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-phyuthant\Data_Cleaning\"/>
    </mc:Choice>
  </mc:AlternateContent>
  <xr:revisionPtr revIDLastSave="0" documentId="8_{167B3913-86E9-4CB9-BA73-CE6AAF788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_AnalyticsReady" sheetId="1" r:id="rId1"/>
    <sheet name="03_CleaningFlow" sheetId="2" r:id="rId2"/>
    <sheet name="02_UnitPriceRef" sheetId="3" r:id="rId3"/>
    <sheet name="01_Raw_Data" sheetId="4" r:id="rId4"/>
  </sheets>
  <definedNames>
    <definedName name="_xlnm._FilterDatabase" localSheetId="1" hidden="1">'03_CleaningFlow'!$A$1:$M$10001</definedName>
    <definedName name="_xlnm._FilterDatabase" localSheetId="0" hidden="1">'04_AnalyticsReady'!$A$1:$H$10001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01" i="2" l="1"/>
  <c r="G10001" i="2"/>
  <c r="E10001" i="2"/>
  <c r="I10001" i="2" s="1"/>
  <c r="C10001" i="2"/>
  <c r="M10000" i="2"/>
  <c r="E10000" i="2"/>
  <c r="C10000" i="2"/>
  <c r="G10000" i="2" s="1"/>
  <c r="M9999" i="2"/>
  <c r="G9999" i="2"/>
  <c r="E9999" i="2"/>
  <c r="I9999" i="2" s="1"/>
  <c r="C9999" i="2"/>
  <c r="M9998" i="2"/>
  <c r="E9998" i="2"/>
  <c r="C9998" i="2"/>
  <c r="G9998" i="2" s="1"/>
  <c r="M9997" i="2"/>
  <c r="G9997" i="2"/>
  <c r="E9997" i="2"/>
  <c r="I9997" i="2" s="1"/>
  <c r="C9997" i="2"/>
  <c r="M9996" i="2"/>
  <c r="G9996" i="2"/>
  <c r="E9996" i="2"/>
  <c r="I9996" i="2" s="1"/>
  <c r="C9996" i="2"/>
  <c r="M9995" i="2"/>
  <c r="G9995" i="2"/>
  <c r="E9995" i="2"/>
  <c r="I9995" i="2" s="1"/>
  <c r="C9995" i="2"/>
  <c r="M9994" i="2"/>
  <c r="G9994" i="2"/>
  <c r="E9994" i="2"/>
  <c r="I9994" i="2" s="1"/>
  <c r="C9994" i="2"/>
  <c r="M9993" i="2"/>
  <c r="G9993" i="2"/>
  <c r="E9993" i="2"/>
  <c r="I9993" i="2" s="1"/>
  <c r="C9993" i="2"/>
  <c r="M9992" i="2"/>
  <c r="G9992" i="2"/>
  <c r="E9992" i="2"/>
  <c r="I9992" i="2" s="1"/>
  <c r="C9992" i="2"/>
  <c r="M9991" i="2"/>
  <c r="G9991" i="2"/>
  <c r="E9991" i="2"/>
  <c r="I9991" i="2" s="1"/>
  <c r="C9991" i="2"/>
  <c r="M9990" i="2"/>
  <c r="G9990" i="2"/>
  <c r="E9990" i="2"/>
  <c r="I9990" i="2" s="1"/>
  <c r="C9990" i="2"/>
  <c r="M9989" i="2"/>
  <c r="G9989" i="2"/>
  <c r="E9989" i="2"/>
  <c r="I9989" i="2" s="1"/>
  <c r="C9989" i="2"/>
  <c r="M9988" i="2"/>
  <c r="G9988" i="2"/>
  <c r="E9988" i="2"/>
  <c r="I9988" i="2" s="1"/>
  <c r="C9988" i="2"/>
  <c r="M9987" i="2"/>
  <c r="G9987" i="2"/>
  <c r="E9987" i="2"/>
  <c r="I9987" i="2" s="1"/>
  <c r="C9987" i="2"/>
  <c r="M9986" i="2"/>
  <c r="G9986" i="2"/>
  <c r="E9986" i="2"/>
  <c r="I9986" i="2" s="1"/>
  <c r="C9986" i="2"/>
  <c r="M9985" i="2"/>
  <c r="G9985" i="2"/>
  <c r="E9985" i="2"/>
  <c r="I9985" i="2" s="1"/>
  <c r="C9985" i="2"/>
  <c r="M9984" i="2"/>
  <c r="G9984" i="2"/>
  <c r="E9984" i="2"/>
  <c r="I9984" i="2" s="1"/>
  <c r="C9984" i="2"/>
  <c r="M9983" i="2"/>
  <c r="G9983" i="2"/>
  <c r="E9983" i="2"/>
  <c r="I9983" i="2" s="1"/>
  <c r="C9983" i="2"/>
  <c r="M9982" i="2"/>
  <c r="G9982" i="2"/>
  <c r="E9982" i="2"/>
  <c r="I9982" i="2" s="1"/>
  <c r="C9982" i="2"/>
  <c r="M9981" i="2"/>
  <c r="G9981" i="2"/>
  <c r="E9981" i="2"/>
  <c r="I9981" i="2" s="1"/>
  <c r="C9981" i="2"/>
  <c r="M9980" i="2"/>
  <c r="G9980" i="2"/>
  <c r="E9980" i="2"/>
  <c r="I9980" i="2" s="1"/>
  <c r="C9980" i="2"/>
  <c r="M9979" i="2"/>
  <c r="G9979" i="2"/>
  <c r="E9979" i="2"/>
  <c r="I9979" i="2" s="1"/>
  <c r="C9979" i="2"/>
  <c r="M9978" i="2"/>
  <c r="G9978" i="2"/>
  <c r="E9978" i="2"/>
  <c r="I9978" i="2" s="1"/>
  <c r="C9978" i="2"/>
  <c r="M9977" i="2"/>
  <c r="G9977" i="2"/>
  <c r="E9977" i="2"/>
  <c r="I9977" i="2" s="1"/>
  <c r="C9977" i="2"/>
  <c r="M9976" i="2"/>
  <c r="G9976" i="2"/>
  <c r="E9976" i="2"/>
  <c r="I9976" i="2" s="1"/>
  <c r="C9976" i="2"/>
  <c r="M9975" i="2"/>
  <c r="G9975" i="2"/>
  <c r="E9975" i="2"/>
  <c r="I9975" i="2" s="1"/>
  <c r="C9975" i="2"/>
  <c r="M9974" i="2"/>
  <c r="G9974" i="2"/>
  <c r="E9974" i="2"/>
  <c r="I9974" i="2" s="1"/>
  <c r="C9974" i="2"/>
  <c r="M9973" i="2"/>
  <c r="G9973" i="2"/>
  <c r="E9973" i="2"/>
  <c r="I9973" i="2" s="1"/>
  <c r="C9973" i="2"/>
  <c r="M9972" i="2"/>
  <c r="G9972" i="2"/>
  <c r="E9972" i="2"/>
  <c r="I9972" i="2" s="1"/>
  <c r="C9972" i="2"/>
  <c r="M9971" i="2"/>
  <c r="G9971" i="2"/>
  <c r="E9971" i="2"/>
  <c r="I9971" i="2" s="1"/>
  <c r="C9971" i="2"/>
  <c r="M9970" i="2"/>
  <c r="G9970" i="2"/>
  <c r="E9970" i="2"/>
  <c r="I9970" i="2" s="1"/>
  <c r="C9970" i="2"/>
  <c r="M9969" i="2"/>
  <c r="G9969" i="2"/>
  <c r="E9969" i="2"/>
  <c r="I9969" i="2" s="1"/>
  <c r="C9969" i="2"/>
  <c r="M9968" i="2"/>
  <c r="G9968" i="2"/>
  <c r="E9968" i="2"/>
  <c r="I9968" i="2" s="1"/>
  <c r="C9968" i="2"/>
  <c r="M9967" i="2"/>
  <c r="G9967" i="2"/>
  <c r="E9967" i="2"/>
  <c r="I9967" i="2" s="1"/>
  <c r="C9967" i="2"/>
  <c r="M9966" i="2"/>
  <c r="G9966" i="2"/>
  <c r="E9966" i="2"/>
  <c r="I9966" i="2" s="1"/>
  <c r="C9966" i="2"/>
  <c r="M9965" i="2"/>
  <c r="G9965" i="2"/>
  <c r="E9965" i="2"/>
  <c r="I9965" i="2" s="1"/>
  <c r="C9965" i="2"/>
  <c r="M9964" i="2"/>
  <c r="G9964" i="2"/>
  <c r="E9964" i="2"/>
  <c r="I9964" i="2" s="1"/>
  <c r="C9964" i="2"/>
  <c r="M9963" i="2"/>
  <c r="E9963" i="2"/>
  <c r="C9963" i="2"/>
  <c r="G9963" i="2" s="1"/>
  <c r="M9962" i="2"/>
  <c r="G9962" i="2"/>
  <c r="E9962" i="2"/>
  <c r="I9962" i="2" s="1"/>
  <c r="C9962" i="2"/>
  <c r="M9961" i="2"/>
  <c r="G9961" i="2"/>
  <c r="E9961" i="2"/>
  <c r="I9961" i="2" s="1"/>
  <c r="C9961" i="2"/>
  <c r="M9960" i="2"/>
  <c r="G9960" i="2"/>
  <c r="E9960" i="2"/>
  <c r="I9960" i="2" s="1"/>
  <c r="C9960" i="2"/>
  <c r="M9959" i="2"/>
  <c r="G9959" i="2"/>
  <c r="E9959" i="2"/>
  <c r="I9959" i="2" s="1"/>
  <c r="C9959" i="2"/>
  <c r="M9958" i="2"/>
  <c r="G9958" i="2"/>
  <c r="E9958" i="2"/>
  <c r="I9958" i="2" s="1"/>
  <c r="C9958" i="2"/>
  <c r="M9957" i="2"/>
  <c r="G9957" i="2"/>
  <c r="E9957" i="2"/>
  <c r="I9957" i="2" s="1"/>
  <c r="C9957" i="2"/>
  <c r="M9956" i="2"/>
  <c r="G9956" i="2"/>
  <c r="E9956" i="2"/>
  <c r="I9956" i="2" s="1"/>
  <c r="C9956" i="2"/>
  <c r="M9955" i="2"/>
  <c r="G9955" i="2"/>
  <c r="E9955" i="2"/>
  <c r="I9955" i="2" s="1"/>
  <c r="C9955" i="2"/>
  <c r="M9954" i="2"/>
  <c r="G9954" i="2"/>
  <c r="E9954" i="2"/>
  <c r="I9954" i="2" s="1"/>
  <c r="C9954" i="2"/>
  <c r="M9953" i="2"/>
  <c r="G9953" i="2"/>
  <c r="E9953" i="2"/>
  <c r="I9953" i="2" s="1"/>
  <c r="C9953" i="2"/>
  <c r="M9952" i="2"/>
  <c r="G9952" i="2"/>
  <c r="E9952" i="2"/>
  <c r="I9952" i="2" s="1"/>
  <c r="C9952" i="2"/>
  <c r="M9951" i="2"/>
  <c r="G9951" i="2"/>
  <c r="E9951" i="2"/>
  <c r="I9951" i="2" s="1"/>
  <c r="C9951" i="2"/>
  <c r="M9950" i="2"/>
  <c r="G9950" i="2"/>
  <c r="E9950" i="2"/>
  <c r="I9950" i="2" s="1"/>
  <c r="C9950" i="2"/>
  <c r="M9949" i="2"/>
  <c r="G9949" i="2"/>
  <c r="E9949" i="2"/>
  <c r="I9949" i="2" s="1"/>
  <c r="C9949" i="2"/>
  <c r="M9948" i="2"/>
  <c r="G9948" i="2"/>
  <c r="E9948" i="2"/>
  <c r="I9948" i="2" s="1"/>
  <c r="C9948" i="2"/>
  <c r="M9947" i="2"/>
  <c r="G9947" i="2"/>
  <c r="E9947" i="2"/>
  <c r="I9947" i="2" s="1"/>
  <c r="C9947" i="2"/>
  <c r="M9946" i="2"/>
  <c r="G9946" i="2"/>
  <c r="E9946" i="2"/>
  <c r="I9946" i="2" s="1"/>
  <c r="C9946" i="2"/>
  <c r="M9945" i="2"/>
  <c r="G9945" i="2"/>
  <c r="E9945" i="2"/>
  <c r="I9945" i="2" s="1"/>
  <c r="C9945" i="2"/>
  <c r="M9944" i="2"/>
  <c r="G9944" i="2"/>
  <c r="E9944" i="2"/>
  <c r="I9944" i="2" s="1"/>
  <c r="C9944" i="2"/>
  <c r="M9943" i="2"/>
  <c r="G9943" i="2"/>
  <c r="E9943" i="2"/>
  <c r="I9943" i="2" s="1"/>
  <c r="C9943" i="2"/>
  <c r="M9942" i="2"/>
  <c r="G9942" i="2"/>
  <c r="E9942" i="2"/>
  <c r="I9942" i="2" s="1"/>
  <c r="C9942" i="2"/>
  <c r="M9941" i="2"/>
  <c r="G9941" i="2"/>
  <c r="E9941" i="2"/>
  <c r="I9941" i="2" s="1"/>
  <c r="C9941" i="2"/>
  <c r="M9940" i="2"/>
  <c r="G9940" i="2"/>
  <c r="E9940" i="2"/>
  <c r="I9940" i="2" s="1"/>
  <c r="C9940" i="2"/>
  <c r="M9939" i="2"/>
  <c r="G9939" i="2"/>
  <c r="E9939" i="2"/>
  <c r="I9939" i="2" s="1"/>
  <c r="C9939" i="2"/>
  <c r="M9938" i="2"/>
  <c r="G9938" i="2"/>
  <c r="E9938" i="2"/>
  <c r="I9938" i="2" s="1"/>
  <c r="C9938" i="2"/>
  <c r="M9937" i="2"/>
  <c r="G9937" i="2"/>
  <c r="E9937" i="2"/>
  <c r="I9937" i="2" s="1"/>
  <c r="C9937" i="2"/>
  <c r="M9936" i="2"/>
  <c r="G9936" i="2"/>
  <c r="E9936" i="2"/>
  <c r="I9936" i="2" s="1"/>
  <c r="C9936" i="2"/>
  <c r="M9935" i="2"/>
  <c r="G9935" i="2"/>
  <c r="E9935" i="2"/>
  <c r="I9935" i="2" s="1"/>
  <c r="C9935" i="2"/>
  <c r="M9934" i="2"/>
  <c r="G9934" i="2"/>
  <c r="E9934" i="2"/>
  <c r="I9934" i="2" s="1"/>
  <c r="C9934" i="2"/>
  <c r="M9933" i="2"/>
  <c r="G9933" i="2"/>
  <c r="E9933" i="2"/>
  <c r="I9933" i="2" s="1"/>
  <c r="C9933" i="2"/>
  <c r="M9932" i="2"/>
  <c r="G9932" i="2"/>
  <c r="E9932" i="2"/>
  <c r="I9932" i="2" s="1"/>
  <c r="C9932" i="2"/>
  <c r="M9931" i="2"/>
  <c r="G9931" i="2"/>
  <c r="E9931" i="2"/>
  <c r="I9931" i="2" s="1"/>
  <c r="C9931" i="2"/>
  <c r="M9930" i="2"/>
  <c r="G9930" i="2"/>
  <c r="E9930" i="2"/>
  <c r="I9930" i="2" s="1"/>
  <c r="C9930" i="2"/>
  <c r="M9929" i="2"/>
  <c r="G9929" i="2"/>
  <c r="E9929" i="2"/>
  <c r="I9929" i="2" s="1"/>
  <c r="C9929" i="2"/>
  <c r="M9928" i="2"/>
  <c r="E9928" i="2"/>
  <c r="C9928" i="2"/>
  <c r="G9928" i="2" s="1"/>
  <c r="M9927" i="2"/>
  <c r="G9927" i="2"/>
  <c r="E9927" i="2"/>
  <c r="I9927" i="2" s="1"/>
  <c r="C9927" i="2"/>
  <c r="M9926" i="2"/>
  <c r="E9926" i="2"/>
  <c r="C9926" i="2"/>
  <c r="G9926" i="2" s="1"/>
  <c r="M9925" i="2"/>
  <c r="G9925" i="2"/>
  <c r="E9925" i="2"/>
  <c r="I9925" i="2" s="1"/>
  <c r="C9925" i="2"/>
  <c r="M9924" i="2"/>
  <c r="G9924" i="2"/>
  <c r="E9924" i="2"/>
  <c r="I9924" i="2" s="1"/>
  <c r="C9924" i="2"/>
  <c r="M9923" i="2"/>
  <c r="G9923" i="2"/>
  <c r="E9923" i="2"/>
  <c r="I9923" i="2" s="1"/>
  <c r="C9923" i="2"/>
  <c r="M9922" i="2"/>
  <c r="G9922" i="2"/>
  <c r="E9922" i="2"/>
  <c r="I9922" i="2" s="1"/>
  <c r="C9922" i="2"/>
  <c r="M9921" i="2"/>
  <c r="G9921" i="2"/>
  <c r="E9921" i="2"/>
  <c r="I9921" i="2" s="1"/>
  <c r="C9921" i="2"/>
  <c r="M9920" i="2"/>
  <c r="G9920" i="2"/>
  <c r="E9920" i="2"/>
  <c r="I9920" i="2" s="1"/>
  <c r="C9920" i="2"/>
  <c r="M9919" i="2"/>
  <c r="G9919" i="2"/>
  <c r="E9919" i="2"/>
  <c r="I9919" i="2" s="1"/>
  <c r="C9919" i="2"/>
  <c r="M9918" i="2"/>
  <c r="G9918" i="2"/>
  <c r="E9918" i="2"/>
  <c r="I9918" i="2" s="1"/>
  <c r="C9918" i="2"/>
  <c r="M9917" i="2"/>
  <c r="G9917" i="2"/>
  <c r="E9917" i="2"/>
  <c r="I9917" i="2" s="1"/>
  <c r="C9917" i="2"/>
  <c r="M9916" i="2"/>
  <c r="G9916" i="2"/>
  <c r="E9916" i="2"/>
  <c r="I9916" i="2" s="1"/>
  <c r="C9916" i="2"/>
  <c r="M9915" i="2"/>
  <c r="G9915" i="2"/>
  <c r="E9915" i="2"/>
  <c r="I9915" i="2" s="1"/>
  <c r="C9915" i="2"/>
  <c r="M9914" i="2"/>
  <c r="G9914" i="2"/>
  <c r="E9914" i="2"/>
  <c r="I9914" i="2" s="1"/>
  <c r="C9914" i="2"/>
  <c r="M9913" i="2"/>
  <c r="G9913" i="2"/>
  <c r="E9913" i="2"/>
  <c r="I9913" i="2" s="1"/>
  <c r="C9913" i="2"/>
  <c r="M9912" i="2"/>
  <c r="G9912" i="2"/>
  <c r="E9912" i="2"/>
  <c r="I9912" i="2" s="1"/>
  <c r="C9912" i="2"/>
  <c r="M9911" i="2"/>
  <c r="G9911" i="2"/>
  <c r="E9911" i="2"/>
  <c r="I9911" i="2" s="1"/>
  <c r="C9911" i="2"/>
  <c r="M9910" i="2"/>
  <c r="G9910" i="2"/>
  <c r="E9910" i="2"/>
  <c r="I9910" i="2" s="1"/>
  <c r="C9910" i="2"/>
  <c r="M9909" i="2"/>
  <c r="G9909" i="2"/>
  <c r="E9909" i="2"/>
  <c r="I9909" i="2" s="1"/>
  <c r="C9909" i="2"/>
  <c r="M9908" i="2"/>
  <c r="G9908" i="2"/>
  <c r="E9908" i="2"/>
  <c r="I9908" i="2" s="1"/>
  <c r="C9908" i="2"/>
  <c r="M9907" i="2"/>
  <c r="G9907" i="2"/>
  <c r="E9907" i="2"/>
  <c r="I9907" i="2" s="1"/>
  <c r="C9907" i="2"/>
  <c r="M9906" i="2"/>
  <c r="G9906" i="2"/>
  <c r="E9906" i="2"/>
  <c r="I9906" i="2" s="1"/>
  <c r="C9906" i="2"/>
  <c r="M9905" i="2"/>
  <c r="G9905" i="2"/>
  <c r="E9905" i="2"/>
  <c r="I9905" i="2" s="1"/>
  <c r="C9905" i="2"/>
  <c r="M9904" i="2"/>
  <c r="G9904" i="2"/>
  <c r="E9904" i="2"/>
  <c r="I9904" i="2" s="1"/>
  <c r="C9904" i="2"/>
  <c r="M9903" i="2"/>
  <c r="G9903" i="2"/>
  <c r="E9903" i="2"/>
  <c r="I9903" i="2" s="1"/>
  <c r="C9903" i="2"/>
  <c r="M9902" i="2"/>
  <c r="G9902" i="2"/>
  <c r="E9902" i="2"/>
  <c r="I9902" i="2" s="1"/>
  <c r="C9902" i="2"/>
  <c r="M9901" i="2"/>
  <c r="G9901" i="2"/>
  <c r="E9901" i="2"/>
  <c r="I9901" i="2" s="1"/>
  <c r="C9901" i="2"/>
  <c r="M9900" i="2"/>
  <c r="G9900" i="2"/>
  <c r="E9900" i="2"/>
  <c r="I9900" i="2" s="1"/>
  <c r="C9900" i="2"/>
  <c r="M9899" i="2"/>
  <c r="G9899" i="2"/>
  <c r="E9899" i="2"/>
  <c r="I9899" i="2" s="1"/>
  <c r="C9899" i="2"/>
  <c r="M9898" i="2"/>
  <c r="G9898" i="2"/>
  <c r="E9898" i="2"/>
  <c r="I9898" i="2" s="1"/>
  <c r="C9898" i="2"/>
  <c r="M9897" i="2"/>
  <c r="G9897" i="2"/>
  <c r="E9897" i="2"/>
  <c r="I9897" i="2" s="1"/>
  <c r="C9897" i="2"/>
  <c r="M9896" i="2"/>
  <c r="G9896" i="2"/>
  <c r="E9896" i="2"/>
  <c r="I9896" i="2" s="1"/>
  <c r="C9896" i="2"/>
  <c r="M9895" i="2"/>
  <c r="E9895" i="2"/>
  <c r="C9895" i="2"/>
  <c r="G9895" i="2" s="1"/>
  <c r="M9894" i="2"/>
  <c r="G9894" i="2"/>
  <c r="E9894" i="2"/>
  <c r="I9894" i="2" s="1"/>
  <c r="C9894" i="2"/>
  <c r="M9893" i="2"/>
  <c r="G9893" i="2"/>
  <c r="E9893" i="2"/>
  <c r="I9893" i="2" s="1"/>
  <c r="C9893" i="2"/>
  <c r="M9892" i="2"/>
  <c r="G9892" i="2"/>
  <c r="E9892" i="2"/>
  <c r="I9892" i="2" s="1"/>
  <c r="C9892" i="2"/>
  <c r="M9891" i="2"/>
  <c r="G9891" i="2"/>
  <c r="E9891" i="2"/>
  <c r="I9891" i="2" s="1"/>
  <c r="C9891" i="2"/>
  <c r="M9890" i="2"/>
  <c r="G9890" i="2"/>
  <c r="E9890" i="2"/>
  <c r="I9890" i="2" s="1"/>
  <c r="C9890" i="2"/>
  <c r="M9889" i="2"/>
  <c r="G9889" i="2"/>
  <c r="E9889" i="2" s="1"/>
  <c r="I9889" i="2" s="1"/>
  <c r="C9889" i="2"/>
  <c r="M9888" i="2"/>
  <c r="G9888" i="2"/>
  <c r="E9888" i="2"/>
  <c r="I9888" i="2" s="1"/>
  <c r="C9888" i="2"/>
  <c r="M9887" i="2"/>
  <c r="G9887" i="2"/>
  <c r="E9887" i="2"/>
  <c r="I9887" i="2" s="1"/>
  <c r="C9887" i="2"/>
  <c r="M9886" i="2"/>
  <c r="G9886" i="2"/>
  <c r="E9886" i="2"/>
  <c r="I9886" i="2" s="1"/>
  <c r="C9886" i="2"/>
  <c r="M9885" i="2"/>
  <c r="G9885" i="2"/>
  <c r="E9885" i="2"/>
  <c r="I9885" i="2" s="1"/>
  <c r="C9885" i="2"/>
  <c r="M9884" i="2"/>
  <c r="G9884" i="2"/>
  <c r="E9884" i="2"/>
  <c r="I9884" i="2" s="1"/>
  <c r="C9884" i="2"/>
  <c r="M9883" i="2"/>
  <c r="G9883" i="2"/>
  <c r="E9883" i="2"/>
  <c r="I9883" i="2" s="1"/>
  <c r="C9883" i="2"/>
  <c r="M9882" i="2"/>
  <c r="G9882" i="2"/>
  <c r="E9882" i="2"/>
  <c r="I9882" i="2" s="1"/>
  <c r="C9882" i="2"/>
  <c r="M9881" i="2"/>
  <c r="G9881" i="2"/>
  <c r="E9881" i="2"/>
  <c r="I9881" i="2" s="1"/>
  <c r="C9881" i="2"/>
  <c r="M9880" i="2"/>
  <c r="G9880" i="2"/>
  <c r="E9880" i="2"/>
  <c r="I9880" i="2" s="1"/>
  <c r="C9880" i="2"/>
  <c r="M9879" i="2"/>
  <c r="G9879" i="2"/>
  <c r="E9879" i="2"/>
  <c r="I9879" i="2" s="1"/>
  <c r="C9879" i="2"/>
  <c r="M9878" i="2"/>
  <c r="G9878" i="2"/>
  <c r="E9878" i="2"/>
  <c r="I9878" i="2" s="1"/>
  <c r="C9878" i="2"/>
  <c r="M9877" i="2"/>
  <c r="G9877" i="2"/>
  <c r="E9877" i="2"/>
  <c r="I9877" i="2" s="1"/>
  <c r="C9877" i="2"/>
  <c r="M9876" i="2"/>
  <c r="G9876" i="2"/>
  <c r="E9876" i="2"/>
  <c r="I9876" i="2" s="1"/>
  <c r="C9876" i="2"/>
  <c r="M9875" i="2"/>
  <c r="G9875" i="2"/>
  <c r="E9875" i="2"/>
  <c r="I9875" i="2" s="1"/>
  <c r="C9875" i="2"/>
  <c r="M9874" i="2"/>
  <c r="G9874" i="2"/>
  <c r="E9874" i="2"/>
  <c r="I9874" i="2" s="1"/>
  <c r="C9874" i="2"/>
  <c r="M9873" i="2"/>
  <c r="G9873" i="2"/>
  <c r="E9873" i="2"/>
  <c r="I9873" i="2" s="1"/>
  <c r="C9873" i="2"/>
  <c r="M9872" i="2"/>
  <c r="G9872" i="2"/>
  <c r="E9872" i="2"/>
  <c r="I9872" i="2" s="1"/>
  <c r="C9872" i="2"/>
  <c r="M9871" i="2"/>
  <c r="G9871" i="2"/>
  <c r="E9871" i="2"/>
  <c r="I9871" i="2" s="1"/>
  <c r="C9871" i="2"/>
  <c r="M9870" i="2"/>
  <c r="G9870" i="2"/>
  <c r="E9870" i="2"/>
  <c r="I9870" i="2" s="1"/>
  <c r="C9870" i="2"/>
  <c r="M9869" i="2"/>
  <c r="G9869" i="2"/>
  <c r="E9869" i="2"/>
  <c r="I9869" i="2" s="1"/>
  <c r="C9869" i="2"/>
  <c r="M9868" i="2"/>
  <c r="G9868" i="2"/>
  <c r="E9868" i="2"/>
  <c r="I9868" i="2" s="1"/>
  <c r="C9868" i="2"/>
  <c r="M9867" i="2"/>
  <c r="G9867" i="2"/>
  <c r="E9867" i="2"/>
  <c r="I9867" i="2" s="1"/>
  <c r="C9867" i="2"/>
  <c r="M9866" i="2"/>
  <c r="G9866" i="2"/>
  <c r="E9866" i="2"/>
  <c r="I9866" i="2" s="1"/>
  <c r="C9866" i="2"/>
  <c r="M9865" i="2"/>
  <c r="G9865" i="2"/>
  <c r="E9865" i="2"/>
  <c r="I9865" i="2" s="1"/>
  <c r="C9865" i="2"/>
  <c r="M9864" i="2"/>
  <c r="G9864" i="2"/>
  <c r="E9864" i="2"/>
  <c r="I9864" i="2" s="1"/>
  <c r="C9864" i="2"/>
  <c r="M9863" i="2"/>
  <c r="G9863" i="2"/>
  <c r="E9863" i="2"/>
  <c r="I9863" i="2" s="1"/>
  <c r="C9863" i="2"/>
  <c r="M9862" i="2"/>
  <c r="G9862" i="2"/>
  <c r="E9862" i="2"/>
  <c r="I9862" i="2" s="1"/>
  <c r="C9862" i="2"/>
  <c r="M9861" i="2"/>
  <c r="G9861" i="2"/>
  <c r="E9861" i="2"/>
  <c r="I9861" i="2" s="1"/>
  <c r="C9861" i="2"/>
  <c r="M9860" i="2"/>
  <c r="G9860" i="2"/>
  <c r="E9860" i="2"/>
  <c r="I9860" i="2" s="1"/>
  <c r="C9860" i="2"/>
  <c r="M9859" i="2"/>
  <c r="G9859" i="2"/>
  <c r="E9859" i="2"/>
  <c r="I9859" i="2" s="1"/>
  <c r="C9859" i="2"/>
  <c r="M9858" i="2"/>
  <c r="G9858" i="2"/>
  <c r="E9858" i="2"/>
  <c r="I9858" i="2" s="1"/>
  <c r="C9858" i="2"/>
  <c r="M9857" i="2"/>
  <c r="G9857" i="2"/>
  <c r="E9857" i="2"/>
  <c r="I9857" i="2" s="1"/>
  <c r="C9857" i="2"/>
  <c r="M9856" i="2"/>
  <c r="G9856" i="2"/>
  <c r="E9856" i="2"/>
  <c r="I9856" i="2" s="1"/>
  <c r="C9856" i="2"/>
  <c r="M9855" i="2"/>
  <c r="G9855" i="2"/>
  <c r="E9855" i="2"/>
  <c r="I9855" i="2" s="1"/>
  <c r="C9855" i="2"/>
  <c r="M9854" i="2"/>
  <c r="G9854" i="2"/>
  <c r="E9854" i="2"/>
  <c r="I9854" i="2" s="1"/>
  <c r="C9854" i="2"/>
  <c r="M9853" i="2"/>
  <c r="G9853" i="2"/>
  <c r="E9853" i="2"/>
  <c r="I9853" i="2" s="1"/>
  <c r="C9853" i="2"/>
  <c r="M9852" i="2"/>
  <c r="G9852" i="2"/>
  <c r="E9852" i="2"/>
  <c r="I9852" i="2" s="1"/>
  <c r="C9852" i="2"/>
  <c r="M9851" i="2"/>
  <c r="G9851" i="2"/>
  <c r="E9851" i="2"/>
  <c r="I9851" i="2" s="1"/>
  <c r="C9851" i="2"/>
  <c r="M9850" i="2"/>
  <c r="G9850" i="2"/>
  <c r="E9850" i="2"/>
  <c r="I9850" i="2" s="1"/>
  <c r="C9850" i="2"/>
  <c r="M9849" i="2"/>
  <c r="G9849" i="2"/>
  <c r="E9849" i="2"/>
  <c r="I9849" i="2" s="1"/>
  <c r="C9849" i="2"/>
  <c r="M9848" i="2"/>
  <c r="G9848" i="2"/>
  <c r="E9848" i="2"/>
  <c r="I9848" i="2" s="1"/>
  <c r="C9848" i="2"/>
  <c r="M9847" i="2"/>
  <c r="G9847" i="2"/>
  <c r="E9847" i="2"/>
  <c r="I9847" i="2" s="1"/>
  <c r="C9847" i="2"/>
  <c r="M9846" i="2"/>
  <c r="G9846" i="2"/>
  <c r="E9846" i="2"/>
  <c r="I9846" i="2" s="1"/>
  <c r="C9846" i="2"/>
  <c r="M9845" i="2"/>
  <c r="G9845" i="2"/>
  <c r="E9845" i="2"/>
  <c r="I9845" i="2" s="1"/>
  <c r="C9845" i="2"/>
  <c r="M9844" i="2"/>
  <c r="G9844" i="2"/>
  <c r="E9844" i="2"/>
  <c r="I9844" i="2" s="1"/>
  <c r="C9844" i="2"/>
  <c r="M9843" i="2"/>
  <c r="G9843" i="2"/>
  <c r="E9843" i="2"/>
  <c r="I9843" i="2" s="1"/>
  <c r="C9843" i="2"/>
  <c r="M9842" i="2"/>
  <c r="G9842" i="2"/>
  <c r="E9842" i="2"/>
  <c r="I9842" i="2" s="1"/>
  <c r="C9842" i="2"/>
  <c r="M9841" i="2"/>
  <c r="G9841" i="2"/>
  <c r="E9841" i="2"/>
  <c r="I9841" i="2" s="1"/>
  <c r="C9841" i="2"/>
  <c r="M9840" i="2"/>
  <c r="G9840" i="2"/>
  <c r="E9840" i="2"/>
  <c r="I9840" i="2" s="1"/>
  <c r="C9840" i="2"/>
  <c r="M9839" i="2"/>
  <c r="G9839" i="2"/>
  <c r="E9839" i="2"/>
  <c r="I9839" i="2" s="1"/>
  <c r="C9839" i="2"/>
  <c r="M9838" i="2"/>
  <c r="G9838" i="2"/>
  <c r="E9838" i="2"/>
  <c r="I9838" i="2" s="1"/>
  <c r="C9838" i="2"/>
  <c r="M9837" i="2"/>
  <c r="G9837" i="2"/>
  <c r="E9837" i="2"/>
  <c r="I9837" i="2" s="1"/>
  <c r="C9837" i="2"/>
  <c r="M9836" i="2"/>
  <c r="G9836" i="2"/>
  <c r="E9836" i="2"/>
  <c r="I9836" i="2" s="1"/>
  <c r="C9836" i="2"/>
  <c r="M9835" i="2"/>
  <c r="G9835" i="2"/>
  <c r="E9835" i="2"/>
  <c r="I9835" i="2" s="1"/>
  <c r="C9835" i="2"/>
  <c r="M9834" i="2"/>
  <c r="G9834" i="2"/>
  <c r="E9834" i="2" s="1"/>
  <c r="I9834" i="2" s="1"/>
  <c r="C9834" i="2"/>
  <c r="M9833" i="2"/>
  <c r="G9833" i="2"/>
  <c r="E9833" i="2"/>
  <c r="I9833" i="2" s="1"/>
  <c r="C9833" i="2"/>
  <c r="M9832" i="2"/>
  <c r="G9832" i="2"/>
  <c r="E9832" i="2"/>
  <c r="I9832" i="2" s="1"/>
  <c r="C9832" i="2"/>
  <c r="M9831" i="2"/>
  <c r="G9831" i="2"/>
  <c r="E9831" i="2"/>
  <c r="I9831" i="2" s="1"/>
  <c r="C9831" i="2"/>
  <c r="M9830" i="2"/>
  <c r="G9830" i="2"/>
  <c r="E9830" i="2"/>
  <c r="I9830" i="2" s="1"/>
  <c r="C9830" i="2"/>
  <c r="M9829" i="2"/>
  <c r="G9829" i="2"/>
  <c r="E9829" i="2"/>
  <c r="I9829" i="2" s="1"/>
  <c r="C9829" i="2"/>
  <c r="M9828" i="2"/>
  <c r="G9828" i="2"/>
  <c r="E9828" i="2"/>
  <c r="I9828" i="2" s="1"/>
  <c r="C9828" i="2"/>
  <c r="M9827" i="2"/>
  <c r="G9827" i="2"/>
  <c r="E9827" i="2"/>
  <c r="I9827" i="2" s="1"/>
  <c r="C9827" i="2"/>
  <c r="M9826" i="2"/>
  <c r="G9826" i="2"/>
  <c r="E9826" i="2"/>
  <c r="I9826" i="2" s="1"/>
  <c r="C9826" i="2"/>
  <c r="M9825" i="2"/>
  <c r="G9825" i="2"/>
  <c r="E9825" i="2"/>
  <c r="I9825" i="2" s="1"/>
  <c r="C9825" i="2"/>
  <c r="M9824" i="2"/>
  <c r="G9824" i="2"/>
  <c r="E9824" i="2"/>
  <c r="I9824" i="2" s="1"/>
  <c r="C9824" i="2"/>
  <c r="M9823" i="2"/>
  <c r="G9823" i="2"/>
  <c r="E9823" i="2"/>
  <c r="I9823" i="2" s="1"/>
  <c r="C9823" i="2"/>
  <c r="M9822" i="2"/>
  <c r="E9822" i="2"/>
  <c r="C9822" i="2"/>
  <c r="G9822" i="2" s="1"/>
  <c r="M9821" i="2"/>
  <c r="C9821" i="2"/>
  <c r="G9821" i="2" s="1"/>
  <c r="E9821" i="2" s="1"/>
  <c r="I9821" i="2" s="1"/>
  <c r="M9820" i="2"/>
  <c r="G9820" i="2"/>
  <c r="E9820" i="2"/>
  <c r="I9820" i="2" s="1"/>
  <c r="C9820" i="2"/>
  <c r="M9819" i="2"/>
  <c r="G9819" i="2"/>
  <c r="E9819" i="2"/>
  <c r="I9819" i="2" s="1"/>
  <c r="C9819" i="2"/>
  <c r="M9818" i="2"/>
  <c r="G9818" i="2"/>
  <c r="E9818" i="2"/>
  <c r="I9818" i="2" s="1"/>
  <c r="C9818" i="2"/>
  <c r="M9817" i="2"/>
  <c r="G9817" i="2"/>
  <c r="E9817" i="2"/>
  <c r="I9817" i="2" s="1"/>
  <c r="C9817" i="2"/>
  <c r="M9816" i="2"/>
  <c r="G9816" i="2"/>
  <c r="E9816" i="2"/>
  <c r="I9816" i="2" s="1"/>
  <c r="C9816" i="2"/>
  <c r="M9815" i="2"/>
  <c r="G9815" i="2"/>
  <c r="E9815" i="2"/>
  <c r="I9815" i="2" s="1"/>
  <c r="C9815" i="2"/>
  <c r="M9814" i="2"/>
  <c r="G9814" i="2"/>
  <c r="E9814" i="2"/>
  <c r="I9814" i="2" s="1"/>
  <c r="C9814" i="2"/>
  <c r="M9813" i="2"/>
  <c r="G9813" i="2"/>
  <c r="E9813" i="2"/>
  <c r="I9813" i="2" s="1"/>
  <c r="C9813" i="2"/>
  <c r="M9812" i="2"/>
  <c r="G9812" i="2"/>
  <c r="E9812" i="2"/>
  <c r="I9812" i="2" s="1"/>
  <c r="C9812" i="2"/>
  <c r="M9811" i="2"/>
  <c r="G9811" i="2"/>
  <c r="E9811" i="2"/>
  <c r="I9811" i="2" s="1"/>
  <c r="C9811" i="2"/>
  <c r="M9810" i="2"/>
  <c r="G9810" i="2"/>
  <c r="E9810" i="2"/>
  <c r="I9810" i="2" s="1"/>
  <c r="C9810" i="2"/>
  <c r="M9809" i="2"/>
  <c r="G9809" i="2"/>
  <c r="E9809" i="2"/>
  <c r="I9809" i="2" s="1"/>
  <c r="C9809" i="2"/>
  <c r="M9808" i="2"/>
  <c r="G9808" i="2"/>
  <c r="E9808" i="2"/>
  <c r="I9808" i="2" s="1"/>
  <c r="C9808" i="2"/>
  <c r="M9807" i="2"/>
  <c r="G9807" i="2"/>
  <c r="E9807" i="2"/>
  <c r="I9807" i="2" s="1"/>
  <c r="C9807" i="2"/>
  <c r="M9806" i="2"/>
  <c r="G9806" i="2"/>
  <c r="E9806" i="2"/>
  <c r="I9806" i="2" s="1"/>
  <c r="C9806" i="2"/>
  <c r="M9805" i="2"/>
  <c r="G9805" i="2"/>
  <c r="E9805" i="2"/>
  <c r="I9805" i="2" s="1"/>
  <c r="C9805" i="2"/>
  <c r="M9804" i="2"/>
  <c r="G9804" i="2"/>
  <c r="E9804" i="2"/>
  <c r="I9804" i="2" s="1"/>
  <c r="C9804" i="2"/>
  <c r="M9803" i="2"/>
  <c r="G9803" i="2"/>
  <c r="E9803" i="2"/>
  <c r="I9803" i="2" s="1"/>
  <c r="C9803" i="2"/>
  <c r="M9802" i="2"/>
  <c r="G9802" i="2"/>
  <c r="E9802" i="2"/>
  <c r="I9802" i="2" s="1"/>
  <c r="C9802" i="2"/>
  <c r="M9801" i="2"/>
  <c r="G9801" i="2"/>
  <c r="E9801" i="2"/>
  <c r="I9801" i="2" s="1"/>
  <c r="C9801" i="2"/>
  <c r="M9800" i="2"/>
  <c r="G9800" i="2"/>
  <c r="E9800" i="2"/>
  <c r="I9800" i="2" s="1"/>
  <c r="C9800" i="2"/>
  <c r="M9799" i="2"/>
  <c r="G9799" i="2"/>
  <c r="E9799" i="2"/>
  <c r="I9799" i="2" s="1"/>
  <c r="C9799" i="2"/>
  <c r="M9798" i="2"/>
  <c r="E9798" i="2"/>
  <c r="C9798" i="2"/>
  <c r="G9798" i="2" s="1"/>
  <c r="M9797" i="2"/>
  <c r="G9797" i="2"/>
  <c r="E9797" i="2"/>
  <c r="I9797" i="2" s="1"/>
  <c r="C9797" i="2"/>
  <c r="M9796" i="2"/>
  <c r="G9796" i="2"/>
  <c r="E9796" i="2"/>
  <c r="I9796" i="2" s="1"/>
  <c r="C9796" i="2"/>
  <c r="M9795" i="2"/>
  <c r="G9795" i="2"/>
  <c r="E9795" i="2"/>
  <c r="I9795" i="2" s="1"/>
  <c r="C9795" i="2"/>
  <c r="M9794" i="2"/>
  <c r="G9794" i="2"/>
  <c r="E9794" i="2"/>
  <c r="I9794" i="2" s="1"/>
  <c r="C9794" i="2"/>
  <c r="M9793" i="2"/>
  <c r="G9793" i="2"/>
  <c r="E9793" i="2"/>
  <c r="I9793" i="2" s="1"/>
  <c r="C9793" i="2"/>
  <c r="M9792" i="2"/>
  <c r="G9792" i="2"/>
  <c r="E9792" i="2"/>
  <c r="I9792" i="2" s="1"/>
  <c r="C9792" i="2"/>
  <c r="M9791" i="2"/>
  <c r="G9791" i="2"/>
  <c r="E9791" i="2"/>
  <c r="I9791" i="2" s="1"/>
  <c r="C9791" i="2"/>
  <c r="M9790" i="2"/>
  <c r="G9790" i="2"/>
  <c r="E9790" i="2"/>
  <c r="I9790" i="2" s="1"/>
  <c r="C9790" i="2"/>
  <c r="M9789" i="2"/>
  <c r="G9789" i="2"/>
  <c r="E9789" i="2"/>
  <c r="I9789" i="2" s="1"/>
  <c r="C9789" i="2"/>
  <c r="M9788" i="2"/>
  <c r="G9788" i="2"/>
  <c r="E9788" i="2"/>
  <c r="I9788" i="2" s="1"/>
  <c r="C9788" i="2"/>
  <c r="M9787" i="2"/>
  <c r="G9787" i="2"/>
  <c r="E9787" i="2"/>
  <c r="I9787" i="2" s="1"/>
  <c r="C9787" i="2"/>
  <c r="M9786" i="2"/>
  <c r="G9786" i="2"/>
  <c r="E9786" i="2"/>
  <c r="I9786" i="2" s="1"/>
  <c r="C9786" i="2"/>
  <c r="M9785" i="2"/>
  <c r="G9785" i="2"/>
  <c r="E9785" i="2"/>
  <c r="I9785" i="2" s="1"/>
  <c r="C9785" i="2"/>
  <c r="M9784" i="2"/>
  <c r="G9784" i="2"/>
  <c r="E9784" i="2"/>
  <c r="I9784" i="2" s="1"/>
  <c r="C9784" i="2"/>
  <c r="M9783" i="2"/>
  <c r="G9783" i="2"/>
  <c r="E9783" i="2"/>
  <c r="I9783" i="2" s="1"/>
  <c r="C9783" i="2"/>
  <c r="M9782" i="2"/>
  <c r="G9782" i="2"/>
  <c r="E9782" i="2"/>
  <c r="I9782" i="2" s="1"/>
  <c r="C9782" i="2"/>
  <c r="M9781" i="2"/>
  <c r="G9781" i="2"/>
  <c r="E9781" i="2"/>
  <c r="I9781" i="2" s="1"/>
  <c r="C9781" i="2"/>
  <c r="M9780" i="2"/>
  <c r="G9780" i="2"/>
  <c r="E9780" i="2"/>
  <c r="I9780" i="2" s="1"/>
  <c r="C9780" i="2"/>
  <c r="M9779" i="2"/>
  <c r="G9779" i="2"/>
  <c r="E9779" i="2"/>
  <c r="I9779" i="2" s="1"/>
  <c r="C9779" i="2"/>
  <c r="M9778" i="2"/>
  <c r="G9778" i="2"/>
  <c r="E9778" i="2"/>
  <c r="I9778" i="2" s="1"/>
  <c r="C9778" i="2"/>
  <c r="M9777" i="2"/>
  <c r="G9777" i="2"/>
  <c r="E9777" i="2"/>
  <c r="I9777" i="2" s="1"/>
  <c r="C9777" i="2"/>
  <c r="M9776" i="2"/>
  <c r="G9776" i="2"/>
  <c r="E9776" i="2"/>
  <c r="I9776" i="2" s="1"/>
  <c r="C9776" i="2"/>
  <c r="M9775" i="2"/>
  <c r="G9775" i="2"/>
  <c r="E9775" i="2"/>
  <c r="I9775" i="2" s="1"/>
  <c r="C9775" i="2"/>
  <c r="M9774" i="2"/>
  <c r="G9774" i="2"/>
  <c r="E9774" i="2"/>
  <c r="I9774" i="2" s="1"/>
  <c r="C9774" i="2"/>
  <c r="M9773" i="2"/>
  <c r="G9773" i="2"/>
  <c r="E9773" i="2"/>
  <c r="I9773" i="2" s="1"/>
  <c r="C9773" i="2"/>
  <c r="M9772" i="2"/>
  <c r="G9772" i="2"/>
  <c r="E9772" i="2"/>
  <c r="I9772" i="2" s="1"/>
  <c r="C9772" i="2"/>
  <c r="M9771" i="2"/>
  <c r="G9771" i="2"/>
  <c r="E9771" i="2"/>
  <c r="I9771" i="2" s="1"/>
  <c r="C9771" i="2"/>
  <c r="M9770" i="2"/>
  <c r="G9770" i="2"/>
  <c r="E9770" i="2"/>
  <c r="I9770" i="2" s="1"/>
  <c r="C9770" i="2"/>
  <c r="M9769" i="2"/>
  <c r="G9769" i="2"/>
  <c r="E9769" i="2"/>
  <c r="I9769" i="2" s="1"/>
  <c r="C9769" i="2"/>
  <c r="M9768" i="2"/>
  <c r="G9768" i="2"/>
  <c r="E9768" i="2"/>
  <c r="I9768" i="2" s="1"/>
  <c r="C9768" i="2"/>
  <c r="M9767" i="2"/>
  <c r="G9767" i="2"/>
  <c r="E9767" i="2"/>
  <c r="I9767" i="2" s="1"/>
  <c r="C9767" i="2"/>
  <c r="M9766" i="2"/>
  <c r="E9766" i="2"/>
  <c r="C9766" i="2"/>
  <c r="G9766" i="2" s="1"/>
  <c r="M9765" i="2"/>
  <c r="G9765" i="2"/>
  <c r="E9765" i="2"/>
  <c r="I9765" i="2" s="1"/>
  <c r="C9765" i="2"/>
  <c r="M9764" i="2"/>
  <c r="G9764" i="2"/>
  <c r="E9764" i="2"/>
  <c r="I9764" i="2" s="1"/>
  <c r="C9764" i="2"/>
  <c r="M9763" i="2"/>
  <c r="G9763" i="2"/>
  <c r="E9763" i="2"/>
  <c r="I9763" i="2" s="1"/>
  <c r="C9763" i="2"/>
  <c r="M9762" i="2"/>
  <c r="G9762" i="2"/>
  <c r="E9762" i="2"/>
  <c r="I9762" i="2" s="1"/>
  <c r="C9762" i="2"/>
  <c r="M9761" i="2"/>
  <c r="G9761" i="2"/>
  <c r="E9761" i="2"/>
  <c r="I9761" i="2" s="1"/>
  <c r="C9761" i="2"/>
  <c r="M9760" i="2"/>
  <c r="G9760" i="2"/>
  <c r="E9760" i="2"/>
  <c r="I9760" i="2" s="1"/>
  <c r="C9760" i="2"/>
  <c r="M9759" i="2"/>
  <c r="G9759" i="2"/>
  <c r="E9759" i="2"/>
  <c r="I9759" i="2" s="1"/>
  <c r="C9759" i="2"/>
  <c r="M9758" i="2"/>
  <c r="G9758" i="2"/>
  <c r="E9758" i="2"/>
  <c r="I9758" i="2" s="1"/>
  <c r="C9758" i="2"/>
  <c r="M9757" i="2"/>
  <c r="E9757" i="2"/>
  <c r="C9757" i="2"/>
  <c r="G9757" i="2" s="1"/>
  <c r="M9756" i="2"/>
  <c r="G9756" i="2"/>
  <c r="E9756" i="2"/>
  <c r="I9756" i="2" s="1"/>
  <c r="C9756" i="2"/>
  <c r="M9755" i="2"/>
  <c r="E9755" i="2"/>
  <c r="C9755" i="2"/>
  <c r="G9755" i="2" s="1"/>
  <c r="M9754" i="2"/>
  <c r="G9754" i="2"/>
  <c r="E9754" i="2"/>
  <c r="I9754" i="2" s="1"/>
  <c r="C9754" i="2"/>
  <c r="M9753" i="2"/>
  <c r="G9753" i="2"/>
  <c r="E9753" i="2"/>
  <c r="I9753" i="2" s="1"/>
  <c r="C9753" i="2"/>
  <c r="M9752" i="2"/>
  <c r="G9752" i="2"/>
  <c r="E9752" i="2" s="1"/>
  <c r="I9752" i="2" s="1"/>
  <c r="C9752" i="2"/>
  <c r="M9751" i="2"/>
  <c r="G9751" i="2"/>
  <c r="E9751" i="2"/>
  <c r="I9751" i="2" s="1"/>
  <c r="C9751" i="2"/>
  <c r="M9750" i="2"/>
  <c r="G9750" i="2"/>
  <c r="E9750" i="2"/>
  <c r="I9750" i="2" s="1"/>
  <c r="C9750" i="2"/>
  <c r="M9749" i="2"/>
  <c r="G9749" i="2"/>
  <c r="E9749" i="2"/>
  <c r="I9749" i="2" s="1"/>
  <c r="C9749" i="2"/>
  <c r="M9748" i="2"/>
  <c r="G9748" i="2"/>
  <c r="E9748" i="2"/>
  <c r="I9748" i="2" s="1"/>
  <c r="C9748" i="2"/>
  <c r="M9747" i="2"/>
  <c r="G9747" i="2"/>
  <c r="E9747" i="2"/>
  <c r="I9747" i="2" s="1"/>
  <c r="C9747" i="2"/>
  <c r="M9746" i="2"/>
  <c r="G9746" i="2"/>
  <c r="E9746" i="2"/>
  <c r="I9746" i="2" s="1"/>
  <c r="C9746" i="2"/>
  <c r="M9745" i="2"/>
  <c r="G9745" i="2"/>
  <c r="E9745" i="2"/>
  <c r="I9745" i="2" s="1"/>
  <c r="C9745" i="2"/>
  <c r="M9744" i="2"/>
  <c r="E9744" i="2"/>
  <c r="C9744" i="2"/>
  <c r="G9744" i="2" s="1"/>
  <c r="M9743" i="2"/>
  <c r="G9743" i="2"/>
  <c r="E9743" i="2"/>
  <c r="I9743" i="2" s="1"/>
  <c r="C9743" i="2"/>
  <c r="M9742" i="2"/>
  <c r="G9742" i="2"/>
  <c r="E9742" i="2"/>
  <c r="I9742" i="2" s="1"/>
  <c r="C9742" i="2"/>
  <c r="M9741" i="2"/>
  <c r="G9741" i="2"/>
  <c r="E9741" i="2"/>
  <c r="I9741" i="2" s="1"/>
  <c r="C9741" i="2"/>
  <c r="M9740" i="2"/>
  <c r="E9740" i="2"/>
  <c r="C9740" i="2"/>
  <c r="G9740" i="2" s="1"/>
  <c r="M9739" i="2"/>
  <c r="G9739" i="2"/>
  <c r="E9739" i="2"/>
  <c r="I9739" i="2" s="1"/>
  <c r="C9739" i="2"/>
  <c r="M9738" i="2"/>
  <c r="G9738" i="2"/>
  <c r="E9738" i="2"/>
  <c r="I9738" i="2" s="1"/>
  <c r="C9738" i="2"/>
  <c r="M9737" i="2"/>
  <c r="G9737" i="2"/>
  <c r="E9737" i="2"/>
  <c r="I9737" i="2" s="1"/>
  <c r="C9737" i="2"/>
  <c r="M9736" i="2"/>
  <c r="G9736" i="2"/>
  <c r="E9736" i="2"/>
  <c r="I9736" i="2" s="1"/>
  <c r="C9736" i="2"/>
  <c r="M9735" i="2"/>
  <c r="G9735" i="2"/>
  <c r="E9735" i="2"/>
  <c r="I9735" i="2" s="1"/>
  <c r="C9735" i="2"/>
  <c r="M9734" i="2"/>
  <c r="G9734" i="2"/>
  <c r="E9734" i="2"/>
  <c r="I9734" i="2" s="1"/>
  <c r="C9734" i="2"/>
  <c r="M9733" i="2"/>
  <c r="G9733" i="2"/>
  <c r="E9733" i="2"/>
  <c r="I9733" i="2" s="1"/>
  <c r="C9733" i="2"/>
  <c r="M9732" i="2"/>
  <c r="G9732" i="2"/>
  <c r="E9732" i="2"/>
  <c r="I9732" i="2" s="1"/>
  <c r="C9732" i="2"/>
  <c r="M9731" i="2"/>
  <c r="G9731" i="2"/>
  <c r="E9731" i="2"/>
  <c r="I9731" i="2" s="1"/>
  <c r="C9731" i="2"/>
  <c r="M9730" i="2"/>
  <c r="G9730" i="2"/>
  <c r="E9730" i="2"/>
  <c r="I9730" i="2" s="1"/>
  <c r="C9730" i="2"/>
  <c r="M9729" i="2"/>
  <c r="G9729" i="2"/>
  <c r="E9729" i="2"/>
  <c r="I9729" i="2" s="1"/>
  <c r="C9729" i="2"/>
  <c r="M9728" i="2"/>
  <c r="G9728" i="2"/>
  <c r="E9728" i="2"/>
  <c r="I9728" i="2" s="1"/>
  <c r="C9728" i="2"/>
  <c r="M9727" i="2"/>
  <c r="G9727" i="2"/>
  <c r="E9727" i="2"/>
  <c r="I9727" i="2" s="1"/>
  <c r="C9727" i="2"/>
  <c r="M9726" i="2"/>
  <c r="G9726" i="2"/>
  <c r="E9726" i="2"/>
  <c r="I9726" i="2" s="1"/>
  <c r="C9726" i="2"/>
  <c r="M9725" i="2"/>
  <c r="G9725" i="2"/>
  <c r="E9725" i="2"/>
  <c r="I9725" i="2" s="1"/>
  <c r="C9725" i="2"/>
  <c r="M9724" i="2"/>
  <c r="G9724" i="2"/>
  <c r="E9724" i="2"/>
  <c r="I9724" i="2" s="1"/>
  <c r="C9724" i="2"/>
  <c r="M9723" i="2"/>
  <c r="G9723" i="2"/>
  <c r="E9723" i="2"/>
  <c r="I9723" i="2" s="1"/>
  <c r="C9723" i="2"/>
  <c r="M9722" i="2"/>
  <c r="G9722" i="2"/>
  <c r="E9722" i="2"/>
  <c r="I9722" i="2" s="1"/>
  <c r="C9722" i="2"/>
  <c r="M9721" i="2"/>
  <c r="G9721" i="2"/>
  <c r="E9721" i="2"/>
  <c r="I9721" i="2" s="1"/>
  <c r="C9721" i="2"/>
  <c r="M9720" i="2"/>
  <c r="G9720" i="2"/>
  <c r="E9720" i="2"/>
  <c r="I9720" i="2" s="1"/>
  <c r="C9720" i="2"/>
  <c r="M9719" i="2"/>
  <c r="E9719" i="2"/>
  <c r="C9719" i="2"/>
  <c r="G9719" i="2" s="1"/>
  <c r="M9718" i="2"/>
  <c r="G9718" i="2"/>
  <c r="E9718" i="2"/>
  <c r="I9718" i="2" s="1"/>
  <c r="C9718" i="2"/>
  <c r="M9717" i="2"/>
  <c r="G9717" i="2"/>
  <c r="E9717" i="2"/>
  <c r="I9717" i="2" s="1"/>
  <c r="C9717" i="2"/>
  <c r="M9716" i="2"/>
  <c r="G9716" i="2"/>
  <c r="E9716" i="2"/>
  <c r="I9716" i="2" s="1"/>
  <c r="C9716" i="2"/>
  <c r="M9715" i="2"/>
  <c r="G9715" i="2"/>
  <c r="E9715" i="2"/>
  <c r="I9715" i="2" s="1"/>
  <c r="C9715" i="2"/>
  <c r="M9714" i="2"/>
  <c r="G9714" i="2"/>
  <c r="E9714" i="2"/>
  <c r="I9714" i="2" s="1"/>
  <c r="C9714" i="2"/>
  <c r="M9713" i="2"/>
  <c r="G9713" i="2"/>
  <c r="E9713" i="2"/>
  <c r="I9713" i="2" s="1"/>
  <c r="C9713" i="2"/>
  <c r="M9712" i="2"/>
  <c r="G9712" i="2"/>
  <c r="E9712" i="2"/>
  <c r="I9712" i="2" s="1"/>
  <c r="C9712" i="2"/>
  <c r="M9711" i="2"/>
  <c r="G9711" i="2"/>
  <c r="E9711" i="2"/>
  <c r="I9711" i="2" s="1"/>
  <c r="C9711" i="2"/>
  <c r="M9710" i="2"/>
  <c r="G9710" i="2"/>
  <c r="E9710" i="2"/>
  <c r="I9710" i="2" s="1"/>
  <c r="C9710" i="2"/>
  <c r="M9709" i="2"/>
  <c r="G9709" i="2"/>
  <c r="E9709" i="2"/>
  <c r="I9709" i="2" s="1"/>
  <c r="C9709" i="2"/>
  <c r="M9708" i="2"/>
  <c r="G9708" i="2"/>
  <c r="E9708" i="2"/>
  <c r="I9708" i="2" s="1"/>
  <c r="C9708" i="2"/>
  <c r="M9707" i="2"/>
  <c r="G9707" i="2"/>
  <c r="E9707" i="2"/>
  <c r="I9707" i="2" s="1"/>
  <c r="C9707" i="2"/>
  <c r="M9706" i="2"/>
  <c r="G9706" i="2"/>
  <c r="E9706" i="2"/>
  <c r="I9706" i="2" s="1"/>
  <c r="C9706" i="2"/>
  <c r="M9705" i="2"/>
  <c r="G9705" i="2"/>
  <c r="E9705" i="2"/>
  <c r="I9705" i="2" s="1"/>
  <c r="C9705" i="2"/>
  <c r="M9704" i="2"/>
  <c r="G9704" i="2"/>
  <c r="E9704" i="2"/>
  <c r="I9704" i="2" s="1"/>
  <c r="C9704" i="2"/>
  <c r="M9703" i="2"/>
  <c r="G9703" i="2"/>
  <c r="E9703" i="2"/>
  <c r="I9703" i="2" s="1"/>
  <c r="C9703" i="2"/>
  <c r="M9702" i="2"/>
  <c r="G9702" i="2"/>
  <c r="E9702" i="2"/>
  <c r="I9702" i="2" s="1"/>
  <c r="C9702" i="2"/>
  <c r="M9701" i="2"/>
  <c r="G9701" i="2"/>
  <c r="E9701" i="2"/>
  <c r="I9701" i="2" s="1"/>
  <c r="C9701" i="2"/>
  <c r="M9700" i="2"/>
  <c r="G9700" i="2"/>
  <c r="E9700" i="2"/>
  <c r="I9700" i="2" s="1"/>
  <c r="C9700" i="2"/>
  <c r="M9699" i="2"/>
  <c r="G9699" i="2"/>
  <c r="E9699" i="2"/>
  <c r="I9699" i="2" s="1"/>
  <c r="C9699" i="2"/>
  <c r="M9698" i="2"/>
  <c r="G9698" i="2"/>
  <c r="E9698" i="2"/>
  <c r="I9698" i="2" s="1"/>
  <c r="C9698" i="2"/>
  <c r="M9697" i="2"/>
  <c r="G9697" i="2"/>
  <c r="E9697" i="2"/>
  <c r="I9697" i="2" s="1"/>
  <c r="C9697" i="2"/>
  <c r="M9696" i="2"/>
  <c r="G9696" i="2"/>
  <c r="E9696" i="2"/>
  <c r="I9696" i="2" s="1"/>
  <c r="C9696" i="2"/>
  <c r="M9695" i="2"/>
  <c r="G9695" i="2"/>
  <c r="E9695" i="2"/>
  <c r="I9695" i="2" s="1"/>
  <c r="C9695" i="2"/>
  <c r="M9694" i="2"/>
  <c r="G9694" i="2"/>
  <c r="E9694" i="2"/>
  <c r="I9694" i="2" s="1"/>
  <c r="C9694" i="2"/>
  <c r="M9693" i="2"/>
  <c r="G9693" i="2"/>
  <c r="E9693" i="2"/>
  <c r="I9693" i="2" s="1"/>
  <c r="C9693" i="2"/>
  <c r="M9692" i="2"/>
  <c r="G9692" i="2"/>
  <c r="E9692" i="2"/>
  <c r="I9692" i="2" s="1"/>
  <c r="C9692" i="2"/>
  <c r="M9691" i="2"/>
  <c r="G9691" i="2"/>
  <c r="E9691" i="2"/>
  <c r="I9691" i="2" s="1"/>
  <c r="C9691" i="2"/>
  <c r="M9690" i="2"/>
  <c r="G9690" i="2"/>
  <c r="E9690" i="2"/>
  <c r="I9690" i="2" s="1"/>
  <c r="C9690" i="2"/>
  <c r="M9689" i="2"/>
  <c r="G9689" i="2"/>
  <c r="E9689" i="2"/>
  <c r="I9689" i="2" s="1"/>
  <c r="C9689" i="2"/>
  <c r="M9688" i="2"/>
  <c r="G9688" i="2"/>
  <c r="E9688" i="2"/>
  <c r="I9688" i="2" s="1"/>
  <c r="C9688" i="2"/>
  <c r="M9687" i="2"/>
  <c r="G9687" i="2"/>
  <c r="E9687" i="2"/>
  <c r="I9687" i="2" s="1"/>
  <c r="C9687" i="2"/>
  <c r="M9686" i="2"/>
  <c r="G9686" i="2"/>
  <c r="E9686" i="2"/>
  <c r="I9686" i="2" s="1"/>
  <c r="C9686" i="2"/>
  <c r="M9685" i="2"/>
  <c r="G9685" i="2"/>
  <c r="E9685" i="2"/>
  <c r="I9685" i="2" s="1"/>
  <c r="C9685" i="2"/>
  <c r="M9684" i="2"/>
  <c r="G9684" i="2"/>
  <c r="E9684" i="2"/>
  <c r="I9684" i="2" s="1"/>
  <c r="C9684" i="2"/>
  <c r="M9683" i="2"/>
  <c r="G9683" i="2"/>
  <c r="E9683" i="2"/>
  <c r="I9683" i="2" s="1"/>
  <c r="C9683" i="2"/>
  <c r="M9682" i="2"/>
  <c r="G9682" i="2"/>
  <c r="E9682" i="2"/>
  <c r="I9682" i="2" s="1"/>
  <c r="C9682" i="2"/>
  <c r="M9681" i="2"/>
  <c r="G9681" i="2"/>
  <c r="E9681" i="2"/>
  <c r="I9681" i="2" s="1"/>
  <c r="C9681" i="2"/>
  <c r="M9680" i="2"/>
  <c r="G9680" i="2"/>
  <c r="E9680" i="2"/>
  <c r="I9680" i="2" s="1"/>
  <c r="C9680" i="2"/>
  <c r="M9679" i="2"/>
  <c r="G9679" i="2"/>
  <c r="E9679" i="2"/>
  <c r="I9679" i="2" s="1"/>
  <c r="C9679" i="2"/>
  <c r="M9678" i="2"/>
  <c r="G9678" i="2"/>
  <c r="E9678" i="2"/>
  <c r="I9678" i="2" s="1"/>
  <c r="C9678" i="2"/>
  <c r="M9677" i="2"/>
  <c r="G9677" i="2"/>
  <c r="E9677" i="2"/>
  <c r="I9677" i="2" s="1"/>
  <c r="C9677" i="2"/>
  <c r="M9676" i="2"/>
  <c r="G9676" i="2"/>
  <c r="E9676" i="2"/>
  <c r="I9676" i="2" s="1"/>
  <c r="C9676" i="2"/>
  <c r="M9675" i="2"/>
  <c r="E9675" i="2"/>
  <c r="C9675" i="2"/>
  <c r="G9675" i="2" s="1"/>
  <c r="M9674" i="2"/>
  <c r="G9674" i="2"/>
  <c r="E9674" i="2"/>
  <c r="I9674" i="2" s="1"/>
  <c r="C9674" i="2"/>
  <c r="M9673" i="2"/>
  <c r="G9673" i="2"/>
  <c r="E9673" i="2"/>
  <c r="I9673" i="2" s="1"/>
  <c r="C9673" i="2"/>
  <c r="M9672" i="2"/>
  <c r="G9672" i="2"/>
  <c r="E9672" i="2"/>
  <c r="I9672" i="2" s="1"/>
  <c r="C9672" i="2"/>
  <c r="M9671" i="2"/>
  <c r="G9671" i="2"/>
  <c r="E9671" i="2"/>
  <c r="I9671" i="2" s="1"/>
  <c r="C9671" i="2"/>
  <c r="M9670" i="2"/>
  <c r="G9670" i="2"/>
  <c r="E9670" i="2"/>
  <c r="I9670" i="2" s="1"/>
  <c r="C9670" i="2"/>
  <c r="M9669" i="2"/>
  <c r="G9669" i="2"/>
  <c r="E9669" i="2"/>
  <c r="I9669" i="2" s="1"/>
  <c r="C9669" i="2"/>
  <c r="M9668" i="2"/>
  <c r="G9668" i="2"/>
  <c r="E9668" i="2"/>
  <c r="I9668" i="2" s="1"/>
  <c r="C9668" i="2"/>
  <c r="M9667" i="2"/>
  <c r="G9667" i="2"/>
  <c r="E9667" i="2"/>
  <c r="I9667" i="2" s="1"/>
  <c r="C9667" i="2"/>
  <c r="M9666" i="2"/>
  <c r="G9666" i="2"/>
  <c r="E9666" i="2"/>
  <c r="I9666" i="2" s="1"/>
  <c r="C9666" i="2"/>
  <c r="M9665" i="2"/>
  <c r="G9665" i="2"/>
  <c r="E9665" i="2"/>
  <c r="I9665" i="2" s="1"/>
  <c r="C9665" i="2"/>
  <c r="M9664" i="2"/>
  <c r="G9664" i="2"/>
  <c r="E9664" i="2"/>
  <c r="I9664" i="2" s="1"/>
  <c r="C9664" i="2"/>
  <c r="M9663" i="2"/>
  <c r="G9663" i="2"/>
  <c r="E9663" i="2"/>
  <c r="I9663" i="2" s="1"/>
  <c r="C9663" i="2"/>
  <c r="M9662" i="2"/>
  <c r="G9662" i="2"/>
  <c r="E9662" i="2"/>
  <c r="I9662" i="2" s="1"/>
  <c r="C9662" i="2"/>
  <c r="M9661" i="2"/>
  <c r="G9661" i="2"/>
  <c r="E9661" i="2"/>
  <c r="I9661" i="2" s="1"/>
  <c r="C9661" i="2"/>
  <c r="M9660" i="2"/>
  <c r="G9660" i="2"/>
  <c r="E9660" i="2"/>
  <c r="I9660" i="2" s="1"/>
  <c r="C9660" i="2"/>
  <c r="M9659" i="2"/>
  <c r="G9659" i="2"/>
  <c r="E9659" i="2"/>
  <c r="I9659" i="2" s="1"/>
  <c r="C9659" i="2"/>
  <c r="M9658" i="2"/>
  <c r="G9658" i="2"/>
  <c r="E9658" i="2"/>
  <c r="I9658" i="2" s="1"/>
  <c r="C9658" i="2"/>
  <c r="M9657" i="2"/>
  <c r="G9657" i="2"/>
  <c r="E9657" i="2"/>
  <c r="I9657" i="2" s="1"/>
  <c r="C9657" i="2"/>
  <c r="M9656" i="2"/>
  <c r="G9656" i="2"/>
  <c r="E9656" i="2"/>
  <c r="I9656" i="2" s="1"/>
  <c r="C9656" i="2"/>
  <c r="M9655" i="2"/>
  <c r="G9655" i="2"/>
  <c r="E9655" i="2"/>
  <c r="I9655" i="2" s="1"/>
  <c r="C9655" i="2"/>
  <c r="M9654" i="2"/>
  <c r="G9654" i="2"/>
  <c r="E9654" i="2"/>
  <c r="I9654" i="2" s="1"/>
  <c r="C9654" i="2"/>
  <c r="M9653" i="2"/>
  <c r="G9653" i="2"/>
  <c r="E9653" i="2"/>
  <c r="I9653" i="2" s="1"/>
  <c r="C9653" i="2"/>
  <c r="M9652" i="2"/>
  <c r="G9652" i="2"/>
  <c r="E9652" i="2"/>
  <c r="I9652" i="2" s="1"/>
  <c r="C9652" i="2"/>
  <c r="M9651" i="2"/>
  <c r="E9651" i="2"/>
  <c r="C9651" i="2"/>
  <c r="G9651" i="2" s="1"/>
  <c r="M9650" i="2"/>
  <c r="G9650" i="2"/>
  <c r="E9650" i="2"/>
  <c r="I9650" i="2" s="1"/>
  <c r="C9650" i="2"/>
  <c r="M9649" i="2"/>
  <c r="G9649" i="2"/>
  <c r="E9649" i="2"/>
  <c r="I9649" i="2" s="1"/>
  <c r="C9649" i="2"/>
  <c r="M9648" i="2"/>
  <c r="G9648" i="2"/>
  <c r="E9648" i="2"/>
  <c r="I9648" i="2" s="1"/>
  <c r="C9648" i="2"/>
  <c r="M9647" i="2"/>
  <c r="G9647" i="2"/>
  <c r="E9647" i="2"/>
  <c r="I9647" i="2" s="1"/>
  <c r="C9647" i="2"/>
  <c r="M9646" i="2"/>
  <c r="G9646" i="2"/>
  <c r="E9646" i="2"/>
  <c r="I9646" i="2" s="1"/>
  <c r="C9646" i="2"/>
  <c r="M9645" i="2"/>
  <c r="E9645" i="2"/>
  <c r="C9645" i="2"/>
  <c r="G9645" i="2" s="1"/>
  <c r="M9644" i="2"/>
  <c r="G9644" i="2"/>
  <c r="E9644" i="2"/>
  <c r="I9644" i="2" s="1"/>
  <c r="C9644" i="2"/>
  <c r="M9643" i="2"/>
  <c r="G9643" i="2"/>
  <c r="E9643" i="2"/>
  <c r="I9643" i="2" s="1"/>
  <c r="C9643" i="2"/>
  <c r="M9642" i="2"/>
  <c r="G9642" i="2"/>
  <c r="E9642" i="2"/>
  <c r="I9642" i="2" s="1"/>
  <c r="C9642" i="2"/>
  <c r="M9641" i="2"/>
  <c r="G9641" i="2"/>
  <c r="E9641" i="2"/>
  <c r="I9641" i="2" s="1"/>
  <c r="C9641" i="2"/>
  <c r="M9640" i="2"/>
  <c r="G9640" i="2"/>
  <c r="E9640" i="2"/>
  <c r="I9640" i="2" s="1"/>
  <c r="C9640" i="2"/>
  <c r="M9639" i="2"/>
  <c r="G9639" i="2"/>
  <c r="E9639" i="2"/>
  <c r="I9639" i="2" s="1"/>
  <c r="C9639" i="2"/>
  <c r="M9638" i="2"/>
  <c r="G9638" i="2"/>
  <c r="E9638" i="2"/>
  <c r="I9638" i="2" s="1"/>
  <c r="C9638" i="2"/>
  <c r="M9637" i="2"/>
  <c r="G9637" i="2"/>
  <c r="E9637" i="2"/>
  <c r="I9637" i="2" s="1"/>
  <c r="C9637" i="2"/>
  <c r="M9636" i="2"/>
  <c r="G9636" i="2"/>
  <c r="E9636" i="2"/>
  <c r="I9636" i="2" s="1"/>
  <c r="C9636" i="2"/>
  <c r="M9635" i="2"/>
  <c r="G9635" i="2"/>
  <c r="E9635" i="2"/>
  <c r="I9635" i="2" s="1"/>
  <c r="C9635" i="2"/>
  <c r="M9634" i="2"/>
  <c r="G9634" i="2"/>
  <c r="E9634" i="2"/>
  <c r="I9634" i="2" s="1"/>
  <c r="C9634" i="2"/>
  <c r="M9633" i="2"/>
  <c r="G9633" i="2"/>
  <c r="E9633" i="2"/>
  <c r="I9633" i="2" s="1"/>
  <c r="C9633" i="2"/>
  <c r="M9632" i="2"/>
  <c r="G9632" i="2"/>
  <c r="E9632" i="2"/>
  <c r="I9632" i="2" s="1"/>
  <c r="C9632" i="2"/>
  <c r="M9631" i="2"/>
  <c r="G9631" i="2"/>
  <c r="E9631" i="2"/>
  <c r="I9631" i="2" s="1"/>
  <c r="C9631" i="2"/>
  <c r="M9630" i="2"/>
  <c r="G9630" i="2"/>
  <c r="E9630" i="2"/>
  <c r="I9630" i="2" s="1"/>
  <c r="C9630" i="2"/>
  <c r="M9629" i="2"/>
  <c r="G9629" i="2"/>
  <c r="E9629" i="2"/>
  <c r="I9629" i="2" s="1"/>
  <c r="C9629" i="2"/>
  <c r="M9628" i="2"/>
  <c r="G9628" i="2"/>
  <c r="E9628" i="2"/>
  <c r="I9628" i="2" s="1"/>
  <c r="C9628" i="2"/>
  <c r="M9627" i="2"/>
  <c r="G9627" i="2"/>
  <c r="E9627" i="2"/>
  <c r="I9627" i="2" s="1"/>
  <c r="C9627" i="2"/>
  <c r="M9626" i="2"/>
  <c r="G9626" i="2"/>
  <c r="E9626" i="2"/>
  <c r="I9626" i="2" s="1"/>
  <c r="C9626" i="2"/>
  <c r="M9625" i="2"/>
  <c r="G9625" i="2"/>
  <c r="E9625" i="2"/>
  <c r="I9625" i="2" s="1"/>
  <c r="C9625" i="2"/>
  <c r="M9624" i="2"/>
  <c r="G9624" i="2"/>
  <c r="E9624" i="2"/>
  <c r="I9624" i="2" s="1"/>
  <c r="C9624" i="2"/>
  <c r="M9623" i="2"/>
  <c r="G9623" i="2"/>
  <c r="E9623" i="2"/>
  <c r="I9623" i="2" s="1"/>
  <c r="C9623" i="2"/>
  <c r="M9622" i="2"/>
  <c r="G9622" i="2"/>
  <c r="E9622" i="2"/>
  <c r="I9622" i="2" s="1"/>
  <c r="C9622" i="2"/>
  <c r="M9621" i="2"/>
  <c r="G9621" i="2"/>
  <c r="E9621" i="2"/>
  <c r="I9621" i="2" s="1"/>
  <c r="C9621" i="2"/>
  <c r="M9620" i="2"/>
  <c r="G9620" i="2"/>
  <c r="E9620" i="2"/>
  <c r="I9620" i="2" s="1"/>
  <c r="C9620" i="2"/>
  <c r="M9619" i="2"/>
  <c r="G9619" i="2"/>
  <c r="E9619" i="2"/>
  <c r="I9619" i="2" s="1"/>
  <c r="C9619" i="2"/>
  <c r="M9618" i="2"/>
  <c r="G9618" i="2"/>
  <c r="E9618" i="2"/>
  <c r="I9618" i="2" s="1"/>
  <c r="C9618" i="2"/>
  <c r="M9617" i="2"/>
  <c r="G9617" i="2"/>
  <c r="E9617" i="2"/>
  <c r="I9617" i="2" s="1"/>
  <c r="C9617" i="2"/>
  <c r="M9616" i="2"/>
  <c r="G9616" i="2"/>
  <c r="E9616" i="2"/>
  <c r="I9616" i="2" s="1"/>
  <c r="C9616" i="2"/>
  <c r="M9615" i="2"/>
  <c r="G9615" i="2"/>
  <c r="E9615" i="2"/>
  <c r="I9615" i="2" s="1"/>
  <c r="C9615" i="2"/>
  <c r="M9614" i="2"/>
  <c r="G9614" i="2"/>
  <c r="E9614" i="2"/>
  <c r="I9614" i="2" s="1"/>
  <c r="C9614" i="2"/>
  <c r="M9613" i="2"/>
  <c r="G9613" i="2"/>
  <c r="E9613" i="2"/>
  <c r="I9613" i="2" s="1"/>
  <c r="C9613" i="2"/>
  <c r="M9612" i="2"/>
  <c r="G9612" i="2"/>
  <c r="E9612" i="2"/>
  <c r="I9612" i="2" s="1"/>
  <c r="C9612" i="2"/>
  <c r="M9611" i="2"/>
  <c r="G9611" i="2"/>
  <c r="E9611" i="2"/>
  <c r="I9611" i="2" s="1"/>
  <c r="C9611" i="2"/>
  <c r="M9610" i="2"/>
  <c r="G9610" i="2"/>
  <c r="E9610" i="2"/>
  <c r="I9610" i="2" s="1"/>
  <c r="C9610" i="2"/>
  <c r="M9609" i="2"/>
  <c r="G9609" i="2"/>
  <c r="E9609" i="2"/>
  <c r="I9609" i="2" s="1"/>
  <c r="C9609" i="2"/>
  <c r="M9608" i="2"/>
  <c r="G9608" i="2"/>
  <c r="E9608" i="2"/>
  <c r="I9608" i="2" s="1"/>
  <c r="C9608" i="2"/>
  <c r="M9607" i="2"/>
  <c r="E9607" i="2"/>
  <c r="C9607" i="2"/>
  <c r="G9607" i="2" s="1"/>
  <c r="M9606" i="2"/>
  <c r="G9606" i="2"/>
  <c r="E9606" i="2"/>
  <c r="I9606" i="2" s="1"/>
  <c r="C9606" i="2"/>
  <c r="M9605" i="2"/>
  <c r="G9605" i="2"/>
  <c r="E9605" i="2"/>
  <c r="I9605" i="2" s="1"/>
  <c r="C9605" i="2"/>
  <c r="M9604" i="2"/>
  <c r="G9604" i="2"/>
  <c r="E9604" i="2"/>
  <c r="I9604" i="2" s="1"/>
  <c r="C9604" i="2"/>
  <c r="M9603" i="2"/>
  <c r="G9603" i="2"/>
  <c r="E9603" i="2"/>
  <c r="I9603" i="2" s="1"/>
  <c r="C9603" i="2"/>
  <c r="M9602" i="2"/>
  <c r="G9602" i="2"/>
  <c r="E9602" i="2"/>
  <c r="I9602" i="2" s="1"/>
  <c r="C9602" i="2"/>
  <c r="M9601" i="2"/>
  <c r="G9601" i="2"/>
  <c r="E9601" i="2"/>
  <c r="I9601" i="2" s="1"/>
  <c r="C9601" i="2"/>
  <c r="M9600" i="2"/>
  <c r="G9600" i="2"/>
  <c r="E9600" i="2"/>
  <c r="I9600" i="2" s="1"/>
  <c r="C9600" i="2"/>
  <c r="M9599" i="2"/>
  <c r="G9599" i="2"/>
  <c r="E9599" i="2"/>
  <c r="I9599" i="2" s="1"/>
  <c r="C9599" i="2"/>
  <c r="M9598" i="2"/>
  <c r="G9598" i="2"/>
  <c r="E9598" i="2"/>
  <c r="I9598" i="2" s="1"/>
  <c r="C9598" i="2"/>
  <c r="M9597" i="2"/>
  <c r="G9597" i="2"/>
  <c r="E9597" i="2"/>
  <c r="I9597" i="2" s="1"/>
  <c r="C9597" i="2"/>
  <c r="M9596" i="2"/>
  <c r="G9596" i="2"/>
  <c r="E9596" i="2"/>
  <c r="I9596" i="2" s="1"/>
  <c r="C9596" i="2"/>
  <c r="M9595" i="2"/>
  <c r="G9595" i="2"/>
  <c r="E9595" i="2"/>
  <c r="I9595" i="2" s="1"/>
  <c r="C9595" i="2"/>
  <c r="M9594" i="2"/>
  <c r="G9594" i="2"/>
  <c r="E9594" i="2"/>
  <c r="I9594" i="2" s="1"/>
  <c r="C9594" i="2"/>
  <c r="M9593" i="2"/>
  <c r="G9593" i="2"/>
  <c r="E9593" i="2"/>
  <c r="I9593" i="2" s="1"/>
  <c r="C9593" i="2"/>
  <c r="M9592" i="2"/>
  <c r="G9592" i="2"/>
  <c r="E9592" i="2"/>
  <c r="I9592" i="2" s="1"/>
  <c r="C9592" i="2"/>
  <c r="M9591" i="2"/>
  <c r="G9591" i="2"/>
  <c r="E9591" i="2"/>
  <c r="I9591" i="2" s="1"/>
  <c r="C9591" i="2"/>
  <c r="M9590" i="2"/>
  <c r="G9590" i="2"/>
  <c r="E9590" i="2"/>
  <c r="I9590" i="2" s="1"/>
  <c r="C9590" i="2"/>
  <c r="M9589" i="2"/>
  <c r="G9589" i="2"/>
  <c r="E9589" i="2"/>
  <c r="I9589" i="2" s="1"/>
  <c r="C9589" i="2"/>
  <c r="M9588" i="2"/>
  <c r="G9588" i="2"/>
  <c r="E9588" i="2"/>
  <c r="I9588" i="2" s="1"/>
  <c r="C9588" i="2"/>
  <c r="M9587" i="2"/>
  <c r="G9587" i="2"/>
  <c r="E9587" i="2"/>
  <c r="I9587" i="2" s="1"/>
  <c r="C9587" i="2"/>
  <c r="M9586" i="2"/>
  <c r="G9586" i="2"/>
  <c r="E9586" i="2"/>
  <c r="I9586" i="2" s="1"/>
  <c r="C9586" i="2"/>
  <c r="M9585" i="2"/>
  <c r="G9585" i="2"/>
  <c r="E9585" i="2"/>
  <c r="I9585" i="2" s="1"/>
  <c r="C9585" i="2"/>
  <c r="M9584" i="2"/>
  <c r="G9584" i="2"/>
  <c r="E9584" i="2"/>
  <c r="I9584" i="2" s="1"/>
  <c r="C9584" i="2"/>
  <c r="M9583" i="2"/>
  <c r="G9583" i="2"/>
  <c r="E9583" i="2"/>
  <c r="I9583" i="2" s="1"/>
  <c r="C9583" i="2"/>
  <c r="M9582" i="2"/>
  <c r="E9582" i="2"/>
  <c r="C9582" i="2"/>
  <c r="G9582" i="2" s="1"/>
  <c r="M9581" i="2"/>
  <c r="G9581" i="2"/>
  <c r="E9581" i="2"/>
  <c r="I9581" i="2" s="1"/>
  <c r="C9581" i="2"/>
  <c r="M9580" i="2"/>
  <c r="G9580" i="2"/>
  <c r="E9580" i="2"/>
  <c r="I9580" i="2" s="1"/>
  <c r="C9580" i="2"/>
  <c r="M9579" i="2"/>
  <c r="G9579" i="2"/>
  <c r="E9579" i="2"/>
  <c r="I9579" i="2" s="1"/>
  <c r="C9579" i="2"/>
  <c r="M9578" i="2"/>
  <c r="G9578" i="2"/>
  <c r="E9578" i="2"/>
  <c r="I9578" i="2" s="1"/>
  <c r="C9578" i="2"/>
  <c r="M9577" i="2"/>
  <c r="G9577" i="2"/>
  <c r="E9577" i="2"/>
  <c r="I9577" i="2" s="1"/>
  <c r="C9577" i="2"/>
  <c r="M9576" i="2"/>
  <c r="G9576" i="2"/>
  <c r="E9576" i="2"/>
  <c r="I9576" i="2" s="1"/>
  <c r="C9576" i="2"/>
  <c r="M9575" i="2"/>
  <c r="G9575" i="2"/>
  <c r="E9575" i="2"/>
  <c r="I9575" i="2" s="1"/>
  <c r="C9575" i="2"/>
  <c r="M9574" i="2"/>
  <c r="G9574" i="2"/>
  <c r="E9574" i="2"/>
  <c r="I9574" i="2" s="1"/>
  <c r="C9574" i="2"/>
  <c r="M9573" i="2"/>
  <c r="G9573" i="2"/>
  <c r="E9573" i="2"/>
  <c r="I9573" i="2" s="1"/>
  <c r="C9573" i="2"/>
  <c r="M9572" i="2"/>
  <c r="G9572" i="2"/>
  <c r="E9572" i="2"/>
  <c r="I9572" i="2" s="1"/>
  <c r="C9572" i="2"/>
  <c r="M9571" i="2"/>
  <c r="G9571" i="2"/>
  <c r="E9571" i="2"/>
  <c r="I9571" i="2" s="1"/>
  <c r="C9571" i="2"/>
  <c r="M9570" i="2"/>
  <c r="G9570" i="2"/>
  <c r="E9570" i="2"/>
  <c r="I9570" i="2" s="1"/>
  <c r="C9570" i="2"/>
  <c r="M9569" i="2"/>
  <c r="G9569" i="2"/>
  <c r="E9569" i="2"/>
  <c r="I9569" i="2" s="1"/>
  <c r="C9569" i="2"/>
  <c r="M9568" i="2"/>
  <c r="G9568" i="2"/>
  <c r="E9568" i="2"/>
  <c r="I9568" i="2" s="1"/>
  <c r="C9568" i="2"/>
  <c r="M9567" i="2"/>
  <c r="G9567" i="2"/>
  <c r="E9567" i="2"/>
  <c r="I9567" i="2" s="1"/>
  <c r="C9567" i="2"/>
  <c r="M9566" i="2"/>
  <c r="G9566" i="2"/>
  <c r="E9566" i="2"/>
  <c r="I9566" i="2" s="1"/>
  <c r="C9566" i="2"/>
  <c r="M9565" i="2"/>
  <c r="G9565" i="2"/>
  <c r="E9565" i="2"/>
  <c r="I9565" i="2" s="1"/>
  <c r="C9565" i="2"/>
  <c r="M9564" i="2"/>
  <c r="G9564" i="2"/>
  <c r="E9564" i="2"/>
  <c r="I9564" i="2" s="1"/>
  <c r="C9564" i="2"/>
  <c r="M9563" i="2"/>
  <c r="G9563" i="2"/>
  <c r="E9563" i="2"/>
  <c r="I9563" i="2" s="1"/>
  <c r="C9563" i="2"/>
  <c r="M9562" i="2"/>
  <c r="E9562" i="2"/>
  <c r="C9562" i="2"/>
  <c r="G9562" i="2" s="1"/>
  <c r="M9561" i="2"/>
  <c r="G9561" i="2"/>
  <c r="E9561" i="2"/>
  <c r="I9561" i="2" s="1"/>
  <c r="C9561" i="2"/>
  <c r="M9560" i="2"/>
  <c r="G9560" i="2"/>
  <c r="E9560" i="2"/>
  <c r="I9560" i="2" s="1"/>
  <c r="C9560" i="2"/>
  <c r="M9559" i="2"/>
  <c r="G9559" i="2"/>
  <c r="E9559" i="2"/>
  <c r="I9559" i="2" s="1"/>
  <c r="C9559" i="2"/>
  <c r="M9558" i="2"/>
  <c r="G9558" i="2"/>
  <c r="E9558" i="2"/>
  <c r="I9558" i="2" s="1"/>
  <c r="C9558" i="2"/>
  <c r="M9557" i="2"/>
  <c r="G9557" i="2"/>
  <c r="E9557" i="2"/>
  <c r="I9557" i="2" s="1"/>
  <c r="C9557" i="2"/>
  <c r="M9556" i="2"/>
  <c r="G9556" i="2"/>
  <c r="E9556" i="2"/>
  <c r="I9556" i="2" s="1"/>
  <c r="C9556" i="2"/>
  <c r="M9555" i="2"/>
  <c r="G9555" i="2"/>
  <c r="E9555" i="2"/>
  <c r="I9555" i="2" s="1"/>
  <c r="C9555" i="2"/>
  <c r="M9554" i="2"/>
  <c r="G9554" i="2"/>
  <c r="E9554" i="2"/>
  <c r="I9554" i="2" s="1"/>
  <c r="C9554" i="2"/>
  <c r="M9553" i="2"/>
  <c r="G9553" i="2"/>
  <c r="E9553" i="2"/>
  <c r="I9553" i="2" s="1"/>
  <c r="C9553" i="2"/>
  <c r="M9552" i="2"/>
  <c r="E9552" i="2"/>
  <c r="C9552" i="2"/>
  <c r="G9552" i="2" s="1"/>
  <c r="M9551" i="2"/>
  <c r="G9551" i="2"/>
  <c r="E9551" i="2"/>
  <c r="I9551" i="2" s="1"/>
  <c r="C9551" i="2"/>
  <c r="M9550" i="2"/>
  <c r="G9550" i="2"/>
  <c r="E9550" i="2"/>
  <c r="I9550" i="2" s="1"/>
  <c r="C9550" i="2"/>
  <c r="M9549" i="2"/>
  <c r="G9549" i="2"/>
  <c r="E9549" i="2"/>
  <c r="I9549" i="2" s="1"/>
  <c r="C9549" i="2"/>
  <c r="M9548" i="2"/>
  <c r="G9548" i="2"/>
  <c r="E9548" i="2"/>
  <c r="I9548" i="2" s="1"/>
  <c r="C9548" i="2"/>
  <c r="M9547" i="2"/>
  <c r="G9547" i="2"/>
  <c r="E9547" i="2"/>
  <c r="I9547" i="2" s="1"/>
  <c r="C9547" i="2"/>
  <c r="M9546" i="2"/>
  <c r="G9546" i="2"/>
  <c r="E9546" i="2"/>
  <c r="I9546" i="2" s="1"/>
  <c r="C9546" i="2"/>
  <c r="M9545" i="2"/>
  <c r="G9545" i="2"/>
  <c r="E9545" i="2"/>
  <c r="I9545" i="2" s="1"/>
  <c r="C9545" i="2"/>
  <c r="M9544" i="2"/>
  <c r="G9544" i="2"/>
  <c r="E9544" i="2"/>
  <c r="I9544" i="2" s="1"/>
  <c r="C9544" i="2"/>
  <c r="M9543" i="2"/>
  <c r="G9543" i="2"/>
  <c r="E9543" i="2"/>
  <c r="I9543" i="2" s="1"/>
  <c r="C9543" i="2"/>
  <c r="M9542" i="2"/>
  <c r="G9542" i="2"/>
  <c r="E9542" i="2"/>
  <c r="I9542" i="2" s="1"/>
  <c r="C9542" i="2"/>
  <c r="M9541" i="2"/>
  <c r="G9541" i="2"/>
  <c r="E9541" i="2"/>
  <c r="I9541" i="2" s="1"/>
  <c r="C9541" i="2"/>
  <c r="M9540" i="2"/>
  <c r="G9540" i="2"/>
  <c r="E9540" i="2"/>
  <c r="I9540" i="2" s="1"/>
  <c r="C9540" i="2"/>
  <c r="M9539" i="2"/>
  <c r="G9539" i="2"/>
  <c r="E9539" i="2"/>
  <c r="I9539" i="2" s="1"/>
  <c r="C9539" i="2"/>
  <c r="M9538" i="2"/>
  <c r="G9538" i="2"/>
  <c r="E9538" i="2"/>
  <c r="I9538" i="2" s="1"/>
  <c r="C9538" i="2"/>
  <c r="M9537" i="2"/>
  <c r="G9537" i="2"/>
  <c r="E9537" i="2"/>
  <c r="I9537" i="2" s="1"/>
  <c r="C9537" i="2"/>
  <c r="M9536" i="2"/>
  <c r="G9536" i="2"/>
  <c r="E9536" i="2"/>
  <c r="I9536" i="2" s="1"/>
  <c r="C9536" i="2"/>
  <c r="M9535" i="2"/>
  <c r="E9535" i="2"/>
  <c r="C9535" i="2"/>
  <c r="G9535" i="2" s="1"/>
  <c r="M9534" i="2"/>
  <c r="G9534" i="2"/>
  <c r="E9534" i="2"/>
  <c r="I9534" i="2" s="1"/>
  <c r="C9534" i="2"/>
  <c r="M9533" i="2"/>
  <c r="G9533" i="2"/>
  <c r="E9533" i="2"/>
  <c r="I9533" i="2" s="1"/>
  <c r="C9533" i="2"/>
  <c r="M9532" i="2"/>
  <c r="G9532" i="2"/>
  <c r="E9532" i="2"/>
  <c r="I9532" i="2" s="1"/>
  <c r="C9532" i="2"/>
  <c r="M9531" i="2"/>
  <c r="G9531" i="2"/>
  <c r="E9531" i="2"/>
  <c r="I9531" i="2" s="1"/>
  <c r="C9531" i="2"/>
  <c r="M9530" i="2"/>
  <c r="G9530" i="2"/>
  <c r="E9530" i="2"/>
  <c r="I9530" i="2" s="1"/>
  <c r="C9530" i="2"/>
  <c r="M9529" i="2"/>
  <c r="G9529" i="2"/>
  <c r="E9529" i="2"/>
  <c r="I9529" i="2" s="1"/>
  <c r="C9529" i="2"/>
  <c r="M9528" i="2"/>
  <c r="G9528" i="2"/>
  <c r="E9528" i="2"/>
  <c r="I9528" i="2" s="1"/>
  <c r="C9528" i="2"/>
  <c r="M9527" i="2"/>
  <c r="G9527" i="2"/>
  <c r="E9527" i="2"/>
  <c r="I9527" i="2" s="1"/>
  <c r="C9527" i="2"/>
  <c r="M9526" i="2"/>
  <c r="G9526" i="2"/>
  <c r="E9526" i="2"/>
  <c r="I9526" i="2" s="1"/>
  <c r="C9526" i="2"/>
  <c r="M9525" i="2"/>
  <c r="G9525" i="2"/>
  <c r="E9525" i="2"/>
  <c r="I9525" i="2" s="1"/>
  <c r="C9525" i="2"/>
  <c r="M9524" i="2"/>
  <c r="G9524" i="2"/>
  <c r="E9524" i="2"/>
  <c r="I9524" i="2" s="1"/>
  <c r="C9524" i="2"/>
  <c r="M9523" i="2"/>
  <c r="G9523" i="2"/>
  <c r="E9523" i="2"/>
  <c r="I9523" i="2" s="1"/>
  <c r="C9523" i="2"/>
  <c r="M9522" i="2"/>
  <c r="G9522" i="2"/>
  <c r="E9522" i="2"/>
  <c r="I9522" i="2" s="1"/>
  <c r="C9522" i="2"/>
  <c r="M9521" i="2"/>
  <c r="G9521" i="2"/>
  <c r="E9521" i="2"/>
  <c r="I9521" i="2" s="1"/>
  <c r="C9521" i="2"/>
  <c r="M9520" i="2"/>
  <c r="G9520" i="2"/>
  <c r="E9520" i="2"/>
  <c r="I9520" i="2" s="1"/>
  <c r="C9520" i="2"/>
  <c r="M9519" i="2"/>
  <c r="G9519" i="2"/>
  <c r="E9519" i="2"/>
  <c r="I9519" i="2" s="1"/>
  <c r="C9519" i="2"/>
  <c r="M9518" i="2"/>
  <c r="G9518" i="2"/>
  <c r="E9518" i="2"/>
  <c r="I9518" i="2" s="1"/>
  <c r="C9518" i="2"/>
  <c r="M9517" i="2"/>
  <c r="G9517" i="2"/>
  <c r="E9517" i="2"/>
  <c r="I9517" i="2" s="1"/>
  <c r="C9517" i="2"/>
  <c r="M9516" i="2"/>
  <c r="G9516" i="2"/>
  <c r="E9516" i="2"/>
  <c r="I9516" i="2" s="1"/>
  <c r="C9516" i="2"/>
  <c r="M9515" i="2"/>
  <c r="G9515" i="2"/>
  <c r="E9515" i="2"/>
  <c r="I9515" i="2" s="1"/>
  <c r="C9515" i="2"/>
  <c r="M9514" i="2"/>
  <c r="G9514" i="2"/>
  <c r="E9514" i="2"/>
  <c r="I9514" i="2" s="1"/>
  <c r="C9514" i="2"/>
  <c r="M9513" i="2"/>
  <c r="G9513" i="2"/>
  <c r="E9513" i="2"/>
  <c r="I9513" i="2" s="1"/>
  <c r="C9513" i="2"/>
  <c r="M9512" i="2"/>
  <c r="G9512" i="2"/>
  <c r="E9512" i="2"/>
  <c r="I9512" i="2" s="1"/>
  <c r="C9512" i="2"/>
  <c r="M9511" i="2"/>
  <c r="G9511" i="2"/>
  <c r="E9511" i="2"/>
  <c r="I9511" i="2" s="1"/>
  <c r="C9511" i="2"/>
  <c r="M9510" i="2"/>
  <c r="G9510" i="2"/>
  <c r="E9510" i="2"/>
  <c r="I9510" i="2" s="1"/>
  <c r="C9510" i="2"/>
  <c r="M9509" i="2"/>
  <c r="G9509" i="2"/>
  <c r="E9509" i="2"/>
  <c r="I9509" i="2" s="1"/>
  <c r="C9509" i="2"/>
  <c r="M9508" i="2"/>
  <c r="G9508" i="2"/>
  <c r="E9508" i="2"/>
  <c r="I9508" i="2" s="1"/>
  <c r="C9508" i="2"/>
  <c r="M9507" i="2"/>
  <c r="G9507" i="2"/>
  <c r="E9507" i="2"/>
  <c r="I9507" i="2" s="1"/>
  <c r="C9507" i="2"/>
  <c r="M9506" i="2"/>
  <c r="G9506" i="2"/>
  <c r="E9506" i="2"/>
  <c r="I9506" i="2" s="1"/>
  <c r="C9506" i="2"/>
  <c r="M9505" i="2"/>
  <c r="G9505" i="2"/>
  <c r="E9505" i="2"/>
  <c r="I9505" i="2" s="1"/>
  <c r="C9505" i="2"/>
  <c r="M9504" i="2"/>
  <c r="E9504" i="2"/>
  <c r="C9504" i="2"/>
  <c r="G9504" i="2" s="1"/>
  <c r="M9503" i="2"/>
  <c r="G9503" i="2"/>
  <c r="E9503" i="2"/>
  <c r="I9503" i="2" s="1"/>
  <c r="C9503" i="2"/>
  <c r="M9502" i="2"/>
  <c r="E9502" i="2"/>
  <c r="C9502" i="2"/>
  <c r="G9502" i="2" s="1"/>
  <c r="M9501" i="2"/>
  <c r="G9501" i="2"/>
  <c r="E9501" i="2"/>
  <c r="I9501" i="2" s="1"/>
  <c r="C9501" i="2"/>
  <c r="M9500" i="2"/>
  <c r="G9500" i="2"/>
  <c r="E9500" i="2"/>
  <c r="I9500" i="2" s="1"/>
  <c r="C9500" i="2"/>
  <c r="M9499" i="2"/>
  <c r="G9499" i="2"/>
  <c r="E9499" i="2"/>
  <c r="I9499" i="2" s="1"/>
  <c r="C9499" i="2"/>
  <c r="M9498" i="2"/>
  <c r="G9498" i="2"/>
  <c r="E9498" i="2"/>
  <c r="I9498" i="2" s="1"/>
  <c r="C9498" i="2"/>
  <c r="M9497" i="2"/>
  <c r="G9497" i="2"/>
  <c r="E9497" i="2"/>
  <c r="I9497" i="2" s="1"/>
  <c r="C9497" i="2"/>
  <c r="M9496" i="2"/>
  <c r="G9496" i="2"/>
  <c r="E9496" i="2"/>
  <c r="I9496" i="2" s="1"/>
  <c r="C9496" i="2"/>
  <c r="M9495" i="2"/>
  <c r="G9495" i="2"/>
  <c r="E9495" i="2"/>
  <c r="I9495" i="2" s="1"/>
  <c r="C9495" i="2"/>
  <c r="M9494" i="2"/>
  <c r="G9494" i="2"/>
  <c r="E9494" i="2"/>
  <c r="I9494" i="2" s="1"/>
  <c r="C9494" i="2"/>
  <c r="M9493" i="2"/>
  <c r="G9493" i="2"/>
  <c r="E9493" i="2"/>
  <c r="I9493" i="2" s="1"/>
  <c r="C9493" i="2"/>
  <c r="M9492" i="2"/>
  <c r="G9492" i="2"/>
  <c r="E9492" i="2"/>
  <c r="I9492" i="2" s="1"/>
  <c r="C9492" i="2"/>
  <c r="M9491" i="2"/>
  <c r="G9491" i="2"/>
  <c r="E9491" i="2"/>
  <c r="I9491" i="2" s="1"/>
  <c r="C9491" i="2"/>
  <c r="M9490" i="2"/>
  <c r="G9490" i="2"/>
  <c r="E9490" i="2"/>
  <c r="I9490" i="2" s="1"/>
  <c r="C9490" i="2"/>
  <c r="M9489" i="2"/>
  <c r="G9489" i="2"/>
  <c r="E9489" i="2"/>
  <c r="I9489" i="2" s="1"/>
  <c r="C9489" i="2"/>
  <c r="M9488" i="2"/>
  <c r="G9488" i="2"/>
  <c r="E9488" i="2"/>
  <c r="I9488" i="2" s="1"/>
  <c r="C9488" i="2"/>
  <c r="M9487" i="2"/>
  <c r="G9487" i="2"/>
  <c r="E9487" i="2"/>
  <c r="I9487" i="2" s="1"/>
  <c r="C9487" i="2"/>
  <c r="M9486" i="2"/>
  <c r="G9486" i="2"/>
  <c r="E9486" i="2"/>
  <c r="I9486" i="2" s="1"/>
  <c r="C9486" i="2"/>
  <c r="M9485" i="2"/>
  <c r="G9485" i="2"/>
  <c r="E9485" i="2"/>
  <c r="I9485" i="2" s="1"/>
  <c r="C9485" i="2"/>
  <c r="M9484" i="2"/>
  <c r="G9484" i="2"/>
  <c r="E9484" i="2"/>
  <c r="I9484" i="2" s="1"/>
  <c r="C9484" i="2"/>
  <c r="M9483" i="2"/>
  <c r="G9483" i="2"/>
  <c r="E9483" i="2"/>
  <c r="I9483" i="2" s="1"/>
  <c r="C9483" i="2"/>
  <c r="M9482" i="2"/>
  <c r="G9482" i="2"/>
  <c r="E9482" i="2"/>
  <c r="I9482" i="2" s="1"/>
  <c r="C9482" i="2"/>
  <c r="M9481" i="2"/>
  <c r="G9481" i="2"/>
  <c r="E9481" i="2"/>
  <c r="I9481" i="2" s="1"/>
  <c r="C9481" i="2"/>
  <c r="M9480" i="2"/>
  <c r="G9480" i="2"/>
  <c r="E9480" i="2"/>
  <c r="I9480" i="2" s="1"/>
  <c r="C9480" i="2"/>
  <c r="M9479" i="2"/>
  <c r="G9479" i="2"/>
  <c r="E9479" i="2"/>
  <c r="I9479" i="2" s="1"/>
  <c r="C9479" i="2"/>
  <c r="M9478" i="2"/>
  <c r="G9478" i="2"/>
  <c r="E9478" i="2"/>
  <c r="I9478" i="2" s="1"/>
  <c r="C9478" i="2"/>
  <c r="M9477" i="2"/>
  <c r="G9477" i="2"/>
  <c r="E9477" i="2"/>
  <c r="I9477" i="2" s="1"/>
  <c r="C9477" i="2"/>
  <c r="M9476" i="2"/>
  <c r="G9476" i="2"/>
  <c r="E9476" i="2"/>
  <c r="I9476" i="2" s="1"/>
  <c r="C9476" i="2"/>
  <c r="M9475" i="2"/>
  <c r="G9475" i="2"/>
  <c r="E9475" i="2"/>
  <c r="I9475" i="2" s="1"/>
  <c r="C9475" i="2"/>
  <c r="M9474" i="2"/>
  <c r="G9474" i="2"/>
  <c r="E9474" i="2"/>
  <c r="I9474" i="2" s="1"/>
  <c r="C9474" i="2"/>
  <c r="M9473" i="2"/>
  <c r="G9473" i="2"/>
  <c r="E9473" i="2"/>
  <c r="I9473" i="2" s="1"/>
  <c r="C9473" i="2"/>
  <c r="M9472" i="2"/>
  <c r="G9472" i="2"/>
  <c r="E9472" i="2"/>
  <c r="I9472" i="2" s="1"/>
  <c r="C9472" i="2"/>
  <c r="M9471" i="2"/>
  <c r="G9471" i="2"/>
  <c r="E9471" i="2"/>
  <c r="I9471" i="2" s="1"/>
  <c r="C9471" i="2"/>
  <c r="M9470" i="2"/>
  <c r="G9470" i="2"/>
  <c r="E9470" i="2"/>
  <c r="I9470" i="2" s="1"/>
  <c r="C9470" i="2"/>
  <c r="M9469" i="2"/>
  <c r="G9469" i="2"/>
  <c r="E9469" i="2"/>
  <c r="I9469" i="2" s="1"/>
  <c r="C9469" i="2"/>
  <c r="M9468" i="2"/>
  <c r="G9468" i="2"/>
  <c r="E9468" i="2"/>
  <c r="I9468" i="2" s="1"/>
  <c r="C9468" i="2"/>
  <c r="M9467" i="2"/>
  <c r="G9467" i="2"/>
  <c r="E9467" i="2"/>
  <c r="I9467" i="2" s="1"/>
  <c r="C9467" i="2"/>
  <c r="M9466" i="2"/>
  <c r="C9466" i="2"/>
  <c r="G9466" i="2" s="1"/>
  <c r="E9466" i="2" s="1"/>
  <c r="I9466" i="2" s="1"/>
  <c r="M9465" i="2"/>
  <c r="G9465" i="2"/>
  <c r="E9465" i="2"/>
  <c r="I9465" i="2" s="1"/>
  <c r="C9465" i="2"/>
  <c r="M9464" i="2"/>
  <c r="G9464" i="2"/>
  <c r="E9464" i="2"/>
  <c r="I9464" i="2" s="1"/>
  <c r="C9464" i="2"/>
  <c r="M9463" i="2"/>
  <c r="G9463" i="2"/>
  <c r="E9463" i="2"/>
  <c r="I9463" i="2" s="1"/>
  <c r="C9463" i="2"/>
  <c r="M9462" i="2"/>
  <c r="G9462" i="2"/>
  <c r="E9462" i="2"/>
  <c r="I9462" i="2" s="1"/>
  <c r="C9462" i="2"/>
  <c r="M9461" i="2"/>
  <c r="G9461" i="2"/>
  <c r="E9461" i="2"/>
  <c r="I9461" i="2" s="1"/>
  <c r="C9461" i="2"/>
  <c r="M9460" i="2"/>
  <c r="G9460" i="2"/>
  <c r="E9460" i="2"/>
  <c r="I9460" i="2" s="1"/>
  <c r="C9460" i="2"/>
  <c r="M9459" i="2"/>
  <c r="E9459" i="2"/>
  <c r="C9459" i="2"/>
  <c r="G9459" i="2" s="1"/>
  <c r="M9458" i="2"/>
  <c r="G9458" i="2"/>
  <c r="E9458" i="2"/>
  <c r="I9458" i="2" s="1"/>
  <c r="C9458" i="2"/>
  <c r="M9457" i="2"/>
  <c r="G9457" i="2"/>
  <c r="E9457" i="2"/>
  <c r="I9457" i="2" s="1"/>
  <c r="C9457" i="2"/>
  <c r="M9456" i="2"/>
  <c r="E9456" i="2"/>
  <c r="C9456" i="2"/>
  <c r="G9456" i="2" s="1"/>
  <c r="M9455" i="2"/>
  <c r="G9455" i="2"/>
  <c r="E9455" i="2"/>
  <c r="I9455" i="2" s="1"/>
  <c r="C9455" i="2"/>
  <c r="M9454" i="2"/>
  <c r="G9454" i="2"/>
  <c r="E9454" i="2"/>
  <c r="I9454" i="2" s="1"/>
  <c r="C9454" i="2"/>
  <c r="M9453" i="2"/>
  <c r="G9453" i="2"/>
  <c r="E9453" i="2"/>
  <c r="I9453" i="2" s="1"/>
  <c r="C9453" i="2"/>
  <c r="M9452" i="2"/>
  <c r="G9452" i="2"/>
  <c r="E9452" i="2"/>
  <c r="I9452" i="2" s="1"/>
  <c r="C9452" i="2"/>
  <c r="M9451" i="2"/>
  <c r="G9451" i="2"/>
  <c r="E9451" i="2"/>
  <c r="I9451" i="2" s="1"/>
  <c r="C9451" i="2"/>
  <c r="M9450" i="2"/>
  <c r="G9450" i="2"/>
  <c r="E9450" i="2"/>
  <c r="I9450" i="2" s="1"/>
  <c r="C9450" i="2"/>
  <c r="M9449" i="2"/>
  <c r="G9449" i="2"/>
  <c r="E9449" i="2"/>
  <c r="I9449" i="2" s="1"/>
  <c r="C9449" i="2"/>
  <c r="M9448" i="2"/>
  <c r="G9448" i="2"/>
  <c r="E9448" i="2"/>
  <c r="I9448" i="2" s="1"/>
  <c r="C9448" i="2"/>
  <c r="M9447" i="2"/>
  <c r="G9447" i="2"/>
  <c r="E9447" i="2"/>
  <c r="I9447" i="2" s="1"/>
  <c r="C9447" i="2"/>
  <c r="M9446" i="2"/>
  <c r="G9446" i="2"/>
  <c r="E9446" i="2"/>
  <c r="I9446" i="2" s="1"/>
  <c r="C9446" i="2"/>
  <c r="M9445" i="2"/>
  <c r="G9445" i="2"/>
  <c r="E9445" i="2"/>
  <c r="I9445" i="2" s="1"/>
  <c r="C9445" i="2"/>
  <c r="M9444" i="2"/>
  <c r="G9444" i="2"/>
  <c r="E9444" i="2"/>
  <c r="I9444" i="2" s="1"/>
  <c r="C9444" i="2"/>
  <c r="M9443" i="2"/>
  <c r="G9443" i="2"/>
  <c r="E9443" i="2"/>
  <c r="I9443" i="2" s="1"/>
  <c r="C9443" i="2"/>
  <c r="M9442" i="2"/>
  <c r="G9442" i="2"/>
  <c r="E9442" i="2"/>
  <c r="I9442" i="2" s="1"/>
  <c r="C9442" i="2"/>
  <c r="M9441" i="2"/>
  <c r="G9441" i="2"/>
  <c r="E9441" i="2"/>
  <c r="I9441" i="2" s="1"/>
  <c r="C9441" i="2"/>
  <c r="M9440" i="2"/>
  <c r="G9440" i="2"/>
  <c r="E9440" i="2"/>
  <c r="I9440" i="2" s="1"/>
  <c r="C9440" i="2"/>
  <c r="M9439" i="2"/>
  <c r="E9439" i="2"/>
  <c r="C9439" i="2"/>
  <c r="G9439" i="2" s="1"/>
  <c r="M9438" i="2"/>
  <c r="G9438" i="2"/>
  <c r="E9438" i="2"/>
  <c r="I9438" i="2" s="1"/>
  <c r="C9438" i="2"/>
  <c r="M9437" i="2"/>
  <c r="G9437" i="2"/>
  <c r="E9437" i="2"/>
  <c r="I9437" i="2" s="1"/>
  <c r="C9437" i="2"/>
  <c r="M9436" i="2"/>
  <c r="G9436" i="2"/>
  <c r="E9436" i="2"/>
  <c r="I9436" i="2" s="1"/>
  <c r="C9436" i="2"/>
  <c r="M9435" i="2"/>
  <c r="G9435" i="2"/>
  <c r="E9435" i="2"/>
  <c r="I9435" i="2" s="1"/>
  <c r="C9435" i="2"/>
  <c r="M9434" i="2"/>
  <c r="G9434" i="2"/>
  <c r="E9434" i="2"/>
  <c r="I9434" i="2" s="1"/>
  <c r="C9434" i="2"/>
  <c r="M9433" i="2"/>
  <c r="G9433" i="2"/>
  <c r="E9433" i="2"/>
  <c r="I9433" i="2" s="1"/>
  <c r="C9433" i="2"/>
  <c r="M9432" i="2"/>
  <c r="G9432" i="2"/>
  <c r="E9432" i="2"/>
  <c r="I9432" i="2" s="1"/>
  <c r="C9432" i="2"/>
  <c r="M9431" i="2"/>
  <c r="G9431" i="2"/>
  <c r="E9431" i="2"/>
  <c r="I9431" i="2" s="1"/>
  <c r="C9431" i="2"/>
  <c r="M9430" i="2"/>
  <c r="G9430" i="2"/>
  <c r="E9430" i="2"/>
  <c r="I9430" i="2" s="1"/>
  <c r="C9430" i="2"/>
  <c r="M9429" i="2"/>
  <c r="G9429" i="2"/>
  <c r="E9429" i="2"/>
  <c r="I9429" i="2" s="1"/>
  <c r="C9429" i="2"/>
  <c r="M9428" i="2"/>
  <c r="G9428" i="2"/>
  <c r="E9428" i="2"/>
  <c r="I9428" i="2" s="1"/>
  <c r="C9428" i="2"/>
  <c r="M9427" i="2"/>
  <c r="E9427" i="2"/>
  <c r="C9427" i="2"/>
  <c r="G9427" i="2" s="1"/>
  <c r="M9426" i="2"/>
  <c r="G9426" i="2"/>
  <c r="E9426" i="2"/>
  <c r="I9426" i="2" s="1"/>
  <c r="C9426" i="2"/>
  <c r="M9425" i="2"/>
  <c r="G9425" i="2"/>
  <c r="E9425" i="2"/>
  <c r="I9425" i="2" s="1"/>
  <c r="C9425" i="2"/>
  <c r="M9424" i="2"/>
  <c r="G9424" i="2"/>
  <c r="E9424" i="2"/>
  <c r="I9424" i="2" s="1"/>
  <c r="C9424" i="2"/>
  <c r="M9423" i="2"/>
  <c r="E9423" i="2"/>
  <c r="C9423" i="2"/>
  <c r="G9423" i="2" s="1"/>
  <c r="M9422" i="2"/>
  <c r="G9422" i="2"/>
  <c r="E9422" i="2"/>
  <c r="I9422" i="2" s="1"/>
  <c r="C9422" i="2"/>
  <c r="M9421" i="2"/>
  <c r="G9421" i="2"/>
  <c r="E9421" i="2"/>
  <c r="I9421" i="2" s="1"/>
  <c r="C9421" i="2"/>
  <c r="M9420" i="2"/>
  <c r="E9420" i="2"/>
  <c r="C9420" i="2"/>
  <c r="G9420" i="2" s="1"/>
  <c r="M9419" i="2"/>
  <c r="G9419" i="2"/>
  <c r="E9419" i="2"/>
  <c r="I9419" i="2" s="1"/>
  <c r="C9419" i="2"/>
  <c r="M9418" i="2"/>
  <c r="G9418" i="2"/>
  <c r="E9418" i="2"/>
  <c r="I9418" i="2" s="1"/>
  <c r="C9418" i="2"/>
  <c r="M9417" i="2"/>
  <c r="G9417" i="2"/>
  <c r="E9417" i="2"/>
  <c r="I9417" i="2" s="1"/>
  <c r="C9417" i="2"/>
  <c r="M9416" i="2"/>
  <c r="G9416" i="2"/>
  <c r="E9416" i="2"/>
  <c r="I9416" i="2" s="1"/>
  <c r="C9416" i="2"/>
  <c r="M9415" i="2"/>
  <c r="G9415" i="2"/>
  <c r="E9415" i="2"/>
  <c r="I9415" i="2" s="1"/>
  <c r="C9415" i="2"/>
  <c r="M9414" i="2"/>
  <c r="G9414" i="2"/>
  <c r="E9414" i="2"/>
  <c r="I9414" i="2" s="1"/>
  <c r="C9414" i="2"/>
  <c r="M9413" i="2"/>
  <c r="G9413" i="2"/>
  <c r="E9413" i="2"/>
  <c r="I9413" i="2" s="1"/>
  <c r="C9413" i="2"/>
  <c r="M9412" i="2"/>
  <c r="G9412" i="2"/>
  <c r="E9412" i="2"/>
  <c r="I9412" i="2" s="1"/>
  <c r="C9412" i="2"/>
  <c r="M9411" i="2"/>
  <c r="G9411" i="2"/>
  <c r="E9411" i="2"/>
  <c r="I9411" i="2" s="1"/>
  <c r="C9411" i="2"/>
  <c r="M9410" i="2"/>
  <c r="G9410" i="2"/>
  <c r="E9410" i="2"/>
  <c r="I9410" i="2" s="1"/>
  <c r="C9410" i="2"/>
  <c r="M9409" i="2"/>
  <c r="G9409" i="2"/>
  <c r="E9409" i="2"/>
  <c r="I9409" i="2" s="1"/>
  <c r="C9409" i="2"/>
  <c r="M9408" i="2"/>
  <c r="G9408" i="2"/>
  <c r="E9408" i="2"/>
  <c r="I9408" i="2" s="1"/>
  <c r="C9408" i="2"/>
  <c r="M9407" i="2"/>
  <c r="G9407" i="2"/>
  <c r="E9407" i="2"/>
  <c r="I9407" i="2" s="1"/>
  <c r="C9407" i="2"/>
  <c r="M9406" i="2"/>
  <c r="G9406" i="2"/>
  <c r="E9406" i="2"/>
  <c r="I9406" i="2" s="1"/>
  <c r="C9406" i="2"/>
  <c r="M9405" i="2"/>
  <c r="G9405" i="2"/>
  <c r="E9405" i="2"/>
  <c r="I9405" i="2" s="1"/>
  <c r="C9405" i="2"/>
  <c r="M9404" i="2"/>
  <c r="G9404" i="2"/>
  <c r="E9404" i="2"/>
  <c r="I9404" i="2" s="1"/>
  <c r="C9404" i="2"/>
  <c r="M9403" i="2"/>
  <c r="G9403" i="2"/>
  <c r="E9403" i="2"/>
  <c r="I9403" i="2" s="1"/>
  <c r="C9403" i="2"/>
  <c r="M9402" i="2"/>
  <c r="G9402" i="2"/>
  <c r="E9402" i="2"/>
  <c r="I9402" i="2" s="1"/>
  <c r="C9402" i="2"/>
  <c r="M9401" i="2"/>
  <c r="G9401" i="2"/>
  <c r="E9401" i="2"/>
  <c r="I9401" i="2" s="1"/>
  <c r="C9401" i="2"/>
  <c r="M9400" i="2"/>
  <c r="G9400" i="2"/>
  <c r="E9400" i="2"/>
  <c r="I9400" i="2" s="1"/>
  <c r="C9400" i="2"/>
  <c r="M9399" i="2"/>
  <c r="G9399" i="2"/>
  <c r="E9399" i="2"/>
  <c r="I9399" i="2" s="1"/>
  <c r="C9399" i="2"/>
  <c r="M9398" i="2"/>
  <c r="G9398" i="2"/>
  <c r="E9398" i="2"/>
  <c r="I9398" i="2" s="1"/>
  <c r="C9398" i="2"/>
  <c r="M9397" i="2"/>
  <c r="G9397" i="2"/>
  <c r="E9397" i="2"/>
  <c r="I9397" i="2" s="1"/>
  <c r="C9397" i="2"/>
  <c r="M9396" i="2"/>
  <c r="G9396" i="2"/>
  <c r="E9396" i="2"/>
  <c r="I9396" i="2" s="1"/>
  <c r="C9396" i="2"/>
  <c r="M9395" i="2"/>
  <c r="G9395" i="2"/>
  <c r="E9395" i="2"/>
  <c r="I9395" i="2" s="1"/>
  <c r="C9395" i="2"/>
  <c r="M9394" i="2"/>
  <c r="G9394" i="2"/>
  <c r="E9394" i="2"/>
  <c r="I9394" i="2" s="1"/>
  <c r="C9394" i="2"/>
  <c r="M9393" i="2"/>
  <c r="G9393" i="2"/>
  <c r="E9393" i="2"/>
  <c r="I9393" i="2" s="1"/>
  <c r="C9393" i="2"/>
  <c r="M9392" i="2"/>
  <c r="G9392" i="2"/>
  <c r="E9392" i="2"/>
  <c r="I9392" i="2" s="1"/>
  <c r="C9392" i="2"/>
  <c r="M9391" i="2"/>
  <c r="E9391" i="2"/>
  <c r="C9391" i="2"/>
  <c r="G9391" i="2" s="1"/>
  <c r="M9390" i="2"/>
  <c r="G9390" i="2"/>
  <c r="E9390" i="2"/>
  <c r="I9390" i="2" s="1"/>
  <c r="C9390" i="2"/>
  <c r="M9389" i="2"/>
  <c r="G9389" i="2"/>
  <c r="E9389" i="2"/>
  <c r="I9389" i="2" s="1"/>
  <c r="C9389" i="2"/>
  <c r="M9388" i="2"/>
  <c r="G9388" i="2"/>
  <c r="E9388" i="2"/>
  <c r="I9388" i="2" s="1"/>
  <c r="C9388" i="2"/>
  <c r="M9387" i="2"/>
  <c r="G9387" i="2"/>
  <c r="E9387" i="2"/>
  <c r="I9387" i="2" s="1"/>
  <c r="C9387" i="2"/>
  <c r="M9386" i="2"/>
  <c r="G9386" i="2"/>
  <c r="E9386" i="2"/>
  <c r="I9386" i="2" s="1"/>
  <c r="C9386" i="2"/>
  <c r="M9385" i="2"/>
  <c r="G9385" i="2"/>
  <c r="E9385" i="2"/>
  <c r="I9385" i="2" s="1"/>
  <c r="C9385" i="2"/>
  <c r="M9384" i="2"/>
  <c r="E9384" i="2"/>
  <c r="C9384" i="2"/>
  <c r="G9384" i="2" s="1"/>
  <c r="M9383" i="2"/>
  <c r="E9383" i="2"/>
  <c r="C9383" i="2"/>
  <c r="G9383" i="2" s="1"/>
  <c r="M9382" i="2"/>
  <c r="G9382" i="2"/>
  <c r="E9382" i="2"/>
  <c r="I9382" i="2" s="1"/>
  <c r="C9382" i="2"/>
  <c r="M9381" i="2"/>
  <c r="G9381" i="2"/>
  <c r="E9381" i="2"/>
  <c r="I9381" i="2" s="1"/>
  <c r="C9381" i="2"/>
  <c r="M9380" i="2"/>
  <c r="G9380" i="2"/>
  <c r="E9380" i="2"/>
  <c r="I9380" i="2" s="1"/>
  <c r="C9380" i="2"/>
  <c r="M9379" i="2"/>
  <c r="G9379" i="2"/>
  <c r="E9379" i="2"/>
  <c r="I9379" i="2" s="1"/>
  <c r="C9379" i="2"/>
  <c r="M9378" i="2"/>
  <c r="G9378" i="2"/>
  <c r="E9378" i="2"/>
  <c r="I9378" i="2" s="1"/>
  <c r="C9378" i="2"/>
  <c r="M9377" i="2"/>
  <c r="G9377" i="2"/>
  <c r="E9377" i="2"/>
  <c r="I9377" i="2" s="1"/>
  <c r="C9377" i="2"/>
  <c r="M9376" i="2"/>
  <c r="G9376" i="2"/>
  <c r="E9376" i="2"/>
  <c r="I9376" i="2" s="1"/>
  <c r="C9376" i="2"/>
  <c r="M9375" i="2"/>
  <c r="E9375" i="2"/>
  <c r="C9375" i="2"/>
  <c r="G9375" i="2" s="1"/>
  <c r="M9374" i="2"/>
  <c r="G9374" i="2"/>
  <c r="E9374" i="2"/>
  <c r="I9374" i="2" s="1"/>
  <c r="C9374" i="2"/>
  <c r="M9373" i="2"/>
  <c r="G9373" i="2"/>
  <c r="E9373" i="2"/>
  <c r="I9373" i="2" s="1"/>
  <c r="C9373" i="2"/>
  <c r="M9372" i="2"/>
  <c r="G9372" i="2"/>
  <c r="E9372" i="2"/>
  <c r="I9372" i="2" s="1"/>
  <c r="C9372" i="2"/>
  <c r="M9371" i="2"/>
  <c r="G9371" i="2"/>
  <c r="E9371" i="2"/>
  <c r="I9371" i="2" s="1"/>
  <c r="C9371" i="2"/>
  <c r="M9370" i="2"/>
  <c r="G9370" i="2"/>
  <c r="E9370" i="2"/>
  <c r="I9370" i="2" s="1"/>
  <c r="C9370" i="2"/>
  <c r="M9369" i="2"/>
  <c r="G9369" i="2"/>
  <c r="E9369" i="2"/>
  <c r="I9369" i="2" s="1"/>
  <c r="C9369" i="2"/>
  <c r="M9368" i="2"/>
  <c r="G9368" i="2"/>
  <c r="E9368" i="2"/>
  <c r="I9368" i="2" s="1"/>
  <c r="C9368" i="2"/>
  <c r="M9367" i="2"/>
  <c r="G9367" i="2"/>
  <c r="E9367" i="2"/>
  <c r="I9367" i="2" s="1"/>
  <c r="C9367" i="2"/>
  <c r="M9366" i="2"/>
  <c r="G9366" i="2"/>
  <c r="E9366" i="2"/>
  <c r="I9366" i="2" s="1"/>
  <c r="C9366" i="2"/>
  <c r="M9365" i="2"/>
  <c r="E9365" i="2"/>
  <c r="C9365" i="2"/>
  <c r="G9365" i="2" s="1"/>
  <c r="M9364" i="2"/>
  <c r="G9364" i="2"/>
  <c r="E9364" i="2"/>
  <c r="I9364" i="2" s="1"/>
  <c r="C9364" i="2"/>
  <c r="M9363" i="2"/>
  <c r="G9363" i="2"/>
  <c r="E9363" i="2"/>
  <c r="I9363" i="2" s="1"/>
  <c r="C9363" i="2"/>
  <c r="M9362" i="2"/>
  <c r="G9362" i="2"/>
  <c r="E9362" i="2"/>
  <c r="I9362" i="2" s="1"/>
  <c r="C9362" i="2"/>
  <c r="M9361" i="2"/>
  <c r="G9361" i="2"/>
  <c r="E9361" i="2"/>
  <c r="I9361" i="2" s="1"/>
  <c r="C9361" i="2"/>
  <c r="M9360" i="2"/>
  <c r="G9360" i="2"/>
  <c r="E9360" i="2"/>
  <c r="I9360" i="2" s="1"/>
  <c r="C9360" i="2"/>
  <c r="M9359" i="2"/>
  <c r="G9359" i="2"/>
  <c r="E9359" i="2"/>
  <c r="I9359" i="2" s="1"/>
  <c r="C9359" i="2"/>
  <c r="M9358" i="2"/>
  <c r="G9358" i="2"/>
  <c r="E9358" i="2"/>
  <c r="I9358" i="2" s="1"/>
  <c r="C9358" i="2"/>
  <c r="M9357" i="2"/>
  <c r="G9357" i="2"/>
  <c r="E9357" i="2"/>
  <c r="I9357" i="2" s="1"/>
  <c r="C9357" i="2"/>
  <c r="M9356" i="2"/>
  <c r="G9356" i="2"/>
  <c r="E9356" i="2"/>
  <c r="I9356" i="2" s="1"/>
  <c r="C9356" i="2"/>
  <c r="M9355" i="2"/>
  <c r="G9355" i="2"/>
  <c r="E9355" i="2"/>
  <c r="I9355" i="2" s="1"/>
  <c r="C9355" i="2"/>
  <c r="M9354" i="2"/>
  <c r="G9354" i="2"/>
  <c r="E9354" i="2"/>
  <c r="I9354" i="2" s="1"/>
  <c r="C9354" i="2"/>
  <c r="M9353" i="2"/>
  <c r="G9353" i="2"/>
  <c r="E9353" i="2"/>
  <c r="I9353" i="2" s="1"/>
  <c r="C9353" i="2"/>
  <c r="M9352" i="2"/>
  <c r="G9352" i="2"/>
  <c r="E9352" i="2"/>
  <c r="I9352" i="2" s="1"/>
  <c r="C9352" i="2"/>
  <c r="M9351" i="2"/>
  <c r="G9351" i="2"/>
  <c r="E9351" i="2"/>
  <c r="I9351" i="2" s="1"/>
  <c r="C9351" i="2"/>
  <c r="M9350" i="2"/>
  <c r="G9350" i="2"/>
  <c r="E9350" i="2"/>
  <c r="I9350" i="2" s="1"/>
  <c r="C9350" i="2"/>
  <c r="M9349" i="2"/>
  <c r="G9349" i="2"/>
  <c r="E9349" i="2"/>
  <c r="I9349" i="2" s="1"/>
  <c r="C9349" i="2"/>
  <c r="M9348" i="2"/>
  <c r="G9348" i="2"/>
  <c r="E9348" i="2"/>
  <c r="I9348" i="2" s="1"/>
  <c r="C9348" i="2"/>
  <c r="M9347" i="2"/>
  <c r="G9347" i="2"/>
  <c r="E9347" i="2"/>
  <c r="I9347" i="2" s="1"/>
  <c r="C9347" i="2"/>
  <c r="M9346" i="2"/>
  <c r="G9346" i="2"/>
  <c r="E9346" i="2"/>
  <c r="I9346" i="2" s="1"/>
  <c r="C9346" i="2"/>
  <c r="M9345" i="2"/>
  <c r="G9345" i="2"/>
  <c r="E9345" i="2"/>
  <c r="I9345" i="2" s="1"/>
  <c r="C9345" i="2"/>
  <c r="M9344" i="2"/>
  <c r="G9344" i="2"/>
  <c r="E9344" i="2"/>
  <c r="I9344" i="2" s="1"/>
  <c r="C9344" i="2"/>
  <c r="M9343" i="2"/>
  <c r="G9343" i="2"/>
  <c r="E9343" i="2"/>
  <c r="I9343" i="2" s="1"/>
  <c r="C9343" i="2"/>
  <c r="M9342" i="2"/>
  <c r="G9342" i="2"/>
  <c r="E9342" i="2"/>
  <c r="I9342" i="2" s="1"/>
  <c r="C9342" i="2"/>
  <c r="M9341" i="2"/>
  <c r="G9341" i="2"/>
  <c r="E9341" i="2"/>
  <c r="I9341" i="2" s="1"/>
  <c r="C9341" i="2"/>
  <c r="M9340" i="2"/>
  <c r="G9340" i="2"/>
  <c r="E9340" i="2"/>
  <c r="I9340" i="2" s="1"/>
  <c r="C9340" i="2"/>
  <c r="M9339" i="2"/>
  <c r="G9339" i="2"/>
  <c r="E9339" i="2"/>
  <c r="I9339" i="2" s="1"/>
  <c r="C9339" i="2"/>
  <c r="M9338" i="2"/>
  <c r="G9338" i="2"/>
  <c r="E9338" i="2"/>
  <c r="I9338" i="2" s="1"/>
  <c r="C9338" i="2"/>
  <c r="M9337" i="2"/>
  <c r="G9337" i="2"/>
  <c r="E9337" i="2"/>
  <c r="I9337" i="2" s="1"/>
  <c r="C9337" i="2"/>
  <c r="M9336" i="2"/>
  <c r="G9336" i="2"/>
  <c r="E9336" i="2"/>
  <c r="I9336" i="2" s="1"/>
  <c r="C9336" i="2"/>
  <c r="M9335" i="2"/>
  <c r="G9335" i="2"/>
  <c r="E9335" i="2"/>
  <c r="I9335" i="2" s="1"/>
  <c r="C9335" i="2"/>
  <c r="M9334" i="2"/>
  <c r="G9334" i="2"/>
  <c r="E9334" i="2"/>
  <c r="I9334" i="2" s="1"/>
  <c r="C9334" i="2"/>
  <c r="M9333" i="2"/>
  <c r="G9333" i="2"/>
  <c r="E9333" i="2"/>
  <c r="I9333" i="2" s="1"/>
  <c r="C9333" i="2"/>
  <c r="M9332" i="2"/>
  <c r="G9332" i="2"/>
  <c r="E9332" i="2"/>
  <c r="I9332" i="2" s="1"/>
  <c r="C9332" i="2"/>
  <c r="M9331" i="2"/>
  <c r="G9331" i="2"/>
  <c r="E9331" i="2"/>
  <c r="I9331" i="2" s="1"/>
  <c r="C9331" i="2"/>
  <c r="M9330" i="2"/>
  <c r="G9330" i="2"/>
  <c r="E9330" i="2"/>
  <c r="I9330" i="2" s="1"/>
  <c r="C9330" i="2"/>
  <c r="M9329" i="2"/>
  <c r="G9329" i="2"/>
  <c r="E9329" i="2"/>
  <c r="I9329" i="2" s="1"/>
  <c r="C9329" i="2"/>
  <c r="M9328" i="2"/>
  <c r="G9328" i="2"/>
  <c r="E9328" i="2"/>
  <c r="I9328" i="2" s="1"/>
  <c r="C9328" i="2"/>
  <c r="M9327" i="2"/>
  <c r="G9327" i="2"/>
  <c r="E9327" i="2"/>
  <c r="I9327" i="2" s="1"/>
  <c r="C9327" i="2"/>
  <c r="M9326" i="2"/>
  <c r="G9326" i="2"/>
  <c r="E9326" i="2"/>
  <c r="I9326" i="2" s="1"/>
  <c r="C9326" i="2"/>
  <c r="M9325" i="2"/>
  <c r="G9325" i="2"/>
  <c r="E9325" i="2"/>
  <c r="I9325" i="2" s="1"/>
  <c r="C9325" i="2"/>
  <c r="M9324" i="2"/>
  <c r="G9324" i="2"/>
  <c r="E9324" i="2"/>
  <c r="I9324" i="2" s="1"/>
  <c r="C9324" i="2"/>
  <c r="M9323" i="2"/>
  <c r="G9323" i="2"/>
  <c r="E9323" i="2" s="1"/>
  <c r="I9323" i="2" s="1"/>
  <c r="C9323" i="2"/>
  <c r="M9322" i="2"/>
  <c r="G9322" i="2"/>
  <c r="E9322" i="2"/>
  <c r="I9322" i="2" s="1"/>
  <c r="C9322" i="2"/>
  <c r="M9321" i="2"/>
  <c r="G9321" i="2"/>
  <c r="E9321" i="2"/>
  <c r="I9321" i="2" s="1"/>
  <c r="C9321" i="2"/>
  <c r="M9320" i="2"/>
  <c r="G9320" i="2"/>
  <c r="E9320" i="2"/>
  <c r="I9320" i="2" s="1"/>
  <c r="C9320" i="2"/>
  <c r="M9319" i="2"/>
  <c r="G9319" i="2"/>
  <c r="E9319" i="2"/>
  <c r="I9319" i="2" s="1"/>
  <c r="C9319" i="2"/>
  <c r="M9318" i="2"/>
  <c r="G9318" i="2"/>
  <c r="E9318" i="2"/>
  <c r="I9318" i="2" s="1"/>
  <c r="C9318" i="2"/>
  <c r="M9317" i="2"/>
  <c r="G9317" i="2"/>
  <c r="E9317" i="2"/>
  <c r="I9317" i="2" s="1"/>
  <c r="C9317" i="2"/>
  <c r="M9316" i="2"/>
  <c r="G9316" i="2"/>
  <c r="E9316" i="2"/>
  <c r="I9316" i="2" s="1"/>
  <c r="C9316" i="2"/>
  <c r="M9315" i="2"/>
  <c r="G9315" i="2"/>
  <c r="E9315" i="2"/>
  <c r="I9315" i="2" s="1"/>
  <c r="C9315" i="2"/>
  <c r="M9314" i="2"/>
  <c r="G9314" i="2"/>
  <c r="E9314" i="2"/>
  <c r="I9314" i="2" s="1"/>
  <c r="C9314" i="2"/>
  <c r="M9313" i="2"/>
  <c r="G9313" i="2"/>
  <c r="E9313" i="2"/>
  <c r="I9313" i="2" s="1"/>
  <c r="C9313" i="2"/>
  <c r="M9312" i="2"/>
  <c r="G9312" i="2"/>
  <c r="E9312" i="2"/>
  <c r="I9312" i="2" s="1"/>
  <c r="C9312" i="2"/>
  <c r="M9311" i="2"/>
  <c r="G9311" i="2"/>
  <c r="E9311" i="2"/>
  <c r="I9311" i="2" s="1"/>
  <c r="C9311" i="2"/>
  <c r="M9310" i="2"/>
  <c r="G9310" i="2"/>
  <c r="E9310" i="2"/>
  <c r="I9310" i="2" s="1"/>
  <c r="C9310" i="2"/>
  <c r="M9309" i="2"/>
  <c r="G9309" i="2"/>
  <c r="E9309" i="2"/>
  <c r="I9309" i="2" s="1"/>
  <c r="C9309" i="2"/>
  <c r="M9308" i="2"/>
  <c r="G9308" i="2"/>
  <c r="E9308" i="2"/>
  <c r="I9308" i="2" s="1"/>
  <c r="C9308" i="2"/>
  <c r="M9307" i="2"/>
  <c r="G9307" i="2"/>
  <c r="E9307" i="2"/>
  <c r="I9307" i="2" s="1"/>
  <c r="C9307" i="2"/>
  <c r="M9306" i="2"/>
  <c r="G9306" i="2"/>
  <c r="E9306" i="2"/>
  <c r="I9306" i="2" s="1"/>
  <c r="C9306" i="2"/>
  <c r="M9305" i="2"/>
  <c r="G9305" i="2"/>
  <c r="E9305" i="2"/>
  <c r="I9305" i="2" s="1"/>
  <c r="C9305" i="2"/>
  <c r="M9304" i="2"/>
  <c r="G9304" i="2"/>
  <c r="E9304" i="2"/>
  <c r="I9304" i="2" s="1"/>
  <c r="C9304" i="2"/>
  <c r="M9303" i="2"/>
  <c r="G9303" i="2"/>
  <c r="E9303" i="2"/>
  <c r="I9303" i="2" s="1"/>
  <c r="C9303" i="2"/>
  <c r="M9302" i="2"/>
  <c r="G9302" i="2"/>
  <c r="E9302" i="2"/>
  <c r="I9302" i="2" s="1"/>
  <c r="C9302" i="2"/>
  <c r="M9301" i="2"/>
  <c r="E9301" i="2"/>
  <c r="C9301" i="2"/>
  <c r="G9301" i="2" s="1"/>
  <c r="M9300" i="2"/>
  <c r="G9300" i="2"/>
  <c r="E9300" i="2"/>
  <c r="I9300" i="2" s="1"/>
  <c r="C9300" i="2"/>
  <c r="M9299" i="2"/>
  <c r="G9299" i="2"/>
  <c r="E9299" i="2"/>
  <c r="I9299" i="2" s="1"/>
  <c r="C9299" i="2"/>
  <c r="M9298" i="2"/>
  <c r="G9298" i="2"/>
  <c r="E9298" i="2"/>
  <c r="I9298" i="2" s="1"/>
  <c r="C9298" i="2"/>
  <c r="M9297" i="2"/>
  <c r="E9297" i="2"/>
  <c r="C9297" i="2"/>
  <c r="G9297" i="2" s="1"/>
  <c r="M9296" i="2"/>
  <c r="G9296" i="2"/>
  <c r="E9296" i="2"/>
  <c r="I9296" i="2" s="1"/>
  <c r="C9296" i="2"/>
  <c r="M9295" i="2"/>
  <c r="G9295" i="2"/>
  <c r="E9295" i="2"/>
  <c r="I9295" i="2" s="1"/>
  <c r="C9295" i="2"/>
  <c r="M9294" i="2"/>
  <c r="G9294" i="2"/>
  <c r="E9294" i="2"/>
  <c r="I9294" i="2" s="1"/>
  <c r="C9294" i="2"/>
  <c r="M9293" i="2"/>
  <c r="G9293" i="2"/>
  <c r="E9293" i="2"/>
  <c r="I9293" i="2" s="1"/>
  <c r="C9293" i="2"/>
  <c r="M9292" i="2"/>
  <c r="G9292" i="2"/>
  <c r="E9292" i="2"/>
  <c r="I9292" i="2" s="1"/>
  <c r="C9292" i="2"/>
  <c r="M9291" i="2"/>
  <c r="G9291" i="2"/>
  <c r="E9291" i="2"/>
  <c r="I9291" i="2" s="1"/>
  <c r="C9291" i="2"/>
  <c r="M9290" i="2"/>
  <c r="G9290" i="2"/>
  <c r="E9290" i="2"/>
  <c r="I9290" i="2" s="1"/>
  <c r="C9290" i="2"/>
  <c r="M9289" i="2"/>
  <c r="G9289" i="2"/>
  <c r="E9289" i="2"/>
  <c r="I9289" i="2" s="1"/>
  <c r="C9289" i="2"/>
  <c r="M9288" i="2"/>
  <c r="G9288" i="2"/>
  <c r="E9288" i="2"/>
  <c r="I9288" i="2" s="1"/>
  <c r="C9288" i="2"/>
  <c r="M9287" i="2"/>
  <c r="G9287" i="2"/>
  <c r="E9287" i="2"/>
  <c r="I9287" i="2" s="1"/>
  <c r="C9287" i="2"/>
  <c r="M9286" i="2"/>
  <c r="G9286" i="2"/>
  <c r="E9286" i="2"/>
  <c r="I9286" i="2" s="1"/>
  <c r="C9286" i="2"/>
  <c r="M9285" i="2"/>
  <c r="G9285" i="2"/>
  <c r="E9285" i="2"/>
  <c r="I9285" i="2" s="1"/>
  <c r="C9285" i="2"/>
  <c r="M9284" i="2"/>
  <c r="G9284" i="2"/>
  <c r="E9284" i="2"/>
  <c r="I9284" i="2" s="1"/>
  <c r="C9284" i="2"/>
  <c r="M9283" i="2"/>
  <c r="G9283" i="2"/>
  <c r="E9283" i="2"/>
  <c r="I9283" i="2" s="1"/>
  <c r="C9283" i="2"/>
  <c r="M9282" i="2"/>
  <c r="G9282" i="2"/>
  <c r="E9282" i="2"/>
  <c r="I9282" i="2" s="1"/>
  <c r="C9282" i="2"/>
  <c r="M9281" i="2"/>
  <c r="G9281" i="2"/>
  <c r="E9281" i="2"/>
  <c r="I9281" i="2" s="1"/>
  <c r="C9281" i="2"/>
  <c r="M9280" i="2"/>
  <c r="G9280" i="2"/>
  <c r="E9280" i="2"/>
  <c r="I9280" i="2" s="1"/>
  <c r="C9280" i="2"/>
  <c r="M9279" i="2"/>
  <c r="G9279" i="2"/>
  <c r="E9279" i="2"/>
  <c r="I9279" i="2" s="1"/>
  <c r="C9279" i="2"/>
  <c r="M9278" i="2"/>
  <c r="G9278" i="2"/>
  <c r="E9278" i="2"/>
  <c r="I9278" i="2" s="1"/>
  <c r="C9278" i="2"/>
  <c r="M9277" i="2"/>
  <c r="G9277" i="2"/>
  <c r="E9277" i="2"/>
  <c r="I9277" i="2" s="1"/>
  <c r="C9277" i="2"/>
  <c r="M9276" i="2"/>
  <c r="G9276" i="2"/>
  <c r="E9276" i="2"/>
  <c r="I9276" i="2" s="1"/>
  <c r="C9276" i="2"/>
  <c r="M9275" i="2"/>
  <c r="G9275" i="2"/>
  <c r="E9275" i="2"/>
  <c r="I9275" i="2" s="1"/>
  <c r="C9275" i="2"/>
  <c r="M9274" i="2"/>
  <c r="G9274" i="2"/>
  <c r="E9274" i="2"/>
  <c r="I9274" i="2" s="1"/>
  <c r="C9274" i="2"/>
  <c r="M9273" i="2"/>
  <c r="G9273" i="2"/>
  <c r="E9273" i="2"/>
  <c r="I9273" i="2" s="1"/>
  <c r="C9273" i="2"/>
  <c r="M9272" i="2"/>
  <c r="G9272" i="2"/>
  <c r="E9272" i="2"/>
  <c r="I9272" i="2" s="1"/>
  <c r="C9272" i="2"/>
  <c r="M9271" i="2"/>
  <c r="G9271" i="2"/>
  <c r="E9271" i="2"/>
  <c r="I9271" i="2" s="1"/>
  <c r="C9271" i="2"/>
  <c r="M9270" i="2"/>
  <c r="G9270" i="2"/>
  <c r="E9270" i="2"/>
  <c r="I9270" i="2" s="1"/>
  <c r="C9270" i="2"/>
  <c r="M9269" i="2"/>
  <c r="G9269" i="2"/>
  <c r="E9269" i="2"/>
  <c r="I9269" i="2" s="1"/>
  <c r="C9269" i="2"/>
  <c r="M9268" i="2"/>
  <c r="G9268" i="2"/>
  <c r="E9268" i="2"/>
  <c r="I9268" i="2" s="1"/>
  <c r="C9268" i="2"/>
  <c r="M9267" i="2"/>
  <c r="G9267" i="2"/>
  <c r="E9267" i="2"/>
  <c r="I9267" i="2" s="1"/>
  <c r="C9267" i="2"/>
  <c r="M9266" i="2"/>
  <c r="G9266" i="2"/>
  <c r="E9266" i="2"/>
  <c r="I9266" i="2" s="1"/>
  <c r="C9266" i="2"/>
  <c r="M9265" i="2"/>
  <c r="G9265" i="2"/>
  <c r="E9265" i="2"/>
  <c r="I9265" i="2" s="1"/>
  <c r="C9265" i="2"/>
  <c r="M9264" i="2"/>
  <c r="G9264" i="2"/>
  <c r="E9264" i="2"/>
  <c r="I9264" i="2" s="1"/>
  <c r="C9264" i="2"/>
  <c r="M9263" i="2"/>
  <c r="G9263" i="2"/>
  <c r="E9263" i="2"/>
  <c r="I9263" i="2" s="1"/>
  <c r="C9263" i="2"/>
  <c r="M9262" i="2"/>
  <c r="G9262" i="2"/>
  <c r="E9262" i="2"/>
  <c r="I9262" i="2" s="1"/>
  <c r="C9262" i="2"/>
  <c r="M9261" i="2"/>
  <c r="G9261" i="2"/>
  <c r="E9261" i="2"/>
  <c r="I9261" i="2" s="1"/>
  <c r="C9261" i="2"/>
  <c r="M9260" i="2"/>
  <c r="G9260" i="2"/>
  <c r="E9260" i="2"/>
  <c r="I9260" i="2" s="1"/>
  <c r="C9260" i="2"/>
  <c r="M9259" i="2"/>
  <c r="G9259" i="2"/>
  <c r="E9259" i="2"/>
  <c r="I9259" i="2" s="1"/>
  <c r="C9259" i="2"/>
  <c r="M9258" i="2"/>
  <c r="G9258" i="2"/>
  <c r="E9258" i="2"/>
  <c r="I9258" i="2" s="1"/>
  <c r="C9258" i="2"/>
  <c r="M9257" i="2"/>
  <c r="G9257" i="2"/>
  <c r="E9257" i="2"/>
  <c r="I9257" i="2" s="1"/>
  <c r="C9257" i="2"/>
  <c r="M9256" i="2"/>
  <c r="G9256" i="2"/>
  <c r="E9256" i="2"/>
  <c r="I9256" i="2" s="1"/>
  <c r="C9256" i="2"/>
  <c r="M9255" i="2"/>
  <c r="G9255" i="2"/>
  <c r="E9255" i="2"/>
  <c r="I9255" i="2" s="1"/>
  <c r="C9255" i="2"/>
  <c r="M9254" i="2"/>
  <c r="G9254" i="2"/>
  <c r="E9254" i="2"/>
  <c r="I9254" i="2" s="1"/>
  <c r="C9254" i="2"/>
  <c r="M9253" i="2"/>
  <c r="G9253" i="2"/>
  <c r="E9253" i="2"/>
  <c r="I9253" i="2" s="1"/>
  <c r="C9253" i="2"/>
  <c r="M9252" i="2"/>
  <c r="G9252" i="2"/>
  <c r="E9252" i="2"/>
  <c r="I9252" i="2" s="1"/>
  <c r="C9252" i="2"/>
  <c r="M9251" i="2"/>
  <c r="G9251" i="2"/>
  <c r="E9251" i="2"/>
  <c r="I9251" i="2" s="1"/>
  <c r="C9251" i="2"/>
  <c r="M9250" i="2"/>
  <c r="G9250" i="2"/>
  <c r="E9250" i="2"/>
  <c r="I9250" i="2" s="1"/>
  <c r="C9250" i="2"/>
  <c r="M9249" i="2"/>
  <c r="G9249" i="2"/>
  <c r="E9249" i="2"/>
  <c r="I9249" i="2" s="1"/>
  <c r="C9249" i="2"/>
  <c r="M9248" i="2"/>
  <c r="G9248" i="2"/>
  <c r="E9248" i="2"/>
  <c r="I9248" i="2" s="1"/>
  <c r="C9248" i="2"/>
  <c r="M9247" i="2"/>
  <c r="G9247" i="2"/>
  <c r="E9247" i="2"/>
  <c r="I9247" i="2" s="1"/>
  <c r="C9247" i="2"/>
  <c r="M9246" i="2"/>
  <c r="G9246" i="2"/>
  <c r="E9246" i="2"/>
  <c r="I9246" i="2" s="1"/>
  <c r="C9246" i="2"/>
  <c r="M9245" i="2"/>
  <c r="G9245" i="2"/>
  <c r="E9245" i="2"/>
  <c r="I9245" i="2" s="1"/>
  <c r="C9245" i="2"/>
  <c r="M9244" i="2"/>
  <c r="G9244" i="2"/>
  <c r="E9244" i="2"/>
  <c r="I9244" i="2" s="1"/>
  <c r="C9244" i="2"/>
  <c r="M9243" i="2"/>
  <c r="G9243" i="2"/>
  <c r="E9243" i="2"/>
  <c r="I9243" i="2" s="1"/>
  <c r="C9243" i="2"/>
  <c r="M9242" i="2"/>
  <c r="G9242" i="2"/>
  <c r="E9242" i="2"/>
  <c r="I9242" i="2" s="1"/>
  <c r="C9242" i="2"/>
  <c r="M9241" i="2"/>
  <c r="G9241" i="2"/>
  <c r="E9241" i="2"/>
  <c r="I9241" i="2" s="1"/>
  <c r="C9241" i="2"/>
  <c r="M9240" i="2"/>
  <c r="G9240" i="2"/>
  <c r="E9240" i="2"/>
  <c r="I9240" i="2" s="1"/>
  <c r="C9240" i="2"/>
  <c r="M9239" i="2"/>
  <c r="G9239" i="2"/>
  <c r="E9239" i="2"/>
  <c r="I9239" i="2" s="1"/>
  <c r="C9239" i="2"/>
  <c r="M9238" i="2"/>
  <c r="G9238" i="2"/>
  <c r="E9238" i="2"/>
  <c r="I9238" i="2" s="1"/>
  <c r="C9238" i="2"/>
  <c r="M9237" i="2"/>
  <c r="G9237" i="2"/>
  <c r="E9237" i="2"/>
  <c r="I9237" i="2" s="1"/>
  <c r="C9237" i="2"/>
  <c r="M9236" i="2"/>
  <c r="E9236" i="2"/>
  <c r="C9236" i="2"/>
  <c r="G9236" i="2" s="1"/>
  <c r="M9235" i="2"/>
  <c r="G9235" i="2"/>
  <c r="E9235" i="2"/>
  <c r="I9235" i="2" s="1"/>
  <c r="C9235" i="2"/>
  <c r="M9234" i="2"/>
  <c r="G9234" i="2"/>
  <c r="E9234" i="2"/>
  <c r="I9234" i="2" s="1"/>
  <c r="C9234" i="2"/>
  <c r="M9233" i="2"/>
  <c r="G9233" i="2"/>
  <c r="E9233" i="2"/>
  <c r="I9233" i="2" s="1"/>
  <c r="C9233" i="2"/>
  <c r="M9232" i="2"/>
  <c r="G9232" i="2"/>
  <c r="E9232" i="2"/>
  <c r="I9232" i="2" s="1"/>
  <c r="C9232" i="2"/>
  <c r="M9231" i="2"/>
  <c r="G9231" i="2"/>
  <c r="E9231" i="2"/>
  <c r="I9231" i="2" s="1"/>
  <c r="C9231" i="2"/>
  <c r="M9230" i="2"/>
  <c r="G9230" i="2"/>
  <c r="E9230" i="2"/>
  <c r="I9230" i="2" s="1"/>
  <c r="C9230" i="2"/>
  <c r="M9229" i="2"/>
  <c r="G9229" i="2"/>
  <c r="E9229" i="2"/>
  <c r="I9229" i="2" s="1"/>
  <c r="C9229" i="2"/>
  <c r="M9228" i="2"/>
  <c r="G9228" i="2"/>
  <c r="E9228" i="2"/>
  <c r="I9228" i="2" s="1"/>
  <c r="C9228" i="2"/>
  <c r="M9227" i="2"/>
  <c r="G9227" i="2"/>
  <c r="E9227" i="2"/>
  <c r="I9227" i="2" s="1"/>
  <c r="C9227" i="2"/>
  <c r="M9226" i="2"/>
  <c r="G9226" i="2"/>
  <c r="E9226" i="2"/>
  <c r="I9226" i="2" s="1"/>
  <c r="C9226" i="2"/>
  <c r="M9225" i="2"/>
  <c r="G9225" i="2"/>
  <c r="E9225" i="2"/>
  <c r="I9225" i="2" s="1"/>
  <c r="C9225" i="2"/>
  <c r="M9224" i="2"/>
  <c r="G9224" i="2"/>
  <c r="E9224" i="2"/>
  <c r="I9224" i="2" s="1"/>
  <c r="C9224" i="2"/>
  <c r="M9223" i="2"/>
  <c r="G9223" i="2"/>
  <c r="E9223" i="2"/>
  <c r="I9223" i="2" s="1"/>
  <c r="C9223" i="2"/>
  <c r="M9222" i="2"/>
  <c r="G9222" i="2"/>
  <c r="E9222" i="2"/>
  <c r="I9222" i="2" s="1"/>
  <c r="C9222" i="2"/>
  <c r="M9221" i="2"/>
  <c r="G9221" i="2"/>
  <c r="E9221" i="2"/>
  <c r="I9221" i="2" s="1"/>
  <c r="C9221" i="2"/>
  <c r="M9220" i="2"/>
  <c r="G9220" i="2"/>
  <c r="E9220" i="2"/>
  <c r="I9220" i="2" s="1"/>
  <c r="C9220" i="2"/>
  <c r="M9219" i="2"/>
  <c r="G9219" i="2"/>
  <c r="E9219" i="2"/>
  <c r="I9219" i="2" s="1"/>
  <c r="C9219" i="2"/>
  <c r="M9218" i="2"/>
  <c r="G9218" i="2"/>
  <c r="E9218" i="2"/>
  <c r="I9218" i="2" s="1"/>
  <c r="C9218" i="2"/>
  <c r="M9217" i="2"/>
  <c r="G9217" i="2"/>
  <c r="E9217" i="2"/>
  <c r="I9217" i="2" s="1"/>
  <c r="C9217" i="2"/>
  <c r="M9216" i="2"/>
  <c r="G9216" i="2"/>
  <c r="E9216" i="2"/>
  <c r="I9216" i="2" s="1"/>
  <c r="C9216" i="2"/>
  <c r="M9215" i="2"/>
  <c r="G9215" i="2"/>
  <c r="E9215" i="2"/>
  <c r="I9215" i="2" s="1"/>
  <c r="C9215" i="2"/>
  <c r="M9214" i="2"/>
  <c r="E9214" i="2"/>
  <c r="C9214" i="2"/>
  <c r="G9214" i="2" s="1"/>
  <c r="M9213" i="2"/>
  <c r="G9213" i="2"/>
  <c r="E9213" i="2"/>
  <c r="I9213" i="2" s="1"/>
  <c r="C9213" i="2"/>
  <c r="M9212" i="2"/>
  <c r="G9212" i="2"/>
  <c r="E9212" i="2"/>
  <c r="I9212" i="2" s="1"/>
  <c r="C9212" i="2"/>
  <c r="M9211" i="2"/>
  <c r="G9211" i="2"/>
  <c r="E9211" i="2"/>
  <c r="I9211" i="2" s="1"/>
  <c r="C9211" i="2"/>
  <c r="M9210" i="2"/>
  <c r="G9210" i="2"/>
  <c r="E9210" i="2"/>
  <c r="I9210" i="2" s="1"/>
  <c r="C9210" i="2"/>
  <c r="M9209" i="2"/>
  <c r="G9209" i="2"/>
  <c r="E9209" i="2"/>
  <c r="I9209" i="2" s="1"/>
  <c r="C9209" i="2"/>
  <c r="M9208" i="2"/>
  <c r="G9208" i="2"/>
  <c r="E9208" i="2"/>
  <c r="I9208" i="2" s="1"/>
  <c r="C9208" i="2"/>
  <c r="M9207" i="2"/>
  <c r="G9207" i="2"/>
  <c r="E9207" i="2"/>
  <c r="I9207" i="2" s="1"/>
  <c r="C9207" i="2"/>
  <c r="M9206" i="2"/>
  <c r="G9206" i="2"/>
  <c r="E9206" i="2"/>
  <c r="I9206" i="2" s="1"/>
  <c r="C9206" i="2"/>
  <c r="M9205" i="2"/>
  <c r="G9205" i="2"/>
  <c r="E9205" i="2"/>
  <c r="I9205" i="2" s="1"/>
  <c r="C9205" i="2"/>
  <c r="M9204" i="2"/>
  <c r="G9204" i="2"/>
  <c r="E9204" i="2"/>
  <c r="I9204" i="2" s="1"/>
  <c r="C9204" i="2"/>
  <c r="M9203" i="2"/>
  <c r="G9203" i="2"/>
  <c r="E9203" i="2"/>
  <c r="I9203" i="2" s="1"/>
  <c r="C9203" i="2"/>
  <c r="M9202" i="2"/>
  <c r="G9202" i="2"/>
  <c r="E9202" i="2"/>
  <c r="I9202" i="2" s="1"/>
  <c r="C9202" i="2"/>
  <c r="M9201" i="2"/>
  <c r="G9201" i="2"/>
  <c r="E9201" i="2"/>
  <c r="I9201" i="2" s="1"/>
  <c r="C9201" i="2"/>
  <c r="M9200" i="2"/>
  <c r="G9200" i="2"/>
  <c r="E9200" i="2"/>
  <c r="I9200" i="2" s="1"/>
  <c r="C9200" i="2"/>
  <c r="M9199" i="2"/>
  <c r="G9199" i="2"/>
  <c r="E9199" i="2"/>
  <c r="I9199" i="2" s="1"/>
  <c r="C9199" i="2"/>
  <c r="M9198" i="2"/>
  <c r="G9198" i="2"/>
  <c r="E9198" i="2"/>
  <c r="I9198" i="2" s="1"/>
  <c r="C9198" i="2"/>
  <c r="M9197" i="2"/>
  <c r="G9197" i="2"/>
  <c r="E9197" i="2"/>
  <c r="I9197" i="2" s="1"/>
  <c r="C9197" i="2"/>
  <c r="M9196" i="2"/>
  <c r="G9196" i="2"/>
  <c r="E9196" i="2"/>
  <c r="I9196" i="2" s="1"/>
  <c r="C9196" i="2"/>
  <c r="M9195" i="2"/>
  <c r="G9195" i="2"/>
  <c r="E9195" i="2"/>
  <c r="I9195" i="2" s="1"/>
  <c r="C9195" i="2"/>
  <c r="M9194" i="2"/>
  <c r="E9194" i="2"/>
  <c r="C9194" i="2"/>
  <c r="G9194" i="2" s="1"/>
  <c r="M9193" i="2"/>
  <c r="G9193" i="2"/>
  <c r="E9193" i="2"/>
  <c r="I9193" i="2" s="1"/>
  <c r="C9193" i="2"/>
  <c r="M9192" i="2"/>
  <c r="G9192" i="2"/>
  <c r="E9192" i="2"/>
  <c r="I9192" i="2" s="1"/>
  <c r="C9192" i="2"/>
  <c r="M9191" i="2"/>
  <c r="G9191" i="2"/>
  <c r="E9191" i="2"/>
  <c r="I9191" i="2" s="1"/>
  <c r="C9191" i="2"/>
  <c r="M9190" i="2"/>
  <c r="G9190" i="2"/>
  <c r="E9190" i="2"/>
  <c r="I9190" i="2" s="1"/>
  <c r="C9190" i="2"/>
  <c r="M9189" i="2"/>
  <c r="G9189" i="2"/>
  <c r="E9189" i="2"/>
  <c r="I9189" i="2" s="1"/>
  <c r="C9189" i="2"/>
  <c r="M9188" i="2"/>
  <c r="G9188" i="2"/>
  <c r="E9188" i="2"/>
  <c r="I9188" i="2" s="1"/>
  <c r="C9188" i="2"/>
  <c r="M9187" i="2"/>
  <c r="G9187" i="2"/>
  <c r="E9187" i="2"/>
  <c r="I9187" i="2" s="1"/>
  <c r="C9187" i="2"/>
  <c r="M9186" i="2"/>
  <c r="G9186" i="2"/>
  <c r="E9186" i="2"/>
  <c r="I9186" i="2" s="1"/>
  <c r="C9186" i="2"/>
  <c r="M9185" i="2"/>
  <c r="G9185" i="2"/>
  <c r="E9185" i="2"/>
  <c r="I9185" i="2" s="1"/>
  <c r="C9185" i="2"/>
  <c r="M9184" i="2"/>
  <c r="G9184" i="2"/>
  <c r="E9184" i="2"/>
  <c r="I9184" i="2" s="1"/>
  <c r="C9184" i="2"/>
  <c r="M9183" i="2"/>
  <c r="G9183" i="2"/>
  <c r="E9183" i="2"/>
  <c r="I9183" i="2" s="1"/>
  <c r="C9183" i="2"/>
  <c r="M9182" i="2"/>
  <c r="G9182" i="2"/>
  <c r="E9182" i="2"/>
  <c r="I9182" i="2" s="1"/>
  <c r="C9182" i="2"/>
  <c r="M9181" i="2"/>
  <c r="G9181" i="2"/>
  <c r="E9181" i="2"/>
  <c r="I9181" i="2" s="1"/>
  <c r="C9181" i="2"/>
  <c r="M9180" i="2"/>
  <c r="G9180" i="2"/>
  <c r="E9180" i="2"/>
  <c r="I9180" i="2" s="1"/>
  <c r="C9180" i="2"/>
  <c r="M9179" i="2"/>
  <c r="G9179" i="2"/>
  <c r="E9179" i="2"/>
  <c r="I9179" i="2" s="1"/>
  <c r="C9179" i="2"/>
  <c r="M9178" i="2"/>
  <c r="G9178" i="2"/>
  <c r="E9178" i="2"/>
  <c r="I9178" i="2" s="1"/>
  <c r="C9178" i="2"/>
  <c r="M9177" i="2"/>
  <c r="G9177" i="2"/>
  <c r="E9177" i="2"/>
  <c r="I9177" i="2" s="1"/>
  <c r="C9177" i="2"/>
  <c r="M9176" i="2"/>
  <c r="E9176" i="2"/>
  <c r="C9176" i="2"/>
  <c r="G9176" i="2" s="1"/>
  <c r="M9175" i="2"/>
  <c r="E9175" i="2"/>
  <c r="C9175" i="2"/>
  <c r="G9175" i="2" s="1"/>
  <c r="M9174" i="2"/>
  <c r="G9174" i="2"/>
  <c r="E9174" i="2"/>
  <c r="I9174" i="2" s="1"/>
  <c r="C9174" i="2"/>
  <c r="M9173" i="2"/>
  <c r="G9173" i="2"/>
  <c r="E9173" i="2"/>
  <c r="I9173" i="2" s="1"/>
  <c r="C9173" i="2"/>
  <c r="M9172" i="2"/>
  <c r="G9172" i="2"/>
  <c r="E9172" i="2"/>
  <c r="I9172" i="2" s="1"/>
  <c r="C9172" i="2"/>
  <c r="M9171" i="2"/>
  <c r="G9171" i="2"/>
  <c r="E9171" i="2"/>
  <c r="I9171" i="2" s="1"/>
  <c r="C9171" i="2"/>
  <c r="M9170" i="2"/>
  <c r="G9170" i="2"/>
  <c r="E9170" i="2"/>
  <c r="I9170" i="2" s="1"/>
  <c r="C9170" i="2"/>
  <c r="M9169" i="2"/>
  <c r="G9169" i="2"/>
  <c r="E9169" i="2"/>
  <c r="I9169" i="2" s="1"/>
  <c r="C9169" i="2"/>
  <c r="M9168" i="2"/>
  <c r="G9168" i="2"/>
  <c r="E9168" i="2"/>
  <c r="I9168" i="2" s="1"/>
  <c r="C9168" i="2"/>
  <c r="M9167" i="2"/>
  <c r="G9167" i="2"/>
  <c r="E9167" i="2"/>
  <c r="I9167" i="2" s="1"/>
  <c r="C9167" i="2"/>
  <c r="M9166" i="2"/>
  <c r="G9166" i="2"/>
  <c r="E9166" i="2"/>
  <c r="I9166" i="2" s="1"/>
  <c r="C9166" i="2"/>
  <c r="M9165" i="2"/>
  <c r="G9165" i="2"/>
  <c r="E9165" i="2"/>
  <c r="I9165" i="2" s="1"/>
  <c r="C9165" i="2"/>
  <c r="M9164" i="2"/>
  <c r="G9164" i="2"/>
  <c r="E9164" i="2"/>
  <c r="I9164" i="2" s="1"/>
  <c r="C9164" i="2"/>
  <c r="M9163" i="2"/>
  <c r="G9163" i="2"/>
  <c r="E9163" i="2"/>
  <c r="I9163" i="2" s="1"/>
  <c r="C9163" i="2"/>
  <c r="M9162" i="2"/>
  <c r="G9162" i="2"/>
  <c r="E9162" i="2"/>
  <c r="I9162" i="2" s="1"/>
  <c r="C9162" i="2"/>
  <c r="M9161" i="2"/>
  <c r="G9161" i="2"/>
  <c r="E9161" i="2"/>
  <c r="I9161" i="2" s="1"/>
  <c r="C9161" i="2"/>
  <c r="M9160" i="2"/>
  <c r="G9160" i="2"/>
  <c r="E9160" i="2"/>
  <c r="I9160" i="2" s="1"/>
  <c r="C9160" i="2"/>
  <c r="M9159" i="2"/>
  <c r="G9159" i="2"/>
  <c r="E9159" i="2" s="1"/>
  <c r="I9159" i="2" s="1"/>
  <c r="C9159" i="2"/>
  <c r="M9158" i="2"/>
  <c r="G9158" i="2"/>
  <c r="E9158" i="2"/>
  <c r="I9158" i="2" s="1"/>
  <c r="C9158" i="2"/>
  <c r="M9157" i="2"/>
  <c r="G9157" i="2"/>
  <c r="E9157" i="2"/>
  <c r="I9157" i="2" s="1"/>
  <c r="C9157" i="2"/>
  <c r="M9156" i="2"/>
  <c r="G9156" i="2"/>
  <c r="E9156" i="2"/>
  <c r="I9156" i="2" s="1"/>
  <c r="C9156" i="2"/>
  <c r="M9155" i="2"/>
  <c r="G9155" i="2"/>
  <c r="E9155" i="2"/>
  <c r="I9155" i="2" s="1"/>
  <c r="C9155" i="2"/>
  <c r="M9154" i="2"/>
  <c r="G9154" i="2"/>
  <c r="E9154" i="2"/>
  <c r="I9154" i="2" s="1"/>
  <c r="C9154" i="2"/>
  <c r="M9153" i="2"/>
  <c r="G9153" i="2"/>
  <c r="E9153" i="2"/>
  <c r="I9153" i="2" s="1"/>
  <c r="C9153" i="2"/>
  <c r="M9152" i="2"/>
  <c r="G9152" i="2"/>
  <c r="E9152" i="2"/>
  <c r="I9152" i="2" s="1"/>
  <c r="C9152" i="2"/>
  <c r="M9151" i="2"/>
  <c r="G9151" i="2"/>
  <c r="E9151" i="2"/>
  <c r="I9151" i="2" s="1"/>
  <c r="C9151" i="2"/>
  <c r="M9150" i="2"/>
  <c r="G9150" i="2"/>
  <c r="E9150" i="2"/>
  <c r="I9150" i="2" s="1"/>
  <c r="C9150" i="2"/>
  <c r="M9149" i="2"/>
  <c r="G9149" i="2"/>
  <c r="E9149" i="2"/>
  <c r="I9149" i="2" s="1"/>
  <c r="C9149" i="2"/>
  <c r="M9148" i="2"/>
  <c r="G9148" i="2"/>
  <c r="E9148" i="2"/>
  <c r="I9148" i="2" s="1"/>
  <c r="C9148" i="2"/>
  <c r="M9147" i="2"/>
  <c r="G9147" i="2"/>
  <c r="E9147" i="2"/>
  <c r="I9147" i="2" s="1"/>
  <c r="C9147" i="2"/>
  <c r="M9146" i="2"/>
  <c r="G9146" i="2"/>
  <c r="E9146" i="2"/>
  <c r="I9146" i="2" s="1"/>
  <c r="C9146" i="2"/>
  <c r="M9145" i="2"/>
  <c r="G9145" i="2"/>
  <c r="E9145" i="2"/>
  <c r="I9145" i="2" s="1"/>
  <c r="C9145" i="2"/>
  <c r="M9144" i="2"/>
  <c r="G9144" i="2"/>
  <c r="E9144" i="2"/>
  <c r="I9144" i="2" s="1"/>
  <c r="C9144" i="2"/>
  <c r="M9143" i="2"/>
  <c r="G9143" i="2"/>
  <c r="E9143" i="2"/>
  <c r="I9143" i="2" s="1"/>
  <c r="C9143" i="2"/>
  <c r="M9142" i="2"/>
  <c r="G9142" i="2"/>
  <c r="E9142" i="2"/>
  <c r="I9142" i="2" s="1"/>
  <c r="C9142" i="2"/>
  <c r="M9141" i="2"/>
  <c r="G9141" i="2"/>
  <c r="E9141" i="2"/>
  <c r="I9141" i="2" s="1"/>
  <c r="C9141" i="2"/>
  <c r="M9140" i="2"/>
  <c r="G9140" i="2"/>
  <c r="E9140" i="2"/>
  <c r="I9140" i="2" s="1"/>
  <c r="C9140" i="2"/>
  <c r="M9139" i="2"/>
  <c r="G9139" i="2"/>
  <c r="E9139" i="2"/>
  <c r="I9139" i="2" s="1"/>
  <c r="C9139" i="2"/>
  <c r="M9138" i="2"/>
  <c r="G9138" i="2"/>
  <c r="E9138" i="2"/>
  <c r="I9138" i="2" s="1"/>
  <c r="C9138" i="2"/>
  <c r="M9137" i="2"/>
  <c r="G9137" i="2"/>
  <c r="E9137" i="2"/>
  <c r="I9137" i="2" s="1"/>
  <c r="C9137" i="2"/>
  <c r="M9136" i="2"/>
  <c r="G9136" i="2"/>
  <c r="E9136" i="2"/>
  <c r="I9136" i="2" s="1"/>
  <c r="C9136" i="2"/>
  <c r="M9135" i="2"/>
  <c r="G9135" i="2"/>
  <c r="E9135" i="2"/>
  <c r="I9135" i="2" s="1"/>
  <c r="C9135" i="2"/>
  <c r="M9134" i="2"/>
  <c r="G9134" i="2"/>
  <c r="E9134" i="2"/>
  <c r="I9134" i="2" s="1"/>
  <c r="C9134" i="2"/>
  <c r="M9133" i="2"/>
  <c r="G9133" i="2"/>
  <c r="E9133" i="2"/>
  <c r="I9133" i="2" s="1"/>
  <c r="C9133" i="2"/>
  <c r="M9132" i="2"/>
  <c r="G9132" i="2"/>
  <c r="E9132" i="2"/>
  <c r="I9132" i="2" s="1"/>
  <c r="C9132" i="2"/>
  <c r="M9131" i="2"/>
  <c r="G9131" i="2"/>
  <c r="E9131" i="2"/>
  <c r="I9131" i="2" s="1"/>
  <c r="C9131" i="2"/>
  <c r="M9130" i="2"/>
  <c r="G9130" i="2"/>
  <c r="E9130" i="2"/>
  <c r="I9130" i="2" s="1"/>
  <c r="C9130" i="2"/>
  <c r="M9129" i="2"/>
  <c r="G9129" i="2"/>
  <c r="E9129" i="2"/>
  <c r="I9129" i="2" s="1"/>
  <c r="C9129" i="2"/>
  <c r="M9128" i="2"/>
  <c r="G9128" i="2"/>
  <c r="E9128" i="2"/>
  <c r="I9128" i="2" s="1"/>
  <c r="C9128" i="2"/>
  <c r="M9127" i="2"/>
  <c r="G9127" i="2"/>
  <c r="E9127" i="2"/>
  <c r="I9127" i="2" s="1"/>
  <c r="C9127" i="2"/>
  <c r="M9126" i="2"/>
  <c r="G9126" i="2"/>
  <c r="E9126" i="2"/>
  <c r="I9126" i="2" s="1"/>
  <c r="C9126" i="2"/>
  <c r="M9125" i="2"/>
  <c r="G9125" i="2"/>
  <c r="E9125" i="2"/>
  <c r="I9125" i="2" s="1"/>
  <c r="C9125" i="2"/>
  <c r="M9124" i="2"/>
  <c r="G9124" i="2"/>
  <c r="E9124" i="2"/>
  <c r="I9124" i="2" s="1"/>
  <c r="C9124" i="2"/>
  <c r="M9123" i="2"/>
  <c r="G9123" i="2"/>
  <c r="E9123" i="2"/>
  <c r="I9123" i="2" s="1"/>
  <c r="C9123" i="2"/>
  <c r="M9122" i="2"/>
  <c r="G9122" i="2"/>
  <c r="E9122" i="2"/>
  <c r="I9122" i="2" s="1"/>
  <c r="C9122" i="2"/>
  <c r="M9121" i="2"/>
  <c r="G9121" i="2"/>
  <c r="E9121" i="2"/>
  <c r="I9121" i="2" s="1"/>
  <c r="C9121" i="2"/>
  <c r="M9120" i="2"/>
  <c r="G9120" i="2"/>
  <c r="E9120" i="2"/>
  <c r="I9120" i="2" s="1"/>
  <c r="C9120" i="2"/>
  <c r="M9119" i="2"/>
  <c r="G9119" i="2"/>
  <c r="E9119" i="2"/>
  <c r="I9119" i="2" s="1"/>
  <c r="C9119" i="2"/>
  <c r="M9118" i="2"/>
  <c r="G9118" i="2"/>
  <c r="E9118" i="2"/>
  <c r="I9118" i="2" s="1"/>
  <c r="C9118" i="2"/>
  <c r="M9117" i="2"/>
  <c r="G9117" i="2"/>
  <c r="E9117" i="2"/>
  <c r="I9117" i="2" s="1"/>
  <c r="C9117" i="2"/>
  <c r="M9116" i="2"/>
  <c r="G9116" i="2"/>
  <c r="E9116" i="2"/>
  <c r="I9116" i="2" s="1"/>
  <c r="C9116" i="2"/>
  <c r="M9115" i="2"/>
  <c r="G9115" i="2"/>
  <c r="E9115" i="2"/>
  <c r="I9115" i="2" s="1"/>
  <c r="C9115" i="2"/>
  <c r="M9114" i="2"/>
  <c r="G9114" i="2"/>
  <c r="E9114" i="2"/>
  <c r="I9114" i="2" s="1"/>
  <c r="C9114" i="2"/>
  <c r="M9113" i="2"/>
  <c r="G9113" i="2"/>
  <c r="E9113" i="2"/>
  <c r="I9113" i="2" s="1"/>
  <c r="C9113" i="2"/>
  <c r="M9112" i="2"/>
  <c r="G9112" i="2"/>
  <c r="E9112" i="2"/>
  <c r="I9112" i="2" s="1"/>
  <c r="C9112" i="2"/>
  <c r="M9111" i="2"/>
  <c r="G9111" i="2"/>
  <c r="E9111" i="2"/>
  <c r="I9111" i="2" s="1"/>
  <c r="C9111" i="2"/>
  <c r="M9110" i="2"/>
  <c r="G9110" i="2"/>
  <c r="E9110" i="2"/>
  <c r="I9110" i="2" s="1"/>
  <c r="C9110" i="2"/>
  <c r="M9109" i="2"/>
  <c r="G9109" i="2"/>
  <c r="E9109" i="2"/>
  <c r="I9109" i="2" s="1"/>
  <c r="C9109" i="2"/>
  <c r="M9108" i="2"/>
  <c r="G9108" i="2"/>
  <c r="E9108" i="2"/>
  <c r="I9108" i="2" s="1"/>
  <c r="C9108" i="2"/>
  <c r="M9107" i="2"/>
  <c r="G9107" i="2"/>
  <c r="E9107" i="2"/>
  <c r="I9107" i="2" s="1"/>
  <c r="C9107" i="2"/>
  <c r="M9106" i="2"/>
  <c r="G9106" i="2"/>
  <c r="E9106" i="2"/>
  <c r="I9106" i="2" s="1"/>
  <c r="C9106" i="2"/>
  <c r="M9105" i="2"/>
  <c r="G9105" i="2"/>
  <c r="E9105" i="2"/>
  <c r="I9105" i="2" s="1"/>
  <c r="C9105" i="2"/>
  <c r="M9104" i="2"/>
  <c r="G9104" i="2"/>
  <c r="E9104" i="2"/>
  <c r="I9104" i="2" s="1"/>
  <c r="C9104" i="2"/>
  <c r="M9103" i="2"/>
  <c r="G9103" i="2"/>
  <c r="E9103" i="2"/>
  <c r="I9103" i="2" s="1"/>
  <c r="C9103" i="2"/>
  <c r="M9102" i="2"/>
  <c r="G9102" i="2"/>
  <c r="E9102" i="2"/>
  <c r="I9102" i="2" s="1"/>
  <c r="C9102" i="2"/>
  <c r="M9101" i="2"/>
  <c r="G9101" i="2"/>
  <c r="E9101" i="2"/>
  <c r="I9101" i="2" s="1"/>
  <c r="C9101" i="2"/>
  <c r="M9100" i="2"/>
  <c r="G9100" i="2"/>
  <c r="E9100" i="2"/>
  <c r="I9100" i="2" s="1"/>
  <c r="C9100" i="2"/>
  <c r="M9099" i="2"/>
  <c r="G9099" i="2"/>
  <c r="E9099" i="2"/>
  <c r="I9099" i="2" s="1"/>
  <c r="C9099" i="2"/>
  <c r="M9098" i="2"/>
  <c r="G9098" i="2"/>
  <c r="E9098" i="2"/>
  <c r="I9098" i="2" s="1"/>
  <c r="C9098" i="2"/>
  <c r="M9097" i="2"/>
  <c r="G9097" i="2"/>
  <c r="E9097" i="2"/>
  <c r="I9097" i="2" s="1"/>
  <c r="C9097" i="2"/>
  <c r="M9096" i="2"/>
  <c r="G9096" i="2"/>
  <c r="E9096" i="2"/>
  <c r="I9096" i="2" s="1"/>
  <c r="C9096" i="2"/>
  <c r="M9095" i="2"/>
  <c r="G9095" i="2"/>
  <c r="E9095" i="2"/>
  <c r="I9095" i="2" s="1"/>
  <c r="C9095" i="2"/>
  <c r="M9094" i="2"/>
  <c r="G9094" i="2"/>
  <c r="E9094" i="2"/>
  <c r="I9094" i="2" s="1"/>
  <c r="C9094" i="2"/>
  <c r="M9093" i="2"/>
  <c r="G9093" i="2"/>
  <c r="E9093" i="2"/>
  <c r="I9093" i="2" s="1"/>
  <c r="C9093" i="2"/>
  <c r="M9092" i="2"/>
  <c r="G9092" i="2"/>
  <c r="E9092" i="2"/>
  <c r="I9092" i="2" s="1"/>
  <c r="C9092" i="2"/>
  <c r="M9091" i="2"/>
  <c r="G9091" i="2"/>
  <c r="E9091" i="2"/>
  <c r="I9091" i="2" s="1"/>
  <c r="C9091" i="2"/>
  <c r="M9090" i="2"/>
  <c r="G9090" i="2"/>
  <c r="E9090" i="2"/>
  <c r="I9090" i="2" s="1"/>
  <c r="C9090" i="2"/>
  <c r="M9089" i="2"/>
  <c r="G9089" i="2"/>
  <c r="E9089" i="2"/>
  <c r="I9089" i="2" s="1"/>
  <c r="C9089" i="2"/>
  <c r="M9088" i="2"/>
  <c r="G9088" i="2"/>
  <c r="E9088" i="2"/>
  <c r="I9088" i="2" s="1"/>
  <c r="C9088" i="2"/>
  <c r="M9087" i="2"/>
  <c r="G9087" i="2"/>
  <c r="E9087" i="2"/>
  <c r="I9087" i="2" s="1"/>
  <c r="C9087" i="2"/>
  <c r="M9086" i="2"/>
  <c r="G9086" i="2"/>
  <c r="E9086" i="2"/>
  <c r="I9086" i="2" s="1"/>
  <c r="C9086" i="2"/>
  <c r="M9085" i="2"/>
  <c r="G9085" i="2"/>
  <c r="E9085" i="2"/>
  <c r="I9085" i="2" s="1"/>
  <c r="C9085" i="2"/>
  <c r="M9084" i="2"/>
  <c r="G9084" i="2"/>
  <c r="E9084" i="2"/>
  <c r="I9084" i="2" s="1"/>
  <c r="C9084" i="2"/>
  <c r="M9083" i="2"/>
  <c r="G9083" i="2"/>
  <c r="E9083" i="2"/>
  <c r="I9083" i="2" s="1"/>
  <c r="C9083" i="2"/>
  <c r="M9082" i="2"/>
  <c r="G9082" i="2"/>
  <c r="E9082" i="2"/>
  <c r="I9082" i="2" s="1"/>
  <c r="C9082" i="2"/>
  <c r="M9081" i="2"/>
  <c r="G9081" i="2"/>
  <c r="E9081" i="2"/>
  <c r="I9081" i="2" s="1"/>
  <c r="C9081" i="2"/>
  <c r="M9080" i="2"/>
  <c r="G9080" i="2"/>
  <c r="E9080" i="2"/>
  <c r="I9080" i="2" s="1"/>
  <c r="C9080" i="2"/>
  <c r="M9079" i="2"/>
  <c r="G9079" i="2"/>
  <c r="E9079" i="2"/>
  <c r="I9079" i="2" s="1"/>
  <c r="C9079" i="2"/>
  <c r="M9078" i="2"/>
  <c r="G9078" i="2"/>
  <c r="E9078" i="2"/>
  <c r="I9078" i="2" s="1"/>
  <c r="C9078" i="2"/>
  <c r="M9077" i="2"/>
  <c r="G9077" i="2"/>
  <c r="E9077" i="2"/>
  <c r="I9077" i="2" s="1"/>
  <c r="C9077" i="2"/>
  <c r="M9076" i="2"/>
  <c r="G9076" i="2"/>
  <c r="E9076" i="2"/>
  <c r="I9076" i="2" s="1"/>
  <c r="C9076" i="2"/>
  <c r="M9075" i="2"/>
  <c r="G9075" i="2"/>
  <c r="E9075" i="2"/>
  <c r="I9075" i="2" s="1"/>
  <c r="C9075" i="2"/>
  <c r="M9074" i="2"/>
  <c r="G9074" i="2"/>
  <c r="E9074" i="2"/>
  <c r="I9074" i="2" s="1"/>
  <c r="C9074" i="2"/>
  <c r="M9073" i="2"/>
  <c r="G9073" i="2"/>
  <c r="E9073" i="2"/>
  <c r="I9073" i="2" s="1"/>
  <c r="C9073" i="2"/>
  <c r="M9072" i="2"/>
  <c r="G9072" i="2"/>
  <c r="E9072" i="2"/>
  <c r="I9072" i="2" s="1"/>
  <c r="C9072" i="2"/>
  <c r="M9071" i="2"/>
  <c r="G9071" i="2"/>
  <c r="E9071" i="2"/>
  <c r="I9071" i="2" s="1"/>
  <c r="C9071" i="2"/>
  <c r="M9070" i="2"/>
  <c r="G9070" i="2"/>
  <c r="E9070" i="2"/>
  <c r="I9070" i="2" s="1"/>
  <c r="C9070" i="2"/>
  <c r="M9069" i="2"/>
  <c r="G9069" i="2"/>
  <c r="E9069" i="2"/>
  <c r="I9069" i="2" s="1"/>
  <c r="C9069" i="2"/>
  <c r="M9068" i="2"/>
  <c r="G9068" i="2"/>
  <c r="E9068" i="2"/>
  <c r="I9068" i="2" s="1"/>
  <c r="C9068" i="2"/>
  <c r="M9067" i="2"/>
  <c r="G9067" i="2"/>
  <c r="E9067" i="2"/>
  <c r="I9067" i="2" s="1"/>
  <c r="C9067" i="2"/>
  <c r="M9066" i="2"/>
  <c r="G9066" i="2"/>
  <c r="E9066" i="2"/>
  <c r="I9066" i="2" s="1"/>
  <c r="C9066" i="2"/>
  <c r="M9065" i="2"/>
  <c r="G9065" i="2"/>
  <c r="E9065" i="2"/>
  <c r="I9065" i="2" s="1"/>
  <c r="C9065" i="2"/>
  <c r="M9064" i="2"/>
  <c r="G9064" i="2"/>
  <c r="E9064" i="2"/>
  <c r="I9064" i="2" s="1"/>
  <c r="C9064" i="2"/>
  <c r="M9063" i="2"/>
  <c r="G9063" i="2"/>
  <c r="E9063" i="2"/>
  <c r="I9063" i="2" s="1"/>
  <c r="C9063" i="2"/>
  <c r="M9062" i="2"/>
  <c r="G9062" i="2"/>
  <c r="E9062" i="2"/>
  <c r="I9062" i="2" s="1"/>
  <c r="C9062" i="2"/>
  <c r="M9061" i="2"/>
  <c r="G9061" i="2"/>
  <c r="E9061" i="2"/>
  <c r="I9061" i="2" s="1"/>
  <c r="C9061" i="2"/>
  <c r="M9060" i="2"/>
  <c r="G9060" i="2"/>
  <c r="E9060" i="2"/>
  <c r="I9060" i="2" s="1"/>
  <c r="C9060" i="2"/>
  <c r="M9059" i="2"/>
  <c r="G9059" i="2"/>
  <c r="E9059" i="2"/>
  <c r="I9059" i="2" s="1"/>
  <c r="C9059" i="2"/>
  <c r="M9058" i="2"/>
  <c r="G9058" i="2"/>
  <c r="E9058" i="2"/>
  <c r="I9058" i="2" s="1"/>
  <c r="C9058" i="2"/>
  <c r="M9057" i="2"/>
  <c r="G9057" i="2"/>
  <c r="E9057" i="2"/>
  <c r="I9057" i="2" s="1"/>
  <c r="C9057" i="2"/>
  <c r="M9056" i="2"/>
  <c r="G9056" i="2"/>
  <c r="E9056" i="2"/>
  <c r="I9056" i="2" s="1"/>
  <c r="C9056" i="2"/>
  <c r="M9055" i="2"/>
  <c r="G9055" i="2"/>
  <c r="E9055" i="2"/>
  <c r="I9055" i="2" s="1"/>
  <c r="C9055" i="2"/>
  <c r="M9054" i="2"/>
  <c r="G9054" i="2"/>
  <c r="E9054" i="2"/>
  <c r="I9054" i="2" s="1"/>
  <c r="C9054" i="2"/>
  <c r="M9053" i="2"/>
  <c r="G9053" i="2"/>
  <c r="E9053" i="2"/>
  <c r="I9053" i="2" s="1"/>
  <c r="C9053" i="2"/>
  <c r="M9052" i="2"/>
  <c r="G9052" i="2"/>
  <c r="E9052" i="2"/>
  <c r="I9052" i="2" s="1"/>
  <c r="C9052" i="2"/>
  <c r="M9051" i="2"/>
  <c r="G9051" i="2"/>
  <c r="E9051" i="2"/>
  <c r="I9051" i="2" s="1"/>
  <c r="C9051" i="2"/>
  <c r="M9050" i="2"/>
  <c r="G9050" i="2"/>
  <c r="E9050" i="2"/>
  <c r="I9050" i="2" s="1"/>
  <c r="C9050" i="2"/>
  <c r="M9049" i="2"/>
  <c r="G9049" i="2"/>
  <c r="E9049" i="2"/>
  <c r="I9049" i="2" s="1"/>
  <c r="C9049" i="2"/>
  <c r="M9048" i="2"/>
  <c r="E9048" i="2"/>
  <c r="C9048" i="2"/>
  <c r="G9048" i="2" s="1"/>
  <c r="M9047" i="2"/>
  <c r="G9047" i="2"/>
  <c r="E9047" i="2"/>
  <c r="I9047" i="2" s="1"/>
  <c r="C9047" i="2"/>
  <c r="M9046" i="2"/>
  <c r="G9046" i="2"/>
  <c r="E9046" i="2"/>
  <c r="I9046" i="2" s="1"/>
  <c r="C9046" i="2"/>
  <c r="M9045" i="2"/>
  <c r="G9045" i="2"/>
  <c r="E9045" i="2"/>
  <c r="I9045" i="2" s="1"/>
  <c r="C9045" i="2"/>
  <c r="M9044" i="2"/>
  <c r="G9044" i="2"/>
  <c r="E9044" i="2"/>
  <c r="I9044" i="2" s="1"/>
  <c r="C9044" i="2"/>
  <c r="M9043" i="2"/>
  <c r="G9043" i="2"/>
  <c r="E9043" i="2"/>
  <c r="I9043" i="2" s="1"/>
  <c r="C9043" i="2"/>
  <c r="M9042" i="2"/>
  <c r="G9042" i="2"/>
  <c r="E9042" i="2"/>
  <c r="I9042" i="2" s="1"/>
  <c r="C9042" i="2"/>
  <c r="M9041" i="2"/>
  <c r="G9041" i="2"/>
  <c r="E9041" i="2"/>
  <c r="I9041" i="2" s="1"/>
  <c r="C9041" i="2"/>
  <c r="M9040" i="2"/>
  <c r="G9040" i="2"/>
  <c r="E9040" i="2"/>
  <c r="I9040" i="2" s="1"/>
  <c r="C9040" i="2"/>
  <c r="M9039" i="2"/>
  <c r="G9039" i="2"/>
  <c r="E9039" i="2"/>
  <c r="I9039" i="2" s="1"/>
  <c r="C9039" i="2"/>
  <c r="M9038" i="2"/>
  <c r="G9038" i="2"/>
  <c r="E9038" i="2"/>
  <c r="I9038" i="2" s="1"/>
  <c r="C9038" i="2"/>
  <c r="M9037" i="2"/>
  <c r="G9037" i="2"/>
  <c r="E9037" i="2"/>
  <c r="I9037" i="2" s="1"/>
  <c r="C9037" i="2"/>
  <c r="M9036" i="2"/>
  <c r="G9036" i="2"/>
  <c r="E9036" i="2"/>
  <c r="I9036" i="2" s="1"/>
  <c r="C9036" i="2"/>
  <c r="M9035" i="2"/>
  <c r="G9035" i="2"/>
  <c r="E9035" i="2"/>
  <c r="I9035" i="2" s="1"/>
  <c r="C9035" i="2"/>
  <c r="M9034" i="2"/>
  <c r="G9034" i="2"/>
  <c r="E9034" i="2"/>
  <c r="I9034" i="2" s="1"/>
  <c r="C9034" i="2"/>
  <c r="M9033" i="2"/>
  <c r="G9033" i="2"/>
  <c r="E9033" i="2"/>
  <c r="I9033" i="2" s="1"/>
  <c r="C9033" i="2"/>
  <c r="M9032" i="2"/>
  <c r="E9032" i="2"/>
  <c r="C9032" i="2"/>
  <c r="G9032" i="2" s="1"/>
  <c r="M9031" i="2"/>
  <c r="G9031" i="2"/>
  <c r="E9031" i="2"/>
  <c r="I9031" i="2" s="1"/>
  <c r="C9031" i="2"/>
  <c r="M9030" i="2"/>
  <c r="G9030" i="2"/>
  <c r="E9030" i="2"/>
  <c r="I9030" i="2" s="1"/>
  <c r="C9030" i="2"/>
  <c r="M9029" i="2"/>
  <c r="G9029" i="2"/>
  <c r="E9029" i="2"/>
  <c r="I9029" i="2" s="1"/>
  <c r="C9029" i="2"/>
  <c r="M9028" i="2"/>
  <c r="G9028" i="2"/>
  <c r="E9028" i="2"/>
  <c r="I9028" i="2" s="1"/>
  <c r="C9028" i="2"/>
  <c r="M9027" i="2"/>
  <c r="E9027" i="2"/>
  <c r="C9027" i="2"/>
  <c r="G9027" i="2" s="1"/>
  <c r="M9026" i="2"/>
  <c r="G9026" i="2"/>
  <c r="E9026" i="2"/>
  <c r="I9026" i="2" s="1"/>
  <c r="C9026" i="2"/>
  <c r="M9025" i="2"/>
  <c r="G9025" i="2"/>
  <c r="E9025" i="2"/>
  <c r="I9025" i="2" s="1"/>
  <c r="C9025" i="2"/>
  <c r="M9024" i="2"/>
  <c r="G9024" i="2"/>
  <c r="E9024" i="2"/>
  <c r="I9024" i="2" s="1"/>
  <c r="C9024" i="2"/>
  <c r="M9023" i="2"/>
  <c r="G9023" i="2"/>
  <c r="E9023" i="2"/>
  <c r="I9023" i="2" s="1"/>
  <c r="C9023" i="2"/>
  <c r="M9022" i="2"/>
  <c r="G9022" i="2"/>
  <c r="E9022" i="2"/>
  <c r="I9022" i="2" s="1"/>
  <c r="C9022" i="2"/>
  <c r="M9021" i="2"/>
  <c r="G9021" i="2"/>
  <c r="E9021" i="2"/>
  <c r="I9021" i="2" s="1"/>
  <c r="C9021" i="2"/>
  <c r="M9020" i="2"/>
  <c r="E9020" i="2"/>
  <c r="C9020" i="2"/>
  <c r="G9020" i="2" s="1"/>
  <c r="M9019" i="2"/>
  <c r="G9019" i="2"/>
  <c r="E9019" i="2"/>
  <c r="I9019" i="2" s="1"/>
  <c r="C9019" i="2"/>
  <c r="M9018" i="2"/>
  <c r="G9018" i="2"/>
  <c r="E9018" i="2"/>
  <c r="I9018" i="2" s="1"/>
  <c r="C9018" i="2"/>
  <c r="M9017" i="2"/>
  <c r="G9017" i="2"/>
  <c r="E9017" i="2"/>
  <c r="I9017" i="2" s="1"/>
  <c r="C9017" i="2"/>
  <c r="M9016" i="2"/>
  <c r="G9016" i="2"/>
  <c r="E9016" i="2"/>
  <c r="I9016" i="2" s="1"/>
  <c r="C9016" i="2"/>
  <c r="M9015" i="2"/>
  <c r="G9015" i="2"/>
  <c r="E9015" i="2"/>
  <c r="I9015" i="2" s="1"/>
  <c r="C9015" i="2"/>
  <c r="M9014" i="2"/>
  <c r="G9014" i="2"/>
  <c r="E9014" i="2"/>
  <c r="I9014" i="2" s="1"/>
  <c r="C9014" i="2"/>
  <c r="M9013" i="2"/>
  <c r="G9013" i="2"/>
  <c r="E9013" i="2" s="1"/>
  <c r="I9013" i="2" s="1"/>
  <c r="C9013" i="2"/>
  <c r="M9012" i="2"/>
  <c r="G9012" i="2"/>
  <c r="E9012" i="2"/>
  <c r="I9012" i="2" s="1"/>
  <c r="C9012" i="2"/>
  <c r="M9011" i="2"/>
  <c r="G9011" i="2"/>
  <c r="E9011" i="2"/>
  <c r="I9011" i="2" s="1"/>
  <c r="C9011" i="2"/>
  <c r="M9010" i="2"/>
  <c r="G9010" i="2"/>
  <c r="E9010" i="2"/>
  <c r="I9010" i="2" s="1"/>
  <c r="C9010" i="2"/>
  <c r="M9009" i="2"/>
  <c r="G9009" i="2"/>
  <c r="E9009" i="2"/>
  <c r="I9009" i="2" s="1"/>
  <c r="C9009" i="2"/>
  <c r="M9008" i="2"/>
  <c r="G9008" i="2"/>
  <c r="E9008" i="2"/>
  <c r="I9008" i="2" s="1"/>
  <c r="C9008" i="2"/>
  <c r="M9007" i="2"/>
  <c r="G9007" i="2"/>
  <c r="E9007" i="2"/>
  <c r="I9007" i="2" s="1"/>
  <c r="C9007" i="2"/>
  <c r="M9006" i="2"/>
  <c r="E9006" i="2"/>
  <c r="C9006" i="2"/>
  <c r="G9006" i="2" s="1"/>
  <c r="M9005" i="2"/>
  <c r="G9005" i="2"/>
  <c r="E9005" i="2"/>
  <c r="I9005" i="2" s="1"/>
  <c r="C9005" i="2"/>
  <c r="M9004" i="2"/>
  <c r="G9004" i="2"/>
  <c r="E9004" i="2"/>
  <c r="I9004" i="2" s="1"/>
  <c r="C9004" i="2"/>
  <c r="M9003" i="2"/>
  <c r="G9003" i="2"/>
  <c r="E9003" i="2"/>
  <c r="I9003" i="2" s="1"/>
  <c r="C9003" i="2"/>
  <c r="M9002" i="2"/>
  <c r="G9002" i="2"/>
  <c r="E9002" i="2"/>
  <c r="I9002" i="2" s="1"/>
  <c r="C9002" i="2"/>
  <c r="M9001" i="2"/>
  <c r="G9001" i="2"/>
  <c r="E9001" i="2"/>
  <c r="I9001" i="2" s="1"/>
  <c r="C9001" i="2"/>
  <c r="M9000" i="2"/>
  <c r="G9000" i="2"/>
  <c r="E9000" i="2"/>
  <c r="I9000" i="2" s="1"/>
  <c r="C9000" i="2"/>
  <c r="M8999" i="2"/>
  <c r="G8999" i="2"/>
  <c r="E8999" i="2"/>
  <c r="I8999" i="2" s="1"/>
  <c r="C8999" i="2"/>
  <c r="M8998" i="2"/>
  <c r="G8998" i="2"/>
  <c r="E8998" i="2"/>
  <c r="I8998" i="2" s="1"/>
  <c r="C8998" i="2"/>
  <c r="M8997" i="2"/>
  <c r="G8997" i="2"/>
  <c r="E8997" i="2"/>
  <c r="I8997" i="2" s="1"/>
  <c r="C8997" i="2"/>
  <c r="M8996" i="2"/>
  <c r="G8996" i="2"/>
  <c r="E8996" i="2"/>
  <c r="I8996" i="2" s="1"/>
  <c r="C8996" i="2"/>
  <c r="M8995" i="2"/>
  <c r="G8995" i="2"/>
  <c r="E8995" i="2"/>
  <c r="I8995" i="2" s="1"/>
  <c r="C8995" i="2"/>
  <c r="M8994" i="2"/>
  <c r="G8994" i="2"/>
  <c r="E8994" i="2"/>
  <c r="I8994" i="2" s="1"/>
  <c r="C8994" i="2"/>
  <c r="M8993" i="2"/>
  <c r="G8993" i="2"/>
  <c r="E8993" i="2"/>
  <c r="I8993" i="2" s="1"/>
  <c r="C8993" i="2"/>
  <c r="M8992" i="2"/>
  <c r="G8992" i="2"/>
  <c r="E8992" i="2"/>
  <c r="I8992" i="2" s="1"/>
  <c r="C8992" i="2"/>
  <c r="M8991" i="2"/>
  <c r="G8991" i="2"/>
  <c r="E8991" i="2"/>
  <c r="I8991" i="2" s="1"/>
  <c r="C8991" i="2"/>
  <c r="M8990" i="2"/>
  <c r="G8990" i="2"/>
  <c r="E8990" i="2"/>
  <c r="I8990" i="2" s="1"/>
  <c r="C8990" i="2"/>
  <c r="M8989" i="2"/>
  <c r="G8989" i="2"/>
  <c r="E8989" i="2"/>
  <c r="I8989" i="2" s="1"/>
  <c r="C8989" i="2"/>
  <c r="M8988" i="2"/>
  <c r="G8988" i="2"/>
  <c r="E8988" i="2"/>
  <c r="I8988" i="2" s="1"/>
  <c r="C8988" i="2"/>
  <c r="M8987" i="2"/>
  <c r="E8987" i="2"/>
  <c r="C8987" i="2"/>
  <c r="G8987" i="2" s="1"/>
  <c r="M8986" i="2"/>
  <c r="G8986" i="2"/>
  <c r="E8986" i="2"/>
  <c r="I8986" i="2" s="1"/>
  <c r="C8986" i="2"/>
  <c r="M8985" i="2"/>
  <c r="G8985" i="2"/>
  <c r="E8985" i="2"/>
  <c r="I8985" i="2" s="1"/>
  <c r="C8985" i="2"/>
  <c r="M8984" i="2"/>
  <c r="G8984" i="2"/>
  <c r="E8984" i="2"/>
  <c r="I8984" i="2" s="1"/>
  <c r="C8984" i="2"/>
  <c r="M8983" i="2"/>
  <c r="G8983" i="2"/>
  <c r="E8983" i="2"/>
  <c r="I8983" i="2" s="1"/>
  <c r="C8983" i="2"/>
  <c r="M8982" i="2"/>
  <c r="G8982" i="2"/>
  <c r="E8982" i="2"/>
  <c r="I8982" i="2" s="1"/>
  <c r="C8982" i="2"/>
  <c r="M8981" i="2"/>
  <c r="G8981" i="2"/>
  <c r="E8981" i="2"/>
  <c r="I8981" i="2" s="1"/>
  <c r="C8981" i="2"/>
  <c r="M8980" i="2"/>
  <c r="G8980" i="2"/>
  <c r="E8980" i="2"/>
  <c r="I8980" i="2" s="1"/>
  <c r="C8980" i="2"/>
  <c r="M8979" i="2"/>
  <c r="G8979" i="2"/>
  <c r="E8979" i="2"/>
  <c r="I8979" i="2" s="1"/>
  <c r="C8979" i="2"/>
  <c r="M8978" i="2"/>
  <c r="G8978" i="2"/>
  <c r="E8978" i="2"/>
  <c r="I8978" i="2" s="1"/>
  <c r="C8978" i="2"/>
  <c r="M8977" i="2"/>
  <c r="C8977" i="2"/>
  <c r="G8977" i="2" s="1"/>
  <c r="E8977" i="2" s="1"/>
  <c r="I8977" i="2" s="1"/>
  <c r="M8976" i="2"/>
  <c r="G8976" i="2"/>
  <c r="E8976" i="2"/>
  <c r="I8976" i="2" s="1"/>
  <c r="C8976" i="2"/>
  <c r="M8975" i="2"/>
  <c r="G8975" i="2"/>
  <c r="E8975" i="2"/>
  <c r="I8975" i="2" s="1"/>
  <c r="C8975" i="2"/>
  <c r="M8974" i="2"/>
  <c r="G8974" i="2"/>
  <c r="E8974" i="2"/>
  <c r="I8974" i="2" s="1"/>
  <c r="C8974" i="2"/>
  <c r="M8973" i="2"/>
  <c r="G8973" i="2"/>
  <c r="E8973" i="2"/>
  <c r="I8973" i="2" s="1"/>
  <c r="C8973" i="2"/>
  <c r="M8972" i="2"/>
  <c r="E8972" i="2"/>
  <c r="C8972" i="2"/>
  <c r="G8972" i="2" s="1"/>
  <c r="M8971" i="2"/>
  <c r="G8971" i="2"/>
  <c r="E8971" i="2"/>
  <c r="I8971" i="2" s="1"/>
  <c r="C8971" i="2"/>
  <c r="M8970" i="2"/>
  <c r="G8970" i="2"/>
  <c r="E8970" i="2"/>
  <c r="I8970" i="2" s="1"/>
  <c r="C8970" i="2"/>
  <c r="M8969" i="2"/>
  <c r="G8969" i="2"/>
  <c r="E8969" i="2"/>
  <c r="I8969" i="2" s="1"/>
  <c r="C8969" i="2"/>
  <c r="M8968" i="2"/>
  <c r="G8968" i="2"/>
  <c r="E8968" i="2"/>
  <c r="I8968" i="2" s="1"/>
  <c r="C8968" i="2"/>
  <c r="M8967" i="2"/>
  <c r="G8967" i="2"/>
  <c r="E8967" i="2"/>
  <c r="I8967" i="2" s="1"/>
  <c r="C8967" i="2"/>
  <c r="M8966" i="2"/>
  <c r="G8966" i="2"/>
  <c r="E8966" i="2"/>
  <c r="I8966" i="2" s="1"/>
  <c r="C8966" i="2"/>
  <c r="M8965" i="2"/>
  <c r="E8965" i="2"/>
  <c r="C8965" i="2"/>
  <c r="G8965" i="2" s="1"/>
  <c r="M8964" i="2"/>
  <c r="G8964" i="2"/>
  <c r="E8964" i="2"/>
  <c r="I8964" i="2" s="1"/>
  <c r="C8964" i="2"/>
  <c r="M8963" i="2"/>
  <c r="G8963" i="2"/>
  <c r="E8963" i="2"/>
  <c r="I8963" i="2" s="1"/>
  <c r="C8963" i="2"/>
  <c r="M8962" i="2"/>
  <c r="G8962" i="2"/>
  <c r="E8962" i="2"/>
  <c r="I8962" i="2" s="1"/>
  <c r="C8962" i="2"/>
  <c r="M8961" i="2"/>
  <c r="E8961" i="2"/>
  <c r="C8961" i="2"/>
  <c r="G8961" i="2" s="1"/>
  <c r="M8960" i="2"/>
  <c r="G8960" i="2"/>
  <c r="E8960" i="2"/>
  <c r="I8960" i="2" s="1"/>
  <c r="C8960" i="2"/>
  <c r="M8959" i="2"/>
  <c r="G8959" i="2"/>
  <c r="E8959" i="2"/>
  <c r="I8959" i="2" s="1"/>
  <c r="C8959" i="2"/>
  <c r="M8958" i="2"/>
  <c r="G8958" i="2"/>
  <c r="E8958" i="2"/>
  <c r="I8958" i="2" s="1"/>
  <c r="C8958" i="2"/>
  <c r="M8957" i="2"/>
  <c r="G8957" i="2"/>
  <c r="E8957" i="2"/>
  <c r="I8957" i="2" s="1"/>
  <c r="C8957" i="2"/>
  <c r="M8956" i="2"/>
  <c r="G8956" i="2"/>
  <c r="E8956" i="2"/>
  <c r="I8956" i="2" s="1"/>
  <c r="C8956" i="2"/>
  <c r="M8955" i="2"/>
  <c r="G8955" i="2"/>
  <c r="E8955" i="2"/>
  <c r="I8955" i="2" s="1"/>
  <c r="C8955" i="2"/>
  <c r="M8954" i="2"/>
  <c r="G8954" i="2"/>
  <c r="E8954" i="2"/>
  <c r="I8954" i="2" s="1"/>
  <c r="C8954" i="2"/>
  <c r="M8953" i="2"/>
  <c r="E8953" i="2"/>
  <c r="C8953" i="2"/>
  <c r="G8953" i="2" s="1"/>
  <c r="M8952" i="2"/>
  <c r="G8952" i="2"/>
  <c r="E8952" i="2"/>
  <c r="I8952" i="2" s="1"/>
  <c r="C8952" i="2"/>
  <c r="M8951" i="2"/>
  <c r="G8951" i="2"/>
  <c r="E8951" i="2"/>
  <c r="I8951" i="2" s="1"/>
  <c r="C8951" i="2"/>
  <c r="M8950" i="2"/>
  <c r="G8950" i="2"/>
  <c r="E8950" i="2"/>
  <c r="I8950" i="2" s="1"/>
  <c r="C8950" i="2"/>
  <c r="M8949" i="2"/>
  <c r="G8949" i="2"/>
  <c r="E8949" i="2"/>
  <c r="I8949" i="2" s="1"/>
  <c r="C8949" i="2"/>
  <c r="M8948" i="2"/>
  <c r="G8948" i="2"/>
  <c r="E8948" i="2"/>
  <c r="I8948" i="2" s="1"/>
  <c r="C8948" i="2"/>
  <c r="M8947" i="2"/>
  <c r="G8947" i="2"/>
  <c r="E8947" i="2"/>
  <c r="I8947" i="2" s="1"/>
  <c r="C8947" i="2"/>
  <c r="M8946" i="2"/>
  <c r="G8946" i="2"/>
  <c r="E8946" i="2"/>
  <c r="I8946" i="2" s="1"/>
  <c r="C8946" i="2"/>
  <c r="M8945" i="2"/>
  <c r="G8945" i="2"/>
  <c r="E8945" i="2"/>
  <c r="I8945" i="2" s="1"/>
  <c r="C8945" i="2"/>
  <c r="M8944" i="2"/>
  <c r="G8944" i="2"/>
  <c r="E8944" i="2"/>
  <c r="I8944" i="2" s="1"/>
  <c r="C8944" i="2"/>
  <c r="M8943" i="2"/>
  <c r="G8943" i="2"/>
  <c r="E8943" i="2"/>
  <c r="I8943" i="2" s="1"/>
  <c r="C8943" i="2"/>
  <c r="M8942" i="2"/>
  <c r="G8942" i="2"/>
  <c r="E8942" i="2"/>
  <c r="I8942" i="2" s="1"/>
  <c r="C8942" i="2"/>
  <c r="M8941" i="2"/>
  <c r="G8941" i="2"/>
  <c r="E8941" i="2"/>
  <c r="I8941" i="2" s="1"/>
  <c r="C8941" i="2"/>
  <c r="M8940" i="2"/>
  <c r="G8940" i="2"/>
  <c r="E8940" i="2"/>
  <c r="I8940" i="2" s="1"/>
  <c r="C8940" i="2"/>
  <c r="M8939" i="2"/>
  <c r="G8939" i="2"/>
  <c r="E8939" i="2"/>
  <c r="I8939" i="2" s="1"/>
  <c r="C8939" i="2"/>
  <c r="M8938" i="2"/>
  <c r="G8938" i="2"/>
  <c r="E8938" i="2"/>
  <c r="I8938" i="2" s="1"/>
  <c r="C8938" i="2"/>
  <c r="M8937" i="2"/>
  <c r="G8937" i="2"/>
  <c r="E8937" i="2"/>
  <c r="I8937" i="2" s="1"/>
  <c r="C8937" i="2"/>
  <c r="M8936" i="2"/>
  <c r="G8936" i="2"/>
  <c r="E8936" i="2"/>
  <c r="I8936" i="2" s="1"/>
  <c r="C8936" i="2"/>
  <c r="M8935" i="2"/>
  <c r="G8935" i="2"/>
  <c r="E8935" i="2"/>
  <c r="I8935" i="2" s="1"/>
  <c r="C8935" i="2"/>
  <c r="M8934" i="2"/>
  <c r="G8934" i="2"/>
  <c r="E8934" i="2"/>
  <c r="I8934" i="2" s="1"/>
  <c r="C8934" i="2"/>
  <c r="M8933" i="2"/>
  <c r="E8933" i="2"/>
  <c r="C8933" i="2"/>
  <c r="G8933" i="2" s="1"/>
  <c r="M8932" i="2"/>
  <c r="G8932" i="2"/>
  <c r="E8932" i="2"/>
  <c r="I8932" i="2" s="1"/>
  <c r="C8932" i="2"/>
  <c r="M8931" i="2"/>
  <c r="E8931" i="2"/>
  <c r="C8931" i="2"/>
  <c r="G8931" i="2" s="1"/>
  <c r="M8930" i="2"/>
  <c r="G8930" i="2"/>
  <c r="E8930" i="2"/>
  <c r="I8930" i="2" s="1"/>
  <c r="C8930" i="2"/>
  <c r="M8929" i="2"/>
  <c r="G8929" i="2"/>
  <c r="E8929" i="2"/>
  <c r="I8929" i="2" s="1"/>
  <c r="C8929" i="2"/>
  <c r="M8928" i="2"/>
  <c r="G8928" i="2"/>
  <c r="E8928" i="2"/>
  <c r="I8928" i="2" s="1"/>
  <c r="C8928" i="2"/>
  <c r="M8927" i="2"/>
  <c r="G8927" i="2"/>
  <c r="E8927" i="2"/>
  <c r="I8927" i="2" s="1"/>
  <c r="C8927" i="2"/>
  <c r="M8926" i="2"/>
  <c r="G8926" i="2"/>
  <c r="E8926" i="2"/>
  <c r="I8926" i="2" s="1"/>
  <c r="C8926" i="2"/>
  <c r="M8925" i="2"/>
  <c r="G8925" i="2"/>
  <c r="E8925" i="2"/>
  <c r="I8925" i="2" s="1"/>
  <c r="C8925" i="2"/>
  <c r="M8924" i="2"/>
  <c r="G8924" i="2"/>
  <c r="E8924" i="2"/>
  <c r="I8924" i="2" s="1"/>
  <c r="C8924" i="2"/>
  <c r="M8923" i="2"/>
  <c r="G8923" i="2"/>
  <c r="E8923" i="2"/>
  <c r="I8923" i="2" s="1"/>
  <c r="C8923" i="2"/>
  <c r="M8922" i="2"/>
  <c r="G8922" i="2"/>
  <c r="E8922" i="2"/>
  <c r="I8922" i="2" s="1"/>
  <c r="C8922" i="2"/>
  <c r="M8921" i="2"/>
  <c r="G8921" i="2"/>
  <c r="E8921" i="2"/>
  <c r="I8921" i="2" s="1"/>
  <c r="C8921" i="2"/>
  <c r="M8920" i="2"/>
  <c r="G8920" i="2"/>
  <c r="E8920" i="2"/>
  <c r="I8920" i="2" s="1"/>
  <c r="C8920" i="2"/>
  <c r="M8919" i="2"/>
  <c r="G8919" i="2"/>
  <c r="E8919" i="2"/>
  <c r="I8919" i="2" s="1"/>
  <c r="C8919" i="2"/>
  <c r="M8918" i="2"/>
  <c r="G8918" i="2"/>
  <c r="E8918" i="2"/>
  <c r="I8918" i="2" s="1"/>
  <c r="C8918" i="2"/>
  <c r="M8917" i="2"/>
  <c r="G8917" i="2"/>
  <c r="E8917" i="2"/>
  <c r="I8917" i="2" s="1"/>
  <c r="C8917" i="2"/>
  <c r="M8916" i="2"/>
  <c r="G8916" i="2"/>
  <c r="E8916" i="2"/>
  <c r="I8916" i="2" s="1"/>
  <c r="C8916" i="2"/>
  <c r="M8915" i="2"/>
  <c r="G8915" i="2"/>
  <c r="E8915" i="2"/>
  <c r="I8915" i="2" s="1"/>
  <c r="C8915" i="2"/>
  <c r="M8914" i="2"/>
  <c r="G8914" i="2"/>
  <c r="E8914" i="2"/>
  <c r="I8914" i="2" s="1"/>
  <c r="C8914" i="2"/>
  <c r="M8913" i="2"/>
  <c r="G8913" i="2"/>
  <c r="E8913" i="2"/>
  <c r="I8913" i="2" s="1"/>
  <c r="C8913" i="2"/>
  <c r="M8912" i="2"/>
  <c r="G8912" i="2"/>
  <c r="E8912" i="2"/>
  <c r="I8912" i="2" s="1"/>
  <c r="C8912" i="2"/>
  <c r="M8911" i="2"/>
  <c r="G8911" i="2"/>
  <c r="E8911" i="2"/>
  <c r="I8911" i="2" s="1"/>
  <c r="C8911" i="2"/>
  <c r="M8910" i="2"/>
  <c r="G8910" i="2"/>
  <c r="E8910" i="2"/>
  <c r="I8910" i="2" s="1"/>
  <c r="C8910" i="2"/>
  <c r="M8909" i="2"/>
  <c r="G8909" i="2"/>
  <c r="E8909" i="2"/>
  <c r="I8909" i="2" s="1"/>
  <c r="C8909" i="2"/>
  <c r="M8908" i="2"/>
  <c r="G8908" i="2"/>
  <c r="E8908" i="2"/>
  <c r="I8908" i="2" s="1"/>
  <c r="C8908" i="2"/>
  <c r="M8907" i="2"/>
  <c r="G8907" i="2"/>
  <c r="E8907" i="2"/>
  <c r="I8907" i="2" s="1"/>
  <c r="C8907" i="2"/>
  <c r="M8906" i="2"/>
  <c r="G8906" i="2"/>
  <c r="E8906" i="2"/>
  <c r="I8906" i="2" s="1"/>
  <c r="C8906" i="2"/>
  <c r="M8905" i="2"/>
  <c r="G8905" i="2"/>
  <c r="E8905" i="2"/>
  <c r="I8905" i="2" s="1"/>
  <c r="C8905" i="2"/>
  <c r="M8904" i="2"/>
  <c r="G8904" i="2"/>
  <c r="E8904" i="2"/>
  <c r="I8904" i="2" s="1"/>
  <c r="C8904" i="2"/>
  <c r="M8903" i="2"/>
  <c r="G8903" i="2"/>
  <c r="E8903" i="2"/>
  <c r="I8903" i="2" s="1"/>
  <c r="C8903" i="2"/>
  <c r="M8902" i="2"/>
  <c r="G8902" i="2"/>
  <c r="E8902" i="2"/>
  <c r="I8902" i="2" s="1"/>
  <c r="C8902" i="2"/>
  <c r="M8901" i="2"/>
  <c r="G8901" i="2"/>
  <c r="E8901" i="2"/>
  <c r="I8901" i="2" s="1"/>
  <c r="C8901" i="2"/>
  <c r="M8900" i="2"/>
  <c r="G8900" i="2"/>
  <c r="E8900" i="2"/>
  <c r="I8900" i="2" s="1"/>
  <c r="C8900" i="2"/>
  <c r="M8899" i="2"/>
  <c r="G8899" i="2"/>
  <c r="E8899" i="2"/>
  <c r="I8899" i="2" s="1"/>
  <c r="C8899" i="2"/>
  <c r="M8898" i="2"/>
  <c r="G8898" i="2"/>
  <c r="E8898" i="2"/>
  <c r="I8898" i="2" s="1"/>
  <c r="C8898" i="2"/>
  <c r="M8897" i="2"/>
  <c r="G8897" i="2"/>
  <c r="E8897" i="2"/>
  <c r="I8897" i="2" s="1"/>
  <c r="C8897" i="2"/>
  <c r="M8896" i="2"/>
  <c r="G8896" i="2"/>
  <c r="E8896" i="2"/>
  <c r="I8896" i="2" s="1"/>
  <c r="C8896" i="2"/>
  <c r="M8895" i="2"/>
  <c r="G8895" i="2"/>
  <c r="E8895" i="2"/>
  <c r="I8895" i="2" s="1"/>
  <c r="C8895" i="2"/>
  <c r="M8894" i="2"/>
  <c r="G8894" i="2"/>
  <c r="E8894" i="2"/>
  <c r="I8894" i="2" s="1"/>
  <c r="C8894" i="2"/>
  <c r="M8893" i="2"/>
  <c r="G8893" i="2"/>
  <c r="E8893" i="2"/>
  <c r="I8893" i="2" s="1"/>
  <c r="C8893" i="2"/>
  <c r="M8892" i="2"/>
  <c r="G8892" i="2"/>
  <c r="E8892" i="2"/>
  <c r="I8892" i="2" s="1"/>
  <c r="C8892" i="2"/>
  <c r="M8891" i="2"/>
  <c r="G8891" i="2"/>
  <c r="E8891" i="2"/>
  <c r="I8891" i="2" s="1"/>
  <c r="C8891" i="2"/>
  <c r="M8890" i="2"/>
  <c r="G8890" i="2"/>
  <c r="E8890" i="2"/>
  <c r="I8890" i="2" s="1"/>
  <c r="C8890" i="2"/>
  <c r="M8889" i="2"/>
  <c r="G8889" i="2"/>
  <c r="E8889" i="2"/>
  <c r="I8889" i="2" s="1"/>
  <c r="C8889" i="2"/>
  <c r="M8888" i="2"/>
  <c r="G8888" i="2"/>
  <c r="E8888" i="2"/>
  <c r="I8888" i="2" s="1"/>
  <c r="C8888" i="2"/>
  <c r="M8887" i="2"/>
  <c r="G8887" i="2"/>
  <c r="E8887" i="2"/>
  <c r="I8887" i="2" s="1"/>
  <c r="C8887" i="2"/>
  <c r="M8886" i="2"/>
  <c r="G8886" i="2"/>
  <c r="E8886" i="2"/>
  <c r="I8886" i="2" s="1"/>
  <c r="C8886" i="2"/>
  <c r="M8885" i="2"/>
  <c r="G8885" i="2"/>
  <c r="E8885" i="2"/>
  <c r="I8885" i="2" s="1"/>
  <c r="C8885" i="2"/>
  <c r="M8884" i="2"/>
  <c r="G8884" i="2"/>
  <c r="E8884" i="2"/>
  <c r="I8884" i="2" s="1"/>
  <c r="C8884" i="2"/>
  <c r="M8883" i="2"/>
  <c r="G8883" i="2"/>
  <c r="E8883" i="2"/>
  <c r="I8883" i="2" s="1"/>
  <c r="C8883" i="2"/>
  <c r="M8882" i="2"/>
  <c r="G8882" i="2"/>
  <c r="E8882" i="2"/>
  <c r="I8882" i="2" s="1"/>
  <c r="C8882" i="2"/>
  <c r="M8881" i="2"/>
  <c r="E8881" i="2"/>
  <c r="C8881" i="2"/>
  <c r="G8881" i="2" s="1"/>
  <c r="M8880" i="2"/>
  <c r="G8880" i="2"/>
  <c r="E8880" i="2"/>
  <c r="I8880" i="2" s="1"/>
  <c r="C8880" i="2"/>
  <c r="M8879" i="2"/>
  <c r="G8879" i="2"/>
  <c r="E8879" i="2"/>
  <c r="I8879" i="2" s="1"/>
  <c r="C8879" i="2"/>
  <c r="M8878" i="2"/>
  <c r="G8878" i="2"/>
  <c r="E8878" i="2"/>
  <c r="I8878" i="2" s="1"/>
  <c r="C8878" i="2"/>
  <c r="M8877" i="2"/>
  <c r="G8877" i="2"/>
  <c r="E8877" i="2"/>
  <c r="I8877" i="2" s="1"/>
  <c r="C8877" i="2"/>
  <c r="M8876" i="2"/>
  <c r="G8876" i="2"/>
  <c r="E8876" i="2"/>
  <c r="I8876" i="2" s="1"/>
  <c r="C8876" i="2"/>
  <c r="M8875" i="2"/>
  <c r="G8875" i="2"/>
  <c r="E8875" i="2"/>
  <c r="I8875" i="2" s="1"/>
  <c r="C8875" i="2"/>
  <c r="M8874" i="2"/>
  <c r="G8874" i="2"/>
  <c r="E8874" i="2"/>
  <c r="I8874" i="2" s="1"/>
  <c r="C8874" i="2"/>
  <c r="M8873" i="2"/>
  <c r="G8873" i="2"/>
  <c r="E8873" i="2"/>
  <c r="I8873" i="2" s="1"/>
  <c r="C8873" i="2"/>
  <c r="M8872" i="2"/>
  <c r="G8872" i="2"/>
  <c r="E8872" i="2"/>
  <c r="I8872" i="2" s="1"/>
  <c r="C8872" i="2"/>
  <c r="M8871" i="2"/>
  <c r="G8871" i="2"/>
  <c r="E8871" i="2"/>
  <c r="I8871" i="2" s="1"/>
  <c r="C8871" i="2"/>
  <c r="M8870" i="2"/>
  <c r="G8870" i="2"/>
  <c r="E8870" i="2"/>
  <c r="I8870" i="2" s="1"/>
  <c r="C8870" i="2"/>
  <c r="M8869" i="2"/>
  <c r="G8869" i="2"/>
  <c r="E8869" i="2"/>
  <c r="I8869" i="2" s="1"/>
  <c r="C8869" i="2"/>
  <c r="M8868" i="2"/>
  <c r="E8868" i="2"/>
  <c r="C8868" i="2"/>
  <c r="G8868" i="2" s="1"/>
  <c r="M8867" i="2"/>
  <c r="G8867" i="2"/>
  <c r="E8867" i="2"/>
  <c r="I8867" i="2" s="1"/>
  <c r="C8867" i="2"/>
  <c r="M8866" i="2"/>
  <c r="G8866" i="2"/>
  <c r="E8866" i="2"/>
  <c r="I8866" i="2" s="1"/>
  <c r="C8866" i="2"/>
  <c r="M8865" i="2"/>
  <c r="G8865" i="2"/>
  <c r="E8865" i="2"/>
  <c r="I8865" i="2" s="1"/>
  <c r="C8865" i="2"/>
  <c r="M8864" i="2"/>
  <c r="G8864" i="2"/>
  <c r="E8864" i="2"/>
  <c r="I8864" i="2" s="1"/>
  <c r="C8864" i="2"/>
  <c r="M8863" i="2"/>
  <c r="G8863" i="2"/>
  <c r="E8863" i="2"/>
  <c r="I8863" i="2" s="1"/>
  <c r="C8863" i="2"/>
  <c r="M8862" i="2"/>
  <c r="G8862" i="2"/>
  <c r="E8862" i="2"/>
  <c r="I8862" i="2" s="1"/>
  <c r="C8862" i="2"/>
  <c r="M8861" i="2"/>
  <c r="G8861" i="2"/>
  <c r="E8861" i="2"/>
  <c r="I8861" i="2" s="1"/>
  <c r="C8861" i="2"/>
  <c r="M8860" i="2"/>
  <c r="G8860" i="2"/>
  <c r="E8860" i="2"/>
  <c r="I8860" i="2" s="1"/>
  <c r="C8860" i="2"/>
  <c r="M8859" i="2"/>
  <c r="G8859" i="2"/>
  <c r="E8859" i="2"/>
  <c r="I8859" i="2" s="1"/>
  <c r="C8859" i="2"/>
  <c r="M8858" i="2"/>
  <c r="G8858" i="2"/>
  <c r="E8858" i="2"/>
  <c r="I8858" i="2" s="1"/>
  <c r="C8858" i="2"/>
  <c r="M8857" i="2"/>
  <c r="G8857" i="2"/>
  <c r="E8857" i="2"/>
  <c r="I8857" i="2" s="1"/>
  <c r="C8857" i="2"/>
  <c r="M8856" i="2"/>
  <c r="G8856" i="2"/>
  <c r="E8856" i="2"/>
  <c r="I8856" i="2" s="1"/>
  <c r="C8856" i="2"/>
  <c r="M8855" i="2"/>
  <c r="G8855" i="2"/>
  <c r="E8855" i="2"/>
  <c r="I8855" i="2" s="1"/>
  <c r="C8855" i="2"/>
  <c r="M8854" i="2"/>
  <c r="G8854" i="2"/>
  <c r="E8854" i="2"/>
  <c r="I8854" i="2" s="1"/>
  <c r="C8854" i="2"/>
  <c r="M8853" i="2"/>
  <c r="G8853" i="2"/>
  <c r="E8853" i="2"/>
  <c r="I8853" i="2" s="1"/>
  <c r="C8853" i="2"/>
  <c r="M8852" i="2"/>
  <c r="G8852" i="2"/>
  <c r="E8852" i="2"/>
  <c r="I8852" i="2" s="1"/>
  <c r="C8852" i="2"/>
  <c r="M8851" i="2"/>
  <c r="G8851" i="2"/>
  <c r="E8851" i="2"/>
  <c r="I8851" i="2" s="1"/>
  <c r="C8851" i="2"/>
  <c r="M8850" i="2"/>
  <c r="G8850" i="2"/>
  <c r="E8850" i="2"/>
  <c r="I8850" i="2" s="1"/>
  <c r="C8850" i="2"/>
  <c r="M8849" i="2"/>
  <c r="G8849" i="2"/>
  <c r="E8849" i="2"/>
  <c r="I8849" i="2" s="1"/>
  <c r="C8849" i="2"/>
  <c r="M8848" i="2"/>
  <c r="G8848" i="2"/>
  <c r="E8848" i="2"/>
  <c r="I8848" i="2" s="1"/>
  <c r="C8848" i="2"/>
  <c r="M8847" i="2"/>
  <c r="G8847" i="2"/>
  <c r="E8847" i="2"/>
  <c r="I8847" i="2" s="1"/>
  <c r="C8847" i="2"/>
  <c r="M8846" i="2"/>
  <c r="G8846" i="2"/>
  <c r="E8846" i="2"/>
  <c r="I8846" i="2" s="1"/>
  <c r="C8846" i="2"/>
  <c r="M8845" i="2"/>
  <c r="G8845" i="2"/>
  <c r="E8845" i="2"/>
  <c r="I8845" i="2" s="1"/>
  <c r="C8845" i="2"/>
  <c r="M8844" i="2"/>
  <c r="G8844" i="2"/>
  <c r="E8844" i="2"/>
  <c r="I8844" i="2" s="1"/>
  <c r="C8844" i="2"/>
  <c r="M8843" i="2"/>
  <c r="G8843" i="2"/>
  <c r="E8843" i="2"/>
  <c r="I8843" i="2" s="1"/>
  <c r="C8843" i="2"/>
  <c r="M8842" i="2"/>
  <c r="G8842" i="2"/>
  <c r="E8842" i="2"/>
  <c r="I8842" i="2" s="1"/>
  <c r="C8842" i="2"/>
  <c r="M8841" i="2"/>
  <c r="G8841" i="2"/>
  <c r="E8841" i="2"/>
  <c r="I8841" i="2" s="1"/>
  <c r="C8841" i="2"/>
  <c r="M8840" i="2"/>
  <c r="E8840" i="2"/>
  <c r="C8840" i="2"/>
  <c r="G8840" i="2" s="1"/>
  <c r="M8839" i="2"/>
  <c r="G8839" i="2"/>
  <c r="E8839" i="2"/>
  <c r="I8839" i="2" s="1"/>
  <c r="C8839" i="2"/>
  <c r="M8838" i="2"/>
  <c r="G8838" i="2"/>
  <c r="E8838" i="2"/>
  <c r="I8838" i="2" s="1"/>
  <c r="C8838" i="2"/>
  <c r="M8837" i="2"/>
  <c r="G8837" i="2"/>
  <c r="E8837" i="2"/>
  <c r="I8837" i="2" s="1"/>
  <c r="C8837" i="2"/>
  <c r="M8836" i="2"/>
  <c r="G8836" i="2"/>
  <c r="E8836" i="2"/>
  <c r="I8836" i="2" s="1"/>
  <c r="C8836" i="2"/>
  <c r="M8835" i="2"/>
  <c r="G8835" i="2"/>
  <c r="E8835" i="2"/>
  <c r="I8835" i="2" s="1"/>
  <c r="C8835" i="2"/>
  <c r="M8834" i="2"/>
  <c r="G8834" i="2"/>
  <c r="E8834" i="2"/>
  <c r="I8834" i="2" s="1"/>
  <c r="C8834" i="2"/>
  <c r="M8833" i="2"/>
  <c r="G8833" i="2"/>
  <c r="E8833" i="2"/>
  <c r="I8833" i="2" s="1"/>
  <c r="C8833" i="2"/>
  <c r="M8832" i="2"/>
  <c r="G8832" i="2"/>
  <c r="E8832" i="2"/>
  <c r="I8832" i="2" s="1"/>
  <c r="C8832" i="2"/>
  <c r="M8831" i="2"/>
  <c r="G8831" i="2"/>
  <c r="E8831" i="2"/>
  <c r="I8831" i="2" s="1"/>
  <c r="C8831" i="2"/>
  <c r="M8830" i="2"/>
  <c r="G8830" i="2"/>
  <c r="E8830" i="2"/>
  <c r="I8830" i="2" s="1"/>
  <c r="C8830" i="2"/>
  <c r="M8829" i="2"/>
  <c r="G8829" i="2"/>
  <c r="E8829" i="2"/>
  <c r="I8829" i="2" s="1"/>
  <c r="C8829" i="2"/>
  <c r="M8828" i="2"/>
  <c r="G8828" i="2"/>
  <c r="E8828" i="2"/>
  <c r="I8828" i="2" s="1"/>
  <c r="C8828" i="2"/>
  <c r="M8827" i="2"/>
  <c r="G8827" i="2"/>
  <c r="E8827" i="2"/>
  <c r="I8827" i="2" s="1"/>
  <c r="C8827" i="2"/>
  <c r="M8826" i="2"/>
  <c r="G8826" i="2"/>
  <c r="E8826" i="2"/>
  <c r="I8826" i="2" s="1"/>
  <c r="C8826" i="2"/>
  <c r="M8825" i="2"/>
  <c r="G8825" i="2"/>
  <c r="E8825" i="2"/>
  <c r="I8825" i="2" s="1"/>
  <c r="C8825" i="2"/>
  <c r="M8824" i="2"/>
  <c r="G8824" i="2"/>
  <c r="E8824" i="2"/>
  <c r="I8824" i="2" s="1"/>
  <c r="C8824" i="2"/>
  <c r="M8823" i="2"/>
  <c r="G8823" i="2"/>
  <c r="E8823" i="2"/>
  <c r="I8823" i="2" s="1"/>
  <c r="C8823" i="2"/>
  <c r="M8822" i="2"/>
  <c r="G8822" i="2"/>
  <c r="E8822" i="2"/>
  <c r="I8822" i="2" s="1"/>
  <c r="C8822" i="2"/>
  <c r="M8821" i="2"/>
  <c r="G8821" i="2"/>
  <c r="E8821" i="2"/>
  <c r="I8821" i="2" s="1"/>
  <c r="C8821" i="2"/>
  <c r="M8820" i="2"/>
  <c r="G8820" i="2"/>
  <c r="E8820" i="2"/>
  <c r="I8820" i="2" s="1"/>
  <c r="C8820" i="2"/>
  <c r="M8819" i="2"/>
  <c r="E8819" i="2"/>
  <c r="C8819" i="2"/>
  <c r="G8819" i="2" s="1"/>
  <c r="M8818" i="2"/>
  <c r="G8818" i="2"/>
  <c r="E8818" i="2"/>
  <c r="I8818" i="2" s="1"/>
  <c r="C8818" i="2"/>
  <c r="M8817" i="2"/>
  <c r="G8817" i="2"/>
  <c r="E8817" i="2"/>
  <c r="I8817" i="2" s="1"/>
  <c r="C8817" i="2"/>
  <c r="M8816" i="2"/>
  <c r="G8816" i="2"/>
  <c r="E8816" i="2"/>
  <c r="I8816" i="2" s="1"/>
  <c r="C8816" i="2"/>
  <c r="M8815" i="2"/>
  <c r="E8815" i="2"/>
  <c r="C8815" i="2"/>
  <c r="G8815" i="2" s="1"/>
  <c r="M8814" i="2"/>
  <c r="G8814" i="2"/>
  <c r="E8814" i="2"/>
  <c r="I8814" i="2" s="1"/>
  <c r="C8814" i="2"/>
  <c r="M8813" i="2"/>
  <c r="G8813" i="2"/>
  <c r="E8813" i="2"/>
  <c r="I8813" i="2" s="1"/>
  <c r="C8813" i="2"/>
  <c r="M8812" i="2"/>
  <c r="G8812" i="2"/>
  <c r="E8812" i="2"/>
  <c r="I8812" i="2" s="1"/>
  <c r="C8812" i="2"/>
  <c r="M8811" i="2"/>
  <c r="G8811" i="2"/>
  <c r="E8811" i="2"/>
  <c r="I8811" i="2" s="1"/>
  <c r="C8811" i="2"/>
  <c r="M8810" i="2"/>
  <c r="G8810" i="2"/>
  <c r="E8810" i="2"/>
  <c r="I8810" i="2" s="1"/>
  <c r="C8810" i="2"/>
  <c r="M8809" i="2"/>
  <c r="G8809" i="2"/>
  <c r="E8809" i="2"/>
  <c r="I8809" i="2" s="1"/>
  <c r="C8809" i="2"/>
  <c r="M8808" i="2"/>
  <c r="G8808" i="2"/>
  <c r="E8808" i="2"/>
  <c r="I8808" i="2" s="1"/>
  <c r="C8808" i="2"/>
  <c r="M8807" i="2"/>
  <c r="G8807" i="2"/>
  <c r="E8807" i="2"/>
  <c r="I8807" i="2" s="1"/>
  <c r="C8807" i="2"/>
  <c r="M8806" i="2"/>
  <c r="G8806" i="2"/>
  <c r="E8806" i="2"/>
  <c r="I8806" i="2" s="1"/>
  <c r="C8806" i="2"/>
  <c r="M8805" i="2"/>
  <c r="G8805" i="2"/>
  <c r="E8805" i="2"/>
  <c r="I8805" i="2" s="1"/>
  <c r="C8805" i="2"/>
  <c r="M8804" i="2"/>
  <c r="G8804" i="2"/>
  <c r="E8804" i="2"/>
  <c r="I8804" i="2" s="1"/>
  <c r="C8804" i="2"/>
  <c r="M8803" i="2"/>
  <c r="G8803" i="2"/>
  <c r="E8803" i="2"/>
  <c r="I8803" i="2" s="1"/>
  <c r="C8803" i="2"/>
  <c r="M8802" i="2"/>
  <c r="G8802" i="2"/>
  <c r="E8802" i="2"/>
  <c r="I8802" i="2" s="1"/>
  <c r="C8802" i="2"/>
  <c r="M8801" i="2"/>
  <c r="G8801" i="2"/>
  <c r="E8801" i="2"/>
  <c r="I8801" i="2" s="1"/>
  <c r="C8801" i="2"/>
  <c r="M8800" i="2"/>
  <c r="G8800" i="2"/>
  <c r="E8800" i="2"/>
  <c r="I8800" i="2" s="1"/>
  <c r="C8800" i="2"/>
  <c r="M8799" i="2"/>
  <c r="G8799" i="2"/>
  <c r="E8799" i="2"/>
  <c r="I8799" i="2" s="1"/>
  <c r="C8799" i="2"/>
  <c r="M8798" i="2"/>
  <c r="G8798" i="2"/>
  <c r="E8798" i="2"/>
  <c r="I8798" i="2" s="1"/>
  <c r="C8798" i="2"/>
  <c r="M8797" i="2"/>
  <c r="G8797" i="2"/>
  <c r="E8797" i="2"/>
  <c r="I8797" i="2" s="1"/>
  <c r="C8797" i="2"/>
  <c r="M8796" i="2"/>
  <c r="G8796" i="2"/>
  <c r="E8796" i="2"/>
  <c r="I8796" i="2" s="1"/>
  <c r="C8796" i="2"/>
  <c r="M8795" i="2"/>
  <c r="G8795" i="2"/>
  <c r="E8795" i="2"/>
  <c r="I8795" i="2" s="1"/>
  <c r="C8795" i="2"/>
  <c r="M8794" i="2"/>
  <c r="G8794" i="2"/>
  <c r="E8794" i="2"/>
  <c r="I8794" i="2" s="1"/>
  <c r="C8794" i="2"/>
  <c r="M8793" i="2"/>
  <c r="G8793" i="2"/>
  <c r="E8793" i="2"/>
  <c r="I8793" i="2" s="1"/>
  <c r="C8793" i="2"/>
  <c r="M8792" i="2"/>
  <c r="G8792" i="2"/>
  <c r="E8792" i="2"/>
  <c r="I8792" i="2" s="1"/>
  <c r="C8792" i="2"/>
  <c r="M8791" i="2"/>
  <c r="G8791" i="2"/>
  <c r="E8791" i="2"/>
  <c r="I8791" i="2" s="1"/>
  <c r="C8791" i="2"/>
  <c r="M8790" i="2"/>
  <c r="G8790" i="2"/>
  <c r="E8790" i="2"/>
  <c r="I8790" i="2" s="1"/>
  <c r="C8790" i="2"/>
  <c r="M8789" i="2"/>
  <c r="G8789" i="2"/>
  <c r="E8789" i="2"/>
  <c r="I8789" i="2" s="1"/>
  <c r="C8789" i="2"/>
  <c r="M8788" i="2"/>
  <c r="G8788" i="2"/>
  <c r="E8788" i="2"/>
  <c r="I8788" i="2" s="1"/>
  <c r="C8788" i="2"/>
  <c r="M8787" i="2"/>
  <c r="G8787" i="2"/>
  <c r="E8787" i="2"/>
  <c r="I8787" i="2" s="1"/>
  <c r="C8787" i="2"/>
  <c r="M8786" i="2"/>
  <c r="G8786" i="2"/>
  <c r="E8786" i="2"/>
  <c r="I8786" i="2" s="1"/>
  <c r="C8786" i="2"/>
  <c r="M8785" i="2"/>
  <c r="G8785" i="2"/>
  <c r="E8785" i="2"/>
  <c r="I8785" i="2" s="1"/>
  <c r="C8785" i="2"/>
  <c r="M8784" i="2"/>
  <c r="G8784" i="2"/>
  <c r="E8784" i="2"/>
  <c r="I8784" i="2" s="1"/>
  <c r="C8784" i="2"/>
  <c r="M8783" i="2"/>
  <c r="G8783" i="2"/>
  <c r="E8783" i="2"/>
  <c r="I8783" i="2" s="1"/>
  <c r="C8783" i="2"/>
  <c r="M8782" i="2"/>
  <c r="G8782" i="2"/>
  <c r="E8782" i="2"/>
  <c r="I8782" i="2" s="1"/>
  <c r="C8782" i="2"/>
  <c r="M8781" i="2"/>
  <c r="G8781" i="2"/>
  <c r="E8781" i="2"/>
  <c r="I8781" i="2" s="1"/>
  <c r="C8781" i="2"/>
  <c r="M8780" i="2"/>
  <c r="G8780" i="2"/>
  <c r="E8780" i="2"/>
  <c r="I8780" i="2" s="1"/>
  <c r="C8780" i="2"/>
  <c r="M8779" i="2"/>
  <c r="G8779" i="2"/>
  <c r="E8779" i="2"/>
  <c r="I8779" i="2" s="1"/>
  <c r="C8779" i="2"/>
  <c r="M8778" i="2"/>
  <c r="G8778" i="2"/>
  <c r="E8778" i="2"/>
  <c r="I8778" i="2" s="1"/>
  <c r="C8778" i="2"/>
  <c r="M8777" i="2"/>
  <c r="G8777" i="2"/>
  <c r="E8777" i="2"/>
  <c r="I8777" i="2" s="1"/>
  <c r="C8777" i="2"/>
  <c r="M8776" i="2"/>
  <c r="G8776" i="2"/>
  <c r="E8776" i="2"/>
  <c r="I8776" i="2" s="1"/>
  <c r="C8776" i="2"/>
  <c r="M8775" i="2"/>
  <c r="G8775" i="2"/>
  <c r="E8775" i="2"/>
  <c r="I8775" i="2" s="1"/>
  <c r="C8775" i="2"/>
  <c r="M8774" i="2"/>
  <c r="G8774" i="2"/>
  <c r="E8774" i="2"/>
  <c r="I8774" i="2" s="1"/>
  <c r="C8774" i="2"/>
  <c r="M8773" i="2"/>
  <c r="G8773" i="2"/>
  <c r="E8773" i="2"/>
  <c r="I8773" i="2" s="1"/>
  <c r="C8773" i="2"/>
  <c r="M8772" i="2"/>
  <c r="G8772" i="2"/>
  <c r="E8772" i="2"/>
  <c r="I8772" i="2" s="1"/>
  <c r="C8772" i="2"/>
  <c r="M8771" i="2"/>
  <c r="G8771" i="2"/>
  <c r="E8771" i="2"/>
  <c r="I8771" i="2" s="1"/>
  <c r="C8771" i="2"/>
  <c r="M8770" i="2"/>
  <c r="G8770" i="2"/>
  <c r="E8770" i="2"/>
  <c r="I8770" i="2" s="1"/>
  <c r="C8770" i="2"/>
  <c r="M8769" i="2"/>
  <c r="G8769" i="2"/>
  <c r="E8769" i="2"/>
  <c r="I8769" i="2" s="1"/>
  <c r="C8769" i="2"/>
  <c r="M8768" i="2"/>
  <c r="G8768" i="2"/>
  <c r="E8768" i="2"/>
  <c r="I8768" i="2" s="1"/>
  <c r="C8768" i="2"/>
  <c r="M8767" i="2"/>
  <c r="G8767" i="2"/>
  <c r="E8767" i="2"/>
  <c r="I8767" i="2" s="1"/>
  <c r="C8767" i="2"/>
  <c r="M8766" i="2"/>
  <c r="G8766" i="2"/>
  <c r="E8766" i="2"/>
  <c r="I8766" i="2" s="1"/>
  <c r="C8766" i="2"/>
  <c r="M8765" i="2"/>
  <c r="G8765" i="2"/>
  <c r="E8765" i="2"/>
  <c r="I8765" i="2" s="1"/>
  <c r="C8765" i="2"/>
  <c r="M8764" i="2"/>
  <c r="G8764" i="2"/>
  <c r="E8764" i="2"/>
  <c r="I8764" i="2" s="1"/>
  <c r="C8764" i="2"/>
  <c r="M8763" i="2"/>
  <c r="G8763" i="2"/>
  <c r="E8763" i="2"/>
  <c r="I8763" i="2" s="1"/>
  <c r="C8763" i="2"/>
  <c r="M8762" i="2"/>
  <c r="G8762" i="2"/>
  <c r="E8762" i="2"/>
  <c r="I8762" i="2" s="1"/>
  <c r="C8762" i="2"/>
  <c r="M8761" i="2"/>
  <c r="G8761" i="2"/>
  <c r="E8761" i="2"/>
  <c r="I8761" i="2" s="1"/>
  <c r="C8761" i="2"/>
  <c r="M8760" i="2"/>
  <c r="G8760" i="2"/>
  <c r="E8760" i="2"/>
  <c r="I8760" i="2" s="1"/>
  <c r="C8760" i="2"/>
  <c r="M8759" i="2"/>
  <c r="G8759" i="2"/>
  <c r="E8759" i="2"/>
  <c r="I8759" i="2" s="1"/>
  <c r="C8759" i="2"/>
  <c r="M8758" i="2"/>
  <c r="G8758" i="2"/>
  <c r="E8758" i="2"/>
  <c r="I8758" i="2" s="1"/>
  <c r="C8758" i="2"/>
  <c r="M8757" i="2"/>
  <c r="G8757" i="2"/>
  <c r="E8757" i="2"/>
  <c r="I8757" i="2" s="1"/>
  <c r="C8757" i="2"/>
  <c r="M8756" i="2"/>
  <c r="G8756" i="2"/>
  <c r="E8756" i="2"/>
  <c r="I8756" i="2" s="1"/>
  <c r="C8756" i="2"/>
  <c r="M8755" i="2"/>
  <c r="G8755" i="2"/>
  <c r="E8755" i="2"/>
  <c r="I8755" i="2" s="1"/>
  <c r="C8755" i="2"/>
  <c r="M8754" i="2"/>
  <c r="G8754" i="2"/>
  <c r="E8754" i="2"/>
  <c r="I8754" i="2" s="1"/>
  <c r="C8754" i="2"/>
  <c r="M8753" i="2"/>
  <c r="G8753" i="2"/>
  <c r="E8753" i="2"/>
  <c r="I8753" i="2" s="1"/>
  <c r="C8753" i="2"/>
  <c r="M8752" i="2"/>
  <c r="E8752" i="2"/>
  <c r="C8752" i="2"/>
  <c r="G8752" i="2" s="1"/>
  <c r="M8751" i="2"/>
  <c r="G8751" i="2"/>
  <c r="E8751" i="2"/>
  <c r="I8751" i="2" s="1"/>
  <c r="C8751" i="2"/>
  <c r="M8750" i="2"/>
  <c r="G8750" i="2"/>
  <c r="E8750" i="2"/>
  <c r="I8750" i="2" s="1"/>
  <c r="C8750" i="2"/>
  <c r="M8749" i="2"/>
  <c r="G8749" i="2"/>
  <c r="E8749" i="2"/>
  <c r="I8749" i="2" s="1"/>
  <c r="C8749" i="2"/>
  <c r="M8748" i="2"/>
  <c r="G8748" i="2"/>
  <c r="E8748" i="2"/>
  <c r="I8748" i="2" s="1"/>
  <c r="C8748" i="2"/>
  <c r="M8747" i="2"/>
  <c r="G8747" i="2"/>
  <c r="E8747" i="2"/>
  <c r="I8747" i="2" s="1"/>
  <c r="C8747" i="2"/>
  <c r="M8746" i="2"/>
  <c r="G8746" i="2"/>
  <c r="E8746" i="2"/>
  <c r="I8746" i="2" s="1"/>
  <c r="C8746" i="2"/>
  <c r="M8745" i="2"/>
  <c r="G8745" i="2"/>
  <c r="E8745" i="2"/>
  <c r="I8745" i="2" s="1"/>
  <c r="C8745" i="2"/>
  <c r="M8744" i="2"/>
  <c r="G8744" i="2"/>
  <c r="E8744" i="2"/>
  <c r="I8744" i="2" s="1"/>
  <c r="C8744" i="2"/>
  <c r="M8743" i="2"/>
  <c r="E8743" i="2"/>
  <c r="C8743" i="2"/>
  <c r="G8743" i="2" s="1"/>
  <c r="M8742" i="2"/>
  <c r="G8742" i="2"/>
  <c r="E8742" i="2"/>
  <c r="I8742" i="2" s="1"/>
  <c r="C8742" i="2"/>
  <c r="M8741" i="2"/>
  <c r="G8741" i="2"/>
  <c r="E8741" i="2"/>
  <c r="I8741" i="2" s="1"/>
  <c r="C8741" i="2"/>
  <c r="M8740" i="2"/>
  <c r="G8740" i="2"/>
  <c r="E8740" i="2"/>
  <c r="I8740" i="2" s="1"/>
  <c r="C8740" i="2"/>
  <c r="M8739" i="2"/>
  <c r="G8739" i="2"/>
  <c r="E8739" i="2"/>
  <c r="I8739" i="2" s="1"/>
  <c r="C8739" i="2"/>
  <c r="M8738" i="2"/>
  <c r="G8738" i="2"/>
  <c r="E8738" i="2"/>
  <c r="I8738" i="2" s="1"/>
  <c r="C8738" i="2"/>
  <c r="M8737" i="2"/>
  <c r="G8737" i="2"/>
  <c r="E8737" i="2"/>
  <c r="I8737" i="2" s="1"/>
  <c r="C8737" i="2"/>
  <c r="M8736" i="2"/>
  <c r="G8736" i="2"/>
  <c r="E8736" i="2"/>
  <c r="I8736" i="2" s="1"/>
  <c r="C8736" i="2"/>
  <c r="M8735" i="2"/>
  <c r="G8735" i="2"/>
  <c r="E8735" i="2"/>
  <c r="I8735" i="2" s="1"/>
  <c r="C8735" i="2"/>
  <c r="M8734" i="2"/>
  <c r="G8734" i="2"/>
  <c r="E8734" i="2"/>
  <c r="I8734" i="2" s="1"/>
  <c r="C8734" i="2"/>
  <c r="M8733" i="2"/>
  <c r="G8733" i="2"/>
  <c r="E8733" i="2"/>
  <c r="I8733" i="2" s="1"/>
  <c r="C8733" i="2"/>
  <c r="M8732" i="2"/>
  <c r="G8732" i="2"/>
  <c r="E8732" i="2"/>
  <c r="I8732" i="2" s="1"/>
  <c r="C8732" i="2"/>
  <c r="M8731" i="2"/>
  <c r="G8731" i="2"/>
  <c r="E8731" i="2"/>
  <c r="I8731" i="2" s="1"/>
  <c r="C8731" i="2"/>
  <c r="M8730" i="2"/>
  <c r="G8730" i="2"/>
  <c r="E8730" i="2"/>
  <c r="I8730" i="2" s="1"/>
  <c r="C8730" i="2"/>
  <c r="M8729" i="2"/>
  <c r="G8729" i="2"/>
  <c r="E8729" i="2"/>
  <c r="I8729" i="2" s="1"/>
  <c r="C8729" i="2"/>
  <c r="M8728" i="2"/>
  <c r="G8728" i="2"/>
  <c r="E8728" i="2"/>
  <c r="I8728" i="2" s="1"/>
  <c r="C8728" i="2"/>
  <c r="M8727" i="2"/>
  <c r="G8727" i="2"/>
  <c r="E8727" i="2"/>
  <c r="I8727" i="2" s="1"/>
  <c r="C8727" i="2"/>
  <c r="M8726" i="2"/>
  <c r="G8726" i="2"/>
  <c r="E8726" i="2"/>
  <c r="I8726" i="2" s="1"/>
  <c r="C8726" i="2"/>
  <c r="M8725" i="2"/>
  <c r="G8725" i="2"/>
  <c r="E8725" i="2"/>
  <c r="I8725" i="2" s="1"/>
  <c r="C8725" i="2"/>
  <c r="M8724" i="2"/>
  <c r="G8724" i="2"/>
  <c r="E8724" i="2"/>
  <c r="I8724" i="2" s="1"/>
  <c r="C8724" i="2"/>
  <c r="M8723" i="2"/>
  <c r="G8723" i="2"/>
  <c r="E8723" i="2"/>
  <c r="I8723" i="2" s="1"/>
  <c r="C8723" i="2"/>
  <c r="M8722" i="2"/>
  <c r="G8722" i="2"/>
  <c r="E8722" i="2"/>
  <c r="I8722" i="2" s="1"/>
  <c r="C8722" i="2"/>
  <c r="M8721" i="2"/>
  <c r="G8721" i="2"/>
  <c r="E8721" i="2"/>
  <c r="I8721" i="2" s="1"/>
  <c r="C8721" i="2"/>
  <c r="M8720" i="2"/>
  <c r="G8720" i="2"/>
  <c r="E8720" i="2"/>
  <c r="I8720" i="2" s="1"/>
  <c r="C8720" i="2"/>
  <c r="M8719" i="2"/>
  <c r="G8719" i="2"/>
  <c r="E8719" i="2"/>
  <c r="I8719" i="2" s="1"/>
  <c r="C8719" i="2"/>
  <c r="M8718" i="2"/>
  <c r="G8718" i="2"/>
  <c r="E8718" i="2"/>
  <c r="I8718" i="2" s="1"/>
  <c r="C8718" i="2"/>
  <c r="M8717" i="2"/>
  <c r="E8717" i="2"/>
  <c r="C8717" i="2"/>
  <c r="G8717" i="2" s="1"/>
  <c r="M8716" i="2"/>
  <c r="G8716" i="2"/>
  <c r="E8716" i="2"/>
  <c r="I8716" i="2" s="1"/>
  <c r="C8716" i="2"/>
  <c r="M8715" i="2"/>
  <c r="G8715" i="2"/>
  <c r="E8715" i="2"/>
  <c r="I8715" i="2" s="1"/>
  <c r="C8715" i="2"/>
  <c r="M8714" i="2"/>
  <c r="G8714" i="2"/>
  <c r="E8714" i="2"/>
  <c r="I8714" i="2" s="1"/>
  <c r="C8714" i="2"/>
  <c r="M8713" i="2"/>
  <c r="G8713" i="2"/>
  <c r="E8713" i="2"/>
  <c r="I8713" i="2" s="1"/>
  <c r="C8713" i="2"/>
  <c r="M8712" i="2"/>
  <c r="G8712" i="2"/>
  <c r="E8712" i="2"/>
  <c r="I8712" i="2" s="1"/>
  <c r="C8712" i="2"/>
  <c r="M8711" i="2"/>
  <c r="G8711" i="2"/>
  <c r="E8711" i="2"/>
  <c r="I8711" i="2" s="1"/>
  <c r="C8711" i="2"/>
  <c r="M8710" i="2"/>
  <c r="G8710" i="2"/>
  <c r="E8710" i="2"/>
  <c r="I8710" i="2" s="1"/>
  <c r="C8710" i="2"/>
  <c r="M8709" i="2"/>
  <c r="G8709" i="2"/>
  <c r="E8709" i="2"/>
  <c r="I8709" i="2" s="1"/>
  <c r="C8709" i="2"/>
  <c r="M8708" i="2"/>
  <c r="G8708" i="2"/>
  <c r="E8708" i="2"/>
  <c r="I8708" i="2" s="1"/>
  <c r="C8708" i="2"/>
  <c r="M8707" i="2"/>
  <c r="G8707" i="2"/>
  <c r="E8707" i="2"/>
  <c r="I8707" i="2" s="1"/>
  <c r="C8707" i="2"/>
  <c r="M8706" i="2"/>
  <c r="G8706" i="2"/>
  <c r="E8706" i="2"/>
  <c r="I8706" i="2" s="1"/>
  <c r="C8706" i="2"/>
  <c r="M8705" i="2"/>
  <c r="G8705" i="2"/>
  <c r="E8705" i="2"/>
  <c r="I8705" i="2" s="1"/>
  <c r="C8705" i="2"/>
  <c r="M8704" i="2"/>
  <c r="G8704" i="2"/>
  <c r="E8704" i="2"/>
  <c r="I8704" i="2" s="1"/>
  <c r="C8704" i="2"/>
  <c r="M8703" i="2"/>
  <c r="G8703" i="2"/>
  <c r="E8703" i="2"/>
  <c r="I8703" i="2" s="1"/>
  <c r="C8703" i="2"/>
  <c r="M8702" i="2"/>
  <c r="G8702" i="2"/>
  <c r="E8702" i="2"/>
  <c r="I8702" i="2" s="1"/>
  <c r="C8702" i="2"/>
  <c r="M8701" i="2"/>
  <c r="G8701" i="2"/>
  <c r="E8701" i="2"/>
  <c r="I8701" i="2" s="1"/>
  <c r="C8701" i="2"/>
  <c r="M8700" i="2"/>
  <c r="G8700" i="2"/>
  <c r="E8700" i="2"/>
  <c r="I8700" i="2" s="1"/>
  <c r="C8700" i="2"/>
  <c r="M8699" i="2"/>
  <c r="G8699" i="2"/>
  <c r="E8699" i="2"/>
  <c r="I8699" i="2" s="1"/>
  <c r="C8699" i="2"/>
  <c r="M8698" i="2"/>
  <c r="G8698" i="2"/>
  <c r="E8698" i="2"/>
  <c r="I8698" i="2" s="1"/>
  <c r="C8698" i="2"/>
  <c r="M8697" i="2"/>
  <c r="G8697" i="2"/>
  <c r="E8697" i="2"/>
  <c r="I8697" i="2" s="1"/>
  <c r="C8697" i="2"/>
  <c r="M8696" i="2"/>
  <c r="G8696" i="2"/>
  <c r="E8696" i="2"/>
  <c r="I8696" i="2" s="1"/>
  <c r="C8696" i="2"/>
  <c r="M8695" i="2"/>
  <c r="G8695" i="2"/>
  <c r="E8695" i="2"/>
  <c r="I8695" i="2" s="1"/>
  <c r="C8695" i="2"/>
  <c r="M8694" i="2"/>
  <c r="G8694" i="2"/>
  <c r="E8694" i="2"/>
  <c r="I8694" i="2" s="1"/>
  <c r="C8694" i="2"/>
  <c r="M8693" i="2"/>
  <c r="G8693" i="2"/>
  <c r="E8693" i="2"/>
  <c r="I8693" i="2" s="1"/>
  <c r="C8693" i="2"/>
  <c r="M8692" i="2"/>
  <c r="G8692" i="2"/>
  <c r="E8692" i="2"/>
  <c r="I8692" i="2" s="1"/>
  <c r="C8692" i="2"/>
  <c r="M8691" i="2"/>
  <c r="G8691" i="2"/>
  <c r="E8691" i="2"/>
  <c r="I8691" i="2" s="1"/>
  <c r="C8691" i="2"/>
  <c r="M8690" i="2"/>
  <c r="G8690" i="2"/>
  <c r="E8690" i="2"/>
  <c r="I8690" i="2" s="1"/>
  <c r="C8690" i="2"/>
  <c r="M8689" i="2"/>
  <c r="G8689" i="2"/>
  <c r="E8689" i="2"/>
  <c r="I8689" i="2" s="1"/>
  <c r="C8689" i="2"/>
  <c r="M8688" i="2"/>
  <c r="G8688" i="2"/>
  <c r="E8688" i="2"/>
  <c r="I8688" i="2" s="1"/>
  <c r="C8688" i="2"/>
  <c r="M8687" i="2"/>
  <c r="G8687" i="2"/>
  <c r="E8687" i="2"/>
  <c r="I8687" i="2" s="1"/>
  <c r="C8687" i="2"/>
  <c r="M8686" i="2"/>
  <c r="G8686" i="2"/>
  <c r="E8686" i="2"/>
  <c r="I8686" i="2" s="1"/>
  <c r="C8686" i="2"/>
  <c r="M8685" i="2"/>
  <c r="G8685" i="2"/>
  <c r="E8685" i="2"/>
  <c r="I8685" i="2" s="1"/>
  <c r="C8685" i="2"/>
  <c r="M8684" i="2"/>
  <c r="G8684" i="2"/>
  <c r="E8684" i="2"/>
  <c r="I8684" i="2" s="1"/>
  <c r="C8684" i="2"/>
  <c r="M8683" i="2"/>
  <c r="E8683" i="2"/>
  <c r="C8683" i="2"/>
  <c r="G8683" i="2" s="1"/>
  <c r="M8682" i="2"/>
  <c r="G8682" i="2"/>
  <c r="E8682" i="2"/>
  <c r="I8682" i="2" s="1"/>
  <c r="C8682" i="2"/>
  <c r="M8681" i="2"/>
  <c r="G8681" i="2"/>
  <c r="E8681" i="2"/>
  <c r="I8681" i="2" s="1"/>
  <c r="C8681" i="2"/>
  <c r="M8680" i="2"/>
  <c r="G8680" i="2"/>
  <c r="E8680" i="2"/>
  <c r="I8680" i="2" s="1"/>
  <c r="C8680" i="2"/>
  <c r="M8679" i="2"/>
  <c r="G8679" i="2"/>
  <c r="E8679" i="2"/>
  <c r="I8679" i="2" s="1"/>
  <c r="C8679" i="2"/>
  <c r="M8678" i="2"/>
  <c r="E8678" i="2"/>
  <c r="C8678" i="2"/>
  <c r="G8678" i="2" s="1"/>
  <c r="M8677" i="2"/>
  <c r="G8677" i="2"/>
  <c r="E8677" i="2"/>
  <c r="I8677" i="2" s="1"/>
  <c r="C8677" i="2"/>
  <c r="M8676" i="2"/>
  <c r="G8676" i="2"/>
  <c r="E8676" i="2"/>
  <c r="I8676" i="2" s="1"/>
  <c r="C8676" i="2"/>
  <c r="M8675" i="2"/>
  <c r="G8675" i="2"/>
  <c r="E8675" i="2"/>
  <c r="I8675" i="2" s="1"/>
  <c r="C8675" i="2"/>
  <c r="M8674" i="2"/>
  <c r="G8674" i="2"/>
  <c r="E8674" i="2"/>
  <c r="I8674" i="2" s="1"/>
  <c r="C8674" i="2"/>
  <c r="M8673" i="2"/>
  <c r="G8673" i="2"/>
  <c r="E8673" i="2"/>
  <c r="I8673" i="2" s="1"/>
  <c r="C8673" i="2"/>
  <c r="M8672" i="2"/>
  <c r="G8672" i="2"/>
  <c r="E8672" i="2"/>
  <c r="I8672" i="2" s="1"/>
  <c r="C8672" i="2"/>
  <c r="M8671" i="2"/>
  <c r="C8671" i="2"/>
  <c r="G8671" i="2" s="1"/>
  <c r="E8671" i="2" s="1"/>
  <c r="I8671" i="2" s="1"/>
  <c r="M8670" i="2"/>
  <c r="G8670" i="2"/>
  <c r="E8670" i="2"/>
  <c r="I8670" i="2" s="1"/>
  <c r="C8670" i="2"/>
  <c r="M8669" i="2"/>
  <c r="E8669" i="2"/>
  <c r="C8669" i="2"/>
  <c r="G8669" i="2" s="1"/>
  <c r="M8668" i="2"/>
  <c r="G8668" i="2"/>
  <c r="E8668" i="2"/>
  <c r="I8668" i="2" s="1"/>
  <c r="C8668" i="2"/>
  <c r="M8667" i="2"/>
  <c r="G8667" i="2"/>
  <c r="E8667" i="2"/>
  <c r="I8667" i="2" s="1"/>
  <c r="C8667" i="2"/>
  <c r="M8666" i="2"/>
  <c r="G8666" i="2"/>
  <c r="E8666" i="2"/>
  <c r="I8666" i="2" s="1"/>
  <c r="C8666" i="2"/>
  <c r="M8665" i="2"/>
  <c r="G8665" i="2"/>
  <c r="E8665" i="2"/>
  <c r="I8665" i="2" s="1"/>
  <c r="C8665" i="2"/>
  <c r="M8664" i="2"/>
  <c r="G8664" i="2"/>
  <c r="E8664" i="2"/>
  <c r="I8664" i="2" s="1"/>
  <c r="C8664" i="2"/>
  <c r="M8663" i="2"/>
  <c r="G8663" i="2"/>
  <c r="E8663" i="2"/>
  <c r="I8663" i="2" s="1"/>
  <c r="C8663" i="2"/>
  <c r="M8662" i="2"/>
  <c r="G8662" i="2"/>
  <c r="E8662" i="2"/>
  <c r="I8662" i="2" s="1"/>
  <c r="C8662" i="2"/>
  <c r="M8661" i="2"/>
  <c r="G8661" i="2"/>
  <c r="E8661" i="2"/>
  <c r="I8661" i="2" s="1"/>
  <c r="C8661" i="2"/>
  <c r="M8660" i="2"/>
  <c r="G8660" i="2"/>
  <c r="E8660" i="2"/>
  <c r="I8660" i="2" s="1"/>
  <c r="C8660" i="2"/>
  <c r="M8659" i="2"/>
  <c r="G8659" i="2"/>
  <c r="E8659" i="2"/>
  <c r="I8659" i="2" s="1"/>
  <c r="C8659" i="2"/>
  <c r="M8658" i="2"/>
  <c r="G8658" i="2"/>
  <c r="E8658" i="2"/>
  <c r="I8658" i="2" s="1"/>
  <c r="C8658" i="2"/>
  <c r="M8657" i="2"/>
  <c r="G8657" i="2"/>
  <c r="E8657" i="2"/>
  <c r="I8657" i="2" s="1"/>
  <c r="C8657" i="2"/>
  <c r="M8656" i="2"/>
  <c r="G8656" i="2"/>
  <c r="E8656" i="2"/>
  <c r="I8656" i="2" s="1"/>
  <c r="C8656" i="2"/>
  <c r="M8655" i="2"/>
  <c r="G8655" i="2"/>
  <c r="E8655" i="2"/>
  <c r="I8655" i="2" s="1"/>
  <c r="C8655" i="2"/>
  <c r="M8654" i="2"/>
  <c r="G8654" i="2"/>
  <c r="E8654" i="2"/>
  <c r="I8654" i="2" s="1"/>
  <c r="C8654" i="2"/>
  <c r="M8653" i="2"/>
  <c r="G8653" i="2"/>
  <c r="E8653" i="2"/>
  <c r="I8653" i="2" s="1"/>
  <c r="C8653" i="2"/>
  <c r="M8652" i="2"/>
  <c r="G8652" i="2"/>
  <c r="E8652" i="2"/>
  <c r="I8652" i="2" s="1"/>
  <c r="C8652" i="2"/>
  <c r="M8651" i="2"/>
  <c r="G8651" i="2"/>
  <c r="E8651" i="2"/>
  <c r="I8651" i="2" s="1"/>
  <c r="C8651" i="2"/>
  <c r="M8650" i="2"/>
  <c r="G8650" i="2"/>
  <c r="E8650" i="2"/>
  <c r="I8650" i="2" s="1"/>
  <c r="C8650" i="2"/>
  <c r="M8649" i="2"/>
  <c r="G8649" i="2"/>
  <c r="E8649" i="2"/>
  <c r="I8649" i="2" s="1"/>
  <c r="C8649" i="2"/>
  <c r="M8648" i="2"/>
  <c r="G8648" i="2"/>
  <c r="E8648" i="2"/>
  <c r="I8648" i="2" s="1"/>
  <c r="C8648" i="2"/>
  <c r="M8647" i="2"/>
  <c r="G8647" i="2"/>
  <c r="E8647" i="2"/>
  <c r="I8647" i="2" s="1"/>
  <c r="C8647" i="2"/>
  <c r="M8646" i="2"/>
  <c r="G8646" i="2"/>
  <c r="E8646" i="2"/>
  <c r="I8646" i="2" s="1"/>
  <c r="C8646" i="2"/>
  <c r="M8645" i="2"/>
  <c r="G8645" i="2"/>
  <c r="E8645" i="2"/>
  <c r="I8645" i="2" s="1"/>
  <c r="C8645" i="2"/>
  <c r="M8644" i="2"/>
  <c r="G8644" i="2"/>
  <c r="E8644" i="2"/>
  <c r="I8644" i="2" s="1"/>
  <c r="C8644" i="2"/>
  <c r="M8643" i="2"/>
  <c r="G8643" i="2"/>
  <c r="E8643" i="2"/>
  <c r="I8643" i="2" s="1"/>
  <c r="C8643" i="2"/>
  <c r="M8642" i="2"/>
  <c r="G8642" i="2"/>
  <c r="E8642" i="2"/>
  <c r="I8642" i="2" s="1"/>
  <c r="C8642" i="2"/>
  <c r="M8641" i="2"/>
  <c r="G8641" i="2"/>
  <c r="E8641" i="2"/>
  <c r="I8641" i="2" s="1"/>
  <c r="C8641" i="2"/>
  <c r="M8640" i="2"/>
  <c r="G8640" i="2"/>
  <c r="E8640" i="2"/>
  <c r="I8640" i="2" s="1"/>
  <c r="C8640" i="2"/>
  <c r="M8639" i="2"/>
  <c r="G8639" i="2"/>
  <c r="E8639" i="2"/>
  <c r="I8639" i="2" s="1"/>
  <c r="C8639" i="2"/>
  <c r="M8638" i="2"/>
  <c r="G8638" i="2"/>
  <c r="E8638" i="2"/>
  <c r="I8638" i="2" s="1"/>
  <c r="C8638" i="2"/>
  <c r="M8637" i="2"/>
  <c r="G8637" i="2"/>
  <c r="E8637" i="2"/>
  <c r="I8637" i="2" s="1"/>
  <c r="C8637" i="2"/>
  <c r="M8636" i="2"/>
  <c r="G8636" i="2"/>
  <c r="E8636" i="2"/>
  <c r="I8636" i="2" s="1"/>
  <c r="C8636" i="2"/>
  <c r="M8635" i="2"/>
  <c r="G8635" i="2"/>
  <c r="E8635" i="2"/>
  <c r="I8635" i="2" s="1"/>
  <c r="C8635" i="2"/>
  <c r="M8634" i="2"/>
  <c r="G8634" i="2"/>
  <c r="E8634" i="2"/>
  <c r="I8634" i="2" s="1"/>
  <c r="C8634" i="2"/>
  <c r="M8633" i="2"/>
  <c r="G8633" i="2"/>
  <c r="E8633" i="2"/>
  <c r="I8633" i="2" s="1"/>
  <c r="C8633" i="2"/>
  <c r="M8632" i="2"/>
  <c r="G8632" i="2"/>
  <c r="E8632" i="2"/>
  <c r="I8632" i="2" s="1"/>
  <c r="C8632" i="2"/>
  <c r="M8631" i="2"/>
  <c r="G8631" i="2"/>
  <c r="E8631" i="2"/>
  <c r="I8631" i="2" s="1"/>
  <c r="C8631" i="2"/>
  <c r="M8630" i="2"/>
  <c r="G8630" i="2"/>
  <c r="E8630" i="2"/>
  <c r="I8630" i="2" s="1"/>
  <c r="C8630" i="2"/>
  <c r="M8629" i="2"/>
  <c r="E8629" i="2"/>
  <c r="C8629" i="2"/>
  <c r="G8629" i="2" s="1"/>
  <c r="M8628" i="2"/>
  <c r="G8628" i="2"/>
  <c r="E8628" i="2"/>
  <c r="I8628" i="2" s="1"/>
  <c r="C8628" i="2"/>
  <c r="M8627" i="2"/>
  <c r="E8627" i="2"/>
  <c r="C8627" i="2"/>
  <c r="G8627" i="2" s="1"/>
  <c r="M8626" i="2"/>
  <c r="G8626" i="2"/>
  <c r="E8626" i="2"/>
  <c r="I8626" i="2" s="1"/>
  <c r="C8626" i="2"/>
  <c r="M8625" i="2"/>
  <c r="G8625" i="2"/>
  <c r="E8625" i="2"/>
  <c r="I8625" i="2" s="1"/>
  <c r="C8625" i="2"/>
  <c r="M8624" i="2"/>
  <c r="G8624" i="2"/>
  <c r="E8624" i="2"/>
  <c r="I8624" i="2" s="1"/>
  <c r="C8624" i="2"/>
  <c r="M8623" i="2"/>
  <c r="G8623" i="2"/>
  <c r="E8623" i="2"/>
  <c r="I8623" i="2" s="1"/>
  <c r="C8623" i="2"/>
  <c r="M8622" i="2"/>
  <c r="G8622" i="2"/>
  <c r="E8622" i="2"/>
  <c r="I8622" i="2" s="1"/>
  <c r="C8622" i="2"/>
  <c r="M8621" i="2"/>
  <c r="G8621" i="2"/>
  <c r="E8621" i="2"/>
  <c r="I8621" i="2" s="1"/>
  <c r="C8621" i="2"/>
  <c r="M8620" i="2"/>
  <c r="G8620" i="2"/>
  <c r="E8620" i="2"/>
  <c r="I8620" i="2" s="1"/>
  <c r="C8620" i="2"/>
  <c r="M8619" i="2"/>
  <c r="G8619" i="2"/>
  <c r="E8619" i="2"/>
  <c r="I8619" i="2" s="1"/>
  <c r="C8619" i="2"/>
  <c r="M8618" i="2"/>
  <c r="G8618" i="2"/>
  <c r="E8618" i="2"/>
  <c r="I8618" i="2" s="1"/>
  <c r="C8618" i="2"/>
  <c r="M8617" i="2"/>
  <c r="G8617" i="2"/>
  <c r="E8617" i="2"/>
  <c r="I8617" i="2" s="1"/>
  <c r="C8617" i="2"/>
  <c r="M8616" i="2"/>
  <c r="G8616" i="2"/>
  <c r="E8616" i="2"/>
  <c r="I8616" i="2" s="1"/>
  <c r="C8616" i="2"/>
  <c r="M8615" i="2"/>
  <c r="G8615" i="2"/>
  <c r="E8615" i="2"/>
  <c r="I8615" i="2" s="1"/>
  <c r="C8615" i="2"/>
  <c r="M8614" i="2"/>
  <c r="G8614" i="2"/>
  <c r="E8614" i="2"/>
  <c r="I8614" i="2" s="1"/>
  <c r="C8614" i="2"/>
  <c r="M8613" i="2"/>
  <c r="G8613" i="2"/>
  <c r="E8613" i="2" s="1"/>
  <c r="I8613" i="2" s="1"/>
  <c r="C8613" i="2"/>
  <c r="M8612" i="2"/>
  <c r="G8612" i="2"/>
  <c r="E8612" i="2"/>
  <c r="I8612" i="2" s="1"/>
  <c r="C8612" i="2"/>
  <c r="M8611" i="2"/>
  <c r="G8611" i="2"/>
  <c r="E8611" i="2"/>
  <c r="I8611" i="2" s="1"/>
  <c r="C8611" i="2"/>
  <c r="M8610" i="2"/>
  <c r="G8610" i="2"/>
  <c r="E8610" i="2"/>
  <c r="I8610" i="2" s="1"/>
  <c r="C8610" i="2"/>
  <c r="M8609" i="2"/>
  <c r="G8609" i="2"/>
  <c r="E8609" i="2"/>
  <c r="I8609" i="2" s="1"/>
  <c r="C8609" i="2"/>
  <c r="M8608" i="2"/>
  <c r="G8608" i="2"/>
  <c r="E8608" i="2"/>
  <c r="I8608" i="2" s="1"/>
  <c r="C8608" i="2"/>
  <c r="M8607" i="2"/>
  <c r="G8607" i="2"/>
  <c r="E8607" i="2"/>
  <c r="I8607" i="2" s="1"/>
  <c r="C8607" i="2"/>
  <c r="M8606" i="2"/>
  <c r="G8606" i="2"/>
  <c r="E8606" i="2"/>
  <c r="I8606" i="2" s="1"/>
  <c r="C8606" i="2"/>
  <c r="M8605" i="2"/>
  <c r="G8605" i="2"/>
  <c r="E8605" i="2"/>
  <c r="I8605" i="2" s="1"/>
  <c r="C8605" i="2"/>
  <c r="M8604" i="2"/>
  <c r="G8604" i="2"/>
  <c r="E8604" i="2"/>
  <c r="I8604" i="2" s="1"/>
  <c r="C8604" i="2"/>
  <c r="M8603" i="2"/>
  <c r="G8603" i="2"/>
  <c r="E8603" i="2"/>
  <c r="I8603" i="2" s="1"/>
  <c r="C8603" i="2"/>
  <c r="M8602" i="2"/>
  <c r="G8602" i="2"/>
  <c r="E8602" i="2"/>
  <c r="I8602" i="2" s="1"/>
  <c r="C8602" i="2"/>
  <c r="M8601" i="2"/>
  <c r="G8601" i="2"/>
  <c r="E8601" i="2"/>
  <c r="I8601" i="2" s="1"/>
  <c r="C8601" i="2"/>
  <c r="M8600" i="2"/>
  <c r="G8600" i="2"/>
  <c r="E8600" i="2"/>
  <c r="I8600" i="2" s="1"/>
  <c r="C8600" i="2"/>
  <c r="M8599" i="2"/>
  <c r="G8599" i="2"/>
  <c r="E8599" i="2"/>
  <c r="I8599" i="2" s="1"/>
  <c r="C8599" i="2"/>
  <c r="M8598" i="2"/>
  <c r="G8598" i="2"/>
  <c r="E8598" i="2"/>
  <c r="I8598" i="2" s="1"/>
  <c r="C8598" i="2"/>
  <c r="M8597" i="2"/>
  <c r="G8597" i="2"/>
  <c r="E8597" i="2"/>
  <c r="I8597" i="2" s="1"/>
  <c r="C8597" i="2"/>
  <c r="M8596" i="2"/>
  <c r="G8596" i="2"/>
  <c r="E8596" i="2"/>
  <c r="I8596" i="2" s="1"/>
  <c r="C8596" i="2"/>
  <c r="M8595" i="2"/>
  <c r="G8595" i="2"/>
  <c r="E8595" i="2"/>
  <c r="I8595" i="2" s="1"/>
  <c r="C8595" i="2"/>
  <c r="M8594" i="2"/>
  <c r="G8594" i="2"/>
  <c r="E8594" i="2"/>
  <c r="I8594" i="2" s="1"/>
  <c r="C8594" i="2"/>
  <c r="M8593" i="2"/>
  <c r="G8593" i="2"/>
  <c r="E8593" i="2"/>
  <c r="I8593" i="2" s="1"/>
  <c r="C8593" i="2"/>
  <c r="M8592" i="2"/>
  <c r="G8592" i="2"/>
  <c r="E8592" i="2"/>
  <c r="I8592" i="2" s="1"/>
  <c r="C8592" i="2"/>
  <c r="M8591" i="2"/>
  <c r="G8591" i="2"/>
  <c r="E8591" i="2"/>
  <c r="I8591" i="2" s="1"/>
  <c r="C8591" i="2"/>
  <c r="M8590" i="2"/>
  <c r="G8590" i="2"/>
  <c r="E8590" i="2"/>
  <c r="I8590" i="2" s="1"/>
  <c r="C8590" i="2"/>
  <c r="M8589" i="2"/>
  <c r="G8589" i="2"/>
  <c r="E8589" i="2"/>
  <c r="I8589" i="2" s="1"/>
  <c r="C8589" i="2"/>
  <c r="M8588" i="2"/>
  <c r="G8588" i="2"/>
  <c r="E8588" i="2"/>
  <c r="I8588" i="2" s="1"/>
  <c r="C8588" i="2"/>
  <c r="M8587" i="2"/>
  <c r="G8587" i="2"/>
  <c r="E8587" i="2"/>
  <c r="I8587" i="2" s="1"/>
  <c r="C8587" i="2"/>
  <c r="M8586" i="2"/>
  <c r="G8586" i="2"/>
  <c r="E8586" i="2"/>
  <c r="I8586" i="2" s="1"/>
  <c r="C8586" i="2"/>
  <c r="M8585" i="2"/>
  <c r="G8585" i="2"/>
  <c r="E8585" i="2"/>
  <c r="I8585" i="2" s="1"/>
  <c r="C8585" i="2"/>
  <c r="M8584" i="2"/>
  <c r="G8584" i="2"/>
  <c r="E8584" i="2"/>
  <c r="I8584" i="2" s="1"/>
  <c r="C8584" i="2"/>
  <c r="M8583" i="2"/>
  <c r="G8583" i="2"/>
  <c r="E8583" i="2"/>
  <c r="I8583" i="2" s="1"/>
  <c r="C8583" i="2"/>
  <c r="M8582" i="2"/>
  <c r="G8582" i="2"/>
  <c r="E8582" i="2"/>
  <c r="I8582" i="2" s="1"/>
  <c r="C8582" i="2"/>
  <c r="M8581" i="2"/>
  <c r="G8581" i="2"/>
  <c r="E8581" i="2"/>
  <c r="I8581" i="2" s="1"/>
  <c r="C8581" i="2"/>
  <c r="M8580" i="2"/>
  <c r="G8580" i="2"/>
  <c r="E8580" i="2"/>
  <c r="I8580" i="2" s="1"/>
  <c r="C8580" i="2"/>
  <c r="M8579" i="2"/>
  <c r="G8579" i="2"/>
  <c r="E8579" i="2"/>
  <c r="I8579" i="2" s="1"/>
  <c r="C8579" i="2"/>
  <c r="M8578" i="2"/>
  <c r="G8578" i="2"/>
  <c r="E8578" i="2"/>
  <c r="I8578" i="2" s="1"/>
  <c r="C8578" i="2"/>
  <c r="M8577" i="2"/>
  <c r="G8577" i="2"/>
  <c r="E8577" i="2"/>
  <c r="I8577" i="2" s="1"/>
  <c r="C8577" i="2"/>
  <c r="M8576" i="2"/>
  <c r="G8576" i="2"/>
  <c r="E8576" i="2"/>
  <c r="I8576" i="2" s="1"/>
  <c r="C8576" i="2"/>
  <c r="M8575" i="2"/>
  <c r="G8575" i="2"/>
  <c r="E8575" i="2"/>
  <c r="I8575" i="2" s="1"/>
  <c r="C8575" i="2"/>
  <c r="M8574" i="2"/>
  <c r="G8574" i="2"/>
  <c r="E8574" i="2"/>
  <c r="I8574" i="2" s="1"/>
  <c r="C8574" i="2"/>
  <c r="M8573" i="2"/>
  <c r="G8573" i="2"/>
  <c r="E8573" i="2"/>
  <c r="I8573" i="2" s="1"/>
  <c r="C8573" i="2"/>
  <c r="M8572" i="2"/>
  <c r="G8572" i="2"/>
  <c r="E8572" i="2"/>
  <c r="I8572" i="2" s="1"/>
  <c r="C8572" i="2"/>
  <c r="M8571" i="2"/>
  <c r="E8571" i="2"/>
  <c r="C8571" i="2"/>
  <c r="G8571" i="2" s="1"/>
  <c r="M8570" i="2"/>
  <c r="G8570" i="2"/>
  <c r="E8570" i="2"/>
  <c r="I8570" i="2" s="1"/>
  <c r="C8570" i="2"/>
  <c r="M8569" i="2"/>
  <c r="E8569" i="2"/>
  <c r="C8569" i="2"/>
  <c r="G8569" i="2" s="1"/>
  <c r="M8568" i="2"/>
  <c r="E8568" i="2"/>
  <c r="C8568" i="2"/>
  <c r="G8568" i="2" s="1"/>
  <c r="M8567" i="2"/>
  <c r="G8567" i="2"/>
  <c r="E8567" i="2"/>
  <c r="I8567" i="2" s="1"/>
  <c r="C8567" i="2"/>
  <c r="M8566" i="2"/>
  <c r="G8566" i="2"/>
  <c r="E8566" i="2"/>
  <c r="I8566" i="2" s="1"/>
  <c r="C8566" i="2"/>
  <c r="M8565" i="2"/>
  <c r="G8565" i="2"/>
  <c r="E8565" i="2"/>
  <c r="I8565" i="2" s="1"/>
  <c r="C8565" i="2"/>
  <c r="M8564" i="2"/>
  <c r="G8564" i="2"/>
  <c r="E8564" i="2"/>
  <c r="I8564" i="2" s="1"/>
  <c r="C8564" i="2"/>
  <c r="M8563" i="2"/>
  <c r="G8563" i="2"/>
  <c r="E8563" i="2"/>
  <c r="I8563" i="2" s="1"/>
  <c r="C8563" i="2"/>
  <c r="M8562" i="2"/>
  <c r="G8562" i="2"/>
  <c r="E8562" i="2"/>
  <c r="I8562" i="2" s="1"/>
  <c r="C8562" i="2"/>
  <c r="M8561" i="2"/>
  <c r="G8561" i="2"/>
  <c r="E8561" i="2"/>
  <c r="I8561" i="2" s="1"/>
  <c r="C8561" i="2"/>
  <c r="M8560" i="2"/>
  <c r="G8560" i="2"/>
  <c r="E8560" i="2"/>
  <c r="I8560" i="2" s="1"/>
  <c r="C8560" i="2"/>
  <c r="M8559" i="2"/>
  <c r="G8559" i="2"/>
  <c r="E8559" i="2"/>
  <c r="I8559" i="2" s="1"/>
  <c r="C8559" i="2"/>
  <c r="M8558" i="2"/>
  <c r="G8558" i="2"/>
  <c r="E8558" i="2"/>
  <c r="I8558" i="2" s="1"/>
  <c r="C8558" i="2"/>
  <c r="M8557" i="2"/>
  <c r="G8557" i="2"/>
  <c r="E8557" i="2"/>
  <c r="I8557" i="2" s="1"/>
  <c r="C8557" i="2"/>
  <c r="M8556" i="2"/>
  <c r="G8556" i="2"/>
  <c r="E8556" i="2"/>
  <c r="I8556" i="2" s="1"/>
  <c r="C8556" i="2"/>
  <c r="M8555" i="2"/>
  <c r="G8555" i="2"/>
  <c r="E8555" i="2"/>
  <c r="I8555" i="2" s="1"/>
  <c r="C8555" i="2"/>
  <c r="M8554" i="2"/>
  <c r="G8554" i="2"/>
  <c r="E8554" i="2"/>
  <c r="I8554" i="2" s="1"/>
  <c r="C8554" i="2"/>
  <c r="M8553" i="2"/>
  <c r="G8553" i="2"/>
  <c r="E8553" i="2"/>
  <c r="I8553" i="2" s="1"/>
  <c r="C8553" i="2"/>
  <c r="M8552" i="2"/>
  <c r="G8552" i="2"/>
  <c r="E8552" i="2"/>
  <c r="I8552" i="2" s="1"/>
  <c r="C8552" i="2"/>
  <c r="M8551" i="2"/>
  <c r="G8551" i="2"/>
  <c r="E8551" i="2"/>
  <c r="I8551" i="2" s="1"/>
  <c r="C8551" i="2"/>
  <c r="M8550" i="2"/>
  <c r="G8550" i="2"/>
  <c r="E8550" i="2"/>
  <c r="I8550" i="2" s="1"/>
  <c r="C8550" i="2"/>
  <c r="M8549" i="2"/>
  <c r="G8549" i="2"/>
  <c r="E8549" i="2"/>
  <c r="I8549" i="2" s="1"/>
  <c r="C8549" i="2"/>
  <c r="M8548" i="2"/>
  <c r="G8548" i="2"/>
  <c r="E8548" i="2"/>
  <c r="I8548" i="2" s="1"/>
  <c r="C8548" i="2"/>
  <c r="M8547" i="2"/>
  <c r="G8547" i="2"/>
  <c r="E8547" i="2"/>
  <c r="I8547" i="2" s="1"/>
  <c r="C8547" i="2"/>
  <c r="M8546" i="2"/>
  <c r="G8546" i="2"/>
  <c r="E8546" i="2"/>
  <c r="I8546" i="2" s="1"/>
  <c r="C8546" i="2"/>
  <c r="M8545" i="2"/>
  <c r="G8545" i="2"/>
  <c r="E8545" i="2"/>
  <c r="I8545" i="2" s="1"/>
  <c r="C8545" i="2"/>
  <c r="M8544" i="2"/>
  <c r="G8544" i="2"/>
  <c r="E8544" i="2"/>
  <c r="I8544" i="2" s="1"/>
  <c r="C8544" i="2"/>
  <c r="M8543" i="2"/>
  <c r="G8543" i="2"/>
  <c r="E8543" i="2"/>
  <c r="I8543" i="2" s="1"/>
  <c r="C8543" i="2"/>
  <c r="M8542" i="2"/>
  <c r="G8542" i="2"/>
  <c r="E8542" i="2"/>
  <c r="I8542" i="2" s="1"/>
  <c r="C8542" i="2"/>
  <c r="M8541" i="2"/>
  <c r="G8541" i="2"/>
  <c r="E8541" i="2"/>
  <c r="I8541" i="2" s="1"/>
  <c r="C8541" i="2"/>
  <c r="M8540" i="2"/>
  <c r="G8540" i="2"/>
  <c r="E8540" i="2"/>
  <c r="I8540" i="2" s="1"/>
  <c r="C8540" i="2"/>
  <c r="M8539" i="2"/>
  <c r="G8539" i="2"/>
  <c r="E8539" i="2"/>
  <c r="I8539" i="2" s="1"/>
  <c r="C8539" i="2"/>
  <c r="M8538" i="2"/>
  <c r="G8538" i="2"/>
  <c r="E8538" i="2"/>
  <c r="I8538" i="2" s="1"/>
  <c r="C8538" i="2"/>
  <c r="M8537" i="2"/>
  <c r="G8537" i="2"/>
  <c r="E8537" i="2"/>
  <c r="I8537" i="2" s="1"/>
  <c r="C8537" i="2"/>
  <c r="M8536" i="2"/>
  <c r="G8536" i="2"/>
  <c r="E8536" i="2"/>
  <c r="I8536" i="2" s="1"/>
  <c r="C8536" i="2"/>
  <c r="M8535" i="2"/>
  <c r="G8535" i="2"/>
  <c r="E8535" i="2"/>
  <c r="I8535" i="2" s="1"/>
  <c r="C8535" i="2"/>
  <c r="M8534" i="2"/>
  <c r="G8534" i="2"/>
  <c r="E8534" i="2"/>
  <c r="I8534" i="2" s="1"/>
  <c r="C8534" i="2"/>
  <c r="M8533" i="2"/>
  <c r="G8533" i="2"/>
  <c r="E8533" i="2"/>
  <c r="I8533" i="2" s="1"/>
  <c r="C8533" i="2"/>
  <c r="M8532" i="2"/>
  <c r="G8532" i="2"/>
  <c r="E8532" i="2"/>
  <c r="I8532" i="2" s="1"/>
  <c r="C8532" i="2"/>
  <c r="M8531" i="2"/>
  <c r="G8531" i="2"/>
  <c r="E8531" i="2"/>
  <c r="I8531" i="2" s="1"/>
  <c r="C8531" i="2"/>
  <c r="M8530" i="2"/>
  <c r="G8530" i="2"/>
  <c r="E8530" i="2"/>
  <c r="I8530" i="2" s="1"/>
  <c r="C8530" i="2"/>
  <c r="M8529" i="2"/>
  <c r="G8529" i="2"/>
  <c r="E8529" i="2"/>
  <c r="I8529" i="2" s="1"/>
  <c r="C8529" i="2"/>
  <c r="M8528" i="2"/>
  <c r="G8528" i="2"/>
  <c r="E8528" i="2"/>
  <c r="I8528" i="2" s="1"/>
  <c r="C8528" i="2"/>
  <c r="M8527" i="2"/>
  <c r="G8527" i="2"/>
  <c r="E8527" i="2"/>
  <c r="I8527" i="2" s="1"/>
  <c r="C8527" i="2"/>
  <c r="M8526" i="2"/>
  <c r="G8526" i="2"/>
  <c r="E8526" i="2"/>
  <c r="I8526" i="2" s="1"/>
  <c r="C8526" i="2"/>
  <c r="M8525" i="2"/>
  <c r="G8525" i="2"/>
  <c r="E8525" i="2"/>
  <c r="I8525" i="2" s="1"/>
  <c r="C8525" i="2"/>
  <c r="M8524" i="2"/>
  <c r="G8524" i="2"/>
  <c r="E8524" i="2"/>
  <c r="I8524" i="2" s="1"/>
  <c r="C8524" i="2"/>
  <c r="M8523" i="2"/>
  <c r="G8523" i="2"/>
  <c r="E8523" i="2"/>
  <c r="I8523" i="2" s="1"/>
  <c r="C8523" i="2"/>
  <c r="M8522" i="2"/>
  <c r="G8522" i="2"/>
  <c r="E8522" i="2"/>
  <c r="I8522" i="2" s="1"/>
  <c r="C8522" i="2"/>
  <c r="M8521" i="2"/>
  <c r="G8521" i="2"/>
  <c r="E8521" i="2"/>
  <c r="I8521" i="2" s="1"/>
  <c r="C8521" i="2"/>
  <c r="M8520" i="2"/>
  <c r="G8520" i="2"/>
  <c r="E8520" i="2"/>
  <c r="I8520" i="2" s="1"/>
  <c r="C8520" i="2"/>
  <c r="M8519" i="2"/>
  <c r="G8519" i="2"/>
  <c r="E8519" i="2"/>
  <c r="I8519" i="2" s="1"/>
  <c r="C8519" i="2"/>
  <c r="M8518" i="2"/>
  <c r="G8518" i="2"/>
  <c r="E8518" i="2"/>
  <c r="I8518" i="2" s="1"/>
  <c r="C8518" i="2"/>
  <c r="M8517" i="2"/>
  <c r="G8517" i="2"/>
  <c r="E8517" i="2"/>
  <c r="I8517" i="2" s="1"/>
  <c r="C8517" i="2"/>
  <c r="M8516" i="2"/>
  <c r="G8516" i="2"/>
  <c r="E8516" i="2"/>
  <c r="I8516" i="2" s="1"/>
  <c r="C8516" i="2"/>
  <c r="M8515" i="2"/>
  <c r="G8515" i="2"/>
  <c r="E8515" i="2"/>
  <c r="I8515" i="2" s="1"/>
  <c r="C8515" i="2"/>
  <c r="M8514" i="2"/>
  <c r="G8514" i="2"/>
  <c r="E8514" i="2"/>
  <c r="I8514" i="2" s="1"/>
  <c r="C8514" i="2"/>
  <c r="M8513" i="2"/>
  <c r="G8513" i="2"/>
  <c r="E8513" i="2"/>
  <c r="I8513" i="2" s="1"/>
  <c r="C8513" i="2"/>
  <c r="M8512" i="2"/>
  <c r="G8512" i="2"/>
  <c r="E8512" i="2" s="1"/>
  <c r="I8512" i="2" s="1"/>
  <c r="C8512" i="2"/>
  <c r="M8511" i="2"/>
  <c r="G8511" i="2"/>
  <c r="E8511" i="2"/>
  <c r="I8511" i="2" s="1"/>
  <c r="C8511" i="2"/>
  <c r="M8510" i="2"/>
  <c r="G8510" i="2"/>
  <c r="E8510" i="2"/>
  <c r="I8510" i="2" s="1"/>
  <c r="C8510" i="2"/>
  <c r="M8509" i="2"/>
  <c r="G8509" i="2"/>
  <c r="E8509" i="2"/>
  <c r="I8509" i="2" s="1"/>
  <c r="C8509" i="2"/>
  <c r="M8508" i="2"/>
  <c r="G8508" i="2"/>
  <c r="E8508" i="2"/>
  <c r="I8508" i="2" s="1"/>
  <c r="C8508" i="2"/>
  <c r="M8507" i="2"/>
  <c r="G8507" i="2"/>
  <c r="E8507" i="2"/>
  <c r="I8507" i="2" s="1"/>
  <c r="C8507" i="2"/>
  <c r="M8506" i="2"/>
  <c r="G8506" i="2"/>
  <c r="E8506" i="2"/>
  <c r="I8506" i="2" s="1"/>
  <c r="C8506" i="2"/>
  <c r="M8505" i="2"/>
  <c r="G8505" i="2"/>
  <c r="E8505" i="2"/>
  <c r="I8505" i="2" s="1"/>
  <c r="C8505" i="2"/>
  <c r="M8504" i="2"/>
  <c r="G8504" i="2"/>
  <c r="E8504" i="2"/>
  <c r="I8504" i="2" s="1"/>
  <c r="C8504" i="2"/>
  <c r="M8503" i="2"/>
  <c r="G8503" i="2"/>
  <c r="E8503" i="2"/>
  <c r="I8503" i="2" s="1"/>
  <c r="C8503" i="2"/>
  <c r="M8502" i="2"/>
  <c r="G8502" i="2"/>
  <c r="E8502" i="2"/>
  <c r="I8502" i="2" s="1"/>
  <c r="C8502" i="2"/>
  <c r="M8501" i="2"/>
  <c r="G8501" i="2"/>
  <c r="E8501" i="2"/>
  <c r="I8501" i="2" s="1"/>
  <c r="C8501" i="2"/>
  <c r="M8500" i="2"/>
  <c r="G8500" i="2"/>
  <c r="E8500" i="2"/>
  <c r="I8500" i="2" s="1"/>
  <c r="C8500" i="2"/>
  <c r="M8499" i="2"/>
  <c r="E8499" i="2"/>
  <c r="C8499" i="2"/>
  <c r="G8499" i="2" s="1"/>
  <c r="M8498" i="2"/>
  <c r="G8498" i="2"/>
  <c r="E8498" i="2"/>
  <c r="I8498" i="2" s="1"/>
  <c r="C8498" i="2"/>
  <c r="M8497" i="2"/>
  <c r="G8497" i="2"/>
  <c r="E8497" i="2"/>
  <c r="I8497" i="2" s="1"/>
  <c r="C8497" i="2"/>
  <c r="M8496" i="2"/>
  <c r="E8496" i="2"/>
  <c r="C8496" i="2"/>
  <c r="G8496" i="2" s="1"/>
  <c r="M8495" i="2"/>
  <c r="G8495" i="2"/>
  <c r="E8495" i="2"/>
  <c r="I8495" i="2" s="1"/>
  <c r="C8495" i="2"/>
  <c r="M8494" i="2"/>
  <c r="G8494" i="2"/>
  <c r="E8494" i="2"/>
  <c r="I8494" i="2" s="1"/>
  <c r="C8494" i="2"/>
  <c r="M8493" i="2"/>
  <c r="G8493" i="2"/>
  <c r="E8493" i="2"/>
  <c r="I8493" i="2" s="1"/>
  <c r="C8493" i="2"/>
  <c r="M8492" i="2"/>
  <c r="G8492" i="2"/>
  <c r="E8492" i="2"/>
  <c r="I8492" i="2" s="1"/>
  <c r="C8492" i="2"/>
  <c r="M8491" i="2"/>
  <c r="G8491" i="2"/>
  <c r="E8491" i="2"/>
  <c r="I8491" i="2" s="1"/>
  <c r="C8491" i="2"/>
  <c r="M8490" i="2"/>
  <c r="G8490" i="2"/>
  <c r="E8490" i="2"/>
  <c r="I8490" i="2" s="1"/>
  <c r="C8490" i="2"/>
  <c r="M8489" i="2"/>
  <c r="G8489" i="2"/>
  <c r="E8489" i="2"/>
  <c r="I8489" i="2" s="1"/>
  <c r="C8489" i="2"/>
  <c r="M8488" i="2"/>
  <c r="G8488" i="2"/>
  <c r="E8488" i="2"/>
  <c r="I8488" i="2" s="1"/>
  <c r="C8488" i="2"/>
  <c r="M8487" i="2"/>
  <c r="G8487" i="2"/>
  <c r="E8487" i="2"/>
  <c r="I8487" i="2" s="1"/>
  <c r="C8487" i="2"/>
  <c r="M8486" i="2"/>
  <c r="G8486" i="2"/>
  <c r="E8486" i="2"/>
  <c r="I8486" i="2" s="1"/>
  <c r="C8486" i="2"/>
  <c r="M8485" i="2"/>
  <c r="G8485" i="2"/>
  <c r="E8485" i="2"/>
  <c r="I8485" i="2" s="1"/>
  <c r="C8485" i="2"/>
  <c r="M8484" i="2"/>
  <c r="G8484" i="2"/>
  <c r="E8484" i="2"/>
  <c r="I8484" i="2" s="1"/>
  <c r="C8484" i="2"/>
  <c r="M8483" i="2"/>
  <c r="E8483" i="2"/>
  <c r="C8483" i="2"/>
  <c r="G8483" i="2" s="1"/>
  <c r="M8482" i="2"/>
  <c r="G8482" i="2"/>
  <c r="E8482" i="2"/>
  <c r="I8482" i="2" s="1"/>
  <c r="C8482" i="2"/>
  <c r="M8481" i="2"/>
  <c r="G8481" i="2"/>
  <c r="E8481" i="2"/>
  <c r="I8481" i="2" s="1"/>
  <c r="C8481" i="2"/>
  <c r="M8480" i="2"/>
  <c r="G8480" i="2"/>
  <c r="E8480" i="2"/>
  <c r="I8480" i="2" s="1"/>
  <c r="C8480" i="2"/>
  <c r="M8479" i="2"/>
  <c r="G8479" i="2"/>
  <c r="E8479" i="2"/>
  <c r="I8479" i="2" s="1"/>
  <c r="C8479" i="2"/>
  <c r="M8478" i="2"/>
  <c r="G8478" i="2"/>
  <c r="E8478" i="2"/>
  <c r="I8478" i="2" s="1"/>
  <c r="C8478" i="2"/>
  <c r="M8477" i="2"/>
  <c r="G8477" i="2"/>
  <c r="E8477" i="2"/>
  <c r="I8477" i="2" s="1"/>
  <c r="C8477" i="2"/>
  <c r="M8476" i="2"/>
  <c r="G8476" i="2"/>
  <c r="E8476" i="2"/>
  <c r="I8476" i="2" s="1"/>
  <c r="C8476" i="2"/>
  <c r="M8475" i="2"/>
  <c r="G8475" i="2"/>
  <c r="E8475" i="2"/>
  <c r="I8475" i="2" s="1"/>
  <c r="C8475" i="2"/>
  <c r="M8474" i="2"/>
  <c r="G8474" i="2"/>
  <c r="E8474" i="2"/>
  <c r="I8474" i="2" s="1"/>
  <c r="C8474" i="2"/>
  <c r="M8473" i="2"/>
  <c r="G8473" i="2"/>
  <c r="E8473" i="2"/>
  <c r="I8473" i="2" s="1"/>
  <c r="C8473" i="2"/>
  <c r="M8472" i="2"/>
  <c r="G8472" i="2"/>
  <c r="E8472" i="2"/>
  <c r="I8472" i="2" s="1"/>
  <c r="C8472" i="2"/>
  <c r="M8471" i="2"/>
  <c r="G8471" i="2"/>
  <c r="E8471" i="2"/>
  <c r="I8471" i="2" s="1"/>
  <c r="C8471" i="2"/>
  <c r="M8470" i="2"/>
  <c r="G8470" i="2"/>
  <c r="E8470" i="2"/>
  <c r="I8470" i="2" s="1"/>
  <c r="C8470" i="2"/>
  <c r="M8469" i="2"/>
  <c r="G8469" i="2"/>
  <c r="E8469" i="2"/>
  <c r="I8469" i="2" s="1"/>
  <c r="C8469" i="2"/>
  <c r="M8468" i="2"/>
  <c r="G8468" i="2"/>
  <c r="E8468" i="2"/>
  <c r="I8468" i="2" s="1"/>
  <c r="C8468" i="2"/>
  <c r="M8467" i="2"/>
  <c r="G8467" i="2"/>
  <c r="E8467" i="2"/>
  <c r="I8467" i="2" s="1"/>
  <c r="C8467" i="2"/>
  <c r="M8466" i="2"/>
  <c r="G8466" i="2"/>
  <c r="E8466" i="2"/>
  <c r="I8466" i="2" s="1"/>
  <c r="C8466" i="2"/>
  <c r="M8465" i="2"/>
  <c r="E8465" i="2"/>
  <c r="C8465" i="2"/>
  <c r="G8465" i="2" s="1"/>
  <c r="M8464" i="2"/>
  <c r="G8464" i="2"/>
  <c r="E8464" i="2"/>
  <c r="I8464" i="2" s="1"/>
  <c r="C8464" i="2"/>
  <c r="M8463" i="2"/>
  <c r="G8463" i="2"/>
  <c r="E8463" i="2"/>
  <c r="I8463" i="2" s="1"/>
  <c r="C8463" i="2"/>
  <c r="M8462" i="2"/>
  <c r="G8462" i="2"/>
  <c r="E8462" i="2"/>
  <c r="I8462" i="2" s="1"/>
  <c r="C8462" i="2"/>
  <c r="M8461" i="2"/>
  <c r="G8461" i="2"/>
  <c r="E8461" i="2"/>
  <c r="I8461" i="2" s="1"/>
  <c r="C8461" i="2"/>
  <c r="M8460" i="2"/>
  <c r="E8460" i="2"/>
  <c r="C8460" i="2"/>
  <c r="G8460" i="2" s="1"/>
  <c r="M8459" i="2"/>
  <c r="G8459" i="2"/>
  <c r="E8459" i="2"/>
  <c r="I8459" i="2" s="1"/>
  <c r="C8459" i="2"/>
  <c r="M8458" i="2"/>
  <c r="G8458" i="2"/>
  <c r="E8458" i="2"/>
  <c r="I8458" i="2" s="1"/>
  <c r="C8458" i="2"/>
  <c r="M8457" i="2"/>
  <c r="G8457" i="2"/>
  <c r="E8457" i="2"/>
  <c r="I8457" i="2" s="1"/>
  <c r="C8457" i="2"/>
  <c r="M8456" i="2"/>
  <c r="G8456" i="2"/>
  <c r="E8456" i="2"/>
  <c r="I8456" i="2" s="1"/>
  <c r="C8456" i="2"/>
  <c r="M8455" i="2"/>
  <c r="G8455" i="2"/>
  <c r="E8455" i="2"/>
  <c r="I8455" i="2" s="1"/>
  <c r="C8455" i="2"/>
  <c r="M8454" i="2"/>
  <c r="G8454" i="2"/>
  <c r="E8454" i="2"/>
  <c r="I8454" i="2" s="1"/>
  <c r="C8454" i="2"/>
  <c r="M8453" i="2"/>
  <c r="G8453" i="2"/>
  <c r="E8453" i="2"/>
  <c r="I8453" i="2" s="1"/>
  <c r="C8453" i="2"/>
  <c r="M8452" i="2"/>
  <c r="G8452" i="2"/>
  <c r="E8452" i="2"/>
  <c r="I8452" i="2" s="1"/>
  <c r="C8452" i="2"/>
  <c r="M8451" i="2"/>
  <c r="G8451" i="2"/>
  <c r="E8451" i="2"/>
  <c r="I8451" i="2" s="1"/>
  <c r="C8451" i="2"/>
  <c r="M8450" i="2"/>
  <c r="G8450" i="2"/>
  <c r="E8450" i="2"/>
  <c r="I8450" i="2" s="1"/>
  <c r="C8450" i="2"/>
  <c r="M8449" i="2"/>
  <c r="G8449" i="2"/>
  <c r="E8449" i="2"/>
  <c r="I8449" i="2" s="1"/>
  <c r="C8449" i="2"/>
  <c r="M8448" i="2"/>
  <c r="G8448" i="2"/>
  <c r="E8448" i="2"/>
  <c r="I8448" i="2" s="1"/>
  <c r="C8448" i="2"/>
  <c r="M8447" i="2"/>
  <c r="G8447" i="2"/>
  <c r="E8447" i="2"/>
  <c r="I8447" i="2" s="1"/>
  <c r="C8447" i="2"/>
  <c r="M8446" i="2"/>
  <c r="G8446" i="2"/>
  <c r="E8446" i="2"/>
  <c r="I8446" i="2" s="1"/>
  <c r="C8446" i="2"/>
  <c r="M8445" i="2"/>
  <c r="G8445" i="2"/>
  <c r="E8445" i="2"/>
  <c r="I8445" i="2" s="1"/>
  <c r="C8445" i="2"/>
  <c r="M8444" i="2"/>
  <c r="G8444" i="2"/>
  <c r="E8444" i="2"/>
  <c r="I8444" i="2" s="1"/>
  <c r="C8444" i="2"/>
  <c r="M8443" i="2"/>
  <c r="G8443" i="2"/>
  <c r="E8443" i="2"/>
  <c r="I8443" i="2" s="1"/>
  <c r="C8443" i="2"/>
  <c r="M8442" i="2"/>
  <c r="G8442" i="2"/>
  <c r="E8442" i="2"/>
  <c r="I8442" i="2" s="1"/>
  <c r="C8442" i="2"/>
  <c r="M8441" i="2"/>
  <c r="G8441" i="2"/>
  <c r="E8441" i="2"/>
  <c r="I8441" i="2" s="1"/>
  <c r="C8441" i="2"/>
  <c r="M8440" i="2"/>
  <c r="G8440" i="2"/>
  <c r="E8440" i="2"/>
  <c r="I8440" i="2" s="1"/>
  <c r="C8440" i="2"/>
  <c r="M8439" i="2"/>
  <c r="G8439" i="2"/>
  <c r="E8439" i="2"/>
  <c r="I8439" i="2" s="1"/>
  <c r="C8439" i="2"/>
  <c r="M8438" i="2"/>
  <c r="E8438" i="2"/>
  <c r="C8438" i="2"/>
  <c r="G8438" i="2" s="1"/>
  <c r="M8437" i="2"/>
  <c r="G8437" i="2"/>
  <c r="E8437" i="2"/>
  <c r="I8437" i="2" s="1"/>
  <c r="C8437" i="2"/>
  <c r="M8436" i="2"/>
  <c r="G8436" i="2"/>
  <c r="E8436" i="2"/>
  <c r="I8436" i="2" s="1"/>
  <c r="C8436" i="2"/>
  <c r="M8435" i="2"/>
  <c r="G8435" i="2"/>
  <c r="E8435" i="2"/>
  <c r="I8435" i="2" s="1"/>
  <c r="C8435" i="2"/>
  <c r="M8434" i="2"/>
  <c r="G8434" i="2"/>
  <c r="E8434" i="2"/>
  <c r="I8434" i="2" s="1"/>
  <c r="C8434" i="2"/>
  <c r="M8433" i="2"/>
  <c r="G8433" i="2"/>
  <c r="E8433" i="2"/>
  <c r="I8433" i="2" s="1"/>
  <c r="C8433" i="2"/>
  <c r="M8432" i="2"/>
  <c r="G8432" i="2"/>
  <c r="E8432" i="2"/>
  <c r="I8432" i="2" s="1"/>
  <c r="C8432" i="2"/>
  <c r="M8431" i="2"/>
  <c r="E8431" i="2"/>
  <c r="C8431" i="2"/>
  <c r="G8431" i="2" s="1"/>
  <c r="M8430" i="2"/>
  <c r="G8430" i="2"/>
  <c r="E8430" i="2"/>
  <c r="I8430" i="2" s="1"/>
  <c r="C8430" i="2"/>
  <c r="M8429" i="2"/>
  <c r="G8429" i="2"/>
  <c r="E8429" i="2"/>
  <c r="I8429" i="2" s="1"/>
  <c r="C8429" i="2"/>
  <c r="M8428" i="2"/>
  <c r="G8428" i="2"/>
  <c r="E8428" i="2"/>
  <c r="I8428" i="2" s="1"/>
  <c r="C8428" i="2"/>
  <c r="M8427" i="2"/>
  <c r="G8427" i="2"/>
  <c r="E8427" i="2"/>
  <c r="I8427" i="2" s="1"/>
  <c r="C8427" i="2"/>
  <c r="M8426" i="2"/>
  <c r="G8426" i="2"/>
  <c r="E8426" i="2"/>
  <c r="I8426" i="2" s="1"/>
  <c r="C8426" i="2"/>
  <c r="M8425" i="2"/>
  <c r="G8425" i="2"/>
  <c r="E8425" i="2"/>
  <c r="I8425" i="2" s="1"/>
  <c r="C8425" i="2"/>
  <c r="M8424" i="2"/>
  <c r="G8424" i="2"/>
  <c r="E8424" i="2"/>
  <c r="I8424" i="2" s="1"/>
  <c r="C8424" i="2"/>
  <c r="M8423" i="2"/>
  <c r="G8423" i="2"/>
  <c r="E8423" i="2"/>
  <c r="I8423" i="2" s="1"/>
  <c r="C8423" i="2"/>
  <c r="M8422" i="2"/>
  <c r="G8422" i="2"/>
  <c r="E8422" i="2"/>
  <c r="I8422" i="2" s="1"/>
  <c r="C8422" i="2"/>
  <c r="M8421" i="2"/>
  <c r="G8421" i="2"/>
  <c r="E8421" i="2"/>
  <c r="I8421" i="2" s="1"/>
  <c r="C8421" i="2"/>
  <c r="M8420" i="2"/>
  <c r="G8420" i="2"/>
  <c r="E8420" i="2"/>
  <c r="I8420" i="2" s="1"/>
  <c r="C8420" i="2"/>
  <c r="M8419" i="2"/>
  <c r="E8419" i="2"/>
  <c r="C8419" i="2"/>
  <c r="G8419" i="2" s="1"/>
  <c r="M8418" i="2"/>
  <c r="G8418" i="2"/>
  <c r="E8418" i="2"/>
  <c r="I8418" i="2" s="1"/>
  <c r="C8418" i="2"/>
  <c r="M8417" i="2"/>
  <c r="G8417" i="2"/>
  <c r="E8417" i="2"/>
  <c r="I8417" i="2" s="1"/>
  <c r="C8417" i="2"/>
  <c r="M8416" i="2"/>
  <c r="G8416" i="2"/>
  <c r="E8416" i="2"/>
  <c r="I8416" i="2" s="1"/>
  <c r="C8416" i="2"/>
  <c r="M8415" i="2"/>
  <c r="G8415" i="2"/>
  <c r="E8415" i="2"/>
  <c r="I8415" i="2" s="1"/>
  <c r="C8415" i="2"/>
  <c r="M8414" i="2"/>
  <c r="G8414" i="2"/>
  <c r="E8414" i="2"/>
  <c r="I8414" i="2" s="1"/>
  <c r="C8414" i="2"/>
  <c r="M8413" i="2"/>
  <c r="G8413" i="2"/>
  <c r="E8413" i="2"/>
  <c r="I8413" i="2" s="1"/>
  <c r="C8413" i="2"/>
  <c r="M8412" i="2"/>
  <c r="G8412" i="2"/>
  <c r="E8412" i="2"/>
  <c r="I8412" i="2" s="1"/>
  <c r="C8412" i="2"/>
  <c r="M8411" i="2"/>
  <c r="G8411" i="2"/>
  <c r="E8411" i="2"/>
  <c r="I8411" i="2" s="1"/>
  <c r="C8411" i="2"/>
  <c r="M8410" i="2"/>
  <c r="G8410" i="2"/>
  <c r="E8410" i="2"/>
  <c r="I8410" i="2" s="1"/>
  <c r="C8410" i="2"/>
  <c r="M8409" i="2"/>
  <c r="G8409" i="2"/>
  <c r="E8409" i="2"/>
  <c r="I8409" i="2" s="1"/>
  <c r="C8409" i="2"/>
  <c r="M8408" i="2"/>
  <c r="G8408" i="2"/>
  <c r="E8408" i="2"/>
  <c r="I8408" i="2" s="1"/>
  <c r="C8408" i="2"/>
  <c r="M8407" i="2"/>
  <c r="G8407" i="2"/>
  <c r="E8407" i="2"/>
  <c r="I8407" i="2" s="1"/>
  <c r="C8407" i="2"/>
  <c r="M8406" i="2"/>
  <c r="G8406" i="2"/>
  <c r="E8406" i="2"/>
  <c r="I8406" i="2" s="1"/>
  <c r="C8406" i="2"/>
  <c r="M8405" i="2"/>
  <c r="E8405" i="2"/>
  <c r="C8405" i="2"/>
  <c r="G8405" i="2" s="1"/>
  <c r="M8404" i="2"/>
  <c r="G8404" i="2"/>
  <c r="E8404" i="2"/>
  <c r="I8404" i="2" s="1"/>
  <c r="C8404" i="2"/>
  <c r="M8403" i="2"/>
  <c r="E8403" i="2"/>
  <c r="C8403" i="2"/>
  <c r="G8403" i="2" s="1"/>
  <c r="M8402" i="2"/>
  <c r="G8402" i="2"/>
  <c r="E8402" i="2"/>
  <c r="I8402" i="2" s="1"/>
  <c r="C8402" i="2"/>
  <c r="M8401" i="2"/>
  <c r="G8401" i="2"/>
  <c r="E8401" i="2"/>
  <c r="I8401" i="2" s="1"/>
  <c r="C8401" i="2"/>
  <c r="M8400" i="2"/>
  <c r="G8400" i="2"/>
  <c r="E8400" i="2"/>
  <c r="I8400" i="2" s="1"/>
  <c r="C8400" i="2"/>
  <c r="M8399" i="2"/>
  <c r="G8399" i="2"/>
  <c r="E8399" i="2"/>
  <c r="I8399" i="2" s="1"/>
  <c r="C8399" i="2"/>
  <c r="M8398" i="2"/>
  <c r="G8398" i="2"/>
  <c r="E8398" i="2"/>
  <c r="I8398" i="2" s="1"/>
  <c r="C8398" i="2"/>
  <c r="M8397" i="2"/>
  <c r="G8397" i="2"/>
  <c r="E8397" i="2"/>
  <c r="I8397" i="2" s="1"/>
  <c r="C8397" i="2"/>
  <c r="M8396" i="2"/>
  <c r="G8396" i="2"/>
  <c r="E8396" i="2"/>
  <c r="I8396" i="2" s="1"/>
  <c r="C8396" i="2"/>
  <c r="M8395" i="2"/>
  <c r="G8395" i="2"/>
  <c r="E8395" i="2"/>
  <c r="I8395" i="2" s="1"/>
  <c r="C8395" i="2"/>
  <c r="M8394" i="2"/>
  <c r="G8394" i="2"/>
  <c r="E8394" i="2"/>
  <c r="I8394" i="2" s="1"/>
  <c r="C8394" i="2"/>
  <c r="M8393" i="2"/>
  <c r="G8393" i="2"/>
  <c r="E8393" i="2"/>
  <c r="I8393" i="2" s="1"/>
  <c r="C8393" i="2"/>
  <c r="M8392" i="2"/>
  <c r="G8392" i="2"/>
  <c r="E8392" i="2"/>
  <c r="I8392" i="2" s="1"/>
  <c r="C8392" i="2"/>
  <c r="M8391" i="2"/>
  <c r="G8391" i="2"/>
  <c r="E8391" i="2"/>
  <c r="I8391" i="2" s="1"/>
  <c r="C8391" i="2"/>
  <c r="M8390" i="2"/>
  <c r="G8390" i="2"/>
  <c r="E8390" i="2"/>
  <c r="I8390" i="2" s="1"/>
  <c r="C8390" i="2"/>
  <c r="M8389" i="2"/>
  <c r="G8389" i="2"/>
  <c r="E8389" i="2"/>
  <c r="I8389" i="2" s="1"/>
  <c r="C8389" i="2"/>
  <c r="M8388" i="2"/>
  <c r="G8388" i="2"/>
  <c r="E8388" i="2"/>
  <c r="I8388" i="2" s="1"/>
  <c r="C8388" i="2"/>
  <c r="M8387" i="2"/>
  <c r="G8387" i="2"/>
  <c r="E8387" i="2"/>
  <c r="I8387" i="2" s="1"/>
  <c r="C8387" i="2"/>
  <c r="M8386" i="2"/>
  <c r="G8386" i="2"/>
  <c r="E8386" i="2"/>
  <c r="I8386" i="2" s="1"/>
  <c r="C8386" i="2"/>
  <c r="M8385" i="2"/>
  <c r="G8385" i="2"/>
  <c r="E8385" i="2"/>
  <c r="I8385" i="2" s="1"/>
  <c r="C8385" i="2"/>
  <c r="M8384" i="2"/>
  <c r="G8384" i="2"/>
  <c r="E8384" i="2"/>
  <c r="I8384" i="2" s="1"/>
  <c r="C8384" i="2"/>
  <c r="M8383" i="2"/>
  <c r="G8383" i="2"/>
  <c r="E8383" i="2"/>
  <c r="I8383" i="2" s="1"/>
  <c r="C8383" i="2"/>
  <c r="M8382" i="2"/>
  <c r="E8382" i="2"/>
  <c r="C8382" i="2"/>
  <c r="G8382" i="2" s="1"/>
  <c r="M8381" i="2"/>
  <c r="G8381" i="2"/>
  <c r="E8381" i="2"/>
  <c r="I8381" i="2" s="1"/>
  <c r="C8381" i="2"/>
  <c r="M8380" i="2"/>
  <c r="G8380" i="2"/>
  <c r="E8380" i="2"/>
  <c r="I8380" i="2" s="1"/>
  <c r="C8380" i="2"/>
  <c r="M8379" i="2"/>
  <c r="G8379" i="2"/>
  <c r="E8379" i="2"/>
  <c r="I8379" i="2" s="1"/>
  <c r="C8379" i="2"/>
  <c r="M8378" i="2"/>
  <c r="G8378" i="2"/>
  <c r="E8378" i="2"/>
  <c r="I8378" i="2" s="1"/>
  <c r="C8378" i="2"/>
  <c r="M8377" i="2"/>
  <c r="G8377" i="2"/>
  <c r="E8377" i="2"/>
  <c r="I8377" i="2" s="1"/>
  <c r="C8377" i="2"/>
  <c r="M8376" i="2"/>
  <c r="G8376" i="2"/>
  <c r="E8376" i="2"/>
  <c r="I8376" i="2" s="1"/>
  <c r="C8376" i="2"/>
  <c r="M8375" i="2"/>
  <c r="G8375" i="2"/>
  <c r="E8375" i="2"/>
  <c r="I8375" i="2" s="1"/>
  <c r="C8375" i="2"/>
  <c r="M8374" i="2"/>
  <c r="G8374" i="2"/>
  <c r="E8374" i="2"/>
  <c r="I8374" i="2" s="1"/>
  <c r="C8374" i="2"/>
  <c r="M8373" i="2"/>
  <c r="G8373" i="2"/>
  <c r="E8373" i="2"/>
  <c r="I8373" i="2" s="1"/>
  <c r="C8373" i="2"/>
  <c r="M8372" i="2"/>
  <c r="G8372" i="2"/>
  <c r="E8372" i="2"/>
  <c r="I8372" i="2" s="1"/>
  <c r="C8372" i="2"/>
  <c r="M8371" i="2"/>
  <c r="G8371" i="2"/>
  <c r="E8371" i="2"/>
  <c r="I8371" i="2" s="1"/>
  <c r="C8371" i="2"/>
  <c r="M8370" i="2"/>
  <c r="G8370" i="2"/>
  <c r="E8370" i="2"/>
  <c r="I8370" i="2" s="1"/>
  <c r="C8370" i="2"/>
  <c r="M8369" i="2"/>
  <c r="G8369" i="2"/>
  <c r="E8369" i="2"/>
  <c r="I8369" i="2" s="1"/>
  <c r="C8369" i="2"/>
  <c r="M8368" i="2"/>
  <c r="G8368" i="2"/>
  <c r="E8368" i="2"/>
  <c r="I8368" i="2" s="1"/>
  <c r="C8368" i="2"/>
  <c r="M8367" i="2"/>
  <c r="G8367" i="2"/>
  <c r="E8367" i="2"/>
  <c r="I8367" i="2" s="1"/>
  <c r="C8367" i="2"/>
  <c r="M8366" i="2"/>
  <c r="G8366" i="2"/>
  <c r="E8366" i="2"/>
  <c r="I8366" i="2" s="1"/>
  <c r="C8366" i="2"/>
  <c r="M8365" i="2"/>
  <c r="G8365" i="2"/>
  <c r="E8365" i="2"/>
  <c r="I8365" i="2" s="1"/>
  <c r="C8365" i="2"/>
  <c r="M8364" i="2"/>
  <c r="G8364" i="2"/>
  <c r="E8364" i="2"/>
  <c r="I8364" i="2" s="1"/>
  <c r="C8364" i="2"/>
  <c r="M8363" i="2"/>
  <c r="G8363" i="2"/>
  <c r="E8363" i="2"/>
  <c r="I8363" i="2" s="1"/>
  <c r="C8363" i="2"/>
  <c r="M8362" i="2"/>
  <c r="G8362" i="2"/>
  <c r="E8362" i="2"/>
  <c r="I8362" i="2" s="1"/>
  <c r="C8362" i="2"/>
  <c r="M8361" i="2"/>
  <c r="G8361" i="2"/>
  <c r="E8361" i="2"/>
  <c r="I8361" i="2" s="1"/>
  <c r="C8361" i="2"/>
  <c r="M8360" i="2"/>
  <c r="G8360" i="2"/>
  <c r="E8360" i="2"/>
  <c r="I8360" i="2" s="1"/>
  <c r="C8360" i="2"/>
  <c r="M8359" i="2"/>
  <c r="G8359" i="2"/>
  <c r="E8359" i="2"/>
  <c r="I8359" i="2" s="1"/>
  <c r="C8359" i="2"/>
  <c r="M8358" i="2"/>
  <c r="G8358" i="2"/>
  <c r="E8358" i="2"/>
  <c r="I8358" i="2" s="1"/>
  <c r="C8358" i="2"/>
  <c r="M8357" i="2"/>
  <c r="G8357" i="2"/>
  <c r="E8357" i="2"/>
  <c r="I8357" i="2" s="1"/>
  <c r="C8357" i="2"/>
  <c r="M8356" i="2"/>
  <c r="G8356" i="2"/>
  <c r="E8356" i="2"/>
  <c r="I8356" i="2" s="1"/>
  <c r="C8356" i="2"/>
  <c r="M8355" i="2"/>
  <c r="G8355" i="2"/>
  <c r="E8355" i="2"/>
  <c r="I8355" i="2" s="1"/>
  <c r="C8355" i="2"/>
  <c r="M8354" i="2"/>
  <c r="G8354" i="2"/>
  <c r="E8354" i="2"/>
  <c r="I8354" i="2" s="1"/>
  <c r="C8354" i="2"/>
  <c r="M8353" i="2"/>
  <c r="G8353" i="2"/>
  <c r="E8353" i="2"/>
  <c r="I8353" i="2" s="1"/>
  <c r="C8353" i="2"/>
  <c r="M8352" i="2"/>
  <c r="G8352" i="2"/>
  <c r="E8352" i="2"/>
  <c r="I8352" i="2" s="1"/>
  <c r="C8352" i="2"/>
  <c r="M8351" i="2"/>
  <c r="G8351" i="2"/>
  <c r="E8351" i="2"/>
  <c r="I8351" i="2" s="1"/>
  <c r="C8351" i="2"/>
  <c r="M8350" i="2"/>
  <c r="G8350" i="2"/>
  <c r="E8350" i="2"/>
  <c r="I8350" i="2" s="1"/>
  <c r="C8350" i="2"/>
  <c r="M8349" i="2"/>
  <c r="G8349" i="2"/>
  <c r="E8349" i="2"/>
  <c r="I8349" i="2" s="1"/>
  <c r="C8349" i="2"/>
  <c r="M8348" i="2"/>
  <c r="G8348" i="2"/>
  <c r="E8348" i="2"/>
  <c r="I8348" i="2" s="1"/>
  <c r="C8348" i="2"/>
  <c r="M8347" i="2"/>
  <c r="G8347" i="2"/>
  <c r="E8347" i="2"/>
  <c r="I8347" i="2" s="1"/>
  <c r="C8347" i="2"/>
  <c r="M8346" i="2"/>
  <c r="G8346" i="2"/>
  <c r="E8346" i="2"/>
  <c r="I8346" i="2" s="1"/>
  <c r="C8346" i="2"/>
  <c r="M8345" i="2"/>
  <c r="E8345" i="2"/>
  <c r="C8345" i="2"/>
  <c r="G8345" i="2" s="1"/>
  <c r="M8344" i="2"/>
  <c r="G8344" i="2"/>
  <c r="E8344" i="2"/>
  <c r="I8344" i="2" s="1"/>
  <c r="C8344" i="2"/>
  <c r="M8343" i="2"/>
  <c r="G8343" i="2"/>
  <c r="E8343" i="2"/>
  <c r="I8343" i="2" s="1"/>
  <c r="C8343" i="2"/>
  <c r="M8342" i="2"/>
  <c r="G8342" i="2"/>
  <c r="E8342" i="2"/>
  <c r="I8342" i="2" s="1"/>
  <c r="C8342" i="2"/>
  <c r="M8341" i="2"/>
  <c r="G8341" i="2"/>
  <c r="E8341" i="2"/>
  <c r="I8341" i="2" s="1"/>
  <c r="C8341" i="2"/>
  <c r="M8340" i="2"/>
  <c r="E8340" i="2"/>
  <c r="C8340" i="2"/>
  <c r="G8340" i="2" s="1"/>
  <c r="M8339" i="2"/>
  <c r="G8339" i="2"/>
  <c r="E8339" i="2"/>
  <c r="I8339" i="2" s="1"/>
  <c r="C8339" i="2"/>
  <c r="M8338" i="2"/>
  <c r="G8338" i="2"/>
  <c r="E8338" i="2"/>
  <c r="I8338" i="2" s="1"/>
  <c r="C8338" i="2"/>
  <c r="M8337" i="2"/>
  <c r="G8337" i="2"/>
  <c r="E8337" i="2"/>
  <c r="I8337" i="2" s="1"/>
  <c r="C8337" i="2"/>
  <c r="M8336" i="2"/>
  <c r="G8336" i="2"/>
  <c r="E8336" i="2"/>
  <c r="I8336" i="2" s="1"/>
  <c r="C8336" i="2"/>
  <c r="M8335" i="2"/>
  <c r="G8335" i="2"/>
  <c r="E8335" i="2"/>
  <c r="I8335" i="2" s="1"/>
  <c r="C8335" i="2"/>
  <c r="M8334" i="2"/>
  <c r="G8334" i="2"/>
  <c r="E8334" i="2"/>
  <c r="I8334" i="2" s="1"/>
  <c r="C8334" i="2"/>
  <c r="M8333" i="2"/>
  <c r="E8333" i="2"/>
  <c r="C8333" i="2"/>
  <c r="G8333" i="2" s="1"/>
  <c r="M8332" i="2"/>
  <c r="G8332" i="2"/>
  <c r="E8332" i="2"/>
  <c r="I8332" i="2" s="1"/>
  <c r="C8332" i="2"/>
  <c r="M8331" i="2"/>
  <c r="G8331" i="2"/>
  <c r="E8331" i="2"/>
  <c r="I8331" i="2" s="1"/>
  <c r="C8331" i="2"/>
  <c r="M8330" i="2"/>
  <c r="G8330" i="2"/>
  <c r="E8330" i="2"/>
  <c r="I8330" i="2" s="1"/>
  <c r="C8330" i="2"/>
  <c r="M8329" i="2"/>
  <c r="G8329" i="2"/>
  <c r="E8329" i="2"/>
  <c r="I8329" i="2" s="1"/>
  <c r="C8329" i="2"/>
  <c r="M8328" i="2"/>
  <c r="G8328" i="2"/>
  <c r="E8328" i="2"/>
  <c r="I8328" i="2" s="1"/>
  <c r="C8328" i="2"/>
  <c r="M8327" i="2"/>
  <c r="G8327" i="2"/>
  <c r="E8327" i="2"/>
  <c r="I8327" i="2" s="1"/>
  <c r="C8327" i="2"/>
  <c r="M8326" i="2"/>
  <c r="G8326" i="2"/>
  <c r="E8326" i="2"/>
  <c r="I8326" i="2" s="1"/>
  <c r="C8326" i="2"/>
  <c r="M8325" i="2"/>
  <c r="G8325" i="2"/>
  <c r="E8325" i="2"/>
  <c r="I8325" i="2" s="1"/>
  <c r="C8325" i="2"/>
  <c r="M8324" i="2"/>
  <c r="G8324" i="2"/>
  <c r="E8324" i="2"/>
  <c r="I8324" i="2" s="1"/>
  <c r="C8324" i="2"/>
  <c r="M8323" i="2"/>
  <c r="G8323" i="2"/>
  <c r="E8323" i="2"/>
  <c r="I8323" i="2" s="1"/>
  <c r="C8323" i="2"/>
  <c r="M8322" i="2"/>
  <c r="G8322" i="2"/>
  <c r="E8322" i="2"/>
  <c r="I8322" i="2" s="1"/>
  <c r="C8322" i="2"/>
  <c r="M8321" i="2"/>
  <c r="G8321" i="2"/>
  <c r="E8321" i="2"/>
  <c r="I8321" i="2" s="1"/>
  <c r="C8321" i="2"/>
  <c r="M8320" i="2"/>
  <c r="G8320" i="2"/>
  <c r="E8320" i="2"/>
  <c r="I8320" i="2" s="1"/>
  <c r="C8320" i="2"/>
  <c r="M8319" i="2"/>
  <c r="G8319" i="2"/>
  <c r="E8319" i="2"/>
  <c r="I8319" i="2" s="1"/>
  <c r="C8319" i="2"/>
  <c r="M8318" i="2"/>
  <c r="G8318" i="2"/>
  <c r="E8318" i="2"/>
  <c r="I8318" i="2" s="1"/>
  <c r="C8318" i="2"/>
  <c r="M8317" i="2"/>
  <c r="G8317" i="2"/>
  <c r="E8317" i="2"/>
  <c r="I8317" i="2" s="1"/>
  <c r="C8317" i="2"/>
  <c r="M8316" i="2"/>
  <c r="G8316" i="2"/>
  <c r="E8316" i="2"/>
  <c r="I8316" i="2" s="1"/>
  <c r="C8316" i="2"/>
  <c r="M8315" i="2"/>
  <c r="G8315" i="2"/>
  <c r="E8315" i="2"/>
  <c r="I8315" i="2" s="1"/>
  <c r="C8315" i="2"/>
  <c r="M8314" i="2"/>
  <c r="G8314" i="2"/>
  <c r="E8314" i="2"/>
  <c r="I8314" i="2" s="1"/>
  <c r="C8314" i="2"/>
  <c r="M8313" i="2"/>
  <c r="G8313" i="2"/>
  <c r="E8313" i="2"/>
  <c r="I8313" i="2" s="1"/>
  <c r="C8313" i="2"/>
  <c r="M8312" i="2"/>
  <c r="E8312" i="2"/>
  <c r="C8312" i="2"/>
  <c r="G8312" i="2" s="1"/>
  <c r="M8311" i="2"/>
  <c r="G8311" i="2"/>
  <c r="E8311" i="2"/>
  <c r="I8311" i="2" s="1"/>
  <c r="C8311" i="2"/>
  <c r="M8310" i="2"/>
  <c r="G8310" i="2"/>
  <c r="E8310" i="2"/>
  <c r="I8310" i="2" s="1"/>
  <c r="C8310" i="2"/>
  <c r="M8309" i="2"/>
  <c r="G8309" i="2"/>
  <c r="E8309" i="2"/>
  <c r="I8309" i="2" s="1"/>
  <c r="C8309" i="2"/>
  <c r="M8308" i="2"/>
  <c r="G8308" i="2"/>
  <c r="E8308" i="2"/>
  <c r="I8308" i="2" s="1"/>
  <c r="C8308" i="2"/>
  <c r="M8307" i="2"/>
  <c r="G8307" i="2"/>
  <c r="E8307" i="2"/>
  <c r="I8307" i="2" s="1"/>
  <c r="C8307" i="2"/>
  <c r="M8306" i="2"/>
  <c r="G8306" i="2"/>
  <c r="E8306" i="2"/>
  <c r="I8306" i="2" s="1"/>
  <c r="C8306" i="2"/>
  <c r="M8305" i="2"/>
  <c r="G8305" i="2"/>
  <c r="E8305" i="2"/>
  <c r="I8305" i="2" s="1"/>
  <c r="C8305" i="2"/>
  <c r="M8304" i="2"/>
  <c r="G8304" i="2"/>
  <c r="E8304" i="2"/>
  <c r="I8304" i="2" s="1"/>
  <c r="C8304" i="2"/>
  <c r="M8303" i="2"/>
  <c r="E8303" i="2"/>
  <c r="C8303" i="2"/>
  <c r="G8303" i="2" s="1"/>
  <c r="M8302" i="2"/>
  <c r="G8302" i="2"/>
  <c r="E8302" i="2"/>
  <c r="I8302" i="2" s="1"/>
  <c r="C8302" i="2"/>
  <c r="M8301" i="2"/>
  <c r="G8301" i="2"/>
  <c r="E8301" i="2"/>
  <c r="I8301" i="2" s="1"/>
  <c r="C8301" i="2"/>
  <c r="M8300" i="2"/>
  <c r="G8300" i="2"/>
  <c r="E8300" i="2"/>
  <c r="I8300" i="2" s="1"/>
  <c r="C8300" i="2"/>
  <c r="M8299" i="2"/>
  <c r="G8299" i="2"/>
  <c r="E8299" i="2"/>
  <c r="I8299" i="2" s="1"/>
  <c r="C8299" i="2"/>
  <c r="M8298" i="2"/>
  <c r="G8298" i="2"/>
  <c r="E8298" i="2"/>
  <c r="I8298" i="2" s="1"/>
  <c r="C8298" i="2"/>
  <c r="M8297" i="2"/>
  <c r="E8297" i="2"/>
  <c r="C8297" i="2"/>
  <c r="G8297" i="2" s="1"/>
  <c r="M8296" i="2"/>
  <c r="G8296" i="2"/>
  <c r="E8296" i="2"/>
  <c r="I8296" i="2" s="1"/>
  <c r="C8296" i="2"/>
  <c r="M8295" i="2"/>
  <c r="G8295" i="2"/>
  <c r="E8295" i="2"/>
  <c r="I8295" i="2" s="1"/>
  <c r="C8295" i="2"/>
  <c r="M8294" i="2"/>
  <c r="G8294" i="2"/>
  <c r="E8294" i="2"/>
  <c r="I8294" i="2" s="1"/>
  <c r="C8294" i="2"/>
  <c r="M8293" i="2"/>
  <c r="G8293" i="2"/>
  <c r="E8293" i="2"/>
  <c r="I8293" i="2" s="1"/>
  <c r="C8293" i="2"/>
  <c r="M8292" i="2"/>
  <c r="G8292" i="2"/>
  <c r="E8292" i="2"/>
  <c r="I8292" i="2" s="1"/>
  <c r="C8292" i="2"/>
  <c r="M8291" i="2"/>
  <c r="G8291" i="2"/>
  <c r="E8291" i="2"/>
  <c r="I8291" i="2" s="1"/>
  <c r="C8291" i="2"/>
  <c r="M8290" i="2"/>
  <c r="G8290" i="2"/>
  <c r="E8290" i="2"/>
  <c r="I8290" i="2" s="1"/>
  <c r="C8290" i="2"/>
  <c r="M8289" i="2"/>
  <c r="G8289" i="2"/>
  <c r="E8289" i="2"/>
  <c r="I8289" i="2" s="1"/>
  <c r="C8289" i="2"/>
  <c r="M8288" i="2"/>
  <c r="G8288" i="2"/>
  <c r="E8288" i="2"/>
  <c r="I8288" i="2" s="1"/>
  <c r="C8288" i="2"/>
  <c r="M8287" i="2"/>
  <c r="G8287" i="2"/>
  <c r="E8287" i="2"/>
  <c r="I8287" i="2" s="1"/>
  <c r="C8287" i="2"/>
  <c r="M8286" i="2"/>
  <c r="G8286" i="2"/>
  <c r="E8286" i="2"/>
  <c r="I8286" i="2" s="1"/>
  <c r="C8286" i="2"/>
  <c r="M8285" i="2"/>
  <c r="G8285" i="2"/>
  <c r="E8285" i="2"/>
  <c r="I8285" i="2" s="1"/>
  <c r="C8285" i="2"/>
  <c r="M8284" i="2"/>
  <c r="G8284" i="2"/>
  <c r="E8284" i="2"/>
  <c r="I8284" i="2" s="1"/>
  <c r="C8284" i="2"/>
  <c r="M8283" i="2"/>
  <c r="G8283" i="2"/>
  <c r="E8283" i="2"/>
  <c r="I8283" i="2" s="1"/>
  <c r="C8283" i="2"/>
  <c r="M8282" i="2"/>
  <c r="G8282" i="2"/>
  <c r="E8282" i="2"/>
  <c r="I8282" i="2" s="1"/>
  <c r="C8282" i="2"/>
  <c r="M8281" i="2"/>
  <c r="G8281" i="2"/>
  <c r="E8281" i="2"/>
  <c r="I8281" i="2" s="1"/>
  <c r="C8281" i="2"/>
  <c r="M8280" i="2"/>
  <c r="G8280" i="2"/>
  <c r="E8280" i="2"/>
  <c r="I8280" i="2" s="1"/>
  <c r="C8280" i="2"/>
  <c r="M8279" i="2"/>
  <c r="G8279" i="2"/>
  <c r="E8279" i="2"/>
  <c r="I8279" i="2" s="1"/>
  <c r="C8279" i="2"/>
  <c r="M8278" i="2"/>
  <c r="G8278" i="2"/>
  <c r="E8278" i="2"/>
  <c r="I8278" i="2" s="1"/>
  <c r="C8278" i="2"/>
  <c r="M8277" i="2"/>
  <c r="G8277" i="2"/>
  <c r="E8277" i="2"/>
  <c r="I8277" i="2" s="1"/>
  <c r="C8277" i="2"/>
  <c r="M8276" i="2"/>
  <c r="G8276" i="2"/>
  <c r="E8276" i="2"/>
  <c r="I8276" i="2" s="1"/>
  <c r="C8276" i="2"/>
  <c r="M8275" i="2"/>
  <c r="G8275" i="2"/>
  <c r="E8275" i="2"/>
  <c r="I8275" i="2" s="1"/>
  <c r="C8275" i="2"/>
  <c r="M8274" i="2"/>
  <c r="G8274" i="2"/>
  <c r="E8274" i="2"/>
  <c r="I8274" i="2" s="1"/>
  <c r="C8274" i="2"/>
  <c r="M8273" i="2"/>
  <c r="G8273" i="2"/>
  <c r="E8273" i="2"/>
  <c r="I8273" i="2" s="1"/>
  <c r="C8273" i="2"/>
  <c r="M8272" i="2"/>
  <c r="G8272" i="2"/>
  <c r="E8272" i="2"/>
  <c r="I8272" i="2" s="1"/>
  <c r="C8272" i="2"/>
  <c r="M8271" i="2"/>
  <c r="G8271" i="2"/>
  <c r="E8271" i="2"/>
  <c r="I8271" i="2" s="1"/>
  <c r="C8271" i="2"/>
  <c r="M8270" i="2"/>
  <c r="G8270" i="2"/>
  <c r="E8270" i="2"/>
  <c r="I8270" i="2" s="1"/>
  <c r="C8270" i="2"/>
  <c r="M8269" i="2"/>
  <c r="G8269" i="2"/>
  <c r="E8269" i="2"/>
  <c r="I8269" i="2" s="1"/>
  <c r="C8269" i="2"/>
  <c r="M8268" i="2"/>
  <c r="G8268" i="2"/>
  <c r="E8268" i="2"/>
  <c r="I8268" i="2" s="1"/>
  <c r="C8268" i="2"/>
  <c r="M8267" i="2"/>
  <c r="G8267" i="2"/>
  <c r="E8267" i="2"/>
  <c r="I8267" i="2" s="1"/>
  <c r="C8267" i="2"/>
  <c r="M8266" i="2"/>
  <c r="G8266" i="2"/>
  <c r="E8266" i="2"/>
  <c r="I8266" i="2" s="1"/>
  <c r="C8266" i="2"/>
  <c r="M8265" i="2"/>
  <c r="G8265" i="2"/>
  <c r="E8265" i="2"/>
  <c r="I8265" i="2" s="1"/>
  <c r="C8265" i="2"/>
  <c r="M8264" i="2"/>
  <c r="G8264" i="2"/>
  <c r="E8264" i="2"/>
  <c r="I8264" i="2" s="1"/>
  <c r="C8264" i="2"/>
  <c r="M8263" i="2"/>
  <c r="G8263" i="2"/>
  <c r="E8263" i="2"/>
  <c r="I8263" i="2" s="1"/>
  <c r="C8263" i="2"/>
  <c r="M8262" i="2"/>
  <c r="G8262" i="2"/>
  <c r="E8262" i="2"/>
  <c r="I8262" i="2" s="1"/>
  <c r="C8262" i="2"/>
  <c r="M8261" i="2"/>
  <c r="G8261" i="2"/>
  <c r="E8261" i="2"/>
  <c r="I8261" i="2" s="1"/>
  <c r="C8261" i="2"/>
  <c r="M8260" i="2"/>
  <c r="G8260" i="2"/>
  <c r="E8260" i="2"/>
  <c r="I8260" i="2" s="1"/>
  <c r="C8260" i="2"/>
  <c r="M8259" i="2"/>
  <c r="G8259" i="2"/>
  <c r="E8259" i="2"/>
  <c r="I8259" i="2" s="1"/>
  <c r="C8259" i="2"/>
  <c r="M8258" i="2"/>
  <c r="G8258" i="2"/>
  <c r="E8258" i="2"/>
  <c r="I8258" i="2" s="1"/>
  <c r="C8258" i="2"/>
  <c r="M8257" i="2"/>
  <c r="G8257" i="2"/>
  <c r="E8257" i="2"/>
  <c r="I8257" i="2" s="1"/>
  <c r="C8257" i="2"/>
  <c r="M8256" i="2"/>
  <c r="G8256" i="2"/>
  <c r="E8256" i="2"/>
  <c r="I8256" i="2" s="1"/>
  <c r="C8256" i="2"/>
  <c r="M8255" i="2"/>
  <c r="G8255" i="2"/>
  <c r="E8255" i="2"/>
  <c r="I8255" i="2" s="1"/>
  <c r="C8255" i="2"/>
  <c r="M8254" i="2"/>
  <c r="G8254" i="2"/>
  <c r="E8254" i="2"/>
  <c r="I8254" i="2" s="1"/>
  <c r="C8254" i="2"/>
  <c r="M8253" i="2"/>
  <c r="G8253" i="2"/>
  <c r="E8253" i="2"/>
  <c r="I8253" i="2" s="1"/>
  <c r="C8253" i="2"/>
  <c r="M8252" i="2"/>
  <c r="G8252" i="2"/>
  <c r="E8252" i="2"/>
  <c r="I8252" i="2" s="1"/>
  <c r="C8252" i="2"/>
  <c r="M8251" i="2"/>
  <c r="G8251" i="2"/>
  <c r="E8251" i="2"/>
  <c r="I8251" i="2" s="1"/>
  <c r="C8251" i="2"/>
  <c r="M8250" i="2"/>
  <c r="G8250" i="2"/>
  <c r="E8250" i="2"/>
  <c r="I8250" i="2" s="1"/>
  <c r="C8250" i="2"/>
  <c r="M8249" i="2"/>
  <c r="G8249" i="2"/>
  <c r="E8249" i="2"/>
  <c r="I8249" i="2" s="1"/>
  <c r="C8249" i="2"/>
  <c r="M8248" i="2"/>
  <c r="G8248" i="2"/>
  <c r="E8248" i="2"/>
  <c r="I8248" i="2" s="1"/>
  <c r="C8248" i="2"/>
  <c r="M8247" i="2"/>
  <c r="G8247" i="2"/>
  <c r="E8247" i="2"/>
  <c r="I8247" i="2" s="1"/>
  <c r="C8247" i="2"/>
  <c r="M8246" i="2"/>
  <c r="G8246" i="2"/>
  <c r="E8246" i="2"/>
  <c r="I8246" i="2" s="1"/>
  <c r="C8246" i="2"/>
  <c r="M8245" i="2"/>
  <c r="G8245" i="2"/>
  <c r="E8245" i="2"/>
  <c r="I8245" i="2" s="1"/>
  <c r="C8245" i="2"/>
  <c r="M8244" i="2"/>
  <c r="G8244" i="2"/>
  <c r="E8244" i="2"/>
  <c r="I8244" i="2" s="1"/>
  <c r="C8244" i="2"/>
  <c r="M8243" i="2"/>
  <c r="G8243" i="2"/>
  <c r="E8243" i="2"/>
  <c r="I8243" i="2" s="1"/>
  <c r="C8243" i="2"/>
  <c r="M8242" i="2"/>
  <c r="G8242" i="2"/>
  <c r="E8242" i="2"/>
  <c r="I8242" i="2" s="1"/>
  <c r="C8242" i="2"/>
  <c r="M8241" i="2"/>
  <c r="G8241" i="2"/>
  <c r="E8241" i="2"/>
  <c r="I8241" i="2" s="1"/>
  <c r="C8241" i="2"/>
  <c r="M8240" i="2"/>
  <c r="G8240" i="2"/>
  <c r="E8240" i="2"/>
  <c r="I8240" i="2" s="1"/>
  <c r="C8240" i="2"/>
  <c r="M8239" i="2"/>
  <c r="G8239" i="2"/>
  <c r="E8239" i="2"/>
  <c r="I8239" i="2" s="1"/>
  <c r="C8239" i="2"/>
  <c r="M8238" i="2"/>
  <c r="E8238" i="2"/>
  <c r="C8238" i="2"/>
  <c r="G8238" i="2" s="1"/>
  <c r="M8237" i="2"/>
  <c r="G8237" i="2"/>
  <c r="E8237" i="2"/>
  <c r="I8237" i="2" s="1"/>
  <c r="C8237" i="2"/>
  <c r="M8236" i="2"/>
  <c r="G8236" i="2"/>
  <c r="E8236" i="2"/>
  <c r="I8236" i="2" s="1"/>
  <c r="C8236" i="2"/>
  <c r="M8235" i="2"/>
  <c r="G8235" i="2"/>
  <c r="E8235" i="2"/>
  <c r="I8235" i="2" s="1"/>
  <c r="C8235" i="2"/>
  <c r="M8234" i="2"/>
  <c r="G8234" i="2"/>
  <c r="E8234" i="2"/>
  <c r="I8234" i="2" s="1"/>
  <c r="C8234" i="2"/>
  <c r="M8233" i="2"/>
  <c r="G8233" i="2"/>
  <c r="E8233" i="2"/>
  <c r="I8233" i="2" s="1"/>
  <c r="C8233" i="2"/>
  <c r="M8232" i="2"/>
  <c r="G8232" i="2"/>
  <c r="E8232" i="2"/>
  <c r="I8232" i="2" s="1"/>
  <c r="C8232" i="2"/>
  <c r="M8231" i="2"/>
  <c r="G8231" i="2"/>
  <c r="E8231" i="2"/>
  <c r="I8231" i="2" s="1"/>
  <c r="C8231" i="2"/>
  <c r="M8230" i="2"/>
  <c r="G8230" i="2"/>
  <c r="E8230" i="2"/>
  <c r="I8230" i="2" s="1"/>
  <c r="C8230" i="2"/>
  <c r="M8229" i="2"/>
  <c r="G8229" i="2"/>
  <c r="E8229" i="2"/>
  <c r="I8229" i="2" s="1"/>
  <c r="C8229" i="2"/>
  <c r="M8228" i="2"/>
  <c r="G8228" i="2"/>
  <c r="E8228" i="2"/>
  <c r="I8228" i="2" s="1"/>
  <c r="C8228" i="2"/>
  <c r="M8227" i="2"/>
  <c r="G8227" i="2"/>
  <c r="E8227" i="2"/>
  <c r="I8227" i="2" s="1"/>
  <c r="C8227" i="2"/>
  <c r="M8226" i="2"/>
  <c r="G8226" i="2"/>
  <c r="E8226" i="2"/>
  <c r="I8226" i="2" s="1"/>
  <c r="C8226" i="2"/>
  <c r="M8225" i="2"/>
  <c r="G8225" i="2"/>
  <c r="E8225" i="2"/>
  <c r="I8225" i="2" s="1"/>
  <c r="C8225" i="2"/>
  <c r="M8224" i="2"/>
  <c r="G8224" i="2"/>
  <c r="E8224" i="2"/>
  <c r="I8224" i="2" s="1"/>
  <c r="C8224" i="2"/>
  <c r="M8223" i="2"/>
  <c r="G8223" i="2"/>
  <c r="E8223" i="2"/>
  <c r="I8223" i="2" s="1"/>
  <c r="C8223" i="2"/>
  <c r="M8222" i="2"/>
  <c r="G8222" i="2"/>
  <c r="E8222" i="2"/>
  <c r="I8222" i="2" s="1"/>
  <c r="C8222" i="2"/>
  <c r="M8221" i="2"/>
  <c r="G8221" i="2"/>
  <c r="E8221" i="2"/>
  <c r="I8221" i="2" s="1"/>
  <c r="C8221" i="2"/>
  <c r="M8220" i="2"/>
  <c r="G8220" i="2"/>
  <c r="E8220" i="2"/>
  <c r="I8220" i="2" s="1"/>
  <c r="C8220" i="2"/>
  <c r="M8219" i="2"/>
  <c r="G8219" i="2"/>
  <c r="E8219" i="2"/>
  <c r="I8219" i="2" s="1"/>
  <c r="C8219" i="2"/>
  <c r="M8218" i="2"/>
  <c r="G8218" i="2"/>
  <c r="E8218" i="2"/>
  <c r="I8218" i="2" s="1"/>
  <c r="C8218" i="2"/>
  <c r="M8217" i="2"/>
  <c r="G8217" i="2"/>
  <c r="E8217" i="2"/>
  <c r="I8217" i="2" s="1"/>
  <c r="C8217" i="2"/>
  <c r="M8216" i="2"/>
  <c r="G8216" i="2"/>
  <c r="E8216" i="2"/>
  <c r="I8216" i="2" s="1"/>
  <c r="C8216" i="2"/>
  <c r="M8215" i="2"/>
  <c r="G8215" i="2"/>
  <c r="E8215" i="2"/>
  <c r="I8215" i="2" s="1"/>
  <c r="C8215" i="2"/>
  <c r="M8214" i="2"/>
  <c r="G8214" i="2"/>
  <c r="E8214" i="2"/>
  <c r="I8214" i="2" s="1"/>
  <c r="C8214" i="2"/>
  <c r="M8213" i="2"/>
  <c r="G8213" i="2"/>
  <c r="E8213" i="2"/>
  <c r="I8213" i="2" s="1"/>
  <c r="C8213" i="2"/>
  <c r="M8212" i="2"/>
  <c r="G8212" i="2"/>
  <c r="E8212" i="2"/>
  <c r="I8212" i="2" s="1"/>
  <c r="C8212" i="2"/>
  <c r="M8211" i="2"/>
  <c r="G8211" i="2"/>
  <c r="E8211" i="2"/>
  <c r="I8211" i="2" s="1"/>
  <c r="C8211" i="2"/>
  <c r="M8210" i="2"/>
  <c r="G8210" i="2"/>
  <c r="E8210" i="2"/>
  <c r="I8210" i="2" s="1"/>
  <c r="C8210" i="2"/>
  <c r="M8209" i="2"/>
  <c r="G8209" i="2"/>
  <c r="E8209" i="2"/>
  <c r="I8209" i="2" s="1"/>
  <c r="C8209" i="2"/>
  <c r="M8208" i="2"/>
  <c r="G8208" i="2"/>
  <c r="E8208" i="2"/>
  <c r="I8208" i="2" s="1"/>
  <c r="C8208" i="2"/>
  <c r="M8207" i="2"/>
  <c r="G8207" i="2"/>
  <c r="E8207" i="2"/>
  <c r="I8207" i="2" s="1"/>
  <c r="C8207" i="2"/>
  <c r="M8206" i="2"/>
  <c r="G8206" i="2"/>
  <c r="E8206" i="2"/>
  <c r="I8206" i="2" s="1"/>
  <c r="C8206" i="2"/>
  <c r="M8205" i="2"/>
  <c r="G8205" i="2"/>
  <c r="E8205" i="2"/>
  <c r="I8205" i="2" s="1"/>
  <c r="C8205" i="2"/>
  <c r="M8204" i="2"/>
  <c r="G8204" i="2"/>
  <c r="E8204" i="2"/>
  <c r="I8204" i="2" s="1"/>
  <c r="C8204" i="2"/>
  <c r="M8203" i="2"/>
  <c r="G8203" i="2"/>
  <c r="E8203" i="2"/>
  <c r="I8203" i="2" s="1"/>
  <c r="C8203" i="2"/>
  <c r="M8202" i="2"/>
  <c r="E8202" i="2"/>
  <c r="C8202" i="2"/>
  <c r="G8202" i="2" s="1"/>
  <c r="M8201" i="2"/>
  <c r="G8201" i="2"/>
  <c r="E8201" i="2"/>
  <c r="I8201" i="2" s="1"/>
  <c r="C8201" i="2"/>
  <c r="M8200" i="2"/>
  <c r="G8200" i="2"/>
  <c r="E8200" i="2"/>
  <c r="I8200" i="2" s="1"/>
  <c r="C8200" i="2"/>
  <c r="M8199" i="2"/>
  <c r="G8199" i="2"/>
  <c r="E8199" i="2"/>
  <c r="I8199" i="2" s="1"/>
  <c r="C8199" i="2"/>
  <c r="M8198" i="2"/>
  <c r="G8198" i="2"/>
  <c r="E8198" i="2"/>
  <c r="I8198" i="2" s="1"/>
  <c r="C8198" i="2"/>
  <c r="M8197" i="2"/>
  <c r="G8197" i="2"/>
  <c r="E8197" i="2"/>
  <c r="I8197" i="2" s="1"/>
  <c r="C8197" i="2"/>
  <c r="M8196" i="2"/>
  <c r="G8196" i="2"/>
  <c r="E8196" i="2"/>
  <c r="I8196" i="2" s="1"/>
  <c r="C8196" i="2"/>
  <c r="M8195" i="2"/>
  <c r="G8195" i="2"/>
  <c r="E8195" i="2"/>
  <c r="I8195" i="2" s="1"/>
  <c r="C8195" i="2"/>
  <c r="M8194" i="2"/>
  <c r="G8194" i="2"/>
  <c r="E8194" i="2"/>
  <c r="I8194" i="2" s="1"/>
  <c r="C8194" i="2"/>
  <c r="M8193" i="2"/>
  <c r="G8193" i="2"/>
  <c r="E8193" i="2"/>
  <c r="I8193" i="2" s="1"/>
  <c r="C8193" i="2"/>
  <c r="M8192" i="2"/>
  <c r="G8192" i="2"/>
  <c r="E8192" i="2"/>
  <c r="I8192" i="2" s="1"/>
  <c r="C8192" i="2"/>
  <c r="M8191" i="2"/>
  <c r="G8191" i="2"/>
  <c r="E8191" i="2"/>
  <c r="I8191" i="2" s="1"/>
  <c r="C8191" i="2"/>
  <c r="M8190" i="2"/>
  <c r="G8190" i="2"/>
  <c r="E8190" i="2"/>
  <c r="I8190" i="2" s="1"/>
  <c r="C8190" i="2"/>
  <c r="M8189" i="2"/>
  <c r="G8189" i="2"/>
  <c r="E8189" i="2"/>
  <c r="I8189" i="2" s="1"/>
  <c r="C8189" i="2"/>
  <c r="M8188" i="2"/>
  <c r="G8188" i="2"/>
  <c r="E8188" i="2"/>
  <c r="I8188" i="2" s="1"/>
  <c r="C8188" i="2"/>
  <c r="M8187" i="2"/>
  <c r="G8187" i="2"/>
  <c r="E8187" i="2"/>
  <c r="I8187" i="2" s="1"/>
  <c r="C8187" i="2"/>
  <c r="M8186" i="2"/>
  <c r="G8186" i="2"/>
  <c r="E8186" i="2"/>
  <c r="I8186" i="2" s="1"/>
  <c r="C8186" i="2"/>
  <c r="M8185" i="2"/>
  <c r="G8185" i="2"/>
  <c r="E8185" i="2"/>
  <c r="I8185" i="2" s="1"/>
  <c r="C8185" i="2"/>
  <c r="M8184" i="2"/>
  <c r="G8184" i="2"/>
  <c r="E8184" i="2"/>
  <c r="I8184" i="2" s="1"/>
  <c r="C8184" i="2"/>
  <c r="M8183" i="2"/>
  <c r="G8183" i="2"/>
  <c r="E8183" i="2"/>
  <c r="I8183" i="2" s="1"/>
  <c r="C8183" i="2"/>
  <c r="M8182" i="2"/>
  <c r="G8182" i="2"/>
  <c r="E8182" i="2"/>
  <c r="I8182" i="2" s="1"/>
  <c r="C8182" i="2"/>
  <c r="M8181" i="2"/>
  <c r="G8181" i="2"/>
  <c r="E8181" i="2"/>
  <c r="I8181" i="2" s="1"/>
  <c r="C8181" i="2"/>
  <c r="M8180" i="2"/>
  <c r="G8180" i="2"/>
  <c r="E8180" i="2"/>
  <c r="I8180" i="2" s="1"/>
  <c r="C8180" i="2"/>
  <c r="M8179" i="2"/>
  <c r="G8179" i="2"/>
  <c r="E8179" i="2"/>
  <c r="I8179" i="2" s="1"/>
  <c r="C8179" i="2"/>
  <c r="M8178" i="2"/>
  <c r="G8178" i="2"/>
  <c r="E8178" i="2"/>
  <c r="I8178" i="2" s="1"/>
  <c r="C8178" i="2"/>
  <c r="M8177" i="2"/>
  <c r="G8177" i="2"/>
  <c r="E8177" i="2"/>
  <c r="I8177" i="2" s="1"/>
  <c r="C8177" i="2"/>
  <c r="M8176" i="2"/>
  <c r="G8176" i="2"/>
  <c r="E8176" i="2"/>
  <c r="I8176" i="2" s="1"/>
  <c r="C8176" i="2"/>
  <c r="M8175" i="2"/>
  <c r="G8175" i="2"/>
  <c r="E8175" i="2"/>
  <c r="I8175" i="2" s="1"/>
  <c r="C8175" i="2"/>
  <c r="M8174" i="2"/>
  <c r="G8174" i="2"/>
  <c r="E8174" i="2"/>
  <c r="I8174" i="2" s="1"/>
  <c r="C8174" i="2"/>
  <c r="M8173" i="2"/>
  <c r="G8173" i="2"/>
  <c r="E8173" i="2"/>
  <c r="I8173" i="2" s="1"/>
  <c r="C8173" i="2"/>
  <c r="M8172" i="2"/>
  <c r="G8172" i="2"/>
  <c r="E8172" i="2"/>
  <c r="I8172" i="2" s="1"/>
  <c r="C8172" i="2"/>
  <c r="M8171" i="2"/>
  <c r="G8171" i="2"/>
  <c r="E8171" i="2"/>
  <c r="I8171" i="2" s="1"/>
  <c r="C8171" i="2"/>
  <c r="M8170" i="2"/>
  <c r="G8170" i="2"/>
  <c r="E8170" i="2"/>
  <c r="I8170" i="2" s="1"/>
  <c r="C8170" i="2"/>
  <c r="M8169" i="2"/>
  <c r="G8169" i="2"/>
  <c r="E8169" i="2"/>
  <c r="I8169" i="2" s="1"/>
  <c r="C8169" i="2"/>
  <c r="M8168" i="2"/>
  <c r="G8168" i="2"/>
  <c r="E8168" i="2"/>
  <c r="I8168" i="2" s="1"/>
  <c r="C8168" i="2"/>
  <c r="M8167" i="2"/>
  <c r="G8167" i="2"/>
  <c r="E8167" i="2"/>
  <c r="I8167" i="2" s="1"/>
  <c r="C8167" i="2"/>
  <c r="M8166" i="2"/>
  <c r="G8166" i="2"/>
  <c r="E8166" i="2"/>
  <c r="I8166" i="2" s="1"/>
  <c r="C8166" i="2"/>
  <c r="M8165" i="2"/>
  <c r="G8165" i="2"/>
  <c r="E8165" i="2"/>
  <c r="I8165" i="2" s="1"/>
  <c r="C8165" i="2"/>
  <c r="M8164" i="2"/>
  <c r="G8164" i="2"/>
  <c r="E8164" i="2"/>
  <c r="I8164" i="2" s="1"/>
  <c r="C8164" i="2"/>
  <c r="M8163" i="2"/>
  <c r="G8163" i="2"/>
  <c r="E8163" i="2"/>
  <c r="I8163" i="2" s="1"/>
  <c r="C8163" i="2"/>
  <c r="M8162" i="2"/>
  <c r="G8162" i="2"/>
  <c r="E8162" i="2"/>
  <c r="I8162" i="2" s="1"/>
  <c r="C8162" i="2"/>
  <c r="M8161" i="2"/>
  <c r="G8161" i="2"/>
  <c r="E8161" i="2"/>
  <c r="I8161" i="2" s="1"/>
  <c r="C8161" i="2"/>
  <c r="M8160" i="2"/>
  <c r="G8160" i="2"/>
  <c r="E8160" i="2"/>
  <c r="I8160" i="2" s="1"/>
  <c r="C8160" i="2"/>
  <c r="M8159" i="2"/>
  <c r="G8159" i="2"/>
  <c r="E8159" i="2"/>
  <c r="I8159" i="2" s="1"/>
  <c r="C8159" i="2"/>
  <c r="M8158" i="2"/>
  <c r="G8158" i="2"/>
  <c r="E8158" i="2"/>
  <c r="I8158" i="2" s="1"/>
  <c r="C8158" i="2"/>
  <c r="M8157" i="2"/>
  <c r="G8157" i="2"/>
  <c r="E8157" i="2"/>
  <c r="I8157" i="2" s="1"/>
  <c r="C8157" i="2"/>
  <c r="M8156" i="2"/>
  <c r="G8156" i="2"/>
  <c r="E8156" i="2"/>
  <c r="I8156" i="2" s="1"/>
  <c r="C8156" i="2"/>
  <c r="M8155" i="2"/>
  <c r="G8155" i="2"/>
  <c r="E8155" i="2"/>
  <c r="I8155" i="2" s="1"/>
  <c r="C8155" i="2"/>
  <c r="M8154" i="2"/>
  <c r="G8154" i="2"/>
  <c r="E8154" i="2"/>
  <c r="I8154" i="2" s="1"/>
  <c r="C8154" i="2"/>
  <c r="M8153" i="2"/>
  <c r="G8153" i="2"/>
  <c r="E8153" i="2"/>
  <c r="I8153" i="2" s="1"/>
  <c r="C8153" i="2"/>
  <c r="M8152" i="2"/>
  <c r="G8152" i="2"/>
  <c r="E8152" i="2"/>
  <c r="I8152" i="2" s="1"/>
  <c r="C8152" i="2"/>
  <c r="M8151" i="2"/>
  <c r="G8151" i="2"/>
  <c r="E8151" i="2"/>
  <c r="I8151" i="2" s="1"/>
  <c r="C8151" i="2"/>
  <c r="M8150" i="2"/>
  <c r="G8150" i="2"/>
  <c r="E8150" i="2"/>
  <c r="I8150" i="2" s="1"/>
  <c r="C8150" i="2"/>
  <c r="M8149" i="2"/>
  <c r="G8149" i="2"/>
  <c r="E8149" i="2"/>
  <c r="I8149" i="2" s="1"/>
  <c r="C8149" i="2"/>
  <c r="M8148" i="2"/>
  <c r="G8148" i="2"/>
  <c r="E8148" i="2"/>
  <c r="I8148" i="2" s="1"/>
  <c r="C8148" i="2"/>
  <c r="M8147" i="2"/>
  <c r="G8147" i="2"/>
  <c r="E8147" i="2"/>
  <c r="I8147" i="2" s="1"/>
  <c r="C8147" i="2"/>
  <c r="M8146" i="2"/>
  <c r="G8146" i="2"/>
  <c r="E8146" i="2"/>
  <c r="I8146" i="2" s="1"/>
  <c r="C8146" i="2"/>
  <c r="M8145" i="2"/>
  <c r="G8145" i="2"/>
  <c r="E8145" i="2"/>
  <c r="I8145" i="2" s="1"/>
  <c r="C8145" i="2"/>
  <c r="M8144" i="2"/>
  <c r="G8144" i="2"/>
  <c r="E8144" i="2"/>
  <c r="I8144" i="2" s="1"/>
  <c r="C8144" i="2"/>
  <c r="M8143" i="2"/>
  <c r="G8143" i="2"/>
  <c r="E8143" i="2"/>
  <c r="I8143" i="2" s="1"/>
  <c r="C8143" i="2"/>
  <c r="M8142" i="2"/>
  <c r="G8142" i="2"/>
  <c r="E8142" i="2"/>
  <c r="I8142" i="2" s="1"/>
  <c r="C8142" i="2"/>
  <c r="M8141" i="2"/>
  <c r="G8141" i="2"/>
  <c r="E8141" i="2"/>
  <c r="I8141" i="2" s="1"/>
  <c r="C8141" i="2"/>
  <c r="M8140" i="2"/>
  <c r="G8140" i="2"/>
  <c r="E8140" i="2"/>
  <c r="I8140" i="2" s="1"/>
  <c r="C8140" i="2"/>
  <c r="M8139" i="2"/>
  <c r="G8139" i="2"/>
  <c r="E8139" i="2"/>
  <c r="I8139" i="2" s="1"/>
  <c r="C8139" i="2"/>
  <c r="M8138" i="2"/>
  <c r="E8138" i="2"/>
  <c r="C8138" i="2"/>
  <c r="G8138" i="2" s="1"/>
  <c r="M8137" i="2"/>
  <c r="G8137" i="2"/>
  <c r="E8137" i="2"/>
  <c r="I8137" i="2" s="1"/>
  <c r="C8137" i="2"/>
  <c r="M8136" i="2"/>
  <c r="G8136" i="2"/>
  <c r="E8136" i="2"/>
  <c r="I8136" i="2" s="1"/>
  <c r="C8136" i="2"/>
  <c r="M8135" i="2"/>
  <c r="G8135" i="2"/>
  <c r="E8135" i="2"/>
  <c r="I8135" i="2" s="1"/>
  <c r="C8135" i="2"/>
  <c r="M8134" i="2"/>
  <c r="G8134" i="2"/>
  <c r="E8134" i="2"/>
  <c r="I8134" i="2" s="1"/>
  <c r="C8134" i="2"/>
  <c r="M8133" i="2"/>
  <c r="G8133" i="2"/>
  <c r="E8133" i="2"/>
  <c r="I8133" i="2" s="1"/>
  <c r="C8133" i="2"/>
  <c r="M8132" i="2"/>
  <c r="G8132" i="2"/>
  <c r="E8132" i="2"/>
  <c r="I8132" i="2" s="1"/>
  <c r="C8132" i="2"/>
  <c r="M8131" i="2"/>
  <c r="E8131" i="2"/>
  <c r="C8131" i="2"/>
  <c r="G8131" i="2" s="1"/>
  <c r="M8130" i="2"/>
  <c r="E8130" i="2"/>
  <c r="C8130" i="2"/>
  <c r="G8130" i="2" s="1"/>
  <c r="M8129" i="2"/>
  <c r="G8129" i="2"/>
  <c r="E8129" i="2"/>
  <c r="I8129" i="2" s="1"/>
  <c r="C8129" i="2"/>
  <c r="M8128" i="2"/>
  <c r="G8128" i="2"/>
  <c r="E8128" i="2"/>
  <c r="I8128" i="2" s="1"/>
  <c r="C8128" i="2"/>
  <c r="M8127" i="2"/>
  <c r="G8127" i="2"/>
  <c r="E8127" i="2"/>
  <c r="I8127" i="2" s="1"/>
  <c r="C8127" i="2"/>
  <c r="M8126" i="2"/>
  <c r="G8126" i="2"/>
  <c r="E8126" i="2"/>
  <c r="I8126" i="2" s="1"/>
  <c r="C8126" i="2"/>
  <c r="M8125" i="2"/>
  <c r="G8125" i="2"/>
  <c r="E8125" i="2"/>
  <c r="I8125" i="2" s="1"/>
  <c r="C8125" i="2"/>
  <c r="M8124" i="2"/>
  <c r="G8124" i="2"/>
  <c r="E8124" i="2"/>
  <c r="I8124" i="2" s="1"/>
  <c r="C8124" i="2"/>
  <c r="M8123" i="2"/>
  <c r="G8123" i="2"/>
  <c r="E8123" i="2"/>
  <c r="I8123" i="2" s="1"/>
  <c r="C8123" i="2"/>
  <c r="M8122" i="2"/>
  <c r="G8122" i="2"/>
  <c r="E8122" i="2"/>
  <c r="I8122" i="2" s="1"/>
  <c r="C8122" i="2"/>
  <c r="M8121" i="2"/>
  <c r="G8121" i="2"/>
  <c r="E8121" i="2"/>
  <c r="I8121" i="2" s="1"/>
  <c r="C8121" i="2"/>
  <c r="M8120" i="2"/>
  <c r="G8120" i="2"/>
  <c r="E8120" i="2"/>
  <c r="I8120" i="2" s="1"/>
  <c r="C8120" i="2"/>
  <c r="M8119" i="2"/>
  <c r="G8119" i="2"/>
  <c r="E8119" i="2"/>
  <c r="I8119" i="2" s="1"/>
  <c r="C8119" i="2"/>
  <c r="M8118" i="2"/>
  <c r="G8118" i="2"/>
  <c r="E8118" i="2"/>
  <c r="I8118" i="2" s="1"/>
  <c r="C8118" i="2"/>
  <c r="M8117" i="2"/>
  <c r="G8117" i="2"/>
  <c r="E8117" i="2"/>
  <c r="I8117" i="2" s="1"/>
  <c r="C8117" i="2"/>
  <c r="M8116" i="2"/>
  <c r="G8116" i="2"/>
  <c r="E8116" i="2"/>
  <c r="I8116" i="2" s="1"/>
  <c r="C8116" i="2"/>
  <c r="M8115" i="2"/>
  <c r="G8115" i="2"/>
  <c r="E8115" i="2"/>
  <c r="I8115" i="2" s="1"/>
  <c r="C8115" i="2"/>
  <c r="M8114" i="2"/>
  <c r="G8114" i="2"/>
  <c r="E8114" i="2"/>
  <c r="I8114" i="2" s="1"/>
  <c r="C8114" i="2"/>
  <c r="M8113" i="2"/>
  <c r="G8113" i="2"/>
  <c r="E8113" i="2"/>
  <c r="I8113" i="2" s="1"/>
  <c r="C8113" i="2"/>
  <c r="M8112" i="2"/>
  <c r="G8112" i="2"/>
  <c r="E8112" i="2"/>
  <c r="I8112" i="2" s="1"/>
  <c r="C8112" i="2"/>
  <c r="M8111" i="2"/>
  <c r="G8111" i="2"/>
  <c r="E8111" i="2"/>
  <c r="I8111" i="2" s="1"/>
  <c r="C8111" i="2"/>
  <c r="M8110" i="2"/>
  <c r="G8110" i="2"/>
  <c r="E8110" i="2"/>
  <c r="I8110" i="2" s="1"/>
  <c r="C8110" i="2"/>
  <c r="M8109" i="2"/>
  <c r="G8109" i="2"/>
  <c r="E8109" i="2"/>
  <c r="I8109" i="2" s="1"/>
  <c r="C8109" i="2"/>
  <c r="M8108" i="2"/>
  <c r="G8108" i="2"/>
  <c r="E8108" i="2"/>
  <c r="I8108" i="2" s="1"/>
  <c r="C8108" i="2"/>
  <c r="M8107" i="2"/>
  <c r="G8107" i="2"/>
  <c r="E8107" i="2"/>
  <c r="I8107" i="2" s="1"/>
  <c r="C8107" i="2"/>
  <c r="M8106" i="2"/>
  <c r="G8106" i="2"/>
  <c r="E8106" i="2"/>
  <c r="I8106" i="2" s="1"/>
  <c r="C8106" i="2"/>
  <c r="M8105" i="2"/>
  <c r="G8105" i="2"/>
  <c r="E8105" i="2"/>
  <c r="I8105" i="2" s="1"/>
  <c r="C8105" i="2"/>
  <c r="M8104" i="2"/>
  <c r="G8104" i="2"/>
  <c r="E8104" i="2"/>
  <c r="I8104" i="2" s="1"/>
  <c r="C8104" i="2"/>
  <c r="M8103" i="2"/>
  <c r="G8103" i="2"/>
  <c r="E8103" i="2"/>
  <c r="I8103" i="2" s="1"/>
  <c r="C8103" i="2"/>
  <c r="M8102" i="2"/>
  <c r="G8102" i="2"/>
  <c r="E8102" i="2"/>
  <c r="I8102" i="2" s="1"/>
  <c r="C8102" i="2"/>
  <c r="M8101" i="2"/>
  <c r="G8101" i="2"/>
  <c r="E8101" i="2"/>
  <c r="I8101" i="2" s="1"/>
  <c r="C8101" i="2"/>
  <c r="M8100" i="2"/>
  <c r="E8100" i="2"/>
  <c r="C8100" i="2"/>
  <c r="G8100" i="2" s="1"/>
  <c r="M8099" i="2"/>
  <c r="G8099" i="2"/>
  <c r="E8099" i="2"/>
  <c r="I8099" i="2" s="1"/>
  <c r="C8099" i="2"/>
  <c r="M8098" i="2"/>
  <c r="G8098" i="2"/>
  <c r="E8098" i="2"/>
  <c r="I8098" i="2" s="1"/>
  <c r="C8098" i="2"/>
  <c r="M8097" i="2"/>
  <c r="G8097" i="2"/>
  <c r="E8097" i="2"/>
  <c r="I8097" i="2" s="1"/>
  <c r="C8097" i="2"/>
  <c r="M8096" i="2"/>
  <c r="G8096" i="2"/>
  <c r="E8096" i="2"/>
  <c r="I8096" i="2" s="1"/>
  <c r="C8096" i="2"/>
  <c r="M8095" i="2"/>
  <c r="G8095" i="2"/>
  <c r="E8095" i="2"/>
  <c r="I8095" i="2" s="1"/>
  <c r="C8095" i="2"/>
  <c r="M8094" i="2"/>
  <c r="E8094" i="2"/>
  <c r="C8094" i="2"/>
  <c r="G8094" i="2" s="1"/>
  <c r="M8093" i="2"/>
  <c r="G8093" i="2"/>
  <c r="E8093" i="2"/>
  <c r="I8093" i="2" s="1"/>
  <c r="C8093" i="2"/>
  <c r="M8092" i="2"/>
  <c r="G8092" i="2"/>
  <c r="E8092" i="2"/>
  <c r="I8092" i="2" s="1"/>
  <c r="C8092" i="2"/>
  <c r="M8091" i="2"/>
  <c r="G8091" i="2"/>
  <c r="E8091" i="2"/>
  <c r="I8091" i="2" s="1"/>
  <c r="C8091" i="2"/>
  <c r="M8090" i="2"/>
  <c r="G8090" i="2"/>
  <c r="E8090" i="2"/>
  <c r="I8090" i="2" s="1"/>
  <c r="C8090" i="2"/>
  <c r="M8089" i="2"/>
  <c r="G8089" i="2"/>
  <c r="E8089" i="2"/>
  <c r="I8089" i="2" s="1"/>
  <c r="C8089" i="2"/>
  <c r="M8088" i="2"/>
  <c r="G8088" i="2"/>
  <c r="E8088" i="2"/>
  <c r="I8088" i="2" s="1"/>
  <c r="C8088" i="2"/>
  <c r="M8087" i="2"/>
  <c r="G8087" i="2"/>
  <c r="E8087" i="2"/>
  <c r="I8087" i="2" s="1"/>
  <c r="C8087" i="2"/>
  <c r="M8086" i="2"/>
  <c r="G8086" i="2"/>
  <c r="E8086" i="2"/>
  <c r="I8086" i="2" s="1"/>
  <c r="C8086" i="2"/>
  <c r="M8085" i="2"/>
  <c r="G8085" i="2"/>
  <c r="E8085" i="2"/>
  <c r="I8085" i="2" s="1"/>
  <c r="C8085" i="2"/>
  <c r="M8084" i="2"/>
  <c r="G8084" i="2"/>
  <c r="E8084" i="2"/>
  <c r="I8084" i="2" s="1"/>
  <c r="C8084" i="2"/>
  <c r="M8083" i="2"/>
  <c r="G8083" i="2"/>
  <c r="E8083" i="2"/>
  <c r="I8083" i="2" s="1"/>
  <c r="C8083" i="2"/>
  <c r="M8082" i="2"/>
  <c r="G8082" i="2"/>
  <c r="E8082" i="2"/>
  <c r="I8082" i="2" s="1"/>
  <c r="C8082" i="2"/>
  <c r="M8081" i="2"/>
  <c r="G8081" i="2"/>
  <c r="E8081" i="2"/>
  <c r="I8081" i="2" s="1"/>
  <c r="C8081" i="2"/>
  <c r="M8080" i="2"/>
  <c r="E8080" i="2"/>
  <c r="C8080" i="2"/>
  <c r="G8080" i="2" s="1"/>
  <c r="M8079" i="2"/>
  <c r="G8079" i="2"/>
  <c r="E8079" i="2"/>
  <c r="I8079" i="2" s="1"/>
  <c r="C8079" i="2"/>
  <c r="M8078" i="2"/>
  <c r="G8078" i="2"/>
  <c r="E8078" i="2"/>
  <c r="I8078" i="2" s="1"/>
  <c r="C8078" i="2"/>
  <c r="M8077" i="2"/>
  <c r="G8077" i="2"/>
  <c r="E8077" i="2"/>
  <c r="I8077" i="2" s="1"/>
  <c r="C8077" i="2"/>
  <c r="M8076" i="2"/>
  <c r="G8076" i="2"/>
  <c r="E8076" i="2"/>
  <c r="I8076" i="2" s="1"/>
  <c r="C8076" i="2"/>
  <c r="M8075" i="2"/>
  <c r="G8075" i="2"/>
  <c r="E8075" i="2"/>
  <c r="I8075" i="2" s="1"/>
  <c r="C8075" i="2"/>
  <c r="M8074" i="2"/>
  <c r="G8074" i="2"/>
  <c r="E8074" i="2"/>
  <c r="I8074" i="2" s="1"/>
  <c r="C8074" i="2"/>
  <c r="M8073" i="2"/>
  <c r="E8073" i="2"/>
  <c r="C8073" i="2"/>
  <c r="G8073" i="2" s="1"/>
  <c r="M8072" i="2"/>
  <c r="G8072" i="2"/>
  <c r="E8072" i="2"/>
  <c r="I8072" i="2" s="1"/>
  <c r="C8072" i="2"/>
  <c r="M8071" i="2"/>
  <c r="G8071" i="2"/>
  <c r="E8071" i="2"/>
  <c r="I8071" i="2" s="1"/>
  <c r="C8071" i="2"/>
  <c r="M8070" i="2"/>
  <c r="G8070" i="2"/>
  <c r="E8070" i="2"/>
  <c r="I8070" i="2" s="1"/>
  <c r="C8070" i="2"/>
  <c r="M8069" i="2"/>
  <c r="E8069" i="2"/>
  <c r="C8069" i="2"/>
  <c r="G8069" i="2" s="1"/>
  <c r="M8068" i="2"/>
  <c r="G8068" i="2"/>
  <c r="E8068" i="2"/>
  <c r="I8068" i="2" s="1"/>
  <c r="C8068" i="2"/>
  <c r="M8067" i="2"/>
  <c r="G8067" i="2"/>
  <c r="E8067" i="2"/>
  <c r="I8067" i="2" s="1"/>
  <c r="C8067" i="2"/>
  <c r="M8066" i="2"/>
  <c r="G8066" i="2"/>
  <c r="E8066" i="2"/>
  <c r="I8066" i="2" s="1"/>
  <c r="C8066" i="2"/>
  <c r="M8065" i="2"/>
  <c r="G8065" i="2"/>
  <c r="E8065" i="2"/>
  <c r="I8065" i="2" s="1"/>
  <c r="C8065" i="2"/>
  <c r="M8064" i="2"/>
  <c r="G8064" i="2"/>
  <c r="E8064" i="2"/>
  <c r="I8064" i="2" s="1"/>
  <c r="C8064" i="2"/>
  <c r="M8063" i="2"/>
  <c r="G8063" i="2"/>
  <c r="E8063" i="2"/>
  <c r="I8063" i="2" s="1"/>
  <c r="C8063" i="2"/>
  <c r="M8062" i="2"/>
  <c r="G8062" i="2"/>
  <c r="E8062" i="2"/>
  <c r="I8062" i="2" s="1"/>
  <c r="C8062" i="2"/>
  <c r="M8061" i="2"/>
  <c r="G8061" i="2"/>
  <c r="E8061" i="2"/>
  <c r="I8061" i="2" s="1"/>
  <c r="C8061" i="2"/>
  <c r="M8060" i="2"/>
  <c r="E8060" i="2"/>
  <c r="C8060" i="2"/>
  <c r="G8060" i="2" s="1"/>
  <c r="M8059" i="2"/>
  <c r="G8059" i="2"/>
  <c r="E8059" i="2"/>
  <c r="I8059" i="2" s="1"/>
  <c r="C8059" i="2"/>
  <c r="M8058" i="2"/>
  <c r="G8058" i="2"/>
  <c r="E8058" i="2"/>
  <c r="I8058" i="2" s="1"/>
  <c r="C8058" i="2"/>
  <c r="M8057" i="2"/>
  <c r="G8057" i="2"/>
  <c r="E8057" i="2"/>
  <c r="I8057" i="2" s="1"/>
  <c r="C8057" i="2"/>
  <c r="M8056" i="2"/>
  <c r="G8056" i="2"/>
  <c r="E8056" i="2"/>
  <c r="I8056" i="2" s="1"/>
  <c r="C8056" i="2"/>
  <c r="M8055" i="2"/>
  <c r="G8055" i="2"/>
  <c r="E8055" i="2"/>
  <c r="I8055" i="2" s="1"/>
  <c r="C8055" i="2"/>
  <c r="M8054" i="2"/>
  <c r="G8054" i="2"/>
  <c r="E8054" i="2"/>
  <c r="I8054" i="2" s="1"/>
  <c r="C8054" i="2"/>
  <c r="M8053" i="2"/>
  <c r="G8053" i="2"/>
  <c r="E8053" i="2"/>
  <c r="I8053" i="2" s="1"/>
  <c r="C8053" i="2"/>
  <c r="M8052" i="2"/>
  <c r="G8052" i="2"/>
  <c r="E8052" i="2"/>
  <c r="I8052" i="2" s="1"/>
  <c r="C8052" i="2"/>
  <c r="M8051" i="2"/>
  <c r="G8051" i="2"/>
  <c r="E8051" i="2"/>
  <c r="I8051" i="2" s="1"/>
  <c r="C8051" i="2"/>
  <c r="M8050" i="2"/>
  <c r="G8050" i="2"/>
  <c r="E8050" i="2"/>
  <c r="I8050" i="2" s="1"/>
  <c r="C8050" i="2"/>
  <c r="M8049" i="2"/>
  <c r="G8049" i="2"/>
  <c r="E8049" i="2"/>
  <c r="I8049" i="2" s="1"/>
  <c r="C8049" i="2"/>
  <c r="M8048" i="2"/>
  <c r="G8048" i="2"/>
  <c r="E8048" i="2"/>
  <c r="I8048" i="2" s="1"/>
  <c r="C8048" i="2"/>
  <c r="M8047" i="2"/>
  <c r="G8047" i="2"/>
  <c r="E8047" i="2"/>
  <c r="I8047" i="2" s="1"/>
  <c r="C8047" i="2"/>
  <c r="M8046" i="2"/>
  <c r="G8046" i="2"/>
  <c r="E8046" i="2"/>
  <c r="I8046" i="2" s="1"/>
  <c r="C8046" i="2"/>
  <c r="M8045" i="2"/>
  <c r="G8045" i="2"/>
  <c r="E8045" i="2"/>
  <c r="I8045" i="2" s="1"/>
  <c r="C8045" i="2"/>
  <c r="M8044" i="2"/>
  <c r="G8044" i="2"/>
  <c r="E8044" i="2"/>
  <c r="I8044" i="2" s="1"/>
  <c r="C8044" i="2"/>
  <c r="M8043" i="2"/>
  <c r="G8043" i="2"/>
  <c r="E8043" i="2"/>
  <c r="I8043" i="2" s="1"/>
  <c r="C8043" i="2"/>
  <c r="M8042" i="2"/>
  <c r="G8042" i="2"/>
  <c r="E8042" i="2"/>
  <c r="I8042" i="2" s="1"/>
  <c r="C8042" i="2"/>
  <c r="M8041" i="2"/>
  <c r="G8041" i="2"/>
  <c r="E8041" i="2"/>
  <c r="I8041" i="2" s="1"/>
  <c r="C8041" i="2"/>
  <c r="M8040" i="2"/>
  <c r="G8040" i="2"/>
  <c r="E8040" i="2"/>
  <c r="I8040" i="2" s="1"/>
  <c r="C8040" i="2"/>
  <c r="M8039" i="2"/>
  <c r="G8039" i="2"/>
  <c r="E8039" i="2"/>
  <c r="I8039" i="2" s="1"/>
  <c r="C8039" i="2"/>
  <c r="M8038" i="2"/>
  <c r="G8038" i="2"/>
  <c r="E8038" i="2"/>
  <c r="I8038" i="2" s="1"/>
  <c r="C8038" i="2"/>
  <c r="M8037" i="2"/>
  <c r="G8037" i="2"/>
  <c r="E8037" i="2"/>
  <c r="I8037" i="2" s="1"/>
  <c r="C8037" i="2"/>
  <c r="M8036" i="2"/>
  <c r="G8036" i="2"/>
  <c r="E8036" i="2"/>
  <c r="I8036" i="2" s="1"/>
  <c r="C8036" i="2"/>
  <c r="M8035" i="2"/>
  <c r="G8035" i="2"/>
  <c r="E8035" i="2"/>
  <c r="I8035" i="2" s="1"/>
  <c r="C8035" i="2"/>
  <c r="M8034" i="2"/>
  <c r="G8034" i="2"/>
  <c r="E8034" i="2"/>
  <c r="I8034" i="2" s="1"/>
  <c r="C8034" i="2"/>
  <c r="M8033" i="2"/>
  <c r="G8033" i="2"/>
  <c r="E8033" i="2"/>
  <c r="I8033" i="2" s="1"/>
  <c r="C8033" i="2"/>
  <c r="M8032" i="2"/>
  <c r="G8032" i="2"/>
  <c r="E8032" i="2"/>
  <c r="I8032" i="2" s="1"/>
  <c r="C8032" i="2"/>
  <c r="M8031" i="2"/>
  <c r="G8031" i="2"/>
  <c r="E8031" i="2"/>
  <c r="I8031" i="2" s="1"/>
  <c r="C8031" i="2"/>
  <c r="M8030" i="2"/>
  <c r="G8030" i="2"/>
  <c r="E8030" i="2"/>
  <c r="I8030" i="2" s="1"/>
  <c r="C8030" i="2"/>
  <c r="M8029" i="2"/>
  <c r="G8029" i="2"/>
  <c r="E8029" i="2"/>
  <c r="I8029" i="2" s="1"/>
  <c r="C8029" i="2"/>
  <c r="M8028" i="2"/>
  <c r="G8028" i="2"/>
  <c r="E8028" i="2"/>
  <c r="I8028" i="2" s="1"/>
  <c r="C8028" i="2"/>
  <c r="M8027" i="2"/>
  <c r="G8027" i="2"/>
  <c r="E8027" i="2"/>
  <c r="I8027" i="2" s="1"/>
  <c r="C8027" i="2"/>
  <c r="M8026" i="2"/>
  <c r="G8026" i="2"/>
  <c r="E8026" i="2"/>
  <c r="I8026" i="2" s="1"/>
  <c r="C8026" i="2"/>
  <c r="M8025" i="2"/>
  <c r="G8025" i="2"/>
  <c r="E8025" i="2"/>
  <c r="I8025" i="2" s="1"/>
  <c r="C8025" i="2"/>
  <c r="M8024" i="2"/>
  <c r="G8024" i="2"/>
  <c r="E8024" i="2"/>
  <c r="I8024" i="2" s="1"/>
  <c r="C8024" i="2"/>
  <c r="M8023" i="2"/>
  <c r="G8023" i="2"/>
  <c r="E8023" i="2"/>
  <c r="I8023" i="2" s="1"/>
  <c r="C8023" i="2"/>
  <c r="M8022" i="2"/>
  <c r="G8022" i="2"/>
  <c r="E8022" i="2"/>
  <c r="I8022" i="2" s="1"/>
  <c r="C8022" i="2"/>
  <c r="M8021" i="2"/>
  <c r="G8021" i="2"/>
  <c r="E8021" i="2"/>
  <c r="I8021" i="2" s="1"/>
  <c r="C8021" i="2"/>
  <c r="M8020" i="2"/>
  <c r="G8020" i="2"/>
  <c r="E8020" i="2"/>
  <c r="I8020" i="2" s="1"/>
  <c r="C8020" i="2"/>
  <c r="M8019" i="2"/>
  <c r="G8019" i="2"/>
  <c r="E8019" i="2"/>
  <c r="I8019" i="2" s="1"/>
  <c r="C8019" i="2"/>
  <c r="M8018" i="2"/>
  <c r="G8018" i="2"/>
  <c r="E8018" i="2"/>
  <c r="I8018" i="2" s="1"/>
  <c r="C8018" i="2"/>
  <c r="M8017" i="2"/>
  <c r="G8017" i="2"/>
  <c r="E8017" i="2"/>
  <c r="I8017" i="2" s="1"/>
  <c r="C8017" i="2"/>
  <c r="M8016" i="2"/>
  <c r="E8016" i="2"/>
  <c r="C8016" i="2"/>
  <c r="G8016" i="2" s="1"/>
  <c r="M8015" i="2"/>
  <c r="G8015" i="2"/>
  <c r="E8015" i="2"/>
  <c r="I8015" i="2" s="1"/>
  <c r="C8015" i="2"/>
  <c r="M8014" i="2"/>
  <c r="G8014" i="2"/>
  <c r="E8014" i="2"/>
  <c r="I8014" i="2" s="1"/>
  <c r="C8014" i="2"/>
  <c r="M8013" i="2"/>
  <c r="G8013" i="2"/>
  <c r="E8013" i="2"/>
  <c r="I8013" i="2" s="1"/>
  <c r="C8013" i="2"/>
  <c r="M8012" i="2"/>
  <c r="G8012" i="2"/>
  <c r="E8012" i="2"/>
  <c r="I8012" i="2" s="1"/>
  <c r="C8012" i="2"/>
  <c r="M8011" i="2"/>
  <c r="G8011" i="2"/>
  <c r="E8011" i="2"/>
  <c r="I8011" i="2" s="1"/>
  <c r="C8011" i="2"/>
  <c r="M8010" i="2"/>
  <c r="G8010" i="2"/>
  <c r="E8010" i="2"/>
  <c r="I8010" i="2" s="1"/>
  <c r="C8010" i="2"/>
  <c r="M8009" i="2"/>
  <c r="G8009" i="2"/>
  <c r="E8009" i="2"/>
  <c r="I8009" i="2" s="1"/>
  <c r="C8009" i="2"/>
  <c r="M8008" i="2"/>
  <c r="G8008" i="2"/>
  <c r="E8008" i="2"/>
  <c r="I8008" i="2" s="1"/>
  <c r="C8008" i="2"/>
  <c r="M8007" i="2"/>
  <c r="G8007" i="2"/>
  <c r="E8007" i="2"/>
  <c r="I8007" i="2" s="1"/>
  <c r="C8007" i="2"/>
  <c r="M8006" i="2"/>
  <c r="G8006" i="2"/>
  <c r="E8006" i="2"/>
  <c r="I8006" i="2" s="1"/>
  <c r="C8006" i="2"/>
  <c r="M8005" i="2"/>
  <c r="E8005" i="2"/>
  <c r="C8005" i="2"/>
  <c r="G8005" i="2" s="1"/>
  <c r="M8004" i="2"/>
  <c r="G8004" i="2"/>
  <c r="E8004" i="2"/>
  <c r="I8004" i="2" s="1"/>
  <c r="C8004" i="2"/>
  <c r="M8003" i="2"/>
  <c r="G8003" i="2"/>
  <c r="E8003" i="2"/>
  <c r="I8003" i="2" s="1"/>
  <c r="C8003" i="2"/>
  <c r="M8002" i="2"/>
  <c r="G8002" i="2"/>
  <c r="E8002" i="2"/>
  <c r="I8002" i="2" s="1"/>
  <c r="C8002" i="2"/>
  <c r="M8001" i="2"/>
  <c r="G8001" i="2"/>
  <c r="E8001" i="2"/>
  <c r="I8001" i="2" s="1"/>
  <c r="C8001" i="2"/>
  <c r="M8000" i="2"/>
  <c r="G8000" i="2"/>
  <c r="E8000" i="2"/>
  <c r="I8000" i="2" s="1"/>
  <c r="C8000" i="2"/>
  <c r="M7999" i="2"/>
  <c r="G7999" i="2"/>
  <c r="E7999" i="2"/>
  <c r="I7999" i="2" s="1"/>
  <c r="C7999" i="2"/>
  <c r="M7998" i="2"/>
  <c r="G7998" i="2"/>
  <c r="E7998" i="2"/>
  <c r="I7998" i="2" s="1"/>
  <c r="C7998" i="2"/>
  <c r="M7997" i="2"/>
  <c r="G7997" i="2"/>
  <c r="E7997" i="2"/>
  <c r="I7997" i="2" s="1"/>
  <c r="C7997" i="2"/>
  <c r="M7996" i="2"/>
  <c r="G7996" i="2"/>
  <c r="E7996" i="2"/>
  <c r="I7996" i="2" s="1"/>
  <c r="C7996" i="2"/>
  <c r="M7995" i="2"/>
  <c r="G7995" i="2"/>
  <c r="E7995" i="2"/>
  <c r="I7995" i="2" s="1"/>
  <c r="C7995" i="2"/>
  <c r="M7994" i="2"/>
  <c r="G7994" i="2"/>
  <c r="E7994" i="2"/>
  <c r="I7994" i="2" s="1"/>
  <c r="C7994" i="2"/>
  <c r="M7993" i="2"/>
  <c r="E7993" i="2"/>
  <c r="C7993" i="2"/>
  <c r="G7993" i="2" s="1"/>
  <c r="M7992" i="2"/>
  <c r="G7992" i="2"/>
  <c r="E7992" i="2"/>
  <c r="I7992" i="2" s="1"/>
  <c r="C7992" i="2"/>
  <c r="M7991" i="2"/>
  <c r="G7991" i="2"/>
  <c r="E7991" i="2"/>
  <c r="I7991" i="2" s="1"/>
  <c r="C7991" i="2"/>
  <c r="M7990" i="2"/>
  <c r="G7990" i="2"/>
  <c r="E7990" i="2"/>
  <c r="I7990" i="2" s="1"/>
  <c r="C7990" i="2"/>
  <c r="M7989" i="2"/>
  <c r="E7989" i="2"/>
  <c r="C7989" i="2"/>
  <c r="G7989" i="2" s="1"/>
  <c r="M7988" i="2"/>
  <c r="G7988" i="2"/>
  <c r="E7988" i="2"/>
  <c r="I7988" i="2" s="1"/>
  <c r="C7988" i="2"/>
  <c r="M7987" i="2"/>
  <c r="G7987" i="2"/>
  <c r="E7987" i="2"/>
  <c r="I7987" i="2" s="1"/>
  <c r="C7987" i="2"/>
  <c r="M7986" i="2"/>
  <c r="G7986" i="2"/>
  <c r="E7986" i="2"/>
  <c r="I7986" i="2" s="1"/>
  <c r="C7986" i="2"/>
  <c r="M7985" i="2"/>
  <c r="G7985" i="2"/>
  <c r="E7985" i="2"/>
  <c r="I7985" i="2" s="1"/>
  <c r="C7985" i="2"/>
  <c r="M7984" i="2"/>
  <c r="G7984" i="2"/>
  <c r="E7984" i="2"/>
  <c r="I7984" i="2" s="1"/>
  <c r="C7984" i="2"/>
  <c r="M7983" i="2"/>
  <c r="G7983" i="2"/>
  <c r="E7983" i="2"/>
  <c r="I7983" i="2" s="1"/>
  <c r="C7983" i="2"/>
  <c r="M7982" i="2"/>
  <c r="G7982" i="2"/>
  <c r="E7982" i="2"/>
  <c r="I7982" i="2" s="1"/>
  <c r="C7982" i="2"/>
  <c r="M7981" i="2"/>
  <c r="G7981" i="2"/>
  <c r="E7981" i="2"/>
  <c r="I7981" i="2" s="1"/>
  <c r="C7981" i="2"/>
  <c r="M7980" i="2"/>
  <c r="G7980" i="2"/>
  <c r="E7980" i="2"/>
  <c r="I7980" i="2" s="1"/>
  <c r="C7980" i="2"/>
  <c r="M7979" i="2"/>
  <c r="G7979" i="2"/>
  <c r="E7979" i="2"/>
  <c r="I7979" i="2" s="1"/>
  <c r="C7979" i="2"/>
  <c r="M7978" i="2"/>
  <c r="G7978" i="2"/>
  <c r="E7978" i="2"/>
  <c r="I7978" i="2" s="1"/>
  <c r="C7978" i="2"/>
  <c r="M7977" i="2"/>
  <c r="G7977" i="2"/>
  <c r="E7977" i="2"/>
  <c r="I7977" i="2" s="1"/>
  <c r="C7977" i="2"/>
  <c r="M7976" i="2"/>
  <c r="G7976" i="2"/>
  <c r="E7976" i="2"/>
  <c r="I7976" i="2" s="1"/>
  <c r="C7976" i="2"/>
  <c r="M7975" i="2"/>
  <c r="G7975" i="2"/>
  <c r="E7975" i="2"/>
  <c r="I7975" i="2" s="1"/>
  <c r="C7975" i="2"/>
  <c r="M7974" i="2"/>
  <c r="G7974" i="2"/>
  <c r="E7974" i="2"/>
  <c r="I7974" i="2" s="1"/>
  <c r="C7974" i="2"/>
  <c r="M7973" i="2"/>
  <c r="G7973" i="2"/>
  <c r="E7973" i="2"/>
  <c r="I7973" i="2" s="1"/>
  <c r="C7973" i="2"/>
  <c r="M7972" i="2"/>
  <c r="G7972" i="2"/>
  <c r="E7972" i="2"/>
  <c r="I7972" i="2" s="1"/>
  <c r="C7972" i="2"/>
  <c r="M7971" i="2"/>
  <c r="G7971" i="2"/>
  <c r="E7971" i="2"/>
  <c r="I7971" i="2" s="1"/>
  <c r="C7971" i="2"/>
  <c r="M7970" i="2"/>
  <c r="G7970" i="2"/>
  <c r="E7970" i="2"/>
  <c r="I7970" i="2" s="1"/>
  <c r="C7970" i="2"/>
  <c r="M7969" i="2"/>
  <c r="G7969" i="2"/>
  <c r="E7969" i="2"/>
  <c r="I7969" i="2" s="1"/>
  <c r="C7969" i="2"/>
  <c r="M7968" i="2"/>
  <c r="E7968" i="2"/>
  <c r="C7968" i="2"/>
  <c r="G7968" i="2" s="1"/>
  <c r="M7967" i="2"/>
  <c r="G7967" i="2"/>
  <c r="E7967" i="2"/>
  <c r="I7967" i="2" s="1"/>
  <c r="C7967" i="2"/>
  <c r="M7966" i="2"/>
  <c r="G7966" i="2"/>
  <c r="E7966" i="2"/>
  <c r="I7966" i="2" s="1"/>
  <c r="C7966" i="2"/>
  <c r="M7965" i="2"/>
  <c r="G7965" i="2"/>
  <c r="E7965" i="2"/>
  <c r="I7965" i="2" s="1"/>
  <c r="C7965" i="2"/>
  <c r="M7964" i="2"/>
  <c r="G7964" i="2"/>
  <c r="E7964" i="2"/>
  <c r="I7964" i="2" s="1"/>
  <c r="C7964" i="2"/>
  <c r="M7963" i="2"/>
  <c r="G7963" i="2"/>
  <c r="E7963" i="2"/>
  <c r="I7963" i="2" s="1"/>
  <c r="C7963" i="2"/>
  <c r="M7962" i="2"/>
  <c r="G7962" i="2"/>
  <c r="E7962" i="2"/>
  <c r="I7962" i="2" s="1"/>
  <c r="C7962" i="2"/>
  <c r="M7961" i="2"/>
  <c r="G7961" i="2"/>
  <c r="E7961" i="2"/>
  <c r="I7961" i="2" s="1"/>
  <c r="C7961" i="2"/>
  <c r="M7960" i="2"/>
  <c r="G7960" i="2"/>
  <c r="E7960" i="2"/>
  <c r="I7960" i="2" s="1"/>
  <c r="C7960" i="2"/>
  <c r="M7959" i="2"/>
  <c r="G7959" i="2"/>
  <c r="E7959" i="2"/>
  <c r="I7959" i="2" s="1"/>
  <c r="C7959" i="2"/>
  <c r="M7958" i="2"/>
  <c r="G7958" i="2"/>
  <c r="E7958" i="2"/>
  <c r="I7958" i="2" s="1"/>
  <c r="C7958" i="2"/>
  <c r="M7957" i="2"/>
  <c r="G7957" i="2"/>
  <c r="E7957" i="2"/>
  <c r="I7957" i="2" s="1"/>
  <c r="C7957" i="2"/>
  <c r="M7956" i="2"/>
  <c r="G7956" i="2"/>
  <c r="E7956" i="2"/>
  <c r="I7956" i="2" s="1"/>
  <c r="C7956" i="2"/>
  <c r="M7955" i="2"/>
  <c r="G7955" i="2"/>
  <c r="E7955" i="2"/>
  <c r="I7955" i="2" s="1"/>
  <c r="C7955" i="2"/>
  <c r="M7954" i="2"/>
  <c r="G7954" i="2"/>
  <c r="E7954" i="2"/>
  <c r="I7954" i="2" s="1"/>
  <c r="C7954" i="2"/>
  <c r="M7953" i="2"/>
  <c r="G7953" i="2"/>
  <c r="E7953" i="2"/>
  <c r="I7953" i="2" s="1"/>
  <c r="C7953" i="2"/>
  <c r="M7952" i="2"/>
  <c r="G7952" i="2"/>
  <c r="E7952" i="2"/>
  <c r="I7952" i="2" s="1"/>
  <c r="C7952" i="2"/>
  <c r="M7951" i="2"/>
  <c r="G7951" i="2"/>
  <c r="E7951" i="2"/>
  <c r="I7951" i="2" s="1"/>
  <c r="C7951" i="2"/>
  <c r="M7950" i="2"/>
  <c r="G7950" i="2"/>
  <c r="E7950" i="2"/>
  <c r="I7950" i="2" s="1"/>
  <c r="C7950" i="2"/>
  <c r="M7949" i="2"/>
  <c r="G7949" i="2"/>
  <c r="E7949" i="2"/>
  <c r="I7949" i="2" s="1"/>
  <c r="C7949" i="2"/>
  <c r="M7948" i="2"/>
  <c r="G7948" i="2"/>
  <c r="E7948" i="2"/>
  <c r="I7948" i="2" s="1"/>
  <c r="C7948" i="2"/>
  <c r="M7947" i="2"/>
  <c r="E7947" i="2"/>
  <c r="C7947" i="2"/>
  <c r="G7947" i="2" s="1"/>
  <c r="M7946" i="2"/>
  <c r="G7946" i="2"/>
  <c r="E7946" i="2"/>
  <c r="I7946" i="2" s="1"/>
  <c r="C7946" i="2"/>
  <c r="M7945" i="2"/>
  <c r="G7945" i="2"/>
  <c r="E7945" i="2"/>
  <c r="I7945" i="2" s="1"/>
  <c r="C7945" i="2"/>
  <c r="M7944" i="2"/>
  <c r="G7944" i="2"/>
  <c r="E7944" i="2"/>
  <c r="I7944" i="2" s="1"/>
  <c r="C7944" i="2"/>
  <c r="M7943" i="2"/>
  <c r="G7943" i="2"/>
  <c r="E7943" i="2"/>
  <c r="I7943" i="2" s="1"/>
  <c r="C7943" i="2"/>
  <c r="M7942" i="2"/>
  <c r="G7942" i="2"/>
  <c r="E7942" i="2"/>
  <c r="I7942" i="2" s="1"/>
  <c r="C7942" i="2"/>
  <c r="M7941" i="2"/>
  <c r="G7941" i="2"/>
  <c r="E7941" i="2"/>
  <c r="I7941" i="2" s="1"/>
  <c r="C7941" i="2"/>
  <c r="M7940" i="2"/>
  <c r="G7940" i="2"/>
  <c r="E7940" i="2"/>
  <c r="I7940" i="2" s="1"/>
  <c r="C7940" i="2"/>
  <c r="M7939" i="2"/>
  <c r="G7939" i="2"/>
  <c r="E7939" i="2"/>
  <c r="I7939" i="2" s="1"/>
  <c r="C7939" i="2"/>
  <c r="M7938" i="2"/>
  <c r="G7938" i="2"/>
  <c r="E7938" i="2"/>
  <c r="I7938" i="2" s="1"/>
  <c r="C7938" i="2"/>
  <c r="M7937" i="2"/>
  <c r="G7937" i="2"/>
  <c r="E7937" i="2"/>
  <c r="I7937" i="2" s="1"/>
  <c r="C7937" i="2"/>
  <c r="M7936" i="2"/>
  <c r="G7936" i="2"/>
  <c r="E7936" i="2"/>
  <c r="I7936" i="2" s="1"/>
  <c r="C7936" i="2"/>
  <c r="M7935" i="2"/>
  <c r="G7935" i="2"/>
  <c r="E7935" i="2"/>
  <c r="I7935" i="2" s="1"/>
  <c r="C7935" i="2"/>
  <c r="M7934" i="2"/>
  <c r="G7934" i="2"/>
  <c r="E7934" i="2"/>
  <c r="I7934" i="2" s="1"/>
  <c r="C7934" i="2"/>
  <c r="M7933" i="2"/>
  <c r="G7933" i="2"/>
  <c r="E7933" i="2"/>
  <c r="I7933" i="2" s="1"/>
  <c r="C7933" i="2"/>
  <c r="M7932" i="2"/>
  <c r="G7932" i="2"/>
  <c r="E7932" i="2"/>
  <c r="I7932" i="2" s="1"/>
  <c r="C7932" i="2"/>
  <c r="M7931" i="2"/>
  <c r="G7931" i="2"/>
  <c r="E7931" i="2"/>
  <c r="I7931" i="2" s="1"/>
  <c r="C7931" i="2"/>
  <c r="M7930" i="2"/>
  <c r="G7930" i="2"/>
  <c r="E7930" i="2"/>
  <c r="I7930" i="2" s="1"/>
  <c r="C7930" i="2"/>
  <c r="M7929" i="2"/>
  <c r="G7929" i="2"/>
  <c r="E7929" i="2"/>
  <c r="I7929" i="2" s="1"/>
  <c r="C7929" i="2"/>
  <c r="M7928" i="2"/>
  <c r="G7928" i="2"/>
  <c r="E7928" i="2"/>
  <c r="I7928" i="2" s="1"/>
  <c r="C7928" i="2"/>
  <c r="M7927" i="2"/>
  <c r="G7927" i="2"/>
  <c r="E7927" i="2"/>
  <c r="I7927" i="2" s="1"/>
  <c r="C7927" i="2"/>
  <c r="M7926" i="2"/>
  <c r="G7926" i="2"/>
  <c r="E7926" i="2"/>
  <c r="I7926" i="2" s="1"/>
  <c r="C7926" i="2"/>
  <c r="M7925" i="2"/>
  <c r="G7925" i="2"/>
  <c r="E7925" i="2"/>
  <c r="I7925" i="2" s="1"/>
  <c r="C7925" i="2"/>
  <c r="M7924" i="2"/>
  <c r="G7924" i="2"/>
  <c r="E7924" i="2"/>
  <c r="I7924" i="2" s="1"/>
  <c r="C7924" i="2"/>
  <c r="M7923" i="2"/>
  <c r="E7923" i="2"/>
  <c r="C7923" i="2"/>
  <c r="G7923" i="2" s="1"/>
  <c r="M7922" i="2"/>
  <c r="G7922" i="2"/>
  <c r="E7922" i="2"/>
  <c r="I7922" i="2" s="1"/>
  <c r="C7922" i="2"/>
  <c r="M7921" i="2"/>
  <c r="G7921" i="2"/>
  <c r="E7921" i="2"/>
  <c r="I7921" i="2" s="1"/>
  <c r="C7921" i="2"/>
  <c r="M7920" i="2"/>
  <c r="G7920" i="2"/>
  <c r="E7920" i="2"/>
  <c r="I7920" i="2" s="1"/>
  <c r="C7920" i="2"/>
  <c r="M7919" i="2"/>
  <c r="G7919" i="2"/>
  <c r="E7919" i="2"/>
  <c r="I7919" i="2" s="1"/>
  <c r="C7919" i="2"/>
  <c r="M7918" i="2"/>
  <c r="G7918" i="2"/>
  <c r="E7918" i="2"/>
  <c r="I7918" i="2" s="1"/>
  <c r="C7918" i="2"/>
  <c r="M7917" i="2"/>
  <c r="G7917" i="2"/>
  <c r="E7917" i="2"/>
  <c r="I7917" i="2" s="1"/>
  <c r="C7917" i="2"/>
  <c r="M7916" i="2"/>
  <c r="G7916" i="2"/>
  <c r="E7916" i="2"/>
  <c r="I7916" i="2" s="1"/>
  <c r="C7916" i="2"/>
  <c r="M7915" i="2"/>
  <c r="G7915" i="2"/>
  <c r="E7915" i="2"/>
  <c r="I7915" i="2" s="1"/>
  <c r="C7915" i="2"/>
  <c r="M7914" i="2"/>
  <c r="G7914" i="2"/>
  <c r="E7914" i="2"/>
  <c r="I7914" i="2" s="1"/>
  <c r="C7914" i="2"/>
  <c r="M7913" i="2"/>
  <c r="G7913" i="2"/>
  <c r="E7913" i="2"/>
  <c r="I7913" i="2" s="1"/>
  <c r="C7913" i="2"/>
  <c r="M7912" i="2"/>
  <c r="G7912" i="2"/>
  <c r="E7912" i="2"/>
  <c r="I7912" i="2" s="1"/>
  <c r="C7912" i="2"/>
  <c r="M7911" i="2"/>
  <c r="G7911" i="2"/>
  <c r="E7911" i="2"/>
  <c r="I7911" i="2" s="1"/>
  <c r="C7911" i="2"/>
  <c r="M7910" i="2"/>
  <c r="G7910" i="2"/>
  <c r="E7910" i="2"/>
  <c r="I7910" i="2" s="1"/>
  <c r="C7910" i="2"/>
  <c r="M7909" i="2"/>
  <c r="G7909" i="2"/>
  <c r="E7909" i="2"/>
  <c r="I7909" i="2" s="1"/>
  <c r="C7909" i="2"/>
  <c r="M7908" i="2"/>
  <c r="E7908" i="2"/>
  <c r="C7908" i="2"/>
  <c r="G7908" i="2" s="1"/>
  <c r="M7907" i="2"/>
  <c r="G7907" i="2"/>
  <c r="E7907" i="2"/>
  <c r="I7907" i="2" s="1"/>
  <c r="C7907" i="2"/>
  <c r="M7906" i="2"/>
  <c r="G7906" i="2"/>
  <c r="E7906" i="2"/>
  <c r="I7906" i="2" s="1"/>
  <c r="C7906" i="2"/>
  <c r="M7905" i="2"/>
  <c r="G7905" i="2"/>
  <c r="E7905" i="2"/>
  <c r="I7905" i="2" s="1"/>
  <c r="C7905" i="2"/>
  <c r="M7904" i="2"/>
  <c r="G7904" i="2"/>
  <c r="E7904" i="2"/>
  <c r="I7904" i="2" s="1"/>
  <c r="C7904" i="2"/>
  <c r="M7903" i="2"/>
  <c r="G7903" i="2"/>
  <c r="E7903" i="2"/>
  <c r="I7903" i="2" s="1"/>
  <c r="C7903" i="2"/>
  <c r="M7902" i="2"/>
  <c r="G7902" i="2"/>
  <c r="E7902" i="2"/>
  <c r="I7902" i="2" s="1"/>
  <c r="C7902" i="2"/>
  <c r="M7901" i="2"/>
  <c r="G7901" i="2"/>
  <c r="E7901" i="2"/>
  <c r="I7901" i="2" s="1"/>
  <c r="C7901" i="2"/>
  <c r="M7900" i="2"/>
  <c r="G7900" i="2"/>
  <c r="E7900" i="2"/>
  <c r="I7900" i="2" s="1"/>
  <c r="C7900" i="2"/>
  <c r="M7899" i="2"/>
  <c r="G7899" i="2"/>
  <c r="E7899" i="2"/>
  <c r="I7899" i="2" s="1"/>
  <c r="C7899" i="2"/>
  <c r="M7898" i="2"/>
  <c r="G7898" i="2"/>
  <c r="E7898" i="2"/>
  <c r="I7898" i="2" s="1"/>
  <c r="C7898" i="2"/>
  <c r="M7897" i="2"/>
  <c r="G7897" i="2"/>
  <c r="E7897" i="2"/>
  <c r="I7897" i="2" s="1"/>
  <c r="C7897" i="2"/>
  <c r="M7896" i="2"/>
  <c r="G7896" i="2"/>
  <c r="E7896" i="2"/>
  <c r="I7896" i="2" s="1"/>
  <c r="C7896" i="2"/>
  <c r="M7895" i="2"/>
  <c r="G7895" i="2"/>
  <c r="E7895" i="2"/>
  <c r="I7895" i="2" s="1"/>
  <c r="C7895" i="2"/>
  <c r="M7894" i="2"/>
  <c r="G7894" i="2"/>
  <c r="E7894" i="2"/>
  <c r="I7894" i="2" s="1"/>
  <c r="C7894" i="2"/>
  <c r="M7893" i="2"/>
  <c r="G7893" i="2"/>
  <c r="E7893" i="2"/>
  <c r="I7893" i="2" s="1"/>
  <c r="C7893" i="2"/>
  <c r="M7892" i="2"/>
  <c r="G7892" i="2"/>
  <c r="E7892" i="2"/>
  <c r="I7892" i="2" s="1"/>
  <c r="C7892" i="2"/>
  <c r="M7891" i="2"/>
  <c r="G7891" i="2"/>
  <c r="E7891" i="2"/>
  <c r="I7891" i="2" s="1"/>
  <c r="C7891" i="2"/>
  <c r="M7890" i="2"/>
  <c r="G7890" i="2"/>
  <c r="E7890" i="2"/>
  <c r="I7890" i="2" s="1"/>
  <c r="C7890" i="2"/>
  <c r="M7889" i="2"/>
  <c r="G7889" i="2"/>
  <c r="E7889" i="2"/>
  <c r="I7889" i="2" s="1"/>
  <c r="C7889" i="2"/>
  <c r="M7888" i="2"/>
  <c r="G7888" i="2"/>
  <c r="E7888" i="2"/>
  <c r="I7888" i="2" s="1"/>
  <c r="C7888" i="2"/>
  <c r="M7887" i="2"/>
  <c r="G7887" i="2"/>
  <c r="E7887" i="2"/>
  <c r="I7887" i="2" s="1"/>
  <c r="C7887" i="2"/>
  <c r="M7886" i="2"/>
  <c r="G7886" i="2"/>
  <c r="E7886" i="2"/>
  <c r="I7886" i="2" s="1"/>
  <c r="C7886" i="2"/>
  <c r="M7885" i="2"/>
  <c r="G7885" i="2"/>
  <c r="E7885" i="2"/>
  <c r="I7885" i="2" s="1"/>
  <c r="C7885" i="2"/>
  <c r="M7884" i="2"/>
  <c r="G7884" i="2"/>
  <c r="E7884" i="2"/>
  <c r="I7884" i="2" s="1"/>
  <c r="C7884" i="2"/>
  <c r="M7883" i="2"/>
  <c r="G7883" i="2"/>
  <c r="E7883" i="2"/>
  <c r="I7883" i="2" s="1"/>
  <c r="C7883" i="2"/>
  <c r="M7882" i="2"/>
  <c r="G7882" i="2"/>
  <c r="E7882" i="2"/>
  <c r="I7882" i="2" s="1"/>
  <c r="C7882" i="2"/>
  <c r="M7881" i="2"/>
  <c r="G7881" i="2"/>
  <c r="E7881" i="2"/>
  <c r="I7881" i="2" s="1"/>
  <c r="C7881" i="2"/>
  <c r="M7880" i="2"/>
  <c r="G7880" i="2"/>
  <c r="E7880" i="2"/>
  <c r="I7880" i="2" s="1"/>
  <c r="C7880" i="2"/>
  <c r="M7879" i="2"/>
  <c r="G7879" i="2"/>
  <c r="E7879" i="2"/>
  <c r="I7879" i="2" s="1"/>
  <c r="C7879" i="2"/>
  <c r="M7878" i="2"/>
  <c r="G7878" i="2"/>
  <c r="E7878" i="2"/>
  <c r="I7878" i="2" s="1"/>
  <c r="C7878" i="2"/>
  <c r="M7877" i="2"/>
  <c r="G7877" i="2"/>
  <c r="E7877" i="2"/>
  <c r="I7877" i="2" s="1"/>
  <c r="C7877" i="2"/>
  <c r="M7876" i="2"/>
  <c r="G7876" i="2"/>
  <c r="E7876" i="2"/>
  <c r="I7876" i="2" s="1"/>
  <c r="C7876" i="2"/>
  <c r="M7875" i="2"/>
  <c r="G7875" i="2"/>
  <c r="E7875" i="2"/>
  <c r="I7875" i="2" s="1"/>
  <c r="C7875" i="2"/>
  <c r="M7874" i="2"/>
  <c r="G7874" i="2"/>
  <c r="E7874" i="2"/>
  <c r="I7874" i="2" s="1"/>
  <c r="C7874" i="2"/>
  <c r="M7873" i="2"/>
  <c r="G7873" i="2"/>
  <c r="E7873" i="2"/>
  <c r="I7873" i="2" s="1"/>
  <c r="C7873" i="2"/>
  <c r="M7872" i="2"/>
  <c r="G7872" i="2"/>
  <c r="E7872" i="2"/>
  <c r="I7872" i="2" s="1"/>
  <c r="C7872" i="2"/>
  <c r="M7871" i="2"/>
  <c r="G7871" i="2"/>
  <c r="E7871" i="2"/>
  <c r="I7871" i="2" s="1"/>
  <c r="C7871" i="2"/>
  <c r="M7870" i="2"/>
  <c r="G7870" i="2"/>
  <c r="E7870" i="2"/>
  <c r="I7870" i="2" s="1"/>
  <c r="C7870" i="2"/>
  <c r="M7869" i="2"/>
  <c r="G7869" i="2"/>
  <c r="E7869" i="2"/>
  <c r="I7869" i="2" s="1"/>
  <c r="C7869" i="2"/>
  <c r="M7868" i="2"/>
  <c r="G7868" i="2"/>
  <c r="E7868" i="2"/>
  <c r="I7868" i="2" s="1"/>
  <c r="C7868" i="2"/>
  <c r="M7867" i="2"/>
  <c r="G7867" i="2"/>
  <c r="E7867" i="2"/>
  <c r="I7867" i="2" s="1"/>
  <c r="C7867" i="2"/>
  <c r="M7866" i="2"/>
  <c r="G7866" i="2"/>
  <c r="E7866" i="2"/>
  <c r="I7866" i="2" s="1"/>
  <c r="C7866" i="2"/>
  <c r="M7865" i="2"/>
  <c r="G7865" i="2"/>
  <c r="E7865" i="2"/>
  <c r="I7865" i="2" s="1"/>
  <c r="C7865" i="2"/>
  <c r="M7864" i="2"/>
  <c r="G7864" i="2"/>
  <c r="E7864" i="2"/>
  <c r="I7864" i="2" s="1"/>
  <c r="C7864" i="2"/>
  <c r="M7863" i="2"/>
  <c r="G7863" i="2"/>
  <c r="E7863" i="2"/>
  <c r="I7863" i="2" s="1"/>
  <c r="C7863" i="2"/>
  <c r="M7862" i="2"/>
  <c r="G7862" i="2"/>
  <c r="E7862" i="2"/>
  <c r="I7862" i="2" s="1"/>
  <c r="C7862" i="2"/>
  <c r="M7861" i="2"/>
  <c r="G7861" i="2"/>
  <c r="E7861" i="2"/>
  <c r="I7861" i="2" s="1"/>
  <c r="C7861" i="2"/>
  <c r="M7860" i="2"/>
  <c r="G7860" i="2"/>
  <c r="E7860" i="2"/>
  <c r="I7860" i="2" s="1"/>
  <c r="C7860" i="2"/>
  <c r="M7859" i="2"/>
  <c r="E7859" i="2"/>
  <c r="C7859" i="2"/>
  <c r="G7859" i="2" s="1"/>
  <c r="M7858" i="2"/>
  <c r="G7858" i="2"/>
  <c r="E7858" i="2"/>
  <c r="I7858" i="2" s="1"/>
  <c r="C7858" i="2"/>
  <c r="M7857" i="2"/>
  <c r="G7857" i="2"/>
  <c r="E7857" i="2"/>
  <c r="I7857" i="2" s="1"/>
  <c r="C7857" i="2"/>
  <c r="M7856" i="2"/>
  <c r="G7856" i="2"/>
  <c r="E7856" i="2"/>
  <c r="I7856" i="2" s="1"/>
  <c r="C7856" i="2"/>
  <c r="M7855" i="2"/>
  <c r="G7855" i="2"/>
  <c r="E7855" i="2"/>
  <c r="I7855" i="2" s="1"/>
  <c r="C7855" i="2"/>
  <c r="M7854" i="2"/>
  <c r="G7854" i="2"/>
  <c r="E7854" i="2"/>
  <c r="I7854" i="2" s="1"/>
  <c r="C7854" i="2"/>
  <c r="M7853" i="2"/>
  <c r="G7853" i="2"/>
  <c r="E7853" i="2"/>
  <c r="I7853" i="2" s="1"/>
  <c r="C7853" i="2"/>
  <c r="M7852" i="2"/>
  <c r="G7852" i="2"/>
  <c r="E7852" i="2"/>
  <c r="I7852" i="2" s="1"/>
  <c r="C7852" i="2"/>
  <c r="M7851" i="2"/>
  <c r="E7851" i="2"/>
  <c r="C7851" i="2"/>
  <c r="G7851" i="2" s="1"/>
  <c r="M7850" i="2"/>
  <c r="G7850" i="2"/>
  <c r="E7850" i="2"/>
  <c r="I7850" i="2" s="1"/>
  <c r="C7850" i="2"/>
  <c r="M7849" i="2"/>
  <c r="G7849" i="2"/>
  <c r="E7849" i="2"/>
  <c r="I7849" i="2" s="1"/>
  <c r="C7849" i="2"/>
  <c r="M7848" i="2"/>
  <c r="G7848" i="2"/>
  <c r="E7848" i="2"/>
  <c r="I7848" i="2" s="1"/>
  <c r="C7848" i="2"/>
  <c r="M7847" i="2"/>
  <c r="G7847" i="2"/>
  <c r="E7847" i="2"/>
  <c r="I7847" i="2" s="1"/>
  <c r="C7847" i="2"/>
  <c r="M7846" i="2"/>
  <c r="G7846" i="2"/>
  <c r="E7846" i="2"/>
  <c r="I7846" i="2" s="1"/>
  <c r="C7846" i="2"/>
  <c r="M7845" i="2"/>
  <c r="G7845" i="2"/>
  <c r="E7845" i="2"/>
  <c r="I7845" i="2" s="1"/>
  <c r="C7845" i="2"/>
  <c r="M7844" i="2"/>
  <c r="G7844" i="2"/>
  <c r="E7844" i="2"/>
  <c r="I7844" i="2" s="1"/>
  <c r="C7844" i="2"/>
  <c r="M7843" i="2"/>
  <c r="G7843" i="2"/>
  <c r="E7843" i="2"/>
  <c r="I7843" i="2" s="1"/>
  <c r="C7843" i="2"/>
  <c r="M7842" i="2"/>
  <c r="G7842" i="2"/>
  <c r="E7842" i="2"/>
  <c r="I7842" i="2" s="1"/>
  <c r="C7842" i="2"/>
  <c r="M7841" i="2"/>
  <c r="G7841" i="2"/>
  <c r="E7841" i="2"/>
  <c r="I7841" i="2" s="1"/>
  <c r="C7841" i="2"/>
  <c r="M7840" i="2"/>
  <c r="G7840" i="2"/>
  <c r="E7840" i="2"/>
  <c r="I7840" i="2" s="1"/>
  <c r="C7840" i="2"/>
  <c r="M7839" i="2"/>
  <c r="E7839" i="2"/>
  <c r="C7839" i="2"/>
  <c r="G7839" i="2" s="1"/>
  <c r="M7838" i="2"/>
  <c r="G7838" i="2"/>
  <c r="E7838" i="2"/>
  <c r="I7838" i="2" s="1"/>
  <c r="C7838" i="2"/>
  <c r="M7837" i="2"/>
  <c r="G7837" i="2"/>
  <c r="E7837" i="2"/>
  <c r="I7837" i="2" s="1"/>
  <c r="C7837" i="2"/>
  <c r="M7836" i="2"/>
  <c r="G7836" i="2"/>
  <c r="E7836" i="2"/>
  <c r="I7836" i="2" s="1"/>
  <c r="C7836" i="2"/>
  <c r="M7835" i="2"/>
  <c r="G7835" i="2"/>
  <c r="E7835" i="2"/>
  <c r="I7835" i="2" s="1"/>
  <c r="C7835" i="2"/>
  <c r="M7834" i="2"/>
  <c r="G7834" i="2"/>
  <c r="E7834" i="2"/>
  <c r="I7834" i="2" s="1"/>
  <c r="C7834" i="2"/>
  <c r="M7833" i="2"/>
  <c r="G7833" i="2"/>
  <c r="E7833" i="2"/>
  <c r="I7833" i="2" s="1"/>
  <c r="C7833" i="2"/>
  <c r="M7832" i="2"/>
  <c r="G7832" i="2"/>
  <c r="E7832" i="2"/>
  <c r="I7832" i="2" s="1"/>
  <c r="C7832" i="2"/>
  <c r="M7831" i="2"/>
  <c r="G7831" i="2"/>
  <c r="E7831" i="2"/>
  <c r="I7831" i="2" s="1"/>
  <c r="C7831" i="2"/>
  <c r="M7830" i="2"/>
  <c r="G7830" i="2"/>
  <c r="E7830" i="2"/>
  <c r="I7830" i="2" s="1"/>
  <c r="C7830" i="2"/>
  <c r="M7829" i="2"/>
  <c r="G7829" i="2"/>
  <c r="E7829" i="2"/>
  <c r="I7829" i="2" s="1"/>
  <c r="C7829" i="2"/>
  <c r="M7828" i="2"/>
  <c r="G7828" i="2"/>
  <c r="E7828" i="2"/>
  <c r="I7828" i="2" s="1"/>
  <c r="C7828" i="2"/>
  <c r="M7827" i="2"/>
  <c r="G7827" i="2"/>
  <c r="E7827" i="2"/>
  <c r="I7827" i="2" s="1"/>
  <c r="C7827" i="2"/>
  <c r="M7826" i="2"/>
  <c r="G7826" i="2"/>
  <c r="E7826" i="2"/>
  <c r="I7826" i="2" s="1"/>
  <c r="C7826" i="2"/>
  <c r="M7825" i="2"/>
  <c r="G7825" i="2"/>
  <c r="E7825" i="2"/>
  <c r="I7825" i="2" s="1"/>
  <c r="C7825" i="2"/>
  <c r="M7824" i="2"/>
  <c r="G7824" i="2"/>
  <c r="E7824" i="2"/>
  <c r="I7824" i="2" s="1"/>
  <c r="C7824" i="2"/>
  <c r="M7823" i="2"/>
  <c r="G7823" i="2"/>
  <c r="E7823" i="2"/>
  <c r="I7823" i="2" s="1"/>
  <c r="C7823" i="2"/>
  <c r="M7822" i="2"/>
  <c r="G7822" i="2"/>
  <c r="E7822" i="2"/>
  <c r="I7822" i="2" s="1"/>
  <c r="C7822" i="2"/>
  <c r="M7821" i="2"/>
  <c r="G7821" i="2"/>
  <c r="E7821" i="2"/>
  <c r="I7821" i="2" s="1"/>
  <c r="C7821" i="2"/>
  <c r="M7820" i="2"/>
  <c r="G7820" i="2"/>
  <c r="E7820" i="2"/>
  <c r="I7820" i="2" s="1"/>
  <c r="C7820" i="2"/>
  <c r="M7819" i="2"/>
  <c r="E7819" i="2"/>
  <c r="C7819" i="2"/>
  <c r="G7819" i="2" s="1"/>
  <c r="M7818" i="2"/>
  <c r="G7818" i="2"/>
  <c r="E7818" i="2"/>
  <c r="I7818" i="2" s="1"/>
  <c r="C7818" i="2"/>
  <c r="M7817" i="2"/>
  <c r="G7817" i="2"/>
  <c r="E7817" i="2"/>
  <c r="I7817" i="2" s="1"/>
  <c r="C7817" i="2"/>
  <c r="M7816" i="2"/>
  <c r="G7816" i="2"/>
  <c r="E7816" i="2"/>
  <c r="I7816" i="2" s="1"/>
  <c r="C7816" i="2"/>
  <c r="M7815" i="2"/>
  <c r="G7815" i="2"/>
  <c r="E7815" i="2"/>
  <c r="I7815" i="2" s="1"/>
  <c r="C7815" i="2"/>
  <c r="M7814" i="2"/>
  <c r="G7814" i="2"/>
  <c r="E7814" i="2"/>
  <c r="I7814" i="2" s="1"/>
  <c r="C7814" i="2"/>
  <c r="M7813" i="2"/>
  <c r="G7813" i="2"/>
  <c r="E7813" i="2"/>
  <c r="I7813" i="2" s="1"/>
  <c r="C7813" i="2"/>
  <c r="M7812" i="2"/>
  <c r="G7812" i="2"/>
  <c r="E7812" i="2"/>
  <c r="I7812" i="2" s="1"/>
  <c r="C7812" i="2"/>
  <c r="M7811" i="2"/>
  <c r="G7811" i="2"/>
  <c r="E7811" i="2"/>
  <c r="I7811" i="2" s="1"/>
  <c r="C7811" i="2"/>
  <c r="M7810" i="2"/>
  <c r="G7810" i="2"/>
  <c r="E7810" i="2"/>
  <c r="I7810" i="2" s="1"/>
  <c r="C7810" i="2"/>
  <c r="M7809" i="2"/>
  <c r="G7809" i="2"/>
  <c r="E7809" i="2"/>
  <c r="I7809" i="2" s="1"/>
  <c r="C7809" i="2"/>
  <c r="M7808" i="2"/>
  <c r="G7808" i="2"/>
  <c r="E7808" i="2"/>
  <c r="I7808" i="2" s="1"/>
  <c r="C7808" i="2"/>
  <c r="M7807" i="2"/>
  <c r="G7807" i="2"/>
  <c r="E7807" i="2"/>
  <c r="I7807" i="2" s="1"/>
  <c r="C7807" i="2"/>
  <c r="M7806" i="2"/>
  <c r="G7806" i="2"/>
  <c r="E7806" i="2"/>
  <c r="I7806" i="2" s="1"/>
  <c r="C7806" i="2"/>
  <c r="M7805" i="2"/>
  <c r="G7805" i="2"/>
  <c r="E7805" i="2"/>
  <c r="I7805" i="2" s="1"/>
  <c r="C7805" i="2"/>
  <c r="M7804" i="2"/>
  <c r="G7804" i="2"/>
  <c r="E7804" i="2"/>
  <c r="I7804" i="2" s="1"/>
  <c r="C7804" i="2"/>
  <c r="M7803" i="2"/>
  <c r="G7803" i="2"/>
  <c r="E7803" i="2"/>
  <c r="I7803" i="2" s="1"/>
  <c r="C7803" i="2"/>
  <c r="M7802" i="2"/>
  <c r="G7802" i="2"/>
  <c r="E7802" i="2"/>
  <c r="I7802" i="2" s="1"/>
  <c r="C7802" i="2"/>
  <c r="M7801" i="2"/>
  <c r="G7801" i="2"/>
  <c r="E7801" i="2"/>
  <c r="I7801" i="2" s="1"/>
  <c r="C7801" i="2"/>
  <c r="M7800" i="2"/>
  <c r="G7800" i="2"/>
  <c r="E7800" i="2"/>
  <c r="I7800" i="2" s="1"/>
  <c r="C7800" i="2"/>
  <c r="M7799" i="2"/>
  <c r="G7799" i="2"/>
  <c r="E7799" i="2"/>
  <c r="I7799" i="2" s="1"/>
  <c r="C7799" i="2"/>
  <c r="M7798" i="2"/>
  <c r="G7798" i="2"/>
  <c r="E7798" i="2"/>
  <c r="I7798" i="2" s="1"/>
  <c r="C7798" i="2"/>
  <c r="M7797" i="2"/>
  <c r="G7797" i="2"/>
  <c r="E7797" i="2"/>
  <c r="I7797" i="2" s="1"/>
  <c r="C7797" i="2"/>
  <c r="M7796" i="2"/>
  <c r="G7796" i="2"/>
  <c r="E7796" i="2"/>
  <c r="I7796" i="2" s="1"/>
  <c r="C7796" i="2"/>
  <c r="M7795" i="2"/>
  <c r="G7795" i="2"/>
  <c r="E7795" i="2"/>
  <c r="I7795" i="2" s="1"/>
  <c r="C7795" i="2"/>
  <c r="M7794" i="2"/>
  <c r="G7794" i="2"/>
  <c r="E7794" i="2"/>
  <c r="I7794" i="2" s="1"/>
  <c r="C7794" i="2"/>
  <c r="M7793" i="2"/>
  <c r="G7793" i="2"/>
  <c r="E7793" i="2"/>
  <c r="I7793" i="2" s="1"/>
  <c r="C7793" i="2"/>
  <c r="M7792" i="2"/>
  <c r="G7792" i="2"/>
  <c r="E7792" i="2"/>
  <c r="I7792" i="2" s="1"/>
  <c r="C7792" i="2"/>
  <c r="M7791" i="2"/>
  <c r="G7791" i="2"/>
  <c r="E7791" i="2"/>
  <c r="I7791" i="2" s="1"/>
  <c r="C7791" i="2"/>
  <c r="M7790" i="2"/>
  <c r="G7790" i="2"/>
  <c r="E7790" i="2"/>
  <c r="I7790" i="2" s="1"/>
  <c r="C7790" i="2"/>
  <c r="M7789" i="2"/>
  <c r="G7789" i="2"/>
  <c r="E7789" i="2"/>
  <c r="I7789" i="2" s="1"/>
  <c r="C7789" i="2"/>
  <c r="M7788" i="2"/>
  <c r="G7788" i="2"/>
  <c r="E7788" i="2"/>
  <c r="I7788" i="2" s="1"/>
  <c r="C7788" i="2"/>
  <c r="M7787" i="2"/>
  <c r="G7787" i="2"/>
  <c r="E7787" i="2"/>
  <c r="I7787" i="2" s="1"/>
  <c r="C7787" i="2"/>
  <c r="M7786" i="2"/>
  <c r="G7786" i="2"/>
  <c r="E7786" i="2"/>
  <c r="I7786" i="2" s="1"/>
  <c r="C7786" i="2"/>
  <c r="M7785" i="2"/>
  <c r="G7785" i="2"/>
  <c r="E7785" i="2"/>
  <c r="I7785" i="2" s="1"/>
  <c r="C7785" i="2"/>
  <c r="M7784" i="2"/>
  <c r="G7784" i="2"/>
  <c r="E7784" i="2"/>
  <c r="I7784" i="2" s="1"/>
  <c r="C7784" i="2"/>
  <c r="M7783" i="2"/>
  <c r="G7783" i="2"/>
  <c r="E7783" i="2"/>
  <c r="I7783" i="2" s="1"/>
  <c r="C7783" i="2"/>
  <c r="M7782" i="2"/>
  <c r="G7782" i="2"/>
  <c r="E7782" i="2"/>
  <c r="I7782" i="2" s="1"/>
  <c r="C7782" i="2"/>
  <c r="M7781" i="2"/>
  <c r="G7781" i="2"/>
  <c r="E7781" i="2"/>
  <c r="I7781" i="2" s="1"/>
  <c r="C7781" i="2"/>
  <c r="M7780" i="2"/>
  <c r="G7780" i="2"/>
  <c r="E7780" i="2"/>
  <c r="I7780" i="2" s="1"/>
  <c r="C7780" i="2"/>
  <c r="M7779" i="2"/>
  <c r="G7779" i="2"/>
  <c r="E7779" i="2"/>
  <c r="I7779" i="2" s="1"/>
  <c r="C7779" i="2"/>
  <c r="M7778" i="2"/>
  <c r="G7778" i="2"/>
  <c r="E7778" i="2"/>
  <c r="I7778" i="2" s="1"/>
  <c r="C7778" i="2"/>
  <c r="M7777" i="2"/>
  <c r="G7777" i="2"/>
  <c r="E7777" i="2"/>
  <c r="I7777" i="2" s="1"/>
  <c r="C7777" i="2"/>
  <c r="M7776" i="2"/>
  <c r="G7776" i="2"/>
  <c r="E7776" i="2"/>
  <c r="I7776" i="2" s="1"/>
  <c r="C7776" i="2"/>
  <c r="M7775" i="2"/>
  <c r="G7775" i="2"/>
  <c r="E7775" i="2"/>
  <c r="I7775" i="2" s="1"/>
  <c r="C7775" i="2"/>
  <c r="M7774" i="2"/>
  <c r="G7774" i="2"/>
  <c r="E7774" i="2"/>
  <c r="I7774" i="2" s="1"/>
  <c r="C7774" i="2"/>
  <c r="M7773" i="2"/>
  <c r="G7773" i="2"/>
  <c r="E7773" i="2"/>
  <c r="I7773" i="2" s="1"/>
  <c r="C7773" i="2"/>
  <c r="M7772" i="2"/>
  <c r="G7772" i="2"/>
  <c r="E7772" i="2"/>
  <c r="I7772" i="2" s="1"/>
  <c r="C7772" i="2"/>
  <c r="M7771" i="2"/>
  <c r="G7771" i="2"/>
  <c r="E7771" i="2"/>
  <c r="I7771" i="2" s="1"/>
  <c r="C7771" i="2"/>
  <c r="M7770" i="2"/>
  <c r="G7770" i="2"/>
  <c r="E7770" i="2"/>
  <c r="I7770" i="2" s="1"/>
  <c r="C7770" i="2"/>
  <c r="M7769" i="2"/>
  <c r="G7769" i="2"/>
  <c r="E7769" i="2"/>
  <c r="I7769" i="2" s="1"/>
  <c r="C7769" i="2"/>
  <c r="M7768" i="2"/>
  <c r="G7768" i="2"/>
  <c r="E7768" i="2"/>
  <c r="I7768" i="2" s="1"/>
  <c r="C7768" i="2"/>
  <c r="M7767" i="2"/>
  <c r="E7767" i="2"/>
  <c r="C7767" i="2"/>
  <c r="G7767" i="2" s="1"/>
  <c r="M7766" i="2"/>
  <c r="G7766" i="2"/>
  <c r="E7766" i="2"/>
  <c r="I7766" i="2" s="1"/>
  <c r="C7766" i="2"/>
  <c r="M7765" i="2"/>
  <c r="G7765" i="2"/>
  <c r="E7765" i="2"/>
  <c r="I7765" i="2" s="1"/>
  <c r="C7765" i="2"/>
  <c r="M7764" i="2"/>
  <c r="G7764" i="2"/>
  <c r="E7764" i="2"/>
  <c r="I7764" i="2" s="1"/>
  <c r="C7764" i="2"/>
  <c r="M7763" i="2"/>
  <c r="G7763" i="2"/>
  <c r="E7763" i="2"/>
  <c r="I7763" i="2" s="1"/>
  <c r="C7763" i="2"/>
  <c r="M7762" i="2"/>
  <c r="G7762" i="2"/>
  <c r="E7762" i="2"/>
  <c r="I7762" i="2" s="1"/>
  <c r="C7762" i="2"/>
  <c r="M7761" i="2"/>
  <c r="G7761" i="2"/>
  <c r="E7761" i="2"/>
  <c r="I7761" i="2" s="1"/>
  <c r="C7761" i="2"/>
  <c r="M7760" i="2"/>
  <c r="G7760" i="2"/>
  <c r="E7760" i="2"/>
  <c r="I7760" i="2" s="1"/>
  <c r="C7760" i="2"/>
  <c r="M7759" i="2"/>
  <c r="G7759" i="2"/>
  <c r="E7759" i="2"/>
  <c r="I7759" i="2" s="1"/>
  <c r="C7759" i="2"/>
  <c r="M7758" i="2"/>
  <c r="G7758" i="2"/>
  <c r="E7758" i="2"/>
  <c r="I7758" i="2" s="1"/>
  <c r="C7758" i="2"/>
  <c r="M7757" i="2"/>
  <c r="G7757" i="2"/>
  <c r="E7757" i="2"/>
  <c r="I7757" i="2" s="1"/>
  <c r="C7757" i="2"/>
  <c r="M7756" i="2"/>
  <c r="G7756" i="2"/>
  <c r="E7756" i="2"/>
  <c r="I7756" i="2" s="1"/>
  <c r="C7756" i="2"/>
  <c r="M7755" i="2"/>
  <c r="G7755" i="2"/>
  <c r="E7755" i="2"/>
  <c r="I7755" i="2" s="1"/>
  <c r="C7755" i="2"/>
  <c r="M7754" i="2"/>
  <c r="G7754" i="2"/>
  <c r="E7754" i="2"/>
  <c r="I7754" i="2" s="1"/>
  <c r="C7754" i="2"/>
  <c r="M7753" i="2"/>
  <c r="G7753" i="2"/>
  <c r="E7753" i="2"/>
  <c r="I7753" i="2" s="1"/>
  <c r="C7753" i="2"/>
  <c r="M7752" i="2"/>
  <c r="G7752" i="2"/>
  <c r="E7752" i="2"/>
  <c r="I7752" i="2" s="1"/>
  <c r="C7752" i="2"/>
  <c r="M7751" i="2"/>
  <c r="G7751" i="2"/>
  <c r="E7751" i="2"/>
  <c r="I7751" i="2" s="1"/>
  <c r="C7751" i="2"/>
  <c r="M7750" i="2"/>
  <c r="E7750" i="2"/>
  <c r="C7750" i="2"/>
  <c r="G7750" i="2" s="1"/>
  <c r="M7749" i="2"/>
  <c r="G7749" i="2"/>
  <c r="E7749" i="2"/>
  <c r="I7749" i="2" s="1"/>
  <c r="C7749" i="2"/>
  <c r="M7748" i="2"/>
  <c r="G7748" i="2"/>
  <c r="E7748" i="2"/>
  <c r="I7748" i="2" s="1"/>
  <c r="C7748" i="2"/>
  <c r="M7747" i="2"/>
  <c r="G7747" i="2"/>
  <c r="E7747" i="2"/>
  <c r="I7747" i="2" s="1"/>
  <c r="C7747" i="2"/>
  <c r="M7746" i="2"/>
  <c r="G7746" i="2"/>
  <c r="E7746" i="2"/>
  <c r="I7746" i="2" s="1"/>
  <c r="C7746" i="2"/>
  <c r="M7745" i="2"/>
  <c r="G7745" i="2"/>
  <c r="E7745" i="2"/>
  <c r="I7745" i="2" s="1"/>
  <c r="C7745" i="2"/>
  <c r="M7744" i="2"/>
  <c r="G7744" i="2"/>
  <c r="E7744" i="2"/>
  <c r="I7744" i="2" s="1"/>
  <c r="C7744" i="2"/>
  <c r="M7743" i="2"/>
  <c r="G7743" i="2"/>
  <c r="E7743" i="2"/>
  <c r="I7743" i="2" s="1"/>
  <c r="C7743" i="2"/>
  <c r="M7742" i="2"/>
  <c r="G7742" i="2"/>
  <c r="E7742" i="2"/>
  <c r="I7742" i="2" s="1"/>
  <c r="C7742" i="2"/>
  <c r="M7741" i="2"/>
  <c r="G7741" i="2"/>
  <c r="E7741" i="2"/>
  <c r="I7741" i="2" s="1"/>
  <c r="C7741" i="2"/>
  <c r="M7740" i="2"/>
  <c r="G7740" i="2"/>
  <c r="E7740" i="2"/>
  <c r="I7740" i="2" s="1"/>
  <c r="C7740" i="2"/>
  <c r="M7739" i="2"/>
  <c r="G7739" i="2"/>
  <c r="E7739" i="2"/>
  <c r="I7739" i="2" s="1"/>
  <c r="C7739" i="2"/>
  <c r="M7738" i="2"/>
  <c r="G7738" i="2"/>
  <c r="E7738" i="2"/>
  <c r="I7738" i="2" s="1"/>
  <c r="C7738" i="2"/>
  <c r="M7737" i="2"/>
  <c r="G7737" i="2"/>
  <c r="E7737" i="2"/>
  <c r="I7737" i="2" s="1"/>
  <c r="C7737" i="2"/>
  <c r="M7736" i="2"/>
  <c r="G7736" i="2"/>
  <c r="E7736" i="2"/>
  <c r="I7736" i="2" s="1"/>
  <c r="C7736" i="2"/>
  <c r="M7735" i="2"/>
  <c r="G7735" i="2"/>
  <c r="E7735" i="2"/>
  <c r="I7735" i="2" s="1"/>
  <c r="C7735" i="2"/>
  <c r="M7734" i="2"/>
  <c r="G7734" i="2"/>
  <c r="E7734" i="2"/>
  <c r="I7734" i="2" s="1"/>
  <c r="C7734" i="2"/>
  <c r="M7733" i="2"/>
  <c r="G7733" i="2"/>
  <c r="E7733" i="2"/>
  <c r="I7733" i="2" s="1"/>
  <c r="C7733" i="2"/>
  <c r="M7732" i="2"/>
  <c r="G7732" i="2"/>
  <c r="E7732" i="2"/>
  <c r="I7732" i="2" s="1"/>
  <c r="C7732" i="2"/>
  <c r="M7731" i="2"/>
  <c r="G7731" i="2"/>
  <c r="E7731" i="2"/>
  <c r="I7731" i="2" s="1"/>
  <c r="C7731" i="2"/>
  <c r="M7730" i="2"/>
  <c r="G7730" i="2"/>
  <c r="E7730" i="2"/>
  <c r="I7730" i="2" s="1"/>
  <c r="C7730" i="2"/>
  <c r="M7729" i="2"/>
  <c r="G7729" i="2"/>
  <c r="E7729" i="2"/>
  <c r="I7729" i="2" s="1"/>
  <c r="C7729" i="2"/>
  <c r="M7728" i="2"/>
  <c r="G7728" i="2"/>
  <c r="E7728" i="2"/>
  <c r="I7728" i="2" s="1"/>
  <c r="C7728" i="2"/>
  <c r="M7727" i="2"/>
  <c r="G7727" i="2"/>
  <c r="E7727" i="2"/>
  <c r="I7727" i="2" s="1"/>
  <c r="C7727" i="2"/>
  <c r="M7726" i="2"/>
  <c r="G7726" i="2"/>
  <c r="E7726" i="2"/>
  <c r="I7726" i="2" s="1"/>
  <c r="C7726" i="2"/>
  <c r="M7725" i="2"/>
  <c r="G7725" i="2"/>
  <c r="E7725" i="2"/>
  <c r="I7725" i="2" s="1"/>
  <c r="C7725" i="2"/>
  <c r="M7724" i="2"/>
  <c r="G7724" i="2"/>
  <c r="E7724" i="2"/>
  <c r="I7724" i="2" s="1"/>
  <c r="C7724" i="2"/>
  <c r="M7723" i="2"/>
  <c r="G7723" i="2"/>
  <c r="E7723" i="2"/>
  <c r="I7723" i="2" s="1"/>
  <c r="C7723" i="2"/>
  <c r="M7722" i="2"/>
  <c r="G7722" i="2"/>
  <c r="E7722" i="2"/>
  <c r="I7722" i="2" s="1"/>
  <c r="C7722" i="2"/>
  <c r="M7721" i="2"/>
  <c r="E7721" i="2"/>
  <c r="C7721" i="2"/>
  <c r="G7721" i="2" s="1"/>
  <c r="M7720" i="2"/>
  <c r="E7720" i="2"/>
  <c r="C7720" i="2"/>
  <c r="G7720" i="2" s="1"/>
  <c r="M7719" i="2"/>
  <c r="G7719" i="2"/>
  <c r="E7719" i="2"/>
  <c r="I7719" i="2" s="1"/>
  <c r="C7719" i="2"/>
  <c r="M7718" i="2"/>
  <c r="G7718" i="2"/>
  <c r="E7718" i="2"/>
  <c r="I7718" i="2" s="1"/>
  <c r="C7718" i="2"/>
  <c r="M7717" i="2"/>
  <c r="G7717" i="2"/>
  <c r="E7717" i="2"/>
  <c r="I7717" i="2" s="1"/>
  <c r="C7717" i="2"/>
  <c r="M7716" i="2"/>
  <c r="G7716" i="2"/>
  <c r="E7716" i="2"/>
  <c r="I7716" i="2" s="1"/>
  <c r="C7716" i="2"/>
  <c r="M7715" i="2"/>
  <c r="G7715" i="2"/>
  <c r="E7715" i="2"/>
  <c r="I7715" i="2" s="1"/>
  <c r="C7715" i="2"/>
  <c r="M7714" i="2"/>
  <c r="G7714" i="2"/>
  <c r="E7714" i="2"/>
  <c r="I7714" i="2" s="1"/>
  <c r="C7714" i="2"/>
  <c r="M7713" i="2"/>
  <c r="E7713" i="2"/>
  <c r="C7713" i="2"/>
  <c r="G7713" i="2" s="1"/>
  <c r="M7712" i="2"/>
  <c r="G7712" i="2"/>
  <c r="E7712" i="2"/>
  <c r="I7712" i="2" s="1"/>
  <c r="C7712" i="2"/>
  <c r="M7711" i="2"/>
  <c r="G7711" i="2"/>
  <c r="E7711" i="2"/>
  <c r="I7711" i="2" s="1"/>
  <c r="C7711" i="2"/>
  <c r="M7710" i="2"/>
  <c r="G7710" i="2"/>
  <c r="E7710" i="2"/>
  <c r="I7710" i="2" s="1"/>
  <c r="C7710" i="2"/>
  <c r="M7709" i="2"/>
  <c r="G7709" i="2"/>
  <c r="E7709" i="2"/>
  <c r="I7709" i="2" s="1"/>
  <c r="C7709" i="2"/>
  <c r="M7708" i="2"/>
  <c r="G7708" i="2"/>
  <c r="E7708" i="2"/>
  <c r="I7708" i="2" s="1"/>
  <c r="C7708" i="2"/>
  <c r="M7707" i="2"/>
  <c r="G7707" i="2"/>
  <c r="E7707" i="2"/>
  <c r="I7707" i="2" s="1"/>
  <c r="C7707" i="2"/>
  <c r="M7706" i="2"/>
  <c r="G7706" i="2"/>
  <c r="E7706" i="2"/>
  <c r="I7706" i="2" s="1"/>
  <c r="C7706" i="2"/>
  <c r="M7705" i="2"/>
  <c r="G7705" i="2"/>
  <c r="E7705" i="2"/>
  <c r="I7705" i="2" s="1"/>
  <c r="C7705" i="2"/>
  <c r="M7704" i="2"/>
  <c r="G7704" i="2"/>
  <c r="E7704" i="2"/>
  <c r="I7704" i="2" s="1"/>
  <c r="C7704" i="2"/>
  <c r="M7703" i="2"/>
  <c r="G7703" i="2"/>
  <c r="E7703" i="2"/>
  <c r="I7703" i="2" s="1"/>
  <c r="C7703" i="2"/>
  <c r="M7702" i="2"/>
  <c r="G7702" i="2"/>
  <c r="E7702" i="2"/>
  <c r="I7702" i="2" s="1"/>
  <c r="C7702" i="2"/>
  <c r="M7701" i="2"/>
  <c r="G7701" i="2"/>
  <c r="E7701" i="2"/>
  <c r="I7701" i="2" s="1"/>
  <c r="C7701" i="2"/>
  <c r="M7700" i="2"/>
  <c r="G7700" i="2"/>
  <c r="E7700" i="2"/>
  <c r="I7700" i="2" s="1"/>
  <c r="C7700" i="2"/>
  <c r="M7699" i="2"/>
  <c r="G7699" i="2"/>
  <c r="E7699" i="2"/>
  <c r="I7699" i="2" s="1"/>
  <c r="C7699" i="2"/>
  <c r="M7698" i="2"/>
  <c r="G7698" i="2"/>
  <c r="E7698" i="2"/>
  <c r="I7698" i="2" s="1"/>
  <c r="C7698" i="2"/>
  <c r="M7697" i="2"/>
  <c r="G7697" i="2"/>
  <c r="E7697" i="2"/>
  <c r="I7697" i="2" s="1"/>
  <c r="C7697" i="2"/>
  <c r="M7696" i="2"/>
  <c r="G7696" i="2"/>
  <c r="E7696" i="2"/>
  <c r="I7696" i="2" s="1"/>
  <c r="C7696" i="2"/>
  <c r="M7695" i="2"/>
  <c r="G7695" i="2"/>
  <c r="E7695" i="2"/>
  <c r="I7695" i="2" s="1"/>
  <c r="C7695" i="2"/>
  <c r="M7694" i="2"/>
  <c r="G7694" i="2"/>
  <c r="E7694" i="2"/>
  <c r="I7694" i="2" s="1"/>
  <c r="C7694" i="2"/>
  <c r="M7693" i="2"/>
  <c r="G7693" i="2"/>
  <c r="E7693" i="2"/>
  <c r="I7693" i="2" s="1"/>
  <c r="C7693" i="2"/>
  <c r="M7692" i="2"/>
  <c r="G7692" i="2"/>
  <c r="E7692" i="2"/>
  <c r="I7692" i="2" s="1"/>
  <c r="C7692" i="2"/>
  <c r="M7691" i="2"/>
  <c r="G7691" i="2"/>
  <c r="E7691" i="2"/>
  <c r="I7691" i="2" s="1"/>
  <c r="C7691" i="2"/>
  <c r="M7690" i="2"/>
  <c r="G7690" i="2"/>
  <c r="E7690" i="2"/>
  <c r="I7690" i="2" s="1"/>
  <c r="C7690" i="2"/>
  <c r="M7689" i="2"/>
  <c r="G7689" i="2"/>
  <c r="E7689" i="2"/>
  <c r="I7689" i="2" s="1"/>
  <c r="C7689" i="2"/>
  <c r="M7688" i="2"/>
  <c r="E7688" i="2"/>
  <c r="C7688" i="2"/>
  <c r="G7688" i="2" s="1"/>
  <c r="M7687" i="2"/>
  <c r="G7687" i="2"/>
  <c r="E7687" i="2"/>
  <c r="I7687" i="2" s="1"/>
  <c r="C7687" i="2"/>
  <c r="M7686" i="2"/>
  <c r="G7686" i="2"/>
  <c r="E7686" i="2"/>
  <c r="I7686" i="2" s="1"/>
  <c r="C7686" i="2"/>
  <c r="M7685" i="2"/>
  <c r="G7685" i="2"/>
  <c r="E7685" i="2"/>
  <c r="I7685" i="2" s="1"/>
  <c r="C7685" i="2"/>
  <c r="M7684" i="2"/>
  <c r="G7684" i="2"/>
  <c r="E7684" i="2"/>
  <c r="I7684" i="2" s="1"/>
  <c r="C7684" i="2"/>
  <c r="M7683" i="2"/>
  <c r="G7683" i="2"/>
  <c r="E7683" i="2"/>
  <c r="I7683" i="2" s="1"/>
  <c r="C7683" i="2"/>
  <c r="M7682" i="2"/>
  <c r="G7682" i="2"/>
  <c r="E7682" i="2"/>
  <c r="I7682" i="2" s="1"/>
  <c r="C7682" i="2"/>
  <c r="M7681" i="2"/>
  <c r="G7681" i="2"/>
  <c r="E7681" i="2"/>
  <c r="I7681" i="2" s="1"/>
  <c r="C7681" i="2"/>
  <c r="M7680" i="2"/>
  <c r="G7680" i="2"/>
  <c r="E7680" i="2"/>
  <c r="I7680" i="2" s="1"/>
  <c r="C7680" i="2"/>
  <c r="M7679" i="2"/>
  <c r="G7679" i="2"/>
  <c r="E7679" i="2"/>
  <c r="I7679" i="2" s="1"/>
  <c r="C7679" i="2"/>
  <c r="M7678" i="2"/>
  <c r="G7678" i="2"/>
  <c r="E7678" i="2"/>
  <c r="I7678" i="2" s="1"/>
  <c r="C7678" i="2"/>
  <c r="M7677" i="2"/>
  <c r="G7677" i="2"/>
  <c r="E7677" i="2"/>
  <c r="I7677" i="2" s="1"/>
  <c r="C7677" i="2"/>
  <c r="M7676" i="2"/>
  <c r="G7676" i="2"/>
  <c r="E7676" i="2"/>
  <c r="I7676" i="2" s="1"/>
  <c r="C7676" i="2"/>
  <c r="M7675" i="2"/>
  <c r="G7675" i="2"/>
  <c r="E7675" i="2"/>
  <c r="I7675" i="2" s="1"/>
  <c r="C7675" i="2"/>
  <c r="M7674" i="2"/>
  <c r="G7674" i="2"/>
  <c r="E7674" i="2"/>
  <c r="I7674" i="2" s="1"/>
  <c r="C7674" i="2"/>
  <c r="M7673" i="2"/>
  <c r="G7673" i="2"/>
  <c r="E7673" i="2"/>
  <c r="I7673" i="2" s="1"/>
  <c r="C7673" i="2"/>
  <c r="M7672" i="2"/>
  <c r="G7672" i="2"/>
  <c r="E7672" i="2"/>
  <c r="I7672" i="2" s="1"/>
  <c r="C7672" i="2"/>
  <c r="M7671" i="2"/>
  <c r="G7671" i="2"/>
  <c r="E7671" i="2"/>
  <c r="I7671" i="2" s="1"/>
  <c r="C7671" i="2"/>
  <c r="M7670" i="2"/>
  <c r="G7670" i="2"/>
  <c r="E7670" i="2"/>
  <c r="I7670" i="2" s="1"/>
  <c r="C7670" i="2"/>
  <c r="M7669" i="2"/>
  <c r="G7669" i="2"/>
  <c r="E7669" i="2"/>
  <c r="I7669" i="2" s="1"/>
  <c r="C7669" i="2"/>
  <c r="M7668" i="2"/>
  <c r="G7668" i="2"/>
  <c r="E7668" i="2"/>
  <c r="I7668" i="2" s="1"/>
  <c r="C7668" i="2"/>
  <c r="M7667" i="2"/>
  <c r="G7667" i="2"/>
  <c r="E7667" i="2"/>
  <c r="I7667" i="2" s="1"/>
  <c r="C7667" i="2"/>
  <c r="M7666" i="2"/>
  <c r="G7666" i="2"/>
  <c r="E7666" i="2"/>
  <c r="I7666" i="2" s="1"/>
  <c r="C7666" i="2"/>
  <c r="M7665" i="2"/>
  <c r="G7665" i="2"/>
  <c r="E7665" i="2"/>
  <c r="I7665" i="2" s="1"/>
  <c r="C7665" i="2"/>
  <c r="M7664" i="2"/>
  <c r="G7664" i="2"/>
  <c r="E7664" i="2"/>
  <c r="I7664" i="2" s="1"/>
  <c r="C7664" i="2"/>
  <c r="M7663" i="2"/>
  <c r="G7663" i="2"/>
  <c r="E7663" i="2"/>
  <c r="I7663" i="2" s="1"/>
  <c r="C7663" i="2"/>
  <c r="M7662" i="2"/>
  <c r="G7662" i="2"/>
  <c r="E7662" i="2"/>
  <c r="I7662" i="2" s="1"/>
  <c r="C7662" i="2"/>
  <c r="M7661" i="2"/>
  <c r="G7661" i="2"/>
  <c r="E7661" i="2"/>
  <c r="I7661" i="2" s="1"/>
  <c r="C7661" i="2"/>
  <c r="M7660" i="2"/>
  <c r="G7660" i="2"/>
  <c r="E7660" i="2"/>
  <c r="I7660" i="2" s="1"/>
  <c r="C7660" i="2"/>
  <c r="M7659" i="2"/>
  <c r="G7659" i="2"/>
  <c r="E7659" i="2"/>
  <c r="I7659" i="2" s="1"/>
  <c r="C7659" i="2"/>
  <c r="M7658" i="2"/>
  <c r="G7658" i="2"/>
  <c r="E7658" i="2"/>
  <c r="I7658" i="2" s="1"/>
  <c r="C7658" i="2"/>
  <c r="M7657" i="2"/>
  <c r="G7657" i="2"/>
  <c r="E7657" i="2"/>
  <c r="I7657" i="2" s="1"/>
  <c r="C7657" i="2"/>
  <c r="M7656" i="2"/>
  <c r="G7656" i="2"/>
  <c r="E7656" i="2"/>
  <c r="I7656" i="2" s="1"/>
  <c r="C7656" i="2"/>
  <c r="M7655" i="2"/>
  <c r="G7655" i="2"/>
  <c r="E7655" i="2"/>
  <c r="I7655" i="2" s="1"/>
  <c r="C7655" i="2"/>
  <c r="M7654" i="2"/>
  <c r="G7654" i="2"/>
  <c r="E7654" i="2"/>
  <c r="I7654" i="2" s="1"/>
  <c r="C7654" i="2"/>
  <c r="M7653" i="2"/>
  <c r="G7653" i="2"/>
  <c r="E7653" i="2"/>
  <c r="I7653" i="2" s="1"/>
  <c r="C7653" i="2"/>
  <c r="M7652" i="2"/>
  <c r="G7652" i="2"/>
  <c r="E7652" i="2"/>
  <c r="I7652" i="2" s="1"/>
  <c r="C7652" i="2"/>
  <c r="M7651" i="2"/>
  <c r="G7651" i="2"/>
  <c r="E7651" i="2"/>
  <c r="I7651" i="2" s="1"/>
  <c r="C7651" i="2"/>
  <c r="M7650" i="2"/>
  <c r="G7650" i="2"/>
  <c r="E7650" i="2"/>
  <c r="I7650" i="2" s="1"/>
  <c r="C7650" i="2"/>
  <c r="M7649" i="2"/>
  <c r="G7649" i="2"/>
  <c r="E7649" i="2"/>
  <c r="I7649" i="2" s="1"/>
  <c r="C7649" i="2"/>
  <c r="M7648" i="2"/>
  <c r="G7648" i="2"/>
  <c r="E7648" i="2"/>
  <c r="I7648" i="2" s="1"/>
  <c r="C7648" i="2"/>
  <c r="M7647" i="2"/>
  <c r="G7647" i="2"/>
  <c r="E7647" i="2"/>
  <c r="I7647" i="2" s="1"/>
  <c r="C7647" i="2"/>
  <c r="M7646" i="2"/>
  <c r="G7646" i="2"/>
  <c r="E7646" i="2"/>
  <c r="I7646" i="2" s="1"/>
  <c r="C7646" i="2"/>
  <c r="M7645" i="2"/>
  <c r="G7645" i="2"/>
  <c r="E7645" i="2"/>
  <c r="I7645" i="2" s="1"/>
  <c r="C7645" i="2"/>
  <c r="M7644" i="2"/>
  <c r="G7644" i="2"/>
  <c r="E7644" i="2"/>
  <c r="I7644" i="2" s="1"/>
  <c r="C7644" i="2"/>
  <c r="M7643" i="2"/>
  <c r="G7643" i="2"/>
  <c r="E7643" i="2"/>
  <c r="I7643" i="2" s="1"/>
  <c r="C7643" i="2"/>
  <c r="M7642" i="2"/>
  <c r="G7642" i="2"/>
  <c r="E7642" i="2"/>
  <c r="I7642" i="2" s="1"/>
  <c r="C7642" i="2"/>
  <c r="M7641" i="2"/>
  <c r="G7641" i="2"/>
  <c r="E7641" i="2"/>
  <c r="I7641" i="2" s="1"/>
  <c r="C7641" i="2"/>
  <c r="M7640" i="2"/>
  <c r="G7640" i="2"/>
  <c r="E7640" i="2"/>
  <c r="I7640" i="2" s="1"/>
  <c r="C7640" i="2"/>
  <c r="M7639" i="2"/>
  <c r="G7639" i="2"/>
  <c r="E7639" i="2"/>
  <c r="I7639" i="2" s="1"/>
  <c r="C7639" i="2"/>
  <c r="M7638" i="2"/>
  <c r="G7638" i="2"/>
  <c r="E7638" i="2"/>
  <c r="I7638" i="2" s="1"/>
  <c r="C7638" i="2"/>
  <c r="M7637" i="2"/>
  <c r="G7637" i="2"/>
  <c r="E7637" i="2"/>
  <c r="I7637" i="2" s="1"/>
  <c r="C7637" i="2"/>
  <c r="M7636" i="2"/>
  <c r="G7636" i="2"/>
  <c r="E7636" i="2"/>
  <c r="I7636" i="2" s="1"/>
  <c r="C7636" i="2"/>
  <c r="M7635" i="2"/>
  <c r="G7635" i="2"/>
  <c r="E7635" i="2"/>
  <c r="I7635" i="2" s="1"/>
  <c r="C7635" i="2"/>
  <c r="M7634" i="2"/>
  <c r="G7634" i="2"/>
  <c r="E7634" i="2"/>
  <c r="I7634" i="2" s="1"/>
  <c r="C7634" i="2"/>
  <c r="M7633" i="2"/>
  <c r="G7633" i="2"/>
  <c r="E7633" i="2"/>
  <c r="I7633" i="2" s="1"/>
  <c r="C7633" i="2"/>
  <c r="M7632" i="2"/>
  <c r="G7632" i="2"/>
  <c r="E7632" i="2"/>
  <c r="I7632" i="2" s="1"/>
  <c r="C7632" i="2"/>
  <c r="M7631" i="2"/>
  <c r="E7631" i="2"/>
  <c r="C7631" i="2"/>
  <c r="G7631" i="2" s="1"/>
  <c r="M7630" i="2"/>
  <c r="G7630" i="2"/>
  <c r="E7630" i="2"/>
  <c r="I7630" i="2" s="1"/>
  <c r="C7630" i="2"/>
  <c r="M7629" i="2"/>
  <c r="G7629" i="2"/>
  <c r="E7629" i="2"/>
  <c r="I7629" i="2" s="1"/>
  <c r="C7629" i="2"/>
  <c r="M7628" i="2"/>
  <c r="E7628" i="2"/>
  <c r="C7628" i="2"/>
  <c r="G7628" i="2" s="1"/>
  <c r="M7627" i="2"/>
  <c r="G7627" i="2"/>
  <c r="E7627" i="2"/>
  <c r="I7627" i="2" s="1"/>
  <c r="C7627" i="2"/>
  <c r="M7626" i="2"/>
  <c r="G7626" i="2"/>
  <c r="E7626" i="2"/>
  <c r="I7626" i="2" s="1"/>
  <c r="C7626" i="2"/>
  <c r="M7625" i="2"/>
  <c r="G7625" i="2"/>
  <c r="E7625" i="2"/>
  <c r="I7625" i="2" s="1"/>
  <c r="C7625" i="2"/>
  <c r="M7624" i="2"/>
  <c r="G7624" i="2"/>
  <c r="E7624" i="2"/>
  <c r="I7624" i="2" s="1"/>
  <c r="C7624" i="2"/>
  <c r="M7623" i="2"/>
  <c r="G7623" i="2"/>
  <c r="E7623" i="2"/>
  <c r="I7623" i="2" s="1"/>
  <c r="C7623" i="2"/>
  <c r="M7622" i="2"/>
  <c r="G7622" i="2"/>
  <c r="E7622" i="2"/>
  <c r="I7622" i="2" s="1"/>
  <c r="C7622" i="2"/>
  <c r="M7621" i="2"/>
  <c r="G7621" i="2"/>
  <c r="E7621" i="2"/>
  <c r="I7621" i="2" s="1"/>
  <c r="C7621" i="2"/>
  <c r="M7620" i="2"/>
  <c r="G7620" i="2"/>
  <c r="E7620" i="2"/>
  <c r="I7620" i="2" s="1"/>
  <c r="C7620" i="2"/>
  <c r="M7619" i="2"/>
  <c r="G7619" i="2"/>
  <c r="E7619" i="2"/>
  <c r="I7619" i="2" s="1"/>
  <c r="C7619" i="2"/>
  <c r="M7618" i="2"/>
  <c r="G7618" i="2"/>
  <c r="E7618" i="2"/>
  <c r="I7618" i="2" s="1"/>
  <c r="C7618" i="2"/>
  <c r="M7617" i="2"/>
  <c r="G7617" i="2"/>
  <c r="E7617" i="2"/>
  <c r="I7617" i="2" s="1"/>
  <c r="C7617" i="2"/>
  <c r="M7616" i="2"/>
  <c r="G7616" i="2"/>
  <c r="E7616" i="2"/>
  <c r="I7616" i="2" s="1"/>
  <c r="C7616" i="2"/>
  <c r="M7615" i="2"/>
  <c r="G7615" i="2"/>
  <c r="E7615" i="2"/>
  <c r="I7615" i="2" s="1"/>
  <c r="C7615" i="2"/>
  <c r="M7614" i="2"/>
  <c r="G7614" i="2"/>
  <c r="E7614" i="2"/>
  <c r="I7614" i="2" s="1"/>
  <c r="C7614" i="2"/>
  <c r="M7613" i="2"/>
  <c r="G7613" i="2"/>
  <c r="E7613" i="2"/>
  <c r="I7613" i="2" s="1"/>
  <c r="C7613" i="2"/>
  <c r="M7612" i="2"/>
  <c r="G7612" i="2"/>
  <c r="E7612" i="2"/>
  <c r="I7612" i="2" s="1"/>
  <c r="C7612" i="2"/>
  <c r="M7611" i="2"/>
  <c r="G7611" i="2"/>
  <c r="E7611" i="2"/>
  <c r="I7611" i="2" s="1"/>
  <c r="C7611" i="2"/>
  <c r="M7610" i="2"/>
  <c r="G7610" i="2"/>
  <c r="E7610" i="2"/>
  <c r="I7610" i="2" s="1"/>
  <c r="C7610" i="2"/>
  <c r="M7609" i="2"/>
  <c r="G7609" i="2"/>
  <c r="E7609" i="2"/>
  <c r="I7609" i="2" s="1"/>
  <c r="C7609" i="2"/>
  <c r="M7608" i="2"/>
  <c r="G7608" i="2"/>
  <c r="E7608" i="2"/>
  <c r="I7608" i="2" s="1"/>
  <c r="C7608" i="2"/>
  <c r="M7607" i="2"/>
  <c r="G7607" i="2"/>
  <c r="E7607" i="2"/>
  <c r="I7607" i="2" s="1"/>
  <c r="C7607" i="2"/>
  <c r="M7606" i="2"/>
  <c r="G7606" i="2"/>
  <c r="E7606" i="2"/>
  <c r="I7606" i="2" s="1"/>
  <c r="C7606" i="2"/>
  <c r="M7605" i="2"/>
  <c r="G7605" i="2"/>
  <c r="E7605" i="2"/>
  <c r="I7605" i="2" s="1"/>
  <c r="C7605" i="2"/>
  <c r="M7604" i="2"/>
  <c r="G7604" i="2"/>
  <c r="E7604" i="2"/>
  <c r="I7604" i="2" s="1"/>
  <c r="C7604" i="2"/>
  <c r="M7603" i="2"/>
  <c r="G7603" i="2"/>
  <c r="E7603" i="2"/>
  <c r="I7603" i="2" s="1"/>
  <c r="C7603" i="2"/>
  <c r="M7602" i="2"/>
  <c r="G7602" i="2"/>
  <c r="E7602" i="2"/>
  <c r="I7602" i="2" s="1"/>
  <c r="C7602" i="2"/>
  <c r="M7601" i="2"/>
  <c r="G7601" i="2"/>
  <c r="E7601" i="2"/>
  <c r="I7601" i="2" s="1"/>
  <c r="C7601" i="2"/>
  <c r="M7600" i="2"/>
  <c r="G7600" i="2"/>
  <c r="E7600" i="2"/>
  <c r="I7600" i="2" s="1"/>
  <c r="C7600" i="2"/>
  <c r="M7599" i="2"/>
  <c r="C7599" i="2"/>
  <c r="G7599" i="2" s="1"/>
  <c r="E7599" i="2" s="1"/>
  <c r="I7599" i="2" s="1"/>
  <c r="M7598" i="2"/>
  <c r="G7598" i="2"/>
  <c r="E7598" i="2"/>
  <c r="I7598" i="2" s="1"/>
  <c r="C7598" i="2"/>
  <c r="M7597" i="2"/>
  <c r="G7597" i="2"/>
  <c r="E7597" i="2"/>
  <c r="I7597" i="2" s="1"/>
  <c r="C7597" i="2"/>
  <c r="M7596" i="2"/>
  <c r="G7596" i="2"/>
  <c r="E7596" i="2"/>
  <c r="I7596" i="2" s="1"/>
  <c r="C7596" i="2"/>
  <c r="M7595" i="2"/>
  <c r="G7595" i="2"/>
  <c r="E7595" i="2"/>
  <c r="I7595" i="2" s="1"/>
  <c r="C7595" i="2"/>
  <c r="M7594" i="2"/>
  <c r="E7594" i="2"/>
  <c r="C7594" i="2"/>
  <c r="G7594" i="2" s="1"/>
  <c r="M7593" i="2"/>
  <c r="G7593" i="2"/>
  <c r="E7593" i="2"/>
  <c r="I7593" i="2" s="1"/>
  <c r="C7593" i="2"/>
  <c r="M7592" i="2"/>
  <c r="G7592" i="2"/>
  <c r="E7592" i="2"/>
  <c r="I7592" i="2" s="1"/>
  <c r="C7592" i="2"/>
  <c r="M7591" i="2"/>
  <c r="G7591" i="2"/>
  <c r="E7591" i="2"/>
  <c r="I7591" i="2" s="1"/>
  <c r="C7591" i="2"/>
  <c r="M7590" i="2"/>
  <c r="G7590" i="2"/>
  <c r="E7590" i="2"/>
  <c r="I7590" i="2" s="1"/>
  <c r="C7590" i="2"/>
  <c r="M7589" i="2"/>
  <c r="G7589" i="2"/>
  <c r="E7589" i="2"/>
  <c r="I7589" i="2" s="1"/>
  <c r="C7589" i="2"/>
  <c r="M7588" i="2"/>
  <c r="G7588" i="2"/>
  <c r="E7588" i="2"/>
  <c r="I7588" i="2" s="1"/>
  <c r="C7588" i="2"/>
  <c r="M7587" i="2"/>
  <c r="G7587" i="2"/>
  <c r="E7587" i="2"/>
  <c r="I7587" i="2" s="1"/>
  <c r="C7587" i="2"/>
  <c r="M7586" i="2"/>
  <c r="G7586" i="2"/>
  <c r="E7586" i="2"/>
  <c r="I7586" i="2" s="1"/>
  <c r="C7586" i="2"/>
  <c r="M7585" i="2"/>
  <c r="G7585" i="2"/>
  <c r="E7585" i="2"/>
  <c r="I7585" i="2" s="1"/>
  <c r="C7585" i="2"/>
  <c r="M7584" i="2"/>
  <c r="G7584" i="2"/>
  <c r="E7584" i="2"/>
  <c r="I7584" i="2" s="1"/>
  <c r="C7584" i="2"/>
  <c r="M7583" i="2"/>
  <c r="G7583" i="2"/>
  <c r="E7583" i="2"/>
  <c r="I7583" i="2" s="1"/>
  <c r="C7583" i="2"/>
  <c r="M7582" i="2"/>
  <c r="G7582" i="2"/>
  <c r="E7582" i="2"/>
  <c r="I7582" i="2" s="1"/>
  <c r="C7582" i="2"/>
  <c r="M7581" i="2"/>
  <c r="G7581" i="2"/>
  <c r="E7581" i="2"/>
  <c r="I7581" i="2" s="1"/>
  <c r="C7581" i="2"/>
  <c r="M7580" i="2"/>
  <c r="G7580" i="2"/>
  <c r="E7580" i="2"/>
  <c r="I7580" i="2" s="1"/>
  <c r="C7580" i="2"/>
  <c r="M7579" i="2"/>
  <c r="G7579" i="2"/>
  <c r="E7579" i="2"/>
  <c r="I7579" i="2" s="1"/>
  <c r="C7579" i="2"/>
  <c r="M7578" i="2"/>
  <c r="G7578" i="2"/>
  <c r="E7578" i="2"/>
  <c r="I7578" i="2" s="1"/>
  <c r="C7578" i="2"/>
  <c r="M7577" i="2"/>
  <c r="G7577" i="2"/>
  <c r="E7577" i="2"/>
  <c r="I7577" i="2" s="1"/>
  <c r="C7577" i="2"/>
  <c r="M7576" i="2"/>
  <c r="G7576" i="2"/>
  <c r="E7576" i="2"/>
  <c r="I7576" i="2" s="1"/>
  <c r="C7576" i="2"/>
  <c r="M7575" i="2"/>
  <c r="G7575" i="2"/>
  <c r="E7575" i="2"/>
  <c r="I7575" i="2" s="1"/>
  <c r="C7575" i="2"/>
  <c r="M7574" i="2"/>
  <c r="G7574" i="2"/>
  <c r="E7574" i="2"/>
  <c r="I7574" i="2" s="1"/>
  <c r="C7574" i="2"/>
  <c r="M7573" i="2"/>
  <c r="G7573" i="2"/>
  <c r="E7573" i="2"/>
  <c r="I7573" i="2" s="1"/>
  <c r="C7573" i="2"/>
  <c r="M7572" i="2"/>
  <c r="G7572" i="2"/>
  <c r="E7572" i="2"/>
  <c r="I7572" i="2" s="1"/>
  <c r="C7572" i="2"/>
  <c r="M7571" i="2"/>
  <c r="G7571" i="2"/>
  <c r="E7571" i="2"/>
  <c r="I7571" i="2" s="1"/>
  <c r="C7571" i="2"/>
  <c r="M7570" i="2"/>
  <c r="E7570" i="2"/>
  <c r="C7570" i="2"/>
  <c r="G7570" i="2" s="1"/>
  <c r="M7569" i="2"/>
  <c r="G7569" i="2"/>
  <c r="E7569" i="2"/>
  <c r="I7569" i="2" s="1"/>
  <c r="C7569" i="2"/>
  <c r="M7568" i="2"/>
  <c r="G7568" i="2"/>
  <c r="E7568" i="2"/>
  <c r="I7568" i="2" s="1"/>
  <c r="C7568" i="2"/>
  <c r="M7567" i="2"/>
  <c r="G7567" i="2"/>
  <c r="E7567" i="2"/>
  <c r="I7567" i="2" s="1"/>
  <c r="C7567" i="2"/>
  <c r="M7566" i="2"/>
  <c r="G7566" i="2"/>
  <c r="E7566" i="2"/>
  <c r="I7566" i="2" s="1"/>
  <c r="C7566" i="2"/>
  <c r="M7565" i="2"/>
  <c r="G7565" i="2"/>
  <c r="E7565" i="2"/>
  <c r="I7565" i="2" s="1"/>
  <c r="C7565" i="2"/>
  <c r="M7564" i="2"/>
  <c r="G7564" i="2"/>
  <c r="E7564" i="2"/>
  <c r="I7564" i="2" s="1"/>
  <c r="C7564" i="2"/>
  <c r="M7563" i="2"/>
  <c r="G7563" i="2"/>
  <c r="E7563" i="2"/>
  <c r="I7563" i="2" s="1"/>
  <c r="C7563" i="2"/>
  <c r="M7562" i="2"/>
  <c r="G7562" i="2"/>
  <c r="E7562" i="2"/>
  <c r="I7562" i="2" s="1"/>
  <c r="C7562" i="2"/>
  <c r="M7561" i="2"/>
  <c r="G7561" i="2"/>
  <c r="E7561" i="2"/>
  <c r="I7561" i="2" s="1"/>
  <c r="C7561" i="2"/>
  <c r="M7560" i="2"/>
  <c r="G7560" i="2"/>
  <c r="E7560" i="2"/>
  <c r="I7560" i="2" s="1"/>
  <c r="C7560" i="2"/>
  <c r="M7559" i="2"/>
  <c r="G7559" i="2"/>
  <c r="E7559" i="2"/>
  <c r="I7559" i="2" s="1"/>
  <c r="C7559" i="2"/>
  <c r="M7558" i="2"/>
  <c r="G7558" i="2"/>
  <c r="E7558" i="2"/>
  <c r="I7558" i="2" s="1"/>
  <c r="C7558" i="2"/>
  <c r="M7557" i="2"/>
  <c r="G7557" i="2"/>
  <c r="E7557" i="2"/>
  <c r="I7557" i="2" s="1"/>
  <c r="C7557" i="2"/>
  <c r="M7556" i="2"/>
  <c r="G7556" i="2"/>
  <c r="E7556" i="2"/>
  <c r="I7556" i="2" s="1"/>
  <c r="C7556" i="2"/>
  <c r="M7555" i="2"/>
  <c r="G7555" i="2"/>
  <c r="E7555" i="2"/>
  <c r="I7555" i="2" s="1"/>
  <c r="C7555" i="2"/>
  <c r="M7554" i="2"/>
  <c r="G7554" i="2"/>
  <c r="E7554" i="2"/>
  <c r="I7554" i="2" s="1"/>
  <c r="C7554" i="2"/>
  <c r="M7553" i="2"/>
  <c r="G7553" i="2"/>
  <c r="E7553" i="2"/>
  <c r="I7553" i="2" s="1"/>
  <c r="C7553" i="2"/>
  <c r="M7552" i="2"/>
  <c r="G7552" i="2"/>
  <c r="E7552" i="2"/>
  <c r="I7552" i="2" s="1"/>
  <c r="C7552" i="2"/>
  <c r="M7551" i="2"/>
  <c r="G7551" i="2"/>
  <c r="E7551" i="2"/>
  <c r="I7551" i="2" s="1"/>
  <c r="C7551" i="2"/>
  <c r="M7550" i="2"/>
  <c r="G7550" i="2"/>
  <c r="E7550" i="2"/>
  <c r="I7550" i="2" s="1"/>
  <c r="C7550" i="2"/>
  <c r="M7549" i="2"/>
  <c r="G7549" i="2"/>
  <c r="E7549" i="2"/>
  <c r="I7549" i="2" s="1"/>
  <c r="C7549" i="2"/>
  <c r="M7548" i="2"/>
  <c r="G7548" i="2"/>
  <c r="E7548" i="2"/>
  <c r="I7548" i="2" s="1"/>
  <c r="C7548" i="2"/>
  <c r="M7547" i="2"/>
  <c r="G7547" i="2"/>
  <c r="E7547" i="2"/>
  <c r="I7547" i="2" s="1"/>
  <c r="C7547" i="2"/>
  <c r="M7546" i="2"/>
  <c r="G7546" i="2"/>
  <c r="E7546" i="2"/>
  <c r="I7546" i="2" s="1"/>
  <c r="C7546" i="2"/>
  <c r="M7545" i="2"/>
  <c r="G7545" i="2"/>
  <c r="E7545" i="2"/>
  <c r="I7545" i="2" s="1"/>
  <c r="C7545" i="2"/>
  <c r="M7544" i="2"/>
  <c r="G7544" i="2"/>
  <c r="E7544" i="2"/>
  <c r="I7544" i="2" s="1"/>
  <c r="C7544" i="2"/>
  <c r="M7543" i="2"/>
  <c r="G7543" i="2"/>
  <c r="E7543" i="2"/>
  <c r="I7543" i="2" s="1"/>
  <c r="C7543" i="2"/>
  <c r="M7542" i="2"/>
  <c r="G7542" i="2"/>
  <c r="E7542" i="2"/>
  <c r="I7542" i="2" s="1"/>
  <c r="C7542" i="2"/>
  <c r="M7541" i="2"/>
  <c r="G7541" i="2"/>
  <c r="E7541" i="2"/>
  <c r="I7541" i="2" s="1"/>
  <c r="C7541" i="2"/>
  <c r="M7540" i="2"/>
  <c r="G7540" i="2"/>
  <c r="E7540" i="2"/>
  <c r="I7540" i="2" s="1"/>
  <c r="C7540" i="2"/>
  <c r="M7539" i="2"/>
  <c r="G7539" i="2"/>
  <c r="E7539" i="2"/>
  <c r="I7539" i="2" s="1"/>
  <c r="C7539" i="2"/>
  <c r="M7538" i="2"/>
  <c r="G7538" i="2"/>
  <c r="E7538" i="2"/>
  <c r="I7538" i="2" s="1"/>
  <c r="C7538" i="2"/>
  <c r="M7537" i="2"/>
  <c r="G7537" i="2"/>
  <c r="E7537" i="2"/>
  <c r="I7537" i="2" s="1"/>
  <c r="C7537" i="2"/>
  <c r="M7536" i="2"/>
  <c r="E7536" i="2"/>
  <c r="C7536" i="2"/>
  <c r="G7536" i="2" s="1"/>
  <c r="M7535" i="2"/>
  <c r="G7535" i="2"/>
  <c r="E7535" i="2"/>
  <c r="I7535" i="2" s="1"/>
  <c r="C7535" i="2"/>
  <c r="M7534" i="2"/>
  <c r="G7534" i="2"/>
  <c r="E7534" i="2"/>
  <c r="I7534" i="2" s="1"/>
  <c r="C7534" i="2"/>
  <c r="M7533" i="2"/>
  <c r="G7533" i="2"/>
  <c r="E7533" i="2"/>
  <c r="I7533" i="2" s="1"/>
  <c r="C7533" i="2"/>
  <c r="M7532" i="2"/>
  <c r="G7532" i="2"/>
  <c r="E7532" i="2"/>
  <c r="I7532" i="2" s="1"/>
  <c r="C7532" i="2"/>
  <c r="M7531" i="2"/>
  <c r="G7531" i="2"/>
  <c r="E7531" i="2"/>
  <c r="I7531" i="2" s="1"/>
  <c r="C7531" i="2"/>
  <c r="M7530" i="2"/>
  <c r="G7530" i="2"/>
  <c r="E7530" i="2"/>
  <c r="I7530" i="2" s="1"/>
  <c r="C7530" i="2"/>
  <c r="M7529" i="2"/>
  <c r="G7529" i="2"/>
  <c r="E7529" i="2"/>
  <c r="I7529" i="2" s="1"/>
  <c r="C7529" i="2"/>
  <c r="M7528" i="2"/>
  <c r="G7528" i="2"/>
  <c r="E7528" i="2"/>
  <c r="I7528" i="2" s="1"/>
  <c r="C7528" i="2"/>
  <c r="M7527" i="2"/>
  <c r="G7527" i="2"/>
  <c r="E7527" i="2"/>
  <c r="I7527" i="2" s="1"/>
  <c r="C7527" i="2"/>
  <c r="M7526" i="2"/>
  <c r="G7526" i="2"/>
  <c r="E7526" i="2"/>
  <c r="I7526" i="2" s="1"/>
  <c r="C7526" i="2"/>
  <c r="M7525" i="2"/>
  <c r="G7525" i="2"/>
  <c r="E7525" i="2"/>
  <c r="I7525" i="2" s="1"/>
  <c r="C7525" i="2"/>
  <c r="M7524" i="2"/>
  <c r="G7524" i="2"/>
  <c r="E7524" i="2"/>
  <c r="I7524" i="2" s="1"/>
  <c r="C7524" i="2"/>
  <c r="M7523" i="2"/>
  <c r="G7523" i="2"/>
  <c r="E7523" i="2"/>
  <c r="I7523" i="2" s="1"/>
  <c r="C7523" i="2"/>
  <c r="M7522" i="2"/>
  <c r="G7522" i="2"/>
  <c r="E7522" i="2"/>
  <c r="I7522" i="2" s="1"/>
  <c r="C7522" i="2"/>
  <c r="M7521" i="2"/>
  <c r="G7521" i="2"/>
  <c r="E7521" i="2"/>
  <c r="I7521" i="2" s="1"/>
  <c r="C7521" i="2"/>
  <c r="M7520" i="2"/>
  <c r="G7520" i="2"/>
  <c r="E7520" i="2"/>
  <c r="I7520" i="2" s="1"/>
  <c r="C7520" i="2"/>
  <c r="M7519" i="2"/>
  <c r="G7519" i="2"/>
  <c r="E7519" i="2"/>
  <c r="I7519" i="2" s="1"/>
  <c r="C7519" i="2"/>
  <c r="M7518" i="2"/>
  <c r="G7518" i="2"/>
  <c r="E7518" i="2"/>
  <c r="I7518" i="2" s="1"/>
  <c r="C7518" i="2"/>
  <c r="M7517" i="2"/>
  <c r="G7517" i="2"/>
  <c r="E7517" i="2"/>
  <c r="I7517" i="2" s="1"/>
  <c r="C7517" i="2"/>
  <c r="M7516" i="2"/>
  <c r="G7516" i="2"/>
  <c r="E7516" i="2"/>
  <c r="I7516" i="2" s="1"/>
  <c r="C7516" i="2"/>
  <c r="M7515" i="2"/>
  <c r="G7515" i="2"/>
  <c r="E7515" i="2"/>
  <c r="I7515" i="2" s="1"/>
  <c r="C7515" i="2"/>
  <c r="M7514" i="2"/>
  <c r="G7514" i="2"/>
  <c r="E7514" i="2"/>
  <c r="I7514" i="2" s="1"/>
  <c r="C7514" i="2"/>
  <c r="M7513" i="2"/>
  <c r="G7513" i="2"/>
  <c r="E7513" i="2"/>
  <c r="I7513" i="2" s="1"/>
  <c r="C7513" i="2"/>
  <c r="M7512" i="2"/>
  <c r="G7512" i="2"/>
  <c r="E7512" i="2"/>
  <c r="I7512" i="2" s="1"/>
  <c r="C7512" i="2"/>
  <c r="M7511" i="2"/>
  <c r="G7511" i="2"/>
  <c r="E7511" i="2"/>
  <c r="I7511" i="2" s="1"/>
  <c r="C7511" i="2"/>
  <c r="M7510" i="2"/>
  <c r="G7510" i="2"/>
  <c r="E7510" i="2"/>
  <c r="I7510" i="2" s="1"/>
  <c r="C7510" i="2"/>
  <c r="M7509" i="2"/>
  <c r="G7509" i="2"/>
  <c r="E7509" i="2"/>
  <c r="I7509" i="2" s="1"/>
  <c r="C7509" i="2"/>
  <c r="M7508" i="2"/>
  <c r="G7508" i="2"/>
  <c r="E7508" i="2"/>
  <c r="I7508" i="2" s="1"/>
  <c r="C7508" i="2"/>
  <c r="M7507" i="2"/>
  <c r="G7507" i="2"/>
  <c r="E7507" i="2"/>
  <c r="I7507" i="2" s="1"/>
  <c r="C7507" i="2"/>
  <c r="M7506" i="2"/>
  <c r="G7506" i="2"/>
  <c r="E7506" i="2"/>
  <c r="I7506" i="2" s="1"/>
  <c r="C7506" i="2"/>
  <c r="M7505" i="2"/>
  <c r="G7505" i="2"/>
  <c r="E7505" i="2"/>
  <c r="I7505" i="2" s="1"/>
  <c r="C7505" i="2"/>
  <c r="M7504" i="2"/>
  <c r="G7504" i="2"/>
  <c r="E7504" i="2"/>
  <c r="I7504" i="2" s="1"/>
  <c r="C7504" i="2"/>
  <c r="M7503" i="2"/>
  <c r="G7503" i="2"/>
  <c r="E7503" i="2"/>
  <c r="I7503" i="2" s="1"/>
  <c r="C7503" i="2"/>
  <c r="M7502" i="2"/>
  <c r="G7502" i="2"/>
  <c r="E7502" i="2"/>
  <c r="I7502" i="2" s="1"/>
  <c r="C7502" i="2"/>
  <c r="M7501" i="2"/>
  <c r="G7501" i="2"/>
  <c r="E7501" i="2"/>
  <c r="I7501" i="2" s="1"/>
  <c r="C7501" i="2"/>
  <c r="M7500" i="2"/>
  <c r="G7500" i="2"/>
  <c r="E7500" i="2"/>
  <c r="I7500" i="2" s="1"/>
  <c r="C7500" i="2"/>
  <c r="M7499" i="2"/>
  <c r="G7499" i="2"/>
  <c r="E7499" i="2"/>
  <c r="I7499" i="2" s="1"/>
  <c r="C7499" i="2"/>
  <c r="M7498" i="2"/>
  <c r="G7498" i="2"/>
  <c r="E7498" i="2"/>
  <c r="I7498" i="2" s="1"/>
  <c r="C7498" i="2"/>
  <c r="M7497" i="2"/>
  <c r="G7497" i="2"/>
  <c r="E7497" i="2"/>
  <c r="I7497" i="2" s="1"/>
  <c r="C7497" i="2"/>
  <c r="M7496" i="2"/>
  <c r="G7496" i="2"/>
  <c r="E7496" i="2"/>
  <c r="I7496" i="2" s="1"/>
  <c r="C7496" i="2"/>
  <c r="M7495" i="2"/>
  <c r="G7495" i="2"/>
  <c r="E7495" i="2"/>
  <c r="I7495" i="2" s="1"/>
  <c r="C7495" i="2"/>
  <c r="M7494" i="2"/>
  <c r="G7494" i="2"/>
  <c r="E7494" i="2"/>
  <c r="I7494" i="2" s="1"/>
  <c r="C7494" i="2"/>
  <c r="M7493" i="2"/>
  <c r="G7493" i="2"/>
  <c r="E7493" i="2"/>
  <c r="I7493" i="2" s="1"/>
  <c r="C7493" i="2"/>
  <c r="M7492" i="2"/>
  <c r="G7492" i="2"/>
  <c r="E7492" i="2"/>
  <c r="I7492" i="2" s="1"/>
  <c r="C7492" i="2"/>
  <c r="M7491" i="2"/>
  <c r="G7491" i="2"/>
  <c r="E7491" i="2"/>
  <c r="I7491" i="2" s="1"/>
  <c r="C7491" i="2"/>
  <c r="M7490" i="2"/>
  <c r="G7490" i="2"/>
  <c r="E7490" i="2"/>
  <c r="I7490" i="2" s="1"/>
  <c r="C7490" i="2"/>
  <c r="M7489" i="2"/>
  <c r="G7489" i="2"/>
  <c r="E7489" i="2"/>
  <c r="I7489" i="2" s="1"/>
  <c r="C7489" i="2"/>
  <c r="M7488" i="2"/>
  <c r="G7488" i="2"/>
  <c r="E7488" i="2"/>
  <c r="I7488" i="2" s="1"/>
  <c r="C7488" i="2"/>
  <c r="M7487" i="2"/>
  <c r="G7487" i="2"/>
  <c r="E7487" i="2"/>
  <c r="I7487" i="2" s="1"/>
  <c r="C7487" i="2"/>
  <c r="M7486" i="2"/>
  <c r="G7486" i="2"/>
  <c r="E7486" i="2"/>
  <c r="I7486" i="2" s="1"/>
  <c r="C7486" i="2"/>
  <c r="M7485" i="2"/>
  <c r="G7485" i="2"/>
  <c r="E7485" i="2"/>
  <c r="I7485" i="2" s="1"/>
  <c r="C7485" i="2"/>
  <c r="M7484" i="2"/>
  <c r="G7484" i="2"/>
  <c r="E7484" i="2"/>
  <c r="I7484" i="2" s="1"/>
  <c r="C7484" i="2"/>
  <c r="M7483" i="2"/>
  <c r="G7483" i="2"/>
  <c r="E7483" i="2"/>
  <c r="I7483" i="2" s="1"/>
  <c r="C7483" i="2"/>
  <c r="M7482" i="2"/>
  <c r="G7482" i="2"/>
  <c r="E7482" i="2"/>
  <c r="I7482" i="2" s="1"/>
  <c r="C7482" i="2"/>
  <c r="M7481" i="2"/>
  <c r="G7481" i="2"/>
  <c r="E7481" i="2"/>
  <c r="I7481" i="2" s="1"/>
  <c r="C7481" i="2"/>
  <c r="M7480" i="2"/>
  <c r="E7480" i="2"/>
  <c r="C7480" i="2"/>
  <c r="G7480" i="2" s="1"/>
  <c r="M7479" i="2"/>
  <c r="G7479" i="2"/>
  <c r="E7479" i="2"/>
  <c r="I7479" i="2" s="1"/>
  <c r="C7479" i="2"/>
  <c r="M7478" i="2"/>
  <c r="G7478" i="2"/>
  <c r="E7478" i="2"/>
  <c r="I7478" i="2" s="1"/>
  <c r="C7478" i="2"/>
  <c r="M7477" i="2"/>
  <c r="G7477" i="2"/>
  <c r="E7477" i="2"/>
  <c r="I7477" i="2" s="1"/>
  <c r="C7477" i="2"/>
  <c r="M7476" i="2"/>
  <c r="G7476" i="2"/>
  <c r="E7476" i="2"/>
  <c r="I7476" i="2" s="1"/>
  <c r="C7476" i="2"/>
  <c r="M7475" i="2"/>
  <c r="G7475" i="2"/>
  <c r="E7475" i="2"/>
  <c r="I7475" i="2" s="1"/>
  <c r="C7475" i="2"/>
  <c r="M7474" i="2"/>
  <c r="G7474" i="2"/>
  <c r="E7474" i="2"/>
  <c r="I7474" i="2" s="1"/>
  <c r="C7474" i="2"/>
  <c r="M7473" i="2"/>
  <c r="E7473" i="2"/>
  <c r="C7473" i="2"/>
  <c r="G7473" i="2" s="1"/>
  <c r="M7472" i="2"/>
  <c r="G7472" i="2"/>
  <c r="E7472" i="2"/>
  <c r="I7472" i="2" s="1"/>
  <c r="C7472" i="2"/>
  <c r="M7471" i="2"/>
  <c r="G7471" i="2"/>
  <c r="E7471" i="2"/>
  <c r="I7471" i="2" s="1"/>
  <c r="C7471" i="2"/>
  <c r="M7470" i="2"/>
  <c r="G7470" i="2"/>
  <c r="E7470" i="2"/>
  <c r="I7470" i="2" s="1"/>
  <c r="C7470" i="2"/>
  <c r="M7469" i="2"/>
  <c r="E7469" i="2"/>
  <c r="C7469" i="2"/>
  <c r="G7469" i="2" s="1"/>
  <c r="M7468" i="2"/>
  <c r="G7468" i="2"/>
  <c r="E7468" i="2"/>
  <c r="I7468" i="2" s="1"/>
  <c r="C7468" i="2"/>
  <c r="M7467" i="2"/>
  <c r="G7467" i="2"/>
  <c r="E7467" i="2"/>
  <c r="I7467" i="2" s="1"/>
  <c r="C7467" i="2"/>
  <c r="M7466" i="2"/>
  <c r="G7466" i="2"/>
  <c r="E7466" i="2"/>
  <c r="I7466" i="2" s="1"/>
  <c r="C7466" i="2"/>
  <c r="M7465" i="2"/>
  <c r="G7465" i="2"/>
  <c r="E7465" i="2"/>
  <c r="I7465" i="2" s="1"/>
  <c r="C7465" i="2"/>
  <c r="M7464" i="2"/>
  <c r="G7464" i="2"/>
  <c r="E7464" i="2"/>
  <c r="I7464" i="2" s="1"/>
  <c r="C7464" i="2"/>
  <c r="M7463" i="2"/>
  <c r="G7463" i="2"/>
  <c r="E7463" i="2"/>
  <c r="I7463" i="2" s="1"/>
  <c r="C7463" i="2"/>
  <c r="M7462" i="2"/>
  <c r="G7462" i="2"/>
  <c r="E7462" i="2"/>
  <c r="I7462" i="2" s="1"/>
  <c r="C7462" i="2"/>
  <c r="M7461" i="2"/>
  <c r="G7461" i="2"/>
  <c r="E7461" i="2"/>
  <c r="I7461" i="2" s="1"/>
  <c r="C7461" i="2"/>
  <c r="M7460" i="2"/>
  <c r="G7460" i="2"/>
  <c r="E7460" i="2"/>
  <c r="I7460" i="2" s="1"/>
  <c r="C7460" i="2"/>
  <c r="M7459" i="2"/>
  <c r="G7459" i="2"/>
  <c r="E7459" i="2"/>
  <c r="I7459" i="2" s="1"/>
  <c r="C7459" i="2"/>
  <c r="M7458" i="2"/>
  <c r="G7458" i="2"/>
  <c r="E7458" i="2"/>
  <c r="I7458" i="2" s="1"/>
  <c r="C7458" i="2"/>
  <c r="M7457" i="2"/>
  <c r="G7457" i="2"/>
  <c r="E7457" i="2"/>
  <c r="I7457" i="2" s="1"/>
  <c r="C7457" i="2"/>
  <c r="M7456" i="2"/>
  <c r="G7456" i="2"/>
  <c r="E7456" i="2"/>
  <c r="I7456" i="2" s="1"/>
  <c r="C7456" i="2"/>
  <c r="M7455" i="2"/>
  <c r="G7455" i="2"/>
  <c r="E7455" i="2"/>
  <c r="I7455" i="2" s="1"/>
  <c r="C7455" i="2"/>
  <c r="M7454" i="2"/>
  <c r="G7454" i="2"/>
  <c r="E7454" i="2"/>
  <c r="I7454" i="2" s="1"/>
  <c r="C7454" i="2"/>
  <c r="M7453" i="2"/>
  <c r="G7453" i="2"/>
  <c r="E7453" i="2"/>
  <c r="I7453" i="2" s="1"/>
  <c r="C7453" i="2"/>
  <c r="M7452" i="2"/>
  <c r="G7452" i="2"/>
  <c r="E7452" i="2"/>
  <c r="I7452" i="2" s="1"/>
  <c r="C7452" i="2"/>
  <c r="M7451" i="2"/>
  <c r="G7451" i="2"/>
  <c r="E7451" i="2"/>
  <c r="I7451" i="2" s="1"/>
  <c r="C7451" i="2"/>
  <c r="M7450" i="2"/>
  <c r="G7450" i="2"/>
  <c r="E7450" i="2"/>
  <c r="I7450" i="2" s="1"/>
  <c r="C7450" i="2"/>
  <c r="M7449" i="2"/>
  <c r="G7449" i="2"/>
  <c r="E7449" i="2"/>
  <c r="I7449" i="2" s="1"/>
  <c r="C7449" i="2"/>
  <c r="M7448" i="2"/>
  <c r="G7448" i="2"/>
  <c r="E7448" i="2"/>
  <c r="I7448" i="2" s="1"/>
  <c r="C7448" i="2"/>
  <c r="M7447" i="2"/>
  <c r="G7447" i="2"/>
  <c r="E7447" i="2"/>
  <c r="I7447" i="2" s="1"/>
  <c r="C7447" i="2"/>
  <c r="M7446" i="2"/>
  <c r="G7446" i="2"/>
  <c r="E7446" i="2"/>
  <c r="I7446" i="2" s="1"/>
  <c r="C7446" i="2"/>
  <c r="M7445" i="2"/>
  <c r="E7445" i="2"/>
  <c r="C7445" i="2"/>
  <c r="G7445" i="2" s="1"/>
  <c r="M7444" i="2"/>
  <c r="G7444" i="2"/>
  <c r="E7444" i="2"/>
  <c r="I7444" i="2" s="1"/>
  <c r="C7444" i="2"/>
  <c r="M7443" i="2"/>
  <c r="G7443" i="2"/>
  <c r="E7443" i="2"/>
  <c r="I7443" i="2" s="1"/>
  <c r="C7443" i="2"/>
  <c r="M7442" i="2"/>
  <c r="G7442" i="2"/>
  <c r="E7442" i="2"/>
  <c r="I7442" i="2" s="1"/>
  <c r="C7442" i="2"/>
  <c r="M7441" i="2"/>
  <c r="G7441" i="2"/>
  <c r="E7441" i="2"/>
  <c r="I7441" i="2" s="1"/>
  <c r="C7441" i="2"/>
  <c r="M7440" i="2"/>
  <c r="G7440" i="2"/>
  <c r="E7440" i="2"/>
  <c r="I7440" i="2" s="1"/>
  <c r="C7440" i="2"/>
  <c r="M7439" i="2"/>
  <c r="G7439" i="2"/>
  <c r="E7439" i="2"/>
  <c r="I7439" i="2" s="1"/>
  <c r="C7439" i="2"/>
  <c r="M7438" i="2"/>
  <c r="G7438" i="2"/>
  <c r="E7438" i="2"/>
  <c r="I7438" i="2" s="1"/>
  <c r="C7438" i="2"/>
  <c r="M7437" i="2"/>
  <c r="G7437" i="2"/>
  <c r="E7437" i="2"/>
  <c r="I7437" i="2" s="1"/>
  <c r="C7437" i="2"/>
  <c r="M7436" i="2"/>
  <c r="G7436" i="2"/>
  <c r="E7436" i="2"/>
  <c r="I7436" i="2" s="1"/>
  <c r="C7436" i="2"/>
  <c r="M7435" i="2"/>
  <c r="E7435" i="2"/>
  <c r="C7435" i="2"/>
  <c r="G7435" i="2" s="1"/>
  <c r="M7434" i="2"/>
  <c r="G7434" i="2"/>
  <c r="E7434" i="2"/>
  <c r="I7434" i="2" s="1"/>
  <c r="C7434" i="2"/>
  <c r="M7433" i="2"/>
  <c r="G7433" i="2"/>
  <c r="E7433" i="2"/>
  <c r="I7433" i="2" s="1"/>
  <c r="C7433" i="2"/>
  <c r="M7432" i="2"/>
  <c r="G7432" i="2"/>
  <c r="E7432" i="2"/>
  <c r="I7432" i="2" s="1"/>
  <c r="C7432" i="2"/>
  <c r="M7431" i="2"/>
  <c r="G7431" i="2"/>
  <c r="E7431" i="2"/>
  <c r="I7431" i="2" s="1"/>
  <c r="C7431" i="2"/>
  <c r="M7430" i="2"/>
  <c r="G7430" i="2"/>
  <c r="E7430" i="2"/>
  <c r="I7430" i="2" s="1"/>
  <c r="C7430" i="2"/>
  <c r="M7429" i="2"/>
  <c r="G7429" i="2"/>
  <c r="E7429" i="2"/>
  <c r="I7429" i="2" s="1"/>
  <c r="C7429" i="2"/>
  <c r="M7428" i="2"/>
  <c r="G7428" i="2"/>
  <c r="E7428" i="2"/>
  <c r="I7428" i="2" s="1"/>
  <c r="C7428" i="2"/>
  <c r="M7427" i="2"/>
  <c r="G7427" i="2"/>
  <c r="E7427" i="2"/>
  <c r="I7427" i="2" s="1"/>
  <c r="C7427" i="2"/>
  <c r="M7426" i="2"/>
  <c r="G7426" i="2"/>
  <c r="E7426" i="2"/>
  <c r="I7426" i="2" s="1"/>
  <c r="C7426" i="2"/>
  <c r="M7425" i="2"/>
  <c r="G7425" i="2"/>
  <c r="E7425" i="2"/>
  <c r="I7425" i="2" s="1"/>
  <c r="C7425" i="2"/>
  <c r="M7424" i="2"/>
  <c r="G7424" i="2"/>
  <c r="E7424" i="2"/>
  <c r="I7424" i="2" s="1"/>
  <c r="C7424" i="2"/>
  <c r="M7423" i="2"/>
  <c r="G7423" i="2"/>
  <c r="E7423" i="2"/>
  <c r="I7423" i="2" s="1"/>
  <c r="C7423" i="2"/>
  <c r="M7422" i="2"/>
  <c r="G7422" i="2"/>
  <c r="E7422" i="2"/>
  <c r="I7422" i="2" s="1"/>
  <c r="C7422" i="2"/>
  <c r="M7421" i="2"/>
  <c r="G7421" i="2"/>
  <c r="E7421" i="2"/>
  <c r="I7421" i="2" s="1"/>
  <c r="C7421" i="2"/>
  <c r="M7420" i="2"/>
  <c r="G7420" i="2"/>
  <c r="E7420" i="2"/>
  <c r="I7420" i="2" s="1"/>
  <c r="C7420" i="2"/>
  <c r="M7419" i="2"/>
  <c r="G7419" i="2"/>
  <c r="E7419" i="2"/>
  <c r="I7419" i="2" s="1"/>
  <c r="C7419" i="2"/>
  <c r="M7418" i="2"/>
  <c r="G7418" i="2"/>
  <c r="E7418" i="2"/>
  <c r="I7418" i="2" s="1"/>
  <c r="C7418" i="2"/>
  <c r="M7417" i="2"/>
  <c r="G7417" i="2"/>
  <c r="E7417" i="2"/>
  <c r="I7417" i="2" s="1"/>
  <c r="C7417" i="2"/>
  <c r="M7416" i="2"/>
  <c r="G7416" i="2"/>
  <c r="E7416" i="2"/>
  <c r="I7416" i="2" s="1"/>
  <c r="C7416" i="2"/>
  <c r="M7415" i="2"/>
  <c r="G7415" i="2"/>
  <c r="E7415" i="2"/>
  <c r="I7415" i="2" s="1"/>
  <c r="C7415" i="2"/>
  <c r="M7414" i="2"/>
  <c r="G7414" i="2"/>
  <c r="E7414" i="2"/>
  <c r="I7414" i="2" s="1"/>
  <c r="C7414" i="2"/>
  <c r="M7413" i="2"/>
  <c r="G7413" i="2"/>
  <c r="E7413" i="2"/>
  <c r="I7413" i="2" s="1"/>
  <c r="C7413" i="2"/>
  <c r="M7412" i="2"/>
  <c r="G7412" i="2"/>
  <c r="E7412" i="2"/>
  <c r="I7412" i="2" s="1"/>
  <c r="C7412" i="2"/>
  <c r="M7411" i="2"/>
  <c r="G7411" i="2"/>
  <c r="E7411" i="2"/>
  <c r="I7411" i="2" s="1"/>
  <c r="C7411" i="2"/>
  <c r="M7410" i="2"/>
  <c r="G7410" i="2"/>
  <c r="E7410" i="2"/>
  <c r="I7410" i="2" s="1"/>
  <c r="C7410" i="2"/>
  <c r="M7409" i="2"/>
  <c r="G7409" i="2"/>
  <c r="E7409" i="2"/>
  <c r="I7409" i="2" s="1"/>
  <c r="C7409" i="2"/>
  <c r="M7408" i="2"/>
  <c r="G7408" i="2"/>
  <c r="E7408" i="2"/>
  <c r="I7408" i="2" s="1"/>
  <c r="C7408" i="2"/>
  <c r="M7407" i="2"/>
  <c r="G7407" i="2"/>
  <c r="E7407" i="2"/>
  <c r="I7407" i="2" s="1"/>
  <c r="C7407" i="2"/>
  <c r="M7406" i="2"/>
  <c r="G7406" i="2"/>
  <c r="E7406" i="2"/>
  <c r="I7406" i="2" s="1"/>
  <c r="C7406" i="2"/>
  <c r="M7405" i="2"/>
  <c r="G7405" i="2"/>
  <c r="E7405" i="2"/>
  <c r="I7405" i="2" s="1"/>
  <c r="C7405" i="2"/>
  <c r="M7404" i="2"/>
  <c r="G7404" i="2"/>
  <c r="E7404" i="2"/>
  <c r="I7404" i="2" s="1"/>
  <c r="C7404" i="2"/>
  <c r="M7403" i="2"/>
  <c r="G7403" i="2"/>
  <c r="E7403" i="2"/>
  <c r="I7403" i="2" s="1"/>
  <c r="C7403" i="2"/>
  <c r="M7402" i="2"/>
  <c r="G7402" i="2"/>
  <c r="E7402" i="2"/>
  <c r="I7402" i="2" s="1"/>
  <c r="C7402" i="2"/>
  <c r="M7401" i="2"/>
  <c r="G7401" i="2"/>
  <c r="E7401" i="2"/>
  <c r="I7401" i="2" s="1"/>
  <c r="C7401" i="2"/>
  <c r="M7400" i="2"/>
  <c r="G7400" i="2"/>
  <c r="E7400" i="2"/>
  <c r="I7400" i="2" s="1"/>
  <c r="C7400" i="2"/>
  <c r="M7399" i="2"/>
  <c r="G7399" i="2"/>
  <c r="E7399" i="2"/>
  <c r="I7399" i="2" s="1"/>
  <c r="C7399" i="2"/>
  <c r="M7398" i="2"/>
  <c r="G7398" i="2"/>
  <c r="E7398" i="2"/>
  <c r="I7398" i="2" s="1"/>
  <c r="C7398" i="2"/>
  <c r="M7397" i="2"/>
  <c r="G7397" i="2"/>
  <c r="E7397" i="2"/>
  <c r="I7397" i="2" s="1"/>
  <c r="C7397" i="2"/>
  <c r="M7396" i="2"/>
  <c r="G7396" i="2"/>
  <c r="E7396" i="2"/>
  <c r="I7396" i="2" s="1"/>
  <c r="C7396" i="2"/>
  <c r="M7395" i="2"/>
  <c r="G7395" i="2"/>
  <c r="E7395" i="2"/>
  <c r="I7395" i="2" s="1"/>
  <c r="C7395" i="2"/>
  <c r="M7394" i="2"/>
  <c r="G7394" i="2"/>
  <c r="E7394" i="2"/>
  <c r="I7394" i="2" s="1"/>
  <c r="C7394" i="2"/>
  <c r="M7393" i="2"/>
  <c r="G7393" i="2"/>
  <c r="E7393" i="2"/>
  <c r="I7393" i="2" s="1"/>
  <c r="C7393" i="2"/>
  <c r="M7392" i="2"/>
  <c r="G7392" i="2"/>
  <c r="E7392" i="2"/>
  <c r="I7392" i="2" s="1"/>
  <c r="C7392" i="2"/>
  <c r="M7391" i="2"/>
  <c r="G7391" i="2"/>
  <c r="E7391" i="2"/>
  <c r="I7391" i="2" s="1"/>
  <c r="C7391" i="2"/>
  <c r="M7390" i="2"/>
  <c r="G7390" i="2"/>
  <c r="E7390" i="2"/>
  <c r="I7390" i="2" s="1"/>
  <c r="C7390" i="2"/>
  <c r="M7389" i="2"/>
  <c r="G7389" i="2"/>
  <c r="E7389" i="2"/>
  <c r="I7389" i="2" s="1"/>
  <c r="C7389" i="2"/>
  <c r="M7388" i="2"/>
  <c r="G7388" i="2"/>
  <c r="E7388" i="2"/>
  <c r="I7388" i="2" s="1"/>
  <c r="C7388" i="2"/>
  <c r="M7387" i="2"/>
  <c r="G7387" i="2"/>
  <c r="E7387" i="2"/>
  <c r="I7387" i="2" s="1"/>
  <c r="C7387" i="2"/>
  <c r="M7386" i="2"/>
  <c r="G7386" i="2"/>
  <c r="E7386" i="2"/>
  <c r="I7386" i="2" s="1"/>
  <c r="C7386" i="2"/>
  <c r="M7385" i="2"/>
  <c r="G7385" i="2"/>
  <c r="E7385" i="2"/>
  <c r="I7385" i="2" s="1"/>
  <c r="C7385" i="2"/>
  <c r="M7384" i="2"/>
  <c r="G7384" i="2"/>
  <c r="E7384" i="2"/>
  <c r="I7384" i="2" s="1"/>
  <c r="C7384" i="2"/>
  <c r="M7383" i="2"/>
  <c r="E7383" i="2"/>
  <c r="C7383" i="2"/>
  <c r="G7383" i="2" s="1"/>
  <c r="M7382" i="2"/>
  <c r="G7382" i="2"/>
  <c r="E7382" i="2"/>
  <c r="I7382" i="2" s="1"/>
  <c r="C7382" i="2"/>
  <c r="M7381" i="2"/>
  <c r="G7381" i="2"/>
  <c r="E7381" i="2"/>
  <c r="I7381" i="2" s="1"/>
  <c r="C7381" i="2"/>
  <c r="M7380" i="2"/>
  <c r="G7380" i="2"/>
  <c r="E7380" i="2"/>
  <c r="I7380" i="2" s="1"/>
  <c r="C7380" i="2"/>
  <c r="M7379" i="2"/>
  <c r="G7379" i="2"/>
  <c r="E7379" i="2"/>
  <c r="I7379" i="2" s="1"/>
  <c r="C7379" i="2"/>
  <c r="M7378" i="2"/>
  <c r="G7378" i="2"/>
  <c r="E7378" i="2"/>
  <c r="I7378" i="2" s="1"/>
  <c r="C7378" i="2"/>
  <c r="M7377" i="2"/>
  <c r="G7377" i="2"/>
  <c r="E7377" i="2"/>
  <c r="I7377" i="2" s="1"/>
  <c r="C7377" i="2"/>
  <c r="M7376" i="2"/>
  <c r="G7376" i="2"/>
  <c r="E7376" i="2"/>
  <c r="I7376" i="2" s="1"/>
  <c r="C7376" i="2"/>
  <c r="M7375" i="2"/>
  <c r="G7375" i="2"/>
  <c r="E7375" i="2"/>
  <c r="I7375" i="2" s="1"/>
  <c r="C7375" i="2"/>
  <c r="M7374" i="2"/>
  <c r="G7374" i="2"/>
  <c r="E7374" i="2"/>
  <c r="I7374" i="2" s="1"/>
  <c r="C7374" i="2"/>
  <c r="M7373" i="2"/>
  <c r="G7373" i="2"/>
  <c r="E7373" i="2"/>
  <c r="I7373" i="2" s="1"/>
  <c r="C7373" i="2"/>
  <c r="M7372" i="2"/>
  <c r="G7372" i="2"/>
  <c r="E7372" i="2"/>
  <c r="I7372" i="2" s="1"/>
  <c r="C7372" i="2"/>
  <c r="M7371" i="2"/>
  <c r="G7371" i="2"/>
  <c r="E7371" i="2"/>
  <c r="I7371" i="2" s="1"/>
  <c r="C7371" i="2"/>
  <c r="M7370" i="2"/>
  <c r="G7370" i="2"/>
  <c r="E7370" i="2"/>
  <c r="I7370" i="2" s="1"/>
  <c r="C7370" i="2"/>
  <c r="M7369" i="2"/>
  <c r="G7369" i="2"/>
  <c r="E7369" i="2"/>
  <c r="I7369" i="2" s="1"/>
  <c r="C7369" i="2"/>
  <c r="M7368" i="2"/>
  <c r="G7368" i="2"/>
  <c r="E7368" i="2"/>
  <c r="I7368" i="2" s="1"/>
  <c r="C7368" i="2"/>
  <c r="M7367" i="2"/>
  <c r="G7367" i="2"/>
  <c r="E7367" i="2"/>
  <c r="I7367" i="2" s="1"/>
  <c r="C7367" i="2"/>
  <c r="M7366" i="2"/>
  <c r="E7366" i="2"/>
  <c r="C7366" i="2"/>
  <c r="G7366" i="2" s="1"/>
  <c r="M7365" i="2"/>
  <c r="G7365" i="2"/>
  <c r="E7365" i="2"/>
  <c r="I7365" i="2" s="1"/>
  <c r="C7365" i="2"/>
  <c r="M7364" i="2"/>
  <c r="G7364" i="2"/>
  <c r="E7364" i="2"/>
  <c r="I7364" i="2" s="1"/>
  <c r="C7364" i="2"/>
  <c r="M7363" i="2"/>
  <c r="G7363" i="2"/>
  <c r="E7363" i="2"/>
  <c r="I7363" i="2" s="1"/>
  <c r="C7363" i="2"/>
  <c r="M7362" i="2"/>
  <c r="G7362" i="2"/>
  <c r="E7362" i="2"/>
  <c r="I7362" i="2" s="1"/>
  <c r="C7362" i="2"/>
  <c r="M7361" i="2"/>
  <c r="G7361" i="2"/>
  <c r="E7361" i="2"/>
  <c r="I7361" i="2" s="1"/>
  <c r="C7361" i="2"/>
  <c r="M7360" i="2"/>
  <c r="G7360" i="2"/>
  <c r="E7360" i="2"/>
  <c r="I7360" i="2" s="1"/>
  <c r="C7360" i="2"/>
  <c r="M7359" i="2"/>
  <c r="G7359" i="2"/>
  <c r="E7359" i="2"/>
  <c r="I7359" i="2" s="1"/>
  <c r="C7359" i="2"/>
  <c r="M7358" i="2"/>
  <c r="G7358" i="2"/>
  <c r="E7358" i="2"/>
  <c r="I7358" i="2" s="1"/>
  <c r="C7358" i="2"/>
  <c r="M7357" i="2"/>
  <c r="G7357" i="2"/>
  <c r="E7357" i="2"/>
  <c r="I7357" i="2" s="1"/>
  <c r="C7357" i="2"/>
  <c r="M7356" i="2"/>
  <c r="G7356" i="2"/>
  <c r="E7356" i="2"/>
  <c r="I7356" i="2" s="1"/>
  <c r="C7356" i="2"/>
  <c r="M7355" i="2"/>
  <c r="G7355" i="2"/>
  <c r="E7355" i="2"/>
  <c r="I7355" i="2" s="1"/>
  <c r="C7355" i="2"/>
  <c r="M7354" i="2"/>
  <c r="G7354" i="2"/>
  <c r="E7354" i="2"/>
  <c r="I7354" i="2" s="1"/>
  <c r="C7354" i="2"/>
  <c r="M7353" i="2"/>
  <c r="G7353" i="2"/>
  <c r="E7353" i="2"/>
  <c r="I7353" i="2" s="1"/>
  <c r="C7353" i="2"/>
  <c r="M7352" i="2"/>
  <c r="G7352" i="2"/>
  <c r="E7352" i="2"/>
  <c r="I7352" i="2" s="1"/>
  <c r="C7352" i="2"/>
  <c r="M7351" i="2"/>
  <c r="G7351" i="2"/>
  <c r="E7351" i="2"/>
  <c r="I7351" i="2" s="1"/>
  <c r="C7351" i="2"/>
  <c r="M7350" i="2"/>
  <c r="G7350" i="2"/>
  <c r="E7350" i="2"/>
  <c r="I7350" i="2" s="1"/>
  <c r="C7350" i="2"/>
  <c r="M7349" i="2"/>
  <c r="G7349" i="2"/>
  <c r="E7349" i="2"/>
  <c r="I7349" i="2" s="1"/>
  <c r="C7349" i="2"/>
  <c r="M7348" i="2"/>
  <c r="G7348" i="2"/>
  <c r="E7348" i="2"/>
  <c r="I7348" i="2" s="1"/>
  <c r="C7348" i="2"/>
  <c r="M7347" i="2"/>
  <c r="G7347" i="2"/>
  <c r="E7347" i="2"/>
  <c r="I7347" i="2" s="1"/>
  <c r="C7347" i="2"/>
  <c r="M7346" i="2"/>
  <c r="G7346" i="2"/>
  <c r="E7346" i="2"/>
  <c r="I7346" i="2" s="1"/>
  <c r="C7346" i="2"/>
  <c r="M7345" i="2"/>
  <c r="G7345" i="2"/>
  <c r="E7345" i="2"/>
  <c r="I7345" i="2" s="1"/>
  <c r="C7345" i="2"/>
  <c r="M7344" i="2"/>
  <c r="G7344" i="2"/>
  <c r="E7344" i="2"/>
  <c r="I7344" i="2" s="1"/>
  <c r="C7344" i="2"/>
  <c r="M7343" i="2"/>
  <c r="G7343" i="2"/>
  <c r="E7343" i="2"/>
  <c r="I7343" i="2" s="1"/>
  <c r="C7343" i="2"/>
  <c r="M7342" i="2"/>
  <c r="G7342" i="2"/>
  <c r="E7342" i="2"/>
  <c r="I7342" i="2" s="1"/>
  <c r="C7342" i="2"/>
  <c r="M7341" i="2"/>
  <c r="G7341" i="2"/>
  <c r="E7341" i="2"/>
  <c r="I7341" i="2" s="1"/>
  <c r="C7341" i="2"/>
  <c r="M7340" i="2"/>
  <c r="G7340" i="2"/>
  <c r="E7340" i="2"/>
  <c r="I7340" i="2" s="1"/>
  <c r="C7340" i="2"/>
  <c r="M7339" i="2"/>
  <c r="G7339" i="2"/>
  <c r="E7339" i="2"/>
  <c r="I7339" i="2" s="1"/>
  <c r="C7339" i="2"/>
  <c r="M7338" i="2"/>
  <c r="G7338" i="2"/>
  <c r="E7338" i="2"/>
  <c r="I7338" i="2" s="1"/>
  <c r="C7338" i="2"/>
  <c r="M7337" i="2"/>
  <c r="G7337" i="2"/>
  <c r="E7337" i="2"/>
  <c r="I7337" i="2" s="1"/>
  <c r="C7337" i="2"/>
  <c r="M7336" i="2"/>
  <c r="G7336" i="2"/>
  <c r="E7336" i="2"/>
  <c r="I7336" i="2" s="1"/>
  <c r="C7336" i="2"/>
  <c r="M7335" i="2"/>
  <c r="G7335" i="2"/>
  <c r="E7335" i="2"/>
  <c r="I7335" i="2" s="1"/>
  <c r="C7335" i="2"/>
  <c r="M7334" i="2"/>
  <c r="G7334" i="2"/>
  <c r="E7334" i="2"/>
  <c r="I7334" i="2" s="1"/>
  <c r="C7334" i="2"/>
  <c r="M7333" i="2"/>
  <c r="G7333" i="2"/>
  <c r="E7333" i="2"/>
  <c r="I7333" i="2" s="1"/>
  <c r="C7333" i="2"/>
  <c r="M7332" i="2"/>
  <c r="G7332" i="2"/>
  <c r="E7332" i="2"/>
  <c r="I7332" i="2" s="1"/>
  <c r="C7332" i="2"/>
  <c r="M7331" i="2"/>
  <c r="G7331" i="2"/>
  <c r="E7331" i="2"/>
  <c r="I7331" i="2" s="1"/>
  <c r="C7331" i="2"/>
  <c r="M7330" i="2"/>
  <c r="G7330" i="2"/>
  <c r="E7330" i="2"/>
  <c r="I7330" i="2" s="1"/>
  <c r="C7330" i="2"/>
  <c r="M7329" i="2"/>
  <c r="G7329" i="2"/>
  <c r="E7329" i="2"/>
  <c r="I7329" i="2" s="1"/>
  <c r="C7329" i="2"/>
  <c r="M7328" i="2"/>
  <c r="G7328" i="2"/>
  <c r="E7328" i="2"/>
  <c r="I7328" i="2" s="1"/>
  <c r="C7328" i="2"/>
  <c r="M7327" i="2"/>
  <c r="G7327" i="2"/>
  <c r="E7327" i="2"/>
  <c r="I7327" i="2" s="1"/>
  <c r="C7327" i="2"/>
  <c r="M7326" i="2"/>
  <c r="G7326" i="2"/>
  <c r="E7326" i="2"/>
  <c r="I7326" i="2" s="1"/>
  <c r="C7326" i="2"/>
  <c r="M7325" i="2"/>
  <c r="G7325" i="2"/>
  <c r="E7325" i="2"/>
  <c r="I7325" i="2" s="1"/>
  <c r="C7325" i="2"/>
  <c r="M7324" i="2"/>
  <c r="G7324" i="2"/>
  <c r="E7324" i="2"/>
  <c r="I7324" i="2" s="1"/>
  <c r="C7324" i="2"/>
  <c r="M7323" i="2"/>
  <c r="G7323" i="2"/>
  <c r="E7323" i="2"/>
  <c r="I7323" i="2" s="1"/>
  <c r="C7323" i="2"/>
  <c r="M7322" i="2"/>
  <c r="G7322" i="2"/>
  <c r="E7322" i="2"/>
  <c r="I7322" i="2" s="1"/>
  <c r="C7322" i="2"/>
  <c r="M7321" i="2"/>
  <c r="E7321" i="2"/>
  <c r="C7321" i="2"/>
  <c r="G7321" i="2" s="1"/>
  <c r="M7320" i="2"/>
  <c r="G7320" i="2"/>
  <c r="E7320" i="2"/>
  <c r="I7320" i="2" s="1"/>
  <c r="C7320" i="2"/>
  <c r="M7319" i="2"/>
  <c r="E7319" i="2"/>
  <c r="C7319" i="2"/>
  <c r="G7319" i="2" s="1"/>
  <c r="M7318" i="2"/>
  <c r="G7318" i="2"/>
  <c r="E7318" i="2"/>
  <c r="I7318" i="2" s="1"/>
  <c r="C7318" i="2"/>
  <c r="M7317" i="2"/>
  <c r="G7317" i="2"/>
  <c r="E7317" i="2"/>
  <c r="I7317" i="2" s="1"/>
  <c r="C7317" i="2"/>
  <c r="M7316" i="2"/>
  <c r="G7316" i="2"/>
  <c r="E7316" i="2"/>
  <c r="I7316" i="2" s="1"/>
  <c r="C7316" i="2"/>
  <c r="M7315" i="2"/>
  <c r="G7315" i="2"/>
  <c r="E7315" i="2"/>
  <c r="I7315" i="2" s="1"/>
  <c r="C7315" i="2"/>
  <c r="M7314" i="2"/>
  <c r="G7314" i="2"/>
  <c r="E7314" i="2"/>
  <c r="I7314" i="2" s="1"/>
  <c r="C7314" i="2"/>
  <c r="M7313" i="2"/>
  <c r="G7313" i="2"/>
  <c r="E7313" i="2"/>
  <c r="I7313" i="2" s="1"/>
  <c r="C7313" i="2"/>
  <c r="M7312" i="2"/>
  <c r="G7312" i="2"/>
  <c r="E7312" i="2"/>
  <c r="I7312" i="2" s="1"/>
  <c r="C7312" i="2"/>
  <c r="M7311" i="2"/>
  <c r="G7311" i="2"/>
  <c r="E7311" i="2"/>
  <c r="I7311" i="2" s="1"/>
  <c r="C7311" i="2"/>
  <c r="M7310" i="2"/>
  <c r="G7310" i="2"/>
  <c r="E7310" i="2"/>
  <c r="I7310" i="2" s="1"/>
  <c r="C7310" i="2"/>
  <c r="M7309" i="2"/>
  <c r="G7309" i="2"/>
  <c r="E7309" i="2"/>
  <c r="I7309" i="2" s="1"/>
  <c r="C7309" i="2"/>
  <c r="M7308" i="2"/>
  <c r="G7308" i="2"/>
  <c r="E7308" i="2"/>
  <c r="I7308" i="2" s="1"/>
  <c r="C7308" i="2"/>
  <c r="M7307" i="2"/>
  <c r="G7307" i="2"/>
  <c r="E7307" i="2"/>
  <c r="I7307" i="2" s="1"/>
  <c r="C7307" i="2"/>
  <c r="M7306" i="2"/>
  <c r="G7306" i="2"/>
  <c r="E7306" i="2"/>
  <c r="I7306" i="2" s="1"/>
  <c r="C7306" i="2"/>
  <c r="M7305" i="2"/>
  <c r="G7305" i="2"/>
  <c r="E7305" i="2"/>
  <c r="I7305" i="2" s="1"/>
  <c r="C7305" i="2"/>
  <c r="M7304" i="2"/>
  <c r="G7304" i="2"/>
  <c r="E7304" i="2"/>
  <c r="I7304" i="2" s="1"/>
  <c r="C7304" i="2"/>
  <c r="M7303" i="2"/>
  <c r="G7303" i="2"/>
  <c r="E7303" i="2"/>
  <c r="I7303" i="2" s="1"/>
  <c r="C7303" i="2"/>
  <c r="M7302" i="2"/>
  <c r="G7302" i="2"/>
  <c r="E7302" i="2"/>
  <c r="I7302" i="2" s="1"/>
  <c r="C7302" i="2"/>
  <c r="M7301" i="2"/>
  <c r="G7301" i="2"/>
  <c r="E7301" i="2"/>
  <c r="I7301" i="2" s="1"/>
  <c r="C7301" i="2"/>
  <c r="M7300" i="2"/>
  <c r="G7300" i="2"/>
  <c r="E7300" i="2"/>
  <c r="I7300" i="2" s="1"/>
  <c r="C7300" i="2"/>
  <c r="M7299" i="2"/>
  <c r="G7299" i="2"/>
  <c r="E7299" i="2"/>
  <c r="I7299" i="2" s="1"/>
  <c r="C7299" i="2"/>
  <c r="M7298" i="2"/>
  <c r="G7298" i="2"/>
  <c r="E7298" i="2"/>
  <c r="I7298" i="2" s="1"/>
  <c r="C7298" i="2"/>
  <c r="M7297" i="2"/>
  <c r="G7297" i="2"/>
  <c r="E7297" i="2"/>
  <c r="I7297" i="2" s="1"/>
  <c r="C7297" i="2"/>
  <c r="M7296" i="2"/>
  <c r="G7296" i="2"/>
  <c r="E7296" i="2"/>
  <c r="I7296" i="2" s="1"/>
  <c r="C7296" i="2"/>
  <c r="M7295" i="2"/>
  <c r="G7295" i="2"/>
  <c r="E7295" i="2"/>
  <c r="I7295" i="2" s="1"/>
  <c r="C7295" i="2"/>
  <c r="M7294" i="2"/>
  <c r="G7294" i="2"/>
  <c r="E7294" i="2"/>
  <c r="I7294" i="2" s="1"/>
  <c r="C7294" i="2"/>
  <c r="M7293" i="2"/>
  <c r="G7293" i="2"/>
  <c r="E7293" i="2"/>
  <c r="I7293" i="2" s="1"/>
  <c r="C7293" i="2"/>
  <c r="M7292" i="2"/>
  <c r="G7292" i="2"/>
  <c r="E7292" i="2"/>
  <c r="I7292" i="2" s="1"/>
  <c r="C7292" i="2"/>
  <c r="M7291" i="2"/>
  <c r="G7291" i="2"/>
  <c r="E7291" i="2"/>
  <c r="I7291" i="2" s="1"/>
  <c r="C7291" i="2"/>
  <c r="M7290" i="2"/>
  <c r="G7290" i="2"/>
  <c r="E7290" i="2"/>
  <c r="I7290" i="2" s="1"/>
  <c r="C7290" i="2"/>
  <c r="M7289" i="2"/>
  <c r="G7289" i="2"/>
  <c r="E7289" i="2"/>
  <c r="I7289" i="2" s="1"/>
  <c r="C7289" i="2"/>
  <c r="M7288" i="2"/>
  <c r="G7288" i="2"/>
  <c r="E7288" i="2"/>
  <c r="I7288" i="2" s="1"/>
  <c r="C7288" i="2"/>
  <c r="M7287" i="2"/>
  <c r="G7287" i="2"/>
  <c r="E7287" i="2"/>
  <c r="I7287" i="2" s="1"/>
  <c r="C7287" i="2"/>
  <c r="M7286" i="2"/>
  <c r="G7286" i="2"/>
  <c r="E7286" i="2"/>
  <c r="I7286" i="2" s="1"/>
  <c r="C7286" i="2"/>
  <c r="M7285" i="2"/>
  <c r="G7285" i="2"/>
  <c r="E7285" i="2"/>
  <c r="I7285" i="2" s="1"/>
  <c r="C7285" i="2"/>
  <c r="M7284" i="2"/>
  <c r="G7284" i="2"/>
  <c r="E7284" i="2"/>
  <c r="I7284" i="2" s="1"/>
  <c r="C7284" i="2"/>
  <c r="M7283" i="2"/>
  <c r="G7283" i="2"/>
  <c r="E7283" i="2"/>
  <c r="I7283" i="2" s="1"/>
  <c r="C7283" i="2"/>
  <c r="M7282" i="2"/>
  <c r="G7282" i="2"/>
  <c r="E7282" i="2"/>
  <c r="I7282" i="2" s="1"/>
  <c r="C7282" i="2"/>
  <c r="M7281" i="2"/>
  <c r="G7281" i="2"/>
  <c r="E7281" i="2"/>
  <c r="I7281" i="2" s="1"/>
  <c r="C7281" i="2"/>
  <c r="M7280" i="2"/>
  <c r="G7280" i="2"/>
  <c r="E7280" i="2"/>
  <c r="I7280" i="2" s="1"/>
  <c r="C7280" i="2"/>
  <c r="M7279" i="2"/>
  <c r="G7279" i="2"/>
  <c r="E7279" i="2"/>
  <c r="I7279" i="2" s="1"/>
  <c r="C7279" i="2"/>
  <c r="M7278" i="2"/>
  <c r="G7278" i="2"/>
  <c r="E7278" i="2"/>
  <c r="I7278" i="2" s="1"/>
  <c r="C7278" i="2"/>
  <c r="M7277" i="2"/>
  <c r="G7277" i="2"/>
  <c r="E7277" i="2"/>
  <c r="I7277" i="2" s="1"/>
  <c r="C7277" i="2"/>
  <c r="M7276" i="2"/>
  <c r="G7276" i="2"/>
  <c r="E7276" i="2"/>
  <c r="I7276" i="2" s="1"/>
  <c r="C7276" i="2"/>
  <c r="M7275" i="2"/>
  <c r="G7275" i="2"/>
  <c r="E7275" i="2"/>
  <c r="I7275" i="2" s="1"/>
  <c r="C7275" i="2"/>
  <c r="M7274" i="2"/>
  <c r="G7274" i="2"/>
  <c r="E7274" i="2"/>
  <c r="I7274" i="2" s="1"/>
  <c r="C7274" i="2"/>
  <c r="M7273" i="2"/>
  <c r="G7273" i="2"/>
  <c r="E7273" i="2"/>
  <c r="I7273" i="2" s="1"/>
  <c r="C7273" i="2"/>
  <c r="M7272" i="2"/>
  <c r="G7272" i="2"/>
  <c r="E7272" i="2"/>
  <c r="I7272" i="2" s="1"/>
  <c r="C7272" i="2"/>
  <c r="M7271" i="2"/>
  <c r="G7271" i="2"/>
  <c r="E7271" i="2"/>
  <c r="I7271" i="2" s="1"/>
  <c r="C7271" i="2"/>
  <c r="M7270" i="2"/>
  <c r="G7270" i="2"/>
  <c r="E7270" i="2"/>
  <c r="I7270" i="2" s="1"/>
  <c r="C7270" i="2"/>
  <c r="M7269" i="2"/>
  <c r="G7269" i="2"/>
  <c r="E7269" i="2"/>
  <c r="I7269" i="2" s="1"/>
  <c r="C7269" i="2"/>
  <c r="M7268" i="2"/>
  <c r="G7268" i="2"/>
  <c r="E7268" i="2"/>
  <c r="I7268" i="2" s="1"/>
  <c r="C7268" i="2"/>
  <c r="M7267" i="2"/>
  <c r="G7267" i="2"/>
  <c r="E7267" i="2"/>
  <c r="I7267" i="2" s="1"/>
  <c r="C7267" i="2"/>
  <c r="M7266" i="2"/>
  <c r="E7266" i="2"/>
  <c r="C7266" i="2"/>
  <c r="G7266" i="2" s="1"/>
  <c r="M7265" i="2"/>
  <c r="G7265" i="2"/>
  <c r="E7265" i="2"/>
  <c r="I7265" i="2" s="1"/>
  <c r="C7265" i="2"/>
  <c r="M7264" i="2"/>
  <c r="G7264" i="2"/>
  <c r="E7264" i="2"/>
  <c r="I7264" i="2" s="1"/>
  <c r="C7264" i="2"/>
  <c r="M7263" i="2"/>
  <c r="G7263" i="2"/>
  <c r="E7263" i="2"/>
  <c r="I7263" i="2" s="1"/>
  <c r="C7263" i="2"/>
  <c r="M7262" i="2"/>
  <c r="G7262" i="2"/>
  <c r="E7262" i="2"/>
  <c r="I7262" i="2" s="1"/>
  <c r="C7262" i="2"/>
  <c r="M7261" i="2"/>
  <c r="G7261" i="2"/>
  <c r="E7261" i="2"/>
  <c r="I7261" i="2" s="1"/>
  <c r="C7261" i="2"/>
  <c r="M7260" i="2"/>
  <c r="G7260" i="2"/>
  <c r="E7260" i="2"/>
  <c r="I7260" i="2" s="1"/>
  <c r="C7260" i="2"/>
  <c r="M7259" i="2"/>
  <c r="G7259" i="2"/>
  <c r="E7259" i="2"/>
  <c r="I7259" i="2" s="1"/>
  <c r="C7259" i="2"/>
  <c r="M7258" i="2"/>
  <c r="E7258" i="2"/>
  <c r="C7258" i="2"/>
  <c r="G7258" i="2" s="1"/>
  <c r="M7257" i="2"/>
  <c r="G7257" i="2"/>
  <c r="E7257" i="2"/>
  <c r="I7257" i="2" s="1"/>
  <c r="C7257" i="2"/>
  <c r="M7256" i="2"/>
  <c r="G7256" i="2"/>
  <c r="E7256" i="2"/>
  <c r="I7256" i="2" s="1"/>
  <c r="C7256" i="2"/>
  <c r="M7255" i="2"/>
  <c r="G7255" i="2"/>
  <c r="E7255" i="2"/>
  <c r="I7255" i="2" s="1"/>
  <c r="C7255" i="2"/>
  <c r="M7254" i="2"/>
  <c r="G7254" i="2"/>
  <c r="E7254" i="2"/>
  <c r="I7254" i="2" s="1"/>
  <c r="C7254" i="2"/>
  <c r="M7253" i="2"/>
  <c r="G7253" i="2"/>
  <c r="E7253" i="2"/>
  <c r="I7253" i="2" s="1"/>
  <c r="C7253" i="2"/>
  <c r="M7252" i="2"/>
  <c r="G7252" i="2"/>
  <c r="E7252" i="2"/>
  <c r="I7252" i="2" s="1"/>
  <c r="C7252" i="2"/>
  <c r="M7251" i="2"/>
  <c r="G7251" i="2"/>
  <c r="E7251" i="2"/>
  <c r="I7251" i="2" s="1"/>
  <c r="C7251" i="2"/>
  <c r="M7250" i="2"/>
  <c r="G7250" i="2"/>
  <c r="E7250" i="2"/>
  <c r="I7250" i="2" s="1"/>
  <c r="C7250" i="2"/>
  <c r="M7249" i="2"/>
  <c r="G7249" i="2"/>
  <c r="E7249" i="2"/>
  <c r="I7249" i="2" s="1"/>
  <c r="C7249" i="2"/>
  <c r="M7248" i="2"/>
  <c r="G7248" i="2"/>
  <c r="E7248" i="2"/>
  <c r="I7248" i="2" s="1"/>
  <c r="C7248" i="2"/>
  <c r="M7247" i="2"/>
  <c r="G7247" i="2"/>
  <c r="E7247" i="2"/>
  <c r="I7247" i="2" s="1"/>
  <c r="C7247" i="2"/>
  <c r="M7246" i="2"/>
  <c r="E7246" i="2"/>
  <c r="C7246" i="2"/>
  <c r="G7246" i="2" s="1"/>
  <c r="M7245" i="2"/>
  <c r="G7245" i="2"/>
  <c r="E7245" i="2"/>
  <c r="I7245" i="2" s="1"/>
  <c r="C7245" i="2"/>
  <c r="M7244" i="2"/>
  <c r="G7244" i="2"/>
  <c r="E7244" i="2"/>
  <c r="I7244" i="2" s="1"/>
  <c r="C7244" i="2"/>
  <c r="M7243" i="2"/>
  <c r="G7243" i="2"/>
  <c r="E7243" i="2"/>
  <c r="I7243" i="2" s="1"/>
  <c r="C7243" i="2"/>
  <c r="M7242" i="2"/>
  <c r="G7242" i="2"/>
  <c r="E7242" i="2"/>
  <c r="I7242" i="2" s="1"/>
  <c r="C7242" i="2"/>
  <c r="M7241" i="2"/>
  <c r="G7241" i="2"/>
  <c r="E7241" i="2"/>
  <c r="I7241" i="2" s="1"/>
  <c r="C7241" i="2"/>
  <c r="M7240" i="2"/>
  <c r="G7240" i="2"/>
  <c r="E7240" i="2"/>
  <c r="I7240" i="2" s="1"/>
  <c r="C7240" i="2"/>
  <c r="M7239" i="2"/>
  <c r="G7239" i="2"/>
  <c r="E7239" i="2"/>
  <c r="I7239" i="2" s="1"/>
  <c r="C7239" i="2"/>
  <c r="M7238" i="2"/>
  <c r="G7238" i="2"/>
  <c r="E7238" i="2"/>
  <c r="I7238" i="2" s="1"/>
  <c r="C7238" i="2"/>
  <c r="M7237" i="2"/>
  <c r="G7237" i="2"/>
  <c r="E7237" i="2"/>
  <c r="I7237" i="2" s="1"/>
  <c r="C7237" i="2"/>
  <c r="M7236" i="2"/>
  <c r="G7236" i="2"/>
  <c r="E7236" i="2"/>
  <c r="I7236" i="2" s="1"/>
  <c r="C7236" i="2"/>
  <c r="M7235" i="2"/>
  <c r="G7235" i="2"/>
  <c r="E7235" i="2"/>
  <c r="I7235" i="2" s="1"/>
  <c r="C7235" i="2"/>
  <c r="M7234" i="2"/>
  <c r="G7234" i="2"/>
  <c r="E7234" i="2"/>
  <c r="I7234" i="2" s="1"/>
  <c r="C7234" i="2"/>
  <c r="M7233" i="2"/>
  <c r="G7233" i="2"/>
  <c r="E7233" i="2"/>
  <c r="I7233" i="2" s="1"/>
  <c r="C7233" i="2"/>
  <c r="M7232" i="2"/>
  <c r="E7232" i="2"/>
  <c r="C7232" i="2"/>
  <c r="G7232" i="2" s="1"/>
  <c r="M7231" i="2"/>
  <c r="G7231" i="2"/>
  <c r="E7231" i="2"/>
  <c r="I7231" i="2" s="1"/>
  <c r="C7231" i="2"/>
  <c r="M7230" i="2"/>
  <c r="G7230" i="2"/>
  <c r="E7230" i="2"/>
  <c r="I7230" i="2" s="1"/>
  <c r="C7230" i="2"/>
  <c r="M7229" i="2"/>
  <c r="G7229" i="2"/>
  <c r="E7229" i="2"/>
  <c r="I7229" i="2" s="1"/>
  <c r="C7229" i="2"/>
  <c r="M7228" i="2"/>
  <c r="G7228" i="2"/>
  <c r="E7228" i="2"/>
  <c r="I7228" i="2" s="1"/>
  <c r="C7228" i="2"/>
  <c r="M7227" i="2"/>
  <c r="G7227" i="2"/>
  <c r="E7227" i="2"/>
  <c r="I7227" i="2" s="1"/>
  <c r="C7227" i="2"/>
  <c r="M7226" i="2"/>
  <c r="G7226" i="2"/>
  <c r="E7226" i="2"/>
  <c r="I7226" i="2" s="1"/>
  <c r="C7226" i="2"/>
  <c r="M7225" i="2"/>
  <c r="G7225" i="2"/>
  <c r="E7225" i="2"/>
  <c r="I7225" i="2" s="1"/>
  <c r="C7225" i="2"/>
  <c r="M7224" i="2"/>
  <c r="G7224" i="2"/>
  <c r="E7224" i="2"/>
  <c r="I7224" i="2" s="1"/>
  <c r="C7224" i="2"/>
  <c r="M7223" i="2"/>
  <c r="G7223" i="2"/>
  <c r="E7223" i="2"/>
  <c r="I7223" i="2" s="1"/>
  <c r="C7223" i="2"/>
  <c r="M7222" i="2"/>
  <c r="G7222" i="2"/>
  <c r="E7222" i="2"/>
  <c r="I7222" i="2" s="1"/>
  <c r="C7222" i="2"/>
  <c r="M7221" i="2"/>
  <c r="G7221" i="2"/>
  <c r="E7221" i="2"/>
  <c r="I7221" i="2" s="1"/>
  <c r="C7221" i="2"/>
  <c r="M7220" i="2"/>
  <c r="G7220" i="2"/>
  <c r="E7220" i="2"/>
  <c r="I7220" i="2" s="1"/>
  <c r="C7220" i="2"/>
  <c r="M7219" i="2"/>
  <c r="G7219" i="2"/>
  <c r="E7219" i="2"/>
  <c r="I7219" i="2" s="1"/>
  <c r="C7219" i="2"/>
  <c r="M7218" i="2"/>
  <c r="G7218" i="2"/>
  <c r="E7218" i="2"/>
  <c r="I7218" i="2" s="1"/>
  <c r="C7218" i="2"/>
  <c r="M7217" i="2"/>
  <c r="G7217" i="2"/>
  <c r="E7217" i="2"/>
  <c r="I7217" i="2" s="1"/>
  <c r="C7217" i="2"/>
  <c r="M7216" i="2"/>
  <c r="G7216" i="2"/>
  <c r="E7216" i="2"/>
  <c r="I7216" i="2" s="1"/>
  <c r="C7216" i="2"/>
  <c r="M7215" i="2"/>
  <c r="G7215" i="2"/>
  <c r="E7215" i="2"/>
  <c r="I7215" i="2" s="1"/>
  <c r="C7215" i="2"/>
  <c r="M7214" i="2"/>
  <c r="G7214" i="2"/>
  <c r="E7214" i="2"/>
  <c r="I7214" i="2" s="1"/>
  <c r="C7214" i="2"/>
  <c r="M7213" i="2"/>
  <c r="G7213" i="2"/>
  <c r="E7213" i="2"/>
  <c r="I7213" i="2" s="1"/>
  <c r="C7213" i="2"/>
  <c r="M7212" i="2"/>
  <c r="G7212" i="2"/>
  <c r="E7212" i="2"/>
  <c r="I7212" i="2" s="1"/>
  <c r="C7212" i="2"/>
  <c r="M7211" i="2"/>
  <c r="G7211" i="2"/>
  <c r="E7211" i="2"/>
  <c r="I7211" i="2" s="1"/>
  <c r="C7211" i="2"/>
  <c r="M7210" i="2"/>
  <c r="G7210" i="2"/>
  <c r="E7210" i="2"/>
  <c r="I7210" i="2" s="1"/>
  <c r="C7210" i="2"/>
  <c r="M7209" i="2"/>
  <c r="G7209" i="2"/>
  <c r="E7209" i="2"/>
  <c r="I7209" i="2" s="1"/>
  <c r="C7209" i="2"/>
  <c r="M7208" i="2"/>
  <c r="G7208" i="2"/>
  <c r="E7208" i="2"/>
  <c r="I7208" i="2" s="1"/>
  <c r="C7208" i="2"/>
  <c r="M7207" i="2"/>
  <c r="G7207" i="2"/>
  <c r="E7207" i="2"/>
  <c r="I7207" i="2" s="1"/>
  <c r="C7207" i="2"/>
  <c r="M7206" i="2"/>
  <c r="G7206" i="2"/>
  <c r="E7206" i="2"/>
  <c r="I7206" i="2" s="1"/>
  <c r="C7206" i="2"/>
  <c r="M7205" i="2"/>
  <c r="G7205" i="2"/>
  <c r="E7205" i="2"/>
  <c r="I7205" i="2" s="1"/>
  <c r="C7205" i="2"/>
  <c r="M7204" i="2"/>
  <c r="G7204" i="2"/>
  <c r="E7204" i="2"/>
  <c r="I7204" i="2" s="1"/>
  <c r="C7204" i="2"/>
  <c r="M7203" i="2"/>
  <c r="G7203" i="2"/>
  <c r="E7203" i="2"/>
  <c r="I7203" i="2" s="1"/>
  <c r="C7203" i="2"/>
  <c r="M7202" i="2"/>
  <c r="G7202" i="2"/>
  <c r="E7202" i="2"/>
  <c r="I7202" i="2" s="1"/>
  <c r="C7202" i="2"/>
  <c r="M7201" i="2"/>
  <c r="E7201" i="2"/>
  <c r="C7201" i="2"/>
  <c r="G7201" i="2" s="1"/>
  <c r="M7200" i="2"/>
  <c r="G7200" i="2"/>
  <c r="E7200" i="2"/>
  <c r="I7200" i="2" s="1"/>
  <c r="C7200" i="2"/>
  <c r="M7199" i="2"/>
  <c r="G7199" i="2"/>
  <c r="E7199" i="2"/>
  <c r="I7199" i="2" s="1"/>
  <c r="C7199" i="2"/>
  <c r="M7198" i="2"/>
  <c r="G7198" i="2"/>
  <c r="E7198" i="2"/>
  <c r="I7198" i="2" s="1"/>
  <c r="C7198" i="2"/>
  <c r="M7197" i="2"/>
  <c r="G7197" i="2"/>
  <c r="E7197" i="2"/>
  <c r="I7197" i="2" s="1"/>
  <c r="C7197" i="2"/>
  <c r="M7196" i="2"/>
  <c r="G7196" i="2"/>
  <c r="E7196" i="2"/>
  <c r="I7196" i="2" s="1"/>
  <c r="C7196" i="2"/>
  <c r="M7195" i="2"/>
  <c r="G7195" i="2"/>
  <c r="E7195" i="2"/>
  <c r="I7195" i="2" s="1"/>
  <c r="C7195" i="2"/>
  <c r="M7194" i="2"/>
  <c r="G7194" i="2"/>
  <c r="E7194" i="2"/>
  <c r="I7194" i="2" s="1"/>
  <c r="C7194" i="2"/>
  <c r="M7193" i="2"/>
  <c r="G7193" i="2"/>
  <c r="E7193" i="2"/>
  <c r="I7193" i="2" s="1"/>
  <c r="C7193" i="2"/>
  <c r="M7192" i="2"/>
  <c r="G7192" i="2"/>
  <c r="E7192" i="2"/>
  <c r="I7192" i="2" s="1"/>
  <c r="C7192" i="2"/>
  <c r="M7191" i="2"/>
  <c r="G7191" i="2"/>
  <c r="E7191" i="2"/>
  <c r="I7191" i="2" s="1"/>
  <c r="C7191" i="2"/>
  <c r="M7190" i="2"/>
  <c r="G7190" i="2"/>
  <c r="E7190" i="2"/>
  <c r="I7190" i="2" s="1"/>
  <c r="C7190" i="2"/>
  <c r="M7189" i="2"/>
  <c r="G7189" i="2"/>
  <c r="E7189" i="2"/>
  <c r="I7189" i="2" s="1"/>
  <c r="C7189" i="2"/>
  <c r="M7188" i="2"/>
  <c r="G7188" i="2"/>
  <c r="E7188" i="2"/>
  <c r="I7188" i="2" s="1"/>
  <c r="C7188" i="2"/>
  <c r="M7187" i="2"/>
  <c r="G7187" i="2"/>
  <c r="E7187" i="2"/>
  <c r="I7187" i="2" s="1"/>
  <c r="C7187" i="2"/>
  <c r="M7186" i="2"/>
  <c r="G7186" i="2"/>
  <c r="E7186" i="2"/>
  <c r="I7186" i="2" s="1"/>
  <c r="C7186" i="2"/>
  <c r="M7185" i="2"/>
  <c r="G7185" i="2"/>
  <c r="E7185" i="2"/>
  <c r="I7185" i="2" s="1"/>
  <c r="C7185" i="2"/>
  <c r="M7184" i="2"/>
  <c r="G7184" i="2"/>
  <c r="E7184" i="2"/>
  <c r="I7184" i="2" s="1"/>
  <c r="C7184" i="2"/>
  <c r="M7183" i="2"/>
  <c r="G7183" i="2"/>
  <c r="E7183" i="2"/>
  <c r="I7183" i="2" s="1"/>
  <c r="C7183" i="2"/>
  <c r="M7182" i="2"/>
  <c r="G7182" i="2"/>
  <c r="E7182" i="2"/>
  <c r="I7182" i="2" s="1"/>
  <c r="C7182" i="2"/>
  <c r="M7181" i="2"/>
  <c r="G7181" i="2"/>
  <c r="E7181" i="2"/>
  <c r="I7181" i="2" s="1"/>
  <c r="C7181" i="2"/>
  <c r="M7180" i="2"/>
  <c r="G7180" i="2"/>
  <c r="E7180" i="2"/>
  <c r="I7180" i="2" s="1"/>
  <c r="C7180" i="2"/>
  <c r="M7179" i="2"/>
  <c r="G7179" i="2"/>
  <c r="E7179" i="2"/>
  <c r="I7179" i="2" s="1"/>
  <c r="C7179" i="2"/>
  <c r="M7178" i="2"/>
  <c r="G7178" i="2"/>
  <c r="E7178" i="2"/>
  <c r="I7178" i="2" s="1"/>
  <c r="C7178" i="2"/>
  <c r="M7177" i="2"/>
  <c r="G7177" i="2"/>
  <c r="E7177" i="2"/>
  <c r="I7177" i="2" s="1"/>
  <c r="C7177" i="2"/>
  <c r="M7176" i="2"/>
  <c r="G7176" i="2"/>
  <c r="E7176" i="2"/>
  <c r="I7176" i="2" s="1"/>
  <c r="C7176" i="2"/>
  <c r="M7175" i="2"/>
  <c r="G7175" i="2"/>
  <c r="E7175" i="2"/>
  <c r="I7175" i="2" s="1"/>
  <c r="C7175" i="2"/>
  <c r="M7174" i="2"/>
  <c r="G7174" i="2"/>
  <c r="E7174" i="2"/>
  <c r="I7174" i="2" s="1"/>
  <c r="C7174" i="2"/>
  <c r="M7173" i="2"/>
  <c r="G7173" i="2"/>
  <c r="E7173" i="2"/>
  <c r="I7173" i="2" s="1"/>
  <c r="C7173" i="2"/>
  <c r="M7172" i="2"/>
  <c r="G7172" i="2"/>
  <c r="E7172" i="2"/>
  <c r="I7172" i="2" s="1"/>
  <c r="C7172" i="2"/>
  <c r="M7171" i="2"/>
  <c r="G7171" i="2"/>
  <c r="E7171" i="2"/>
  <c r="I7171" i="2" s="1"/>
  <c r="C7171" i="2"/>
  <c r="M7170" i="2"/>
  <c r="G7170" i="2"/>
  <c r="E7170" i="2"/>
  <c r="I7170" i="2" s="1"/>
  <c r="C7170" i="2"/>
  <c r="M7169" i="2"/>
  <c r="E7169" i="2"/>
  <c r="C7169" i="2"/>
  <c r="G7169" i="2" s="1"/>
  <c r="M7168" i="2"/>
  <c r="G7168" i="2"/>
  <c r="E7168" i="2"/>
  <c r="I7168" i="2" s="1"/>
  <c r="C7168" i="2"/>
  <c r="M7167" i="2"/>
  <c r="G7167" i="2"/>
  <c r="E7167" i="2"/>
  <c r="I7167" i="2" s="1"/>
  <c r="C7167" i="2"/>
  <c r="M7166" i="2"/>
  <c r="G7166" i="2"/>
  <c r="E7166" i="2"/>
  <c r="I7166" i="2" s="1"/>
  <c r="C7166" i="2"/>
  <c r="M7165" i="2"/>
  <c r="G7165" i="2"/>
  <c r="E7165" i="2"/>
  <c r="I7165" i="2" s="1"/>
  <c r="C7165" i="2"/>
  <c r="M7164" i="2"/>
  <c r="G7164" i="2"/>
  <c r="E7164" i="2"/>
  <c r="I7164" i="2" s="1"/>
  <c r="C7164" i="2"/>
  <c r="M7163" i="2"/>
  <c r="G7163" i="2"/>
  <c r="E7163" i="2"/>
  <c r="I7163" i="2" s="1"/>
  <c r="C7163" i="2"/>
  <c r="M7162" i="2"/>
  <c r="G7162" i="2"/>
  <c r="E7162" i="2"/>
  <c r="I7162" i="2" s="1"/>
  <c r="C7162" i="2"/>
  <c r="M7161" i="2"/>
  <c r="G7161" i="2"/>
  <c r="E7161" i="2"/>
  <c r="I7161" i="2" s="1"/>
  <c r="C7161" i="2"/>
  <c r="M7160" i="2"/>
  <c r="G7160" i="2"/>
  <c r="E7160" i="2"/>
  <c r="I7160" i="2" s="1"/>
  <c r="C7160" i="2"/>
  <c r="M7159" i="2"/>
  <c r="G7159" i="2"/>
  <c r="E7159" i="2"/>
  <c r="I7159" i="2" s="1"/>
  <c r="C7159" i="2"/>
  <c r="M7158" i="2"/>
  <c r="G7158" i="2"/>
  <c r="E7158" i="2"/>
  <c r="I7158" i="2" s="1"/>
  <c r="C7158" i="2"/>
  <c r="M7157" i="2"/>
  <c r="G7157" i="2"/>
  <c r="E7157" i="2"/>
  <c r="I7157" i="2" s="1"/>
  <c r="C7157" i="2"/>
  <c r="M7156" i="2"/>
  <c r="G7156" i="2"/>
  <c r="E7156" i="2"/>
  <c r="I7156" i="2" s="1"/>
  <c r="C7156" i="2"/>
  <c r="M7155" i="2"/>
  <c r="G7155" i="2"/>
  <c r="E7155" i="2"/>
  <c r="I7155" i="2" s="1"/>
  <c r="C7155" i="2"/>
  <c r="M7154" i="2"/>
  <c r="G7154" i="2"/>
  <c r="E7154" i="2"/>
  <c r="I7154" i="2" s="1"/>
  <c r="C7154" i="2"/>
  <c r="M7153" i="2"/>
  <c r="G7153" i="2"/>
  <c r="E7153" i="2"/>
  <c r="I7153" i="2" s="1"/>
  <c r="C7153" i="2"/>
  <c r="M7152" i="2"/>
  <c r="G7152" i="2"/>
  <c r="E7152" i="2"/>
  <c r="I7152" i="2" s="1"/>
  <c r="C7152" i="2"/>
  <c r="M7151" i="2"/>
  <c r="G7151" i="2"/>
  <c r="E7151" i="2"/>
  <c r="I7151" i="2" s="1"/>
  <c r="C7151" i="2"/>
  <c r="M7150" i="2"/>
  <c r="G7150" i="2"/>
  <c r="E7150" i="2"/>
  <c r="I7150" i="2" s="1"/>
  <c r="C7150" i="2"/>
  <c r="M7149" i="2"/>
  <c r="G7149" i="2"/>
  <c r="E7149" i="2"/>
  <c r="I7149" i="2" s="1"/>
  <c r="C7149" i="2"/>
  <c r="M7148" i="2"/>
  <c r="G7148" i="2"/>
  <c r="E7148" i="2"/>
  <c r="I7148" i="2" s="1"/>
  <c r="C7148" i="2"/>
  <c r="M7147" i="2"/>
  <c r="G7147" i="2"/>
  <c r="E7147" i="2"/>
  <c r="I7147" i="2" s="1"/>
  <c r="C7147" i="2"/>
  <c r="M7146" i="2"/>
  <c r="G7146" i="2"/>
  <c r="E7146" i="2"/>
  <c r="I7146" i="2" s="1"/>
  <c r="C7146" i="2"/>
  <c r="M7145" i="2"/>
  <c r="G7145" i="2"/>
  <c r="E7145" i="2"/>
  <c r="I7145" i="2" s="1"/>
  <c r="C7145" i="2"/>
  <c r="M7144" i="2"/>
  <c r="G7144" i="2"/>
  <c r="E7144" i="2"/>
  <c r="I7144" i="2" s="1"/>
  <c r="C7144" i="2"/>
  <c r="M7143" i="2"/>
  <c r="G7143" i="2"/>
  <c r="E7143" i="2"/>
  <c r="I7143" i="2" s="1"/>
  <c r="C7143" i="2"/>
  <c r="M7142" i="2"/>
  <c r="G7142" i="2"/>
  <c r="E7142" i="2"/>
  <c r="I7142" i="2" s="1"/>
  <c r="C7142" i="2"/>
  <c r="M7141" i="2"/>
  <c r="G7141" i="2"/>
  <c r="E7141" i="2"/>
  <c r="I7141" i="2" s="1"/>
  <c r="C7141" i="2"/>
  <c r="M7140" i="2"/>
  <c r="G7140" i="2"/>
  <c r="E7140" i="2"/>
  <c r="I7140" i="2" s="1"/>
  <c r="C7140" i="2"/>
  <c r="M7139" i="2"/>
  <c r="G7139" i="2"/>
  <c r="E7139" i="2"/>
  <c r="I7139" i="2" s="1"/>
  <c r="C7139" i="2"/>
  <c r="M7138" i="2"/>
  <c r="G7138" i="2"/>
  <c r="E7138" i="2"/>
  <c r="I7138" i="2" s="1"/>
  <c r="C7138" i="2"/>
  <c r="M7137" i="2"/>
  <c r="G7137" i="2"/>
  <c r="E7137" i="2"/>
  <c r="I7137" i="2" s="1"/>
  <c r="C7137" i="2"/>
  <c r="M7136" i="2"/>
  <c r="G7136" i="2"/>
  <c r="E7136" i="2"/>
  <c r="I7136" i="2" s="1"/>
  <c r="C7136" i="2"/>
  <c r="M7135" i="2"/>
  <c r="G7135" i="2"/>
  <c r="E7135" i="2"/>
  <c r="I7135" i="2" s="1"/>
  <c r="C7135" i="2"/>
  <c r="M7134" i="2"/>
  <c r="G7134" i="2"/>
  <c r="E7134" i="2"/>
  <c r="I7134" i="2" s="1"/>
  <c r="C7134" i="2"/>
  <c r="M7133" i="2"/>
  <c r="G7133" i="2"/>
  <c r="E7133" i="2"/>
  <c r="I7133" i="2" s="1"/>
  <c r="C7133" i="2"/>
  <c r="M7132" i="2"/>
  <c r="G7132" i="2"/>
  <c r="E7132" i="2"/>
  <c r="I7132" i="2" s="1"/>
  <c r="C7132" i="2"/>
  <c r="M7131" i="2"/>
  <c r="G7131" i="2"/>
  <c r="E7131" i="2"/>
  <c r="I7131" i="2" s="1"/>
  <c r="C7131" i="2"/>
  <c r="M7130" i="2"/>
  <c r="G7130" i="2"/>
  <c r="E7130" i="2"/>
  <c r="I7130" i="2" s="1"/>
  <c r="C7130" i="2"/>
  <c r="M7129" i="2"/>
  <c r="G7129" i="2"/>
  <c r="E7129" i="2"/>
  <c r="I7129" i="2" s="1"/>
  <c r="C7129" i="2"/>
  <c r="M7128" i="2"/>
  <c r="G7128" i="2"/>
  <c r="E7128" i="2"/>
  <c r="I7128" i="2" s="1"/>
  <c r="C7128" i="2"/>
  <c r="M7127" i="2"/>
  <c r="G7127" i="2"/>
  <c r="E7127" i="2"/>
  <c r="I7127" i="2" s="1"/>
  <c r="C7127" i="2"/>
  <c r="M7126" i="2"/>
  <c r="G7126" i="2"/>
  <c r="E7126" i="2"/>
  <c r="I7126" i="2" s="1"/>
  <c r="C7126" i="2"/>
  <c r="M7125" i="2"/>
  <c r="G7125" i="2"/>
  <c r="E7125" i="2"/>
  <c r="I7125" i="2" s="1"/>
  <c r="C7125" i="2"/>
  <c r="M7124" i="2"/>
  <c r="G7124" i="2"/>
  <c r="E7124" i="2"/>
  <c r="I7124" i="2" s="1"/>
  <c r="C7124" i="2"/>
  <c r="M7123" i="2"/>
  <c r="G7123" i="2"/>
  <c r="E7123" i="2"/>
  <c r="I7123" i="2" s="1"/>
  <c r="C7123" i="2"/>
  <c r="M7122" i="2"/>
  <c r="G7122" i="2"/>
  <c r="E7122" i="2"/>
  <c r="I7122" i="2" s="1"/>
  <c r="C7122" i="2"/>
  <c r="M7121" i="2"/>
  <c r="G7121" i="2"/>
  <c r="E7121" i="2"/>
  <c r="I7121" i="2" s="1"/>
  <c r="C7121" i="2"/>
  <c r="M7120" i="2"/>
  <c r="G7120" i="2"/>
  <c r="E7120" i="2"/>
  <c r="I7120" i="2" s="1"/>
  <c r="C7120" i="2"/>
  <c r="M7119" i="2"/>
  <c r="G7119" i="2"/>
  <c r="E7119" i="2"/>
  <c r="I7119" i="2" s="1"/>
  <c r="C7119" i="2"/>
  <c r="M7118" i="2"/>
  <c r="G7118" i="2"/>
  <c r="E7118" i="2"/>
  <c r="I7118" i="2" s="1"/>
  <c r="C7118" i="2"/>
  <c r="M7117" i="2"/>
  <c r="E7117" i="2"/>
  <c r="C7117" i="2"/>
  <c r="G7117" i="2" s="1"/>
  <c r="M7116" i="2"/>
  <c r="G7116" i="2"/>
  <c r="E7116" i="2"/>
  <c r="I7116" i="2" s="1"/>
  <c r="C7116" i="2"/>
  <c r="M7115" i="2"/>
  <c r="G7115" i="2"/>
  <c r="E7115" i="2"/>
  <c r="I7115" i="2" s="1"/>
  <c r="C7115" i="2"/>
  <c r="M7114" i="2"/>
  <c r="G7114" i="2"/>
  <c r="E7114" i="2"/>
  <c r="I7114" i="2" s="1"/>
  <c r="C7114" i="2"/>
  <c r="M7113" i="2"/>
  <c r="G7113" i="2"/>
  <c r="E7113" i="2"/>
  <c r="I7113" i="2" s="1"/>
  <c r="C7113" i="2"/>
  <c r="M7112" i="2"/>
  <c r="G7112" i="2"/>
  <c r="E7112" i="2"/>
  <c r="I7112" i="2" s="1"/>
  <c r="C7112" i="2"/>
  <c r="M7111" i="2"/>
  <c r="G7111" i="2"/>
  <c r="E7111" i="2"/>
  <c r="I7111" i="2" s="1"/>
  <c r="C7111" i="2"/>
  <c r="M7110" i="2"/>
  <c r="G7110" i="2"/>
  <c r="E7110" i="2"/>
  <c r="I7110" i="2" s="1"/>
  <c r="C7110" i="2"/>
  <c r="M7109" i="2"/>
  <c r="G7109" i="2"/>
  <c r="E7109" i="2"/>
  <c r="I7109" i="2" s="1"/>
  <c r="C7109" i="2"/>
  <c r="M7108" i="2"/>
  <c r="G7108" i="2"/>
  <c r="E7108" i="2"/>
  <c r="I7108" i="2" s="1"/>
  <c r="C7108" i="2"/>
  <c r="M7107" i="2"/>
  <c r="G7107" i="2"/>
  <c r="E7107" i="2"/>
  <c r="I7107" i="2" s="1"/>
  <c r="C7107" i="2"/>
  <c r="M7106" i="2"/>
  <c r="G7106" i="2"/>
  <c r="E7106" i="2"/>
  <c r="I7106" i="2" s="1"/>
  <c r="C7106" i="2"/>
  <c r="M7105" i="2"/>
  <c r="G7105" i="2"/>
  <c r="E7105" i="2"/>
  <c r="I7105" i="2" s="1"/>
  <c r="C7105" i="2"/>
  <c r="M7104" i="2"/>
  <c r="G7104" i="2"/>
  <c r="E7104" i="2"/>
  <c r="I7104" i="2" s="1"/>
  <c r="C7104" i="2"/>
  <c r="M7103" i="2"/>
  <c r="G7103" i="2"/>
  <c r="E7103" i="2"/>
  <c r="I7103" i="2" s="1"/>
  <c r="C7103" i="2"/>
  <c r="M7102" i="2"/>
  <c r="G7102" i="2"/>
  <c r="E7102" i="2"/>
  <c r="I7102" i="2" s="1"/>
  <c r="C7102" i="2"/>
  <c r="M7101" i="2"/>
  <c r="G7101" i="2"/>
  <c r="E7101" i="2"/>
  <c r="I7101" i="2" s="1"/>
  <c r="C7101" i="2"/>
  <c r="M7100" i="2"/>
  <c r="G7100" i="2"/>
  <c r="E7100" i="2"/>
  <c r="I7100" i="2" s="1"/>
  <c r="C7100" i="2"/>
  <c r="M7099" i="2"/>
  <c r="G7099" i="2"/>
  <c r="E7099" i="2"/>
  <c r="I7099" i="2" s="1"/>
  <c r="C7099" i="2"/>
  <c r="M7098" i="2"/>
  <c r="G7098" i="2"/>
  <c r="E7098" i="2"/>
  <c r="I7098" i="2" s="1"/>
  <c r="C7098" i="2"/>
  <c r="M7097" i="2"/>
  <c r="G7097" i="2"/>
  <c r="E7097" i="2"/>
  <c r="I7097" i="2" s="1"/>
  <c r="C7097" i="2"/>
  <c r="M7096" i="2"/>
  <c r="G7096" i="2"/>
  <c r="E7096" i="2"/>
  <c r="I7096" i="2" s="1"/>
  <c r="C7096" i="2"/>
  <c r="M7095" i="2"/>
  <c r="G7095" i="2"/>
  <c r="E7095" i="2"/>
  <c r="I7095" i="2" s="1"/>
  <c r="C7095" i="2"/>
  <c r="M7094" i="2"/>
  <c r="G7094" i="2"/>
  <c r="E7094" i="2"/>
  <c r="I7094" i="2" s="1"/>
  <c r="C7094" i="2"/>
  <c r="M7093" i="2"/>
  <c r="G7093" i="2"/>
  <c r="E7093" i="2"/>
  <c r="I7093" i="2" s="1"/>
  <c r="C7093" i="2"/>
  <c r="M7092" i="2"/>
  <c r="G7092" i="2"/>
  <c r="E7092" i="2"/>
  <c r="I7092" i="2" s="1"/>
  <c r="C7092" i="2"/>
  <c r="M7091" i="2"/>
  <c r="G7091" i="2"/>
  <c r="E7091" i="2"/>
  <c r="I7091" i="2" s="1"/>
  <c r="C7091" i="2"/>
  <c r="M7090" i="2"/>
  <c r="G7090" i="2"/>
  <c r="E7090" i="2"/>
  <c r="I7090" i="2" s="1"/>
  <c r="C7090" i="2"/>
  <c r="M7089" i="2"/>
  <c r="G7089" i="2"/>
  <c r="E7089" i="2"/>
  <c r="I7089" i="2" s="1"/>
  <c r="C7089" i="2"/>
  <c r="M7088" i="2"/>
  <c r="G7088" i="2"/>
  <c r="E7088" i="2"/>
  <c r="I7088" i="2" s="1"/>
  <c r="C7088" i="2"/>
  <c r="M7087" i="2"/>
  <c r="G7087" i="2"/>
  <c r="E7087" i="2"/>
  <c r="I7087" i="2" s="1"/>
  <c r="C7087" i="2"/>
  <c r="M7086" i="2"/>
  <c r="G7086" i="2"/>
  <c r="E7086" i="2"/>
  <c r="I7086" i="2" s="1"/>
  <c r="C7086" i="2"/>
  <c r="M7085" i="2"/>
  <c r="G7085" i="2"/>
  <c r="E7085" i="2"/>
  <c r="I7085" i="2" s="1"/>
  <c r="C7085" i="2"/>
  <c r="M7084" i="2"/>
  <c r="G7084" i="2"/>
  <c r="E7084" i="2"/>
  <c r="I7084" i="2" s="1"/>
  <c r="C7084" i="2"/>
  <c r="M7083" i="2"/>
  <c r="G7083" i="2"/>
  <c r="E7083" i="2"/>
  <c r="I7083" i="2" s="1"/>
  <c r="C7083" i="2"/>
  <c r="M7082" i="2"/>
  <c r="E7082" i="2"/>
  <c r="C7082" i="2"/>
  <c r="G7082" i="2" s="1"/>
  <c r="M7081" i="2"/>
  <c r="G7081" i="2"/>
  <c r="E7081" i="2"/>
  <c r="I7081" i="2" s="1"/>
  <c r="C7081" i="2"/>
  <c r="M7080" i="2"/>
  <c r="G7080" i="2"/>
  <c r="E7080" i="2"/>
  <c r="I7080" i="2" s="1"/>
  <c r="C7080" i="2"/>
  <c r="M7079" i="2"/>
  <c r="G7079" i="2"/>
  <c r="E7079" i="2"/>
  <c r="I7079" i="2" s="1"/>
  <c r="C7079" i="2"/>
  <c r="M7078" i="2"/>
  <c r="G7078" i="2"/>
  <c r="E7078" i="2"/>
  <c r="I7078" i="2" s="1"/>
  <c r="C7078" i="2"/>
  <c r="M7077" i="2"/>
  <c r="G7077" i="2"/>
  <c r="E7077" i="2"/>
  <c r="I7077" i="2" s="1"/>
  <c r="C7077" i="2"/>
  <c r="M7076" i="2"/>
  <c r="G7076" i="2"/>
  <c r="E7076" i="2"/>
  <c r="I7076" i="2" s="1"/>
  <c r="C7076" i="2"/>
  <c r="M7075" i="2"/>
  <c r="G7075" i="2"/>
  <c r="E7075" i="2"/>
  <c r="I7075" i="2" s="1"/>
  <c r="C7075" i="2"/>
  <c r="M7074" i="2"/>
  <c r="E7074" i="2"/>
  <c r="C7074" i="2"/>
  <c r="G7074" i="2" s="1"/>
  <c r="M7073" i="2"/>
  <c r="G7073" i="2"/>
  <c r="E7073" i="2"/>
  <c r="I7073" i="2" s="1"/>
  <c r="C7073" i="2"/>
  <c r="M7072" i="2"/>
  <c r="G7072" i="2"/>
  <c r="E7072" i="2"/>
  <c r="I7072" i="2" s="1"/>
  <c r="C7072" i="2"/>
  <c r="M7071" i="2"/>
  <c r="G7071" i="2"/>
  <c r="E7071" i="2"/>
  <c r="I7071" i="2" s="1"/>
  <c r="C7071" i="2"/>
  <c r="M7070" i="2"/>
  <c r="G7070" i="2"/>
  <c r="E7070" i="2"/>
  <c r="I7070" i="2" s="1"/>
  <c r="C7070" i="2"/>
  <c r="M7069" i="2"/>
  <c r="G7069" i="2"/>
  <c r="E7069" i="2"/>
  <c r="I7069" i="2" s="1"/>
  <c r="C7069" i="2"/>
  <c r="M7068" i="2"/>
  <c r="G7068" i="2"/>
  <c r="E7068" i="2"/>
  <c r="I7068" i="2" s="1"/>
  <c r="C7068" i="2"/>
  <c r="M7067" i="2"/>
  <c r="G7067" i="2"/>
  <c r="E7067" i="2"/>
  <c r="I7067" i="2" s="1"/>
  <c r="C7067" i="2"/>
  <c r="M7066" i="2"/>
  <c r="G7066" i="2"/>
  <c r="E7066" i="2"/>
  <c r="I7066" i="2" s="1"/>
  <c r="C7066" i="2"/>
  <c r="M7065" i="2"/>
  <c r="G7065" i="2"/>
  <c r="E7065" i="2"/>
  <c r="I7065" i="2" s="1"/>
  <c r="C7065" i="2"/>
  <c r="M7064" i="2"/>
  <c r="G7064" i="2"/>
  <c r="E7064" i="2"/>
  <c r="I7064" i="2" s="1"/>
  <c r="C7064" i="2"/>
  <c r="M7063" i="2"/>
  <c r="G7063" i="2"/>
  <c r="E7063" i="2"/>
  <c r="I7063" i="2" s="1"/>
  <c r="C7063" i="2"/>
  <c r="M7062" i="2"/>
  <c r="G7062" i="2"/>
  <c r="E7062" i="2"/>
  <c r="I7062" i="2" s="1"/>
  <c r="C7062" i="2"/>
  <c r="M7061" i="2"/>
  <c r="G7061" i="2"/>
  <c r="E7061" i="2"/>
  <c r="I7061" i="2" s="1"/>
  <c r="C7061" i="2"/>
  <c r="M7060" i="2"/>
  <c r="G7060" i="2"/>
  <c r="E7060" i="2"/>
  <c r="I7060" i="2" s="1"/>
  <c r="C7060" i="2"/>
  <c r="M7059" i="2"/>
  <c r="G7059" i="2"/>
  <c r="E7059" i="2"/>
  <c r="I7059" i="2" s="1"/>
  <c r="C7059" i="2"/>
  <c r="M7058" i="2"/>
  <c r="G7058" i="2"/>
  <c r="E7058" i="2"/>
  <c r="I7058" i="2" s="1"/>
  <c r="C7058" i="2"/>
  <c r="M7057" i="2"/>
  <c r="G7057" i="2"/>
  <c r="E7057" i="2"/>
  <c r="I7057" i="2" s="1"/>
  <c r="C7057" i="2"/>
  <c r="M7056" i="2"/>
  <c r="G7056" i="2"/>
  <c r="E7056" i="2"/>
  <c r="I7056" i="2" s="1"/>
  <c r="C7056" i="2"/>
  <c r="M7055" i="2"/>
  <c r="G7055" i="2"/>
  <c r="E7055" i="2"/>
  <c r="I7055" i="2" s="1"/>
  <c r="C7055" i="2"/>
  <c r="M7054" i="2"/>
  <c r="G7054" i="2"/>
  <c r="E7054" i="2"/>
  <c r="I7054" i="2" s="1"/>
  <c r="C7054" i="2"/>
  <c r="M7053" i="2"/>
  <c r="G7053" i="2"/>
  <c r="E7053" i="2"/>
  <c r="I7053" i="2" s="1"/>
  <c r="C7053" i="2"/>
  <c r="M7052" i="2"/>
  <c r="G7052" i="2"/>
  <c r="E7052" i="2"/>
  <c r="I7052" i="2" s="1"/>
  <c r="C7052" i="2"/>
  <c r="M7051" i="2"/>
  <c r="G7051" i="2"/>
  <c r="E7051" i="2"/>
  <c r="I7051" i="2" s="1"/>
  <c r="C7051" i="2"/>
  <c r="M7050" i="2"/>
  <c r="G7050" i="2"/>
  <c r="E7050" i="2" s="1"/>
  <c r="I7050" i="2" s="1"/>
  <c r="C7050" i="2"/>
  <c r="M7049" i="2"/>
  <c r="G7049" i="2"/>
  <c r="E7049" i="2"/>
  <c r="I7049" i="2" s="1"/>
  <c r="C7049" i="2"/>
  <c r="M7048" i="2"/>
  <c r="G7048" i="2"/>
  <c r="E7048" i="2"/>
  <c r="I7048" i="2" s="1"/>
  <c r="C7048" i="2"/>
  <c r="M7047" i="2"/>
  <c r="G7047" i="2"/>
  <c r="E7047" i="2"/>
  <c r="I7047" i="2" s="1"/>
  <c r="C7047" i="2"/>
  <c r="M7046" i="2"/>
  <c r="G7046" i="2"/>
  <c r="E7046" i="2"/>
  <c r="I7046" i="2" s="1"/>
  <c r="C7046" i="2"/>
  <c r="M7045" i="2"/>
  <c r="G7045" i="2"/>
  <c r="E7045" i="2"/>
  <c r="I7045" i="2" s="1"/>
  <c r="C7045" i="2"/>
  <c r="M7044" i="2"/>
  <c r="G7044" i="2"/>
  <c r="E7044" i="2"/>
  <c r="I7044" i="2" s="1"/>
  <c r="C7044" i="2"/>
  <c r="M7043" i="2"/>
  <c r="G7043" i="2"/>
  <c r="E7043" i="2"/>
  <c r="I7043" i="2" s="1"/>
  <c r="C7043" i="2"/>
  <c r="M7042" i="2"/>
  <c r="G7042" i="2"/>
  <c r="E7042" i="2"/>
  <c r="I7042" i="2" s="1"/>
  <c r="C7042" i="2"/>
  <c r="M7041" i="2"/>
  <c r="G7041" i="2"/>
  <c r="E7041" i="2"/>
  <c r="I7041" i="2" s="1"/>
  <c r="C7041" i="2"/>
  <c r="M7040" i="2"/>
  <c r="E7040" i="2"/>
  <c r="C7040" i="2"/>
  <c r="G7040" i="2" s="1"/>
  <c r="M7039" i="2"/>
  <c r="G7039" i="2"/>
  <c r="E7039" i="2"/>
  <c r="I7039" i="2" s="1"/>
  <c r="C7039" i="2"/>
  <c r="M7038" i="2"/>
  <c r="G7038" i="2"/>
  <c r="E7038" i="2"/>
  <c r="I7038" i="2" s="1"/>
  <c r="C7038" i="2"/>
  <c r="M7037" i="2"/>
  <c r="E7037" i="2"/>
  <c r="C7037" i="2"/>
  <c r="G7037" i="2" s="1"/>
  <c r="M7036" i="2"/>
  <c r="G7036" i="2"/>
  <c r="E7036" i="2"/>
  <c r="I7036" i="2" s="1"/>
  <c r="C7036" i="2"/>
  <c r="M7035" i="2"/>
  <c r="G7035" i="2"/>
  <c r="E7035" i="2"/>
  <c r="I7035" i="2" s="1"/>
  <c r="C7035" i="2"/>
  <c r="M7034" i="2"/>
  <c r="G7034" i="2"/>
  <c r="E7034" i="2"/>
  <c r="I7034" i="2" s="1"/>
  <c r="C7034" i="2"/>
  <c r="M7033" i="2"/>
  <c r="G7033" i="2"/>
  <c r="E7033" i="2"/>
  <c r="I7033" i="2" s="1"/>
  <c r="C7033" i="2"/>
  <c r="M7032" i="2"/>
  <c r="G7032" i="2"/>
  <c r="E7032" i="2"/>
  <c r="I7032" i="2" s="1"/>
  <c r="C7032" i="2"/>
  <c r="M7031" i="2"/>
  <c r="G7031" i="2"/>
  <c r="E7031" i="2" s="1"/>
  <c r="I7031" i="2" s="1"/>
  <c r="C7031" i="2"/>
  <c r="M7030" i="2"/>
  <c r="G7030" i="2"/>
  <c r="E7030" i="2"/>
  <c r="I7030" i="2" s="1"/>
  <c r="C7030" i="2"/>
  <c r="M7029" i="2"/>
  <c r="G7029" i="2"/>
  <c r="E7029" i="2"/>
  <c r="I7029" i="2" s="1"/>
  <c r="C7029" i="2"/>
  <c r="M7028" i="2"/>
  <c r="G7028" i="2"/>
  <c r="E7028" i="2"/>
  <c r="I7028" i="2" s="1"/>
  <c r="C7028" i="2"/>
  <c r="M7027" i="2"/>
  <c r="G7027" i="2"/>
  <c r="E7027" i="2"/>
  <c r="I7027" i="2" s="1"/>
  <c r="C7027" i="2"/>
  <c r="M7026" i="2"/>
  <c r="G7026" i="2"/>
  <c r="E7026" i="2"/>
  <c r="I7026" i="2" s="1"/>
  <c r="C7026" i="2"/>
  <c r="M7025" i="2"/>
  <c r="G7025" i="2"/>
  <c r="E7025" i="2"/>
  <c r="I7025" i="2" s="1"/>
  <c r="C7025" i="2"/>
  <c r="M7024" i="2"/>
  <c r="E7024" i="2"/>
  <c r="C7024" i="2"/>
  <c r="G7024" i="2" s="1"/>
  <c r="M7023" i="2"/>
  <c r="G7023" i="2"/>
  <c r="E7023" i="2"/>
  <c r="I7023" i="2" s="1"/>
  <c r="C7023" i="2"/>
  <c r="M7022" i="2"/>
  <c r="E7022" i="2"/>
  <c r="C7022" i="2"/>
  <c r="G7022" i="2" s="1"/>
  <c r="M7021" i="2"/>
  <c r="G7021" i="2"/>
  <c r="E7021" i="2"/>
  <c r="I7021" i="2" s="1"/>
  <c r="C7021" i="2"/>
  <c r="M7020" i="2"/>
  <c r="G7020" i="2"/>
  <c r="E7020" i="2"/>
  <c r="I7020" i="2" s="1"/>
  <c r="C7020" i="2"/>
  <c r="M7019" i="2"/>
  <c r="G7019" i="2"/>
  <c r="E7019" i="2"/>
  <c r="I7019" i="2" s="1"/>
  <c r="C7019" i="2"/>
  <c r="M7018" i="2"/>
  <c r="G7018" i="2"/>
  <c r="E7018" i="2"/>
  <c r="I7018" i="2" s="1"/>
  <c r="C7018" i="2"/>
  <c r="M7017" i="2"/>
  <c r="G7017" i="2"/>
  <c r="E7017" i="2"/>
  <c r="I7017" i="2" s="1"/>
  <c r="C7017" i="2"/>
  <c r="M7016" i="2"/>
  <c r="G7016" i="2"/>
  <c r="E7016" i="2"/>
  <c r="I7016" i="2" s="1"/>
  <c r="C7016" i="2"/>
  <c r="M7015" i="2"/>
  <c r="G7015" i="2"/>
  <c r="E7015" i="2"/>
  <c r="I7015" i="2" s="1"/>
  <c r="C7015" i="2"/>
  <c r="M7014" i="2"/>
  <c r="G7014" i="2"/>
  <c r="E7014" i="2"/>
  <c r="I7014" i="2" s="1"/>
  <c r="C7014" i="2"/>
  <c r="M7013" i="2"/>
  <c r="G7013" i="2"/>
  <c r="E7013" i="2"/>
  <c r="I7013" i="2" s="1"/>
  <c r="C7013" i="2"/>
  <c r="M7012" i="2"/>
  <c r="E7012" i="2"/>
  <c r="C7012" i="2"/>
  <c r="G7012" i="2" s="1"/>
  <c r="M7011" i="2"/>
  <c r="G7011" i="2"/>
  <c r="E7011" i="2"/>
  <c r="I7011" i="2" s="1"/>
  <c r="C7011" i="2"/>
  <c r="M7010" i="2"/>
  <c r="G7010" i="2"/>
  <c r="E7010" i="2"/>
  <c r="I7010" i="2" s="1"/>
  <c r="C7010" i="2"/>
  <c r="M7009" i="2"/>
  <c r="G7009" i="2"/>
  <c r="E7009" i="2"/>
  <c r="I7009" i="2" s="1"/>
  <c r="C7009" i="2"/>
  <c r="M7008" i="2"/>
  <c r="G7008" i="2"/>
  <c r="E7008" i="2"/>
  <c r="I7008" i="2" s="1"/>
  <c r="C7008" i="2"/>
  <c r="M7007" i="2"/>
  <c r="G7007" i="2"/>
  <c r="E7007" i="2"/>
  <c r="I7007" i="2" s="1"/>
  <c r="C7007" i="2"/>
  <c r="M7006" i="2"/>
  <c r="G7006" i="2"/>
  <c r="E7006" i="2"/>
  <c r="I7006" i="2" s="1"/>
  <c r="C7006" i="2"/>
  <c r="M7005" i="2"/>
  <c r="G7005" i="2"/>
  <c r="E7005" i="2"/>
  <c r="I7005" i="2" s="1"/>
  <c r="C7005" i="2"/>
  <c r="M7004" i="2"/>
  <c r="G7004" i="2"/>
  <c r="E7004" i="2"/>
  <c r="I7004" i="2" s="1"/>
  <c r="C7004" i="2"/>
  <c r="M7003" i="2"/>
  <c r="G7003" i="2"/>
  <c r="E7003" i="2"/>
  <c r="I7003" i="2" s="1"/>
  <c r="C7003" i="2"/>
  <c r="M7002" i="2"/>
  <c r="G7002" i="2"/>
  <c r="E7002" i="2"/>
  <c r="I7002" i="2" s="1"/>
  <c r="C7002" i="2"/>
  <c r="M7001" i="2"/>
  <c r="G7001" i="2"/>
  <c r="E7001" i="2"/>
  <c r="I7001" i="2" s="1"/>
  <c r="C7001" i="2"/>
  <c r="M7000" i="2"/>
  <c r="G7000" i="2"/>
  <c r="E7000" i="2"/>
  <c r="I7000" i="2" s="1"/>
  <c r="C7000" i="2"/>
  <c r="M6999" i="2"/>
  <c r="G6999" i="2"/>
  <c r="E6999" i="2"/>
  <c r="I6999" i="2" s="1"/>
  <c r="C6999" i="2"/>
  <c r="M6998" i="2"/>
  <c r="G6998" i="2"/>
  <c r="E6998" i="2"/>
  <c r="I6998" i="2" s="1"/>
  <c r="C6998" i="2"/>
  <c r="M6997" i="2"/>
  <c r="G6997" i="2"/>
  <c r="E6997" i="2"/>
  <c r="I6997" i="2" s="1"/>
  <c r="C6997" i="2"/>
  <c r="M6996" i="2"/>
  <c r="G6996" i="2"/>
  <c r="E6996" i="2"/>
  <c r="I6996" i="2" s="1"/>
  <c r="C6996" i="2"/>
  <c r="M6995" i="2"/>
  <c r="G6995" i="2"/>
  <c r="E6995" i="2"/>
  <c r="I6995" i="2" s="1"/>
  <c r="C6995" i="2"/>
  <c r="M6994" i="2"/>
  <c r="E6994" i="2"/>
  <c r="C6994" i="2"/>
  <c r="G6994" i="2" s="1"/>
  <c r="M6993" i="2"/>
  <c r="G6993" i="2"/>
  <c r="E6993" i="2"/>
  <c r="I6993" i="2" s="1"/>
  <c r="C6993" i="2"/>
  <c r="M6992" i="2"/>
  <c r="G6992" i="2"/>
  <c r="E6992" i="2"/>
  <c r="I6992" i="2" s="1"/>
  <c r="C6992" i="2"/>
  <c r="M6991" i="2"/>
  <c r="I6991" i="2"/>
  <c r="G6991" i="2"/>
  <c r="E6991" i="2"/>
  <c r="C6991" i="2"/>
  <c r="M6990" i="2"/>
  <c r="G6990" i="2"/>
  <c r="E6990" i="2"/>
  <c r="I6990" i="2" s="1"/>
  <c r="C6990" i="2"/>
  <c r="M6989" i="2"/>
  <c r="G6989" i="2"/>
  <c r="E6989" i="2"/>
  <c r="I6989" i="2" s="1"/>
  <c r="C6989" i="2"/>
  <c r="M6988" i="2"/>
  <c r="G6988" i="2"/>
  <c r="E6988" i="2"/>
  <c r="I6988" i="2" s="1"/>
  <c r="C6988" i="2"/>
  <c r="M6987" i="2"/>
  <c r="G6987" i="2"/>
  <c r="E6987" i="2"/>
  <c r="I6987" i="2" s="1"/>
  <c r="C6987" i="2"/>
  <c r="M6986" i="2"/>
  <c r="G6986" i="2"/>
  <c r="E6986" i="2"/>
  <c r="I6986" i="2" s="1"/>
  <c r="C6986" i="2"/>
  <c r="M6985" i="2"/>
  <c r="G6985" i="2"/>
  <c r="E6985" i="2"/>
  <c r="I6985" i="2" s="1"/>
  <c r="C6985" i="2"/>
  <c r="M6984" i="2"/>
  <c r="G6984" i="2"/>
  <c r="E6984" i="2"/>
  <c r="I6984" i="2" s="1"/>
  <c r="C6984" i="2"/>
  <c r="M6983" i="2"/>
  <c r="G6983" i="2"/>
  <c r="E6983" i="2"/>
  <c r="I6983" i="2" s="1"/>
  <c r="C6983" i="2"/>
  <c r="M6982" i="2"/>
  <c r="G6982" i="2"/>
  <c r="E6982" i="2"/>
  <c r="I6982" i="2" s="1"/>
  <c r="C6982" i="2"/>
  <c r="M6981" i="2"/>
  <c r="G6981" i="2"/>
  <c r="E6981" i="2"/>
  <c r="I6981" i="2" s="1"/>
  <c r="C6981" i="2"/>
  <c r="M6980" i="2"/>
  <c r="G6980" i="2"/>
  <c r="E6980" i="2"/>
  <c r="I6980" i="2" s="1"/>
  <c r="C6980" i="2"/>
  <c r="M6979" i="2"/>
  <c r="G6979" i="2"/>
  <c r="E6979" i="2"/>
  <c r="I6979" i="2" s="1"/>
  <c r="C6979" i="2"/>
  <c r="M6978" i="2"/>
  <c r="G6978" i="2"/>
  <c r="E6978" i="2"/>
  <c r="I6978" i="2" s="1"/>
  <c r="C6978" i="2"/>
  <c r="M6977" i="2"/>
  <c r="G6977" i="2"/>
  <c r="E6977" i="2"/>
  <c r="I6977" i="2" s="1"/>
  <c r="C6977" i="2"/>
  <c r="M6976" i="2"/>
  <c r="G6976" i="2"/>
  <c r="E6976" i="2"/>
  <c r="I6976" i="2" s="1"/>
  <c r="C6976" i="2"/>
  <c r="M6975" i="2"/>
  <c r="G6975" i="2"/>
  <c r="E6975" i="2"/>
  <c r="I6975" i="2" s="1"/>
  <c r="C6975" i="2"/>
  <c r="M6974" i="2"/>
  <c r="G6974" i="2"/>
  <c r="E6974" i="2"/>
  <c r="I6974" i="2" s="1"/>
  <c r="C6974" i="2"/>
  <c r="M6973" i="2"/>
  <c r="G6973" i="2"/>
  <c r="E6973" i="2"/>
  <c r="I6973" i="2" s="1"/>
  <c r="C6973" i="2"/>
  <c r="M6972" i="2"/>
  <c r="G6972" i="2"/>
  <c r="E6972" i="2"/>
  <c r="I6972" i="2" s="1"/>
  <c r="C6972" i="2"/>
  <c r="M6971" i="2"/>
  <c r="G6971" i="2"/>
  <c r="E6971" i="2"/>
  <c r="I6971" i="2" s="1"/>
  <c r="C6971" i="2"/>
  <c r="M6970" i="2"/>
  <c r="G6970" i="2"/>
  <c r="E6970" i="2"/>
  <c r="I6970" i="2" s="1"/>
  <c r="C6970" i="2"/>
  <c r="M6969" i="2"/>
  <c r="G6969" i="2"/>
  <c r="E6969" i="2"/>
  <c r="I6969" i="2" s="1"/>
  <c r="C6969" i="2"/>
  <c r="M6968" i="2"/>
  <c r="G6968" i="2"/>
  <c r="E6968" i="2"/>
  <c r="I6968" i="2" s="1"/>
  <c r="C6968" i="2"/>
  <c r="M6967" i="2"/>
  <c r="G6967" i="2"/>
  <c r="E6967" i="2"/>
  <c r="I6967" i="2" s="1"/>
  <c r="C6967" i="2"/>
  <c r="M6966" i="2"/>
  <c r="G6966" i="2"/>
  <c r="E6966" i="2"/>
  <c r="I6966" i="2" s="1"/>
  <c r="C6966" i="2"/>
  <c r="M6965" i="2"/>
  <c r="E6965" i="2"/>
  <c r="C6965" i="2"/>
  <c r="G6965" i="2" s="1"/>
  <c r="M6964" i="2"/>
  <c r="G6964" i="2"/>
  <c r="E6964" i="2"/>
  <c r="I6964" i="2" s="1"/>
  <c r="C6964" i="2"/>
  <c r="M6963" i="2"/>
  <c r="G6963" i="2"/>
  <c r="E6963" i="2"/>
  <c r="I6963" i="2" s="1"/>
  <c r="C6963" i="2"/>
  <c r="M6962" i="2"/>
  <c r="G6962" i="2"/>
  <c r="E6962" i="2"/>
  <c r="I6962" i="2" s="1"/>
  <c r="C6962" i="2"/>
  <c r="M6961" i="2"/>
  <c r="G6961" i="2"/>
  <c r="E6961" i="2"/>
  <c r="I6961" i="2" s="1"/>
  <c r="C6961" i="2"/>
  <c r="M6960" i="2"/>
  <c r="G6960" i="2"/>
  <c r="E6960" i="2"/>
  <c r="I6960" i="2" s="1"/>
  <c r="C6960" i="2"/>
  <c r="M6959" i="2"/>
  <c r="G6959" i="2"/>
  <c r="E6959" i="2"/>
  <c r="I6959" i="2" s="1"/>
  <c r="C6959" i="2"/>
  <c r="M6958" i="2"/>
  <c r="G6958" i="2"/>
  <c r="E6958" i="2"/>
  <c r="I6958" i="2" s="1"/>
  <c r="C6958" i="2"/>
  <c r="M6957" i="2"/>
  <c r="G6957" i="2"/>
  <c r="E6957" i="2"/>
  <c r="I6957" i="2" s="1"/>
  <c r="C6957" i="2"/>
  <c r="M6956" i="2"/>
  <c r="G6956" i="2"/>
  <c r="E6956" i="2"/>
  <c r="I6956" i="2" s="1"/>
  <c r="C6956" i="2"/>
  <c r="M6955" i="2"/>
  <c r="G6955" i="2"/>
  <c r="E6955" i="2"/>
  <c r="I6955" i="2" s="1"/>
  <c r="C6955" i="2"/>
  <c r="M6954" i="2"/>
  <c r="G6954" i="2"/>
  <c r="E6954" i="2"/>
  <c r="I6954" i="2" s="1"/>
  <c r="C6954" i="2"/>
  <c r="M6953" i="2"/>
  <c r="G6953" i="2"/>
  <c r="E6953" i="2"/>
  <c r="I6953" i="2" s="1"/>
  <c r="C6953" i="2"/>
  <c r="M6952" i="2"/>
  <c r="G6952" i="2"/>
  <c r="E6952" i="2"/>
  <c r="I6952" i="2" s="1"/>
  <c r="C6952" i="2"/>
  <c r="M6951" i="2"/>
  <c r="G6951" i="2"/>
  <c r="E6951" i="2"/>
  <c r="I6951" i="2" s="1"/>
  <c r="C6951" i="2"/>
  <c r="M6950" i="2"/>
  <c r="G6950" i="2"/>
  <c r="E6950" i="2"/>
  <c r="I6950" i="2" s="1"/>
  <c r="C6950" i="2"/>
  <c r="M6949" i="2"/>
  <c r="G6949" i="2"/>
  <c r="E6949" i="2"/>
  <c r="I6949" i="2" s="1"/>
  <c r="C6949" i="2"/>
  <c r="M6948" i="2"/>
  <c r="G6948" i="2"/>
  <c r="E6948" i="2"/>
  <c r="I6948" i="2" s="1"/>
  <c r="C6948" i="2"/>
  <c r="M6947" i="2"/>
  <c r="G6947" i="2"/>
  <c r="E6947" i="2"/>
  <c r="I6947" i="2" s="1"/>
  <c r="C6947" i="2"/>
  <c r="M6946" i="2"/>
  <c r="G6946" i="2"/>
  <c r="E6946" i="2"/>
  <c r="I6946" i="2" s="1"/>
  <c r="C6946" i="2"/>
  <c r="M6945" i="2"/>
  <c r="G6945" i="2"/>
  <c r="E6945" i="2"/>
  <c r="I6945" i="2" s="1"/>
  <c r="C6945" i="2"/>
  <c r="M6944" i="2"/>
  <c r="G6944" i="2"/>
  <c r="E6944" i="2"/>
  <c r="I6944" i="2" s="1"/>
  <c r="C6944" i="2"/>
  <c r="M6943" i="2"/>
  <c r="G6943" i="2"/>
  <c r="E6943" i="2"/>
  <c r="I6943" i="2" s="1"/>
  <c r="C6943" i="2"/>
  <c r="M6942" i="2"/>
  <c r="G6942" i="2"/>
  <c r="E6942" i="2"/>
  <c r="I6942" i="2" s="1"/>
  <c r="C6942" i="2"/>
  <c r="M6941" i="2"/>
  <c r="G6941" i="2"/>
  <c r="E6941" i="2"/>
  <c r="I6941" i="2" s="1"/>
  <c r="C6941" i="2"/>
  <c r="M6940" i="2"/>
  <c r="G6940" i="2"/>
  <c r="E6940" i="2"/>
  <c r="I6940" i="2" s="1"/>
  <c r="C6940" i="2"/>
  <c r="M6939" i="2"/>
  <c r="G6939" i="2"/>
  <c r="E6939" i="2"/>
  <c r="I6939" i="2" s="1"/>
  <c r="C6939" i="2"/>
  <c r="M6938" i="2"/>
  <c r="G6938" i="2"/>
  <c r="E6938" i="2"/>
  <c r="I6938" i="2" s="1"/>
  <c r="C6938" i="2"/>
  <c r="M6937" i="2"/>
  <c r="G6937" i="2"/>
  <c r="E6937" i="2"/>
  <c r="I6937" i="2" s="1"/>
  <c r="C6937" i="2"/>
  <c r="M6936" i="2"/>
  <c r="G6936" i="2"/>
  <c r="E6936" i="2"/>
  <c r="I6936" i="2" s="1"/>
  <c r="C6936" i="2"/>
  <c r="M6935" i="2"/>
  <c r="G6935" i="2"/>
  <c r="E6935" i="2"/>
  <c r="I6935" i="2" s="1"/>
  <c r="C6935" i="2"/>
  <c r="M6934" i="2"/>
  <c r="G6934" i="2"/>
  <c r="E6934" i="2"/>
  <c r="I6934" i="2" s="1"/>
  <c r="C6934" i="2"/>
  <c r="M6933" i="2"/>
  <c r="G6933" i="2"/>
  <c r="E6933" i="2"/>
  <c r="I6933" i="2" s="1"/>
  <c r="C6933" i="2"/>
  <c r="M6932" i="2"/>
  <c r="G6932" i="2"/>
  <c r="E6932" i="2"/>
  <c r="I6932" i="2" s="1"/>
  <c r="C6932" i="2"/>
  <c r="M6931" i="2"/>
  <c r="G6931" i="2"/>
  <c r="E6931" i="2"/>
  <c r="I6931" i="2" s="1"/>
  <c r="C6931" i="2"/>
  <c r="M6930" i="2"/>
  <c r="G6930" i="2"/>
  <c r="E6930" i="2"/>
  <c r="I6930" i="2" s="1"/>
  <c r="C6930" i="2"/>
  <c r="M6929" i="2"/>
  <c r="G6929" i="2"/>
  <c r="E6929" i="2"/>
  <c r="I6929" i="2" s="1"/>
  <c r="C6929" i="2"/>
  <c r="M6928" i="2"/>
  <c r="E6928" i="2"/>
  <c r="C6928" i="2"/>
  <c r="G6928" i="2" s="1"/>
  <c r="M6927" i="2"/>
  <c r="G6927" i="2"/>
  <c r="E6927" i="2"/>
  <c r="I6927" i="2" s="1"/>
  <c r="C6927" i="2"/>
  <c r="M6926" i="2"/>
  <c r="G6926" i="2"/>
  <c r="E6926" i="2"/>
  <c r="I6926" i="2" s="1"/>
  <c r="C6926" i="2"/>
  <c r="M6925" i="2"/>
  <c r="G6925" i="2"/>
  <c r="E6925" i="2"/>
  <c r="I6925" i="2" s="1"/>
  <c r="C6925" i="2"/>
  <c r="M6924" i="2"/>
  <c r="E6924" i="2"/>
  <c r="C6924" i="2"/>
  <c r="G6924" i="2" s="1"/>
  <c r="M6923" i="2"/>
  <c r="G6923" i="2"/>
  <c r="E6923" i="2"/>
  <c r="I6923" i="2" s="1"/>
  <c r="C6923" i="2"/>
  <c r="M6922" i="2"/>
  <c r="G6922" i="2"/>
  <c r="E6922" i="2"/>
  <c r="I6922" i="2" s="1"/>
  <c r="C6922" i="2"/>
  <c r="M6921" i="2"/>
  <c r="G6921" i="2"/>
  <c r="E6921" i="2"/>
  <c r="I6921" i="2" s="1"/>
  <c r="C6921" i="2"/>
  <c r="M6920" i="2"/>
  <c r="G6920" i="2"/>
  <c r="E6920" i="2"/>
  <c r="I6920" i="2" s="1"/>
  <c r="C6920" i="2"/>
  <c r="M6919" i="2"/>
  <c r="G6919" i="2"/>
  <c r="E6919" i="2"/>
  <c r="I6919" i="2" s="1"/>
  <c r="C6919" i="2"/>
  <c r="M6918" i="2"/>
  <c r="G6918" i="2"/>
  <c r="E6918" i="2"/>
  <c r="I6918" i="2" s="1"/>
  <c r="C6918" i="2"/>
  <c r="M6917" i="2"/>
  <c r="G6917" i="2"/>
  <c r="E6917" i="2"/>
  <c r="I6917" i="2" s="1"/>
  <c r="C6917" i="2"/>
  <c r="M6916" i="2"/>
  <c r="G6916" i="2"/>
  <c r="E6916" i="2"/>
  <c r="I6916" i="2" s="1"/>
  <c r="C6916" i="2"/>
  <c r="M6915" i="2"/>
  <c r="G6915" i="2"/>
  <c r="E6915" i="2"/>
  <c r="I6915" i="2" s="1"/>
  <c r="C6915" i="2"/>
  <c r="M6914" i="2"/>
  <c r="G6914" i="2"/>
  <c r="E6914" i="2"/>
  <c r="I6914" i="2" s="1"/>
  <c r="C6914" i="2"/>
  <c r="M6913" i="2"/>
  <c r="G6913" i="2"/>
  <c r="E6913" i="2"/>
  <c r="I6913" i="2" s="1"/>
  <c r="C6913" i="2"/>
  <c r="M6912" i="2"/>
  <c r="G6912" i="2"/>
  <c r="E6912" i="2"/>
  <c r="I6912" i="2" s="1"/>
  <c r="C6912" i="2"/>
  <c r="M6911" i="2"/>
  <c r="G6911" i="2"/>
  <c r="E6911" i="2"/>
  <c r="I6911" i="2" s="1"/>
  <c r="C6911" i="2"/>
  <c r="M6910" i="2"/>
  <c r="G6910" i="2"/>
  <c r="E6910" i="2"/>
  <c r="I6910" i="2" s="1"/>
  <c r="C6910" i="2"/>
  <c r="M6909" i="2"/>
  <c r="G6909" i="2"/>
  <c r="E6909" i="2"/>
  <c r="I6909" i="2" s="1"/>
  <c r="C6909" i="2"/>
  <c r="M6908" i="2"/>
  <c r="G6908" i="2"/>
  <c r="E6908" i="2"/>
  <c r="I6908" i="2" s="1"/>
  <c r="C6908" i="2"/>
  <c r="M6907" i="2"/>
  <c r="G6907" i="2"/>
  <c r="E6907" i="2"/>
  <c r="I6907" i="2" s="1"/>
  <c r="C6907" i="2"/>
  <c r="M6906" i="2"/>
  <c r="G6906" i="2"/>
  <c r="E6906" i="2"/>
  <c r="I6906" i="2" s="1"/>
  <c r="C6906" i="2"/>
  <c r="M6905" i="2"/>
  <c r="G6905" i="2"/>
  <c r="E6905" i="2"/>
  <c r="I6905" i="2" s="1"/>
  <c r="C6905" i="2"/>
  <c r="M6904" i="2"/>
  <c r="G6904" i="2"/>
  <c r="E6904" i="2"/>
  <c r="I6904" i="2" s="1"/>
  <c r="C6904" i="2"/>
  <c r="M6903" i="2"/>
  <c r="G6903" i="2"/>
  <c r="E6903" i="2"/>
  <c r="I6903" i="2" s="1"/>
  <c r="C6903" i="2"/>
  <c r="M6902" i="2"/>
  <c r="G6902" i="2"/>
  <c r="E6902" i="2"/>
  <c r="I6902" i="2" s="1"/>
  <c r="C6902" i="2"/>
  <c r="M6901" i="2"/>
  <c r="G6901" i="2"/>
  <c r="E6901" i="2"/>
  <c r="I6901" i="2" s="1"/>
  <c r="C6901" i="2"/>
  <c r="M6900" i="2"/>
  <c r="G6900" i="2"/>
  <c r="E6900" i="2"/>
  <c r="I6900" i="2" s="1"/>
  <c r="C6900" i="2"/>
  <c r="M6899" i="2"/>
  <c r="G6899" i="2"/>
  <c r="E6899" i="2"/>
  <c r="I6899" i="2" s="1"/>
  <c r="C6899" i="2"/>
  <c r="M6898" i="2"/>
  <c r="G6898" i="2"/>
  <c r="E6898" i="2"/>
  <c r="I6898" i="2" s="1"/>
  <c r="C6898" i="2"/>
  <c r="M6897" i="2"/>
  <c r="G6897" i="2"/>
  <c r="E6897" i="2"/>
  <c r="I6897" i="2" s="1"/>
  <c r="C6897" i="2"/>
  <c r="M6896" i="2"/>
  <c r="G6896" i="2"/>
  <c r="E6896" i="2"/>
  <c r="I6896" i="2" s="1"/>
  <c r="C6896" i="2"/>
  <c r="M6895" i="2"/>
  <c r="G6895" i="2"/>
  <c r="E6895" i="2"/>
  <c r="I6895" i="2" s="1"/>
  <c r="C6895" i="2"/>
  <c r="M6894" i="2"/>
  <c r="G6894" i="2"/>
  <c r="E6894" i="2"/>
  <c r="I6894" i="2" s="1"/>
  <c r="C6894" i="2"/>
  <c r="M6893" i="2"/>
  <c r="G6893" i="2"/>
  <c r="E6893" i="2"/>
  <c r="I6893" i="2" s="1"/>
  <c r="C6893" i="2"/>
  <c r="M6892" i="2"/>
  <c r="G6892" i="2"/>
  <c r="E6892" i="2"/>
  <c r="I6892" i="2" s="1"/>
  <c r="C6892" i="2"/>
  <c r="M6891" i="2"/>
  <c r="G6891" i="2"/>
  <c r="E6891" i="2"/>
  <c r="I6891" i="2" s="1"/>
  <c r="C6891" i="2"/>
  <c r="M6890" i="2"/>
  <c r="G6890" i="2"/>
  <c r="E6890" i="2"/>
  <c r="I6890" i="2" s="1"/>
  <c r="C6890" i="2"/>
  <c r="M6889" i="2"/>
  <c r="G6889" i="2"/>
  <c r="E6889" i="2"/>
  <c r="I6889" i="2" s="1"/>
  <c r="C6889" i="2"/>
  <c r="M6888" i="2"/>
  <c r="G6888" i="2"/>
  <c r="E6888" i="2"/>
  <c r="I6888" i="2" s="1"/>
  <c r="C6888" i="2"/>
  <c r="M6887" i="2"/>
  <c r="G6887" i="2"/>
  <c r="E6887" i="2"/>
  <c r="I6887" i="2" s="1"/>
  <c r="C6887" i="2"/>
  <c r="M6886" i="2"/>
  <c r="G6886" i="2"/>
  <c r="E6886" i="2"/>
  <c r="I6886" i="2" s="1"/>
  <c r="C6886" i="2"/>
  <c r="M6885" i="2"/>
  <c r="G6885" i="2"/>
  <c r="E6885" i="2"/>
  <c r="I6885" i="2" s="1"/>
  <c r="C6885" i="2"/>
  <c r="M6884" i="2"/>
  <c r="G6884" i="2"/>
  <c r="E6884" i="2"/>
  <c r="I6884" i="2" s="1"/>
  <c r="C6884" i="2"/>
  <c r="M6883" i="2"/>
  <c r="G6883" i="2"/>
  <c r="E6883" i="2"/>
  <c r="I6883" i="2" s="1"/>
  <c r="C6883" i="2"/>
  <c r="M6882" i="2"/>
  <c r="G6882" i="2"/>
  <c r="E6882" i="2"/>
  <c r="I6882" i="2" s="1"/>
  <c r="C6882" i="2"/>
  <c r="M6881" i="2"/>
  <c r="G6881" i="2"/>
  <c r="E6881" i="2"/>
  <c r="I6881" i="2" s="1"/>
  <c r="C6881" i="2"/>
  <c r="M6880" i="2"/>
  <c r="G6880" i="2"/>
  <c r="E6880" i="2"/>
  <c r="I6880" i="2" s="1"/>
  <c r="C6880" i="2"/>
  <c r="M6879" i="2"/>
  <c r="G6879" i="2"/>
  <c r="E6879" i="2"/>
  <c r="I6879" i="2" s="1"/>
  <c r="C6879" i="2"/>
  <c r="M6878" i="2"/>
  <c r="G6878" i="2"/>
  <c r="E6878" i="2"/>
  <c r="I6878" i="2" s="1"/>
  <c r="C6878" i="2"/>
  <c r="M6877" i="2"/>
  <c r="G6877" i="2"/>
  <c r="E6877" i="2"/>
  <c r="I6877" i="2" s="1"/>
  <c r="C6877" i="2"/>
  <c r="M6876" i="2"/>
  <c r="G6876" i="2"/>
  <c r="E6876" i="2"/>
  <c r="I6876" i="2" s="1"/>
  <c r="C6876" i="2"/>
  <c r="M6875" i="2"/>
  <c r="G6875" i="2"/>
  <c r="E6875" i="2"/>
  <c r="I6875" i="2" s="1"/>
  <c r="C6875" i="2"/>
  <c r="M6874" i="2"/>
  <c r="G6874" i="2"/>
  <c r="E6874" i="2"/>
  <c r="I6874" i="2" s="1"/>
  <c r="C6874" i="2"/>
  <c r="M6873" i="2"/>
  <c r="G6873" i="2"/>
  <c r="E6873" i="2"/>
  <c r="I6873" i="2" s="1"/>
  <c r="C6873" i="2"/>
  <c r="M6872" i="2"/>
  <c r="G6872" i="2"/>
  <c r="E6872" i="2"/>
  <c r="I6872" i="2" s="1"/>
  <c r="C6872" i="2"/>
  <c r="M6871" i="2"/>
  <c r="G6871" i="2"/>
  <c r="E6871" i="2"/>
  <c r="I6871" i="2" s="1"/>
  <c r="C6871" i="2"/>
  <c r="M6870" i="2"/>
  <c r="G6870" i="2"/>
  <c r="E6870" i="2"/>
  <c r="I6870" i="2" s="1"/>
  <c r="C6870" i="2"/>
  <c r="M6869" i="2"/>
  <c r="G6869" i="2"/>
  <c r="E6869" i="2"/>
  <c r="I6869" i="2" s="1"/>
  <c r="C6869" i="2"/>
  <c r="M6868" i="2"/>
  <c r="G6868" i="2"/>
  <c r="E6868" i="2"/>
  <c r="I6868" i="2" s="1"/>
  <c r="C6868" i="2"/>
  <c r="M6867" i="2"/>
  <c r="G6867" i="2"/>
  <c r="E6867" i="2"/>
  <c r="I6867" i="2" s="1"/>
  <c r="C6867" i="2"/>
  <c r="M6866" i="2"/>
  <c r="G6866" i="2"/>
  <c r="E6866" i="2"/>
  <c r="I6866" i="2" s="1"/>
  <c r="C6866" i="2"/>
  <c r="M6865" i="2"/>
  <c r="G6865" i="2"/>
  <c r="E6865" i="2"/>
  <c r="I6865" i="2" s="1"/>
  <c r="C6865" i="2"/>
  <c r="M6864" i="2"/>
  <c r="G6864" i="2"/>
  <c r="E6864" i="2"/>
  <c r="I6864" i="2" s="1"/>
  <c r="C6864" i="2"/>
  <c r="M6863" i="2"/>
  <c r="G6863" i="2"/>
  <c r="E6863" i="2"/>
  <c r="I6863" i="2" s="1"/>
  <c r="C6863" i="2"/>
  <c r="M6862" i="2"/>
  <c r="G6862" i="2"/>
  <c r="E6862" i="2"/>
  <c r="I6862" i="2" s="1"/>
  <c r="C6862" i="2"/>
  <c r="M6861" i="2"/>
  <c r="G6861" i="2"/>
  <c r="E6861" i="2"/>
  <c r="I6861" i="2" s="1"/>
  <c r="C6861" i="2"/>
  <c r="M6860" i="2"/>
  <c r="G6860" i="2"/>
  <c r="E6860" i="2"/>
  <c r="I6860" i="2" s="1"/>
  <c r="C6860" i="2"/>
  <c r="M6859" i="2"/>
  <c r="G6859" i="2"/>
  <c r="E6859" i="2"/>
  <c r="I6859" i="2" s="1"/>
  <c r="C6859" i="2"/>
  <c r="M6858" i="2"/>
  <c r="G6858" i="2"/>
  <c r="E6858" i="2"/>
  <c r="I6858" i="2" s="1"/>
  <c r="C6858" i="2"/>
  <c r="M6857" i="2"/>
  <c r="G6857" i="2"/>
  <c r="E6857" i="2"/>
  <c r="I6857" i="2" s="1"/>
  <c r="C6857" i="2"/>
  <c r="M6856" i="2"/>
  <c r="G6856" i="2"/>
  <c r="E6856" i="2"/>
  <c r="I6856" i="2" s="1"/>
  <c r="C6856" i="2"/>
  <c r="M6855" i="2"/>
  <c r="G6855" i="2"/>
  <c r="E6855" i="2"/>
  <c r="I6855" i="2" s="1"/>
  <c r="C6855" i="2"/>
  <c r="M6854" i="2"/>
  <c r="G6854" i="2"/>
  <c r="E6854" i="2"/>
  <c r="I6854" i="2" s="1"/>
  <c r="C6854" i="2"/>
  <c r="M6853" i="2"/>
  <c r="G6853" i="2"/>
  <c r="E6853" i="2"/>
  <c r="I6853" i="2" s="1"/>
  <c r="C6853" i="2"/>
  <c r="M6852" i="2"/>
  <c r="G6852" i="2"/>
  <c r="E6852" i="2"/>
  <c r="I6852" i="2" s="1"/>
  <c r="C6852" i="2"/>
  <c r="M6851" i="2"/>
  <c r="E6851" i="2"/>
  <c r="C6851" i="2"/>
  <c r="G6851" i="2" s="1"/>
  <c r="M6850" i="2"/>
  <c r="G6850" i="2"/>
  <c r="E6850" i="2"/>
  <c r="I6850" i="2" s="1"/>
  <c r="C6850" i="2"/>
  <c r="M6849" i="2"/>
  <c r="G6849" i="2"/>
  <c r="E6849" i="2"/>
  <c r="I6849" i="2" s="1"/>
  <c r="C6849" i="2"/>
  <c r="M6848" i="2"/>
  <c r="G6848" i="2"/>
  <c r="E6848" i="2"/>
  <c r="I6848" i="2" s="1"/>
  <c r="C6848" i="2"/>
  <c r="M6847" i="2"/>
  <c r="G6847" i="2"/>
  <c r="E6847" i="2"/>
  <c r="I6847" i="2" s="1"/>
  <c r="C6847" i="2"/>
  <c r="M6846" i="2"/>
  <c r="G6846" i="2"/>
  <c r="E6846" i="2"/>
  <c r="I6846" i="2" s="1"/>
  <c r="C6846" i="2"/>
  <c r="M6845" i="2"/>
  <c r="G6845" i="2"/>
  <c r="E6845" i="2"/>
  <c r="I6845" i="2" s="1"/>
  <c r="C6845" i="2"/>
  <c r="M6844" i="2"/>
  <c r="G6844" i="2"/>
  <c r="E6844" i="2"/>
  <c r="I6844" i="2" s="1"/>
  <c r="C6844" i="2"/>
  <c r="M6843" i="2"/>
  <c r="G6843" i="2"/>
  <c r="E6843" i="2"/>
  <c r="I6843" i="2" s="1"/>
  <c r="C6843" i="2"/>
  <c r="M6842" i="2"/>
  <c r="G6842" i="2"/>
  <c r="E6842" i="2"/>
  <c r="I6842" i="2" s="1"/>
  <c r="C6842" i="2"/>
  <c r="M6841" i="2"/>
  <c r="G6841" i="2"/>
  <c r="E6841" i="2"/>
  <c r="I6841" i="2" s="1"/>
  <c r="C6841" i="2"/>
  <c r="M6840" i="2"/>
  <c r="G6840" i="2"/>
  <c r="E6840" i="2"/>
  <c r="I6840" i="2" s="1"/>
  <c r="C6840" i="2"/>
  <c r="M6839" i="2"/>
  <c r="G6839" i="2"/>
  <c r="E6839" i="2"/>
  <c r="I6839" i="2" s="1"/>
  <c r="C6839" i="2"/>
  <c r="M6838" i="2"/>
  <c r="G6838" i="2"/>
  <c r="E6838" i="2"/>
  <c r="I6838" i="2" s="1"/>
  <c r="C6838" i="2"/>
  <c r="M6837" i="2"/>
  <c r="G6837" i="2"/>
  <c r="E6837" i="2"/>
  <c r="I6837" i="2" s="1"/>
  <c r="C6837" i="2"/>
  <c r="M6836" i="2"/>
  <c r="G6836" i="2"/>
  <c r="E6836" i="2"/>
  <c r="I6836" i="2" s="1"/>
  <c r="C6836" i="2"/>
  <c r="M6835" i="2"/>
  <c r="G6835" i="2"/>
  <c r="E6835" i="2"/>
  <c r="I6835" i="2" s="1"/>
  <c r="C6835" i="2"/>
  <c r="M6834" i="2"/>
  <c r="G6834" i="2"/>
  <c r="E6834" i="2"/>
  <c r="I6834" i="2" s="1"/>
  <c r="C6834" i="2"/>
  <c r="M6833" i="2"/>
  <c r="G6833" i="2"/>
  <c r="E6833" i="2"/>
  <c r="I6833" i="2" s="1"/>
  <c r="C6833" i="2"/>
  <c r="M6832" i="2"/>
  <c r="G6832" i="2"/>
  <c r="E6832" i="2"/>
  <c r="I6832" i="2" s="1"/>
  <c r="C6832" i="2"/>
  <c r="M6831" i="2"/>
  <c r="G6831" i="2"/>
  <c r="E6831" i="2"/>
  <c r="I6831" i="2" s="1"/>
  <c r="C6831" i="2"/>
  <c r="M6830" i="2"/>
  <c r="G6830" i="2"/>
  <c r="E6830" i="2"/>
  <c r="I6830" i="2" s="1"/>
  <c r="C6830" i="2"/>
  <c r="M6829" i="2"/>
  <c r="G6829" i="2"/>
  <c r="E6829" i="2"/>
  <c r="I6829" i="2" s="1"/>
  <c r="C6829" i="2"/>
  <c r="M6828" i="2"/>
  <c r="G6828" i="2"/>
  <c r="E6828" i="2"/>
  <c r="I6828" i="2" s="1"/>
  <c r="C6828" i="2"/>
  <c r="M6827" i="2"/>
  <c r="G6827" i="2"/>
  <c r="E6827" i="2"/>
  <c r="I6827" i="2" s="1"/>
  <c r="C6827" i="2"/>
  <c r="M6826" i="2"/>
  <c r="G6826" i="2"/>
  <c r="E6826" i="2"/>
  <c r="I6826" i="2" s="1"/>
  <c r="C6826" i="2"/>
  <c r="M6825" i="2"/>
  <c r="G6825" i="2"/>
  <c r="E6825" i="2"/>
  <c r="I6825" i="2" s="1"/>
  <c r="C6825" i="2"/>
  <c r="M6824" i="2"/>
  <c r="G6824" i="2"/>
  <c r="E6824" i="2"/>
  <c r="I6824" i="2" s="1"/>
  <c r="C6824" i="2"/>
  <c r="M6823" i="2"/>
  <c r="G6823" i="2"/>
  <c r="E6823" i="2"/>
  <c r="I6823" i="2" s="1"/>
  <c r="C6823" i="2"/>
  <c r="M6822" i="2"/>
  <c r="G6822" i="2"/>
  <c r="E6822" i="2"/>
  <c r="I6822" i="2" s="1"/>
  <c r="C6822" i="2"/>
  <c r="M6821" i="2"/>
  <c r="E6821" i="2"/>
  <c r="C6821" i="2"/>
  <c r="G6821" i="2" s="1"/>
  <c r="M6820" i="2"/>
  <c r="G6820" i="2"/>
  <c r="E6820" i="2"/>
  <c r="I6820" i="2" s="1"/>
  <c r="C6820" i="2"/>
  <c r="M6819" i="2"/>
  <c r="G6819" i="2"/>
  <c r="E6819" i="2"/>
  <c r="I6819" i="2" s="1"/>
  <c r="C6819" i="2"/>
  <c r="M6818" i="2"/>
  <c r="G6818" i="2"/>
  <c r="E6818" i="2"/>
  <c r="I6818" i="2" s="1"/>
  <c r="C6818" i="2"/>
  <c r="M6817" i="2"/>
  <c r="G6817" i="2"/>
  <c r="E6817" i="2"/>
  <c r="I6817" i="2" s="1"/>
  <c r="C6817" i="2"/>
  <c r="M6816" i="2"/>
  <c r="G6816" i="2"/>
  <c r="E6816" i="2"/>
  <c r="I6816" i="2" s="1"/>
  <c r="C6816" i="2"/>
  <c r="M6815" i="2"/>
  <c r="G6815" i="2"/>
  <c r="E6815" i="2"/>
  <c r="I6815" i="2" s="1"/>
  <c r="C6815" i="2"/>
  <c r="M6814" i="2"/>
  <c r="G6814" i="2"/>
  <c r="E6814" i="2"/>
  <c r="I6814" i="2" s="1"/>
  <c r="C6814" i="2"/>
  <c r="M6813" i="2"/>
  <c r="G6813" i="2"/>
  <c r="E6813" i="2"/>
  <c r="I6813" i="2" s="1"/>
  <c r="C6813" i="2"/>
  <c r="M6812" i="2"/>
  <c r="G6812" i="2"/>
  <c r="E6812" i="2"/>
  <c r="I6812" i="2" s="1"/>
  <c r="C6812" i="2"/>
  <c r="M6811" i="2"/>
  <c r="G6811" i="2"/>
  <c r="E6811" i="2"/>
  <c r="I6811" i="2" s="1"/>
  <c r="C6811" i="2"/>
  <c r="M6810" i="2"/>
  <c r="G6810" i="2"/>
  <c r="E6810" i="2"/>
  <c r="I6810" i="2" s="1"/>
  <c r="C6810" i="2"/>
  <c r="M6809" i="2"/>
  <c r="G6809" i="2"/>
  <c r="E6809" i="2"/>
  <c r="I6809" i="2" s="1"/>
  <c r="C6809" i="2"/>
  <c r="M6808" i="2"/>
  <c r="G6808" i="2"/>
  <c r="E6808" i="2"/>
  <c r="I6808" i="2" s="1"/>
  <c r="C6808" i="2"/>
  <c r="M6807" i="2"/>
  <c r="G6807" i="2"/>
  <c r="E6807" i="2"/>
  <c r="I6807" i="2" s="1"/>
  <c r="C6807" i="2"/>
  <c r="M6806" i="2"/>
  <c r="G6806" i="2"/>
  <c r="E6806" i="2"/>
  <c r="I6806" i="2" s="1"/>
  <c r="C6806" i="2"/>
  <c r="M6805" i="2"/>
  <c r="G6805" i="2"/>
  <c r="E6805" i="2"/>
  <c r="I6805" i="2" s="1"/>
  <c r="C6805" i="2"/>
  <c r="M6804" i="2"/>
  <c r="G6804" i="2"/>
  <c r="E6804" i="2"/>
  <c r="I6804" i="2" s="1"/>
  <c r="C6804" i="2"/>
  <c r="M6803" i="2"/>
  <c r="G6803" i="2"/>
  <c r="E6803" i="2"/>
  <c r="I6803" i="2" s="1"/>
  <c r="C6803" i="2"/>
  <c r="M6802" i="2"/>
  <c r="G6802" i="2"/>
  <c r="E6802" i="2"/>
  <c r="I6802" i="2" s="1"/>
  <c r="C6802" i="2"/>
  <c r="M6801" i="2"/>
  <c r="G6801" i="2"/>
  <c r="E6801" i="2"/>
  <c r="I6801" i="2" s="1"/>
  <c r="C6801" i="2"/>
  <c r="M6800" i="2"/>
  <c r="G6800" i="2"/>
  <c r="E6800" i="2"/>
  <c r="I6800" i="2" s="1"/>
  <c r="C6800" i="2"/>
  <c r="M6799" i="2"/>
  <c r="G6799" i="2"/>
  <c r="E6799" i="2"/>
  <c r="I6799" i="2" s="1"/>
  <c r="C6799" i="2"/>
  <c r="M6798" i="2"/>
  <c r="G6798" i="2"/>
  <c r="E6798" i="2"/>
  <c r="I6798" i="2" s="1"/>
  <c r="C6798" i="2"/>
  <c r="M6797" i="2"/>
  <c r="G6797" i="2"/>
  <c r="E6797" i="2"/>
  <c r="I6797" i="2" s="1"/>
  <c r="C6797" i="2"/>
  <c r="M6796" i="2"/>
  <c r="G6796" i="2"/>
  <c r="E6796" i="2"/>
  <c r="I6796" i="2" s="1"/>
  <c r="C6796" i="2"/>
  <c r="M6795" i="2"/>
  <c r="G6795" i="2"/>
  <c r="E6795" i="2"/>
  <c r="I6795" i="2" s="1"/>
  <c r="C6795" i="2"/>
  <c r="M6794" i="2"/>
  <c r="G6794" i="2"/>
  <c r="E6794" i="2"/>
  <c r="I6794" i="2" s="1"/>
  <c r="C6794" i="2"/>
  <c r="M6793" i="2"/>
  <c r="G6793" i="2"/>
  <c r="E6793" i="2"/>
  <c r="I6793" i="2" s="1"/>
  <c r="C6793" i="2"/>
  <c r="M6792" i="2"/>
  <c r="G6792" i="2"/>
  <c r="E6792" i="2"/>
  <c r="I6792" i="2" s="1"/>
  <c r="C6792" i="2"/>
  <c r="M6791" i="2"/>
  <c r="G6791" i="2"/>
  <c r="E6791" i="2"/>
  <c r="I6791" i="2" s="1"/>
  <c r="C6791" i="2"/>
  <c r="M6790" i="2"/>
  <c r="G6790" i="2"/>
  <c r="E6790" i="2"/>
  <c r="I6790" i="2" s="1"/>
  <c r="C6790" i="2"/>
  <c r="M6789" i="2"/>
  <c r="G6789" i="2"/>
  <c r="E6789" i="2"/>
  <c r="I6789" i="2" s="1"/>
  <c r="C6789" i="2"/>
  <c r="M6788" i="2"/>
  <c r="G6788" i="2"/>
  <c r="E6788" i="2"/>
  <c r="I6788" i="2" s="1"/>
  <c r="C6788" i="2"/>
  <c r="M6787" i="2"/>
  <c r="G6787" i="2"/>
  <c r="E6787" i="2"/>
  <c r="I6787" i="2" s="1"/>
  <c r="C6787" i="2"/>
  <c r="M6786" i="2"/>
  <c r="G6786" i="2"/>
  <c r="E6786" i="2"/>
  <c r="I6786" i="2" s="1"/>
  <c r="C6786" i="2"/>
  <c r="M6785" i="2"/>
  <c r="G6785" i="2"/>
  <c r="E6785" i="2"/>
  <c r="I6785" i="2" s="1"/>
  <c r="C6785" i="2"/>
  <c r="M6784" i="2"/>
  <c r="G6784" i="2"/>
  <c r="E6784" i="2"/>
  <c r="I6784" i="2" s="1"/>
  <c r="C6784" i="2"/>
  <c r="M6783" i="2"/>
  <c r="G6783" i="2"/>
  <c r="E6783" i="2"/>
  <c r="I6783" i="2" s="1"/>
  <c r="C6783" i="2"/>
  <c r="M6782" i="2"/>
  <c r="G6782" i="2"/>
  <c r="E6782" i="2"/>
  <c r="I6782" i="2" s="1"/>
  <c r="C6782" i="2"/>
  <c r="M6781" i="2"/>
  <c r="G6781" i="2"/>
  <c r="E6781" i="2"/>
  <c r="I6781" i="2" s="1"/>
  <c r="C6781" i="2"/>
  <c r="M6780" i="2"/>
  <c r="G6780" i="2"/>
  <c r="E6780" i="2"/>
  <c r="I6780" i="2" s="1"/>
  <c r="C6780" i="2"/>
  <c r="M6779" i="2"/>
  <c r="G6779" i="2"/>
  <c r="E6779" i="2"/>
  <c r="I6779" i="2" s="1"/>
  <c r="C6779" i="2"/>
  <c r="M6778" i="2"/>
  <c r="G6778" i="2"/>
  <c r="E6778" i="2"/>
  <c r="I6778" i="2" s="1"/>
  <c r="C6778" i="2"/>
  <c r="M6777" i="2"/>
  <c r="G6777" i="2"/>
  <c r="E6777" i="2"/>
  <c r="I6777" i="2" s="1"/>
  <c r="C6777" i="2"/>
  <c r="M6776" i="2"/>
  <c r="G6776" i="2"/>
  <c r="E6776" i="2"/>
  <c r="I6776" i="2" s="1"/>
  <c r="C6776" i="2"/>
  <c r="M6775" i="2"/>
  <c r="G6775" i="2"/>
  <c r="E6775" i="2"/>
  <c r="I6775" i="2" s="1"/>
  <c r="C6775" i="2"/>
  <c r="M6774" i="2"/>
  <c r="G6774" i="2"/>
  <c r="E6774" i="2"/>
  <c r="I6774" i="2" s="1"/>
  <c r="C6774" i="2"/>
  <c r="M6773" i="2"/>
  <c r="G6773" i="2"/>
  <c r="E6773" i="2"/>
  <c r="I6773" i="2" s="1"/>
  <c r="C6773" i="2"/>
  <c r="M6772" i="2"/>
  <c r="G6772" i="2"/>
  <c r="E6772" i="2"/>
  <c r="I6772" i="2" s="1"/>
  <c r="C6772" i="2"/>
  <c r="M6771" i="2"/>
  <c r="G6771" i="2"/>
  <c r="E6771" i="2"/>
  <c r="I6771" i="2" s="1"/>
  <c r="C6771" i="2"/>
  <c r="M6770" i="2"/>
  <c r="G6770" i="2"/>
  <c r="E6770" i="2"/>
  <c r="I6770" i="2" s="1"/>
  <c r="C6770" i="2"/>
  <c r="M6769" i="2"/>
  <c r="G6769" i="2"/>
  <c r="E6769" i="2"/>
  <c r="I6769" i="2" s="1"/>
  <c r="C6769" i="2"/>
  <c r="M6768" i="2"/>
  <c r="G6768" i="2"/>
  <c r="E6768" i="2"/>
  <c r="I6768" i="2" s="1"/>
  <c r="C6768" i="2"/>
  <c r="M6767" i="2"/>
  <c r="G6767" i="2"/>
  <c r="E6767" i="2"/>
  <c r="I6767" i="2" s="1"/>
  <c r="C6767" i="2"/>
  <c r="M6766" i="2"/>
  <c r="G6766" i="2"/>
  <c r="E6766" i="2"/>
  <c r="I6766" i="2" s="1"/>
  <c r="C6766" i="2"/>
  <c r="M6765" i="2"/>
  <c r="G6765" i="2"/>
  <c r="E6765" i="2"/>
  <c r="I6765" i="2" s="1"/>
  <c r="C6765" i="2"/>
  <c r="M6764" i="2"/>
  <c r="G6764" i="2"/>
  <c r="E6764" i="2"/>
  <c r="I6764" i="2" s="1"/>
  <c r="C6764" i="2"/>
  <c r="M6763" i="2"/>
  <c r="G6763" i="2"/>
  <c r="E6763" i="2"/>
  <c r="I6763" i="2" s="1"/>
  <c r="C6763" i="2"/>
  <c r="M6762" i="2"/>
  <c r="G6762" i="2"/>
  <c r="E6762" i="2"/>
  <c r="I6762" i="2" s="1"/>
  <c r="C6762" i="2"/>
  <c r="M6761" i="2"/>
  <c r="G6761" i="2"/>
  <c r="E6761" i="2"/>
  <c r="I6761" i="2" s="1"/>
  <c r="C6761" i="2"/>
  <c r="M6760" i="2"/>
  <c r="G6760" i="2"/>
  <c r="E6760" i="2"/>
  <c r="I6760" i="2" s="1"/>
  <c r="C6760" i="2"/>
  <c r="M6759" i="2"/>
  <c r="G6759" i="2"/>
  <c r="E6759" i="2"/>
  <c r="I6759" i="2" s="1"/>
  <c r="C6759" i="2"/>
  <c r="M6758" i="2"/>
  <c r="G6758" i="2"/>
  <c r="E6758" i="2"/>
  <c r="I6758" i="2" s="1"/>
  <c r="C6758" i="2"/>
  <c r="M6757" i="2"/>
  <c r="G6757" i="2"/>
  <c r="E6757" i="2"/>
  <c r="I6757" i="2" s="1"/>
  <c r="C6757" i="2"/>
  <c r="M6756" i="2"/>
  <c r="G6756" i="2"/>
  <c r="E6756" i="2"/>
  <c r="I6756" i="2" s="1"/>
  <c r="C6756" i="2"/>
  <c r="M6755" i="2"/>
  <c r="G6755" i="2"/>
  <c r="E6755" i="2"/>
  <c r="I6755" i="2" s="1"/>
  <c r="C6755" i="2"/>
  <c r="M6754" i="2"/>
  <c r="G6754" i="2"/>
  <c r="E6754" i="2"/>
  <c r="I6754" i="2" s="1"/>
  <c r="C6754" i="2"/>
  <c r="M6753" i="2"/>
  <c r="G6753" i="2"/>
  <c r="E6753" i="2"/>
  <c r="I6753" i="2" s="1"/>
  <c r="C6753" i="2"/>
  <c r="M6752" i="2"/>
  <c r="G6752" i="2"/>
  <c r="E6752" i="2"/>
  <c r="I6752" i="2" s="1"/>
  <c r="C6752" i="2"/>
  <c r="M6751" i="2"/>
  <c r="G6751" i="2"/>
  <c r="E6751" i="2"/>
  <c r="I6751" i="2" s="1"/>
  <c r="C6751" i="2"/>
  <c r="M6750" i="2"/>
  <c r="G6750" i="2"/>
  <c r="E6750" i="2"/>
  <c r="I6750" i="2" s="1"/>
  <c r="C6750" i="2"/>
  <c r="M6749" i="2"/>
  <c r="G6749" i="2"/>
  <c r="E6749" i="2"/>
  <c r="I6749" i="2" s="1"/>
  <c r="C6749" i="2"/>
  <c r="M6748" i="2"/>
  <c r="G6748" i="2"/>
  <c r="E6748" i="2"/>
  <c r="I6748" i="2" s="1"/>
  <c r="C6748" i="2"/>
  <c r="M6747" i="2"/>
  <c r="E6747" i="2"/>
  <c r="C6747" i="2"/>
  <c r="G6747" i="2" s="1"/>
  <c r="M6746" i="2"/>
  <c r="G6746" i="2"/>
  <c r="E6746" i="2"/>
  <c r="I6746" i="2" s="1"/>
  <c r="C6746" i="2"/>
  <c r="M6745" i="2"/>
  <c r="G6745" i="2"/>
  <c r="E6745" i="2"/>
  <c r="I6745" i="2" s="1"/>
  <c r="C6745" i="2"/>
  <c r="M6744" i="2"/>
  <c r="G6744" i="2"/>
  <c r="E6744" i="2"/>
  <c r="I6744" i="2" s="1"/>
  <c r="C6744" i="2"/>
  <c r="M6743" i="2"/>
  <c r="G6743" i="2"/>
  <c r="E6743" i="2"/>
  <c r="I6743" i="2" s="1"/>
  <c r="C6743" i="2"/>
  <c r="M6742" i="2"/>
  <c r="G6742" i="2"/>
  <c r="E6742" i="2"/>
  <c r="I6742" i="2" s="1"/>
  <c r="C6742" i="2"/>
  <c r="M6741" i="2"/>
  <c r="G6741" i="2"/>
  <c r="E6741" i="2"/>
  <c r="I6741" i="2" s="1"/>
  <c r="C6741" i="2"/>
  <c r="M6740" i="2"/>
  <c r="G6740" i="2"/>
  <c r="E6740" i="2"/>
  <c r="I6740" i="2" s="1"/>
  <c r="C6740" i="2"/>
  <c r="M6739" i="2"/>
  <c r="G6739" i="2"/>
  <c r="E6739" i="2"/>
  <c r="I6739" i="2" s="1"/>
  <c r="C6739" i="2"/>
  <c r="M6738" i="2"/>
  <c r="G6738" i="2"/>
  <c r="E6738" i="2"/>
  <c r="I6738" i="2" s="1"/>
  <c r="C6738" i="2"/>
  <c r="M6737" i="2"/>
  <c r="G6737" i="2"/>
  <c r="E6737" i="2"/>
  <c r="I6737" i="2" s="1"/>
  <c r="C6737" i="2"/>
  <c r="M6736" i="2"/>
  <c r="G6736" i="2"/>
  <c r="E6736" i="2"/>
  <c r="I6736" i="2" s="1"/>
  <c r="C6736" i="2"/>
  <c r="M6735" i="2"/>
  <c r="G6735" i="2"/>
  <c r="E6735" i="2"/>
  <c r="I6735" i="2" s="1"/>
  <c r="C6735" i="2"/>
  <c r="M6734" i="2"/>
  <c r="G6734" i="2"/>
  <c r="E6734" i="2"/>
  <c r="I6734" i="2" s="1"/>
  <c r="C6734" i="2"/>
  <c r="M6733" i="2"/>
  <c r="G6733" i="2"/>
  <c r="E6733" i="2"/>
  <c r="I6733" i="2" s="1"/>
  <c r="C6733" i="2"/>
  <c r="M6732" i="2"/>
  <c r="G6732" i="2"/>
  <c r="E6732" i="2"/>
  <c r="I6732" i="2" s="1"/>
  <c r="C6732" i="2"/>
  <c r="M6731" i="2"/>
  <c r="G6731" i="2"/>
  <c r="E6731" i="2"/>
  <c r="I6731" i="2" s="1"/>
  <c r="C6731" i="2"/>
  <c r="M6730" i="2"/>
  <c r="G6730" i="2"/>
  <c r="E6730" i="2"/>
  <c r="I6730" i="2" s="1"/>
  <c r="C6730" i="2"/>
  <c r="M6729" i="2"/>
  <c r="G6729" i="2"/>
  <c r="E6729" i="2"/>
  <c r="I6729" i="2" s="1"/>
  <c r="C6729" i="2"/>
  <c r="M6728" i="2"/>
  <c r="G6728" i="2"/>
  <c r="E6728" i="2"/>
  <c r="I6728" i="2" s="1"/>
  <c r="C6728" i="2"/>
  <c r="M6727" i="2"/>
  <c r="G6727" i="2"/>
  <c r="E6727" i="2"/>
  <c r="I6727" i="2" s="1"/>
  <c r="C6727" i="2"/>
  <c r="M6726" i="2"/>
  <c r="G6726" i="2"/>
  <c r="E6726" i="2"/>
  <c r="I6726" i="2" s="1"/>
  <c r="C6726" i="2"/>
  <c r="M6725" i="2"/>
  <c r="G6725" i="2"/>
  <c r="E6725" i="2"/>
  <c r="I6725" i="2" s="1"/>
  <c r="C6725" i="2"/>
  <c r="M6724" i="2"/>
  <c r="G6724" i="2"/>
  <c r="E6724" i="2"/>
  <c r="I6724" i="2" s="1"/>
  <c r="C6724" i="2"/>
  <c r="M6723" i="2"/>
  <c r="G6723" i="2"/>
  <c r="E6723" i="2"/>
  <c r="I6723" i="2" s="1"/>
  <c r="C6723" i="2"/>
  <c r="M6722" i="2"/>
  <c r="G6722" i="2"/>
  <c r="E6722" i="2"/>
  <c r="I6722" i="2" s="1"/>
  <c r="C6722" i="2"/>
  <c r="M6721" i="2"/>
  <c r="G6721" i="2"/>
  <c r="E6721" i="2"/>
  <c r="I6721" i="2" s="1"/>
  <c r="C6721" i="2"/>
  <c r="M6720" i="2"/>
  <c r="G6720" i="2"/>
  <c r="E6720" i="2"/>
  <c r="I6720" i="2" s="1"/>
  <c r="C6720" i="2"/>
  <c r="M6719" i="2"/>
  <c r="E6719" i="2"/>
  <c r="C6719" i="2"/>
  <c r="G6719" i="2" s="1"/>
  <c r="M6718" i="2"/>
  <c r="G6718" i="2"/>
  <c r="E6718" i="2"/>
  <c r="I6718" i="2" s="1"/>
  <c r="C6718" i="2"/>
  <c r="M6717" i="2"/>
  <c r="G6717" i="2"/>
  <c r="E6717" i="2"/>
  <c r="I6717" i="2" s="1"/>
  <c r="C6717" i="2"/>
  <c r="M6716" i="2"/>
  <c r="G6716" i="2"/>
  <c r="E6716" i="2"/>
  <c r="I6716" i="2" s="1"/>
  <c r="C6716" i="2"/>
  <c r="M6715" i="2"/>
  <c r="G6715" i="2"/>
  <c r="E6715" i="2"/>
  <c r="I6715" i="2" s="1"/>
  <c r="C6715" i="2"/>
  <c r="M6714" i="2"/>
  <c r="G6714" i="2"/>
  <c r="E6714" i="2"/>
  <c r="I6714" i="2" s="1"/>
  <c r="C6714" i="2"/>
  <c r="M6713" i="2"/>
  <c r="G6713" i="2"/>
  <c r="E6713" i="2"/>
  <c r="I6713" i="2" s="1"/>
  <c r="C6713" i="2"/>
  <c r="M6712" i="2"/>
  <c r="G6712" i="2"/>
  <c r="E6712" i="2"/>
  <c r="I6712" i="2" s="1"/>
  <c r="C6712" i="2"/>
  <c r="M6711" i="2"/>
  <c r="G6711" i="2"/>
  <c r="E6711" i="2"/>
  <c r="I6711" i="2" s="1"/>
  <c r="C6711" i="2"/>
  <c r="M6710" i="2"/>
  <c r="G6710" i="2"/>
  <c r="E6710" i="2"/>
  <c r="I6710" i="2" s="1"/>
  <c r="C6710" i="2"/>
  <c r="M6709" i="2"/>
  <c r="G6709" i="2"/>
  <c r="E6709" i="2"/>
  <c r="I6709" i="2" s="1"/>
  <c r="C6709" i="2"/>
  <c r="M6708" i="2"/>
  <c r="G6708" i="2"/>
  <c r="E6708" i="2"/>
  <c r="I6708" i="2" s="1"/>
  <c r="C6708" i="2"/>
  <c r="M6707" i="2"/>
  <c r="G6707" i="2"/>
  <c r="E6707" i="2"/>
  <c r="I6707" i="2" s="1"/>
  <c r="C6707" i="2"/>
  <c r="M6706" i="2"/>
  <c r="G6706" i="2"/>
  <c r="E6706" i="2"/>
  <c r="I6706" i="2" s="1"/>
  <c r="C6706" i="2"/>
  <c r="M6705" i="2"/>
  <c r="G6705" i="2"/>
  <c r="E6705" i="2"/>
  <c r="I6705" i="2" s="1"/>
  <c r="C6705" i="2"/>
  <c r="M6704" i="2"/>
  <c r="G6704" i="2"/>
  <c r="E6704" i="2"/>
  <c r="I6704" i="2" s="1"/>
  <c r="C6704" i="2"/>
  <c r="M6703" i="2"/>
  <c r="G6703" i="2"/>
  <c r="E6703" i="2"/>
  <c r="I6703" i="2" s="1"/>
  <c r="C6703" i="2"/>
  <c r="M6702" i="2"/>
  <c r="G6702" i="2"/>
  <c r="E6702" i="2"/>
  <c r="I6702" i="2" s="1"/>
  <c r="C6702" i="2"/>
  <c r="M6701" i="2"/>
  <c r="G6701" i="2"/>
  <c r="E6701" i="2"/>
  <c r="I6701" i="2" s="1"/>
  <c r="C6701" i="2"/>
  <c r="M6700" i="2"/>
  <c r="G6700" i="2"/>
  <c r="E6700" i="2"/>
  <c r="I6700" i="2" s="1"/>
  <c r="C6700" i="2"/>
  <c r="M6699" i="2"/>
  <c r="G6699" i="2"/>
  <c r="E6699" i="2"/>
  <c r="I6699" i="2" s="1"/>
  <c r="C6699" i="2"/>
  <c r="M6698" i="2"/>
  <c r="G6698" i="2"/>
  <c r="E6698" i="2"/>
  <c r="I6698" i="2" s="1"/>
  <c r="C6698" i="2"/>
  <c r="M6697" i="2"/>
  <c r="G6697" i="2"/>
  <c r="E6697" i="2"/>
  <c r="I6697" i="2" s="1"/>
  <c r="C6697" i="2"/>
  <c r="M6696" i="2"/>
  <c r="G6696" i="2"/>
  <c r="E6696" i="2"/>
  <c r="I6696" i="2" s="1"/>
  <c r="C6696" i="2"/>
  <c r="M6695" i="2"/>
  <c r="G6695" i="2"/>
  <c r="E6695" i="2"/>
  <c r="I6695" i="2" s="1"/>
  <c r="C6695" i="2"/>
  <c r="M6694" i="2"/>
  <c r="G6694" i="2"/>
  <c r="E6694" i="2"/>
  <c r="I6694" i="2" s="1"/>
  <c r="C6694" i="2"/>
  <c r="M6693" i="2"/>
  <c r="G6693" i="2"/>
  <c r="E6693" i="2"/>
  <c r="I6693" i="2" s="1"/>
  <c r="C6693" i="2"/>
  <c r="M6692" i="2"/>
  <c r="G6692" i="2"/>
  <c r="E6692" i="2"/>
  <c r="I6692" i="2" s="1"/>
  <c r="C6692" i="2"/>
  <c r="M6691" i="2"/>
  <c r="G6691" i="2"/>
  <c r="E6691" i="2"/>
  <c r="I6691" i="2" s="1"/>
  <c r="C6691" i="2"/>
  <c r="M6690" i="2"/>
  <c r="G6690" i="2"/>
  <c r="E6690" i="2"/>
  <c r="I6690" i="2" s="1"/>
  <c r="C6690" i="2"/>
  <c r="M6689" i="2"/>
  <c r="G6689" i="2"/>
  <c r="E6689" i="2"/>
  <c r="I6689" i="2" s="1"/>
  <c r="C6689" i="2"/>
  <c r="M6688" i="2"/>
  <c r="E6688" i="2"/>
  <c r="C6688" i="2"/>
  <c r="G6688" i="2" s="1"/>
  <c r="M6687" i="2"/>
  <c r="G6687" i="2"/>
  <c r="E6687" i="2"/>
  <c r="I6687" i="2" s="1"/>
  <c r="C6687" i="2"/>
  <c r="M6686" i="2"/>
  <c r="G6686" i="2"/>
  <c r="E6686" i="2"/>
  <c r="I6686" i="2" s="1"/>
  <c r="C6686" i="2"/>
  <c r="M6685" i="2"/>
  <c r="G6685" i="2"/>
  <c r="E6685" i="2"/>
  <c r="I6685" i="2" s="1"/>
  <c r="C6685" i="2"/>
  <c r="M6684" i="2"/>
  <c r="E6684" i="2"/>
  <c r="C6684" i="2"/>
  <c r="G6684" i="2" s="1"/>
  <c r="M6683" i="2"/>
  <c r="G6683" i="2"/>
  <c r="E6683" i="2"/>
  <c r="I6683" i="2" s="1"/>
  <c r="C6683" i="2"/>
  <c r="M6682" i="2"/>
  <c r="G6682" i="2"/>
  <c r="E6682" i="2"/>
  <c r="I6682" i="2" s="1"/>
  <c r="C6682" i="2"/>
  <c r="M6681" i="2"/>
  <c r="G6681" i="2"/>
  <c r="E6681" i="2"/>
  <c r="I6681" i="2" s="1"/>
  <c r="C6681" i="2"/>
  <c r="M6680" i="2"/>
  <c r="G6680" i="2"/>
  <c r="E6680" i="2"/>
  <c r="I6680" i="2" s="1"/>
  <c r="C6680" i="2"/>
  <c r="M6679" i="2"/>
  <c r="G6679" i="2"/>
  <c r="E6679" i="2"/>
  <c r="I6679" i="2" s="1"/>
  <c r="C6679" i="2"/>
  <c r="M6678" i="2"/>
  <c r="G6678" i="2"/>
  <c r="E6678" i="2"/>
  <c r="I6678" i="2" s="1"/>
  <c r="C6678" i="2"/>
  <c r="M6677" i="2"/>
  <c r="G6677" i="2"/>
  <c r="E6677" i="2"/>
  <c r="I6677" i="2" s="1"/>
  <c r="C6677" i="2"/>
  <c r="M6676" i="2"/>
  <c r="C6676" i="2"/>
  <c r="G6676" i="2" s="1"/>
  <c r="E6676" i="2" s="1"/>
  <c r="I6676" i="2" s="1"/>
  <c r="M6675" i="2"/>
  <c r="G6675" i="2"/>
  <c r="E6675" i="2"/>
  <c r="I6675" i="2" s="1"/>
  <c r="C6675" i="2"/>
  <c r="M6674" i="2"/>
  <c r="G6674" i="2"/>
  <c r="E6674" i="2"/>
  <c r="I6674" i="2" s="1"/>
  <c r="C6674" i="2"/>
  <c r="M6673" i="2"/>
  <c r="G6673" i="2"/>
  <c r="E6673" i="2"/>
  <c r="I6673" i="2" s="1"/>
  <c r="C6673" i="2"/>
  <c r="M6672" i="2"/>
  <c r="E6672" i="2"/>
  <c r="C6672" i="2"/>
  <c r="G6672" i="2" s="1"/>
  <c r="M6671" i="2"/>
  <c r="G6671" i="2"/>
  <c r="E6671" i="2"/>
  <c r="I6671" i="2" s="1"/>
  <c r="C6671" i="2"/>
  <c r="M6670" i="2"/>
  <c r="G6670" i="2"/>
  <c r="E6670" i="2"/>
  <c r="I6670" i="2" s="1"/>
  <c r="C6670" i="2"/>
  <c r="M6669" i="2"/>
  <c r="G6669" i="2"/>
  <c r="E6669" i="2"/>
  <c r="I6669" i="2" s="1"/>
  <c r="C6669" i="2"/>
  <c r="M6668" i="2"/>
  <c r="G6668" i="2"/>
  <c r="E6668" i="2"/>
  <c r="I6668" i="2" s="1"/>
  <c r="C6668" i="2"/>
  <c r="M6667" i="2"/>
  <c r="G6667" i="2"/>
  <c r="E6667" i="2"/>
  <c r="I6667" i="2" s="1"/>
  <c r="C6667" i="2"/>
  <c r="M6666" i="2"/>
  <c r="G6666" i="2"/>
  <c r="E6666" i="2"/>
  <c r="I6666" i="2" s="1"/>
  <c r="C6666" i="2"/>
  <c r="M6665" i="2"/>
  <c r="G6665" i="2"/>
  <c r="E6665" i="2"/>
  <c r="I6665" i="2" s="1"/>
  <c r="C6665" i="2"/>
  <c r="M6664" i="2"/>
  <c r="G6664" i="2"/>
  <c r="E6664" i="2"/>
  <c r="I6664" i="2" s="1"/>
  <c r="C6664" i="2"/>
  <c r="M6663" i="2"/>
  <c r="C6663" i="2"/>
  <c r="G6663" i="2" s="1"/>
  <c r="E6663" i="2" s="1"/>
  <c r="I6663" i="2" s="1"/>
  <c r="M6662" i="2"/>
  <c r="E6662" i="2"/>
  <c r="C6662" i="2"/>
  <c r="G6662" i="2" s="1"/>
  <c r="M6661" i="2"/>
  <c r="G6661" i="2"/>
  <c r="E6661" i="2"/>
  <c r="I6661" i="2" s="1"/>
  <c r="C6661" i="2"/>
  <c r="M6660" i="2"/>
  <c r="G6660" i="2"/>
  <c r="E6660" i="2"/>
  <c r="I6660" i="2" s="1"/>
  <c r="C6660" i="2"/>
  <c r="M6659" i="2"/>
  <c r="G6659" i="2"/>
  <c r="E6659" i="2"/>
  <c r="I6659" i="2" s="1"/>
  <c r="C6659" i="2"/>
  <c r="M6658" i="2"/>
  <c r="G6658" i="2"/>
  <c r="E6658" i="2"/>
  <c r="I6658" i="2" s="1"/>
  <c r="C6658" i="2"/>
  <c r="M6657" i="2"/>
  <c r="G6657" i="2"/>
  <c r="E6657" i="2"/>
  <c r="I6657" i="2" s="1"/>
  <c r="C6657" i="2"/>
  <c r="M6656" i="2"/>
  <c r="G6656" i="2"/>
  <c r="E6656" i="2"/>
  <c r="I6656" i="2" s="1"/>
  <c r="C6656" i="2"/>
  <c r="M6655" i="2"/>
  <c r="G6655" i="2"/>
  <c r="E6655" i="2"/>
  <c r="I6655" i="2" s="1"/>
  <c r="C6655" i="2"/>
  <c r="M6654" i="2"/>
  <c r="G6654" i="2"/>
  <c r="E6654" i="2"/>
  <c r="I6654" i="2" s="1"/>
  <c r="C6654" i="2"/>
  <c r="M6653" i="2"/>
  <c r="G6653" i="2"/>
  <c r="E6653" i="2"/>
  <c r="I6653" i="2" s="1"/>
  <c r="C6653" i="2"/>
  <c r="M6652" i="2"/>
  <c r="G6652" i="2"/>
  <c r="E6652" i="2"/>
  <c r="I6652" i="2" s="1"/>
  <c r="C6652" i="2"/>
  <c r="M6651" i="2"/>
  <c r="G6651" i="2"/>
  <c r="E6651" i="2"/>
  <c r="I6651" i="2" s="1"/>
  <c r="C6651" i="2"/>
  <c r="M6650" i="2"/>
  <c r="G6650" i="2"/>
  <c r="E6650" i="2"/>
  <c r="I6650" i="2" s="1"/>
  <c r="C6650" i="2"/>
  <c r="M6649" i="2"/>
  <c r="G6649" i="2"/>
  <c r="E6649" i="2"/>
  <c r="I6649" i="2" s="1"/>
  <c r="C6649" i="2"/>
  <c r="M6648" i="2"/>
  <c r="G6648" i="2"/>
  <c r="E6648" i="2"/>
  <c r="I6648" i="2" s="1"/>
  <c r="C6648" i="2"/>
  <c r="M6647" i="2"/>
  <c r="G6647" i="2"/>
  <c r="E6647" i="2"/>
  <c r="I6647" i="2" s="1"/>
  <c r="C6647" i="2"/>
  <c r="M6646" i="2"/>
  <c r="G6646" i="2"/>
  <c r="E6646" i="2"/>
  <c r="I6646" i="2" s="1"/>
  <c r="C6646" i="2"/>
  <c r="M6645" i="2"/>
  <c r="G6645" i="2"/>
  <c r="E6645" i="2"/>
  <c r="I6645" i="2" s="1"/>
  <c r="C6645" i="2"/>
  <c r="M6644" i="2"/>
  <c r="G6644" i="2"/>
  <c r="E6644" i="2"/>
  <c r="I6644" i="2" s="1"/>
  <c r="C6644" i="2"/>
  <c r="M6643" i="2"/>
  <c r="G6643" i="2"/>
  <c r="E6643" i="2"/>
  <c r="I6643" i="2" s="1"/>
  <c r="C6643" i="2"/>
  <c r="M6642" i="2"/>
  <c r="G6642" i="2"/>
  <c r="E6642" i="2"/>
  <c r="I6642" i="2" s="1"/>
  <c r="C6642" i="2"/>
  <c r="M6641" i="2"/>
  <c r="G6641" i="2"/>
  <c r="E6641" i="2"/>
  <c r="I6641" i="2" s="1"/>
  <c r="C6641" i="2"/>
  <c r="M6640" i="2"/>
  <c r="G6640" i="2"/>
  <c r="E6640" i="2"/>
  <c r="I6640" i="2" s="1"/>
  <c r="C6640" i="2"/>
  <c r="M6639" i="2"/>
  <c r="G6639" i="2"/>
  <c r="E6639" i="2"/>
  <c r="I6639" i="2" s="1"/>
  <c r="C6639" i="2"/>
  <c r="M6638" i="2"/>
  <c r="G6638" i="2"/>
  <c r="E6638" i="2"/>
  <c r="I6638" i="2" s="1"/>
  <c r="C6638" i="2"/>
  <c r="M6637" i="2"/>
  <c r="G6637" i="2"/>
  <c r="E6637" i="2"/>
  <c r="I6637" i="2" s="1"/>
  <c r="C6637" i="2"/>
  <c r="M6636" i="2"/>
  <c r="G6636" i="2"/>
  <c r="E6636" i="2"/>
  <c r="I6636" i="2" s="1"/>
  <c r="C6636" i="2"/>
  <c r="M6635" i="2"/>
  <c r="G6635" i="2"/>
  <c r="E6635" i="2"/>
  <c r="I6635" i="2" s="1"/>
  <c r="C6635" i="2"/>
  <c r="M6634" i="2"/>
  <c r="G6634" i="2"/>
  <c r="E6634" i="2"/>
  <c r="I6634" i="2" s="1"/>
  <c r="C6634" i="2"/>
  <c r="M6633" i="2"/>
  <c r="G6633" i="2"/>
  <c r="E6633" i="2"/>
  <c r="I6633" i="2" s="1"/>
  <c r="C6633" i="2"/>
  <c r="M6632" i="2"/>
  <c r="G6632" i="2"/>
  <c r="E6632" i="2"/>
  <c r="I6632" i="2" s="1"/>
  <c r="C6632" i="2"/>
  <c r="M6631" i="2"/>
  <c r="E6631" i="2"/>
  <c r="C6631" i="2"/>
  <c r="G6631" i="2" s="1"/>
  <c r="M6630" i="2"/>
  <c r="G6630" i="2"/>
  <c r="E6630" i="2"/>
  <c r="I6630" i="2" s="1"/>
  <c r="C6630" i="2"/>
  <c r="M6629" i="2"/>
  <c r="G6629" i="2"/>
  <c r="E6629" i="2"/>
  <c r="I6629" i="2" s="1"/>
  <c r="C6629" i="2"/>
  <c r="M6628" i="2"/>
  <c r="G6628" i="2"/>
  <c r="E6628" i="2"/>
  <c r="I6628" i="2" s="1"/>
  <c r="C6628" i="2"/>
  <c r="M6627" i="2"/>
  <c r="G6627" i="2"/>
  <c r="E6627" i="2"/>
  <c r="I6627" i="2" s="1"/>
  <c r="C6627" i="2"/>
  <c r="M6626" i="2"/>
  <c r="G6626" i="2"/>
  <c r="E6626" i="2"/>
  <c r="I6626" i="2" s="1"/>
  <c r="C6626" i="2"/>
  <c r="M6625" i="2"/>
  <c r="G6625" i="2"/>
  <c r="E6625" i="2"/>
  <c r="I6625" i="2" s="1"/>
  <c r="C6625" i="2"/>
  <c r="M6624" i="2"/>
  <c r="G6624" i="2"/>
  <c r="E6624" i="2"/>
  <c r="I6624" i="2" s="1"/>
  <c r="C6624" i="2"/>
  <c r="M6623" i="2"/>
  <c r="G6623" i="2"/>
  <c r="E6623" i="2"/>
  <c r="I6623" i="2" s="1"/>
  <c r="C6623" i="2"/>
  <c r="M6622" i="2"/>
  <c r="G6622" i="2"/>
  <c r="E6622" i="2"/>
  <c r="I6622" i="2" s="1"/>
  <c r="C6622" i="2"/>
  <c r="M6621" i="2"/>
  <c r="G6621" i="2"/>
  <c r="E6621" i="2"/>
  <c r="I6621" i="2" s="1"/>
  <c r="C6621" i="2"/>
  <c r="M6620" i="2"/>
  <c r="G6620" i="2"/>
  <c r="E6620" i="2"/>
  <c r="I6620" i="2" s="1"/>
  <c r="C6620" i="2"/>
  <c r="M6619" i="2"/>
  <c r="G6619" i="2"/>
  <c r="E6619" i="2"/>
  <c r="I6619" i="2" s="1"/>
  <c r="C6619" i="2"/>
  <c r="M6618" i="2"/>
  <c r="G6618" i="2"/>
  <c r="E6618" i="2"/>
  <c r="I6618" i="2" s="1"/>
  <c r="C6618" i="2"/>
  <c r="M6617" i="2"/>
  <c r="G6617" i="2"/>
  <c r="E6617" i="2"/>
  <c r="I6617" i="2" s="1"/>
  <c r="C6617" i="2"/>
  <c r="M6616" i="2"/>
  <c r="E6616" i="2"/>
  <c r="C6616" i="2"/>
  <c r="G6616" i="2" s="1"/>
  <c r="M6615" i="2"/>
  <c r="G6615" i="2"/>
  <c r="E6615" i="2"/>
  <c r="I6615" i="2" s="1"/>
  <c r="C6615" i="2"/>
  <c r="M6614" i="2"/>
  <c r="G6614" i="2"/>
  <c r="E6614" i="2"/>
  <c r="I6614" i="2" s="1"/>
  <c r="C6614" i="2"/>
  <c r="M6613" i="2"/>
  <c r="G6613" i="2"/>
  <c r="E6613" i="2"/>
  <c r="I6613" i="2" s="1"/>
  <c r="C6613" i="2"/>
  <c r="M6612" i="2"/>
  <c r="G6612" i="2"/>
  <c r="E6612" i="2"/>
  <c r="I6612" i="2" s="1"/>
  <c r="C6612" i="2"/>
  <c r="M6611" i="2"/>
  <c r="G6611" i="2"/>
  <c r="E6611" i="2"/>
  <c r="I6611" i="2" s="1"/>
  <c r="C6611" i="2"/>
  <c r="M6610" i="2"/>
  <c r="G6610" i="2"/>
  <c r="E6610" i="2"/>
  <c r="I6610" i="2" s="1"/>
  <c r="C6610" i="2"/>
  <c r="M6609" i="2"/>
  <c r="E6609" i="2"/>
  <c r="C6609" i="2"/>
  <c r="G6609" i="2" s="1"/>
  <c r="M6608" i="2"/>
  <c r="G6608" i="2"/>
  <c r="E6608" i="2"/>
  <c r="I6608" i="2" s="1"/>
  <c r="C6608" i="2"/>
  <c r="M6607" i="2"/>
  <c r="G6607" i="2"/>
  <c r="E6607" i="2"/>
  <c r="I6607" i="2" s="1"/>
  <c r="C6607" i="2"/>
  <c r="M6606" i="2"/>
  <c r="G6606" i="2"/>
  <c r="E6606" i="2"/>
  <c r="I6606" i="2" s="1"/>
  <c r="C6606" i="2"/>
  <c r="M6605" i="2"/>
  <c r="G6605" i="2"/>
  <c r="E6605" i="2"/>
  <c r="I6605" i="2" s="1"/>
  <c r="C6605" i="2"/>
  <c r="M6604" i="2"/>
  <c r="G6604" i="2"/>
  <c r="E6604" i="2"/>
  <c r="I6604" i="2" s="1"/>
  <c r="C6604" i="2"/>
  <c r="M6603" i="2"/>
  <c r="G6603" i="2"/>
  <c r="E6603" i="2"/>
  <c r="I6603" i="2" s="1"/>
  <c r="C6603" i="2"/>
  <c r="M6602" i="2"/>
  <c r="G6602" i="2"/>
  <c r="E6602" i="2"/>
  <c r="I6602" i="2" s="1"/>
  <c r="C6602" i="2"/>
  <c r="M6601" i="2"/>
  <c r="G6601" i="2"/>
  <c r="E6601" i="2"/>
  <c r="I6601" i="2" s="1"/>
  <c r="C6601" i="2"/>
  <c r="M6600" i="2"/>
  <c r="G6600" i="2"/>
  <c r="E6600" i="2"/>
  <c r="I6600" i="2" s="1"/>
  <c r="C6600" i="2"/>
  <c r="M6599" i="2"/>
  <c r="G6599" i="2"/>
  <c r="E6599" i="2"/>
  <c r="I6599" i="2" s="1"/>
  <c r="C6599" i="2"/>
  <c r="M6598" i="2"/>
  <c r="G6598" i="2"/>
  <c r="E6598" i="2"/>
  <c r="I6598" i="2" s="1"/>
  <c r="C6598" i="2"/>
  <c r="M6597" i="2"/>
  <c r="G6597" i="2"/>
  <c r="E6597" i="2"/>
  <c r="I6597" i="2" s="1"/>
  <c r="C6597" i="2"/>
  <c r="M6596" i="2"/>
  <c r="G6596" i="2"/>
  <c r="E6596" i="2"/>
  <c r="I6596" i="2" s="1"/>
  <c r="C6596" i="2"/>
  <c r="M6595" i="2"/>
  <c r="G6595" i="2"/>
  <c r="E6595" i="2"/>
  <c r="I6595" i="2" s="1"/>
  <c r="C6595" i="2"/>
  <c r="M6594" i="2"/>
  <c r="G6594" i="2"/>
  <c r="E6594" i="2"/>
  <c r="I6594" i="2" s="1"/>
  <c r="C6594" i="2"/>
  <c r="M6593" i="2"/>
  <c r="G6593" i="2"/>
  <c r="E6593" i="2"/>
  <c r="I6593" i="2" s="1"/>
  <c r="C6593" i="2"/>
  <c r="M6592" i="2"/>
  <c r="G6592" i="2"/>
  <c r="E6592" i="2"/>
  <c r="I6592" i="2" s="1"/>
  <c r="C6592" i="2"/>
  <c r="M6591" i="2"/>
  <c r="G6591" i="2"/>
  <c r="E6591" i="2"/>
  <c r="I6591" i="2" s="1"/>
  <c r="C6591" i="2"/>
  <c r="M6590" i="2"/>
  <c r="G6590" i="2"/>
  <c r="E6590" i="2"/>
  <c r="I6590" i="2" s="1"/>
  <c r="C6590" i="2"/>
  <c r="M6589" i="2"/>
  <c r="G6589" i="2"/>
  <c r="E6589" i="2"/>
  <c r="I6589" i="2" s="1"/>
  <c r="C6589" i="2"/>
  <c r="M6588" i="2"/>
  <c r="G6588" i="2"/>
  <c r="E6588" i="2"/>
  <c r="I6588" i="2" s="1"/>
  <c r="C6588" i="2"/>
  <c r="M6587" i="2"/>
  <c r="G6587" i="2"/>
  <c r="E6587" i="2"/>
  <c r="I6587" i="2" s="1"/>
  <c r="C6587" i="2"/>
  <c r="M6586" i="2"/>
  <c r="G6586" i="2"/>
  <c r="E6586" i="2"/>
  <c r="I6586" i="2" s="1"/>
  <c r="C6586" i="2"/>
  <c r="M6585" i="2"/>
  <c r="G6585" i="2"/>
  <c r="E6585" i="2"/>
  <c r="I6585" i="2" s="1"/>
  <c r="C6585" i="2"/>
  <c r="M6584" i="2"/>
  <c r="G6584" i="2"/>
  <c r="E6584" i="2"/>
  <c r="I6584" i="2" s="1"/>
  <c r="C6584" i="2"/>
  <c r="M6583" i="2"/>
  <c r="G6583" i="2"/>
  <c r="E6583" i="2"/>
  <c r="I6583" i="2" s="1"/>
  <c r="C6583" i="2"/>
  <c r="M6582" i="2"/>
  <c r="G6582" i="2"/>
  <c r="E6582" i="2"/>
  <c r="I6582" i="2" s="1"/>
  <c r="C6582" i="2"/>
  <c r="M6581" i="2"/>
  <c r="G6581" i="2"/>
  <c r="E6581" i="2"/>
  <c r="I6581" i="2" s="1"/>
  <c r="C6581" i="2"/>
  <c r="M6580" i="2"/>
  <c r="G6580" i="2"/>
  <c r="E6580" i="2"/>
  <c r="I6580" i="2" s="1"/>
  <c r="C6580" i="2"/>
  <c r="M6579" i="2"/>
  <c r="E6579" i="2"/>
  <c r="C6579" i="2"/>
  <c r="G6579" i="2" s="1"/>
  <c r="M6578" i="2"/>
  <c r="G6578" i="2"/>
  <c r="E6578" i="2"/>
  <c r="I6578" i="2" s="1"/>
  <c r="C6578" i="2"/>
  <c r="M6577" i="2"/>
  <c r="E6577" i="2"/>
  <c r="C6577" i="2"/>
  <c r="G6577" i="2" s="1"/>
  <c r="M6576" i="2"/>
  <c r="G6576" i="2"/>
  <c r="E6576" i="2"/>
  <c r="I6576" i="2" s="1"/>
  <c r="C6576" i="2"/>
  <c r="M6575" i="2"/>
  <c r="G6575" i="2"/>
  <c r="E6575" i="2"/>
  <c r="I6575" i="2" s="1"/>
  <c r="C6575" i="2"/>
  <c r="M6574" i="2"/>
  <c r="G6574" i="2"/>
  <c r="E6574" i="2"/>
  <c r="I6574" i="2" s="1"/>
  <c r="C6574" i="2"/>
  <c r="M6573" i="2"/>
  <c r="G6573" i="2"/>
  <c r="E6573" i="2"/>
  <c r="I6573" i="2" s="1"/>
  <c r="C6573" i="2"/>
  <c r="M6572" i="2"/>
  <c r="G6572" i="2"/>
  <c r="E6572" i="2"/>
  <c r="I6572" i="2" s="1"/>
  <c r="C6572" i="2"/>
  <c r="M6571" i="2"/>
  <c r="E6571" i="2"/>
  <c r="C6571" i="2"/>
  <c r="G6571" i="2" s="1"/>
  <c r="M6570" i="2"/>
  <c r="G6570" i="2"/>
  <c r="E6570" i="2"/>
  <c r="I6570" i="2" s="1"/>
  <c r="C6570" i="2"/>
  <c r="M6569" i="2"/>
  <c r="G6569" i="2"/>
  <c r="E6569" i="2"/>
  <c r="I6569" i="2" s="1"/>
  <c r="C6569" i="2"/>
  <c r="M6568" i="2"/>
  <c r="G6568" i="2"/>
  <c r="E6568" i="2"/>
  <c r="I6568" i="2" s="1"/>
  <c r="C6568" i="2"/>
  <c r="M6567" i="2"/>
  <c r="G6567" i="2"/>
  <c r="E6567" i="2"/>
  <c r="I6567" i="2" s="1"/>
  <c r="C6567" i="2"/>
  <c r="M6566" i="2"/>
  <c r="G6566" i="2"/>
  <c r="E6566" i="2"/>
  <c r="I6566" i="2" s="1"/>
  <c r="C6566" i="2"/>
  <c r="M6565" i="2"/>
  <c r="G6565" i="2"/>
  <c r="E6565" i="2"/>
  <c r="I6565" i="2" s="1"/>
  <c r="C6565" i="2"/>
  <c r="M6564" i="2"/>
  <c r="G6564" i="2"/>
  <c r="E6564" i="2"/>
  <c r="I6564" i="2" s="1"/>
  <c r="C6564" i="2"/>
  <c r="M6563" i="2"/>
  <c r="G6563" i="2"/>
  <c r="E6563" i="2"/>
  <c r="I6563" i="2" s="1"/>
  <c r="C6563" i="2"/>
  <c r="M6562" i="2"/>
  <c r="E6562" i="2"/>
  <c r="C6562" i="2"/>
  <c r="G6562" i="2" s="1"/>
  <c r="M6561" i="2"/>
  <c r="G6561" i="2"/>
  <c r="E6561" i="2"/>
  <c r="I6561" i="2" s="1"/>
  <c r="C6561" i="2"/>
  <c r="M6560" i="2"/>
  <c r="G6560" i="2"/>
  <c r="E6560" i="2"/>
  <c r="I6560" i="2" s="1"/>
  <c r="C6560" i="2"/>
  <c r="M6559" i="2"/>
  <c r="G6559" i="2"/>
  <c r="E6559" i="2"/>
  <c r="I6559" i="2" s="1"/>
  <c r="C6559" i="2"/>
  <c r="M6558" i="2"/>
  <c r="G6558" i="2"/>
  <c r="E6558" i="2"/>
  <c r="I6558" i="2" s="1"/>
  <c r="C6558" i="2"/>
  <c r="M6557" i="2"/>
  <c r="G6557" i="2"/>
  <c r="E6557" i="2"/>
  <c r="I6557" i="2" s="1"/>
  <c r="C6557" i="2"/>
  <c r="M6556" i="2"/>
  <c r="G6556" i="2"/>
  <c r="E6556" i="2"/>
  <c r="I6556" i="2" s="1"/>
  <c r="C6556" i="2"/>
  <c r="M6555" i="2"/>
  <c r="G6555" i="2"/>
  <c r="E6555" i="2"/>
  <c r="I6555" i="2" s="1"/>
  <c r="C6555" i="2"/>
  <c r="M6554" i="2"/>
  <c r="G6554" i="2"/>
  <c r="E6554" i="2"/>
  <c r="I6554" i="2" s="1"/>
  <c r="C6554" i="2"/>
  <c r="M6553" i="2"/>
  <c r="G6553" i="2"/>
  <c r="E6553" i="2"/>
  <c r="I6553" i="2" s="1"/>
  <c r="C6553" i="2"/>
  <c r="M6552" i="2"/>
  <c r="E6552" i="2"/>
  <c r="C6552" i="2"/>
  <c r="G6552" i="2" s="1"/>
  <c r="M6551" i="2"/>
  <c r="G6551" i="2"/>
  <c r="E6551" i="2"/>
  <c r="I6551" i="2" s="1"/>
  <c r="C6551" i="2"/>
  <c r="M6550" i="2"/>
  <c r="G6550" i="2"/>
  <c r="E6550" i="2"/>
  <c r="I6550" i="2" s="1"/>
  <c r="C6550" i="2"/>
  <c r="M6549" i="2"/>
  <c r="G6549" i="2"/>
  <c r="E6549" i="2"/>
  <c r="I6549" i="2" s="1"/>
  <c r="C6549" i="2"/>
  <c r="M6548" i="2"/>
  <c r="G6548" i="2"/>
  <c r="E6548" i="2"/>
  <c r="I6548" i="2" s="1"/>
  <c r="C6548" i="2"/>
  <c r="M6547" i="2"/>
  <c r="G6547" i="2"/>
  <c r="E6547" i="2"/>
  <c r="I6547" i="2" s="1"/>
  <c r="C6547" i="2"/>
  <c r="M6546" i="2"/>
  <c r="G6546" i="2"/>
  <c r="E6546" i="2"/>
  <c r="I6546" i="2" s="1"/>
  <c r="C6546" i="2"/>
  <c r="M6545" i="2"/>
  <c r="G6545" i="2"/>
  <c r="E6545" i="2"/>
  <c r="I6545" i="2" s="1"/>
  <c r="C6545" i="2"/>
  <c r="M6544" i="2"/>
  <c r="G6544" i="2"/>
  <c r="E6544" i="2"/>
  <c r="I6544" i="2" s="1"/>
  <c r="C6544" i="2"/>
  <c r="M6543" i="2"/>
  <c r="G6543" i="2"/>
  <c r="E6543" i="2"/>
  <c r="I6543" i="2" s="1"/>
  <c r="C6543" i="2"/>
  <c r="M6542" i="2"/>
  <c r="G6542" i="2"/>
  <c r="E6542" i="2"/>
  <c r="I6542" i="2" s="1"/>
  <c r="C6542" i="2"/>
  <c r="M6541" i="2"/>
  <c r="G6541" i="2"/>
  <c r="E6541" i="2"/>
  <c r="I6541" i="2" s="1"/>
  <c r="C6541" i="2"/>
  <c r="M6540" i="2"/>
  <c r="G6540" i="2"/>
  <c r="E6540" i="2"/>
  <c r="I6540" i="2" s="1"/>
  <c r="C6540" i="2"/>
  <c r="M6539" i="2"/>
  <c r="G6539" i="2"/>
  <c r="E6539" i="2"/>
  <c r="I6539" i="2" s="1"/>
  <c r="C6539" i="2"/>
  <c r="M6538" i="2"/>
  <c r="G6538" i="2"/>
  <c r="E6538" i="2"/>
  <c r="I6538" i="2" s="1"/>
  <c r="C6538" i="2"/>
  <c r="M6537" i="2"/>
  <c r="G6537" i="2"/>
  <c r="E6537" i="2"/>
  <c r="I6537" i="2" s="1"/>
  <c r="C6537" i="2"/>
  <c r="M6536" i="2"/>
  <c r="G6536" i="2"/>
  <c r="E6536" i="2"/>
  <c r="I6536" i="2" s="1"/>
  <c r="C6536" i="2"/>
  <c r="M6535" i="2"/>
  <c r="G6535" i="2"/>
  <c r="E6535" i="2"/>
  <c r="I6535" i="2" s="1"/>
  <c r="C6535" i="2"/>
  <c r="M6534" i="2"/>
  <c r="G6534" i="2"/>
  <c r="E6534" i="2"/>
  <c r="I6534" i="2" s="1"/>
  <c r="C6534" i="2"/>
  <c r="M6533" i="2"/>
  <c r="G6533" i="2"/>
  <c r="E6533" i="2"/>
  <c r="I6533" i="2" s="1"/>
  <c r="C6533" i="2"/>
  <c r="M6532" i="2"/>
  <c r="G6532" i="2"/>
  <c r="E6532" i="2"/>
  <c r="I6532" i="2" s="1"/>
  <c r="C6532" i="2"/>
  <c r="M6531" i="2"/>
  <c r="G6531" i="2"/>
  <c r="E6531" i="2"/>
  <c r="I6531" i="2" s="1"/>
  <c r="C6531" i="2"/>
  <c r="M6530" i="2"/>
  <c r="G6530" i="2"/>
  <c r="E6530" i="2"/>
  <c r="I6530" i="2" s="1"/>
  <c r="C6530" i="2"/>
  <c r="M6529" i="2"/>
  <c r="G6529" i="2"/>
  <c r="E6529" i="2"/>
  <c r="I6529" i="2" s="1"/>
  <c r="C6529" i="2"/>
  <c r="M6528" i="2"/>
  <c r="G6528" i="2"/>
  <c r="E6528" i="2"/>
  <c r="I6528" i="2" s="1"/>
  <c r="C6528" i="2"/>
  <c r="M6527" i="2"/>
  <c r="G6527" i="2"/>
  <c r="E6527" i="2"/>
  <c r="I6527" i="2" s="1"/>
  <c r="C6527" i="2"/>
  <c r="M6526" i="2"/>
  <c r="G6526" i="2"/>
  <c r="E6526" i="2"/>
  <c r="I6526" i="2" s="1"/>
  <c r="C6526" i="2"/>
  <c r="M6525" i="2"/>
  <c r="G6525" i="2"/>
  <c r="E6525" i="2"/>
  <c r="I6525" i="2" s="1"/>
  <c r="C6525" i="2"/>
  <c r="M6524" i="2"/>
  <c r="G6524" i="2"/>
  <c r="E6524" i="2"/>
  <c r="I6524" i="2" s="1"/>
  <c r="C6524" i="2"/>
  <c r="M6523" i="2"/>
  <c r="G6523" i="2"/>
  <c r="E6523" i="2"/>
  <c r="I6523" i="2" s="1"/>
  <c r="C6523" i="2"/>
  <c r="M6522" i="2"/>
  <c r="G6522" i="2"/>
  <c r="E6522" i="2"/>
  <c r="I6522" i="2" s="1"/>
  <c r="C6522" i="2"/>
  <c r="M6521" i="2"/>
  <c r="G6521" i="2"/>
  <c r="E6521" i="2"/>
  <c r="I6521" i="2" s="1"/>
  <c r="C6521" i="2"/>
  <c r="M6520" i="2"/>
  <c r="G6520" i="2"/>
  <c r="E6520" i="2"/>
  <c r="I6520" i="2" s="1"/>
  <c r="C6520" i="2"/>
  <c r="M6519" i="2"/>
  <c r="G6519" i="2"/>
  <c r="E6519" i="2"/>
  <c r="I6519" i="2" s="1"/>
  <c r="C6519" i="2"/>
  <c r="M6518" i="2"/>
  <c r="G6518" i="2"/>
  <c r="E6518" i="2"/>
  <c r="I6518" i="2" s="1"/>
  <c r="C6518" i="2"/>
  <c r="M6517" i="2"/>
  <c r="G6517" i="2"/>
  <c r="E6517" i="2"/>
  <c r="I6517" i="2" s="1"/>
  <c r="C6517" i="2"/>
  <c r="M6516" i="2"/>
  <c r="G6516" i="2"/>
  <c r="E6516" i="2"/>
  <c r="I6516" i="2" s="1"/>
  <c r="C6516" i="2"/>
  <c r="M6515" i="2"/>
  <c r="G6515" i="2"/>
  <c r="E6515" i="2"/>
  <c r="I6515" i="2" s="1"/>
  <c r="C6515" i="2"/>
  <c r="M6514" i="2"/>
  <c r="G6514" i="2"/>
  <c r="E6514" i="2"/>
  <c r="I6514" i="2" s="1"/>
  <c r="C6514" i="2"/>
  <c r="M6513" i="2"/>
  <c r="G6513" i="2"/>
  <c r="E6513" i="2"/>
  <c r="I6513" i="2" s="1"/>
  <c r="C6513" i="2"/>
  <c r="M6512" i="2"/>
  <c r="G6512" i="2"/>
  <c r="E6512" i="2"/>
  <c r="I6512" i="2" s="1"/>
  <c r="C6512" i="2"/>
  <c r="M6511" i="2"/>
  <c r="G6511" i="2"/>
  <c r="E6511" i="2"/>
  <c r="I6511" i="2" s="1"/>
  <c r="C6511" i="2"/>
  <c r="M6510" i="2"/>
  <c r="G6510" i="2"/>
  <c r="E6510" i="2"/>
  <c r="I6510" i="2" s="1"/>
  <c r="C6510" i="2"/>
  <c r="M6509" i="2"/>
  <c r="G6509" i="2"/>
  <c r="E6509" i="2"/>
  <c r="I6509" i="2" s="1"/>
  <c r="C6509" i="2"/>
  <c r="M6508" i="2"/>
  <c r="G6508" i="2"/>
  <c r="E6508" i="2"/>
  <c r="I6508" i="2" s="1"/>
  <c r="C6508" i="2"/>
  <c r="M6507" i="2"/>
  <c r="G6507" i="2"/>
  <c r="E6507" i="2"/>
  <c r="I6507" i="2" s="1"/>
  <c r="C6507" i="2"/>
  <c r="M6506" i="2"/>
  <c r="G6506" i="2"/>
  <c r="E6506" i="2"/>
  <c r="I6506" i="2" s="1"/>
  <c r="C6506" i="2"/>
  <c r="M6505" i="2"/>
  <c r="G6505" i="2"/>
  <c r="E6505" i="2"/>
  <c r="I6505" i="2" s="1"/>
  <c r="C6505" i="2"/>
  <c r="M6504" i="2"/>
  <c r="G6504" i="2"/>
  <c r="E6504" i="2"/>
  <c r="I6504" i="2" s="1"/>
  <c r="C6504" i="2"/>
  <c r="M6503" i="2"/>
  <c r="G6503" i="2"/>
  <c r="E6503" i="2"/>
  <c r="I6503" i="2" s="1"/>
  <c r="C6503" i="2"/>
  <c r="M6502" i="2"/>
  <c r="G6502" i="2"/>
  <c r="E6502" i="2"/>
  <c r="I6502" i="2" s="1"/>
  <c r="C6502" i="2"/>
  <c r="M6501" i="2"/>
  <c r="G6501" i="2"/>
  <c r="E6501" i="2"/>
  <c r="I6501" i="2" s="1"/>
  <c r="C6501" i="2"/>
  <c r="M6500" i="2"/>
  <c r="G6500" i="2"/>
  <c r="E6500" i="2"/>
  <c r="I6500" i="2" s="1"/>
  <c r="C6500" i="2"/>
  <c r="M6499" i="2"/>
  <c r="G6499" i="2"/>
  <c r="E6499" i="2"/>
  <c r="I6499" i="2" s="1"/>
  <c r="C6499" i="2"/>
  <c r="M6498" i="2"/>
  <c r="G6498" i="2"/>
  <c r="E6498" i="2"/>
  <c r="I6498" i="2" s="1"/>
  <c r="C6498" i="2"/>
  <c r="M6497" i="2"/>
  <c r="G6497" i="2"/>
  <c r="E6497" i="2"/>
  <c r="I6497" i="2" s="1"/>
  <c r="C6497" i="2"/>
  <c r="M6496" i="2"/>
  <c r="G6496" i="2"/>
  <c r="E6496" i="2"/>
  <c r="I6496" i="2" s="1"/>
  <c r="C6496" i="2"/>
  <c r="M6495" i="2"/>
  <c r="G6495" i="2"/>
  <c r="E6495" i="2"/>
  <c r="I6495" i="2" s="1"/>
  <c r="C6495" i="2"/>
  <c r="M6494" i="2"/>
  <c r="G6494" i="2"/>
  <c r="E6494" i="2"/>
  <c r="I6494" i="2" s="1"/>
  <c r="C6494" i="2"/>
  <c r="M6493" i="2"/>
  <c r="G6493" i="2"/>
  <c r="E6493" i="2"/>
  <c r="I6493" i="2" s="1"/>
  <c r="C6493" i="2"/>
  <c r="M6492" i="2"/>
  <c r="G6492" i="2"/>
  <c r="E6492" i="2"/>
  <c r="I6492" i="2" s="1"/>
  <c r="C6492" i="2"/>
  <c r="M6491" i="2"/>
  <c r="G6491" i="2"/>
  <c r="E6491" i="2"/>
  <c r="I6491" i="2" s="1"/>
  <c r="C6491" i="2"/>
  <c r="M6490" i="2"/>
  <c r="G6490" i="2"/>
  <c r="E6490" i="2"/>
  <c r="I6490" i="2" s="1"/>
  <c r="C6490" i="2"/>
  <c r="M6489" i="2"/>
  <c r="G6489" i="2"/>
  <c r="E6489" i="2"/>
  <c r="I6489" i="2" s="1"/>
  <c r="C6489" i="2"/>
  <c r="M6488" i="2"/>
  <c r="G6488" i="2"/>
  <c r="E6488" i="2"/>
  <c r="I6488" i="2" s="1"/>
  <c r="C6488" i="2"/>
  <c r="M6487" i="2"/>
  <c r="G6487" i="2"/>
  <c r="E6487" i="2"/>
  <c r="I6487" i="2" s="1"/>
  <c r="C6487" i="2"/>
  <c r="M6486" i="2"/>
  <c r="G6486" i="2"/>
  <c r="E6486" i="2"/>
  <c r="I6486" i="2" s="1"/>
  <c r="C6486" i="2"/>
  <c r="M6485" i="2"/>
  <c r="G6485" i="2"/>
  <c r="E6485" i="2"/>
  <c r="I6485" i="2" s="1"/>
  <c r="C6485" i="2"/>
  <c r="M6484" i="2"/>
  <c r="G6484" i="2"/>
  <c r="E6484" i="2"/>
  <c r="I6484" i="2" s="1"/>
  <c r="C6484" i="2"/>
  <c r="M6483" i="2"/>
  <c r="G6483" i="2"/>
  <c r="E6483" i="2"/>
  <c r="I6483" i="2" s="1"/>
  <c r="C6483" i="2"/>
  <c r="M6482" i="2"/>
  <c r="G6482" i="2"/>
  <c r="E6482" i="2"/>
  <c r="I6482" i="2" s="1"/>
  <c r="C6482" i="2"/>
  <c r="M6481" i="2"/>
  <c r="G6481" i="2"/>
  <c r="E6481" i="2"/>
  <c r="I6481" i="2" s="1"/>
  <c r="C6481" i="2"/>
  <c r="M6480" i="2"/>
  <c r="G6480" i="2"/>
  <c r="E6480" i="2"/>
  <c r="I6480" i="2" s="1"/>
  <c r="C6480" i="2"/>
  <c r="M6479" i="2"/>
  <c r="G6479" i="2"/>
  <c r="E6479" i="2"/>
  <c r="I6479" i="2" s="1"/>
  <c r="C6479" i="2"/>
  <c r="M6478" i="2"/>
  <c r="G6478" i="2"/>
  <c r="E6478" i="2"/>
  <c r="I6478" i="2" s="1"/>
  <c r="C6478" i="2"/>
  <c r="M6477" i="2"/>
  <c r="G6477" i="2"/>
  <c r="E6477" i="2"/>
  <c r="I6477" i="2" s="1"/>
  <c r="C6477" i="2"/>
  <c r="M6476" i="2"/>
  <c r="G6476" i="2"/>
  <c r="E6476" i="2"/>
  <c r="I6476" i="2" s="1"/>
  <c r="C6476" i="2"/>
  <c r="M6475" i="2"/>
  <c r="G6475" i="2"/>
  <c r="E6475" i="2"/>
  <c r="I6475" i="2" s="1"/>
  <c r="C6475" i="2"/>
  <c r="M6474" i="2"/>
  <c r="G6474" i="2"/>
  <c r="E6474" i="2"/>
  <c r="I6474" i="2" s="1"/>
  <c r="C6474" i="2"/>
  <c r="M6473" i="2"/>
  <c r="G6473" i="2"/>
  <c r="E6473" i="2"/>
  <c r="I6473" i="2" s="1"/>
  <c r="C6473" i="2"/>
  <c r="M6472" i="2"/>
  <c r="G6472" i="2"/>
  <c r="E6472" i="2"/>
  <c r="I6472" i="2" s="1"/>
  <c r="C6472" i="2"/>
  <c r="M6471" i="2"/>
  <c r="G6471" i="2"/>
  <c r="E6471" i="2"/>
  <c r="I6471" i="2" s="1"/>
  <c r="C6471" i="2"/>
  <c r="M6470" i="2"/>
  <c r="G6470" i="2"/>
  <c r="E6470" i="2"/>
  <c r="I6470" i="2" s="1"/>
  <c r="C6470" i="2"/>
  <c r="M6469" i="2"/>
  <c r="G6469" i="2"/>
  <c r="E6469" i="2"/>
  <c r="I6469" i="2" s="1"/>
  <c r="C6469" i="2"/>
  <c r="M6468" i="2"/>
  <c r="G6468" i="2"/>
  <c r="E6468" i="2"/>
  <c r="I6468" i="2" s="1"/>
  <c r="C6468" i="2"/>
  <c r="M6467" i="2"/>
  <c r="G6467" i="2"/>
  <c r="E6467" i="2"/>
  <c r="I6467" i="2" s="1"/>
  <c r="C6467" i="2"/>
  <c r="M6466" i="2"/>
  <c r="G6466" i="2"/>
  <c r="E6466" i="2"/>
  <c r="I6466" i="2" s="1"/>
  <c r="C6466" i="2"/>
  <c r="M6465" i="2"/>
  <c r="G6465" i="2"/>
  <c r="E6465" i="2"/>
  <c r="I6465" i="2" s="1"/>
  <c r="C6465" i="2"/>
  <c r="M6464" i="2"/>
  <c r="G6464" i="2"/>
  <c r="E6464" i="2"/>
  <c r="I6464" i="2" s="1"/>
  <c r="C6464" i="2"/>
  <c r="M6463" i="2"/>
  <c r="G6463" i="2"/>
  <c r="E6463" i="2"/>
  <c r="I6463" i="2" s="1"/>
  <c r="C6463" i="2"/>
  <c r="M6462" i="2"/>
  <c r="G6462" i="2"/>
  <c r="E6462" i="2"/>
  <c r="I6462" i="2" s="1"/>
  <c r="C6462" i="2"/>
  <c r="M6461" i="2"/>
  <c r="G6461" i="2"/>
  <c r="E6461" i="2"/>
  <c r="I6461" i="2" s="1"/>
  <c r="C6461" i="2"/>
  <c r="M6460" i="2"/>
  <c r="G6460" i="2"/>
  <c r="E6460" i="2"/>
  <c r="I6460" i="2" s="1"/>
  <c r="C6460" i="2"/>
  <c r="M6459" i="2"/>
  <c r="G6459" i="2"/>
  <c r="E6459" i="2"/>
  <c r="I6459" i="2" s="1"/>
  <c r="C6459" i="2"/>
  <c r="M6458" i="2"/>
  <c r="G6458" i="2"/>
  <c r="E6458" i="2"/>
  <c r="I6458" i="2" s="1"/>
  <c r="C6458" i="2"/>
  <c r="M6457" i="2"/>
  <c r="G6457" i="2"/>
  <c r="E6457" i="2"/>
  <c r="I6457" i="2" s="1"/>
  <c r="C6457" i="2"/>
  <c r="M6456" i="2"/>
  <c r="G6456" i="2"/>
  <c r="E6456" i="2"/>
  <c r="I6456" i="2" s="1"/>
  <c r="C6456" i="2"/>
  <c r="M6455" i="2"/>
  <c r="G6455" i="2"/>
  <c r="E6455" i="2"/>
  <c r="I6455" i="2" s="1"/>
  <c r="C6455" i="2"/>
  <c r="M6454" i="2"/>
  <c r="G6454" i="2"/>
  <c r="E6454" i="2"/>
  <c r="I6454" i="2" s="1"/>
  <c r="C6454" i="2"/>
  <c r="M6453" i="2"/>
  <c r="G6453" i="2"/>
  <c r="E6453" i="2"/>
  <c r="I6453" i="2" s="1"/>
  <c r="C6453" i="2"/>
  <c r="M6452" i="2"/>
  <c r="G6452" i="2"/>
  <c r="E6452" i="2"/>
  <c r="I6452" i="2" s="1"/>
  <c r="C6452" i="2"/>
  <c r="M6451" i="2"/>
  <c r="G6451" i="2"/>
  <c r="E6451" i="2"/>
  <c r="I6451" i="2" s="1"/>
  <c r="C6451" i="2"/>
  <c r="M6450" i="2"/>
  <c r="G6450" i="2"/>
  <c r="E6450" i="2"/>
  <c r="I6450" i="2" s="1"/>
  <c r="C6450" i="2"/>
  <c r="M6449" i="2"/>
  <c r="G6449" i="2"/>
  <c r="E6449" i="2"/>
  <c r="I6449" i="2" s="1"/>
  <c r="C6449" i="2"/>
  <c r="M6448" i="2"/>
  <c r="G6448" i="2"/>
  <c r="E6448" i="2"/>
  <c r="I6448" i="2" s="1"/>
  <c r="C6448" i="2"/>
  <c r="M6447" i="2"/>
  <c r="G6447" i="2"/>
  <c r="E6447" i="2"/>
  <c r="I6447" i="2" s="1"/>
  <c r="C6447" i="2"/>
  <c r="M6446" i="2"/>
  <c r="G6446" i="2"/>
  <c r="E6446" i="2"/>
  <c r="I6446" i="2" s="1"/>
  <c r="C6446" i="2"/>
  <c r="M6445" i="2"/>
  <c r="G6445" i="2"/>
  <c r="E6445" i="2"/>
  <c r="I6445" i="2" s="1"/>
  <c r="C6445" i="2"/>
  <c r="M6444" i="2"/>
  <c r="G6444" i="2"/>
  <c r="E6444" i="2"/>
  <c r="I6444" i="2" s="1"/>
  <c r="C6444" i="2"/>
  <c r="M6443" i="2"/>
  <c r="G6443" i="2"/>
  <c r="E6443" i="2"/>
  <c r="I6443" i="2" s="1"/>
  <c r="C6443" i="2"/>
  <c r="M6442" i="2"/>
  <c r="G6442" i="2"/>
  <c r="E6442" i="2"/>
  <c r="I6442" i="2" s="1"/>
  <c r="C6442" i="2"/>
  <c r="M6441" i="2"/>
  <c r="G6441" i="2"/>
  <c r="E6441" i="2"/>
  <c r="I6441" i="2" s="1"/>
  <c r="C6441" i="2"/>
  <c r="M6440" i="2"/>
  <c r="G6440" i="2"/>
  <c r="E6440" i="2"/>
  <c r="I6440" i="2" s="1"/>
  <c r="C6440" i="2"/>
  <c r="M6439" i="2"/>
  <c r="G6439" i="2"/>
  <c r="E6439" i="2"/>
  <c r="I6439" i="2" s="1"/>
  <c r="C6439" i="2"/>
  <c r="M6438" i="2"/>
  <c r="G6438" i="2"/>
  <c r="E6438" i="2"/>
  <c r="I6438" i="2" s="1"/>
  <c r="C6438" i="2"/>
  <c r="M6437" i="2"/>
  <c r="G6437" i="2"/>
  <c r="E6437" i="2"/>
  <c r="I6437" i="2" s="1"/>
  <c r="C6437" i="2"/>
  <c r="M6436" i="2"/>
  <c r="G6436" i="2"/>
  <c r="E6436" i="2"/>
  <c r="I6436" i="2" s="1"/>
  <c r="C6436" i="2"/>
  <c r="M6435" i="2"/>
  <c r="G6435" i="2"/>
  <c r="E6435" i="2"/>
  <c r="I6435" i="2" s="1"/>
  <c r="C6435" i="2"/>
  <c r="M6434" i="2"/>
  <c r="G6434" i="2"/>
  <c r="E6434" i="2"/>
  <c r="I6434" i="2" s="1"/>
  <c r="C6434" i="2"/>
  <c r="M6433" i="2"/>
  <c r="G6433" i="2"/>
  <c r="E6433" i="2"/>
  <c r="I6433" i="2" s="1"/>
  <c r="C6433" i="2"/>
  <c r="M6432" i="2"/>
  <c r="G6432" i="2"/>
  <c r="E6432" i="2"/>
  <c r="I6432" i="2" s="1"/>
  <c r="C6432" i="2"/>
  <c r="M6431" i="2"/>
  <c r="E6431" i="2"/>
  <c r="C6431" i="2"/>
  <c r="G6431" i="2" s="1"/>
  <c r="M6430" i="2"/>
  <c r="G6430" i="2"/>
  <c r="E6430" i="2"/>
  <c r="I6430" i="2" s="1"/>
  <c r="C6430" i="2"/>
  <c r="M6429" i="2"/>
  <c r="G6429" i="2"/>
  <c r="E6429" i="2"/>
  <c r="I6429" i="2" s="1"/>
  <c r="C6429" i="2"/>
  <c r="M6428" i="2"/>
  <c r="G6428" i="2"/>
  <c r="E6428" i="2"/>
  <c r="I6428" i="2" s="1"/>
  <c r="C6428" i="2"/>
  <c r="M6427" i="2"/>
  <c r="G6427" i="2"/>
  <c r="E6427" i="2"/>
  <c r="I6427" i="2" s="1"/>
  <c r="C6427" i="2"/>
  <c r="M6426" i="2"/>
  <c r="G6426" i="2"/>
  <c r="E6426" i="2"/>
  <c r="I6426" i="2" s="1"/>
  <c r="C6426" i="2"/>
  <c r="M6425" i="2"/>
  <c r="G6425" i="2"/>
  <c r="E6425" i="2"/>
  <c r="I6425" i="2" s="1"/>
  <c r="C6425" i="2"/>
  <c r="M6424" i="2"/>
  <c r="G6424" i="2"/>
  <c r="E6424" i="2"/>
  <c r="I6424" i="2" s="1"/>
  <c r="C6424" i="2"/>
  <c r="M6423" i="2"/>
  <c r="G6423" i="2"/>
  <c r="E6423" i="2"/>
  <c r="I6423" i="2" s="1"/>
  <c r="C6423" i="2"/>
  <c r="M6422" i="2"/>
  <c r="G6422" i="2"/>
  <c r="E6422" i="2"/>
  <c r="I6422" i="2" s="1"/>
  <c r="C6422" i="2"/>
  <c r="M6421" i="2"/>
  <c r="G6421" i="2"/>
  <c r="E6421" i="2"/>
  <c r="I6421" i="2" s="1"/>
  <c r="C6421" i="2"/>
  <c r="M6420" i="2"/>
  <c r="G6420" i="2"/>
  <c r="E6420" i="2"/>
  <c r="I6420" i="2" s="1"/>
  <c r="C6420" i="2"/>
  <c r="M6419" i="2"/>
  <c r="G6419" i="2"/>
  <c r="E6419" i="2"/>
  <c r="I6419" i="2" s="1"/>
  <c r="C6419" i="2"/>
  <c r="M6418" i="2"/>
  <c r="G6418" i="2"/>
  <c r="E6418" i="2"/>
  <c r="I6418" i="2" s="1"/>
  <c r="C6418" i="2"/>
  <c r="M6417" i="2"/>
  <c r="G6417" i="2"/>
  <c r="E6417" i="2"/>
  <c r="I6417" i="2" s="1"/>
  <c r="C6417" i="2"/>
  <c r="M6416" i="2"/>
  <c r="G6416" i="2"/>
  <c r="E6416" i="2"/>
  <c r="I6416" i="2" s="1"/>
  <c r="C6416" i="2"/>
  <c r="M6415" i="2"/>
  <c r="E6415" i="2"/>
  <c r="C6415" i="2"/>
  <c r="G6415" i="2" s="1"/>
  <c r="M6414" i="2"/>
  <c r="G6414" i="2"/>
  <c r="E6414" i="2"/>
  <c r="I6414" i="2" s="1"/>
  <c r="C6414" i="2"/>
  <c r="M6413" i="2"/>
  <c r="G6413" i="2"/>
  <c r="E6413" i="2"/>
  <c r="I6413" i="2" s="1"/>
  <c r="C6413" i="2"/>
  <c r="M6412" i="2"/>
  <c r="G6412" i="2"/>
  <c r="E6412" i="2"/>
  <c r="I6412" i="2" s="1"/>
  <c r="C6412" i="2"/>
  <c r="M6411" i="2"/>
  <c r="G6411" i="2"/>
  <c r="E6411" i="2"/>
  <c r="I6411" i="2" s="1"/>
  <c r="C6411" i="2"/>
  <c r="M6410" i="2"/>
  <c r="G6410" i="2"/>
  <c r="E6410" i="2"/>
  <c r="I6410" i="2" s="1"/>
  <c r="C6410" i="2"/>
  <c r="M6409" i="2"/>
  <c r="G6409" i="2"/>
  <c r="E6409" i="2"/>
  <c r="I6409" i="2" s="1"/>
  <c r="C6409" i="2"/>
  <c r="M6408" i="2"/>
  <c r="G6408" i="2"/>
  <c r="E6408" i="2"/>
  <c r="I6408" i="2" s="1"/>
  <c r="C6408" i="2"/>
  <c r="M6407" i="2"/>
  <c r="G6407" i="2"/>
  <c r="E6407" i="2"/>
  <c r="I6407" i="2" s="1"/>
  <c r="C6407" i="2"/>
  <c r="M6406" i="2"/>
  <c r="G6406" i="2"/>
  <c r="E6406" i="2"/>
  <c r="I6406" i="2" s="1"/>
  <c r="C6406" i="2"/>
  <c r="M6405" i="2"/>
  <c r="G6405" i="2"/>
  <c r="E6405" i="2"/>
  <c r="I6405" i="2" s="1"/>
  <c r="C6405" i="2"/>
  <c r="M6404" i="2"/>
  <c r="G6404" i="2"/>
  <c r="E6404" i="2"/>
  <c r="I6404" i="2" s="1"/>
  <c r="C6404" i="2"/>
  <c r="M6403" i="2"/>
  <c r="G6403" i="2"/>
  <c r="E6403" i="2"/>
  <c r="I6403" i="2" s="1"/>
  <c r="C6403" i="2"/>
  <c r="M6402" i="2"/>
  <c r="E6402" i="2"/>
  <c r="C6402" i="2"/>
  <c r="G6402" i="2" s="1"/>
  <c r="M6401" i="2"/>
  <c r="G6401" i="2"/>
  <c r="E6401" i="2"/>
  <c r="I6401" i="2" s="1"/>
  <c r="C6401" i="2"/>
  <c r="M6400" i="2"/>
  <c r="G6400" i="2"/>
  <c r="E6400" i="2"/>
  <c r="I6400" i="2" s="1"/>
  <c r="C6400" i="2"/>
  <c r="M6399" i="2"/>
  <c r="G6399" i="2"/>
  <c r="E6399" i="2"/>
  <c r="I6399" i="2" s="1"/>
  <c r="C6399" i="2"/>
  <c r="M6398" i="2"/>
  <c r="G6398" i="2"/>
  <c r="E6398" i="2"/>
  <c r="I6398" i="2" s="1"/>
  <c r="C6398" i="2"/>
  <c r="M6397" i="2"/>
  <c r="G6397" i="2"/>
  <c r="E6397" i="2"/>
  <c r="I6397" i="2" s="1"/>
  <c r="C6397" i="2"/>
  <c r="M6396" i="2"/>
  <c r="G6396" i="2"/>
  <c r="E6396" i="2"/>
  <c r="I6396" i="2" s="1"/>
  <c r="C6396" i="2"/>
  <c r="M6395" i="2"/>
  <c r="G6395" i="2"/>
  <c r="E6395" i="2"/>
  <c r="I6395" i="2" s="1"/>
  <c r="C6395" i="2"/>
  <c r="M6394" i="2"/>
  <c r="G6394" i="2"/>
  <c r="E6394" i="2"/>
  <c r="I6394" i="2" s="1"/>
  <c r="C6394" i="2"/>
  <c r="M6393" i="2"/>
  <c r="G6393" i="2"/>
  <c r="E6393" i="2"/>
  <c r="I6393" i="2" s="1"/>
  <c r="C6393" i="2"/>
  <c r="M6392" i="2"/>
  <c r="G6392" i="2"/>
  <c r="E6392" i="2"/>
  <c r="I6392" i="2" s="1"/>
  <c r="C6392" i="2"/>
  <c r="M6391" i="2"/>
  <c r="G6391" i="2"/>
  <c r="E6391" i="2"/>
  <c r="I6391" i="2" s="1"/>
  <c r="C6391" i="2"/>
  <c r="M6390" i="2"/>
  <c r="G6390" i="2"/>
  <c r="E6390" i="2"/>
  <c r="I6390" i="2" s="1"/>
  <c r="C6390" i="2"/>
  <c r="M6389" i="2"/>
  <c r="G6389" i="2"/>
  <c r="E6389" i="2"/>
  <c r="I6389" i="2" s="1"/>
  <c r="C6389" i="2"/>
  <c r="M6388" i="2"/>
  <c r="G6388" i="2"/>
  <c r="E6388" i="2"/>
  <c r="I6388" i="2" s="1"/>
  <c r="C6388" i="2"/>
  <c r="M6387" i="2"/>
  <c r="G6387" i="2"/>
  <c r="E6387" i="2"/>
  <c r="I6387" i="2" s="1"/>
  <c r="C6387" i="2"/>
  <c r="M6386" i="2"/>
  <c r="G6386" i="2"/>
  <c r="E6386" i="2"/>
  <c r="I6386" i="2" s="1"/>
  <c r="C6386" i="2"/>
  <c r="M6385" i="2"/>
  <c r="G6385" i="2"/>
  <c r="E6385" i="2"/>
  <c r="I6385" i="2" s="1"/>
  <c r="C6385" i="2"/>
  <c r="M6384" i="2"/>
  <c r="E6384" i="2"/>
  <c r="C6384" i="2"/>
  <c r="G6384" i="2" s="1"/>
  <c r="M6383" i="2"/>
  <c r="G6383" i="2"/>
  <c r="E6383" i="2"/>
  <c r="I6383" i="2" s="1"/>
  <c r="C6383" i="2"/>
  <c r="M6382" i="2"/>
  <c r="G6382" i="2"/>
  <c r="E6382" i="2"/>
  <c r="I6382" i="2" s="1"/>
  <c r="C6382" i="2"/>
  <c r="M6381" i="2"/>
  <c r="G6381" i="2"/>
  <c r="E6381" i="2"/>
  <c r="I6381" i="2" s="1"/>
  <c r="C6381" i="2"/>
  <c r="M6380" i="2"/>
  <c r="G6380" i="2"/>
  <c r="E6380" i="2"/>
  <c r="I6380" i="2" s="1"/>
  <c r="C6380" i="2"/>
  <c r="M6379" i="2"/>
  <c r="G6379" i="2"/>
  <c r="E6379" i="2"/>
  <c r="I6379" i="2" s="1"/>
  <c r="C6379" i="2"/>
  <c r="M6378" i="2"/>
  <c r="G6378" i="2"/>
  <c r="E6378" i="2"/>
  <c r="I6378" i="2" s="1"/>
  <c r="C6378" i="2"/>
  <c r="M6377" i="2"/>
  <c r="G6377" i="2"/>
  <c r="E6377" i="2"/>
  <c r="I6377" i="2" s="1"/>
  <c r="C6377" i="2"/>
  <c r="M6376" i="2"/>
  <c r="G6376" i="2"/>
  <c r="E6376" i="2"/>
  <c r="I6376" i="2" s="1"/>
  <c r="C6376" i="2"/>
  <c r="M6375" i="2"/>
  <c r="G6375" i="2"/>
  <c r="E6375" i="2"/>
  <c r="I6375" i="2" s="1"/>
  <c r="C6375" i="2"/>
  <c r="M6374" i="2"/>
  <c r="G6374" i="2"/>
  <c r="E6374" i="2"/>
  <c r="I6374" i="2" s="1"/>
  <c r="C6374" i="2"/>
  <c r="M6373" i="2"/>
  <c r="G6373" i="2"/>
  <c r="E6373" i="2"/>
  <c r="I6373" i="2" s="1"/>
  <c r="C6373" i="2"/>
  <c r="M6372" i="2"/>
  <c r="G6372" i="2"/>
  <c r="E6372" i="2"/>
  <c r="I6372" i="2" s="1"/>
  <c r="C6372" i="2"/>
  <c r="M6371" i="2"/>
  <c r="G6371" i="2"/>
  <c r="E6371" i="2"/>
  <c r="I6371" i="2" s="1"/>
  <c r="C6371" i="2"/>
  <c r="M6370" i="2"/>
  <c r="G6370" i="2"/>
  <c r="E6370" i="2"/>
  <c r="I6370" i="2" s="1"/>
  <c r="C6370" i="2"/>
  <c r="M6369" i="2"/>
  <c r="G6369" i="2"/>
  <c r="E6369" i="2"/>
  <c r="I6369" i="2" s="1"/>
  <c r="C6369" i="2"/>
  <c r="M6368" i="2"/>
  <c r="G6368" i="2"/>
  <c r="E6368" i="2"/>
  <c r="I6368" i="2" s="1"/>
  <c r="C6368" i="2"/>
  <c r="M6367" i="2"/>
  <c r="G6367" i="2"/>
  <c r="E6367" i="2"/>
  <c r="I6367" i="2" s="1"/>
  <c r="C6367" i="2"/>
  <c r="M6366" i="2"/>
  <c r="G6366" i="2"/>
  <c r="E6366" i="2"/>
  <c r="I6366" i="2" s="1"/>
  <c r="C6366" i="2"/>
  <c r="M6365" i="2"/>
  <c r="G6365" i="2"/>
  <c r="E6365" i="2"/>
  <c r="I6365" i="2" s="1"/>
  <c r="C6365" i="2"/>
  <c r="M6364" i="2"/>
  <c r="G6364" i="2"/>
  <c r="E6364" i="2"/>
  <c r="I6364" i="2" s="1"/>
  <c r="C6364" i="2"/>
  <c r="M6363" i="2"/>
  <c r="G6363" i="2"/>
  <c r="E6363" i="2"/>
  <c r="I6363" i="2" s="1"/>
  <c r="C6363" i="2"/>
  <c r="M6362" i="2"/>
  <c r="G6362" i="2"/>
  <c r="E6362" i="2"/>
  <c r="I6362" i="2" s="1"/>
  <c r="C6362" i="2"/>
  <c r="M6361" i="2"/>
  <c r="G6361" i="2"/>
  <c r="E6361" i="2"/>
  <c r="I6361" i="2" s="1"/>
  <c r="C6361" i="2"/>
  <c r="M6360" i="2"/>
  <c r="G6360" i="2"/>
  <c r="E6360" i="2"/>
  <c r="I6360" i="2" s="1"/>
  <c r="C6360" i="2"/>
  <c r="M6359" i="2"/>
  <c r="G6359" i="2"/>
  <c r="E6359" i="2"/>
  <c r="I6359" i="2" s="1"/>
  <c r="C6359" i="2"/>
  <c r="M6358" i="2"/>
  <c r="G6358" i="2"/>
  <c r="E6358" i="2"/>
  <c r="I6358" i="2" s="1"/>
  <c r="C6358" i="2"/>
  <c r="M6357" i="2"/>
  <c r="G6357" i="2"/>
  <c r="E6357" i="2"/>
  <c r="I6357" i="2" s="1"/>
  <c r="C6357" i="2"/>
  <c r="M6356" i="2"/>
  <c r="G6356" i="2"/>
  <c r="E6356" i="2"/>
  <c r="I6356" i="2" s="1"/>
  <c r="C6356" i="2"/>
  <c r="M6355" i="2"/>
  <c r="G6355" i="2"/>
  <c r="E6355" i="2"/>
  <c r="I6355" i="2" s="1"/>
  <c r="C6355" i="2"/>
  <c r="M6354" i="2"/>
  <c r="G6354" i="2"/>
  <c r="E6354" i="2"/>
  <c r="I6354" i="2" s="1"/>
  <c r="C6354" i="2"/>
  <c r="M6353" i="2"/>
  <c r="G6353" i="2"/>
  <c r="E6353" i="2"/>
  <c r="I6353" i="2" s="1"/>
  <c r="C6353" i="2"/>
  <c r="M6352" i="2"/>
  <c r="G6352" i="2"/>
  <c r="E6352" i="2"/>
  <c r="I6352" i="2" s="1"/>
  <c r="C6352" i="2"/>
  <c r="M6351" i="2"/>
  <c r="G6351" i="2"/>
  <c r="E6351" i="2"/>
  <c r="I6351" i="2" s="1"/>
  <c r="C6351" i="2"/>
  <c r="M6350" i="2"/>
  <c r="G6350" i="2"/>
  <c r="E6350" i="2"/>
  <c r="I6350" i="2" s="1"/>
  <c r="C6350" i="2"/>
  <c r="M6349" i="2"/>
  <c r="G6349" i="2"/>
  <c r="E6349" i="2"/>
  <c r="I6349" i="2" s="1"/>
  <c r="C6349" i="2"/>
  <c r="M6348" i="2"/>
  <c r="E6348" i="2"/>
  <c r="C6348" i="2"/>
  <c r="G6348" i="2" s="1"/>
  <c r="M6347" i="2"/>
  <c r="E6347" i="2"/>
  <c r="C6347" i="2"/>
  <c r="G6347" i="2" s="1"/>
  <c r="M6346" i="2"/>
  <c r="G6346" i="2"/>
  <c r="E6346" i="2"/>
  <c r="I6346" i="2" s="1"/>
  <c r="C6346" i="2"/>
  <c r="M6345" i="2"/>
  <c r="G6345" i="2"/>
  <c r="E6345" i="2"/>
  <c r="I6345" i="2" s="1"/>
  <c r="C6345" i="2"/>
  <c r="M6344" i="2"/>
  <c r="G6344" i="2"/>
  <c r="E6344" i="2"/>
  <c r="I6344" i="2" s="1"/>
  <c r="C6344" i="2"/>
  <c r="M6343" i="2"/>
  <c r="G6343" i="2"/>
  <c r="E6343" i="2"/>
  <c r="I6343" i="2" s="1"/>
  <c r="C6343" i="2"/>
  <c r="M6342" i="2"/>
  <c r="G6342" i="2"/>
  <c r="E6342" i="2"/>
  <c r="I6342" i="2" s="1"/>
  <c r="C6342" i="2"/>
  <c r="M6341" i="2"/>
  <c r="G6341" i="2"/>
  <c r="E6341" i="2"/>
  <c r="I6341" i="2" s="1"/>
  <c r="C6341" i="2"/>
  <c r="M6340" i="2"/>
  <c r="G6340" i="2"/>
  <c r="E6340" i="2"/>
  <c r="I6340" i="2" s="1"/>
  <c r="C6340" i="2"/>
  <c r="M6339" i="2"/>
  <c r="G6339" i="2"/>
  <c r="E6339" i="2"/>
  <c r="I6339" i="2" s="1"/>
  <c r="C6339" i="2"/>
  <c r="M6338" i="2"/>
  <c r="G6338" i="2"/>
  <c r="E6338" i="2"/>
  <c r="I6338" i="2" s="1"/>
  <c r="C6338" i="2"/>
  <c r="M6337" i="2"/>
  <c r="G6337" i="2"/>
  <c r="E6337" i="2"/>
  <c r="I6337" i="2" s="1"/>
  <c r="C6337" i="2"/>
  <c r="M6336" i="2"/>
  <c r="G6336" i="2"/>
  <c r="E6336" i="2"/>
  <c r="I6336" i="2" s="1"/>
  <c r="C6336" i="2"/>
  <c r="M6335" i="2"/>
  <c r="G6335" i="2"/>
  <c r="E6335" i="2"/>
  <c r="I6335" i="2" s="1"/>
  <c r="C6335" i="2"/>
  <c r="M6334" i="2"/>
  <c r="G6334" i="2"/>
  <c r="E6334" i="2"/>
  <c r="I6334" i="2" s="1"/>
  <c r="C6334" i="2"/>
  <c r="M6333" i="2"/>
  <c r="G6333" i="2"/>
  <c r="E6333" i="2"/>
  <c r="I6333" i="2" s="1"/>
  <c r="C6333" i="2"/>
  <c r="M6332" i="2"/>
  <c r="G6332" i="2"/>
  <c r="E6332" i="2"/>
  <c r="I6332" i="2" s="1"/>
  <c r="C6332" i="2"/>
  <c r="M6331" i="2"/>
  <c r="G6331" i="2"/>
  <c r="E6331" i="2"/>
  <c r="I6331" i="2" s="1"/>
  <c r="C6331" i="2"/>
  <c r="M6330" i="2"/>
  <c r="G6330" i="2"/>
  <c r="E6330" i="2"/>
  <c r="I6330" i="2" s="1"/>
  <c r="C6330" i="2"/>
  <c r="M6329" i="2"/>
  <c r="G6329" i="2"/>
  <c r="E6329" i="2"/>
  <c r="I6329" i="2" s="1"/>
  <c r="C6329" i="2"/>
  <c r="M6328" i="2"/>
  <c r="G6328" i="2"/>
  <c r="E6328" i="2"/>
  <c r="I6328" i="2" s="1"/>
  <c r="C6328" i="2"/>
  <c r="M6327" i="2"/>
  <c r="G6327" i="2"/>
  <c r="E6327" i="2"/>
  <c r="I6327" i="2" s="1"/>
  <c r="C6327" i="2"/>
  <c r="M6326" i="2"/>
  <c r="G6326" i="2"/>
  <c r="E6326" i="2"/>
  <c r="I6326" i="2" s="1"/>
  <c r="C6326" i="2"/>
  <c r="M6325" i="2"/>
  <c r="G6325" i="2"/>
  <c r="E6325" i="2"/>
  <c r="I6325" i="2" s="1"/>
  <c r="C6325" i="2"/>
  <c r="M6324" i="2"/>
  <c r="E6324" i="2"/>
  <c r="C6324" i="2"/>
  <c r="G6324" i="2" s="1"/>
  <c r="M6323" i="2"/>
  <c r="G6323" i="2"/>
  <c r="E6323" i="2"/>
  <c r="I6323" i="2" s="1"/>
  <c r="C6323" i="2"/>
  <c r="M6322" i="2"/>
  <c r="G6322" i="2"/>
  <c r="E6322" i="2"/>
  <c r="I6322" i="2" s="1"/>
  <c r="C6322" i="2"/>
  <c r="M6321" i="2"/>
  <c r="G6321" i="2"/>
  <c r="E6321" i="2"/>
  <c r="I6321" i="2" s="1"/>
  <c r="C6321" i="2"/>
  <c r="M6320" i="2"/>
  <c r="G6320" i="2"/>
  <c r="E6320" i="2"/>
  <c r="I6320" i="2" s="1"/>
  <c r="C6320" i="2"/>
  <c r="M6319" i="2"/>
  <c r="G6319" i="2"/>
  <c r="E6319" i="2"/>
  <c r="I6319" i="2" s="1"/>
  <c r="C6319" i="2"/>
  <c r="M6318" i="2"/>
  <c r="G6318" i="2"/>
  <c r="E6318" i="2"/>
  <c r="I6318" i="2" s="1"/>
  <c r="C6318" i="2"/>
  <c r="M6317" i="2"/>
  <c r="G6317" i="2"/>
  <c r="E6317" i="2"/>
  <c r="I6317" i="2" s="1"/>
  <c r="C6317" i="2"/>
  <c r="M6316" i="2"/>
  <c r="G6316" i="2"/>
  <c r="E6316" i="2"/>
  <c r="I6316" i="2" s="1"/>
  <c r="C6316" i="2"/>
  <c r="M6315" i="2"/>
  <c r="G6315" i="2"/>
  <c r="E6315" i="2"/>
  <c r="I6315" i="2" s="1"/>
  <c r="C6315" i="2"/>
  <c r="M6314" i="2"/>
  <c r="G6314" i="2"/>
  <c r="E6314" i="2"/>
  <c r="I6314" i="2" s="1"/>
  <c r="C6314" i="2"/>
  <c r="M6313" i="2"/>
  <c r="G6313" i="2"/>
  <c r="E6313" i="2"/>
  <c r="I6313" i="2" s="1"/>
  <c r="C6313" i="2"/>
  <c r="M6312" i="2"/>
  <c r="G6312" i="2"/>
  <c r="E6312" i="2"/>
  <c r="I6312" i="2" s="1"/>
  <c r="C6312" i="2"/>
  <c r="M6311" i="2"/>
  <c r="G6311" i="2"/>
  <c r="E6311" i="2"/>
  <c r="I6311" i="2" s="1"/>
  <c r="C6311" i="2"/>
  <c r="M6310" i="2"/>
  <c r="G6310" i="2"/>
  <c r="E6310" i="2"/>
  <c r="I6310" i="2" s="1"/>
  <c r="C6310" i="2"/>
  <c r="M6309" i="2"/>
  <c r="G6309" i="2"/>
  <c r="E6309" i="2"/>
  <c r="I6309" i="2" s="1"/>
  <c r="C6309" i="2"/>
  <c r="M6308" i="2"/>
  <c r="G6308" i="2"/>
  <c r="E6308" i="2"/>
  <c r="I6308" i="2" s="1"/>
  <c r="C6308" i="2"/>
  <c r="M6307" i="2"/>
  <c r="G6307" i="2"/>
  <c r="E6307" i="2"/>
  <c r="I6307" i="2" s="1"/>
  <c r="C6307" i="2"/>
  <c r="M6306" i="2"/>
  <c r="G6306" i="2"/>
  <c r="E6306" i="2"/>
  <c r="I6306" i="2" s="1"/>
  <c r="C6306" i="2"/>
  <c r="M6305" i="2"/>
  <c r="E6305" i="2"/>
  <c r="C6305" i="2"/>
  <c r="G6305" i="2" s="1"/>
  <c r="M6304" i="2"/>
  <c r="G6304" i="2"/>
  <c r="E6304" i="2"/>
  <c r="I6304" i="2" s="1"/>
  <c r="C6304" i="2"/>
  <c r="M6303" i="2"/>
  <c r="G6303" i="2"/>
  <c r="E6303" i="2"/>
  <c r="I6303" i="2" s="1"/>
  <c r="C6303" i="2"/>
  <c r="M6302" i="2"/>
  <c r="G6302" i="2"/>
  <c r="E6302" i="2"/>
  <c r="I6302" i="2" s="1"/>
  <c r="C6302" i="2"/>
  <c r="M6301" i="2"/>
  <c r="G6301" i="2"/>
  <c r="E6301" i="2"/>
  <c r="I6301" i="2" s="1"/>
  <c r="C6301" i="2"/>
  <c r="M6300" i="2"/>
  <c r="G6300" i="2"/>
  <c r="E6300" i="2"/>
  <c r="I6300" i="2" s="1"/>
  <c r="C6300" i="2"/>
  <c r="M6299" i="2"/>
  <c r="G6299" i="2"/>
  <c r="E6299" i="2"/>
  <c r="I6299" i="2" s="1"/>
  <c r="C6299" i="2"/>
  <c r="M6298" i="2"/>
  <c r="G6298" i="2"/>
  <c r="E6298" i="2"/>
  <c r="I6298" i="2" s="1"/>
  <c r="C6298" i="2"/>
  <c r="M6297" i="2"/>
  <c r="G6297" i="2"/>
  <c r="E6297" i="2"/>
  <c r="I6297" i="2" s="1"/>
  <c r="C6297" i="2"/>
  <c r="M6296" i="2"/>
  <c r="G6296" i="2"/>
  <c r="E6296" i="2"/>
  <c r="I6296" i="2" s="1"/>
  <c r="C6296" i="2"/>
  <c r="M6295" i="2"/>
  <c r="G6295" i="2"/>
  <c r="E6295" i="2"/>
  <c r="I6295" i="2" s="1"/>
  <c r="C6295" i="2"/>
  <c r="M6294" i="2"/>
  <c r="G6294" i="2"/>
  <c r="E6294" i="2"/>
  <c r="I6294" i="2" s="1"/>
  <c r="C6294" i="2"/>
  <c r="M6293" i="2"/>
  <c r="G6293" i="2"/>
  <c r="E6293" i="2"/>
  <c r="I6293" i="2" s="1"/>
  <c r="C6293" i="2"/>
  <c r="M6292" i="2"/>
  <c r="G6292" i="2"/>
  <c r="E6292" i="2"/>
  <c r="I6292" i="2" s="1"/>
  <c r="C6292" i="2"/>
  <c r="M6291" i="2"/>
  <c r="G6291" i="2"/>
  <c r="E6291" i="2"/>
  <c r="I6291" i="2" s="1"/>
  <c r="C6291" i="2"/>
  <c r="M6290" i="2"/>
  <c r="G6290" i="2"/>
  <c r="E6290" i="2"/>
  <c r="I6290" i="2" s="1"/>
  <c r="C6290" i="2"/>
  <c r="M6289" i="2"/>
  <c r="G6289" i="2"/>
  <c r="E6289" i="2"/>
  <c r="I6289" i="2" s="1"/>
  <c r="C6289" i="2"/>
  <c r="M6288" i="2"/>
  <c r="G6288" i="2"/>
  <c r="E6288" i="2"/>
  <c r="I6288" i="2" s="1"/>
  <c r="C6288" i="2"/>
  <c r="M6287" i="2"/>
  <c r="G6287" i="2"/>
  <c r="E6287" i="2"/>
  <c r="I6287" i="2" s="1"/>
  <c r="C6287" i="2"/>
  <c r="M6286" i="2"/>
  <c r="G6286" i="2"/>
  <c r="E6286" i="2"/>
  <c r="I6286" i="2" s="1"/>
  <c r="C6286" i="2"/>
  <c r="M6285" i="2"/>
  <c r="G6285" i="2"/>
  <c r="E6285" i="2"/>
  <c r="I6285" i="2" s="1"/>
  <c r="C6285" i="2"/>
  <c r="M6284" i="2"/>
  <c r="G6284" i="2"/>
  <c r="E6284" i="2"/>
  <c r="I6284" i="2" s="1"/>
  <c r="C6284" i="2"/>
  <c r="M6283" i="2"/>
  <c r="G6283" i="2"/>
  <c r="E6283" i="2"/>
  <c r="I6283" i="2" s="1"/>
  <c r="C6283" i="2"/>
  <c r="M6282" i="2"/>
  <c r="G6282" i="2"/>
  <c r="E6282" i="2"/>
  <c r="I6282" i="2" s="1"/>
  <c r="C6282" i="2"/>
  <c r="M6281" i="2"/>
  <c r="G6281" i="2"/>
  <c r="E6281" i="2"/>
  <c r="I6281" i="2" s="1"/>
  <c r="C6281" i="2"/>
  <c r="M6280" i="2"/>
  <c r="G6280" i="2"/>
  <c r="E6280" i="2"/>
  <c r="I6280" i="2" s="1"/>
  <c r="C6280" i="2"/>
  <c r="M6279" i="2"/>
  <c r="G6279" i="2"/>
  <c r="E6279" i="2"/>
  <c r="I6279" i="2" s="1"/>
  <c r="C6279" i="2"/>
  <c r="M6278" i="2"/>
  <c r="G6278" i="2"/>
  <c r="E6278" i="2"/>
  <c r="I6278" i="2" s="1"/>
  <c r="C6278" i="2"/>
  <c r="M6277" i="2"/>
  <c r="G6277" i="2"/>
  <c r="E6277" i="2"/>
  <c r="I6277" i="2" s="1"/>
  <c r="C6277" i="2"/>
  <c r="M6276" i="2"/>
  <c r="G6276" i="2"/>
  <c r="E6276" i="2"/>
  <c r="I6276" i="2" s="1"/>
  <c r="C6276" i="2"/>
  <c r="M6275" i="2"/>
  <c r="G6275" i="2"/>
  <c r="E6275" i="2"/>
  <c r="I6275" i="2" s="1"/>
  <c r="C6275" i="2"/>
  <c r="M6274" i="2"/>
  <c r="G6274" i="2"/>
  <c r="E6274" i="2"/>
  <c r="I6274" i="2" s="1"/>
  <c r="C6274" i="2"/>
  <c r="M6273" i="2"/>
  <c r="G6273" i="2"/>
  <c r="E6273" i="2"/>
  <c r="I6273" i="2" s="1"/>
  <c r="C6273" i="2"/>
  <c r="M6272" i="2"/>
  <c r="G6272" i="2"/>
  <c r="E6272" i="2"/>
  <c r="I6272" i="2" s="1"/>
  <c r="C6272" i="2"/>
  <c r="M6271" i="2"/>
  <c r="E6271" i="2"/>
  <c r="C6271" i="2"/>
  <c r="G6271" i="2" s="1"/>
  <c r="M6270" i="2"/>
  <c r="G6270" i="2"/>
  <c r="E6270" i="2"/>
  <c r="I6270" i="2" s="1"/>
  <c r="C6270" i="2"/>
  <c r="M6269" i="2"/>
  <c r="E6269" i="2"/>
  <c r="C6269" i="2"/>
  <c r="G6269" i="2" s="1"/>
  <c r="M6268" i="2"/>
  <c r="G6268" i="2"/>
  <c r="E6268" i="2"/>
  <c r="I6268" i="2" s="1"/>
  <c r="C6268" i="2"/>
  <c r="M6267" i="2"/>
  <c r="G6267" i="2"/>
  <c r="E6267" i="2"/>
  <c r="I6267" i="2" s="1"/>
  <c r="C6267" i="2"/>
  <c r="M6266" i="2"/>
  <c r="G6266" i="2"/>
  <c r="E6266" i="2"/>
  <c r="I6266" i="2" s="1"/>
  <c r="C6266" i="2"/>
  <c r="M6265" i="2"/>
  <c r="G6265" i="2"/>
  <c r="E6265" i="2"/>
  <c r="I6265" i="2" s="1"/>
  <c r="C6265" i="2"/>
  <c r="M6264" i="2"/>
  <c r="G6264" i="2"/>
  <c r="E6264" i="2"/>
  <c r="I6264" i="2" s="1"/>
  <c r="C6264" i="2"/>
  <c r="M6263" i="2"/>
  <c r="G6263" i="2"/>
  <c r="E6263" i="2"/>
  <c r="I6263" i="2" s="1"/>
  <c r="C6263" i="2"/>
  <c r="M6262" i="2"/>
  <c r="G6262" i="2"/>
  <c r="E6262" i="2"/>
  <c r="I6262" i="2" s="1"/>
  <c r="C6262" i="2"/>
  <c r="M6261" i="2"/>
  <c r="G6261" i="2"/>
  <c r="E6261" i="2"/>
  <c r="I6261" i="2" s="1"/>
  <c r="C6261" i="2"/>
  <c r="M6260" i="2"/>
  <c r="G6260" i="2"/>
  <c r="E6260" i="2"/>
  <c r="I6260" i="2" s="1"/>
  <c r="C6260" i="2"/>
  <c r="M6259" i="2"/>
  <c r="G6259" i="2"/>
  <c r="E6259" i="2"/>
  <c r="I6259" i="2" s="1"/>
  <c r="C6259" i="2"/>
  <c r="M6258" i="2"/>
  <c r="G6258" i="2"/>
  <c r="E6258" i="2"/>
  <c r="I6258" i="2" s="1"/>
  <c r="C6258" i="2"/>
  <c r="M6257" i="2"/>
  <c r="G6257" i="2"/>
  <c r="E6257" i="2"/>
  <c r="I6257" i="2" s="1"/>
  <c r="C6257" i="2"/>
  <c r="M6256" i="2"/>
  <c r="G6256" i="2"/>
  <c r="E6256" i="2"/>
  <c r="I6256" i="2" s="1"/>
  <c r="C6256" i="2"/>
  <c r="M6255" i="2"/>
  <c r="G6255" i="2"/>
  <c r="E6255" i="2"/>
  <c r="I6255" i="2" s="1"/>
  <c r="C6255" i="2"/>
  <c r="M6254" i="2"/>
  <c r="G6254" i="2"/>
  <c r="E6254" i="2"/>
  <c r="I6254" i="2" s="1"/>
  <c r="C6254" i="2"/>
  <c r="M6253" i="2"/>
  <c r="G6253" i="2"/>
  <c r="E6253" i="2"/>
  <c r="I6253" i="2" s="1"/>
  <c r="C6253" i="2"/>
  <c r="M6252" i="2"/>
  <c r="G6252" i="2"/>
  <c r="E6252" i="2"/>
  <c r="I6252" i="2" s="1"/>
  <c r="C6252" i="2"/>
  <c r="M6251" i="2"/>
  <c r="G6251" i="2"/>
  <c r="E6251" i="2"/>
  <c r="I6251" i="2" s="1"/>
  <c r="C6251" i="2"/>
  <c r="M6250" i="2"/>
  <c r="G6250" i="2"/>
  <c r="E6250" i="2"/>
  <c r="I6250" i="2" s="1"/>
  <c r="C6250" i="2"/>
  <c r="M6249" i="2"/>
  <c r="G6249" i="2"/>
  <c r="E6249" i="2"/>
  <c r="I6249" i="2" s="1"/>
  <c r="C6249" i="2"/>
  <c r="M6248" i="2"/>
  <c r="G6248" i="2"/>
  <c r="E6248" i="2"/>
  <c r="I6248" i="2" s="1"/>
  <c r="C6248" i="2"/>
  <c r="M6247" i="2"/>
  <c r="G6247" i="2"/>
  <c r="E6247" i="2"/>
  <c r="I6247" i="2" s="1"/>
  <c r="C6247" i="2"/>
  <c r="M6246" i="2"/>
  <c r="G6246" i="2"/>
  <c r="E6246" i="2"/>
  <c r="I6246" i="2" s="1"/>
  <c r="C6246" i="2"/>
  <c r="M6245" i="2"/>
  <c r="G6245" i="2"/>
  <c r="E6245" i="2"/>
  <c r="I6245" i="2" s="1"/>
  <c r="C6245" i="2"/>
  <c r="M6244" i="2"/>
  <c r="G6244" i="2"/>
  <c r="E6244" i="2"/>
  <c r="I6244" i="2" s="1"/>
  <c r="C6244" i="2"/>
  <c r="M6243" i="2"/>
  <c r="G6243" i="2"/>
  <c r="E6243" i="2"/>
  <c r="I6243" i="2" s="1"/>
  <c r="C6243" i="2"/>
  <c r="M6242" i="2"/>
  <c r="E6242" i="2"/>
  <c r="C6242" i="2"/>
  <c r="G6242" i="2" s="1"/>
  <c r="M6241" i="2"/>
  <c r="G6241" i="2"/>
  <c r="E6241" i="2"/>
  <c r="I6241" i="2" s="1"/>
  <c r="C6241" i="2"/>
  <c r="M6240" i="2"/>
  <c r="G6240" i="2"/>
  <c r="E6240" i="2"/>
  <c r="I6240" i="2" s="1"/>
  <c r="C6240" i="2"/>
  <c r="M6239" i="2"/>
  <c r="G6239" i="2"/>
  <c r="E6239" i="2"/>
  <c r="I6239" i="2" s="1"/>
  <c r="C6239" i="2"/>
  <c r="M6238" i="2"/>
  <c r="G6238" i="2"/>
  <c r="E6238" i="2"/>
  <c r="I6238" i="2" s="1"/>
  <c r="C6238" i="2"/>
  <c r="M6237" i="2"/>
  <c r="G6237" i="2"/>
  <c r="E6237" i="2"/>
  <c r="I6237" i="2" s="1"/>
  <c r="C6237" i="2"/>
  <c r="M6236" i="2"/>
  <c r="G6236" i="2"/>
  <c r="E6236" i="2"/>
  <c r="I6236" i="2" s="1"/>
  <c r="C6236" i="2"/>
  <c r="M6235" i="2"/>
  <c r="G6235" i="2"/>
  <c r="E6235" i="2"/>
  <c r="I6235" i="2" s="1"/>
  <c r="C6235" i="2"/>
  <c r="M6234" i="2"/>
  <c r="G6234" i="2"/>
  <c r="E6234" i="2"/>
  <c r="I6234" i="2" s="1"/>
  <c r="C6234" i="2"/>
  <c r="M6233" i="2"/>
  <c r="G6233" i="2"/>
  <c r="E6233" i="2"/>
  <c r="I6233" i="2" s="1"/>
  <c r="C6233" i="2"/>
  <c r="M6232" i="2"/>
  <c r="G6232" i="2"/>
  <c r="E6232" i="2"/>
  <c r="I6232" i="2" s="1"/>
  <c r="C6232" i="2"/>
  <c r="M6231" i="2"/>
  <c r="G6231" i="2"/>
  <c r="E6231" i="2"/>
  <c r="I6231" i="2" s="1"/>
  <c r="C6231" i="2"/>
  <c r="M6230" i="2"/>
  <c r="G6230" i="2"/>
  <c r="E6230" i="2"/>
  <c r="I6230" i="2" s="1"/>
  <c r="C6230" i="2"/>
  <c r="M6229" i="2"/>
  <c r="G6229" i="2"/>
  <c r="E6229" i="2"/>
  <c r="I6229" i="2" s="1"/>
  <c r="C6229" i="2"/>
  <c r="M6228" i="2"/>
  <c r="G6228" i="2"/>
  <c r="E6228" i="2"/>
  <c r="I6228" i="2" s="1"/>
  <c r="C6228" i="2"/>
  <c r="M6227" i="2"/>
  <c r="C6227" i="2"/>
  <c r="G6227" i="2" s="1"/>
  <c r="E6227" i="2" s="1"/>
  <c r="I6227" i="2" s="1"/>
  <c r="M6226" i="2"/>
  <c r="G6226" i="2"/>
  <c r="E6226" i="2"/>
  <c r="I6226" i="2" s="1"/>
  <c r="C6226" i="2"/>
  <c r="M6225" i="2"/>
  <c r="G6225" i="2"/>
  <c r="E6225" i="2"/>
  <c r="I6225" i="2" s="1"/>
  <c r="C6225" i="2"/>
  <c r="M6224" i="2"/>
  <c r="G6224" i="2"/>
  <c r="E6224" i="2"/>
  <c r="I6224" i="2" s="1"/>
  <c r="C6224" i="2"/>
  <c r="M6223" i="2"/>
  <c r="G6223" i="2"/>
  <c r="E6223" i="2"/>
  <c r="I6223" i="2" s="1"/>
  <c r="C6223" i="2"/>
  <c r="M6222" i="2"/>
  <c r="G6222" i="2"/>
  <c r="E6222" i="2"/>
  <c r="I6222" i="2" s="1"/>
  <c r="C6222" i="2"/>
  <c r="M6221" i="2"/>
  <c r="G6221" i="2"/>
  <c r="E6221" i="2"/>
  <c r="I6221" i="2" s="1"/>
  <c r="C6221" i="2"/>
  <c r="M6220" i="2"/>
  <c r="G6220" i="2"/>
  <c r="E6220" i="2"/>
  <c r="I6220" i="2" s="1"/>
  <c r="C6220" i="2"/>
  <c r="M6219" i="2"/>
  <c r="G6219" i="2"/>
  <c r="E6219" i="2"/>
  <c r="I6219" i="2" s="1"/>
  <c r="C6219" i="2"/>
  <c r="M6218" i="2"/>
  <c r="G6218" i="2"/>
  <c r="E6218" i="2"/>
  <c r="I6218" i="2" s="1"/>
  <c r="C6218" i="2"/>
  <c r="M6217" i="2"/>
  <c r="G6217" i="2"/>
  <c r="E6217" i="2"/>
  <c r="I6217" i="2" s="1"/>
  <c r="C6217" i="2"/>
  <c r="M6216" i="2"/>
  <c r="G6216" i="2"/>
  <c r="E6216" i="2"/>
  <c r="I6216" i="2" s="1"/>
  <c r="C6216" i="2"/>
  <c r="M6215" i="2"/>
  <c r="G6215" i="2"/>
  <c r="E6215" i="2"/>
  <c r="I6215" i="2" s="1"/>
  <c r="C6215" i="2"/>
  <c r="M6214" i="2"/>
  <c r="G6214" i="2"/>
  <c r="E6214" i="2"/>
  <c r="I6214" i="2" s="1"/>
  <c r="C6214" i="2"/>
  <c r="M6213" i="2"/>
  <c r="G6213" i="2"/>
  <c r="E6213" i="2"/>
  <c r="I6213" i="2" s="1"/>
  <c r="C6213" i="2"/>
  <c r="M6212" i="2"/>
  <c r="G6212" i="2"/>
  <c r="E6212" i="2"/>
  <c r="I6212" i="2" s="1"/>
  <c r="C6212" i="2"/>
  <c r="M6211" i="2"/>
  <c r="G6211" i="2"/>
  <c r="E6211" i="2"/>
  <c r="I6211" i="2" s="1"/>
  <c r="C6211" i="2"/>
  <c r="M6210" i="2"/>
  <c r="G6210" i="2"/>
  <c r="E6210" i="2"/>
  <c r="I6210" i="2" s="1"/>
  <c r="C6210" i="2"/>
  <c r="M6209" i="2"/>
  <c r="G6209" i="2"/>
  <c r="E6209" i="2"/>
  <c r="I6209" i="2" s="1"/>
  <c r="C6209" i="2"/>
  <c r="M6208" i="2"/>
  <c r="G6208" i="2"/>
  <c r="E6208" i="2"/>
  <c r="I6208" i="2" s="1"/>
  <c r="C6208" i="2"/>
  <c r="M6207" i="2"/>
  <c r="G6207" i="2"/>
  <c r="E6207" i="2"/>
  <c r="I6207" i="2" s="1"/>
  <c r="C6207" i="2"/>
  <c r="M6206" i="2"/>
  <c r="G6206" i="2"/>
  <c r="E6206" i="2"/>
  <c r="I6206" i="2" s="1"/>
  <c r="C6206" i="2"/>
  <c r="M6205" i="2"/>
  <c r="G6205" i="2"/>
  <c r="E6205" i="2"/>
  <c r="I6205" i="2" s="1"/>
  <c r="C6205" i="2"/>
  <c r="M6204" i="2"/>
  <c r="G6204" i="2"/>
  <c r="E6204" i="2"/>
  <c r="I6204" i="2" s="1"/>
  <c r="C6204" i="2"/>
  <c r="M6203" i="2"/>
  <c r="G6203" i="2"/>
  <c r="E6203" i="2"/>
  <c r="I6203" i="2" s="1"/>
  <c r="C6203" i="2"/>
  <c r="M6202" i="2"/>
  <c r="G6202" i="2"/>
  <c r="E6202" i="2"/>
  <c r="I6202" i="2" s="1"/>
  <c r="C6202" i="2"/>
  <c r="M6201" i="2"/>
  <c r="G6201" i="2"/>
  <c r="E6201" i="2"/>
  <c r="I6201" i="2" s="1"/>
  <c r="C6201" i="2"/>
  <c r="M6200" i="2"/>
  <c r="G6200" i="2"/>
  <c r="E6200" i="2"/>
  <c r="I6200" i="2" s="1"/>
  <c r="C6200" i="2"/>
  <c r="M6199" i="2"/>
  <c r="G6199" i="2"/>
  <c r="E6199" i="2"/>
  <c r="I6199" i="2" s="1"/>
  <c r="C6199" i="2"/>
  <c r="M6198" i="2"/>
  <c r="G6198" i="2"/>
  <c r="E6198" i="2"/>
  <c r="I6198" i="2" s="1"/>
  <c r="C6198" i="2"/>
  <c r="M6197" i="2"/>
  <c r="G6197" i="2"/>
  <c r="E6197" i="2"/>
  <c r="I6197" i="2" s="1"/>
  <c r="C6197" i="2"/>
  <c r="M6196" i="2"/>
  <c r="G6196" i="2"/>
  <c r="E6196" i="2"/>
  <c r="I6196" i="2" s="1"/>
  <c r="C6196" i="2"/>
  <c r="M6195" i="2"/>
  <c r="G6195" i="2"/>
  <c r="E6195" i="2"/>
  <c r="I6195" i="2" s="1"/>
  <c r="C6195" i="2"/>
  <c r="M6194" i="2"/>
  <c r="G6194" i="2"/>
  <c r="E6194" i="2"/>
  <c r="I6194" i="2" s="1"/>
  <c r="C6194" i="2"/>
  <c r="M6193" i="2"/>
  <c r="G6193" i="2"/>
  <c r="E6193" i="2"/>
  <c r="I6193" i="2" s="1"/>
  <c r="C6193" i="2"/>
  <c r="M6192" i="2"/>
  <c r="G6192" i="2"/>
  <c r="E6192" i="2"/>
  <c r="I6192" i="2" s="1"/>
  <c r="C6192" i="2"/>
  <c r="M6191" i="2"/>
  <c r="G6191" i="2"/>
  <c r="E6191" i="2"/>
  <c r="I6191" i="2" s="1"/>
  <c r="C6191" i="2"/>
  <c r="M6190" i="2"/>
  <c r="G6190" i="2"/>
  <c r="E6190" i="2"/>
  <c r="I6190" i="2" s="1"/>
  <c r="C6190" i="2"/>
  <c r="M6189" i="2"/>
  <c r="G6189" i="2"/>
  <c r="E6189" i="2"/>
  <c r="I6189" i="2" s="1"/>
  <c r="C6189" i="2"/>
  <c r="M6188" i="2"/>
  <c r="G6188" i="2"/>
  <c r="E6188" i="2"/>
  <c r="I6188" i="2" s="1"/>
  <c r="C6188" i="2"/>
  <c r="M6187" i="2"/>
  <c r="G6187" i="2"/>
  <c r="E6187" i="2"/>
  <c r="I6187" i="2" s="1"/>
  <c r="C6187" i="2"/>
  <c r="M6186" i="2"/>
  <c r="G6186" i="2"/>
  <c r="E6186" i="2"/>
  <c r="I6186" i="2" s="1"/>
  <c r="C6186" i="2"/>
  <c r="M6185" i="2"/>
  <c r="G6185" i="2"/>
  <c r="E6185" i="2"/>
  <c r="I6185" i="2" s="1"/>
  <c r="C6185" i="2"/>
  <c r="M6184" i="2"/>
  <c r="G6184" i="2"/>
  <c r="E6184" i="2"/>
  <c r="I6184" i="2" s="1"/>
  <c r="C6184" i="2"/>
  <c r="M6183" i="2"/>
  <c r="G6183" i="2"/>
  <c r="E6183" i="2"/>
  <c r="I6183" i="2" s="1"/>
  <c r="C6183" i="2"/>
  <c r="M6182" i="2"/>
  <c r="G6182" i="2"/>
  <c r="E6182" i="2"/>
  <c r="I6182" i="2" s="1"/>
  <c r="C6182" i="2"/>
  <c r="M6181" i="2"/>
  <c r="G6181" i="2"/>
  <c r="E6181" i="2"/>
  <c r="I6181" i="2" s="1"/>
  <c r="C6181" i="2"/>
  <c r="M6180" i="2"/>
  <c r="E6180" i="2"/>
  <c r="C6180" i="2"/>
  <c r="G6180" i="2" s="1"/>
  <c r="M6179" i="2"/>
  <c r="E6179" i="2"/>
  <c r="C6179" i="2"/>
  <c r="G6179" i="2" s="1"/>
  <c r="M6178" i="2"/>
  <c r="G6178" i="2"/>
  <c r="E6178" i="2"/>
  <c r="I6178" i="2" s="1"/>
  <c r="C6178" i="2"/>
  <c r="M6177" i="2"/>
  <c r="G6177" i="2"/>
  <c r="E6177" i="2"/>
  <c r="I6177" i="2" s="1"/>
  <c r="C6177" i="2"/>
  <c r="M6176" i="2"/>
  <c r="G6176" i="2"/>
  <c r="E6176" i="2"/>
  <c r="I6176" i="2" s="1"/>
  <c r="C6176" i="2"/>
  <c r="M6175" i="2"/>
  <c r="G6175" i="2"/>
  <c r="E6175" i="2"/>
  <c r="I6175" i="2" s="1"/>
  <c r="C6175" i="2"/>
  <c r="M6174" i="2"/>
  <c r="G6174" i="2"/>
  <c r="E6174" i="2"/>
  <c r="I6174" i="2" s="1"/>
  <c r="C6174" i="2"/>
  <c r="M6173" i="2"/>
  <c r="G6173" i="2"/>
  <c r="E6173" i="2"/>
  <c r="I6173" i="2" s="1"/>
  <c r="C6173" i="2"/>
  <c r="M6172" i="2"/>
  <c r="G6172" i="2"/>
  <c r="E6172" i="2"/>
  <c r="I6172" i="2" s="1"/>
  <c r="C6172" i="2"/>
  <c r="M6171" i="2"/>
  <c r="G6171" i="2"/>
  <c r="E6171" i="2"/>
  <c r="I6171" i="2" s="1"/>
  <c r="C6171" i="2"/>
  <c r="M6170" i="2"/>
  <c r="G6170" i="2"/>
  <c r="E6170" i="2"/>
  <c r="I6170" i="2" s="1"/>
  <c r="C6170" i="2"/>
  <c r="M6169" i="2"/>
  <c r="G6169" i="2"/>
  <c r="E6169" i="2"/>
  <c r="I6169" i="2" s="1"/>
  <c r="C6169" i="2"/>
  <c r="M6168" i="2"/>
  <c r="G6168" i="2"/>
  <c r="E6168" i="2"/>
  <c r="I6168" i="2" s="1"/>
  <c r="C6168" i="2"/>
  <c r="M6167" i="2"/>
  <c r="G6167" i="2"/>
  <c r="E6167" i="2"/>
  <c r="I6167" i="2" s="1"/>
  <c r="C6167" i="2"/>
  <c r="M6166" i="2"/>
  <c r="G6166" i="2"/>
  <c r="E6166" i="2"/>
  <c r="I6166" i="2" s="1"/>
  <c r="C6166" i="2"/>
  <c r="M6165" i="2"/>
  <c r="G6165" i="2"/>
  <c r="E6165" i="2"/>
  <c r="I6165" i="2" s="1"/>
  <c r="C6165" i="2"/>
  <c r="M6164" i="2"/>
  <c r="G6164" i="2"/>
  <c r="E6164" i="2"/>
  <c r="I6164" i="2" s="1"/>
  <c r="C6164" i="2"/>
  <c r="M6163" i="2"/>
  <c r="G6163" i="2"/>
  <c r="E6163" i="2"/>
  <c r="I6163" i="2" s="1"/>
  <c r="C6163" i="2"/>
  <c r="M6162" i="2"/>
  <c r="G6162" i="2"/>
  <c r="E6162" i="2"/>
  <c r="I6162" i="2" s="1"/>
  <c r="C6162" i="2"/>
  <c r="M6161" i="2"/>
  <c r="G6161" i="2"/>
  <c r="E6161" i="2"/>
  <c r="I6161" i="2" s="1"/>
  <c r="C6161" i="2"/>
  <c r="M6160" i="2"/>
  <c r="G6160" i="2"/>
  <c r="E6160" i="2"/>
  <c r="I6160" i="2" s="1"/>
  <c r="C6160" i="2"/>
  <c r="M6159" i="2"/>
  <c r="G6159" i="2"/>
  <c r="E6159" i="2"/>
  <c r="I6159" i="2" s="1"/>
  <c r="C6159" i="2"/>
  <c r="M6158" i="2"/>
  <c r="G6158" i="2"/>
  <c r="E6158" i="2"/>
  <c r="I6158" i="2" s="1"/>
  <c r="C6158" i="2"/>
  <c r="M6157" i="2"/>
  <c r="G6157" i="2"/>
  <c r="E6157" i="2"/>
  <c r="I6157" i="2" s="1"/>
  <c r="C6157" i="2"/>
  <c r="M6156" i="2"/>
  <c r="G6156" i="2"/>
  <c r="E6156" i="2"/>
  <c r="I6156" i="2" s="1"/>
  <c r="C6156" i="2"/>
  <c r="M6155" i="2"/>
  <c r="G6155" i="2"/>
  <c r="E6155" i="2"/>
  <c r="I6155" i="2" s="1"/>
  <c r="C6155" i="2"/>
  <c r="M6154" i="2"/>
  <c r="G6154" i="2"/>
  <c r="E6154" i="2"/>
  <c r="I6154" i="2" s="1"/>
  <c r="C6154" i="2"/>
  <c r="M6153" i="2"/>
  <c r="G6153" i="2"/>
  <c r="E6153" i="2"/>
  <c r="I6153" i="2" s="1"/>
  <c r="C6153" i="2"/>
  <c r="M6152" i="2"/>
  <c r="G6152" i="2"/>
  <c r="E6152" i="2"/>
  <c r="I6152" i="2" s="1"/>
  <c r="C6152" i="2"/>
  <c r="M6151" i="2"/>
  <c r="G6151" i="2"/>
  <c r="E6151" i="2"/>
  <c r="I6151" i="2" s="1"/>
  <c r="C6151" i="2"/>
  <c r="M6150" i="2"/>
  <c r="G6150" i="2"/>
  <c r="E6150" i="2"/>
  <c r="I6150" i="2" s="1"/>
  <c r="C6150" i="2"/>
  <c r="M6149" i="2"/>
  <c r="G6149" i="2"/>
  <c r="E6149" i="2"/>
  <c r="I6149" i="2" s="1"/>
  <c r="C6149" i="2"/>
  <c r="M6148" i="2"/>
  <c r="G6148" i="2"/>
  <c r="E6148" i="2"/>
  <c r="I6148" i="2" s="1"/>
  <c r="C6148" i="2"/>
  <c r="M6147" i="2"/>
  <c r="G6147" i="2"/>
  <c r="E6147" i="2"/>
  <c r="I6147" i="2" s="1"/>
  <c r="C6147" i="2"/>
  <c r="M6146" i="2"/>
  <c r="E6146" i="2"/>
  <c r="C6146" i="2"/>
  <c r="G6146" i="2" s="1"/>
  <c r="M6145" i="2"/>
  <c r="G6145" i="2"/>
  <c r="E6145" i="2"/>
  <c r="I6145" i="2" s="1"/>
  <c r="C6145" i="2"/>
  <c r="M6144" i="2"/>
  <c r="E6144" i="2"/>
  <c r="C6144" i="2"/>
  <c r="G6144" i="2" s="1"/>
  <c r="M6143" i="2"/>
  <c r="G6143" i="2"/>
  <c r="E6143" i="2"/>
  <c r="I6143" i="2" s="1"/>
  <c r="C6143" i="2"/>
  <c r="M6142" i="2"/>
  <c r="G6142" i="2"/>
  <c r="E6142" i="2"/>
  <c r="I6142" i="2" s="1"/>
  <c r="C6142" i="2"/>
  <c r="M6141" i="2"/>
  <c r="G6141" i="2"/>
  <c r="E6141" i="2"/>
  <c r="I6141" i="2" s="1"/>
  <c r="C6141" i="2"/>
  <c r="M6140" i="2"/>
  <c r="G6140" i="2"/>
  <c r="E6140" i="2"/>
  <c r="I6140" i="2" s="1"/>
  <c r="C6140" i="2"/>
  <c r="M6139" i="2"/>
  <c r="G6139" i="2"/>
  <c r="E6139" i="2"/>
  <c r="I6139" i="2" s="1"/>
  <c r="C6139" i="2"/>
  <c r="M6138" i="2"/>
  <c r="G6138" i="2"/>
  <c r="E6138" i="2"/>
  <c r="I6138" i="2" s="1"/>
  <c r="C6138" i="2"/>
  <c r="M6137" i="2"/>
  <c r="G6137" i="2"/>
  <c r="E6137" i="2"/>
  <c r="I6137" i="2" s="1"/>
  <c r="C6137" i="2"/>
  <c r="M6136" i="2"/>
  <c r="G6136" i="2"/>
  <c r="E6136" i="2"/>
  <c r="I6136" i="2" s="1"/>
  <c r="C6136" i="2"/>
  <c r="M6135" i="2"/>
  <c r="G6135" i="2"/>
  <c r="E6135" i="2"/>
  <c r="I6135" i="2" s="1"/>
  <c r="C6135" i="2"/>
  <c r="M6134" i="2"/>
  <c r="G6134" i="2"/>
  <c r="E6134" i="2"/>
  <c r="I6134" i="2" s="1"/>
  <c r="C6134" i="2"/>
  <c r="M6133" i="2"/>
  <c r="E6133" i="2"/>
  <c r="C6133" i="2"/>
  <c r="G6133" i="2" s="1"/>
  <c r="M6132" i="2"/>
  <c r="G6132" i="2"/>
  <c r="E6132" i="2"/>
  <c r="I6132" i="2" s="1"/>
  <c r="C6132" i="2"/>
  <c r="M6131" i="2"/>
  <c r="G6131" i="2"/>
  <c r="E6131" i="2"/>
  <c r="I6131" i="2" s="1"/>
  <c r="C6131" i="2"/>
  <c r="M6130" i="2"/>
  <c r="G6130" i="2"/>
  <c r="E6130" i="2"/>
  <c r="I6130" i="2" s="1"/>
  <c r="C6130" i="2"/>
  <c r="M6129" i="2"/>
  <c r="E6129" i="2"/>
  <c r="C6129" i="2"/>
  <c r="G6129" i="2" s="1"/>
  <c r="M6128" i="2"/>
  <c r="G6128" i="2"/>
  <c r="E6128" i="2"/>
  <c r="I6128" i="2" s="1"/>
  <c r="C6128" i="2"/>
  <c r="M6127" i="2"/>
  <c r="G6127" i="2"/>
  <c r="E6127" i="2"/>
  <c r="I6127" i="2" s="1"/>
  <c r="C6127" i="2"/>
  <c r="M6126" i="2"/>
  <c r="G6126" i="2"/>
  <c r="E6126" i="2"/>
  <c r="I6126" i="2" s="1"/>
  <c r="C6126" i="2"/>
  <c r="M6125" i="2"/>
  <c r="G6125" i="2"/>
  <c r="E6125" i="2"/>
  <c r="I6125" i="2" s="1"/>
  <c r="C6125" i="2"/>
  <c r="M6124" i="2"/>
  <c r="G6124" i="2"/>
  <c r="E6124" i="2"/>
  <c r="I6124" i="2" s="1"/>
  <c r="C6124" i="2"/>
  <c r="M6123" i="2"/>
  <c r="G6123" i="2"/>
  <c r="E6123" i="2"/>
  <c r="I6123" i="2" s="1"/>
  <c r="C6123" i="2"/>
  <c r="M6122" i="2"/>
  <c r="G6122" i="2"/>
  <c r="E6122" i="2"/>
  <c r="I6122" i="2" s="1"/>
  <c r="C6122" i="2"/>
  <c r="M6121" i="2"/>
  <c r="G6121" i="2"/>
  <c r="E6121" i="2"/>
  <c r="I6121" i="2" s="1"/>
  <c r="C6121" i="2"/>
  <c r="M6120" i="2"/>
  <c r="G6120" i="2"/>
  <c r="E6120" i="2"/>
  <c r="I6120" i="2" s="1"/>
  <c r="C6120" i="2"/>
  <c r="M6119" i="2"/>
  <c r="G6119" i="2"/>
  <c r="E6119" i="2"/>
  <c r="I6119" i="2" s="1"/>
  <c r="C6119" i="2"/>
  <c r="M6118" i="2"/>
  <c r="G6118" i="2"/>
  <c r="E6118" i="2"/>
  <c r="I6118" i="2" s="1"/>
  <c r="C6118" i="2"/>
  <c r="M6117" i="2"/>
  <c r="G6117" i="2"/>
  <c r="E6117" i="2"/>
  <c r="I6117" i="2" s="1"/>
  <c r="C6117" i="2"/>
  <c r="M6116" i="2"/>
  <c r="G6116" i="2"/>
  <c r="E6116" i="2"/>
  <c r="I6116" i="2" s="1"/>
  <c r="C6116" i="2"/>
  <c r="M6115" i="2"/>
  <c r="G6115" i="2"/>
  <c r="E6115" i="2"/>
  <c r="I6115" i="2" s="1"/>
  <c r="C6115" i="2"/>
  <c r="M6114" i="2"/>
  <c r="G6114" i="2"/>
  <c r="E6114" i="2"/>
  <c r="I6114" i="2" s="1"/>
  <c r="C6114" i="2"/>
  <c r="M6113" i="2"/>
  <c r="G6113" i="2"/>
  <c r="E6113" i="2"/>
  <c r="I6113" i="2" s="1"/>
  <c r="C6113" i="2"/>
  <c r="M6112" i="2"/>
  <c r="G6112" i="2"/>
  <c r="E6112" i="2"/>
  <c r="I6112" i="2" s="1"/>
  <c r="C6112" i="2"/>
  <c r="M6111" i="2"/>
  <c r="G6111" i="2"/>
  <c r="E6111" i="2"/>
  <c r="I6111" i="2" s="1"/>
  <c r="C6111" i="2"/>
  <c r="M6110" i="2"/>
  <c r="G6110" i="2"/>
  <c r="E6110" i="2"/>
  <c r="I6110" i="2" s="1"/>
  <c r="C6110" i="2"/>
  <c r="M6109" i="2"/>
  <c r="G6109" i="2"/>
  <c r="E6109" i="2"/>
  <c r="I6109" i="2" s="1"/>
  <c r="C6109" i="2"/>
  <c r="M6108" i="2"/>
  <c r="G6108" i="2"/>
  <c r="E6108" i="2"/>
  <c r="I6108" i="2" s="1"/>
  <c r="C6108" i="2"/>
  <c r="M6107" i="2"/>
  <c r="G6107" i="2"/>
  <c r="E6107" i="2"/>
  <c r="I6107" i="2" s="1"/>
  <c r="C6107" i="2"/>
  <c r="M6106" i="2"/>
  <c r="G6106" i="2"/>
  <c r="E6106" i="2"/>
  <c r="I6106" i="2" s="1"/>
  <c r="C6106" i="2"/>
  <c r="M6105" i="2"/>
  <c r="G6105" i="2"/>
  <c r="E6105" i="2"/>
  <c r="I6105" i="2" s="1"/>
  <c r="C6105" i="2"/>
  <c r="M6104" i="2"/>
  <c r="G6104" i="2"/>
  <c r="E6104" i="2"/>
  <c r="I6104" i="2" s="1"/>
  <c r="C6104" i="2"/>
  <c r="M6103" i="2"/>
  <c r="G6103" i="2"/>
  <c r="E6103" i="2"/>
  <c r="I6103" i="2" s="1"/>
  <c r="C6103" i="2"/>
  <c r="M6102" i="2"/>
  <c r="G6102" i="2"/>
  <c r="E6102" i="2"/>
  <c r="I6102" i="2" s="1"/>
  <c r="C6102" i="2"/>
  <c r="M6101" i="2"/>
  <c r="G6101" i="2"/>
  <c r="E6101" i="2"/>
  <c r="I6101" i="2" s="1"/>
  <c r="C6101" i="2"/>
  <c r="M6100" i="2"/>
  <c r="G6100" i="2"/>
  <c r="E6100" i="2"/>
  <c r="I6100" i="2" s="1"/>
  <c r="C6100" i="2"/>
  <c r="M6099" i="2"/>
  <c r="G6099" i="2"/>
  <c r="E6099" i="2"/>
  <c r="I6099" i="2" s="1"/>
  <c r="C6099" i="2"/>
  <c r="M6098" i="2"/>
  <c r="G6098" i="2"/>
  <c r="E6098" i="2"/>
  <c r="I6098" i="2" s="1"/>
  <c r="C6098" i="2"/>
  <c r="M6097" i="2"/>
  <c r="G6097" i="2"/>
  <c r="E6097" i="2"/>
  <c r="I6097" i="2" s="1"/>
  <c r="C6097" i="2"/>
  <c r="M6096" i="2"/>
  <c r="G6096" i="2"/>
  <c r="E6096" i="2"/>
  <c r="I6096" i="2" s="1"/>
  <c r="C6096" i="2"/>
  <c r="M6095" i="2"/>
  <c r="G6095" i="2"/>
  <c r="E6095" i="2"/>
  <c r="I6095" i="2" s="1"/>
  <c r="C6095" i="2"/>
  <c r="M6094" i="2"/>
  <c r="G6094" i="2"/>
  <c r="E6094" i="2"/>
  <c r="I6094" i="2" s="1"/>
  <c r="C6094" i="2"/>
  <c r="M6093" i="2"/>
  <c r="G6093" i="2"/>
  <c r="E6093" i="2"/>
  <c r="I6093" i="2" s="1"/>
  <c r="C6093" i="2"/>
  <c r="M6092" i="2"/>
  <c r="G6092" i="2"/>
  <c r="E6092" i="2"/>
  <c r="I6092" i="2" s="1"/>
  <c r="C6092" i="2"/>
  <c r="M6091" i="2"/>
  <c r="G6091" i="2"/>
  <c r="E6091" i="2"/>
  <c r="I6091" i="2" s="1"/>
  <c r="C6091" i="2"/>
  <c r="M6090" i="2"/>
  <c r="E6090" i="2"/>
  <c r="C6090" i="2"/>
  <c r="G6090" i="2" s="1"/>
  <c r="M6089" i="2"/>
  <c r="G6089" i="2"/>
  <c r="E6089" i="2"/>
  <c r="I6089" i="2" s="1"/>
  <c r="C6089" i="2"/>
  <c r="M6088" i="2"/>
  <c r="G6088" i="2"/>
  <c r="E6088" i="2"/>
  <c r="I6088" i="2" s="1"/>
  <c r="C6088" i="2"/>
  <c r="M6087" i="2"/>
  <c r="E6087" i="2"/>
  <c r="C6087" i="2"/>
  <c r="G6087" i="2" s="1"/>
  <c r="M6086" i="2"/>
  <c r="G6086" i="2"/>
  <c r="E6086" i="2"/>
  <c r="I6086" i="2" s="1"/>
  <c r="C6086" i="2"/>
  <c r="M6085" i="2"/>
  <c r="G6085" i="2"/>
  <c r="E6085" i="2"/>
  <c r="I6085" i="2" s="1"/>
  <c r="C6085" i="2"/>
  <c r="M6084" i="2"/>
  <c r="G6084" i="2"/>
  <c r="E6084" i="2"/>
  <c r="I6084" i="2" s="1"/>
  <c r="C6084" i="2"/>
  <c r="M6083" i="2"/>
  <c r="G6083" i="2"/>
  <c r="E6083" i="2"/>
  <c r="I6083" i="2" s="1"/>
  <c r="C6083" i="2"/>
  <c r="M6082" i="2"/>
  <c r="E6082" i="2"/>
  <c r="C6082" i="2"/>
  <c r="G6082" i="2" s="1"/>
  <c r="M6081" i="2"/>
  <c r="E6081" i="2"/>
  <c r="C6081" i="2"/>
  <c r="G6081" i="2" s="1"/>
  <c r="M6080" i="2"/>
  <c r="G6080" i="2"/>
  <c r="E6080" i="2"/>
  <c r="I6080" i="2" s="1"/>
  <c r="C6080" i="2"/>
  <c r="M6079" i="2"/>
  <c r="G6079" i="2"/>
  <c r="E6079" i="2"/>
  <c r="I6079" i="2" s="1"/>
  <c r="C6079" i="2"/>
  <c r="M6078" i="2"/>
  <c r="G6078" i="2"/>
  <c r="E6078" i="2"/>
  <c r="I6078" i="2" s="1"/>
  <c r="C6078" i="2"/>
  <c r="M6077" i="2"/>
  <c r="G6077" i="2"/>
  <c r="E6077" i="2"/>
  <c r="I6077" i="2" s="1"/>
  <c r="C6077" i="2"/>
  <c r="M6076" i="2"/>
  <c r="G6076" i="2"/>
  <c r="E6076" i="2"/>
  <c r="I6076" i="2" s="1"/>
  <c r="C6076" i="2"/>
  <c r="M6075" i="2"/>
  <c r="G6075" i="2"/>
  <c r="E6075" i="2"/>
  <c r="I6075" i="2" s="1"/>
  <c r="C6075" i="2"/>
  <c r="M6074" i="2"/>
  <c r="G6074" i="2"/>
  <c r="E6074" i="2"/>
  <c r="I6074" i="2" s="1"/>
  <c r="C6074" i="2"/>
  <c r="M6073" i="2"/>
  <c r="G6073" i="2"/>
  <c r="E6073" i="2"/>
  <c r="I6073" i="2" s="1"/>
  <c r="C6073" i="2"/>
  <c r="M6072" i="2"/>
  <c r="G6072" i="2"/>
  <c r="E6072" i="2"/>
  <c r="I6072" i="2" s="1"/>
  <c r="C6072" i="2"/>
  <c r="M6071" i="2"/>
  <c r="E6071" i="2"/>
  <c r="C6071" i="2"/>
  <c r="G6071" i="2" s="1"/>
  <c r="M6070" i="2"/>
  <c r="G6070" i="2"/>
  <c r="E6070" i="2"/>
  <c r="I6070" i="2" s="1"/>
  <c r="C6070" i="2"/>
  <c r="M6069" i="2"/>
  <c r="G6069" i="2"/>
  <c r="E6069" i="2"/>
  <c r="I6069" i="2" s="1"/>
  <c r="C6069" i="2"/>
  <c r="M6068" i="2"/>
  <c r="G6068" i="2"/>
  <c r="E6068" i="2"/>
  <c r="I6068" i="2" s="1"/>
  <c r="C6068" i="2"/>
  <c r="M6067" i="2"/>
  <c r="G6067" i="2"/>
  <c r="E6067" i="2"/>
  <c r="I6067" i="2" s="1"/>
  <c r="C6067" i="2"/>
  <c r="M6066" i="2"/>
  <c r="G6066" i="2"/>
  <c r="E6066" i="2"/>
  <c r="I6066" i="2" s="1"/>
  <c r="C6066" i="2"/>
  <c r="M6065" i="2"/>
  <c r="G6065" i="2"/>
  <c r="E6065" i="2"/>
  <c r="I6065" i="2" s="1"/>
  <c r="C6065" i="2"/>
  <c r="M6064" i="2"/>
  <c r="G6064" i="2"/>
  <c r="E6064" i="2"/>
  <c r="I6064" i="2" s="1"/>
  <c r="C6064" i="2"/>
  <c r="M6063" i="2"/>
  <c r="G6063" i="2"/>
  <c r="E6063" i="2"/>
  <c r="I6063" i="2" s="1"/>
  <c r="C6063" i="2"/>
  <c r="M6062" i="2"/>
  <c r="G6062" i="2"/>
  <c r="E6062" i="2"/>
  <c r="I6062" i="2" s="1"/>
  <c r="C6062" i="2"/>
  <c r="M6061" i="2"/>
  <c r="E6061" i="2"/>
  <c r="C6061" i="2"/>
  <c r="G6061" i="2" s="1"/>
  <c r="M6060" i="2"/>
  <c r="G6060" i="2"/>
  <c r="E6060" i="2"/>
  <c r="I6060" i="2" s="1"/>
  <c r="C6060" i="2"/>
  <c r="M6059" i="2"/>
  <c r="G6059" i="2"/>
  <c r="E6059" i="2"/>
  <c r="I6059" i="2" s="1"/>
  <c r="C6059" i="2"/>
  <c r="M6058" i="2"/>
  <c r="G6058" i="2"/>
  <c r="E6058" i="2"/>
  <c r="I6058" i="2" s="1"/>
  <c r="C6058" i="2"/>
  <c r="M6057" i="2"/>
  <c r="G6057" i="2"/>
  <c r="E6057" i="2"/>
  <c r="I6057" i="2" s="1"/>
  <c r="C6057" i="2"/>
  <c r="M6056" i="2"/>
  <c r="G6056" i="2"/>
  <c r="E6056" i="2"/>
  <c r="I6056" i="2" s="1"/>
  <c r="C6056" i="2"/>
  <c r="M6055" i="2"/>
  <c r="G6055" i="2"/>
  <c r="E6055" i="2"/>
  <c r="I6055" i="2" s="1"/>
  <c r="C6055" i="2"/>
  <c r="M6054" i="2"/>
  <c r="G6054" i="2"/>
  <c r="E6054" i="2"/>
  <c r="I6054" i="2" s="1"/>
  <c r="C6054" i="2"/>
  <c r="M6053" i="2"/>
  <c r="G6053" i="2"/>
  <c r="E6053" i="2"/>
  <c r="I6053" i="2" s="1"/>
  <c r="C6053" i="2"/>
  <c r="M6052" i="2"/>
  <c r="G6052" i="2"/>
  <c r="E6052" i="2"/>
  <c r="I6052" i="2" s="1"/>
  <c r="C6052" i="2"/>
  <c r="M6051" i="2"/>
  <c r="G6051" i="2"/>
  <c r="E6051" i="2"/>
  <c r="I6051" i="2" s="1"/>
  <c r="C6051" i="2"/>
  <c r="M6050" i="2"/>
  <c r="G6050" i="2"/>
  <c r="E6050" i="2"/>
  <c r="I6050" i="2" s="1"/>
  <c r="C6050" i="2"/>
  <c r="M6049" i="2"/>
  <c r="G6049" i="2"/>
  <c r="E6049" i="2"/>
  <c r="I6049" i="2" s="1"/>
  <c r="C6049" i="2"/>
  <c r="M6048" i="2"/>
  <c r="G6048" i="2"/>
  <c r="E6048" i="2"/>
  <c r="I6048" i="2" s="1"/>
  <c r="C6048" i="2"/>
  <c r="M6047" i="2"/>
  <c r="G6047" i="2"/>
  <c r="E6047" i="2"/>
  <c r="I6047" i="2" s="1"/>
  <c r="C6047" i="2"/>
  <c r="M6046" i="2"/>
  <c r="G6046" i="2"/>
  <c r="E6046" i="2"/>
  <c r="I6046" i="2" s="1"/>
  <c r="C6046" i="2"/>
  <c r="M6045" i="2"/>
  <c r="G6045" i="2"/>
  <c r="E6045" i="2"/>
  <c r="I6045" i="2" s="1"/>
  <c r="C6045" i="2"/>
  <c r="M6044" i="2"/>
  <c r="G6044" i="2"/>
  <c r="E6044" i="2"/>
  <c r="I6044" i="2" s="1"/>
  <c r="C6044" i="2"/>
  <c r="M6043" i="2"/>
  <c r="G6043" i="2"/>
  <c r="E6043" i="2"/>
  <c r="I6043" i="2" s="1"/>
  <c r="C6043" i="2"/>
  <c r="M6042" i="2"/>
  <c r="G6042" i="2"/>
  <c r="E6042" i="2"/>
  <c r="I6042" i="2" s="1"/>
  <c r="C6042" i="2"/>
  <c r="M6041" i="2"/>
  <c r="G6041" i="2"/>
  <c r="E6041" i="2"/>
  <c r="I6041" i="2" s="1"/>
  <c r="C6041" i="2"/>
  <c r="M6040" i="2"/>
  <c r="G6040" i="2"/>
  <c r="E6040" i="2"/>
  <c r="I6040" i="2" s="1"/>
  <c r="C6040" i="2"/>
  <c r="M6039" i="2"/>
  <c r="G6039" i="2"/>
  <c r="E6039" i="2"/>
  <c r="I6039" i="2" s="1"/>
  <c r="C6039" i="2"/>
  <c r="M6038" i="2"/>
  <c r="G6038" i="2"/>
  <c r="E6038" i="2"/>
  <c r="I6038" i="2" s="1"/>
  <c r="C6038" i="2"/>
  <c r="M6037" i="2"/>
  <c r="G6037" i="2"/>
  <c r="E6037" i="2"/>
  <c r="I6037" i="2" s="1"/>
  <c r="C6037" i="2"/>
  <c r="M6036" i="2"/>
  <c r="G6036" i="2"/>
  <c r="E6036" i="2"/>
  <c r="I6036" i="2" s="1"/>
  <c r="C6036" i="2"/>
  <c r="M6035" i="2"/>
  <c r="G6035" i="2"/>
  <c r="E6035" i="2"/>
  <c r="I6035" i="2" s="1"/>
  <c r="C6035" i="2"/>
  <c r="M6034" i="2"/>
  <c r="G6034" i="2"/>
  <c r="E6034" i="2"/>
  <c r="I6034" i="2" s="1"/>
  <c r="C6034" i="2"/>
  <c r="M6033" i="2"/>
  <c r="E6033" i="2"/>
  <c r="C6033" i="2"/>
  <c r="G6033" i="2" s="1"/>
  <c r="M6032" i="2"/>
  <c r="G6032" i="2"/>
  <c r="E6032" i="2"/>
  <c r="I6032" i="2" s="1"/>
  <c r="C6032" i="2"/>
  <c r="M6031" i="2"/>
  <c r="G6031" i="2"/>
  <c r="E6031" i="2"/>
  <c r="I6031" i="2" s="1"/>
  <c r="C6031" i="2"/>
  <c r="M6030" i="2"/>
  <c r="G6030" i="2"/>
  <c r="E6030" i="2"/>
  <c r="I6030" i="2" s="1"/>
  <c r="C6030" i="2"/>
  <c r="M6029" i="2"/>
  <c r="G6029" i="2"/>
  <c r="E6029" i="2"/>
  <c r="I6029" i="2" s="1"/>
  <c r="C6029" i="2"/>
  <c r="M6028" i="2"/>
  <c r="G6028" i="2"/>
  <c r="E6028" i="2"/>
  <c r="I6028" i="2" s="1"/>
  <c r="C6028" i="2"/>
  <c r="M6027" i="2"/>
  <c r="G6027" i="2"/>
  <c r="E6027" i="2"/>
  <c r="I6027" i="2" s="1"/>
  <c r="C6027" i="2"/>
  <c r="M6026" i="2"/>
  <c r="G6026" i="2"/>
  <c r="E6026" i="2"/>
  <c r="I6026" i="2" s="1"/>
  <c r="C6026" i="2"/>
  <c r="M6025" i="2"/>
  <c r="G6025" i="2"/>
  <c r="E6025" i="2"/>
  <c r="I6025" i="2" s="1"/>
  <c r="C6025" i="2"/>
  <c r="M6024" i="2"/>
  <c r="G6024" i="2"/>
  <c r="E6024" i="2"/>
  <c r="I6024" i="2" s="1"/>
  <c r="C6024" i="2"/>
  <c r="M6023" i="2"/>
  <c r="G6023" i="2"/>
  <c r="E6023" i="2"/>
  <c r="I6023" i="2" s="1"/>
  <c r="C6023" i="2"/>
  <c r="M6022" i="2"/>
  <c r="G6022" i="2"/>
  <c r="E6022" i="2"/>
  <c r="I6022" i="2" s="1"/>
  <c r="C6022" i="2"/>
  <c r="M6021" i="2"/>
  <c r="G6021" i="2"/>
  <c r="E6021" i="2"/>
  <c r="I6021" i="2" s="1"/>
  <c r="C6021" i="2"/>
  <c r="M6020" i="2"/>
  <c r="G6020" i="2"/>
  <c r="E6020" i="2"/>
  <c r="I6020" i="2" s="1"/>
  <c r="C6020" i="2"/>
  <c r="M6019" i="2"/>
  <c r="G6019" i="2"/>
  <c r="E6019" i="2"/>
  <c r="I6019" i="2" s="1"/>
  <c r="C6019" i="2"/>
  <c r="M6018" i="2"/>
  <c r="G6018" i="2"/>
  <c r="E6018" i="2"/>
  <c r="I6018" i="2" s="1"/>
  <c r="C6018" i="2"/>
  <c r="M6017" i="2"/>
  <c r="G6017" i="2"/>
  <c r="E6017" i="2"/>
  <c r="I6017" i="2" s="1"/>
  <c r="C6017" i="2"/>
  <c r="M6016" i="2"/>
  <c r="G6016" i="2"/>
  <c r="E6016" i="2"/>
  <c r="I6016" i="2" s="1"/>
  <c r="C6016" i="2"/>
  <c r="M6015" i="2"/>
  <c r="G6015" i="2"/>
  <c r="E6015" i="2"/>
  <c r="I6015" i="2" s="1"/>
  <c r="C6015" i="2"/>
  <c r="M6014" i="2"/>
  <c r="G6014" i="2"/>
  <c r="E6014" i="2"/>
  <c r="I6014" i="2" s="1"/>
  <c r="C6014" i="2"/>
  <c r="M6013" i="2"/>
  <c r="G6013" i="2"/>
  <c r="E6013" i="2"/>
  <c r="I6013" i="2" s="1"/>
  <c r="C6013" i="2"/>
  <c r="M6012" i="2"/>
  <c r="G6012" i="2"/>
  <c r="E6012" i="2"/>
  <c r="I6012" i="2" s="1"/>
  <c r="C6012" i="2"/>
  <c r="M6011" i="2"/>
  <c r="G6011" i="2"/>
  <c r="E6011" i="2"/>
  <c r="I6011" i="2" s="1"/>
  <c r="C6011" i="2"/>
  <c r="M6010" i="2"/>
  <c r="G6010" i="2"/>
  <c r="E6010" i="2"/>
  <c r="I6010" i="2" s="1"/>
  <c r="C6010" i="2"/>
  <c r="M6009" i="2"/>
  <c r="G6009" i="2"/>
  <c r="E6009" i="2"/>
  <c r="I6009" i="2" s="1"/>
  <c r="C6009" i="2"/>
  <c r="M6008" i="2"/>
  <c r="G6008" i="2"/>
  <c r="E6008" i="2"/>
  <c r="I6008" i="2" s="1"/>
  <c r="C6008" i="2"/>
  <c r="M6007" i="2"/>
  <c r="G6007" i="2"/>
  <c r="E6007" i="2"/>
  <c r="I6007" i="2" s="1"/>
  <c r="C6007" i="2"/>
  <c r="M6006" i="2"/>
  <c r="G6006" i="2"/>
  <c r="E6006" i="2"/>
  <c r="I6006" i="2" s="1"/>
  <c r="C6006" i="2"/>
  <c r="M6005" i="2"/>
  <c r="E6005" i="2"/>
  <c r="C6005" i="2"/>
  <c r="G6005" i="2" s="1"/>
  <c r="M6004" i="2"/>
  <c r="G6004" i="2"/>
  <c r="E6004" i="2"/>
  <c r="I6004" i="2" s="1"/>
  <c r="C6004" i="2"/>
  <c r="M6003" i="2"/>
  <c r="G6003" i="2"/>
  <c r="E6003" i="2"/>
  <c r="I6003" i="2" s="1"/>
  <c r="C6003" i="2"/>
  <c r="M6002" i="2"/>
  <c r="G6002" i="2"/>
  <c r="E6002" i="2"/>
  <c r="I6002" i="2" s="1"/>
  <c r="C6002" i="2"/>
  <c r="M6001" i="2"/>
  <c r="G6001" i="2"/>
  <c r="E6001" i="2"/>
  <c r="I6001" i="2" s="1"/>
  <c r="C6001" i="2"/>
  <c r="M6000" i="2"/>
  <c r="G6000" i="2"/>
  <c r="E6000" i="2"/>
  <c r="I6000" i="2" s="1"/>
  <c r="C6000" i="2"/>
  <c r="M5999" i="2"/>
  <c r="G5999" i="2"/>
  <c r="E5999" i="2"/>
  <c r="I5999" i="2" s="1"/>
  <c r="C5999" i="2"/>
  <c r="M5998" i="2"/>
  <c r="G5998" i="2"/>
  <c r="E5998" i="2"/>
  <c r="I5998" i="2" s="1"/>
  <c r="C5998" i="2"/>
  <c r="M5997" i="2"/>
  <c r="E5997" i="2"/>
  <c r="C5997" i="2"/>
  <c r="G5997" i="2" s="1"/>
  <c r="M5996" i="2"/>
  <c r="G5996" i="2"/>
  <c r="E5996" i="2"/>
  <c r="I5996" i="2" s="1"/>
  <c r="C5996" i="2"/>
  <c r="M5995" i="2"/>
  <c r="G5995" i="2"/>
  <c r="E5995" i="2"/>
  <c r="I5995" i="2" s="1"/>
  <c r="C5995" i="2"/>
  <c r="M5994" i="2"/>
  <c r="G5994" i="2"/>
  <c r="E5994" i="2"/>
  <c r="I5994" i="2" s="1"/>
  <c r="C5994" i="2"/>
  <c r="M5993" i="2"/>
  <c r="E5993" i="2"/>
  <c r="C5993" i="2"/>
  <c r="G5993" i="2" s="1"/>
  <c r="M5992" i="2"/>
  <c r="G5992" i="2"/>
  <c r="E5992" i="2"/>
  <c r="I5992" i="2" s="1"/>
  <c r="C5992" i="2"/>
  <c r="M5991" i="2"/>
  <c r="G5991" i="2"/>
  <c r="E5991" i="2"/>
  <c r="I5991" i="2" s="1"/>
  <c r="C5991" i="2"/>
  <c r="M5990" i="2"/>
  <c r="G5990" i="2"/>
  <c r="E5990" i="2"/>
  <c r="I5990" i="2" s="1"/>
  <c r="C5990" i="2"/>
  <c r="M5989" i="2"/>
  <c r="G5989" i="2"/>
  <c r="E5989" i="2"/>
  <c r="I5989" i="2" s="1"/>
  <c r="C5989" i="2"/>
  <c r="M5988" i="2"/>
  <c r="E5988" i="2"/>
  <c r="C5988" i="2"/>
  <c r="G5988" i="2" s="1"/>
  <c r="M5987" i="2"/>
  <c r="G5987" i="2"/>
  <c r="E5987" i="2"/>
  <c r="I5987" i="2" s="1"/>
  <c r="C5987" i="2"/>
  <c r="M5986" i="2"/>
  <c r="G5986" i="2"/>
  <c r="E5986" i="2"/>
  <c r="I5986" i="2" s="1"/>
  <c r="C5986" i="2"/>
  <c r="M5985" i="2"/>
  <c r="G5985" i="2"/>
  <c r="E5985" i="2"/>
  <c r="I5985" i="2" s="1"/>
  <c r="C5985" i="2"/>
  <c r="M5984" i="2"/>
  <c r="G5984" i="2"/>
  <c r="E5984" i="2"/>
  <c r="I5984" i="2" s="1"/>
  <c r="C5984" i="2"/>
  <c r="M5983" i="2"/>
  <c r="G5983" i="2"/>
  <c r="E5983" i="2"/>
  <c r="I5983" i="2" s="1"/>
  <c r="C5983" i="2"/>
  <c r="M5982" i="2"/>
  <c r="G5982" i="2"/>
  <c r="E5982" i="2"/>
  <c r="I5982" i="2" s="1"/>
  <c r="C5982" i="2"/>
  <c r="M5981" i="2"/>
  <c r="G5981" i="2"/>
  <c r="E5981" i="2"/>
  <c r="I5981" i="2" s="1"/>
  <c r="C5981" i="2"/>
  <c r="M5980" i="2"/>
  <c r="G5980" i="2"/>
  <c r="E5980" i="2"/>
  <c r="I5980" i="2" s="1"/>
  <c r="C5980" i="2"/>
  <c r="M5979" i="2"/>
  <c r="G5979" i="2"/>
  <c r="E5979" i="2"/>
  <c r="I5979" i="2" s="1"/>
  <c r="C5979" i="2"/>
  <c r="M5978" i="2"/>
  <c r="G5978" i="2"/>
  <c r="E5978" i="2"/>
  <c r="I5978" i="2" s="1"/>
  <c r="C5978" i="2"/>
  <c r="M5977" i="2"/>
  <c r="G5977" i="2"/>
  <c r="E5977" i="2"/>
  <c r="I5977" i="2" s="1"/>
  <c r="C5977" i="2"/>
  <c r="M5976" i="2"/>
  <c r="G5976" i="2"/>
  <c r="E5976" i="2"/>
  <c r="I5976" i="2" s="1"/>
  <c r="C5976" i="2"/>
  <c r="M5975" i="2"/>
  <c r="G5975" i="2"/>
  <c r="E5975" i="2"/>
  <c r="I5975" i="2" s="1"/>
  <c r="C5975" i="2"/>
  <c r="M5974" i="2"/>
  <c r="G5974" i="2"/>
  <c r="E5974" i="2"/>
  <c r="I5974" i="2" s="1"/>
  <c r="C5974" i="2"/>
  <c r="M5973" i="2"/>
  <c r="G5973" i="2"/>
  <c r="E5973" i="2"/>
  <c r="I5973" i="2" s="1"/>
  <c r="C5973" i="2"/>
  <c r="M5972" i="2"/>
  <c r="G5972" i="2"/>
  <c r="E5972" i="2"/>
  <c r="I5972" i="2" s="1"/>
  <c r="C5972" i="2"/>
  <c r="M5971" i="2"/>
  <c r="G5971" i="2"/>
  <c r="E5971" i="2"/>
  <c r="I5971" i="2" s="1"/>
  <c r="C5971" i="2"/>
  <c r="M5970" i="2"/>
  <c r="G5970" i="2"/>
  <c r="E5970" i="2"/>
  <c r="I5970" i="2" s="1"/>
  <c r="C5970" i="2"/>
  <c r="M5969" i="2"/>
  <c r="G5969" i="2"/>
  <c r="E5969" i="2"/>
  <c r="I5969" i="2" s="1"/>
  <c r="C5969" i="2"/>
  <c r="M5968" i="2"/>
  <c r="G5968" i="2"/>
  <c r="E5968" i="2"/>
  <c r="I5968" i="2" s="1"/>
  <c r="C5968" i="2"/>
  <c r="M5967" i="2"/>
  <c r="G5967" i="2"/>
  <c r="E5967" i="2"/>
  <c r="I5967" i="2" s="1"/>
  <c r="C5967" i="2"/>
  <c r="M5966" i="2"/>
  <c r="G5966" i="2"/>
  <c r="E5966" i="2"/>
  <c r="I5966" i="2" s="1"/>
  <c r="C5966" i="2"/>
  <c r="M5965" i="2"/>
  <c r="G5965" i="2"/>
  <c r="E5965" i="2"/>
  <c r="I5965" i="2" s="1"/>
  <c r="C5965" i="2"/>
  <c r="M5964" i="2"/>
  <c r="G5964" i="2"/>
  <c r="E5964" i="2"/>
  <c r="I5964" i="2" s="1"/>
  <c r="C5964" i="2"/>
  <c r="M5963" i="2"/>
  <c r="G5963" i="2"/>
  <c r="E5963" i="2"/>
  <c r="I5963" i="2" s="1"/>
  <c r="C5963" i="2"/>
  <c r="M5962" i="2"/>
  <c r="G5962" i="2"/>
  <c r="E5962" i="2"/>
  <c r="I5962" i="2" s="1"/>
  <c r="C5962" i="2"/>
  <c r="M5961" i="2"/>
  <c r="G5961" i="2"/>
  <c r="E5961" i="2"/>
  <c r="I5961" i="2" s="1"/>
  <c r="C5961" i="2"/>
  <c r="M5960" i="2"/>
  <c r="G5960" i="2"/>
  <c r="E5960" i="2"/>
  <c r="I5960" i="2" s="1"/>
  <c r="C5960" i="2"/>
  <c r="M5959" i="2"/>
  <c r="G5959" i="2"/>
  <c r="E5959" i="2"/>
  <c r="I5959" i="2" s="1"/>
  <c r="C5959" i="2"/>
  <c r="M5958" i="2"/>
  <c r="G5958" i="2"/>
  <c r="E5958" i="2"/>
  <c r="I5958" i="2" s="1"/>
  <c r="C5958" i="2"/>
  <c r="M5957" i="2"/>
  <c r="G5957" i="2"/>
  <c r="E5957" i="2"/>
  <c r="I5957" i="2" s="1"/>
  <c r="C5957" i="2"/>
  <c r="M5956" i="2"/>
  <c r="G5956" i="2"/>
  <c r="E5956" i="2"/>
  <c r="I5956" i="2" s="1"/>
  <c r="C5956" i="2"/>
  <c r="M5955" i="2"/>
  <c r="G5955" i="2"/>
  <c r="E5955" i="2"/>
  <c r="I5955" i="2" s="1"/>
  <c r="C5955" i="2"/>
  <c r="M5954" i="2"/>
  <c r="G5954" i="2"/>
  <c r="E5954" i="2"/>
  <c r="I5954" i="2" s="1"/>
  <c r="C5954" i="2"/>
  <c r="M5953" i="2"/>
  <c r="G5953" i="2"/>
  <c r="E5953" i="2"/>
  <c r="I5953" i="2" s="1"/>
  <c r="C5953" i="2"/>
  <c r="M5952" i="2"/>
  <c r="G5952" i="2"/>
  <c r="E5952" i="2"/>
  <c r="I5952" i="2" s="1"/>
  <c r="C5952" i="2"/>
  <c r="M5951" i="2"/>
  <c r="G5951" i="2"/>
  <c r="E5951" i="2"/>
  <c r="I5951" i="2" s="1"/>
  <c r="C5951" i="2"/>
  <c r="M5950" i="2"/>
  <c r="G5950" i="2"/>
  <c r="E5950" i="2"/>
  <c r="I5950" i="2" s="1"/>
  <c r="C5950" i="2"/>
  <c r="M5949" i="2"/>
  <c r="G5949" i="2"/>
  <c r="E5949" i="2"/>
  <c r="I5949" i="2" s="1"/>
  <c r="C5949" i="2"/>
  <c r="M5948" i="2"/>
  <c r="G5948" i="2"/>
  <c r="E5948" i="2"/>
  <c r="I5948" i="2" s="1"/>
  <c r="C5948" i="2"/>
  <c r="M5947" i="2"/>
  <c r="G5947" i="2"/>
  <c r="E5947" i="2"/>
  <c r="I5947" i="2" s="1"/>
  <c r="C5947" i="2"/>
  <c r="M5946" i="2"/>
  <c r="G5946" i="2"/>
  <c r="E5946" i="2"/>
  <c r="I5946" i="2" s="1"/>
  <c r="C5946" i="2"/>
  <c r="M5945" i="2"/>
  <c r="G5945" i="2"/>
  <c r="E5945" i="2"/>
  <c r="I5945" i="2" s="1"/>
  <c r="C5945" i="2"/>
  <c r="M5944" i="2"/>
  <c r="G5944" i="2"/>
  <c r="E5944" i="2"/>
  <c r="I5944" i="2" s="1"/>
  <c r="C5944" i="2"/>
  <c r="M5943" i="2"/>
  <c r="G5943" i="2"/>
  <c r="E5943" i="2"/>
  <c r="I5943" i="2" s="1"/>
  <c r="C5943" i="2"/>
  <c r="M5942" i="2"/>
  <c r="G5942" i="2"/>
  <c r="E5942" i="2"/>
  <c r="I5942" i="2" s="1"/>
  <c r="C5942" i="2"/>
  <c r="M5941" i="2"/>
  <c r="G5941" i="2"/>
  <c r="E5941" i="2"/>
  <c r="I5941" i="2" s="1"/>
  <c r="C5941" i="2"/>
  <c r="M5940" i="2"/>
  <c r="G5940" i="2"/>
  <c r="E5940" i="2"/>
  <c r="I5940" i="2" s="1"/>
  <c r="C5940" i="2"/>
  <c r="M5939" i="2"/>
  <c r="G5939" i="2"/>
  <c r="E5939" i="2"/>
  <c r="I5939" i="2" s="1"/>
  <c r="C5939" i="2"/>
  <c r="M5938" i="2"/>
  <c r="G5938" i="2"/>
  <c r="E5938" i="2"/>
  <c r="I5938" i="2" s="1"/>
  <c r="C5938" i="2"/>
  <c r="M5937" i="2"/>
  <c r="G5937" i="2"/>
  <c r="E5937" i="2"/>
  <c r="I5937" i="2" s="1"/>
  <c r="C5937" i="2"/>
  <c r="M5936" i="2"/>
  <c r="G5936" i="2"/>
  <c r="E5936" i="2"/>
  <c r="I5936" i="2" s="1"/>
  <c r="C5936" i="2"/>
  <c r="M5935" i="2"/>
  <c r="G5935" i="2"/>
  <c r="E5935" i="2"/>
  <c r="I5935" i="2" s="1"/>
  <c r="C5935" i="2"/>
  <c r="M5934" i="2"/>
  <c r="G5934" i="2"/>
  <c r="E5934" i="2"/>
  <c r="I5934" i="2" s="1"/>
  <c r="C5934" i="2"/>
  <c r="M5933" i="2"/>
  <c r="G5933" i="2"/>
  <c r="E5933" i="2"/>
  <c r="I5933" i="2" s="1"/>
  <c r="C5933" i="2"/>
  <c r="M5932" i="2"/>
  <c r="G5932" i="2"/>
  <c r="E5932" i="2"/>
  <c r="I5932" i="2" s="1"/>
  <c r="C5932" i="2"/>
  <c r="M5931" i="2"/>
  <c r="G5931" i="2"/>
  <c r="E5931" i="2"/>
  <c r="I5931" i="2" s="1"/>
  <c r="C5931" i="2"/>
  <c r="M5930" i="2"/>
  <c r="G5930" i="2"/>
  <c r="E5930" i="2"/>
  <c r="I5930" i="2" s="1"/>
  <c r="C5930" i="2"/>
  <c r="M5929" i="2"/>
  <c r="E5929" i="2"/>
  <c r="C5929" i="2"/>
  <c r="G5929" i="2" s="1"/>
  <c r="M5928" i="2"/>
  <c r="G5928" i="2"/>
  <c r="E5928" i="2"/>
  <c r="I5928" i="2" s="1"/>
  <c r="C5928" i="2"/>
  <c r="M5927" i="2"/>
  <c r="G5927" i="2"/>
  <c r="E5927" i="2"/>
  <c r="I5927" i="2" s="1"/>
  <c r="C5927" i="2"/>
  <c r="M5926" i="2"/>
  <c r="G5926" i="2"/>
  <c r="E5926" i="2"/>
  <c r="I5926" i="2" s="1"/>
  <c r="C5926" i="2"/>
  <c r="M5925" i="2"/>
  <c r="G5925" i="2"/>
  <c r="E5925" i="2"/>
  <c r="I5925" i="2" s="1"/>
  <c r="C5925" i="2"/>
  <c r="M5924" i="2"/>
  <c r="G5924" i="2"/>
  <c r="E5924" i="2"/>
  <c r="I5924" i="2" s="1"/>
  <c r="C5924" i="2"/>
  <c r="M5923" i="2"/>
  <c r="G5923" i="2"/>
  <c r="E5923" i="2"/>
  <c r="I5923" i="2" s="1"/>
  <c r="C5923" i="2"/>
  <c r="M5922" i="2"/>
  <c r="G5922" i="2"/>
  <c r="E5922" i="2"/>
  <c r="I5922" i="2" s="1"/>
  <c r="C5922" i="2"/>
  <c r="M5921" i="2"/>
  <c r="G5921" i="2"/>
  <c r="E5921" i="2"/>
  <c r="I5921" i="2" s="1"/>
  <c r="C5921" i="2"/>
  <c r="M5920" i="2"/>
  <c r="G5920" i="2"/>
  <c r="E5920" i="2"/>
  <c r="I5920" i="2" s="1"/>
  <c r="C5920" i="2"/>
  <c r="M5919" i="2"/>
  <c r="G5919" i="2"/>
  <c r="E5919" i="2"/>
  <c r="I5919" i="2" s="1"/>
  <c r="C5919" i="2"/>
  <c r="M5918" i="2"/>
  <c r="G5918" i="2"/>
  <c r="E5918" i="2"/>
  <c r="I5918" i="2" s="1"/>
  <c r="C5918" i="2"/>
  <c r="M5917" i="2"/>
  <c r="G5917" i="2"/>
  <c r="E5917" i="2"/>
  <c r="I5917" i="2" s="1"/>
  <c r="C5917" i="2"/>
  <c r="M5916" i="2"/>
  <c r="G5916" i="2"/>
  <c r="E5916" i="2"/>
  <c r="I5916" i="2" s="1"/>
  <c r="C5916" i="2"/>
  <c r="M5915" i="2"/>
  <c r="G5915" i="2"/>
  <c r="E5915" i="2"/>
  <c r="I5915" i="2" s="1"/>
  <c r="C5915" i="2"/>
  <c r="M5914" i="2"/>
  <c r="G5914" i="2"/>
  <c r="E5914" i="2"/>
  <c r="I5914" i="2" s="1"/>
  <c r="C5914" i="2"/>
  <c r="M5913" i="2"/>
  <c r="G5913" i="2"/>
  <c r="E5913" i="2"/>
  <c r="I5913" i="2" s="1"/>
  <c r="C5913" i="2"/>
  <c r="M5912" i="2"/>
  <c r="G5912" i="2"/>
  <c r="E5912" i="2"/>
  <c r="I5912" i="2" s="1"/>
  <c r="C5912" i="2"/>
  <c r="M5911" i="2"/>
  <c r="G5911" i="2"/>
  <c r="E5911" i="2"/>
  <c r="I5911" i="2" s="1"/>
  <c r="C5911" i="2"/>
  <c r="M5910" i="2"/>
  <c r="G5910" i="2"/>
  <c r="E5910" i="2"/>
  <c r="I5910" i="2" s="1"/>
  <c r="C5910" i="2"/>
  <c r="M5909" i="2"/>
  <c r="G5909" i="2"/>
  <c r="E5909" i="2"/>
  <c r="I5909" i="2" s="1"/>
  <c r="C5909" i="2"/>
  <c r="M5908" i="2"/>
  <c r="G5908" i="2"/>
  <c r="E5908" i="2"/>
  <c r="I5908" i="2" s="1"/>
  <c r="C5908" i="2"/>
  <c r="M5907" i="2"/>
  <c r="G5907" i="2"/>
  <c r="E5907" i="2"/>
  <c r="I5907" i="2" s="1"/>
  <c r="C5907" i="2"/>
  <c r="M5906" i="2"/>
  <c r="G5906" i="2"/>
  <c r="E5906" i="2"/>
  <c r="I5906" i="2" s="1"/>
  <c r="C5906" i="2"/>
  <c r="M5905" i="2"/>
  <c r="G5905" i="2"/>
  <c r="E5905" i="2"/>
  <c r="I5905" i="2" s="1"/>
  <c r="C5905" i="2"/>
  <c r="M5904" i="2"/>
  <c r="G5904" i="2"/>
  <c r="E5904" i="2"/>
  <c r="I5904" i="2" s="1"/>
  <c r="C5904" i="2"/>
  <c r="M5903" i="2"/>
  <c r="G5903" i="2"/>
  <c r="E5903" i="2"/>
  <c r="I5903" i="2" s="1"/>
  <c r="C5903" i="2"/>
  <c r="M5902" i="2"/>
  <c r="G5902" i="2"/>
  <c r="E5902" i="2"/>
  <c r="I5902" i="2" s="1"/>
  <c r="C5902" i="2"/>
  <c r="M5901" i="2"/>
  <c r="G5901" i="2"/>
  <c r="E5901" i="2"/>
  <c r="I5901" i="2" s="1"/>
  <c r="C5901" i="2"/>
  <c r="M5900" i="2"/>
  <c r="G5900" i="2"/>
  <c r="E5900" i="2"/>
  <c r="I5900" i="2" s="1"/>
  <c r="C5900" i="2"/>
  <c r="M5899" i="2"/>
  <c r="G5899" i="2"/>
  <c r="E5899" i="2"/>
  <c r="I5899" i="2" s="1"/>
  <c r="C5899" i="2"/>
  <c r="M5898" i="2"/>
  <c r="G5898" i="2"/>
  <c r="E5898" i="2"/>
  <c r="I5898" i="2" s="1"/>
  <c r="C5898" i="2"/>
  <c r="M5897" i="2"/>
  <c r="G5897" i="2"/>
  <c r="E5897" i="2"/>
  <c r="I5897" i="2" s="1"/>
  <c r="C5897" i="2"/>
  <c r="M5896" i="2"/>
  <c r="G5896" i="2"/>
  <c r="E5896" i="2"/>
  <c r="I5896" i="2" s="1"/>
  <c r="C5896" i="2"/>
  <c r="M5895" i="2"/>
  <c r="G5895" i="2"/>
  <c r="E5895" i="2"/>
  <c r="I5895" i="2" s="1"/>
  <c r="C5895" i="2"/>
  <c r="M5894" i="2"/>
  <c r="G5894" i="2"/>
  <c r="E5894" i="2"/>
  <c r="I5894" i="2" s="1"/>
  <c r="C5894" i="2"/>
  <c r="M5893" i="2"/>
  <c r="E5893" i="2"/>
  <c r="C5893" i="2"/>
  <c r="G5893" i="2" s="1"/>
  <c r="M5892" i="2"/>
  <c r="G5892" i="2"/>
  <c r="E5892" i="2"/>
  <c r="I5892" i="2" s="1"/>
  <c r="C5892" i="2"/>
  <c r="M5891" i="2"/>
  <c r="G5891" i="2"/>
  <c r="E5891" i="2"/>
  <c r="I5891" i="2" s="1"/>
  <c r="C5891" i="2"/>
  <c r="M5890" i="2"/>
  <c r="G5890" i="2"/>
  <c r="E5890" i="2"/>
  <c r="I5890" i="2" s="1"/>
  <c r="C5890" i="2"/>
  <c r="M5889" i="2"/>
  <c r="G5889" i="2"/>
  <c r="E5889" i="2"/>
  <c r="I5889" i="2" s="1"/>
  <c r="C5889" i="2"/>
  <c r="M5888" i="2"/>
  <c r="E5888" i="2"/>
  <c r="C5888" i="2"/>
  <c r="G5888" i="2" s="1"/>
  <c r="M5887" i="2"/>
  <c r="E5887" i="2"/>
  <c r="C5887" i="2"/>
  <c r="G5887" i="2" s="1"/>
  <c r="M5886" i="2"/>
  <c r="G5886" i="2"/>
  <c r="E5886" i="2"/>
  <c r="I5886" i="2" s="1"/>
  <c r="C5886" i="2"/>
  <c r="M5885" i="2"/>
  <c r="G5885" i="2"/>
  <c r="E5885" i="2"/>
  <c r="I5885" i="2" s="1"/>
  <c r="C5885" i="2"/>
  <c r="M5884" i="2"/>
  <c r="G5884" i="2"/>
  <c r="E5884" i="2"/>
  <c r="I5884" i="2" s="1"/>
  <c r="C5884" i="2"/>
  <c r="M5883" i="2"/>
  <c r="G5883" i="2"/>
  <c r="E5883" i="2"/>
  <c r="I5883" i="2" s="1"/>
  <c r="C5883" i="2"/>
  <c r="M5882" i="2"/>
  <c r="G5882" i="2"/>
  <c r="E5882" i="2"/>
  <c r="I5882" i="2" s="1"/>
  <c r="C5882" i="2"/>
  <c r="M5881" i="2"/>
  <c r="G5881" i="2"/>
  <c r="E5881" i="2"/>
  <c r="I5881" i="2" s="1"/>
  <c r="C5881" i="2"/>
  <c r="M5880" i="2"/>
  <c r="G5880" i="2"/>
  <c r="E5880" i="2"/>
  <c r="I5880" i="2" s="1"/>
  <c r="C5880" i="2"/>
  <c r="M5879" i="2"/>
  <c r="G5879" i="2"/>
  <c r="E5879" i="2"/>
  <c r="I5879" i="2" s="1"/>
  <c r="C5879" i="2"/>
  <c r="M5878" i="2"/>
  <c r="G5878" i="2"/>
  <c r="E5878" i="2"/>
  <c r="I5878" i="2" s="1"/>
  <c r="C5878" i="2"/>
  <c r="M5877" i="2"/>
  <c r="G5877" i="2"/>
  <c r="E5877" i="2"/>
  <c r="I5877" i="2" s="1"/>
  <c r="C5877" i="2"/>
  <c r="M5876" i="2"/>
  <c r="G5876" i="2"/>
  <c r="E5876" i="2"/>
  <c r="I5876" i="2" s="1"/>
  <c r="C5876" i="2"/>
  <c r="M5875" i="2"/>
  <c r="G5875" i="2"/>
  <c r="E5875" i="2"/>
  <c r="I5875" i="2" s="1"/>
  <c r="C5875" i="2"/>
  <c r="M5874" i="2"/>
  <c r="G5874" i="2"/>
  <c r="E5874" i="2"/>
  <c r="I5874" i="2" s="1"/>
  <c r="C5874" i="2"/>
  <c r="M5873" i="2"/>
  <c r="G5873" i="2"/>
  <c r="E5873" i="2"/>
  <c r="I5873" i="2" s="1"/>
  <c r="C5873" i="2"/>
  <c r="M5872" i="2"/>
  <c r="G5872" i="2"/>
  <c r="E5872" i="2"/>
  <c r="I5872" i="2" s="1"/>
  <c r="C5872" i="2"/>
  <c r="M5871" i="2"/>
  <c r="G5871" i="2"/>
  <c r="E5871" i="2"/>
  <c r="I5871" i="2" s="1"/>
  <c r="C5871" i="2"/>
  <c r="M5870" i="2"/>
  <c r="G5870" i="2"/>
  <c r="E5870" i="2"/>
  <c r="I5870" i="2" s="1"/>
  <c r="C5870" i="2"/>
  <c r="M5869" i="2"/>
  <c r="G5869" i="2"/>
  <c r="E5869" i="2"/>
  <c r="I5869" i="2" s="1"/>
  <c r="C5869" i="2"/>
  <c r="M5868" i="2"/>
  <c r="G5868" i="2"/>
  <c r="E5868" i="2"/>
  <c r="I5868" i="2" s="1"/>
  <c r="C5868" i="2"/>
  <c r="M5867" i="2"/>
  <c r="G5867" i="2"/>
  <c r="E5867" i="2"/>
  <c r="I5867" i="2" s="1"/>
  <c r="C5867" i="2"/>
  <c r="M5866" i="2"/>
  <c r="G5866" i="2"/>
  <c r="E5866" i="2"/>
  <c r="I5866" i="2" s="1"/>
  <c r="C5866" i="2"/>
  <c r="M5865" i="2"/>
  <c r="G5865" i="2"/>
  <c r="E5865" i="2"/>
  <c r="I5865" i="2" s="1"/>
  <c r="C5865" i="2"/>
  <c r="M5864" i="2"/>
  <c r="E5864" i="2"/>
  <c r="C5864" i="2"/>
  <c r="G5864" i="2" s="1"/>
  <c r="M5863" i="2"/>
  <c r="G5863" i="2"/>
  <c r="E5863" i="2"/>
  <c r="I5863" i="2" s="1"/>
  <c r="C5863" i="2"/>
  <c r="M5862" i="2"/>
  <c r="G5862" i="2"/>
  <c r="E5862" i="2"/>
  <c r="I5862" i="2" s="1"/>
  <c r="C5862" i="2"/>
  <c r="M5861" i="2"/>
  <c r="G5861" i="2"/>
  <c r="E5861" i="2"/>
  <c r="I5861" i="2" s="1"/>
  <c r="C5861" i="2"/>
  <c r="M5860" i="2"/>
  <c r="G5860" i="2"/>
  <c r="E5860" i="2"/>
  <c r="I5860" i="2" s="1"/>
  <c r="C5860" i="2"/>
  <c r="M5859" i="2"/>
  <c r="G5859" i="2"/>
  <c r="E5859" i="2"/>
  <c r="I5859" i="2" s="1"/>
  <c r="C5859" i="2"/>
  <c r="M5858" i="2"/>
  <c r="G5858" i="2"/>
  <c r="E5858" i="2"/>
  <c r="I5858" i="2" s="1"/>
  <c r="C5858" i="2"/>
  <c r="M5857" i="2"/>
  <c r="G5857" i="2"/>
  <c r="E5857" i="2"/>
  <c r="I5857" i="2" s="1"/>
  <c r="C5857" i="2"/>
  <c r="M5856" i="2"/>
  <c r="G5856" i="2"/>
  <c r="E5856" i="2"/>
  <c r="I5856" i="2" s="1"/>
  <c r="C5856" i="2"/>
  <c r="M5855" i="2"/>
  <c r="G5855" i="2"/>
  <c r="E5855" i="2"/>
  <c r="I5855" i="2" s="1"/>
  <c r="C5855" i="2"/>
  <c r="M5854" i="2"/>
  <c r="G5854" i="2"/>
  <c r="E5854" i="2"/>
  <c r="I5854" i="2" s="1"/>
  <c r="C5854" i="2"/>
  <c r="M5853" i="2"/>
  <c r="G5853" i="2"/>
  <c r="E5853" i="2"/>
  <c r="I5853" i="2" s="1"/>
  <c r="C5853" i="2"/>
  <c r="M5852" i="2"/>
  <c r="G5852" i="2"/>
  <c r="E5852" i="2"/>
  <c r="I5852" i="2" s="1"/>
  <c r="C5852" i="2"/>
  <c r="M5851" i="2"/>
  <c r="G5851" i="2"/>
  <c r="E5851" i="2"/>
  <c r="I5851" i="2" s="1"/>
  <c r="C5851" i="2"/>
  <c r="M5850" i="2"/>
  <c r="G5850" i="2"/>
  <c r="E5850" i="2"/>
  <c r="I5850" i="2" s="1"/>
  <c r="C5850" i="2"/>
  <c r="M5849" i="2"/>
  <c r="G5849" i="2"/>
  <c r="E5849" i="2"/>
  <c r="I5849" i="2" s="1"/>
  <c r="C5849" i="2"/>
  <c r="M5848" i="2"/>
  <c r="G5848" i="2"/>
  <c r="E5848" i="2"/>
  <c r="I5848" i="2" s="1"/>
  <c r="C5848" i="2"/>
  <c r="M5847" i="2"/>
  <c r="C5847" i="2"/>
  <c r="G5847" i="2" s="1"/>
  <c r="E5847" i="2" s="1"/>
  <c r="I5847" i="2" s="1"/>
  <c r="M5846" i="2"/>
  <c r="G5846" i="2"/>
  <c r="E5846" i="2"/>
  <c r="I5846" i="2" s="1"/>
  <c r="C5846" i="2"/>
  <c r="M5845" i="2"/>
  <c r="G5845" i="2"/>
  <c r="E5845" i="2"/>
  <c r="I5845" i="2" s="1"/>
  <c r="C5845" i="2"/>
  <c r="M5844" i="2"/>
  <c r="G5844" i="2"/>
  <c r="E5844" i="2"/>
  <c r="I5844" i="2" s="1"/>
  <c r="C5844" i="2"/>
  <c r="M5843" i="2"/>
  <c r="G5843" i="2"/>
  <c r="E5843" i="2"/>
  <c r="I5843" i="2" s="1"/>
  <c r="C5843" i="2"/>
  <c r="M5842" i="2"/>
  <c r="E5842" i="2"/>
  <c r="C5842" i="2"/>
  <c r="G5842" i="2" s="1"/>
  <c r="M5841" i="2"/>
  <c r="G5841" i="2"/>
  <c r="E5841" i="2"/>
  <c r="I5841" i="2" s="1"/>
  <c r="C5841" i="2"/>
  <c r="M5840" i="2"/>
  <c r="G5840" i="2"/>
  <c r="E5840" i="2"/>
  <c r="I5840" i="2" s="1"/>
  <c r="C5840" i="2"/>
  <c r="M5839" i="2"/>
  <c r="G5839" i="2"/>
  <c r="E5839" i="2"/>
  <c r="I5839" i="2" s="1"/>
  <c r="C5839" i="2"/>
  <c r="M5838" i="2"/>
  <c r="G5838" i="2"/>
  <c r="E5838" i="2"/>
  <c r="I5838" i="2" s="1"/>
  <c r="C5838" i="2"/>
  <c r="M5837" i="2"/>
  <c r="G5837" i="2"/>
  <c r="E5837" i="2"/>
  <c r="I5837" i="2" s="1"/>
  <c r="C5837" i="2"/>
  <c r="M5836" i="2"/>
  <c r="G5836" i="2"/>
  <c r="E5836" i="2"/>
  <c r="I5836" i="2" s="1"/>
  <c r="C5836" i="2"/>
  <c r="M5835" i="2"/>
  <c r="G5835" i="2"/>
  <c r="E5835" i="2"/>
  <c r="I5835" i="2" s="1"/>
  <c r="C5835" i="2"/>
  <c r="M5834" i="2"/>
  <c r="G5834" i="2"/>
  <c r="E5834" i="2"/>
  <c r="I5834" i="2" s="1"/>
  <c r="C5834" i="2"/>
  <c r="M5833" i="2"/>
  <c r="G5833" i="2"/>
  <c r="E5833" i="2"/>
  <c r="I5833" i="2" s="1"/>
  <c r="C5833" i="2"/>
  <c r="M5832" i="2"/>
  <c r="G5832" i="2"/>
  <c r="E5832" i="2"/>
  <c r="I5832" i="2" s="1"/>
  <c r="C5832" i="2"/>
  <c r="M5831" i="2"/>
  <c r="G5831" i="2"/>
  <c r="E5831" i="2"/>
  <c r="I5831" i="2" s="1"/>
  <c r="C5831" i="2"/>
  <c r="M5830" i="2"/>
  <c r="G5830" i="2"/>
  <c r="E5830" i="2"/>
  <c r="I5830" i="2" s="1"/>
  <c r="C5830" i="2"/>
  <c r="M5829" i="2"/>
  <c r="G5829" i="2"/>
  <c r="E5829" i="2"/>
  <c r="I5829" i="2" s="1"/>
  <c r="C5829" i="2"/>
  <c r="M5828" i="2"/>
  <c r="G5828" i="2"/>
  <c r="E5828" i="2"/>
  <c r="I5828" i="2" s="1"/>
  <c r="C5828" i="2"/>
  <c r="M5827" i="2"/>
  <c r="G5827" i="2"/>
  <c r="E5827" i="2"/>
  <c r="I5827" i="2" s="1"/>
  <c r="C5827" i="2"/>
  <c r="M5826" i="2"/>
  <c r="G5826" i="2"/>
  <c r="E5826" i="2"/>
  <c r="I5826" i="2" s="1"/>
  <c r="C5826" i="2"/>
  <c r="M5825" i="2"/>
  <c r="G5825" i="2"/>
  <c r="E5825" i="2"/>
  <c r="I5825" i="2" s="1"/>
  <c r="C5825" i="2"/>
  <c r="M5824" i="2"/>
  <c r="G5824" i="2"/>
  <c r="E5824" i="2"/>
  <c r="I5824" i="2" s="1"/>
  <c r="C5824" i="2"/>
  <c r="M5823" i="2"/>
  <c r="G5823" i="2"/>
  <c r="E5823" i="2"/>
  <c r="I5823" i="2" s="1"/>
  <c r="C5823" i="2"/>
  <c r="M5822" i="2"/>
  <c r="G5822" i="2"/>
  <c r="E5822" i="2"/>
  <c r="I5822" i="2" s="1"/>
  <c r="C5822" i="2"/>
  <c r="M5821" i="2"/>
  <c r="G5821" i="2"/>
  <c r="E5821" i="2"/>
  <c r="I5821" i="2" s="1"/>
  <c r="C5821" i="2"/>
  <c r="M5820" i="2"/>
  <c r="G5820" i="2"/>
  <c r="E5820" i="2"/>
  <c r="I5820" i="2" s="1"/>
  <c r="C5820" i="2"/>
  <c r="M5819" i="2"/>
  <c r="G5819" i="2"/>
  <c r="E5819" i="2"/>
  <c r="I5819" i="2" s="1"/>
  <c r="C5819" i="2"/>
  <c r="M5818" i="2"/>
  <c r="G5818" i="2"/>
  <c r="E5818" i="2"/>
  <c r="I5818" i="2" s="1"/>
  <c r="C5818" i="2"/>
  <c r="M5817" i="2"/>
  <c r="G5817" i="2"/>
  <c r="E5817" i="2"/>
  <c r="I5817" i="2" s="1"/>
  <c r="C5817" i="2"/>
  <c r="M5816" i="2"/>
  <c r="G5816" i="2"/>
  <c r="E5816" i="2"/>
  <c r="I5816" i="2" s="1"/>
  <c r="C5816" i="2"/>
  <c r="M5815" i="2"/>
  <c r="G5815" i="2"/>
  <c r="E5815" i="2"/>
  <c r="I5815" i="2" s="1"/>
  <c r="C5815" i="2"/>
  <c r="M5814" i="2"/>
  <c r="G5814" i="2"/>
  <c r="E5814" i="2"/>
  <c r="I5814" i="2" s="1"/>
  <c r="C5814" i="2"/>
  <c r="M5813" i="2"/>
  <c r="G5813" i="2"/>
  <c r="E5813" i="2"/>
  <c r="I5813" i="2" s="1"/>
  <c r="C5813" i="2"/>
  <c r="M5812" i="2"/>
  <c r="G5812" i="2"/>
  <c r="E5812" i="2"/>
  <c r="I5812" i="2" s="1"/>
  <c r="C5812" i="2"/>
  <c r="M5811" i="2"/>
  <c r="G5811" i="2"/>
  <c r="E5811" i="2"/>
  <c r="I5811" i="2" s="1"/>
  <c r="C5811" i="2"/>
  <c r="M5810" i="2"/>
  <c r="G5810" i="2"/>
  <c r="E5810" i="2"/>
  <c r="I5810" i="2" s="1"/>
  <c r="C5810" i="2"/>
  <c r="M5809" i="2"/>
  <c r="G5809" i="2"/>
  <c r="E5809" i="2"/>
  <c r="I5809" i="2" s="1"/>
  <c r="C5809" i="2"/>
  <c r="M5808" i="2"/>
  <c r="G5808" i="2"/>
  <c r="E5808" i="2"/>
  <c r="I5808" i="2" s="1"/>
  <c r="C5808" i="2"/>
  <c r="M5807" i="2"/>
  <c r="G5807" i="2"/>
  <c r="E5807" i="2"/>
  <c r="I5807" i="2" s="1"/>
  <c r="C5807" i="2"/>
  <c r="M5806" i="2"/>
  <c r="G5806" i="2"/>
  <c r="E5806" i="2"/>
  <c r="I5806" i="2" s="1"/>
  <c r="C5806" i="2"/>
  <c r="M5805" i="2"/>
  <c r="G5805" i="2"/>
  <c r="E5805" i="2"/>
  <c r="I5805" i="2" s="1"/>
  <c r="C5805" i="2"/>
  <c r="M5804" i="2"/>
  <c r="G5804" i="2"/>
  <c r="E5804" i="2"/>
  <c r="I5804" i="2" s="1"/>
  <c r="C5804" i="2"/>
  <c r="M5803" i="2"/>
  <c r="G5803" i="2"/>
  <c r="E5803" i="2"/>
  <c r="I5803" i="2" s="1"/>
  <c r="C5803" i="2"/>
  <c r="M5802" i="2"/>
  <c r="G5802" i="2"/>
  <c r="E5802" i="2"/>
  <c r="I5802" i="2" s="1"/>
  <c r="C5802" i="2"/>
  <c r="M5801" i="2"/>
  <c r="G5801" i="2"/>
  <c r="E5801" i="2"/>
  <c r="I5801" i="2" s="1"/>
  <c r="C5801" i="2"/>
  <c r="M5800" i="2"/>
  <c r="G5800" i="2"/>
  <c r="E5800" i="2"/>
  <c r="I5800" i="2" s="1"/>
  <c r="C5800" i="2"/>
  <c r="M5799" i="2"/>
  <c r="G5799" i="2"/>
  <c r="E5799" i="2"/>
  <c r="I5799" i="2" s="1"/>
  <c r="C5799" i="2"/>
  <c r="M5798" i="2"/>
  <c r="G5798" i="2"/>
  <c r="E5798" i="2"/>
  <c r="I5798" i="2" s="1"/>
  <c r="C5798" i="2"/>
  <c r="M5797" i="2"/>
  <c r="G5797" i="2"/>
  <c r="E5797" i="2"/>
  <c r="I5797" i="2" s="1"/>
  <c r="C5797" i="2"/>
  <c r="M5796" i="2"/>
  <c r="G5796" i="2"/>
  <c r="E5796" i="2"/>
  <c r="I5796" i="2" s="1"/>
  <c r="C5796" i="2"/>
  <c r="M5795" i="2"/>
  <c r="G5795" i="2"/>
  <c r="E5795" i="2"/>
  <c r="I5795" i="2" s="1"/>
  <c r="C5795" i="2"/>
  <c r="M5794" i="2"/>
  <c r="G5794" i="2"/>
  <c r="E5794" i="2"/>
  <c r="I5794" i="2" s="1"/>
  <c r="C5794" i="2"/>
  <c r="M5793" i="2"/>
  <c r="G5793" i="2"/>
  <c r="E5793" i="2"/>
  <c r="I5793" i="2" s="1"/>
  <c r="C5793" i="2"/>
  <c r="M5792" i="2"/>
  <c r="G5792" i="2"/>
  <c r="E5792" i="2"/>
  <c r="I5792" i="2" s="1"/>
  <c r="C5792" i="2"/>
  <c r="M5791" i="2"/>
  <c r="G5791" i="2"/>
  <c r="E5791" i="2"/>
  <c r="I5791" i="2" s="1"/>
  <c r="C5791" i="2"/>
  <c r="M5790" i="2"/>
  <c r="G5790" i="2"/>
  <c r="E5790" i="2"/>
  <c r="I5790" i="2" s="1"/>
  <c r="C5790" i="2"/>
  <c r="M5789" i="2"/>
  <c r="G5789" i="2"/>
  <c r="E5789" i="2"/>
  <c r="I5789" i="2" s="1"/>
  <c r="C5789" i="2"/>
  <c r="M5788" i="2"/>
  <c r="G5788" i="2"/>
  <c r="E5788" i="2"/>
  <c r="I5788" i="2" s="1"/>
  <c r="C5788" i="2"/>
  <c r="M5787" i="2"/>
  <c r="G5787" i="2"/>
  <c r="E5787" i="2"/>
  <c r="I5787" i="2" s="1"/>
  <c r="C5787" i="2"/>
  <c r="M5786" i="2"/>
  <c r="G5786" i="2"/>
  <c r="E5786" i="2"/>
  <c r="I5786" i="2" s="1"/>
  <c r="C5786" i="2"/>
  <c r="M5785" i="2"/>
  <c r="G5785" i="2"/>
  <c r="E5785" i="2"/>
  <c r="I5785" i="2" s="1"/>
  <c r="C5785" i="2"/>
  <c r="M5784" i="2"/>
  <c r="G5784" i="2"/>
  <c r="E5784" i="2"/>
  <c r="I5784" i="2" s="1"/>
  <c r="C5784" i="2"/>
  <c r="M5783" i="2"/>
  <c r="G5783" i="2"/>
  <c r="E5783" i="2"/>
  <c r="I5783" i="2" s="1"/>
  <c r="C5783" i="2"/>
  <c r="M5782" i="2"/>
  <c r="G5782" i="2"/>
  <c r="E5782" i="2"/>
  <c r="I5782" i="2" s="1"/>
  <c r="C5782" i="2"/>
  <c r="M5781" i="2"/>
  <c r="G5781" i="2"/>
  <c r="E5781" i="2"/>
  <c r="I5781" i="2" s="1"/>
  <c r="C5781" i="2"/>
  <c r="M5780" i="2"/>
  <c r="G5780" i="2"/>
  <c r="E5780" i="2"/>
  <c r="I5780" i="2" s="1"/>
  <c r="C5780" i="2"/>
  <c r="M5779" i="2"/>
  <c r="G5779" i="2"/>
  <c r="E5779" i="2"/>
  <c r="I5779" i="2" s="1"/>
  <c r="C5779" i="2"/>
  <c r="M5778" i="2"/>
  <c r="G5778" i="2"/>
  <c r="E5778" i="2"/>
  <c r="I5778" i="2" s="1"/>
  <c r="C5778" i="2"/>
  <c r="M5777" i="2"/>
  <c r="G5777" i="2"/>
  <c r="E5777" i="2"/>
  <c r="I5777" i="2" s="1"/>
  <c r="C5777" i="2"/>
  <c r="M5776" i="2"/>
  <c r="G5776" i="2"/>
  <c r="E5776" i="2"/>
  <c r="I5776" i="2" s="1"/>
  <c r="C5776" i="2"/>
  <c r="M5775" i="2"/>
  <c r="G5775" i="2"/>
  <c r="E5775" i="2"/>
  <c r="I5775" i="2" s="1"/>
  <c r="C5775" i="2"/>
  <c r="M5774" i="2"/>
  <c r="G5774" i="2"/>
  <c r="E5774" i="2"/>
  <c r="I5774" i="2" s="1"/>
  <c r="C5774" i="2"/>
  <c r="M5773" i="2"/>
  <c r="G5773" i="2"/>
  <c r="E5773" i="2"/>
  <c r="I5773" i="2" s="1"/>
  <c r="C5773" i="2"/>
  <c r="M5772" i="2"/>
  <c r="G5772" i="2"/>
  <c r="E5772" i="2"/>
  <c r="I5772" i="2" s="1"/>
  <c r="C5772" i="2"/>
  <c r="M5771" i="2"/>
  <c r="G5771" i="2"/>
  <c r="E5771" i="2"/>
  <c r="I5771" i="2" s="1"/>
  <c r="C5771" i="2"/>
  <c r="M5770" i="2"/>
  <c r="G5770" i="2"/>
  <c r="E5770" i="2"/>
  <c r="I5770" i="2" s="1"/>
  <c r="C5770" i="2"/>
  <c r="M5769" i="2"/>
  <c r="G5769" i="2"/>
  <c r="E5769" i="2"/>
  <c r="I5769" i="2" s="1"/>
  <c r="C5769" i="2"/>
  <c r="M5768" i="2"/>
  <c r="G5768" i="2"/>
  <c r="E5768" i="2"/>
  <c r="I5768" i="2" s="1"/>
  <c r="C5768" i="2"/>
  <c r="M5767" i="2"/>
  <c r="G5767" i="2"/>
  <c r="E5767" i="2"/>
  <c r="I5767" i="2" s="1"/>
  <c r="C5767" i="2"/>
  <c r="M5766" i="2"/>
  <c r="G5766" i="2"/>
  <c r="E5766" i="2"/>
  <c r="I5766" i="2" s="1"/>
  <c r="C5766" i="2"/>
  <c r="M5765" i="2"/>
  <c r="G5765" i="2"/>
  <c r="E5765" i="2"/>
  <c r="I5765" i="2" s="1"/>
  <c r="C5765" i="2"/>
  <c r="M5764" i="2"/>
  <c r="G5764" i="2"/>
  <c r="E5764" i="2"/>
  <c r="I5764" i="2" s="1"/>
  <c r="C5764" i="2"/>
  <c r="M5763" i="2"/>
  <c r="G5763" i="2"/>
  <c r="E5763" i="2"/>
  <c r="I5763" i="2" s="1"/>
  <c r="C5763" i="2"/>
  <c r="M5762" i="2"/>
  <c r="G5762" i="2"/>
  <c r="E5762" i="2"/>
  <c r="I5762" i="2" s="1"/>
  <c r="C5762" i="2"/>
  <c r="M5761" i="2"/>
  <c r="G5761" i="2"/>
  <c r="E5761" i="2"/>
  <c r="I5761" i="2" s="1"/>
  <c r="C5761" i="2"/>
  <c r="M5760" i="2"/>
  <c r="G5760" i="2"/>
  <c r="E5760" i="2"/>
  <c r="I5760" i="2" s="1"/>
  <c r="C5760" i="2"/>
  <c r="M5759" i="2"/>
  <c r="G5759" i="2"/>
  <c r="E5759" i="2"/>
  <c r="I5759" i="2" s="1"/>
  <c r="C5759" i="2"/>
  <c r="M5758" i="2"/>
  <c r="G5758" i="2"/>
  <c r="E5758" i="2"/>
  <c r="I5758" i="2" s="1"/>
  <c r="C5758" i="2"/>
  <c r="M5757" i="2"/>
  <c r="G5757" i="2"/>
  <c r="E5757" i="2"/>
  <c r="I5757" i="2" s="1"/>
  <c r="C5757" i="2"/>
  <c r="M5756" i="2"/>
  <c r="G5756" i="2"/>
  <c r="E5756" i="2"/>
  <c r="I5756" i="2" s="1"/>
  <c r="C5756" i="2"/>
  <c r="M5755" i="2"/>
  <c r="G5755" i="2"/>
  <c r="E5755" i="2"/>
  <c r="I5755" i="2" s="1"/>
  <c r="C5755" i="2"/>
  <c r="M5754" i="2"/>
  <c r="G5754" i="2"/>
  <c r="E5754" i="2"/>
  <c r="I5754" i="2" s="1"/>
  <c r="C5754" i="2"/>
  <c r="M5753" i="2"/>
  <c r="G5753" i="2"/>
  <c r="E5753" i="2"/>
  <c r="I5753" i="2" s="1"/>
  <c r="C5753" i="2"/>
  <c r="M5752" i="2"/>
  <c r="G5752" i="2"/>
  <c r="E5752" i="2"/>
  <c r="I5752" i="2" s="1"/>
  <c r="C5752" i="2"/>
  <c r="M5751" i="2"/>
  <c r="G5751" i="2"/>
  <c r="E5751" i="2"/>
  <c r="I5751" i="2" s="1"/>
  <c r="C5751" i="2"/>
  <c r="M5750" i="2"/>
  <c r="E5750" i="2"/>
  <c r="C5750" i="2"/>
  <c r="G5750" i="2" s="1"/>
  <c r="M5749" i="2"/>
  <c r="G5749" i="2"/>
  <c r="E5749" i="2"/>
  <c r="I5749" i="2" s="1"/>
  <c r="C5749" i="2"/>
  <c r="M5748" i="2"/>
  <c r="G5748" i="2"/>
  <c r="E5748" i="2"/>
  <c r="I5748" i="2" s="1"/>
  <c r="C5748" i="2"/>
  <c r="M5747" i="2"/>
  <c r="G5747" i="2"/>
  <c r="E5747" i="2"/>
  <c r="I5747" i="2" s="1"/>
  <c r="C5747" i="2"/>
  <c r="M5746" i="2"/>
  <c r="G5746" i="2"/>
  <c r="E5746" i="2"/>
  <c r="I5746" i="2" s="1"/>
  <c r="C5746" i="2"/>
  <c r="M5745" i="2"/>
  <c r="G5745" i="2"/>
  <c r="E5745" i="2"/>
  <c r="I5745" i="2" s="1"/>
  <c r="C5745" i="2"/>
  <c r="M5744" i="2"/>
  <c r="G5744" i="2"/>
  <c r="E5744" i="2"/>
  <c r="I5744" i="2" s="1"/>
  <c r="C5744" i="2"/>
  <c r="M5743" i="2"/>
  <c r="G5743" i="2"/>
  <c r="E5743" i="2"/>
  <c r="I5743" i="2" s="1"/>
  <c r="C5743" i="2"/>
  <c r="M5742" i="2"/>
  <c r="G5742" i="2"/>
  <c r="E5742" i="2"/>
  <c r="I5742" i="2" s="1"/>
  <c r="C5742" i="2"/>
  <c r="M5741" i="2"/>
  <c r="G5741" i="2"/>
  <c r="E5741" i="2"/>
  <c r="I5741" i="2" s="1"/>
  <c r="C5741" i="2"/>
  <c r="M5740" i="2"/>
  <c r="G5740" i="2"/>
  <c r="E5740" i="2"/>
  <c r="I5740" i="2" s="1"/>
  <c r="C5740" i="2"/>
  <c r="M5739" i="2"/>
  <c r="G5739" i="2"/>
  <c r="E5739" i="2"/>
  <c r="I5739" i="2" s="1"/>
  <c r="C5739" i="2"/>
  <c r="M5738" i="2"/>
  <c r="G5738" i="2"/>
  <c r="E5738" i="2"/>
  <c r="I5738" i="2" s="1"/>
  <c r="C5738" i="2"/>
  <c r="M5737" i="2"/>
  <c r="G5737" i="2"/>
  <c r="E5737" i="2"/>
  <c r="I5737" i="2" s="1"/>
  <c r="C5737" i="2"/>
  <c r="M5736" i="2"/>
  <c r="G5736" i="2"/>
  <c r="E5736" i="2"/>
  <c r="I5736" i="2" s="1"/>
  <c r="C5736" i="2"/>
  <c r="M5735" i="2"/>
  <c r="G5735" i="2"/>
  <c r="E5735" i="2"/>
  <c r="I5735" i="2" s="1"/>
  <c r="C5735" i="2"/>
  <c r="M5734" i="2"/>
  <c r="G5734" i="2"/>
  <c r="E5734" i="2"/>
  <c r="I5734" i="2" s="1"/>
  <c r="C5734" i="2"/>
  <c r="M5733" i="2"/>
  <c r="G5733" i="2"/>
  <c r="E5733" i="2"/>
  <c r="I5733" i="2" s="1"/>
  <c r="C5733" i="2"/>
  <c r="M5732" i="2"/>
  <c r="G5732" i="2"/>
  <c r="E5732" i="2"/>
  <c r="I5732" i="2" s="1"/>
  <c r="C5732" i="2"/>
  <c r="M5731" i="2"/>
  <c r="G5731" i="2"/>
  <c r="E5731" i="2"/>
  <c r="I5731" i="2" s="1"/>
  <c r="C5731" i="2"/>
  <c r="M5730" i="2"/>
  <c r="G5730" i="2"/>
  <c r="E5730" i="2"/>
  <c r="I5730" i="2" s="1"/>
  <c r="C5730" i="2"/>
  <c r="M5729" i="2"/>
  <c r="G5729" i="2"/>
  <c r="E5729" i="2"/>
  <c r="I5729" i="2" s="1"/>
  <c r="C5729" i="2"/>
  <c r="M5728" i="2"/>
  <c r="G5728" i="2"/>
  <c r="E5728" i="2"/>
  <c r="I5728" i="2" s="1"/>
  <c r="C5728" i="2"/>
  <c r="M5727" i="2"/>
  <c r="G5727" i="2"/>
  <c r="E5727" i="2"/>
  <c r="I5727" i="2" s="1"/>
  <c r="C5727" i="2"/>
  <c r="M5726" i="2"/>
  <c r="G5726" i="2"/>
  <c r="E5726" i="2"/>
  <c r="I5726" i="2" s="1"/>
  <c r="C5726" i="2"/>
  <c r="M5725" i="2"/>
  <c r="G5725" i="2"/>
  <c r="E5725" i="2"/>
  <c r="I5725" i="2" s="1"/>
  <c r="C5725" i="2"/>
  <c r="M5724" i="2"/>
  <c r="G5724" i="2"/>
  <c r="E5724" i="2"/>
  <c r="I5724" i="2" s="1"/>
  <c r="C5724" i="2"/>
  <c r="M5723" i="2"/>
  <c r="G5723" i="2"/>
  <c r="E5723" i="2"/>
  <c r="I5723" i="2" s="1"/>
  <c r="C5723" i="2"/>
  <c r="M5722" i="2"/>
  <c r="G5722" i="2"/>
  <c r="E5722" i="2"/>
  <c r="I5722" i="2" s="1"/>
  <c r="C5722" i="2"/>
  <c r="M5721" i="2"/>
  <c r="G5721" i="2"/>
  <c r="E5721" i="2"/>
  <c r="I5721" i="2" s="1"/>
  <c r="C5721" i="2"/>
  <c r="M5720" i="2"/>
  <c r="G5720" i="2"/>
  <c r="E5720" i="2"/>
  <c r="I5720" i="2" s="1"/>
  <c r="C5720" i="2"/>
  <c r="M5719" i="2"/>
  <c r="G5719" i="2"/>
  <c r="E5719" i="2"/>
  <c r="I5719" i="2" s="1"/>
  <c r="C5719" i="2"/>
  <c r="M5718" i="2"/>
  <c r="G5718" i="2"/>
  <c r="E5718" i="2"/>
  <c r="I5718" i="2" s="1"/>
  <c r="C5718" i="2"/>
  <c r="M5717" i="2"/>
  <c r="G5717" i="2"/>
  <c r="E5717" i="2"/>
  <c r="I5717" i="2" s="1"/>
  <c r="C5717" i="2"/>
  <c r="M5716" i="2"/>
  <c r="G5716" i="2"/>
  <c r="E5716" i="2"/>
  <c r="I5716" i="2" s="1"/>
  <c r="C5716" i="2"/>
  <c r="M5715" i="2"/>
  <c r="G5715" i="2"/>
  <c r="E5715" i="2"/>
  <c r="I5715" i="2" s="1"/>
  <c r="C5715" i="2"/>
  <c r="M5714" i="2"/>
  <c r="G5714" i="2"/>
  <c r="E5714" i="2"/>
  <c r="I5714" i="2" s="1"/>
  <c r="C5714" i="2"/>
  <c r="M5713" i="2"/>
  <c r="G5713" i="2"/>
  <c r="E5713" i="2"/>
  <c r="I5713" i="2" s="1"/>
  <c r="C5713" i="2"/>
  <c r="M5712" i="2"/>
  <c r="E5712" i="2"/>
  <c r="C5712" i="2"/>
  <c r="G5712" i="2" s="1"/>
  <c r="M5711" i="2"/>
  <c r="G5711" i="2"/>
  <c r="E5711" i="2"/>
  <c r="I5711" i="2" s="1"/>
  <c r="C5711" i="2"/>
  <c r="M5710" i="2"/>
  <c r="G5710" i="2"/>
  <c r="E5710" i="2"/>
  <c r="I5710" i="2" s="1"/>
  <c r="C5710" i="2"/>
  <c r="M5709" i="2"/>
  <c r="G5709" i="2"/>
  <c r="E5709" i="2"/>
  <c r="I5709" i="2" s="1"/>
  <c r="C5709" i="2"/>
  <c r="M5708" i="2"/>
  <c r="G5708" i="2"/>
  <c r="E5708" i="2"/>
  <c r="I5708" i="2" s="1"/>
  <c r="C5708" i="2"/>
  <c r="M5707" i="2"/>
  <c r="G5707" i="2"/>
  <c r="E5707" i="2"/>
  <c r="I5707" i="2" s="1"/>
  <c r="C5707" i="2"/>
  <c r="M5706" i="2"/>
  <c r="G5706" i="2"/>
  <c r="E5706" i="2"/>
  <c r="I5706" i="2" s="1"/>
  <c r="C5706" i="2"/>
  <c r="M5705" i="2"/>
  <c r="G5705" i="2"/>
  <c r="E5705" i="2"/>
  <c r="I5705" i="2" s="1"/>
  <c r="C5705" i="2"/>
  <c r="M5704" i="2"/>
  <c r="G5704" i="2"/>
  <c r="E5704" i="2"/>
  <c r="I5704" i="2" s="1"/>
  <c r="C5704" i="2"/>
  <c r="M5703" i="2"/>
  <c r="G5703" i="2"/>
  <c r="E5703" i="2"/>
  <c r="I5703" i="2" s="1"/>
  <c r="C5703" i="2"/>
  <c r="M5702" i="2"/>
  <c r="G5702" i="2"/>
  <c r="E5702" i="2"/>
  <c r="I5702" i="2" s="1"/>
  <c r="C5702" i="2"/>
  <c r="M5701" i="2"/>
  <c r="G5701" i="2"/>
  <c r="E5701" i="2"/>
  <c r="I5701" i="2" s="1"/>
  <c r="C5701" i="2"/>
  <c r="M5700" i="2"/>
  <c r="G5700" i="2"/>
  <c r="E5700" i="2"/>
  <c r="I5700" i="2" s="1"/>
  <c r="C5700" i="2"/>
  <c r="M5699" i="2"/>
  <c r="G5699" i="2"/>
  <c r="E5699" i="2"/>
  <c r="I5699" i="2" s="1"/>
  <c r="C5699" i="2"/>
  <c r="M5698" i="2"/>
  <c r="G5698" i="2"/>
  <c r="E5698" i="2"/>
  <c r="I5698" i="2" s="1"/>
  <c r="C5698" i="2"/>
  <c r="M5697" i="2"/>
  <c r="G5697" i="2"/>
  <c r="E5697" i="2"/>
  <c r="I5697" i="2" s="1"/>
  <c r="C5697" i="2"/>
  <c r="M5696" i="2"/>
  <c r="G5696" i="2"/>
  <c r="E5696" i="2"/>
  <c r="I5696" i="2" s="1"/>
  <c r="C5696" i="2"/>
  <c r="M5695" i="2"/>
  <c r="G5695" i="2"/>
  <c r="E5695" i="2"/>
  <c r="I5695" i="2" s="1"/>
  <c r="C5695" i="2"/>
  <c r="M5694" i="2"/>
  <c r="G5694" i="2"/>
  <c r="E5694" i="2"/>
  <c r="I5694" i="2" s="1"/>
  <c r="C5694" i="2"/>
  <c r="M5693" i="2"/>
  <c r="G5693" i="2"/>
  <c r="E5693" i="2"/>
  <c r="I5693" i="2" s="1"/>
  <c r="C5693" i="2"/>
  <c r="M5692" i="2"/>
  <c r="G5692" i="2"/>
  <c r="E5692" i="2"/>
  <c r="I5692" i="2" s="1"/>
  <c r="C5692" i="2"/>
  <c r="M5691" i="2"/>
  <c r="G5691" i="2"/>
  <c r="E5691" i="2"/>
  <c r="I5691" i="2" s="1"/>
  <c r="C5691" i="2"/>
  <c r="M5690" i="2"/>
  <c r="G5690" i="2"/>
  <c r="E5690" i="2"/>
  <c r="I5690" i="2" s="1"/>
  <c r="C5690" i="2"/>
  <c r="M5689" i="2"/>
  <c r="G5689" i="2"/>
  <c r="E5689" i="2"/>
  <c r="I5689" i="2" s="1"/>
  <c r="C5689" i="2"/>
  <c r="M5688" i="2"/>
  <c r="G5688" i="2"/>
  <c r="E5688" i="2"/>
  <c r="I5688" i="2" s="1"/>
  <c r="C5688" i="2"/>
  <c r="M5687" i="2"/>
  <c r="G5687" i="2"/>
  <c r="E5687" i="2"/>
  <c r="I5687" i="2" s="1"/>
  <c r="C5687" i="2"/>
  <c r="M5686" i="2"/>
  <c r="G5686" i="2"/>
  <c r="E5686" i="2"/>
  <c r="I5686" i="2" s="1"/>
  <c r="C5686" i="2"/>
  <c r="M5685" i="2"/>
  <c r="G5685" i="2"/>
  <c r="E5685" i="2"/>
  <c r="I5685" i="2" s="1"/>
  <c r="C5685" i="2"/>
  <c r="M5684" i="2"/>
  <c r="G5684" i="2"/>
  <c r="E5684" i="2"/>
  <c r="I5684" i="2" s="1"/>
  <c r="C5684" i="2"/>
  <c r="M5683" i="2"/>
  <c r="E5683" i="2"/>
  <c r="C5683" i="2"/>
  <c r="G5683" i="2" s="1"/>
  <c r="M5682" i="2"/>
  <c r="G5682" i="2"/>
  <c r="E5682" i="2"/>
  <c r="I5682" i="2" s="1"/>
  <c r="C5682" i="2"/>
  <c r="M5681" i="2"/>
  <c r="G5681" i="2"/>
  <c r="E5681" i="2"/>
  <c r="I5681" i="2" s="1"/>
  <c r="C5681" i="2"/>
  <c r="M5680" i="2"/>
  <c r="G5680" i="2"/>
  <c r="E5680" i="2"/>
  <c r="I5680" i="2" s="1"/>
  <c r="C5680" i="2"/>
  <c r="M5679" i="2"/>
  <c r="G5679" i="2"/>
  <c r="E5679" i="2"/>
  <c r="I5679" i="2" s="1"/>
  <c r="C5679" i="2"/>
  <c r="M5678" i="2"/>
  <c r="G5678" i="2"/>
  <c r="E5678" i="2"/>
  <c r="I5678" i="2" s="1"/>
  <c r="C5678" i="2"/>
  <c r="M5677" i="2"/>
  <c r="G5677" i="2"/>
  <c r="E5677" i="2"/>
  <c r="I5677" i="2" s="1"/>
  <c r="C5677" i="2"/>
  <c r="M5676" i="2"/>
  <c r="G5676" i="2"/>
  <c r="E5676" i="2"/>
  <c r="I5676" i="2" s="1"/>
  <c r="C5676" i="2"/>
  <c r="M5675" i="2"/>
  <c r="G5675" i="2"/>
  <c r="E5675" i="2"/>
  <c r="I5675" i="2" s="1"/>
  <c r="C5675" i="2"/>
  <c r="M5674" i="2"/>
  <c r="G5674" i="2"/>
  <c r="E5674" i="2"/>
  <c r="I5674" i="2" s="1"/>
  <c r="C5674" i="2"/>
  <c r="M5673" i="2"/>
  <c r="G5673" i="2"/>
  <c r="E5673" i="2"/>
  <c r="I5673" i="2" s="1"/>
  <c r="C5673" i="2"/>
  <c r="M5672" i="2"/>
  <c r="G5672" i="2"/>
  <c r="E5672" i="2"/>
  <c r="I5672" i="2" s="1"/>
  <c r="C5672" i="2"/>
  <c r="M5671" i="2"/>
  <c r="G5671" i="2"/>
  <c r="E5671" i="2"/>
  <c r="I5671" i="2" s="1"/>
  <c r="C5671" i="2"/>
  <c r="M5670" i="2"/>
  <c r="G5670" i="2"/>
  <c r="E5670" i="2"/>
  <c r="I5670" i="2" s="1"/>
  <c r="C5670" i="2"/>
  <c r="M5669" i="2"/>
  <c r="G5669" i="2"/>
  <c r="E5669" i="2"/>
  <c r="I5669" i="2" s="1"/>
  <c r="C5669" i="2"/>
  <c r="M5668" i="2"/>
  <c r="G5668" i="2"/>
  <c r="E5668" i="2"/>
  <c r="I5668" i="2" s="1"/>
  <c r="C5668" i="2"/>
  <c r="M5667" i="2"/>
  <c r="G5667" i="2"/>
  <c r="E5667" i="2"/>
  <c r="I5667" i="2" s="1"/>
  <c r="C5667" i="2"/>
  <c r="M5666" i="2"/>
  <c r="G5666" i="2"/>
  <c r="E5666" i="2"/>
  <c r="I5666" i="2" s="1"/>
  <c r="C5666" i="2"/>
  <c r="M5665" i="2"/>
  <c r="E5665" i="2"/>
  <c r="C5665" i="2"/>
  <c r="G5665" i="2" s="1"/>
  <c r="M5664" i="2"/>
  <c r="G5664" i="2"/>
  <c r="E5664" i="2"/>
  <c r="I5664" i="2" s="1"/>
  <c r="C5664" i="2"/>
  <c r="M5663" i="2"/>
  <c r="G5663" i="2"/>
  <c r="E5663" i="2"/>
  <c r="I5663" i="2" s="1"/>
  <c r="C5663" i="2"/>
  <c r="M5662" i="2"/>
  <c r="G5662" i="2"/>
  <c r="E5662" i="2"/>
  <c r="I5662" i="2" s="1"/>
  <c r="C5662" i="2"/>
  <c r="M5661" i="2"/>
  <c r="G5661" i="2"/>
  <c r="E5661" i="2"/>
  <c r="I5661" i="2" s="1"/>
  <c r="C5661" i="2"/>
  <c r="M5660" i="2"/>
  <c r="G5660" i="2"/>
  <c r="E5660" i="2"/>
  <c r="I5660" i="2" s="1"/>
  <c r="C5660" i="2"/>
  <c r="M5659" i="2"/>
  <c r="G5659" i="2"/>
  <c r="E5659" i="2"/>
  <c r="I5659" i="2" s="1"/>
  <c r="C5659" i="2"/>
  <c r="M5658" i="2"/>
  <c r="E5658" i="2"/>
  <c r="C5658" i="2"/>
  <c r="G5658" i="2" s="1"/>
  <c r="M5657" i="2"/>
  <c r="G5657" i="2"/>
  <c r="E5657" i="2"/>
  <c r="I5657" i="2" s="1"/>
  <c r="C5657" i="2"/>
  <c r="M5656" i="2"/>
  <c r="G5656" i="2"/>
  <c r="E5656" i="2"/>
  <c r="I5656" i="2" s="1"/>
  <c r="C5656" i="2"/>
  <c r="M5655" i="2"/>
  <c r="G5655" i="2"/>
  <c r="E5655" i="2"/>
  <c r="I5655" i="2" s="1"/>
  <c r="C5655" i="2"/>
  <c r="M5654" i="2"/>
  <c r="G5654" i="2"/>
  <c r="E5654" i="2"/>
  <c r="I5654" i="2" s="1"/>
  <c r="C5654" i="2"/>
  <c r="M5653" i="2"/>
  <c r="G5653" i="2"/>
  <c r="E5653" i="2"/>
  <c r="I5653" i="2" s="1"/>
  <c r="C5653" i="2"/>
  <c r="M5652" i="2"/>
  <c r="G5652" i="2"/>
  <c r="E5652" i="2"/>
  <c r="I5652" i="2" s="1"/>
  <c r="C5652" i="2"/>
  <c r="M5651" i="2"/>
  <c r="G5651" i="2"/>
  <c r="E5651" i="2"/>
  <c r="I5651" i="2" s="1"/>
  <c r="C5651" i="2"/>
  <c r="M5650" i="2"/>
  <c r="G5650" i="2"/>
  <c r="E5650" i="2"/>
  <c r="I5650" i="2" s="1"/>
  <c r="C5650" i="2"/>
  <c r="M5649" i="2"/>
  <c r="E5649" i="2"/>
  <c r="C5649" i="2"/>
  <c r="G5649" i="2" s="1"/>
  <c r="M5648" i="2"/>
  <c r="G5648" i="2"/>
  <c r="E5648" i="2"/>
  <c r="I5648" i="2" s="1"/>
  <c r="C5648" i="2"/>
  <c r="M5647" i="2"/>
  <c r="G5647" i="2"/>
  <c r="E5647" i="2"/>
  <c r="I5647" i="2" s="1"/>
  <c r="C5647" i="2"/>
  <c r="M5646" i="2"/>
  <c r="G5646" i="2"/>
  <c r="E5646" i="2"/>
  <c r="I5646" i="2" s="1"/>
  <c r="C5646" i="2"/>
  <c r="M5645" i="2"/>
  <c r="G5645" i="2"/>
  <c r="E5645" i="2"/>
  <c r="I5645" i="2" s="1"/>
  <c r="C5645" i="2"/>
  <c r="M5644" i="2"/>
  <c r="G5644" i="2"/>
  <c r="E5644" i="2"/>
  <c r="I5644" i="2" s="1"/>
  <c r="C5644" i="2"/>
  <c r="M5643" i="2"/>
  <c r="G5643" i="2"/>
  <c r="E5643" i="2"/>
  <c r="I5643" i="2" s="1"/>
  <c r="C5643" i="2"/>
  <c r="M5642" i="2"/>
  <c r="G5642" i="2"/>
  <c r="E5642" i="2"/>
  <c r="I5642" i="2" s="1"/>
  <c r="C5642" i="2"/>
  <c r="M5641" i="2"/>
  <c r="C5641" i="2"/>
  <c r="G5641" i="2" s="1"/>
  <c r="E5641" i="2" s="1"/>
  <c r="I5641" i="2" s="1"/>
  <c r="M5640" i="2"/>
  <c r="G5640" i="2"/>
  <c r="E5640" i="2"/>
  <c r="I5640" i="2" s="1"/>
  <c r="C5640" i="2"/>
  <c r="M5639" i="2"/>
  <c r="G5639" i="2"/>
  <c r="E5639" i="2"/>
  <c r="I5639" i="2" s="1"/>
  <c r="C5639" i="2"/>
  <c r="M5638" i="2"/>
  <c r="E5638" i="2"/>
  <c r="C5638" i="2"/>
  <c r="G5638" i="2" s="1"/>
  <c r="M5637" i="2"/>
  <c r="G5637" i="2"/>
  <c r="E5637" i="2"/>
  <c r="I5637" i="2" s="1"/>
  <c r="C5637" i="2"/>
  <c r="M5636" i="2"/>
  <c r="G5636" i="2"/>
  <c r="E5636" i="2"/>
  <c r="I5636" i="2" s="1"/>
  <c r="C5636" i="2"/>
  <c r="M5635" i="2"/>
  <c r="G5635" i="2"/>
  <c r="E5635" i="2"/>
  <c r="I5635" i="2" s="1"/>
  <c r="C5635" i="2"/>
  <c r="M5634" i="2"/>
  <c r="G5634" i="2"/>
  <c r="E5634" i="2"/>
  <c r="I5634" i="2" s="1"/>
  <c r="C5634" i="2"/>
  <c r="M5633" i="2"/>
  <c r="G5633" i="2"/>
  <c r="E5633" i="2"/>
  <c r="I5633" i="2" s="1"/>
  <c r="C5633" i="2"/>
  <c r="M5632" i="2"/>
  <c r="G5632" i="2"/>
  <c r="E5632" i="2"/>
  <c r="I5632" i="2" s="1"/>
  <c r="C5632" i="2"/>
  <c r="M5631" i="2"/>
  <c r="G5631" i="2"/>
  <c r="E5631" i="2"/>
  <c r="I5631" i="2" s="1"/>
  <c r="C5631" i="2"/>
  <c r="M5630" i="2"/>
  <c r="G5630" i="2"/>
  <c r="E5630" i="2"/>
  <c r="I5630" i="2" s="1"/>
  <c r="C5630" i="2"/>
  <c r="M5629" i="2"/>
  <c r="G5629" i="2"/>
  <c r="E5629" i="2"/>
  <c r="I5629" i="2" s="1"/>
  <c r="C5629" i="2"/>
  <c r="M5628" i="2"/>
  <c r="G5628" i="2"/>
  <c r="E5628" i="2"/>
  <c r="I5628" i="2" s="1"/>
  <c r="C5628" i="2"/>
  <c r="M5627" i="2"/>
  <c r="G5627" i="2"/>
  <c r="E5627" i="2"/>
  <c r="I5627" i="2" s="1"/>
  <c r="C5627" i="2"/>
  <c r="M5626" i="2"/>
  <c r="E5626" i="2"/>
  <c r="C5626" i="2"/>
  <c r="G5626" i="2" s="1"/>
  <c r="M5625" i="2"/>
  <c r="G5625" i="2"/>
  <c r="E5625" i="2"/>
  <c r="I5625" i="2" s="1"/>
  <c r="C5625" i="2"/>
  <c r="M5624" i="2"/>
  <c r="G5624" i="2"/>
  <c r="E5624" i="2"/>
  <c r="I5624" i="2" s="1"/>
  <c r="C5624" i="2"/>
  <c r="M5623" i="2"/>
  <c r="G5623" i="2"/>
  <c r="E5623" i="2"/>
  <c r="I5623" i="2" s="1"/>
  <c r="C5623" i="2"/>
  <c r="M5622" i="2"/>
  <c r="G5622" i="2"/>
  <c r="E5622" i="2"/>
  <c r="I5622" i="2" s="1"/>
  <c r="C5622" i="2"/>
  <c r="M5621" i="2"/>
  <c r="G5621" i="2"/>
  <c r="E5621" i="2"/>
  <c r="I5621" i="2" s="1"/>
  <c r="C5621" i="2"/>
  <c r="M5620" i="2"/>
  <c r="G5620" i="2"/>
  <c r="E5620" i="2"/>
  <c r="I5620" i="2" s="1"/>
  <c r="C5620" i="2"/>
  <c r="M5619" i="2"/>
  <c r="G5619" i="2"/>
  <c r="E5619" i="2"/>
  <c r="I5619" i="2" s="1"/>
  <c r="C5619" i="2"/>
  <c r="M5618" i="2"/>
  <c r="G5618" i="2"/>
  <c r="E5618" i="2"/>
  <c r="I5618" i="2" s="1"/>
  <c r="C5618" i="2"/>
  <c r="M5617" i="2"/>
  <c r="G5617" i="2"/>
  <c r="E5617" i="2"/>
  <c r="I5617" i="2" s="1"/>
  <c r="C5617" i="2"/>
  <c r="M5616" i="2"/>
  <c r="G5616" i="2"/>
  <c r="E5616" i="2"/>
  <c r="I5616" i="2" s="1"/>
  <c r="C5616" i="2"/>
  <c r="M5615" i="2"/>
  <c r="G5615" i="2"/>
  <c r="E5615" i="2"/>
  <c r="I5615" i="2" s="1"/>
  <c r="C5615" i="2"/>
  <c r="M5614" i="2"/>
  <c r="G5614" i="2"/>
  <c r="E5614" i="2"/>
  <c r="I5614" i="2" s="1"/>
  <c r="C5614" i="2"/>
  <c r="M5613" i="2"/>
  <c r="E5613" i="2"/>
  <c r="C5613" i="2"/>
  <c r="G5613" i="2" s="1"/>
  <c r="M5612" i="2"/>
  <c r="G5612" i="2"/>
  <c r="E5612" i="2"/>
  <c r="I5612" i="2" s="1"/>
  <c r="C5612" i="2"/>
  <c r="M5611" i="2"/>
  <c r="G5611" i="2"/>
  <c r="E5611" i="2" s="1"/>
  <c r="I5611" i="2" s="1"/>
  <c r="C5611" i="2"/>
  <c r="M5610" i="2"/>
  <c r="G5610" i="2"/>
  <c r="E5610" i="2"/>
  <c r="I5610" i="2" s="1"/>
  <c r="C5610" i="2"/>
  <c r="M5609" i="2"/>
  <c r="G5609" i="2"/>
  <c r="E5609" i="2"/>
  <c r="I5609" i="2" s="1"/>
  <c r="C5609" i="2"/>
  <c r="M5608" i="2"/>
  <c r="G5608" i="2"/>
  <c r="E5608" i="2"/>
  <c r="I5608" i="2" s="1"/>
  <c r="C5608" i="2"/>
  <c r="M5607" i="2"/>
  <c r="G5607" i="2"/>
  <c r="E5607" i="2"/>
  <c r="I5607" i="2" s="1"/>
  <c r="C5607" i="2"/>
  <c r="M5606" i="2"/>
  <c r="G5606" i="2"/>
  <c r="E5606" i="2"/>
  <c r="I5606" i="2" s="1"/>
  <c r="C5606" i="2"/>
  <c r="M5605" i="2"/>
  <c r="G5605" i="2"/>
  <c r="E5605" i="2"/>
  <c r="I5605" i="2" s="1"/>
  <c r="C5605" i="2"/>
  <c r="M5604" i="2"/>
  <c r="G5604" i="2"/>
  <c r="E5604" i="2"/>
  <c r="I5604" i="2" s="1"/>
  <c r="C5604" i="2"/>
  <c r="M5603" i="2"/>
  <c r="G5603" i="2"/>
  <c r="E5603" i="2"/>
  <c r="I5603" i="2" s="1"/>
  <c r="C5603" i="2"/>
  <c r="M5602" i="2"/>
  <c r="G5602" i="2"/>
  <c r="E5602" i="2"/>
  <c r="I5602" i="2" s="1"/>
  <c r="C5602" i="2"/>
  <c r="M5601" i="2"/>
  <c r="G5601" i="2"/>
  <c r="E5601" i="2"/>
  <c r="I5601" i="2" s="1"/>
  <c r="C5601" i="2"/>
  <c r="M5600" i="2"/>
  <c r="G5600" i="2"/>
  <c r="E5600" i="2"/>
  <c r="I5600" i="2" s="1"/>
  <c r="C5600" i="2"/>
  <c r="M5599" i="2"/>
  <c r="G5599" i="2"/>
  <c r="E5599" i="2"/>
  <c r="I5599" i="2" s="1"/>
  <c r="C5599" i="2"/>
  <c r="M5598" i="2"/>
  <c r="G5598" i="2"/>
  <c r="E5598" i="2"/>
  <c r="I5598" i="2" s="1"/>
  <c r="C5598" i="2"/>
  <c r="M5597" i="2"/>
  <c r="G5597" i="2"/>
  <c r="E5597" i="2"/>
  <c r="I5597" i="2" s="1"/>
  <c r="C5597" i="2"/>
  <c r="M5596" i="2"/>
  <c r="G5596" i="2"/>
  <c r="E5596" i="2"/>
  <c r="I5596" i="2" s="1"/>
  <c r="C5596" i="2"/>
  <c r="M5595" i="2"/>
  <c r="G5595" i="2"/>
  <c r="E5595" i="2"/>
  <c r="I5595" i="2" s="1"/>
  <c r="C5595" i="2"/>
  <c r="M5594" i="2"/>
  <c r="G5594" i="2"/>
  <c r="E5594" i="2"/>
  <c r="I5594" i="2" s="1"/>
  <c r="C5594" i="2"/>
  <c r="M5593" i="2"/>
  <c r="G5593" i="2"/>
  <c r="E5593" i="2"/>
  <c r="I5593" i="2" s="1"/>
  <c r="C5593" i="2"/>
  <c r="M5592" i="2"/>
  <c r="G5592" i="2"/>
  <c r="E5592" i="2"/>
  <c r="I5592" i="2" s="1"/>
  <c r="C5592" i="2"/>
  <c r="M5591" i="2"/>
  <c r="G5591" i="2"/>
  <c r="E5591" i="2"/>
  <c r="I5591" i="2" s="1"/>
  <c r="C5591" i="2"/>
  <c r="M5590" i="2"/>
  <c r="G5590" i="2"/>
  <c r="E5590" i="2"/>
  <c r="I5590" i="2" s="1"/>
  <c r="C5590" i="2"/>
  <c r="M5589" i="2"/>
  <c r="G5589" i="2"/>
  <c r="E5589" i="2"/>
  <c r="I5589" i="2" s="1"/>
  <c r="C5589" i="2"/>
  <c r="M5588" i="2"/>
  <c r="G5588" i="2"/>
  <c r="E5588" i="2"/>
  <c r="I5588" i="2" s="1"/>
  <c r="C5588" i="2"/>
  <c r="M5587" i="2"/>
  <c r="G5587" i="2"/>
  <c r="E5587" i="2"/>
  <c r="I5587" i="2" s="1"/>
  <c r="C5587" i="2"/>
  <c r="M5586" i="2"/>
  <c r="G5586" i="2"/>
  <c r="E5586" i="2"/>
  <c r="I5586" i="2" s="1"/>
  <c r="C5586" i="2"/>
  <c r="M5585" i="2"/>
  <c r="G5585" i="2"/>
  <c r="E5585" i="2"/>
  <c r="I5585" i="2" s="1"/>
  <c r="C5585" i="2"/>
  <c r="M5584" i="2"/>
  <c r="E5584" i="2"/>
  <c r="C5584" i="2"/>
  <c r="G5584" i="2" s="1"/>
  <c r="M5583" i="2"/>
  <c r="G5583" i="2"/>
  <c r="E5583" i="2"/>
  <c r="I5583" i="2" s="1"/>
  <c r="C5583" i="2"/>
  <c r="M5582" i="2"/>
  <c r="G5582" i="2"/>
  <c r="E5582" i="2"/>
  <c r="I5582" i="2" s="1"/>
  <c r="C5582" i="2"/>
  <c r="M5581" i="2"/>
  <c r="G5581" i="2"/>
  <c r="E5581" i="2"/>
  <c r="I5581" i="2" s="1"/>
  <c r="C5581" i="2"/>
  <c r="M5580" i="2"/>
  <c r="G5580" i="2"/>
  <c r="E5580" i="2"/>
  <c r="I5580" i="2" s="1"/>
  <c r="C5580" i="2"/>
  <c r="M5579" i="2"/>
  <c r="G5579" i="2"/>
  <c r="E5579" i="2"/>
  <c r="I5579" i="2" s="1"/>
  <c r="C5579" i="2"/>
  <c r="M5578" i="2"/>
  <c r="G5578" i="2"/>
  <c r="E5578" i="2"/>
  <c r="I5578" i="2" s="1"/>
  <c r="C5578" i="2"/>
  <c r="M5577" i="2"/>
  <c r="G5577" i="2"/>
  <c r="E5577" i="2"/>
  <c r="I5577" i="2" s="1"/>
  <c r="C5577" i="2"/>
  <c r="M5576" i="2"/>
  <c r="G5576" i="2"/>
  <c r="E5576" i="2"/>
  <c r="I5576" i="2" s="1"/>
  <c r="C5576" i="2"/>
  <c r="M5575" i="2"/>
  <c r="G5575" i="2"/>
  <c r="E5575" i="2"/>
  <c r="I5575" i="2" s="1"/>
  <c r="C5575" i="2"/>
  <c r="M5574" i="2"/>
  <c r="G5574" i="2"/>
  <c r="E5574" i="2"/>
  <c r="I5574" i="2" s="1"/>
  <c r="C5574" i="2"/>
  <c r="M5573" i="2"/>
  <c r="G5573" i="2"/>
  <c r="E5573" i="2"/>
  <c r="I5573" i="2" s="1"/>
  <c r="C5573" i="2"/>
  <c r="M5572" i="2"/>
  <c r="G5572" i="2"/>
  <c r="E5572" i="2"/>
  <c r="I5572" i="2" s="1"/>
  <c r="C5572" i="2"/>
  <c r="M5571" i="2"/>
  <c r="G5571" i="2"/>
  <c r="E5571" i="2"/>
  <c r="I5571" i="2" s="1"/>
  <c r="C5571" i="2"/>
  <c r="M5570" i="2"/>
  <c r="G5570" i="2"/>
  <c r="E5570" i="2" s="1"/>
  <c r="I5570" i="2" s="1"/>
  <c r="C5570" i="2"/>
  <c r="M5569" i="2"/>
  <c r="G5569" i="2"/>
  <c r="E5569" i="2"/>
  <c r="I5569" i="2" s="1"/>
  <c r="C5569" i="2"/>
  <c r="M5568" i="2"/>
  <c r="G5568" i="2"/>
  <c r="E5568" i="2"/>
  <c r="I5568" i="2" s="1"/>
  <c r="C5568" i="2"/>
  <c r="M5567" i="2"/>
  <c r="G5567" i="2"/>
  <c r="E5567" i="2"/>
  <c r="I5567" i="2" s="1"/>
  <c r="C5567" i="2"/>
  <c r="M5566" i="2"/>
  <c r="G5566" i="2"/>
  <c r="E5566" i="2"/>
  <c r="I5566" i="2" s="1"/>
  <c r="C5566" i="2"/>
  <c r="M5565" i="2"/>
  <c r="G5565" i="2"/>
  <c r="E5565" i="2"/>
  <c r="I5565" i="2" s="1"/>
  <c r="C5565" i="2"/>
  <c r="M5564" i="2"/>
  <c r="G5564" i="2"/>
  <c r="E5564" i="2"/>
  <c r="I5564" i="2" s="1"/>
  <c r="C5564" i="2"/>
  <c r="M5563" i="2"/>
  <c r="G5563" i="2"/>
  <c r="E5563" i="2"/>
  <c r="I5563" i="2" s="1"/>
  <c r="C5563" i="2"/>
  <c r="M5562" i="2"/>
  <c r="G5562" i="2"/>
  <c r="E5562" i="2"/>
  <c r="I5562" i="2" s="1"/>
  <c r="C5562" i="2"/>
  <c r="M5561" i="2"/>
  <c r="G5561" i="2"/>
  <c r="E5561" i="2"/>
  <c r="I5561" i="2" s="1"/>
  <c r="C5561" i="2"/>
  <c r="M5560" i="2"/>
  <c r="G5560" i="2"/>
  <c r="E5560" i="2"/>
  <c r="I5560" i="2" s="1"/>
  <c r="C5560" i="2"/>
  <c r="M5559" i="2"/>
  <c r="G5559" i="2"/>
  <c r="E5559" i="2"/>
  <c r="I5559" i="2" s="1"/>
  <c r="C5559" i="2"/>
  <c r="M5558" i="2"/>
  <c r="G5558" i="2"/>
  <c r="E5558" i="2"/>
  <c r="I5558" i="2" s="1"/>
  <c r="C5558" i="2"/>
  <c r="M5557" i="2"/>
  <c r="G5557" i="2"/>
  <c r="E5557" i="2"/>
  <c r="I5557" i="2" s="1"/>
  <c r="C5557" i="2"/>
  <c r="M5556" i="2"/>
  <c r="G5556" i="2"/>
  <c r="E5556" i="2"/>
  <c r="I5556" i="2" s="1"/>
  <c r="C5556" i="2"/>
  <c r="M5555" i="2"/>
  <c r="E5555" i="2"/>
  <c r="C5555" i="2"/>
  <c r="G5555" i="2" s="1"/>
  <c r="M5554" i="2"/>
  <c r="G5554" i="2"/>
  <c r="E5554" i="2"/>
  <c r="I5554" i="2" s="1"/>
  <c r="C5554" i="2"/>
  <c r="M5553" i="2"/>
  <c r="G5553" i="2"/>
  <c r="E5553" i="2"/>
  <c r="I5553" i="2" s="1"/>
  <c r="C5553" i="2"/>
  <c r="M5552" i="2"/>
  <c r="G5552" i="2"/>
  <c r="E5552" i="2"/>
  <c r="I5552" i="2" s="1"/>
  <c r="C5552" i="2"/>
  <c r="M5551" i="2"/>
  <c r="G5551" i="2"/>
  <c r="E5551" i="2"/>
  <c r="I5551" i="2" s="1"/>
  <c r="C5551" i="2"/>
  <c r="M5550" i="2"/>
  <c r="G5550" i="2"/>
  <c r="E5550" i="2"/>
  <c r="I5550" i="2" s="1"/>
  <c r="C5550" i="2"/>
  <c r="M5549" i="2"/>
  <c r="G5549" i="2"/>
  <c r="E5549" i="2"/>
  <c r="I5549" i="2" s="1"/>
  <c r="C5549" i="2"/>
  <c r="M5548" i="2"/>
  <c r="G5548" i="2"/>
  <c r="E5548" i="2"/>
  <c r="I5548" i="2" s="1"/>
  <c r="C5548" i="2"/>
  <c r="M5547" i="2"/>
  <c r="G5547" i="2"/>
  <c r="E5547" i="2"/>
  <c r="I5547" i="2" s="1"/>
  <c r="C5547" i="2"/>
  <c r="M5546" i="2"/>
  <c r="G5546" i="2"/>
  <c r="E5546" i="2"/>
  <c r="I5546" i="2" s="1"/>
  <c r="C5546" i="2"/>
  <c r="M5545" i="2"/>
  <c r="G5545" i="2"/>
  <c r="E5545" i="2"/>
  <c r="I5545" i="2" s="1"/>
  <c r="C5545" i="2"/>
  <c r="M5544" i="2"/>
  <c r="G5544" i="2"/>
  <c r="E5544" i="2"/>
  <c r="I5544" i="2" s="1"/>
  <c r="C5544" i="2"/>
  <c r="M5543" i="2"/>
  <c r="G5543" i="2"/>
  <c r="E5543" i="2"/>
  <c r="I5543" i="2" s="1"/>
  <c r="C5543" i="2"/>
  <c r="M5542" i="2"/>
  <c r="G5542" i="2"/>
  <c r="E5542" i="2"/>
  <c r="I5542" i="2" s="1"/>
  <c r="C5542" i="2"/>
  <c r="M5541" i="2"/>
  <c r="E5541" i="2"/>
  <c r="C5541" i="2"/>
  <c r="G5541" i="2" s="1"/>
  <c r="M5540" i="2"/>
  <c r="G5540" i="2"/>
  <c r="E5540" i="2"/>
  <c r="I5540" i="2" s="1"/>
  <c r="C5540" i="2"/>
  <c r="M5539" i="2"/>
  <c r="G5539" i="2"/>
  <c r="E5539" i="2"/>
  <c r="I5539" i="2" s="1"/>
  <c r="C5539" i="2"/>
  <c r="M5538" i="2"/>
  <c r="G5538" i="2"/>
  <c r="E5538" i="2"/>
  <c r="I5538" i="2" s="1"/>
  <c r="C5538" i="2"/>
  <c r="M5537" i="2"/>
  <c r="G5537" i="2"/>
  <c r="E5537" i="2"/>
  <c r="I5537" i="2" s="1"/>
  <c r="C5537" i="2"/>
  <c r="M5536" i="2"/>
  <c r="G5536" i="2"/>
  <c r="E5536" i="2"/>
  <c r="I5536" i="2" s="1"/>
  <c r="C5536" i="2"/>
  <c r="M5535" i="2"/>
  <c r="G5535" i="2"/>
  <c r="E5535" i="2" s="1"/>
  <c r="I5535" i="2" s="1"/>
  <c r="C5535" i="2"/>
  <c r="M5534" i="2"/>
  <c r="G5534" i="2"/>
  <c r="E5534" i="2"/>
  <c r="I5534" i="2" s="1"/>
  <c r="C5534" i="2"/>
  <c r="M5533" i="2"/>
  <c r="G5533" i="2"/>
  <c r="E5533" i="2"/>
  <c r="I5533" i="2" s="1"/>
  <c r="C5533" i="2"/>
  <c r="M5532" i="2"/>
  <c r="G5532" i="2"/>
  <c r="E5532" i="2"/>
  <c r="I5532" i="2" s="1"/>
  <c r="C5532" i="2"/>
  <c r="M5531" i="2"/>
  <c r="G5531" i="2"/>
  <c r="E5531" i="2"/>
  <c r="I5531" i="2" s="1"/>
  <c r="C5531" i="2"/>
  <c r="M5530" i="2"/>
  <c r="G5530" i="2"/>
  <c r="E5530" i="2"/>
  <c r="I5530" i="2" s="1"/>
  <c r="C5530" i="2"/>
  <c r="M5529" i="2"/>
  <c r="G5529" i="2"/>
  <c r="E5529" i="2"/>
  <c r="I5529" i="2" s="1"/>
  <c r="C5529" i="2"/>
  <c r="M5528" i="2"/>
  <c r="G5528" i="2"/>
  <c r="E5528" i="2"/>
  <c r="I5528" i="2" s="1"/>
  <c r="C5528" i="2"/>
  <c r="M5527" i="2"/>
  <c r="G5527" i="2"/>
  <c r="E5527" i="2"/>
  <c r="I5527" i="2" s="1"/>
  <c r="C5527" i="2"/>
  <c r="M5526" i="2"/>
  <c r="G5526" i="2"/>
  <c r="E5526" i="2"/>
  <c r="I5526" i="2" s="1"/>
  <c r="C5526" i="2"/>
  <c r="M5525" i="2"/>
  <c r="G5525" i="2"/>
  <c r="E5525" i="2"/>
  <c r="I5525" i="2" s="1"/>
  <c r="C5525" i="2"/>
  <c r="M5524" i="2"/>
  <c r="G5524" i="2"/>
  <c r="E5524" i="2"/>
  <c r="I5524" i="2" s="1"/>
  <c r="C5524" i="2"/>
  <c r="M5523" i="2"/>
  <c r="G5523" i="2"/>
  <c r="E5523" i="2"/>
  <c r="I5523" i="2" s="1"/>
  <c r="C5523" i="2"/>
  <c r="M5522" i="2"/>
  <c r="G5522" i="2"/>
  <c r="E5522" i="2"/>
  <c r="I5522" i="2" s="1"/>
  <c r="C5522" i="2"/>
  <c r="M5521" i="2"/>
  <c r="G5521" i="2"/>
  <c r="E5521" i="2"/>
  <c r="I5521" i="2" s="1"/>
  <c r="C5521" i="2"/>
  <c r="M5520" i="2"/>
  <c r="G5520" i="2"/>
  <c r="E5520" i="2"/>
  <c r="I5520" i="2" s="1"/>
  <c r="C5520" i="2"/>
  <c r="M5519" i="2"/>
  <c r="G5519" i="2"/>
  <c r="E5519" i="2"/>
  <c r="I5519" i="2" s="1"/>
  <c r="C5519" i="2"/>
  <c r="M5518" i="2"/>
  <c r="G5518" i="2"/>
  <c r="E5518" i="2"/>
  <c r="I5518" i="2" s="1"/>
  <c r="C5518" i="2"/>
  <c r="M5517" i="2"/>
  <c r="G5517" i="2"/>
  <c r="E5517" i="2"/>
  <c r="I5517" i="2" s="1"/>
  <c r="C5517" i="2"/>
  <c r="M5516" i="2"/>
  <c r="G5516" i="2"/>
  <c r="E5516" i="2"/>
  <c r="I5516" i="2" s="1"/>
  <c r="C5516" i="2"/>
  <c r="M5515" i="2"/>
  <c r="G5515" i="2"/>
  <c r="E5515" i="2"/>
  <c r="I5515" i="2" s="1"/>
  <c r="C5515" i="2"/>
  <c r="M5514" i="2"/>
  <c r="G5514" i="2"/>
  <c r="E5514" i="2"/>
  <c r="I5514" i="2" s="1"/>
  <c r="C5514" i="2"/>
  <c r="M5513" i="2"/>
  <c r="G5513" i="2"/>
  <c r="E5513" i="2"/>
  <c r="I5513" i="2" s="1"/>
  <c r="C5513" i="2"/>
  <c r="M5512" i="2"/>
  <c r="G5512" i="2"/>
  <c r="E5512" i="2"/>
  <c r="I5512" i="2" s="1"/>
  <c r="C5512" i="2"/>
  <c r="M5511" i="2"/>
  <c r="G5511" i="2"/>
  <c r="E5511" i="2"/>
  <c r="I5511" i="2" s="1"/>
  <c r="C5511" i="2"/>
  <c r="M5510" i="2"/>
  <c r="G5510" i="2"/>
  <c r="E5510" i="2"/>
  <c r="I5510" i="2" s="1"/>
  <c r="C5510" i="2"/>
  <c r="M5509" i="2"/>
  <c r="G5509" i="2"/>
  <c r="E5509" i="2"/>
  <c r="I5509" i="2" s="1"/>
  <c r="C5509" i="2"/>
  <c r="M5508" i="2"/>
  <c r="G5508" i="2"/>
  <c r="E5508" i="2"/>
  <c r="I5508" i="2" s="1"/>
  <c r="C5508" i="2"/>
  <c r="M5507" i="2"/>
  <c r="G5507" i="2"/>
  <c r="E5507" i="2"/>
  <c r="I5507" i="2" s="1"/>
  <c r="C5507" i="2"/>
  <c r="M5506" i="2"/>
  <c r="G5506" i="2"/>
  <c r="E5506" i="2"/>
  <c r="I5506" i="2" s="1"/>
  <c r="C5506" i="2"/>
  <c r="M5505" i="2"/>
  <c r="G5505" i="2"/>
  <c r="E5505" i="2"/>
  <c r="I5505" i="2" s="1"/>
  <c r="C5505" i="2"/>
  <c r="M5504" i="2"/>
  <c r="G5504" i="2"/>
  <c r="E5504" i="2"/>
  <c r="I5504" i="2" s="1"/>
  <c r="C5504" i="2"/>
  <c r="M5503" i="2"/>
  <c r="G5503" i="2"/>
  <c r="E5503" i="2"/>
  <c r="I5503" i="2" s="1"/>
  <c r="C5503" i="2"/>
  <c r="M5502" i="2"/>
  <c r="G5502" i="2"/>
  <c r="E5502" i="2"/>
  <c r="I5502" i="2" s="1"/>
  <c r="C5502" i="2"/>
  <c r="M5501" i="2"/>
  <c r="G5501" i="2"/>
  <c r="E5501" i="2"/>
  <c r="I5501" i="2" s="1"/>
  <c r="C5501" i="2"/>
  <c r="M5500" i="2"/>
  <c r="G5500" i="2"/>
  <c r="E5500" i="2"/>
  <c r="I5500" i="2" s="1"/>
  <c r="C5500" i="2"/>
  <c r="M5499" i="2"/>
  <c r="G5499" i="2"/>
  <c r="E5499" i="2"/>
  <c r="I5499" i="2" s="1"/>
  <c r="C5499" i="2"/>
  <c r="M5498" i="2"/>
  <c r="G5498" i="2"/>
  <c r="E5498" i="2"/>
  <c r="I5498" i="2" s="1"/>
  <c r="C5498" i="2"/>
  <c r="M5497" i="2"/>
  <c r="G5497" i="2"/>
  <c r="E5497" i="2"/>
  <c r="I5497" i="2" s="1"/>
  <c r="C5497" i="2"/>
  <c r="M5496" i="2"/>
  <c r="G5496" i="2"/>
  <c r="E5496" i="2"/>
  <c r="I5496" i="2" s="1"/>
  <c r="C5496" i="2"/>
  <c r="M5495" i="2"/>
  <c r="G5495" i="2"/>
  <c r="E5495" i="2"/>
  <c r="I5495" i="2" s="1"/>
  <c r="C5495" i="2"/>
  <c r="M5494" i="2"/>
  <c r="G5494" i="2"/>
  <c r="E5494" i="2"/>
  <c r="I5494" i="2" s="1"/>
  <c r="C5494" i="2"/>
  <c r="M5493" i="2"/>
  <c r="G5493" i="2"/>
  <c r="E5493" i="2"/>
  <c r="I5493" i="2" s="1"/>
  <c r="C5493" i="2"/>
  <c r="M5492" i="2"/>
  <c r="G5492" i="2"/>
  <c r="E5492" i="2"/>
  <c r="I5492" i="2" s="1"/>
  <c r="C5492" i="2"/>
  <c r="M5491" i="2"/>
  <c r="G5491" i="2"/>
  <c r="E5491" i="2"/>
  <c r="I5491" i="2" s="1"/>
  <c r="C5491" i="2"/>
  <c r="M5490" i="2"/>
  <c r="G5490" i="2"/>
  <c r="E5490" i="2"/>
  <c r="I5490" i="2" s="1"/>
  <c r="C5490" i="2"/>
  <c r="M5489" i="2"/>
  <c r="G5489" i="2"/>
  <c r="E5489" i="2"/>
  <c r="I5489" i="2" s="1"/>
  <c r="C5489" i="2"/>
  <c r="M5488" i="2"/>
  <c r="G5488" i="2"/>
  <c r="E5488" i="2"/>
  <c r="I5488" i="2" s="1"/>
  <c r="C5488" i="2"/>
  <c r="M5487" i="2"/>
  <c r="G5487" i="2"/>
  <c r="E5487" i="2"/>
  <c r="I5487" i="2" s="1"/>
  <c r="C5487" i="2"/>
  <c r="M5486" i="2"/>
  <c r="G5486" i="2"/>
  <c r="E5486" i="2"/>
  <c r="I5486" i="2" s="1"/>
  <c r="C5486" i="2"/>
  <c r="M5485" i="2"/>
  <c r="G5485" i="2"/>
  <c r="E5485" i="2"/>
  <c r="I5485" i="2" s="1"/>
  <c r="C5485" i="2"/>
  <c r="M5484" i="2"/>
  <c r="G5484" i="2"/>
  <c r="E5484" i="2"/>
  <c r="I5484" i="2" s="1"/>
  <c r="C5484" i="2"/>
  <c r="M5483" i="2"/>
  <c r="G5483" i="2"/>
  <c r="E5483" i="2"/>
  <c r="I5483" i="2" s="1"/>
  <c r="C5483" i="2"/>
  <c r="M5482" i="2"/>
  <c r="G5482" i="2"/>
  <c r="E5482" i="2"/>
  <c r="I5482" i="2" s="1"/>
  <c r="C5482" i="2"/>
  <c r="M5481" i="2"/>
  <c r="G5481" i="2"/>
  <c r="E5481" i="2"/>
  <c r="I5481" i="2" s="1"/>
  <c r="C5481" i="2"/>
  <c r="M5480" i="2"/>
  <c r="G5480" i="2"/>
  <c r="E5480" i="2"/>
  <c r="I5480" i="2" s="1"/>
  <c r="C5480" i="2"/>
  <c r="M5479" i="2"/>
  <c r="G5479" i="2"/>
  <c r="E5479" i="2"/>
  <c r="I5479" i="2" s="1"/>
  <c r="C5479" i="2"/>
  <c r="M5478" i="2"/>
  <c r="G5478" i="2"/>
  <c r="E5478" i="2"/>
  <c r="I5478" i="2" s="1"/>
  <c r="C5478" i="2"/>
  <c r="M5477" i="2"/>
  <c r="G5477" i="2"/>
  <c r="E5477" i="2"/>
  <c r="I5477" i="2" s="1"/>
  <c r="C5477" i="2"/>
  <c r="M5476" i="2"/>
  <c r="G5476" i="2"/>
  <c r="E5476" i="2"/>
  <c r="I5476" i="2" s="1"/>
  <c r="C5476" i="2"/>
  <c r="M5475" i="2"/>
  <c r="G5475" i="2"/>
  <c r="E5475" i="2"/>
  <c r="I5475" i="2" s="1"/>
  <c r="C5475" i="2"/>
  <c r="M5474" i="2"/>
  <c r="G5474" i="2"/>
  <c r="E5474" i="2"/>
  <c r="I5474" i="2" s="1"/>
  <c r="C5474" i="2"/>
  <c r="M5473" i="2"/>
  <c r="G5473" i="2"/>
  <c r="E5473" i="2"/>
  <c r="I5473" i="2" s="1"/>
  <c r="C5473" i="2"/>
  <c r="M5472" i="2"/>
  <c r="G5472" i="2"/>
  <c r="E5472" i="2"/>
  <c r="I5472" i="2" s="1"/>
  <c r="C5472" i="2"/>
  <c r="M5471" i="2"/>
  <c r="G5471" i="2"/>
  <c r="E5471" i="2"/>
  <c r="I5471" i="2" s="1"/>
  <c r="C5471" i="2"/>
  <c r="M5470" i="2"/>
  <c r="G5470" i="2"/>
  <c r="E5470" i="2"/>
  <c r="I5470" i="2" s="1"/>
  <c r="C5470" i="2"/>
  <c r="M5469" i="2"/>
  <c r="G5469" i="2"/>
  <c r="E5469" i="2"/>
  <c r="I5469" i="2" s="1"/>
  <c r="C5469" i="2"/>
  <c r="M5468" i="2"/>
  <c r="G5468" i="2"/>
  <c r="E5468" i="2"/>
  <c r="I5468" i="2" s="1"/>
  <c r="C5468" i="2"/>
  <c r="M5467" i="2"/>
  <c r="G5467" i="2"/>
  <c r="E5467" i="2"/>
  <c r="I5467" i="2" s="1"/>
  <c r="C5467" i="2"/>
  <c r="M5466" i="2"/>
  <c r="G5466" i="2"/>
  <c r="E5466" i="2"/>
  <c r="I5466" i="2" s="1"/>
  <c r="C5466" i="2"/>
  <c r="M5465" i="2"/>
  <c r="G5465" i="2"/>
  <c r="E5465" i="2"/>
  <c r="I5465" i="2" s="1"/>
  <c r="C5465" i="2"/>
  <c r="M5464" i="2"/>
  <c r="G5464" i="2"/>
  <c r="E5464" i="2"/>
  <c r="I5464" i="2" s="1"/>
  <c r="C5464" i="2"/>
  <c r="M5463" i="2"/>
  <c r="G5463" i="2"/>
  <c r="E5463" i="2"/>
  <c r="I5463" i="2" s="1"/>
  <c r="C5463" i="2"/>
  <c r="M5462" i="2"/>
  <c r="G5462" i="2"/>
  <c r="E5462" i="2"/>
  <c r="I5462" i="2" s="1"/>
  <c r="C5462" i="2"/>
  <c r="M5461" i="2"/>
  <c r="G5461" i="2"/>
  <c r="E5461" i="2"/>
  <c r="I5461" i="2" s="1"/>
  <c r="C5461" i="2"/>
  <c r="M5460" i="2"/>
  <c r="G5460" i="2"/>
  <c r="E5460" i="2"/>
  <c r="I5460" i="2" s="1"/>
  <c r="C5460" i="2"/>
  <c r="M5459" i="2"/>
  <c r="G5459" i="2"/>
  <c r="E5459" i="2"/>
  <c r="I5459" i="2" s="1"/>
  <c r="C5459" i="2"/>
  <c r="M5458" i="2"/>
  <c r="E5458" i="2"/>
  <c r="C5458" i="2"/>
  <c r="G5458" i="2" s="1"/>
  <c r="M5457" i="2"/>
  <c r="G5457" i="2"/>
  <c r="E5457" i="2"/>
  <c r="I5457" i="2" s="1"/>
  <c r="C5457" i="2"/>
  <c r="M5456" i="2"/>
  <c r="G5456" i="2"/>
  <c r="E5456" i="2"/>
  <c r="I5456" i="2" s="1"/>
  <c r="C5456" i="2"/>
  <c r="M5455" i="2"/>
  <c r="G5455" i="2"/>
  <c r="E5455" i="2"/>
  <c r="I5455" i="2" s="1"/>
  <c r="C5455" i="2"/>
  <c r="M5454" i="2"/>
  <c r="E5454" i="2"/>
  <c r="C5454" i="2"/>
  <c r="G5454" i="2" s="1"/>
  <c r="M5453" i="2"/>
  <c r="G5453" i="2"/>
  <c r="E5453" i="2"/>
  <c r="I5453" i="2" s="1"/>
  <c r="C5453" i="2"/>
  <c r="M5452" i="2"/>
  <c r="G5452" i="2"/>
  <c r="E5452" i="2"/>
  <c r="I5452" i="2" s="1"/>
  <c r="C5452" i="2"/>
  <c r="M5451" i="2"/>
  <c r="G5451" i="2"/>
  <c r="E5451" i="2"/>
  <c r="I5451" i="2" s="1"/>
  <c r="C5451" i="2"/>
  <c r="M5450" i="2"/>
  <c r="G5450" i="2"/>
  <c r="E5450" i="2"/>
  <c r="I5450" i="2" s="1"/>
  <c r="C5450" i="2"/>
  <c r="M5449" i="2"/>
  <c r="G5449" i="2"/>
  <c r="E5449" i="2"/>
  <c r="I5449" i="2" s="1"/>
  <c r="C5449" i="2"/>
  <c r="M5448" i="2"/>
  <c r="G5448" i="2"/>
  <c r="E5448" i="2"/>
  <c r="I5448" i="2" s="1"/>
  <c r="C5448" i="2"/>
  <c r="M5447" i="2"/>
  <c r="G5447" i="2"/>
  <c r="E5447" i="2"/>
  <c r="I5447" i="2" s="1"/>
  <c r="C5447" i="2"/>
  <c r="M5446" i="2"/>
  <c r="G5446" i="2"/>
  <c r="E5446" i="2"/>
  <c r="I5446" i="2" s="1"/>
  <c r="C5446" i="2"/>
  <c r="M5445" i="2"/>
  <c r="G5445" i="2"/>
  <c r="E5445" i="2"/>
  <c r="I5445" i="2" s="1"/>
  <c r="C5445" i="2"/>
  <c r="M5444" i="2"/>
  <c r="G5444" i="2"/>
  <c r="E5444" i="2"/>
  <c r="I5444" i="2" s="1"/>
  <c r="C5444" i="2"/>
  <c r="M5443" i="2"/>
  <c r="G5443" i="2"/>
  <c r="E5443" i="2"/>
  <c r="I5443" i="2" s="1"/>
  <c r="C5443" i="2"/>
  <c r="M5442" i="2"/>
  <c r="G5442" i="2"/>
  <c r="E5442" i="2"/>
  <c r="I5442" i="2" s="1"/>
  <c r="C5442" i="2"/>
  <c r="M5441" i="2"/>
  <c r="G5441" i="2"/>
  <c r="E5441" i="2"/>
  <c r="I5441" i="2" s="1"/>
  <c r="C5441" i="2"/>
  <c r="M5440" i="2"/>
  <c r="G5440" i="2"/>
  <c r="E5440" i="2"/>
  <c r="I5440" i="2" s="1"/>
  <c r="C5440" i="2"/>
  <c r="M5439" i="2"/>
  <c r="G5439" i="2"/>
  <c r="E5439" i="2"/>
  <c r="I5439" i="2" s="1"/>
  <c r="C5439" i="2"/>
  <c r="M5438" i="2"/>
  <c r="G5438" i="2"/>
  <c r="E5438" i="2"/>
  <c r="I5438" i="2" s="1"/>
  <c r="C5438" i="2"/>
  <c r="M5437" i="2"/>
  <c r="G5437" i="2"/>
  <c r="E5437" i="2"/>
  <c r="I5437" i="2" s="1"/>
  <c r="C5437" i="2"/>
  <c r="M5436" i="2"/>
  <c r="G5436" i="2"/>
  <c r="E5436" i="2"/>
  <c r="I5436" i="2" s="1"/>
  <c r="C5436" i="2"/>
  <c r="M5435" i="2"/>
  <c r="G5435" i="2"/>
  <c r="E5435" i="2"/>
  <c r="I5435" i="2" s="1"/>
  <c r="C5435" i="2"/>
  <c r="M5434" i="2"/>
  <c r="G5434" i="2"/>
  <c r="E5434" i="2"/>
  <c r="I5434" i="2" s="1"/>
  <c r="C5434" i="2"/>
  <c r="M5433" i="2"/>
  <c r="G5433" i="2"/>
  <c r="E5433" i="2"/>
  <c r="I5433" i="2" s="1"/>
  <c r="C5433" i="2"/>
  <c r="M5432" i="2"/>
  <c r="G5432" i="2"/>
  <c r="E5432" i="2"/>
  <c r="I5432" i="2" s="1"/>
  <c r="C5432" i="2"/>
  <c r="M5431" i="2"/>
  <c r="G5431" i="2"/>
  <c r="E5431" i="2"/>
  <c r="I5431" i="2" s="1"/>
  <c r="C5431" i="2"/>
  <c r="M5430" i="2"/>
  <c r="G5430" i="2"/>
  <c r="E5430" i="2"/>
  <c r="I5430" i="2" s="1"/>
  <c r="C5430" i="2"/>
  <c r="M5429" i="2"/>
  <c r="G5429" i="2"/>
  <c r="E5429" i="2"/>
  <c r="I5429" i="2" s="1"/>
  <c r="C5429" i="2"/>
  <c r="M5428" i="2"/>
  <c r="G5428" i="2"/>
  <c r="E5428" i="2"/>
  <c r="I5428" i="2" s="1"/>
  <c r="C5428" i="2"/>
  <c r="M5427" i="2"/>
  <c r="G5427" i="2"/>
  <c r="E5427" i="2"/>
  <c r="I5427" i="2" s="1"/>
  <c r="C5427" i="2"/>
  <c r="M5426" i="2"/>
  <c r="G5426" i="2"/>
  <c r="E5426" i="2"/>
  <c r="I5426" i="2" s="1"/>
  <c r="C5426" i="2"/>
  <c r="M5425" i="2"/>
  <c r="G5425" i="2"/>
  <c r="E5425" i="2"/>
  <c r="I5425" i="2" s="1"/>
  <c r="C5425" i="2"/>
  <c r="M5424" i="2"/>
  <c r="G5424" i="2"/>
  <c r="E5424" i="2"/>
  <c r="I5424" i="2" s="1"/>
  <c r="C5424" i="2"/>
  <c r="M5423" i="2"/>
  <c r="E5423" i="2"/>
  <c r="C5423" i="2"/>
  <c r="G5423" i="2" s="1"/>
  <c r="M5422" i="2"/>
  <c r="G5422" i="2"/>
  <c r="E5422" i="2"/>
  <c r="I5422" i="2" s="1"/>
  <c r="C5422" i="2"/>
  <c r="M5421" i="2"/>
  <c r="G5421" i="2"/>
  <c r="E5421" i="2"/>
  <c r="I5421" i="2" s="1"/>
  <c r="C5421" i="2"/>
  <c r="M5420" i="2"/>
  <c r="G5420" i="2"/>
  <c r="E5420" i="2"/>
  <c r="I5420" i="2" s="1"/>
  <c r="C5420" i="2"/>
  <c r="M5419" i="2"/>
  <c r="G5419" i="2"/>
  <c r="E5419" i="2"/>
  <c r="I5419" i="2" s="1"/>
  <c r="C5419" i="2"/>
  <c r="M5418" i="2"/>
  <c r="G5418" i="2"/>
  <c r="E5418" i="2"/>
  <c r="I5418" i="2" s="1"/>
  <c r="C5418" i="2"/>
  <c r="M5417" i="2"/>
  <c r="G5417" i="2"/>
  <c r="E5417" i="2"/>
  <c r="I5417" i="2" s="1"/>
  <c r="C5417" i="2"/>
  <c r="M5416" i="2"/>
  <c r="G5416" i="2"/>
  <c r="E5416" i="2"/>
  <c r="I5416" i="2" s="1"/>
  <c r="C5416" i="2"/>
  <c r="M5415" i="2"/>
  <c r="G5415" i="2"/>
  <c r="E5415" i="2"/>
  <c r="I5415" i="2" s="1"/>
  <c r="C5415" i="2"/>
  <c r="M5414" i="2"/>
  <c r="G5414" i="2"/>
  <c r="E5414" i="2"/>
  <c r="I5414" i="2" s="1"/>
  <c r="C5414" i="2"/>
  <c r="M5413" i="2"/>
  <c r="G5413" i="2"/>
  <c r="E5413" i="2"/>
  <c r="I5413" i="2" s="1"/>
  <c r="C5413" i="2"/>
  <c r="M5412" i="2"/>
  <c r="G5412" i="2"/>
  <c r="E5412" i="2"/>
  <c r="I5412" i="2" s="1"/>
  <c r="C5412" i="2"/>
  <c r="M5411" i="2"/>
  <c r="G5411" i="2"/>
  <c r="E5411" i="2"/>
  <c r="I5411" i="2" s="1"/>
  <c r="C5411" i="2"/>
  <c r="M5410" i="2"/>
  <c r="G5410" i="2"/>
  <c r="E5410" i="2"/>
  <c r="I5410" i="2" s="1"/>
  <c r="C5410" i="2"/>
  <c r="M5409" i="2"/>
  <c r="G5409" i="2"/>
  <c r="E5409" i="2"/>
  <c r="I5409" i="2" s="1"/>
  <c r="C5409" i="2"/>
  <c r="M5408" i="2"/>
  <c r="G5408" i="2"/>
  <c r="E5408" i="2"/>
  <c r="I5408" i="2" s="1"/>
  <c r="C5408" i="2"/>
  <c r="M5407" i="2"/>
  <c r="G5407" i="2"/>
  <c r="E5407" i="2"/>
  <c r="I5407" i="2" s="1"/>
  <c r="C5407" i="2"/>
  <c r="M5406" i="2"/>
  <c r="G5406" i="2"/>
  <c r="E5406" i="2"/>
  <c r="I5406" i="2" s="1"/>
  <c r="C5406" i="2"/>
  <c r="M5405" i="2"/>
  <c r="G5405" i="2"/>
  <c r="E5405" i="2"/>
  <c r="I5405" i="2" s="1"/>
  <c r="C5405" i="2"/>
  <c r="M5404" i="2"/>
  <c r="G5404" i="2"/>
  <c r="E5404" i="2"/>
  <c r="I5404" i="2" s="1"/>
  <c r="C5404" i="2"/>
  <c r="M5403" i="2"/>
  <c r="G5403" i="2"/>
  <c r="E5403" i="2"/>
  <c r="I5403" i="2" s="1"/>
  <c r="C5403" i="2"/>
  <c r="M5402" i="2"/>
  <c r="G5402" i="2"/>
  <c r="E5402" i="2"/>
  <c r="I5402" i="2" s="1"/>
  <c r="C5402" i="2"/>
  <c r="M5401" i="2"/>
  <c r="G5401" i="2"/>
  <c r="E5401" i="2"/>
  <c r="I5401" i="2" s="1"/>
  <c r="C5401" i="2"/>
  <c r="M5400" i="2"/>
  <c r="G5400" i="2"/>
  <c r="E5400" i="2"/>
  <c r="I5400" i="2" s="1"/>
  <c r="C5400" i="2"/>
  <c r="M5399" i="2"/>
  <c r="G5399" i="2"/>
  <c r="E5399" i="2"/>
  <c r="I5399" i="2" s="1"/>
  <c r="C5399" i="2"/>
  <c r="M5398" i="2"/>
  <c r="G5398" i="2"/>
  <c r="E5398" i="2"/>
  <c r="I5398" i="2" s="1"/>
  <c r="C5398" i="2"/>
  <c r="M5397" i="2"/>
  <c r="G5397" i="2"/>
  <c r="E5397" i="2"/>
  <c r="I5397" i="2" s="1"/>
  <c r="C5397" i="2"/>
  <c r="M5396" i="2"/>
  <c r="G5396" i="2"/>
  <c r="E5396" i="2"/>
  <c r="I5396" i="2" s="1"/>
  <c r="C5396" i="2"/>
  <c r="M5395" i="2"/>
  <c r="G5395" i="2"/>
  <c r="E5395" i="2"/>
  <c r="I5395" i="2" s="1"/>
  <c r="C5395" i="2"/>
  <c r="M5394" i="2"/>
  <c r="G5394" i="2"/>
  <c r="E5394" i="2"/>
  <c r="I5394" i="2" s="1"/>
  <c r="C5394" i="2"/>
  <c r="M5393" i="2"/>
  <c r="G5393" i="2"/>
  <c r="E5393" i="2"/>
  <c r="I5393" i="2" s="1"/>
  <c r="C5393" i="2"/>
  <c r="M5392" i="2"/>
  <c r="G5392" i="2"/>
  <c r="E5392" i="2"/>
  <c r="I5392" i="2" s="1"/>
  <c r="C5392" i="2"/>
  <c r="M5391" i="2"/>
  <c r="G5391" i="2"/>
  <c r="E5391" i="2"/>
  <c r="I5391" i="2" s="1"/>
  <c r="C5391" i="2"/>
  <c r="M5390" i="2"/>
  <c r="G5390" i="2"/>
  <c r="E5390" i="2"/>
  <c r="I5390" i="2" s="1"/>
  <c r="C5390" i="2"/>
  <c r="M5389" i="2"/>
  <c r="G5389" i="2"/>
  <c r="E5389" i="2"/>
  <c r="I5389" i="2" s="1"/>
  <c r="C5389" i="2"/>
  <c r="M5388" i="2"/>
  <c r="G5388" i="2"/>
  <c r="E5388" i="2"/>
  <c r="I5388" i="2" s="1"/>
  <c r="C5388" i="2"/>
  <c r="M5387" i="2"/>
  <c r="G5387" i="2"/>
  <c r="E5387" i="2"/>
  <c r="I5387" i="2" s="1"/>
  <c r="C5387" i="2"/>
  <c r="M5386" i="2"/>
  <c r="G5386" i="2"/>
  <c r="E5386" i="2"/>
  <c r="I5386" i="2" s="1"/>
  <c r="C5386" i="2"/>
  <c r="M5385" i="2"/>
  <c r="G5385" i="2"/>
  <c r="E5385" i="2"/>
  <c r="I5385" i="2" s="1"/>
  <c r="C5385" i="2"/>
  <c r="M5384" i="2"/>
  <c r="G5384" i="2"/>
  <c r="E5384" i="2"/>
  <c r="I5384" i="2" s="1"/>
  <c r="C5384" i="2"/>
  <c r="M5383" i="2"/>
  <c r="G5383" i="2"/>
  <c r="E5383" i="2"/>
  <c r="I5383" i="2" s="1"/>
  <c r="C5383" i="2"/>
  <c r="M5382" i="2"/>
  <c r="G5382" i="2"/>
  <c r="E5382" i="2"/>
  <c r="I5382" i="2" s="1"/>
  <c r="C5382" i="2"/>
  <c r="M5381" i="2"/>
  <c r="G5381" i="2"/>
  <c r="E5381" i="2"/>
  <c r="I5381" i="2" s="1"/>
  <c r="C5381" i="2"/>
  <c r="M5380" i="2"/>
  <c r="G5380" i="2"/>
  <c r="E5380" i="2"/>
  <c r="I5380" i="2" s="1"/>
  <c r="C5380" i="2"/>
  <c r="M5379" i="2"/>
  <c r="G5379" i="2"/>
  <c r="E5379" i="2"/>
  <c r="I5379" i="2" s="1"/>
  <c r="C5379" i="2"/>
  <c r="M5378" i="2"/>
  <c r="G5378" i="2"/>
  <c r="E5378" i="2"/>
  <c r="I5378" i="2" s="1"/>
  <c r="C5378" i="2"/>
  <c r="M5377" i="2"/>
  <c r="G5377" i="2"/>
  <c r="E5377" i="2"/>
  <c r="I5377" i="2" s="1"/>
  <c r="C5377" i="2"/>
  <c r="M5376" i="2"/>
  <c r="G5376" i="2"/>
  <c r="E5376" i="2"/>
  <c r="I5376" i="2" s="1"/>
  <c r="C5376" i="2"/>
  <c r="M5375" i="2"/>
  <c r="G5375" i="2"/>
  <c r="E5375" i="2"/>
  <c r="I5375" i="2" s="1"/>
  <c r="C5375" i="2"/>
  <c r="M5374" i="2"/>
  <c r="G5374" i="2"/>
  <c r="E5374" i="2"/>
  <c r="I5374" i="2" s="1"/>
  <c r="C5374" i="2"/>
  <c r="M5373" i="2"/>
  <c r="G5373" i="2"/>
  <c r="E5373" i="2"/>
  <c r="I5373" i="2" s="1"/>
  <c r="C5373" i="2"/>
  <c r="M5372" i="2"/>
  <c r="G5372" i="2"/>
  <c r="E5372" i="2"/>
  <c r="I5372" i="2" s="1"/>
  <c r="C5372" i="2"/>
  <c r="M5371" i="2"/>
  <c r="G5371" i="2"/>
  <c r="E5371" i="2"/>
  <c r="I5371" i="2" s="1"/>
  <c r="C5371" i="2"/>
  <c r="M5370" i="2"/>
  <c r="G5370" i="2"/>
  <c r="E5370" i="2"/>
  <c r="I5370" i="2" s="1"/>
  <c r="C5370" i="2"/>
  <c r="M5369" i="2"/>
  <c r="E5369" i="2"/>
  <c r="C5369" i="2"/>
  <c r="G5369" i="2" s="1"/>
  <c r="M5368" i="2"/>
  <c r="G5368" i="2"/>
  <c r="E5368" i="2"/>
  <c r="I5368" i="2" s="1"/>
  <c r="C5368" i="2"/>
  <c r="M5367" i="2"/>
  <c r="E5367" i="2"/>
  <c r="C5367" i="2"/>
  <c r="G5367" i="2" s="1"/>
  <c r="M5366" i="2"/>
  <c r="G5366" i="2"/>
  <c r="E5366" i="2"/>
  <c r="I5366" i="2" s="1"/>
  <c r="C5366" i="2"/>
  <c r="M5365" i="2"/>
  <c r="G5365" i="2"/>
  <c r="E5365" i="2"/>
  <c r="I5365" i="2" s="1"/>
  <c r="C5365" i="2"/>
  <c r="M5364" i="2"/>
  <c r="G5364" i="2"/>
  <c r="E5364" i="2"/>
  <c r="I5364" i="2" s="1"/>
  <c r="C5364" i="2"/>
  <c r="M5363" i="2"/>
  <c r="G5363" i="2"/>
  <c r="E5363" i="2"/>
  <c r="I5363" i="2" s="1"/>
  <c r="C5363" i="2"/>
  <c r="M5362" i="2"/>
  <c r="G5362" i="2"/>
  <c r="E5362" i="2"/>
  <c r="I5362" i="2" s="1"/>
  <c r="C5362" i="2"/>
  <c r="M5361" i="2"/>
  <c r="G5361" i="2"/>
  <c r="E5361" i="2"/>
  <c r="I5361" i="2" s="1"/>
  <c r="C5361" i="2"/>
  <c r="M5360" i="2"/>
  <c r="G5360" i="2"/>
  <c r="E5360" i="2"/>
  <c r="I5360" i="2" s="1"/>
  <c r="C5360" i="2"/>
  <c r="M5359" i="2"/>
  <c r="G5359" i="2"/>
  <c r="E5359" i="2"/>
  <c r="I5359" i="2" s="1"/>
  <c r="C5359" i="2"/>
  <c r="M5358" i="2"/>
  <c r="G5358" i="2"/>
  <c r="E5358" i="2"/>
  <c r="I5358" i="2" s="1"/>
  <c r="C5358" i="2"/>
  <c r="M5357" i="2"/>
  <c r="G5357" i="2"/>
  <c r="E5357" i="2"/>
  <c r="I5357" i="2" s="1"/>
  <c r="C5357" i="2"/>
  <c r="M5356" i="2"/>
  <c r="G5356" i="2"/>
  <c r="E5356" i="2"/>
  <c r="I5356" i="2" s="1"/>
  <c r="C5356" i="2"/>
  <c r="M5355" i="2"/>
  <c r="G5355" i="2"/>
  <c r="E5355" i="2"/>
  <c r="I5355" i="2" s="1"/>
  <c r="C5355" i="2"/>
  <c r="M5354" i="2"/>
  <c r="G5354" i="2"/>
  <c r="E5354" i="2"/>
  <c r="I5354" i="2" s="1"/>
  <c r="C5354" i="2"/>
  <c r="M5353" i="2"/>
  <c r="G5353" i="2"/>
  <c r="E5353" i="2"/>
  <c r="I5353" i="2" s="1"/>
  <c r="C5353" i="2"/>
  <c r="M5352" i="2"/>
  <c r="G5352" i="2"/>
  <c r="E5352" i="2"/>
  <c r="I5352" i="2" s="1"/>
  <c r="C5352" i="2"/>
  <c r="M5351" i="2"/>
  <c r="G5351" i="2"/>
  <c r="E5351" i="2"/>
  <c r="I5351" i="2" s="1"/>
  <c r="C5351" i="2"/>
  <c r="M5350" i="2"/>
  <c r="G5350" i="2"/>
  <c r="E5350" i="2"/>
  <c r="I5350" i="2" s="1"/>
  <c r="C5350" i="2"/>
  <c r="M5349" i="2"/>
  <c r="G5349" i="2"/>
  <c r="E5349" i="2"/>
  <c r="I5349" i="2" s="1"/>
  <c r="C5349" i="2"/>
  <c r="M5348" i="2"/>
  <c r="G5348" i="2"/>
  <c r="E5348" i="2"/>
  <c r="I5348" i="2" s="1"/>
  <c r="C5348" i="2"/>
  <c r="M5347" i="2"/>
  <c r="G5347" i="2"/>
  <c r="E5347" i="2"/>
  <c r="I5347" i="2" s="1"/>
  <c r="C5347" i="2"/>
  <c r="M5346" i="2"/>
  <c r="G5346" i="2"/>
  <c r="E5346" i="2"/>
  <c r="I5346" i="2" s="1"/>
  <c r="C5346" i="2"/>
  <c r="M5345" i="2"/>
  <c r="G5345" i="2"/>
  <c r="E5345" i="2"/>
  <c r="I5345" i="2" s="1"/>
  <c r="C5345" i="2"/>
  <c r="M5344" i="2"/>
  <c r="G5344" i="2"/>
  <c r="E5344" i="2"/>
  <c r="I5344" i="2" s="1"/>
  <c r="C5344" i="2"/>
  <c r="M5343" i="2"/>
  <c r="G5343" i="2"/>
  <c r="E5343" i="2"/>
  <c r="I5343" i="2" s="1"/>
  <c r="C5343" i="2"/>
  <c r="M5342" i="2"/>
  <c r="G5342" i="2"/>
  <c r="E5342" i="2"/>
  <c r="I5342" i="2" s="1"/>
  <c r="C5342" i="2"/>
  <c r="M5341" i="2"/>
  <c r="G5341" i="2"/>
  <c r="E5341" i="2"/>
  <c r="I5341" i="2" s="1"/>
  <c r="C5341" i="2"/>
  <c r="M5340" i="2"/>
  <c r="G5340" i="2"/>
  <c r="E5340" i="2"/>
  <c r="I5340" i="2" s="1"/>
  <c r="C5340" i="2"/>
  <c r="M5339" i="2"/>
  <c r="G5339" i="2"/>
  <c r="E5339" i="2"/>
  <c r="I5339" i="2" s="1"/>
  <c r="C5339" i="2"/>
  <c r="M5338" i="2"/>
  <c r="G5338" i="2"/>
  <c r="E5338" i="2"/>
  <c r="I5338" i="2" s="1"/>
  <c r="C5338" i="2"/>
  <c r="M5337" i="2"/>
  <c r="E5337" i="2"/>
  <c r="C5337" i="2"/>
  <c r="G5337" i="2" s="1"/>
  <c r="M5336" i="2"/>
  <c r="G5336" i="2"/>
  <c r="E5336" i="2"/>
  <c r="I5336" i="2" s="1"/>
  <c r="C5336" i="2"/>
  <c r="M5335" i="2"/>
  <c r="G5335" i="2"/>
  <c r="E5335" i="2"/>
  <c r="I5335" i="2" s="1"/>
  <c r="C5335" i="2"/>
  <c r="M5334" i="2"/>
  <c r="G5334" i="2"/>
  <c r="E5334" i="2"/>
  <c r="I5334" i="2" s="1"/>
  <c r="C5334" i="2"/>
  <c r="M5333" i="2"/>
  <c r="G5333" i="2"/>
  <c r="E5333" i="2"/>
  <c r="I5333" i="2" s="1"/>
  <c r="C5333" i="2"/>
  <c r="M5332" i="2"/>
  <c r="G5332" i="2"/>
  <c r="E5332" i="2"/>
  <c r="I5332" i="2" s="1"/>
  <c r="C5332" i="2"/>
  <c r="M5331" i="2"/>
  <c r="G5331" i="2"/>
  <c r="E5331" i="2"/>
  <c r="I5331" i="2" s="1"/>
  <c r="C5331" i="2"/>
  <c r="M5330" i="2"/>
  <c r="G5330" i="2"/>
  <c r="E5330" i="2"/>
  <c r="I5330" i="2" s="1"/>
  <c r="C5330" i="2"/>
  <c r="M5329" i="2"/>
  <c r="G5329" i="2"/>
  <c r="E5329" i="2"/>
  <c r="I5329" i="2" s="1"/>
  <c r="C5329" i="2"/>
  <c r="M5328" i="2"/>
  <c r="G5328" i="2"/>
  <c r="E5328" i="2"/>
  <c r="I5328" i="2" s="1"/>
  <c r="C5328" i="2"/>
  <c r="M5327" i="2"/>
  <c r="G5327" i="2"/>
  <c r="E5327" i="2"/>
  <c r="I5327" i="2" s="1"/>
  <c r="C5327" i="2"/>
  <c r="M5326" i="2"/>
  <c r="G5326" i="2"/>
  <c r="E5326" i="2"/>
  <c r="I5326" i="2" s="1"/>
  <c r="C5326" i="2"/>
  <c r="M5325" i="2"/>
  <c r="G5325" i="2"/>
  <c r="E5325" i="2"/>
  <c r="I5325" i="2" s="1"/>
  <c r="C5325" i="2"/>
  <c r="M5324" i="2"/>
  <c r="G5324" i="2"/>
  <c r="E5324" i="2"/>
  <c r="I5324" i="2" s="1"/>
  <c r="C5324" i="2"/>
  <c r="M5323" i="2"/>
  <c r="G5323" i="2"/>
  <c r="E5323" i="2"/>
  <c r="I5323" i="2" s="1"/>
  <c r="C5323" i="2"/>
  <c r="M5322" i="2"/>
  <c r="G5322" i="2"/>
  <c r="E5322" i="2"/>
  <c r="I5322" i="2" s="1"/>
  <c r="C5322" i="2"/>
  <c r="M5321" i="2"/>
  <c r="G5321" i="2"/>
  <c r="E5321" i="2"/>
  <c r="I5321" i="2" s="1"/>
  <c r="C5321" i="2"/>
  <c r="M5320" i="2"/>
  <c r="G5320" i="2"/>
  <c r="E5320" i="2"/>
  <c r="I5320" i="2" s="1"/>
  <c r="C5320" i="2"/>
  <c r="M5319" i="2"/>
  <c r="G5319" i="2"/>
  <c r="E5319" i="2"/>
  <c r="I5319" i="2" s="1"/>
  <c r="C5319" i="2"/>
  <c r="M5318" i="2"/>
  <c r="G5318" i="2"/>
  <c r="E5318" i="2"/>
  <c r="I5318" i="2" s="1"/>
  <c r="C5318" i="2"/>
  <c r="M5317" i="2"/>
  <c r="G5317" i="2"/>
  <c r="E5317" i="2"/>
  <c r="I5317" i="2" s="1"/>
  <c r="C5317" i="2"/>
  <c r="M5316" i="2"/>
  <c r="G5316" i="2"/>
  <c r="E5316" i="2"/>
  <c r="I5316" i="2" s="1"/>
  <c r="C5316" i="2"/>
  <c r="M5315" i="2"/>
  <c r="G5315" i="2"/>
  <c r="E5315" i="2"/>
  <c r="I5315" i="2" s="1"/>
  <c r="C5315" i="2"/>
  <c r="M5314" i="2"/>
  <c r="G5314" i="2"/>
  <c r="E5314" i="2"/>
  <c r="I5314" i="2" s="1"/>
  <c r="C5314" i="2"/>
  <c r="M5313" i="2"/>
  <c r="G5313" i="2"/>
  <c r="E5313" i="2"/>
  <c r="I5313" i="2" s="1"/>
  <c r="C5313" i="2"/>
  <c r="M5312" i="2"/>
  <c r="G5312" i="2"/>
  <c r="E5312" i="2"/>
  <c r="I5312" i="2" s="1"/>
  <c r="C5312" i="2"/>
  <c r="M5311" i="2"/>
  <c r="G5311" i="2"/>
  <c r="E5311" i="2"/>
  <c r="I5311" i="2" s="1"/>
  <c r="C5311" i="2"/>
  <c r="M5310" i="2"/>
  <c r="G5310" i="2"/>
  <c r="E5310" i="2"/>
  <c r="I5310" i="2" s="1"/>
  <c r="C5310" i="2"/>
  <c r="M5309" i="2"/>
  <c r="G5309" i="2"/>
  <c r="E5309" i="2"/>
  <c r="I5309" i="2" s="1"/>
  <c r="C5309" i="2"/>
  <c r="M5308" i="2"/>
  <c r="G5308" i="2"/>
  <c r="E5308" i="2"/>
  <c r="I5308" i="2" s="1"/>
  <c r="C5308" i="2"/>
  <c r="M5307" i="2"/>
  <c r="G5307" i="2"/>
  <c r="E5307" i="2"/>
  <c r="I5307" i="2" s="1"/>
  <c r="C5307" i="2"/>
  <c r="M5306" i="2"/>
  <c r="G5306" i="2"/>
  <c r="E5306" i="2"/>
  <c r="I5306" i="2" s="1"/>
  <c r="C5306" i="2"/>
  <c r="M5305" i="2"/>
  <c r="G5305" i="2"/>
  <c r="E5305" i="2"/>
  <c r="I5305" i="2" s="1"/>
  <c r="C5305" i="2"/>
  <c r="M5304" i="2"/>
  <c r="G5304" i="2"/>
  <c r="E5304" i="2"/>
  <c r="I5304" i="2" s="1"/>
  <c r="C5304" i="2"/>
  <c r="M5303" i="2"/>
  <c r="G5303" i="2"/>
  <c r="E5303" i="2"/>
  <c r="I5303" i="2" s="1"/>
  <c r="C5303" i="2"/>
  <c r="M5302" i="2"/>
  <c r="G5302" i="2"/>
  <c r="E5302" i="2"/>
  <c r="I5302" i="2" s="1"/>
  <c r="C5302" i="2"/>
  <c r="M5301" i="2"/>
  <c r="G5301" i="2"/>
  <c r="E5301" i="2"/>
  <c r="I5301" i="2" s="1"/>
  <c r="C5301" i="2"/>
  <c r="M5300" i="2"/>
  <c r="G5300" i="2"/>
  <c r="E5300" i="2"/>
  <c r="I5300" i="2" s="1"/>
  <c r="C5300" i="2"/>
  <c r="M5299" i="2"/>
  <c r="G5299" i="2"/>
  <c r="E5299" i="2"/>
  <c r="I5299" i="2" s="1"/>
  <c r="C5299" i="2"/>
  <c r="M5298" i="2"/>
  <c r="G5298" i="2"/>
  <c r="E5298" i="2"/>
  <c r="I5298" i="2" s="1"/>
  <c r="C5298" i="2"/>
  <c r="M5297" i="2"/>
  <c r="G5297" i="2"/>
  <c r="E5297" i="2"/>
  <c r="I5297" i="2" s="1"/>
  <c r="C5297" i="2"/>
  <c r="M5296" i="2"/>
  <c r="G5296" i="2"/>
  <c r="E5296" i="2"/>
  <c r="I5296" i="2" s="1"/>
  <c r="C5296" i="2"/>
  <c r="M5295" i="2"/>
  <c r="G5295" i="2"/>
  <c r="E5295" i="2"/>
  <c r="I5295" i="2" s="1"/>
  <c r="C5295" i="2"/>
  <c r="M5294" i="2"/>
  <c r="G5294" i="2"/>
  <c r="E5294" i="2"/>
  <c r="I5294" i="2" s="1"/>
  <c r="C5294" i="2"/>
  <c r="M5293" i="2"/>
  <c r="E5293" i="2"/>
  <c r="C5293" i="2"/>
  <c r="G5293" i="2" s="1"/>
  <c r="M5292" i="2"/>
  <c r="G5292" i="2"/>
  <c r="E5292" i="2"/>
  <c r="I5292" i="2" s="1"/>
  <c r="C5292" i="2"/>
  <c r="M5291" i="2"/>
  <c r="G5291" i="2"/>
  <c r="E5291" i="2"/>
  <c r="I5291" i="2" s="1"/>
  <c r="C5291" i="2"/>
  <c r="M5290" i="2"/>
  <c r="G5290" i="2"/>
  <c r="E5290" i="2"/>
  <c r="I5290" i="2" s="1"/>
  <c r="C5290" i="2"/>
  <c r="M5289" i="2"/>
  <c r="G5289" i="2"/>
  <c r="E5289" i="2"/>
  <c r="I5289" i="2" s="1"/>
  <c r="C5289" i="2"/>
  <c r="M5288" i="2"/>
  <c r="G5288" i="2"/>
  <c r="E5288" i="2"/>
  <c r="I5288" i="2" s="1"/>
  <c r="C5288" i="2"/>
  <c r="M5287" i="2"/>
  <c r="G5287" i="2"/>
  <c r="E5287" i="2"/>
  <c r="I5287" i="2" s="1"/>
  <c r="C5287" i="2"/>
  <c r="M5286" i="2"/>
  <c r="G5286" i="2"/>
  <c r="E5286" i="2"/>
  <c r="I5286" i="2" s="1"/>
  <c r="C5286" i="2"/>
  <c r="M5285" i="2"/>
  <c r="G5285" i="2"/>
  <c r="E5285" i="2"/>
  <c r="I5285" i="2" s="1"/>
  <c r="C5285" i="2"/>
  <c r="M5284" i="2"/>
  <c r="G5284" i="2"/>
  <c r="E5284" i="2"/>
  <c r="I5284" i="2" s="1"/>
  <c r="C5284" i="2"/>
  <c r="M5283" i="2"/>
  <c r="G5283" i="2"/>
  <c r="E5283" i="2"/>
  <c r="I5283" i="2" s="1"/>
  <c r="C5283" i="2"/>
  <c r="M5282" i="2"/>
  <c r="G5282" i="2"/>
  <c r="E5282" i="2"/>
  <c r="I5282" i="2" s="1"/>
  <c r="C5282" i="2"/>
  <c r="M5281" i="2"/>
  <c r="E5281" i="2"/>
  <c r="C5281" i="2"/>
  <c r="G5281" i="2" s="1"/>
  <c r="M5280" i="2"/>
  <c r="G5280" i="2"/>
  <c r="E5280" i="2"/>
  <c r="I5280" i="2" s="1"/>
  <c r="C5280" i="2"/>
  <c r="M5279" i="2"/>
  <c r="G5279" i="2"/>
  <c r="E5279" i="2"/>
  <c r="I5279" i="2" s="1"/>
  <c r="C5279" i="2"/>
  <c r="M5278" i="2"/>
  <c r="E5278" i="2"/>
  <c r="C5278" i="2"/>
  <c r="G5278" i="2" s="1"/>
  <c r="M5277" i="2"/>
  <c r="E5277" i="2"/>
  <c r="C5277" i="2"/>
  <c r="G5277" i="2" s="1"/>
  <c r="M5276" i="2"/>
  <c r="G5276" i="2"/>
  <c r="E5276" i="2"/>
  <c r="I5276" i="2" s="1"/>
  <c r="C5276" i="2"/>
  <c r="M5275" i="2"/>
  <c r="G5275" i="2"/>
  <c r="E5275" i="2"/>
  <c r="I5275" i="2" s="1"/>
  <c r="C5275" i="2"/>
  <c r="M5274" i="2"/>
  <c r="G5274" i="2"/>
  <c r="E5274" i="2"/>
  <c r="I5274" i="2" s="1"/>
  <c r="C5274" i="2"/>
  <c r="M5273" i="2"/>
  <c r="G5273" i="2"/>
  <c r="E5273" i="2"/>
  <c r="I5273" i="2" s="1"/>
  <c r="C5273" i="2"/>
  <c r="M5272" i="2"/>
  <c r="G5272" i="2"/>
  <c r="E5272" i="2"/>
  <c r="I5272" i="2" s="1"/>
  <c r="C5272" i="2"/>
  <c r="M5271" i="2"/>
  <c r="G5271" i="2"/>
  <c r="E5271" i="2"/>
  <c r="I5271" i="2" s="1"/>
  <c r="C5271" i="2"/>
  <c r="M5270" i="2"/>
  <c r="E5270" i="2"/>
  <c r="C5270" i="2"/>
  <c r="G5270" i="2" s="1"/>
  <c r="M5269" i="2"/>
  <c r="G5269" i="2"/>
  <c r="E5269" i="2"/>
  <c r="I5269" i="2" s="1"/>
  <c r="C5269" i="2"/>
  <c r="M5268" i="2"/>
  <c r="G5268" i="2"/>
  <c r="E5268" i="2"/>
  <c r="I5268" i="2" s="1"/>
  <c r="C5268" i="2"/>
  <c r="M5267" i="2"/>
  <c r="G5267" i="2"/>
  <c r="E5267" i="2"/>
  <c r="I5267" i="2" s="1"/>
  <c r="C5267" i="2"/>
  <c r="M5266" i="2"/>
  <c r="G5266" i="2"/>
  <c r="E5266" i="2"/>
  <c r="I5266" i="2" s="1"/>
  <c r="C5266" i="2"/>
  <c r="M5265" i="2"/>
  <c r="G5265" i="2"/>
  <c r="E5265" i="2"/>
  <c r="I5265" i="2" s="1"/>
  <c r="C5265" i="2"/>
  <c r="M5264" i="2"/>
  <c r="G5264" i="2"/>
  <c r="E5264" i="2"/>
  <c r="I5264" i="2" s="1"/>
  <c r="C5264" i="2"/>
  <c r="M5263" i="2"/>
  <c r="G5263" i="2"/>
  <c r="E5263" i="2"/>
  <c r="I5263" i="2" s="1"/>
  <c r="C5263" i="2"/>
  <c r="M5262" i="2"/>
  <c r="G5262" i="2"/>
  <c r="E5262" i="2"/>
  <c r="I5262" i="2" s="1"/>
  <c r="C5262" i="2"/>
  <c r="M5261" i="2"/>
  <c r="G5261" i="2"/>
  <c r="E5261" i="2"/>
  <c r="I5261" i="2" s="1"/>
  <c r="C5261" i="2"/>
  <c r="M5260" i="2"/>
  <c r="G5260" i="2"/>
  <c r="E5260" i="2"/>
  <c r="I5260" i="2" s="1"/>
  <c r="C5260" i="2"/>
  <c r="M5259" i="2"/>
  <c r="G5259" i="2"/>
  <c r="E5259" i="2"/>
  <c r="I5259" i="2" s="1"/>
  <c r="C5259" i="2"/>
  <c r="M5258" i="2"/>
  <c r="E5258" i="2"/>
  <c r="C5258" i="2"/>
  <c r="G5258" i="2" s="1"/>
  <c r="M5257" i="2"/>
  <c r="G5257" i="2"/>
  <c r="E5257" i="2"/>
  <c r="I5257" i="2" s="1"/>
  <c r="C5257" i="2"/>
  <c r="M5256" i="2"/>
  <c r="G5256" i="2"/>
  <c r="E5256" i="2"/>
  <c r="I5256" i="2" s="1"/>
  <c r="C5256" i="2"/>
  <c r="M5255" i="2"/>
  <c r="G5255" i="2"/>
  <c r="E5255" i="2"/>
  <c r="I5255" i="2" s="1"/>
  <c r="C5255" i="2"/>
  <c r="M5254" i="2"/>
  <c r="G5254" i="2"/>
  <c r="E5254" i="2"/>
  <c r="I5254" i="2" s="1"/>
  <c r="C5254" i="2"/>
  <c r="M5253" i="2"/>
  <c r="G5253" i="2"/>
  <c r="E5253" i="2"/>
  <c r="I5253" i="2" s="1"/>
  <c r="C5253" i="2"/>
  <c r="M5252" i="2"/>
  <c r="G5252" i="2"/>
  <c r="E5252" i="2"/>
  <c r="I5252" i="2" s="1"/>
  <c r="C5252" i="2"/>
  <c r="M5251" i="2"/>
  <c r="G5251" i="2"/>
  <c r="E5251" i="2"/>
  <c r="I5251" i="2" s="1"/>
  <c r="C5251" i="2"/>
  <c r="M5250" i="2"/>
  <c r="G5250" i="2"/>
  <c r="E5250" i="2"/>
  <c r="I5250" i="2" s="1"/>
  <c r="C5250" i="2"/>
  <c r="M5249" i="2"/>
  <c r="G5249" i="2"/>
  <c r="E5249" i="2"/>
  <c r="I5249" i="2" s="1"/>
  <c r="C5249" i="2"/>
  <c r="M5248" i="2"/>
  <c r="G5248" i="2"/>
  <c r="E5248" i="2"/>
  <c r="I5248" i="2" s="1"/>
  <c r="C5248" i="2"/>
  <c r="M5247" i="2"/>
  <c r="G5247" i="2"/>
  <c r="E5247" i="2"/>
  <c r="I5247" i="2" s="1"/>
  <c r="C5247" i="2"/>
  <c r="M5246" i="2"/>
  <c r="G5246" i="2"/>
  <c r="E5246" i="2"/>
  <c r="I5246" i="2" s="1"/>
  <c r="C5246" i="2"/>
  <c r="M5245" i="2"/>
  <c r="E5245" i="2"/>
  <c r="C5245" i="2"/>
  <c r="G5245" i="2" s="1"/>
  <c r="M5244" i="2"/>
  <c r="G5244" i="2"/>
  <c r="E5244" i="2"/>
  <c r="I5244" i="2" s="1"/>
  <c r="C5244" i="2"/>
  <c r="M5243" i="2"/>
  <c r="G5243" i="2"/>
  <c r="E5243" i="2"/>
  <c r="I5243" i="2" s="1"/>
  <c r="C5243" i="2"/>
  <c r="M5242" i="2"/>
  <c r="G5242" i="2"/>
  <c r="E5242" i="2"/>
  <c r="I5242" i="2" s="1"/>
  <c r="C5242" i="2"/>
  <c r="M5241" i="2"/>
  <c r="G5241" i="2"/>
  <c r="E5241" i="2"/>
  <c r="I5241" i="2" s="1"/>
  <c r="C5241" i="2"/>
  <c r="M5240" i="2"/>
  <c r="G5240" i="2"/>
  <c r="E5240" i="2"/>
  <c r="I5240" i="2" s="1"/>
  <c r="C5240" i="2"/>
  <c r="M5239" i="2"/>
  <c r="G5239" i="2"/>
  <c r="E5239" i="2"/>
  <c r="I5239" i="2" s="1"/>
  <c r="C5239" i="2"/>
  <c r="M5238" i="2"/>
  <c r="G5238" i="2"/>
  <c r="E5238" i="2"/>
  <c r="I5238" i="2" s="1"/>
  <c r="C5238" i="2"/>
  <c r="M5237" i="2"/>
  <c r="G5237" i="2"/>
  <c r="E5237" i="2"/>
  <c r="I5237" i="2" s="1"/>
  <c r="C5237" i="2"/>
  <c r="M5236" i="2"/>
  <c r="G5236" i="2"/>
  <c r="E5236" i="2"/>
  <c r="I5236" i="2" s="1"/>
  <c r="C5236" i="2"/>
  <c r="M5235" i="2"/>
  <c r="G5235" i="2"/>
  <c r="E5235" i="2"/>
  <c r="I5235" i="2" s="1"/>
  <c r="C5235" i="2"/>
  <c r="M5234" i="2"/>
  <c r="E5234" i="2"/>
  <c r="C5234" i="2"/>
  <c r="G5234" i="2" s="1"/>
  <c r="M5233" i="2"/>
  <c r="G5233" i="2"/>
  <c r="E5233" i="2"/>
  <c r="I5233" i="2" s="1"/>
  <c r="C5233" i="2"/>
  <c r="M5232" i="2"/>
  <c r="G5232" i="2"/>
  <c r="E5232" i="2"/>
  <c r="I5232" i="2" s="1"/>
  <c r="C5232" i="2"/>
  <c r="M5231" i="2"/>
  <c r="G5231" i="2"/>
  <c r="E5231" i="2"/>
  <c r="I5231" i="2" s="1"/>
  <c r="C5231" i="2"/>
  <c r="M5230" i="2"/>
  <c r="G5230" i="2"/>
  <c r="E5230" i="2"/>
  <c r="I5230" i="2" s="1"/>
  <c r="C5230" i="2"/>
  <c r="M5229" i="2"/>
  <c r="G5229" i="2"/>
  <c r="E5229" i="2"/>
  <c r="I5229" i="2" s="1"/>
  <c r="C5229" i="2"/>
  <c r="M5228" i="2"/>
  <c r="G5228" i="2"/>
  <c r="E5228" i="2"/>
  <c r="I5228" i="2" s="1"/>
  <c r="C5228" i="2"/>
  <c r="M5227" i="2"/>
  <c r="G5227" i="2"/>
  <c r="E5227" i="2"/>
  <c r="I5227" i="2" s="1"/>
  <c r="C5227" i="2"/>
  <c r="M5226" i="2"/>
  <c r="G5226" i="2"/>
  <c r="E5226" i="2"/>
  <c r="I5226" i="2" s="1"/>
  <c r="C5226" i="2"/>
  <c r="M5225" i="2"/>
  <c r="E5225" i="2"/>
  <c r="C5225" i="2"/>
  <c r="G5225" i="2" s="1"/>
  <c r="M5224" i="2"/>
  <c r="G5224" i="2"/>
  <c r="E5224" i="2"/>
  <c r="I5224" i="2" s="1"/>
  <c r="C5224" i="2"/>
  <c r="M5223" i="2"/>
  <c r="G5223" i="2"/>
  <c r="E5223" i="2"/>
  <c r="I5223" i="2" s="1"/>
  <c r="C5223" i="2"/>
  <c r="M5222" i="2"/>
  <c r="G5222" i="2"/>
  <c r="E5222" i="2"/>
  <c r="I5222" i="2" s="1"/>
  <c r="C5222" i="2"/>
  <c r="M5221" i="2"/>
  <c r="E5221" i="2"/>
  <c r="C5221" i="2"/>
  <c r="G5221" i="2" s="1"/>
  <c r="M5220" i="2"/>
  <c r="G5220" i="2"/>
  <c r="E5220" i="2"/>
  <c r="I5220" i="2" s="1"/>
  <c r="C5220" i="2"/>
  <c r="M5219" i="2"/>
  <c r="G5219" i="2"/>
  <c r="E5219" i="2"/>
  <c r="I5219" i="2" s="1"/>
  <c r="C5219" i="2"/>
  <c r="M5218" i="2"/>
  <c r="G5218" i="2"/>
  <c r="E5218" i="2"/>
  <c r="I5218" i="2" s="1"/>
  <c r="C5218" i="2"/>
  <c r="M5217" i="2"/>
  <c r="E5217" i="2"/>
  <c r="C5217" i="2"/>
  <c r="G5217" i="2" s="1"/>
  <c r="M5216" i="2"/>
  <c r="E5216" i="2"/>
  <c r="C5216" i="2"/>
  <c r="G5216" i="2" s="1"/>
  <c r="M5215" i="2"/>
  <c r="G5215" i="2"/>
  <c r="E5215" i="2"/>
  <c r="I5215" i="2" s="1"/>
  <c r="C5215" i="2"/>
  <c r="M5214" i="2"/>
  <c r="G5214" i="2"/>
  <c r="E5214" i="2"/>
  <c r="I5214" i="2" s="1"/>
  <c r="C5214" i="2"/>
  <c r="M5213" i="2"/>
  <c r="G5213" i="2"/>
  <c r="E5213" i="2"/>
  <c r="I5213" i="2" s="1"/>
  <c r="C5213" i="2"/>
  <c r="M5212" i="2"/>
  <c r="G5212" i="2"/>
  <c r="E5212" i="2"/>
  <c r="I5212" i="2" s="1"/>
  <c r="C5212" i="2"/>
  <c r="M5211" i="2"/>
  <c r="G5211" i="2"/>
  <c r="E5211" i="2"/>
  <c r="I5211" i="2" s="1"/>
  <c r="C5211" i="2"/>
  <c r="M5210" i="2"/>
  <c r="G5210" i="2"/>
  <c r="E5210" i="2"/>
  <c r="I5210" i="2" s="1"/>
  <c r="C5210" i="2"/>
  <c r="M5209" i="2"/>
  <c r="G5209" i="2"/>
  <c r="E5209" i="2"/>
  <c r="I5209" i="2" s="1"/>
  <c r="C5209" i="2"/>
  <c r="M5208" i="2"/>
  <c r="G5208" i="2"/>
  <c r="E5208" i="2"/>
  <c r="I5208" i="2" s="1"/>
  <c r="C5208" i="2"/>
  <c r="M5207" i="2"/>
  <c r="G5207" i="2"/>
  <c r="E5207" i="2"/>
  <c r="I5207" i="2" s="1"/>
  <c r="C5207" i="2"/>
  <c r="M5206" i="2"/>
  <c r="G5206" i="2"/>
  <c r="E5206" i="2"/>
  <c r="I5206" i="2" s="1"/>
  <c r="C5206" i="2"/>
  <c r="M5205" i="2"/>
  <c r="G5205" i="2"/>
  <c r="E5205" i="2"/>
  <c r="I5205" i="2" s="1"/>
  <c r="C5205" i="2"/>
  <c r="M5204" i="2"/>
  <c r="G5204" i="2"/>
  <c r="E5204" i="2"/>
  <c r="I5204" i="2" s="1"/>
  <c r="C5204" i="2"/>
  <c r="M5203" i="2"/>
  <c r="E5203" i="2"/>
  <c r="C5203" i="2"/>
  <c r="G5203" i="2" s="1"/>
  <c r="M5202" i="2"/>
  <c r="G5202" i="2"/>
  <c r="E5202" i="2"/>
  <c r="I5202" i="2" s="1"/>
  <c r="C5202" i="2"/>
  <c r="M5201" i="2"/>
  <c r="G5201" i="2"/>
  <c r="E5201" i="2"/>
  <c r="I5201" i="2" s="1"/>
  <c r="C5201" i="2"/>
  <c r="M5200" i="2"/>
  <c r="G5200" i="2"/>
  <c r="E5200" i="2"/>
  <c r="I5200" i="2" s="1"/>
  <c r="C5200" i="2"/>
  <c r="M5199" i="2"/>
  <c r="G5199" i="2"/>
  <c r="E5199" i="2"/>
  <c r="I5199" i="2" s="1"/>
  <c r="C5199" i="2"/>
  <c r="M5198" i="2"/>
  <c r="G5198" i="2"/>
  <c r="E5198" i="2"/>
  <c r="I5198" i="2" s="1"/>
  <c r="C5198" i="2"/>
  <c r="M5197" i="2"/>
  <c r="G5197" i="2"/>
  <c r="E5197" i="2"/>
  <c r="I5197" i="2" s="1"/>
  <c r="C5197" i="2"/>
  <c r="M5196" i="2"/>
  <c r="G5196" i="2"/>
  <c r="E5196" i="2"/>
  <c r="I5196" i="2" s="1"/>
  <c r="C5196" i="2"/>
  <c r="M5195" i="2"/>
  <c r="G5195" i="2"/>
  <c r="E5195" i="2"/>
  <c r="I5195" i="2" s="1"/>
  <c r="C5195" i="2"/>
  <c r="M5194" i="2"/>
  <c r="G5194" i="2"/>
  <c r="E5194" i="2"/>
  <c r="I5194" i="2" s="1"/>
  <c r="C5194" i="2"/>
  <c r="M5193" i="2"/>
  <c r="G5193" i="2"/>
  <c r="E5193" i="2"/>
  <c r="I5193" i="2" s="1"/>
  <c r="C5193" i="2"/>
  <c r="M5192" i="2"/>
  <c r="G5192" i="2"/>
  <c r="E5192" i="2"/>
  <c r="I5192" i="2" s="1"/>
  <c r="C5192" i="2"/>
  <c r="M5191" i="2"/>
  <c r="G5191" i="2"/>
  <c r="E5191" i="2"/>
  <c r="I5191" i="2" s="1"/>
  <c r="C5191" i="2"/>
  <c r="M5190" i="2"/>
  <c r="G5190" i="2"/>
  <c r="E5190" i="2"/>
  <c r="I5190" i="2" s="1"/>
  <c r="C5190" i="2"/>
  <c r="M5189" i="2"/>
  <c r="G5189" i="2"/>
  <c r="E5189" i="2"/>
  <c r="I5189" i="2" s="1"/>
  <c r="C5189" i="2"/>
  <c r="M5188" i="2"/>
  <c r="G5188" i="2"/>
  <c r="E5188" i="2"/>
  <c r="I5188" i="2" s="1"/>
  <c r="C5188" i="2"/>
  <c r="M5187" i="2"/>
  <c r="G5187" i="2"/>
  <c r="E5187" i="2"/>
  <c r="I5187" i="2" s="1"/>
  <c r="C5187" i="2"/>
  <c r="M5186" i="2"/>
  <c r="G5186" i="2"/>
  <c r="E5186" i="2"/>
  <c r="I5186" i="2" s="1"/>
  <c r="C5186" i="2"/>
  <c r="M5185" i="2"/>
  <c r="G5185" i="2"/>
  <c r="E5185" i="2"/>
  <c r="I5185" i="2" s="1"/>
  <c r="C5185" i="2"/>
  <c r="M5184" i="2"/>
  <c r="G5184" i="2"/>
  <c r="E5184" i="2"/>
  <c r="I5184" i="2" s="1"/>
  <c r="C5184" i="2"/>
  <c r="M5183" i="2"/>
  <c r="G5183" i="2"/>
  <c r="E5183" i="2"/>
  <c r="I5183" i="2" s="1"/>
  <c r="C5183" i="2"/>
  <c r="M5182" i="2"/>
  <c r="G5182" i="2"/>
  <c r="E5182" i="2"/>
  <c r="I5182" i="2" s="1"/>
  <c r="C5182" i="2"/>
  <c r="M5181" i="2"/>
  <c r="G5181" i="2"/>
  <c r="E5181" i="2"/>
  <c r="I5181" i="2" s="1"/>
  <c r="C5181" i="2"/>
  <c r="M5180" i="2"/>
  <c r="G5180" i="2"/>
  <c r="E5180" i="2"/>
  <c r="I5180" i="2" s="1"/>
  <c r="C5180" i="2"/>
  <c r="M5179" i="2"/>
  <c r="G5179" i="2"/>
  <c r="E5179" i="2"/>
  <c r="I5179" i="2" s="1"/>
  <c r="C5179" i="2"/>
  <c r="M5178" i="2"/>
  <c r="G5178" i="2"/>
  <c r="E5178" i="2"/>
  <c r="I5178" i="2" s="1"/>
  <c r="C5178" i="2"/>
  <c r="M5177" i="2"/>
  <c r="G5177" i="2"/>
  <c r="E5177" i="2"/>
  <c r="I5177" i="2" s="1"/>
  <c r="C5177" i="2"/>
  <c r="M5176" i="2"/>
  <c r="G5176" i="2"/>
  <c r="E5176" i="2"/>
  <c r="I5176" i="2" s="1"/>
  <c r="C5176" i="2"/>
  <c r="M5175" i="2"/>
  <c r="E5175" i="2"/>
  <c r="C5175" i="2"/>
  <c r="G5175" i="2" s="1"/>
  <c r="M5174" i="2"/>
  <c r="E5174" i="2"/>
  <c r="C5174" i="2"/>
  <c r="G5174" i="2" s="1"/>
  <c r="M5173" i="2"/>
  <c r="G5173" i="2"/>
  <c r="E5173" i="2"/>
  <c r="I5173" i="2" s="1"/>
  <c r="C5173" i="2"/>
  <c r="M5172" i="2"/>
  <c r="G5172" i="2"/>
  <c r="E5172" i="2"/>
  <c r="I5172" i="2" s="1"/>
  <c r="C5172" i="2"/>
  <c r="M5171" i="2"/>
  <c r="G5171" i="2"/>
  <c r="E5171" i="2"/>
  <c r="I5171" i="2" s="1"/>
  <c r="C5171" i="2"/>
  <c r="M5170" i="2"/>
  <c r="G5170" i="2"/>
  <c r="E5170" i="2"/>
  <c r="I5170" i="2" s="1"/>
  <c r="C5170" i="2"/>
  <c r="M5169" i="2"/>
  <c r="G5169" i="2"/>
  <c r="E5169" i="2"/>
  <c r="I5169" i="2" s="1"/>
  <c r="C5169" i="2"/>
  <c r="M5168" i="2"/>
  <c r="G5168" i="2"/>
  <c r="E5168" i="2"/>
  <c r="I5168" i="2" s="1"/>
  <c r="C5168" i="2"/>
  <c r="M5167" i="2"/>
  <c r="G5167" i="2"/>
  <c r="E5167" i="2"/>
  <c r="I5167" i="2" s="1"/>
  <c r="C5167" i="2"/>
  <c r="M5166" i="2"/>
  <c r="G5166" i="2"/>
  <c r="E5166" i="2"/>
  <c r="I5166" i="2" s="1"/>
  <c r="C5166" i="2"/>
  <c r="M5165" i="2"/>
  <c r="G5165" i="2"/>
  <c r="E5165" i="2"/>
  <c r="I5165" i="2" s="1"/>
  <c r="C5165" i="2"/>
  <c r="M5164" i="2"/>
  <c r="G5164" i="2"/>
  <c r="E5164" i="2"/>
  <c r="I5164" i="2" s="1"/>
  <c r="C5164" i="2"/>
  <c r="M5163" i="2"/>
  <c r="G5163" i="2"/>
  <c r="E5163" i="2"/>
  <c r="I5163" i="2" s="1"/>
  <c r="C5163" i="2"/>
  <c r="M5162" i="2"/>
  <c r="G5162" i="2"/>
  <c r="E5162" i="2"/>
  <c r="I5162" i="2" s="1"/>
  <c r="C5162" i="2"/>
  <c r="M5161" i="2"/>
  <c r="G5161" i="2"/>
  <c r="E5161" i="2"/>
  <c r="I5161" i="2" s="1"/>
  <c r="C5161" i="2"/>
  <c r="M5160" i="2"/>
  <c r="G5160" i="2"/>
  <c r="E5160" i="2"/>
  <c r="I5160" i="2" s="1"/>
  <c r="C5160" i="2"/>
  <c r="M5159" i="2"/>
  <c r="G5159" i="2"/>
  <c r="E5159" i="2"/>
  <c r="I5159" i="2" s="1"/>
  <c r="C5159" i="2"/>
  <c r="M5158" i="2"/>
  <c r="E5158" i="2"/>
  <c r="C5158" i="2"/>
  <c r="G5158" i="2" s="1"/>
  <c r="M5157" i="2"/>
  <c r="G5157" i="2"/>
  <c r="E5157" i="2"/>
  <c r="I5157" i="2" s="1"/>
  <c r="C5157" i="2"/>
  <c r="M5156" i="2"/>
  <c r="G5156" i="2"/>
  <c r="E5156" i="2"/>
  <c r="I5156" i="2" s="1"/>
  <c r="C5156" i="2"/>
  <c r="M5155" i="2"/>
  <c r="G5155" i="2"/>
  <c r="E5155" i="2"/>
  <c r="I5155" i="2" s="1"/>
  <c r="C5155" i="2"/>
  <c r="M5154" i="2"/>
  <c r="G5154" i="2"/>
  <c r="E5154" i="2"/>
  <c r="I5154" i="2" s="1"/>
  <c r="C5154" i="2"/>
  <c r="M5153" i="2"/>
  <c r="G5153" i="2"/>
  <c r="E5153" i="2"/>
  <c r="I5153" i="2" s="1"/>
  <c r="C5153" i="2"/>
  <c r="M5152" i="2"/>
  <c r="G5152" i="2"/>
  <c r="E5152" i="2"/>
  <c r="I5152" i="2" s="1"/>
  <c r="C5152" i="2"/>
  <c r="M5151" i="2"/>
  <c r="G5151" i="2"/>
  <c r="E5151" i="2"/>
  <c r="I5151" i="2" s="1"/>
  <c r="C5151" i="2"/>
  <c r="M5150" i="2"/>
  <c r="G5150" i="2"/>
  <c r="E5150" i="2"/>
  <c r="I5150" i="2" s="1"/>
  <c r="C5150" i="2"/>
  <c r="M5149" i="2"/>
  <c r="G5149" i="2"/>
  <c r="E5149" i="2"/>
  <c r="I5149" i="2" s="1"/>
  <c r="C5149" i="2"/>
  <c r="M5148" i="2"/>
  <c r="G5148" i="2"/>
  <c r="E5148" i="2"/>
  <c r="I5148" i="2" s="1"/>
  <c r="C5148" i="2"/>
  <c r="M5147" i="2"/>
  <c r="G5147" i="2"/>
  <c r="E5147" i="2"/>
  <c r="I5147" i="2" s="1"/>
  <c r="C5147" i="2"/>
  <c r="M5146" i="2"/>
  <c r="G5146" i="2"/>
  <c r="E5146" i="2"/>
  <c r="I5146" i="2" s="1"/>
  <c r="C5146" i="2"/>
  <c r="M5145" i="2"/>
  <c r="G5145" i="2"/>
  <c r="E5145" i="2"/>
  <c r="I5145" i="2" s="1"/>
  <c r="C5145" i="2"/>
  <c r="M5144" i="2"/>
  <c r="G5144" i="2"/>
  <c r="E5144" i="2"/>
  <c r="I5144" i="2" s="1"/>
  <c r="C5144" i="2"/>
  <c r="M5143" i="2"/>
  <c r="G5143" i="2"/>
  <c r="E5143" i="2"/>
  <c r="I5143" i="2" s="1"/>
  <c r="C5143" i="2"/>
  <c r="M5142" i="2"/>
  <c r="G5142" i="2"/>
  <c r="E5142" i="2"/>
  <c r="I5142" i="2" s="1"/>
  <c r="C5142" i="2"/>
  <c r="M5141" i="2"/>
  <c r="G5141" i="2"/>
  <c r="E5141" i="2"/>
  <c r="I5141" i="2" s="1"/>
  <c r="C5141" i="2"/>
  <c r="M5140" i="2"/>
  <c r="G5140" i="2"/>
  <c r="E5140" i="2"/>
  <c r="I5140" i="2" s="1"/>
  <c r="C5140" i="2"/>
  <c r="M5139" i="2"/>
  <c r="G5139" i="2"/>
  <c r="E5139" i="2"/>
  <c r="I5139" i="2" s="1"/>
  <c r="C5139" i="2"/>
  <c r="M5138" i="2"/>
  <c r="G5138" i="2"/>
  <c r="E5138" i="2"/>
  <c r="I5138" i="2" s="1"/>
  <c r="C5138" i="2"/>
  <c r="M5137" i="2"/>
  <c r="G5137" i="2"/>
  <c r="E5137" i="2"/>
  <c r="I5137" i="2" s="1"/>
  <c r="C5137" i="2"/>
  <c r="M5136" i="2"/>
  <c r="G5136" i="2"/>
  <c r="E5136" i="2"/>
  <c r="I5136" i="2" s="1"/>
  <c r="C5136" i="2"/>
  <c r="M5135" i="2"/>
  <c r="G5135" i="2"/>
  <c r="E5135" i="2"/>
  <c r="I5135" i="2" s="1"/>
  <c r="C5135" i="2"/>
  <c r="M5134" i="2"/>
  <c r="G5134" i="2"/>
  <c r="E5134" i="2"/>
  <c r="I5134" i="2" s="1"/>
  <c r="C5134" i="2"/>
  <c r="M5133" i="2"/>
  <c r="G5133" i="2"/>
  <c r="E5133" i="2"/>
  <c r="I5133" i="2" s="1"/>
  <c r="C5133" i="2"/>
  <c r="M5132" i="2"/>
  <c r="G5132" i="2"/>
  <c r="E5132" i="2"/>
  <c r="I5132" i="2" s="1"/>
  <c r="C5132" i="2"/>
  <c r="M5131" i="2"/>
  <c r="G5131" i="2"/>
  <c r="E5131" i="2"/>
  <c r="I5131" i="2" s="1"/>
  <c r="C5131" i="2"/>
  <c r="M5130" i="2"/>
  <c r="G5130" i="2"/>
  <c r="E5130" i="2"/>
  <c r="I5130" i="2" s="1"/>
  <c r="C5130" i="2"/>
  <c r="M5129" i="2"/>
  <c r="G5129" i="2"/>
  <c r="E5129" i="2"/>
  <c r="I5129" i="2" s="1"/>
  <c r="C5129" i="2"/>
  <c r="M5128" i="2"/>
  <c r="G5128" i="2"/>
  <c r="E5128" i="2"/>
  <c r="I5128" i="2" s="1"/>
  <c r="C5128" i="2"/>
  <c r="M5127" i="2"/>
  <c r="G5127" i="2"/>
  <c r="E5127" i="2"/>
  <c r="I5127" i="2" s="1"/>
  <c r="C5127" i="2"/>
  <c r="M5126" i="2"/>
  <c r="G5126" i="2"/>
  <c r="E5126" i="2"/>
  <c r="I5126" i="2" s="1"/>
  <c r="C5126" i="2"/>
  <c r="M5125" i="2"/>
  <c r="G5125" i="2"/>
  <c r="E5125" i="2"/>
  <c r="I5125" i="2" s="1"/>
  <c r="C5125" i="2"/>
  <c r="M5124" i="2"/>
  <c r="G5124" i="2"/>
  <c r="E5124" i="2"/>
  <c r="I5124" i="2" s="1"/>
  <c r="C5124" i="2"/>
  <c r="M5123" i="2"/>
  <c r="G5123" i="2"/>
  <c r="E5123" i="2"/>
  <c r="I5123" i="2" s="1"/>
  <c r="C5123" i="2"/>
  <c r="M5122" i="2"/>
  <c r="G5122" i="2"/>
  <c r="E5122" i="2"/>
  <c r="I5122" i="2" s="1"/>
  <c r="C5122" i="2"/>
  <c r="M5121" i="2"/>
  <c r="G5121" i="2"/>
  <c r="E5121" i="2"/>
  <c r="I5121" i="2" s="1"/>
  <c r="C5121" i="2"/>
  <c r="M5120" i="2"/>
  <c r="G5120" i="2"/>
  <c r="E5120" i="2"/>
  <c r="I5120" i="2" s="1"/>
  <c r="C5120" i="2"/>
  <c r="M5119" i="2"/>
  <c r="G5119" i="2"/>
  <c r="E5119" i="2"/>
  <c r="I5119" i="2" s="1"/>
  <c r="C5119" i="2"/>
  <c r="M5118" i="2"/>
  <c r="G5118" i="2"/>
  <c r="E5118" i="2"/>
  <c r="I5118" i="2" s="1"/>
  <c r="C5118" i="2"/>
  <c r="M5117" i="2"/>
  <c r="G5117" i="2"/>
  <c r="E5117" i="2"/>
  <c r="I5117" i="2" s="1"/>
  <c r="C5117" i="2"/>
  <c r="M5116" i="2"/>
  <c r="G5116" i="2"/>
  <c r="E5116" i="2"/>
  <c r="I5116" i="2" s="1"/>
  <c r="C5116" i="2"/>
  <c r="M5115" i="2"/>
  <c r="G5115" i="2"/>
  <c r="E5115" i="2"/>
  <c r="I5115" i="2" s="1"/>
  <c r="C5115" i="2"/>
  <c r="M5114" i="2"/>
  <c r="G5114" i="2"/>
  <c r="E5114" i="2"/>
  <c r="I5114" i="2" s="1"/>
  <c r="C5114" i="2"/>
  <c r="M5113" i="2"/>
  <c r="G5113" i="2"/>
  <c r="E5113" i="2"/>
  <c r="I5113" i="2" s="1"/>
  <c r="C5113" i="2"/>
  <c r="M5112" i="2"/>
  <c r="G5112" i="2"/>
  <c r="E5112" i="2"/>
  <c r="I5112" i="2" s="1"/>
  <c r="C5112" i="2"/>
  <c r="M5111" i="2"/>
  <c r="G5111" i="2"/>
  <c r="E5111" i="2"/>
  <c r="I5111" i="2" s="1"/>
  <c r="C5111" i="2"/>
  <c r="M5110" i="2"/>
  <c r="G5110" i="2"/>
  <c r="E5110" i="2"/>
  <c r="I5110" i="2" s="1"/>
  <c r="C5110" i="2"/>
  <c r="M5109" i="2"/>
  <c r="G5109" i="2"/>
  <c r="E5109" i="2"/>
  <c r="I5109" i="2" s="1"/>
  <c r="C5109" i="2"/>
  <c r="M5108" i="2"/>
  <c r="G5108" i="2"/>
  <c r="E5108" i="2"/>
  <c r="I5108" i="2" s="1"/>
  <c r="C5108" i="2"/>
  <c r="M5107" i="2"/>
  <c r="E5107" i="2"/>
  <c r="C5107" i="2"/>
  <c r="G5107" i="2" s="1"/>
  <c r="M5106" i="2"/>
  <c r="G5106" i="2"/>
  <c r="E5106" i="2"/>
  <c r="I5106" i="2" s="1"/>
  <c r="C5106" i="2"/>
  <c r="M5105" i="2"/>
  <c r="G5105" i="2"/>
  <c r="E5105" i="2"/>
  <c r="I5105" i="2" s="1"/>
  <c r="C5105" i="2"/>
  <c r="M5104" i="2"/>
  <c r="G5104" i="2"/>
  <c r="E5104" i="2"/>
  <c r="I5104" i="2" s="1"/>
  <c r="C5104" i="2"/>
  <c r="M5103" i="2"/>
  <c r="G5103" i="2"/>
  <c r="E5103" i="2"/>
  <c r="I5103" i="2" s="1"/>
  <c r="C5103" i="2"/>
  <c r="M5102" i="2"/>
  <c r="G5102" i="2"/>
  <c r="E5102" i="2"/>
  <c r="I5102" i="2" s="1"/>
  <c r="C5102" i="2"/>
  <c r="M5101" i="2"/>
  <c r="E5101" i="2"/>
  <c r="C5101" i="2"/>
  <c r="G5101" i="2" s="1"/>
  <c r="M5100" i="2"/>
  <c r="G5100" i="2"/>
  <c r="E5100" i="2"/>
  <c r="I5100" i="2" s="1"/>
  <c r="C5100" i="2"/>
  <c r="M5099" i="2"/>
  <c r="G5099" i="2"/>
  <c r="E5099" i="2"/>
  <c r="I5099" i="2" s="1"/>
  <c r="C5099" i="2"/>
  <c r="M5098" i="2"/>
  <c r="E5098" i="2"/>
  <c r="C5098" i="2"/>
  <c r="G5098" i="2" s="1"/>
  <c r="M5097" i="2"/>
  <c r="G5097" i="2"/>
  <c r="E5097" i="2"/>
  <c r="I5097" i="2" s="1"/>
  <c r="C5097" i="2"/>
  <c r="M5096" i="2"/>
  <c r="G5096" i="2"/>
  <c r="E5096" i="2"/>
  <c r="I5096" i="2" s="1"/>
  <c r="C5096" i="2"/>
  <c r="M5095" i="2"/>
  <c r="G5095" i="2"/>
  <c r="E5095" i="2"/>
  <c r="I5095" i="2" s="1"/>
  <c r="C5095" i="2"/>
  <c r="M5094" i="2"/>
  <c r="G5094" i="2"/>
  <c r="E5094" i="2"/>
  <c r="I5094" i="2" s="1"/>
  <c r="C5094" i="2"/>
  <c r="M5093" i="2"/>
  <c r="G5093" i="2"/>
  <c r="E5093" i="2"/>
  <c r="I5093" i="2" s="1"/>
  <c r="C5093" i="2"/>
  <c r="M5092" i="2"/>
  <c r="G5092" i="2"/>
  <c r="E5092" i="2"/>
  <c r="I5092" i="2" s="1"/>
  <c r="C5092" i="2"/>
  <c r="M5091" i="2"/>
  <c r="G5091" i="2"/>
  <c r="E5091" i="2"/>
  <c r="I5091" i="2" s="1"/>
  <c r="C5091" i="2"/>
  <c r="M5090" i="2"/>
  <c r="G5090" i="2"/>
  <c r="E5090" i="2"/>
  <c r="I5090" i="2" s="1"/>
  <c r="C5090" i="2"/>
  <c r="M5089" i="2"/>
  <c r="G5089" i="2"/>
  <c r="E5089" i="2"/>
  <c r="I5089" i="2" s="1"/>
  <c r="C5089" i="2"/>
  <c r="M5088" i="2"/>
  <c r="G5088" i="2"/>
  <c r="E5088" i="2"/>
  <c r="I5088" i="2" s="1"/>
  <c r="C5088" i="2"/>
  <c r="M5087" i="2"/>
  <c r="G5087" i="2"/>
  <c r="E5087" i="2"/>
  <c r="I5087" i="2" s="1"/>
  <c r="C5087" i="2"/>
  <c r="M5086" i="2"/>
  <c r="G5086" i="2"/>
  <c r="E5086" i="2"/>
  <c r="I5086" i="2" s="1"/>
  <c r="C5086" i="2"/>
  <c r="M5085" i="2"/>
  <c r="G5085" i="2"/>
  <c r="E5085" i="2"/>
  <c r="I5085" i="2" s="1"/>
  <c r="C5085" i="2"/>
  <c r="M5084" i="2"/>
  <c r="G5084" i="2"/>
  <c r="E5084" i="2"/>
  <c r="I5084" i="2" s="1"/>
  <c r="C5084" i="2"/>
  <c r="M5083" i="2"/>
  <c r="G5083" i="2"/>
  <c r="E5083" i="2"/>
  <c r="I5083" i="2" s="1"/>
  <c r="C5083" i="2"/>
  <c r="M5082" i="2"/>
  <c r="E5082" i="2"/>
  <c r="C5082" i="2"/>
  <c r="G5082" i="2" s="1"/>
  <c r="M5081" i="2"/>
  <c r="G5081" i="2"/>
  <c r="E5081" i="2"/>
  <c r="I5081" i="2" s="1"/>
  <c r="C5081" i="2"/>
  <c r="M5080" i="2"/>
  <c r="G5080" i="2"/>
  <c r="E5080" i="2"/>
  <c r="I5080" i="2" s="1"/>
  <c r="C5080" i="2"/>
  <c r="M5079" i="2"/>
  <c r="G5079" i="2"/>
  <c r="E5079" i="2"/>
  <c r="I5079" i="2" s="1"/>
  <c r="C5079" i="2"/>
  <c r="M5078" i="2"/>
  <c r="G5078" i="2"/>
  <c r="E5078" i="2"/>
  <c r="I5078" i="2" s="1"/>
  <c r="C5078" i="2"/>
  <c r="M5077" i="2"/>
  <c r="G5077" i="2"/>
  <c r="E5077" i="2"/>
  <c r="I5077" i="2" s="1"/>
  <c r="C5077" i="2"/>
  <c r="M5076" i="2"/>
  <c r="G5076" i="2"/>
  <c r="E5076" i="2"/>
  <c r="I5076" i="2" s="1"/>
  <c r="C5076" i="2"/>
  <c r="M5075" i="2"/>
  <c r="G5075" i="2"/>
  <c r="E5075" i="2"/>
  <c r="I5075" i="2" s="1"/>
  <c r="C5075" i="2"/>
  <c r="M5074" i="2"/>
  <c r="G5074" i="2"/>
  <c r="E5074" i="2"/>
  <c r="I5074" i="2" s="1"/>
  <c r="C5074" i="2"/>
  <c r="M5073" i="2"/>
  <c r="G5073" i="2"/>
  <c r="E5073" i="2"/>
  <c r="I5073" i="2" s="1"/>
  <c r="C5073" i="2"/>
  <c r="M5072" i="2"/>
  <c r="G5072" i="2"/>
  <c r="E5072" i="2"/>
  <c r="I5072" i="2" s="1"/>
  <c r="C5072" i="2"/>
  <c r="M5071" i="2"/>
  <c r="G5071" i="2"/>
  <c r="E5071" i="2"/>
  <c r="I5071" i="2" s="1"/>
  <c r="C5071" i="2"/>
  <c r="M5070" i="2"/>
  <c r="G5070" i="2"/>
  <c r="E5070" i="2"/>
  <c r="I5070" i="2" s="1"/>
  <c r="C5070" i="2"/>
  <c r="M5069" i="2"/>
  <c r="G5069" i="2"/>
  <c r="E5069" i="2"/>
  <c r="I5069" i="2" s="1"/>
  <c r="C5069" i="2"/>
  <c r="M5068" i="2"/>
  <c r="G5068" i="2"/>
  <c r="E5068" i="2"/>
  <c r="I5068" i="2" s="1"/>
  <c r="C5068" i="2"/>
  <c r="M5067" i="2"/>
  <c r="G5067" i="2"/>
  <c r="E5067" i="2"/>
  <c r="I5067" i="2" s="1"/>
  <c r="C5067" i="2"/>
  <c r="M5066" i="2"/>
  <c r="G5066" i="2"/>
  <c r="E5066" i="2"/>
  <c r="I5066" i="2" s="1"/>
  <c r="C5066" i="2"/>
  <c r="M5065" i="2"/>
  <c r="G5065" i="2"/>
  <c r="E5065" i="2"/>
  <c r="I5065" i="2" s="1"/>
  <c r="C5065" i="2"/>
  <c r="M5064" i="2"/>
  <c r="G5064" i="2"/>
  <c r="E5064" i="2"/>
  <c r="I5064" i="2" s="1"/>
  <c r="C5064" i="2"/>
  <c r="M5063" i="2"/>
  <c r="G5063" i="2"/>
  <c r="E5063" i="2"/>
  <c r="I5063" i="2" s="1"/>
  <c r="C5063" i="2"/>
  <c r="M5062" i="2"/>
  <c r="G5062" i="2"/>
  <c r="E5062" i="2"/>
  <c r="I5062" i="2" s="1"/>
  <c r="C5062" i="2"/>
  <c r="M5061" i="2"/>
  <c r="G5061" i="2"/>
  <c r="E5061" i="2"/>
  <c r="I5061" i="2" s="1"/>
  <c r="C5061" i="2"/>
  <c r="M5060" i="2"/>
  <c r="G5060" i="2"/>
  <c r="E5060" i="2"/>
  <c r="I5060" i="2" s="1"/>
  <c r="C5060" i="2"/>
  <c r="M5059" i="2"/>
  <c r="G5059" i="2"/>
  <c r="E5059" i="2"/>
  <c r="I5059" i="2" s="1"/>
  <c r="C5059" i="2"/>
  <c r="M5058" i="2"/>
  <c r="G5058" i="2"/>
  <c r="E5058" i="2"/>
  <c r="I5058" i="2" s="1"/>
  <c r="C5058" i="2"/>
  <c r="M5057" i="2"/>
  <c r="G5057" i="2"/>
  <c r="E5057" i="2"/>
  <c r="I5057" i="2" s="1"/>
  <c r="C5057" i="2"/>
  <c r="M5056" i="2"/>
  <c r="G5056" i="2"/>
  <c r="E5056" i="2"/>
  <c r="I5056" i="2" s="1"/>
  <c r="C5056" i="2"/>
  <c r="M5055" i="2"/>
  <c r="G5055" i="2"/>
  <c r="E5055" i="2"/>
  <c r="I5055" i="2" s="1"/>
  <c r="C5055" i="2"/>
  <c r="M5054" i="2"/>
  <c r="G5054" i="2"/>
  <c r="E5054" i="2"/>
  <c r="I5054" i="2" s="1"/>
  <c r="C5054" i="2"/>
  <c r="M5053" i="2"/>
  <c r="G5053" i="2"/>
  <c r="E5053" i="2"/>
  <c r="I5053" i="2" s="1"/>
  <c r="C5053" i="2"/>
  <c r="M5052" i="2"/>
  <c r="G5052" i="2"/>
  <c r="E5052" i="2"/>
  <c r="I5052" i="2" s="1"/>
  <c r="C5052" i="2"/>
  <c r="M5051" i="2"/>
  <c r="G5051" i="2"/>
  <c r="E5051" i="2"/>
  <c r="I5051" i="2" s="1"/>
  <c r="C5051" i="2"/>
  <c r="M5050" i="2"/>
  <c r="G5050" i="2"/>
  <c r="E5050" i="2"/>
  <c r="I5050" i="2" s="1"/>
  <c r="C5050" i="2"/>
  <c r="M5049" i="2"/>
  <c r="E5049" i="2"/>
  <c r="C5049" i="2"/>
  <c r="G5049" i="2" s="1"/>
  <c r="M5048" i="2"/>
  <c r="G5048" i="2"/>
  <c r="E5048" i="2"/>
  <c r="I5048" i="2" s="1"/>
  <c r="C5048" i="2"/>
  <c r="M5047" i="2"/>
  <c r="G5047" i="2"/>
  <c r="E5047" i="2"/>
  <c r="I5047" i="2" s="1"/>
  <c r="C5047" i="2"/>
  <c r="M5046" i="2"/>
  <c r="G5046" i="2"/>
  <c r="E5046" i="2"/>
  <c r="I5046" i="2" s="1"/>
  <c r="C5046" i="2"/>
  <c r="M5045" i="2"/>
  <c r="G5045" i="2"/>
  <c r="E5045" i="2"/>
  <c r="I5045" i="2" s="1"/>
  <c r="C5045" i="2"/>
  <c r="M5044" i="2"/>
  <c r="G5044" i="2"/>
  <c r="E5044" i="2"/>
  <c r="I5044" i="2" s="1"/>
  <c r="C5044" i="2"/>
  <c r="M5043" i="2"/>
  <c r="G5043" i="2"/>
  <c r="E5043" i="2"/>
  <c r="I5043" i="2" s="1"/>
  <c r="C5043" i="2"/>
  <c r="M5042" i="2"/>
  <c r="G5042" i="2"/>
  <c r="E5042" i="2"/>
  <c r="I5042" i="2" s="1"/>
  <c r="C5042" i="2"/>
  <c r="M5041" i="2"/>
  <c r="E5041" i="2"/>
  <c r="C5041" i="2"/>
  <c r="G5041" i="2" s="1"/>
  <c r="M5040" i="2"/>
  <c r="G5040" i="2"/>
  <c r="E5040" i="2"/>
  <c r="I5040" i="2" s="1"/>
  <c r="C5040" i="2"/>
  <c r="M5039" i="2"/>
  <c r="G5039" i="2"/>
  <c r="E5039" i="2"/>
  <c r="I5039" i="2" s="1"/>
  <c r="C5039" i="2"/>
  <c r="M5038" i="2"/>
  <c r="G5038" i="2"/>
  <c r="E5038" i="2"/>
  <c r="I5038" i="2" s="1"/>
  <c r="C5038" i="2"/>
  <c r="M5037" i="2"/>
  <c r="G5037" i="2"/>
  <c r="E5037" i="2"/>
  <c r="I5037" i="2" s="1"/>
  <c r="C5037" i="2"/>
  <c r="M5036" i="2"/>
  <c r="G5036" i="2"/>
  <c r="E5036" i="2"/>
  <c r="I5036" i="2" s="1"/>
  <c r="C5036" i="2"/>
  <c r="M5035" i="2"/>
  <c r="G5035" i="2"/>
  <c r="E5035" i="2"/>
  <c r="I5035" i="2" s="1"/>
  <c r="C5035" i="2"/>
  <c r="M5034" i="2"/>
  <c r="G5034" i="2"/>
  <c r="E5034" i="2"/>
  <c r="I5034" i="2" s="1"/>
  <c r="C5034" i="2"/>
  <c r="M5033" i="2"/>
  <c r="G5033" i="2"/>
  <c r="E5033" i="2"/>
  <c r="I5033" i="2" s="1"/>
  <c r="C5033" i="2"/>
  <c r="M5032" i="2"/>
  <c r="G5032" i="2"/>
  <c r="E5032" i="2"/>
  <c r="I5032" i="2" s="1"/>
  <c r="C5032" i="2"/>
  <c r="M5031" i="2"/>
  <c r="G5031" i="2"/>
  <c r="E5031" i="2"/>
  <c r="I5031" i="2" s="1"/>
  <c r="C5031" i="2"/>
  <c r="M5030" i="2"/>
  <c r="G5030" i="2"/>
  <c r="E5030" i="2"/>
  <c r="I5030" i="2" s="1"/>
  <c r="C5030" i="2"/>
  <c r="M5029" i="2"/>
  <c r="G5029" i="2"/>
  <c r="E5029" i="2"/>
  <c r="I5029" i="2" s="1"/>
  <c r="C5029" i="2"/>
  <c r="M5028" i="2"/>
  <c r="G5028" i="2"/>
  <c r="E5028" i="2"/>
  <c r="I5028" i="2" s="1"/>
  <c r="C5028" i="2"/>
  <c r="M5027" i="2"/>
  <c r="G5027" i="2"/>
  <c r="E5027" i="2"/>
  <c r="I5027" i="2" s="1"/>
  <c r="C5027" i="2"/>
  <c r="M5026" i="2"/>
  <c r="G5026" i="2"/>
  <c r="E5026" i="2"/>
  <c r="I5026" i="2" s="1"/>
  <c r="C5026" i="2"/>
  <c r="M5025" i="2"/>
  <c r="G5025" i="2"/>
  <c r="E5025" i="2"/>
  <c r="I5025" i="2" s="1"/>
  <c r="C5025" i="2"/>
  <c r="M5024" i="2"/>
  <c r="G5024" i="2"/>
  <c r="E5024" i="2"/>
  <c r="I5024" i="2" s="1"/>
  <c r="C5024" i="2"/>
  <c r="M5023" i="2"/>
  <c r="G5023" i="2"/>
  <c r="E5023" i="2"/>
  <c r="I5023" i="2" s="1"/>
  <c r="C5023" i="2"/>
  <c r="M5022" i="2"/>
  <c r="G5022" i="2"/>
  <c r="E5022" i="2"/>
  <c r="I5022" i="2" s="1"/>
  <c r="C5022" i="2"/>
  <c r="M5021" i="2"/>
  <c r="G5021" i="2"/>
  <c r="E5021" i="2"/>
  <c r="I5021" i="2" s="1"/>
  <c r="C5021" i="2"/>
  <c r="M5020" i="2"/>
  <c r="G5020" i="2"/>
  <c r="E5020" i="2"/>
  <c r="I5020" i="2" s="1"/>
  <c r="C5020" i="2"/>
  <c r="M5019" i="2"/>
  <c r="G5019" i="2"/>
  <c r="E5019" i="2"/>
  <c r="I5019" i="2" s="1"/>
  <c r="C5019" i="2"/>
  <c r="M5018" i="2"/>
  <c r="G5018" i="2"/>
  <c r="E5018" i="2"/>
  <c r="I5018" i="2" s="1"/>
  <c r="C5018" i="2"/>
  <c r="M5017" i="2"/>
  <c r="G5017" i="2"/>
  <c r="E5017" i="2"/>
  <c r="I5017" i="2" s="1"/>
  <c r="C5017" i="2"/>
  <c r="M5016" i="2"/>
  <c r="G5016" i="2"/>
  <c r="E5016" i="2"/>
  <c r="I5016" i="2" s="1"/>
  <c r="C5016" i="2"/>
  <c r="M5015" i="2"/>
  <c r="G5015" i="2"/>
  <c r="E5015" i="2"/>
  <c r="I5015" i="2" s="1"/>
  <c r="C5015" i="2"/>
  <c r="M5014" i="2"/>
  <c r="G5014" i="2"/>
  <c r="E5014" i="2"/>
  <c r="I5014" i="2" s="1"/>
  <c r="C5014" i="2"/>
  <c r="M5013" i="2"/>
  <c r="E5013" i="2"/>
  <c r="C5013" i="2"/>
  <c r="G5013" i="2" s="1"/>
  <c r="M5012" i="2"/>
  <c r="G5012" i="2"/>
  <c r="E5012" i="2"/>
  <c r="I5012" i="2" s="1"/>
  <c r="C5012" i="2"/>
  <c r="M5011" i="2"/>
  <c r="G5011" i="2"/>
  <c r="E5011" i="2"/>
  <c r="I5011" i="2" s="1"/>
  <c r="C5011" i="2"/>
  <c r="M5010" i="2"/>
  <c r="G5010" i="2"/>
  <c r="E5010" i="2"/>
  <c r="I5010" i="2" s="1"/>
  <c r="C5010" i="2"/>
  <c r="M5009" i="2"/>
  <c r="G5009" i="2"/>
  <c r="E5009" i="2"/>
  <c r="I5009" i="2" s="1"/>
  <c r="C5009" i="2"/>
  <c r="M5008" i="2"/>
  <c r="G5008" i="2"/>
  <c r="E5008" i="2"/>
  <c r="I5008" i="2" s="1"/>
  <c r="C5008" i="2"/>
  <c r="M5007" i="2"/>
  <c r="E5007" i="2"/>
  <c r="C5007" i="2"/>
  <c r="G5007" i="2" s="1"/>
  <c r="M5006" i="2"/>
  <c r="G5006" i="2"/>
  <c r="E5006" i="2"/>
  <c r="I5006" i="2" s="1"/>
  <c r="C5006" i="2"/>
  <c r="M5005" i="2"/>
  <c r="G5005" i="2"/>
  <c r="E5005" i="2"/>
  <c r="I5005" i="2" s="1"/>
  <c r="C5005" i="2"/>
  <c r="M5004" i="2"/>
  <c r="G5004" i="2"/>
  <c r="E5004" i="2"/>
  <c r="I5004" i="2" s="1"/>
  <c r="C5004" i="2"/>
  <c r="M5003" i="2"/>
  <c r="E5003" i="2"/>
  <c r="C5003" i="2"/>
  <c r="G5003" i="2" s="1"/>
  <c r="M5002" i="2"/>
  <c r="G5002" i="2"/>
  <c r="E5002" i="2"/>
  <c r="I5002" i="2" s="1"/>
  <c r="C5002" i="2"/>
  <c r="M5001" i="2"/>
  <c r="E5001" i="2"/>
  <c r="C5001" i="2"/>
  <c r="G5001" i="2" s="1"/>
  <c r="M5000" i="2"/>
  <c r="G5000" i="2"/>
  <c r="E5000" i="2"/>
  <c r="I5000" i="2" s="1"/>
  <c r="C5000" i="2"/>
  <c r="M4999" i="2"/>
  <c r="G4999" i="2"/>
  <c r="E4999" i="2"/>
  <c r="I4999" i="2" s="1"/>
  <c r="C4999" i="2"/>
  <c r="M4998" i="2"/>
  <c r="G4998" i="2"/>
  <c r="E4998" i="2"/>
  <c r="I4998" i="2" s="1"/>
  <c r="C4998" i="2"/>
  <c r="M4997" i="2"/>
  <c r="G4997" i="2"/>
  <c r="E4997" i="2"/>
  <c r="I4997" i="2" s="1"/>
  <c r="C4997" i="2"/>
  <c r="M4996" i="2"/>
  <c r="G4996" i="2"/>
  <c r="E4996" i="2"/>
  <c r="I4996" i="2" s="1"/>
  <c r="C4996" i="2"/>
  <c r="M4995" i="2"/>
  <c r="G4995" i="2"/>
  <c r="E4995" i="2"/>
  <c r="I4995" i="2" s="1"/>
  <c r="C4995" i="2"/>
  <c r="M4994" i="2"/>
  <c r="G4994" i="2"/>
  <c r="E4994" i="2"/>
  <c r="I4994" i="2" s="1"/>
  <c r="C4994" i="2"/>
  <c r="M4993" i="2"/>
  <c r="G4993" i="2"/>
  <c r="E4993" i="2"/>
  <c r="I4993" i="2" s="1"/>
  <c r="C4993" i="2"/>
  <c r="M4992" i="2"/>
  <c r="E4992" i="2"/>
  <c r="C4992" i="2"/>
  <c r="G4992" i="2" s="1"/>
  <c r="M4991" i="2"/>
  <c r="G4991" i="2"/>
  <c r="E4991" i="2"/>
  <c r="I4991" i="2" s="1"/>
  <c r="C4991" i="2"/>
  <c r="M4990" i="2"/>
  <c r="G4990" i="2"/>
  <c r="E4990" i="2"/>
  <c r="I4990" i="2" s="1"/>
  <c r="C4990" i="2"/>
  <c r="M4989" i="2"/>
  <c r="G4989" i="2"/>
  <c r="E4989" i="2"/>
  <c r="I4989" i="2" s="1"/>
  <c r="C4989" i="2"/>
  <c r="M4988" i="2"/>
  <c r="G4988" i="2"/>
  <c r="E4988" i="2"/>
  <c r="I4988" i="2" s="1"/>
  <c r="C4988" i="2"/>
  <c r="M4987" i="2"/>
  <c r="G4987" i="2"/>
  <c r="E4987" i="2"/>
  <c r="I4987" i="2" s="1"/>
  <c r="C4987" i="2"/>
  <c r="M4986" i="2"/>
  <c r="G4986" i="2"/>
  <c r="E4986" i="2"/>
  <c r="I4986" i="2" s="1"/>
  <c r="C4986" i="2"/>
  <c r="M4985" i="2"/>
  <c r="G4985" i="2"/>
  <c r="E4985" i="2"/>
  <c r="I4985" i="2" s="1"/>
  <c r="C4985" i="2"/>
  <c r="M4984" i="2"/>
  <c r="G4984" i="2"/>
  <c r="E4984" i="2"/>
  <c r="I4984" i="2" s="1"/>
  <c r="C4984" i="2"/>
  <c r="M4983" i="2"/>
  <c r="G4983" i="2"/>
  <c r="E4983" i="2"/>
  <c r="I4983" i="2" s="1"/>
  <c r="C4983" i="2"/>
  <c r="M4982" i="2"/>
  <c r="E4982" i="2"/>
  <c r="C4982" i="2"/>
  <c r="G4982" i="2" s="1"/>
  <c r="M4981" i="2"/>
  <c r="G4981" i="2"/>
  <c r="E4981" i="2"/>
  <c r="I4981" i="2" s="1"/>
  <c r="C4981" i="2"/>
  <c r="M4980" i="2"/>
  <c r="G4980" i="2"/>
  <c r="E4980" i="2"/>
  <c r="I4980" i="2" s="1"/>
  <c r="C4980" i="2"/>
  <c r="M4979" i="2"/>
  <c r="G4979" i="2"/>
  <c r="E4979" i="2"/>
  <c r="I4979" i="2" s="1"/>
  <c r="C4979" i="2"/>
  <c r="M4978" i="2"/>
  <c r="G4978" i="2"/>
  <c r="E4978" i="2"/>
  <c r="I4978" i="2" s="1"/>
  <c r="C4978" i="2"/>
  <c r="M4977" i="2"/>
  <c r="G4977" i="2"/>
  <c r="E4977" i="2"/>
  <c r="I4977" i="2" s="1"/>
  <c r="C4977" i="2"/>
  <c r="M4976" i="2"/>
  <c r="G4976" i="2"/>
  <c r="E4976" i="2"/>
  <c r="I4976" i="2" s="1"/>
  <c r="C4976" i="2"/>
  <c r="M4975" i="2"/>
  <c r="G4975" i="2"/>
  <c r="E4975" i="2"/>
  <c r="I4975" i="2" s="1"/>
  <c r="C4975" i="2"/>
  <c r="M4974" i="2"/>
  <c r="G4974" i="2"/>
  <c r="E4974" i="2"/>
  <c r="I4974" i="2" s="1"/>
  <c r="C4974" i="2"/>
  <c r="M4973" i="2"/>
  <c r="G4973" i="2"/>
  <c r="E4973" i="2"/>
  <c r="I4973" i="2" s="1"/>
  <c r="C4973" i="2"/>
  <c r="M4972" i="2"/>
  <c r="G4972" i="2"/>
  <c r="E4972" i="2"/>
  <c r="I4972" i="2" s="1"/>
  <c r="C4972" i="2"/>
  <c r="M4971" i="2"/>
  <c r="G4971" i="2"/>
  <c r="E4971" i="2"/>
  <c r="I4971" i="2" s="1"/>
  <c r="C4971" i="2"/>
  <c r="M4970" i="2"/>
  <c r="G4970" i="2"/>
  <c r="E4970" i="2"/>
  <c r="I4970" i="2" s="1"/>
  <c r="C4970" i="2"/>
  <c r="M4969" i="2"/>
  <c r="G4969" i="2"/>
  <c r="E4969" i="2"/>
  <c r="I4969" i="2" s="1"/>
  <c r="C4969" i="2"/>
  <c r="M4968" i="2"/>
  <c r="G4968" i="2"/>
  <c r="E4968" i="2"/>
  <c r="I4968" i="2" s="1"/>
  <c r="C4968" i="2"/>
  <c r="M4967" i="2"/>
  <c r="G4967" i="2"/>
  <c r="E4967" i="2"/>
  <c r="I4967" i="2" s="1"/>
  <c r="C4967" i="2"/>
  <c r="M4966" i="2"/>
  <c r="G4966" i="2"/>
  <c r="E4966" i="2"/>
  <c r="I4966" i="2" s="1"/>
  <c r="C4966" i="2"/>
  <c r="M4965" i="2"/>
  <c r="G4965" i="2"/>
  <c r="E4965" i="2"/>
  <c r="I4965" i="2" s="1"/>
  <c r="C4965" i="2"/>
  <c r="M4964" i="2"/>
  <c r="G4964" i="2"/>
  <c r="E4964" i="2"/>
  <c r="I4964" i="2" s="1"/>
  <c r="C4964" i="2"/>
  <c r="M4963" i="2"/>
  <c r="E4963" i="2"/>
  <c r="C4963" i="2"/>
  <c r="G4963" i="2" s="1"/>
  <c r="M4962" i="2"/>
  <c r="G4962" i="2"/>
  <c r="E4962" i="2"/>
  <c r="I4962" i="2" s="1"/>
  <c r="C4962" i="2"/>
  <c r="M4961" i="2"/>
  <c r="G4961" i="2"/>
  <c r="E4961" i="2"/>
  <c r="I4961" i="2" s="1"/>
  <c r="C4961" i="2"/>
  <c r="M4960" i="2"/>
  <c r="G4960" i="2"/>
  <c r="E4960" i="2"/>
  <c r="I4960" i="2" s="1"/>
  <c r="C4960" i="2"/>
  <c r="M4959" i="2"/>
  <c r="G4959" i="2"/>
  <c r="E4959" i="2"/>
  <c r="I4959" i="2" s="1"/>
  <c r="C4959" i="2"/>
  <c r="M4958" i="2"/>
  <c r="G4958" i="2"/>
  <c r="E4958" i="2"/>
  <c r="I4958" i="2" s="1"/>
  <c r="C4958" i="2"/>
  <c r="M4957" i="2"/>
  <c r="G4957" i="2"/>
  <c r="E4957" i="2"/>
  <c r="I4957" i="2" s="1"/>
  <c r="C4957" i="2"/>
  <c r="M4956" i="2"/>
  <c r="G4956" i="2"/>
  <c r="E4956" i="2"/>
  <c r="I4956" i="2" s="1"/>
  <c r="C4956" i="2"/>
  <c r="M4955" i="2"/>
  <c r="G4955" i="2"/>
  <c r="E4955" i="2"/>
  <c r="I4955" i="2" s="1"/>
  <c r="C4955" i="2"/>
  <c r="M4954" i="2"/>
  <c r="G4954" i="2"/>
  <c r="E4954" i="2"/>
  <c r="I4954" i="2" s="1"/>
  <c r="C4954" i="2"/>
  <c r="M4953" i="2"/>
  <c r="G4953" i="2"/>
  <c r="E4953" i="2"/>
  <c r="I4953" i="2" s="1"/>
  <c r="C4953" i="2"/>
  <c r="M4952" i="2"/>
  <c r="G4952" i="2"/>
  <c r="E4952" i="2"/>
  <c r="I4952" i="2" s="1"/>
  <c r="C4952" i="2"/>
  <c r="M4951" i="2"/>
  <c r="G4951" i="2"/>
  <c r="E4951" i="2"/>
  <c r="I4951" i="2" s="1"/>
  <c r="C4951" i="2"/>
  <c r="M4950" i="2"/>
  <c r="G4950" i="2"/>
  <c r="E4950" i="2"/>
  <c r="I4950" i="2" s="1"/>
  <c r="C4950" i="2"/>
  <c r="M4949" i="2"/>
  <c r="G4949" i="2"/>
  <c r="E4949" i="2"/>
  <c r="I4949" i="2" s="1"/>
  <c r="C4949" i="2"/>
  <c r="M4948" i="2"/>
  <c r="G4948" i="2"/>
  <c r="E4948" i="2"/>
  <c r="I4948" i="2" s="1"/>
  <c r="C4948" i="2"/>
  <c r="M4947" i="2"/>
  <c r="G4947" i="2"/>
  <c r="E4947" i="2"/>
  <c r="I4947" i="2" s="1"/>
  <c r="C4947" i="2"/>
  <c r="M4946" i="2"/>
  <c r="G4946" i="2"/>
  <c r="E4946" i="2"/>
  <c r="I4946" i="2" s="1"/>
  <c r="C4946" i="2"/>
  <c r="M4945" i="2"/>
  <c r="G4945" i="2"/>
  <c r="E4945" i="2"/>
  <c r="I4945" i="2" s="1"/>
  <c r="C4945" i="2"/>
  <c r="M4944" i="2"/>
  <c r="G4944" i="2"/>
  <c r="E4944" i="2"/>
  <c r="I4944" i="2" s="1"/>
  <c r="C4944" i="2"/>
  <c r="M4943" i="2"/>
  <c r="G4943" i="2"/>
  <c r="E4943" i="2"/>
  <c r="I4943" i="2" s="1"/>
  <c r="C4943" i="2"/>
  <c r="M4942" i="2"/>
  <c r="G4942" i="2"/>
  <c r="E4942" i="2"/>
  <c r="I4942" i="2" s="1"/>
  <c r="C4942" i="2"/>
  <c r="M4941" i="2"/>
  <c r="G4941" i="2"/>
  <c r="E4941" i="2"/>
  <c r="I4941" i="2" s="1"/>
  <c r="C4941" i="2"/>
  <c r="M4940" i="2"/>
  <c r="G4940" i="2"/>
  <c r="E4940" i="2"/>
  <c r="I4940" i="2" s="1"/>
  <c r="C4940" i="2"/>
  <c r="M4939" i="2"/>
  <c r="G4939" i="2"/>
  <c r="E4939" i="2"/>
  <c r="I4939" i="2" s="1"/>
  <c r="C4939" i="2"/>
  <c r="M4938" i="2"/>
  <c r="G4938" i="2"/>
  <c r="E4938" i="2"/>
  <c r="I4938" i="2" s="1"/>
  <c r="C4938" i="2"/>
  <c r="M4937" i="2"/>
  <c r="G4937" i="2"/>
  <c r="E4937" i="2"/>
  <c r="I4937" i="2" s="1"/>
  <c r="C4937" i="2"/>
  <c r="M4936" i="2"/>
  <c r="G4936" i="2"/>
  <c r="E4936" i="2"/>
  <c r="I4936" i="2" s="1"/>
  <c r="C4936" i="2"/>
  <c r="M4935" i="2"/>
  <c r="G4935" i="2"/>
  <c r="E4935" i="2"/>
  <c r="I4935" i="2" s="1"/>
  <c r="C4935" i="2"/>
  <c r="M4934" i="2"/>
  <c r="G4934" i="2"/>
  <c r="E4934" i="2"/>
  <c r="I4934" i="2" s="1"/>
  <c r="C4934" i="2"/>
  <c r="M4933" i="2"/>
  <c r="G4933" i="2"/>
  <c r="E4933" i="2"/>
  <c r="I4933" i="2" s="1"/>
  <c r="C4933" i="2"/>
  <c r="M4932" i="2"/>
  <c r="G4932" i="2"/>
  <c r="E4932" i="2"/>
  <c r="I4932" i="2" s="1"/>
  <c r="C4932" i="2"/>
  <c r="M4931" i="2"/>
  <c r="G4931" i="2"/>
  <c r="E4931" i="2"/>
  <c r="I4931" i="2" s="1"/>
  <c r="C4931" i="2"/>
  <c r="M4930" i="2"/>
  <c r="G4930" i="2"/>
  <c r="E4930" i="2"/>
  <c r="I4930" i="2" s="1"/>
  <c r="C4930" i="2"/>
  <c r="M4929" i="2"/>
  <c r="G4929" i="2"/>
  <c r="E4929" i="2"/>
  <c r="I4929" i="2" s="1"/>
  <c r="C4929" i="2"/>
  <c r="M4928" i="2"/>
  <c r="G4928" i="2"/>
  <c r="E4928" i="2"/>
  <c r="I4928" i="2" s="1"/>
  <c r="C4928" i="2"/>
  <c r="M4927" i="2"/>
  <c r="G4927" i="2"/>
  <c r="E4927" i="2"/>
  <c r="I4927" i="2" s="1"/>
  <c r="C4927" i="2"/>
  <c r="M4926" i="2"/>
  <c r="E4926" i="2"/>
  <c r="C4926" i="2"/>
  <c r="G4926" i="2" s="1"/>
  <c r="M4925" i="2"/>
  <c r="G4925" i="2"/>
  <c r="E4925" i="2"/>
  <c r="I4925" i="2" s="1"/>
  <c r="C4925" i="2"/>
  <c r="M4924" i="2"/>
  <c r="G4924" i="2"/>
  <c r="E4924" i="2"/>
  <c r="I4924" i="2" s="1"/>
  <c r="C4924" i="2"/>
  <c r="M4923" i="2"/>
  <c r="G4923" i="2"/>
  <c r="E4923" i="2"/>
  <c r="I4923" i="2" s="1"/>
  <c r="C4923" i="2"/>
  <c r="M4922" i="2"/>
  <c r="G4922" i="2"/>
  <c r="E4922" i="2"/>
  <c r="I4922" i="2" s="1"/>
  <c r="C4922" i="2"/>
  <c r="M4921" i="2"/>
  <c r="G4921" i="2"/>
  <c r="E4921" i="2"/>
  <c r="I4921" i="2" s="1"/>
  <c r="C4921" i="2"/>
  <c r="M4920" i="2"/>
  <c r="G4920" i="2"/>
  <c r="E4920" i="2"/>
  <c r="I4920" i="2" s="1"/>
  <c r="C4920" i="2"/>
  <c r="M4919" i="2"/>
  <c r="G4919" i="2"/>
  <c r="E4919" i="2"/>
  <c r="I4919" i="2" s="1"/>
  <c r="C4919" i="2"/>
  <c r="M4918" i="2"/>
  <c r="G4918" i="2"/>
  <c r="E4918" i="2"/>
  <c r="I4918" i="2" s="1"/>
  <c r="C4918" i="2"/>
  <c r="M4917" i="2"/>
  <c r="G4917" i="2"/>
  <c r="E4917" i="2"/>
  <c r="I4917" i="2" s="1"/>
  <c r="C4917" i="2"/>
  <c r="M4916" i="2"/>
  <c r="G4916" i="2"/>
  <c r="E4916" i="2"/>
  <c r="I4916" i="2" s="1"/>
  <c r="C4916" i="2"/>
  <c r="M4915" i="2"/>
  <c r="G4915" i="2"/>
  <c r="E4915" i="2"/>
  <c r="I4915" i="2" s="1"/>
  <c r="C4915" i="2"/>
  <c r="M4914" i="2"/>
  <c r="G4914" i="2"/>
  <c r="E4914" i="2"/>
  <c r="I4914" i="2" s="1"/>
  <c r="C4914" i="2"/>
  <c r="M4913" i="2"/>
  <c r="G4913" i="2"/>
  <c r="E4913" i="2"/>
  <c r="I4913" i="2" s="1"/>
  <c r="C4913" i="2"/>
  <c r="M4912" i="2"/>
  <c r="G4912" i="2"/>
  <c r="E4912" i="2"/>
  <c r="I4912" i="2" s="1"/>
  <c r="C4912" i="2"/>
  <c r="M4911" i="2"/>
  <c r="G4911" i="2"/>
  <c r="E4911" i="2"/>
  <c r="I4911" i="2" s="1"/>
  <c r="C4911" i="2"/>
  <c r="M4910" i="2"/>
  <c r="G4910" i="2"/>
  <c r="E4910" i="2"/>
  <c r="I4910" i="2" s="1"/>
  <c r="C4910" i="2"/>
  <c r="M4909" i="2"/>
  <c r="G4909" i="2"/>
  <c r="E4909" i="2"/>
  <c r="I4909" i="2" s="1"/>
  <c r="C4909" i="2"/>
  <c r="M4908" i="2"/>
  <c r="G4908" i="2"/>
  <c r="E4908" i="2"/>
  <c r="I4908" i="2" s="1"/>
  <c r="C4908" i="2"/>
  <c r="M4907" i="2"/>
  <c r="G4907" i="2"/>
  <c r="E4907" i="2"/>
  <c r="I4907" i="2" s="1"/>
  <c r="C4907" i="2"/>
  <c r="M4906" i="2"/>
  <c r="G4906" i="2"/>
  <c r="E4906" i="2"/>
  <c r="I4906" i="2" s="1"/>
  <c r="C4906" i="2"/>
  <c r="M4905" i="2"/>
  <c r="E4905" i="2"/>
  <c r="C4905" i="2"/>
  <c r="G4905" i="2" s="1"/>
  <c r="M4904" i="2"/>
  <c r="G4904" i="2"/>
  <c r="E4904" i="2"/>
  <c r="I4904" i="2" s="1"/>
  <c r="C4904" i="2"/>
  <c r="M4903" i="2"/>
  <c r="G4903" i="2"/>
  <c r="E4903" i="2"/>
  <c r="I4903" i="2" s="1"/>
  <c r="C4903" i="2"/>
  <c r="M4902" i="2"/>
  <c r="G4902" i="2"/>
  <c r="E4902" i="2"/>
  <c r="I4902" i="2" s="1"/>
  <c r="C4902" i="2"/>
  <c r="M4901" i="2"/>
  <c r="G4901" i="2"/>
  <c r="E4901" i="2"/>
  <c r="I4901" i="2" s="1"/>
  <c r="C4901" i="2"/>
  <c r="M4900" i="2"/>
  <c r="G4900" i="2"/>
  <c r="E4900" i="2"/>
  <c r="I4900" i="2" s="1"/>
  <c r="C4900" i="2"/>
  <c r="M4899" i="2"/>
  <c r="G4899" i="2"/>
  <c r="E4899" i="2"/>
  <c r="I4899" i="2" s="1"/>
  <c r="C4899" i="2"/>
  <c r="M4898" i="2"/>
  <c r="G4898" i="2"/>
  <c r="E4898" i="2"/>
  <c r="I4898" i="2" s="1"/>
  <c r="C4898" i="2"/>
  <c r="M4897" i="2"/>
  <c r="G4897" i="2"/>
  <c r="E4897" i="2"/>
  <c r="I4897" i="2" s="1"/>
  <c r="C4897" i="2"/>
  <c r="M4896" i="2"/>
  <c r="G4896" i="2"/>
  <c r="E4896" i="2"/>
  <c r="I4896" i="2" s="1"/>
  <c r="C4896" i="2"/>
  <c r="M4895" i="2"/>
  <c r="G4895" i="2"/>
  <c r="E4895" i="2"/>
  <c r="I4895" i="2" s="1"/>
  <c r="C4895" i="2"/>
  <c r="M4894" i="2"/>
  <c r="E4894" i="2"/>
  <c r="C4894" i="2"/>
  <c r="G4894" i="2" s="1"/>
  <c r="M4893" i="2"/>
  <c r="G4893" i="2"/>
  <c r="E4893" i="2"/>
  <c r="I4893" i="2" s="1"/>
  <c r="C4893" i="2"/>
  <c r="M4892" i="2"/>
  <c r="G4892" i="2"/>
  <c r="E4892" i="2"/>
  <c r="I4892" i="2" s="1"/>
  <c r="C4892" i="2"/>
  <c r="M4891" i="2"/>
  <c r="E4891" i="2"/>
  <c r="C4891" i="2"/>
  <c r="G4891" i="2" s="1"/>
  <c r="M4890" i="2"/>
  <c r="E4890" i="2"/>
  <c r="C4890" i="2"/>
  <c r="G4890" i="2" s="1"/>
  <c r="M4889" i="2"/>
  <c r="G4889" i="2"/>
  <c r="E4889" i="2"/>
  <c r="I4889" i="2" s="1"/>
  <c r="C4889" i="2"/>
  <c r="M4888" i="2"/>
  <c r="G4888" i="2"/>
  <c r="E4888" i="2"/>
  <c r="I4888" i="2" s="1"/>
  <c r="C4888" i="2"/>
  <c r="M4887" i="2"/>
  <c r="G4887" i="2"/>
  <c r="E4887" i="2"/>
  <c r="I4887" i="2" s="1"/>
  <c r="C4887" i="2"/>
  <c r="M4886" i="2"/>
  <c r="G4886" i="2"/>
  <c r="E4886" i="2"/>
  <c r="I4886" i="2" s="1"/>
  <c r="C4886" i="2"/>
  <c r="M4885" i="2"/>
  <c r="G4885" i="2"/>
  <c r="E4885" i="2"/>
  <c r="I4885" i="2" s="1"/>
  <c r="C4885" i="2"/>
  <c r="M4884" i="2"/>
  <c r="G4884" i="2"/>
  <c r="E4884" i="2"/>
  <c r="I4884" i="2" s="1"/>
  <c r="C4884" i="2"/>
  <c r="M4883" i="2"/>
  <c r="G4883" i="2"/>
  <c r="E4883" i="2"/>
  <c r="I4883" i="2" s="1"/>
  <c r="C4883" i="2"/>
  <c r="M4882" i="2"/>
  <c r="G4882" i="2"/>
  <c r="E4882" i="2"/>
  <c r="I4882" i="2" s="1"/>
  <c r="C4882" i="2"/>
  <c r="M4881" i="2"/>
  <c r="G4881" i="2"/>
  <c r="E4881" i="2"/>
  <c r="I4881" i="2" s="1"/>
  <c r="C4881" i="2"/>
  <c r="M4880" i="2"/>
  <c r="G4880" i="2"/>
  <c r="E4880" i="2"/>
  <c r="I4880" i="2" s="1"/>
  <c r="C4880" i="2"/>
  <c r="M4879" i="2"/>
  <c r="G4879" i="2"/>
  <c r="E4879" i="2"/>
  <c r="I4879" i="2" s="1"/>
  <c r="C4879" i="2"/>
  <c r="M4878" i="2"/>
  <c r="G4878" i="2"/>
  <c r="E4878" i="2"/>
  <c r="I4878" i="2" s="1"/>
  <c r="C4878" i="2"/>
  <c r="M4877" i="2"/>
  <c r="G4877" i="2"/>
  <c r="E4877" i="2"/>
  <c r="I4877" i="2" s="1"/>
  <c r="C4877" i="2"/>
  <c r="M4876" i="2"/>
  <c r="G4876" i="2"/>
  <c r="E4876" i="2"/>
  <c r="I4876" i="2" s="1"/>
  <c r="C4876" i="2"/>
  <c r="M4875" i="2"/>
  <c r="G4875" i="2"/>
  <c r="E4875" i="2"/>
  <c r="I4875" i="2" s="1"/>
  <c r="C4875" i="2"/>
  <c r="M4874" i="2"/>
  <c r="G4874" i="2"/>
  <c r="E4874" i="2"/>
  <c r="I4874" i="2" s="1"/>
  <c r="C4874" i="2"/>
  <c r="M4873" i="2"/>
  <c r="G4873" i="2"/>
  <c r="E4873" i="2"/>
  <c r="I4873" i="2" s="1"/>
  <c r="C4873" i="2"/>
  <c r="M4872" i="2"/>
  <c r="G4872" i="2"/>
  <c r="E4872" i="2"/>
  <c r="I4872" i="2" s="1"/>
  <c r="C4872" i="2"/>
  <c r="M4871" i="2"/>
  <c r="G4871" i="2"/>
  <c r="E4871" i="2"/>
  <c r="I4871" i="2" s="1"/>
  <c r="C4871" i="2"/>
  <c r="M4870" i="2"/>
  <c r="G4870" i="2"/>
  <c r="E4870" i="2"/>
  <c r="I4870" i="2" s="1"/>
  <c r="C4870" i="2"/>
  <c r="M4869" i="2"/>
  <c r="G4869" i="2"/>
  <c r="E4869" i="2"/>
  <c r="I4869" i="2" s="1"/>
  <c r="C4869" i="2"/>
  <c r="M4868" i="2"/>
  <c r="G4868" i="2"/>
  <c r="E4868" i="2"/>
  <c r="I4868" i="2" s="1"/>
  <c r="C4868" i="2"/>
  <c r="M4867" i="2"/>
  <c r="G4867" i="2"/>
  <c r="E4867" i="2"/>
  <c r="I4867" i="2" s="1"/>
  <c r="C4867" i="2"/>
  <c r="M4866" i="2"/>
  <c r="G4866" i="2"/>
  <c r="E4866" i="2"/>
  <c r="I4866" i="2" s="1"/>
  <c r="C4866" i="2"/>
  <c r="M4865" i="2"/>
  <c r="G4865" i="2"/>
  <c r="E4865" i="2"/>
  <c r="I4865" i="2" s="1"/>
  <c r="C4865" i="2"/>
  <c r="M4864" i="2"/>
  <c r="E4864" i="2"/>
  <c r="C4864" i="2"/>
  <c r="G4864" i="2" s="1"/>
  <c r="M4863" i="2"/>
  <c r="G4863" i="2"/>
  <c r="E4863" i="2"/>
  <c r="I4863" i="2" s="1"/>
  <c r="C4863" i="2"/>
  <c r="M4862" i="2"/>
  <c r="G4862" i="2"/>
  <c r="E4862" i="2"/>
  <c r="I4862" i="2" s="1"/>
  <c r="C4862" i="2"/>
  <c r="M4861" i="2"/>
  <c r="G4861" i="2"/>
  <c r="E4861" i="2"/>
  <c r="I4861" i="2" s="1"/>
  <c r="C4861" i="2"/>
  <c r="M4860" i="2"/>
  <c r="G4860" i="2"/>
  <c r="E4860" i="2"/>
  <c r="I4860" i="2" s="1"/>
  <c r="C4860" i="2"/>
  <c r="M4859" i="2"/>
  <c r="G4859" i="2"/>
  <c r="E4859" i="2"/>
  <c r="I4859" i="2" s="1"/>
  <c r="C4859" i="2"/>
  <c r="M4858" i="2"/>
  <c r="G4858" i="2"/>
  <c r="E4858" i="2"/>
  <c r="I4858" i="2" s="1"/>
  <c r="C4858" i="2"/>
  <c r="M4857" i="2"/>
  <c r="G4857" i="2"/>
  <c r="E4857" i="2"/>
  <c r="I4857" i="2" s="1"/>
  <c r="C4857" i="2"/>
  <c r="M4856" i="2"/>
  <c r="G4856" i="2"/>
  <c r="E4856" i="2"/>
  <c r="I4856" i="2" s="1"/>
  <c r="C4856" i="2"/>
  <c r="M4855" i="2"/>
  <c r="G4855" i="2"/>
  <c r="E4855" i="2"/>
  <c r="I4855" i="2" s="1"/>
  <c r="C4855" i="2"/>
  <c r="M4854" i="2"/>
  <c r="G4854" i="2"/>
  <c r="E4854" i="2"/>
  <c r="I4854" i="2" s="1"/>
  <c r="C4854" i="2"/>
  <c r="M4853" i="2"/>
  <c r="G4853" i="2"/>
  <c r="E4853" i="2"/>
  <c r="I4853" i="2" s="1"/>
  <c r="C4853" i="2"/>
  <c r="M4852" i="2"/>
  <c r="G4852" i="2"/>
  <c r="E4852" i="2"/>
  <c r="I4852" i="2" s="1"/>
  <c r="C4852" i="2"/>
  <c r="M4851" i="2"/>
  <c r="G4851" i="2"/>
  <c r="E4851" i="2"/>
  <c r="I4851" i="2" s="1"/>
  <c r="C4851" i="2"/>
  <c r="M4850" i="2"/>
  <c r="G4850" i="2"/>
  <c r="E4850" i="2"/>
  <c r="I4850" i="2" s="1"/>
  <c r="C4850" i="2"/>
  <c r="M4849" i="2"/>
  <c r="G4849" i="2"/>
  <c r="E4849" i="2"/>
  <c r="I4849" i="2" s="1"/>
  <c r="C4849" i="2"/>
  <c r="M4848" i="2"/>
  <c r="G4848" i="2"/>
  <c r="E4848" i="2"/>
  <c r="I4848" i="2" s="1"/>
  <c r="C4848" i="2"/>
  <c r="M4847" i="2"/>
  <c r="G4847" i="2"/>
  <c r="E4847" i="2"/>
  <c r="I4847" i="2" s="1"/>
  <c r="C4847" i="2"/>
  <c r="M4846" i="2"/>
  <c r="G4846" i="2"/>
  <c r="E4846" i="2"/>
  <c r="I4846" i="2" s="1"/>
  <c r="C4846" i="2"/>
  <c r="M4845" i="2"/>
  <c r="G4845" i="2"/>
  <c r="E4845" i="2"/>
  <c r="I4845" i="2" s="1"/>
  <c r="C4845" i="2"/>
  <c r="M4844" i="2"/>
  <c r="G4844" i="2"/>
  <c r="E4844" i="2"/>
  <c r="I4844" i="2" s="1"/>
  <c r="C4844" i="2"/>
  <c r="M4843" i="2"/>
  <c r="G4843" i="2"/>
  <c r="E4843" i="2"/>
  <c r="I4843" i="2" s="1"/>
  <c r="C4843" i="2"/>
  <c r="M4842" i="2"/>
  <c r="G4842" i="2"/>
  <c r="E4842" i="2"/>
  <c r="I4842" i="2" s="1"/>
  <c r="C4842" i="2"/>
  <c r="M4841" i="2"/>
  <c r="G4841" i="2"/>
  <c r="E4841" i="2"/>
  <c r="I4841" i="2" s="1"/>
  <c r="C4841" i="2"/>
  <c r="M4840" i="2"/>
  <c r="G4840" i="2"/>
  <c r="E4840" i="2"/>
  <c r="I4840" i="2" s="1"/>
  <c r="C4840" i="2"/>
  <c r="M4839" i="2"/>
  <c r="G4839" i="2"/>
  <c r="E4839" i="2"/>
  <c r="I4839" i="2" s="1"/>
  <c r="C4839" i="2"/>
  <c r="M4838" i="2"/>
  <c r="G4838" i="2"/>
  <c r="E4838" i="2"/>
  <c r="I4838" i="2" s="1"/>
  <c r="C4838" i="2"/>
  <c r="M4837" i="2"/>
  <c r="G4837" i="2"/>
  <c r="E4837" i="2"/>
  <c r="I4837" i="2" s="1"/>
  <c r="C4837" i="2"/>
  <c r="M4836" i="2"/>
  <c r="G4836" i="2"/>
  <c r="E4836" i="2"/>
  <c r="I4836" i="2" s="1"/>
  <c r="C4836" i="2"/>
  <c r="M4835" i="2"/>
  <c r="G4835" i="2"/>
  <c r="E4835" i="2"/>
  <c r="I4835" i="2" s="1"/>
  <c r="C4835" i="2"/>
  <c r="M4834" i="2"/>
  <c r="G4834" i="2"/>
  <c r="E4834" i="2"/>
  <c r="I4834" i="2" s="1"/>
  <c r="C4834" i="2"/>
  <c r="M4833" i="2"/>
  <c r="G4833" i="2"/>
  <c r="E4833" i="2"/>
  <c r="I4833" i="2" s="1"/>
  <c r="C4833" i="2"/>
  <c r="M4832" i="2"/>
  <c r="G4832" i="2"/>
  <c r="E4832" i="2"/>
  <c r="I4832" i="2" s="1"/>
  <c r="C4832" i="2"/>
  <c r="M4831" i="2"/>
  <c r="G4831" i="2"/>
  <c r="E4831" i="2"/>
  <c r="I4831" i="2" s="1"/>
  <c r="C4831" i="2"/>
  <c r="M4830" i="2"/>
  <c r="G4830" i="2"/>
  <c r="E4830" i="2"/>
  <c r="I4830" i="2" s="1"/>
  <c r="C4830" i="2"/>
  <c r="M4829" i="2"/>
  <c r="G4829" i="2"/>
  <c r="E4829" i="2"/>
  <c r="I4829" i="2" s="1"/>
  <c r="C4829" i="2"/>
  <c r="M4828" i="2"/>
  <c r="G4828" i="2"/>
  <c r="E4828" i="2"/>
  <c r="I4828" i="2" s="1"/>
  <c r="C4828" i="2"/>
  <c r="M4827" i="2"/>
  <c r="G4827" i="2"/>
  <c r="E4827" i="2"/>
  <c r="I4827" i="2" s="1"/>
  <c r="C4827" i="2"/>
  <c r="M4826" i="2"/>
  <c r="G4826" i="2"/>
  <c r="E4826" i="2"/>
  <c r="I4826" i="2" s="1"/>
  <c r="C4826" i="2"/>
  <c r="M4825" i="2"/>
  <c r="G4825" i="2"/>
  <c r="E4825" i="2"/>
  <c r="I4825" i="2" s="1"/>
  <c r="C4825" i="2"/>
  <c r="M4824" i="2"/>
  <c r="G4824" i="2"/>
  <c r="E4824" i="2"/>
  <c r="I4824" i="2" s="1"/>
  <c r="C4824" i="2"/>
  <c r="M4823" i="2"/>
  <c r="G4823" i="2"/>
  <c r="E4823" i="2"/>
  <c r="I4823" i="2" s="1"/>
  <c r="C4823" i="2"/>
  <c r="M4822" i="2"/>
  <c r="G4822" i="2"/>
  <c r="E4822" i="2"/>
  <c r="I4822" i="2" s="1"/>
  <c r="C4822" i="2"/>
  <c r="M4821" i="2"/>
  <c r="G4821" i="2"/>
  <c r="E4821" i="2"/>
  <c r="I4821" i="2" s="1"/>
  <c r="C4821" i="2"/>
  <c r="M4820" i="2"/>
  <c r="G4820" i="2"/>
  <c r="E4820" i="2"/>
  <c r="I4820" i="2" s="1"/>
  <c r="C4820" i="2"/>
  <c r="M4819" i="2"/>
  <c r="G4819" i="2"/>
  <c r="E4819" i="2"/>
  <c r="I4819" i="2" s="1"/>
  <c r="C4819" i="2"/>
  <c r="M4818" i="2"/>
  <c r="E4818" i="2"/>
  <c r="C4818" i="2"/>
  <c r="G4818" i="2" s="1"/>
  <c r="M4817" i="2"/>
  <c r="G4817" i="2"/>
  <c r="E4817" i="2"/>
  <c r="I4817" i="2" s="1"/>
  <c r="C4817" i="2"/>
  <c r="M4816" i="2"/>
  <c r="G4816" i="2"/>
  <c r="E4816" i="2"/>
  <c r="I4816" i="2" s="1"/>
  <c r="C4816" i="2"/>
  <c r="M4815" i="2"/>
  <c r="G4815" i="2"/>
  <c r="E4815" i="2"/>
  <c r="I4815" i="2" s="1"/>
  <c r="C4815" i="2"/>
  <c r="M4814" i="2"/>
  <c r="G4814" i="2"/>
  <c r="E4814" i="2"/>
  <c r="I4814" i="2" s="1"/>
  <c r="C4814" i="2"/>
  <c r="M4813" i="2"/>
  <c r="G4813" i="2"/>
  <c r="E4813" i="2"/>
  <c r="I4813" i="2" s="1"/>
  <c r="C4813" i="2"/>
  <c r="M4812" i="2"/>
  <c r="G4812" i="2"/>
  <c r="E4812" i="2"/>
  <c r="I4812" i="2" s="1"/>
  <c r="C4812" i="2"/>
  <c r="M4811" i="2"/>
  <c r="G4811" i="2"/>
  <c r="E4811" i="2"/>
  <c r="I4811" i="2" s="1"/>
  <c r="C4811" i="2"/>
  <c r="M4810" i="2"/>
  <c r="G4810" i="2"/>
  <c r="E4810" i="2"/>
  <c r="I4810" i="2" s="1"/>
  <c r="C4810" i="2"/>
  <c r="M4809" i="2"/>
  <c r="G4809" i="2"/>
  <c r="E4809" i="2"/>
  <c r="I4809" i="2" s="1"/>
  <c r="C4809" i="2"/>
  <c r="M4808" i="2"/>
  <c r="G4808" i="2"/>
  <c r="E4808" i="2"/>
  <c r="I4808" i="2" s="1"/>
  <c r="C4808" i="2"/>
  <c r="M4807" i="2"/>
  <c r="G4807" i="2"/>
  <c r="E4807" i="2"/>
  <c r="I4807" i="2" s="1"/>
  <c r="C4807" i="2"/>
  <c r="M4806" i="2"/>
  <c r="G4806" i="2"/>
  <c r="E4806" i="2"/>
  <c r="I4806" i="2" s="1"/>
  <c r="C4806" i="2"/>
  <c r="M4805" i="2"/>
  <c r="G4805" i="2"/>
  <c r="E4805" i="2"/>
  <c r="I4805" i="2" s="1"/>
  <c r="C4805" i="2"/>
  <c r="M4804" i="2"/>
  <c r="G4804" i="2"/>
  <c r="E4804" i="2"/>
  <c r="I4804" i="2" s="1"/>
  <c r="C4804" i="2"/>
  <c r="M4803" i="2"/>
  <c r="G4803" i="2"/>
  <c r="E4803" i="2"/>
  <c r="I4803" i="2" s="1"/>
  <c r="C4803" i="2"/>
  <c r="M4802" i="2"/>
  <c r="G4802" i="2"/>
  <c r="E4802" i="2"/>
  <c r="I4802" i="2" s="1"/>
  <c r="C4802" i="2"/>
  <c r="M4801" i="2"/>
  <c r="G4801" i="2"/>
  <c r="E4801" i="2"/>
  <c r="I4801" i="2" s="1"/>
  <c r="C4801" i="2"/>
  <c r="M4800" i="2"/>
  <c r="G4800" i="2"/>
  <c r="E4800" i="2"/>
  <c r="I4800" i="2" s="1"/>
  <c r="C4800" i="2"/>
  <c r="M4799" i="2"/>
  <c r="G4799" i="2"/>
  <c r="E4799" i="2"/>
  <c r="I4799" i="2" s="1"/>
  <c r="C4799" i="2"/>
  <c r="M4798" i="2"/>
  <c r="G4798" i="2"/>
  <c r="E4798" i="2"/>
  <c r="I4798" i="2" s="1"/>
  <c r="C4798" i="2"/>
  <c r="M4797" i="2"/>
  <c r="G4797" i="2"/>
  <c r="E4797" i="2"/>
  <c r="I4797" i="2" s="1"/>
  <c r="C4797" i="2"/>
  <c r="M4796" i="2"/>
  <c r="G4796" i="2"/>
  <c r="E4796" i="2"/>
  <c r="I4796" i="2" s="1"/>
  <c r="C4796" i="2"/>
  <c r="M4795" i="2"/>
  <c r="G4795" i="2"/>
  <c r="E4795" i="2"/>
  <c r="I4795" i="2" s="1"/>
  <c r="C4795" i="2"/>
  <c r="M4794" i="2"/>
  <c r="G4794" i="2"/>
  <c r="E4794" i="2"/>
  <c r="I4794" i="2" s="1"/>
  <c r="C4794" i="2"/>
  <c r="M4793" i="2"/>
  <c r="E4793" i="2"/>
  <c r="C4793" i="2"/>
  <c r="G4793" i="2" s="1"/>
  <c r="M4792" i="2"/>
  <c r="G4792" i="2"/>
  <c r="E4792" i="2"/>
  <c r="I4792" i="2" s="1"/>
  <c r="C4792" i="2"/>
  <c r="M4791" i="2"/>
  <c r="G4791" i="2"/>
  <c r="E4791" i="2"/>
  <c r="I4791" i="2" s="1"/>
  <c r="C4791" i="2"/>
  <c r="M4790" i="2"/>
  <c r="G4790" i="2"/>
  <c r="E4790" i="2"/>
  <c r="I4790" i="2" s="1"/>
  <c r="C4790" i="2"/>
  <c r="M4789" i="2"/>
  <c r="G4789" i="2"/>
  <c r="E4789" i="2"/>
  <c r="I4789" i="2" s="1"/>
  <c r="C4789" i="2"/>
  <c r="M4788" i="2"/>
  <c r="G4788" i="2"/>
  <c r="E4788" i="2"/>
  <c r="I4788" i="2" s="1"/>
  <c r="C4788" i="2"/>
  <c r="M4787" i="2"/>
  <c r="G4787" i="2"/>
  <c r="E4787" i="2"/>
  <c r="I4787" i="2" s="1"/>
  <c r="C4787" i="2"/>
  <c r="M4786" i="2"/>
  <c r="G4786" i="2"/>
  <c r="E4786" i="2"/>
  <c r="I4786" i="2" s="1"/>
  <c r="C4786" i="2"/>
  <c r="M4785" i="2"/>
  <c r="G4785" i="2"/>
  <c r="E4785" i="2"/>
  <c r="I4785" i="2" s="1"/>
  <c r="C4785" i="2"/>
  <c r="M4784" i="2"/>
  <c r="G4784" i="2"/>
  <c r="E4784" i="2"/>
  <c r="I4784" i="2" s="1"/>
  <c r="C4784" i="2"/>
  <c r="M4783" i="2"/>
  <c r="G4783" i="2"/>
  <c r="E4783" i="2"/>
  <c r="I4783" i="2" s="1"/>
  <c r="C4783" i="2"/>
  <c r="M4782" i="2"/>
  <c r="G4782" i="2"/>
  <c r="E4782" i="2"/>
  <c r="I4782" i="2" s="1"/>
  <c r="C4782" i="2"/>
  <c r="M4781" i="2"/>
  <c r="G4781" i="2"/>
  <c r="E4781" i="2"/>
  <c r="I4781" i="2" s="1"/>
  <c r="C4781" i="2"/>
  <c r="M4780" i="2"/>
  <c r="G4780" i="2"/>
  <c r="E4780" i="2"/>
  <c r="I4780" i="2" s="1"/>
  <c r="C4780" i="2"/>
  <c r="M4779" i="2"/>
  <c r="E4779" i="2"/>
  <c r="C4779" i="2"/>
  <c r="G4779" i="2" s="1"/>
  <c r="M4778" i="2"/>
  <c r="G4778" i="2"/>
  <c r="E4778" i="2"/>
  <c r="I4778" i="2" s="1"/>
  <c r="C4778" i="2"/>
  <c r="M4777" i="2"/>
  <c r="G4777" i="2"/>
  <c r="E4777" i="2"/>
  <c r="I4777" i="2" s="1"/>
  <c r="C4777" i="2"/>
  <c r="M4776" i="2"/>
  <c r="G4776" i="2"/>
  <c r="E4776" i="2"/>
  <c r="I4776" i="2" s="1"/>
  <c r="C4776" i="2"/>
  <c r="M4775" i="2"/>
  <c r="G4775" i="2"/>
  <c r="E4775" i="2"/>
  <c r="I4775" i="2" s="1"/>
  <c r="C4775" i="2"/>
  <c r="M4774" i="2"/>
  <c r="G4774" i="2"/>
  <c r="E4774" i="2"/>
  <c r="I4774" i="2" s="1"/>
  <c r="C4774" i="2"/>
  <c r="M4773" i="2"/>
  <c r="G4773" i="2"/>
  <c r="E4773" i="2"/>
  <c r="I4773" i="2" s="1"/>
  <c r="C4773" i="2"/>
  <c r="M4772" i="2"/>
  <c r="G4772" i="2"/>
  <c r="E4772" i="2"/>
  <c r="I4772" i="2" s="1"/>
  <c r="C4772" i="2"/>
  <c r="M4771" i="2"/>
  <c r="G4771" i="2"/>
  <c r="E4771" i="2"/>
  <c r="I4771" i="2" s="1"/>
  <c r="C4771" i="2"/>
  <c r="M4770" i="2"/>
  <c r="G4770" i="2"/>
  <c r="E4770" i="2"/>
  <c r="I4770" i="2" s="1"/>
  <c r="C4770" i="2"/>
  <c r="M4769" i="2"/>
  <c r="G4769" i="2"/>
  <c r="E4769" i="2"/>
  <c r="I4769" i="2" s="1"/>
  <c r="C4769" i="2"/>
  <c r="M4768" i="2"/>
  <c r="G4768" i="2"/>
  <c r="E4768" i="2"/>
  <c r="I4768" i="2" s="1"/>
  <c r="C4768" i="2"/>
  <c r="M4767" i="2"/>
  <c r="G4767" i="2"/>
  <c r="E4767" i="2"/>
  <c r="I4767" i="2" s="1"/>
  <c r="C4767" i="2"/>
  <c r="M4766" i="2"/>
  <c r="G4766" i="2"/>
  <c r="E4766" i="2"/>
  <c r="I4766" i="2" s="1"/>
  <c r="C4766" i="2"/>
  <c r="M4765" i="2"/>
  <c r="G4765" i="2"/>
  <c r="E4765" i="2"/>
  <c r="I4765" i="2" s="1"/>
  <c r="C4765" i="2"/>
  <c r="M4764" i="2"/>
  <c r="G4764" i="2"/>
  <c r="E4764" i="2"/>
  <c r="I4764" i="2" s="1"/>
  <c r="C4764" i="2"/>
  <c r="M4763" i="2"/>
  <c r="G4763" i="2"/>
  <c r="E4763" i="2"/>
  <c r="I4763" i="2" s="1"/>
  <c r="C4763" i="2"/>
  <c r="M4762" i="2"/>
  <c r="G4762" i="2"/>
  <c r="E4762" i="2"/>
  <c r="I4762" i="2" s="1"/>
  <c r="C4762" i="2"/>
  <c r="M4761" i="2"/>
  <c r="G4761" i="2"/>
  <c r="E4761" i="2"/>
  <c r="I4761" i="2" s="1"/>
  <c r="C4761" i="2"/>
  <c r="M4760" i="2"/>
  <c r="G4760" i="2"/>
  <c r="E4760" i="2"/>
  <c r="I4760" i="2" s="1"/>
  <c r="C4760" i="2"/>
  <c r="M4759" i="2"/>
  <c r="G4759" i="2"/>
  <c r="E4759" i="2"/>
  <c r="I4759" i="2" s="1"/>
  <c r="C4759" i="2"/>
  <c r="M4758" i="2"/>
  <c r="G4758" i="2"/>
  <c r="E4758" i="2"/>
  <c r="I4758" i="2" s="1"/>
  <c r="C4758" i="2"/>
  <c r="M4757" i="2"/>
  <c r="G4757" i="2"/>
  <c r="E4757" i="2"/>
  <c r="I4757" i="2" s="1"/>
  <c r="C4757" i="2"/>
  <c r="M4756" i="2"/>
  <c r="E4756" i="2"/>
  <c r="C4756" i="2"/>
  <c r="G4756" i="2" s="1"/>
  <c r="M4755" i="2"/>
  <c r="G4755" i="2"/>
  <c r="E4755" i="2"/>
  <c r="I4755" i="2" s="1"/>
  <c r="C4755" i="2"/>
  <c r="M4754" i="2"/>
  <c r="G4754" i="2"/>
  <c r="E4754" i="2"/>
  <c r="I4754" i="2" s="1"/>
  <c r="C4754" i="2"/>
  <c r="M4753" i="2"/>
  <c r="G4753" i="2"/>
  <c r="E4753" i="2"/>
  <c r="I4753" i="2" s="1"/>
  <c r="C4753" i="2"/>
  <c r="M4752" i="2"/>
  <c r="G4752" i="2"/>
  <c r="E4752" i="2"/>
  <c r="I4752" i="2" s="1"/>
  <c r="C4752" i="2"/>
  <c r="M4751" i="2"/>
  <c r="G4751" i="2"/>
  <c r="E4751" i="2"/>
  <c r="I4751" i="2" s="1"/>
  <c r="C4751" i="2"/>
  <c r="M4750" i="2"/>
  <c r="G4750" i="2"/>
  <c r="E4750" i="2"/>
  <c r="I4750" i="2" s="1"/>
  <c r="C4750" i="2"/>
  <c r="M4749" i="2"/>
  <c r="G4749" i="2"/>
  <c r="E4749" i="2"/>
  <c r="I4749" i="2" s="1"/>
  <c r="C4749" i="2"/>
  <c r="M4748" i="2"/>
  <c r="G4748" i="2"/>
  <c r="E4748" i="2"/>
  <c r="I4748" i="2" s="1"/>
  <c r="C4748" i="2"/>
  <c r="M4747" i="2"/>
  <c r="G4747" i="2"/>
  <c r="E4747" i="2"/>
  <c r="I4747" i="2" s="1"/>
  <c r="C4747" i="2"/>
  <c r="M4746" i="2"/>
  <c r="G4746" i="2"/>
  <c r="E4746" i="2"/>
  <c r="I4746" i="2" s="1"/>
  <c r="C4746" i="2"/>
  <c r="M4745" i="2"/>
  <c r="G4745" i="2"/>
  <c r="E4745" i="2"/>
  <c r="I4745" i="2" s="1"/>
  <c r="C4745" i="2"/>
  <c r="M4744" i="2"/>
  <c r="G4744" i="2"/>
  <c r="E4744" i="2"/>
  <c r="I4744" i="2" s="1"/>
  <c r="C4744" i="2"/>
  <c r="M4743" i="2"/>
  <c r="G4743" i="2"/>
  <c r="E4743" i="2"/>
  <c r="I4743" i="2" s="1"/>
  <c r="C4743" i="2"/>
  <c r="M4742" i="2"/>
  <c r="G4742" i="2"/>
  <c r="E4742" i="2"/>
  <c r="I4742" i="2" s="1"/>
  <c r="C4742" i="2"/>
  <c r="M4741" i="2"/>
  <c r="G4741" i="2"/>
  <c r="E4741" i="2"/>
  <c r="I4741" i="2" s="1"/>
  <c r="C4741" i="2"/>
  <c r="M4740" i="2"/>
  <c r="G4740" i="2"/>
  <c r="E4740" i="2"/>
  <c r="I4740" i="2" s="1"/>
  <c r="C4740" i="2"/>
  <c r="M4739" i="2"/>
  <c r="G4739" i="2"/>
  <c r="E4739" i="2"/>
  <c r="I4739" i="2" s="1"/>
  <c r="C4739" i="2"/>
  <c r="M4738" i="2"/>
  <c r="G4738" i="2"/>
  <c r="E4738" i="2"/>
  <c r="I4738" i="2" s="1"/>
  <c r="C4738" i="2"/>
  <c r="M4737" i="2"/>
  <c r="G4737" i="2"/>
  <c r="E4737" i="2"/>
  <c r="I4737" i="2" s="1"/>
  <c r="C4737" i="2"/>
  <c r="M4736" i="2"/>
  <c r="G4736" i="2"/>
  <c r="E4736" i="2"/>
  <c r="I4736" i="2" s="1"/>
  <c r="C4736" i="2"/>
  <c r="M4735" i="2"/>
  <c r="G4735" i="2"/>
  <c r="E4735" i="2"/>
  <c r="I4735" i="2" s="1"/>
  <c r="C4735" i="2"/>
  <c r="M4734" i="2"/>
  <c r="G4734" i="2"/>
  <c r="E4734" i="2"/>
  <c r="I4734" i="2" s="1"/>
  <c r="C4734" i="2"/>
  <c r="M4733" i="2"/>
  <c r="E4733" i="2"/>
  <c r="C4733" i="2"/>
  <c r="G4733" i="2" s="1"/>
  <c r="M4732" i="2"/>
  <c r="G4732" i="2"/>
  <c r="E4732" i="2"/>
  <c r="I4732" i="2" s="1"/>
  <c r="C4732" i="2"/>
  <c r="M4731" i="2"/>
  <c r="G4731" i="2"/>
  <c r="E4731" i="2"/>
  <c r="I4731" i="2" s="1"/>
  <c r="C4731" i="2"/>
  <c r="M4730" i="2"/>
  <c r="G4730" i="2"/>
  <c r="E4730" i="2"/>
  <c r="I4730" i="2" s="1"/>
  <c r="C4730" i="2"/>
  <c r="M4729" i="2"/>
  <c r="G4729" i="2"/>
  <c r="E4729" i="2"/>
  <c r="I4729" i="2" s="1"/>
  <c r="C4729" i="2"/>
  <c r="M4728" i="2"/>
  <c r="G4728" i="2"/>
  <c r="E4728" i="2"/>
  <c r="I4728" i="2" s="1"/>
  <c r="C4728" i="2"/>
  <c r="M4727" i="2"/>
  <c r="G4727" i="2"/>
  <c r="E4727" i="2"/>
  <c r="I4727" i="2" s="1"/>
  <c r="C4727" i="2"/>
  <c r="M4726" i="2"/>
  <c r="G4726" i="2"/>
  <c r="E4726" i="2"/>
  <c r="I4726" i="2" s="1"/>
  <c r="C4726" i="2"/>
  <c r="M4725" i="2"/>
  <c r="G4725" i="2"/>
  <c r="E4725" i="2"/>
  <c r="I4725" i="2" s="1"/>
  <c r="C4725" i="2"/>
  <c r="M4724" i="2"/>
  <c r="G4724" i="2"/>
  <c r="E4724" i="2"/>
  <c r="I4724" i="2" s="1"/>
  <c r="C4724" i="2"/>
  <c r="M4723" i="2"/>
  <c r="G4723" i="2"/>
  <c r="E4723" i="2"/>
  <c r="I4723" i="2" s="1"/>
  <c r="C4723" i="2"/>
  <c r="M4722" i="2"/>
  <c r="G4722" i="2"/>
  <c r="E4722" i="2"/>
  <c r="I4722" i="2" s="1"/>
  <c r="C4722" i="2"/>
  <c r="M4721" i="2"/>
  <c r="G4721" i="2"/>
  <c r="E4721" i="2"/>
  <c r="I4721" i="2" s="1"/>
  <c r="C4721" i="2"/>
  <c r="M4720" i="2"/>
  <c r="G4720" i="2"/>
  <c r="E4720" i="2"/>
  <c r="I4720" i="2" s="1"/>
  <c r="C4720" i="2"/>
  <c r="M4719" i="2"/>
  <c r="G4719" i="2"/>
  <c r="E4719" i="2"/>
  <c r="I4719" i="2" s="1"/>
  <c r="C4719" i="2"/>
  <c r="M4718" i="2"/>
  <c r="G4718" i="2"/>
  <c r="E4718" i="2"/>
  <c r="I4718" i="2" s="1"/>
  <c r="C4718" i="2"/>
  <c r="M4717" i="2"/>
  <c r="G4717" i="2"/>
  <c r="E4717" i="2"/>
  <c r="I4717" i="2" s="1"/>
  <c r="C4717" i="2"/>
  <c r="M4716" i="2"/>
  <c r="G4716" i="2"/>
  <c r="E4716" i="2"/>
  <c r="I4716" i="2" s="1"/>
  <c r="C4716" i="2"/>
  <c r="M4715" i="2"/>
  <c r="G4715" i="2"/>
  <c r="E4715" i="2"/>
  <c r="I4715" i="2" s="1"/>
  <c r="C4715" i="2"/>
  <c r="M4714" i="2"/>
  <c r="G4714" i="2"/>
  <c r="E4714" i="2"/>
  <c r="I4714" i="2" s="1"/>
  <c r="C4714" i="2"/>
  <c r="M4713" i="2"/>
  <c r="G4713" i="2"/>
  <c r="E4713" i="2"/>
  <c r="I4713" i="2" s="1"/>
  <c r="C4713" i="2"/>
  <c r="M4712" i="2"/>
  <c r="G4712" i="2"/>
  <c r="E4712" i="2"/>
  <c r="I4712" i="2" s="1"/>
  <c r="C4712" i="2"/>
  <c r="M4711" i="2"/>
  <c r="G4711" i="2"/>
  <c r="E4711" i="2"/>
  <c r="I4711" i="2" s="1"/>
  <c r="C4711" i="2"/>
  <c r="M4710" i="2"/>
  <c r="G4710" i="2"/>
  <c r="E4710" i="2"/>
  <c r="I4710" i="2" s="1"/>
  <c r="C4710" i="2"/>
  <c r="M4709" i="2"/>
  <c r="G4709" i="2"/>
  <c r="E4709" i="2"/>
  <c r="I4709" i="2" s="1"/>
  <c r="C4709" i="2"/>
  <c r="M4708" i="2"/>
  <c r="G4708" i="2"/>
  <c r="E4708" i="2"/>
  <c r="I4708" i="2" s="1"/>
  <c r="C4708" i="2"/>
  <c r="M4707" i="2"/>
  <c r="G4707" i="2"/>
  <c r="E4707" i="2"/>
  <c r="I4707" i="2" s="1"/>
  <c r="C4707" i="2"/>
  <c r="M4706" i="2"/>
  <c r="G4706" i="2"/>
  <c r="E4706" i="2"/>
  <c r="I4706" i="2" s="1"/>
  <c r="C4706" i="2"/>
  <c r="M4705" i="2"/>
  <c r="G4705" i="2"/>
  <c r="E4705" i="2"/>
  <c r="I4705" i="2" s="1"/>
  <c r="C4705" i="2"/>
  <c r="M4704" i="2"/>
  <c r="E4704" i="2"/>
  <c r="C4704" i="2"/>
  <c r="G4704" i="2" s="1"/>
  <c r="M4703" i="2"/>
  <c r="G4703" i="2"/>
  <c r="E4703" i="2"/>
  <c r="I4703" i="2" s="1"/>
  <c r="C4703" i="2"/>
  <c r="M4702" i="2"/>
  <c r="G4702" i="2"/>
  <c r="E4702" i="2"/>
  <c r="I4702" i="2" s="1"/>
  <c r="C4702" i="2"/>
  <c r="M4701" i="2"/>
  <c r="G4701" i="2"/>
  <c r="E4701" i="2"/>
  <c r="I4701" i="2" s="1"/>
  <c r="C4701" i="2"/>
  <c r="M4700" i="2"/>
  <c r="G4700" i="2"/>
  <c r="E4700" i="2"/>
  <c r="I4700" i="2" s="1"/>
  <c r="C4700" i="2"/>
  <c r="M4699" i="2"/>
  <c r="G4699" i="2"/>
  <c r="E4699" i="2"/>
  <c r="I4699" i="2" s="1"/>
  <c r="C4699" i="2"/>
  <c r="M4698" i="2"/>
  <c r="G4698" i="2"/>
  <c r="E4698" i="2"/>
  <c r="I4698" i="2" s="1"/>
  <c r="C4698" i="2"/>
  <c r="M4697" i="2"/>
  <c r="G4697" i="2"/>
  <c r="E4697" i="2"/>
  <c r="I4697" i="2" s="1"/>
  <c r="C4697" i="2"/>
  <c r="M4696" i="2"/>
  <c r="G4696" i="2"/>
  <c r="E4696" i="2"/>
  <c r="I4696" i="2" s="1"/>
  <c r="C4696" i="2"/>
  <c r="M4695" i="2"/>
  <c r="G4695" i="2"/>
  <c r="E4695" i="2"/>
  <c r="I4695" i="2" s="1"/>
  <c r="C4695" i="2"/>
  <c r="M4694" i="2"/>
  <c r="G4694" i="2"/>
  <c r="E4694" i="2"/>
  <c r="I4694" i="2" s="1"/>
  <c r="C4694" i="2"/>
  <c r="M4693" i="2"/>
  <c r="G4693" i="2"/>
  <c r="E4693" i="2"/>
  <c r="I4693" i="2" s="1"/>
  <c r="C4693" i="2"/>
  <c r="M4692" i="2"/>
  <c r="G4692" i="2"/>
  <c r="E4692" i="2"/>
  <c r="I4692" i="2" s="1"/>
  <c r="C4692" i="2"/>
  <c r="M4691" i="2"/>
  <c r="G4691" i="2"/>
  <c r="E4691" i="2"/>
  <c r="I4691" i="2" s="1"/>
  <c r="C4691" i="2"/>
  <c r="M4690" i="2"/>
  <c r="G4690" i="2"/>
  <c r="E4690" i="2"/>
  <c r="I4690" i="2" s="1"/>
  <c r="C4690" i="2"/>
  <c r="M4689" i="2"/>
  <c r="G4689" i="2"/>
  <c r="E4689" i="2"/>
  <c r="I4689" i="2" s="1"/>
  <c r="C4689" i="2"/>
  <c r="M4688" i="2"/>
  <c r="G4688" i="2"/>
  <c r="E4688" i="2"/>
  <c r="I4688" i="2" s="1"/>
  <c r="C4688" i="2"/>
  <c r="M4687" i="2"/>
  <c r="G4687" i="2"/>
  <c r="E4687" i="2"/>
  <c r="I4687" i="2" s="1"/>
  <c r="C4687" i="2"/>
  <c r="M4686" i="2"/>
  <c r="G4686" i="2"/>
  <c r="E4686" i="2"/>
  <c r="I4686" i="2" s="1"/>
  <c r="C4686" i="2"/>
  <c r="M4685" i="2"/>
  <c r="G4685" i="2"/>
  <c r="E4685" i="2"/>
  <c r="I4685" i="2" s="1"/>
  <c r="C4685" i="2"/>
  <c r="M4684" i="2"/>
  <c r="G4684" i="2"/>
  <c r="E4684" i="2"/>
  <c r="I4684" i="2" s="1"/>
  <c r="C4684" i="2"/>
  <c r="M4683" i="2"/>
  <c r="G4683" i="2"/>
  <c r="E4683" i="2"/>
  <c r="I4683" i="2" s="1"/>
  <c r="C4683" i="2"/>
  <c r="M4682" i="2"/>
  <c r="G4682" i="2"/>
  <c r="E4682" i="2"/>
  <c r="I4682" i="2" s="1"/>
  <c r="C4682" i="2"/>
  <c r="M4681" i="2"/>
  <c r="G4681" i="2"/>
  <c r="E4681" i="2"/>
  <c r="I4681" i="2" s="1"/>
  <c r="C4681" i="2"/>
  <c r="M4680" i="2"/>
  <c r="G4680" i="2"/>
  <c r="E4680" i="2"/>
  <c r="I4680" i="2" s="1"/>
  <c r="C4680" i="2"/>
  <c r="M4679" i="2"/>
  <c r="G4679" i="2"/>
  <c r="E4679" i="2"/>
  <c r="I4679" i="2" s="1"/>
  <c r="C4679" i="2"/>
  <c r="M4678" i="2"/>
  <c r="G4678" i="2"/>
  <c r="E4678" i="2"/>
  <c r="I4678" i="2" s="1"/>
  <c r="C4678" i="2"/>
  <c r="M4677" i="2"/>
  <c r="G4677" i="2"/>
  <c r="E4677" i="2"/>
  <c r="I4677" i="2" s="1"/>
  <c r="C4677" i="2"/>
  <c r="M4676" i="2"/>
  <c r="G4676" i="2"/>
  <c r="E4676" i="2"/>
  <c r="I4676" i="2" s="1"/>
  <c r="C4676" i="2"/>
  <c r="M4675" i="2"/>
  <c r="G4675" i="2"/>
  <c r="E4675" i="2"/>
  <c r="I4675" i="2" s="1"/>
  <c r="C4675" i="2"/>
  <c r="M4674" i="2"/>
  <c r="E4674" i="2"/>
  <c r="C4674" i="2"/>
  <c r="G4674" i="2" s="1"/>
  <c r="M4673" i="2"/>
  <c r="G4673" i="2"/>
  <c r="E4673" i="2"/>
  <c r="I4673" i="2" s="1"/>
  <c r="C4673" i="2"/>
  <c r="M4672" i="2"/>
  <c r="G4672" i="2"/>
  <c r="E4672" i="2"/>
  <c r="I4672" i="2" s="1"/>
  <c r="C4672" i="2"/>
  <c r="M4671" i="2"/>
  <c r="G4671" i="2"/>
  <c r="E4671" i="2"/>
  <c r="I4671" i="2" s="1"/>
  <c r="C4671" i="2"/>
  <c r="M4670" i="2"/>
  <c r="G4670" i="2"/>
  <c r="E4670" i="2"/>
  <c r="I4670" i="2" s="1"/>
  <c r="C4670" i="2"/>
  <c r="M4669" i="2"/>
  <c r="G4669" i="2"/>
  <c r="E4669" i="2"/>
  <c r="I4669" i="2" s="1"/>
  <c r="C4669" i="2"/>
  <c r="M4668" i="2"/>
  <c r="G4668" i="2"/>
  <c r="E4668" i="2"/>
  <c r="I4668" i="2" s="1"/>
  <c r="C4668" i="2"/>
  <c r="M4667" i="2"/>
  <c r="G4667" i="2"/>
  <c r="E4667" i="2"/>
  <c r="I4667" i="2" s="1"/>
  <c r="C4667" i="2"/>
  <c r="M4666" i="2"/>
  <c r="G4666" i="2"/>
  <c r="E4666" i="2"/>
  <c r="I4666" i="2" s="1"/>
  <c r="C4666" i="2"/>
  <c r="M4665" i="2"/>
  <c r="G4665" i="2"/>
  <c r="E4665" i="2"/>
  <c r="I4665" i="2" s="1"/>
  <c r="C4665" i="2"/>
  <c r="M4664" i="2"/>
  <c r="G4664" i="2"/>
  <c r="E4664" i="2"/>
  <c r="I4664" i="2" s="1"/>
  <c r="C4664" i="2"/>
  <c r="M4663" i="2"/>
  <c r="G4663" i="2"/>
  <c r="E4663" i="2"/>
  <c r="I4663" i="2" s="1"/>
  <c r="C4663" i="2"/>
  <c r="M4662" i="2"/>
  <c r="G4662" i="2"/>
  <c r="E4662" i="2"/>
  <c r="I4662" i="2" s="1"/>
  <c r="C4662" i="2"/>
  <c r="M4661" i="2"/>
  <c r="G4661" i="2"/>
  <c r="E4661" i="2"/>
  <c r="I4661" i="2" s="1"/>
  <c r="C4661" i="2"/>
  <c r="M4660" i="2"/>
  <c r="G4660" i="2"/>
  <c r="E4660" i="2"/>
  <c r="I4660" i="2" s="1"/>
  <c r="C4660" i="2"/>
  <c r="M4659" i="2"/>
  <c r="G4659" i="2"/>
  <c r="E4659" i="2"/>
  <c r="I4659" i="2" s="1"/>
  <c r="C4659" i="2"/>
  <c r="M4658" i="2"/>
  <c r="G4658" i="2"/>
  <c r="E4658" i="2"/>
  <c r="I4658" i="2" s="1"/>
  <c r="C4658" i="2"/>
  <c r="M4657" i="2"/>
  <c r="G4657" i="2"/>
  <c r="E4657" i="2"/>
  <c r="I4657" i="2" s="1"/>
  <c r="C4657" i="2"/>
  <c r="M4656" i="2"/>
  <c r="G4656" i="2"/>
  <c r="E4656" i="2"/>
  <c r="I4656" i="2" s="1"/>
  <c r="C4656" i="2"/>
  <c r="M4655" i="2"/>
  <c r="G4655" i="2"/>
  <c r="E4655" i="2"/>
  <c r="I4655" i="2" s="1"/>
  <c r="C4655" i="2"/>
  <c r="M4654" i="2"/>
  <c r="G4654" i="2"/>
  <c r="E4654" i="2"/>
  <c r="I4654" i="2" s="1"/>
  <c r="C4654" i="2"/>
  <c r="M4653" i="2"/>
  <c r="G4653" i="2"/>
  <c r="E4653" i="2"/>
  <c r="I4653" i="2" s="1"/>
  <c r="C4653" i="2"/>
  <c r="M4652" i="2"/>
  <c r="G4652" i="2"/>
  <c r="E4652" i="2"/>
  <c r="I4652" i="2" s="1"/>
  <c r="C4652" i="2"/>
  <c r="M4651" i="2"/>
  <c r="G4651" i="2"/>
  <c r="E4651" i="2"/>
  <c r="I4651" i="2" s="1"/>
  <c r="C4651" i="2"/>
  <c r="M4650" i="2"/>
  <c r="G4650" i="2"/>
  <c r="E4650" i="2"/>
  <c r="I4650" i="2" s="1"/>
  <c r="C4650" i="2"/>
  <c r="M4649" i="2"/>
  <c r="G4649" i="2"/>
  <c r="E4649" i="2"/>
  <c r="I4649" i="2" s="1"/>
  <c r="C4649" i="2"/>
  <c r="M4648" i="2"/>
  <c r="G4648" i="2"/>
  <c r="E4648" i="2"/>
  <c r="I4648" i="2" s="1"/>
  <c r="C4648" i="2"/>
  <c r="M4647" i="2"/>
  <c r="G4647" i="2"/>
  <c r="E4647" i="2"/>
  <c r="I4647" i="2" s="1"/>
  <c r="C4647" i="2"/>
  <c r="M4646" i="2"/>
  <c r="G4646" i="2"/>
  <c r="E4646" i="2"/>
  <c r="I4646" i="2" s="1"/>
  <c r="C4646" i="2"/>
  <c r="M4645" i="2"/>
  <c r="G4645" i="2"/>
  <c r="E4645" i="2"/>
  <c r="I4645" i="2" s="1"/>
  <c r="C4645" i="2"/>
  <c r="M4644" i="2"/>
  <c r="G4644" i="2"/>
  <c r="E4644" i="2"/>
  <c r="I4644" i="2" s="1"/>
  <c r="C4644" i="2"/>
  <c r="M4643" i="2"/>
  <c r="E4643" i="2"/>
  <c r="C4643" i="2"/>
  <c r="G4643" i="2" s="1"/>
  <c r="M4642" i="2"/>
  <c r="G4642" i="2"/>
  <c r="E4642" i="2"/>
  <c r="I4642" i="2" s="1"/>
  <c r="C4642" i="2"/>
  <c r="M4641" i="2"/>
  <c r="G4641" i="2"/>
  <c r="E4641" i="2"/>
  <c r="I4641" i="2" s="1"/>
  <c r="C4641" i="2"/>
  <c r="M4640" i="2"/>
  <c r="G4640" i="2"/>
  <c r="E4640" i="2"/>
  <c r="I4640" i="2" s="1"/>
  <c r="C4640" i="2"/>
  <c r="M4639" i="2"/>
  <c r="G4639" i="2"/>
  <c r="E4639" i="2"/>
  <c r="I4639" i="2" s="1"/>
  <c r="C4639" i="2"/>
  <c r="M4638" i="2"/>
  <c r="G4638" i="2"/>
  <c r="E4638" i="2"/>
  <c r="I4638" i="2" s="1"/>
  <c r="C4638" i="2"/>
  <c r="M4637" i="2"/>
  <c r="G4637" i="2"/>
  <c r="E4637" i="2"/>
  <c r="I4637" i="2" s="1"/>
  <c r="C4637" i="2"/>
  <c r="M4636" i="2"/>
  <c r="G4636" i="2"/>
  <c r="E4636" i="2"/>
  <c r="I4636" i="2" s="1"/>
  <c r="C4636" i="2"/>
  <c r="M4635" i="2"/>
  <c r="G4635" i="2"/>
  <c r="E4635" i="2"/>
  <c r="I4635" i="2" s="1"/>
  <c r="C4635" i="2"/>
  <c r="M4634" i="2"/>
  <c r="G4634" i="2"/>
  <c r="E4634" i="2"/>
  <c r="I4634" i="2" s="1"/>
  <c r="C4634" i="2"/>
  <c r="M4633" i="2"/>
  <c r="E4633" i="2"/>
  <c r="C4633" i="2"/>
  <c r="G4633" i="2" s="1"/>
  <c r="M4632" i="2"/>
  <c r="G4632" i="2"/>
  <c r="E4632" i="2"/>
  <c r="I4632" i="2" s="1"/>
  <c r="C4632" i="2"/>
  <c r="M4631" i="2"/>
  <c r="G4631" i="2"/>
  <c r="E4631" i="2"/>
  <c r="I4631" i="2" s="1"/>
  <c r="C4631" i="2"/>
  <c r="M4630" i="2"/>
  <c r="G4630" i="2"/>
  <c r="E4630" i="2"/>
  <c r="I4630" i="2" s="1"/>
  <c r="C4630" i="2"/>
  <c r="M4629" i="2"/>
  <c r="G4629" i="2"/>
  <c r="E4629" i="2"/>
  <c r="I4629" i="2" s="1"/>
  <c r="C4629" i="2"/>
  <c r="M4628" i="2"/>
  <c r="G4628" i="2"/>
  <c r="E4628" i="2"/>
  <c r="I4628" i="2" s="1"/>
  <c r="C4628" i="2"/>
  <c r="M4627" i="2"/>
  <c r="G4627" i="2"/>
  <c r="E4627" i="2"/>
  <c r="I4627" i="2" s="1"/>
  <c r="C4627" i="2"/>
  <c r="M4626" i="2"/>
  <c r="G4626" i="2"/>
  <c r="E4626" i="2"/>
  <c r="I4626" i="2" s="1"/>
  <c r="C4626" i="2"/>
  <c r="M4625" i="2"/>
  <c r="G4625" i="2"/>
  <c r="E4625" i="2"/>
  <c r="I4625" i="2" s="1"/>
  <c r="C4625" i="2"/>
  <c r="M4624" i="2"/>
  <c r="G4624" i="2"/>
  <c r="E4624" i="2"/>
  <c r="I4624" i="2" s="1"/>
  <c r="C4624" i="2"/>
  <c r="M4623" i="2"/>
  <c r="E4623" i="2"/>
  <c r="C4623" i="2"/>
  <c r="G4623" i="2" s="1"/>
  <c r="M4622" i="2"/>
  <c r="G4622" i="2"/>
  <c r="E4622" i="2"/>
  <c r="I4622" i="2" s="1"/>
  <c r="C4622" i="2"/>
  <c r="M4621" i="2"/>
  <c r="G4621" i="2"/>
  <c r="E4621" i="2"/>
  <c r="I4621" i="2" s="1"/>
  <c r="C4621" i="2"/>
  <c r="M4620" i="2"/>
  <c r="G4620" i="2"/>
  <c r="E4620" i="2"/>
  <c r="I4620" i="2" s="1"/>
  <c r="C4620" i="2"/>
  <c r="M4619" i="2"/>
  <c r="G4619" i="2"/>
  <c r="E4619" i="2"/>
  <c r="I4619" i="2" s="1"/>
  <c r="C4619" i="2"/>
  <c r="M4618" i="2"/>
  <c r="G4618" i="2"/>
  <c r="E4618" i="2"/>
  <c r="I4618" i="2" s="1"/>
  <c r="C4618" i="2"/>
  <c r="M4617" i="2"/>
  <c r="G4617" i="2"/>
  <c r="E4617" i="2"/>
  <c r="I4617" i="2" s="1"/>
  <c r="C4617" i="2"/>
  <c r="M4616" i="2"/>
  <c r="G4616" i="2"/>
  <c r="E4616" i="2"/>
  <c r="I4616" i="2" s="1"/>
  <c r="C4616" i="2"/>
  <c r="M4615" i="2"/>
  <c r="G4615" i="2"/>
  <c r="E4615" i="2"/>
  <c r="I4615" i="2" s="1"/>
  <c r="C4615" i="2"/>
  <c r="M4614" i="2"/>
  <c r="G4614" i="2"/>
  <c r="E4614" i="2"/>
  <c r="I4614" i="2" s="1"/>
  <c r="C4614" i="2"/>
  <c r="M4613" i="2"/>
  <c r="G4613" i="2"/>
  <c r="E4613" i="2"/>
  <c r="I4613" i="2" s="1"/>
  <c r="C4613" i="2"/>
  <c r="M4612" i="2"/>
  <c r="G4612" i="2"/>
  <c r="E4612" i="2"/>
  <c r="I4612" i="2" s="1"/>
  <c r="C4612" i="2"/>
  <c r="M4611" i="2"/>
  <c r="G4611" i="2"/>
  <c r="E4611" i="2"/>
  <c r="I4611" i="2" s="1"/>
  <c r="C4611" i="2"/>
  <c r="M4610" i="2"/>
  <c r="G4610" i="2"/>
  <c r="E4610" i="2"/>
  <c r="I4610" i="2" s="1"/>
  <c r="C4610" i="2"/>
  <c r="M4609" i="2"/>
  <c r="G4609" i="2"/>
  <c r="E4609" i="2"/>
  <c r="I4609" i="2" s="1"/>
  <c r="C4609" i="2"/>
  <c r="M4608" i="2"/>
  <c r="G4608" i="2"/>
  <c r="E4608" i="2"/>
  <c r="I4608" i="2" s="1"/>
  <c r="C4608" i="2"/>
  <c r="M4607" i="2"/>
  <c r="G4607" i="2"/>
  <c r="E4607" i="2"/>
  <c r="I4607" i="2" s="1"/>
  <c r="C4607" i="2"/>
  <c r="M4606" i="2"/>
  <c r="G4606" i="2"/>
  <c r="E4606" i="2"/>
  <c r="I4606" i="2" s="1"/>
  <c r="C4606" i="2"/>
  <c r="M4605" i="2"/>
  <c r="G4605" i="2"/>
  <c r="E4605" i="2"/>
  <c r="I4605" i="2" s="1"/>
  <c r="C4605" i="2"/>
  <c r="M4604" i="2"/>
  <c r="G4604" i="2"/>
  <c r="E4604" i="2"/>
  <c r="I4604" i="2" s="1"/>
  <c r="C4604" i="2"/>
  <c r="M4603" i="2"/>
  <c r="G4603" i="2"/>
  <c r="E4603" i="2"/>
  <c r="I4603" i="2" s="1"/>
  <c r="C4603" i="2"/>
  <c r="M4602" i="2"/>
  <c r="G4602" i="2"/>
  <c r="E4602" i="2"/>
  <c r="I4602" i="2" s="1"/>
  <c r="C4602" i="2"/>
  <c r="M4601" i="2"/>
  <c r="G4601" i="2"/>
  <c r="E4601" i="2"/>
  <c r="I4601" i="2" s="1"/>
  <c r="C4601" i="2"/>
  <c r="M4600" i="2"/>
  <c r="G4600" i="2"/>
  <c r="E4600" i="2"/>
  <c r="I4600" i="2" s="1"/>
  <c r="C4600" i="2"/>
  <c r="M4599" i="2"/>
  <c r="G4599" i="2"/>
  <c r="E4599" i="2"/>
  <c r="I4599" i="2" s="1"/>
  <c r="C4599" i="2"/>
  <c r="M4598" i="2"/>
  <c r="G4598" i="2"/>
  <c r="E4598" i="2"/>
  <c r="I4598" i="2" s="1"/>
  <c r="C4598" i="2"/>
  <c r="M4597" i="2"/>
  <c r="G4597" i="2"/>
  <c r="E4597" i="2"/>
  <c r="I4597" i="2" s="1"/>
  <c r="C4597" i="2"/>
  <c r="M4596" i="2"/>
  <c r="G4596" i="2"/>
  <c r="E4596" i="2"/>
  <c r="I4596" i="2" s="1"/>
  <c r="C4596" i="2"/>
  <c r="M4595" i="2"/>
  <c r="G4595" i="2"/>
  <c r="E4595" i="2"/>
  <c r="I4595" i="2" s="1"/>
  <c r="C4595" i="2"/>
  <c r="M4594" i="2"/>
  <c r="G4594" i="2"/>
  <c r="E4594" i="2"/>
  <c r="I4594" i="2" s="1"/>
  <c r="C4594" i="2"/>
  <c r="M4593" i="2"/>
  <c r="G4593" i="2"/>
  <c r="E4593" i="2"/>
  <c r="I4593" i="2" s="1"/>
  <c r="C4593" i="2"/>
  <c r="M4592" i="2"/>
  <c r="G4592" i="2"/>
  <c r="E4592" i="2"/>
  <c r="I4592" i="2" s="1"/>
  <c r="C4592" i="2"/>
  <c r="M4591" i="2"/>
  <c r="G4591" i="2"/>
  <c r="E4591" i="2"/>
  <c r="I4591" i="2" s="1"/>
  <c r="C4591" i="2"/>
  <c r="M4590" i="2"/>
  <c r="G4590" i="2"/>
  <c r="E4590" i="2"/>
  <c r="I4590" i="2" s="1"/>
  <c r="C4590" i="2"/>
  <c r="M4589" i="2"/>
  <c r="G4589" i="2"/>
  <c r="E4589" i="2"/>
  <c r="I4589" i="2" s="1"/>
  <c r="C4589" i="2"/>
  <c r="M4588" i="2"/>
  <c r="G4588" i="2"/>
  <c r="E4588" i="2"/>
  <c r="I4588" i="2" s="1"/>
  <c r="C4588" i="2"/>
  <c r="M4587" i="2"/>
  <c r="G4587" i="2"/>
  <c r="E4587" i="2"/>
  <c r="I4587" i="2" s="1"/>
  <c r="C4587" i="2"/>
  <c r="M4586" i="2"/>
  <c r="G4586" i="2"/>
  <c r="E4586" i="2"/>
  <c r="I4586" i="2" s="1"/>
  <c r="C4586" i="2"/>
  <c r="M4585" i="2"/>
  <c r="G4585" i="2"/>
  <c r="E4585" i="2"/>
  <c r="I4585" i="2" s="1"/>
  <c r="C4585" i="2"/>
  <c r="M4584" i="2"/>
  <c r="G4584" i="2"/>
  <c r="E4584" i="2"/>
  <c r="I4584" i="2" s="1"/>
  <c r="C4584" i="2"/>
  <c r="M4583" i="2"/>
  <c r="G4583" i="2"/>
  <c r="E4583" i="2"/>
  <c r="I4583" i="2" s="1"/>
  <c r="C4583" i="2"/>
  <c r="M4582" i="2"/>
  <c r="G4582" i="2"/>
  <c r="E4582" i="2"/>
  <c r="I4582" i="2" s="1"/>
  <c r="C4582" i="2"/>
  <c r="M4581" i="2"/>
  <c r="G4581" i="2"/>
  <c r="E4581" i="2"/>
  <c r="I4581" i="2" s="1"/>
  <c r="C4581" i="2"/>
  <c r="M4580" i="2"/>
  <c r="G4580" i="2"/>
  <c r="E4580" i="2"/>
  <c r="I4580" i="2" s="1"/>
  <c r="C4580" i="2"/>
  <c r="M4579" i="2"/>
  <c r="G4579" i="2"/>
  <c r="E4579" i="2"/>
  <c r="I4579" i="2" s="1"/>
  <c r="C4579" i="2"/>
  <c r="M4578" i="2"/>
  <c r="G4578" i="2"/>
  <c r="E4578" i="2"/>
  <c r="I4578" i="2" s="1"/>
  <c r="C4578" i="2"/>
  <c r="M4577" i="2"/>
  <c r="G4577" i="2"/>
  <c r="E4577" i="2"/>
  <c r="I4577" i="2" s="1"/>
  <c r="C4577" i="2"/>
  <c r="M4576" i="2"/>
  <c r="G4576" i="2"/>
  <c r="E4576" i="2"/>
  <c r="I4576" i="2" s="1"/>
  <c r="C4576" i="2"/>
  <c r="M4575" i="2"/>
  <c r="G4575" i="2"/>
  <c r="E4575" i="2"/>
  <c r="I4575" i="2" s="1"/>
  <c r="C4575" i="2"/>
  <c r="M4574" i="2"/>
  <c r="G4574" i="2"/>
  <c r="E4574" i="2"/>
  <c r="I4574" i="2" s="1"/>
  <c r="C4574" i="2"/>
  <c r="M4573" i="2"/>
  <c r="G4573" i="2"/>
  <c r="E4573" i="2"/>
  <c r="I4573" i="2" s="1"/>
  <c r="C4573" i="2"/>
  <c r="M4572" i="2"/>
  <c r="G4572" i="2"/>
  <c r="E4572" i="2"/>
  <c r="I4572" i="2" s="1"/>
  <c r="C4572" i="2"/>
  <c r="M4571" i="2"/>
  <c r="G4571" i="2"/>
  <c r="E4571" i="2"/>
  <c r="I4571" i="2" s="1"/>
  <c r="C4571" i="2"/>
  <c r="M4570" i="2"/>
  <c r="G4570" i="2"/>
  <c r="E4570" i="2"/>
  <c r="I4570" i="2" s="1"/>
  <c r="C4570" i="2"/>
  <c r="M4569" i="2"/>
  <c r="G4569" i="2"/>
  <c r="E4569" i="2"/>
  <c r="I4569" i="2" s="1"/>
  <c r="C4569" i="2"/>
  <c r="M4568" i="2"/>
  <c r="G4568" i="2"/>
  <c r="E4568" i="2"/>
  <c r="I4568" i="2" s="1"/>
  <c r="C4568" i="2"/>
  <c r="M4567" i="2"/>
  <c r="G4567" i="2"/>
  <c r="E4567" i="2"/>
  <c r="I4567" i="2" s="1"/>
  <c r="C4567" i="2"/>
  <c r="M4566" i="2"/>
  <c r="G4566" i="2"/>
  <c r="E4566" i="2"/>
  <c r="I4566" i="2" s="1"/>
  <c r="C4566" i="2"/>
  <c r="M4565" i="2"/>
  <c r="G4565" i="2"/>
  <c r="E4565" i="2"/>
  <c r="I4565" i="2" s="1"/>
  <c r="C4565" i="2"/>
  <c r="M4564" i="2"/>
  <c r="G4564" i="2"/>
  <c r="E4564" i="2"/>
  <c r="I4564" i="2" s="1"/>
  <c r="C4564" i="2"/>
  <c r="M4563" i="2"/>
  <c r="G4563" i="2"/>
  <c r="E4563" i="2"/>
  <c r="I4563" i="2" s="1"/>
  <c r="C4563" i="2"/>
  <c r="M4562" i="2"/>
  <c r="G4562" i="2"/>
  <c r="E4562" i="2"/>
  <c r="I4562" i="2" s="1"/>
  <c r="C4562" i="2"/>
  <c r="M4561" i="2"/>
  <c r="G4561" i="2"/>
  <c r="E4561" i="2"/>
  <c r="I4561" i="2" s="1"/>
  <c r="C4561" i="2"/>
  <c r="M4560" i="2"/>
  <c r="G4560" i="2"/>
  <c r="E4560" i="2"/>
  <c r="I4560" i="2" s="1"/>
  <c r="C4560" i="2"/>
  <c r="M4559" i="2"/>
  <c r="G4559" i="2"/>
  <c r="E4559" i="2"/>
  <c r="I4559" i="2" s="1"/>
  <c r="C4559" i="2"/>
  <c r="M4558" i="2"/>
  <c r="G4558" i="2"/>
  <c r="E4558" i="2"/>
  <c r="I4558" i="2" s="1"/>
  <c r="C4558" i="2"/>
  <c r="M4557" i="2"/>
  <c r="E4557" i="2"/>
  <c r="C4557" i="2"/>
  <c r="G4557" i="2" s="1"/>
  <c r="M4556" i="2"/>
  <c r="G4556" i="2"/>
  <c r="E4556" i="2"/>
  <c r="I4556" i="2" s="1"/>
  <c r="C4556" i="2"/>
  <c r="M4555" i="2"/>
  <c r="G4555" i="2"/>
  <c r="E4555" i="2"/>
  <c r="I4555" i="2" s="1"/>
  <c r="C4555" i="2"/>
  <c r="M4554" i="2"/>
  <c r="G4554" i="2"/>
  <c r="E4554" i="2"/>
  <c r="I4554" i="2" s="1"/>
  <c r="C4554" i="2"/>
  <c r="M4553" i="2"/>
  <c r="G4553" i="2"/>
  <c r="E4553" i="2"/>
  <c r="I4553" i="2" s="1"/>
  <c r="C4553" i="2"/>
  <c r="M4552" i="2"/>
  <c r="G4552" i="2"/>
  <c r="E4552" i="2"/>
  <c r="I4552" i="2" s="1"/>
  <c r="C4552" i="2"/>
  <c r="M4551" i="2"/>
  <c r="G4551" i="2"/>
  <c r="E4551" i="2"/>
  <c r="I4551" i="2" s="1"/>
  <c r="C4551" i="2"/>
  <c r="M4550" i="2"/>
  <c r="G4550" i="2"/>
  <c r="E4550" i="2"/>
  <c r="I4550" i="2" s="1"/>
  <c r="C4550" i="2"/>
  <c r="M4549" i="2"/>
  <c r="G4549" i="2"/>
  <c r="E4549" i="2"/>
  <c r="I4549" i="2" s="1"/>
  <c r="C4549" i="2"/>
  <c r="M4548" i="2"/>
  <c r="G4548" i="2"/>
  <c r="E4548" i="2"/>
  <c r="I4548" i="2" s="1"/>
  <c r="C4548" i="2"/>
  <c r="M4547" i="2"/>
  <c r="G4547" i="2"/>
  <c r="E4547" i="2"/>
  <c r="I4547" i="2" s="1"/>
  <c r="C4547" i="2"/>
  <c r="M4546" i="2"/>
  <c r="G4546" i="2"/>
  <c r="E4546" i="2"/>
  <c r="I4546" i="2" s="1"/>
  <c r="C4546" i="2"/>
  <c r="M4545" i="2"/>
  <c r="G4545" i="2"/>
  <c r="E4545" i="2"/>
  <c r="I4545" i="2" s="1"/>
  <c r="C4545" i="2"/>
  <c r="M4544" i="2"/>
  <c r="G4544" i="2"/>
  <c r="E4544" i="2"/>
  <c r="I4544" i="2" s="1"/>
  <c r="C4544" i="2"/>
  <c r="M4543" i="2"/>
  <c r="G4543" i="2"/>
  <c r="E4543" i="2"/>
  <c r="I4543" i="2" s="1"/>
  <c r="C4543" i="2"/>
  <c r="M4542" i="2"/>
  <c r="G4542" i="2"/>
  <c r="E4542" i="2"/>
  <c r="I4542" i="2" s="1"/>
  <c r="C4542" i="2"/>
  <c r="M4541" i="2"/>
  <c r="G4541" i="2"/>
  <c r="E4541" i="2"/>
  <c r="I4541" i="2" s="1"/>
  <c r="C4541" i="2"/>
  <c r="M4540" i="2"/>
  <c r="G4540" i="2"/>
  <c r="E4540" i="2"/>
  <c r="I4540" i="2" s="1"/>
  <c r="C4540" i="2"/>
  <c r="M4539" i="2"/>
  <c r="G4539" i="2"/>
  <c r="E4539" i="2"/>
  <c r="I4539" i="2" s="1"/>
  <c r="C4539" i="2"/>
  <c r="M4538" i="2"/>
  <c r="G4538" i="2"/>
  <c r="E4538" i="2"/>
  <c r="I4538" i="2" s="1"/>
  <c r="C4538" i="2"/>
  <c r="M4537" i="2"/>
  <c r="G4537" i="2"/>
  <c r="E4537" i="2"/>
  <c r="I4537" i="2" s="1"/>
  <c r="C4537" i="2"/>
  <c r="M4536" i="2"/>
  <c r="G4536" i="2"/>
  <c r="E4536" i="2"/>
  <c r="I4536" i="2" s="1"/>
  <c r="C4536" i="2"/>
  <c r="M4535" i="2"/>
  <c r="G4535" i="2"/>
  <c r="E4535" i="2"/>
  <c r="I4535" i="2" s="1"/>
  <c r="C4535" i="2"/>
  <c r="M4534" i="2"/>
  <c r="G4534" i="2"/>
  <c r="E4534" i="2"/>
  <c r="I4534" i="2" s="1"/>
  <c r="C4534" i="2"/>
  <c r="M4533" i="2"/>
  <c r="G4533" i="2"/>
  <c r="E4533" i="2"/>
  <c r="I4533" i="2" s="1"/>
  <c r="C4533" i="2"/>
  <c r="M4532" i="2"/>
  <c r="G4532" i="2"/>
  <c r="E4532" i="2"/>
  <c r="I4532" i="2" s="1"/>
  <c r="C4532" i="2"/>
  <c r="M4531" i="2"/>
  <c r="G4531" i="2"/>
  <c r="E4531" i="2"/>
  <c r="I4531" i="2" s="1"/>
  <c r="C4531" i="2"/>
  <c r="M4530" i="2"/>
  <c r="G4530" i="2"/>
  <c r="E4530" i="2"/>
  <c r="I4530" i="2" s="1"/>
  <c r="C4530" i="2"/>
  <c r="M4529" i="2"/>
  <c r="G4529" i="2"/>
  <c r="E4529" i="2"/>
  <c r="I4529" i="2" s="1"/>
  <c r="C4529" i="2"/>
  <c r="M4528" i="2"/>
  <c r="G4528" i="2"/>
  <c r="E4528" i="2"/>
  <c r="I4528" i="2" s="1"/>
  <c r="C4528" i="2"/>
  <c r="M4527" i="2"/>
  <c r="G4527" i="2"/>
  <c r="E4527" i="2"/>
  <c r="I4527" i="2" s="1"/>
  <c r="C4527" i="2"/>
  <c r="M4526" i="2"/>
  <c r="G4526" i="2"/>
  <c r="E4526" i="2"/>
  <c r="I4526" i="2" s="1"/>
  <c r="C4526" i="2"/>
  <c r="M4525" i="2"/>
  <c r="G4525" i="2"/>
  <c r="E4525" i="2"/>
  <c r="I4525" i="2" s="1"/>
  <c r="C4525" i="2"/>
  <c r="M4524" i="2"/>
  <c r="G4524" i="2"/>
  <c r="E4524" i="2"/>
  <c r="I4524" i="2" s="1"/>
  <c r="C4524" i="2"/>
  <c r="M4523" i="2"/>
  <c r="G4523" i="2"/>
  <c r="E4523" i="2"/>
  <c r="I4523" i="2" s="1"/>
  <c r="C4523" i="2"/>
  <c r="M4522" i="2"/>
  <c r="G4522" i="2"/>
  <c r="E4522" i="2"/>
  <c r="I4522" i="2" s="1"/>
  <c r="C4522" i="2"/>
  <c r="M4521" i="2"/>
  <c r="G4521" i="2"/>
  <c r="E4521" i="2"/>
  <c r="I4521" i="2" s="1"/>
  <c r="C4521" i="2"/>
  <c r="M4520" i="2"/>
  <c r="G4520" i="2"/>
  <c r="E4520" i="2"/>
  <c r="I4520" i="2" s="1"/>
  <c r="C4520" i="2"/>
  <c r="M4519" i="2"/>
  <c r="G4519" i="2"/>
  <c r="E4519" i="2"/>
  <c r="I4519" i="2" s="1"/>
  <c r="C4519" i="2"/>
  <c r="M4518" i="2"/>
  <c r="G4518" i="2"/>
  <c r="E4518" i="2"/>
  <c r="I4518" i="2" s="1"/>
  <c r="C4518" i="2"/>
  <c r="M4517" i="2"/>
  <c r="G4517" i="2"/>
  <c r="E4517" i="2"/>
  <c r="I4517" i="2" s="1"/>
  <c r="C4517" i="2"/>
  <c r="M4516" i="2"/>
  <c r="G4516" i="2"/>
  <c r="E4516" i="2"/>
  <c r="I4516" i="2" s="1"/>
  <c r="C4516" i="2"/>
  <c r="M4515" i="2"/>
  <c r="G4515" i="2"/>
  <c r="E4515" i="2"/>
  <c r="I4515" i="2" s="1"/>
  <c r="C4515" i="2"/>
  <c r="M4514" i="2"/>
  <c r="G4514" i="2"/>
  <c r="E4514" i="2"/>
  <c r="I4514" i="2" s="1"/>
  <c r="C4514" i="2"/>
  <c r="M4513" i="2"/>
  <c r="G4513" i="2"/>
  <c r="E4513" i="2"/>
  <c r="I4513" i="2" s="1"/>
  <c r="C4513" i="2"/>
  <c r="M4512" i="2"/>
  <c r="G4512" i="2"/>
  <c r="E4512" i="2"/>
  <c r="I4512" i="2" s="1"/>
  <c r="C4512" i="2"/>
  <c r="M4511" i="2"/>
  <c r="G4511" i="2"/>
  <c r="E4511" i="2"/>
  <c r="I4511" i="2" s="1"/>
  <c r="C4511" i="2"/>
  <c r="M4510" i="2"/>
  <c r="G4510" i="2"/>
  <c r="E4510" i="2"/>
  <c r="I4510" i="2" s="1"/>
  <c r="C4510" i="2"/>
  <c r="M4509" i="2"/>
  <c r="G4509" i="2"/>
  <c r="E4509" i="2"/>
  <c r="I4509" i="2" s="1"/>
  <c r="C4509" i="2"/>
  <c r="M4508" i="2"/>
  <c r="G4508" i="2"/>
  <c r="E4508" i="2"/>
  <c r="I4508" i="2" s="1"/>
  <c r="C4508" i="2"/>
  <c r="M4507" i="2"/>
  <c r="G4507" i="2"/>
  <c r="E4507" i="2"/>
  <c r="I4507" i="2" s="1"/>
  <c r="C4507" i="2"/>
  <c r="M4506" i="2"/>
  <c r="G4506" i="2"/>
  <c r="E4506" i="2"/>
  <c r="I4506" i="2" s="1"/>
  <c r="C4506" i="2"/>
  <c r="M4505" i="2"/>
  <c r="G4505" i="2"/>
  <c r="E4505" i="2"/>
  <c r="I4505" i="2" s="1"/>
  <c r="C4505" i="2"/>
  <c r="M4504" i="2"/>
  <c r="G4504" i="2"/>
  <c r="E4504" i="2"/>
  <c r="I4504" i="2" s="1"/>
  <c r="C4504" i="2"/>
  <c r="M4503" i="2"/>
  <c r="G4503" i="2"/>
  <c r="E4503" i="2"/>
  <c r="I4503" i="2" s="1"/>
  <c r="C4503" i="2"/>
  <c r="M4502" i="2"/>
  <c r="G4502" i="2"/>
  <c r="E4502" i="2"/>
  <c r="I4502" i="2" s="1"/>
  <c r="C4502" i="2"/>
  <c r="M4501" i="2"/>
  <c r="G4501" i="2"/>
  <c r="E4501" i="2"/>
  <c r="I4501" i="2" s="1"/>
  <c r="C4501" i="2"/>
  <c r="M4500" i="2"/>
  <c r="G4500" i="2"/>
  <c r="E4500" i="2"/>
  <c r="I4500" i="2" s="1"/>
  <c r="C4500" i="2"/>
  <c r="M4499" i="2"/>
  <c r="G4499" i="2"/>
  <c r="E4499" i="2"/>
  <c r="I4499" i="2" s="1"/>
  <c r="C4499" i="2"/>
  <c r="M4498" i="2"/>
  <c r="G4498" i="2"/>
  <c r="E4498" i="2"/>
  <c r="I4498" i="2" s="1"/>
  <c r="C4498" i="2"/>
  <c r="M4497" i="2"/>
  <c r="G4497" i="2"/>
  <c r="E4497" i="2"/>
  <c r="I4497" i="2" s="1"/>
  <c r="C4497" i="2"/>
  <c r="M4496" i="2"/>
  <c r="G4496" i="2"/>
  <c r="E4496" i="2"/>
  <c r="I4496" i="2" s="1"/>
  <c r="C4496" i="2"/>
  <c r="M4495" i="2"/>
  <c r="G4495" i="2"/>
  <c r="E4495" i="2"/>
  <c r="I4495" i="2" s="1"/>
  <c r="C4495" i="2"/>
  <c r="M4494" i="2"/>
  <c r="E4494" i="2"/>
  <c r="C4494" i="2"/>
  <c r="G4494" i="2" s="1"/>
  <c r="M4493" i="2"/>
  <c r="G4493" i="2"/>
  <c r="E4493" i="2"/>
  <c r="I4493" i="2" s="1"/>
  <c r="C4493" i="2"/>
  <c r="M4492" i="2"/>
  <c r="G4492" i="2"/>
  <c r="E4492" i="2"/>
  <c r="I4492" i="2" s="1"/>
  <c r="C4492" i="2"/>
  <c r="M4491" i="2"/>
  <c r="G4491" i="2"/>
  <c r="E4491" i="2"/>
  <c r="I4491" i="2" s="1"/>
  <c r="C4491" i="2"/>
  <c r="M4490" i="2"/>
  <c r="G4490" i="2"/>
  <c r="E4490" i="2"/>
  <c r="I4490" i="2" s="1"/>
  <c r="C4490" i="2"/>
  <c r="M4489" i="2"/>
  <c r="G4489" i="2"/>
  <c r="E4489" i="2"/>
  <c r="I4489" i="2" s="1"/>
  <c r="C4489" i="2"/>
  <c r="M4488" i="2"/>
  <c r="G4488" i="2"/>
  <c r="E4488" i="2"/>
  <c r="I4488" i="2" s="1"/>
  <c r="C4488" i="2"/>
  <c r="M4487" i="2"/>
  <c r="G4487" i="2"/>
  <c r="E4487" i="2"/>
  <c r="I4487" i="2" s="1"/>
  <c r="C4487" i="2"/>
  <c r="M4486" i="2"/>
  <c r="E4486" i="2"/>
  <c r="C4486" i="2"/>
  <c r="G4486" i="2" s="1"/>
  <c r="M4485" i="2"/>
  <c r="G4485" i="2"/>
  <c r="E4485" i="2"/>
  <c r="I4485" i="2" s="1"/>
  <c r="C4485" i="2"/>
  <c r="M4484" i="2"/>
  <c r="G4484" i="2"/>
  <c r="E4484" i="2"/>
  <c r="I4484" i="2" s="1"/>
  <c r="C4484" i="2"/>
  <c r="M4483" i="2"/>
  <c r="G4483" i="2"/>
  <c r="E4483" i="2"/>
  <c r="I4483" i="2" s="1"/>
  <c r="C4483" i="2"/>
  <c r="M4482" i="2"/>
  <c r="G4482" i="2"/>
  <c r="E4482" i="2"/>
  <c r="I4482" i="2" s="1"/>
  <c r="C4482" i="2"/>
  <c r="M4481" i="2"/>
  <c r="G4481" i="2"/>
  <c r="E4481" i="2"/>
  <c r="I4481" i="2" s="1"/>
  <c r="C4481" i="2"/>
  <c r="M4480" i="2"/>
  <c r="G4480" i="2"/>
  <c r="E4480" i="2"/>
  <c r="I4480" i="2" s="1"/>
  <c r="C4480" i="2"/>
  <c r="M4479" i="2"/>
  <c r="E4479" i="2"/>
  <c r="C4479" i="2"/>
  <c r="G4479" i="2" s="1"/>
  <c r="M4478" i="2"/>
  <c r="G4478" i="2"/>
  <c r="E4478" i="2"/>
  <c r="I4478" i="2" s="1"/>
  <c r="C4478" i="2"/>
  <c r="M4477" i="2"/>
  <c r="G4477" i="2"/>
  <c r="E4477" i="2"/>
  <c r="I4477" i="2" s="1"/>
  <c r="C4477" i="2"/>
  <c r="M4476" i="2"/>
  <c r="G4476" i="2"/>
  <c r="E4476" i="2"/>
  <c r="I4476" i="2" s="1"/>
  <c r="C4476" i="2"/>
  <c r="M4475" i="2"/>
  <c r="G4475" i="2"/>
  <c r="E4475" i="2"/>
  <c r="I4475" i="2" s="1"/>
  <c r="C4475" i="2"/>
  <c r="M4474" i="2"/>
  <c r="G4474" i="2"/>
  <c r="E4474" i="2"/>
  <c r="I4474" i="2" s="1"/>
  <c r="C4474" i="2"/>
  <c r="M4473" i="2"/>
  <c r="G4473" i="2"/>
  <c r="E4473" i="2"/>
  <c r="I4473" i="2" s="1"/>
  <c r="C4473" i="2"/>
  <c r="M4472" i="2"/>
  <c r="G4472" i="2"/>
  <c r="E4472" i="2"/>
  <c r="I4472" i="2" s="1"/>
  <c r="C4472" i="2"/>
  <c r="M4471" i="2"/>
  <c r="G4471" i="2"/>
  <c r="E4471" i="2"/>
  <c r="I4471" i="2" s="1"/>
  <c r="C4471" i="2"/>
  <c r="M4470" i="2"/>
  <c r="G4470" i="2"/>
  <c r="E4470" i="2"/>
  <c r="I4470" i="2" s="1"/>
  <c r="C4470" i="2"/>
  <c r="M4469" i="2"/>
  <c r="E4469" i="2"/>
  <c r="C4469" i="2"/>
  <c r="G4469" i="2" s="1"/>
  <c r="M4468" i="2"/>
  <c r="G4468" i="2"/>
  <c r="E4468" i="2"/>
  <c r="I4468" i="2" s="1"/>
  <c r="C4468" i="2"/>
  <c r="M4467" i="2"/>
  <c r="G4467" i="2"/>
  <c r="E4467" i="2"/>
  <c r="I4467" i="2" s="1"/>
  <c r="C4467" i="2"/>
  <c r="M4466" i="2"/>
  <c r="G4466" i="2"/>
  <c r="E4466" i="2"/>
  <c r="I4466" i="2" s="1"/>
  <c r="C4466" i="2"/>
  <c r="M4465" i="2"/>
  <c r="G4465" i="2"/>
  <c r="E4465" i="2"/>
  <c r="I4465" i="2" s="1"/>
  <c r="C4465" i="2"/>
  <c r="M4464" i="2"/>
  <c r="G4464" i="2"/>
  <c r="E4464" i="2"/>
  <c r="I4464" i="2" s="1"/>
  <c r="C4464" i="2"/>
  <c r="M4463" i="2"/>
  <c r="E4463" i="2"/>
  <c r="C4463" i="2"/>
  <c r="G4463" i="2" s="1"/>
  <c r="M4462" i="2"/>
  <c r="G4462" i="2"/>
  <c r="E4462" i="2"/>
  <c r="I4462" i="2" s="1"/>
  <c r="C4462" i="2"/>
  <c r="M4461" i="2"/>
  <c r="G4461" i="2"/>
  <c r="E4461" i="2"/>
  <c r="I4461" i="2" s="1"/>
  <c r="C4461" i="2"/>
  <c r="M4460" i="2"/>
  <c r="G4460" i="2"/>
  <c r="E4460" i="2"/>
  <c r="I4460" i="2" s="1"/>
  <c r="C4460" i="2"/>
  <c r="M4459" i="2"/>
  <c r="G4459" i="2"/>
  <c r="E4459" i="2"/>
  <c r="I4459" i="2" s="1"/>
  <c r="C4459" i="2"/>
  <c r="M4458" i="2"/>
  <c r="G4458" i="2"/>
  <c r="E4458" i="2"/>
  <c r="I4458" i="2" s="1"/>
  <c r="C4458" i="2"/>
  <c r="M4457" i="2"/>
  <c r="G4457" i="2"/>
  <c r="E4457" i="2"/>
  <c r="I4457" i="2" s="1"/>
  <c r="C4457" i="2"/>
  <c r="M4456" i="2"/>
  <c r="G4456" i="2"/>
  <c r="E4456" i="2"/>
  <c r="I4456" i="2" s="1"/>
  <c r="C4456" i="2"/>
  <c r="M4455" i="2"/>
  <c r="G4455" i="2"/>
  <c r="E4455" i="2"/>
  <c r="I4455" i="2" s="1"/>
  <c r="C4455" i="2"/>
  <c r="M4454" i="2"/>
  <c r="G4454" i="2"/>
  <c r="E4454" i="2"/>
  <c r="I4454" i="2" s="1"/>
  <c r="C4454" i="2"/>
  <c r="M4453" i="2"/>
  <c r="E4453" i="2"/>
  <c r="C4453" i="2"/>
  <c r="G4453" i="2" s="1"/>
  <c r="M4452" i="2"/>
  <c r="G4452" i="2"/>
  <c r="E4452" i="2"/>
  <c r="I4452" i="2" s="1"/>
  <c r="C4452" i="2"/>
  <c r="M4451" i="2"/>
  <c r="G4451" i="2"/>
  <c r="E4451" i="2"/>
  <c r="I4451" i="2" s="1"/>
  <c r="C4451" i="2"/>
  <c r="M4450" i="2"/>
  <c r="G4450" i="2"/>
  <c r="E4450" i="2"/>
  <c r="I4450" i="2" s="1"/>
  <c r="C4450" i="2"/>
  <c r="M4449" i="2"/>
  <c r="G4449" i="2"/>
  <c r="E4449" i="2"/>
  <c r="I4449" i="2" s="1"/>
  <c r="C4449" i="2"/>
  <c r="M4448" i="2"/>
  <c r="G4448" i="2"/>
  <c r="E4448" i="2"/>
  <c r="I4448" i="2" s="1"/>
  <c r="C4448" i="2"/>
  <c r="M4447" i="2"/>
  <c r="G4447" i="2"/>
  <c r="E4447" i="2"/>
  <c r="I4447" i="2" s="1"/>
  <c r="C4447" i="2"/>
  <c r="M4446" i="2"/>
  <c r="G4446" i="2"/>
  <c r="E4446" i="2"/>
  <c r="I4446" i="2" s="1"/>
  <c r="C4446" i="2"/>
  <c r="M4445" i="2"/>
  <c r="G4445" i="2"/>
  <c r="E4445" i="2"/>
  <c r="I4445" i="2" s="1"/>
  <c r="C4445" i="2"/>
  <c r="M4444" i="2"/>
  <c r="G4444" i="2"/>
  <c r="E4444" i="2"/>
  <c r="I4444" i="2" s="1"/>
  <c r="C4444" i="2"/>
  <c r="M4443" i="2"/>
  <c r="G4443" i="2"/>
  <c r="E4443" i="2"/>
  <c r="I4443" i="2" s="1"/>
  <c r="C4443" i="2"/>
  <c r="M4442" i="2"/>
  <c r="G4442" i="2"/>
  <c r="E4442" i="2"/>
  <c r="I4442" i="2" s="1"/>
  <c r="C4442" i="2"/>
  <c r="M4441" i="2"/>
  <c r="G4441" i="2"/>
  <c r="E4441" i="2"/>
  <c r="I4441" i="2" s="1"/>
  <c r="C4441" i="2"/>
  <c r="M4440" i="2"/>
  <c r="G4440" i="2"/>
  <c r="E4440" i="2"/>
  <c r="I4440" i="2" s="1"/>
  <c r="C4440" i="2"/>
  <c r="M4439" i="2"/>
  <c r="G4439" i="2"/>
  <c r="E4439" i="2"/>
  <c r="I4439" i="2" s="1"/>
  <c r="C4439" i="2"/>
  <c r="M4438" i="2"/>
  <c r="G4438" i="2"/>
  <c r="E4438" i="2"/>
  <c r="I4438" i="2" s="1"/>
  <c r="C4438" i="2"/>
  <c r="M4437" i="2"/>
  <c r="G4437" i="2"/>
  <c r="E4437" i="2"/>
  <c r="I4437" i="2" s="1"/>
  <c r="C4437" i="2"/>
  <c r="M4436" i="2"/>
  <c r="G4436" i="2"/>
  <c r="E4436" i="2"/>
  <c r="I4436" i="2" s="1"/>
  <c r="C4436" i="2"/>
  <c r="M4435" i="2"/>
  <c r="G4435" i="2"/>
  <c r="E4435" i="2"/>
  <c r="I4435" i="2" s="1"/>
  <c r="C4435" i="2"/>
  <c r="M4434" i="2"/>
  <c r="E4434" i="2"/>
  <c r="C4434" i="2"/>
  <c r="G4434" i="2" s="1"/>
  <c r="M4433" i="2"/>
  <c r="G4433" i="2"/>
  <c r="E4433" i="2"/>
  <c r="I4433" i="2" s="1"/>
  <c r="C4433" i="2"/>
  <c r="M4432" i="2"/>
  <c r="G4432" i="2"/>
  <c r="E4432" i="2"/>
  <c r="I4432" i="2" s="1"/>
  <c r="C4432" i="2"/>
  <c r="M4431" i="2"/>
  <c r="G4431" i="2"/>
  <c r="E4431" i="2"/>
  <c r="I4431" i="2" s="1"/>
  <c r="C4431" i="2"/>
  <c r="M4430" i="2"/>
  <c r="G4430" i="2"/>
  <c r="E4430" i="2"/>
  <c r="I4430" i="2" s="1"/>
  <c r="C4430" i="2"/>
  <c r="M4429" i="2"/>
  <c r="G4429" i="2"/>
  <c r="E4429" i="2"/>
  <c r="I4429" i="2" s="1"/>
  <c r="C4429" i="2"/>
  <c r="M4428" i="2"/>
  <c r="G4428" i="2"/>
  <c r="E4428" i="2"/>
  <c r="I4428" i="2" s="1"/>
  <c r="C4428" i="2"/>
  <c r="M4427" i="2"/>
  <c r="G4427" i="2"/>
  <c r="E4427" i="2"/>
  <c r="I4427" i="2" s="1"/>
  <c r="C4427" i="2"/>
  <c r="M4426" i="2"/>
  <c r="G4426" i="2"/>
  <c r="E4426" i="2"/>
  <c r="I4426" i="2" s="1"/>
  <c r="C4426" i="2"/>
  <c r="M4425" i="2"/>
  <c r="E4425" i="2"/>
  <c r="C4425" i="2"/>
  <c r="G4425" i="2" s="1"/>
  <c r="M4424" i="2"/>
  <c r="G4424" i="2"/>
  <c r="E4424" i="2"/>
  <c r="I4424" i="2" s="1"/>
  <c r="C4424" i="2"/>
  <c r="M4423" i="2"/>
  <c r="G4423" i="2"/>
  <c r="E4423" i="2"/>
  <c r="I4423" i="2" s="1"/>
  <c r="C4423" i="2"/>
  <c r="M4422" i="2"/>
  <c r="G4422" i="2"/>
  <c r="E4422" i="2"/>
  <c r="I4422" i="2" s="1"/>
  <c r="C4422" i="2"/>
  <c r="M4421" i="2"/>
  <c r="G4421" i="2"/>
  <c r="E4421" i="2"/>
  <c r="I4421" i="2" s="1"/>
  <c r="C4421" i="2"/>
  <c r="M4420" i="2"/>
  <c r="G4420" i="2"/>
  <c r="E4420" i="2"/>
  <c r="I4420" i="2" s="1"/>
  <c r="C4420" i="2"/>
  <c r="M4419" i="2"/>
  <c r="G4419" i="2"/>
  <c r="E4419" i="2"/>
  <c r="I4419" i="2" s="1"/>
  <c r="C4419" i="2"/>
  <c r="M4418" i="2"/>
  <c r="G4418" i="2"/>
  <c r="E4418" i="2"/>
  <c r="I4418" i="2" s="1"/>
  <c r="C4418" i="2"/>
  <c r="M4417" i="2"/>
  <c r="G4417" i="2"/>
  <c r="E4417" i="2"/>
  <c r="I4417" i="2" s="1"/>
  <c r="C4417" i="2"/>
  <c r="M4416" i="2"/>
  <c r="G4416" i="2"/>
  <c r="E4416" i="2"/>
  <c r="I4416" i="2" s="1"/>
  <c r="C4416" i="2"/>
  <c r="M4415" i="2"/>
  <c r="G4415" i="2"/>
  <c r="E4415" i="2"/>
  <c r="I4415" i="2" s="1"/>
  <c r="C4415" i="2"/>
  <c r="M4414" i="2"/>
  <c r="G4414" i="2"/>
  <c r="E4414" i="2"/>
  <c r="I4414" i="2" s="1"/>
  <c r="C4414" i="2"/>
  <c r="M4413" i="2"/>
  <c r="G4413" i="2"/>
  <c r="E4413" i="2"/>
  <c r="I4413" i="2" s="1"/>
  <c r="C4413" i="2"/>
  <c r="M4412" i="2"/>
  <c r="G4412" i="2"/>
  <c r="E4412" i="2"/>
  <c r="I4412" i="2" s="1"/>
  <c r="C4412" i="2"/>
  <c r="M4411" i="2"/>
  <c r="G4411" i="2"/>
  <c r="E4411" i="2"/>
  <c r="I4411" i="2" s="1"/>
  <c r="C4411" i="2"/>
  <c r="M4410" i="2"/>
  <c r="G4410" i="2"/>
  <c r="E4410" i="2"/>
  <c r="I4410" i="2" s="1"/>
  <c r="C4410" i="2"/>
  <c r="M4409" i="2"/>
  <c r="G4409" i="2"/>
  <c r="E4409" i="2"/>
  <c r="I4409" i="2" s="1"/>
  <c r="C4409" i="2"/>
  <c r="M4408" i="2"/>
  <c r="E4408" i="2"/>
  <c r="C4408" i="2"/>
  <c r="G4408" i="2" s="1"/>
  <c r="M4407" i="2"/>
  <c r="G4407" i="2"/>
  <c r="E4407" i="2"/>
  <c r="I4407" i="2" s="1"/>
  <c r="C4407" i="2"/>
  <c r="M4406" i="2"/>
  <c r="E4406" i="2"/>
  <c r="C4406" i="2"/>
  <c r="G4406" i="2" s="1"/>
  <c r="M4405" i="2"/>
  <c r="G4405" i="2"/>
  <c r="E4405" i="2"/>
  <c r="I4405" i="2" s="1"/>
  <c r="C4405" i="2"/>
  <c r="M4404" i="2"/>
  <c r="G4404" i="2"/>
  <c r="E4404" i="2"/>
  <c r="I4404" i="2" s="1"/>
  <c r="C4404" i="2"/>
  <c r="M4403" i="2"/>
  <c r="G4403" i="2"/>
  <c r="E4403" i="2"/>
  <c r="I4403" i="2" s="1"/>
  <c r="C4403" i="2"/>
  <c r="M4402" i="2"/>
  <c r="G4402" i="2"/>
  <c r="E4402" i="2"/>
  <c r="I4402" i="2" s="1"/>
  <c r="C4402" i="2"/>
  <c r="M4401" i="2"/>
  <c r="G4401" i="2"/>
  <c r="E4401" i="2"/>
  <c r="I4401" i="2" s="1"/>
  <c r="C4401" i="2"/>
  <c r="M4400" i="2"/>
  <c r="G4400" i="2"/>
  <c r="E4400" i="2"/>
  <c r="I4400" i="2" s="1"/>
  <c r="C4400" i="2"/>
  <c r="M4399" i="2"/>
  <c r="G4399" i="2"/>
  <c r="E4399" i="2"/>
  <c r="I4399" i="2" s="1"/>
  <c r="C4399" i="2"/>
  <c r="M4398" i="2"/>
  <c r="G4398" i="2"/>
  <c r="E4398" i="2"/>
  <c r="I4398" i="2" s="1"/>
  <c r="C4398" i="2"/>
  <c r="M4397" i="2"/>
  <c r="G4397" i="2"/>
  <c r="E4397" i="2"/>
  <c r="I4397" i="2" s="1"/>
  <c r="C4397" i="2"/>
  <c r="M4396" i="2"/>
  <c r="G4396" i="2"/>
  <c r="E4396" i="2"/>
  <c r="I4396" i="2" s="1"/>
  <c r="C4396" i="2"/>
  <c r="M4395" i="2"/>
  <c r="G4395" i="2"/>
  <c r="E4395" i="2"/>
  <c r="I4395" i="2" s="1"/>
  <c r="C4395" i="2"/>
  <c r="M4394" i="2"/>
  <c r="G4394" i="2"/>
  <c r="E4394" i="2"/>
  <c r="I4394" i="2" s="1"/>
  <c r="C4394" i="2"/>
  <c r="M4393" i="2"/>
  <c r="G4393" i="2"/>
  <c r="E4393" i="2"/>
  <c r="I4393" i="2" s="1"/>
  <c r="C4393" i="2"/>
  <c r="M4392" i="2"/>
  <c r="G4392" i="2"/>
  <c r="E4392" i="2"/>
  <c r="I4392" i="2" s="1"/>
  <c r="C4392" i="2"/>
  <c r="M4391" i="2"/>
  <c r="G4391" i="2"/>
  <c r="E4391" i="2"/>
  <c r="I4391" i="2" s="1"/>
  <c r="C4391" i="2"/>
  <c r="M4390" i="2"/>
  <c r="G4390" i="2"/>
  <c r="E4390" i="2"/>
  <c r="I4390" i="2" s="1"/>
  <c r="C4390" i="2"/>
  <c r="M4389" i="2"/>
  <c r="G4389" i="2"/>
  <c r="E4389" i="2"/>
  <c r="I4389" i="2" s="1"/>
  <c r="C4389" i="2"/>
  <c r="M4388" i="2"/>
  <c r="G4388" i="2"/>
  <c r="E4388" i="2"/>
  <c r="I4388" i="2" s="1"/>
  <c r="C4388" i="2"/>
  <c r="M4387" i="2"/>
  <c r="G4387" i="2"/>
  <c r="E4387" i="2"/>
  <c r="I4387" i="2" s="1"/>
  <c r="C4387" i="2"/>
  <c r="M4386" i="2"/>
  <c r="G4386" i="2"/>
  <c r="E4386" i="2"/>
  <c r="I4386" i="2" s="1"/>
  <c r="C4386" i="2"/>
  <c r="M4385" i="2"/>
  <c r="G4385" i="2"/>
  <c r="E4385" i="2"/>
  <c r="I4385" i="2" s="1"/>
  <c r="C4385" i="2"/>
  <c r="M4384" i="2"/>
  <c r="G4384" i="2"/>
  <c r="E4384" i="2"/>
  <c r="I4384" i="2" s="1"/>
  <c r="C4384" i="2"/>
  <c r="M4383" i="2"/>
  <c r="G4383" i="2"/>
  <c r="E4383" i="2"/>
  <c r="I4383" i="2" s="1"/>
  <c r="C4383" i="2"/>
  <c r="M4382" i="2"/>
  <c r="G4382" i="2"/>
  <c r="E4382" i="2"/>
  <c r="I4382" i="2" s="1"/>
  <c r="C4382" i="2"/>
  <c r="M4381" i="2"/>
  <c r="G4381" i="2"/>
  <c r="E4381" i="2"/>
  <c r="I4381" i="2" s="1"/>
  <c r="C4381" i="2"/>
  <c r="M4380" i="2"/>
  <c r="G4380" i="2"/>
  <c r="E4380" i="2"/>
  <c r="I4380" i="2" s="1"/>
  <c r="C4380" i="2"/>
  <c r="M4379" i="2"/>
  <c r="G4379" i="2"/>
  <c r="E4379" i="2"/>
  <c r="I4379" i="2" s="1"/>
  <c r="C4379" i="2"/>
  <c r="M4378" i="2"/>
  <c r="G4378" i="2"/>
  <c r="E4378" i="2"/>
  <c r="I4378" i="2" s="1"/>
  <c r="C4378" i="2"/>
  <c r="M4377" i="2"/>
  <c r="G4377" i="2"/>
  <c r="E4377" i="2"/>
  <c r="I4377" i="2" s="1"/>
  <c r="C4377" i="2"/>
  <c r="M4376" i="2"/>
  <c r="G4376" i="2"/>
  <c r="E4376" i="2"/>
  <c r="I4376" i="2" s="1"/>
  <c r="C4376" i="2"/>
  <c r="M4375" i="2"/>
  <c r="G4375" i="2"/>
  <c r="E4375" i="2"/>
  <c r="I4375" i="2" s="1"/>
  <c r="C4375" i="2"/>
  <c r="M4374" i="2"/>
  <c r="G4374" i="2"/>
  <c r="E4374" i="2"/>
  <c r="I4374" i="2" s="1"/>
  <c r="C4374" i="2"/>
  <c r="M4373" i="2"/>
  <c r="G4373" i="2"/>
  <c r="E4373" i="2"/>
  <c r="I4373" i="2" s="1"/>
  <c r="C4373" i="2"/>
  <c r="M4372" i="2"/>
  <c r="G4372" i="2"/>
  <c r="E4372" i="2"/>
  <c r="I4372" i="2" s="1"/>
  <c r="C4372" i="2"/>
  <c r="M4371" i="2"/>
  <c r="G4371" i="2"/>
  <c r="E4371" i="2"/>
  <c r="I4371" i="2" s="1"/>
  <c r="C4371" i="2"/>
  <c r="M4370" i="2"/>
  <c r="G4370" i="2"/>
  <c r="E4370" i="2"/>
  <c r="I4370" i="2" s="1"/>
  <c r="C4370" i="2"/>
  <c r="M4369" i="2"/>
  <c r="G4369" i="2"/>
  <c r="E4369" i="2"/>
  <c r="I4369" i="2" s="1"/>
  <c r="C4369" i="2"/>
  <c r="M4368" i="2"/>
  <c r="G4368" i="2"/>
  <c r="E4368" i="2"/>
  <c r="I4368" i="2" s="1"/>
  <c r="C4368" i="2"/>
  <c r="M4367" i="2"/>
  <c r="G4367" i="2"/>
  <c r="E4367" i="2"/>
  <c r="I4367" i="2" s="1"/>
  <c r="C4367" i="2"/>
  <c r="M4366" i="2"/>
  <c r="G4366" i="2"/>
  <c r="E4366" i="2"/>
  <c r="I4366" i="2" s="1"/>
  <c r="C4366" i="2"/>
  <c r="M4365" i="2"/>
  <c r="E4365" i="2"/>
  <c r="C4365" i="2"/>
  <c r="G4365" i="2" s="1"/>
  <c r="M4364" i="2"/>
  <c r="G4364" i="2"/>
  <c r="E4364" i="2"/>
  <c r="I4364" i="2" s="1"/>
  <c r="C4364" i="2"/>
  <c r="M4363" i="2"/>
  <c r="G4363" i="2"/>
  <c r="E4363" i="2"/>
  <c r="I4363" i="2" s="1"/>
  <c r="C4363" i="2"/>
  <c r="M4362" i="2"/>
  <c r="G4362" i="2"/>
  <c r="E4362" i="2"/>
  <c r="I4362" i="2" s="1"/>
  <c r="C4362" i="2"/>
  <c r="M4361" i="2"/>
  <c r="G4361" i="2"/>
  <c r="E4361" i="2"/>
  <c r="I4361" i="2" s="1"/>
  <c r="C4361" i="2"/>
  <c r="M4360" i="2"/>
  <c r="G4360" i="2"/>
  <c r="E4360" i="2"/>
  <c r="I4360" i="2" s="1"/>
  <c r="C4360" i="2"/>
  <c r="M4359" i="2"/>
  <c r="G4359" i="2"/>
  <c r="E4359" i="2"/>
  <c r="I4359" i="2" s="1"/>
  <c r="C4359" i="2"/>
  <c r="M4358" i="2"/>
  <c r="G4358" i="2"/>
  <c r="E4358" i="2"/>
  <c r="I4358" i="2" s="1"/>
  <c r="C4358" i="2"/>
  <c r="M4357" i="2"/>
  <c r="G4357" i="2"/>
  <c r="E4357" i="2"/>
  <c r="I4357" i="2" s="1"/>
  <c r="C4357" i="2"/>
  <c r="M4356" i="2"/>
  <c r="G4356" i="2"/>
  <c r="E4356" i="2"/>
  <c r="I4356" i="2" s="1"/>
  <c r="C4356" i="2"/>
  <c r="M4355" i="2"/>
  <c r="G4355" i="2"/>
  <c r="E4355" i="2"/>
  <c r="I4355" i="2" s="1"/>
  <c r="C4355" i="2"/>
  <c r="M4354" i="2"/>
  <c r="E4354" i="2"/>
  <c r="C4354" i="2"/>
  <c r="G4354" i="2" s="1"/>
  <c r="M4353" i="2"/>
  <c r="G4353" i="2"/>
  <c r="E4353" i="2"/>
  <c r="I4353" i="2" s="1"/>
  <c r="C4353" i="2"/>
  <c r="M4352" i="2"/>
  <c r="G4352" i="2"/>
  <c r="E4352" i="2"/>
  <c r="I4352" i="2" s="1"/>
  <c r="C4352" i="2"/>
  <c r="M4351" i="2"/>
  <c r="G4351" i="2"/>
  <c r="E4351" i="2"/>
  <c r="I4351" i="2" s="1"/>
  <c r="C4351" i="2"/>
  <c r="M4350" i="2"/>
  <c r="G4350" i="2"/>
  <c r="E4350" i="2"/>
  <c r="I4350" i="2" s="1"/>
  <c r="C4350" i="2"/>
  <c r="M4349" i="2"/>
  <c r="G4349" i="2"/>
  <c r="E4349" i="2"/>
  <c r="I4349" i="2" s="1"/>
  <c r="C4349" i="2"/>
  <c r="M4348" i="2"/>
  <c r="G4348" i="2"/>
  <c r="E4348" i="2"/>
  <c r="I4348" i="2" s="1"/>
  <c r="C4348" i="2"/>
  <c r="M4347" i="2"/>
  <c r="G4347" i="2"/>
  <c r="E4347" i="2"/>
  <c r="I4347" i="2" s="1"/>
  <c r="C4347" i="2"/>
  <c r="M4346" i="2"/>
  <c r="G4346" i="2"/>
  <c r="E4346" i="2"/>
  <c r="I4346" i="2" s="1"/>
  <c r="C4346" i="2"/>
  <c r="M4345" i="2"/>
  <c r="E4345" i="2"/>
  <c r="C4345" i="2"/>
  <c r="G4345" i="2" s="1"/>
  <c r="M4344" i="2"/>
  <c r="G4344" i="2"/>
  <c r="E4344" i="2"/>
  <c r="I4344" i="2" s="1"/>
  <c r="C4344" i="2"/>
  <c r="M4343" i="2"/>
  <c r="G4343" i="2"/>
  <c r="E4343" i="2"/>
  <c r="I4343" i="2" s="1"/>
  <c r="C4343" i="2"/>
  <c r="M4342" i="2"/>
  <c r="G4342" i="2"/>
  <c r="E4342" i="2"/>
  <c r="I4342" i="2" s="1"/>
  <c r="C4342" i="2"/>
  <c r="M4341" i="2"/>
  <c r="G4341" i="2"/>
  <c r="E4341" i="2"/>
  <c r="I4341" i="2" s="1"/>
  <c r="C4341" i="2"/>
  <c r="M4340" i="2"/>
  <c r="E4340" i="2"/>
  <c r="C4340" i="2"/>
  <c r="G4340" i="2" s="1"/>
  <c r="M4339" i="2"/>
  <c r="G4339" i="2"/>
  <c r="E4339" i="2"/>
  <c r="I4339" i="2" s="1"/>
  <c r="C4339" i="2"/>
  <c r="M4338" i="2"/>
  <c r="G4338" i="2"/>
  <c r="E4338" i="2"/>
  <c r="I4338" i="2" s="1"/>
  <c r="C4338" i="2"/>
  <c r="M4337" i="2"/>
  <c r="G4337" i="2"/>
  <c r="E4337" i="2"/>
  <c r="I4337" i="2" s="1"/>
  <c r="C4337" i="2"/>
  <c r="M4336" i="2"/>
  <c r="G4336" i="2"/>
  <c r="E4336" i="2"/>
  <c r="I4336" i="2" s="1"/>
  <c r="C4336" i="2"/>
  <c r="M4335" i="2"/>
  <c r="G4335" i="2"/>
  <c r="E4335" i="2"/>
  <c r="I4335" i="2" s="1"/>
  <c r="C4335" i="2"/>
  <c r="M4334" i="2"/>
  <c r="G4334" i="2"/>
  <c r="E4334" i="2"/>
  <c r="I4334" i="2" s="1"/>
  <c r="C4334" i="2"/>
  <c r="M4333" i="2"/>
  <c r="G4333" i="2"/>
  <c r="E4333" i="2"/>
  <c r="I4333" i="2" s="1"/>
  <c r="C4333" i="2"/>
  <c r="M4332" i="2"/>
  <c r="G4332" i="2"/>
  <c r="E4332" i="2"/>
  <c r="I4332" i="2" s="1"/>
  <c r="C4332" i="2"/>
  <c r="M4331" i="2"/>
  <c r="G4331" i="2"/>
  <c r="E4331" i="2"/>
  <c r="I4331" i="2" s="1"/>
  <c r="C4331" i="2"/>
  <c r="M4330" i="2"/>
  <c r="G4330" i="2"/>
  <c r="E4330" i="2"/>
  <c r="I4330" i="2" s="1"/>
  <c r="C4330" i="2"/>
  <c r="M4329" i="2"/>
  <c r="G4329" i="2"/>
  <c r="E4329" i="2"/>
  <c r="I4329" i="2" s="1"/>
  <c r="C4329" i="2"/>
  <c r="M4328" i="2"/>
  <c r="G4328" i="2"/>
  <c r="E4328" i="2"/>
  <c r="I4328" i="2" s="1"/>
  <c r="C4328" i="2"/>
  <c r="M4327" i="2"/>
  <c r="G4327" i="2"/>
  <c r="E4327" i="2"/>
  <c r="I4327" i="2" s="1"/>
  <c r="C4327" i="2"/>
  <c r="M4326" i="2"/>
  <c r="G4326" i="2"/>
  <c r="E4326" i="2"/>
  <c r="I4326" i="2" s="1"/>
  <c r="C4326" i="2"/>
  <c r="M4325" i="2"/>
  <c r="G4325" i="2"/>
  <c r="E4325" i="2"/>
  <c r="I4325" i="2" s="1"/>
  <c r="C4325" i="2"/>
  <c r="M4324" i="2"/>
  <c r="G4324" i="2"/>
  <c r="E4324" i="2"/>
  <c r="I4324" i="2" s="1"/>
  <c r="C4324" i="2"/>
  <c r="M4323" i="2"/>
  <c r="G4323" i="2"/>
  <c r="E4323" i="2"/>
  <c r="I4323" i="2" s="1"/>
  <c r="C4323" i="2"/>
  <c r="M4322" i="2"/>
  <c r="G4322" i="2"/>
  <c r="E4322" i="2"/>
  <c r="I4322" i="2" s="1"/>
  <c r="C4322" i="2"/>
  <c r="M4321" i="2"/>
  <c r="G4321" i="2"/>
  <c r="E4321" i="2"/>
  <c r="I4321" i="2" s="1"/>
  <c r="C4321" i="2"/>
  <c r="M4320" i="2"/>
  <c r="G4320" i="2"/>
  <c r="E4320" i="2"/>
  <c r="I4320" i="2" s="1"/>
  <c r="C4320" i="2"/>
  <c r="M4319" i="2"/>
  <c r="G4319" i="2"/>
  <c r="E4319" i="2"/>
  <c r="I4319" i="2" s="1"/>
  <c r="C4319" i="2"/>
  <c r="M4318" i="2"/>
  <c r="G4318" i="2"/>
  <c r="E4318" i="2"/>
  <c r="I4318" i="2" s="1"/>
  <c r="C4318" i="2"/>
  <c r="M4317" i="2"/>
  <c r="G4317" i="2"/>
  <c r="E4317" i="2"/>
  <c r="I4317" i="2" s="1"/>
  <c r="C4317" i="2"/>
  <c r="M4316" i="2"/>
  <c r="G4316" i="2"/>
  <c r="E4316" i="2"/>
  <c r="I4316" i="2" s="1"/>
  <c r="C4316" i="2"/>
  <c r="M4315" i="2"/>
  <c r="G4315" i="2"/>
  <c r="E4315" i="2"/>
  <c r="I4315" i="2" s="1"/>
  <c r="C4315" i="2"/>
  <c r="M4314" i="2"/>
  <c r="G4314" i="2"/>
  <c r="E4314" i="2"/>
  <c r="I4314" i="2" s="1"/>
  <c r="C4314" i="2"/>
  <c r="M4313" i="2"/>
  <c r="G4313" i="2"/>
  <c r="E4313" i="2"/>
  <c r="I4313" i="2" s="1"/>
  <c r="C4313" i="2"/>
  <c r="M4312" i="2"/>
  <c r="G4312" i="2"/>
  <c r="E4312" i="2"/>
  <c r="I4312" i="2" s="1"/>
  <c r="C4312" i="2"/>
  <c r="M4311" i="2"/>
  <c r="G4311" i="2"/>
  <c r="E4311" i="2"/>
  <c r="I4311" i="2" s="1"/>
  <c r="C4311" i="2"/>
  <c r="M4310" i="2"/>
  <c r="G4310" i="2"/>
  <c r="E4310" i="2"/>
  <c r="I4310" i="2" s="1"/>
  <c r="C4310" i="2"/>
  <c r="M4309" i="2"/>
  <c r="G4309" i="2"/>
  <c r="E4309" i="2"/>
  <c r="I4309" i="2" s="1"/>
  <c r="C4309" i="2"/>
  <c r="M4308" i="2"/>
  <c r="G4308" i="2"/>
  <c r="E4308" i="2"/>
  <c r="I4308" i="2" s="1"/>
  <c r="C4308" i="2"/>
  <c r="M4307" i="2"/>
  <c r="G4307" i="2"/>
  <c r="E4307" i="2"/>
  <c r="I4307" i="2" s="1"/>
  <c r="C4307" i="2"/>
  <c r="M4306" i="2"/>
  <c r="G4306" i="2"/>
  <c r="E4306" i="2"/>
  <c r="I4306" i="2" s="1"/>
  <c r="C4306" i="2"/>
  <c r="M4305" i="2"/>
  <c r="G4305" i="2"/>
  <c r="E4305" i="2"/>
  <c r="I4305" i="2" s="1"/>
  <c r="C4305" i="2"/>
  <c r="M4304" i="2"/>
  <c r="G4304" i="2"/>
  <c r="E4304" i="2"/>
  <c r="I4304" i="2" s="1"/>
  <c r="C4304" i="2"/>
  <c r="M4303" i="2"/>
  <c r="G4303" i="2"/>
  <c r="E4303" i="2"/>
  <c r="I4303" i="2" s="1"/>
  <c r="C4303" i="2"/>
  <c r="M4302" i="2"/>
  <c r="G4302" i="2"/>
  <c r="E4302" i="2"/>
  <c r="I4302" i="2" s="1"/>
  <c r="C4302" i="2"/>
  <c r="M4301" i="2"/>
  <c r="G4301" i="2"/>
  <c r="E4301" i="2"/>
  <c r="I4301" i="2" s="1"/>
  <c r="C4301" i="2"/>
  <c r="M4300" i="2"/>
  <c r="G4300" i="2"/>
  <c r="E4300" i="2"/>
  <c r="I4300" i="2" s="1"/>
  <c r="C4300" i="2"/>
  <c r="M4299" i="2"/>
  <c r="G4299" i="2"/>
  <c r="E4299" i="2"/>
  <c r="I4299" i="2" s="1"/>
  <c r="C4299" i="2"/>
  <c r="M4298" i="2"/>
  <c r="G4298" i="2"/>
  <c r="E4298" i="2"/>
  <c r="I4298" i="2" s="1"/>
  <c r="C4298" i="2"/>
  <c r="M4297" i="2"/>
  <c r="G4297" i="2"/>
  <c r="E4297" i="2"/>
  <c r="I4297" i="2" s="1"/>
  <c r="C4297" i="2"/>
  <c r="M4296" i="2"/>
  <c r="G4296" i="2"/>
  <c r="E4296" i="2"/>
  <c r="I4296" i="2" s="1"/>
  <c r="C4296" i="2"/>
  <c r="M4295" i="2"/>
  <c r="G4295" i="2"/>
  <c r="E4295" i="2"/>
  <c r="I4295" i="2" s="1"/>
  <c r="C4295" i="2"/>
  <c r="M4294" i="2"/>
  <c r="G4294" i="2"/>
  <c r="E4294" i="2"/>
  <c r="I4294" i="2" s="1"/>
  <c r="C4294" i="2"/>
  <c r="M4293" i="2"/>
  <c r="G4293" i="2"/>
  <c r="E4293" i="2"/>
  <c r="I4293" i="2" s="1"/>
  <c r="C4293" i="2"/>
  <c r="M4292" i="2"/>
  <c r="G4292" i="2"/>
  <c r="E4292" i="2"/>
  <c r="I4292" i="2" s="1"/>
  <c r="C4292" i="2"/>
  <c r="M4291" i="2"/>
  <c r="G4291" i="2"/>
  <c r="E4291" i="2"/>
  <c r="I4291" i="2" s="1"/>
  <c r="C4291" i="2"/>
  <c r="M4290" i="2"/>
  <c r="G4290" i="2"/>
  <c r="E4290" i="2"/>
  <c r="I4290" i="2" s="1"/>
  <c r="C4290" i="2"/>
  <c r="M4289" i="2"/>
  <c r="G4289" i="2"/>
  <c r="E4289" i="2"/>
  <c r="I4289" i="2" s="1"/>
  <c r="C4289" i="2"/>
  <c r="M4288" i="2"/>
  <c r="G4288" i="2"/>
  <c r="E4288" i="2"/>
  <c r="I4288" i="2" s="1"/>
  <c r="C4288" i="2"/>
  <c r="M4287" i="2"/>
  <c r="G4287" i="2"/>
  <c r="E4287" i="2"/>
  <c r="I4287" i="2" s="1"/>
  <c r="C4287" i="2"/>
  <c r="M4286" i="2"/>
  <c r="G4286" i="2"/>
  <c r="E4286" i="2"/>
  <c r="I4286" i="2" s="1"/>
  <c r="C4286" i="2"/>
  <c r="M4285" i="2"/>
  <c r="G4285" i="2"/>
  <c r="E4285" i="2"/>
  <c r="I4285" i="2" s="1"/>
  <c r="C4285" i="2"/>
  <c r="M4284" i="2"/>
  <c r="G4284" i="2"/>
  <c r="E4284" i="2"/>
  <c r="I4284" i="2" s="1"/>
  <c r="C4284" i="2"/>
  <c r="M4283" i="2"/>
  <c r="G4283" i="2"/>
  <c r="E4283" i="2"/>
  <c r="I4283" i="2" s="1"/>
  <c r="C4283" i="2"/>
  <c r="M4282" i="2"/>
  <c r="G4282" i="2"/>
  <c r="E4282" i="2"/>
  <c r="I4282" i="2" s="1"/>
  <c r="C4282" i="2"/>
  <c r="M4281" i="2"/>
  <c r="G4281" i="2"/>
  <c r="E4281" i="2"/>
  <c r="I4281" i="2" s="1"/>
  <c r="C4281" i="2"/>
  <c r="M4280" i="2"/>
  <c r="G4280" i="2"/>
  <c r="E4280" i="2"/>
  <c r="I4280" i="2" s="1"/>
  <c r="C4280" i="2"/>
  <c r="M4279" i="2"/>
  <c r="G4279" i="2"/>
  <c r="E4279" i="2"/>
  <c r="I4279" i="2" s="1"/>
  <c r="C4279" i="2"/>
  <c r="M4278" i="2"/>
  <c r="G4278" i="2"/>
  <c r="E4278" i="2"/>
  <c r="I4278" i="2" s="1"/>
  <c r="C4278" i="2"/>
  <c r="M4277" i="2"/>
  <c r="G4277" i="2"/>
  <c r="E4277" i="2"/>
  <c r="I4277" i="2" s="1"/>
  <c r="C4277" i="2"/>
  <c r="M4276" i="2"/>
  <c r="G4276" i="2"/>
  <c r="E4276" i="2"/>
  <c r="I4276" i="2" s="1"/>
  <c r="C4276" i="2"/>
  <c r="M4275" i="2"/>
  <c r="G4275" i="2"/>
  <c r="E4275" i="2"/>
  <c r="I4275" i="2" s="1"/>
  <c r="C4275" i="2"/>
  <c r="M4274" i="2"/>
  <c r="G4274" i="2"/>
  <c r="E4274" i="2"/>
  <c r="I4274" i="2" s="1"/>
  <c r="C4274" i="2"/>
  <c r="M4273" i="2"/>
  <c r="G4273" i="2"/>
  <c r="E4273" i="2"/>
  <c r="I4273" i="2" s="1"/>
  <c r="C4273" i="2"/>
  <c r="M4272" i="2"/>
  <c r="G4272" i="2"/>
  <c r="E4272" i="2"/>
  <c r="I4272" i="2" s="1"/>
  <c r="C4272" i="2"/>
  <c r="M4271" i="2"/>
  <c r="G4271" i="2"/>
  <c r="E4271" i="2"/>
  <c r="I4271" i="2" s="1"/>
  <c r="C4271" i="2"/>
  <c r="M4270" i="2"/>
  <c r="G4270" i="2"/>
  <c r="E4270" i="2"/>
  <c r="I4270" i="2" s="1"/>
  <c r="C4270" i="2"/>
  <c r="M4269" i="2"/>
  <c r="G4269" i="2"/>
  <c r="E4269" i="2"/>
  <c r="I4269" i="2" s="1"/>
  <c r="C4269" i="2"/>
  <c r="M4268" i="2"/>
  <c r="G4268" i="2"/>
  <c r="E4268" i="2"/>
  <c r="I4268" i="2" s="1"/>
  <c r="C4268" i="2"/>
  <c r="M4267" i="2"/>
  <c r="E4267" i="2"/>
  <c r="C4267" i="2"/>
  <c r="G4267" i="2" s="1"/>
  <c r="M4266" i="2"/>
  <c r="G4266" i="2"/>
  <c r="E4266" i="2"/>
  <c r="I4266" i="2" s="1"/>
  <c r="C4266" i="2"/>
  <c r="M4265" i="2"/>
  <c r="G4265" i="2"/>
  <c r="E4265" i="2"/>
  <c r="I4265" i="2" s="1"/>
  <c r="C4265" i="2"/>
  <c r="M4264" i="2"/>
  <c r="G4264" i="2"/>
  <c r="E4264" i="2"/>
  <c r="I4264" i="2" s="1"/>
  <c r="C4264" i="2"/>
  <c r="M4263" i="2"/>
  <c r="G4263" i="2"/>
  <c r="E4263" i="2"/>
  <c r="I4263" i="2" s="1"/>
  <c r="C4263" i="2"/>
  <c r="M4262" i="2"/>
  <c r="G4262" i="2"/>
  <c r="E4262" i="2"/>
  <c r="I4262" i="2" s="1"/>
  <c r="C4262" i="2"/>
  <c r="M4261" i="2"/>
  <c r="G4261" i="2"/>
  <c r="E4261" i="2"/>
  <c r="I4261" i="2" s="1"/>
  <c r="C4261" i="2"/>
  <c r="M4260" i="2"/>
  <c r="G4260" i="2"/>
  <c r="E4260" i="2"/>
  <c r="I4260" i="2" s="1"/>
  <c r="C4260" i="2"/>
  <c r="M4259" i="2"/>
  <c r="G4259" i="2"/>
  <c r="E4259" i="2"/>
  <c r="I4259" i="2" s="1"/>
  <c r="C4259" i="2"/>
  <c r="M4258" i="2"/>
  <c r="G4258" i="2"/>
  <c r="E4258" i="2"/>
  <c r="I4258" i="2" s="1"/>
  <c r="C4258" i="2"/>
  <c r="M4257" i="2"/>
  <c r="G4257" i="2"/>
  <c r="E4257" i="2"/>
  <c r="I4257" i="2" s="1"/>
  <c r="C4257" i="2"/>
  <c r="M4256" i="2"/>
  <c r="G4256" i="2"/>
  <c r="E4256" i="2"/>
  <c r="I4256" i="2" s="1"/>
  <c r="C4256" i="2"/>
  <c r="M4255" i="2"/>
  <c r="G4255" i="2"/>
  <c r="E4255" i="2"/>
  <c r="I4255" i="2" s="1"/>
  <c r="C4255" i="2"/>
  <c r="M4254" i="2"/>
  <c r="G4254" i="2"/>
  <c r="E4254" i="2"/>
  <c r="I4254" i="2" s="1"/>
  <c r="C4254" i="2"/>
  <c r="M4253" i="2"/>
  <c r="G4253" i="2"/>
  <c r="E4253" i="2"/>
  <c r="I4253" i="2" s="1"/>
  <c r="C4253" i="2"/>
  <c r="M4252" i="2"/>
  <c r="G4252" i="2"/>
  <c r="E4252" i="2"/>
  <c r="I4252" i="2" s="1"/>
  <c r="C4252" i="2"/>
  <c r="M4251" i="2"/>
  <c r="G4251" i="2"/>
  <c r="E4251" i="2"/>
  <c r="I4251" i="2" s="1"/>
  <c r="C4251" i="2"/>
  <c r="M4250" i="2"/>
  <c r="G4250" i="2"/>
  <c r="E4250" i="2"/>
  <c r="I4250" i="2" s="1"/>
  <c r="C4250" i="2"/>
  <c r="M4249" i="2"/>
  <c r="G4249" i="2"/>
  <c r="E4249" i="2"/>
  <c r="I4249" i="2" s="1"/>
  <c r="C4249" i="2"/>
  <c r="M4248" i="2"/>
  <c r="G4248" i="2"/>
  <c r="E4248" i="2"/>
  <c r="I4248" i="2" s="1"/>
  <c r="C4248" i="2"/>
  <c r="M4247" i="2"/>
  <c r="G4247" i="2"/>
  <c r="E4247" i="2"/>
  <c r="I4247" i="2" s="1"/>
  <c r="C4247" i="2"/>
  <c r="M4246" i="2"/>
  <c r="G4246" i="2"/>
  <c r="E4246" i="2"/>
  <c r="I4246" i="2" s="1"/>
  <c r="C4246" i="2"/>
  <c r="M4245" i="2"/>
  <c r="G4245" i="2"/>
  <c r="E4245" i="2" s="1"/>
  <c r="I4245" i="2" s="1"/>
  <c r="C4245" i="2"/>
  <c r="M4244" i="2"/>
  <c r="G4244" i="2"/>
  <c r="E4244" i="2"/>
  <c r="I4244" i="2" s="1"/>
  <c r="C4244" i="2"/>
  <c r="M4243" i="2"/>
  <c r="G4243" i="2"/>
  <c r="E4243" i="2"/>
  <c r="I4243" i="2" s="1"/>
  <c r="C4243" i="2"/>
  <c r="M4242" i="2"/>
  <c r="G4242" i="2"/>
  <c r="E4242" i="2"/>
  <c r="I4242" i="2" s="1"/>
  <c r="C4242" i="2"/>
  <c r="M4241" i="2"/>
  <c r="G4241" i="2"/>
  <c r="E4241" i="2"/>
  <c r="I4241" i="2" s="1"/>
  <c r="C4241" i="2"/>
  <c r="M4240" i="2"/>
  <c r="G4240" i="2"/>
  <c r="E4240" i="2"/>
  <c r="I4240" i="2" s="1"/>
  <c r="C4240" i="2"/>
  <c r="M4239" i="2"/>
  <c r="G4239" i="2"/>
  <c r="E4239" i="2"/>
  <c r="I4239" i="2" s="1"/>
  <c r="C4239" i="2"/>
  <c r="M4238" i="2"/>
  <c r="G4238" i="2"/>
  <c r="E4238" i="2"/>
  <c r="I4238" i="2" s="1"/>
  <c r="C4238" i="2"/>
  <c r="M4237" i="2"/>
  <c r="G4237" i="2"/>
  <c r="E4237" i="2"/>
  <c r="I4237" i="2" s="1"/>
  <c r="C4237" i="2"/>
  <c r="M4236" i="2"/>
  <c r="G4236" i="2"/>
  <c r="E4236" i="2"/>
  <c r="I4236" i="2" s="1"/>
  <c r="C4236" i="2"/>
  <c r="M4235" i="2"/>
  <c r="G4235" i="2"/>
  <c r="E4235" i="2"/>
  <c r="I4235" i="2" s="1"/>
  <c r="C4235" i="2"/>
  <c r="M4234" i="2"/>
  <c r="G4234" i="2"/>
  <c r="E4234" i="2"/>
  <c r="I4234" i="2" s="1"/>
  <c r="C4234" i="2"/>
  <c r="M4233" i="2"/>
  <c r="G4233" i="2"/>
  <c r="E4233" i="2"/>
  <c r="I4233" i="2" s="1"/>
  <c r="C4233" i="2"/>
  <c r="M4232" i="2"/>
  <c r="G4232" i="2"/>
  <c r="E4232" i="2"/>
  <c r="I4232" i="2" s="1"/>
  <c r="C4232" i="2"/>
  <c r="M4231" i="2"/>
  <c r="G4231" i="2"/>
  <c r="E4231" i="2"/>
  <c r="I4231" i="2" s="1"/>
  <c r="C4231" i="2"/>
  <c r="M4230" i="2"/>
  <c r="G4230" i="2"/>
  <c r="E4230" i="2"/>
  <c r="I4230" i="2" s="1"/>
  <c r="C4230" i="2"/>
  <c r="M4229" i="2"/>
  <c r="G4229" i="2"/>
  <c r="E4229" i="2"/>
  <c r="I4229" i="2" s="1"/>
  <c r="C4229" i="2"/>
  <c r="M4228" i="2"/>
  <c r="G4228" i="2"/>
  <c r="E4228" i="2"/>
  <c r="I4228" i="2" s="1"/>
  <c r="C4228" i="2"/>
  <c r="M4227" i="2"/>
  <c r="G4227" i="2"/>
  <c r="E4227" i="2"/>
  <c r="I4227" i="2" s="1"/>
  <c r="C4227" i="2"/>
  <c r="M4226" i="2"/>
  <c r="E4226" i="2"/>
  <c r="C4226" i="2"/>
  <c r="G4226" i="2" s="1"/>
  <c r="M4225" i="2"/>
  <c r="G4225" i="2"/>
  <c r="E4225" i="2"/>
  <c r="I4225" i="2" s="1"/>
  <c r="C4225" i="2"/>
  <c r="M4224" i="2"/>
  <c r="G4224" i="2"/>
  <c r="E4224" i="2"/>
  <c r="I4224" i="2" s="1"/>
  <c r="C4224" i="2"/>
  <c r="M4223" i="2"/>
  <c r="G4223" i="2"/>
  <c r="E4223" i="2"/>
  <c r="I4223" i="2" s="1"/>
  <c r="C4223" i="2"/>
  <c r="M4222" i="2"/>
  <c r="G4222" i="2"/>
  <c r="E4222" i="2"/>
  <c r="I4222" i="2" s="1"/>
  <c r="C4222" i="2"/>
  <c r="M4221" i="2"/>
  <c r="G4221" i="2"/>
  <c r="E4221" i="2"/>
  <c r="I4221" i="2" s="1"/>
  <c r="C4221" i="2"/>
  <c r="M4220" i="2"/>
  <c r="G4220" i="2"/>
  <c r="E4220" i="2"/>
  <c r="I4220" i="2" s="1"/>
  <c r="C4220" i="2"/>
  <c r="M4219" i="2"/>
  <c r="G4219" i="2"/>
  <c r="E4219" i="2"/>
  <c r="I4219" i="2" s="1"/>
  <c r="C4219" i="2"/>
  <c r="M4218" i="2"/>
  <c r="G4218" i="2"/>
  <c r="E4218" i="2"/>
  <c r="I4218" i="2" s="1"/>
  <c r="C4218" i="2"/>
  <c r="M4217" i="2"/>
  <c r="G4217" i="2"/>
  <c r="E4217" i="2"/>
  <c r="I4217" i="2" s="1"/>
  <c r="C4217" i="2"/>
  <c r="M4216" i="2"/>
  <c r="E4216" i="2"/>
  <c r="C4216" i="2"/>
  <c r="G4216" i="2" s="1"/>
  <c r="M4215" i="2"/>
  <c r="G4215" i="2"/>
  <c r="E4215" i="2"/>
  <c r="I4215" i="2" s="1"/>
  <c r="C4215" i="2"/>
  <c r="M4214" i="2"/>
  <c r="G4214" i="2"/>
  <c r="E4214" i="2"/>
  <c r="I4214" i="2" s="1"/>
  <c r="C4214" i="2"/>
  <c r="M4213" i="2"/>
  <c r="G4213" i="2"/>
  <c r="E4213" i="2"/>
  <c r="I4213" i="2" s="1"/>
  <c r="C4213" i="2"/>
  <c r="M4212" i="2"/>
  <c r="G4212" i="2"/>
  <c r="E4212" i="2"/>
  <c r="I4212" i="2" s="1"/>
  <c r="C4212" i="2"/>
  <c r="M4211" i="2"/>
  <c r="G4211" i="2"/>
  <c r="E4211" i="2"/>
  <c r="I4211" i="2" s="1"/>
  <c r="C4211" i="2"/>
  <c r="M4210" i="2"/>
  <c r="G4210" i="2"/>
  <c r="E4210" i="2"/>
  <c r="I4210" i="2" s="1"/>
  <c r="C4210" i="2"/>
  <c r="M4209" i="2"/>
  <c r="G4209" i="2"/>
  <c r="E4209" i="2"/>
  <c r="I4209" i="2" s="1"/>
  <c r="C4209" i="2"/>
  <c r="M4208" i="2"/>
  <c r="G4208" i="2"/>
  <c r="E4208" i="2"/>
  <c r="I4208" i="2" s="1"/>
  <c r="C4208" i="2"/>
  <c r="M4207" i="2"/>
  <c r="G4207" i="2"/>
  <c r="E4207" i="2"/>
  <c r="I4207" i="2" s="1"/>
  <c r="C4207" i="2"/>
  <c r="M4206" i="2"/>
  <c r="G4206" i="2"/>
  <c r="E4206" i="2"/>
  <c r="I4206" i="2" s="1"/>
  <c r="C4206" i="2"/>
  <c r="M4205" i="2"/>
  <c r="G4205" i="2"/>
  <c r="E4205" i="2"/>
  <c r="I4205" i="2" s="1"/>
  <c r="C4205" i="2"/>
  <c r="M4204" i="2"/>
  <c r="G4204" i="2"/>
  <c r="E4204" i="2"/>
  <c r="I4204" i="2" s="1"/>
  <c r="C4204" i="2"/>
  <c r="M4203" i="2"/>
  <c r="G4203" i="2"/>
  <c r="E4203" i="2"/>
  <c r="I4203" i="2" s="1"/>
  <c r="C4203" i="2"/>
  <c r="M4202" i="2"/>
  <c r="G4202" i="2"/>
  <c r="E4202" i="2"/>
  <c r="I4202" i="2" s="1"/>
  <c r="C4202" i="2"/>
  <c r="M4201" i="2"/>
  <c r="G4201" i="2"/>
  <c r="E4201" i="2"/>
  <c r="I4201" i="2" s="1"/>
  <c r="C4201" i="2"/>
  <c r="M4200" i="2"/>
  <c r="G4200" i="2"/>
  <c r="E4200" i="2"/>
  <c r="I4200" i="2" s="1"/>
  <c r="C4200" i="2"/>
  <c r="M4199" i="2"/>
  <c r="G4199" i="2"/>
  <c r="E4199" i="2"/>
  <c r="I4199" i="2" s="1"/>
  <c r="C4199" i="2"/>
  <c r="M4198" i="2"/>
  <c r="G4198" i="2"/>
  <c r="E4198" i="2"/>
  <c r="I4198" i="2" s="1"/>
  <c r="C4198" i="2"/>
  <c r="M4197" i="2"/>
  <c r="G4197" i="2"/>
  <c r="E4197" i="2"/>
  <c r="I4197" i="2" s="1"/>
  <c r="C4197" i="2"/>
  <c r="M4196" i="2"/>
  <c r="G4196" i="2"/>
  <c r="E4196" i="2"/>
  <c r="I4196" i="2" s="1"/>
  <c r="C4196" i="2"/>
  <c r="M4195" i="2"/>
  <c r="E4195" i="2"/>
  <c r="C4195" i="2"/>
  <c r="G4195" i="2" s="1"/>
  <c r="M4194" i="2"/>
  <c r="G4194" i="2"/>
  <c r="E4194" i="2"/>
  <c r="I4194" i="2" s="1"/>
  <c r="C4194" i="2"/>
  <c r="M4193" i="2"/>
  <c r="G4193" i="2"/>
  <c r="E4193" i="2"/>
  <c r="I4193" i="2" s="1"/>
  <c r="C4193" i="2"/>
  <c r="M4192" i="2"/>
  <c r="G4192" i="2"/>
  <c r="E4192" i="2"/>
  <c r="I4192" i="2" s="1"/>
  <c r="C4192" i="2"/>
  <c r="M4191" i="2"/>
  <c r="G4191" i="2"/>
  <c r="E4191" i="2"/>
  <c r="I4191" i="2" s="1"/>
  <c r="C4191" i="2"/>
  <c r="M4190" i="2"/>
  <c r="G4190" i="2"/>
  <c r="E4190" i="2"/>
  <c r="I4190" i="2" s="1"/>
  <c r="C4190" i="2"/>
  <c r="M4189" i="2"/>
  <c r="G4189" i="2"/>
  <c r="E4189" i="2"/>
  <c r="I4189" i="2" s="1"/>
  <c r="C4189" i="2"/>
  <c r="M4188" i="2"/>
  <c r="G4188" i="2"/>
  <c r="E4188" i="2"/>
  <c r="I4188" i="2" s="1"/>
  <c r="C4188" i="2"/>
  <c r="M4187" i="2"/>
  <c r="G4187" i="2"/>
  <c r="E4187" i="2"/>
  <c r="I4187" i="2" s="1"/>
  <c r="C4187" i="2"/>
  <c r="M4186" i="2"/>
  <c r="G4186" i="2"/>
  <c r="E4186" i="2"/>
  <c r="I4186" i="2" s="1"/>
  <c r="C4186" i="2"/>
  <c r="M4185" i="2"/>
  <c r="G4185" i="2"/>
  <c r="E4185" i="2"/>
  <c r="I4185" i="2" s="1"/>
  <c r="C4185" i="2"/>
  <c r="M4184" i="2"/>
  <c r="G4184" i="2"/>
  <c r="E4184" i="2"/>
  <c r="I4184" i="2" s="1"/>
  <c r="C4184" i="2"/>
  <c r="M4183" i="2"/>
  <c r="G4183" i="2"/>
  <c r="E4183" i="2"/>
  <c r="I4183" i="2" s="1"/>
  <c r="C4183" i="2"/>
  <c r="M4182" i="2"/>
  <c r="G4182" i="2"/>
  <c r="E4182" i="2"/>
  <c r="I4182" i="2" s="1"/>
  <c r="C4182" i="2"/>
  <c r="M4181" i="2"/>
  <c r="G4181" i="2"/>
  <c r="E4181" i="2"/>
  <c r="I4181" i="2" s="1"/>
  <c r="C4181" i="2"/>
  <c r="M4180" i="2"/>
  <c r="G4180" i="2"/>
  <c r="E4180" i="2"/>
  <c r="I4180" i="2" s="1"/>
  <c r="C4180" i="2"/>
  <c r="M4179" i="2"/>
  <c r="G4179" i="2"/>
  <c r="E4179" i="2"/>
  <c r="I4179" i="2" s="1"/>
  <c r="C4179" i="2"/>
  <c r="M4178" i="2"/>
  <c r="G4178" i="2"/>
  <c r="E4178" i="2"/>
  <c r="I4178" i="2" s="1"/>
  <c r="C4178" i="2"/>
  <c r="M4177" i="2"/>
  <c r="G4177" i="2"/>
  <c r="E4177" i="2"/>
  <c r="I4177" i="2" s="1"/>
  <c r="C4177" i="2"/>
  <c r="M4176" i="2"/>
  <c r="G4176" i="2"/>
  <c r="E4176" i="2"/>
  <c r="I4176" i="2" s="1"/>
  <c r="C4176" i="2"/>
  <c r="M4175" i="2"/>
  <c r="G4175" i="2"/>
  <c r="E4175" i="2"/>
  <c r="I4175" i="2" s="1"/>
  <c r="C4175" i="2"/>
  <c r="M4174" i="2"/>
  <c r="G4174" i="2"/>
  <c r="E4174" i="2"/>
  <c r="I4174" i="2" s="1"/>
  <c r="C4174" i="2"/>
  <c r="M4173" i="2"/>
  <c r="G4173" i="2"/>
  <c r="E4173" i="2"/>
  <c r="I4173" i="2" s="1"/>
  <c r="C4173" i="2"/>
  <c r="M4172" i="2"/>
  <c r="E4172" i="2"/>
  <c r="C4172" i="2"/>
  <c r="G4172" i="2" s="1"/>
  <c r="M4171" i="2"/>
  <c r="G4171" i="2"/>
  <c r="E4171" i="2"/>
  <c r="I4171" i="2" s="1"/>
  <c r="C4171" i="2"/>
  <c r="M4170" i="2"/>
  <c r="G4170" i="2"/>
  <c r="E4170" i="2"/>
  <c r="I4170" i="2" s="1"/>
  <c r="C4170" i="2"/>
  <c r="M4169" i="2"/>
  <c r="G4169" i="2"/>
  <c r="E4169" i="2"/>
  <c r="I4169" i="2" s="1"/>
  <c r="C4169" i="2"/>
  <c r="M4168" i="2"/>
  <c r="G4168" i="2"/>
  <c r="E4168" i="2"/>
  <c r="I4168" i="2" s="1"/>
  <c r="C4168" i="2"/>
  <c r="M4167" i="2"/>
  <c r="G4167" i="2"/>
  <c r="E4167" i="2"/>
  <c r="I4167" i="2" s="1"/>
  <c r="C4167" i="2"/>
  <c r="M4166" i="2"/>
  <c r="G4166" i="2"/>
  <c r="E4166" i="2"/>
  <c r="I4166" i="2" s="1"/>
  <c r="C4166" i="2"/>
  <c r="M4165" i="2"/>
  <c r="G4165" i="2"/>
  <c r="E4165" i="2"/>
  <c r="I4165" i="2" s="1"/>
  <c r="C4165" i="2"/>
  <c r="M4164" i="2"/>
  <c r="G4164" i="2"/>
  <c r="E4164" i="2"/>
  <c r="I4164" i="2" s="1"/>
  <c r="C4164" i="2"/>
  <c r="M4163" i="2"/>
  <c r="G4163" i="2"/>
  <c r="E4163" i="2"/>
  <c r="I4163" i="2" s="1"/>
  <c r="C4163" i="2"/>
  <c r="M4162" i="2"/>
  <c r="G4162" i="2"/>
  <c r="E4162" i="2"/>
  <c r="I4162" i="2" s="1"/>
  <c r="C4162" i="2"/>
  <c r="M4161" i="2"/>
  <c r="G4161" i="2"/>
  <c r="E4161" i="2"/>
  <c r="I4161" i="2" s="1"/>
  <c r="C4161" i="2"/>
  <c r="M4160" i="2"/>
  <c r="G4160" i="2"/>
  <c r="E4160" i="2"/>
  <c r="I4160" i="2" s="1"/>
  <c r="C4160" i="2"/>
  <c r="M4159" i="2"/>
  <c r="G4159" i="2"/>
  <c r="E4159" i="2"/>
  <c r="I4159" i="2" s="1"/>
  <c r="C4159" i="2"/>
  <c r="M4158" i="2"/>
  <c r="G4158" i="2"/>
  <c r="E4158" i="2"/>
  <c r="I4158" i="2" s="1"/>
  <c r="C4158" i="2"/>
  <c r="M4157" i="2"/>
  <c r="G4157" i="2"/>
  <c r="E4157" i="2"/>
  <c r="I4157" i="2" s="1"/>
  <c r="C4157" i="2"/>
  <c r="M4156" i="2"/>
  <c r="G4156" i="2"/>
  <c r="E4156" i="2"/>
  <c r="I4156" i="2" s="1"/>
  <c r="C4156" i="2"/>
  <c r="M4155" i="2"/>
  <c r="G4155" i="2"/>
  <c r="E4155" i="2"/>
  <c r="I4155" i="2" s="1"/>
  <c r="C4155" i="2"/>
  <c r="M4154" i="2"/>
  <c r="E4154" i="2"/>
  <c r="I4154" i="2" s="1"/>
  <c r="C4154" i="2"/>
  <c r="M4153" i="2"/>
  <c r="G4153" i="2"/>
  <c r="E4153" i="2"/>
  <c r="I4153" i="2" s="1"/>
  <c r="C4153" i="2"/>
  <c r="M4152" i="2"/>
  <c r="G4152" i="2"/>
  <c r="E4152" i="2"/>
  <c r="I4152" i="2" s="1"/>
  <c r="C4152" i="2"/>
  <c r="M4151" i="2"/>
  <c r="G4151" i="2"/>
  <c r="E4151" i="2"/>
  <c r="I4151" i="2" s="1"/>
  <c r="C4151" i="2"/>
  <c r="M4150" i="2"/>
  <c r="G4150" i="2"/>
  <c r="E4150" i="2"/>
  <c r="I4150" i="2" s="1"/>
  <c r="C4150" i="2"/>
  <c r="M4149" i="2"/>
  <c r="G4149" i="2"/>
  <c r="E4149" i="2"/>
  <c r="I4149" i="2" s="1"/>
  <c r="C4149" i="2"/>
  <c r="M4148" i="2"/>
  <c r="G4148" i="2"/>
  <c r="E4148" i="2"/>
  <c r="I4148" i="2" s="1"/>
  <c r="C4148" i="2"/>
  <c r="M4147" i="2"/>
  <c r="G4147" i="2"/>
  <c r="E4147" i="2"/>
  <c r="I4147" i="2" s="1"/>
  <c r="C4147" i="2"/>
  <c r="M4146" i="2"/>
  <c r="G4146" i="2"/>
  <c r="E4146" i="2"/>
  <c r="I4146" i="2" s="1"/>
  <c r="C4146" i="2"/>
  <c r="M4145" i="2"/>
  <c r="G4145" i="2"/>
  <c r="E4145" i="2"/>
  <c r="I4145" i="2" s="1"/>
  <c r="C4145" i="2"/>
  <c r="M4144" i="2"/>
  <c r="G4144" i="2"/>
  <c r="E4144" i="2"/>
  <c r="I4144" i="2" s="1"/>
  <c r="C4144" i="2"/>
  <c r="M4143" i="2"/>
  <c r="G4143" i="2"/>
  <c r="E4143" i="2"/>
  <c r="I4143" i="2" s="1"/>
  <c r="C4143" i="2"/>
  <c r="M4142" i="2"/>
  <c r="G4142" i="2"/>
  <c r="E4142" i="2"/>
  <c r="I4142" i="2" s="1"/>
  <c r="C4142" i="2"/>
  <c r="M4141" i="2"/>
  <c r="G4141" i="2"/>
  <c r="E4141" i="2"/>
  <c r="I4141" i="2" s="1"/>
  <c r="C4141" i="2"/>
  <c r="M4140" i="2"/>
  <c r="G4140" i="2"/>
  <c r="E4140" i="2"/>
  <c r="I4140" i="2" s="1"/>
  <c r="C4140" i="2"/>
  <c r="M4139" i="2"/>
  <c r="G4139" i="2"/>
  <c r="E4139" i="2" s="1"/>
  <c r="I4139" i="2" s="1"/>
  <c r="C4139" i="2"/>
  <c r="M4138" i="2"/>
  <c r="G4138" i="2"/>
  <c r="E4138" i="2"/>
  <c r="I4138" i="2" s="1"/>
  <c r="C4138" i="2"/>
  <c r="M4137" i="2"/>
  <c r="G4137" i="2"/>
  <c r="E4137" i="2"/>
  <c r="I4137" i="2" s="1"/>
  <c r="C4137" i="2"/>
  <c r="M4136" i="2"/>
  <c r="G4136" i="2"/>
  <c r="E4136" i="2"/>
  <c r="I4136" i="2" s="1"/>
  <c r="C4136" i="2"/>
  <c r="M4135" i="2"/>
  <c r="G4135" i="2"/>
  <c r="E4135" i="2"/>
  <c r="I4135" i="2" s="1"/>
  <c r="C4135" i="2"/>
  <c r="M4134" i="2"/>
  <c r="G4134" i="2"/>
  <c r="E4134" i="2"/>
  <c r="I4134" i="2" s="1"/>
  <c r="C4134" i="2"/>
  <c r="M4133" i="2"/>
  <c r="G4133" i="2"/>
  <c r="E4133" i="2"/>
  <c r="I4133" i="2" s="1"/>
  <c r="C4133" i="2"/>
  <c r="M4132" i="2"/>
  <c r="G4132" i="2"/>
  <c r="E4132" i="2"/>
  <c r="I4132" i="2" s="1"/>
  <c r="C4132" i="2"/>
  <c r="M4131" i="2"/>
  <c r="G4131" i="2"/>
  <c r="E4131" i="2"/>
  <c r="I4131" i="2" s="1"/>
  <c r="C4131" i="2"/>
  <c r="M4130" i="2"/>
  <c r="G4130" i="2"/>
  <c r="E4130" i="2"/>
  <c r="I4130" i="2" s="1"/>
  <c r="C4130" i="2"/>
  <c r="M4129" i="2"/>
  <c r="E4129" i="2"/>
  <c r="C4129" i="2"/>
  <c r="G4129" i="2" s="1"/>
  <c r="M4128" i="2"/>
  <c r="G4128" i="2"/>
  <c r="E4128" i="2"/>
  <c r="I4128" i="2" s="1"/>
  <c r="C4128" i="2"/>
  <c r="M4127" i="2"/>
  <c r="G4127" i="2"/>
  <c r="E4127" i="2"/>
  <c r="I4127" i="2" s="1"/>
  <c r="C4127" i="2"/>
  <c r="M4126" i="2"/>
  <c r="G4126" i="2"/>
  <c r="E4126" i="2"/>
  <c r="I4126" i="2" s="1"/>
  <c r="C4126" i="2"/>
  <c r="M4125" i="2"/>
  <c r="E4125" i="2"/>
  <c r="C4125" i="2"/>
  <c r="G4125" i="2" s="1"/>
  <c r="M4124" i="2"/>
  <c r="G4124" i="2"/>
  <c r="E4124" i="2"/>
  <c r="I4124" i="2" s="1"/>
  <c r="C4124" i="2"/>
  <c r="M4123" i="2"/>
  <c r="G4123" i="2"/>
  <c r="E4123" i="2"/>
  <c r="I4123" i="2" s="1"/>
  <c r="C4123" i="2"/>
  <c r="M4122" i="2"/>
  <c r="G4122" i="2"/>
  <c r="E4122" i="2"/>
  <c r="I4122" i="2" s="1"/>
  <c r="C4122" i="2"/>
  <c r="M4121" i="2"/>
  <c r="G4121" i="2"/>
  <c r="E4121" i="2"/>
  <c r="I4121" i="2" s="1"/>
  <c r="C4121" i="2"/>
  <c r="M4120" i="2"/>
  <c r="G4120" i="2"/>
  <c r="E4120" i="2"/>
  <c r="I4120" i="2" s="1"/>
  <c r="C4120" i="2"/>
  <c r="M4119" i="2"/>
  <c r="G4119" i="2"/>
  <c r="E4119" i="2"/>
  <c r="I4119" i="2" s="1"/>
  <c r="C4119" i="2"/>
  <c r="M4118" i="2"/>
  <c r="G4118" i="2"/>
  <c r="E4118" i="2"/>
  <c r="I4118" i="2" s="1"/>
  <c r="C4118" i="2"/>
  <c r="M4117" i="2"/>
  <c r="G4117" i="2"/>
  <c r="E4117" i="2"/>
  <c r="I4117" i="2" s="1"/>
  <c r="C4117" i="2"/>
  <c r="M4116" i="2"/>
  <c r="G4116" i="2"/>
  <c r="E4116" i="2"/>
  <c r="I4116" i="2" s="1"/>
  <c r="C4116" i="2"/>
  <c r="M4115" i="2"/>
  <c r="G4115" i="2"/>
  <c r="E4115" i="2"/>
  <c r="I4115" i="2" s="1"/>
  <c r="C4115" i="2"/>
  <c r="M4114" i="2"/>
  <c r="G4114" i="2"/>
  <c r="E4114" i="2"/>
  <c r="I4114" i="2" s="1"/>
  <c r="C4114" i="2"/>
  <c r="M4113" i="2"/>
  <c r="G4113" i="2"/>
  <c r="E4113" i="2"/>
  <c r="I4113" i="2" s="1"/>
  <c r="C4113" i="2"/>
  <c r="M4112" i="2"/>
  <c r="G4112" i="2"/>
  <c r="E4112" i="2"/>
  <c r="I4112" i="2" s="1"/>
  <c r="C4112" i="2"/>
  <c r="M4111" i="2"/>
  <c r="G4111" i="2"/>
  <c r="E4111" i="2"/>
  <c r="I4111" i="2" s="1"/>
  <c r="C4111" i="2"/>
  <c r="M4110" i="2"/>
  <c r="G4110" i="2"/>
  <c r="E4110" i="2"/>
  <c r="I4110" i="2" s="1"/>
  <c r="C4110" i="2"/>
  <c r="M4109" i="2"/>
  <c r="E4109" i="2"/>
  <c r="C4109" i="2"/>
  <c r="G4109" i="2" s="1"/>
  <c r="M4108" i="2"/>
  <c r="G4108" i="2"/>
  <c r="E4108" i="2"/>
  <c r="I4108" i="2" s="1"/>
  <c r="C4108" i="2"/>
  <c r="M4107" i="2"/>
  <c r="G4107" i="2"/>
  <c r="E4107" i="2"/>
  <c r="I4107" i="2" s="1"/>
  <c r="C4107" i="2"/>
  <c r="M4106" i="2"/>
  <c r="G4106" i="2"/>
  <c r="E4106" i="2"/>
  <c r="I4106" i="2" s="1"/>
  <c r="C4106" i="2"/>
  <c r="M4105" i="2"/>
  <c r="G4105" i="2"/>
  <c r="E4105" i="2"/>
  <c r="I4105" i="2" s="1"/>
  <c r="C4105" i="2"/>
  <c r="M4104" i="2"/>
  <c r="G4104" i="2"/>
  <c r="E4104" i="2"/>
  <c r="I4104" i="2" s="1"/>
  <c r="C4104" i="2"/>
  <c r="M4103" i="2"/>
  <c r="G4103" i="2"/>
  <c r="E4103" i="2"/>
  <c r="I4103" i="2" s="1"/>
  <c r="C4103" i="2"/>
  <c r="M4102" i="2"/>
  <c r="G4102" i="2"/>
  <c r="E4102" i="2"/>
  <c r="I4102" i="2" s="1"/>
  <c r="C4102" i="2"/>
  <c r="M4101" i="2"/>
  <c r="G4101" i="2"/>
  <c r="E4101" i="2"/>
  <c r="I4101" i="2" s="1"/>
  <c r="C4101" i="2"/>
  <c r="M4100" i="2"/>
  <c r="G4100" i="2"/>
  <c r="E4100" i="2"/>
  <c r="I4100" i="2" s="1"/>
  <c r="C4100" i="2"/>
  <c r="M4099" i="2"/>
  <c r="G4099" i="2"/>
  <c r="E4099" i="2"/>
  <c r="I4099" i="2" s="1"/>
  <c r="C4099" i="2"/>
  <c r="M4098" i="2"/>
  <c r="G4098" i="2"/>
  <c r="E4098" i="2"/>
  <c r="I4098" i="2" s="1"/>
  <c r="C4098" i="2"/>
  <c r="M4097" i="2"/>
  <c r="G4097" i="2"/>
  <c r="E4097" i="2"/>
  <c r="I4097" i="2" s="1"/>
  <c r="C4097" i="2"/>
  <c r="M4096" i="2"/>
  <c r="G4096" i="2"/>
  <c r="E4096" i="2"/>
  <c r="I4096" i="2" s="1"/>
  <c r="C4096" i="2"/>
  <c r="M4095" i="2"/>
  <c r="G4095" i="2"/>
  <c r="E4095" i="2"/>
  <c r="I4095" i="2" s="1"/>
  <c r="C4095" i="2"/>
  <c r="M4094" i="2"/>
  <c r="E4094" i="2"/>
  <c r="C4094" i="2"/>
  <c r="G4094" i="2" s="1"/>
  <c r="M4093" i="2"/>
  <c r="G4093" i="2"/>
  <c r="E4093" i="2"/>
  <c r="I4093" i="2" s="1"/>
  <c r="C4093" i="2"/>
  <c r="M4092" i="2"/>
  <c r="G4092" i="2"/>
  <c r="E4092" i="2"/>
  <c r="I4092" i="2" s="1"/>
  <c r="C4092" i="2"/>
  <c r="M4091" i="2"/>
  <c r="G4091" i="2"/>
  <c r="E4091" i="2"/>
  <c r="I4091" i="2" s="1"/>
  <c r="C4091" i="2"/>
  <c r="M4090" i="2"/>
  <c r="G4090" i="2"/>
  <c r="E4090" i="2"/>
  <c r="I4090" i="2" s="1"/>
  <c r="C4090" i="2"/>
  <c r="M4089" i="2"/>
  <c r="G4089" i="2"/>
  <c r="E4089" i="2"/>
  <c r="I4089" i="2" s="1"/>
  <c r="C4089" i="2"/>
  <c r="M4088" i="2"/>
  <c r="G4088" i="2"/>
  <c r="E4088" i="2"/>
  <c r="I4088" i="2" s="1"/>
  <c r="C4088" i="2"/>
  <c r="M4087" i="2"/>
  <c r="G4087" i="2"/>
  <c r="E4087" i="2"/>
  <c r="I4087" i="2" s="1"/>
  <c r="C4087" i="2"/>
  <c r="M4086" i="2"/>
  <c r="G4086" i="2"/>
  <c r="E4086" i="2"/>
  <c r="I4086" i="2" s="1"/>
  <c r="C4086" i="2"/>
  <c r="M4085" i="2"/>
  <c r="G4085" i="2"/>
  <c r="E4085" i="2"/>
  <c r="I4085" i="2" s="1"/>
  <c r="C4085" i="2"/>
  <c r="M4084" i="2"/>
  <c r="G4084" i="2"/>
  <c r="E4084" i="2"/>
  <c r="I4084" i="2" s="1"/>
  <c r="C4084" i="2"/>
  <c r="M4083" i="2"/>
  <c r="G4083" i="2"/>
  <c r="E4083" i="2"/>
  <c r="I4083" i="2" s="1"/>
  <c r="C4083" i="2"/>
  <c r="M4082" i="2"/>
  <c r="G4082" i="2"/>
  <c r="E4082" i="2"/>
  <c r="I4082" i="2" s="1"/>
  <c r="C4082" i="2"/>
  <c r="M4081" i="2"/>
  <c r="G4081" i="2"/>
  <c r="E4081" i="2"/>
  <c r="I4081" i="2" s="1"/>
  <c r="C4081" i="2"/>
  <c r="M4080" i="2"/>
  <c r="G4080" i="2"/>
  <c r="E4080" i="2"/>
  <c r="I4080" i="2" s="1"/>
  <c r="C4080" i="2"/>
  <c r="M4079" i="2"/>
  <c r="G4079" i="2"/>
  <c r="E4079" i="2"/>
  <c r="I4079" i="2" s="1"/>
  <c r="C4079" i="2"/>
  <c r="M4078" i="2"/>
  <c r="E4078" i="2"/>
  <c r="C4078" i="2"/>
  <c r="G4078" i="2" s="1"/>
  <c r="M4077" i="2"/>
  <c r="G4077" i="2"/>
  <c r="E4077" i="2"/>
  <c r="I4077" i="2" s="1"/>
  <c r="C4077" i="2"/>
  <c r="M4076" i="2"/>
  <c r="G4076" i="2"/>
  <c r="E4076" i="2"/>
  <c r="I4076" i="2" s="1"/>
  <c r="C4076" i="2"/>
  <c r="M4075" i="2"/>
  <c r="G4075" i="2"/>
  <c r="E4075" i="2"/>
  <c r="I4075" i="2" s="1"/>
  <c r="C4075" i="2"/>
  <c r="M4074" i="2"/>
  <c r="G4074" i="2"/>
  <c r="E4074" i="2"/>
  <c r="I4074" i="2" s="1"/>
  <c r="C4074" i="2"/>
  <c r="M4073" i="2"/>
  <c r="G4073" i="2"/>
  <c r="E4073" i="2"/>
  <c r="I4073" i="2" s="1"/>
  <c r="C4073" i="2"/>
  <c r="M4072" i="2"/>
  <c r="G4072" i="2"/>
  <c r="E4072" i="2"/>
  <c r="I4072" i="2" s="1"/>
  <c r="C4072" i="2"/>
  <c r="M4071" i="2"/>
  <c r="G4071" i="2"/>
  <c r="E4071" i="2"/>
  <c r="I4071" i="2" s="1"/>
  <c r="C4071" i="2"/>
  <c r="M4070" i="2"/>
  <c r="G4070" i="2"/>
  <c r="E4070" i="2"/>
  <c r="I4070" i="2" s="1"/>
  <c r="C4070" i="2"/>
  <c r="M4069" i="2"/>
  <c r="G4069" i="2"/>
  <c r="E4069" i="2"/>
  <c r="I4069" i="2" s="1"/>
  <c r="C4069" i="2"/>
  <c r="M4068" i="2"/>
  <c r="G4068" i="2"/>
  <c r="E4068" i="2"/>
  <c r="I4068" i="2" s="1"/>
  <c r="C4068" i="2"/>
  <c r="M4067" i="2"/>
  <c r="G4067" i="2"/>
  <c r="E4067" i="2"/>
  <c r="I4067" i="2" s="1"/>
  <c r="C4067" i="2"/>
  <c r="M4066" i="2"/>
  <c r="G4066" i="2"/>
  <c r="E4066" i="2"/>
  <c r="I4066" i="2" s="1"/>
  <c r="C4066" i="2"/>
  <c r="M4065" i="2"/>
  <c r="G4065" i="2"/>
  <c r="E4065" i="2"/>
  <c r="I4065" i="2" s="1"/>
  <c r="C4065" i="2"/>
  <c r="M4064" i="2"/>
  <c r="G4064" i="2"/>
  <c r="E4064" i="2"/>
  <c r="I4064" i="2" s="1"/>
  <c r="C4064" i="2"/>
  <c r="M4063" i="2"/>
  <c r="G4063" i="2"/>
  <c r="E4063" i="2"/>
  <c r="I4063" i="2" s="1"/>
  <c r="C4063" i="2"/>
  <c r="M4062" i="2"/>
  <c r="G4062" i="2"/>
  <c r="E4062" i="2"/>
  <c r="I4062" i="2" s="1"/>
  <c r="C4062" i="2"/>
  <c r="M4061" i="2"/>
  <c r="G4061" i="2"/>
  <c r="E4061" i="2"/>
  <c r="I4061" i="2" s="1"/>
  <c r="C4061" i="2"/>
  <c r="M4060" i="2"/>
  <c r="G4060" i="2"/>
  <c r="E4060" i="2"/>
  <c r="I4060" i="2" s="1"/>
  <c r="C4060" i="2"/>
  <c r="M4059" i="2"/>
  <c r="G4059" i="2"/>
  <c r="E4059" i="2"/>
  <c r="I4059" i="2" s="1"/>
  <c r="C4059" i="2"/>
  <c r="M4058" i="2"/>
  <c r="G4058" i="2"/>
  <c r="E4058" i="2"/>
  <c r="I4058" i="2" s="1"/>
  <c r="C4058" i="2"/>
  <c r="M4057" i="2"/>
  <c r="G4057" i="2"/>
  <c r="E4057" i="2" s="1"/>
  <c r="I4057" i="2" s="1"/>
  <c r="C4057" i="2"/>
  <c r="M4056" i="2"/>
  <c r="G4056" i="2"/>
  <c r="E4056" i="2"/>
  <c r="I4056" i="2" s="1"/>
  <c r="C4056" i="2"/>
  <c r="M4055" i="2"/>
  <c r="G4055" i="2"/>
  <c r="E4055" i="2"/>
  <c r="I4055" i="2" s="1"/>
  <c r="C4055" i="2"/>
  <c r="M4054" i="2"/>
  <c r="G4054" i="2"/>
  <c r="E4054" i="2"/>
  <c r="I4054" i="2" s="1"/>
  <c r="C4054" i="2"/>
  <c r="M4053" i="2"/>
  <c r="G4053" i="2"/>
  <c r="E4053" i="2"/>
  <c r="I4053" i="2" s="1"/>
  <c r="C4053" i="2"/>
  <c r="M4052" i="2"/>
  <c r="G4052" i="2"/>
  <c r="E4052" i="2"/>
  <c r="I4052" i="2" s="1"/>
  <c r="C4052" i="2"/>
  <c r="M4051" i="2"/>
  <c r="G4051" i="2"/>
  <c r="E4051" i="2"/>
  <c r="I4051" i="2" s="1"/>
  <c r="C4051" i="2"/>
  <c r="M4050" i="2"/>
  <c r="G4050" i="2"/>
  <c r="E4050" i="2"/>
  <c r="I4050" i="2" s="1"/>
  <c r="C4050" i="2"/>
  <c r="M4049" i="2"/>
  <c r="G4049" i="2"/>
  <c r="E4049" i="2"/>
  <c r="I4049" i="2" s="1"/>
  <c r="C4049" i="2"/>
  <c r="M4048" i="2"/>
  <c r="G4048" i="2"/>
  <c r="E4048" i="2" s="1"/>
  <c r="I4048" i="2" s="1"/>
  <c r="C4048" i="2"/>
  <c r="M4047" i="2"/>
  <c r="G4047" i="2"/>
  <c r="E4047" i="2"/>
  <c r="I4047" i="2" s="1"/>
  <c r="C4047" i="2"/>
  <c r="M4046" i="2"/>
  <c r="G4046" i="2"/>
  <c r="E4046" i="2"/>
  <c r="I4046" i="2" s="1"/>
  <c r="C4046" i="2"/>
  <c r="M4045" i="2"/>
  <c r="G4045" i="2"/>
  <c r="E4045" i="2"/>
  <c r="I4045" i="2" s="1"/>
  <c r="C4045" i="2"/>
  <c r="M4044" i="2"/>
  <c r="G4044" i="2"/>
  <c r="E4044" i="2"/>
  <c r="I4044" i="2" s="1"/>
  <c r="C4044" i="2"/>
  <c r="M4043" i="2"/>
  <c r="G4043" i="2"/>
  <c r="E4043" i="2"/>
  <c r="I4043" i="2" s="1"/>
  <c r="C4043" i="2"/>
  <c r="M4042" i="2"/>
  <c r="G4042" i="2"/>
  <c r="E4042" i="2"/>
  <c r="I4042" i="2" s="1"/>
  <c r="C4042" i="2"/>
  <c r="M4041" i="2"/>
  <c r="G4041" i="2"/>
  <c r="E4041" i="2"/>
  <c r="I4041" i="2" s="1"/>
  <c r="C4041" i="2"/>
  <c r="M4040" i="2"/>
  <c r="G4040" i="2"/>
  <c r="E4040" i="2"/>
  <c r="I4040" i="2" s="1"/>
  <c r="C4040" i="2"/>
  <c r="M4039" i="2"/>
  <c r="G4039" i="2"/>
  <c r="E4039" i="2"/>
  <c r="I4039" i="2" s="1"/>
  <c r="C4039" i="2"/>
  <c r="M4038" i="2"/>
  <c r="G4038" i="2"/>
  <c r="E4038" i="2"/>
  <c r="I4038" i="2" s="1"/>
  <c r="C4038" i="2"/>
  <c r="M4037" i="2"/>
  <c r="G4037" i="2"/>
  <c r="E4037" i="2"/>
  <c r="I4037" i="2" s="1"/>
  <c r="C4037" i="2"/>
  <c r="M4036" i="2"/>
  <c r="G4036" i="2"/>
  <c r="E4036" i="2"/>
  <c r="I4036" i="2" s="1"/>
  <c r="C4036" i="2"/>
  <c r="M4035" i="2"/>
  <c r="G4035" i="2"/>
  <c r="E4035" i="2"/>
  <c r="I4035" i="2" s="1"/>
  <c r="C4035" i="2"/>
  <c r="M4034" i="2"/>
  <c r="G4034" i="2"/>
  <c r="E4034" i="2"/>
  <c r="I4034" i="2" s="1"/>
  <c r="C4034" i="2"/>
  <c r="M4033" i="2"/>
  <c r="G4033" i="2"/>
  <c r="E4033" i="2"/>
  <c r="I4033" i="2" s="1"/>
  <c r="C4033" i="2"/>
  <c r="M4032" i="2"/>
  <c r="G4032" i="2"/>
  <c r="E4032" i="2"/>
  <c r="I4032" i="2" s="1"/>
  <c r="C4032" i="2"/>
  <c r="M4031" i="2"/>
  <c r="G4031" i="2"/>
  <c r="E4031" i="2"/>
  <c r="I4031" i="2" s="1"/>
  <c r="C4031" i="2"/>
  <c r="M4030" i="2"/>
  <c r="G4030" i="2"/>
  <c r="E4030" i="2"/>
  <c r="I4030" i="2" s="1"/>
  <c r="C4030" i="2"/>
  <c r="M4029" i="2"/>
  <c r="G4029" i="2"/>
  <c r="E4029" i="2"/>
  <c r="I4029" i="2" s="1"/>
  <c r="C4029" i="2"/>
  <c r="M4028" i="2"/>
  <c r="G4028" i="2"/>
  <c r="E4028" i="2"/>
  <c r="I4028" i="2" s="1"/>
  <c r="C4028" i="2"/>
  <c r="M4027" i="2"/>
  <c r="E4027" i="2"/>
  <c r="C4027" i="2"/>
  <c r="G4027" i="2" s="1"/>
  <c r="M4026" i="2"/>
  <c r="G4026" i="2"/>
  <c r="E4026" i="2"/>
  <c r="I4026" i="2" s="1"/>
  <c r="C4026" i="2"/>
  <c r="M4025" i="2"/>
  <c r="G4025" i="2"/>
  <c r="E4025" i="2"/>
  <c r="I4025" i="2" s="1"/>
  <c r="C4025" i="2"/>
  <c r="M4024" i="2"/>
  <c r="G4024" i="2"/>
  <c r="E4024" i="2"/>
  <c r="I4024" i="2" s="1"/>
  <c r="C4024" i="2"/>
  <c r="M4023" i="2"/>
  <c r="E4023" i="2"/>
  <c r="C4023" i="2"/>
  <c r="G4023" i="2" s="1"/>
  <c r="M4022" i="2"/>
  <c r="G4022" i="2"/>
  <c r="E4022" i="2"/>
  <c r="I4022" i="2" s="1"/>
  <c r="C4022" i="2"/>
  <c r="M4021" i="2"/>
  <c r="G4021" i="2"/>
  <c r="E4021" i="2"/>
  <c r="I4021" i="2" s="1"/>
  <c r="C4021" i="2"/>
  <c r="M4020" i="2"/>
  <c r="G4020" i="2"/>
  <c r="E4020" i="2"/>
  <c r="I4020" i="2" s="1"/>
  <c r="C4020" i="2"/>
  <c r="M4019" i="2"/>
  <c r="G4019" i="2"/>
  <c r="E4019" i="2"/>
  <c r="I4019" i="2" s="1"/>
  <c r="C4019" i="2"/>
  <c r="M4018" i="2"/>
  <c r="G4018" i="2"/>
  <c r="E4018" i="2"/>
  <c r="I4018" i="2" s="1"/>
  <c r="C4018" i="2"/>
  <c r="M4017" i="2"/>
  <c r="G4017" i="2"/>
  <c r="E4017" i="2"/>
  <c r="I4017" i="2" s="1"/>
  <c r="C4017" i="2"/>
  <c r="M4016" i="2"/>
  <c r="G4016" i="2"/>
  <c r="E4016" i="2"/>
  <c r="I4016" i="2" s="1"/>
  <c r="C4016" i="2"/>
  <c r="M4015" i="2"/>
  <c r="G4015" i="2"/>
  <c r="E4015" i="2"/>
  <c r="I4015" i="2" s="1"/>
  <c r="C4015" i="2"/>
  <c r="M4014" i="2"/>
  <c r="G4014" i="2"/>
  <c r="E4014" i="2"/>
  <c r="I4014" i="2" s="1"/>
  <c r="C4014" i="2"/>
  <c r="M4013" i="2"/>
  <c r="G4013" i="2"/>
  <c r="E4013" i="2"/>
  <c r="I4013" i="2" s="1"/>
  <c r="C4013" i="2"/>
  <c r="M4012" i="2"/>
  <c r="G4012" i="2"/>
  <c r="E4012" i="2"/>
  <c r="I4012" i="2" s="1"/>
  <c r="C4012" i="2"/>
  <c r="M4011" i="2"/>
  <c r="G4011" i="2"/>
  <c r="E4011" i="2"/>
  <c r="I4011" i="2" s="1"/>
  <c r="C4011" i="2"/>
  <c r="M4010" i="2"/>
  <c r="G4010" i="2"/>
  <c r="E4010" i="2"/>
  <c r="I4010" i="2" s="1"/>
  <c r="C4010" i="2"/>
  <c r="M4009" i="2"/>
  <c r="G4009" i="2"/>
  <c r="E4009" i="2"/>
  <c r="I4009" i="2" s="1"/>
  <c r="C4009" i="2"/>
  <c r="M4008" i="2"/>
  <c r="E4008" i="2"/>
  <c r="C4008" i="2"/>
  <c r="G4008" i="2" s="1"/>
  <c r="M4007" i="2"/>
  <c r="G4007" i="2"/>
  <c r="E4007" i="2"/>
  <c r="I4007" i="2" s="1"/>
  <c r="C4007" i="2"/>
  <c r="M4006" i="2"/>
  <c r="G4006" i="2"/>
  <c r="E4006" i="2"/>
  <c r="I4006" i="2" s="1"/>
  <c r="C4006" i="2"/>
  <c r="M4005" i="2"/>
  <c r="G4005" i="2"/>
  <c r="E4005" i="2"/>
  <c r="I4005" i="2" s="1"/>
  <c r="C4005" i="2"/>
  <c r="M4004" i="2"/>
  <c r="G4004" i="2"/>
  <c r="E4004" i="2"/>
  <c r="I4004" i="2" s="1"/>
  <c r="C4004" i="2"/>
  <c r="M4003" i="2"/>
  <c r="G4003" i="2"/>
  <c r="E4003" i="2"/>
  <c r="I4003" i="2" s="1"/>
  <c r="C4003" i="2"/>
  <c r="M4002" i="2"/>
  <c r="G4002" i="2"/>
  <c r="E4002" i="2"/>
  <c r="I4002" i="2" s="1"/>
  <c r="C4002" i="2"/>
  <c r="M4001" i="2"/>
  <c r="G4001" i="2"/>
  <c r="E4001" i="2"/>
  <c r="I4001" i="2" s="1"/>
  <c r="C4001" i="2"/>
  <c r="M4000" i="2"/>
  <c r="G4000" i="2"/>
  <c r="E4000" i="2"/>
  <c r="I4000" i="2" s="1"/>
  <c r="C4000" i="2"/>
  <c r="M3999" i="2"/>
  <c r="G3999" i="2"/>
  <c r="E3999" i="2"/>
  <c r="I3999" i="2" s="1"/>
  <c r="C3999" i="2"/>
  <c r="M3998" i="2"/>
  <c r="G3998" i="2"/>
  <c r="E3998" i="2"/>
  <c r="I3998" i="2" s="1"/>
  <c r="C3998" i="2"/>
  <c r="M3997" i="2"/>
  <c r="G3997" i="2"/>
  <c r="E3997" i="2"/>
  <c r="I3997" i="2" s="1"/>
  <c r="C3997" i="2"/>
  <c r="M3996" i="2"/>
  <c r="G3996" i="2"/>
  <c r="E3996" i="2"/>
  <c r="I3996" i="2" s="1"/>
  <c r="C3996" i="2"/>
  <c r="M3995" i="2"/>
  <c r="G3995" i="2"/>
  <c r="E3995" i="2"/>
  <c r="I3995" i="2" s="1"/>
  <c r="C3995" i="2"/>
  <c r="M3994" i="2"/>
  <c r="G3994" i="2"/>
  <c r="E3994" i="2"/>
  <c r="I3994" i="2" s="1"/>
  <c r="C3994" i="2"/>
  <c r="M3993" i="2"/>
  <c r="G3993" i="2"/>
  <c r="E3993" i="2"/>
  <c r="I3993" i="2" s="1"/>
  <c r="C3993" i="2"/>
  <c r="M3992" i="2"/>
  <c r="G3992" i="2"/>
  <c r="E3992" i="2"/>
  <c r="I3992" i="2" s="1"/>
  <c r="C3992" i="2"/>
  <c r="M3991" i="2"/>
  <c r="G3991" i="2"/>
  <c r="E3991" i="2"/>
  <c r="I3991" i="2" s="1"/>
  <c r="C3991" i="2"/>
  <c r="M3990" i="2"/>
  <c r="G3990" i="2"/>
  <c r="E3990" i="2"/>
  <c r="I3990" i="2" s="1"/>
  <c r="C3990" i="2"/>
  <c r="M3989" i="2"/>
  <c r="G3989" i="2"/>
  <c r="E3989" i="2"/>
  <c r="I3989" i="2" s="1"/>
  <c r="C3989" i="2"/>
  <c r="M3988" i="2"/>
  <c r="G3988" i="2"/>
  <c r="E3988" i="2"/>
  <c r="I3988" i="2" s="1"/>
  <c r="C3988" i="2"/>
  <c r="M3987" i="2"/>
  <c r="G3987" i="2"/>
  <c r="E3987" i="2"/>
  <c r="I3987" i="2" s="1"/>
  <c r="C3987" i="2"/>
  <c r="M3986" i="2"/>
  <c r="E3986" i="2"/>
  <c r="C3986" i="2"/>
  <c r="G3986" i="2" s="1"/>
  <c r="M3985" i="2"/>
  <c r="G3985" i="2"/>
  <c r="E3985" i="2"/>
  <c r="I3985" i="2" s="1"/>
  <c r="C3985" i="2"/>
  <c r="M3984" i="2"/>
  <c r="G3984" i="2"/>
  <c r="E3984" i="2"/>
  <c r="I3984" i="2" s="1"/>
  <c r="C3984" i="2"/>
  <c r="M3983" i="2"/>
  <c r="G3983" i="2"/>
  <c r="E3983" i="2"/>
  <c r="I3983" i="2" s="1"/>
  <c r="C3983" i="2"/>
  <c r="M3982" i="2"/>
  <c r="G3982" i="2"/>
  <c r="E3982" i="2"/>
  <c r="I3982" i="2" s="1"/>
  <c r="C3982" i="2"/>
  <c r="M3981" i="2"/>
  <c r="G3981" i="2"/>
  <c r="E3981" i="2"/>
  <c r="I3981" i="2" s="1"/>
  <c r="C3981" i="2"/>
  <c r="M3980" i="2"/>
  <c r="G3980" i="2"/>
  <c r="E3980" i="2"/>
  <c r="I3980" i="2" s="1"/>
  <c r="C3980" i="2"/>
  <c r="M3979" i="2"/>
  <c r="G3979" i="2"/>
  <c r="E3979" i="2"/>
  <c r="I3979" i="2" s="1"/>
  <c r="C3979" i="2"/>
  <c r="M3978" i="2"/>
  <c r="G3978" i="2"/>
  <c r="E3978" i="2"/>
  <c r="I3978" i="2" s="1"/>
  <c r="C3978" i="2"/>
  <c r="M3977" i="2"/>
  <c r="G3977" i="2"/>
  <c r="E3977" i="2"/>
  <c r="I3977" i="2" s="1"/>
  <c r="C3977" i="2"/>
  <c r="M3976" i="2"/>
  <c r="G3976" i="2"/>
  <c r="E3976" i="2"/>
  <c r="I3976" i="2" s="1"/>
  <c r="C3976" i="2"/>
  <c r="M3975" i="2"/>
  <c r="G3975" i="2"/>
  <c r="E3975" i="2"/>
  <c r="I3975" i="2" s="1"/>
  <c r="C3975" i="2"/>
  <c r="M3974" i="2"/>
  <c r="G3974" i="2"/>
  <c r="E3974" i="2"/>
  <c r="I3974" i="2" s="1"/>
  <c r="C3974" i="2"/>
  <c r="M3973" i="2"/>
  <c r="G3973" i="2"/>
  <c r="E3973" i="2"/>
  <c r="I3973" i="2" s="1"/>
  <c r="C3973" i="2"/>
  <c r="M3972" i="2"/>
  <c r="G3972" i="2"/>
  <c r="E3972" i="2"/>
  <c r="I3972" i="2" s="1"/>
  <c r="C3972" i="2"/>
  <c r="M3971" i="2"/>
  <c r="G3971" i="2"/>
  <c r="E3971" i="2"/>
  <c r="I3971" i="2" s="1"/>
  <c r="C3971" i="2"/>
  <c r="M3970" i="2"/>
  <c r="G3970" i="2"/>
  <c r="E3970" i="2"/>
  <c r="I3970" i="2" s="1"/>
  <c r="C3970" i="2"/>
  <c r="M3969" i="2"/>
  <c r="G3969" i="2"/>
  <c r="E3969" i="2"/>
  <c r="I3969" i="2" s="1"/>
  <c r="C3969" i="2"/>
  <c r="M3968" i="2"/>
  <c r="G3968" i="2"/>
  <c r="E3968" i="2"/>
  <c r="I3968" i="2" s="1"/>
  <c r="C3968" i="2"/>
  <c r="M3967" i="2"/>
  <c r="G3967" i="2"/>
  <c r="E3967" i="2"/>
  <c r="I3967" i="2" s="1"/>
  <c r="C3967" i="2"/>
  <c r="M3966" i="2"/>
  <c r="G3966" i="2"/>
  <c r="E3966" i="2"/>
  <c r="I3966" i="2" s="1"/>
  <c r="C3966" i="2"/>
  <c r="M3965" i="2"/>
  <c r="G3965" i="2"/>
  <c r="E3965" i="2"/>
  <c r="I3965" i="2" s="1"/>
  <c r="C3965" i="2"/>
  <c r="M3964" i="2"/>
  <c r="G3964" i="2"/>
  <c r="E3964" i="2"/>
  <c r="I3964" i="2" s="1"/>
  <c r="C3964" i="2"/>
  <c r="M3963" i="2"/>
  <c r="G3963" i="2"/>
  <c r="E3963" i="2"/>
  <c r="I3963" i="2" s="1"/>
  <c r="C3963" i="2"/>
  <c r="M3962" i="2"/>
  <c r="G3962" i="2"/>
  <c r="E3962" i="2"/>
  <c r="I3962" i="2" s="1"/>
  <c r="C3962" i="2"/>
  <c r="M3961" i="2"/>
  <c r="E3961" i="2"/>
  <c r="C3961" i="2"/>
  <c r="G3961" i="2" s="1"/>
  <c r="M3960" i="2"/>
  <c r="G3960" i="2"/>
  <c r="E3960" i="2"/>
  <c r="I3960" i="2" s="1"/>
  <c r="C3960" i="2"/>
  <c r="M3959" i="2"/>
  <c r="G3959" i="2"/>
  <c r="E3959" i="2"/>
  <c r="I3959" i="2" s="1"/>
  <c r="C3959" i="2"/>
  <c r="M3958" i="2"/>
  <c r="G3958" i="2"/>
  <c r="E3958" i="2"/>
  <c r="I3958" i="2" s="1"/>
  <c r="C3958" i="2"/>
  <c r="M3957" i="2"/>
  <c r="G3957" i="2"/>
  <c r="E3957" i="2"/>
  <c r="I3957" i="2" s="1"/>
  <c r="C3957" i="2"/>
  <c r="M3956" i="2"/>
  <c r="G3956" i="2"/>
  <c r="E3956" i="2"/>
  <c r="I3956" i="2" s="1"/>
  <c r="C3956" i="2"/>
  <c r="M3955" i="2"/>
  <c r="G3955" i="2"/>
  <c r="E3955" i="2"/>
  <c r="I3955" i="2" s="1"/>
  <c r="C3955" i="2"/>
  <c r="M3954" i="2"/>
  <c r="G3954" i="2"/>
  <c r="E3954" i="2"/>
  <c r="I3954" i="2" s="1"/>
  <c r="C3954" i="2"/>
  <c r="M3953" i="2"/>
  <c r="G3953" i="2"/>
  <c r="E3953" i="2"/>
  <c r="I3953" i="2" s="1"/>
  <c r="C3953" i="2"/>
  <c r="M3952" i="2"/>
  <c r="G3952" i="2"/>
  <c r="E3952" i="2"/>
  <c r="I3952" i="2" s="1"/>
  <c r="C3952" i="2"/>
  <c r="M3951" i="2"/>
  <c r="G3951" i="2"/>
  <c r="E3951" i="2"/>
  <c r="I3951" i="2" s="1"/>
  <c r="C3951" i="2"/>
  <c r="M3950" i="2"/>
  <c r="G3950" i="2"/>
  <c r="E3950" i="2"/>
  <c r="I3950" i="2" s="1"/>
  <c r="C3950" i="2"/>
  <c r="M3949" i="2"/>
  <c r="G3949" i="2"/>
  <c r="E3949" i="2"/>
  <c r="I3949" i="2" s="1"/>
  <c r="C3949" i="2"/>
  <c r="M3948" i="2"/>
  <c r="G3948" i="2"/>
  <c r="E3948" i="2"/>
  <c r="I3948" i="2" s="1"/>
  <c r="C3948" i="2"/>
  <c r="M3947" i="2"/>
  <c r="G3947" i="2"/>
  <c r="E3947" i="2"/>
  <c r="I3947" i="2" s="1"/>
  <c r="C3947" i="2"/>
  <c r="M3946" i="2"/>
  <c r="G3946" i="2"/>
  <c r="E3946" i="2"/>
  <c r="I3946" i="2" s="1"/>
  <c r="C3946" i="2"/>
  <c r="M3945" i="2"/>
  <c r="G3945" i="2"/>
  <c r="E3945" i="2"/>
  <c r="I3945" i="2" s="1"/>
  <c r="C3945" i="2"/>
  <c r="M3944" i="2"/>
  <c r="G3944" i="2"/>
  <c r="E3944" i="2"/>
  <c r="I3944" i="2" s="1"/>
  <c r="C3944" i="2"/>
  <c r="M3943" i="2"/>
  <c r="G3943" i="2"/>
  <c r="E3943" i="2"/>
  <c r="I3943" i="2" s="1"/>
  <c r="C3943" i="2"/>
  <c r="M3942" i="2"/>
  <c r="G3942" i="2"/>
  <c r="E3942" i="2"/>
  <c r="I3942" i="2" s="1"/>
  <c r="C3942" i="2"/>
  <c r="M3941" i="2"/>
  <c r="G3941" i="2"/>
  <c r="E3941" i="2"/>
  <c r="I3941" i="2" s="1"/>
  <c r="C3941" i="2"/>
  <c r="M3940" i="2"/>
  <c r="G3940" i="2"/>
  <c r="E3940" i="2"/>
  <c r="I3940" i="2" s="1"/>
  <c r="C3940" i="2"/>
  <c r="M3939" i="2"/>
  <c r="G3939" i="2"/>
  <c r="E3939" i="2"/>
  <c r="I3939" i="2" s="1"/>
  <c r="C3939" i="2"/>
  <c r="M3938" i="2"/>
  <c r="G3938" i="2"/>
  <c r="E3938" i="2"/>
  <c r="I3938" i="2" s="1"/>
  <c r="C3938" i="2"/>
  <c r="M3937" i="2"/>
  <c r="G3937" i="2"/>
  <c r="E3937" i="2"/>
  <c r="I3937" i="2" s="1"/>
  <c r="C3937" i="2"/>
  <c r="M3936" i="2"/>
  <c r="G3936" i="2"/>
  <c r="E3936" i="2"/>
  <c r="I3936" i="2" s="1"/>
  <c r="C3936" i="2"/>
  <c r="M3935" i="2"/>
  <c r="G3935" i="2"/>
  <c r="E3935" i="2"/>
  <c r="I3935" i="2" s="1"/>
  <c r="C3935" i="2"/>
  <c r="M3934" i="2"/>
  <c r="G3934" i="2"/>
  <c r="E3934" i="2"/>
  <c r="I3934" i="2" s="1"/>
  <c r="C3934" i="2"/>
  <c r="M3933" i="2"/>
  <c r="G3933" i="2"/>
  <c r="E3933" i="2"/>
  <c r="I3933" i="2" s="1"/>
  <c r="C3933" i="2"/>
  <c r="M3932" i="2"/>
  <c r="G3932" i="2"/>
  <c r="E3932" i="2"/>
  <c r="I3932" i="2" s="1"/>
  <c r="C3932" i="2"/>
  <c r="M3931" i="2"/>
  <c r="G3931" i="2"/>
  <c r="E3931" i="2"/>
  <c r="I3931" i="2" s="1"/>
  <c r="C3931" i="2"/>
  <c r="M3930" i="2"/>
  <c r="G3930" i="2"/>
  <c r="E3930" i="2"/>
  <c r="I3930" i="2" s="1"/>
  <c r="C3930" i="2"/>
  <c r="M3929" i="2"/>
  <c r="E3929" i="2"/>
  <c r="C3929" i="2"/>
  <c r="G3929" i="2" s="1"/>
  <c r="M3928" i="2"/>
  <c r="G3928" i="2"/>
  <c r="E3928" i="2"/>
  <c r="I3928" i="2" s="1"/>
  <c r="C3928" i="2"/>
  <c r="M3927" i="2"/>
  <c r="G3927" i="2"/>
  <c r="E3927" i="2"/>
  <c r="I3927" i="2" s="1"/>
  <c r="C3927" i="2"/>
  <c r="M3926" i="2"/>
  <c r="G3926" i="2"/>
  <c r="E3926" i="2"/>
  <c r="I3926" i="2" s="1"/>
  <c r="C3926" i="2"/>
  <c r="M3925" i="2"/>
  <c r="G3925" i="2"/>
  <c r="E3925" i="2"/>
  <c r="I3925" i="2" s="1"/>
  <c r="C3925" i="2"/>
  <c r="M3924" i="2"/>
  <c r="G3924" i="2"/>
  <c r="E3924" i="2"/>
  <c r="I3924" i="2" s="1"/>
  <c r="C3924" i="2"/>
  <c r="M3923" i="2"/>
  <c r="G3923" i="2"/>
  <c r="E3923" i="2"/>
  <c r="I3923" i="2" s="1"/>
  <c r="C3923" i="2"/>
  <c r="M3922" i="2"/>
  <c r="G3922" i="2"/>
  <c r="E3922" i="2"/>
  <c r="I3922" i="2" s="1"/>
  <c r="C3922" i="2"/>
  <c r="M3921" i="2"/>
  <c r="G3921" i="2"/>
  <c r="E3921" i="2"/>
  <c r="I3921" i="2" s="1"/>
  <c r="C3921" i="2"/>
  <c r="M3920" i="2"/>
  <c r="G3920" i="2"/>
  <c r="E3920" i="2"/>
  <c r="I3920" i="2" s="1"/>
  <c r="C3920" i="2"/>
  <c r="M3919" i="2"/>
  <c r="G3919" i="2"/>
  <c r="E3919" i="2"/>
  <c r="I3919" i="2" s="1"/>
  <c r="C3919" i="2"/>
  <c r="M3918" i="2"/>
  <c r="G3918" i="2"/>
  <c r="E3918" i="2"/>
  <c r="I3918" i="2" s="1"/>
  <c r="C3918" i="2"/>
  <c r="M3917" i="2"/>
  <c r="G3917" i="2"/>
  <c r="E3917" i="2"/>
  <c r="I3917" i="2" s="1"/>
  <c r="C3917" i="2"/>
  <c r="M3916" i="2"/>
  <c r="G3916" i="2"/>
  <c r="E3916" i="2"/>
  <c r="I3916" i="2" s="1"/>
  <c r="C3916" i="2"/>
  <c r="M3915" i="2"/>
  <c r="G3915" i="2"/>
  <c r="E3915" i="2"/>
  <c r="I3915" i="2" s="1"/>
  <c r="C3915" i="2"/>
  <c r="M3914" i="2"/>
  <c r="G3914" i="2"/>
  <c r="E3914" i="2"/>
  <c r="I3914" i="2" s="1"/>
  <c r="C3914" i="2"/>
  <c r="M3913" i="2"/>
  <c r="G3913" i="2"/>
  <c r="E3913" i="2"/>
  <c r="I3913" i="2" s="1"/>
  <c r="C3913" i="2"/>
  <c r="M3912" i="2"/>
  <c r="G3912" i="2"/>
  <c r="E3912" i="2"/>
  <c r="I3912" i="2" s="1"/>
  <c r="C3912" i="2"/>
  <c r="M3911" i="2"/>
  <c r="G3911" i="2"/>
  <c r="E3911" i="2"/>
  <c r="I3911" i="2" s="1"/>
  <c r="C3911" i="2"/>
  <c r="M3910" i="2"/>
  <c r="G3910" i="2"/>
  <c r="E3910" i="2"/>
  <c r="I3910" i="2" s="1"/>
  <c r="C3910" i="2"/>
  <c r="M3909" i="2"/>
  <c r="G3909" i="2"/>
  <c r="E3909" i="2"/>
  <c r="I3909" i="2" s="1"/>
  <c r="C3909" i="2"/>
  <c r="M3908" i="2"/>
  <c r="G3908" i="2"/>
  <c r="E3908" i="2"/>
  <c r="I3908" i="2" s="1"/>
  <c r="C3908" i="2"/>
  <c r="M3907" i="2"/>
  <c r="G3907" i="2"/>
  <c r="E3907" i="2"/>
  <c r="I3907" i="2" s="1"/>
  <c r="C3907" i="2"/>
  <c r="M3906" i="2"/>
  <c r="G3906" i="2"/>
  <c r="E3906" i="2"/>
  <c r="I3906" i="2" s="1"/>
  <c r="C3906" i="2"/>
  <c r="M3905" i="2"/>
  <c r="G3905" i="2"/>
  <c r="E3905" i="2"/>
  <c r="I3905" i="2" s="1"/>
  <c r="C3905" i="2"/>
  <c r="M3904" i="2"/>
  <c r="G3904" i="2"/>
  <c r="E3904" i="2"/>
  <c r="I3904" i="2" s="1"/>
  <c r="C3904" i="2"/>
  <c r="M3903" i="2"/>
  <c r="G3903" i="2"/>
  <c r="E3903" i="2"/>
  <c r="I3903" i="2" s="1"/>
  <c r="C3903" i="2"/>
  <c r="M3902" i="2"/>
  <c r="E3902" i="2"/>
  <c r="C3902" i="2"/>
  <c r="G3902" i="2" s="1"/>
  <c r="M3901" i="2"/>
  <c r="G3901" i="2"/>
  <c r="E3901" i="2"/>
  <c r="I3901" i="2" s="1"/>
  <c r="C3901" i="2"/>
  <c r="M3900" i="2"/>
  <c r="G3900" i="2"/>
  <c r="E3900" i="2"/>
  <c r="I3900" i="2" s="1"/>
  <c r="C3900" i="2"/>
  <c r="M3899" i="2"/>
  <c r="G3899" i="2"/>
  <c r="E3899" i="2"/>
  <c r="I3899" i="2" s="1"/>
  <c r="C3899" i="2"/>
  <c r="M3898" i="2"/>
  <c r="G3898" i="2"/>
  <c r="E3898" i="2"/>
  <c r="I3898" i="2" s="1"/>
  <c r="C3898" i="2"/>
  <c r="M3897" i="2"/>
  <c r="G3897" i="2"/>
  <c r="E3897" i="2"/>
  <c r="I3897" i="2" s="1"/>
  <c r="C3897" i="2"/>
  <c r="M3896" i="2"/>
  <c r="G3896" i="2"/>
  <c r="E3896" i="2"/>
  <c r="I3896" i="2" s="1"/>
  <c r="C3896" i="2"/>
  <c r="M3895" i="2"/>
  <c r="G3895" i="2"/>
  <c r="E3895" i="2"/>
  <c r="I3895" i="2" s="1"/>
  <c r="C3895" i="2"/>
  <c r="M3894" i="2"/>
  <c r="G3894" i="2"/>
  <c r="E3894" i="2"/>
  <c r="I3894" i="2" s="1"/>
  <c r="C3894" i="2"/>
  <c r="M3893" i="2"/>
  <c r="G3893" i="2"/>
  <c r="E3893" i="2"/>
  <c r="I3893" i="2" s="1"/>
  <c r="C3893" i="2"/>
  <c r="M3892" i="2"/>
  <c r="G3892" i="2"/>
  <c r="E3892" i="2"/>
  <c r="I3892" i="2" s="1"/>
  <c r="C3892" i="2"/>
  <c r="M3891" i="2"/>
  <c r="G3891" i="2"/>
  <c r="E3891" i="2"/>
  <c r="I3891" i="2" s="1"/>
  <c r="C3891" i="2"/>
  <c r="M3890" i="2"/>
  <c r="G3890" i="2"/>
  <c r="E3890" i="2"/>
  <c r="I3890" i="2" s="1"/>
  <c r="C3890" i="2"/>
  <c r="M3889" i="2"/>
  <c r="G3889" i="2"/>
  <c r="E3889" i="2"/>
  <c r="I3889" i="2" s="1"/>
  <c r="C3889" i="2"/>
  <c r="M3888" i="2"/>
  <c r="G3888" i="2"/>
  <c r="E3888" i="2"/>
  <c r="I3888" i="2" s="1"/>
  <c r="C3888" i="2"/>
  <c r="M3887" i="2"/>
  <c r="G3887" i="2"/>
  <c r="E3887" i="2"/>
  <c r="I3887" i="2" s="1"/>
  <c r="C3887" i="2"/>
  <c r="M3886" i="2"/>
  <c r="G3886" i="2"/>
  <c r="E3886" i="2"/>
  <c r="I3886" i="2" s="1"/>
  <c r="C3886" i="2"/>
  <c r="M3885" i="2"/>
  <c r="E3885" i="2"/>
  <c r="C3885" i="2"/>
  <c r="G3885" i="2" s="1"/>
  <c r="M3884" i="2"/>
  <c r="G3884" i="2"/>
  <c r="E3884" i="2"/>
  <c r="I3884" i="2" s="1"/>
  <c r="C3884" i="2"/>
  <c r="M3883" i="2"/>
  <c r="G3883" i="2"/>
  <c r="E3883" i="2"/>
  <c r="I3883" i="2" s="1"/>
  <c r="C3883" i="2"/>
  <c r="M3882" i="2"/>
  <c r="G3882" i="2"/>
  <c r="E3882" i="2"/>
  <c r="I3882" i="2" s="1"/>
  <c r="C3882" i="2"/>
  <c r="M3881" i="2"/>
  <c r="G3881" i="2"/>
  <c r="E3881" i="2"/>
  <c r="I3881" i="2" s="1"/>
  <c r="C3881" i="2"/>
  <c r="M3880" i="2"/>
  <c r="G3880" i="2"/>
  <c r="E3880" i="2"/>
  <c r="I3880" i="2" s="1"/>
  <c r="C3880" i="2"/>
  <c r="M3879" i="2"/>
  <c r="G3879" i="2"/>
  <c r="E3879" i="2"/>
  <c r="I3879" i="2" s="1"/>
  <c r="C3879" i="2"/>
  <c r="M3878" i="2"/>
  <c r="G3878" i="2"/>
  <c r="E3878" i="2"/>
  <c r="I3878" i="2" s="1"/>
  <c r="C3878" i="2"/>
  <c r="M3877" i="2"/>
  <c r="G3877" i="2"/>
  <c r="E3877" i="2"/>
  <c r="I3877" i="2" s="1"/>
  <c r="C3877" i="2"/>
  <c r="M3876" i="2"/>
  <c r="G3876" i="2"/>
  <c r="E3876" i="2"/>
  <c r="I3876" i="2" s="1"/>
  <c r="C3876" i="2"/>
  <c r="M3875" i="2"/>
  <c r="G3875" i="2"/>
  <c r="E3875" i="2"/>
  <c r="I3875" i="2" s="1"/>
  <c r="C3875" i="2"/>
  <c r="M3874" i="2"/>
  <c r="G3874" i="2"/>
  <c r="E3874" i="2"/>
  <c r="I3874" i="2" s="1"/>
  <c r="C3874" i="2"/>
  <c r="M3873" i="2"/>
  <c r="G3873" i="2"/>
  <c r="E3873" i="2"/>
  <c r="I3873" i="2" s="1"/>
  <c r="C3873" i="2"/>
  <c r="M3872" i="2"/>
  <c r="G3872" i="2"/>
  <c r="E3872" i="2"/>
  <c r="I3872" i="2" s="1"/>
  <c r="C3872" i="2"/>
  <c r="M3871" i="2"/>
  <c r="G3871" i="2"/>
  <c r="E3871" i="2"/>
  <c r="I3871" i="2" s="1"/>
  <c r="C3871" i="2"/>
  <c r="M3870" i="2"/>
  <c r="G3870" i="2"/>
  <c r="E3870" i="2"/>
  <c r="I3870" i="2" s="1"/>
  <c r="C3870" i="2"/>
  <c r="M3869" i="2"/>
  <c r="G3869" i="2"/>
  <c r="E3869" i="2"/>
  <c r="I3869" i="2" s="1"/>
  <c r="C3869" i="2"/>
  <c r="M3868" i="2"/>
  <c r="G3868" i="2"/>
  <c r="E3868" i="2"/>
  <c r="I3868" i="2" s="1"/>
  <c r="C3868" i="2"/>
  <c r="M3867" i="2"/>
  <c r="G3867" i="2"/>
  <c r="E3867" i="2"/>
  <c r="I3867" i="2" s="1"/>
  <c r="C3867" i="2"/>
  <c r="M3866" i="2"/>
  <c r="G3866" i="2"/>
  <c r="E3866" i="2"/>
  <c r="I3866" i="2" s="1"/>
  <c r="C3866" i="2"/>
  <c r="M3865" i="2"/>
  <c r="G3865" i="2"/>
  <c r="E3865" i="2"/>
  <c r="I3865" i="2" s="1"/>
  <c r="C3865" i="2"/>
  <c r="M3864" i="2"/>
  <c r="G3864" i="2"/>
  <c r="E3864" i="2"/>
  <c r="I3864" i="2" s="1"/>
  <c r="C3864" i="2"/>
  <c r="M3863" i="2"/>
  <c r="G3863" i="2"/>
  <c r="E3863" i="2"/>
  <c r="I3863" i="2" s="1"/>
  <c r="C3863" i="2"/>
  <c r="M3862" i="2"/>
  <c r="G3862" i="2"/>
  <c r="E3862" i="2"/>
  <c r="I3862" i="2" s="1"/>
  <c r="C3862" i="2"/>
  <c r="M3861" i="2"/>
  <c r="G3861" i="2"/>
  <c r="E3861" i="2"/>
  <c r="I3861" i="2" s="1"/>
  <c r="C3861" i="2"/>
  <c r="M3860" i="2"/>
  <c r="G3860" i="2"/>
  <c r="E3860" i="2"/>
  <c r="I3860" i="2" s="1"/>
  <c r="C3860" i="2"/>
  <c r="M3859" i="2"/>
  <c r="G3859" i="2"/>
  <c r="E3859" i="2"/>
  <c r="I3859" i="2" s="1"/>
  <c r="C3859" i="2"/>
  <c r="M3858" i="2"/>
  <c r="G3858" i="2"/>
  <c r="E3858" i="2"/>
  <c r="I3858" i="2" s="1"/>
  <c r="C3858" i="2"/>
  <c r="M3857" i="2"/>
  <c r="G3857" i="2"/>
  <c r="E3857" i="2"/>
  <c r="I3857" i="2" s="1"/>
  <c r="C3857" i="2"/>
  <c r="M3856" i="2"/>
  <c r="G3856" i="2"/>
  <c r="E3856" i="2"/>
  <c r="I3856" i="2" s="1"/>
  <c r="C3856" i="2"/>
  <c r="M3855" i="2"/>
  <c r="G3855" i="2"/>
  <c r="E3855" i="2"/>
  <c r="I3855" i="2" s="1"/>
  <c r="C3855" i="2"/>
  <c r="M3854" i="2"/>
  <c r="G3854" i="2"/>
  <c r="E3854" i="2"/>
  <c r="I3854" i="2" s="1"/>
  <c r="C3854" i="2"/>
  <c r="M3853" i="2"/>
  <c r="G3853" i="2"/>
  <c r="E3853" i="2"/>
  <c r="I3853" i="2" s="1"/>
  <c r="C3853" i="2"/>
  <c r="M3852" i="2"/>
  <c r="E3852" i="2"/>
  <c r="C3852" i="2"/>
  <c r="G3852" i="2" s="1"/>
  <c r="M3851" i="2"/>
  <c r="G3851" i="2"/>
  <c r="E3851" i="2"/>
  <c r="I3851" i="2" s="1"/>
  <c r="C3851" i="2"/>
  <c r="M3850" i="2"/>
  <c r="G3850" i="2"/>
  <c r="E3850" i="2"/>
  <c r="I3850" i="2" s="1"/>
  <c r="C3850" i="2"/>
  <c r="M3849" i="2"/>
  <c r="G3849" i="2"/>
  <c r="E3849" i="2"/>
  <c r="I3849" i="2" s="1"/>
  <c r="C3849" i="2"/>
  <c r="M3848" i="2"/>
  <c r="G3848" i="2"/>
  <c r="E3848" i="2"/>
  <c r="I3848" i="2" s="1"/>
  <c r="C3848" i="2"/>
  <c r="M3847" i="2"/>
  <c r="G3847" i="2"/>
  <c r="E3847" i="2"/>
  <c r="I3847" i="2" s="1"/>
  <c r="C3847" i="2"/>
  <c r="M3846" i="2"/>
  <c r="G3846" i="2"/>
  <c r="E3846" i="2"/>
  <c r="I3846" i="2" s="1"/>
  <c r="C3846" i="2"/>
  <c r="M3845" i="2"/>
  <c r="G3845" i="2"/>
  <c r="E3845" i="2"/>
  <c r="I3845" i="2" s="1"/>
  <c r="C3845" i="2"/>
  <c r="M3844" i="2"/>
  <c r="E3844" i="2"/>
  <c r="C3844" i="2"/>
  <c r="G3844" i="2" s="1"/>
  <c r="M3843" i="2"/>
  <c r="G3843" i="2"/>
  <c r="E3843" i="2"/>
  <c r="I3843" i="2" s="1"/>
  <c r="C3843" i="2"/>
  <c r="M3842" i="2"/>
  <c r="G3842" i="2"/>
  <c r="E3842" i="2"/>
  <c r="I3842" i="2" s="1"/>
  <c r="C3842" i="2"/>
  <c r="M3841" i="2"/>
  <c r="G3841" i="2"/>
  <c r="E3841" i="2"/>
  <c r="I3841" i="2" s="1"/>
  <c r="C3841" i="2"/>
  <c r="M3840" i="2"/>
  <c r="G3840" i="2"/>
  <c r="E3840" i="2"/>
  <c r="I3840" i="2" s="1"/>
  <c r="C3840" i="2"/>
  <c r="M3839" i="2"/>
  <c r="E3839" i="2"/>
  <c r="C3839" i="2"/>
  <c r="G3839" i="2" s="1"/>
  <c r="M3838" i="2"/>
  <c r="G3838" i="2"/>
  <c r="E3838" i="2"/>
  <c r="I3838" i="2" s="1"/>
  <c r="C3838" i="2"/>
  <c r="M3837" i="2"/>
  <c r="G3837" i="2"/>
  <c r="E3837" i="2"/>
  <c r="I3837" i="2" s="1"/>
  <c r="C3837" i="2"/>
  <c r="M3836" i="2"/>
  <c r="G3836" i="2"/>
  <c r="E3836" i="2"/>
  <c r="I3836" i="2" s="1"/>
  <c r="C3836" i="2"/>
  <c r="M3835" i="2"/>
  <c r="G3835" i="2"/>
  <c r="E3835" i="2"/>
  <c r="I3835" i="2" s="1"/>
  <c r="C3835" i="2"/>
  <c r="M3834" i="2"/>
  <c r="G3834" i="2"/>
  <c r="E3834" i="2"/>
  <c r="I3834" i="2" s="1"/>
  <c r="C3834" i="2"/>
  <c r="M3833" i="2"/>
  <c r="G3833" i="2"/>
  <c r="E3833" i="2"/>
  <c r="I3833" i="2" s="1"/>
  <c r="C3833" i="2"/>
  <c r="M3832" i="2"/>
  <c r="G3832" i="2"/>
  <c r="E3832" i="2"/>
  <c r="I3832" i="2" s="1"/>
  <c r="C3832" i="2"/>
  <c r="M3831" i="2"/>
  <c r="G3831" i="2"/>
  <c r="E3831" i="2"/>
  <c r="I3831" i="2" s="1"/>
  <c r="C3831" i="2"/>
  <c r="M3830" i="2"/>
  <c r="G3830" i="2"/>
  <c r="E3830" i="2"/>
  <c r="I3830" i="2" s="1"/>
  <c r="C3830" i="2"/>
  <c r="M3829" i="2"/>
  <c r="G3829" i="2"/>
  <c r="E3829" i="2"/>
  <c r="I3829" i="2" s="1"/>
  <c r="C3829" i="2"/>
  <c r="M3828" i="2"/>
  <c r="G3828" i="2"/>
  <c r="E3828" i="2"/>
  <c r="I3828" i="2" s="1"/>
  <c r="C3828" i="2"/>
  <c r="M3827" i="2"/>
  <c r="G3827" i="2"/>
  <c r="E3827" i="2"/>
  <c r="I3827" i="2" s="1"/>
  <c r="C3827" i="2"/>
  <c r="M3826" i="2"/>
  <c r="G3826" i="2"/>
  <c r="E3826" i="2"/>
  <c r="I3826" i="2" s="1"/>
  <c r="C3826" i="2"/>
  <c r="M3825" i="2"/>
  <c r="G3825" i="2"/>
  <c r="E3825" i="2"/>
  <c r="I3825" i="2" s="1"/>
  <c r="C3825" i="2"/>
  <c r="M3824" i="2"/>
  <c r="G3824" i="2"/>
  <c r="E3824" i="2"/>
  <c r="I3824" i="2" s="1"/>
  <c r="C3824" i="2"/>
  <c r="M3823" i="2"/>
  <c r="G3823" i="2"/>
  <c r="E3823" i="2"/>
  <c r="I3823" i="2" s="1"/>
  <c r="C3823" i="2"/>
  <c r="M3822" i="2"/>
  <c r="G3822" i="2"/>
  <c r="E3822" i="2"/>
  <c r="I3822" i="2" s="1"/>
  <c r="C3822" i="2"/>
  <c r="M3821" i="2"/>
  <c r="G3821" i="2"/>
  <c r="E3821" i="2"/>
  <c r="I3821" i="2" s="1"/>
  <c r="C3821" i="2"/>
  <c r="M3820" i="2"/>
  <c r="G3820" i="2"/>
  <c r="E3820" i="2"/>
  <c r="I3820" i="2" s="1"/>
  <c r="C3820" i="2"/>
  <c r="M3819" i="2"/>
  <c r="G3819" i="2"/>
  <c r="E3819" i="2"/>
  <c r="I3819" i="2" s="1"/>
  <c r="C3819" i="2"/>
  <c r="M3818" i="2"/>
  <c r="G3818" i="2"/>
  <c r="E3818" i="2"/>
  <c r="I3818" i="2" s="1"/>
  <c r="C3818" i="2"/>
  <c r="M3817" i="2"/>
  <c r="G3817" i="2"/>
  <c r="E3817" i="2"/>
  <c r="I3817" i="2" s="1"/>
  <c r="C3817" i="2"/>
  <c r="M3816" i="2"/>
  <c r="G3816" i="2"/>
  <c r="E3816" i="2"/>
  <c r="I3816" i="2" s="1"/>
  <c r="C3816" i="2"/>
  <c r="M3815" i="2"/>
  <c r="G3815" i="2"/>
  <c r="E3815" i="2"/>
  <c r="I3815" i="2" s="1"/>
  <c r="C3815" i="2"/>
  <c r="M3814" i="2"/>
  <c r="G3814" i="2"/>
  <c r="E3814" i="2"/>
  <c r="I3814" i="2" s="1"/>
  <c r="C3814" i="2"/>
  <c r="M3813" i="2"/>
  <c r="G3813" i="2"/>
  <c r="E3813" i="2"/>
  <c r="I3813" i="2" s="1"/>
  <c r="C3813" i="2"/>
  <c r="M3812" i="2"/>
  <c r="G3812" i="2"/>
  <c r="E3812" i="2"/>
  <c r="I3812" i="2" s="1"/>
  <c r="C3812" i="2"/>
  <c r="M3811" i="2"/>
  <c r="G3811" i="2"/>
  <c r="E3811" i="2"/>
  <c r="I3811" i="2" s="1"/>
  <c r="C3811" i="2"/>
  <c r="M3810" i="2"/>
  <c r="G3810" i="2"/>
  <c r="E3810" i="2"/>
  <c r="I3810" i="2" s="1"/>
  <c r="C3810" i="2"/>
  <c r="M3809" i="2"/>
  <c r="G3809" i="2"/>
  <c r="E3809" i="2"/>
  <c r="I3809" i="2" s="1"/>
  <c r="C3809" i="2"/>
  <c r="M3808" i="2"/>
  <c r="E3808" i="2"/>
  <c r="C3808" i="2"/>
  <c r="G3808" i="2" s="1"/>
  <c r="M3807" i="2"/>
  <c r="G3807" i="2"/>
  <c r="E3807" i="2"/>
  <c r="I3807" i="2" s="1"/>
  <c r="C3807" i="2"/>
  <c r="M3806" i="2"/>
  <c r="E3806" i="2"/>
  <c r="C3806" i="2"/>
  <c r="G3806" i="2" s="1"/>
  <c r="M3805" i="2"/>
  <c r="G3805" i="2"/>
  <c r="E3805" i="2"/>
  <c r="I3805" i="2" s="1"/>
  <c r="C3805" i="2"/>
  <c r="M3804" i="2"/>
  <c r="G3804" i="2"/>
  <c r="E3804" i="2"/>
  <c r="I3804" i="2" s="1"/>
  <c r="C3804" i="2"/>
  <c r="M3803" i="2"/>
  <c r="G3803" i="2"/>
  <c r="E3803" i="2"/>
  <c r="I3803" i="2" s="1"/>
  <c r="C3803" i="2"/>
  <c r="M3802" i="2"/>
  <c r="G3802" i="2"/>
  <c r="E3802" i="2"/>
  <c r="I3802" i="2" s="1"/>
  <c r="C3802" i="2"/>
  <c r="M3801" i="2"/>
  <c r="G3801" i="2"/>
  <c r="E3801" i="2"/>
  <c r="I3801" i="2" s="1"/>
  <c r="C3801" i="2"/>
  <c r="M3800" i="2"/>
  <c r="G3800" i="2"/>
  <c r="E3800" i="2"/>
  <c r="I3800" i="2" s="1"/>
  <c r="C3800" i="2"/>
  <c r="M3799" i="2"/>
  <c r="G3799" i="2"/>
  <c r="E3799" i="2"/>
  <c r="I3799" i="2" s="1"/>
  <c r="C3799" i="2"/>
  <c r="M3798" i="2"/>
  <c r="G3798" i="2"/>
  <c r="E3798" i="2"/>
  <c r="I3798" i="2" s="1"/>
  <c r="C3798" i="2"/>
  <c r="M3797" i="2"/>
  <c r="G3797" i="2"/>
  <c r="E3797" i="2"/>
  <c r="I3797" i="2" s="1"/>
  <c r="C3797" i="2"/>
  <c r="M3796" i="2"/>
  <c r="G3796" i="2"/>
  <c r="E3796" i="2"/>
  <c r="I3796" i="2" s="1"/>
  <c r="C3796" i="2"/>
  <c r="M3795" i="2"/>
  <c r="G3795" i="2"/>
  <c r="E3795" i="2"/>
  <c r="I3795" i="2" s="1"/>
  <c r="C3795" i="2"/>
  <c r="M3794" i="2"/>
  <c r="G3794" i="2"/>
  <c r="E3794" i="2"/>
  <c r="I3794" i="2" s="1"/>
  <c r="C3794" i="2"/>
  <c r="M3793" i="2"/>
  <c r="G3793" i="2"/>
  <c r="E3793" i="2"/>
  <c r="I3793" i="2" s="1"/>
  <c r="C3793" i="2"/>
  <c r="M3792" i="2"/>
  <c r="G3792" i="2"/>
  <c r="E3792" i="2"/>
  <c r="I3792" i="2" s="1"/>
  <c r="C3792" i="2"/>
  <c r="M3791" i="2"/>
  <c r="G3791" i="2"/>
  <c r="E3791" i="2"/>
  <c r="I3791" i="2" s="1"/>
  <c r="C3791" i="2"/>
  <c r="M3790" i="2"/>
  <c r="G3790" i="2"/>
  <c r="E3790" i="2"/>
  <c r="I3790" i="2" s="1"/>
  <c r="C3790" i="2"/>
  <c r="M3789" i="2"/>
  <c r="G3789" i="2"/>
  <c r="E3789" i="2"/>
  <c r="I3789" i="2" s="1"/>
  <c r="C3789" i="2"/>
  <c r="M3788" i="2"/>
  <c r="G3788" i="2"/>
  <c r="E3788" i="2"/>
  <c r="I3788" i="2" s="1"/>
  <c r="C3788" i="2"/>
  <c r="M3787" i="2"/>
  <c r="G3787" i="2"/>
  <c r="E3787" i="2"/>
  <c r="I3787" i="2" s="1"/>
  <c r="C3787" i="2"/>
  <c r="M3786" i="2"/>
  <c r="G3786" i="2"/>
  <c r="E3786" i="2"/>
  <c r="I3786" i="2" s="1"/>
  <c r="C3786" i="2"/>
  <c r="M3785" i="2"/>
  <c r="G3785" i="2"/>
  <c r="E3785" i="2"/>
  <c r="I3785" i="2" s="1"/>
  <c r="C3785" i="2"/>
  <c r="M3784" i="2"/>
  <c r="G3784" i="2"/>
  <c r="E3784" i="2"/>
  <c r="I3784" i="2" s="1"/>
  <c r="C3784" i="2"/>
  <c r="M3783" i="2"/>
  <c r="G3783" i="2"/>
  <c r="E3783" i="2"/>
  <c r="I3783" i="2" s="1"/>
  <c r="C3783" i="2"/>
  <c r="M3782" i="2"/>
  <c r="G3782" i="2"/>
  <c r="E3782" i="2"/>
  <c r="I3782" i="2" s="1"/>
  <c r="C3782" i="2"/>
  <c r="M3781" i="2"/>
  <c r="C3781" i="2"/>
  <c r="G3781" i="2" s="1"/>
  <c r="E3781" i="2" s="1"/>
  <c r="I3781" i="2" s="1"/>
  <c r="M3780" i="2"/>
  <c r="G3780" i="2"/>
  <c r="E3780" i="2"/>
  <c r="I3780" i="2" s="1"/>
  <c r="C3780" i="2"/>
  <c r="M3779" i="2"/>
  <c r="G3779" i="2"/>
  <c r="E3779" i="2"/>
  <c r="I3779" i="2" s="1"/>
  <c r="C3779" i="2"/>
  <c r="M3778" i="2"/>
  <c r="G3778" i="2"/>
  <c r="E3778" i="2"/>
  <c r="I3778" i="2" s="1"/>
  <c r="C3778" i="2"/>
  <c r="M3777" i="2"/>
  <c r="G3777" i="2"/>
  <c r="E3777" i="2"/>
  <c r="I3777" i="2" s="1"/>
  <c r="C3777" i="2"/>
  <c r="M3776" i="2"/>
  <c r="G3776" i="2"/>
  <c r="E3776" i="2"/>
  <c r="I3776" i="2" s="1"/>
  <c r="C3776" i="2"/>
  <c r="M3775" i="2"/>
  <c r="G3775" i="2"/>
  <c r="E3775" i="2"/>
  <c r="I3775" i="2" s="1"/>
  <c r="C3775" i="2"/>
  <c r="M3774" i="2"/>
  <c r="G3774" i="2"/>
  <c r="E3774" i="2"/>
  <c r="I3774" i="2" s="1"/>
  <c r="C3774" i="2"/>
  <c r="M3773" i="2"/>
  <c r="G3773" i="2"/>
  <c r="E3773" i="2"/>
  <c r="I3773" i="2" s="1"/>
  <c r="C3773" i="2"/>
  <c r="M3772" i="2"/>
  <c r="G3772" i="2"/>
  <c r="E3772" i="2"/>
  <c r="I3772" i="2" s="1"/>
  <c r="C3772" i="2"/>
  <c r="M3771" i="2"/>
  <c r="G3771" i="2"/>
  <c r="E3771" i="2"/>
  <c r="I3771" i="2" s="1"/>
  <c r="C3771" i="2"/>
  <c r="M3770" i="2"/>
  <c r="G3770" i="2"/>
  <c r="E3770" i="2"/>
  <c r="I3770" i="2" s="1"/>
  <c r="C3770" i="2"/>
  <c r="M3769" i="2"/>
  <c r="G3769" i="2"/>
  <c r="E3769" i="2"/>
  <c r="I3769" i="2" s="1"/>
  <c r="C3769" i="2"/>
  <c r="M3768" i="2"/>
  <c r="G3768" i="2"/>
  <c r="E3768" i="2"/>
  <c r="I3768" i="2" s="1"/>
  <c r="C3768" i="2"/>
  <c r="M3767" i="2"/>
  <c r="G3767" i="2"/>
  <c r="E3767" i="2"/>
  <c r="I3767" i="2" s="1"/>
  <c r="C3767" i="2"/>
  <c r="M3766" i="2"/>
  <c r="G3766" i="2"/>
  <c r="E3766" i="2"/>
  <c r="I3766" i="2" s="1"/>
  <c r="C3766" i="2"/>
  <c r="M3765" i="2"/>
  <c r="G3765" i="2"/>
  <c r="E3765" i="2"/>
  <c r="I3765" i="2" s="1"/>
  <c r="C3765" i="2"/>
  <c r="M3764" i="2"/>
  <c r="G3764" i="2"/>
  <c r="E3764" i="2"/>
  <c r="I3764" i="2" s="1"/>
  <c r="C3764" i="2"/>
  <c r="M3763" i="2"/>
  <c r="G3763" i="2"/>
  <c r="E3763" i="2"/>
  <c r="I3763" i="2" s="1"/>
  <c r="C3763" i="2"/>
  <c r="M3762" i="2"/>
  <c r="G3762" i="2"/>
  <c r="E3762" i="2"/>
  <c r="I3762" i="2" s="1"/>
  <c r="C3762" i="2"/>
  <c r="M3761" i="2"/>
  <c r="G3761" i="2"/>
  <c r="E3761" i="2"/>
  <c r="I3761" i="2" s="1"/>
  <c r="C3761" i="2"/>
  <c r="M3760" i="2"/>
  <c r="G3760" i="2"/>
  <c r="E3760" i="2"/>
  <c r="I3760" i="2" s="1"/>
  <c r="C3760" i="2"/>
  <c r="M3759" i="2"/>
  <c r="G3759" i="2"/>
  <c r="E3759" i="2"/>
  <c r="I3759" i="2" s="1"/>
  <c r="C3759" i="2"/>
  <c r="M3758" i="2"/>
  <c r="G3758" i="2"/>
  <c r="E3758" i="2"/>
  <c r="I3758" i="2" s="1"/>
  <c r="C3758" i="2"/>
  <c r="M3757" i="2"/>
  <c r="G3757" i="2"/>
  <c r="E3757" i="2"/>
  <c r="I3757" i="2" s="1"/>
  <c r="C3757" i="2"/>
  <c r="M3756" i="2"/>
  <c r="G3756" i="2"/>
  <c r="E3756" i="2"/>
  <c r="I3756" i="2" s="1"/>
  <c r="C3756" i="2"/>
  <c r="M3755" i="2"/>
  <c r="G3755" i="2"/>
  <c r="E3755" i="2"/>
  <c r="I3755" i="2" s="1"/>
  <c r="C3755" i="2"/>
  <c r="M3754" i="2"/>
  <c r="G3754" i="2"/>
  <c r="E3754" i="2"/>
  <c r="I3754" i="2" s="1"/>
  <c r="C3754" i="2"/>
  <c r="M3753" i="2"/>
  <c r="G3753" i="2"/>
  <c r="E3753" i="2"/>
  <c r="I3753" i="2" s="1"/>
  <c r="C3753" i="2"/>
  <c r="M3752" i="2"/>
  <c r="G3752" i="2"/>
  <c r="E3752" i="2"/>
  <c r="I3752" i="2" s="1"/>
  <c r="C3752" i="2"/>
  <c r="M3751" i="2"/>
  <c r="G3751" i="2"/>
  <c r="E3751" i="2"/>
  <c r="I3751" i="2" s="1"/>
  <c r="C3751" i="2"/>
  <c r="M3750" i="2"/>
  <c r="G3750" i="2"/>
  <c r="E3750" i="2"/>
  <c r="I3750" i="2" s="1"/>
  <c r="C3750" i="2"/>
  <c r="M3749" i="2"/>
  <c r="G3749" i="2"/>
  <c r="E3749" i="2"/>
  <c r="I3749" i="2" s="1"/>
  <c r="C3749" i="2"/>
  <c r="M3748" i="2"/>
  <c r="G3748" i="2"/>
  <c r="E3748" i="2"/>
  <c r="I3748" i="2" s="1"/>
  <c r="C3748" i="2"/>
  <c r="M3747" i="2"/>
  <c r="G3747" i="2"/>
  <c r="E3747" i="2"/>
  <c r="I3747" i="2" s="1"/>
  <c r="C3747" i="2"/>
  <c r="M3746" i="2"/>
  <c r="G3746" i="2"/>
  <c r="E3746" i="2"/>
  <c r="I3746" i="2" s="1"/>
  <c r="C3746" i="2"/>
  <c r="M3745" i="2"/>
  <c r="G3745" i="2"/>
  <c r="E3745" i="2"/>
  <c r="I3745" i="2" s="1"/>
  <c r="C3745" i="2"/>
  <c r="M3744" i="2"/>
  <c r="G3744" i="2"/>
  <c r="E3744" i="2"/>
  <c r="I3744" i="2" s="1"/>
  <c r="C3744" i="2"/>
  <c r="M3743" i="2"/>
  <c r="G3743" i="2"/>
  <c r="E3743" i="2"/>
  <c r="I3743" i="2" s="1"/>
  <c r="C3743" i="2"/>
  <c r="M3742" i="2"/>
  <c r="G3742" i="2"/>
  <c r="E3742" i="2"/>
  <c r="I3742" i="2" s="1"/>
  <c r="C3742" i="2"/>
  <c r="M3741" i="2"/>
  <c r="E3741" i="2"/>
  <c r="C3741" i="2"/>
  <c r="G3741" i="2" s="1"/>
  <c r="M3740" i="2"/>
  <c r="G3740" i="2"/>
  <c r="E3740" i="2"/>
  <c r="I3740" i="2" s="1"/>
  <c r="C3740" i="2"/>
  <c r="M3739" i="2"/>
  <c r="G3739" i="2"/>
  <c r="E3739" i="2"/>
  <c r="I3739" i="2" s="1"/>
  <c r="C3739" i="2"/>
  <c r="M3738" i="2"/>
  <c r="G3738" i="2"/>
  <c r="E3738" i="2"/>
  <c r="I3738" i="2" s="1"/>
  <c r="C3738" i="2"/>
  <c r="M3737" i="2"/>
  <c r="G3737" i="2"/>
  <c r="E3737" i="2"/>
  <c r="I3737" i="2" s="1"/>
  <c r="C3737" i="2"/>
  <c r="M3736" i="2"/>
  <c r="G3736" i="2"/>
  <c r="E3736" i="2"/>
  <c r="I3736" i="2" s="1"/>
  <c r="C3736" i="2"/>
  <c r="M3735" i="2"/>
  <c r="G3735" i="2"/>
  <c r="E3735" i="2"/>
  <c r="I3735" i="2" s="1"/>
  <c r="C3735" i="2"/>
  <c r="M3734" i="2"/>
  <c r="G3734" i="2"/>
  <c r="E3734" i="2"/>
  <c r="I3734" i="2" s="1"/>
  <c r="C3734" i="2"/>
  <c r="M3733" i="2"/>
  <c r="G3733" i="2"/>
  <c r="E3733" i="2"/>
  <c r="I3733" i="2" s="1"/>
  <c r="C3733" i="2"/>
  <c r="M3732" i="2"/>
  <c r="G3732" i="2"/>
  <c r="E3732" i="2"/>
  <c r="I3732" i="2" s="1"/>
  <c r="C3732" i="2"/>
  <c r="M3731" i="2"/>
  <c r="G3731" i="2"/>
  <c r="E3731" i="2"/>
  <c r="I3731" i="2" s="1"/>
  <c r="C3731" i="2"/>
  <c r="M3730" i="2"/>
  <c r="G3730" i="2"/>
  <c r="E3730" i="2"/>
  <c r="I3730" i="2" s="1"/>
  <c r="C3730" i="2"/>
  <c r="M3729" i="2"/>
  <c r="E3729" i="2"/>
  <c r="C3729" i="2"/>
  <c r="G3729" i="2" s="1"/>
  <c r="M3728" i="2"/>
  <c r="G3728" i="2"/>
  <c r="E3728" i="2"/>
  <c r="I3728" i="2" s="1"/>
  <c r="C3728" i="2"/>
  <c r="M3727" i="2"/>
  <c r="G3727" i="2"/>
  <c r="E3727" i="2"/>
  <c r="I3727" i="2" s="1"/>
  <c r="C3727" i="2"/>
  <c r="M3726" i="2"/>
  <c r="G3726" i="2"/>
  <c r="E3726" i="2"/>
  <c r="I3726" i="2" s="1"/>
  <c r="C3726" i="2"/>
  <c r="M3725" i="2"/>
  <c r="G3725" i="2"/>
  <c r="E3725" i="2"/>
  <c r="I3725" i="2" s="1"/>
  <c r="C3725" i="2"/>
  <c r="M3724" i="2"/>
  <c r="G3724" i="2"/>
  <c r="E3724" i="2"/>
  <c r="I3724" i="2" s="1"/>
  <c r="C3724" i="2"/>
  <c r="M3723" i="2"/>
  <c r="E3723" i="2"/>
  <c r="C3723" i="2"/>
  <c r="G3723" i="2" s="1"/>
  <c r="M3722" i="2"/>
  <c r="E3722" i="2"/>
  <c r="C3722" i="2"/>
  <c r="G3722" i="2" s="1"/>
  <c r="M3721" i="2"/>
  <c r="G3721" i="2"/>
  <c r="E3721" i="2"/>
  <c r="I3721" i="2" s="1"/>
  <c r="C3721" i="2"/>
  <c r="M3720" i="2"/>
  <c r="G3720" i="2"/>
  <c r="E3720" i="2"/>
  <c r="I3720" i="2" s="1"/>
  <c r="C3720" i="2"/>
  <c r="M3719" i="2"/>
  <c r="G3719" i="2"/>
  <c r="E3719" i="2"/>
  <c r="I3719" i="2" s="1"/>
  <c r="C3719" i="2"/>
  <c r="M3718" i="2"/>
  <c r="E3718" i="2"/>
  <c r="C3718" i="2"/>
  <c r="G3718" i="2" s="1"/>
  <c r="M3717" i="2"/>
  <c r="G3717" i="2"/>
  <c r="E3717" i="2"/>
  <c r="I3717" i="2" s="1"/>
  <c r="C3717" i="2"/>
  <c r="M3716" i="2"/>
  <c r="E3716" i="2"/>
  <c r="C3716" i="2"/>
  <c r="G3716" i="2" s="1"/>
  <c r="M3715" i="2"/>
  <c r="G3715" i="2"/>
  <c r="E3715" i="2"/>
  <c r="I3715" i="2" s="1"/>
  <c r="C3715" i="2"/>
  <c r="M3714" i="2"/>
  <c r="G3714" i="2"/>
  <c r="E3714" i="2"/>
  <c r="I3714" i="2" s="1"/>
  <c r="C3714" i="2"/>
  <c r="M3713" i="2"/>
  <c r="G3713" i="2"/>
  <c r="E3713" i="2"/>
  <c r="I3713" i="2" s="1"/>
  <c r="C3713" i="2"/>
  <c r="M3712" i="2"/>
  <c r="G3712" i="2"/>
  <c r="E3712" i="2"/>
  <c r="I3712" i="2" s="1"/>
  <c r="C3712" i="2"/>
  <c r="M3711" i="2"/>
  <c r="G3711" i="2"/>
  <c r="E3711" i="2"/>
  <c r="I3711" i="2" s="1"/>
  <c r="C3711" i="2"/>
  <c r="M3710" i="2"/>
  <c r="G3710" i="2"/>
  <c r="E3710" i="2"/>
  <c r="I3710" i="2" s="1"/>
  <c r="C3710" i="2"/>
  <c r="M3709" i="2"/>
  <c r="G3709" i="2"/>
  <c r="E3709" i="2"/>
  <c r="I3709" i="2" s="1"/>
  <c r="C3709" i="2"/>
  <c r="M3708" i="2"/>
  <c r="G3708" i="2"/>
  <c r="E3708" i="2"/>
  <c r="I3708" i="2" s="1"/>
  <c r="C3708" i="2"/>
  <c r="M3707" i="2"/>
  <c r="G3707" i="2"/>
  <c r="E3707" i="2"/>
  <c r="I3707" i="2" s="1"/>
  <c r="C3707" i="2"/>
  <c r="M3706" i="2"/>
  <c r="G3706" i="2"/>
  <c r="E3706" i="2"/>
  <c r="I3706" i="2" s="1"/>
  <c r="C3706" i="2"/>
  <c r="M3705" i="2"/>
  <c r="G3705" i="2"/>
  <c r="E3705" i="2"/>
  <c r="I3705" i="2" s="1"/>
  <c r="C3705" i="2"/>
  <c r="M3704" i="2"/>
  <c r="G3704" i="2"/>
  <c r="E3704" i="2"/>
  <c r="I3704" i="2" s="1"/>
  <c r="C3704" i="2"/>
  <c r="M3703" i="2"/>
  <c r="G3703" i="2"/>
  <c r="E3703" i="2"/>
  <c r="I3703" i="2" s="1"/>
  <c r="C3703" i="2"/>
  <c r="M3702" i="2"/>
  <c r="G3702" i="2"/>
  <c r="E3702" i="2"/>
  <c r="I3702" i="2" s="1"/>
  <c r="C3702" i="2"/>
  <c r="M3701" i="2"/>
  <c r="G3701" i="2"/>
  <c r="E3701" i="2"/>
  <c r="I3701" i="2" s="1"/>
  <c r="C3701" i="2"/>
  <c r="M3700" i="2"/>
  <c r="G3700" i="2"/>
  <c r="E3700" i="2"/>
  <c r="I3700" i="2" s="1"/>
  <c r="C3700" i="2"/>
  <c r="M3699" i="2"/>
  <c r="G3699" i="2"/>
  <c r="E3699" i="2"/>
  <c r="I3699" i="2" s="1"/>
  <c r="C3699" i="2"/>
  <c r="M3698" i="2"/>
  <c r="G3698" i="2"/>
  <c r="E3698" i="2"/>
  <c r="I3698" i="2" s="1"/>
  <c r="C3698" i="2"/>
  <c r="M3697" i="2"/>
  <c r="G3697" i="2"/>
  <c r="E3697" i="2"/>
  <c r="I3697" i="2" s="1"/>
  <c r="C3697" i="2"/>
  <c r="M3696" i="2"/>
  <c r="G3696" i="2"/>
  <c r="E3696" i="2"/>
  <c r="I3696" i="2" s="1"/>
  <c r="C3696" i="2"/>
  <c r="M3695" i="2"/>
  <c r="G3695" i="2"/>
  <c r="E3695" i="2"/>
  <c r="I3695" i="2" s="1"/>
  <c r="C3695" i="2"/>
  <c r="M3694" i="2"/>
  <c r="G3694" i="2"/>
  <c r="E3694" i="2"/>
  <c r="I3694" i="2" s="1"/>
  <c r="C3694" i="2"/>
  <c r="M3693" i="2"/>
  <c r="G3693" i="2"/>
  <c r="E3693" i="2"/>
  <c r="I3693" i="2" s="1"/>
  <c r="C3693" i="2"/>
  <c r="M3692" i="2"/>
  <c r="G3692" i="2"/>
  <c r="E3692" i="2"/>
  <c r="I3692" i="2" s="1"/>
  <c r="C3692" i="2"/>
  <c r="M3691" i="2"/>
  <c r="G3691" i="2"/>
  <c r="E3691" i="2"/>
  <c r="I3691" i="2" s="1"/>
  <c r="C3691" i="2"/>
  <c r="M3690" i="2"/>
  <c r="G3690" i="2"/>
  <c r="E3690" i="2"/>
  <c r="I3690" i="2" s="1"/>
  <c r="C3690" i="2"/>
  <c r="M3689" i="2"/>
  <c r="G3689" i="2"/>
  <c r="E3689" i="2"/>
  <c r="I3689" i="2" s="1"/>
  <c r="C3689" i="2"/>
  <c r="M3688" i="2"/>
  <c r="G3688" i="2"/>
  <c r="E3688" i="2"/>
  <c r="I3688" i="2" s="1"/>
  <c r="C3688" i="2"/>
  <c r="M3687" i="2"/>
  <c r="G3687" i="2"/>
  <c r="E3687" i="2"/>
  <c r="I3687" i="2" s="1"/>
  <c r="C3687" i="2"/>
  <c r="M3686" i="2"/>
  <c r="G3686" i="2"/>
  <c r="E3686" i="2"/>
  <c r="I3686" i="2" s="1"/>
  <c r="C3686" i="2"/>
  <c r="M3685" i="2"/>
  <c r="G3685" i="2"/>
  <c r="E3685" i="2"/>
  <c r="I3685" i="2" s="1"/>
  <c r="C3685" i="2"/>
  <c r="M3684" i="2"/>
  <c r="G3684" i="2"/>
  <c r="E3684" i="2"/>
  <c r="I3684" i="2" s="1"/>
  <c r="C3684" i="2"/>
  <c r="M3683" i="2"/>
  <c r="G3683" i="2"/>
  <c r="E3683" i="2"/>
  <c r="I3683" i="2" s="1"/>
  <c r="C3683" i="2"/>
  <c r="M3682" i="2"/>
  <c r="G3682" i="2"/>
  <c r="E3682" i="2"/>
  <c r="I3682" i="2" s="1"/>
  <c r="C3682" i="2"/>
  <c r="M3681" i="2"/>
  <c r="G3681" i="2"/>
  <c r="E3681" i="2"/>
  <c r="I3681" i="2" s="1"/>
  <c r="C3681" i="2"/>
  <c r="M3680" i="2"/>
  <c r="G3680" i="2"/>
  <c r="E3680" i="2"/>
  <c r="I3680" i="2" s="1"/>
  <c r="C3680" i="2"/>
  <c r="M3679" i="2"/>
  <c r="G3679" i="2"/>
  <c r="E3679" i="2"/>
  <c r="I3679" i="2" s="1"/>
  <c r="C3679" i="2"/>
  <c r="M3678" i="2"/>
  <c r="G3678" i="2"/>
  <c r="E3678" i="2"/>
  <c r="I3678" i="2" s="1"/>
  <c r="C3678" i="2"/>
  <c r="M3677" i="2"/>
  <c r="G3677" i="2"/>
  <c r="E3677" i="2"/>
  <c r="I3677" i="2" s="1"/>
  <c r="C3677" i="2"/>
  <c r="M3676" i="2"/>
  <c r="G3676" i="2"/>
  <c r="E3676" i="2"/>
  <c r="I3676" i="2" s="1"/>
  <c r="C3676" i="2"/>
  <c r="M3675" i="2"/>
  <c r="E3675" i="2"/>
  <c r="C3675" i="2"/>
  <c r="G3675" i="2" s="1"/>
  <c r="M3674" i="2"/>
  <c r="G3674" i="2"/>
  <c r="E3674" i="2"/>
  <c r="I3674" i="2" s="1"/>
  <c r="C3674" i="2"/>
  <c r="M3673" i="2"/>
  <c r="G3673" i="2"/>
  <c r="E3673" i="2"/>
  <c r="I3673" i="2" s="1"/>
  <c r="C3673" i="2"/>
  <c r="M3672" i="2"/>
  <c r="G3672" i="2"/>
  <c r="E3672" i="2"/>
  <c r="I3672" i="2" s="1"/>
  <c r="C3672" i="2"/>
  <c r="M3671" i="2"/>
  <c r="G3671" i="2"/>
  <c r="E3671" i="2"/>
  <c r="I3671" i="2" s="1"/>
  <c r="C3671" i="2"/>
  <c r="M3670" i="2"/>
  <c r="G3670" i="2"/>
  <c r="E3670" i="2"/>
  <c r="I3670" i="2" s="1"/>
  <c r="C3670" i="2"/>
  <c r="M3669" i="2"/>
  <c r="G3669" i="2"/>
  <c r="E3669" i="2"/>
  <c r="I3669" i="2" s="1"/>
  <c r="C3669" i="2"/>
  <c r="M3668" i="2"/>
  <c r="E3668" i="2"/>
  <c r="C3668" i="2"/>
  <c r="G3668" i="2" s="1"/>
  <c r="M3667" i="2"/>
  <c r="G3667" i="2"/>
  <c r="E3667" i="2"/>
  <c r="I3667" i="2" s="1"/>
  <c r="C3667" i="2"/>
  <c r="M3666" i="2"/>
  <c r="G3666" i="2"/>
  <c r="E3666" i="2"/>
  <c r="I3666" i="2" s="1"/>
  <c r="C3666" i="2"/>
  <c r="M3665" i="2"/>
  <c r="G3665" i="2"/>
  <c r="E3665" i="2"/>
  <c r="I3665" i="2" s="1"/>
  <c r="C3665" i="2"/>
  <c r="M3664" i="2"/>
  <c r="G3664" i="2"/>
  <c r="E3664" i="2"/>
  <c r="I3664" i="2" s="1"/>
  <c r="C3664" i="2"/>
  <c r="M3663" i="2"/>
  <c r="G3663" i="2"/>
  <c r="E3663" i="2"/>
  <c r="I3663" i="2" s="1"/>
  <c r="C3663" i="2"/>
  <c r="M3662" i="2"/>
  <c r="G3662" i="2"/>
  <c r="E3662" i="2"/>
  <c r="I3662" i="2" s="1"/>
  <c r="C3662" i="2"/>
  <c r="M3661" i="2"/>
  <c r="G3661" i="2"/>
  <c r="E3661" i="2"/>
  <c r="I3661" i="2" s="1"/>
  <c r="C3661" i="2"/>
  <c r="M3660" i="2"/>
  <c r="G3660" i="2"/>
  <c r="E3660" i="2"/>
  <c r="I3660" i="2" s="1"/>
  <c r="C3660" i="2"/>
  <c r="M3659" i="2"/>
  <c r="G3659" i="2"/>
  <c r="E3659" i="2"/>
  <c r="I3659" i="2" s="1"/>
  <c r="C3659" i="2"/>
  <c r="M3658" i="2"/>
  <c r="G3658" i="2"/>
  <c r="E3658" i="2"/>
  <c r="I3658" i="2" s="1"/>
  <c r="C3658" i="2"/>
  <c r="M3657" i="2"/>
  <c r="G3657" i="2"/>
  <c r="E3657" i="2"/>
  <c r="I3657" i="2" s="1"/>
  <c r="C3657" i="2"/>
  <c r="M3656" i="2"/>
  <c r="G3656" i="2"/>
  <c r="E3656" i="2"/>
  <c r="I3656" i="2" s="1"/>
  <c r="C3656" i="2"/>
  <c r="M3655" i="2"/>
  <c r="G3655" i="2"/>
  <c r="E3655" i="2"/>
  <c r="I3655" i="2" s="1"/>
  <c r="C3655" i="2"/>
  <c r="M3654" i="2"/>
  <c r="G3654" i="2"/>
  <c r="E3654" i="2"/>
  <c r="I3654" i="2" s="1"/>
  <c r="C3654" i="2"/>
  <c r="M3653" i="2"/>
  <c r="G3653" i="2"/>
  <c r="E3653" i="2"/>
  <c r="I3653" i="2" s="1"/>
  <c r="C3653" i="2"/>
  <c r="M3652" i="2"/>
  <c r="G3652" i="2"/>
  <c r="E3652" i="2"/>
  <c r="I3652" i="2" s="1"/>
  <c r="C3652" i="2"/>
  <c r="M3651" i="2"/>
  <c r="G3651" i="2"/>
  <c r="E3651" i="2"/>
  <c r="I3651" i="2" s="1"/>
  <c r="C3651" i="2"/>
  <c r="M3650" i="2"/>
  <c r="G3650" i="2"/>
  <c r="E3650" i="2"/>
  <c r="I3650" i="2" s="1"/>
  <c r="C3650" i="2"/>
  <c r="M3649" i="2"/>
  <c r="G3649" i="2"/>
  <c r="E3649" i="2"/>
  <c r="I3649" i="2" s="1"/>
  <c r="C3649" i="2"/>
  <c r="M3648" i="2"/>
  <c r="G3648" i="2"/>
  <c r="E3648" i="2"/>
  <c r="I3648" i="2" s="1"/>
  <c r="C3648" i="2"/>
  <c r="M3647" i="2"/>
  <c r="G3647" i="2"/>
  <c r="E3647" i="2"/>
  <c r="I3647" i="2" s="1"/>
  <c r="C3647" i="2"/>
  <c r="M3646" i="2"/>
  <c r="G3646" i="2"/>
  <c r="E3646" i="2"/>
  <c r="I3646" i="2" s="1"/>
  <c r="C3646" i="2"/>
  <c r="M3645" i="2"/>
  <c r="G3645" i="2"/>
  <c r="E3645" i="2"/>
  <c r="I3645" i="2" s="1"/>
  <c r="C3645" i="2"/>
  <c r="M3644" i="2"/>
  <c r="G3644" i="2"/>
  <c r="E3644" i="2"/>
  <c r="I3644" i="2" s="1"/>
  <c r="C3644" i="2"/>
  <c r="M3643" i="2"/>
  <c r="G3643" i="2"/>
  <c r="E3643" i="2"/>
  <c r="I3643" i="2" s="1"/>
  <c r="C3643" i="2"/>
  <c r="M3642" i="2"/>
  <c r="G3642" i="2"/>
  <c r="E3642" i="2"/>
  <c r="I3642" i="2" s="1"/>
  <c r="C3642" i="2"/>
  <c r="M3641" i="2"/>
  <c r="G3641" i="2"/>
  <c r="E3641" i="2"/>
  <c r="I3641" i="2" s="1"/>
  <c r="C3641" i="2"/>
  <c r="M3640" i="2"/>
  <c r="G3640" i="2"/>
  <c r="E3640" i="2"/>
  <c r="I3640" i="2" s="1"/>
  <c r="C3640" i="2"/>
  <c r="M3639" i="2"/>
  <c r="G3639" i="2"/>
  <c r="E3639" i="2"/>
  <c r="I3639" i="2" s="1"/>
  <c r="C3639" i="2"/>
  <c r="M3638" i="2"/>
  <c r="G3638" i="2"/>
  <c r="E3638" i="2"/>
  <c r="I3638" i="2" s="1"/>
  <c r="C3638" i="2"/>
  <c r="M3637" i="2"/>
  <c r="C3637" i="2"/>
  <c r="G3637" i="2" s="1"/>
  <c r="E3637" i="2" s="1"/>
  <c r="I3637" i="2" s="1"/>
  <c r="M3636" i="2"/>
  <c r="G3636" i="2"/>
  <c r="E3636" i="2"/>
  <c r="I3636" i="2" s="1"/>
  <c r="C3636" i="2"/>
  <c r="M3635" i="2"/>
  <c r="G3635" i="2"/>
  <c r="E3635" i="2"/>
  <c r="I3635" i="2" s="1"/>
  <c r="C3635" i="2"/>
  <c r="M3634" i="2"/>
  <c r="G3634" i="2"/>
  <c r="E3634" i="2"/>
  <c r="I3634" i="2" s="1"/>
  <c r="C3634" i="2"/>
  <c r="M3633" i="2"/>
  <c r="G3633" i="2"/>
  <c r="E3633" i="2"/>
  <c r="I3633" i="2" s="1"/>
  <c r="C3633" i="2"/>
  <c r="M3632" i="2"/>
  <c r="G3632" i="2"/>
  <c r="E3632" i="2"/>
  <c r="I3632" i="2" s="1"/>
  <c r="C3632" i="2"/>
  <c r="M3631" i="2"/>
  <c r="G3631" i="2"/>
  <c r="E3631" i="2"/>
  <c r="I3631" i="2" s="1"/>
  <c r="C3631" i="2"/>
  <c r="M3630" i="2"/>
  <c r="G3630" i="2"/>
  <c r="E3630" i="2"/>
  <c r="I3630" i="2" s="1"/>
  <c r="C3630" i="2"/>
  <c r="M3629" i="2"/>
  <c r="G3629" i="2"/>
  <c r="E3629" i="2"/>
  <c r="I3629" i="2" s="1"/>
  <c r="C3629" i="2"/>
  <c r="M3628" i="2"/>
  <c r="G3628" i="2"/>
  <c r="E3628" i="2"/>
  <c r="I3628" i="2" s="1"/>
  <c r="C3628" i="2"/>
  <c r="M3627" i="2"/>
  <c r="G3627" i="2"/>
  <c r="E3627" i="2"/>
  <c r="I3627" i="2" s="1"/>
  <c r="C3627" i="2"/>
  <c r="M3626" i="2"/>
  <c r="G3626" i="2"/>
  <c r="E3626" i="2"/>
  <c r="I3626" i="2" s="1"/>
  <c r="C3626" i="2"/>
  <c r="M3625" i="2"/>
  <c r="G3625" i="2"/>
  <c r="E3625" i="2"/>
  <c r="I3625" i="2" s="1"/>
  <c r="C3625" i="2"/>
  <c r="M3624" i="2"/>
  <c r="G3624" i="2"/>
  <c r="E3624" i="2"/>
  <c r="I3624" i="2" s="1"/>
  <c r="C3624" i="2"/>
  <c r="M3623" i="2"/>
  <c r="G3623" i="2"/>
  <c r="E3623" i="2"/>
  <c r="I3623" i="2" s="1"/>
  <c r="C3623" i="2"/>
  <c r="M3622" i="2"/>
  <c r="G3622" i="2"/>
  <c r="E3622" i="2"/>
  <c r="I3622" i="2" s="1"/>
  <c r="C3622" i="2"/>
  <c r="M3621" i="2"/>
  <c r="G3621" i="2"/>
  <c r="E3621" i="2"/>
  <c r="I3621" i="2" s="1"/>
  <c r="C3621" i="2"/>
  <c r="M3620" i="2"/>
  <c r="G3620" i="2"/>
  <c r="E3620" i="2"/>
  <c r="I3620" i="2" s="1"/>
  <c r="C3620" i="2"/>
  <c r="M3619" i="2"/>
  <c r="G3619" i="2"/>
  <c r="E3619" i="2"/>
  <c r="I3619" i="2" s="1"/>
  <c r="C3619" i="2"/>
  <c r="M3618" i="2"/>
  <c r="G3618" i="2"/>
  <c r="E3618" i="2"/>
  <c r="I3618" i="2" s="1"/>
  <c r="C3618" i="2"/>
  <c r="M3617" i="2"/>
  <c r="G3617" i="2"/>
  <c r="E3617" i="2"/>
  <c r="I3617" i="2" s="1"/>
  <c r="C3617" i="2"/>
  <c r="M3616" i="2"/>
  <c r="G3616" i="2"/>
  <c r="E3616" i="2"/>
  <c r="I3616" i="2" s="1"/>
  <c r="C3616" i="2"/>
  <c r="M3615" i="2"/>
  <c r="G3615" i="2"/>
  <c r="E3615" i="2"/>
  <c r="I3615" i="2" s="1"/>
  <c r="C3615" i="2"/>
  <c r="M3614" i="2"/>
  <c r="G3614" i="2"/>
  <c r="E3614" i="2"/>
  <c r="I3614" i="2" s="1"/>
  <c r="C3614" i="2"/>
  <c r="M3613" i="2"/>
  <c r="G3613" i="2"/>
  <c r="E3613" i="2"/>
  <c r="I3613" i="2" s="1"/>
  <c r="C3613" i="2"/>
  <c r="M3612" i="2"/>
  <c r="G3612" i="2"/>
  <c r="E3612" i="2"/>
  <c r="I3612" i="2" s="1"/>
  <c r="C3612" i="2"/>
  <c r="M3611" i="2"/>
  <c r="G3611" i="2"/>
  <c r="E3611" i="2"/>
  <c r="I3611" i="2" s="1"/>
  <c r="C3611" i="2"/>
  <c r="M3610" i="2"/>
  <c r="E3610" i="2"/>
  <c r="C3610" i="2"/>
  <c r="G3610" i="2" s="1"/>
  <c r="M3609" i="2"/>
  <c r="G3609" i="2"/>
  <c r="E3609" i="2"/>
  <c r="I3609" i="2" s="1"/>
  <c r="C3609" i="2"/>
  <c r="M3608" i="2"/>
  <c r="G3608" i="2"/>
  <c r="E3608" i="2"/>
  <c r="I3608" i="2" s="1"/>
  <c r="C3608" i="2"/>
  <c r="M3607" i="2"/>
  <c r="G3607" i="2"/>
  <c r="E3607" i="2"/>
  <c r="I3607" i="2" s="1"/>
  <c r="C3607" i="2"/>
  <c r="M3606" i="2"/>
  <c r="G3606" i="2"/>
  <c r="E3606" i="2"/>
  <c r="I3606" i="2" s="1"/>
  <c r="C3606" i="2"/>
  <c r="M3605" i="2"/>
  <c r="G3605" i="2"/>
  <c r="E3605" i="2"/>
  <c r="I3605" i="2" s="1"/>
  <c r="C3605" i="2"/>
  <c r="M3604" i="2"/>
  <c r="G3604" i="2"/>
  <c r="E3604" i="2"/>
  <c r="I3604" i="2" s="1"/>
  <c r="C3604" i="2"/>
  <c r="M3603" i="2"/>
  <c r="G3603" i="2"/>
  <c r="E3603" i="2"/>
  <c r="I3603" i="2" s="1"/>
  <c r="C3603" i="2"/>
  <c r="M3602" i="2"/>
  <c r="G3602" i="2"/>
  <c r="E3602" i="2"/>
  <c r="I3602" i="2" s="1"/>
  <c r="C3602" i="2"/>
  <c r="M3601" i="2"/>
  <c r="G3601" i="2"/>
  <c r="E3601" i="2"/>
  <c r="I3601" i="2" s="1"/>
  <c r="C3601" i="2"/>
  <c r="M3600" i="2"/>
  <c r="E3600" i="2"/>
  <c r="C3600" i="2"/>
  <c r="G3600" i="2" s="1"/>
  <c r="M3599" i="2"/>
  <c r="G3599" i="2"/>
  <c r="E3599" i="2"/>
  <c r="I3599" i="2" s="1"/>
  <c r="C3599" i="2"/>
  <c r="M3598" i="2"/>
  <c r="G3598" i="2"/>
  <c r="E3598" i="2"/>
  <c r="I3598" i="2" s="1"/>
  <c r="C3598" i="2"/>
  <c r="M3597" i="2"/>
  <c r="G3597" i="2"/>
  <c r="E3597" i="2"/>
  <c r="I3597" i="2" s="1"/>
  <c r="C3597" i="2"/>
  <c r="M3596" i="2"/>
  <c r="G3596" i="2"/>
  <c r="E3596" i="2"/>
  <c r="I3596" i="2" s="1"/>
  <c r="C3596" i="2"/>
  <c r="M3595" i="2"/>
  <c r="G3595" i="2"/>
  <c r="E3595" i="2"/>
  <c r="I3595" i="2" s="1"/>
  <c r="C3595" i="2"/>
  <c r="M3594" i="2"/>
  <c r="G3594" i="2"/>
  <c r="E3594" i="2"/>
  <c r="I3594" i="2" s="1"/>
  <c r="C3594" i="2"/>
  <c r="M3593" i="2"/>
  <c r="G3593" i="2"/>
  <c r="E3593" i="2"/>
  <c r="I3593" i="2" s="1"/>
  <c r="C3593" i="2"/>
  <c r="M3592" i="2"/>
  <c r="E3592" i="2"/>
  <c r="C3592" i="2"/>
  <c r="G3592" i="2" s="1"/>
  <c r="M3591" i="2"/>
  <c r="E3591" i="2"/>
  <c r="C3591" i="2"/>
  <c r="G3591" i="2" s="1"/>
  <c r="M3590" i="2"/>
  <c r="G3590" i="2"/>
  <c r="E3590" i="2"/>
  <c r="I3590" i="2" s="1"/>
  <c r="C3590" i="2"/>
  <c r="M3589" i="2"/>
  <c r="G3589" i="2"/>
  <c r="E3589" i="2"/>
  <c r="I3589" i="2" s="1"/>
  <c r="C3589" i="2"/>
  <c r="M3588" i="2"/>
  <c r="G3588" i="2"/>
  <c r="E3588" i="2"/>
  <c r="I3588" i="2" s="1"/>
  <c r="C3588" i="2"/>
  <c r="M3587" i="2"/>
  <c r="E3587" i="2"/>
  <c r="C3587" i="2"/>
  <c r="G3587" i="2" s="1"/>
  <c r="M3586" i="2"/>
  <c r="G3586" i="2"/>
  <c r="E3586" i="2"/>
  <c r="I3586" i="2" s="1"/>
  <c r="C3586" i="2"/>
  <c r="M3585" i="2"/>
  <c r="G3585" i="2"/>
  <c r="E3585" i="2"/>
  <c r="I3585" i="2" s="1"/>
  <c r="C3585" i="2"/>
  <c r="M3584" i="2"/>
  <c r="G3584" i="2"/>
  <c r="E3584" i="2"/>
  <c r="I3584" i="2" s="1"/>
  <c r="C3584" i="2"/>
  <c r="M3583" i="2"/>
  <c r="G3583" i="2"/>
  <c r="E3583" i="2"/>
  <c r="I3583" i="2" s="1"/>
  <c r="C3583" i="2"/>
  <c r="M3582" i="2"/>
  <c r="G3582" i="2"/>
  <c r="E3582" i="2"/>
  <c r="I3582" i="2" s="1"/>
  <c r="C3582" i="2"/>
  <c r="M3581" i="2"/>
  <c r="G3581" i="2"/>
  <c r="E3581" i="2"/>
  <c r="I3581" i="2" s="1"/>
  <c r="C3581" i="2"/>
  <c r="M3580" i="2"/>
  <c r="G3580" i="2"/>
  <c r="E3580" i="2"/>
  <c r="I3580" i="2" s="1"/>
  <c r="C3580" i="2"/>
  <c r="M3579" i="2"/>
  <c r="G3579" i="2"/>
  <c r="E3579" i="2"/>
  <c r="I3579" i="2" s="1"/>
  <c r="C3579" i="2"/>
  <c r="M3578" i="2"/>
  <c r="G3578" i="2"/>
  <c r="E3578" i="2"/>
  <c r="I3578" i="2" s="1"/>
  <c r="C3578" i="2"/>
  <c r="M3577" i="2"/>
  <c r="G3577" i="2"/>
  <c r="E3577" i="2"/>
  <c r="I3577" i="2" s="1"/>
  <c r="C3577" i="2"/>
  <c r="M3576" i="2"/>
  <c r="G3576" i="2"/>
  <c r="E3576" i="2"/>
  <c r="I3576" i="2" s="1"/>
  <c r="C3576" i="2"/>
  <c r="M3575" i="2"/>
  <c r="E3575" i="2"/>
  <c r="C3575" i="2"/>
  <c r="G3575" i="2" s="1"/>
  <c r="M3574" i="2"/>
  <c r="G3574" i="2"/>
  <c r="E3574" i="2"/>
  <c r="I3574" i="2" s="1"/>
  <c r="C3574" i="2"/>
  <c r="M3573" i="2"/>
  <c r="G3573" i="2"/>
  <c r="E3573" i="2"/>
  <c r="I3573" i="2" s="1"/>
  <c r="C3573" i="2"/>
  <c r="M3572" i="2"/>
  <c r="G3572" i="2"/>
  <c r="E3572" i="2"/>
  <c r="I3572" i="2" s="1"/>
  <c r="C3572" i="2"/>
  <c r="M3571" i="2"/>
  <c r="G3571" i="2"/>
  <c r="E3571" i="2"/>
  <c r="I3571" i="2" s="1"/>
  <c r="C3571" i="2"/>
  <c r="M3570" i="2"/>
  <c r="G3570" i="2"/>
  <c r="E3570" i="2"/>
  <c r="I3570" i="2" s="1"/>
  <c r="C3570" i="2"/>
  <c r="M3569" i="2"/>
  <c r="G3569" i="2"/>
  <c r="E3569" i="2"/>
  <c r="I3569" i="2" s="1"/>
  <c r="C3569" i="2"/>
  <c r="M3568" i="2"/>
  <c r="G3568" i="2"/>
  <c r="E3568" i="2"/>
  <c r="I3568" i="2" s="1"/>
  <c r="C3568" i="2"/>
  <c r="M3567" i="2"/>
  <c r="G3567" i="2"/>
  <c r="E3567" i="2"/>
  <c r="I3567" i="2" s="1"/>
  <c r="C3567" i="2"/>
  <c r="M3566" i="2"/>
  <c r="G3566" i="2"/>
  <c r="E3566" i="2"/>
  <c r="I3566" i="2" s="1"/>
  <c r="C3566" i="2"/>
  <c r="M3565" i="2"/>
  <c r="G3565" i="2"/>
  <c r="E3565" i="2"/>
  <c r="I3565" i="2" s="1"/>
  <c r="C3565" i="2"/>
  <c r="M3564" i="2"/>
  <c r="E3564" i="2"/>
  <c r="C3564" i="2"/>
  <c r="G3564" i="2" s="1"/>
  <c r="M3563" i="2"/>
  <c r="G3563" i="2"/>
  <c r="E3563" i="2"/>
  <c r="I3563" i="2" s="1"/>
  <c r="C3563" i="2"/>
  <c r="M3562" i="2"/>
  <c r="G3562" i="2"/>
  <c r="E3562" i="2"/>
  <c r="I3562" i="2" s="1"/>
  <c r="C3562" i="2"/>
  <c r="M3561" i="2"/>
  <c r="G3561" i="2"/>
  <c r="E3561" i="2"/>
  <c r="I3561" i="2" s="1"/>
  <c r="C3561" i="2"/>
  <c r="M3560" i="2"/>
  <c r="G3560" i="2"/>
  <c r="E3560" i="2"/>
  <c r="I3560" i="2" s="1"/>
  <c r="C3560" i="2"/>
  <c r="M3559" i="2"/>
  <c r="G3559" i="2"/>
  <c r="E3559" i="2"/>
  <c r="I3559" i="2" s="1"/>
  <c r="C3559" i="2"/>
  <c r="M3558" i="2"/>
  <c r="G3558" i="2"/>
  <c r="E3558" i="2"/>
  <c r="I3558" i="2" s="1"/>
  <c r="C3558" i="2"/>
  <c r="M3557" i="2"/>
  <c r="G3557" i="2"/>
  <c r="E3557" i="2"/>
  <c r="I3557" i="2" s="1"/>
  <c r="C3557" i="2"/>
  <c r="M3556" i="2"/>
  <c r="G3556" i="2"/>
  <c r="E3556" i="2"/>
  <c r="I3556" i="2" s="1"/>
  <c r="C3556" i="2"/>
  <c r="M3555" i="2"/>
  <c r="G3555" i="2"/>
  <c r="E3555" i="2"/>
  <c r="I3555" i="2" s="1"/>
  <c r="C3555" i="2"/>
  <c r="M3554" i="2"/>
  <c r="G3554" i="2"/>
  <c r="E3554" i="2"/>
  <c r="I3554" i="2" s="1"/>
  <c r="C3554" i="2"/>
  <c r="M3553" i="2"/>
  <c r="G3553" i="2"/>
  <c r="E3553" i="2"/>
  <c r="I3553" i="2" s="1"/>
  <c r="C3553" i="2"/>
  <c r="M3552" i="2"/>
  <c r="G3552" i="2"/>
  <c r="E3552" i="2"/>
  <c r="I3552" i="2" s="1"/>
  <c r="C3552" i="2"/>
  <c r="M3551" i="2"/>
  <c r="G3551" i="2"/>
  <c r="E3551" i="2"/>
  <c r="I3551" i="2" s="1"/>
  <c r="C3551" i="2"/>
  <c r="M3550" i="2"/>
  <c r="G3550" i="2"/>
  <c r="E3550" i="2"/>
  <c r="I3550" i="2" s="1"/>
  <c r="C3550" i="2"/>
  <c r="M3549" i="2"/>
  <c r="G3549" i="2"/>
  <c r="E3549" i="2"/>
  <c r="I3549" i="2" s="1"/>
  <c r="C3549" i="2"/>
  <c r="M3548" i="2"/>
  <c r="G3548" i="2"/>
  <c r="E3548" i="2"/>
  <c r="I3548" i="2" s="1"/>
  <c r="C3548" i="2"/>
  <c r="M3547" i="2"/>
  <c r="G3547" i="2"/>
  <c r="E3547" i="2"/>
  <c r="I3547" i="2" s="1"/>
  <c r="C3547" i="2"/>
  <c r="M3546" i="2"/>
  <c r="E3546" i="2"/>
  <c r="C3546" i="2"/>
  <c r="G3546" i="2" s="1"/>
  <c r="M3545" i="2"/>
  <c r="G3545" i="2"/>
  <c r="E3545" i="2"/>
  <c r="I3545" i="2" s="1"/>
  <c r="C3545" i="2"/>
  <c r="M3544" i="2"/>
  <c r="G3544" i="2"/>
  <c r="E3544" i="2"/>
  <c r="I3544" i="2" s="1"/>
  <c r="C3544" i="2"/>
  <c r="M3543" i="2"/>
  <c r="G3543" i="2"/>
  <c r="E3543" i="2"/>
  <c r="I3543" i="2" s="1"/>
  <c r="C3543" i="2"/>
  <c r="M3542" i="2"/>
  <c r="G3542" i="2"/>
  <c r="E3542" i="2"/>
  <c r="I3542" i="2" s="1"/>
  <c r="C3542" i="2"/>
  <c r="M3541" i="2"/>
  <c r="G3541" i="2"/>
  <c r="E3541" i="2"/>
  <c r="I3541" i="2" s="1"/>
  <c r="C3541" i="2"/>
  <c r="M3540" i="2"/>
  <c r="G3540" i="2"/>
  <c r="E3540" i="2"/>
  <c r="I3540" i="2" s="1"/>
  <c r="C3540" i="2"/>
  <c r="M3539" i="2"/>
  <c r="G3539" i="2"/>
  <c r="E3539" i="2"/>
  <c r="I3539" i="2" s="1"/>
  <c r="C3539" i="2"/>
  <c r="M3538" i="2"/>
  <c r="G3538" i="2"/>
  <c r="E3538" i="2"/>
  <c r="I3538" i="2" s="1"/>
  <c r="C3538" i="2"/>
  <c r="M3537" i="2"/>
  <c r="G3537" i="2"/>
  <c r="E3537" i="2"/>
  <c r="I3537" i="2" s="1"/>
  <c r="C3537" i="2"/>
  <c r="M3536" i="2"/>
  <c r="E3536" i="2"/>
  <c r="C3536" i="2"/>
  <c r="G3536" i="2" s="1"/>
  <c r="M3535" i="2"/>
  <c r="G3535" i="2"/>
  <c r="E3535" i="2"/>
  <c r="I3535" i="2" s="1"/>
  <c r="C3535" i="2"/>
  <c r="M3534" i="2"/>
  <c r="G3534" i="2"/>
  <c r="E3534" i="2"/>
  <c r="I3534" i="2" s="1"/>
  <c r="C3534" i="2"/>
  <c r="M3533" i="2"/>
  <c r="G3533" i="2"/>
  <c r="E3533" i="2"/>
  <c r="I3533" i="2" s="1"/>
  <c r="C3533" i="2"/>
  <c r="M3532" i="2"/>
  <c r="G3532" i="2"/>
  <c r="E3532" i="2"/>
  <c r="I3532" i="2" s="1"/>
  <c r="C3532" i="2"/>
  <c r="M3531" i="2"/>
  <c r="G3531" i="2"/>
  <c r="E3531" i="2"/>
  <c r="I3531" i="2" s="1"/>
  <c r="C3531" i="2"/>
  <c r="M3530" i="2"/>
  <c r="E3530" i="2"/>
  <c r="C3530" i="2"/>
  <c r="G3530" i="2" s="1"/>
  <c r="M3529" i="2"/>
  <c r="G3529" i="2"/>
  <c r="E3529" i="2"/>
  <c r="I3529" i="2" s="1"/>
  <c r="C3529" i="2"/>
  <c r="M3528" i="2"/>
  <c r="G3528" i="2"/>
  <c r="E3528" i="2"/>
  <c r="I3528" i="2" s="1"/>
  <c r="C3528" i="2"/>
  <c r="M3527" i="2"/>
  <c r="G3527" i="2"/>
  <c r="E3527" i="2"/>
  <c r="I3527" i="2" s="1"/>
  <c r="C3527" i="2"/>
  <c r="M3526" i="2"/>
  <c r="G3526" i="2"/>
  <c r="E3526" i="2"/>
  <c r="I3526" i="2" s="1"/>
  <c r="C3526" i="2"/>
  <c r="M3525" i="2"/>
  <c r="G3525" i="2"/>
  <c r="E3525" i="2"/>
  <c r="I3525" i="2" s="1"/>
  <c r="C3525" i="2"/>
  <c r="M3524" i="2"/>
  <c r="G3524" i="2"/>
  <c r="E3524" i="2"/>
  <c r="I3524" i="2" s="1"/>
  <c r="C3524" i="2"/>
  <c r="M3523" i="2"/>
  <c r="G3523" i="2"/>
  <c r="E3523" i="2"/>
  <c r="I3523" i="2" s="1"/>
  <c r="C3523" i="2"/>
  <c r="M3522" i="2"/>
  <c r="G3522" i="2"/>
  <c r="E3522" i="2"/>
  <c r="I3522" i="2" s="1"/>
  <c r="C3522" i="2"/>
  <c r="M3521" i="2"/>
  <c r="E3521" i="2"/>
  <c r="C3521" i="2"/>
  <c r="G3521" i="2" s="1"/>
  <c r="M3520" i="2"/>
  <c r="G3520" i="2"/>
  <c r="E3520" i="2"/>
  <c r="I3520" i="2" s="1"/>
  <c r="C3520" i="2"/>
  <c r="M3519" i="2"/>
  <c r="G3519" i="2"/>
  <c r="E3519" i="2"/>
  <c r="I3519" i="2" s="1"/>
  <c r="C3519" i="2"/>
  <c r="M3518" i="2"/>
  <c r="G3518" i="2"/>
  <c r="E3518" i="2"/>
  <c r="I3518" i="2" s="1"/>
  <c r="C3518" i="2"/>
  <c r="M3517" i="2"/>
  <c r="G3517" i="2"/>
  <c r="E3517" i="2"/>
  <c r="I3517" i="2" s="1"/>
  <c r="C3517" i="2"/>
  <c r="M3516" i="2"/>
  <c r="G3516" i="2"/>
  <c r="E3516" i="2"/>
  <c r="I3516" i="2" s="1"/>
  <c r="C3516" i="2"/>
  <c r="M3515" i="2"/>
  <c r="G3515" i="2"/>
  <c r="E3515" i="2"/>
  <c r="I3515" i="2" s="1"/>
  <c r="C3515" i="2"/>
  <c r="M3514" i="2"/>
  <c r="G3514" i="2"/>
  <c r="E3514" i="2"/>
  <c r="I3514" i="2" s="1"/>
  <c r="C3514" i="2"/>
  <c r="M3513" i="2"/>
  <c r="G3513" i="2"/>
  <c r="E3513" i="2"/>
  <c r="I3513" i="2" s="1"/>
  <c r="C3513" i="2"/>
  <c r="M3512" i="2"/>
  <c r="G3512" i="2"/>
  <c r="E3512" i="2"/>
  <c r="I3512" i="2" s="1"/>
  <c r="C3512" i="2"/>
  <c r="M3511" i="2"/>
  <c r="G3511" i="2"/>
  <c r="E3511" i="2"/>
  <c r="I3511" i="2" s="1"/>
  <c r="C3511" i="2"/>
  <c r="M3510" i="2"/>
  <c r="G3510" i="2"/>
  <c r="E3510" i="2"/>
  <c r="I3510" i="2" s="1"/>
  <c r="C3510" i="2"/>
  <c r="M3509" i="2"/>
  <c r="E3509" i="2"/>
  <c r="C3509" i="2"/>
  <c r="G3509" i="2" s="1"/>
  <c r="M3508" i="2"/>
  <c r="G3508" i="2"/>
  <c r="E3508" i="2"/>
  <c r="I3508" i="2" s="1"/>
  <c r="C3508" i="2"/>
  <c r="M3507" i="2"/>
  <c r="G3507" i="2"/>
  <c r="E3507" i="2"/>
  <c r="I3507" i="2" s="1"/>
  <c r="C3507" i="2"/>
  <c r="M3506" i="2"/>
  <c r="G3506" i="2"/>
  <c r="E3506" i="2"/>
  <c r="I3506" i="2" s="1"/>
  <c r="C3506" i="2"/>
  <c r="M3505" i="2"/>
  <c r="G3505" i="2"/>
  <c r="E3505" i="2"/>
  <c r="I3505" i="2" s="1"/>
  <c r="C3505" i="2"/>
  <c r="M3504" i="2"/>
  <c r="G3504" i="2"/>
  <c r="E3504" i="2"/>
  <c r="I3504" i="2" s="1"/>
  <c r="C3504" i="2"/>
  <c r="M3503" i="2"/>
  <c r="G3503" i="2"/>
  <c r="E3503" i="2"/>
  <c r="I3503" i="2" s="1"/>
  <c r="C3503" i="2"/>
  <c r="M3502" i="2"/>
  <c r="G3502" i="2"/>
  <c r="E3502" i="2"/>
  <c r="I3502" i="2" s="1"/>
  <c r="C3502" i="2"/>
  <c r="M3501" i="2"/>
  <c r="G3501" i="2"/>
  <c r="E3501" i="2"/>
  <c r="I3501" i="2" s="1"/>
  <c r="C3501" i="2"/>
  <c r="M3500" i="2"/>
  <c r="G3500" i="2"/>
  <c r="E3500" i="2"/>
  <c r="I3500" i="2" s="1"/>
  <c r="C3500" i="2"/>
  <c r="M3499" i="2"/>
  <c r="G3499" i="2"/>
  <c r="E3499" i="2"/>
  <c r="I3499" i="2" s="1"/>
  <c r="C3499" i="2"/>
  <c r="M3498" i="2"/>
  <c r="G3498" i="2"/>
  <c r="E3498" i="2"/>
  <c r="I3498" i="2" s="1"/>
  <c r="C3498" i="2"/>
  <c r="M3497" i="2"/>
  <c r="G3497" i="2"/>
  <c r="E3497" i="2"/>
  <c r="I3497" i="2" s="1"/>
  <c r="C3497" i="2"/>
  <c r="M3496" i="2"/>
  <c r="G3496" i="2"/>
  <c r="E3496" i="2"/>
  <c r="I3496" i="2" s="1"/>
  <c r="C3496" i="2"/>
  <c r="M3495" i="2"/>
  <c r="G3495" i="2"/>
  <c r="E3495" i="2"/>
  <c r="I3495" i="2" s="1"/>
  <c r="C3495" i="2"/>
  <c r="M3494" i="2"/>
  <c r="G3494" i="2"/>
  <c r="E3494" i="2"/>
  <c r="I3494" i="2" s="1"/>
  <c r="C3494" i="2"/>
  <c r="M3493" i="2"/>
  <c r="G3493" i="2"/>
  <c r="E3493" i="2"/>
  <c r="I3493" i="2" s="1"/>
  <c r="C3493" i="2"/>
  <c r="M3492" i="2"/>
  <c r="G3492" i="2"/>
  <c r="E3492" i="2"/>
  <c r="I3492" i="2" s="1"/>
  <c r="C3492" i="2"/>
  <c r="M3491" i="2"/>
  <c r="G3491" i="2"/>
  <c r="E3491" i="2"/>
  <c r="I3491" i="2" s="1"/>
  <c r="C3491" i="2"/>
  <c r="M3490" i="2"/>
  <c r="G3490" i="2"/>
  <c r="E3490" i="2"/>
  <c r="I3490" i="2" s="1"/>
  <c r="C3490" i="2"/>
  <c r="M3489" i="2"/>
  <c r="G3489" i="2"/>
  <c r="E3489" i="2"/>
  <c r="I3489" i="2" s="1"/>
  <c r="C3489" i="2"/>
  <c r="M3488" i="2"/>
  <c r="G3488" i="2"/>
  <c r="E3488" i="2"/>
  <c r="I3488" i="2" s="1"/>
  <c r="C3488" i="2"/>
  <c r="M3487" i="2"/>
  <c r="G3487" i="2"/>
  <c r="E3487" i="2"/>
  <c r="I3487" i="2" s="1"/>
  <c r="C3487" i="2"/>
  <c r="M3486" i="2"/>
  <c r="G3486" i="2"/>
  <c r="E3486" i="2"/>
  <c r="I3486" i="2" s="1"/>
  <c r="C3486" i="2"/>
  <c r="M3485" i="2"/>
  <c r="G3485" i="2"/>
  <c r="E3485" i="2"/>
  <c r="I3485" i="2" s="1"/>
  <c r="C3485" i="2"/>
  <c r="M3484" i="2"/>
  <c r="G3484" i="2"/>
  <c r="E3484" i="2"/>
  <c r="I3484" i="2" s="1"/>
  <c r="C3484" i="2"/>
  <c r="M3483" i="2"/>
  <c r="G3483" i="2"/>
  <c r="E3483" i="2"/>
  <c r="I3483" i="2" s="1"/>
  <c r="C3483" i="2"/>
  <c r="M3482" i="2"/>
  <c r="G3482" i="2"/>
  <c r="E3482" i="2"/>
  <c r="I3482" i="2" s="1"/>
  <c r="C3482" i="2"/>
  <c r="M3481" i="2"/>
  <c r="G3481" i="2"/>
  <c r="E3481" i="2"/>
  <c r="I3481" i="2" s="1"/>
  <c r="C3481" i="2"/>
  <c r="M3480" i="2"/>
  <c r="G3480" i="2"/>
  <c r="E3480" i="2"/>
  <c r="I3480" i="2" s="1"/>
  <c r="C3480" i="2"/>
  <c r="M3479" i="2"/>
  <c r="E3479" i="2"/>
  <c r="C3479" i="2"/>
  <c r="G3479" i="2" s="1"/>
  <c r="M3478" i="2"/>
  <c r="G3478" i="2"/>
  <c r="E3478" i="2"/>
  <c r="I3478" i="2" s="1"/>
  <c r="C3478" i="2"/>
  <c r="M3477" i="2"/>
  <c r="G3477" i="2"/>
  <c r="E3477" i="2"/>
  <c r="I3477" i="2" s="1"/>
  <c r="C3477" i="2"/>
  <c r="M3476" i="2"/>
  <c r="G3476" i="2"/>
  <c r="E3476" i="2"/>
  <c r="I3476" i="2" s="1"/>
  <c r="C3476" i="2"/>
  <c r="M3475" i="2"/>
  <c r="G3475" i="2"/>
  <c r="E3475" i="2"/>
  <c r="I3475" i="2" s="1"/>
  <c r="C3475" i="2"/>
  <c r="M3474" i="2"/>
  <c r="G3474" i="2"/>
  <c r="E3474" i="2"/>
  <c r="I3474" i="2" s="1"/>
  <c r="C3474" i="2"/>
  <c r="M3473" i="2"/>
  <c r="G3473" i="2"/>
  <c r="E3473" i="2"/>
  <c r="I3473" i="2" s="1"/>
  <c r="C3473" i="2"/>
  <c r="M3472" i="2"/>
  <c r="G3472" i="2"/>
  <c r="E3472" i="2"/>
  <c r="I3472" i="2" s="1"/>
  <c r="C3472" i="2"/>
  <c r="M3471" i="2"/>
  <c r="G3471" i="2"/>
  <c r="E3471" i="2"/>
  <c r="I3471" i="2" s="1"/>
  <c r="C3471" i="2"/>
  <c r="M3470" i="2"/>
  <c r="G3470" i="2"/>
  <c r="E3470" i="2"/>
  <c r="I3470" i="2" s="1"/>
  <c r="C3470" i="2"/>
  <c r="M3469" i="2"/>
  <c r="G3469" i="2"/>
  <c r="E3469" i="2"/>
  <c r="I3469" i="2" s="1"/>
  <c r="C3469" i="2"/>
  <c r="M3468" i="2"/>
  <c r="G3468" i="2"/>
  <c r="E3468" i="2"/>
  <c r="I3468" i="2" s="1"/>
  <c r="C3468" i="2"/>
  <c r="M3467" i="2"/>
  <c r="G3467" i="2"/>
  <c r="E3467" i="2"/>
  <c r="I3467" i="2" s="1"/>
  <c r="C3467" i="2"/>
  <c r="M3466" i="2"/>
  <c r="E3466" i="2"/>
  <c r="C3466" i="2"/>
  <c r="G3466" i="2" s="1"/>
  <c r="M3465" i="2"/>
  <c r="G3465" i="2"/>
  <c r="E3465" i="2"/>
  <c r="I3465" i="2" s="1"/>
  <c r="C3465" i="2"/>
  <c r="M3464" i="2"/>
  <c r="G3464" i="2"/>
  <c r="E3464" i="2"/>
  <c r="I3464" i="2" s="1"/>
  <c r="C3464" i="2"/>
  <c r="M3463" i="2"/>
  <c r="G3463" i="2"/>
  <c r="E3463" i="2"/>
  <c r="I3463" i="2" s="1"/>
  <c r="C3463" i="2"/>
  <c r="M3462" i="2"/>
  <c r="G3462" i="2"/>
  <c r="E3462" i="2"/>
  <c r="I3462" i="2" s="1"/>
  <c r="C3462" i="2"/>
  <c r="M3461" i="2"/>
  <c r="G3461" i="2"/>
  <c r="E3461" i="2"/>
  <c r="I3461" i="2" s="1"/>
  <c r="C3461" i="2"/>
  <c r="M3460" i="2"/>
  <c r="G3460" i="2"/>
  <c r="E3460" i="2"/>
  <c r="I3460" i="2" s="1"/>
  <c r="C3460" i="2"/>
  <c r="M3459" i="2"/>
  <c r="G3459" i="2"/>
  <c r="E3459" i="2"/>
  <c r="I3459" i="2" s="1"/>
  <c r="C3459" i="2"/>
  <c r="M3458" i="2"/>
  <c r="G3458" i="2"/>
  <c r="E3458" i="2"/>
  <c r="I3458" i="2" s="1"/>
  <c r="C3458" i="2"/>
  <c r="M3457" i="2"/>
  <c r="G3457" i="2"/>
  <c r="E3457" i="2"/>
  <c r="I3457" i="2" s="1"/>
  <c r="C3457" i="2"/>
  <c r="M3456" i="2"/>
  <c r="G3456" i="2"/>
  <c r="E3456" i="2"/>
  <c r="I3456" i="2" s="1"/>
  <c r="C3456" i="2"/>
  <c r="M3455" i="2"/>
  <c r="G3455" i="2"/>
  <c r="E3455" i="2"/>
  <c r="I3455" i="2" s="1"/>
  <c r="C3455" i="2"/>
  <c r="M3454" i="2"/>
  <c r="G3454" i="2"/>
  <c r="E3454" i="2"/>
  <c r="I3454" i="2" s="1"/>
  <c r="C3454" i="2"/>
  <c r="M3453" i="2"/>
  <c r="G3453" i="2"/>
  <c r="E3453" i="2"/>
  <c r="I3453" i="2" s="1"/>
  <c r="C3453" i="2"/>
  <c r="M3452" i="2"/>
  <c r="G3452" i="2"/>
  <c r="E3452" i="2"/>
  <c r="I3452" i="2" s="1"/>
  <c r="C3452" i="2"/>
  <c r="M3451" i="2"/>
  <c r="G3451" i="2"/>
  <c r="E3451" i="2"/>
  <c r="I3451" i="2" s="1"/>
  <c r="C3451" i="2"/>
  <c r="M3450" i="2"/>
  <c r="G3450" i="2"/>
  <c r="E3450" i="2"/>
  <c r="I3450" i="2" s="1"/>
  <c r="C3450" i="2"/>
  <c r="M3449" i="2"/>
  <c r="G3449" i="2"/>
  <c r="E3449" i="2"/>
  <c r="I3449" i="2" s="1"/>
  <c r="C3449" i="2"/>
  <c r="M3448" i="2"/>
  <c r="G3448" i="2"/>
  <c r="E3448" i="2"/>
  <c r="I3448" i="2" s="1"/>
  <c r="C3448" i="2"/>
  <c r="M3447" i="2"/>
  <c r="G3447" i="2"/>
  <c r="E3447" i="2"/>
  <c r="I3447" i="2" s="1"/>
  <c r="C3447" i="2"/>
  <c r="M3446" i="2"/>
  <c r="G3446" i="2"/>
  <c r="E3446" i="2"/>
  <c r="I3446" i="2" s="1"/>
  <c r="C3446" i="2"/>
  <c r="M3445" i="2"/>
  <c r="G3445" i="2"/>
  <c r="E3445" i="2"/>
  <c r="I3445" i="2" s="1"/>
  <c r="C3445" i="2"/>
  <c r="M3444" i="2"/>
  <c r="G3444" i="2"/>
  <c r="E3444" i="2"/>
  <c r="I3444" i="2" s="1"/>
  <c r="C3444" i="2"/>
  <c r="M3443" i="2"/>
  <c r="G3443" i="2"/>
  <c r="E3443" i="2"/>
  <c r="I3443" i="2" s="1"/>
  <c r="C3443" i="2"/>
  <c r="M3442" i="2"/>
  <c r="G3442" i="2"/>
  <c r="E3442" i="2"/>
  <c r="I3442" i="2" s="1"/>
  <c r="C3442" i="2"/>
  <c r="M3441" i="2"/>
  <c r="G3441" i="2"/>
  <c r="E3441" i="2"/>
  <c r="I3441" i="2" s="1"/>
  <c r="C3441" i="2"/>
  <c r="M3440" i="2"/>
  <c r="G3440" i="2"/>
  <c r="E3440" i="2"/>
  <c r="I3440" i="2" s="1"/>
  <c r="C3440" i="2"/>
  <c r="M3439" i="2"/>
  <c r="G3439" i="2"/>
  <c r="E3439" i="2"/>
  <c r="I3439" i="2" s="1"/>
  <c r="C3439" i="2"/>
  <c r="M3438" i="2"/>
  <c r="G3438" i="2"/>
  <c r="E3438" i="2"/>
  <c r="I3438" i="2" s="1"/>
  <c r="C3438" i="2"/>
  <c r="M3437" i="2"/>
  <c r="G3437" i="2"/>
  <c r="E3437" i="2"/>
  <c r="I3437" i="2" s="1"/>
  <c r="C3437" i="2"/>
  <c r="M3436" i="2"/>
  <c r="E3436" i="2"/>
  <c r="C3436" i="2"/>
  <c r="G3436" i="2" s="1"/>
  <c r="M3435" i="2"/>
  <c r="G3435" i="2"/>
  <c r="E3435" i="2"/>
  <c r="I3435" i="2" s="1"/>
  <c r="C3435" i="2"/>
  <c r="M3434" i="2"/>
  <c r="G3434" i="2"/>
  <c r="E3434" i="2"/>
  <c r="I3434" i="2" s="1"/>
  <c r="C3434" i="2"/>
  <c r="M3433" i="2"/>
  <c r="E3433" i="2"/>
  <c r="C3433" i="2"/>
  <c r="G3433" i="2" s="1"/>
  <c r="M3432" i="2"/>
  <c r="G3432" i="2"/>
  <c r="E3432" i="2"/>
  <c r="I3432" i="2" s="1"/>
  <c r="C3432" i="2"/>
  <c r="M3431" i="2"/>
  <c r="G3431" i="2"/>
  <c r="E3431" i="2"/>
  <c r="I3431" i="2" s="1"/>
  <c r="C3431" i="2"/>
  <c r="M3430" i="2"/>
  <c r="G3430" i="2"/>
  <c r="E3430" i="2"/>
  <c r="I3430" i="2" s="1"/>
  <c r="C3430" i="2"/>
  <c r="M3429" i="2"/>
  <c r="G3429" i="2"/>
  <c r="E3429" i="2"/>
  <c r="I3429" i="2" s="1"/>
  <c r="C3429" i="2"/>
  <c r="M3428" i="2"/>
  <c r="G3428" i="2"/>
  <c r="E3428" i="2"/>
  <c r="I3428" i="2" s="1"/>
  <c r="C3428" i="2"/>
  <c r="M3427" i="2"/>
  <c r="G3427" i="2"/>
  <c r="E3427" i="2"/>
  <c r="I3427" i="2" s="1"/>
  <c r="C3427" i="2"/>
  <c r="M3426" i="2"/>
  <c r="G3426" i="2"/>
  <c r="E3426" i="2"/>
  <c r="I3426" i="2" s="1"/>
  <c r="C3426" i="2"/>
  <c r="M3425" i="2"/>
  <c r="G3425" i="2"/>
  <c r="E3425" i="2"/>
  <c r="I3425" i="2" s="1"/>
  <c r="C3425" i="2"/>
  <c r="M3424" i="2"/>
  <c r="G3424" i="2"/>
  <c r="E3424" i="2"/>
  <c r="I3424" i="2" s="1"/>
  <c r="C3424" i="2"/>
  <c r="M3423" i="2"/>
  <c r="E3423" i="2"/>
  <c r="C3423" i="2"/>
  <c r="G3423" i="2" s="1"/>
  <c r="M3422" i="2"/>
  <c r="G3422" i="2"/>
  <c r="E3422" i="2"/>
  <c r="I3422" i="2" s="1"/>
  <c r="C3422" i="2"/>
  <c r="M3421" i="2"/>
  <c r="G3421" i="2"/>
  <c r="E3421" i="2"/>
  <c r="I3421" i="2" s="1"/>
  <c r="C3421" i="2"/>
  <c r="M3420" i="2"/>
  <c r="G3420" i="2"/>
  <c r="E3420" i="2"/>
  <c r="I3420" i="2" s="1"/>
  <c r="C3420" i="2"/>
  <c r="M3419" i="2"/>
  <c r="G3419" i="2"/>
  <c r="E3419" i="2"/>
  <c r="I3419" i="2" s="1"/>
  <c r="C3419" i="2"/>
  <c r="M3418" i="2"/>
  <c r="E3418" i="2"/>
  <c r="C3418" i="2"/>
  <c r="G3418" i="2" s="1"/>
  <c r="M3417" i="2"/>
  <c r="G3417" i="2"/>
  <c r="E3417" i="2"/>
  <c r="I3417" i="2" s="1"/>
  <c r="C3417" i="2"/>
  <c r="M3416" i="2"/>
  <c r="G3416" i="2"/>
  <c r="E3416" i="2"/>
  <c r="I3416" i="2" s="1"/>
  <c r="C3416" i="2"/>
  <c r="M3415" i="2"/>
  <c r="G3415" i="2"/>
  <c r="E3415" i="2"/>
  <c r="I3415" i="2" s="1"/>
  <c r="C3415" i="2"/>
  <c r="M3414" i="2"/>
  <c r="G3414" i="2"/>
  <c r="E3414" i="2"/>
  <c r="I3414" i="2" s="1"/>
  <c r="C3414" i="2"/>
  <c r="M3413" i="2"/>
  <c r="G3413" i="2"/>
  <c r="E3413" i="2"/>
  <c r="I3413" i="2" s="1"/>
  <c r="C3413" i="2"/>
  <c r="M3412" i="2"/>
  <c r="G3412" i="2"/>
  <c r="E3412" i="2"/>
  <c r="I3412" i="2" s="1"/>
  <c r="C3412" i="2"/>
  <c r="M3411" i="2"/>
  <c r="G3411" i="2"/>
  <c r="E3411" i="2"/>
  <c r="I3411" i="2" s="1"/>
  <c r="C3411" i="2"/>
  <c r="M3410" i="2"/>
  <c r="G3410" i="2"/>
  <c r="E3410" i="2"/>
  <c r="I3410" i="2" s="1"/>
  <c r="C3410" i="2"/>
  <c r="M3409" i="2"/>
  <c r="G3409" i="2"/>
  <c r="E3409" i="2"/>
  <c r="I3409" i="2" s="1"/>
  <c r="C3409" i="2"/>
  <c r="M3408" i="2"/>
  <c r="G3408" i="2"/>
  <c r="E3408" i="2"/>
  <c r="I3408" i="2" s="1"/>
  <c r="C3408" i="2"/>
  <c r="M3407" i="2"/>
  <c r="G3407" i="2"/>
  <c r="E3407" i="2"/>
  <c r="I3407" i="2" s="1"/>
  <c r="C3407" i="2"/>
  <c r="M3406" i="2"/>
  <c r="E3406" i="2"/>
  <c r="C3406" i="2"/>
  <c r="G3406" i="2" s="1"/>
  <c r="M3405" i="2"/>
  <c r="G3405" i="2"/>
  <c r="E3405" i="2"/>
  <c r="I3405" i="2" s="1"/>
  <c r="C3405" i="2"/>
  <c r="M3404" i="2"/>
  <c r="G3404" i="2"/>
  <c r="E3404" i="2"/>
  <c r="I3404" i="2" s="1"/>
  <c r="C3404" i="2"/>
  <c r="M3403" i="2"/>
  <c r="G3403" i="2"/>
  <c r="E3403" i="2"/>
  <c r="I3403" i="2" s="1"/>
  <c r="C3403" i="2"/>
  <c r="M3402" i="2"/>
  <c r="G3402" i="2"/>
  <c r="E3402" i="2"/>
  <c r="I3402" i="2" s="1"/>
  <c r="C3402" i="2"/>
  <c r="M3401" i="2"/>
  <c r="G3401" i="2"/>
  <c r="E3401" i="2"/>
  <c r="I3401" i="2" s="1"/>
  <c r="C3401" i="2"/>
  <c r="M3400" i="2"/>
  <c r="G3400" i="2"/>
  <c r="E3400" i="2"/>
  <c r="I3400" i="2" s="1"/>
  <c r="C3400" i="2"/>
  <c r="M3399" i="2"/>
  <c r="G3399" i="2"/>
  <c r="E3399" i="2"/>
  <c r="I3399" i="2" s="1"/>
  <c r="C3399" i="2"/>
  <c r="M3398" i="2"/>
  <c r="G3398" i="2"/>
  <c r="E3398" i="2"/>
  <c r="I3398" i="2" s="1"/>
  <c r="C3398" i="2"/>
  <c r="M3397" i="2"/>
  <c r="G3397" i="2"/>
  <c r="E3397" i="2"/>
  <c r="I3397" i="2" s="1"/>
  <c r="C3397" i="2"/>
  <c r="M3396" i="2"/>
  <c r="G3396" i="2"/>
  <c r="E3396" i="2"/>
  <c r="I3396" i="2" s="1"/>
  <c r="C3396" i="2"/>
  <c r="M3395" i="2"/>
  <c r="G3395" i="2"/>
  <c r="E3395" i="2"/>
  <c r="I3395" i="2" s="1"/>
  <c r="C3395" i="2"/>
  <c r="M3394" i="2"/>
  <c r="G3394" i="2"/>
  <c r="E3394" i="2"/>
  <c r="I3394" i="2" s="1"/>
  <c r="C3394" i="2"/>
  <c r="M3393" i="2"/>
  <c r="G3393" i="2"/>
  <c r="E3393" i="2"/>
  <c r="I3393" i="2" s="1"/>
  <c r="C3393" i="2"/>
  <c r="M3392" i="2"/>
  <c r="G3392" i="2"/>
  <c r="E3392" i="2"/>
  <c r="I3392" i="2" s="1"/>
  <c r="C3392" i="2"/>
  <c r="M3391" i="2"/>
  <c r="G3391" i="2"/>
  <c r="E3391" i="2"/>
  <c r="I3391" i="2" s="1"/>
  <c r="C3391" i="2"/>
  <c r="M3390" i="2"/>
  <c r="G3390" i="2"/>
  <c r="E3390" i="2"/>
  <c r="I3390" i="2" s="1"/>
  <c r="C3390" i="2"/>
  <c r="M3389" i="2"/>
  <c r="G3389" i="2"/>
  <c r="E3389" i="2"/>
  <c r="I3389" i="2" s="1"/>
  <c r="C3389" i="2"/>
  <c r="M3388" i="2"/>
  <c r="G3388" i="2"/>
  <c r="E3388" i="2"/>
  <c r="I3388" i="2" s="1"/>
  <c r="C3388" i="2"/>
  <c r="M3387" i="2"/>
  <c r="G3387" i="2"/>
  <c r="E3387" i="2"/>
  <c r="I3387" i="2" s="1"/>
  <c r="C3387" i="2"/>
  <c r="M3386" i="2"/>
  <c r="G3386" i="2"/>
  <c r="E3386" i="2"/>
  <c r="I3386" i="2" s="1"/>
  <c r="C3386" i="2"/>
  <c r="M3385" i="2"/>
  <c r="G3385" i="2"/>
  <c r="E3385" i="2"/>
  <c r="I3385" i="2" s="1"/>
  <c r="C3385" i="2"/>
  <c r="M3384" i="2"/>
  <c r="G3384" i="2"/>
  <c r="E3384" i="2"/>
  <c r="I3384" i="2" s="1"/>
  <c r="C3384" i="2"/>
  <c r="M3383" i="2"/>
  <c r="G3383" i="2"/>
  <c r="E3383" i="2"/>
  <c r="I3383" i="2" s="1"/>
  <c r="C3383" i="2"/>
  <c r="M3382" i="2"/>
  <c r="G3382" i="2"/>
  <c r="E3382" i="2"/>
  <c r="I3382" i="2" s="1"/>
  <c r="C3382" i="2"/>
  <c r="M3381" i="2"/>
  <c r="G3381" i="2"/>
  <c r="E3381" i="2"/>
  <c r="I3381" i="2" s="1"/>
  <c r="C3381" i="2"/>
  <c r="M3380" i="2"/>
  <c r="G3380" i="2"/>
  <c r="E3380" i="2"/>
  <c r="I3380" i="2" s="1"/>
  <c r="C3380" i="2"/>
  <c r="M3379" i="2"/>
  <c r="G3379" i="2"/>
  <c r="E3379" i="2"/>
  <c r="I3379" i="2" s="1"/>
  <c r="C3379" i="2"/>
  <c r="M3378" i="2"/>
  <c r="G3378" i="2"/>
  <c r="E3378" i="2"/>
  <c r="I3378" i="2" s="1"/>
  <c r="C3378" i="2"/>
  <c r="M3377" i="2"/>
  <c r="G3377" i="2"/>
  <c r="E3377" i="2"/>
  <c r="I3377" i="2" s="1"/>
  <c r="C3377" i="2"/>
  <c r="M3376" i="2"/>
  <c r="G3376" i="2"/>
  <c r="E3376" i="2"/>
  <c r="I3376" i="2" s="1"/>
  <c r="C3376" i="2"/>
  <c r="M3375" i="2"/>
  <c r="G3375" i="2"/>
  <c r="E3375" i="2"/>
  <c r="I3375" i="2" s="1"/>
  <c r="C3375" i="2"/>
  <c r="M3374" i="2"/>
  <c r="E3374" i="2"/>
  <c r="C3374" i="2"/>
  <c r="G3374" i="2" s="1"/>
  <c r="M3373" i="2"/>
  <c r="G3373" i="2"/>
  <c r="E3373" i="2"/>
  <c r="I3373" i="2" s="1"/>
  <c r="C3373" i="2"/>
  <c r="M3372" i="2"/>
  <c r="G3372" i="2"/>
  <c r="E3372" i="2"/>
  <c r="I3372" i="2" s="1"/>
  <c r="C3372" i="2"/>
  <c r="M3371" i="2"/>
  <c r="G3371" i="2"/>
  <c r="E3371" i="2"/>
  <c r="I3371" i="2" s="1"/>
  <c r="C3371" i="2"/>
  <c r="M3370" i="2"/>
  <c r="G3370" i="2"/>
  <c r="E3370" i="2"/>
  <c r="I3370" i="2" s="1"/>
  <c r="C3370" i="2"/>
  <c r="M3369" i="2"/>
  <c r="G3369" i="2"/>
  <c r="E3369" i="2"/>
  <c r="I3369" i="2" s="1"/>
  <c r="C3369" i="2"/>
  <c r="M3368" i="2"/>
  <c r="G3368" i="2"/>
  <c r="E3368" i="2"/>
  <c r="I3368" i="2" s="1"/>
  <c r="C3368" i="2"/>
  <c r="M3367" i="2"/>
  <c r="G3367" i="2"/>
  <c r="E3367" i="2"/>
  <c r="I3367" i="2" s="1"/>
  <c r="C3367" i="2"/>
  <c r="M3366" i="2"/>
  <c r="G3366" i="2"/>
  <c r="E3366" i="2"/>
  <c r="I3366" i="2" s="1"/>
  <c r="C3366" i="2"/>
  <c r="M3365" i="2"/>
  <c r="G3365" i="2"/>
  <c r="E3365" i="2"/>
  <c r="I3365" i="2" s="1"/>
  <c r="C3365" i="2"/>
  <c r="M3364" i="2"/>
  <c r="G3364" i="2"/>
  <c r="E3364" i="2"/>
  <c r="I3364" i="2" s="1"/>
  <c r="C3364" i="2"/>
  <c r="M3363" i="2"/>
  <c r="G3363" i="2"/>
  <c r="E3363" i="2"/>
  <c r="I3363" i="2" s="1"/>
  <c r="C3363" i="2"/>
  <c r="M3362" i="2"/>
  <c r="G3362" i="2"/>
  <c r="E3362" i="2"/>
  <c r="I3362" i="2" s="1"/>
  <c r="C3362" i="2"/>
  <c r="M3361" i="2"/>
  <c r="G3361" i="2"/>
  <c r="E3361" i="2"/>
  <c r="I3361" i="2" s="1"/>
  <c r="C3361" i="2"/>
  <c r="M3360" i="2"/>
  <c r="G3360" i="2"/>
  <c r="E3360" i="2"/>
  <c r="I3360" i="2" s="1"/>
  <c r="C3360" i="2"/>
  <c r="M3359" i="2"/>
  <c r="G3359" i="2"/>
  <c r="E3359" i="2"/>
  <c r="I3359" i="2" s="1"/>
  <c r="C3359" i="2"/>
  <c r="M3358" i="2"/>
  <c r="G3358" i="2"/>
  <c r="E3358" i="2"/>
  <c r="I3358" i="2" s="1"/>
  <c r="C3358" i="2"/>
  <c r="M3357" i="2"/>
  <c r="G3357" i="2"/>
  <c r="E3357" i="2"/>
  <c r="I3357" i="2" s="1"/>
  <c r="C3357" i="2"/>
  <c r="M3356" i="2"/>
  <c r="G3356" i="2"/>
  <c r="E3356" i="2"/>
  <c r="I3356" i="2" s="1"/>
  <c r="C3356" i="2"/>
  <c r="M3355" i="2"/>
  <c r="G3355" i="2"/>
  <c r="E3355" i="2"/>
  <c r="I3355" i="2" s="1"/>
  <c r="C3355" i="2"/>
  <c r="M3354" i="2"/>
  <c r="G3354" i="2"/>
  <c r="E3354" i="2"/>
  <c r="I3354" i="2" s="1"/>
  <c r="C3354" i="2"/>
  <c r="M3353" i="2"/>
  <c r="G3353" i="2"/>
  <c r="E3353" i="2"/>
  <c r="I3353" i="2" s="1"/>
  <c r="C3353" i="2"/>
  <c r="M3352" i="2"/>
  <c r="G3352" i="2"/>
  <c r="E3352" i="2"/>
  <c r="I3352" i="2" s="1"/>
  <c r="C3352" i="2"/>
  <c r="M3351" i="2"/>
  <c r="G3351" i="2"/>
  <c r="E3351" i="2"/>
  <c r="I3351" i="2" s="1"/>
  <c r="C3351" i="2"/>
  <c r="M3350" i="2"/>
  <c r="G3350" i="2"/>
  <c r="E3350" i="2"/>
  <c r="I3350" i="2" s="1"/>
  <c r="C3350" i="2"/>
  <c r="M3349" i="2"/>
  <c r="G3349" i="2"/>
  <c r="E3349" i="2"/>
  <c r="I3349" i="2" s="1"/>
  <c r="C3349" i="2"/>
  <c r="M3348" i="2"/>
  <c r="G3348" i="2"/>
  <c r="E3348" i="2"/>
  <c r="I3348" i="2" s="1"/>
  <c r="C3348" i="2"/>
  <c r="M3347" i="2"/>
  <c r="G3347" i="2"/>
  <c r="E3347" i="2"/>
  <c r="I3347" i="2" s="1"/>
  <c r="C3347" i="2"/>
  <c r="M3346" i="2"/>
  <c r="G3346" i="2"/>
  <c r="E3346" i="2"/>
  <c r="I3346" i="2" s="1"/>
  <c r="C3346" i="2"/>
  <c r="M3345" i="2"/>
  <c r="G3345" i="2"/>
  <c r="E3345" i="2"/>
  <c r="I3345" i="2" s="1"/>
  <c r="C3345" i="2"/>
  <c r="M3344" i="2"/>
  <c r="G3344" i="2"/>
  <c r="E3344" i="2"/>
  <c r="I3344" i="2" s="1"/>
  <c r="C3344" i="2"/>
  <c r="M3343" i="2"/>
  <c r="G3343" i="2"/>
  <c r="E3343" i="2"/>
  <c r="I3343" i="2" s="1"/>
  <c r="C3343" i="2"/>
  <c r="M3342" i="2"/>
  <c r="G3342" i="2"/>
  <c r="E3342" i="2"/>
  <c r="I3342" i="2" s="1"/>
  <c r="C3342" i="2"/>
  <c r="M3341" i="2"/>
  <c r="G3341" i="2"/>
  <c r="E3341" i="2"/>
  <c r="I3341" i="2" s="1"/>
  <c r="C3341" i="2"/>
  <c r="M3340" i="2"/>
  <c r="G3340" i="2"/>
  <c r="E3340" i="2"/>
  <c r="I3340" i="2" s="1"/>
  <c r="C3340" i="2"/>
  <c r="M3339" i="2"/>
  <c r="G3339" i="2"/>
  <c r="E3339" i="2"/>
  <c r="I3339" i="2" s="1"/>
  <c r="C3339" i="2"/>
  <c r="M3338" i="2"/>
  <c r="G3338" i="2"/>
  <c r="E3338" i="2"/>
  <c r="I3338" i="2" s="1"/>
  <c r="C3338" i="2"/>
  <c r="M3337" i="2"/>
  <c r="G3337" i="2"/>
  <c r="E3337" i="2"/>
  <c r="I3337" i="2" s="1"/>
  <c r="C3337" i="2"/>
  <c r="M3336" i="2"/>
  <c r="G3336" i="2"/>
  <c r="E3336" i="2"/>
  <c r="I3336" i="2" s="1"/>
  <c r="C3336" i="2"/>
  <c r="M3335" i="2"/>
  <c r="G3335" i="2"/>
  <c r="E3335" i="2"/>
  <c r="I3335" i="2" s="1"/>
  <c r="C3335" i="2"/>
  <c r="M3334" i="2"/>
  <c r="G3334" i="2"/>
  <c r="E3334" i="2"/>
  <c r="I3334" i="2" s="1"/>
  <c r="C3334" i="2"/>
  <c r="M3333" i="2"/>
  <c r="G3333" i="2"/>
  <c r="E3333" i="2"/>
  <c r="I3333" i="2" s="1"/>
  <c r="C3333" i="2"/>
  <c r="M3332" i="2"/>
  <c r="G3332" i="2"/>
  <c r="E3332" i="2"/>
  <c r="I3332" i="2" s="1"/>
  <c r="C3332" i="2"/>
  <c r="M3331" i="2"/>
  <c r="G3331" i="2"/>
  <c r="E3331" i="2"/>
  <c r="I3331" i="2" s="1"/>
  <c r="C3331" i="2"/>
  <c r="M3330" i="2"/>
  <c r="G3330" i="2"/>
  <c r="E3330" i="2"/>
  <c r="I3330" i="2" s="1"/>
  <c r="C3330" i="2"/>
  <c r="M3329" i="2"/>
  <c r="G3329" i="2"/>
  <c r="E3329" i="2"/>
  <c r="I3329" i="2" s="1"/>
  <c r="C3329" i="2"/>
  <c r="M3328" i="2"/>
  <c r="G3328" i="2"/>
  <c r="E3328" i="2"/>
  <c r="I3328" i="2" s="1"/>
  <c r="C3328" i="2"/>
  <c r="M3327" i="2"/>
  <c r="E3327" i="2"/>
  <c r="C3327" i="2"/>
  <c r="G3327" i="2" s="1"/>
  <c r="M3326" i="2"/>
  <c r="G3326" i="2"/>
  <c r="E3326" i="2"/>
  <c r="I3326" i="2" s="1"/>
  <c r="C3326" i="2"/>
  <c r="M3325" i="2"/>
  <c r="G3325" i="2"/>
  <c r="E3325" i="2"/>
  <c r="I3325" i="2" s="1"/>
  <c r="C3325" i="2"/>
  <c r="M3324" i="2"/>
  <c r="G3324" i="2"/>
  <c r="E3324" i="2"/>
  <c r="I3324" i="2" s="1"/>
  <c r="C3324" i="2"/>
  <c r="M3323" i="2"/>
  <c r="G3323" i="2"/>
  <c r="E3323" i="2"/>
  <c r="I3323" i="2" s="1"/>
  <c r="C3323" i="2"/>
  <c r="M3322" i="2"/>
  <c r="G3322" i="2"/>
  <c r="E3322" i="2"/>
  <c r="I3322" i="2" s="1"/>
  <c r="C3322" i="2"/>
  <c r="M3321" i="2"/>
  <c r="G3321" i="2"/>
  <c r="E3321" i="2"/>
  <c r="I3321" i="2" s="1"/>
  <c r="C3321" i="2"/>
  <c r="M3320" i="2"/>
  <c r="G3320" i="2"/>
  <c r="E3320" i="2"/>
  <c r="I3320" i="2" s="1"/>
  <c r="C3320" i="2"/>
  <c r="M3319" i="2"/>
  <c r="G3319" i="2"/>
  <c r="E3319" i="2"/>
  <c r="I3319" i="2" s="1"/>
  <c r="C3319" i="2"/>
  <c r="M3318" i="2"/>
  <c r="G3318" i="2"/>
  <c r="E3318" i="2"/>
  <c r="I3318" i="2" s="1"/>
  <c r="C3318" i="2"/>
  <c r="M3317" i="2"/>
  <c r="G3317" i="2"/>
  <c r="E3317" i="2"/>
  <c r="I3317" i="2" s="1"/>
  <c r="C3317" i="2"/>
  <c r="M3316" i="2"/>
  <c r="G3316" i="2"/>
  <c r="E3316" i="2"/>
  <c r="I3316" i="2" s="1"/>
  <c r="C3316" i="2"/>
  <c r="M3315" i="2"/>
  <c r="G3315" i="2"/>
  <c r="E3315" i="2"/>
  <c r="I3315" i="2" s="1"/>
  <c r="C3315" i="2"/>
  <c r="M3314" i="2"/>
  <c r="G3314" i="2"/>
  <c r="E3314" i="2"/>
  <c r="I3314" i="2" s="1"/>
  <c r="C3314" i="2"/>
  <c r="M3313" i="2"/>
  <c r="G3313" i="2"/>
  <c r="E3313" i="2"/>
  <c r="I3313" i="2" s="1"/>
  <c r="C3313" i="2"/>
  <c r="M3312" i="2"/>
  <c r="G3312" i="2"/>
  <c r="E3312" i="2"/>
  <c r="I3312" i="2" s="1"/>
  <c r="C3312" i="2"/>
  <c r="M3311" i="2"/>
  <c r="G3311" i="2"/>
  <c r="E3311" i="2"/>
  <c r="I3311" i="2" s="1"/>
  <c r="C3311" i="2"/>
  <c r="M3310" i="2"/>
  <c r="G3310" i="2"/>
  <c r="E3310" i="2"/>
  <c r="I3310" i="2" s="1"/>
  <c r="C3310" i="2"/>
  <c r="M3309" i="2"/>
  <c r="G3309" i="2"/>
  <c r="E3309" i="2"/>
  <c r="I3309" i="2" s="1"/>
  <c r="C3309" i="2"/>
  <c r="M3308" i="2"/>
  <c r="G3308" i="2"/>
  <c r="E3308" i="2"/>
  <c r="I3308" i="2" s="1"/>
  <c r="C3308" i="2"/>
  <c r="M3307" i="2"/>
  <c r="G3307" i="2"/>
  <c r="E3307" i="2"/>
  <c r="I3307" i="2" s="1"/>
  <c r="C3307" i="2"/>
  <c r="M3306" i="2"/>
  <c r="G3306" i="2"/>
  <c r="E3306" i="2"/>
  <c r="I3306" i="2" s="1"/>
  <c r="C3306" i="2"/>
  <c r="M3305" i="2"/>
  <c r="G3305" i="2"/>
  <c r="E3305" i="2"/>
  <c r="I3305" i="2" s="1"/>
  <c r="C3305" i="2"/>
  <c r="M3304" i="2"/>
  <c r="G3304" i="2"/>
  <c r="E3304" i="2"/>
  <c r="I3304" i="2" s="1"/>
  <c r="C3304" i="2"/>
  <c r="M3303" i="2"/>
  <c r="G3303" i="2"/>
  <c r="E3303" i="2"/>
  <c r="I3303" i="2" s="1"/>
  <c r="C3303" i="2"/>
  <c r="M3302" i="2"/>
  <c r="E3302" i="2"/>
  <c r="C3302" i="2"/>
  <c r="G3302" i="2" s="1"/>
  <c r="M3301" i="2"/>
  <c r="G3301" i="2"/>
  <c r="E3301" i="2"/>
  <c r="I3301" i="2" s="1"/>
  <c r="C3301" i="2"/>
  <c r="M3300" i="2"/>
  <c r="G3300" i="2"/>
  <c r="E3300" i="2"/>
  <c r="I3300" i="2" s="1"/>
  <c r="C3300" i="2"/>
  <c r="M3299" i="2"/>
  <c r="G3299" i="2"/>
  <c r="E3299" i="2"/>
  <c r="I3299" i="2" s="1"/>
  <c r="C3299" i="2"/>
  <c r="M3298" i="2"/>
  <c r="G3298" i="2"/>
  <c r="E3298" i="2"/>
  <c r="I3298" i="2" s="1"/>
  <c r="C3298" i="2"/>
  <c r="M3297" i="2"/>
  <c r="G3297" i="2"/>
  <c r="E3297" i="2"/>
  <c r="I3297" i="2" s="1"/>
  <c r="C3297" i="2"/>
  <c r="M3296" i="2"/>
  <c r="G3296" i="2"/>
  <c r="E3296" i="2"/>
  <c r="I3296" i="2" s="1"/>
  <c r="C3296" i="2"/>
  <c r="M3295" i="2"/>
  <c r="G3295" i="2"/>
  <c r="E3295" i="2"/>
  <c r="I3295" i="2" s="1"/>
  <c r="C3295" i="2"/>
  <c r="M3294" i="2"/>
  <c r="G3294" i="2"/>
  <c r="E3294" i="2"/>
  <c r="I3294" i="2" s="1"/>
  <c r="C3294" i="2"/>
  <c r="M3293" i="2"/>
  <c r="G3293" i="2"/>
  <c r="E3293" i="2"/>
  <c r="I3293" i="2" s="1"/>
  <c r="C3293" i="2"/>
  <c r="M3292" i="2"/>
  <c r="G3292" i="2"/>
  <c r="E3292" i="2"/>
  <c r="I3292" i="2" s="1"/>
  <c r="C3292" i="2"/>
  <c r="M3291" i="2"/>
  <c r="G3291" i="2"/>
  <c r="E3291" i="2"/>
  <c r="I3291" i="2" s="1"/>
  <c r="C3291" i="2"/>
  <c r="M3290" i="2"/>
  <c r="G3290" i="2"/>
  <c r="E3290" i="2"/>
  <c r="I3290" i="2" s="1"/>
  <c r="C3290" i="2"/>
  <c r="M3289" i="2"/>
  <c r="G3289" i="2"/>
  <c r="E3289" i="2"/>
  <c r="I3289" i="2" s="1"/>
  <c r="C3289" i="2"/>
  <c r="M3288" i="2"/>
  <c r="G3288" i="2"/>
  <c r="E3288" i="2"/>
  <c r="I3288" i="2" s="1"/>
  <c r="C3288" i="2"/>
  <c r="M3287" i="2"/>
  <c r="G3287" i="2"/>
  <c r="E3287" i="2"/>
  <c r="I3287" i="2" s="1"/>
  <c r="C3287" i="2"/>
  <c r="M3286" i="2"/>
  <c r="G3286" i="2"/>
  <c r="E3286" i="2"/>
  <c r="I3286" i="2" s="1"/>
  <c r="C3286" i="2"/>
  <c r="M3285" i="2"/>
  <c r="G3285" i="2"/>
  <c r="E3285" i="2"/>
  <c r="I3285" i="2" s="1"/>
  <c r="C3285" i="2"/>
  <c r="M3284" i="2"/>
  <c r="G3284" i="2"/>
  <c r="E3284" i="2"/>
  <c r="I3284" i="2" s="1"/>
  <c r="C3284" i="2"/>
  <c r="M3283" i="2"/>
  <c r="G3283" i="2"/>
  <c r="E3283" i="2"/>
  <c r="I3283" i="2" s="1"/>
  <c r="C3283" i="2"/>
  <c r="M3282" i="2"/>
  <c r="G3282" i="2"/>
  <c r="E3282" i="2"/>
  <c r="I3282" i="2" s="1"/>
  <c r="C3282" i="2"/>
  <c r="M3281" i="2"/>
  <c r="G3281" i="2"/>
  <c r="E3281" i="2"/>
  <c r="I3281" i="2" s="1"/>
  <c r="C3281" i="2"/>
  <c r="M3280" i="2"/>
  <c r="G3280" i="2"/>
  <c r="E3280" i="2"/>
  <c r="I3280" i="2" s="1"/>
  <c r="C3280" i="2"/>
  <c r="M3279" i="2"/>
  <c r="G3279" i="2"/>
  <c r="E3279" i="2"/>
  <c r="I3279" i="2" s="1"/>
  <c r="C3279" i="2"/>
  <c r="M3278" i="2"/>
  <c r="G3278" i="2"/>
  <c r="E3278" i="2"/>
  <c r="I3278" i="2" s="1"/>
  <c r="C3278" i="2"/>
  <c r="M3277" i="2"/>
  <c r="G3277" i="2"/>
  <c r="E3277" i="2"/>
  <c r="I3277" i="2" s="1"/>
  <c r="C3277" i="2"/>
  <c r="M3276" i="2"/>
  <c r="G3276" i="2"/>
  <c r="E3276" i="2"/>
  <c r="I3276" i="2" s="1"/>
  <c r="C3276" i="2"/>
  <c r="M3275" i="2"/>
  <c r="G3275" i="2"/>
  <c r="E3275" i="2"/>
  <c r="I3275" i="2" s="1"/>
  <c r="C3275" i="2"/>
  <c r="M3274" i="2"/>
  <c r="G3274" i="2"/>
  <c r="E3274" i="2"/>
  <c r="I3274" i="2" s="1"/>
  <c r="C3274" i="2"/>
  <c r="M3273" i="2"/>
  <c r="G3273" i="2"/>
  <c r="E3273" i="2"/>
  <c r="I3273" i="2" s="1"/>
  <c r="C3273" i="2"/>
  <c r="M3272" i="2"/>
  <c r="G3272" i="2"/>
  <c r="E3272" i="2"/>
  <c r="I3272" i="2" s="1"/>
  <c r="C3272" i="2"/>
  <c r="M3271" i="2"/>
  <c r="G3271" i="2"/>
  <c r="E3271" i="2"/>
  <c r="I3271" i="2" s="1"/>
  <c r="C3271" i="2"/>
  <c r="M3270" i="2"/>
  <c r="G3270" i="2"/>
  <c r="E3270" i="2"/>
  <c r="I3270" i="2" s="1"/>
  <c r="C3270" i="2"/>
  <c r="M3269" i="2"/>
  <c r="G3269" i="2"/>
  <c r="E3269" i="2"/>
  <c r="I3269" i="2" s="1"/>
  <c r="C3269" i="2"/>
  <c r="M3268" i="2"/>
  <c r="G3268" i="2"/>
  <c r="E3268" i="2"/>
  <c r="I3268" i="2" s="1"/>
  <c r="C3268" i="2"/>
  <c r="M3267" i="2"/>
  <c r="G3267" i="2"/>
  <c r="E3267" i="2"/>
  <c r="I3267" i="2" s="1"/>
  <c r="C3267" i="2"/>
  <c r="M3266" i="2"/>
  <c r="G3266" i="2"/>
  <c r="E3266" i="2"/>
  <c r="I3266" i="2" s="1"/>
  <c r="C3266" i="2"/>
  <c r="M3265" i="2"/>
  <c r="G3265" i="2"/>
  <c r="E3265" i="2"/>
  <c r="I3265" i="2" s="1"/>
  <c r="C3265" i="2"/>
  <c r="M3264" i="2"/>
  <c r="G3264" i="2"/>
  <c r="E3264" i="2"/>
  <c r="I3264" i="2" s="1"/>
  <c r="C3264" i="2"/>
  <c r="M3263" i="2"/>
  <c r="G3263" i="2"/>
  <c r="E3263" i="2"/>
  <c r="I3263" i="2" s="1"/>
  <c r="C3263" i="2"/>
  <c r="M3262" i="2"/>
  <c r="G3262" i="2"/>
  <c r="E3262" i="2"/>
  <c r="I3262" i="2" s="1"/>
  <c r="C3262" i="2"/>
  <c r="M3261" i="2"/>
  <c r="G3261" i="2"/>
  <c r="E3261" i="2"/>
  <c r="I3261" i="2" s="1"/>
  <c r="C3261" i="2"/>
  <c r="M3260" i="2"/>
  <c r="G3260" i="2"/>
  <c r="E3260" i="2"/>
  <c r="I3260" i="2" s="1"/>
  <c r="C3260" i="2"/>
  <c r="M3259" i="2"/>
  <c r="G3259" i="2"/>
  <c r="E3259" i="2"/>
  <c r="I3259" i="2" s="1"/>
  <c r="C3259" i="2"/>
  <c r="M3258" i="2"/>
  <c r="G3258" i="2"/>
  <c r="E3258" i="2"/>
  <c r="I3258" i="2" s="1"/>
  <c r="C3258" i="2"/>
  <c r="M3257" i="2"/>
  <c r="G3257" i="2"/>
  <c r="E3257" i="2"/>
  <c r="I3257" i="2" s="1"/>
  <c r="C3257" i="2"/>
  <c r="M3256" i="2"/>
  <c r="G3256" i="2"/>
  <c r="E3256" i="2"/>
  <c r="I3256" i="2" s="1"/>
  <c r="C3256" i="2"/>
  <c r="M3255" i="2"/>
  <c r="E3255" i="2"/>
  <c r="C3255" i="2"/>
  <c r="G3255" i="2" s="1"/>
  <c r="M3254" i="2"/>
  <c r="G3254" i="2"/>
  <c r="E3254" i="2"/>
  <c r="I3254" i="2" s="1"/>
  <c r="C3254" i="2"/>
  <c r="M3253" i="2"/>
  <c r="G3253" i="2"/>
  <c r="E3253" i="2"/>
  <c r="I3253" i="2" s="1"/>
  <c r="C3253" i="2"/>
  <c r="M3252" i="2"/>
  <c r="G3252" i="2"/>
  <c r="E3252" i="2"/>
  <c r="I3252" i="2" s="1"/>
  <c r="C3252" i="2"/>
  <c r="M3251" i="2"/>
  <c r="G3251" i="2"/>
  <c r="E3251" i="2"/>
  <c r="I3251" i="2" s="1"/>
  <c r="C3251" i="2"/>
  <c r="M3250" i="2"/>
  <c r="E3250" i="2"/>
  <c r="C3250" i="2"/>
  <c r="G3250" i="2" s="1"/>
  <c r="M3249" i="2"/>
  <c r="G3249" i="2"/>
  <c r="E3249" i="2"/>
  <c r="I3249" i="2" s="1"/>
  <c r="C3249" i="2"/>
  <c r="M3248" i="2"/>
  <c r="G3248" i="2"/>
  <c r="E3248" i="2"/>
  <c r="I3248" i="2" s="1"/>
  <c r="C3248" i="2"/>
  <c r="M3247" i="2"/>
  <c r="G3247" i="2"/>
  <c r="E3247" i="2"/>
  <c r="I3247" i="2" s="1"/>
  <c r="C3247" i="2"/>
  <c r="M3246" i="2"/>
  <c r="G3246" i="2"/>
  <c r="E3246" i="2"/>
  <c r="I3246" i="2" s="1"/>
  <c r="C3246" i="2"/>
  <c r="M3245" i="2"/>
  <c r="G3245" i="2"/>
  <c r="E3245" i="2"/>
  <c r="I3245" i="2" s="1"/>
  <c r="C3245" i="2"/>
  <c r="M3244" i="2"/>
  <c r="G3244" i="2"/>
  <c r="E3244" i="2"/>
  <c r="I3244" i="2" s="1"/>
  <c r="C3244" i="2"/>
  <c r="M3243" i="2"/>
  <c r="G3243" i="2"/>
  <c r="E3243" i="2"/>
  <c r="I3243" i="2" s="1"/>
  <c r="C3243" i="2"/>
  <c r="M3242" i="2"/>
  <c r="G3242" i="2"/>
  <c r="E3242" i="2"/>
  <c r="I3242" i="2" s="1"/>
  <c r="C3242" i="2"/>
  <c r="M3241" i="2"/>
  <c r="G3241" i="2"/>
  <c r="E3241" i="2"/>
  <c r="I3241" i="2" s="1"/>
  <c r="C3241" i="2"/>
  <c r="M3240" i="2"/>
  <c r="G3240" i="2"/>
  <c r="E3240" i="2"/>
  <c r="I3240" i="2" s="1"/>
  <c r="C3240" i="2"/>
  <c r="M3239" i="2"/>
  <c r="G3239" i="2"/>
  <c r="E3239" i="2"/>
  <c r="I3239" i="2" s="1"/>
  <c r="C3239" i="2"/>
  <c r="M3238" i="2"/>
  <c r="G3238" i="2"/>
  <c r="E3238" i="2"/>
  <c r="I3238" i="2" s="1"/>
  <c r="C3238" i="2"/>
  <c r="M3237" i="2"/>
  <c r="G3237" i="2"/>
  <c r="E3237" i="2"/>
  <c r="I3237" i="2" s="1"/>
  <c r="C3237" i="2"/>
  <c r="M3236" i="2"/>
  <c r="G3236" i="2"/>
  <c r="E3236" i="2"/>
  <c r="I3236" i="2" s="1"/>
  <c r="C3236" i="2"/>
  <c r="M3235" i="2"/>
  <c r="G3235" i="2"/>
  <c r="E3235" i="2"/>
  <c r="I3235" i="2" s="1"/>
  <c r="C3235" i="2"/>
  <c r="M3234" i="2"/>
  <c r="G3234" i="2"/>
  <c r="E3234" i="2"/>
  <c r="I3234" i="2" s="1"/>
  <c r="C3234" i="2"/>
  <c r="M3233" i="2"/>
  <c r="G3233" i="2"/>
  <c r="E3233" i="2"/>
  <c r="I3233" i="2" s="1"/>
  <c r="C3233" i="2"/>
  <c r="M3232" i="2"/>
  <c r="G3232" i="2"/>
  <c r="E3232" i="2"/>
  <c r="I3232" i="2" s="1"/>
  <c r="C3232" i="2"/>
  <c r="M3231" i="2"/>
  <c r="G3231" i="2"/>
  <c r="E3231" i="2"/>
  <c r="I3231" i="2" s="1"/>
  <c r="C3231" i="2"/>
  <c r="M3230" i="2"/>
  <c r="G3230" i="2"/>
  <c r="E3230" i="2"/>
  <c r="I3230" i="2" s="1"/>
  <c r="C3230" i="2"/>
  <c r="M3229" i="2"/>
  <c r="G3229" i="2"/>
  <c r="E3229" i="2"/>
  <c r="I3229" i="2" s="1"/>
  <c r="C3229" i="2"/>
  <c r="M3228" i="2"/>
  <c r="G3228" i="2"/>
  <c r="E3228" i="2"/>
  <c r="I3228" i="2" s="1"/>
  <c r="C3228" i="2"/>
  <c r="M3227" i="2"/>
  <c r="G3227" i="2"/>
  <c r="E3227" i="2"/>
  <c r="I3227" i="2" s="1"/>
  <c r="C3227" i="2"/>
  <c r="M3226" i="2"/>
  <c r="G3226" i="2"/>
  <c r="E3226" i="2"/>
  <c r="I3226" i="2" s="1"/>
  <c r="C3226" i="2"/>
  <c r="M3225" i="2"/>
  <c r="E3225" i="2"/>
  <c r="C3225" i="2"/>
  <c r="G3225" i="2" s="1"/>
  <c r="M3224" i="2"/>
  <c r="G3224" i="2"/>
  <c r="E3224" i="2"/>
  <c r="I3224" i="2" s="1"/>
  <c r="C3224" i="2"/>
  <c r="M3223" i="2"/>
  <c r="G3223" i="2"/>
  <c r="E3223" i="2"/>
  <c r="I3223" i="2" s="1"/>
  <c r="C3223" i="2"/>
  <c r="M3222" i="2"/>
  <c r="G3222" i="2"/>
  <c r="E3222" i="2"/>
  <c r="I3222" i="2" s="1"/>
  <c r="C3222" i="2"/>
  <c r="M3221" i="2"/>
  <c r="G3221" i="2"/>
  <c r="E3221" i="2"/>
  <c r="I3221" i="2" s="1"/>
  <c r="C3221" i="2"/>
  <c r="M3220" i="2"/>
  <c r="G3220" i="2"/>
  <c r="E3220" i="2"/>
  <c r="I3220" i="2" s="1"/>
  <c r="C3220" i="2"/>
  <c r="M3219" i="2"/>
  <c r="G3219" i="2"/>
  <c r="E3219" i="2"/>
  <c r="I3219" i="2" s="1"/>
  <c r="C3219" i="2"/>
  <c r="M3218" i="2"/>
  <c r="G3218" i="2"/>
  <c r="E3218" i="2"/>
  <c r="I3218" i="2" s="1"/>
  <c r="C3218" i="2"/>
  <c r="M3217" i="2"/>
  <c r="G3217" i="2"/>
  <c r="E3217" i="2"/>
  <c r="I3217" i="2" s="1"/>
  <c r="C3217" i="2"/>
  <c r="M3216" i="2"/>
  <c r="G3216" i="2"/>
  <c r="E3216" i="2"/>
  <c r="I3216" i="2" s="1"/>
  <c r="C3216" i="2"/>
  <c r="M3215" i="2"/>
  <c r="G3215" i="2"/>
  <c r="E3215" i="2"/>
  <c r="I3215" i="2" s="1"/>
  <c r="C3215" i="2"/>
  <c r="M3214" i="2"/>
  <c r="G3214" i="2"/>
  <c r="E3214" i="2"/>
  <c r="I3214" i="2" s="1"/>
  <c r="C3214" i="2"/>
  <c r="M3213" i="2"/>
  <c r="G3213" i="2"/>
  <c r="E3213" i="2"/>
  <c r="I3213" i="2" s="1"/>
  <c r="C3213" i="2"/>
  <c r="M3212" i="2"/>
  <c r="G3212" i="2"/>
  <c r="E3212" i="2"/>
  <c r="I3212" i="2" s="1"/>
  <c r="C3212" i="2"/>
  <c r="M3211" i="2"/>
  <c r="G3211" i="2"/>
  <c r="E3211" i="2"/>
  <c r="I3211" i="2" s="1"/>
  <c r="C3211" i="2"/>
  <c r="M3210" i="2"/>
  <c r="G3210" i="2"/>
  <c r="E3210" i="2"/>
  <c r="I3210" i="2" s="1"/>
  <c r="C3210" i="2"/>
  <c r="M3209" i="2"/>
  <c r="G3209" i="2"/>
  <c r="E3209" i="2"/>
  <c r="I3209" i="2" s="1"/>
  <c r="C3209" i="2"/>
  <c r="M3208" i="2"/>
  <c r="G3208" i="2"/>
  <c r="E3208" i="2"/>
  <c r="I3208" i="2" s="1"/>
  <c r="C3208" i="2"/>
  <c r="M3207" i="2"/>
  <c r="G3207" i="2"/>
  <c r="E3207" i="2"/>
  <c r="I3207" i="2" s="1"/>
  <c r="C3207" i="2"/>
  <c r="M3206" i="2"/>
  <c r="G3206" i="2"/>
  <c r="E3206" i="2"/>
  <c r="I3206" i="2" s="1"/>
  <c r="C3206" i="2"/>
  <c r="M3205" i="2"/>
  <c r="G3205" i="2"/>
  <c r="E3205" i="2"/>
  <c r="I3205" i="2" s="1"/>
  <c r="C3205" i="2"/>
  <c r="M3204" i="2"/>
  <c r="G3204" i="2"/>
  <c r="E3204" i="2"/>
  <c r="I3204" i="2" s="1"/>
  <c r="C3204" i="2"/>
  <c r="M3203" i="2"/>
  <c r="G3203" i="2"/>
  <c r="E3203" i="2"/>
  <c r="I3203" i="2" s="1"/>
  <c r="C3203" i="2"/>
  <c r="M3202" i="2"/>
  <c r="G3202" i="2"/>
  <c r="E3202" i="2"/>
  <c r="I3202" i="2" s="1"/>
  <c r="C3202" i="2"/>
  <c r="M3201" i="2"/>
  <c r="G3201" i="2"/>
  <c r="E3201" i="2"/>
  <c r="I3201" i="2" s="1"/>
  <c r="C3201" i="2"/>
  <c r="M3200" i="2"/>
  <c r="G3200" i="2"/>
  <c r="E3200" i="2"/>
  <c r="I3200" i="2" s="1"/>
  <c r="C3200" i="2"/>
  <c r="M3199" i="2"/>
  <c r="G3199" i="2"/>
  <c r="E3199" i="2"/>
  <c r="I3199" i="2" s="1"/>
  <c r="C3199" i="2"/>
  <c r="M3198" i="2"/>
  <c r="G3198" i="2"/>
  <c r="E3198" i="2"/>
  <c r="I3198" i="2" s="1"/>
  <c r="C3198" i="2"/>
  <c r="M3197" i="2"/>
  <c r="G3197" i="2"/>
  <c r="E3197" i="2"/>
  <c r="I3197" i="2" s="1"/>
  <c r="C3197" i="2"/>
  <c r="M3196" i="2"/>
  <c r="G3196" i="2"/>
  <c r="E3196" i="2"/>
  <c r="I3196" i="2" s="1"/>
  <c r="C3196" i="2"/>
  <c r="M3195" i="2"/>
  <c r="G3195" i="2"/>
  <c r="E3195" i="2"/>
  <c r="I3195" i="2" s="1"/>
  <c r="C3195" i="2"/>
  <c r="M3194" i="2"/>
  <c r="G3194" i="2"/>
  <c r="E3194" i="2"/>
  <c r="I3194" i="2" s="1"/>
  <c r="C3194" i="2"/>
  <c r="M3193" i="2"/>
  <c r="G3193" i="2"/>
  <c r="E3193" i="2"/>
  <c r="I3193" i="2" s="1"/>
  <c r="C3193" i="2"/>
  <c r="M3192" i="2"/>
  <c r="G3192" i="2"/>
  <c r="E3192" i="2"/>
  <c r="I3192" i="2" s="1"/>
  <c r="C3192" i="2"/>
  <c r="M3191" i="2"/>
  <c r="G3191" i="2"/>
  <c r="E3191" i="2"/>
  <c r="I3191" i="2" s="1"/>
  <c r="C3191" i="2"/>
  <c r="M3190" i="2"/>
  <c r="G3190" i="2"/>
  <c r="E3190" i="2"/>
  <c r="I3190" i="2" s="1"/>
  <c r="C3190" i="2"/>
  <c r="M3189" i="2"/>
  <c r="G3189" i="2"/>
  <c r="E3189" i="2"/>
  <c r="I3189" i="2" s="1"/>
  <c r="C3189" i="2"/>
  <c r="M3188" i="2"/>
  <c r="G3188" i="2"/>
  <c r="E3188" i="2"/>
  <c r="I3188" i="2" s="1"/>
  <c r="C3188" i="2"/>
  <c r="M3187" i="2"/>
  <c r="G3187" i="2"/>
  <c r="E3187" i="2"/>
  <c r="I3187" i="2" s="1"/>
  <c r="C3187" i="2"/>
  <c r="M3186" i="2"/>
  <c r="G3186" i="2"/>
  <c r="E3186" i="2"/>
  <c r="I3186" i="2" s="1"/>
  <c r="C3186" i="2"/>
  <c r="M3185" i="2"/>
  <c r="G3185" i="2"/>
  <c r="E3185" i="2"/>
  <c r="I3185" i="2" s="1"/>
  <c r="C3185" i="2"/>
  <c r="M3184" i="2"/>
  <c r="G3184" i="2"/>
  <c r="E3184" i="2"/>
  <c r="I3184" i="2" s="1"/>
  <c r="C3184" i="2"/>
  <c r="M3183" i="2"/>
  <c r="G3183" i="2"/>
  <c r="E3183" i="2"/>
  <c r="I3183" i="2" s="1"/>
  <c r="C3183" i="2"/>
  <c r="M3182" i="2"/>
  <c r="G3182" i="2"/>
  <c r="E3182" i="2"/>
  <c r="I3182" i="2" s="1"/>
  <c r="C3182" i="2"/>
  <c r="M3181" i="2"/>
  <c r="G3181" i="2"/>
  <c r="E3181" i="2"/>
  <c r="I3181" i="2" s="1"/>
  <c r="C3181" i="2"/>
  <c r="M3180" i="2"/>
  <c r="G3180" i="2"/>
  <c r="E3180" i="2"/>
  <c r="I3180" i="2" s="1"/>
  <c r="C3180" i="2"/>
  <c r="M3179" i="2"/>
  <c r="G3179" i="2"/>
  <c r="E3179" i="2"/>
  <c r="I3179" i="2" s="1"/>
  <c r="C3179" i="2"/>
  <c r="M3178" i="2"/>
  <c r="G3178" i="2"/>
  <c r="E3178" i="2"/>
  <c r="I3178" i="2" s="1"/>
  <c r="C3178" i="2"/>
  <c r="M3177" i="2"/>
  <c r="G3177" i="2"/>
  <c r="E3177" i="2"/>
  <c r="I3177" i="2" s="1"/>
  <c r="C3177" i="2"/>
  <c r="M3176" i="2"/>
  <c r="G3176" i="2"/>
  <c r="E3176" i="2"/>
  <c r="I3176" i="2" s="1"/>
  <c r="C3176" i="2"/>
  <c r="M3175" i="2"/>
  <c r="G3175" i="2"/>
  <c r="E3175" i="2"/>
  <c r="I3175" i="2" s="1"/>
  <c r="C3175" i="2"/>
  <c r="M3174" i="2"/>
  <c r="G3174" i="2"/>
  <c r="E3174" i="2"/>
  <c r="I3174" i="2" s="1"/>
  <c r="C3174" i="2"/>
  <c r="M3173" i="2"/>
  <c r="G3173" i="2"/>
  <c r="E3173" i="2"/>
  <c r="I3173" i="2" s="1"/>
  <c r="C3173" i="2"/>
  <c r="M3172" i="2"/>
  <c r="E3172" i="2"/>
  <c r="C3172" i="2"/>
  <c r="G3172" i="2" s="1"/>
  <c r="M3171" i="2"/>
  <c r="G3171" i="2"/>
  <c r="E3171" i="2"/>
  <c r="I3171" i="2" s="1"/>
  <c r="C3171" i="2"/>
  <c r="M3170" i="2"/>
  <c r="G3170" i="2"/>
  <c r="E3170" i="2"/>
  <c r="I3170" i="2" s="1"/>
  <c r="C3170" i="2"/>
  <c r="M3169" i="2"/>
  <c r="G3169" i="2"/>
  <c r="E3169" i="2"/>
  <c r="I3169" i="2" s="1"/>
  <c r="C3169" i="2"/>
  <c r="M3168" i="2"/>
  <c r="G3168" i="2"/>
  <c r="E3168" i="2"/>
  <c r="I3168" i="2" s="1"/>
  <c r="C3168" i="2"/>
  <c r="M3167" i="2"/>
  <c r="G3167" i="2"/>
  <c r="E3167" i="2"/>
  <c r="I3167" i="2" s="1"/>
  <c r="C3167" i="2"/>
  <c r="M3166" i="2"/>
  <c r="G3166" i="2"/>
  <c r="E3166" i="2"/>
  <c r="I3166" i="2" s="1"/>
  <c r="C3166" i="2"/>
  <c r="M3165" i="2"/>
  <c r="G3165" i="2"/>
  <c r="E3165" i="2"/>
  <c r="I3165" i="2" s="1"/>
  <c r="C3165" i="2"/>
  <c r="M3164" i="2"/>
  <c r="E3164" i="2"/>
  <c r="C3164" i="2"/>
  <c r="G3164" i="2" s="1"/>
  <c r="M3163" i="2"/>
  <c r="G3163" i="2"/>
  <c r="E3163" i="2"/>
  <c r="I3163" i="2" s="1"/>
  <c r="C3163" i="2"/>
  <c r="M3162" i="2"/>
  <c r="G3162" i="2"/>
  <c r="E3162" i="2"/>
  <c r="I3162" i="2" s="1"/>
  <c r="C3162" i="2"/>
  <c r="M3161" i="2"/>
  <c r="G3161" i="2"/>
  <c r="E3161" i="2"/>
  <c r="I3161" i="2" s="1"/>
  <c r="C3161" i="2"/>
  <c r="M3160" i="2"/>
  <c r="G3160" i="2"/>
  <c r="E3160" i="2"/>
  <c r="I3160" i="2" s="1"/>
  <c r="C3160" i="2"/>
  <c r="M3159" i="2"/>
  <c r="G3159" i="2"/>
  <c r="E3159" i="2"/>
  <c r="I3159" i="2" s="1"/>
  <c r="C3159" i="2"/>
  <c r="M3158" i="2"/>
  <c r="G3158" i="2"/>
  <c r="E3158" i="2"/>
  <c r="I3158" i="2" s="1"/>
  <c r="C3158" i="2"/>
  <c r="M3157" i="2"/>
  <c r="G3157" i="2"/>
  <c r="E3157" i="2"/>
  <c r="I3157" i="2" s="1"/>
  <c r="C3157" i="2"/>
  <c r="M3156" i="2"/>
  <c r="G3156" i="2"/>
  <c r="E3156" i="2"/>
  <c r="I3156" i="2" s="1"/>
  <c r="C3156" i="2"/>
  <c r="M3155" i="2"/>
  <c r="G3155" i="2"/>
  <c r="E3155" i="2"/>
  <c r="I3155" i="2" s="1"/>
  <c r="C3155" i="2"/>
  <c r="M3154" i="2"/>
  <c r="G3154" i="2"/>
  <c r="E3154" i="2"/>
  <c r="I3154" i="2" s="1"/>
  <c r="C3154" i="2"/>
  <c r="M3153" i="2"/>
  <c r="G3153" i="2"/>
  <c r="E3153" i="2"/>
  <c r="I3153" i="2" s="1"/>
  <c r="C3153" i="2"/>
  <c r="M3152" i="2"/>
  <c r="G3152" i="2"/>
  <c r="E3152" i="2"/>
  <c r="I3152" i="2" s="1"/>
  <c r="C3152" i="2"/>
  <c r="M3151" i="2"/>
  <c r="G3151" i="2"/>
  <c r="E3151" i="2"/>
  <c r="I3151" i="2" s="1"/>
  <c r="C3151" i="2"/>
  <c r="M3150" i="2"/>
  <c r="G3150" i="2"/>
  <c r="E3150" i="2"/>
  <c r="I3150" i="2" s="1"/>
  <c r="C3150" i="2"/>
  <c r="M3149" i="2"/>
  <c r="E3149" i="2"/>
  <c r="C3149" i="2"/>
  <c r="G3149" i="2" s="1"/>
  <c r="M3148" i="2"/>
  <c r="G3148" i="2"/>
  <c r="E3148" i="2"/>
  <c r="I3148" i="2" s="1"/>
  <c r="C3148" i="2"/>
  <c r="M3147" i="2"/>
  <c r="G3147" i="2"/>
  <c r="E3147" i="2"/>
  <c r="I3147" i="2" s="1"/>
  <c r="C3147" i="2"/>
  <c r="M3146" i="2"/>
  <c r="G3146" i="2"/>
  <c r="E3146" i="2"/>
  <c r="I3146" i="2" s="1"/>
  <c r="C3146" i="2"/>
  <c r="M3145" i="2"/>
  <c r="G3145" i="2"/>
  <c r="E3145" i="2"/>
  <c r="I3145" i="2" s="1"/>
  <c r="C3145" i="2"/>
  <c r="M3144" i="2"/>
  <c r="E3144" i="2"/>
  <c r="C3144" i="2"/>
  <c r="G3144" i="2" s="1"/>
  <c r="M3143" i="2"/>
  <c r="G3143" i="2"/>
  <c r="E3143" i="2"/>
  <c r="I3143" i="2" s="1"/>
  <c r="C3143" i="2"/>
  <c r="M3142" i="2"/>
  <c r="G3142" i="2"/>
  <c r="E3142" i="2"/>
  <c r="I3142" i="2" s="1"/>
  <c r="C3142" i="2"/>
  <c r="M3141" i="2"/>
  <c r="E3141" i="2"/>
  <c r="C3141" i="2"/>
  <c r="G3141" i="2" s="1"/>
  <c r="M3140" i="2"/>
  <c r="G3140" i="2"/>
  <c r="E3140" i="2"/>
  <c r="I3140" i="2" s="1"/>
  <c r="C3140" i="2"/>
  <c r="M3139" i="2"/>
  <c r="G3139" i="2"/>
  <c r="E3139" i="2"/>
  <c r="I3139" i="2" s="1"/>
  <c r="C3139" i="2"/>
  <c r="M3138" i="2"/>
  <c r="G3138" i="2"/>
  <c r="E3138" i="2"/>
  <c r="I3138" i="2" s="1"/>
  <c r="C3138" i="2"/>
  <c r="M3137" i="2"/>
  <c r="G3137" i="2"/>
  <c r="E3137" i="2"/>
  <c r="I3137" i="2" s="1"/>
  <c r="C3137" i="2"/>
  <c r="M3136" i="2"/>
  <c r="G3136" i="2"/>
  <c r="E3136" i="2"/>
  <c r="I3136" i="2" s="1"/>
  <c r="C3136" i="2"/>
  <c r="M3135" i="2"/>
  <c r="G3135" i="2"/>
  <c r="E3135" i="2"/>
  <c r="I3135" i="2" s="1"/>
  <c r="C3135" i="2"/>
  <c r="M3134" i="2"/>
  <c r="G3134" i="2"/>
  <c r="E3134" i="2"/>
  <c r="I3134" i="2" s="1"/>
  <c r="C3134" i="2"/>
  <c r="M3133" i="2"/>
  <c r="G3133" i="2"/>
  <c r="E3133" i="2"/>
  <c r="I3133" i="2" s="1"/>
  <c r="C3133" i="2"/>
  <c r="M3132" i="2"/>
  <c r="G3132" i="2"/>
  <c r="E3132" i="2"/>
  <c r="I3132" i="2" s="1"/>
  <c r="C3132" i="2"/>
  <c r="M3131" i="2"/>
  <c r="G3131" i="2"/>
  <c r="E3131" i="2"/>
  <c r="I3131" i="2" s="1"/>
  <c r="C3131" i="2"/>
  <c r="M3130" i="2"/>
  <c r="G3130" i="2"/>
  <c r="E3130" i="2"/>
  <c r="I3130" i="2" s="1"/>
  <c r="C3130" i="2"/>
  <c r="M3129" i="2"/>
  <c r="G3129" i="2"/>
  <c r="E3129" i="2"/>
  <c r="I3129" i="2" s="1"/>
  <c r="C3129" i="2"/>
  <c r="M3128" i="2"/>
  <c r="G3128" i="2"/>
  <c r="E3128" i="2"/>
  <c r="I3128" i="2" s="1"/>
  <c r="C3128" i="2"/>
  <c r="M3127" i="2"/>
  <c r="G3127" i="2"/>
  <c r="E3127" i="2"/>
  <c r="I3127" i="2" s="1"/>
  <c r="C3127" i="2"/>
  <c r="M3126" i="2"/>
  <c r="G3126" i="2"/>
  <c r="E3126" i="2"/>
  <c r="I3126" i="2" s="1"/>
  <c r="C3126" i="2"/>
  <c r="M3125" i="2"/>
  <c r="G3125" i="2"/>
  <c r="E3125" i="2"/>
  <c r="I3125" i="2" s="1"/>
  <c r="C3125" i="2"/>
  <c r="M3124" i="2"/>
  <c r="G3124" i="2"/>
  <c r="E3124" i="2"/>
  <c r="I3124" i="2" s="1"/>
  <c r="C3124" i="2"/>
  <c r="M3123" i="2"/>
  <c r="G3123" i="2"/>
  <c r="E3123" i="2"/>
  <c r="I3123" i="2" s="1"/>
  <c r="C3123" i="2"/>
  <c r="M3122" i="2"/>
  <c r="E3122" i="2"/>
  <c r="C3122" i="2"/>
  <c r="G3122" i="2" s="1"/>
  <c r="M3121" i="2"/>
  <c r="G3121" i="2"/>
  <c r="E3121" i="2"/>
  <c r="I3121" i="2" s="1"/>
  <c r="C3121" i="2"/>
  <c r="M3120" i="2"/>
  <c r="G3120" i="2"/>
  <c r="E3120" i="2"/>
  <c r="I3120" i="2" s="1"/>
  <c r="C3120" i="2"/>
  <c r="M3119" i="2"/>
  <c r="G3119" i="2"/>
  <c r="E3119" i="2"/>
  <c r="I3119" i="2" s="1"/>
  <c r="C3119" i="2"/>
  <c r="M3118" i="2"/>
  <c r="G3118" i="2"/>
  <c r="E3118" i="2"/>
  <c r="I3118" i="2" s="1"/>
  <c r="C3118" i="2"/>
  <c r="M3117" i="2"/>
  <c r="G3117" i="2"/>
  <c r="E3117" i="2"/>
  <c r="I3117" i="2" s="1"/>
  <c r="C3117" i="2"/>
  <c r="M3116" i="2"/>
  <c r="G3116" i="2"/>
  <c r="E3116" i="2"/>
  <c r="I3116" i="2" s="1"/>
  <c r="C3116" i="2"/>
  <c r="M3115" i="2"/>
  <c r="G3115" i="2"/>
  <c r="E3115" i="2"/>
  <c r="I3115" i="2" s="1"/>
  <c r="C3115" i="2"/>
  <c r="M3114" i="2"/>
  <c r="G3114" i="2"/>
  <c r="E3114" i="2"/>
  <c r="I3114" i="2" s="1"/>
  <c r="C3114" i="2"/>
  <c r="M3113" i="2"/>
  <c r="G3113" i="2"/>
  <c r="E3113" i="2"/>
  <c r="I3113" i="2" s="1"/>
  <c r="C3113" i="2"/>
  <c r="M3112" i="2"/>
  <c r="G3112" i="2"/>
  <c r="E3112" i="2"/>
  <c r="I3112" i="2" s="1"/>
  <c r="C3112" i="2"/>
  <c r="M3111" i="2"/>
  <c r="G3111" i="2"/>
  <c r="E3111" i="2"/>
  <c r="I3111" i="2" s="1"/>
  <c r="C3111" i="2"/>
  <c r="M3110" i="2"/>
  <c r="G3110" i="2"/>
  <c r="E3110" i="2"/>
  <c r="I3110" i="2" s="1"/>
  <c r="C3110" i="2"/>
  <c r="M3109" i="2"/>
  <c r="G3109" i="2"/>
  <c r="E3109" i="2"/>
  <c r="I3109" i="2" s="1"/>
  <c r="C3109" i="2"/>
  <c r="M3108" i="2"/>
  <c r="E3108" i="2"/>
  <c r="C3108" i="2"/>
  <c r="G3108" i="2" s="1"/>
  <c r="M3107" i="2"/>
  <c r="G3107" i="2"/>
  <c r="E3107" i="2"/>
  <c r="I3107" i="2" s="1"/>
  <c r="C3107" i="2"/>
  <c r="M3106" i="2"/>
  <c r="G3106" i="2"/>
  <c r="E3106" i="2"/>
  <c r="I3106" i="2" s="1"/>
  <c r="C3106" i="2"/>
  <c r="M3105" i="2"/>
  <c r="G3105" i="2"/>
  <c r="E3105" i="2"/>
  <c r="I3105" i="2" s="1"/>
  <c r="C3105" i="2"/>
  <c r="M3104" i="2"/>
  <c r="E3104" i="2"/>
  <c r="C3104" i="2"/>
  <c r="G3104" i="2" s="1"/>
  <c r="M3103" i="2"/>
  <c r="G3103" i="2"/>
  <c r="E3103" i="2"/>
  <c r="I3103" i="2" s="1"/>
  <c r="C3103" i="2"/>
  <c r="M3102" i="2"/>
  <c r="G3102" i="2"/>
  <c r="E3102" i="2"/>
  <c r="I3102" i="2" s="1"/>
  <c r="C3102" i="2"/>
  <c r="M3101" i="2"/>
  <c r="G3101" i="2"/>
  <c r="E3101" i="2"/>
  <c r="I3101" i="2" s="1"/>
  <c r="C3101" i="2"/>
  <c r="M3100" i="2"/>
  <c r="G3100" i="2"/>
  <c r="E3100" i="2"/>
  <c r="I3100" i="2" s="1"/>
  <c r="C3100" i="2"/>
  <c r="M3099" i="2"/>
  <c r="G3099" i="2"/>
  <c r="E3099" i="2"/>
  <c r="I3099" i="2" s="1"/>
  <c r="C3099" i="2"/>
  <c r="M3098" i="2"/>
  <c r="G3098" i="2"/>
  <c r="E3098" i="2"/>
  <c r="I3098" i="2" s="1"/>
  <c r="C3098" i="2"/>
  <c r="M3097" i="2"/>
  <c r="G3097" i="2"/>
  <c r="E3097" i="2"/>
  <c r="I3097" i="2" s="1"/>
  <c r="C3097" i="2"/>
  <c r="M3096" i="2"/>
  <c r="G3096" i="2"/>
  <c r="E3096" i="2"/>
  <c r="I3096" i="2" s="1"/>
  <c r="C3096" i="2"/>
  <c r="M3095" i="2"/>
  <c r="G3095" i="2"/>
  <c r="E3095" i="2"/>
  <c r="I3095" i="2" s="1"/>
  <c r="C3095" i="2"/>
  <c r="M3094" i="2"/>
  <c r="G3094" i="2"/>
  <c r="E3094" i="2"/>
  <c r="I3094" i="2" s="1"/>
  <c r="C3094" i="2"/>
  <c r="M3093" i="2"/>
  <c r="G3093" i="2"/>
  <c r="E3093" i="2"/>
  <c r="I3093" i="2" s="1"/>
  <c r="C3093" i="2"/>
  <c r="M3092" i="2"/>
  <c r="G3092" i="2"/>
  <c r="E3092" i="2"/>
  <c r="I3092" i="2" s="1"/>
  <c r="C3092" i="2"/>
  <c r="M3091" i="2"/>
  <c r="G3091" i="2"/>
  <c r="E3091" i="2"/>
  <c r="I3091" i="2" s="1"/>
  <c r="C3091" i="2"/>
  <c r="M3090" i="2"/>
  <c r="G3090" i="2"/>
  <c r="E3090" i="2"/>
  <c r="I3090" i="2" s="1"/>
  <c r="C3090" i="2"/>
  <c r="M3089" i="2"/>
  <c r="G3089" i="2"/>
  <c r="E3089" i="2"/>
  <c r="I3089" i="2" s="1"/>
  <c r="C3089" i="2"/>
  <c r="M3088" i="2"/>
  <c r="G3088" i="2"/>
  <c r="E3088" i="2"/>
  <c r="I3088" i="2" s="1"/>
  <c r="C3088" i="2"/>
  <c r="M3087" i="2"/>
  <c r="G3087" i="2"/>
  <c r="E3087" i="2"/>
  <c r="I3087" i="2" s="1"/>
  <c r="C3087" i="2"/>
  <c r="M3086" i="2"/>
  <c r="G3086" i="2"/>
  <c r="E3086" i="2"/>
  <c r="I3086" i="2" s="1"/>
  <c r="C3086" i="2"/>
  <c r="M3085" i="2"/>
  <c r="G3085" i="2"/>
  <c r="E3085" i="2"/>
  <c r="I3085" i="2" s="1"/>
  <c r="C3085" i="2"/>
  <c r="M3084" i="2"/>
  <c r="G3084" i="2"/>
  <c r="E3084" i="2"/>
  <c r="I3084" i="2" s="1"/>
  <c r="C3084" i="2"/>
  <c r="M3083" i="2"/>
  <c r="G3083" i="2"/>
  <c r="E3083" i="2"/>
  <c r="I3083" i="2" s="1"/>
  <c r="C3083" i="2"/>
  <c r="M3082" i="2"/>
  <c r="G3082" i="2"/>
  <c r="E3082" i="2"/>
  <c r="I3082" i="2" s="1"/>
  <c r="C3082" i="2"/>
  <c r="M3081" i="2"/>
  <c r="G3081" i="2"/>
  <c r="E3081" i="2"/>
  <c r="I3081" i="2" s="1"/>
  <c r="C3081" i="2"/>
  <c r="M3080" i="2"/>
  <c r="G3080" i="2"/>
  <c r="E3080" i="2"/>
  <c r="I3080" i="2" s="1"/>
  <c r="C3080" i="2"/>
  <c r="M3079" i="2"/>
  <c r="G3079" i="2"/>
  <c r="E3079" i="2"/>
  <c r="I3079" i="2" s="1"/>
  <c r="C3079" i="2"/>
  <c r="M3078" i="2"/>
  <c r="G3078" i="2"/>
  <c r="E3078" i="2"/>
  <c r="I3078" i="2" s="1"/>
  <c r="C3078" i="2"/>
  <c r="M3077" i="2"/>
  <c r="G3077" i="2"/>
  <c r="E3077" i="2"/>
  <c r="I3077" i="2" s="1"/>
  <c r="C3077" i="2"/>
  <c r="M3076" i="2"/>
  <c r="G3076" i="2"/>
  <c r="E3076" i="2"/>
  <c r="I3076" i="2" s="1"/>
  <c r="C3076" i="2"/>
  <c r="M3075" i="2"/>
  <c r="G3075" i="2"/>
  <c r="E3075" i="2"/>
  <c r="I3075" i="2" s="1"/>
  <c r="C3075" i="2"/>
  <c r="M3074" i="2"/>
  <c r="G3074" i="2"/>
  <c r="E3074" i="2"/>
  <c r="I3074" i="2" s="1"/>
  <c r="C3074" i="2"/>
  <c r="M3073" i="2"/>
  <c r="G3073" i="2"/>
  <c r="E3073" i="2"/>
  <c r="I3073" i="2" s="1"/>
  <c r="C3073" i="2"/>
  <c r="M3072" i="2"/>
  <c r="G3072" i="2"/>
  <c r="E3072" i="2"/>
  <c r="I3072" i="2" s="1"/>
  <c r="C3072" i="2"/>
  <c r="M3071" i="2"/>
  <c r="G3071" i="2"/>
  <c r="E3071" i="2"/>
  <c r="I3071" i="2" s="1"/>
  <c r="C3071" i="2"/>
  <c r="M3070" i="2"/>
  <c r="G3070" i="2"/>
  <c r="E3070" i="2"/>
  <c r="I3070" i="2" s="1"/>
  <c r="C3070" i="2"/>
  <c r="M3069" i="2"/>
  <c r="G3069" i="2"/>
  <c r="E3069" i="2"/>
  <c r="I3069" i="2" s="1"/>
  <c r="C3069" i="2"/>
  <c r="M3068" i="2"/>
  <c r="G3068" i="2"/>
  <c r="E3068" i="2"/>
  <c r="I3068" i="2" s="1"/>
  <c r="C3068" i="2"/>
  <c r="M3067" i="2"/>
  <c r="G3067" i="2"/>
  <c r="E3067" i="2"/>
  <c r="I3067" i="2" s="1"/>
  <c r="C3067" i="2"/>
  <c r="M3066" i="2"/>
  <c r="G3066" i="2"/>
  <c r="E3066" i="2"/>
  <c r="I3066" i="2" s="1"/>
  <c r="C3066" i="2"/>
  <c r="M3065" i="2"/>
  <c r="G3065" i="2"/>
  <c r="E3065" i="2"/>
  <c r="I3065" i="2" s="1"/>
  <c r="C3065" i="2"/>
  <c r="M3064" i="2"/>
  <c r="G3064" i="2"/>
  <c r="E3064" i="2"/>
  <c r="I3064" i="2" s="1"/>
  <c r="C3064" i="2"/>
  <c r="M3063" i="2"/>
  <c r="G3063" i="2"/>
  <c r="E3063" i="2"/>
  <c r="I3063" i="2" s="1"/>
  <c r="C3063" i="2"/>
  <c r="M3062" i="2"/>
  <c r="E3062" i="2"/>
  <c r="C3062" i="2"/>
  <c r="G3062" i="2" s="1"/>
  <c r="M3061" i="2"/>
  <c r="G3061" i="2"/>
  <c r="E3061" i="2"/>
  <c r="I3061" i="2" s="1"/>
  <c r="C3061" i="2"/>
  <c r="M3060" i="2"/>
  <c r="G3060" i="2"/>
  <c r="E3060" i="2"/>
  <c r="I3060" i="2" s="1"/>
  <c r="C3060" i="2"/>
  <c r="M3059" i="2"/>
  <c r="G3059" i="2"/>
  <c r="E3059" i="2"/>
  <c r="I3059" i="2" s="1"/>
  <c r="C3059" i="2"/>
  <c r="M3058" i="2"/>
  <c r="G3058" i="2"/>
  <c r="E3058" i="2"/>
  <c r="I3058" i="2" s="1"/>
  <c r="C3058" i="2"/>
  <c r="M3057" i="2"/>
  <c r="G3057" i="2"/>
  <c r="E3057" i="2"/>
  <c r="I3057" i="2" s="1"/>
  <c r="C3057" i="2"/>
  <c r="M3056" i="2"/>
  <c r="G3056" i="2"/>
  <c r="E3056" i="2"/>
  <c r="I3056" i="2" s="1"/>
  <c r="C3056" i="2"/>
  <c r="M3055" i="2"/>
  <c r="E3055" i="2"/>
  <c r="C3055" i="2"/>
  <c r="G3055" i="2" s="1"/>
  <c r="M3054" i="2"/>
  <c r="G3054" i="2"/>
  <c r="E3054" i="2"/>
  <c r="I3054" i="2" s="1"/>
  <c r="C3054" i="2"/>
  <c r="M3053" i="2"/>
  <c r="G3053" i="2"/>
  <c r="E3053" i="2"/>
  <c r="I3053" i="2" s="1"/>
  <c r="C3053" i="2"/>
  <c r="M3052" i="2"/>
  <c r="G3052" i="2"/>
  <c r="E3052" i="2"/>
  <c r="I3052" i="2" s="1"/>
  <c r="C3052" i="2"/>
  <c r="M3051" i="2"/>
  <c r="E3051" i="2"/>
  <c r="C3051" i="2"/>
  <c r="G3051" i="2" s="1"/>
  <c r="M3050" i="2"/>
  <c r="G3050" i="2"/>
  <c r="E3050" i="2"/>
  <c r="I3050" i="2" s="1"/>
  <c r="C3050" i="2"/>
  <c r="M3049" i="2"/>
  <c r="G3049" i="2"/>
  <c r="E3049" i="2"/>
  <c r="I3049" i="2" s="1"/>
  <c r="C3049" i="2"/>
  <c r="M3048" i="2"/>
  <c r="G3048" i="2"/>
  <c r="E3048" i="2"/>
  <c r="I3048" i="2" s="1"/>
  <c r="C3048" i="2"/>
  <c r="M3047" i="2"/>
  <c r="G3047" i="2"/>
  <c r="E3047" i="2"/>
  <c r="I3047" i="2" s="1"/>
  <c r="C3047" i="2"/>
  <c r="M3046" i="2"/>
  <c r="G3046" i="2"/>
  <c r="E3046" i="2"/>
  <c r="I3046" i="2" s="1"/>
  <c r="C3046" i="2"/>
  <c r="M3045" i="2"/>
  <c r="G3045" i="2"/>
  <c r="E3045" i="2"/>
  <c r="I3045" i="2" s="1"/>
  <c r="C3045" i="2"/>
  <c r="M3044" i="2"/>
  <c r="G3044" i="2"/>
  <c r="E3044" i="2"/>
  <c r="I3044" i="2" s="1"/>
  <c r="C3044" i="2"/>
  <c r="M3043" i="2"/>
  <c r="G3043" i="2"/>
  <c r="E3043" i="2"/>
  <c r="I3043" i="2" s="1"/>
  <c r="C3043" i="2"/>
  <c r="M3042" i="2"/>
  <c r="G3042" i="2"/>
  <c r="E3042" i="2"/>
  <c r="I3042" i="2" s="1"/>
  <c r="C3042" i="2"/>
  <c r="M3041" i="2"/>
  <c r="G3041" i="2"/>
  <c r="E3041" i="2"/>
  <c r="I3041" i="2" s="1"/>
  <c r="C3041" i="2"/>
  <c r="M3040" i="2"/>
  <c r="G3040" i="2"/>
  <c r="E3040" i="2"/>
  <c r="I3040" i="2" s="1"/>
  <c r="C3040" i="2"/>
  <c r="M3039" i="2"/>
  <c r="G3039" i="2"/>
  <c r="E3039" i="2"/>
  <c r="I3039" i="2" s="1"/>
  <c r="C3039" i="2"/>
  <c r="M3038" i="2"/>
  <c r="G3038" i="2"/>
  <c r="E3038" i="2"/>
  <c r="I3038" i="2" s="1"/>
  <c r="C3038" i="2"/>
  <c r="M3037" i="2"/>
  <c r="G3037" i="2"/>
  <c r="E3037" i="2"/>
  <c r="I3037" i="2" s="1"/>
  <c r="C3037" i="2"/>
  <c r="M3036" i="2"/>
  <c r="G3036" i="2"/>
  <c r="E3036" i="2"/>
  <c r="I3036" i="2" s="1"/>
  <c r="C3036" i="2"/>
  <c r="M3035" i="2"/>
  <c r="G3035" i="2"/>
  <c r="E3035" i="2"/>
  <c r="I3035" i="2" s="1"/>
  <c r="C3035" i="2"/>
  <c r="M3034" i="2"/>
  <c r="E3034" i="2"/>
  <c r="C3034" i="2"/>
  <c r="G3034" i="2" s="1"/>
  <c r="M3033" i="2"/>
  <c r="G3033" i="2"/>
  <c r="E3033" i="2"/>
  <c r="I3033" i="2" s="1"/>
  <c r="C3033" i="2"/>
  <c r="M3032" i="2"/>
  <c r="G3032" i="2"/>
  <c r="E3032" i="2"/>
  <c r="I3032" i="2" s="1"/>
  <c r="C3032" i="2"/>
  <c r="M3031" i="2"/>
  <c r="G3031" i="2"/>
  <c r="E3031" i="2"/>
  <c r="I3031" i="2" s="1"/>
  <c r="C3031" i="2"/>
  <c r="M3030" i="2"/>
  <c r="G3030" i="2"/>
  <c r="E3030" i="2"/>
  <c r="I3030" i="2" s="1"/>
  <c r="C3030" i="2"/>
  <c r="M3029" i="2"/>
  <c r="G3029" i="2"/>
  <c r="E3029" i="2"/>
  <c r="I3029" i="2" s="1"/>
  <c r="C3029" i="2"/>
  <c r="M3028" i="2"/>
  <c r="G3028" i="2"/>
  <c r="E3028" i="2"/>
  <c r="I3028" i="2" s="1"/>
  <c r="C3028" i="2"/>
  <c r="M3027" i="2"/>
  <c r="G3027" i="2"/>
  <c r="E3027" i="2"/>
  <c r="I3027" i="2" s="1"/>
  <c r="C3027" i="2"/>
  <c r="M3026" i="2"/>
  <c r="G3026" i="2"/>
  <c r="E3026" i="2"/>
  <c r="I3026" i="2" s="1"/>
  <c r="C3026" i="2"/>
  <c r="M3025" i="2"/>
  <c r="G3025" i="2"/>
  <c r="E3025" i="2"/>
  <c r="I3025" i="2" s="1"/>
  <c r="C3025" i="2"/>
  <c r="M3024" i="2"/>
  <c r="G3024" i="2"/>
  <c r="E3024" i="2"/>
  <c r="I3024" i="2" s="1"/>
  <c r="C3024" i="2"/>
  <c r="M3023" i="2"/>
  <c r="G3023" i="2"/>
  <c r="E3023" i="2"/>
  <c r="I3023" i="2" s="1"/>
  <c r="C3023" i="2"/>
  <c r="M3022" i="2"/>
  <c r="G3022" i="2"/>
  <c r="E3022" i="2"/>
  <c r="I3022" i="2" s="1"/>
  <c r="C3022" i="2"/>
  <c r="M3021" i="2"/>
  <c r="G3021" i="2"/>
  <c r="E3021" i="2"/>
  <c r="I3021" i="2" s="1"/>
  <c r="C3021" i="2"/>
  <c r="M3020" i="2"/>
  <c r="G3020" i="2"/>
  <c r="E3020" i="2"/>
  <c r="I3020" i="2" s="1"/>
  <c r="C3020" i="2"/>
  <c r="M3019" i="2"/>
  <c r="G3019" i="2"/>
  <c r="E3019" i="2"/>
  <c r="I3019" i="2" s="1"/>
  <c r="C3019" i="2"/>
  <c r="M3018" i="2"/>
  <c r="G3018" i="2"/>
  <c r="E3018" i="2"/>
  <c r="I3018" i="2" s="1"/>
  <c r="C3018" i="2"/>
  <c r="M3017" i="2"/>
  <c r="G3017" i="2"/>
  <c r="E3017" i="2"/>
  <c r="I3017" i="2" s="1"/>
  <c r="C3017" i="2"/>
  <c r="M3016" i="2"/>
  <c r="G3016" i="2"/>
  <c r="E3016" i="2"/>
  <c r="I3016" i="2" s="1"/>
  <c r="C3016" i="2"/>
  <c r="M3015" i="2"/>
  <c r="E3015" i="2"/>
  <c r="C3015" i="2"/>
  <c r="G3015" i="2" s="1"/>
  <c r="M3014" i="2"/>
  <c r="G3014" i="2"/>
  <c r="E3014" i="2"/>
  <c r="I3014" i="2" s="1"/>
  <c r="C3014" i="2"/>
  <c r="M3013" i="2"/>
  <c r="G3013" i="2"/>
  <c r="E3013" i="2"/>
  <c r="I3013" i="2" s="1"/>
  <c r="C3013" i="2"/>
  <c r="M3012" i="2"/>
  <c r="G3012" i="2"/>
  <c r="E3012" i="2"/>
  <c r="I3012" i="2" s="1"/>
  <c r="C3012" i="2"/>
  <c r="M3011" i="2"/>
  <c r="G3011" i="2"/>
  <c r="E3011" i="2"/>
  <c r="I3011" i="2" s="1"/>
  <c r="C3011" i="2"/>
  <c r="M3010" i="2"/>
  <c r="G3010" i="2"/>
  <c r="E3010" i="2"/>
  <c r="I3010" i="2" s="1"/>
  <c r="C3010" i="2"/>
  <c r="M3009" i="2"/>
  <c r="G3009" i="2"/>
  <c r="E3009" i="2"/>
  <c r="I3009" i="2" s="1"/>
  <c r="C3009" i="2"/>
  <c r="M3008" i="2"/>
  <c r="G3008" i="2"/>
  <c r="E3008" i="2"/>
  <c r="I3008" i="2" s="1"/>
  <c r="C3008" i="2"/>
  <c r="M3007" i="2"/>
  <c r="G3007" i="2"/>
  <c r="E3007" i="2"/>
  <c r="I3007" i="2" s="1"/>
  <c r="C3007" i="2"/>
  <c r="M3006" i="2"/>
  <c r="G3006" i="2"/>
  <c r="E3006" i="2"/>
  <c r="I3006" i="2" s="1"/>
  <c r="C3006" i="2"/>
  <c r="M3005" i="2"/>
  <c r="G3005" i="2"/>
  <c r="E3005" i="2"/>
  <c r="I3005" i="2" s="1"/>
  <c r="C3005" i="2"/>
  <c r="M3004" i="2"/>
  <c r="G3004" i="2"/>
  <c r="E3004" i="2"/>
  <c r="I3004" i="2" s="1"/>
  <c r="C3004" i="2"/>
  <c r="M3003" i="2"/>
  <c r="G3003" i="2"/>
  <c r="E3003" i="2"/>
  <c r="I3003" i="2" s="1"/>
  <c r="C3003" i="2"/>
  <c r="M3002" i="2"/>
  <c r="G3002" i="2"/>
  <c r="E3002" i="2"/>
  <c r="I3002" i="2" s="1"/>
  <c r="C3002" i="2"/>
  <c r="M3001" i="2"/>
  <c r="G3001" i="2"/>
  <c r="E3001" i="2"/>
  <c r="I3001" i="2" s="1"/>
  <c r="C3001" i="2"/>
  <c r="M3000" i="2"/>
  <c r="G3000" i="2"/>
  <c r="E3000" i="2"/>
  <c r="I3000" i="2" s="1"/>
  <c r="C3000" i="2"/>
  <c r="M2999" i="2"/>
  <c r="G2999" i="2"/>
  <c r="E2999" i="2"/>
  <c r="I2999" i="2" s="1"/>
  <c r="C2999" i="2"/>
  <c r="M2998" i="2"/>
  <c r="G2998" i="2"/>
  <c r="E2998" i="2"/>
  <c r="I2998" i="2" s="1"/>
  <c r="C2998" i="2"/>
  <c r="M2997" i="2"/>
  <c r="G2997" i="2"/>
  <c r="E2997" i="2"/>
  <c r="I2997" i="2" s="1"/>
  <c r="C2997" i="2"/>
  <c r="M2996" i="2"/>
  <c r="G2996" i="2"/>
  <c r="E2996" i="2"/>
  <c r="I2996" i="2" s="1"/>
  <c r="C2996" i="2"/>
  <c r="M2995" i="2"/>
  <c r="G2995" i="2"/>
  <c r="E2995" i="2"/>
  <c r="I2995" i="2" s="1"/>
  <c r="C2995" i="2"/>
  <c r="M2994" i="2"/>
  <c r="G2994" i="2"/>
  <c r="E2994" i="2"/>
  <c r="I2994" i="2" s="1"/>
  <c r="C2994" i="2"/>
  <c r="M2993" i="2"/>
  <c r="G2993" i="2"/>
  <c r="E2993" i="2"/>
  <c r="I2993" i="2" s="1"/>
  <c r="C2993" i="2"/>
  <c r="M2992" i="2"/>
  <c r="G2992" i="2"/>
  <c r="E2992" i="2"/>
  <c r="I2992" i="2" s="1"/>
  <c r="C2992" i="2"/>
  <c r="M2991" i="2"/>
  <c r="G2991" i="2"/>
  <c r="E2991" i="2"/>
  <c r="I2991" i="2" s="1"/>
  <c r="C2991" i="2"/>
  <c r="M2990" i="2"/>
  <c r="G2990" i="2"/>
  <c r="E2990" i="2"/>
  <c r="I2990" i="2" s="1"/>
  <c r="C2990" i="2"/>
  <c r="M2989" i="2"/>
  <c r="G2989" i="2"/>
  <c r="E2989" i="2"/>
  <c r="I2989" i="2" s="1"/>
  <c r="C2989" i="2"/>
  <c r="M2988" i="2"/>
  <c r="G2988" i="2"/>
  <c r="E2988" i="2"/>
  <c r="I2988" i="2" s="1"/>
  <c r="C2988" i="2"/>
  <c r="M2987" i="2"/>
  <c r="G2987" i="2"/>
  <c r="E2987" i="2"/>
  <c r="I2987" i="2" s="1"/>
  <c r="C2987" i="2"/>
  <c r="M2986" i="2"/>
  <c r="G2986" i="2"/>
  <c r="E2986" i="2"/>
  <c r="I2986" i="2" s="1"/>
  <c r="C2986" i="2"/>
  <c r="M2985" i="2"/>
  <c r="G2985" i="2"/>
  <c r="E2985" i="2"/>
  <c r="I2985" i="2" s="1"/>
  <c r="C2985" i="2"/>
  <c r="M2984" i="2"/>
  <c r="G2984" i="2"/>
  <c r="E2984" i="2"/>
  <c r="I2984" i="2" s="1"/>
  <c r="C2984" i="2"/>
  <c r="M2983" i="2"/>
  <c r="G2983" i="2"/>
  <c r="E2983" i="2"/>
  <c r="I2983" i="2" s="1"/>
  <c r="C2983" i="2"/>
  <c r="M2982" i="2"/>
  <c r="G2982" i="2"/>
  <c r="E2982" i="2"/>
  <c r="I2982" i="2" s="1"/>
  <c r="C2982" i="2"/>
  <c r="M2981" i="2"/>
  <c r="G2981" i="2"/>
  <c r="E2981" i="2"/>
  <c r="I2981" i="2" s="1"/>
  <c r="C2981" i="2"/>
  <c r="M2980" i="2"/>
  <c r="G2980" i="2"/>
  <c r="E2980" i="2"/>
  <c r="I2980" i="2" s="1"/>
  <c r="C2980" i="2"/>
  <c r="M2979" i="2"/>
  <c r="G2979" i="2"/>
  <c r="E2979" i="2"/>
  <c r="I2979" i="2" s="1"/>
  <c r="C2979" i="2"/>
  <c r="M2978" i="2"/>
  <c r="G2978" i="2"/>
  <c r="E2978" i="2"/>
  <c r="I2978" i="2" s="1"/>
  <c r="C2978" i="2"/>
  <c r="M2977" i="2"/>
  <c r="G2977" i="2"/>
  <c r="E2977" i="2"/>
  <c r="I2977" i="2" s="1"/>
  <c r="C2977" i="2"/>
  <c r="M2976" i="2"/>
  <c r="E2976" i="2"/>
  <c r="C2976" i="2"/>
  <c r="G2976" i="2" s="1"/>
  <c r="M2975" i="2"/>
  <c r="G2975" i="2"/>
  <c r="E2975" i="2"/>
  <c r="I2975" i="2" s="1"/>
  <c r="C2975" i="2"/>
  <c r="M2974" i="2"/>
  <c r="G2974" i="2"/>
  <c r="E2974" i="2"/>
  <c r="I2974" i="2" s="1"/>
  <c r="C2974" i="2"/>
  <c r="M2973" i="2"/>
  <c r="G2973" i="2"/>
  <c r="E2973" i="2"/>
  <c r="I2973" i="2" s="1"/>
  <c r="C2973" i="2"/>
  <c r="M2972" i="2"/>
  <c r="G2972" i="2"/>
  <c r="E2972" i="2"/>
  <c r="I2972" i="2" s="1"/>
  <c r="C2972" i="2"/>
  <c r="M2971" i="2"/>
  <c r="G2971" i="2"/>
  <c r="E2971" i="2"/>
  <c r="I2971" i="2" s="1"/>
  <c r="C2971" i="2"/>
  <c r="M2970" i="2"/>
  <c r="G2970" i="2"/>
  <c r="E2970" i="2"/>
  <c r="I2970" i="2" s="1"/>
  <c r="C2970" i="2"/>
  <c r="M2969" i="2"/>
  <c r="G2969" i="2"/>
  <c r="E2969" i="2"/>
  <c r="I2969" i="2" s="1"/>
  <c r="C2969" i="2"/>
  <c r="M2968" i="2"/>
  <c r="G2968" i="2"/>
  <c r="E2968" i="2"/>
  <c r="I2968" i="2" s="1"/>
  <c r="C2968" i="2"/>
  <c r="M2967" i="2"/>
  <c r="G2967" i="2"/>
  <c r="E2967" i="2"/>
  <c r="I2967" i="2" s="1"/>
  <c r="C2967" i="2"/>
  <c r="M2966" i="2"/>
  <c r="G2966" i="2"/>
  <c r="E2966" i="2"/>
  <c r="I2966" i="2" s="1"/>
  <c r="C2966" i="2"/>
  <c r="M2965" i="2"/>
  <c r="G2965" i="2"/>
  <c r="E2965" i="2"/>
  <c r="I2965" i="2" s="1"/>
  <c r="C2965" i="2"/>
  <c r="M2964" i="2"/>
  <c r="E2964" i="2"/>
  <c r="C2964" i="2"/>
  <c r="G2964" i="2" s="1"/>
  <c r="M2963" i="2"/>
  <c r="G2963" i="2"/>
  <c r="E2963" i="2"/>
  <c r="I2963" i="2" s="1"/>
  <c r="C2963" i="2"/>
  <c r="M2962" i="2"/>
  <c r="G2962" i="2"/>
  <c r="E2962" i="2"/>
  <c r="I2962" i="2" s="1"/>
  <c r="C2962" i="2"/>
  <c r="M2961" i="2"/>
  <c r="G2961" i="2"/>
  <c r="E2961" i="2"/>
  <c r="I2961" i="2" s="1"/>
  <c r="C2961" i="2"/>
  <c r="M2960" i="2"/>
  <c r="G2960" i="2"/>
  <c r="E2960" i="2"/>
  <c r="I2960" i="2" s="1"/>
  <c r="C2960" i="2"/>
  <c r="M2959" i="2"/>
  <c r="G2959" i="2"/>
  <c r="E2959" i="2"/>
  <c r="I2959" i="2" s="1"/>
  <c r="C2959" i="2"/>
  <c r="M2958" i="2"/>
  <c r="G2958" i="2"/>
  <c r="E2958" i="2"/>
  <c r="I2958" i="2" s="1"/>
  <c r="C2958" i="2"/>
  <c r="M2957" i="2"/>
  <c r="G2957" i="2"/>
  <c r="E2957" i="2"/>
  <c r="I2957" i="2" s="1"/>
  <c r="C2957" i="2"/>
  <c r="M2956" i="2"/>
  <c r="G2956" i="2"/>
  <c r="E2956" i="2"/>
  <c r="I2956" i="2" s="1"/>
  <c r="C2956" i="2"/>
  <c r="M2955" i="2"/>
  <c r="G2955" i="2"/>
  <c r="E2955" i="2"/>
  <c r="I2955" i="2" s="1"/>
  <c r="C2955" i="2"/>
  <c r="M2954" i="2"/>
  <c r="G2954" i="2"/>
  <c r="E2954" i="2"/>
  <c r="I2954" i="2" s="1"/>
  <c r="C2954" i="2"/>
  <c r="M2953" i="2"/>
  <c r="G2953" i="2"/>
  <c r="E2953" i="2"/>
  <c r="I2953" i="2" s="1"/>
  <c r="C2953" i="2"/>
  <c r="M2952" i="2"/>
  <c r="G2952" i="2"/>
  <c r="E2952" i="2"/>
  <c r="I2952" i="2" s="1"/>
  <c r="C2952" i="2"/>
  <c r="M2951" i="2"/>
  <c r="G2951" i="2"/>
  <c r="E2951" i="2"/>
  <c r="I2951" i="2" s="1"/>
  <c r="C2951" i="2"/>
  <c r="M2950" i="2"/>
  <c r="G2950" i="2"/>
  <c r="E2950" i="2"/>
  <c r="I2950" i="2" s="1"/>
  <c r="C2950" i="2"/>
  <c r="M2949" i="2"/>
  <c r="G2949" i="2"/>
  <c r="E2949" i="2"/>
  <c r="I2949" i="2" s="1"/>
  <c r="C2949" i="2"/>
  <c r="M2948" i="2"/>
  <c r="G2948" i="2"/>
  <c r="E2948" i="2"/>
  <c r="I2948" i="2" s="1"/>
  <c r="C2948" i="2"/>
  <c r="M2947" i="2"/>
  <c r="G2947" i="2"/>
  <c r="E2947" i="2"/>
  <c r="I2947" i="2" s="1"/>
  <c r="C2947" i="2"/>
  <c r="M2946" i="2"/>
  <c r="G2946" i="2"/>
  <c r="E2946" i="2"/>
  <c r="I2946" i="2" s="1"/>
  <c r="C2946" i="2"/>
  <c r="M2945" i="2"/>
  <c r="G2945" i="2"/>
  <c r="E2945" i="2"/>
  <c r="I2945" i="2" s="1"/>
  <c r="C2945" i="2"/>
  <c r="M2944" i="2"/>
  <c r="G2944" i="2"/>
  <c r="E2944" i="2"/>
  <c r="I2944" i="2" s="1"/>
  <c r="C2944" i="2"/>
  <c r="M2943" i="2"/>
  <c r="G2943" i="2"/>
  <c r="E2943" i="2"/>
  <c r="I2943" i="2" s="1"/>
  <c r="C2943" i="2"/>
  <c r="M2942" i="2"/>
  <c r="G2942" i="2"/>
  <c r="E2942" i="2"/>
  <c r="I2942" i="2" s="1"/>
  <c r="C2942" i="2"/>
  <c r="M2941" i="2"/>
  <c r="G2941" i="2"/>
  <c r="E2941" i="2"/>
  <c r="I2941" i="2" s="1"/>
  <c r="C2941" i="2"/>
  <c r="M2940" i="2"/>
  <c r="G2940" i="2"/>
  <c r="E2940" i="2"/>
  <c r="I2940" i="2" s="1"/>
  <c r="C2940" i="2"/>
  <c r="M2939" i="2"/>
  <c r="G2939" i="2"/>
  <c r="E2939" i="2"/>
  <c r="I2939" i="2" s="1"/>
  <c r="C2939" i="2"/>
  <c r="M2938" i="2"/>
  <c r="G2938" i="2"/>
  <c r="E2938" i="2"/>
  <c r="I2938" i="2" s="1"/>
  <c r="C2938" i="2"/>
  <c r="M2937" i="2"/>
  <c r="G2937" i="2"/>
  <c r="E2937" i="2"/>
  <c r="I2937" i="2" s="1"/>
  <c r="C2937" i="2"/>
  <c r="M2936" i="2"/>
  <c r="G2936" i="2"/>
  <c r="E2936" i="2"/>
  <c r="I2936" i="2" s="1"/>
  <c r="C2936" i="2"/>
  <c r="M2935" i="2"/>
  <c r="G2935" i="2"/>
  <c r="E2935" i="2"/>
  <c r="I2935" i="2" s="1"/>
  <c r="C2935" i="2"/>
  <c r="M2934" i="2"/>
  <c r="G2934" i="2"/>
  <c r="E2934" i="2"/>
  <c r="I2934" i="2" s="1"/>
  <c r="C2934" i="2"/>
  <c r="M2933" i="2"/>
  <c r="G2933" i="2"/>
  <c r="E2933" i="2"/>
  <c r="I2933" i="2" s="1"/>
  <c r="C2933" i="2"/>
  <c r="M2932" i="2"/>
  <c r="G2932" i="2"/>
  <c r="E2932" i="2"/>
  <c r="I2932" i="2" s="1"/>
  <c r="C2932" i="2"/>
  <c r="M2931" i="2"/>
  <c r="G2931" i="2"/>
  <c r="E2931" i="2"/>
  <c r="I2931" i="2" s="1"/>
  <c r="C2931" i="2"/>
  <c r="M2930" i="2"/>
  <c r="G2930" i="2"/>
  <c r="E2930" i="2"/>
  <c r="I2930" i="2" s="1"/>
  <c r="C2930" i="2"/>
  <c r="M2929" i="2"/>
  <c r="G2929" i="2"/>
  <c r="E2929" i="2"/>
  <c r="I2929" i="2" s="1"/>
  <c r="C2929" i="2"/>
  <c r="M2928" i="2"/>
  <c r="G2928" i="2"/>
  <c r="E2928" i="2"/>
  <c r="I2928" i="2" s="1"/>
  <c r="C2928" i="2"/>
  <c r="M2927" i="2"/>
  <c r="G2927" i="2"/>
  <c r="E2927" i="2"/>
  <c r="I2927" i="2" s="1"/>
  <c r="C2927" i="2"/>
  <c r="M2926" i="2"/>
  <c r="G2926" i="2"/>
  <c r="E2926" i="2"/>
  <c r="I2926" i="2" s="1"/>
  <c r="C2926" i="2"/>
  <c r="M2925" i="2"/>
  <c r="G2925" i="2"/>
  <c r="E2925" i="2"/>
  <c r="I2925" i="2" s="1"/>
  <c r="C2925" i="2"/>
  <c r="M2924" i="2"/>
  <c r="G2924" i="2"/>
  <c r="E2924" i="2"/>
  <c r="I2924" i="2" s="1"/>
  <c r="C2924" i="2"/>
  <c r="M2923" i="2"/>
  <c r="G2923" i="2"/>
  <c r="E2923" i="2"/>
  <c r="I2923" i="2" s="1"/>
  <c r="C2923" i="2"/>
  <c r="M2922" i="2"/>
  <c r="G2922" i="2"/>
  <c r="E2922" i="2"/>
  <c r="I2922" i="2" s="1"/>
  <c r="C2922" i="2"/>
  <c r="M2921" i="2"/>
  <c r="G2921" i="2"/>
  <c r="E2921" i="2"/>
  <c r="I2921" i="2" s="1"/>
  <c r="C2921" i="2"/>
  <c r="M2920" i="2"/>
  <c r="G2920" i="2"/>
  <c r="E2920" i="2"/>
  <c r="I2920" i="2" s="1"/>
  <c r="C2920" i="2"/>
  <c r="M2919" i="2"/>
  <c r="G2919" i="2"/>
  <c r="E2919" i="2"/>
  <c r="I2919" i="2" s="1"/>
  <c r="C2919" i="2"/>
  <c r="M2918" i="2"/>
  <c r="G2918" i="2"/>
  <c r="E2918" i="2"/>
  <c r="I2918" i="2" s="1"/>
  <c r="C2918" i="2"/>
  <c r="M2917" i="2"/>
  <c r="G2917" i="2"/>
  <c r="E2917" i="2"/>
  <c r="I2917" i="2" s="1"/>
  <c r="C2917" i="2"/>
  <c r="M2916" i="2"/>
  <c r="G2916" i="2"/>
  <c r="E2916" i="2"/>
  <c r="I2916" i="2" s="1"/>
  <c r="C2916" i="2"/>
  <c r="M2915" i="2"/>
  <c r="G2915" i="2"/>
  <c r="E2915" i="2"/>
  <c r="I2915" i="2" s="1"/>
  <c r="C2915" i="2"/>
  <c r="M2914" i="2"/>
  <c r="G2914" i="2"/>
  <c r="E2914" i="2"/>
  <c r="I2914" i="2" s="1"/>
  <c r="C2914" i="2"/>
  <c r="M2913" i="2"/>
  <c r="G2913" i="2"/>
  <c r="E2913" i="2"/>
  <c r="I2913" i="2" s="1"/>
  <c r="C2913" i="2"/>
  <c r="M2912" i="2"/>
  <c r="G2912" i="2"/>
  <c r="E2912" i="2"/>
  <c r="I2912" i="2" s="1"/>
  <c r="C2912" i="2"/>
  <c r="M2911" i="2"/>
  <c r="G2911" i="2"/>
  <c r="E2911" i="2"/>
  <c r="I2911" i="2" s="1"/>
  <c r="C2911" i="2"/>
  <c r="M2910" i="2"/>
  <c r="G2910" i="2"/>
  <c r="E2910" i="2"/>
  <c r="I2910" i="2" s="1"/>
  <c r="C2910" i="2"/>
  <c r="M2909" i="2"/>
  <c r="G2909" i="2"/>
  <c r="E2909" i="2"/>
  <c r="I2909" i="2" s="1"/>
  <c r="C2909" i="2"/>
  <c r="M2908" i="2"/>
  <c r="G2908" i="2"/>
  <c r="E2908" i="2"/>
  <c r="I2908" i="2" s="1"/>
  <c r="C2908" i="2"/>
  <c r="M2907" i="2"/>
  <c r="G2907" i="2"/>
  <c r="E2907" i="2"/>
  <c r="I2907" i="2" s="1"/>
  <c r="C2907" i="2"/>
  <c r="M2906" i="2"/>
  <c r="G2906" i="2"/>
  <c r="E2906" i="2"/>
  <c r="I2906" i="2" s="1"/>
  <c r="C2906" i="2"/>
  <c r="M2905" i="2"/>
  <c r="G2905" i="2"/>
  <c r="E2905" i="2"/>
  <c r="I2905" i="2" s="1"/>
  <c r="C2905" i="2"/>
  <c r="M2904" i="2"/>
  <c r="G2904" i="2"/>
  <c r="E2904" i="2"/>
  <c r="I2904" i="2" s="1"/>
  <c r="C2904" i="2"/>
  <c r="M2903" i="2"/>
  <c r="G2903" i="2"/>
  <c r="E2903" i="2"/>
  <c r="I2903" i="2" s="1"/>
  <c r="C2903" i="2"/>
  <c r="M2902" i="2"/>
  <c r="G2902" i="2"/>
  <c r="E2902" i="2"/>
  <c r="I2902" i="2" s="1"/>
  <c r="C2902" i="2"/>
  <c r="M2901" i="2"/>
  <c r="G2901" i="2"/>
  <c r="E2901" i="2"/>
  <c r="I2901" i="2" s="1"/>
  <c r="C2901" i="2"/>
  <c r="M2900" i="2"/>
  <c r="G2900" i="2"/>
  <c r="E2900" i="2"/>
  <c r="I2900" i="2" s="1"/>
  <c r="C2900" i="2"/>
  <c r="M2899" i="2"/>
  <c r="G2899" i="2"/>
  <c r="E2899" i="2"/>
  <c r="I2899" i="2" s="1"/>
  <c r="C2899" i="2"/>
  <c r="M2898" i="2"/>
  <c r="G2898" i="2"/>
  <c r="E2898" i="2"/>
  <c r="I2898" i="2" s="1"/>
  <c r="C2898" i="2"/>
  <c r="M2897" i="2"/>
  <c r="G2897" i="2"/>
  <c r="E2897" i="2"/>
  <c r="I2897" i="2" s="1"/>
  <c r="C2897" i="2"/>
  <c r="M2896" i="2"/>
  <c r="G2896" i="2"/>
  <c r="E2896" i="2"/>
  <c r="I2896" i="2" s="1"/>
  <c r="C2896" i="2"/>
  <c r="M2895" i="2"/>
  <c r="G2895" i="2"/>
  <c r="E2895" i="2"/>
  <c r="I2895" i="2" s="1"/>
  <c r="C2895" i="2"/>
  <c r="M2894" i="2"/>
  <c r="G2894" i="2"/>
  <c r="E2894" i="2"/>
  <c r="I2894" i="2" s="1"/>
  <c r="C2894" i="2"/>
  <c r="M2893" i="2"/>
  <c r="G2893" i="2"/>
  <c r="E2893" i="2"/>
  <c r="I2893" i="2" s="1"/>
  <c r="C2893" i="2"/>
  <c r="M2892" i="2"/>
  <c r="G2892" i="2"/>
  <c r="E2892" i="2"/>
  <c r="I2892" i="2" s="1"/>
  <c r="C2892" i="2"/>
  <c r="M2891" i="2"/>
  <c r="G2891" i="2"/>
  <c r="E2891" i="2"/>
  <c r="I2891" i="2" s="1"/>
  <c r="C2891" i="2"/>
  <c r="M2890" i="2"/>
  <c r="G2890" i="2"/>
  <c r="E2890" i="2"/>
  <c r="I2890" i="2" s="1"/>
  <c r="C2890" i="2"/>
  <c r="M2889" i="2"/>
  <c r="G2889" i="2"/>
  <c r="E2889" i="2"/>
  <c r="I2889" i="2" s="1"/>
  <c r="C2889" i="2"/>
  <c r="M2888" i="2"/>
  <c r="G2888" i="2"/>
  <c r="E2888" i="2"/>
  <c r="I2888" i="2" s="1"/>
  <c r="C2888" i="2"/>
  <c r="M2887" i="2"/>
  <c r="G2887" i="2"/>
  <c r="E2887" i="2"/>
  <c r="I2887" i="2" s="1"/>
  <c r="C2887" i="2"/>
  <c r="M2886" i="2"/>
  <c r="G2886" i="2"/>
  <c r="E2886" i="2"/>
  <c r="I2886" i="2" s="1"/>
  <c r="C2886" i="2"/>
  <c r="M2885" i="2"/>
  <c r="G2885" i="2"/>
  <c r="E2885" i="2"/>
  <c r="I2885" i="2" s="1"/>
  <c r="C2885" i="2"/>
  <c r="M2884" i="2"/>
  <c r="G2884" i="2"/>
  <c r="E2884" i="2"/>
  <c r="I2884" i="2" s="1"/>
  <c r="C2884" i="2"/>
  <c r="M2883" i="2"/>
  <c r="G2883" i="2"/>
  <c r="E2883" i="2"/>
  <c r="I2883" i="2" s="1"/>
  <c r="C2883" i="2"/>
  <c r="M2882" i="2"/>
  <c r="G2882" i="2"/>
  <c r="E2882" i="2"/>
  <c r="I2882" i="2" s="1"/>
  <c r="C2882" i="2"/>
  <c r="M2881" i="2"/>
  <c r="G2881" i="2"/>
  <c r="E2881" i="2"/>
  <c r="I2881" i="2" s="1"/>
  <c r="C2881" i="2"/>
  <c r="M2880" i="2"/>
  <c r="E2880" i="2"/>
  <c r="C2880" i="2"/>
  <c r="G2880" i="2" s="1"/>
  <c r="M2879" i="2"/>
  <c r="G2879" i="2"/>
  <c r="E2879" i="2"/>
  <c r="I2879" i="2" s="1"/>
  <c r="C2879" i="2"/>
  <c r="M2878" i="2"/>
  <c r="G2878" i="2"/>
  <c r="E2878" i="2"/>
  <c r="I2878" i="2" s="1"/>
  <c r="C2878" i="2"/>
  <c r="M2877" i="2"/>
  <c r="G2877" i="2"/>
  <c r="E2877" i="2"/>
  <c r="I2877" i="2" s="1"/>
  <c r="C2877" i="2"/>
  <c r="M2876" i="2"/>
  <c r="G2876" i="2"/>
  <c r="E2876" i="2"/>
  <c r="I2876" i="2" s="1"/>
  <c r="C2876" i="2"/>
  <c r="M2875" i="2"/>
  <c r="G2875" i="2"/>
  <c r="E2875" i="2"/>
  <c r="I2875" i="2" s="1"/>
  <c r="C2875" i="2"/>
  <c r="M2874" i="2"/>
  <c r="G2874" i="2"/>
  <c r="E2874" i="2"/>
  <c r="I2874" i="2" s="1"/>
  <c r="C2874" i="2"/>
  <c r="M2873" i="2"/>
  <c r="G2873" i="2"/>
  <c r="E2873" i="2"/>
  <c r="I2873" i="2" s="1"/>
  <c r="C2873" i="2"/>
  <c r="M2872" i="2"/>
  <c r="G2872" i="2"/>
  <c r="E2872" i="2"/>
  <c r="I2872" i="2" s="1"/>
  <c r="C2872" i="2"/>
  <c r="M2871" i="2"/>
  <c r="G2871" i="2"/>
  <c r="E2871" i="2"/>
  <c r="I2871" i="2" s="1"/>
  <c r="C2871" i="2"/>
  <c r="M2870" i="2"/>
  <c r="G2870" i="2"/>
  <c r="E2870" i="2"/>
  <c r="I2870" i="2" s="1"/>
  <c r="C2870" i="2"/>
  <c r="M2869" i="2"/>
  <c r="G2869" i="2"/>
  <c r="E2869" i="2"/>
  <c r="I2869" i="2" s="1"/>
  <c r="C2869" i="2"/>
  <c r="M2868" i="2"/>
  <c r="G2868" i="2"/>
  <c r="E2868" i="2"/>
  <c r="I2868" i="2" s="1"/>
  <c r="C2868" i="2"/>
  <c r="M2867" i="2"/>
  <c r="G2867" i="2"/>
  <c r="E2867" i="2"/>
  <c r="I2867" i="2" s="1"/>
  <c r="C2867" i="2"/>
  <c r="M2866" i="2"/>
  <c r="G2866" i="2"/>
  <c r="E2866" i="2"/>
  <c r="I2866" i="2" s="1"/>
  <c r="C2866" i="2"/>
  <c r="M2865" i="2"/>
  <c r="G2865" i="2"/>
  <c r="E2865" i="2"/>
  <c r="I2865" i="2" s="1"/>
  <c r="C2865" i="2"/>
  <c r="M2864" i="2"/>
  <c r="E2864" i="2"/>
  <c r="C2864" i="2"/>
  <c r="G2864" i="2" s="1"/>
  <c r="M2863" i="2"/>
  <c r="G2863" i="2"/>
  <c r="E2863" i="2"/>
  <c r="I2863" i="2" s="1"/>
  <c r="C2863" i="2"/>
  <c r="M2862" i="2"/>
  <c r="G2862" i="2"/>
  <c r="E2862" i="2"/>
  <c r="I2862" i="2" s="1"/>
  <c r="C2862" i="2"/>
  <c r="M2861" i="2"/>
  <c r="G2861" i="2"/>
  <c r="E2861" i="2"/>
  <c r="I2861" i="2" s="1"/>
  <c r="C2861" i="2"/>
  <c r="M2860" i="2"/>
  <c r="G2860" i="2"/>
  <c r="E2860" i="2"/>
  <c r="I2860" i="2" s="1"/>
  <c r="C2860" i="2"/>
  <c r="M2859" i="2"/>
  <c r="G2859" i="2"/>
  <c r="E2859" i="2"/>
  <c r="I2859" i="2" s="1"/>
  <c r="C2859" i="2"/>
  <c r="M2858" i="2"/>
  <c r="G2858" i="2"/>
  <c r="E2858" i="2"/>
  <c r="I2858" i="2" s="1"/>
  <c r="C2858" i="2"/>
  <c r="M2857" i="2"/>
  <c r="G2857" i="2"/>
  <c r="E2857" i="2"/>
  <c r="I2857" i="2" s="1"/>
  <c r="C2857" i="2"/>
  <c r="M2856" i="2"/>
  <c r="G2856" i="2"/>
  <c r="E2856" i="2"/>
  <c r="I2856" i="2" s="1"/>
  <c r="C2856" i="2"/>
  <c r="M2855" i="2"/>
  <c r="G2855" i="2"/>
  <c r="E2855" i="2"/>
  <c r="I2855" i="2" s="1"/>
  <c r="C2855" i="2"/>
  <c r="M2854" i="2"/>
  <c r="G2854" i="2"/>
  <c r="E2854" i="2"/>
  <c r="I2854" i="2" s="1"/>
  <c r="C2854" i="2"/>
  <c r="M2853" i="2"/>
  <c r="G2853" i="2"/>
  <c r="E2853" i="2"/>
  <c r="I2853" i="2" s="1"/>
  <c r="C2853" i="2"/>
  <c r="M2852" i="2"/>
  <c r="G2852" i="2"/>
  <c r="E2852" i="2"/>
  <c r="I2852" i="2" s="1"/>
  <c r="C2852" i="2"/>
  <c r="M2851" i="2"/>
  <c r="G2851" i="2"/>
  <c r="E2851" i="2"/>
  <c r="I2851" i="2" s="1"/>
  <c r="C2851" i="2"/>
  <c r="M2850" i="2"/>
  <c r="G2850" i="2"/>
  <c r="E2850" i="2"/>
  <c r="I2850" i="2" s="1"/>
  <c r="C2850" i="2"/>
  <c r="M2849" i="2"/>
  <c r="G2849" i="2"/>
  <c r="E2849" i="2"/>
  <c r="I2849" i="2" s="1"/>
  <c r="C2849" i="2"/>
  <c r="M2848" i="2"/>
  <c r="G2848" i="2"/>
  <c r="E2848" i="2"/>
  <c r="I2848" i="2" s="1"/>
  <c r="C2848" i="2"/>
  <c r="M2847" i="2"/>
  <c r="G2847" i="2"/>
  <c r="E2847" i="2"/>
  <c r="I2847" i="2" s="1"/>
  <c r="C2847" i="2"/>
  <c r="M2846" i="2"/>
  <c r="G2846" i="2"/>
  <c r="E2846" i="2"/>
  <c r="I2846" i="2" s="1"/>
  <c r="C2846" i="2"/>
  <c r="M2845" i="2"/>
  <c r="G2845" i="2"/>
  <c r="E2845" i="2"/>
  <c r="I2845" i="2" s="1"/>
  <c r="C2845" i="2"/>
  <c r="M2844" i="2"/>
  <c r="G2844" i="2"/>
  <c r="E2844" i="2"/>
  <c r="I2844" i="2" s="1"/>
  <c r="C2844" i="2"/>
  <c r="M2843" i="2"/>
  <c r="G2843" i="2"/>
  <c r="E2843" i="2"/>
  <c r="I2843" i="2" s="1"/>
  <c r="C2843" i="2"/>
  <c r="M2842" i="2"/>
  <c r="G2842" i="2"/>
  <c r="E2842" i="2"/>
  <c r="I2842" i="2" s="1"/>
  <c r="C2842" i="2"/>
  <c r="M2841" i="2"/>
  <c r="G2841" i="2"/>
  <c r="E2841" i="2"/>
  <c r="I2841" i="2" s="1"/>
  <c r="C2841" i="2"/>
  <c r="M2840" i="2"/>
  <c r="G2840" i="2"/>
  <c r="E2840" i="2"/>
  <c r="I2840" i="2" s="1"/>
  <c r="C2840" i="2"/>
  <c r="M2839" i="2"/>
  <c r="G2839" i="2"/>
  <c r="E2839" i="2"/>
  <c r="I2839" i="2" s="1"/>
  <c r="C2839" i="2"/>
  <c r="M2838" i="2"/>
  <c r="G2838" i="2"/>
  <c r="E2838" i="2"/>
  <c r="I2838" i="2" s="1"/>
  <c r="C2838" i="2"/>
  <c r="M2837" i="2"/>
  <c r="G2837" i="2"/>
  <c r="E2837" i="2"/>
  <c r="I2837" i="2" s="1"/>
  <c r="C2837" i="2"/>
  <c r="M2836" i="2"/>
  <c r="G2836" i="2"/>
  <c r="E2836" i="2"/>
  <c r="I2836" i="2" s="1"/>
  <c r="C2836" i="2"/>
  <c r="M2835" i="2"/>
  <c r="G2835" i="2"/>
  <c r="E2835" i="2"/>
  <c r="I2835" i="2" s="1"/>
  <c r="C2835" i="2"/>
  <c r="M2834" i="2"/>
  <c r="G2834" i="2"/>
  <c r="E2834" i="2"/>
  <c r="I2834" i="2" s="1"/>
  <c r="C2834" i="2"/>
  <c r="M2833" i="2"/>
  <c r="G2833" i="2"/>
  <c r="E2833" i="2"/>
  <c r="I2833" i="2" s="1"/>
  <c r="C2833" i="2"/>
  <c r="M2832" i="2"/>
  <c r="G2832" i="2"/>
  <c r="E2832" i="2"/>
  <c r="I2832" i="2" s="1"/>
  <c r="C2832" i="2"/>
  <c r="M2831" i="2"/>
  <c r="G2831" i="2"/>
  <c r="E2831" i="2"/>
  <c r="I2831" i="2" s="1"/>
  <c r="C2831" i="2"/>
  <c r="M2830" i="2"/>
  <c r="G2830" i="2"/>
  <c r="E2830" i="2"/>
  <c r="I2830" i="2" s="1"/>
  <c r="C2830" i="2"/>
  <c r="M2829" i="2"/>
  <c r="G2829" i="2"/>
  <c r="E2829" i="2"/>
  <c r="I2829" i="2" s="1"/>
  <c r="C2829" i="2"/>
  <c r="M2828" i="2"/>
  <c r="G2828" i="2"/>
  <c r="E2828" i="2"/>
  <c r="I2828" i="2" s="1"/>
  <c r="C2828" i="2"/>
  <c r="M2827" i="2"/>
  <c r="G2827" i="2"/>
  <c r="E2827" i="2"/>
  <c r="I2827" i="2" s="1"/>
  <c r="C2827" i="2"/>
  <c r="M2826" i="2"/>
  <c r="G2826" i="2"/>
  <c r="E2826" i="2"/>
  <c r="I2826" i="2" s="1"/>
  <c r="C2826" i="2"/>
  <c r="M2825" i="2"/>
  <c r="G2825" i="2"/>
  <c r="E2825" i="2"/>
  <c r="I2825" i="2" s="1"/>
  <c r="C2825" i="2"/>
  <c r="M2824" i="2"/>
  <c r="G2824" i="2"/>
  <c r="E2824" i="2"/>
  <c r="I2824" i="2" s="1"/>
  <c r="C2824" i="2"/>
  <c r="M2823" i="2"/>
  <c r="G2823" i="2"/>
  <c r="E2823" i="2"/>
  <c r="I2823" i="2" s="1"/>
  <c r="C2823" i="2"/>
  <c r="M2822" i="2"/>
  <c r="G2822" i="2"/>
  <c r="E2822" i="2"/>
  <c r="I2822" i="2" s="1"/>
  <c r="C2822" i="2"/>
  <c r="M2821" i="2"/>
  <c r="G2821" i="2"/>
  <c r="E2821" i="2"/>
  <c r="I2821" i="2" s="1"/>
  <c r="C2821" i="2"/>
  <c r="M2820" i="2"/>
  <c r="G2820" i="2"/>
  <c r="E2820" i="2"/>
  <c r="I2820" i="2" s="1"/>
  <c r="C2820" i="2"/>
  <c r="M2819" i="2"/>
  <c r="G2819" i="2"/>
  <c r="E2819" i="2"/>
  <c r="I2819" i="2" s="1"/>
  <c r="C2819" i="2"/>
  <c r="M2818" i="2"/>
  <c r="G2818" i="2"/>
  <c r="E2818" i="2"/>
  <c r="I2818" i="2" s="1"/>
  <c r="C2818" i="2"/>
  <c r="M2817" i="2"/>
  <c r="G2817" i="2"/>
  <c r="E2817" i="2"/>
  <c r="I2817" i="2" s="1"/>
  <c r="C2817" i="2"/>
  <c r="M2816" i="2"/>
  <c r="G2816" i="2"/>
  <c r="E2816" i="2"/>
  <c r="I2816" i="2" s="1"/>
  <c r="C2816" i="2"/>
  <c r="M2815" i="2"/>
  <c r="G2815" i="2"/>
  <c r="E2815" i="2"/>
  <c r="I2815" i="2" s="1"/>
  <c r="C2815" i="2"/>
  <c r="M2814" i="2"/>
  <c r="G2814" i="2"/>
  <c r="E2814" i="2"/>
  <c r="I2814" i="2" s="1"/>
  <c r="C2814" i="2"/>
  <c r="M2813" i="2"/>
  <c r="G2813" i="2"/>
  <c r="E2813" i="2"/>
  <c r="I2813" i="2" s="1"/>
  <c r="C2813" i="2"/>
  <c r="M2812" i="2"/>
  <c r="G2812" i="2"/>
  <c r="E2812" i="2"/>
  <c r="I2812" i="2" s="1"/>
  <c r="C2812" i="2"/>
  <c r="M2811" i="2"/>
  <c r="G2811" i="2"/>
  <c r="E2811" i="2"/>
  <c r="I2811" i="2" s="1"/>
  <c r="C2811" i="2"/>
  <c r="M2810" i="2"/>
  <c r="G2810" i="2"/>
  <c r="E2810" i="2"/>
  <c r="I2810" i="2" s="1"/>
  <c r="C2810" i="2"/>
  <c r="M2809" i="2"/>
  <c r="G2809" i="2"/>
  <c r="E2809" i="2"/>
  <c r="I2809" i="2" s="1"/>
  <c r="C2809" i="2"/>
  <c r="M2808" i="2"/>
  <c r="G2808" i="2"/>
  <c r="E2808" i="2"/>
  <c r="I2808" i="2" s="1"/>
  <c r="C2808" i="2"/>
  <c r="M2807" i="2"/>
  <c r="G2807" i="2"/>
  <c r="E2807" i="2"/>
  <c r="I2807" i="2" s="1"/>
  <c r="C2807" i="2"/>
  <c r="M2806" i="2"/>
  <c r="G2806" i="2"/>
  <c r="E2806" i="2"/>
  <c r="I2806" i="2" s="1"/>
  <c r="C2806" i="2"/>
  <c r="M2805" i="2"/>
  <c r="G2805" i="2"/>
  <c r="E2805" i="2"/>
  <c r="I2805" i="2" s="1"/>
  <c r="C2805" i="2"/>
  <c r="M2804" i="2"/>
  <c r="G2804" i="2"/>
  <c r="E2804" i="2"/>
  <c r="I2804" i="2" s="1"/>
  <c r="C2804" i="2"/>
  <c r="M2803" i="2"/>
  <c r="G2803" i="2"/>
  <c r="E2803" i="2"/>
  <c r="I2803" i="2" s="1"/>
  <c r="C2803" i="2"/>
  <c r="M2802" i="2"/>
  <c r="G2802" i="2"/>
  <c r="E2802" i="2"/>
  <c r="I2802" i="2" s="1"/>
  <c r="C2802" i="2"/>
  <c r="M2801" i="2"/>
  <c r="G2801" i="2"/>
  <c r="E2801" i="2"/>
  <c r="I2801" i="2" s="1"/>
  <c r="C2801" i="2"/>
  <c r="M2800" i="2"/>
  <c r="G2800" i="2"/>
  <c r="E2800" i="2"/>
  <c r="I2800" i="2" s="1"/>
  <c r="C2800" i="2"/>
  <c r="M2799" i="2"/>
  <c r="G2799" i="2"/>
  <c r="E2799" i="2"/>
  <c r="I2799" i="2" s="1"/>
  <c r="C2799" i="2"/>
  <c r="M2798" i="2"/>
  <c r="G2798" i="2"/>
  <c r="E2798" i="2"/>
  <c r="I2798" i="2" s="1"/>
  <c r="C2798" i="2"/>
  <c r="M2797" i="2"/>
  <c r="G2797" i="2"/>
  <c r="E2797" i="2"/>
  <c r="I2797" i="2" s="1"/>
  <c r="C2797" i="2"/>
  <c r="M2796" i="2"/>
  <c r="G2796" i="2"/>
  <c r="E2796" i="2"/>
  <c r="I2796" i="2" s="1"/>
  <c r="C2796" i="2"/>
  <c r="M2795" i="2"/>
  <c r="G2795" i="2"/>
  <c r="E2795" i="2"/>
  <c r="I2795" i="2" s="1"/>
  <c r="C2795" i="2"/>
  <c r="M2794" i="2"/>
  <c r="G2794" i="2"/>
  <c r="E2794" i="2"/>
  <c r="I2794" i="2" s="1"/>
  <c r="C2794" i="2"/>
  <c r="M2793" i="2"/>
  <c r="G2793" i="2"/>
  <c r="E2793" i="2"/>
  <c r="I2793" i="2" s="1"/>
  <c r="C2793" i="2"/>
  <c r="M2792" i="2"/>
  <c r="G2792" i="2"/>
  <c r="E2792" i="2"/>
  <c r="I2792" i="2" s="1"/>
  <c r="C2792" i="2"/>
  <c r="M2791" i="2"/>
  <c r="G2791" i="2"/>
  <c r="E2791" i="2"/>
  <c r="I2791" i="2" s="1"/>
  <c r="C2791" i="2"/>
  <c r="M2790" i="2"/>
  <c r="G2790" i="2"/>
  <c r="E2790" i="2"/>
  <c r="I2790" i="2" s="1"/>
  <c r="C2790" i="2"/>
  <c r="M2789" i="2"/>
  <c r="G2789" i="2"/>
  <c r="E2789" i="2"/>
  <c r="I2789" i="2" s="1"/>
  <c r="C2789" i="2"/>
  <c r="M2788" i="2"/>
  <c r="G2788" i="2"/>
  <c r="E2788" i="2"/>
  <c r="I2788" i="2" s="1"/>
  <c r="C2788" i="2"/>
  <c r="M2787" i="2"/>
  <c r="G2787" i="2"/>
  <c r="E2787" i="2"/>
  <c r="I2787" i="2" s="1"/>
  <c r="C2787" i="2"/>
  <c r="M2786" i="2"/>
  <c r="G2786" i="2"/>
  <c r="E2786" i="2"/>
  <c r="I2786" i="2" s="1"/>
  <c r="C2786" i="2"/>
  <c r="M2785" i="2"/>
  <c r="G2785" i="2"/>
  <c r="E2785" i="2"/>
  <c r="I2785" i="2" s="1"/>
  <c r="C2785" i="2"/>
  <c r="M2784" i="2"/>
  <c r="G2784" i="2"/>
  <c r="E2784" i="2"/>
  <c r="I2784" i="2" s="1"/>
  <c r="C2784" i="2"/>
  <c r="M2783" i="2"/>
  <c r="G2783" i="2"/>
  <c r="E2783" i="2"/>
  <c r="I2783" i="2" s="1"/>
  <c r="C2783" i="2"/>
  <c r="M2782" i="2"/>
  <c r="G2782" i="2"/>
  <c r="E2782" i="2"/>
  <c r="I2782" i="2" s="1"/>
  <c r="C2782" i="2"/>
  <c r="M2781" i="2"/>
  <c r="G2781" i="2"/>
  <c r="E2781" i="2"/>
  <c r="I2781" i="2" s="1"/>
  <c r="C2781" i="2"/>
  <c r="M2780" i="2"/>
  <c r="G2780" i="2"/>
  <c r="E2780" i="2"/>
  <c r="I2780" i="2" s="1"/>
  <c r="C2780" i="2"/>
  <c r="M2779" i="2"/>
  <c r="G2779" i="2"/>
  <c r="E2779" i="2"/>
  <c r="I2779" i="2" s="1"/>
  <c r="C2779" i="2"/>
  <c r="M2778" i="2"/>
  <c r="G2778" i="2"/>
  <c r="E2778" i="2"/>
  <c r="I2778" i="2" s="1"/>
  <c r="C2778" i="2"/>
  <c r="M2777" i="2"/>
  <c r="G2777" i="2"/>
  <c r="E2777" i="2"/>
  <c r="I2777" i="2" s="1"/>
  <c r="C2777" i="2"/>
  <c r="M2776" i="2"/>
  <c r="G2776" i="2"/>
  <c r="E2776" i="2"/>
  <c r="I2776" i="2" s="1"/>
  <c r="C2776" i="2"/>
  <c r="M2775" i="2"/>
  <c r="G2775" i="2"/>
  <c r="E2775" i="2"/>
  <c r="I2775" i="2" s="1"/>
  <c r="C2775" i="2"/>
  <c r="M2774" i="2"/>
  <c r="G2774" i="2"/>
  <c r="E2774" i="2"/>
  <c r="I2774" i="2" s="1"/>
  <c r="C2774" i="2"/>
  <c r="M2773" i="2"/>
  <c r="G2773" i="2"/>
  <c r="E2773" i="2"/>
  <c r="I2773" i="2" s="1"/>
  <c r="C2773" i="2"/>
  <c r="M2772" i="2"/>
  <c r="G2772" i="2"/>
  <c r="E2772" i="2"/>
  <c r="I2772" i="2" s="1"/>
  <c r="C2772" i="2"/>
  <c r="M2771" i="2"/>
  <c r="G2771" i="2"/>
  <c r="E2771" i="2"/>
  <c r="I2771" i="2" s="1"/>
  <c r="C2771" i="2"/>
  <c r="M2770" i="2"/>
  <c r="G2770" i="2"/>
  <c r="E2770" i="2"/>
  <c r="I2770" i="2" s="1"/>
  <c r="C2770" i="2"/>
  <c r="M2769" i="2"/>
  <c r="G2769" i="2"/>
  <c r="E2769" i="2"/>
  <c r="I2769" i="2" s="1"/>
  <c r="C2769" i="2"/>
  <c r="M2768" i="2"/>
  <c r="G2768" i="2"/>
  <c r="E2768" i="2"/>
  <c r="I2768" i="2" s="1"/>
  <c r="C2768" i="2"/>
  <c r="M2767" i="2"/>
  <c r="G2767" i="2"/>
  <c r="E2767" i="2"/>
  <c r="I2767" i="2" s="1"/>
  <c r="C2767" i="2"/>
  <c r="M2766" i="2"/>
  <c r="G2766" i="2"/>
  <c r="E2766" i="2"/>
  <c r="I2766" i="2" s="1"/>
  <c r="C2766" i="2"/>
  <c r="M2765" i="2"/>
  <c r="G2765" i="2"/>
  <c r="E2765" i="2"/>
  <c r="I2765" i="2" s="1"/>
  <c r="C2765" i="2"/>
  <c r="M2764" i="2"/>
  <c r="G2764" i="2"/>
  <c r="E2764" i="2"/>
  <c r="I2764" i="2" s="1"/>
  <c r="C2764" i="2"/>
  <c r="M2763" i="2"/>
  <c r="G2763" i="2"/>
  <c r="E2763" i="2"/>
  <c r="I2763" i="2" s="1"/>
  <c r="C2763" i="2"/>
  <c r="M2762" i="2"/>
  <c r="G2762" i="2"/>
  <c r="E2762" i="2"/>
  <c r="I2762" i="2" s="1"/>
  <c r="C2762" i="2"/>
  <c r="M2761" i="2"/>
  <c r="G2761" i="2"/>
  <c r="E2761" i="2"/>
  <c r="I2761" i="2" s="1"/>
  <c r="C2761" i="2"/>
  <c r="M2760" i="2"/>
  <c r="G2760" i="2"/>
  <c r="E2760" i="2"/>
  <c r="I2760" i="2" s="1"/>
  <c r="C2760" i="2"/>
  <c r="M2759" i="2"/>
  <c r="G2759" i="2"/>
  <c r="E2759" i="2"/>
  <c r="I2759" i="2" s="1"/>
  <c r="C2759" i="2"/>
  <c r="M2758" i="2"/>
  <c r="G2758" i="2"/>
  <c r="E2758" i="2"/>
  <c r="I2758" i="2" s="1"/>
  <c r="C2758" i="2"/>
  <c r="M2757" i="2"/>
  <c r="G2757" i="2"/>
  <c r="E2757" i="2"/>
  <c r="I2757" i="2" s="1"/>
  <c r="C2757" i="2"/>
  <c r="M2756" i="2"/>
  <c r="G2756" i="2"/>
  <c r="E2756" i="2"/>
  <c r="I2756" i="2" s="1"/>
  <c r="C2756" i="2"/>
  <c r="M2755" i="2"/>
  <c r="G2755" i="2"/>
  <c r="E2755" i="2"/>
  <c r="I2755" i="2" s="1"/>
  <c r="C2755" i="2"/>
  <c r="M2754" i="2"/>
  <c r="G2754" i="2"/>
  <c r="E2754" i="2"/>
  <c r="I2754" i="2" s="1"/>
  <c r="C2754" i="2"/>
  <c r="M2753" i="2"/>
  <c r="G2753" i="2"/>
  <c r="E2753" i="2"/>
  <c r="I2753" i="2" s="1"/>
  <c r="C2753" i="2"/>
  <c r="M2752" i="2"/>
  <c r="G2752" i="2"/>
  <c r="E2752" i="2"/>
  <c r="I2752" i="2" s="1"/>
  <c r="C2752" i="2"/>
  <c r="M2751" i="2"/>
  <c r="G2751" i="2"/>
  <c r="E2751" i="2"/>
  <c r="I2751" i="2" s="1"/>
  <c r="C2751" i="2"/>
  <c r="M2750" i="2"/>
  <c r="G2750" i="2"/>
  <c r="E2750" i="2"/>
  <c r="I2750" i="2" s="1"/>
  <c r="C2750" i="2"/>
  <c r="M2749" i="2"/>
  <c r="E2749" i="2"/>
  <c r="C2749" i="2"/>
  <c r="G2749" i="2" s="1"/>
  <c r="M2748" i="2"/>
  <c r="G2748" i="2"/>
  <c r="E2748" i="2"/>
  <c r="I2748" i="2" s="1"/>
  <c r="C2748" i="2"/>
  <c r="M2747" i="2"/>
  <c r="G2747" i="2"/>
  <c r="E2747" i="2"/>
  <c r="I2747" i="2" s="1"/>
  <c r="C2747" i="2"/>
  <c r="M2746" i="2"/>
  <c r="G2746" i="2"/>
  <c r="E2746" i="2"/>
  <c r="I2746" i="2" s="1"/>
  <c r="C2746" i="2"/>
  <c r="M2745" i="2"/>
  <c r="G2745" i="2"/>
  <c r="E2745" i="2"/>
  <c r="I2745" i="2" s="1"/>
  <c r="C2745" i="2"/>
  <c r="M2744" i="2"/>
  <c r="G2744" i="2"/>
  <c r="E2744" i="2"/>
  <c r="I2744" i="2" s="1"/>
  <c r="C2744" i="2"/>
  <c r="M2743" i="2"/>
  <c r="G2743" i="2"/>
  <c r="E2743" i="2"/>
  <c r="I2743" i="2" s="1"/>
  <c r="C2743" i="2"/>
  <c r="M2742" i="2"/>
  <c r="G2742" i="2"/>
  <c r="E2742" i="2"/>
  <c r="I2742" i="2" s="1"/>
  <c r="C2742" i="2"/>
  <c r="M2741" i="2"/>
  <c r="G2741" i="2"/>
  <c r="E2741" i="2"/>
  <c r="I2741" i="2" s="1"/>
  <c r="C2741" i="2"/>
  <c r="M2740" i="2"/>
  <c r="G2740" i="2"/>
  <c r="E2740" i="2"/>
  <c r="I2740" i="2" s="1"/>
  <c r="C2740" i="2"/>
  <c r="M2739" i="2"/>
  <c r="G2739" i="2"/>
  <c r="E2739" i="2"/>
  <c r="I2739" i="2" s="1"/>
  <c r="C2739" i="2"/>
  <c r="M2738" i="2"/>
  <c r="G2738" i="2"/>
  <c r="E2738" i="2"/>
  <c r="I2738" i="2" s="1"/>
  <c r="C2738" i="2"/>
  <c r="M2737" i="2"/>
  <c r="G2737" i="2"/>
  <c r="E2737" i="2"/>
  <c r="I2737" i="2" s="1"/>
  <c r="C2737" i="2"/>
  <c r="M2736" i="2"/>
  <c r="G2736" i="2"/>
  <c r="E2736" i="2"/>
  <c r="I2736" i="2" s="1"/>
  <c r="C2736" i="2"/>
  <c r="M2735" i="2"/>
  <c r="G2735" i="2"/>
  <c r="E2735" i="2"/>
  <c r="I2735" i="2" s="1"/>
  <c r="C2735" i="2"/>
  <c r="M2734" i="2"/>
  <c r="G2734" i="2"/>
  <c r="E2734" i="2"/>
  <c r="I2734" i="2" s="1"/>
  <c r="C2734" i="2"/>
  <c r="M2733" i="2"/>
  <c r="G2733" i="2"/>
  <c r="E2733" i="2"/>
  <c r="I2733" i="2" s="1"/>
  <c r="C2733" i="2"/>
  <c r="M2732" i="2"/>
  <c r="G2732" i="2"/>
  <c r="E2732" i="2"/>
  <c r="I2732" i="2" s="1"/>
  <c r="C2732" i="2"/>
  <c r="M2731" i="2"/>
  <c r="G2731" i="2"/>
  <c r="E2731" i="2"/>
  <c r="I2731" i="2" s="1"/>
  <c r="C2731" i="2"/>
  <c r="M2730" i="2"/>
  <c r="G2730" i="2"/>
  <c r="E2730" i="2"/>
  <c r="I2730" i="2" s="1"/>
  <c r="C2730" i="2"/>
  <c r="M2729" i="2"/>
  <c r="G2729" i="2"/>
  <c r="E2729" i="2"/>
  <c r="I2729" i="2" s="1"/>
  <c r="C2729" i="2"/>
  <c r="M2728" i="2"/>
  <c r="G2728" i="2"/>
  <c r="E2728" i="2"/>
  <c r="I2728" i="2" s="1"/>
  <c r="C2728" i="2"/>
  <c r="M2727" i="2"/>
  <c r="G2727" i="2"/>
  <c r="E2727" i="2"/>
  <c r="I2727" i="2" s="1"/>
  <c r="C2727" i="2"/>
  <c r="M2726" i="2"/>
  <c r="G2726" i="2"/>
  <c r="E2726" i="2"/>
  <c r="I2726" i="2" s="1"/>
  <c r="C2726" i="2"/>
  <c r="M2725" i="2"/>
  <c r="G2725" i="2"/>
  <c r="E2725" i="2"/>
  <c r="I2725" i="2" s="1"/>
  <c r="C2725" i="2"/>
  <c r="M2724" i="2"/>
  <c r="G2724" i="2"/>
  <c r="E2724" i="2"/>
  <c r="I2724" i="2" s="1"/>
  <c r="C2724" i="2"/>
  <c r="M2723" i="2"/>
  <c r="E2723" i="2"/>
  <c r="C2723" i="2"/>
  <c r="G2723" i="2" s="1"/>
  <c r="M2722" i="2"/>
  <c r="E2722" i="2"/>
  <c r="C2722" i="2"/>
  <c r="G2722" i="2" s="1"/>
  <c r="M2721" i="2"/>
  <c r="E2721" i="2"/>
  <c r="C2721" i="2"/>
  <c r="G2721" i="2" s="1"/>
  <c r="M2720" i="2"/>
  <c r="G2720" i="2"/>
  <c r="E2720" i="2"/>
  <c r="I2720" i="2" s="1"/>
  <c r="C2720" i="2"/>
  <c r="M2719" i="2"/>
  <c r="G2719" i="2"/>
  <c r="E2719" i="2" s="1"/>
  <c r="I2719" i="2" s="1"/>
  <c r="C2719" i="2"/>
  <c r="M2718" i="2"/>
  <c r="G2718" i="2"/>
  <c r="E2718" i="2"/>
  <c r="I2718" i="2" s="1"/>
  <c r="C2718" i="2"/>
  <c r="M2717" i="2"/>
  <c r="G2717" i="2"/>
  <c r="E2717" i="2"/>
  <c r="I2717" i="2" s="1"/>
  <c r="C2717" i="2"/>
  <c r="M2716" i="2"/>
  <c r="G2716" i="2"/>
  <c r="E2716" i="2"/>
  <c r="I2716" i="2" s="1"/>
  <c r="C2716" i="2"/>
  <c r="M2715" i="2"/>
  <c r="G2715" i="2"/>
  <c r="E2715" i="2"/>
  <c r="I2715" i="2" s="1"/>
  <c r="C2715" i="2"/>
  <c r="M2714" i="2"/>
  <c r="G2714" i="2"/>
  <c r="E2714" i="2"/>
  <c r="I2714" i="2" s="1"/>
  <c r="C2714" i="2"/>
  <c r="M2713" i="2"/>
  <c r="G2713" i="2"/>
  <c r="E2713" i="2"/>
  <c r="I2713" i="2" s="1"/>
  <c r="C2713" i="2"/>
  <c r="M2712" i="2"/>
  <c r="G2712" i="2"/>
  <c r="E2712" i="2"/>
  <c r="I2712" i="2" s="1"/>
  <c r="C2712" i="2"/>
  <c r="M2711" i="2"/>
  <c r="G2711" i="2"/>
  <c r="E2711" i="2"/>
  <c r="I2711" i="2" s="1"/>
  <c r="C2711" i="2"/>
  <c r="M2710" i="2"/>
  <c r="G2710" i="2"/>
  <c r="E2710" i="2"/>
  <c r="I2710" i="2" s="1"/>
  <c r="C2710" i="2"/>
  <c r="M2709" i="2"/>
  <c r="G2709" i="2"/>
  <c r="E2709" i="2"/>
  <c r="I2709" i="2" s="1"/>
  <c r="C2709" i="2"/>
  <c r="M2708" i="2"/>
  <c r="G2708" i="2"/>
  <c r="E2708" i="2" s="1"/>
  <c r="I2708" i="2" s="1"/>
  <c r="C2708" i="2"/>
  <c r="M2707" i="2"/>
  <c r="E2707" i="2"/>
  <c r="C2707" i="2"/>
  <c r="G2707" i="2" s="1"/>
  <c r="M2706" i="2"/>
  <c r="G2706" i="2"/>
  <c r="E2706" i="2"/>
  <c r="I2706" i="2" s="1"/>
  <c r="C2706" i="2"/>
  <c r="M2705" i="2"/>
  <c r="G2705" i="2"/>
  <c r="E2705" i="2"/>
  <c r="I2705" i="2" s="1"/>
  <c r="C2705" i="2"/>
  <c r="M2704" i="2"/>
  <c r="G2704" i="2"/>
  <c r="E2704" i="2"/>
  <c r="I2704" i="2" s="1"/>
  <c r="C2704" i="2"/>
  <c r="M2703" i="2"/>
  <c r="G2703" i="2"/>
  <c r="E2703" i="2"/>
  <c r="I2703" i="2" s="1"/>
  <c r="C2703" i="2"/>
  <c r="M2702" i="2"/>
  <c r="G2702" i="2"/>
  <c r="E2702" i="2"/>
  <c r="I2702" i="2" s="1"/>
  <c r="C2702" i="2"/>
  <c r="M2701" i="2"/>
  <c r="G2701" i="2"/>
  <c r="E2701" i="2"/>
  <c r="I2701" i="2" s="1"/>
  <c r="C2701" i="2"/>
  <c r="M2700" i="2"/>
  <c r="G2700" i="2"/>
  <c r="E2700" i="2"/>
  <c r="I2700" i="2" s="1"/>
  <c r="C2700" i="2"/>
  <c r="M2699" i="2"/>
  <c r="G2699" i="2"/>
  <c r="E2699" i="2"/>
  <c r="I2699" i="2" s="1"/>
  <c r="C2699" i="2"/>
  <c r="M2698" i="2"/>
  <c r="G2698" i="2"/>
  <c r="E2698" i="2"/>
  <c r="I2698" i="2" s="1"/>
  <c r="C2698" i="2"/>
  <c r="M2697" i="2"/>
  <c r="G2697" i="2"/>
  <c r="E2697" i="2"/>
  <c r="I2697" i="2" s="1"/>
  <c r="C2697" i="2"/>
  <c r="M2696" i="2"/>
  <c r="G2696" i="2"/>
  <c r="E2696" i="2"/>
  <c r="I2696" i="2" s="1"/>
  <c r="C2696" i="2"/>
  <c r="M2695" i="2"/>
  <c r="G2695" i="2"/>
  <c r="E2695" i="2"/>
  <c r="I2695" i="2" s="1"/>
  <c r="C2695" i="2"/>
  <c r="M2694" i="2"/>
  <c r="G2694" i="2"/>
  <c r="E2694" i="2"/>
  <c r="I2694" i="2" s="1"/>
  <c r="C2694" i="2"/>
  <c r="M2693" i="2"/>
  <c r="G2693" i="2"/>
  <c r="E2693" i="2"/>
  <c r="I2693" i="2" s="1"/>
  <c r="C2693" i="2"/>
  <c r="M2692" i="2"/>
  <c r="E2692" i="2"/>
  <c r="C2692" i="2"/>
  <c r="G2692" i="2" s="1"/>
  <c r="M2691" i="2"/>
  <c r="G2691" i="2"/>
  <c r="E2691" i="2"/>
  <c r="I2691" i="2" s="1"/>
  <c r="C2691" i="2"/>
  <c r="M2690" i="2"/>
  <c r="G2690" i="2"/>
  <c r="E2690" i="2"/>
  <c r="I2690" i="2" s="1"/>
  <c r="C2690" i="2"/>
  <c r="M2689" i="2"/>
  <c r="G2689" i="2"/>
  <c r="E2689" i="2"/>
  <c r="I2689" i="2" s="1"/>
  <c r="C2689" i="2"/>
  <c r="M2688" i="2"/>
  <c r="G2688" i="2"/>
  <c r="E2688" i="2"/>
  <c r="I2688" i="2" s="1"/>
  <c r="C2688" i="2"/>
  <c r="M2687" i="2"/>
  <c r="G2687" i="2"/>
  <c r="E2687" i="2"/>
  <c r="I2687" i="2" s="1"/>
  <c r="C2687" i="2"/>
  <c r="M2686" i="2"/>
  <c r="G2686" i="2"/>
  <c r="E2686" i="2"/>
  <c r="I2686" i="2" s="1"/>
  <c r="C2686" i="2"/>
  <c r="M2685" i="2"/>
  <c r="G2685" i="2"/>
  <c r="E2685" i="2"/>
  <c r="I2685" i="2" s="1"/>
  <c r="C2685" i="2"/>
  <c r="M2684" i="2"/>
  <c r="G2684" i="2"/>
  <c r="E2684" i="2"/>
  <c r="I2684" i="2" s="1"/>
  <c r="C2684" i="2"/>
  <c r="M2683" i="2"/>
  <c r="G2683" i="2"/>
  <c r="E2683" i="2"/>
  <c r="I2683" i="2" s="1"/>
  <c r="C2683" i="2"/>
  <c r="M2682" i="2"/>
  <c r="G2682" i="2"/>
  <c r="E2682" i="2"/>
  <c r="I2682" i="2" s="1"/>
  <c r="C2682" i="2"/>
  <c r="M2681" i="2"/>
  <c r="G2681" i="2"/>
  <c r="E2681" i="2"/>
  <c r="I2681" i="2" s="1"/>
  <c r="C2681" i="2"/>
  <c r="M2680" i="2"/>
  <c r="G2680" i="2"/>
  <c r="E2680" i="2"/>
  <c r="I2680" i="2" s="1"/>
  <c r="C2680" i="2"/>
  <c r="M2679" i="2"/>
  <c r="G2679" i="2"/>
  <c r="E2679" i="2"/>
  <c r="I2679" i="2" s="1"/>
  <c r="C2679" i="2"/>
  <c r="M2678" i="2"/>
  <c r="G2678" i="2"/>
  <c r="E2678" i="2"/>
  <c r="I2678" i="2" s="1"/>
  <c r="C2678" i="2"/>
  <c r="M2677" i="2"/>
  <c r="G2677" i="2"/>
  <c r="E2677" i="2"/>
  <c r="I2677" i="2" s="1"/>
  <c r="C2677" i="2"/>
  <c r="M2676" i="2"/>
  <c r="G2676" i="2"/>
  <c r="E2676" i="2"/>
  <c r="I2676" i="2" s="1"/>
  <c r="C2676" i="2"/>
  <c r="M2675" i="2"/>
  <c r="G2675" i="2"/>
  <c r="E2675" i="2"/>
  <c r="I2675" i="2" s="1"/>
  <c r="C2675" i="2"/>
  <c r="M2674" i="2"/>
  <c r="G2674" i="2"/>
  <c r="E2674" i="2"/>
  <c r="I2674" i="2" s="1"/>
  <c r="C2674" i="2"/>
  <c r="M2673" i="2"/>
  <c r="G2673" i="2"/>
  <c r="E2673" i="2"/>
  <c r="I2673" i="2" s="1"/>
  <c r="C2673" i="2"/>
  <c r="M2672" i="2"/>
  <c r="G2672" i="2"/>
  <c r="E2672" i="2"/>
  <c r="I2672" i="2" s="1"/>
  <c r="C2672" i="2"/>
  <c r="M2671" i="2"/>
  <c r="G2671" i="2"/>
  <c r="E2671" i="2"/>
  <c r="I2671" i="2" s="1"/>
  <c r="C2671" i="2"/>
  <c r="M2670" i="2"/>
  <c r="G2670" i="2"/>
  <c r="E2670" i="2"/>
  <c r="I2670" i="2" s="1"/>
  <c r="C2670" i="2"/>
  <c r="M2669" i="2"/>
  <c r="G2669" i="2"/>
  <c r="E2669" i="2"/>
  <c r="I2669" i="2" s="1"/>
  <c r="C2669" i="2"/>
  <c r="M2668" i="2"/>
  <c r="G2668" i="2"/>
  <c r="E2668" i="2"/>
  <c r="I2668" i="2" s="1"/>
  <c r="C2668" i="2"/>
  <c r="M2667" i="2"/>
  <c r="G2667" i="2"/>
  <c r="E2667" i="2"/>
  <c r="I2667" i="2" s="1"/>
  <c r="C2667" i="2"/>
  <c r="M2666" i="2"/>
  <c r="G2666" i="2"/>
  <c r="E2666" i="2"/>
  <c r="I2666" i="2" s="1"/>
  <c r="C2666" i="2"/>
  <c r="M2665" i="2"/>
  <c r="G2665" i="2"/>
  <c r="E2665" i="2"/>
  <c r="I2665" i="2" s="1"/>
  <c r="C2665" i="2"/>
  <c r="M2664" i="2"/>
  <c r="G2664" i="2"/>
  <c r="E2664" i="2"/>
  <c r="I2664" i="2" s="1"/>
  <c r="C2664" i="2"/>
  <c r="M2663" i="2"/>
  <c r="G2663" i="2"/>
  <c r="E2663" i="2"/>
  <c r="I2663" i="2" s="1"/>
  <c r="C2663" i="2"/>
  <c r="M2662" i="2"/>
  <c r="G2662" i="2"/>
  <c r="E2662" i="2"/>
  <c r="I2662" i="2" s="1"/>
  <c r="C2662" i="2"/>
  <c r="M2661" i="2"/>
  <c r="G2661" i="2"/>
  <c r="E2661" i="2"/>
  <c r="I2661" i="2" s="1"/>
  <c r="C2661" i="2"/>
  <c r="M2660" i="2"/>
  <c r="G2660" i="2"/>
  <c r="E2660" i="2"/>
  <c r="I2660" i="2" s="1"/>
  <c r="C2660" i="2"/>
  <c r="M2659" i="2"/>
  <c r="G2659" i="2"/>
  <c r="E2659" i="2"/>
  <c r="I2659" i="2" s="1"/>
  <c r="C2659" i="2"/>
  <c r="M2658" i="2"/>
  <c r="G2658" i="2"/>
  <c r="E2658" i="2"/>
  <c r="I2658" i="2" s="1"/>
  <c r="C2658" i="2"/>
  <c r="M2657" i="2"/>
  <c r="G2657" i="2"/>
  <c r="E2657" i="2"/>
  <c r="I2657" i="2" s="1"/>
  <c r="C2657" i="2"/>
  <c r="M2656" i="2"/>
  <c r="G2656" i="2"/>
  <c r="E2656" i="2"/>
  <c r="I2656" i="2" s="1"/>
  <c r="C2656" i="2"/>
  <c r="M2655" i="2"/>
  <c r="E2655" i="2"/>
  <c r="C2655" i="2"/>
  <c r="G2655" i="2" s="1"/>
  <c r="M2654" i="2"/>
  <c r="G2654" i="2"/>
  <c r="E2654" i="2"/>
  <c r="I2654" i="2" s="1"/>
  <c r="C2654" i="2"/>
  <c r="M2653" i="2"/>
  <c r="G2653" i="2"/>
  <c r="E2653" i="2"/>
  <c r="I2653" i="2" s="1"/>
  <c r="C2653" i="2"/>
  <c r="M2652" i="2"/>
  <c r="G2652" i="2"/>
  <c r="E2652" i="2"/>
  <c r="I2652" i="2" s="1"/>
  <c r="C2652" i="2"/>
  <c r="M2651" i="2"/>
  <c r="G2651" i="2"/>
  <c r="E2651" i="2"/>
  <c r="I2651" i="2" s="1"/>
  <c r="C2651" i="2"/>
  <c r="M2650" i="2"/>
  <c r="G2650" i="2"/>
  <c r="E2650" i="2"/>
  <c r="I2650" i="2" s="1"/>
  <c r="C2650" i="2"/>
  <c r="M2649" i="2"/>
  <c r="G2649" i="2"/>
  <c r="E2649" i="2"/>
  <c r="I2649" i="2" s="1"/>
  <c r="C2649" i="2"/>
  <c r="M2648" i="2"/>
  <c r="G2648" i="2"/>
  <c r="E2648" i="2"/>
  <c r="I2648" i="2" s="1"/>
  <c r="C2648" i="2"/>
  <c r="M2647" i="2"/>
  <c r="G2647" i="2"/>
  <c r="E2647" i="2"/>
  <c r="I2647" i="2" s="1"/>
  <c r="C2647" i="2"/>
  <c r="M2646" i="2"/>
  <c r="G2646" i="2"/>
  <c r="E2646" i="2"/>
  <c r="I2646" i="2" s="1"/>
  <c r="C2646" i="2"/>
  <c r="M2645" i="2"/>
  <c r="G2645" i="2"/>
  <c r="E2645" i="2"/>
  <c r="I2645" i="2" s="1"/>
  <c r="C2645" i="2"/>
  <c r="M2644" i="2"/>
  <c r="G2644" i="2"/>
  <c r="E2644" i="2"/>
  <c r="I2644" i="2" s="1"/>
  <c r="C2644" i="2"/>
  <c r="M2643" i="2"/>
  <c r="G2643" i="2"/>
  <c r="E2643" i="2" s="1"/>
  <c r="I2643" i="2" s="1"/>
  <c r="C2643" i="2"/>
  <c r="M2642" i="2"/>
  <c r="G2642" i="2"/>
  <c r="E2642" i="2"/>
  <c r="I2642" i="2" s="1"/>
  <c r="C2642" i="2"/>
  <c r="M2641" i="2"/>
  <c r="G2641" i="2"/>
  <c r="E2641" i="2"/>
  <c r="I2641" i="2" s="1"/>
  <c r="C2641" i="2"/>
  <c r="M2640" i="2"/>
  <c r="G2640" i="2"/>
  <c r="E2640" i="2"/>
  <c r="I2640" i="2" s="1"/>
  <c r="C2640" i="2"/>
  <c r="M2639" i="2"/>
  <c r="G2639" i="2"/>
  <c r="E2639" i="2"/>
  <c r="I2639" i="2" s="1"/>
  <c r="C2639" i="2"/>
  <c r="M2638" i="2"/>
  <c r="G2638" i="2"/>
  <c r="E2638" i="2"/>
  <c r="I2638" i="2" s="1"/>
  <c r="C2638" i="2"/>
  <c r="M2637" i="2"/>
  <c r="G2637" i="2"/>
  <c r="E2637" i="2"/>
  <c r="I2637" i="2" s="1"/>
  <c r="C2637" i="2"/>
  <c r="M2636" i="2"/>
  <c r="G2636" i="2"/>
  <c r="E2636" i="2"/>
  <c r="I2636" i="2" s="1"/>
  <c r="C2636" i="2"/>
  <c r="M2635" i="2"/>
  <c r="G2635" i="2"/>
  <c r="E2635" i="2"/>
  <c r="I2635" i="2" s="1"/>
  <c r="C2635" i="2"/>
  <c r="M2634" i="2"/>
  <c r="G2634" i="2"/>
  <c r="E2634" i="2"/>
  <c r="I2634" i="2" s="1"/>
  <c r="C2634" i="2"/>
  <c r="M2633" i="2"/>
  <c r="G2633" i="2"/>
  <c r="E2633" i="2"/>
  <c r="I2633" i="2" s="1"/>
  <c r="C2633" i="2"/>
  <c r="M2632" i="2"/>
  <c r="G2632" i="2"/>
  <c r="E2632" i="2"/>
  <c r="I2632" i="2" s="1"/>
  <c r="C2632" i="2"/>
  <c r="M2631" i="2"/>
  <c r="G2631" i="2"/>
  <c r="E2631" i="2"/>
  <c r="I2631" i="2" s="1"/>
  <c r="C2631" i="2"/>
  <c r="M2630" i="2"/>
  <c r="G2630" i="2"/>
  <c r="E2630" i="2"/>
  <c r="I2630" i="2" s="1"/>
  <c r="C2630" i="2"/>
  <c r="M2629" i="2"/>
  <c r="G2629" i="2"/>
  <c r="E2629" i="2"/>
  <c r="I2629" i="2" s="1"/>
  <c r="C2629" i="2"/>
  <c r="M2628" i="2"/>
  <c r="G2628" i="2"/>
  <c r="E2628" i="2"/>
  <c r="I2628" i="2" s="1"/>
  <c r="C2628" i="2"/>
  <c r="M2627" i="2"/>
  <c r="G2627" i="2"/>
  <c r="E2627" i="2"/>
  <c r="I2627" i="2" s="1"/>
  <c r="C2627" i="2"/>
  <c r="M2626" i="2"/>
  <c r="G2626" i="2"/>
  <c r="E2626" i="2"/>
  <c r="I2626" i="2" s="1"/>
  <c r="C2626" i="2"/>
  <c r="M2625" i="2"/>
  <c r="G2625" i="2"/>
  <c r="E2625" i="2"/>
  <c r="I2625" i="2" s="1"/>
  <c r="C2625" i="2"/>
  <c r="M2624" i="2"/>
  <c r="G2624" i="2"/>
  <c r="E2624" i="2"/>
  <c r="I2624" i="2" s="1"/>
  <c r="C2624" i="2"/>
  <c r="M2623" i="2"/>
  <c r="G2623" i="2"/>
  <c r="E2623" i="2"/>
  <c r="I2623" i="2" s="1"/>
  <c r="C2623" i="2"/>
  <c r="M2622" i="2"/>
  <c r="G2622" i="2"/>
  <c r="E2622" i="2"/>
  <c r="I2622" i="2" s="1"/>
  <c r="C2622" i="2"/>
  <c r="M2621" i="2"/>
  <c r="G2621" i="2"/>
  <c r="E2621" i="2"/>
  <c r="I2621" i="2" s="1"/>
  <c r="C2621" i="2"/>
  <c r="M2620" i="2"/>
  <c r="G2620" i="2"/>
  <c r="E2620" i="2"/>
  <c r="I2620" i="2" s="1"/>
  <c r="C2620" i="2"/>
  <c r="M2619" i="2"/>
  <c r="G2619" i="2"/>
  <c r="E2619" i="2"/>
  <c r="I2619" i="2" s="1"/>
  <c r="C2619" i="2"/>
  <c r="M2618" i="2"/>
  <c r="G2618" i="2"/>
  <c r="E2618" i="2"/>
  <c r="I2618" i="2" s="1"/>
  <c r="C2618" i="2"/>
  <c r="M2617" i="2"/>
  <c r="G2617" i="2"/>
  <c r="E2617" i="2"/>
  <c r="I2617" i="2" s="1"/>
  <c r="C2617" i="2"/>
  <c r="M2616" i="2"/>
  <c r="G2616" i="2"/>
  <c r="E2616" i="2"/>
  <c r="I2616" i="2" s="1"/>
  <c r="C2616" i="2"/>
  <c r="M2615" i="2"/>
  <c r="G2615" i="2"/>
  <c r="E2615" i="2"/>
  <c r="I2615" i="2" s="1"/>
  <c r="C2615" i="2"/>
  <c r="M2614" i="2"/>
  <c r="G2614" i="2"/>
  <c r="E2614" i="2"/>
  <c r="I2614" i="2" s="1"/>
  <c r="C2614" i="2"/>
  <c r="M2613" i="2"/>
  <c r="G2613" i="2"/>
  <c r="E2613" i="2"/>
  <c r="I2613" i="2" s="1"/>
  <c r="C2613" i="2"/>
  <c r="M2612" i="2"/>
  <c r="E2612" i="2"/>
  <c r="C2612" i="2"/>
  <c r="G2612" i="2" s="1"/>
  <c r="M2611" i="2"/>
  <c r="G2611" i="2"/>
  <c r="E2611" i="2"/>
  <c r="I2611" i="2" s="1"/>
  <c r="C2611" i="2"/>
  <c r="M2610" i="2"/>
  <c r="G2610" i="2"/>
  <c r="E2610" i="2"/>
  <c r="I2610" i="2" s="1"/>
  <c r="C2610" i="2"/>
  <c r="M2609" i="2"/>
  <c r="E2609" i="2"/>
  <c r="C2609" i="2"/>
  <c r="G2609" i="2" s="1"/>
  <c r="M2608" i="2"/>
  <c r="G2608" i="2"/>
  <c r="E2608" i="2"/>
  <c r="I2608" i="2" s="1"/>
  <c r="C2608" i="2"/>
  <c r="M2607" i="2"/>
  <c r="G2607" i="2"/>
  <c r="E2607" i="2"/>
  <c r="I2607" i="2" s="1"/>
  <c r="C2607" i="2"/>
  <c r="M2606" i="2"/>
  <c r="G2606" i="2"/>
  <c r="E2606" i="2"/>
  <c r="I2606" i="2" s="1"/>
  <c r="C2606" i="2"/>
  <c r="M2605" i="2"/>
  <c r="G2605" i="2"/>
  <c r="E2605" i="2"/>
  <c r="I2605" i="2" s="1"/>
  <c r="C2605" i="2"/>
  <c r="M2604" i="2"/>
  <c r="G2604" i="2"/>
  <c r="E2604" i="2"/>
  <c r="I2604" i="2" s="1"/>
  <c r="C2604" i="2"/>
  <c r="M2603" i="2"/>
  <c r="G2603" i="2"/>
  <c r="E2603" i="2"/>
  <c r="I2603" i="2" s="1"/>
  <c r="C2603" i="2"/>
  <c r="M2602" i="2"/>
  <c r="G2602" i="2"/>
  <c r="E2602" i="2"/>
  <c r="I2602" i="2" s="1"/>
  <c r="C2602" i="2"/>
  <c r="M2601" i="2"/>
  <c r="G2601" i="2"/>
  <c r="E2601" i="2"/>
  <c r="I2601" i="2" s="1"/>
  <c r="C2601" i="2"/>
  <c r="M2600" i="2"/>
  <c r="G2600" i="2"/>
  <c r="E2600" i="2"/>
  <c r="I2600" i="2" s="1"/>
  <c r="C2600" i="2"/>
  <c r="M2599" i="2"/>
  <c r="G2599" i="2"/>
  <c r="E2599" i="2"/>
  <c r="I2599" i="2" s="1"/>
  <c r="C2599" i="2"/>
  <c r="M2598" i="2"/>
  <c r="E2598" i="2"/>
  <c r="C2598" i="2"/>
  <c r="G2598" i="2" s="1"/>
  <c r="M2597" i="2"/>
  <c r="G2597" i="2"/>
  <c r="E2597" i="2"/>
  <c r="I2597" i="2" s="1"/>
  <c r="C2597" i="2"/>
  <c r="M2596" i="2"/>
  <c r="G2596" i="2"/>
  <c r="E2596" i="2"/>
  <c r="I2596" i="2" s="1"/>
  <c r="C2596" i="2"/>
  <c r="M2595" i="2"/>
  <c r="G2595" i="2"/>
  <c r="E2595" i="2"/>
  <c r="I2595" i="2" s="1"/>
  <c r="C2595" i="2"/>
  <c r="M2594" i="2"/>
  <c r="E2594" i="2"/>
  <c r="C2594" i="2"/>
  <c r="G2594" i="2" s="1"/>
  <c r="M2593" i="2"/>
  <c r="G2593" i="2"/>
  <c r="E2593" i="2"/>
  <c r="I2593" i="2" s="1"/>
  <c r="C2593" i="2"/>
  <c r="M2592" i="2"/>
  <c r="G2592" i="2"/>
  <c r="E2592" i="2"/>
  <c r="I2592" i="2" s="1"/>
  <c r="C2592" i="2"/>
  <c r="M2591" i="2"/>
  <c r="G2591" i="2"/>
  <c r="E2591" i="2"/>
  <c r="I2591" i="2" s="1"/>
  <c r="C2591" i="2"/>
  <c r="M2590" i="2"/>
  <c r="G2590" i="2"/>
  <c r="E2590" i="2"/>
  <c r="I2590" i="2" s="1"/>
  <c r="C2590" i="2"/>
  <c r="M2589" i="2"/>
  <c r="G2589" i="2"/>
  <c r="E2589" i="2"/>
  <c r="I2589" i="2" s="1"/>
  <c r="C2589" i="2"/>
  <c r="M2588" i="2"/>
  <c r="G2588" i="2"/>
  <c r="E2588" i="2"/>
  <c r="I2588" i="2" s="1"/>
  <c r="C2588" i="2"/>
  <c r="M2587" i="2"/>
  <c r="E2587" i="2"/>
  <c r="C2587" i="2"/>
  <c r="G2587" i="2" s="1"/>
  <c r="M2586" i="2"/>
  <c r="G2586" i="2"/>
  <c r="E2586" i="2"/>
  <c r="I2586" i="2" s="1"/>
  <c r="C2586" i="2"/>
  <c r="M2585" i="2"/>
  <c r="G2585" i="2"/>
  <c r="E2585" i="2"/>
  <c r="I2585" i="2" s="1"/>
  <c r="C2585" i="2"/>
  <c r="M2584" i="2"/>
  <c r="G2584" i="2"/>
  <c r="E2584" i="2"/>
  <c r="I2584" i="2" s="1"/>
  <c r="C2584" i="2"/>
  <c r="M2583" i="2"/>
  <c r="G2583" i="2"/>
  <c r="E2583" i="2"/>
  <c r="I2583" i="2" s="1"/>
  <c r="C2583" i="2"/>
  <c r="M2582" i="2"/>
  <c r="G2582" i="2"/>
  <c r="E2582" i="2"/>
  <c r="I2582" i="2" s="1"/>
  <c r="C2582" i="2"/>
  <c r="M2581" i="2"/>
  <c r="G2581" i="2"/>
  <c r="E2581" i="2"/>
  <c r="I2581" i="2" s="1"/>
  <c r="C2581" i="2"/>
  <c r="M2580" i="2"/>
  <c r="G2580" i="2"/>
  <c r="E2580" i="2"/>
  <c r="I2580" i="2" s="1"/>
  <c r="C2580" i="2"/>
  <c r="M2579" i="2"/>
  <c r="G2579" i="2"/>
  <c r="E2579" i="2"/>
  <c r="I2579" i="2" s="1"/>
  <c r="C2579" i="2"/>
  <c r="M2578" i="2"/>
  <c r="G2578" i="2"/>
  <c r="E2578" i="2"/>
  <c r="I2578" i="2" s="1"/>
  <c r="C2578" i="2"/>
  <c r="M2577" i="2"/>
  <c r="G2577" i="2"/>
  <c r="E2577" i="2"/>
  <c r="I2577" i="2" s="1"/>
  <c r="C2577" i="2"/>
  <c r="M2576" i="2"/>
  <c r="G2576" i="2"/>
  <c r="E2576" i="2"/>
  <c r="I2576" i="2" s="1"/>
  <c r="C2576" i="2"/>
  <c r="M2575" i="2"/>
  <c r="G2575" i="2"/>
  <c r="E2575" i="2"/>
  <c r="I2575" i="2" s="1"/>
  <c r="C2575" i="2"/>
  <c r="M2574" i="2"/>
  <c r="G2574" i="2"/>
  <c r="E2574" i="2"/>
  <c r="I2574" i="2" s="1"/>
  <c r="C2574" i="2"/>
  <c r="M2573" i="2"/>
  <c r="E2573" i="2"/>
  <c r="C2573" i="2"/>
  <c r="G2573" i="2" s="1"/>
  <c r="M2572" i="2"/>
  <c r="E2572" i="2"/>
  <c r="C2572" i="2"/>
  <c r="G2572" i="2" s="1"/>
  <c r="M2571" i="2"/>
  <c r="G2571" i="2"/>
  <c r="E2571" i="2"/>
  <c r="I2571" i="2" s="1"/>
  <c r="C2571" i="2"/>
  <c r="M2570" i="2"/>
  <c r="G2570" i="2"/>
  <c r="E2570" i="2"/>
  <c r="I2570" i="2" s="1"/>
  <c r="C2570" i="2"/>
  <c r="M2569" i="2"/>
  <c r="G2569" i="2"/>
  <c r="E2569" i="2"/>
  <c r="I2569" i="2" s="1"/>
  <c r="C2569" i="2"/>
  <c r="M2568" i="2"/>
  <c r="G2568" i="2"/>
  <c r="E2568" i="2"/>
  <c r="I2568" i="2" s="1"/>
  <c r="C2568" i="2"/>
  <c r="M2567" i="2"/>
  <c r="G2567" i="2"/>
  <c r="E2567" i="2"/>
  <c r="I2567" i="2" s="1"/>
  <c r="C2567" i="2"/>
  <c r="M2566" i="2"/>
  <c r="G2566" i="2"/>
  <c r="E2566" i="2"/>
  <c r="I2566" i="2" s="1"/>
  <c r="C2566" i="2"/>
  <c r="M2565" i="2"/>
  <c r="G2565" i="2"/>
  <c r="E2565" i="2"/>
  <c r="I2565" i="2" s="1"/>
  <c r="C2565" i="2"/>
  <c r="M2564" i="2"/>
  <c r="G2564" i="2"/>
  <c r="E2564" i="2"/>
  <c r="I2564" i="2" s="1"/>
  <c r="C2564" i="2"/>
  <c r="M2563" i="2"/>
  <c r="G2563" i="2"/>
  <c r="E2563" i="2"/>
  <c r="I2563" i="2" s="1"/>
  <c r="C2563" i="2"/>
  <c r="M2562" i="2"/>
  <c r="G2562" i="2"/>
  <c r="E2562" i="2"/>
  <c r="I2562" i="2" s="1"/>
  <c r="C2562" i="2"/>
  <c r="M2561" i="2"/>
  <c r="G2561" i="2"/>
  <c r="E2561" i="2"/>
  <c r="I2561" i="2" s="1"/>
  <c r="C2561" i="2"/>
  <c r="M2560" i="2"/>
  <c r="G2560" i="2"/>
  <c r="E2560" i="2"/>
  <c r="I2560" i="2" s="1"/>
  <c r="C2560" i="2"/>
  <c r="M2559" i="2"/>
  <c r="G2559" i="2"/>
  <c r="E2559" i="2"/>
  <c r="I2559" i="2" s="1"/>
  <c r="C2559" i="2"/>
  <c r="M2558" i="2"/>
  <c r="G2558" i="2"/>
  <c r="E2558" i="2"/>
  <c r="I2558" i="2" s="1"/>
  <c r="C2558" i="2"/>
  <c r="M2557" i="2"/>
  <c r="G2557" i="2"/>
  <c r="E2557" i="2"/>
  <c r="I2557" i="2" s="1"/>
  <c r="C2557" i="2"/>
  <c r="M2556" i="2"/>
  <c r="E2556" i="2"/>
  <c r="C2556" i="2"/>
  <c r="G2556" i="2" s="1"/>
  <c r="M2555" i="2"/>
  <c r="G2555" i="2"/>
  <c r="E2555" i="2"/>
  <c r="I2555" i="2" s="1"/>
  <c r="C2555" i="2"/>
  <c r="M2554" i="2"/>
  <c r="G2554" i="2"/>
  <c r="E2554" i="2"/>
  <c r="I2554" i="2" s="1"/>
  <c r="C2554" i="2"/>
  <c r="M2553" i="2"/>
  <c r="G2553" i="2"/>
  <c r="E2553" i="2"/>
  <c r="I2553" i="2" s="1"/>
  <c r="C2553" i="2"/>
  <c r="M2552" i="2"/>
  <c r="G2552" i="2"/>
  <c r="E2552" i="2"/>
  <c r="I2552" i="2" s="1"/>
  <c r="C2552" i="2"/>
  <c r="M2551" i="2"/>
  <c r="G2551" i="2"/>
  <c r="E2551" i="2"/>
  <c r="I2551" i="2" s="1"/>
  <c r="C2551" i="2"/>
  <c r="M2550" i="2"/>
  <c r="G2550" i="2"/>
  <c r="E2550" i="2"/>
  <c r="I2550" i="2" s="1"/>
  <c r="C2550" i="2"/>
  <c r="M2549" i="2"/>
  <c r="G2549" i="2"/>
  <c r="E2549" i="2"/>
  <c r="I2549" i="2" s="1"/>
  <c r="C2549" i="2"/>
  <c r="M2548" i="2"/>
  <c r="G2548" i="2"/>
  <c r="E2548" i="2"/>
  <c r="I2548" i="2" s="1"/>
  <c r="C2548" i="2"/>
  <c r="M2547" i="2"/>
  <c r="G2547" i="2"/>
  <c r="E2547" i="2"/>
  <c r="I2547" i="2" s="1"/>
  <c r="C2547" i="2"/>
  <c r="M2546" i="2"/>
  <c r="G2546" i="2"/>
  <c r="E2546" i="2"/>
  <c r="I2546" i="2" s="1"/>
  <c r="C2546" i="2"/>
  <c r="M2545" i="2"/>
  <c r="G2545" i="2"/>
  <c r="E2545" i="2"/>
  <c r="I2545" i="2" s="1"/>
  <c r="C2545" i="2"/>
  <c r="M2544" i="2"/>
  <c r="G2544" i="2"/>
  <c r="E2544" i="2"/>
  <c r="I2544" i="2" s="1"/>
  <c r="C2544" i="2"/>
  <c r="M2543" i="2"/>
  <c r="G2543" i="2"/>
  <c r="E2543" i="2"/>
  <c r="I2543" i="2" s="1"/>
  <c r="C2543" i="2"/>
  <c r="M2542" i="2"/>
  <c r="G2542" i="2"/>
  <c r="E2542" i="2"/>
  <c r="I2542" i="2" s="1"/>
  <c r="C2542" i="2"/>
  <c r="M2541" i="2"/>
  <c r="G2541" i="2"/>
  <c r="E2541" i="2"/>
  <c r="I2541" i="2" s="1"/>
  <c r="C2541" i="2"/>
  <c r="M2540" i="2"/>
  <c r="G2540" i="2"/>
  <c r="E2540" i="2"/>
  <c r="I2540" i="2" s="1"/>
  <c r="C2540" i="2"/>
  <c r="M2539" i="2"/>
  <c r="G2539" i="2"/>
  <c r="E2539" i="2"/>
  <c r="I2539" i="2" s="1"/>
  <c r="C2539" i="2"/>
  <c r="M2538" i="2"/>
  <c r="G2538" i="2"/>
  <c r="E2538" i="2"/>
  <c r="I2538" i="2" s="1"/>
  <c r="C2538" i="2"/>
  <c r="M2537" i="2"/>
  <c r="G2537" i="2"/>
  <c r="E2537" i="2"/>
  <c r="I2537" i="2" s="1"/>
  <c r="C2537" i="2"/>
  <c r="M2536" i="2"/>
  <c r="G2536" i="2"/>
  <c r="E2536" i="2"/>
  <c r="I2536" i="2" s="1"/>
  <c r="C2536" i="2"/>
  <c r="M2535" i="2"/>
  <c r="G2535" i="2"/>
  <c r="E2535" i="2"/>
  <c r="I2535" i="2" s="1"/>
  <c r="C2535" i="2"/>
  <c r="M2534" i="2"/>
  <c r="E2534" i="2"/>
  <c r="C2534" i="2"/>
  <c r="G2534" i="2" s="1"/>
  <c r="M2533" i="2"/>
  <c r="G2533" i="2"/>
  <c r="E2533" i="2"/>
  <c r="I2533" i="2" s="1"/>
  <c r="C2533" i="2"/>
  <c r="M2532" i="2"/>
  <c r="E2532" i="2"/>
  <c r="C2532" i="2"/>
  <c r="G2532" i="2" s="1"/>
  <c r="M2531" i="2"/>
  <c r="G2531" i="2"/>
  <c r="E2531" i="2"/>
  <c r="I2531" i="2" s="1"/>
  <c r="C2531" i="2"/>
  <c r="M2530" i="2"/>
  <c r="G2530" i="2"/>
  <c r="E2530" i="2"/>
  <c r="I2530" i="2" s="1"/>
  <c r="C2530" i="2"/>
  <c r="M2529" i="2"/>
  <c r="G2529" i="2"/>
  <c r="E2529" i="2"/>
  <c r="I2529" i="2" s="1"/>
  <c r="C2529" i="2"/>
  <c r="M2528" i="2"/>
  <c r="G2528" i="2"/>
  <c r="E2528" i="2"/>
  <c r="I2528" i="2" s="1"/>
  <c r="C2528" i="2"/>
  <c r="M2527" i="2"/>
  <c r="G2527" i="2"/>
  <c r="E2527" i="2"/>
  <c r="I2527" i="2" s="1"/>
  <c r="C2527" i="2"/>
  <c r="M2526" i="2"/>
  <c r="G2526" i="2"/>
  <c r="E2526" i="2"/>
  <c r="I2526" i="2" s="1"/>
  <c r="C2526" i="2"/>
  <c r="M2525" i="2"/>
  <c r="G2525" i="2"/>
  <c r="E2525" i="2"/>
  <c r="I2525" i="2" s="1"/>
  <c r="C2525" i="2"/>
  <c r="M2524" i="2"/>
  <c r="G2524" i="2"/>
  <c r="E2524" i="2"/>
  <c r="I2524" i="2" s="1"/>
  <c r="C2524" i="2"/>
  <c r="M2523" i="2"/>
  <c r="G2523" i="2"/>
  <c r="E2523" i="2"/>
  <c r="I2523" i="2" s="1"/>
  <c r="C2523" i="2"/>
  <c r="M2522" i="2"/>
  <c r="G2522" i="2"/>
  <c r="E2522" i="2"/>
  <c r="I2522" i="2" s="1"/>
  <c r="C2522" i="2"/>
  <c r="M2521" i="2"/>
  <c r="G2521" i="2"/>
  <c r="E2521" i="2"/>
  <c r="I2521" i="2" s="1"/>
  <c r="C2521" i="2"/>
  <c r="M2520" i="2"/>
  <c r="G2520" i="2"/>
  <c r="E2520" i="2"/>
  <c r="I2520" i="2" s="1"/>
  <c r="C2520" i="2"/>
  <c r="M2519" i="2"/>
  <c r="G2519" i="2"/>
  <c r="E2519" i="2"/>
  <c r="I2519" i="2" s="1"/>
  <c r="C2519" i="2"/>
  <c r="M2518" i="2"/>
  <c r="G2518" i="2"/>
  <c r="E2518" i="2"/>
  <c r="I2518" i="2" s="1"/>
  <c r="C2518" i="2"/>
  <c r="M2517" i="2"/>
  <c r="G2517" i="2"/>
  <c r="E2517" i="2"/>
  <c r="I2517" i="2" s="1"/>
  <c r="C2517" i="2"/>
  <c r="M2516" i="2"/>
  <c r="G2516" i="2"/>
  <c r="E2516" i="2"/>
  <c r="I2516" i="2" s="1"/>
  <c r="C2516" i="2"/>
  <c r="M2515" i="2"/>
  <c r="G2515" i="2"/>
  <c r="E2515" i="2"/>
  <c r="I2515" i="2" s="1"/>
  <c r="C2515" i="2"/>
  <c r="M2514" i="2"/>
  <c r="G2514" i="2"/>
  <c r="E2514" i="2"/>
  <c r="I2514" i="2" s="1"/>
  <c r="C2514" i="2"/>
  <c r="M2513" i="2"/>
  <c r="G2513" i="2"/>
  <c r="E2513" i="2"/>
  <c r="I2513" i="2" s="1"/>
  <c r="C2513" i="2"/>
  <c r="M2512" i="2"/>
  <c r="G2512" i="2"/>
  <c r="E2512" i="2"/>
  <c r="I2512" i="2" s="1"/>
  <c r="C2512" i="2"/>
  <c r="M2511" i="2"/>
  <c r="G2511" i="2"/>
  <c r="E2511" i="2"/>
  <c r="I2511" i="2" s="1"/>
  <c r="C2511" i="2"/>
  <c r="M2510" i="2"/>
  <c r="G2510" i="2"/>
  <c r="E2510" i="2"/>
  <c r="I2510" i="2" s="1"/>
  <c r="C2510" i="2"/>
  <c r="M2509" i="2"/>
  <c r="G2509" i="2"/>
  <c r="E2509" i="2"/>
  <c r="I2509" i="2" s="1"/>
  <c r="C2509" i="2"/>
  <c r="M2508" i="2"/>
  <c r="E2508" i="2"/>
  <c r="C2508" i="2"/>
  <c r="G2508" i="2" s="1"/>
  <c r="M2507" i="2"/>
  <c r="G2507" i="2"/>
  <c r="E2507" i="2"/>
  <c r="I2507" i="2" s="1"/>
  <c r="C2507" i="2"/>
  <c r="M2506" i="2"/>
  <c r="G2506" i="2"/>
  <c r="E2506" i="2"/>
  <c r="I2506" i="2" s="1"/>
  <c r="C2506" i="2"/>
  <c r="M2505" i="2"/>
  <c r="G2505" i="2"/>
  <c r="E2505" i="2"/>
  <c r="I2505" i="2" s="1"/>
  <c r="C2505" i="2"/>
  <c r="M2504" i="2"/>
  <c r="G2504" i="2"/>
  <c r="E2504" i="2"/>
  <c r="I2504" i="2" s="1"/>
  <c r="C2504" i="2"/>
  <c r="M2503" i="2"/>
  <c r="G2503" i="2"/>
  <c r="E2503" i="2"/>
  <c r="I2503" i="2" s="1"/>
  <c r="C2503" i="2"/>
  <c r="M2502" i="2"/>
  <c r="G2502" i="2"/>
  <c r="E2502" i="2"/>
  <c r="I2502" i="2" s="1"/>
  <c r="C2502" i="2"/>
  <c r="M2501" i="2"/>
  <c r="G2501" i="2"/>
  <c r="E2501" i="2"/>
  <c r="I2501" i="2" s="1"/>
  <c r="C2501" i="2"/>
  <c r="M2500" i="2"/>
  <c r="G2500" i="2"/>
  <c r="E2500" i="2"/>
  <c r="I2500" i="2" s="1"/>
  <c r="C2500" i="2"/>
  <c r="M2499" i="2"/>
  <c r="G2499" i="2"/>
  <c r="E2499" i="2"/>
  <c r="I2499" i="2" s="1"/>
  <c r="C2499" i="2"/>
  <c r="M2498" i="2"/>
  <c r="G2498" i="2"/>
  <c r="E2498" i="2"/>
  <c r="I2498" i="2" s="1"/>
  <c r="C2498" i="2"/>
  <c r="M2497" i="2"/>
  <c r="G2497" i="2"/>
  <c r="E2497" i="2"/>
  <c r="I2497" i="2" s="1"/>
  <c r="C2497" i="2"/>
  <c r="M2496" i="2"/>
  <c r="G2496" i="2"/>
  <c r="E2496" i="2"/>
  <c r="I2496" i="2" s="1"/>
  <c r="C2496" i="2"/>
  <c r="M2495" i="2"/>
  <c r="G2495" i="2"/>
  <c r="E2495" i="2"/>
  <c r="I2495" i="2" s="1"/>
  <c r="C2495" i="2"/>
  <c r="M2494" i="2"/>
  <c r="G2494" i="2"/>
  <c r="E2494" i="2"/>
  <c r="I2494" i="2" s="1"/>
  <c r="C2494" i="2"/>
  <c r="M2493" i="2"/>
  <c r="G2493" i="2"/>
  <c r="E2493" i="2"/>
  <c r="I2493" i="2" s="1"/>
  <c r="C2493" i="2"/>
  <c r="M2492" i="2"/>
  <c r="G2492" i="2"/>
  <c r="E2492" i="2"/>
  <c r="I2492" i="2" s="1"/>
  <c r="C2492" i="2"/>
  <c r="M2491" i="2"/>
  <c r="G2491" i="2"/>
  <c r="E2491" i="2"/>
  <c r="I2491" i="2" s="1"/>
  <c r="C2491" i="2"/>
  <c r="M2490" i="2"/>
  <c r="E2490" i="2"/>
  <c r="C2490" i="2"/>
  <c r="G2490" i="2" s="1"/>
  <c r="M2489" i="2"/>
  <c r="G2489" i="2"/>
  <c r="E2489" i="2"/>
  <c r="I2489" i="2" s="1"/>
  <c r="C2489" i="2"/>
  <c r="M2488" i="2"/>
  <c r="G2488" i="2"/>
  <c r="E2488" i="2"/>
  <c r="I2488" i="2" s="1"/>
  <c r="C2488" i="2"/>
  <c r="M2487" i="2"/>
  <c r="G2487" i="2"/>
  <c r="E2487" i="2"/>
  <c r="I2487" i="2" s="1"/>
  <c r="C2487" i="2"/>
  <c r="M2486" i="2"/>
  <c r="G2486" i="2"/>
  <c r="E2486" i="2"/>
  <c r="I2486" i="2" s="1"/>
  <c r="C2486" i="2"/>
  <c r="M2485" i="2"/>
  <c r="G2485" i="2"/>
  <c r="E2485" i="2"/>
  <c r="I2485" i="2" s="1"/>
  <c r="C2485" i="2"/>
  <c r="M2484" i="2"/>
  <c r="G2484" i="2"/>
  <c r="E2484" i="2"/>
  <c r="I2484" i="2" s="1"/>
  <c r="C2484" i="2"/>
  <c r="M2483" i="2"/>
  <c r="G2483" i="2"/>
  <c r="E2483" i="2"/>
  <c r="I2483" i="2" s="1"/>
  <c r="C2483" i="2"/>
  <c r="M2482" i="2"/>
  <c r="G2482" i="2"/>
  <c r="E2482" i="2"/>
  <c r="I2482" i="2" s="1"/>
  <c r="C2482" i="2"/>
  <c r="M2481" i="2"/>
  <c r="G2481" i="2"/>
  <c r="E2481" i="2"/>
  <c r="I2481" i="2" s="1"/>
  <c r="C2481" i="2"/>
  <c r="M2480" i="2"/>
  <c r="G2480" i="2"/>
  <c r="E2480" i="2"/>
  <c r="I2480" i="2" s="1"/>
  <c r="C2480" i="2"/>
  <c r="M2479" i="2"/>
  <c r="G2479" i="2"/>
  <c r="E2479" i="2"/>
  <c r="I2479" i="2" s="1"/>
  <c r="C2479" i="2"/>
  <c r="M2478" i="2"/>
  <c r="G2478" i="2"/>
  <c r="E2478" i="2"/>
  <c r="I2478" i="2" s="1"/>
  <c r="C2478" i="2"/>
  <c r="M2477" i="2"/>
  <c r="G2477" i="2"/>
  <c r="E2477" i="2"/>
  <c r="I2477" i="2" s="1"/>
  <c r="C2477" i="2"/>
  <c r="M2476" i="2"/>
  <c r="G2476" i="2"/>
  <c r="E2476" i="2"/>
  <c r="I2476" i="2" s="1"/>
  <c r="C2476" i="2"/>
  <c r="M2475" i="2"/>
  <c r="I2475" i="2"/>
  <c r="G2475" i="2"/>
  <c r="E2475" i="2"/>
  <c r="C2475" i="2"/>
  <c r="M2474" i="2"/>
  <c r="G2474" i="2"/>
  <c r="E2474" i="2"/>
  <c r="I2474" i="2" s="1"/>
  <c r="C2474" i="2"/>
  <c r="M2473" i="2"/>
  <c r="G2473" i="2"/>
  <c r="E2473" i="2"/>
  <c r="I2473" i="2" s="1"/>
  <c r="C2473" i="2"/>
  <c r="M2472" i="2"/>
  <c r="G2472" i="2"/>
  <c r="E2472" i="2"/>
  <c r="I2472" i="2" s="1"/>
  <c r="C2472" i="2"/>
  <c r="M2471" i="2"/>
  <c r="G2471" i="2"/>
  <c r="E2471" i="2"/>
  <c r="I2471" i="2" s="1"/>
  <c r="C2471" i="2"/>
  <c r="M2470" i="2"/>
  <c r="G2470" i="2"/>
  <c r="E2470" i="2"/>
  <c r="I2470" i="2" s="1"/>
  <c r="C2470" i="2"/>
  <c r="M2469" i="2"/>
  <c r="G2469" i="2"/>
  <c r="E2469" i="2"/>
  <c r="I2469" i="2" s="1"/>
  <c r="C2469" i="2"/>
  <c r="M2468" i="2"/>
  <c r="G2468" i="2"/>
  <c r="E2468" i="2"/>
  <c r="I2468" i="2" s="1"/>
  <c r="C2468" i="2"/>
  <c r="M2467" i="2"/>
  <c r="G2467" i="2"/>
  <c r="E2467" i="2"/>
  <c r="I2467" i="2" s="1"/>
  <c r="C2467" i="2"/>
  <c r="M2466" i="2"/>
  <c r="G2466" i="2"/>
  <c r="E2466" i="2"/>
  <c r="I2466" i="2" s="1"/>
  <c r="C2466" i="2"/>
  <c r="M2465" i="2"/>
  <c r="G2465" i="2"/>
  <c r="E2465" i="2"/>
  <c r="I2465" i="2" s="1"/>
  <c r="C2465" i="2"/>
  <c r="M2464" i="2"/>
  <c r="G2464" i="2"/>
  <c r="E2464" i="2"/>
  <c r="I2464" i="2" s="1"/>
  <c r="C2464" i="2"/>
  <c r="M2463" i="2"/>
  <c r="G2463" i="2"/>
  <c r="E2463" i="2"/>
  <c r="I2463" i="2" s="1"/>
  <c r="C2463" i="2"/>
  <c r="M2462" i="2"/>
  <c r="G2462" i="2"/>
  <c r="E2462" i="2"/>
  <c r="I2462" i="2" s="1"/>
  <c r="C2462" i="2"/>
  <c r="M2461" i="2"/>
  <c r="G2461" i="2"/>
  <c r="E2461" i="2"/>
  <c r="I2461" i="2" s="1"/>
  <c r="C2461" i="2"/>
  <c r="M2460" i="2"/>
  <c r="G2460" i="2"/>
  <c r="E2460" i="2"/>
  <c r="I2460" i="2" s="1"/>
  <c r="C2460" i="2"/>
  <c r="M2459" i="2"/>
  <c r="G2459" i="2"/>
  <c r="E2459" i="2"/>
  <c r="I2459" i="2" s="1"/>
  <c r="C2459" i="2"/>
  <c r="M2458" i="2"/>
  <c r="G2458" i="2"/>
  <c r="E2458" i="2"/>
  <c r="I2458" i="2" s="1"/>
  <c r="C2458" i="2"/>
  <c r="M2457" i="2"/>
  <c r="G2457" i="2"/>
  <c r="E2457" i="2"/>
  <c r="I2457" i="2" s="1"/>
  <c r="C2457" i="2"/>
  <c r="M2456" i="2"/>
  <c r="G2456" i="2"/>
  <c r="E2456" i="2"/>
  <c r="I2456" i="2" s="1"/>
  <c r="C2456" i="2"/>
  <c r="M2455" i="2"/>
  <c r="G2455" i="2"/>
  <c r="E2455" i="2"/>
  <c r="I2455" i="2" s="1"/>
  <c r="C2455" i="2"/>
  <c r="M2454" i="2"/>
  <c r="G2454" i="2"/>
  <c r="E2454" i="2"/>
  <c r="I2454" i="2" s="1"/>
  <c r="C2454" i="2"/>
  <c r="M2453" i="2"/>
  <c r="G2453" i="2"/>
  <c r="E2453" i="2"/>
  <c r="I2453" i="2" s="1"/>
  <c r="C2453" i="2"/>
  <c r="M2452" i="2"/>
  <c r="G2452" i="2"/>
  <c r="E2452" i="2"/>
  <c r="I2452" i="2" s="1"/>
  <c r="C2452" i="2"/>
  <c r="M2451" i="2"/>
  <c r="G2451" i="2"/>
  <c r="E2451" i="2"/>
  <c r="I2451" i="2" s="1"/>
  <c r="C2451" i="2"/>
  <c r="M2450" i="2"/>
  <c r="G2450" i="2"/>
  <c r="E2450" i="2"/>
  <c r="I2450" i="2" s="1"/>
  <c r="C2450" i="2"/>
  <c r="M2449" i="2"/>
  <c r="G2449" i="2"/>
  <c r="E2449" i="2"/>
  <c r="I2449" i="2" s="1"/>
  <c r="C2449" i="2"/>
  <c r="M2448" i="2"/>
  <c r="G2448" i="2"/>
  <c r="E2448" i="2"/>
  <c r="I2448" i="2" s="1"/>
  <c r="C2448" i="2"/>
  <c r="M2447" i="2"/>
  <c r="G2447" i="2"/>
  <c r="E2447" i="2"/>
  <c r="I2447" i="2" s="1"/>
  <c r="C2447" i="2"/>
  <c r="M2446" i="2"/>
  <c r="E2446" i="2"/>
  <c r="C2446" i="2"/>
  <c r="G2446" i="2" s="1"/>
  <c r="M2445" i="2"/>
  <c r="E2445" i="2"/>
  <c r="C2445" i="2"/>
  <c r="G2445" i="2" s="1"/>
  <c r="M2444" i="2"/>
  <c r="G2444" i="2"/>
  <c r="E2444" i="2"/>
  <c r="I2444" i="2" s="1"/>
  <c r="C2444" i="2"/>
  <c r="M2443" i="2"/>
  <c r="G2443" i="2"/>
  <c r="E2443" i="2"/>
  <c r="I2443" i="2" s="1"/>
  <c r="C2443" i="2"/>
  <c r="M2442" i="2"/>
  <c r="G2442" i="2"/>
  <c r="E2442" i="2"/>
  <c r="I2442" i="2" s="1"/>
  <c r="C2442" i="2"/>
  <c r="M2441" i="2"/>
  <c r="G2441" i="2"/>
  <c r="E2441" i="2"/>
  <c r="I2441" i="2" s="1"/>
  <c r="C2441" i="2"/>
  <c r="M2440" i="2"/>
  <c r="G2440" i="2"/>
  <c r="E2440" i="2"/>
  <c r="I2440" i="2" s="1"/>
  <c r="C2440" i="2"/>
  <c r="M2439" i="2"/>
  <c r="G2439" i="2"/>
  <c r="E2439" i="2"/>
  <c r="I2439" i="2" s="1"/>
  <c r="C2439" i="2"/>
  <c r="M2438" i="2"/>
  <c r="G2438" i="2"/>
  <c r="E2438" i="2"/>
  <c r="I2438" i="2" s="1"/>
  <c r="C2438" i="2"/>
  <c r="M2437" i="2"/>
  <c r="G2437" i="2"/>
  <c r="E2437" i="2"/>
  <c r="I2437" i="2" s="1"/>
  <c r="C2437" i="2"/>
  <c r="M2436" i="2"/>
  <c r="G2436" i="2"/>
  <c r="E2436" i="2"/>
  <c r="I2436" i="2" s="1"/>
  <c r="C2436" i="2"/>
  <c r="M2435" i="2"/>
  <c r="G2435" i="2"/>
  <c r="E2435" i="2"/>
  <c r="I2435" i="2" s="1"/>
  <c r="C2435" i="2"/>
  <c r="M2434" i="2"/>
  <c r="G2434" i="2"/>
  <c r="E2434" i="2"/>
  <c r="I2434" i="2" s="1"/>
  <c r="C2434" i="2"/>
  <c r="M2433" i="2"/>
  <c r="G2433" i="2"/>
  <c r="E2433" i="2"/>
  <c r="I2433" i="2" s="1"/>
  <c r="C2433" i="2"/>
  <c r="M2432" i="2"/>
  <c r="G2432" i="2"/>
  <c r="E2432" i="2"/>
  <c r="I2432" i="2" s="1"/>
  <c r="C2432" i="2"/>
  <c r="M2431" i="2"/>
  <c r="G2431" i="2"/>
  <c r="E2431" i="2"/>
  <c r="I2431" i="2" s="1"/>
  <c r="C2431" i="2"/>
  <c r="M2430" i="2"/>
  <c r="G2430" i="2"/>
  <c r="E2430" i="2"/>
  <c r="I2430" i="2" s="1"/>
  <c r="C2430" i="2"/>
  <c r="M2429" i="2"/>
  <c r="G2429" i="2"/>
  <c r="E2429" i="2"/>
  <c r="I2429" i="2" s="1"/>
  <c r="C2429" i="2"/>
  <c r="M2428" i="2"/>
  <c r="G2428" i="2"/>
  <c r="E2428" i="2"/>
  <c r="I2428" i="2" s="1"/>
  <c r="C2428" i="2"/>
  <c r="M2427" i="2"/>
  <c r="G2427" i="2"/>
  <c r="E2427" i="2"/>
  <c r="I2427" i="2" s="1"/>
  <c r="C2427" i="2"/>
  <c r="M2426" i="2"/>
  <c r="G2426" i="2"/>
  <c r="E2426" i="2"/>
  <c r="I2426" i="2" s="1"/>
  <c r="C2426" i="2"/>
  <c r="M2425" i="2"/>
  <c r="G2425" i="2"/>
  <c r="E2425" i="2"/>
  <c r="I2425" i="2" s="1"/>
  <c r="C2425" i="2"/>
  <c r="M2424" i="2"/>
  <c r="G2424" i="2"/>
  <c r="E2424" i="2"/>
  <c r="I2424" i="2" s="1"/>
  <c r="C2424" i="2"/>
  <c r="M2423" i="2"/>
  <c r="G2423" i="2"/>
  <c r="E2423" i="2"/>
  <c r="I2423" i="2" s="1"/>
  <c r="C2423" i="2"/>
  <c r="M2422" i="2"/>
  <c r="G2422" i="2"/>
  <c r="E2422" i="2"/>
  <c r="I2422" i="2" s="1"/>
  <c r="C2422" i="2"/>
  <c r="M2421" i="2"/>
  <c r="E2421" i="2"/>
  <c r="C2421" i="2"/>
  <c r="G2421" i="2" s="1"/>
  <c r="M2420" i="2"/>
  <c r="G2420" i="2"/>
  <c r="E2420" i="2"/>
  <c r="I2420" i="2" s="1"/>
  <c r="C2420" i="2"/>
  <c r="M2419" i="2"/>
  <c r="G2419" i="2"/>
  <c r="E2419" i="2"/>
  <c r="I2419" i="2" s="1"/>
  <c r="C2419" i="2"/>
  <c r="M2418" i="2"/>
  <c r="G2418" i="2"/>
  <c r="E2418" i="2"/>
  <c r="I2418" i="2" s="1"/>
  <c r="C2418" i="2"/>
  <c r="M2417" i="2"/>
  <c r="G2417" i="2"/>
  <c r="E2417" i="2"/>
  <c r="I2417" i="2" s="1"/>
  <c r="C2417" i="2"/>
  <c r="M2416" i="2"/>
  <c r="G2416" i="2"/>
  <c r="E2416" i="2"/>
  <c r="I2416" i="2" s="1"/>
  <c r="C2416" i="2"/>
  <c r="M2415" i="2"/>
  <c r="G2415" i="2"/>
  <c r="E2415" i="2"/>
  <c r="I2415" i="2" s="1"/>
  <c r="C2415" i="2"/>
  <c r="M2414" i="2"/>
  <c r="G2414" i="2"/>
  <c r="E2414" i="2"/>
  <c r="I2414" i="2" s="1"/>
  <c r="C2414" i="2"/>
  <c r="M2413" i="2"/>
  <c r="G2413" i="2"/>
  <c r="E2413" i="2"/>
  <c r="I2413" i="2" s="1"/>
  <c r="C2413" i="2"/>
  <c r="M2412" i="2"/>
  <c r="G2412" i="2"/>
  <c r="E2412" i="2"/>
  <c r="I2412" i="2" s="1"/>
  <c r="C2412" i="2"/>
  <c r="M2411" i="2"/>
  <c r="G2411" i="2"/>
  <c r="E2411" i="2"/>
  <c r="I2411" i="2" s="1"/>
  <c r="C2411" i="2"/>
  <c r="M2410" i="2"/>
  <c r="G2410" i="2"/>
  <c r="E2410" i="2"/>
  <c r="I2410" i="2" s="1"/>
  <c r="C2410" i="2"/>
  <c r="M2409" i="2"/>
  <c r="G2409" i="2"/>
  <c r="E2409" i="2"/>
  <c r="I2409" i="2" s="1"/>
  <c r="C2409" i="2"/>
  <c r="M2408" i="2"/>
  <c r="G2408" i="2"/>
  <c r="E2408" i="2"/>
  <c r="I2408" i="2" s="1"/>
  <c r="C2408" i="2"/>
  <c r="M2407" i="2"/>
  <c r="G2407" i="2"/>
  <c r="E2407" i="2"/>
  <c r="I2407" i="2" s="1"/>
  <c r="C2407" i="2"/>
  <c r="M2406" i="2"/>
  <c r="G2406" i="2"/>
  <c r="E2406" i="2"/>
  <c r="I2406" i="2" s="1"/>
  <c r="C2406" i="2"/>
  <c r="M2405" i="2"/>
  <c r="G2405" i="2"/>
  <c r="E2405" i="2"/>
  <c r="I2405" i="2" s="1"/>
  <c r="C2405" i="2"/>
  <c r="M2404" i="2"/>
  <c r="G2404" i="2"/>
  <c r="E2404" i="2"/>
  <c r="I2404" i="2" s="1"/>
  <c r="C2404" i="2"/>
  <c r="M2403" i="2"/>
  <c r="G2403" i="2"/>
  <c r="E2403" i="2"/>
  <c r="I2403" i="2" s="1"/>
  <c r="C2403" i="2"/>
  <c r="M2402" i="2"/>
  <c r="G2402" i="2"/>
  <c r="E2402" i="2"/>
  <c r="I2402" i="2" s="1"/>
  <c r="C2402" i="2"/>
  <c r="M2401" i="2"/>
  <c r="G2401" i="2"/>
  <c r="E2401" i="2"/>
  <c r="I2401" i="2" s="1"/>
  <c r="C2401" i="2"/>
  <c r="M2400" i="2"/>
  <c r="G2400" i="2"/>
  <c r="E2400" i="2"/>
  <c r="I2400" i="2" s="1"/>
  <c r="C2400" i="2"/>
  <c r="M2399" i="2"/>
  <c r="G2399" i="2"/>
  <c r="E2399" i="2"/>
  <c r="I2399" i="2" s="1"/>
  <c r="C2399" i="2"/>
  <c r="M2398" i="2"/>
  <c r="E2398" i="2"/>
  <c r="C2398" i="2"/>
  <c r="G2398" i="2" s="1"/>
  <c r="M2397" i="2"/>
  <c r="G2397" i="2"/>
  <c r="E2397" i="2"/>
  <c r="I2397" i="2" s="1"/>
  <c r="C2397" i="2"/>
  <c r="M2396" i="2"/>
  <c r="G2396" i="2"/>
  <c r="E2396" i="2"/>
  <c r="I2396" i="2" s="1"/>
  <c r="C2396" i="2"/>
  <c r="M2395" i="2"/>
  <c r="G2395" i="2"/>
  <c r="E2395" i="2"/>
  <c r="I2395" i="2" s="1"/>
  <c r="C2395" i="2"/>
  <c r="M2394" i="2"/>
  <c r="G2394" i="2"/>
  <c r="E2394" i="2"/>
  <c r="I2394" i="2" s="1"/>
  <c r="C2394" i="2"/>
  <c r="M2393" i="2"/>
  <c r="G2393" i="2"/>
  <c r="E2393" i="2"/>
  <c r="I2393" i="2" s="1"/>
  <c r="C2393" i="2"/>
  <c r="M2392" i="2"/>
  <c r="G2392" i="2"/>
  <c r="E2392" i="2"/>
  <c r="I2392" i="2" s="1"/>
  <c r="C2392" i="2"/>
  <c r="M2391" i="2"/>
  <c r="G2391" i="2"/>
  <c r="E2391" i="2"/>
  <c r="I2391" i="2" s="1"/>
  <c r="C2391" i="2"/>
  <c r="M2390" i="2"/>
  <c r="G2390" i="2"/>
  <c r="E2390" i="2"/>
  <c r="I2390" i="2" s="1"/>
  <c r="C2390" i="2"/>
  <c r="M2389" i="2"/>
  <c r="G2389" i="2"/>
  <c r="E2389" i="2"/>
  <c r="I2389" i="2" s="1"/>
  <c r="C2389" i="2"/>
  <c r="M2388" i="2"/>
  <c r="G2388" i="2"/>
  <c r="E2388" i="2"/>
  <c r="I2388" i="2" s="1"/>
  <c r="C2388" i="2"/>
  <c r="M2387" i="2"/>
  <c r="G2387" i="2"/>
  <c r="E2387" i="2"/>
  <c r="I2387" i="2" s="1"/>
  <c r="C2387" i="2"/>
  <c r="M2386" i="2"/>
  <c r="G2386" i="2"/>
  <c r="E2386" i="2"/>
  <c r="I2386" i="2" s="1"/>
  <c r="C2386" i="2"/>
  <c r="M2385" i="2"/>
  <c r="G2385" i="2"/>
  <c r="E2385" i="2"/>
  <c r="I2385" i="2" s="1"/>
  <c r="C2385" i="2"/>
  <c r="M2384" i="2"/>
  <c r="G2384" i="2"/>
  <c r="E2384" i="2"/>
  <c r="I2384" i="2" s="1"/>
  <c r="C2384" i="2"/>
  <c r="M2383" i="2"/>
  <c r="G2383" i="2"/>
  <c r="E2383" i="2"/>
  <c r="I2383" i="2" s="1"/>
  <c r="C2383" i="2"/>
  <c r="M2382" i="2"/>
  <c r="G2382" i="2"/>
  <c r="E2382" i="2"/>
  <c r="I2382" i="2" s="1"/>
  <c r="C2382" i="2"/>
  <c r="M2381" i="2"/>
  <c r="G2381" i="2"/>
  <c r="E2381" i="2"/>
  <c r="I2381" i="2" s="1"/>
  <c r="C2381" i="2"/>
  <c r="M2380" i="2"/>
  <c r="G2380" i="2"/>
  <c r="E2380" i="2"/>
  <c r="I2380" i="2" s="1"/>
  <c r="C2380" i="2"/>
  <c r="M2379" i="2"/>
  <c r="G2379" i="2"/>
  <c r="E2379" i="2"/>
  <c r="I2379" i="2" s="1"/>
  <c r="C2379" i="2"/>
  <c r="M2378" i="2"/>
  <c r="G2378" i="2"/>
  <c r="E2378" i="2"/>
  <c r="I2378" i="2" s="1"/>
  <c r="C2378" i="2"/>
  <c r="M2377" i="2"/>
  <c r="G2377" i="2"/>
  <c r="E2377" i="2"/>
  <c r="I2377" i="2" s="1"/>
  <c r="C2377" i="2"/>
  <c r="M2376" i="2"/>
  <c r="G2376" i="2"/>
  <c r="E2376" i="2"/>
  <c r="I2376" i="2" s="1"/>
  <c r="C2376" i="2"/>
  <c r="M2375" i="2"/>
  <c r="G2375" i="2"/>
  <c r="E2375" i="2"/>
  <c r="I2375" i="2" s="1"/>
  <c r="C2375" i="2"/>
  <c r="M2374" i="2"/>
  <c r="G2374" i="2"/>
  <c r="E2374" i="2"/>
  <c r="I2374" i="2" s="1"/>
  <c r="C2374" i="2"/>
  <c r="M2373" i="2"/>
  <c r="G2373" i="2"/>
  <c r="E2373" i="2"/>
  <c r="I2373" i="2" s="1"/>
  <c r="C2373" i="2"/>
  <c r="M2372" i="2"/>
  <c r="G2372" i="2"/>
  <c r="E2372" i="2"/>
  <c r="I2372" i="2" s="1"/>
  <c r="C2372" i="2"/>
  <c r="M2371" i="2"/>
  <c r="G2371" i="2"/>
  <c r="E2371" i="2"/>
  <c r="I2371" i="2" s="1"/>
  <c r="C2371" i="2"/>
  <c r="M2370" i="2"/>
  <c r="G2370" i="2"/>
  <c r="E2370" i="2"/>
  <c r="I2370" i="2" s="1"/>
  <c r="C2370" i="2"/>
  <c r="M2369" i="2"/>
  <c r="G2369" i="2"/>
  <c r="E2369" i="2"/>
  <c r="I2369" i="2" s="1"/>
  <c r="C2369" i="2"/>
  <c r="M2368" i="2"/>
  <c r="G2368" i="2"/>
  <c r="E2368" i="2"/>
  <c r="I2368" i="2" s="1"/>
  <c r="C2368" i="2"/>
  <c r="M2367" i="2"/>
  <c r="G2367" i="2"/>
  <c r="E2367" i="2"/>
  <c r="I2367" i="2" s="1"/>
  <c r="C2367" i="2"/>
  <c r="M2366" i="2"/>
  <c r="G2366" i="2"/>
  <c r="E2366" i="2"/>
  <c r="I2366" i="2" s="1"/>
  <c r="C2366" i="2"/>
  <c r="M2365" i="2"/>
  <c r="G2365" i="2"/>
  <c r="E2365" i="2"/>
  <c r="I2365" i="2" s="1"/>
  <c r="C2365" i="2"/>
  <c r="M2364" i="2"/>
  <c r="E2364" i="2"/>
  <c r="C2364" i="2"/>
  <c r="G2364" i="2" s="1"/>
  <c r="M2363" i="2"/>
  <c r="E2363" i="2"/>
  <c r="C2363" i="2"/>
  <c r="G2363" i="2" s="1"/>
  <c r="M2362" i="2"/>
  <c r="G2362" i="2"/>
  <c r="E2362" i="2"/>
  <c r="I2362" i="2" s="1"/>
  <c r="C2362" i="2"/>
  <c r="M2361" i="2"/>
  <c r="G2361" i="2"/>
  <c r="E2361" i="2"/>
  <c r="I2361" i="2" s="1"/>
  <c r="C2361" i="2"/>
  <c r="M2360" i="2"/>
  <c r="G2360" i="2"/>
  <c r="E2360" i="2"/>
  <c r="I2360" i="2" s="1"/>
  <c r="C2360" i="2"/>
  <c r="M2359" i="2"/>
  <c r="G2359" i="2"/>
  <c r="E2359" i="2"/>
  <c r="I2359" i="2" s="1"/>
  <c r="C2359" i="2"/>
  <c r="M2358" i="2"/>
  <c r="G2358" i="2"/>
  <c r="E2358" i="2"/>
  <c r="I2358" i="2" s="1"/>
  <c r="C2358" i="2"/>
  <c r="M2357" i="2"/>
  <c r="G2357" i="2"/>
  <c r="E2357" i="2"/>
  <c r="I2357" i="2" s="1"/>
  <c r="C2357" i="2"/>
  <c r="M2356" i="2"/>
  <c r="G2356" i="2"/>
  <c r="E2356" i="2"/>
  <c r="I2356" i="2" s="1"/>
  <c r="C2356" i="2"/>
  <c r="M2355" i="2"/>
  <c r="G2355" i="2"/>
  <c r="E2355" i="2"/>
  <c r="I2355" i="2" s="1"/>
  <c r="C2355" i="2"/>
  <c r="M2354" i="2"/>
  <c r="G2354" i="2"/>
  <c r="E2354" i="2"/>
  <c r="I2354" i="2" s="1"/>
  <c r="C2354" i="2"/>
  <c r="M2353" i="2"/>
  <c r="G2353" i="2"/>
  <c r="E2353" i="2"/>
  <c r="I2353" i="2" s="1"/>
  <c r="C2353" i="2"/>
  <c r="M2352" i="2"/>
  <c r="G2352" i="2"/>
  <c r="E2352" i="2"/>
  <c r="I2352" i="2" s="1"/>
  <c r="C2352" i="2"/>
  <c r="M2351" i="2"/>
  <c r="E2351" i="2"/>
  <c r="C2351" i="2"/>
  <c r="G2351" i="2" s="1"/>
  <c r="M2350" i="2"/>
  <c r="G2350" i="2"/>
  <c r="E2350" i="2"/>
  <c r="I2350" i="2" s="1"/>
  <c r="C2350" i="2"/>
  <c r="M2349" i="2"/>
  <c r="G2349" i="2"/>
  <c r="E2349" i="2"/>
  <c r="I2349" i="2" s="1"/>
  <c r="C2349" i="2"/>
  <c r="M2348" i="2"/>
  <c r="G2348" i="2"/>
  <c r="E2348" i="2"/>
  <c r="I2348" i="2" s="1"/>
  <c r="C2348" i="2"/>
  <c r="M2347" i="2"/>
  <c r="G2347" i="2"/>
  <c r="E2347" i="2"/>
  <c r="I2347" i="2" s="1"/>
  <c r="C2347" i="2"/>
  <c r="M2346" i="2"/>
  <c r="E2346" i="2"/>
  <c r="C2346" i="2"/>
  <c r="G2346" i="2" s="1"/>
  <c r="M2345" i="2"/>
  <c r="G2345" i="2"/>
  <c r="E2345" i="2"/>
  <c r="I2345" i="2" s="1"/>
  <c r="C2345" i="2"/>
  <c r="M2344" i="2"/>
  <c r="G2344" i="2"/>
  <c r="E2344" i="2"/>
  <c r="I2344" i="2" s="1"/>
  <c r="C2344" i="2"/>
  <c r="M2343" i="2"/>
  <c r="G2343" i="2"/>
  <c r="E2343" i="2"/>
  <c r="I2343" i="2" s="1"/>
  <c r="C2343" i="2"/>
  <c r="M2342" i="2"/>
  <c r="G2342" i="2"/>
  <c r="E2342" i="2"/>
  <c r="I2342" i="2" s="1"/>
  <c r="C2342" i="2"/>
  <c r="M2341" i="2"/>
  <c r="G2341" i="2"/>
  <c r="E2341" i="2"/>
  <c r="I2341" i="2" s="1"/>
  <c r="C2341" i="2"/>
  <c r="M2340" i="2"/>
  <c r="G2340" i="2"/>
  <c r="E2340" i="2"/>
  <c r="I2340" i="2" s="1"/>
  <c r="C2340" i="2"/>
  <c r="M2339" i="2"/>
  <c r="G2339" i="2"/>
  <c r="E2339" i="2"/>
  <c r="I2339" i="2" s="1"/>
  <c r="C2339" i="2"/>
  <c r="M2338" i="2"/>
  <c r="G2338" i="2"/>
  <c r="E2338" i="2"/>
  <c r="I2338" i="2" s="1"/>
  <c r="C2338" i="2"/>
  <c r="M2337" i="2"/>
  <c r="G2337" i="2"/>
  <c r="E2337" i="2"/>
  <c r="I2337" i="2" s="1"/>
  <c r="C2337" i="2"/>
  <c r="M2336" i="2"/>
  <c r="G2336" i="2"/>
  <c r="E2336" i="2"/>
  <c r="I2336" i="2" s="1"/>
  <c r="C2336" i="2"/>
  <c r="M2335" i="2"/>
  <c r="G2335" i="2"/>
  <c r="E2335" i="2"/>
  <c r="I2335" i="2" s="1"/>
  <c r="C2335" i="2"/>
  <c r="M2334" i="2"/>
  <c r="G2334" i="2"/>
  <c r="E2334" i="2"/>
  <c r="I2334" i="2" s="1"/>
  <c r="C2334" i="2"/>
  <c r="M2333" i="2"/>
  <c r="G2333" i="2"/>
  <c r="E2333" i="2"/>
  <c r="I2333" i="2" s="1"/>
  <c r="C2333" i="2"/>
  <c r="M2332" i="2"/>
  <c r="C2332" i="2"/>
  <c r="G2332" i="2" s="1"/>
  <c r="E2332" i="2" s="1"/>
  <c r="I2332" i="2" s="1"/>
  <c r="M2331" i="2"/>
  <c r="G2331" i="2"/>
  <c r="E2331" i="2"/>
  <c r="I2331" i="2" s="1"/>
  <c r="C2331" i="2"/>
  <c r="M2330" i="2"/>
  <c r="G2330" i="2"/>
  <c r="E2330" i="2"/>
  <c r="I2330" i="2" s="1"/>
  <c r="C2330" i="2"/>
  <c r="M2329" i="2"/>
  <c r="G2329" i="2"/>
  <c r="E2329" i="2"/>
  <c r="I2329" i="2" s="1"/>
  <c r="C2329" i="2"/>
  <c r="M2328" i="2"/>
  <c r="G2328" i="2"/>
  <c r="E2328" i="2"/>
  <c r="I2328" i="2" s="1"/>
  <c r="C2328" i="2"/>
  <c r="M2327" i="2"/>
  <c r="G2327" i="2"/>
  <c r="E2327" i="2"/>
  <c r="I2327" i="2" s="1"/>
  <c r="C2327" i="2"/>
  <c r="M2326" i="2"/>
  <c r="E2326" i="2"/>
  <c r="C2326" i="2"/>
  <c r="G2326" i="2" s="1"/>
  <c r="M2325" i="2"/>
  <c r="G2325" i="2"/>
  <c r="E2325" i="2"/>
  <c r="I2325" i="2" s="1"/>
  <c r="C2325" i="2"/>
  <c r="M2324" i="2"/>
  <c r="G2324" i="2"/>
  <c r="E2324" i="2"/>
  <c r="I2324" i="2" s="1"/>
  <c r="C2324" i="2"/>
  <c r="M2323" i="2"/>
  <c r="G2323" i="2"/>
  <c r="E2323" i="2"/>
  <c r="I2323" i="2" s="1"/>
  <c r="C2323" i="2"/>
  <c r="M2322" i="2"/>
  <c r="G2322" i="2"/>
  <c r="E2322" i="2"/>
  <c r="I2322" i="2" s="1"/>
  <c r="C2322" i="2"/>
  <c r="M2321" i="2"/>
  <c r="E2321" i="2"/>
  <c r="C2321" i="2"/>
  <c r="G2321" i="2" s="1"/>
  <c r="M2320" i="2"/>
  <c r="G2320" i="2"/>
  <c r="E2320" i="2"/>
  <c r="I2320" i="2" s="1"/>
  <c r="C2320" i="2"/>
  <c r="M2319" i="2"/>
  <c r="G2319" i="2"/>
  <c r="E2319" i="2"/>
  <c r="I2319" i="2" s="1"/>
  <c r="C2319" i="2"/>
  <c r="M2318" i="2"/>
  <c r="G2318" i="2"/>
  <c r="E2318" i="2"/>
  <c r="I2318" i="2" s="1"/>
  <c r="C2318" i="2"/>
  <c r="M2317" i="2"/>
  <c r="E2317" i="2"/>
  <c r="C2317" i="2"/>
  <c r="G2317" i="2" s="1"/>
  <c r="M2316" i="2"/>
  <c r="G2316" i="2"/>
  <c r="E2316" i="2"/>
  <c r="I2316" i="2" s="1"/>
  <c r="C2316" i="2"/>
  <c r="M2315" i="2"/>
  <c r="E2315" i="2"/>
  <c r="C2315" i="2"/>
  <c r="G2315" i="2" s="1"/>
  <c r="M2314" i="2"/>
  <c r="G2314" i="2"/>
  <c r="E2314" i="2"/>
  <c r="I2314" i="2" s="1"/>
  <c r="C2314" i="2"/>
  <c r="M2313" i="2"/>
  <c r="G2313" i="2"/>
  <c r="E2313" i="2"/>
  <c r="I2313" i="2" s="1"/>
  <c r="C2313" i="2"/>
  <c r="M2312" i="2"/>
  <c r="G2312" i="2"/>
  <c r="E2312" i="2"/>
  <c r="I2312" i="2" s="1"/>
  <c r="C2312" i="2"/>
  <c r="M2311" i="2"/>
  <c r="G2311" i="2"/>
  <c r="E2311" i="2"/>
  <c r="I2311" i="2" s="1"/>
  <c r="C2311" i="2"/>
  <c r="M2310" i="2"/>
  <c r="G2310" i="2"/>
  <c r="E2310" i="2"/>
  <c r="I2310" i="2" s="1"/>
  <c r="C2310" i="2"/>
  <c r="M2309" i="2"/>
  <c r="G2309" i="2"/>
  <c r="E2309" i="2"/>
  <c r="I2309" i="2" s="1"/>
  <c r="C2309" i="2"/>
  <c r="M2308" i="2"/>
  <c r="G2308" i="2"/>
  <c r="E2308" i="2"/>
  <c r="I2308" i="2" s="1"/>
  <c r="C2308" i="2"/>
  <c r="M2307" i="2"/>
  <c r="G2307" i="2"/>
  <c r="E2307" i="2"/>
  <c r="I2307" i="2" s="1"/>
  <c r="C2307" i="2"/>
  <c r="M2306" i="2"/>
  <c r="G2306" i="2"/>
  <c r="E2306" i="2"/>
  <c r="I2306" i="2" s="1"/>
  <c r="C2306" i="2"/>
  <c r="M2305" i="2"/>
  <c r="G2305" i="2"/>
  <c r="E2305" i="2"/>
  <c r="I2305" i="2" s="1"/>
  <c r="C2305" i="2"/>
  <c r="M2304" i="2"/>
  <c r="G2304" i="2"/>
  <c r="E2304" i="2"/>
  <c r="I2304" i="2" s="1"/>
  <c r="C2304" i="2"/>
  <c r="M2303" i="2"/>
  <c r="G2303" i="2"/>
  <c r="E2303" i="2"/>
  <c r="I2303" i="2" s="1"/>
  <c r="C2303" i="2"/>
  <c r="M2302" i="2"/>
  <c r="G2302" i="2"/>
  <c r="E2302" i="2"/>
  <c r="I2302" i="2" s="1"/>
  <c r="C2302" i="2"/>
  <c r="M2301" i="2"/>
  <c r="G2301" i="2"/>
  <c r="E2301" i="2"/>
  <c r="I2301" i="2" s="1"/>
  <c r="C2301" i="2"/>
  <c r="M2300" i="2"/>
  <c r="G2300" i="2"/>
  <c r="E2300" i="2"/>
  <c r="I2300" i="2" s="1"/>
  <c r="C2300" i="2"/>
  <c r="M2299" i="2"/>
  <c r="G2299" i="2"/>
  <c r="E2299" i="2"/>
  <c r="I2299" i="2" s="1"/>
  <c r="C2299" i="2"/>
  <c r="M2298" i="2"/>
  <c r="G2298" i="2"/>
  <c r="E2298" i="2"/>
  <c r="I2298" i="2" s="1"/>
  <c r="C2298" i="2"/>
  <c r="M2297" i="2"/>
  <c r="G2297" i="2"/>
  <c r="E2297" i="2"/>
  <c r="I2297" i="2" s="1"/>
  <c r="C2297" i="2"/>
  <c r="M2296" i="2"/>
  <c r="G2296" i="2"/>
  <c r="E2296" i="2"/>
  <c r="I2296" i="2" s="1"/>
  <c r="C2296" i="2"/>
  <c r="M2295" i="2"/>
  <c r="G2295" i="2"/>
  <c r="E2295" i="2"/>
  <c r="I2295" i="2" s="1"/>
  <c r="C2295" i="2"/>
  <c r="M2294" i="2"/>
  <c r="G2294" i="2"/>
  <c r="E2294" i="2"/>
  <c r="I2294" i="2" s="1"/>
  <c r="C2294" i="2"/>
  <c r="M2293" i="2"/>
  <c r="G2293" i="2"/>
  <c r="E2293" i="2"/>
  <c r="I2293" i="2" s="1"/>
  <c r="C2293" i="2"/>
  <c r="M2292" i="2"/>
  <c r="G2292" i="2"/>
  <c r="E2292" i="2"/>
  <c r="I2292" i="2" s="1"/>
  <c r="C2292" i="2"/>
  <c r="M2291" i="2"/>
  <c r="E2291" i="2"/>
  <c r="C2291" i="2"/>
  <c r="G2291" i="2" s="1"/>
  <c r="M2290" i="2"/>
  <c r="G2290" i="2"/>
  <c r="E2290" i="2"/>
  <c r="I2290" i="2" s="1"/>
  <c r="C2290" i="2"/>
  <c r="M2289" i="2"/>
  <c r="G2289" i="2"/>
  <c r="E2289" i="2"/>
  <c r="I2289" i="2" s="1"/>
  <c r="C2289" i="2"/>
  <c r="M2288" i="2"/>
  <c r="G2288" i="2"/>
  <c r="E2288" i="2"/>
  <c r="I2288" i="2" s="1"/>
  <c r="C2288" i="2"/>
  <c r="M2287" i="2"/>
  <c r="G2287" i="2"/>
  <c r="E2287" i="2"/>
  <c r="I2287" i="2" s="1"/>
  <c r="C2287" i="2"/>
  <c r="M2286" i="2"/>
  <c r="G2286" i="2"/>
  <c r="E2286" i="2"/>
  <c r="I2286" i="2" s="1"/>
  <c r="C2286" i="2"/>
  <c r="M2285" i="2"/>
  <c r="G2285" i="2"/>
  <c r="E2285" i="2"/>
  <c r="I2285" i="2" s="1"/>
  <c r="C2285" i="2"/>
  <c r="M2284" i="2"/>
  <c r="G2284" i="2"/>
  <c r="E2284" i="2"/>
  <c r="I2284" i="2" s="1"/>
  <c r="C2284" i="2"/>
  <c r="M2283" i="2"/>
  <c r="G2283" i="2"/>
  <c r="E2283" i="2"/>
  <c r="I2283" i="2" s="1"/>
  <c r="C2283" i="2"/>
  <c r="M2282" i="2"/>
  <c r="G2282" i="2"/>
  <c r="E2282" i="2"/>
  <c r="I2282" i="2" s="1"/>
  <c r="C2282" i="2"/>
  <c r="M2281" i="2"/>
  <c r="G2281" i="2"/>
  <c r="E2281" i="2"/>
  <c r="I2281" i="2" s="1"/>
  <c r="C2281" i="2"/>
  <c r="M2280" i="2"/>
  <c r="G2280" i="2"/>
  <c r="E2280" i="2"/>
  <c r="I2280" i="2" s="1"/>
  <c r="C2280" i="2"/>
  <c r="M2279" i="2"/>
  <c r="G2279" i="2"/>
  <c r="E2279" i="2"/>
  <c r="I2279" i="2" s="1"/>
  <c r="C2279" i="2"/>
  <c r="M2278" i="2"/>
  <c r="G2278" i="2"/>
  <c r="E2278" i="2"/>
  <c r="I2278" i="2" s="1"/>
  <c r="C2278" i="2"/>
  <c r="M2277" i="2"/>
  <c r="G2277" i="2"/>
  <c r="E2277" i="2"/>
  <c r="I2277" i="2" s="1"/>
  <c r="C2277" i="2"/>
  <c r="M2276" i="2"/>
  <c r="G2276" i="2"/>
  <c r="E2276" i="2"/>
  <c r="I2276" i="2" s="1"/>
  <c r="C2276" i="2"/>
  <c r="M2275" i="2"/>
  <c r="G2275" i="2"/>
  <c r="E2275" i="2"/>
  <c r="I2275" i="2" s="1"/>
  <c r="C2275" i="2"/>
  <c r="M2274" i="2"/>
  <c r="G2274" i="2"/>
  <c r="E2274" i="2"/>
  <c r="I2274" i="2" s="1"/>
  <c r="C2274" i="2"/>
  <c r="M2273" i="2"/>
  <c r="G2273" i="2"/>
  <c r="E2273" i="2"/>
  <c r="I2273" i="2" s="1"/>
  <c r="C2273" i="2"/>
  <c r="M2272" i="2"/>
  <c r="G2272" i="2"/>
  <c r="E2272" i="2"/>
  <c r="I2272" i="2" s="1"/>
  <c r="C2272" i="2"/>
  <c r="M2271" i="2"/>
  <c r="G2271" i="2"/>
  <c r="E2271" i="2"/>
  <c r="I2271" i="2" s="1"/>
  <c r="C2271" i="2"/>
  <c r="M2270" i="2"/>
  <c r="G2270" i="2"/>
  <c r="E2270" i="2"/>
  <c r="I2270" i="2" s="1"/>
  <c r="C2270" i="2"/>
  <c r="M2269" i="2"/>
  <c r="G2269" i="2"/>
  <c r="E2269" i="2"/>
  <c r="I2269" i="2" s="1"/>
  <c r="C2269" i="2"/>
  <c r="M2268" i="2"/>
  <c r="G2268" i="2"/>
  <c r="E2268" i="2"/>
  <c r="I2268" i="2" s="1"/>
  <c r="C2268" i="2"/>
  <c r="M2267" i="2"/>
  <c r="E2267" i="2"/>
  <c r="C2267" i="2"/>
  <c r="G2267" i="2" s="1"/>
  <c r="M2266" i="2"/>
  <c r="G2266" i="2"/>
  <c r="E2266" i="2"/>
  <c r="I2266" i="2" s="1"/>
  <c r="C2266" i="2"/>
  <c r="M2265" i="2"/>
  <c r="G2265" i="2"/>
  <c r="E2265" i="2"/>
  <c r="I2265" i="2" s="1"/>
  <c r="C2265" i="2"/>
  <c r="M2264" i="2"/>
  <c r="E2264" i="2"/>
  <c r="C2264" i="2"/>
  <c r="G2264" i="2" s="1"/>
  <c r="M2263" i="2"/>
  <c r="G2263" i="2"/>
  <c r="E2263" i="2"/>
  <c r="I2263" i="2" s="1"/>
  <c r="C2263" i="2"/>
  <c r="M2262" i="2"/>
  <c r="G2262" i="2"/>
  <c r="E2262" i="2"/>
  <c r="I2262" i="2" s="1"/>
  <c r="C2262" i="2"/>
  <c r="M2261" i="2"/>
  <c r="G2261" i="2"/>
  <c r="E2261" i="2"/>
  <c r="I2261" i="2" s="1"/>
  <c r="C2261" i="2"/>
  <c r="M2260" i="2"/>
  <c r="G2260" i="2"/>
  <c r="E2260" i="2"/>
  <c r="I2260" i="2" s="1"/>
  <c r="C2260" i="2"/>
  <c r="M2259" i="2"/>
  <c r="G2259" i="2"/>
  <c r="E2259" i="2"/>
  <c r="I2259" i="2" s="1"/>
  <c r="C2259" i="2"/>
  <c r="M2258" i="2"/>
  <c r="E2258" i="2"/>
  <c r="C2258" i="2"/>
  <c r="G2258" i="2" s="1"/>
  <c r="M2257" i="2"/>
  <c r="G2257" i="2"/>
  <c r="E2257" i="2"/>
  <c r="I2257" i="2" s="1"/>
  <c r="C2257" i="2"/>
  <c r="M2256" i="2"/>
  <c r="G2256" i="2"/>
  <c r="E2256" i="2"/>
  <c r="I2256" i="2" s="1"/>
  <c r="C2256" i="2"/>
  <c r="M2255" i="2"/>
  <c r="G2255" i="2"/>
  <c r="E2255" i="2"/>
  <c r="I2255" i="2" s="1"/>
  <c r="C2255" i="2"/>
  <c r="M2254" i="2"/>
  <c r="G2254" i="2"/>
  <c r="E2254" i="2"/>
  <c r="I2254" i="2" s="1"/>
  <c r="C2254" i="2"/>
  <c r="M2253" i="2"/>
  <c r="G2253" i="2"/>
  <c r="E2253" i="2"/>
  <c r="I2253" i="2" s="1"/>
  <c r="C2253" i="2"/>
  <c r="M2252" i="2"/>
  <c r="G2252" i="2"/>
  <c r="E2252" i="2"/>
  <c r="I2252" i="2" s="1"/>
  <c r="C2252" i="2"/>
  <c r="M2251" i="2"/>
  <c r="G2251" i="2"/>
  <c r="E2251" i="2"/>
  <c r="I2251" i="2" s="1"/>
  <c r="C2251" i="2"/>
  <c r="M2250" i="2"/>
  <c r="G2250" i="2"/>
  <c r="E2250" i="2"/>
  <c r="I2250" i="2" s="1"/>
  <c r="C2250" i="2"/>
  <c r="M2249" i="2"/>
  <c r="G2249" i="2"/>
  <c r="E2249" i="2"/>
  <c r="I2249" i="2" s="1"/>
  <c r="C2249" i="2"/>
  <c r="M2248" i="2"/>
  <c r="E2248" i="2"/>
  <c r="C2248" i="2"/>
  <c r="G2248" i="2" s="1"/>
  <c r="M2247" i="2"/>
  <c r="G2247" i="2"/>
  <c r="E2247" i="2"/>
  <c r="I2247" i="2" s="1"/>
  <c r="C2247" i="2"/>
  <c r="M2246" i="2"/>
  <c r="G2246" i="2"/>
  <c r="E2246" i="2"/>
  <c r="I2246" i="2" s="1"/>
  <c r="C2246" i="2"/>
  <c r="M2245" i="2"/>
  <c r="G2245" i="2"/>
  <c r="E2245" i="2"/>
  <c r="I2245" i="2" s="1"/>
  <c r="C2245" i="2"/>
  <c r="M2244" i="2"/>
  <c r="G2244" i="2"/>
  <c r="E2244" i="2"/>
  <c r="I2244" i="2" s="1"/>
  <c r="C2244" i="2"/>
  <c r="M2243" i="2"/>
  <c r="G2243" i="2"/>
  <c r="E2243" i="2"/>
  <c r="I2243" i="2" s="1"/>
  <c r="C2243" i="2"/>
  <c r="M2242" i="2"/>
  <c r="G2242" i="2"/>
  <c r="E2242" i="2"/>
  <c r="I2242" i="2" s="1"/>
  <c r="C2242" i="2"/>
  <c r="M2241" i="2"/>
  <c r="G2241" i="2"/>
  <c r="E2241" i="2"/>
  <c r="I2241" i="2" s="1"/>
  <c r="C2241" i="2"/>
  <c r="M2240" i="2"/>
  <c r="G2240" i="2"/>
  <c r="E2240" i="2"/>
  <c r="I2240" i="2" s="1"/>
  <c r="C2240" i="2"/>
  <c r="M2239" i="2"/>
  <c r="G2239" i="2"/>
  <c r="E2239" i="2"/>
  <c r="I2239" i="2" s="1"/>
  <c r="C2239" i="2"/>
  <c r="M2238" i="2"/>
  <c r="G2238" i="2"/>
  <c r="E2238" i="2"/>
  <c r="I2238" i="2" s="1"/>
  <c r="C2238" i="2"/>
  <c r="M2237" i="2"/>
  <c r="G2237" i="2"/>
  <c r="E2237" i="2"/>
  <c r="I2237" i="2" s="1"/>
  <c r="C2237" i="2"/>
  <c r="M2236" i="2"/>
  <c r="G2236" i="2"/>
  <c r="E2236" i="2"/>
  <c r="I2236" i="2" s="1"/>
  <c r="C2236" i="2"/>
  <c r="M2235" i="2"/>
  <c r="G2235" i="2"/>
  <c r="E2235" i="2"/>
  <c r="I2235" i="2" s="1"/>
  <c r="C2235" i="2"/>
  <c r="M2234" i="2"/>
  <c r="G2234" i="2"/>
  <c r="E2234" i="2"/>
  <c r="I2234" i="2" s="1"/>
  <c r="C2234" i="2"/>
  <c r="M2233" i="2"/>
  <c r="G2233" i="2"/>
  <c r="E2233" i="2"/>
  <c r="I2233" i="2" s="1"/>
  <c r="C2233" i="2"/>
  <c r="M2232" i="2"/>
  <c r="G2232" i="2"/>
  <c r="E2232" i="2"/>
  <c r="I2232" i="2" s="1"/>
  <c r="C2232" i="2"/>
  <c r="M2231" i="2"/>
  <c r="E2231" i="2"/>
  <c r="C2231" i="2"/>
  <c r="G2231" i="2" s="1"/>
  <c r="M2230" i="2"/>
  <c r="G2230" i="2"/>
  <c r="E2230" i="2"/>
  <c r="I2230" i="2" s="1"/>
  <c r="C2230" i="2"/>
  <c r="M2229" i="2"/>
  <c r="E2229" i="2"/>
  <c r="C2229" i="2"/>
  <c r="G2229" i="2" s="1"/>
  <c r="M2228" i="2"/>
  <c r="G2228" i="2"/>
  <c r="E2228" i="2"/>
  <c r="I2228" i="2" s="1"/>
  <c r="C2228" i="2"/>
  <c r="M2227" i="2"/>
  <c r="G2227" i="2"/>
  <c r="E2227" i="2"/>
  <c r="I2227" i="2" s="1"/>
  <c r="C2227" i="2"/>
  <c r="M2226" i="2"/>
  <c r="G2226" i="2"/>
  <c r="E2226" i="2"/>
  <c r="I2226" i="2" s="1"/>
  <c r="C2226" i="2"/>
  <c r="M2225" i="2"/>
  <c r="G2225" i="2"/>
  <c r="E2225" i="2"/>
  <c r="I2225" i="2" s="1"/>
  <c r="C2225" i="2"/>
  <c r="M2224" i="2"/>
  <c r="G2224" i="2"/>
  <c r="E2224" i="2"/>
  <c r="I2224" i="2" s="1"/>
  <c r="C2224" i="2"/>
  <c r="M2223" i="2"/>
  <c r="G2223" i="2"/>
  <c r="E2223" i="2"/>
  <c r="I2223" i="2" s="1"/>
  <c r="C2223" i="2"/>
  <c r="M2222" i="2"/>
  <c r="G2222" i="2"/>
  <c r="E2222" i="2"/>
  <c r="I2222" i="2" s="1"/>
  <c r="C2222" i="2"/>
  <c r="M2221" i="2"/>
  <c r="G2221" i="2"/>
  <c r="E2221" i="2"/>
  <c r="I2221" i="2" s="1"/>
  <c r="C2221" i="2"/>
  <c r="M2220" i="2"/>
  <c r="G2220" i="2"/>
  <c r="E2220" i="2"/>
  <c r="I2220" i="2" s="1"/>
  <c r="C2220" i="2"/>
  <c r="M2219" i="2"/>
  <c r="G2219" i="2"/>
  <c r="E2219" i="2"/>
  <c r="I2219" i="2" s="1"/>
  <c r="C2219" i="2"/>
  <c r="M2218" i="2"/>
  <c r="G2218" i="2"/>
  <c r="E2218" i="2"/>
  <c r="I2218" i="2" s="1"/>
  <c r="C2218" i="2"/>
  <c r="M2217" i="2"/>
  <c r="G2217" i="2"/>
  <c r="E2217" i="2"/>
  <c r="I2217" i="2" s="1"/>
  <c r="C2217" i="2"/>
  <c r="M2216" i="2"/>
  <c r="G2216" i="2"/>
  <c r="E2216" i="2"/>
  <c r="I2216" i="2" s="1"/>
  <c r="C2216" i="2"/>
  <c r="M2215" i="2"/>
  <c r="G2215" i="2"/>
  <c r="E2215" i="2"/>
  <c r="I2215" i="2" s="1"/>
  <c r="C2215" i="2"/>
  <c r="M2214" i="2"/>
  <c r="G2214" i="2"/>
  <c r="E2214" i="2"/>
  <c r="I2214" i="2" s="1"/>
  <c r="C2214" i="2"/>
  <c r="M2213" i="2"/>
  <c r="G2213" i="2"/>
  <c r="E2213" i="2"/>
  <c r="I2213" i="2" s="1"/>
  <c r="C2213" i="2"/>
  <c r="M2212" i="2"/>
  <c r="G2212" i="2"/>
  <c r="E2212" i="2"/>
  <c r="I2212" i="2" s="1"/>
  <c r="C2212" i="2"/>
  <c r="M2211" i="2"/>
  <c r="G2211" i="2"/>
  <c r="E2211" i="2"/>
  <c r="I2211" i="2" s="1"/>
  <c r="C2211" i="2"/>
  <c r="M2210" i="2"/>
  <c r="G2210" i="2"/>
  <c r="E2210" i="2"/>
  <c r="I2210" i="2" s="1"/>
  <c r="C2210" i="2"/>
  <c r="M2209" i="2"/>
  <c r="G2209" i="2"/>
  <c r="E2209" i="2"/>
  <c r="I2209" i="2" s="1"/>
  <c r="C2209" i="2"/>
  <c r="M2208" i="2"/>
  <c r="G2208" i="2"/>
  <c r="E2208" i="2"/>
  <c r="I2208" i="2" s="1"/>
  <c r="C2208" i="2"/>
  <c r="M2207" i="2"/>
  <c r="G2207" i="2"/>
  <c r="E2207" i="2"/>
  <c r="I2207" i="2" s="1"/>
  <c r="C2207" i="2"/>
  <c r="M2206" i="2"/>
  <c r="G2206" i="2"/>
  <c r="E2206" i="2"/>
  <c r="I2206" i="2" s="1"/>
  <c r="C2206" i="2"/>
  <c r="M2205" i="2"/>
  <c r="G2205" i="2"/>
  <c r="E2205" i="2"/>
  <c r="I2205" i="2" s="1"/>
  <c r="C2205" i="2"/>
  <c r="M2204" i="2"/>
  <c r="G2204" i="2"/>
  <c r="E2204" i="2"/>
  <c r="I2204" i="2" s="1"/>
  <c r="C2204" i="2"/>
  <c r="M2203" i="2"/>
  <c r="G2203" i="2"/>
  <c r="E2203" i="2"/>
  <c r="I2203" i="2" s="1"/>
  <c r="C2203" i="2"/>
  <c r="M2202" i="2"/>
  <c r="G2202" i="2"/>
  <c r="E2202" i="2"/>
  <c r="I2202" i="2" s="1"/>
  <c r="C2202" i="2"/>
  <c r="M2201" i="2"/>
  <c r="G2201" i="2"/>
  <c r="E2201" i="2"/>
  <c r="I2201" i="2" s="1"/>
  <c r="C2201" i="2"/>
  <c r="M2200" i="2"/>
  <c r="G2200" i="2"/>
  <c r="E2200" i="2"/>
  <c r="I2200" i="2" s="1"/>
  <c r="C2200" i="2"/>
  <c r="M2199" i="2"/>
  <c r="G2199" i="2"/>
  <c r="E2199" i="2"/>
  <c r="I2199" i="2" s="1"/>
  <c r="C2199" i="2"/>
  <c r="M2198" i="2"/>
  <c r="G2198" i="2"/>
  <c r="E2198" i="2"/>
  <c r="I2198" i="2" s="1"/>
  <c r="C2198" i="2"/>
  <c r="M2197" i="2"/>
  <c r="G2197" i="2"/>
  <c r="E2197" i="2"/>
  <c r="I2197" i="2" s="1"/>
  <c r="C2197" i="2"/>
  <c r="M2196" i="2"/>
  <c r="G2196" i="2"/>
  <c r="E2196" i="2"/>
  <c r="I2196" i="2" s="1"/>
  <c r="C2196" i="2"/>
  <c r="M2195" i="2"/>
  <c r="G2195" i="2"/>
  <c r="E2195" i="2"/>
  <c r="I2195" i="2" s="1"/>
  <c r="C2195" i="2"/>
  <c r="M2194" i="2"/>
  <c r="G2194" i="2"/>
  <c r="E2194" i="2"/>
  <c r="I2194" i="2" s="1"/>
  <c r="C2194" i="2"/>
  <c r="M2193" i="2"/>
  <c r="E2193" i="2"/>
  <c r="C2193" i="2"/>
  <c r="G2193" i="2" s="1"/>
  <c r="M2192" i="2"/>
  <c r="G2192" i="2"/>
  <c r="E2192" i="2"/>
  <c r="I2192" i="2" s="1"/>
  <c r="C2192" i="2"/>
  <c r="M2191" i="2"/>
  <c r="E2191" i="2"/>
  <c r="C2191" i="2"/>
  <c r="G2191" i="2" s="1"/>
  <c r="M2190" i="2"/>
  <c r="G2190" i="2"/>
  <c r="E2190" i="2"/>
  <c r="I2190" i="2" s="1"/>
  <c r="C2190" i="2"/>
  <c r="M2189" i="2"/>
  <c r="G2189" i="2"/>
  <c r="E2189" i="2"/>
  <c r="I2189" i="2" s="1"/>
  <c r="C2189" i="2"/>
  <c r="M2188" i="2"/>
  <c r="G2188" i="2"/>
  <c r="E2188" i="2"/>
  <c r="I2188" i="2" s="1"/>
  <c r="C2188" i="2"/>
  <c r="M2187" i="2"/>
  <c r="G2187" i="2"/>
  <c r="E2187" i="2"/>
  <c r="I2187" i="2" s="1"/>
  <c r="C2187" i="2"/>
  <c r="M2186" i="2"/>
  <c r="G2186" i="2"/>
  <c r="E2186" i="2"/>
  <c r="I2186" i="2" s="1"/>
  <c r="C2186" i="2"/>
  <c r="M2185" i="2"/>
  <c r="G2185" i="2"/>
  <c r="E2185" i="2"/>
  <c r="I2185" i="2" s="1"/>
  <c r="C2185" i="2"/>
  <c r="M2184" i="2"/>
  <c r="G2184" i="2"/>
  <c r="E2184" i="2"/>
  <c r="I2184" i="2" s="1"/>
  <c r="C2184" i="2"/>
  <c r="M2183" i="2"/>
  <c r="G2183" i="2"/>
  <c r="E2183" i="2"/>
  <c r="I2183" i="2" s="1"/>
  <c r="C2183" i="2"/>
  <c r="M2182" i="2"/>
  <c r="G2182" i="2"/>
  <c r="E2182" i="2"/>
  <c r="I2182" i="2" s="1"/>
  <c r="C2182" i="2"/>
  <c r="M2181" i="2"/>
  <c r="G2181" i="2"/>
  <c r="E2181" i="2"/>
  <c r="I2181" i="2" s="1"/>
  <c r="C2181" i="2"/>
  <c r="M2180" i="2"/>
  <c r="G2180" i="2"/>
  <c r="E2180" i="2"/>
  <c r="I2180" i="2" s="1"/>
  <c r="C2180" i="2"/>
  <c r="M2179" i="2"/>
  <c r="G2179" i="2"/>
  <c r="E2179" i="2"/>
  <c r="I2179" i="2" s="1"/>
  <c r="C2179" i="2"/>
  <c r="M2178" i="2"/>
  <c r="G2178" i="2"/>
  <c r="E2178" i="2"/>
  <c r="I2178" i="2" s="1"/>
  <c r="C2178" i="2"/>
  <c r="M2177" i="2"/>
  <c r="G2177" i="2"/>
  <c r="E2177" i="2"/>
  <c r="I2177" i="2" s="1"/>
  <c r="C2177" i="2"/>
  <c r="M2176" i="2"/>
  <c r="G2176" i="2"/>
  <c r="E2176" i="2"/>
  <c r="I2176" i="2" s="1"/>
  <c r="C2176" i="2"/>
  <c r="M2175" i="2"/>
  <c r="G2175" i="2"/>
  <c r="E2175" i="2"/>
  <c r="I2175" i="2" s="1"/>
  <c r="C2175" i="2"/>
  <c r="M2174" i="2"/>
  <c r="G2174" i="2"/>
  <c r="E2174" i="2"/>
  <c r="I2174" i="2" s="1"/>
  <c r="C2174" i="2"/>
  <c r="M2173" i="2"/>
  <c r="G2173" i="2"/>
  <c r="E2173" i="2"/>
  <c r="I2173" i="2" s="1"/>
  <c r="C2173" i="2"/>
  <c r="M2172" i="2"/>
  <c r="G2172" i="2"/>
  <c r="E2172" i="2"/>
  <c r="I2172" i="2" s="1"/>
  <c r="C2172" i="2"/>
  <c r="M2171" i="2"/>
  <c r="G2171" i="2"/>
  <c r="E2171" i="2"/>
  <c r="I2171" i="2" s="1"/>
  <c r="C2171" i="2"/>
  <c r="M2170" i="2"/>
  <c r="G2170" i="2"/>
  <c r="E2170" i="2"/>
  <c r="I2170" i="2" s="1"/>
  <c r="C2170" i="2"/>
  <c r="M2169" i="2"/>
  <c r="E2169" i="2"/>
  <c r="C2169" i="2"/>
  <c r="G2169" i="2" s="1"/>
  <c r="M2168" i="2"/>
  <c r="G2168" i="2"/>
  <c r="E2168" i="2"/>
  <c r="I2168" i="2" s="1"/>
  <c r="C2168" i="2"/>
  <c r="M2167" i="2"/>
  <c r="G2167" i="2"/>
  <c r="E2167" i="2"/>
  <c r="I2167" i="2" s="1"/>
  <c r="C2167" i="2"/>
  <c r="M2166" i="2"/>
  <c r="G2166" i="2"/>
  <c r="E2166" i="2"/>
  <c r="I2166" i="2" s="1"/>
  <c r="C2166" i="2"/>
  <c r="M2165" i="2"/>
  <c r="G2165" i="2"/>
  <c r="E2165" i="2"/>
  <c r="I2165" i="2" s="1"/>
  <c r="C2165" i="2"/>
  <c r="M2164" i="2"/>
  <c r="G2164" i="2"/>
  <c r="E2164" i="2"/>
  <c r="I2164" i="2" s="1"/>
  <c r="C2164" i="2"/>
  <c r="M2163" i="2"/>
  <c r="G2163" i="2"/>
  <c r="E2163" i="2"/>
  <c r="I2163" i="2" s="1"/>
  <c r="C2163" i="2"/>
  <c r="M2162" i="2"/>
  <c r="G2162" i="2"/>
  <c r="E2162" i="2"/>
  <c r="I2162" i="2" s="1"/>
  <c r="C2162" i="2"/>
  <c r="M2161" i="2"/>
  <c r="G2161" i="2"/>
  <c r="E2161" i="2"/>
  <c r="I2161" i="2" s="1"/>
  <c r="C2161" i="2"/>
  <c r="M2160" i="2"/>
  <c r="G2160" i="2"/>
  <c r="E2160" i="2"/>
  <c r="I2160" i="2" s="1"/>
  <c r="C2160" i="2"/>
  <c r="M2159" i="2"/>
  <c r="G2159" i="2"/>
  <c r="E2159" i="2"/>
  <c r="I2159" i="2" s="1"/>
  <c r="C2159" i="2"/>
  <c r="M2158" i="2"/>
  <c r="G2158" i="2"/>
  <c r="E2158" i="2"/>
  <c r="I2158" i="2" s="1"/>
  <c r="C2158" i="2"/>
  <c r="M2157" i="2"/>
  <c r="G2157" i="2"/>
  <c r="E2157" i="2"/>
  <c r="I2157" i="2" s="1"/>
  <c r="C2157" i="2"/>
  <c r="M2156" i="2"/>
  <c r="E2156" i="2"/>
  <c r="C2156" i="2"/>
  <c r="G2156" i="2" s="1"/>
  <c r="M2155" i="2"/>
  <c r="G2155" i="2"/>
  <c r="E2155" i="2"/>
  <c r="I2155" i="2" s="1"/>
  <c r="C2155" i="2"/>
  <c r="M2154" i="2"/>
  <c r="G2154" i="2"/>
  <c r="E2154" i="2"/>
  <c r="I2154" i="2" s="1"/>
  <c r="C2154" i="2"/>
  <c r="M2153" i="2"/>
  <c r="G2153" i="2"/>
  <c r="E2153" i="2"/>
  <c r="I2153" i="2" s="1"/>
  <c r="C2153" i="2"/>
  <c r="M2152" i="2"/>
  <c r="G2152" i="2"/>
  <c r="E2152" i="2"/>
  <c r="I2152" i="2" s="1"/>
  <c r="C2152" i="2"/>
  <c r="M2151" i="2"/>
  <c r="G2151" i="2"/>
  <c r="E2151" i="2"/>
  <c r="I2151" i="2" s="1"/>
  <c r="C2151" i="2"/>
  <c r="M2150" i="2"/>
  <c r="G2150" i="2"/>
  <c r="E2150" i="2"/>
  <c r="I2150" i="2" s="1"/>
  <c r="C2150" i="2"/>
  <c r="M2149" i="2"/>
  <c r="G2149" i="2"/>
  <c r="E2149" i="2"/>
  <c r="I2149" i="2" s="1"/>
  <c r="C2149" i="2"/>
  <c r="M2148" i="2"/>
  <c r="G2148" i="2"/>
  <c r="E2148" i="2"/>
  <c r="I2148" i="2" s="1"/>
  <c r="C2148" i="2"/>
  <c r="M2147" i="2"/>
  <c r="G2147" i="2"/>
  <c r="E2147" i="2"/>
  <c r="I2147" i="2" s="1"/>
  <c r="C2147" i="2"/>
  <c r="M2146" i="2"/>
  <c r="G2146" i="2"/>
  <c r="E2146" i="2"/>
  <c r="I2146" i="2" s="1"/>
  <c r="C2146" i="2"/>
  <c r="M2145" i="2"/>
  <c r="G2145" i="2"/>
  <c r="E2145" i="2"/>
  <c r="I2145" i="2" s="1"/>
  <c r="C2145" i="2"/>
  <c r="M2144" i="2"/>
  <c r="G2144" i="2"/>
  <c r="E2144" i="2"/>
  <c r="I2144" i="2" s="1"/>
  <c r="C2144" i="2"/>
  <c r="M2143" i="2"/>
  <c r="G2143" i="2"/>
  <c r="E2143" i="2"/>
  <c r="I2143" i="2" s="1"/>
  <c r="C2143" i="2"/>
  <c r="M2142" i="2"/>
  <c r="G2142" i="2"/>
  <c r="E2142" i="2"/>
  <c r="I2142" i="2" s="1"/>
  <c r="C2142" i="2"/>
  <c r="M2141" i="2"/>
  <c r="G2141" i="2"/>
  <c r="E2141" i="2"/>
  <c r="I2141" i="2" s="1"/>
  <c r="C2141" i="2"/>
  <c r="M2140" i="2"/>
  <c r="G2140" i="2"/>
  <c r="E2140" i="2"/>
  <c r="I2140" i="2" s="1"/>
  <c r="C2140" i="2"/>
  <c r="M2139" i="2"/>
  <c r="G2139" i="2"/>
  <c r="E2139" i="2"/>
  <c r="I2139" i="2" s="1"/>
  <c r="C2139" i="2"/>
  <c r="M2138" i="2"/>
  <c r="G2138" i="2"/>
  <c r="E2138" i="2"/>
  <c r="I2138" i="2" s="1"/>
  <c r="C2138" i="2"/>
  <c r="M2137" i="2"/>
  <c r="G2137" i="2"/>
  <c r="E2137" i="2"/>
  <c r="I2137" i="2" s="1"/>
  <c r="C2137" i="2"/>
  <c r="M2136" i="2"/>
  <c r="G2136" i="2"/>
  <c r="E2136" i="2"/>
  <c r="I2136" i="2" s="1"/>
  <c r="C2136" i="2"/>
  <c r="M2135" i="2"/>
  <c r="G2135" i="2"/>
  <c r="E2135" i="2"/>
  <c r="I2135" i="2" s="1"/>
  <c r="C2135" i="2"/>
  <c r="M2134" i="2"/>
  <c r="G2134" i="2"/>
  <c r="E2134" i="2"/>
  <c r="I2134" i="2" s="1"/>
  <c r="C2134" i="2"/>
  <c r="M2133" i="2"/>
  <c r="G2133" i="2"/>
  <c r="E2133" i="2"/>
  <c r="I2133" i="2" s="1"/>
  <c r="C2133" i="2"/>
  <c r="M2132" i="2"/>
  <c r="G2132" i="2"/>
  <c r="E2132" i="2"/>
  <c r="I2132" i="2" s="1"/>
  <c r="C2132" i="2"/>
  <c r="M2131" i="2"/>
  <c r="G2131" i="2"/>
  <c r="E2131" i="2"/>
  <c r="I2131" i="2" s="1"/>
  <c r="C2131" i="2"/>
  <c r="M2130" i="2"/>
  <c r="G2130" i="2"/>
  <c r="E2130" i="2"/>
  <c r="I2130" i="2" s="1"/>
  <c r="C2130" i="2"/>
  <c r="M2129" i="2"/>
  <c r="G2129" i="2"/>
  <c r="E2129" i="2"/>
  <c r="I2129" i="2" s="1"/>
  <c r="C2129" i="2"/>
  <c r="M2128" i="2"/>
  <c r="G2128" i="2"/>
  <c r="E2128" i="2"/>
  <c r="I2128" i="2" s="1"/>
  <c r="C2128" i="2"/>
  <c r="M2127" i="2"/>
  <c r="G2127" i="2"/>
  <c r="E2127" i="2"/>
  <c r="I2127" i="2" s="1"/>
  <c r="C2127" i="2"/>
  <c r="M2126" i="2"/>
  <c r="G2126" i="2"/>
  <c r="E2126" i="2"/>
  <c r="I2126" i="2" s="1"/>
  <c r="C2126" i="2"/>
  <c r="M2125" i="2"/>
  <c r="E2125" i="2"/>
  <c r="C2125" i="2"/>
  <c r="G2125" i="2" s="1"/>
  <c r="M2124" i="2"/>
  <c r="G2124" i="2"/>
  <c r="E2124" i="2"/>
  <c r="I2124" i="2" s="1"/>
  <c r="C2124" i="2"/>
  <c r="M2123" i="2"/>
  <c r="G2123" i="2"/>
  <c r="E2123" i="2"/>
  <c r="I2123" i="2" s="1"/>
  <c r="C2123" i="2"/>
  <c r="M2122" i="2"/>
  <c r="G2122" i="2"/>
  <c r="E2122" i="2"/>
  <c r="I2122" i="2" s="1"/>
  <c r="C2122" i="2"/>
  <c r="M2121" i="2"/>
  <c r="G2121" i="2"/>
  <c r="E2121" i="2"/>
  <c r="I2121" i="2" s="1"/>
  <c r="C2121" i="2"/>
  <c r="M2120" i="2"/>
  <c r="G2120" i="2"/>
  <c r="E2120" i="2"/>
  <c r="I2120" i="2" s="1"/>
  <c r="C2120" i="2"/>
  <c r="M2119" i="2"/>
  <c r="G2119" i="2"/>
  <c r="E2119" i="2"/>
  <c r="I2119" i="2" s="1"/>
  <c r="C2119" i="2"/>
  <c r="M2118" i="2"/>
  <c r="E2118" i="2"/>
  <c r="C2118" i="2"/>
  <c r="G2118" i="2" s="1"/>
  <c r="M2117" i="2"/>
  <c r="G2117" i="2"/>
  <c r="E2117" i="2"/>
  <c r="I2117" i="2" s="1"/>
  <c r="C2117" i="2"/>
  <c r="M2116" i="2"/>
  <c r="G2116" i="2"/>
  <c r="E2116" i="2"/>
  <c r="I2116" i="2" s="1"/>
  <c r="C2116" i="2"/>
  <c r="M2115" i="2"/>
  <c r="G2115" i="2"/>
  <c r="E2115" i="2"/>
  <c r="I2115" i="2" s="1"/>
  <c r="C2115" i="2"/>
  <c r="M2114" i="2"/>
  <c r="G2114" i="2"/>
  <c r="E2114" i="2"/>
  <c r="I2114" i="2" s="1"/>
  <c r="C2114" i="2"/>
  <c r="M2113" i="2"/>
  <c r="G2113" i="2"/>
  <c r="E2113" i="2"/>
  <c r="I2113" i="2" s="1"/>
  <c r="C2113" i="2"/>
  <c r="M2112" i="2"/>
  <c r="G2112" i="2"/>
  <c r="E2112" i="2"/>
  <c r="I2112" i="2" s="1"/>
  <c r="C2112" i="2"/>
  <c r="M2111" i="2"/>
  <c r="G2111" i="2"/>
  <c r="E2111" i="2"/>
  <c r="I2111" i="2" s="1"/>
  <c r="C2111" i="2"/>
  <c r="M2110" i="2"/>
  <c r="G2110" i="2"/>
  <c r="E2110" i="2"/>
  <c r="I2110" i="2" s="1"/>
  <c r="C2110" i="2"/>
  <c r="M2109" i="2"/>
  <c r="G2109" i="2"/>
  <c r="E2109" i="2"/>
  <c r="I2109" i="2" s="1"/>
  <c r="C2109" i="2"/>
  <c r="M2108" i="2"/>
  <c r="G2108" i="2"/>
  <c r="E2108" i="2"/>
  <c r="I2108" i="2" s="1"/>
  <c r="C2108" i="2"/>
  <c r="M2107" i="2"/>
  <c r="G2107" i="2"/>
  <c r="E2107" i="2"/>
  <c r="I2107" i="2" s="1"/>
  <c r="C2107" i="2"/>
  <c r="M2106" i="2"/>
  <c r="G2106" i="2"/>
  <c r="E2106" i="2"/>
  <c r="I2106" i="2" s="1"/>
  <c r="C2106" i="2"/>
  <c r="M2105" i="2"/>
  <c r="G2105" i="2"/>
  <c r="E2105" i="2"/>
  <c r="I2105" i="2" s="1"/>
  <c r="C2105" i="2"/>
  <c r="M2104" i="2"/>
  <c r="G2104" i="2"/>
  <c r="E2104" i="2"/>
  <c r="I2104" i="2" s="1"/>
  <c r="C2104" i="2"/>
  <c r="M2103" i="2"/>
  <c r="G2103" i="2"/>
  <c r="E2103" i="2"/>
  <c r="I2103" i="2" s="1"/>
  <c r="C2103" i="2"/>
  <c r="M2102" i="2"/>
  <c r="G2102" i="2"/>
  <c r="E2102" i="2"/>
  <c r="I2102" i="2" s="1"/>
  <c r="C2102" i="2"/>
  <c r="M2101" i="2"/>
  <c r="G2101" i="2"/>
  <c r="E2101" i="2"/>
  <c r="I2101" i="2" s="1"/>
  <c r="C2101" i="2"/>
  <c r="M2100" i="2"/>
  <c r="G2100" i="2"/>
  <c r="E2100" i="2"/>
  <c r="I2100" i="2" s="1"/>
  <c r="C2100" i="2"/>
  <c r="M2099" i="2"/>
  <c r="G2099" i="2"/>
  <c r="E2099" i="2"/>
  <c r="I2099" i="2" s="1"/>
  <c r="C2099" i="2"/>
  <c r="M2098" i="2"/>
  <c r="G2098" i="2"/>
  <c r="E2098" i="2"/>
  <c r="I2098" i="2" s="1"/>
  <c r="C2098" i="2"/>
  <c r="M2097" i="2"/>
  <c r="G2097" i="2"/>
  <c r="E2097" i="2"/>
  <c r="I2097" i="2" s="1"/>
  <c r="C2097" i="2"/>
  <c r="M2096" i="2"/>
  <c r="G2096" i="2"/>
  <c r="E2096" i="2"/>
  <c r="I2096" i="2" s="1"/>
  <c r="C2096" i="2"/>
  <c r="M2095" i="2"/>
  <c r="G2095" i="2"/>
  <c r="E2095" i="2"/>
  <c r="I2095" i="2" s="1"/>
  <c r="C2095" i="2"/>
  <c r="M2094" i="2"/>
  <c r="G2094" i="2"/>
  <c r="E2094" i="2"/>
  <c r="I2094" i="2" s="1"/>
  <c r="C2094" i="2"/>
  <c r="M2093" i="2"/>
  <c r="G2093" i="2"/>
  <c r="E2093" i="2"/>
  <c r="I2093" i="2" s="1"/>
  <c r="C2093" i="2"/>
  <c r="M2092" i="2"/>
  <c r="E2092" i="2"/>
  <c r="C2092" i="2"/>
  <c r="G2092" i="2" s="1"/>
  <c r="M2091" i="2"/>
  <c r="G2091" i="2"/>
  <c r="E2091" i="2"/>
  <c r="I2091" i="2" s="1"/>
  <c r="C2091" i="2"/>
  <c r="M2090" i="2"/>
  <c r="G2090" i="2"/>
  <c r="E2090" i="2"/>
  <c r="I2090" i="2" s="1"/>
  <c r="C2090" i="2"/>
  <c r="M2089" i="2"/>
  <c r="G2089" i="2"/>
  <c r="E2089" i="2"/>
  <c r="I2089" i="2" s="1"/>
  <c r="C2089" i="2"/>
  <c r="M2088" i="2"/>
  <c r="G2088" i="2"/>
  <c r="E2088" i="2"/>
  <c r="I2088" i="2" s="1"/>
  <c r="C2088" i="2"/>
  <c r="M2087" i="2"/>
  <c r="G2087" i="2"/>
  <c r="E2087" i="2"/>
  <c r="I2087" i="2" s="1"/>
  <c r="C2087" i="2"/>
  <c r="M2086" i="2"/>
  <c r="G2086" i="2"/>
  <c r="E2086" i="2"/>
  <c r="I2086" i="2" s="1"/>
  <c r="C2086" i="2"/>
  <c r="M2085" i="2"/>
  <c r="G2085" i="2"/>
  <c r="E2085" i="2"/>
  <c r="I2085" i="2" s="1"/>
  <c r="C2085" i="2"/>
  <c r="M2084" i="2"/>
  <c r="G2084" i="2"/>
  <c r="E2084" i="2"/>
  <c r="I2084" i="2" s="1"/>
  <c r="C2084" i="2"/>
  <c r="M2083" i="2"/>
  <c r="G2083" i="2"/>
  <c r="E2083" i="2"/>
  <c r="I2083" i="2" s="1"/>
  <c r="C2083" i="2"/>
  <c r="M2082" i="2"/>
  <c r="G2082" i="2"/>
  <c r="E2082" i="2"/>
  <c r="I2082" i="2" s="1"/>
  <c r="C2082" i="2"/>
  <c r="M2081" i="2"/>
  <c r="G2081" i="2"/>
  <c r="E2081" i="2"/>
  <c r="I2081" i="2" s="1"/>
  <c r="C2081" i="2"/>
  <c r="M2080" i="2"/>
  <c r="G2080" i="2"/>
  <c r="E2080" i="2"/>
  <c r="I2080" i="2" s="1"/>
  <c r="C2080" i="2"/>
  <c r="M2079" i="2"/>
  <c r="G2079" i="2"/>
  <c r="E2079" i="2"/>
  <c r="I2079" i="2" s="1"/>
  <c r="C2079" i="2"/>
  <c r="M2078" i="2"/>
  <c r="G2078" i="2"/>
  <c r="E2078" i="2"/>
  <c r="I2078" i="2" s="1"/>
  <c r="C2078" i="2"/>
  <c r="M2077" i="2"/>
  <c r="E2077" i="2"/>
  <c r="C2077" i="2"/>
  <c r="G2077" i="2" s="1"/>
  <c r="M2076" i="2"/>
  <c r="G2076" i="2"/>
  <c r="E2076" i="2"/>
  <c r="I2076" i="2" s="1"/>
  <c r="C2076" i="2"/>
  <c r="M2075" i="2"/>
  <c r="G2075" i="2"/>
  <c r="E2075" i="2"/>
  <c r="I2075" i="2" s="1"/>
  <c r="C2075" i="2"/>
  <c r="M2074" i="2"/>
  <c r="G2074" i="2"/>
  <c r="E2074" i="2"/>
  <c r="I2074" i="2" s="1"/>
  <c r="C2074" i="2"/>
  <c r="M2073" i="2"/>
  <c r="G2073" i="2"/>
  <c r="E2073" i="2"/>
  <c r="I2073" i="2" s="1"/>
  <c r="C2073" i="2"/>
  <c r="M2072" i="2"/>
  <c r="G2072" i="2"/>
  <c r="E2072" i="2"/>
  <c r="I2072" i="2" s="1"/>
  <c r="C2072" i="2"/>
  <c r="M2071" i="2"/>
  <c r="G2071" i="2"/>
  <c r="E2071" i="2"/>
  <c r="I2071" i="2" s="1"/>
  <c r="C2071" i="2"/>
  <c r="M2070" i="2"/>
  <c r="G2070" i="2"/>
  <c r="E2070" i="2"/>
  <c r="I2070" i="2" s="1"/>
  <c r="C2070" i="2"/>
  <c r="M2069" i="2"/>
  <c r="G2069" i="2"/>
  <c r="E2069" i="2"/>
  <c r="I2069" i="2" s="1"/>
  <c r="C2069" i="2"/>
  <c r="M2068" i="2"/>
  <c r="G2068" i="2"/>
  <c r="E2068" i="2"/>
  <c r="I2068" i="2" s="1"/>
  <c r="C2068" i="2"/>
  <c r="M2067" i="2"/>
  <c r="E2067" i="2"/>
  <c r="C2067" i="2"/>
  <c r="G2067" i="2" s="1"/>
  <c r="M2066" i="2"/>
  <c r="G2066" i="2"/>
  <c r="E2066" i="2"/>
  <c r="I2066" i="2" s="1"/>
  <c r="C2066" i="2"/>
  <c r="M2065" i="2"/>
  <c r="G2065" i="2"/>
  <c r="E2065" i="2"/>
  <c r="I2065" i="2" s="1"/>
  <c r="C2065" i="2"/>
  <c r="M2064" i="2"/>
  <c r="G2064" i="2"/>
  <c r="E2064" i="2"/>
  <c r="I2064" i="2" s="1"/>
  <c r="C2064" i="2"/>
  <c r="M2063" i="2"/>
  <c r="G2063" i="2"/>
  <c r="E2063" i="2"/>
  <c r="I2063" i="2" s="1"/>
  <c r="C2063" i="2"/>
  <c r="M2062" i="2"/>
  <c r="G2062" i="2"/>
  <c r="E2062" i="2"/>
  <c r="I2062" i="2" s="1"/>
  <c r="C2062" i="2"/>
  <c r="M2061" i="2"/>
  <c r="G2061" i="2"/>
  <c r="E2061" i="2"/>
  <c r="I2061" i="2" s="1"/>
  <c r="C2061" i="2"/>
  <c r="M2060" i="2"/>
  <c r="G2060" i="2"/>
  <c r="E2060" i="2"/>
  <c r="I2060" i="2" s="1"/>
  <c r="C2060" i="2"/>
  <c r="M2059" i="2"/>
  <c r="G2059" i="2"/>
  <c r="E2059" i="2"/>
  <c r="I2059" i="2" s="1"/>
  <c r="C2059" i="2"/>
  <c r="M2058" i="2"/>
  <c r="G2058" i="2"/>
  <c r="E2058" i="2"/>
  <c r="I2058" i="2" s="1"/>
  <c r="C2058" i="2"/>
  <c r="M2057" i="2"/>
  <c r="G2057" i="2"/>
  <c r="E2057" i="2"/>
  <c r="I2057" i="2" s="1"/>
  <c r="C2057" i="2"/>
  <c r="M2056" i="2"/>
  <c r="G2056" i="2"/>
  <c r="E2056" i="2"/>
  <c r="I2056" i="2" s="1"/>
  <c r="C2056" i="2"/>
  <c r="M2055" i="2"/>
  <c r="G2055" i="2"/>
  <c r="E2055" i="2"/>
  <c r="I2055" i="2" s="1"/>
  <c r="C2055" i="2"/>
  <c r="M2054" i="2"/>
  <c r="G2054" i="2"/>
  <c r="E2054" i="2"/>
  <c r="I2054" i="2" s="1"/>
  <c r="C2054" i="2"/>
  <c r="M2053" i="2"/>
  <c r="G2053" i="2"/>
  <c r="E2053" i="2"/>
  <c r="I2053" i="2" s="1"/>
  <c r="C2053" i="2"/>
  <c r="M2052" i="2"/>
  <c r="G2052" i="2"/>
  <c r="E2052" i="2"/>
  <c r="I2052" i="2" s="1"/>
  <c r="C2052" i="2"/>
  <c r="M2051" i="2"/>
  <c r="E2051" i="2"/>
  <c r="C2051" i="2"/>
  <c r="G2051" i="2" s="1"/>
  <c r="M2050" i="2"/>
  <c r="G2050" i="2"/>
  <c r="E2050" i="2"/>
  <c r="I2050" i="2" s="1"/>
  <c r="C2050" i="2"/>
  <c r="M2049" i="2"/>
  <c r="G2049" i="2"/>
  <c r="E2049" i="2"/>
  <c r="I2049" i="2" s="1"/>
  <c r="C2049" i="2"/>
  <c r="M2048" i="2"/>
  <c r="G2048" i="2"/>
  <c r="E2048" i="2"/>
  <c r="I2048" i="2" s="1"/>
  <c r="C2048" i="2"/>
  <c r="M2047" i="2"/>
  <c r="G2047" i="2"/>
  <c r="E2047" i="2"/>
  <c r="I2047" i="2" s="1"/>
  <c r="C2047" i="2"/>
  <c r="M2046" i="2"/>
  <c r="G2046" i="2"/>
  <c r="E2046" i="2"/>
  <c r="I2046" i="2" s="1"/>
  <c r="C2046" i="2"/>
  <c r="M2045" i="2"/>
  <c r="G2045" i="2"/>
  <c r="E2045" i="2"/>
  <c r="I2045" i="2" s="1"/>
  <c r="C2045" i="2"/>
  <c r="M2044" i="2"/>
  <c r="G2044" i="2"/>
  <c r="E2044" i="2"/>
  <c r="I2044" i="2" s="1"/>
  <c r="C2044" i="2"/>
  <c r="M2043" i="2"/>
  <c r="G2043" i="2"/>
  <c r="E2043" i="2"/>
  <c r="I2043" i="2" s="1"/>
  <c r="C2043" i="2"/>
  <c r="M2042" i="2"/>
  <c r="E2042" i="2"/>
  <c r="C2042" i="2"/>
  <c r="G2042" i="2" s="1"/>
  <c r="M2041" i="2"/>
  <c r="G2041" i="2"/>
  <c r="E2041" i="2"/>
  <c r="I2041" i="2" s="1"/>
  <c r="C2041" i="2"/>
  <c r="M2040" i="2"/>
  <c r="G2040" i="2"/>
  <c r="E2040" i="2"/>
  <c r="I2040" i="2" s="1"/>
  <c r="C2040" i="2"/>
  <c r="M2039" i="2"/>
  <c r="G2039" i="2"/>
  <c r="E2039" i="2"/>
  <c r="I2039" i="2" s="1"/>
  <c r="C2039" i="2"/>
  <c r="M2038" i="2"/>
  <c r="G2038" i="2"/>
  <c r="E2038" i="2"/>
  <c r="I2038" i="2" s="1"/>
  <c r="C2038" i="2"/>
  <c r="M2037" i="2"/>
  <c r="G2037" i="2"/>
  <c r="E2037" i="2"/>
  <c r="I2037" i="2" s="1"/>
  <c r="C2037" i="2"/>
  <c r="M2036" i="2"/>
  <c r="G2036" i="2"/>
  <c r="E2036" i="2"/>
  <c r="I2036" i="2" s="1"/>
  <c r="C2036" i="2"/>
  <c r="M2035" i="2"/>
  <c r="G2035" i="2"/>
  <c r="E2035" i="2"/>
  <c r="I2035" i="2" s="1"/>
  <c r="C2035" i="2"/>
  <c r="M2034" i="2"/>
  <c r="G2034" i="2"/>
  <c r="E2034" i="2"/>
  <c r="I2034" i="2" s="1"/>
  <c r="C2034" i="2"/>
  <c r="M2033" i="2"/>
  <c r="G2033" i="2"/>
  <c r="E2033" i="2"/>
  <c r="I2033" i="2" s="1"/>
  <c r="C2033" i="2"/>
  <c r="M2032" i="2"/>
  <c r="G2032" i="2"/>
  <c r="E2032" i="2"/>
  <c r="I2032" i="2" s="1"/>
  <c r="C2032" i="2"/>
  <c r="M2031" i="2"/>
  <c r="G2031" i="2"/>
  <c r="E2031" i="2"/>
  <c r="I2031" i="2" s="1"/>
  <c r="C2031" i="2"/>
  <c r="M2030" i="2"/>
  <c r="E2030" i="2"/>
  <c r="C2030" i="2"/>
  <c r="G2030" i="2" s="1"/>
  <c r="M2029" i="2"/>
  <c r="G2029" i="2"/>
  <c r="E2029" i="2"/>
  <c r="I2029" i="2" s="1"/>
  <c r="C2029" i="2"/>
  <c r="M2028" i="2"/>
  <c r="G2028" i="2"/>
  <c r="E2028" i="2"/>
  <c r="I2028" i="2" s="1"/>
  <c r="C2028" i="2"/>
  <c r="M2027" i="2"/>
  <c r="G2027" i="2"/>
  <c r="E2027" i="2"/>
  <c r="I2027" i="2" s="1"/>
  <c r="C2027" i="2"/>
  <c r="M2026" i="2"/>
  <c r="G2026" i="2"/>
  <c r="E2026" i="2"/>
  <c r="I2026" i="2" s="1"/>
  <c r="C2026" i="2"/>
  <c r="M2025" i="2"/>
  <c r="G2025" i="2"/>
  <c r="E2025" i="2"/>
  <c r="I2025" i="2" s="1"/>
  <c r="C2025" i="2"/>
  <c r="M2024" i="2"/>
  <c r="G2024" i="2"/>
  <c r="E2024" i="2"/>
  <c r="I2024" i="2" s="1"/>
  <c r="C2024" i="2"/>
  <c r="M2023" i="2"/>
  <c r="G2023" i="2"/>
  <c r="E2023" i="2"/>
  <c r="I2023" i="2" s="1"/>
  <c r="C2023" i="2"/>
  <c r="M2022" i="2"/>
  <c r="G2022" i="2"/>
  <c r="E2022" i="2"/>
  <c r="I2022" i="2" s="1"/>
  <c r="C2022" i="2"/>
  <c r="M2021" i="2"/>
  <c r="G2021" i="2"/>
  <c r="E2021" i="2"/>
  <c r="I2021" i="2" s="1"/>
  <c r="C2021" i="2"/>
  <c r="M2020" i="2"/>
  <c r="G2020" i="2"/>
  <c r="E2020" i="2"/>
  <c r="I2020" i="2" s="1"/>
  <c r="C2020" i="2"/>
  <c r="M2019" i="2"/>
  <c r="G2019" i="2"/>
  <c r="E2019" i="2"/>
  <c r="I2019" i="2" s="1"/>
  <c r="C2019" i="2"/>
  <c r="M2018" i="2"/>
  <c r="G2018" i="2"/>
  <c r="E2018" i="2"/>
  <c r="I2018" i="2" s="1"/>
  <c r="C2018" i="2"/>
  <c r="M2017" i="2"/>
  <c r="G2017" i="2"/>
  <c r="E2017" i="2"/>
  <c r="I2017" i="2" s="1"/>
  <c r="C2017" i="2"/>
  <c r="M2016" i="2"/>
  <c r="G2016" i="2"/>
  <c r="E2016" i="2"/>
  <c r="I2016" i="2" s="1"/>
  <c r="C2016" i="2"/>
  <c r="M2015" i="2"/>
  <c r="G2015" i="2"/>
  <c r="E2015" i="2"/>
  <c r="I2015" i="2" s="1"/>
  <c r="C2015" i="2"/>
  <c r="M2014" i="2"/>
  <c r="G2014" i="2"/>
  <c r="E2014" i="2"/>
  <c r="I2014" i="2" s="1"/>
  <c r="C2014" i="2"/>
  <c r="M2013" i="2"/>
  <c r="G2013" i="2"/>
  <c r="E2013" i="2"/>
  <c r="I2013" i="2" s="1"/>
  <c r="C2013" i="2"/>
  <c r="M2012" i="2"/>
  <c r="G2012" i="2"/>
  <c r="E2012" i="2"/>
  <c r="I2012" i="2" s="1"/>
  <c r="C2012" i="2"/>
  <c r="M2011" i="2"/>
  <c r="E2011" i="2"/>
  <c r="C2011" i="2"/>
  <c r="G2011" i="2" s="1"/>
  <c r="M2010" i="2"/>
  <c r="E2010" i="2"/>
  <c r="C2010" i="2"/>
  <c r="G2010" i="2" s="1"/>
  <c r="M2009" i="2"/>
  <c r="G2009" i="2"/>
  <c r="E2009" i="2"/>
  <c r="I2009" i="2" s="1"/>
  <c r="C2009" i="2"/>
  <c r="M2008" i="2"/>
  <c r="E2008" i="2"/>
  <c r="C2008" i="2"/>
  <c r="G2008" i="2" s="1"/>
  <c r="M2007" i="2"/>
  <c r="G2007" i="2"/>
  <c r="E2007" i="2"/>
  <c r="I2007" i="2" s="1"/>
  <c r="C2007" i="2"/>
  <c r="M2006" i="2"/>
  <c r="G2006" i="2"/>
  <c r="E2006" i="2"/>
  <c r="I2006" i="2" s="1"/>
  <c r="C2006" i="2"/>
  <c r="M2005" i="2"/>
  <c r="G2005" i="2"/>
  <c r="E2005" i="2"/>
  <c r="I2005" i="2" s="1"/>
  <c r="C2005" i="2"/>
  <c r="M2004" i="2"/>
  <c r="E2004" i="2"/>
  <c r="C2004" i="2"/>
  <c r="G2004" i="2" s="1"/>
  <c r="M2003" i="2"/>
  <c r="G2003" i="2"/>
  <c r="E2003" i="2"/>
  <c r="I2003" i="2" s="1"/>
  <c r="C2003" i="2"/>
  <c r="M2002" i="2"/>
  <c r="G2002" i="2"/>
  <c r="E2002" i="2"/>
  <c r="I2002" i="2" s="1"/>
  <c r="C2002" i="2"/>
  <c r="M2001" i="2"/>
  <c r="G2001" i="2"/>
  <c r="E2001" i="2"/>
  <c r="I2001" i="2" s="1"/>
  <c r="C2001" i="2"/>
  <c r="M2000" i="2"/>
  <c r="G2000" i="2"/>
  <c r="E2000" i="2"/>
  <c r="I2000" i="2" s="1"/>
  <c r="C2000" i="2"/>
  <c r="M1999" i="2"/>
  <c r="G1999" i="2"/>
  <c r="E1999" i="2"/>
  <c r="I1999" i="2" s="1"/>
  <c r="C1999" i="2"/>
  <c r="M1998" i="2"/>
  <c r="G1998" i="2"/>
  <c r="E1998" i="2"/>
  <c r="I1998" i="2" s="1"/>
  <c r="C1998" i="2"/>
  <c r="M1997" i="2"/>
  <c r="G1997" i="2"/>
  <c r="E1997" i="2"/>
  <c r="I1997" i="2" s="1"/>
  <c r="C1997" i="2"/>
  <c r="M1996" i="2"/>
  <c r="G1996" i="2"/>
  <c r="E1996" i="2"/>
  <c r="I1996" i="2" s="1"/>
  <c r="C1996" i="2"/>
  <c r="M1995" i="2"/>
  <c r="G1995" i="2"/>
  <c r="E1995" i="2"/>
  <c r="I1995" i="2" s="1"/>
  <c r="C1995" i="2"/>
  <c r="M1994" i="2"/>
  <c r="G1994" i="2"/>
  <c r="E1994" i="2"/>
  <c r="I1994" i="2" s="1"/>
  <c r="C1994" i="2"/>
  <c r="M1993" i="2"/>
  <c r="G1993" i="2"/>
  <c r="E1993" i="2"/>
  <c r="I1993" i="2" s="1"/>
  <c r="C1993" i="2"/>
  <c r="M1992" i="2"/>
  <c r="G1992" i="2"/>
  <c r="E1992" i="2"/>
  <c r="I1992" i="2" s="1"/>
  <c r="C1992" i="2"/>
  <c r="M1991" i="2"/>
  <c r="G1991" i="2"/>
  <c r="E1991" i="2"/>
  <c r="I1991" i="2" s="1"/>
  <c r="C1991" i="2"/>
  <c r="M1990" i="2"/>
  <c r="E1990" i="2"/>
  <c r="C1990" i="2"/>
  <c r="G1990" i="2" s="1"/>
  <c r="M1989" i="2"/>
  <c r="G1989" i="2"/>
  <c r="E1989" i="2"/>
  <c r="I1989" i="2" s="1"/>
  <c r="C1989" i="2"/>
  <c r="M1988" i="2"/>
  <c r="G1988" i="2"/>
  <c r="E1988" i="2"/>
  <c r="I1988" i="2" s="1"/>
  <c r="C1988" i="2"/>
  <c r="M1987" i="2"/>
  <c r="G1987" i="2"/>
  <c r="E1987" i="2"/>
  <c r="I1987" i="2" s="1"/>
  <c r="C1987" i="2"/>
  <c r="M1986" i="2"/>
  <c r="G1986" i="2"/>
  <c r="E1986" i="2"/>
  <c r="I1986" i="2" s="1"/>
  <c r="C1986" i="2"/>
  <c r="M1985" i="2"/>
  <c r="E1985" i="2"/>
  <c r="C1985" i="2"/>
  <c r="G1985" i="2" s="1"/>
  <c r="M1984" i="2"/>
  <c r="G1984" i="2"/>
  <c r="E1984" i="2"/>
  <c r="I1984" i="2" s="1"/>
  <c r="C1984" i="2"/>
  <c r="M1983" i="2"/>
  <c r="G1983" i="2"/>
  <c r="E1983" i="2"/>
  <c r="I1983" i="2" s="1"/>
  <c r="C1983" i="2"/>
  <c r="M1982" i="2"/>
  <c r="G1982" i="2"/>
  <c r="E1982" i="2"/>
  <c r="I1982" i="2" s="1"/>
  <c r="C1982" i="2"/>
  <c r="M1981" i="2"/>
  <c r="G1981" i="2"/>
  <c r="E1981" i="2"/>
  <c r="I1981" i="2" s="1"/>
  <c r="C1981" i="2"/>
  <c r="M1980" i="2"/>
  <c r="G1980" i="2"/>
  <c r="E1980" i="2"/>
  <c r="I1980" i="2" s="1"/>
  <c r="C1980" i="2"/>
  <c r="M1979" i="2"/>
  <c r="G1979" i="2"/>
  <c r="E1979" i="2"/>
  <c r="I1979" i="2" s="1"/>
  <c r="C1979" i="2"/>
  <c r="M1978" i="2"/>
  <c r="G1978" i="2"/>
  <c r="E1978" i="2"/>
  <c r="I1978" i="2" s="1"/>
  <c r="C1978" i="2"/>
  <c r="M1977" i="2"/>
  <c r="G1977" i="2"/>
  <c r="E1977" i="2"/>
  <c r="I1977" i="2" s="1"/>
  <c r="C1977" i="2"/>
  <c r="M1976" i="2"/>
  <c r="G1976" i="2"/>
  <c r="E1976" i="2"/>
  <c r="I1976" i="2" s="1"/>
  <c r="C1976" i="2"/>
  <c r="M1975" i="2"/>
  <c r="G1975" i="2"/>
  <c r="E1975" i="2"/>
  <c r="I1975" i="2" s="1"/>
  <c r="C1975" i="2"/>
  <c r="M1974" i="2"/>
  <c r="G1974" i="2"/>
  <c r="E1974" i="2"/>
  <c r="I1974" i="2" s="1"/>
  <c r="C1974" i="2"/>
  <c r="M1973" i="2"/>
  <c r="G1973" i="2"/>
  <c r="E1973" i="2"/>
  <c r="I1973" i="2" s="1"/>
  <c r="C1973" i="2"/>
  <c r="M1972" i="2"/>
  <c r="G1972" i="2"/>
  <c r="E1972" i="2"/>
  <c r="I1972" i="2" s="1"/>
  <c r="C1972" i="2"/>
  <c r="M1971" i="2"/>
  <c r="G1971" i="2"/>
  <c r="E1971" i="2"/>
  <c r="I1971" i="2" s="1"/>
  <c r="C1971" i="2"/>
  <c r="M1970" i="2"/>
  <c r="G1970" i="2"/>
  <c r="E1970" i="2"/>
  <c r="I1970" i="2" s="1"/>
  <c r="C1970" i="2"/>
  <c r="M1969" i="2"/>
  <c r="G1969" i="2"/>
  <c r="E1969" i="2"/>
  <c r="I1969" i="2" s="1"/>
  <c r="C1969" i="2"/>
  <c r="M1968" i="2"/>
  <c r="G1968" i="2"/>
  <c r="E1968" i="2"/>
  <c r="I1968" i="2" s="1"/>
  <c r="C1968" i="2"/>
  <c r="M1967" i="2"/>
  <c r="G1967" i="2"/>
  <c r="E1967" i="2"/>
  <c r="I1967" i="2" s="1"/>
  <c r="C1967" i="2"/>
  <c r="M1966" i="2"/>
  <c r="G1966" i="2"/>
  <c r="E1966" i="2"/>
  <c r="I1966" i="2" s="1"/>
  <c r="C1966" i="2"/>
  <c r="M1965" i="2"/>
  <c r="G1965" i="2"/>
  <c r="E1965" i="2"/>
  <c r="I1965" i="2" s="1"/>
  <c r="C1965" i="2"/>
  <c r="M1964" i="2"/>
  <c r="G1964" i="2"/>
  <c r="E1964" i="2"/>
  <c r="I1964" i="2" s="1"/>
  <c r="C1964" i="2"/>
  <c r="M1963" i="2"/>
  <c r="G1963" i="2"/>
  <c r="E1963" i="2"/>
  <c r="I1963" i="2" s="1"/>
  <c r="C1963" i="2"/>
  <c r="M1962" i="2"/>
  <c r="G1962" i="2"/>
  <c r="E1962" i="2"/>
  <c r="I1962" i="2" s="1"/>
  <c r="C1962" i="2"/>
  <c r="M1961" i="2"/>
  <c r="G1961" i="2"/>
  <c r="E1961" i="2"/>
  <c r="I1961" i="2" s="1"/>
  <c r="C1961" i="2"/>
  <c r="M1960" i="2"/>
  <c r="E1960" i="2"/>
  <c r="C1960" i="2"/>
  <c r="G1960" i="2" s="1"/>
  <c r="M1959" i="2"/>
  <c r="G1959" i="2"/>
  <c r="E1959" i="2"/>
  <c r="I1959" i="2" s="1"/>
  <c r="C1959" i="2"/>
  <c r="M1958" i="2"/>
  <c r="G1958" i="2"/>
  <c r="E1958" i="2"/>
  <c r="I1958" i="2" s="1"/>
  <c r="C1958" i="2"/>
  <c r="M1957" i="2"/>
  <c r="G1957" i="2"/>
  <c r="E1957" i="2"/>
  <c r="I1957" i="2" s="1"/>
  <c r="C1957" i="2"/>
  <c r="M1956" i="2"/>
  <c r="G1956" i="2"/>
  <c r="E1956" i="2"/>
  <c r="I1956" i="2" s="1"/>
  <c r="C1956" i="2"/>
  <c r="M1955" i="2"/>
  <c r="G1955" i="2"/>
  <c r="E1955" i="2"/>
  <c r="I1955" i="2" s="1"/>
  <c r="C1955" i="2"/>
  <c r="M1954" i="2"/>
  <c r="G1954" i="2"/>
  <c r="E1954" i="2"/>
  <c r="I1954" i="2" s="1"/>
  <c r="C1954" i="2"/>
  <c r="M1953" i="2"/>
  <c r="G1953" i="2"/>
  <c r="E1953" i="2"/>
  <c r="I1953" i="2" s="1"/>
  <c r="C1953" i="2"/>
  <c r="M1952" i="2"/>
  <c r="G1952" i="2"/>
  <c r="E1952" i="2"/>
  <c r="I1952" i="2" s="1"/>
  <c r="C1952" i="2"/>
  <c r="M1951" i="2"/>
  <c r="G1951" i="2"/>
  <c r="E1951" i="2"/>
  <c r="I1951" i="2" s="1"/>
  <c r="C1951" i="2"/>
  <c r="M1950" i="2"/>
  <c r="G1950" i="2"/>
  <c r="E1950" i="2"/>
  <c r="I1950" i="2" s="1"/>
  <c r="C1950" i="2"/>
  <c r="M1949" i="2"/>
  <c r="G1949" i="2"/>
  <c r="E1949" i="2"/>
  <c r="I1949" i="2" s="1"/>
  <c r="C1949" i="2"/>
  <c r="M1948" i="2"/>
  <c r="G1948" i="2"/>
  <c r="E1948" i="2"/>
  <c r="I1948" i="2" s="1"/>
  <c r="C1948" i="2"/>
  <c r="M1947" i="2"/>
  <c r="G1947" i="2"/>
  <c r="E1947" i="2"/>
  <c r="I1947" i="2" s="1"/>
  <c r="C1947" i="2"/>
  <c r="M1946" i="2"/>
  <c r="G1946" i="2"/>
  <c r="E1946" i="2"/>
  <c r="I1946" i="2" s="1"/>
  <c r="C1946" i="2"/>
  <c r="M1945" i="2"/>
  <c r="G1945" i="2"/>
  <c r="E1945" i="2"/>
  <c r="I1945" i="2" s="1"/>
  <c r="C1945" i="2"/>
  <c r="M1944" i="2"/>
  <c r="G1944" i="2"/>
  <c r="E1944" i="2"/>
  <c r="I1944" i="2" s="1"/>
  <c r="C1944" i="2"/>
  <c r="M1943" i="2"/>
  <c r="G1943" i="2"/>
  <c r="E1943" i="2"/>
  <c r="I1943" i="2" s="1"/>
  <c r="C1943" i="2"/>
  <c r="M1942" i="2"/>
  <c r="G1942" i="2"/>
  <c r="E1942" i="2"/>
  <c r="I1942" i="2" s="1"/>
  <c r="C1942" i="2"/>
  <c r="M1941" i="2"/>
  <c r="E1941" i="2"/>
  <c r="C1941" i="2"/>
  <c r="G1941" i="2" s="1"/>
  <c r="M1940" i="2"/>
  <c r="G1940" i="2"/>
  <c r="E1940" i="2"/>
  <c r="I1940" i="2" s="1"/>
  <c r="C1940" i="2"/>
  <c r="M1939" i="2"/>
  <c r="G1939" i="2"/>
  <c r="E1939" i="2"/>
  <c r="I1939" i="2" s="1"/>
  <c r="C1939" i="2"/>
  <c r="M1938" i="2"/>
  <c r="E1938" i="2"/>
  <c r="C1938" i="2"/>
  <c r="G1938" i="2" s="1"/>
  <c r="M1937" i="2"/>
  <c r="G1937" i="2"/>
  <c r="E1937" i="2"/>
  <c r="I1937" i="2" s="1"/>
  <c r="C1937" i="2"/>
  <c r="M1936" i="2"/>
  <c r="G1936" i="2"/>
  <c r="E1936" i="2"/>
  <c r="I1936" i="2" s="1"/>
  <c r="C1936" i="2"/>
  <c r="M1935" i="2"/>
  <c r="G1935" i="2"/>
  <c r="E1935" i="2"/>
  <c r="I1935" i="2" s="1"/>
  <c r="C1935" i="2"/>
  <c r="M1934" i="2"/>
  <c r="G1934" i="2"/>
  <c r="E1934" i="2"/>
  <c r="I1934" i="2" s="1"/>
  <c r="C1934" i="2"/>
  <c r="M1933" i="2"/>
  <c r="G1933" i="2"/>
  <c r="E1933" i="2"/>
  <c r="I1933" i="2" s="1"/>
  <c r="C1933" i="2"/>
  <c r="M1932" i="2"/>
  <c r="G1932" i="2"/>
  <c r="E1932" i="2"/>
  <c r="I1932" i="2" s="1"/>
  <c r="C1932" i="2"/>
  <c r="M1931" i="2"/>
  <c r="G1931" i="2"/>
  <c r="E1931" i="2"/>
  <c r="I1931" i="2" s="1"/>
  <c r="C1931" i="2"/>
  <c r="M1930" i="2"/>
  <c r="G1930" i="2"/>
  <c r="E1930" i="2"/>
  <c r="I1930" i="2" s="1"/>
  <c r="C1930" i="2"/>
  <c r="M1929" i="2"/>
  <c r="G1929" i="2"/>
  <c r="E1929" i="2"/>
  <c r="I1929" i="2" s="1"/>
  <c r="C1929" i="2"/>
  <c r="M1928" i="2"/>
  <c r="G1928" i="2"/>
  <c r="E1928" i="2"/>
  <c r="I1928" i="2" s="1"/>
  <c r="C1928" i="2"/>
  <c r="M1927" i="2"/>
  <c r="G1927" i="2"/>
  <c r="E1927" i="2"/>
  <c r="I1927" i="2" s="1"/>
  <c r="C1927" i="2"/>
  <c r="M1926" i="2"/>
  <c r="G1926" i="2"/>
  <c r="E1926" i="2"/>
  <c r="I1926" i="2" s="1"/>
  <c r="C1926" i="2"/>
  <c r="M1925" i="2"/>
  <c r="G1925" i="2"/>
  <c r="E1925" i="2"/>
  <c r="I1925" i="2" s="1"/>
  <c r="C1925" i="2"/>
  <c r="M1924" i="2"/>
  <c r="G1924" i="2"/>
  <c r="E1924" i="2"/>
  <c r="I1924" i="2" s="1"/>
  <c r="C1924" i="2"/>
  <c r="M1923" i="2"/>
  <c r="G1923" i="2"/>
  <c r="E1923" i="2"/>
  <c r="I1923" i="2" s="1"/>
  <c r="C1923" i="2"/>
  <c r="M1922" i="2"/>
  <c r="G1922" i="2"/>
  <c r="E1922" i="2"/>
  <c r="I1922" i="2" s="1"/>
  <c r="C1922" i="2"/>
  <c r="M1921" i="2"/>
  <c r="G1921" i="2"/>
  <c r="E1921" i="2"/>
  <c r="I1921" i="2" s="1"/>
  <c r="C1921" i="2"/>
  <c r="M1920" i="2"/>
  <c r="G1920" i="2"/>
  <c r="E1920" i="2"/>
  <c r="I1920" i="2" s="1"/>
  <c r="C1920" i="2"/>
  <c r="M1919" i="2"/>
  <c r="G1919" i="2"/>
  <c r="E1919" i="2"/>
  <c r="I1919" i="2" s="1"/>
  <c r="C1919" i="2"/>
  <c r="M1918" i="2"/>
  <c r="E1918" i="2"/>
  <c r="C1918" i="2"/>
  <c r="G1918" i="2" s="1"/>
  <c r="M1917" i="2"/>
  <c r="E1917" i="2"/>
  <c r="C1917" i="2"/>
  <c r="G1917" i="2" s="1"/>
  <c r="M1916" i="2"/>
  <c r="G1916" i="2"/>
  <c r="E1916" i="2"/>
  <c r="I1916" i="2" s="1"/>
  <c r="C1916" i="2"/>
  <c r="M1915" i="2"/>
  <c r="G1915" i="2"/>
  <c r="E1915" i="2"/>
  <c r="I1915" i="2" s="1"/>
  <c r="C1915" i="2"/>
  <c r="M1914" i="2"/>
  <c r="G1914" i="2"/>
  <c r="E1914" i="2"/>
  <c r="I1914" i="2" s="1"/>
  <c r="C1914" i="2"/>
  <c r="M1913" i="2"/>
  <c r="G1913" i="2"/>
  <c r="E1913" i="2"/>
  <c r="I1913" i="2" s="1"/>
  <c r="C1913" i="2"/>
  <c r="M1912" i="2"/>
  <c r="G1912" i="2"/>
  <c r="E1912" i="2"/>
  <c r="I1912" i="2" s="1"/>
  <c r="C1912" i="2"/>
  <c r="M1911" i="2"/>
  <c r="G1911" i="2"/>
  <c r="E1911" i="2"/>
  <c r="I1911" i="2" s="1"/>
  <c r="C1911" i="2"/>
  <c r="M1910" i="2"/>
  <c r="G1910" i="2"/>
  <c r="E1910" i="2"/>
  <c r="I1910" i="2" s="1"/>
  <c r="C1910" i="2"/>
  <c r="M1909" i="2"/>
  <c r="G1909" i="2"/>
  <c r="E1909" i="2"/>
  <c r="I1909" i="2" s="1"/>
  <c r="C1909" i="2"/>
  <c r="M1908" i="2"/>
  <c r="G1908" i="2"/>
  <c r="E1908" i="2"/>
  <c r="I1908" i="2" s="1"/>
  <c r="C1908" i="2"/>
  <c r="M1907" i="2"/>
  <c r="G1907" i="2"/>
  <c r="E1907" i="2"/>
  <c r="I1907" i="2" s="1"/>
  <c r="C1907" i="2"/>
  <c r="M1906" i="2"/>
  <c r="G1906" i="2"/>
  <c r="E1906" i="2"/>
  <c r="I1906" i="2" s="1"/>
  <c r="C1906" i="2"/>
  <c r="M1905" i="2"/>
  <c r="G1905" i="2"/>
  <c r="E1905" i="2"/>
  <c r="I1905" i="2" s="1"/>
  <c r="C1905" i="2"/>
  <c r="M1904" i="2"/>
  <c r="G1904" i="2"/>
  <c r="E1904" i="2"/>
  <c r="I1904" i="2" s="1"/>
  <c r="C1904" i="2"/>
  <c r="M1903" i="2"/>
  <c r="G1903" i="2"/>
  <c r="E1903" i="2"/>
  <c r="I1903" i="2" s="1"/>
  <c r="C1903" i="2"/>
  <c r="M1902" i="2"/>
  <c r="G1902" i="2"/>
  <c r="E1902" i="2"/>
  <c r="I1902" i="2" s="1"/>
  <c r="C1902" i="2"/>
  <c r="M1901" i="2"/>
  <c r="G1901" i="2"/>
  <c r="E1901" i="2"/>
  <c r="I1901" i="2" s="1"/>
  <c r="C1901" i="2"/>
  <c r="M1900" i="2"/>
  <c r="G1900" i="2"/>
  <c r="E1900" i="2"/>
  <c r="I1900" i="2" s="1"/>
  <c r="C1900" i="2"/>
  <c r="M1899" i="2"/>
  <c r="G1899" i="2"/>
  <c r="E1899" i="2"/>
  <c r="I1899" i="2" s="1"/>
  <c r="C1899" i="2"/>
  <c r="M1898" i="2"/>
  <c r="E1898" i="2"/>
  <c r="C1898" i="2"/>
  <c r="G1898" i="2" s="1"/>
  <c r="M1897" i="2"/>
  <c r="G1897" i="2"/>
  <c r="E1897" i="2"/>
  <c r="I1897" i="2" s="1"/>
  <c r="C1897" i="2"/>
  <c r="M1896" i="2"/>
  <c r="G1896" i="2"/>
  <c r="E1896" i="2"/>
  <c r="I1896" i="2" s="1"/>
  <c r="C1896" i="2"/>
  <c r="M1895" i="2"/>
  <c r="G1895" i="2"/>
  <c r="E1895" i="2"/>
  <c r="I1895" i="2" s="1"/>
  <c r="C1895" i="2"/>
  <c r="M1894" i="2"/>
  <c r="G1894" i="2"/>
  <c r="E1894" i="2"/>
  <c r="I1894" i="2" s="1"/>
  <c r="C1894" i="2"/>
  <c r="M1893" i="2"/>
  <c r="G1893" i="2"/>
  <c r="E1893" i="2"/>
  <c r="I1893" i="2" s="1"/>
  <c r="C1893" i="2"/>
  <c r="M1892" i="2"/>
  <c r="G1892" i="2"/>
  <c r="E1892" i="2"/>
  <c r="I1892" i="2" s="1"/>
  <c r="C1892" i="2"/>
  <c r="M1891" i="2"/>
  <c r="G1891" i="2"/>
  <c r="E1891" i="2"/>
  <c r="I1891" i="2" s="1"/>
  <c r="C1891" i="2"/>
  <c r="M1890" i="2"/>
  <c r="G1890" i="2"/>
  <c r="E1890" i="2"/>
  <c r="I1890" i="2" s="1"/>
  <c r="C1890" i="2"/>
  <c r="M1889" i="2"/>
  <c r="G1889" i="2"/>
  <c r="E1889" i="2"/>
  <c r="I1889" i="2" s="1"/>
  <c r="C1889" i="2"/>
  <c r="M1888" i="2"/>
  <c r="G1888" i="2"/>
  <c r="E1888" i="2"/>
  <c r="I1888" i="2" s="1"/>
  <c r="C1888" i="2"/>
  <c r="M1887" i="2"/>
  <c r="G1887" i="2"/>
  <c r="E1887" i="2"/>
  <c r="I1887" i="2" s="1"/>
  <c r="C1887" i="2"/>
  <c r="M1886" i="2"/>
  <c r="G1886" i="2"/>
  <c r="E1886" i="2"/>
  <c r="I1886" i="2" s="1"/>
  <c r="C1886" i="2"/>
  <c r="M1885" i="2"/>
  <c r="G1885" i="2"/>
  <c r="E1885" i="2"/>
  <c r="I1885" i="2" s="1"/>
  <c r="C1885" i="2"/>
  <c r="M1884" i="2"/>
  <c r="G1884" i="2"/>
  <c r="E1884" i="2"/>
  <c r="I1884" i="2" s="1"/>
  <c r="C1884" i="2"/>
  <c r="M1883" i="2"/>
  <c r="G1883" i="2"/>
  <c r="E1883" i="2"/>
  <c r="I1883" i="2" s="1"/>
  <c r="C1883" i="2"/>
  <c r="M1882" i="2"/>
  <c r="G1882" i="2"/>
  <c r="E1882" i="2"/>
  <c r="I1882" i="2" s="1"/>
  <c r="C1882" i="2"/>
  <c r="M1881" i="2"/>
  <c r="G1881" i="2"/>
  <c r="E1881" i="2"/>
  <c r="I1881" i="2" s="1"/>
  <c r="C1881" i="2"/>
  <c r="M1880" i="2"/>
  <c r="G1880" i="2"/>
  <c r="E1880" i="2"/>
  <c r="I1880" i="2" s="1"/>
  <c r="C1880" i="2"/>
  <c r="M1879" i="2"/>
  <c r="G1879" i="2"/>
  <c r="E1879" i="2"/>
  <c r="I1879" i="2" s="1"/>
  <c r="C1879" i="2"/>
  <c r="M1878" i="2"/>
  <c r="G1878" i="2"/>
  <c r="E1878" i="2"/>
  <c r="I1878" i="2" s="1"/>
  <c r="C1878" i="2"/>
  <c r="M1877" i="2"/>
  <c r="G1877" i="2"/>
  <c r="E1877" i="2"/>
  <c r="I1877" i="2" s="1"/>
  <c r="C1877" i="2"/>
  <c r="M1876" i="2"/>
  <c r="G1876" i="2"/>
  <c r="E1876" i="2"/>
  <c r="I1876" i="2" s="1"/>
  <c r="C1876" i="2"/>
  <c r="M1875" i="2"/>
  <c r="G1875" i="2"/>
  <c r="E1875" i="2"/>
  <c r="I1875" i="2" s="1"/>
  <c r="C1875" i="2"/>
  <c r="M1874" i="2"/>
  <c r="G1874" i="2"/>
  <c r="E1874" i="2"/>
  <c r="I1874" i="2" s="1"/>
  <c r="C1874" i="2"/>
  <c r="M1873" i="2"/>
  <c r="G1873" i="2"/>
  <c r="E1873" i="2"/>
  <c r="I1873" i="2" s="1"/>
  <c r="C1873" i="2"/>
  <c r="M1872" i="2"/>
  <c r="G1872" i="2"/>
  <c r="E1872" i="2"/>
  <c r="I1872" i="2" s="1"/>
  <c r="C1872" i="2"/>
  <c r="M1871" i="2"/>
  <c r="G1871" i="2"/>
  <c r="E1871" i="2"/>
  <c r="I1871" i="2" s="1"/>
  <c r="C1871" i="2"/>
  <c r="M1870" i="2"/>
  <c r="E1870" i="2"/>
  <c r="C1870" i="2"/>
  <c r="G1870" i="2" s="1"/>
  <c r="M1869" i="2"/>
  <c r="G1869" i="2"/>
  <c r="E1869" i="2"/>
  <c r="I1869" i="2" s="1"/>
  <c r="C1869" i="2"/>
  <c r="M1868" i="2"/>
  <c r="G1868" i="2"/>
  <c r="E1868" i="2"/>
  <c r="I1868" i="2" s="1"/>
  <c r="C1868" i="2"/>
  <c r="M1867" i="2"/>
  <c r="G1867" i="2"/>
  <c r="E1867" i="2"/>
  <c r="I1867" i="2" s="1"/>
  <c r="C1867" i="2"/>
  <c r="M1866" i="2"/>
  <c r="G1866" i="2"/>
  <c r="E1866" i="2"/>
  <c r="I1866" i="2" s="1"/>
  <c r="C1866" i="2"/>
  <c r="M1865" i="2"/>
  <c r="G1865" i="2"/>
  <c r="E1865" i="2"/>
  <c r="I1865" i="2" s="1"/>
  <c r="C1865" i="2"/>
  <c r="M1864" i="2"/>
  <c r="G1864" i="2"/>
  <c r="E1864" i="2"/>
  <c r="I1864" i="2" s="1"/>
  <c r="C1864" i="2"/>
  <c r="M1863" i="2"/>
  <c r="G1863" i="2"/>
  <c r="E1863" i="2"/>
  <c r="I1863" i="2" s="1"/>
  <c r="C1863" i="2"/>
  <c r="M1862" i="2"/>
  <c r="G1862" i="2"/>
  <c r="E1862" i="2"/>
  <c r="I1862" i="2" s="1"/>
  <c r="C1862" i="2"/>
  <c r="M1861" i="2"/>
  <c r="G1861" i="2"/>
  <c r="E1861" i="2"/>
  <c r="I1861" i="2" s="1"/>
  <c r="C1861" i="2"/>
  <c r="M1860" i="2"/>
  <c r="G1860" i="2"/>
  <c r="E1860" i="2"/>
  <c r="I1860" i="2" s="1"/>
  <c r="C1860" i="2"/>
  <c r="M1859" i="2"/>
  <c r="G1859" i="2"/>
  <c r="E1859" i="2"/>
  <c r="I1859" i="2" s="1"/>
  <c r="C1859" i="2"/>
  <c r="M1858" i="2"/>
  <c r="G1858" i="2"/>
  <c r="E1858" i="2"/>
  <c r="I1858" i="2" s="1"/>
  <c r="C1858" i="2"/>
  <c r="M1857" i="2"/>
  <c r="G1857" i="2"/>
  <c r="E1857" i="2"/>
  <c r="I1857" i="2" s="1"/>
  <c r="C1857" i="2"/>
  <c r="M1856" i="2"/>
  <c r="G1856" i="2"/>
  <c r="E1856" i="2"/>
  <c r="I1856" i="2" s="1"/>
  <c r="C1856" i="2"/>
  <c r="M1855" i="2"/>
  <c r="G1855" i="2"/>
  <c r="E1855" i="2"/>
  <c r="I1855" i="2" s="1"/>
  <c r="C1855" i="2"/>
  <c r="M1854" i="2"/>
  <c r="G1854" i="2"/>
  <c r="E1854" i="2"/>
  <c r="I1854" i="2" s="1"/>
  <c r="C1854" i="2"/>
  <c r="M1853" i="2"/>
  <c r="G1853" i="2"/>
  <c r="E1853" i="2"/>
  <c r="I1853" i="2" s="1"/>
  <c r="C1853" i="2"/>
  <c r="M1852" i="2"/>
  <c r="G1852" i="2"/>
  <c r="E1852" i="2"/>
  <c r="I1852" i="2" s="1"/>
  <c r="C1852" i="2"/>
  <c r="M1851" i="2"/>
  <c r="G1851" i="2"/>
  <c r="E1851" i="2"/>
  <c r="I1851" i="2" s="1"/>
  <c r="C1851" i="2"/>
  <c r="M1850" i="2"/>
  <c r="G1850" i="2"/>
  <c r="E1850" i="2"/>
  <c r="I1850" i="2" s="1"/>
  <c r="C1850" i="2"/>
  <c r="M1849" i="2"/>
  <c r="G1849" i="2"/>
  <c r="E1849" i="2"/>
  <c r="I1849" i="2" s="1"/>
  <c r="C1849" i="2"/>
  <c r="M1848" i="2"/>
  <c r="G1848" i="2"/>
  <c r="E1848" i="2"/>
  <c r="I1848" i="2" s="1"/>
  <c r="C1848" i="2"/>
  <c r="M1847" i="2"/>
  <c r="G1847" i="2"/>
  <c r="E1847" i="2"/>
  <c r="I1847" i="2" s="1"/>
  <c r="C1847" i="2"/>
  <c r="M1846" i="2"/>
  <c r="G1846" i="2"/>
  <c r="E1846" i="2"/>
  <c r="I1846" i="2" s="1"/>
  <c r="C1846" i="2"/>
  <c r="M1845" i="2"/>
  <c r="G1845" i="2"/>
  <c r="E1845" i="2"/>
  <c r="I1845" i="2" s="1"/>
  <c r="C1845" i="2"/>
  <c r="M1844" i="2"/>
  <c r="G1844" i="2"/>
  <c r="E1844" i="2"/>
  <c r="I1844" i="2" s="1"/>
  <c r="C1844" i="2"/>
  <c r="M1843" i="2"/>
  <c r="G1843" i="2"/>
  <c r="E1843" i="2"/>
  <c r="I1843" i="2" s="1"/>
  <c r="C1843" i="2"/>
  <c r="M1842" i="2"/>
  <c r="G1842" i="2"/>
  <c r="E1842" i="2"/>
  <c r="I1842" i="2" s="1"/>
  <c r="C1842" i="2"/>
  <c r="M1841" i="2"/>
  <c r="G1841" i="2"/>
  <c r="E1841" i="2"/>
  <c r="I1841" i="2" s="1"/>
  <c r="C1841" i="2"/>
  <c r="M1840" i="2"/>
  <c r="G1840" i="2"/>
  <c r="E1840" i="2"/>
  <c r="I1840" i="2" s="1"/>
  <c r="C1840" i="2"/>
  <c r="M1839" i="2"/>
  <c r="G1839" i="2"/>
  <c r="E1839" i="2"/>
  <c r="I1839" i="2" s="1"/>
  <c r="C1839" i="2"/>
  <c r="M1838" i="2"/>
  <c r="G1838" i="2"/>
  <c r="E1838" i="2"/>
  <c r="I1838" i="2" s="1"/>
  <c r="C1838" i="2"/>
  <c r="M1837" i="2"/>
  <c r="G1837" i="2"/>
  <c r="E1837" i="2"/>
  <c r="I1837" i="2" s="1"/>
  <c r="C1837" i="2"/>
  <c r="M1836" i="2"/>
  <c r="G1836" i="2"/>
  <c r="E1836" i="2"/>
  <c r="I1836" i="2" s="1"/>
  <c r="C1836" i="2"/>
  <c r="M1835" i="2"/>
  <c r="G1835" i="2"/>
  <c r="E1835" i="2"/>
  <c r="I1835" i="2" s="1"/>
  <c r="C1835" i="2"/>
  <c r="M1834" i="2"/>
  <c r="E1834" i="2"/>
  <c r="C1834" i="2"/>
  <c r="G1834" i="2" s="1"/>
  <c r="M1833" i="2"/>
  <c r="G1833" i="2"/>
  <c r="E1833" i="2"/>
  <c r="I1833" i="2" s="1"/>
  <c r="C1833" i="2"/>
  <c r="M1832" i="2"/>
  <c r="G1832" i="2"/>
  <c r="E1832" i="2"/>
  <c r="I1832" i="2" s="1"/>
  <c r="C1832" i="2"/>
  <c r="M1831" i="2"/>
  <c r="G1831" i="2"/>
  <c r="E1831" i="2"/>
  <c r="I1831" i="2" s="1"/>
  <c r="C1831" i="2"/>
  <c r="M1830" i="2"/>
  <c r="G1830" i="2"/>
  <c r="E1830" i="2"/>
  <c r="I1830" i="2" s="1"/>
  <c r="C1830" i="2"/>
  <c r="M1829" i="2"/>
  <c r="G1829" i="2"/>
  <c r="E1829" i="2"/>
  <c r="I1829" i="2" s="1"/>
  <c r="C1829" i="2"/>
  <c r="M1828" i="2"/>
  <c r="G1828" i="2"/>
  <c r="E1828" i="2"/>
  <c r="I1828" i="2" s="1"/>
  <c r="C1828" i="2"/>
  <c r="M1827" i="2"/>
  <c r="G1827" i="2"/>
  <c r="E1827" i="2"/>
  <c r="I1827" i="2" s="1"/>
  <c r="C1827" i="2"/>
  <c r="M1826" i="2"/>
  <c r="G1826" i="2"/>
  <c r="E1826" i="2"/>
  <c r="I1826" i="2" s="1"/>
  <c r="C1826" i="2"/>
  <c r="M1825" i="2"/>
  <c r="G1825" i="2"/>
  <c r="E1825" i="2"/>
  <c r="I1825" i="2" s="1"/>
  <c r="C1825" i="2"/>
  <c r="M1824" i="2"/>
  <c r="G1824" i="2"/>
  <c r="E1824" i="2"/>
  <c r="I1824" i="2" s="1"/>
  <c r="C1824" i="2"/>
  <c r="M1823" i="2"/>
  <c r="G1823" i="2"/>
  <c r="E1823" i="2"/>
  <c r="I1823" i="2" s="1"/>
  <c r="C1823" i="2"/>
  <c r="M1822" i="2"/>
  <c r="G1822" i="2"/>
  <c r="E1822" i="2"/>
  <c r="I1822" i="2" s="1"/>
  <c r="C1822" i="2"/>
  <c r="M1821" i="2"/>
  <c r="G1821" i="2"/>
  <c r="E1821" i="2"/>
  <c r="I1821" i="2" s="1"/>
  <c r="C1821" i="2"/>
  <c r="M1820" i="2"/>
  <c r="G1820" i="2"/>
  <c r="E1820" i="2"/>
  <c r="I1820" i="2" s="1"/>
  <c r="C1820" i="2"/>
  <c r="M1819" i="2"/>
  <c r="G1819" i="2"/>
  <c r="E1819" i="2"/>
  <c r="I1819" i="2" s="1"/>
  <c r="C1819" i="2"/>
  <c r="M1818" i="2"/>
  <c r="G1818" i="2"/>
  <c r="E1818" i="2"/>
  <c r="I1818" i="2" s="1"/>
  <c r="C1818" i="2"/>
  <c r="M1817" i="2"/>
  <c r="G1817" i="2"/>
  <c r="E1817" i="2"/>
  <c r="I1817" i="2" s="1"/>
  <c r="C1817" i="2"/>
  <c r="M1816" i="2"/>
  <c r="G1816" i="2"/>
  <c r="E1816" i="2"/>
  <c r="I1816" i="2" s="1"/>
  <c r="C1816" i="2"/>
  <c r="M1815" i="2"/>
  <c r="G1815" i="2"/>
  <c r="E1815" i="2"/>
  <c r="I1815" i="2" s="1"/>
  <c r="C1815" i="2"/>
  <c r="M1814" i="2"/>
  <c r="G1814" i="2"/>
  <c r="E1814" i="2"/>
  <c r="I1814" i="2" s="1"/>
  <c r="C1814" i="2"/>
  <c r="M1813" i="2"/>
  <c r="G1813" i="2"/>
  <c r="E1813" i="2"/>
  <c r="I1813" i="2" s="1"/>
  <c r="C1813" i="2"/>
  <c r="M1812" i="2"/>
  <c r="G1812" i="2"/>
  <c r="E1812" i="2"/>
  <c r="I1812" i="2" s="1"/>
  <c r="C1812" i="2"/>
  <c r="M1811" i="2"/>
  <c r="G1811" i="2"/>
  <c r="E1811" i="2"/>
  <c r="I1811" i="2" s="1"/>
  <c r="C1811" i="2"/>
  <c r="M1810" i="2"/>
  <c r="G1810" i="2"/>
  <c r="E1810" i="2"/>
  <c r="I1810" i="2" s="1"/>
  <c r="C1810" i="2"/>
  <c r="M1809" i="2"/>
  <c r="G1809" i="2"/>
  <c r="E1809" i="2"/>
  <c r="I1809" i="2" s="1"/>
  <c r="C1809" i="2"/>
  <c r="M1808" i="2"/>
  <c r="G1808" i="2"/>
  <c r="E1808" i="2"/>
  <c r="I1808" i="2" s="1"/>
  <c r="C1808" i="2"/>
  <c r="M1807" i="2"/>
  <c r="G1807" i="2"/>
  <c r="E1807" i="2"/>
  <c r="I1807" i="2" s="1"/>
  <c r="C1807" i="2"/>
  <c r="M1806" i="2"/>
  <c r="G1806" i="2"/>
  <c r="E1806" i="2"/>
  <c r="I1806" i="2" s="1"/>
  <c r="C1806" i="2"/>
  <c r="M1805" i="2"/>
  <c r="G1805" i="2"/>
  <c r="E1805" i="2"/>
  <c r="I1805" i="2" s="1"/>
  <c r="C1805" i="2"/>
  <c r="M1804" i="2"/>
  <c r="G1804" i="2"/>
  <c r="E1804" i="2"/>
  <c r="I1804" i="2" s="1"/>
  <c r="C1804" i="2"/>
  <c r="M1803" i="2"/>
  <c r="G1803" i="2"/>
  <c r="E1803" i="2"/>
  <c r="I1803" i="2" s="1"/>
  <c r="C1803" i="2"/>
  <c r="M1802" i="2"/>
  <c r="G1802" i="2"/>
  <c r="E1802" i="2"/>
  <c r="I1802" i="2" s="1"/>
  <c r="C1802" i="2"/>
  <c r="M1801" i="2"/>
  <c r="G1801" i="2"/>
  <c r="E1801" i="2"/>
  <c r="I1801" i="2" s="1"/>
  <c r="C1801" i="2"/>
  <c r="M1800" i="2"/>
  <c r="G1800" i="2"/>
  <c r="E1800" i="2"/>
  <c r="I1800" i="2" s="1"/>
  <c r="C1800" i="2"/>
  <c r="M1799" i="2"/>
  <c r="G1799" i="2"/>
  <c r="E1799" i="2"/>
  <c r="I1799" i="2" s="1"/>
  <c r="C1799" i="2"/>
  <c r="M1798" i="2"/>
  <c r="G1798" i="2"/>
  <c r="E1798" i="2"/>
  <c r="I1798" i="2" s="1"/>
  <c r="C1798" i="2"/>
  <c r="M1797" i="2"/>
  <c r="G1797" i="2"/>
  <c r="E1797" i="2"/>
  <c r="I1797" i="2" s="1"/>
  <c r="C1797" i="2"/>
  <c r="M1796" i="2"/>
  <c r="G1796" i="2"/>
  <c r="E1796" i="2"/>
  <c r="I1796" i="2" s="1"/>
  <c r="C1796" i="2"/>
  <c r="M1795" i="2"/>
  <c r="G1795" i="2"/>
  <c r="E1795" i="2"/>
  <c r="I1795" i="2" s="1"/>
  <c r="C1795" i="2"/>
  <c r="M1794" i="2"/>
  <c r="G1794" i="2"/>
  <c r="E1794" i="2"/>
  <c r="I1794" i="2" s="1"/>
  <c r="C1794" i="2"/>
  <c r="M1793" i="2"/>
  <c r="G1793" i="2"/>
  <c r="E1793" i="2"/>
  <c r="I1793" i="2" s="1"/>
  <c r="C1793" i="2"/>
  <c r="M1792" i="2"/>
  <c r="G1792" i="2"/>
  <c r="E1792" i="2"/>
  <c r="I1792" i="2" s="1"/>
  <c r="C1792" i="2"/>
  <c r="M1791" i="2"/>
  <c r="E1791" i="2"/>
  <c r="C1791" i="2"/>
  <c r="G1791" i="2" s="1"/>
  <c r="M1790" i="2"/>
  <c r="G1790" i="2"/>
  <c r="E1790" i="2"/>
  <c r="I1790" i="2" s="1"/>
  <c r="C1790" i="2"/>
  <c r="M1789" i="2"/>
  <c r="G1789" i="2"/>
  <c r="E1789" i="2"/>
  <c r="I1789" i="2" s="1"/>
  <c r="C1789" i="2"/>
  <c r="M1788" i="2"/>
  <c r="E1788" i="2"/>
  <c r="C1788" i="2"/>
  <c r="G1788" i="2" s="1"/>
  <c r="M1787" i="2"/>
  <c r="G1787" i="2"/>
  <c r="E1787" i="2"/>
  <c r="I1787" i="2" s="1"/>
  <c r="C1787" i="2"/>
  <c r="M1786" i="2"/>
  <c r="G1786" i="2"/>
  <c r="E1786" i="2"/>
  <c r="I1786" i="2" s="1"/>
  <c r="C1786" i="2"/>
  <c r="M1785" i="2"/>
  <c r="G1785" i="2"/>
  <c r="E1785" i="2"/>
  <c r="I1785" i="2" s="1"/>
  <c r="C1785" i="2"/>
  <c r="M1784" i="2"/>
  <c r="G1784" i="2"/>
  <c r="E1784" i="2"/>
  <c r="I1784" i="2" s="1"/>
  <c r="C1784" i="2"/>
  <c r="M1783" i="2"/>
  <c r="G1783" i="2"/>
  <c r="E1783" i="2"/>
  <c r="I1783" i="2" s="1"/>
  <c r="C1783" i="2"/>
  <c r="M1782" i="2"/>
  <c r="G1782" i="2"/>
  <c r="E1782" i="2"/>
  <c r="I1782" i="2" s="1"/>
  <c r="C1782" i="2"/>
  <c r="M1781" i="2"/>
  <c r="G1781" i="2"/>
  <c r="E1781" i="2"/>
  <c r="I1781" i="2" s="1"/>
  <c r="C1781" i="2"/>
  <c r="M1780" i="2"/>
  <c r="G1780" i="2"/>
  <c r="E1780" i="2"/>
  <c r="I1780" i="2" s="1"/>
  <c r="C1780" i="2"/>
  <c r="M1779" i="2"/>
  <c r="G1779" i="2"/>
  <c r="E1779" i="2"/>
  <c r="I1779" i="2" s="1"/>
  <c r="C1779" i="2"/>
  <c r="M1778" i="2"/>
  <c r="G1778" i="2"/>
  <c r="E1778" i="2"/>
  <c r="I1778" i="2" s="1"/>
  <c r="C1778" i="2"/>
  <c r="M1777" i="2"/>
  <c r="G1777" i="2"/>
  <c r="E1777" i="2"/>
  <c r="I1777" i="2" s="1"/>
  <c r="C1777" i="2"/>
  <c r="M1776" i="2"/>
  <c r="G1776" i="2"/>
  <c r="E1776" i="2"/>
  <c r="I1776" i="2" s="1"/>
  <c r="C1776" i="2"/>
  <c r="M1775" i="2"/>
  <c r="E1775" i="2"/>
  <c r="C1775" i="2"/>
  <c r="G1775" i="2" s="1"/>
  <c r="M1774" i="2"/>
  <c r="G1774" i="2"/>
  <c r="E1774" i="2"/>
  <c r="I1774" i="2" s="1"/>
  <c r="C1774" i="2"/>
  <c r="M1773" i="2"/>
  <c r="G1773" i="2"/>
  <c r="E1773" i="2"/>
  <c r="I1773" i="2" s="1"/>
  <c r="C1773" i="2"/>
  <c r="M1772" i="2"/>
  <c r="G1772" i="2"/>
  <c r="E1772" i="2"/>
  <c r="I1772" i="2" s="1"/>
  <c r="C1772" i="2"/>
  <c r="M1771" i="2"/>
  <c r="G1771" i="2"/>
  <c r="E1771" i="2"/>
  <c r="I1771" i="2" s="1"/>
  <c r="C1771" i="2"/>
  <c r="M1770" i="2"/>
  <c r="G1770" i="2"/>
  <c r="E1770" i="2"/>
  <c r="I1770" i="2" s="1"/>
  <c r="C1770" i="2"/>
  <c r="M1769" i="2"/>
  <c r="G1769" i="2"/>
  <c r="E1769" i="2"/>
  <c r="I1769" i="2" s="1"/>
  <c r="C1769" i="2"/>
  <c r="M1768" i="2"/>
  <c r="G1768" i="2"/>
  <c r="E1768" i="2"/>
  <c r="I1768" i="2" s="1"/>
  <c r="C1768" i="2"/>
  <c r="M1767" i="2"/>
  <c r="G1767" i="2"/>
  <c r="E1767" i="2"/>
  <c r="I1767" i="2" s="1"/>
  <c r="C1767" i="2"/>
  <c r="M1766" i="2"/>
  <c r="G1766" i="2"/>
  <c r="E1766" i="2"/>
  <c r="I1766" i="2" s="1"/>
  <c r="C1766" i="2"/>
  <c r="M1765" i="2"/>
  <c r="G1765" i="2"/>
  <c r="E1765" i="2"/>
  <c r="I1765" i="2" s="1"/>
  <c r="C1765" i="2"/>
  <c r="M1764" i="2"/>
  <c r="G1764" i="2"/>
  <c r="E1764" i="2"/>
  <c r="I1764" i="2" s="1"/>
  <c r="C1764" i="2"/>
  <c r="M1763" i="2"/>
  <c r="E1763" i="2"/>
  <c r="I1763" i="2" s="1"/>
  <c r="C1763" i="2"/>
  <c r="M1762" i="2"/>
  <c r="G1762" i="2"/>
  <c r="E1762" i="2"/>
  <c r="I1762" i="2" s="1"/>
  <c r="C1762" i="2"/>
  <c r="M1761" i="2"/>
  <c r="G1761" i="2"/>
  <c r="E1761" i="2"/>
  <c r="I1761" i="2" s="1"/>
  <c r="C1761" i="2"/>
  <c r="M1760" i="2"/>
  <c r="G1760" i="2"/>
  <c r="E1760" i="2"/>
  <c r="I1760" i="2" s="1"/>
  <c r="C1760" i="2"/>
  <c r="M1759" i="2"/>
  <c r="G1759" i="2"/>
  <c r="E1759" i="2"/>
  <c r="I1759" i="2" s="1"/>
  <c r="C1759" i="2"/>
  <c r="M1758" i="2"/>
  <c r="E1758" i="2"/>
  <c r="C1758" i="2"/>
  <c r="G1758" i="2" s="1"/>
  <c r="M1757" i="2"/>
  <c r="G1757" i="2"/>
  <c r="E1757" i="2"/>
  <c r="I1757" i="2" s="1"/>
  <c r="C1757" i="2"/>
  <c r="M1756" i="2"/>
  <c r="G1756" i="2"/>
  <c r="E1756" i="2"/>
  <c r="I1756" i="2" s="1"/>
  <c r="C1756" i="2"/>
  <c r="M1755" i="2"/>
  <c r="G1755" i="2"/>
  <c r="E1755" i="2"/>
  <c r="I1755" i="2" s="1"/>
  <c r="C1755" i="2"/>
  <c r="M1754" i="2"/>
  <c r="G1754" i="2"/>
  <c r="E1754" i="2"/>
  <c r="I1754" i="2" s="1"/>
  <c r="C1754" i="2"/>
  <c r="M1753" i="2"/>
  <c r="G1753" i="2"/>
  <c r="E1753" i="2"/>
  <c r="I1753" i="2" s="1"/>
  <c r="C1753" i="2"/>
  <c r="M1752" i="2"/>
  <c r="G1752" i="2"/>
  <c r="E1752" i="2"/>
  <c r="I1752" i="2" s="1"/>
  <c r="C1752" i="2"/>
  <c r="M1751" i="2"/>
  <c r="E1751" i="2"/>
  <c r="C1751" i="2"/>
  <c r="G1751" i="2" s="1"/>
  <c r="M1750" i="2"/>
  <c r="G1750" i="2"/>
  <c r="E1750" i="2"/>
  <c r="I1750" i="2" s="1"/>
  <c r="C1750" i="2"/>
  <c r="M1749" i="2"/>
  <c r="G1749" i="2"/>
  <c r="E1749" i="2"/>
  <c r="I1749" i="2" s="1"/>
  <c r="C1749" i="2"/>
  <c r="M1748" i="2"/>
  <c r="G1748" i="2"/>
  <c r="E1748" i="2"/>
  <c r="I1748" i="2" s="1"/>
  <c r="C1748" i="2"/>
  <c r="M1747" i="2"/>
  <c r="G1747" i="2"/>
  <c r="E1747" i="2"/>
  <c r="I1747" i="2" s="1"/>
  <c r="C1747" i="2"/>
  <c r="M1746" i="2"/>
  <c r="G1746" i="2"/>
  <c r="E1746" i="2"/>
  <c r="I1746" i="2" s="1"/>
  <c r="C1746" i="2"/>
  <c r="M1745" i="2"/>
  <c r="G1745" i="2"/>
  <c r="E1745" i="2"/>
  <c r="I1745" i="2" s="1"/>
  <c r="C1745" i="2"/>
  <c r="M1744" i="2"/>
  <c r="G1744" i="2"/>
  <c r="E1744" i="2"/>
  <c r="I1744" i="2" s="1"/>
  <c r="C1744" i="2"/>
  <c r="M1743" i="2"/>
  <c r="G1743" i="2"/>
  <c r="E1743" i="2"/>
  <c r="I1743" i="2" s="1"/>
  <c r="C1743" i="2"/>
  <c r="M1742" i="2"/>
  <c r="G1742" i="2"/>
  <c r="E1742" i="2"/>
  <c r="I1742" i="2" s="1"/>
  <c r="C1742" i="2"/>
  <c r="M1741" i="2"/>
  <c r="G1741" i="2"/>
  <c r="E1741" i="2"/>
  <c r="I1741" i="2" s="1"/>
  <c r="C1741" i="2"/>
  <c r="M1740" i="2"/>
  <c r="G1740" i="2"/>
  <c r="E1740" i="2"/>
  <c r="I1740" i="2" s="1"/>
  <c r="C1740" i="2"/>
  <c r="M1739" i="2"/>
  <c r="G1739" i="2"/>
  <c r="E1739" i="2"/>
  <c r="I1739" i="2" s="1"/>
  <c r="C1739" i="2"/>
  <c r="M1738" i="2"/>
  <c r="G1738" i="2"/>
  <c r="E1738" i="2"/>
  <c r="I1738" i="2" s="1"/>
  <c r="C1738" i="2"/>
  <c r="M1737" i="2"/>
  <c r="G1737" i="2"/>
  <c r="E1737" i="2"/>
  <c r="I1737" i="2" s="1"/>
  <c r="C1737" i="2"/>
  <c r="M1736" i="2"/>
  <c r="G1736" i="2"/>
  <c r="E1736" i="2"/>
  <c r="I1736" i="2" s="1"/>
  <c r="C1736" i="2"/>
  <c r="M1735" i="2"/>
  <c r="G1735" i="2"/>
  <c r="E1735" i="2"/>
  <c r="I1735" i="2" s="1"/>
  <c r="C1735" i="2"/>
  <c r="M1734" i="2"/>
  <c r="G1734" i="2"/>
  <c r="E1734" i="2"/>
  <c r="I1734" i="2" s="1"/>
  <c r="C1734" i="2"/>
  <c r="M1733" i="2"/>
  <c r="G1733" i="2"/>
  <c r="E1733" i="2"/>
  <c r="I1733" i="2" s="1"/>
  <c r="C1733" i="2"/>
  <c r="M1732" i="2"/>
  <c r="G1732" i="2"/>
  <c r="E1732" i="2"/>
  <c r="I1732" i="2" s="1"/>
  <c r="C1732" i="2"/>
  <c r="M1731" i="2"/>
  <c r="G1731" i="2"/>
  <c r="E1731" i="2"/>
  <c r="I1731" i="2" s="1"/>
  <c r="C1731" i="2"/>
  <c r="M1730" i="2"/>
  <c r="G1730" i="2"/>
  <c r="E1730" i="2"/>
  <c r="I1730" i="2" s="1"/>
  <c r="C1730" i="2"/>
  <c r="M1729" i="2"/>
  <c r="G1729" i="2"/>
  <c r="E1729" i="2"/>
  <c r="I1729" i="2" s="1"/>
  <c r="C1729" i="2"/>
  <c r="M1728" i="2"/>
  <c r="G1728" i="2"/>
  <c r="E1728" i="2"/>
  <c r="I1728" i="2" s="1"/>
  <c r="C1728" i="2"/>
  <c r="M1727" i="2"/>
  <c r="G1727" i="2"/>
  <c r="E1727" i="2"/>
  <c r="I1727" i="2" s="1"/>
  <c r="C1727" i="2"/>
  <c r="M1726" i="2"/>
  <c r="G1726" i="2"/>
  <c r="E1726" i="2"/>
  <c r="I1726" i="2" s="1"/>
  <c r="C1726" i="2"/>
  <c r="M1725" i="2"/>
  <c r="G1725" i="2"/>
  <c r="E1725" i="2"/>
  <c r="I1725" i="2" s="1"/>
  <c r="C1725" i="2"/>
  <c r="M1724" i="2"/>
  <c r="G1724" i="2"/>
  <c r="E1724" i="2"/>
  <c r="I1724" i="2" s="1"/>
  <c r="C1724" i="2"/>
  <c r="M1723" i="2"/>
  <c r="G1723" i="2"/>
  <c r="E1723" i="2"/>
  <c r="I1723" i="2" s="1"/>
  <c r="C1723" i="2"/>
  <c r="M1722" i="2"/>
  <c r="G1722" i="2"/>
  <c r="E1722" i="2"/>
  <c r="I1722" i="2" s="1"/>
  <c r="C1722" i="2"/>
  <c r="M1721" i="2"/>
  <c r="G1721" i="2"/>
  <c r="E1721" i="2"/>
  <c r="I1721" i="2" s="1"/>
  <c r="C1721" i="2"/>
  <c r="M1720" i="2"/>
  <c r="G1720" i="2"/>
  <c r="E1720" i="2"/>
  <c r="I1720" i="2" s="1"/>
  <c r="C1720" i="2"/>
  <c r="M1719" i="2"/>
  <c r="G1719" i="2"/>
  <c r="E1719" i="2"/>
  <c r="I1719" i="2" s="1"/>
  <c r="C1719" i="2"/>
  <c r="M1718" i="2"/>
  <c r="G1718" i="2"/>
  <c r="E1718" i="2"/>
  <c r="I1718" i="2" s="1"/>
  <c r="C1718" i="2"/>
  <c r="M1717" i="2"/>
  <c r="G1717" i="2"/>
  <c r="E1717" i="2"/>
  <c r="I1717" i="2" s="1"/>
  <c r="C1717" i="2"/>
  <c r="M1716" i="2"/>
  <c r="G1716" i="2"/>
  <c r="E1716" i="2"/>
  <c r="I1716" i="2" s="1"/>
  <c r="C1716" i="2"/>
  <c r="M1715" i="2"/>
  <c r="G1715" i="2"/>
  <c r="E1715" i="2"/>
  <c r="I1715" i="2" s="1"/>
  <c r="C1715" i="2"/>
  <c r="M1714" i="2"/>
  <c r="G1714" i="2"/>
  <c r="E1714" i="2"/>
  <c r="I1714" i="2" s="1"/>
  <c r="C1714" i="2"/>
  <c r="M1713" i="2"/>
  <c r="G1713" i="2"/>
  <c r="E1713" i="2"/>
  <c r="I1713" i="2" s="1"/>
  <c r="C1713" i="2"/>
  <c r="M1712" i="2"/>
  <c r="G1712" i="2"/>
  <c r="E1712" i="2"/>
  <c r="I1712" i="2" s="1"/>
  <c r="C1712" i="2"/>
  <c r="M1711" i="2"/>
  <c r="G1711" i="2"/>
  <c r="E1711" i="2"/>
  <c r="I1711" i="2" s="1"/>
  <c r="C1711" i="2"/>
  <c r="M1710" i="2"/>
  <c r="G1710" i="2"/>
  <c r="E1710" i="2"/>
  <c r="I1710" i="2" s="1"/>
  <c r="C1710" i="2"/>
  <c r="M1709" i="2"/>
  <c r="G1709" i="2"/>
  <c r="E1709" i="2"/>
  <c r="I1709" i="2" s="1"/>
  <c r="C1709" i="2"/>
  <c r="M1708" i="2"/>
  <c r="G1708" i="2"/>
  <c r="E1708" i="2"/>
  <c r="I1708" i="2" s="1"/>
  <c r="C1708" i="2"/>
  <c r="M1707" i="2"/>
  <c r="G1707" i="2"/>
  <c r="E1707" i="2"/>
  <c r="I1707" i="2" s="1"/>
  <c r="C1707" i="2"/>
  <c r="M1706" i="2"/>
  <c r="G1706" i="2"/>
  <c r="E1706" i="2"/>
  <c r="I1706" i="2" s="1"/>
  <c r="C1706" i="2"/>
  <c r="M1705" i="2"/>
  <c r="G1705" i="2"/>
  <c r="E1705" i="2"/>
  <c r="I1705" i="2" s="1"/>
  <c r="C1705" i="2"/>
  <c r="M1704" i="2"/>
  <c r="G1704" i="2"/>
  <c r="E1704" i="2"/>
  <c r="I1704" i="2" s="1"/>
  <c r="C1704" i="2"/>
  <c r="M1703" i="2"/>
  <c r="G1703" i="2"/>
  <c r="E1703" i="2"/>
  <c r="I1703" i="2" s="1"/>
  <c r="C1703" i="2"/>
  <c r="M1702" i="2"/>
  <c r="G1702" i="2"/>
  <c r="E1702" i="2"/>
  <c r="I1702" i="2" s="1"/>
  <c r="C1702" i="2"/>
  <c r="M1701" i="2"/>
  <c r="G1701" i="2"/>
  <c r="E1701" i="2"/>
  <c r="I1701" i="2" s="1"/>
  <c r="C1701" i="2"/>
  <c r="M1700" i="2"/>
  <c r="G1700" i="2"/>
  <c r="E1700" i="2"/>
  <c r="I1700" i="2" s="1"/>
  <c r="C1700" i="2"/>
  <c r="M1699" i="2"/>
  <c r="G1699" i="2"/>
  <c r="E1699" i="2"/>
  <c r="I1699" i="2" s="1"/>
  <c r="C1699" i="2"/>
  <c r="M1698" i="2"/>
  <c r="G1698" i="2"/>
  <c r="E1698" i="2"/>
  <c r="I1698" i="2" s="1"/>
  <c r="C1698" i="2"/>
  <c r="M1697" i="2"/>
  <c r="G1697" i="2"/>
  <c r="E1697" i="2"/>
  <c r="I1697" i="2" s="1"/>
  <c r="C1697" i="2"/>
  <c r="M1696" i="2"/>
  <c r="E1696" i="2"/>
  <c r="C1696" i="2"/>
  <c r="G1696" i="2" s="1"/>
  <c r="M1695" i="2"/>
  <c r="G1695" i="2"/>
  <c r="E1695" i="2"/>
  <c r="I1695" i="2" s="1"/>
  <c r="C1695" i="2"/>
  <c r="M1694" i="2"/>
  <c r="G1694" i="2"/>
  <c r="E1694" i="2"/>
  <c r="I1694" i="2" s="1"/>
  <c r="C1694" i="2"/>
  <c r="M1693" i="2"/>
  <c r="G1693" i="2"/>
  <c r="E1693" i="2"/>
  <c r="I1693" i="2" s="1"/>
  <c r="C1693" i="2"/>
  <c r="M1692" i="2"/>
  <c r="G1692" i="2"/>
  <c r="E1692" i="2"/>
  <c r="I1692" i="2" s="1"/>
  <c r="C1692" i="2"/>
  <c r="M1691" i="2"/>
  <c r="G1691" i="2"/>
  <c r="E1691" i="2"/>
  <c r="I1691" i="2" s="1"/>
  <c r="C1691" i="2"/>
  <c r="M1690" i="2"/>
  <c r="G1690" i="2"/>
  <c r="E1690" i="2"/>
  <c r="I1690" i="2" s="1"/>
  <c r="C1690" i="2"/>
  <c r="M1689" i="2"/>
  <c r="G1689" i="2"/>
  <c r="E1689" i="2"/>
  <c r="I1689" i="2" s="1"/>
  <c r="C1689" i="2"/>
  <c r="M1688" i="2"/>
  <c r="G1688" i="2"/>
  <c r="E1688" i="2"/>
  <c r="I1688" i="2" s="1"/>
  <c r="C1688" i="2"/>
  <c r="M1687" i="2"/>
  <c r="G1687" i="2"/>
  <c r="E1687" i="2"/>
  <c r="I1687" i="2" s="1"/>
  <c r="C1687" i="2"/>
  <c r="M1686" i="2"/>
  <c r="G1686" i="2"/>
  <c r="E1686" i="2"/>
  <c r="I1686" i="2" s="1"/>
  <c r="C1686" i="2"/>
  <c r="M1685" i="2"/>
  <c r="G1685" i="2"/>
  <c r="E1685" i="2"/>
  <c r="I1685" i="2" s="1"/>
  <c r="C1685" i="2"/>
  <c r="M1684" i="2"/>
  <c r="G1684" i="2"/>
  <c r="E1684" i="2"/>
  <c r="I1684" i="2" s="1"/>
  <c r="C1684" i="2"/>
  <c r="M1683" i="2"/>
  <c r="G1683" i="2"/>
  <c r="E1683" i="2"/>
  <c r="I1683" i="2" s="1"/>
  <c r="C1683" i="2"/>
  <c r="M1682" i="2"/>
  <c r="G1682" i="2"/>
  <c r="E1682" i="2"/>
  <c r="I1682" i="2" s="1"/>
  <c r="C1682" i="2"/>
  <c r="M1681" i="2"/>
  <c r="G1681" i="2"/>
  <c r="E1681" i="2"/>
  <c r="I1681" i="2" s="1"/>
  <c r="C1681" i="2"/>
  <c r="M1680" i="2"/>
  <c r="G1680" i="2"/>
  <c r="E1680" i="2"/>
  <c r="I1680" i="2" s="1"/>
  <c r="C1680" i="2"/>
  <c r="M1679" i="2"/>
  <c r="G1679" i="2"/>
  <c r="E1679" i="2"/>
  <c r="I1679" i="2" s="1"/>
  <c r="C1679" i="2"/>
  <c r="M1678" i="2"/>
  <c r="G1678" i="2"/>
  <c r="E1678" i="2"/>
  <c r="I1678" i="2" s="1"/>
  <c r="C1678" i="2"/>
  <c r="M1677" i="2"/>
  <c r="G1677" i="2"/>
  <c r="E1677" i="2"/>
  <c r="I1677" i="2" s="1"/>
  <c r="C1677" i="2"/>
  <c r="M1676" i="2"/>
  <c r="E1676" i="2"/>
  <c r="C1676" i="2"/>
  <c r="G1676" i="2" s="1"/>
  <c r="M1675" i="2"/>
  <c r="G1675" i="2"/>
  <c r="E1675" i="2"/>
  <c r="I1675" i="2" s="1"/>
  <c r="C1675" i="2"/>
  <c r="M1674" i="2"/>
  <c r="G1674" i="2"/>
  <c r="E1674" i="2"/>
  <c r="I1674" i="2" s="1"/>
  <c r="C1674" i="2"/>
  <c r="M1673" i="2"/>
  <c r="G1673" i="2"/>
  <c r="E1673" i="2"/>
  <c r="I1673" i="2" s="1"/>
  <c r="C1673" i="2"/>
  <c r="M1672" i="2"/>
  <c r="G1672" i="2"/>
  <c r="E1672" i="2"/>
  <c r="I1672" i="2" s="1"/>
  <c r="C1672" i="2"/>
  <c r="M1671" i="2"/>
  <c r="G1671" i="2"/>
  <c r="E1671" i="2"/>
  <c r="I1671" i="2" s="1"/>
  <c r="C1671" i="2"/>
  <c r="M1670" i="2"/>
  <c r="G1670" i="2"/>
  <c r="E1670" i="2"/>
  <c r="I1670" i="2" s="1"/>
  <c r="C1670" i="2"/>
  <c r="M1669" i="2"/>
  <c r="G1669" i="2"/>
  <c r="E1669" i="2"/>
  <c r="I1669" i="2" s="1"/>
  <c r="C1669" i="2"/>
  <c r="M1668" i="2"/>
  <c r="G1668" i="2"/>
  <c r="E1668" i="2"/>
  <c r="I1668" i="2" s="1"/>
  <c r="C1668" i="2"/>
  <c r="M1667" i="2"/>
  <c r="G1667" i="2"/>
  <c r="E1667" i="2"/>
  <c r="I1667" i="2" s="1"/>
  <c r="C1667" i="2"/>
  <c r="M1666" i="2"/>
  <c r="G1666" i="2"/>
  <c r="E1666" i="2"/>
  <c r="I1666" i="2" s="1"/>
  <c r="C1666" i="2"/>
  <c r="M1665" i="2"/>
  <c r="G1665" i="2"/>
  <c r="E1665" i="2"/>
  <c r="I1665" i="2" s="1"/>
  <c r="C1665" i="2"/>
  <c r="M1664" i="2"/>
  <c r="G1664" i="2"/>
  <c r="E1664" i="2"/>
  <c r="I1664" i="2" s="1"/>
  <c r="C1664" i="2"/>
  <c r="M1663" i="2"/>
  <c r="G1663" i="2"/>
  <c r="E1663" i="2"/>
  <c r="I1663" i="2" s="1"/>
  <c r="C1663" i="2"/>
  <c r="M1662" i="2"/>
  <c r="G1662" i="2"/>
  <c r="E1662" i="2"/>
  <c r="I1662" i="2" s="1"/>
  <c r="C1662" i="2"/>
  <c r="M1661" i="2"/>
  <c r="G1661" i="2"/>
  <c r="E1661" i="2"/>
  <c r="I1661" i="2" s="1"/>
  <c r="C1661" i="2"/>
  <c r="M1660" i="2"/>
  <c r="G1660" i="2"/>
  <c r="E1660" i="2"/>
  <c r="I1660" i="2" s="1"/>
  <c r="C1660" i="2"/>
  <c r="M1659" i="2"/>
  <c r="G1659" i="2"/>
  <c r="E1659" i="2"/>
  <c r="I1659" i="2" s="1"/>
  <c r="C1659" i="2"/>
  <c r="M1658" i="2"/>
  <c r="G1658" i="2"/>
  <c r="E1658" i="2"/>
  <c r="I1658" i="2" s="1"/>
  <c r="C1658" i="2"/>
  <c r="M1657" i="2"/>
  <c r="G1657" i="2"/>
  <c r="E1657" i="2"/>
  <c r="I1657" i="2" s="1"/>
  <c r="C1657" i="2"/>
  <c r="M1656" i="2"/>
  <c r="G1656" i="2"/>
  <c r="E1656" i="2"/>
  <c r="I1656" i="2" s="1"/>
  <c r="C1656" i="2"/>
  <c r="M1655" i="2"/>
  <c r="G1655" i="2"/>
  <c r="E1655" i="2"/>
  <c r="I1655" i="2" s="1"/>
  <c r="C1655" i="2"/>
  <c r="M1654" i="2"/>
  <c r="G1654" i="2"/>
  <c r="E1654" i="2"/>
  <c r="I1654" i="2" s="1"/>
  <c r="C1654" i="2"/>
  <c r="M1653" i="2"/>
  <c r="G1653" i="2"/>
  <c r="E1653" i="2"/>
  <c r="I1653" i="2" s="1"/>
  <c r="C1653" i="2"/>
  <c r="M1652" i="2"/>
  <c r="G1652" i="2"/>
  <c r="E1652" i="2"/>
  <c r="I1652" i="2" s="1"/>
  <c r="C1652" i="2"/>
  <c r="M1651" i="2"/>
  <c r="G1651" i="2"/>
  <c r="E1651" i="2"/>
  <c r="I1651" i="2" s="1"/>
  <c r="C1651" i="2"/>
  <c r="M1650" i="2"/>
  <c r="G1650" i="2"/>
  <c r="E1650" i="2"/>
  <c r="I1650" i="2" s="1"/>
  <c r="C1650" i="2"/>
  <c r="M1649" i="2"/>
  <c r="G1649" i="2"/>
  <c r="E1649" i="2"/>
  <c r="I1649" i="2" s="1"/>
  <c r="C1649" i="2"/>
  <c r="M1648" i="2"/>
  <c r="G1648" i="2"/>
  <c r="E1648" i="2"/>
  <c r="I1648" i="2" s="1"/>
  <c r="C1648" i="2"/>
  <c r="M1647" i="2"/>
  <c r="G1647" i="2"/>
  <c r="E1647" i="2"/>
  <c r="I1647" i="2" s="1"/>
  <c r="C1647" i="2"/>
  <c r="M1646" i="2"/>
  <c r="G1646" i="2"/>
  <c r="E1646" i="2"/>
  <c r="I1646" i="2" s="1"/>
  <c r="C1646" i="2"/>
  <c r="M1645" i="2"/>
  <c r="G1645" i="2"/>
  <c r="E1645" i="2"/>
  <c r="I1645" i="2" s="1"/>
  <c r="C1645" i="2"/>
  <c r="M1644" i="2"/>
  <c r="G1644" i="2"/>
  <c r="E1644" i="2"/>
  <c r="I1644" i="2" s="1"/>
  <c r="C1644" i="2"/>
  <c r="M1643" i="2"/>
  <c r="G1643" i="2"/>
  <c r="E1643" i="2"/>
  <c r="I1643" i="2" s="1"/>
  <c r="C1643" i="2"/>
  <c r="M1642" i="2"/>
  <c r="G1642" i="2"/>
  <c r="E1642" i="2"/>
  <c r="I1642" i="2" s="1"/>
  <c r="C1642" i="2"/>
  <c r="M1641" i="2"/>
  <c r="G1641" i="2"/>
  <c r="E1641" i="2"/>
  <c r="I1641" i="2" s="1"/>
  <c r="C1641" i="2"/>
  <c r="M1640" i="2"/>
  <c r="G1640" i="2"/>
  <c r="E1640" i="2"/>
  <c r="I1640" i="2" s="1"/>
  <c r="C1640" i="2"/>
  <c r="M1639" i="2"/>
  <c r="G1639" i="2"/>
  <c r="E1639" i="2"/>
  <c r="I1639" i="2" s="1"/>
  <c r="C1639" i="2"/>
  <c r="M1638" i="2"/>
  <c r="G1638" i="2"/>
  <c r="E1638" i="2"/>
  <c r="I1638" i="2" s="1"/>
  <c r="C1638" i="2"/>
  <c r="M1637" i="2"/>
  <c r="G1637" i="2"/>
  <c r="E1637" i="2"/>
  <c r="I1637" i="2" s="1"/>
  <c r="C1637" i="2"/>
  <c r="M1636" i="2"/>
  <c r="G1636" i="2"/>
  <c r="E1636" i="2"/>
  <c r="I1636" i="2" s="1"/>
  <c r="C1636" i="2"/>
  <c r="M1635" i="2"/>
  <c r="G1635" i="2"/>
  <c r="E1635" i="2"/>
  <c r="I1635" i="2" s="1"/>
  <c r="C1635" i="2"/>
  <c r="M1634" i="2"/>
  <c r="G1634" i="2"/>
  <c r="E1634" i="2"/>
  <c r="I1634" i="2" s="1"/>
  <c r="C1634" i="2"/>
  <c r="M1633" i="2"/>
  <c r="G1633" i="2"/>
  <c r="E1633" i="2"/>
  <c r="I1633" i="2" s="1"/>
  <c r="C1633" i="2"/>
  <c r="M1632" i="2"/>
  <c r="G1632" i="2"/>
  <c r="E1632" i="2"/>
  <c r="I1632" i="2" s="1"/>
  <c r="C1632" i="2"/>
  <c r="M1631" i="2"/>
  <c r="G1631" i="2"/>
  <c r="E1631" i="2"/>
  <c r="I1631" i="2" s="1"/>
  <c r="C1631" i="2"/>
  <c r="M1630" i="2"/>
  <c r="G1630" i="2"/>
  <c r="E1630" i="2"/>
  <c r="I1630" i="2" s="1"/>
  <c r="C1630" i="2"/>
  <c r="M1629" i="2"/>
  <c r="G1629" i="2"/>
  <c r="E1629" i="2"/>
  <c r="I1629" i="2" s="1"/>
  <c r="C1629" i="2"/>
  <c r="M1628" i="2"/>
  <c r="G1628" i="2"/>
  <c r="E1628" i="2"/>
  <c r="I1628" i="2" s="1"/>
  <c r="C1628" i="2"/>
  <c r="M1627" i="2"/>
  <c r="G1627" i="2"/>
  <c r="E1627" i="2"/>
  <c r="I1627" i="2" s="1"/>
  <c r="C1627" i="2"/>
  <c r="M1626" i="2"/>
  <c r="G1626" i="2"/>
  <c r="E1626" i="2"/>
  <c r="I1626" i="2" s="1"/>
  <c r="C1626" i="2"/>
  <c r="M1625" i="2"/>
  <c r="G1625" i="2"/>
  <c r="E1625" i="2"/>
  <c r="I1625" i="2" s="1"/>
  <c r="C1625" i="2"/>
  <c r="M1624" i="2"/>
  <c r="G1624" i="2"/>
  <c r="E1624" i="2"/>
  <c r="I1624" i="2" s="1"/>
  <c r="C1624" i="2"/>
  <c r="M1623" i="2"/>
  <c r="G1623" i="2"/>
  <c r="E1623" i="2"/>
  <c r="I1623" i="2" s="1"/>
  <c r="C1623" i="2"/>
  <c r="M1622" i="2"/>
  <c r="G1622" i="2"/>
  <c r="E1622" i="2"/>
  <c r="I1622" i="2" s="1"/>
  <c r="C1622" i="2"/>
  <c r="M1621" i="2"/>
  <c r="G1621" i="2"/>
  <c r="E1621" i="2"/>
  <c r="I1621" i="2" s="1"/>
  <c r="C1621" i="2"/>
  <c r="M1620" i="2"/>
  <c r="G1620" i="2"/>
  <c r="E1620" i="2"/>
  <c r="I1620" i="2" s="1"/>
  <c r="C1620" i="2"/>
  <c r="M1619" i="2"/>
  <c r="G1619" i="2"/>
  <c r="E1619" i="2"/>
  <c r="I1619" i="2" s="1"/>
  <c r="C1619" i="2"/>
  <c r="M1618" i="2"/>
  <c r="G1618" i="2"/>
  <c r="E1618" i="2"/>
  <c r="I1618" i="2" s="1"/>
  <c r="C1618" i="2"/>
  <c r="M1617" i="2"/>
  <c r="G1617" i="2"/>
  <c r="E1617" i="2"/>
  <c r="I1617" i="2" s="1"/>
  <c r="C1617" i="2"/>
  <c r="M1616" i="2"/>
  <c r="G1616" i="2"/>
  <c r="E1616" i="2"/>
  <c r="I1616" i="2" s="1"/>
  <c r="C1616" i="2"/>
  <c r="M1615" i="2"/>
  <c r="E1615" i="2"/>
  <c r="C1615" i="2"/>
  <c r="G1615" i="2" s="1"/>
  <c r="M1614" i="2"/>
  <c r="G1614" i="2"/>
  <c r="E1614" i="2"/>
  <c r="I1614" i="2" s="1"/>
  <c r="C1614" i="2"/>
  <c r="M1613" i="2"/>
  <c r="G1613" i="2"/>
  <c r="E1613" i="2"/>
  <c r="I1613" i="2" s="1"/>
  <c r="C1613" i="2"/>
  <c r="M1612" i="2"/>
  <c r="G1612" i="2"/>
  <c r="E1612" i="2"/>
  <c r="I1612" i="2" s="1"/>
  <c r="C1612" i="2"/>
  <c r="M1611" i="2"/>
  <c r="G1611" i="2"/>
  <c r="E1611" i="2"/>
  <c r="I1611" i="2" s="1"/>
  <c r="C1611" i="2"/>
  <c r="M1610" i="2"/>
  <c r="G1610" i="2"/>
  <c r="E1610" i="2"/>
  <c r="I1610" i="2" s="1"/>
  <c r="C1610" i="2"/>
  <c r="M1609" i="2"/>
  <c r="G1609" i="2"/>
  <c r="E1609" i="2"/>
  <c r="I1609" i="2" s="1"/>
  <c r="C1609" i="2"/>
  <c r="M1608" i="2"/>
  <c r="G1608" i="2"/>
  <c r="E1608" i="2"/>
  <c r="I1608" i="2" s="1"/>
  <c r="C1608" i="2"/>
  <c r="M1607" i="2"/>
  <c r="G1607" i="2"/>
  <c r="E1607" i="2"/>
  <c r="I1607" i="2" s="1"/>
  <c r="C1607" i="2"/>
  <c r="M1606" i="2"/>
  <c r="G1606" i="2"/>
  <c r="E1606" i="2"/>
  <c r="I1606" i="2" s="1"/>
  <c r="C1606" i="2"/>
  <c r="M1605" i="2"/>
  <c r="G1605" i="2"/>
  <c r="E1605" i="2"/>
  <c r="I1605" i="2" s="1"/>
  <c r="C1605" i="2"/>
  <c r="M1604" i="2"/>
  <c r="G1604" i="2"/>
  <c r="E1604" i="2" s="1"/>
  <c r="I1604" i="2" s="1"/>
  <c r="C1604" i="2"/>
  <c r="M1603" i="2"/>
  <c r="G1603" i="2"/>
  <c r="E1603" i="2"/>
  <c r="I1603" i="2" s="1"/>
  <c r="C1603" i="2"/>
  <c r="M1602" i="2"/>
  <c r="G1602" i="2"/>
  <c r="E1602" i="2"/>
  <c r="I1602" i="2" s="1"/>
  <c r="C1602" i="2"/>
  <c r="M1601" i="2"/>
  <c r="G1601" i="2"/>
  <c r="E1601" i="2"/>
  <c r="I1601" i="2" s="1"/>
  <c r="C1601" i="2"/>
  <c r="M1600" i="2"/>
  <c r="G1600" i="2"/>
  <c r="E1600" i="2"/>
  <c r="I1600" i="2" s="1"/>
  <c r="C1600" i="2"/>
  <c r="M1599" i="2"/>
  <c r="G1599" i="2"/>
  <c r="E1599" i="2"/>
  <c r="I1599" i="2" s="1"/>
  <c r="C1599" i="2"/>
  <c r="M1598" i="2"/>
  <c r="G1598" i="2"/>
  <c r="E1598" i="2"/>
  <c r="I1598" i="2" s="1"/>
  <c r="C1598" i="2"/>
  <c r="M1597" i="2"/>
  <c r="G1597" i="2"/>
  <c r="E1597" i="2"/>
  <c r="I1597" i="2" s="1"/>
  <c r="C1597" i="2"/>
  <c r="M1596" i="2"/>
  <c r="G1596" i="2"/>
  <c r="E1596" i="2"/>
  <c r="I1596" i="2" s="1"/>
  <c r="C1596" i="2"/>
  <c r="M1595" i="2"/>
  <c r="G1595" i="2"/>
  <c r="E1595" i="2"/>
  <c r="I1595" i="2" s="1"/>
  <c r="C1595" i="2"/>
  <c r="M1594" i="2"/>
  <c r="G1594" i="2"/>
  <c r="E1594" i="2"/>
  <c r="I1594" i="2" s="1"/>
  <c r="C1594" i="2"/>
  <c r="M1593" i="2"/>
  <c r="G1593" i="2"/>
  <c r="E1593" i="2"/>
  <c r="I1593" i="2" s="1"/>
  <c r="C1593" i="2"/>
  <c r="M1592" i="2"/>
  <c r="G1592" i="2"/>
  <c r="E1592" i="2"/>
  <c r="I1592" i="2" s="1"/>
  <c r="C1592" i="2"/>
  <c r="M1591" i="2"/>
  <c r="E1591" i="2"/>
  <c r="C1591" i="2"/>
  <c r="G1591" i="2" s="1"/>
  <c r="M1590" i="2"/>
  <c r="G1590" i="2"/>
  <c r="E1590" i="2"/>
  <c r="I1590" i="2" s="1"/>
  <c r="C1590" i="2"/>
  <c r="M1589" i="2"/>
  <c r="E1589" i="2"/>
  <c r="C1589" i="2"/>
  <c r="G1589" i="2" s="1"/>
  <c r="M1588" i="2"/>
  <c r="G1588" i="2"/>
  <c r="E1588" i="2"/>
  <c r="I1588" i="2" s="1"/>
  <c r="C1588" i="2"/>
  <c r="M1587" i="2"/>
  <c r="G1587" i="2"/>
  <c r="E1587" i="2" s="1"/>
  <c r="I1587" i="2" s="1"/>
  <c r="C1587" i="2"/>
  <c r="M1586" i="2"/>
  <c r="G1586" i="2"/>
  <c r="E1586" i="2"/>
  <c r="I1586" i="2" s="1"/>
  <c r="C1586" i="2"/>
  <c r="M1585" i="2"/>
  <c r="G1585" i="2"/>
  <c r="E1585" i="2"/>
  <c r="I1585" i="2" s="1"/>
  <c r="C1585" i="2"/>
  <c r="M1584" i="2"/>
  <c r="G1584" i="2"/>
  <c r="E1584" i="2"/>
  <c r="I1584" i="2" s="1"/>
  <c r="C1584" i="2"/>
  <c r="M1583" i="2"/>
  <c r="G1583" i="2"/>
  <c r="E1583" i="2"/>
  <c r="I1583" i="2" s="1"/>
  <c r="C1583" i="2"/>
  <c r="M1582" i="2"/>
  <c r="G1582" i="2"/>
  <c r="E1582" i="2"/>
  <c r="I1582" i="2" s="1"/>
  <c r="C1582" i="2"/>
  <c r="M1581" i="2"/>
  <c r="G1581" i="2"/>
  <c r="E1581" i="2"/>
  <c r="I1581" i="2" s="1"/>
  <c r="C1581" i="2"/>
  <c r="M1580" i="2"/>
  <c r="G1580" i="2"/>
  <c r="E1580" i="2"/>
  <c r="I1580" i="2" s="1"/>
  <c r="C1580" i="2"/>
  <c r="M1579" i="2"/>
  <c r="G1579" i="2"/>
  <c r="E1579" i="2"/>
  <c r="I1579" i="2" s="1"/>
  <c r="C1579" i="2"/>
  <c r="M1578" i="2"/>
  <c r="G1578" i="2"/>
  <c r="E1578" i="2"/>
  <c r="I1578" i="2" s="1"/>
  <c r="C1578" i="2"/>
  <c r="M1577" i="2"/>
  <c r="G1577" i="2"/>
  <c r="E1577" i="2"/>
  <c r="I1577" i="2" s="1"/>
  <c r="C1577" i="2"/>
  <c r="M1576" i="2"/>
  <c r="G1576" i="2"/>
  <c r="E1576" i="2"/>
  <c r="I1576" i="2" s="1"/>
  <c r="C1576" i="2"/>
  <c r="M1575" i="2"/>
  <c r="G1575" i="2"/>
  <c r="E1575" i="2"/>
  <c r="I1575" i="2" s="1"/>
  <c r="C1575" i="2"/>
  <c r="M1574" i="2"/>
  <c r="G1574" i="2"/>
  <c r="E1574" i="2"/>
  <c r="I1574" i="2" s="1"/>
  <c r="C1574" i="2"/>
  <c r="M1573" i="2"/>
  <c r="G1573" i="2"/>
  <c r="E1573" i="2"/>
  <c r="I1573" i="2" s="1"/>
  <c r="C1573" i="2"/>
  <c r="M1572" i="2"/>
  <c r="G1572" i="2"/>
  <c r="E1572" i="2"/>
  <c r="I1572" i="2" s="1"/>
  <c r="C1572" i="2"/>
  <c r="M1571" i="2"/>
  <c r="G1571" i="2"/>
  <c r="E1571" i="2"/>
  <c r="I1571" i="2" s="1"/>
  <c r="C1571" i="2"/>
  <c r="M1570" i="2"/>
  <c r="G1570" i="2"/>
  <c r="E1570" i="2"/>
  <c r="I1570" i="2" s="1"/>
  <c r="C1570" i="2"/>
  <c r="M1569" i="2"/>
  <c r="G1569" i="2"/>
  <c r="E1569" i="2"/>
  <c r="I1569" i="2" s="1"/>
  <c r="C1569" i="2"/>
  <c r="M1568" i="2"/>
  <c r="G1568" i="2"/>
  <c r="E1568" i="2"/>
  <c r="I1568" i="2" s="1"/>
  <c r="C1568" i="2"/>
  <c r="M1567" i="2"/>
  <c r="G1567" i="2"/>
  <c r="E1567" i="2"/>
  <c r="I1567" i="2" s="1"/>
  <c r="C1567" i="2"/>
  <c r="M1566" i="2"/>
  <c r="G1566" i="2"/>
  <c r="E1566" i="2"/>
  <c r="I1566" i="2" s="1"/>
  <c r="C1566" i="2"/>
  <c r="M1565" i="2"/>
  <c r="G1565" i="2"/>
  <c r="E1565" i="2"/>
  <c r="I1565" i="2" s="1"/>
  <c r="C1565" i="2"/>
  <c r="M1564" i="2"/>
  <c r="G1564" i="2"/>
  <c r="E1564" i="2"/>
  <c r="I1564" i="2" s="1"/>
  <c r="C1564" i="2"/>
  <c r="M1563" i="2"/>
  <c r="G1563" i="2"/>
  <c r="E1563" i="2"/>
  <c r="I1563" i="2" s="1"/>
  <c r="C1563" i="2"/>
  <c r="M1562" i="2"/>
  <c r="G1562" i="2"/>
  <c r="E1562" i="2"/>
  <c r="I1562" i="2" s="1"/>
  <c r="C1562" i="2"/>
  <c r="M1561" i="2"/>
  <c r="G1561" i="2"/>
  <c r="E1561" i="2"/>
  <c r="I1561" i="2" s="1"/>
  <c r="C1561" i="2"/>
  <c r="M1560" i="2"/>
  <c r="G1560" i="2"/>
  <c r="E1560" i="2"/>
  <c r="I1560" i="2" s="1"/>
  <c r="C1560" i="2"/>
  <c r="M1559" i="2"/>
  <c r="G1559" i="2"/>
  <c r="E1559" i="2"/>
  <c r="I1559" i="2" s="1"/>
  <c r="C1559" i="2"/>
  <c r="M1558" i="2"/>
  <c r="G1558" i="2"/>
  <c r="E1558" i="2"/>
  <c r="I1558" i="2" s="1"/>
  <c r="C1558" i="2"/>
  <c r="M1557" i="2"/>
  <c r="G1557" i="2"/>
  <c r="E1557" i="2"/>
  <c r="I1557" i="2" s="1"/>
  <c r="C1557" i="2"/>
  <c r="M1556" i="2"/>
  <c r="G1556" i="2"/>
  <c r="E1556" i="2"/>
  <c r="I1556" i="2" s="1"/>
  <c r="C1556" i="2"/>
  <c r="M1555" i="2"/>
  <c r="G1555" i="2"/>
  <c r="E1555" i="2"/>
  <c r="I1555" i="2" s="1"/>
  <c r="C1555" i="2"/>
  <c r="M1554" i="2"/>
  <c r="G1554" i="2"/>
  <c r="E1554" i="2"/>
  <c r="I1554" i="2" s="1"/>
  <c r="C1554" i="2"/>
  <c r="M1553" i="2"/>
  <c r="G1553" i="2"/>
  <c r="E1553" i="2"/>
  <c r="I1553" i="2" s="1"/>
  <c r="C1553" i="2"/>
  <c r="M1552" i="2"/>
  <c r="G1552" i="2"/>
  <c r="E1552" i="2"/>
  <c r="I1552" i="2" s="1"/>
  <c r="C1552" i="2"/>
  <c r="M1551" i="2"/>
  <c r="G1551" i="2"/>
  <c r="E1551" i="2"/>
  <c r="I1551" i="2" s="1"/>
  <c r="C1551" i="2"/>
  <c r="M1550" i="2"/>
  <c r="G1550" i="2"/>
  <c r="E1550" i="2"/>
  <c r="I1550" i="2" s="1"/>
  <c r="C1550" i="2"/>
  <c r="M1549" i="2"/>
  <c r="G1549" i="2"/>
  <c r="E1549" i="2"/>
  <c r="I1549" i="2" s="1"/>
  <c r="C1549" i="2"/>
  <c r="M1548" i="2"/>
  <c r="G1548" i="2"/>
  <c r="E1548" i="2"/>
  <c r="I1548" i="2" s="1"/>
  <c r="C1548" i="2"/>
  <c r="M1547" i="2"/>
  <c r="G1547" i="2"/>
  <c r="E1547" i="2"/>
  <c r="I1547" i="2" s="1"/>
  <c r="C1547" i="2"/>
  <c r="M1546" i="2"/>
  <c r="G1546" i="2"/>
  <c r="E1546" i="2"/>
  <c r="I1546" i="2" s="1"/>
  <c r="C1546" i="2"/>
  <c r="M1545" i="2"/>
  <c r="G1545" i="2"/>
  <c r="E1545" i="2"/>
  <c r="I1545" i="2" s="1"/>
  <c r="C1545" i="2"/>
  <c r="M1544" i="2"/>
  <c r="G1544" i="2"/>
  <c r="E1544" i="2"/>
  <c r="I1544" i="2" s="1"/>
  <c r="C1544" i="2"/>
  <c r="M1543" i="2"/>
  <c r="G1543" i="2"/>
  <c r="E1543" i="2"/>
  <c r="I1543" i="2" s="1"/>
  <c r="C1543" i="2"/>
  <c r="M1542" i="2"/>
  <c r="G1542" i="2"/>
  <c r="E1542" i="2"/>
  <c r="I1542" i="2" s="1"/>
  <c r="C1542" i="2"/>
  <c r="M1541" i="2"/>
  <c r="G1541" i="2"/>
  <c r="E1541" i="2"/>
  <c r="I1541" i="2" s="1"/>
  <c r="C1541" i="2"/>
  <c r="M1540" i="2"/>
  <c r="G1540" i="2"/>
  <c r="E1540" i="2"/>
  <c r="I1540" i="2" s="1"/>
  <c r="C1540" i="2"/>
  <c r="M1539" i="2"/>
  <c r="G1539" i="2"/>
  <c r="E1539" i="2"/>
  <c r="I1539" i="2" s="1"/>
  <c r="C1539" i="2"/>
  <c r="M1538" i="2"/>
  <c r="G1538" i="2"/>
  <c r="E1538" i="2"/>
  <c r="I1538" i="2" s="1"/>
  <c r="C1538" i="2"/>
  <c r="M1537" i="2"/>
  <c r="G1537" i="2"/>
  <c r="E1537" i="2"/>
  <c r="I1537" i="2" s="1"/>
  <c r="C1537" i="2"/>
  <c r="M1536" i="2"/>
  <c r="G1536" i="2"/>
  <c r="E1536" i="2"/>
  <c r="I1536" i="2" s="1"/>
  <c r="C1536" i="2"/>
  <c r="M1535" i="2"/>
  <c r="G1535" i="2"/>
  <c r="E1535" i="2"/>
  <c r="I1535" i="2" s="1"/>
  <c r="C1535" i="2"/>
  <c r="M1534" i="2"/>
  <c r="G1534" i="2"/>
  <c r="E1534" i="2"/>
  <c r="I1534" i="2" s="1"/>
  <c r="C1534" i="2"/>
  <c r="M1533" i="2"/>
  <c r="G1533" i="2"/>
  <c r="E1533" i="2"/>
  <c r="I1533" i="2" s="1"/>
  <c r="C1533" i="2"/>
  <c r="M1532" i="2"/>
  <c r="G1532" i="2"/>
  <c r="E1532" i="2"/>
  <c r="I1532" i="2" s="1"/>
  <c r="C1532" i="2"/>
  <c r="M1531" i="2"/>
  <c r="G1531" i="2"/>
  <c r="E1531" i="2"/>
  <c r="I1531" i="2" s="1"/>
  <c r="C1531" i="2"/>
  <c r="M1530" i="2"/>
  <c r="G1530" i="2"/>
  <c r="E1530" i="2"/>
  <c r="I1530" i="2" s="1"/>
  <c r="C1530" i="2"/>
  <c r="M1529" i="2"/>
  <c r="G1529" i="2"/>
  <c r="E1529" i="2"/>
  <c r="I1529" i="2" s="1"/>
  <c r="C1529" i="2"/>
  <c r="M1528" i="2"/>
  <c r="G1528" i="2"/>
  <c r="E1528" i="2"/>
  <c r="I1528" i="2" s="1"/>
  <c r="C1528" i="2"/>
  <c r="M1527" i="2"/>
  <c r="G1527" i="2"/>
  <c r="E1527" i="2"/>
  <c r="I1527" i="2" s="1"/>
  <c r="C1527" i="2"/>
  <c r="M1526" i="2"/>
  <c r="G1526" i="2"/>
  <c r="E1526" i="2"/>
  <c r="I1526" i="2" s="1"/>
  <c r="C1526" i="2"/>
  <c r="M1525" i="2"/>
  <c r="G1525" i="2"/>
  <c r="E1525" i="2"/>
  <c r="I1525" i="2" s="1"/>
  <c r="C1525" i="2"/>
  <c r="M1524" i="2"/>
  <c r="G1524" i="2"/>
  <c r="E1524" i="2"/>
  <c r="I1524" i="2" s="1"/>
  <c r="C1524" i="2"/>
  <c r="M1523" i="2"/>
  <c r="G1523" i="2"/>
  <c r="E1523" i="2"/>
  <c r="I1523" i="2" s="1"/>
  <c r="C1523" i="2"/>
  <c r="M1522" i="2"/>
  <c r="G1522" i="2"/>
  <c r="E1522" i="2"/>
  <c r="I1522" i="2" s="1"/>
  <c r="C1522" i="2"/>
  <c r="M1521" i="2"/>
  <c r="G1521" i="2"/>
  <c r="E1521" i="2"/>
  <c r="I1521" i="2" s="1"/>
  <c r="C1521" i="2"/>
  <c r="M1520" i="2"/>
  <c r="G1520" i="2"/>
  <c r="E1520" i="2"/>
  <c r="I1520" i="2" s="1"/>
  <c r="C1520" i="2"/>
  <c r="M1519" i="2"/>
  <c r="G1519" i="2"/>
  <c r="E1519" i="2"/>
  <c r="I1519" i="2" s="1"/>
  <c r="C1519" i="2"/>
  <c r="M1518" i="2"/>
  <c r="G1518" i="2"/>
  <c r="E1518" i="2"/>
  <c r="I1518" i="2" s="1"/>
  <c r="C1518" i="2"/>
  <c r="M1517" i="2"/>
  <c r="G1517" i="2"/>
  <c r="E1517" i="2"/>
  <c r="I1517" i="2" s="1"/>
  <c r="C1517" i="2"/>
  <c r="M1516" i="2"/>
  <c r="G1516" i="2"/>
  <c r="E1516" i="2"/>
  <c r="I1516" i="2" s="1"/>
  <c r="C1516" i="2"/>
  <c r="M1515" i="2"/>
  <c r="G1515" i="2"/>
  <c r="E1515" i="2"/>
  <c r="I1515" i="2" s="1"/>
  <c r="C1515" i="2"/>
  <c r="M1514" i="2"/>
  <c r="G1514" i="2"/>
  <c r="E1514" i="2"/>
  <c r="I1514" i="2" s="1"/>
  <c r="C1514" i="2"/>
  <c r="M1513" i="2"/>
  <c r="G1513" i="2"/>
  <c r="E1513" i="2"/>
  <c r="I1513" i="2" s="1"/>
  <c r="C1513" i="2"/>
  <c r="M1512" i="2"/>
  <c r="G1512" i="2"/>
  <c r="E1512" i="2"/>
  <c r="I1512" i="2" s="1"/>
  <c r="C1512" i="2"/>
  <c r="M1511" i="2"/>
  <c r="G1511" i="2"/>
  <c r="E1511" i="2"/>
  <c r="I1511" i="2" s="1"/>
  <c r="C1511" i="2"/>
  <c r="M1510" i="2"/>
  <c r="G1510" i="2"/>
  <c r="E1510" i="2"/>
  <c r="I1510" i="2" s="1"/>
  <c r="C1510" i="2"/>
  <c r="M1509" i="2"/>
  <c r="G1509" i="2"/>
  <c r="E1509" i="2"/>
  <c r="I1509" i="2" s="1"/>
  <c r="C1509" i="2"/>
  <c r="M1508" i="2"/>
  <c r="G1508" i="2"/>
  <c r="E1508" i="2"/>
  <c r="I1508" i="2" s="1"/>
  <c r="C1508" i="2"/>
  <c r="M1507" i="2"/>
  <c r="G1507" i="2"/>
  <c r="E1507" i="2"/>
  <c r="I1507" i="2" s="1"/>
  <c r="C1507" i="2"/>
  <c r="M1506" i="2"/>
  <c r="G1506" i="2"/>
  <c r="E1506" i="2"/>
  <c r="I1506" i="2" s="1"/>
  <c r="C1506" i="2"/>
  <c r="M1505" i="2"/>
  <c r="G1505" i="2"/>
  <c r="E1505" i="2"/>
  <c r="I1505" i="2" s="1"/>
  <c r="C1505" i="2"/>
  <c r="M1504" i="2"/>
  <c r="G1504" i="2"/>
  <c r="E1504" i="2"/>
  <c r="I1504" i="2" s="1"/>
  <c r="C1504" i="2"/>
  <c r="M1503" i="2"/>
  <c r="G1503" i="2"/>
  <c r="E1503" i="2"/>
  <c r="I1503" i="2" s="1"/>
  <c r="C1503" i="2"/>
  <c r="M1502" i="2"/>
  <c r="G1502" i="2"/>
  <c r="E1502" i="2"/>
  <c r="I1502" i="2" s="1"/>
  <c r="C1502" i="2"/>
  <c r="M1501" i="2"/>
  <c r="G1501" i="2"/>
  <c r="E1501" i="2"/>
  <c r="I1501" i="2" s="1"/>
  <c r="C1501" i="2"/>
  <c r="M1500" i="2"/>
  <c r="G1500" i="2"/>
  <c r="E1500" i="2"/>
  <c r="I1500" i="2" s="1"/>
  <c r="C1500" i="2"/>
  <c r="M1499" i="2"/>
  <c r="G1499" i="2"/>
  <c r="E1499" i="2"/>
  <c r="I1499" i="2" s="1"/>
  <c r="C1499" i="2"/>
  <c r="M1498" i="2"/>
  <c r="G1498" i="2"/>
  <c r="E1498" i="2"/>
  <c r="I1498" i="2" s="1"/>
  <c r="C1498" i="2"/>
  <c r="M1497" i="2"/>
  <c r="G1497" i="2"/>
  <c r="E1497" i="2"/>
  <c r="I1497" i="2" s="1"/>
  <c r="C1497" i="2"/>
  <c r="M1496" i="2"/>
  <c r="G1496" i="2"/>
  <c r="E1496" i="2"/>
  <c r="I1496" i="2" s="1"/>
  <c r="C1496" i="2"/>
  <c r="M1495" i="2"/>
  <c r="G1495" i="2"/>
  <c r="E1495" i="2"/>
  <c r="I1495" i="2" s="1"/>
  <c r="C1495" i="2"/>
  <c r="M1494" i="2"/>
  <c r="G1494" i="2"/>
  <c r="E1494" i="2"/>
  <c r="I1494" i="2" s="1"/>
  <c r="C1494" i="2"/>
  <c r="M1493" i="2"/>
  <c r="G1493" i="2"/>
  <c r="E1493" i="2"/>
  <c r="I1493" i="2" s="1"/>
  <c r="C1493" i="2"/>
  <c r="M1492" i="2"/>
  <c r="G1492" i="2"/>
  <c r="E1492" i="2"/>
  <c r="I1492" i="2" s="1"/>
  <c r="C1492" i="2"/>
  <c r="M1491" i="2"/>
  <c r="G1491" i="2"/>
  <c r="E1491" i="2"/>
  <c r="I1491" i="2" s="1"/>
  <c r="C1491" i="2"/>
  <c r="M1490" i="2"/>
  <c r="G1490" i="2"/>
  <c r="E1490" i="2"/>
  <c r="I1490" i="2" s="1"/>
  <c r="C1490" i="2"/>
  <c r="M1489" i="2"/>
  <c r="G1489" i="2"/>
  <c r="E1489" i="2"/>
  <c r="I1489" i="2" s="1"/>
  <c r="C1489" i="2"/>
  <c r="M1488" i="2"/>
  <c r="G1488" i="2"/>
  <c r="E1488" i="2"/>
  <c r="I1488" i="2" s="1"/>
  <c r="C1488" i="2"/>
  <c r="M1487" i="2"/>
  <c r="G1487" i="2"/>
  <c r="E1487" i="2"/>
  <c r="I1487" i="2" s="1"/>
  <c r="C1487" i="2"/>
  <c r="M1486" i="2"/>
  <c r="G1486" i="2"/>
  <c r="E1486" i="2"/>
  <c r="I1486" i="2" s="1"/>
  <c r="C1486" i="2"/>
  <c r="M1485" i="2"/>
  <c r="G1485" i="2"/>
  <c r="E1485" i="2"/>
  <c r="I1485" i="2" s="1"/>
  <c r="C1485" i="2"/>
  <c r="M1484" i="2"/>
  <c r="C1484" i="2"/>
  <c r="G1484" i="2" s="1"/>
  <c r="E1484" i="2" s="1"/>
  <c r="I1484" i="2" s="1"/>
  <c r="M1483" i="2"/>
  <c r="G1483" i="2"/>
  <c r="E1483" i="2"/>
  <c r="I1483" i="2" s="1"/>
  <c r="C1483" i="2"/>
  <c r="M1482" i="2"/>
  <c r="G1482" i="2"/>
  <c r="E1482" i="2"/>
  <c r="I1482" i="2" s="1"/>
  <c r="C1482" i="2"/>
  <c r="M1481" i="2"/>
  <c r="G1481" i="2"/>
  <c r="E1481" i="2"/>
  <c r="I1481" i="2" s="1"/>
  <c r="C1481" i="2"/>
  <c r="M1480" i="2"/>
  <c r="G1480" i="2"/>
  <c r="E1480" i="2"/>
  <c r="I1480" i="2" s="1"/>
  <c r="C1480" i="2"/>
  <c r="M1479" i="2"/>
  <c r="G1479" i="2"/>
  <c r="E1479" i="2"/>
  <c r="I1479" i="2" s="1"/>
  <c r="C1479" i="2"/>
  <c r="M1478" i="2"/>
  <c r="G1478" i="2"/>
  <c r="E1478" i="2"/>
  <c r="I1478" i="2" s="1"/>
  <c r="C1478" i="2"/>
  <c r="M1477" i="2"/>
  <c r="G1477" i="2"/>
  <c r="E1477" i="2"/>
  <c r="I1477" i="2" s="1"/>
  <c r="C1477" i="2"/>
  <c r="M1476" i="2"/>
  <c r="G1476" i="2"/>
  <c r="E1476" i="2"/>
  <c r="I1476" i="2" s="1"/>
  <c r="C1476" i="2"/>
  <c r="M1475" i="2"/>
  <c r="G1475" i="2"/>
  <c r="E1475" i="2"/>
  <c r="I1475" i="2" s="1"/>
  <c r="C1475" i="2"/>
  <c r="M1474" i="2"/>
  <c r="G1474" i="2"/>
  <c r="E1474" i="2"/>
  <c r="I1474" i="2" s="1"/>
  <c r="C1474" i="2"/>
  <c r="M1473" i="2"/>
  <c r="G1473" i="2"/>
  <c r="E1473" i="2"/>
  <c r="I1473" i="2" s="1"/>
  <c r="C1473" i="2"/>
  <c r="M1472" i="2"/>
  <c r="G1472" i="2"/>
  <c r="E1472" i="2"/>
  <c r="I1472" i="2" s="1"/>
  <c r="C1472" i="2"/>
  <c r="M1471" i="2"/>
  <c r="G1471" i="2"/>
  <c r="E1471" i="2"/>
  <c r="I1471" i="2" s="1"/>
  <c r="C1471" i="2"/>
  <c r="M1470" i="2"/>
  <c r="G1470" i="2"/>
  <c r="E1470" i="2"/>
  <c r="I1470" i="2" s="1"/>
  <c r="C1470" i="2"/>
  <c r="M1469" i="2"/>
  <c r="G1469" i="2"/>
  <c r="E1469" i="2"/>
  <c r="I1469" i="2" s="1"/>
  <c r="C1469" i="2"/>
  <c r="M1468" i="2"/>
  <c r="G1468" i="2"/>
  <c r="E1468" i="2"/>
  <c r="I1468" i="2" s="1"/>
  <c r="C1468" i="2"/>
  <c r="M1467" i="2"/>
  <c r="G1467" i="2"/>
  <c r="E1467" i="2"/>
  <c r="I1467" i="2" s="1"/>
  <c r="C1467" i="2"/>
  <c r="M1466" i="2"/>
  <c r="G1466" i="2"/>
  <c r="E1466" i="2"/>
  <c r="I1466" i="2" s="1"/>
  <c r="C1466" i="2"/>
  <c r="M1465" i="2"/>
  <c r="G1465" i="2"/>
  <c r="E1465" i="2"/>
  <c r="I1465" i="2" s="1"/>
  <c r="C1465" i="2"/>
  <c r="M1464" i="2"/>
  <c r="G1464" i="2"/>
  <c r="E1464" i="2"/>
  <c r="I1464" i="2" s="1"/>
  <c r="C1464" i="2"/>
  <c r="M1463" i="2"/>
  <c r="E1463" i="2"/>
  <c r="C1463" i="2"/>
  <c r="G1463" i="2" s="1"/>
  <c r="M1462" i="2"/>
  <c r="G1462" i="2"/>
  <c r="E1462" i="2" s="1"/>
  <c r="I1462" i="2" s="1"/>
  <c r="C1462" i="2"/>
  <c r="M1461" i="2"/>
  <c r="G1461" i="2"/>
  <c r="E1461" i="2"/>
  <c r="I1461" i="2" s="1"/>
  <c r="C1461" i="2"/>
  <c r="M1460" i="2"/>
  <c r="G1460" i="2"/>
  <c r="E1460" i="2"/>
  <c r="I1460" i="2" s="1"/>
  <c r="C1460" i="2"/>
  <c r="M1459" i="2"/>
  <c r="G1459" i="2"/>
  <c r="E1459" i="2"/>
  <c r="I1459" i="2" s="1"/>
  <c r="C1459" i="2"/>
  <c r="M1458" i="2"/>
  <c r="G1458" i="2"/>
  <c r="E1458" i="2"/>
  <c r="I1458" i="2" s="1"/>
  <c r="C1458" i="2"/>
  <c r="M1457" i="2"/>
  <c r="G1457" i="2"/>
  <c r="E1457" i="2"/>
  <c r="I1457" i="2" s="1"/>
  <c r="C1457" i="2"/>
  <c r="M1456" i="2"/>
  <c r="G1456" i="2"/>
  <c r="E1456" i="2"/>
  <c r="I1456" i="2" s="1"/>
  <c r="C1456" i="2"/>
  <c r="M1455" i="2"/>
  <c r="G1455" i="2"/>
  <c r="E1455" i="2"/>
  <c r="I1455" i="2" s="1"/>
  <c r="C1455" i="2"/>
  <c r="M1454" i="2"/>
  <c r="G1454" i="2"/>
  <c r="E1454" i="2"/>
  <c r="I1454" i="2" s="1"/>
  <c r="C1454" i="2"/>
  <c r="M1453" i="2"/>
  <c r="G1453" i="2"/>
  <c r="E1453" i="2"/>
  <c r="I1453" i="2" s="1"/>
  <c r="C1453" i="2"/>
  <c r="M1452" i="2"/>
  <c r="G1452" i="2"/>
  <c r="E1452" i="2"/>
  <c r="I1452" i="2" s="1"/>
  <c r="C1452" i="2"/>
  <c r="M1451" i="2"/>
  <c r="G1451" i="2"/>
  <c r="E1451" i="2"/>
  <c r="I1451" i="2" s="1"/>
  <c r="C1451" i="2"/>
  <c r="M1450" i="2"/>
  <c r="G1450" i="2"/>
  <c r="E1450" i="2"/>
  <c r="I1450" i="2" s="1"/>
  <c r="C1450" i="2"/>
  <c r="M1449" i="2"/>
  <c r="G1449" i="2"/>
  <c r="E1449" i="2"/>
  <c r="I1449" i="2" s="1"/>
  <c r="C1449" i="2"/>
  <c r="M1448" i="2"/>
  <c r="G1448" i="2"/>
  <c r="E1448" i="2"/>
  <c r="I1448" i="2" s="1"/>
  <c r="C1448" i="2"/>
  <c r="M1447" i="2"/>
  <c r="G1447" i="2"/>
  <c r="E1447" i="2"/>
  <c r="I1447" i="2" s="1"/>
  <c r="C1447" i="2"/>
  <c r="M1446" i="2"/>
  <c r="G1446" i="2"/>
  <c r="E1446" i="2"/>
  <c r="I1446" i="2" s="1"/>
  <c r="C1446" i="2"/>
  <c r="M1445" i="2"/>
  <c r="G1445" i="2"/>
  <c r="E1445" i="2"/>
  <c r="I1445" i="2" s="1"/>
  <c r="C1445" i="2"/>
  <c r="M1444" i="2"/>
  <c r="G1444" i="2"/>
  <c r="E1444" i="2"/>
  <c r="I1444" i="2" s="1"/>
  <c r="C1444" i="2"/>
  <c r="M1443" i="2"/>
  <c r="G1443" i="2"/>
  <c r="E1443" i="2"/>
  <c r="I1443" i="2" s="1"/>
  <c r="C1443" i="2"/>
  <c r="M1442" i="2"/>
  <c r="G1442" i="2"/>
  <c r="E1442" i="2"/>
  <c r="I1442" i="2" s="1"/>
  <c r="C1442" i="2"/>
  <c r="M1441" i="2"/>
  <c r="G1441" i="2"/>
  <c r="E1441" i="2"/>
  <c r="I1441" i="2" s="1"/>
  <c r="C1441" i="2"/>
  <c r="M1440" i="2"/>
  <c r="G1440" i="2"/>
  <c r="E1440" i="2"/>
  <c r="I1440" i="2" s="1"/>
  <c r="C1440" i="2"/>
  <c r="M1439" i="2"/>
  <c r="G1439" i="2"/>
  <c r="E1439" i="2"/>
  <c r="I1439" i="2" s="1"/>
  <c r="C1439" i="2"/>
  <c r="M1438" i="2"/>
  <c r="C1438" i="2"/>
  <c r="G1438" i="2" s="1"/>
  <c r="E1438" i="2" s="1"/>
  <c r="I1438" i="2" s="1"/>
  <c r="M1437" i="2"/>
  <c r="G1437" i="2"/>
  <c r="E1437" i="2"/>
  <c r="I1437" i="2" s="1"/>
  <c r="C1437" i="2"/>
  <c r="M1436" i="2"/>
  <c r="G1436" i="2"/>
  <c r="E1436" i="2"/>
  <c r="I1436" i="2" s="1"/>
  <c r="C1436" i="2"/>
  <c r="M1435" i="2"/>
  <c r="G1435" i="2"/>
  <c r="E1435" i="2"/>
  <c r="I1435" i="2" s="1"/>
  <c r="C1435" i="2"/>
  <c r="M1434" i="2"/>
  <c r="G1434" i="2"/>
  <c r="E1434" i="2"/>
  <c r="I1434" i="2" s="1"/>
  <c r="C1434" i="2"/>
  <c r="M1433" i="2"/>
  <c r="G1433" i="2"/>
  <c r="E1433" i="2"/>
  <c r="I1433" i="2" s="1"/>
  <c r="C1433" i="2"/>
  <c r="M1432" i="2"/>
  <c r="G1432" i="2"/>
  <c r="E1432" i="2"/>
  <c r="I1432" i="2" s="1"/>
  <c r="C1432" i="2"/>
  <c r="M1431" i="2"/>
  <c r="G1431" i="2"/>
  <c r="E1431" i="2"/>
  <c r="I1431" i="2" s="1"/>
  <c r="C1431" i="2"/>
  <c r="M1430" i="2"/>
  <c r="G1430" i="2"/>
  <c r="E1430" i="2"/>
  <c r="I1430" i="2" s="1"/>
  <c r="C1430" i="2"/>
  <c r="M1429" i="2"/>
  <c r="G1429" i="2"/>
  <c r="E1429" i="2"/>
  <c r="I1429" i="2" s="1"/>
  <c r="C1429" i="2"/>
  <c r="M1428" i="2"/>
  <c r="G1428" i="2"/>
  <c r="E1428" i="2"/>
  <c r="I1428" i="2" s="1"/>
  <c r="C1428" i="2"/>
  <c r="M1427" i="2"/>
  <c r="E1427" i="2"/>
  <c r="C1427" i="2"/>
  <c r="G1427" i="2" s="1"/>
  <c r="M1426" i="2"/>
  <c r="G1426" i="2"/>
  <c r="E1426" i="2"/>
  <c r="I1426" i="2" s="1"/>
  <c r="C1426" i="2"/>
  <c r="M1425" i="2"/>
  <c r="G1425" i="2"/>
  <c r="E1425" i="2"/>
  <c r="I1425" i="2" s="1"/>
  <c r="C1425" i="2"/>
  <c r="M1424" i="2"/>
  <c r="G1424" i="2"/>
  <c r="E1424" i="2"/>
  <c r="I1424" i="2" s="1"/>
  <c r="C1424" i="2"/>
  <c r="M1423" i="2"/>
  <c r="G1423" i="2"/>
  <c r="E1423" i="2"/>
  <c r="I1423" i="2" s="1"/>
  <c r="C1423" i="2"/>
  <c r="M1422" i="2"/>
  <c r="G1422" i="2"/>
  <c r="E1422" i="2"/>
  <c r="I1422" i="2" s="1"/>
  <c r="C1422" i="2"/>
  <c r="M1421" i="2"/>
  <c r="G1421" i="2"/>
  <c r="E1421" i="2"/>
  <c r="I1421" i="2" s="1"/>
  <c r="C1421" i="2"/>
  <c r="M1420" i="2"/>
  <c r="G1420" i="2"/>
  <c r="E1420" i="2"/>
  <c r="I1420" i="2" s="1"/>
  <c r="C1420" i="2"/>
  <c r="M1419" i="2"/>
  <c r="G1419" i="2"/>
  <c r="E1419" i="2"/>
  <c r="I1419" i="2" s="1"/>
  <c r="C1419" i="2"/>
  <c r="M1418" i="2"/>
  <c r="G1418" i="2"/>
  <c r="E1418" i="2"/>
  <c r="I1418" i="2" s="1"/>
  <c r="C1418" i="2"/>
  <c r="M1417" i="2"/>
  <c r="G1417" i="2"/>
  <c r="E1417" i="2"/>
  <c r="I1417" i="2" s="1"/>
  <c r="C1417" i="2"/>
  <c r="M1416" i="2"/>
  <c r="G1416" i="2"/>
  <c r="E1416" i="2"/>
  <c r="I1416" i="2" s="1"/>
  <c r="C1416" i="2"/>
  <c r="M1415" i="2"/>
  <c r="G1415" i="2"/>
  <c r="E1415" i="2"/>
  <c r="I1415" i="2" s="1"/>
  <c r="C1415" i="2"/>
  <c r="M1414" i="2"/>
  <c r="G1414" i="2"/>
  <c r="E1414" i="2"/>
  <c r="I1414" i="2" s="1"/>
  <c r="C1414" i="2"/>
  <c r="M1413" i="2"/>
  <c r="G1413" i="2"/>
  <c r="E1413" i="2"/>
  <c r="I1413" i="2" s="1"/>
  <c r="C1413" i="2"/>
  <c r="M1412" i="2"/>
  <c r="G1412" i="2"/>
  <c r="E1412" i="2"/>
  <c r="I1412" i="2" s="1"/>
  <c r="C1412" i="2"/>
  <c r="M1411" i="2"/>
  <c r="G1411" i="2"/>
  <c r="E1411" i="2"/>
  <c r="I1411" i="2" s="1"/>
  <c r="C1411" i="2"/>
  <c r="M1410" i="2"/>
  <c r="G1410" i="2"/>
  <c r="E1410" i="2"/>
  <c r="I1410" i="2" s="1"/>
  <c r="C1410" i="2"/>
  <c r="M1409" i="2"/>
  <c r="G1409" i="2"/>
  <c r="E1409" i="2"/>
  <c r="I1409" i="2" s="1"/>
  <c r="C1409" i="2"/>
  <c r="M1408" i="2"/>
  <c r="G1408" i="2"/>
  <c r="E1408" i="2"/>
  <c r="I1408" i="2" s="1"/>
  <c r="C1408" i="2"/>
  <c r="M1407" i="2"/>
  <c r="G1407" i="2"/>
  <c r="E1407" i="2"/>
  <c r="I1407" i="2" s="1"/>
  <c r="C1407" i="2"/>
  <c r="M1406" i="2"/>
  <c r="G1406" i="2"/>
  <c r="E1406" i="2"/>
  <c r="I1406" i="2" s="1"/>
  <c r="C1406" i="2"/>
  <c r="M1405" i="2"/>
  <c r="G1405" i="2"/>
  <c r="E1405" i="2"/>
  <c r="I1405" i="2" s="1"/>
  <c r="C1405" i="2"/>
  <c r="M1404" i="2"/>
  <c r="G1404" i="2"/>
  <c r="E1404" i="2"/>
  <c r="I1404" i="2" s="1"/>
  <c r="C1404" i="2"/>
  <c r="M1403" i="2"/>
  <c r="G1403" i="2"/>
  <c r="E1403" i="2"/>
  <c r="I1403" i="2" s="1"/>
  <c r="C1403" i="2"/>
  <c r="M1402" i="2"/>
  <c r="G1402" i="2"/>
  <c r="E1402" i="2"/>
  <c r="I1402" i="2" s="1"/>
  <c r="C1402" i="2"/>
  <c r="M1401" i="2"/>
  <c r="G1401" i="2"/>
  <c r="E1401" i="2"/>
  <c r="I1401" i="2" s="1"/>
  <c r="C1401" i="2"/>
  <c r="M1400" i="2"/>
  <c r="G1400" i="2"/>
  <c r="E1400" i="2"/>
  <c r="I1400" i="2" s="1"/>
  <c r="C1400" i="2"/>
  <c r="M1399" i="2"/>
  <c r="E1399" i="2"/>
  <c r="C1399" i="2"/>
  <c r="G1399" i="2" s="1"/>
  <c r="M1398" i="2"/>
  <c r="E1398" i="2"/>
  <c r="C1398" i="2"/>
  <c r="G1398" i="2" s="1"/>
  <c r="M1397" i="2"/>
  <c r="G1397" i="2"/>
  <c r="E1397" i="2"/>
  <c r="I1397" i="2" s="1"/>
  <c r="C1397" i="2"/>
  <c r="M1396" i="2"/>
  <c r="G1396" i="2"/>
  <c r="E1396" i="2"/>
  <c r="I1396" i="2" s="1"/>
  <c r="C1396" i="2"/>
  <c r="M1395" i="2"/>
  <c r="E1395" i="2"/>
  <c r="C1395" i="2"/>
  <c r="G1395" i="2" s="1"/>
  <c r="M1394" i="2"/>
  <c r="G1394" i="2"/>
  <c r="E1394" i="2"/>
  <c r="I1394" i="2" s="1"/>
  <c r="C1394" i="2"/>
  <c r="M1393" i="2"/>
  <c r="G1393" i="2"/>
  <c r="E1393" i="2"/>
  <c r="I1393" i="2" s="1"/>
  <c r="C1393" i="2"/>
  <c r="M1392" i="2"/>
  <c r="G1392" i="2"/>
  <c r="E1392" i="2"/>
  <c r="I1392" i="2" s="1"/>
  <c r="C1392" i="2"/>
  <c r="M1391" i="2"/>
  <c r="E1391" i="2"/>
  <c r="C1391" i="2"/>
  <c r="G1391" i="2" s="1"/>
  <c r="M1390" i="2"/>
  <c r="G1390" i="2"/>
  <c r="E1390" i="2"/>
  <c r="I1390" i="2" s="1"/>
  <c r="C1390" i="2"/>
  <c r="M1389" i="2"/>
  <c r="G1389" i="2"/>
  <c r="E1389" i="2"/>
  <c r="I1389" i="2" s="1"/>
  <c r="C1389" i="2"/>
  <c r="M1388" i="2"/>
  <c r="G1388" i="2"/>
  <c r="E1388" i="2"/>
  <c r="I1388" i="2" s="1"/>
  <c r="C1388" i="2"/>
  <c r="M1387" i="2"/>
  <c r="G1387" i="2"/>
  <c r="E1387" i="2"/>
  <c r="I1387" i="2" s="1"/>
  <c r="C1387" i="2"/>
  <c r="M1386" i="2"/>
  <c r="G1386" i="2"/>
  <c r="E1386" i="2"/>
  <c r="I1386" i="2" s="1"/>
  <c r="C1386" i="2"/>
  <c r="M1385" i="2"/>
  <c r="G1385" i="2"/>
  <c r="E1385" i="2"/>
  <c r="I1385" i="2" s="1"/>
  <c r="C1385" i="2"/>
  <c r="M1384" i="2"/>
  <c r="G1384" i="2"/>
  <c r="E1384" i="2"/>
  <c r="I1384" i="2" s="1"/>
  <c r="C1384" i="2"/>
  <c r="M1383" i="2"/>
  <c r="G1383" i="2"/>
  <c r="E1383" i="2"/>
  <c r="I1383" i="2" s="1"/>
  <c r="C1383" i="2"/>
  <c r="M1382" i="2"/>
  <c r="G1382" i="2"/>
  <c r="E1382" i="2"/>
  <c r="I1382" i="2" s="1"/>
  <c r="C1382" i="2"/>
  <c r="M1381" i="2"/>
  <c r="E1381" i="2"/>
  <c r="C1381" i="2"/>
  <c r="G1381" i="2" s="1"/>
  <c r="M1380" i="2"/>
  <c r="G1380" i="2"/>
  <c r="E1380" i="2"/>
  <c r="I1380" i="2" s="1"/>
  <c r="C1380" i="2"/>
  <c r="M1379" i="2"/>
  <c r="E1379" i="2"/>
  <c r="C1379" i="2"/>
  <c r="G1379" i="2" s="1"/>
  <c r="M1378" i="2"/>
  <c r="G1378" i="2"/>
  <c r="E1378" i="2"/>
  <c r="I1378" i="2" s="1"/>
  <c r="C1378" i="2"/>
  <c r="M1377" i="2"/>
  <c r="G1377" i="2"/>
  <c r="E1377" i="2"/>
  <c r="I1377" i="2" s="1"/>
  <c r="C1377" i="2"/>
  <c r="M1376" i="2"/>
  <c r="G1376" i="2"/>
  <c r="E1376" i="2"/>
  <c r="I1376" i="2" s="1"/>
  <c r="C1376" i="2"/>
  <c r="M1375" i="2"/>
  <c r="E1375" i="2"/>
  <c r="C1375" i="2"/>
  <c r="G1375" i="2" s="1"/>
  <c r="M1374" i="2"/>
  <c r="G1374" i="2"/>
  <c r="E1374" i="2"/>
  <c r="I1374" i="2" s="1"/>
  <c r="C1374" i="2"/>
  <c r="M1373" i="2"/>
  <c r="G1373" i="2"/>
  <c r="E1373" i="2"/>
  <c r="I1373" i="2" s="1"/>
  <c r="C1373" i="2"/>
  <c r="M1372" i="2"/>
  <c r="G1372" i="2"/>
  <c r="E1372" i="2"/>
  <c r="I1372" i="2" s="1"/>
  <c r="C1372" i="2"/>
  <c r="M1371" i="2"/>
  <c r="G1371" i="2"/>
  <c r="E1371" i="2"/>
  <c r="I1371" i="2" s="1"/>
  <c r="C1371" i="2"/>
  <c r="M1370" i="2"/>
  <c r="G1370" i="2"/>
  <c r="E1370" i="2"/>
  <c r="I1370" i="2" s="1"/>
  <c r="C1370" i="2"/>
  <c r="M1369" i="2"/>
  <c r="G1369" i="2"/>
  <c r="E1369" i="2"/>
  <c r="I1369" i="2" s="1"/>
  <c r="C1369" i="2"/>
  <c r="M1368" i="2"/>
  <c r="G1368" i="2"/>
  <c r="E1368" i="2"/>
  <c r="I1368" i="2" s="1"/>
  <c r="C1368" i="2"/>
  <c r="M1367" i="2"/>
  <c r="G1367" i="2"/>
  <c r="E1367" i="2"/>
  <c r="I1367" i="2" s="1"/>
  <c r="C1367" i="2"/>
  <c r="M1366" i="2"/>
  <c r="G1366" i="2"/>
  <c r="E1366" i="2"/>
  <c r="I1366" i="2" s="1"/>
  <c r="C1366" i="2"/>
  <c r="M1365" i="2"/>
  <c r="G1365" i="2"/>
  <c r="E1365" i="2"/>
  <c r="I1365" i="2" s="1"/>
  <c r="C1365" i="2"/>
  <c r="M1364" i="2"/>
  <c r="G1364" i="2"/>
  <c r="E1364" i="2"/>
  <c r="I1364" i="2" s="1"/>
  <c r="C1364" i="2"/>
  <c r="M1363" i="2"/>
  <c r="G1363" i="2"/>
  <c r="E1363" i="2"/>
  <c r="I1363" i="2" s="1"/>
  <c r="C1363" i="2"/>
  <c r="M1362" i="2"/>
  <c r="G1362" i="2"/>
  <c r="E1362" i="2"/>
  <c r="I1362" i="2" s="1"/>
  <c r="C1362" i="2"/>
  <c r="M1361" i="2"/>
  <c r="G1361" i="2"/>
  <c r="E1361" i="2"/>
  <c r="I1361" i="2" s="1"/>
  <c r="C1361" i="2"/>
  <c r="M1360" i="2"/>
  <c r="E1360" i="2"/>
  <c r="C1360" i="2"/>
  <c r="G1360" i="2" s="1"/>
  <c r="M1359" i="2"/>
  <c r="G1359" i="2"/>
  <c r="E1359" i="2"/>
  <c r="I1359" i="2" s="1"/>
  <c r="C1359" i="2"/>
  <c r="M1358" i="2"/>
  <c r="G1358" i="2"/>
  <c r="E1358" i="2"/>
  <c r="I1358" i="2" s="1"/>
  <c r="C1358" i="2"/>
  <c r="M1357" i="2"/>
  <c r="G1357" i="2"/>
  <c r="E1357" i="2"/>
  <c r="I1357" i="2" s="1"/>
  <c r="C1357" i="2"/>
  <c r="M1356" i="2"/>
  <c r="G1356" i="2"/>
  <c r="E1356" i="2"/>
  <c r="I1356" i="2" s="1"/>
  <c r="C1356" i="2"/>
  <c r="M1355" i="2"/>
  <c r="G1355" i="2"/>
  <c r="E1355" i="2"/>
  <c r="I1355" i="2" s="1"/>
  <c r="C1355" i="2"/>
  <c r="M1354" i="2"/>
  <c r="G1354" i="2"/>
  <c r="E1354" i="2"/>
  <c r="I1354" i="2" s="1"/>
  <c r="C1354" i="2"/>
  <c r="M1353" i="2"/>
  <c r="G1353" i="2"/>
  <c r="E1353" i="2"/>
  <c r="I1353" i="2" s="1"/>
  <c r="C1353" i="2"/>
  <c r="M1352" i="2"/>
  <c r="G1352" i="2"/>
  <c r="E1352" i="2"/>
  <c r="I1352" i="2" s="1"/>
  <c r="C1352" i="2"/>
  <c r="M1351" i="2"/>
  <c r="G1351" i="2"/>
  <c r="E1351" i="2"/>
  <c r="I1351" i="2" s="1"/>
  <c r="C1351" i="2"/>
  <c r="M1350" i="2"/>
  <c r="G1350" i="2"/>
  <c r="E1350" i="2"/>
  <c r="I1350" i="2" s="1"/>
  <c r="C1350" i="2"/>
  <c r="M1349" i="2"/>
  <c r="G1349" i="2"/>
  <c r="E1349" i="2"/>
  <c r="I1349" i="2" s="1"/>
  <c r="C1349" i="2"/>
  <c r="M1348" i="2"/>
  <c r="G1348" i="2"/>
  <c r="E1348" i="2"/>
  <c r="I1348" i="2" s="1"/>
  <c r="C1348" i="2"/>
  <c r="M1347" i="2"/>
  <c r="G1347" i="2"/>
  <c r="E1347" i="2" s="1"/>
  <c r="I1347" i="2" s="1"/>
  <c r="C1347" i="2"/>
  <c r="M1346" i="2"/>
  <c r="G1346" i="2"/>
  <c r="E1346" i="2"/>
  <c r="I1346" i="2" s="1"/>
  <c r="C1346" i="2"/>
  <c r="M1345" i="2"/>
  <c r="G1345" i="2"/>
  <c r="E1345" i="2"/>
  <c r="I1345" i="2" s="1"/>
  <c r="C1345" i="2"/>
  <c r="M1344" i="2"/>
  <c r="G1344" i="2"/>
  <c r="E1344" i="2"/>
  <c r="I1344" i="2" s="1"/>
  <c r="C1344" i="2"/>
  <c r="M1343" i="2"/>
  <c r="G1343" i="2"/>
  <c r="E1343" i="2"/>
  <c r="I1343" i="2" s="1"/>
  <c r="C1343" i="2"/>
  <c r="M1342" i="2"/>
  <c r="G1342" i="2"/>
  <c r="E1342" i="2"/>
  <c r="I1342" i="2" s="1"/>
  <c r="C1342" i="2"/>
  <c r="M1341" i="2"/>
  <c r="G1341" i="2"/>
  <c r="E1341" i="2"/>
  <c r="I1341" i="2" s="1"/>
  <c r="C1341" i="2"/>
  <c r="M1340" i="2"/>
  <c r="G1340" i="2"/>
  <c r="E1340" i="2"/>
  <c r="I1340" i="2" s="1"/>
  <c r="C1340" i="2"/>
  <c r="M1339" i="2"/>
  <c r="E1339" i="2"/>
  <c r="C1339" i="2"/>
  <c r="G1339" i="2" s="1"/>
  <c r="M1338" i="2"/>
  <c r="G1338" i="2"/>
  <c r="E1338" i="2"/>
  <c r="I1338" i="2" s="1"/>
  <c r="C1338" i="2"/>
  <c r="M1337" i="2"/>
  <c r="G1337" i="2"/>
  <c r="E1337" i="2"/>
  <c r="I1337" i="2" s="1"/>
  <c r="C1337" i="2"/>
  <c r="M1336" i="2"/>
  <c r="G1336" i="2"/>
  <c r="E1336" i="2"/>
  <c r="I1336" i="2" s="1"/>
  <c r="C1336" i="2"/>
  <c r="M1335" i="2"/>
  <c r="G1335" i="2"/>
  <c r="E1335" i="2"/>
  <c r="I1335" i="2" s="1"/>
  <c r="C1335" i="2"/>
  <c r="M1334" i="2"/>
  <c r="G1334" i="2"/>
  <c r="E1334" i="2"/>
  <c r="I1334" i="2" s="1"/>
  <c r="C1334" i="2"/>
  <c r="M1333" i="2"/>
  <c r="G1333" i="2"/>
  <c r="E1333" i="2"/>
  <c r="I1333" i="2" s="1"/>
  <c r="C1333" i="2"/>
  <c r="M1332" i="2"/>
  <c r="E1332" i="2"/>
  <c r="C1332" i="2"/>
  <c r="G1332" i="2" s="1"/>
  <c r="M1331" i="2"/>
  <c r="G1331" i="2"/>
  <c r="E1331" i="2"/>
  <c r="I1331" i="2" s="1"/>
  <c r="C1331" i="2"/>
  <c r="M1330" i="2"/>
  <c r="G1330" i="2"/>
  <c r="E1330" i="2"/>
  <c r="I1330" i="2" s="1"/>
  <c r="C1330" i="2"/>
  <c r="M1329" i="2"/>
  <c r="G1329" i="2"/>
  <c r="E1329" i="2"/>
  <c r="I1329" i="2" s="1"/>
  <c r="C1329" i="2"/>
  <c r="M1328" i="2"/>
  <c r="G1328" i="2"/>
  <c r="E1328" i="2"/>
  <c r="I1328" i="2" s="1"/>
  <c r="C1328" i="2"/>
  <c r="M1327" i="2"/>
  <c r="G1327" i="2"/>
  <c r="E1327" i="2"/>
  <c r="I1327" i="2" s="1"/>
  <c r="C1327" i="2"/>
  <c r="M1326" i="2"/>
  <c r="G1326" i="2"/>
  <c r="E1326" i="2"/>
  <c r="I1326" i="2" s="1"/>
  <c r="C1326" i="2"/>
  <c r="M1325" i="2"/>
  <c r="G1325" i="2"/>
  <c r="E1325" i="2"/>
  <c r="I1325" i="2" s="1"/>
  <c r="C1325" i="2"/>
  <c r="M1324" i="2"/>
  <c r="G1324" i="2"/>
  <c r="E1324" i="2"/>
  <c r="I1324" i="2" s="1"/>
  <c r="C1324" i="2"/>
  <c r="M1323" i="2"/>
  <c r="G1323" i="2"/>
  <c r="E1323" i="2"/>
  <c r="I1323" i="2" s="1"/>
  <c r="C1323" i="2"/>
  <c r="M1322" i="2"/>
  <c r="G1322" i="2"/>
  <c r="E1322" i="2"/>
  <c r="I1322" i="2" s="1"/>
  <c r="C1322" i="2"/>
  <c r="M1321" i="2"/>
  <c r="G1321" i="2"/>
  <c r="E1321" i="2"/>
  <c r="I1321" i="2" s="1"/>
  <c r="C1321" i="2"/>
  <c r="M1320" i="2"/>
  <c r="E1320" i="2"/>
  <c r="C1320" i="2"/>
  <c r="G1320" i="2" s="1"/>
  <c r="M1319" i="2"/>
  <c r="G1319" i="2"/>
  <c r="E1319" i="2"/>
  <c r="I1319" i="2" s="1"/>
  <c r="C1319" i="2"/>
  <c r="M1318" i="2"/>
  <c r="G1318" i="2"/>
  <c r="E1318" i="2"/>
  <c r="I1318" i="2" s="1"/>
  <c r="C1318" i="2"/>
  <c r="M1317" i="2"/>
  <c r="G1317" i="2"/>
  <c r="E1317" i="2"/>
  <c r="I1317" i="2" s="1"/>
  <c r="C1317" i="2"/>
  <c r="M1316" i="2"/>
  <c r="G1316" i="2"/>
  <c r="E1316" i="2"/>
  <c r="I1316" i="2" s="1"/>
  <c r="C1316" i="2"/>
  <c r="M1315" i="2"/>
  <c r="G1315" i="2"/>
  <c r="E1315" i="2"/>
  <c r="I1315" i="2" s="1"/>
  <c r="C1315" i="2"/>
  <c r="M1314" i="2"/>
  <c r="G1314" i="2"/>
  <c r="E1314" i="2"/>
  <c r="I1314" i="2" s="1"/>
  <c r="C1314" i="2"/>
  <c r="M1313" i="2"/>
  <c r="G1313" i="2"/>
  <c r="E1313" i="2"/>
  <c r="I1313" i="2" s="1"/>
  <c r="C1313" i="2"/>
  <c r="M1312" i="2"/>
  <c r="G1312" i="2"/>
  <c r="E1312" i="2"/>
  <c r="I1312" i="2" s="1"/>
  <c r="C1312" i="2"/>
  <c r="M1311" i="2"/>
  <c r="G1311" i="2"/>
  <c r="E1311" i="2"/>
  <c r="I1311" i="2" s="1"/>
  <c r="C1311" i="2"/>
  <c r="M1310" i="2"/>
  <c r="G1310" i="2"/>
  <c r="E1310" i="2"/>
  <c r="I1310" i="2" s="1"/>
  <c r="C1310" i="2"/>
  <c r="M1309" i="2"/>
  <c r="G1309" i="2"/>
  <c r="E1309" i="2"/>
  <c r="I1309" i="2" s="1"/>
  <c r="C1309" i="2"/>
  <c r="M1308" i="2"/>
  <c r="G1308" i="2"/>
  <c r="E1308" i="2"/>
  <c r="I1308" i="2" s="1"/>
  <c r="C1308" i="2"/>
  <c r="M1307" i="2"/>
  <c r="G1307" i="2"/>
  <c r="E1307" i="2"/>
  <c r="I1307" i="2" s="1"/>
  <c r="C1307" i="2"/>
  <c r="M1306" i="2"/>
  <c r="G1306" i="2"/>
  <c r="E1306" i="2"/>
  <c r="I1306" i="2" s="1"/>
  <c r="C1306" i="2"/>
  <c r="M1305" i="2"/>
  <c r="G1305" i="2"/>
  <c r="E1305" i="2"/>
  <c r="I1305" i="2" s="1"/>
  <c r="C1305" i="2"/>
  <c r="M1304" i="2"/>
  <c r="G1304" i="2"/>
  <c r="E1304" i="2"/>
  <c r="I1304" i="2" s="1"/>
  <c r="C1304" i="2"/>
  <c r="M1303" i="2"/>
  <c r="G1303" i="2"/>
  <c r="E1303" i="2"/>
  <c r="I1303" i="2" s="1"/>
  <c r="C1303" i="2"/>
  <c r="M1302" i="2"/>
  <c r="G1302" i="2"/>
  <c r="E1302" i="2"/>
  <c r="I1302" i="2" s="1"/>
  <c r="C1302" i="2"/>
  <c r="M1301" i="2"/>
  <c r="G1301" i="2"/>
  <c r="E1301" i="2"/>
  <c r="I1301" i="2" s="1"/>
  <c r="C1301" i="2"/>
  <c r="M1300" i="2"/>
  <c r="G1300" i="2"/>
  <c r="E1300" i="2"/>
  <c r="I1300" i="2" s="1"/>
  <c r="C1300" i="2"/>
  <c r="M1299" i="2"/>
  <c r="G1299" i="2"/>
  <c r="E1299" i="2"/>
  <c r="I1299" i="2" s="1"/>
  <c r="C1299" i="2"/>
  <c r="M1298" i="2"/>
  <c r="G1298" i="2"/>
  <c r="E1298" i="2"/>
  <c r="I1298" i="2" s="1"/>
  <c r="C1298" i="2"/>
  <c r="M1297" i="2"/>
  <c r="G1297" i="2"/>
  <c r="E1297" i="2"/>
  <c r="I1297" i="2" s="1"/>
  <c r="C1297" i="2"/>
  <c r="M1296" i="2"/>
  <c r="G1296" i="2"/>
  <c r="E1296" i="2"/>
  <c r="I1296" i="2" s="1"/>
  <c r="C1296" i="2"/>
  <c r="M1295" i="2"/>
  <c r="G1295" i="2"/>
  <c r="E1295" i="2"/>
  <c r="I1295" i="2" s="1"/>
  <c r="C1295" i="2"/>
  <c r="M1294" i="2"/>
  <c r="G1294" i="2"/>
  <c r="E1294" i="2"/>
  <c r="I1294" i="2" s="1"/>
  <c r="C1294" i="2"/>
  <c r="M1293" i="2"/>
  <c r="G1293" i="2"/>
  <c r="E1293" i="2"/>
  <c r="I1293" i="2" s="1"/>
  <c r="C1293" i="2"/>
  <c r="M1292" i="2"/>
  <c r="G1292" i="2"/>
  <c r="E1292" i="2"/>
  <c r="I1292" i="2" s="1"/>
  <c r="C1292" i="2"/>
  <c r="M1291" i="2"/>
  <c r="G1291" i="2"/>
  <c r="E1291" i="2"/>
  <c r="I1291" i="2" s="1"/>
  <c r="C1291" i="2"/>
  <c r="M1290" i="2"/>
  <c r="G1290" i="2"/>
  <c r="E1290" i="2"/>
  <c r="I1290" i="2" s="1"/>
  <c r="C1290" i="2"/>
  <c r="M1289" i="2"/>
  <c r="G1289" i="2"/>
  <c r="E1289" i="2"/>
  <c r="I1289" i="2" s="1"/>
  <c r="C1289" i="2"/>
  <c r="M1288" i="2"/>
  <c r="G1288" i="2"/>
  <c r="E1288" i="2"/>
  <c r="I1288" i="2" s="1"/>
  <c r="C1288" i="2"/>
  <c r="M1287" i="2"/>
  <c r="G1287" i="2"/>
  <c r="E1287" i="2"/>
  <c r="I1287" i="2" s="1"/>
  <c r="C1287" i="2"/>
  <c r="M1286" i="2"/>
  <c r="G1286" i="2"/>
  <c r="E1286" i="2"/>
  <c r="I1286" i="2" s="1"/>
  <c r="C1286" i="2"/>
  <c r="M1285" i="2"/>
  <c r="G1285" i="2"/>
  <c r="E1285" i="2"/>
  <c r="I1285" i="2" s="1"/>
  <c r="C1285" i="2"/>
  <c r="M1284" i="2"/>
  <c r="G1284" i="2"/>
  <c r="E1284" i="2"/>
  <c r="I1284" i="2" s="1"/>
  <c r="C1284" i="2"/>
  <c r="M1283" i="2"/>
  <c r="G1283" i="2"/>
  <c r="E1283" i="2"/>
  <c r="I1283" i="2" s="1"/>
  <c r="C1283" i="2"/>
  <c r="M1282" i="2"/>
  <c r="G1282" i="2"/>
  <c r="E1282" i="2"/>
  <c r="I1282" i="2" s="1"/>
  <c r="C1282" i="2"/>
  <c r="M1281" i="2"/>
  <c r="G1281" i="2"/>
  <c r="E1281" i="2"/>
  <c r="I1281" i="2" s="1"/>
  <c r="C1281" i="2"/>
  <c r="M1280" i="2"/>
  <c r="G1280" i="2"/>
  <c r="E1280" i="2"/>
  <c r="I1280" i="2" s="1"/>
  <c r="C1280" i="2"/>
  <c r="M1279" i="2"/>
  <c r="G1279" i="2"/>
  <c r="E1279" i="2"/>
  <c r="I1279" i="2" s="1"/>
  <c r="C1279" i="2"/>
  <c r="M1278" i="2"/>
  <c r="G1278" i="2"/>
  <c r="E1278" i="2"/>
  <c r="I1278" i="2" s="1"/>
  <c r="C1278" i="2"/>
  <c r="M1277" i="2"/>
  <c r="G1277" i="2"/>
  <c r="E1277" i="2"/>
  <c r="I1277" i="2" s="1"/>
  <c r="C1277" i="2"/>
  <c r="M1276" i="2"/>
  <c r="G1276" i="2"/>
  <c r="E1276" i="2"/>
  <c r="I1276" i="2" s="1"/>
  <c r="C1276" i="2"/>
  <c r="M1275" i="2"/>
  <c r="G1275" i="2"/>
  <c r="E1275" i="2"/>
  <c r="I1275" i="2" s="1"/>
  <c r="C1275" i="2"/>
  <c r="M1274" i="2"/>
  <c r="G1274" i="2"/>
  <c r="E1274" i="2"/>
  <c r="I1274" i="2" s="1"/>
  <c r="C1274" i="2"/>
  <c r="M1273" i="2"/>
  <c r="G1273" i="2"/>
  <c r="E1273" i="2"/>
  <c r="I1273" i="2" s="1"/>
  <c r="C1273" i="2"/>
  <c r="M1272" i="2"/>
  <c r="G1272" i="2"/>
  <c r="E1272" i="2"/>
  <c r="I1272" i="2" s="1"/>
  <c r="C1272" i="2"/>
  <c r="M1271" i="2"/>
  <c r="G1271" i="2"/>
  <c r="E1271" i="2"/>
  <c r="I1271" i="2" s="1"/>
  <c r="C1271" i="2"/>
  <c r="M1270" i="2"/>
  <c r="G1270" i="2"/>
  <c r="E1270" i="2"/>
  <c r="I1270" i="2" s="1"/>
  <c r="C1270" i="2"/>
  <c r="M1269" i="2"/>
  <c r="E1269" i="2"/>
  <c r="C1269" i="2"/>
  <c r="G1269" i="2" s="1"/>
  <c r="M1268" i="2"/>
  <c r="G1268" i="2"/>
  <c r="E1268" i="2"/>
  <c r="I1268" i="2" s="1"/>
  <c r="C1268" i="2"/>
  <c r="M1267" i="2"/>
  <c r="G1267" i="2"/>
  <c r="E1267" i="2"/>
  <c r="I1267" i="2" s="1"/>
  <c r="C1267" i="2"/>
  <c r="M1266" i="2"/>
  <c r="G1266" i="2"/>
  <c r="E1266" i="2"/>
  <c r="I1266" i="2" s="1"/>
  <c r="C1266" i="2"/>
  <c r="M1265" i="2"/>
  <c r="E1265" i="2"/>
  <c r="C1265" i="2"/>
  <c r="G1265" i="2" s="1"/>
  <c r="M1264" i="2"/>
  <c r="G1264" i="2"/>
  <c r="E1264" i="2"/>
  <c r="I1264" i="2" s="1"/>
  <c r="C1264" i="2"/>
  <c r="M1263" i="2"/>
  <c r="G1263" i="2"/>
  <c r="E1263" i="2"/>
  <c r="I1263" i="2" s="1"/>
  <c r="C1263" i="2"/>
  <c r="M1262" i="2"/>
  <c r="G1262" i="2"/>
  <c r="E1262" i="2"/>
  <c r="I1262" i="2" s="1"/>
  <c r="C1262" i="2"/>
  <c r="M1261" i="2"/>
  <c r="G1261" i="2"/>
  <c r="E1261" i="2"/>
  <c r="I1261" i="2" s="1"/>
  <c r="C1261" i="2"/>
  <c r="M1260" i="2"/>
  <c r="G1260" i="2"/>
  <c r="E1260" i="2"/>
  <c r="I1260" i="2" s="1"/>
  <c r="C1260" i="2"/>
  <c r="M1259" i="2"/>
  <c r="G1259" i="2"/>
  <c r="E1259" i="2"/>
  <c r="I1259" i="2" s="1"/>
  <c r="C1259" i="2"/>
  <c r="M1258" i="2"/>
  <c r="E1258" i="2"/>
  <c r="C1258" i="2"/>
  <c r="G1258" i="2" s="1"/>
  <c r="M1257" i="2"/>
  <c r="G1257" i="2"/>
  <c r="E1257" i="2"/>
  <c r="I1257" i="2" s="1"/>
  <c r="C1257" i="2"/>
  <c r="M1256" i="2"/>
  <c r="G1256" i="2"/>
  <c r="E1256" i="2"/>
  <c r="I1256" i="2" s="1"/>
  <c r="C1256" i="2"/>
  <c r="M1255" i="2"/>
  <c r="G1255" i="2"/>
  <c r="E1255" i="2"/>
  <c r="I1255" i="2" s="1"/>
  <c r="C1255" i="2"/>
  <c r="M1254" i="2"/>
  <c r="G1254" i="2"/>
  <c r="E1254" i="2"/>
  <c r="I1254" i="2" s="1"/>
  <c r="C1254" i="2"/>
  <c r="M1253" i="2"/>
  <c r="G1253" i="2"/>
  <c r="E1253" i="2"/>
  <c r="I1253" i="2" s="1"/>
  <c r="C1253" i="2"/>
  <c r="M1252" i="2"/>
  <c r="G1252" i="2"/>
  <c r="E1252" i="2"/>
  <c r="I1252" i="2" s="1"/>
  <c r="C1252" i="2"/>
  <c r="M1251" i="2"/>
  <c r="G1251" i="2"/>
  <c r="E1251" i="2"/>
  <c r="I1251" i="2" s="1"/>
  <c r="C1251" i="2"/>
  <c r="M1250" i="2"/>
  <c r="G1250" i="2"/>
  <c r="E1250" i="2"/>
  <c r="I1250" i="2" s="1"/>
  <c r="C1250" i="2"/>
  <c r="M1249" i="2"/>
  <c r="G1249" i="2"/>
  <c r="E1249" i="2"/>
  <c r="I1249" i="2" s="1"/>
  <c r="C1249" i="2"/>
  <c r="M1248" i="2"/>
  <c r="G1248" i="2"/>
  <c r="E1248" i="2"/>
  <c r="I1248" i="2" s="1"/>
  <c r="C1248" i="2"/>
  <c r="M1247" i="2"/>
  <c r="G1247" i="2"/>
  <c r="E1247" i="2"/>
  <c r="I1247" i="2" s="1"/>
  <c r="C1247" i="2"/>
  <c r="M1246" i="2"/>
  <c r="G1246" i="2"/>
  <c r="E1246" i="2"/>
  <c r="I1246" i="2" s="1"/>
  <c r="C1246" i="2"/>
  <c r="M1245" i="2"/>
  <c r="G1245" i="2"/>
  <c r="E1245" i="2"/>
  <c r="I1245" i="2" s="1"/>
  <c r="C1245" i="2"/>
  <c r="M1244" i="2"/>
  <c r="G1244" i="2"/>
  <c r="E1244" i="2"/>
  <c r="I1244" i="2" s="1"/>
  <c r="C1244" i="2"/>
  <c r="M1243" i="2"/>
  <c r="G1243" i="2"/>
  <c r="E1243" i="2"/>
  <c r="I1243" i="2" s="1"/>
  <c r="C1243" i="2"/>
  <c r="M1242" i="2"/>
  <c r="G1242" i="2"/>
  <c r="E1242" i="2"/>
  <c r="I1242" i="2" s="1"/>
  <c r="C1242" i="2"/>
  <c r="M1241" i="2"/>
  <c r="G1241" i="2"/>
  <c r="E1241" i="2"/>
  <c r="I1241" i="2" s="1"/>
  <c r="C1241" i="2"/>
  <c r="M1240" i="2"/>
  <c r="G1240" i="2"/>
  <c r="E1240" i="2"/>
  <c r="I1240" i="2" s="1"/>
  <c r="C1240" i="2"/>
  <c r="M1239" i="2"/>
  <c r="E1239" i="2"/>
  <c r="C1239" i="2"/>
  <c r="G1239" i="2" s="1"/>
  <c r="M1238" i="2"/>
  <c r="G1238" i="2"/>
  <c r="E1238" i="2"/>
  <c r="I1238" i="2" s="1"/>
  <c r="C1238" i="2"/>
  <c r="M1237" i="2"/>
  <c r="G1237" i="2"/>
  <c r="E1237" i="2"/>
  <c r="I1237" i="2" s="1"/>
  <c r="C1237" i="2"/>
  <c r="M1236" i="2"/>
  <c r="G1236" i="2"/>
  <c r="E1236" i="2"/>
  <c r="I1236" i="2" s="1"/>
  <c r="C1236" i="2"/>
  <c r="M1235" i="2"/>
  <c r="G1235" i="2"/>
  <c r="E1235" i="2"/>
  <c r="I1235" i="2" s="1"/>
  <c r="C1235" i="2"/>
  <c r="M1234" i="2"/>
  <c r="G1234" i="2"/>
  <c r="E1234" i="2"/>
  <c r="I1234" i="2" s="1"/>
  <c r="C1234" i="2"/>
  <c r="M1233" i="2"/>
  <c r="G1233" i="2"/>
  <c r="E1233" i="2"/>
  <c r="I1233" i="2" s="1"/>
  <c r="C1233" i="2"/>
  <c r="M1232" i="2"/>
  <c r="G1232" i="2"/>
  <c r="E1232" i="2"/>
  <c r="I1232" i="2" s="1"/>
  <c r="C1232" i="2"/>
  <c r="M1231" i="2"/>
  <c r="G1231" i="2"/>
  <c r="E1231" i="2"/>
  <c r="I1231" i="2" s="1"/>
  <c r="C1231" i="2"/>
  <c r="M1230" i="2"/>
  <c r="G1230" i="2"/>
  <c r="E1230" i="2"/>
  <c r="I1230" i="2" s="1"/>
  <c r="C1230" i="2"/>
  <c r="M1229" i="2"/>
  <c r="G1229" i="2"/>
  <c r="E1229" i="2"/>
  <c r="I1229" i="2" s="1"/>
  <c r="C1229" i="2"/>
  <c r="M1228" i="2"/>
  <c r="G1228" i="2"/>
  <c r="E1228" i="2"/>
  <c r="I1228" i="2" s="1"/>
  <c r="C1228" i="2"/>
  <c r="M1227" i="2"/>
  <c r="G1227" i="2"/>
  <c r="E1227" i="2"/>
  <c r="I1227" i="2" s="1"/>
  <c r="C1227" i="2"/>
  <c r="M1226" i="2"/>
  <c r="G1226" i="2"/>
  <c r="E1226" i="2"/>
  <c r="I1226" i="2" s="1"/>
  <c r="C1226" i="2"/>
  <c r="M1225" i="2"/>
  <c r="G1225" i="2"/>
  <c r="E1225" i="2"/>
  <c r="I1225" i="2" s="1"/>
  <c r="C1225" i="2"/>
  <c r="M1224" i="2"/>
  <c r="G1224" i="2"/>
  <c r="E1224" i="2"/>
  <c r="I1224" i="2" s="1"/>
  <c r="C1224" i="2"/>
  <c r="M1223" i="2"/>
  <c r="G1223" i="2"/>
  <c r="E1223" i="2"/>
  <c r="I1223" i="2" s="1"/>
  <c r="C1223" i="2"/>
  <c r="M1222" i="2"/>
  <c r="G1222" i="2"/>
  <c r="E1222" i="2"/>
  <c r="I1222" i="2" s="1"/>
  <c r="C1222" i="2"/>
  <c r="M1221" i="2"/>
  <c r="G1221" i="2"/>
  <c r="E1221" i="2"/>
  <c r="I1221" i="2" s="1"/>
  <c r="C1221" i="2"/>
  <c r="M1220" i="2"/>
  <c r="G1220" i="2"/>
  <c r="E1220" i="2"/>
  <c r="I1220" i="2" s="1"/>
  <c r="C1220" i="2"/>
  <c r="M1219" i="2"/>
  <c r="G1219" i="2"/>
  <c r="E1219" i="2"/>
  <c r="I1219" i="2" s="1"/>
  <c r="C1219" i="2"/>
  <c r="M1218" i="2"/>
  <c r="G1218" i="2"/>
  <c r="E1218" i="2"/>
  <c r="I1218" i="2" s="1"/>
  <c r="C1218" i="2"/>
  <c r="M1217" i="2"/>
  <c r="G1217" i="2"/>
  <c r="E1217" i="2"/>
  <c r="I1217" i="2" s="1"/>
  <c r="C1217" i="2"/>
  <c r="M1216" i="2"/>
  <c r="G1216" i="2"/>
  <c r="E1216" i="2"/>
  <c r="I1216" i="2" s="1"/>
  <c r="C1216" i="2"/>
  <c r="M1215" i="2"/>
  <c r="G1215" i="2"/>
  <c r="E1215" i="2"/>
  <c r="I1215" i="2" s="1"/>
  <c r="C1215" i="2"/>
  <c r="M1214" i="2"/>
  <c r="E1214" i="2"/>
  <c r="C1214" i="2"/>
  <c r="G1214" i="2" s="1"/>
  <c r="M1213" i="2"/>
  <c r="G1213" i="2"/>
  <c r="E1213" i="2"/>
  <c r="I1213" i="2" s="1"/>
  <c r="C1213" i="2"/>
  <c r="M1212" i="2"/>
  <c r="G1212" i="2"/>
  <c r="E1212" i="2"/>
  <c r="I1212" i="2" s="1"/>
  <c r="C1212" i="2"/>
  <c r="M1211" i="2"/>
  <c r="G1211" i="2"/>
  <c r="E1211" i="2"/>
  <c r="I1211" i="2" s="1"/>
  <c r="C1211" i="2"/>
  <c r="M1210" i="2"/>
  <c r="G1210" i="2"/>
  <c r="E1210" i="2"/>
  <c r="I1210" i="2" s="1"/>
  <c r="C1210" i="2"/>
  <c r="M1209" i="2"/>
  <c r="G1209" i="2"/>
  <c r="E1209" i="2"/>
  <c r="I1209" i="2" s="1"/>
  <c r="C1209" i="2"/>
  <c r="M1208" i="2"/>
  <c r="G1208" i="2"/>
  <c r="E1208" i="2"/>
  <c r="I1208" i="2" s="1"/>
  <c r="C1208" i="2"/>
  <c r="M1207" i="2"/>
  <c r="G1207" i="2"/>
  <c r="E1207" i="2"/>
  <c r="I1207" i="2" s="1"/>
  <c r="C1207" i="2"/>
  <c r="M1206" i="2"/>
  <c r="G1206" i="2"/>
  <c r="E1206" i="2"/>
  <c r="I1206" i="2" s="1"/>
  <c r="C1206" i="2"/>
  <c r="M1205" i="2"/>
  <c r="G1205" i="2"/>
  <c r="E1205" i="2"/>
  <c r="I1205" i="2" s="1"/>
  <c r="C1205" i="2"/>
  <c r="M1204" i="2"/>
  <c r="G1204" i="2"/>
  <c r="E1204" i="2"/>
  <c r="I1204" i="2" s="1"/>
  <c r="C1204" i="2"/>
  <c r="M1203" i="2"/>
  <c r="G1203" i="2"/>
  <c r="E1203" i="2"/>
  <c r="I1203" i="2" s="1"/>
  <c r="C1203" i="2"/>
  <c r="M1202" i="2"/>
  <c r="G1202" i="2"/>
  <c r="E1202" i="2"/>
  <c r="I1202" i="2" s="1"/>
  <c r="C1202" i="2"/>
  <c r="M1201" i="2"/>
  <c r="G1201" i="2"/>
  <c r="E1201" i="2"/>
  <c r="I1201" i="2" s="1"/>
  <c r="C1201" i="2"/>
  <c r="M1200" i="2"/>
  <c r="G1200" i="2"/>
  <c r="E1200" i="2"/>
  <c r="I1200" i="2" s="1"/>
  <c r="C1200" i="2"/>
  <c r="M1199" i="2"/>
  <c r="G1199" i="2"/>
  <c r="E1199" i="2"/>
  <c r="I1199" i="2" s="1"/>
  <c r="C1199" i="2"/>
  <c r="M1198" i="2"/>
  <c r="G1198" i="2"/>
  <c r="E1198" i="2"/>
  <c r="I1198" i="2" s="1"/>
  <c r="C1198" i="2"/>
  <c r="M1197" i="2"/>
  <c r="G1197" i="2"/>
  <c r="E1197" i="2"/>
  <c r="I1197" i="2" s="1"/>
  <c r="C1197" i="2"/>
  <c r="M1196" i="2"/>
  <c r="G1196" i="2"/>
  <c r="E1196" i="2"/>
  <c r="I1196" i="2" s="1"/>
  <c r="C1196" i="2"/>
  <c r="M1195" i="2"/>
  <c r="G1195" i="2"/>
  <c r="E1195" i="2"/>
  <c r="I1195" i="2" s="1"/>
  <c r="C1195" i="2"/>
  <c r="M1194" i="2"/>
  <c r="G1194" i="2"/>
  <c r="E1194" i="2"/>
  <c r="I1194" i="2" s="1"/>
  <c r="C1194" i="2"/>
  <c r="M1193" i="2"/>
  <c r="G1193" i="2"/>
  <c r="E1193" i="2"/>
  <c r="I1193" i="2" s="1"/>
  <c r="C1193" i="2"/>
  <c r="M1192" i="2"/>
  <c r="G1192" i="2"/>
  <c r="E1192" i="2"/>
  <c r="I1192" i="2" s="1"/>
  <c r="C1192" i="2"/>
  <c r="M1191" i="2"/>
  <c r="G1191" i="2"/>
  <c r="E1191" i="2"/>
  <c r="I1191" i="2" s="1"/>
  <c r="C1191" i="2"/>
  <c r="M1190" i="2"/>
  <c r="G1190" i="2"/>
  <c r="E1190" i="2"/>
  <c r="I1190" i="2" s="1"/>
  <c r="C1190" i="2"/>
  <c r="M1189" i="2"/>
  <c r="G1189" i="2"/>
  <c r="E1189" i="2"/>
  <c r="I1189" i="2" s="1"/>
  <c r="C1189" i="2"/>
  <c r="M1188" i="2"/>
  <c r="G1188" i="2"/>
  <c r="E1188" i="2"/>
  <c r="I1188" i="2" s="1"/>
  <c r="C1188" i="2"/>
  <c r="M1187" i="2"/>
  <c r="G1187" i="2"/>
  <c r="E1187" i="2"/>
  <c r="I1187" i="2" s="1"/>
  <c r="C1187" i="2"/>
  <c r="M1186" i="2"/>
  <c r="G1186" i="2"/>
  <c r="E1186" i="2"/>
  <c r="I1186" i="2" s="1"/>
  <c r="C1186" i="2"/>
  <c r="M1185" i="2"/>
  <c r="G1185" i="2"/>
  <c r="E1185" i="2"/>
  <c r="I1185" i="2" s="1"/>
  <c r="C1185" i="2"/>
  <c r="M1184" i="2"/>
  <c r="G1184" i="2"/>
  <c r="E1184" i="2"/>
  <c r="I1184" i="2" s="1"/>
  <c r="C1184" i="2"/>
  <c r="M1183" i="2"/>
  <c r="G1183" i="2"/>
  <c r="E1183" i="2"/>
  <c r="I1183" i="2" s="1"/>
  <c r="C1183" i="2"/>
  <c r="M1182" i="2"/>
  <c r="G1182" i="2"/>
  <c r="E1182" i="2"/>
  <c r="I1182" i="2" s="1"/>
  <c r="C1182" i="2"/>
  <c r="M1181" i="2"/>
  <c r="G1181" i="2"/>
  <c r="E1181" i="2"/>
  <c r="I1181" i="2" s="1"/>
  <c r="C1181" i="2"/>
  <c r="M1180" i="2"/>
  <c r="G1180" i="2"/>
  <c r="E1180" i="2"/>
  <c r="I1180" i="2" s="1"/>
  <c r="C1180" i="2"/>
  <c r="M1179" i="2"/>
  <c r="G1179" i="2"/>
  <c r="E1179" i="2"/>
  <c r="I1179" i="2" s="1"/>
  <c r="C1179" i="2"/>
  <c r="M1178" i="2"/>
  <c r="G1178" i="2"/>
  <c r="E1178" i="2"/>
  <c r="I1178" i="2" s="1"/>
  <c r="C1178" i="2"/>
  <c r="M1177" i="2"/>
  <c r="G1177" i="2"/>
  <c r="E1177" i="2"/>
  <c r="I1177" i="2" s="1"/>
  <c r="C1177" i="2"/>
  <c r="M1176" i="2"/>
  <c r="G1176" i="2"/>
  <c r="E1176" i="2"/>
  <c r="I1176" i="2" s="1"/>
  <c r="C1176" i="2"/>
  <c r="M1175" i="2"/>
  <c r="G1175" i="2"/>
  <c r="E1175" i="2"/>
  <c r="I1175" i="2" s="1"/>
  <c r="C1175" i="2"/>
  <c r="M1174" i="2"/>
  <c r="G1174" i="2"/>
  <c r="E1174" i="2"/>
  <c r="I1174" i="2" s="1"/>
  <c r="C1174" i="2"/>
  <c r="M1173" i="2"/>
  <c r="G1173" i="2"/>
  <c r="E1173" i="2"/>
  <c r="I1173" i="2" s="1"/>
  <c r="C1173" i="2"/>
  <c r="M1172" i="2"/>
  <c r="G1172" i="2"/>
  <c r="E1172" i="2" s="1"/>
  <c r="I1172" i="2" s="1"/>
  <c r="C1172" i="2"/>
  <c r="M1171" i="2"/>
  <c r="G1171" i="2"/>
  <c r="E1171" i="2"/>
  <c r="I1171" i="2" s="1"/>
  <c r="C1171" i="2"/>
  <c r="M1170" i="2"/>
  <c r="G1170" i="2"/>
  <c r="E1170" i="2"/>
  <c r="I1170" i="2" s="1"/>
  <c r="C1170" i="2"/>
  <c r="M1169" i="2"/>
  <c r="G1169" i="2"/>
  <c r="E1169" i="2"/>
  <c r="I1169" i="2" s="1"/>
  <c r="C1169" i="2"/>
  <c r="M1168" i="2"/>
  <c r="G1168" i="2"/>
  <c r="E1168" i="2"/>
  <c r="I1168" i="2" s="1"/>
  <c r="C1168" i="2"/>
  <c r="M1167" i="2"/>
  <c r="G1167" i="2"/>
  <c r="E1167" i="2"/>
  <c r="I1167" i="2" s="1"/>
  <c r="C1167" i="2"/>
  <c r="M1166" i="2"/>
  <c r="G1166" i="2"/>
  <c r="E1166" i="2"/>
  <c r="I1166" i="2" s="1"/>
  <c r="C1166" i="2"/>
  <c r="M1165" i="2"/>
  <c r="G1165" i="2"/>
  <c r="E1165" i="2"/>
  <c r="I1165" i="2" s="1"/>
  <c r="C1165" i="2"/>
  <c r="M1164" i="2"/>
  <c r="G1164" i="2"/>
  <c r="E1164" i="2"/>
  <c r="I1164" i="2" s="1"/>
  <c r="C1164" i="2"/>
  <c r="M1163" i="2"/>
  <c r="G1163" i="2"/>
  <c r="E1163" i="2"/>
  <c r="I1163" i="2" s="1"/>
  <c r="C1163" i="2"/>
  <c r="M1162" i="2"/>
  <c r="G1162" i="2"/>
  <c r="E1162" i="2"/>
  <c r="I1162" i="2" s="1"/>
  <c r="C1162" i="2"/>
  <c r="M1161" i="2"/>
  <c r="G1161" i="2"/>
  <c r="E1161" i="2"/>
  <c r="I1161" i="2" s="1"/>
  <c r="C1161" i="2"/>
  <c r="M1160" i="2"/>
  <c r="G1160" i="2"/>
  <c r="E1160" i="2"/>
  <c r="I1160" i="2" s="1"/>
  <c r="C1160" i="2"/>
  <c r="M1159" i="2"/>
  <c r="G1159" i="2"/>
  <c r="E1159" i="2"/>
  <c r="I1159" i="2" s="1"/>
  <c r="C1159" i="2"/>
  <c r="M1158" i="2"/>
  <c r="G1158" i="2"/>
  <c r="E1158" i="2"/>
  <c r="I1158" i="2" s="1"/>
  <c r="C1158" i="2"/>
  <c r="M1157" i="2"/>
  <c r="E1157" i="2"/>
  <c r="C1157" i="2"/>
  <c r="G1157" i="2" s="1"/>
  <c r="M1156" i="2"/>
  <c r="E1156" i="2"/>
  <c r="C1156" i="2"/>
  <c r="G1156" i="2" s="1"/>
  <c r="M1155" i="2"/>
  <c r="G1155" i="2"/>
  <c r="E1155" i="2"/>
  <c r="I1155" i="2" s="1"/>
  <c r="C1155" i="2"/>
  <c r="M1154" i="2"/>
  <c r="G1154" i="2"/>
  <c r="E1154" i="2"/>
  <c r="I1154" i="2" s="1"/>
  <c r="C1154" i="2"/>
  <c r="M1153" i="2"/>
  <c r="G1153" i="2"/>
  <c r="E1153" i="2"/>
  <c r="I1153" i="2" s="1"/>
  <c r="C1153" i="2"/>
  <c r="M1152" i="2"/>
  <c r="G1152" i="2"/>
  <c r="E1152" i="2"/>
  <c r="I1152" i="2" s="1"/>
  <c r="C1152" i="2"/>
  <c r="M1151" i="2"/>
  <c r="G1151" i="2"/>
  <c r="E1151" i="2"/>
  <c r="I1151" i="2" s="1"/>
  <c r="C1151" i="2"/>
  <c r="M1150" i="2"/>
  <c r="E1150" i="2"/>
  <c r="C1150" i="2"/>
  <c r="G1150" i="2" s="1"/>
  <c r="M1149" i="2"/>
  <c r="G1149" i="2"/>
  <c r="E1149" i="2"/>
  <c r="I1149" i="2" s="1"/>
  <c r="C1149" i="2"/>
  <c r="M1148" i="2"/>
  <c r="G1148" i="2"/>
  <c r="E1148" i="2"/>
  <c r="I1148" i="2" s="1"/>
  <c r="C1148" i="2"/>
  <c r="M1147" i="2"/>
  <c r="G1147" i="2"/>
  <c r="E1147" i="2"/>
  <c r="I1147" i="2" s="1"/>
  <c r="C1147" i="2"/>
  <c r="M1146" i="2"/>
  <c r="G1146" i="2"/>
  <c r="E1146" i="2"/>
  <c r="I1146" i="2" s="1"/>
  <c r="C1146" i="2"/>
  <c r="M1145" i="2"/>
  <c r="G1145" i="2"/>
  <c r="E1145" i="2"/>
  <c r="I1145" i="2" s="1"/>
  <c r="C1145" i="2"/>
  <c r="M1144" i="2"/>
  <c r="G1144" i="2"/>
  <c r="E1144" i="2" s="1"/>
  <c r="I1144" i="2" s="1"/>
  <c r="C1144" i="2"/>
  <c r="M1143" i="2"/>
  <c r="G1143" i="2"/>
  <c r="E1143" i="2"/>
  <c r="I1143" i="2" s="1"/>
  <c r="C1143" i="2"/>
  <c r="M1142" i="2"/>
  <c r="G1142" i="2"/>
  <c r="E1142" i="2"/>
  <c r="I1142" i="2" s="1"/>
  <c r="C1142" i="2"/>
  <c r="M1141" i="2"/>
  <c r="G1141" i="2"/>
  <c r="E1141" i="2"/>
  <c r="I1141" i="2" s="1"/>
  <c r="C1141" i="2"/>
  <c r="M1140" i="2"/>
  <c r="E1140" i="2"/>
  <c r="C1140" i="2"/>
  <c r="G1140" i="2" s="1"/>
  <c r="M1139" i="2"/>
  <c r="G1139" i="2"/>
  <c r="E1139" i="2"/>
  <c r="I1139" i="2" s="1"/>
  <c r="C1139" i="2"/>
  <c r="M1138" i="2"/>
  <c r="G1138" i="2"/>
  <c r="E1138" i="2"/>
  <c r="I1138" i="2" s="1"/>
  <c r="C1138" i="2"/>
  <c r="M1137" i="2"/>
  <c r="G1137" i="2"/>
  <c r="E1137" i="2"/>
  <c r="I1137" i="2" s="1"/>
  <c r="C1137" i="2"/>
  <c r="M1136" i="2"/>
  <c r="G1136" i="2"/>
  <c r="E1136" i="2"/>
  <c r="I1136" i="2" s="1"/>
  <c r="C1136" i="2"/>
  <c r="M1135" i="2"/>
  <c r="G1135" i="2"/>
  <c r="E1135" i="2"/>
  <c r="I1135" i="2" s="1"/>
  <c r="C1135" i="2"/>
  <c r="M1134" i="2"/>
  <c r="G1134" i="2"/>
  <c r="E1134" i="2"/>
  <c r="I1134" i="2" s="1"/>
  <c r="C1134" i="2"/>
  <c r="M1133" i="2"/>
  <c r="G1133" i="2"/>
  <c r="E1133" i="2"/>
  <c r="I1133" i="2" s="1"/>
  <c r="C1133" i="2"/>
  <c r="M1132" i="2"/>
  <c r="G1132" i="2"/>
  <c r="E1132" i="2"/>
  <c r="I1132" i="2" s="1"/>
  <c r="C1132" i="2"/>
  <c r="M1131" i="2"/>
  <c r="E1131" i="2"/>
  <c r="C1131" i="2"/>
  <c r="G1131" i="2" s="1"/>
  <c r="M1130" i="2"/>
  <c r="G1130" i="2"/>
  <c r="E1130" i="2"/>
  <c r="I1130" i="2" s="1"/>
  <c r="C1130" i="2"/>
  <c r="M1129" i="2"/>
  <c r="G1129" i="2"/>
  <c r="E1129" i="2"/>
  <c r="I1129" i="2" s="1"/>
  <c r="C1129" i="2"/>
  <c r="M1128" i="2"/>
  <c r="G1128" i="2"/>
  <c r="E1128" i="2"/>
  <c r="I1128" i="2" s="1"/>
  <c r="C1128" i="2"/>
  <c r="M1127" i="2"/>
  <c r="G1127" i="2"/>
  <c r="E1127" i="2"/>
  <c r="I1127" i="2" s="1"/>
  <c r="C1127" i="2"/>
  <c r="M1126" i="2"/>
  <c r="E1126" i="2"/>
  <c r="C1126" i="2"/>
  <c r="G1126" i="2" s="1"/>
  <c r="M1125" i="2"/>
  <c r="G1125" i="2"/>
  <c r="E1125" i="2"/>
  <c r="I1125" i="2" s="1"/>
  <c r="C1125" i="2"/>
  <c r="M1124" i="2"/>
  <c r="G1124" i="2"/>
  <c r="E1124" i="2"/>
  <c r="I1124" i="2" s="1"/>
  <c r="C1124" i="2"/>
  <c r="M1123" i="2"/>
  <c r="G1123" i="2"/>
  <c r="E1123" i="2"/>
  <c r="I1123" i="2" s="1"/>
  <c r="C1123" i="2"/>
  <c r="M1122" i="2"/>
  <c r="G1122" i="2"/>
  <c r="E1122" i="2"/>
  <c r="I1122" i="2" s="1"/>
  <c r="C1122" i="2"/>
  <c r="M1121" i="2"/>
  <c r="G1121" i="2"/>
  <c r="E1121" i="2"/>
  <c r="I1121" i="2" s="1"/>
  <c r="C1121" i="2"/>
  <c r="M1120" i="2"/>
  <c r="G1120" i="2"/>
  <c r="E1120" i="2"/>
  <c r="I1120" i="2" s="1"/>
  <c r="C1120" i="2"/>
  <c r="M1119" i="2"/>
  <c r="G1119" i="2"/>
  <c r="E1119" i="2"/>
  <c r="I1119" i="2" s="1"/>
  <c r="C1119" i="2"/>
  <c r="M1118" i="2"/>
  <c r="G1118" i="2"/>
  <c r="E1118" i="2"/>
  <c r="I1118" i="2" s="1"/>
  <c r="C1118" i="2"/>
  <c r="M1117" i="2"/>
  <c r="G1117" i="2"/>
  <c r="E1117" i="2"/>
  <c r="I1117" i="2" s="1"/>
  <c r="C1117" i="2"/>
  <c r="M1116" i="2"/>
  <c r="G1116" i="2"/>
  <c r="E1116" i="2"/>
  <c r="I1116" i="2" s="1"/>
  <c r="C1116" i="2"/>
  <c r="M1115" i="2"/>
  <c r="G1115" i="2"/>
  <c r="E1115" i="2"/>
  <c r="I1115" i="2" s="1"/>
  <c r="C1115" i="2"/>
  <c r="M1114" i="2"/>
  <c r="G1114" i="2"/>
  <c r="E1114" i="2"/>
  <c r="I1114" i="2" s="1"/>
  <c r="C1114" i="2"/>
  <c r="M1113" i="2"/>
  <c r="G1113" i="2"/>
  <c r="E1113" i="2"/>
  <c r="I1113" i="2" s="1"/>
  <c r="C1113" i="2"/>
  <c r="M1112" i="2"/>
  <c r="G1112" i="2"/>
  <c r="E1112" i="2"/>
  <c r="I1112" i="2" s="1"/>
  <c r="C1112" i="2"/>
  <c r="M1111" i="2"/>
  <c r="G1111" i="2"/>
  <c r="E1111" i="2"/>
  <c r="I1111" i="2" s="1"/>
  <c r="C1111" i="2"/>
  <c r="M1110" i="2"/>
  <c r="G1110" i="2"/>
  <c r="E1110" i="2"/>
  <c r="I1110" i="2" s="1"/>
  <c r="C1110" i="2"/>
  <c r="M1109" i="2"/>
  <c r="G1109" i="2"/>
  <c r="E1109" i="2"/>
  <c r="I1109" i="2" s="1"/>
  <c r="C1109" i="2"/>
  <c r="M1108" i="2"/>
  <c r="G1108" i="2"/>
  <c r="E1108" i="2"/>
  <c r="I1108" i="2" s="1"/>
  <c r="C1108" i="2"/>
  <c r="M1107" i="2"/>
  <c r="G1107" i="2"/>
  <c r="E1107" i="2"/>
  <c r="I1107" i="2" s="1"/>
  <c r="C1107" i="2"/>
  <c r="M1106" i="2"/>
  <c r="G1106" i="2"/>
  <c r="E1106" i="2"/>
  <c r="I1106" i="2" s="1"/>
  <c r="C1106" i="2"/>
  <c r="M1105" i="2"/>
  <c r="G1105" i="2"/>
  <c r="E1105" i="2"/>
  <c r="I1105" i="2" s="1"/>
  <c r="C1105" i="2"/>
  <c r="M1104" i="2"/>
  <c r="G1104" i="2"/>
  <c r="E1104" i="2"/>
  <c r="I1104" i="2" s="1"/>
  <c r="C1104" i="2"/>
  <c r="M1103" i="2"/>
  <c r="G1103" i="2"/>
  <c r="E1103" i="2"/>
  <c r="I1103" i="2" s="1"/>
  <c r="C1103" i="2"/>
  <c r="M1102" i="2"/>
  <c r="G1102" i="2"/>
  <c r="E1102" i="2"/>
  <c r="I1102" i="2" s="1"/>
  <c r="C1102" i="2"/>
  <c r="M1101" i="2"/>
  <c r="G1101" i="2"/>
  <c r="E1101" i="2"/>
  <c r="I1101" i="2" s="1"/>
  <c r="C1101" i="2"/>
  <c r="M1100" i="2"/>
  <c r="G1100" i="2"/>
  <c r="E1100" i="2"/>
  <c r="I1100" i="2" s="1"/>
  <c r="C1100" i="2"/>
  <c r="M1099" i="2"/>
  <c r="G1099" i="2"/>
  <c r="E1099" i="2"/>
  <c r="I1099" i="2" s="1"/>
  <c r="C1099" i="2"/>
  <c r="M1098" i="2"/>
  <c r="G1098" i="2"/>
  <c r="E1098" i="2"/>
  <c r="I1098" i="2" s="1"/>
  <c r="C1098" i="2"/>
  <c r="M1097" i="2"/>
  <c r="G1097" i="2"/>
  <c r="E1097" i="2"/>
  <c r="I1097" i="2" s="1"/>
  <c r="C1097" i="2"/>
  <c r="M1096" i="2"/>
  <c r="G1096" i="2"/>
  <c r="E1096" i="2"/>
  <c r="I1096" i="2" s="1"/>
  <c r="C1096" i="2"/>
  <c r="M1095" i="2"/>
  <c r="G1095" i="2"/>
  <c r="E1095" i="2"/>
  <c r="I1095" i="2" s="1"/>
  <c r="C1095" i="2"/>
  <c r="M1094" i="2"/>
  <c r="G1094" i="2"/>
  <c r="E1094" i="2"/>
  <c r="I1094" i="2" s="1"/>
  <c r="C1094" i="2"/>
  <c r="M1093" i="2"/>
  <c r="G1093" i="2"/>
  <c r="E1093" i="2"/>
  <c r="I1093" i="2" s="1"/>
  <c r="C1093" i="2"/>
  <c r="M1092" i="2"/>
  <c r="G1092" i="2"/>
  <c r="E1092" i="2"/>
  <c r="I1092" i="2" s="1"/>
  <c r="C1092" i="2"/>
  <c r="M1091" i="2"/>
  <c r="G1091" i="2"/>
  <c r="E1091" i="2"/>
  <c r="I1091" i="2" s="1"/>
  <c r="C1091" i="2"/>
  <c r="M1090" i="2"/>
  <c r="G1090" i="2"/>
  <c r="E1090" i="2"/>
  <c r="I1090" i="2" s="1"/>
  <c r="C1090" i="2"/>
  <c r="M1089" i="2"/>
  <c r="G1089" i="2"/>
  <c r="E1089" i="2"/>
  <c r="I1089" i="2" s="1"/>
  <c r="C1089" i="2"/>
  <c r="M1088" i="2"/>
  <c r="G1088" i="2"/>
  <c r="E1088" i="2"/>
  <c r="I1088" i="2" s="1"/>
  <c r="C1088" i="2"/>
  <c r="M1087" i="2"/>
  <c r="G1087" i="2"/>
  <c r="E1087" i="2"/>
  <c r="I1087" i="2" s="1"/>
  <c r="C1087" i="2"/>
  <c r="M1086" i="2"/>
  <c r="G1086" i="2"/>
  <c r="E1086" i="2"/>
  <c r="I1086" i="2" s="1"/>
  <c r="C1086" i="2"/>
  <c r="M1085" i="2"/>
  <c r="G1085" i="2"/>
  <c r="E1085" i="2"/>
  <c r="I1085" i="2" s="1"/>
  <c r="C1085" i="2"/>
  <c r="M1084" i="2"/>
  <c r="G1084" i="2"/>
  <c r="E1084" i="2"/>
  <c r="I1084" i="2" s="1"/>
  <c r="C1084" i="2"/>
  <c r="M1083" i="2"/>
  <c r="G1083" i="2"/>
  <c r="E1083" i="2"/>
  <c r="I1083" i="2" s="1"/>
  <c r="C1083" i="2"/>
  <c r="M1082" i="2"/>
  <c r="G1082" i="2"/>
  <c r="E1082" i="2"/>
  <c r="I1082" i="2" s="1"/>
  <c r="C1082" i="2"/>
  <c r="M1081" i="2"/>
  <c r="G1081" i="2"/>
  <c r="E1081" i="2"/>
  <c r="I1081" i="2" s="1"/>
  <c r="C1081" i="2"/>
  <c r="M1080" i="2"/>
  <c r="G1080" i="2"/>
  <c r="E1080" i="2"/>
  <c r="I1080" i="2" s="1"/>
  <c r="C1080" i="2"/>
  <c r="M1079" i="2"/>
  <c r="G1079" i="2"/>
  <c r="E1079" i="2"/>
  <c r="I1079" i="2" s="1"/>
  <c r="C1079" i="2"/>
  <c r="M1078" i="2"/>
  <c r="G1078" i="2"/>
  <c r="E1078" i="2"/>
  <c r="I1078" i="2" s="1"/>
  <c r="C1078" i="2"/>
  <c r="M1077" i="2"/>
  <c r="G1077" i="2"/>
  <c r="E1077" i="2"/>
  <c r="I1077" i="2" s="1"/>
  <c r="C1077" i="2"/>
  <c r="M1076" i="2"/>
  <c r="G1076" i="2"/>
  <c r="E1076" i="2"/>
  <c r="I1076" i="2" s="1"/>
  <c r="C1076" i="2"/>
  <c r="M1075" i="2"/>
  <c r="G1075" i="2"/>
  <c r="E1075" i="2"/>
  <c r="I1075" i="2" s="1"/>
  <c r="C1075" i="2"/>
  <c r="M1074" i="2"/>
  <c r="G1074" i="2"/>
  <c r="E1074" i="2"/>
  <c r="I1074" i="2" s="1"/>
  <c r="C1074" i="2"/>
  <c r="M1073" i="2"/>
  <c r="G1073" i="2"/>
  <c r="E1073" i="2"/>
  <c r="I1073" i="2" s="1"/>
  <c r="C1073" i="2"/>
  <c r="M1072" i="2"/>
  <c r="G1072" i="2"/>
  <c r="E1072" i="2"/>
  <c r="I1072" i="2" s="1"/>
  <c r="C1072" i="2"/>
  <c r="M1071" i="2"/>
  <c r="G1071" i="2"/>
  <c r="E1071" i="2"/>
  <c r="I1071" i="2" s="1"/>
  <c r="C1071" i="2"/>
  <c r="M1070" i="2"/>
  <c r="G1070" i="2"/>
  <c r="E1070" i="2"/>
  <c r="I1070" i="2" s="1"/>
  <c r="C1070" i="2"/>
  <c r="M1069" i="2"/>
  <c r="G1069" i="2"/>
  <c r="E1069" i="2"/>
  <c r="I1069" i="2" s="1"/>
  <c r="C1069" i="2"/>
  <c r="M1068" i="2"/>
  <c r="G1068" i="2"/>
  <c r="E1068" i="2"/>
  <c r="I1068" i="2" s="1"/>
  <c r="C1068" i="2"/>
  <c r="M1067" i="2"/>
  <c r="G1067" i="2"/>
  <c r="E1067" i="2"/>
  <c r="I1067" i="2" s="1"/>
  <c r="C1067" i="2"/>
  <c r="M1066" i="2"/>
  <c r="G1066" i="2"/>
  <c r="E1066" i="2"/>
  <c r="I1066" i="2" s="1"/>
  <c r="C1066" i="2"/>
  <c r="M1065" i="2"/>
  <c r="G1065" i="2"/>
  <c r="E1065" i="2"/>
  <c r="I1065" i="2" s="1"/>
  <c r="C1065" i="2"/>
  <c r="M1064" i="2"/>
  <c r="G1064" i="2"/>
  <c r="E1064" i="2"/>
  <c r="I1064" i="2" s="1"/>
  <c r="C1064" i="2"/>
  <c r="M1063" i="2"/>
  <c r="G1063" i="2"/>
  <c r="E1063" i="2"/>
  <c r="I1063" i="2" s="1"/>
  <c r="C1063" i="2"/>
  <c r="M1062" i="2"/>
  <c r="G1062" i="2"/>
  <c r="E1062" i="2"/>
  <c r="I1062" i="2" s="1"/>
  <c r="C1062" i="2"/>
  <c r="M1061" i="2"/>
  <c r="G1061" i="2"/>
  <c r="E1061" i="2"/>
  <c r="I1061" i="2" s="1"/>
  <c r="C1061" i="2"/>
  <c r="M1060" i="2"/>
  <c r="G1060" i="2"/>
  <c r="E1060" i="2"/>
  <c r="I1060" i="2" s="1"/>
  <c r="C1060" i="2"/>
  <c r="M1059" i="2"/>
  <c r="G1059" i="2"/>
  <c r="E1059" i="2"/>
  <c r="I1059" i="2" s="1"/>
  <c r="C1059" i="2"/>
  <c r="M1058" i="2"/>
  <c r="G1058" i="2"/>
  <c r="E1058" i="2" s="1"/>
  <c r="I1058" i="2" s="1"/>
  <c r="C1058" i="2"/>
  <c r="M1057" i="2"/>
  <c r="G1057" i="2"/>
  <c r="E1057" i="2"/>
  <c r="I1057" i="2" s="1"/>
  <c r="C1057" i="2"/>
  <c r="M1056" i="2"/>
  <c r="G1056" i="2"/>
  <c r="E1056" i="2"/>
  <c r="I1056" i="2" s="1"/>
  <c r="C1056" i="2"/>
  <c r="M1055" i="2"/>
  <c r="G1055" i="2"/>
  <c r="E1055" i="2"/>
  <c r="I1055" i="2" s="1"/>
  <c r="C1055" i="2"/>
  <c r="M1054" i="2"/>
  <c r="G1054" i="2"/>
  <c r="E1054" i="2"/>
  <c r="I1054" i="2" s="1"/>
  <c r="C1054" i="2"/>
  <c r="M1053" i="2"/>
  <c r="G1053" i="2"/>
  <c r="E1053" i="2"/>
  <c r="I1053" i="2" s="1"/>
  <c r="C1053" i="2"/>
  <c r="M1052" i="2"/>
  <c r="G1052" i="2"/>
  <c r="E1052" i="2"/>
  <c r="I1052" i="2" s="1"/>
  <c r="C1052" i="2"/>
  <c r="M1051" i="2"/>
  <c r="G1051" i="2"/>
  <c r="E1051" i="2"/>
  <c r="I1051" i="2" s="1"/>
  <c r="C1051" i="2"/>
  <c r="M1050" i="2"/>
  <c r="G1050" i="2"/>
  <c r="E1050" i="2"/>
  <c r="I1050" i="2" s="1"/>
  <c r="C1050" i="2"/>
  <c r="M1049" i="2"/>
  <c r="G1049" i="2"/>
  <c r="E1049" i="2"/>
  <c r="I1049" i="2" s="1"/>
  <c r="C1049" i="2"/>
  <c r="M1048" i="2"/>
  <c r="G1048" i="2"/>
  <c r="E1048" i="2"/>
  <c r="I1048" i="2" s="1"/>
  <c r="C1048" i="2"/>
  <c r="M1047" i="2"/>
  <c r="G1047" i="2"/>
  <c r="E1047" i="2"/>
  <c r="I1047" i="2" s="1"/>
  <c r="C1047" i="2"/>
  <c r="M1046" i="2"/>
  <c r="G1046" i="2"/>
  <c r="E1046" i="2"/>
  <c r="I1046" i="2" s="1"/>
  <c r="C1046" i="2"/>
  <c r="M1045" i="2"/>
  <c r="G1045" i="2"/>
  <c r="E1045" i="2"/>
  <c r="I1045" i="2" s="1"/>
  <c r="C1045" i="2"/>
  <c r="M1044" i="2"/>
  <c r="G1044" i="2"/>
  <c r="E1044" i="2"/>
  <c r="I1044" i="2" s="1"/>
  <c r="C1044" i="2"/>
  <c r="M1043" i="2"/>
  <c r="G1043" i="2"/>
  <c r="E1043" i="2"/>
  <c r="I1043" i="2" s="1"/>
  <c r="C1043" i="2"/>
  <c r="M1042" i="2"/>
  <c r="G1042" i="2"/>
  <c r="E1042" i="2"/>
  <c r="I1042" i="2" s="1"/>
  <c r="C1042" i="2"/>
  <c r="M1041" i="2"/>
  <c r="G1041" i="2"/>
  <c r="E1041" i="2"/>
  <c r="I1041" i="2" s="1"/>
  <c r="C1041" i="2"/>
  <c r="M1040" i="2"/>
  <c r="G1040" i="2"/>
  <c r="E1040" i="2"/>
  <c r="I1040" i="2" s="1"/>
  <c r="C1040" i="2"/>
  <c r="M1039" i="2"/>
  <c r="G1039" i="2"/>
  <c r="E1039" i="2"/>
  <c r="I1039" i="2" s="1"/>
  <c r="C1039" i="2"/>
  <c r="M1038" i="2"/>
  <c r="G1038" i="2"/>
  <c r="E1038" i="2"/>
  <c r="I1038" i="2" s="1"/>
  <c r="C1038" i="2"/>
  <c r="M1037" i="2"/>
  <c r="G1037" i="2"/>
  <c r="E1037" i="2"/>
  <c r="I1037" i="2" s="1"/>
  <c r="C1037" i="2"/>
  <c r="M1036" i="2"/>
  <c r="G1036" i="2"/>
  <c r="E1036" i="2"/>
  <c r="I1036" i="2" s="1"/>
  <c r="C1036" i="2"/>
  <c r="M1035" i="2"/>
  <c r="G1035" i="2"/>
  <c r="E1035" i="2"/>
  <c r="I1035" i="2" s="1"/>
  <c r="C1035" i="2"/>
  <c r="M1034" i="2"/>
  <c r="G1034" i="2"/>
  <c r="E1034" i="2"/>
  <c r="I1034" i="2" s="1"/>
  <c r="C1034" i="2"/>
  <c r="M1033" i="2"/>
  <c r="G1033" i="2"/>
  <c r="E1033" i="2"/>
  <c r="I1033" i="2" s="1"/>
  <c r="C1033" i="2"/>
  <c r="M1032" i="2"/>
  <c r="G1032" i="2"/>
  <c r="E1032" i="2"/>
  <c r="I1032" i="2" s="1"/>
  <c r="C1032" i="2"/>
  <c r="M1031" i="2"/>
  <c r="G1031" i="2"/>
  <c r="E1031" i="2"/>
  <c r="I1031" i="2" s="1"/>
  <c r="C1031" i="2"/>
  <c r="M1030" i="2"/>
  <c r="G1030" i="2"/>
  <c r="E1030" i="2"/>
  <c r="I1030" i="2" s="1"/>
  <c r="C1030" i="2"/>
  <c r="M1029" i="2"/>
  <c r="G1029" i="2"/>
  <c r="E1029" i="2"/>
  <c r="I1029" i="2" s="1"/>
  <c r="C1029" i="2"/>
  <c r="M1028" i="2"/>
  <c r="G1028" i="2"/>
  <c r="E1028" i="2"/>
  <c r="I1028" i="2" s="1"/>
  <c r="C1028" i="2"/>
  <c r="M1027" i="2"/>
  <c r="G1027" i="2"/>
  <c r="E1027" i="2"/>
  <c r="I1027" i="2" s="1"/>
  <c r="C1027" i="2"/>
  <c r="M1026" i="2"/>
  <c r="G1026" i="2"/>
  <c r="E1026" i="2"/>
  <c r="I1026" i="2" s="1"/>
  <c r="C1026" i="2"/>
  <c r="M1025" i="2"/>
  <c r="G1025" i="2"/>
  <c r="E1025" i="2"/>
  <c r="I1025" i="2" s="1"/>
  <c r="C1025" i="2"/>
  <c r="M1024" i="2"/>
  <c r="G1024" i="2"/>
  <c r="E1024" i="2"/>
  <c r="I1024" i="2" s="1"/>
  <c r="C1024" i="2"/>
  <c r="M1023" i="2"/>
  <c r="G1023" i="2"/>
  <c r="E1023" i="2"/>
  <c r="I1023" i="2" s="1"/>
  <c r="C1023" i="2"/>
  <c r="M1022" i="2"/>
  <c r="G1022" i="2"/>
  <c r="E1022" i="2"/>
  <c r="I1022" i="2" s="1"/>
  <c r="C1022" i="2"/>
  <c r="M1021" i="2"/>
  <c r="G1021" i="2"/>
  <c r="E1021" i="2"/>
  <c r="I1021" i="2" s="1"/>
  <c r="C1021" i="2"/>
  <c r="M1020" i="2"/>
  <c r="G1020" i="2"/>
  <c r="E1020" i="2"/>
  <c r="I1020" i="2" s="1"/>
  <c r="C1020" i="2"/>
  <c r="M1019" i="2"/>
  <c r="E1019" i="2"/>
  <c r="C1019" i="2"/>
  <c r="G1019" i="2" s="1"/>
  <c r="M1018" i="2"/>
  <c r="G1018" i="2"/>
  <c r="E1018" i="2"/>
  <c r="I1018" i="2" s="1"/>
  <c r="C1018" i="2"/>
  <c r="M1017" i="2"/>
  <c r="G1017" i="2"/>
  <c r="E1017" i="2"/>
  <c r="I1017" i="2" s="1"/>
  <c r="C1017" i="2"/>
  <c r="M1016" i="2"/>
  <c r="G1016" i="2"/>
  <c r="E1016" i="2"/>
  <c r="I1016" i="2" s="1"/>
  <c r="C1016" i="2"/>
  <c r="M1015" i="2"/>
  <c r="G1015" i="2"/>
  <c r="E1015" i="2"/>
  <c r="I1015" i="2" s="1"/>
  <c r="C1015" i="2"/>
  <c r="M1014" i="2"/>
  <c r="G1014" i="2"/>
  <c r="E1014" i="2" s="1"/>
  <c r="I1014" i="2" s="1"/>
  <c r="C1014" i="2"/>
  <c r="M1013" i="2"/>
  <c r="G1013" i="2"/>
  <c r="E1013" i="2"/>
  <c r="I1013" i="2" s="1"/>
  <c r="C1013" i="2"/>
  <c r="M1012" i="2"/>
  <c r="G1012" i="2"/>
  <c r="E1012" i="2"/>
  <c r="I1012" i="2" s="1"/>
  <c r="C1012" i="2"/>
  <c r="M1011" i="2"/>
  <c r="G1011" i="2"/>
  <c r="E1011" i="2"/>
  <c r="I1011" i="2" s="1"/>
  <c r="C1011" i="2"/>
  <c r="M1010" i="2"/>
  <c r="C1010" i="2"/>
  <c r="G1010" i="2" s="1"/>
  <c r="E1010" i="2" s="1"/>
  <c r="I1010" i="2" s="1"/>
  <c r="M1009" i="2"/>
  <c r="G1009" i="2"/>
  <c r="E1009" i="2"/>
  <c r="I1009" i="2" s="1"/>
  <c r="C1009" i="2"/>
  <c r="M1008" i="2"/>
  <c r="G1008" i="2"/>
  <c r="E1008" i="2"/>
  <c r="I1008" i="2" s="1"/>
  <c r="C1008" i="2"/>
  <c r="M1007" i="2"/>
  <c r="G1007" i="2"/>
  <c r="E1007" i="2"/>
  <c r="I1007" i="2" s="1"/>
  <c r="C1007" i="2"/>
  <c r="M1006" i="2"/>
  <c r="G1006" i="2"/>
  <c r="E1006" i="2"/>
  <c r="I1006" i="2" s="1"/>
  <c r="C1006" i="2"/>
  <c r="M1005" i="2"/>
  <c r="G1005" i="2"/>
  <c r="E1005" i="2"/>
  <c r="I1005" i="2" s="1"/>
  <c r="C1005" i="2"/>
  <c r="M1004" i="2"/>
  <c r="G1004" i="2"/>
  <c r="E1004" i="2"/>
  <c r="I1004" i="2" s="1"/>
  <c r="C1004" i="2"/>
  <c r="M1003" i="2"/>
  <c r="G1003" i="2"/>
  <c r="E1003" i="2"/>
  <c r="I1003" i="2" s="1"/>
  <c r="C1003" i="2"/>
  <c r="M1002" i="2"/>
  <c r="G1002" i="2"/>
  <c r="E1002" i="2"/>
  <c r="I1002" i="2" s="1"/>
  <c r="C1002" i="2"/>
  <c r="M1001" i="2"/>
  <c r="G1001" i="2"/>
  <c r="E1001" i="2" s="1"/>
  <c r="I1001" i="2" s="1"/>
  <c r="C1001" i="2"/>
  <c r="M1000" i="2"/>
  <c r="E1000" i="2"/>
  <c r="C1000" i="2"/>
  <c r="G1000" i="2" s="1"/>
  <c r="M999" i="2"/>
  <c r="G999" i="2"/>
  <c r="E999" i="2"/>
  <c r="I999" i="2" s="1"/>
  <c r="C999" i="2"/>
  <c r="M998" i="2"/>
  <c r="G998" i="2"/>
  <c r="E998" i="2"/>
  <c r="I998" i="2" s="1"/>
  <c r="C998" i="2"/>
  <c r="M997" i="2"/>
  <c r="G997" i="2"/>
  <c r="E997" i="2"/>
  <c r="I997" i="2" s="1"/>
  <c r="C997" i="2"/>
  <c r="M996" i="2"/>
  <c r="G996" i="2"/>
  <c r="E996" i="2"/>
  <c r="I996" i="2" s="1"/>
  <c r="C996" i="2"/>
  <c r="M995" i="2"/>
  <c r="G995" i="2"/>
  <c r="E995" i="2"/>
  <c r="I995" i="2" s="1"/>
  <c r="C995" i="2"/>
  <c r="M994" i="2"/>
  <c r="G994" i="2"/>
  <c r="E994" i="2"/>
  <c r="I994" i="2" s="1"/>
  <c r="C994" i="2"/>
  <c r="M993" i="2"/>
  <c r="G993" i="2"/>
  <c r="E993" i="2"/>
  <c r="I993" i="2" s="1"/>
  <c r="C993" i="2"/>
  <c r="M992" i="2"/>
  <c r="G992" i="2"/>
  <c r="E992" i="2"/>
  <c r="I992" i="2" s="1"/>
  <c r="C992" i="2"/>
  <c r="M991" i="2"/>
  <c r="G991" i="2"/>
  <c r="E991" i="2"/>
  <c r="I991" i="2" s="1"/>
  <c r="C991" i="2"/>
  <c r="M990" i="2"/>
  <c r="G990" i="2"/>
  <c r="E990" i="2"/>
  <c r="I990" i="2" s="1"/>
  <c r="C990" i="2"/>
  <c r="M989" i="2"/>
  <c r="G989" i="2"/>
  <c r="E989" i="2"/>
  <c r="I989" i="2" s="1"/>
  <c r="C989" i="2"/>
  <c r="M988" i="2"/>
  <c r="G988" i="2"/>
  <c r="E988" i="2"/>
  <c r="I988" i="2" s="1"/>
  <c r="C988" i="2"/>
  <c r="M987" i="2"/>
  <c r="G987" i="2"/>
  <c r="E987" i="2"/>
  <c r="I987" i="2" s="1"/>
  <c r="C987" i="2"/>
  <c r="M986" i="2"/>
  <c r="G986" i="2"/>
  <c r="E986" i="2"/>
  <c r="I986" i="2" s="1"/>
  <c r="C986" i="2"/>
  <c r="M985" i="2"/>
  <c r="E985" i="2"/>
  <c r="C985" i="2"/>
  <c r="G985" i="2" s="1"/>
  <c r="M984" i="2"/>
  <c r="G984" i="2"/>
  <c r="E984" i="2"/>
  <c r="I984" i="2" s="1"/>
  <c r="C984" i="2"/>
  <c r="M983" i="2"/>
  <c r="G983" i="2"/>
  <c r="E983" i="2"/>
  <c r="I983" i="2" s="1"/>
  <c r="C983" i="2"/>
  <c r="M982" i="2"/>
  <c r="G982" i="2"/>
  <c r="E982" i="2"/>
  <c r="I982" i="2" s="1"/>
  <c r="C982" i="2"/>
  <c r="M981" i="2"/>
  <c r="G981" i="2"/>
  <c r="E981" i="2"/>
  <c r="I981" i="2" s="1"/>
  <c r="C981" i="2"/>
  <c r="M980" i="2"/>
  <c r="G980" i="2"/>
  <c r="E980" i="2"/>
  <c r="I980" i="2" s="1"/>
  <c r="C980" i="2"/>
  <c r="M979" i="2"/>
  <c r="G979" i="2"/>
  <c r="E979" i="2"/>
  <c r="I979" i="2" s="1"/>
  <c r="C979" i="2"/>
  <c r="M978" i="2"/>
  <c r="G978" i="2"/>
  <c r="E978" i="2"/>
  <c r="I978" i="2" s="1"/>
  <c r="C978" i="2"/>
  <c r="M977" i="2"/>
  <c r="G977" i="2"/>
  <c r="E977" i="2"/>
  <c r="I977" i="2" s="1"/>
  <c r="C977" i="2"/>
  <c r="M976" i="2"/>
  <c r="G976" i="2"/>
  <c r="E976" i="2"/>
  <c r="I976" i="2" s="1"/>
  <c r="C976" i="2"/>
  <c r="M975" i="2"/>
  <c r="G975" i="2"/>
  <c r="E975" i="2"/>
  <c r="I975" i="2" s="1"/>
  <c r="C975" i="2"/>
  <c r="M974" i="2"/>
  <c r="G974" i="2"/>
  <c r="E974" i="2"/>
  <c r="I974" i="2" s="1"/>
  <c r="C974" i="2"/>
  <c r="M973" i="2"/>
  <c r="G973" i="2"/>
  <c r="E973" i="2"/>
  <c r="I973" i="2" s="1"/>
  <c r="C973" i="2"/>
  <c r="M972" i="2"/>
  <c r="G972" i="2"/>
  <c r="E972" i="2"/>
  <c r="I972" i="2" s="1"/>
  <c r="C972" i="2"/>
  <c r="M971" i="2"/>
  <c r="G971" i="2"/>
  <c r="E971" i="2"/>
  <c r="I971" i="2" s="1"/>
  <c r="C971" i="2"/>
  <c r="M970" i="2"/>
  <c r="G970" i="2"/>
  <c r="E970" i="2"/>
  <c r="I970" i="2" s="1"/>
  <c r="C970" i="2"/>
  <c r="M969" i="2"/>
  <c r="G969" i="2"/>
  <c r="E969" i="2"/>
  <c r="I969" i="2" s="1"/>
  <c r="C969" i="2"/>
  <c r="M968" i="2"/>
  <c r="G968" i="2"/>
  <c r="E968" i="2"/>
  <c r="I968" i="2" s="1"/>
  <c r="C968" i="2"/>
  <c r="M967" i="2"/>
  <c r="G967" i="2"/>
  <c r="E967" i="2"/>
  <c r="I967" i="2" s="1"/>
  <c r="C967" i="2"/>
  <c r="M966" i="2"/>
  <c r="G966" i="2"/>
  <c r="E966" i="2"/>
  <c r="I966" i="2" s="1"/>
  <c r="C966" i="2"/>
  <c r="M965" i="2"/>
  <c r="G965" i="2"/>
  <c r="E965" i="2"/>
  <c r="I965" i="2" s="1"/>
  <c r="C965" i="2"/>
  <c r="M964" i="2"/>
  <c r="G964" i="2"/>
  <c r="E964" i="2"/>
  <c r="I964" i="2" s="1"/>
  <c r="C964" i="2"/>
  <c r="M963" i="2"/>
  <c r="G963" i="2"/>
  <c r="E963" i="2"/>
  <c r="I963" i="2" s="1"/>
  <c r="C963" i="2"/>
  <c r="M962" i="2"/>
  <c r="G962" i="2"/>
  <c r="E962" i="2"/>
  <c r="I962" i="2" s="1"/>
  <c r="C962" i="2"/>
  <c r="M961" i="2"/>
  <c r="G961" i="2"/>
  <c r="E961" i="2"/>
  <c r="I961" i="2" s="1"/>
  <c r="C961" i="2"/>
  <c r="M960" i="2"/>
  <c r="G960" i="2"/>
  <c r="E960" i="2"/>
  <c r="I960" i="2" s="1"/>
  <c r="C960" i="2"/>
  <c r="M959" i="2"/>
  <c r="G959" i="2"/>
  <c r="E959" i="2"/>
  <c r="I959" i="2" s="1"/>
  <c r="C959" i="2"/>
  <c r="M958" i="2"/>
  <c r="G958" i="2"/>
  <c r="E958" i="2"/>
  <c r="I958" i="2" s="1"/>
  <c r="C958" i="2"/>
  <c r="M957" i="2"/>
  <c r="G957" i="2"/>
  <c r="E957" i="2"/>
  <c r="I957" i="2" s="1"/>
  <c r="C957" i="2"/>
  <c r="M956" i="2"/>
  <c r="G956" i="2"/>
  <c r="E956" i="2"/>
  <c r="I956" i="2" s="1"/>
  <c r="C956" i="2"/>
  <c r="M955" i="2"/>
  <c r="G955" i="2"/>
  <c r="E955" i="2"/>
  <c r="I955" i="2" s="1"/>
  <c r="C955" i="2"/>
  <c r="M954" i="2"/>
  <c r="G954" i="2"/>
  <c r="E954" i="2"/>
  <c r="I954" i="2" s="1"/>
  <c r="C954" i="2"/>
  <c r="M953" i="2"/>
  <c r="G953" i="2"/>
  <c r="E953" i="2"/>
  <c r="I953" i="2" s="1"/>
  <c r="C953" i="2"/>
  <c r="M952" i="2"/>
  <c r="G952" i="2"/>
  <c r="E952" i="2"/>
  <c r="I952" i="2" s="1"/>
  <c r="C952" i="2"/>
  <c r="M951" i="2"/>
  <c r="G951" i="2"/>
  <c r="E951" i="2"/>
  <c r="I951" i="2" s="1"/>
  <c r="C951" i="2"/>
  <c r="M950" i="2"/>
  <c r="G950" i="2"/>
  <c r="E950" i="2"/>
  <c r="I950" i="2" s="1"/>
  <c r="C950" i="2"/>
  <c r="M949" i="2"/>
  <c r="G949" i="2"/>
  <c r="E949" i="2"/>
  <c r="I949" i="2" s="1"/>
  <c r="C949" i="2"/>
  <c r="M948" i="2"/>
  <c r="G948" i="2"/>
  <c r="E948" i="2"/>
  <c r="I948" i="2" s="1"/>
  <c r="C948" i="2"/>
  <c r="M947" i="2"/>
  <c r="G947" i="2"/>
  <c r="E947" i="2"/>
  <c r="I947" i="2" s="1"/>
  <c r="C947" i="2"/>
  <c r="M946" i="2"/>
  <c r="G946" i="2"/>
  <c r="E946" i="2"/>
  <c r="I946" i="2" s="1"/>
  <c r="C946" i="2"/>
  <c r="M945" i="2"/>
  <c r="G945" i="2"/>
  <c r="E945" i="2"/>
  <c r="I945" i="2" s="1"/>
  <c r="C945" i="2"/>
  <c r="M944" i="2"/>
  <c r="G944" i="2"/>
  <c r="E944" i="2"/>
  <c r="I944" i="2" s="1"/>
  <c r="C944" i="2"/>
  <c r="M943" i="2"/>
  <c r="G943" i="2"/>
  <c r="E943" i="2"/>
  <c r="I943" i="2" s="1"/>
  <c r="C943" i="2"/>
  <c r="M942" i="2"/>
  <c r="G942" i="2"/>
  <c r="E942" i="2"/>
  <c r="I942" i="2" s="1"/>
  <c r="C942" i="2"/>
  <c r="M941" i="2"/>
  <c r="G941" i="2"/>
  <c r="E941" i="2"/>
  <c r="I941" i="2" s="1"/>
  <c r="C941" i="2"/>
  <c r="M940" i="2"/>
  <c r="G940" i="2"/>
  <c r="E940" i="2"/>
  <c r="I940" i="2" s="1"/>
  <c r="C940" i="2"/>
  <c r="M939" i="2"/>
  <c r="G939" i="2"/>
  <c r="E939" i="2"/>
  <c r="I939" i="2" s="1"/>
  <c r="C939" i="2"/>
  <c r="M938" i="2"/>
  <c r="G938" i="2"/>
  <c r="E938" i="2"/>
  <c r="I938" i="2" s="1"/>
  <c r="C938" i="2"/>
  <c r="M937" i="2"/>
  <c r="G937" i="2"/>
  <c r="E937" i="2"/>
  <c r="I937" i="2" s="1"/>
  <c r="C937" i="2"/>
  <c r="M936" i="2"/>
  <c r="G936" i="2"/>
  <c r="E936" i="2"/>
  <c r="I936" i="2" s="1"/>
  <c r="C936" i="2"/>
  <c r="M935" i="2"/>
  <c r="G935" i="2"/>
  <c r="E935" i="2"/>
  <c r="I935" i="2" s="1"/>
  <c r="C935" i="2"/>
  <c r="M934" i="2"/>
  <c r="G934" i="2"/>
  <c r="E934" i="2"/>
  <c r="I934" i="2" s="1"/>
  <c r="C934" i="2"/>
  <c r="M933" i="2"/>
  <c r="G933" i="2"/>
  <c r="E933" i="2"/>
  <c r="I933" i="2" s="1"/>
  <c r="C933" i="2"/>
  <c r="M932" i="2"/>
  <c r="G932" i="2"/>
  <c r="E932" i="2"/>
  <c r="I932" i="2" s="1"/>
  <c r="C932" i="2"/>
  <c r="M931" i="2"/>
  <c r="G931" i="2"/>
  <c r="E931" i="2"/>
  <c r="I931" i="2" s="1"/>
  <c r="C931" i="2"/>
  <c r="M930" i="2"/>
  <c r="G930" i="2"/>
  <c r="E930" i="2"/>
  <c r="I930" i="2" s="1"/>
  <c r="C930" i="2"/>
  <c r="M929" i="2"/>
  <c r="G929" i="2"/>
  <c r="E929" i="2"/>
  <c r="I929" i="2" s="1"/>
  <c r="C929" i="2"/>
  <c r="M928" i="2"/>
  <c r="G928" i="2"/>
  <c r="E928" i="2"/>
  <c r="I928" i="2" s="1"/>
  <c r="C928" i="2"/>
  <c r="M927" i="2"/>
  <c r="G927" i="2"/>
  <c r="E927" i="2"/>
  <c r="I927" i="2" s="1"/>
  <c r="C927" i="2"/>
  <c r="M926" i="2"/>
  <c r="G926" i="2"/>
  <c r="E926" i="2"/>
  <c r="I926" i="2" s="1"/>
  <c r="C926" i="2"/>
  <c r="M925" i="2"/>
  <c r="E925" i="2"/>
  <c r="C925" i="2"/>
  <c r="G925" i="2" s="1"/>
  <c r="M924" i="2"/>
  <c r="G924" i="2"/>
  <c r="E924" i="2"/>
  <c r="I924" i="2" s="1"/>
  <c r="C924" i="2"/>
  <c r="M923" i="2"/>
  <c r="G923" i="2"/>
  <c r="E923" i="2"/>
  <c r="I923" i="2" s="1"/>
  <c r="C923" i="2"/>
  <c r="M922" i="2"/>
  <c r="G922" i="2"/>
  <c r="E922" i="2"/>
  <c r="I922" i="2" s="1"/>
  <c r="C922" i="2"/>
  <c r="M921" i="2"/>
  <c r="G921" i="2"/>
  <c r="E921" i="2"/>
  <c r="I921" i="2" s="1"/>
  <c r="C921" i="2"/>
  <c r="M920" i="2"/>
  <c r="G920" i="2"/>
  <c r="E920" i="2"/>
  <c r="I920" i="2" s="1"/>
  <c r="C920" i="2"/>
  <c r="M919" i="2"/>
  <c r="G919" i="2"/>
  <c r="E919" i="2"/>
  <c r="I919" i="2" s="1"/>
  <c r="C919" i="2"/>
  <c r="M918" i="2"/>
  <c r="G918" i="2"/>
  <c r="E918" i="2"/>
  <c r="I918" i="2" s="1"/>
  <c r="C918" i="2"/>
  <c r="M917" i="2"/>
  <c r="G917" i="2"/>
  <c r="E917" i="2"/>
  <c r="I917" i="2" s="1"/>
  <c r="C917" i="2"/>
  <c r="M916" i="2"/>
  <c r="G916" i="2"/>
  <c r="E916" i="2"/>
  <c r="I916" i="2" s="1"/>
  <c r="C916" i="2"/>
  <c r="M915" i="2"/>
  <c r="G915" i="2"/>
  <c r="E915" i="2"/>
  <c r="I915" i="2" s="1"/>
  <c r="C915" i="2"/>
  <c r="M914" i="2"/>
  <c r="C914" i="2"/>
  <c r="G914" i="2" s="1"/>
  <c r="E914" i="2" s="1"/>
  <c r="I914" i="2" s="1"/>
  <c r="M913" i="2"/>
  <c r="G913" i="2"/>
  <c r="E913" i="2"/>
  <c r="I913" i="2" s="1"/>
  <c r="C913" i="2"/>
  <c r="M912" i="2"/>
  <c r="G912" i="2"/>
  <c r="E912" i="2"/>
  <c r="I912" i="2" s="1"/>
  <c r="C912" i="2"/>
  <c r="M911" i="2"/>
  <c r="G911" i="2"/>
  <c r="E911" i="2"/>
  <c r="I911" i="2" s="1"/>
  <c r="C911" i="2"/>
  <c r="M910" i="2"/>
  <c r="G910" i="2"/>
  <c r="E910" i="2"/>
  <c r="I910" i="2" s="1"/>
  <c r="C910" i="2"/>
  <c r="M909" i="2"/>
  <c r="G909" i="2"/>
  <c r="E909" i="2"/>
  <c r="I909" i="2" s="1"/>
  <c r="C909" i="2"/>
  <c r="M908" i="2"/>
  <c r="G908" i="2"/>
  <c r="E908" i="2"/>
  <c r="I908" i="2" s="1"/>
  <c r="C908" i="2"/>
  <c r="M907" i="2"/>
  <c r="G907" i="2"/>
  <c r="E907" i="2"/>
  <c r="I907" i="2" s="1"/>
  <c r="C907" i="2"/>
  <c r="M906" i="2"/>
  <c r="E906" i="2"/>
  <c r="C906" i="2"/>
  <c r="G906" i="2" s="1"/>
  <c r="M905" i="2"/>
  <c r="G905" i="2"/>
  <c r="E905" i="2"/>
  <c r="I905" i="2" s="1"/>
  <c r="C905" i="2"/>
  <c r="M904" i="2"/>
  <c r="G904" i="2"/>
  <c r="E904" i="2"/>
  <c r="I904" i="2" s="1"/>
  <c r="C904" i="2"/>
  <c r="M903" i="2"/>
  <c r="G903" i="2"/>
  <c r="E903" i="2"/>
  <c r="I903" i="2" s="1"/>
  <c r="C903" i="2"/>
  <c r="M902" i="2"/>
  <c r="G902" i="2"/>
  <c r="E902" i="2"/>
  <c r="I902" i="2" s="1"/>
  <c r="C902" i="2"/>
  <c r="M901" i="2"/>
  <c r="G901" i="2"/>
  <c r="E901" i="2"/>
  <c r="I901" i="2" s="1"/>
  <c r="C901" i="2"/>
  <c r="M900" i="2"/>
  <c r="G900" i="2"/>
  <c r="E900" i="2"/>
  <c r="I900" i="2" s="1"/>
  <c r="C900" i="2"/>
  <c r="M899" i="2"/>
  <c r="G899" i="2"/>
  <c r="E899" i="2"/>
  <c r="I899" i="2" s="1"/>
  <c r="C899" i="2"/>
  <c r="M898" i="2"/>
  <c r="G898" i="2"/>
  <c r="E898" i="2"/>
  <c r="I898" i="2" s="1"/>
  <c r="C898" i="2"/>
  <c r="M897" i="2"/>
  <c r="G897" i="2"/>
  <c r="E897" i="2"/>
  <c r="I897" i="2" s="1"/>
  <c r="C897" i="2"/>
  <c r="M896" i="2"/>
  <c r="G896" i="2"/>
  <c r="E896" i="2"/>
  <c r="I896" i="2" s="1"/>
  <c r="C896" i="2"/>
  <c r="M895" i="2"/>
  <c r="G895" i="2"/>
  <c r="E895" i="2"/>
  <c r="I895" i="2" s="1"/>
  <c r="C895" i="2"/>
  <c r="M894" i="2"/>
  <c r="G894" i="2"/>
  <c r="E894" i="2"/>
  <c r="I894" i="2" s="1"/>
  <c r="C894" i="2"/>
  <c r="M893" i="2"/>
  <c r="G893" i="2"/>
  <c r="E893" i="2"/>
  <c r="I893" i="2" s="1"/>
  <c r="C893" i="2"/>
  <c r="M892" i="2"/>
  <c r="G892" i="2"/>
  <c r="E892" i="2"/>
  <c r="I892" i="2" s="1"/>
  <c r="C892" i="2"/>
  <c r="M891" i="2"/>
  <c r="G891" i="2"/>
  <c r="E891" i="2"/>
  <c r="I891" i="2" s="1"/>
  <c r="C891" i="2"/>
  <c r="M890" i="2"/>
  <c r="G890" i="2"/>
  <c r="E890" i="2"/>
  <c r="I890" i="2" s="1"/>
  <c r="C890" i="2"/>
  <c r="M889" i="2"/>
  <c r="G889" i="2"/>
  <c r="E889" i="2"/>
  <c r="I889" i="2" s="1"/>
  <c r="C889" i="2"/>
  <c r="M888" i="2"/>
  <c r="G888" i="2"/>
  <c r="E888" i="2"/>
  <c r="I888" i="2" s="1"/>
  <c r="C888" i="2"/>
  <c r="M887" i="2"/>
  <c r="G887" i="2"/>
  <c r="E887" i="2"/>
  <c r="I887" i="2" s="1"/>
  <c r="C887" i="2"/>
  <c r="M886" i="2"/>
  <c r="E886" i="2"/>
  <c r="C886" i="2"/>
  <c r="G886" i="2" s="1"/>
  <c r="M885" i="2"/>
  <c r="G885" i="2"/>
  <c r="E885" i="2"/>
  <c r="I885" i="2" s="1"/>
  <c r="C885" i="2"/>
  <c r="M884" i="2"/>
  <c r="G884" i="2"/>
  <c r="E884" i="2"/>
  <c r="I884" i="2" s="1"/>
  <c r="C884" i="2"/>
  <c r="M883" i="2"/>
  <c r="G883" i="2"/>
  <c r="E883" i="2"/>
  <c r="I883" i="2" s="1"/>
  <c r="C883" i="2"/>
  <c r="M882" i="2"/>
  <c r="G882" i="2"/>
  <c r="E882" i="2"/>
  <c r="I882" i="2" s="1"/>
  <c r="C882" i="2"/>
  <c r="M881" i="2"/>
  <c r="G881" i="2"/>
  <c r="E881" i="2"/>
  <c r="I881" i="2" s="1"/>
  <c r="C881" i="2"/>
  <c r="M880" i="2"/>
  <c r="G880" i="2"/>
  <c r="E880" i="2"/>
  <c r="I880" i="2" s="1"/>
  <c r="C880" i="2"/>
  <c r="M879" i="2"/>
  <c r="G879" i="2"/>
  <c r="E879" i="2"/>
  <c r="I879" i="2" s="1"/>
  <c r="C879" i="2"/>
  <c r="M878" i="2"/>
  <c r="G878" i="2"/>
  <c r="E878" i="2"/>
  <c r="I878" i="2" s="1"/>
  <c r="C878" i="2"/>
  <c r="M877" i="2"/>
  <c r="G877" i="2"/>
  <c r="E877" i="2"/>
  <c r="I877" i="2" s="1"/>
  <c r="C877" i="2"/>
  <c r="M876" i="2"/>
  <c r="E876" i="2"/>
  <c r="C876" i="2"/>
  <c r="G876" i="2" s="1"/>
  <c r="M875" i="2"/>
  <c r="G875" i="2"/>
  <c r="E875" i="2"/>
  <c r="I875" i="2" s="1"/>
  <c r="C875" i="2"/>
  <c r="M874" i="2"/>
  <c r="G874" i="2"/>
  <c r="E874" i="2"/>
  <c r="I874" i="2" s="1"/>
  <c r="C874" i="2"/>
  <c r="M873" i="2"/>
  <c r="G873" i="2"/>
  <c r="E873" i="2"/>
  <c r="I873" i="2" s="1"/>
  <c r="C873" i="2"/>
  <c r="M872" i="2"/>
  <c r="G872" i="2"/>
  <c r="E872" i="2"/>
  <c r="I872" i="2" s="1"/>
  <c r="C872" i="2"/>
  <c r="M871" i="2"/>
  <c r="G871" i="2"/>
  <c r="E871" i="2"/>
  <c r="I871" i="2" s="1"/>
  <c r="C871" i="2"/>
  <c r="M870" i="2"/>
  <c r="G870" i="2"/>
  <c r="E870" i="2"/>
  <c r="I870" i="2" s="1"/>
  <c r="C870" i="2"/>
  <c r="M869" i="2"/>
  <c r="G869" i="2"/>
  <c r="E869" i="2"/>
  <c r="I869" i="2" s="1"/>
  <c r="C869" i="2"/>
  <c r="M868" i="2"/>
  <c r="G868" i="2"/>
  <c r="E868" i="2"/>
  <c r="I868" i="2" s="1"/>
  <c r="C868" i="2"/>
  <c r="M867" i="2"/>
  <c r="G867" i="2"/>
  <c r="E867" i="2"/>
  <c r="I867" i="2" s="1"/>
  <c r="C867" i="2"/>
  <c r="M866" i="2"/>
  <c r="G866" i="2"/>
  <c r="E866" i="2"/>
  <c r="I866" i="2" s="1"/>
  <c r="C866" i="2"/>
  <c r="M865" i="2"/>
  <c r="G865" i="2"/>
  <c r="E865" i="2"/>
  <c r="I865" i="2" s="1"/>
  <c r="C865" i="2"/>
  <c r="M864" i="2"/>
  <c r="G864" i="2"/>
  <c r="E864" i="2"/>
  <c r="I864" i="2" s="1"/>
  <c r="C864" i="2"/>
  <c r="M863" i="2"/>
  <c r="G863" i="2"/>
  <c r="E863" i="2"/>
  <c r="I863" i="2" s="1"/>
  <c r="C863" i="2"/>
  <c r="M862" i="2"/>
  <c r="G862" i="2"/>
  <c r="E862" i="2"/>
  <c r="I862" i="2" s="1"/>
  <c r="C862" i="2"/>
  <c r="M861" i="2"/>
  <c r="G861" i="2"/>
  <c r="E861" i="2"/>
  <c r="I861" i="2" s="1"/>
  <c r="C861" i="2"/>
  <c r="M860" i="2"/>
  <c r="G860" i="2"/>
  <c r="E860" i="2"/>
  <c r="I860" i="2" s="1"/>
  <c r="C860" i="2"/>
  <c r="M859" i="2"/>
  <c r="G859" i="2"/>
  <c r="E859" i="2"/>
  <c r="I859" i="2" s="1"/>
  <c r="C859" i="2"/>
  <c r="M858" i="2"/>
  <c r="G858" i="2"/>
  <c r="E858" i="2"/>
  <c r="I858" i="2" s="1"/>
  <c r="C858" i="2"/>
  <c r="M857" i="2"/>
  <c r="G857" i="2"/>
  <c r="E857" i="2"/>
  <c r="I857" i="2" s="1"/>
  <c r="C857" i="2"/>
  <c r="M856" i="2"/>
  <c r="G856" i="2"/>
  <c r="E856" i="2"/>
  <c r="I856" i="2" s="1"/>
  <c r="C856" i="2"/>
  <c r="M855" i="2"/>
  <c r="G855" i="2"/>
  <c r="E855" i="2"/>
  <c r="I855" i="2" s="1"/>
  <c r="C855" i="2"/>
  <c r="M854" i="2"/>
  <c r="E854" i="2"/>
  <c r="C854" i="2"/>
  <c r="G854" i="2" s="1"/>
  <c r="M853" i="2"/>
  <c r="G853" i="2"/>
  <c r="E853" i="2"/>
  <c r="I853" i="2" s="1"/>
  <c r="C853" i="2"/>
  <c r="M852" i="2"/>
  <c r="G852" i="2"/>
  <c r="E852" i="2"/>
  <c r="I852" i="2" s="1"/>
  <c r="C852" i="2"/>
  <c r="M851" i="2"/>
  <c r="G851" i="2"/>
  <c r="E851" i="2"/>
  <c r="I851" i="2" s="1"/>
  <c r="C851" i="2"/>
  <c r="M850" i="2"/>
  <c r="G850" i="2"/>
  <c r="E850" i="2"/>
  <c r="I850" i="2" s="1"/>
  <c r="C850" i="2"/>
  <c r="M849" i="2"/>
  <c r="G849" i="2"/>
  <c r="E849" i="2"/>
  <c r="I849" i="2" s="1"/>
  <c r="C849" i="2"/>
  <c r="M848" i="2"/>
  <c r="G848" i="2"/>
  <c r="E848" i="2"/>
  <c r="I848" i="2" s="1"/>
  <c r="C848" i="2"/>
  <c r="M847" i="2"/>
  <c r="G847" i="2"/>
  <c r="E847" i="2"/>
  <c r="I847" i="2" s="1"/>
  <c r="C847" i="2"/>
  <c r="M846" i="2"/>
  <c r="E846" i="2"/>
  <c r="C846" i="2"/>
  <c r="G846" i="2" s="1"/>
  <c r="M845" i="2"/>
  <c r="G845" i="2"/>
  <c r="E845" i="2"/>
  <c r="I845" i="2" s="1"/>
  <c r="C845" i="2"/>
  <c r="M844" i="2"/>
  <c r="G844" i="2"/>
  <c r="E844" i="2"/>
  <c r="I844" i="2" s="1"/>
  <c r="C844" i="2"/>
  <c r="M843" i="2"/>
  <c r="G843" i="2"/>
  <c r="E843" i="2"/>
  <c r="I843" i="2" s="1"/>
  <c r="C843" i="2"/>
  <c r="M842" i="2"/>
  <c r="G842" i="2"/>
  <c r="E842" i="2" s="1"/>
  <c r="I842" i="2" s="1"/>
  <c r="C842" i="2"/>
  <c r="M841" i="2"/>
  <c r="G841" i="2"/>
  <c r="E841" i="2"/>
  <c r="I841" i="2" s="1"/>
  <c r="C841" i="2"/>
  <c r="M840" i="2"/>
  <c r="G840" i="2"/>
  <c r="E840" i="2"/>
  <c r="I840" i="2" s="1"/>
  <c r="C840" i="2"/>
  <c r="M839" i="2"/>
  <c r="G839" i="2"/>
  <c r="E839" i="2"/>
  <c r="I839" i="2" s="1"/>
  <c r="C839" i="2"/>
  <c r="M838" i="2"/>
  <c r="G838" i="2"/>
  <c r="E838" i="2"/>
  <c r="I838" i="2" s="1"/>
  <c r="C838" i="2"/>
  <c r="M837" i="2"/>
  <c r="G837" i="2"/>
  <c r="E837" i="2"/>
  <c r="I837" i="2" s="1"/>
  <c r="C837" i="2"/>
  <c r="M836" i="2"/>
  <c r="E836" i="2"/>
  <c r="C836" i="2"/>
  <c r="G836" i="2" s="1"/>
  <c r="M835" i="2"/>
  <c r="G835" i="2"/>
  <c r="E835" i="2"/>
  <c r="I835" i="2" s="1"/>
  <c r="C835" i="2"/>
  <c r="M834" i="2"/>
  <c r="G834" i="2"/>
  <c r="E834" i="2" s="1"/>
  <c r="I834" i="2" s="1"/>
  <c r="C834" i="2"/>
  <c r="M833" i="2"/>
  <c r="G833" i="2"/>
  <c r="E833" i="2"/>
  <c r="I833" i="2" s="1"/>
  <c r="C833" i="2"/>
  <c r="M832" i="2"/>
  <c r="G832" i="2"/>
  <c r="E832" i="2"/>
  <c r="I832" i="2" s="1"/>
  <c r="C832" i="2"/>
  <c r="M831" i="2"/>
  <c r="E831" i="2"/>
  <c r="C831" i="2"/>
  <c r="G831" i="2" s="1"/>
  <c r="M830" i="2"/>
  <c r="G830" i="2"/>
  <c r="E830" i="2"/>
  <c r="I830" i="2" s="1"/>
  <c r="C830" i="2"/>
  <c r="M829" i="2"/>
  <c r="G829" i="2"/>
  <c r="E829" i="2"/>
  <c r="I829" i="2" s="1"/>
  <c r="C829" i="2"/>
  <c r="M828" i="2"/>
  <c r="G828" i="2"/>
  <c r="E828" i="2"/>
  <c r="I828" i="2" s="1"/>
  <c r="C828" i="2"/>
  <c r="M827" i="2"/>
  <c r="G827" i="2"/>
  <c r="E827" i="2"/>
  <c r="I827" i="2" s="1"/>
  <c r="C827" i="2"/>
  <c r="M826" i="2"/>
  <c r="G826" i="2"/>
  <c r="E826" i="2"/>
  <c r="I826" i="2" s="1"/>
  <c r="C826" i="2"/>
  <c r="M825" i="2"/>
  <c r="G825" i="2"/>
  <c r="E825" i="2"/>
  <c r="I825" i="2" s="1"/>
  <c r="C825" i="2"/>
  <c r="M824" i="2"/>
  <c r="G824" i="2"/>
  <c r="E824" i="2"/>
  <c r="I824" i="2" s="1"/>
  <c r="C824" i="2"/>
  <c r="M823" i="2"/>
  <c r="G823" i="2"/>
  <c r="E823" i="2"/>
  <c r="I823" i="2" s="1"/>
  <c r="C823" i="2"/>
  <c r="M822" i="2"/>
  <c r="G822" i="2"/>
  <c r="E822" i="2"/>
  <c r="I822" i="2" s="1"/>
  <c r="C822" i="2"/>
  <c r="M821" i="2"/>
  <c r="G821" i="2"/>
  <c r="E821" i="2"/>
  <c r="I821" i="2" s="1"/>
  <c r="C821" i="2"/>
  <c r="M820" i="2"/>
  <c r="E820" i="2"/>
  <c r="C820" i="2"/>
  <c r="G820" i="2" s="1"/>
  <c r="M819" i="2"/>
  <c r="G819" i="2"/>
  <c r="E819" i="2"/>
  <c r="I819" i="2" s="1"/>
  <c r="C819" i="2"/>
  <c r="M818" i="2"/>
  <c r="G818" i="2"/>
  <c r="E818" i="2"/>
  <c r="I818" i="2" s="1"/>
  <c r="C818" i="2"/>
  <c r="M817" i="2"/>
  <c r="G817" i="2"/>
  <c r="E817" i="2"/>
  <c r="I817" i="2" s="1"/>
  <c r="C817" i="2"/>
  <c r="M816" i="2"/>
  <c r="G816" i="2"/>
  <c r="E816" i="2"/>
  <c r="I816" i="2" s="1"/>
  <c r="C816" i="2"/>
  <c r="M815" i="2"/>
  <c r="G815" i="2"/>
  <c r="E815" i="2"/>
  <c r="I815" i="2" s="1"/>
  <c r="C815" i="2"/>
  <c r="M814" i="2"/>
  <c r="G814" i="2"/>
  <c r="E814" i="2"/>
  <c r="I814" i="2" s="1"/>
  <c r="C814" i="2"/>
  <c r="M813" i="2"/>
  <c r="G813" i="2"/>
  <c r="E813" i="2"/>
  <c r="I813" i="2" s="1"/>
  <c r="C813" i="2"/>
  <c r="M812" i="2"/>
  <c r="G812" i="2"/>
  <c r="E812" i="2"/>
  <c r="I812" i="2" s="1"/>
  <c r="C812" i="2"/>
  <c r="M811" i="2"/>
  <c r="G811" i="2"/>
  <c r="E811" i="2"/>
  <c r="I811" i="2" s="1"/>
  <c r="C811" i="2"/>
  <c r="M810" i="2"/>
  <c r="G810" i="2"/>
  <c r="E810" i="2"/>
  <c r="I810" i="2" s="1"/>
  <c r="C810" i="2"/>
  <c r="M809" i="2"/>
  <c r="G809" i="2"/>
  <c r="E809" i="2" s="1"/>
  <c r="I809" i="2" s="1"/>
  <c r="C809" i="2"/>
  <c r="M808" i="2"/>
  <c r="G808" i="2"/>
  <c r="E808" i="2"/>
  <c r="I808" i="2" s="1"/>
  <c r="C808" i="2"/>
  <c r="M807" i="2"/>
  <c r="G807" i="2"/>
  <c r="E807" i="2"/>
  <c r="I807" i="2" s="1"/>
  <c r="C807" i="2"/>
  <c r="M806" i="2"/>
  <c r="G806" i="2"/>
  <c r="E806" i="2"/>
  <c r="I806" i="2" s="1"/>
  <c r="C806" i="2"/>
  <c r="M805" i="2"/>
  <c r="G805" i="2"/>
  <c r="E805" i="2"/>
  <c r="I805" i="2" s="1"/>
  <c r="C805" i="2"/>
  <c r="M804" i="2"/>
  <c r="G804" i="2"/>
  <c r="E804" i="2"/>
  <c r="I804" i="2" s="1"/>
  <c r="C804" i="2"/>
  <c r="M803" i="2"/>
  <c r="E803" i="2"/>
  <c r="C803" i="2"/>
  <c r="G803" i="2" s="1"/>
  <c r="M802" i="2"/>
  <c r="G802" i="2"/>
  <c r="E802" i="2"/>
  <c r="I802" i="2" s="1"/>
  <c r="C802" i="2"/>
  <c r="M801" i="2"/>
  <c r="G801" i="2"/>
  <c r="E801" i="2"/>
  <c r="I801" i="2" s="1"/>
  <c r="C801" i="2"/>
  <c r="M800" i="2"/>
  <c r="G800" i="2"/>
  <c r="E800" i="2"/>
  <c r="I800" i="2" s="1"/>
  <c r="C800" i="2"/>
  <c r="M799" i="2"/>
  <c r="G799" i="2"/>
  <c r="E799" i="2"/>
  <c r="I799" i="2" s="1"/>
  <c r="C799" i="2"/>
  <c r="M798" i="2"/>
  <c r="G798" i="2"/>
  <c r="E798" i="2"/>
  <c r="I798" i="2" s="1"/>
  <c r="C798" i="2"/>
  <c r="M797" i="2"/>
  <c r="G797" i="2"/>
  <c r="E797" i="2"/>
  <c r="I797" i="2" s="1"/>
  <c r="C797" i="2"/>
  <c r="M796" i="2"/>
  <c r="G796" i="2"/>
  <c r="E796" i="2"/>
  <c r="I796" i="2" s="1"/>
  <c r="C796" i="2"/>
  <c r="M795" i="2"/>
  <c r="G795" i="2"/>
  <c r="E795" i="2"/>
  <c r="I795" i="2" s="1"/>
  <c r="C795" i="2"/>
  <c r="M794" i="2"/>
  <c r="G794" i="2"/>
  <c r="E794" i="2"/>
  <c r="I794" i="2" s="1"/>
  <c r="C794" i="2"/>
  <c r="M793" i="2"/>
  <c r="G793" i="2"/>
  <c r="E793" i="2"/>
  <c r="I793" i="2" s="1"/>
  <c r="C793" i="2"/>
  <c r="M792" i="2"/>
  <c r="G792" i="2"/>
  <c r="E792" i="2"/>
  <c r="I792" i="2" s="1"/>
  <c r="C792" i="2"/>
  <c r="M791" i="2"/>
  <c r="G791" i="2"/>
  <c r="E791" i="2"/>
  <c r="I791" i="2" s="1"/>
  <c r="C791" i="2"/>
  <c r="M790" i="2"/>
  <c r="G790" i="2"/>
  <c r="E790" i="2"/>
  <c r="I790" i="2" s="1"/>
  <c r="C790" i="2"/>
  <c r="M789" i="2"/>
  <c r="G789" i="2"/>
  <c r="E789" i="2"/>
  <c r="I789" i="2" s="1"/>
  <c r="C789" i="2"/>
  <c r="M788" i="2"/>
  <c r="E788" i="2"/>
  <c r="C788" i="2"/>
  <c r="G788" i="2" s="1"/>
  <c r="M787" i="2"/>
  <c r="G787" i="2"/>
  <c r="E787" i="2"/>
  <c r="I787" i="2" s="1"/>
  <c r="C787" i="2"/>
  <c r="M786" i="2"/>
  <c r="G786" i="2"/>
  <c r="E786" i="2"/>
  <c r="I786" i="2" s="1"/>
  <c r="C786" i="2"/>
  <c r="M785" i="2"/>
  <c r="G785" i="2"/>
  <c r="E785" i="2"/>
  <c r="I785" i="2" s="1"/>
  <c r="C785" i="2"/>
  <c r="M784" i="2"/>
  <c r="G784" i="2"/>
  <c r="E784" i="2"/>
  <c r="I784" i="2" s="1"/>
  <c r="C784" i="2"/>
  <c r="M783" i="2"/>
  <c r="G783" i="2"/>
  <c r="E783" i="2"/>
  <c r="I783" i="2" s="1"/>
  <c r="C783" i="2"/>
  <c r="M782" i="2"/>
  <c r="G782" i="2"/>
  <c r="E782" i="2" s="1"/>
  <c r="I782" i="2" s="1"/>
  <c r="C782" i="2"/>
  <c r="M781" i="2"/>
  <c r="E781" i="2"/>
  <c r="C781" i="2"/>
  <c r="G781" i="2" s="1"/>
  <c r="M780" i="2"/>
  <c r="G780" i="2"/>
  <c r="E780" i="2"/>
  <c r="I780" i="2" s="1"/>
  <c r="C780" i="2"/>
  <c r="M779" i="2"/>
  <c r="G779" i="2"/>
  <c r="E779" i="2" s="1"/>
  <c r="I779" i="2" s="1"/>
  <c r="C779" i="2"/>
  <c r="M778" i="2"/>
  <c r="G778" i="2"/>
  <c r="E778" i="2"/>
  <c r="I778" i="2" s="1"/>
  <c r="C778" i="2"/>
  <c r="M777" i="2"/>
  <c r="G777" i="2"/>
  <c r="E777" i="2"/>
  <c r="I777" i="2" s="1"/>
  <c r="C777" i="2"/>
  <c r="M776" i="2"/>
  <c r="G776" i="2"/>
  <c r="E776" i="2"/>
  <c r="I776" i="2" s="1"/>
  <c r="C776" i="2"/>
  <c r="M775" i="2"/>
  <c r="G775" i="2"/>
  <c r="E775" i="2"/>
  <c r="I775" i="2" s="1"/>
  <c r="C775" i="2"/>
  <c r="M774" i="2"/>
  <c r="G774" i="2"/>
  <c r="E774" i="2"/>
  <c r="I774" i="2" s="1"/>
  <c r="C774" i="2"/>
  <c r="M773" i="2"/>
  <c r="G773" i="2"/>
  <c r="E773" i="2"/>
  <c r="I773" i="2" s="1"/>
  <c r="C773" i="2"/>
  <c r="M772" i="2"/>
  <c r="G772" i="2"/>
  <c r="E772" i="2"/>
  <c r="I772" i="2" s="1"/>
  <c r="C772" i="2"/>
  <c r="M771" i="2"/>
  <c r="G771" i="2"/>
  <c r="E771" i="2"/>
  <c r="I771" i="2" s="1"/>
  <c r="C771" i="2"/>
  <c r="M770" i="2"/>
  <c r="G770" i="2"/>
  <c r="E770" i="2"/>
  <c r="I770" i="2" s="1"/>
  <c r="C770" i="2"/>
  <c r="M769" i="2"/>
  <c r="G769" i="2"/>
  <c r="E769" i="2"/>
  <c r="I769" i="2" s="1"/>
  <c r="C769" i="2"/>
  <c r="M768" i="2"/>
  <c r="G768" i="2"/>
  <c r="E768" i="2"/>
  <c r="I768" i="2" s="1"/>
  <c r="C768" i="2"/>
  <c r="M767" i="2"/>
  <c r="G767" i="2"/>
  <c r="E767" i="2"/>
  <c r="I767" i="2" s="1"/>
  <c r="C767" i="2"/>
  <c r="M766" i="2"/>
  <c r="G766" i="2"/>
  <c r="E766" i="2"/>
  <c r="I766" i="2" s="1"/>
  <c r="C766" i="2"/>
  <c r="M765" i="2"/>
  <c r="G765" i="2"/>
  <c r="E765" i="2"/>
  <c r="I765" i="2" s="1"/>
  <c r="C765" i="2"/>
  <c r="M764" i="2"/>
  <c r="E764" i="2"/>
  <c r="C764" i="2"/>
  <c r="G764" i="2" s="1"/>
  <c r="M763" i="2"/>
  <c r="G763" i="2"/>
  <c r="E763" i="2"/>
  <c r="I763" i="2" s="1"/>
  <c r="C763" i="2"/>
  <c r="M762" i="2"/>
  <c r="G762" i="2"/>
  <c r="E762" i="2"/>
  <c r="I762" i="2" s="1"/>
  <c r="C762" i="2"/>
  <c r="M761" i="2"/>
  <c r="G761" i="2"/>
  <c r="E761" i="2"/>
  <c r="I761" i="2" s="1"/>
  <c r="C761" i="2"/>
  <c r="M760" i="2"/>
  <c r="G760" i="2"/>
  <c r="E760" i="2"/>
  <c r="I760" i="2" s="1"/>
  <c r="C760" i="2"/>
  <c r="M759" i="2"/>
  <c r="E759" i="2"/>
  <c r="C759" i="2"/>
  <c r="G759" i="2" s="1"/>
  <c r="M758" i="2"/>
  <c r="G758" i="2"/>
  <c r="E758" i="2"/>
  <c r="I758" i="2" s="1"/>
  <c r="C758" i="2"/>
  <c r="M757" i="2"/>
  <c r="E757" i="2"/>
  <c r="C757" i="2"/>
  <c r="G757" i="2" s="1"/>
  <c r="M756" i="2"/>
  <c r="G756" i="2"/>
  <c r="E756" i="2"/>
  <c r="I756" i="2" s="1"/>
  <c r="C756" i="2"/>
  <c r="M755" i="2"/>
  <c r="G755" i="2"/>
  <c r="E755" i="2"/>
  <c r="I755" i="2" s="1"/>
  <c r="C755" i="2"/>
  <c r="M754" i="2"/>
  <c r="G754" i="2"/>
  <c r="E754" i="2"/>
  <c r="I754" i="2" s="1"/>
  <c r="C754" i="2"/>
  <c r="M753" i="2"/>
  <c r="G753" i="2"/>
  <c r="E753" i="2"/>
  <c r="I753" i="2" s="1"/>
  <c r="C753" i="2"/>
  <c r="M752" i="2"/>
  <c r="E752" i="2"/>
  <c r="C752" i="2"/>
  <c r="G752" i="2" s="1"/>
  <c r="M751" i="2"/>
  <c r="G751" i="2"/>
  <c r="E751" i="2"/>
  <c r="I751" i="2" s="1"/>
  <c r="C751" i="2"/>
  <c r="M750" i="2"/>
  <c r="G750" i="2"/>
  <c r="E750" i="2"/>
  <c r="I750" i="2" s="1"/>
  <c r="C750" i="2"/>
  <c r="M749" i="2"/>
  <c r="G749" i="2"/>
  <c r="E749" i="2"/>
  <c r="I749" i="2" s="1"/>
  <c r="C749" i="2"/>
  <c r="M748" i="2"/>
  <c r="G748" i="2"/>
  <c r="E748" i="2"/>
  <c r="I748" i="2" s="1"/>
  <c r="C748" i="2"/>
  <c r="M747" i="2"/>
  <c r="G747" i="2"/>
  <c r="E747" i="2"/>
  <c r="I747" i="2" s="1"/>
  <c r="C747" i="2"/>
  <c r="M746" i="2"/>
  <c r="G746" i="2"/>
  <c r="E746" i="2"/>
  <c r="I746" i="2" s="1"/>
  <c r="C746" i="2"/>
  <c r="M745" i="2"/>
  <c r="G745" i="2"/>
  <c r="E745" i="2" s="1"/>
  <c r="I745" i="2" s="1"/>
  <c r="C745" i="2"/>
  <c r="M744" i="2"/>
  <c r="G744" i="2"/>
  <c r="E744" i="2"/>
  <c r="I744" i="2" s="1"/>
  <c r="C744" i="2"/>
  <c r="M743" i="2"/>
  <c r="G743" i="2"/>
  <c r="E743" i="2"/>
  <c r="I743" i="2" s="1"/>
  <c r="C743" i="2"/>
  <c r="M742" i="2"/>
  <c r="G742" i="2"/>
  <c r="E742" i="2"/>
  <c r="I742" i="2" s="1"/>
  <c r="C742" i="2"/>
  <c r="M741" i="2"/>
  <c r="G741" i="2"/>
  <c r="E741" i="2"/>
  <c r="I741" i="2" s="1"/>
  <c r="C741" i="2"/>
  <c r="M740" i="2"/>
  <c r="G740" i="2"/>
  <c r="E740" i="2"/>
  <c r="I740" i="2" s="1"/>
  <c r="C740" i="2"/>
  <c r="M739" i="2"/>
  <c r="G739" i="2"/>
  <c r="E739" i="2"/>
  <c r="I739" i="2" s="1"/>
  <c r="C739" i="2"/>
  <c r="M738" i="2"/>
  <c r="E738" i="2"/>
  <c r="C738" i="2"/>
  <c r="G738" i="2" s="1"/>
  <c r="M737" i="2"/>
  <c r="G737" i="2"/>
  <c r="E737" i="2"/>
  <c r="I737" i="2" s="1"/>
  <c r="C737" i="2"/>
  <c r="M736" i="2"/>
  <c r="G736" i="2"/>
  <c r="E736" i="2"/>
  <c r="I736" i="2" s="1"/>
  <c r="C736" i="2"/>
  <c r="M735" i="2"/>
  <c r="G735" i="2"/>
  <c r="E735" i="2"/>
  <c r="I735" i="2" s="1"/>
  <c r="C735" i="2"/>
  <c r="M734" i="2"/>
  <c r="G734" i="2"/>
  <c r="E734" i="2"/>
  <c r="I734" i="2" s="1"/>
  <c r="C734" i="2"/>
  <c r="M733" i="2"/>
  <c r="G733" i="2"/>
  <c r="E733" i="2"/>
  <c r="I733" i="2" s="1"/>
  <c r="C733" i="2"/>
  <c r="M732" i="2"/>
  <c r="G732" i="2"/>
  <c r="E732" i="2"/>
  <c r="I732" i="2" s="1"/>
  <c r="C732" i="2"/>
  <c r="M731" i="2"/>
  <c r="G731" i="2"/>
  <c r="E731" i="2"/>
  <c r="I731" i="2" s="1"/>
  <c r="C731" i="2"/>
  <c r="M730" i="2"/>
  <c r="G730" i="2"/>
  <c r="E730" i="2"/>
  <c r="I730" i="2" s="1"/>
  <c r="C730" i="2"/>
  <c r="M729" i="2"/>
  <c r="G729" i="2"/>
  <c r="E729" i="2"/>
  <c r="I729" i="2" s="1"/>
  <c r="C729" i="2"/>
  <c r="M728" i="2"/>
  <c r="G728" i="2"/>
  <c r="E728" i="2"/>
  <c r="I728" i="2" s="1"/>
  <c r="C728" i="2"/>
  <c r="M727" i="2"/>
  <c r="G727" i="2"/>
  <c r="E727" i="2"/>
  <c r="I727" i="2" s="1"/>
  <c r="C727" i="2"/>
  <c r="M726" i="2"/>
  <c r="G726" i="2"/>
  <c r="E726" i="2"/>
  <c r="I726" i="2" s="1"/>
  <c r="C726" i="2"/>
  <c r="M725" i="2"/>
  <c r="G725" i="2"/>
  <c r="E725" i="2"/>
  <c r="I725" i="2" s="1"/>
  <c r="C725" i="2"/>
  <c r="M724" i="2"/>
  <c r="G724" i="2"/>
  <c r="E724" i="2"/>
  <c r="I724" i="2" s="1"/>
  <c r="C724" i="2"/>
  <c r="M723" i="2"/>
  <c r="G723" i="2"/>
  <c r="E723" i="2"/>
  <c r="I723" i="2" s="1"/>
  <c r="C723" i="2"/>
  <c r="M722" i="2"/>
  <c r="E722" i="2"/>
  <c r="C722" i="2"/>
  <c r="G722" i="2" s="1"/>
  <c r="M721" i="2"/>
  <c r="G721" i="2"/>
  <c r="E721" i="2"/>
  <c r="I721" i="2" s="1"/>
  <c r="C721" i="2"/>
  <c r="M720" i="2"/>
  <c r="E720" i="2"/>
  <c r="C720" i="2"/>
  <c r="G720" i="2" s="1"/>
  <c r="M719" i="2"/>
  <c r="G719" i="2"/>
  <c r="E719" i="2"/>
  <c r="I719" i="2" s="1"/>
  <c r="C719" i="2"/>
  <c r="M718" i="2"/>
  <c r="G718" i="2"/>
  <c r="E718" i="2"/>
  <c r="I718" i="2" s="1"/>
  <c r="C718" i="2"/>
  <c r="M717" i="2"/>
  <c r="G717" i="2"/>
  <c r="E717" i="2"/>
  <c r="I717" i="2" s="1"/>
  <c r="C717" i="2"/>
  <c r="M716" i="2"/>
  <c r="G716" i="2"/>
  <c r="E716" i="2"/>
  <c r="I716" i="2" s="1"/>
  <c r="C716" i="2"/>
  <c r="M715" i="2"/>
  <c r="G715" i="2"/>
  <c r="E715" i="2"/>
  <c r="I715" i="2" s="1"/>
  <c r="C715" i="2"/>
  <c r="M714" i="2"/>
  <c r="G714" i="2"/>
  <c r="E714" i="2"/>
  <c r="I714" i="2" s="1"/>
  <c r="C714" i="2"/>
  <c r="M713" i="2"/>
  <c r="G713" i="2"/>
  <c r="E713" i="2"/>
  <c r="I713" i="2" s="1"/>
  <c r="C713" i="2"/>
  <c r="M712" i="2"/>
  <c r="G712" i="2"/>
  <c r="E712" i="2"/>
  <c r="I712" i="2" s="1"/>
  <c r="C712" i="2"/>
  <c r="M711" i="2"/>
  <c r="G711" i="2"/>
  <c r="E711" i="2"/>
  <c r="I711" i="2" s="1"/>
  <c r="C711" i="2"/>
  <c r="M710" i="2"/>
  <c r="G710" i="2"/>
  <c r="E710" i="2"/>
  <c r="I710" i="2" s="1"/>
  <c r="C710" i="2"/>
  <c r="M709" i="2"/>
  <c r="G709" i="2"/>
  <c r="E709" i="2"/>
  <c r="I709" i="2" s="1"/>
  <c r="C709" i="2"/>
  <c r="M708" i="2"/>
  <c r="G708" i="2"/>
  <c r="E708" i="2"/>
  <c r="I708" i="2" s="1"/>
  <c r="C708" i="2"/>
  <c r="M707" i="2"/>
  <c r="G707" i="2"/>
  <c r="E707" i="2"/>
  <c r="I707" i="2" s="1"/>
  <c r="C707" i="2"/>
  <c r="M706" i="2"/>
  <c r="G706" i="2"/>
  <c r="E706" i="2"/>
  <c r="I706" i="2" s="1"/>
  <c r="C706" i="2"/>
  <c r="M705" i="2"/>
  <c r="G705" i="2"/>
  <c r="E705" i="2"/>
  <c r="I705" i="2" s="1"/>
  <c r="C705" i="2"/>
  <c r="M704" i="2"/>
  <c r="G704" i="2"/>
  <c r="E704" i="2"/>
  <c r="I704" i="2" s="1"/>
  <c r="C704" i="2"/>
  <c r="M703" i="2"/>
  <c r="G703" i="2"/>
  <c r="E703" i="2"/>
  <c r="I703" i="2" s="1"/>
  <c r="C703" i="2"/>
  <c r="M702" i="2"/>
  <c r="G702" i="2"/>
  <c r="E702" i="2"/>
  <c r="I702" i="2" s="1"/>
  <c r="C702" i="2"/>
  <c r="M701" i="2"/>
  <c r="G701" i="2"/>
  <c r="E701" i="2"/>
  <c r="I701" i="2" s="1"/>
  <c r="C701" i="2"/>
  <c r="M700" i="2"/>
  <c r="G700" i="2"/>
  <c r="E700" i="2"/>
  <c r="I700" i="2" s="1"/>
  <c r="C700" i="2"/>
  <c r="M699" i="2"/>
  <c r="G699" i="2"/>
  <c r="E699" i="2"/>
  <c r="I699" i="2" s="1"/>
  <c r="C699" i="2"/>
  <c r="M698" i="2"/>
  <c r="G698" i="2"/>
  <c r="E698" i="2"/>
  <c r="I698" i="2" s="1"/>
  <c r="C698" i="2"/>
  <c r="M697" i="2"/>
  <c r="G697" i="2"/>
  <c r="E697" i="2"/>
  <c r="I697" i="2" s="1"/>
  <c r="C697" i="2"/>
  <c r="M696" i="2"/>
  <c r="G696" i="2"/>
  <c r="E696" i="2"/>
  <c r="I696" i="2" s="1"/>
  <c r="C696" i="2"/>
  <c r="M695" i="2"/>
  <c r="G695" i="2"/>
  <c r="E695" i="2"/>
  <c r="I695" i="2" s="1"/>
  <c r="C695" i="2"/>
  <c r="M694" i="2"/>
  <c r="G694" i="2"/>
  <c r="E694" i="2" s="1"/>
  <c r="I694" i="2" s="1"/>
  <c r="C694" i="2"/>
  <c r="M693" i="2"/>
  <c r="G693" i="2"/>
  <c r="E693" i="2"/>
  <c r="I693" i="2" s="1"/>
  <c r="C693" i="2"/>
  <c r="M692" i="2"/>
  <c r="G692" i="2"/>
  <c r="E692" i="2"/>
  <c r="I692" i="2" s="1"/>
  <c r="C692" i="2"/>
  <c r="M691" i="2"/>
  <c r="G691" i="2"/>
  <c r="E691" i="2"/>
  <c r="I691" i="2" s="1"/>
  <c r="C691" i="2"/>
  <c r="M690" i="2"/>
  <c r="G690" i="2"/>
  <c r="E690" i="2"/>
  <c r="I690" i="2" s="1"/>
  <c r="C690" i="2"/>
  <c r="M689" i="2"/>
  <c r="G689" i="2"/>
  <c r="E689" i="2"/>
  <c r="I689" i="2" s="1"/>
  <c r="C689" i="2"/>
  <c r="M688" i="2"/>
  <c r="G688" i="2"/>
  <c r="E688" i="2"/>
  <c r="I688" i="2" s="1"/>
  <c r="C688" i="2"/>
  <c r="M687" i="2"/>
  <c r="G687" i="2"/>
  <c r="E687" i="2"/>
  <c r="I687" i="2" s="1"/>
  <c r="C687" i="2"/>
  <c r="M686" i="2"/>
  <c r="G686" i="2"/>
  <c r="E686" i="2"/>
  <c r="I686" i="2" s="1"/>
  <c r="C686" i="2"/>
  <c r="M685" i="2"/>
  <c r="G685" i="2"/>
  <c r="E685" i="2"/>
  <c r="I685" i="2" s="1"/>
  <c r="C685" i="2"/>
  <c r="M684" i="2"/>
  <c r="G684" i="2"/>
  <c r="E684" i="2"/>
  <c r="I684" i="2" s="1"/>
  <c r="C684" i="2"/>
  <c r="M683" i="2"/>
  <c r="E683" i="2"/>
  <c r="C683" i="2"/>
  <c r="G683" i="2" s="1"/>
  <c r="M682" i="2"/>
  <c r="G682" i="2"/>
  <c r="E682" i="2"/>
  <c r="I682" i="2" s="1"/>
  <c r="C682" i="2"/>
  <c r="M681" i="2"/>
  <c r="G681" i="2"/>
  <c r="E681" i="2"/>
  <c r="I681" i="2" s="1"/>
  <c r="C681" i="2"/>
  <c r="M680" i="2"/>
  <c r="G680" i="2"/>
  <c r="E680" i="2"/>
  <c r="I680" i="2" s="1"/>
  <c r="C680" i="2"/>
  <c r="M679" i="2"/>
  <c r="G679" i="2"/>
  <c r="E679" i="2"/>
  <c r="I679" i="2" s="1"/>
  <c r="C679" i="2"/>
  <c r="M678" i="2"/>
  <c r="G678" i="2"/>
  <c r="E678" i="2"/>
  <c r="I678" i="2" s="1"/>
  <c r="C678" i="2"/>
  <c r="M677" i="2"/>
  <c r="G677" i="2"/>
  <c r="E677" i="2"/>
  <c r="I677" i="2" s="1"/>
  <c r="C677" i="2"/>
  <c r="M676" i="2"/>
  <c r="G676" i="2"/>
  <c r="E676" i="2"/>
  <c r="I676" i="2" s="1"/>
  <c r="C676" i="2"/>
  <c r="M675" i="2"/>
  <c r="E675" i="2"/>
  <c r="C675" i="2"/>
  <c r="G675" i="2" s="1"/>
  <c r="M674" i="2"/>
  <c r="G674" i="2"/>
  <c r="E674" i="2"/>
  <c r="I674" i="2" s="1"/>
  <c r="C674" i="2"/>
  <c r="M673" i="2"/>
  <c r="G673" i="2"/>
  <c r="E673" i="2"/>
  <c r="I673" i="2" s="1"/>
  <c r="C673" i="2"/>
  <c r="M672" i="2"/>
  <c r="G672" i="2"/>
  <c r="E672" i="2"/>
  <c r="I672" i="2" s="1"/>
  <c r="C672" i="2"/>
  <c r="M671" i="2"/>
  <c r="G671" i="2"/>
  <c r="E671" i="2"/>
  <c r="I671" i="2" s="1"/>
  <c r="C671" i="2"/>
  <c r="M670" i="2"/>
  <c r="G670" i="2"/>
  <c r="E670" i="2"/>
  <c r="I670" i="2" s="1"/>
  <c r="C670" i="2"/>
  <c r="M669" i="2"/>
  <c r="G669" i="2"/>
  <c r="E669" i="2"/>
  <c r="I669" i="2" s="1"/>
  <c r="C669" i="2"/>
  <c r="M668" i="2"/>
  <c r="G668" i="2"/>
  <c r="E668" i="2"/>
  <c r="I668" i="2" s="1"/>
  <c r="C668" i="2"/>
  <c r="M667" i="2"/>
  <c r="G667" i="2"/>
  <c r="E667" i="2"/>
  <c r="I667" i="2" s="1"/>
  <c r="C667" i="2"/>
  <c r="M666" i="2"/>
  <c r="G666" i="2"/>
  <c r="E666" i="2"/>
  <c r="I666" i="2" s="1"/>
  <c r="C666" i="2"/>
  <c r="M665" i="2"/>
  <c r="G665" i="2"/>
  <c r="E665" i="2"/>
  <c r="I665" i="2" s="1"/>
  <c r="C665" i="2"/>
  <c r="M664" i="2"/>
  <c r="G664" i="2"/>
  <c r="E664" i="2"/>
  <c r="I664" i="2" s="1"/>
  <c r="C664" i="2"/>
  <c r="M663" i="2"/>
  <c r="G663" i="2"/>
  <c r="E663" i="2"/>
  <c r="I663" i="2" s="1"/>
  <c r="C663" i="2"/>
  <c r="M662" i="2"/>
  <c r="G662" i="2"/>
  <c r="E662" i="2"/>
  <c r="I662" i="2" s="1"/>
  <c r="C662" i="2"/>
  <c r="M661" i="2"/>
  <c r="G661" i="2"/>
  <c r="E661" i="2"/>
  <c r="I661" i="2" s="1"/>
  <c r="C661" i="2"/>
  <c r="M660" i="2"/>
  <c r="G660" i="2"/>
  <c r="E660" i="2"/>
  <c r="I660" i="2" s="1"/>
  <c r="C660" i="2"/>
  <c r="M659" i="2"/>
  <c r="G659" i="2"/>
  <c r="E659" i="2"/>
  <c r="I659" i="2" s="1"/>
  <c r="C659" i="2"/>
  <c r="M658" i="2"/>
  <c r="G658" i="2"/>
  <c r="E658" i="2"/>
  <c r="I658" i="2" s="1"/>
  <c r="C658" i="2"/>
  <c r="M657" i="2"/>
  <c r="G657" i="2"/>
  <c r="E657" i="2"/>
  <c r="I657" i="2" s="1"/>
  <c r="C657" i="2"/>
  <c r="M656" i="2"/>
  <c r="G656" i="2"/>
  <c r="E656" i="2"/>
  <c r="I656" i="2" s="1"/>
  <c r="C656" i="2"/>
  <c r="M655" i="2"/>
  <c r="G655" i="2"/>
  <c r="E655" i="2"/>
  <c r="I655" i="2" s="1"/>
  <c r="C655" i="2"/>
  <c r="M654" i="2"/>
  <c r="G654" i="2"/>
  <c r="E654" i="2"/>
  <c r="I654" i="2" s="1"/>
  <c r="C654" i="2"/>
  <c r="M653" i="2"/>
  <c r="G653" i="2"/>
  <c r="E653" i="2"/>
  <c r="I653" i="2" s="1"/>
  <c r="C653" i="2"/>
  <c r="M652" i="2"/>
  <c r="G652" i="2"/>
  <c r="E652" i="2"/>
  <c r="I652" i="2" s="1"/>
  <c r="C652" i="2"/>
  <c r="M651" i="2"/>
  <c r="G651" i="2"/>
  <c r="E651" i="2"/>
  <c r="I651" i="2" s="1"/>
  <c r="C651" i="2"/>
  <c r="M650" i="2"/>
  <c r="E650" i="2"/>
  <c r="C650" i="2"/>
  <c r="G650" i="2" s="1"/>
  <c r="M649" i="2"/>
  <c r="G649" i="2"/>
  <c r="E649" i="2"/>
  <c r="I649" i="2" s="1"/>
  <c r="C649" i="2"/>
  <c r="M648" i="2"/>
  <c r="G648" i="2"/>
  <c r="E648" i="2"/>
  <c r="I648" i="2" s="1"/>
  <c r="C648" i="2"/>
  <c r="M647" i="2"/>
  <c r="G647" i="2"/>
  <c r="E647" i="2" s="1"/>
  <c r="I647" i="2" s="1"/>
  <c r="C647" i="2"/>
  <c r="M646" i="2"/>
  <c r="G646" i="2"/>
  <c r="E646" i="2"/>
  <c r="I646" i="2" s="1"/>
  <c r="C646" i="2"/>
  <c r="M645" i="2"/>
  <c r="G645" i="2"/>
  <c r="E645" i="2"/>
  <c r="I645" i="2" s="1"/>
  <c r="C645" i="2"/>
  <c r="M644" i="2"/>
  <c r="G644" i="2"/>
  <c r="E644" i="2"/>
  <c r="I644" i="2" s="1"/>
  <c r="C644" i="2"/>
  <c r="M643" i="2"/>
  <c r="G643" i="2"/>
  <c r="E643" i="2"/>
  <c r="I643" i="2" s="1"/>
  <c r="C643" i="2"/>
  <c r="M642" i="2"/>
  <c r="G642" i="2"/>
  <c r="E642" i="2"/>
  <c r="I642" i="2" s="1"/>
  <c r="C642" i="2"/>
  <c r="M641" i="2"/>
  <c r="G641" i="2"/>
  <c r="E641" i="2"/>
  <c r="I641" i="2" s="1"/>
  <c r="C641" i="2"/>
  <c r="M640" i="2"/>
  <c r="G640" i="2"/>
  <c r="E640" i="2"/>
  <c r="I640" i="2" s="1"/>
  <c r="C640" i="2"/>
  <c r="M639" i="2"/>
  <c r="G639" i="2"/>
  <c r="E639" i="2"/>
  <c r="I639" i="2" s="1"/>
  <c r="C639" i="2"/>
  <c r="M638" i="2"/>
  <c r="G638" i="2"/>
  <c r="E638" i="2"/>
  <c r="I638" i="2" s="1"/>
  <c r="C638" i="2"/>
  <c r="M637" i="2"/>
  <c r="G637" i="2"/>
  <c r="E637" i="2"/>
  <c r="I637" i="2" s="1"/>
  <c r="C637" i="2"/>
  <c r="M636" i="2"/>
  <c r="G636" i="2"/>
  <c r="E636" i="2"/>
  <c r="I636" i="2" s="1"/>
  <c r="C636" i="2"/>
  <c r="M635" i="2"/>
  <c r="E635" i="2"/>
  <c r="C635" i="2"/>
  <c r="G635" i="2" s="1"/>
  <c r="M634" i="2"/>
  <c r="G634" i="2"/>
  <c r="E634" i="2"/>
  <c r="I634" i="2" s="1"/>
  <c r="C634" i="2"/>
  <c r="M633" i="2"/>
  <c r="G633" i="2"/>
  <c r="E633" i="2"/>
  <c r="I633" i="2" s="1"/>
  <c r="C633" i="2"/>
  <c r="M632" i="2"/>
  <c r="G632" i="2"/>
  <c r="E632" i="2"/>
  <c r="I632" i="2" s="1"/>
  <c r="C632" i="2"/>
  <c r="M631" i="2"/>
  <c r="C631" i="2"/>
  <c r="G631" i="2" s="1"/>
  <c r="E631" i="2" s="1"/>
  <c r="I631" i="2" s="1"/>
  <c r="M630" i="2"/>
  <c r="G630" i="2"/>
  <c r="E630" i="2"/>
  <c r="I630" i="2" s="1"/>
  <c r="C630" i="2"/>
  <c r="M629" i="2"/>
  <c r="G629" i="2"/>
  <c r="E629" i="2"/>
  <c r="I629" i="2" s="1"/>
  <c r="C629" i="2"/>
  <c r="M628" i="2"/>
  <c r="G628" i="2"/>
  <c r="E628" i="2"/>
  <c r="I628" i="2" s="1"/>
  <c r="C628" i="2"/>
  <c r="M627" i="2"/>
  <c r="G627" i="2"/>
  <c r="E627" i="2"/>
  <c r="I627" i="2" s="1"/>
  <c r="C627" i="2"/>
  <c r="M626" i="2"/>
  <c r="G626" i="2"/>
  <c r="E626" i="2"/>
  <c r="I626" i="2" s="1"/>
  <c r="C626" i="2"/>
  <c r="M625" i="2"/>
  <c r="G625" i="2"/>
  <c r="E625" i="2"/>
  <c r="I625" i="2" s="1"/>
  <c r="C625" i="2"/>
  <c r="M624" i="2"/>
  <c r="G624" i="2"/>
  <c r="E624" i="2"/>
  <c r="I624" i="2" s="1"/>
  <c r="C624" i="2"/>
  <c r="M623" i="2"/>
  <c r="G623" i="2"/>
  <c r="E623" i="2"/>
  <c r="I623" i="2" s="1"/>
  <c r="C623" i="2"/>
  <c r="M622" i="2"/>
  <c r="G622" i="2"/>
  <c r="E622" i="2"/>
  <c r="I622" i="2" s="1"/>
  <c r="C622" i="2"/>
  <c r="M621" i="2"/>
  <c r="G621" i="2"/>
  <c r="E621" i="2"/>
  <c r="I621" i="2" s="1"/>
  <c r="C621" i="2"/>
  <c r="M620" i="2"/>
  <c r="G620" i="2"/>
  <c r="E620" i="2" s="1"/>
  <c r="I620" i="2" s="1"/>
  <c r="C620" i="2"/>
  <c r="M619" i="2"/>
  <c r="G619" i="2"/>
  <c r="E619" i="2" s="1"/>
  <c r="I619" i="2" s="1"/>
  <c r="C619" i="2"/>
  <c r="M618" i="2"/>
  <c r="G618" i="2"/>
  <c r="E618" i="2"/>
  <c r="I618" i="2" s="1"/>
  <c r="C618" i="2"/>
  <c r="M617" i="2"/>
  <c r="G617" i="2"/>
  <c r="E617" i="2"/>
  <c r="I617" i="2" s="1"/>
  <c r="C617" i="2"/>
  <c r="M616" i="2"/>
  <c r="G616" i="2"/>
  <c r="E616" i="2"/>
  <c r="I616" i="2" s="1"/>
  <c r="C616" i="2"/>
  <c r="M615" i="2"/>
  <c r="G615" i="2"/>
  <c r="E615" i="2"/>
  <c r="I615" i="2" s="1"/>
  <c r="C615" i="2"/>
  <c r="M614" i="2"/>
  <c r="G614" i="2"/>
  <c r="E614" i="2"/>
  <c r="I614" i="2" s="1"/>
  <c r="C614" i="2"/>
  <c r="M613" i="2"/>
  <c r="G613" i="2"/>
  <c r="E613" i="2"/>
  <c r="I613" i="2" s="1"/>
  <c r="C613" i="2"/>
  <c r="M612" i="2"/>
  <c r="G612" i="2"/>
  <c r="E612" i="2"/>
  <c r="I612" i="2" s="1"/>
  <c r="C612" i="2"/>
  <c r="M611" i="2"/>
  <c r="G611" i="2"/>
  <c r="E611" i="2"/>
  <c r="I611" i="2" s="1"/>
  <c r="C611" i="2"/>
  <c r="M610" i="2"/>
  <c r="G610" i="2"/>
  <c r="E610" i="2"/>
  <c r="I610" i="2" s="1"/>
  <c r="C610" i="2"/>
  <c r="M609" i="2"/>
  <c r="G609" i="2"/>
  <c r="E609" i="2"/>
  <c r="I609" i="2" s="1"/>
  <c r="C609" i="2"/>
  <c r="M608" i="2"/>
  <c r="G608" i="2"/>
  <c r="E608" i="2"/>
  <c r="I608" i="2" s="1"/>
  <c r="C608" i="2"/>
  <c r="M607" i="2"/>
  <c r="G607" i="2"/>
  <c r="E607" i="2"/>
  <c r="I607" i="2" s="1"/>
  <c r="C607" i="2"/>
  <c r="M606" i="2"/>
  <c r="G606" i="2"/>
  <c r="E606" i="2"/>
  <c r="I606" i="2" s="1"/>
  <c r="C606" i="2"/>
  <c r="M605" i="2"/>
  <c r="G605" i="2"/>
  <c r="E605" i="2"/>
  <c r="I605" i="2" s="1"/>
  <c r="C605" i="2"/>
  <c r="M604" i="2"/>
  <c r="G604" i="2"/>
  <c r="E604" i="2"/>
  <c r="I604" i="2" s="1"/>
  <c r="C604" i="2"/>
  <c r="M603" i="2"/>
  <c r="G603" i="2"/>
  <c r="E603" i="2"/>
  <c r="I603" i="2" s="1"/>
  <c r="C603" i="2"/>
  <c r="M602" i="2"/>
  <c r="G602" i="2"/>
  <c r="E602" i="2"/>
  <c r="I602" i="2" s="1"/>
  <c r="C602" i="2"/>
  <c r="M601" i="2"/>
  <c r="G601" i="2"/>
  <c r="E601" i="2"/>
  <c r="I601" i="2" s="1"/>
  <c r="C601" i="2"/>
  <c r="M600" i="2"/>
  <c r="G600" i="2"/>
  <c r="E600" i="2"/>
  <c r="I600" i="2" s="1"/>
  <c r="C600" i="2"/>
  <c r="M599" i="2"/>
  <c r="G599" i="2"/>
  <c r="E599" i="2"/>
  <c r="I599" i="2" s="1"/>
  <c r="C599" i="2"/>
  <c r="M598" i="2"/>
  <c r="G598" i="2"/>
  <c r="E598" i="2"/>
  <c r="I598" i="2" s="1"/>
  <c r="C598" i="2"/>
  <c r="M597" i="2"/>
  <c r="G597" i="2"/>
  <c r="E597" i="2"/>
  <c r="I597" i="2" s="1"/>
  <c r="C597" i="2"/>
  <c r="M596" i="2"/>
  <c r="G596" i="2"/>
  <c r="E596" i="2"/>
  <c r="I596" i="2" s="1"/>
  <c r="C596" i="2"/>
  <c r="M595" i="2"/>
  <c r="G595" i="2"/>
  <c r="E595" i="2"/>
  <c r="I595" i="2" s="1"/>
  <c r="C595" i="2"/>
  <c r="M594" i="2"/>
  <c r="G594" i="2"/>
  <c r="E594" i="2"/>
  <c r="I594" i="2" s="1"/>
  <c r="C594" i="2"/>
  <c r="M593" i="2"/>
  <c r="G593" i="2"/>
  <c r="E593" i="2"/>
  <c r="I593" i="2" s="1"/>
  <c r="C593" i="2"/>
  <c r="M592" i="2"/>
  <c r="G592" i="2"/>
  <c r="E592" i="2"/>
  <c r="I592" i="2" s="1"/>
  <c r="C592" i="2"/>
  <c r="M591" i="2"/>
  <c r="G591" i="2"/>
  <c r="E591" i="2"/>
  <c r="I591" i="2" s="1"/>
  <c r="C591" i="2"/>
  <c r="M590" i="2"/>
  <c r="G590" i="2"/>
  <c r="E590" i="2"/>
  <c r="I590" i="2" s="1"/>
  <c r="C590" i="2"/>
  <c r="M589" i="2"/>
  <c r="G589" i="2"/>
  <c r="E589" i="2" s="1"/>
  <c r="I589" i="2" s="1"/>
  <c r="C589" i="2"/>
  <c r="M588" i="2"/>
  <c r="G588" i="2"/>
  <c r="E588" i="2"/>
  <c r="I588" i="2" s="1"/>
  <c r="C588" i="2"/>
  <c r="M587" i="2"/>
  <c r="G587" i="2"/>
  <c r="E587" i="2"/>
  <c r="I587" i="2" s="1"/>
  <c r="C587" i="2"/>
  <c r="M586" i="2"/>
  <c r="G586" i="2"/>
  <c r="E586" i="2"/>
  <c r="I586" i="2" s="1"/>
  <c r="C586" i="2"/>
  <c r="M585" i="2"/>
  <c r="G585" i="2"/>
  <c r="E585" i="2"/>
  <c r="I585" i="2" s="1"/>
  <c r="C585" i="2"/>
  <c r="M584" i="2"/>
  <c r="G584" i="2"/>
  <c r="E584" i="2"/>
  <c r="I584" i="2" s="1"/>
  <c r="C584" i="2"/>
  <c r="M583" i="2"/>
  <c r="G583" i="2"/>
  <c r="E583" i="2"/>
  <c r="I583" i="2" s="1"/>
  <c r="C583" i="2"/>
  <c r="M582" i="2"/>
  <c r="G582" i="2"/>
  <c r="E582" i="2"/>
  <c r="I582" i="2" s="1"/>
  <c r="C582" i="2"/>
  <c r="M581" i="2"/>
  <c r="G581" i="2"/>
  <c r="E581" i="2"/>
  <c r="I581" i="2" s="1"/>
  <c r="C581" i="2"/>
  <c r="M580" i="2"/>
  <c r="G580" i="2"/>
  <c r="E580" i="2"/>
  <c r="I580" i="2" s="1"/>
  <c r="C580" i="2"/>
  <c r="M579" i="2"/>
  <c r="G579" i="2"/>
  <c r="E579" i="2"/>
  <c r="I579" i="2" s="1"/>
  <c r="C579" i="2"/>
  <c r="M578" i="2"/>
  <c r="G578" i="2"/>
  <c r="E578" i="2"/>
  <c r="I578" i="2" s="1"/>
  <c r="C578" i="2"/>
  <c r="M577" i="2"/>
  <c r="E577" i="2"/>
  <c r="C577" i="2"/>
  <c r="G577" i="2" s="1"/>
  <c r="M576" i="2"/>
  <c r="E576" i="2"/>
  <c r="C576" i="2"/>
  <c r="G576" i="2" s="1"/>
  <c r="M575" i="2"/>
  <c r="G575" i="2"/>
  <c r="E575" i="2"/>
  <c r="I575" i="2" s="1"/>
  <c r="C575" i="2"/>
  <c r="M574" i="2"/>
  <c r="G574" i="2"/>
  <c r="E574" i="2"/>
  <c r="I574" i="2" s="1"/>
  <c r="C574" i="2"/>
  <c r="M573" i="2"/>
  <c r="G573" i="2"/>
  <c r="E573" i="2"/>
  <c r="I573" i="2" s="1"/>
  <c r="C573" i="2"/>
  <c r="M572" i="2"/>
  <c r="G572" i="2"/>
  <c r="E572" i="2"/>
  <c r="I572" i="2" s="1"/>
  <c r="C572" i="2"/>
  <c r="M571" i="2"/>
  <c r="G571" i="2"/>
  <c r="E571" i="2"/>
  <c r="I571" i="2" s="1"/>
  <c r="C571" i="2"/>
  <c r="M570" i="2"/>
  <c r="G570" i="2"/>
  <c r="E570" i="2"/>
  <c r="I570" i="2" s="1"/>
  <c r="C570" i="2"/>
  <c r="M569" i="2"/>
  <c r="G569" i="2"/>
  <c r="E569" i="2"/>
  <c r="I569" i="2" s="1"/>
  <c r="C569" i="2"/>
  <c r="M568" i="2"/>
  <c r="G568" i="2"/>
  <c r="E568" i="2"/>
  <c r="I568" i="2" s="1"/>
  <c r="C568" i="2"/>
  <c r="M567" i="2"/>
  <c r="G567" i="2"/>
  <c r="E567" i="2"/>
  <c r="I567" i="2" s="1"/>
  <c r="C567" i="2"/>
  <c r="M566" i="2"/>
  <c r="G566" i="2"/>
  <c r="E566" i="2"/>
  <c r="I566" i="2" s="1"/>
  <c r="C566" i="2"/>
  <c r="M565" i="2"/>
  <c r="G565" i="2"/>
  <c r="E565" i="2"/>
  <c r="I565" i="2" s="1"/>
  <c r="C565" i="2"/>
  <c r="M564" i="2"/>
  <c r="E564" i="2"/>
  <c r="C564" i="2"/>
  <c r="G564" i="2" s="1"/>
  <c r="M563" i="2"/>
  <c r="G563" i="2"/>
  <c r="E563" i="2"/>
  <c r="I563" i="2" s="1"/>
  <c r="C563" i="2"/>
  <c r="M562" i="2"/>
  <c r="G562" i="2"/>
  <c r="E562" i="2"/>
  <c r="I562" i="2" s="1"/>
  <c r="C562" i="2"/>
  <c r="M561" i="2"/>
  <c r="G561" i="2"/>
  <c r="E561" i="2"/>
  <c r="I561" i="2" s="1"/>
  <c r="C561" i="2"/>
  <c r="M560" i="2"/>
  <c r="G560" i="2"/>
  <c r="E560" i="2"/>
  <c r="I560" i="2" s="1"/>
  <c r="C560" i="2"/>
  <c r="M559" i="2"/>
  <c r="G559" i="2"/>
  <c r="E559" i="2"/>
  <c r="I559" i="2" s="1"/>
  <c r="C559" i="2"/>
  <c r="M558" i="2"/>
  <c r="G558" i="2"/>
  <c r="E558" i="2"/>
  <c r="I558" i="2" s="1"/>
  <c r="C558" i="2"/>
  <c r="M557" i="2"/>
  <c r="G557" i="2"/>
  <c r="E557" i="2"/>
  <c r="I557" i="2" s="1"/>
  <c r="C557" i="2"/>
  <c r="M556" i="2"/>
  <c r="G556" i="2"/>
  <c r="E556" i="2"/>
  <c r="I556" i="2" s="1"/>
  <c r="C556" i="2"/>
  <c r="M555" i="2"/>
  <c r="G555" i="2"/>
  <c r="E555" i="2"/>
  <c r="I555" i="2" s="1"/>
  <c r="C555" i="2"/>
  <c r="M554" i="2"/>
  <c r="G554" i="2"/>
  <c r="E554" i="2"/>
  <c r="I554" i="2" s="1"/>
  <c r="C554" i="2"/>
  <c r="M553" i="2"/>
  <c r="G553" i="2"/>
  <c r="E553" i="2" s="1"/>
  <c r="I553" i="2" s="1"/>
  <c r="C553" i="2"/>
  <c r="M552" i="2"/>
  <c r="E552" i="2"/>
  <c r="C552" i="2"/>
  <c r="G552" i="2" s="1"/>
  <c r="M551" i="2"/>
  <c r="G551" i="2"/>
  <c r="E551" i="2"/>
  <c r="I551" i="2" s="1"/>
  <c r="C551" i="2"/>
  <c r="M550" i="2"/>
  <c r="G550" i="2"/>
  <c r="E550" i="2"/>
  <c r="I550" i="2" s="1"/>
  <c r="C550" i="2"/>
  <c r="M549" i="2"/>
  <c r="G549" i="2"/>
  <c r="E549" i="2"/>
  <c r="I549" i="2" s="1"/>
  <c r="C549" i="2"/>
  <c r="M548" i="2"/>
  <c r="G548" i="2"/>
  <c r="E548" i="2"/>
  <c r="I548" i="2" s="1"/>
  <c r="C548" i="2"/>
  <c r="M547" i="2"/>
  <c r="E547" i="2"/>
  <c r="C547" i="2"/>
  <c r="G547" i="2" s="1"/>
  <c r="M546" i="2"/>
  <c r="G546" i="2"/>
  <c r="E546" i="2"/>
  <c r="I546" i="2" s="1"/>
  <c r="C546" i="2"/>
  <c r="M545" i="2"/>
  <c r="G545" i="2"/>
  <c r="E545" i="2"/>
  <c r="I545" i="2" s="1"/>
  <c r="C545" i="2"/>
  <c r="M544" i="2"/>
  <c r="G544" i="2"/>
  <c r="E544" i="2"/>
  <c r="I544" i="2" s="1"/>
  <c r="C544" i="2"/>
  <c r="M543" i="2"/>
  <c r="G543" i="2"/>
  <c r="E543" i="2"/>
  <c r="I543" i="2" s="1"/>
  <c r="C543" i="2"/>
  <c r="M542" i="2"/>
  <c r="G542" i="2"/>
  <c r="E542" i="2"/>
  <c r="I542" i="2" s="1"/>
  <c r="C542" i="2"/>
  <c r="M541" i="2"/>
  <c r="G541" i="2"/>
  <c r="E541" i="2"/>
  <c r="I541" i="2" s="1"/>
  <c r="C541" i="2"/>
  <c r="M540" i="2"/>
  <c r="G540" i="2"/>
  <c r="E540" i="2"/>
  <c r="I540" i="2" s="1"/>
  <c r="C540" i="2"/>
  <c r="M539" i="2"/>
  <c r="G539" i="2"/>
  <c r="E539" i="2"/>
  <c r="I539" i="2" s="1"/>
  <c r="C539" i="2"/>
  <c r="M538" i="2"/>
  <c r="G538" i="2"/>
  <c r="E538" i="2"/>
  <c r="I538" i="2" s="1"/>
  <c r="C538" i="2"/>
  <c r="M537" i="2"/>
  <c r="G537" i="2"/>
  <c r="E537" i="2"/>
  <c r="I537" i="2" s="1"/>
  <c r="C537" i="2"/>
  <c r="M536" i="2"/>
  <c r="G536" i="2"/>
  <c r="E536" i="2"/>
  <c r="I536" i="2" s="1"/>
  <c r="C536" i="2"/>
  <c r="M535" i="2"/>
  <c r="G535" i="2"/>
  <c r="E535" i="2"/>
  <c r="I535" i="2" s="1"/>
  <c r="C535" i="2"/>
  <c r="M534" i="2"/>
  <c r="G534" i="2"/>
  <c r="E534" i="2" s="1"/>
  <c r="I534" i="2" s="1"/>
  <c r="C534" i="2"/>
  <c r="M533" i="2"/>
  <c r="G533" i="2"/>
  <c r="E533" i="2"/>
  <c r="I533" i="2" s="1"/>
  <c r="C533" i="2"/>
  <c r="M532" i="2"/>
  <c r="G532" i="2"/>
  <c r="E532" i="2"/>
  <c r="I532" i="2" s="1"/>
  <c r="C532" i="2"/>
  <c r="M531" i="2"/>
  <c r="G531" i="2"/>
  <c r="E531" i="2"/>
  <c r="I531" i="2" s="1"/>
  <c r="C531" i="2"/>
  <c r="M530" i="2"/>
  <c r="G530" i="2"/>
  <c r="E530" i="2"/>
  <c r="I530" i="2" s="1"/>
  <c r="C530" i="2"/>
  <c r="M529" i="2"/>
  <c r="G529" i="2"/>
  <c r="E529" i="2"/>
  <c r="I529" i="2" s="1"/>
  <c r="C529" i="2"/>
  <c r="M528" i="2"/>
  <c r="G528" i="2"/>
  <c r="E528" i="2"/>
  <c r="I528" i="2" s="1"/>
  <c r="C528" i="2"/>
  <c r="M527" i="2"/>
  <c r="G527" i="2"/>
  <c r="E527" i="2"/>
  <c r="I527" i="2" s="1"/>
  <c r="C527" i="2"/>
  <c r="M526" i="2"/>
  <c r="G526" i="2"/>
  <c r="E526" i="2"/>
  <c r="I526" i="2" s="1"/>
  <c r="C526" i="2"/>
  <c r="M525" i="2"/>
  <c r="G525" i="2"/>
  <c r="E525" i="2"/>
  <c r="I525" i="2" s="1"/>
  <c r="C525" i="2"/>
  <c r="M524" i="2"/>
  <c r="G524" i="2"/>
  <c r="E524" i="2"/>
  <c r="I524" i="2" s="1"/>
  <c r="C524" i="2"/>
  <c r="M523" i="2"/>
  <c r="G523" i="2"/>
  <c r="E523" i="2"/>
  <c r="I523" i="2" s="1"/>
  <c r="C523" i="2"/>
  <c r="M522" i="2"/>
  <c r="G522" i="2"/>
  <c r="E522" i="2"/>
  <c r="I522" i="2" s="1"/>
  <c r="C522" i="2"/>
  <c r="M521" i="2"/>
  <c r="G521" i="2"/>
  <c r="E521" i="2"/>
  <c r="I521" i="2" s="1"/>
  <c r="C521" i="2"/>
  <c r="M520" i="2"/>
  <c r="G520" i="2"/>
  <c r="E520" i="2"/>
  <c r="I520" i="2" s="1"/>
  <c r="C520" i="2"/>
  <c r="M519" i="2"/>
  <c r="G519" i="2"/>
  <c r="E519" i="2"/>
  <c r="I519" i="2" s="1"/>
  <c r="C519" i="2"/>
  <c r="M518" i="2"/>
  <c r="G518" i="2"/>
  <c r="E518" i="2"/>
  <c r="I518" i="2" s="1"/>
  <c r="C518" i="2"/>
  <c r="M517" i="2"/>
  <c r="G517" i="2"/>
  <c r="E517" i="2"/>
  <c r="I517" i="2" s="1"/>
  <c r="C517" i="2"/>
  <c r="M516" i="2"/>
  <c r="G516" i="2"/>
  <c r="E516" i="2" s="1"/>
  <c r="I516" i="2" s="1"/>
  <c r="C516" i="2"/>
  <c r="M515" i="2"/>
  <c r="G515" i="2"/>
  <c r="E515" i="2"/>
  <c r="I515" i="2" s="1"/>
  <c r="C515" i="2"/>
  <c r="M514" i="2"/>
  <c r="G514" i="2"/>
  <c r="E514" i="2"/>
  <c r="I514" i="2" s="1"/>
  <c r="C514" i="2"/>
  <c r="M513" i="2"/>
  <c r="G513" i="2"/>
  <c r="E513" i="2"/>
  <c r="I513" i="2" s="1"/>
  <c r="C513" i="2"/>
  <c r="M512" i="2"/>
  <c r="G512" i="2"/>
  <c r="E512" i="2"/>
  <c r="I512" i="2" s="1"/>
  <c r="C512" i="2"/>
  <c r="M511" i="2"/>
  <c r="G511" i="2"/>
  <c r="E511" i="2"/>
  <c r="I511" i="2" s="1"/>
  <c r="C511" i="2"/>
  <c r="M510" i="2"/>
  <c r="G510" i="2"/>
  <c r="E510" i="2"/>
  <c r="I510" i="2" s="1"/>
  <c r="C510" i="2"/>
  <c r="M509" i="2"/>
  <c r="G509" i="2"/>
  <c r="E509" i="2"/>
  <c r="I509" i="2" s="1"/>
  <c r="C509" i="2"/>
  <c r="M508" i="2"/>
  <c r="G508" i="2"/>
  <c r="E508" i="2"/>
  <c r="I508" i="2" s="1"/>
  <c r="C508" i="2"/>
  <c r="M507" i="2"/>
  <c r="G507" i="2"/>
  <c r="E507" i="2"/>
  <c r="I507" i="2" s="1"/>
  <c r="C507" i="2"/>
  <c r="M506" i="2"/>
  <c r="G506" i="2"/>
  <c r="E506" i="2"/>
  <c r="I506" i="2" s="1"/>
  <c r="C506" i="2"/>
  <c r="M505" i="2"/>
  <c r="G505" i="2"/>
  <c r="E505" i="2"/>
  <c r="I505" i="2" s="1"/>
  <c r="C505" i="2"/>
  <c r="M504" i="2"/>
  <c r="G504" i="2"/>
  <c r="E504" i="2"/>
  <c r="I504" i="2" s="1"/>
  <c r="C504" i="2"/>
  <c r="M503" i="2"/>
  <c r="G503" i="2"/>
  <c r="E503" i="2"/>
  <c r="I503" i="2" s="1"/>
  <c r="C503" i="2"/>
  <c r="M502" i="2"/>
  <c r="G502" i="2"/>
  <c r="E502" i="2"/>
  <c r="I502" i="2" s="1"/>
  <c r="C502" i="2"/>
  <c r="M501" i="2"/>
  <c r="G501" i="2"/>
  <c r="E501" i="2"/>
  <c r="I501" i="2" s="1"/>
  <c r="C501" i="2"/>
  <c r="M500" i="2"/>
  <c r="G500" i="2"/>
  <c r="E500" i="2"/>
  <c r="I500" i="2" s="1"/>
  <c r="C500" i="2"/>
  <c r="M499" i="2"/>
  <c r="G499" i="2"/>
  <c r="E499" i="2"/>
  <c r="I499" i="2" s="1"/>
  <c r="C499" i="2"/>
  <c r="M498" i="2"/>
  <c r="G498" i="2"/>
  <c r="E498" i="2"/>
  <c r="I498" i="2" s="1"/>
  <c r="C498" i="2"/>
  <c r="M497" i="2"/>
  <c r="G497" i="2"/>
  <c r="E497" i="2"/>
  <c r="I497" i="2" s="1"/>
  <c r="C497" i="2"/>
  <c r="M496" i="2"/>
  <c r="G496" i="2"/>
  <c r="E496" i="2"/>
  <c r="I496" i="2" s="1"/>
  <c r="C496" i="2"/>
  <c r="M495" i="2"/>
  <c r="G495" i="2"/>
  <c r="E495" i="2"/>
  <c r="I495" i="2" s="1"/>
  <c r="C495" i="2"/>
  <c r="M494" i="2"/>
  <c r="G494" i="2"/>
  <c r="E494" i="2"/>
  <c r="I494" i="2" s="1"/>
  <c r="C494" i="2"/>
  <c r="M493" i="2"/>
  <c r="G493" i="2"/>
  <c r="E493" i="2"/>
  <c r="I493" i="2" s="1"/>
  <c r="C493" i="2"/>
  <c r="M492" i="2"/>
  <c r="G492" i="2"/>
  <c r="E492" i="2"/>
  <c r="I492" i="2" s="1"/>
  <c r="C492" i="2"/>
  <c r="M491" i="2"/>
  <c r="G491" i="2"/>
  <c r="E491" i="2"/>
  <c r="I491" i="2" s="1"/>
  <c r="C491" i="2"/>
  <c r="M490" i="2"/>
  <c r="G490" i="2"/>
  <c r="E490" i="2"/>
  <c r="I490" i="2" s="1"/>
  <c r="C490" i="2"/>
  <c r="M489" i="2"/>
  <c r="G489" i="2"/>
  <c r="E489" i="2"/>
  <c r="I489" i="2" s="1"/>
  <c r="C489" i="2"/>
  <c r="M488" i="2"/>
  <c r="G488" i="2"/>
  <c r="E488" i="2"/>
  <c r="I488" i="2" s="1"/>
  <c r="C488" i="2"/>
  <c r="M487" i="2"/>
  <c r="E487" i="2"/>
  <c r="C487" i="2"/>
  <c r="G487" i="2" s="1"/>
  <c r="M486" i="2"/>
  <c r="G486" i="2"/>
  <c r="E486" i="2"/>
  <c r="I486" i="2" s="1"/>
  <c r="C486" i="2"/>
  <c r="M485" i="2"/>
  <c r="E485" i="2"/>
  <c r="C485" i="2"/>
  <c r="G485" i="2" s="1"/>
  <c r="M484" i="2"/>
  <c r="G484" i="2"/>
  <c r="E484" i="2"/>
  <c r="I484" i="2" s="1"/>
  <c r="C484" i="2"/>
  <c r="M483" i="2"/>
  <c r="G483" i="2"/>
  <c r="E483" i="2"/>
  <c r="I483" i="2" s="1"/>
  <c r="C483" i="2"/>
  <c r="M482" i="2"/>
  <c r="G482" i="2"/>
  <c r="E482" i="2"/>
  <c r="I482" i="2" s="1"/>
  <c r="C482" i="2"/>
  <c r="M481" i="2"/>
  <c r="G481" i="2"/>
  <c r="E481" i="2"/>
  <c r="I481" i="2" s="1"/>
  <c r="C481" i="2"/>
  <c r="M480" i="2"/>
  <c r="G480" i="2"/>
  <c r="E480" i="2"/>
  <c r="I480" i="2" s="1"/>
  <c r="C480" i="2"/>
  <c r="M479" i="2"/>
  <c r="G479" i="2"/>
  <c r="E479" i="2"/>
  <c r="I479" i="2" s="1"/>
  <c r="C479" i="2"/>
  <c r="M478" i="2"/>
  <c r="G478" i="2"/>
  <c r="E478" i="2"/>
  <c r="I478" i="2" s="1"/>
  <c r="C478" i="2"/>
  <c r="M477" i="2"/>
  <c r="G477" i="2"/>
  <c r="E477" i="2"/>
  <c r="I477" i="2" s="1"/>
  <c r="C477" i="2"/>
  <c r="M476" i="2"/>
  <c r="G476" i="2"/>
  <c r="E476" i="2"/>
  <c r="I476" i="2" s="1"/>
  <c r="C476" i="2"/>
  <c r="M475" i="2"/>
  <c r="G475" i="2"/>
  <c r="E475" i="2"/>
  <c r="I475" i="2" s="1"/>
  <c r="C475" i="2"/>
  <c r="M474" i="2"/>
  <c r="G474" i="2"/>
  <c r="E474" i="2"/>
  <c r="I474" i="2" s="1"/>
  <c r="C474" i="2"/>
  <c r="M473" i="2"/>
  <c r="G473" i="2"/>
  <c r="E473" i="2"/>
  <c r="I473" i="2" s="1"/>
  <c r="C473" i="2"/>
  <c r="M472" i="2"/>
  <c r="G472" i="2"/>
  <c r="E472" i="2"/>
  <c r="I472" i="2" s="1"/>
  <c r="C472" i="2"/>
  <c r="M471" i="2"/>
  <c r="G471" i="2"/>
  <c r="E471" i="2"/>
  <c r="I471" i="2" s="1"/>
  <c r="C471" i="2"/>
  <c r="M470" i="2"/>
  <c r="G470" i="2"/>
  <c r="E470" i="2"/>
  <c r="I470" i="2" s="1"/>
  <c r="C470" i="2"/>
  <c r="M469" i="2"/>
  <c r="G469" i="2"/>
  <c r="E469" i="2"/>
  <c r="I469" i="2" s="1"/>
  <c r="C469" i="2"/>
  <c r="M468" i="2"/>
  <c r="G468" i="2"/>
  <c r="E468" i="2"/>
  <c r="I468" i="2" s="1"/>
  <c r="C468" i="2"/>
  <c r="M467" i="2"/>
  <c r="G467" i="2"/>
  <c r="E467" i="2"/>
  <c r="I467" i="2" s="1"/>
  <c r="C467" i="2"/>
  <c r="M466" i="2"/>
  <c r="G466" i="2"/>
  <c r="E466" i="2"/>
  <c r="I466" i="2" s="1"/>
  <c r="C466" i="2"/>
  <c r="M465" i="2"/>
  <c r="G465" i="2"/>
  <c r="E465" i="2"/>
  <c r="I465" i="2" s="1"/>
  <c r="C465" i="2"/>
  <c r="M464" i="2"/>
  <c r="G464" i="2"/>
  <c r="E464" i="2"/>
  <c r="I464" i="2" s="1"/>
  <c r="C464" i="2"/>
  <c r="M463" i="2"/>
  <c r="G463" i="2"/>
  <c r="E463" i="2"/>
  <c r="I463" i="2" s="1"/>
  <c r="C463" i="2"/>
  <c r="M462" i="2"/>
  <c r="G462" i="2"/>
  <c r="E462" i="2"/>
  <c r="I462" i="2" s="1"/>
  <c r="C462" i="2"/>
  <c r="M461" i="2"/>
  <c r="G461" i="2"/>
  <c r="E461" i="2"/>
  <c r="I461" i="2" s="1"/>
  <c r="C461" i="2"/>
  <c r="M460" i="2"/>
  <c r="G460" i="2"/>
  <c r="E460" i="2"/>
  <c r="I460" i="2" s="1"/>
  <c r="C460" i="2"/>
  <c r="M459" i="2"/>
  <c r="G459" i="2"/>
  <c r="E459" i="2"/>
  <c r="I459" i="2" s="1"/>
  <c r="C459" i="2"/>
  <c r="M458" i="2"/>
  <c r="G458" i="2"/>
  <c r="E458" i="2"/>
  <c r="I458" i="2" s="1"/>
  <c r="C458" i="2"/>
  <c r="M457" i="2"/>
  <c r="G457" i="2"/>
  <c r="E457" i="2"/>
  <c r="I457" i="2" s="1"/>
  <c r="C457" i="2"/>
  <c r="M456" i="2"/>
  <c r="G456" i="2"/>
  <c r="E456" i="2"/>
  <c r="I456" i="2" s="1"/>
  <c r="C456" i="2"/>
  <c r="M455" i="2"/>
  <c r="G455" i="2"/>
  <c r="E455" i="2"/>
  <c r="I455" i="2" s="1"/>
  <c r="C455" i="2"/>
  <c r="M454" i="2"/>
  <c r="G454" i="2"/>
  <c r="E454" i="2"/>
  <c r="I454" i="2" s="1"/>
  <c r="C454" i="2"/>
  <c r="M453" i="2"/>
  <c r="G453" i="2"/>
  <c r="E453" i="2"/>
  <c r="I453" i="2" s="1"/>
  <c r="C453" i="2"/>
  <c r="M452" i="2"/>
  <c r="G452" i="2"/>
  <c r="E452" i="2"/>
  <c r="I452" i="2" s="1"/>
  <c r="C452" i="2"/>
  <c r="M451" i="2"/>
  <c r="G451" i="2"/>
  <c r="E451" i="2"/>
  <c r="I451" i="2" s="1"/>
  <c r="C451" i="2"/>
  <c r="M450" i="2"/>
  <c r="G450" i="2"/>
  <c r="E450" i="2"/>
  <c r="I450" i="2" s="1"/>
  <c r="C450" i="2"/>
  <c r="M449" i="2"/>
  <c r="G449" i="2"/>
  <c r="E449" i="2"/>
  <c r="I449" i="2" s="1"/>
  <c r="C449" i="2"/>
  <c r="M448" i="2"/>
  <c r="G448" i="2"/>
  <c r="E448" i="2"/>
  <c r="I448" i="2" s="1"/>
  <c r="C448" i="2"/>
  <c r="M447" i="2"/>
  <c r="G447" i="2"/>
  <c r="E447" i="2"/>
  <c r="I447" i="2" s="1"/>
  <c r="C447" i="2"/>
  <c r="M446" i="2"/>
  <c r="E446" i="2"/>
  <c r="C446" i="2"/>
  <c r="G446" i="2" s="1"/>
  <c r="M445" i="2"/>
  <c r="G445" i="2"/>
  <c r="E445" i="2"/>
  <c r="I445" i="2" s="1"/>
  <c r="C445" i="2"/>
  <c r="M444" i="2"/>
  <c r="G444" i="2"/>
  <c r="E444" i="2"/>
  <c r="I444" i="2" s="1"/>
  <c r="C444" i="2"/>
  <c r="M443" i="2"/>
  <c r="E443" i="2"/>
  <c r="C443" i="2"/>
  <c r="G443" i="2" s="1"/>
  <c r="M442" i="2"/>
  <c r="G442" i="2"/>
  <c r="E442" i="2"/>
  <c r="I442" i="2" s="1"/>
  <c r="C442" i="2"/>
  <c r="M441" i="2"/>
  <c r="G441" i="2"/>
  <c r="E441" i="2"/>
  <c r="I441" i="2" s="1"/>
  <c r="C441" i="2"/>
  <c r="M440" i="2"/>
  <c r="G440" i="2"/>
  <c r="E440" i="2"/>
  <c r="I440" i="2" s="1"/>
  <c r="C440" i="2"/>
  <c r="M439" i="2"/>
  <c r="E439" i="2"/>
  <c r="C439" i="2"/>
  <c r="G439" i="2" s="1"/>
  <c r="M438" i="2"/>
  <c r="G438" i="2"/>
  <c r="E438" i="2"/>
  <c r="I438" i="2" s="1"/>
  <c r="C438" i="2"/>
  <c r="M437" i="2"/>
  <c r="G437" i="2"/>
  <c r="E437" i="2"/>
  <c r="I437" i="2" s="1"/>
  <c r="C437" i="2"/>
  <c r="M436" i="2"/>
  <c r="G436" i="2"/>
  <c r="E436" i="2"/>
  <c r="I436" i="2" s="1"/>
  <c r="C436" i="2"/>
  <c r="M435" i="2"/>
  <c r="G435" i="2"/>
  <c r="E435" i="2"/>
  <c r="I435" i="2" s="1"/>
  <c r="C435" i="2"/>
  <c r="M434" i="2"/>
  <c r="G434" i="2"/>
  <c r="E434" i="2"/>
  <c r="I434" i="2" s="1"/>
  <c r="C434" i="2"/>
  <c r="M433" i="2"/>
  <c r="G433" i="2"/>
  <c r="E433" i="2"/>
  <c r="I433" i="2" s="1"/>
  <c r="C433" i="2"/>
  <c r="M432" i="2"/>
  <c r="G432" i="2"/>
  <c r="E432" i="2"/>
  <c r="I432" i="2" s="1"/>
  <c r="C432" i="2"/>
  <c r="M431" i="2"/>
  <c r="G431" i="2"/>
  <c r="E431" i="2"/>
  <c r="I431" i="2" s="1"/>
  <c r="C431" i="2"/>
  <c r="M430" i="2"/>
  <c r="G430" i="2"/>
  <c r="E430" i="2"/>
  <c r="I430" i="2" s="1"/>
  <c r="C430" i="2"/>
  <c r="M429" i="2"/>
  <c r="G429" i="2"/>
  <c r="E429" i="2"/>
  <c r="I429" i="2" s="1"/>
  <c r="C429" i="2"/>
  <c r="M428" i="2"/>
  <c r="G428" i="2"/>
  <c r="E428" i="2"/>
  <c r="I428" i="2" s="1"/>
  <c r="C428" i="2"/>
  <c r="M427" i="2"/>
  <c r="G427" i="2"/>
  <c r="E427" i="2"/>
  <c r="I427" i="2" s="1"/>
  <c r="C427" i="2"/>
  <c r="M426" i="2"/>
  <c r="G426" i="2"/>
  <c r="E426" i="2"/>
  <c r="I426" i="2" s="1"/>
  <c r="C426" i="2"/>
  <c r="M425" i="2"/>
  <c r="G425" i="2"/>
  <c r="E425" i="2"/>
  <c r="I425" i="2" s="1"/>
  <c r="C425" i="2"/>
  <c r="M424" i="2"/>
  <c r="G424" i="2"/>
  <c r="E424" i="2"/>
  <c r="I424" i="2" s="1"/>
  <c r="C424" i="2"/>
  <c r="M423" i="2"/>
  <c r="G423" i="2"/>
  <c r="E423" i="2"/>
  <c r="I423" i="2" s="1"/>
  <c r="C423" i="2"/>
  <c r="M422" i="2"/>
  <c r="G422" i="2"/>
  <c r="E422" i="2"/>
  <c r="I422" i="2" s="1"/>
  <c r="C422" i="2"/>
  <c r="M421" i="2"/>
  <c r="G421" i="2"/>
  <c r="E421" i="2"/>
  <c r="I421" i="2" s="1"/>
  <c r="C421" i="2"/>
  <c r="M420" i="2"/>
  <c r="G420" i="2"/>
  <c r="E420" i="2"/>
  <c r="I420" i="2" s="1"/>
  <c r="C420" i="2"/>
  <c r="M419" i="2"/>
  <c r="G419" i="2"/>
  <c r="E419" i="2"/>
  <c r="I419" i="2" s="1"/>
  <c r="C419" i="2"/>
  <c r="M418" i="2"/>
  <c r="G418" i="2"/>
  <c r="E418" i="2"/>
  <c r="I418" i="2" s="1"/>
  <c r="C418" i="2"/>
  <c r="M417" i="2"/>
  <c r="G417" i="2"/>
  <c r="E417" i="2"/>
  <c r="I417" i="2" s="1"/>
  <c r="C417" i="2"/>
  <c r="M416" i="2"/>
  <c r="G416" i="2"/>
  <c r="E416" i="2"/>
  <c r="I416" i="2" s="1"/>
  <c r="C416" i="2"/>
  <c r="M415" i="2"/>
  <c r="E415" i="2"/>
  <c r="C415" i="2"/>
  <c r="G415" i="2" s="1"/>
  <c r="M414" i="2"/>
  <c r="G414" i="2"/>
  <c r="E414" i="2"/>
  <c r="I414" i="2" s="1"/>
  <c r="C414" i="2"/>
  <c r="M413" i="2"/>
  <c r="G413" i="2"/>
  <c r="E413" i="2"/>
  <c r="I413" i="2" s="1"/>
  <c r="C413" i="2"/>
  <c r="M412" i="2"/>
  <c r="G412" i="2"/>
  <c r="E412" i="2"/>
  <c r="I412" i="2" s="1"/>
  <c r="C412" i="2"/>
  <c r="M411" i="2"/>
  <c r="G411" i="2"/>
  <c r="E411" i="2"/>
  <c r="I411" i="2" s="1"/>
  <c r="C411" i="2"/>
  <c r="M410" i="2"/>
  <c r="G410" i="2"/>
  <c r="E410" i="2"/>
  <c r="I410" i="2" s="1"/>
  <c r="C410" i="2"/>
  <c r="M409" i="2"/>
  <c r="G409" i="2"/>
  <c r="E409" i="2"/>
  <c r="I409" i="2" s="1"/>
  <c r="C409" i="2"/>
  <c r="M408" i="2"/>
  <c r="G408" i="2"/>
  <c r="E408" i="2"/>
  <c r="I408" i="2" s="1"/>
  <c r="C408" i="2"/>
  <c r="M407" i="2"/>
  <c r="G407" i="2"/>
  <c r="E407" i="2"/>
  <c r="I407" i="2" s="1"/>
  <c r="C407" i="2"/>
  <c r="M406" i="2"/>
  <c r="G406" i="2"/>
  <c r="E406" i="2"/>
  <c r="I406" i="2" s="1"/>
  <c r="C406" i="2"/>
  <c r="M405" i="2"/>
  <c r="E405" i="2"/>
  <c r="C405" i="2"/>
  <c r="G405" i="2" s="1"/>
  <c r="M404" i="2"/>
  <c r="G404" i="2"/>
  <c r="E404" i="2"/>
  <c r="I404" i="2" s="1"/>
  <c r="C404" i="2"/>
  <c r="M403" i="2"/>
  <c r="G403" i="2"/>
  <c r="E403" i="2"/>
  <c r="I403" i="2" s="1"/>
  <c r="C403" i="2"/>
  <c r="M402" i="2"/>
  <c r="G402" i="2"/>
  <c r="E402" i="2"/>
  <c r="I402" i="2" s="1"/>
  <c r="C402" i="2"/>
  <c r="M401" i="2"/>
  <c r="G401" i="2"/>
  <c r="E401" i="2"/>
  <c r="I401" i="2" s="1"/>
  <c r="C401" i="2"/>
  <c r="M400" i="2"/>
  <c r="G400" i="2"/>
  <c r="E400" i="2"/>
  <c r="I400" i="2" s="1"/>
  <c r="C400" i="2"/>
  <c r="M399" i="2"/>
  <c r="G399" i="2"/>
  <c r="E399" i="2"/>
  <c r="I399" i="2" s="1"/>
  <c r="C399" i="2"/>
  <c r="M398" i="2"/>
  <c r="G398" i="2"/>
  <c r="E398" i="2"/>
  <c r="I398" i="2" s="1"/>
  <c r="C398" i="2"/>
  <c r="M397" i="2"/>
  <c r="G397" i="2"/>
  <c r="E397" i="2"/>
  <c r="I397" i="2" s="1"/>
  <c r="C397" i="2"/>
  <c r="M396" i="2"/>
  <c r="G396" i="2"/>
  <c r="E396" i="2"/>
  <c r="I396" i="2" s="1"/>
  <c r="C396" i="2"/>
  <c r="M395" i="2"/>
  <c r="G395" i="2"/>
  <c r="E395" i="2"/>
  <c r="I395" i="2" s="1"/>
  <c r="C395" i="2"/>
  <c r="M394" i="2"/>
  <c r="G394" i="2"/>
  <c r="E394" i="2"/>
  <c r="I394" i="2" s="1"/>
  <c r="C394" i="2"/>
  <c r="M393" i="2"/>
  <c r="G393" i="2"/>
  <c r="E393" i="2"/>
  <c r="I393" i="2" s="1"/>
  <c r="C393" i="2"/>
  <c r="M392" i="2"/>
  <c r="G392" i="2"/>
  <c r="E392" i="2"/>
  <c r="I392" i="2" s="1"/>
  <c r="C392" i="2"/>
  <c r="M391" i="2"/>
  <c r="G391" i="2"/>
  <c r="E391" i="2"/>
  <c r="I391" i="2" s="1"/>
  <c r="C391" i="2"/>
  <c r="M390" i="2"/>
  <c r="G390" i="2"/>
  <c r="E390" i="2"/>
  <c r="I390" i="2" s="1"/>
  <c r="C390" i="2"/>
  <c r="M389" i="2"/>
  <c r="G389" i="2"/>
  <c r="E389" i="2"/>
  <c r="I389" i="2" s="1"/>
  <c r="C389" i="2"/>
  <c r="M388" i="2"/>
  <c r="G388" i="2"/>
  <c r="E388" i="2"/>
  <c r="I388" i="2" s="1"/>
  <c r="C388" i="2"/>
  <c r="M387" i="2"/>
  <c r="G387" i="2"/>
  <c r="E387" i="2"/>
  <c r="I387" i="2" s="1"/>
  <c r="C387" i="2"/>
  <c r="M386" i="2"/>
  <c r="G386" i="2"/>
  <c r="E386" i="2"/>
  <c r="I386" i="2" s="1"/>
  <c r="C386" i="2"/>
  <c r="M385" i="2"/>
  <c r="G385" i="2"/>
  <c r="E385" i="2"/>
  <c r="I385" i="2" s="1"/>
  <c r="C385" i="2"/>
  <c r="M384" i="2"/>
  <c r="G384" i="2"/>
  <c r="E384" i="2"/>
  <c r="I384" i="2" s="1"/>
  <c r="C384" i="2"/>
  <c r="M383" i="2"/>
  <c r="G383" i="2"/>
  <c r="E383" i="2"/>
  <c r="I383" i="2" s="1"/>
  <c r="C383" i="2"/>
  <c r="M382" i="2"/>
  <c r="G382" i="2"/>
  <c r="E382" i="2"/>
  <c r="I382" i="2" s="1"/>
  <c r="C382" i="2"/>
  <c r="M381" i="2"/>
  <c r="G381" i="2"/>
  <c r="E381" i="2"/>
  <c r="I381" i="2" s="1"/>
  <c r="C381" i="2"/>
  <c r="M380" i="2"/>
  <c r="G380" i="2"/>
  <c r="E380" i="2"/>
  <c r="I380" i="2" s="1"/>
  <c r="C380" i="2"/>
  <c r="M379" i="2"/>
  <c r="G379" i="2"/>
  <c r="E379" i="2"/>
  <c r="I379" i="2" s="1"/>
  <c r="C379" i="2"/>
  <c r="M378" i="2"/>
  <c r="G378" i="2"/>
  <c r="E378" i="2" s="1"/>
  <c r="I378" i="2" s="1"/>
  <c r="C378" i="2"/>
  <c r="M377" i="2"/>
  <c r="G377" i="2"/>
  <c r="E377" i="2"/>
  <c r="I377" i="2" s="1"/>
  <c r="C377" i="2"/>
  <c r="M376" i="2"/>
  <c r="G376" i="2"/>
  <c r="E376" i="2"/>
  <c r="I376" i="2" s="1"/>
  <c r="C376" i="2"/>
  <c r="M375" i="2"/>
  <c r="G375" i="2"/>
  <c r="E375" i="2"/>
  <c r="I375" i="2" s="1"/>
  <c r="C375" i="2"/>
  <c r="M374" i="2"/>
  <c r="G374" i="2"/>
  <c r="E374" i="2"/>
  <c r="I374" i="2" s="1"/>
  <c r="C374" i="2"/>
  <c r="M373" i="2"/>
  <c r="E373" i="2"/>
  <c r="C373" i="2"/>
  <c r="G373" i="2" s="1"/>
  <c r="M372" i="2"/>
  <c r="G372" i="2"/>
  <c r="E372" i="2"/>
  <c r="I372" i="2" s="1"/>
  <c r="C372" i="2"/>
  <c r="M371" i="2"/>
  <c r="G371" i="2"/>
  <c r="E371" i="2"/>
  <c r="I371" i="2" s="1"/>
  <c r="C371" i="2"/>
  <c r="M370" i="2"/>
  <c r="G370" i="2"/>
  <c r="E370" i="2"/>
  <c r="I370" i="2" s="1"/>
  <c r="C370" i="2"/>
  <c r="M369" i="2"/>
  <c r="G369" i="2"/>
  <c r="E369" i="2"/>
  <c r="I369" i="2" s="1"/>
  <c r="C369" i="2"/>
  <c r="M368" i="2"/>
  <c r="G368" i="2"/>
  <c r="E368" i="2"/>
  <c r="I368" i="2" s="1"/>
  <c r="C368" i="2"/>
  <c r="M367" i="2"/>
  <c r="G367" i="2"/>
  <c r="E367" i="2"/>
  <c r="I367" i="2" s="1"/>
  <c r="C367" i="2"/>
  <c r="M366" i="2"/>
  <c r="G366" i="2"/>
  <c r="E366" i="2"/>
  <c r="I366" i="2" s="1"/>
  <c r="C366" i="2"/>
  <c r="M365" i="2"/>
  <c r="G365" i="2"/>
  <c r="E365" i="2"/>
  <c r="I365" i="2" s="1"/>
  <c r="C365" i="2"/>
  <c r="M364" i="2"/>
  <c r="G364" i="2"/>
  <c r="E364" i="2"/>
  <c r="I364" i="2" s="1"/>
  <c r="C364" i="2"/>
  <c r="M363" i="2"/>
  <c r="G363" i="2"/>
  <c r="E363" i="2"/>
  <c r="I363" i="2" s="1"/>
  <c r="C363" i="2"/>
  <c r="M362" i="2"/>
  <c r="G362" i="2"/>
  <c r="E362" i="2"/>
  <c r="I362" i="2" s="1"/>
  <c r="C362" i="2"/>
  <c r="M361" i="2"/>
  <c r="G361" i="2"/>
  <c r="E361" i="2"/>
  <c r="I361" i="2" s="1"/>
  <c r="C361" i="2"/>
  <c r="M360" i="2"/>
  <c r="G360" i="2"/>
  <c r="E360" i="2"/>
  <c r="I360" i="2" s="1"/>
  <c r="C360" i="2"/>
  <c r="M359" i="2"/>
  <c r="G359" i="2"/>
  <c r="E359" i="2"/>
  <c r="I359" i="2" s="1"/>
  <c r="C359" i="2"/>
  <c r="M358" i="2"/>
  <c r="G358" i="2"/>
  <c r="E358" i="2"/>
  <c r="I358" i="2" s="1"/>
  <c r="C358" i="2"/>
  <c r="M357" i="2"/>
  <c r="G357" i="2"/>
  <c r="E357" i="2"/>
  <c r="I357" i="2" s="1"/>
  <c r="C357" i="2"/>
  <c r="M356" i="2"/>
  <c r="G356" i="2"/>
  <c r="E356" i="2"/>
  <c r="I356" i="2" s="1"/>
  <c r="C356" i="2"/>
  <c r="M355" i="2"/>
  <c r="G355" i="2"/>
  <c r="E355" i="2"/>
  <c r="I355" i="2" s="1"/>
  <c r="C355" i="2"/>
  <c r="M354" i="2"/>
  <c r="G354" i="2"/>
  <c r="E354" i="2"/>
  <c r="I354" i="2" s="1"/>
  <c r="C354" i="2"/>
  <c r="M353" i="2"/>
  <c r="G353" i="2"/>
  <c r="E353" i="2"/>
  <c r="I353" i="2" s="1"/>
  <c r="C353" i="2"/>
  <c r="M352" i="2"/>
  <c r="G352" i="2"/>
  <c r="E352" i="2"/>
  <c r="I352" i="2" s="1"/>
  <c r="C352" i="2"/>
  <c r="M351" i="2"/>
  <c r="G351" i="2"/>
  <c r="E351" i="2"/>
  <c r="I351" i="2" s="1"/>
  <c r="C351" i="2"/>
  <c r="M350" i="2"/>
  <c r="G350" i="2"/>
  <c r="E350" i="2"/>
  <c r="I350" i="2" s="1"/>
  <c r="C350" i="2"/>
  <c r="M349" i="2"/>
  <c r="G349" i="2"/>
  <c r="E349" i="2"/>
  <c r="I349" i="2" s="1"/>
  <c r="C349" i="2"/>
  <c r="M348" i="2"/>
  <c r="G348" i="2"/>
  <c r="E348" i="2"/>
  <c r="I348" i="2" s="1"/>
  <c r="C348" i="2"/>
  <c r="M347" i="2"/>
  <c r="G347" i="2"/>
  <c r="E347" i="2"/>
  <c r="I347" i="2" s="1"/>
  <c r="C347" i="2"/>
  <c r="M346" i="2"/>
  <c r="G346" i="2"/>
  <c r="E346" i="2"/>
  <c r="I346" i="2" s="1"/>
  <c r="C346" i="2"/>
  <c r="M345" i="2"/>
  <c r="E345" i="2"/>
  <c r="C345" i="2"/>
  <c r="G345" i="2" s="1"/>
  <c r="M344" i="2"/>
  <c r="G344" i="2"/>
  <c r="E344" i="2"/>
  <c r="I344" i="2" s="1"/>
  <c r="C344" i="2"/>
  <c r="M343" i="2"/>
  <c r="G343" i="2"/>
  <c r="E343" i="2"/>
  <c r="I343" i="2" s="1"/>
  <c r="C343" i="2"/>
  <c r="M342" i="2"/>
  <c r="G342" i="2"/>
  <c r="E342" i="2" s="1"/>
  <c r="I342" i="2" s="1"/>
  <c r="C342" i="2"/>
  <c r="M341" i="2"/>
  <c r="G341" i="2"/>
  <c r="E341" i="2"/>
  <c r="I341" i="2" s="1"/>
  <c r="C341" i="2"/>
  <c r="M340" i="2"/>
  <c r="G340" i="2"/>
  <c r="E340" i="2"/>
  <c r="I340" i="2" s="1"/>
  <c r="C340" i="2"/>
  <c r="M339" i="2"/>
  <c r="G339" i="2"/>
  <c r="E339" i="2"/>
  <c r="I339" i="2" s="1"/>
  <c r="C339" i="2"/>
  <c r="M338" i="2"/>
  <c r="E338" i="2"/>
  <c r="C338" i="2"/>
  <c r="G338" i="2" s="1"/>
  <c r="M337" i="2"/>
  <c r="G337" i="2"/>
  <c r="E337" i="2"/>
  <c r="I337" i="2" s="1"/>
  <c r="C337" i="2"/>
  <c r="M336" i="2"/>
  <c r="E336" i="2"/>
  <c r="C336" i="2"/>
  <c r="G336" i="2" s="1"/>
  <c r="M335" i="2"/>
  <c r="E335" i="2"/>
  <c r="C335" i="2"/>
  <c r="G335" i="2" s="1"/>
  <c r="M334" i="2"/>
  <c r="G334" i="2"/>
  <c r="E334" i="2"/>
  <c r="I334" i="2" s="1"/>
  <c r="C334" i="2"/>
  <c r="M333" i="2"/>
  <c r="G333" i="2"/>
  <c r="E333" i="2"/>
  <c r="I333" i="2" s="1"/>
  <c r="C333" i="2"/>
  <c r="M332" i="2"/>
  <c r="G332" i="2"/>
  <c r="E332" i="2"/>
  <c r="I332" i="2" s="1"/>
  <c r="C332" i="2"/>
  <c r="M331" i="2"/>
  <c r="G331" i="2"/>
  <c r="E331" i="2"/>
  <c r="I331" i="2" s="1"/>
  <c r="C331" i="2"/>
  <c r="M330" i="2"/>
  <c r="G330" i="2"/>
  <c r="E330" i="2"/>
  <c r="I330" i="2" s="1"/>
  <c r="C330" i="2"/>
  <c r="M329" i="2"/>
  <c r="G329" i="2"/>
  <c r="E329" i="2"/>
  <c r="I329" i="2" s="1"/>
  <c r="C329" i="2"/>
  <c r="M328" i="2"/>
  <c r="G328" i="2"/>
  <c r="E328" i="2"/>
  <c r="I328" i="2" s="1"/>
  <c r="C328" i="2"/>
  <c r="M327" i="2"/>
  <c r="G327" i="2"/>
  <c r="E327" i="2"/>
  <c r="I327" i="2" s="1"/>
  <c r="C327" i="2"/>
  <c r="M326" i="2"/>
  <c r="G326" i="2"/>
  <c r="E326" i="2"/>
  <c r="I326" i="2" s="1"/>
  <c r="C326" i="2"/>
  <c r="M325" i="2"/>
  <c r="G325" i="2"/>
  <c r="E325" i="2"/>
  <c r="I325" i="2" s="1"/>
  <c r="C325" i="2"/>
  <c r="M324" i="2"/>
  <c r="G324" i="2"/>
  <c r="E324" i="2"/>
  <c r="I324" i="2" s="1"/>
  <c r="C324" i="2"/>
  <c r="M323" i="2"/>
  <c r="G323" i="2"/>
  <c r="E323" i="2"/>
  <c r="I323" i="2" s="1"/>
  <c r="C323" i="2"/>
  <c r="M322" i="2"/>
  <c r="G322" i="2"/>
  <c r="E322" i="2"/>
  <c r="I322" i="2" s="1"/>
  <c r="C322" i="2"/>
  <c r="M321" i="2"/>
  <c r="G321" i="2"/>
  <c r="E321" i="2"/>
  <c r="I321" i="2" s="1"/>
  <c r="C321" i="2"/>
  <c r="M320" i="2"/>
  <c r="G320" i="2"/>
  <c r="E320" i="2"/>
  <c r="I320" i="2" s="1"/>
  <c r="C320" i="2"/>
  <c r="M319" i="2"/>
  <c r="G319" i="2"/>
  <c r="E319" i="2"/>
  <c r="I319" i="2" s="1"/>
  <c r="C319" i="2"/>
  <c r="M318" i="2"/>
  <c r="G318" i="2"/>
  <c r="E318" i="2"/>
  <c r="I318" i="2" s="1"/>
  <c r="C318" i="2"/>
  <c r="M317" i="2"/>
  <c r="E317" i="2"/>
  <c r="C317" i="2"/>
  <c r="G317" i="2" s="1"/>
  <c r="M316" i="2"/>
  <c r="G316" i="2"/>
  <c r="E316" i="2"/>
  <c r="I316" i="2" s="1"/>
  <c r="C316" i="2"/>
  <c r="M315" i="2"/>
  <c r="G315" i="2"/>
  <c r="E315" i="2"/>
  <c r="I315" i="2" s="1"/>
  <c r="C315" i="2"/>
  <c r="M314" i="2"/>
  <c r="G314" i="2"/>
  <c r="E314" i="2"/>
  <c r="I314" i="2" s="1"/>
  <c r="C314" i="2"/>
  <c r="M313" i="2"/>
  <c r="G313" i="2"/>
  <c r="E313" i="2"/>
  <c r="I313" i="2" s="1"/>
  <c r="C313" i="2"/>
  <c r="M312" i="2"/>
  <c r="G312" i="2"/>
  <c r="E312" i="2"/>
  <c r="I312" i="2" s="1"/>
  <c r="C312" i="2"/>
  <c r="M311" i="2"/>
  <c r="G311" i="2"/>
  <c r="E311" i="2"/>
  <c r="I311" i="2" s="1"/>
  <c r="C311" i="2"/>
  <c r="M310" i="2"/>
  <c r="G310" i="2"/>
  <c r="E310" i="2"/>
  <c r="I310" i="2" s="1"/>
  <c r="C310" i="2"/>
  <c r="M309" i="2"/>
  <c r="G309" i="2"/>
  <c r="E309" i="2"/>
  <c r="I309" i="2" s="1"/>
  <c r="C309" i="2"/>
  <c r="M308" i="2"/>
  <c r="G308" i="2"/>
  <c r="E308" i="2"/>
  <c r="I308" i="2" s="1"/>
  <c r="C308" i="2"/>
  <c r="M307" i="2"/>
  <c r="G307" i="2"/>
  <c r="E307" i="2"/>
  <c r="I307" i="2" s="1"/>
  <c r="C307" i="2"/>
  <c r="M306" i="2"/>
  <c r="G306" i="2"/>
  <c r="E306" i="2"/>
  <c r="I306" i="2" s="1"/>
  <c r="C306" i="2"/>
  <c r="M305" i="2"/>
  <c r="G305" i="2"/>
  <c r="E305" i="2"/>
  <c r="I305" i="2" s="1"/>
  <c r="C305" i="2"/>
  <c r="M304" i="2"/>
  <c r="G304" i="2"/>
  <c r="E304" i="2"/>
  <c r="I304" i="2" s="1"/>
  <c r="C304" i="2"/>
  <c r="M303" i="2"/>
  <c r="G303" i="2"/>
  <c r="E303" i="2"/>
  <c r="I303" i="2" s="1"/>
  <c r="C303" i="2"/>
  <c r="M302" i="2"/>
  <c r="G302" i="2"/>
  <c r="E302" i="2"/>
  <c r="I302" i="2" s="1"/>
  <c r="C302" i="2"/>
  <c r="M301" i="2"/>
  <c r="E301" i="2"/>
  <c r="C301" i="2"/>
  <c r="G301" i="2" s="1"/>
  <c r="M300" i="2"/>
  <c r="G300" i="2"/>
  <c r="E300" i="2"/>
  <c r="I300" i="2" s="1"/>
  <c r="C300" i="2"/>
  <c r="M299" i="2"/>
  <c r="G299" i="2"/>
  <c r="E299" i="2"/>
  <c r="I299" i="2" s="1"/>
  <c r="C299" i="2"/>
  <c r="M298" i="2"/>
  <c r="G298" i="2"/>
  <c r="E298" i="2"/>
  <c r="I298" i="2" s="1"/>
  <c r="C298" i="2"/>
  <c r="M297" i="2"/>
  <c r="G297" i="2"/>
  <c r="E297" i="2"/>
  <c r="I297" i="2" s="1"/>
  <c r="C297" i="2"/>
  <c r="M296" i="2"/>
  <c r="G296" i="2"/>
  <c r="E296" i="2"/>
  <c r="I296" i="2" s="1"/>
  <c r="C296" i="2"/>
  <c r="M295" i="2"/>
  <c r="G295" i="2"/>
  <c r="E295" i="2"/>
  <c r="I295" i="2" s="1"/>
  <c r="C295" i="2"/>
  <c r="M294" i="2"/>
  <c r="G294" i="2"/>
  <c r="E294" i="2"/>
  <c r="I294" i="2" s="1"/>
  <c r="C294" i="2"/>
  <c r="M293" i="2"/>
  <c r="G293" i="2"/>
  <c r="E293" i="2"/>
  <c r="I293" i="2" s="1"/>
  <c r="C293" i="2"/>
  <c r="M292" i="2"/>
  <c r="G292" i="2"/>
  <c r="E292" i="2"/>
  <c r="I292" i="2" s="1"/>
  <c r="C292" i="2"/>
  <c r="M291" i="2"/>
  <c r="E291" i="2"/>
  <c r="C291" i="2"/>
  <c r="G291" i="2" s="1"/>
  <c r="M290" i="2"/>
  <c r="G290" i="2"/>
  <c r="E290" i="2"/>
  <c r="I290" i="2" s="1"/>
  <c r="C290" i="2"/>
  <c r="M289" i="2"/>
  <c r="G289" i="2"/>
  <c r="E289" i="2"/>
  <c r="I289" i="2" s="1"/>
  <c r="C289" i="2"/>
  <c r="M288" i="2"/>
  <c r="G288" i="2"/>
  <c r="E288" i="2"/>
  <c r="I288" i="2" s="1"/>
  <c r="C288" i="2"/>
  <c r="M287" i="2"/>
  <c r="G287" i="2"/>
  <c r="E287" i="2"/>
  <c r="I287" i="2" s="1"/>
  <c r="C287" i="2"/>
  <c r="M286" i="2"/>
  <c r="G286" i="2"/>
  <c r="E286" i="2"/>
  <c r="I286" i="2" s="1"/>
  <c r="C286" i="2"/>
  <c r="M285" i="2"/>
  <c r="G285" i="2"/>
  <c r="E285" i="2"/>
  <c r="I285" i="2" s="1"/>
  <c r="C285" i="2"/>
  <c r="M284" i="2"/>
  <c r="G284" i="2"/>
  <c r="E284" i="2"/>
  <c r="I284" i="2" s="1"/>
  <c r="C284" i="2"/>
  <c r="M283" i="2"/>
  <c r="G283" i="2"/>
  <c r="E283" i="2"/>
  <c r="I283" i="2" s="1"/>
  <c r="C283" i="2"/>
  <c r="M282" i="2"/>
  <c r="G282" i="2"/>
  <c r="E282" i="2"/>
  <c r="I282" i="2" s="1"/>
  <c r="C282" i="2"/>
  <c r="M281" i="2"/>
  <c r="G281" i="2"/>
  <c r="E281" i="2"/>
  <c r="I281" i="2" s="1"/>
  <c r="C281" i="2"/>
  <c r="M280" i="2"/>
  <c r="G280" i="2"/>
  <c r="E280" i="2"/>
  <c r="I280" i="2" s="1"/>
  <c r="C280" i="2"/>
  <c r="M279" i="2"/>
  <c r="G279" i="2"/>
  <c r="E279" i="2"/>
  <c r="I279" i="2" s="1"/>
  <c r="C279" i="2"/>
  <c r="M278" i="2"/>
  <c r="G278" i="2"/>
  <c r="E278" i="2"/>
  <c r="I278" i="2" s="1"/>
  <c r="C278" i="2"/>
  <c r="M277" i="2"/>
  <c r="G277" i="2"/>
  <c r="E277" i="2"/>
  <c r="I277" i="2" s="1"/>
  <c r="C277" i="2"/>
  <c r="M276" i="2"/>
  <c r="G276" i="2"/>
  <c r="E276" i="2"/>
  <c r="I276" i="2" s="1"/>
  <c r="C276" i="2"/>
  <c r="M275" i="2"/>
  <c r="G275" i="2"/>
  <c r="E275" i="2"/>
  <c r="I275" i="2" s="1"/>
  <c r="C275" i="2"/>
  <c r="M274" i="2"/>
  <c r="G274" i="2"/>
  <c r="E274" i="2"/>
  <c r="I274" i="2" s="1"/>
  <c r="C274" i="2"/>
  <c r="M273" i="2"/>
  <c r="G273" i="2"/>
  <c r="E273" i="2"/>
  <c r="I273" i="2" s="1"/>
  <c r="C273" i="2"/>
  <c r="M272" i="2"/>
  <c r="G272" i="2"/>
  <c r="E272" i="2"/>
  <c r="I272" i="2" s="1"/>
  <c r="C272" i="2"/>
  <c r="M271" i="2"/>
  <c r="G271" i="2"/>
  <c r="E271" i="2"/>
  <c r="I271" i="2" s="1"/>
  <c r="C271" i="2"/>
  <c r="M270" i="2"/>
  <c r="G270" i="2"/>
  <c r="E270" i="2"/>
  <c r="I270" i="2" s="1"/>
  <c r="C270" i="2"/>
  <c r="M269" i="2"/>
  <c r="G269" i="2"/>
  <c r="E269" i="2"/>
  <c r="I269" i="2" s="1"/>
  <c r="C269" i="2"/>
  <c r="M268" i="2"/>
  <c r="G268" i="2"/>
  <c r="E268" i="2"/>
  <c r="I268" i="2" s="1"/>
  <c r="C268" i="2"/>
  <c r="M267" i="2"/>
  <c r="G267" i="2"/>
  <c r="E267" i="2"/>
  <c r="I267" i="2" s="1"/>
  <c r="C267" i="2"/>
  <c r="M266" i="2"/>
  <c r="G266" i="2"/>
  <c r="E266" i="2"/>
  <c r="I266" i="2" s="1"/>
  <c r="C266" i="2"/>
  <c r="M265" i="2"/>
  <c r="G265" i="2"/>
  <c r="E265" i="2"/>
  <c r="I265" i="2" s="1"/>
  <c r="C265" i="2"/>
  <c r="M264" i="2"/>
  <c r="G264" i="2"/>
  <c r="E264" i="2"/>
  <c r="I264" i="2" s="1"/>
  <c r="C264" i="2"/>
  <c r="M263" i="2"/>
  <c r="G263" i="2"/>
  <c r="E263" i="2"/>
  <c r="I263" i="2" s="1"/>
  <c r="C263" i="2"/>
  <c r="M262" i="2"/>
  <c r="G262" i="2"/>
  <c r="E262" i="2"/>
  <c r="I262" i="2" s="1"/>
  <c r="C262" i="2"/>
  <c r="M261" i="2"/>
  <c r="G261" i="2"/>
  <c r="E261" i="2"/>
  <c r="I261" i="2" s="1"/>
  <c r="C261" i="2"/>
  <c r="M260" i="2"/>
  <c r="G260" i="2"/>
  <c r="E260" i="2"/>
  <c r="I260" i="2" s="1"/>
  <c r="C260" i="2"/>
  <c r="M259" i="2"/>
  <c r="G259" i="2"/>
  <c r="E259" i="2"/>
  <c r="I259" i="2" s="1"/>
  <c r="C259" i="2"/>
  <c r="M258" i="2"/>
  <c r="G258" i="2"/>
  <c r="E258" i="2"/>
  <c r="I258" i="2" s="1"/>
  <c r="C258" i="2"/>
  <c r="M257" i="2"/>
  <c r="G257" i="2"/>
  <c r="E257" i="2"/>
  <c r="I257" i="2" s="1"/>
  <c r="C257" i="2"/>
  <c r="M256" i="2"/>
  <c r="G256" i="2"/>
  <c r="E256" i="2"/>
  <c r="I256" i="2" s="1"/>
  <c r="C256" i="2"/>
  <c r="M255" i="2"/>
  <c r="G255" i="2"/>
  <c r="E255" i="2"/>
  <c r="I255" i="2" s="1"/>
  <c r="C255" i="2"/>
  <c r="M254" i="2"/>
  <c r="G254" i="2"/>
  <c r="E254" i="2"/>
  <c r="I254" i="2" s="1"/>
  <c r="C254" i="2"/>
  <c r="M253" i="2"/>
  <c r="G253" i="2"/>
  <c r="E253" i="2"/>
  <c r="I253" i="2" s="1"/>
  <c r="C253" i="2"/>
  <c r="M252" i="2"/>
  <c r="G252" i="2"/>
  <c r="E252" i="2"/>
  <c r="I252" i="2" s="1"/>
  <c r="C252" i="2"/>
  <c r="M251" i="2"/>
  <c r="G251" i="2"/>
  <c r="E251" i="2"/>
  <c r="I251" i="2" s="1"/>
  <c r="C251" i="2"/>
  <c r="M250" i="2"/>
  <c r="G250" i="2"/>
  <c r="E250" i="2"/>
  <c r="I250" i="2" s="1"/>
  <c r="C250" i="2"/>
  <c r="M249" i="2"/>
  <c r="G249" i="2"/>
  <c r="E249" i="2"/>
  <c r="I249" i="2" s="1"/>
  <c r="C249" i="2"/>
  <c r="M248" i="2"/>
  <c r="G248" i="2"/>
  <c r="E248" i="2"/>
  <c r="I248" i="2" s="1"/>
  <c r="C248" i="2"/>
  <c r="M247" i="2"/>
  <c r="G247" i="2"/>
  <c r="E247" i="2"/>
  <c r="I247" i="2" s="1"/>
  <c r="C247" i="2"/>
  <c r="M246" i="2"/>
  <c r="G246" i="2"/>
  <c r="E246" i="2"/>
  <c r="I246" i="2" s="1"/>
  <c r="C246" i="2"/>
  <c r="M245" i="2"/>
  <c r="G245" i="2"/>
  <c r="E245" i="2"/>
  <c r="I245" i="2" s="1"/>
  <c r="C245" i="2"/>
  <c r="M244" i="2"/>
  <c r="G244" i="2"/>
  <c r="E244" i="2"/>
  <c r="I244" i="2" s="1"/>
  <c r="C244" i="2"/>
  <c r="M243" i="2"/>
  <c r="G243" i="2"/>
  <c r="E243" i="2"/>
  <c r="I243" i="2" s="1"/>
  <c r="C243" i="2"/>
  <c r="M242" i="2"/>
  <c r="G242" i="2"/>
  <c r="E242" i="2"/>
  <c r="I242" i="2" s="1"/>
  <c r="C242" i="2"/>
  <c r="M241" i="2"/>
  <c r="E241" i="2"/>
  <c r="C241" i="2"/>
  <c r="G241" i="2" s="1"/>
  <c r="M240" i="2"/>
  <c r="G240" i="2"/>
  <c r="E240" i="2"/>
  <c r="I240" i="2" s="1"/>
  <c r="C240" i="2"/>
  <c r="M239" i="2"/>
  <c r="G239" i="2"/>
  <c r="E239" i="2"/>
  <c r="I239" i="2" s="1"/>
  <c r="C239" i="2"/>
  <c r="M238" i="2"/>
  <c r="G238" i="2"/>
  <c r="E238" i="2"/>
  <c r="I238" i="2" s="1"/>
  <c r="C238" i="2"/>
  <c r="M237" i="2"/>
  <c r="G237" i="2"/>
  <c r="E237" i="2"/>
  <c r="I237" i="2" s="1"/>
  <c r="C237" i="2"/>
  <c r="M236" i="2"/>
  <c r="G236" i="2"/>
  <c r="E236" i="2"/>
  <c r="I236" i="2" s="1"/>
  <c r="C236" i="2"/>
  <c r="M235" i="2"/>
  <c r="G235" i="2"/>
  <c r="E235" i="2"/>
  <c r="I235" i="2" s="1"/>
  <c r="C235" i="2"/>
  <c r="M234" i="2"/>
  <c r="G234" i="2"/>
  <c r="E234" i="2"/>
  <c r="I234" i="2" s="1"/>
  <c r="C234" i="2"/>
  <c r="M233" i="2"/>
  <c r="G233" i="2"/>
  <c r="E233" i="2"/>
  <c r="I233" i="2" s="1"/>
  <c r="C233" i="2"/>
  <c r="M232" i="2"/>
  <c r="G232" i="2"/>
  <c r="E232" i="2"/>
  <c r="I232" i="2" s="1"/>
  <c r="C232" i="2"/>
  <c r="M231" i="2"/>
  <c r="G231" i="2"/>
  <c r="E231" i="2"/>
  <c r="I231" i="2" s="1"/>
  <c r="C231" i="2"/>
  <c r="M230" i="2"/>
  <c r="E230" i="2"/>
  <c r="C230" i="2"/>
  <c r="G230" i="2" s="1"/>
  <c r="M229" i="2"/>
  <c r="G229" i="2"/>
  <c r="E229" i="2"/>
  <c r="I229" i="2" s="1"/>
  <c r="C229" i="2"/>
  <c r="M228" i="2"/>
  <c r="G228" i="2"/>
  <c r="E228" i="2"/>
  <c r="I228" i="2" s="1"/>
  <c r="C228" i="2"/>
  <c r="M227" i="2"/>
  <c r="G227" i="2"/>
  <c r="E227" i="2"/>
  <c r="I227" i="2" s="1"/>
  <c r="C227" i="2"/>
  <c r="M226" i="2"/>
  <c r="G226" i="2"/>
  <c r="E226" i="2"/>
  <c r="I226" i="2" s="1"/>
  <c r="C226" i="2"/>
  <c r="M225" i="2"/>
  <c r="G225" i="2"/>
  <c r="E225" i="2"/>
  <c r="I225" i="2" s="1"/>
  <c r="C225" i="2"/>
  <c r="M224" i="2"/>
  <c r="G224" i="2"/>
  <c r="E224" i="2"/>
  <c r="I224" i="2" s="1"/>
  <c r="C224" i="2"/>
  <c r="M223" i="2"/>
  <c r="G223" i="2"/>
  <c r="E223" i="2"/>
  <c r="I223" i="2" s="1"/>
  <c r="C223" i="2"/>
  <c r="M222" i="2"/>
  <c r="G222" i="2"/>
  <c r="E222" i="2"/>
  <c r="I222" i="2" s="1"/>
  <c r="C222" i="2"/>
  <c r="M221" i="2"/>
  <c r="G221" i="2"/>
  <c r="E221" i="2"/>
  <c r="I221" i="2" s="1"/>
  <c r="C221" i="2"/>
  <c r="M220" i="2"/>
  <c r="G220" i="2"/>
  <c r="E220" i="2"/>
  <c r="I220" i="2" s="1"/>
  <c r="C220" i="2"/>
  <c r="M219" i="2"/>
  <c r="G219" i="2"/>
  <c r="E219" i="2"/>
  <c r="I219" i="2" s="1"/>
  <c r="C219" i="2"/>
  <c r="M218" i="2"/>
  <c r="G218" i="2"/>
  <c r="E218" i="2"/>
  <c r="I218" i="2" s="1"/>
  <c r="C218" i="2"/>
  <c r="M217" i="2"/>
  <c r="G217" i="2"/>
  <c r="E217" i="2"/>
  <c r="I217" i="2" s="1"/>
  <c r="C217" i="2"/>
  <c r="M216" i="2"/>
  <c r="G216" i="2"/>
  <c r="E216" i="2" s="1"/>
  <c r="I216" i="2" s="1"/>
  <c r="C216" i="2"/>
  <c r="M215" i="2"/>
  <c r="E215" i="2"/>
  <c r="C215" i="2"/>
  <c r="G215" i="2" s="1"/>
  <c r="M214" i="2"/>
  <c r="E214" i="2"/>
  <c r="C214" i="2"/>
  <c r="G214" i="2" s="1"/>
  <c r="M213" i="2"/>
  <c r="G213" i="2"/>
  <c r="E213" i="2"/>
  <c r="I213" i="2" s="1"/>
  <c r="C213" i="2"/>
  <c r="M212" i="2"/>
  <c r="G212" i="2"/>
  <c r="E212" i="2"/>
  <c r="I212" i="2" s="1"/>
  <c r="C212" i="2"/>
  <c r="M211" i="2"/>
  <c r="G211" i="2"/>
  <c r="E211" i="2"/>
  <c r="I211" i="2" s="1"/>
  <c r="C211" i="2"/>
  <c r="M210" i="2"/>
  <c r="G210" i="2"/>
  <c r="E210" i="2"/>
  <c r="I210" i="2" s="1"/>
  <c r="C210" i="2"/>
  <c r="M209" i="2"/>
  <c r="G209" i="2"/>
  <c r="E209" i="2"/>
  <c r="I209" i="2" s="1"/>
  <c r="C209" i="2"/>
  <c r="M208" i="2"/>
  <c r="G208" i="2"/>
  <c r="E208" i="2"/>
  <c r="I208" i="2" s="1"/>
  <c r="C208" i="2"/>
  <c r="M207" i="2"/>
  <c r="G207" i="2"/>
  <c r="E207" i="2"/>
  <c r="I207" i="2" s="1"/>
  <c r="C207" i="2"/>
  <c r="M206" i="2"/>
  <c r="G206" i="2"/>
  <c r="E206" i="2"/>
  <c r="I206" i="2" s="1"/>
  <c r="C206" i="2"/>
  <c r="M205" i="2"/>
  <c r="G205" i="2"/>
  <c r="E205" i="2"/>
  <c r="I205" i="2" s="1"/>
  <c r="C205" i="2"/>
  <c r="M204" i="2"/>
  <c r="G204" i="2"/>
  <c r="E204" i="2"/>
  <c r="I204" i="2" s="1"/>
  <c r="C204" i="2"/>
  <c r="M203" i="2"/>
  <c r="G203" i="2"/>
  <c r="E203" i="2"/>
  <c r="I203" i="2" s="1"/>
  <c r="C203" i="2"/>
  <c r="M202" i="2"/>
  <c r="G202" i="2"/>
  <c r="E202" i="2"/>
  <c r="I202" i="2" s="1"/>
  <c r="C202" i="2"/>
  <c r="M201" i="2"/>
  <c r="G201" i="2"/>
  <c r="E201" i="2"/>
  <c r="I201" i="2" s="1"/>
  <c r="C201" i="2"/>
  <c r="M200" i="2"/>
  <c r="G200" i="2"/>
  <c r="E200" i="2" s="1"/>
  <c r="I200" i="2" s="1"/>
  <c r="C200" i="2"/>
  <c r="M199" i="2"/>
  <c r="G199" i="2"/>
  <c r="E199" i="2"/>
  <c r="I199" i="2" s="1"/>
  <c r="C199" i="2"/>
  <c r="M198" i="2"/>
  <c r="E198" i="2"/>
  <c r="C198" i="2"/>
  <c r="G198" i="2" s="1"/>
  <c r="M197" i="2"/>
  <c r="G197" i="2"/>
  <c r="E197" i="2"/>
  <c r="I197" i="2" s="1"/>
  <c r="C197" i="2"/>
  <c r="M196" i="2"/>
  <c r="G196" i="2"/>
  <c r="E196" i="2"/>
  <c r="I196" i="2" s="1"/>
  <c r="C196" i="2"/>
  <c r="M195" i="2"/>
  <c r="G195" i="2"/>
  <c r="E195" i="2"/>
  <c r="I195" i="2" s="1"/>
  <c r="C195" i="2"/>
  <c r="M194" i="2"/>
  <c r="G194" i="2"/>
  <c r="E194" i="2"/>
  <c r="I194" i="2" s="1"/>
  <c r="C194" i="2"/>
  <c r="M193" i="2"/>
  <c r="G193" i="2"/>
  <c r="E193" i="2"/>
  <c r="I193" i="2" s="1"/>
  <c r="C193" i="2"/>
  <c r="M192" i="2"/>
  <c r="G192" i="2"/>
  <c r="E192" i="2"/>
  <c r="I192" i="2" s="1"/>
  <c r="C192" i="2"/>
  <c r="M191" i="2"/>
  <c r="G191" i="2"/>
  <c r="E191" i="2"/>
  <c r="I191" i="2" s="1"/>
  <c r="C191" i="2"/>
  <c r="M190" i="2"/>
  <c r="G190" i="2"/>
  <c r="E190" i="2"/>
  <c r="I190" i="2" s="1"/>
  <c r="C190" i="2"/>
  <c r="M189" i="2"/>
  <c r="G189" i="2"/>
  <c r="E189" i="2"/>
  <c r="I189" i="2" s="1"/>
  <c r="C189" i="2"/>
  <c r="M188" i="2"/>
  <c r="E188" i="2"/>
  <c r="C188" i="2"/>
  <c r="G188" i="2" s="1"/>
  <c r="M187" i="2"/>
  <c r="G187" i="2"/>
  <c r="E187" i="2"/>
  <c r="I187" i="2" s="1"/>
  <c r="C187" i="2"/>
  <c r="M186" i="2"/>
  <c r="G186" i="2"/>
  <c r="E186" i="2"/>
  <c r="I186" i="2" s="1"/>
  <c r="C186" i="2"/>
  <c r="M185" i="2"/>
  <c r="G185" i="2"/>
  <c r="E185" i="2"/>
  <c r="I185" i="2" s="1"/>
  <c r="C185" i="2"/>
  <c r="M184" i="2"/>
  <c r="G184" i="2"/>
  <c r="E184" i="2"/>
  <c r="I184" i="2" s="1"/>
  <c r="C184" i="2"/>
  <c r="M183" i="2"/>
  <c r="G183" i="2"/>
  <c r="E183" i="2"/>
  <c r="I183" i="2" s="1"/>
  <c r="C183" i="2"/>
  <c r="M182" i="2"/>
  <c r="G182" i="2"/>
  <c r="E182" i="2"/>
  <c r="I182" i="2" s="1"/>
  <c r="C182" i="2"/>
  <c r="M181" i="2"/>
  <c r="G181" i="2"/>
  <c r="E181" i="2"/>
  <c r="I181" i="2" s="1"/>
  <c r="C181" i="2"/>
  <c r="M180" i="2"/>
  <c r="G180" i="2"/>
  <c r="E180" i="2"/>
  <c r="I180" i="2" s="1"/>
  <c r="C180" i="2"/>
  <c r="M179" i="2"/>
  <c r="G179" i="2"/>
  <c r="E179" i="2"/>
  <c r="I179" i="2" s="1"/>
  <c r="C179" i="2"/>
  <c r="M178" i="2"/>
  <c r="G178" i="2"/>
  <c r="E178" i="2"/>
  <c r="I178" i="2" s="1"/>
  <c r="C178" i="2"/>
  <c r="M177" i="2"/>
  <c r="G177" i="2"/>
  <c r="E177" i="2"/>
  <c r="I177" i="2" s="1"/>
  <c r="C177" i="2"/>
  <c r="M176" i="2"/>
  <c r="G176" i="2"/>
  <c r="E176" i="2"/>
  <c r="I176" i="2" s="1"/>
  <c r="C176" i="2"/>
  <c r="M175" i="2"/>
  <c r="G175" i="2"/>
  <c r="E175" i="2"/>
  <c r="I175" i="2" s="1"/>
  <c r="C175" i="2"/>
  <c r="M174" i="2"/>
  <c r="G174" i="2"/>
  <c r="E174" i="2"/>
  <c r="I174" i="2" s="1"/>
  <c r="C174" i="2"/>
  <c r="M173" i="2"/>
  <c r="G173" i="2"/>
  <c r="E173" i="2"/>
  <c r="I173" i="2" s="1"/>
  <c r="C173" i="2"/>
  <c r="M172" i="2"/>
  <c r="G172" i="2"/>
  <c r="E172" i="2"/>
  <c r="I172" i="2" s="1"/>
  <c r="C172" i="2"/>
  <c r="M171" i="2"/>
  <c r="G171" i="2"/>
  <c r="E171" i="2"/>
  <c r="I171" i="2" s="1"/>
  <c r="C171" i="2"/>
  <c r="M170" i="2"/>
  <c r="G170" i="2"/>
  <c r="E170" i="2"/>
  <c r="I170" i="2" s="1"/>
  <c r="C170" i="2"/>
  <c r="M169" i="2"/>
  <c r="G169" i="2"/>
  <c r="E169" i="2"/>
  <c r="I169" i="2" s="1"/>
  <c r="C169" i="2"/>
  <c r="M168" i="2"/>
  <c r="G168" i="2"/>
  <c r="E168" i="2"/>
  <c r="I168" i="2" s="1"/>
  <c r="C168" i="2"/>
  <c r="M167" i="2"/>
  <c r="G167" i="2"/>
  <c r="E167" i="2"/>
  <c r="I167" i="2" s="1"/>
  <c r="C167" i="2"/>
  <c r="M166" i="2"/>
  <c r="E166" i="2"/>
  <c r="C166" i="2"/>
  <c r="G166" i="2" s="1"/>
  <c r="M165" i="2"/>
  <c r="G165" i="2"/>
  <c r="E165" i="2"/>
  <c r="I165" i="2" s="1"/>
  <c r="C165" i="2"/>
  <c r="M164" i="2"/>
  <c r="E164" i="2"/>
  <c r="C164" i="2"/>
  <c r="G164" i="2" s="1"/>
  <c r="M163" i="2"/>
  <c r="E163" i="2"/>
  <c r="C163" i="2"/>
  <c r="G163" i="2" s="1"/>
  <c r="M162" i="2"/>
  <c r="G162" i="2"/>
  <c r="E162" i="2"/>
  <c r="I162" i="2" s="1"/>
  <c r="C162" i="2"/>
  <c r="M161" i="2"/>
  <c r="G161" i="2"/>
  <c r="E161" i="2"/>
  <c r="I161" i="2" s="1"/>
  <c r="C161" i="2"/>
  <c r="M160" i="2"/>
  <c r="G160" i="2"/>
  <c r="E160" i="2"/>
  <c r="I160" i="2" s="1"/>
  <c r="C160" i="2"/>
  <c r="M159" i="2"/>
  <c r="G159" i="2"/>
  <c r="E159" i="2"/>
  <c r="I159" i="2" s="1"/>
  <c r="C159" i="2"/>
  <c r="M158" i="2"/>
  <c r="G158" i="2"/>
  <c r="E158" i="2"/>
  <c r="I158" i="2" s="1"/>
  <c r="C158" i="2"/>
  <c r="M157" i="2"/>
  <c r="G157" i="2"/>
  <c r="E157" i="2"/>
  <c r="I157" i="2" s="1"/>
  <c r="C157" i="2"/>
  <c r="M156" i="2"/>
  <c r="G156" i="2"/>
  <c r="E156" i="2"/>
  <c r="I156" i="2" s="1"/>
  <c r="C156" i="2"/>
  <c r="M155" i="2"/>
  <c r="G155" i="2"/>
  <c r="E155" i="2"/>
  <c r="I155" i="2" s="1"/>
  <c r="C155" i="2"/>
  <c r="M154" i="2"/>
  <c r="G154" i="2"/>
  <c r="E154" i="2"/>
  <c r="I154" i="2" s="1"/>
  <c r="C154" i="2"/>
  <c r="M153" i="2"/>
  <c r="E153" i="2"/>
  <c r="C153" i="2"/>
  <c r="G153" i="2" s="1"/>
  <c r="M152" i="2"/>
  <c r="G152" i="2"/>
  <c r="E152" i="2"/>
  <c r="I152" i="2" s="1"/>
  <c r="C152" i="2"/>
  <c r="M151" i="2"/>
  <c r="G151" i="2"/>
  <c r="E151" i="2"/>
  <c r="I151" i="2" s="1"/>
  <c r="C151" i="2"/>
  <c r="M150" i="2"/>
  <c r="G150" i="2"/>
  <c r="E150" i="2"/>
  <c r="I150" i="2" s="1"/>
  <c r="C150" i="2"/>
  <c r="M149" i="2"/>
  <c r="E149" i="2"/>
  <c r="C149" i="2"/>
  <c r="G149" i="2" s="1"/>
  <c r="M148" i="2"/>
  <c r="G148" i="2"/>
  <c r="E148" i="2"/>
  <c r="I148" i="2" s="1"/>
  <c r="C148" i="2"/>
  <c r="M147" i="2"/>
  <c r="G147" i="2"/>
  <c r="E147" i="2"/>
  <c r="I147" i="2" s="1"/>
  <c r="C147" i="2"/>
  <c r="M146" i="2"/>
  <c r="G146" i="2"/>
  <c r="E146" i="2"/>
  <c r="I146" i="2" s="1"/>
  <c r="C146" i="2"/>
  <c r="M145" i="2"/>
  <c r="G145" i="2"/>
  <c r="E145" i="2"/>
  <c r="I145" i="2" s="1"/>
  <c r="C145" i="2"/>
  <c r="M144" i="2"/>
  <c r="G144" i="2"/>
  <c r="E144" i="2"/>
  <c r="I144" i="2" s="1"/>
  <c r="C144" i="2"/>
  <c r="M143" i="2"/>
  <c r="G143" i="2"/>
  <c r="E143" i="2"/>
  <c r="I143" i="2" s="1"/>
  <c r="C143" i="2"/>
  <c r="M142" i="2"/>
  <c r="E142" i="2"/>
  <c r="C142" i="2"/>
  <c r="G142" i="2" s="1"/>
  <c r="M141" i="2"/>
  <c r="G141" i="2"/>
  <c r="E141" i="2"/>
  <c r="I141" i="2" s="1"/>
  <c r="C141" i="2"/>
  <c r="M140" i="2"/>
  <c r="G140" i="2"/>
  <c r="E140" i="2"/>
  <c r="I140" i="2" s="1"/>
  <c r="C140" i="2"/>
  <c r="M139" i="2"/>
  <c r="G139" i="2"/>
  <c r="E139" i="2"/>
  <c r="I139" i="2" s="1"/>
  <c r="C139" i="2"/>
  <c r="M138" i="2"/>
  <c r="G138" i="2"/>
  <c r="E138" i="2"/>
  <c r="I138" i="2" s="1"/>
  <c r="C138" i="2"/>
  <c r="M137" i="2"/>
  <c r="G137" i="2"/>
  <c r="E137" i="2"/>
  <c r="I137" i="2" s="1"/>
  <c r="C137" i="2"/>
  <c r="M136" i="2"/>
  <c r="G136" i="2"/>
  <c r="E136" i="2"/>
  <c r="I136" i="2" s="1"/>
  <c r="C136" i="2"/>
  <c r="M135" i="2"/>
  <c r="G135" i="2"/>
  <c r="E135" i="2"/>
  <c r="I135" i="2" s="1"/>
  <c r="C135" i="2"/>
  <c r="M134" i="2"/>
  <c r="G134" i="2"/>
  <c r="E134" i="2"/>
  <c r="I134" i="2" s="1"/>
  <c r="C134" i="2"/>
  <c r="M133" i="2"/>
  <c r="G133" i="2"/>
  <c r="E133" i="2"/>
  <c r="I133" i="2" s="1"/>
  <c r="C133" i="2"/>
  <c r="M132" i="2"/>
  <c r="G132" i="2"/>
  <c r="E132" i="2"/>
  <c r="I132" i="2" s="1"/>
  <c r="C132" i="2"/>
  <c r="M131" i="2"/>
  <c r="G131" i="2"/>
  <c r="E131" i="2"/>
  <c r="I131" i="2" s="1"/>
  <c r="C131" i="2"/>
  <c r="M130" i="2"/>
  <c r="G130" i="2"/>
  <c r="E130" i="2"/>
  <c r="I130" i="2" s="1"/>
  <c r="C130" i="2"/>
  <c r="M129" i="2"/>
  <c r="G129" i="2"/>
  <c r="E129" i="2"/>
  <c r="I129" i="2" s="1"/>
  <c r="C129" i="2"/>
  <c r="M128" i="2"/>
  <c r="G128" i="2"/>
  <c r="E128" i="2"/>
  <c r="I128" i="2" s="1"/>
  <c r="C128" i="2"/>
  <c r="M127" i="2"/>
  <c r="G127" i="2"/>
  <c r="E127" i="2"/>
  <c r="I127" i="2" s="1"/>
  <c r="C127" i="2"/>
  <c r="M126" i="2"/>
  <c r="G126" i="2"/>
  <c r="E126" i="2"/>
  <c r="I126" i="2" s="1"/>
  <c r="C126" i="2"/>
  <c r="M125" i="2"/>
  <c r="G125" i="2"/>
  <c r="E125" i="2"/>
  <c r="I125" i="2" s="1"/>
  <c r="C125" i="2"/>
  <c r="M124" i="2"/>
  <c r="G124" i="2"/>
  <c r="E124" i="2"/>
  <c r="I124" i="2" s="1"/>
  <c r="C124" i="2"/>
  <c r="M123" i="2"/>
  <c r="G123" i="2"/>
  <c r="E123" i="2"/>
  <c r="I123" i="2" s="1"/>
  <c r="C123" i="2"/>
  <c r="M122" i="2"/>
  <c r="G122" i="2"/>
  <c r="E122" i="2"/>
  <c r="I122" i="2" s="1"/>
  <c r="C122" i="2"/>
  <c r="M121" i="2"/>
  <c r="G121" i="2"/>
  <c r="E121" i="2"/>
  <c r="I121" i="2" s="1"/>
  <c r="C121" i="2"/>
  <c r="M120" i="2"/>
  <c r="E120" i="2"/>
  <c r="C120" i="2"/>
  <c r="G120" i="2" s="1"/>
  <c r="M119" i="2"/>
  <c r="G119" i="2"/>
  <c r="E119" i="2" s="1"/>
  <c r="I119" i="2" s="1"/>
  <c r="C119" i="2"/>
  <c r="M118" i="2"/>
  <c r="G118" i="2"/>
  <c r="E118" i="2"/>
  <c r="I118" i="2" s="1"/>
  <c r="C118" i="2"/>
  <c r="M117" i="2"/>
  <c r="G117" i="2"/>
  <c r="E117" i="2"/>
  <c r="I117" i="2" s="1"/>
  <c r="C117" i="2"/>
  <c r="M116" i="2"/>
  <c r="G116" i="2"/>
  <c r="E116" i="2"/>
  <c r="I116" i="2" s="1"/>
  <c r="C116" i="2"/>
  <c r="M115" i="2"/>
  <c r="G115" i="2"/>
  <c r="E115" i="2"/>
  <c r="I115" i="2" s="1"/>
  <c r="C115" i="2"/>
  <c r="M114" i="2"/>
  <c r="G114" i="2"/>
  <c r="E114" i="2"/>
  <c r="I114" i="2" s="1"/>
  <c r="C114" i="2"/>
  <c r="M113" i="2"/>
  <c r="G113" i="2"/>
  <c r="E113" i="2"/>
  <c r="I113" i="2" s="1"/>
  <c r="C113" i="2"/>
  <c r="M112" i="2"/>
  <c r="G112" i="2"/>
  <c r="E112" i="2"/>
  <c r="I112" i="2" s="1"/>
  <c r="C112" i="2"/>
  <c r="M111" i="2"/>
  <c r="G111" i="2"/>
  <c r="E111" i="2"/>
  <c r="I111" i="2" s="1"/>
  <c r="C111" i="2"/>
  <c r="M110" i="2"/>
  <c r="G110" i="2"/>
  <c r="E110" i="2"/>
  <c r="I110" i="2" s="1"/>
  <c r="C110" i="2"/>
  <c r="M109" i="2"/>
  <c r="G109" i="2"/>
  <c r="E109" i="2"/>
  <c r="I109" i="2" s="1"/>
  <c r="C109" i="2"/>
  <c r="M108" i="2"/>
  <c r="G108" i="2"/>
  <c r="E108" i="2"/>
  <c r="I108" i="2" s="1"/>
  <c r="C108" i="2"/>
  <c r="M107" i="2"/>
  <c r="G107" i="2"/>
  <c r="E107" i="2"/>
  <c r="I107" i="2" s="1"/>
  <c r="C107" i="2"/>
  <c r="M106" i="2"/>
  <c r="E106" i="2"/>
  <c r="C106" i="2"/>
  <c r="G106" i="2" s="1"/>
  <c r="M105" i="2"/>
  <c r="G105" i="2"/>
  <c r="E105" i="2"/>
  <c r="I105" i="2" s="1"/>
  <c r="C105" i="2"/>
  <c r="M104" i="2"/>
  <c r="G104" i="2"/>
  <c r="E104" i="2"/>
  <c r="I104" i="2" s="1"/>
  <c r="C104" i="2"/>
  <c r="M103" i="2"/>
  <c r="G103" i="2"/>
  <c r="E103" i="2"/>
  <c r="I103" i="2" s="1"/>
  <c r="C103" i="2"/>
  <c r="M102" i="2"/>
  <c r="G102" i="2"/>
  <c r="E102" i="2"/>
  <c r="I102" i="2" s="1"/>
  <c r="C102" i="2"/>
  <c r="M101" i="2"/>
  <c r="G101" i="2"/>
  <c r="E101" i="2"/>
  <c r="I101" i="2" s="1"/>
  <c r="C101" i="2"/>
  <c r="M100" i="2"/>
  <c r="G100" i="2"/>
  <c r="E100" i="2"/>
  <c r="I100" i="2" s="1"/>
  <c r="C100" i="2"/>
  <c r="M99" i="2"/>
  <c r="G99" i="2"/>
  <c r="E99" i="2"/>
  <c r="I99" i="2" s="1"/>
  <c r="C99" i="2"/>
  <c r="M98" i="2"/>
  <c r="G98" i="2"/>
  <c r="E98" i="2"/>
  <c r="I98" i="2" s="1"/>
  <c r="C98" i="2"/>
  <c r="M97" i="2"/>
  <c r="G97" i="2"/>
  <c r="E97" i="2"/>
  <c r="I97" i="2" s="1"/>
  <c r="C97" i="2"/>
  <c r="M96" i="2"/>
  <c r="G96" i="2"/>
  <c r="E96" i="2"/>
  <c r="I96" i="2" s="1"/>
  <c r="C96" i="2"/>
  <c r="M95" i="2"/>
  <c r="G95" i="2"/>
  <c r="E95" i="2"/>
  <c r="I95" i="2" s="1"/>
  <c r="C95" i="2"/>
  <c r="M94" i="2"/>
  <c r="G94" i="2"/>
  <c r="E94" i="2"/>
  <c r="I94" i="2" s="1"/>
  <c r="C94" i="2"/>
  <c r="M93" i="2"/>
  <c r="G93" i="2"/>
  <c r="E93" i="2"/>
  <c r="I93" i="2" s="1"/>
  <c r="C93" i="2"/>
  <c r="M92" i="2"/>
  <c r="G92" i="2"/>
  <c r="E92" i="2"/>
  <c r="I92" i="2" s="1"/>
  <c r="C92" i="2"/>
  <c r="M91" i="2"/>
  <c r="G91" i="2"/>
  <c r="E91" i="2"/>
  <c r="I91" i="2" s="1"/>
  <c r="C91" i="2"/>
  <c r="M90" i="2"/>
  <c r="G90" i="2"/>
  <c r="E90" i="2"/>
  <c r="I90" i="2" s="1"/>
  <c r="C90" i="2"/>
  <c r="M89" i="2"/>
  <c r="G89" i="2"/>
  <c r="E89" i="2"/>
  <c r="I89" i="2" s="1"/>
  <c r="C89" i="2"/>
  <c r="M88" i="2"/>
  <c r="G88" i="2"/>
  <c r="E88" i="2"/>
  <c r="I88" i="2" s="1"/>
  <c r="C88" i="2"/>
  <c r="M87" i="2"/>
  <c r="E87" i="2"/>
  <c r="C87" i="2"/>
  <c r="G87" i="2" s="1"/>
  <c r="M86" i="2"/>
  <c r="G86" i="2"/>
  <c r="E86" i="2"/>
  <c r="I86" i="2" s="1"/>
  <c r="C86" i="2"/>
  <c r="M85" i="2"/>
  <c r="G85" i="2"/>
  <c r="E85" i="2"/>
  <c r="I85" i="2" s="1"/>
  <c r="C85" i="2"/>
  <c r="M84" i="2"/>
  <c r="G84" i="2"/>
  <c r="E84" i="2"/>
  <c r="I84" i="2" s="1"/>
  <c r="C84" i="2"/>
  <c r="M83" i="2"/>
  <c r="G83" i="2"/>
  <c r="E83" i="2"/>
  <c r="I83" i="2" s="1"/>
  <c r="C83" i="2"/>
  <c r="M82" i="2"/>
  <c r="G82" i="2"/>
  <c r="E82" i="2"/>
  <c r="I82" i="2" s="1"/>
  <c r="C82" i="2"/>
  <c r="M81" i="2"/>
  <c r="G81" i="2"/>
  <c r="E81" i="2"/>
  <c r="I81" i="2" s="1"/>
  <c r="C81" i="2"/>
  <c r="M80" i="2"/>
  <c r="G80" i="2"/>
  <c r="E80" i="2"/>
  <c r="I80" i="2" s="1"/>
  <c r="C80" i="2"/>
  <c r="M79" i="2"/>
  <c r="G79" i="2"/>
  <c r="E79" i="2"/>
  <c r="I79" i="2" s="1"/>
  <c r="C79" i="2"/>
  <c r="M78" i="2"/>
  <c r="G78" i="2"/>
  <c r="E78" i="2"/>
  <c r="I78" i="2" s="1"/>
  <c r="C78" i="2"/>
  <c r="M77" i="2"/>
  <c r="G77" i="2"/>
  <c r="E77" i="2"/>
  <c r="I77" i="2" s="1"/>
  <c r="C77" i="2"/>
  <c r="M76" i="2"/>
  <c r="G76" i="2"/>
  <c r="E76" i="2"/>
  <c r="I76" i="2" s="1"/>
  <c r="C76" i="2"/>
  <c r="M75" i="2"/>
  <c r="G75" i="2"/>
  <c r="E75" i="2"/>
  <c r="I75" i="2" s="1"/>
  <c r="C75" i="2"/>
  <c r="M74" i="2"/>
  <c r="G74" i="2"/>
  <c r="E74" i="2"/>
  <c r="I74" i="2" s="1"/>
  <c r="C74" i="2"/>
  <c r="M73" i="2"/>
  <c r="G73" i="2"/>
  <c r="E73" i="2"/>
  <c r="I73" i="2" s="1"/>
  <c r="C73" i="2"/>
  <c r="M72" i="2"/>
  <c r="G72" i="2"/>
  <c r="E72" i="2"/>
  <c r="I72" i="2" s="1"/>
  <c r="C72" i="2"/>
  <c r="M71" i="2"/>
  <c r="G71" i="2"/>
  <c r="E71" i="2"/>
  <c r="I71" i="2" s="1"/>
  <c r="C71" i="2"/>
  <c r="M70" i="2"/>
  <c r="E70" i="2"/>
  <c r="C70" i="2"/>
  <c r="G70" i="2" s="1"/>
  <c r="M69" i="2"/>
  <c r="G69" i="2"/>
  <c r="E69" i="2"/>
  <c r="I69" i="2" s="1"/>
  <c r="C69" i="2"/>
  <c r="M68" i="2"/>
  <c r="G68" i="2"/>
  <c r="E68" i="2"/>
  <c r="I68" i="2" s="1"/>
  <c r="C68" i="2"/>
  <c r="M67" i="2"/>
  <c r="E67" i="2"/>
  <c r="C67" i="2"/>
  <c r="G67" i="2" s="1"/>
  <c r="M66" i="2"/>
  <c r="G66" i="2"/>
  <c r="E66" i="2"/>
  <c r="I66" i="2" s="1"/>
  <c r="C66" i="2"/>
  <c r="M65" i="2"/>
  <c r="G65" i="2"/>
  <c r="E65" i="2"/>
  <c r="I65" i="2" s="1"/>
  <c r="C65" i="2"/>
  <c r="M64" i="2"/>
  <c r="G64" i="2"/>
  <c r="E64" i="2"/>
  <c r="I64" i="2" s="1"/>
  <c r="C64" i="2"/>
  <c r="M63" i="2"/>
  <c r="G63" i="2"/>
  <c r="E63" i="2"/>
  <c r="I63" i="2" s="1"/>
  <c r="C63" i="2"/>
  <c r="M62" i="2"/>
  <c r="G62" i="2"/>
  <c r="E62" i="2"/>
  <c r="I62" i="2" s="1"/>
  <c r="C62" i="2"/>
  <c r="M61" i="2"/>
  <c r="G61" i="2"/>
  <c r="E61" i="2"/>
  <c r="I61" i="2" s="1"/>
  <c r="C61" i="2"/>
  <c r="M60" i="2"/>
  <c r="G60" i="2"/>
  <c r="E60" i="2"/>
  <c r="I60" i="2" s="1"/>
  <c r="C60" i="2"/>
  <c r="M59" i="2"/>
  <c r="G59" i="2"/>
  <c r="E59" i="2"/>
  <c r="I59" i="2" s="1"/>
  <c r="C59" i="2"/>
  <c r="M58" i="2"/>
  <c r="E58" i="2"/>
  <c r="C58" i="2"/>
  <c r="G58" i="2" s="1"/>
  <c r="M57" i="2"/>
  <c r="G57" i="2"/>
  <c r="E57" i="2"/>
  <c r="I57" i="2" s="1"/>
  <c r="C57" i="2"/>
  <c r="M56" i="2"/>
  <c r="G56" i="2"/>
  <c r="E56" i="2"/>
  <c r="I56" i="2" s="1"/>
  <c r="C56" i="2"/>
  <c r="M55" i="2"/>
  <c r="G55" i="2"/>
  <c r="E55" i="2"/>
  <c r="I55" i="2" s="1"/>
  <c r="C55" i="2"/>
  <c r="M54" i="2"/>
  <c r="G54" i="2"/>
  <c r="E54" i="2"/>
  <c r="I54" i="2" s="1"/>
  <c r="C54" i="2"/>
  <c r="M53" i="2"/>
  <c r="G53" i="2"/>
  <c r="E53" i="2"/>
  <c r="I53" i="2" s="1"/>
  <c r="C53" i="2"/>
  <c r="M52" i="2"/>
  <c r="G52" i="2"/>
  <c r="E52" i="2"/>
  <c r="I52" i="2" s="1"/>
  <c r="C52" i="2"/>
  <c r="M51" i="2"/>
  <c r="G51" i="2"/>
  <c r="E51" i="2"/>
  <c r="I51" i="2" s="1"/>
  <c r="C51" i="2"/>
  <c r="M50" i="2"/>
  <c r="G50" i="2"/>
  <c r="E50" i="2"/>
  <c r="I50" i="2" s="1"/>
  <c r="C50" i="2"/>
  <c r="M49" i="2"/>
  <c r="G49" i="2"/>
  <c r="E49" i="2"/>
  <c r="I49" i="2" s="1"/>
  <c r="C49" i="2"/>
  <c r="M48" i="2"/>
  <c r="G48" i="2"/>
  <c r="E48" i="2"/>
  <c r="I48" i="2" s="1"/>
  <c r="C48" i="2"/>
  <c r="M47" i="2"/>
  <c r="G47" i="2"/>
  <c r="E47" i="2"/>
  <c r="I47" i="2" s="1"/>
  <c r="C47" i="2"/>
  <c r="M46" i="2"/>
  <c r="G46" i="2"/>
  <c r="E46" i="2"/>
  <c r="I46" i="2" s="1"/>
  <c r="C46" i="2"/>
  <c r="M45" i="2"/>
  <c r="G45" i="2"/>
  <c r="E45" i="2"/>
  <c r="I45" i="2" s="1"/>
  <c r="C45" i="2"/>
  <c r="M44" i="2"/>
  <c r="G44" i="2"/>
  <c r="E44" i="2"/>
  <c r="I44" i="2" s="1"/>
  <c r="C44" i="2"/>
  <c r="M43" i="2"/>
  <c r="G43" i="2"/>
  <c r="E43" i="2"/>
  <c r="I43" i="2" s="1"/>
  <c r="C43" i="2"/>
  <c r="M42" i="2"/>
  <c r="G42" i="2"/>
  <c r="E42" i="2"/>
  <c r="I42" i="2" s="1"/>
  <c r="C42" i="2"/>
  <c r="M41" i="2"/>
  <c r="G41" i="2"/>
  <c r="E41" i="2"/>
  <c r="I41" i="2" s="1"/>
  <c r="C41" i="2"/>
  <c r="M40" i="2"/>
  <c r="G40" i="2"/>
  <c r="E40" i="2"/>
  <c r="I40" i="2" s="1"/>
  <c r="C40" i="2"/>
  <c r="M39" i="2"/>
  <c r="G39" i="2"/>
  <c r="E39" i="2"/>
  <c r="I39" i="2" s="1"/>
  <c r="C39" i="2"/>
  <c r="M38" i="2"/>
  <c r="G38" i="2"/>
  <c r="E38" i="2"/>
  <c r="I38" i="2" s="1"/>
  <c r="C38" i="2"/>
  <c r="M37" i="2"/>
  <c r="G37" i="2"/>
  <c r="E37" i="2"/>
  <c r="I37" i="2" s="1"/>
  <c r="C37" i="2"/>
  <c r="M36" i="2"/>
  <c r="G36" i="2"/>
  <c r="E36" i="2"/>
  <c r="I36" i="2" s="1"/>
  <c r="C36" i="2"/>
  <c r="M35" i="2"/>
  <c r="G35" i="2"/>
  <c r="E35" i="2"/>
  <c r="I35" i="2" s="1"/>
  <c r="C35" i="2"/>
  <c r="M34" i="2"/>
  <c r="G34" i="2"/>
  <c r="E34" i="2"/>
  <c r="I34" i="2" s="1"/>
  <c r="C34" i="2"/>
  <c r="M33" i="2"/>
  <c r="G33" i="2"/>
  <c r="E33" i="2"/>
  <c r="I33" i="2" s="1"/>
  <c r="C33" i="2"/>
  <c r="M32" i="2"/>
  <c r="G32" i="2"/>
  <c r="E32" i="2"/>
  <c r="I32" i="2" s="1"/>
  <c r="C32" i="2"/>
  <c r="M31" i="2"/>
  <c r="G31" i="2"/>
  <c r="E31" i="2"/>
  <c r="I31" i="2" s="1"/>
  <c r="C31" i="2"/>
  <c r="M30" i="2"/>
  <c r="G30" i="2"/>
  <c r="E30" i="2"/>
  <c r="I30" i="2" s="1"/>
  <c r="C30" i="2"/>
  <c r="M29" i="2"/>
  <c r="G29" i="2"/>
  <c r="E29" i="2"/>
  <c r="I29" i="2" s="1"/>
  <c r="C29" i="2"/>
  <c r="M28" i="2"/>
  <c r="G28" i="2"/>
  <c r="E28" i="2"/>
  <c r="I28" i="2" s="1"/>
  <c r="C28" i="2"/>
  <c r="M27" i="2"/>
  <c r="G27" i="2"/>
  <c r="E27" i="2"/>
  <c r="I27" i="2" s="1"/>
  <c r="C27" i="2"/>
  <c r="M26" i="2"/>
  <c r="G26" i="2"/>
  <c r="E26" i="2"/>
  <c r="I26" i="2" s="1"/>
  <c r="C26" i="2"/>
  <c r="M25" i="2"/>
  <c r="G25" i="2"/>
  <c r="E25" i="2"/>
  <c r="I25" i="2" s="1"/>
  <c r="C25" i="2"/>
  <c r="M24" i="2"/>
  <c r="G24" i="2"/>
  <c r="E24" i="2"/>
  <c r="I24" i="2" s="1"/>
  <c r="C24" i="2"/>
  <c r="M23" i="2"/>
  <c r="G23" i="2"/>
  <c r="E23" i="2"/>
  <c r="I23" i="2" s="1"/>
  <c r="C23" i="2"/>
  <c r="M22" i="2"/>
  <c r="G22" i="2"/>
  <c r="E22" i="2" s="1"/>
  <c r="I22" i="2" s="1"/>
  <c r="C22" i="2"/>
  <c r="M21" i="2"/>
  <c r="G21" i="2"/>
  <c r="E21" i="2"/>
  <c r="I21" i="2" s="1"/>
  <c r="C21" i="2"/>
  <c r="M20" i="2"/>
  <c r="G20" i="2"/>
  <c r="E20" i="2"/>
  <c r="I20" i="2" s="1"/>
  <c r="C20" i="2"/>
  <c r="M19" i="2"/>
  <c r="G19" i="2"/>
  <c r="E19" i="2"/>
  <c r="I19" i="2" s="1"/>
  <c r="C19" i="2"/>
  <c r="M18" i="2"/>
  <c r="G18" i="2"/>
  <c r="E18" i="2"/>
  <c r="I18" i="2" s="1"/>
  <c r="C18" i="2"/>
  <c r="M17" i="2"/>
  <c r="G17" i="2"/>
  <c r="E17" i="2"/>
  <c r="I17" i="2" s="1"/>
  <c r="C17" i="2"/>
  <c r="M16" i="2"/>
  <c r="G16" i="2"/>
  <c r="E16" i="2"/>
  <c r="I16" i="2" s="1"/>
  <c r="C16" i="2"/>
  <c r="M15" i="2"/>
  <c r="G15" i="2"/>
  <c r="E15" i="2"/>
  <c r="I15" i="2" s="1"/>
  <c r="C15" i="2"/>
  <c r="M14" i="2"/>
  <c r="G14" i="2"/>
  <c r="E14" i="2"/>
  <c r="I14" i="2" s="1"/>
  <c r="C14" i="2"/>
  <c r="M13" i="2"/>
  <c r="G13" i="2"/>
  <c r="E13" i="2"/>
  <c r="I13" i="2" s="1"/>
  <c r="C13" i="2"/>
  <c r="M12" i="2"/>
  <c r="G12" i="2"/>
  <c r="E12" i="2"/>
  <c r="I12" i="2" s="1"/>
  <c r="C12" i="2"/>
  <c r="M11" i="2"/>
  <c r="G11" i="2"/>
  <c r="E11" i="2"/>
  <c r="I11" i="2" s="1"/>
  <c r="C11" i="2"/>
  <c r="M10" i="2"/>
  <c r="G10" i="2"/>
  <c r="E10" i="2"/>
  <c r="I10" i="2" s="1"/>
  <c r="C10" i="2"/>
  <c r="M9" i="2"/>
  <c r="G9" i="2"/>
  <c r="E9" i="2"/>
  <c r="I9" i="2" s="1"/>
  <c r="C9" i="2"/>
  <c r="M8" i="2"/>
  <c r="G8" i="2"/>
  <c r="E8" i="2"/>
  <c r="I8" i="2" s="1"/>
  <c r="C8" i="2"/>
  <c r="M7" i="2"/>
  <c r="G7" i="2"/>
  <c r="E7" i="2"/>
  <c r="I7" i="2" s="1"/>
  <c r="C7" i="2"/>
  <c r="M6" i="2"/>
  <c r="G6" i="2"/>
  <c r="E6" i="2"/>
  <c r="I6" i="2" s="1"/>
  <c r="C6" i="2"/>
  <c r="M5" i="2"/>
  <c r="G5" i="2"/>
  <c r="E5" i="2"/>
  <c r="I5" i="2" s="1"/>
  <c r="C5" i="2"/>
  <c r="M4" i="2"/>
  <c r="G4" i="2"/>
  <c r="E4" i="2"/>
  <c r="I4" i="2" s="1"/>
  <c r="C4" i="2"/>
  <c r="M3" i="2"/>
  <c r="G3" i="2"/>
  <c r="E3" i="2"/>
  <c r="I3" i="2" s="1"/>
  <c r="C3" i="2"/>
  <c r="M2" i="2"/>
  <c r="G2" i="2"/>
  <c r="E2" i="2"/>
  <c r="I2" i="2" s="1"/>
  <c r="C2" i="2"/>
  <c r="I10000" i="2" l="1"/>
  <c r="I9998" i="2"/>
  <c r="I9928" i="2"/>
  <c r="I9926" i="2"/>
  <c r="I9895" i="2"/>
  <c r="I9822" i="2"/>
  <c r="I9719" i="2"/>
  <c r="I9651" i="2"/>
  <c r="I9645" i="2"/>
  <c r="I9582" i="2"/>
  <c r="I9459" i="2"/>
  <c r="I9423" i="2"/>
  <c r="I9420" i="2"/>
  <c r="I9391" i="2"/>
  <c r="I9384" i="2"/>
  <c r="I9383" i="2"/>
  <c r="I9375" i="2"/>
  <c r="I9365" i="2"/>
  <c r="I9214" i="2"/>
  <c r="I9176" i="2"/>
  <c r="I9175" i="2"/>
  <c r="I9048" i="2"/>
  <c r="I9032" i="2"/>
  <c r="I9027" i="2"/>
  <c r="I9020" i="2"/>
  <c r="I9006" i="2"/>
  <c r="I8987" i="2"/>
  <c r="I8965" i="2"/>
  <c r="I8961" i="2"/>
  <c r="I8953" i="2"/>
  <c r="I8840" i="2"/>
  <c r="I8819" i="2"/>
  <c r="I8815" i="2"/>
  <c r="I8743" i="2"/>
  <c r="I8683" i="2"/>
  <c r="I8678" i="2"/>
  <c r="I8669" i="2"/>
  <c r="I8629" i="2"/>
  <c r="I8627" i="2"/>
  <c r="I8571" i="2"/>
  <c r="I8569" i="2"/>
  <c r="I7383" i="2"/>
  <c r="I7321" i="2"/>
  <c r="I7258" i="2"/>
  <c r="I7201" i="2"/>
  <c r="I7169" i="2"/>
  <c r="I7040" i="2"/>
  <c r="I7037" i="2"/>
  <c r="I7022" i="2"/>
  <c r="I5270" i="2"/>
  <c r="I5221" i="2"/>
  <c r="I5216" i="2"/>
  <c r="I5203" i="2"/>
  <c r="I5158" i="2"/>
  <c r="I5041" i="2"/>
  <c r="I5007" i="2"/>
  <c r="I4494" i="2"/>
  <c r="I4469" i="2"/>
  <c r="I4023" i="2"/>
  <c r="I8496" i="2"/>
  <c r="I8483" i="2"/>
  <c r="I8465" i="2"/>
  <c r="I8460" i="2"/>
  <c r="I8438" i="2"/>
  <c r="I8431" i="2"/>
  <c r="I8419" i="2"/>
  <c r="I8405" i="2"/>
  <c r="I8403" i="2"/>
  <c r="I8382" i="2"/>
  <c r="I8345" i="2"/>
  <c r="I8340" i="2"/>
  <c r="I8333" i="2"/>
  <c r="I8312" i="2"/>
  <c r="I8303" i="2"/>
  <c r="I8297" i="2"/>
  <c r="I8238" i="2"/>
  <c r="I8202" i="2"/>
  <c r="I8138" i="2"/>
  <c r="I8131" i="2"/>
  <c r="I8130" i="2"/>
  <c r="I8100" i="2"/>
  <c r="I8094" i="2"/>
  <c r="I8080" i="2"/>
  <c r="I8073" i="2"/>
  <c r="I8069" i="2"/>
  <c r="I8060" i="2"/>
  <c r="I8016" i="2"/>
  <c r="I8005" i="2"/>
  <c r="I7993" i="2"/>
  <c r="I7989" i="2"/>
  <c r="I7968" i="2"/>
  <c r="I7947" i="2"/>
  <c r="I7923" i="2"/>
  <c r="I7908" i="2"/>
  <c r="I7859" i="2"/>
  <c r="I7851" i="2"/>
  <c r="I7839" i="2"/>
  <c r="I7819" i="2"/>
  <c r="I7767" i="2"/>
  <c r="I7750" i="2"/>
  <c r="I7721" i="2"/>
  <c r="I7720" i="2"/>
  <c r="I7713" i="2"/>
  <c r="I7688" i="2"/>
  <c r="I7631" i="2"/>
  <c r="I7628" i="2"/>
  <c r="I7594" i="2"/>
  <c r="I7570" i="2"/>
  <c r="I7536" i="2"/>
  <c r="I7435" i="2"/>
  <c r="I6994" i="2"/>
  <c r="I5234" i="2"/>
  <c r="I5049" i="2"/>
  <c r="I4992" i="2"/>
  <c r="I4905" i="2"/>
  <c r="I4779" i="2"/>
  <c r="I4557" i="2"/>
  <c r="I4453" i="2"/>
  <c r="I4425" i="2"/>
  <c r="I4408" i="2"/>
  <c r="I4365" i="2"/>
  <c r="I4172" i="2"/>
  <c r="I6965" i="2"/>
  <c r="I6928" i="2"/>
  <c r="I6924" i="2"/>
  <c r="I6851" i="2"/>
  <c r="I6821" i="2"/>
  <c r="I6747" i="2"/>
  <c r="I6719" i="2"/>
  <c r="I6688" i="2"/>
  <c r="I6684" i="2"/>
  <c r="I6672" i="2"/>
  <c r="I6662" i="2"/>
  <c r="I6631" i="2"/>
  <c r="I6616" i="2"/>
  <c r="I6609" i="2"/>
  <c r="I6579" i="2"/>
  <c r="I6577" i="2"/>
  <c r="I6571" i="2"/>
  <c r="I6562" i="2"/>
  <c r="I6552" i="2"/>
  <c r="I6431" i="2"/>
  <c r="I6415" i="2"/>
  <c r="I6402" i="2"/>
  <c r="I6384" i="2"/>
  <c r="I6348" i="2"/>
  <c r="I6347" i="2"/>
  <c r="I6324" i="2"/>
  <c r="I6305" i="2"/>
  <c r="I6271" i="2"/>
  <c r="I6269" i="2"/>
  <c r="I6242" i="2"/>
  <c r="I6180" i="2"/>
  <c r="I6179" i="2"/>
  <c r="I6146" i="2"/>
  <c r="I6144" i="2"/>
  <c r="I6133" i="2"/>
  <c r="I6129" i="2"/>
  <c r="I6090" i="2"/>
  <c r="I6087" i="2"/>
  <c r="I6082" i="2"/>
  <c r="I6081" i="2"/>
  <c r="I6071" i="2"/>
  <c r="I6061" i="2"/>
  <c r="I6033" i="2"/>
  <c r="I6005" i="2"/>
  <c r="I5997" i="2"/>
  <c r="I5993" i="2"/>
  <c r="I5988" i="2"/>
  <c r="I5929" i="2"/>
  <c r="I5893" i="2"/>
  <c r="I5888" i="2"/>
  <c r="I5887" i="2"/>
  <c r="I5864" i="2"/>
  <c r="I5842" i="2"/>
  <c r="I5750" i="2"/>
  <c r="I5712" i="2"/>
  <c r="I5683" i="2"/>
  <c r="I5665" i="2"/>
  <c r="I5658" i="2"/>
  <c r="I5649" i="2"/>
  <c r="I5638" i="2"/>
  <c r="I5626" i="2"/>
  <c r="I5613" i="2"/>
  <c r="I5584" i="2"/>
  <c r="I5555" i="2"/>
  <c r="I5423" i="2"/>
  <c r="I5337" i="2"/>
  <c r="I5277" i="2"/>
  <c r="I5175" i="2"/>
  <c r="I5003" i="2"/>
  <c r="I4733" i="2"/>
  <c r="I4463" i="2"/>
  <c r="I4434" i="2"/>
  <c r="I3986" i="2"/>
  <c r="I3961" i="2"/>
  <c r="I3929" i="2"/>
  <c r="I3902" i="2"/>
  <c r="I3885" i="2"/>
  <c r="I3852" i="2"/>
  <c r="I3844" i="2"/>
  <c r="I3839" i="2"/>
  <c r="I3808" i="2"/>
  <c r="I3806" i="2"/>
  <c r="I3741" i="2"/>
  <c r="I3729" i="2"/>
  <c r="I3723" i="2"/>
  <c r="I3722" i="2"/>
  <c r="I3718" i="2"/>
  <c r="I3716" i="2"/>
  <c r="I3675" i="2"/>
  <c r="I3668" i="2"/>
  <c r="I3610" i="2"/>
  <c r="I3600" i="2"/>
  <c r="I3592" i="2"/>
  <c r="I3591" i="2"/>
  <c r="I3587" i="2"/>
  <c r="I3575" i="2"/>
  <c r="I3564" i="2"/>
  <c r="I3546" i="2"/>
  <c r="I3536" i="2"/>
  <c r="I3530" i="2"/>
  <c r="I3521" i="2"/>
  <c r="I3509" i="2"/>
  <c r="I3479" i="2"/>
  <c r="I3466" i="2"/>
  <c r="I3436" i="2"/>
  <c r="I3433" i="2"/>
  <c r="I3423" i="2"/>
  <c r="I3418" i="2"/>
  <c r="I3406" i="2"/>
  <c r="I3374" i="2"/>
  <c r="I3327" i="2"/>
  <c r="I3302" i="2"/>
  <c r="I3255" i="2"/>
  <c r="I3250" i="2"/>
  <c r="I3225" i="2"/>
  <c r="I3172" i="2"/>
  <c r="I3164" i="2"/>
  <c r="I3149" i="2"/>
  <c r="I3144" i="2"/>
  <c r="I3141" i="2"/>
  <c r="I3122" i="2"/>
  <c r="I3108" i="2"/>
  <c r="I3104" i="2"/>
  <c r="I3062" i="2"/>
  <c r="I3055" i="2"/>
  <c r="I3051" i="2"/>
  <c r="I3034" i="2"/>
  <c r="I3015" i="2"/>
  <c r="I2976" i="2"/>
  <c r="I2964" i="2"/>
  <c r="I2880" i="2"/>
  <c r="I2864" i="2"/>
  <c r="I2749" i="2"/>
  <c r="I2723" i="2"/>
  <c r="I2722" i="2"/>
  <c r="I2721" i="2"/>
  <c r="I2707" i="2"/>
  <c r="I2692" i="2"/>
  <c r="I2655" i="2"/>
  <c r="I2612" i="2"/>
  <c r="I2609" i="2"/>
  <c r="I2598" i="2"/>
  <c r="I2594" i="2"/>
  <c r="I2587" i="2"/>
  <c r="I2573" i="2"/>
  <c r="I2572" i="2"/>
  <c r="I2556" i="2"/>
  <c r="I2534" i="2"/>
  <c r="I2532" i="2"/>
  <c r="I2508" i="2"/>
  <c r="I2490" i="2"/>
  <c r="I5107" i="2"/>
  <c r="I5098" i="2"/>
  <c r="I4890" i="2"/>
  <c r="I4864" i="2"/>
  <c r="I4756" i="2"/>
  <c r="I4345" i="2"/>
  <c r="I4340" i="2"/>
  <c r="I4226" i="2"/>
  <c r="I4216" i="2"/>
  <c r="I4195" i="2"/>
  <c r="I4129" i="2"/>
  <c r="I4125" i="2"/>
  <c r="I2446" i="2"/>
  <c r="I2445" i="2"/>
  <c r="I2421" i="2"/>
  <c r="I2398" i="2"/>
  <c r="I2364" i="2"/>
  <c r="I2363" i="2"/>
  <c r="I2351" i="2"/>
  <c r="I2346" i="2"/>
  <c r="I2326" i="2"/>
  <c r="I2321" i="2"/>
  <c r="I2317" i="2"/>
  <c r="I2315" i="2"/>
  <c r="I2291" i="2"/>
  <c r="I2267" i="2"/>
  <c r="I2264" i="2"/>
  <c r="I2258" i="2"/>
  <c r="I2248" i="2"/>
  <c r="I2231" i="2"/>
  <c r="I2229" i="2"/>
  <c r="I2193" i="2"/>
  <c r="I2191" i="2"/>
  <c r="I2169" i="2"/>
  <c r="I2156" i="2"/>
  <c r="I2125" i="2"/>
  <c r="I2118" i="2"/>
  <c r="I2092" i="2"/>
  <c r="I2077" i="2"/>
  <c r="I2067" i="2"/>
  <c r="I2051" i="2"/>
  <c r="I2042" i="2"/>
  <c r="I2030" i="2"/>
  <c r="I2011" i="2"/>
  <c r="I2010" i="2"/>
  <c r="I2008" i="2"/>
  <c r="I2004" i="2"/>
  <c r="I1990" i="2"/>
  <c r="I1985" i="2"/>
  <c r="I1960" i="2"/>
  <c r="I1941" i="2"/>
  <c r="I1938" i="2"/>
  <c r="I1918" i="2"/>
  <c r="I1917" i="2"/>
  <c r="I1898" i="2"/>
  <c r="I1870" i="2"/>
  <c r="I1834" i="2"/>
  <c r="I1791" i="2"/>
  <c r="I1788" i="2"/>
  <c r="I1775" i="2"/>
  <c r="I1758" i="2"/>
  <c r="I1751" i="2"/>
  <c r="I1696" i="2"/>
  <c r="I1676" i="2"/>
  <c r="I1615" i="2"/>
  <c r="I1591" i="2"/>
  <c r="I1589" i="2"/>
  <c r="I1463" i="2"/>
  <c r="I1427" i="2"/>
  <c r="I1399" i="2"/>
  <c r="I1398" i="2"/>
  <c r="I1395" i="2"/>
  <c r="I1391" i="2"/>
  <c r="I1381" i="2"/>
  <c r="I1379" i="2"/>
  <c r="I1375" i="2"/>
  <c r="I1360" i="2"/>
  <c r="I1339" i="2"/>
  <c r="I1332" i="2"/>
  <c r="I1320" i="2"/>
  <c r="I1269" i="2"/>
  <c r="I1265" i="2"/>
  <c r="I1258" i="2"/>
  <c r="I1239" i="2"/>
  <c r="I1214" i="2"/>
  <c r="I1157" i="2"/>
  <c r="I1156" i="2"/>
  <c r="I1150" i="2"/>
  <c r="I1140" i="2"/>
  <c r="I1131" i="2"/>
  <c r="I1126" i="2"/>
  <c r="I1019" i="2"/>
  <c r="I1000" i="2"/>
  <c r="I985" i="2"/>
  <c r="I5001" i="2"/>
  <c r="I4793" i="2"/>
  <c r="I4643" i="2"/>
  <c r="I925" i="2"/>
  <c r="I906" i="2"/>
  <c r="I886" i="2"/>
  <c r="I876" i="2"/>
  <c r="I854" i="2"/>
  <c r="I846" i="2"/>
  <c r="I836" i="2"/>
  <c r="I831" i="2"/>
  <c r="I820" i="2"/>
  <c r="I803" i="2"/>
  <c r="I788" i="2"/>
  <c r="I781" i="2"/>
  <c r="I764" i="2"/>
  <c r="I759" i="2"/>
  <c r="I757" i="2"/>
  <c r="I752" i="2"/>
  <c r="I738" i="2"/>
  <c r="I722" i="2"/>
  <c r="I720" i="2"/>
  <c r="I683" i="2"/>
  <c r="I675" i="2"/>
  <c r="I650" i="2"/>
  <c r="I635" i="2"/>
  <c r="I577" i="2"/>
  <c r="I576" i="2"/>
  <c r="I564" i="2"/>
  <c r="I552" i="2"/>
  <c r="I547" i="2"/>
  <c r="I487" i="2"/>
  <c r="I485" i="2"/>
  <c r="I446" i="2"/>
  <c r="I443" i="2"/>
  <c r="I439" i="2"/>
  <c r="I415" i="2"/>
  <c r="I405" i="2"/>
  <c r="I373" i="2"/>
  <c r="I345" i="2"/>
  <c r="I338" i="2"/>
  <c r="I336" i="2"/>
  <c r="I335" i="2"/>
  <c r="I317" i="2"/>
  <c r="I301" i="2"/>
  <c r="I291" i="2"/>
  <c r="I241" i="2"/>
  <c r="I230" i="2"/>
  <c r="I215" i="2"/>
  <c r="I214" i="2"/>
  <c r="I198" i="2"/>
  <c r="I188" i="2"/>
  <c r="I166" i="2"/>
  <c r="I164" i="2"/>
  <c r="I163" i="2"/>
  <c r="I153" i="2"/>
  <c r="I149" i="2"/>
  <c r="I142" i="2"/>
  <c r="I120" i="2"/>
  <c r="I106" i="2"/>
  <c r="I87" i="2"/>
  <c r="I70" i="2"/>
  <c r="I67" i="2"/>
  <c r="I58" i="2"/>
  <c r="I7319" i="2"/>
  <c r="I7266" i="2"/>
  <c r="I7024" i="2"/>
  <c r="I7012" i="2"/>
  <c r="I5454" i="2"/>
  <c r="I5369" i="2"/>
  <c r="I5245" i="2"/>
  <c r="I5174" i="2"/>
  <c r="I5013" i="2"/>
  <c r="I4963" i="2"/>
  <c r="I4926" i="2"/>
  <c r="I4891" i="2"/>
  <c r="I4818" i="2"/>
  <c r="I4704" i="2"/>
  <c r="I4633" i="2"/>
  <c r="I4623" i="2"/>
  <c r="I4406" i="2"/>
  <c r="I4078" i="2"/>
  <c r="I9963" i="2"/>
  <c r="I9798" i="2"/>
  <c r="I9766" i="2"/>
  <c r="I9757" i="2"/>
  <c r="I9755" i="2"/>
  <c r="I9744" i="2"/>
  <c r="I9740" i="2"/>
  <c r="I9675" i="2"/>
  <c r="I9607" i="2"/>
  <c r="I9562" i="2"/>
  <c r="I9552" i="2"/>
  <c r="I9535" i="2"/>
  <c r="I9504" i="2"/>
  <c r="I9502" i="2"/>
  <c r="I9456" i="2"/>
  <c r="I9439" i="2"/>
  <c r="I9427" i="2"/>
  <c r="I9301" i="2"/>
  <c r="I9297" i="2"/>
  <c r="I9236" i="2"/>
  <c r="I9194" i="2"/>
  <c r="I8972" i="2"/>
  <c r="I8933" i="2"/>
  <c r="I8931" i="2"/>
  <c r="I8881" i="2"/>
  <c r="I8868" i="2"/>
  <c r="I8752" i="2"/>
  <c r="I8717" i="2"/>
  <c r="I8568" i="2"/>
  <c r="I8499" i="2"/>
  <c r="I7480" i="2"/>
  <c r="I7473" i="2"/>
  <c r="I7469" i="2"/>
  <c r="I7445" i="2"/>
  <c r="I7366" i="2"/>
  <c r="I7246" i="2"/>
  <c r="I7232" i="2"/>
  <c r="I7117" i="2"/>
  <c r="I7082" i="2"/>
  <c r="I7074" i="2"/>
  <c r="I5541" i="2"/>
  <c r="I5458" i="2"/>
  <c r="I5367" i="2"/>
  <c r="I5293" i="2"/>
  <c r="I5281" i="2"/>
  <c r="I5278" i="2"/>
  <c r="I5258" i="2"/>
  <c r="I5225" i="2"/>
  <c r="I5217" i="2"/>
  <c r="I5101" i="2"/>
  <c r="I5082" i="2"/>
  <c r="I4982" i="2"/>
  <c r="I4894" i="2"/>
  <c r="I4674" i="2"/>
  <c r="I4486" i="2"/>
  <c r="I4479" i="2"/>
  <c r="I4354" i="2"/>
  <c r="I4267" i="2"/>
  <c r="I4109" i="2"/>
  <c r="I4094" i="2"/>
  <c r="I4027" i="2"/>
  <c r="I4008" i="2"/>
</calcChain>
</file>

<file path=xl/sharedStrings.xml><?xml version="1.0" encoding="utf-8"?>
<sst xmlns="http://schemas.openxmlformats.org/spreadsheetml/2006/main" count="116215" uniqueCount="10044">
  <si>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</si>
  <si>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</si>
  <si>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</si>
  <si>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</si>
  <si>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</si>
  <si>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</si>
  <si>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</si>
  <si>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</si>
  <si>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</si>
  <si>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</si>
  <si>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</si>
  <si>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</si>
  <si>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</si>
  <si>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</si>
  <si>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</si>
  <si>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</si>
  <si>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</si>
  <si>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</si>
  <si>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</si>
  <si>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</si>
  <si>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N/A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</si>
  <si>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</si>
  <si>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</si>
  <si>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</si>
  <si>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</si>
  <si>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</si>
  <si>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</si>
  <si>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</si>
  <si>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</si>
  <si>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</si>
  <si>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</si>
  <si>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</si>
  <si>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</si>
  <si>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</si>
  <si>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</si>
  <si>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Tea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</si>
  <si>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</si>
  <si>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</si>
  <si>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</si>
  <si>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</si>
  <si>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</si>
  <si>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</si>
  <si>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</si>
  <si>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</si>
  <si>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</si>
  <si>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</si>
  <si>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</si>
  <si>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</si>
  <si>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</si>
  <si>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</si>
  <si>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</si>
  <si>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</si>
  <si>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</si>
  <si>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</si>
  <si>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</si>
  <si>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</si>
  <si>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</si>
  <si>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</si>
  <si>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</si>
  <si>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</si>
  <si>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</si>
  <si>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</si>
  <si>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</si>
  <si>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</si>
  <si>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</si>
  <si>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</si>
  <si>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</si>
  <si>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</si>
  <si>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</si>
  <si>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</si>
  <si>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</si>
  <si>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</si>
  <si>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</si>
  <si>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</si>
  <si>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</si>
  <si>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</si>
  <si>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</si>
  <si>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</si>
  <si>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</si>
  <si>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</si>
  <si>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</si>
  <si>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</si>
  <si>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</si>
  <si>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</si>
  <si>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</si>
  <si>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</si>
  <si>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</si>
  <si>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</si>
  <si>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</si>
  <si>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</si>
  <si>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</si>
  <si>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</si>
  <si>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</si>
  <si>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</si>
  <si>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</si>
  <si>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</si>
  <si>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</si>
  <si>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</si>
  <si>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</si>
  <si>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</si>
  <si>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</si>
  <si>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</si>
  <si>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</si>
  <si>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</si>
  <si>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</si>
  <si>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</si>
  <si>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</si>
  <si>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</si>
  <si>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</si>
  <si>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</si>
  <si>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</si>
  <si>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</si>
  <si>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</si>
  <si>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</si>
  <si>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</si>
  <si>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</si>
  <si>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</si>
  <si>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</si>
  <si>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</si>
  <si>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</si>
  <si>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</si>
  <si>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</si>
  <si>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</si>
  <si>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</si>
  <si>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</si>
  <si>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</si>
  <si>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</si>
  <si>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</si>
  <si>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</si>
  <si>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</si>
  <si>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</si>
  <si>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</si>
  <si>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</si>
  <si>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</si>
  <si>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</si>
  <si>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</si>
  <si>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</si>
  <si>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</si>
  <si>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</si>
  <si>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</si>
  <si>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</si>
  <si>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</si>
  <si>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</si>
  <si>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</si>
  <si>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</si>
  <si>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</si>
  <si>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</si>
  <si>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</si>
  <si>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</si>
  <si>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</si>
  <si>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</si>
  <si>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</si>
  <si>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</si>
  <si>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</si>
  <si>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</si>
  <si>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</si>
  <si>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</si>
  <si>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</si>
  <si>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</si>
  <si>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</si>
  <si>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</si>
  <si>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</si>
  <si>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</si>
  <si>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</si>
  <si>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</si>
  <si>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</si>
  <si>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</si>
  <si>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</si>
  <si>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</si>
  <si>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</si>
  <si>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</si>
  <si>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</si>
  <si>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</si>
  <si>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</si>
  <si>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</si>
  <si>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</si>
  <si>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</si>
  <si>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</si>
  <si>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</si>
  <si>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</si>
  <si>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</si>
  <si>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</si>
  <si>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</si>
  <si>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</si>
  <si>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</si>
  <si>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</si>
  <si>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</si>
  <si>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</si>
  <si>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Sandwich/Smoothie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</si>
  <si>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</si>
  <si>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</si>
  <si>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</si>
  <si>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</si>
  <si>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</si>
  <si>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</si>
  <si>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</si>
  <si>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</si>
  <si>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</si>
  <si>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</si>
  <si>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</si>
  <si>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</si>
  <si>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</si>
  <si>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</si>
  <si>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</si>
  <si>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</si>
  <si>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</si>
  <si>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</si>
  <si>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</si>
  <si>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</si>
  <si>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</si>
  <si>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</si>
  <si>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</si>
  <si>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</si>
  <si>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</si>
  <si>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</si>
  <si>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</si>
  <si>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</si>
  <si>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</si>
  <si>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</si>
  <si>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</si>
  <si>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</si>
  <si>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</si>
  <si>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</si>
  <si>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</si>
  <si>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</si>
  <si>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</si>
  <si>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</si>
  <si>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</si>
  <si>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</si>
  <si>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</si>
  <si>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</si>
  <si>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</si>
  <si>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</si>
  <si>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</si>
  <si>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</si>
  <si>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</si>
  <si>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</si>
  <si>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</si>
  <si>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</si>
  <si>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</si>
  <si>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</si>
  <si>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</si>
  <si>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</si>
  <si>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</si>
  <si>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</si>
  <si>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</si>
  <si>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</si>
  <si>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</si>
  <si>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</si>
  <si>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</si>
  <si>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</si>
  <si>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</si>
  <si>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</si>
  <si>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</si>
  <si>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</si>
  <si>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</si>
  <si>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</si>
  <si>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</si>
  <si>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</si>
  <si>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</si>
  <si>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</si>
  <si>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</si>
  <si>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</si>
  <si>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</si>
  <si>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</si>
  <si>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</si>
  <si>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</si>
  <si>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</si>
  <si>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</si>
  <si>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</si>
  <si>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</si>
  <si>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</si>
  <si>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</si>
  <si>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</si>
  <si>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</si>
  <si>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</si>
  <si>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</si>
  <si>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</si>
  <si>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</si>
  <si>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</si>
  <si>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</si>
  <si>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</si>
  <si>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</si>
  <si>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</si>
  <si>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</si>
  <si>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</si>
  <si>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</si>
  <si>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</si>
  <si>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</si>
  <si>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</si>
  <si>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</si>
  <si>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</si>
  <si>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</si>
  <si>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</si>
  <si>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</si>
  <si>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</si>
  <si>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</si>
  <si>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</si>
  <si>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</si>
  <si>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</si>
  <si>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</si>
  <si>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</si>
  <si>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</si>
  <si>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</si>
  <si>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</si>
  <si>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</si>
  <si>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</si>
  <si>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</si>
  <si>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</si>
  <si>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</si>
  <si>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</si>
  <si>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</si>
  <si>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</si>
  <si>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</si>
  <si>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</si>
  <si>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</si>
  <si>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</si>
  <si>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</si>
  <si>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</si>
  <si>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</si>
  <si>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</si>
  <si>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</si>
  <si>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</si>
  <si>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</si>
  <si>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</si>
  <si>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</si>
  <si>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</si>
  <si>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</si>
  <si>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</si>
  <si>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</si>
  <si>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</si>
  <si>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</si>
  <si>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</si>
  <si>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</si>
  <si>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</si>
  <si>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</si>
  <si>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</si>
  <si>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</si>
  <si>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</si>
  <si>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</si>
  <si>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</si>
  <si>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</si>
  <si>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</si>
  <si>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</si>
  <si>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</si>
  <si>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</si>
  <si>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</si>
  <si>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</si>
  <si>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</si>
  <si>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</si>
  <si>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</si>
  <si>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</si>
  <si>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</si>
  <si>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</si>
  <si>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</si>
  <si>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</si>
  <si>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</si>
  <si>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</si>
  <si>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</si>
  <si>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</si>
  <si>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</si>
  <si>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</si>
  <si>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</si>
  <si>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</si>
  <si>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</si>
  <si>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</si>
  <si>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</si>
  <si>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</si>
  <si>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</si>
  <si>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</si>
  <si>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</si>
  <si>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</si>
  <si>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</si>
  <si>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</si>
  <si>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</si>
  <si>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</si>
  <si>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</si>
  <si>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</si>
  <si>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</si>
  <si>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</si>
  <si>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</si>
  <si>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</si>
  <si>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</si>
  <si>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</si>
  <si>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</si>
  <si>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</si>
  <si>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</si>
  <si>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</si>
  <si>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</si>
  <si>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</si>
  <si>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</si>
  <si>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</si>
  <si>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</si>
  <si>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</si>
  <si>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</si>
  <si>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</si>
  <si>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</si>
  <si>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</si>
  <si>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</si>
  <si>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</si>
  <si>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</si>
  <si>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</si>
  <si>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</si>
  <si>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</si>
  <si>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</si>
  <si>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</si>
  <si>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</si>
  <si>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</si>
  <si>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</si>
  <si>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</si>
  <si>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</si>
  <si>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</si>
  <si>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</si>
  <si>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</si>
  <si>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</si>
  <si>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</si>
  <si>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</si>
  <si>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</si>
  <si>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</si>
  <si>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</si>
  <si>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</si>
  <si>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</si>
  <si>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</si>
  <si>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</si>
  <si>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</si>
  <si>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</si>
  <si>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</si>
  <si>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</si>
  <si>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</si>
  <si>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</si>
  <si>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</si>
  <si>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</si>
  <si>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</si>
  <si>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</si>
  <si>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</si>
  <si>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</si>
  <si>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</si>
  <si>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</si>
  <si>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</si>
  <si>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</si>
  <si>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</si>
  <si>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</si>
  <si>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</si>
  <si>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</si>
  <si>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</si>
  <si>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</si>
  <si>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</si>
  <si>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</si>
  <si>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</si>
  <si>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</si>
  <si>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</si>
  <si>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</si>
  <si>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</si>
  <si>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</si>
  <si>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</si>
  <si>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</si>
  <si>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</si>
  <si>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</si>
  <si>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</si>
  <si>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</si>
  <si>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</si>
  <si>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</si>
  <si>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</si>
  <si>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</si>
  <si>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</si>
  <si>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</si>
  <si>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</si>
  <si>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</si>
  <si>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</si>
  <si>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</si>
  <si>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</si>
  <si>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</si>
  <si>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</si>
  <si>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</si>
  <si>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</si>
  <si>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</si>
  <si>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</si>
  <si>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</si>
  <si>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</si>
  <si>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</si>
  <si>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</si>
  <si>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</si>
  <si>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</si>
  <si>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</si>
  <si>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</si>
  <si>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</si>
  <si>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</si>
  <si>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</si>
  <si>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</si>
  <si>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</si>
  <si>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</si>
  <si>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</si>
  <si>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</si>
  <si>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</si>
  <si>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</si>
  <si>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</si>
  <si>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</si>
  <si>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</si>
  <si>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</si>
  <si>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</si>
  <si>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</si>
  <si>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</si>
  <si>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</si>
  <si>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</si>
  <si>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</si>
  <si>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</si>
  <si>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</si>
  <si>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</si>
  <si>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</si>
  <si>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</si>
  <si>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</si>
  <si>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</si>
  <si>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</si>
  <si>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</si>
  <si>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</si>
  <si>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</si>
  <si>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</si>
  <si>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</si>
  <si>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</si>
  <si>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</si>
  <si>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</si>
  <si>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</si>
  <si>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</si>
  <si>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</si>
  <si>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</si>
  <si>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</si>
  <si>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</si>
  <si>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</si>
  <si>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</si>
  <si>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</si>
  <si>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</si>
  <si>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</si>
  <si>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</si>
  <si>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</si>
  <si>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</si>
  <si>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</si>
  <si>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</si>
  <si>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</si>
  <si>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</si>
  <si>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</si>
  <si>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</si>
  <si>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</si>
  <si>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</si>
  <si>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</si>
  <si>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</si>
  <si>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</si>
  <si>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</si>
  <si>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</si>
  <si>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</si>
  <si>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</si>
  <si>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</si>
  <si>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</si>
  <si>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</si>
  <si>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</si>
  <si>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</si>
  <si>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</si>
  <si>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</si>
  <si>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</si>
  <si>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</si>
  <si>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</si>
  <si>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</si>
  <si>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</si>
  <si>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</si>
  <si>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</si>
  <si>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</si>
  <si>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</si>
  <si>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</si>
  <si>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</si>
  <si>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</si>
  <si>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</si>
  <si>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</si>
  <si>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</si>
  <si>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</si>
  <si>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</si>
  <si>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</si>
  <si>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</si>
  <si>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</si>
  <si>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</si>
  <si>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</si>
  <si>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</si>
  <si>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</si>
  <si>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</si>
  <si>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</si>
  <si>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</si>
  <si>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</si>
  <si>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</si>
  <si>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</si>
  <si>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</si>
  <si>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</si>
  <si>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</si>
  <si>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</si>
  <si>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</si>
  <si>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</si>
  <si>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</si>
  <si>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</si>
  <si>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</si>
  <si>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</si>
  <si>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</si>
  <si>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</si>
  <si>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</si>
  <si>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</si>
  <si>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</si>
  <si>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</si>
  <si>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</si>
  <si>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</si>
  <si>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</si>
  <si>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</si>
  <si>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</si>
  <si>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</si>
  <si>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</si>
  <si>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</si>
  <si>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</si>
  <si>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</si>
  <si>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</si>
  <si>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</si>
  <si>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</si>
  <si>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</si>
  <si>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</si>
  <si>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</si>
  <si>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</si>
  <si>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</si>
  <si>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</si>
  <si>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</si>
  <si>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</si>
  <si>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</si>
  <si>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</si>
  <si>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</si>
  <si>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</si>
  <si>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</si>
  <si>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</si>
  <si>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</si>
  <si>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</si>
  <si>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</si>
  <si>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</si>
  <si>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</si>
  <si>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</si>
  <si>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</si>
  <si>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</si>
  <si>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</si>
  <si>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</si>
  <si>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</si>
  <si>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</si>
  <si>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</si>
  <si>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</si>
  <si>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</si>
  <si>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</si>
  <si>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</si>
  <si>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</si>
  <si>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</si>
  <si>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</si>
  <si>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</si>
  <si>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</si>
  <si>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</si>
  <si>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</si>
  <si>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</si>
  <si>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</si>
  <si>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</si>
  <si>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</si>
  <si>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</si>
  <si>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</si>
  <si>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</si>
  <si>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</si>
  <si>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</si>
  <si>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</si>
  <si>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</si>
  <si>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</si>
  <si>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</si>
  <si>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</si>
  <si>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</si>
  <si>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</si>
  <si>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</si>
  <si>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</si>
  <si>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</si>
  <si>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</si>
  <si>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</si>
  <si>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</si>
  <si>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</si>
  <si>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</si>
  <si>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</si>
  <si>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</si>
  <si>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</si>
  <si>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</si>
  <si>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</si>
  <si>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</si>
  <si>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</si>
  <si>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</si>
  <si>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</si>
  <si>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</si>
  <si>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</si>
  <si>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</si>
  <si>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</si>
  <si>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</si>
  <si>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</si>
  <si>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</si>
  <si>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</si>
  <si>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</si>
  <si>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</si>
  <si>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</si>
  <si>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</si>
  <si>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</si>
  <si>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</si>
  <si>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</si>
  <si>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</si>
  <si>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</si>
  <si>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</si>
  <si>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</si>
  <si>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</si>
  <si>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</si>
  <si>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</si>
  <si>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</si>
  <si>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</si>
  <si>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</si>
  <si>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</si>
  <si>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</si>
  <si>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</si>
  <si>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</si>
  <si>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</si>
  <si>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</si>
  <si>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</si>
  <si>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</si>
  <si>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</si>
  <si>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</si>
  <si>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</si>
  <si>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</si>
  <si>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</si>
  <si>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</si>
  <si>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</si>
  <si>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</si>
  <si>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</si>
  <si>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</si>
  <si>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</si>
  <si>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</si>
  <si>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</si>
  <si>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</si>
  <si>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</si>
  <si>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</si>
  <si>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</si>
  <si>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</si>
  <si>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</si>
  <si>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</si>
  <si>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</si>
  <si>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</si>
  <si>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</si>
  <si>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</si>
  <si>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</si>
  <si>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</si>
  <si>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</si>
  <si>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</si>
  <si>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</si>
  <si>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</si>
  <si>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</si>
  <si>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</si>
  <si>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</si>
  <si>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</si>
  <si>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</si>
  <si>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</si>
  <si>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</si>
  <si>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</si>
  <si>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</si>
  <si>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</si>
  <si>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</si>
  <si>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</si>
  <si>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</si>
  <si>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</si>
  <si>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</si>
  <si>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</si>
  <si>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</si>
  <si>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</si>
  <si>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</si>
  <si>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</si>
  <si>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</si>
  <si>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</si>
  <si>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</si>
  <si>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</si>
  <si>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</si>
  <si>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</si>
  <si>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</si>
  <si>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</si>
  <si>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</si>
  <si>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</si>
  <si>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</si>
  <si>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</si>
  <si>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</si>
  <si>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</si>
  <si>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</si>
  <si>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</si>
  <si>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</si>
  <si>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</si>
  <si>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</si>
  <si>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</si>
  <si>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</si>
  <si>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</si>
  <si>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</si>
  <si>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</si>
  <si>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</si>
  <si>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</si>
  <si>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</si>
  <si>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</si>
  <si>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</si>
  <si>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</si>
  <si>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</si>
  <si>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</si>
  <si>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</si>
  <si>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</si>
  <si>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</si>
  <si>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</si>
  <si>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</si>
  <si>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</si>
  <si>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</si>
  <si>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</si>
  <si>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</si>
  <si>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</si>
  <si>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</si>
  <si>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</si>
  <si>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</si>
  <si>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</si>
  <si>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</si>
  <si>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</si>
  <si>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</si>
  <si>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</si>
  <si>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</si>
  <si>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</si>
  <si>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</si>
  <si>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</si>
  <si>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</si>
  <si>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</si>
  <si>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</si>
  <si>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</si>
  <si>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</si>
  <si>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</si>
  <si>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</si>
  <si>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</si>
  <si>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</si>
  <si>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</si>
  <si>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</si>
  <si>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</si>
  <si>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</si>
  <si>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</si>
  <si>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</si>
  <si>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</si>
  <si>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</si>
  <si>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</si>
  <si>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</si>
  <si>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</si>
  <si>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</si>
  <si>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</si>
  <si>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</si>
  <si>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</si>
  <si>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</si>
  <si>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</si>
  <si>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</si>
  <si>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</si>
  <si>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</si>
  <si>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</si>
  <si>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</si>
  <si>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</si>
  <si>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</si>
  <si>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</si>
  <si>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</si>
  <si>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</si>
  <si>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</si>
  <si>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</si>
  <si>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</si>
  <si>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</si>
  <si>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</si>
  <si>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</si>
  <si>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</si>
  <si>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</si>
  <si>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</si>
  <si>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</si>
  <si>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</si>
  <si>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</si>
  <si>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</si>
  <si>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</si>
  <si>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</si>
  <si>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</si>
  <si>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</si>
  <si>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</si>
  <si>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</si>
  <si>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</si>
  <si>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</si>
  <si>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</si>
  <si>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</si>
  <si>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</si>
  <si>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</si>
  <si>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</si>
  <si>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</si>
  <si>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</si>
  <si>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</si>
  <si>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</si>
  <si>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</si>
  <si>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</si>
  <si>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</si>
  <si>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</si>
  <si>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</si>
  <si>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</si>
  <si>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</si>
  <si>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</si>
  <si>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</si>
  <si>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</si>
  <si>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</si>
  <si>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</si>
  <si>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</si>
  <si>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</si>
  <si>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</si>
  <si>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</si>
  <si>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</si>
  <si>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</si>
  <si>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</si>
  <si>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</si>
  <si>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</si>
  <si>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</si>
  <si>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</si>
  <si>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</si>
  <si>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</si>
  <si>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</si>
  <si>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</si>
  <si>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</si>
  <si>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</si>
  <si>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</si>
  <si>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</si>
  <si>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</si>
  <si>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</si>
  <si>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</si>
  <si>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</si>
  <si>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</si>
  <si>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</si>
  <si>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</si>
  <si>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</si>
  <si>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</si>
  <si>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</si>
  <si>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</si>
  <si>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</si>
  <si>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</si>
  <si>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</si>
  <si>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</si>
  <si>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</si>
  <si>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</si>
  <si>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</si>
  <si>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</si>
  <si>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</si>
  <si>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</si>
  <si>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</si>
  <si>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</si>
  <si>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</si>
  <si>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</si>
  <si>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</si>
  <si>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</si>
  <si>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</si>
  <si>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</si>
  <si>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</si>
  <si>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</si>
  <si>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</si>
  <si>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</si>
  <si>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</si>
  <si>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</si>
  <si>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</si>
  <si>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</si>
  <si>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</si>
  <si>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</si>
  <si>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</si>
  <si>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</si>
  <si>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</si>
  <si>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</si>
  <si>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</si>
  <si>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</si>
  <si>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</si>
  <si>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</si>
  <si>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</si>
  <si>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</si>
  <si>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</si>
  <si>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</si>
  <si>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</si>
  <si>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</si>
  <si>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</si>
  <si>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</si>
  <si>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</si>
  <si>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</si>
  <si>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</si>
  <si>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</si>
  <si>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</si>
  <si>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</si>
  <si>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</si>
  <si>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</si>
  <si>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</si>
  <si>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</si>
  <si>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</si>
  <si>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</si>
  <si>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</si>
  <si>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</si>
  <si>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</si>
  <si>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</si>
  <si>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</si>
  <si>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</si>
  <si>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</si>
  <si>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</si>
  <si>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</si>
  <si>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</si>
  <si>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</si>
  <si>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</si>
  <si>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</si>
  <si>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</si>
  <si>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</si>
  <si>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</si>
  <si>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</si>
  <si>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</si>
  <si>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</si>
  <si>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</si>
  <si>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</si>
  <si>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</si>
  <si>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</si>
  <si>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</si>
  <si>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</si>
  <si>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</si>
  <si>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</si>
  <si>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</si>
  <si>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</si>
  <si>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</si>
  <si>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</si>
  <si>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</si>
  <si>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</si>
  <si>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</si>
  <si>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</si>
  <si>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</si>
  <si>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</si>
  <si>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</si>
  <si>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</si>
  <si>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</si>
  <si>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</si>
  <si>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</si>
  <si>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</si>
  <si>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</si>
  <si>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</si>
  <si>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</si>
  <si>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</si>
  <si>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</si>
  <si>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</si>
  <si>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</si>
  <si>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</si>
  <si>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</si>
  <si>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</si>
  <si>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</si>
  <si>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</si>
  <si>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</si>
  <si>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</si>
  <si>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</si>
  <si>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</si>
  <si>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</si>
  <si>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</si>
  <si>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</si>
  <si>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</si>
  <si>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</si>
  <si>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</si>
  <si>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</si>
  <si>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</si>
  <si>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</si>
  <si>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</si>
  <si>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</si>
  <si>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</si>
  <si>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</si>
  <si>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</si>
  <si>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</si>
  <si>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</si>
  <si>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</si>
  <si>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</si>
  <si>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</si>
  <si>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</si>
  <si>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</si>
  <si>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</si>
  <si>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</si>
  <si>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</si>
  <si>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</si>
  <si>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</si>
  <si>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</si>
  <si>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</si>
  <si>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</si>
  <si>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</si>
  <si>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</si>
  <si>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</si>
  <si>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</si>
  <si>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</si>
  <si>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</si>
  <si>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</si>
  <si>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</si>
  <si>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</si>
  <si>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</si>
  <si>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</si>
  <si>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</si>
  <si>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</si>
  <si>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</si>
  <si>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</si>
  <si>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</si>
  <si>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</si>
  <si>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</si>
  <si>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</si>
  <si>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</si>
  <si>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</si>
  <si>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</si>
  <si>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</si>
  <si>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</si>
  <si>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</si>
  <si>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</si>
  <si>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</si>
  <si>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</si>
  <si>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</si>
  <si>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</si>
  <si>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</si>
  <si>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</si>
  <si>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</si>
  <si>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</si>
  <si>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</si>
  <si>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</si>
  <si>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</si>
  <si>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</si>
  <si>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</si>
  <si>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</si>
  <si>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</si>
  <si>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</si>
  <si>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</si>
  <si>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</si>
  <si>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</si>
  <si>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</si>
  <si>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</si>
  <si>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</si>
  <si>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</si>
  <si>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</si>
  <si>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</si>
  <si>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</si>
  <si>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</si>
  <si>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</si>
  <si>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</si>
  <si>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</si>
  <si>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</si>
  <si>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</si>
  <si>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</si>
  <si>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</si>
  <si>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</si>
  <si>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</si>
  <si>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</si>
  <si>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</si>
  <si>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</si>
  <si>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</si>
  <si>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</si>
  <si>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</si>
  <si>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</si>
  <si>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</si>
  <si>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</si>
  <si>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</si>
  <si>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</si>
  <si>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</si>
  <si>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</si>
  <si>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</si>
  <si>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</si>
  <si>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</si>
  <si>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</si>
  <si>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</si>
  <si>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</si>
  <si>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</si>
  <si>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</si>
  <si>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</si>
  <si>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</si>
  <si>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</si>
  <si>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</si>
  <si>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</si>
  <si>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</si>
  <si>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</si>
  <si>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</si>
  <si>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</si>
  <si>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</si>
  <si>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</si>
  <si>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</si>
  <si>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</si>
  <si>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</si>
  <si>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</si>
  <si>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</si>
  <si>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</si>
  <si>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</si>
  <si>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</si>
  <si>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</si>
  <si>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</si>
  <si>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</si>
  <si>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</si>
  <si>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</si>
  <si>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</si>
  <si>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</si>
  <si>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</si>
  <si>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</si>
  <si>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</si>
  <si>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</si>
  <si>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</si>
  <si>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</si>
  <si>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</si>
  <si>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</si>
  <si>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</si>
  <si>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</si>
  <si>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</si>
  <si>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</si>
  <si>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</si>
  <si>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</si>
  <si>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</si>
  <si>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</si>
  <si>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</si>
  <si>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</si>
  <si>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</si>
  <si>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</si>
  <si>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</si>
  <si>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</si>
  <si>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</si>
  <si>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</si>
  <si>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</si>
  <si>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</si>
  <si>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</si>
  <si>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</si>
  <si>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</si>
  <si>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</si>
  <si>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</si>
  <si>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</si>
  <si>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</si>
  <si>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</si>
  <si>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</si>
  <si>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</si>
  <si>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</si>
  <si>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</si>
  <si>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</si>
  <si>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</si>
  <si>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</si>
  <si>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</si>
  <si>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</si>
  <si>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</si>
  <si>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</si>
  <si>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</si>
  <si>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</si>
  <si>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</si>
  <si>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</si>
  <si>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</si>
  <si>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</si>
  <si>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</si>
  <si>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</si>
  <si>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</si>
  <si>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</si>
  <si>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</si>
  <si>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</si>
  <si>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</si>
  <si>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</si>
  <si>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</si>
  <si>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</si>
  <si>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</si>
  <si>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</si>
  <si>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</si>
  <si>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</si>
  <si>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</si>
  <si>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</si>
  <si>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</si>
  <si>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</si>
  <si>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</si>
  <si>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</si>
  <si>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</si>
  <si>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</si>
  <si>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</si>
  <si>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</si>
  <si>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</si>
  <si>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</si>
  <si>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</si>
  <si>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</si>
  <si>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</si>
  <si>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</si>
  <si>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</si>
  <si>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</si>
  <si>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</si>
  <si>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</si>
  <si>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</si>
  <si>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</si>
  <si>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</si>
  <si>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</si>
  <si>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</si>
  <si>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</si>
  <si>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</si>
  <si>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</si>
  <si>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</si>
  <si>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</si>
  <si>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</si>
  <si>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</si>
  <si>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</si>
  <si>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</si>
  <si>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</si>
  <si>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</si>
  <si>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</si>
  <si>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</si>
  <si>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</si>
  <si>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</si>
  <si>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</si>
  <si>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</si>
  <si>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</si>
  <si>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</si>
  <si>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</si>
  <si>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</si>
  <si>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</si>
  <si>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</si>
  <si>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</si>
  <si>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</si>
  <si>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</si>
  <si>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</si>
  <si>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</si>
  <si>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</si>
  <si>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</si>
  <si>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</si>
  <si>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</si>
  <si>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</si>
  <si>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</si>
  <si>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</si>
  <si>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</si>
  <si>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</si>
  <si>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</si>
  <si>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</si>
  <si>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</si>
  <si>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</si>
  <si>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</si>
  <si>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</si>
  <si>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</si>
  <si>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</si>
  <si>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</si>
  <si>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</si>
  <si>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</si>
  <si>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</si>
  <si>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</si>
  <si>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</si>
  <si>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</si>
  <si>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</si>
  <si>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</si>
  <si>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</si>
  <si>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</si>
  <si>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</si>
  <si>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</si>
  <si>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</si>
  <si>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</si>
  <si>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</si>
  <si>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</si>
  <si>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</si>
  <si>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</si>
  <si>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</si>
  <si>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</si>
  <si>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</si>
  <si>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</si>
  <si>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</si>
  <si>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</si>
  <si>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</si>
  <si>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</si>
  <si>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</si>
  <si>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</si>
  <si>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</si>
  <si>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</si>
  <si>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</si>
  <si>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</si>
  <si>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</si>
  <si>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</si>
  <si>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</si>
  <si>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</si>
  <si>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</si>
  <si>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</si>
  <si>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</si>
  <si>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</si>
  <si>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</si>
  <si>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</si>
  <si>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</si>
  <si>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</si>
  <si>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</si>
  <si>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</si>
  <si>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</si>
  <si>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</si>
  <si>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</si>
  <si>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</si>
  <si>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</si>
  <si>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</si>
  <si>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</si>
  <si>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</si>
  <si>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</si>
  <si>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</si>
  <si>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</si>
  <si>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</si>
  <si>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</si>
  <si>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</si>
  <si>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</si>
  <si>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</si>
  <si>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</si>
  <si>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</si>
  <si>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</si>
  <si>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</si>
  <si>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</si>
  <si>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</si>
  <si>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</si>
  <si>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</si>
  <si>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</si>
  <si>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</si>
  <si>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</si>
  <si>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</si>
  <si>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</si>
  <si>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</si>
  <si>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</si>
  <si>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</si>
  <si>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</si>
  <si>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</si>
  <si>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</si>
  <si>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</si>
  <si>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</si>
  <si>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</si>
  <si>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</si>
  <si>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</si>
  <si>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</si>
  <si>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</si>
  <si>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</si>
  <si>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</si>
  <si>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</si>
  <si>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</si>
  <si>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</si>
  <si>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</si>
  <si>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</si>
  <si>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</si>
  <si>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</si>
  <si>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</si>
  <si>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</si>
  <si>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</si>
  <si>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</si>
  <si>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</si>
  <si>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</si>
  <si>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</si>
  <si>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</si>
  <si>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</si>
  <si>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</si>
  <si>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</si>
  <si>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</si>
  <si>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</si>
  <si>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</si>
  <si>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</si>
  <si>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</si>
  <si>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</si>
  <si>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</si>
  <si>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</si>
  <si>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</si>
  <si>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</si>
  <si>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</si>
  <si>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</si>
  <si>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</si>
  <si>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</si>
  <si>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</si>
  <si>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</si>
  <si>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</si>
  <si>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</si>
  <si>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</si>
  <si>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</si>
  <si>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</si>
  <si>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</si>
  <si>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</si>
  <si>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</si>
  <si>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</si>
  <si>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</si>
  <si>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</si>
  <si>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</si>
  <si>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</si>
  <si>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</si>
  <si>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</si>
  <si>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</si>
  <si>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</si>
  <si>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</si>
  <si>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</si>
  <si>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</si>
  <si>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</si>
  <si>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</si>
  <si>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</si>
  <si>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</si>
  <si>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</si>
  <si>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</si>
  <si>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</si>
  <si>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</si>
  <si>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</si>
  <si>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</si>
  <si>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</si>
  <si>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</si>
  <si>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</si>
  <si>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</si>
  <si>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</si>
  <si>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</si>
  <si>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</si>
  <si>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</si>
  <si>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</si>
  <si>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</si>
  <si>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</si>
  <si>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</si>
  <si>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</si>
  <si>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</si>
  <si>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</si>
  <si>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</si>
  <si>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</si>
  <si>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</si>
  <si>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</si>
  <si>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</si>
  <si>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</si>
  <si>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</si>
  <si>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</si>
  <si>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</si>
  <si>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</si>
  <si>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</si>
  <si>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</si>
  <si>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</si>
  <si>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</si>
  <si>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</si>
  <si>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</si>
  <si>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</si>
  <si>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</si>
  <si>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</si>
  <si>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</si>
  <si>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</si>
  <si>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</si>
  <si>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</si>
  <si>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</si>
  <si>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</si>
  <si>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</si>
  <si>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</si>
  <si>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</si>
  <si>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</si>
  <si>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</si>
  <si>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</si>
  <si>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</si>
  <si>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</si>
  <si>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</si>
  <si>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</si>
  <si>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</si>
  <si>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</si>
  <si>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</si>
  <si>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</si>
  <si>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</si>
  <si>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</si>
  <si>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</si>
  <si>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</si>
  <si>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</si>
  <si>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</si>
  <si>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</si>
  <si>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</si>
  <si>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</si>
  <si>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</si>
  <si>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</si>
  <si>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</si>
  <si>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</si>
  <si>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</si>
  <si>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</si>
  <si>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</si>
  <si>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</si>
  <si>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</si>
  <si>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</si>
  <si>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</si>
  <si>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</si>
  <si>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</si>
  <si>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</si>
  <si>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</si>
  <si>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</si>
  <si>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</si>
  <si>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</si>
  <si>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</si>
  <si>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</si>
  <si>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</si>
  <si>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</si>
  <si>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</si>
  <si>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</si>
  <si>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</si>
  <si>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</si>
  <si>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</si>
  <si>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</si>
  <si>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</si>
  <si>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</si>
  <si>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</si>
  <si>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</si>
  <si>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</si>
  <si>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</si>
  <si>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</si>
  <si>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</si>
  <si>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</si>
  <si>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</si>
  <si>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</si>
  <si>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</si>
  <si>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</si>
  <si>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</si>
  <si>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</si>
  <si>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</si>
  <si>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</si>
  <si>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</si>
  <si>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</si>
  <si>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</si>
  <si>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</si>
  <si>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</si>
  <si>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</si>
  <si>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</si>
  <si>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</si>
  <si>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</si>
  <si>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</si>
  <si>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</si>
  <si>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</si>
  <si>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</si>
  <si>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</si>
  <si>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</si>
  <si>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</si>
  <si>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</si>
  <si>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</si>
  <si>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</si>
  <si>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</si>
  <si>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</si>
  <si>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</si>
  <si>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</si>
  <si>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</si>
  <si>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</si>
  <si>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</si>
  <si>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</si>
  <si>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</si>
  <si>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</si>
  <si>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</si>
  <si>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</si>
  <si>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</si>
  <si>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</si>
  <si>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</si>
  <si>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</si>
  <si>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</si>
  <si>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</si>
  <si>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</si>
  <si>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</si>
  <si>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</si>
  <si>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</si>
  <si>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</si>
  <si>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</si>
  <si>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</si>
  <si>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</si>
  <si>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</si>
  <si>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</si>
  <si>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</si>
  <si>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</si>
  <si>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</si>
  <si>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</si>
  <si>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</si>
  <si>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</si>
  <si>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</si>
  <si>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</si>
  <si>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</si>
  <si>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</si>
  <si>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</si>
  <si>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</si>
  <si>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</si>
  <si>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</si>
  <si>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</si>
  <si>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</si>
  <si>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</si>
  <si>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</si>
  <si>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</si>
  <si>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</si>
  <si>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</si>
  <si>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</si>
  <si>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</si>
  <si>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</si>
  <si>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</si>
  <si>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</si>
  <si>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</si>
  <si>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</si>
  <si>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</si>
  <si>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</si>
  <si>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</si>
  <si>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</si>
  <si>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</si>
  <si>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</si>
  <si>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</si>
  <si>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</si>
  <si>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</si>
  <si>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</si>
  <si>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</si>
  <si>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</si>
  <si>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</si>
  <si>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</si>
  <si>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</si>
  <si>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</si>
  <si>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</si>
  <si>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</si>
  <si>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</si>
  <si>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</si>
  <si>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</si>
  <si>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</si>
  <si>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</si>
  <si>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</si>
  <si>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</si>
  <si>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</si>
  <si>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</si>
  <si>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</si>
  <si>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</si>
  <si>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</si>
  <si>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</si>
  <si>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</si>
  <si>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</si>
  <si>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</si>
  <si>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</si>
  <si>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</si>
  <si>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</si>
  <si>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</si>
  <si>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</si>
  <si>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</si>
  <si>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</si>
  <si>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</si>
  <si>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</si>
  <si>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</si>
  <si>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</si>
  <si>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</si>
  <si>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</si>
  <si>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</si>
  <si>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</si>
  <si>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</si>
  <si>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</si>
  <si>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</si>
  <si>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</si>
  <si>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</si>
  <si>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</si>
  <si>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</si>
  <si>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</si>
  <si>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</si>
  <si>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</si>
  <si>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</si>
  <si>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</si>
  <si>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</si>
  <si>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</si>
  <si>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</si>
  <si>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</si>
  <si>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</si>
  <si>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</si>
  <si>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</si>
  <si>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</si>
  <si>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</si>
  <si>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</si>
  <si>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</si>
  <si>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</si>
  <si>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</si>
  <si>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</si>
  <si>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</si>
  <si>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</si>
  <si>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</si>
  <si>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</si>
  <si>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</si>
  <si>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</si>
  <si>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</si>
  <si>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</si>
  <si>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</si>
  <si>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</si>
  <si>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</si>
  <si>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</si>
  <si>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</si>
  <si>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</si>
  <si>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</si>
  <si>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</si>
  <si>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</si>
  <si>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</si>
  <si>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</si>
  <si>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</si>
  <si>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</si>
  <si>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</si>
  <si>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</si>
  <si>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</si>
  <si>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</si>
  <si>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</si>
  <si>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</si>
  <si>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</si>
  <si>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</si>
  <si>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</si>
  <si>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</si>
  <si>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</si>
  <si>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</si>
  <si>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</si>
  <si>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</si>
  <si>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</si>
  <si>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</si>
  <si>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</si>
  <si>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</si>
  <si>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</si>
  <si>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</si>
  <si>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</si>
  <si>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</si>
  <si>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</si>
  <si>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</si>
  <si>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</si>
  <si>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</si>
  <si>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</si>
  <si>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</si>
  <si>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</si>
  <si>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</si>
  <si>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</si>
  <si>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</si>
  <si>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</si>
  <si>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</si>
  <si>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</si>
  <si>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</si>
  <si>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</si>
  <si>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</si>
  <si>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</si>
  <si>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</si>
  <si>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</si>
  <si>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</si>
  <si>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</si>
  <si>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</si>
  <si>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</si>
  <si>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</si>
  <si>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</si>
  <si>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</si>
  <si>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</si>
  <si>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</si>
  <si>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</si>
  <si>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</si>
  <si>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</si>
  <si>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</si>
  <si>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</si>
  <si>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</si>
  <si>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</si>
  <si>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</si>
  <si>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</si>
  <si>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</si>
  <si>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</si>
  <si>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</si>
  <si>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</si>
  <si>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</si>
  <si>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</si>
  <si>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</si>
  <si>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</si>
  <si>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</si>
  <si>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</si>
  <si>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</si>
  <si>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</si>
  <si>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</si>
  <si>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</si>
  <si>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</si>
  <si>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</si>
  <si>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</si>
  <si>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</si>
  <si>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</si>
  <si>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</si>
  <si>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</si>
  <si>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</si>
  <si>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</si>
  <si>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</si>
  <si>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</si>
  <si>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</si>
  <si>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</si>
  <si>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</si>
  <si>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</si>
  <si>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</si>
  <si>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</si>
  <si>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</si>
  <si>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</si>
  <si>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</si>
  <si>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</si>
  <si>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</si>
  <si>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</si>
  <si>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</si>
  <si>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</si>
  <si>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</si>
  <si>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</si>
  <si>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</si>
  <si>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</si>
  <si>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</si>
  <si>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</si>
  <si>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</si>
  <si>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</si>
  <si>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</si>
  <si>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</si>
  <si>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</si>
  <si>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</si>
  <si>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</si>
  <si>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</si>
  <si>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</si>
  <si>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</si>
  <si>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</si>
  <si>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</si>
  <si>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</si>
  <si>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</si>
  <si>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</si>
  <si>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</si>
  <si>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</si>
  <si>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</si>
  <si>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</si>
  <si>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</si>
  <si>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</si>
  <si>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</si>
  <si>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</si>
  <si>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</si>
  <si>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</si>
  <si>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</si>
  <si>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</si>
  <si>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</si>
  <si>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</si>
  <si>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</si>
  <si>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</si>
  <si>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</si>
  <si>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</si>
  <si>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</si>
  <si>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</si>
  <si>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</si>
  <si>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</si>
  <si>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</si>
  <si>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</si>
  <si>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</si>
  <si>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</si>
  <si>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</si>
  <si>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</si>
  <si>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</si>
  <si>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</si>
  <si>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</si>
  <si>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</si>
  <si>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</si>
  <si>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</si>
  <si>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</si>
  <si>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</si>
  <si>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</si>
  <si>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</si>
  <si>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</si>
  <si>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</si>
  <si>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</si>
  <si>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</si>
  <si>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</si>
  <si>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</si>
  <si>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</si>
  <si>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</si>
  <si>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</si>
  <si>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</si>
  <si>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</si>
  <si>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</si>
  <si>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</si>
  <si>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</si>
  <si>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</si>
  <si>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</si>
  <si>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</si>
  <si>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</si>
  <si>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</si>
  <si>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</si>
  <si>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</si>
  <si>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</si>
  <si>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</si>
  <si>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</si>
  <si>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</si>
  <si>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</si>
  <si>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</si>
  <si>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</si>
  <si>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</si>
  <si>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</si>
  <si>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</si>
  <si>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</si>
  <si>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</si>
  <si>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</si>
  <si>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</si>
  <si>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</si>
  <si>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</si>
  <si>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</si>
  <si>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</si>
  <si>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</si>
  <si>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</si>
  <si>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</si>
  <si>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</si>
  <si>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</si>
  <si>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</si>
  <si>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</si>
  <si>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</si>
  <si>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</si>
  <si>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</si>
  <si>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</si>
  <si>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</si>
  <si>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</si>
  <si>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</si>
  <si>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</si>
  <si>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</si>
  <si>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</si>
  <si>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</si>
  <si>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</si>
  <si>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</si>
  <si>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</si>
  <si>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</si>
  <si>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</si>
  <si>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</si>
  <si>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</si>
  <si>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</si>
  <si>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</si>
  <si>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</si>
  <si>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</si>
  <si>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</si>
  <si>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</si>
  <si>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</si>
  <si>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</si>
  <si>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</si>
  <si>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</si>
  <si>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</si>
  <si>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</si>
  <si>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</si>
  <si>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</si>
  <si>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</si>
  <si>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</si>
  <si>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</si>
  <si>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</si>
  <si>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</si>
  <si>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</si>
  <si>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</si>
  <si>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</si>
  <si>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</si>
  <si>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</si>
  <si>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</si>
  <si>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</si>
  <si>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</si>
  <si>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</si>
  <si>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</si>
  <si>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</si>
  <si>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</si>
  <si>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</si>
  <si>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</si>
  <si>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</si>
  <si>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</si>
  <si>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</si>
  <si>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</si>
  <si>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</si>
  <si>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</si>
  <si>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</si>
  <si>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</si>
  <si>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</si>
  <si>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</si>
  <si>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</si>
  <si>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</si>
  <si>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</si>
  <si>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</si>
  <si>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</si>
  <si>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</si>
  <si>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</si>
  <si>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</si>
  <si>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</si>
  <si>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</si>
  <si>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</si>
  <si>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</si>
  <si>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</si>
  <si>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</si>
  <si>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</si>
  <si>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</si>
  <si>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</si>
  <si>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</si>
  <si>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</si>
  <si>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</si>
  <si>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</si>
  <si>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</si>
  <si>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</si>
  <si>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</si>
  <si>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</si>
  <si>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</si>
  <si>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</si>
  <si>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</si>
  <si>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</si>
  <si>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</si>
  <si>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</si>
  <si>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</si>
  <si>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</si>
  <si>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</si>
  <si>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</si>
  <si>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</si>
  <si>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</si>
  <si>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</si>
  <si>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</si>
  <si>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</si>
  <si>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</si>
  <si>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</si>
  <si>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</si>
  <si>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</si>
  <si>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</si>
  <si>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</si>
  <si>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</si>
  <si>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</si>
  <si>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</si>
  <si>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</si>
  <si>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</si>
  <si>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</si>
  <si>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</si>
  <si>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</si>
  <si>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</si>
  <si>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</si>
  <si>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</si>
  <si>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</si>
  <si>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</si>
  <si>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</si>
  <si>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</si>
  <si>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</si>
  <si>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</si>
  <si>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</si>
  <si>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</si>
  <si>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</si>
  <si>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</si>
  <si>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</si>
  <si>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</si>
  <si>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</si>
  <si>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</si>
  <si>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</si>
  <si>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</si>
  <si>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</si>
  <si>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</si>
  <si>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</si>
  <si>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</si>
  <si>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</si>
  <si>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</si>
  <si>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</si>
  <si>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</si>
  <si>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</si>
  <si>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</si>
  <si>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</si>
  <si>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</si>
  <si>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</si>
  <si>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</si>
  <si>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</si>
  <si>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</si>
  <si>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</si>
  <si>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</si>
  <si>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</si>
  <si>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</si>
  <si>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</si>
  <si>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</si>
  <si>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</si>
  <si>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</si>
  <si>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</si>
  <si>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</si>
  <si>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</si>
  <si>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</si>
  <si>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</si>
  <si>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</si>
  <si>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</si>
  <si>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</si>
  <si>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</si>
  <si>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</si>
  <si>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</si>
  <si>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</si>
  <si>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</si>
  <si>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</si>
  <si>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</si>
  <si>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</si>
  <si>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</si>
  <si>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</si>
  <si>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</si>
  <si>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</si>
  <si>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</si>
  <si>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</si>
  <si>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</si>
  <si>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</si>
  <si>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</si>
  <si>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</si>
  <si>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</si>
  <si>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</si>
  <si>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</si>
  <si>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</si>
  <si>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</si>
  <si>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</si>
  <si>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</si>
  <si>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</si>
  <si>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</si>
  <si>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</si>
  <si>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</si>
  <si>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</si>
  <si>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</si>
  <si>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</si>
  <si>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</si>
  <si>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</si>
  <si>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</si>
  <si>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</si>
  <si>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</si>
  <si>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</si>
  <si>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</si>
  <si>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</si>
  <si>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</si>
  <si>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</si>
  <si>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</si>
  <si>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</si>
  <si>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</si>
  <si>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</si>
  <si>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</si>
  <si>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</si>
  <si>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</si>
  <si>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</si>
  <si>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</si>
  <si>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</si>
  <si>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</si>
  <si>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</si>
  <si>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</si>
  <si>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</si>
  <si>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</si>
  <si>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</si>
  <si>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</si>
  <si>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</si>
  <si>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</si>
  <si>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</si>
  <si>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</si>
  <si>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</si>
  <si>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</si>
  <si>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</si>
  <si>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</si>
  <si>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</si>
  <si>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</si>
  <si>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</si>
  <si>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</si>
  <si>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</si>
  <si>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</si>
  <si>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</si>
  <si>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</si>
  <si>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</si>
  <si>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</si>
  <si>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</si>
  <si>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</si>
  <si>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</si>
  <si>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</si>
  <si>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</si>
  <si>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</si>
  <si>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</si>
  <si>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</si>
  <si>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</si>
  <si>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</si>
  <si>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</si>
  <si>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</si>
  <si>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</si>
  <si>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</si>
  <si>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</si>
  <si>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</si>
  <si>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</si>
  <si>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</si>
  <si>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</si>
  <si>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</si>
  <si>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</si>
  <si>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</si>
  <si>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</si>
  <si>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</si>
  <si>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</si>
  <si>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</si>
  <si>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</si>
  <si>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</si>
  <si>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</si>
  <si>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</si>
  <si>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</si>
  <si>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</si>
  <si>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</si>
  <si>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</si>
  <si>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</si>
  <si>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</si>
  <si>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</si>
  <si>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</si>
  <si>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</si>
  <si>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</si>
  <si>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</si>
  <si>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</si>
  <si>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</si>
  <si>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</si>
  <si>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</si>
  <si>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</si>
  <si>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</si>
  <si>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</si>
  <si>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</si>
  <si>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</si>
  <si>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</si>
  <si>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</si>
  <si>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</si>
  <si>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</si>
  <si>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</si>
  <si>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</si>
  <si>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</si>
  <si>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</si>
  <si>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</si>
  <si>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</si>
  <si>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</si>
  <si>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</si>
  <si>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</si>
  <si>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</si>
  <si>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</si>
  <si>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</si>
  <si>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</si>
  <si>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</si>
  <si>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</si>
  <si>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</si>
  <si>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</si>
  <si>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</si>
  <si>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</si>
  <si>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</si>
  <si>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</si>
  <si>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</si>
  <si>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</si>
  <si>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</si>
  <si>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</si>
  <si>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</si>
  <si>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</si>
  <si>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</si>
  <si>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</si>
  <si>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</si>
  <si>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</si>
  <si>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</si>
  <si>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</si>
  <si>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</si>
  <si>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</si>
  <si>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</si>
  <si>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</si>
  <si>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</si>
  <si>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</si>
  <si>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</si>
  <si>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</si>
  <si>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</si>
  <si>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</si>
  <si>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</si>
  <si>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</si>
  <si>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</si>
  <si>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</si>
  <si>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</si>
  <si>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</si>
  <si>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</si>
  <si>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</si>
  <si>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</si>
  <si>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</si>
  <si>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</si>
  <si>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</si>
  <si>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</si>
  <si>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</si>
  <si>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</si>
  <si>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</si>
  <si>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</si>
  <si>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</si>
  <si>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</si>
  <si>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</si>
  <si>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</si>
  <si>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</si>
  <si>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</si>
  <si>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</si>
  <si>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</si>
  <si>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</si>
  <si>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</si>
  <si>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</si>
  <si>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</si>
  <si>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</si>
  <si>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</si>
  <si>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</si>
  <si>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</si>
  <si>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</si>
  <si>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</si>
  <si>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</si>
  <si>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</si>
  <si>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</si>
  <si>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</si>
  <si>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</si>
  <si>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</si>
  <si>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</si>
  <si>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</si>
  <si>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</si>
  <si>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</si>
  <si>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</si>
  <si>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</si>
  <si>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</si>
  <si>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</si>
  <si>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</si>
  <si>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</si>
  <si>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</si>
  <si>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</si>
  <si>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</si>
  <si>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</si>
  <si>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</si>
  <si>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</si>
  <si>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</si>
  <si>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</si>
  <si>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</si>
  <si>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</si>
  <si>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</si>
  <si>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</si>
  <si>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</si>
  <si>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</si>
  <si>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</si>
  <si>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</si>
  <si>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</si>
  <si>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</si>
  <si>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</si>
  <si>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</si>
  <si>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</si>
  <si>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</si>
  <si>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</si>
  <si>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</si>
  <si>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</si>
  <si>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</si>
  <si>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</si>
  <si>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</si>
  <si>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</si>
  <si>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</si>
  <si>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</si>
  <si>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</si>
  <si>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</si>
  <si>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</si>
  <si>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</si>
  <si>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</si>
  <si>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</si>
  <si>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</si>
  <si>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</si>
  <si>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</si>
  <si>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</si>
  <si>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</si>
  <si>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</si>
  <si>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</si>
  <si>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</si>
  <si>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</si>
  <si>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</si>
  <si>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</si>
  <si>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</si>
  <si>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</si>
  <si>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</si>
  <si>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</si>
  <si>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</si>
  <si>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</si>
  <si>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</si>
  <si>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</si>
  <si>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</si>
  <si>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</si>
  <si>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</si>
  <si>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</si>
  <si>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</si>
  <si>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</si>
  <si>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</si>
  <si>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</si>
  <si>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</si>
  <si>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</si>
  <si>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</si>
  <si>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</si>
  <si>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</si>
  <si>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</si>
  <si>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</si>
  <si>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</si>
  <si>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</si>
  <si>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</si>
  <si>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</si>
  <si>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</si>
  <si>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</si>
  <si>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</si>
  <si>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</si>
  <si>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</si>
  <si>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</si>
  <si>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</si>
  <si>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</si>
  <si>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</si>
  <si>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</si>
  <si>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</si>
  <si>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</si>
  <si>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</si>
  <si>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</si>
  <si>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</si>
  <si>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</si>
  <si>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</si>
  <si>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</si>
  <si>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</si>
  <si>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</si>
  <si>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</si>
  <si>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</si>
  <si>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</si>
  <si>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</si>
  <si>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</si>
  <si>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</si>
  <si>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</si>
  <si>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</si>
  <si>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</si>
  <si>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</si>
  <si>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</si>
  <si>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</si>
  <si>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</si>
  <si>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</si>
  <si>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</si>
  <si>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</si>
  <si>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</si>
  <si>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</si>
  <si>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</si>
  <si>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</si>
  <si>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</si>
  <si>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</si>
  <si>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</si>
  <si>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</si>
  <si>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</si>
  <si>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</si>
  <si>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</si>
  <si>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</si>
  <si>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</si>
  <si>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</si>
  <si>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</si>
  <si>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</si>
  <si>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</si>
  <si>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</si>
  <si>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</si>
  <si>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</si>
  <si>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</si>
  <si>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</si>
  <si>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</si>
  <si>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</si>
  <si>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</si>
  <si>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</si>
  <si>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</si>
  <si>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</si>
  <si>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</si>
  <si>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</si>
  <si>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</si>
  <si>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</si>
  <si>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</si>
  <si>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</si>
  <si>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</si>
  <si>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</si>
  <si>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</si>
  <si>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</si>
  <si>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</si>
  <si>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</si>
  <si>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</si>
  <si>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</si>
  <si>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</si>
  <si>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</si>
  <si>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</si>
  <si>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</si>
  <si>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</si>
  <si>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</si>
  <si>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</si>
  <si>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</si>
  <si>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</si>
  <si>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</si>
  <si>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</si>
  <si>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</si>
  <si>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</si>
  <si>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</si>
  <si>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</si>
  <si>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</si>
  <si>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</si>
  <si>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</si>
  <si>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</si>
  <si>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</si>
  <si>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</si>
  <si>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</si>
  <si>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</si>
  <si>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</si>
  <si>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</si>
  <si>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</si>
  <si>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</si>
  <si>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</si>
  <si>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</si>
  <si>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</si>
  <si>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</si>
  <si>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</si>
  <si>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</si>
  <si>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</si>
  <si>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</si>
  <si>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</si>
  <si>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</si>
  <si>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</si>
  <si>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</si>
  <si>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</si>
  <si>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</si>
  <si>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</si>
  <si>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</si>
  <si>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</si>
  <si>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</si>
  <si>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</si>
  <si>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</si>
  <si>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</si>
  <si>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</si>
  <si>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</si>
  <si>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</si>
  <si>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</si>
  <si>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</si>
  <si>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</si>
  <si>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</si>
  <si>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</si>
  <si>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</si>
  <si>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</si>
  <si>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</si>
  <si>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</si>
  <si>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</si>
  <si>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</si>
  <si>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</si>
  <si>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</si>
  <si>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</si>
  <si>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</si>
  <si>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</si>
  <si>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</si>
  <si>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</si>
  <si>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</si>
  <si>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</si>
  <si>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</si>
  <si>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</si>
  <si>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</si>
  <si>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</si>
  <si>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</si>
  <si>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</si>
  <si>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</si>
  <si>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</si>
  <si>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</si>
  <si>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</si>
  <si>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</si>
  <si>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</si>
  <si>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</si>
  <si>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</si>
  <si>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</si>
  <si>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</si>
  <si>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</si>
  <si>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</si>
  <si>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</si>
  <si>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</si>
  <si>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</si>
  <si>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</si>
  <si>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</si>
  <si>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</si>
  <si>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</si>
  <si>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</si>
  <si>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</si>
  <si>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</si>
  <si>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</si>
  <si>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</si>
  <si>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</si>
  <si>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</si>
  <si>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</si>
  <si>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</si>
  <si>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</si>
  <si>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</si>
  <si>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</si>
  <si>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</si>
  <si>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</si>
  <si>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</si>
  <si>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</si>
  <si>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</si>
  <si>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</si>
  <si>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</si>
  <si>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</si>
  <si>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</si>
  <si>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</si>
  <si>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</si>
  <si>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</si>
  <si>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</si>
  <si>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</si>
  <si>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</si>
  <si>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</si>
  <si>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</si>
  <si>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</si>
  <si>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</si>
  <si>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</si>
  <si>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</si>
  <si>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</si>
  <si>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</si>
  <si>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</si>
  <si>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</si>
  <si>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</si>
  <si>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</si>
  <si>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</si>
  <si>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</si>
  <si>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</si>
  <si>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</si>
  <si>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</si>
  <si>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</si>
  <si>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</si>
  <si>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</si>
  <si>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</si>
  <si>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</si>
  <si>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</si>
  <si>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</si>
  <si>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</si>
  <si>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</si>
  <si>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</si>
  <si>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</si>
  <si>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</si>
  <si>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</si>
  <si>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</si>
  <si>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</si>
  <si>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</si>
  <si>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</si>
  <si>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</si>
  <si>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</si>
  <si>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</si>
  <si>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</si>
  <si>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</si>
  <si>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</si>
  <si>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</si>
  <si>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</si>
  <si>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</si>
  <si>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</si>
  <si>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</si>
  <si>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</si>
  <si>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</si>
  <si>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</si>
  <si>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</si>
  <si>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</si>
  <si>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</si>
  <si>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</si>
  <si>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</si>
  <si>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</si>
  <si>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</si>
  <si>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</si>
  <si>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</si>
  <si>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</si>
  <si>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</si>
  <si>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</si>
  <si>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</si>
  <si>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</si>
  <si>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</si>
  <si>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</si>
  <si>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</si>
  <si>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</si>
  <si>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</si>
  <si>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</si>
  <si>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</si>
  <si>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</si>
  <si>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</si>
  <si>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</si>
  <si>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</si>
  <si>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</si>
  <si>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</si>
  <si>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</si>
  <si>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</si>
  <si>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</si>
  <si>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</si>
  <si>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</si>
  <si>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</si>
  <si>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</si>
  <si>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</si>
  <si>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</si>
  <si>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</si>
  <si>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</si>
  <si>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</si>
  <si>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</si>
  <si>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</si>
  <si>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</si>
  <si>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</si>
  <si>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</si>
  <si>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</si>
  <si>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</si>
  <si>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</si>
  <si>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</si>
  <si>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</si>
  <si>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</si>
  <si>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</si>
  <si>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</si>
  <si>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</si>
  <si>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</si>
  <si>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</si>
  <si>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</si>
  <si>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</si>
  <si>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</si>
  <si>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</si>
  <si>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</si>
  <si>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</si>
  <si>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</si>
  <si>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</si>
  <si>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</si>
  <si>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</si>
  <si>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</si>
  <si>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</si>
  <si>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</si>
  <si>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</si>
  <si>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</si>
  <si>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</si>
  <si>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</si>
  <si>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</si>
  <si>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</si>
  <si>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</si>
  <si>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</si>
  <si>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</si>
  <si>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</si>
  <si>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</si>
  <si>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</si>
  <si>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</si>
  <si>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</si>
  <si>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</si>
  <si>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</si>
  <si>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</si>
  <si>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</si>
  <si>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</si>
  <si>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</si>
  <si>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</si>
  <si>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</si>
  <si>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</si>
  <si>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</si>
  <si>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</si>
  <si>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</si>
  <si>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</si>
  <si>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</si>
  <si>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</si>
  <si>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</si>
  <si>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</si>
  <si>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</si>
  <si>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</si>
  <si>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</si>
  <si>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</si>
  <si>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</si>
  <si>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</si>
  <si>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</si>
  <si>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</si>
  <si>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</si>
  <si>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</si>
  <si>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</si>
  <si>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</si>
  <si>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</si>
  <si>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</si>
  <si>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</si>
  <si>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</si>
  <si>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</si>
  <si>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</si>
  <si>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</si>
  <si>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</si>
  <si>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</si>
  <si>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</si>
  <si>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</si>
  <si>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</si>
  <si>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</si>
  <si>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</si>
  <si>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</si>
  <si>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</si>
  <si>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</si>
  <si>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</si>
  <si>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</si>
  <si>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</si>
  <si>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</si>
  <si>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</si>
  <si>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</si>
  <si>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</si>
  <si>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</si>
  <si>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</si>
  <si>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</si>
  <si>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</si>
  <si>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</si>
  <si>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</si>
  <si>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</si>
  <si>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</si>
  <si>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</si>
  <si>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</si>
  <si>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</si>
  <si>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</si>
  <si>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</si>
  <si>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</si>
  <si>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</si>
  <si>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</si>
  <si>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</si>
  <si>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</si>
  <si>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</si>
  <si>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</si>
  <si>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</si>
  <si>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</si>
  <si>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</si>
  <si>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</si>
  <si>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</si>
  <si>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</si>
  <si>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</si>
  <si>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</si>
  <si>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</si>
  <si>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</si>
  <si>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</si>
  <si>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</si>
  <si>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</si>
  <si>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</si>
  <si>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</si>
  <si>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</si>
  <si>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</si>
  <si>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</si>
  <si>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</si>
  <si>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</si>
  <si>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</si>
  <si>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</si>
  <si>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</si>
  <si>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</si>
  <si>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</si>
  <si>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</si>
  <si>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</si>
  <si>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</si>
  <si>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</si>
  <si>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</si>
  <si>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</si>
  <si>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</si>
  <si>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</si>
  <si>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</si>
  <si>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</si>
  <si>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</si>
  <si>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</si>
  <si>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</si>
  <si>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</si>
  <si>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</si>
  <si>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</si>
  <si>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</si>
  <si>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</si>
  <si>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</si>
  <si>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</si>
  <si>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</si>
  <si>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</si>
  <si>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</si>
  <si>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</si>
  <si>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</si>
  <si>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</si>
  <si>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</si>
  <si>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</si>
  <si>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</si>
  <si>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</si>
  <si>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</si>
  <si>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</si>
  <si>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</si>
  <si>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</si>
  <si>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</si>
  <si>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</si>
  <si>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</si>
  <si>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</si>
  <si>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</si>
  <si>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</si>
  <si>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</si>
  <si>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</si>
  <si>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</si>
  <si>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</si>
  <si>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</si>
  <si>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</si>
  <si>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</si>
  <si>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</si>
  <si>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</si>
  <si>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</si>
  <si>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</si>
  <si>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</si>
  <si>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</si>
  <si>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</si>
  <si>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</si>
  <si>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</si>
  <si>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</si>
  <si>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</si>
  <si>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</si>
  <si>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</si>
  <si>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</si>
  <si>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</si>
  <si>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</si>
  <si>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</si>
  <si>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</si>
  <si>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</si>
  <si>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</si>
  <si>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</si>
  <si>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</si>
  <si>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</si>
  <si>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</si>
  <si>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</si>
  <si>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</si>
  <si>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</si>
  <si>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</si>
  <si>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</si>
  <si>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</si>
  <si>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</si>
  <si>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</si>
  <si>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</si>
  <si>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</si>
  <si>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</si>
  <si>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</si>
  <si>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</si>
  <si>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</si>
  <si>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</si>
  <si>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</si>
  <si>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</si>
  <si>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</si>
  <si>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</si>
  <si>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</si>
  <si>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</si>
  <si>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</si>
  <si>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</si>
  <si>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</si>
  <si>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</si>
  <si>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</si>
  <si>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</si>
  <si>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</si>
  <si>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</si>
  <si>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</si>
  <si>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</si>
  <si>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</si>
  <si>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</si>
  <si>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</si>
  <si>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</si>
  <si>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</si>
  <si>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</si>
  <si>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</si>
  <si>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</si>
  <si>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</si>
  <si>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</si>
  <si>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</si>
  <si>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</si>
  <si>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</si>
  <si>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</si>
  <si>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</si>
  <si>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</si>
  <si>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</si>
  <si>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</si>
  <si>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</si>
  <si>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</si>
  <si>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</si>
  <si>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</si>
  <si>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</si>
  <si>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</si>
  <si>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</si>
  <si>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</si>
  <si>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</si>
  <si>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</si>
  <si>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</si>
  <si>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</si>
  <si>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</si>
  <si>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</si>
  <si>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</si>
  <si>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</si>
  <si>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</si>
  <si>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</si>
  <si>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</si>
  <si>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</si>
  <si>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</si>
  <si>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</si>
  <si>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</si>
  <si>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</si>
  <si>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</si>
  <si>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</si>
  <si>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</si>
  <si>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</si>
  <si>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</si>
  <si>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</si>
  <si>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</si>
  <si>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</si>
  <si>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</si>
  <si>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</si>
  <si>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</si>
  <si>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</si>
  <si>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</si>
  <si>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</si>
  <si>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</si>
  <si>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</si>
  <si>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</si>
  <si>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</si>
  <si>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</si>
  <si>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</si>
  <si>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</si>
  <si>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</si>
  <si>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</si>
  <si>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</si>
  <si>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</si>
  <si>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</si>
  <si>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</si>
  <si>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</si>
  <si>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</si>
  <si>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</si>
  <si>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</si>
  <si>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</si>
  <si>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</si>
  <si>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</si>
  <si>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</si>
  <si>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</si>
  <si>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</si>
  <si>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</si>
  <si>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</si>
  <si>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</si>
  <si>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</si>
  <si>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</si>
  <si>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</si>
  <si>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</si>
  <si>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</si>
  <si>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</si>
  <si>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</si>
  <si>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</si>
  <si>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</si>
  <si>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</si>
  <si>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</si>
  <si>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</si>
  <si>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</si>
  <si>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</si>
  <si>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</si>
  <si>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</si>
  <si>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</si>
  <si>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</si>
  <si>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</si>
  <si>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</si>
  <si>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</si>
  <si>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</si>
  <si>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</si>
  <si>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</si>
  <si>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</si>
  <si>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</si>
  <si>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</si>
  <si>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</si>
  <si>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</si>
  <si>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</si>
  <si>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</si>
  <si>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</si>
  <si>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</si>
  <si>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</si>
  <si>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</si>
  <si>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</si>
  <si>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</si>
  <si>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</si>
  <si>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</si>
  <si>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</si>
  <si>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</si>
  <si>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</si>
  <si>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</si>
  <si>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</si>
  <si>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</si>
  <si>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</si>
  <si>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</si>
  <si>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</si>
  <si>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</si>
  <si>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</si>
  <si>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</si>
  <si>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</si>
  <si>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</si>
  <si>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</si>
  <si>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</si>
  <si>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</si>
  <si>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</si>
  <si>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</si>
  <si>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</si>
  <si>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</si>
  <si>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</si>
  <si>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</si>
  <si>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</si>
  <si>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</si>
  <si>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</si>
  <si>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</si>
  <si>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</si>
  <si>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</si>
  <si>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</si>
  <si>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</si>
  <si>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</si>
  <si>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</si>
  <si>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</si>
  <si>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</si>
  <si>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</si>
  <si>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</si>
  <si>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</si>
  <si>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</si>
  <si>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</si>
  <si>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</si>
  <si>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</si>
  <si>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</si>
  <si>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</si>
  <si>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</si>
  <si>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</si>
  <si>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</si>
  <si>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</si>
  <si>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</si>
  <si>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</si>
  <si>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</si>
  <si>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</si>
  <si>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</si>
  <si>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</si>
  <si>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</si>
  <si>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</si>
  <si>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</si>
  <si>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</si>
  <si>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</si>
  <si>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</si>
  <si>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</si>
  <si>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</si>
  <si>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</si>
  <si>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</si>
  <si>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</si>
  <si>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</si>
  <si>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</si>
  <si>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</si>
  <si>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</si>
  <si>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</si>
  <si>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</si>
  <si>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</si>
  <si>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</si>
  <si>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</si>
  <si>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</si>
  <si>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</si>
  <si>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</si>
  <si>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</si>
  <si>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</si>
  <si>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</si>
  <si>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</si>
  <si>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</si>
  <si>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</si>
  <si>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</si>
  <si>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</si>
  <si>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</si>
  <si>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</si>
  <si>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</si>
  <si>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</si>
  <si>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</si>
  <si>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</si>
  <si>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</si>
  <si>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</si>
  <si>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</si>
  <si>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</si>
  <si>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</si>
  <si>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</si>
  <si>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</si>
  <si>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</si>
  <si>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</si>
  <si>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</si>
  <si>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</si>
  <si>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</si>
  <si>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</si>
  <si>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</si>
  <si>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</si>
  <si>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</si>
  <si>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</si>
  <si>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</si>
  <si>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</si>
  <si>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</si>
  <si>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</si>
  <si>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</si>
  <si>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</si>
  <si>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</si>
  <si>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</si>
  <si>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</si>
  <si>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</si>
  <si>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</si>
  <si>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</si>
  <si>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</si>
  <si>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</si>
  <si>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</si>
  <si>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</si>
  <si>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</si>
  <si>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</si>
  <si>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</si>
  <si>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</si>
  <si>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</si>
  <si>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</si>
  <si>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</si>
  <si>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</si>
  <si>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</si>
  <si>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</si>
  <si>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</si>
  <si>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</si>
  <si>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</si>
  <si>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</si>
  <si>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</si>
  <si>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</si>
  <si>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</si>
  <si>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</si>
  <si>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</si>
  <si>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</si>
  <si>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</si>
  <si>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</si>
  <si>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</si>
  <si>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</si>
  <si>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</si>
  <si>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</si>
  <si>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</si>
  <si>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</si>
  <si>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</si>
  <si>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</si>
  <si>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</si>
  <si>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</si>
  <si>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</si>
  <si>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</si>
  <si>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</si>
  <si>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</si>
  <si>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</si>
  <si>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</si>
  <si>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</si>
  <si>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</si>
  <si>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</si>
  <si>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</si>
  <si>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</si>
  <si>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</si>
  <si>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</si>
  <si>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</si>
  <si>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</si>
  <si>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</si>
  <si>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</si>
  <si>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</si>
  <si>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</si>
  <si>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</si>
  <si>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</si>
  <si>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</si>
  <si>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</si>
  <si>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</si>
  <si>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</si>
  <si>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</si>
  <si>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</si>
  <si>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</si>
  <si>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</si>
  <si>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</si>
  <si>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</si>
  <si>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</si>
  <si>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</si>
  <si>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</si>
  <si>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</si>
  <si>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</si>
  <si>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</si>
  <si>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</si>
  <si>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</si>
  <si>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</si>
  <si>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</si>
  <si>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</si>
  <si>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</si>
  <si>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</si>
  <si>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</si>
  <si>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</si>
  <si>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</si>
  <si>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</si>
  <si>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</si>
  <si>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</si>
  <si>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</si>
  <si>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</si>
  <si>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</si>
  <si>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</si>
  <si>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</si>
  <si>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</si>
  <si>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</si>
  <si>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</si>
  <si>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</si>
  <si>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</si>
  <si>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</si>
  <si>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</si>
  <si>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</si>
  <si>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</si>
  <si>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</si>
  <si>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</si>
  <si>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</si>
  <si>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</si>
  <si>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</si>
  <si>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</si>
  <si>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</si>
  <si>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</si>
  <si>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</si>
  <si>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</si>
  <si>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</si>
  <si>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</si>
  <si>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</si>
  <si>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</si>
  <si>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</si>
  <si>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</si>
  <si>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</si>
  <si>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</si>
  <si>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</si>
  <si>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</si>
  <si>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</si>
  <si>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</si>
  <si>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</si>
  <si>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</si>
  <si>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</si>
  <si>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</si>
  <si>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</si>
  <si>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</si>
  <si>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</si>
  <si>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</si>
  <si>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</si>
  <si>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</si>
  <si>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</si>
  <si>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</si>
  <si>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</si>
  <si>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</si>
  <si>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</si>
  <si>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</si>
  <si>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</si>
  <si>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</si>
  <si>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</si>
  <si>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</si>
  <si>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</si>
  <si>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</si>
  <si>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</si>
  <si>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</si>
  <si>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</si>
  <si>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</si>
  <si>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</si>
  <si>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</si>
  <si>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</si>
  <si>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</si>
  <si>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</si>
  <si>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</si>
  <si>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</si>
  <si>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</si>
  <si>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</si>
  <si>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</si>
  <si>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</si>
  <si>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</si>
  <si>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</si>
  <si>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</si>
  <si>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</si>
  <si>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</si>
  <si>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</si>
  <si>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</si>
  <si>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</si>
  <si>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</si>
  <si>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</si>
  <si>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</si>
  <si>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</si>
  <si>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</si>
  <si>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</si>
  <si>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</si>
  <si>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</si>
  <si>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</si>
  <si>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</si>
  <si>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</si>
  <si>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</si>
  <si>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</si>
  <si>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</si>
  <si>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</si>
  <si>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</si>
  <si>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</si>
  <si>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</si>
  <si>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</si>
  <si>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</si>
  <si>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</si>
  <si>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</si>
  <si>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</si>
  <si>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</si>
  <si>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</si>
  <si>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</si>
  <si>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</si>
  <si>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</si>
  <si>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</si>
  <si>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</si>
  <si>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</si>
  <si>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</si>
  <si>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</si>
  <si>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</si>
  <si>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</si>
  <si>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</si>
  <si>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</si>
  <si>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</si>
  <si>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</si>
  <si>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</si>
  <si>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</si>
  <si>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</si>
  <si>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</si>
  <si>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</si>
  <si>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</si>
  <si>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</si>
  <si>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</si>
  <si>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</si>
  <si>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</si>
  <si>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</si>
  <si>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</si>
  <si>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</si>
  <si>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</si>
  <si>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</si>
  <si>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</si>
  <si>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</si>
  <si>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</si>
  <si>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</si>
  <si>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</si>
  <si>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</si>
  <si>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</si>
  <si>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</si>
  <si>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</si>
  <si>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</si>
  <si>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</si>
  <si>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</si>
  <si>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</si>
  <si>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</si>
  <si>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</si>
  <si>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</si>
  <si>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</si>
  <si>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</si>
  <si>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</si>
  <si>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</si>
  <si>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</si>
  <si>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</si>
  <si>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</si>
  <si>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</si>
  <si>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</si>
  <si>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</si>
  <si>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</si>
  <si>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</si>
  <si>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</si>
  <si>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</si>
  <si>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</si>
  <si>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</si>
  <si>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</si>
  <si>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</si>
  <si>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</si>
  <si>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</si>
  <si>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</si>
  <si>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</si>
  <si>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</si>
  <si>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</si>
  <si>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</si>
  <si>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</si>
  <si>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</si>
  <si>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</si>
  <si>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</si>
  <si>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</si>
  <si>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</si>
  <si>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</si>
  <si>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</si>
  <si>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</si>
  <si>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</si>
  <si>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</si>
  <si>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</si>
  <si>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</si>
  <si>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</si>
  <si>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</si>
  <si>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</si>
  <si>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</si>
  <si>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</si>
  <si>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</si>
  <si>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</si>
  <si>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</si>
  <si>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</si>
  <si>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</si>
  <si>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</si>
  <si>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</si>
  <si>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</si>
  <si>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</si>
  <si>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</si>
  <si>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</si>
  <si>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</si>
  <si>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</si>
  <si>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</si>
  <si>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</si>
  <si>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</si>
  <si>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</si>
  <si>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</si>
  <si>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</si>
  <si>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</si>
  <si>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</si>
  <si>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</si>
  <si>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</si>
  <si>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</si>
  <si>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</si>
  <si>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</si>
  <si>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</si>
  <si>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</si>
  <si>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</si>
  <si>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</si>
  <si>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</si>
  <si>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</si>
  <si>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</si>
  <si>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</si>
  <si>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</si>
  <si>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</si>
  <si>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</si>
  <si>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</si>
  <si>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</si>
  <si>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</si>
  <si>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</si>
  <si>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</si>
  <si>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</si>
  <si>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</si>
  <si>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</si>
  <si>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</si>
  <si>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</si>
  <si>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</si>
  <si>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</si>
  <si>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</si>
  <si>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</si>
  <si>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</si>
  <si>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</si>
  <si>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</si>
  <si>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</si>
  <si>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</si>
  <si>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</si>
  <si>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</si>
  <si>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</si>
  <si>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</si>
  <si>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</si>
  <si>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</si>
  <si>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</si>
  <si>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</si>
  <si>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</si>
  <si>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</si>
  <si>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</si>
  <si>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</si>
  <si>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</si>
  <si>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</si>
  <si>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</si>
  <si>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</si>
  <si>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</si>
  <si>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</si>
  <si>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</si>
  <si>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</si>
  <si>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</si>
  <si>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</si>
  <si>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</si>
  <si>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</si>
  <si>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</si>
  <si>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</si>
  <si>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</si>
  <si>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</si>
  <si>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</si>
  <si>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</si>
  <si>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</si>
  <si>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</si>
  <si>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</si>
  <si>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</si>
  <si>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</si>
  <si>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</si>
  <si>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</si>
  <si>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</si>
  <si>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</si>
  <si>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</si>
  <si>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</si>
  <si>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</si>
  <si>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</si>
  <si>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</si>
  <si>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</si>
  <si>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</si>
  <si>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</si>
  <si>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</si>
  <si>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</si>
  <si>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</si>
  <si>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</si>
  <si>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</si>
  <si>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</si>
  <si>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</si>
  <si>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</si>
  <si>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</si>
  <si>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</si>
  <si>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</si>
  <si>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</si>
  <si>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</si>
  <si>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</si>
  <si>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</si>
  <si>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</si>
  <si>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</si>
  <si>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</si>
  <si>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</si>
  <si>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</si>
  <si>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</si>
  <si>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</si>
  <si>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</si>
  <si>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</si>
  <si>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</si>
  <si>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</si>
  <si>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</si>
  <si>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</si>
  <si>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</si>
  <si>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</si>
  <si>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</si>
  <si>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</si>
  <si>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</si>
  <si>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</si>
  <si>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</si>
  <si>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</si>
  <si>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</si>
  <si>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</si>
  <si>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</si>
  <si>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</si>
  <si>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</si>
  <si>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</si>
  <si>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</si>
  <si>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</si>
  <si>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</si>
  <si>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</si>
  <si>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</si>
  <si>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</si>
  <si>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</si>
  <si>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</si>
  <si>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</si>
  <si>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</si>
  <si>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</si>
  <si>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</si>
  <si>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</si>
  <si>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</si>
  <si>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</si>
  <si>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</si>
  <si>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</si>
  <si>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</si>
  <si>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</si>
  <si>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</si>
  <si>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</si>
  <si>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</si>
  <si>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</si>
  <si>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</si>
  <si>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</si>
  <si>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</si>
  <si>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</si>
  <si>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</si>
  <si>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</si>
  <si>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</si>
  <si>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</si>
  <si>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</si>
  <si>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</si>
  <si>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</si>
  <si>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</si>
  <si>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</si>
  <si>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</si>
  <si>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</si>
  <si>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</si>
  <si>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</si>
  <si>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</si>
  <si>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</si>
  <si>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</si>
  <si>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</si>
  <si>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</si>
  <si>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</si>
  <si>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</si>
  <si>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</si>
  <si>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</si>
  <si>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</si>
  <si>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</si>
  <si>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</si>
  <si>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</si>
  <si>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</si>
  <si>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</si>
  <si>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</si>
  <si>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</si>
  <si>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</si>
  <si>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</si>
  <si>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</si>
  <si>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</si>
  <si>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</si>
  <si>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</si>
  <si>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</si>
  <si>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</si>
  <si>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</si>
  <si>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</si>
  <si>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</si>
  <si>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</si>
  <si>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</si>
  <si>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</si>
  <si>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</si>
  <si>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</si>
  <si>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</si>
  <si>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</si>
  <si>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</si>
  <si>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</si>
  <si>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</si>
  <si>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</si>
  <si>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</si>
  <si>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</si>
  <si>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</si>
  <si>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</si>
  <si>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</si>
  <si>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</si>
  <si>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</si>
  <si>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</si>
  <si>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</si>
  <si>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</si>
  <si>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</si>
  <si>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</si>
  <si>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</si>
  <si>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</si>
  <si>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</si>
  <si>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</si>
  <si>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</si>
  <si>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</si>
  <si>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</si>
  <si>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</si>
  <si>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</si>
  <si>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</si>
  <si>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</si>
  <si>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</si>
  <si>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</si>
  <si>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</si>
  <si>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</si>
  <si>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</si>
  <si>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</si>
  <si>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</si>
  <si>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</si>
  <si>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</si>
  <si>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</si>
  <si>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</si>
  <si>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</si>
  <si>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</si>
  <si>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</si>
  <si>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</si>
  <si>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</si>
  <si>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</si>
  <si>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</si>
  <si>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</si>
  <si>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</si>
  <si>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</si>
  <si>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</si>
  <si>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</si>
  <si>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</si>
  <si>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</si>
  <si>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</si>
  <si>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</si>
  <si>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</si>
  <si>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</si>
  <si>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</si>
  <si>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</si>
  <si>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</si>
  <si>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</si>
  <si>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</si>
  <si>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</si>
  <si>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</si>
  <si>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</si>
  <si>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</si>
  <si>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</si>
  <si>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</si>
  <si>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</si>
  <si>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</si>
  <si>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</si>
  <si>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</si>
  <si>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</si>
  <si>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</si>
  <si>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</si>
  <si>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</si>
  <si>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</si>
  <si>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</si>
  <si>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</si>
  <si>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</si>
  <si>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</si>
  <si>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</si>
  <si>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</si>
  <si>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</si>
  <si>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</si>
  <si>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</si>
  <si>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</si>
  <si>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</si>
  <si>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</si>
  <si>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</si>
  <si>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</si>
  <si>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</si>
  <si>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</si>
  <si>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</si>
  <si>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</si>
  <si>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</si>
  <si>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</si>
  <si>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</si>
  <si>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</si>
  <si>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</si>
  <si>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</si>
  <si>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</si>
  <si>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</si>
  <si>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</si>
  <si>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</si>
  <si>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</si>
  <si>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</si>
  <si>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</si>
  <si>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</si>
  <si>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</si>
  <si>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</si>
  <si>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</si>
  <si>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</si>
  <si>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</si>
  <si>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</si>
  <si>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</si>
  <si>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</si>
  <si>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</si>
  <si>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</si>
  <si>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</si>
  <si>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</si>
  <si>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</si>
  <si>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</si>
  <si>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</si>
  <si>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</si>
  <si>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</si>
  <si>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</si>
  <si>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</si>
  <si>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</si>
  <si>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</si>
  <si>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</si>
  <si>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</si>
  <si>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</si>
  <si>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</si>
  <si>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</si>
  <si>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</si>
  <si>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</si>
  <si>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</si>
  <si>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</si>
  <si>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</si>
  <si>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</si>
  <si>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</si>
  <si>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</si>
  <si>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</si>
  <si>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</si>
  <si>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</si>
  <si>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</si>
  <si>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</si>
  <si>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</si>
  <si>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</si>
  <si>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</si>
  <si>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</si>
  <si>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</si>
  <si>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</si>
  <si>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</si>
  <si>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</si>
  <si>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</si>
  <si>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</si>
  <si>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</si>
  <si>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</si>
  <si>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</si>
  <si>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</si>
  <si>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</si>
  <si>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</si>
  <si>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</si>
  <si>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</si>
  <si>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</si>
  <si>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</si>
  <si>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</si>
  <si>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</si>
  <si>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</si>
  <si>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</si>
  <si>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</si>
  <si>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</si>
  <si>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</si>
  <si>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</si>
  <si>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</si>
  <si>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</si>
  <si>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</si>
  <si>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</si>
  <si>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</si>
  <si>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</si>
  <si>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</si>
  <si>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</si>
  <si>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</si>
  <si>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</si>
  <si>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</si>
  <si>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</si>
  <si>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</si>
  <si>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</si>
  <si>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</si>
  <si>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</si>
  <si>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</si>
  <si>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</si>
  <si>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</si>
  <si>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</si>
  <si>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</si>
  <si>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</si>
  <si>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</si>
  <si>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</si>
  <si>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</si>
  <si>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</si>
  <si>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</si>
  <si>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</si>
  <si>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</si>
  <si>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</si>
  <si>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</si>
  <si>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</si>
  <si>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</si>
  <si>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</si>
  <si>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</si>
  <si>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</si>
  <si>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</si>
  <si>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</si>
  <si>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</si>
  <si>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</si>
  <si>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</si>
  <si>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</si>
  <si>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</si>
  <si>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</si>
  <si>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</si>
  <si>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</si>
  <si>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</si>
  <si>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</si>
  <si>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</si>
  <si>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</si>
  <si>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</si>
  <si>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</si>
  <si>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</si>
  <si>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</si>
  <si>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</si>
  <si>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</si>
  <si>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</si>
  <si>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</si>
  <si>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</si>
  <si>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</si>
  <si>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</si>
  <si>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</si>
  <si>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</si>
  <si>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</si>
  <si>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</si>
  <si>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</si>
  <si>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</si>
  <si>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</si>
  <si>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</si>
  <si>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</si>
  <si>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</si>
  <si>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</si>
  <si>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</si>
  <si>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</si>
  <si>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</si>
  <si>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</si>
  <si>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</si>
  <si>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</si>
  <si>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</si>
  <si>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</si>
  <si>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</si>
  <si>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</si>
  <si>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</si>
  <si>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</si>
  <si>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</si>
  <si>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</si>
  <si>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</si>
  <si>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</si>
  <si>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</si>
  <si>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</si>
  <si>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</si>
  <si>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</si>
  <si>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</si>
  <si>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</si>
  <si>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</si>
  <si>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</si>
  <si>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</si>
  <si>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</si>
  <si>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</si>
  <si>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</si>
  <si>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</si>
  <si>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</si>
  <si>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</si>
  <si>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</si>
  <si>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</si>
  <si>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</si>
  <si>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</si>
  <si>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</si>
  <si>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</si>
  <si>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</si>
  <si>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</si>
  <si>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</si>
  <si>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</si>
  <si>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</si>
  <si>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</si>
  <si>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</si>
  <si>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</si>
  <si>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</si>
  <si>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</si>
  <si>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</si>
  <si>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</si>
  <si>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</si>
  <si>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</si>
  <si>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</si>
  <si>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</si>
  <si>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</si>
  <si>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</si>
  <si>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</si>
  <si>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</si>
  <si>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</si>
  <si>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</si>
  <si>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</si>
  <si>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</si>
  <si>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</si>
  <si>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</si>
  <si>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</si>
  <si>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</si>
  <si>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</si>
  <si>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</si>
  <si>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</si>
  <si>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</si>
  <si>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</si>
  <si>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</si>
  <si>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</si>
  <si>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</si>
  <si>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</si>
  <si>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</si>
  <si>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</si>
  <si>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</si>
  <si>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</si>
  <si>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</si>
  <si>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</si>
  <si>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</si>
  <si>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</si>
  <si>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</si>
  <si>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</si>
  <si>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</si>
  <si>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</si>
  <si>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</si>
  <si>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</si>
  <si>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</si>
  <si>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</si>
  <si>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</si>
  <si>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</si>
  <si>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</si>
  <si>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</si>
  <si>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</si>
  <si>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</si>
  <si>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</si>
  <si>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</si>
  <si>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</si>
  <si>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</si>
  <si>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</si>
  <si>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</si>
  <si>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</si>
  <si>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</si>
  <si>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</si>
  <si>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</si>
  <si>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</si>
  <si>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</si>
  <si>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</si>
  <si>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</si>
  <si>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</si>
  <si>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</si>
  <si>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</si>
  <si>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</si>
  <si>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</si>
  <si>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</si>
  <si>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</si>
  <si>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</si>
  <si>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</si>
  <si>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</si>
  <si>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</si>
  <si>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</si>
  <si>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</si>
  <si>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</si>
  <si>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</si>
  <si>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</si>
  <si>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</si>
  <si>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</si>
  <si>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</si>
  <si>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</si>
  <si>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</si>
  <si>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</si>
  <si>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</si>
  <si>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</si>
  <si>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</si>
  <si>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</si>
  <si>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</si>
  <si>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</si>
  <si>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</si>
  <si>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</si>
  <si>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</si>
  <si>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</si>
  <si>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</si>
  <si>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</si>
  <si>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</si>
  <si>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</si>
  <si>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</si>
  <si>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</si>
  <si>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</si>
  <si>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</si>
  <si>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</si>
  <si>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</si>
  <si>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</si>
  <si>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</si>
  <si>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</si>
  <si>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</si>
  <si>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</si>
  <si>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</si>
  <si>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</si>
  <si>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</si>
  <si>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</si>
  <si>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</si>
  <si>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</si>
  <si>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</si>
  <si>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</si>
  <si>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</si>
  <si>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</si>
  <si>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</si>
  <si>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</si>
  <si>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</si>
  <si>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</si>
  <si>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</si>
  <si>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</si>
  <si>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</si>
  <si>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</si>
  <si>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</si>
  <si>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</si>
  <si>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</si>
  <si>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</si>
  <si>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</si>
  <si>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</si>
  <si>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</si>
  <si>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</si>
  <si>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</si>
  <si>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</si>
  <si>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</si>
  <si>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</si>
  <si>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</si>
  <si>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</si>
  <si>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</si>
  <si>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</si>
  <si>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</si>
  <si>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</si>
  <si>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</si>
  <si>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</si>
  <si>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</si>
  <si>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</si>
  <si>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</si>
  <si>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</si>
  <si>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</si>
  <si>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</si>
  <si>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</si>
  <si>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</si>
  <si>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</si>
  <si>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</si>
  <si>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</si>
  <si>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</si>
  <si>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</si>
  <si>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</si>
  <si>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</si>
  <si>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</si>
  <si>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</si>
  <si>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</si>
  <si>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</si>
  <si>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</si>
  <si>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</si>
  <si>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</si>
  <si>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</si>
  <si>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</si>
  <si>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</si>
  <si>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</si>
  <si>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</si>
  <si>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</si>
  <si>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</si>
  <si>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</si>
  <si>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</si>
  <si>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</si>
  <si>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</si>
  <si>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</si>
  <si>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</si>
  <si>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</si>
  <si>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</si>
  <si>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</si>
  <si>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</si>
  <si>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</si>
  <si>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</si>
  <si>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</si>
  <si>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</si>
  <si>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</si>
  <si>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</si>
  <si>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</si>
  <si>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</si>
  <si>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</si>
  <si>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</si>
  <si>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</si>
  <si>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</si>
  <si>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</si>
  <si>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</si>
  <si>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</si>
  <si>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</si>
  <si>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</si>
  <si>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</si>
  <si>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</si>
  <si>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</si>
  <si>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</si>
  <si>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</si>
  <si>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</si>
  <si>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</si>
  <si>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</si>
  <si>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</si>
  <si>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</si>
  <si>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</si>
  <si>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</si>
  <si>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</si>
  <si>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</si>
  <si>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</si>
  <si>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</si>
  <si>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</si>
  <si>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</si>
  <si>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</si>
  <si>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</si>
  <si>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</si>
  <si>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</si>
  <si>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</si>
  <si>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</si>
  <si>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</si>
  <si>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</si>
  <si>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</si>
  <si>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</si>
  <si>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</si>
  <si>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</si>
  <si>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</si>
  <si>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</si>
  <si>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</si>
  <si>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</si>
  <si>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</si>
  <si>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</si>
  <si>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</si>
  <si>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</si>
  <si>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</si>
  <si>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</si>
  <si>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</si>
  <si>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</si>
  <si>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</si>
  <si>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</si>
  <si>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</si>
  <si>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</si>
  <si>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</si>
  <si>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</si>
  <si>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</si>
  <si>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</si>
  <si>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</si>
  <si>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</si>
  <si>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</si>
  <si>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</si>
  <si>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</si>
  <si>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</si>
  <si>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</si>
  <si>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</si>
  <si>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</si>
  <si>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</si>
  <si>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</si>
  <si>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</si>
  <si>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</si>
  <si>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</si>
  <si>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</si>
  <si>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</si>
  <si>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</si>
  <si>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</si>
  <si>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</si>
  <si>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</si>
  <si>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</si>
  <si>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</si>
  <si>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</si>
  <si>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</si>
  <si>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</si>
  <si>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</si>
  <si>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</si>
  <si>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</si>
  <si>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</si>
  <si>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</si>
  <si>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</si>
  <si>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</si>
  <si>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</si>
  <si>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</si>
  <si>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</si>
  <si>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</si>
  <si>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</si>
  <si>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</si>
  <si>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</si>
  <si>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</si>
  <si>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</si>
  <si>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</si>
  <si>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</si>
  <si>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</si>
  <si>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</si>
  <si>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</si>
  <si>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</si>
  <si>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</si>
  <si>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</si>
  <si>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</si>
  <si>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</si>
  <si>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</si>
  <si>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</si>
  <si>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</si>
  <si>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</si>
  <si>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</si>
  <si>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</si>
  <si>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</si>
  <si>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</si>
  <si>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</si>
  <si>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</si>
  <si>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</si>
  <si>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</si>
  <si>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</si>
  <si>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</si>
  <si>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</si>
  <si>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</si>
  <si>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</si>
  <si>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</si>
  <si>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</si>
  <si>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</si>
  <si>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</si>
  <si>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</si>
  <si>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</si>
  <si>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</si>
  <si>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</si>
  <si>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</si>
  <si>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</si>
  <si>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</si>
  <si>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</si>
  <si>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</si>
  <si>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</si>
  <si>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</si>
  <si>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</si>
  <si>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</si>
  <si>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</si>
  <si>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</si>
  <si>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</si>
  <si>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</si>
  <si>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</si>
  <si>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</si>
  <si>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</si>
  <si>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</si>
  <si>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</si>
  <si>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</si>
  <si>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</si>
  <si>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</si>
  <si>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</si>
  <si>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</si>
  <si>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</si>
  <si>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</si>
  <si>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</si>
  <si>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</si>
  <si>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</si>
  <si>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</si>
  <si>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</si>
  <si>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</si>
  <si>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</si>
  <si>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</si>
  <si>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</si>
  <si>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</si>
  <si>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</si>
  <si>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</si>
  <si>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</si>
  <si>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</si>
  <si>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</si>
  <si>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</si>
  <si>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</si>
  <si>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</si>
  <si>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</si>
  <si>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</si>
  <si>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</si>
  <si>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</si>
  <si>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</si>
  <si>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</si>
  <si>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</si>
  <si>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</si>
  <si>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</si>
  <si>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</si>
  <si>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</si>
  <si>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</si>
  <si>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</si>
  <si>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</si>
  <si>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</si>
  <si>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</si>
  <si>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</si>
  <si>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</si>
  <si>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</si>
  <si>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</si>
  <si>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</si>
  <si>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</si>
  <si>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</si>
  <si>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</si>
  <si>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</si>
  <si>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</si>
  <si>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</si>
  <si>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</si>
  <si>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</si>
  <si>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</si>
  <si>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</si>
  <si>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</si>
  <si>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</si>
  <si>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</si>
  <si>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</si>
  <si>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</si>
  <si>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</si>
  <si>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</si>
  <si>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</si>
  <si>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</si>
  <si>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</si>
  <si>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</si>
  <si>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</si>
  <si>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</si>
  <si>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</si>
  <si>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</si>
  <si>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</si>
  <si>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</si>
  <si>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</si>
  <si>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</si>
  <si>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</si>
  <si>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</si>
  <si>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</si>
  <si>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</si>
  <si>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</si>
  <si>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</si>
  <si>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</si>
  <si>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</si>
  <si>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</si>
  <si>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</si>
  <si>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</si>
  <si>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</si>
  <si>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</si>
  <si>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</si>
  <si>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</si>
  <si>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</si>
  <si>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</si>
  <si>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</si>
  <si>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</si>
  <si>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</si>
  <si>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</si>
  <si>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</si>
  <si>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</si>
  <si>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</si>
  <si>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</si>
  <si>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</si>
  <si>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</si>
  <si>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</si>
  <si>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</si>
  <si>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</si>
  <si>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</si>
  <si>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</si>
  <si>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</si>
  <si>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</si>
  <si>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</si>
  <si>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</si>
  <si>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</si>
  <si>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</si>
  <si>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</si>
  <si>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</si>
  <si>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</si>
  <si>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</si>
  <si>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</si>
  <si>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</si>
  <si>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</si>
  <si>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</si>
  <si>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</si>
  <si>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</si>
  <si>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</si>
  <si>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</si>
  <si>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</si>
  <si>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</si>
  <si>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</si>
  <si>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</si>
  <si>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</si>
  <si>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</si>
  <si>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</si>
  <si>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</si>
  <si>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</si>
  <si>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</si>
  <si>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</si>
  <si>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</si>
  <si>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</si>
  <si>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</si>
  <si>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</si>
  <si>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</si>
  <si>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</si>
  <si>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</si>
  <si>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</si>
  <si>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</si>
  <si>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</si>
  <si>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</si>
  <si>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</si>
  <si>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</si>
  <si>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</si>
  <si>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</si>
  <si>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</si>
  <si>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</si>
  <si>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</si>
  <si>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</si>
  <si>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</si>
  <si>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</si>
  <si>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</si>
  <si>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</si>
  <si>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</si>
  <si>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</si>
  <si>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</si>
  <si>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</si>
  <si>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</si>
  <si>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</si>
  <si>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</si>
  <si>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</si>
  <si>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</si>
  <si>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</si>
  <si>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</si>
  <si>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</si>
  <si>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</si>
  <si>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</si>
  <si>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</si>
  <si>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</si>
  <si>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</si>
  <si>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</si>
  <si>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</si>
  <si>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</si>
  <si>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</si>
  <si>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</si>
  <si>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</si>
  <si>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</si>
  <si>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</si>
  <si>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</si>
  <si>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</si>
  <si>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</si>
  <si>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</si>
  <si>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</si>
  <si>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</si>
  <si>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</si>
  <si>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</si>
  <si>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</si>
  <si>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</si>
  <si>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</si>
  <si>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</si>
  <si>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</si>
  <si>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</si>
  <si>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</si>
  <si>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</si>
  <si>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</si>
  <si>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</si>
  <si>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</si>
  <si>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</si>
  <si>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</si>
  <si>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</si>
  <si>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</si>
  <si>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</si>
  <si>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</si>
  <si>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</si>
  <si>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</si>
  <si>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</si>
  <si>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</si>
  <si>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</si>
  <si>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</si>
  <si>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</si>
  <si>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</si>
  <si>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</si>
  <si>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</si>
  <si>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</si>
  <si>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</si>
  <si>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</si>
  <si>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</si>
  <si>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</si>
  <si>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</si>
  <si>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</si>
  <si>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</si>
  <si>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</si>
  <si>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</si>
  <si>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</si>
  <si>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</si>
  <si>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</si>
  <si>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</si>
  <si>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</si>
  <si>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</si>
  <si>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</si>
  <si>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</si>
  <si>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</si>
  <si>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</si>
  <si>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</si>
  <si>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</si>
  <si>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</si>
  <si>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</si>
  <si>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</si>
  <si>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</si>
  <si>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</si>
  <si>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</si>
  <si>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</si>
  <si>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</si>
  <si>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</si>
  <si>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</si>
  <si>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</si>
  <si>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</si>
  <si>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</si>
  <si>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</si>
  <si>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</si>
  <si>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</si>
  <si>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</si>
  <si>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</si>
  <si>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</si>
  <si>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</si>
  <si>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</si>
  <si>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</si>
  <si>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</si>
  <si>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</si>
  <si>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</si>
  <si>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</si>
  <si>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</si>
  <si>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</si>
  <si>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</si>
  <si>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</si>
  <si>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</si>
  <si>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</si>
  <si>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</si>
  <si>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</si>
  <si>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</si>
  <si>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</si>
  <si>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</si>
  <si>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</si>
  <si>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</si>
  <si>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</si>
  <si>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</si>
  <si>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</si>
  <si>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</si>
  <si>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</si>
  <si>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</si>
  <si>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</si>
  <si>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</si>
  <si>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</si>
  <si>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</si>
  <si>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</si>
  <si>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</si>
  <si>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</si>
  <si>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</si>
  <si>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</si>
  <si>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</si>
  <si>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</si>
  <si>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</si>
  <si>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</si>
  <si>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</si>
  <si>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</si>
  <si>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</si>
  <si>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</si>
  <si>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</si>
  <si>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</si>
  <si>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</si>
  <si>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</si>
  <si>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</si>
  <si>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</si>
  <si>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</si>
  <si>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</si>
  <si>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</si>
  <si>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</si>
  <si>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</si>
  <si>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</si>
  <si>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</si>
  <si>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</si>
  <si>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</si>
  <si>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</si>
  <si>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</si>
  <si>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</si>
  <si>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</si>
  <si>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</si>
  <si>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</si>
  <si>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</si>
  <si>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</si>
  <si>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</si>
  <si>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</si>
  <si>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</si>
  <si>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</si>
  <si>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</si>
  <si>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</si>
  <si>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</si>
  <si>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</si>
  <si>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</si>
  <si>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</si>
  <si>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</si>
  <si>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</si>
  <si>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</si>
  <si>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</si>
  <si>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</si>
  <si>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</si>
  <si>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</si>
  <si>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</si>
  <si>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</si>
  <si>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</si>
  <si>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</si>
  <si>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</si>
  <si>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</si>
  <si>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</si>
  <si>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</si>
  <si>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</si>
  <si>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</si>
  <si>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</si>
  <si>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</si>
  <si>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</si>
  <si>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</si>
  <si>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</si>
  <si>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</si>
  <si>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</si>
  <si>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</si>
  <si>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</si>
  <si>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</si>
  <si>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</si>
  <si>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</si>
  <si>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</si>
  <si>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</si>
  <si>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</si>
  <si>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</si>
  <si>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</si>
  <si>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</si>
  <si>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</si>
  <si>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</si>
  <si>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</si>
  <si>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</si>
  <si>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</si>
  <si>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</si>
  <si>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</si>
  <si>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</si>
  <si>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</si>
  <si>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</si>
  <si>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</si>
  <si>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</si>
  <si>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</si>
  <si>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</si>
  <si>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</si>
  <si>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</si>
  <si>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</si>
  <si>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</si>
  <si>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</si>
  <si>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</si>
  <si>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</si>
  <si>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</si>
  <si>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</si>
  <si>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</si>
  <si>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</si>
  <si>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</si>
  <si>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</si>
  <si>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</si>
  <si>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</si>
  <si>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</si>
  <si>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</si>
  <si>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</si>
  <si>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</si>
  <si>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</si>
  <si>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</si>
  <si>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</si>
  <si>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</si>
  <si>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</si>
  <si>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</si>
  <si>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</si>
  <si>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</si>
  <si>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</si>
  <si>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</si>
  <si>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</si>
  <si>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</si>
  <si>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</si>
  <si>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</si>
  <si>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</si>
  <si>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</si>
  <si>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</si>
  <si>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</si>
  <si>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</si>
  <si>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</si>
  <si>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</si>
  <si>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</si>
  <si>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</si>
  <si>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</si>
  <si>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</si>
  <si>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</si>
  <si>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</si>
  <si>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</si>
  <si>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</si>
  <si>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</si>
  <si>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</si>
  <si>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</si>
  <si>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</si>
  <si>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</si>
  <si>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</si>
  <si>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</si>
  <si>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</si>
  <si>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</si>
  <si>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</si>
  <si>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</si>
  <si>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</si>
  <si>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</si>
  <si>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</si>
  <si>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</si>
  <si>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</si>
  <si>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</si>
  <si>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</si>
  <si>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</si>
  <si>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</si>
  <si>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</si>
  <si>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</si>
  <si>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</si>
  <si>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</si>
  <si>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</si>
  <si>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</si>
  <si>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</si>
  <si>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</si>
  <si>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</si>
  <si>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</si>
  <si>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</si>
  <si>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</si>
  <si>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</si>
  <si>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</si>
  <si>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</si>
  <si>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</si>
  <si>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</si>
  <si>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</si>
  <si>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</si>
  <si>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</si>
  <si>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</si>
  <si>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</si>
  <si>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</si>
  <si>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</si>
  <si>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</si>
  <si>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</si>
  <si>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</si>
  <si>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</si>
  <si>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</si>
  <si>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</si>
  <si>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</si>
  <si>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</si>
  <si>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</si>
  <si>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</si>
  <si>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</si>
  <si>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</si>
  <si>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</si>
  <si>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</si>
  <si>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</si>
  <si>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</si>
  <si>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</si>
  <si>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</si>
  <si>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</si>
  <si>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</si>
  <si>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</si>
  <si>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</si>
  <si>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</si>
  <si>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</si>
  <si>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</si>
  <si>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</si>
  <si>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</si>
  <si>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</si>
  <si>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</si>
  <si>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</si>
  <si>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</si>
  <si>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</si>
  <si>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</si>
  <si>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</si>
  <si>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</si>
  <si>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</si>
  <si>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</si>
  <si>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</si>
  <si>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</si>
  <si>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</si>
  <si>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</si>
  <si>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</si>
  <si>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</si>
  <si>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</si>
  <si>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</si>
  <si>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</si>
  <si>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</si>
  <si>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</si>
  <si>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</si>
  <si>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</si>
  <si>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</si>
  <si>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</si>
  <si>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</si>
  <si>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</si>
  <si>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</si>
  <si>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</si>
  <si>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</si>
  <si>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</si>
  <si>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</si>
  <si>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</si>
  <si>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</si>
  <si>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</si>
  <si>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</si>
  <si>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</si>
  <si>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</si>
  <si>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</si>
  <si>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</si>
  <si>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</si>
  <si>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</si>
  <si>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</si>
  <si>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</si>
  <si>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</si>
  <si>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</si>
  <si>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</si>
  <si>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</si>
  <si>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</si>
  <si>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</si>
  <si>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</si>
  <si>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</si>
  <si>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</si>
  <si>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</si>
  <si>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</si>
  <si>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</si>
  <si>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</si>
  <si>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</si>
  <si>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</si>
  <si>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</si>
  <si>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</si>
  <si>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</si>
  <si>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</si>
  <si>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</si>
  <si>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</si>
  <si>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</si>
  <si>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</si>
  <si>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</si>
  <si>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</si>
  <si>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</si>
  <si>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</si>
  <si>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</si>
  <si>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</si>
  <si>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</si>
  <si>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</si>
  <si>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</si>
  <si>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</si>
  <si>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</si>
  <si>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</si>
  <si>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</si>
  <si>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</si>
  <si>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</si>
  <si>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</si>
  <si>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</si>
  <si>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</si>
  <si>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</si>
  <si>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</si>
  <si>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</si>
  <si>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</si>
  <si>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</si>
  <si>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</si>
  <si>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</si>
  <si>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</si>
  <si>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</si>
  <si>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</si>
  <si>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</si>
  <si>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</si>
  <si>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</si>
  <si>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</si>
  <si>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</si>
  <si>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</si>
  <si>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</si>
  <si>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</si>
  <si>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</si>
  <si>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</si>
  <si>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</si>
  <si>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</si>
  <si>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</si>
  <si>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</si>
  <si>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</si>
  <si>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</si>
  <si>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</si>
  <si>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</si>
  <si>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</si>
  <si>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</si>
  <si>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</si>
  <si>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</si>
  <si>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</si>
  <si>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</si>
  <si>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</si>
  <si>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</si>
  <si>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</si>
  <si>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</si>
  <si>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</si>
  <si>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</si>
  <si>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</si>
  <si>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</si>
  <si>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</si>
  <si>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</si>
  <si>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</si>
  <si>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</si>
  <si>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</si>
  <si>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</si>
  <si>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</si>
  <si>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</si>
  <si>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</si>
  <si>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</si>
  <si>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</si>
  <si>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</si>
  <si>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</si>
  <si>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</si>
  <si>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</si>
  <si>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</si>
  <si>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</si>
  <si>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</si>
  <si>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</si>
  <si>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</si>
  <si>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</si>
  <si>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</si>
  <si>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</si>
  <si>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</si>
  <si>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</si>
  <si>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</si>
  <si>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</si>
  <si>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</si>
  <si>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</si>
  <si>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</si>
  <si>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</si>
  <si>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</si>
  <si>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</si>
  <si>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</si>
  <si>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</si>
  <si>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</si>
  <si>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</si>
  <si>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</si>
  <si>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</si>
  <si>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</si>
  <si>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</si>
  <si>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</si>
  <si>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</si>
  <si>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</si>
  <si>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</si>
  <si>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</si>
  <si>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</si>
  <si>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</si>
  <si>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</si>
  <si>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</si>
  <si>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</si>
  <si>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</si>
  <si>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</si>
  <si>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</si>
  <si>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</si>
  <si>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</si>
  <si>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</si>
  <si>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</si>
  <si>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</si>
  <si>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</si>
  <si>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</si>
  <si>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</si>
  <si>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</si>
  <si>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</si>
  <si>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</si>
  <si>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</si>
  <si>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</si>
  <si>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</si>
  <si>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</si>
  <si>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</si>
  <si>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</si>
  <si>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</si>
  <si>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</si>
  <si>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</si>
  <si>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</si>
  <si>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</si>
  <si>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</si>
  <si>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</si>
  <si>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</si>
  <si>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</si>
  <si>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</si>
  <si>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</si>
  <si>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</si>
  <si>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</si>
  <si>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</si>
  <si>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</si>
  <si>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</si>
  <si>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</si>
  <si>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</si>
  <si>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</si>
  <si>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</si>
  <si>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</si>
  <si>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</si>
  <si>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</si>
  <si>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</si>
  <si>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</si>
  <si>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</si>
  <si>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</si>
  <si>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</si>
  <si>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</si>
  <si>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</si>
  <si>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</si>
  <si>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</si>
  <si>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</si>
  <si>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</si>
  <si>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</si>
  <si>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</si>
  <si>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</si>
  <si>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</si>
  <si>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</si>
  <si>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</si>
  <si>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</si>
  <si>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</si>
  <si>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</si>
  <si>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</si>
  <si>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</si>
  <si>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</si>
  <si>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</si>
  <si>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</si>
  <si>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</si>
  <si>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</si>
  <si>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</si>
  <si>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</si>
  <si>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</si>
  <si>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</si>
  <si>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</si>
  <si>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</si>
  <si>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</si>
  <si>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</si>
  <si>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</si>
  <si>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</si>
  <si>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</si>
  <si>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</si>
  <si>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</si>
  <si>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</si>
  <si>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</si>
  <si>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</si>
  <si>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</si>
  <si>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</si>
  <si>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</si>
  <si>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</si>
  <si>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</si>
  <si>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</si>
  <si>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</si>
  <si>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</si>
  <si>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</si>
  <si>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</si>
  <si>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</si>
  <si>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</si>
  <si>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</si>
  <si>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</si>
  <si>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</si>
  <si>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</si>
  <si>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</si>
  <si>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</si>
  <si>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</si>
  <si>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</si>
  <si>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</si>
  <si>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</si>
  <si>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</si>
  <si>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</si>
  <si>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</si>
  <si>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</si>
  <si>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</si>
  <si>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</si>
  <si>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</si>
  <si>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</si>
  <si>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</si>
  <si>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</si>
  <si>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</si>
  <si>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</si>
  <si>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</si>
  <si>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</si>
  <si>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</si>
  <si>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</si>
  <si>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</si>
  <si>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</si>
  <si>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</si>
  <si>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</si>
  <si>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</si>
  <si>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</si>
  <si>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</si>
  <si>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</si>
  <si>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</si>
  <si>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</si>
  <si>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</si>
  <si>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</si>
  <si>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</si>
  <si>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</si>
  <si>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</si>
  <si>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</si>
  <si>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</si>
  <si>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</si>
  <si>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</si>
  <si>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</si>
  <si>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</si>
  <si>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</si>
  <si>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</si>
  <si>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</si>
  <si>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</si>
  <si>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</si>
  <si>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</si>
  <si>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</si>
  <si>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</si>
  <si>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</si>
  <si>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</si>
  <si>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</si>
  <si>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</si>
  <si>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</si>
  <si>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</si>
  <si>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</si>
  <si>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</si>
  <si>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</si>
  <si>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</si>
  <si>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</si>
  <si>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</si>
  <si>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</si>
  <si>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</si>
  <si>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</si>
  <si>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</si>
  <si>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</si>
  <si>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</si>
  <si>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</si>
  <si>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</si>
  <si>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</si>
  <si>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</si>
  <si>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</si>
  <si>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</si>
  <si>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</si>
  <si>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</si>
  <si>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</si>
  <si>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</si>
  <si>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</si>
  <si>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</si>
  <si>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</si>
  <si>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</si>
  <si>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</si>
  <si>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</si>
  <si>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</si>
  <si>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</si>
  <si>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</si>
  <si>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</si>
  <si>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</si>
  <si>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</si>
  <si>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</si>
  <si>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</si>
  <si>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</si>
  <si>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</si>
  <si>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</si>
  <si>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</si>
  <si>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</si>
  <si>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</si>
  <si>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</si>
  <si>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</si>
  <si>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</si>
  <si>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</si>
  <si>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</si>
  <si>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</si>
  <si>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</si>
  <si>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</si>
  <si>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</si>
  <si>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</si>
  <si>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</si>
  <si>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</si>
  <si>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</si>
  <si>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</si>
  <si>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</si>
  <si>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</si>
  <si>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</si>
  <si>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</si>
  <si>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</si>
  <si>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</si>
  <si>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</si>
  <si>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</si>
  <si>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</si>
  <si>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</si>
  <si>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</si>
  <si>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</si>
  <si>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</si>
  <si>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</si>
  <si>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</si>
  <si>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</si>
  <si>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</si>
  <si>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</si>
  <si>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</si>
  <si>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</si>
  <si>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</si>
  <si>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</si>
  <si>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</si>
  <si>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</si>
  <si>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</si>
  <si>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</si>
  <si>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</si>
  <si>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</si>
  <si>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</si>
  <si>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</si>
  <si>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</si>
  <si>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</si>
  <si>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</si>
  <si>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</si>
  <si>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</si>
  <si>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</si>
  <si>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</si>
  <si>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</si>
  <si>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</si>
  <si>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</si>
  <si>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</si>
  <si>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</si>
  <si>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</si>
  <si>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</si>
  <si>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</si>
  <si>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</si>
  <si>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</si>
  <si>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</si>
  <si>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</si>
  <si>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</si>
  <si>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</si>
  <si>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</si>
  <si>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</si>
  <si>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</si>
  <si>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</si>
  <si>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</si>
  <si>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</si>
  <si>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</si>
  <si>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</si>
  <si>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</si>
  <si>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</si>
  <si>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</si>
  <si>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</si>
  <si>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</si>
  <si>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</si>
  <si>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</si>
  <si>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</si>
  <si>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</si>
  <si>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</si>
  <si>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</si>
  <si>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</si>
  <si>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</si>
  <si>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</si>
  <si>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</si>
  <si>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</si>
  <si>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</si>
  <si>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</si>
  <si>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</si>
  <si>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</si>
  <si>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</si>
  <si>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</si>
  <si>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</si>
  <si>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</si>
  <si>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</si>
  <si>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</si>
  <si>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</si>
  <si>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</si>
  <si>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</si>
  <si>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</si>
  <si>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</si>
  <si>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</si>
  <si>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</si>
  <si>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</si>
  <si>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</si>
  <si>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</si>
  <si>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</si>
  <si>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</si>
  <si>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</si>
  <si>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</si>
  <si>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</si>
  <si>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</si>
  <si>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</si>
  <si>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</si>
  <si>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</si>
  <si>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</si>
  <si>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</si>
  <si>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</si>
  <si>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</si>
  <si>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</si>
  <si>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</si>
  <si>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</si>
  <si>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</si>
  <si>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</si>
  <si>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</si>
  <si>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</si>
  <si>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</si>
  <si>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</si>
  <si>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</si>
  <si>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</si>
  <si>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</si>
  <si>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</si>
  <si>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</si>
  <si>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</si>
  <si>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</si>
  <si>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</si>
  <si>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</si>
  <si>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</si>
  <si>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</si>
  <si>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</si>
  <si>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</si>
  <si>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</si>
  <si>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</si>
  <si>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</si>
  <si>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</si>
  <si>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</si>
  <si>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</si>
  <si>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</si>
  <si>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</si>
  <si>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</si>
  <si>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</si>
  <si>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</si>
  <si>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</si>
  <si>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</si>
  <si>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</si>
  <si>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</si>
  <si>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</si>
  <si>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</si>
  <si>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</si>
  <si>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</si>
  <si>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</si>
  <si>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</si>
  <si>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</si>
  <si>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</si>
  <si>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</si>
  <si>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</si>
  <si>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</si>
  <si>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</si>
  <si>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</si>
  <si>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</si>
  <si>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</si>
  <si>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</si>
  <si>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</si>
  <si>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</si>
  <si>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</si>
  <si>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</si>
  <si>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</si>
  <si>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</si>
  <si>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</si>
  <si>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</si>
  <si>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</si>
  <si>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</si>
  <si>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</si>
  <si>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</si>
  <si>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</si>
  <si>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</si>
  <si>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</si>
  <si>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</si>
  <si>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</si>
  <si>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</si>
  <si>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</si>
  <si>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</si>
  <si>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</si>
  <si>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</si>
  <si>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</si>
  <si>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</si>
  <si>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</si>
  <si>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</si>
  <si>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</si>
  <si>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</si>
  <si>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</si>
  <si>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</si>
  <si>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</si>
  <si>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</si>
  <si>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</si>
  <si>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</si>
  <si>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</si>
  <si>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</si>
  <si>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</si>
  <si>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</si>
  <si>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</si>
  <si>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</si>
  <si>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</si>
  <si>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</si>
  <si>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</si>
  <si>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</si>
  <si>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</si>
  <si>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</si>
  <si>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</si>
  <si>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</si>
  <si>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</si>
  <si>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</si>
  <si>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</si>
  <si>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</si>
  <si>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</si>
  <si>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</si>
  <si>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</si>
  <si>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</si>
  <si>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</si>
  <si>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</si>
  <si>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</si>
  <si>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</si>
  <si>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</si>
  <si>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</si>
  <si>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</si>
  <si>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</si>
  <si>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</si>
  <si>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</si>
  <si>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</si>
  <si>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</si>
  <si>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</si>
  <si>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</si>
  <si>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</si>
  <si>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</si>
  <si>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</si>
  <si>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</si>
  <si>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</si>
  <si>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</si>
  <si>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</si>
  <si>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</si>
  <si>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</si>
  <si>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</si>
  <si>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</si>
  <si>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</si>
  <si>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</si>
  <si>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</si>
  <si>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</si>
  <si>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</si>
  <si>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</si>
  <si>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</si>
  <si>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</si>
  <si>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</si>
  <si>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</si>
  <si>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</si>
  <si>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</si>
  <si>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</si>
  <si>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</si>
  <si>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</si>
  <si>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</si>
  <si>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</si>
  <si>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</si>
  <si>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</si>
  <si>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</si>
  <si>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</si>
  <si>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</si>
  <si>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</si>
  <si>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</si>
  <si>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</si>
  <si>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</si>
  <si>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</si>
  <si>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</si>
  <si>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</si>
  <si>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</si>
  <si>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</si>
  <si>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</si>
  <si>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</si>
  <si>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</si>
  <si>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</si>
  <si>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</si>
  <si>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</si>
  <si>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</si>
  <si>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</si>
  <si>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</si>
  <si>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</si>
  <si>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</si>
  <si>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</si>
  <si>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</si>
  <si>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</si>
  <si>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</si>
  <si>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</si>
  <si>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</si>
  <si>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</si>
  <si>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</si>
  <si>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</si>
  <si>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</si>
  <si>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</si>
  <si>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</si>
  <si>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</si>
  <si>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</si>
  <si>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</si>
  <si>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</si>
  <si>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</si>
  <si>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</si>
  <si>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</si>
  <si>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</si>
  <si>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</si>
  <si>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</si>
  <si>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</si>
  <si>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</si>
  <si>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</si>
  <si>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</si>
  <si>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</si>
  <si>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</si>
  <si>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</si>
  <si>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</si>
  <si>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</si>
  <si>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</si>
  <si>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</si>
  <si>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</si>
  <si>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</si>
  <si>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</si>
  <si>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</si>
  <si>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</si>
  <si>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</si>
  <si>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</si>
  <si>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</si>
  <si>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</si>
  <si>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</si>
  <si>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</si>
  <si>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</si>
  <si>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</si>
  <si>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</si>
  <si>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</si>
  <si>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</si>
  <si>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</si>
  <si>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</si>
  <si>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</si>
  <si>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</si>
  <si>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</si>
  <si>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</si>
  <si>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</si>
  <si>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</si>
  <si>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</si>
  <si>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</si>
  <si>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</si>
  <si>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</si>
  <si>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</si>
  <si>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</si>
  <si>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</si>
  <si>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</si>
  <si>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</si>
  <si>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</si>
  <si>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</si>
  <si>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</si>
  <si>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</si>
  <si>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</si>
  <si>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</si>
  <si>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</si>
  <si>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</si>
  <si>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</si>
  <si>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</si>
  <si>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</si>
  <si>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</si>
  <si>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</si>
  <si>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</si>
  <si>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</si>
  <si>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</si>
  <si>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</si>
  <si>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</si>
  <si>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</si>
  <si>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</si>
  <si>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</si>
  <si>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</si>
  <si>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</si>
  <si>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</si>
  <si>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</si>
  <si>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</si>
  <si>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</si>
  <si>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</si>
  <si>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</si>
  <si>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</si>
  <si>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</si>
  <si>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</si>
  <si>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</si>
  <si>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</si>
  <si>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</si>
  <si>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</si>
  <si>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</si>
  <si>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</si>
  <si>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</si>
  <si>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</si>
  <si>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</si>
  <si>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</si>
  <si>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</si>
  <si>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</si>
  <si>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</si>
  <si>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</si>
  <si>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</si>
  <si>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</si>
  <si>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</si>
  <si>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</si>
  <si>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</si>
  <si>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</si>
  <si>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</si>
  <si>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</si>
  <si>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</si>
  <si>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</si>
  <si>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</si>
  <si>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</si>
  <si>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</si>
  <si>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</si>
  <si>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</si>
  <si>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</si>
  <si>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</si>
  <si>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</si>
  <si>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</si>
  <si>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</si>
  <si>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</si>
  <si>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</si>
  <si>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</si>
  <si>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</si>
  <si>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</si>
  <si>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</si>
  <si>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</si>
  <si>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</si>
  <si>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</si>
  <si>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</si>
  <si>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</si>
  <si>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</si>
  <si>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</si>
  <si>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</si>
  <si>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</si>
  <si>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</si>
  <si>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</si>
  <si>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</si>
  <si>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</si>
  <si>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</si>
  <si>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</si>
  <si>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</si>
  <si>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</si>
  <si>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</si>
  <si>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</si>
  <si>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</si>
  <si>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</si>
  <si>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</si>
  <si>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</si>
  <si>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</si>
  <si>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</si>
  <si>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</si>
  <si>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</si>
  <si>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</si>
  <si>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</si>
  <si>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</si>
  <si>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</si>
  <si>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</si>
  <si>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</si>
  <si>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</si>
  <si>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</si>
  <si>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</si>
  <si>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</si>
  <si>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</si>
  <si>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</si>
  <si>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</si>
  <si>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</si>
  <si>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</si>
  <si>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</si>
  <si>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</si>
  <si>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</si>
  <si>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</si>
  <si>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</si>
  <si>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</si>
  <si>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</si>
  <si>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</si>
  <si>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</si>
  <si>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</si>
  <si>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</si>
  <si>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</si>
  <si>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</si>
  <si>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</si>
  <si>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</si>
  <si>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</si>
  <si>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</si>
  <si>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</si>
  <si>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</si>
  <si>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</si>
  <si>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</si>
  <si>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</si>
  <si>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</si>
  <si>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</si>
  <si>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</si>
  <si>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</si>
  <si>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</si>
  <si>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</si>
  <si>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</si>
  <si>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</si>
  <si>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</si>
  <si>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</si>
  <si>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</si>
  <si>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</si>
  <si>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</si>
  <si>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</si>
  <si>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</si>
  <si>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</si>
  <si>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</si>
  <si>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</si>
  <si>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</si>
  <si>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</si>
  <si>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</si>
  <si>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</si>
  <si>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</si>
  <si>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</si>
  <si>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</si>
  <si>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</si>
  <si>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</si>
  <si>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</si>
  <si>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</si>
  <si>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</si>
  <si>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</si>
  <si>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</si>
  <si>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</si>
  <si>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</si>
  <si>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</si>
  <si>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</si>
  <si>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</si>
  <si>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</si>
  <si>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</si>
  <si>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</si>
  <si>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</si>
  <si>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</si>
  <si>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</si>
  <si>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</si>
  <si>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</si>
  <si>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</si>
  <si>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</si>
  <si>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</si>
  <si>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</si>
  <si>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</si>
  <si>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</si>
  <si>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</si>
  <si>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</si>
  <si>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</si>
  <si>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</si>
  <si>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</si>
  <si>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</si>
  <si>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</si>
  <si>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</si>
  <si>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</si>
  <si>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</si>
  <si>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</si>
  <si>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</si>
  <si>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</si>
  <si>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</si>
  <si>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</si>
  <si>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</si>
  <si>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</si>
  <si>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</si>
  <si>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</si>
  <si>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</si>
  <si>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</si>
  <si>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</si>
  <si>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</si>
  <si>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</si>
  <si>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</si>
  <si>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</si>
  <si>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</si>
  <si>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</si>
  <si>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</si>
  <si>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</si>
  <si>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</si>
  <si>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</si>
  <si>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</si>
  <si>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</si>
  <si>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</si>
  <si>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</si>
  <si>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</si>
  <si>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</si>
  <si>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</si>
  <si>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</si>
  <si>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</si>
  <si>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</si>
  <si>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</si>
  <si>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</si>
  <si>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</si>
  <si>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</si>
  <si>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</si>
  <si>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</si>
  <si>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</si>
  <si>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</si>
  <si>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</si>
  <si>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</si>
  <si>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</si>
  <si>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</si>
  <si>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</si>
  <si>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</si>
  <si>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</si>
  <si>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</si>
  <si>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</si>
  <si>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</si>
  <si>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</si>
  <si>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</si>
  <si>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</si>
  <si>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</si>
  <si>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</si>
  <si>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</si>
  <si>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</si>
  <si>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</si>
  <si>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</si>
  <si>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</si>
  <si>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</si>
  <si>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</si>
  <si>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</si>
  <si>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</si>
  <si>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</si>
  <si>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</si>
  <si>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</si>
  <si>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</si>
  <si>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</si>
  <si>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</si>
  <si>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</si>
  <si>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</si>
  <si>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</si>
  <si>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</si>
  <si>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</si>
  <si>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</si>
  <si>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</si>
  <si>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</si>
  <si>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</si>
  <si>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</si>
  <si>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</si>
  <si>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</si>
  <si>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</si>
  <si>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</si>
  <si>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</si>
  <si>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</si>
  <si>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</si>
  <si>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</si>
  <si>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</si>
  <si>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</si>
  <si>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</si>
  <si>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</si>
  <si>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</si>
  <si>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</si>
  <si>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</si>
  <si>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</si>
  <si>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</si>
  <si>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</si>
  <si>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</si>
  <si>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</si>
  <si>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</si>
  <si>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</si>
  <si>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</si>
  <si>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</si>
  <si>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</si>
  <si>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</si>
  <si>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</si>
  <si>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</si>
  <si>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</si>
  <si>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</si>
  <si>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</si>
  <si>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</si>
  <si>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</si>
  <si>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</si>
  <si>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</si>
  <si>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</si>
  <si>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</si>
  <si>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</si>
  <si>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</si>
  <si>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</si>
  <si>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</si>
  <si>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</si>
  <si>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</si>
  <si>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</si>
  <si>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</si>
  <si>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</si>
  <si>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</si>
  <si>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</si>
  <si>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</si>
  <si>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</si>
  <si>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</si>
  <si>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</si>
  <si>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</si>
  <si>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</si>
  <si>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</si>
  <si>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</si>
  <si>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</si>
  <si>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</si>
  <si>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</si>
  <si>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</si>
  <si>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</si>
  <si>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</si>
  <si>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</si>
  <si>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</si>
  <si>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</si>
  <si>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</si>
  <si>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</si>
  <si>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</si>
  <si>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</si>
  <si>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</si>
  <si>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</si>
  <si>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</si>
  <si>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</si>
  <si>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</si>
  <si>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</si>
  <si>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</si>
  <si>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</si>
  <si>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</si>
  <si>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</si>
  <si>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</si>
  <si>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</si>
  <si>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</si>
  <si>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</si>
  <si>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</si>
  <si>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</si>
  <si>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</si>
  <si>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</si>
  <si>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</si>
  <si>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</si>
  <si>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</si>
  <si>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</si>
  <si>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</si>
  <si>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</si>
  <si>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</si>
  <si>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</si>
  <si>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</si>
  <si>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</si>
  <si>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</si>
  <si>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</si>
  <si>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</si>
  <si>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</si>
  <si>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</si>
  <si>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</si>
  <si>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</si>
  <si>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</si>
  <si>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</si>
  <si>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</si>
  <si>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</si>
  <si>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</si>
  <si>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</si>
  <si>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</si>
  <si>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</si>
  <si>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</si>
  <si>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</si>
  <si>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</si>
  <si>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</si>
  <si>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</si>
  <si>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</si>
  <si>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</si>
  <si>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</si>
  <si>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</si>
  <si>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</si>
  <si>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</si>
  <si>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</si>
  <si>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</si>
  <si>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</si>
  <si>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</si>
  <si>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</si>
  <si>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</si>
  <si>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</si>
  <si>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</si>
  <si>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</si>
  <si>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</si>
  <si>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</si>
  <si>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</si>
  <si>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</si>
  <si>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</si>
  <si>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</si>
  <si>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</si>
  <si>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</si>
  <si>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</si>
  <si>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</si>
  <si>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</si>
  <si>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</si>
  <si>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</si>
  <si>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</si>
  <si>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</si>
  <si>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</si>
  <si>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</si>
  <si>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</si>
  <si>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</si>
  <si>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</si>
  <si>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</si>
  <si>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</si>
  <si>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</si>
  <si>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</si>
  <si>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</si>
  <si>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</si>
  <si>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</si>
  <si>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</si>
  <si>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</si>
  <si>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</si>
  <si>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</si>
  <si>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</si>
  <si>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</si>
  <si>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</si>
  <si>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</si>
  <si>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</si>
  <si>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</si>
  <si>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</si>
  <si>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</si>
  <si>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</si>
  <si>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</si>
  <si>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</si>
  <si>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</si>
  <si>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</si>
  <si>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</si>
  <si>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</si>
  <si>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</si>
  <si>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</si>
  <si>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</si>
  <si>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</si>
  <si>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</si>
  <si>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</si>
  <si>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</si>
  <si>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</si>
  <si>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</si>
  <si>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</si>
  <si>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</si>
  <si>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</si>
  <si>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</si>
  <si>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</si>
  <si>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</si>
  <si>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</si>
  <si>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</si>
  <si>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</si>
  <si>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</si>
  <si>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</si>
  <si>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</si>
  <si>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</si>
  <si>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</si>
  <si>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</si>
  <si>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</si>
  <si>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</si>
  <si>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</si>
  <si>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</si>
  <si>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</si>
  <si>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</si>
  <si>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</si>
  <si>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</si>
  <si>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</si>
  <si>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</si>
  <si>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</si>
  <si>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</si>
  <si>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</si>
  <si>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</si>
  <si>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</si>
  <si>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</si>
  <si>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</si>
  <si>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</si>
  <si>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</si>
  <si>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</si>
  <si>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</si>
  <si>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</si>
  <si>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</si>
  <si>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</si>
  <si>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</si>
  <si>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</si>
  <si>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</si>
  <si>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</si>
  <si>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</si>
  <si>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</si>
  <si>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</si>
  <si>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</si>
  <si>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</si>
  <si>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</si>
  <si>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</si>
  <si>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</si>
  <si>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</si>
  <si>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</si>
  <si>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</si>
  <si>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</si>
  <si>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</si>
  <si>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</si>
  <si>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</si>
  <si>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</si>
  <si>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</si>
  <si>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</si>
  <si>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</si>
  <si>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</si>
  <si>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</si>
  <si>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</si>
  <si>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</si>
  <si>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</si>
  <si>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</si>
  <si>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</si>
  <si>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</si>
  <si>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</si>
  <si>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</si>
  <si>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</si>
  <si>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</si>
  <si>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</si>
  <si>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</si>
  <si>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</si>
  <si>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</si>
  <si>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</si>
  <si>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</si>
  <si>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</si>
  <si>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</si>
  <si>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</si>
  <si>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</si>
  <si>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</si>
  <si>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</si>
  <si>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</si>
  <si>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</si>
  <si>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</si>
  <si>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</si>
  <si>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</si>
  <si>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</si>
  <si>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</si>
  <si>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</si>
  <si>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</si>
  <si>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</si>
  <si>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</si>
  <si>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</si>
  <si>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</si>
  <si>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</si>
  <si>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</si>
  <si>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</si>
  <si>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</si>
  <si>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</si>
  <si>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</si>
  <si>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</si>
  <si>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</si>
  <si>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</si>
  <si>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</si>
  <si>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</si>
  <si>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</si>
  <si>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</si>
  <si>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</si>
  <si>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</si>
  <si>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</si>
  <si>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</si>
  <si>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</si>
  <si>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</si>
  <si>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</si>
  <si>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</si>
  <si>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</si>
  <si>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</si>
  <si>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</si>
  <si>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</si>
  <si>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</si>
  <si>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</si>
  <si>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</si>
  <si>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</si>
  <si>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</si>
  <si>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</si>
  <si>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</si>
  <si>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</si>
  <si>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</si>
  <si>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</si>
  <si>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</si>
  <si>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</si>
  <si>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</si>
  <si>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</si>
  <si>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</si>
  <si>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</si>
  <si>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</si>
  <si>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</si>
  <si>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</si>
  <si>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</si>
  <si>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</si>
  <si>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</si>
  <si>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</si>
  <si>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</si>
  <si>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</si>
  <si>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</si>
  <si>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</si>
  <si>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</si>
  <si>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</si>
  <si>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</si>
  <si>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</si>
  <si>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</si>
  <si>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</si>
  <si>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</si>
  <si>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</si>
  <si>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</si>
  <si>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</si>
  <si>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</si>
  <si>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</si>
  <si>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</si>
  <si>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</si>
  <si>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</si>
  <si>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</si>
  <si>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</si>
  <si>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</si>
  <si>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</si>
  <si>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</si>
  <si>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</si>
  <si>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</si>
  <si>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</si>
  <si>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</si>
  <si>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</si>
  <si>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</si>
  <si>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</si>
  <si>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</si>
  <si>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</si>
  <si>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</si>
  <si>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</si>
  <si>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</si>
  <si>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</si>
  <si>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</si>
  <si>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</si>
  <si>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</si>
  <si>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</si>
  <si>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</si>
  <si>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</si>
  <si>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</si>
  <si>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</si>
  <si>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</si>
  <si>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</si>
  <si>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</si>
  <si>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</si>
  <si>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</si>
  <si>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</si>
  <si>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</si>
  <si>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</si>
  <si>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</si>
  <si>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</si>
  <si>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</si>
  <si>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</si>
  <si>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</si>
  <si>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</si>
  <si>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</si>
  <si>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</si>
  <si>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</si>
  <si>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</si>
  <si>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</si>
  <si>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</si>
  <si>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</si>
  <si>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</si>
  <si>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</si>
  <si>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</si>
  <si>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</si>
  <si>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</si>
  <si>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</si>
  <si>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</si>
  <si>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</si>
  <si>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</si>
  <si>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</si>
  <si>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</si>
  <si>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</si>
  <si>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</si>
  <si>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</si>
  <si>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</si>
  <si>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</si>
  <si>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</si>
  <si>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</si>
  <si>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</si>
  <si>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</si>
  <si>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</si>
  <si>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</si>
  <si>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</si>
  <si>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</si>
  <si>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</si>
  <si>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</si>
  <si>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</si>
  <si>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</si>
  <si>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</si>
  <si>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</si>
  <si>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</si>
  <si>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</si>
  <si>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</si>
  <si>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</si>
  <si>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</si>
  <si>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</si>
  <si>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</si>
  <si>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</si>
  <si>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</si>
  <si>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</si>
  <si>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</si>
  <si>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</si>
  <si>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</si>
  <si>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</si>
  <si>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</si>
  <si>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</si>
  <si>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</si>
  <si>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</si>
  <si>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</si>
  <si>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</si>
  <si>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</si>
  <si>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</si>
  <si>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</si>
  <si>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</si>
  <si>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</si>
  <si>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</si>
  <si>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</si>
  <si>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</si>
  <si>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</si>
  <si>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</si>
  <si>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</si>
  <si>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</si>
  <si>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</si>
  <si>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</si>
  <si>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</si>
  <si>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</si>
  <si>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</si>
  <si>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</si>
  <si>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</si>
  <si>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</si>
  <si>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</si>
  <si>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</si>
  <si>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</si>
  <si>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</si>
  <si>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</si>
  <si>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</si>
  <si>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</si>
  <si>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</si>
  <si>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</si>
  <si>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</si>
  <si>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</si>
  <si>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</si>
  <si>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</si>
  <si>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</si>
  <si>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</si>
  <si>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</si>
  <si>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</si>
  <si>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</si>
  <si>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</si>
  <si>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</si>
  <si>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</si>
  <si>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</si>
  <si>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</si>
  <si>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</si>
  <si>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</si>
  <si>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</si>
  <si>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</si>
  <si>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</si>
  <si>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</si>
  <si>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</si>
  <si>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</si>
  <si>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</si>
  <si>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</si>
  <si>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</si>
  <si>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</si>
  <si>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</si>
  <si>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</si>
  <si>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</si>
  <si>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</si>
  <si>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</si>
  <si>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</si>
  <si>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</si>
  <si>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</si>
  <si>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</si>
  <si>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</si>
  <si>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</si>
  <si>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</si>
  <si>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</si>
  <si>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</si>
  <si>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</si>
  <si>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</si>
  <si>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</si>
  <si>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</si>
  <si>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</si>
  <si>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</si>
  <si>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</si>
  <si>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</si>
  <si>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</si>
  <si>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</si>
  <si>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</si>
  <si>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</si>
  <si>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</si>
  <si>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</si>
  <si>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</si>
  <si>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</si>
  <si>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</si>
  <si>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</si>
  <si>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</si>
  <si>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</si>
  <si>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</si>
  <si>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</si>
  <si>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</si>
  <si>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</si>
  <si>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</si>
  <si>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</si>
  <si>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</si>
  <si>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</si>
  <si>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</si>
  <si>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</si>
  <si>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</si>
  <si>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</si>
  <si>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</si>
  <si>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</si>
  <si>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</si>
  <si>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</si>
  <si>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</si>
  <si>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</si>
  <si>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</si>
  <si>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</si>
  <si>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</si>
  <si>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</si>
  <si>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</si>
  <si>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</si>
  <si>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</si>
  <si>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</si>
  <si>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</si>
  <si>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</si>
  <si>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</si>
  <si>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</si>
  <si>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</si>
  <si>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</si>
  <si>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</si>
  <si>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</si>
  <si>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</si>
  <si>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</si>
  <si>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</si>
  <si>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</si>
  <si>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</si>
  <si>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</si>
  <si>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</si>
  <si>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</si>
  <si>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</si>
  <si>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</si>
  <si>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</si>
  <si>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</si>
  <si>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</si>
  <si>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</si>
  <si>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</si>
  <si>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</si>
  <si>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</si>
  <si>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</si>
  <si>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</si>
  <si>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</si>
  <si>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</si>
  <si>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</si>
  <si>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</si>
  <si>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</si>
  <si>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</si>
  <si>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</si>
  <si>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</si>
  <si>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</si>
  <si>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</si>
  <si>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</si>
  <si>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</si>
  <si>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</si>
  <si>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</si>
  <si>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</si>
  <si>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</si>
  <si>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</si>
  <si>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</si>
  <si>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</si>
  <si>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</si>
  <si>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</si>
  <si>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</si>
  <si>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</si>
  <si>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</si>
  <si>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</si>
  <si>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</si>
  <si>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</si>
  <si>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</si>
  <si>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</si>
  <si>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</si>
  <si>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</si>
  <si>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</si>
  <si>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</si>
  <si>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</si>
  <si>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</si>
  <si>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</si>
  <si>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</si>
  <si>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</si>
  <si>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</si>
  <si>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</si>
  <si>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</si>
  <si>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</si>
  <si>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</si>
  <si>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</si>
  <si>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</si>
  <si>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</si>
  <si>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</si>
  <si>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</si>
  <si>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</si>
  <si>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</si>
  <si>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</si>
  <si>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</si>
  <si>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</si>
  <si>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</si>
  <si>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</si>
  <si>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</si>
  <si>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</si>
  <si>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</si>
  <si>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</si>
  <si>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</si>
  <si>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</si>
  <si>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</si>
  <si>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</si>
  <si>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</si>
  <si>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</si>
  <si>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</si>
  <si>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</si>
  <si>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</si>
  <si>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</si>
  <si>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</si>
  <si>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</si>
  <si>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</si>
  <si>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</si>
  <si>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</si>
  <si>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</si>
  <si>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</si>
  <si>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</si>
  <si>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</si>
  <si>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</si>
  <si>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</si>
  <si>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</si>
  <si>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</si>
  <si>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</si>
  <si>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</si>
  <si>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</si>
  <si>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</si>
  <si>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</si>
  <si>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</si>
  <si>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</si>
  <si>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</si>
  <si>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</si>
  <si>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</si>
  <si>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</si>
  <si>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</si>
  <si>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</si>
  <si>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</si>
  <si>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</si>
  <si>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</si>
  <si>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</si>
  <si>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</si>
  <si>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</si>
  <si>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</si>
  <si>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</si>
  <si>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</si>
  <si>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</si>
  <si>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</si>
  <si>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</si>
  <si>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</si>
  <si>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</si>
  <si>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</si>
  <si>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</si>
  <si>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</si>
  <si>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</si>
  <si>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</si>
  <si>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</si>
  <si>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</si>
  <si>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</si>
  <si>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</si>
  <si>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</si>
  <si>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</si>
  <si>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</si>
  <si>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</si>
  <si>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</si>
  <si>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</si>
  <si>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</si>
  <si>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</si>
  <si>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</si>
  <si>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</si>
  <si>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</si>
  <si>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</si>
  <si>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</si>
  <si>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</si>
  <si>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</si>
  <si>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</si>
  <si>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</si>
  <si>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</si>
  <si>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</si>
  <si>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</si>
  <si>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</si>
  <si>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</si>
  <si>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</si>
  <si>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</si>
  <si>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</si>
  <si>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</si>
  <si>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</si>
  <si>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</si>
  <si>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</si>
  <si>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</si>
  <si>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</si>
  <si>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</si>
  <si>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</si>
  <si>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</si>
  <si>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</si>
  <si>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</si>
  <si>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</si>
  <si>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</si>
  <si>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</si>
  <si>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</si>
  <si>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</si>
  <si>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</si>
  <si>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</si>
  <si>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</si>
  <si>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</si>
  <si>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</si>
  <si>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</si>
  <si>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</si>
  <si>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</si>
  <si>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</si>
  <si>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</si>
  <si>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</si>
  <si>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</si>
  <si>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</si>
  <si>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</si>
  <si>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</si>
  <si>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</si>
  <si>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</si>
  <si>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</si>
  <si>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</si>
  <si>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</si>
  <si>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</si>
  <si>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</si>
  <si>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</si>
  <si>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</si>
  <si>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</si>
  <si>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</si>
  <si>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</si>
  <si>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</si>
  <si>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</si>
  <si>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</si>
  <si>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</si>
  <si>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</si>
  <si>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</si>
  <si>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</si>
  <si>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</si>
  <si>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</si>
  <si>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</si>
  <si>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</si>
  <si>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</si>
  <si>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</si>
  <si>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</si>
  <si>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</si>
  <si>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</si>
  <si>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</si>
  <si>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</si>
  <si>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</si>
  <si>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</si>
  <si>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</si>
  <si>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</si>
  <si>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</si>
  <si>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</si>
  <si>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</si>
  <si>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</si>
  <si>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</si>
  <si>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</si>
  <si>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</si>
  <si>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</si>
  <si>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</si>
  <si>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</si>
  <si>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</si>
  <si>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</si>
  <si>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</si>
  <si>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</si>
  <si>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</si>
  <si>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</si>
  <si>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</si>
  <si>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</si>
  <si>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</si>
  <si>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</si>
  <si>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</si>
  <si>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</si>
  <si>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</si>
  <si>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</si>
  <si>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</si>
  <si>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</si>
  <si>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</si>
  <si>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</si>
  <si>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</si>
  <si>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</si>
  <si>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</si>
  <si>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</si>
  <si>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</si>
  <si>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</si>
  <si>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</si>
  <si>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</si>
  <si>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</si>
  <si>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</si>
  <si>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</si>
  <si>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</si>
  <si>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</si>
  <si>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</si>
  <si>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</si>
  <si>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</si>
  <si>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</si>
  <si>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</si>
  <si>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</si>
  <si>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</si>
  <si>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</si>
  <si>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</si>
  <si>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</si>
  <si>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</si>
  <si>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</si>
  <si>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</si>
  <si>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</si>
  <si>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</si>
  <si>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</si>
  <si>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</si>
  <si>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</si>
  <si>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</si>
  <si>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</si>
  <si>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</si>
  <si>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</si>
  <si>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</si>
  <si>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</si>
  <si>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</si>
  <si>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</si>
  <si>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</si>
  <si>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</si>
  <si>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</si>
  <si>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</si>
  <si>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</si>
  <si>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</si>
  <si>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</si>
  <si>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</si>
  <si>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</si>
  <si>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</si>
  <si>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</si>
  <si>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</si>
  <si>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</si>
  <si>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</si>
  <si>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</si>
  <si>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</si>
  <si>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</si>
  <si>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</si>
  <si>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</si>
  <si>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</si>
  <si>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</si>
  <si>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</si>
  <si>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</si>
  <si>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</si>
  <si>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</si>
  <si>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</si>
  <si>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</si>
  <si>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</si>
  <si>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</si>
  <si>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</si>
  <si>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</si>
  <si>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</si>
  <si>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</si>
  <si>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</si>
  <si>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</si>
  <si>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</si>
  <si>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</si>
  <si>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</si>
  <si>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</si>
  <si>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</si>
  <si>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</si>
  <si>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</si>
  <si>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</si>
  <si>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</si>
  <si>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</si>
  <si>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</si>
  <si>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</si>
  <si>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</si>
  <si>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</si>
  <si>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</si>
  <si>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</si>
  <si>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</si>
  <si>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</si>
  <si>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</si>
  <si>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</si>
  <si>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</si>
  <si>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</si>
  <si>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</si>
  <si>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</si>
  <si>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</si>
  <si>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</si>
  <si>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</si>
  <si>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</si>
  <si>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</si>
  <si>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</si>
  <si>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</si>
  <si>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</si>
  <si>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</si>
  <si>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</si>
  <si>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</si>
  <si>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</si>
  <si>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</si>
  <si>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</si>
  <si>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</si>
  <si>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</si>
  <si>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</si>
  <si>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</si>
  <si>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</si>
  <si>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</si>
  <si>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</si>
  <si>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</si>
  <si>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</si>
  <si>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</si>
  <si>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</si>
  <si>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</si>
  <si>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</si>
  <si>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</si>
  <si>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</si>
  <si>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</si>
  <si>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</si>
  <si>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</si>
  <si>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</si>
  <si>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</si>
  <si>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</si>
  <si>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</si>
  <si>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</si>
  <si>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</si>
  <si>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</si>
  <si>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</si>
  <si>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</si>
  <si>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</si>
  <si>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</si>
  <si>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</si>
  <si>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</si>
  <si>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</si>
  <si>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</si>
  <si>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</si>
  <si>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</si>
  <si>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</si>
  <si>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</si>
  <si>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</si>
  <si>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</si>
  <si>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</si>
  <si>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</si>
  <si>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</si>
  <si>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</si>
  <si>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</si>
  <si>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</si>
  <si>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</si>
  <si>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</si>
  <si>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</si>
  <si>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</si>
  <si>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</si>
  <si>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</si>
  <si>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</si>
  <si>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</si>
  <si>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</si>
  <si>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</si>
  <si>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</si>
  <si>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</si>
  <si>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</si>
  <si>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</si>
  <si>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</si>
  <si>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</si>
  <si>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</si>
  <si>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</si>
  <si>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</si>
  <si>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</si>
  <si>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</si>
  <si>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</si>
  <si>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</si>
  <si>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</si>
  <si>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</si>
  <si>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</si>
  <si>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</si>
  <si>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</si>
  <si>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</si>
  <si>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</si>
  <si>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</si>
  <si>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</si>
  <si>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</si>
  <si>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</si>
  <si>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</si>
  <si>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</si>
  <si>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</si>
  <si>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</si>
  <si>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</si>
  <si>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</si>
  <si>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</si>
  <si>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</si>
  <si>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</si>
  <si>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</si>
  <si>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</si>
  <si>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</si>
  <si>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</si>
  <si>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</si>
  <si>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</si>
  <si>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</si>
  <si>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</si>
  <si>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</si>
  <si>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</si>
  <si>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</si>
  <si>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</si>
  <si>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</si>
  <si>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</si>
  <si>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</si>
  <si>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</si>
  <si>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</si>
  <si>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</si>
  <si>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</si>
  <si>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</si>
  <si>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</si>
  <si>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</si>
  <si>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</si>
  <si>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</si>
  <si>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</si>
  <si>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</si>
  <si>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</si>
  <si>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</si>
  <si>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</si>
  <si>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</si>
  <si>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</si>
  <si>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</si>
  <si>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</si>
  <si>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</si>
  <si>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</si>
  <si>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</si>
  <si>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</si>
  <si>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</si>
  <si>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</si>
  <si>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</si>
  <si>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</si>
  <si>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</si>
  <si>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</si>
  <si>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</si>
  <si>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</si>
  <si>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</si>
  <si>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</si>
  <si>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</si>
  <si>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</si>
  <si>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</si>
  <si>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</si>
  <si>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</si>
  <si>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</si>
  <si>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</si>
  <si>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</si>
  <si>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</si>
  <si>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</si>
  <si>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</si>
  <si>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</si>
  <si>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</si>
  <si>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</si>
  <si>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</si>
  <si>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</si>
  <si>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</si>
  <si>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</si>
  <si>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</si>
  <si>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</si>
  <si>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</si>
  <si>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</si>
  <si>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</si>
  <si>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</si>
  <si>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</si>
  <si>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</si>
  <si>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</si>
  <si>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</si>
  <si>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</si>
  <si>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</si>
  <si>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</si>
  <si>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</si>
  <si>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</si>
  <si>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</si>
  <si>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</si>
  <si>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</si>
  <si>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</si>
  <si>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</si>
  <si>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</si>
  <si>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</si>
  <si>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</si>
  <si>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</si>
  <si>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</si>
  <si>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</si>
  <si>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</si>
  <si>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</si>
  <si>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</si>
  <si>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</si>
  <si>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</si>
  <si>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</si>
  <si>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</si>
  <si>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</si>
  <si>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</si>
  <si>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</si>
  <si>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</si>
  <si>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</si>
  <si>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</si>
  <si>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</si>
  <si>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</si>
  <si>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</si>
  <si>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</si>
  <si>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</si>
  <si>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</si>
  <si>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</si>
  <si>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</si>
  <si>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</si>
  <si>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</si>
  <si>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</si>
  <si>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</si>
  <si>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</si>
  <si>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</si>
  <si>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</si>
  <si>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</si>
  <si>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</si>
  <si>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</si>
  <si>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</si>
  <si>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</si>
  <si>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</si>
  <si>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</si>
  <si>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</si>
  <si>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</si>
  <si>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</si>
  <si>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</si>
  <si>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</si>
  <si>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</si>
  <si>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</si>
  <si>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</si>
  <si>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</si>
  <si>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</si>
  <si>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</si>
  <si>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</si>
  <si>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</si>
  <si>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</si>
  <si>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</si>
  <si>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</si>
  <si>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</si>
  <si>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</si>
  <si>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</si>
  <si>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</si>
  <si>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</si>
  <si>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</si>
  <si>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</si>
  <si>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</si>
  <si>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</si>
  <si>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</si>
  <si>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</si>
  <si>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</si>
  <si>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</si>
  <si>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</si>
  <si>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</si>
  <si>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</si>
  <si>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</si>
  <si>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</si>
  <si>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</si>
  <si>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</si>
  <si>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</si>
  <si>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</si>
  <si>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</si>
  <si>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</si>
  <si>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</si>
  <si>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</si>
  <si>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</si>
  <si>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</si>
  <si>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</si>
  <si>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</si>
  <si>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</si>
  <si>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</si>
  <si>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</si>
  <si>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</si>
  <si>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</si>
  <si>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</si>
  <si>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</si>
  <si>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</si>
  <si>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</si>
  <si>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</si>
  <si>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</si>
  <si>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</si>
  <si>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</si>
  <si>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</si>
  <si>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</si>
  <si>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</si>
  <si>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</si>
  <si>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</si>
  <si>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</si>
  <si>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</si>
  <si>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</si>
  <si>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</si>
  <si>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</si>
  <si>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</si>
  <si>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</si>
  <si>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</si>
  <si>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</si>
  <si>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</si>
  <si>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</si>
  <si>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</si>
  <si>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</si>
  <si>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</si>
  <si>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</si>
  <si>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</si>
  <si>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</si>
  <si>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</si>
  <si>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</si>
  <si>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</si>
  <si>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</si>
  <si>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</si>
  <si>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</si>
  <si>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</si>
  <si>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</si>
  <si>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</si>
  <si>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</si>
  <si>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</si>
  <si>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</si>
  <si>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</si>
  <si>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</si>
  <si>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</si>
  <si>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</si>
  <si>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</si>
  <si>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</si>
  <si>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</si>
  <si>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</si>
  <si>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</si>
  <si>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</si>
  <si>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</si>
  <si>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</si>
  <si>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</si>
  <si>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</si>
  <si>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</si>
  <si>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</si>
  <si>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</si>
  <si>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</si>
  <si>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</si>
  <si>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</si>
  <si>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</si>
  <si>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</si>
  <si>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</si>
  <si>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</si>
  <si>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</si>
  <si>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</si>
  <si>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</si>
  <si>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</si>
  <si>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</si>
  <si>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</si>
  <si>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</si>
  <si>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</si>
  <si>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</si>
  <si>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</si>
  <si>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</si>
  <si>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</si>
  <si>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</si>
  <si>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</si>
  <si>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</si>
  <si>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</si>
  <si>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</si>
  <si>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</si>
  <si>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</si>
  <si>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</si>
  <si>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</si>
  <si>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</si>
  <si>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</si>
  <si>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</si>
  <si>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</si>
  <si>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</si>
  <si>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</si>
  <si>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</si>
  <si>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</si>
  <si>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</si>
  <si>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</si>
  <si>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</si>
  <si>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</si>
  <si>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</si>
  <si>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</si>
  <si>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</si>
  <si>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</si>
  <si>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</si>
  <si>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</si>
  <si>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</si>
  <si>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</si>
  <si>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</si>
  <si>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</si>
  <si>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</si>
  <si>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</si>
  <si>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</si>
  <si>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</si>
  <si>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</si>
  <si>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</si>
  <si>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</si>
  <si>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</si>
  <si>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</si>
  <si>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</si>
  <si>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</si>
  <si>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</si>
  <si>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</si>
  <si>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</si>
  <si>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</si>
  <si>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</si>
  <si>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</si>
  <si>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</si>
  <si>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</si>
  <si>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</si>
  <si>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</si>
  <si>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</si>
  <si>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</si>
  <si>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</si>
  <si>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</si>
  <si>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</si>
  <si>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</si>
  <si>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</si>
  <si>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</si>
  <si>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</si>
  <si>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</si>
  <si>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</si>
  <si>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</si>
  <si>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</si>
  <si>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</si>
  <si>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</si>
  <si>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</si>
  <si>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</si>
  <si>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</si>
  <si>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</si>
  <si>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</si>
  <si>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</si>
  <si>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</si>
  <si>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</si>
  <si>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</si>
  <si>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</si>
  <si>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</si>
  <si>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</si>
  <si>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</si>
  <si>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</si>
  <si>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</si>
  <si>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</si>
  <si>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</si>
  <si>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</si>
  <si>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</si>
  <si>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</si>
  <si>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</si>
  <si>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</si>
  <si>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</si>
  <si>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</si>
  <si>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</si>
  <si>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</si>
  <si>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</si>
  <si>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</si>
  <si>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</si>
  <si>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</si>
  <si>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</si>
  <si>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</si>
  <si>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</si>
  <si>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</si>
  <si>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</si>
  <si>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</si>
  <si>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</si>
  <si>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</si>
  <si>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</si>
  <si>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</si>
  <si>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</si>
  <si>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</si>
  <si>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</si>
  <si>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</si>
  <si>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</si>
  <si>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</si>
  <si>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</si>
  <si>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</si>
  <si>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</si>
  <si>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</si>
  <si>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</si>
  <si>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</si>
  <si>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</si>
  <si>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</si>
  <si>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</si>
  <si>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</si>
  <si>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</si>
  <si>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</si>
  <si>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</si>
  <si>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</si>
  <si>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</si>
  <si>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</si>
  <si>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</si>
  <si>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</si>
  <si>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</si>
  <si>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</si>
  <si>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</si>
  <si>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</si>
  <si>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</si>
  <si>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</si>
  <si>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</si>
  <si>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</si>
  <si>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</si>
  <si>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</si>
  <si>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</si>
  <si>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</si>
  <si>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</si>
  <si>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</si>
  <si>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</si>
  <si>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</si>
  <si>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</si>
  <si>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</si>
  <si>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</si>
  <si>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</si>
  <si>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</si>
  <si>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</si>
  <si>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</si>
  <si>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</si>
  <si>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</si>
  <si>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</si>
  <si>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</si>
  <si>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</si>
  <si>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</si>
  <si>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</si>
  <si>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</si>
  <si>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</si>
  <si>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</si>
  <si>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</si>
  <si>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</si>
  <si>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</si>
  <si>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</si>
  <si>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</si>
  <si>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</si>
  <si>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</si>
  <si>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</si>
  <si>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</si>
  <si>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</si>
  <si>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</si>
  <si>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</si>
  <si>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</si>
  <si>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</si>
  <si>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</si>
  <si>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</si>
  <si>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</si>
  <si>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</si>
  <si>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</si>
  <si>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</si>
  <si>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</si>
  <si>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</si>
  <si>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</si>
  <si>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</si>
  <si>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</si>
  <si>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</si>
  <si>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</si>
  <si>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</si>
  <si>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</si>
  <si>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</si>
  <si>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</si>
  <si>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</si>
  <si>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</si>
  <si>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</si>
  <si>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</si>
  <si>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</si>
  <si>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</si>
  <si>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</si>
  <si>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</si>
  <si>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</si>
  <si>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</si>
  <si>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</si>
  <si>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</si>
  <si>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</si>
  <si>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</si>
  <si>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</si>
  <si>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</si>
  <si>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</si>
  <si>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</si>
  <si>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</si>
  <si>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</si>
  <si>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</si>
  <si>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</si>
  <si>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</si>
  <si>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</si>
  <si>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</si>
  <si>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</si>
  <si>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</si>
  <si>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</si>
  <si>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</si>
  <si>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</si>
  <si>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</si>
  <si>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</si>
  <si>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</si>
  <si>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</si>
  <si>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</si>
  <si>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</si>
  <si>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</si>
  <si>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</si>
  <si>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</si>
  <si>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</si>
  <si>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</si>
  <si>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</si>
  <si>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</si>
  <si>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</si>
  <si>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</si>
  <si>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</si>
  <si>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</si>
  <si>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</si>
  <si>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</si>
  <si>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</si>
  <si>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</si>
  <si>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</si>
  <si>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</si>
  <si>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</si>
  <si>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</si>
  <si>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</si>
  <si>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</si>
  <si>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</si>
  <si>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</si>
  <si>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</si>
  <si>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</si>
  <si>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</si>
  <si>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</si>
  <si>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</si>
  <si>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</si>
  <si>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</si>
  <si>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</si>
  <si>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</si>
  <si>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</si>
  <si>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</si>
  <si>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</si>
  <si>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</si>
  <si>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</si>
  <si>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</si>
  <si>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</si>
  <si>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</si>
  <si>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</si>
  <si>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</si>
  <si>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</si>
  <si>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</si>
  <si>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</si>
  <si>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</si>
  <si>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</si>
  <si>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</si>
  <si>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</si>
  <si>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</si>
  <si>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</si>
  <si>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</si>
  <si>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</si>
  <si>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</si>
  <si>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</si>
  <si>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</si>
  <si>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</si>
  <si>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</si>
  <si>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</si>
  <si>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</si>
  <si>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</si>
  <si>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</si>
  <si>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</si>
  <si>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</si>
  <si>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</si>
  <si>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</si>
  <si>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</si>
  <si>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</si>
  <si>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</si>
  <si>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</si>
  <si>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</si>
  <si>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</si>
  <si>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</si>
  <si>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</si>
  <si>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</si>
  <si>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</si>
  <si>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</si>
  <si>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</si>
  <si>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</si>
  <si>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</si>
  <si>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</si>
  <si>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</si>
  <si>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</si>
  <si>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</si>
  <si>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</si>
  <si>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</si>
  <si>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</si>
  <si>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</si>
  <si>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</si>
  <si>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</si>
  <si>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</si>
  <si>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</si>
  <si>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</si>
  <si>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</si>
  <si>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</si>
  <si>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</si>
  <si>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</si>
  <si>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</si>
  <si>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</si>
  <si>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</si>
  <si>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</si>
  <si>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</si>
  <si>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</si>
  <si>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</si>
  <si>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</si>
  <si>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</si>
  <si>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</si>
  <si>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</si>
  <si>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</si>
  <si>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</si>
  <si>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</si>
  <si>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</si>
  <si>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</si>
  <si>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</si>
  <si>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</si>
  <si>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</si>
  <si>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</si>
  <si>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</si>
  <si>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</si>
  <si>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</si>
  <si>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</si>
  <si>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</si>
  <si>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</si>
  <si>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</si>
  <si>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</si>
  <si>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</si>
  <si>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</si>
  <si>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</si>
  <si>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</si>
  <si>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</si>
  <si>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</si>
  <si>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</si>
  <si>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</si>
  <si>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</si>
  <si>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</si>
  <si>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</si>
  <si>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</si>
  <si>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</si>
  <si>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</si>
  <si>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</si>
  <si>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</si>
  <si>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</si>
  <si>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</si>
  <si>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</si>
  <si>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</si>
  <si>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</si>
  <si>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</si>
  <si>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</si>
  <si>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</si>
  <si>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</si>
  <si>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</si>
  <si>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</si>
  <si>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</si>
  <si>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</si>
  <si>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</si>
  <si>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</si>
  <si>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</si>
  <si>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</si>
  <si>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</si>
  <si>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</si>
  <si>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</si>
  <si>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</si>
  <si>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</si>
  <si>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</si>
  <si>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</si>
  <si>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</si>
  <si>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</si>
  <si>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</si>
  <si>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</si>
  <si>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</si>
  <si>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</si>
  <si>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</si>
  <si>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</si>
  <si>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</si>
  <si>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</si>
  <si>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</si>
  <si>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</si>
  <si>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</si>
  <si>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</si>
  <si>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</si>
  <si>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</si>
  <si>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</si>
  <si>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</si>
  <si>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</si>
  <si>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</si>
  <si>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</si>
  <si>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</si>
  <si>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</si>
  <si>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</si>
  <si>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</si>
  <si>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</si>
  <si>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</si>
  <si>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</si>
  <si>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</si>
  <si>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</si>
  <si>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</si>
  <si>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</si>
  <si>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</si>
  <si>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</si>
  <si>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</si>
  <si>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</si>
  <si>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</si>
  <si>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</si>
  <si>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</si>
  <si>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</si>
  <si>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</si>
  <si>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</si>
  <si>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</si>
  <si>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</si>
  <si>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</si>
  <si>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</si>
  <si>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</si>
  <si>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</si>
  <si>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</si>
  <si>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</si>
  <si>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</si>
  <si>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</si>
  <si>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</si>
  <si>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</si>
  <si>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</si>
  <si>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</si>
  <si>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</si>
  <si>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</si>
  <si>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</si>
  <si>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</si>
  <si>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</si>
  <si>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</si>
  <si>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</si>
  <si>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</si>
  <si>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</si>
  <si>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</si>
  <si>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</si>
  <si>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</si>
  <si>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</si>
  <si>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</si>
  <si>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</si>
  <si>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</si>
  <si>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</si>
  <si>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</si>
  <si>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</si>
  <si>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</si>
  <si>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</si>
  <si>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</si>
  <si>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</si>
  <si>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</si>
  <si>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</si>
  <si>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</si>
  <si>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</si>
  <si>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</si>
  <si>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</si>
  <si>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</si>
  <si>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</si>
  <si>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</si>
  <si>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</si>
  <si>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</si>
  <si>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</si>
  <si>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</si>
  <si>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</si>
  <si>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</si>
  <si>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</si>
  <si>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</si>
  <si>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</si>
  <si>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</si>
  <si>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</si>
  <si>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</si>
  <si>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</si>
  <si>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</si>
  <si>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</si>
  <si>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</si>
  <si>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</si>
  <si>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</si>
  <si>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</si>
  <si>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</si>
  <si>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</si>
  <si>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</si>
  <si>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</si>
  <si>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</si>
  <si>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</si>
  <si>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</si>
  <si>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</si>
  <si>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</si>
  <si>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</si>
  <si>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</si>
  <si>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</si>
  <si>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</si>
  <si>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</si>
  <si>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</si>
  <si>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</si>
  <si>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</si>
  <si>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</si>
  <si>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</si>
  <si>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</si>
  <si>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</si>
  <si>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</si>
  <si>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</si>
  <si>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</si>
  <si>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</si>
  <si>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</si>
  <si>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</si>
  <si>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</si>
  <si>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</si>
  <si>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</si>
  <si>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</si>
  <si>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</si>
  <si>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</si>
  <si>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</si>
  <si>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</si>
  <si>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</si>
  <si>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</si>
  <si>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</si>
  <si>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</si>
  <si>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</si>
  <si>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</si>
  <si>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</si>
  <si>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</si>
  <si>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</si>
  <si>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</si>
  <si>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</si>
  <si>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</si>
  <si>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</si>
  <si>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</si>
  <si>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</si>
  <si>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</si>
  <si>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</si>
  <si>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</si>
  <si>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</si>
  <si>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</si>
  <si>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</si>
  <si>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</si>
  <si>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</si>
  <si>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</si>
  <si>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</si>
  <si>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</si>
  <si>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</si>
  <si>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</si>
  <si>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</si>
  <si>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</si>
  <si>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</si>
  <si>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</si>
  <si>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</si>
  <si>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</si>
  <si>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</si>
  <si>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</si>
  <si>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</si>
  <si>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</si>
  <si>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</si>
  <si>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</si>
  <si>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</si>
  <si>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</si>
  <si>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</si>
  <si>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</si>
  <si>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</si>
  <si>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</si>
  <si>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</si>
  <si>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</si>
  <si>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</si>
  <si>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</si>
  <si>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</si>
  <si>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</si>
  <si>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</si>
  <si>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</si>
  <si>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</si>
  <si>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</si>
  <si>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</si>
  <si>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</si>
  <si>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</si>
  <si>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</si>
  <si>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</si>
  <si>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</si>
  <si>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</si>
  <si>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</si>
  <si>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</si>
  <si>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</si>
  <si>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</si>
  <si>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</si>
  <si>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</si>
  <si>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</si>
  <si>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</si>
  <si>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</si>
  <si>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</si>
  <si>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</si>
  <si>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</si>
  <si>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</si>
  <si>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</si>
  <si>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</si>
  <si>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</si>
  <si>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</si>
  <si>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</si>
  <si>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</si>
  <si>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</si>
  <si>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</si>
  <si>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</si>
  <si>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</si>
  <si>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</si>
  <si>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</si>
  <si>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</si>
  <si>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</si>
  <si>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</si>
  <si>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</si>
  <si>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</si>
  <si>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</si>
  <si>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</si>
  <si>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</si>
  <si>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</si>
  <si>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</si>
  <si>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</si>
  <si>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</si>
  <si>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</si>
  <si>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</si>
  <si>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</si>
  <si>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</si>
  <si>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</si>
  <si>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</si>
  <si>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</si>
  <si>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</si>
  <si>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</si>
  <si>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</si>
  <si>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</si>
  <si>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</si>
  <si>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</si>
  <si>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</si>
  <si>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</si>
  <si>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</si>
  <si>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</si>
  <si>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</si>
  <si>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</si>
  <si>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</si>
  <si>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</si>
  <si>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</si>
  <si>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</si>
  <si>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</si>
  <si>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</si>
  <si>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</si>
  <si>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</si>
  <si>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</si>
  <si>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</si>
  <si>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</si>
  <si>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</si>
  <si>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</si>
  <si>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</si>
  <si>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</si>
  <si>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</si>
  <si>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</si>
  <si>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</si>
  <si>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</si>
  <si>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</si>
  <si>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</si>
  <si>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</si>
  <si>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</si>
  <si>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</si>
  <si>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</si>
  <si>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</si>
  <si>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</si>
  <si>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</si>
  <si>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</si>
  <si>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</si>
  <si>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</si>
  <si>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</si>
  <si>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</si>
  <si>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</si>
  <si>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</si>
  <si>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</si>
  <si>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</si>
  <si>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</si>
  <si>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</si>
  <si>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</si>
  <si>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</si>
  <si>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</si>
  <si>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</si>
  <si>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</si>
  <si>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</si>
  <si>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</si>
  <si>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</si>
  <si>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</si>
  <si>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</si>
  <si>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</si>
  <si>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</si>
  <si>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</si>
  <si>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</si>
  <si>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</si>
  <si>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</si>
  <si>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</si>
  <si>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</si>
  <si>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</si>
  <si>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</si>
  <si>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</si>
  <si>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</si>
  <si>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</si>
  <si>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</si>
  <si>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</si>
  <si>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</si>
  <si>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</si>
  <si>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</si>
  <si>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</si>
  <si>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</si>
  <si>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</si>
  <si>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</si>
  <si>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</si>
  <si>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</si>
  <si>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</si>
  <si>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</si>
  <si>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</si>
  <si>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</si>
  <si>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</si>
  <si>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</si>
  <si>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</si>
  <si>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</si>
  <si>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</si>
  <si>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</si>
  <si>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</si>
  <si>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</si>
  <si>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</si>
  <si>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</si>
  <si>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</si>
  <si>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</si>
  <si>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</si>
  <si>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</si>
  <si>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</si>
  <si>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</si>
  <si>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</si>
  <si>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</si>
  <si>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</si>
  <si>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</si>
  <si>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</si>
  <si>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</si>
  <si>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</si>
  <si>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</si>
  <si>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</si>
  <si>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</si>
  <si>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</si>
  <si>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</si>
  <si>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</si>
  <si>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</si>
  <si>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</si>
  <si>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</si>
  <si>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</si>
  <si>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</si>
  <si>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</si>
  <si>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</si>
  <si>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</si>
  <si>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</si>
  <si>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</si>
  <si>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</si>
  <si>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</si>
  <si>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</si>
  <si>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</si>
  <si>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</si>
  <si>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</si>
  <si>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</si>
  <si>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</si>
  <si>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</si>
  <si>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</si>
  <si>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</si>
  <si>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</si>
  <si>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</si>
  <si>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</si>
  <si>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</si>
  <si>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</si>
  <si>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</si>
  <si>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</si>
  <si>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</si>
  <si>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</si>
  <si>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</si>
  <si>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</si>
  <si>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</si>
  <si>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</si>
  <si>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</si>
  <si>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</si>
  <si>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</si>
  <si>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</si>
  <si>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</si>
  <si>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</si>
  <si>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</si>
  <si>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</si>
  <si>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</si>
  <si>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</si>
  <si>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</si>
  <si>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</si>
  <si>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</si>
  <si>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</si>
  <si>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</si>
  <si>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</si>
  <si>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</si>
  <si>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</si>
  <si>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</si>
  <si>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</si>
  <si>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</si>
  <si>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</si>
  <si>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</si>
  <si>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</si>
  <si>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</si>
  <si>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</si>
  <si>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</si>
  <si>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</si>
  <si>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</si>
  <si>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</si>
  <si>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</si>
  <si>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</si>
  <si>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</si>
  <si>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</si>
  <si>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</si>
  <si>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</si>
  <si>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</si>
  <si>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</si>
  <si>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</si>
  <si>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</si>
  <si>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</si>
  <si>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</si>
  <si>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</si>
  <si>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</si>
  <si>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</si>
  <si>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</si>
  <si>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</si>
  <si>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</si>
  <si>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</si>
  <si>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</si>
  <si>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</si>
  <si>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</si>
  <si>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</si>
  <si>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</si>
  <si>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</si>
  <si>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</si>
  <si>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</si>
  <si>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</si>
  <si>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</si>
  <si>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</si>
  <si>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</si>
  <si>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</si>
  <si>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</si>
  <si>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</si>
  <si>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</si>
  <si>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</si>
  <si>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</si>
  <si>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</si>
  <si>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</si>
  <si>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</si>
  <si>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</si>
  <si>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</si>
  <si>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</si>
  <si>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</si>
  <si>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</si>
  <si>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</si>
  <si>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</si>
  <si>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</si>
  <si>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</si>
  <si>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</si>
  <si>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</si>
  <si>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</si>
  <si>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</si>
  <si>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</si>
  <si>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</si>
  <si>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</si>
  <si>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</si>
  <si>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</si>
  <si>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</si>
  <si>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</si>
  <si>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</si>
  <si>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</si>
  <si>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</si>
  <si>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</si>
  <si>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</si>
  <si>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</si>
  <si>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</si>
  <si>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</si>
  <si>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</si>
  <si>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</si>
  <si>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</si>
  <si>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</si>
  <si>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</si>
  <si>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</si>
  <si>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</si>
  <si>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</si>
  <si>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</si>
  <si>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</si>
  <si>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</si>
  <si>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</si>
  <si>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</si>
  <si>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</si>
  <si>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</si>
  <si>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</si>
  <si>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</si>
  <si>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</si>
  <si>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</si>
  <si>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</si>
  <si>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</si>
  <si>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</si>
  <si>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</si>
  <si>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</si>
  <si>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</si>
  <si>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</si>
  <si>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</si>
  <si>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</si>
  <si>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</si>
  <si>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</si>
  <si>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</si>
  <si>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</si>
  <si>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</si>
  <si>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</si>
  <si>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</si>
  <si>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</si>
  <si>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</si>
  <si>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</si>
  <si>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</si>
  <si>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</si>
  <si>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</si>
  <si>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</si>
  <si>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</si>
  <si>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</si>
  <si>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</si>
  <si>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</si>
  <si>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</si>
  <si>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</si>
  <si>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</si>
  <si>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</si>
  <si>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</si>
  <si>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</si>
  <si>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</si>
  <si>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</si>
  <si>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</si>
  <si>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</si>
  <si>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</si>
  <si>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</si>
  <si>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</si>
  <si>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</si>
  <si>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</si>
  <si>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</si>
  <si>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</si>
  <si>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</si>
  <si>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</si>
  <si>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</si>
  <si>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</si>
  <si>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</si>
  <si>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</si>
  <si>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</si>
  <si>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</si>
  <si>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</si>
  <si>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</si>
  <si>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</si>
  <si>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</si>
  <si>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</si>
  <si>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</si>
  <si>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</si>
  <si>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</si>
  <si>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</si>
  <si>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</si>
  <si>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</si>
  <si>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</si>
  <si>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</si>
  <si>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</si>
  <si>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</si>
  <si>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</si>
  <si>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</si>
  <si>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</si>
  <si>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</si>
  <si>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</si>
  <si>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</si>
  <si>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</si>
  <si>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</si>
  <si>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</si>
  <si>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</si>
  <si>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</si>
  <si>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</si>
  <si>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</si>
  <si>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</si>
  <si>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</si>
  <si>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</si>
  <si>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</si>
  <si>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</si>
  <si>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</si>
  <si>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</si>
  <si>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</si>
  <si>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</si>
  <si>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</si>
  <si>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</si>
  <si>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</si>
  <si>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</si>
  <si>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</si>
  <si>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</si>
  <si>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</si>
  <si>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</si>
  <si>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</si>
  <si>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</si>
  <si>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</si>
  <si>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</si>
  <si>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</si>
  <si>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</si>
  <si>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</si>
  <si>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</si>
  <si>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</si>
  <si>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</si>
  <si>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</si>
  <si>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</si>
  <si>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</si>
  <si>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</si>
  <si>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</si>
  <si>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</si>
  <si>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</si>
  <si>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</si>
  <si>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</si>
  <si>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</si>
  <si>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</si>
  <si>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</si>
  <si>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</si>
  <si>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</si>
  <si>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</si>
  <si>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</si>
  <si>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</si>
  <si>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</si>
  <si>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</si>
  <si>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</si>
  <si>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</si>
  <si>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</si>
  <si>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</si>
  <si>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</si>
  <si>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</si>
  <si>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</si>
  <si>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</si>
  <si>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</si>
  <si>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</si>
  <si>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</si>
  <si>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</si>
  <si>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</si>
  <si>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</si>
  <si>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</si>
  <si>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</si>
  <si>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</si>
  <si>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</si>
  <si>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</si>
  <si>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</si>
  <si>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</si>
  <si>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</si>
  <si>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</si>
  <si>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</si>
  <si>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</si>
  <si>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</si>
  <si>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</si>
  <si>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</si>
  <si>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</si>
  <si>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</si>
  <si>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</si>
  <si>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</si>
  <si>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</si>
  <si>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</si>
  <si>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</si>
  <si>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</si>
  <si>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</si>
  <si>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</si>
  <si>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</si>
  <si>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</si>
  <si>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</si>
  <si>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</si>
  <si>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</si>
  <si>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</si>
  <si>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</si>
  <si>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</si>
  <si>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</si>
  <si>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</si>
  <si>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</si>
  <si>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</si>
  <si>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</si>
  <si>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</si>
  <si>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</si>
  <si>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</si>
  <si>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</si>
  <si>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</si>
  <si>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</si>
  <si>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</si>
  <si>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</si>
  <si>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</si>
  <si>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</si>
  <si>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</si>
  <si>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</si>
  <si>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</si>
  <si>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</si>
  <si>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</si>
  <si>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</si>
  <si>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</si>
  <si>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</si>
  <si>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</si>
  <si>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</si>
  <si>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</si>
  <si>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</si>
  <si>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</si>
  <si>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</si>
  <si>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</si>
  <si>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</si>
  <si>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</si>
  <si>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</si>
  <si>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</si>
  <si>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</si>
  <si>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</si>
  <si>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</si>
  <si>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</si>
  <si>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</si>
  <si>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</si>
  <si>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</si>
  <si>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</si>
  <si>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</si>
  <si>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</si>
  <si>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</si>
  <si>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</si>
  <si>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</si>
  <si>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</si>
  <si>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</si>
  <si>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</si>
  <si>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</si>
  <si>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</si>
  <si>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</si>
  <si>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</si>
  <si>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</si>
  <si>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</si>
  <si>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</si>
  <si>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</si>
  <si>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</si>
  <si>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</si>
  <si>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</si>
  <si>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</si>
  <si>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</si>
  <si>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</si>
  <si>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</si>
  <si>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</si>
  <si>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</si>
  <si>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</si>
  <si>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</si>
  <si>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</si>
  <si>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</si>
  <si>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</si>
  <si>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</si>
  <si>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</si>
  <si>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</si>
  <si>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</si>
  <si>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</si>
  <si>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</si>
  <si>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</si>
  <si>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</si>
  <si>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</si>
  <si>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</si>
  <si>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</si>
  <si>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</si>
  <si>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</si>
  <si>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</si>
  <si>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</si>
  <si>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</si>
  <si>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</si>
  <si>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</si>
  <si>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</si>
  <si>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</si>
  <si>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</si>
  <si>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</si>
  <si>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</si>
  <si>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</si>
  <si>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</si>
  <si>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</si>
  <si>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</si>
  <si>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</si>
  <si>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</si>
  <si>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</si>
  <si>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</si>
  <si>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</si>
  <si>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</si>
  <si>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</si>
  <si>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</si>
  <si>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</si>
  <si>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</si>
  <si>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</si>
  <si>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</si>
  <si>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</si>
  <si>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</si>
  <si>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</si>
  <si>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</si>
  <si>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</si>
  <si>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</si>
  <si>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</si>
  <si>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</si>
  <si>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</si>
  <si>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</si>
  <si>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</si>
  <si>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</si>
  <si>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</si>
  <si>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</si>
  <si>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</si>
  <si>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</si>
  <si>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</si>
  <si>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</si>
  <si>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</si>
  <si>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</si>
  <si>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</si>
  <si>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</si>
  <si>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</si>
  <si>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</si>
  <si>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</si>
  <si>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</si>
  <si>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</si>
  <si>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</si>
  <si>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</si>
  <si>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</si>
  <si>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</si>
  <si>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</si>
  <si>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</si>
  <si>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</si>
  <si>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</si>
  <si>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</si>
  <si>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</si>
  <si>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</si>
  <si>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</si>
  <si>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</si>
  <si>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</si>
  <si>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</si>
  <si>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</si>
  <si>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</si>
  <si>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</si>
  <si>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</si>
  <si>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</si>
  <si>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</si>
  <si>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</si>
  <si>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</si>
  <si>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</si>
  <si>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</si>
  <si>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</si>
  <si>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</si>
  <si>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</si>
  <si>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</si>
  <si>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</si>
  <si>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</si>
  <si>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</si>
  <si>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</si>
  <si>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</si>
  <si>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</si>
  <si>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</si>
  <si>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</si>
  <si>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</si>
  <si>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</si>
  <si>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</si>
  <si>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</si>
  <si>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</si>
  <si>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</si>
  <si>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</si>
  <si>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</si>
  <si>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</si>
  <si>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</si>
  <si>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</si>
  <si>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</si>
  <si>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</si>
  <si>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</si>
  <si>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</si>
  <si>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</si>
  <si>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</si>
  <si>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</si>
  <si>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</si>
  <si>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</si>
  <si>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</si>
  <si>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</si>
  <si>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</si>
  <si>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</si>
  <si>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</si>
  <si>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</si>
  <si>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</si>
  <si>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</si>
  <si>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</si>
  <si>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</si>
  <si>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</si>
  <si>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</si>
  <si>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</si>
  <si>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</si>
  <si>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</si>
  <si>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</si>
  <si>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</si>
  <si>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</si>
  <si>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</si>
  <si>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</si>
  <si>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</si>
  <si>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</si>
  <si>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</si>
  <si>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</si>
  <si>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</si>
  <si>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</si>
  <si>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</si>
  <si>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</si>
  <si>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</si>
  <si>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</si>
  <si>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</si>
  <si>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</si>
  <si>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</si>
  <si>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</si>
  <si>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</si>
  <si>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</si>
  <si>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</si>
  <si>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</si>
  <si>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</si>
  <si>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</si>
  <si>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</si>
  <si>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</si>
  <si>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</si>
  <si>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</si>
  <si>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</si>
  <si>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</si>
  <si>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</si>
  <si>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</si>
  <si>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</si>
  <si>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</si>
  <si>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</si>
  <si>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</si>
  <si>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</si>
  <si>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</si>
  <si>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</si>
  <si>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</si>
  <si>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</si>
  <si>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</si>
  <si>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</si>
  <si>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</si>
  <si>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</si>
  <si>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</si>
  <si>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</si>
  <si>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</si>
  <si>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</si>
  <si>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</si>
  <si>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</si>
  <si>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</si>
  <si>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</si>
  <si>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</si>
  <si>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</si>
  <si>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</si>
  <si>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</si>
  <si>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</si>
  <si>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</si>
  <si>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</si>
  <si>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</si>
  <si>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</si>
  <si>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</si>
  <si>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</si>
  <si>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</si>
  <si>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</si>
  <si>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</si>
  <si>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</si>
  <si>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</si>
  <si>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</si>
  <si>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</si>
  <si>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</si>
  <si>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</si>
  <si>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</si>
  <si>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</si>
  <si>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</si>
  <si>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</si>
  <si>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</si>
  <si>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</si>
  <si>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</si>
  <si>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</si>
  <si>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</si>
  <si>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</si>
  <si>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</si>
  <si>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</si>
  <si>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</si>
  <si>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</si>
  <si>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</si>
  <si>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</si>
  <si>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</si>
  <si>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</si>
  <si>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</si>
  <si>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</si>
  <si>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</si>
  <si>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</si>
  <si>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</si>
  <si>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</si>
  <si>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</si>
  <si>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</si>
  <si>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</si>
  <si>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</si>
  <si>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</si>
  <si>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</si>
  <si>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</si>
  <si>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</si>
  <si>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</si>
  <si>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</si>
  <si>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</si>
  <si>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</si>
  <si>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</si>
  <si>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</si>
  <si>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</si>
  <si>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</si>
  <si>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</si>
  <si>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</si>
  <si>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</si>
  <si>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</si>
  <si>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</si>
  <si>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</si>
  <si>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</si>
  <si>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</si>
  <si>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</si>
  <si>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</si>
  <si>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</si>
  <si>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</si>
  <si>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</si>
  <si>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</si>
  <si>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</si>
  <si>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</si>
  <si>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</si>
  <si>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</si>
  <si>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</si>
  <si>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</si>
  <si>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</si>
  <si>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</si>
  <si>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</si>
  <si>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</si>
  <si>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</si>
  <si>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</si>
  <si>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</si>
  <si>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</si>
  <si>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</si>
  <si>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</si>
  <si>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</si>
  <si>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</si>
  <si>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</si>
  <si>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</si>
  <si>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</si>
  <si>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</si>
  <si>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</si>
  <si>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</si>
  <si>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</si>
  <si>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</si>
  <si>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</si>
  <si>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</si>
  <si>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</si>
  <si>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</si>
  <si>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</si>
  <si>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</si>
  <si>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</si>
  <si>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</si>
  <si>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</si>
  <si>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</si>
  <si>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</si>
  <si>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</si>
  <si>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</si>
  <si>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</si>
  <si>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</si>
  <si>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</si>
  <si>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</si>
  <si>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</si>
  <si>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</si>
  <si>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</si>
  <si>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</si>
  <si>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</si>
  <si>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</si>
  <si>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</si>
  <si>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</si>
  <si>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</si>
  <si>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</si>
  <si>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</si>
  <si>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</si>
  <si>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</si>
  <si>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</si>
  <si>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</si>
  <si>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</si>
  <si>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</si>
  <si>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</si>
  <si>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</si>
  <si>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</si>
  <si>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</si>
  <si>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</si>
  <si>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</si>
  <si>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</si>
  <si>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</si>
  <si>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</si>
  <si>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</si>
  <si>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</si>
  <si>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</si>
  <si>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</si>
  <si>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</si>
  <si>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</si>
  <si>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</si>
  <si>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</si>
  <si>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</si>
  <si>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</si>
  <si>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</si>
  <si>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</si>
  <si>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</si>
  <si>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</si>
  <si>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</si>
  <si>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</si>
  <si>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</si>
  <si>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</si>
  <si>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</si>
  <si>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</si>
  <si>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</si>
  <si>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</si>
  <si>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</si>
  <si>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</si>
  <si>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</si>
  <si>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</si>
  <si>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</si>
  <si>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</si>
  <si>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</si>
  <si>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</si>
  <si>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</si>
  <si>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</si>
  <si>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</si>
  <si>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</si>
  <si>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</si>
  <si>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</si>
  <si>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</si>
  <si>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</si>
  <si>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</si>
  <si>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</si>
  <si>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</si>
  <si>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</si>
  <si>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</si>
  <si>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</si>
  <si>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</si>
  <si>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</si>
  <si>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</si>
  <si>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</si>
  <si>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</si>
  <si>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</si>
  <si>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</si>
  <si>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</si>
  <si>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</si>
  <si>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</si>
  <si>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</si>
  <si>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</si>
  <si>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</si>
  <si>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</si>
  <si>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</si>
  <si>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</si>
  <si>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</si>
  <si>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</si>
  <si>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</si>
  <si>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</si>
  <si>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</si>
  <si>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</si>
  <si>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</si>
  <si>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</si>
  <si>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</si>
  <si>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</si>
  <si>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</si>
  <si>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</si>
  <si>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</si>
  <si>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</si>
  <si>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</si>
  <si>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</si>
  <si>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</si>
  <si>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</si>
  <si>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</si>
  <si>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</si>
  <si>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</si>
  <si>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</si>
  <si>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</si>
  <si>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</si>
  <si>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</si>
  <si>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</si>
  <si>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</si>
  <si>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</si>
  <si>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</si>
  <si>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</si>
  <si>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</si>
  <si>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</si>
  <si>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</si>
  <si>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</si>
  <si>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</si>
  <si>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</si>
  <si>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</si>
  <si>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</si>
  <si>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</si>
  <si>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</si>
  <si>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</si>
  <si>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</si>
  <si>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</si>
  <si>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</si>
  <si>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</si>
  <si>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</si>
  <si>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</si>
  <si>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</si>
  <si>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</si>
  <si>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</si>
  <si>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</si>
  <si>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</si>
  <si>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</si>
  <si>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</si>
  <si>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</si>
  <si>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</si>
  <si>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</si>
  <si>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</si>
  <si>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</si>
  <si>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</si>
  <si>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</si>
  <si>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</si>
  <si>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</si>
  <si>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</si>
  <si>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</si>
  <si>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</si>
  <si>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</si>
  <si>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</si>
  <si>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</si>
  <si>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</si>
  <si>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</si>
  <si>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</si>
  <si>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</si>
  <si>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</si>
  <si>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</si>
  <si>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</si>
  <si>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</si>
  <si>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</si>
  <si>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</si>
  <si>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</si>
  <si>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</si>
  <si>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</si>
  <si>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</si>
  <si>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</si>
  <si>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</si>
  <si>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</si>
  <si>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</si>
  <si>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</si>
  <si>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</si>
  <si>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</si>
  <si>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</si>
  <si>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</si>
  <si>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</si>
  <si>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</si>
  <si>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</si>
  <si>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</si>
  <si>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</si>
  <si>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</si>
  <si>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</si>
  <si>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</si>
  <si>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</si>
  <si>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</si>
  <si>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</si>
  <si>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</si>
  <si>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</si>
  <si>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</si>
  <si>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</si>
  <si>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</si>
  <si>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</si>
  <si>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</si>
  <si>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</si>
  <si>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</si>
  <si>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</si>
  <si>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</si>
  <si>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</si>
  <si>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</si>
  <si>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</si>
  <si>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</si>
  <si>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</si>
  <si>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</si>
  <si>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</si>
  <si>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</si>
  <si>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</si>
  <si>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</si>
  <si>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</si>
  <si>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</si>
  <si>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</si>
  <si>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</si>
  <si>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</si>
  <si>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</si>
  <si>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</si>
  <si>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</si>
  <si>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</si>
  <si>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</si>
  <si>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</si>
  <si>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</si>
  <si>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</si>
  <si>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</si>
  <si>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</si>
  <si>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</si>
  <si>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</si>
  <si>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</si>
  <si>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</si>
  <si>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</si>
  <si>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</si>
  <si>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</si>
  <si>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</si>
  <si>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</si>
  <si>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</si>
  <si>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</si>
  <si>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</si>
  <si>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</si>
  <si>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</si>
  <si>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</si>
  <si>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</si>
  <si>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</si>
  <si>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</si>
  <si>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</si>
  <si>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</si>
  <si>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</si>
  <si>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</si>
  <si>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</si>
  <si>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</si>
  <si>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</si>
  <si>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</si>
  <si>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</si>
  <si>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</si>
  <si>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</si>
  <si>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</si>
  <si>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</si>
  <si>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</si>
  <si>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</si>
  <si>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</si>
  <si>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</si>
  <si>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</si>
  <si>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</si>
  <si>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</si>
  <si>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</si>
  <si>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</si>
  <si>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</si>
  <si>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</si>
  <si>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</si>
  <si>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</si>
  <si>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</si>
  <si>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</si>
  <si>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</si>
  <si>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</si>
  <si>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</si>
  <si>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</si>
  <si>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</si>
  <si>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</si>
  <si>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</si>
  <si>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</si>
  <si>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</si>
  <si>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</si>
  <si>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</si>
  <si>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</si>
  <si>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</si>
  <si>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</si>
  <si>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</si>
  <si>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</si>
  <si>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</si>
  <si>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</si>
  <si>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</si>
  <si>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</si>
  <si>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</si>
  <si>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</si>
  <si>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</si>
  <si>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</si>
  <si>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</si>
  <si>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</si>
  <si>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</si>
  <si>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</si>
  <si>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</si>
  <si>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</si>
  <si>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</si>
  <si>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</si>
  <si>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</si>
  <si>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</si>
  <si>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</si>
  <si>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</si>
  <si>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</si>
  <si>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</si>
  <si>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</si>
  <si>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</si>
  <si>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</si>
  <si>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</si>
  <si>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</si>
  <si>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</si>
  <si>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</si>
  <si>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</si>
  <si>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</si>
  <si>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</si>
  <si>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</si>
  <si>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</si>
  <si>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</si>
  <si>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</si>
  <si>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</si>
  <si>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</si>
  <si>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</si>
  <si>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</si>
  <si>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</si>
  <si>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</si>
  <si>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</si>
  <si>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</si>
  <si>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</si>
  <si>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</si>
  <si>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</si>
  <si>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</si>
  <si>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</si>
  <si>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</si>
  <si>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</si>
  <si>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</si>
  <si>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</si>
  <si>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</si>
  <si>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</si>
  <si>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</si>
  <si>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</si>
  <si>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</si>
  <si>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</si>
  <si>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</si>
  <si>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</si>
  <si>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</si>
  <si>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</si>
  <si>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</si>
  <si>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</si>
  <si>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</si>
  <si>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</si>
  <si>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</si>
  <si>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</si>
  <si>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</si>
  <si>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</si>
  <si>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</si>
  <si>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</si>
  <si>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</si>
  <si>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</si>
  <si>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</si>
  <si>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</si>
  <si>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</si>
  <si>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</si>
  <si>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</si>
  <si>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</si>
  <si>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</si>
  <si>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</si>
  <si>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</si>
  <si>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</si>
  <si>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</si>
  <si>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</si>
  <si>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</si>
  <si>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</si>
  <si>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</si>
  <si>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</si>
  <si>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</si>
  <si>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</si>
  <si>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</si>
  <si>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</si>
  <si>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</si>
  <si>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</si>
  <si>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</si>
  <si>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</si>
  <si>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</si>
  <si>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</si>
  <si>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</si>
  <si>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</si>
  <si>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</si>
  <si>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</si>
  <si>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</si>
  <si>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</si>
  <si>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</si>
  <si>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</si>
  <si>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</si>
  <si>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</si>
  <si>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</si>
  <si>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</si>
  <si>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</si>
  <si>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</si>
  <si>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</si>
  <si>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</si>
  <si>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</si>
  <si>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</si>
  <si>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</si>
  <si>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</si>
  <si>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</si>
  <si>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</si>
  <si>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</si>
  <si>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</si>
  <si>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</si>
  <si>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</si>
  <si>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</si>
  <si>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</si>
  <si>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</si>
  <si>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</si>
  <si>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</si>
  <si>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</si>
  <si>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</si>
  <si>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</si>
  <si>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</si>
  <si>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</si>
  <si>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</si>
  <si>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</si>
  <si>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</si>
  <si>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</si>
  <si>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</si>
  <si>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</si>
  <si>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</si>
  <si>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</si>
  <si>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</si>
  <si>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</si>
  <si>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</si>
  <si>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</si>
  <si>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</si>
  <si>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</si>
  <si>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</si>
  <si>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</si>
  <si>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</si>
  <si>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</si>
  <si>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</si>
  <si>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</si>
  <si>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</si>
  <si>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</si>
  <si>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</si>
  <si>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</si>
  <si>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</si>
  <si>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</si>
  <si>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</si>
  <si>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</si>
  <si>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</si>
  <si>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</si>
  <si>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</si>
  <si>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</si>
  <si>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</si>
  <si>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</si>
  <si>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</si>
  <si>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</si>
  <si>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</si>
  <si>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</si>
  <si>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</si>
  <si>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</si>
  <si>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</si>
  <si>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</si>
  <si>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</si>
  <si>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</si>
  <si>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</si>
  <si>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</si>
  <si>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</si>
  <si>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</si>
  <si>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</si>
  <si>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</si>
  <si>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</si>
  <si>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</si>
  <si>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</si>
  <si>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</si>
  <si>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</si>
  <si>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</si>
  <si>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</si>
  <si>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</si>
  <si>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</si>
  <si>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</si>
  <si>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</si>
  <si>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</si>
  <si>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</si>
  <si>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</si>
  <si>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</si>
  <si>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</si>
  <si>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</si>
  <si>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</si>
  <si>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</si>
  <si>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</si>
  <si>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</si>
  <si>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</si>
  <si>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</si>
  <si>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</si>
  <si>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</si>
  <si>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</si>
  <si>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</si>
  <si>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</si>
  <si>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</si>
  <si>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</si>
  <si>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</si>
  <si>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</si>
  <si>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</si>
  <si>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</si>
  <si>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</si>
  <si>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</si>
  <si>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</si>
  <si>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</si>
  <si>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</si>
  <si>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</si>
  <si>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</si>
  <si>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</si>
  <si>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</si>
  <si>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</si>
  <si>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</si>
  <si>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</si>
  <si>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</si>
  <si>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</si>
  <si>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</si>
  <si>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</si>
  <si>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</si>
  <si>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</si>
  <si>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</si>
  <si>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</si>
  <si>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</si>
  <si>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</si>
  <si>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</si>
  <si>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</si>
  <si>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</si>
  <si>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</si>
  <si>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</si>
  <si>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</si>
  <si>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</si>
  <si>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</si>
  <si>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</si>
  <si>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</si>
  <si>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</si>
  <si>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</si>
  <si>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</si>
  <si>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</si>
  <si>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</si>
  <si>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</si>
  <si>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</si>
  <si>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</si>
  <si>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</si>
  <si>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</si>
  <si>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</si>
  <si>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</si>
  <si>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</si>
  <si>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</si>
  <si>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</si>
  <si>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</si>
  <si>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</si>
  <si>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</si>
  <si>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</si>
  <si>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</si>
  <si>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</si>
  <si>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</si>
  <si>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</si>
  <si>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</si>
  <si>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</si>
  <si>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</si>
  <si>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</si>
  <si>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</si>
  <si>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</si>
  <si>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</si>
  <si>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</si>
  <si>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</si>
  <si>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</si>
  <si>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</si>
  <si>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</si>
  <si>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</si>
  <si>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</si>
  <si>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</si>
  <si>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</si>
  <si>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</si>
  <si>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</si>
  <si>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</si>
  <si>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</si>
  <si>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</si>
  <si>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</si>
  <si>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</si>
  <si>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</si>
  <si>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</si>
  <si>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</si>
  <si>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</si>
  <si>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</si>
  <si>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</si>
  <si>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</si>
  <si>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</si>
  <si>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</si>
  <si>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</si>
  <si>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</si>
  <si>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</si>
  <si>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</si>
  <si>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</si>
  <si>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</si>
  <si>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</si>
  <si>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</si>
  <si>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</si>
  <si>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</si>
  <si>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</si>
  <si>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</si>
  <si>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</si>
  <si>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</si>
  <si>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</si>
  <si>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</si>
  <si>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</si>
  <si>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</si>
  <si>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</si>
  <si>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</si>
  <si>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</si>
  <si>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</si>
  <si>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</si>
  <si>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</si>
  <si>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</si>
  <si>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</si>
  <si>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</si>
  <si>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</si>
  <si>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</si>
  <si>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</si>
  <si>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</si>
  <si>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</si>
  <si>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</si>
  <si>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</si>
  <si>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</si>
  <si>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</si>
  <si>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</si>
  <si>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</si>
  <si>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</si>
  <si>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</si>
  <si>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</si>
  <si>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</si>
  <si>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</si>
  <si>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</si>
  <si>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</si>
  <si>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</si>
  <si>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</si>
  <si>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</si>
  <si>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</si>
  <si>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</si>
  <si>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</si>
  <si>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</si>
  <si>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</si>
  <si>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</si>
  <si>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</si>
  <si>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</si>
  <si>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</si>
  <si>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</si>
  <si>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</si>
  <si>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</si>
  <si>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</si>
  <si>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</si>
  <si>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</si>
  <si>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</si>
  <si>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</si>
  <si>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</si>
  <si>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</si>
  <si>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</si>
  <si>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</si>
  <si>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</si>
  <si>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</si>
  <si>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</si>
  <si>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</si>
  <si>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</si>
  <si>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</si>
  <si>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</si>
  <si>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</si>
  <si>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</si>
  <si>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</si>
  <si>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</si>
  <si>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</si>
  <si>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</si>
  <si>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</si>
  <si>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</si>
  <si>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</si>
  <si>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</si>
  <si>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</si>
  <si>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</si>
  <si>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</si>
  <si>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</si>
  <si>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</si>
  <si>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</si>
  <si>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</si>
  <si>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</si>
  <si>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</si>
  <si>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</si>
  <si>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</si>
  <si>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</si>
  <si>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</si>
  <si>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</si>
  <si>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</si>
  <si>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</si>
  <si>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</si>
  <si>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</si>
  <si>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</si>
  <si>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</si>
  <si>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</si>
  <si>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</si>
  <si>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</si>
  <si>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</si>
  <si>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</si>
  <si>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</si>
  <si>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</si>
  <si>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</si>
  <si>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</si>
  <si>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</si>
  <si>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</si>
  <si>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</si>
  <si>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</si>
  <si>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</si>
  <si>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</si>
  <si>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</si>
  <si>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</si>
  <si>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</si>
  <si>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</si>
  <si>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</si>
  <si>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</si>
  <si>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</si>
  <si>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</si>
  <si>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</si>
  <si>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</si>
  <si>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</si>
  <si>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</si>
  <si>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</si>
  <si>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</si>
  <si>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</si>
  <si>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</si>
  <si>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</si>
  <si>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</si>
  <si>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</si>
  <si>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</si>
  <si>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</si>
  <si>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</si>
  <si>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</si>
  <si>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</si>
  <si>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</si>
  <si>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</si>
  <si>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</si>
  <si>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</si>
  <si>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</si>
  <si>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</si>
  <si>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</si>
  <si>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</si>
  <si>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</si>
  <si>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</si>
  <si>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</si>
  <si>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</si>
  <si>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</si>
  <si>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</si>
  <si>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</si>
  <si>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</si>
  <si>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</si>
  <si>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</si>
  <si>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</si>
  <si>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</si>
  <si>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</si>
  <si>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</si>
  <si>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</si>
  <si>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</si>
  <si>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</si>
  <si>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</si>
  <si>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</si>
  <si>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</si>
  <si>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</si>
  <si>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</si>
  <si>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</si>
  <si>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</si>
  <si>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</si>
  <si>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</si>
  <si>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</si>
  <si>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</si>
  <si>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</si>
  <si>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</si>
  <si>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</si>
  <si>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</si>
  <si>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</si>
  <si>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</si>
  <si>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</si>
  <si>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</si>
  <si>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</si>
  <si>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</si>
  <si>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</si>
  <si>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</si>
  <si>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</si>
  <si>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</si>
  <si>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</si>
  <si>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</si>
  <si>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</si>
  <si>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</si>
  <si>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</si>
  <si>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</si>
  <si>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</si>
  <si>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</si>
  <si>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</si>
  <si>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</si>
  <si>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</si>
  <si>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</si>
  <si>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</si>
  <si>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</si>
  <si>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</si>
  <si>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</si>
  <si>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</si>
  <si>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</si>
  <si>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</si>
  <si>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</si>
  <si>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</si>
  <si>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</si>
  <si>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</si>
  <si>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</si>
  <si>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</si>
  <si>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</si>
  <si>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</si>
  <si>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</si>
  <si>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</si>
  <si>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</si>
  <si>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</si>
  <si>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</si>
  <si>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</si>
  <si>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</si>
  <si>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</si>
  <si>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</si>
  <si>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</si>
  <si>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</si>
  <si>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</si>
  <si>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</si>
  <si>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</si>
  <si>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</si>
  <si>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</si>
  <si>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</si>
  <si>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</si>
  <si>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</si>
  <si>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</si>
  <si>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</si>
  <si>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</si>
  <si>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</si>
  <si>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</si>
  <si>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</si>
  <si>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</si>
  <si>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</si>
  <si>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</si>
  <si>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</si>
  <si>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</si>
  <si>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</si>
  <si>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</si>
  <si>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</si>
  <si>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</si>
  <si>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</si>
  <si>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</si>
  <si>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</si>
  <si>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</si>
  <si>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</si>
  <si>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</si>
  <si>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</si>
  <si>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</si>
  <si>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</si>
  <si>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</si>
  <si>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</si>
  <si>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</si>
  <si>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</si>
  <si>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</si>
  <si>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</si>
  <si>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</si>
  <si>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</si>
  <si>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</si>
  <si>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</si>
  <si>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</si>
  <si>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</si>
  <si>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</si>
  <si>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</si>
  <si>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</si>
  <si>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</si>
  <si>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</si>
  <si>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</si>
  <si>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</si>
  <si>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</si>
  <si>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</si>
  <si>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</si>
  <si>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</si>
  <si>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</si>
  <si>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</si>
  <si>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</si>
  <si>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</si>
  <si>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</si>
  <si>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</si>
  <si>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</si>
  <si>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</si>
  <si>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</si>
  <si>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</si>
  <si>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</si>
  <si>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</si>
  <si>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</si>
  <si>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</si>
  <si>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</si>
  <si>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</si>
  <si>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</si>
  <si>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</si>
  <si>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</si>
  <si>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</si>
  <si>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</si>
  <si>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</si>
  <si>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</si>
  <si>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</si>
  <si>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</si>
  <si>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</si>
  <si>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</si>
  <si>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</si>
  <si>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</si>
  <si>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</si>
  <si>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</si>
  <si>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</si>
  <si>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</si>
  <si>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</si>
  <si>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</si>
  <si>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</si>
  <si>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</si>
  <si>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</si>
  <si>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</si>
  <si>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</si>
  <si>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</si>
  <si>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</si>
  <si>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</si>
  <si>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</si>
  <si>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</si>
  <si>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</si>
  <si>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</si>
  <si>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</si>
  <si>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</si>
  <si>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</si>
  <si>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</si>
  <si>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</si>
  <si>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</si>
  <si>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</si>
  <si>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</si>
  <si>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</si>
  <si>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</si>
  <si>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</si>
  <si>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</si>
  <si>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</si>
  <si>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</si>
  <si>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</si>
  <si>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</si>
  <si>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</si>
  <si>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</si>
  <si>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</si>
  <si>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</si>
  <si>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</si>
  <si>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</si>
  <si>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</si>
  <si>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</si>
  <si>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</si>
  <si>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</si>
  <si>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</si>
  <si>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</si>
  <si>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</si>
  <si>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</si>
  <si>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</si>
  <si>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</si>
  <si>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</si>
  <si>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</si>
  <si>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</si>
  <si>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</si>
  <si>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</si>
  <si>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</si>
  <si>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</si>
  <si>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</si>
  <si>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</si>
  <si>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</si>
  <si>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</si>
  <si>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</si>
  <si>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</si>
  <si>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</si>
  <si>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</si>
  <si>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</si>
  <si>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</si>
  <si>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</si>
  <si>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</si>
  <si>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</si>
  <si>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</si>
  <si>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</si>
  <si>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</si>
  <si>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</si>
  <si>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</si>
  <si>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</si>
  <si>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</si>
  <si>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</si>
  <si>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</si>
  <si>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</si>
  <si>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</si>
  <si>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</si>
  <si>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</si>
  <si>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</si>
  <si>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</si>
  <si>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</si>
  <si>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</si>
  <si>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</si>
  <si>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</si>
  <si>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</si>
  <si>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</si>
  <si>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</si>
  <si>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</si>
  <si>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</si>
  <si>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</si>
  <si>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</si>
  <si>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</si>
  <si>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</si>
  <si>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</si>
  <si>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</si>
  <si>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</si>
  <si>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</si>
  <si>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</si>
  <si>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</si>
  <si>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</si>
  <si>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</si>
  <si>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</si>
  <si>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</si>
  <si>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</si>
  <si>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</si>
  <si>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</si>
  <si>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</si>
  <si>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</si>
  <si>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</si>
  <si>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</si>
  <si>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</si>
  <si>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</si>
  <si>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</si>
  <si>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</si>
  <si>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</si>
  <si>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</si>
  <si>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</si>
  <si>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</si>
  <si>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</si>
  <si>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</si>
  <si>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</si>
  <si>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</si>
  <si>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</si>
  <si>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</si>
  <si>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</si>
  <si>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</si>
  <si>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</si>
  <si>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</si>
  <si>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</si>
  <si>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</si>
  <si>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</si>
  <si>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</si>
  <si>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</si>
  <si>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</si>
  <si>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</si>
  <si>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</si>
  <si>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</si>
  <si>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</si>
  <si>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</si>
  <si>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</si>
  <si>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</si>
  <si>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</si>
  <si>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</si>
  <si>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</si>
  <si>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</si>
  <si>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</si>
  <si>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</si>
  <si>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</si>
  <si>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</si>
  <si>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</si>
  <si>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</si>
  <si>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</si>
  <si>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</si>
  <si>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</si>
  <si>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</si>
  <si>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</si>
  <si>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</si>
  <si>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</si>
  <si>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</si>
  <si>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</si>
  <si>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</si>
  <si>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</si>
  <si>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</si>
  <si>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</si>
  <si>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</si>
  <si>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</si>
  <si>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</si>
  <si>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</si>
  <si>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</si>
  <si>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</si>
  <si>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</si>
  <si>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</si>
  <si>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</si>
  <si>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</si>
  <si>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</si>
  <si>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</si>
  <si>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</si>
  <si>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</si>
  <si>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</si>
  <si>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</si>
  <si>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</si>
  <si>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</si>
  <si>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</si>
  <si>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</si>
  <si>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</si>
  <si>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</si>
  <si>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</si>
  <si>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</si>
  <si>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</si>
  <si>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</si>
  <si>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</si>
  <si>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</si>
  <si>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</si>
  <si>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</si>
  <si>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</si>
  <si>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</si>
  <si>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</si>
  <si>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</si>
  <si>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</si>
  <si>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</si>
  <si>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</si>
  <si>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</si>
  <si>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</si>
  <si>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</si>
  <si>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</si>
  <si>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</si>
  <si>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</si>
  <si>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</si>
  <si>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</si>
  <si>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</si>
  <si>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</si>
  <si>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</si>
  <si>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</si>
  <si>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</si>
  <si>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</si>
  <si>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</si>
  <si>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</si>
  <si>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</si>
  <si>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</si>
  <si>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</si>
  <si>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</si>
  <si>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</si>
  <si>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</si>
  <si>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</si>
  <si>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</si>
  <si>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</si>
  <si>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</si>
  <si>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</si>
  <si>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</si>
  <si>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</si>
  <si>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</si>
  <si>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</si>
  <si>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</si>
  <si>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</si>
  <si>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</si>
  <si>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</si>
  <si>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</si>
  <si>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</si>
  <si>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</si>
  <si>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</si>
  <si>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</si>
  <si>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</si>
  <si>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</si>
  <si>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</si>
  <si>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</si>
  <si>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</si>
  <si>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</si>
  <si>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</si>
  <si>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</si>
  <si>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</si>
  <si>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</si>
  <si>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</si>
  <si>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</si>
  <si>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</si>
  <si>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</si>
  <si>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</si>
  <si>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</si>
  <si>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</si>
  <si>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</si>
  <si>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</si>
  <si>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</si>
  <si>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</si>
  <si>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</si>
  <si>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</si>
  <si>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</si>
  <si>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</si>
  <si>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</si>
  <si>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</si>
  <si>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</si>
  <si>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</si>
  <si>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</si>
  <si>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</si>
  <si>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</si>
  <si>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</si>
  <si>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</si>
  <si>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</si>
  <si>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</si>
  <si>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</si>
  <si>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</si>
  <si>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</si>
  <si>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</si>
  <si>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</si>
  <si>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</si>
  <si>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</si>
  <si>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</si>
  <si>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</si>
  <si>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</si>
  <si>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</si>
  <si>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</si>
  <si>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</si>
  <si>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</si>
  <si>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</si>
  <si>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</si>
  <si>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</si>
  <si>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</si>
  <si>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</si>
  <si>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</si>
  <si>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</si>
  <si>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</si>
  <si>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</si>
  <si>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</si>
  <si>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</si>
  <si>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</si>
  <si>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</si>
  <si>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</si>
  <si>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</si>
  <si>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</si>
  <si>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</si>
  <si>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</si>
  <si>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</si>
  <si>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</si>
  <si>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</si>
  <si>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</si>
  <si>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</si>
  <si>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</si>
  <si>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</si>
  <si>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</si>
  <si>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</si>
  <si>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</si>
  <si>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</si>
  <si>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</si>
  <si>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</si>
  <si>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</si>
  <si>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</si>
  <si>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</si>
  <si>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</si>
  <si>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</si>
  <si>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</si>
  <si>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</si>
  <si>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</si>
  <si>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</si>
  <si>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</si>
  <si>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</si>
  <si>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</si>
  <si>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</si>
  <si>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</si>
  <si>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</si>
  <si>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</si>
  <si>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</si>
  <si>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</si>
  <si>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</si>
  <si>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</si>
  <si>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</si>
  <si>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</si>
  <si>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</si>
  <si>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</si>
  <si>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</si>
  <si>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</si>
  <si>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</si>
  <si>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</si>
  <si>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</si>
  <si>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</si>
  <si>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</si>
  <si>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</si>
  <si>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</si>
  <si>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</si>
  <si>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</si>
  <si>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</si>
  <si>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</si>
  <si>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</si>
  <si>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</si>
  <si>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</si>
  <si>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</si>
  <si>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</si>
  <si>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</si>
  <si>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</si>
  <si>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</si>
  <si>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</si>
  <si>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</si>
  <si>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</si>
  <si>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</si>
  <si>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</si>
  <si>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</si>
  <si>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</si>
  <si>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</si>
  <si>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</si>
  <si>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</si>
  <si>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</si>
  <si>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</si>
  <si>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</si>
  <si>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</si>
  <si>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</si>
  <si>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</si>
  <si>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</si>
  <si>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</si>
  <si>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</si>
  <si>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</si>
  <si>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</si>
  <si>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</si>
  <si>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</si>
  <si>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</si>
  <si>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</si>
  <si>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</si>
  <si>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</si>
  <si>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</si>
  <si>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</si>
  <si>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</si>
  <si>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</si>
  <si>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</si>
  <si>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</si>
  <si>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</si>
  <si>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</si>
  <si>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</si>
  <si>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</si>
  <si>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</si>
  <si>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</si>
  <si>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</si>
  <si>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</si>
  <si>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</si>
  <si>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</si>
  <si>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</si>
  <si>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</si>
  <si>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</si>
  <si>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</si>
  <si>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</si>
  <si>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</si>
  <si>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</si>
  <si>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</si>
  <si>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</si>
  <si>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</si>
  <si>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</si>
  <si>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</si>
  <si>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</si>
  <si>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</si>
  <si>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</si>
  <si>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</si>
  <si>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</si>
  <si>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</si>
  <si>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</si>
  <si>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</si>
  <si>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</si>
  <si>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</si>
  <si>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</si>
  <si>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</si>
  <si>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</si>
  <si>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</si>
  <si>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</si>
  <si>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</si>
  <si>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</si>
  <si>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</si>
  <si>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</si>
  <si>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</si>
  <si>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</si>
  <si>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</si>
  <si>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</si>
  <si>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</si>
  <si>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</si>
  <si>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</si>
  <si>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</si>
  <si>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</si>
  <si>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</si>
  <si>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</si>
  <si>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</si>
  <si>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</si>
  <si>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</si>
  <si>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</si>
  <si>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</si>
  <si>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</si>
  <si>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</si>
  <si>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</si>
  <si>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</si>
  <si>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</si>
  <si>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</si>
  <si>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</si>
  <si>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</si>
  <si>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</si>
  <si>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</si>
  <si>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</si>
  <si>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</si>
  <si>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</si>
  <si>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</si>
  <si>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</si>
  <si>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</si>
  <si>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</si>
  <si>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</si>
  <si>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</si>
  <si>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</si>
  <si>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</si>
  <si>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</si>
  <si>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</si>
  <si>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</si>
  <si>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</si>
  <si>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</si>
  <si>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</si>
  <si>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</si>
  <si>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</si>
  <si>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</si>
  <si>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</si>
  <si>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</si>
  <si>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</si>
  <si>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</si>
  <si>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</si>
  <si>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</si>
  <si>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</si>
  <si>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</si>
  <si>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Cleaned_Item</t>
  </si>
  <si>
    <t>Cleaned_Quantity</t>
  </si>
  <si>
    <t>Cleaned_PPU</t>
  </si>
  <si>
    <t>Cleaned_Total Spent</t>
  </si>
  <si>
    <t>Cleaned_Payment Method</t>
  </si>
  <si>
    <t>Cleaned_Location</t>
  </si>
  <si>
    <t>Cleaned_Transaction Date</t>
  </si>
  <si>
    <t>ERROR</t>
  </si>
  <si>
    <t>UNKNOWN</t>
  </si>
  <si>
    <t>Unique_Item</t>
  </si>
  <si>
    <t>Cake Total</t>
  </si>
  <si>
    <t>Coffee Total</t>
  </si>
  <si>
    <t>Cookie Total</t>
  </si>
  <si>
    <t>Juice Total</t>
  </si>
  <si>
    <t>N/A Total</t>
  </si>
  <si>
    <t>Salad Total</t>
  </si>
  <si>
    <t>Sandwich Total</t>
  </si>
  <si>
    <t>Sandwich/Smoothie Total</t>
  </si>
  <si>
    <t>Smoothie Total</t>
  </si>
  <si>
    <t>Tea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</si>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</sst>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b/>
      <sz val="11"/>
      <color theme="1"/>
      <name val="&quot;Aptos Narrow&quot;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0" fillId="0" borderId="5" xfId="0" pivotButton="1" applyBorder="1"/>
    <xf numFmtId="0" fontId="0" fillId="0" borderId="6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4" fontId="4" fillId="0" borderId="2" xfId="0" applyNumberFormat="1" applyFont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14" fontId="4" fillId="0" borderId="4" xfId="0" applyNumberFormat="1" applyFont="1" applyBorder="1" applyAlignment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Normal" xfId="0" builtinId="0"/>
  </cellStyles>
  <dxfs count="35">
    <dxf>
      <fill>
        <patternFill patternType="solid">
          <fgColor indexed="64"/>
          <bgColor theme="9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04_AnalyticsReady-style" pivot="0" count="4" xr9:uid="{00000000-0011-0000-FFFF-FFFF00000000}">
      <tableStyleElement type="wholeTable" size="0" dxfId="31"/>
      <tableStyleElement type="headerRow" dxfId="34"/>
      <tableStyleElement type="firstRowStripe" dxfId="33"/>
      <tableStyleElement type="secondRowStripe" dxfId="32"/>
    </tableStyle>
    <tableStyle name="03_CleaningFlow-style" pivot="0" count="4" xr9:uid="{00000000-0011-0000-FFFF-FFFF01000000}">
      <tableStyleElement type="wholeTable" size="0" dxfId="27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hyu Thant (Capgemini America Inc)" refreshedDate="45989.759473495367" refreshedVersion="8" recordCount="10000" xr:uid="{00000000-000A-0000-FFFF-FFFF00000000}">
  <cacheSource type="worksheet">
    <worksheetSource ref="A1:L10001" sheet="03_CleaningFlow"/>
  </cacheSource>
  <cacheFields count="12">
    <cacheField name="Transaction ID" numFmtId="0">
      <sharedItems/>
    </cacheField>
    <cacheField name="Item" numFmtId="0">
      <sharedItems containsBlank="1"/>
    </cacheField>
    <cacheField name="Cleaned_Item" numFmtId="0">
      <sharedItems count="10">
        <s v="Coffee"/>
        <s v="Cake"/>
        <s v="Cookie"/>
        <s v="Salad"/>
        <s v="Smoothie"/>
        <s v="Sandwich"/>
        <s v="Tea"/>
        <s v="Juice"/>
        <s v="N/A"/>
        <s v="Sandwich/Smoothie"/>
      </sharedItems>
    </cacheField>
    <cacheField name="Quantity" numFmtId="0">
      <sharedItems containsBlank="1" containsMixedTypes="1" containsNumber="1" containsInteger="1" minValue="1" maxValue="5"/>
    </cacheField>
    <cacheField name="Cleaned_Quantity" numFmtId="0">
      <sharedItems containsSemiMixedTypes="0" containsString="0" containsNumber="1" containsInteger="1" minValue="0" maxValue="5"/>
    </cacheField>
    <cacheField name="Price Per Unit" numFmtId="0">
      <sharedItems containsBlank="1" containsMixedTypes="1" containsNumber="1" minValue="1" maxValue="5" count="9">
        <n v="2"/>
        <n v="3"/>
        <n v="1"/>
        <n v="5"/>
        <n v="4"/>
        <n v="1.5"/>
        <m/>
        <s v="ERROR"/>
        <s v="UNKNOWN"/>
      </sharedItems>
    </cacheField>
    <cacheField name="Cleaned_PPU" numFmtId="0">
      <sharedItems containsSemiMixedTypes="0" containsString="0" containsNumber="1" minValue="0" maxValue="5"/>
    </cacheField>
    <cacheField name="Total Spent" numFmtId="0">
      <sharedItems containsBlank="1" containsMixedTypes="1" containsNumber="1" minValue="1" maxValue="25"/>
    </cacheField>
    <cacheField name="Cleaned_Total Spent" numFmtId="0">
      <sharedItems containsSemiMixedTypes="0" containsString="0" containsNumber="1" minValue="0" maxValue="25"/>
    </cacheField>
    <cacheField name="Cleaned_Payment Method" numFmtId="0">
      <sharedItems/>
    </cacheField>
    <cacheField name="Cleaned_Location" numFmtId="0">
      <sharedItems/>
    </cacheField>
    <cacheField name="Transaction Date" numFmtId="0">
      <sharedItems containsDate="1" containsBlank="1" containsMixedTypes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s v="Coffee"/>
    <x v="0"/>
    <n v="2"/>
    <n v="2"/>
    <x v="0"/>
    <n v="2"/>
    <n v="4"/>
    <n v="4"/>
    <s v="Credit Card"/>
    <s v="Takeaway"/>
    <d v="2023-09-08T00:00:00"/>
  </r>
  <r>
    <s v="TXN_4977031"/>
    <s v="Cake"/>
    <x v="1"/>
    <n v="4"/>
    <n v="4"/>
    <x v="1"/>
    <n v="3"/>
    <n v="12"/>
    <n v="12"/>
    <s v="Cash"/>
    <s v="In-store"/>
    <d v="2023-05-16T00:00:00"/>
  </r>
  <r>
    <s v="TXN_4271903"/>
    <s v="Cookie"/>
    <x v="2"/>
    <n v="4"/>
    <n v="4"/>
    <x v="2"/>
    <n v="1"/>
    <s v="ERROR"/>
    <n v="4"/>
    <s v="Credit Card"/>
    <s v="In-store"/>
    <d v="2023-07-19T00:00:00"/>
  </r>
  <r>
    <s v="TXN_7034554"/>
    <s v="Salad"/>
    <x v="3"/>
    <n v="2"/>
    <n v="2"/>
    <x v="3"/>
    <n v="5"/>
    <n v="10"/>
    <n v="10"/>
    <s v="N/A"/>
    <s v="N/A"/>
    <d v="2023-04-27T00:00:00"/>
  </r>
  <r>
    <s v="TXN_3160411"/>
    <s v="Coffee"/>
    <x v="0"/>
    <n v="2"/>
    <n v="2"/>
    <x v="0"/>
    <n v="2"/>
    <n v="4"/>
    <n v="4"/>
    <s v="Digital Wallet"/>
    <s v="In-store"/>
    <d v="2023-06-11T00:00:00"/>
  </r>
  <r>
    <s v="TXN_2602893"/>
    <s v="Smoothie"/>
    <x v="4"/>
    <n v="5"/>
    <n v="5"/>
    <x v="4"/>
    <n v="4"/>
    <n v="20"/>
    <n v="20"/>
    <s v="Credit Card"/>
    <s v="N/A"/>
    <d v="2023-03-31T00:00:00"/>
  </r>
  <r>
    <s v="TXN_4433211"/>
    <s v="UNKNOWN"/>
    <x v="1"/>
    <n v="3"/>
    <n v="3"/>
    <x v="1"/>
    <n v="3"/>
    <n v="9"/>
    <n v="9"/>
    <s v="N/A"/>
    <s v="Takeaway"/>
    <d v="2023-10-06T00:00:00"/>
  </r>
  <r>
    <s v="TXN_6699534"/>
    <s v="Sandwich"/>
    <x v="5"/>
    <n v="4"/>
    <n v="4"/>
    <x v="4"/>
    <n v="4"/>
    <n v="16"/>
    <n v="16"/>
    <s v="Cash"/>
    <s v="N/A"/>
    <d v="2023-10-28T00:00:00"/>
  </r>
  <r>
    <s v="TXN_4717867"/>
    <m/>
    <x v="1"/>
    <n v="5"/>
    <n v="5"/>
    <x v="1"/>
    <n v="3"/>
    <n v="15"/>
    <n v="15"/>
    <s v="N/A"/>
    <s v="Takeaway"/>
    <d v="2023-07-28T00:00:00"/>
  </r>
  <r>
    <s v="TXN_2064365"/>
    <s v="Sandwich"/>
    <x v="5"/>
    <n v="5"/>
    <n v="5"/>
    <x v="4"/>
    <n v="4"/>
    <n v="20"/>
    <n v="20"/>
    <s v="N/A"/>
    <s v="In-store"/>
    <d v="2023-12-31T00:00:00"/>
  </r>
  <r>
    <s v="TXN_2548360"/>
    <s v="Salad"/>
    <x v="3"/>
    <n v="5"/>
    <n v="5"/>
    <x v="3"/>
    <n v="5"/>
    <n v="25"/>
    <n v="25"/>
    <s v="Cash"/>
    <s v="Takeaway"/>
    <d v="2023-11-07T00:00:00"/>
  </r>
  <r>
    <s v="TXN_3051279"/>
    <s v="Sandwich"/>
    <x v="5"/>
    <n v="2"/>
    <n v="2"/>
    <x v="4"/>
    <n v="4"/>
    <n v="8"/>
    <n v="8"/>
    <s v="Credit Card"/>
    <s v="Takeaway"/>
    <s v="ERROR"/>
  </r>
  <r>
    <s v="TXN_7619095"/>
    <s v="Sandwich"/>
    <x v="5"/>
    <n v="2"/>
    <n v="2"/>
    <x v="4"/>
    <n v="4"/>
    <n v="8"/>
    <n v="8"/>
    <s v="Cash"/>
    <s v="In-store"/>
    <d v="2023-05-03T00:00:00"/>
  </r>
  <r>
    <s v="TXN_9437049"/>
    <s v="Cookie"/>
    <x v="2"/>
    <n v="5"/>
    <n v="5"/>
    <x v="2"/>
    <n v="1"/>
    <n v="5"/>
    <n v="5"/>
    <s v="N/A"/>
    <s v="Takeaway"/>
    <d v="2023-06-01T00:00:00"/>
  </r>
  <r>
    <s v="TXN_8915701"/>
    <s v="ERROR"/>
    <x v="6"/>
    <n v="2"/>
    <n v="2"/>
    <x v="5"/>
    <n v="1.5"/>
    <n v="3"/>
    <n v="3"/>
    <s v="N/A"/>
    <s v="In-store"/>
    <d v="2023-03-21T00:00:00"/>
  </r>
  <r>
    <s v="TXN_2847255"/>
    <s v="Salad"/>
    <x v="3"/>
    <n v="3"/>
    <n v="3"/>
    <x v="3"/>
    <n v="5"/>
    <n v="15"/>
    <n v="15"/>
    <s v="Credit Card"/>
    <s v="In-store"/>
    <d v="2023-11-15T00:00:00"/>
  </r>
  <r>
    <s v="TXN_3765707"/>
    <s v="Sandwich"/>
    <x v="5"/>
    <n v="1"/>
    <n v="1"/>
    <x v="4"/>
    <n v="4"/>
    <n v="4"/>
    <n v="4"/>
    <s v="N/A"/>
    <s v="N/A"/>
    <d v="2023-06-10T00:00:00"/>
  </r>
  <r>
    <s v="TXN_6769710"/>
    <s v="Juice"/>
    <x v="7"/>
    <n v="2"/>
    <n v="2"/>
    <x v="1"/>
    <n v="3"/>
    <n v="6"/>
    <n v="6"/>
    <s v="Cash"/>
    <s v="In-store"/>
    <d v="2023-02-24T00:00:00"/>
  </r>
  <r>
    <s v="TXN_8876618"/>
    <s v="Cake"/>
    <x v="1"/>
    <n v="5"/>
    <n v="5"/>
    <x v="1"/>
    <n v="3"/>
    <n v="15"/>
    <n v="15"/>
    <s v="Cash"/>
    <s v="N/A"/>
    <d v="2023-03-25T00:00:00"/>
  </r>
  <r>
    <s v="TXN_3709394"/>
    <s v="Juice"/>
    <x v="7"/>
    <n v="4"/>
    <n v="4"/>
    <x v="1"/>
    <n v="3"/>
    <n v="12"/>
    <n v="12"/>
    <s v="Cash"/>
    <s v="Takeaway"/>
    <d v="2023-01-15T00:00:00"/>
  </r>
  <r>
    <s v="TXN_3522028"/>
    <s v="Smoothie"/>
    <x v="4"/>
    <s v="ERROR"/>
    <n v="5"/>
    <x v="4"/>
    <n v="4"/>
    <n v="20"/>
    <n v="20"/>
    <s v="Cash"/>
    <s v="In-store"/>
    <d v="2023-04-04T00:00:00"/>
  </r>
  <r>
    <s v="TXN_3567645"/>
    <s v="Smoothie"/>
    <x v="4"/>
    <n v="4"/>
    <n v="4"/>
    <x v="4"/>
    <n v="4"/>
    <n v="16"/>
    <n v="16"/>
    <s v="Credit Card"/>
    <s v="Takeaway"/>
    <d v="2023-03-30T00:00:00"/>
  </r>
  <r>
    <s v="TXN_5132361"/>
    <s v="Sandwich"/>
    <x v="5"/>
    <n v="3"/>
    <n v="3"/>
    <x v="4"/>
    <n v="4"/>
    <n v="12"/>
    <n v="12"/>
    <s v="Digital Wallet"/>
    <s v="Takeaway"/>
    <d v="2023-12-01T00:00:00"/>
  </r>
  <r>
    <s v="TXN_2616390"/>
    <s v="Sandwich"/>
    <x v="5"/>
    <n v="2"/>
    <n v="2"/>
    <x v="4"/>
    <n v="4"/>
    <n v="8"/>
    <n v="8"/>
    <s v="N/A"/>
    <s v="N/A"/>
    <d v="2023-09-18T00:00:00"/>
  </r>
  <r>
    <s v="TXN_9400181"/>
    <s v="Sandwich"/>
    <x v="5"/>
    <n v="5"/>
    <n v="5"/>
    <x v="4"/>
    <n v="4"/>
    <n v="20"/>
    <n v="20"/>
    <s v="Cash"/>
    <s v="In-store"/>
    <d v="2023-06-03T00:00:00"/>
  </r>
  <r>
    <s v="TXN_7958992"/>
    <s v="Smoothie"/>
    <x v="4"/>
    <n v="3"/>
    <n v="3"/>
    <x v="4"/>
    <n v="4"/>
    <m/>
    <n v="12"/>
    <s v="N/A"/>
    <s v="N/A"/>
    <d v="2023-12-13T00:00:00"/>
  </r>
  <r>
    <s v="TXN_5183041"/>
    <s v="Cookie"/>
    <x v="2"/>
    <n v="5"/>
    <n v="5"/>
    <x v="2"/>
    <n v="1"/>
    <n v="5"/>
    <n v="5"/>
    <s v="Credit Card"/>
    <s v="In-store"/>
    <d v="2023-04-20T00:00:00"/>
  </r>
  <r>
    <s v="TXN_5695074"/>
    <s v="Juice"/>
    <x v="7"/>
    <n v="4"/>
    <n v="4"/>
    <x v="1"/>
    <n v="3"/>
    <n v="12"/>
    <n v="12"/>
    <s v="Credit Card"/>
    <s v="Takeaway"/>
    <d v="2023-04-10T00:00:00"/>
  </r>
  <r>
    <s v="TXN_8467949"/>
    <s v="Smoothie"/>
    <x v="4"/>
    <n v="5"/>
    <n v="5"/>
    <x v="4"/>
    <n v="4"/>
    <n v="20"/>
    <n v="20"/>
    <s v="Credit Card"/>
    <s v="N/A"/>
    <d v="2023-03-11T00:00:00"/>
  </r>
  <r>
    <s v="TXN_7640952"/>
    <s v="Cake"/>
    <x v="1"/>
    <n v="4"/>
    <n v="4"/>
    <x v="1"/>
    <n v="3"/>
    <n v="12"/>
    <n v="12"/>
    <s v="Digital Wallet"/>
    <s v="Takeaway"/>
    <s v="ERROR"/>
  </r>
  <r>
    <s v="TXN_1736287"/>
    <m/>
    <x v="0"/>
    <n v="5"/>
    <n v="5"/>
    <x v="0"/>
    <n v="2"/>
    <n v="10"/>
    <n v="10"/>
    <s v="Digital Wallet"/>
    <s v="N/A"/>
    <d v="2023-06-02T00:00:00"/>
  </r>
  <r>
    <s v="TXN_8927252"/>
    <s v="UNKNOWN"/>
    <x v="2"/>
    <n v="2"/>
    <n v="2"/>
    <x v="2"/>
    <n v="1"/>
    <s v="ERROR"/>
    <n v="2"/>
    <s v="Credit Card"/>
    <s v="N/A"/>
    <d v="2023-11-06T00:00:00"/>
  </r>
  <r>
    <s v="TXN_9677376"/>
    <s v="Smoothie"/>
    <x v="4"/>
    <n v="4"/>
    <n v="4"/>
    <x v="4"/>
    <n v="4"/>
    <n v="16"/>
    <n v="16"/>
    <s v="N/A"/>
    <s v="In-store"/>
    <d v="2023-08-15T00:00:00"/>
  </r>
  <r>
    <s v="TXN_7710508"/>
    <s v="UNKNOWN"/>
    <x v="2"/>
    <n v="5"/>
    <n v="5"/>
    <x v="2"/>
    <n v="1"/>
    <n v="5"/>
    <n v="5"/>
    <s v="Cash"/>
    <s v="N/A"/>
    <s v="ERROR"/>
  </r>
  <r>
    <s v="TXN_8853997"/>
    <s v="Smoothie"/>
    <x v="4"/>
    <n v="2"/>
    <n v="2"/>
    <x v="4"/>
    <n v="4"/>
    <n v="8"/>
    <n v="8"/>
    <s v="Digital Wallet"/>
    <s v="Takeaway"/>
    <d v="2023-10-09T00:00:00"/>
  </r>
  <r>
    <s v="TXN_9130559"/>
    <s v="Sandwich"/>
    <x v="5"/>
    <n v="1"/>
    <n v="1"/>
    <x v="4"/>
    <n v="4"/>
    <n v="4"/>
    <n v="4"/>
    <s v="Credit Card"/>
    <s v="N/A"/>
    <d v="2023-05-28T00:00:00"/>
  </r>
  <r>
    <s v="TXN_6855453"/>
    <s v="UNKNOWN"/>
    <x v="1"/>
    <n v="4"/>
    <n v="4"/>
    <x v="1"/>
    <n v="3"/>
    <n v="12"/>
    <n v="12"/>
    <s v="N/A"/>
    <s v="In-store"/>
    <d v="2023-07-17T00:00:00"/>
  </r>
  <r>
    <s v="TXN_1080432"/>
    <s v="Salad"/>
    <x v="3"/>
    <n v="2"/>
    <n v="2"/>
    <x v="3"/>
    <n v="5"/>
    <n v="10"/>
    <n v="10"/>
    <s v="Credit Card"/>
    <s v="In-store"/>
    <d v="2023-04-29T00:00:00"/>
  </r>
  <r>
    <s v="TXN_2655815"/>
    <s v="Smoothie"/>
    <x v="4"/>
    <n v="4"/>
    <n v="4"/>
    <x v="4"/>
    <n v="4"/>
    <n v="16"/>
    <n v="16"/>
    <s v="N/A"/>
    <s v="Takeaway"/>
    <d v="2023-06-08T00:00:00"/>
  </r>
  <r>
    <s v="TXN_6688524"/>
    <s v="Coffee"/>
    <x v="0"/>
    <n v="4"/>
    <n v="4"/>
    <x v="0"/>
    <n v="2"/>
    <n v="8"/>
    <n v="8"/>
    <s v="N/A"/>
    <s v="N/A"/>
    <d v="2023-06-29T00:00:00"/>
  </r>
  <r>
    <s v="TXN_2083138"/>
    <s v="Smoothie"/>
    <x v="4"/>
    <n v="3"/>
    <n v="3"/>
    <x v="4"/>
    <n v="4"/>
    <n v="12"/>
    <n v="12"/>
    <s v="N/A"/>
    <s v="In-store"/>
    <d v="2023-04-17T00:00:00"/>
  </r>
  <r>
    <s v="TXN_2427584"/>
    <s v="Sandwich"/>
    <x v="5"/>
    <n v="4"/>
    <n v="4"/>
    <x v="4"/>
    <n v="4"/>
    <n v="16"/>
    <n v="16"/>
    <s v="N/A"/>
    <s v="Takeaway"/>
    <d v="2023-12-22T00:00:00"/>
  </r>
  <r>
    <s v="TXN_6650263"/>
    <s v="Tea"/>
    <x v="6"/>
    <n v="2"/>
    <n v="2"/>
    <x v="5"/>
    <n v="1.5"/>
    <s v="UNKNOWN"/>
    <n v="3"/>
    <s v="N/A"/>
    <s v="Takeaway"/>
    <d v="2023-01-10T00:00:00"/>
  </r>
  <r>
    <s v="TXN_9620080"/>
    <s v="Juice"/>
    <x v="7"/>
    <n v="4"/>
    <n v="4"/>
    <x v="1"/>
    <n v="3"/>
    <n v="12"/>
    <n v="12"/>
    <s v="N/A"/>
    <s v="Takeaway"/>
    <d v="2023-10-02T00:00:00"/>
  </r>
  <r>
    <s v="TXN_1491578"/>
    <s v="Cookie"/>
    <x v="2"/>
    <n v="2"/>
    <n v="2"/>
    <x v="2"/>
    <n v="1"/>
    <n v="2"/>
    <n v="2"/>
    <s v="N/A"/>
    <s v="N/A"/>
    <d v="2023-02-23T00:00:00"/>
  </r>
  <r>
    <s v="TXN_5455792"/>
    <s v="Salad"/>
    <x v="3"/>
    <n v="3"/>
    <n v="3"/>
    <x v="3"/>
    <n v="5"/>
    <n v="15"/>
    <n v="15"/>
    <s v="Cash"/>
    <s v="N/A"/>
    <d v="2023-03-22T00:00:00"/>
  </r>
  <r>
    <s v="TXN_8078640"/>
    <s v="Juice"/>
    <x v="7"/>
    <n v="4"/>
    <n v="4"/>
    <x v="1"/>
    <n v="3"/>
    <n v="12"/>
    <n v="12"/>
    <s v="Digital Wallet"/>
    <s v="In-store"/>
    <d v="2023-11-03T00:00:00"/>
  </r>
  <r>
    <s v="TXN_9499313"/>
    <s v="Juice"/>
    <x v="7"/>
    <n v="5"/>
    <n v="5"/>
    <x v="1"/>
    <n v="3"/>
    <n v="15"/>
    <n v="15"/>
    <s v="N/A"/>
    <s v="N/A"/>
    <d v="2023-03-02T00:00:00"/>
  </r>
  <r>
    <s v="TXN_8201146"/>
    <s v="Juice"/>
    <x v="7"/>
    <n v="5"/>
    <n v="5"/>
    <x v="1"/>
    <n v="3"/>
    <n v="15"/>
    <n v="15"/>
    <s v="Cash"/>
    <s v="N/A"/>
    <d v="2023-06-26T00:00:00"/>
  </r>
  <r>
    <s v="TXN_8230936"/>
    <s v="Cake"/>
    <x v="1"/>
    <n v="3"/>
    <n v="3"/>
    <x v="1"/>
    <n v="3"/>
    <n v="9"/>
    <n v="9"/>
    <s v="N/A"/>
    <s v="N/A"/>
    <d v="2023-05-02T00:00:00"/>
  </r>
  <r>
    <s v="TXN_7742742"/>
    <s v="Cake"/>
    <x v="1"/>
    <n v="5"/>
    <n v="5"/>
    <x v="1"/>
    <n v="3"/>
    <n v="15"/>
    <n v="15"/>
    <s v="N/A"/>
    <s v="Takeaway"/>
    <d v="2023-09-05T00:00:00"/>
  </r>
  <r>
    <s v="TXN_6342161"/>
    <s v="Salad"/>
    <x v="3"/>
    <n v="5"/>
    <n v="5"/>
    <x v="3"/>
    <n v="5"/>
    <n v="25"/>
    <n v="25"/>
    <s v="N/A"/>
    <s v="Takeaway"/>
    <d v="2023-01-08T00:00:00"/>
  </r>
  <r>
    <s v="TXN_8914892"/>
    <s v="UNKNOWN"/>
    <x v="3"/>
    <n v="5"/>
    <n v="5"/>
    <x v="3"/>
    <n v="5"/>
    <n v="25"/>
    <n v="25"/>
    <s v="Digital Wallet"/>
    <s v="N/A"/>
    <d v="2023-03-15T00:00:00"/>
  </r>
  <r>
    <s v="TXN_3363746"/>
    <s v="Smoothie"/>
    <x v="4"/>
    <n v="3"/>
    <n v="3"/>
    <x v="4"/>
    <n v="4"/>
    <n v="12"/>
    <n v="12"/>
    <s v="Credit Card"/>
    <s v="N/A"/>
    <d v="2023-11-25T00:00:00"/>
  </r>
  <r>
    <s v="TXN_8614868"/>
    <s v="Smoothie"/>
    <x v="4"/>
    <n v="5"/>
    <n v="5"/>
    <x v="4"/>
    <n v="4"/>
    <n v="20"/>
    <n v="20"/>
    <s v="Digital Wallet"/>
    <s v="Takeaway"/>
    <d v="2023-12-05T00:00:00"/>
  </r>
  <r>
    <s v="TXN_5522862"/>
    <s v="Cookie"/>
    <x v="2"/>
    <s v="ERROR"/>
    <n v="2"/>
    <x v="2"/>
    <n v="1"/>
    <n v="2"/>
    <n v="2"/>
    <s v="Credit Card"/>
    <s v="Takeaway"/>
    <d v="2023-03-19T00:00:00"/>
  </r>
  <r>
    <s v="TXN_3578141"/>
    <s v="Cake"/>
    <x v="1"/>
    <n v="5"/>
    <n v="5"/>
    <x v="6"/>
    <n v="3"/>
    <n v="15"/>
    <n v="15"/>
    <s v="N/A"/>
    <s v="Takeaway"/>
    <d v="2023-06-27T00:00:00"/>
  </r>
  <r>
    <s v="TXN_2080895"/>
    <s v="Cake"/>
    <x v="1"/>
    <s v="UNKNOWN"/>
    <n v="1"/>
    <x v="1"/>
    <n v="3"/>
    <n v="3"/>
    <n v="3"/>
    <s v="Digital Wallet"/>
    <s v="In-store"/>
    <d v="2023-04-19T00:00:00"/>
  </r>
  <r>
    <s v="TXN_6421134"/>
    <s v="Sandwich"/>
    <x v="5"/>
    <n v="4"/>
    <n v="4"/>
    <x v="4"/>
    <n v="4"/>
    <n v="16"/>
    <n v="16"/>
    <s v="Cash"/>
    <s v="Takeaway"/>
    <d v="2023-11-03T00:00:00"/>
  </r>
  <r>
    <s v="TXN_8813311"/>
    <s v="Juice"/>
    <x v="7"/>
    <n v="5"/>
    <n v="5"/>
    <x v="1"/>
    <n v="3"/>
    <n v="15"/>
    <n v="15"/>
    <s v="N/A"/>
    <s v="In-store"/>
    <d v="2023-10-07T00:00:00"/>
  </r>
  <r>
    <s v="TXN_9023317"/>
    <s v="Salad"/>
    <x v="3"/>
    <n v="1"/>
    <n v="1"/>
    <x v="3"/>
    <n v="5"/>
    <n v="5"/>
    <n v="5"/>
    <s v="N/A"/>
    <s v="N/A"/>
    <d v="2023-09-30T00:00:00"/>
  </r>
  <r>
    <s v="TXN_8051289"/>
    <m/>
    <x v="1"/>
    <n v="1"/>
    <n v="1"/>
    <x v="1"/>
    <n v="3"/>
    <n v="3"/>
    <n v="3"/>
    <s v="N/A"/>
    <s v="In-store"/>
    <d v="2023-10-09T00:00:00"/>
  </r>
  <r>
    <s v="TXN_2537617"/>
    <s v="Sandwich"/>
    <x v="5"/>
    <n v="1"/>
    <n v="1"/>
    <x v="4"/>
    <n v="4"/>
    <n v="4"/>
    <n v="4"/>
    <s v="Cash"/>
    <s v="N/A"/>
    <d v="2023-05-27T00:00:00"/>
  </r>
  <r>
    <s v="TXN_9099694"/>
    <s v="UNKNOWN"/>
    <x v="3"/>
    <n v="3"/>
    <n v="3"/>
    <x v="3"/>
    <n v="5"/>
    <n v="15"/>
    <n v="15"/>
    <s v="N/A"/>
    <s v="Takeaway"/>
    <d v="2023-11-18T00:00:00"/>
  </r>
  <r>
    <s v="TXN_9230615"/>
    <s v="Smoothie"/>
    <x v="4"/>
    <n v="4"/>
    <n v="4"/>
    <x v="4"/>
    <n v="4"/>
    <n v="16"/>
    <n v="16"/>
    <s v="Digital Wallet"/>
    <s v="N/A"/>
    <d v="2023-06-01T00:00:00"/>
  </r>
  <r>
    <s v="TXN_4987129"/>
    <s v="Sandwich"/>
    <x v="5"/>
    <n v="3"/>
    <n v="3"/>
    <x v="6"/>
    <n v="4"/>
    <m/>
    <n v="12"/>
    <s v="N/A"/>
    <s v="In-store"/>
    <d v="2023-10-20T00:00:00"/>
  </r>
  <r>
    <s v="TXN_8501819"/>
    <s v="Juice"/>
    <x v="7"/>
    <m/>
    <n v="2"/>
    <x v="1"/>
    <n v="3"/>
    <n v="6"/>
    <n v="6"/>
    <s v="Cash"/>
    <s v="N/A"/>
    <d v="2023-03-30T00:00:00"/>
  </r>
  <r>
    <s v="TXN_3068204"/>
    <s v="Cookie"/>
    <x v="2"/>
    <n v="1"/>
    <n v="1"/>
    <x v="2"/>
    <n v="1"/>
    <n v="1"/>
    <n v="1"/>
    <s v="Credit Card"/>
    <s v="Takeaway"/>
    <d v="2023-10-03T00:00:00"/>
  </r>
  <r>
    <s v="TXN_8427104"/>
    <s v="Salad"/>
    <x v="3"/>
    <n v="2"/>
    <n v="2"/>
    <x v="7"/>
    <n v="5"/>
    <n v="10"/>
    <n v="10"/>
    <s v="N/A"/>
    <s v="In-store"/>
    <d v="2023-10-27T00:00:00"/>
  </r>
  <r>
    <s v="TXN_8471743"/>
    <s v="ERROR"/>
    <x v="1"/>
    <n v="5"/>
    <n v="5"/>
    <x v="1"/>
    <n v="3"/>
    <n v="15"/>
    <n v="15"/>
    <s v="Digital Wallet"/>
    <s v="In-store"/>
    <d v="2023-04-06T00:00:00"/>
  </r>
  <r>
    <s v="TXN_2621580"/>
    <s v="Tea"/>
    <x v="6"/>
    <n v="2"/>
    <n v="2"/>
    <x v="5"/>
    <n v="1.5"/>
    <n v="3"/>
    <n v="3"/>
    <s v="Cash"/>
    <s v="In-store"/>
    <d v="2023-03-22T00:00:00"/>
  </r>
  <r>
    <s v="TXN_4726376"/>
    <s v="Cake"/>
    <x v="1"/>
    <n v="2"/>
    <n v="2"/>
    <x v="1"/>
    <n v="3"/>
    <n v="6"/>
    <n v="6"/>
    <s v="Credit Card"/>
    <s v="In-store"/>
    <d v="2023-01-31T00:00:00"/>
  </r>
  <r>
    <s v="TXN_6044979"/>
    <m/>
    <x v="2"/>
    <n v="1"/>
    <n v="1"/>
    <x v="2"/>
    <n v="1"/>
    <n v="1"/>
    <n v="1"/>
    <s v="Cash"/>
    <s v="In-store"/>
    <d v="2023-12-08T00:00:00"/>
  </r>
  <r>
    <s v="TXN_4238417"/>
    <s v="Salad"/>
    <x v="3"/>
    <n v="2"/>
    <n v="2"/>
    <x v="3"/>
    <n v="5"/>
    <n v="10"/>
    <n v="10"/>
    <s v="N/A"/>
    <s v="N/A"/>
    <d v="2023-06-19T00:00:00"/>
  </r>
  <r>
    <s v="TXN_1900620"/>
    <s v="Smoothie"/>
    <x v="4"/>
    <n v="2"/>
    <n v="2"/>
    <x v="4"/>
    <n v="4"/>
    <n v="8"/>
    <n v="8"/>
    <s v="Credit Card"/>
    <s v="N/A"/>
    <d v="2023-12-14T00:00:00"/>
  </r>
  <r>
    <s v="TXN_6420335"/>
    <s v="Coffee"/>
    <x v="0"/>
    <n v="1"/>
    <n v="1"/>
    <x v="0"/>
    <n v="2"/>
    <n v="2"/>
    <n v="2"/>
    <s v="Cash"/>
    <s v="Takeaway"/>
    <d v="2023-07-16T00:00:00"/>
  </r>
  <r>
    <s v="TXN_3858209"/>
    <s v="Sandwich"/>
    <x v="5"/>
    <n v="4"/>
    <n v="4"/>
    <x v="4"/>
    <n v="4"/>
    <n v="16"/>
    <n v="16"/>
    <s v="Cash"/>
    <s v="N/A"/>
    <d v="2023-02-22T00:00:00"/>
  </r>
  <r>
    <s v="TXN_2091733"/>
    <s v="Salad"/>
    <x v="3"/>
    <n v="1"/>
    <n v="1"/>
    <x v="3"/>
    <n v="5"/>
    <n v="5"/>
    <n v="5"/>
    <s v="N/A"/>
    <s v="In-store"/>
    <m/>
  </r>
  <r>
    <s v="TXN_8735480"/>
    <s v="Tea"/>
    <x v="6"/>
    <n v="5"/>
    <n v="5"/>
    <x v="5"/>
    <n v="1.5"/>
    <n v="7.5"/>
    <n v="7.5"/>
    <s v="Cash"/>
    <s v="N/A"/>
    <d v="2023-06-02T00:00:00"/>
  </r>
  <r>
    <s v="TXN_3829165"/>
    <s v="Juice"/>
    <x v="7"/>
    <n v="4"/>
    <n v="4"/>
    <x v="1"/>
    <n v="3"/>
    <n v="12"/>
    <n v="12"/>
    <s v="Cash"/>
    <s v="In-store"/>
    <d v="2023-06-15T00:00:00"/>
  </r>
  <r>
    <s v="TXN_3748616"/>
    <s v="Coffee"/>
    <x v="0"/>
    <n v="2"/>
    <n v="2"/>
    <x v="0"/>
    <n v="2"/>
    <n v="4"/>
    <n v="4"/>
    <s v="Credit Card"/>
    <s v="In-store"/>
    <d v="2023-12-09T00:00:00"/>
  </r>
  <r>
    <s v="TXN_1993289"/>
    <s v="Sandwich"/>
    <x v="5"/>
    <n v="2"/>
    <n v="2"/>
    <x v="4"/>
    <n v="4"/>
    <n v="8"/>
    <n v="8"/>
    <s v="N/A"/>
    <s v="In-store"/>
    <d v="2023-04-18T00:00:00"/>
  </r>
  <r>
    <s v="TXN_2123367"/>
    <s v="Cookie"/>
    <x v="2"/>
    <n v="2"/>
    <n v="2"/>
    <x v="2"/>
    <n v="1"/>
    <n v="2"/>
    <n v="2"/>
    <s v="N/A"/>
    <s v="N/A"/>
    <d v="2023-11-07T00:00:00"/>
  </r>
  <r>
    <s v="TXN_5266394"/>
    <s v="Cake"/>
    <x v="1"/>
    <n v="3"/>
    <n v="3"/>
    <x v="1"/>
    <n v="3"/>
    <n v="9"/>
    <n v="9"/>
    <s v="Cash"/>
    <s v="In-store"/>
    <d v="2023-10-28T00:00:00"/>
  </r>
  <r>
    <s v="TXN_5107946"/>
    <s v="Cake"/>
    <x v="1"/>
    <n v="4"/>
    <n v="4"/>
    <x v="1"/>
    <n v="3"/>
    <n v="12"/>
    <n v="12"/>
    <s v="Credit Card"/>
    <s v="N/A"/>
    <d v="2023-12-22T00:00:00"/>
  </r>
  <r>
    <s v="TXN_8035512"/>
    <s v="Tea"/>
    <x v="6"/>
    <n v="3"/>
    <n v="3"/>
    <x v="6"/>
    <n v="1.5"/>
    <n v="4.5"/>
    <n v="4.5"/>
    <s v="Cash"/>
    <s v="N/A"/>
    <d v="2023-10-29T00:00:00"/>
  </r>
  <r>
    <s v="TXN_8718498"/>
    <s v="Cake"/>
    <x v="1"/>
    <n v="5"/>
    <n v="5"/>
    <x v="1"/>
    <n v="3"/>
    <n v="15"/>
    <n v="15"/>
    <s v="Credit Card"/>
    <s v="N/A"/>
    <d v="2023-04-30T00:00:00"/>
  </r>
  <r>
    <s v="TXN_3955361"/>
    <s v="Cookie"/>
    <x v="2"/>
    <n v="5"/>
    <n v="5"/>
    <x v="2"/>
    <n v="1"/>
    <n v="5"/>
    <n v="5"/>
    <s v="N/A"/>
    <s v="Takeaway"/>
    <d v="2023-04-02T00:00:00"/>
  </r>
  <r>
    <s v="TXN_9487821"/>
    <s v="ERROR"/>
    <x v="3"/>
    <n v="1"/>
    <n v="1"/>
    <x v="3"/>
    <n v="5"/>
    <n v="5"/>
    <n v="5"/>
    <s v="Digital Wallet"/>
    <s v="Takeaway"/>
    <d v="2023-05-24T00:00:00"/>
  </r>
  <r>
    <s v="TXN_4132730"/>
    <m/>
    <x v="2"/>
    <n v="5"/>
    <n v="5"/>
    <x v="2"/>
    <n v="1"/>
    <n v="5"/>
    <n v="5"/>
    <s v="N/A"/>
    <s v="In-store"/>
    <d v="2023-03-12T00:00:00"/>
  </r>
  <r>
    <s v="TXN_8976658"/>
    <s v="Tea"/>
    <x v="6"/>
    <n v="2"/>
    <n v="2"/>
    <x v="5"/>
    <n v="1.5"/>
    <n v="3"/>
    <n v="3"/>
    <s v="Credit Card"/>
    <s v="In-store"/>
    <d v="2023-08-16T00:00:00"/>
  </r>
  <r>
    <s v="TXN_5455936"/>
    <s v="UNKNOWN"/>
    <x v="1"/>
    <n v="5"/>
    <n v="5"/>
    <x v="1"/>
    <n v="3"/>
    <n v="15"/>
    <n v="15"/>
    <s v="N/A"/>
    <s v="In-store"/>
    <d v="2023-10-28T00:00:00"/>
  </r>
  <r>
    <s v="TXN_2725602"/>
    <s v="Juice"/>
    <x v="7"/>
    <n v="5"/>
    <n v="5"/>
    <x v="1"/>
    <n v="3"/>
    <n v="15"/>
    <n v="15"/>
    <s v="Credit Card"/>
    <s v="N/A"/>
    <d v="2023-09-10T00:00:00"/>
  </r>
  <r>
    <s v="TXN_3011323"/>
    <s v="Coffee"/>
    <x v="0"/>
    <n v="3"/>
    <n v="3"/>
    <x v="0"/>
    <n v="2"/>
    <n v="6"/>
    <n v="6"/>
    <s v="Credit Card"/>
    <s v="N/A"/>
    <d v="2023-03-07T00:00:00"/>
  </r>
  <r>
    <s v="TXN_6289610"/>
    <s v="Juice"/>
    <x v="7"/>
    <n v="3"/>
    <n v="3"/>
    <x v="1"/>
    <n v="3"/>
    <s v="UNKNOWN"/>
    <n v="9"/>
    <s v="Cash"/>
    <s v="Takeaway"/>
    <d v="2023-08-07T00:00:00"/>
  </r>
  <r>
    <s v="TXN_8268061"/>
    <s v="Salad"/>
    <x v="3"/>
    <n v="3"/>
    <n v="3"/>
    <x v="3"/>
    <n v="5"/>
    <n v="15"/>
    <n v="15"/>
    <s v="N/A"/>
    <s v="Takeaway"/>
    <d v="2023-08-20T00:00:00"/>
  </r>
  <r>
    <s v="TXN_5220895"/>
    <s v="Salad"/>
    <x v="3"/>
    <n v="5"/>
    <n v="5"/>
    <x v="3"/>
    <n v="5"/>
    <n v="25"/>
    <n v="25"/>
    <s v="Cash"/>
    <s v="In-store"/>
    <d v="2023-06-10T00:00:00"/>
  </r>
  <r>
    <s v="TXN_3085509"/>
    <s v="Coffee"/>
    <x v="0"/>
    <n v="4"/>
    <n v="4"/>
    <x v="0"/>
    <n v="2"/>
    <n v="8"/>
    <n v="8"/>
    <s v="Digital Wallet"/>
    <s v="In-store"/>
    <d v="2023-04-15T00:00:00"/>
  </r>
  <r>
    <s v="TXN_9999113"/>
    <s v="Juice"/>
    <x v="7"/>
    <n v="4"/>
    <n v="4"/>
    <x v="1"/>
    <n v="3"/>
    <n v="12"/>
    <n v="12"/>
    <s v="Cash"/>
    <s v="Takeaway"/>
    <d v="2023-05-27T00:00:00"/>
  </r>
  <r>
    <s v="TXN_8779771"/>
    <s v="Coffee"/>
    <x v="0"/>
    <n v="4"/>
    <n v="4"/>
    <x v="0"/>
    <n v="2"/>
    <n v="8"/>
    <n v="8"/>
    <s v="Cash"/>
    <s v="In-store"/>
    <d v="2023-07-25T00:00:00"/>
  </r>
  <r>
    <s v="TXN_9517146"/>
    <m/>
    <x v="3"/>
    <n v="5"/>
    <n v="5"/>
    <x v="3"/>
    <n v="5"/>
    <n v="25"/>
    <n v="25"/>
    <s v="Cash"/>
    <s v="Takeaway"/>
    <d v="2023-10-30T00:00:00"/>
  </r>
  <r>
    <s v="TXN_1621920"/>
    <s v="Salad"/>
    <x v="3"/>
    <n v="3"/>
    <n v="3"/>
    <x v="3"/>
    <n v="5"/>
    <n v="15"/>
    <n v="15"/>
    <s v="N/A"/>
    <s v="Takeaway"/>
    <d v="2023-10-28T00:00:00"/>
  </r>
  <r>
    <s v="TXN_3808639"/>
    <s v="Juice"/>
    <x v="7"/>
    <n v="2"/>
    <n v="2"/>
    <x v="1"/>
    <n v="3"/>
    <n v="6"/>
    <n v="6"/>
    <s v="Digital Wallet"/>
    <s v="Takeaway"/>
    <d v="2023-12-15T00:00:00"/>
  </r>
  <r>
    <s v="TXN_7028009"/>
    <s v="Cake"/>
    <x v="1"/>
    <n v="4"/>
    <n v="4"/>
    <x v="1"/>
    <n v="3"/>
    <n v="12"/>
    <n v="12"/>
    <s v="N/A"/>
    <s v="Takeaway"/>
    <s v="ERROR"/>
  </r>
  <r>
    <s v="TXN_7447872"/>
    <s v="Juice"/>
    <x v="7"/>
    <n v="2"/>
    <n v="2"/>
    <x v="6"/>
    <n v="3"/>
    <n v="6"/>
    <n v="6"/>
    <s v="N/A"/>
    <s v="N/A"/>
    <m/>
  </r>
  <r>
    <s v="TXN_6955416"/>
    <s v="Salad"/>
    <x v="3"/>
    <n v="4"/>
    <n v="4"/>
    <x v="3"/>
    <n v="5"/>
    <n v="20"/>
    <n v="20"/>
    <s v="N/A"/>
    <s v="In-store"/>
    <d v="2023-02-25T00:00:00"/>
  </r>
  <r>
    <s v="TXN_3775339"/>
    <s v="Cookie"/>
    <x v="2"/>
    <n v="3"/>
    <n v="3"/>
    <x v="2"/>
    <n v="1"/>
    <n v="3"/>
    <n v="3"/>
    <s v="Credit Card"/>
    <s v="N/A"/>
    <d v="2023-04-03T00:00:00"/>
  </r>
  <r>
    <s v="TXN_9547091"/>
    <s v="Cookie"/>
    <x v="2"/>
    <n v="3"/>
    <n v="3"/>
    <x v="2"/>
    <n v="1"/>
    <n v="3"/>
    <n v="3"/>
    <s v="Credit Card"/>
    <s v="N/A"/>
    <d v="2023-10-08T00:00:00"/>
  </r>
  <r>
    <s v="TXN_4358673"/>
    <s v="Cookie"/>
    <x v="2"/>
    <n v="5"/>
    <n v="5"/>
    <x v="2"/>
    <n v="1"/>
    <n v="5"/>
    <n v="5"/>
    <s v="Digital Wallet"/>
    <s v="Takeaway"/>
    <d v="2023-12-28T00:00:00"/>
  </r>
  <r>
    <s v="TXN_4174591"/>
    <s v="Tea"/>
    <x v="6"/>
    <n v="4"/>
    <n v="4"/>
    <x v="5"/>
    <n v="1.5"/>
    <n v="6"/>
    <n v="6"/>
    <s v="Digital Wallet"/>
    <s v="N/A"/>
    <d v="2023-08-30T00:00:00"/>
  </r>
  <r>
    <s v="TXN_3398520"/>
    <s v="Sandwich"/>
    <x v="5"/>
    <n v="1"/>
    <n v="1"/>
    <x v="4"/>
    <n v="4"/>
    <n v="4"/>
    <n v="4"/>
    <s v="N/A"/>
    <s v="In-store"/>
    <d v="2023-02-03T00:00:00"/>
  </r>
  <r>
    <s v="TXN_6171384"/>
    <s v="Smoothie"/>
    <x v="4"/>
    <n v="2"/>
    <n v="2"/>
    <x v="4"/>
    <n v="4"/>
    <n v="8"/>
    <n v="8"/>
    <s v="Credit Card"/>
    <s v="N/A"/>
    <d v="2023-09-12T00:00:00"/>
  </r>
  <r>
    <s v="TXN_2530938"/>
    <s v="Smoothie"/>
    <x v="4"/>
    <n v="5"/>
    <n v="5"/>
    <x v="4"/>
    <n v="4"/>
    <n v="20"/>
    <n v="20"/>
    <s v="N/A"/>
    <s v="Takeaway"/>
    <d v="2023-04-27T00:00:00"/>
  </r>
  <r>
    <s v="TXN_3314971"/>
    <s v="Juice"/>
    <x v="7"/>
    <n v="3"/>
    <n v="3"/>
    <x v="1"/>
    <n v="3"/>
    <n v="9"/>
    <n v="9"/>
    <s v="Digital Wallet"/>
    <s v="N/A"/>
    <d v="2023-05-04T00:00:00"/>
  </r>
  <r>
    <s v="TXN_3092382"/>
    <s v="Coffee"/>
    <x v="0"/>
    <n v="5"/>
    <n v="5"/>
    <x v="0"/>
    <n v="2"/>
    <n v="10"/>
    <n v="10"/>
    <s v="Digital Wallet"/>
    <s v="N/A"/>
    <d v="2023-02-21T00:00:00"/>
  </r>
  <r>
    <s v="TXN_1001832"/>
    <s v="Salad"/>
    <x v="3"/>
    <n v="2"/>
    <n v="2"/>
    <x v="3"/>
    <n v="5"/>
    <n v="10"/>
    <n v="10"/>
    <s v="Cash"/>
    <s v="Takeaway"/>
    <s v="UNKNOWN"/>
  </r>
  <r>
    <s v="TXN_1535311"/>
    <s v="Juice"/>
    <x v="7"/>
    <n v="3"/>
    <n v="3"/>
    <x v="1"/>
    <n v="3"/>
    <n v="9"/>
    <n v="9"/>
    <s v="Cash"/>
    <s v="N/A"/>
    <d v="2023-03-16T00:00:00"/>
  </r>
  <r>
    <s v="TXN_2148617"/>
    <s v="Juice"/>
    <x v="7"/>
    <s v="ERROR"/>
    <n v="3"/>
    <x v="1"/>
    <n v="3"/>
    <n v="9"/>
    <n v="9"/>
    <s v="Digital Wallet"/>
    <s v="N/A"/>
    <d v="2023-01-10T00:00:00"/>
  </r>
  <r>
    <s v="TXN_4633784"/>
    <s v="ERROR"/>
    <x v="8"/>
    <n v="5"/>
    <n v="5"/>
    <x v="6"/>
    <n v="3"/>
    <n v="15"/>
    <n v="15"/>
    <s v="N/A"/>
    <s v="In-store"/>
    <d v="2023-02-06T00:00:00"/>
  </r>
  <r>
    <s v="TXN_4368416"/>
    <s v="Salad"/>
    <x v="3"/>
    <n v="2"/>
    <n v="2"/>
    <x v="3"/>
    <n v="5"/>
    <n v="10"/>
    <n v="10"/>
    <s v="Credit Card"/>
    <s v="Takeaway"/>
    <d v="2023-02-24T00:00:00"/>
  </r>
  <r>
    <s v="TXN_9790731"/>
    <s v="Cake"/>
    <x v="1"/>
    <n v="2"/>
    <n v="2"/>
    <x v="1"/>
    <n v="3"/>
    <n v="6"/>
    <n v="6"/>
    <s v="N/A"/>
    <s v="N/A"/>
    <d v="2023-06-02T00:00:00"/>
  </r>
  <r>
    <s v="TXN_9339456"/>
    <s v="Coffee"/>
    <x v="0"/>
    <n v="3"/>
    <n v="3"/>
    <x v="0"/>
    <n v="2"/>
    <n v="6"/>
    <n v="6"/>
    <s v="N/A"/>
    <s v="Takeaway"/>
    <d v="2023-03-29T00:00:00"/>
  </r>
  <r>
    <s v="TXN_5179020"/>
    <s v="Cake"/>
    <x v="1"/>
    <n v="2"/>
    <n v="2"/>
    <x v="1"/>
    <n v="3"/>
    <n v="6"/>
    <n v="6"/>
    <s v="N/A"/>
    <s v="Takeaway"/>
    <d v="2023-06-18T00:00:00"/>
  </r>
  <r>
    <s v="TXN_6258471"/>
    <s v="Coffee"/>
    <x v="0"/>
    <n v="5"/>
    <n v="5"/>
    <x v="0"/>
    <n v="2"/>
    <n v="10"/>
    <n v="10"/>
    <s v="Digital Wallet"/>
    <s v="In-store"/>
    <d v="2023-09-23T00:00:00"/>
  </r>
  <r>
    <s v="TXN_7945375"/>
    <s v="Juice"/>
    <x v="7"/>
    <n v="3"/>
    <n v="3"/>
    <x v="1"/>
    <n v="3"/>
    <n v="9"/>
    <n v="9"/>
    <s v="N/A"/>
    <s v="N/A"/>
    <d v="2023-01-14T00:00:00"/>
  </r>
  <r>
    <s v="TXN_4685453"/>
    <s v="Tea"/>
    <x v="6"/>
    <n v="4"/>
    <n v="4"/>
    <x v="5"/>
    <n v="1.5"/>
    <n v="6"/>
    <n v="6"/>
    <s v="Cash"/>
    <s v="In-store"/>
    <d v="2023-09-14T00:00:00"/>
  </r>
  <r>
    <s v="TXN_9646452"/>
    <s v="Juice"/>
    <x v="7"/>
    <n v="5"/>
    <n v="5"/>
    <x v="1"/>
    <n v="3"/>
    <n v="15"/>
    <n v="15"/>
    <s v="Credit Card"/>
    <s v="N/A"/>
    <d v="2023-09-16T00:00:00"/>
  </r>
  <r>
    <s v="TXN_9096052"/>
    <s v="Smoothie"/>
    <x v="4"/>
    <n v="4"/>
    <n v="4"/>
    <x v="4"/>
    <n v="4"/>
    <n v="16"/>
    <n v="16"/>
    <s v="Credit Card"/>
    <s v="Takeaway"/>
    <d v="2023-12-28T00:00:00"/>
  </r>
  <r>
    <s v="TXN_5916991"/>
    <s v="Juice"/>
    <x v="7"/>
    <n v="2"/>
    <n v="2"/>
    <x v="1"/>
    <n v="3"/>
    <n v="6"/>
    <n v="6"/>
    <s v="Digital Wallet"/>
    <s v="Takeaway"/>
    <d v="2023-02-06T00:00:00"/>
  </r>
  <r>
    <s v="TXN_3407169"/>
    <s v="Sandwich"/>
    <x v="5"/>
    <n v="2"/>
    <n v="2"/>
    <x v="4"/>
    <n v="4"/>
    <n v="8"/>
    <n v="8"/>
    <s v="Cash"/>
    <s v="In-store"/>
    <d v="2023-03-11T00:00:00"/>
  </r>
  <r>
    <s v="TXN_2277042"/>
    <s v="Tea"/>
    <x v="6"/>
    <n v="1"/>
    <n v="1"/>
    <x v="5"/>
    <n v="1.5"/>
    <n v="1.5"/>
    <n v="1.5"/>
    <s v="Cash"/>
    <s v="N/A"/>
    <d v="2023-04-08T00:00:00"/>
  </r>
  <r>
    <s v="TXN_9273729"/>
    <s v="Tea"/>
    <x v="6"/>
    <n v="1"/>
    <n v="1"/>
    <x v="5"/>
    <n v="1.5"/>
    <n v="1.5"/>
    <n v="1.5"/>
    <s v="N/A"/>
    <s v="N/A"/>
    <d v="2023-12-19T00:00:00"/>
  </r>
  <r>
    <s v="TXN_2181545"/>
    <s v="Juice"/>
    <x v="7"/>
    <n v="4"/>
    <n v="4"/>
    <x v="1"/>
    <n v="3"/>
    <n v="12"/>
    <n v="12"/>
    <s v="Credit Card"/>
    <s v="Takeaway"/>
    <d v="2023-07-14T00:00:00"/>
  </r>
  <r>
    <s v="TXN_1150033"/>
    <s v="Juice"/>
    <x v="7"/>
    <n v="5"/>
    <n v="5"/>
    <x v="1"/>
    <n v="3"/>
    <n v="15"/>
    <n v="15"/>
    <s v="Cash"/>
    <s v="In-store"/>
    <d v="2023-04-18T00:00:00"/>
  </r>
  <r>
    <s v="TXN_1443912"/>
    <s v="Juice"/>
    <x v="7"/>
    <n v="2"/>
    <n v="2"/>
    <x v="1"/>
    <n v="3"/>
    <n v="6"/>
    <n v="6"/>
    <s v="N/A"/>
    <s v="N/A"/>
    <d v="2023-06-08T00:00:00"/>
  </r>
  <r>
    <s v="TXN_8700451"/>
    <s v="Tea"/>
    <x v="6"/>
    <n v="5"/>
    <n v="5"/>
    <x v="5"/>
    <n v="1.5"/>
    <n v="7.5"/>
    <n v="7.5"/>
    <s v="Credit Card"/>
    <s v="Takeaway"/>
    <d v="2023-12-12T00:00:00"/>
  </r>
  <r>
    <s v="TXN_6380550"/>
    <s v="Coffee"/>
    <x v="0"/>
    <n v="5"/>
    <n v="5"/>
    <x v="0"/>
    <n v="2"/>
    <n v="10"/>
    <n v="10"/>
    <s v="Cash"/>
    <s v="In-store"/>
    <d v="2023-01-05T00:00:00"/>
  </r>
  <r>
    <s v="TXN_4885518"/>
    <s v="Salad"/>
    <x v="3"/>
    <n v="3"/>
    <n v="3"/>
    <x v="3"/>
    <n v="5"/>
    <n v="15"/>
    <n v="15"/>
    <s v="Credit Card"/>
    <s v="In-store"/>
    <d v="2023-06-10T00:00:00"/>
  </r>
  <r>
    <s v="TXN_3972167"/>
    <s v="Sandwich"/>
    <x v="5"/>
    <n v="5"/>
    <n v="5"/>
    <x v="4"/>
    <n v="4"/>
    <n v="20"/>
    <n v="20"/>
    <s v="N/A"/>
    <s v="In-store"/>
    <d v="2023-01-23T00:00:00"/>
  </r>
  <r>
    <s v="TXN_4878378"/>
    <s v="Tea"/>
    <x v="6"/>
    <n v="1"/>
    <n v="1"/>
    <x v="5"/>
    <n v="1.5"/>
    <n v="1.5"/>
    <n v="1.5"/>
    <s v="Credit Card"/>
    <s v="N/A"/>
    <d v="2023-02-20T00:00:00"/>
  </r>
  <r>
    <s v="TXN_2484241"/>
    <s v="Cake"/>
    <x v="1"/>
    <n v="3"/>
    <n v="3"/>
    <x v="8"/>
    <n v="3"/>
    <n v="9"/>
    <n v="9"/>
    <s v="Digital Wallet"/>
    <s v="N/A"/>
    <d v="2023-07-19T00:00:00"/>
  </r>
  <r>
    <s v="TXN_2368126"/>
    <s v="Cake"/>
    <x v="1"/>
    <n v="5"/>
    <n v="5"/>
    <x v="1"/>
    <n v="3"/>
    <n v="15"/>
    <n v="15"/>
    <s v="N/A"/>
    <s v="In-store"/>
    <d v="2023-12-06T00:00:00"/>
  </r>
  <r>
    <s v="TXN_7943008"/>
    <s v="Coffee"/>
    <x v="0"/>
    <n v="1"/>
    <n v="1"/>
    <x v="0"/>
    <n v="2"/>
    <n v="2"/>
    <n v="2"/>
    <s v="Credit Card"/>
    <s v="N/A"/>
    <s v="ERROR"/>
  </r>
  <r>
    <s v="TXN_8495063"/>
    <s v="Juice"/>
    <x v="7"/>
    <n v="1"/>
    <n v="1"/>
    <x v="1"/>
    <n v="3"/>
    <s v="UNKNOWN"/>
    <n v="3"/>
    <s v="Cash"/>
    <s v="N/A"/>
    <d v="2023-05-31T00:00:00"/>
  </r>
  <r>
    <s v="TXN_4811133"/>
    <s v="Salad"/>
    <x v="3"/>
    <n v="2"/>
    <n v="2"/>
    <x v="3"/>
    <n v="5"/>
    <n v="10"/>
    <n v="10"/>
    <s v="Cash"/>
    <s v="N/A"/>
    <d v="2023-08-11T00:00:00"/>
  </r>
  <r>
    <s v="TXN_8729570"/>
    <s v="Tea"/>
    <x v="6"/>
    <n v="5"/>
    <n v="5"/>
    <x v="5"/>
    <n v="1.5"/>
    <n v="7.5"/>
    <n v="7.5"/>
    <s v="N/A"/>
    <s v="In-store"/>
    <d v="2023-09-03T00:00:00"/>
  </r>
  <r>
    <s v="TXN_7623634"/>
    <s v="Cake"/>
    <x v="1"/>
    <n v="2"/>
    <n v="2"/>
    <x v="1"/>
    <n v="3"/>
    <m/>
    <n v="6"/>
    <s v="Credit Card"/>
    <s v="In-store"/>
    <d v="2023-07-11T00:00:00"/>
  </r>
  <r>
    <s v="TXN_9336980"/>
    <s v="Salad"/>
    <x v="3"/>
    <n v="4"/>
    <n v="4"/>
    <x v="8"/>
    <n v="5"/>
    <n v="20"/>
    <n v="20"/>
    <s v="Cash"/>
    <s v="In-store"/>
    <d v="2023-06-06T00:00:00"/>
  </r>
  <r>
    <s v="TXN_3424331"/>
    <s v="Cake"/>
    <x v="1"/>
    <n v="4"/>
    <n v="4"/>
    <x v="1"/>
    <n v="3"/>
    <n v="12"/>
    <n v="12"/>
    <s v="N/A"/>
    <s v="N/A"/>
    <d v="2023-01-18T00:00:00"/>
  </r>
  <r>
    <s v="TXN_5072031"/>
    <s v="Cake"/>
    <x v="1"/>
    <n v="2"/>
    <n v="2"/>
    <x v="1"/>
    <n v="3"/>
    <n v="6"/>
    <n v="6"/>
    <s v="Cash"/>
    <s v="Takeaway"/>
    <d v="2023-03-23T00:00:00"/>
  </r>
  <r>
    <s v="TXN_8687151"/>
    <s v="Salad"/>
    <x v="3"/>
    <n v="5"/>
    <n v="5"/>
    <x v="3"/>
    <n v="5"/>
    <n v="25"/>
    <n v="25"/>
    <s v="Cash"/>
    <s v="N/A"/>
    <d v="2023-06-10T00:00:00"/>
  </r>
  <r>
    <s v="TXN_4031509"/>
    <m/>
    <x v="8"/>
    <n v="4"/>
    <n v="4"/>
    <x v="6"/>
    <n v="4"/>
    <n v="16"/>
    <n v="16"/>
    <s v="Credit Card"/>
    <s v="Takeaway"/>
    <d v="2023-01-04T00:00:00"/>
  </r>
  <r>
    <s v="TXN_5265095"/>
    <s v="Coffee"/>
    <x v="0"/>
    <n v="1"/>
    <n v="1"/>
    <x v="0"/>
    <n v="2"/>
    <n v="2"/>
    <n v="2"/>
    <s v="N/A"/>
    <s v="N/A"/>
    <d v="2023-06-23T00:00:00"/>
  </r>
  <r>
    <s v="TXN_6541415"/>
    <s v="UNKNOWN"/>
    <x v="1"/>
    <s v="UNKNOWN"/>
    <n v="4"/>
    <x v="1"/>
    <n v="3"/>
    <n v="12"/>
    <n v="12"/>
    <s v="Cash"/>
    <s v="In-store"/>
    <d v="2023-11-25T00:00:00"/>
  </r>
  <r>
    <s v="TXN_4108138"/>
    <s v="Coffee"/>
    <x v="0"/>
    <n v="5"/>
    <n v="5"/>
    <x v="0"/>
    <n v="2"/>
    <n v="10"/>
    <n v="10"/>
    <s v="Cash"/>
    <s v="N/A"/>
    <d v="2023-08-03T00:00:00"/>
  </r>
  <r>
    <s v="TXN_1909796"/>
    <s v="Smoothie"/>
    <x v="4"/>
    <n v="2"/>
    <n v="2"/>
    <x v="4"/>
    <n v="4"/>
    <n v="8"/>
    <n v="8"/>
    <s v="N/A"/>
    <s v="Takeaway"/>
    <d v="2023-07-12T00:00:00"/>
  </r>
  <r>
    <s v="TXN_1928241"/>
    <s v="Coffee"/>
    <x v="0"/>
    <n v="3"/>
    <n v="3"/>
    <x v="0"/>
    <n v="2"/>
    <n v="6"/>
    <n v="6"/>
    <s v="Cash"/>
    <s v="In-store"/>
    <d v="2023-04-30T00:00:00"/>
  </r>
  <r>
    <s v="TXN_4283157"/>
    <s v="Salad"/>
    <x v="3"/>
    <n v="5"/>
    <n v="5"/>
    <x v="3"/>
    <n v="5"/>
    <n v="25"/>
    <n v="25"/>
    <s v="Digital Wallet"/>
    <s v="In-store"/>
    <d v="2023-11-25T00:00:00"/>
  </r>
  <r>
    <s v="TXN_8013032"/>
    <s v="Coffee"/>
    <x v="0"/>
    <n v="2"/>
    <n v="2"/>
    <x v="0"/>
    <n v="2"/>
    <n v="4"/>
    <n v="4"/>
    <s v="Credit Card"/>
    <s v="N/A"/>
    <d v="2023-03-07T00:00:00"/>
  </r>
  <r>
    <s v="TXN_8301424"/>
    <s v="Juice"/>
    <x v="7"/>
    <n v="2"/>
    <n v="2"/>
    <x v="1"/>
    <n v="3"/>
    <n v="6"/>
    <n v="6"/>
    <s v="N/A"/>
    <s v="N/A"/>
    <d v="2023-06-27T00:00:00"/>
  </r>
  <r>
    <s v="TXN_1093800"/>
    <s v="Sandwich"/>
    <x v="5"/>
    <n v="3"/>
    <n v="3"/>
    <x v="4"/>
    <n v="4"/>
    <n v="12"/>
    <n v="12"/>
    <s v="Cash"/>
    <s v="Takeaway"/>
    <m/>
  </r>
  <r>
    <s v="TXN_7965998"/>
    <s v="Juice"/>
    <x v="7"/>
    <n v="1"/>
    <n v="1"/>
    <x v="8"/>
    <n v="3"/>
    <n v="3"/>
    <n v="3"/>
    <s v="Credit Card"/>
    <s v="In-store"/>
    <d v="2023-11-02T00:00:00"/>
  </r>
  <r>
    <s v="TXN_9238666"/>
    <s v="Cookie"/>
    <x v="2"/>
    <n v="1"/>
    <n v="1"/>
    <x v="8"/>
    <n v="1"/>
    <n v="1"/>
    <n v="1"/>
    <s v="N/A"/>
    <s v="Takeaway"/>
    <d v="2023-07-31T00:00:00"/>
  </r>
  <r>
    <s v="TXN_1631695"/>
    <s v="Tea"/>
    <x v="6"/>
    <n v="2"/>
    <n v="2"/>
    <x v="5"/>
    <n v="1.5"/>
    <n v="3"/>
    <n v="3"/>
    <s v="N/A"/>
    <s v="In-store"/>
    <d v="2023-09-19T00:00:00"/>
  </r>
  <r>
    <s v="TXN_1435086"/>
    <s v="Cake"/>
    <x v="1"/>
    <n v="5"/>
    <n v="5"/>
    <x v="6"/>
    <n v="3"/>
    <n v="15"/>
    <n v="15"/>
    <s v="N/A"/>
    <s v="N/A"/>
    <d v="2023-02-09T00:00:00"/>
  </r>
  <r>
    <s v="TXN_3226832"/>
    <s v="UNKNOWN"/>
    <x v="9"/>
    <n v="5"/>
    <n v="5"/>
    <x v="4"/>
    <n v="4"/>
    <n v="20"/>
    <n v="20"/>
    <s v="Cash"/>
    <s v="N/A"/>
    <d v="2023-09-04T00:00:00"/>
  </r>
  <r>
    <s v="TXN_1648671"/>
    <s v="Sandwich"/>
    <x v="5"/>
    <n v="3"/>
    <n v="3"/>
    <x v="4"/>
    <n v="4"/>
    <n v="12"/>
    <n v="12"/>
    <s v="Cash"/>
    <s v="Takeaway"/>
    <d v="2023-05-21T00:00:00"/>
  </r>
  <r>
    <s v="TXN_4062737"/>
    <s v="Cake"/>
    <x v="1"/>
    <n v="3"/>
    <n v="3"/>
    <x v="1"/>
    <n v="3"/>
    <n v="9"/>
    <n v="9"/>
    <s v="Cash"/>
    <s v="In-store"/>
    <d v="2023-07-02T00:00:00"/>
  </r>
  <r>
    <s v="TXN_3494565"/>
    <m/>
    <x v="9"/>
    <n v="2"/>
    <n v="2"/>
    <x v="4"/>
    <n v="4"/>
    <n v="8"/>
    <n v="8"/>
    <s v="N/A"/>
    <s v="N/A"/>
    <d v="2023-07-10T00:00:00"/>
  </r>
  <r>
    <s v="TXN_9249507"/>
    <s v="Cookie"/>
    <x v="2"/>
    <n v="4"/>
    <n v="4"/>
    <x v="2"/>
    <n v="1"/>
    <n v="4"/>
    <n v="4"/>
    <s v="Credit Card"/>
    <s v="In-store"/>
    <d v="2023-11-21T00:00:00"/>
  </r>
  <r>
    <s v="TXN_4689500"/>
    <s v="Sandwich"/>
    <x v="5"/>
    <n v="4"/>
    <n v="4"/>
    <x v="4"/>
    <n v="4"/>
    <n v="16"/>
    <n v="16"/>
    <s v="N/A"/>
    <s v="N/A"/>
    <d v="2023-12-02T00:00:00"/>
  </r>
  <r>
    <s v="TXN_8989148"/>
    <s v="Tea"/>
    <x v="6"/>
    <n v="2"/>
    <n v="2"/>
    <x v="5"/>
    <n v="1.5"/>
    <m/>
    <n v="3"/>
    <s v="N/A"/>
    <s v="N/A"/>
    <d v="2023-11-25T00:00:00"/>
  </r>
  <r>
    <s v="TXN_8316826"/>
    <s v="Coffee"/>
    <x v="0"/>
    <n v="3"/>
    <n v="3"/>
    <x v="0"/>
    <n v="2"/>
    <n v="6"/>
    <n v="6"/>
    <s v="N/A"/>
    <s v="In-store"/>
    <d v="2023-04-17T00:00:00"/>
  </r>
  <r>
    <s v="TXN_9836934"/>
    <s v="Cookie"/>
    <x v="2"/>
    <n v="3"/>
    <n v="3"/>
    <x v="2"/>
    <n v="1"/>
    <n v="3"/>
    <n v="3"/>
    <s v="Digital Wallet"/>
    <s v="In-store"/>
    <d v="2023-03-13T00:00:00"/>
  </r>
  <r>
    <s v="TXN_8005489"/>
    <s v="Cake"/>
    <x v="1"/>
    <n v="3"/>
    <n v="3"/>
    <x v="1"/>
    <n v="3"/>
    <n v="9"/>
    <n v="9"/>
    <s v="N/A"/>
    <s v="In-store"/>
    <d v="2023-08-12T00:00:00"/>
  </r>
  <r>
    <s v="TXN_6463132"/>
    <s v="Cookie"/>
    <x v="2"/>
    <n v="5"/>
    <n v="5"/>
    <x v="2"/>
    <n v="1"/>
    <n v="5"/>
    <n v="5"/>
    <s v="Credit Card"/>
    <s v="Takeaway"/>
    <m/>
  </r>
  <r>
    <s v="TXN_3925836"/>
    <s v="Cookie"/>
    <x v="2"/>
    <n v="3"/>
    <n v="3"/>
    <x v="2"/>
    <n v="1"/>
    <n v="3"/>
    <n v="3"/>
    <s v="Digital Wallet"/>
    <s v="In-store"/>
    <d v="2023-02-16T00:00:00"/>
  </r>
  <r>
    <s v="TXN_1896955"/>
    <s v="Salad"/>
    <x v="3"/>
    <s v="ERROR"/>
    <n v="5"/>
    <x v="3"/>
    <n v="5"/>
    <n v="25"/>
    <n v="25"/>
    <s v="N/A"/>
    <s v="In-store"/>
    <d v="2023-09-23T00:00:00"/>
  </r>
  <r>
    <s v="TXN_5075974"/>
    <s v="Smoothie"/>
    <x v="4"/>
    <s v="ERROR"/>
    <n v="4"/>
    <x v="4"/>
    <n v="4"/>
    <n v="16"/>
    <n v="16"/>
    <s v="Digital Wallet"/>
    <s v="N/A"/>
    <d v="2023-04-11T00:00:00"/>
  </r>
  <r>
    <s v="TXN_3978874"/>
    <s v="Smoothie"/>
    <x v="4"/>
    <n v="5"/>
    <n v="5"/>
    <x v="4"/>
    <n v="4"/>
    <n v="20"/>
    <n v="20"/>
    <s v="Credit Card"/>
    <s v="In-store"/>
    <d v="2023-03-13T00:00:00"/>
  </r>
  <r>
    <s v="TXN_8955912"/>
    <s v="Sandwich"/>
    <x v="5"/>
    <n v="1"/>
    <n v="1"/>
    <x v="4"/>
    <n v="4"/>
    <n v="4"/>
    <n v="4"/>
    <s v="N/A"/>
    <s v="N/A"/>
    <d v="2023-11-07T00:00:00"/>
  </r>
  <r>
    <s v="TXN_1136554"/>
    <s v="Smoothie"/>
    <x v="4"/>
    <n v="3"/>
    <n v="3"/>
    <x v="4"/>
    <n v="4"/>
    <n v="12"/>
    <n v="12"/>
    <s v="N/A"/>
    <s v="Takeaway"/>
    <d v="2023-03-26T00:00:00"/>
  </r>
  <r>
    <s v="TXN_8007337"/>
    <s v="Cake"/>
    <x v="1"/>
    <n v="2"/>
    <n v="2"/>
    <x v="1"/>
    <n v="3"/>
    <n v="6"/>
    <n v="6"/>
    <s v="Digital Wallet"/>
    <s v="Takeaway"/>
    <d v="2023-11-01T00:00:00"/>
  </r>
  <r>
    <s v="TXN_8129834"/>
    <s v="Salad"/>
    <x v="3"/>
    <n v="1"/>
    <n v="1"/>
    <x v="3"/>
    <n v="5"/>
    <n v="5"/>
    <n v="5"/>
    <s v="Cash"/>
    <s v="N/A"/>
    <d v="2023-07-22T00:00:00"/>
  </r>
  <r>
    <s v="TXN_3831848"/>
    <s v="UNKNOWN"/>
    <x v="9"/>
    <n v="1"/>
    <n v="1"/>
    <x v="4"/>
    <n v="4"/>
    <n v="4"/>
    <n v="4"/>
    <s v="Digital Wallet"/>
    <s v="Takeaway"/>
    <d v="2023-11-03T00:00:00"/>
  </r>
  <r>
    <s v="TXN_5365809"/>
    <s v="Cake"/>
    <x v="1"/>
    <n v="3"/>
    <n v="3"/>
    <x v="1"/>
    <n v="3"/>
    <n v="9"/>
    <n v="9"/>
    <s v="Cash"/>
    <s v="In-store"/>
    <d v="2023-09-14T00:00:00"/>
  </r>
  <r>
    <s v="TXN_8166407"/>
    <s v="Smoothie"/>
    <x v="4"/>
    <n v="2"/>
    <n v="2"/>
    <x v="6"/>
    <n v="4"/>
    <n v="8"/>
    <n v="8"/>
    <s v="N/A"/>
    <s v="N/A"/>
    <d v="2023-07-26T00:00:00"/>
  </r>
  <r>
    <s v="TXN_6629480"/>
    <s v="Smoothie"/>
    <x v="4"/>
    <n v="5"/>
    <n v="5"/>
    <x v="4"/>
    <n v="4"/>
    <n v="20"/>
    <n v="20"/>
    <s v="Credit Card"/>
    <s v="In-store"/>
    <d v="2023-02-28T00:00:00"/>
  </r>
  <r>
    <s v="TXN_3833797"/>
    <s v="Coffee"/>
    <x v="0"/>
    <n v="4"/>
    <n v="4"/>
    <x v="0"/>
    <n v="2"/>
    <n v="8"/>
    <n v="8"/>
    <s v="N/A"/>
    <s v="In-store"/>
    <d v="2023-01-27T00:00:00"/>
  </r>
  <r>
    <s v="TXN_2643815"/>
    <s v="Cookie"/>
    <x v="2"/>
    <s v="UNKNOWN"/>
    <n v="3"/>
    <x v="2"/>
    <n v="1"/>
    <n v="3"/>
    <n v="3"/>
    <s v="N/A"/>
    <s v="N/A"/>
    <d v="2023-12-06T00:00:00"/>
  </r>
  <r>
    <s v="TXN_2996519"/>
    <s v="Cake"/>
    <x v="1"/>
    <n v="5"/>
    <n v="5"/>
    <x v="1"/>
    <n v="3"/>
    <n v="15"/>
    <n v="15"/>
    <s v="Cash"/>
    <s v="N/A"/>
    <d v="2023-01-19T00:00:00"/>
  </r>
  <r>
    <s v="TXN_8810894"/>
    <s v="Smoothie"/>
    <x v="4"/>
    <n v="1"/>
    <n v="1"/>
    <x v="4"/>
    <n v="4"/>
    <n v="4"/>
    <n v="4"/>
    <s v="N/A"/>
    <s v="N/A"/>
    <d v="2023-02-20T00:00:00"/>
  </r>
  <r>
    <s v="TXN_7412722"/>
    <s v="Juice"/>
    <x v="7"/>
    <n v="4"/>
    <n v="4"/>
    <x v="1"/>
    <n v="3"/>
    <n v="12"/>
    <n v="12"/>
    <s v="Cash"/>
    <s v="In-store"/>
    <d v="2023-04-07T00:00:00"/>
  </r>
  <r>
    <s v="TXN_3937509"/>
    <s v="Smoothie"/>
    <x v="4"/>
    <n v="2"/>
    <n v="2"/>
    <x v="4"/>
    <n v="4"/>
    <n v="8"/>
    <n v="8"/>
    <s v="N/A"/>
    <s v="In-store"/>
    <d v="2023-03-20T00:00:00"/>
  </r>
  <r>
    <s v="TXN_6000201"/>
    <s v="Cookie"/>
    <x v="2"/>
    <n v="3"/>
    <n v="3"/>
    <x v="2"/>
    <n v="1"/>
    <n v="3"/>
    <n v="3"/>
    <s v="Cash"/>
    <s v="Takeaway"/>
    <d v="2023-02-16T00:00:00"/>
  </r>
  <r>
    <s v="TXN_1714274"/>
    <s v="Cookie"/>
    <x v="2"/>
    <n v="4"/>
    <n v="4"/>
    <x v="2"/>
    <n v="1"/>
    <n v="4"/>
    <n v="4"/>
    <s v="N/A"/>
    <s v="In-store"/>
    <d v="2023-12-27T00:00:00"/>
  </r>
  <r>
    <s v="TXN_3800182"/>
    <s v="Tea"/>
    <x v="6"/>
    <n v="2"/>
    <n v="2"/>
    <x v="7"/>
    <n v="1.5"/>
    <n v="3"/>
    <n v="3"/>
    <s v="Cash"/>
    <s v="In-store"/>
    <d v="2023-10-26T00:00:00"/>
  </r>
  <r>
    <s v="TXN_5115080"/>
    <m/>
    <x v="1"/>
    <n v="5"/>
    <n v="5"/>
    <x v="1"/>
    <n v="3"/>
    <n v="15"/>
    <n v="15"/>
    <s v="Credit Card"/>
    <s v="N/A"/>
    <d v="2023-02-18T00:00:00"/>
  </r>
  <r>
    <s v="TXN_9788956"/>
    <s v="Juice"/>
    <x v="7"/>
    <s v="ERROR"/>
    <n v="4"/>
    <x v="1"/>
    <n v="3"/>
    <n v="12"/>
    <n v="12"/>
    <s v="N/A"/>
    <s v="N/A"/>
    <d v="2023-04-11T00:00:00"/>
  </r>
  <r>
    <s v="TXN_6311602"/>
    <s v="Juice"/>
    <x v="7"/>
    <n v="3"/>
    <n v="3"/>
    <x v="1"/>
    <n v="3"/>
    <n v="9"/>
    <n v="9"/>
    <s v="Credit Card"/>
    <s v="N/A"/>
    <d v="2023-05-15T00:00:00"/>
  </r>
  <r>
    <s v="TXN_2950680"/>
    <s v="Coffee"/>
    <x v="0"/>
    <n v="2"/>
    <n v="2"/>
    <x v="0"/>
    <n v="2"/>
    <n v="4"/>
    <n v="4"/>
    <s v="Credit Card"/>
    <s v="Takeaway"/>
    <d v="2023-12-10T00:00:00"/>
  </r>
  <r>
    <s v="TXN_6749847"/>
    <s v="Cake"/>
    <x v="1"/>
    <n v="2"/>
    <n v="2"/>
    <x v="1"/>
    <n v="3"/>
    <n v="6"/>
    <n v="6"/>
    <s v="Credit Card"/>
    <s v="N/A"/>
    <d v="2023-08-15T00:00:00"/>
  </r>
  <r>
    <s v="TXN_2143187"/>
    <s v="Smoothie"/>
    <x v="4"/>
    <n v="1"/>
    <n v="1"/>
    <x v="4"/>
    <n v="4"/>
    <n v="4"/>
    <n v="4"/>
    <s v="N/A"/>
    <s v="In-store"/>
    <d v="2023-04-21T00:00:00"/>
  </r>
  <r>
    <s v="TXN_8964522"/>
    <m/>
    <x v="1"/>
    <n v="3"/>
    <n v="3"/>
    <x v="1"/>
    <n v="3"/>
    <n v="9"/>
    <n v="9"/>
    <s v="Credit Card"/>
    <s v="Takeaway"/>
    <d v="2023-10-28T00:00:00"/>
  </r>
  <r>
    <s v="TXN_4088917"/>
    <s v="Coffee"/>
    <x v="0"/>
    <n v="3"/>
    <n v="3"/>
    <x v="0"/>
    <n v="2"/>
    <n v="6"/>
    <n v="6"/>
    <s v="Cash"/>
    <s v="Takeaway"/>
    <d v="2023-02-04T00:00:00"/>
  </r>
  <r>
    <s v="TXN_3779366"/>
    <s v="Cookie"/>
    <x v="2"/>
    <n v="1"/>
    <n v="1"/>
    <x v="2"/>
    <n v="1"/>
    <n v="1"/>
    <n v="1"/>
    <s v="Digital Wallet"/>
    <s v="In-store"/>
    <d v="2023-04-15T00:00:00"/>
  </r>
  <r>
    <s v="TXN_7724048"/>
    <s v="Smoothie"/>
    <x v="4"/>
    <n v="1"/>
    <n v="1"/>
    <x v="4"/>
    <n v="4"/>
    <n v="4"/>
    <n v="4"/>
    <s v="N/A"/>
    <s v="In-store"/>
    <d v="2023-11-12T00:00:00"/>
  </r>
  <r>
    <s v="TXN_2698591"/>
    <s v="Tea"/>
    <x v="6"/>
    <n v="5"/>
    <n v="5"/>
    <x v="5"/>
    <n v="1.5"/>
    <n v="7.5"/>
    <n v="7.5"/>
    <s v="N/A"/>
    <s v="N/A"/>
    <d v="2023-08-05T00:00:00"/>
  </r>
  <r>
    <s v="TXN_3171373"/>
    <s v="Smoothie"/>
    <x v="4"/>
    <n v="3"/>
    <n v="3"/>
    <x v="4"/>
    <n v="4"/>
    <n v="12"/>
    <n v="12"/>
    <s v="Credit Card"/>
    <s v="In-store"/>
    <d v="2023-05-10T00:00:00"/>
  </r>
  <r>
    <s v="TXN_4129248"/>
    <s v="Sandwich"/>
    <x v="5"/>
    <n v="2"/>
    <n v="2"/>
    <x v="4"/>
    <n v="4"/>
    <n v="8"/>
    <n v="8"/>
    <s v="Credit Card"/>
    <s v="N/A"/>
    <s v="ERROR"/>
  </r>
  <r>
    <s v="TXN_6498163"/>
    <s v="Smoothie"/>
    <x v="4"/>
    <n v="5"/>
    <n v="5"/>
    <x v="4"/>
    <n v="4"/>
    <n v="20"/>
    <n v="20"/>
    <s v="N/A"/>
    <s v="In-store"/>
    <d v="2023-07-15T00:00:00"/>
  </r>
  <r>
    <s v="TXN_6717827"/>
    <s v="ERROR"/>
    <x v="3"/>
    <n v="3"/>
    <n v="3"/>
    <x v="3"/>
    <n v="5"/>
    <n v="15"/>
    <n v="15"/>
    <s v="Digital Wallet"/>
    <s v="N/A"/>
    <d v="2023-11-15T00:00:00"/>
  </r>
  <r>
    <s v="TXN_9089898"/>
    <s v="Salad"/>
    <x v="3"/>
    <n v="3"/>
    <n v="3"/>
    <x v="7"/>
    <n v="5"/>
    <n v="15"/>
    <n v="15"/>
    <s v="Credit Card"/>
    <s v="N/A"/>
    <d v="2023-01-11T00:00:00"/>
  </r>
  <r>
    <s v="TXN_8587583"/>
    <s v="Cake"/>
    <x v="1"/>
    <n v="1"/>
    <n v="1"/>
    <x v="7"/>
    <n v="3"/>
    <n v="3"/>
    <n v="3"/>
    <s v="N/A"/>
    <s v="N/A"/>
    <d v="2023-10-01T00:00:00"/>
  </r>
  <r>
    <s v="TXN_8693704"/>
    <s v="Salad"/>
    <x v="3"/>
    <s v="ERROR"/>
    <n v="5"/>
    <x v="3"/>
    <n v="5"/>
    <n v="25"/>
    <n v="25"/>
    <s v="Cash"/>
    <s v="In-store"/>
    <d v="2023-05-04T00:00:00"/>
  </r>
  <r>
    <s v="TXN_3857960"/>
    <s v="Salad"/>
    <x v="3"/>
    <n v="4"/>
    <n v="4"/>
    <x v="3"/>
    <n v="5"/>
    <n v="20"/>
    <n v="20"/>
    <s v="Cash"/>
    <s v="In-store"/>
    <d v="2023-04-26T00:00:00"/>
  </r>
  <r>
    <s v="TXN_3499124"/>
    <s v="ERROR"/>
    <x v="9"/>
    <n v="4"/>
    <n v="4"/>
    <x v="4"/>
    <n v="4"/>
    <n v="16"/>
    <n v="16"/>
    <s v="Credit Card"/>
    <s v="N/A"/>
    <d v="2023-08-25T00:00:00"/>
  </r>
  <r>
    <s v="TXN_9250710"/>
    <s v="Salad"/>
    <x v="3"/>
    <n v="1"/>
    <n v="1"/>
    <x v="3"/>
    <n v="5"/>
    <n v="5"/>
    <n v="5"/>
    <s v="Cash"/>
    <s v="In-store"/>
    <d v="2023-05-28T00:00:00"/>
  </r>
  <r>
    <s v="TXN_7058377"/>
    <s v="Juice"/>
    <x v="7"/>
    <n v="1"/>
    <n v="1"/>
    <x v="1"/>
    <n v="3"/>
    <n v="3"/>
    <n v="3"/>
    <s v="N/A"/>
    <s v="Takeaway"/>
    <d v="2023-04-30T00:00:00"/>
  </r>
  <r>
    <s v="TXN_6766492"/>
    <s v="Salad"/>
    <x v="3"/>
    <n v="1"/>
    <n v="1"/>
    <x v="3"/>
    <n v="5"/>
    <n v="5"/>
    <n v="5"/>
    <s v="N/A"/>
    <s v="N/A"/>
    <d v="2023-01-14T00:00:00"/>
  </r>
  <r>
    <s v="TXN_9879996"/>
    <s v="Coffee"/>
    <x v="0"/>
    <n v="4"/>
    <n v="4"/>
    <x v="0"/>
    <n v="2"/>
    <n v="8"/>
    <n v="8"/>
    <s v="Digital Wallet"/>
    <s v="In-store"/>
    <d v="2023-03-01T00:00:00"/>
  </r>
  <r>
    <s v="TXN_4291940"/>
    <s v="Cake"/>
    <x v="1"/>
    <n v="3"/>
    <n v="3"/>
    <x v="1"/>
    <n v="3"/>
    <n v="9"/>
    <n v="9"/>
    <s v="Credit Card"/>
    <s v="In-store"/>
    <d v="2023-11-13T00:00:00"/>
  </r>
  <r>
    <s v="TXN_7433461"/>
    <s v="Cookie"/>
    <x v="2"/>
    <n v="2"/>
    <n v="2"/>
    <x v="2"/>
    <n v="1"/>
    <n v="2"/>
    <n v="2"/>
    <s v="Digital Wallet"/>
    <s v="N/A"/>
    <d v="2023-07-09T00:00:00"/>
  </r>
  <r>
    <s v="TXN_4068262"/>
    <s v="Salad"/>
    <x v="3"/>
    <n v="2"/>
    <n v="2"/>
    <x v="3"/>
    <n v="5"/>
    <n v="10"/>
    <n v="10"/>
    <s v="Credit Card"/>
    <s v="N/A"/>
    <d v="2023-05-13T00:00:00"/>
  </r>
  <r>
    <s v="TXN_5761073"/>
    <s v="Cookie"/>
    <x v="2"/>
    <n v="1"/>
    <n v="1"/>
    <x v="2"/>
    <n v="1"/>
    <n v="1"/>
    <n v="1"/>
    <s v="Cash"/>
    <s v="In-store"/>
    <s v="UNKNOWN"/>
  </r>
  <r>
    <s v="TXN_5047447"/>
    <s v="Salad"/>
    <x v="3"/>
    <n v="1"/>
    <n v="1"/>
    <x v="3"/>
    <n v="5"/>
    <n v="5"/>
    <n v="5"/>
    <s v="Digital Wallet"/>
    <s v="Takeaway"/>
    <d v="2023-12-27T00:00:00"/>
  </r>
  <r>
    <s v="TXN_6623508"/>
    <s v="Cookie"/>
    <x v="2"/>
    <n v="5"/>
    <n v="5"/>
    <x v="2"/>
    <n v="1"/>
    <n v="5"/>
    <n v="5"/>
    <s v="Digital Wallet"/>
    <s v="Takeaway"/>
    <d v="2023-05-18T00:00:00"/>
  </r>
  <r>
    <s v="TXN_2651216"/>
    <s v="UNKNOWN"/>
    <x v="9"/>
    <n v="3"/>
    <n v="3"/>
    <x v="4"/>
    <n v="4"/>
    <n v="12"/>
    <n v="12"/>
    <s v="N/A"/>
    <s v="N/A"/>
    <d v="2023-04-04T00:00:00"/>
  </r>
  <r>
    <s v="TXN_9350833"/>
    <s v="Cake"/>
    <x v="1"/>
    <n v="1"/>
    <n v="1"/>
    <x v="8"/>
    <n v="3"/>
    <n v="3"/>
    <n v="3"/>
    <s v="Cash"/>
    <s v="Takeaway"/>
    <d v="2023-01-17T00:00:00"/>
  </r>
  <r>
    <s v="TXN_8377564"/>
    <s v="Cake"/>
    <x v="1"/>
    <n v="5"/>
    <n v="5"/>
    <x v="1"/>
    <n v="3"/>
    <n v="15"/>
    <n v="15"/>
    <s v="N/A"/>
    <s v="In-store"/>
    <d v="2023-07-14T00:00:00"/>
  </r>
  <r>
    <s v="TXN_7031118"/>
    <s v="Salad"/>
    <x v="3"/>
    <n v="1"/>
    <n v="1"/>
    <x v="3"/>
    <n v="5"/>
    <n v="5"/>
    <n v="5"/>
    <s v="Credit Card"/>
    <s v="N/A"/>
    <d v="2023-03-29T00:00:00"/>
  </r>
  <r>
    <s v="TXN_2230167"/>
    <s v="Cake"/>
    <x v="1"/>
    <n v="4"/>
    <n v="4"/>
    <x v="1"/>
    <n v="3"/>
    <n v="12"/>
    <n v="12"/>
    <s v="Digital Wallet"/>
    <s v="Takeaway"/>
    <d v="2023-09-22T00:00:00"/>
  </r>
  <r>
    <s v="TXN_6446616"/>
    <s v="Tea"/>
    <x v="6"/>
    <n v="3"/>
    <n v="3"/>
    <x v="5"/>
    <n v="1.5"/>
    <n v="4.5"/>
    <n v="4.5"/>
    <s v="N/A"/>
    <s v="N/A"/>
    <d v="2023-09-30T00:00:00"/>
  </r>
  <r>
    <s v="TXN_1721827"/>
    <s v="Cake"/>
    <x v="1"/>
    <n v="4"/>
    <n v="4"/>
    <x v="1"/>
    <n v="3"/>
    <n v="12"/>
    <n v="12"/>
    <s v="Digital Wallet"/>
    <s v="N/A"/>
    <d v="2023-08-22T00:00:00"/>
  </r>
  <r>
    <s v="TXN_6334895"/>
    <s v="Smoothie"/>
    <x v="4"/>
    <n v="1"/>
    <n v="1"/>
    <x v="4"/>
    <n v="4"/>
    <n v="4"/>
    <n v="4"/>
    <s v="Credit Card"/>
    <s v="N/A"/>
    <d v="2023-07-27T00:00:00"/>
  </r>
  <r>
    <s v="TXN_7077119"/>
    <s v="ERROR"/>
    <x v="9"/>
    <n v="1"/>
    <n v="1"/>
    <x v="4"/>
    <n v="4"/>
    <n v="4"/>
    <n v="4"/>
    <s v="Digital Wallet"/>
    <s v="In-store"/>
    <d v="2023-12-30T00:00:00"/>
  </r>
  <r>
    <s v="TXN_8562645"/>
    <s v="Salad"/>
    <x v="3"/>
    <s v="ERROR"/>
    <n v="0"/>
    <x v="3"/>
    <n v="5"/>
    <s v="UNKNOWN"/>
    <n v="0"/>
    <s v="N/A"/>
    <s v="In-store"/>
    <d v="2023-05-18T00:00:00"/>
  </r>
  <r>
    <s v="TXN_4700144"/>
    <s v="Coffee"/>
    <x v="0"/>
    <n v="4"/>
    <n v="4"/>
    <x v="0"/>
    <n v="2"/>
    <n v="8"/>
    <n v="8"/>
    <s v="N/A"/>
    <s v="In-store"/>
    <d v="2023-12-21T00:00:00"/>
  </r>
  <r>
    <s v="TXN_5526852"/>
    <s v="Sandwich"/>
    <x v="5"/>
    <n v="5"/>
    <n v="5"/>
    <x v="4"/>
    <n v="4"/>
    <m/>
    <n v="20"/>
    <s v="Digital Wallet"/>
    <s v="In-store"/>
    <d v="2023-09-28T00:00:00"/>
  </r>
  <r>
    <s v="TXN_6846228"/>
    <s v="Salad"/>
    <x v="3"/>
    <n v="3"/>
    <n v="3"/>
    <x v="6"/>
    <n v="5"/>
    <n v="15"/>
    <n v="15"/>
    <s v="N/A"/>
    <s v="In-store"/>
    <d v="2023-11-16T00:00:00"/>
  </r>
  <r>
    <s v="TXN_8570890"/>
    <s v="Juice"/>
    <x v="7"/>
    <n v="4"/>
    <n v="4"/>
    <x v="1"/>
    <n v="3"/>
    <n v="12"/>
    <n v="12"/>
    <s v="N/A"/>
    <s v="N/A"/>
    <d v="2023-04-14T00:00:00"/>
  </r>
  <r>
    <s v="TXN_3205009"/>
    <s v="ERROR"/>
    <x v="6"/>
    <n v="2"/>
    <n v="2"/>
    <x v="5"/>
    <n v="1.5"/>
    <n v="3"/>
    <n v="3"/>
    <s v="Cash"/>
    <s v="In-store"/>
    <d v="2023-01-03T00:00:00"/>
  </r>
  <r>
    <s v="TXN_3786188"/>
    <s v="Tea"/>
    <x v="6"/>
    <n v="3"/>
    <n v="3"/>
    <x v="5"/>
    <n v="1.5"/>
    <n v="4.5"/>
    <n v="4.5"/>
    <s v="Credit Card"/>
    <s v="In-store"/>
    <d v="2023-10-20T00:00:00"/>
  </r>
  <r>
    <s v="TXN_4530804"/>
    <s v="Coffee"/>
    <x v="0"/>
    <n v="4"/>
    <n v="4"/>
    <x v="0"/>
    <n v="2"/>
    <n v="8"/>
    <n v="8"/>
    <s v="N/A"/>
    <s v="N/A"/>
    <d v="2023-01-12T00:00:00"/>
  </r>
  <r>
    <s v="TXN_9642066"/>
    <s v="Sandwich"/>
    <x v="5"/>
    <n v="3"/>
    <n v="3"/>
    <x v="4"/>
    <n v="4"/>
    <n v="12"/>
    <n v="12"/>
    <s v="Credit Card"/>
    <s v="In-store"/>
    <d v="2023-08-31T00:00:00"/>
  </r>
  <r>
    <s v="TXN_7328294"/>
    <s v="Juice"/>
    <x v="7"/>
    <n v="2"/>
    <n v="2"/>
    <x v="1"/>
    <n v="3"/>
    <n v="6"/>
    <n v="6"/>
    <s v="Cash"/>
    <s v="N/A"/>
    <d v="2023-07-07T00:00:00"/>
  </r>
  <r>
    <s v="TXN_1908636"/>
    <s v="Tea"/>
    <x v="6"/>
    <n v="2"/>
    <n v="2"/>
    <x v="5"/>
    <n v="1.5"/>
    <n v="3"/>
    <n v="3"/>
    <s v="N/A"/>
    <s v="N/A"/>
    <m/>
  </r>
  <r>
    <s v="TXN_9238066"/>
    <m/>
    <x v="6"/>
    <n v="5"/>
    <n v="5"/>
    <x v="5"/>
    <n v="1.5"/>
    <n v="7.5"/>
    <n v="7.5"/>
    <s v="Digital Wallet"/>
    <s v="In-store"/>
    <d v="2023-09-15T00:00:00"/>
  </r>
  <r>
    <s v="TXN_5415901"/>
    <s v="Cake"/>
    <x v="1"/>
    <n v="2"/>
    <n v="2"/>
    <x v="1"/>
    <n v="3"/>
    <n v="6"/>
    <n v="6"/>
    <s v="Digital Wallet"/>
    <s v="N/A"/>
    <d v="2023-10-21T00:00:00"/>
  </r>
  <r>
    <s v="TXN_6714420"/>
    <s v="ERROR"/>
    <x v="1"/>
    <n v="2"/>
    <n v="2"/>
    <x v="1"/>
    <n v="3"/>
    <n v="6"/>
    <n v="6"/>
    <s v="Credit Card"/>
    <s v="Takeaway"/>
    <d v="2023-03-30T00:00:00"/>
  </r>
  <r>
    <s v="TXN_6616971"/>
    <s v="Juice"/>
    <x v="7"/>
    <n v="2"/>
    <n v="2"/>
    <x v="1"/>
    <n v="3"/>
    <n v="6"/>
    <n v="6"/>
    <s v="Digital Wallet"/>
    <s v="Takeaway"/>
    <d v="2023-09-02T00:00:00"/>
  </r>
  <r>
    <s v="TXN_7803615"/>
    <s v="Salad"/>
    <x v="3"/>
    <n v="3"/>
    <n v="3"/>
    <x v="3"/>
    <n v="5"/>
    <n v="15"/>
    <n v="15"/>
    <s v="Cash"/>
    <s v="In-store"/>
    <d v="2023-12-13T00:00:00"/>
  </r>
  <r>
    <s v="TXN_7549542"/>
    <s v="Cookie"/>
    <x v="2"/>
    <n v="5"/>
    <n v="5"/>
    <x v="2"/>
    <n v="1"/>
    <n v="5"/>
    <n v="5"/>
    <s v="N/A"/>
    <s v="Takeaway"/>
    <m/>
  </r>
  <r>
    <s v="TXN_3544789"/>
    <s v="Tea"/>
    <x v="6"/>
    <n v="4"/>
    <n v="4"/>
    <x v="5"/>
    <n v="1.5"/>
    <s v="ERROR"/>
    <n v="6"/>
    <s v="N/A"/>
    <s v="In-store"/>
    <d v="2023-07-14T00:00:00"/>
  </r>
  <r>
    <s v="TXN_1583597"/>
    <s v="Salad"/>
    <x v="3"/>
    <n v="1"/>
    <n v="1"/>
    <x v="3"/>
    <n v="5"/>
    <n v="5"/>
    <n v="5"/>
    <s v="Cash"/>
    <s v="In-store"/>
    <d v="2023-05-10T00:00:00"/>
  </r>
  <r>
    <s v="TXN_8472308"/>
    <s v="Cookie"/>
    <x v="2"/>
    <n v="2"/>
    <n v="2"/>
    <x v="2"/>
    <n v="1"/>
    <n v="2"/>
    <n v="2"/>
    <s v="Digital Wallet"/>
    <s v="Takeaway"/>
    <d v="2023-08-19T00:00:00"/>
  </r>
  <r>
    <s v="TXN_1967565"/>
    <s v="Smoothie"/>
    <x v="4"/>
    <n v="5"/>
    <n v="5"/>
    <x v="4"/>
    <n v="4"/>
    <n v="20"/>
    <n v="20"/>
    <s v="Credit Card"/>
    <s v="Takeaway"/>
    <d v="2023-03-31T00:00:00"/>
  </r>
  <r>
    <s v="TXN_2029497"/>
    <s v="Sandwich"/>
    <x v="5"/>
    <n v="2"/>
    <n v="2"/>
    <x v="4"/>
    <n v="4"/>
    <n v="8"/>
    <n v="8"/>
    <s v="Cash"/>
    <s v="Takeaway"/>
    <d v="2023-01-06T00:00:00"/>
  </r>
  <r>
    <s v="TXN_8929774"/>
    <s v="ERROR"/>
    <x v="1"/>
    <n v="3"/>
    <n v="3"/>
    <x v="1"/>
    <n v="3"/>
    <n v="9"/>
    <n v="9"/>
    <s v="Cash"/>
    <s v="N/A"/>
    <d v="2023-10-02T00:00:00"/>
  </r>
  <r>
    <s v="TXN_5003018"/>
    <s v="Cookie"/>
    <x v="2"/>
    <n v="4"/>
    <n v="4"/>
    <x v="2"/>
    <n v="1"/>
    <s v="UNKNOWN"/>
    <n v="4"/>
    <s v="Digital Wallet"/>
    <s v="N/A"/>
    <s v="UNKNOWN"/>
  </r>
  <r>
    <s v="TXN_7852990"/>
    <s v="Sandwich"/>
    <x v="5"/>
    <n v="5"/>
    <n v="5"/>
    <x v="4"/>
    <n v="4"/>
    <n v="20"/>
    <n v="20"/>
    <s v="Digital Wallet"/>
    <s v="Takeaway"/>
    <d v="2023-07-10T00:00:00"/>
  </r>
  <r>
    <s v="TXN_2534066"/>
    <s v="Salad"/>
    <x v="3"/>
    <n v="2"/>
    <n v="2"/>
    <x v="3"/>
    <n v="5"/>
    <n v="10"/>
    <n v="10"/>
    <s v="Cash"/>
    <s v="N/A"/>
    <d v="2023-10-13T00:00:00"/>
  </r>
  <r>
    <s v="TXN_2059647"/>
    <s v="Tea"/>
    <x v="6"/>
    <n v="1"/>
    <n v="1"/>
    <x v="5"/>
    <n v="1.5"/>
    <n v="1.5"/>
    <n v="1.5"/>
    <s v="Digital Wallet"/>
    <s v="In-store"/>
    <d v="2023-05-29T00:00:00"/>
  </r>
  <r>
    <s v="TXN_2485183"/>
    <s v="Smoothie"/>
    <x v="4"/>
    <n v="5"/>
    <n v="5"/>
    <x v="4"/>
    <n v="4"/>
    <n v="20"/>
    <n v="20"/>
    <s v="Cash"/>
    <s v="In-store"/>
    <d v="2023-07-07T00:00:00"/>
  </r>
  <r>
    <s v="TXN_7374846"/>
    <s v="Sandwich"/>
    <x v="5"/>
    <n v="1"/>
    <n v="1"/>
    <x v="4"/>
    <n v="4"/>
    <n v="4"/>
    <n v="4"/>
    <s v="Credit Card"/>
    <s v="N/A"/>
    <d v="2023-05-29T00:00:00"/>
  </r>
  <r>
    <s v="TXN_9401522"/>
    <s v="Sandwich"/>
    <x v="5"/>
    <n v="4"/>
    <n v="4"/>
    <x v="4"/>
    <n v="4"/>
    <n v="16"/>
    <n v="16"/>
    <s v="Digital Wallet"/>
    <s v="In-store"/>
    <d v="2023-11-16T00:00:00"/>
  </r>
  <r>
    <s v="TXN_8250651"/>
    <s v="Sandwich"/>
    <x v="5"/>
    <n v="4"/>
    <n v="4"/>
    <x v="4"/>
    <n v="4"/>
    <n v="16"/>
    <n v="16"/>
    <s v="Digital Wallet"/>
    <s v="In-store"/>
    <d v="2023-03-13T00:00:00"/>
  </r>
  <r>
    <s v="TXN_7191245"/>
    <s v="Cake"/>
    <x v="1"/>
    <n v="4"/>
    <n v="4"/>
    <x v="1"/>
    <n v="3"/>
    <n v="12"/>
    <n v="12"/>
    <s v="N/A"/>
    <s v="Takeaway"/>
    <d v="2023-05-22T00:00:00"/>
  </r>
  <r>
    <s v="TXN_8982764"/>
    <s v="Cake"/>
    <x v="1"/>
    <n v="5"/>
    <n v="5"/>
    <x v="1"/>
    <n v="3"/>
    <n v="15"/>
    <n v="15"/>
    <s v="Digital Wallet"/>
    <s v="Takeaway"/>
    <d v="2023-11-23T00:00:00"/>
  </r>
  <r>
    <s v="TXN_8669422"/>
    <m/>
    <x v="1"/>
    <n v="4"/>
    <n v="4"/>
    <x v="1"/>
    <n v="3"/>
    <n v="12"/>
    <n v="12"/>
    <s v="Cash"/>
    <s v="Takeaway"/>
    <d v="2023-10-15T00:00:00"/>
  </r>
  <r>
    <s v="TXN_1153869"/>
    <s v="Smoothie"/>
    <x v="4"/>
    <n v="5"/>
    <n v="5"/>
    <x v="4"/>
    <n v="4"/>
    <n v="20"/>
    <n v="20"/>
    <s v="Credit Card"/>
    <s v="Takeaway"/>
    <d v="2023-11-03T00:00:00"/>
  </r>
  <r>
    <s v="TXN_5043774"/>
    <s v="Sandwich"/>
    <x v="5"/>
    <n v="3"/>
    <n v="3"/>
    <x v="4"/>
    <n v="4"/>
    <n v="12"/>
    <n v="12"/>
    <s v="Cash"/>
    <s v="N/A"/>
    <d v="2023-06-08T00:00:00"/>
  </r>
  <r>
    <s v="TXN_1746320"/>
    <s v="Salad"/>
    <x v="3"/>
    <n v="1"/>
    <n v="1"/>
    <x v="3"/>
    <n v="5"/>
    <n v="5"/>
    <n v="5"/>
    <s v="Cash"/>
    <s v="N/A"/>
    <d v="2023-11-14T00:00:00"/>
  </r>
  <r>
    <s v="TXN_1077129"/>
    <s v="Cookie"/>
    <x v="2"/>
    <n v="1"/>
    <n v="1"/>
    <x v="2"/>
    <n v="1"/>
    <n v="1"/>
    <n v="1"/>
    <s v="N/A"/>
    <s v="In-store"/>
    <d v="2023-09-12T00:00:00"/>
  </r>
  <r>
    <s v="TXN_4865338"/>
    <s v="Sandwich"/>
    <x v="5"/>
    <s v="UNKNOWN"/>
    <n v="4"/>
    <x v="4"/>
    <n v="4"/>
    <n v="16"/>
    <n v="16"/>
    <s v="N/A"/>
    <s v="In-store"/>
    <d v="2023-11-26T00:00:00"/>
  </r>
  <r>
    <s v="TXN_5616583"/>
    <s v="Smoothie"/>
    <x v="4"/>
    <n v="1"/>
    <n v="1"/>
    <x v="4"/>
    <n v="4"/>
    <n v="4"/>
    <n v="4"/>
    <s v="N/A"/>
    <s v="N/A"/>
    <d v="2023-10-13T00:00:00"/>
  </r>
  <r>
    <s v="TXN_2078474"/>
    <s v="Cookie"/>
    <x v="2"/>
    <n v="2"/>
    <n v="2"/>
    <x v="2"/>
    <n v="1"/>
    <n v="2"/>
    <n v="2"/>
    <s v="N/A"/>
    <s v="Takeaway"/>
    <d v="2023-11-03T00:00:00"/>
  </r>
  <r>
    <s v="TXN_2130245"/>
    <s v="Smoothie"/>
    <x v="4"/>
    <n v="5"/>
    <n v="5"/>
    <x v="4"/>
    <n v="4"/>
    <n v="20"/>
    <n v="20"/>
    <s v="Credit Card"/>
    <s v="N/A"/>
    <d v="2023-11-13T00:00:00"/>
  </r>
  <r>
    <s v="TXN_3229409"/>
    <s v="Juice"/>
    <x v="7"/>
    <s v="UNKNOWN"/>
    <n v="0"/>
    <x v="1"/>
    <n v="3"/>
    <s v="UNKNOWN"/>
    <n v="0"/>
    <s v="Cash"/>
    <s v="Takeaway"/>
    <d v="2023-04-15T00:00:00"/>
  </r>
  <r>
    <s v="TXN_9076216"/>
    <s v="Cake"/>
    <x v="1"/>
    <n v="1"/>
    <n v="1"/>
    <x v="1"/>
    <n v="3"/>
    <n v="3"/>
    <n v="3"/>
    <s v="Cash"/>
    <s v="N/A"/>
    <d v="2023-12-17T00:00:00"/>
  </r>
  <r>
    <s v="TXN_6371987"/>
    <s v="Tea"/>
    <x v="6"/>
    <n v="5"/>
    <n v="5"/>
    <x v="5"/>
    <n v="1.5"/>
    <s v="ERROR"/>
    <n v="7.5"/>
    <s v="N/A"/>
    <s v="Takeaway"/>
    <d v="2023-03-13T00:00:00"/>
  </r>
  <r>
    <s v="TXN_9913877"/>
    <s v="ERROR"/>
    <x v="0"/>
    <n v="2"/>
    <n v="2"/>
    <x v="0"/>
    <n v="2"/>
    <n v="4"/>
    <n v="4"/>
    <s v="Credit Card"/>
    <s v="N/A"/>
    <d v="2023-05-09T00:00:00"/>
  </r>
  <r>
    <s v="TXN_2084377"/>
    <s v="Smoothie"/>
    <x v="4"/>
    <n v="1"/>
    <n v="1"/>
    <x v="4"/>
    <n v="4"/>
    <n v="4"/>
    <n v="4"/>
    <s v="Credit Card"/>
    <s v="N/A"/>
    <d v="2023-10-22T00:00:00"/>
  </r>
  <r>
    <s v="TXN_1842675"/>
    <s v="ERROR"/>
    <x v="2"/>
    <n v="4"/>
    <n v="4"/>
    <x v="2"/>
    <n v="1"/>
    <n v="4"/>
    <n v="4"/>
    <s v="Credit Card"/>
    <s v="Takeaway"/>
    <d v="2023-06-23T00:00:00"/>
  </r>
  <r>
    <s v="TXN_8605813"/>
    <s v="Cookie"/>
    <x v="2"/>
    <n v="1"/>
    <n v="1"/>
    <x v="2"/>
    <n v="1"/>
    <n v="1"/>
    <n v="1"/>
    <s v="N/A"/>
    <s v="N/A"/>
    <d v="2023-06-30T00:00:00"/>
  </r>
  <r>
    <s v="TXN_9755352"/>
    <s v="Sandwich"/>
    <x v="5"/>
    <n v="5"/>
    <n v="5"/>
    <x v="4"/>
    <n v="4"/>
    <n v="20"/>
    <n v="20"/>
    <s v="N/A"/>
    <s v="In-store"/>
    <d v="2023-05-13T00:00:00"/>
  </r>
  <r>
    <s v="TXN_7550498"/>
    <s v="Juice"/>
    <x v="7"/>
    <n v="5"/>
    <n v="5"/>
    <x v="1"/>
    <n v="3"/>
    <n v="15"/>
    <n v="15"/>
    <s v="N/A"/>
    <s v="In-store"/>
    <s v="ERROR"/>
  </r>
  <r>
    <s v="TXN_2305908"/>
    <s v="Coffee"/>
    <x v="0"/>
    <s v="UNKNOWN"/>
    <n v="4"/>
    <x v="0"/>
    <n v="2"/>
    <n v="8"/>
    <n v="8"/>
    <s v="Cash"/>
    <s v="N/A"/>
    <d v="2023-04-25T00:00:00"/>
  </r>
  <r>
    <s v="TXN_6953697"/>
    <s v="UNKNOWN"/>
    <x v="9"/>
    <n v="3"/>
    <n v="3"/>
    <x v="4"/>
    <n v="4"/>
    <n v="12"/>
    <n v="12"/>
    <s v="N/A"/>
    <s v="Takeaway"/>
    <d v="2023-05-27T00:00:00"/>
  </r>
  <r>
    <s v="TXN_3495950"/>
    <m/>
    <x v="8"/>
    <n v="4"/>
    <n v="4"/>
    <x v="7"/>
    <n v="1.5"/>
    <n v="6"/>
    <n v="6"/>
    <s v="Credit Card"/>
    <s v="In-store"/>
    <d v="2023-02-19T00:00:00"/>
  </r>
  <r>
    <s v="TXN_7557340"/>
    <s v="Tea"/>
    <x v="6"/>
    <n v="5"/>
    <n v="5"/>
    <x v="5"/>
    <n v="1.5"/>
    <n v="7.5"/>
    <n v="7.5"/>
    <s v="Credit Card"/>
    <s v="In-store"/>
    <d v="2023-12-11T00:00:00"/>
  </r>
  <r>
    <s v="TXN_1157817"/>
    <s v="Smoothie"/>
    <x v="4"/>
    <n v="1"/>
    <n v="1"/>
    <x v="4"/>
    <n v="4"/>
    <n v="4"/>
    <n v="4"/>
    <s v="Digital Wallet"/>
    <s v="In-store"/>
    <d v="2023-04-25T00:00:00"/>
  </r>
  <r>
    <s v="TXN_2020318"/>
    <s v="Tea"/>
    <x v="6"/>
    <n v="3"/>
    <n v="3"/>
    <x v="5"/>
    <n v="1.5"/>
    <n v="4.5"/>
    <n v="4.5"/>
    <s v="Digital Wallet"/>
    <s v="In-store"/>
    <d v="2023-10-12T00:00:00"/>
  </r>
  <r>
    <s v="TXN_8692094"/>
    <s v="Coffee"/>
    <x v="0"/>
    <n v="5"/>
    <n v="5"/>
    <x v="0"/>
    <n v="2"/>
    <n v="10"/>
    <n v="10"/>
    <s v="N/A"/>
    <s v="Takeaway"/>
    <d v="2023-08-30T00:00:00"/>
  </r>
  <r>
    <s v="TXN_5307411"/>
    <s v="Cake"/>
    <x v="1"/>
    <n v="3"/>
    <n v="3"/>
    <x v="1"/>
    <n v="3"/>
    <s v="ERROR"/>
    <n v="9"/>
    <s v="Digital Wallet"/>
    <s v="Takeaway"/>
    <d v="2023-10-21T00:00:00"/>
  </r>
  <r>
    <s v="TXN_9703120"/>
    <s v="Coffee"/>
    <x v="0"/>
    <n v="3"/>
    <n v="3"/>
    <x v="0"/>
    <n v="2"/>
    <n v="6"/>
    <n v="6"/>
    <s v="Credit Card"/>
    <s v="N/A"/>
    <d v="2023-11-02T00:00:00"/>
  </r>
  <r>
    <s v="TXN_1289133"/>
    <s v="Juice"/>
    <x v="7"/>
    <n v="1"/>
    <n v="1"/>
    <x v="1"/>
    <n v="3"/>
    <n v="3"/>
    <n v="3"/>
    <s v="Cash"/>
    <s v="N/A"/>
    <d v="2023-09-19T00:00:00"/>
  </r>
  <r>
    <s v="TXN_2031459"/>
    <s v="Cake"/>
    <x v="1"/>
    <n v="3"/>
    <n v="3"/>
    <x v="1"/>
    <n v="3"/>
    <n v="9"/>
    <n v="9"/>
    <s v="Cash"/>
    <s v="Takeaway"/>
    <d v="2023-07-04T00:00:00"/>
  </r>
  <r>
    <s v="TXN_1333682"/>
    <s v="Smoothie"/>
    <x v="4"/>
    <n v="1"/>
    <n v="1"/>
    <x v="4"/>
    <n v="4"/>
    <n v="4"/>
    <n v="4"/>
    <s v="Digital Wallet"/>
    <s v="N/A"/>
    <d v="2023-01-28T00:00:00"/>
  </r>
  <r>
    <s v="TXN_2256622"/>
    <s v="Cookie"/>
    <x v="2"/>
    <n v="2"/>
    <n v="2"/>
    <x v="6"/>
    <n v="1"/>
    <n v="2"/>
    <n v="2"/>
    <s v="Cash"/>
    <s v="In-store"/>
    <d v="2023-10-04T00:00:00"/>
  </r>
  <r>
    <s v="TXN_1623966"/>
    <s v="Tea"/>
    <x v="6"/>
    <n v="2"/>
    <n v="2"/>
    <x v="5"/>
    <n v="1.5"/>
    <n v="3"/>
    <n v="3"/>
    <s v="Cash"/>
    <s v="Takeaway"/>
    <s v="UNKNOWN"/>
  </r>
  <r>
    <s v="TXN_4912930"/>
    <s v="Smoothie"/>
    <x v="4"/>
    <n v="3"/>
    <n v="3"/>
    <x v="4"/>
    <n v="4"/>
    <n v="12"/>
    <n v="12"/>
    <s v="Credit Card"/>
    <s v="In-store"/>
    <d v="2023-02-26T00:00:00"/>
  </r>
  <r>
    <s v="TXN_4942692"/>
    <s v="Coffee"/>
    <x v="0"/>
    <n v="2"/>
    <n v="2"/>
    <x v="0"/>
    <n v="2"/>
    <n v="4"/>
    <n v="4"/>
    <s v="N/A"/>
    <s v="Takeaway"/>
    <d v="2023-01-15T00:00:00"/>
  </r>
  <r>
    <s v="TXN_3723007"/>
    <s v="Tea"/>
    <x v="6"/>
    <n v="3"/>
    <n v="3"/>
    <x v="5"/>
    <n v="1.5"/>
    <n v="4.5"/>
    <n v="4.5"/>
    <s v="Digital Wallet"/>
    <s v="In-store"/>
    <d v="2023-05-18T00:00:00"/>
  </r>
  <r>
    <s v="TXN_7922392"/>
    <s v="Sandwich"/>
    <x v="5"/>
    <n v="3"/>
    <n v="3"/>
    <x v="4"/>
    <n v="4"/>
    <n v="12"/>
    <n v="12"/>
    <s v="N/A"/>
    <s v="N/A"/>
    <d v="2023-05-03T00:00:00"/>
  </r>
  <r>
    <s v="TXN_7498727"/>
    <s v="Salad"/>
    <x v="3"/>
    <n v="3"/>
    <n v="3"/>
    <x v="3"/>
    <n v="5"/>
    <n v="15"/>
    <n v="15"/>
    <s v="Cash"/>
    <s v="N/A"/>
    <d v="2023-11-06T00:00:00"/>
  </r>
  <r>
    <s v="TXN_1222338"/>
    <s v="Cookie"/>
    <x v="2"/>
    <n v="1"/>
    <n v="1"/>
    <x v="2"/>
    <n v="1"/>
    <n v="1"/>
    <n v="1"/>
    <s v="N/A"/>
    <s v="In-store"/>
    <d v="2023-10-11T00:00:00"/>
  </r>
  <r>
    <s v="TXN_6878866"/>
    <s v="Smoothie"/>
    <x v="4"/>
    <n v="3"/>
    <n v="3"/>
    <x v="4"/>
    <n v="4"/>
    <n v="12"/>
    <n v="12"/>
    <s v="Credit Card"/>
    <s v="N/A"/>
    <d v="2023-02-25T00:00:00"/>
  </r>
  <r>
    <s v="TXN_1260335"/>
    <s v="Cookie"/>
    <x v="2"/>
    <n v="4"/>
    <n v="4"/>
    <x v="2"/>
    <n v="1"/>
    <n v="4"/>
    <n v="4"/>
    <s v="Digital Wallet"/>
    <s v="In-store"/>
    <m/>
  </r>
  <r>
    <s v="TXN_9223242"/>
    <s v="Smoothie"/>
    <x v="4"/>
    <n v="2"/>
    <n v="2"/>
    <x v="4"/>
    <n v="4"/>
    <n v="8"/>
    <n v="8"/>
    <s v="N/A"/>
    <s v="N/A"/>
    <d v="2023-09-10T00:00:00"/>
  </r>
  <r>
    <s v="TXN_6244211"/>
    <s v="Smoothie"/>
    <x v="4"/>
    <n v="2"/>
    <n v="2"/>
    <x v="4"/>
    <n v="4"/>
    <n v="8"/>
    <n v="8"/>
    <s v="N/A"/>
    <s v="N/A"/>
    <d v="2023-08-11T00:00:00"/>
  </r>
  <r>
    <s v="TXN_5446858"/>
    <m/>
    <x v="2"/>
    <n v="1"/>
    <n v="1"/>
    <x v="2"/>
    <n v="1"/>
    <n v="1"/>
    <n v="1"/>
    <s v="Cash"/>
    <s v="In-store"/>
    <d v="2023-11-07T00:00:00"/>
  </r>
  <r>
    <s v="TXN_4612864"/>
    <s v="Tea"/>
    <x v="6"/>
    <n v="3"/>
    <n v="3"/>
    <x v="5"/>
    <n v="1.5"/>
    <n v="4.5"/>
    <n v="4.5"/>
    <s v="N/A"/>
    <s v="N/A"/>
    <d v="2023-02-14T00:00:00"/>
  </r>
  <r>
    <s v="TXN_5411381"/>
    <s v="Cookie"/>
    <x v="2"/>
    <s v="ERROR"/>
    <n v="1"/>
    <x v="2"/>
    <n v="1"/>
    <n v="1"/>
    <n v="1"/>
    <s v="N/A"/>
    <s v="N/A"/>
    <d v="2023-04-28T00:00:00"/>
  </r>
  <r>
    <s v="TXN_3047598"/>
    <s v="Cookie"/>
    <x v="2"/>
    <n v="1"/>
    <n v="1"/>
    <x v="2"/>
    <n v="1"/>
    <n v="1"/>
    <n v="1"/>
    <s v="N/A"/>
    <s v="N/A"/>
    <d v="2023-09-06T00:00:00"/>
  </r>
  <r>
    <s v="TXN_5754317"/>
    <s v="Coffee"/>
    <x v="0"/>
    <n v="2"/>
    <n v="2"/>
    <x v="6"/>
    <n v="2"/>
    <n v="4"/>
    <n v="4"/>
    <s v="Credit Card"/>
    <s v="Takeaway"/>
    <d v="2023-01-10T00:00:00"/>
  </r>
  <r>
    <s v="TXN_7496926"/>
    <s v="Sandwich"/>
    <x v="5"/>
    <n v="3"/>
    <n v="3"/>
    <x v="4"/>
    <n v="4"/>
    <n v="12"/>
    <n v="12"/>
    <s v="N/A"/>
    <s v="In-store"/>
    <d v="2023-04-23T00:00:00"/>
  </r>
  <r>
    <s v="TXN_1726858"/>
    <s v="Smoothie"/>
    <x v="4"/>
    <n v="3"/>
    <n v="3"/>
    <x v="4"/>
    <n v="4"/>
    <n v="12"/>
    <n v="12"/>
    <s v="Cash"/>
    <s v="In-store"/>
    <m/>
  </r>
  <r>
    <s v="TXN_7559388"/>
    <s v="Salad"/>
    <x v="3"/>
    <n v="4"/>
    <n v="4"/>
    <x v="3"/>
    <n v="5"/>
    <n v="20"/>
    <n v="20"/>
    <s v="Digital Wallet"/>
    <s v="Takeaway"/>
    <d v="2023-02-26T00:00:00"/>
  </r>
  <r>
    <s v="TXN_8540499"/>
    <s v="Cookie"/>
    <x v="2"/>
    <n v="3"/>
    <n v="3"/>
    <x v="2"/>
    <n v="1"/>
    <n v="3"/>
    <n v="3"/>
    <s v="Cash"/>
    <s v="In-store"/>
    <d v="2023-01-22T00:00:00"/>
  </r>
  <r>
    <s v="TXN_4225756"/>
    <s v="Cookie"/>
    <x v="2"/>
    <n v="3"/>
    <n v="3"/>
    <x v="2"/>
    <n v="1"/>
    <n v="3"/>
    <n v="3"/>
    <s v="N/A"/>
    <s v="In-store"/>
    <d v="2023-03-10T00:00:00"/>
  </r>
  <r>
    <s v="TXN_6795640"/>
    <s v="Cookie"/>
    <x v="2"/>
    <n v="4"/>
    <n v="4"/>
    <x v="2"/>
    <n v="1"/>
    <n v="4"/>
    <n v="4"/>
    <s v="Digital Wallet"/>
    <s v="Takeaway"/>
    <d v="2023-01-28T00:00:00"/>
  </r>
  <r>
    <s v="TXN_6702428"/>
    <s v="Coffee"/>
    <x v="0"/>
    <n v="5"/>
    <n v="5"/>
    <x v="0"/>
    <n v="2"/>
    <n v="10"/>
    <n v="10"/>
    <s v="Cash"/>
    <s v="Takeaway"/>
    <d v="2023-08-11T00:00:00"/>
  </r>
  <r>
    <s v="TXN_8955259"/>
    <s v="ERROR"/>
    <x v="9"/>
    <n v="2"/>
    <n v="2"/>
    <x v="4"/>
    <n v="4"/>
    <n v="8"/>
    <n v="8"/>
    <s v="Credit Card"/>
    <s v="N/A"/>
    <d v="2023-11-18T00:00:00"/>
  </r>
  <r>
    <s v="TXN_4639319"/>
    <s v="Coffee"/>
    <x v="0"/>
    <n v="5"/>
    <n v="5"/>
    <x v="0"/>
    <n v="2"/>
    <n v="10"/>
    <n v="10"/>
    <s v="Cash"/>
    <s v="N/A"/>
    <d v="2023-01-09T00:00:00"/>
  </r>
  <r>
    <s v="TXN_5997803"/>
    <s v="Coffee"/>
    <x v="0"/>
    <n v="5"/>
    <n v="5"/>
    <x v="0"/>
    <n v="2"/>
    <n v="10"/>
    <n v="10"/>
    <s v="N/A"/>
    <s v="In-store"/>
    <d v="2023-12-03T00:00:00"/>
  </r>
  <r>
    <s v="TXN_1340956"/>
    <s v="ERROR"/>
    <x v="0"/>
    <n v="4"/>
    <n v="4"/>
    <x v="0"/>
    <n v="2"/>
    <n v="8"/>
    <n v="8"/>
    <s v="N/A"/>
    <s v="N/A"/>
    <d v="2023-10-26T00:00:00"/>
  </r>
  <r>
    <s v="TXN_1259671"/>
    <s v="Sandwich"/>
    <x v="5"/>
    <s v="UNKNOWN"/>
    <n v="3"/>
    <x v="4"/>
    <n v="4"/>
    <n v="12"/>
    <n v="12"/>
    <s v="Digital Wallet"/>
    <s v="In-store"/>
    <d v="2023-10-08T00:00:00"/>
  </r>
  <r>
    <s v="TXN_8319993"/>
    <s v="Juice"/>
    <x v="7"/>
    <n v="1"/>
    <n v="1"/>
    <x v="1"/>
    <n v="3"/>
    <n v="3"/>
    <n v="3"/>
    <s v="Digital Wallet"/>
    <s v="N/A"/>
    <d v="2023-08-06T00:00:00"/>
  </r>
  <r>
    <s v="TXN_8894157"/>
    <s v="Sandwich"/>
    <x v="5"/>
    <n v="4"/>
    <n v="4"/>
    <x v="4"/>
    <n v="4"/>
    <n v="16"/>
    <n v="16"/>
    <s v="Credit Card"/>
    <s v="N/A"/>
    <s v="ERROR"/>
  </r>
  <r>
    <s v="TXN_5523450"/>
    <s v="Salad"/>
    <x v="3"/>
    <n v="5"/>
    <n v="5"/>
    <x v="3"/>
    <n v="5"/>
    <n v="25"/>
    <n v="25"/>
    <s v="Credit Card"/>
    <s v="Takeaway"/>
    <d v="2023-07-02T00:00:00"/>
  </r>
  <r>
    <s v="TXN_7838964"/>
    <s v="Sandwich"/>
    <x v="5"/>
    <n v="3"/>
    <n v="3"/>
    <x v="4"/>
    <n v="4"/>
    <n v="12"/>
    <n v="12"/>
    <s v="Credit Card"/>
    <s v="In-store"/>
    <d v="2023-06-15T00:00:00"/>
  </r>
  <r>
    <s v="TXN_2773987"/>
    <s v="Smoothie"/>
    <x v="4"/>
    <n v="5"/>
    <n v="5"/>
    <x v="4"/>
    <n v="4"/>
    <n v="20"/>
    <n v="20"/>
    <s v="N/A"/>
    <s v="N/A"/>
    <d v="2023-01-11T00:00:00"/>
  </r>
  <r>
    <s v="TXN_1158829"/>
    <s v="Tea"/>
    <x v="6"/>
    <n v="1"/>
    <n v="1"/>
    <x v="8"/>
    <n v="1.5"/>
    <n v="1.5"/>
    <n v="1.5"/>
    <s v="Credit Card"/>
    <s v="N/A"/>
    <d v="2023-10-02T00:00:00"/>
  </r>
  <r>
    <s v="TXN_2523298"/>
    <m/>
    <x v="8"/>
    <n v="4"/>
    <n v="4"/>
    <x v="6"/>
    <n v="1.5"/>
    <n v="6"/>
    <n v="6"/>
    <s v="N/A"/>
    <s v="In-store"/>
    <d v="2023-03-25T00:00:00"/>
  </r>
  <r>
    <s v="TXN_8685737"/>
    <s v="Smoothie"/>
    <x v="4"/>
    <n v="2"/>
    <n v="2"/>
    <x v="4"/>
    <n v="4"/>
    <n v="8"/>
    <n v="8"/>
    <s v="N/A"/>
    <s v="In-store"/>
    <d v="2023-11-02T00:00:00"/>
  </r>
  <r>
    <s v="TXN_5634135"/>
    <s v="Cookie"/>
    <x v="2"/>
    <n v="2"/>
    <n v="2"/>
    <x v="8"/>
    <n v="1"/>
    <n v="2"/>
    <n v="2"/>
    <s v="N/A"/>
    <s v="N/A"/>
    <d v="2023-01-27T00:00:00"/>
  </r>
  <r>
    <s v="TXN_1524626"/>
    <s v="Smoothie"/>
    <x v="4"/>
    <n v="2"/>
    <n v="2"/>
    <x v="4"/>
    <n v="4"/>
    <n v="8"/>
    <n v="8"/>
    <s v="Digital Wallet"/>
    <s v="N/A"/>
    <d v="2023-12-29T00:00:00"/>
  </r>
  <r>
    <s v="TXN_7275407"/>
    <s v="Smoothie"/>
    <x v="4"/>
    <n v="2"/>
    <n v="2"/>
    <x v="4"/>
    <n v="4"/>
    <n v="8"/>
    <n v="8"/>
    <s v="Digital Wallet"/>
    <s v="In-store"/>
    <d v="2023-10-20T00:00:00"/>
  </r>
  <r>
    <s v="TXN_2889622"/>
    <s v="Juice"/>
    <x v="7"/>
    <n v="4"/>
    <n v="4"/>
    <x v="1"/>
    <n v="3"/>
    <n v="12"/>
    <n v="12"/>
    <s v="Credit Card"/>
    <s v="N/A"/>
    <d v="2023-11-01T00:00:00"/>
  </r>
  <r>
    <s v="TXN_6849113"/>
    <s v="Cookie"/>
    <x v="2"/>
    <s v="ERROR"/>
    <n v="1"/>
    <x v="2"/>
    <n v="1"/>
    <n v="1"/>
    <n v="1"/>
    <s v="Credit Card"/>
    <s v="N/A"/>
    <d v="2023-07-14T00:00:00"/>
  </r>
  <r>
    <s v="TXN_2265316"/>
    <s v="Cookie"/>
    <x v="2"/>
    <m/>
    <n v="3"/>
    <x v="2"/>
    <n v="1"/>
    <n v="3"/>
    <n v="3"/>
    <s v="Credit Card"/>
    <s v="In-store"/>
    <d v="2023-12-29T00:00:00"/>
  </r>
  <r>
    <s v="TXN_9472241"/>
    <s v="Salad"/>
    <x v="3"/>
    <n v="3"/>
    <n v="3"/>
    <x v="3"/>
    <n v="5"/>
    <n v="15"/>
    <n v="15"/>
    <s v="Cash"/>
    <s v="Takeaway"/>
    <d v="2023-06-30T00:00:00"/>
  </r>
  <r>
    <s v="TXN_7345414"/>
    <s v="Salad"/>
    <x v="3"/>
    <n v="1"/>
    <n v="1"/>
    <x v="6"/>
    <n v="5"/>
    <n v="5"/>
    <n v="5"/>
    <s v="N/A"/>
    <s v="N/A"/>
    <d v="2023-02-15T00:00:00"/>
  </r>
  <r>
    <s v="TXN_4473352"/>
    <s v="Cake"/>
    <x v="1"/>
    <n v="1"/>
    <n v="1"/>
    <x v="1"/>
    <n v="3"/>
    <n v="3"/>
    <n v="3"/>
    <s v="N/A"/>
    <s v="In-store"/>
    <d v="2023-11-16T00:00:00"/>
  </r>
  <r>
    <s v="TXN_2814363"/>
    <s v="Tea"/>
    <x v="6"/>
    <n v="2"/>
    <n v="2"/>
    <x v="5"/>
    <n v="1.5"/>
    <n v="3"/>
    <n v="3"/>
    <s v="N/A"/>
    <s v="N/A"/>
    <d v="2023-07-02T00:00:00"/>
  </r>
  <r>
    <s v="TXN_1846004"/>
    <s v="Juice"/>
    <x v="7"/>
    <n v="3"/>
    <n v="3"/>
    <x v="1"/>
    <n v="3"/>
    <n v="9"/>
    <n v="9"/>
    <s v="Cash"/>
    <s v="In-store"/>
    <d v="2023-05-21T00:00:00"/>
  </r>
  <r>
    <s v="TXN_7140471"/>
    <s v="Cake"/>
    <x v="1"/>
    <n v="1"/>
    <n v="1"/>
    <x v="1"/>
    <n v="3"/>
    <n v="3"/>
    <n v="3"/>
    <s v="Credit Card"/>
    <s v="N/A"/>
    <d v="2023-05-25T00:00:00"/>
  </r>
  <r>
    <s v="TXN_3119542"/>
    <s v="Smoothie"/>
    <x v="4"/>
    <n v="1"/>
    <n v="1"/>
    <x v="4"/>
    <n v="4"/>
    <n v="4"/>
    <n v="4"/>
    <s v="Credit Card"/>
    <s v="N/A"/>
    <d v="2023-10-31T00:00:00"/>
  </r>
  <r>
    <s v="TXN_7773968"/>
    <s v="Sandwich"/>
    <x v="5"/>
    <n v="5"/>
    <n v="5"/>
    <x v="4"/>
    <n v="4"/>
    <n v="20"/>
    <n v="20"/>
    <s v="Digital Wallet"/>
    <s v="Takeaway"/>
    <d v="2023-02-24T00:00:00"/>
  </r>
  <r>
    <s v="TXN_9081088"/>
    <s v="Tea"/>
    <x v="6"/>
    <n v="2"/>
    <n v="2"/>
    <x v="5"/>
    <n v="1.5"/>
    <n v="3"/>
    <n v="3"/>
    <s v="Cash"/>
    <s v="Takeaway"/>
    <d v="2023-02-27T00:00:00"/>
  </r>
  <r>
    <s v="TXN_8559167"/>
    <s v="Sandwich"/>
    <x v="5"/>
    <n v="5"/>
    <n v="5"/>
    <x v="4"/>
    <n v="4"/>
    <s v="UNKNOWN"/>
    <n v="20"/>
    <s v="N/A"/>
    <s v="Takeaway"/>
    <d v="2023-12-09T00:00:00"/>
  </r>
  <r>
    <s v="TXN_1130191"/>
    <s v="Smoothie"/>
    <x v="4"/>
    <n v="2"/>
    <n v="2"/>
    <x v="4"/>
    <n v="4"/>
    <n v="8"/>
    <n v="8"/>
    <s v="Cash"/>
    <s v="In-store"/>
    <d v="2023-04-06T00:00:00"/>
  </r>
  <r>
    <s v="TXN_5215451"/>
    <s v="Sandwich"/>
    <x v="5"/>
    <n v="5"/>
    <n v="5"/>
    <x v="4"/>
    <n v="4"/>
    <n v="20"/>
    <n v="20"/>
    <s v="Digital Wallet"/>
    <s v="N/A"/>
    <d v="2023-11-02T00:00:00"/>
  </r>
  <r>
    <s v="TXN_1040764"/>
    <s v="Coffee"/>
    <x v="0"/>
    <n v="3"/>
    <n v="3"/>
    <x v="0"/>
    <n v="2"/>
    <n v="6"/>
    <n v="6"/>
    <s v="Cash"/>
    <s v="Takeaway"/>
    <d v="2023-07-27T00:00:00"/>
  </r>
  <r>
    <s v="TXN_5457133"/>
    <s v="Juice"/>
    <x v="7"/>
    <n v="5"/>
    <n v="5"/>
    <x v="1"/>
    <n v="3"/>
    <n v="15"/>
    <n v="15"/>
    <s v="N/A"/>
    <s v="In-store"/>
    <d v="2023-03-03T00:00:00"/>
  </r>
  <r>
    <s v="TXN_8365478"/>
    <m/>
    <x v="9"/>
    <n v="3"/>
    <n v="3"/>
    <x v="4"/>
    <n v="4"/>
    <n v="12"/>
    <n v="12"/>
    <s v="Cash"/>
    <s v="Takeaway"/>
    <d v="2023-02-06T00:00:00"/>
  </r>
  <r>
    <s v="TXN_2100697"/>
    <s v="Coffee"/>
    <x v="0"/>
    <n v="3"/>
    <n v="3"/>
    <x v="0"/>
    <n v="2"/>
    <n v="6"/>
    <n v="6"/>
    <s v="Digital Wallet"/>
    <s v="Takeaway"/>
    <d v="2023-09-19T00:00:00"/>
  </r>
  <r>
    <s v="TXN_7676968"/>
    <s v="Smoothie"/>
    <x v="4"/>
    <n v="4"/>
    <n v="4"/>
    <x v="4"/>
    <n v="4"/>
    <n v="16"/>
    <n v="16"/>
    <s v="N/A"/>
    <s v="In-store"/>
    <d v="2023-02-21T00:00:00"/>
  </r>
  <r>
    <s v="TXN_5726998"/>
    <s v="Cake"/>
    <x v="1"/>
    <n v="3"/>
    <n v="3"/>
    <x v="1"/>
    <n v="3"/>
    <n v="9"/>
    <n v="9"/>
    <s v="Credit Card"/>
    <s v="N/A"/>
    <d v="2023-08-12T00:00:00"/>
  </r>
  <r>
    <s v="TXN_4134594"/>
    <s v="Sandwich"/>
    <x v="5"/>
    <n v="3"/>
    <n v="3"/>
    <x v="4"/>
    <n v="4"/>
    <n v="12"/>
    <n v="12"/>
    <s v="Digital Wallet"/>
    <s v="In-store"/>
    <d v="2023-09-27T00:00:00"/>
  </r>
  <r>
    <s v="TXN_5079340"/>
    <s v="Cookie"/>
    <x v="2"/>
    <n v="4"/>
    <n v="4"/>
    <x v="2"/>
    <n v="1"/>
    <n v="4"/>
    <n v="4"/>
    <s v="Cash"/>
    <s v="In-store"/>
    <d v="2023-08-18T00:00:00"/>
  </r>
  <r>
    <s v="TXN_8276635"/>
    <m/>
    <x v="9"/>
    <n v="4"/>
    <n v="4"/>
    <x v="4"/>
    <n v="4"/>
    <n v="16"/>
    <n v="16"/>
    <s v="Digital Wallet"/>
    <s v="Takeaway"/>
    <d v="2023-12-16T00:00:00"/>
  </r>
  <r>
    <s v="TXN_1380601"/>
    <s v="Tea"/>
    <x v="6"/>
    <n v="4"/>
    <n v="4"/>
    <x v="5"/>
    <n v="1.5"/>
    <n v="6"/>
    <n v="6"/>
    <s v="Digital Wallet"/>
    <s v="In-store"/>
    <d v="2023-03-11T00:00:00"/>
  </r>
  <r>
    <s v="TXN_3959152"/>
    <s v="Juice"/>
    <x v="7"/>
    <n v="1"/>
    <n v="1"/>
    <x v="1"/>
    <n v="3"/>
    <n v="3"/>
    <n v="3"/>
    <s v="N/A"/>
    <s v="In-store"/>
    <d v="2023-05-21T00:00:00"/>
  </r>
  <r>
    <s v="TXN_7776739"/>
    <s v="Tea"/>
    <x v="6"/>
    <n v="2"/>
    <n v="2"/>
    <x v="5"/>
    <n v="1.5"/>
    <n v="3"/>
    <n v="3"/>
    <s v="N/A"/>
    <s v="Takeaway"/>
    <d v="2023-02-23T00:00:00"/>
  </r>
  <r>
    <s v="TXN_7569615"/>
    <s v="ERROR"/>
    <x v="1"/>
    <n v="2"/>
    <n v="2"/>
    <x v="1"/>
    <n v="3"/>
    <n v="6"/>
    <n v="6"/>
    <s v="Cash"/>
    <s v="Takeaway"/>
    <d v="2023-06-07T00:00:00"/>
  </r>
  <r>
    <s v="TXN_8703771"/>
    <s v="Cake"/>
    <x v="1"/>
    <n v="5"/>
    <n v="5"/>
    <x v="1"/>
    <n v="3"/>
    <n v="15"/>
    <n v="15"/>
    <s v="N/A"/>
    <s v="In-store"/>
    <d v="2023-05-12T00:00:00"/>
  </r>
  <r>
    <s v="TXN_2052395"/>
    <s v="Smoothie"/>
    <x v="4"/>
    <n v="3"/>
    <n v="3"/>
    <x v="4"/>
    <n v="4"/>
    <n v="12"/>
    <n v="12"/>
    <s v="Credit Card"/>
    <s v="In-store"/>
    <d v="2023-07-06T00:00:00"/>
  </r>
  <r>
    <s v="TXN_9421441"/>
    <m/>
    <x v="9"/>
    <n v="2"/>
    <n v="2"/>
    <x v="4"/>
    <n v="4"/>
    <n v="8"/>
    <n v="8"/>
    <s v="Cash"/>
    <s v="N/A"/>
    <d v="2023-06-20T00:00:00"/>
  </r>
  <r>
    <s v="TXN_9065402"/>
    <s v="UNKNOWN"/>
    <x v="3"/>
    <n v="1"/>
    <n v="1"/>
    <x v="3"/>
    <n v="5"/>
    <n v="5"/>
    <n v="5"/>
    <s v="Cash"/>
    <s v="Takeaway"/>
    <d v="2023-12-22T00:00:00"/>
  </r>
  <r>
    <s v="TXN_3638955"/>
    <s v="Cookie"/>
    <x v="2"/>
    <n v="2"/>
    <n v="2"/>
    <x v="6"/>
    <n v="1"/>
    <n v="2"/>
    <n v="2"/>
    <s v="Cash"/>
    <s v="Takeaway"/>
    <d v="2023-09-02T00:00:00"/>
  </r>
  <r>
    <s v="TXN_2635532"/>
    <s v="ERROR"/>
    <x v="9"/>
    <n v="4"/>
    <n v="4"/>
    <x v="4"/>
    <n v="4"/>
    <n v="16"/>
    <n v="16"/>
    <s v="Cash"/>
    <s v="Takeaway"/>
    <d v="2023-01-14T00:00:00"/>
  </r>
  <r>
    <s v="TXN_8256593"/>
    <s v="Salad"/>
    <x v="3"/>
    <n v="2"/>
    <n v="2"/>
    <x v="3"/>
    <n v="5"/>
    <n v="10"/>
    <n v="10"/>
    <s v="Digital Wallet"/>
    <s v="Takeaway"/>
    <d v="2023-08-09T00:00:00"/>
  </r>
  <r>
    <s v="TXN_9271457"/>
    <s v="Cake"/>
    <x v="1"/>
    <n v="3"/>
    <n v="3"/>
    <x v="1"/>
    <n v="3"/>
    <n v="9"/>
    <n v="9"/>
    <s v="Digital Wallet"/>
    <s v="In-store"/>
    <d v="2023-02-27T00:00:00"/>
  </r>
  <r>
    <s v="TXN_5392603"/>
    <s v="Coffee"/>
    <x v="0"/>
    <n v="1"/>
    <n v="1"/>
    <x v="0"/>
    <n v="2"/>
    <n v="2"/>
    <n v="2"/>
    <s v="Cash"/>
    <s v="In-store"/>
    <d v="2023-05-14T00:00:00"/>
  </r>
  <r>
    <s v="TXN_6319728"/>
    <s v="Coffee"/>
    <x v="0"/>
    <m/>
    <n v="2"/>
    <x v="0"/>
    <n v="2"/>
    <n v="4"/>
    <n v="4"/>
    <s v="Credit Card"/>
    <s v="In-store"/>
    <d v="2023-07-18T00:00:00"/>
  </r>
  <r>
    <s v="TXN_9263299"/>
    <s v="Cookie"/>
    <x v="2"/>
    <n v="2"/>
    <n v="2"/>
    <x v="2"/>
    <n v="1"/>
    <n v="2"/>
    <n v="2"/>
    <s v="Credit Card"/>
    <s v="Takeaway"/>
    <d v="2023-10-08T00:00:00"/>
  </r>
  <r>
    <s v="TXN_2301505"/>
    <s v="Cake"/>
    <x v="1"/>
    <n v="5"/>
    <n v="5"/>
    <x v="1"/>
    <n v="3"/>
    <n v="15"/>
    <n v="15"/>
    <s v="Digital Wallet"/>
    <s v="N/A"/>
    <d v="2023-03-21T00:00:00"/>
  </r>
  <r>
    <s v="TXN_5895177"/>
    <s v="Cake"/>
    <x v="1"/>
    <n v="5"/>
    <n v="5"/>
    <x v="1"/>
    <n v="3"/>
    <n v="15"/>
    <n v="15"/>
    <s v="N/A"/>
    <s v="N/A"/>
    <d v="2023-08-16T00:00:00"/>
  </r>
  <r>
    <s v="TXN_8751516"/>
    <s v="Tea"/>
    <x v="6"/>
    <n v="3"/>
    <n v="3"/>
    <x v="5"/>
    <n v="1.5"/>
    <n v="4.5"/>
    <n v="4.5"/>
    <s v="Cash"/>
    <s v="Takeaway"/>
    <m/>
  </r>
  <r>
    <s v="TXN_8147357"/>
    <s v="Tea"/>
    <x v="6"/>
    <n v="5"/>
    <n v="5"/>
    <x v="5"/>
    <n v="1.5"/>
    <n v="7.5"/>
    <n v="7.5"/>
    <s v="N/A"/>
    <s v="Takeaway"/>
    <d v="2023-04-20T00:00:00"/>
  </r>
  <r>
    <s v="TXN_1436343"/>
    <s v="Cookie"/>
    <x v="2"/>
    <n v="1"/>
    <n v="1"/>
    <x v="2"/>
    <n v="1"/>
    <n v="1"/>
    <n v="1"/>
    <s v="Credit Card"/>
    <s v="In-store"/>
    <d v="2023-11-26T00:00:00"/>
  </r>
  <r>
    <s v="TXN_2214698"/>
    <s v="Salad"/>
    <x v="3"/>
    <n v="4"/>
    <n v="4"/>
    <x v="3"/>
    <n v="5"/>
    <n v="20"/>
    <n v="20"/>
    <s v="Credit Card"/>
    <s v="N/A"/>
    <d v="2023-10-10T00:00:00"/>
  </r>
  <r>
    <s v="TXN_7480234"/>
    <s v="Salad"/>
    <x v="3"/>
    <n v="1"/>
    <n v="1"/>
    <x v="3"/>
    <n v="5"/>
    <n v="5"/>
    <n v="5"/>
    <s v="Cash"/>
    <s v="Takeaway"/>
    <d v="2023-05-10T00:00:00"/>
  </r>
  <r>
    <s v="TXN_3283097"/>
    <s v="ERROR"/>
    <x v="0"/>
    <n v="5"/>
    <n v="5"/>
    <x v="0"/>
    <n v="2"/>
    <n v="10"/>
    <n v="10"/>
    <s v="Cash"/>
    <s v="Takeaway"/>
    <d v="2023-02-28T00:00:00"/>
  </r>
  <r>
    <s v="TXN_2633602"/>
    <s v="UNKNOWN"/>
    <x v="1"/>
    <n v="2"/>
    <n v="2"/>
    <x v="1"/>
    <n v="3"/>
    <n v="6"/>
    <n v="6"/>
    <s v="Digital Wallet"/>
    <s v="In-store"/>
    <d v="2023-02-02T00:00:00"/>
  </r>
  <r>
    <s v="TXN_3093219"/>
    <s v="Juice"/>
    <x v="7"/>
    <n v="5"/>
    <n v="5"/>
    <x v="1"/>
    <n v="3"/>
    <s v="UNKNOWN"/>
    <n v="15"/>
    <s v="Cash"/>
    <s v="N/A"/>
    <d v="2023-01-28T00:00:00"/>
  </r>
  <r>
    <s v="TXN_3515730"/>
    <m/>
    <x v="2"/>
    <n v="1"/>
    <n v="1"/>
    <x v="2"/>
    <n v="1"/>
    <n v="1"/>
    <n v="1"/>
    <s v="Credit Card"/>
    <s v="N/A"/>
    <d v="2023-08-14T00:00:00"/>
  </r>
  <r>
    <s v="TXN_3665733"/>
    <s v="Coffee"/>
    <x v="0"/>
    <n v="5"/>
    <n v="5"/>
    <x v="0"/>
    <n v="2"/>
    <n v="10"/>
    <n v="10"/>
    <s v="Cash"/>
    <s v="Takeaway"/>
    <s v="UNKNOWN"/>
  </r>
  <r>
    <s v="TXN_4010658"/>
    <s v="Tea"/>
    <x v="6"/>
    <n v="5"/>
    <n v="5"/>
    <x v="5"/>
    <n v="1.5"/>
    <n v="7.5"/>
    <n v="7.5"/>
    <s v="N/A"/>
    <s v="N/A"/>
    <d v="2023-09-26T00:00:00"/>
  </r>
  <r>
    <s v="TXN_1454467"/>
    <s v="Juice"/>
    <x v="7"/>
    <n v="3"/>
    <n v="3"/>
    <x v="1"/>
    <n v="3"/>
    <n v="9"/>
    <n v="9"/>
    <s v="Cash"/>
    <s v="In-store"/>
    <d v="2023-03-15T00:00:00"/>
  </r>
  <r>
    <s v="TXN_2598728"/>
    <s v="Cake"/>
    <x v="1"/>
    <n v="2"/>
    <n v="2"/>
    <x v="1"/>
    <n v="3"/>
    <n v="6"/>
    <n v="6"/>
    <s v="Credit Card"/>
    <s v="N/A"/>
    <d v="2023-01-13T00:00:00"/>
  </r>
  <r>
    <s v="TXN_3390285"/>
    <s v="Tea"/>
    <x v="6"/>
    <n v="2"/>
    <n v="2"/>
    <x v="5"/>
    <n v="1.5"/>
    <n v="3"/>
    <n v="3"/>
    <s v="N/A"/>
    <s v="Takeaway"/>
    <d v="2023-02-06T00:00:00"/>
  </r>
  <r>
    <s v="TXN_8224079"/>
    <s v="Cookie"/>
    <x v="2"/>
    <n v="5"/>
    <n v="5"/>
    <x v="2"/>
    <n v="1"/>
    <n v="5"/>
    <n v="5"/>
    <s v="Cash"/>
    <s v="In-store"/>
    <d v="2023-10-16T00:00:00"/>
  </r>
  <r>
    <s v="TXN_1916339"/>
    <s v="Cake"/>
    <x v="1"/>
    <n v="1"/>
    <n v="1"/>
    <x v="1"/>
    <n v="3"/>
    <n v="3"/>
    <n v="3"/>
    <s v="Cash"/>
    <s v="In-store"/>
    <d v="2023-07-15T00:00:00"/>
  </r>
  <r>
    <s v="TXN_8611035"/>
    <s v="Sandwich"/>
    <x v="5"/>
    <n v="5"/>
    <n v="5"/>
    <x v="4"/>
    <n v="4"/>
    <n v="20"/>
    <n v="20"/>
    <s v="Digital Wallet"/>
    <s v="In-store"/>
    <d v="2023-05-28T00:00:00"/>
  </r>
  <r>
    <s v="TXN_3595735"/>
    <s v="Tea"/>
    <x v="6"/>
    <n v="4"/>
    <n v="4"/>
    <x v="5"/>
    <n v="1.5"/>
    <n v="6"/>
    <n v="6"/>
    <s v="Digital Wallet"/>
    <s v="Takeaway"/>
    <d v="2023-03-26T00:00:00"/>
  </r>
  <r>
    <s v="TXN_4884822"/>
    <s v="Cookie"/>
    <x v="2"/>
    <n v="1"/>
    <n v="1"/>
    <x v="2"/>
    <n v="1"/>
    <n v="1"/>
    <n v="1"/>
    <s v="Credit Card"/>
    <s v="N/A"/>
    <d v="2023-04-23T00:00:00"/>
  </r>
  <r>
    <s v="TXN_3668051"/>
    <s v="Cake"/>
    <x v="1"/>
    <n v="1"/>
    <n v="1"/>
    <x v="1"/>
    <n v="3"/>
    <n v="3"/>
    <n v="3"/>
    <s v="N/A"/>
    <s v="N/A"/>
    <d v="2023-11-17T00:00:00"/>
  </r>
  <r>
    <s v="TXN_6169633"/>
    <s v="Salad"/>
    <x v="3"/>
    <n v="4"/>
    <n v="4"/>
    <x v="3"/>
    <n v="5"/>
    <n v="20"/>
    <n v="20"/>
    <s v="Credit Card"/>
    <s v="Takeaway"/>
    <d v="2023-12-20T00:00:00"/>
  </r>
  <r>
    <s v="TXN_3884811"/>
    <s v="Coffee"/>
    <x v="0"/>
    <n v="4"/>
    <n v="4"/>
    <x v="0"/>
    <n v="2"/>
    <n v="8"/>
    <n v="8"/>
    <s v="Credit Card"/>
    <s v="N/A"/>
    <d v="2023-06-10T00:00:00"/>
  </r>
  <r>
    <s v="TXN_7050740"/>
    <s v="ERROR"/>
    <x v="1"/>
    <n v="1"/>
    <n v="1"/>
    <x v="1"/>
    <n v="3"/>
    <n v="3"/>
    <n v="3"/>
    <s v="Cash"/>
    <s v="Takeaway"/>
    <d v="2023-07-12T00:00:00"/>
  </r>
  <r>
    <s v="TXN_1234097"/>
    <s v="Cookie"/>
    <x v="2"/>
    <n v="4"/>
    <n v="4"/>
    <x v="6"/>
    <n v="1"/>
    <n v="4"/>
    <n v="4"/>
    <s v="Cash"/>
    <s v="N/A"/>
    <d v="2023-12-04T00:00:00"/>
  </r>
  <r>
    <s v="TXN_4518102"/>
    <s v="Tea"/>
    <x v="6"/>
    <n v="5"/>
    <n v="5"/>
    <x v="5"/>
    <n v="1.5"/>
    <n v="7.5"/>
    <n v="7.5"/>
    <s v="Credit Card"/>
    <s v="In-store"/>
    <d v="2023-02-08T00:00:00"/>
  </r>
  <r>
    <s v="TXN_5939055"/>
    <s v="Coffee"/>
    <x v="0"/>
    <n v="3"/>
    <n v="3"/>
    <x v="0"/>
    <n v="2"/>
    <s v="UNKNOWN"/>
    <n v="6"/>
    <s v="N/A"/>
    <s v="Takeaway"/>
    <d v="2023-10-21T00:00:00"/>
  </r>
  <r>
    <s v="TXN_7809183"/>
    <s v="ERROR"/>
    <x v="2"/>
    <n v="4"/>
    <n v="4"/>
    <x v="2"/>
    <n v="1"/>
    <n v="4"/>
    <n v="4"/>
    <s v="Digital Wallet"/>
    <s v="Takeaway"/>
    <d v="2023-09-08T00:00:00"/>
  </r>
  <r>
    <s v="TXN_6071202"/>
    <s v="ERROR"/>
    <x v="2"/>
    <n v="1"/>
    <n v="1"/>
    <x v="2"/>
    <n v="1"/>
    <n v="1"/>
    <n v="1"/>
    <s v="Cash"/>
    <s v="In-store"/>
    <d v="2023-06-07T00:00:00"/>
  </r>
  <r>
    <s v="TXN_8158496"/>
    <s v="Tea"/>
    <x v="6"/>
    <n v="4"/>
    <n v="4"/>
    <x v="5"/>
    <n v="1.5"/>
    <n v="6"/>
    <n v="6"/>
    <s v="Cash"/>
    <s v="N/A"/>
    <d v="2023-06-19T00:00:00"/>
  </r>
  <r>
    <s v="TXN_2726848"/>
    <s v="Cake"/>
    <x v="1"/>
    <n v="5"/>
    <n v="5"/>
    <x v="1"/>
    <n v="3"/>
    <s v="ERROR"/>
    <n v="15"/>
    <s v="Credit Card"/>
    <s v="N/A"/>
    <d v="2023-09-11T00:00:00"/>
  </r>
  <r>
    <s v="TXN_3666858"/>
    <s v="Cake"/>
    <x v="1"/>
    <n v="4"/>
    <n v="4"/>
    <x v="1"/>
    <n v="3"/>
    <n v="12"/>
    <n v="12"/>
    <s v="Credit Card"/>
    <s v="In-store"/>
    <d v="2023-12-27T00:00:00"/>
  </r>
  <r>
    <s v="TXN_5499915"/>
    <s v="Cookie"/>
    <x v="2"/>
    <n v="2"/>
    <n v="2"/>
    <x v="2"/>
    <n v="1"/>
    <n v="2"/>
    <n v="2"/>
    <s v="Digital Wallet"/>
    <s v="Takeaway"/>
    <d v="2023-02-01T00:00:00"/>
  </r>
  <r>
    <s v="TXN_4660753"/>
    <s v="Juice"/>
    <x v="7"/>
    <m/>
    <n v="1"/>
    <x v="1"/>
    <n v="3"/>
    <n v="3"/>
    <n v="3"/>
    <s v="Credit Card"/>
    <s v="Takeaway"/>
    <d v="2023-10-04T00:00:00"/>
  </r>
  <r>
    <s v="TXN_8089522"/>
    <s v="Sandwich"/>
    <x v="5"/>
    <n v="4"/>
    <n v="4"/>
    <x v="7"/>
    <n v="4"/>
    <n v="16"/>
    <n v="16"/>
    <s v="Cash"/>
    <s v="Takeaway"/>
    <d v="2023-02-12T00:00:00"/>
  </r>
  <r>
    <s v="TXN_1564754"/>
    <s v="Salad"/>
    <x v="3"/>
    <n v="3"/>
    <n v="3"/>
    <x v="3"/>
    <n v="5"/>
    <n v="15"/>
    <n v="15"/>
    <s v="Digital Wallet"/>
    <s v="In-store"/>
    <d v="2023-03-14T00:00:00"/>
  </r>
  <r>
    <s v="TXN_1824506"/>
    <s v="Cake"/>
    <x v="1"/>
    <n v="1"/>
    <n v="1"/>
    <x v="1"/>
    <n v="3"/>
    <n v="3"/>
    <n v="3"/>
    <s v="Cash"/>
    <s v="In-store"/>
    <d v="2023-03-02T00:00:00"/>
  </r>
  <r>
    <s v="TXN_3229758"/>
    <s v="Coffee"/>
    <x v="0"/>
    <n v="4"/>
    <n v="4"/>
    <x v="0"/>
    <n v="2"/>
    <n v="8"/>
    <n v="8"/>
    <s v="Cash"/>
    <s v="Takeaway"/>
    <s v="UNKNOWN"/>
  </r>
  <r>
    <s v="TXN_3677592"/>
    <s v="Sandwich"/>
    <x v="5"/>
    <n v="2"/>
    <n v="2"/>
    <x v="4"/>
    <n v="4"/>
    <n v="8"/>
    <n v="8"/>
    <s v="Cash"/>
    <s v="N/A"/>
    <d v="2023-05-29T00:00:00"/>
  </r>
  <r>
    <s v="TXN_1002457"/>
    <s v="Cookie"/>
    <x v="2"/>
    <n v="5"/>
    <n v="5"/>
    <x v="2"/>
    <n v="1"/>
    <n v="5"/>
    <n v="5"/>
    <s v="Digital Wallet"/>
    <s v="Takeaway"/>
    <d v="2023-09-29T00:00:00"/>
  </r>
  <r>
    <s v="TXN_8056263"/>
    <s v="Smoothie"/>
    <x v="4"/>
    <n v="5"/>
    <n v="5"/>
    <x v="4"/>
    <n v="4"/>
    <n v="20"/>
    <n v="20"/>
    <s v="N/A"/>
    <s v="In-store"/>
    <d v="2023-04-20T00:00:00"/>
  </r>
  <r>
    <s v="TXN_4732351"/>
    <s v="Sandwich"/>
    <x v="5"/>
    <n v="1"/>
    <n v="1"/>
    <x v="4"/>
    <n v="4"/>
    <n v="4"/>
    <n v="4"/>
    <s v="Digital Wallet"/>
    <s v="In-store"/>
    <d v="2023-04-22T00:00:00"/>
  </r>
  <r>
    <s v="TXN_8049191"/>
    <s v="Cake"/>
    <x v="1"/>
    <n v="3"/>
    <n v="3"/>
    <x v="1"/>
    <n v="3"/>
    <n v="9"/>
    <n v="9"/>
    <s v="Credit Card"/>
    <s v="N/A"/>
    <d v="2023-07-31T00:00:00"/>
  </r>
  <r>
    <s v="TXN_4980036"/>
    <s v="Cake"/>
    <x v="1"/>
    <n v="2"/>
    <n v="2"/>
    <x v="1"/>
    <n v="3"/>
    <n v="6"/>
    <n v="6"/>
    <s v="Cash"/>
    <s v="Takeaway"/>
    <d v="2023-01-05T00:00:00"/>
  </r>
  <r>
    <s v="TXN_3022839"/>
    <s v="Coffee"/>
    <x v="0"/>
    <n v="5"/>
    <n v="5"/>
    <x v="0"/>
    <n v="2"/>
    <n v="10"/>
    <n v="10"/>
    <s v="Digital Wallet"/>
    <s v="Takeaway"/>
    <d v="2023-08-25T00:00:00"/>
  </r>
  <r>
    <s v="TXN_7701070"/>
    <s v="Coffee"/>
    <x v="0"/>
    <n v="5"/>
    <n v="5"/>
    <x v="0"/>
    <n v="2"/>
    <n v="10"/>
    <n v="10"/>
    <s v="Credit Card"/>
    <s v="Takeaway"/>
    <d v="2023-07-28T00:00:00"/>
  </r>
  <r>
    <s v="TXN_8048037"/>
    <s v="Sandwich"/>
    <x v="5"/>
    <n v="2"/>
    <n v="2"/>
    <x v="4"/>
    <n v="4"/>
    <n v="8"/>
    <n v="8"/>
    <s v="Digital Wallet"/>
    <s v="Takeaway"/>
    <d v="2023-03-31T00:00:00"/>
  </r>
  <r>
    <s v="TXN_4619029"/>
    <s v="Sandwich"/>
    <x v="5"/>
    <n v="3"/>
    <n v="3"/>
    <x v="4"/>
    <n v="4"/>
    <n v="12"/>
    <n v="12"/>
    <s v="Credit Card"/>
    <s v="In-store"/>
    <m/>
  </r>
  <r>
    <s v="TXN_4444463"/>
    <s v="Cake"/>
    <x v="1"/>
    <n v="4"/>
    <n v="4"/>
    <x v="1"/>
    <n v="3"/>
    <n v="12"/>
    <n v="12"/>
    <s v="N/A"/>
    <s v="N/A"/>
    <d v="2023-05-16T00:00:00"/>
  </r>
  <r>
    <s v="TXN_1887522"/>
    <s v="Sandwich"/>
    <x v="5"/>
    <n v="4"/>
    <n v="4"/>
    <x v="4"/>
    <n v="4"/>
    <n v="16"/>
    <n v="16"/>
    <s v="Cash"/>
    <s v="In-store"/>
    <d v="2023-02-20T00:00:00"/>
  </r>
  <r>
    <s v="TXN_6908953"/>
    <s v="Tea"/>
    <x v="6"/>
    <n v="1"/>
    <n v="1"/>
    <x v="5"/>
    <n v="1.5"/>
    <n v="1.5"/>
    <n v="1.5"/>
    <s v="N/A"/>
    <s v="In-store"/>
    <d v="2023-12-08T00:00:00"/>
  </r>
  <r>
    <s v="TXN_4759769"/>
    <s v="Sandwich"/>
    <x v="5"/>
    <n v="1"/>
    <n v="1"/>
    <x v="4"/>
    <n v="4"/>
    <n v="4"/>
    <n v="4"/>
    <s v="N/A"/>
    <s v="In-store"/>
    <d v="2023-08-03T00:00:00"/>
  </r>
  <r>
    <s v="TXN_2254479"/>
    <s v="Tea"/>
    <x v="6"/>
    <n v="2"/>
    <n v="2"/>
    <x v="5"/>
    <n v="1.5"/>
    <n v="3"/>
    <n v="3"/>
    <s v="N/A"/>
    <s v="Takeaway"/>
    <d v="2023-08-03T00:00:00"/>
  </r>
  <r>
    <s v="TXN_7555408"/>
    <s v="Salad"/>
    <x v="3"/>
    <n v="2"/>
    <n v="2"/>
    <x v="3"/>
    <n v="5"/>
    <n v="10"/>
    <n v="10"/>
    <s v="N/A"/>
    <s v="In-store"/>
    <d v="2023-06-06T00:00:00"/>
  </r>
  <r>
    <s v="TXN_6857943"/>
    <s v="Cake"/>
    <x v="1"/>
    <n v="5"/>
    <n v="5"/>
    <x v="1"/>
    <n v="3"/>
    <n v="15"/>
    <n v="15"/>
    <s v="N/A"/>
    <s v="Takeaway"/>
    <d v="2023-01-08T00:00:00"/>
  </r>
  <r>
    <s v="TXN_4796350"/>
    <s v="ERROR"/>
    <x v="9"/>
    <s v="ERROR"/>
    <n v="3"/>
    <x v="4"/>
    <n v="4"/>
    <n v="12"/>
    <n v="12"/>
    <s v="N/A"/>
    <s v="Takeaway"/>
    <s v="UNKNOWN"/>
  </r>
  <r>
    <s v="TXN_9552845"/>
    <s v="Sandwich"/>
    <x v="5"/>
    <n v="3"/>
    <n v="3"/>
    <x v="4"/>
    <n v="4"/>
    <n v="12"/>
    <n v="12"/>
    <s v="Cash"/>
    <s v="N/A"/>
    <d v="2023-02-18T00:00:00"/>
  </r>
  <r>
    <s v="TXN_6769465"/>
    <s v="Juice"/>
    <x v="7"/>
    <n v="5"/>
    <n v="5"/>
    <x v="1"/>
    <n v="3"/>
    <n v="15"/>
    <n v="15"/>
    <s v="Digital Wallet"/>
    <s v="In-store"/>
    <d v="2023-06-13T00:00:00"/>
  </r>
  <r>
    <s v="TXN_7438831"/>
    <s v="Coffee"/>
    <x v="0"/>
    <n v="5"/>
    <n v="5"/>
    <x v="7"/>
    <n v="2"/>
    <n v="10"/>
    <n v="10"/>
    <s v="N/A"/>
    <s v="N/A"/>
    <d v="2023-12-24T00:00:00"/>
  </r>
  <r>
    <s v="TXN_3871837"/>
    <s v="Tea"/>
    <x v="6"/>
    <s v="UNKNOWN"/>
    <n v="3"/>
    <x v="5"/>
    <n v="1.5"/>
    <n v="4.5"/>
    <n v="4.5"/>
    <s v="Digital Wallet"/>
    <s v="Takeaway"/>
    <d v="2023-12-15T00:00:00"/>
  </r>
  <r>
    <s v="TXN_3656762"/>
    <s v="Sandwich"/>
    <x v="5"/>
    <n v="2"/>
    <n v="2"/>
    <x v="4"/>
    <n v="4"/>
    <n v="8"/>
    <n v="8"/>
    <s v="N/A"/>
    <s v="Takeaway"/>
    <d v="2023-07-31T00:00:00"/>
  </r>
  <r>
    <s v="TXN_4980282"/>
    <s v="Cake"/>
    <x v="1"/>
    <n v="1"/>
    <n v="1"/>
    <x v="1"/>
    <n v="3"/>
    <n v="3"/>
    <n v="3"/>
    <s v="Digital Wallet"/>
    <s v="In-store"/>
    <d v="2023-10-22T00:00:00"/>
  </r>
  <r>
    <s v="TXN_3580786"/>
    <s v="Tea"/>
    <x v="6"/>
    <n v="1"/>
    <n v="1"/>
    <x v="7"/>
    <n v="1.5"/>
    <n v="1.5"/>
    <n v="1.5"/>
    <s v="N/A"/>
    <s v="In-store"/>
    <d v="2023-03-28T00:00:00"/>
  </r>
  <r>
    <s v="TXN_4355728"/>
    <m/>
    <x v="1"/>
    <n v="4"/>
    <n v="4"/>
    <x v="1"/>
    <n v="3"/>
    <n v="12"/>
    <n v="12"/>
    <s v="Credit Card"/>
    <s v="N/A"/>
    <d v="2023-03-06T00:00:00"/>
  </r>
  <r>
    <s v="TXN_2508476"/>
    <s v="Smoothie"/>
    <x v="4"/>
    <n v="5"/>
    <n v="5"/>
    <x v="4"/>
    <n v="4"/>
    <n v="20"/>
    <n v="20"/>
    <s v="Cash"/>
    <s v="N/A"/>
    <d v="2023-04-14T00:00:00"/>
  </r>
  <r>
    <s v="TXN_1325631"/>
    <s v="Cake"/>
    <x v="1"/>
    <n v="4"/>
    <n v="4"/>
    <x v="8"/>
    <n v="3"/>
    <n v="12"/>
    <n v="12"/>
    <s v="Credit Card"/>
    <s v="In-store"/>
    <d v="2023-02-11T00:00:00"/>
  </r>
  <r>
    <s v="TXN_8209125"/>
    <s v="Cookie"/>
    <x v="2"/>
    <n v="3"/>
    <n v="3"/>
    <x v="2"/>
    <n v="1"/>
    <n v="3"/>
    <n v="3"/>
    <s v="Credit Card"/>
    <s v="Takeaway"/>
    <d v="2023-01-30T00:00:00"/>
  </r>
  <r>
    <s v="TXN_1751164"/>
    <s v="Salad"/>
    <x v="3"/>
    <n v="2"/>
    <n v="2"/>
    <x v="3"/>
    <n v="5"/>
    <n v="10"/>
    <n v="10"/>
    <s v="Cash"/>
    <s v="N/A"/>
    <d v="2023-09-11T00:00:00"/>
  </r>
  <r>
    <s v="TXN_3730415"/>
    <s v="Cake"/>
    <x v="1"/>
    <n v="4"/>
    <n v="4"/>
    <x v="1"/>
    <n v="3"/>
    <n v="12"/>
    <n v="12"/>
    <s v="Credit Card"/>
    <s v="Takeaway"/>
    <d v="2023-04-09T00:00:00"/>
  </r>
  <r>
    <s v="TXN_4134253"/>
    <s v="Tea"/>
    <x v="6"/>
    <n v="4"/>
    <n v="4"/>
    <x v="5"/>
    <n v="1.5"/>
    <n v="6"/>
    <n v="6"/>
    <s v="Cash"/>
    <s v="In-store"/>
    <d v="2023-10-07T00:00:00"/>
  </r>
  <r>
    <s v="TXN_3256497"/>
    <s v="Coffee"/>
    <x v="0"/>
    <n v="2"/>
    <n v="2"/>
    <x v="0"/>
    <n v="2"/>
    <n v="4"/>
    <n v="4"/>
    <s v="Cash"/>
    <s v="N/A"/>
    <d v="2023-08-20T00:00:00"/>
  </r>
  <r>
    <s v="TXN_8763180"/>
    <s v="Smoothie"/>
    <x v="4"/>
    <n v="1"/>
    <n v="1"/>
    <x v="4"/>
    <n v="4"/>
    <m/>
    <n v="4"/>
    <s v="N/A"/>
    <s v="Takeaway"/>
    <d v="2023-04-16T00:00:00"/>
  </r>
  <r>
    <s v="TXN_3219175"/>
    <s v="Sandwich"/>
    <x v="5"/>
    <n v="5"/>
    <n v="5"/>
    <x v="4"/>
    <n v="4"/>
    <n v="20"/>
    <n v="20"/>
    <s v="N/A"/>
    <s v="N/A"/>
    <d v="2023-02-23T00:00:00"/>
  </r>
  <r>
    <s v="TXN_6234872"/>
    <s v="Smoothie"/>
    <x v="4"/>
    <n v="1"/>
    <n v="1"/>
    <x v="4"/>
    <n v="4"/>
    <s v="ERROR"/>
    <n v="4"/>
    <s v="N/A"/>
    <s v="N/A"/>
    <d v="2023-12-23T00:00:00"/>
  </r>
  <r>
    <s v="TXN_7919440"/>
    <s v="Tea"/>
    <x v="6"/>
    <n v="4"/>
    <n v="4"/>
    <x v="5"/>
    <n v="1.5"/>
    <n v="6"/>
    <n v="6"/>
    <s v="Cash"/>
    <s v="N/A"/>
    <d v="2023-08-19T00:00:00"/>
  </r>
  <r>
    <s v="TXN_7558641"/>
    <s v="Coffee"/>
    <x v="0"/>
    <n v="1"/>
    <n v="1"/>
    <x v="0"/>
    <n v="2"/>
    <n v="2"/>
    <n v="2"/>
    <s v="Digital Wallet"/>
    <s v="In-store"/>
    <d v="2023-12-22T00:00:00"/>
  </r>
  <r>
    <s v="TXN_9940220"/>
    <s v="Juice"/>
    <x v="7"/>
    <n v="2"/>
    <n v="2"/>
    <x v="1"/>
    <n v="3"/>
    <n v="6"/>
    <n v="6"/>
    <s v="N/A"/>
    <s v="Takeaway"/>
    <d v="2023-03-05T00:00:00"/>
  </r>
  <r>
    <s v="TXN_8805984"/>
    <s v="Juice"/>
    <x v="7"/>
    <n v="2"/>
    <n v="2"/>
    <x v="1"/>
    <n v="3"/>
    <n v="6"/>
    <n v="6"/>
    <s v="Credit Card"/>
    <s v="Takeaway"/>
    <m/>
  </r>
  <r>
    <s v="TXN_2130483"/>
    <s v="Tea"/>
    <x v="6"/>
    <n v="4"/>
    <n v="4"/>
    <x v="5"/>
    <n v="1.5"/>
    <n v="6"/>
    <n v="6"/>
    <s v="Cash"/>
    <s v="N/A"/>
    <d v="2023-11-25T00:00:00"/>
  </r>
  <r>
    <s v="TXN_1972584"/>
    <s v="Sandwich"/>
    <x v="5"/>
    <n v="5"/>
    <n v="5"/>
    <x v="4"/>
    <n v="4"/>
    <n v="20"/>
    <n v="20"/>
    <s v="Digital Wallet"/>
    <s v="N/A"/>
    <d v="2023-07-10T00:00:00"/>
  </r>
  <r>
    <s v="TXN_3150792"/>
    <s v="Coffee"/>
    <x v="0"/>
    <n v="5"/>
    <n v="5"/>
    <x v="0"/>
    <n v="2"/>
    <m/>
    <n v="10"/>
    <s v="Cash"/>
    <s v="N/A"/>
    <d v="2023-07-02T00:00:00"/>
  </r>
  <r>
    <s v="TXN_2980008"/>
    <s v="Cake"/>
    <x v="1"/>
    <n v="3"/>
    <n v="3"/>
    <x v="1"/>
    <n v="3"/>
    <n v="9"/>
    <n v="9"/>
    <s v="Digital Wallet"/>
    <s v="N/A"/>
    <d v="2023-11-17T00:00:00"/>
  </r>
  <r>
    <s v="TXN_5511805"/>
    <s v="Juice"/>
    <x v="7"/>
    <n v="1"/>
    <n v="1"/>
    <x v="1"/>
    <n v="3"/>
    <s v="UNKNOWN"/>
    <n v="3"/>
    <s v="N/A"/>
    <s v="Takeaway"/>
    <d v="2023-06-03T00:00:00"/>
  </r>
  <r>
    <s v="TXN_7292548"/>
    <s v="Cookie"/>
    <x v="2"/>
    <n v="4"/>
    <n v="4"/>
    <x v="2"/>
    <n v="1"/>
    <n v="4"/>
    <n v="4"/>
    <s v="Digital Wallet"/>
    <s v="N/A"/>
    <d v="2023-03-24T00:00:00"/>
  </r>
  <r>
    <s v="TXN_2169664"/>
    <s v="Smoothie"/>
    <x v="4"/>
    <n v="1"/>
    <n v="1"/>
    <x v="4"/>
    <n v="4"/>
    <n v="4"/>
    <n v="4"/>
    <s v="Cash"/>
    <s v="N/A"/>
    <d v="2023-07-23T00:00:00"/>
  </r>
  <r>
    <s v="TXN_3234877"/>
    <s v="Coffee"/>
    <x v="0"/>
    <n v="4"/>
    <n v="4"/>
    <x v="0"/>
    <n v="2"/>
    <n v="8"/>
    <n v="8"/>
    <s v="Cash"/>
    <s v="Takeaway"/>
    <d v="2023-07-29T00:00:00"/>
  </r>
  <r>
    <s v="TXN_6368719"/>
    <s v="Cake"/>
    <x v="1"/>
    <n v="4"/>
    <n v="4"/>
    <x v="1"/>
    <n v="3"/>
    <n v="12"/>
    <n v="12"/>
    <s v="Credit Card"/>
    <s v="Takeaway"/>
    <d v="2023-01-03T00:00:00"/>
  </r>
  <r>
    <s v="TXN_8852585"/>
    <s v="Sandwich"/>
    <x v="5"/>
    <n v="4"/>
    <n v="4"/>
    <x v="4"/>
    <n v="4"/>
    <n v="16"/>
    <n v="16"/>
    <s v="Credit Card"/>
    <s v="Takeaway"/>
    <d v="2023-01-05T00:00:00"/>
  </r>
  <r>
    <s v="TXN_9201010"/>
    <s v="Salad"/>
    <x v="3"/>
    <n v="1"/>
    <n v="1"/>
    <x v="3"/>
    <n v="5"/>
    <n v="5"/>
    <n v="5"/>
    <s v="Credit Card"/>
    <s v="Takeaway"/>
    <d v="2023-03-15T00:00:00"/>
  </r>
  <r>
    <s v="TXN_7817014"/>
    <s v="Cookie"/>
    <x v="2"/>
    <n v="1"/>
    <n v="1"/>
    <x v="2"/>
    <n v="1"/>
    <n v="1"/>
    <n v="1"/>
    <s v="Digital Wallet"/>
    <s v="Takeaway"/>
    <s v="ERROR"/>
  </r>
  <r>
    <s v="TXN_2873990"/>
    <s v="Sandwich"/>
    <x v="5"/>
    <n v="2"/>
    <n v="2"/>
    <x v="4"/>
    <n v="4"/>
    <n v="8"/>
    <n v="8"/>
    <s v="N/A"/>
    <s v="N/A"/>
    <d v="2023-03-12T00:00:00"/>
  </r>
  <r>
    <s v="TXN_3088796"/>
    <s v="Sandwich"/>
    <x v="5"/>
    <n v="4"/>
    <n v="4"/>
    <x v="4"/>
    <n v="4"/>
    <n v="16"/>
    <n v="16"/>
    <s v="Credit Card"/>
    <s v="N/A"/>
    <d v="2023-08-16T00:00:00"/>
  </r>
  <r>
    <s v="TXN_3414935"/>
    <s v="Coffee"/>
    <x v="0"/>
    <n v="4"/>
    <n v="4"/>
    <x v="0"/>
    <n v="2"/>
    <n v="8"/>
    <n v="8"/>
    <s v="N/A"/>
    <s v="In-store"/>
    <d v="2023-08-03T00:00:00"/>
  </r>
  <r>
    <s v="TXN_3607652"/>
    <s v="Salad"/>
    <x v="3"/>
    <n v="4"/>
    <n v="4"/>
    <x v="3"/>
    <n v="5"/>
    <n v="20"/>
    <n v="20"/>
    <s v="Digital Wallet"/>
    <s v="In-store"/>
    <d v="2023-06-05T00:00:00"/>
  </r>
  <r>
    <s v="TXN_8502094"/>
    <s v="Juice"/>
    <x v="7"/>
    <n v="5"/>
    <n v="5"/>
    <x v="1"/>
    <n v="3"/>
    <n v="15"/>
    <n v="15"/>
    <s v="Credit Card"/>
    <s v="In-store"/>
    <d v="2023-03-21T00:00:00"/>
  </r>
  <r>
    <s v="TXN_9068244"/>
    <s v="Sandwich"/>
    <x v="5"/>
    <n v="5"/>
    <n v="5"/>
    <x v="4"/>
    <n v="4"/>
    <n v="20"/>
    <n v="20"/>
    <s v="Digital Wallet"/>
    <s v="Takeaway"/>
    <d v="2023-10-19T00:00:00"/>
  </r>
  <r>
    <s v="TXN_2696664"/>
    <s v="Cookie"/>
    <x v="2"/>
    <n v="5"/>
    <n v="5"/>
    <x v="2"/>
    <n v="1"/>
    <n v="5"/>
    <n v="5"/>
    <s v="N/A"/>
    <s v="In-store"/>
    <d v="2023-01-07T00:00:00"/>
  </r>
  <r>
    <s v="TXN_7661609"/>
    <s v="ERROR"/>
    <x v="1"/>
    <n v="1"/>
    <n v="1"/>
    <x v="1"/>
    <n v="3"/>
    <n v="3"/>
    <n v="3"/>
    <s v="N/A"/>
    <s v="In-store"/>
    <d v="2023-11-29T00:00:00"/>
  </r>
  <r>
    <s v="TXN_7633490"/>
    <s v="Cookie"/>
    <x v="2"/>
    <n v="1"/>
    <n v="1"/>
    <x v="2"/>
    <n v="1"/>
    <n v="1"/>
    <n v="1"/>
    <s v="Cash"/>
    <s v="Takeaway"/>
    <d v="2023-10-27T00:00:00"/>
  </r>
  <r>
    <s v="TXN_9292230"/>
    <s v="Tea"/>
    <x v="6"/>
    <n v="4"/>
    <n v="4"/>
    <x v="5"/>
    <n v="1.5"/>
    <n v="6"/>
    <n v="6"/>
    <s v="Credit Card"/>
    <s v="In-store"/>
    <d v="2023-07-14T00:00:00"/>
  </r>
  <r>
    <s v="TXN_1664665"/>
    <s v="ERROR"/>
    <x v="1"/>
    <n v="3"/>
    <n v="3"/>
    <x v="1"/>
    <n v="3"/>
    <n v="9"/>
    <n v="9"/>
    <s v="Credit Card"/>
    <s v="In-store"/>
    <d v="2023-05-21T00:00:00"/>
  </r>
  <r>
    <s v="TXN_5081978"/>
    <s v="Cake"/>
    <x v="1"/>
    <n v="1"/>
    <n v="1"/>
    <x v="1"/>
    <n v="3"/>
    <n v="3"/>
    <n v="3"/>
    <s v="N/A"/>
    <s v="In-store"/>
    <d v="2023-10-19T00:00:00"/>
  </r>
  <r>
    <s v="TXN_7314409"/>
    <s v="Smoothie"/>
    <x v="4"/>
    <n v="5"/>
    <n v="5"/>
    <x v="4"/>
    <n v="4"/>
    <n v="20"/>
    <n v="20"/>
    <s v="Credit Card"/>
    <s v="N/A"/>
    <d v="2023-08-06T00:00:00"/>
  </r>
  <r>
    <s v="TXN_4573576"/>
    <m/>
    <x v="1"/>
    <n v="2"/>
    <n v="2"/>
    <x v="1"/>
    <n v="3"/>
    <n v="6"/>
    <n v="6"/>
    <s v="Cash"/>
    <s v="In-store"/>
    <d v="2023-07-05T00:00:00"/>
  </r>
  <r>
    <s v="TXN_5645919"/>
    <s v="Coffee"/>
    <x v="0"/>
    <n v="3"/>
    <n v="3"/>
    <x v="7"/>
    <n v="2"/>
    <n v="6"/>
    <n v="6"/>
    <s v="Credit Card"/>
    <s v="N/A"/>
    <d v="2023-01-17T00:00:00"/>
  </r>
  <r>
    <s v="TXN_8006668"/>
    <s v="Tea"/>
    <x v="6"/>
    <n v="4"/>
    <n v="4"/>
    <x v="5"/>
    <n v="1.5"/>
    <n v="6"/>
    <n v="6"/>
    <s v="Credit Card"/>
    <s v="In-store"/>
    <d v="2023-12-22T00:00:00"/>
  </r>
  <r>
    <s v="TXN_8818168"/>
    <s v="Juice"/>
    <x v="7"/>
    <n v="4"/>
    <n v="4"/>
    <x v="6"/>
    <n v="3"/>
    <n v="12"/>
    <n v="12"/>
    <s v="Digital Wallet"/>
    <s v="N/A"/>
    <d v="2023-07-20T00:00:00"/>
  </r>
  <r>
    <s v="TXN_4369043"/>
    <s v="Juice"/>
    <x v="7"/>
    <n v="2"/>
    <n v="2"/>
    <x v="1"/>
    <n v="3"/>
    <n v="6"/>
    <n v="6"/>
    <s v="Cash"/>
    <s v="N/A"/>
    <d v="2023-03-25T00:00:00"/>
  </r>
  <r>
    <s v="TXN_3560062"/>
    <s v="Cookie"/>
    <x v="2"/>
    <n v="1"/>
    <n v="1"/>
    <x v="2"/>
    <n v="1"/>
    <n v="1"/>
    <n v="1"/>
    <s v="Cash"/>
    <s v="In-store"/>
    <d v="2023-03-20T00:00:00"/>
  </r>
  <r>
    <s v="TXN_4769307"/>
    <s v="Tea"/>
    <x v="6"/>
    <n v="5"/>
    <n v="5"/>
    <x v="5"/>
    <n v="1.5"/>
    <n v="7.5"/>
    <n v="7.5"/>
    <s v="Digital Wallet"/>
    <s v="N/A"/>
    <d v="2023-12-24T00:00:00"/>
  </r>
  <r>
    <s v="TXN_7270652"/>
    <s v="Sandwich"/>
    <x v="5"/>
    <n v="1"/>
    <n v="1"/>
    <x v="4"/>
    <n v="4"/>
    <n v="4"/>
    <n v="4"/>
    <s v="N/A"/>
    <s v="Takeaway"/>
    <d v="2023-05-14T00:00:00"/>
  </r>
  <r>
    <s v="TXN_4991815"/>
    <s v="Cake"/>
    <x v="1"/>
    <n v="5"/>
    <n v="5"/>
    <x v="1"/>
    <n v="3"/>
    <n v="15"/>
    <n v="15"/>
    <s v="Cash"/>
    <s v="N/A"/>
    <d v="2023-11-06T00:00:00"/>
  </r>
  <r>
    <s v="TXN_6360132"/>
    <s v="Sandwich"/>
    <x v="5"/>
    <n v="4"/>
    <n v="4"/>
    <x v="4"/>
    <n v="4"/>
    <n v="16"/>
    <n v="16"/>
    <s v="Cash"/>
    <s v="Takeaway"/>
    <d v="2023-09-16T00:00:00"/>
  </r>
  <r>
    <s v="TXN_8199829"/>
    <s v="Cake"/>
    <x v="1"/>
    <n v="2"/>
    <n v="2"/>
    <x v="1"/>
    <n v="3"/>
    <n v="6"/>
    <n v="6"/>
    <s v="Credit Card"/>
    <s v="N/A"/>
    <d v="2023-07-29T00:00:00"/>
  </r>
  <r>
    <s v="TXN_9166449"/>
    <s v="ERROR"/>
    <x v="2"/>
    <n v="4"/>
    <n v="4"/>
    <x v="2"/>
    <n v="1"/>
    <n v="4"/>
    <n v="4"/>
    <s v="N/A"/>
    <s v="Takeaway"/>
    <d v="2023-07-31T00:00:00"/>
  </r>
  <r>
    <s v="TXN_7864939"/>
    <s v="Sandwich"/>
    <x v="5"/>
    <n v="3"/>
    <n v="3"/>
    <x v="4"/>
    <n v="4"/>
    <n v="12"/>
    <n v="12"/>
    <s v="Digital Wallet"/>
    <s v="In-store"/>
    <d v="2023-08-19T00:00:00"/>
  </r>
  <r>
    <s v="TXN_2640701"/>
    <s v="Salad"/>
    <x v="3"/>
    <n v="3"/>
    <n v="3"/>
    <x v="3"/>
    <n v="5"/>
    <n v="15"/>
    <n v="15"/>
    <s v="N/A"/>
    <s v="Takeaway"/>
    <d v="2023-05-07T00:00:00"/>
  </r>
  <r>
    <s v="TXN_3740963"/>
    <s v="Salad"/>
    <x v="3"/>
    <n v="2"/>
    <n v="2"/>
    <x v="3"/>
    <n v="5"/>
    <n v="10"/>
    <n v="10"/>
    <s v="Digital Wallet"/>
    <s v="Takeaway"/>
    <d v="2023-01-22T00:00:00"/>
  </r>
  <r>
    <s v="TXN_8101633"/>
    <s v="Sandwich"/>
    <x v="5"/>
    <n v="2"/>
    <n v="2"/>
    <x v="4"/>
    <n v="4"/>
    <n v="8"/>
    <n v="8"/>
    <s v="N/A"/>
    <s v="In-store"/>
    <d v="2023-08-10T00:00:00"/>
  </r>
  <r>
    <s v="TXN_6063966"/>
    <s v="Juice"/>
    <x v="7"/>
    <n v="2"/>
    <n v="2"/>
    <x v="1"/>
    <n v="3"/>
    <n v="6"/>
    <n v="6"/>
    <s v="Digital Wallet"/>
    <s v="Takeaway"/>
    <d v="2023-10-24T00:00:00"/>
  </r>
  <r>
    <s v="TXN_3779640"/>
    <s v="Tea"/>
    <x v="6"/>
    <n v="1"/>
    <n v="1"/>
    <x v="5"/>
    <n v="1.5"/>
    <n v="1.5"/>
    <n v="1.5"/>
    <s v="Digital Wallet"/>
    <s v="In-store"/>
    <d v="2023-05-16T00:00:00"/>
  </r>
  <r>
    <s v="TXN_8278833"/>
    <s v="Cake"/>
    <x v="1"/>
    <n v="3"/>
    <n v="3"/>
    <x v="1"/>
    <n v="3"/>
    <n v="9"/>
    <n v="9"/>
    <s v="N/A"/>
    <s v="N/A"/>
    <d v="2023-02-26T00:00:00"/>
  </r>
  <r>
    <s v="TXN_8778598"/>
    <s v="Sandwich"/>
    <x v="5"/>
    <n v="3"/>
    <n v="3"/>
    <x v="4"/>
    <n v="4"/>
    <n v="12"/>
    <n v="12"/>
    <s v="Cash"/>
    <s v="N/A"/>
    <d v="2023-09-02T00:00:00"/>
  </r>
  <r>
    <s v="TXN_7550103"/>
    <s v="Cake"/>
    <x v="1"/>
    <n v="5"/>
    <n v="5"/>
    <x v="1"/>
    <n v="3"/>
    <n v="15"/>
    <n v="15"/>
    <s v="N/A"/>
    <s v="Takeaway"/>
    <d v="2023-01-19T00:00:00"/>
  </r>
  <r>
    <s v="TXN_3664656"/>
    <s v="Cookie"/>
    <x v="2"/>
    <n v="5"/>
    <n v="5"/>
    <x v="2"/>
    <n v="1"/>
    <n v="5"/>
    <n v="5"/>
    <s v="N/A"/>
    <s v="Takeaway"/>
    <d v="2023-08-13T00:00:00"/>
  </r>
  <r>
    <s v="TXN_7296560"/>
    <s v="Juice"/>
    <x v="7"/>
    <n v="2"/>
    <n v="2"/>
    <x v="1"/>
    <n v="3"/>
    <n v="6"/>
    <n v="6"/>
    <s v="N/A"/>
    <s v="N/A"/>
    <d v="2023-10-20T00:00:00"/>
  </r>
  <r>
    <s v="TXN_8136881"/>
    <s v="Salad"/>
    <x v="3"/>
    <n v="3"/>
    <n v="3"/>
    <x v="3"/>
    <n v="5"/>
    <n v="15"/>
    <n v="15"/>
    <s v="Cash"/>
    <s v="In-store"/>
    <d v="2023-08-28T00:00:00"/>
  </r>
  <r>
    <s v="TXN_3981449"/>
    <s v="Smoothie"/>
    <x v="4"/>
    <n v="2"/>
    <n v="2"/>
    <x v="4"/>
    <n v="4"/>
    <n v="8"/>
    <n v="8"/>
    <s v="Cash"/>
    <s v="In-store"/>
    <d v="2023-06-21T00:00:00"/>
  </r>
  <r>
    <s v="TXN_5427506"/>
    <s v="Cake"/>
    <x v="1"/>
    <s v="UNKNOWN"/>
    <n v="3"/>
    <x v="1"/>
    <n v="3"/>
    <n v="9"/>
    <n v="9"/>
    <s v="Cash"/>
    <s v="Takeaway"/>
    <d v="2023-09-15T00:00:00"/>
  </r>
  <r>
    <s v="TXN_2641386"/>
    <s v="Sandwich"/>
    <x v="5"/>
    <n v="3"/>
    <n v="3"/>
    <x v="4"/>
    <n v="4"/>
    <n v="12"/>
    <n v="12"/>
    <s v="N/A"/>
    <s v="Takeaway"/>
    <d v="2023-03-25T00:00:00"/>
  </r>
  <r>
    <s v="TXN_1485417"/>
    <s v="Cookie"/>
    <x v="2"/>
    <n v="3"/>
    <n v="3"/>
    <x v="2"/>
    <n v="1"/>
    <n v="3"/>
    <n v="3"/>
    <s v="Cash"/>
    <s v="In-store"/>
    <s v="ERROR"/>
  </r>
  <r>
    <s v="TXN_4033802"/>
    <s v="Tea"/>
    <x v="6"/>
    <n v="3"/>
    <n v="3"/>
    <x v="5"/>
    <n v="1.5"/>
    <n v="4.5"/>
    <n v="4.5"/>
    <s v="Cash"/>
    <s v="Takeaway"/>
    <d v="2023-03-02T00:00:00"/>
  </r>
  <r>
    <s v="TXN_7752124"/>
    <s v="ERROR"/>
    <x v="9"/>
    <n v="3"/>
    <n v="3"/>
    <x v="4"/>
    <n v="4"/>
    <n v="12"/>
    <n v="12"/>
    <s v="Credit Card"/>
    <s v="N/A"/>
    <d v="2023-12-09T00:00:00"/>
  </r>
  <r>
    <s v="TXN_9762324"/>
    <s v="Cake"/>
    <x v="1"/>
    <n v="2"/>
    <n v="2"/>
    <x v="1"/>
    <n v="3"/>
    <n v="6"/>
    <n v="6"/>
    <s v="Cash"/>
    <s v="In-store"/>
    <s v="ERROR"/>
  </r>
  <r>
    <s v="TXN_1628509"/>
    <s v="Smoothie"/>
    <x v="4"/>
    <n v="5"/>
    <n v="5"/>
    <x v="4"/>
    <n v="4"/>
    <n v="20"/>
    <n v="20"/>
    <s v="N/A"/>
    <s v="Takeaway"/>
    <s v="UNKNOWN"/>
  </r>
  <r>
    <s v="TXN_8259257"/>
    <s v="Tea"/>
    <x v="6"/>
    <s v="UNKNOWN"/>
    <n v="2"/>
    <x v="5"/>
    <n v="1.5"/>
    <n v="3"/>
    <n v="3"/>
    <s v="N/A"/>
    <s v="In-store"/>
    <d v="2023-12-13T00:00:00"/>
  </r>
  <r>
    <s v="TXN_4183823"/>
    <s v="Sandwich"/>
    <x v="5"/>
    <n v="4"/>
    <n v="4"/>
    <x v="4"/>
    <n v="4"/>
    <n v="16"/>
    <n v="16"/>
    <s v="Credit Card"/>
    <s v="N/A"/>
    <d v="2023-03-28T00:00:00"/>
  </r>
  <r>
    <s v="TXN_2239041"/>
    <s v="ERROR"/>
    <x v="6"/>
    <n v="4"/>
    <n v="4"/>
    <x v="5"/>
    <n v="1.5"/>
    <n v="6"/>
    <n v="6"/>
    <s v="N/A"/>
    <s v="In-store"/>
    <d v="2023-10-24T00:00:00"/>
  </r>
  <r>
    <s v="TXN_4696439"/>
    <s v="Cookie"/>
    <x v="2"/>
    <n v="1"/>
    <n v="1"/>
    <x v="2"/>
    <n v="1"/>
    <n v="1"/>
    <n v="1"/>
    <s v="Cash"/>
    <s v="In-store"/>
    <d v="2023-05-27T00:00:00"/>
  </r>
  <r>
    <s v="TXN_8826983"/>
    <s v="Smoothie"/>
    <x v="4"/>
    <n v="5"/>
    <n v="5"/>
    <x v="4"/>
    <n v="4"/>
    <n v="20"/>
    <n v="20"/>
    <s v="Cash"/>
    <s v="In-store"/>
    <d v="2023-01-14T00:00:00"/>
  </r>
  <r>
    <s v="TXN_8267034"/>
    <s v="Juice"/>
    <x v="7"/>
    <n v="2"/>
    <n v="2"/>
    <x v="1"/>
    <n v="3"/>
    <n v="6"/>
    <n v="6"/>
    <s v="N/A"/>
    <s v="Takeaway"/>
    <d v="2023-06-20T00:00:00"/>
  </r>
  <r>
    <s v="TXN_1959334"/>
    <s v="Coffee"/>
    <x v="0"/>
    <n v="3"/>
    <n v="3"/>
    <x v="0"/>
    <n v="2"/>
    <n v="6"/>
    <n v="6"/>
    <s v="N/A"/>
    <s v="N/A"/>
    <d v="2023-06-29T00:00:00"/>
  </r>
  <r>
    <s v="TXN_6842808"/>
    <s v="Tea"/>
    <x v="6"/>
    <n v="2"/>
    <n v="2"/>
    <x v="5"/>
    <n v="1.5"/>
    <n v="3"/>
    <n v="3"/>
    <s v="N/A"/>
    <s v="N/A"/>
    <d v="2023-10-22T00:00:00"/>
  </r>
  <r>
    <s v="TXN_2947822"/>
    <s v="Cake"/>
    <x v="1"/>
    <n v="4"/>
    <n v="4"/>
    <x v="1"/>
    <n v="3"/>
    <n v="12"/>
    <n v="12"/>
    <s v="Digital Wallet"/>
    <s v="In-store"/>
    <d v="2023-10-27T00:00:00"/>
  </r>
  <r>
    <s v="TXN_5531712"/>
    <m/>
    <x v="6"/>
    <n v="2"/>
    <n v="2"/>
    <x v="5"/>
    <n v="1.5"/>
    <n v="3"/>
    <n v="3"/>
    <s v="Cash"/>
    <s v="N/A"/>
    <d v="2023-01-09T00:00:00"/>
  </r>
  <r>
    <s v="TXN_2148838"/>
    <s v="Sandwich"/>
    <x v="5"/>
    <n v="2"/>
    <n v="2"/>
    <x v="4"/>
    <n v="4"/>
    <n v="8"/>
    <n v="8"/>
    <s v="Credit Card"/>
    <s v="N/A"/>
    <d v="2023-08-05T00:00:00"/>
  </r>
  <r>
    <s v="TXN_1330506"/>
    <s v="Cookie"/>
    <x v="2"/>
    <n v="3"/>
    <n v="3"/>
    <x v="2"/>
    <n v="1"/>
    <n v="3"/>
    <n v="3"/>
    <s v="Digital Wallet"/>
    <s v="N/A"/>
    <d v="2023-11-10T00:00:00"/>
  </r>
  <r>
    <s v="TXN_5898743"/>
    <s v="Juice"/>
    <x v="7"/>
    <n v="4"/>
    <n v="4"/>
    <x v="1"/>
    <n v="3"/>
    <s v="ERROR"/>
    <n v="12"/>
    <s v="N/A"/>
    <s v="Takeaway"/>
    <s v="UNKNOWN"/>
  </r>
  <r>
    <s v="TXN_8957369"/>
    <s v="Salad"/>
    <x v="3"/>
    <n v="4"/>
    <n v="4"/>
    <x v="3"/>
    <n v="5"/>
    <n v="20"/>
    <n v="20"/>
    <s v="Digital Wallet"/>
    <s v="N/A"/>
    <d v="2023-10-18T00:00:00"/>
  </r>
  <r>
    <s v="TXN_9340653"/>
    <s v="Smoothie"/>
    <x v="4"/>
    <n v="1"/>
    <n v="1"/>
    <x v="4"/>
    <n v="4"/>
    <n v="4"/>
    <n v="4"/>
    <s v="Digital Wallet"/>
    <s v="N/A"/>
    <d v="2023-10-19T00:00:00"/>
  </r>
  <r>
    <s v="TXN_2493446"/>
    <s v="Sandwich"/>
    <x v="5"/>
    <n v="1"/>
    <n v="1"/>
    <x v="4"/>
    <n v="4"/>
    <n v="4"/>
    <n v="4"/>
    <s v="Cash"/>
    <s v="Takeaway"/>
    <d v="2023-05-19T00:00:00"/>
  </r>
  <r>
    <s v="TXN_4538354"/>
    <s v="Juice"/>
    <x v="7"/>
    <n v="3"/>
    <n v="3"/>
    <x v="1"/>
    <n v="3"/>
    <n v="9"/>
    <n v="9"/>
    <s v="Cash"/>
    <s v="Takeaway"/>
    <d v="2023-04-21T00:00:00"/>
  </r>
  <r>
    <s v="TXN_7098730"/>
    <s v="Cake"/>
    <x v="1"/>
    <n v="2"/>
    <n v="2"/>
    <x v="1"/>
    <n v="3"/>
    <n v="6"/>
    <n v="6"/>
    <s v="Digital Wallet"/>
    <s v="N/A"/>
    <d v="2023-11-10T00:00:00"/>
  </r>
  <r>
    <s v="TXN_7533411"/>
    <s v="Cookie"/>
    <x v="2"/>
    <m/>
    <n v="1"/>
    <x v="2"/>
    <n v="1"/>
    <n v="1"/>
    <n v="1"/>
    <s v="Digital Wallet"/>
    <s v="In-store"/>
    <d v="2023-11-09T00:00:00"/>
  </r>
  <r>
    <s v="TXN_2690314"/>
    <s v="Tea"/>
    <x v="6"/>
    <n v="5"/>
    <n v="5"/>
    <x v="5"/>
    <n v="1.5"/>
    <n v="7.5"/>
    <n v="7.5"/>
    <s v="Cash"/>
    <s v="In-store"/>
    <d v="2023-08-10T00:00:00"/>
  </r>
  <r>
    <s v="TXN_8171171"/>
    <s v="Coffee"/>
    <x v="0"/>
    <n v="1"/>
    <n v="1"/>
    <x v="0"/>
    <n v="2"/>
    <n v="2"/>
    <n v="2"/>
    <s v="N/A"/>
    <s v="Takeaway"/>
    <d v="2023-05-13T00:00:00"/>
  </r>
  <r>
    <s v="TXN_3791639"/>
    <m/>
    <x v="1"/>
    <n v="4"/>
    <n v="4"/>
    <x v="1"/>
    <n v="3"/>
    <n v="12"/>
    <n v="12"/>
    <s v="Digital Wallet"/>
    <s v="N/A"/>
    <s v="ERROR"/>
  </r>
  <r>
    <s v="TXN_2968827"/>
    <s v="Salad"/>
    <x v="3"/>
    <n v="5"/>
    <n v="5"/>
    <x v="3"/>
    <n v="5"/>
    <n v="25"/>
    <n v="25"/>
    <s v="Digital Wallet"/>
    <s v="Takeaway"/>
    <d v="2023-09-14T00:00:00"/>
  </r>
  <r>
    <s v="TXN_4546375"/>
    <s v="ERROR"/>
    <x v="3"/>
    <n v="1"/>
    <n v="1"/>
    <x v="3"/>
    <n v="5"/>
    <n v="5"/>
    <n v="5"/>
    <s v="Credit Card"/>
    <s v="N/A"/>
    <d v="2023-02-20T00:00:00"/>
  </r>
  <r>
    <s v="TXN_1387401"/>
    <s v="Cookie"/>
    <x v="2"/>
    <n v="4"/>
    <n v="4"/>
    <x v="2"/>
    <n v="1"/>
    <n v="4"/>
    <n v="4"/>
    <s v="Cash"/>
    <s v="In-store"/>
    <d v="2023-10-19T00:00:00"/>
  </r>
  <r>
    <s v="TXN_6727029"/>
    <s v="Tea"/>
    <x v="6"/>
    <n v="2"/>
    <n v="2"/>
    <x v="5"/>
    <n v="1.5"/>
    <n v="3"/>
    <n v="3"/>
    <s v="N/A"/>
    <s v="Takeaway"/>
    <d v="2023-07-07T00:00:00"/>
  </r>
  <r>
    <s v="TXN_3917193"/>
    <s v="Juice"/>
    <x v="7"/>
    <n v="5"/>
    <n v="5"/>
    <x v="1"/>
    <n v="3"/>
    <n v="15"/>
    <n v="15"/>
    <s v="Credit Card"/>
    <s v="Takeaway"/>
    <d v="2023-11-17T00:00:00"/>
  </r>
  <r>
    <s v="TXN_8518516"/>
    <s v="Sandwich"/>
    <x v="5"/>
    <n v="4"/>
    <n v="4"/>
    <x v="4"/>
    <n v="4"/>
    <n v="16"/>
    <n v="16"/>
    <s v="N/A"/>
    <s v="N/A"/>
    <d v="2023-08-16T00:00:00"/>
  </r>
  <r>
    <s v="TXN_2062854"/>
    <s v="Sandwich"/>
    <x v="5"/>
    <n v="4"/>
    <n v="4"/>
    <x v="4"/>
    <n v="4"/>
    <n v="16"/>
    <n v="16"/>
    <s v="Digital Wallet"/>
    <s v="Takeaway"/>
    <d v="2023-12-01T00:00:00"/>
  </r>
  <r>
    <s v="TXN_4075863"/>
    <s v="Smoothie"/>
    <x v="4"/>
    <n v="3"/>
    <n v="3"/>
    <x v="4"/>
    <n v="4"/>
    <s v="ERROR"/>
    <n v="12"/>
    <s v="Cash"/>
    <s v="Takeaway"/>
    <d v="2023-05-21T00:00:00"/>
  </r>
  <r>
    <s v="TXN_5624860"/>
    <s v="Tea"/>
    <x v="6"/>
    <n v="3"/>
    <n v="3"/>
    <x v="5"/>
    <n v="1.5"/>
    <n v="4.5"/>
    <n v="4.5"/>
    <s v="Credit Card"/>
    <s v="Takeaway"/>
    <d v="2023-08-22T00:00:00"/>
  </r>
  <r>
    <s v="TXN_4621665"/>
    <s v="Smoothie"/>
    <x v="4"/>
    <n v="5"/>
    <n v="5"/>
    <x v="6"/>
    <n v="4"/>
    <n v="20"/>
    <n v="20"/>
    <s v="N/A"/>
    <s v="N/A"/>
    <d v="2023-01-17T00:00:00"/>
  </r>
  <r>
    <s v="TXN_6669417"/>
    <s v="Salad"/>
    <x v="3"/>
    <n v="5"/>
    <n v="5"/>
    <x v="3"/>
    <n v="5"/>
    <n v="25"/>
    <n v="25"/>
    <s v="N/A"/>
    <s v="Takeaway"/>
    <d v="2023-01-03T00:00:00"/>
  </r>
  <r>
    <s v="TXN_7837381"/>
    <s v="Sandwich"/>
    <x v="5"/>
    <n v="5"/>
    <n v="5"/>
    <x v="4"/>
    <n v="4"/>
    <n v="20"/>
    <n v="20"/>
    <s v="N/A"/>
    <s v="Takeaway"/>
    <d v="2023-07-17T00:00:00"/>
  </r>
  <r>
    <s v="TXN_1725926"/>
    <s v="Juice"/>
    <x v="7"/>
    <n v="5"/>
    <n v="5"/>
    <x v="1"/>
    <n v="3"/>
    <n v="15"/>
    <n v="15"/>
    <s v="Credit Card"/>
    <s v="N/A"/>
    <d v="2023-12-23T00:00:00"/>
  </r>
  <r>
    <s v="TXN_3403173"/>
    <s v="Salad"/>
    <x v="3"/>
    <n v="1"/>
    <n v="1"/>
    <x v="3"/>
    <n v="5"/>
    <n v="5"/>
    <n v="5"/>
    <s v="N/A"/>
    <s v="N/A"/>
    <d v="2023-06-24T00:00:00"/>
  </r>
  <r>
    <s v="TXN_4186681"/>
    <s v="ERROR"/>
    <x v="8"/>
    <n v="4"/>
    <n v="4"/>
    <x v="6"/>
    <n v="1.5"/>
    <n v="6"/>
    <n v="6"/>
    <s v="Digital Wallet"/>
    <s v="N/A"/>
    <d v="2023-05-24T00:00:00"/>
  </r>
  <r>
    <s v="TXN_4152036"/>
    <s v="ERROR"/>
    <x v="1"/>
    <m/>
    <n v="2"/>
    <x v="1"/>
    <n v="3"/>
    <n v="6"/>
    <n v="6"/>
    <s v="Cash"/>
    <s v="N/A"/>
    <s v="UNKNOWN"/>
  </r>
  <r>
    <s v="TXN_4059912"/>
    <s v="ERROR"/>
    <x v="9"/>
    <n v="3"/>
    <n v="3"/>
    <x v="4"/>
    <n v="4"/>
    <n v="12"/>
    <n v="12"/>
    <s v="N/A"/>
    <s v="N/A"/>
    <d v="2023-04-21T00:00:00"/>
  </r>
  <r>
    <s v="TXN_3381656"/>
    <s v="Cake"/>
    <x v="1"/>
    <n v="5"/>
    <n v="5"/>
    <x v="1"/>
    <n v="3"/>
    <n v="15"/>
    <n v="15"/>
    <s v="Cash"/>
    <s v="Takeaway"/>
    <d v="2023-10-26T00:00:00"/>
  </r>
  <r>
    <s v="TXN_9956154"/>
    <s v="Cake"/>
    <x v="1"/>
    <n v="4"/>
    <n v="4"/>
    <x v="1"/>
    <n v="3"/>
    <n v="12"/>
    <n v="12"/>
    <s v="N/A"/>
    <s v="In-store"/>
    <d v="2023-05-11T00:00:00"/>
  </r>
  <r>
    <s v="TXN_7110444"/>
    <s v="ERROR"/>
    <x v="3"/>
    <n v="4"/>
    <n v="4"/>
    <x v="3"/>
    <n v="5"/>
    <n v="20"/>
    <n v="20"/>
    <s v="Cash"/>
    <s v="N/A"/>
    <d v="2023-12-07T00:00:00"/>
  </r>
  <r>
    <s v="TXN_6250692"/>
    <s v="Sandwich"/>
    <x v="5"/>
    <n v="1"/>
    <n v="1"/>
    <x v="4"/>
    <n v="4"/>
    <n v="4"/>
    <n v="4"/>
    <s v="N/A"/>
    <s v="N/A"/>
    <d v="2023-09-01T00:00:00"/>
  </r>
  <r>
    <s v="TXN_1183995"/>
    <s v="Salad"/>
    <x v="3"/>
    <n v="5"/>
    <n v="5"/>
    <x v="3"/>
    <n v="5"/>
    <n v="25"/>
    <n v="25"/>
    <s v="Digital Wallet"/>
    <s v="Takeaway"/>
    <d v="2023-03-28T00:00:00"/>
  </r>
  <r>
    <s v="TXN_9452225"/>
    <s v="Tea"/>
    <x v="6"/>
    <n v="1"/>
    <n v="1"/>
    <x v="5"/>
    <n v="1.5"/>
    <n v="1.5"/>
    <n v="1.5"/>
    <s v="N/A"/>
    <s v="In-store"/>
    <d v="2023-02-26T00:00:00"/>
  </r>
  <r>
    <s v="TXN_9113574"/>
    <s v="Coffee"/>
    <x v="0"/>
    <n v="4"/>
    <n v="4"/>
    <x v="0"/>
    <n v="2"/>
    <n v="8"/>
    <n v="8"/>
    <s v="N/A"/>
    <s v="In-store"/>
    <d v="2023-01-04T00:00:00"/>
  </r>
  <r>
    <s v="TXN_5813015"/>
    <s v="Cookie"/>
    <x v="2"/>
    <n v="5"/>
    <n v="5"/>
    <x v="2"/>
    <n v="1"/>
    <n v="5"/>
    <n v="5"/>
    <s v="Digital Wallet"/>
    <s v="N/A"/>
    <d v="2023-10-07T00:00:00"/>
  </r>
  <r>
    <s v="TXN_3213035"/>
    <s v="Smoothie"/>
    <x v="4"/>
    <n v="4"/>
    <n v="4"/>
    <x v="4"/>
    <n v="4"/>
    <n v="16"/>
    <n v="16"/>
    <s v="N/A"/>
    <s v="In-store"/>
    <d v="2023-05-21T00:00:00"/>
  </r>
  <r>
    <s v="TXN_3789752"/>
    <s v="Juice"/>
    <x v="7"/>
    <n v="3"/>
    <n v="3"/>
    <x v="7"/>
    <n v="3"/>
    <n v="9"/>
    <n v="9"/>
    <s v="Digital Wallet"/>
    <s v="Takeaway"/>
    <d v="2023-12-16T00:00:00"/>
  </r>
  <r>
    <s v="TXN_7578769"/>
    <s v="Sandwich"/>
    <x v="5"/>
    <n v="5"/>
    <n v="5"/>
    <x v="4"/>
    <n v="4"/>
    <n v="20"/>
    <n v="20"/>
    <s v="Digital Wallet"/>
    <s v="Takeaway"/>
    <d v="2023-01-30T00:00:00"/>
  </r>
  <r>
    <s v="TXN_3515664"/>
    <s v="Coffee"/>
    <x v="0"/>
    <n v="2"/>
    <n v="2"/>
    <x v="0"/>
    <n v="2"/>
    <n v="4"/>
    <n v="4"/>
    <s v="Cash"/>
    <s v="Takeaway"/>
    <d v="2023-09-25T00:00:00"/>
  </r>
  <r>
    <s v="TXN_6209258"/>
    <s v="Juice"/>
    <x v="7"/>
    <n v="1"/>
    <n v="1"/>
    <x v="1"/>
    <n v="3"/>
    <n v="3"/>
    <n v="3"/>
    <s v="Credit Card"/>
    <s v="N/A"/>
    <d v="2023-03-06T00:00:00"/>
  </r>
  <r>
    <s v="TXN_8594004"/>
    <s v="Cookie"/>
    <x v="2"/>
    <n v="4"/>
    <n v="4"/>
    <x v="2"/>
    <n v="1"/>
    <n v="4"/>
    <n v="4"/>
    <s v="Credit Card"/>
    <s v="N/A"/>
    <d v="2023-02-25T00:00:00"/>
  </r>
  <r>
    <s v="TXN_6422433"/>
    <s v="Sandwich"/>
    <x v="5"/>
    <n v="5"/>
    <n v="5"/>
    <x v="4"/>
    <n v="4"/>
    <n v="20"/>
    <n v="20"/>
    <s v="Digital Wallet"/>
    <s v="Takeaway"/>
    <d v="2023-05-09T00:00:00"/>
  </r>
  <r>
    <s v="TXN_2865033"/>
    <s v="Coffee"/>
    <x v="0"/>
    <n v="2"/>
    <n v="2"/>
    <x v="0"/>
    <n v="2"/>
    <m/>
    <n v="4"/>
    <s v="Cash"/>
    <s v="N/A"/>
    <d v="2023-08-03T00:00:00"/>
  </r>
  <r>
    <s v="TXN_5547519"/>
    <s v="Salad"/>
    <x v="3"/>
    <n v="4"/>
    <n v="4"/>
    <x v="3"/>
    <n v="5"/>
    <n v="20"/>
    <n v="20"/>
    <s v="N/A"/>
    <s v="In-store"/>
    <d v="2023-05-13T00:00:00"/>
  </r>
  <r>
    <s v="TXN_2392263"/>
    <s v="Salad"/>
    <x v="3"/>
    <n v="5"/>
    <n v="5"/>
    <x v="3"/>
    <n v="5"/>
    <n v="25"/>
    <n v="25"/>
    <s v="N/A"/>
    <s v="Takeaway"/>
    <d v="2023-02-08T00:00:00"/>
  </r>
  <r>
    <s v="TXN_3810451"/>
    <s v="Juice"/>
    <x v="7"/>
    <n v="4"/>
    <n v="4"/>
    <x v="1"/>
    <n v="3"/>
    <n v="12"/>
    <n v="12"/>
    <s v="N/A"/>
    <s v="N/A"/>
    <s v="ERROR"/>
  </r>
  <r>
    <s v="TXN_4669664"/>
    <s v="Cookie"/>
    <x v="2"/>
    <n v="1"/>
    <n v="1"/>
    <x v="2"/>
    <n v="1"/>
    <n v="1"/>
    <n v="1"/>
    <s v="Digital Wallet"/>
    <s v="In-store"/>
    <d v="2023-12-21T00:00:00"/>
  </r>
  <r>
    <s v="TXN_9470612"/>
    <s v="Cake"/>
    <x v="1"/>
    <n v="3"/>
    <n v="3"/>
    <x v="1"/>
    <n v="3"/>
    <n v="9"/>
    <n v="9"/>
    <s v="N/A"/>
    <s v="Takeaway"/>
    <d v="2023-04-30T00:00:00"/>
  </r>
  <r>
    <s v="TXN_7507962"/>
    <s v="Smoothie"/>
    <x v="4"/>
    <n v="4"/>
    <n v="4"/>
    <x v="8"/>
    <n v="4"/>
    <n v="16"/>
    <n v="16"/>
    <s v="N/A"/>
    <s v="N/A"/>
    <d v="2023-06-22T00:00:00"/>
  </r>
  <r>
    <s v="TXN_1109715"/>
    <s v="Cake"/>
    <x v="1"/>
    <n v="1"/>
    <n v="1"/>
    <x v="7"/>
    <n v="3"/>
    <n v="3"/>
    <n v="3"/>
    <s v="N/A"/>
    <s v="In-store"/>
    <d v="2023-07-15T00:00:00"/>
  </r>
  <r>
    <s v="TXN_8320245"/>
    <s v="Tea"/>
    <x v="6"/>
    <n v="3"/>
    <n v="3"/>
    <x v="5"/>
    <n v="1.5"/>
    <n v="4.5"/>
    <n v="4.5"/>
    <s v="N/A"/>
    <s v="Takeaway"/>
    <d v="2023-04-09T00:00:00"/>
  </r>
  <r>
    <s v="TXN_5904646"/>
    <s v="Smoothie"/>
    <x v="4"/>
    <n v="1"/>
    <n v="1"/>
    <x v="4"/>
    <n v="4"/>
    <n v="4"/>
    <n v="4"/>
    <s v="N/A"/>
    <s v="N/A"/>
    <d v="2023-03-26T00:00:00"/>
  </r>
  <r>
    <s v="TXN_4498526"/>
    <s v="Smoothie"/>
    <x v="4"/>
    <n v="3"/>
    <n v="3"/>
    <x v="4"/>
    <n v="4"/>
    <n v="12"/>
    <n v="12"/>
    <s v="Credit Card"/>
    <s v="N/A"/>
    <d v="2023-06-20T00:00:00"/>
  </r>
  <r>
    <s v="TXN_2744907"/>
    <s v="Salad"/>
    <x v="3"/>
    <n v="2"/>
    <n v="2"/>
    <x v="3"/>
    <n v="5"/>
    <n v="10"/>
    <n v="10"/>
    <s v="Digital Wallet"/>
    <s v="N/A"/>
    <s v="UNKNOWN"/>
  </r>
  <r>
    <s v="TXN_5209585"/>
    <s v="Tea"/>
    <x v="6"/>
    <n v="2"/>
    <n v="2"/>
    <x v="5"/>
    <n v="1.5"/>
    <n v="3"/>
    <n v="3"/>
    <s v="N/A"/>
    <s v="Takeaway"/>
    <d v="2023-08-12T00:00:00"/>
  </r>
  <r>
    <s v="TXN_2213556"/>
    <s v="Coffee"/>
    <x v="0"/>
    <n v="1"/>
    <n v="1"/>
    <x v="0"/>
    <n v="2"/>
    <n v="2"/>
    <n v="2"/>
    <s v="Cash"/>
    <s v="In-store"/>
    <d v="2023-05-30T00:00:00"/>
  </r>
  <r>
    <s v="TXN_3826038"/>
    <s v="Salad"/>
    <x v="3"/>
    <n v="1"/>
    <n v="1"/>
    <x v="3"/>
    <n v="5"/>
    <n v="5"/>
    <n v="5"/>
    <s v="Cash"/>
    <s v="Takeaway"/>
    <d v="2023-10-20T00:00:00"/>
  </r>
  <r>
    <s v="TXN_7596587"/>
    <s v="Tea"/>
    <x v="6"/>
    <n v="3"/>
    <n v="3"/>
    <x v="5"/>
    <n v="1.5"/>
    <n v="4.5"/>
    <n v="4.5"/>
    <s v="Credit Card"/>
    <s v="N/A"/>
    <d v="2023-02-08T00:00:00"/>
  </r>
  <r>
    <s v="TXN_7380277"/>
    <s v="Sandwich"/>
    <x v="5"/>
    <n v="4"/>
    <n v="4"/>
    <x v="4"/>
    <n v="4"/>
    <n v="16"/>
    <n v="16"/>
    <s v="Digital Wallet"/>
    <s v="Takeaway"/>
    <d v="2023-04-24T00:00:00"/>
  </r>
  <r>
    <s v="TXN_1353479"/>
    <s v="Smoothie"/>
    <x v="4"/>
    <n v="4"/>
    <n v="4"/>
    <x v="4"/>
    <n v="4"/>
    <n v="16"/>
    <n v="16"/>
    <s v="Cash"/>
    <s v="N/A"/>
    <d v="2023-09-20T00:00:00"/>
  </r>
  <r>
    <s v="TXN_6054137"/>
    <s v="Juice"/>
    <x v="7"/>
    <n v="3"/>
    <n v="3"/>
    <x v="1"/>
    <n v="3"/>
    <n v="9"/>
    <n v="9"/>
    <s v="N/A"/>
    <s v="In-store"/>
    <d v="2023-05-09T00:00:00"/>
  </r>
  <r>
    <s v="TXN_7609853"/>
    <s v="Sandwich"/>
    <x v="5"/>
    <m/>
    <n v="1"/>
    <x v="4"/>
    <n v="4"/>
    <n v="4"/>
    <n v="4"/>
    <s v="Digital Wallet"/>
    <s v="In-store"/>
    <d v="2023-04-22T00:00:00"/>
  </r>
  <r>
    <s v="TXN_9266394"/>
    <s v="Cookie"/>
    <x v="2"/>
    <n v="2"/>
    <n v="2"/>
    <x v="2"/>
    <n v="1"/>
    <n v="2"/>
    <n v="2"/>
    <s v="Credit Card"/>
    <s v="In-store"/>
    <d v="2023-07-12T00:00:00"/>
  </r>
  <r>
    <s v="TXN_5448157"/>
    <s v="UNKNOWN"/>
    <x v="2"/>
    <n v="3"/>
    <n v="3"/>
    <x v="2"/>
    <n v="1"/>
    <n v="3"/>
    <n v="3"/>
    <s v="Credit Card"/>
    <s v="N/A"/>
    <d v="2023-01-11T00:00:00"/>
  </r>
  <r>
    <s v="TXN_8298311"/>
    <s v="Tea"/>
    <x v="6"/>
    <n v="2"/>
    <n v="2"/>
    <x v="5"/>
    <n v="1.5"/>
    <n v="3"/>
    <n v="3"/>
    <s v="Digital Wallet"/>
    <s v="In-store"/>
    <m/>
  </r>
  <r>
    <s v="TXN_6744866"/>
    <s v="Tea"/>
    <x v="6"/>
    <n v="4"/>
    <n v="4"/>
    <x v="5"/>
    <n v="1.5"/>
    <n v="6"/>
    <n v="6"/>
    <s v="N/A"/>
    <s v="Takeaway"/>
    <s v="UNKNOWN"/>
  </r>
  <r>
    <s v="TXN_6152588"/>
    <s v="Coffee"/>
    <x v="0"/>
    <n v="3"/>
    <n v="3"/>
    <x v="0"/>
    <n v="2"/>
    <n v="6"/>
    <n v="6"/>
    <s v="Cash"/>
    <s v="Takeaway"/>
    <d v="2023-11-21T00:00:00"/>
  </r>
  <r>
    <s v="TXN_6569656"/>
    <s v="UNKNOWN"/>
    <x v="2"/>
    <n v="5"/>
    <n v="5"/>
    <x v="2"/>
    <n v="1"/>
    <n v="5"/>
    <n v="5"/>
    <s v="Cash"/>
    <s v="N/A"/>
    <d v="2023-02-28T00:00:00"/>
  </r>
  <r>
    <s v="TXN_2156206"/>
    <s v="Smoothie"/>
    <x v="4"/>
    <n v="2"/>
    <n v="2"/>
    <x v="4"/>
    <n v="4"/>
    <n v="8"/>
    <n v="8"/>
    <s v="N/A"/>
    <s v="N/A"/>
    <d v="2023-02-04T00:00:00"/>
  </r>
  <r>
    <s v="TXN_3142258"/>
    <s v="Salad"/>
    <x v="3"/>
    <n v="4"/>
    <n v="4"/>
    <x v="3"/>
    <n v="5"/>
    <s v="ERROR"/>
    <n v="20"/>
    <s v="N/A"/>
    <s v="Takeaway"/>
    <d v="2023-11-03T00:00:00"/>
  </r>
  <r>
    <s v="TXN_5739806"/>
    <s v="Smoothie"/>
    <x v="4"/>
    <n v="3"/>
    <n v="3"/>
    <x v="4"/>
    <n v="4"/>
    <n v="12"/>
    <n v="12"/>
    <s v="Credit Card"/>
    <s v="In-store"/>
    <d v="2023-09-18T00:00:00"/>
  </r>
  <r>
    <s v="TXN_9228978"/>
    <s v="Coffee"/>
    <x v="0"/>
    <n v="5"/>
    <n v="5"/>
    <x v="0"/>
    <n v="2"/>
    <n v="10"/>
    <n v="10"/>
    <s v="Digital Wallet"/>
    <s v="In-store"/>
    <d v="2023-02-09T00:00:00"/>
  </r>
  <r>
    <s v="TXN_5897205"/>
    <s v="Cookie"/>
    <x v="2"/>
    <n v="1"/>
    <n v="1"/>
    <x v="2"/>
    <n v="1"/>
    <n v="1"/>
    <n v="1"/>
    <s v="N/A"/>
    <s v="In-store"/>
    <d v="2023-06-10T00:00:00"/>
  </r>
  <r>
    <s v="TXN_1556652"/>
    <s v="Cake"/>
    <x v="1"/>
    <n v="5"/>
    <n v="5"/>
    <x v="1"/>
    <n v="3"/>
    <n v="15"/>
    <n v="15"/>
    <s v="Digital Wallet"/>
    <s v="N/A"/>
    <d v="2023-04-06T00:00:00"/>
  </r>
  <r>
    <s v="TXN_8608765"/>
    <s v="Salad"/>
    <x v="3"/>
    <n v="4"/>
    <n v="4"/>
    <x v="3"/>
    <n v="5"/>
    <n v="20"/>
    <n v="20"/>
    <s v="Credit Card"/>
    <s v="N/A"/>
    <d v="2023-09-02T00:00:00"/>
  </r>
  <r>
    <s v="TXN_8764825"/>
    <s v="Smoothie"/>
    <x v="4"/>
    <n v="3"/>
    <n v="3"/>
    <x v="4"/>
    <n v="4"/>
    <n v="12"/>
    <n v="12"/>
    <s v="Cash"/>
    <s v="N/A"/>
    <m/>
  </r>
  <r>
    <s v="TXN_7353972"/>
    <s v="UNKNOWN"/>
    <x v="1"/>
    <n v="4"/>
    <n v="4"/>
    <x v="1"/>
    <n v="3"/>
    <n v="12"/>
    <n v="12"/>
    <s v="Cash"/>
    <s v="In-store"/>
    <d v="2023-02-02T00:00:00"/>
  </r>
  <r>
    <s v="TXN_1124753"/>
    <s v="Salad"/>
    <x v="3"/>
    <n v="4"/>
    <n v="4"/>
    <x v="3"/>
    <n v="5"/>
    <n v="20"/>
    <n v="20"/>
    <s v="Digital Wallet"/>
    <s v="In-store"/>
    <d v="2023-10-19T00:00:00"/>
  </r>
  <r>
    <s v="TXN_9410981"/>
    <s v="Cookie"/>
    <x v="2"/>
    <n v="2"/>
    <n v="2"/>
    <x v="2"/>
    <n v="1"/>
    <n v="2"/>
    <n v="2"/>
    <s v="N/A"/>
    <s v="Takeaway"/>
    <d v="2023-02-07T00:00:00"/>
  </r>
  <r>
    <s v="TXN_9349962"/>
    <m/>
    <x v="9"/>
    <n v="4"/>
    <n v="4"/>
    <x v="4"/>
    <n v="4"/>
    <n v="16"/>
    <n v="16"/>
    <s v="N/A"/>
    <s v="In-store"/>
    <s v="UNKNOWN"/>
  </r>
  <r>
    <s v="TXN_7611120"/>
    <s v="Juice"/>
    <x v="7"/>
    <n v="2"/>
    <n v="2"/>
    <x v="1"/>
    <n v="3"/>
    <n v="6"/>
    <n v="6"/>
    <s v="Cash"/>
    <s v="Takeaway"/>
    <d v="2023-03-30T00:00:00"/>
  </r>
  <r>
    <s v="TXN_2106959"/>
    <s v="Sandwich"/>
    <x v="5"/>
    <n v="5"/>
    <n v="5"/>
    <x v="4"/>
    <n v="4"/>
    <n v="20"/>
    <n v="20"/>
    <s v="Digital Wallet"/>
    <s v="N/A"/>
    <d v="2023-09-05T00:00:00"/>
  </r>
  <r>
    <s v="TXN_2237115"/>
    <s v="Coffee"/>
    <x v="0"/>
    <n v="1"/>
    <n v="1"/>
    <x v="0"/>
    <n v="2"/>
    <n v="2"/>
    <n v="2"/>
    <s v="N/A"/>
    <s v="Takeaway"/>
    <d v="2023-01-13T00:00:00"/>
  </r>
  <r>
    <s v="TXN_6836137"/>
    <s v="Cake"/>
    <x v="1"/>
    <n v="4"/>
    <n v="4"/>
    <x v="1"/>
    <n v="3"/>
    <n v="12"/>
    <n v="12"/>
    <s v="N/A"/>
    <s v="In-store"/>
    <d v="2023-08-30T00:00:00"/>
  </r>
  <r>
    <s v="TXN_6316959"/>
    <s v="Tea"/>
    <x v="6"/>
    <n v="2"/>
    <n v="2"/>
    <x v="5"/>
    <n v="1.5"/>
    <n v="3"/>
    <n v="3"/>
    <s v="Cash"/>
    <s v="In-store"/>
    <d v="2023-11-10T00:00:00"/>
  </r>
  <r>
    <s v="TXN_2265984"/>
    <s v="Cookie"/>
    <x v="2"/>
    <n v="5"/>
    <n v="5"/>
    <x v="2"/>
    <n v="1"/>
    <n v="5"/>
    <n v="5"/>
    <s v="Credit Card"/>
    <s v="Takeaway"/>
    <d v="2023-10-18T00:00:00"/>
  </r>
  <r>
    <s v="TXN_6352917"/>
    <s v="Salad"/>
    <x v="3"/>
    <n v="5"/>
    <n v="5"/>
    <x v="3"/>
    <n v="5"/>
    <s v="UNKNOWN"/>
    <n v="25"/>
    <s v="Cash"/>
    <s v="N/A"/>
    <d v="2023-05-05T00:00:00"/>
  </r>
  <r>
    <s v="TXN_9564123"/>
    <s v="Cake"/>
    <x v="1"/>
    <n v="4"/>
    <n v="4"/>
    <x v="1"/>
    <n v="3"/>
    <n v="12"/>
    <n v="12"/>
    <s v="Credit Card"/>
    <s v="N/A"/>
    <d v="2023-03-23T00:00:00"/>
  </r>
  <r>
    <s v="TXN_3946544"/>
    <s v="Cake"/>
    <x v="1"/>
    <n v="5"/>
    <n v="5"/>
    <x v="1"/>
    <n v="3"/>
    <n v="15"/>
    <n v="15"/>
    <s v="Credit Card"/>
    <s v="N/A"/>
    <m/>
  </r>
  <r>
    <s v="TXN_1123138"/>
    <s v="Salad"/>
    <x v="3"/>
    <n v="1"/>
    <n v="1"/>
    <x v="3"/>
    <n v="5"/>
    <n v="5"/>
    <n v="5"/>
    <s v="Cash"/>
    <s v="In-store"/>
    <d v="2023-02-10T00:00:00"/>
  </r>
  <r>
    <s v="TXN_9212503"/>
    <s v="Salad"/>
    <x v="3"/>
    <n v="2"/>
    <n v="2"/>
    <x v="3"/>
    <n v="5"/>
    <n v="10"/>
    <n v="10"/>
    <s v="Digital Wallet"/>
    <s v="Takeaway"/>
    <d v="2023-10-08T00:00:00"/>
  </r>
  <r>
    <s v="TXN_1921262"/>
    <s v="Sandwich"/>
    <x v="5"/>
    <m/>
    <n v="2"/>
    <x v="4"/>
    <n v="4"/>
    <n v="8"/>
    <n v="8"/>
    <s v="N/A"/>
    <s v="N/A"/>
    <d v="2023-11-24T00:00:00"/>
  </r>
  <r>
    <s v="TXN_1259824"/>
    <s v="Cookie"/>
    <x v="2"/>
    <m/>
    <n v="5"/>
    <x v="2"/>
    <n v="1"/>
    <n v="5"/>
    <n v="5"/>
    <s v="Digital Wallet"/>
    <s v="Takeaway"/>
    <d v="2023-04-29T00:00:00"/>
  </r>
  <r>
    <s v="TXN_6868049"/>
    <s v="Juice"/>
    <x v="7"/>
    <n v="5"/>
    <n v="5"/>
    <x v="1"/>
    <n v="3"/>
    <n v="15"/>
    <n v="15"/>
    <s v="Digital Wallet"/>
    <s v="N/A"/>
    <s v="UNKNOWN"/>
  </r>
  <r>
    <s v="TXN_2806243"/>
    <s v="Salad"/>
    <x v="3"/>
    <n v="4"/>
    <n v="4"/>
    <x v="3"/>
    <n v="5"/>
    <n v="20"/>
    <n v="20"/>
    <s v="Digital Wallet"/>
    <s v="Takeaway"/>
    <d v="2023-01-14T00:00:00"/>
  </r>
  <r>
    <s v="TXN_9759896"/>
    <s v="Tea"/>
    <x v="6"/>
    <n v="4"/>
    <n v="4"/>
    <x v="5"/>
    <n v="1.5"/>
    <n v="6"/>
    <n v="6"/>
    <s v="N/A"/>
    <s v="N/A"/>
    <d v="2023-12-02T00:00:00"/>
  </r>
  <r>
    <s v="TXN_7560807"/>
    <s v="Salad"/>
    <x v="3"/>
    <n v="2"/>
    <n v="2"/>
    <x v="3"/>
    <n v="5"/>
    <n v="10"/>
    <n v="10"/>
    <s v="Credit Card"/>
    <s v="N/A"/>
    <d v="2023-04-16T00:00:00"/>
  </r>
  <r>
    <s v="TXN_3286932"/>
    <s v="Cookie"/>
    <x v="2"/>
    <n v="1"/>
    <n v="1"/>
    <x v="2"/>
    <n v="1"/>
    <n v="1"/>
    <n v="1"/>
    <s v="Digital Wallet"/>
    <s v="Takeaway"/>
    <d v="2023-07-11T00:00:00"/>
  </r>
  <r>
    <s v="TXN_3481470"/>
    <s v="Salad"/>
    <x v="3"/>
    <n v="4"/>
    <n v="4"/>
    <x v="3"/>
    <n v="5"/>
    <n v="20"/>
    <n v="20"/>
    <s v="Credit Card"/>
    <s v="In-store"/>
    <d v="2023-12-24T00:00:00"/>
  </r>
  <r>
    <s v="TXN_9907327"/>
    <s v="Salad"/>
    <x v="3"/>
    <s v="ERROR"/>
    <n v="2"/>
    <x v="3"/>
    <n v="5"/>
    <n v="10"/>
    <n v="10"/>
    <s v="Credit Card"/>
    <s v="N/A"/>
    <d v="2023-10-07T00:00:00"/>
  </r>
  <r>
    <s v="TXN_3469469"/>
    <s v="Cookie"/>
    <x v="2"/>
    <n v="1"/>
    <n v="1"/>
    <x v="2"/>
    <n v="1"/>
    <n v="1"/>
    <n v="1"/>
    <s v="Digital Wallet"/>
    <s v="In-store"/>
    <d v="2023-10-25T00:00:00"/>
  </r>
  <r>
    <s v="TXN_2681833"/>
    <s v="UNKNOWN"/>
    <x v="2"/>
    <n v="3"/>
    <n v="3"/>
    <x v="2"/>
    <n v="1"/>
    <n v="3"/>
    <n v="3"/>
    <s v="Digital Wallet"/>
    <s v="In-store"/>
    <d v="2023-10-05T00:00:00"/>
  </r>
  <r>
    <s v="TXN_3179966"/>
    <s v="Tea"/>
    <x v="6"/>
    <n v="2"/>
    <n v="2"/>
    <x v="5"/>
    <n v="1.5"/>
    <n v="3"/>
    <n v="3"/>
    <s v="Digital Wallet"/>
    <s v="N/A"/>
    <d v="2023-05-27T00:00:00"/>
  </r>
  <r>
    <s v="TXN_9289174"/>
    <s v="Cake"/>
    <x v="1"/>
    <s v="ERROR"/>
    <n v="4"/>
    <x v="6"/>
    <n v="3"/>
    <n v="12"/>
    <n v="12"/>
    <s v="Digital Wallet"/>
    <s v="In-store"/>
    <d v="2023-12-30T00:00:00"/>
  </r>
  <r>
    <s v="TXN_3629351"/>
    <s v="Cake"/>
    <x v="1"/>
    <n v="1"/>
    <n v="1"/>
    <x v="1"/>
    <n v="3"/>
    <n v="3"/>
    <n v="3"/>
    <s v="Digital Wallet"/>
    <s v="N/A"/>
    <d v="2023-07-21T00:00:00"/>
  </r>
  <r>
    <s v="TXN_3142836"/>
    <s v="Cake"/>
    <x v="1"/>
    <n v="2"/>
    <n v="2"/>
    <x v="1"/>
    <n v="3"/>
    <n v="6"/>
    <n v="6"/>
    <s v="Cash"/>
    <s v="N/A"/>
    <d v="2023-11-01T00:00:00"/>
  </r>
  <r>
    <s v="TXN_4998786"/>
    <s v="Cake"/>
    <x v="1"/>
    <n v="5"/>
    <n v="5"/>
    <x v="1"/>
    <n v="3"/>
    <n v="15"/>
    <n v="15"/>
    <s v="Credit Card"/>
    <s v="Takeaway"/>
    <d v="2023-10-25T00:00:00"/>
  </r>
  <r>
    <s v="TXN_7228816"/>
    <s v="Salad"/>
    <x v="3"/>
    <n v="1"/>
    <n v="1"/>
    <x v="7"/>
    <n v="5"/>
    <n v="5"/>
    <n v="5"/>
    <s v="N/A"/>
    <s v="In-store"/>
    <d v="2023-04-21T00:00:00"/>
  </r>
  <r>
    <s v="TXN_6904590"/>
    <s v="Coffee"/>
    <x v="0"/>
    <n v="4"/>
    <n v="4"/>
    <x v="0"/>
    <n v="2"/>
    <n v="8"/>
    <n v="8"/>
    <s v="Credit Card"/>
    <s v="N/A"/>
    <d v="2023-02-19T00:00:00"/>
  </r>
  <r>
    <s v="TXN_2126408"/>
    <s v="Cookie"/>
    <x v="2"/>
    <n v="3"/>
    <n v="3"/>
    <x v="2"/>
    <n v="1"/>
    <n v="3"/>
    <n v="3"/>
    <s v="Cash"/>
    <s v="Takeaway"/>
    <d v="2023-10-19T00:00:00"/>
  </r>
  <r>
    <s v="TXN_8664315"/>
    <s v="Salad"/>
    <x v="3"/>
    <n v="2"/>
    <n v="2"/>
    <x v="3"/>
    <n v="5"/>
    <n v="10"/>
    <n v="10"/>
    <s v="Cash"/>
    <s v="N/A"/>
    <d v="2023-08-14T00:00:00"/>
  </r>
  <r>
    <s v="TXN_8958593"/>
    <s v="Juice"/>
    <x v="7"/>
    <n v="5"/>
    <n v="5"/>
    <x v="1"/>
    <n v="3"/>
    <n v="15"/>
    <n v="15"/>
    <s v="Digital Wallet"/>
    <s v="In-store"/>
    <d v="2023-07-08T00:00:00"/>
  </r>
  <r>
    <s v="TXN_2383598"/>
    <s v="Sandwich"/>
    <x v="5"/>
    <n v="2"/>
    <n v="2"/>
    <x v="4"/>
    <n v="4"/>
    <n v="8"/>
    <n v="8"/>
    <s v="Digital Wallet"/>
    <s v="In-store"/>
    <d v="2023-09-19T00:00:00"/>
  </r>
  <r>
    <s v="TXN_2211685"/>
    <s v="Smoothie"/>
    <x v="4"/>
    <n v="1"/>
    <n v="1"/>
    <x v="4"/>
    <n v="4"/>
    <n v="4"/>
    <n v="4"/>
    <s v="Credit Card"/>
    <s v="In-store"/>
    <d v="2023-06-06T00:00:00"/>
  </r>
  <r>
    <s v="TXN_1503602"/>
    <s v="Tea"/>
    <x v="6"/>
    <n v="5"/>
    <n v="5"/>
    <x v="5"/>
    <n v="1.5"/>
    <n v="7.5"/>
    <n v="7.5"/>
    <s v="Digital Wallet"/>
    <s v="N/A"/>
    <d v="2023-12-16T00:00:00"/>
  </r>
  <r>
    <s v="TXN_2962976"/>
    <s v="Juice"/>
    <x v="7"/>
    <s v="UNKNOWN"/>
    <n v="0"/>
    <x v="1"/>
    <n v="3"/>
    <s v="ERROR"/>
    <n v="0"/>
    <s v="N/A"/>
    <s v="N/A"/>
    <d v="2023-03-17T00:00:00"/>
  </r>
  <r>
    <s v="TXN_8716752"/>
    <s v="Juice"/>
    <x v="7"/>
    <n v="1"/>
    <n v="1"/>
    <x v="1"/>
    <n v="3"/>
    <n v="3"/>
    <n v="3"/>
    <s v="N/A"/>
    <s v="In-store"/>
    <d v="2023-12-05T00:00:00"/>
  </r>
  <r>
    <s v="TXN_4266787"/>
    <s v="Juice"/>
    <x v="7"/>
    <n v="4"/>
    <n v="4"/>
    <x v="6"/>
    <n v="3"/>
    <n v="12"/>
    <n v="12"/>
    <s v="Credit Card"/>
    <s v="Takeaway"/>
    <d v="2023-01-12T00:00:00"/>
  </r>
  <r>
    <s v="TXN_5933480"/>
    <s v="Sandwich"/>
    <x v="5"/>
    <n v="3"/>
    <n v="3"/>
    <x v="4"/>
    <n v="4"/>
    <n v="12"/>
    <n v="12"/>
    <s v="Digital Wallet"/>
    <s v="In-store"/>
    <d v="2023-09-04T00:00:00"/>
  </r>
  <r>
    <s v="TXN_8255965"/>
    <s v="Juice"/>
    <x v="7"/>
    <m/>
    <n v="2"/>
    <x v="1"/>
    <n v="3"/>
    <n v="6"/>
    <n v="6"/>
    <s v="N/A"/>
    <s v="In-store"/>
    <d v="2023-11-16T00:00:00"/>
  </r>
  <r>
    <s v="TXN_4364091"/>
    <s v="Smoothie"/>
    <x v="4"/>
    <n v="1"/>
    <n v="1"/>
    <x v="4"/>
    <n v="4"/>
    <n v="4"/>
    <n v="4"/>
    <s v="N/A"/>
    <s v="Takeaway"/>
    <d v="2023-04-14T00:00:00"/>
  </r>
  <r>
    <s v="TXN_9203920"/>
    <m/>
    <x v="1"/>
    <n v="4"/>
    <n v="4"/>
    <x v="1"/>
    <n v="3"/>
    <n v="12"/>
    <n v="12"/>
    <s v="N/A"/>
    <s v="Takeaway"/>
    <d v="2023-11-01T00:00:00"/>
  </r>
  <r>
    <s v="TXN_8964812"/>
    <s v="Salad"/>
    <x v="3"/>
    <n v="4"/>
    <n v="4"/>
    <x v="6"/>
    <n v="5"/>
    <n v="20"/>
    <n v="20"/>
    <s v="Digital Wallet"/>
    <s v="N/A"/>
    <d v="2023-10-14T00:00:00"/>
  </r>
  <r>
    <s v="TXN_6721531"/>
    <s v="Tea"/>
    <x v="6"/>
    <n v="4"/>
    <n v="4"/>
    <x v="5"/>
    <n v="1.5"/>
    <n v="6"/>
    <n v="6"/>
    <s v="N/A"/>
    <s v="In-store"/>
    <d v="2023-03-06T00:00:00"/>
  </r>
  <r>
    <s v="TXN_5447508"/>
    <s v="Sandwich"/>
    <x v="5"/>
    <n v="3"/>
    <n v="3"/>
    <x v="4"/>
    <n v="4"/>
    <n v="12"/>
    <n v="12"/>
    <s v="Digital Wallet"/>
    <s v="Takeaway"/>
    <d v="2023-06-28T00:00:00"/>
  </r>
  <r>
    <s v="TXN_5686113"/>
    <s v="Sandwich"/>
    <x v="5"/>
    <n v="5"/>
    <n v="5"/>
    <x v="4"/>
    <n v="4"/>
    <n v="20"/>
    <n v="20"/>
    <s v="Digital Wallet"/>
    <s v="In-store"/>
    <d v="2023-09-09T00:00:00"/>
  </r>
  <r>
    <s v="TXN_9239779"/>
    <s v="Salad"/>
    <x v="3"/>
    <n v="1"/>
    <n v="1"/>
    <x v="3"/>
    <n v="5"/>
    <n v="5"/>
    <n v="5"/>
    <s v="Cash"/>
    <s v="N/A"/>
    <d v="2023-01-09T00:00:00"/>
  </r>
  <r>
    <s v="TXN_9265319"/>
    <s v="Salad"/>
    <x v="3"/>
    <n v="3"/>
    <n v="3"/>
    <x v="3"/>
    <n v="5"/>
    <n v="15"/>
    <n v="15"/>
    <s v="Cash"/>
    <s v="N/A"/>
    <d v="2023-11-15T00:00:00"/>
  </r>
  <r>
    <s v="TXN_9265313"/>
    <s v="Cake"/>
    <x v="1"/>
    <n v="3"/>
    <n v="3"/>
    <x v="1"/>
    <n v="3"/>
    <n v="9"/>
    <n v="9"/>
    <s v="N/A"/>
    <s v="In-store"/>
    <d v="2023-10-01T00:00:00"/>
  </r>
  <r>
    <s v="TXN_3397609"/>
    <s v="Smoothie"/>
    <x v="4"/>
    <n v="2"/>
    <n v="2"/>
    <x v="4"/>
    <n v="4"/>
    <n v="8"/>
    <n v="8"/>
    <s v="Digital Wallet"/>
    <s v="In-store"/>
    <d v="2023-07-22T00:00:00"/>
  </r>
  <r>
    <s v="TXN_9347203"/>
    <s v="Sandwich"/>
    <x v="5"/>
    <n v="5"/>
    <n v="5"/>
    <x v="4"/>
    <n v="4"/>
    <n v="20"/>
    <n v="20"/>
    <s v="Cash"/>
    <s v="In-store"/>
    <d v="2023-04-15T00:00:00"/>
  </r>
  <r>
    <s v="TXN_2132186"/>
    <s v="Salad"/>
    <x v="3"/>
    <n v="1"/>
    <n v="1"/>
    <x v="3"/>
    <n v="5"/>
    <n v="5"/>
    <n v="5"/>
    <s v="Credit Card"/>
    <s v="N/A"/>
    <d v="2023-02-01T00:00:00"/>
  </r>
  <r>
    <s v="TXN_3383926"/>
    <s v="Cake"/>
    <x v="1"/>
    <n v="3"/>
    <n v="3"/>
    <x v="1"/>
    <n v="3"/>
    <n v="9"/>
    <n v="9"/>
    <s v="Cash"/>
    <s v="Takeaway"/>
    <d v="2023-07-08T00:00:00"/>
  </r>
  <r>
    <s v="TXN_6905718"/>
    <s v="Salad"/>
    <x v="3"/>
    <n v="5"/>
    <n v="5"/>
    <x v="3"/>
    <n v="5"/>
    <n v="25"/>
    <n v="25"/>
    <s v="Credit Card"/>
    <s v="In-store"/>
    <d v="2023-02-20T00:00:00"/>
  </r>
  <r>
    <s v="TXN_3130548"/>
    <s v="Cookie"/>
    <x v="2"/>
    <n v="4"/>
    <n v="4"/>
    <x v="2"/>
    <n v="1"/>
    <n v="4"/>
    <n v="4"/>
    <s v="N/A"/>
    <s v="Takeaway"/>
    <d v="2023-08-21T00:00:00"/>
  </r>
  <r>
    <s v="TXN_9356512"/>
    <s v="Salad"/>
    <x v="3"/>
    <m/>
    <n v="3"/>
    <x v="3"/>
    <n v="5"/>
    <n v="15"/>
    <n v="15"/>
    <s v="Credit Card"/>
    <s v="N/A"/>
    <d v="2023-06-06T00:00:00"/>
  </r>
  <r>
    <s v="TXN_7993951"/>
    <s v="Tea"/>
    <x v="6"/>
    <n v="2"/>
    <n v="2"/>
    <x v="5"/>
    <n v="1.5"/>
    <n v="3"/>
    <n v="3"/>
    <s v="Digital Wallet"/>
    <s v="Takeaway"/>
    <d v="2023-12-14T00:00:00"/>
  </r>
  <r>
    <s v="TXN_6362093"/>
    <m/>
    <x v="0"/>
    <n v="3"/>
    <n v="3"/>
    <x v="0"/>
    <n v="2"/>
    <n v="6"/>
    <n v="6"/>
    <s v="N/A"/>
    <s v="N/A"/>
    <d v="2023-03-19T00:00:00"/>
  </r>
  <r>
    <s v="TXN_4876440"/>
    <s v="Cookie"/>
    <x v="2"/>
    <n v="3"/>
    <n v="3"/>
    <x v="2"/>
    <n v="1"/>
    <n v="3"/>
    <n v="3"/>
    <s v="N/A"/>
    <s v="Takeaway"/>
    <d v="2023-07-01T00:00:00"/>
  </r>
  <r>
    <s v="TXN_9323513"/>
    <s v="Cake"/>
    <x v="1"/>
    <n v="3"/>
    <n v="3"/>
    <x v="1"/>
    <n v="3"/>
    <n v="9"/>
    <n v="9"/>
    <s v="N/A"/>
    <s v="Takeaway"/>
    <d v="2023-05-04T00:00:00"/>
  </r>
  <r>
    <s v="TXN_9097641"/>
    <s v="Cake"/>
    <x v="1"/>
    <n v="4"/>
    <n v="4"/>
    <x v="1"/>
    <n v="3"/>
    <n v="12"/>
    <n v="12"/>
    <s v="Cash"/>
    <s v="Takeaway"/>
    <d v="2023-12-16T00:00:00"/>
  </r>
  <r>
    <s v="TXN_1775884"/>
    <s v="Juice"/>
    <x v="7"/>
    <n v="4"/>
    <n v="4"/>
    <x v="1"/>
    <n v="3"/>
    <n v="12"/>
    <n v="12"/>
    <s v="Cash"/>
    <s v="N/A"/>
    <d v="2023-10-08T00:00:00"/>
  </r>
  <r>
    <s v="TXN_8536115"/>
    <s v="Cake"/>
    <x v="1"/>
    <n v="1"/>
    <n v="1"/>
    <x v="1"/>
    <n v="3"/>
    <n v="3"/>
    <n v="3"/>
    <s v="Credit Card"/>
    <s v="Takeaway"/>
    <d v="2023-07-11T00:00:00"/>
  </r>
  <r>
    <s v="TXN_8032010"/>
    <s v="Tea"/>
    <x v="6"/>
    <n v="1"/>
    <n v="1"/>
    <x v="5"/>
    <n v="1.5"/>
    <n v="1.5"/>
    <n v="1.5"/>
    <s v="Cash"/>
    <s v="N/A"/>
    <d v="2023-06-14T00:00:00"/>
  </r>
  <r>
    <s v="TXN_2915281"/>
    <s v="Cookie"/>
    <x v="2"/>
    <n v="1"/>
    <n v="1"/>
    <x v="2"/>
    <n v="1"/>
    <n v="1"/>
    <n v="1"/>
    <s v="Digital Wallet"/>
    <s v="In-store"/>
    <d v="2023-07-01T00:00:00"/>
  </r>
  <r>
    <s v="TXN_3468006"/>
    <s v="Smoothie"/>
    <x v="4"/>
    <n v="3"/>
    <n v="3"/>
    <x v="4"/>
    <n v="4"/>
    <n v="12"/>
    <n v="12"/>
    <s v="Credit Card"/>
    <s v="Takeaway"/>
    <d v="2023-07-28T00:00:00"/>
  </r>
  <r>
    <s v="TXN_7604541"/>
    <s v="Juice"/>
    <x v="7"/>
    <n v="4"/>
    <n v="4"/>
    <x v="1"/>
    <n v="3"/>
    <n v="12"/>
    <n v="12"/>
    <s v="Credit Card"/>
    <s v="In-store"/>
    <d v="2023-04-16T00:00:00"/>
  </r>
  <r>
    <s v="TXN_7806146"/>
    <s v="Cake"/>
    <x v="1"/>
    <n v="3"/>
    <n v="3"/>
    <x v="7"/>
    <n v="3"/>
    <n v="9"/>
    <n v="9"/>
    <s v="Digital Wallet"/>
    <s v="In-store"/>
    <d v="2023-01-30T00:00:00"/>
  </r>
  <r>
    <s v="TXN_9238689"/>
    <s v="Cake"/>
    <x v="1"/>
    <n v="1"/>
    <n v="1"/>
    <x v="1"/>
    <n v="3"/>
    <n v="3"/>
    <n v="3"/>
    <s v="Digital Wallet"/>
    <s v="In-store"/>
    <d v="2023-03-09T00:00:00"/>
  </r>
  <r>
    <s v="TXN_2601689"/>
    <s v="Salad"/>
    <x v="3"/>
    <n v="4"/>
    <n v="4"/>
    <x v="3"/>
    <n v="5"/>
    <n v="20"/>
    <n v="20"/>
    <s v="Digital Wallet"/>
    <s v="Takeaway"/>
    <d v="2023-01-14T00:00:00"/>
  </r>
  <r>
    <s v="TXN_6428182"/>
    <s v="Cake"/>
    <x v="1"/>
    <n v="5"/>
    <n v="5"/>
    <x v="1"/>
    <n v="3"/>
    <n v="15"/>
    <n v="15"/>
    <s v="Cash"/>
    <s v="In-store"/>
    <d v="2023-11-10T00:00:00"/>
  </r>
  <r>
    <s v="TXN_6830557"/>
    <s v="Coffee"/>
    <x v="0"/>
    <n v="3"/>
    <n v="3"/>
    <x v="0"/>
    <n v="2"/>
    <n v="6"/>
    <n v="6"/>
    <s v="Digital Wallet"/>
    <s v="Takeaway"/>
    <d v="2023-11-08T00:00:00"/>
  </r>
  <r>
    <s v="TXN_6371264"/>
    <s v="Smoothie"/>
    <x v="4"/>
    <n v="5"/>
    <n v="5"/>
    <x v="4"/>
    <n v="4"/>
    <n v="20"/>
    <n v="20"/>
    <s v="Cash"/>
    <s v="Takeaway"/>
    <d v="2023-02-27T00:00:00"/>
  </r>
  <r>
    <s v="TXN_4663299"/>
    <s v="UNKNOWN"/>
    <x v="9"/>
    <n v="4"/>
    <n v="4"/>
    <x v="4"/>
    <n v="4"/>
    <n v="16"/>
    <n v="16"/>
    <s v="Digital Wallet"/>
    <s v="In-store"/>
    <d v="2023-12-26T00:00:00"/>
  </r>
  <r>
    <s v="TXN_9236713"/>
    <s v="Cookie"/>
    <x v="2"/>
    <n v="5"/>
    <n v="5"/>
    <x v="2"/>
    <n v="1"/>
    <n v="5"/>
    <n v="5"/>
    <s v="Cash"/>
    <s v="In-store"/>
    <d v="2023-09-13T00:00:00"/>
  </r>
  <r>
    <s v="TXN_1079239"/>
    <s v="Smoothie"/>
    <x v="4"/>
    <n v="1"/>
    <n v="1"/>
    <x v="6"/>
    <n v="4"/>
    <n v="4"/>
    <n v="4"/>
    <s v="N/A"/>
    <s v="Takeaway"/>
    <d v="2023-02-08T00:00:00"/>
  </r>
  <r>
    <s v="TXN_4690833"/>
    <s v="Cake"/>
    <x v="1"/>
    <n v="1"/>
    <n v="1"/>
    <x v="1"/>
    <n v="3"/>
    <n v="3"/>
    <n v="3"/>
    <s v="Cash"/>
    <s v="Takeaway"/>
    <d v="2023-05-23T00:00:00"/>
  </r>
  <r>
    <s v="TXN_7946489"/>
    <s v="Juice"/>
    <x v="7"/>
    <n v="1"/>
    <n v="1"/>
    <x v="1"/>
    <n v="3"/>
    <n v="3"/>
    <n v="3"/>
    <s v="Cash"/>
    <s v="Takeaway"/>
    <d v="2023-09-11T00:00:00"/>
  </r>
  <r>
    <s v="TXN_8661288"/>
    <s v="Salad"/>
    <x v="3"/>
    <n v="2"/>
    <n v="2"/>
    <x v="3"/>
    <n v="5"/>
    <n v="10"/>
    <n v="10"/>
    <s v="Digital Wallet"/>
    <s v="Takeaway"/>
    <d v="2023-01-27T00:00:00"/>
  </r>
  <r>
    <s v="TXN_7187207"/>
    <s v="Coffee"/>
    <x v="0"/>
    <n v="5"/>
    <n v="5"/>
    <x v="0"/>
    <n v="2"/>
    <n v="10"/>
    <n v="10"/>
    <s v="Cash"/>
    <s v="N/A"/>
    <d v="2023-02-18T00:00:00"/>
  </r>
  <r>
    <s v="TXN_4679409"/>
    <s v="ERROR"/>
    <x v="0"/>
    <m/>
    <n v="1"/>
    <x v="0"/>
    <n v="2"/>
    <n v="2"/>
    <n v="2"/>
    <s v="N/A"/>
    <s v="In-store"/>
    <d v="2023-03-25T00:00:00"/>
  </r>
  <r>
    <s v="TXN_2866147"/>
    <s v="Juice"/>
    <x v="7"/>
    <n v="2"/>
    <n v="2"/>
    <x v="1"/>
    <n v="3"/>
    <n v="6"/>
    <n v="6"/>
    <s v="N/A"/>
    <s v="Takeaway"/>
    <d v="2023-08-28T00:00:00"/>
  </r>
  <r>
    <s v="TXN_5637677"/>
    <s v="UNKNOWN"/>
    <x v="1"/>
    <n v="2"/>
    <n v="2"/>
    <x v="1"/>
    <n v="3"/>
    <n v="6"/>
    <n v="6"/>
    <s v="Digital Wallet"/>
    <s v="Takeaway"/>
    <d v="2023-08-24T00:00:00"/>
  </r>
  <r>
    <s v="TXN_7444541"/>
    <s v="Salad"/>
    <x v="3"/>
    <n v="2"/>
    <n v="2"/>
    <x v="3"/>
    <n v="5"/>
    <n v="10"/>
    <n v="10"/>
    <s v="Cash"/>
    <s v="N/A"/>
    <d v="2023-11-29T00:00:00"/>
  </r>
  <r>
    <s v="TXN_6046604"/>
    <s v="Cookie"/>
    <x v="2"/>
    <n v="5"/>
    <n v="5"/>
    <x v="2"/>
    <n v="1"/>
    <n v="5"/>
    <n v="5"/>
    <s v="Credit Card"/>
    <s v="N/A"/>
    <d v="2023-06-29T00:00:00"/>
  </r>
  <r>
    <s v="TXN_6111710"/>
    <s v="Salad"/>
    <x v="3"/>
    <n v="3"/>
    <n v="3"/>
    <x v="3"/>
    <n v="5"/>
    <n v="15"/>
    <n v="15"/>
    <s v="Credit Card"/>
    <s v="In-store"/>
    <d v="2023-06-18T00:00:00"/>
  </r>
  <r>
    <s v="TXN_5476465"/>
    <s v="Cake"/>
    <x v="1"/>
    <m/>
    <n v="4"/>
    <x v="1"/>
    <n v="3"/>
    <n v="12"/>
    <n v="12"/>
    <s v="Cash"/>
    <s v="In-store"/>
    <d v="2023-06-23T00:00:00"/>
  </r>
  <r>
    <s v="TXN_1773873"/>
    <s v="Salad"/>
    <x v="3"/>
    <n v="5"/>
    <n v="5"/>
    <x v="3"/>
    <n v="5"/>
    <n v="25"/>
    <n v="25"/>
    <s v="Credit Card"/>
    <s v="Takeaway"/>
    <d v="2023-06-10T00:00:00"/>
  </r>
  <r>
    <s v="TXN_7688650"/>
    <s v="Tea"/>
    <x v="6"/>
    <n v="2"/>
    <n v="2"/>
    <x v="5"/>
    <n v="1.5"/>
    <n v="3"/>
    <n v="3"/>
    <s v="N/A"/>
    <s v="N/A"/>
    <d v="2023-10-26T00:00:00"/>
  </r>
  <r>
    <s v="TXN_4570711"/>
    <s v="Sandwich"/>
    <x v="5"/>
    <n v="4"/>
    <n v="4"/>
    <x v="4"/>
    <n v="4"/>
    <n v="16"/>
    <n v="16"/>
    <s v="Credit Card"/>
    <s v="In-store"/>
    <d v="2023-12-11T00:00:00"/>
  </r>
  <r>
    <s v="TXN_5242469"/>
    <s v="Coffee"/>
    <x v="0"/>
    <n v="4"/>
    <n v="4"/>
    <x v="0"/>
    <n v="2"/>
    <n v="8"/>
    <n v="8"/>
    <s v="Credit Card"/>
    <s v="Takeaway"/>
    <d v="2023-04-01T00:00:00"/>
  </r>
  <r>
    <s v="TXN_2977414"/>
    <s v="Cake"/>
    <x v="1"/>
    <n v="4"/>
    <n v="4"/>
    <x v="1"/>
    <n v="3"/>
    <s v="ERROR"/>
    <n v="12"/>
    <s v="N/A"/>
    <s v="N/A"/>
    <d v="2023-06-09T00:00:00"/>
  </r>
  <r>
    <s v="TXN_8938144"/>
    <s v="Coffee"/>
    <x v="0"/>
    <n v="2"/>
    <n v="2"/>
    <x v="0"/>
    <n v="2"/>
    <n v="4"/>
    <n v="4"/>
    <s v="Credit Card"/>
    <s v="N/A"/>
    <d v="2023-01-27T00:00:00"/>
  </r>
  <r>
    <s v="TXN_6434414"/>
    <m/>
    <x v="0"/>
    <n v="1"/>
    <n v="1"/>
    <x v="0"/>
    <n v="2"/>
    <m/>
    <n v="2"/>
    <s v="Digital Wallet"/>
    <s v="Takeaway"/>
    <d v="2023-03-10T00:00:00"/>
  </r>
  <r>
    <s v="TXN_1655100"/>
    <s v="Cake"/>
    <x v="1"/>
    <n v="4"/>
    <n v="4"/>
    <x v="1"/>
    <n v="3"/>
    <n v="12"/>
    <n v="12"/>
    <s v="Credit Card"/>
    <s v="Takeaway"/>
    <d v="2023-12-20T00:00:00"/>
  </r>
  <r>
    <s v="TXN_1526864"/>
    <s v="Smoothie"/>
    <x v="4"/>
    <n v="3"/>
    <n v="3"/>
    <x v="4"/>
    <n v="4"/>
    <n v="12"/>
    <n v="12"/>
    <s v="Digital Wallet"/>
    <s v="In-store"/>
    <d v="2023-01-27T00:00:00"/>
  </r>
  <r>
    <s v="TXN_1279428"/>
    <s v="Salad"/>
    <x v="3"/>
    <n v="1"/>
    <n v="1"/>
    <x v="3"/>
    <n v="5"/>
    <n v="5"/>
    <n v="5"/>
    <s v="Digital Wallet"/>
    <s v="N/A"/>
    <d v="2023-03-02T00:00:00"/>
  </r>
  <r>
    <s v="TXN_9866728"/>
    <s v="Juice"/>
    <x v="7"/>
    <n v="1"/>
    <n v="1"/>
    <x v="1"/>
    <n v="3"/>
    <n v="3"/>
    <n v="3"/>
    <s v="Cash"/>
    <s v="In-store"/>
    <d v="2023-10-26T00:00:00"/>
  </r>
  <r>
    <s v="TXN_1706201"/>
    <s v="Coffee"/>
    <x v="0"/>
    <n v="3"/>
    <n v="3"/>
    <x v="0"/>
    <n v="2"/>
    <n v="6"/>
    <n v="6"/>
    <s v="Credit Card"/>
    <s v="In-store"/>
    <d v="2023-08-23T00:00:00"/>
  </r>
  <r>
    <s v="TXN_2498488"/>
    <s v="Smoothie"/>
    <x v="4"/>
    <n v="2"/>
    <n v="2"/>
    <x v="4"/>
    <n v="4"/>
    <n v="8"/>
    <n v="8"/>
    <s v="Digital Wallet"/>
    <s v="Takeaway"/>
    <d v="2023-12-06T00:00:00"/>
  </r>
  <r>
    <s v="TXN_5387067"/>
    <s v="Salad"/>
    <x v="3"/>
    <n v="3"/>
    <n v="3"/>
    <x v="3"/>
    <n v="5"/>
    <n v="15"/>
    <n v="15"/>
    <s v="Credit Card"/>
    <s v="N/A"/>
    <d v="2023-06-11T00:00:00"/>
  </r>
  <r>
    <s v="TXN_4431179"/>
    <s v="Sandwich"/>
    <x v="5"/>
    <n v="3"/>
    <n v="3"/>
    <x v="4"/>
    <n v="4"/>
    <n v="12"/>
    <n v="12"/>
    <s v="Digital Wallet"/>
    <s v="Takeaway"/>
    <d v="2023-08-13T00:00:00"/>
  </r>
  <r>
    <s v="TXN_5051924"/>
    <s v="Tea"/>
    <x v="6"/>
    <n v="5"/>
    <n v="5"/>
    <x v="5"/>
    <n v="1.5"/>
    <n v="7.5"/>
    <n v="7.5"/>
    <s v="N/A"/>
    <s v="N/A"/>
    <d v="2023-05-23T00:00:00"/>
  </r>
  <r>
    <s v="TXN_9033890"/>
    <s v="Salad"/>
    <x v="3"/>
    <n v="1"/>
    <n v="1"/>
    <x v="3"/>
    <n v="5"/>
    <n v="5"/>
    <n v="5"/>
    <s v="N/A"/>
    <s v="Takeaway"/>
    <d v="2023-08-05T00:00:00"/>
  </r>
  <r>
    <s v="TXN_1777959"/>
    <s v="Tea"/>
    <x v="6"/>
    <n v="5"/>
    <n v="5"/>
    <x v="5"/>
    <n v="1.5"/>
    <n v="7.5"/>
    <n v="7.5"/>
    <s v="N/A"/>
    <s v="Takeaway"/>
    <d v="2023-10-18T00:00:00"/>
  </r>
  <r>
    <s v="TXN_3574059"/>
    <s v="Cake"/>
    <x v="1"/>
    <n v="1"/>
    <n v="1"/>
    <x v="1"/>
    <n v="3"/>
    <n v="3"/>
    <n v="3"/>
    <s v="N/A"/>
    <s v="N/A"/>
    <d v="2023-01-18T00:00:00"/>
  </r>
  <r>
    <s v="TXN_8386792"/>
    <s v="Coffee"/>
    <x v="0"/>
    <s v="UNKNOWN"/>
    <n v="3"/>
    <x v="0"/>
    <n v="2"/>
    <n v="6"/>
    <n v="6"/>
    <s v="N/A"/>
    <s v="In-store"/>
    <d v="2023-10-05T00:00:00"/>
  </r>
  <r>
    <s v="TXN_2108894"/>
    <s v="Sandwich"/>
    <x v="5"/>
    <n v="4"/>
    <n v="4"/>
    <x v="4"/>
    <n v="4"/>
    <n v="16"/>
    <n v="16"/>
    <s v="Credit Card"/>
    <s v="In-store"/>
    <d v="2023-10-30T00:00:00"/>
  </r>
  <r>
    <s v="TXN_6347472"/>
    <s v="Tea"/>
    <x v="6"/>
    <n v="1"/>
    <n v="1"/>
    <x v="5"/>
    <n v="1.5"/>
    <n v="1.5"/>
    <n v="1.5"/>
    <s v="Digital Wallet"/>
    <s v="In-store"/>
    <d v="2023-03-22T00:00:00"/>
  </r>
  <r>
    <s v="TXN_8699110"/>
    <s v="Salad"/>
    <x v="3"/>
    <n v="3"/>
    <n v="3"/>
    <x v="3"/>
    <n v="5"/>
    <n v="15"/>
    <n v="15"/>
    <s v="N/A"/>
    <s v="Takeaway"/>
    <d v="2023-10-11T00:00:00"/>
  </r>
  <r>
    <s v="TXN_7188412"/>
    <s v="Sandwich"/>
    <x v="5"/>
    <n v="1"/>
    <n v="1"/>
    <x v="4"/>
    <n v="4"/>
    <n v="4"/>
    <n v="4"/>
    <s v="N/A"/>
    <s v="Takeaway"/>
    <d v="2023-08-08T00:00:00"/>
  </r>
  <r>
    <s v="TXN_6178152"/>
    <s v="UNKNOWN"/>
    <x v="6"/>
    <n v="5"/>
    <n v="5"/>
    <x v="5"/>
    <n v="1.5"/>
    <n v="7.5"/>
    <n v="7.5"/>
    <s v="N/A"/>
    <s v="N/A"/>
    <d v="2023-12-26T00:00:00"/>
  </r>
  <r>
    <s v="TXN_3477767"/>
    <s v="Cookie"/>
    <x v="2"/>
    <n v="3"/>
    <n v="3"/>
    <x v="6"/>
    <n v="1"/>
    <n v="3"/>
    <n v="3"/>
    <s v="Digital Wallet"/>
    <s v="N/A"/>
    <s v="UNKNOWN"/>
  </r>
  <r>
    <s v="TXN_8345723"/>
    <s v="Sandwich"/>
    <x v="5"/>
    <n v="1"/>
    <n v="1"/>
    <x v="4"/>
    <n v="4"/>
    <n v="4"/>
    <n v="4"/>
    <s v="Digital Wallet"/>
    <s v="Takeaway"/>
    <d v="2023-08-27T00:00:00"/>
  </r>
  <r>
    <s v="TXN_9989415"/>
    <s v="Smoothie"/>
    <x v="4"/>
    <n v="5"/>
    <n v="5"/>
    <x v="8"/>
    <n v="4"/>
    <n v="20"/>
    <n v="20"/>
    <s v="Credit Card"/>
    <s v="Takeaway"/>
    <d v="2023-05-26T00:00:00"/>
  </r>
  <r>
    <s v="TXN_4476634"/>
    <s v="Tea"/>
    <x v="6"/>
    <n v="2"/>
    <n v="2"/>
    <x v="5"/>
    <n v="1.5"/>
    <n v="3"/>
    <n v="3"/>
    <s v="Credit Card"/>
    <s v="N/A"/>
    <d v="2023-06-16T00:00:00"/>
  </r>
  <r>
    <s v="TXN_1932897"/>
    <s v="Cookie"/>
    <x v="2"/>
    <n v="1"/>
    <n v="1"/>
    <x v="2"/>
    <n v="1"/>
    <n v="1"/>
    <n v="1"/>
    <s v="N/A"/>
    <s v="Takeaway"/>
    <s v="UNKNOWN"/>
  </r>
  <r>
    <s v="TXN_2178964"/>
    <s v="Tea"/>
    <x v="6"/>
    <n v="4"/>
    <n v="4"/>
    <x v="5"/>
    <n v="1.5"/>
    <n v="6"/>
    <n v="6"/>
    <s v="Cash"/>
    <s v="Takeaway"/>
    <d v="2023-12-25T00:00:00"/>
  </r>
  <r>
    <s v="TXN_5213542"/>
    <s v="UNKNOWN"/>
    <x v="0"/>
    <s v="ERROR"/>
    <n v="3"/>
    <x v="0"/>
    <n v="2"/>
    <n v="6"/>
    <n v="6"/>
    <s v="Credit Card"/>
    <s v="In-store"/>
    <d v="2023-08-21T00:00:00"/>
  </r>
  <r>
    <s v="TXN_7889745"/>
    <s v="Sandwich"/>
    <x v="5"/>
    <n v="4"/>
    <n v="4"/>
    <x v="4"/>
    <n v="4"/>
    <n v="16"/>
    <n v="16"/>
    <s v="N/A"/>
    <s v="N/A"/>
    <d v="2023-01-25T00:00:00"/>
  </r>
  <r>
    <s v="TXN_7020671"/>
    <s v="Coffee"/>
    <x v="0"/>
    <n v="1"/>
    <n v="1"/>
    <x v="0"/>
    <n v="2"/>
    <n v="2"/>
    <n v="2"/>
    <s v="N/A"/>
    <s v="N/A"/>
    <d v="2023-09-01T00:00:00"/>
  </r>
  <r>
    <s v="TXN_8297135"/>
    <s v="UNKNOWN"/>
    <x v="9"/>
    <n v="2"/>
    <n v="2"/>
    <x v="4"/>
    <n v="4"/>
    <s v="UNKNOWN"/>
    <n v="8"/>
    <s v="N/A"/>
    <s v="N/A"/>
    <d v="2023-09-16T00:00:00"/>
  </r>
  <r>
    <s v="TXN_6581437"/>
    <s v="Coffee"/>
    <x v="0"/>
    <n v="5"/>
    <n v="5"/>
    <x v="0"/>
    <n v="2"/>
    <n v="10"/>
    <n v="10"/>
    <s v="Digital Wallet"/>
    <s v="Takeaway"/>
    <d v="2023-10-23T00:00:00"/>
  </r>
  <r>
    <s v="TXN_1347965"/>
    <s v="Cookie"/>
    <x v="2"/>
    <n v="5"/>
    <n v="5"/>
    <x v="2"/>
    <n v="1"/>
    <n v="5"/>
    <n v="5"/>
    <s v="N/A"/>
    <s v="In-store"/>
    <d v="2023-02-19T00:00:00"/>
  </r>
  <r>
    <s v="TXN_6128621"/>
    <s v="Salad"/>
    <x v="3"/>
    <n v="3"/>
    <n v="3"/>
    <x v="3"/>
    <n v="5"/>
    <n v="15"/>
    <n v="15"/>
    <s v="Digital Wallet"/>
    <s v="In-store"/>
    <d v="2023-11-10T00:00:00"/>
  </r>
  <r>
    <s v="TXN_5758199"/>
    <s v="Coffee"/>
    <x v="0"/>
    <n v="4"/>
    <n v="4"/>
    <x v="0"/>
    <n v="2"/>
    <n v="8"/>
    <n v="8"/>
    <s v="Credit Card"/>
    <s v="N/A"/>
    <d v="2023-06-11T00:00:00"/>
  </r>
  <r>
    <s v="TXN_3145041"/>
    <s v="Tea"/>
    <x v="6"/>
    <n v="5"/>
    <n v="5"/>
    <x v="5"/>
    <n v="1.5"/>
    <n v="7.5"/>
    <n v="7.5"/>
    <s v="N/A"/>
    <s v="N/A"/>
    <d v="2023-09-23T00:00:00"/>
  </r>
  <r>
    <s v="TXN_9960577"/>
    <s v="Sandwich"/>
    <x v="5"/>
    <n v="1"/>
    <n v="1"/>
    <x v="4"/>
    <n v="4"/>
    <n v="4"/>
    <n v="4"/>
    <s v="Cash"/>
    <s v="N/A"/>
    <d v="2023-06-24T00:00:00"/>
  </r>
  <r>
    <s v="TXN_1349738"/>
    <s v="Sandwich"/>
    <x v="5"/>
    <n v="3"/>
    <n v="3"/>
    <x v="4"/>
    <n v="4"/>
    <s v="ERROR"/>
    <n v="12"/>
    <s v="Cash"/>
    <s v="N/A"/>
    <d v="2023-03-26T00:00:00"/>
  </r>
  <r>
    <s v="TXN_4512118"/>
    <s v="Coffee"/>
    <x v="0"/>
    <n v="2"/>
    <n v="2"/>
    <x v="0"/>
    <n v="2"/>
    <n v="4"/>
    <n v="4"/>
    <s v="Digital Wallet"/>
    <s v="Takeaway"/>
    <d v="2023-04-20T00:00:00"/>
  </r>
  <r>
    <s v="TXN_5763254"/>
    <s v="Coffee"/>
    <x v="0"/>
    <n v="3"/>
    <n v="3"/>
    <x v="8"/>
    <n v="2"/>
    <n v="6"/>
    <n v="6"/>
    <s v="Digital Wallet"/>
    <s v="Takeaway"/>
    <d v="2023-09-15T00:00:00"/>
  </r>
  <r>
    <s v="TXN_8167279"/>
    <s v="Salad"/>
    <x v="3"/>
    <n v="5"/>
    <n v="5"/>
    <x v="3"/>
    <n v="5"/>
    <n v="25"/>
    <n v="25"/>
    <s v="N/A"/>
    <s v="In-store"/>
    <s v="UNKNOWN"/>
  </r>
  <r>
    <s v="TXN_8696094"/>
    <s v="Sandwich"/>
    <x v="5"/>
    <s v="UNKNOWN"/>
    <n v="0"/>
    <x v="4"/>
    <n v="4"/>
    <m/>
    <n v="0"/>
    <s v="N/A"/>
    <s v="Takeaway"/>
    <d v="2023-05-14T00:00:00"/>
  </r>
  <r>
    <s v="TXN_8114990"/>
    <s v="Juice"/>
    <x v="7"/>
    <n v="1"/>
    <n v="1"/>
    <x v="1"/>
    <n v="3"/>
    <n v="3"/>
    <n v="3"/>
    <s v="N/A"/>
    <s v="N/A"/>
    <d v="2023-02-27T00:00:00"/>
  </r>
  <r>
    <s v="TXN_4961655"/>
    <s v="Juice"/>
    <x v="7"/>
    <n v="5"/>
    <n v="5"/>
    <x v="1"/>
    <n v="3"/>
    <n v="15"/>
    <n v="15"/>
    <s v="Cash"/>
    <s v="Takeaway"/>
    <d v="2023-05-06T00:00:00"/>
  </r>
  <r>
    <s v="TXN_5595352"/>
    <s v="Juice"/>
    <x v="7"/>
    <n v="1"/>
    <n v="1"/>
    <x v="1"/>
    <n v="3"/>
    <n v="3"/>
    <n v="3"/>
    <s v="Cash"/>
    <s v="In-store"/>
    <d v="2023-02-20T00:00:00"/>
  </r>
  <r>
    <s v="TXN_2070818"/>
    <s v="Smoothie"/>
    <x v="4"/>
    <n v="5"/>
    <n v="5"/>
    <x v="4"/>
    <n v="4"/>
    <n v="20"/>
    <n v="20"/>
    <s v="N/A"/>
    <s v="Takeaway"/>
    <d v="2023-06-05T00:00:00"/>
  </r>
  <r>
    <s v="TXN_1090854"/>
    <s v="Cookie"/>
    <x v="2"/>
    <s v="UNKNOWN"/>
    <n v="3"/>
    <x v="2"/>
    <n v="1"/>
    <n v="3"/>
    <n v="3"/>
    <s v="Credit Card"/>
    <s v="In-store"/>
    <d v="2023-01-07T00:00:00"/>
  </r>
  <r>
    <s v="TXN_2004851"/>
    <s v="Salad"/>
    <x v="3"/>
    <n v="5"/>
    <n v="5"/>
    <x v="3"/>
    <n v="5"/>
    <n v="25"/>
    <n v="25"/>
    <s v="Credit Card"/>
    <s v="N/A"/>
    <m/>
  </r>
  <r>
    <s v="TXN_1869814"/>
    <s v="Tea"/>
    <x v="6"/>
    <n v="1"/>
    <n v="1"/>
    <x v="5"/>
    <n v="1.5"/>
    <n v="1.5"/>
    <n v="1.5"/>
    <s v="Digital Wallet"/>
    <s v="Takeaway"/>
    <d v="2023-05-24T00:00:00"/>
  </r>
  <r>
    <s v="TXN_8296518"/>
    <s v="UNKNOWN"/>
    <x v="9"/>
    <n v="2"/>
    <n v="2"/>
    <x v="4"/>
    <n v="4"/>
    <n v="8"/>
    <n v="8"/>
    <s v="Credit Card"/>
    <s v="In-store"/>
    <d v="2023-02-08T00:00:00"/>
  </r>
  <r>
    <s v="TXN_6910915"/>
    <s v="Tea"/>
    <x v="6"/>
    <n v="4"/>
    <n v="4"/>
    <x v="5"/>
    <n v="1.5"/>
    <n v="6"/>
    <n v="6"/>
    <s v="Digital Wallet"/>
    <s v="Takeaway"/>
    <d v="2023-05-06T00:00:00"/>
  </r>
  <r>
    <s v="TXN_3183527"/>
    <s v="Coffee"/>
    <x v="0"/>
    <n v="3"/>
    <n v="3"/>
    <x v="0"/>
    <n v="2"/>
    <n v="6"/>
    <n v="6"/>
    <s v="Digital Wallet"/>
    <s v="N/A"/>
    <d v="2023-10-26T00:00:00"/>
  </r>
  <r>
    <s v="TXN_6916047"/>
    <s v="Coffee"/>
    <x v="0"/>
    <n v="2"/>
    <n v="2"/>
    <x v="0"/>
    <n v="2"/>
    <m/>
    <n v="4"/>
    <s v="Digital Wallet"/>
    <s v="In-store"/>
    <s v="ERROR"/>
  </r>
  <r>
    <s v="TXN_5787508"/>
    <s v="ERROR"/>
    <x v="8"/>
    <n v="3"/>
    <n v="3"/>
    <x v="8"/>
    <n v="3"/>
    <n v="9"/>
    <n v="9"/>
    <s v="Credit Card"/>
    <s v="Takeaway"/>
    <d v="2023-07-23T00:00:00"/>
  </r>
  <r>
    <s v="TXN_2611960"/>
    <s v="Sandwich"/>
    <x v="5"/>
    <n v="3"/>
    <n v="3"/>
    <x v="4"/>
    <n v="4"/>
    <n v="12"/>
    <n v="12"/>
    <s v="Credit Card"/>
    <s v="N/A"/>
    <d v="2023-09-11T00:00:00"/>
  </r>
  <r>
    <s v="TXN_7923140"/>
    <s v="Coffee"/>
    <x v="0"/>
    <n v="2"/>
    <n v="2"/>
    <x v="0"/>
    <n v="2"/>
    <n v="4"/>
    <n v="4"/>
    <s v="Digital Wallet"/>
    <s v="N/A"/>
    <d v="2023-04-02T00:00:00"/>
  </r>
  <r>
    <s v="TXN_5229169"/>
    <s v="Juice"/>
    <x v="7"/>
    <n v="2"/>
    <n v="2"/>
    <x v="1"/>
    <n v="3"/>
    <n v="6"/>
    <n v="6"/>
    <s v="Credit Card"/>
    <s v="Takeaway"/>
    <d v="2023-09-08T00:00:00"/>
  </r>
  <r>
    <s v="TXN_1018880"/>
    <s v="Smoothie"/>
    <x v="4"/>
    <n v="5"/>
    <n v="5"/>
    <x v="4"/>
    <n v="4"/>
    <n v="20"/>
    <n v="20"/>
    <s v="Digital Wallet"/>
    <s v="N/A"/>
    <d v="2023-07-15T00:00:00"/>
  </r>
  <r>
    <s v="TXN_4074732"/>
    <s v="Salad"/>
    <x v="3"/>
    <n v="3"/>
    <n v="3"/>
    <x v="8"/>
    <n v="5"/>
    <n v="15"/>
    <n v="15"/>
    <s v="Credit Card"/>
    <s v="N/A"/>
    <d v="2023-04-09T00:00:00"/>
  </r>
  <r>
    <s v="TXN_9409728"/>
    <s v="Tea"/>
    <x v="6"/>
    <n v="2"/>
    <n v="2"/>
    <x v="5"/>
    <n v="1.5"/>
    <n v="3"/>
    <n v="3"/>
    <s v="N/A"/>
    <s v="In-store"/>
    <d v="2023-03-06T00:00:00"/>
  </r>
  <r>
    <s v="TXN_5840223"/>
    <s v="Tea"/>
    <x v="6"/>
    <n v="4"/>
    <n v="4"/>
    <x v="7"/>
    <n v="1.5"/>
    <n v="6"/>
    <n v="6"/>
    <s v="Cash"/>
    <s v="N/A"/>
    <d v="2023-12-20T00:00:00"/>
  </r>
  <r>
    <s v="TXN_5576265"/>
    <s v="Smoothie"/>
    <x v="4"/>
    <n v="4"/>
    <n v="4"/>
    <x v="4"/>
    <n v="4"/>
    <n v="16"/>
    <n v="16"/>
    <s v="Credit Card"/>
    <s v="Takeaway"/>
    <d v="2023-04-08T00:00:00"/>
  </r>
  <r>
    <s v="TXN_7399897"/>
    <m/>
    <x v="1"/>
    <n v="4"/>
    <n v="4"/>
    <x v="1"/>
    <n v="3"/>
    <n v="12"/>
    <n v="12"/>
    <s v="N/A"/>
    <s v="Takeaway"/>
    <d v="2023-11-14T00:00:00"/>
  </r>
  <r>
    <s v="TXN_5098938"/>
    <s v="Tea"/>
    <x v="6"/>
    <n v="5"/>
    <n v="5"/>
    <x v="5"/>
    <n v="1.5"/>
    <n v="7.5"/>
    <n v="7.5"/>
    <s v="N/A"/>
    <s v="N/A"/>
    <d v="2023-05-06T00:00:00"/>
  </r>
  <r>
    <s v="TXN_6119823"/>
    <s v="Tea"/>
    <x v="6"/>
    <n v="2"/>
    <n v="2"/>
    <x v="5"/>
    <n v="1.5"/>
    <n v="3"/>
    <n v="3"/>
    <s v="N/A"/>
    <s v="Takeaway"/>
    <d v="2023-06-13T00:00:00"/>
  </r>
  <r>
    <s v="TXN_7308222"/>
    <s v="Salad"/>
    <x v="3"/>
    <n v="2"/>
    <n v="2"/>
    <x v="7"/>
    <n v="5"/>
    <n v="10"/>
    <n v="10"/>
    <s v="N/A"/>
    <s v="Takeaway"/>
    <d v="2023-03-09T00:00:00"/>
  </r>
  <r>
    <s v="TXN_5408625"/>
    <s v="Cookie"/>
    <x v="2"/>
    <n v="5"/>
    <n v="5"/>
    <x v="2"/>
    <n v="1"/>
    <n v="5"/>
    <n v="5"/>
    <s v="Cash"/>
    <s v="N/A"/>
    <d v="2023-08-14T00:00:00"/>
  </r>
  <r>
    <s v="TXN_5969754"/>
    <s v="Tea"/>
    <x v="6"/>
    <n v="4"/>
    <n v="4"/>
    <x v="5"/>
    <n v="1.5"/>
    <n v="6"/>
    <n v="6"/>
    <s v="N/A"/>
    <s v="Takeaway"/>
    <d v="2023-01-29T00:00:00"/>
  </r>
  <r>
    <s v="TXN_5740553"/>
    <s v="Salad"/>
    <x v="3"/>
    <n v="5"/>
    <n v="5"/>
    <x v="3"/>
    <n v="5"/>
    <n v="25"/>
    <n v="25"/>
    <s v="N/A"/>
    <s v="In-store"/>
    <d v="2023-08-29T00:00:00"/>
  </r>
  <r>
    <s v="TXN_4809497"/>
    <s v="Tea"/>
    <x v="6"/>
    <n v="4"/>
    <n v="4"/>
    <x v="5"/>
    <n v="1.5"/>
    <n v="6"/>
    <n v="6"/>
    <s v="Cash"/>
    <s v="In-store"/>
    <m/>
  </r>
  <r>
    <s v="TXN_2392934"/>
    <s v="UNKNOWN"/>
    <x v="0"/>
    <n v="2"/>
    <n v="2"/>
    <x v="0"/>
    <n v="2"/>
    <n v="4"/>
    <n v="4"/>
    <s v="N/A"/>
    <s v="In-store"/>
    <d v="2023-11-25T00:00:00"/>
  </r>
  <r>
    <s v="TXN_5728991"/>
    <s v="Salad"/>
    <x v="3"/>
    <s v="ERROR"/>
    <n v="2"/>
    <x v="3"/>
    <n v="5"/>
    <n v="10"/>
    <n v="10"/>
    <s v="N/A"/>
    <s v="N/A"/>
    <d v="2023-01-01T00:00:00"/>
  </r>
  <r>
    <s v="TXN_7608816"/>
    <m/>
    <x v="1"/>
    <n v="3"/>
    <n v="3"/>
    <x v="1"/>
    <n v="3"/>
    <n v="9"/>
    <n v="9"/>
    <s v="Digital Wallet"/>
    <s v="In-store"/>
    <d v="2023-11-07T00:00:00"/>
  </r>
  <r>
    <s v="TXN_1046394"/>
    <s v="Smoothie"/>
    <x v="4"/>
    <n v="1"/>
    <n v="1"/>
    <x v="4"/>
    <n v="4"/>
    <n v="4"/>
    <n v="4"/>
    <s v="Cash"/>
    <s v="In-store"/>
    <d v="2023-04-29T00:00:00"/>
  </r>
  <r>
    <s v="TXN_3228823"/>
    <m/>
    <x v="6"/>
    <n v="5"/>
    <n v="5"/>
    <x v="5"/>
    <n v="1.5"/>
    <n v="7.5"/>
    <n v="7.5"/>
    <s v="N/A"/>
    <s v="N/A"/>
    <d v="2023-01-06T00:00:00"/>
  </r>
  <r>
    <s v="TXN_2269396"/>
    <s v="Coffee"/>
    <x v="0"/>
    <n v="3"/>
    <n v="3"/>
    <x v="0"/>
    <n v="2"/>
    <n v="6"/>
    <n v="6"/>
    <s v="Digital Wallet"/>
    <s v="In-store"/>
    <d v="2023-10-26T00:00:00"/>
  </r>
  <r>
    <s v="TXN_9263967"/>
    <s v="Cookie"/>
    <x v="2"/>
    <n v="3"/>
    <n v="3"/>
    <x v="2"/>
    <n v="1"/>
    <n v="3"/>
    <n v="3"/>
    <s v="Credit Card"/>
    <s v="In-store"/>
    <d v="2023-09-14T00:00:00"/>
  </r>
  <r>
    <s v="TXN_6540946"/>
    <s v="Juice"/>
    <x v="7"/>
    <n v="4"/>
    <n v="4"/>
    <x v="1"/>
    <n v="3"/>
    <n v="12"/>
    <n v="12"/>
    <s v="Digital Wallet"/>
    <s v="N/A"/>
    <d v="2023-10-08T00:00:00"/>
  </r>
  <r>
    <s v="TXN_2914088"/>
    <s v="Salad"/>
    <x v="3"/>
    <n v="5"/>
    <n v="5"/>
    <x v="3"/>
    <n v="5"/>
    <n v="25"/>
    <n v="25"/>
    <s v="Cash"/>
    <s v="In-store"/>
    <d v="2023-03-22T00:00:00"/>
  </r>
  <r>
    <s v="TXN_6571898"/>
    <s v="Juice"/>
    <x v="7"/>
    <n v="3"/>
    <n v="3"/>
    <x v="1"/>
    <n v="3"/>
    <n v="9"/>
    <n v="9"/>
    <s v="Digital Wallet"/>
    <s v="Takeaway"/>
    <d v="2023-02-02T00:00:00"/>
  </r>
  <r>
    <s v="TXN_7109358"/>
    <s v="Salad"/>
    <x v="3"/>
    <m/>
    <n v="5"/>
    <x v="3"/>
    <n v="5"/>
    <n v="25"/>
    <n v="25"/>
    <s v="Digital Wallet"/>
    <s v="N/A"/>
    <d v="2023-05-02T00:00:00"/>
  </r>
  <r>
    <s v="TXN_4498370"/>
    <s v="Smoothie"/>
    <x v="4"/>
    <n v="4"/>
    <n v="4"/>
    <x v="4"/>
    <n v="4"/>
    <n v="16"/>
    <n v="16"/>
    <s v="N/A"/>
    <s v="N/A"/>
    <d v="2023-07-24T00:00:00"/>
  </r>
  <r>
    <s v="TXN_4015710"/>
    <s v="Juice"/>
    <x v="7"/>
    <n v="4"/>
    <n v="4"/>
    <x v="8"/>
    <n v="3"/>
    <n v="12"/>
    <n v="12"/>
    <s v="Cash"/>
    <s v="N/A"/>
    <d v="2023-05-18T00:00:00"/>
  </r>
  <r>
    <s v="TXN_4600048"/>
    <s v="Cookie"/>
    <x v="2"/>
    <s v="ERROR"/>
    <n v="2"/>
    <x v="2"/>
    <n v="1"/>
    <n v="2"/>
    <n v="2"/>
    <s v="Cash"/>
    <s v="N/A"/>
    <d v="2023-10-30T00:00:00"/>
  </r>
  <r>
    <s v="TXN_2108486"/>
    <s v="Juice"/>
    <x v="7"/>
    <n v="4"/>
    <n v="4"/>
    <x v="1"/>
    <n v="3"/>
    <n v="12"/>
    <n v="12"/>
    <s v="Digital Wallet"/>
    <s v="Takeaway"/>
    <d v="2023-12-28T00:00:00"/>
  </r>
  <r>
    <s v="TXN_7019782"/>
    <s v="Smoothie"/>
    <x v="4"/>
    <s v="ERROR"/>
    <n v="5"/>
    <x v="4"/>
    <n v="4"/>
    <n v="20"/>
    <n v="20"/>
    <s v="N/A"/>
    <s v="N/A"/>
    <d v="2023-10-16T00:00:00"/>
  </r>
  <r>
    <s v="TXN_5228270"/>
    <s v="Juice"/>
    <x v="7"/>
    <n v="3"/>
    <n v="3"/>
    <x v="1"/>
    <n v="3"/>
    <n v="9"/>
    <n v="9"/>
    <s v="N/A"/>
    <s v="Takeaway"/>
    <d v="2023-04-12T00:00:00"/>
  </r>
  <r>
    <s v="TXN_4387303"/>
    <s v="Cookie"/>
    <x v="2"/>
    <n v="1"/>
    <n v="1"/>
    <x v="2"/>
    <n v="1"/>
    <n v="1"/>
    <n v="1"/>
    <s v="N/A"/>
    <s v="N/A"/>
    <d v="2023-06-27T00:00:00"/>
  </r>
  <r>
    <s v="TXN_4637016"/>
    <s v="Salad"/>
    <x v="3"/>
    <n v="3"/>
    <n v="3"/>
    <x v="3"/>
    <n v="5"/>
    <n v="15"/>
    <n v="15"/>
    <s v="Credit Card"/>
    <s v="In-store"/>
    <m/>
  </r>
  <r>
    <s v="TXN_7786214"/>
    <s v="Smoothie"/>
    <x v="4"/>
    <n v="1"/>
    <n v="1"/>
    <x v="7"/>
    <n v="4"/>
    <n v="4"/>
    <n v="4"/>
    <s v="Credit Card"/>
    <s v="N/A"/>
    <d v="2023-11-25T00:00:00"/>
  </r>
  <r>
    <s v="TXN_9587884"/>
    <s v="Tea"/>
    <x v="6"/>
    <n v="2"/>
    <n v="2"/>
    <x v="5"/>
    <n v="1.5"/>
    <n v="3"/>
    <n v="3"/>
    <s v="N/A"/>
    <s v="N/A"/>
    <d v="2023-01-05T00:00:00"/>
  </r>
  <r>
    <s v="TXN_4625910"/>
    <s v="Juice"/>
    <x v="7"/>
    <n v="1"/>
    <n v="1"/>
    <x v="1"/>
    <n v="3"/>
    <n v="3"/>
    <n v="3"/>
    <s v="N/A"/>
    <s v="N/A"/>
    <d v="2023-01-17T00:00:00"/>
  </r>
  <r>
    <s v="TXN_8250731"/>
    <s v="Cookie"/>
    <x v="2"/>
    <n v="2"/>
    <n v="2"/>
    <x v="2"/>
    <n v="1"/>
    <n v="2"/>
    <n v="2"/>
    <s v="Cash"/>
    <s v="N/A"/>
    <d v="2023-08-24T00:00:00"/>
  </r>
  <r>
    <s v="TXN_3605929"/>
    <s v="Smoothie"/>
    <x v="4"/>
    <n v="2"/>
    <n v="2"/>
    <x v="4"/>
    <n v="4"/>
    <n v="8"/>
    <n v="8"/>
    <s v="Credit Card"/>
    <s v="N/A"/>
    <d v="2023-04-26T00:00:00"/>
  </r>
  <r>
    <s v="TXN_4953450"/>
    <s v="Cookie"/>
    <x v="2"/>
    <n v="4"/>
    <n v="4"/>
    <x v="2"/>
    <n v="1"/>
    <s v="ERROR"/>
    <n v="4"/>
    <s v="N/A"/>
    <s v="In-store"/>
    <d v="2023-03-10T00:00:00"/>
  </r>
  <r>
    <s v="TXN_5315441"/>
    <s v="Smoothie"/>
    <x v="4"/>
    <n v="5"/>
    <n v="5"/>
    <x v="4"/>
    <n v="4"/>
    <n v="20"/>
    <n v="20"/>
    <s v="Digital Wallet"/>
    <s v="In-store"/>
    <d v="2023-10-31T00:00:00"/>
  </r>
  <r>
    <s v="TXN_9196322"/>
    <s v="Cookie"/>
    <x v="2"/>
    <n v="4"/>
    <n v="4"/>
    <x v="2"/>
    <n v="1"/>
    <n v="4"/>
    <n v="4"/>
    <s v="Digital Wallet"/>
    <s v="In-store"/>
    <d v="2023-08-12T00:00:00"/>
  </r>
  <r>
    <s v="TXN_4009547"/>
    <s v="Juice"/>
    <x v="7"/>
    <n v="4"/>
    <n v="4"/>
    <x v="1"/>
    <n v="3"/>
    <n v="12"/>
    <n v="12"/>
    <s v="Credit Card"/>
    <s v="N/A"/>
    <d v="2023-05-13T00:00:00"/>
  </r>
  <r>
    <s v="TXN_3394710"/>
    <s v="Sandwich"/>
    <x v="5"/>
    <m/>
    <n v="1"/>
    <x v="4"/>
    <n v="4"/>
    <n v="4"/>
    <n v="4"/>
    <s v="Digital Wallet"/>
    <s v="In-store"/>
    <d v="2023-10-22T00:00:00"/>
  </r>
  <r>
    <s v="TXN_8354174"/>
    <s v="ERROR"/>
    <x v="0"/>
    <n v="3"/>
    <n v="3"/>
    <x v="0"/>
    <n v="2"/>
    <m/>
    <n v="6"/>
    <s v="Credit Card"/>
    <s v="N/A"/>
    <d v="2023-12-29T00:00:00"/>
  </r>
  <r>
    <s v="TXN_5931292"/>
    <s v="ERROR"/>
    <x v="9"/>
    <n v="2"/>
    <n v="2"/>
    <x v="4"/>
    <n v="4"/>
    <n v="8"/>
    <n v="8"/>
    <s v="Credit Card"/>
    <s v="In-store"/>
    <d v="2023-12-18T00:00:00"/>
  </r>
  <r>
    <s v="TXN_2109416"/>
    <s v="Sandwich"/>
    <x v="5"/>
    <n v="1"/>
    <n v="1"/>
    <x v="4"/>
    <n v="4"/>
    <n v="4"/>
    <n v="4"/>
    <s v="N/A"/>
    <s v="In-store"/>
    <d v="2023-09-21T00:00:00"/>
  </r>
  <r>
    <s v="TXN_8776606"/>
    <s v="UNKNOWN"/>
    <x v="3"/>
    <n v="4"/>
    <n v="4"/>
    <x v="3"/>
    <n v="5"/>
    <n v="20"/>
    <n v="20"/>
    <s v="Digital Wallet"/>
    <s v="Takeaway"/>
    <d v="2023-07-24T00:00:00"/>
  </r>
  <r>
    <s v="TXN_1063366"/>
    <s v="Juice"/>
    <x v="7"/>
    <n v="3"/>
    <n v="3"/>
    <x v="1"/>
    <n v="3"/>
    <n v="9"/>
    <n v="9"/>
    <s v="N/A"/>
    <s v="N/A"/>
    <d v="2023-03-20T00:00:00"/>
  </r>
  <r>
    <s v="TXN_2393500"/>
    <s v="Juice"/>
    <x v="7"/>
    <n v="1"/>
    <n v="1"/>
    <x v="7"/>
    <n v="3"/>
    <n v="3"/>
    <n v="3"/>
    <s v="Credit Card"/>
    <s v="In-store"/>
    <d v="2023-12-15T00:00:00"/>
  </r>
  <r>
    <s v="TXN_9738758"/>
    <s v="Coffee"/>
    <x v="0"/>
    <n v="1"/>
    <n v="1"/>
    <x v="0"/>
    <n v="2"/>
    <s v="ERROR"/>
    <n v="2"/>
    <s v="Cash"/>
    <s v="In-store"/>
    <d v="2023-12-31T00:00:00"/>
  </r>
  <r>
    <s v="TXN_7838465"/>
    <s v="Sandwich"/>
    <x v="5"/>
    <n v="3"/>
    <n v="3"/>
    <x v="4"/>
    <n v="4"/>
    <n v="12"/>
    <n v="12"/>
    <s v="Credit Card"/>
    <s v="Takeaway"/>
    <d v="2023-06-15T00:00:00"/>
  </r>
  <r>
    <s v="TXN_2447261"/>
    <s v="Cookie"/>
    <x v="2"/>
    <n v="3"/>
    <n v="3"/>
    <x v="2"/>
    <n v="1"/>
    <n v="3"/>
    <n v="3"/>
    <s v="Credit Card"/>
    <s v="Takeaway"/>
    <d v="2023-10-15T00:00:00"/>
  </r>
  <r>
    <s v="TXN_6609947"/>
    <s v="ERROR"/>
    <x v="1"/>
    <n v="3"/>
    <n v="3"/>
    <x v="1"/>
    <n v="3"/>
    <n v="9"/>
    <n v="9"/>
    <s v="Digital Wallet"/>
    <s v="In-store"/>
    <d v="2023-05-29T00:00:00"/>
  </r>
  <r>
    <s v="TXN_9036453"/>
    <m/>
    <x v="9"/>
    <n v="1"/>
    <n v="1"/>
    <x v="4"/>
    <n v="4"/>
    <n v="4"/>
    <n v="4"/>
    <s v="Digital Wallet"/>
    <s v="Takeaway"/>
    <d v="2023-02-08T00:00:00"/>
  </r>
  <r>
    <s v="TXN_2611990"/>
    <s v="Cookie"/>
    <x v="2"/>
    <s v="ERROR"/>
    <n v="3"/>
    <x v="2"/>
    <n v="1"/>
    <n v="3"/>
    <n v="3"/>
    <s v="Digital Wallet"/>
    <s v="Takeaway"/>
    <d v="2023-10-25T00:00:00"/>
  </r>
  <r>
    <s v="TXN_1460963"/>
    <s v="Coffee"/>
    <x v="0"/>
    <n v="3"/>
    <n v="3"/>
    <x v="0"/>
    <n v="2"/>
    <n v="6"/>
    <n v="6"/>
    <s v="Cash"/>
    <s v="In-store"/>
    <d v="2023-02-10T00:00:00"/>
  </r>
  <r>
    <s v="TXN_1713128"/>
    <s v="Smoothie"/>
    <x v="4"/>
    <n v="3"/>
    <n v="3"/>
    <x v="4"/>
    <n v="4"/>
    <n v="12"/>
    <n v="12"/>
    <s v="Credit Card"/>
    <s v="N/A"/>
    <d v="2023-05-01T00:00:00"/>
  </r>
  <r>
    <s v="TXN_4501168"/>
    <s v="ERROR"/>
    <x v="6"/>
    <n v="1"/>
    <n v="1"/>
    <x v="5"/>
    <n v="1.5"/>
    <n v="1.5"/>
    <n v="1.5"/>
    <s v="N/A"/>
    <s v="In-store"/>
    <d v="2023-06-28T00:00:00"/>
  </r>
  <r>
    <s v="TXN_2840323"/>
    <s v="Tea"/>
    <x v="6"/>
    <n v="4"/>
    <n v="4"/>
    <x v="5"/>
    <n v="1.5"/>
    <n v="6"/>
    <n v="6"/>
    <s v="Credit Card"/>
    <s v="N/A"/>
    <d v="2023-05-07T00:00:00"/>
  </r>
  <r>
    <s v="TXN_6691767"/>
    <s v="Salad"/>
    <x v="3"/>
    <n v="2"/>
    <n v="2"/>
    <x v="3"/>
    <n v="5"/>
    <n v="10"/>
    <n v="10"/>
    <s v="Cash"/>
    <s v="Takeaway"/>
    <d v="2023-02-05T00:00:00"/>
  </r>
  <r>
    <s v="TXN_7280191"/>
    <s v="Coffee"/>
    <x v="0"/>
    <n v="3"/>
    <n v="3"/>
    <x v="0"/>
    <n v="2"/>
    <n v="6"/>
    <n v="6"/>
    <s v="N/A"/>
    <s v="Takeaway"/>
    <d v="2023-08-23T00:00:00"/>
  </r>
  <r>
    <s v="TXN_6932070"/>
    <s v="Tea"/>
    <x v="6"/>
    <n v="4"/>
    <n v="4"/>
    <x v="5"/>
    <n v="1.5"/>
    <n v="6"/>
    <n v="6"/>
    <s v="Credit Card"/>
    <s v="In-store"/>
    <d v="2023-06-10T00:00:00"/>
  </r>
  <r>
    <s v="TXN_3502743"/>
    <m/>
    <x v="9"/>
    <n v="5"/>
    <n v="5"/>
    <x v="4"/>
    <n v="4"/>
    <n v="20"/>
    <n v="20"/>
    <s v="N/A"/>
    <s v="N/A"/>
    <d v="2023-02-28T00:00:00"/>
  </r>
  <r>
    <s v="TXN_2815335"/>
    <s v="Juice"/>
    <x v="7"/>
    <n v="5"/>
    <n v="5"/>
    <x v="1"/>
    <n v="3"/>
    <n v="15"/>
    <n v="15"/>
    <s v="Cash"/>
    <s v="N/A"/>
    <d v="2023-03-30T00:00:00"/>
  </r>
  <r>
    <s v="TXN_4916272"/>
    <s v="Tea"/>
    <x v="6"/>
    <n v="3"/>
    <n v="3"/>
    <x v="5"/>
    <n v="1.5"/>
    <n v="4.5"/>
    <n v="4.5"/>
    <s v="N/A"/>
    <s v="N/A"/>
    <d v="2023-03-03T00:00:00"/>
  </r>
  <r>
    <s v="TXN_7940202"/>
    <m/>
    <x v="8"/>
    <n v="1"/>
    <n v="1"/>
    <x v="6"/>
    <n v="4"/>
    <n v="4"/>
    <n v="4"/>
    <s v="Digital Wallet"/>
    <s v="N/A"/>
    <d v="2023-07-23T00:00:00"/>
  </r>
  <r>
    <s v="TXN_5489408"/>
    <s v="Cookie"/>
    <x v="2"/>
    <n v="1"/>
    <n v="1"/>
    <x v="2"/>
    <n v="1"/>
    <n v="1"/>
    <n v="1"/>
    <s v="N/A"/>
    <s v="In-store"/>
    <d v="2023-05-02T00:00:00"/>
  </r>
  <r>
    <s v="TXN_4640977"/>
    <s v="Cookie"/>
    <x v="2"/>
    <n v="3"/>
    <n v="3"/>
    <x v="2"/>
    <n v="1"/>
    <n v="3"/>
    <n v="3"/>
    <s v="Credit Card"/>
    <s v="In-store"/>
    <d v="2023-02-11T00:00:00"/>
  </r>
  <r>
    <s v="TXN_8563346"/>
    <s v="UNKNOWN"/>
    <x v="0"/>
    <n v="3"/>
    <n v="3"/>
    <x v="0"/>
    <n v="2"/>
    <n v="6"/>
    <n v="6"/>
    <s v="Credit Card"/>
    <s v="N/A"/>
    <d v="2023-10-24T00:00:00"/>
  </r>
  <r>
    <s v="TXN_3172751"/>
    <s v="Juice"/>
    <x v="7"/>
    <n v="5"/>
    <n v="5"/>
    <x v="1"/>
    <n v="3"/>
    <n v="15"/>
    <n v="15"/>
    <s v="Credit Card"/>
    <s v="N/A"/>
    <s v="ERROR"/>
  </r>
  <r>
    <s v="TXN_7896721"/>
    <s v="Cake"/>
    <x v="1"/>
    <n v="3"/>
    <n v="3"/>
    <x v="1"/>
    <n v="3"/>
    <n v="9"/>
    <n v="9"/>
    <s v="Credit Card"/>
    <s v="Takeaway"/>
    <d v="2023-04-22T00:00:00"/>
  </r>
  <r>
    <s v="TXN_8973563"/>
    <s v="Coffee"/>
    <x v="0"/>
    <n v="1"/>
    <n v="1"/>
    <x v="0"/>
    <n v="2"/>
    <n v="2"/>
    <n v="2"/>
    <s v="N/A"/>
    <s v="N/A"/>
    <d v="2023-10-08T00:00:00"/>
  </r>
  <r>
    <s v="TXN_4827371"/>
    <s v="Salad"/>
    <x v="3"/>
    <n v="2"/>
    <n v="2"/>
    <x v="3"/>
    <n v="5"/>
    <n v="10"/>
    <n v="10"/>
    <s v="N/A"/>
    <s v="Takeaway"/>
    <d v="2023-06-20T00:00:00"/>
  </r>
  <r>
    <s v="TXN_1559313"/>
    <s v="Smoothie"/>
    <x v="4"/>
    <n v="2"/>
    <n v="2"/>
    <x v="4"/>
    <n v="4"/>
    <n v="8"/>
    <n v="8"/>
    <s v="Credit Card"/>
    <s v="N/A"/>
    <d v="2023-12-02T00:00:00"/>
  </r>
  <r>
    <s v="TXN_7384923"/>
    <s v="Sandwich"/>
    <x v="5"/>
    <n v="2"/>
    <n v="2"/>
    <x v="4"/>
    <n v="4"/>
    <s v="UNKNOWN"/>
    <n v="8"/>
    <s v="N/A"/>
    <s v="Takeaway"/>
    <d v="2023-01-24T00:00:00"/>
  </r>
  <r>
    <s v="TXN_7906197"/>
    <s v="Sandwich"/>
    <x v="5"/>
    <n v="5"/>
    <n v="5"/>
    <x v="4"/>
    <n v="4"/>
    <n v="20"/>
    <n v="20"/>
    <s v="Credit Card"/>
    <s v="In-store"/>
    <d v="2023-01-02T00:00:00"/>
  </r>
  <r>
    <s v="TXN_9018535"/>
    <s v="Cookie"/>
    <x v="2"/>
    <n v="2"/>
    <n v="2"/>
    <x v="6"/>
    <n v="1"/>
    <n v="2"/>
    <n v="2"/>
    <s v="Digital Wallet"/>
    <s v="Takeaway"/>
    <d v="2023-05-05T00:00:00"/>
  </r>
  <r>
    <s v="TXN_9103318"/>
    <s v="Sandwich"/>
    <x v="5"/>
    <n v="2"/>
    <n v="2"/>
    <x v="4"/>
    <n v="4"/>
    <n v="8"/>
    <n v="8"/>
    <s v="N/A"/>
    <s v="N/A"/>
    <d v="2023-11-13T00:00:00"/>
  </r>
  <r>
    <s v="TXN_8066743"/>
    <s v="Tea"/>
    <x v="6"/>
    <n v="3"/>
    <n v="3"/>
    <x v="5"/>
    <n v="1.5"/>
    <n v="4.5"/>
    <n v="4.5"/>
    <s v="Cash"/>
    <s v="Takeaway"/>
    <d v="2023-11-13T00:00:00"/>
  </r>
  <r>
    <s v="TXN_9658677"/>
    <s v="Cake"/>
    <x v="1"/>
    <s v="ERROR"/>
    <n v="4"/>
    <x v="1"/>
    <n v="3"/>
    <n v="12"/>
    <n v="12"/>
    <s v="Cash"/>
    <s v="Takeaway"/>
    <s v="UNKNOWN"/>
  </r>
  <r>
    <s v="TXN_8647575"/>
    <s v="Tea"/>
    <x v="6"/>
    <s v="UNKNOWN"/>
    <n v="2"/>
    <x v="5"/>
    <n v="1.5"/>
    <n v="3"/>
    <n v="3"/>
    <s v="Cash"/>
    <s v="N/A"/>
    <d v="2023-02-08T00:00:00"/>
  </r>
  <r>
    <s v="TXN_6376175"/>
    <s v="Juice"/>
    <x v="7"/>
    <n v="4"/>
    <n v="4"/>
    <x v="8"/>
    <n v="3"/>
    <n v="12"/>
    <n v="12"/>
    <s v="Digital Wallet"/>
    <s v="Takeaway"/>
    <d v="2023-02-24T00:00:00"/>
  </r>
  <r>
    <s v="TXN_9840274"/>
    <s v="Sandwich"/>
    <x v="5"/>
    <n v="5"/>
    <n v="5"/>
    <x v="4"/>
    <n v="4"/>
    <n v="20"/>
    <n v="20"/>
    <s v="N/A"/>
    <s v="Takeaway"/>
    <d v="2023-02-25T00:00:00"/>
  </r>
  <r>
    <s v="TXN_4912458"/>
    <s v="Cake"/>
    <x v="1"/>
    <n v="4"/>
    <n v="4"/>
    <x v="1"/>
    <n v="3"/>
    <n v="12"/>
    <n v="12"/>
    <s v="N/A"/>
    <s v="Takeaway"/>
    <d v="2023-06-12T00:00:00"/>
  </r>
  <r>
    <s v="TXN_7982985"/>
    <s v="Cookie"/>
    <x v="2"/>
    <n v="1"/>
    <n v="1"/>
    <x v="2"/>
    <n v="1"/>
    <n v="1"/>
    <n v="1"/>
    <s v="Credit Card"/>
    <s v="N/A"/>
    <d v="2023-01-27T00:00:00"/>
  </r>
  <r>
    <s v="TXN_2855581"/>
    <s v="Coffee"/>
    <x v="0"/>
    <n v="4"/>
    <n v="4"/>
    <x v="0"/>
    <n v="2"/>
    <n v="8"/>
    <n v="8"/>
    <s v="Credit Card"/>
    <s v="N/A"/>
    <d v="2023-10-23T00:00:00"/>
  </r>
  <r>
    <s v="TXN_7585348"/>
    <s v="Cake"/>
    <x v="1"/>
    <n v="3"/>
    <n v="3"/>
    <x v="1"/>
    <n v="3"/>
    <n v="9"/>
    <n v="9"/>
    <s v="Credit Card"/>
    <s v="Takeaway"/>
    <d v="2023-03-16T00:00:00"/>
  </r>
  <r>
    <s v="TXN_8249251"/>
    <s v="Cake"/>
    <x v="1"/>
    <s v="ERROR"/>
    <n v="3"/>
    <x v="1"/>
    <n v="3"/>
    <n v="9"/>
    <n v="9"/>
    <s v="N/A"/>
    <s v="In-store"/>
    <d v="2023-01-01T00:00:00"/>
  </r>
  <r>
    <s v="TXN_4005014"/>
    <s v="Sandwich"/>
    <x v="5"/>
    <n v="1"/>
    <n v="1"/>
    <x v="4"/>
    <n v="4"/>
    <n v="4"/>
    <n v="4"/>
    <s v="Digital Wallet"/>
    <s v="Takeaway"/>
    <d v="2023-07-10T00:00:00"/>
  </r>
  <r>
    <s v="TXN_3106215"/>
    <s v="Smoothie"/>
    <x v="4"/>
    <n v="3"/>
    <n v="3"/>
    <x v="4"/>
    <n v="4"/>
    <s v="ERROR"/>
    <n v="12"/>
    <s v="N/A"/>
    <s v="Takeaway"/>
    <d v="2023-04-15T00:00:00"/>
  </r>
  <r>
    <s v="TXN_4478185"/>
    <s v="Cake"/>
    <x v="1"/>
    <n v="2"/>
    <n v="2"/>
    <x v="1"/>
    <n v="3"/>
    <n v="6"/>
    <n v="6"/>
    <s v="Cash"/>
    <s v="In-store"/>
    <d v="2023-08-25T00:00:00"/>
  </r>
  <r>
    <s v="TXN_7815651"/>
    <s v="Salad"/>
    <x v="3"/>
    <n v="1"/>
    <n v="1"/>
    <x v="7"/>
    <n v="5"/>
    <n v="5"/>
    <n v="5"/>
    <s v="Cash"/>
    <s v="In-store"/>
    <d v="2023-01-16T00:00:00"/>
  </r>
  <r>
    <s v="TXN_3461209"/>
    <s v="Juice"/>
    <x v="7"/>
    <n v="4"/>
    <n v="4"/>
    <x v="1"/>
    <n v="3"/>
    <n v="12"/>
    <n v="12"/>
    <s v="Credit Card"/>
    <s v="In-store"/>
    <d v="2023-04-26T00:00:00"/>
  </r>
  <r>
    <s v="TXN_9498325"/>
    <s v="Salad"/>
    <x v="3"/>
    <n v="1"/>
    <n v="1"/>
    <x v="3"/>
    <n v="5"/>
    <n v="5"/>
    <n v="5"/>
    <s v="N/A"/>
    <s v="N/A"/>
    <d v="2023-04-04T00:00:00"/>
  </r>
  <r>
    <s v="TXN_1026827"/>
    <s v="Cookie"/>
    <x v="2"/>
    <n v="4"/>
    <n v="4"/>
    <x v="2"/>
    <n v="1"/>
    <n v="4"/>
    <n v="4"/>
    <s v="Digital Wallet"/>
    <s v="In-store"/>
    <d v="2023-01-02T00:00:00"/>
  </r>
  <r>
    <s v="TXN_4479052"/>
    <s v="Salad"/>
    <x v="3"/>
    <s v="UNKNOWN"/>
    <n v="4"/>
    <x v="3"/>
    <n v="5"/>
    <n v="20"/>
    <n v="20"/>
    <s v="Digital Wallet"/>
    <s v="In-store"/>
    <d v="2023-12-05T00:00:00"/>
  </r>
  <r>
    <s v="TXN_7269513"/>
    <s v="Salad"/>
    <x v="3"/>
    <n v="3"/>
    <n v="3"/>
    <x v="3"/>
    <n v="5"/>
    <n v="15"/>
    <n v="15"/>
    <s v="Cash"/>
    <s v="N/A"/>
    <d v="2023-05-12T00:00:00"/>
  </r>
  <r>
    <s v="TXN_5134545"/>
    <s v="Tea"/>
    <x v="6"/>
    <n v="5"/>
    <n v="5"/>
    <x v="5"/>
    <n v="1.5"/>
    <n v="7.5"/>
    <n v="7.5"/>
    <s v="Digital Wallet"/>
    <s v="N/A"/>
    <d v="2023-10-17T00:00:00"/>
  </r>
  <r>
    <s v="TXN_7997144"/>
    <s v="Juice"/>
    <x v="7"/>
    <n v="4"/>
    <n v="4"/>
    <x v="1"/>
    <n v="3"/>
    <n v="12"/>
    <n v="12"/>
    <s v="Credit Card"/>
    <s v="N/A"/>
    <d v="2023-02-25T00:00:00"/>
  </r>
  <r>
    <s v="TXN_7315198"/>
    <s v="Salad"/>
    <x v="3"/>
    <n v="2"/>
    <n v="2"/>
    <x v="8"/>
    <n v="5"/>
    <n v="10"/>
    <n v="10"/>
    <s v="N/A"/>
    <s v="N/A"/>
    <d v="2023-09-23T00:00:00"/>
  </r>
  <r>
    <s v="TXN_4339682"/>
    <s v="Salad"/>
    <x v="3"/>
    <n v="5"/>
    <n v="5"/>
    <x v="3"/>
    <n v="5"/>
    <n v="25"/>
    <n v="25"/>
    <s v="N/A"/>
    <s v="In-store"/>
    <d v="2023-03-04T00:00:00"/>
  </r>
  <r>
    <s v="TXN_3363831"/>
    <s v="Juice"/>
    <x v="7"/>
    <n v="3"/>
    <n v="3"/>
    <x v="1"/>
    <n v="3"/>
    <n v="9"/>
    <n v="9"/>
    <s v="Digital Wallet"/>
    <s v="N/A"/>
    <d v="2023-05-10T00:00:00"/>
  </r>
  <r>
    <s v="TXN_5369555"/>
    <s v="Juice"/>
    <x v="7"/>
    <n v="4"/>
    <n v="4"/>
    <x v="1"/>
    <n v="3"/>
    <n v="12"/>
    <n v="12"/>
    <s v="Cash"/>
    <s v="Takeaway"/>
    <d v="2023-02-24T00:00:00"/>
  </r>
  <r>
    <s v="TXN_6208034"/>
    <s v="Cake"/>
    <x v="1"/>
    <n v="1"/>
    <n v="1"/>
    <x v="1"/>
    <n v="3"/>
    <n v="3"/>
    <n v="3"/>
    <s v="Digital Wallet"/>
    <s v="N/A"/>
    <d v="2023-08-29T00:00:00"/>
  </r>
  <r>
    <s v="TXN_8187656"/>
    <s v="Tea"/>
    <x v="6"/>
    <n v="4"/>
    <n v="4"/>
    <x v="5"/>
    <n v="1.5"/>
    <n v="6"/>
    <n v="6"/>
    <s v="Credit Card"/>
    <s v="Takeaway"/>
    <d v="2023-05-01T00:00:00"/>
  </r>
  <r>
    <s v="TXN_6463415"/>
    <s v="Coffee"/>
    <x v="0"/>
    <n v="3"/>
    <n v="3"/>
    <x v="0"/>
    <n v="2"/>
    <n v="6"/>
    <n v="6"/>
    <s v="Digital Wallet"/>
    <s v="In-store"/>
    <d v="2023-04-12T00:00:00"/>
  </r>
  <r>
    <s v="TXN_1461895"/>
    <s v="Juice"/>
    <x v="7"/>
    <n v="5"/>
    <n v="5"/>
    <x v="1"/>
    <n v="3"/>
    <n v="15"/>
    <n v="15"/>
    <s v="N/A"/>
    <s v="N/A"/>
    <d v="2023-06-17T00:00:00"/>
  </r>
  <r>
    <s v="TXN_3197752"/>
    <s v="Smoothie"/>
    <x v="4"/>
    <n v="2"/>
    <n v="2"/>
    <x v="4"/>
    <n v="4"/>
    <n v="8"/>
    <n v="8"/>
    <s v="N/A"/>
    <s v="N/A"/>
    <d v="2023-03-10T00:00:00"/>
  </r>
  <r>
    <s v="TXN_3112175"/>
    <s v="Coffee"/>
    <x v="0"/>
    <n v="4"/>
    <n v="4"/>
    <x v="0"/>
    <n v="2"/>
    <n v="8"/>
    <n v="8"/>
    <s v="Cash"/>
    <s v="N/A"/>
    <d v="2023-03-16T00:00:00"/>
  </r>
  <r>
    <s v="TXN_6439579"/>
    <s v="Tea"/>
    <x v="6"/>
    <n v="5"/>
    <n v="5"/>
    <x v="5"/>
    <n v="1.5"/>
    <n v="7.5"/>
    <n v="7.5"/>
    <s v="Credit Card"/>
    <s v="N/A"/>
    <d v="2023-03-23T00:00:00"/>
  </r>
  <r>
    <s v="TXN_4944121"/>
    <s v="UNKNOWN"/>
    <x v="0"/>
    <n v="2"/>
    <n v="2"/>
    <x v="0"/>
    <n v="2"/>
    <n v="4"/>
    <n v="4"/>
    <s v="N/A"/>
    <s v="N/A"/>
    <d v="2023-05-29T00:00:00"/>
  </r>
  <r>
    <s v="TXN_5590805"/>
    <s v="Cake"/>
    <x v="1"/>
    <n v="1"/>
    <n v="1"/>
    <x v="1"/>
    <n v="3"/>
    <n v="3"/>
    <n v="3"/>
    <s v="N/A"/>
    <s v="Takeaway"/>
    <d v="2023-01-25T00:00:00"/>
  </r>
  <r>
    <s v="TXN_4634772"/>
    <s v="Juice"/>
    <x v="7"/>
    <n v="3"/>
    <n v="3"/>
    <x v="1"/>
    <n v="3"/>
    <n v="9"/>
    <n v="9"/>
    <s v="Credit Card"/>
    <s v="In-store"/>
    <d v="2023-01-12T00:00:00"/>
  </r>
  <r>
    <s v="TXN_3519066"/>
    <s v="Cake"/>
    <x v="1"/>
    <n v="1"/>
    <n v="1"/>
    <x v="1"/>
    <n v="3"/>
    <n v="3"/>
    <n v="3"/>
    <s v="N/A"/>
    <s v="Takeaway"/>
    <d v="2023-11-08T00:00:00"/>
  </r>
  <r>
    <s v="TXN_8034156"/>
    <s v="Sandwich"/>
    <x v="5"/>
    <n v="1"/>
    <n v="1"/>
    <x v="4"/>
    <n v="4"/>
    <n v="4"/>
    <n v="4"/>
    <s v="Cash"/>
    <s v="In-store"/>
    <d v="2023-07-22T00:00:00"/>
  </r>
  <r>
    <s v="TXN_2163229"/>
    <s v="Cookie"/>
    <x v="2"/>
    <n v="4"/>
    <n v="4"/>
    <x v="2"/>
    <n v="1"/>
    <n v="4"/>
    <n v="4"/>
    <s v="Cash"/>
    <s v="Takeaway"/>
    <d v="2023-12-21T00:00:00"/>
  </r>
  <r>
    <s v="TXN_4109764"/>
    <s v="Juice"/>
    <x v="7"/>
    <n v="3"/>
    <n v="3"/>
    <x v="1"/>
    <n v="3"/>
    <s v="ERROR"/>
    <n v="9"/>
    <s v="Credit Card"/>
    <s v="N/A"/>
    <d v="2023-07-12T00:00:00"/>
  </r>
  <r>
    <s v="TXN_1343750"/>
    <s v="Cookie"/>
    <x v="2"/>
    <n v="2"/>
    <n v="2"/>
    <x v="2"/>
    <n v="1"/>
    <n v="2"/>
    <n v="2"/>
    <s v="Digital Wallet"/>
    <s v="Takeaway"/>
    <d v="2023-02-15T00:00:00"/>
  </r>
  <r>
    <s v="TXN_6387964"/>
    <s v="Tea"/>
    <x v="6"/>
    <n v="5"/>
    <n v="5"/>
    <x v="5"/>
    <n v="1.5"/>
    <n v="7.5"/>
    <n v="7.5"/>
    <s v="Digital Wallet"/>
    <s v="N/A"/>
    <d v="2023-08-07T00:00:00"/>
  </r>
  <r>
    <s v="TXN_2743397"/>
    <s v="Cake"/>
    <x v="1"/>
    <n v="2"/>
    <n v="2"/>
    <x v="1"/>
    <n v="3"/>
    <n v="6"/>
    <n v="6"/>
    <s v="Digital Wallet"/>
    <s v="N/A"/>
    <d v="2023-10-03T00:00:00"/>
  </r>
  <r>
    <s v="TXN_8022689"/>
    <s v="Tea"/>
    <x v="6"/>
    <n v="1"/>
    <n v="1"/>
    <x v="5"/>
    <n v="1.5"/>
    <n v="1.5"/>
    <n v="1.5"/>
    <s v="Cash"/>
    <s v="Takeaway"/>
    <d v="2023-06-15T00:00:00"/>
  </r>
  <r>
    <s v="TXN_9392028"/>
    <s v="Salad"/>
    <x v="3"/>
    <n v="5"/>
    <n v="5"/>
    <x v="7"/>
    <n v="5"/>
    <n v="25"/>
    <n v="25"/>
    <s v="Credit Card"/>
    <s v="In-store"/>
    <d v="2023-01-13T00:00:00"/>
  </r>
  <r>
    <s v="TXN_3547825"/>
    <s v="Cookie"/>
    <x v="2"/>
    <n v="3"/>
    <n v="3"/>
    <x v="2"/>
    <n v="1"/>
    <n v="3"/>
    <n v="3"/>
    <s v="N/A"/>
    <s v="Takeaway"/>
    <d v="2023-09-04T00:00:00"/>
  </r>
  <r>
    <s v="TXN_9101792"/>
    <s v="Coffee"/>
    <x v="0"/>
    <n v="5"/>
    <n v="5"/>
    <x v="0"/>
    <n v="2"/>
    <n v="10"/>
    <n v="10"/>
    <s v="Cash"/>
    <s v="N/A"/>
    <d v="2023-06-13T00:00:00"/>
  </r>
  <r>
    <s v="TXN_3463928"/>
    <m/>
    <x v="6"/>
    <n v="4"/>
    <n v="4"/>
    <x v="5"/>
    <n v="1.5"/>
    <n v="6"/>
    <n v="6"/>
    <s v="Credit Card"/>
    <s v="In-store"/>
    <d v="2023-06-07T00:00:00"/>
  </r>
  <r>
    <s v="TXN_8503406"/>
    <s v="Smoothie"/>
    <x v="4"/>
    <n v="2"/>
    <n v="2"/>
    <x v="4"/>
    <n v="4"/>
    <n v="8"/>
    <n v="8"/>
    <s v="Digital Wallet"/>
    <s v="N/A"/>
    <d v="2023-02-15T00:00:00"/>
  </r>
  <r>
    <s v="TXN_1992966"/>
    <s v="Smoothie"/>
    <x v="4"/>
    <n v="5"/>
    <n v="5"/>
    <x v="4"/>
    <n v="4"/>
    <n v="20"/>
    <n v="20"/>
    <s v="N/A"/>
    <s v="In-store"/>
    <d v="2023-08-09T00:00:00"/>
  </r>
  <r>
    <s v="TXN_2179458"/>
    <m/>
    <x v="1"/>
    <n v="1"/>
    <n v="1"/>
    <x v="1"/>
    <n v="3"/>
    <n v="3"/>
    <n v="3"/>
    <s v="Cash"/>
    <s v="In-store"/>
    <d v="2023-10-23T00:00:00"/>
  </r>
  <r>
    <s v="TXN_5648512"/>
    <s v="UNKNOWN"/>
    <x v="1"/>
    <n v="4"/>
    <n v="4"/>
    <x v="1"/>
    <n v="3"/>
    <n v="12"/>
    <n v="12"/>
    <s v="N/A"/>
    <s v="Takeaway"/>
    <d v="2023-01-30T00:00:00"/>
  </r>
  <r>
    <s v="TXN_8689416"/>
    <s v="Juice"/>
    <x v="7"/>
    <n v="5"/>
    <n v="5"/>
    <x v="1"/>
    <n v="3"/>
    <n v="15"/>
    <n v="15"/>
    <s v="N/A"/>
    <s v="N/A"/>
    <d v="2023-03-19T00:00:00"/>
  </r>
  <r>
    <s v="TXN_1964555"/>
    <s v="Smoothie"/>
    <x v="4"/>
    <n v="2"/>
    <n v="2"/>
    <x v="4"/>
    <n v="4"/>
    <n v="8"/>
    <n v="8"/>
    <s v="Digital Wallet"/>
    <s v="N/A"/>
    <d v="2023-04-11T00:00:00"/>
  </r>
  <r>
    <s v="TXN_9402247"/>
    <s v="Salad"/>
    <x v="3"/>
    <n v="3"/>
    <n v="3"/>
    <x v="8"/>
    <n v="5"/>
    <n v="15"/>
    <n v="15"/>
    <s v="Digital Wallet"/>
    <s v="N/A"/>
    <s v="ERROR"/>
  </r>
  <r>
    <s v="TXN_8868960"/>
    <s v="Salad"/>
    <x v="3"/>
    <n v="5"/>
    <n v="5"/>
    <x v="3"/>
    <n v="5"/>
    <n v="25"/>
    <n v="25"/>
    <s v="N/A"/>
    <s v="N/A"/>
    <s v="UNKNOWN"/>
  </r>
  <r>
    <s v="TXN_1794862"/>
    <s v="Cake"/>
    <x v="1"/>
    <n v="2"/>
    <n v="2"/>
    <x v="1"/>
    <n v="3"/>
    <n v="6"/>
    <n v="6"/>
    <s v="Cash"/>
    <s v="N/A"/>
    <d v="2023-07-16T00:00:00"/>
  </r>
  <r>
    <s v="TXN_5780615"/>
    <s v="Smoothie"/>
    <x v="4"/>
    <n v="3"/>
    <n v="3"/>
    <x v="4"/>
    <n v="4"/>
    <s v="ERROR"/>
    <n v="12"/>
    <s v="Cash"/>
    <s v="N/A"/>
    <d v="2023-12-24T00:00:00"/>
  </r>
  <r>
    <s v="TXN_2416816"/>
    <s v="Smoothie"/>
    <x v="4"/>
    <n v="5"/>
    <n v="5"/>
    <x v="4"/>
    <n v="4"/>
    <n v="20"/>
    <n v="20"/>
    <s v="Digital Wallet"/>
    <s v="In-store"/>
    <d v="2023-10-19T00:00:00"/>
  </r>
  <r>
    <s v="TXN_8005682"/>
    <s v="Coffee"/>
    <x v="0"/>
    <n v="2"/>
    <n v="2"/>
    <x v="0"/>
    <n v="2"/>
    <n v="4"/>
    <n v="4"/>
    <s v="Credit Card"/>
    <s v="N/A"/>
    <d v="2023-03-16T00:00:00"/>
  </r>
  <r>
    <s v="TXN_1778707"/>
    <s v="Salad"/>
    <x v="3"/>
    <n v="5"/>
    <n v="5"/>
    <x v="3"/>
    <n v="5"/>
    <n v="25"/>
    <n v="25"/>
    <s v="Credit Card"/>
    <s v="Takeaway"/>
    <d v="2023-03-26T00:00:00"/>
  </r>
  <r>
    <s v="TXN_9959813"/>
    <s v="Sandwich"/>
    <x v="5"/>
    <n v="4"/>
    <n v="4"/>
    <x v="4"/>
    <n v="4"/>
    <n v="16"/>
    <n v="16"/>
    <s v="Digital Wallet"/>
    <s v="N/A"/>
    <d v="2023-09-05T00:00:00"/>
  </r>
  <r>
    <s v="TXN_7675823"/>
    <s v="Tea"/>
    <x v="6"/>
    <n v="5"/>
    <n v="5"/>
    <x v="5"/>
    <n v="1.5"/>
    <n v="7.5"/>
    <n v="7.5"/>
    <s v="N/A"/>
    <s v="N/A"/>
    <s v="UNKNOWN"/>
  </r>
  <r>
    <s v="TXN_3110343"/>
    <s v="Tea"/>
    <x v="6"/>
    <s v="UNKNOWN"/>
    <n v="5"/>
    <x v="5"/>
    <n v="1.5"/>
    <n v="7.5"/>
    <n v="7.5"/>
    <s v="Digital Wallet"/>
    <s v="Takeaway"/>
    <d v="2023-06-24T00:00:00"/>
  </r>
  <r>
    <s v="TXN_7913451"/>
    <s v="Sandwich"/>
    <x v="5"/>
    <n v="5"/>
    <n v="5"/>
    <x v="4"/>
    <n v="4"/>
    <n v="20"/>
    <n v="20"/>
    <s v="Credit Card"/>
    <s v="N/A"/>
    <d v="2023-12-05T00:00:00"/>
  </r>
  <r>
    <s v="TXN_1901729"/>
    <s v="Cake"/>
    <x v="1"/>
    <n v="2"/>
    <n v="2"/>
    <x v="1"/>
    <n v="3"/>
    <n v="6"/>
    <n v="6"/>
    <s v="N/A"/>
    <s v="Takeaway"/>
    <d v="2023-03-18T00:00:00"/>
  </r>
  <r>
    <s v="TXN_5934059"/>
    <s v="Juice"/>
    <x v="7"/>
    <m/>
    <n v="4"/>
    <x v="1"/>
    <n v="3"/>
    <n v="12"/>
    <n v="12"/>
    <s v="N/A"/>
    <s v="N/A"/>
    <d v="2023-09-26T00:00:00"/>
  </r>
  <r>
    <s v="TXN_8717428"/>
    <s v="Salad"/>
    <x v="3"/>
    <n v="3"/>
    <n v="3"/>
    <x v="3"/>
    <n v="5"/>
    <n v="15"/>
    <n v="15"/>
    <s v="Digital Wallet"/>
    <s v="N/A"/>
    <s v="UNKNOWN"/>
  </r>
  <r>
    <s v="TXN_2098878"/>
    <s v="Juice"/>
    <x v="7"/>
    <n v="2"/>
    <n v="2"/>
    <x v="1"/>
    <n v="3"/>
    <n v="6"/>
    <n v="6"/>
    <s v="N/A"/>
    <s v="Takeaway"/>
    <d v="2023-08-19T00:00:00"/>
  </r>
  <r>
    <s v="TXN_9536472"/>
    <s v="Juice"/>
    <x v="7"/>
    <n v="5"/>
    <n v="5"/>
    <x v="1"/>
    <n v="3"/>
    <n v="15"/>
    <n v="15"/>
    <s v="N/A"/>
    <s v="N/A"/>
    <d v="2023-11-12T00:00:00"/>
  </r>
  <r>
    <s v="TXN_6696913"/>
    <s v="Cake"/>
    <x v="1"/>
    <n v="4"/>
    <n v="4"/>
    <x v="1"/>
    <n v="3"/>
    <n v="12"/>
    <n v="12"/>
    <s v="N/A"/>
    <s v="N/A"/>
    <d v="2023-10-22T00:00:00"/>
  </r>
  <r>
    <s v="TXN_9561832"/>
    <m/>
    <x v="9"/>
    <n v="3"/>
    <n v="3"/>
    <x v="4"/>
    <n v="4"/>
    <n v="12"/>
    <n v="12"/>
    <s v="Digital Wallet"/>
    <s v="N/A"/>
    <d v="2023-10-29T00:00:00"/>
  </r>
  <r>
    <s v="TXN_8888153"/>
    <s v="Coffee"/>
    <x v="0"/>
    <n v="5"/>
    <n v="5"/>
    <x v="0"/>
    <n v="2"/>
    <n v="10"/>
    <n v="10"/>
    <s v="N/A"/>
    <s v="N/A"/>
    <d v="2023-12-16T00:00:00"/>
  </r>
  <r>
    <s v="TXN_3790025"/>
    <s v="ERROR"/>
    <x v="9"/>
    <n v="1"/>
    <n v="1"/>
    <x v="4"/>
    <n v="4"/>
    <n v="4"/>
    <n v="4"/>
    <s v="Cash"/>
    <s v="N/A"/>
    <d v="2023-10-07T00:00:00"/>
  </r>
  <r>
    <s v="TXN_2820693"/>
    <s v="Salad"/>
    <x v="3"/>
    <n v="3"/>
    <n v="3"/>
    <x v="8"/>
    <n v="5"/>
    <n v="15"/>
    <n v="15"/>
    <s v="Cash"/>
    <s v="Takeaway"/>
    <d v="2023-05-05T00:00:00"/>
  </r>
  <r>
    <s v="TXN_5661147"/>
    <s v="Cake"/>
    <x v="1"/>
    <n v="1"/>
    <n v="1"/>
    <x v="1"/>
    <n v="3"/>
    <n v="3"/>
    <n v="3"/>
    <s v="N/A"/>
    <s v="Takeaway"/>
    <d v="2023-11-06T00:00:00"/>
  </r>
  <r>
    <s v="TXN_3746260"/>
    <s v="Smoothie"/>
    <x v="4"/>
    <n v="5"/>
    <n v="5"/>
    <x v="4"/>
    <n v="4"/>
    <n v="20"/>
    <n v="20"/>
    <s v="Digital Wallet"/>
    <s v="Takeaway"/>
    <d v="2023-08-26T00:00:00"/>
  </r>
  <r>
    <s v="TXN_7805035"/>
    <s v="Smoothie"/>
    <x v="4"/>
    <n v="3"/>
    <n v="3"/>
    <x v="4"/>
    <n v="4"/>
    <n v="12"/>
    <n v="12"/>
    <s v="N/A"/>
    <s v="In-store"/>
    <d v="2023-05-18T00:00:00"/>
  </r>
  <r>
    <s v="TXN_2058243"/>
    <s v="Smoothie"/>
    <x v="4"/>
    <n v="5"/>
    <n v="5"/>
    <x v="4"/>
    <n v="4"/>
    <n v="20"/>
    <n v="20"/>
    <s v="N/A"/>
    <s v="Takeaway"/>
    <d v="2023-03-19T00:00:00"/>
  </r>
  <r>
    <s v="TXN_5710748"/>
    <s v="Salad"/>
    <x v="3"/>
    <n v="1"/>
    <n v="1"/>
    <x v="3"/>
    <n v="5"/>
    <n v="5"/>
    <n v="5"/>
    <s v="N/A"/>
    <s v="N/A"/>
    <d v="2023-10-31T00:00:00"/>
  </r>
  <r>
    <s v="TXN_3725837"/>
    <s v="Coffee"/>
    <x v="0"/>
    <n v="5"/>
    <n v="5"/>
    <x v="0"/>
    <n v="2"/>
    <n v="10"/>
    <n v="10"/>
    <s v="Cash"/>
    <s v="In-store"/>
    <d v="2023-10-22T00:00:00"/>
  </r>
  <r>
    <s v="TXN_5132327"/>
    <s v="Smoothie"/>
    <x v="4"/>
    <s v="ERROR"/>
    <n v="5"/>
    <x v="4"/>
    <n v="4"/>
    <n v="20"/>
    <n v="20"/>
    <s v="Cash"/>
    <s v="N/A"/>
    <d v="2023-01-25T00:00:00"/>
  </r>
  <r>
    <s v="TXN_1575608"/>
    <s v="Sandwich"/>
    <x v="5"/>
    <m/>
    <n v="5"/>
    <x v="6"/>
    <n v="4"/>
    <n v="20"/>
    <n v="20"/>
    <s v="N/A"/>
    <s v="Takeaway"/>
    <d v="2023-01-05T00:00:00"/>
  </r>
  <r>
    <s v="TXN_4594922"/>
    <s v="Salad"/>
    <x v="3"/>
    <n v="2"/>
    <n v="2"/>
    <x v="3"/>
    <n v="5"/>
    <n v="10"/>
    <n v="10"/>
    <s v="Credit Card"/>
    <s v="Takeaway"/>
    <d v="2023-06-19T00:00:00"/>
  </r>
  <r>
    <s v="TXN_5163686"/>
    <s v="Salad"/>
    <x v="3"/>
    <n v="5"/>
    <n v="5"/>
    <x v="3"/>
    <n v="5"/>
    <n v="25"/>
    <n v="25"/>
    <s v="Credit Card"/>
    <s v="In-store"/>
    <d v="2023-05-29T00:00:00"/>
  </r>
  <r>
    <s v="TXN_5445318"/>
    <s v="Cookie"/>
    <x v="2"/>
    <n v="1"/>
    <n v="1"/>
    <x v="2"/>
    <n v="1"/>
    <n v="1"/>
    <n v="1"/>
    <s v="Digital Wallet"/>
    <s v="N/A"/>
    <d v="2023-02-16T00:00:00"/>
  </r>
  <r>
    <s v="TXN_2391446"/>
    <s v="Sandwich"/>
    <x v="5"/>
    <n v="3"/>
    <n v="3"/>
    <x v="4"/>
    <n v="4"/>
    <n v="12"/>
    <n v="12"/>
    <s v="N/A"/>
    <s v="In-store"/>
    <d v="2023-12-06T00:00:00"/>
  </r>
  <r>
    <s v="TXN_2826603"/>
    <s v="Salad"/>
    <x v="3"/>
    <n v="2"/>
    <n v="2"/>
    <x v="3"/>
    <n v="5"/>
    <n v="10"/>
    <n v="10"/>
    <s v="Digital Wallet"/>
    <s v="Takeaway"/>
    <d v="2023-06-22T00:00:00"/>
  </r>
  <r>
    <s v="TXN_3489940"/>
    <s v="ERROR"/>
    <x v="2"/>
    <n v="3"/>
    <n v="3"/>
    <x v="2"/>
    <n v="1"/>
    <n v="3"/>
    <n v="3"/>
    <s v="Credit Card"/>
    <s v="N/A"/>
    <d v="2023-12-15T00:00:00"/>
  </r>
  <r>
    <s v="TXN_2526667"/>
    <s v="ERROR"/>
    <x v="1"/>
    <n v="3"/>
    <n v="3"/>
    <x v="1"/>
    <n v="3"/>
    <n v="9"/>
    <n v="9"/>
    <s v="Digital Wallet"/>
    <s v="In-store"/>
    <d v="2023-06-10T00:00:00"/>
  </r>
  <r>
    <s v="TXN_3760598"/>
    <s v="Cake"/>
    <x v="1"/>
    <n v="3"/>
    <n v="3"/>
    <x v="1"/>
    <n v="3"/>
    <n v="9"/>
    <n v="9"/>
    <s v="Digital Wallet"/>
    <s v="In-store"/>
    <d v="2023-10-24T00:00:00"/>
  </r>
  <r>
    <s v="TXN_7679707"/>
    <s v="Tea"/>
    <x v="6"/>
    <n v="1"/>
    <n v="1"/>
    <x v="5"/>
    <n v="1.5"/>
    <n v="1.5"/>
    <n v="1.5"/>
    <s v="Credit Card"/>
    <s v="In-store"/>
    <d v="2023-07-22T00:00:00"/>
  </r>
  <r>
    <s v="TXN_3831364"/>
    <s v="Tea"/>
    <x v="6"/>
    <n v="1"/>
    <n v="1"/>
    <x v="5"/>
    <n v="1.5"/>
    <n v="1.5"/>
    <n v="1.5"/>
    <s v="Digital Wallet"/>
    <s v="N/A"/>
    <d v="2023-03-03T00:00:00"/>
  </r>
  <r>
    <s v="TXN_5038513"/>
    <s v="Cookie"/>
    <x v="2"/>
    <n v="2"/>
    <n v="2"/>
    <x v="8"/>
    <n v="1"/>
    <n v="2"/>
    <n v="2"/>
    <s v="Digital Wallet"/>
    <s v="Takeaway"/>
    <d v="2023-10-24T00:00:00"/>
  </r>
  <r>
    <s v="TXN_5007619"/>
    <s v="Cake"/>
    <x v="1"/>
    <n v="5"/>
    <n v="5"/>
    <x v="1"/>
    <n v="3"/>
    <n v="15"/>
    <n v="15"/>
    <s v="Credit Card"/>
    <s v="In-store"/>
    <d v="2023-07-05T00:00:00"/>
  </r>
  <r>
    <s v="TXN_5124870"/>
    <s v="Tea"/>
    <x v="6"/>
    <n v="1"/>
    <n v="1"/>
    <x v="5"/>
    <n v="1.5"/>
    <n v="1.5"/>
    <n v="1.5"/>
    <s v="Digital Wallet"/>
    <s v="N/A"/>
    <d v="2023-08-11T00:00:00"/>
  </r>
  <r>
    <s v="TXN_8229546"/>
    <s v="Smoothie"/>
    <x v="4"/>
    <n v="2"/>
    <n v="2"/>
    <x v="4"/>
    <n v="4"/>
    <n v="8"/>
    <n v="8"/>
    <s v="Cash"/>
    <s v="N/A"/>
    <d v="2023-10-16T00:00:00"/>
  </r>
  <r>
    <s v="TXN_3173923"/>
    <s v="Cookie"/>
    <x v="2"/>
    <n v="2"/>
    <n v="2"/>
    <x v="2"/>
    <n v="1"/>
    <n v="2"/>
    <n v="2"/>
    <s v="Digital Wallet"/>
    <s v="N/A"/>
    <d v="2023-06-29T00:00:00"/>
  </r>
  <r>
    <s v="TXN_8460786"/>
    <s v="Coffee"/>
    <x v="0"/>
    <n v="1"/>
    <n v="1"/>
    <x v="0"/>
    <n v="2"/>
    <n v="2"/>
    <n v="2"/>
    <s v="Cash"/>
    <s v="N/A"/>
    <d v="2023-05-17T00:00:00"/>
  </r>
  <r>
    <s v="TXN_7078232"/>
    <s v="ERROR"/>
    <x v="1"/>
    <n v="5"/>
    <n v="5"/>
    <x v="1"/>
    <n v="3"/>
    <n v="15"/>
    <n v="15"/>
    <s v="Digital Wallet"/>
    <s v="Takeaway"/>
    <d v="2023-11-21T00:00:00"/>
  </r>
  <r>
    <s v="TXN_7833800"/>
    <s v="Coffee"/>
    <x v="0"/>
    <n v="2"/>
    <n v="2"/>
    <x v="0"/>
    <n v="2"/>
    <n v="4"/>
    <n v="4"/>
    <s v="N/A"/>
    <s v="Takeaway"/>
    <m/>
  </r>
  <r>
    <s v="TXN_9625287"/>
    <s v="Juice"/>
    <x v="7"/>
    <n v="2"/>
    <n v="2"/>
    <x v="1"/>
    <n v="3"/>
    <n v="6"/>
    <n v="6"/>
    <s v="Cash"/>
    <s v="In-store"/>
    <d v="2023-07-08T00:00:00"/>
  </r>
  <r>
    <s v="TXN_3135132"/>
    <s v="Sandwich"/>
    <x v="5"/>
    <n v="4"/>
    <n v="4"/>
    <x v="4"/>
    <n v="4"/>
    <n v="16"/>
    <n v="16"/>
    <s v="Credit Card"/>
    <s v="Takeaway"/>
    <m/>
  </r>
  <r>
    <s v="TXN_4779440"/>
    <s v="Cookie"/>
    <x v="2"/>
    <n v="1"/>
    <n v="1"/>
    <x v="2"/>
    <n v="1"/>
    <n v="1"/>
    <n v="1"/>
    <s v="N/A"/>
    <s v="N/A"/>
    <d v="2023-07-12T00:00:00"/>
  </r>
  <r>
    <s v="TXN_7337979"/>
    <s v="Coffee"/>
    <x v="0"/>
    <n v="1"/>
    <n v="1"/>
    <x v="0"/>
    <n v="2"/>
    <n v="2"/>
    <n v="2"/>
    <s v="Digital Wallet"/>
    <s v="In-store"/>
    <d v="2023-05-27T00:00:00"/>
  </r>
  <r>
    <s v="TXN_1713098"/>
    <s v="Smoothie"/>
    <x v="4"/>
    <n v="4"/>
    <n v="4"/>
    <x v="4"/>
    <n v="4"/>
    <n v="16"/>
    <n v="16"/>
    <s v="N/A"/>
    <s v="N/A"/>
    <d v="2023-11-22T00:00:00"/>
  </r>
  <r>
    <s v="TXN_5325729"/>
    <s v="Coffee"/>
    <x v="0"/>
    <n v="5"/>
    <n v="5"/>
    <x v="0"/>
    <n v="2"/>
    <n v="10"/>
    <n v="10"/>
    <s v="Digital Wallet"/>
    <s v="N/A"/>
    <d v="2023-05-04T00:00:00"/>
  </r>
  <r>
    <s v="TXN_5630457"/>
    <s v="Smoothie"/>
    <x v="4"/>
    <n v="1"/>
    <n v="1"/>
    <x v="4"/>
    <n v="4"/>
    <n v="4"/>
    <n v="4"/>
    <s v="Credit Card"/>
    <s v="Takeaway"/>
    <d v="2023-03-01T00:00:00"/>
  </r>
  <r>
    <s v="TXN_4167859"/>
    <s v="Coffee"/>
    <x v="0"/>
    <n v="5"/>
    <n v="5"/>
    <x v="0"/>
    <n v="2"/>
    <n v="10"/>
    <n v="10"/>
    <s v="N/A"/>
    <s v="Takeaway"/>
    <d v="2023-08-17T00:00:00"/>
  </r>
  <r>
    <s v="TXN_4487966"/>
    <s v="Juice"/>
    <x v="7"/>
    <n v="3"/>
    <n v="3"/>
    <x v="1"/>
    <n v="3"/>
    <n v="9"/>
    <n v="9"/>
    <s v="Cash"/>
    <s v="In-store"/>
    <d v="2023-08-10T00:00:00"/>
  </r>
  <r>
    <s v="TXN_1122140"/>
    <s v="Sandwich"/>
    <x v="5"/>
    <n v="4"/>
    <n v="4"/>
    <x v="4"/>
    <n v="4"/>
    <n v="16"/>
    <n v="16"/>
    <s v="Cash"/>
    <s v="N/A"/>
    <d v="2023-06-19T00:00:00"/>
  </r>
  <r>
    <s v="TXN_7484682"/>
    <s v="Juice"/>
    <x v="7"/>
    <n v="1"/>
    <n v="1"/>
    <x v="1"/>
    <n v="3"/>
    <n v="3"/>
    <n v="3"/>
    <s v="Cash"/>
    <s v="N/A"/>
    <d v="2023-12-28T00:00:00"/>
  </r>
  <r>
    <s v="TXN_5182042"/>
    <s v="Sandwich"/>
    <x v="5"/>
    <n v="4"/>
    <n v="4"/>
    <x v="4"/>
    <n v="4"/>
    <n v="16"/>
    <n v="16"/>
    <s v="N/A"/>
    <s v="Takeaway"/>
    <d v="2023-02-25T00:00:00"/>
  </r>
  <r>
    <s v="TXN_4040989"/>
    <s v="Sandwich"/>
    <x v="5"/>
    <n v="1"/>
    <n v="1"/>
    <x v="4"/>
    <n v="4"/>
    <n v="4"/>
    <n v="4"/>
    <s v="N/A"/>
    <s v="N/A"/>
    <d v="2023-03-02T00:00:00"/>
  </r>
  <r>
    <s v="TXN_2190793"/>
    <s v="UNKNOWN"/>
    <x v="2"/>
    <n v="4"/>
    <n v="4"/>
    <x v="2"/>
    <n v="1"/>
    <n v="4"/>
    <n v="4"/>
    <s v="Credit Card"/>
    <s v="Takeaway"/>
    <d v="2023-07-29T00:00:00"/>
  </r>
  <r>
    <s v="TXN_3663712"/>
    <s v="Tea"/>
    <x v="6"/>
    <n v="4"/>
    <n v="4"/>
    <x v="5"/>
    <n v="1.5"/>
    <n v="6"/>
    <n v="6"/>
    <s v="Digital Wallet"/>
    <s v="Takeaway"/>
    <d v="2023-09-22T00:00:00"/>
  </r>
  <r>
    <s v="TXN_9140598"/>
    <s v="Juice"/>
    <x v="7"/>
    <n v="1"/>
    <n v="1"/>
    <x v="1"/>
    <n v="3"/>
    <n v="3"/>
    <n v="3"/>
    <s v="Digital Wallet"/>
    <s v="Takeaway"/>
    <d v="2023-07-10T00:00:00"/>
  </r>
  <r>
    <s v="TXN_5657259"/>
    <m/>
    <x v="6"/>
    <n v="2"/>
    <n v="2"/>
    <x v="5"/>
    <n v="1.5"/>
    <n v="3"/>
    <n v="3"/>
    <s v="N/A"/>
    <s v="In-store"/>
    <d v="2023-03-03T00:00:00"/>
  </r>
  <r>
    <s v="TXN_4316299"/>
    <s v="Tea"/>
    <x v="6"/>
    <n v="2"/>
    <n v="2"/>
    <x v="5"/>
    <n v="1.5"/>
    <n v="3"/>
    <n v="3"/>
    <s v="Credit Card"/>
    <s v="In-store"/>
    <s v="UNKNOWN"/>
  </r>
  <r>
    <s v="TXN_5601300"/>
    <s v="Coffee"/>
    <x v="0"/>
    <n v="2"/>
    <n v="2"/>
    <x v="0"/>
    <n v="2"/>
    <n v="4"/>
    <n v="4"/>
    <s v="Digital Wallet"/>
    <s v="N/A"/>
    <d v="2023-02-24T00:00:00"/>
  </r>
  <r>
    <s v="TXN_9904662"/>
    <s v="Smoothie"/>
    <x v="4"/>
    <n v="1"/>
    <n v="1"/>
    <x v="4"/>
    <n v="4"/>
    <n v="4"/>
    <n v="4"/>
    <s v="N/A"/>
    <s v="In-store"/>
    <d v="2023-11-19T00:00:00"/>
  </r>
  <r>
    <s v="TXN_3696194"/>
    <s v="Salad"/>
    <x v="3"/>
    <n v="2"/>
    <n v="2"/>
    <x v="3"/>
    <n v="5"/>
    <n v="10"/>
    <n v="10"/>
    <s v="Credit Card"/>
    <s v="In-store"/>
    <d v="2023-11-27T00:00:00"/>
  </r>
  <r>
    <s v="TXN_2964638"/>
    <s v="Salad"/>
    <x v="3"/>
    <n v="2"/>
    <n v="2"/>
    <x v="3"/>
    <n v="5"/>
    <n v="10"/>
    <n v="10"/>
    <s v="Digital Wallet"/>
    <s v="In-store"/>
    <d v="2023-09-28T00:00:00"/>
  </r>
  <r>
    <s v="TXN_8336656"/>
    <s v="Salad"/>
    <x v="3"/>
    <n v="5"/>
    <n v="5"/>
    <x v="3"/>
    <n v="5"/>
    <n v="25"/>
    <n v="25"/>
    <s v="Cash"/>
    <s v="Takeaway"/>
    <d v="2023-12-02T00:00:00"/>
  </r>
  <r>
    <s v="TXN_2024121"/>
    <s v="Juice"/>
    <x v="7"/>
    <n v="5"/>
    <n v="5"/>
    <x v="1"/>
    <n v="3"/>
    <s v="UNKNOWN"/>
    <n v="15"/>
    <s v="Digital Wallet"/>
    <s v="In-store"/>
    <d v="2023-11-06T00:00:00"/>
  </r>
  <r>
    <s v="TXN_6287890"/>
    <s v="Tea"/>
    <x v="6"/>
    <n v="5"/>
    <n v="5"/>
    <x v="5"/>
    <n v="1.5"/>
    <n v="7.5"/>
    <n v="7.5"/>
    <s v="Credit Card"/>
    <s v="Takeaway"/>
    <d v="2023-02-07T00:00:00"/>
  </r>
  <r>
    <s v="TXN_4712887"/>
    <s v="Tea"/>
    <x v="6"/>
    <n v="5"/>
    <n v="5"/>
    <x v="5"/>
    <n v="1.5"/>
    <n v="7.5"/>
    <n v="7.5"/>
    <s v="Credit Card"/>
    <s v="N/A"/>
    <d v="2023-01-04T00:00:00"/>
  </r>
  <r>
    <s v="TXN_4336892"/>
    <s v="Cookie"/>
    <x v="2"/>
    <n v="2"/>
    <n v="2"/>
    <x v="2"/>
    <n v="1"/>
    <n v="2"/>
    <n v="2"/>
    <s v="N/A"/>
    <s v="In-store"/>
    <d v="2023-06-04T00:00:00"/>
  </r>
  <r>
    <s v="TXN_5447694"/>
    <s v="Smoothie"/>
    <x v="4"/>
    <n v="1"/>
    <n v="1"/>
    <x v="4"/>
    <n v="4"/>
    <s v="ERROR"/>
    <n v="4"/>
    <s v="Digital Wallet"/>
    <s v="In-store"/>
    <d v="2023-11-18T00:00:00"/>
  </r>
  <r>
    <s v="TXN_2492058"/>
    <s v="Smoothie"/>
    <x v="4"/>
    <n v="5"/>
    <n v="5"/>
    <x v="4"/>
    <n v="4"/>
    <n v="20"/>
    <n v="20"/>
    <s v="Cash"/>
    <s v="N/A"/>
    <d v="2023-09-22T00:00:00"/>
  </r>
  <r>
    <s v="TXN_3439712"/>
    <s v="Juice"/>
    <x v="7"/>
    <n v="4"/>
    <n v="4"/>
    <x v="1"/>
    <n v="3"/>
    <n v="12"/>
    <n v="12"/>
    <s v="N/A"/>
    <s v="In-store"/>
    <d v="2023-04-04T00:00:00"/>
  </r>
  <r>
    <s v="TXN_5350401"/>
    <s v="Sandwich"/>
    <x v="5"/>
    <n v="2"/>
    <n v="2"/>
    <x v="4"/>
    <n v="4"/>
    <n v="8"/>
    <n v="8"/>
    <s v="Digital Wallet"/>
    <s v="In-store"/>
    <d v="2023-10-28T00:00:00"/>
  </r>
  <r>
    <s v="TXN_8999006"/>
    <s v="Smoothie"/>
    <x v="4"/>
    <n v="1"/>
    <n v="1"/>
    <x v="4"/>
    <n v="4"/>
    <m/>
    <n v="4"/>
    <s v="Cash"/>
    <s v="N/A"/>
    <d v="2023-02-07T00:00:00"/>
  </r>
  <r>
    <s v="TXN_8514689"/>
    <s v="Juice"/>
    <x v="7"/>
    <n v="5"/>
    <n v="5"/>
    <x v="1"/>
    <n v="3"/>
    <n v="15"/>
    <n v="15"/>
    <s v="N/A"/>
    <s v="N/A"/>
    <d v="2023-04-15T00:00:00"/>
  </r>
  <r>
    <s v="TXN_1866028"/>
    <s v="Tea"/>
    <x v="6"/>
    <n v="5"/>
    <n v="5"/>
    <x v="5"/>
    <n v="1.5"/>
    <n v="7.5"/>
    <n v="7.5"/>
    <s v="Credit Card"/>
    <s v="Takeaway"/>
    <d v="2023-06-12T00:00:00"/>
  </r>
  <r>
    <s v="TXN_8379141"/>
    <s v="Salad"/>
    <x v="3"/>
    <n v="1"/>
    <n v="1"/>
    <x v="3"/>
    <n v="5"/>
    <n v="5"/>
    <n v="5"/>
    <s v="N/A"/>
    <s v="In-store"/>
    <d v="2023-10-01T00:00:00"/>
  </r>
  <r>
    <s v="TXN_9152264"/>
    <s v="Cake"/>
    <x v="1"/>
    <n v="1"/>
    <n v="1"/>
    <x v="1"/>
    <n v="3"/>
    <n v="3"/>
    <n v="3"/>
    <s v="Digital Wallet"/>
    <s v="Takeaway"/>
    <d v="2023-03-15T00:00:00"/>
  </r>
  <r>
    <s v="TXN_2287941"/>
    <s v="ERROR"/>
    <x v="2"/>
    <n v="1"/>
    <n v="1"/>
    <x v="2"/>
    <n v="1"/>
    <n v="1"/>
    <n v="1"/>
    <s v="N/A"/>
    <s v="N/A"/>
    <d v="2023-09-22T00:00:00"/>
  </r>
  <r>
    <s v="TXN_3794585"/>
    <s v="Sandwich"/>
    <x v="5"/>
    <n v="1"/>
    <n v="1"/>
    <x v="4"/>
    <n v="4"/>
    <n v="4"/>
    <n v="4"/>
    <s v="Credit Card"/>
    <s v="In-store"/>
    <d v="2023-02-10T00:00:00"/>
  </r>
  <r>
    <s v="TXN_3856427"/>
    <s v="Juice"/>
    <x v="7"/>
    <n v="4"/>
    <n v="4"/>
    <x v="1"/>
    <n v="3"/>
    <s v="ERROR"/>
    <n v="12"/>
    <s v="N/A"/>
    <s v="In-store"/>
    <d v="2023-03-25T00:00:00"/>
  </r>
  <r>
    <s v="TXN_9890874"/>
    <s v="Sandwich"/>
    <x v="5"/>
    <n v="5"/>
    <n v="5"/>
    <x v="4"/>
    <n v="4"/>
    <n v="20"/>
    <n v="20"/>
    <s v="Cash"/>
    <s v="In-store"/>
    <d v="2023-09-02T00:00:00"/>
  </r>
  <r>
    <s v="TXN_3945716"/>
    <s v="Tea"/>
    <x v="6"/>
    <n v="2"/>
    <n v="2"/>
    <x v="5"/>
    <n v="1.5"/>
    <n v="3"/>
    <n v="3"/>
    <s v="N/A"/>
    <s v="N/A"/>
    <d v="2023-09-17T00:00:00"/>
  </r>
  <r>
    <s v="TXN_6254003"/>
    <m/>
    <x v="3"/>
    <n v="2"/>
    <n v="2"/>
    <x v="3"/>
    <n v="5"/>
    <n v="10"/>
    <n v="10"/>
    <s v="N/A"/>
    <s v="N/A"/>
    <d v="2023-11-02T00:00:00"/>
  </r>
  <r>
    <s v="TXN_3101575"/>
    <s v="Coffee"/>
    <x v="0"/>
    <s v="UNKNOWN"/>
    <n v="2"/>
    <x v="0"/>
    <n v="2"/>
    <n v="4"/>
    <n v="4"/>
    <s v="N/A"/>
    <s v="Takeaway"/>
    <d v="2023-12-03T00:00:00"/>
  </r>
  <r>
    <s v="TXN_4874685"/>
    <s v="Smoothie"/>
    <x v="4"/>
    <s v="UNKNOWN"/>
    <n v="1"/>
    <x v="4"/>
    <n v="4"/>
    <n v="4"/>
    <n v="4"/>
    <s v="Credit Card"/>
    <s v="In-store"/>
    <s v="UNKNOWN"/>
  </r>
  <r>
    <s v="TXN_6269119"/>
    <m/>
    <x v="1"/>
    <n v="2"/>
    <n v="2"/>
    <x v="1"/>
    <n v="3"/>
    <n v="6"/>
    <n v="6"/>
    <s v="Digital Wallet"/>
    <s v="Takeaway"/>
    <d v="2023-07-19T00:00:00"/>
  </r>
  <r>
    <s v="TXN_6024625"/>
    <s v="Coffee"/>
    <x v="0"/>
    <n v="5"/>
    <n v="5"/>
    <x v="0"/>
    <n v="2"/>
    <n v="10"/>
    <n v="10"/>
    <s v="Digital Wallet"/>
    <s v="Takeaway"/>
    <d v="2023-09-13T00:00:00"/>
  </r>
  <r>
    <s v="TXN_7470910"/>
    <s v="Salad"/>
    <x v="3"/>
    <n v="2"/>
    <n v="2"/>
    <x v="3"/>
    <n v="5"/>
    <n v="10"/>
    <n v="10"/>
    <s v="Cash"/>
    <s v="In-store"/>
    <d v="2023-11-22T00:00:00"/>
  </r>
  <r>
    <s v="TXN_9911345"/>
    <s v="Cookie"/>
    <x v="2"/>
    <s v="UNKNOWN"/>
    <n v="1"/>
    <x v="2"/>
    <n v="1"/>
    <n v="1"/>
    <n v="1"/>
    <s v="Digital Wallet"/>
    <s v="N/A"/>
    <d v="2023-04-14T00:00:00"/>
  </r>
  <r>
    <s v="TXN_1116119"/>
    <s v="Smoothie"/>
    <x v="4"/>
    <n v="4"/>
    <n v="4"/>
    <x v="4"/>
    <n v="4"/>
    <n v="16"/>
    <n v="16"/>
    <s v="Digital Wallet"/>
    <s v="In-store"/>
    <d v="2023-08-07T00:00:00"/>
  </r>
  <r>
    <s v="TXN_3471223"/>
    <s v="Coffee"/>
    <x v="0"/>
    <n v="1"/>
    <n v="1"/>
    <x v="0"/>
    <n v="2"/>
    <n v="2"/>
    <n v="2"/>
    <s v="Digital Wallet"/>
    <s v="In-store"/>
    <d v="2023-10-08T00:00:00"/>
  </r>
  <r>
    <s v="TXN_4491072"/>
    <s v="Smoothie"/>
    <x v="4"/>
    <n v="4"/>
    <n v="4"/>
    <x v="4"/>
    <n v="4"/>
    <n v="16"/>
    <n v="16"/>
    <s v="Credit Card"/>
    <s v="N/A"/>
    <d v="2023-12-03T00:00:00"/>
  </r>
  <r>
    <s v="TXN_2053993"/>
    <s v="Tea"/>
    <x v="6"/>
    <n v="2"/>
    <n v="2"/>
    <x v="5"/>
    <n v="1.5"/>
    <n v="3"/>
    <n v="3"/>
    <s v="N/A"/>
    <s v="Takeaway"/>
    <d v="2023-09-21T00:00:00"/>
  </r>
  <r>
    <s v="TXN_9086709"/>
    <s v="Cake"/>
    <x v="1"/>
    <n v="1"/>
    <n v="1"/>
    <x v="7"/>
    <n v="3"/>
    <n v="3"/>
    <n v="3"/>
    <s v="N/A"/>
    <s v="In-store"/>
    <d v="2023-05-04T00:00:00"/>
  </r>
  <r>
    <s v="TXN_1646009"/>
    <s v="ERROR"/>
    <x v="3"/>
    <n v="4"/>
    <n v="4"/>
    <x v="3"/>
    <n v="5"/>
    <n v="20"/>
    <n v="20"/>
    <s v="Credit Card"/>
    <s v="N/A"/>
    <d v="2023-10-11T00:00:00"/>
  </r>
  <r>
    <s v="TXN_8692653"/>
    <s v="Juice"/>
    <x v="7"/>
    <s v="ERROR"/>
    <n v="2"/>
    <x v="1"/>
    <n v="3"/>
    <n v="6"/>
    <n v="6"/>
    <s v="Cash"/>
    <s v="Takeaway"/>
    <d v="2023-11-01T00:00:00"/>
  </r>
  <r>
    <s v="TXN_5021925"/>
    <s v="Tea"/>
    <x v="6"/>
    <n v="4"/>
    <n v="4"/>
    <x v="5"/>
    <n v="1.5"/>
    <n v="6"/>
    <n v="6"/>
    <s v="Cash"/>
    <s v="In-store"/>
    <d v="2023-05-07T00:00:00"/>
  </r>
  <r>
    <s v="TXN_1104849"/>
    <s v="UNKNOWN"/>
    <x v="9"/>
    <n v="4"/>
    <n v="4"/>
    <x v="4"/>
    <n v="4"/>
    <n v="16"/>
    <n v="16"/>
    <s v="Digital Wallet"/>
    <s v="Takeaway"/>
    <d v="2023-07-05T00:00:00"/>
  </r>
  <r>
    <s v="TXN_6358073"/>
    <s v="Sandwich"/>
    <x v="5"/>
    <n v="3"/>
    <n v="3"/>
    <x v="4"/>
    <n v="4"/>
    <n v="12"/>
    <n v="12"/>
    <s v="N/A"/>
    <s v="N/A"/>
    <m/>
  </r>
  <r>
    <s v="TXN_7764154"/>
    <s v="Salad"/>
    <x v="3"/>
    <n v="2"/>
    <n v="2"/>
    <x v="3"/>
    <n v="5"/>
    <n v="10"/>
    <n v="10"/>
    <s v="Credit Card"/>
    <s v="Takeaway"/>
    <d v="2023-12-09T00:00:00"/>
  </r>
  <r>
    <s v="TXN_5410185"/>
    <m/>
    <x v="1"/>
    <n v="3"/>
    <n v="3"/>
    <x v="1"/>
    <n v="3"/>
    <n v="9"/>
    <n v="9"/>
    <s v="N/A"/>
    <s v="In-store"/>
    <d v="2023-02-22T00:00:00"/>
  </r>
  <r>
    <s v="TXN_5651348"/>
    <m/>
    <x v="3"/>
    <n v="3"/>
    <n v="3"/>
    <x v="3"/>
    <n v="5"/>
    <m/>
    <n v="15"/>
    <s v="Cash"/>
    <s v="Takeaway"/>
    <d v="2023-11-04T00:00:00"/>
  </r>
  <r>
    <s v="TXN_2178735"/>
    <s v="Juice"/>
    <x v="7"/>
    <n v="3"/>
    <n v="3"/>
    <x v="1"/>
    <n v="3"/>
    <n v="9"/>
    <n v="9"/>
    <s v="Credit Card"/>
    <s v="Takeaway"/>
    <d v="2023-07-24T00:00:00"/>
  </r>
  <r>
    <s v="TXN_4125165"/>
    <s v="Coffee"/>
    <x v="0"/>
    <n v="5"/>
    <n v="5"/>
    <x v="0"/>
    <n v="2"/>
    <n v="10"/>
    <n v="10"/>
    <s v="Cash"/>
    <s v="N/A"/>
    <d v="2023-04-16T00:00:00"/>
  </r>
  <r>
    <s v="TXN_5014959"/>
    <s v="Cookie"/>
    <x v="2"/>
    <n v="2"/>
    <n v="2"/>
    <x v="2"/>
    <n v="1"/>
    <n v="2"/>
    <n v="2"/>
    <s v="Credit Card"/>
    <s v="In-store"/>
    <d v="2023-11-28T00:00:00"/>
  </r>
  <r>
    <s v="TXN_8811565"/>
    <s v="Juice"/>
    <x v="7"/>
    <n v="5"/>
    <n v="5"/>
    <x v="1"/>
    <n v="3"/>
    <n v="15"/>
    <n v="15"/>
    <s v="Credit Card"/>
    <s v="N/A"/>
    <d v="2023-10-01T00:00:00"/>
  </r>
  <r>
    <s v="TXN_9868382"/>
    <s v="Coffee"/>
    <x v="0"/>
    <n v="2"/>
    <n v="2"/>
    <x v="0"/>
    <n v="2"/>
    <n v="4"/>
    <n v="4"/>
    <s v="Digital Wallet"/>
    <s v="N/A"/>
    <d v="2023-06-02T00:00:00"/>
  </r>
  <r>
    <s v="TXN_2924611"/>
    <s v="Juice"/>
    <x v="7"/>
    <n v="3"/>
    <n v="3"/>
    <x v="1"/>
    <n v="3"/>
    <n v="9"/>
    <n v="9"/>
    <s v="Cash"/>
    <s v="N/A"/>
    <d v="2023-04-19T00:00:00"/>
  </r>
  <r>
    <s v="TXN_7063124"/>
    <s v="Cake"/>
    <x v="1"/>
    <n v="1"/>
    <n v="1"/>
    <x v="6"/>
    <n v="3"/>
    <n v="3"/>
    <n v="3"/>
    <s v="N/A"/>
    <s v="Takeaway"/>
    <d v="2023-04-10T00:00:00"/>
  </r>
  <r>
    <s v="TXN_2291079"/>
    <s v="Coffee"/>
    <x v="0"/>
    <m/>
    <n v="1"/>
    <x v="0"/>
    <n v="2"/>
    <n v="2"/>
    <n v="2"/>
    <s v="Cash"/>
    <s v="N/A"/>
    <d v="2023-10-07T00:00:00"/>
  </r>
  <r>
    <s v="TXN_5348445"/>
    <s v="Salad"/>
    <x v="3"/>
    <n v="5"/>
    <n v="5"/>
    <x v="3"/>
    <n v="5"/>
    <n v="25"/>
    <n v="25"/>
    <s v="Digital Wallet"/>
    <s v="In-store"/>
    <d v="2023-11-15T00:00:00"/>
  </r>
  <r>
    <s v="TXN_8920751"/>
    <s v="Tea"/>
    <x v="6"/>
    <n v="2"/>
    <n v="2"/>
    <x v="5"/>
    <n v="1.5"/>
    <n v="3"/>
    <n v="3"/>
    <s v="N/A"/>
    <s v="N/A"/>
    <d v="2023-04-20T00:00:00"/>
  </r>
  <r>
    <s v="TXN_7215985"/>
    <s v="Tea"/>
    <x v="6"/>
    <n v="4"/>
    <n v="4"/>
    <x v="5"/>
    <n v="1.5"/>
    <n v="6"/>
    <n v="6"/>
    <s v="Credit Card"/>
    <s v="In-store"/>
    <d v="2023-08-07T00:00:00"/>
  </r>
  <r>
    <s v="TXN_7448296"/>
    <s v="Cookie"/>
    <x v="2"/>
    <n v="1"/>
    <n v="1"/>
    <x v="2"/>
    <n v="1"/>
    <n v="1"/>
    <n v="1"/>
    <s v="Credit Card"/>
    <s v="In-store"/>
    <d v="2023-11-15T00:00:00"/>
  </r>
  <r>
    <s v="TXN_2625324"/>
    <s v="Coffee"/>
    <x v="0"/>
    <n v="1"/>
    <n v="1"/>
    <x v="0"/>
    <n v="2"/>
    <n v="2"/>
    <n v="2"/>
    <s v="N/A"/>
    <s v="N/A"/>
    <d v="2023-09-02T00:00:00"/>
  </r>
  <r>
    <s v="TXN_3542902"/>
    <s v="Smoothie"/>
    <x v="4"/>
    <n v="1"/>
    <n v="1"/>
    <x v="4"/>
    <n v="4"/>
    <n v="4"/>
    <n v="4"/>
    <s v="N/A"/>
    <s v="In-store"/>
    <d v="2023-06-10T00:00:00"/>
  </r>
  <r>
    <s v="TXN_1494608"/>
    <s v="Tea"/>
    <x v="6"/>
    <n v="3"/>
    <n v="3"/>
    <x v="5"/>
    <n v="1.5"/>
    <n v="4.5"/>
    <n v="4.5"/>
    <s v="Credit Card"/>
    <s v="In-store"/>
    <d v="2023-05-07T00:00:00"/>
  </r>
  <r>
    <s v="TXN_7615147"/>
    <s v="Sandwich"/>
    <x v="5"/>
    <n v="4"/>
    <n v="4"/>
    <x v="4"/>
    <n v="4"/>
    <n v="16"/>
    <n v="16"/>
    <s v="Cash"/>
    <s v="In-store"/>
    <d v="2023-05-19T00:00:00"/>
  </r>
  <r>
    <s v="TXN_7225428"/>
    <s v="Tea"/>
    <x v="6"/>
    <s v="ERROR"/>
    <n v="2"/>
    <x v="6"/>
    <n v="1.5"/>
    <n v="3"/>
    <n v="3"/>
    <s v="Credit Card"/>
    <s v="Takeaway"/>
    <d v="2023-03-07T00:00:00"/>
  </r>
  <r>
    <s v="TXN_3426892"/>
    <s v="Salad"/>
    <x v="3"/>
    <n v="4"/>
    <n v="4"/>
    <x v="3"/>
    <n v="5"/>
    <n v="20"/>
    <n v="20"/>
    <s v="Credit Card"/>
    <s v="N/A"/>
    <d v="2023-05-23T00:00:00"/>
  </r>
  <r>
    <s v="TXN_5892508"/>
    <s v="Smoothie"/>
    <x v="4"/>
    <n v="1"/>
    <n v="1"/>
    <x v="4"/>
    <n v="4"/>
    <n v="4"/>
    <n v="4"/>
    <s v="Credit Card"/>
    <s v="Takeaway"/>
    <d v="2023-03-21T00:00:00"/>
  </r>
  <r>
    <s v="TXN_5546684"/>
    <s v="Coffee"/>
    <x v="0"/>
    <n v="1"/>
    <n v="1"/>
    <x v="0"/>
    <n v="2"/>
    <n v="2"/>
    <n v="2"/>
    <s v="Credit Card"/>
    <s v="In-store"/>
    <d v="2023-10-02T00:00:00"/>
  </r>
  <r>
    <s v="TXN_6846047"/>
    <s v="Salad"/>
    <x v="3"/>
    <m/>
    <n v="1"/>
    <x v="3"/>
    <n v="5"/>
    <n v="5"/>
    <n v="5"/>
    <s v="Digital Wallet"/>
    <s v="N/A"/>
    <d v="2023-04-02T00:00:00"/>
  </r>
  <r>
    <s v="TXN_5373527"/>
    <s v="Sandwich"/>
    <x v="5"/>
    <n v="2"/>
    <n v="2"/>
    <x v="4"/>
    <n v="4"/>
    <n v="8"/>
    <n v="8"/>
    <s v="N/A"/>
    <s v="N/A"/>
    <d v="2023-06-26T00:00:00"/>
  </r>
  <r>
    <s v="TXN_6402128"/>
    <s v="Sandwich"/>
    <x v="5"/>
    <n v="4"/>
    <n v="4"/>
    <x v="4"/>
    <n v="4"/>
    <n v="16"/>
    <n v="16"/>
    <s v="Digital Wallet"/>
    <s v="In-store"/>
    <d v="2023-11-09T00:00:00"/>
  </r>
  <r>
    <s v="TXN_5009706"/>
    <s v="Sandwich"/>
    <x v="5"/>
    <n v="2"/>
    <n v="2"/>
    <x v="4"/>
    <n v="4"/>
    <n v="8"/>
    <n v="8"/>
    <s v="Digital Wallet"/>
    <s v="In-store"/>
    <d v="2023-09-20T00:00:00"/>
  </r>
  <r>
    <s v="TXN_7223120"/>
    <s v="Juice"/>
    <x v="7"/>
    <n v="1"/>
    <n v="1"/>
    <x v="1"/>
    <n v="3"/>
    <n v="3"/>
    <n v="3"/>
    <s v="N/A"/>
    <s v="N/A"/>
    <d v="2023-03-13T00:00:00"/>
  </r>
  <r>
    <s v="TXN_1991104"/>
    <s v="Juice"/>
    <x v="7"/>
    <n v="2"/>
    <n v="2"/>
    <x v="7"/>
    <n v="3"/>
    <n v="6"/>
    <n v="6"/>
    <s v="Digital Wallet"/>
    <s v="Takeaway"/>
    <d v="2023-11-29T00:00:00"/>
  </r>
  <r>
    <s v="TXN_3380698"/>
    <s v="Coffee"/>
    <x v="0"/>
    <n v="3"/>
    <n v="3"/>
    <x v="0"/>
    <n v="2"/>
    <n v="6"/>
    <n v="6"/>
    <s v="Credit Card"/>
    <s v="Takeaway"/>
    <d v="2023-12-15T00:00:00"/>
  </r>
  <r>
    <s v="TXN_9084554"/>
    <m/>
    <x v="9"/>
    <n v="4"/>
    <n v="4"/>
    <x v="4"/>
    <n v="4"/>
    <n v="16"/>
    <n v="16"/>
    <s v="Credit Card"/>
    <s v="In-store"/>
    <d v="2023-06-08T00:00:00"/>
  </r>
  <r>
    <s v="TXN_2996948"/>
    <s v="Smoothie"/>
    <x v="4"/>
    <n v="3"/>
    <n v="3"/>
    <x v="4"/>
    <n v="4"/>
    <s v="UNKNOWN"/>
    <n v="12"/>
    <s v="N/A"/>
    <s v="N/A"/>
    <d v="2023-06-25T00:00:00"/>
  </r>
  <r>
    <s v="TXN_1148945"/>
    <s v="Coffee"/>
    <x v="0"/>
    <n v="1"/>
    <n v="1"/>
    <x v="0"/>
    <n v="2"/>
    <n v="2"/>
    <n v="2"/>
    <s v="N/A"/>
    <s v="N/A"/>
    <d v="2023-09-05T00:00:00"/>
  </r>
  <r>
    <s v="TXN_2078577"/>
    <s v="Tea"/>
    <x v="6"/>
    <n v="4"/>
    <n v="4"/>
    <x v="5"/>
    <n v="1.5"/>
    <n v="6"/>
    <n v="6"/>
    <s v="Credit Card"/>
    <s v="N/A"/>
    <d v="2023-01-31T00:00:00"/>
  </r>
  <r>
    <s v="TXN_4007285"/>
    <s v="Sandwich"/>
    <x v="5"/>
    <n v="5"/>
    <n v="5"/>
    <x v="4"/>
    <n v="4"/>
    <n v="20"/>
    <n v="20"/>
    <s v="Digital Wallet"/>
    <s v="N/A"/>
    <d v="2023-01-16T00:00:00"/>
  </r>
  <r>
    <s v="TXN_2336708"/>
    <s v="ERROR"/>
    <x v="1"/>
    <n v="2"/>
    <n v="2"/>
    <x v="1"/>
    <n v="3"/>
    <n v="6"/>
    <n v="6"/>
    <s v="Cash"/>
    <s v="In-store"/>
    <d v="2023-06-16T00:00:00"/>
  </r>
  <r>
    <s v="TXN_1512118"/>
    <s v="Salad"/>
    <x v="3"/>
    <n v="4"/>
    <n v="4"/>
    <x v="3"/>
    <n v="5"/>
    <n v="20"/>
    <n v="20"/>
    <s v="Cash"/>
    <s v="In-store"/>
    <d v="2023-03-01T00:00:00"/>
  </r>
  <r>
    <s v="TXN_6077816"/>
    <s v="Cake"/>
    <x v="1"/>
    <n v="3"/>
    <n v="3"/>
    <x v="1"/>
    <n v="3"/>
    <n v="9"/>
    <n v="9"/>
    <s v="Credit Card"/>
    <s v="N/A"/>
    <d v="2023-09-26T00:00:00"/>
  </r>
  <r>
    <s v="TXN_5136936"/>
    <s v="Cake"/>
    <x v="1"/>
    <n v="3"/>
    <n v="3"/>
    <x v="1"/>
    <n v="3"/>
    <n v="9"/>
    <n v="9"/>
    <s v="Cash"/>
    <s v="N/A"/>
    <d v="2023-08-24T00:00:00"/>
  </r>
  <r>
    <s v="TXN_8623443"/>
    <m/>
    <x v="3"/>
    <n v="3"/>
    <n v="3"/>
    <x v="3"/>
    <n v="5"/>
    <n v="15"/>
    <n v="15"/>
    <s v="Credit Card"/>
    <s v="In-store"/>
    <d v="2023-09-04T00:00:00"/>
  </r>
  <r>
    <s v="TXN_5654490"/>
    <s v="Tea"/>
    <x v="6"/>
    <n v="4"/>
    <n v="4"/>
    <x v="5"/>
    <n v="1.5"/>
    <n v="6"/>
    <n v="6"/>
    <s v="Credit Card"/>
    <s v="N/A"/>
    <d v="2023-05-22T00:00:00"/>
  </r>
  <r>
    <s v="TXN_4033888"/>
    <s v="Sandwich"/>
    <x v="5"/>
    <n v="2"/>
    <n v="2"/>
    <x v="4"/>
    <n v="4"/>
    <n v="8"/>
    <n v="8"/>
    <s v="Cash"/>
    <s v="In-store"/>
    <d v="2023-02-04T00:00:00"/>
  </r>
  <r>
    <s v="TXN_4591512"/>
    <s v="Tea"/>
    <x v="6"/>
    <n v="2"/>
    <n v="2"/>
    <x v="5"/>
    <n v="1.5"/>
    <n v="3"/>
    <n v="3"/>
    <s v="N/A"/>
    <s v="N/A"/>
    <d v="2023-08-11T00:00:00"/>
  </r>
  <r>
    <s v="TXN_6886495"/>
    <s v="Cookie"/>
    <x v="2"/>
    <n v="4"/>
    <n v="4"/>
    <x v="2"/>
    <n v="1"/>
    <n v="4"/>
    <n v="4"/>
    <s v="Cash"/>
    <s v="N/A"/>
    <d v="2023-08-07T00:00:00"/>
  </r>
  <r>
    <s v="TXN_9218683"/>
    <s v="Cake"/>
    <x v="1"/>
    <n v="2"/>
    <n v="2"/>
    <x v="1"/>
    <n v="3"/>
    <n v="6"/>
    <n v="6"/>
    <s v="Digital Wallet"/>
    <s v="In-store"/>
    <s v="ERROR"/>
  </r>
  <r>
    <s v="TXN_2153529"/>
    <s v="Cookie"/>
    <x v="2"/>
    <n v="1"/>
    <n v="1"/>
    <x v="2"/>
    <n v="1"/>
    <n v="1"/>
    <n v="1"/>
    <s v="Credit Card"/>
    <s v="N/A"/>
    <d v="2023-09-11T00:00:00"/>
  </r>
  <r>
    <s v="TXN_7880148"/>
    <s v="Cake"/>
    <x v="1"/>
    <n v="3"/>
    <n v="3"/>
    <x v="1"/>
    <n v="3"/>
    <n v="9"/>
    <n v="9"/>
    <s v="Credit Card"/>
    <s v="Takeaway"/>
    <d v="2023-12-12T00:00:00"/>
  </r>
  <r>
    <s v="TXN_3688181"/>
    <s v="Cake"/>
    <x v="1"/>
    <n v="1"/>
    <n v="1"/>
    <x v="1"/>
    <n v="3"/>
    <n v="3"/>
    <n v="3"/>
    <s v="N/A"/>
    <s v="Takeaway"/>
    <d v="2023-08-23T00:00:00"/>
  </r>
  <r>
    <s v="TXN_2482129"/>
    <s v="Juice"/>
    <x v="7"/>
    <n v="1"/>
    <n v="1"/>
    <x v="1"/>
    <n v="3"/>
    <n v="3"/>
    <n v="3"/>
    <s v="Cash"/>
    <s v="N/A"/>
    <d v="2023-12-12T00:00:00"/>
  </r>
  <r>
    <s v="TXN_4187420"/>
    <s v="Cake"/>
    <x v="1"/>
    <n v="3"/>
    <n v="3"/>
    <x v="1"/>
    <n v="3"/>
    <n v="9"/>
    <n v="9"/>
    <s v="Digital Wallet"/>
    <s v="In-store"/>
    <d v="2023-01-31T00:00:00"/>
  </r>
  <r>
    <s v="TXN_4146452"/>
    <s v="Smoothie"/>
    <x v="4"/>
    <n v="1"/>
    <n v="1"/>
    <x v="4"/>
    <n v="4"/>
    <n v="4"/>
    <n v="4"/>
    <s v="N/A"/>
    <s v="Takeaway"/>
    <d v="2023-05-31T00:00:00"/>
  </r>
  <r>
    <s v="TXN_9553579"/>
    <s v="Cake"/>
    <x v="1"/>
    <n v="2"/>
    <n v="2"/>
    <x v="1"/>
    <n v="3"/>
    <n v="6"/>
    <n v="6"/>
    <s v="Credit Card"/>
    <s v="In-store"/>
    <d v="2023-10-03T00:00:00"/>
  </r>
  <r>
    <s v="TXN_3854285"/>
    <s v="Salad"/>
    <x v="3"/>
    <n v="3"/>
    <n v="3"/>
    <x v="3"/>
    <n v="5"/>
    <n v="15"/>
    <n v="15"/>
    <s v="Cash"/>
    <s v="Takeaway"/>
    <d v="2023-07-18T00:00:00"/>
  </r>
  <r>
    <s v="TXN_5614488"/>
    <s v="Sandwich"/>
    <x v="5"/>
    <n v="1"/>
    <n v="1"/>
    <x v="4"/>
    <n v="4"/>
    <n v="4"/>
    <n v="4"/>
    <s v="Credit Card"/>
    <s v="Takeaway"/>
    <d v="2023-07-22T00:00:00"/>
  </r>
  <r>
    <s v="TXN_6187083"/>
    <s v="Cake"/>
    <x v="1"/>
    <n v="5"/>
    <n v="5"/>
    <x v="1"/>
    <n v="3"/>
    <n v="15"/>
    <n v="15"/>
    <s v="N/A"/>
    <s v="In-store"/>
    <d v="2023-06-02T00:00:00"/>
  </r>
  <r>
    <s v="TXN_1521486"/>
    <s v="Salad"/>
    <x v="3"/>
    <n v="4"/>
    <n v="4"/>
    <x v="3"/>
    <n v="5"/>
    <n v="20"/>
    <n v="20"/>
    <s v="N/A"/>
    <s v="N/A"/>
    <d v="2023-01-28T00:00:00"/>
  </r>
  <r>
    <s v="TXN_6868182"/>
    <s v="UNKNOWN"/>
    <x v="9"/>
    <n v="5"/>
    <n v="5"/>
    <x v="4"/>
    <n v="4"/>
    <n v="20"/>
    <n v="20"/>
    <s v="Credit Card"/>
    <s v="N/A"/>
    <d v="2023-01-02T00:00:00"/>
  </r>
  <r>
    <s v="TXN_6035534"/>
    <s v="Salad"/>
    <x v="3"/>
    <n v="4"/>
    <n v="4"/>
    <x v="3"/>
    <n v="5"/>
    <n v="20"/>
    <n v="20"/>
    <s v="Credit Card"/>
    <s v="In-store"/>
    <d v="2023-12-18T00:00:00"/>
  </r>
  <r>
    <s v="TXN_8781128"/>
    <s v="Sandwich"/>
    <x v="5"/>
    <n v="5"/>
    <n v="5"/>
    <x v="4"/>
    <n v="4"/>
    <n v="20"/>
    <n v="20"/>
    <s v="Digital Wallet"/>
    <s v="Takeaway"/>
    <s v="ERROR"/>
  </r>
  <r>
    <s v="TXN_7670743"/>
    <s v="Salad"/>
    <x v="3"/>
    <n v="4"/>
    <n v="4"/>
    <x v="3"/>
    <n v="5"/>
    <n v="20"/>
    <n v="20"/>
    <s v="N/A"/>
    <s v="In-store"/>
    <d v="2023-04-28T00:00:00"/>
  </r>
  <r>
    <s v="TXN_7201724"/>
    <s v="Salad"/>
    <x v="3"/>
    <n v="1"/>
    <n v="1"/>
    <x v="3"/>
    <n v="5"/>
    <n v="5"/>
    <n v="5"/>
    <s v="Cash"/>
    <s v="Takeaway"/>
    <d v="2023-03-20T00:00:00"/>
  </r>
  <r>
    <s v="TXN_2881199"/>
    <s v="Smoothie"/>
    <x v="4"/>
    <s v="ERROR"/>
    <n v="1"/>
    <x v="4"/>
    <n v="4"/>
    <n v="4"/>
    <n v="4"/>
    <s v="Digital Wallet"/>
    <s v="N/A"/>
    <d v="2023-03-05T00:00:00"/>
  </r>
  <r>
    <s v="TXN_3616362"/>
    <s v="Smoothie"/>
    <x v="4"/>
    <n v="5"/>
    <n v="5"/>
    <x v="4"/>
    <n v="4"/>
    <s v="UNKNOWN"/>
    <n v="20"/>
    <s v="Digital Wallet"/>
    <s v="In-store"/>
    <d v="2023-12-02T00:00:00"/>
  </r>
  <r>
    <s v="TXN_6113876"/>
    <s v="Cake"/>
    <x v="1"/>
    <n v="3"/>
    <n v="3"/>
    <x v="1"/>
    <n v="3"/>
    <n v="9"/>
    <n v="9"/>
    <s v="Cash"/>
    <s v="In-store"/>
    <d v="2023-03-01T00:00:00"/>
  </r>
  <r>
    <s v="TXN_6007079"/>
    <s v="ERROR"/>
    <x v="2"/>
    <n v="2"/>
    <n v="2"/>
    <x v="2"/>
    <n v="1"/>
    <n v="2"/>
    <n v="2"/>
    <s v="Credit Card"/>
    <s v="In-store"/>
    <d v="2023-10-09T00:00:00"/>
  </r>
  <r>
    <s v="TXN_3163383"/>
    <s v="Tea"/>
    <x v="6"/>
    <n v="2"/>
    <n v="2"/>
    <x v="5"/>
    <n v="1.5"/>
    <n v="3"/>
    <n v="3"/>
    <s v="N/A"/>
    <s v="In-store"/>
    <d v="2023-10-24T00:00:00"/>
  </r>
  <r>
    <s v="TXN_1413304"/>
    <s v="UNKNOWN"/>
    <x v="3"/>
    <n v="5"/>
    <n v="5"/>
    <x v="3"/>
    <n v="5"/>
    <n v="25"/>
    <n v="25"/>
    <s v="N/A"/>
    <s v="Takeaway"/>
    <d v="2023-03-17T00:00:00"/>
  </r>
  <r>
    <s v="TXN_4907812"/>
    <s v="Sandwich"/>
    <x v="5"/>
    <s v="UNKNOWN"/>
    <n v="2"/>
    <x v="4"/>
    <n v="4"/>
    <n v="8"/>
    <n v="8"/>
    <s v="Digital Wallet"/>
    <s v="In-store"/>
    <d v="2023-08-11T00:00:00"/>
  </r>
  <r>
    <s v="TXN_7894514"/>
    <s v="Cake"/>
    <x v="1"/>
    <n v="1"/>
    <n v="1"/>
    <x v="1"/>
    <n v="3"/>
    <n v="3"/>
    <n v="3"/>
    <s v="N/A"/>
    <s v="N/A"/>
    <d v="2023-09-25T00:00:00"/>
  </r>
  <r>
    <s v="TXN_6450138"/>
    <s v="Cake"/>
    <x v="1"/>
    <n v="1"/>
    <n v="1"/>
    <x v="1"/>
    <n v="3"/>
    <n v="3"/>
    <n v="3"/>
    <s v="Credit Card"/>
    <s v="Takeaway"/>
    <d v="2023-04-13T00:00:00"/>
  </r>
  <r>
    <s v="TXN_9874588"/>
    <s v="Sandwich"/>
    <x v="5"/>
    <n v="2"/>
    <n v="2"/>
    <x v="4"/>
    <n v="4"/>
    <n v="8"/>
    <n v="8"/>
    <s v="N/A"/>
    <s v="Takeaway"/>
    <d v="2023-06-04T00:00:00"/>
  </r>
  <r>
    <s v="TXN_6732989"/>
    <s v="Salad"/>
    <x v="3"/>
    <n v="2"/>
    <n v="2"/>
    <x v="3"/>
    <n v="5"/>
    <n v="10"/>
    <n v="10"/>
    <s v="Credit Card"/>
    <s v="N/A"/>
    <d v="2023-04-29T00:00:00"/>
  </r>
  <r>
    <s v="TXN_5442610"/>
    <s v="Juice"/>
    <x v="7"/>
    <n v="2"/>
    <n v="2"/>
    <x v="1"/>
    <n v="3"/>
    <n v="6"/>
    <n v="6"/>
    <s v="N/A"/>
    <s v="Takeaway"/>
    <d v="2023-12-10T00:00:00"/>
  </r>
  <r>
    <s v="TXN_2155368"/>
    <s v="ERROR"/>
    <x v="2"/>
    <n v="2"/>
    <n v="2"/>
    <x v="2"/>
    <n v="1"/>
    <n v="2"/>
    <n v="2"/>
    <s v="Digital Wallet"/>
    <s v="Takeaway"/>
    <d v="2023-02-06T00:00:00"/>
  </r>
  <r>
    <s v="TXN_5236892"/>
    <s v="ERROR"/>
    <x v="1"/>
    <n v="1"/>
    <n v="1"/>
    <x v="1"/>
    <n v="3"/>
    <n v="3"/>
    <n v="3"/>
    <s v="Digital Wallet"/>
    <s v="Takeaway"/>
    <d v="2023-03-09T00:00:00"/>
  </r>
  <r>
    <s v="TXN_9328595"/>
    <s v="Tea"/>
    <x v="6"/>
    <n v="2"/>
    <n v="2"/>
    <x v="5"/>
    <n v="1.5"/>
    <n v="3"/>
    <n v="3"/>
    <s v="Cash"/>
    <s v="N/A"/>
    <d v="2023-10-24T00:00:00"/>
  </r>
  <r>
    <s v="TXN_1324930"/>
    <s v="Sandwich"/>
    <x v="5"/>
    <n v="5"/>
    <n v="5"/>
    <x v="4"/>
    <n v="4"/>
    <s v="UNKNOWN"/>
    <n v="20"/>
    <s v="Credit Card"/>
    <s v="Takeaway"/>
    <d v="2023-01-11T00:00:00"/>
  </r>
  <r>
    <s v="TXN_6148397"/>
    <s v="Tea"/>
    <x v="6"/>
    <n v="4"/>
    <n v="4"/>
    <x v="5"/>
    <n v="1.5"/>
    <n v="6"/>
    <n v="6"/>
    <s v="N/A"/>
    <s v="In-store"/>
    <d v="2023-03-20T00:00:00"/>
  </r>
  <r>
    <s v="TXN_8298711"/>
    <s v="Coffee"/>
    <x v="0"/>
    <n v="3"/>
    <n v="3"/>
    <x v="0"/>
    <n v="2"/>
    <n v="6"/>
    <n v="6"/>
    <s v="N/A"/>
    <s v="Takeaway"/>
    <d v="2023-01-26T00:00:00"/>
  </r>
  <r>
    <s v="TXN_7085875"/>
    <s v="Juice"/>
    <x v="7"/>
    <n v="3"/>
    <n v="3"/>
    <x v="1"/>
    <n v="3"/>
    <n v="9"/>
    <n v="9"/>
    <s v="Digital Wallet"/>
    <s v="In-store"/>
    <d v="2023-08-23T00:00:00"/>
  </r>
  <r>
    <s v="TXN_3857768"/>
    <s v="Coffee"/>
    <x v="0"/>
    <n v="2"/>
    <n v="2"/>
    <x v="0"/>
    <n v="2"/>
    <n v="4"/>
    <n v="4"/>
    <s v="Credit Card"/>
    <s v="N/A"/>
    <d v="2023-01-04T00:00:00"/>
  </r>
  <r>
    <s v="TXN_5474440"/>
    <s v="Cake"/>
    <x v="1"/>
    <n v="2"/>
    <n v="2"/>
    <x v="1"/>
    <n v="3"/>
    <n v="6"/>
    <n v="6"/>
    <s v="Credit Card"/>
    <s v="N/A"/>
    <d v="2023-11-08T00:00:00"/>
  </r>
  <r>
    <s v="TXN_6057379"/>
    <s v="Salad"/>
    <x v="3"/>
    <n v="5"/>
    <n v="5"/>
    <x v="3"/>
    <n v="5"/>
    <n v="25"/>
    <n v="25"/>
    <s v="Credit Card"/>
    <s v="Takeaway"/>
    <d v="2023-03-18T00:00:00"/>
  </r>
  <r>
    <s v="TXN_4637070"/>
    <s v="Tea"/>
    <x v="6"/>
    <n v="3"/>
    <n v="3"/>
    <x v="5"/>
    <n v="1.5"/>
    <n v="4.5"/>
    <n v="4.5"/>
    <s v="Credit Card"/>
    <s v="N/A"/>
    <d v="2023-06-13T00:00:00"/>
  </r>
  <r>
    <s v="TXN_9313535"/>
    <s v="Cookie"/>
    <x v="2"/>
    <n v="1"/>
    <n v="1"/>
    <x v="2"/>
    <n v="1"/>
    <n v="1"/>
    <n v="1"/>
    <s v="Digital Wallet"/>
    <s v="Takeaway"/>
    <d v="2023-06-04T00:00:00"/>
  </r>
  <r>
    <s v="TXN_8161873"/>
    <s v="UNKNOWN"/>
    <x v="6"/>
    <n v="1"/>
    <n v="1"/>
    <x v="5"/>
    <n v="1.5"/>
    <n v="1.5"/>
    <n v="1.5"/>
    <s v="Digital Wallet"/>
    <s v="N/A"/>
    <d v="2023-02-08T00:00:00"/>
  </r>
  <r>
    <s v="TXN_5441196"/>
    <s v="Tea"/>
    <x v="6"/>
    <m/>
    <n v="1"/>
    <x v="5"/>
    <n v="1.5"/>
    <n v="1.5"/>
    <n v="1.5"/>
    <s v="Cash"/>
    <s v="N/A"/>
    <d v="2023-05-24T00:00:00"/>
  </r>
  <r>
    <s v="TXN_9626053"/>
    <s v="Salad"/>
    <x v="3"/>
    <n v="1"/>
    <n v="1"/>
    <x v="3"/>
    <n v="5"/>
    <n v="5"/>
    <n v="5"/>
    <s v="Cash"/>
    <s v="Takeaway"/>
    <d v="2023-08-11T00:00:00"/>
  </r>
  <r>
    <s v="TXN_7026504"/>
    <s v="ERROR"/>
    <x v="9"/>
    <n v="5"/>
    <n v="5"/>
    <x v="4"/>
    <n v="4"/>
    <n v="20"/>
    <n v="20"/>
    <s v="N/A"/>
    <s v="N/A"/>
    <d v="2023-03-29T00:00:00"/>
  </r>
  <r>
    <s v="TXN_4114843"/>
    <s v="Sandwich"/>
    <x v="5"/>
    <s v="ERROR"/>
    <n v="2"/>
    <x v="4"/>
    <n v="4"/>
    <n v="8"/>
    <n v="8"/>
    <s v="Cash"/>
    <s v="N/A"/>
    <d v="2023-05-17T00:00:00"/>
  </r>
  <r>
    <s v="TXN_6622954"/>
    <s v="Smoothie"/>
    <x v="4"/>
    <n v="2"/>
    <n v="2"/>
    <x v="4"/>
    <n v="4"/>
    <n v="8"/>
    <n v="8"/>
    <s v="N/A"/>
    <s v="In-store"/>
    <d v="2023-01-13T00:00:00"/>
  </r>
  <r>
    <s v="TXN_5509088"/>
    <s v="Sandwich"/>
    <x v="5"/>
    <n v="3"/>
    <n v="3"/>
    <x v="4"/>
    <n v="4"/>
    <n v="12"/>
    <n v="12"/>
    <s v="Digital Wallet"/>
    <s v="N/A"/>
    <d v="2023-08-28T00:00:00"/>
  </r>
  <r>
    <s v="TXN_5583534"/>
    <s v="Cookie"/>
    <x v="2"/>
    <n v="2"/>
    <n v="2"/>
    <x v="2"/>
    <n v="1"/>
    <n v="2"/>
    <n v="2"/>
    <s v="Cash"/>
    <s v="Takeaway"/>
    <d v="2023-10-31T00:00:00"/>
  </r>
  <r>
    <s v="TXN_1438257"/>
    <s v="Salad"/>
    <x v="3"/>
    <n v="4"/>
    <n v="4"/>
    <x v="3"/>
    <n v="5"/>
    <n v="20"/>
    <n v="20"/>
    <s v="Credit Card"/>
    <s v="Takeaway"/>
    <d v="2023-06-13T00:00:00"/>
  </r>
  <r>
    <s v="TXN_6428593"/>
    <s v="Tea"/>
    <x v="6"/>
    <n v="5"/>
    <n v="5"/>
    <x v="5"/>
    <n v="1.5"/>
    <s v="ERROR"/>
    <n v="7.5"/>
    <s v="N/A"/>
    <s v="N/A"/>
    <d v="2023-09-06T00:00:00"/>
  </r>
  <r>
    <s v="TXN_4257830"/>
    <s v="Cookie"/>
    <x v="2"/>
    <n v="5"/>
    <n v="5"/>
    <x v="2"/>
    <n v="1"/>
    <n v="5"/>
    <n v="5"/>
    <s v="N/A"/>
    <s v="In-store"/>
    <d v="2023-08-04T00:00:00"/>
  </r>
  <r>
    <s v="TXN_8780340"/>
    <s v="Cake"/>
    <x v="1"/>
    <n v="5"/>
    <n v="5"/>
    <x v="1"/>
    <n v="3"/>
    <n v="15"/>
    <n v="15"/>
    <s v="Credit Card"/>
    <s v="N/A"/>
    <d v="2023-08-29T00:00:00"/>
  </r>
  <r>
    <s v="TXN_5801294"/>
    <s v="Salad"/>
    <x v="3"/>
    <n v="1"/>
    <n v="1"/>
    <x v="3"/>
    <n v="5"/>
    <n v="5"/>
    <n v="5"/>
    <s v="N/A"/>
    <s v="N/A"/>
    <d v="2023-10-20T00:00:00"/>
  </r>
  <r>
    <s v="TXN_4315988"/>
    <s v="UNKNOWN"/>
    <x v="3"/>
    <n v="2"/>
    <n v="2"/>
    <x v="3"/>
    <n v="5"/>
    <n v="10"/>
    <n v="10"/>
    <s v="Cash"/>
    <s v="Takeaway"/>
    <d v="2023-04-12T00:00:00"/>
  </r>
  <r>
    <s v="TXN_3963927"/>
    <s v="Sandwich"/>
    <x v="5"/>
    <n v="4"/>
    <n v="4"/>
    <x v="4"/>
    <n v="4"/>
    <n v="16"/>
    <n v="16"/>
    <s v="Credit Card"/>
    <s v="In-store"/>
    <d v="2023-01-03T00:00:00"/>
  </r>
  <r>
    <s v="TXN_2906443"/>
    <s v="Cake"/>
    <x v="1"/>
    <n v="4"/>
    <n v="4"/>
    <x v="1"/>
    <n v="3"/>
    <n v="12"/>
    <n v="12"/>
    <s v="N/A"/>
    <s v="N/A"/>
    <d v="2023-08-14T00:00:00"/>
  </r>
  <r>
    <s v="TXN_2660295"/>
    <s v="Cookie"/>
    <x v="2"/>
    <n v="3"/>
    <n v="3"/>
    <x v="2"/>
    <n v="1"/>
    <n v="3"/>
    <n v="3"/>
    <s v="N/A"/>
    <s v="N/A"/>
    <d v="2023-12-06T00:00:00"/>
  </r>
  <r>
    <s v="TXN_7023528"/>
    <s v="Tea"/>
    <x v="6"/>
    <n v="5"/>
    <n v="5"/>
    <x v="5"/>
    <n v="1.5"/>
    <n v="7.5"/>
    <n v="7.5"/>
    <s v="Cash"/>
    <s v="In-store"/>
    <d v="2023-10-28T00:00:00"/>
  </r>
  <r>
    <s v="TXN_5419862"/>
    <s v="Juice"/>
    <x v="7"/>
    <n v="5"/>
    <n v="5"/>
    <x v="1"/>
    <n v="3"/>
    <n v="15"/>
    <n v="15"/>
    <s v="Digital Wallet"/>
    <s v="N/A"/>
    <d v="2023-05-29T00:00:00"/>
  </r>
  <r>
    <s v="TXN_9124680"/>
    <s v="Cookie"/>
    <x v="2"/>
    <n v="2"/>
    <n v="2"/>
    <x v="2"/>
    <n v="1"/>
    <n v="2"/>
    <n v="2"/>
    <s v="Cash"/>
    <s v="Takeaway"/>
    <d v="2023-10-03T00:00:00"/>
  </r>
  <r>
    <s v="TXN_7853635"/>
    <s v="Salad"/>
    <x v="3"/>
    <n v="3"/>
    <n v="3"/>
    <x v="3"/>
    <n v="5"/>
    <n v="15"/>
    <n v="15"/>
    <s v="Digital Wallet"/>
    <s v="Takeaway"/>
    <d v="2023-02-16T00:00:00"/>
  </r>
  <r>
    <s v="TXN_2009893"/>
    <s v="Smoothie"/>
    <x v="4"/>
    <n v="3"/>
    <n v="3"/>
    <x v="4"/>
    <n v="4"/>
    <n v="12"/>
    <n v="12"/>
    <s v="N/A"/>
    <s v="N/A"/>
    <d v="2023-12-06T00:00:00"/>
  </r>
  <r>
    <s v="TXN_3516263"/>
    <s v="Cake"/>
    <x v="1"/>
    <n v="2"/>
    <n v="2"/>
    <x v="1"/>
    <n v="3"/>
    <n v="6"/>
    <n v="6"/>
    <s v="Digital Wallet"/>
    <s v="In-store"/>
    <d v="2023-09-23T00:00:00"/>
  </r>
  <r>
    <s v="TXN_1591640"/>
    <s v="Cake"/>
    <x v="1"/>
    <n v="2"/>
    <n v="2"/>
    <x v="1"/>
    <n v="3"/>
    <n v="6"/>
    <n v="6"/>
    <s v="Cash"/>
    <s v="In-store"/>
    <d v="2023-05-26T00:00:00"/>
  </r>
  <r>
    <s v="TXN_9358958"/>
    <s v="Smoothie"/>
    <x v="4"/>
    <n v="1"/>
    <n v="1"/>
    <x v="4"/>
    <n v="4"/>
    <n v="4"/>
    <n v="4"/>
    <s v="N/A"/>
    <s v="Takeaway"/>
    <d v="2023-05-08T00:00:00"/>
  </r>
  <r>
    <s v="TXN_3008336"/>
    <m/>
    <x v="9"/>
    <n v="5"/>
    <n v="5"/>
    <x v="4"/>
    <n v="4"/>
    <n v="20"/>
    <n v="20"/>
    <s v="Credit Card"/>
    <s v="N/A"/>
    <d v="2023-07-27T00:00:00"/>
  </r>
  <r>
    <s v="TXN_7401710"/>
    <s v="Sandwich"/>
    <x v="5"/>
    <n v="5"/>
    <n v="5"/>
    <x v="4"/>
    <n v="4"/>
    <n v="20"/>
    <n v="20"/>
    <s v="Cash"/>
    <s v="N/A"/>
    <d v="2023-10-24T00:00:00"/>
  </r>
  <r>
    <s v="TXN_2176727"/>
    <s v="Tea"/>
    <x v="6"/>
    <n v="1"/>
    <n v="1"/>
    <x v="5"/>
    <n v="1.5"/>
    <n v="1.5"/>
    <n v="1.5"/>
    <s v="N/A"/>
    <s v="Takeaway"/>
    <d v="2023-07-26T00:00:00"/>
  </r>
  <r>
    <s v="TXN_5595717"/>
    <s v="Juice"/>
    <x v="7"/>
    <n v="2"/>
    <n v="2"/>
    <x v="1"/>
    <n v="3"/>
    <n v="6"/>
    <n v="6"/>
    <s v="N/A"/>
    <s v="N/A"/>
    <d v="2023-06-16T00:00:00"/>
  </r>
  <r>
    <s v="TXN_1697018"/>
    <s v="Juice"/>
    <x v="7"/>
    <n v="4"/>
    <n v="4"/>
    <x v="1"/>
    <n v="3"/>
    <n v="12"/>
    <n v="12"/>
    <s v="Digital Wallet"/>
    <s v="In-store"/>
    <d v="2023-07-02T00:00:00"/>
  </r>
  <r>
    <s v="TXN_1910957"/>
    <s v="Tea"/>
    <x v="6"/>
    <n v="5"/>
    <n v="5"/>
    <x v="5"/>
    <n v="1.5"/>
    <n v="7.5"/>
    <n v="7.5"/>
    <s v="N/A"/>
    <s v="Takeaway"/>
    <d v="2023-07-25T00:00:00"/>
  </r>
  <r>
    <s v="TXN_2667225"/>
    <s v="Salad"/>
    <x v="3"/>
    <n v="2"/>
    <n v="2"/>
    <x v="3"/>
    <n v="5"/>
    <n v="10"/>
    <n v="10"/>
    <s v="Cash"/>
    <s v="In-store"/>
    <d v="2023-11-21T00:00:00"/>
  </r>
  <r>
    <s v="TXN_3152531"/>
    <s v="Coffee"/>
    <x v="0"/>
    <n v="3"/>
    <n v="3"/>
    <x v="0"/>
    <n v="2"/>
    <n v="6"/>
    <n v="6"/>
    <s v="Credit Card"/>
    <s v="N/A"/>
    <d v="2023-11-24T00:00:00"/>
  </r>
  <r>
    <s v="TXN_8605958"/>
    <s v="Sandwich"/>
    <x v="5"/>
    <m/>
    <n v="5"/>
    <x v="4"/>
    <n v="4"/>
    <n v="20"/>
    <n v="20"/>
    <s v="Cash"/>
    <s v="N/A"/>
    <d v="2023-06-09T00:00:00"/>
  </r>
  <r>
    <s v="TXN_5033045"/>
    <s v="Salad"/>
    <x v="3"/>
    <n v="3"/>
    <n v="3"/>
    <x v="3"/>
    <n v="5"/>
    <n v="15"/>
    <n v="15"/>
    <s v="Digital Wallet"/>
    <s v="N/A"/>
    <d v="2023-04-21T00:00:00"/>
  </r>
  <r>
    <s v="TXN_7527249"/>
    <s v="Tea"/>
    <x v="6"/>
    <n v="3"/>
    <n v="3"/>
    <x v="5"/>
    <n v="1.5"/>
    <n v="4.5"/>
    <n v="4.5"/>
    <s v="N/A"/>
    <s v="Takeaway"/>
    <d v="2023-03-29T00:00:00"/>
  </r>
  <r>
    <s v="TXN_9159212"/>
    <s v="Smoothie"/>
    <x v="4"/>
    <n v="3"/>
    <n v="3"/>
    <x v="4"/>
    <n v="4"/>
    <n v="12"/>
    <n v="12"/>
    <s v="Digital Wallet"/>
    <s v="Takeaway"/>
    <d v="2023-01-12T00:00:00"/>
  </r>
  <r>
    <s v="TXN_6881523"/>
    <s v="Juice"/>
    <x v="7"/>
    <n v="5"/>
    <n v="5"/>
    <x v="1"/>
    <n v="3"/>
    <n v="15"/>
    <n v="15"/>
    <s v="N/A"/>
    <s v="Takeaway"/>
    <d v="2023-02-24T00:00:00"/>
  </r>
  <r>
    <s v="TXN_9725369"/>
    <s v="Coffee"/>
    <x v="0"/>
    <s v="UNKNOWN"/>
    <n v="3"/>
    <x v="0"/>
    <n v="2"/>
    <n v="6"/>
    <n v="6"/>
    <s v="N/A"/>
    <s v="Takeaway"/>
    <d v="2023-02-10T00:00:00"/>
  </r>
  <r>
    <s v="TXN_3282436"/>
    <s v="Salad"/>
    <x v="3"/>
    <n v="5"/>
    <n v="5"/>
    <x v="3"/>
    <n v="5"/>
    <n v="25"/>
    <n v="25"/>
    <s v="Credit Card"/>
    <s v="In-store"/>
    <d v="2023-12-14T00:00:00"/>
  </r>
  <r>
    <s v="TXN_4206256"/>
    <s v="Smoothie"/>
    <x v="4"/>
    <n v="3"/>
    <n v="3"/>
    <x v="4"/>
    <n v="4"/>
    <n v="12"/>
    <n v="12"/>
    <s v="N/A"/>
    <s v="N/A"/>
    <d v="2023-10-10T00:00:00"/>
  </r>
  <r>
    <s v="TXN_8465274"/>
    <s v="Cake"/>
    <x v="1"/>
    <n v="3"/>
    <n v="3"/>
    <x v="1"/>
    <n v="3"/>
    <n v="9"/>
    <n v="9"/>
    <s v="Digital Wallet"/>
    <s v="Takeaway"/>
    <d v="2023-02-01T00:00:00"/>
  </r>
  <r>
    <s v="TXN_1286779"/>
    <s v="Smoothie"/>
    <x v="4"/>
    <s v="ERROR"/>
    <n v="4"/>
    <x v="4"/>
    <n v="4"/>
    <n v="16"/>
    <n v="16"/>
    <s v="Credit Card"/>
    <s v="N/A"/>
    <d v="2023-04-13T00:00:00"/>
  </r>
  <r>
    <s v="TXN_7216922"/>
    <s v="Juice"/>
    <x v="7"/>
    <n v="5"/>
    <n v="5"/>
    <x v="1"/>
    <n v="3"/>
    <n v="15"/>
    <n v="15"/>
    <s v="N/A"/>
    <s v="N/A"/>
    <d v="2023-06-26T00:00:00"/>
  </r>
  <r>
    <s v="TXN_8330446"/>
    <s v="Smoothie"/>
    <x v="4"/>
    <n v="3"/>
    <n v="3"/>
    <x v="4"/>
    <n v="4"/>
    <n v="12"/>
    <n v="12"/>
    <s v="Credit Card"/>
    <s v="In-store"/>
    <d v="2023-08-06T00:00:00"/>
  </r>
  <r>
    <s v="TXN_1282260"/>
    <s v="Sandwich"/>
    <x v="5"/>
    <n v="5"/>
    <n v="5"/>
    <x v="4"/>
    <n v="4"/>
    <n v="20"/>
    <n v="20"/>
    <s v="Digital Wallet"/>
    <s v="N/A"/>
    <d v="2023-07-21T00:00:00"/>
  </r>
  <r>
    <s v="TXN_9582716"/>
    <s v="Cake"/>
    <x v="1"/>
    <n v="2"/>
    <n v="2"/>
    <x v="1"/>
    <n v="3"/>
    <n v="6"/>
    <n v="6"/>
    <s v="N/A"/>
    <s v="N/A"/>
    <s v="ERROR"/>
  </r>
  <r>
    <s v="TXN_9769410"/>
    <s v="Salad"/>
    <x v="3"/>
    <n v="1"/>
    <n v="1"/>
    <x v="3"/>
    <n v="5"/>
    <n v="5"/>
    <n v="5"/>
    <s v="Cash"/>
    <s v="In-store"/>
    <d v="2023-07-22T00:00:00"/>
  </r>
  <r>
    <s v="TXN_7482583"/>
    <s v="Tea"/>
    <x v="6"/>
    <n v="5"/>
    <n v="5"/>
    <x v="5"/>
    <n v="1.5"/>
    <n v="7.5"/>
    <n v="7.5"/>
    <s v="Credit Card"/>
    <s v="N/A"/>
    <m/>
  </r>
  <r>
    <s v="TXN_3865224"/>
    <s v="Coffee"/>
    <x v="0"/>
    <n v="3"/>
    <n v="3"/>
    <x v="0"/>
    <n v="2"/>
    <n v="6"/>
    <n v="6"/>
    <s v="N/A"/>
    <s v="N/A"/>
    <d v="2023-07-25T00:00:00"/>
  </r>
  <r>
    <s v="TXN_8135614"/>
    <s v="Juice"/>
    <x v="7"/>
    <n v="2"/>
    <n v="2"/>
    <x v="8"/>
    <n v="3"/>
    <n v="6"/>
    <n v="6"/>
    <s v="Digital Wallet"/>
    <s v="N/A"/>
    <d v="2023-01-28T00:00:00"/>
  </r>
  <r>
    <s v="TXN_9603131"/>
    <s v="Smoothie"/>
    <x v="4"/>
    <n v="5"/>
    <n v="5"/>
    <x v="4"/>
    <n v="4"/>
    <n v="20"/>
    <n v="20"/>
    <s v="N/A"/>
    <s v="N/A"/>
    <d v="2023-08-19T00:00:00"/>
  </r>
  <r>
    <s v="TXN_1437083"/>
    <s v="Smoothie"/>
    <x v="4"/>
    <n v="2"/>
    <n v="2"/>
    <x v="4"/>
    <n v="4"/>
    <n v="8"/>
    <n v="8"/>
    <s v="Credit Card"/>
    <s v="In-store"/>
    <d v="2023-03-15T00:00:00"/>
  </r>
  <r>
    <s v="TXN_2955040"/>
    <s v="ERROR"/>
    <x v="1"/>
    <n v="5"/>
    <n v="5"/>
    <x v="1"/>
    <n v="3"/>
    <n v="15"/>
    <n v="15"/>
    <s v="N/A"/>
    <s v="N/A"/>
    <d v="2023-03-21T00:00:00"/>
  </r>
  <r>
    <s v="TXN_2413626"/>
    <s v="Cake"/>
    <x v="1"/>
    <n v="1"/>
    <n v="1"/>
    <x v="1"/>
    <n v="3"/>
    <n v="3"/>
    <n v="3"/>
    <s v="Credit Card"/>
    <s v="Takeaway"/>
    <d v="2023-11-06T00:00:00"/>
  </r>
  <r>
    <s v="TXN_1568657"/>
    <s v="Coffee"/>
    <x v="0"/>
    <n v="2"/>
    <n v="2"/>
    <x v="8"/>
    <n v="2"/>
    <n v="4"/>
    <n v="4"/>
    <s v="Cash"/>
    <s v="N/A"/>
    <m/>
  </r>
  <r>
    <s v="TXN_3392848"/>
    <s v="Cake"/>
    <x v="1"/>
    <n v="2"/>
    <n v="2"/>
    <x v="1"/>
    <n v="3"/>
    <n v="6"/>
    <n v="6"/>
    <s v="Cash"/>
    <s v="In-store"/>
    <d v="2023-04-03T00:00:00"/>
  </r>
  <r>
    <s v="TXN_7027905"/>
    <s v="Sandwich"/>
    <x v="5"/>
    <n v="1"/>
    <n v="1"/>
    <x v="4"/>
    <n v="4"/>
    <n v="4"/>
    <n v="4"/>
    <s v="Credit Card"/>
    <s v="In-store"/>
    <d v="2023-07-17T00:00:00"/>
  </r>
  <r>
    <s v="TXN_8808034"/>
    <s v="Smoothie"/>
    <x v="4"/>
    <n v="2"/>
    <n v="2"/>
    <x v="4"/>
    <n v="4"/>
    <n v="8"/>
    <n v="8"/>
    <s v="Cash"/>
    <s v="In-store"/>
    <d v="2023-08-09T00:00:00"/>
  </r>
  <r>
    <s v="TXN_1663113"/>
    <s v="Smoothie"/>
    <x v="4"/>
    <n v="4"/>
    <n v="4"/>
    <x v="4"/>
    <n v="4"/>
    <n v="16"/>
    <n v="16"/>
    <s v="Credit Card"/>
    <s v="Takeaway"/>
    <d v="2023-12-24T00:00:00"/>
  </r>
  <r>
    <s v="TXN_1544070"/>
    <s v="Coffee"/>
    <x v="0"/>
    <n v="5"/>
    <n v="5"/>
    <x v="0"/>
    <n v="2"/>
    <n v="10"/>
    <n v="10"/>
    <s v="N/A"/>
    <s v="Takeaway"/>
    <d v="2023-09-05T00:00:00"/>
  </r>
  <r>
    <s v="TXN_6189334"/>
    <s v="Sandwich"/>
    <x v="5"/>
    <n v="1"/>
    <n v="1"/>
    <x v="4"/>
    <n v="4"/>
    <n v="4"/>
    <n v="4"/>
    <s v="Cash"/>
    <s v="In-store"/>
    <d v="2023-01-12T00:00:00"/>
  </r>
  <r>
    <s v="TXN_3412490"/>
    <s v="Cake"/>
    <x v="1"/>
    <n v="2"/>
    <n v="2"/>
    <x v="1"/>
    <n v="3"/>
    <n v="6"/>
    <n v="6"/>
    <s v="Cash"/>
    <s v="In-store"/>
    <s v="UNKNOWN"/>
  </r>
  <r>
    <s v="TXN_1852586"/>
    <s v="Cake"/>
    <x v="1"/>
    <n v="5"/>
    <n v="5"/>
    <x v="1"/>
    <n v="3"/>
    <n v="15"/>
    <n v="15"/>
    <s v="N/A"/>
    <s v="In-store"/>
    <s v="UNKNOWN"/>
  </r>
  <r>
    <s v="TXN_3803732"/>
    <s v="Salad"/>
    <x v="3"/>
    <n v="4"/>
    <n v="4"/>
    <x v="6"/>
    <n v="5"/>
    <n v="20"/>
    <n v="20"/>
    <s v="Digital Wallet"/>
    <s v="N/A"/>
    <d v="2023-01-08T00:00:00"/>
  </r>
  <r>
    <s v="TXN_3410971"/>
    <s v="Smoothie"/>
    <x v="4"/>
    <n v="1"/>
    <n v="1"/>
    <x v="4"/>
    <n v="4"/>
    <n v="4"/>
    <n v="4"/>
    <s v="N/A"/>
    <s v="Takeaway"/>
    <d v="2023-01-02T00:00:00"/>
  </r>
  <r>
    <s v="TXN_6467618"/>
    <s v="Tea"/>
    <x v="6"/>
    <n v="3"/>
    <n v="3"/>
    <x v="5"/>
    <n v="1.5"/>
    <n v="4.5"/>
    <n v="4.5"/>
    <s v="N/A"/>
    <s v="Takeaway"/>
    <d v="2023-10-12T00:00:00"/>
  </r>
  <r>
    <s v="TXN_6908287"/>
    <s v="Cookie"/>
    <x v="2"/>
    <n v="1"/>
    <n v="1"/>
    <x v="2"/>
    <n v="1"/>
    <n v="1"/>
    <n v="1"/>
    <s v="Cash"/>
    <s v="In-store"/>
    <d v="2023-08-04T00:00:00"/>
  </r>
  <r>
    <s v="TXN_2726700"/>
    <s v="UNKNOWN"/>
    <x v="6"/>
    <m/>
    <n v="2"/>
    <x v="5"/>
    <n v="1.5"/>
    <n v="3"/>
    <n v="3"/>
    <s v="Digital Wallet"/>
    <s v="N/A"/>
    <d v="2023-04-10T00:00:00"/>
  </r>
  <r>
    <s v="TXN_1803889"/>
    <s v="Salad"/>
    <x v="3"/>
    <n v="4"/>
    <n v="4"/>
    <x v="3"/>
    <n v="5"/>
    <n v="20"/>
    <n v="20"/>
    <s v="N/A"/>
    <s v="N/A"/>
    <d v="2023-06-23T00:00:00"/>
  </r>
  <r>
    <s v="TXN_6829707"/>
    <s v="Sandwich"/>
    <x v="5"/>
    <n v="1"/>
    <n v="1"/>
    <x v="4"/>
    <n v="4"/>
    <n v="4"/>
    <n v="4"/>
    <s v="Cash"/>
    <s v="Takeaway"/>
    <d v="2023-08-17T00:00:00"/>
  </r>
  <r>
    <s v="TXN_7303706"/>
    <s v="Coffee"/>
    <x v="0"/>
    <n v="2"/>
    <n v="2"/>
    <x v="0"/>
    <n v="2"/>
    <n v="4"/>
    <n v="4"/>
    <s v="Cash"/>
    <s v="In-store"/>
    <d v="2023-12-14T00:00:00"/>
  </r>
  <r>
    <s v="TXN_1730647"/>
    <s v="Juice"/>
    <x v="7"/>
    <n v="5"/>
    <n v="5"/>
    <x v="1"/>
    <n v="3"/>
    <n v="15"/>
    <n v="15"/>
    <s v="Digital Wallet"/>
    <s v="In-store"/>
    <d v="2023-01-18T00:00:00"/>
  </r>
  <r>
    <s v="TXN_9691018"/>
    <s v="Sandwich"/>
    <x v="5"/>
    <n v="2"/>
    <n v="2"/>
    <x v="4"/>
    <n v="4"/>
    <n v="8"/>
    <n v="8"/>
    <s v="Digital Wallet"/>
    <s v="N/A"/>
    <d v="2023-07-21T00:00:00"/>
  </r>
  <r>
    <s v="TXN_5480564"/>
    <s v="Salad"/>
    <x v="3"/>
    <n v="3"/>
    <n v="3"/>
    <x v="7"/>
    <n v="5"/>
    <n v="15"/>
    <n v="15"/>
    <s v="Digital Wallet"/>
    <s v="N/A"/>
    <d v="2023-05-28T00:00:00"/>
  </r>
  <r>
    <s v="TXN_4090904"/>
    <m/>
    <x v="6"/>
    <s v="UNKNOWN"/>
    <n v="5"/>
    <x v="5"/>
    <n v="1.5"/>
    <n v="7.5"/>
    <n v="7.5"/>
    <s v="Digital Wallet"/>
    <s v="In-store"/>
    <d v="2023-08-04T00:00:00"/>
  </r>
  <r>
    <s v="TXN_9138791"/>
    <s v="Cake"/>
    <x v="1"/>
    <n v="1"/>
    <n v="1"/>
    <x v="1"/>
    <n v="3"/>
    <m/>
    <n v="3"/>
    <s v="Digital Wallet"/>
    <s v="In-store"/>
    <d v="2023-03-22T00:00:00"/>
  </r>
  <r>
    <s v="TXN_2367947"/>
    <s v="Smoothie"/>
    <x v="4"/>
    <n v="5"/>
    <n v="5"/>
    <x v="4"/>
    <n v="4"/>
    <n v="20"/>
    <n v="20"/>
    <s v="N/A"/>
    <s v="Takeaway"/>
    <d v="2023-05-13T00:00:00"/>
  </r>
  <r>
    <s v="TXN_4936135"/>
    <s v="Coffee"/>
    <x v="0"/>
    <n v="4"/>
    <n v="4"/>
    <x v="0"/>
    <n v="2"/>
    <n v="8"/>
    <n v="8"/>
    <s v="Cash"/>
    <s v="In-store"/>
    <d v="2023-12-08T00:00:00"/>
  </r>
  <r>
    <s v="TXN_5311015"/>
    <s v="Smoothie"/>
    <x v="4"/>
    <n v="3"/>
    <n v="3"/>
    <x v="4"/>
    <n v="4"/>
    <n v="12"/>
    <n v="12"/>
    <s v="N/A"/>
    <s v="N/A"/>
    <d v="2023-05-11T00:00:00"/>
  </r>
  <r>
    <s v="TXN_2473090"/>
    <s v="UNKNOWN"/>
    <x v="8"/>
    <n v="2"/>
    <n v="2"/>
    <x v="6"/>
    <n v="1.5"/>
    <n v="3"/>
    <n v="3"/>
    <s v="Credit Card"/>
    <s v="In-store"/>
    <d v="2023-03-03T00:00:00"/>
  </r>
  <r>
    <s v="TXN_8808631"/>
    <s v="Sandwich"/>
    <x v="5"/>
    <n v="5"/>
    <n v="5"/>
    <x v="7"/>
    <n v="4"/>
    <n v="20"/>
    <n v="20"/>
    <s v="N/A"/>
    <s v="Takeaway"/>
    <d v="2023-03-26T00:00:00"/>
  </r>
  <r>
    <s v="TXN_8703212"/>
    <s v="ERROR"/>
    <x v="0"/>
    <n v="2"/>
    <n v="2"/>
    <x v="0"/>
    <n v="2"/>
    <n v="4"/>
    <n v="4"/>
    <s v="Credit Card"/>
    <s v="Takeaway"/>
    <d v="2023-04-17T00:00:00"/>
  </r>
  <r>
    <s v="TXN_7732920"/>
    <s v="Sandwich"/>
    <x v="5"/>
    <n v="5"/>
    <n v="5"/>
    <x v="4"/>
    <n v="4"/>
    <n v="20"/>
    <n v="20"/>
    <s v="Cash"/>
    <s v="N/A"/>
    <d v="2023-02-11T00:00:00"/>
  </r>
  <r>
    <s v="TXN_4496665"/>
    <s v="Sandwich"/>
    <x v="5"/>
    <n v="2"/>
    <n v="2"/>
    <x v="4"/>
    <n v="4"/>
    <n v="8"/>
    <n v="8"/>
    <s v="Digital Wallet"/>
    <s v="Takeaway"/>
    <d v="2023-12-10T00:00:00"/>
  </r>
  <r>
    <s v="TXN_5041555"/>
    <s v="UNKNOWN"/>
    <x v="6"/>
    <n v="4"/>
    <n v="4"/>
    <x v="5"/>
    <n v="1.5"/>
    <n v="6"/>
    <n v="6"/>
    <s v="Digital Wallet"/>
    <s v="N/A"/>
    <d v="2023-08-26T00:00:00"/>
  </r>
  <r>
    <s v="TXN_6816094"/>
    <s v="Tea"/>
    <x v="6"/>
    <n v="4"/>
    <n v="4"/>
    <x v="5"/>
    <n v="1.5"/>
    <n v="6"/>
    <n v="6"/>
    <s v="N/A"/>
    <s v="In-store"/>
    <d v="2023-12-30T00:00:00"/>
  </r>
  <r>
    <s v="TXN_8209794"/>
    <s v="Coffee"/>
    <x v="0"/>
    <n v="5"/>
    <n v="5"/>
    <x v="0"/>
    <n v="2"/>
    <n v="10"/>
    <n v="10"/>
    <s v="Credit Card"/>
    <s v="Takeaway"/>
    <d v="2023-10-25T00:00:00"/>
  </r>
  <r>
    <s v="TXN_4135454"/>
    <s v="Sandwich"/>
    <x v="5"/>
    <n v="4"/>
    <n v="4"/>
    <x v="4"/>
    <n v="4"/>
    <n v="16"/>
    <n v="16"/>
    <s v="N/A"/>
    <s v="In-store"/>
    <d v="2023-07-23T00:00:00"/>
  </r>
  <r>
    <s v="TXN_3942164"/>
    <s v="Coffee"/>
    <x v="0"/>
    <n v="4"/>
    <n v="4"/>
    <x v="0"/>
    <n v="2"/>
    <n v="8"/>
    <n v="8"/>
    <s v="Credit Card"/>
    <s v="N/A"/>
    <m/>
  </r>
  <r>
    <s v="TXN_2761542"/>
    <s v="Cookie"/>
    <x v="2"/>
    <n v="4"/>
    <n v="4"/>
    <x v="2"/>
    <n v="1"/>
    <n v="4"/>
    <n v="4"/>
    <s v="N/A"/>
    <s v="N/A"/>
    <d v="2023-10-15T00:00:00"/>
  </r>
  <r>
    <s v="TXN_7948095"/>
    <s v="Salad"/>
    <x v="3"/>
    <n v="5"/>
    <n v="5"/>
    <x v="3"/>
    <n v="5"/>
    <s v="UNKNOWN"/>
    <n v="25"/>
    <s v="N/A"/>
    <s v="Takeaway"/>
    <d v="2023-07-18T00:00:00"/>
  </r>
  <r>
    <s v="TXN_3330687"/>
    <s v="Cake"/>
    <x v="1"/>
    <n v="5"/>
    <n v="5"/>
    <x v="1"/>
    <n v="3"/>
    <n v="15"/>
    <n v="15"/>
    <s v="Cash"/>
    <s v="In-store"/>
    <d v="2023-12-26T00:00:00"/>
  </r>
  <r>
    <s v="TXN_9822317"/>
    <s v="UNKNOWN"/>
    <x v="6"/>
    <n v="3"/>
    <n v="3"/>
    <x v="5"/>
    <n v="1.5"/>
    <n v="4.5"/>
    <n v="4.5"/>
    <s v="Cash"/>
    <s v="In-store"/>
    <d v="2023-09-25T00:00:00"/>
  </r>
  <r>
    <s v="TXN_6243479"/>
    <s v="Sandwich"/>
    <x v="5"/>
    <n v="5"/>
    <n v="5"/>
    <x v="4"/>
    <n v="4"/>
    <n v="20"/>
    <n v="20"/>
    <s v="N/A"/>
    <s v="N/A"/>
    <d v="2023-09-18T00:00:00"/>
  </r>
  <r>
    <s v="TXN_9296807"/>
    <s v="Coffee"/>
    <x v="0"/>
    <n v="3"/>
    <n v="3"/>
    <x v="0"/>
    <n v="2"/>
    <n v="6"/>
    <n v="6"/>
    <s v="Credit Card"/>
    <s v="N/A"/>
    <d v="2023-12-20T00:00:00"/>
  </r>
  <r>
    <s v="TXN_7626939"/>
    <s v="Coffee"/>
    <x v="0"/>
    <s v="UNKNOWN"/>
    <n v="5"/>
    <x v="0"/>
    <n v="2"/>
    <n v="10"/>
    <n v="10"/>
    <s v="N/A"/>
    <s v="N/A"/>
    <s v="ERROR"/>
  </r>
  <r>
    <s v="TXN_5354746"/>
    <s v="Coffee"/>
    <x v="0"/>
    <n v="4"/>
    <n v="4"/>
    <x v="0"/>
    <n v="2"/>
    <n v="8"/>
    <n v="8"/>
    <s v="Digital Wallet"/>
    <s v="Takeaway"/>
    <d v="2023-03-06T00:00:00"/>
  </r>
  <r>
    <s v="TXN_1235969"/>
    <s v="Cookie"/>
    <x v="2"/>
    <n v="1"/>
    <n v="1"/>
    <x v="2"/>
    <n v="1"/>
    <n v="1"/>
    <n v="1"/>
    <s v="Digital Wallet"/>
    <s v="N/A"/>
    <d v="2023-07-08T00:00:00"/>
  </r>
  <r>
    <s v="TXN_4240796"/>
    <s v="Juice"/>
    <x v="7"/>
    <n v="4"/>
    <n v="4"/>
    <x v="1"/>
    <n v="3"/>
    <n v="12"/>
    <n v="12"/>
    <s v="N/A"/>
    <s v="N/A"/>
    <d v="2023-03-28T00:00:00"/>
  </r>
  <r>
    <s v="TXN_3736798"/>
    <s v="Coffee"/>
    <x v="0"/>
    <n v="4"/>
    <n v="4"/>
    <x v="0"/>
    <n v="2"/>
    <n v="8"/>
    <n v="8"/>
    <s v="Digital Wallet"/>
    <s v="In-store"/>
    <d v="2023-07-01T00:00:00"/>
  </r>
  <r>
    <s v="TXN_9102030"/>
    <s v="Smoothie"/>
    <x v="4"/>
    <n v="4"/>
    <n v="4"/>
    <x v="4"/>
    <n v="4"/>
    <n v="16"/>
    <n v="16"/>
    <s v="Digital Wallet"/>
    <s v="In-store"/>
    <s v="ERROR"/>
  </r>
  <r>
    <s v="TXN_8118419"/>
    <s v="Cake"/>
    <x v="1"/>
    <n v="3"/>
    <n v="3"/>
    <x v="1"/>
    <n v="3"/>
    <n v="9"/>
    <n v="9"/>
    <s v="N/A"/>
    <s v="N/A"/>
    <d v="2023-12-03T00:00:00"/>
  </r>
  <r>
    <s v="TXN_3089814"/>
    <s v="Cake"/>
    <x v="1"/>
    <n v="5"/>
    <n v="5"/>
    <x v="1"/>
    <n v="3"/>
    <n v="15"/>
    <n v="15"/>
    <s v="Digital Wallet"/>
    <s v="N/A"/>
    <d v="2023-03-25T00:00:00"/>
  </r>
  <r>
    <s v="TXN_6719521"/>
    <s v="Salad"/>
    <x v="3"/>
    <n v="5"/>
    <n v="5"/>
    <x v="3"/>
    <n v="5"/>
    <n v="25"/>
    <n v="25"/>
    <s v="Cash"/>
    <s v="In-store"/>
    <d v="2023-08-03T00:00:00"/>
  </r>
  <r>
    <s v="TXN_6530795"/>
    <s v="Cookie"/>
    <x v="2"/>
    <n v="1"/>
    <n v="1"/>
    <x v="2"/>
    <n v="1"/>
    <n v="1"/>
    <n v="1"/>
    <s v="Credit Card"/>
    <s v="N/A"/>
    <d v="2023-04-30T00:00:00"/>
  </r>
  <r>
    <s v="TXN_4176373"/>
    <s v="Cookie"/>
    <x v="2"/>
    <n v="3"/>
    <n v="3"/>
    <x v="2"/>
    <n v="1"/>
    <n v="3"/>
    <n v="3"/>
    <s v="Cash"/>
    <s v="N/A"/>
    <d v="2023-03-28T00:00:00"/>
  </r>
  <r>
    <s v="TXN_7230500"/>
    <s v="Juice"/>
    <x v="7"/>
    <n v="3"/>
    <n v="3"/>
    <x v="1"/>
    <n v="3"/>
    <n v="9"/>
    <n v="9"/>
    <s v="Credit Card"/>
    <s v="N/A"/>
    <d v="2023-12-12T00:00:00"/>
  </r>
  <r>
    <s v="TXN_7094898"/>
    <s v="Salad"/>
    <x v="3"/>
    <n v="4"/>
    <n v="4"/>
    <x v="3"/>
    <n v="5"/>
    <n v="20"/>
    <n v="20"/>
    <s v="N/A"/>
    <s v="Takeaway"/>
    <d v="2023-06-20T00:00:00"/>
  </r>
  <r>
    <s v="TXN_2400518"/>
    <s v="Juice"/>
    <x v="7"/>
    <n v="3"/>
    <n v="3"/>
    <x v="1"/>
    <n v="3"/>
    <n v="9"/>
    <n v="9"/>
    <s v="Credit Card"/>
    <s v="N/A"/>
    <d v="2023-02-04T00:00:00"/>
  </r>
  <r>
    <s v="TXN_5349288"/>
    <s v="Coffee"/>
    <x v="0"/>
    <n v="4"/>
    <n v="4"/>
    <x v="0"/>
    <n v="2"/>
    <n v="8"/>
    <n v="8"/>
    <s v="Digital Wallet"/>
    <s v="N/A"/>
    <d v="2023-11-20T00:00:00"/>
  </r>
  <r>
    <s v="TXN_6806290"/>
    <s v="Salad"/>
    <x v="3"/>
    <n v="3"/>
    <n v="3"/>
    <x v="3"/>
    <n v="5"/>
    <n v="15"/>
    <n v="15"/>
    <s v="N/A"/>
    <s v="N/A"/>
    <d v="2023-05-02T00:00:00"/>
  </r>
  <r>
    <s v="TXN_6191123"/>
    <m/>
    <x v="2"/>
    <n v="2"/>
    <n v="2"/>
    <x v="2"/>
    <n v="1"/>
    <s v="ERROR"/>
    <n v="2"/>
    <s v="Digital Wallet"/>
    <s v="Takeaway"/>
    <d v="2023-03-01T00:00:00"/>
  </r>
  <r>
    <s v="TXN_5386752"/>
    <s v="Salad"/>
    <x v="3"/>
    <n v="4"/>
    <n v="4"/>
    <x v="3"/>
    <n v="5"/>
    <n v="20"/>
    <n v="20"/>
    <s v="Digital Wallet"/>
    <s v="In-store"/>
    <d v="2023-12-07T00:00:00"/>
  </r>
  <r>
    <s v="TXN_1022523"/>
    <s v="Salad"/>
    <x v="3"/>
    <n v="4"/>
    <n v="4"/>
    <x v="3"/>
    <n v="5"/>
    <n v="20"/>
    <n v="20"/>
    <s v="Cash"/>
    <s v="In-store"/>
    <d v="2023-11-25T00:00:00"/>
  </r>
  <r>
    <s v="TXN_3125997"/>
    <s v="Juice"/>
    <x v="7"/>
    <n v="4"/>
    <n v="4"/>
    <x v="1"/>
    <n v="3"/>
    <n v="12"/>
    <n v="12"/>
    <s v="N/A"/>
    <s v="N/A"/>
    <d v="2023-10-19T00:00:00"/>
  </r>
  <r>
    <s v="TXN_9906002"/>
    <s v="Smoothie"/>
    <x v="4"/>
    <s v="UNKNOWN"/>
    <n v="3"/>
    <x v="4"/>
    <n v="4"/>
    <n v="12"/>
    <n v="12"/>
    <s v="Digital Wallet"/>
    <s v="In-store"/>
    <d v="2023-07-13T00:00:00"/>
  </r>
  <r>
    <s v="TXN_6202015"/>
    <s v="Cookie"/>
    <x v="2"/>
    <n v="2"/>
    <n v="2"/>
    <x v="2"/>
    <n v="1"/>
    <n v="2"/>
    <n v="2"/>
    <s v="Credit Card"/>
    <s v="Takeaway"/>
    <d v="2023-08-22T00:00:00"/>
  </r>
  <r>
    <s v="TXN_6928137"/>
    <s v="Cake"/>
    <x v="1"/>
    <n v="3"/>
    <n v="3"/>
    <x v="1"/>
    <n v="3"/>
    <n v="9"/>
    <n v="9"/>
    <s v="Digital Wallet"/>
    <s v="In-store"/>
    <d v="2023-10-11T00:00:00"/>
  </r>
  <r>
    <s v="TXN_3003809"/>
    <s v="Coffee"/>
    <x v="0"/>
    <n v="4"/>
    <n v="4"/>
    <x v="0"/>
    <n v="2"/>
    <n v="8"/>
    <n v="8"/>
    <s v="Cash"/>
    <s v="N/A"/>
    <d v="2023-04-21T00:00:00"/>
  </r>
  <r>
    <s v="TXN_5913013"/>
    <s v="Cookie"/>
    <x v="2"/>
    <n v="2"/>
    <n v="2"/>
    <x v="2"/>
    <n v="1"/>
    <n v="2"/>
    <n v="2"/>
    <s v="Credit Card"/>
    <s v="Takeaway"/>
    <d v="2023-11-29T00:00:00"/>
  </r>
  <r>
    <s v="TXN_7433269"/>
    <s v="Tea"/>
    <x v="6"/>
    <n v="1"/>
    <n v="1"/>
    <x v="5"/>
    <n v="1.5"/>
    <n v="1.5"/>
    <n v="1.5"/>
    <s v="Cash"/>
    <s v="In-store"/>
    <d v="2023-05-18T00:00:00"/>
  </r>
  <r>
    <s v="TXN_3103972"/>
    <s v="Cake"/>
    <x v="1"/>
    <n v="1"/>
    <n v="1"/>
    <x v="1"/>
    <n v="3"/>
    <n v="3"/>
    <n v="3"/>
    <s v="N/A"/>
    <s v="N/A"/>
    <d v="2023-03-01T00:00:00"/>
  </r>
  <r>
    <s v="TXN_9081115"/>
    <s v="Juice"/>
    <x v="7"/>
    <n v="3"/>
    <n v="3"/>
    <x v="1"/>
    <n v="3"/>
    <s v="ERROR"/>
    <n v="9"/>
    <s v="N/A"/>
    <s v="N/A"/>
    <d v="2023-12-04T00:00:00"/>
  </r>
  <r>
    <s v="TXN_1054915"/>
    <m/>
    <x v="2"/>
    <n v="5"/>
    <n v="5"/>
    <x v="2"/>
    <n v="1"/>
    <n v="5"/>
    <n v="5"/>
    <s v="N/A"/>
    <s v="In-store"/>
    <d v="2023-01-22T00:00:00"/>
  </r>
  <r>
    <s v="TXN_2633600"/>
    <s v="Salad"/>
    <x v="3"/>
    <n v="5"/>
    <n v="5"/>
    <x v="3"/>
    <n v="5"/>
    <s v="UNKNOWN"/>
    <n v="25"/>
    <s v="Cash"/>
    <s v="Takeaway"/>
    <d v="2023-11-28T00:00:00"/>
  </r>
  <r>
    <s v="TXN_4631695"/>
    <s v="Cookie"/>
    <x v="2"/>
    <n v="5"/>
    <n v="5"/>
    <x v="2"/>
    <n v="1"/>
    <n v="5"/>
    <n v="5"/>
    <s v="N/A"/>
    <s v="In-store"/>
    <d v="2023-11-18T00:00:00"/>
  </r>
  <r>
    <s v="TXN_3121271"/>
    <s v="Smoothie"/>
    <x v="4"/>
    <n v="2"/>
    <n v="2"/>
    <x v="4"/>
    <n v="4"/>
    <n v="8"/>
    <n v="8"/>
    <s v="Credit Card"/>
    <s v="N/A"/>
    <d v="2023-08-13T00:00:00"/>
  </r>
  <r>
    <s v="TXN_4613883"/>
    <s v="Tea"/>
    <x v="6"/>
    <n v="1"/>
    <n v="1"/>
    <x v="5"/>
    <n v="1.5"/>
    <n v="1.5"/>
    <n v="1.5"/>
    <s v="Cash"/>
    <s v="N/A"/>
    <d v="2023-05-21T00:00:00"/>
  </r>
  <r>
    <s v="TXN_2766651"/>
    <s v="Cake"/>
    <x v="1"/>
    <s v="ERROR"/>
    <n v="3"/>
    <x v="1"/>
    <n v="3"/>
    <n v="9"/>
    <n v="9"/>
    <s v="N/A"/>
    <s v="N/A"/>
    <d v="2023-05-11T00:00:00"/>
  </r>
  <r>
    <s v="TXN_2166064"/>
    <s v="Coffee"/>
    <x v="0"/>
    <n v="4"/>
    <n v="4"/>
    <x v="0"/>
    <n v="2"/>
    <n v="8"/>
    <n v="8"/>
    <s v="N/A"/>
    <s v="In-store"/>
    <d v="2023-02-08T00:00:00"/>
  </r>
  <r>
    <s v="TXN_4617771"/>
    <s v="Smoothie"/>
    <x v="4"/>
    <n v="4"/>
    <n v="4"/>
    <x v="4"/>
    <n v="4"/>
    <n v="16"/>
    <n v="16"/>
    <s v="Digital Wallet"/>
    <s v="Takeaway"/>
    <d v="2023-09-10T00:00:00"/>
  </r>
  <r>
    <s v="TXN_9444461"/>
    <s v="Sandwich"/>
    <x v="5"/>
    <n v="2"/>
    <n v="2"/>
    <x v="4"/>
    <n v="4"/>
    <n v="8"/>
    <n v="8"/>
    <s v="N/A"/>
    <s v="N/A"/>
    <d v="2023-05-28T00:00:00"/>
  </r>
  <r>
    <s v="TXN_4723978"/>
    <s v="ERROR"/>
    <x v="2"/>
    <n v="2"/>
    <n v="2"/>
    <x v="2"/>
    <n v="1"/>
    <n v="2"/>
    <n v="2"/>
    <s v="N/A"/>
    <s v="N/A"/>
    <d v="2023-04-20T00:00:00"/>
  </r>
  <r>
    <s v="TXN_1741325"/>
    <s v="Tea"/>
    <x v="6"/>
    <n v="2"/>
    <n v="2"/>
    <x v="5"/>
    <n v="1.5"/>
    <n v="3"/>
    <n v="3"/>
    <s v="Credit Card"/>
    <s v="In-store"/>
    <d v="2023-03-31T00:00:00"/>
  </r>
  <r>
    <s v="TXN_9370294"/>
    <s v="Cake"/>
    <x v="1"/>
    <n v="2"/>
    <n v="2"/>
    <x v="1"/>
    <n v="3"/>
    <n v="6"/>
    <n v="6"/>
    <s v="Credit Card"/>
    <s v="N/A"/>
    <d v="2023-04-23T00:00:00"/>
  </r>
  <r>
    <s v="TXN_9983356"/>
    <s v="Sandwich"/>
    <x v="5"/>
    <n v="2"/>
    <n v="2"/>
    <x v="4"/>
    <n v="4"/>
    <n v="8"/>
    <n v="8"/>
    <s v="Digital Wallet"/>
    <s v="Takeaway"/>
    <d v="2023-09-20T00:00:00"/>
  </r>
  <r>
    <s v="TXN_8964527"/>
    <s v="Sandwich"/>
    <x v="5"/>
    <n v="4"/>
    <n v="4"/>
    <x v="4"/>
    <n v="4"/>
    <n v="16"/>
    <n v="16"/>
    <s v="Digital Wallet"/>
    <s v="Takeaway"/>
    <d v="2023-02-22T00:00:00"/>
  </r>
  <r>
    <s v="TXN_7696120"/>
    <s v="Cookie"/>
    <x v="2"/>
    <n v="1"/>
    <n v="1"/>
    <x v="6"/>
    <n v="1"/>
    <n v="1"/>
    <n v="1"/>
    <s v="N/A"/>
    <s v="In-store"/>
    <m/>
  </r>
  <r>
    <s v="TXN_3331437"/>
    <m/>
    <x v="0"/>
    <n v="1"/>
    <n v="1"/>
    <x v="0"/>
    <n v="2"/>
    <n v="2"/>
    <n v="2"/>
    <s v="Cash"/>
    <s v="Takeaway"/>
    <d v="2023-02-26T00:00:00"/>
  </r>
  <r>
    <s v="TXN_6313325"/>
    <s v="Cookie"/>
    <x v="2"/>
    <n v="5"/>
    <n v="5"/>
    <x v="2"/>
    <n v="1"/>
    <n v="5"/>
    <n v="5"/>
    <s v="N/A"/>
    <s v="N/A"/>
    <d v="2023-07-07T00:00:00"/>
  </r>
  <r>
    <s v="TXN_9497634"/>
    <s v="Juice"/>
    <x v="7"/>
    <n v="3"/>
    <n v="3"/>
    <x v="1"/>
    <n v="3"/>
    <n v="9"/>
    <n v="9"/>
    <s v="Cash"/>
    <s v="N/A"/>
    <d v="2023-07-20T00:00:00"/>
  </r>
  <r>
    <s v="TXN_9408993"/>
    <s v="Sandwich"/>
    <x v="5"/>
    <n v="1"/>
    <n v="1"/>
    <x v="4"/>
    <n v="4"/>
    <n v="4"/>
    <n v="4"/>
    <s v="Digital Wallet"/>
    <s v="In-store"/>
    <d v="2023-08-19T00:00:00"/>
  </r>
  <r>
    <s v="TXN_7810285"/>
    <s v="Cake"/>
    <x v="1"/>
    <n v="4"/>
    <n v="4"/>
    <x v="1"/>
    <n v="3"/>
    <n v="12"/>
    <n v="12"/>
    <s v="Cash"/>
    <s v="Takeaway"/>
    <d v="2023-10-25T00:00:00"/>
  </r>
  <r>
    <s v="TXN_5322809"/>
    <s v="Cake"/>
    <x v="1"/>
    <n v="2"/>
    <n v="2"/>
    <x v="1"/>
    <n v="3"/>
    <n v="6"/>
    <n v="6"/>
    <s v="N/A"/>
    <s v="N/A"/>
    <d v="2023-04-30T00:00:00"/>
  </r>
  <r>
    <s v="TXN_1961595"/>
    <s v="Smoothie"/>
    <x v="4"/>
    <n v="5"/>
    <n v="5"/>
    <x v="4"/>
    <n v="4"/>
    <n v="20"/>
    <n v="20"/>
    <s v="Digital Wallet"/>
    <s v="In-store"/>
    <d v="2023-07-02T00:00:00"/>
  </r>
  <r>
    <s v="TXN_1200795"/>
    <s v="Sandwich"/>
    <x v="5"/>
    <n v="1"/>
    <n v="1"/>
    <x v="4"/>
    <n v="4"/>
    <n v="4"/>
    <n v="4"/>
    <s v="N/A"/>
    <s v="In-store"/>
    <d v="2023-08-18T00:00:00"/>
  </r>
  <r>
    <s v="TXN_8958073"/>
    <s v="Smoothie"/>
    <x v="4"/>
    <n v="1"/>
    <n v="1"/>
    <x v="4"/>
    <n v="4"/>
    <n v="4"/>
    <n v="4"/>
    <s v="N/A"/>
    <s v="N/A"/>
    <d v="2023-03-31T00:00:00"/>
  </r>
  <r>
    <s v="TXN_4114503"/>
    <s v="Salad"/>
    <x v="3"/>
    <n v="5"/>
    <n v="5"/>
    <x v="3"/>
    <n v="5"/>
    <n v="25"/>
    <n v="25"/>
    <s v="N/A"/>
    <s v="Takeaway"/>
    <d v="2023-11-07T00:00:00"/>
  </r>
  <r>
    <s v="TXN_4179561"/>
    <s v="Cookie"/>
    <x v="2"/>
    <n v="2"/>
    <n v="2"/>
    <x v="2"/>
    <n v="1"/>
    <n v="2"/>
    <n v="2"/>
    <s v="Digital Wallet"/>
    <s v="In-store"/>
    <d v="2023-11-12T00:00:00"/>
  </r>
  <r>
    <s v="TXN_5669113"/>
    <s v="Sandwich"/>
    <x v="5"/>
    <n v="2"/>
    <n v="2"/>
    <x v="4"/>
    <n v="4"/>
    <s v="UNKNOWN"/>
    <n v="8"/>
    <s v="N/A"/>
    <s v="Takeaway"/>
    <d v="2023-03-19T00:00:00"/>
  </r>
  <r>
    <s v="TXN_7574828"/>
    <s v="Coffee"/>
    <x v="0"/>
    <n v="2"/>
    <n v="2"/>
    <x v="0"/>
    <n v="2"/>
    <n v="4"/>
    <n v="4"/>
    <s v="N/A"/>
    <s v="In-store"/>
    <d v="2023-09-24T00:00:00"/>
  </r>
  <r>
    <s v="TXN_9056301"/>
    <s v="Cookie"/>
    <x v="2"/>
    <n v="2"/>
    <n v="2"/>
    <x v="2"/>
    <n v="1"/>
    <n v="2"/>
    <n v="2"/>
    <s v="Credit Card"/>
    <s v="Takeaway"/>
    <d v="2023-03-02T00:00:00"/>
  </r>
  <r>
    <s v="TXN_8530924"/>
    <s v="Sandwich"/>
    <x v="5"/>
    <n v="2"/>
    <n v="2"/>
    <x v="4"/>
    <n v="4"/>
    <n v="8"/>
    <n v="8"/>
    <s v="Credit Card"/>
    <s v="N/A"/>
    <d v="2023-08-05T00:00:00"/>
  </r>
  <r>
    <s v="TXN_1505947"/>
    <s v="UNKNOWN"/>
    <x v="2"/>
    <n v="3"/>
    <n v="3"/>
    <x v="2"/>
    <n v="1"/>
    <n v="3"/>
    <n v="3"/>
    <s v="Cash"/>
    <s v="N/A"/>
    <d v="2023-11-21T00:00:00"/>
  </r>
  <r>
    <s v="TXN_2114258"/>
    <m/>
    <x v="2"/>
    <n v="1"/>
    <n v="1"/>
    <x v="2"/>
    <n v="1"/>
    <n v="1"/>
    <n v="1"/>
    <s v="Digital Wallet"/>
    <s v="In-store"/>
    <d v="2023-12-04T00:00:00"/>
  </r>
  <r>
    <s v="TXN_5965422"/>
    <s v="Coffee"/>
    <x v="0"/>
    <n v="2"/>
    <n v="2"/>
    <x v="0"/>
    <n v="2"/>
    <n v="4"/>
    <n v="4"/>
    <s v="Credit Card"/>
    <s v="N/A"/>
    <d v="2023-06-20T00:00:00"/>
  </r>
  <r>
    <s v="TXN_6910030"/>
    <s v="Coffee"/>
    <x v="0"/>
    <n v="4"/>
    <n v="4"/>
    <x v="0"/>
    <n v="2"/>
    <n v="8"/>
    <n v="8"/>
    <s v="Digital Wallet"/>
    <s v="Takeaway"/>
    <d v="2023-07-09T00:00:00"/>
  </r>
  <r>
    <s v="TXN_3713626"/>
    <s v="Sandwich"/>
    <x v="5"/>
    <n v="2"/>
    <n v="2"/>
    <x v="4"/>
    <n v="4"/>
    <n v="8"/>
    <n v="8"/>
    <s v="Cash"/>
    <s v="N/A"/>
    <d v="2023-12-24T00:00:00"/>
  </r>
  <r>
    <s v="TXN_5753095"/>
    <s v="Sandwich"/>
    <x v="5"/>
    <n v="4"/>
    <n v="4"/>
    <x v="4"/>
    <n v="4"/>
    <n v="16"/>
    <n v="16"/>
    <s v="N/A"/>
    <s v="N/A"/>
    <d v="2023-06-25T00:00:00"/>
  </r>
  <r>
    <s v="TXN_5538503"/>
    <s v="Smoothie"/>
    <x v="4"/>
    <n v="2"/>
    <n v="2"/>
    <x v="4"/>
    <n v="4"/>
    <n v="8"/>
    <n v="8"/>
    <s v="N/A"/>
    <s v="In-store"/>
    <d v="2023-09-05T00:00:00"/>
  </r>
  <r>
    <s v="TXN_7609781"/>
    <s v="Smoothie"/>
    <x v="4"/>
    <n v="3"/>
    <n v="3"/>
    <x v="4"/>
    <n v="4"/>
    <n v="12"/>
    <n v="12"/>
    <s v="Cash"/>
    <s v="In-store"/>
    <d v="2023-03-13T00:00:00"/>
  </r>
  <r>
    <s v="TXN_8398059"/>
    <s v="Cake"/>
    <x v="1"/>
    <n v="1"/>
    <n v="1"/>
    <x v="1"/>
    <n v="3"/>
    <n v="3"/>
    <n v="3"/>
    <s v="Cash"/>
    <s v="Takeaway"/>
    <d v="2023-10-15T00:00:00"/>
  </r>
  <r>
    <s v="TXN_3755379"/>
    <s v="Cookie"/>
    <x v="2"/>
    <n v="2"/>
    <n v="2"/>
    <x v="7"/>
    <n v="1"/>
    <n v="2"/>
    <n v="2"/>
    <s v="Digital Wallet"/>
    <s v="In-store"/>
    <d v="2023-11-19T00:00:00"/>
  </r>
  <r>
    <s v="TXN_6565955"/>
    <m/>
    <x v="0"/>
    <n v="3"/>
    <n v="3"/>
    <x v="0"/>
    <n v="2"/>
    <n v="6"/>
    <n v="6"/>
    <s v="Digital Wallet"/>
    <s v="In-store"/>
    <d v="2023-12-29T00:00:00"/>
  </r>
  <r>
    <s v="TXN_1792573"/>
    <s v="Smoothie"/>
    <x v="4"/>
    <n v="5"/>
    <n v="5"/>
    <x v="4"/>
    <n v="4"/>
    <n v="20"/>
    <n v="20"/>
    <s v="Cash"/>
    <s v="Takeaway"/>
    <d v="2023-12-07T00:00:00"/>
  </r>
  <r>
    <s v="TXN_4812472"/>
    <s v="Cake"/>
    <x v="1"/>
    <n v="2"/>
    <n v="2"/>
    <x v="1"/>
    <n v="3"/>
    <n v="6"/>
    <n v="6"/>
    <s v="Cash"/>
    <s v="N/A"/>
    <d v="2023-09-16T00:00:00"/>
  </r>
  <r>
    <s v="TXN_2923987"/>
    <s v="UNKNOWN"/>
    <x v="0"/>
    <n v="4"/>
    <n v="4"/>
    <x v="0"/>
    <n v="2"/>
    <n v="8"/>
    <n v="8"/>
    <s v="Cash"/>
    <s v="Takeaway"/>
    <d v="2023-03-28T00:00:00"/>
  </r>
  <r>
    <s v="TXN_1789644"/>
    <s v="Coffee"/>
    <x v="0"/>
    <n v="4"/>
    <n v="4"/>
    <x v="0"/>
    <n v="2"/>
    <n v="8"/>
    <n v="8"/>
    <s v="Credit Card"/>
    <s v="In-store"/>
    <s v="ERROR"/>
  </r>
  <r>
    <s v="TXN_5050993"/>
    <s v="Cookie"/>
    <x v="2"/>
    <n v="4"/>
    <n v="4"/>
    <x v="2"/>
    <n v="1"/>
    <n v="4"/>
    <n v="4"/>
    <s v="N/A"/>
    <s v="N/A"/>
    <d v="2023-02-06T00:00:00"/>
  </r>
  <r>
    <s v="TXN_9991225"/>
    <s v="Cake"/>
    <x v="1"/>
    <n v="5"/>
    <n v="5"/>
    <x v="1"/>
    <n v="3"/>
    <n v="15"/>
    <n v="15"/>
    <s v="Credit Card"/>
    <s v="Takeaway"/>
    <d v="2023-02-03T00:00:00"/>
  </r>
  <r>
    <s v="TXN_8734476"/>
    <s v="Tea"/>
    <x v="6"/>
    <n v="1"/>
    <n v="1"/>
    <x v="5"/>
    <n v="1.5"/>
    <n v="1.5"/>
    <n v="1.5"/>
    <s v="Cash"/>
    <s v="Takeaway"/>
    <d v="2023-09-12T00:00:00"/>
  </r>
  <r>
    <s v="TXN_6471962"/>
    <s v="Sandwich"/>
    <x v="5"/>
    <n v="4"/>
    <n v="4"/>
    <x v="4"/>
    <n v="4"/>
    <n v="16"/>
    <n v="16"/>
    <s v="Cash"/>
    <s v="Takeaway"/>
    <d v="2023-09-21T00:00:00"/>
  </r>
  <r>
    <s v="TXN_1981602"/>
    <s v="Sandwich"/>
    <x v="5"/>
    <n v="4"/>
    <n v="4"/>
    <x v="4"/>
    <n v="4"/>
    <n v="16"/>
    <n v="16"/>
    <s v="Cash"/>
    <s v="N/A"/>
    <d v="2023-09-04T00:00:00"/>
  </r>
  <r>
    <s v="TXN_4792702"/>
    <s v="Sandwich"/>
    <x v="5"/>
    <n v="1"/>
    <n v="1"/>
    <x v="4"/>
    <n v="4"/>
    <n v="4"/>
    <n v="4"/>
    <s v="Cash"/>
    <s v="Takeaway"/>
    <d v="2023-06-28T00:00:00"/>
  </r>
  <r>
    <s v="TXN_3572190"/>
    <s v="Coffee"/>
    <x v="0"/>
    <n v="5"/>
    <n v="5"/>
    <x v="0"/>
    <n v="2"/>
    <n v="10"/>
    <n v="10"/>
    <s v="Credit Card"/>
    <s v="Takeaway"/>
    <d v="2023-03-05T00:00:00"/>
  </r>
  <r>
    <s v="TXN_6791398"/>
    <s v="Coffee"/>
    <x v="0"/>
    <n v="1"/>
    <n v="1"/>
    <x v="0"/>
    <n v="2"/>
    <n v="2"/>
    <n v="2"/>
    <s v="Credit Card"/>
    <s v="Takeaway"/>
    <d v="2023-12-17T00:00:00"/>
  </r>
  <r>
    <s v="TXN_8361255"/>
    <s v="Cake"/>
    <x v="1"/>
    <n v="3"/>
    <n v="3"/>
    <x v="1"/>
    <n v="3"/>
    <n v="9"/>
    <n v="9"/>
    <s v="Cash"/>
    <s v="Takeaway"/>
    <d v="2023-07-29T00:00:00"/>
  </r>
  <r>
    <s v="TXN_1096690"/>
    <s v="Smoothie"/>
    <x v="4"/>
    <n v="5"/>
    <n v="5"/>
    <x v="4"/>
    <n v="4"/>
    <s v="ERROR"/>
    <n v="20"/>
    <s v="Credit Card"/>
    <s v="N/A"/>
    <d v="2023-10-09T00:00:00"/>
  </r>
  <r>
    <s v="TXN_1371554"/>
    <s v="Sandwich"/>
    <x v="5"/>
    <n v="2"/>
    <n v="2"/>
    <x v="4"/>
    <n v="4"/>
    <m/>
    <n v="8"/>
    <s v="N/A"/>
    <s v="N/A"/>
    <d v="2023-05-19T00:00:00"/>
  </r>
  <r>
    <s v="TXN_5080213"/>
    <s v="UNKNOWN"/>
    <x v="0"/>
    <n v="1"/>
    <n v="1"/>
    <x v="0"/>
    <n v="2"/>
    <m/>
    <n v="2"/>
    <s v="Digital Wallet"/>
    <s v="N/A"/>
    <d v="2023-07-18T00:00:00"/>
  </r>
  <r>
    <s v="TXN_5102956"/>
    <s v="Cake"/>
    <x v="1"/>
    <n v="5"/>
    <n v="5"/>
    <x v="1"/>
    <n v="3"/>
    <n v="15"/>
    <n v="15"/>
    <s v="N/A"/>
    <s v="N/A"/>
    <m/>
  </r>
  <r>
    <s v="TXN_5858988"/>
    <s v="Juice"/>
    <x v="7"/>
    <n v="1"/>
    <n v="1"/>
    <x v="7"/>
    <n v="3"/>
    <n v="3"/>
    <n v="3"/>
    <s v="Credit Card"/>
    <s v="Takeaway"/>
    <d v="2023-06-24T00:00:00"/>
  </r>
  <r>
    <s v="TXN_1476066"/>
    <s v="Smoothie"/>
    <x v="4"/>
    <n v="2"/>
    <n v="2"/>
    <x v="4"/>
    <n v="4"/>
    <n v="8"/>
    <n v="8"/>
    <s v="N/A"/>
    <s v="Takeaway"/>
    <d v="2023-10-19T00:00:00"/>
  </r>
  <r>
    <s v="TXN_6078834"/>
    <s v="Smoothie"/>
    <x v="4"/>
    <n v="1"/>
    <n v="1"/>
    <x v="4"/>
    <n v="4"/>
    <n v="4"/>
    <n v="4"/>
    <s v="Digital Wallet"/>
    <s v="Takeaway"/>
    <d v="2023-04-28T00:00:00"/>
  </r>
  <r>
    <s v="TXN_7812601"/>
    <s v="Tea"/>
    <x v="6"/>
    <n v="2"/>
    <n v="2"/>
    <x v="5"/>
    <n v="1.5"/>
    <n v="3"/>
    <n v="3"/>
    <s v="Credit Card"/>
    <s v="N/A"/>
    <d v="2023-11-15T00:00:00"/>
  </r>
  <r>
    <s v="TXN_8186625"/>
    <s v="Cookie"/>
    <x v="2"/>
    <n v="1"/>
    <n v="1"/>
    <x v="2"/>
    <n v="1"/>
    <n v="1"/>
    <n v="1"/>
    <s v="Digital Wallet"/>
    <s v="Takeaway"/>
    <d v="2023-07-21T00:00:00"/>
  </r>
  <r>
    <s v="TXN_3713976"/>
    <s v="Juice"/>
    <x v="7"/>
    <n v="2"/>
    <n v="2"/>
    <x v="1"/>
    <n v="3"/>
    <n v="6"/>
    <n v="6"/>
    <s v="N/A"/>
    <s v="Takeaway"/>
    <d v="2023-11-06T00:00:00"/>
  </r>
  <r>
    <s v="TXN_2946829"/>
    <s v="Cookie"/>
    <x v="2"/>
    <n v="2"/>
    <n v="2"/>
    <x v="2"/>
    <n v="1"/>
    <n v="2"/>
    <n v="2"/>
    <s v="Digital Wallet"/>
    <s v="Takeaway"/>
    <d v="2023-02-08T00:00:00"/>
  </r>
  <r>
    <s v="TXN_8645889"/>
    <s v="Salad"/>
    <x v="3"/>
    <n v="4"/>
    <n v="4"/>
    <x v="6"/>
    <n v="5"/>
    <n v="20"/>
    <n v="20"/>
    <s v="Cash"/>
    <s v="N/A"/>
    <m/>
  </r>
  <r>
    <s v="TXN_8750849"/>
    <s v="Cake"/>
    <x v="1"/>
    <n v="2"/>
    <n v="2"/>
    <x v="1"/>
    <n v="3"/>
    <n v="6"/>
    <n v="6"/>
    <s v="Credit Card"/>
    <s v="Takeaway"/>
    <d v="2023-03-03T00:00:00"/>
  </r>
  <r>
    <s v="TXN_2889344"/>
    <s v="Sandwich"/>
    <x v="5"/>
    <n v="3"/>
    <n v="3"/>
    <x v="4"/>
    <n v="4"/>
    <n v="12"/>
    <n v="12"/>
    <s v="N/A"/>
    <s v="In-store"/>
    <d v="2023-05-21T00:00:00"/>
  </r>
  <r>
    <s v="TXN_4067814"/>
    <s v="Tea"/>
    <x v="6"/>
    <n v="5"/>
    <n v="5"/>
    <x v="5"/>
    <n v="1.5"/>
    <n v="7.5"/>
    <n v="7.5"/>
    <s v="Cash"/>
    <s v="N/A"/>
    <d v="2023-12-20T00:00:00"/>
  </r>
  <r>
    <s v="TXN_2018654"/>
    <s v="Salad"/>
    <x v="3"/>
    <n v="1"/>
    <n v="1"/>
    <x v="7"/>
    <n v="5"/>
    <n v="5"/>
    <n v="5"/>
    <s v="N/A"/>
    <s v="N/A"/>
    <d v="2023-10-23T00:00:00"/>
  </r>
  <r>
    <s v="TXN_1973716"/>
    <s v="Salad"/>
    <x v="3"/>
    <n v="4"/>
    <n v="4"/>
    <x v="3"/>
    <n v="5"/>
    <n v="20"/>
    <n v="20"/>
    <s v="Credit Card"/>
    <s v="In-store"/>
    <d v="2023-01-21T00:00:00"/>
  </r>
  <r>
    <s v="TXN_1105589"/>
    <s v="Coffee"/>
    <x v="0"/>
    <n v="5"/>
    <n v="5"/>
    <x v="0"/>
    <n v="2"/>
    <n v="10"/>
    <n v="10"/>
    <s v="Cash"/>
    <s v="Takeaway"/>
    <d v="2023-07-04T00:00:00"/>
  </r>
  <r>
    <s v="TXN_3727374"/>
    <s v="Cake"/>
    <x v="1"/>
    <n v="2"/>
    <n v="2"/>
    <x v="1"/>
    <n v="3"/>
    <n v="6"/>
    <n v="6"/>
    <s v="N/A"/>
    <s v="In-store"/>
    <d v="2023-04-10T00:00:00"/>
  </r>
  <r>
    <s v="TXN_9155299"/>
    <s v="Juice"/>
    <x v="7"/>
    <n v="3"/>
    <n v="3"/>
    <x v="1"/>
    <n v="3"/>
    <n v="9"/>
    <n v="9"/>
    <s v="N/A"/>
    <s v="Takeaway"/>
    <d v="2023-02-09T00:00:00"/>
  </r>
  <r>
    <s v="TXN_1346936"/>
    <s v="Cookie"/>
    <x v="2"/>
    <n v="5"/>
    <n v="5"/>
    <x v="2"/>
    <n v="1"/>
    <n v="5"/>
    <n v="5"/>
    <s v="N/A"/>
    <s v="N/A"/>
    <d v="2023-10-10T00:00:00"/>
  </r>
  <r>
    <s v="TXN_2089778"/>
    <s v="Cake"/>
    <x v="1"/>
    <n v="1"/>
    <n v="1"/>
    <x v="1"/>
    <n v="3"/>
    <n v="3"/>
    <n v="3"/>
    <s v="N/A"/>
    <s v="In-store"/>
    <d v="2023-06-12T00:00:00"/>
  </r>
  <r>
    <s v="TXN_4896948"/>
    <s v="Cake"/>
    <x v="1"/>
    <m/>
    <n v="4"/>
    <x v="1"/>
    <n v="3"/>
    <n v="12"/>
    <n v="12"/>
    <s v="N/A"/>
    <s v="N/A"/>
    <d v="2023-10-11T00:00:00"/>
  </r>
  <r>
    <s v="TXN_5375349"/>
    <s v="Coffee"/>
    <x v="0"/>
    <n v="1"/>
    <n v="1"/>
    <x v="0"/>
    <n v="2"/>
    <n v="2"/>
    <n v="2"/>
    <s v="N/A"/>
    <s v="Takeaway"/>
    <d v="2023-11-13T00:00:00"/>
  </r>
  <r>
    <s v="TXN_6206171"/>
    <s v="Cake"/>
    <x v="1"/>
    <n v="1"/>
    <n v="1"/>
    <x v="1"/>
    <n v="3"/>
    <n v="3"/>
    <n v="3"/>
    <s v="Digital Wallet"/>
    <s v="N/A"/>
    <d v="2023-03-19T00:00:00"/>
  </r>
  <r>
    <s v="TXN_9256387"/>
    <s v="Tea"/>
    <x v="6"/>
    <n v="5"/>
    <n v="5"/>
    <x v="5"/>
    <n v="1.5"/>
    <n v="7.5"/>
    <n v="7.5"/>
    <s v="N/A"/>
    <s v="N/A"/>
    <d v="2023-05-31T00:00:00"/>
  </r>
  <r>
    <s v="TXN_6915192"/>
    <s v="Coffee"/>
    <x v="0"/>
    <n v="4"/>
    <n v="4"/>
    <x v="0"/>
    <n v="2"/>
    <n v="8"/>
    <n v="8"/>
    <s v="N/A"/>
    <s v="In-store"/>
    <d v="2023-12-09T00:00:00"/>
  </r>
  <r>
    <s v="TXN_8908224"/>
    <s v="Coffee"/>
    <x v="0"/>
    <n v="4"/>
    <n v="4"/>
    <x v="0"/>
    <n v="2"/>
    <n v="8"/>
    <n v="8"/>
    <s v="N/A"/>
    <s v="N/A"/>
    <d v="2023-08-21T00:00:00"/>
  </r>
  <r>
    <s v="TXN_4988665"/>
    <s v="Cake"/>
    <x v="1"/>
    <n v="1"/>
    <n v="1"/>
    <x v="1"/>
    <n v="3"/>
    <n v="3"/>
    <n v="3"/>
    <s v="Digital Wallet"/>
    <s v="Takeaway"/>
    <d v="2023-12-16T00:00:00"/>
  </r>
  <r>
    <s v="TXN_7740907"/>
    <s v="Smoothie"/>
    <x v="4"/>
    <n v="5"/>
    <n v="5"/>
    <x v="4"/>
    <n v="4"/>
    <s v="UNKNOWN"/>
    <n v="20"/>
    <s v="N/A"/>
    <s v="In-store"/>
    <d v="2023-02-11T00:00:00"/>
  </r>
  <r>
    <s v="TXN_9596100"/>
    <m/>
    <x v="1"/>
    <n v="4"/>
    <n v="4"/>
    <x v="1"/>
    <n v="3"/>
    <n v="12"/>
    <n v="12"/>
    <s v="Cash"/>
    <s v="Takeaway"/>
    <d v="2023-05-04T00:00:00"/>
  </r>
  <r>
    <s v="TXN_5019407"/>
    <s v="Juice"/>
    <x v="7"/>
    <n v="4"/>
    <n v="4"/>
    <x v="1"/>
    <n v="3"/>
    <n v="12"/>
    <n v="12"/>
    <s v="Credit Card"/>
    <s v="N/A"/>
    <d v="2023-04-17T00:00:00"/>
  </r>
  <r>
    <s v="TXN_2482363"/>
    <s v="Tea"/>
    <x v="6"/>
    <n v="3"/>
    <n v="3"/>
    <x v="5"/>
    <n v="1.5"/>
    <n v="4.5"/>
    <n v="4.5"/>
    <s v="Cash"/>
    <s v="N/A"/>
    <d v="2023-08-06T00:00:00"/>
  </r>
  <r>
    <s v="TXN_5412834"/>
    <s v="Smoothie"/>
    <x v="4"/>
    <n v="4"/>
    <n v="4"/>
    <x v="4"/>
    <n v="4"/>
    <n v="16"/>
    <n v="16"/>
    <s v="Cash"/>
    <s v="Takeaway"/>
    <d v="2023-07-13T00:00:00"/>
  </r>
  <r>
    <s v="TXN_1389258"/>
    <s v="Salad"/>
    <x v="3"/>
    <n v="1"/>
    <n v="1"/>
    <x v="3"/>
    <n v="5"/>
    <n v="5"/>
    <n v="5"/>
    <s v="Cash"/>
    <s v="Takeaway"/>
    <d v="2023-12-31T00:00:00"/>
  </r>
  <r>
    <s v="TXN_3223187"/>
    <s v="Coffee"/>
    <x v="0"/>
    <n v="2"/>
    <n v="2"/>
    <x v="0"/>
    <n v="2"/>
    <n v="4"/>
    <n v="4"/>
    <s v="Credit Card"/>
    <s v="N/A"/>
    <d v="2023-08-21T00:00:00"/>
  </r>
  <r>
    <s v="TXN_9288207"/>
    <s v="Cake"/>
    <x v="1"/>
    <n v="4"/>
    <n v="4"/>
    <x v="1"/>
    <n v="3"/>
    <n v="12"/>
    <n v="12"/>
    <s v="N/A"/>
    <s v="Takeaway"/>
    <d v="2023-05-16T00:00:00"/>
  </r>
  <r>
    <s v="TXN_8300706"/>
    <s v="Salad"/>
    <x v="3"/>
    <n v="2"/>
    <n v="2"/>
    <x v="3"/>
    <n v="5"/>
    <n v="10"/>
    <n v="10"/>
    <s v="Digital Wallet"/>
    <s v="N/A"/>
    <d v="2023-12-23T00:00:00"/>
  </r>
  <r>
    <s v="TXN_8076559"/>
    <s v="Cake"/>
    <x v="1"/>
    <n v="5"/>
    <n v="5"/>
    <x v="1"/>
    <n v="3"/>
    <n v="15"/>
    <n v="15"/>
    <s v="Cash"/>
    <s v="Takeaway"/>
    <d v="2023-11-02T00:00:00"/>
  </r>
  <r>
    <s v="TXN_2749266"/>
    <s v="Sandwich"/>
    <x v="5"/>
    <s v="ERROR"/>
    <n v="3"/>
    <x v="4"/>
    <n v="4"/>
    <n v="12"/>
    <n v="12"/>
    <s v="N/A"/>
    <s v="Takeaway"/>
    <d v="2023-02-06T00:00:00"/>
  </r>
  <r>
    <s v="TXN_4310310"/>
    <s v="Cake"/>
    <x v="1"/>
    <n v="3"/>
    <n v="3"/>
    <x v="1"/>
    <n v="3"/>
    <n v="9"/>
    <n v="9"/>
    <s v="Cash"/>
    <s v="Takeaway"/>
    <d v="2023-03-08T00:00:00"/>
  </r>
  <r>
    <s v="TXN_5301689"/>
    <s v="Cake"/>
    <x v="1"/>
    <n v="5"/>
    <n v="5"/>
    <x v="1"/>
    <n v="3"/>
    <n v="15"/>
    <n v="15"/>
    <s v="N/A"/>
    <s v="In-store"/>
    <d v="2023-04-11T00:00:00"/>
  </r>
  <r>
    <s v="TXN_9971927"/>
    <s v="Smoothie"/>
    <x v="4"/>
    <n v="3"/>
    <n v="3"/>
    <x v="4"/>
    <n v="4"/>
    <n v="12"/>
    <n v="12"/>
    <s v="N/A"/>
    <s v="Takeaway"/>
    <d v="2023-08-07T00:00:00"/>
  </r>
  <r>
    <s v="TXN_9143440"/>
    <s v="Coffee"/>
    <x v="0"/>
    <n v="4"/>
    <n v="4"/>
    <x v="0"/>
    <n v="2"/>
    <n v="8"/>
    <n v="8"/>
    <s v="Digital Wallet"/>
    <s v="N/A"/>
    <d v="2023-03-31T00:00:00"/>
  </r>
  <r>
    <s v="TXN_6359777"/>
    <m/>
    <x v="9"/>
    <n v="5"/>
    <n v="5"/>
    <x v="4"/>
    <n v="4"/>
    <n v="20"/>
    <n v="20"/>
    <s v="N/A"/>
    <s v="N/A"/>
    <d v="2023-01-13T00:00:00"/>
  </r>
  <r>
    <s v="TXN_2916209"/>
    <s v="Cake"/>
    <x v="1"/>
    <n v="2"/>
    <n v="2"/>
    <x v="1"/>
    <n v="3"/>
    <n v="6"/>
    <n v="6"/>
    <s v="N/A"/>
    <s v="In-store"/>
    <d v="2023-04-15T00:00:00"/>
  </r>
  <r>
    <s v="TXN_6411716"/>
    <s v="Cake"/>
    <x v="1"/>
    <n v="4"/>
    <n v="4"/>
    <x v="1"/>
    <n v="3"/>
    <n v="12"/>
    <n v="12"/>
    <s v="Credit Card"/>
    <s v="In-store"/>
    <d v="2023-02-25T00:00:00"/>
  </r>
  <r>
    <s v="TXN_7759607"/>
    <s v="Sandwich"/>
    <x v="5"/>
    <n v="1"/>
    <n v="1"/>
    <x v="4"/>
    <n v="4"/>
    <n v="4"/>
    <n v="4"/>
    <s v="Digital Wallet"/>
    <s v="N/A"/>
    <d v="2023-08-11T00:00:00"/>
  </r>
  <r>
    <s v="TXN_8441057"/>
    <s v="Cake"/>
    <x v="1"/>
    <n v="4"/>
    <n v="4"/>
    <x v="1"/>
    <n v="3"/>
    <n v="12"/>
    <n v="12"/>
    <s v="Credit Card"/>
    <s v="N/A"/>
    <d v="2023-11-04T00:00:00"/>
  </r>
  <r>
    <s v="TXN_8283691"/>
    <s v="Juice"/>
    <x v="7"/>
    <n v="3"/>
    <n v="3"/>
    <x v="1"/>
    <n v="3"/>
    <n v="9"/>
    <n v="9"/>
    <s v="N/A"/>
    <s v="N/A"/>
    <d v="2023-01-25T00:00:00"/>
  </r>
  <r>
    <s v="TXN_1154979"/>
    <s v="Coffee"/>
    <x v="0"/>
    <n v="3"/>
    <n v="3"/>
    <x v="0"/>
    <n v="2"/>
    <n v="6"/>
    <n v="6"/>
    <s v="Credit Card"/>
    <s v="In-store"/>
    <d v="2023-12-11T00:00:00"/>
  </r>
  <r>
    <s v="TXN_4258949"/>
    <s v="Cake"/>
    <x v="1"/>
    <n v="2"/>
    <n v="2"/>
    <x v="1"/>
    <n v="3"/>
    <n v="6"/>
    <n v="6"/>
    <s v="N/A"/>
    <s v="N/A"/>
    <d v="2023-03-07T00:00:00"/>
  </r>
  <r>
    <s v="TXN_6129205"/>
    <s v="Sandwich"/>
    <x v="5"/>
    <n v="5"/>
    <n v="5"/>
    <x v="4"/>
    <n v="4"/>
    <n v="20"/>
    <n v="20"/>
    <s v="Cash"/>
    <s v="In-store"/>
    <d v="2023-07-20T00:00:00"/>
  </r>
  <r>
    <s v="TXN_3444519"/>
    <s v="Cookie"/>
    <x v="2"/>
    <n v="4"/>
    <n v="4"/>
    <x v="2"/>
    <n v="1"/>
    <n v="4"/>
    <n v="4"/>
    <s v="N/A"/>
    <s v="Takeaway"/>
    <d v="2023-03-10T00:00:00"/>
  </r>
  <r>
    <s v="TXN_6813508"/>
    <s v="Salad"/>
    <x v="3"/>
    <n v="1"/>
    <n v="1"/>
    <x v="3"/>
    <n v="5"/>
    <n v="5"/>
    <n v="5"/>
    <s v="Cash"/>
    <s v="N/A"/>
    <d v="2023-10-26T00:00:00"/>
  </r>
  <r>
    <s v="TXN_5540986"/>
    <s v="Cake"/>
    <x v="1"/>
    <n v="3"/>
    <n v="3"/>
    <x v="1"/>
    <n v="3"/>
    <n v="9"/>
    <n v="9"/>
    <s v="N/A"/>
    <s v="N/A"/>
    <d v="2023-05-12T00:00:00"/>
  </r>
  <r>
    <s v="TXN_4832513"/>
    <s v="Cookie"/>
    <x v="2"/>
    <n v="5"/>
    <n v="5"/>
    <x v="2"/>
    <n v="1"/>
    <n v="5"/>
    <n v="5"/>
    <s v="Credit Card"/>
    <s v="In-store"/>
    <d v="2023-06-05T00:00:00"/>
  </r>
  <r>
    <s v="TXN_6202035"/>
    <s v="Tea"/>
    <x v="6"/>
    <n v="2"/>
    <n v="2"/>
    <x v="5"/>
    <n v="1.5"/>
    <n v="3"/>
    <n v="3"/>
    <s v="N/A"/>
    <s v="In-store"/>
    <d v="2023-09-06T00:00:00"/>
  </r>
  <r>
    <s v="TXN_4108120"/>
    <s v="Coffee"/>
    <x v="0"/>
    <n v="2"/>
    <n v="2"/>
    <x v="0"/>
    <n v="2"/>
    <n v="4"/>
    <n v="4"/>
    <s v="N/A"/>
    <s v="In-store"/>
    <d v="2023-06-14T00:00:00"/>
  </r>
  <r>
    <s v="TXN_8466519"/>
    <s v="UNKNOWN"/>
    <x v="2"/>
    <n v="1"/>
    <n v="1"/>
    <x v="2"/>
    <n v="1"/>
    <n v="1"/>
    <n v="1"/>
    <s v="N/A"/>
    <s v="Takeaway"/>
    <d v="2023-08-31T00:00:00"/>
  </r>
  <r>
    <s v="TXN_5379385"/>
    <s v="Coffee"/>
    <x v="0"/>
    <n v="5"/>
    <n v="5"/>
    <x v="0"/>
    <n v="2"/>
    <n v="10"/>
    <n v="10"/>
    <s v="Credit Card"/>
    <s v="N/A"/>
    <d v="2023-02-21T00:00:00"/>
  </r>
  <r>
    <s v="TXN_6782228"/>
    <s v="Coffee"/>
    <x v="0"/>
    <n v="4"/>
    <n v="4"/>
    <x v="0"/>
    <n v="2"/>
    <n v="8"/>
    <n v="8"/>
    <s v="Credit Card"/>
    <s v="N/A"/>
    <d v="2023-08-18T00:00:00"/>
  </r>
  <r>
    <s v="TXN_7268366"/>
    <s v="Juice"/>
    <x v="7"/>
    <n v="5"/>
    <n v="5"/>
    <x v="1"/>
    <n v="3"/>
    <n v="15"/>
    <n v="15"/>
    <s v="N/A"/>
    <s v="In-store"/>
    <d v="2023-12-14T00:00:00"/>
  </r>
  <r>
    <s v="TXN_1180969"/>
    <s v="Cookie"/>
    <x v="2"/>
    <n v="1"/>
    <n v="1"/>
    <x v="2"/>
    <n v="1"/>
    <s v="ERROR"/>
    <n v="1"/>
    <s v="Digital Wallet"/>
    <s v="In-store"/>
    <d v="2023-01-06T00:00:00"/>
  </r>
  <r>
    <s v="TXN_3815345"/>
    <m/>
    <x v="2"/>
    <n v="5"/>
    <n v="5"/>
    <x v="2"/>
    <n v="1"/>
    <n v="5"/>
    <n v="5"/>
    <s v="Cash"/>
    <s v="In-store"/>
    <d v="2023-09-16T00:00:00"/>
  </r>
  <r>
    <s v="TXN_7453213"/>
    <s v="Coffee"/>
    <x v="0"/>
    <s v="UNKNOWN"/>
    <n v="3"/>
    <x v="0"/>
    <n v="2"/>
    <n v="6"/>
    <n v="6"/>
    <s v="N/A"/>
    <s v="In-store"/>
    <d v="2023-10-27T00:00:00"/>
  </r>
  <r>
    <s v="TXN_9469533"/>
    <s v="Cookie"/>
    <x v="2"/>
    <n v="4"/>
    <n v="4"/>
    <x v="7"/>
    <n v="1"/>
    <n v="4"/>
    <n v="4"/>
    <s v="Cash"/>
    <s v="N/A"/>
    <d v="2023-05-22T00:00:00"/>
  </r>
  <r>
    <s v="TXN_6492919"/>
    <s v="Juice"/>
    <x v="7"/>
    <n v="3"/>
    <n v="3"/>
    <x v="1"/>
    <n v="3"/>
    <n v="9"/>
    <n v="9"/>
    <s v="Digital Wallet"/>
    <s v="N/A"/>
    <d v="2023-09-24T00:00:00"/>
  </r>
  <r>
    <s v="TXN_4356223"/>
    <s v="Salad"/>
    <x v="3"/>
    <n v="3"/>
    <n v="3"/>
    <x v="3"/>
    <n v="5"/>
    <n v="15"/>
    <n v="15"/>
    <s v="Digital Wallet"/>
    <s v="Takeaway"/>
    <d v="2023-11-23T00:00:00"/>
  </r>
  <r>
    <s v="TXN_7515082"/>
    <s v="Coffee"/>
    <x v="0"/>
    <n v="2"/>
    <n v="2"/>
    <x v="0"/>
    <n v="2"/>
    <n v="4"/>
    <n v="4"/>
    <s v="N/A"/>
    <s v="In-store"/>
    <d v="2023-10-21T00:00:00"/>
  </r>
  <r>
    <s v="TXN_7216161"/>
    <s v="Tea"/>
    <x v="6"/>
    <n v="4"/>
    <n v="4"/>
    <x v="5"/>
    <n v="1.5"/>
    <n v="6"/>
    <n v="6"/>
    <s v="Credit Card"/>
    <s v="N/A"/>
    <d v="2023-07-06T00:00:00"/>
  </r>
  <r>
    <s v="TXN_2426782"/>
    <s v="Coffee"/>
    <x v="0"/>
    <n v="2"/>
    <n v="2"/>
    <x v="8"/>
    <n v="2"/>
    <n v="4"/>
    <n v="4"/>
    <s v="Credit Card"/>
    <s v="In-store"/>
    <d v="2023-11-04T00:00:00"/>
  </r>
  <r>
    <s v="TXN_3484520"/>
    <s v="Juice"/>
    <x v="7"/>
    <n v="3"/>
    <n v="3"/>
    <x v="1"/>
    <n v="3"/>
    <n v="9"/>
    <n v="9"/>
    <s v="Credit Card"/>
    <s v="N/A"/>
    <d v="2023-08-15T00:00:00"/>
  </r>
  <r>
    <s v="TXN_2806515"/>
    <s v="Smoothie"/>
    <x v="4"/>
    <n v="4"/>
    <n v="4"/>
    <x v="4"/>
    <n v="4"/>
    <s v="UNKNOWN"/>
    <n v="16"/>
    <s v="N/A"/>
    <s v="In-store"/>
    <d v="2023-12-31T00:00:00"/>
  </r>
  <r>
    <s v="TXN_7198128"/>
    <s v="Cake"/>
    <x v="1"/>
    <n v="2"/>
    <n v="2"/>
    <x v="1"/>
    <n v="3"/>
    <s v="ERROR"/>
    <n v="6"/>
    <s v="N/A"/>
    <s v="In-store"/>
    <d v="2023-09-07T00:00:00"/>
  </r>
  <r>
    <s v="TXN_6717061"/>
    <s v="Salad"/>
    <x v="3"/>
    <n v="3"/>
    <n v="3"/>
    <x v="3"/>
    <n v="5"/>
    <n v="15"/>
    <n v="15"/>
    <s v="Credit Card"/>
    <s v="N/A"/>
    <d v="2023-08-07T00:00:00"/>
  </r>
  <r>
    <s v="TXN_3562350"/>
    <s v="Coffee"/>
    <x v="0"/>
    <n v="2"/>
    <n v="2"/>
    <x v="0"/>
    <n v="2"/>
    <n v="4"/>
    <n v="4"/>
    <s v="N/A"/>
    <s v="N/A"/>
    <d v="2023-02-04T00:00:00"/>
  </r>
  <r>
    <s v="TXN_1987977"/>
    <s v="UNKNOWN"/>
    <x v="9"/>
    <n v="2"/>
    <n v="2"/>
    <x v="4"/>
    <n v="4"/>
    <n v="8"/>
    <n v="8"/>
    <s v="N/A"/>
    <s v="N/A"/>
    <d v="2023-11-16T00:00:00"/>
  </r>
  <r>
    <s v="TXN_4250492"/>
    <s v="Salad"/>
    <x v="3"/>
    <n v="5"/>
    <n v="5"/>
    <x v="8"/>
    <n v="5"/>
    <n v="25"/>
    <n v="25"/>
    <s v="N/A"/>
    <s v="Takeaway"/>
    <d v="2023-09-29T00:00:00"/>
  </r>
  <r>
    <s v="TXN_2471972"/>
    <s v="Cookie"/>
    <x v="2"/>
    <n v="1"/>
    <n v="1"/>
    <x v="2"/>
    <n v="1"/>
    <n v="1"/>
    <n v="1"/>
    <s v="Cash"/>
    <s v="Takeaway"/>
    <d v="2023-04-08T00:00:00"/>
  </r>
  <r>
    <s v="TXN_3060152"/>
    <s v="Juice"/>
    <x v="7"/>
    <n v="5"/>
    <n v="5"/>
    <x v="1"/>
    <n v="3"/>
    <n v="15"/>
    <n v="15"/>
    <s v="Digital Wallet"/>
    <s v="N/A"/>
    <d v="2023-02-07T00:00:00"/>
  </r>
  <r>
    <s v="TXN_4651514"/>
    <s v="Tea"/>
    <x v="6"/>
    <n v="2"/>
    <n v="2"/>
    <x v="5"/>
    <n v="1.5"/>
    <s v="ERROR"/>
    <n v="3"/>
    <s v="Digital Wallet"/>
    <s v="In-store"/>
    <d v="2023-03-28T00:00:00"/>
  </r>
  <r>
    <s v="TXN_6555617"/>
    <s v="Salad"/>
    <x v="3"/>
    <n v="2"/>
    <n v="2"/>
    <x v="3"/>
    <n v="5"/>
    <n v="10"/>
    <n v="10"/>
    <s v="Digital Wallet"/>
    <s v="Takeaway"/>
    <d v="2023-12-27T00:00:00"/>
  </r>
  <r>
    <s v="TXN_7033977"/>
    <s v="Sandwich"/>
    <x v="5"/>
    <n v="4"/>
    <n v="4"/>
    <x v="4"/>
    <n v="4"/>
    <n v="16"/>
    <n v="16"/>
    <s v="N/A"/>
    <s v="Takeaway"/>
    <d v="2023-05-04T00:00:00"/>
  </r>
  <r>
    <s v="TXN_6899834"/>
    <s v="Cake"/>
    <x v="1"/>
    <n v="3"/>
    <n v="3"/>
    <x v="1"/>
    <n v="3"/>
    <n v="9"/>
    <n v="9"/>
    <s v="Credit Card"/>
    <s v="Takeaway"/>
    <d v="2023-01-27T00:00:00"/>
  </r>
  <r>
    <s v="TXN_5031214"/>
    <s v="ERROR"/>
    <x v="8"/>
    <n v="5"/>
    <n v="5"/>
    <x v="8"/>
    <n v="1"/>
    <n v="5"/>
    <n v="5"/>
    <s v="N/A"/>
    <s v="Takeaway"/>
    <d v="2023-07-29T00:00:00"/>
  </r>
  <r>
    <s v="TXN_3427950"/>
    <s v="Smoothie"/>
    <x v="4"/>
    <n v="5"/>
    <n v="5"/>
    <x v="4"/>
    <n v="4"/>
    <n v="20"/>
    <n v="20"/>
    <s v="N/A"/>
    <s v="In-store"/>
    <d v="2023-02-23T00:00:00"/>
  </r>
  <r>
    <s v="TXN_8817239"/>
    <s v="ERROR"/>
    <x v="9"/>
    <n v="5"/>
    <n v="5"/>
    <x v="4"/>
    <n v="4"/>
    <n v="20"/>
    <n v="20"/>
    <s v="Cash"/>
    <s v="In-store"/>
    <d v="2023-01-29T00:00:00"/>
  </r>
  <r>
    <s v="TXN_8543211"/>
    <s v="Juice"/>
    <x v="7"/>
    <n v="3"/>
    <n v="3"/>
    <x v="1"/>
    <n v="3"/>
    <n v="9"/>
    <n v="9"/>
    <s v="N/A"/>
    <s v="Takeaway"/>
    <d v="2023-11-30T00:00:00"/>
  </r>
  <r>
    <s v="TXN_7538570"/>
    <s v="Smoothie"/>
    <x v="4"/>
    <n v="4"/>
    <n v="4"/>
    <x v="4"/>
    <n v="4"/>
    <n v="16"/>
    <n v="16"/>
    <s v="Credit Card"/>
    <s v="Takeaway"/>
    <d v="2023-04-18T00:00:00"/>
  </r>
  <r>
    <s v="TXN_8789116"/>
    <s v="Salad"/>
    <x v="3"/>
    <n v="5"/>
    <n v="5"/>
    <x v="3"/>
    <n v="5"/>
    <n v="25"/>
    <n v="25"/>
    <s v="Digital Wallet"/>
    <s v="Takeaway"/>
    <d v="2023-01-13T00:00:00"/>
  </r>
  <r>
    <s v="TXN_8930109"/>
    <s v="Cookie"/>
    <x v="2"/>
    <n v="5"/>
    <n v="5"/>
    <x v="2"/>
    <n v="1"/>
    <n v="5"/>
    <n v="5"/>
    <s v="Digital Wallet"/>
    <s v="Takeaway"/>
    <d v="2023-05-17T00:00:00"/>
  </r>
  <r>
    <s v="TXN_9799798"/>
    <s v="Coffee"/>
    <x v="0"/>
    <n v="5"/>
    <n v="5"/>
    <x v="0"/>
    <n v="2"/>
    <n v="10"/>
    <n v="10"/>
    <s v="Credit Card"/>
    <s v="Takeaway"/>
    <d v="2023-05-23T00:00:00"/>
  </r>
  <r>
    <s v="TXN_8551432"/>
    <s v="UNKNOWN"/>
    <x v="6"/>
    <m/>
    <n v="4"/>
    <x v="5"/>
    <n v="1.5"/>
    <n v="6"/>
    <n v="6"/>
    <s v="N/A"/>
    <s v="Takeaway"/>
    <d v="2023-01-12T00:00:00"/>
  </r>
  <r>
    <s v="TXN_8831813"/>
    <s v="Smoothie"/>
    <x v="4"/>
    <n v="5"/>
    <n v="5"/>
    <x v="4"/>
    <n v="4"/>
    <n v="20"/>
    <n v="20"/>
    <s v="N/A"/>
    <s v="N/A"/>
    <d v="2023-11-23T00:00:00"/>
  </r>
  <r>
    <s v="TXN_5067373"/>
    <s v="Cookie"/>
    <x v="2"/>
    <n v="3"/>
    <n v="3"/>
    <x v="2"/>
    <n v="1"/>
    <n v="3"/>
    <n v="3"/>
    <s v="Cash"/>
    <s v="N/A"/>
    <d v="2023-10-18T00:00:00"/>
  </r>
  <r>
    <s v="TXN_5755839"/>
    <s v="Sandwich"/>
    <x v="5"/>
    <n v="3"/>
    <n v="3"/>
    <x v="4"/>
    <n v="4"/>
    <n v="12"/>
    <n v="12"/>
    <s v="Credit Card"/>
    <s v="N/A"/>
    <d v="2023-12-19T00:00:00"/>
  </r>
  <r>
    <s v="TXN_1681153"/>
    <s v="Juice"/>
    <x v="7"/>
    <n v="3"/>
    <n v="3"/>
    <x v="1"/>
    <n v="3"/>
    <n v="9"/>
    <n v="9"/>
    <s v="Cash"/>
    <s v="Takeaway"/>
    <d v="2023-02-09T00:00:00"/>
  </r>
  <r>
    <s v="TXN_4255503"/>
    <s v="Coffee"/>
    <x v="0"/>
    <n v="3"/>
    <n v="3"/>
    <x v="0"/>
    <n v="2"/>
    <n v="6"/>
    <n v="6"/>
    <s v="Digital Wallet"/>
    <s v="Takeaway"/>
    <d v="2023-11-19T00:00:00"/>
  </r>
  <r>
    <s v="TXN_6086709"/>
    <s v="ERROR"/>
    <x v="1"/>
    <n v="5"/>
    <n v="5"/>
    <x v="1"/>
    <n v="3"/>
    <n v="15"/>
    <n v="15"/>
    <s v="N/A"/>
    <s v="N/A"/>
    <d v="2023-07-07T00:00:00"/>
  </r>
  <r>
    <s v="TXN_2385697"/>
    <s v="Coffee"/>
    <x v="0"/>
    <n v="1"/>
    <n v="1"/>
    <x v="0"/>
    <n v="2"/>
    <n v="2"/>
    <n v="2"/>
    <s v="Cash"/>
    <s v="Takeaway"/>
    <d v="2023-09-10T00:00:00"/>
  </r>
  <r>
    <s v="TXN_9151321"/>
    <s v="Sandwich"/>
    <x v="5"/>
    <n v="4"/>
    <n v="4"/>
    <x v="4"/>
    <n v="4"/>
    <n v="16"/>
    <n v="16"/>
    <s v="Cash"/>
    <s v="In-store"/>
    <d v="2023-01-05T00:00:00"/>
  </r>
  <r>
    <s v="TXN_7369807"/>
    <s v="Coffee"/>
    <x v="0"/>
    <n v="4"/>
    <n v="4"/>
    <x v="0"/>
    <n v="2"/>
    <n v="8"/>
    <n v="8"/>
    <s v="N/A"/>
    <s v="In-store"/>
    <d v="2023-02-22T00:00:00"/>
  </r>
  <r>
    <s v="TXN_1602799"/>
    <s v="Cake"/>
    <x v="1"/>
    <n v="4"/>
    <n v="4"/>
    <x v="1"/>
    <n v="3"/>
    <n v="12"/>
    <n v="12"/>
    <s v="Digital Wallet"/>
    <s v="Takeaway"/>
    <d v="2023-03-23T00:00:00"/>
  </r>
  <r>
    <s v="TXN_3336502"/>
    <s v="Sandwich"/>
    <x v="5"/>
    <n v="3"/>
    <n v="3"/>
    <x v="4"/>
    <n v="4"/>
    <n v="12"/>
    <n v="12"/>
    <s v="Credit Card"/>
    <s v="N/A"/>
    <d v="2023-05-04T00:00:00"/>
  </r>
  <r>
    <s v="TXN_9579181"/>
    <s v="Sandwich"/>
    <x v="5"/>
    <n v="1"/>
    <n v="1"/>
    <x v="4"/>
    <n v="4"/>
    <n v="4"/>
    <n v="4"/>
    <s v="Digital Wallet"/>
    <s v="In-store"/>
    <d v="2023-05-24T00:00:00"/>
  </r>
  <r>
    <s v="TXN_7391267"/>
    <s v="Cake"/>
    <x v="1"/>
    <n v="3"/>
    <n v="3"/>
    <x v="8"/>
    <n v="3"/>
    <n v="9"/>
    <n v="9"/>
    <s v="Digital Wallet"/>
    <s v="In-store"/>
    <d v="2023-12-07T00:00:00"/>
  </r>
  <r>
    <s v="TXN_1388606"/>
    <s v="Cake"/>
    <x v="1"/>
    <n v="3"/>
    <n v="3"/>
    <x v="1"/>
    <n v="3"/>
    <n v="9"/>
    <n v="9"/>
    <s v="Digital Wallet"/>
    <s v="Takeaway"/>
    <d v="2023-08-31T00:00:00"/>
  </r>
  <r>
    <s v="TXN_2336857"/>
    <s v="Cake"/>
    <x v="1"/>
    <n v="3"/>
    <n v="3"/>
    <x v="1"/>
    <n v="3"/>
    <n v="9"/>
    <n v="9"/>
    <s v="Cash"/>
    <s v="In-store"/>
    <d v="2023-08-02T00:00:00"/>
  </r>
  <r>
    <s v="TXN_9526867"/>
    <s v="Cookie"/>
    <x v="2"/>
    <n v="2"/>
    <n v="2"/>
    <x v="2"/>
    <n v="1"/>
    <n v="2"/>
    <n v="2"/>
    <s v="Digital Wallet"/>
    <s v="Takeaway"/>
    <d v="2023-10-21T00:00:00"/>
  </r>
  <r>
    <s v="TXN_4427348"/>
    <s v="Cake"/>
    <x v="1"/>
    <n v="5"/>
    <n v="5"/>
    <x v="1"/>
    <n v="3"/>
    <n v="15"/>
    <n v="15"/>
    <s v="Cash"/>
    <s v="N/A"/>
    <d v="2023-12-22T00:00:00"/>
  </r>
  <r>
    <s v="TXN_5901180"/>
    <s v="Cookie"/>
    <x v="2"/>
    <n v="3"/>
    <n v="3"/>
    <x v="2"/>
    <n v="1"/>
    <n v="3"/>
    <n v="3"/>
    <s v="Digital Wallet"/>
    <s v="N/A"/>
    <d v="2023-12-20T00:00:00"/>
  </r>
  <r>
    <s v="TXN_4932018"/>
    <m/>
    <x v="9"/>
    <n v="4"/>
    <n v="4"/>
    <x v="4"/>
    <n v="4"/>
    <n v="16"/>
    <n v="16"/>
    <s v="Digital Wallet"/>
    <s v="Takeaway"/>
    <d v="2023-08-23T00:00:00"/>
  </r>
  <r>
    <s v="TXN_3224921"/>
    <s v="Sandwich"/>
    <x v="5"/>
    <n v="5"/>
    <n v="5"/>
    <x v="4"/>
    <n v="4"/>
    <n v="20"/>
    <n v="20"/>
    <s v="N/A"/>
    <s v="In-store"/>
    <d v="2023-04-06T00:00:00"/>
  </r>
  <r>
    <s v="TXN_5792655"/>
    <s v="Juice"/>
    <x v="7"/>
    <n v="1"/>
    <n v="1"/>
    <x v="1"/>
    <n v="3"/>
    <n v="3"/>
    <n v="3"/>
    <s v="Digital Wallet"/>
    <s v="Takeaway"/>
    <d v="2023-12-21T00:00:00"/>
  </r>
  <r>
    <s v="TXN_5566652"/>
    <s v="Juice"/>
    <x v="7"/>
    <n v="5"/>
    <n v="5"/>
    <x v="1"/>
    <n v="3"/>
    <n v="15"/>
    <n v="15"/>
    <s v="Credit Card"/>
    <s v="N/A"/>
    <d v="2023-09-16T00:00:00"/>
  </r>
  <r>
    <s v="TXN_7782538"/>
    <s v="Juice"/>
    <x v="7"/>
    <n v="2"/>
    <n v="2"/>
    <x v="1"/>
    <n v="3"/>
    <n v="6"/>
    <n v="6"/>
    <s v="Digital Wallet"/>
    <s v="Takeaway"/>
    <d v="2023-08-15T00:00:00"/>
  </r>
  <r>
    <s v="TXN_7478389"/>
    <s v="Cookie"/>
    <x v="2"/>
    <n v="5"/>
    <n v="5"/>
    <x v="2"/>
    <n v="1"/>
    <n v="5"/>
    <n v="5"/>
    <s v="Digital Wallet"/>
    <s v="N/A"/>
    <d v="2023-10-13T00:00:00"/>
  </r>
  <r>
    <s v="TXN_6108428"/>
    <s v="Cake"/>
    <x v="1"/>
    <n v="3"/>
    <n v="3"/>
    <x v="1"/>
    <n v="3"/>
    <n v="9"/>
    <n v="9"/>
    <s v="Digital Wallet"/>
    <s v="N/A"/>
    <d v="2023-05-08T00:00:00"/>
  </r>
  <r>
    <s v="TXN_3615483"/>
    <s v="Sandwich"/>
    <x v="5"/>
    <n v="2"/>
    <n v="2"/>
    <x v="4"/>
    <n v="4"/>
    <n v="8"/>
    <n v="8"/>
    <s v="Digital Wallet"/>
    <s v="N/A"/>
    <d v="2023-09-08T00:00:00"/>
  </r>
  <r>
    <s v="TXN_6404763"/>
    <s v="Sandwich"/>
    <x v="5"/>
    <n v="5"/>
    <n v="5"/>
    <x v="4"/>
    <n v="4"/>
    <n v="20"/>
    <n v="20"/>
    <s v="Digital Wallet"/>
    <s v="Takeaway"/>
    <d v="2023-11-13T00:00:00"/>
  </r>
  <r>
    <s v="TXN_6060764"/>
    <s v="Smoothie"/>
    <x v="4"/>
    <n v="3"/>
    <n v="3"/>
    <x v="6"/>
    <n v="4"/>
    <n v="12"/>
    <n v="12"/>
    <s v="N/A"/>
    <s v="In-store"/>
    <s v="ERROR"/>
  </r>
  <r>
    <s v="TXN_2269497"/>
    <s v="Coffee"/>
    <x v="0"/>
    <n v="5"/>
    <n v="5"/>
    <x v="0"/>
    <n v="2"/>
    <n v="10"/>
    <n v="10"/>
    <s v="N/A"/>
    <s v="N/A"/>
    <d v="2023-08-14T00:00:00"/>
  </r>
  <r>
    <s v="TXN_8205107"/>
    <s v="UNKNOWN"/>
    <x v="9"/>
    <n v="4"/>
    <n v="4"/>
    <x v="4"/>
    <n v="4"/>
    <n v="16"/>
    <n v="16"/>
    <s v="N/A"/>
    <s v="Takeaway"/>
    <d v="2023-04-19T00:00:00"/>
  </r>
  <r>
    <s v="TXN_5290522"/>
    <s v="ERROR"/>
    <x v="0"/>
    <n v="2"/>
    <n v="2"/>
    <x v="0"/>
    <n v="2"/>
    <n v="4"/>
    <n v="4"/>
    <s v="Credit Card"/>
    <s v="Takeaway"/>
    <d v="2023-02-16T00:00:00"/>
  </r>
  <r>
    <s v="TXN_8396271"/>
    <s v="ERROR"/>
    <x v="8"/>
    <n v="2"/>
    <n v="2"/>
    <x v="6"/>
    <n v="1"/>
    <n v="2"/>
    <n v="2"/>
    <s v="N/A"/>
    <s v="N/A"/>
    <d v="2023-09-12T00:00:00"/>
  </r>
  <r>
    <s v="TXN_5153686"/>
    <s v="Coffee"/>
    <x v="0"/>
    <n v="5"/>
    <n v="5"/>
    <x v="0"/>
    <n v="2"/>
    <n v="10"/>
    <n v="10"/>
    <s v="N/A"/>
    <s v="Takeaway"/>
    <d v="2023-04-05T00:00:00"/>
  </r>
  <r>
    <s v="TXN_5237569"/>
    <s v="Tea"/>
    <x v="6"/>
    <n v="3"/>
    <n v="3"/>
    <x v="6"/>
    <n v="1.5"/>
    <n v="4.5"/>
    <n v="4.5"/>
    <s v="N/A"/>
    <s v="N/A"/>
    <m/>
  </r>
  <r>
    <s v="TXN_4915908"/>
    <s v="Sandwich"/>
    <x v="5"/>
    <n v="5"/>
    <n v="5"/>
    <x v="4"/>
    <n v="4"/>
    <n v="20"/>
    <n v="20"/>
    <s v="Credit Card"/>
    <s v="In-store"/>
    <d v="2023-06-06T00:00:00"/>
  </r>
  <r>
    <s v="TXN_7146613"/>
    <s v="Smoothie"/>
    <x v="4"/>
    <n v="1"/>
    <n v="1"/>
    <x v="4"/>
    <n v="4"/>
    <n v="4"/>
    <n v="4"/>
    <s v="Cash"/>
    <s v="N/A"/>
    <d v="2023-08-01T00:00:00"/>
  </r>
  <r>
    <s v="TXN_8219519"/>
    <s v="Tea"/>
    <x v="6"/>
    <n v="5"/>
    <n v="5"/>
    <x v="5"/>
    <n v="1.5"/>
    <n v="7.5"/>
    <n v="7.5"/>
    <s v="N/A"/>
    <s v="N/A"/>
    <d v="2023-11-29T00:00:00"/>
  </r>
  <r>
    <s v="TXN_7867311"/>
    <s v="Smoothie"/>
    <x v="4"/>
    <n v="2"/>
    <n v="2"/>
    <x v="4"/>
    <n v="4"/>
    <n v="8"/>
    <n v="8"/>
    <s v="N/A"/>
    <s v="N/A"/>
    <d v="2023-07-17T00:00:00"/>
  </r>
  <r>
    <s v="TXN_4798534"/>
    <m/>
    <x v="3"/>
    <n v="5"/>
    <n v="5"/>
    <x v="3"/>
    <n v="5"/>
    <n v="25"/>
    <n v="25"/>
    <s v="Digital Wallet"/>
    <s v="Takeaway"/>
    <d v="2023-07-23T00:00:00"/>
  </r>
  <r>
    <s v="TXN_9844703"/>
    <s v="UNKNOWN"/>
    <x v="6"/>
    <n v="2"/>
    <n v="2"/>
    <x v="5"/>
    <n v="1.5"/>
    <n v="3"/>
    <n v="3"/>
    <s v="N/A"/>
    <s v="N/A"/>
    <d v="2023-05-18T00:00:00"/>
  </r>
  <r>
    <s v="TXN_4147073"/>
    <m/>
    <x v="1"/>
    <n v="4"/>
    <n v="4"/>
    <x v="1"/>
    <n v="3"/>
    <n v="12"/>
    <n v="12"/>
    <s v="Cash"/>
    <s v="Takeaway"/>
    <d v="2023-06-16T00:00:00"/>
  </r>
  <r>
    <s v="TXN_4203585"/>
    <s v="Cake"/>
    <x v="1"/>
    <n v="2"/>
    <n v="2"/>
    <x v="1"/>
    <n v="3"/>
    <n v="6"/>
    <n v="6"/>
    <s v="N/A"/>
    <s v="N/A"/>
    <d v="2023-09-03T00:00:00"/>
  </r>
  <r>
    <s v="TXN_7222483"/>
    <s v="Sandwich"/>
    <x v="5"/>
    <n v="5"/>
    <n v="5"/>
    <x v="4"/>
    <n v="4"/>
    <n v="20"/>
    <n v="20"/>
    <s v="N/A"/>
    <s v="Takeaway"/>
    <d v="2023-05-02T00:00:00"/>
  </r>
  <r>
    <s v="TXN_9996968"/>
    <s v="Sandwich"/>
    <x v="5"/>
    <n v="1"/>
    <n v="1"/>
    <x v="7"/>
    <n v="4"/>
    <n v="4"/>
    <n v="4"/>
    <s v="Cash"/>
    <s v="In-store"/>
    <d v="2023-10-14T00:00:00"/>
  </r>
  <r>
    <s v="TXN_4472156"/>
    <s v="Cookie"/>
    <x v="2"/>
    <n v="1"/>
    <n v="1"/>
    <x v="2"/>
    <n v="1"/>
    <n v="1"/>
    <n v="1"/>
    <s v="N/A"/>
    <s v="In-store"/>
    <d v="2023-11-03T00:00:00"/>
  </r>
  <r>
    <s v="TXN_9121852"/>
    <s v="Cookie"/>
    <x v="2"/>
    <n v="1"/>
    <n v="1"/>
    <x v="2"/>
    <n v="1"/>
    <n v="1"/>
    <n v="1"/>
    <s v="Credit Card"/>
    <s v="N/A"/>
    <s v="ERROR"/>
  </r>
  <r>
    <s v="TXN_7043825"/>
    <s v="Juice"/>
    <x v="7"/>
    <n v="2"/>
    <n v="2"/>
    <x v="1"/>
    <n v="3"/>
    <n v="6"/>
    <n v="6"/>
    <s v="Cash"/>
    <s v="Takeaway"/>
    <d v="2023-02-07T00:00:00"/>
  </r>
  <r>
    <s v="TXN_2195630"/>
    <s v="Sandwich"/>
    <x v="5"/>
    <n v="5"/>
    <n v="5"/>
    <x v="7"/>
    <n v="4"/>
    <n v="20"/>
    <n v="20"/>
    <s v="Credit Card"/>
    <s v="Takeaway"/>
    <d v="2023-03-09T00:00:00"/>
  </r>
  <r>
    <s v="TXN_2539318"/>
    <s v="Sandwich"/>
    <x v="5"/>
    <n v="4"/>
    <n v="4"/>
    <x v="4"/>
    <n v="4"/>
    <n v="16"/>
    <n v="16"/>
    <s v="Digital Wallet"/>
    <s v="N/A"/>
    <d v="2023-01-15T00:00:00"/>
  </r>
  <r>
    <s v="TXN_5788769"/>
    <s v="Juice"/>
    <x v="7"/>
    <n v="1"/>
    <n v="1"/>
    <x v="1"/>
    <n v="3"/>
    <n v="3"/>
    <n v="3"/>
    <s v="Cash"/>
    <s v="In-store"/>
    <d v="2023-07-19T00:00:00"/>
  </r>
  <r>
    <s v="TXN_3628056"/>
    <s v="Cake"/>
    <x v="1"/>
    <n v="4"/>
    <n v="4"/>
    <x v="7"/>
    <n v="3"/>
    <n v="12"/>
    <n v="12"/>
    <s v="Cash"/>
    <s v="In-store"/>
    <d v="2023-07-09T00:00:00"/>
  </r>
  <r>
    <s v="TXN_5735731"/>
    <s v="Smoothie"/>
    <x v="4"/>
    <n v="2"/>
    <n v="2"/>
    <x v="8"/>
    <n v="4"/>
    <n v="8"/>
    <n v="8"/>
    <s v="Credit Card"/>
    <s v="N/A"/>
    <d v="2023-01-22T00:00:00"/>
  </r>
  <r>
    <s v="TXN_2424930"/>
    <s v="Tea"/>
    <x v="6"/>
    <n v="5"/>
    <n v="5"/>
    <x v="5"/>
    <n v="1.5"/>
    <n v="7.5"/>
    <n v="7.5"/>
    <s v="Digital Wallet"/>
    <s v="N/A"/>
    <d v="2023-01-20T00:00:00"/>
  </r>
  <r>
    <s v="TXN_5856820"/>
    <s v="Tea"/>
    <x v="6"/>
    <n v="2"/>
    <n v="2"/>
    <x v="5"/>
    <n v="1.5"/>
    <n v="3"/>
    <n v="3"/>
    <s v="Credit Card"/>
    <s v="Takeaway"/>
    <d v="2023-07-18T00:00:00"/>
  </r>
  <r>
    <s v="TXN_3753993"/>
    <s v="Sandwich"/>
    <x v="5"/>
    <n v="5"/>
    <n v="5"/>
    <x v="4"/>
    <n v="4"/>
    <n v="20"/>
    <n v="20"/>
    <s v="Credit Card"/>
    <s v="N/A"/>
    <d v="2023-04-01T00:00:00"/>
  </r>
  <r>
    <s v="TXN_3001647"/>
    <m/>
    <x v="3"/>
    <n v="1"/>
    <n v="1"/>
    <x v="3"/>
    <n v="5"/>
    <n v="5"/>
    <n v="5"/>
    <s v="N/A"/>
    <s v="N/A"/>
    <d v="2023-07-01T00:00:00"/>
  </r>
  <r>
    <s v="TXN_9354616"/>
    <s v="Tea"/>
    <x v="6"/>
    <n v="4"/>
    <n v="4"/>
    <x v="5"/>
    <n v="1.5"/>
    <n v="6"/>
    <n v="6"/>
    <s v="Digital Wallet"/>
    <s v="Takeaway"/>
    <d v="2023-01-27T00:00:00"/>
  </r>
  <r>
    <s v="TXN_3749365"/>
    <s v="Cookie"/>
    <x v="2"/>
    <n v="3"/>
    <n v="3"/>
    <x v="2"/>
    <n v="1"/>
    <n v="3"/>
    <n v="3"/>
    <s v="Cash"/>
    <s v="N/A"/>
    <d v="2023-01-19T00:00:00"/>
  </r>
  <r>
    <s v="TXN_6900785"/>
    <s v="Juice"/>
    <x v="7"/>
    <n v="1"/>
    <n v="1"/>
    <x v="1"/>
    <n v="3"/>
    <n v="3"/>
    <n v="3"/>
    <s v="N/A"/>
    <s v="Takeaway"/>
    <d v="2023-09-25T00:00:00"/>
  </r>
  <r>
    <s v="TXN_5775113"/>
    <s v="Salad"/>
    <x v="3"/>
    <n v="1"/>
    <n v="1"/>
    <x v="3"/>
    <n v="5"/>
    <n v="5"/>
    <n v="5"/>
    <s v="Digital Wallet"/>
    <s v="N/A"/>
    <d v="2023-10-23T00:00:00"/>
  </r>
  <r>
    <s v="TXN_5268203"/>
    <s v="Cake"/>
    <x v="1"/>
    <n v="1"/>
    <n v="1"/>
    <x v="1"/>
    <n v="3"/>
    <n v="3"/>
    <n v="3"/>
    <s v="Credit Card"/>
    <s v="Takeaway"/>
    <d v="2023-03-04T00:00:00"/>
  </r>
  <r>
    <s v="TXN_3483570"/>
    <s v="Sandwich"/>
    <x v="5"/>
    <n v="2"/>
    <n v="2"/>
    <x v="4"/>
    <n v="4"/>
    <n v="8"/>
    <n v="8"/>
    <s v="N/A"/>
    <s v="Takeaway"/>
    <d v="2023-03-21T00:00:00"/>
  </r>
  <r>
    <s v="TXN_7406393"/>
    <s v="ERROR"/>
    <x v="6"/>
    <n v="5"/>
    <n v="5"/>
    <x v="5"/>
    <n v="1.5"/>
    <n v="7.5"/>
    <n v="7.5"/>
    <s v="Credit Card"/>
    <s v="Takeaway"/>
    <d v="2023-06-18T00:00:00"/>
  </r>
  <r>
    <s v="TXN_5226635"/>
    <s v="Cookie"/>
    <x v="2"/>
    <n v="4"/>
    <n v="4"/>
    <x v="2"/>
    <n v="1"/>
    <n v="4"/>
    <n v="4"/>
    <s v="Credit Card"/>
    <s v="Takeaway"/>
    <d v="2023-02-01T00:00:00"/>
  </r>
  <r>
    <s v="TXN_5469063"/>
    <s v="Coffee"/>
    <x v="0"/>
    <n v="2"/>
    <n v="2"/>
    <x v="0"/>
    <n v="2"/>
    <n v="4"/>
    <n v="4"/>
    <s v="N/A"/>
    <s v="Takeaway"/>
    <d v="2023-02-24T00:00:00"/>
  </r>
  <r>
    <s v="TXN_9278992"/>
    <s v="Smoothie"/>
    <x v="4"/>
    <n v="4"/>
    <n v="4"/>
    <x v="4"/>
    <n v="4"/>
    <n v="16"/>
    <n v="16"/>
    <s v="Cash"/>
    <s v="Takeaway"/>
    <d v="2023-12-15T00:00:00"/>
  </r>
  <r>
    <s v="TXN_4369292"/>
    <s v="Cake"/>
    <x v="1"/>
    <n v="1"/>
    <n v="1"/>
    <x v="1"/>
    <n v="3"/>
    <n v="3"/>
    <n v="3"/>
    <s v="Credit Card"/>
    <s v="Takeaway"/>
    <d v="2023-10-09T00:00:00"/>
  </r>
  <r>
    <s v="TXN_6011884"/>
    <s v="Tea"/>
    <x v="6"/>
    <n v="5"/>
    <n v="5"/>
    <x v="5"/>
    <n v="1.5"/>
    <n v="7.5"/>
    <n v="7.5"/>
    <s v="N/A"/>
    <s v="N/A"/>
    <d v="2023-12-25T00:00:00"/>
  </r>
  <r>
    <s v="TXN_2952715"/>
    <s v="Smoothie"/>
    <x v="4"/>
    <n v="3"/>
    <n v="3"/>
    <x v="4"/>
    <n v="4"/>
    <n v="12"/>
    <n v="12"/>
    <s v="Cash"/>
    <s v="In-store"/>
    <s v="ERROR"/>
  </r>
  <r>
    <s v="TXN_3912727"/>
    <s v="Tea"/>
    <x v="6"/>
    <n v="5"/>
    <n v="5"/>
    <x v="5"/>
    <n v="1.5"/>
    <n v="7.5"/>
    <n v="7.5"/>
    <s v="Digital Wallet"/>
    <s v="Takeaway"/>
    <d v="2023-04-13T00:00:00"/>
  </r>
  <r>
    <s v="TXN_1951569"/>
    <s v="Salad"/>
    <x v="3"/>
    <n v="2"/>
    <n v="2"/>
    <x v="3"/>
    <n v="5"/>
    <n v="10"/>
    <n v="10"/>
    <s v="Digital Wallet"/>
    <s v="N/A"/>
    <d v="2023-02-27T00:00:00"/>
  </r>
  <r>
    <s v="TXN_6983139"/>
    <s v="Salad"/>
    <x v="3"/>
    <n v="2"/>
    <n v="2"/>
    <x v="3"/>
    <n v="5"/>
    <n v="10"/>
    <n v="10"/>
    <s v="Credit Card"/>
    <s v="Takeaway"/>
    <d v="2023-12-18T00:00:00"/>
  </r>
  <r>
    <s v="TXN_6787560"/>
    <s v="Cake"/>
    <x v="1"/>
    <n v="3"/>
    <n v="3"/>
    <x v="1"/>
    <n v="3"/>
    <n v="9"/>
    <n v="9"/>
    <s v="N/A"/>
    <s v="N/A"/>
    <d v="2023-07-13T00:00:00"/>
  </r>
  <r>
    <s v="TXN_5977414"/>
    <s v="Cake"/>
    <x v="1"/>
    <n v="2"/>
    <n v="2"/>
    <x v="1"/>
    <n v="3"/>
    <n v="6"/>
    <n v="6"/>
    <s v="Credit Card"/>
    <s v="In-store"/>
    <d v="2023-08-06T00:00:00"/>
  </r>
  <r>
    <s v="TXN_8517379"/>
    <s v="ERROR"/>
    <x v="1"/>
    <n v="4"/>
    <n v="4"/>
    <x v="1"/>
    <n v="3"/>
    <n v="12"/>
    <n v="12"/>
    <s v="Digital Wallet"/>
    <s v="Takeaway"/>
    <d v="2023-09-23T00:00:00"/>
  </r>
  <r>
    <s v="TXN_5485384"/>
    <s v="Sandwich"/>
    <x v="5"/>
    <n v="5"/>
    <n v="5"/>
    <x v="4"/>
    <n v="4"/>
    <n v="20"/>
    <n v="20"/>
    <s v="N/A"/>
    <s v="N/A"/>
    <d v="2023-03-04T00:00:00"/>
  </r>
  <r>
    <s v="TXN_9285663"/>
    <s v="Cookie"/>
    <x v="2"/>
    <n v="4"/>
    <n v="4"/>
    <x v="2"/>
    <n v="1"/>
    <n v="4"/>
    <n v="4"/>
    <s v="N/A"/>
    <s v="N/A"/>
    <d v="2023-11-18T00:00:00"/>
  </r>
  <r>
    <s v="TXN_9074075"/>
    <s v="Juice"/>
    <x v="7"/>
    <n v="5"/>
    <n v="5"/>
    <x v="1"/>
    <n v="3"/>
    <n v="15"/>
    <n v="15"/>
    <s v="Credit Card"/>
    <s v="N/A"/>
    <d v="2023-08-14T00:00:00"/>
  </r>
  <r>
    <s v="TXN_8050034"/>
    <s v="Cookie"/>
    <x v="2"/>
    <n v="4"/>
    <n v="4"/>
    <x v="2"/>
    <n v="1"/>
    <n v="4"/>
    <n v="4"/>
    <s v="N/A"/>
    <s v="In-store"/>
    <d v="2023-07-29T00:00:00"/>
  </r>
  <r>
    <s v="TXN_8842223"/>
    <s v="Sandwich"/>
    <x v="5"/>
    <n v="5"/>
    <n v="5"/>
    <x v="6"/>
    <n v="4"/>
    <n v="20"/>
    <n v="20"/>
    <s v="Digital Wallet"/>
    <s v="In-store"/>
    <d v="2023-01-01T00:00:00"/>
  </r>
  <r>
    <s v="TXN_5121322"/>
    <s v="Sandwich"/>
    <x v="5"/>
    <n v="3"/>
    <n v="3"/>
    <x v="4"/>
    <n v="4"/>
    <n v="12"/>
    <n v="12"/>
    <s v="N/A"/>
    <s v="In-store"/>
    <d v="2023-12-17T00:00:00"/>
  </r>
  <r>
    <s v="TXN_3091582"/>
    <s v="Sandwich"/>
    <x v="5"/>
    <n v="5"/>
    <n v="5"/>
    <x v="4"/>
    <n v="4"/>
    <n v="20"/>
    <n v="20"/>
    <s v="N/A"/>
    <s v="N/A"/>
    <d v="2023-11-28T00:00:00"/>
  </r>
  <r>
    <s v="TXN_8550184"/>
    <s v="Juice"/>
    <x v="7"/>
    <n v="3"/>
    <n v="3"/>
    <x v="1"/>
    <n v="3"/>
    <n v="9"/>
    <n v="9"/>
    <s v="Digital Wallet"/>
    <s v="Takeaway"/>
    <d v="2023-04-05T00:00:00"/>
  </r>
  <r>
    <s v="TXN_7604352"/>
    <s v="Coffee"/>
    <x v="0"/>
    <m/>
    <n v="3"/>
    <x v="0"/>
    <n v="2"/>
    <n v="6"/>
    <n v="6"/>
    <s v="N/A"/>
    <s v="Takeaway"/>
    <d v="2023-12-19T00:00:00"/>
  </r>
  <r>
    <s v="TXN_6899248"/>
    <s v="ERROR"/>
    <x v="1"/>
    <n v="5"/>
    <n v="5"/>
    <x v="1"/>
    <n v="3"/>
    <n v="15"/>
    <n v="15"/>
    <s v="N/A"/>
    <s v="N/A"/>
    <d v="2023-12-13T00:00:00"/>
  </r>
  <r>
    <s v="TXN_2773491"/>
    <s v="Salad"/>
    <x v="3"/>
    <n v="5"/>
    <n v="5"/>
    <x v="3"/>
    <n v="5"/>
    <n v="25"/>
    <n v="25"/>
    <s v="Cash"/>
    <s v="N/A"/>
    <d v="2023-11-14T00:00:00"/>
  </r>
  <r>
    <s v="TXN_3071617"/>
    <s v="UNKNOWN"/>
    <x v="2"/>
    <n v="4"/>
    <n v="4"/>
    <x v="2"/>
    <n v="1"/>
    <n v="4"/>
    <n v="4"/>
    <s v="Credit Card"/>
    <s v="N/A"/>
    <d v="2023-12-15T00:00:00"/>
  </r>
  <r>
    <s v="TXN_3712466"/>
    <s v="Cake"/>
    <x v="1"/>
    <n v="5"/>
    <n v="5"/>
    <x v="1"/>
    <n v="3"/>
    <s v="UNKNOWN"/>
    <n v="15"/>
    <s v="Digital Wallet"/>
    <s v="N/A"/>
    <d v="2023-04-10T00:00:00"/>
  </r>
  <r>
    <s v="TXN_3670298"/>
    <m/>
    <x v="2"/>
    <n v="4"/>
    <n v="4"/>
    <x v="2"/>
    <n v="1"/>
    <n v="4"/>
    <n v="4"/>
    <s v="Credit Card"/>
    <s v="Takeaway"/>
    <d v="2023-02-04T00:00:00"/>
  </r>
  <r>
    <s v="TXN_4901854"/>
    <s v="Cookie"/>
    <x v="2"/>
    <n v="5"/>
    <n v="5"/>
    <x v="2"/>
    <n v="1"/>
    <n v="5"/>
    <n v="5"/>
    <s v="N/A"/>
    <s v="N/A"/>
    <d v="2023-04-23T00:00:00"/>
  </r>
  <r>
    <s v="TXN_7590801"/>
    <s v="Tea"/>
    <x v="6"/>
    <s v="UNKNOWN"/>
    <n v="4"/>
    <x v="8"/>
    <n v="1.5"/>
    <n v="6"/>
    <n v="6"/>
    <s v="Cash"/>
    <s v="Takeaway"/>
    <s v="ERROR"/>
  </r>
  <r>
    <s v="TXN_6962242"/>
    <s v="Juice"/>
    <x v="7"/>
    <n v="1"/>
    <n v="1"/>
    <x v="1"/>
    <n v="3"/>
    <n v="3"/>
    <n v="3"/>
    <s v="Digital Wallet"/>
    <s v="Takeaway"/>
    <d v="2023-06-30T00:00:00"/>
  </r>
  <r>
    <s v="TXN_5780931"/>
    <s v="Tea"/>
    <x v="6"/>
    <n v="4"/>
    <n v="4"/>
    <x v="5"/>
    <n v="1.5"/>
    <n v="6"/>
    <n v="6"/>
    <s v="Digital Wallet"/>
    <s v="N/A"/>
    <d v="2023-10-06T00:00:00"/>
  </r>
  <r>
    <s v="TXN_4563679"/>
    <s v="Coffee"/>
    <x v="0"/>
    <n v="4"/>
    <n v="4"/>
    <x v="0"/>
    <n v="2"/>
    <n v="8"/>
    <n v="8"/>
    <s v="N/A"/>
    <s v="In-store"/>
    <d v="2023-09-11T00:00:00"/>
  </r>
  <r>
    <s v="TXN_6290642"/>
    <s v="Coffee"/>
    <x v="0"/>
    <n v="4"/>
    <n v="4"/>
    <x v="0"/>
    <n v="2"/>
    <m/>
    <n v="8"/>
    <s v="N/A"/>
    <s v="Takeaway"/>
    <d v="2023-12-23T00:00:00"/>
  </r>
  <r>
    <s v="TXN_6177865"/>
    <s v="Juice"/>
    <x v="7"/>
    <n v="5"/>
    <n v="5"/>
    <x v="1"/>
    <n v="3"/>
    <n v="15"/>
    <n v="15"/>
    <s v="Digital Wallet"/>
    <s v="N/A"/>
    <d v="2023-01-30T00:00:00"/>
  </r>
  <r>
    <s v="TXN_8115752"/>
    <s v="Smoothie"/>
    <x v="4"/>
    <n v="2"/>
    <n v="2"/>
    <x v="4"/>
    <n v="4"/>
    <n v="8"/>
    <n v="8"/>
    <s v="Digital Wallet"/>
    <s v="N/A"/>
    <d v="2023-06-27T00:00:00"/>
  </r>
  <r>
    <s v="TXN_9253398"/>
    <s v="Sandwich"/>
    <x v="5"/>
    <n v="2"/>
    <n v="2"/>
    <x v="4"/>
    <n v="4"/>
    <n v="8"/>
    <n v="8"/>
    <s v="N/A"/>
    <s v="Takeaway"/>
    <d v="2023-12-14T00:00:00"/>
  </r>
  <r>
    <s v="TXN_3116227"/>
    <s v="Cake"/>
    <x v="1"/>
    <n v="1"/>
    <n v="1"/>
    <x v="1"/>
    <n v="3"/>
    <n v="3"/>
    <n v="3"/>
    <s v="Digital Wallet"/>
    <s v="N/A"/>
    <d v="2023-05-30T00:00:00"/>
  </r>
  <r>
    <s v="TXN_2494138"/>
    <s v="Cookie"/>
    <x v="2"/>
    <n v="3"/>
    <n v="3"/>
    <x v="2"/>
    <n v="1"/>
    <n v="3"/>
    <n v="3"/>
    <s v="Cash"/>
    <s v="N/A"/>
    <d v="2023-01-10T00:00:00"/>
  </r>
  <r>
    <s v="TXN_4889269"/>
    <s v="Cake"/>
    <x v="1"/>
    <n v="2"/>
    <n v="2"/>
    <x v="1"/>
    <n v="3"/>
    <s v="UNKNOWN"/>
    <n v="6"/>
    <s v="Cash"/>
    <s v="N/A"/>
    <d v="2023-02-19T00:00:00"/>
  </r>
  <r>
    <s v="TXN_9503369"/>
    <s v="Cookie"/>
    <x v="2"/>
    <s v="UNKNOWN"/>
    <n v="1"/>
    <x v="2"/>
    <n v="1"/>
    <n v="1"/>
    <n v="1"/>
    <s v="N/A"/>
    <s v="Takeaway"/>
    <m/>
  </r>
  <r>
    <s v="TXN_6105240"/>
    <s v="Juice"/>
    <x v="7"/>
    <n v="5"/>
    <n v="5"/>
    <x v="1"/>
    <n v="3"/>
    <s v="UNKNOWN"/>
    <n v="15"/>
    <s v="N/A"/>
    <s v="In-store"/>
    <d v="2023-11-27T00:00:00"/>
  </r>
  <r>
    <s v="TXN_8808162"/>
    <s v="Smoothie"/>
    <x v="4"/>
    <n v="4"/>
    <n v="4"/>
    <x v="4"/>
    <n v="4"/>
    <n v="16"/>
    <n v="16"/>
    <s v="Digital Wallet"/>
    <s v="N/A"/>
    <d v="2023-05-07T00:00:00"/>
  </r>
  <r>
    <s v="TXN_4548466"/>
    <s v="Tea"/>
    <x v="6"/>
    <n v="4"/>
    <n v="4"/>
    <x v="5"/>
    <n v="1.5"/>
    <n v="6"/>
    <n v="6"/>
    <s v="Credit Card"/>
    <s v="Takeaway"/>
    <d v="2023-11-30T00:00:00"/>
  </r>
  <r>
    <s v="TXN_3195257"/>
    <m/>
    <x v="3"/>
    <m/>
    <n v="1"/>
    <x v="3"/>
    <n v="5"/>
    <n v="5"/>
    <n v="5"/>
    <s v="Cash"/>
    <s v="N/A"/>
    <d v="2023-10-09T00:00:00"/>
  </r>
  <r>
    <s v="TXN_9835676"/>
    <s v="Cookie"/>
    <x v="2"/>
    <n v="2"/>
    <n v="2"/>
    <x v="2"/>
    <n v="1"/>
    <n v="2"/>
    <n v="2"/>
    <s v="Digital Wallet"/>
    <s v="N/A"/>
    <d v="2023-03-30T00:00:00"/>
  </r>
  <r>
    <s v="TXN_9728454"/>
    <s v="Juice"/>
    <x v="7"/>
    <n v="4"/>
    <n v="4"/>
    <x v="1"/>
    <n v="3"/>
    <s v="ERROR"/>
    <n v="12"/>
    <s v="Digital Wallet"/>
    <s v="Takeaway"/>
    <d v="2023-01-03T00:00:00"/>
  </r>
  <r>
    <s v="TXN_5907854"/>
    <s v="Juice"/>
    <x v="7"/>
    <n v="3"/>
    <n v="3"/>
    <x v="1"/>
    <n v="3"/>
    <n v="9"/>
    <n v="9"/>
    <s v="N/A"/>
    <s v="In-store"/>
    <d v="2023-11-11T00:00:00"/>
  </r>
  <r>
    <s v="TXN_8685846"/>
    <s v="Tea"/>
    <x v="6"/>
    <n v="5"/>
    <n v="5"/>
    <x v="5"/>
    <n v="1.5"/>
    <n v="7.5"/>
    <n v="7.5"/>
    <s v="Credit Card"/>
    <s v="N/A"/>
    <d v="2023-12-27T00:00:00"/>
  </r>
  <r>
    <s v="TXN_1726774"/>
    <s v="Salad"/>
    <x v="3"/>
    <n v="3"/>
    <n v="3"/>
    <x v="3"/>
    <n v="5"/>
    <n v="15"/>
    <n v="15"/>
    <s v="N/A"/>
    <s v="N/A"/>
    <d v="2023-11-16T00:00:00"/>
  </r>
  <r>
    <s v="TXN_2594430"/>
    <s v="Coffee"/>
    <x v="0"/>
    <n v="1"/>
    <n v="1"/>
    <x v="0"/>
    <n v="2"/>
    <n v="2"/>
    <n v="2"/>
    <s v="N/A"/>
    <s v="N/A"/>
    <d v="2023-05-18T00:00:00"/>
  </r>
  <r>
    <s v="TXN_5750278"/>
    <s v="Salad"/>
    <x v="3"/>
    <s v="ERROR"/>
    <n v="3"/>
    <x v="3"/>
    <n v="5"/>
    <n v="15"/>
    <n v="15"/>
    <s v="Cash"/>
    <s v="Takeaway"/>
    <d v="2023-06-08T00:00:00"/>
  </r>
  <r>
    <s v="TXN_6714931"/>
    <s v="Juice"/>
    <x v="7"/>
    <n v="3"/>
    <n v="3"/>
    <x v="1"/>
    <n v="3"/>
    <n v="9"/>
    <n v="9"/>
    <s v="N/A"/>
    <s v="N/A"/>
    <d v="2023-07-02T00:00:00"/>
  </r>
  <r>
    <s v="TXN_5537740"/>
    <s v="Cake"/>
    <x v="1"/>
    <m/>
    <n v="3"/>
    <x v="1"/>
    <n v="3"/>
    <n v="9"/>
    <n v="9"/>
    <s v="Credit Card"/>
    <s v="Takeaway"/>
    <d v="2023-04-30T00:00:00"/>
  </r>
  <r>
    <s v="TXN_9433769"/>
    <s v="Cake"/>
    <x v="1"/>
    <n v="4"/>
    <n v="4"/>
    <x v="7"/>
    <n v="3"/>
    <n v="12"/>
    <n v="12"/>
    <s v="Digital Wallet"/>
    <s v="N/A"/>
    <d v="2023-08-13T00:00:00"/>
  </r>
  <r>
    <s v="TXN_5944206"/>
    <s v="Cookie"/>
    <x v="2"/>
    <n v="5"/>
    <n v="5"/>
    <x v="2"/>
    <n v="1"/>
    <n v="5"/>
    <n v="5"/>
    <s v="Digital Wallet"/>
    <s v="Takeaway"/>
    <d v="2023-05-12T00:00:00"/>
  </r>
  <r>
    <s v="TXN_9212178"/>
    <s v="Juice"/>
    <x v="7"/>
    <n v="1"/>
    <n v="1"/>
    <x v="1"/>
    <n v="3"/>
    <n v="3"/>
    <n v="3"/>
    <s v="Credit Card"/>
    <s v="Takeaway"/>
    <d v="2023-11-18T00:00:00"/>
  </r>
  <r>
    <s v="TXN_2915856"/>
    <s v="Tea"/>
    <x v="6"/>
    <n v="1"/>
    <n v="1"/>
    <x v="5"/>
    <n v="1.5"/>
    <n v="1.5"/>
    <n v="1.5"/>
    <s v="N/A"/>
    <s v="In-store"/>
    <d v="2023-06-19T00:00:00"/>
  </r>
  <r>
    <s v="TXN_4376214"/>
    <s v="Salad"/>
    <x v="3"/>
    <n v="5"/>
    <n v="5"/>
    <x v="3"/>
    <n v="5"/>
    <n v="25"/>
    <n v="25"/>
    <s v="N/A"/>
    <s v="N/A"/>
    <d v="2023-04-26T00:00:00"/>
  </r>
  <r>
    <s v="TXN_9201212"/>
    <s v="Smoothie"/>
    <x v="4"/>
    <n v="4"/>
    <n v="4"/>
    <x v="4"/>
    <n v="4"/>
    <n v="16"/>
    <n v="16"/>
    <s v="Digital Wallet"/>
    <s v="Takeaway"/>
    <d v="2023-06-08T00:00:00"/>
  </r>
  <r>
    <s v="TXN_7752454"/>
    <s v="Cake"/>
    <x v="1"/>
    <n v="3"/>
    <n v="3"/>
    <x v="1"/>
    <n v="3"/>
    <n v="9"/>
    <n v="9"/>
    <s v="N/A"/>
    <s v="N/A"/>
    <s v="ERROR"/>
  </r>
  <r>
    <s v="TXN_7055260"/>
    <s v="Sandwich"/>
    <x v="5"/>
    <n v="4"/>
    <n v="4"/>
    <x v="4"/>
    <n v="4"/>
    <n v="16"/>
    <n v="16"/>
    <s v="Digital Wallet"/>
    <s v="In-store"/>
    <d v="2023-06-20T00:00:00"/>
  </r>
  <r>
    <s v="TXN_4773465"/>
    <s v="Coffee"/>
    <x v="0"/>
    <n v="5"/>
    <n v="5"/>
    <x v="0"/>
    <n v="2"/>
    <s v="ERROR"/>
    <n v="10"/>
    <s v="Digital Wallet"/>
    <s v="Takeaway"/>
    <d v="2023-11-28T00:00:00"/>
  </r>
  <r>
    <s v="TXN_9087344"/>
    <s v="Tea"/>
    <x v="6"/>
    <n v="5"/>
    <n v="5"/>
    <x v="5"/>
    <n v="1.5"/>
    <s v="UNKNOWN"/>
    <n v="7.5"/>
    <s v="Cash"/>
    <s v="N/A"/>
    <d v="2023-07-29T00:00:00"/>
  </r>
  <r>
    <s v="TXN_1757340"/>
    <s v="Cake"/>
    <x v="1"/>
    <n v="2"/>
    <n v="2"/>
    <x v="1"/>
    <n v="3"/>
    <n v="6"/>
    <n v="6"/>
    <s v="Credit Card"/>
    <s v="In-store"/>
    <d v="2023-12-29T00:00:00"/>
  </r>
  <r>
    <s v="TXN_9975321"/>
    <s v="Salad"/>
    <x v="3"/>
    <n v="2"/>
    <n v="2"/>
    <x v="3"/>
    <n v="5"/>
    <n v="10"/>
    <n v="10"/>
    <s v="Digital Wallet"/>
    <s v="N/A"/>
    <d v="2023-03-25T00:00:00"/>
  </r>
  <r>
    <s v="TXN_8148137"/>
    <s v="Tea"/>
    <x v="6"/>
    <n v="1"/>
    <n v="1"/>
    <x v="5"/>
    <n v="1.5"/>
    <n v="1.5"/>
    <n v="1.5"/>
    <s v="N/A"/>
    <s v="In-store"/>
    <s v="UNKNOWN"/>
  </r>
  <r>
    <s v="TXN_1681216"/>
    <s v="Cake"/>
    <x v="1"/>
    <n v="3"/>
    <n v="3"/>
    <x v="1"/>
    <n v="3"/>
    <n v="9"/>
    <n v="9"/>
    <s v="N/A"/>
    <s v="N/A"/>
    <d v="2023-03-23T00:00:00"/>
  </r>
  <r>
    <s v="TXN_3835043"/>
    <s v="Juice"/>
    <x v="7"/>
    <n v="2"/>
    <n v="2"/>
    <x v="1"/>
    <n v="3"/>
    <n v="6"/>
    <n v="6"/>
    <s v="Cash"/>
    <s v="N/A"/>
    <d v="2023-12-29T00:00:00"/>
  </r>
  <r>
    <s v="TXN_8366002"/>
    <s v="Sandwich"/>
    <x v="5"/>
    <n v="2"/>
    <n v="2"/>
    <x v="4"/>
    <n v="4"/>
    <n v="8"/>
    <n v="8"/>
    <s v="Credit Card"/>
    <s v="N/A"/>
    <d v="2023-12-26T00:00:00"/>
  </r>
  <r>
    <s v="TXN_9390740"/>
    <s v="Cake"/>
    <x v="1"/>
    <n v="2"/>
    <n v="2"/>
    <x v="1"/>
    <n v="3"/>
    <n v="6"/>
    <n v="6"/>
    <s v="Cash"/>
    <s v="In-store"/>
    <d v="2023-12-06T00:00:00"/>
  </r>
  <r>
    <s v="TXN_4928254"/>
    <s v="Cake"/>
    <x v="1"/>
    <n v="1"/>
    <n v="1"/>
    <x v="1"/>
    <n v="3"/>
    <n v="3"/>
    <n v="3"/>
    <s v="Credit Card"/>
    <s v="N/A"/>
    <d v="2023-12-22T00:00:00"/>
  </r>
  <r>
    <s v="TXN_5191642"/>
    <s v="Salad"/>
    <x v="3"/>
    <s v="ERROR"/>
    <n v="5"/>
    <x v="3"/>
    <n v="5"/>
    <n v="25"/>
    <n v="25"/>
    <s v="Cash"/>
    <s v="N/A"/>
    <d v="2023-04-15T00:00:00"/>
  </r>
  <r>
    <s v="TXN_9117434"/>
    <s v="Cake"/>
    <x v="1"/>
    <n v="1"/>
    <n v="1"/>
    <x v="1"/>
    <n v="3"/>
    <n v="3"/>
    <n v="3"/>
    <s v="N/A"/>
    <s v="In-store"/>
    <d v="2023-07-18T00:00:00"/>
  </r>
  <r>
    <s v="TXN_2820788"/>
    <s v="UNKNOWN"/>
    <x v="2"/>
    <n v="5"/>
    <n v="5"/>
    <x v="2"/>
    <n v="1"/>
    <n v="5"/>
    <n v="5"/>
    <s v="N/A"/>
    <s v="N/A"/>
    <d v="2023-09-25T00:00:00"/>
  </r>
  <r>
    <s v="TXN_3593060"/>
    <s v="Smoothie"/>
    <x v="4"/>
    <s v="UNKNOWN"/>
    <n v="4"/>
    <x v="6"/>
    <n v="4"/>
    <n v="16"/>
    <n v="16"/>
    <s v="Cash"/>
    <s v="N/A"/>
    <d v="2023-03-05T00:00:00"/>
  </r>
  <r>
    <s v="TXN_7531745"/>
    <s v="Cake"/>
    <x v="1"/>
    <n v="2"/>
    <n v="2"/>
    <x v="1"/>
    <n v="3"/>
    <n v="6"/>
    <n v="6"/>
    <s v="Cash"/>
    <s v="N/A"/>
    <d v="2023-06-23T00:00:00"/>
  </r>
  <r>
    <s v="TXN_1082421"/>
    <s v="Salad"/>
    <x v="3"/>
    <n v="1"/>
    <n v="1"/>
    <x v="3"/>
    <n v="5"/>
    <n v="5"/>
    <n v="5"/>
    <s v="Digital Wallet"/>
    <s v="In-store"/>
    <d v="2023-12-19T00:00:00"/>
  </r>
  <r>
    <s v="TXN_2148444"/>
    <s v="Juice"/>
    <x v="7"/>
    <n v="2"/>
    <n v="2"/>
    <x v="1"/>
    <n v="3"/>
    <n v="6"/>
    <n v="6"/>
    <s v="Cash"/>
    <s v="N/A"/>
    <d v="2023-11-27T00:00:00"/>
  </r>
  <r>
    <s v="TXN_5402385"/>
    <s v="ERROR"/>
    <x v="1"/>
    <n v="2"/>
    <n v="2"/>
    <x v="1"/>
    <n v="3"/>
    <n v="6"/>
    <n v="6"/>
    <s v="Cash"/>
    <s v="In-store"/>
    <d v="2023-06-18T00:00:00"/>
  </r>
  <r>
    <s v="TXN_1494502"/>
    <s v="Salad"/>
    <x v="3"/>
    <n v="5"/>
    <n v="5"/>
    <x v="3"/>
    <n v="5"/>
    <n v="25"/>
    <n v="25"/>
    <s v="Digital Wallet"/>
    <s v="N/A"/>
    <s v="ERROR"/>
  </r>
  <r>
    <s v="TXN_9277146"/>
    <s v="Cake"/>
    <x v="1"/>
    <n v="5"/>
    <n v="5"/>
    <x v="1"/>
    <n v="3"/>
    <n v="15"/>
    <n v="15"/>
    <s v="Credit Card"/>
    <s v="N/A"/>
    <d v="2023-07-11T00:00:00"/>
  </r>
  <r>
    <s v="TXN_9333347"/>
    <s v="Smoothie"/>
    <x v="4"/>
    <n v="5"/>
    <n v="5"/>
    <x v="4"/>
    <n v="4"/>
    <n v="20"/>
    <n v="20"/>
    <s v="Cash"/>
    <s v="N/A"/>
    <d v="2023-09-10T00:00:00"/>
  </r>
  <r>
    <s v="TXN_9127105"/>
    <s v="Juice"/>
    <x v="7"/>
    <n v="3"/>
    <n v="3"/>
    <x v="1"/>
    <n v="3"/>
    <n v="9"/>
    <n v="9"/>
    <s v="Cash"/>
    <s v="N/A"/>
    <d v="2023-03-04T00:00:00"/>
  </r>
  <r>
    <s v="TXN_1417724"/>
    <s v="Sandwich"/>
    <x v="5"/>
    <n v="2"/>
    <n v="2"/>
    <x v="4"/>
    <n v="4"/>
    <n v="8"/>
    <n v="8"/>
    <s v="Digital Wallet"/>
    <s v="N/A"/>
    <d v="2023-06-07T00:00:00"/>
  </r>
  <r>
    <s v="TXN_6451377"/>
    <s v="Salad"/>
    <x v="3"/>
    <n v="5"/>
    <n v="5"/>
    <x v="3"/>
    <n v="5"/>
    <n v="25"/>
    <n v="25"/>
    <s v="Credit Card"/>
    <s v="Takeaway"/>
    <d v="2023-03-19T00:00:00"/>
  </r>
  <r>
    <s v="TXN_2142961"/>
    <s v="Coffee"/>
    <x v="0"/>
    <n v="5"/>
    <n v="5"/>
    <x v="0"/>
    <n v="2"/>
    <n v="10"/>
    <n v="10"/>
    <s v="Credit Card"/>
    <s v="Takeaway"/>
    <d v="2023-09-21T00:00:00"/>
  </r>
  <r>
    <s v="TXN_5927884"/>
    <s v="Coffee"/>
    <x v="0"/>
    <n v="4"/>
    <n v="4"/>
    <x v="0"/>
    <n v="2"/>
    <n v="8"/>
    <n v="8"/>
    <s v="N/A"/>
    <s v="N/A"/>
    <d v="2023-12-21T00:00:00"/>
  </r>
  <r>
    <s v="TXN_8588335"/>
    <s v="Salad"/>
    <x v="3"/>
    <n v="4"/>
    <n v="4"/>
    <x v="3"/>
    <n v="5"/>
    <n v="20"/>
    <n v="20"/>
    <s v="Credit Card"/>
    <s v="N/A"/>
    <d v="2023-09-04T00:00:00"/>
  </r>
  <r>
    <s v="TXN_6738350"/>
    <s v="Juice"/>
    <x v="7"/>
    <n v="2"/>
    <n v="2"/>
    <x v="1"/>
    <n v="3"/>
    <n v="6"/>
    <n v="6"/>
    <s v="Digital Wallet"/>
    <s v="N/A"/>
    <d v="2023-11-02T00:00:00"/>
  </r>
  <r>
    <s v="TXN_5575561"/>
    <s v="Tea"/>
    <x v="6"/>
    <n v="4"/>
    <n v="4"/>
    <x v="5"/>
    <n v="1.5"/>
    <n v="6"/>
    <n v="6"/>
    <s v="Digital Wallet"/>
    <s v="Takeaway"/>
    <d v="2023-02-13T00:00:00"/>
  </r>
  <r>
    <s v="TXN_1007347"/>
    <s v="Salad"/>
    <x v="3"/>
    <n v="4"/>
    <n v="4"/>
    <x v="3"/>
    <n v="5"/>
    <n v="20"/>
    <n v="20"/>
    <s v="Digital Wallet"/>
    <s v="In-store"/>
    <d v="2023-08-28T00:00:00"/>
  </r>
  <r>
    <s v="TXN_8933459"/>
    <s v="Juice"/>
    <x v="7"/>
    <n v="1"/>
    <n v="1"/>
    <x v="1"/>
    <n v="3"/>
    <n v="3"/>
    <n v="3"/>
    <s v="N/A"/>
    <s v="N/A"/>
    <d v="2023-12-31T00:00:00"/>
  </r>
  <r>
    <s v="TXN_3678091"/>
    <s v="Juice"/>
    <x v="7"/>
    <s v="ERROR"/>
    <n v="3"/>
    <x v="1"/>
    <n v="3"/>
    <n v="9"/>
    <n v="9"/>
    <s v="Cash"/>
    <s v="N/A"/>
    <d v="2023-09-07T00:00:00"/>
  </r>
  <r>
    <s v="TXN_7692628"/>
    <s v="Tea"/>
    <x v="6"/>
    <n v="2"/>
    <n v="2"/>
    <x v="5"/>
    <n v="1.5"/>
    <n v="3"/>
    <n v="3"/>
    <s v="Cash"/>
    <s v="N/A"/>
    <d v="2023-05-01T00:00:00"/>
  </r>
  <r>
    <s v="TXN_6731518"/>
    <s v="Cookie"/>
    <x v="2"/>
    <n v="1"/>
    <n v="1"/>
    <x v="2"/>
    <n v="1"/>
    <n v="1"/>
    <n v="1"/>
    <s v="Digital Wallet"/>
    <s v="Takeaway"/>
    <d v="2023-12-04T00:00:00"/>
  </r>
  <r>
    <s v="TXN_3455702"/>
    <s v="Salad"/>
    <x v="3"/>
    <n v="1"/>
    <n v="1"/>
    <x v="3"/>
    <n v="5"/>
    <n v="5"/>
    <n v="5"/>
    <s v="Cash"/>
    <s v="Takeaway"/>
    <d v="2023-03-23T00:00:00"/>
  </r>
  <r>
    <s v="TXN_7794561"/>
    <s v="Juice"/>
    <x v="7"/>
    <n v="4"/>
    <n v="4"/>
    <x v="1"/>
    <n v="3"/>
    <n v="12"/>
    <n v="12"/>
    <s v="Credit Card"/>
    <s v="In-store"/>
    <d v="2023-05-18T00:00:00"/>
  </r>
  <r>
    <s v="TXN_8908193"/>
    <s v="Smoothie"/>
    <x v="4"/>
    <n v="5"/>
    <n v="5"/>
    <x v="4"/>
    <n v="4"/>
    <n v="20"/>
    <n v="20"/>
    <s v="Cash"/>
    <s v="N/A"/>
    <d v="2023-04-02T00:00:00"/>
  </r>
  <r>
    <s v="TXN_7688625"/>
    <s v="Coffee"/>
    <x v="0"/>
    <n v="1"/>
    <n v="1"/>
    <x v="0"/>
    <n v="2"/>
    <n v="2"/>
    <n v="2"/>
    <s v="Credit Card"/>
    <s v="In-store"/>
    <d v="2023-12-15T00:00:00"/>
  </r>
  <r>
    <s v="TXN_7012065"/>
    <s v="Coffee"/>
    <x v="0"/>
    <n v="3"/>
    <n v="3"/>
    <x v="0"/>
    <n v="2"/>
    <n v="6"/>
    <n v="6"/>
    <s v="N/A"/>
    <s v="N/A"/>
    <d v="2023-08-05T00:00:00"/>
  </r>
  <r>
    <s v="TXN_4323570"/>
    <s v="ERROR"/>
    <x v="2"/>
    <n v="1"/>
    <n v="1"/>
    <x v="2"/>
    <n v="1"/>
    <n v="1"/>
    <n v="1"/>
    <s v="Cash"/>
    <s v="N/A"/>
    <d v="2023-03-04T00:00:00"/>
  </r>
  <r>
    <s v="TXN_8831924"/>
    <s v="Coffee"/>
    <x v="0"/>
    <n v="3"/>
    <n v="3"/>
    <x v="0"/>
    <n v="2"/>
    <n v="6"/>
    <n v="6"/>
    <s v="Digital Wallet"/>
    <s v="In-store"/>
    <d v="2023-07-12T00:00:00"/>
  </r>
  <r>
    <s v="TXN_2865104"/>
    <s v="Cake"/>
    <x v="1"/>
    <n v="5"/>
    <n v="5"/>
    <x v="1"/>
    <n v="3"/>
    <n v="15"/>
    <n v="15"/>
    <s v="N/A"/>
    <s v="In-store"/>
    <d v="2023-03-12T00:00:00"/>
  </r>
  <r>
    <s v="TXN_1360998"/>
    <s v="Cookie"/>
    <x v="2"/>
    <n v="2"/>
    <n v="2"/>
    <x v="2"/>
    <n v="1"/>
    <n v="2"/>
    <n v="2"/>
    <s v="Cash"/>
    <s v="Takeaway"/>
    <d v="2023-07-30T00:00:00"/>
  </r>
  <r>
    <s v="TXN_4125921"/>
    <s v="Juice"/>
    <x v="7"/>
    <n v="5"/>
    <n v="5"/>
    <x v="1"/>
    <n v="3"/>
    <n v="15"/>
    <n v="15"/>
    <s v="Credit Card"/>
    <s v="N/A"/>
    <d v="2023-01-26T00:00:00"/>
  </r>
  <r>
    <s v="TXN_4657842"/>
    <s v="ERROR"/>
    <x v="2"/>
    <s v="ERROR"/>
    <n v="5"/>
    <x v="2"/>
    <n v="1"/>
    <n v="5"/>
    <n v="5"/>
    <s v="Cash"/>
    <s v="Takeaway"/>
    <d v="2023-09-29T00:00:00"/>
  </r>
  <r>
    <s v="TXN_8149585"/>
    <s v="Juice"/>
    <x v="7"/>
    <n v="1"/>
    <n v="1"/>
    <x v="1"/>
    <n v="3"/>
    <n v="3"/>
    <n v="3"/>
    <s v="Credit Card"/>
    <s v="N/A"/>
    <d v="2023-02-21T00:00:00"/>
  </r>
  <r>
    <s v="TXN_9047278"/>
    <s v="Tea"/>
    <x v="6"/>
    <n v="4"/>
    <n v="4"/>
    <x v="5"/>
    <n v="1.5"/>
    <n v="6"/>
    <n v="6"/>
    <s v="Credit Card"/>
    <s v="Takeaway"/>
    <d v="2023-06-20T00:00:00"/>
  </r>
  <r>
    <s v="TXN_8666003"/>
    <s v="Smoothie"/>
    <x v="4"/>
    <n v="4"/>
    <n v="4"/>
    <x v="4"/>
    <n v="4"/>
    <n v="16"/>
    <n v="16"/>
    <s v="N/A"/>
    <s v="Takeaway"/>
    <d v="2023-06-09T00:00:00"/>
  </r>
  <r>
    <s v="TXN_7606512"/>
    <s v="Cookie"/>
    <x v="2"/>
    <n v="5"/>
    <n v="5"/>
    <x v="2"/>
    <n v="1"/>
    <n v="5"/>
    <n v="5"/>
    <s v="Cash"/>
    <s v="N/A"/>
    <d v="2023-12-03T00:00:00"/>
  </r>
  <r>
    <s v="TXN_1819615"/>
    <s v="Coffee"/>
    <x v="0"/>
    <n v="4"/>
    <n v="4"/>
    <x v="0"/>
    <n v="2"/>
    <n v="8"/>
    <n v="8"/>
    <s v="N/A"/>
    <s v="N/A"/>
    <d v="2023-06-03T00:00:00"/>
  </r>
  <r>
    <s v="TXN_1931404"/>
    <s v="Cake"/>
    <x v="1"/>
    <n v="5"/>
    <n v="5"/>
    <x v="1"/>
    <n v="3"/>
    <n v="15"/>
    <n v="15"/>
    <s v="N/A"/>
    <s v="In-store"/>
    <d v="2023-10-01T00:00:00"/>
  </r>
  <r>
    <s v="TXN_4516901"/>
    <s v="Tea"/>
    <x v="6"/>
    <n v="2"/>
    <n v="2"/>
    <x v="5"/>
    <n v="1.5"/>
    <n v="3"/>
    <n v="3"/>
    <s v="Credit Card"/>
    <s v="In-store"/>
    <d v="2023-09-05T00:00:00"/>
  </r>
  <r>
    <s v="TXN_6817795"/>
    <s v="Tea"/>
    <x v="6"/>
    <n v="1"/>
    <n v="1"/>
    <x v="5"/>
    <n v="1.5"/>
    <n v="1.5"/>
    <n v="1.5"/>
    <s v="Cash"/>
    <s v="Takeaway"/>
    <d v="2023-09-12T00:00:00"/>
  </r>
  <r>
    <s v="TXN_4643515"/>
    <m/>
    <x v="9"/>
    <n v="1"/>
    <n v="1"/>
    <x v="4"/>
    <n v="4"/>
    <n v="4"/>
    <n v="4"/>
    <s v="Digital Wallet"/>
    <s v="In-store"/>
    <d v="2023-10-03T00:00:00"/>
  </r>
  <r>
    <s v="TXN_9762385"/>
    <s v="Tea"/>
    <x v="6"/>
    <n v="3"/>
    <n v="3"/>
    <x v="5"/>
    <n v="1.5"/>
    <n v="4.5"/>
    <n v="4.5"/>
    <s v="N/A"/>
    <s v="N/A"/>
    <d v="2023-05-19T00:00:00"/>
  </r>
  <r>
    <s v="TXN_6809170"/>
    <s v="Smoothie"/>
    <x v="4"/>
    <n v="4"/>
    <n v="4"/>
    <x v="4"/>
    <n v="4"/>
    <n v="16"/>
    <n v="16"/>
    <s v="Cash"/>
    <s v="Takeaway"/>
    <d v="2023-08-10T00:00:00"/>
  </r>
  <r>
    <s v="TXN_7365744"/>
    <s v="Cookie"/>
    <x v="2"/>
    <n v="4"/>
    <n v="4"/>
    <x v="2"/>
    <n v="1"/>
    <n v="4"/>
    <n v="4"/>
    <s v="Cash"/>
    <s v="In-store"/>
    <d v="2023-08-20T00:00:00"/>
  </r>
  <r>
    <s v="TXN_9847116"/>
    <s v="Salad"/>
    <x v="3"/>
    <n v="3"/>
    <n v="3"/>
    <x v="3"/>
    <n v="5"/>
    <n v="15"/>
    <n v="15"/>
    <s v="Cash"/>
    <s v="Takeaway"/>
    <d v="2023-07-28T00:00:00"/>
  </r>
  <r>
    <s v="TXN_8356338"/>
    <s v="Salad"/>
    <x v="3"/>
    <n v="5"/>
    <n v="5"/>
    <x v="3"/>
    <n v="5"/>
    <n v="25"/>
    <n v="25"/>
    <s v="Credit Card"/>
    <s v="In-store"/>
    <d v="2023-08-06T00:00:00"/>
  </r>
  <r>
    <s v="TXN_4413506"/>
    <s v="Juice"/>
    <x v="7"/>
    <n v="4"/>
    <n v="4"/>
    <x v="1"/>
    <n v="3"/>
    <n v="12"/>
    <n v="12"/>
    <s v="Digital Wallet"/>
    <s v="In-store"/>
    <d v="2023-10-29T00:00:00"/>
  </r>
  <r>
    <s v="TXN_1057209"/>
    <s v="UNKNOWN"/>
    <x v="2"/>
    <n v="5"/>
    <n v="5"/>
    <x v="2"/>
    <n v="1"/>
    <n v="5"/>
    <n v="5"/>
    <s v="Credit Card"/>
    <s v="In-store"/>
    <d v="2023-09-17T00:00:00"/>
  </r>
  <r>
    <s v="TXN_9534685"/>
    <s v="Salad"/>
    <x v="3"/>
    <n v="1"/>
    <n v="1"/>
    <x v="3"/>
    <n v="5"/>
    <n v="5"/>
    <n v="5"/>
    <s v="N/A"/>
    <s v="Takeaway"/>
    <d v="2023-04-27T00:00:00"/>
  </r>
  <r>
    <s v="TXN_4893692"/>
    <s v="Salad"/>
    <x v="3"/>
    <n v="2"/>
    <n v="2"/>
    <x v="3"/>
    <n v="5"/>
    <n v="10"/>
    <n v="10"/>
    <s v="N/A"/>
    <s v="N/A"/>
    <d v="2023-01-02T00:00:00"/>
  </r>
  <r>
    <s v="TXN_5680629"/>
    <s v="Cake"/>
    <x v="1"/>
    <n v="2"/>
    <n v="2"/>
    <x v="1"/>
    <n v="3"/>
    <n v="6"/>
    <n v="6"/>
    <s v="N/A"/>
    <s v="Takeaway"/>
    <d v="2023-04-30T00:00:00"/>
  </r>
  <r>
    <s v="TXN_2494194"/>
    <s v="Salad"/>
    <x v="3"/>
    <n v="5"/>
    <n v="5"/>
    <x v="3"/>
    <n v="5"/>
    <n v="25"/>
    <n v="25"/>
    <s v="Digital Wallet"/>
    <s v="N/A"/>
    <d v="2023-02-11T00:00:00"/>
  </r>
  <r>
    <s v="TXN_4549825"/>
    <s v="Salad"/>
    <x v="3"/>
    <n v="2"/>
    <n v="2"/>
    <x v="3"/>
    <n v="5"/>
    <n v="10"/>
    <n v="10"/>
    <s v="Digital Wallet"/>
    <s v="N/A"/>
    <m/>
  </r>
  <r>
    <s v="TXN_4737392"/>
    <s v="Sandwich"/>
    <x v="5"/>
    <n v="2"/>
    <n v="2"/>
    <x v="4"/>
    <n v="4"/>
    <n v="8"/>
    <n v="8"/>
    <s v="Cash"/>
    <s v="In-store"/>
    <d v="2023-02-17T00:00:00"/>
  </r>
  <r>
    <s v="TXN_9538738"/>
    <s v="Coffee"/>
    <x v="0"/>
    <n v="4"/>
    <n v="4"/>
    <x v="0"/>
    <n v="2"/>
    <n v="8"/>
    <n v="8"/>
    <s v="Cash"/>
    <s v="In-store"/>
    <d v="2023-09-25T00:00:00"/>
  </r>
  <r>
    <s v="TXN_1854102"/>
    <s v="Coffee"/>
    <x v="0"/>
    <n v="2"/>
    <n v="2"/>
    <x v="0"/>
    <n v="2"/>
    <n v="4"/>
    <n v="4"/>
    <s v="Digital Wallet"/>
    <s v="Takeaway"/>
    <d v="2023-07-18T00:00:00"/>
  </r>
  <r>
    <s v="TXN_3109692"/>
    <s v="Juice"/>
    <x v="7"/>
    <n v="4"/>
    <n v="4"/>
    <x v="1"/>
    <n v="3"/>
    <m/>
    <n v="12"/>
    <s v="Credit Card"/>
    <s v="In-store"/>
    <d v="2023-06-21T00:00:00"/>
  </r>
  <r>
    <s v="TXN_5395229"/>
    <s v="Coffee"/>
    <x v="0"/>
    <n v="5"/>
    <n v="5"/>
    <x v="0"/>
    <n v="2"/>
    <n v="10"/>
    <n v="10"/>
    <s v="Cash"/>
    <s v="N/A"/>
    <d v="2023-11-29T00:00:00"/>
  </r>
  <r>
    <s v="TXN_8918902"/>
    <s v="Coffee"/>
    <x v="0"/>
    <n v="5"/>
    <n v="5"/>
    <x v="0"/>
    <n v="2"/>
    <n v="10"/>
    <n v="10"/>
    <s v="N/A"/>
    <s v="N/A"/>
    <d v="2023-05-22T00:00:00"/>
  </r>
  <r>
    <s v="TXN_8837375"/>
    <s v="Sandwich"/>
    <x v="5"/>
    <n v="2"/>
    <n v="2"/>
    <x v="4"/>
    <n v="4"/>
    <n v="8"/>
    <n v="8"/>
    <s v="Digital Wallet"/>
    <s v="Takeaway"/>
    <d v="2023-11-21T00:00:00"/>
  </r>
  <r>
    <s v="TXN_3952218"/>
    <s v="Salad"/>
    <x v="3"/>
    <n v="5"/>
    <n v="5"/>
    <x v="3"/>
    <n v="5"/>
    <s v="UNKNOWN"/>
    <n v="25"/>
    <s v="N/A"/>
    <s v="N/A"/>
    <d v="2023-04-07T00:00:00"/>
  </r>
  <r>
    <s v="TXN_3225552"/>
    <s v="Salad"/>
    <x v="3"/>
    <n v="1"/>
    <n v="1"/>
    <x v="3"/>
    <n v="5"/>
    <n v="5"/>
    <n v="5"/>
    <s v="N/A"/>
    <s v="In-store"/>
    <d v="2023-05-16T00:00:00"/>
  </r>
  <r>
    <s v="TXN_7950226"/>
    <s v="Tea"/>
    <x v="6"/>
    <n v="1"/>
    <n v="1"/>
    <x v="5"/>
    <n v="1.5"/>
    <n v="1.5"/>
    <n v="1.5"/>
    <s v="Digital Wallet"/>
    <s v="In-store"/>
    <d v="2023-10-13T00:00:00"/>
  </r>
  <r>
    <s v="TXN_9086541"/>
    <s v="Salad"/>
    <x v="3"/>
    <n v="3"/>
    <n v="3"/>
    <x v="3"/>
    <n v="5"/>
    <n v="15"/>
    <n v="15"/>
    <s v="Cash"/>
    <s v="In-store"/>
    <d v="2023-02-15T00:00:00"/>
  </r>
  <r>
    <s v="TXN_1817596"/>
    <s v="Tea"/>
    <x v="6"/>
    <n v="2"/>
    <n v="2"/>
    <x v="5"/>
    <n v="1.5"/>
    <n v="3"/>
    <n v="3"/>
    <s v="N/A"/>
    <s v="In-store"/>
    <d v="2023-11-04T00:00:00"/>
  </r>
  <r>
    <s v="TXN_7644786"/>
    <s v="Cookie"/>
    <x v="2"/>
    <n v="3"/>
    <n v="3"/>
    <x v="2"/>
    <n v="1"/>
    <m/>
    <n v="3"/>
    <s v="Credit Card"/>
    <s v="Takeaway"/>
    <d v="2023-01-20T00:00:00"/>
  </r>
  <r>
    <s v="TXN_8017969"/>
    <s v="Juice"/>
    <x v="7"/>
    <n v="1"/>
    <n v="1"/>
    <x v="1"/>
    <n v="3"/>
    <n v="3"/>
    <n v="3"/>
    <s v="Cash"/>
    <s v="Takeaway"/>
    <d v="2023-03-26T00:00:00"/>
  </r>
  <r>
    <s v="TXN_6667388"/>
    <s v="Cake"/>
    <x v="1"/>
    <n v="3"/>
    <n v="3"/>
    <x v="1"/>
    <n v="3"/>
    <n v="9"/>
    <n v="9"/>
    <s v="Cash"/>
    <s v="In-store"/>
    <d v="2023-08-14T00:00:00"/>
  </r>
  <r>
    <s v="TXN_3488611"/>
    <s v="Tea"/>
    <x v="6"/>
    <n v="1"/>
    <n v="1"/>
    <x v="5"/>
    <n v="1.5"/>
    <m/>
    <n v="1.5"/>
    <s v="Cash"/>
    <s v="N/A"/>
    <d v="2023-02-13T00:00:00"/>
  </r>
  <r>
    <s v="TXN_3165950"/>
    <s v="UNKNOWN"/>
    <x v="0"/>
    <n v="1"/>
    <n v="1"/>
    <x v="0"/>
    <n v="2"/>
    <n v="2"/>
    <n v="2"/>
    <s v="Digital Wallet"/>
    <s v="N/A"/>
    <s v="ERROR"/>
  </r>
  <r>
    <s v="TXN_3109334"/>
    <s v="Smoothie"/>
    <x v="4"/>
    <n v="3"/>
    <n v="3"/>
    <x v="4"/>
    <n v="4"/>
    <n v="12"/>
    <n v="12"/>
    <s v="N/A"/>
    <s v="In-store"/>
    <d v="2023-04-06T00:00:00"/>
  </r>
  <r>
    <s v="TXN_9425645"/>
    <s v="Cake"/>
    <x v="1"/>
    <n v="3"/>
    <n v="3"/>
    <x v="1"/>
    <n v="3"/>
    <n v="9"/>
    <n v="9"/>
    <s v="Credit Card"/>
    <s v="Takeaway"/>
    <d v="2023-03-19T00:00:00"/>
  </r>
  <r>
    <s v="TXN_2461238"/>
    <s v="Coffee"/>
    <x v="0"/>
    <n v="1"/>
    <n v="1"/>
    <x v="0"/>
    <n v="2"/>
    <n v="2"/>
    <n v="2"/>
    <s v="N/A"/>
    <s v="Takeaway"/>
    <d v="2023-01-29T00:00:00"/>
  </r>
  <r>
    <s v="TXN_4692976"/>
    <s v="Juice"/>
    <x v="7"/>
    <n v="1"/>
    <n v="1"/>
    <x v="1"/>
    <n v="3"/>
    <n v="3"/>
    <n v="3"/>
    <s v="Digital Wallet"/>
    <s v="N/A"/>
    <d v="2023-11-06T00:00:00"/>
  </r>
  <r>
    <s v="TXN_6747376"/>
    <s v="Smoothie"/>
    <x v="4"/>
    <n v="3"/>
    <n v="3"/>
    <x v="4"/>
    <n v="4"/>
    <n v="12"/>
    <n v="12"/>
    <s v="Digital Wallet"/>
    <s v="In-store"/>
    <d v="2023-11-20T00:00:00"/>
  </r>
  <r>
    <s v="TXN_3689335"/>
    <s v="Juice"/>
    <x v="7"/>
    <n v="1"/>
    <n v="1"/>
    <x v="1"/>
    <n v="3"/>
    <n v="3"/>
    <n v="3"/>
    <s v="N/A"/>
    <s v="Takeaway"/>
    <d v="2023-12-11T00:00:00"/>
  </r>
  <r>
    <s v="TXN_9662568"/>
    <s v="Tea"/>
    <x v="6"/>
    <n v="5"/>
    <n v="5"/>
    <x v="5"/>
    <n v="1.5"/>
    <n v="7.5"/>
    <n v="7.5"/>
    <s v="Cash"/>
    <s v="N/A"/>
    <d v="2023-10-30T00:00:00"/>
  </r>
  <r>
    <s v="TXN_9817681"/>
    <s v="UNKNOWN"/>
    <x v="6"/>
    <n v="4"/>
    <n v="4"/>
    <x v="5"/>
    <n v="1.5"/>
    <n v="6"/>
    <n v="6"/>
    <s v="N/A"/>
    <s v="Takeaway"/>
    <m/>
  </r>
  <r>
    <s v="TXN_5470087"/>
    <s v="Salad"/>
    <x v="3"/>
    <n v="2"/>
    <n v="2"/>
    <x v="3"/>
    <n v="5"/>
    <n v="10"/>
    <n v="10"/>
    <s v="N/A"/>
    <s v="Takeaway"/>
    <d v="2023-10-11T00:00:00"/>
  </r>
  <r>
    <s v="TXN_3717372"/>
    <s v="Juice"/>
    <x v="7"/>
    <n v="2"/>
    <n v="2"/>
    <x v="1"/>
    <n v="3"/>
    <n v="6"/>
    <n v="6"/>
    <s v="Credit Card"/>
    <s v="N/A"/>
    <d v="2023-02-15T00:00:00"/>
  </r>
  <r>
    <s v="TXN_6727985"/>
    <s v="Salad"/>
    <x v="3"/>
    <n v="5"/>
    <n v="5"/>
    <x v="3"/>
    <n v="5"/>
    <m/>
    <n v="25"/>
    <s v="Credit Card"/>
    <s v="In-store"/>
    <d v="2023-06-16T00:00:00"/>
  </r>
  <r>
    <s v="TXN_1755661"/>
    <s v="Salad"/>
    <x v="3"/>
    <n v="5"/>
    <n v="5"/>
    <x v="3"/>
    <n v="5"/>
    <n v="25"/>
    <n v="25"/>
    <s v="N/A"/>
    <s v="In-store"/>
    <d v="2023-07-14T00:00:00"/>
  </r>
  <r>
    <s v="TXN_9899571"/>
    <s v="ERROR"/>
    <x v="3"/>
    <n v="2"/>
    <n v="2"/>
    <x v="3"/>
    <n v="5"/>
    <n v="10"/>
    <n v="10"/>
    <s v="Credit Card"/>
    <s v="Takeaway"/>
    <d v="2023-02-18T00:00:00"/>
  </r>
  <r>
    <s v="TXN_5692316"/>
    <s v="Smoothie"/>
    <x v="4"/>
    <n v="1"/>
    <n v="1"/>
    <x v="4"/>
    <n v="4"/>
    <n v="4"/>
    <n v="4"/>
    <s v="Digital Wallet"/>
    <s v="N/A"/>
    <d v="2023-06-22T00:00:00"/>
  </r>
  <r>
    <s v="TXN_2062269"/>
    <s v="Juice"/>
    <x v="7"/>
    <n v="4"/>
    <n v="4"/>
    <x v="1"/>
    <n v="3"/>
    <n v="12"/>
    <n v="12"/>
    <s v="Digital Wallet"/>
    <s v="Takeaway"/>
    <d v="2023-09-08T00:00:00"/>
  </r>
  <r>
    <s v="TXN_2160316"/>
    <s v="Sandwich"/>
    <x v="5"/>
    <n v="1"/>
    <n v="1"/>
    <x v="4"/>
    <n v="4"/>
    <n v="4"/>
    <n v="4"/>
    <s v="N/A"/>
    <s v="In-store"/>
    <d v="2023-10-24T00:00:00"/>
  </r>
  <r>
    <s v="TXN_4220743"/>
    <s v="Sandwich"/>
    <x v="5"/>
    <n v="4"/>
    <n v="4"/>
    <x v="4"/>
    <n v="4"/>
    <n v="16"/>
    <n v="16"/>
    <s v="N/A"/>
    <s v="In-store"/>
    <d v="2023-10-22T00:00:00"/>
  </r>
  <r>
    <s v="TXN_2726843"/>
    <s v="Sandwich"/>
    <x v="5"/>
    <n v="1"/>
    <n v="1"/>
    <x v="4"/>
    <n v="4"/>
    <n v="4"/>
    <n v="4"/>
    <s v="N/A"/>
    <s v="In-store"/>
    <d v="2023-05-31T00:00:00"/>
  </r>
  <r>
    <s v="TXN_9969283"/>
    <s v="Sandwich"/>
    <x v="5"/>
    <n v="3"/>
    <n v="3"/>
    <x v="4"/>
    <n v="4"/>
    <n v="12"/>
    <n v="12"/>
    <s v="Digital Wallet"/>
    <s v="N/A"/>
    <d v="2023-10-26T00:00:00"/>
  </r>
  <r>
    <s v="TXN_8540115"/>
    <m/>
    <x v="6"/>
    <n v="2"/>
    <n v="2"/>
    <x v="5"/>
    <n v="1.5"/>
    <n v="3"/>
    <n v="3"/>
    <s v="N/A"/>
    <s v="N/A"/>
    <d v="2023-06-26T00:00:00"/>
  </r>
  <r>
    <s v="TXN_8313892"/>
    <s v="Salad"/>
    <x v="3"/>
    <n v="3"/>
    <n v="3"/>
    <x v="3"/>
    <n v="5"/>
    <n v="15"/>
    <n v="15"/>
    <s v="Credit Card"/>
    <s v="Takeaway"/>
    <d v="2023-11-29T00:00:00"/>
  </r>
  <r>
    <s v="TXN_3131761"/>
    <s v="Smoothie"/>
    <x v="4"/>
    <n v="1"/>
    <n v="1"/>
    <x v="4"/>
    <n v="4"/>
    <n v="4"/>
    <n v="4"/>
    <s v="N/A"/>
    <s v="Takeaway"/>
    <d v="2023-10-18T00:00:00"/>
  </r>
  <r>
    <s v="TXN_1243964"/>
    <m/>
    <x v="6"/>
    <n v="3"/>
    <n v="3"/>
    <x v="5"/>
    <n v="1.5"/>
    <n v="4.5"/>
    <n v="4.5"/>
    <s v="N/A"/>
    <s v="Takeaway"/>
    <d v="2023-12-01T00:00:00"/>
  </r>
  <r>
    <s v="TXN_1856112"/>
    <s v="Salad"/>
    <x v="3"/>
    <n v="3"/>
    <n v="3"/>
    <x v="3"/>
    <n v="5"/>
    <n v="15"/>
    <n v="15"/>
    <s v="Credit Card"/>
    <s v="N/A"/>
    <d v="2023-06-08T00:00:00"/>
  </r>
  <r>
    <s v="TXN_4532651"/>
    <s v="Coffee"/>
    <x v="0"/>
    <n v="2"/>
    <n v="2"/>
    <x v="0"/>
    <n v="2"/>
    <n v="4"/>
    <n v="4"/>
    <s v="N/A"/>
    <s v="In-store"/>
    <d v="2023-09-13T00:00:00"/>
  </r>
  <r>
    <s v="TXN_4083736"/>
    <s v="Coffee"/>
    <x v="0"/>
    <n v="1"/>
    <n v="1"/>
    <x v="0"/>
    <n v="2"/>
    <n v="2"/>
    <n v="2"/>
    <s v="N/A"/>
    <s v="In-store"/>
    <d v="2023-08-21T00:00:00"/>
  </r>
  <r>
    <s v="TXN_4493176"/>
    <s v="Tea"/>
    <x v="6"/>
    <n v="3"/>
    <n v="3"/>
    <x v="5"/>
    <n v="1.5"/>
    <n v="4.5"/>
    <n v="4.5"/>
    <s v="N/A"/>
    <s v="N/A"/>
    <d v="2023-10-14T00:00:00"/>
  </r>
  <r>
    <s v="TXN_6712994"/>
    <s v="Coffee"/>
    <x v="0"/>
    <n v="3"/>
    <n v="3"/>
    <x v="0"/>
    <n v="2"/>
    <n v="6"/>
    <n v="6"/>
    <s v="Cash"/>
    <s v="Takeaway"/>
    <d v="2023-10-02T00:00:00"/>
  </r>
  <r>
    <s v="TXN_1840566"/>
    <s v="Coffee"/>
    <x v="0"/>
    <n v="4"/>
    <n v="4"/>
    <x v="0"/>
    <n v="2"/>
    <n v="8"/>
    <n v="8"/>
    <s v="N/A"/>
    <s v="N/A"/>
    <d v="2023-01-05T00:00:00"/>
  </r>
  <r>
    <s v="TXN_6257776"/>
    <s v="Juice"/>
    <x v="7"/>
    <n v="5"/>
    <n v="5"/>
    <x v="1"/>
    <n v="3"/>
    <n v="15"/>
    <n v="15"/>
    <s v="Cash"/>
    <s v="In-store"/>
    <d v="2023-10-28T00:00:00"/>
  </r>
  <r>
    <s v="TXN_9039165"/>
    <s v="Sandwich"/>
    <x v="5"/>
    <n v="4"/>
    <n v="4"/>
    <x v="4"/>
    <n v="4"/>
    <n v="16"/>
    <n v="16"/>
    <s v="N/A"/>
    <s v="Takeaway"/>
    <d v="2023-03-10T00:00:00"/>
  </r>
  <r>
    <s v="TXN_7056051"/>
    <s v="Cake"/>
    <x v="1"/>
    <n v="2"/>
    <n v="2"/>
    <x v="1"/>
    <n v="3"/>
    <n v="6"/>
    <n v="6"/>
    <s v="N/A"/>
    <s v="N/A"/>
    <s v="UNKNOWN"/>
  </r>
  <r>
    <s v="TXN_3869150"/>
    <s v="Cookie"/>
    <x v="2"/>
    <n v="3"/>
    <n v="3"/>
    <x v="2"/>
    <n v="1"/>
    <n v="3"/>
    <n v="3"/>
    <s v="Cash"/>
    <s v="N/A"/>
    <d v="2023-03-26T00:00:00"/>
  </r>
  <r>
    <s v="TXN_3604156"/>
    <s v="Coffee"/>
    <x v="0"/>
    <m/>
    <n v="5"/>
    <x v="0"/>
    <n v="2"/>
    <n v="10"/>
    <n v="10"/>
    <s v="Credit Card"/>
    <s v="Takeaway"/>
    <d v="2023-11-08T00:00:00"/>
  </r>
  <r>
    <s v="TXN_2018236"/>
    <s v="Coffee"/>
    <x v="0"/>
    <n v="5"/>
    <n v="5"/>
    <x v="0"/>
    <n v="2"/>
    <n v="10"/>
    <n v="10"/>
    <s v="Cash"/>
    <s v="N/A"/>
    <d v="2023-04-19T00:00:00"/>
  </r>
  <r>
    <s v="TXN_4430176"/>
    <s v="Sandwich"/>
    <x v="5"/>
    <n v="4"/>
    <n v="4"/>
    <x v="8"/>
    <n v="4"/>
    <n v="16"/>
    <n v="16"/>
    <s v="Credit Card"/>
    <s v="Takeaway"/>
    <d v="2023-08-27T00:00:00"/>
  </r>
  <r>
    <s v="TXN_6073195"/>
    <s v="Sandwich"/>
    <x v="5"/>
    <n v="3"/>
    <n v="3"/>
    <x v="4"/>
    <n v="4"/>
    <n v="12"/>
    <n v="12"/>
    <s v="Credit Card"/>
    <s v="Takeaway"/>
    <d v="2023-09-13T00:00:00"/>
  </r>
  <r>
    <s v="TXN_5245399"/>
    <m/>
    <x v="8"/>
    <n v="5"/>
    <n v="5"/>
    <x v="8"/>
    <n v="2"/>
    <n v="10"/>
    <n v="10"/>
    <s v="N/A"/>
    <s v="N/A"/>
    <d v="2023-12-25T00:00:00"/>
  </r>
  <r>
    <s v="TXN_4178872"/>
    <s v="Tea"/>
    <x v="6"/>
    <n v="1"/>
    <n v="1"/>
    <x v="5"/>
    <n v="1.5"/>
    <n v="1.5"/>
    <n v="1.5"/>
    <s v="Credit Card"/>
    <s v="N/A"/>
    <d v="2023-01-25T00:00:00"/>
  </r>
  <r>
    <s v="TXN_8836650"/>
    <s v="Smoothie"/>
    <x v="4"/>
    <n v="5"/>
    <n v="5"/>
    <x v="4"/>
    <n v="4"/>
    <n v="20"/>
    <n v="20"/>
    <s v="N/A"/>
    <s v="N/A"/>
    <d v="2023-05-22T00:00:00"/>
  </r>
  <r>
    <s v="TXN_5882584"/>
    <s v="Cake"/>
    <x v="1"/>
    <n v="5"/>
    <n v="5"/>
    <x v="1"/>
    <n v="3"/>
    <n v="15"/>
    <n v="15"/>
    <s v="N/A"/>
    <s v="In-store"/>
    <d v="2023-09-16T00:00:00"/>
  </r>
  <r>
    <s v="TXN_4291132"/>
    <s v="Cake"/>
    <x v="1"/>
    <n v="2"/>
    <n v="2"/>
    <x v="1"/>
    <n v="3"/>
    <n v="6"/>
    <n v="6"/>
    <s v="Credit Card"/>
    <s v="Takeaway"/>
    <d v="2023-08-07T00:00:00"/>
  </r>
  <r>
    <s v="TXN_1622123"/>
    <s v="Cookie"/>
    <x v="2"/>
    <n v="2"/>
    <n v="2"/>
    <x v="2"/>
    <n v="1"/>
    <n v="2"/>
    <n v="2"/>
    <s v="Cash"/>
    <s v="Takeaway"/>
    <d v="2023-01-05T00:00:00"/>
  </r>
  <r>
    <s v="TXN_2878078"/>
    <s v="Cake"/>
    <x v="1"/>
    <n v="2"/>
    <n v="2"/>
    <x v="1"/>
    <n v="3"/>
    <n v="6"/>
    <n v="6"/>
    <s v="Digital Wallet"/>
    <s v="Takeaway"/>
    <d v="2023-12-15T00:00:00"/>
  </r>
  <r>
    <s v="TXN_7134579"/>
    <s v="Cookie"/>
    <x v="2"/>
    <n v="5"/>
    <n v="5"/>
    <x v="2"/>
    <n v="1"/>
    <n v="5"/>
    <n v="5"/>
    <s v="Digital Wallet"/>
    <s v="Takeaway"/>
    <d v="2023-06-06T00:00:00"/>
  </r>
  <r>
    <s v="TXN_6921057"/>
    <s v="Sandwich"/>
    <x v="5"/>
    <n v="4"/>
    <n v="4"/>
    <x v="4"/>
    <n v="4"/>
    <n v="16"/>
    <n v="16"/>
    <s v="Digital Wallet"/>
    <s v="Takeaway"/>
    <d v="2023-07-10T00:00:00"/>
  </r>
  <r>
    <s v="TXN_2335088"/>
    <s v="Salad"/>
    <x v="3"/>
    <n v="4"/>
    <n v="4"/>
    <x v="3"/>
    <n v="5"/>
    <n v="20"/>
    <n v="20"/>
    <s v="Cash"/>
    <s v="In-store"/>
    <d v="2023-10-27T00:00:00"/>
  </r>
  <r>
    <s v="TXN_9778859"/>
    <s v="Cookie"/>
    <x v="2"/>
    <n v="3"/>
    <n v="3"/>
    <x v="2"/>
    <n v="1"/>
    <n v="3"/>
    <n v="3"/>
    <s v="Cash"/>
    <s v="Takeaway"/>
    <d v="2023-06-05T00:00:00"/>
  </r>
  <r>
    <s v="TXN_3850274"/>
    <s v="Juice"/>
    <x v="7"/>
    <n v="5"/>
    <n v="5"/>
    <x v="1"/>
    <n v="3"/>
    <n v="15"/>
    <n v="15"/>
    <s v="N/A"/>
    <s v="N/A"/>
    <d v="2023-09-08T00:00:00"/>
  </r>
  <r>
    <s v="TXN_4428448"/>
    <s v="Cookie"/>
    <x v="2"/>
    <n v="4"/>
    <n v="4"/>
    <x v="2"/>
    <n v="1"/>
    <n v="4"/>
    <n v="4"/>
    <s v="N/A"/>
    <s v="N/A"/>
    <d v="2023-02-04T00:00:00"/>
  </r>
  <r>
    <s v="TXN_1062822"/>
    <s v="Juice"/>
    <x v="7"/>
    <s v="UNKNOWN"/>
    <n v="2"/>
    <x v="1"/>
    <n v="3"/>
    <n v="6"/>
    <n v="6"/>
    <s v="Credit Card"/>
    <s v="N/A"/>
    <d v="2023-06-28T00:00:00"/>
  </r>
  <r>
    <s v="TXN_6386662"/>
    <s v="Salad"/>
    <x v="3"/>
    <n v="5"/>
    <n v="5"/>
    <x v="3"/>
    <n v="5"/>
    <n v="25"/>
    <n v="25"/>
    <s v="Credit Card"/>
    <s v="Takeaway"/>
    <d v="2023-12-04T00:00:00"/>
  </r>
  <r>
    <s v="TXN_5491825"/>
    <s v="Cake"/>
    <x v="1"/>
    <n v="4"/>
    <n v="4"/>
    <x v="1"/>
    <n v="3"/>
    <n v="12"/>
    <n v="12"/>
    <s v="Cash"/>
    <s v="In-store"/>
    <d v="2023-06-09T00:00:00"/>
  </r>
  <r>
    <s v="TXN_5330930"/>
    <s v="Cake"/>
    <x v="1"/>
    <n v="1"/>
    <n v="1"/>
    <x v="1"/>
    <n v="3"/>
    <n v="3"/>
    <n v="3"/>
    <s v="N/A"/>
    <s v="In-store"/>
    <d v="2023-07-12T00:00:00"/>
  </r>
  <r>
    <s v="TXN_5580933"/>
    <s v="Smoothie"/>
    <x v="4"/>
    <n v="3"/>
    <n v="3"/>
    <x v="4"/>
    <n v="4"/>
    <m/>
    <n v="12"/>
    <s v="Cash"/>
    <s v="Takeaway"/>
    <d v="2023-10-19T00:00:00"/>
  </r>
  <r>
    <s v="TXN_3326110"/>
    <s v="Coffee"/>
    <x v="0"/>
    <n v="2"/>
    <n v="2"/>
    <x v="0"/>
    <n v="2"/>
    <n v="4"/>
    <n v="4"/>
    <s v="Credit Card"/>
    <s v="Takeaway"/>
    <d v="2023-08-13T00:00:00"/>
  </r>
  <r>
    <s v="TXN_5455079"/>
    <s v="Salad"/>
    <x v="3"/>
    <n v="2"/>
    <n v="2"/>
    <x v="3"/>
    <n v="5"/>
    <n v="10"/>
    <n v="10"/>
    <s v="Cash"/>
    <s v="In-store"/>
    <d v="2023-11-30T00:00:00"/>
  </r>
  <r>
    <s v="TXN_5526475"/>
    <s v="Tea"/>
    <x v="6"/>
    <n v="4"/>
    <n v="4"/>
    <x v="5"/>
    <n v="1.5"/>
    <n v="6"/>
    <n v="6"/>
    <s v="Cash"/>
    <s v="In-store"/>
    <d v="2023-05-06T00:00:00"/>
  </r>
  <r>
    <s v="TXN_3800253"/>
    <s v="Cake"/>
    <x v="1"/>
    <n v="2"/>
    <n v="2"/>
    <x v="1"/>
    <n v="3"/>
    <n v="6"/>
    <n v="6"/>
    <s v="Cash"/>
    <s v="Takeaway"/>
    <d v="2023-01-15T00:00:00"/>
  </r>
  <r>
    <s v="TXN_2091128"/>
    <s v="Cake"/>
    <x v="1"/>
    <n v="1"/>
    <n v="1"/>
    <x v="1"/>
    <n v="3"/>
    <n v="3"/>
    <n v="3"/>
    <s v="Credit Card"/>
    <s v="N/A"/>
    <s v="UNKNOWN"/>
  </r>
  <r>
    <s v="TXN_9169782"/>
    <s v="Juice"/>
    <x v="7"/>
    <n v="5"/>
    <n v="5"/>
    <x v="1"/>
    <n v="3"/>
    <n v="15"/>
    <n v="15"/>
    <s v="Credit Card"/>
    <s v="N/A"/>
    <d v="2023-09-18T00:00:00"/>
  </r>
  <r>
    <s v="TXN_4639621"/>
    <s v="Coffee"/>
    <x v="0"/>
    <n v="2"/>
    <n v="2"/>
    <x v="7"/>
    <n v="2"/>
    <n v="4"/>
    <n v="4"/>
    <s v="N/A"/>
    <s v="In-store"/>
    <d v="2023-10-12T00:00:00"/>
  </r>
  <r>
    <s v="TXN_4432823"/>
    <m/>
    <x v="9"/>
    <n v="5"/>
    <n v="5"/>
    <x v="4"/>
    <n v="4"/>
    <n v="20"/>
    <n v="20"/>
    <s v="N/A"/>
    <s v="In-store"/>
    <d v="2023-02-10T00:00:00"/>
  </r>
  <r>
    <s v="TXN_8138157"/>
    <m/>
    <x v="9"/>
    <n v="2"/>
    <n v="2"/>
    <x v="4"/>
    <n v="4"/>
    <n v="8"/>
    <n v="8"/>
    <s v="Cash"/>
    <s v="Takeaway"/>
    <d v="2023-05-07T00:00:00"/>
  </r>
  <r>
    <s v="TXN_4134478"/>
    <s v="Juice"/>
    <x v="7"/>
    <n v="2"/>
    <n v="2"/>
    <x v="1"/>
    <n v="3"/>
    <n v="6"/>
    <n v="6"/>
    <s v="Credit Card"/>
    <s v="Takeaway"/>
    <d v="2023-06-25T00:00:00"/>
  </r>
  <r>
    <s v="TXN_6298532"/>
    <s v="Smoothie"/>
    <x v="4"/>
    <n v="4"/>
    <n v="4"/>
    <x v="4"/>
    <n v="4"/>
    <n v="16"/>
    <n v="16"/>
    <s v="Digital Wallet"/>
    <s v="N/A"/>
    <m/>
  </r>
  <r>
    <s v="TXN_4997327"/>
    <s v="Coffee"/>
    <x v="0"/>
    <n v="2"/>
    <n v="2"/>
    <x v="0"/>
    <n v="2"/>
    <n v="4"/>
    <n v="4"/>
    <s v="N/A"/>
    <s v="In-store"/>
    <d v="2023-03-19T00:00:00"/>
  </r>
  <r>
    <s v="TXN_9522899"/>
    <s v="Smoothie"/>
    <x v="4"/>
    <n v="5"/>
    <n v="5"/>
    <x v="4"/>
    <n v="4"/>
    <s v="UNKNOWN"/>
    <n v="20"/>
    <s v="Credit Card"/>
    <s v="Takeaway"/>
    <s v="ERROR"/>
  </r>
  <r>
    <s v="TXN_4049949"/>
    <s v="Cookie"/>
    <x v="2"/>
    <n v="1"/>
    <n v="1"/>
    <x v="2"/>
    <n v="1"/>
    <n v="1"/>
    <n v="1"/>
    <s v="N/A"/>
    <s v="Takeaway"/>
    <d v="2023-11-06T00:00:00"/>
  </r>
  <r>
    <s v="TXN_7296498"/>
    <s v="Salad"/>
    <x v="3"/>
    <n v="5"/>
    <n v="5"/>
    <x v="3"/>
    <n v="5"/>
    <n v="25"/>
    <n v="25"/>
    <s v="Credit Card"/>
    <s v="Takeaway"/>
    <d v="2023-05-19T00:00:00"/>
  </r>
  <r>
    <s v="TXN_4706042"/>
    <s v="Salad"/>
    <x v="3"/>
    <n v="5"/>
    <n v="5"/>
    <x v="3"/>
    <n v="5"/>
    <n v="25"/>
    <n v="25"/>
    <s v="N/A"/>
    <s v="In-store"/>
    <d v="2023-12-01T00:00:00"/>
  </r>
  <r>
    <s v="TXN_2488987"/>
    <s v="Tea"/>
    <x v="6"/>
    <n v="5"/>
    <n v="5"/>
    <x v="5"/>
    <n v="1.5"/>
    <n v="7.5"/>
    <n v="7.5"/>
    <s v="Cash"/>
    <s v="In-store"/>
    <d v="2023-06-12T00:00:00"/>
  </r>
  <r>
    <s v="TXN_6708156"/>
    <s v="Tea"/>
    <x v="6"/>
    <n v="5"/>
    <n v="5"/>
    <x v="5"/>
    <n v="1.5"/>
    <n v="7.5"/>
    <n v="7.5"/>
    <s v="Credit Card"/>
    <s v="N/A"/>
    <d v="2023-11-26T00:00:00"/>
  </r>
  <r>
    <s v="TXN_7616002"/>
    <s v="Tea"/>
    <x v="6"/>
    <n v="2"/>
    <n v="2"/>
    <x v="5"/>
    <n v="1.5"/>
    <n v="3"/>
    <n v="3"/>
    <s v="N/A"/>
    <s v="In-store"/>
    <d v="2023-11-08T00:00:00"/>
  </r>
  <r>
    <s v="TXN_1865735"/>
    <s v="Smoothie"/>
    <x v="4"/>
    <n v="2"/>
    <n v="2"/>
    <x v="4"/>
    <n v="4"/>
    <n v="8"/>
    <n v="8"/>
    <s v="Digital Wallet"/>
    <s v="In-store"/>
    <d v="2023-09-22T00:00:00"/>
  </r>
  <r>
    <s v="TXN_5396450"/>
    <s v="Juice"/>
    <x v="7"/>
    <n v="3"/>
    <n v="3"/>
    <x v="1"/>
    <n v="3"/>
    <n v="9"/>
    <n v="9"/>
    <s v="Digital Wallet"/>
    <s v="N/A"/>
    <d v="2023-12-09T00:00:00"/>
  </r>
  <r>
    <s v="TXN_5881757"/>
    <s v="Sandwich"/>
    <x v="5"/>
    <n v="3"/>
    <n v="3"/>
    <x v="4"/>
    <n v="4"/>
    <n v="12"/>
    <n v="12"/>
    <s v="Credit Card"/>
    <s v="N/A"/>
    <d v="2023-08-15T00:00:00"/>
  </r>
  <r>
    <s v="TXN_3404479"/>
    <s v="ERROR"/>
    <x v="9"/>
    <n v="4"/>
    <n v="4"/>
    <x v="4"/>
    <n v="4"/>
    <n v="16"/>
    <n v="16"/>
    <s v="Credit Card"/>
    <s v="N/A"/>
    <d v="2023-08-23T00:00:00"/>
  </r>
  <r>
    <s v="TXN_5342589"/>
    <s v="Tea"/>
    <x v="6"/>
    <n v="2"/>
    <n v="2"/>
    <x v="5"/>
    <n v="1.5"/>
    <n v="3"/>
    <n v="3"/>
    <s v="Digital Wallet"/>
    <s v="N/A"/>
    <d v="2023-04-06T00:00:00"/>
  </r>
  <r>
    <s v="TXN_1987212"/>
    <s v="Smoothie"/>
    <x v="4"/>
    <n v="5"/>
    <n v="5"/>
    <x v="4"/>
    <n v="4"/>
    <s v="ERROR"/>
    <n v="20"/>
    <s v="Credit Card"/>
    <s v="Takeaway"/>
    <d v="2023-04-07T00:00:00"/>
  </r>
  <r>
    <s v="TXN_5303275"/>
    <s v="Cookie"/>
    <x v="2"/>
    <n v="4"/>
    <n v="4"/>
    <x v="2"/>
    <n v="1"/>
    <n v="4"/>
    <n v="4"/>
    <s v="Cash"/>
    <s v="Takeaway"/>
    <d v="2023-09-18T00:00:00"/>
  </r>
  <r>
    <s v="TXN_9193760"/>
    <s v="Salad"/>
    <x v="3"/>
    <n v="5"/>
    <n v="5"/>
    <x v="3"/>
    <n v="5"/>
    <n v="25"/>
    <n v="25"/>
    <s v="N/A"/>
    <s v="N/A"/>
    <d v="2023-01-20T00:00:00"/>
  </r>
  <r>
    <s v="TXN_8541074"/>
    <s v="Salad"/>
    <x v="3"/>
    <n v="4"/>
    <n v="4"/>
    <x v="3"/>
    <n v="5"/>
    <n v="20"/>
    <n v="20"/>
    <s v="N/A"/>
    <s v="In-store"/>
    <d v="2023-11-08T00:00:00"/>
  </r>
  <r>
    <s v="TXN_1075183"/>
    <s v="Tea"/>
    <x v="6"/>
    <n v="2"/>
    <n v="2"/>
    <x v="5"/>
    <n v="1.5"/>
    <n v="3"/>
    <n v="3"/>
    <s v="Credit Card"/>
    <s v="N/A"/>
    <d v="2023-01-09T00:00:00"/>
  </r>
  <r>
    <s v="TXN_9316158"/>
    <s v="Sandwich"/>
    <x v="5"/>
    <n v="5"/>
    <n v="5"/>
    <x v="4"/>
    <n v="4"/>
    <n v="20"/>
    <n v="20"/>
    <s v="Cash"/>
    <s v="In-store"/>
    <d v="2023-10-31T00:00:00"/>
  </r>
  <r>
    <s v="TXN_8207244"/>
    <s v="Tea"/>
    <x v="6"/>
    <n v="5"/>
    <n v="5"/>
    <x v="5"/>
    <n v="1.5"/>
    <n v="7.5"/>
    <n v="7.5"/>
    <s v="Cash"/>
    <s v="Takeaway"/>
    <d v="2023-05-04T00:00:00"/>
  </r>
  <r>
    <s v="TXN_2346001"/>
    <s v="UNKNOWN"/>
    <x v="3"/>
    <n v="2"/>
    <n v="2"/>
    <x v="3"/>
    <n v="5"/>
    <n v="10"/>
    <n v="10"/>
    <s v="Digital Wallet"/>
    <s v="Takeaway"/>
    <d v="2023-08-21T00:00:00"/>
  </r>
  <r>
    <s v="TXN_2814866"/>
    <s v="Smoothie"/>
    <x v="4"/>
    <n v="1"/>
    <n v="1"/>
    <x v="4"/>
    <n v="4"/>
    <n v="4"/>
    <n v="4"/>
    <s v="Digital Wallet"/>
    <s v="In-store"/>
    <d v="2023-07-29T00:00:00"/>
  </r>
  <r>
    <s v="TXN_8454044"/>
    <s v="Coffee"/>
    <x v="0"/>
    <n v="5"/>
    <n v="5"/>
    <x v="0"/>
    <n v="2"/>
    <n v="10"/>
    <n v="10"/>
    <s v="Credit Card"/>
    <s v="N/A"/>
    <d v="2023-05-27T00:00:00"/>
  </r>
  <r>
    <s v="TXN_8321092"/>
    <m/>
    <x v="1"/>
    <n v="2"/>
    <n v="2"/>
    <x v="1"/>
    <n v="3"/>
    <n v="6"/>
    <n v="6"/>
    <s v="Credit Card"/>
    <s v="N/A"/>
    <d v="2023-09-28T00:00:00"/>
  </r>
  <r>
    <s v="TXN_2560137"/>
    <s v="Cake"/>
    <x v="1"/>
    <n v="1"/>
    <n v="1"/>
    <x v="1"/>
    <n v="3"/>
    <n v="3"/>
    <n v="3"/>
    <s v="Cash"/>
    <s v="Takeaway"/>
    <d v="2023-10-13T00:00:00"/>
  </r>
  <r>
    <s v="TXN_7350571"/>
    <s v="Smoothie"/>
    <x v="4"/>
    <n v="1"/>
    <n v="1"/>
    <x v="4"/>
    <n v="4"/>
    <n v="4"/>
    <n v="4"/>
    <s v="Credit Card"/>
    <s v="In-store"/>
    <d v="2023-02-19T00:00:00"/>
  </r>
  <r>
    <s v="TXN_3915802"/>
    <s v="Coffee"/>
    <x v="0"/>
    <n v="3"/>
    <n v="3"/>
    <x v="0"/>
    <n v="2"/>
    <n v="6"/>
    <n v="6"/>
    <s v="Cash"/>
    <s v="Takeaway"/>
    <d v="2023-12-16T00:00:00"/>
  </r>
  <r>
    <s v="TXN_5019143"/>
    <s v="Coffee"/>
    <x v="0"/>
    <n v="5"/>
    <n v="5"/>
    <x v="0"/>
    <n v="2"/>
    <n v="10"/>
    <n v="10"/>
    <s v="Cash"/>
    <s v="N/A"/>
    <d v="2023-02-21T00:00:00"/>
  </r>
  <r>
    <s v="TXN_1785371"/>
    <s v="Coffee"/>
    <x v="0"/>
    <n v="1"/>
    <n v="1"/>
    <x v="0"/>
    <n v="2"/>
    <n v="2"/>
    <n v="2"/>
    <s v="N/A"/>
    <s v="Takeaway"/>
    <d v="2023-01-16T00:00:00"/>
  </r>
  <r>
    <s v="TXN_6441650"/>
    <s v="Cake"/>
    <x v="1"/>
    <n v="5"/>
    <n v="5"/>
    <x v="1"/>
    <n v="3"/>
    <n v="15"/>
    <n v="15"/>
    <s v="N/A"/>
    <s v="Takeaway"/>
    <d v="2023-09-06T00:00:00"/>
  </r>
  <r>
    <s v="TXN_2493262"/>
    <s v="Cookie"/>
    <x v="2"/>
    <n v="2"/>
    <n v="2"/>
    <x v="2"/>
    <n v="1"/>
    <n v="2"/>
    <n v="2"/>
    <s v="Credit Card"/>
    <s v="Takeaway"/>
    <d v="2023-01-03T00:00:00"/>
  </r>
  <r>
    <s v="TXN_3257591"/>
    <s v="Sandwich"/>
    <x v="5"/>
    <n v="1"/>
    <n v="1"/>
    <x v="4"/>
    <n v="4"/>
    <n v="4"/>
    <n v="4"/>
    <s v="Credit Card"/>
    <s v="In-store"/>
    <s v="UNKNOWN"/>
  </r>
  <r>
    <s v="TXN_6038791"/>
    <s v="Juice"/>
    <x v="7"/>
    <n v="2"/>
    <n v="2"/>
    <x v="1"/>
    <n v="3"/>
    <n v="6"/>
    <n v="6"/>
    <s v="Digital Wallet"/>
    <s v="In-store"/>
    <d v="2023-03-06T00:00:00"/>
  </r>
  <r>
    <s v="TXN_1335337"/>
    <s v="Tea"/>
    <x v="6"/>
    <n v="3"/>
    <n v="3"/>
    <x v="5"/>
    <n v="1.5"/>
    <n v="4.5"/>
    <n v="4.5"/>
    <s v="Credit Card"/>
    <s v="In-store"/>
    <d v="2023-09-06T00:00:00"/>
  </r>
  <r>
    <s v="TXN_2275914"/>
    <s v="Sandwich"/>
    <x v="5"/>
    <n v="2"/>
    <n v="2"/>
    <x v="4"/>
    <n v="4"/>
    <n v="8"/>
    <n v="8"/>
    <s v="N/A"/>
    <s v="Takeaway"/>
    <d v="2023-10-24T00:00:00"/>
  </r>
  <r>
    <s v="TXN_6258276"/>
    <s v="Sandwich"/>
    <x v="5"/>
    <n v="5"/>
    <n v="5"/>
    <x v="4"/>
    <n v="4"/>
    <n v="20"/>
    <n v="20"/>
    <s v="Credit Card"/>
    <s v="N/A"/>
    <d v="2023-01-29T00:00:00"/>
  </r>
  <r>
    <s v="TXN_2340312"/>
    <s v="Cake"/>
    <x v="1"/>
    <n v="4"/>
    <n v="4"/>
    <x v="1"/>
    <n v="3"/>
    <n v="12"/>
    <n v="12"/>
    <s v="N/A"/>
    <s v="Takeaway"/>
    <d v="2023-07-30T00:00:00"/>
  </r>
  <r>
    <s v="TXN_6066433"/>
    <s v="Tea"/>
    <x v="6"/>
    <n v="2"/>
    <n v="2"/>
    <x v="5"/>
    <n v="1.5"/>
    <m/>
    <n v="3"/>
    <s v="Cash"/>
    <s v="N/A"/>
    <d v="2023-06-17T00:00:00"/>
  </r>
  <r>
    <s v="TXN_1872922"/>
    <s v="Sandwich"/>
    <x v="5"/>
    <n v="5"/>
    <n v="5"/>
    <x v="4"/>
    <n v="4"/>
    <n v="20"/>
    <n v="20"/>
    <s v="N/A"/>
    <s v="In-store"/>
    <d v="2023-07-16T00:00:00"/>
  </r>
  <r>
    <s v="TXN_7730388"/>
    <s v="Cookie"/>
    <x v="2"/>
    <n v="5"/>
    <n v="5"/>
    <x v="2"/>
    <n v="1"/>
    <n v="5"/>
    <n v="5"/>
    <s v="Digital Wallet"/>
    <s v="In-store"/>
    <d v="2023-09-09T00:00:00"/>
  </r>
  <r>
    <s v="TXN_3330377"/>
    <s v="ERROR"/>
    <x v="0"/>
    <n v="5"/>
    <n v="5"/>
    <x v="0"/>
    <n v="2"/>
    <n v="10"/>
    <n v="10"/>
    <s v="N/A"/>
    <s v="N/A"/>
    <d v="2023-05-08T00:00:00"/>
  </r>
  <r>
    <s v="TXN_3147198"/>
    <s v="Smoothie"/>
    <x v="4"/>
    <n v="2"/>
    <n v="2"/>
    <x v="4"/>
    <n v="4"/>
    <n v="8"/>
    <n v="8"/>
    <s v="Digital Wallet"/>
    <s v="N/A"/>
    <d v="2023-02-04T00:00:00"/>
  </r>
  <r>
    <s v="TXN_6363897"/>
    <s v="Salad"/>
    <x v="3"/>
    <n v="5"/>
    <n v="5"/>
    <x v="3"/>
    <n v="5"/>
    <n v="25"/>
    <n v="25"/>
    <s v="Credit Card"/>
    <s v="Takeaway"/>
    <d v="2023-11-26T00:00:00"/>
  </r>
  <r>
    <s v="TXN_1893222"/>
    <s v="Smoothie"/>
    <x v="4"/>
    <n v="5"/>
    <n v="5"/>
    <x v="4"/>
    <n v="4"/>
    <n v="20"/>
    <n v="20"/>
    <s v="Credit Card"/>
    <s v="In-store"/>
    <d v="2023-12-20T00:00:00"/>
  </r>
  <r>
    <s v="TXN_9262803"/>
    <s v="Juice"/>
    <x v="7"/>
    <n v="5"/>
    <n v="5"/>
    <x v="1"/>
    <n v="3"/>
    <n v="15"/>
    <n v="15"/>
    <s v="Digital Wallet"/>
    <s v="N/A"/>
    <d v="2023-10-04T00:00:00"/>
  </r>
  <r>
    <s v="TXN_9491912"/>
    <s v="Tea"/>
    <x v="6"/>
    <n v="4"/>
    <n v="4"/>
    <x v="5"/>
    <n v="1.5"/>
    <n v="6"/>
    <n v="6"/>
    <s v="Cash"/>
    <s v="In-store"/>
    <s v="ERROR"/>
  </r>
  <r>
    <s v="TXN_6992164"/>
    <s v="Sandwich"/>
    <x v="5"/>
    <n v="2"/>
    <n v="2"/>
    <x v="4"/>
    <n v="4"/>
    <n v="8"/>
    <n v="8"/>
    <s v="Cash"/>
    <s v="Takeaway"/>
    <s v="ERROR"/>
  </r>
  <r>
    <s v="TXN_6577035"/>
    <s v="Smoothie"/>
    <x v="4"/>
    <n v="2"/>
    <n v="2"/>
    <x v="4"/>
    <n v="4"/>
    <n v="8"/>
    <n v="8"/>
    <s v="N/A"/>
    <s v="In-store"/>
    <d v="2023-05-20T00:00:00"/>
  </r>
  <r>
    <s v="TXN_9970966"/>
    <s v="Coffee"/>
    <x v="0"/>
    <n v="5"/>
    <n v="5"/>
    <x v="0"/>
    <n v="2"/>
    <n v="10"/>
    <n v="10"/>
    <s v="N/A"/>
    <s v="In-store"/>
    <d v="2023-09-09T00:00:00"/>
  </r>
  <r>
    <s v="TXN_5624179"/>
    <s v="Cookie"/>
    <x v="2"/>
    <n v="1"/>
    <n v="1"/>
    <x v="2"/>
    <n v="1"/>
    <n v="1"/>
    <n v="1"/>
    <s v="Cash"/>
    <s v="Takeaway"/>
    <d v="2023-10-26T00:00:00"/>
  </r>
  <r>
    <s v="TXN_3450160"/>
    <s v="Cake"/>
    <x v="1"/>
    <n v="4"/>
    <n v="4"/>
    <x v="1"/>
    <n v="3"/>
    <n v="12"/>
    <n v="12"/>
    <s v="Credit Card"/>
    <s v="In-store"/>
    <d v="2023-10-23T00:00:00"/>
  </r>
  <r>
    <s v="TXN_4075432"/>
    <s v="Sandwich"/>
    <x v="5"/>
    <n v="5"/>
    <n v="5"/>
    <x v="4"/>
    <n v="4"/>
    <n v="20"/>
    <n v="20"/>
    <s v="Cash"/>
    <s v="In-store"/>
    <d v="2023-09-12T00:00:00"/>
  </r>
  <r>
    <s v="TXN_2023802"/>
    <s v="Cake"/>
    <x v="1"/>
    <n v="2"/>
    <n v="2"/>
    <x v="1"/>
    <n v="3"/>
    <n v="6"/>
    <n v="6"/>
    <s v="Cash"/>
    <s v="In-store"/>
    <d v="2023-02-28T00:00:00"/>
  </r>
  <r>
    <s v="TXN_5130399"/>
    <s v="Cookie"/>
    <x v="2"/>
    <n v="3"/>
    <n v="3"/>
    <x v="2"/>
    <n v="1"/>
    <m/>
    <n v="3"/>
    <s v="N/A"/>
    <s v="N/A"/>
    <d v="2023-10-21T00:00:00"/>
  </r>
  <r>
    <s v="TXN_6745832"/>
    <s v="Coffee"/>
    <x v="0"/>
    <n v="2"/>
    <n v="2"/>
    <x v="0"/>
    <n v="2"/>
    <n v="4"/>
    <n v="4"/>
    <s v="Credit Card"/>
    <s v="N/A"/>
    <d v="2023-10-02T00:00:00"/>
  </r>
  <r>
    <s v="TXN_7560989"/>
    <s v="Sandwich"/>
    <x v="5"/>
    <n v="3"/>
    <n v="3"/>
    <x v="4"/>
    <n v="4"/>
    <n v="12"/>
    <n v="12"/>
    <s v="Digital Wallet"/>
    <s v="N/A"/>
    <d v="2023-06-16T00:00:00"/>
  </r>
  <r>
    <s v="TXN_9367492"/>
    <s v="Tea"/>
    <x v="6"/>
    <n v="2"/>
    <n v="2"/>
    <x v="6"/>
    <n v="1.5"/>
    <m/>
    <n v="3"/>
    <s v="Cash"/>
    <s v="In-store"/>
    <d v="2023-06-19T00:00:00"/>
  </r>
  <r>
    <s v="TXN_3115258"/>
    <s v="Salad"/>
    <x v="3"/>
    <n v="1"/>
    <n v="1"/>
    <x v="3"/>
    <n v="5"/>
    <n v="5"/>
    <n v="5"/>
    <s v="N/A"/>
    <s v="Takeaway"/>
    <d v="2023-12-06T00:00:00"/>
  </r>
  <r>
    <s v="TXN_8182245"/>
    <s v="Sandwich"/>
    <x v="5"/>
    <n v="5"/>
    <n v="5"/>
    <x v="4"/>
    <n v="4"/>
    <n v="20"/>
    <n v="20"/>
    <s v="Digital Wallet"/>
    <s v="Takeaway"/>
    <d v="2023-10-24T00:00:00"/>
  </r>
  <r>
    <s v="TXN_3970335"/>
    <s v="Juice"/>
    <x v="7"/>
    <n v="5"/>
    <n v="5"/>
    <x v="1"/>
    <n v="3"/>
    <n v="15"/>
    <n v="15"/>
    <s v="Digital Wallet"/>
    <s v="Takeaway"/>
    <d v="2023-09-01T00:00:00"/>
  </r>
  <r>
    <s v="TXN_6376630"/>
    <m/>
    <x v="1"/>
    <n v="2"/>
    <n v="2"/>
    <x v="1"/>
    <n v="3"/>
    <n v="6"/>
    <n v="6"/>
    <s v="Cash"/>
    <s v="In-store"/>
    <d v="2023-01-24T00:00:00"/>
  </r>
  <r>
    <s v="TXN_7100596"/>
    <s v="Smoothie"/>
    <x v="4"/>
    <n v="5"/>
    <n v="5"/>
    <x v="4"/>
    <n v="4"/>
    <n v="20"/>
    <n v="20"/>
    <s v="Credit Card"/>
    <s v="In-store"/>
    <d v="2023-09-14T00:00:00"/>
  </r>
  <r>
    <s v="TXN_1481116"/>
    <s v="Tea"/>
    <x v="6"/>
    <n v="2"/>
    <n v="2"/>
    <x v="5"/>
    <n v="1.5"/>
    <n v="3"/>
    <n v="3"/>
    <s v="Digital Wallet"/>
    <s v="In-store"/>
    <d v="2023-02-26T00:00:00"/>
  </r>
  <r>
    <s v="TXN_9454212"/>
    <s v="Juice"/>
    <x v="7"/>
    <n v="5"/>
    <n v="5"/>
    <x v="1"/>
    <n v="3"/>
    <n v="15"/>
    <n v="15"/>
    <s v="Cash"/>
    <s v="In-store"/>
    <d v="2023-11-19T00:00:00"/>
  </r>
  <r>
    <s v="TXN_3648327"/>
    <s v="Cake"/>
    <x v="1"/>
    <n v="1"/>
    <n v="1"/>
    <x v="1"/>
    <n v="3"/>
    <n v="3"/>
    <n v="3"/>
    <s v="Digital Wallet"/>
    <s v="Takeaway"/>
    <d v="2023-08-17T00:00:00"/>
  </r>
  <r>
    <s v="TXN_6188394"/>
    <s v="Juice"/>
    <x v="7"/>
    <n v="5"/>
    <n v="5"/>
    <x v="1"/>
    <n v="3"/>
    <n v="15"/>
    <n v="15"/>
    <s v="Credit Card"/>
    <s v="In-store"/>
    <d v="2023-10-05T00:00:00"/>
  </r>
  <r>
    <s v="TXN_2553803"/>
    <s v="Juice"/>
    <x v="7"/>
    <n v="1"/>
    <n v="1"/>
    <x v="1"/>
    <n v="3"/>
    <n v="3"/>
    <n v="3"/>
    <s v="Cash"/>
    <s v="In-store"/>
    <d v="2023-12-29T00:00:00"/>
  </r>
  <r>
    <s v="TXN_5700545"/>
    <s v="Salad"/>
    <x v="3"/>
    <n v="2"/>
    <n v="2"/>
    <x v="3"/>
    <n v="5"/>
    <n v="10"/>
    <n v="10"/>
    <s v="Credit Card"/>
    <s v="N/A"/>
    <d v="2023-05-25T00:00:00"/>
  </r>
  <r>
    <s v="TXN_8018479"/>
    <s v="Tea"/>
    <x v="6"/>
    <n v="1"/>
    <n v="1"/>
    <x v="5"/>
    <n v="1.5"/>
    <n v="1.5"/>
    <n v="1.5"/>
    <s v="Digital Wallet"/>
    <s v="Takeaway"/>
    <d v="2023-09-15T00:00:00"/>
  </r>
  <r>
    <s v="TXN_9465300"/>
    <s v="Tea"/>
    <x v="6"/>
    <n v="2"/>
    <n v="2"/>
    <x v="5"/>
    <n v="1.5"/>
    <n v="3"/>
    <n v="3"/>
    <s v="Credit Card"/>
    <s v="N/A"/>
    <d v="2023-09-01T00:00:00"/>
  </r>
  <r>
    <s v="TXN_3046108"/>
    <s v="Tea"/>
    <x v="6"/>
    <n v="5"/>
    <n v="5"/>
    <x v="5"/>
    <n v="1.5"/>
    <n v="7.5"/>
    <n v="7.5"/>
    <s v="Digital Wallet"/>
    <s v="Takeaway"/>
    <d v="2023-01-15T00:00:00"/>
  </r>
  <r>
    <s v="TXN_5998419"/>
    <s v="Juice"/>
    <x v="7"/>
    <n v="4"/>
    <n v="4"/>
    <x v="1"/>
    <n v="3"/>
    <n v="12"/>
    <n v="12"/>
    <s v="N/A"/>
    <s v="Takeaway"/>
    <d v="2023-09-26T00:00:00"/>
  </r>
  <r>
    <s v="TXN_4454198"/>
    <s v="Tea"/>
    <x v="6"/>
    <n v="1"/>
    <n v="1"/>
    <x v="5"/>
    <n v="1.5"/>
    <n v="1.5"/>
    <n v="1.5"/>
    <s v="Digital Wallet"/>
    <s v="In-store"/>
    <d v="2023-08-22T00:00:00"/>
  </r>
  <r>
    <s v="TXN_5855756"/>
    <s v="Sandwich"/>
    <x v="5"/>
    <n v="1"/>
    <n v="1"/>
    <x v="4"/>
    <n v="4"/>
    <n v="4"/>
    <n v="4"/>
    <s v="Credit Card"/>
    <s v="In-store"/>
    <d v="2023-08-29T00:00:00"/>
  </r>
  <r>
    <s v="TXN_5182399"/>
    <s v="UNKNOWN"/>
    <x v="0"/>
    <n v="3"/>
    <n v="3"/>
    <x v="0"/>
    <n v="2"/>
    <s v="ERROR"/>
    <n v="6"/>
    <s v="Digital Wallet"/>
    <s v="Takeaway"/>
    <d v="2023-09-08T00:00:00"/>
  </r>
  <r>
    <s v="TXN_6758675"/>
    <s v="Juice"/>
    <x v="7"/>
    <n v="1"/>
    <n v="1"/>
    <x v="1"/>
    <n v="3"/>
    <n v="3"/>
    <n v="3"/>
    <s v="Credit Card"/>
    <s v="In-store"/>
    <d v="2023-11-05T00:00:00"/>
  </r>
  <r>
    <s v="TXN_1962275"/>
    <s v="Coffee"/>
    <x v="0"/>
    <n v="5"/>
    <n v="5"/>
    <x v="7"/>
    <n v="2"/>
    <n v="10"/>
    <n v="10"/>
    <s v="Credit Card"/>
    <s v="Takeaway"/>
    <d v="2023-05-26T00:00:00"/>
  </r>
  <r>
    <s v="TXN_9530003"/>
    <s v="Salad"/>
    <x v="3"/>
    <n v="1"/>
    <n v="1"/>
    <x v="3"/>
    <n v="5"/>
    <n v="5"/>
    <n v="5"/>
    <s v="Digital Wallet"/>
    <s v="N/A"/>
    <d v="2023-08-24T00:00:00"/>
  </r>
  <r>
    <s v="TXN_2347596"/>
    <s v="Juice"/>
    <x v="7"/>
    <n v="4"/>
    <n v="4"/>
    <x v="1"/>
    <n v="3"/>
    <n v="12"/>
    <n v="12"/>
    <s v="Credit Card"/>
    <s v="N/A"/>
    <d v="2023-12-27T00:00:00"/>
  </r>
  <r>
    <s v="TXN_6215303"/>
    <s v="Salad"/>
    <x v="3"/>
    <n v="4"/>
    <n v="4"/>
    <x v="3"/>
    <n v="5"/>
    <n v="20"/>
    <n v="20"/>
    <s v="N/A"/>
    <s v="Takeaway"/>
    <d v="2023-08-20T00:00:00"/>
  </r>
  <r>
    <s v="TXN_5524352"/>
    <s v="Sandwich"/>
    <x v="5"/>
    <n v="1"/>
    <n v="1"/>
    <x v="4"/>
    <n v="4"/>
    <n v="4"/>
    <n v="4"/>
    <s v="N/A"/>
    <s v="N/A"/>
    <d v="2023-01-05T00:00:00"/>
  </r>
  <r>
    <s v="TXN_6668414"/>
    <s v="Cake"/>
    <x v="1"/>
    <n v="1"/>
    <n v="1"/>
    <x v="1"/>
    <n v="3"/>
    <s v="UNKNOWN"/>
    <n v="3"/>
    <s v="N/A"/>
    <s v="In-store"/>
    <d v="2023-12-29T00:00:00"/>
  </r>
  <r>
    <s v="TXN_8715122"/>
    <s v="Cake"/>
    <x v="1"/>
    <n v="2"/>
    <n v="2"/>
    <x v="1"/>
    <n v="3"/>
    <n v="6"/>
    <n v="6"/>
    <s v="Cash"/>
    <s v="Takeaway"/>
    <s v="ERROR"/>
  </r>
  <r>
    <s v="TXN_1525046"/>
    <s v="Smoothie"/>
    <x v="4"/>
    <n v="2"/>
    <n v="2"/>
    <x v="4"/>
    <n v="4"/>
    <n v="8"/>
    <n v="8"/>
    <s v="Cash"/>
    <s v="N/A"/>
    <d v="2023-12-02T00:00:00"/>
  </r>
  <r>
    <s v="TXN_9867948"/>
    <s v="Smoothie"/>
    <x v="4"/>
    <n v="2"/>
    <n v="2"/>
    <x v="4"/>
    <n v="4"/>
    <n v="8"/>
    <n v="8"/>
    <s v="Digital Wallet"/>
    <s v="N/A"/>
    <d v="2023-10-07T00:00:00"/>
  </r>
  <r>
    <s v="TXN_8512466"/>
    <s v="UNKNOWN"/>
    <x v="1"/>
    <n v="5"/>
    <n v="5"/>
    <x v="1"/>
    <n v="3"/>
    <n v="15"/>
    <n v="15"/>
    <s v="N/A"/>
    <s v="N/A"/>
    <d v="2023-02-10T00:00:00"/>
  </r>
  <r>
    <s v="TXN_9663990"/>
    <s v="Juice"/>
    <x v="7"/>
    <n v="1"/>
    <n v="1"/>
    <x v="1"/>
    <n v="3"/>
    <n v="3"/>
    <n v="3"/>
    <s v="N/A"/>
    <s v="N/A"/>
    <d v="2023-01-06T00:00:00"/>
  </r>
  <r>
    <s v="TXN_7681072"/>
    <s v="Cookie"/>
    <x v="2"/>
    <n v="1"/>
    <n v="1"/>
    <x v="2"/>
    <n v="1"/>
    <n v="1"/>
    <n v="1"/>
    <s v="Credit Card"/>
    <s v="Takeaway"/>
    <d v="2023-07-07T00:00:00"/>
  </r>
  <r>
    <s v="TXN_3099191"/>
    <s v="Salad"/>
    <x v="3"/>
    <s v="ERROR"/>
    <n v="2"/>
    <x v="3"/>
    <n v="5"/>
    <n v="10"/>
    <n v="10"/>
    <s v="N/A"/>
    <s v="N/A"/>
    <d v="2023-05-19T00:00:00"/>
  </r>
  <r>
    <s v="TXN_8789986"/>
    <s v="Cake"/>
    <x v="1"/>
    <n v="2"/>
    <n v="2"/>
    <x v="1"/>
    <n v="3"/>
    <n v="6"/>
    <n v="6"/>
    <s v="Cash"/>
    <s v="Takeaway"/>
    <d v="2023-09-21T00:00:00"/>
  </r>
  <r>
    <s v="TXN_8382825"/>
    <s v="Coffee"/>
    <x v="0"/>
    <n v="5"/>
    <n v="5"/>
    <x v="0"/>
    <n v="2"/>
    <n v="10"/>
    <n v="10"/>
    <s v="Cash"/>
    <s v="In-store"/>
    <d v="2023-01-20T00:00:00"/>
  </r>
  <r>
    <s v="TXN_4486700"/>
    <s v="Cake"/>
    <x v="1"/>
    <n v="2"/>
    <n v="2"/>
    <x v="1"/>
    <n v="3"/>
    <n v="6"/>
    <n v="6"/>
    <s v="Digital Wallet"/>
    <s v="Takeaway"/>
    <d v="2023-02-08T00:00:00"/>
  </r>
  <r>
    <s v="TXN_2668108"/>
    <s v="Cookie"/>
    <x v="2"/>
    <n v="5"/>
    <n v="5"/>
    <x v="2"/>
    <n v="1"/>
    <n v="5"/>
    <n v="5"/>
    <s v="Cash"/>
    <s v="N/A"/>
    <d v="2023-09-23T00:00:00"/>
  </r>
  <r>
    <s v="TXN_5085328"/>
    <s v="Coffee"/>
    <x v="0"/>
    <n v="4"/>
    <n v="4"/>
    <x v="0"/>
    <n v="2"/>
    <n v="8"/>
    <n v="8"/>
    <s v="Digital Wallet"/>
    <s v="Takeaway"/>
    <d v="2023-02-03T00:00:00"/>
  </r>
  <r>
    <s v="TXN_6023823"/>
    <s v="Cookie"/>
    <x v="2"/>
    <n v="2"/>
    <n v="2"/>
    <x v="2"/>
    <n v="1"/>
    <n v="2"/>
    <n v="2"/>
    <s v="Digital Wallet"/>
    <s v="N/A"/>
    <d v="2023-04-20T00:00:00"/>
  </r>
  <r>
    <s v="TXN_6541659"/>
    <s v="Sandwich"/>
    <x v="5"/>
    <n v="3"/>
    <n v="3"/>
    <x v="4"/>
    <n v="4"/>
    <n v="12"/>
    <n v="12"/>
    <s v="N/A"/>
    <s v="Takeaway"/>
    <d v="2023-01-29T00:00:00"/>
  </r>
  <r>
    <s v="TXN_3203928"/>
    <s v="Coffee"/>
    <x v="0"/>
    <n v="3"/>
    <n v="3"/>
    <x v="0"/>
    <n v="2"/>
    <n v="6"/>
    <n v="6"/>
    <s v="N/A"/>
    <s v="In-store"/>
    <d v="2023-12-04T00:00:00"/>
  </r>
  <r>
    <s v="TXN_3443235"/>
    <s v="Sandwich"/>
    <x v="5"/>
    <n v="5"/>
    <n v="5"/>
    <x v="4"/>
    <n v="4"/>
    <n v="20"/>
    <n v="20"/>
    <s v="N/A"/>
    <s v="N/A"/>
    <d v="2023-10-11T00:00:00"/>
  </r>
  <r>
    <s v="TXN_6191769"/>
    <s v="Salad"/>
    <x v="3"/>
    <n v="1"/>
    <n v="1"/>
    <x v="3"/>
    <n v="5"/>
    <n v="5"/>
    <n v="5"/>
    <s v="Credit Card"/>
    <s v="Takeaway"/>
    <d v="2023-05-17T00:00:00"/>
  </r>
  <r>
    <s v="TXN_6110386"/>
    <s v="Smoothie"/>
    <x v="4"/>
    <n v="1"/>
    <n v="1"/>
    <x v="4"/>
    <n v="4"/>
    <n v="4"/>
    <n v="4"/>
    <s v="Cash"/>
    <s v="In-store"/>
    <d v="2023-03-17T00:00:00"/>
  </r>
  <r>
    <s v="TXN_7355635"/>
    <s v="Juice"/>
    <x v="7"/>
    <n v="3"/>
    <n v="3"/>
    <x v="1"/>
    <n v="3"/>
    <n v="9"/>
    <n v="9"/>
    <s v="N/A"/>
    <s v="In-store"/>
    <d v="2023-12-21T00:00:00"/>
  </r>
  <r>
    <s v="TXN_2944518"/>
    <s v="UNKNOWN"/>
    <x v="1"/>
    <n v="3"/>
    <n v="3"/>
    <x v="1"/>
    <n v="3"/>
    <n v="9"/>
    <n v="9"/>
    <s v="N/A"/>
    <s v="Takeaway"/>
    <d v="2023-09-14T00:00:00"/>
  </r>
  <r>
    <s v="TXN_9169536"/>
    <s v="Cake"/>
    <x v="1"/>
    <n v="5"/>
    <n v="5"/>
    <x v="1"/>
    <n v="3"/>
    <s v="UNKNOWN"/>
    <n v="15"/>
    <s v="Cash"/>
    <s v="In-store"/>
    <d v="2023-06-10T00:00:00"/>
  </r>
  <r>
    <s v="TXN_8257774"/>
    <s v="Cookie"/>
    <x v="2"/>
    <n v="5"/>
    <n v="5"/>
    <x v="2"/>
    <n v="1"/>
    <n v="5"/>
    <n v="5"/>
    <s v="Cash"/>
    <s v="Takeaway"/>
    <d v="2023-03-04T00:00:00"/>
  </r>
  <r>
    <s v="TXN_3873718"/>
    <s v="ERROR"/>
    <x v="3"/>
    <n v="1"/>
    <n v="1"/>
    <x v="3"/>
    <n v="5"/>
    <n v="5"/>
    <n v="5"/>
    <s v="Cash"/>
    <s v="In-store"/>
    <d v="2023-03-07T00:00:00"/>
  </r>
  <r>
    <s v="TXN_8767676"/>
    <s v="Smoothie"/>
    <x v="4"/>
    <n v="1"/>
    <n v="1"/>
    <x v="4"/>
    <n v="4"/>
    <n v="4"/>
    <n v="4"/>
    <s v="N/A"/>
    <s v="N/A"/>
    <d v="2023-11-30T00:00:00"/>
  </r>
  <r>
    <s v="TXN_1225638"/>
    <s v="Cake"/>
    <x v="1"/>
    <n v="4"/>
    <n v="4"/>
    <x v="1"/>
    <n v="3"/>
    <n v="12"/>
    <n v="12"/>
    <s v="Cash"/>
    <s v="Takeaway"/>
    <d v="2023-05-28T00:00:00"/>
  </r>
  <r>
    <s v="TXN_5050111"/>
    <m/>
    <x v="3"/>
    <n v="3"/>
    <n v="3"/>
    <x v="3"/>
    <n v="5"/>
    <n v="15"/>
    <n v="15"/>
    <s v="Cash"/>
    <s v="In-store"/>
    <d v="2023-06-13T00:00:00"/>
  </r>
  <r>
    <s v="TXN_5508620"/>
    <s v="Sandwich"/>
    <x v="5"/>
    <n v="2"/>
    <n v="2"/>
    <x v="4"/>
    <n v="4"/>
    <n v="8"/>
    <n v="8"/>
    <s v="Cash"/>
    <s v="In-store"/>
    <d v="2023-08-26T00:00:00"/>
  </r>
  <r>
    <s v="TXN_7864080"/>
    <s v="Tea"/>
    <x v="6"/>
    <n v="5"/>
    <n v="5"/>
    <x v="5"/>
    <n v="1.5"/>
    <n v="7.5"/>
    <n v="7.5"/>
    <s v="Credit Card"/>
    <s v="Takeaway"/>
    <d v="2023-11-12T00:00:00"/>
  </r>
  <r>
    <s v="TXN_6066883"/>
    <s v="Cake"/>
    <x v="1"/>
    <n v="2"/>
    <n v="2"/>
    <x v="1"/>
    <n v="3"/>
    <n v="6"/>
    <n v="6"/>
    <s v="Credit Card"/>
    <s v="N/A"/>
    <d v="2023-12-21T00:00:00"/>
  </r>
  <r>
    <s v="TXN_6034785"/>
    <s v="Coffee"/>
    <x v="0"/>
    <n v="3"/>
    <n v="3"/>
    <x v="0"/>
    <n v="2"/>
    <n v="6"/>
    <n v="6"/>
    <s v="Digital Wallet"/>
    <s v="N/A"/>
    <d v="2023-06-17T00:00:00"/>
  </r>
  <r>
    <s v="TXN_7818024"/>
    <s v="Cake"/>
    <x v="1"/>
    <n v="3"/>
    <n v="3"/>
    <x v="1"/>
    <n v="3"/>
    <n v="9"/>
    <n v="9"/>
    <s v="N/A"/>
    <s v="N/A"/>
    <d v="2023-08-16T00:00:00"/>
  </r>
  <r>
    <s v="TXN_2463115"/>
    <s v="Sandwich"/>
    <x v="5"/>
    <n v="5"/>
    <n v="5"/>
    <x v="4"/>
    <n v="4"/>
    <n v="20"/>
    <n v="20"/>
    <s v="Credit Card"/>
    <s v="Takeaway"/>
    <d v="2023-09-12T00:00:00"/>
  </r>
  <r>
    <s v="TXN_9948425"/>
    <s v="Cake"/>
    <x v="1"/>
    <n v="3"/>
    <n v="3"/>
    <x v="1"/>
    <n v="3"/>
    <n v="9"/>
    <n v="9"/>
    <s v="N/A"/>
    <s v="Takeaway"/>
    <d v="2023-11-21T00:00:00"/>
  </r>
  <r>
    <s v="TXN_2540440"/>
    <m/>
    <x v="6"/>
    <n v="2"/>
    <n v="2"/>
    <x v="5"/>
    <n v="1.5"/>
    <n v="3"/>
    <n v="3"/>
    <s v="Digital Wallet"/>
    <s v="N/A"/>
    <d v="2023-12-30T00:00:00"/>
  </r>
  <r>
    <s v="TXN_2006923"/>
    <s v="Salad"/>
    <x v="3"/>
    <n v="5"/>
    <n v="5"/>
    <x v="3"/>
    <n v="5"/>
    <n v="25"/>
    <n v="25"/>
    <s v="Digital Wallet"/>
    <s v="N/A"/>
    <d v="2023-05-31T00:00:00"/>
  </r>
  <r>
    <s v="TXN_6762172"/>
    <s v="Coffee"/>
    <x v="0"/>
    <n v="5"/>
    <n v="5"/>
    <x v="0"/>
    <n v="2"/>
    <n v="10"/>
    <n v="10"/>
    <s v="Cash"/>
    <s v="Takeaway"/>
    <d v="2023-01-19T00:00:00"/>
  </r>
  <r>
    <s v="TXN_6638051"/>
    <s v="Smoothie"/>
    <x v="4"/>
    <n v="2"/>
    <n v="2"/>
    <x v="4"/>
    <n v="4"/>
    <n v="8"/>
    <n v="8"/>
    <s v="Cash"/>
    <s v="N/A"/>
    <d v="2023-11-05T00:00:00"/>
  </r>
  <r>
    <s v="TXN_9834329"/>
    <s v="Smoothie"/>
    <x v="4"/>
    <s v="ERROR"/>
    <n v="1"/>
    <x v="4"/>
    <n v="4"/>
    <n v="4"/>
    <n v="4"/>
    <s v="Cash"/>
    <s v="N/A"/>
    <d v="2023-09-17T00:00:00"/>
  </r>
  <r>
    <s v="TXN_9172616"/>
    <s v="UNKNOWN"/>
    <x v="0"/>
    <n v="4"/>
    <n v="4"/>
    <x v="0"/>
    <n v="2"/>
    <n v="8"/>
    <n v="8"/>
    <s v="N/A"/>
    <s v="Takeaway"/>
    <d v="2023-11-21T00:00:00"/>
  </r>
  <r>
    <s v="TXN_8867300"/>
    <s v="Smoothie"/>
    <x v="4"/>
    <n v="4"/>
    <n v="4"/>
    <x v="4"/>
    <n v="4"/>
    <n v="16"/>
    <n v="16"/>
    <s v="N/A"/>
    <s v="In-store"/>
    <d v="2023-05-06T00:00:00"/>
  </r>
  <r>
    <s v="TXN_6987950"/>
    <s v="Cake"/>
    <x v="1"/>
    <n v="4"/>
    <n v="4"/>
    <x v="1"/>
    <n v="3"/>
    <n v="12"/>
    <n v="12"/>
    <s v="Credit Card"/>
    <s v="N/A"/>
    <d v="2023-05-04T00:00:00"/>
  </r>
  <r>
    <s v="TXN_9967728"/>
    <s v="Coffee"/>
    <x v="0"/>
    <n v="4"/>
    <n v="4"/>
    <x v="0"/>
    <n v="2"/>
    <n v="8"/>
    <n v="8"/>
    <s v="N/A"/>
    <s v="N/A"/>
    <d v="2023-01-30T00:00:00"/>
  </r>
  <r>
    <s v="TXN_5591967"/>
    <s v="Sandwich"/>
    <x v="5"/>
    <n v="1"/>
    <n v="1"/>
    <x v="4"/>
    <n v="4"/>
    <n v="4"/>
    <n v="4"/>
    <s v="Credit Card"/>
    <s v="Takeaway"/>
    <d v="2023-04-08T00:00:00"/>
  </r>
  <r>
    <s v="TXN_5861158"/>
    <s v="Sandwich"/>
    <x v="5"/>
    <n v="3"/>
    <n v="3"/>
    <x v="4"/>
    <n v="4"/>
    <n v="12"/>
    <n v="12"/>
    <s v="Credit Card"/>
    <s v="Takeaway"/>
    <d v="2023-11-21T00:00:00"/>
  </r>
  <r>
    <s v="TXN_7501002"/>
    <s v="Coffee"/>
    <x v="0"/>
    <n v="1"/>
    <n v="1"/>
    <x v="0"/>
    <n v="2"/>
    <n v="2"/>
    <n v="2"/>
    <s v="Digital Wallet"/>
    <s v="N/A"/>
    <d v="2023-08-23T00:00:00"/>
  </r>
  <r>
    <s v="TXN_2848654"/>
    <s v="Smoothie"/>
    <x v="4"/>
    <n v="5"/>
    <n v="5"/>
    <x v="4"/>
    <n v="4"/>
    <n v="20"/>
    <n v="20"/>
    <s v="Digital Wallet"/>
    <s v="In-store"/>
    <d v="2023-03-15T00:00:00"/>
  </r>
  <r>
    <s v="TXN_2406254"/>
    <s v="UNKNOWN"/>
    <x v="1"/>
    <n v="5"/>
    <n v="5"/>
    <x v="1"/>
    <n v="3"/>
    <n v="15"/>
    <n v="15"/>
    <s v="N/A"/>
    <s v="Takeaway"/>
    <d v="2023-11-12T00:00:00"/>
  </r>
  <r>
    <s v="TXN_3034652"/>
    <s v="Juice"/>
    <x v="7"/>
    <n v="5"/>
    <n v="5"/>
    <x v="1"/>
    <n v="3"/>
    <n v="15"/>
    <n v="15"/>
    <s v="Credit Card"/>
    <s v="In-store"/>
    <d v="2023-11-04T00:00:00"/>
  </r>
  <r>
    <s v="TXN_2710779"/>
    <s v="Sandwich"/>
    <x v="5"/>
    <n v="5"/>
    <n v="5"/>
    <x v="4"/>
    <n v="4"/>
    <s v="UNKNOWN"/>
    <n v="20"/>
    <s v="Digital Wallet"/>
    <s v="In-store"/>
    <d v="2023-09-30T00:00:00"/>
  </r>
  <r>
    <s v="TXN_2333576"/>
    <s v="Tea"/>
    <x v="6"/>
    <n v="2"/>
    <n v="2"/>
    <x v="7"/>
    <n v="1.5"/>
    <n v="3"/>
    <n v="3"/>
    <s v="Digital Wallet"/>
    <s v="Takeaway"/>
    <d v="2023-11-22T00:00:00"/>
  </r>
  <r>
    <s v="TXN_6330369"/>
    <s v="Juice"/>
    <x v="7"/>
    <n v="1"/>
    <n v="1"/>
    <x v="1"/>
    <n v="3"/>
    <n v="3"/>
    <n v="3"/>
    <s v="N/A"/>
    <s v="N/A"/>
    <d v="2023-01-25T00:00:00"/>
  </r>
  <r>
    <s v="TXN_7852032"/>
    <s v="Sandwich"/>
    <x v="5"/>
    <n v="1"/>
    <n v="1"/>
    <x v="4"/>
    <n v="4"/>
    <n v="4"/>
    <n v="4"/>
    <s v="Cash"/>
    <s v="N/A"/>
    <d v="2023-03-19T00:00:00"/>
  </r>
  <r>
    <s v="TXN_7189368"/>
    <s v="Sandwich"/>
    <x v="5"/>
    <n v="2"/>
    <n v="2"/>
    <x v="4"/>
    <n v="4"/>
    <n v="8"/>
    <n v="8"/>
    <s v="Credit Card"/>
    <s v="N/A"/>
    <d v="2023-01-22T00:00:00"/>
  </r>
  <r>
    <s v="TXN_6306655"/>
    <m/>
    <x v="2"/>
    <n v="4"/>
    <n v="4"/>
    <x v="2"/>
    <n v="1"/>
    <s v="ERROR"/>
    <n v="4"/>
    <s v="Digital Wallet"/>
    <s v="Takeaway"/>
    <d v="2023-01-22T00:00:00"/>
  </r>
  <r>
    <s v="TXN_7169320"/>
    <s v="Coffee"/>
    <x v="0"/>
    <n v="3"/>
    <n v="3"/>
    <x v="0"/>
    <n v="2"/>
    <n v="6"/>
    <n v="6"/>
    <s v="Credit Card"/>
    <s v="N/A"/>
    <s v="ERROR"/>
  </r>
  <r>
    <s v="TXN_6607568"/>
    <s v="Coffee"/>
    <x v="0"/>
    <n v="2"/>
    <n v="2"/>
    <x v="0"/>
    <n v="2"/>
    <n v="4"/>
    <n v="4"/>
    <s v="Cash"/>
    <s v="In-store"/>
    <d v="2023-03-24T00:00:00"/>
  </r>
  <r>
    <s v="TXN_8245906"/>
    <s v="Cake"/>
    <x v="1"/>
    <n v="1"/>
    <n v="1"/>
    <x v="7"/>
    <n v="3"/>
    <n v="3"/>
    <n v="3"/>
    <s v="Digital Wallet"/>
    <s v="N/A"/>
    <d v="2023-02-08T00:00:00"/>
  </r>
  <r>
    <s v="TXN_9837568"/>
    <s v="Salad"/>
    <x v="3"/>
    <n v="5"/>
    <n v="5"/>
    <x v="3"/>
    <n v="5"/>
    <n v="25"/>
    <n v="25"/>
    <s v="Cash"/>
    <s v="In-store"/>
    <d v="2023-04-17T00:00:00"/>
  </r>
  <r>
    <s v="TXN_9603263"/>
    <s v="Cookie"/>
    <x v="2"/>
    <n v="5"/>
    <n v="5"/>
    <x v="2"/>
    <n v="1"/>
    <n v="5"/>
    <n v="5"/>
    <s v="Cash"/>
    <s v="N/A"/>
    <d v="2023-05-02T00:00:00"/>
  </r>
  <r>
    <s v="TXN_9425610"/>
    <s v="Sandwich"/>
    <x v="5"/>
    <n v="3"/>
    <n v="3"/>
    <x v="4"/>
    <n v="4"/>
    <n v="12"/>
    <n v="12"/>
    <s v="Cash"/>
    <s v="In-store"/>
    <d v="2023-01-08T00:00:00"/>
  </r>
  <r>
    <s v="TXN_8092496"/>
    <s v="Juice"/>
    <x v="7"/>
    <n v="4"/>
    <n v="4"/>
    <x v="1"/>
    <n v="3"/>
    <n v="12"/>
    <n v="12"/>
    <s v="N/A"/>
    <s v="In-store"/>
    <d v="2023-03-11T00:00:00"/>
  </r>
  <r>
    <s v="TXN_3611851"/>
    <m/>
    <x v="8"/>
    <n v="4"/>
    <n v="4"/>
    <x v="7"/>
    <n v="0"/>
    <s v="ERROR"/>
    <n v="0"/>
    <s v="Credit Card"/>
    <s v="N/A"/>
    <d v="2023-02-09T00:00:00"/>
  </r>
  <r>
    <s v="TXN_9749333"/>
    <s v="Cookie"/>
    <x v="2"/>
    <n v="5"/>
    <n v="5"/>
    <x v="2"/>
    <n v="1"/>
    <n v="5"/>
    <n v="5"/>
    <s v="Cash"/>
    <s v="In-store"/>
    <d v="2023-02-27T00:00:00"/>
  </r>
  <r>
    <s v="TXN_2771364"/>
    <s v="Coffee"/>
    <x v="0"/>
    <n v="1"/>
    <n v="1"/>
    <x v="0"/>
    <n v="2"/>
    <n v="2"/>
    <n v="2"/>
    <s v="Digital Wallet"/>
    <s v="N/A"/>
    <d v="2023-01-23T00:00:00"/>
  </r>
  <r>
    <s v="TXN_5180326"/>
    <s v="Juice"/>
    <x v="7"/>
    <m/>
    <n v="4"/>
    <x v="1"/>
    <n v="3"/>
    <n v="12"/>
    <n v="12"/>
    <s v="N/A"/>
    <s v="N/A"/>
    <d v="2023-04-26T00:00:00"/>
  </r>
  <r>
    <s v="TXN_7376092"/>
    <s v="Cookie"/>
    <x v="2"/>
    <n v="4"/>
    <n v="4"/>
    <x v="2"/>
    <n v="1"/>
    <n v="4"/>
    <n v="4"/>
    <s v="Cash"/>
    <s v="In-store"/>
    <d v="2023-11-07T00:00:00"/>
  </r>
  <r>
    <s v="TXN_9279347"/>
    <s v="Sandwich"/>
    <x v="5"/>
    <m/>
    <n v="5"/>
    <x v="4"/>
    <n v="4"/>
    <n v="20"/>
    <n v="20"/>
    <s v="Credit Card"/>
    <s v="N/A"/>
    <d v="2023-02-27T00:00:00"/>
  </r>
  <r>
    <s v="TXN_8278982"/>
    <s v="Smoothie"/>
    <x v="4"/>
    <n v="5"/>
    <n v="5"/>
    <x v="4"/>
    <n v="4"/>
    <n v="20"/>
    <n v="20"/>
    <s v="Credit Card"/>
    <s v="Takeaway"/>
    <d v="2023-09-06T00:00:00"/>
  </r>
  <r>
    <s v="TXN_7686476"/>
    <s v="Coffee"/>
    <x v="0"/>
    <n v="3"/>
    <n v="3"/>
    <x v="0"/>
    <n v="2"/>
    <n v="6"/>
    <n v="6"/>
    <s v="Digital Wallet"/>
    <s v="Takeaway"/>
    <d v="2023-01-03T00:00:00"/>
  </r>
  <r>
    <s v="TXN_4283563"/>
    <s v="ERROR"/>
    <x v="6"/>
    <n v="2"/>
    <n v="2"/>
    <x v="5"/>
    <n v="1.5"/>
    <n v="3"/>
    <n v="3"/>
    <s v="Cash"/>
    <s v="N/A"/>
    <d v="2023-05-04T00:00:00"/>
  </r>
  <r>
    <s v="TXN_1926278"/>
    <s v="Cookie"/>
    <x v="2"/>
    <n v="1"/>
    <n v="1"/>
    <x v="2"/>
    <n v="1"/>
    <n v="1"/>
    <n v="1"/>
    <s v="Credit Card"/>
    <s v="N/A"/>
    <d v="2023-07-29T00:00:00"/>
  </r>
  <r>
    <s v="TXN_3981000"/>
    <s v="Tea"/>
    <x v="6"/>
    <n v="1"/>
    <n v="1"/>
    <x v="5"/>
    <n v="1.5"/>
    <n v="1.5"/>
    <n v="1.5"/>
    <s v="Digital Wallet"/>
    <s v="In-store"/>
    <d v="2023-05-24T00:00:00"/>
  </r>
  <r>
    <s v="TXN_6167259"/>
    <s v="Juice"/>
    <x v="7"/>
    <n v="2"/>
    <n v="2"/>
    <x v="1"/>
    <n v="3"/>
    <n v="6"/>
    <n v="6"/>
    <s v="Digital Wallet"/>
    <s v="N/A"/>
    <d v="2023-04-14T00:00:00"/>
  </r>
  <r>
    <s v="TXN_7068653"/>
    <s v="Cookie"/>
    <x v="2"/>
    <n v="2"/>
    <n v="2"/>
    <x v="8"/>
    <n v="1"/>
    <n v="2"/>
    <n v="2"/>
    <s v="Cash"/>
    <s v="In-store"/>
    <d v="2023-06-05T00:00:00"/>
  </r>
  <r>
    <s v="TXN_1572930"/>
    <s v="Coffee"/>
    <x v="0"/>
    <n v="3"/>
    <n v="3"/>
    <x v="0"/>
    <n v="2"/>
    <n v="6"/>
    <n v="6"/>
    <s v="N/A"/>
    <s v="In-store"/>
    <d v="2023-07-17T00:00:00"/>
  </r>
  <r>
    <s v="TXN_2788797"/>
    <s v="Tea"/>
    <x v="6"/>
    <n v="2"/>
    <n v="2"/>
    <x v="5"/>
    <n v="1.5"/>
    <n v="3"/>
    <n v="3"/>
    <s v="N/A"/>
    <s v="N/A"/>
    <d v="2023-03-23T00:00:00"/>
  </r>
  <r>
    <s v="TXN_4255767"/>
    <s v="Juice"/>
    <x v="7"/>
    <n v="1"/>
    <n v="1"/>
    <x v="1"/>
    <n v="3"/>
    <n v="3"/>
    <n v="3"/>
    <s v="N/A"/>
    <s v="N/A"/>
    <d v="2023-05-25T00:00:00"/>
  </r>
  <r>
    <s v="TXN_7367474"/>
    <s v="Juice"/>
    <x v="7"/>
    <n v="5"/>
    <n v="5"/>
    <x v="1"/>
    <n v="3"/>
    <n v="15"/>
    <n v="15"/>
    <s v="Digital Wallet"/>
    <s v="Takeaway"/>
    <d v="2023-01-01T00:00:00"/>
  </r>
  <r>
    <s v="TXN_7551097"/>
    <s v="Cake"/>
    <x v="1"/>
    <n v="2"/>
    <n v="2"/>
    <x v="1"/>
    <n v="3"/>
    <n v="6"/>
    <n v="6"/>
    <s v="Digital Wallet"/>
    <s v="N/A"/>
    <d v="2023-06-12T00:00:00"/>
  </r>
  <r>
    <s v="TXN_1546695"/>
    <s v="Coffee"/>
    <x v="0"/>
    <n v="5"/>
    <n v="5"/>
    <x v="0"/>
    <n v="2"/>
    <m/>
    <n v="10"/>
    <s v="N/A"/>
    <s v="Takeaway"/>
    <d v="2023-03-06T00:00:00"/>
  </r>
  <r>
    <s v="TXN_4030010"/>
    <s v="Sandwich"/>
    <x v="5"/>
    <n v="5"/>
    <n v="5"/>
    <x v="4"/>
    <n v="4"/>
    <n v="20"/>
    <n v="20"/>
    <s v="N/A"/>
    <s v="Takeaway"/>
    <m/>
  </r>
  <r>
    <s v="TXN_4567455"/>
    <s v="Coffee"/>
    <x v="0"/>
    <n v="3"/>
    <n v="3"/>
    <x v="0"/>
    <n v="2"/>
    <n v="6"/>
    <n v="6"/>
    <s v="N/A"/>
    <s v="In-store"/>
    <d v="2023-02-01T00:00:00"/>
  </r>
  <r>
    <s v="TXN_7958487"/>
    <s v="Cookie"/>
    <x v="2"/>
    <n v="5"/>
    <n v="5"/>
    <x v="2"/>
    <n v="1"/>
    <n v="5"/>
    <n v="5"/>
    <s v="N/A"/>
    <s v="N/A"/>
    <d v="2023-01-20T00:00:00"/>
  </r>
  <r>
    <s v="TXN_2864420"/>
    <s v="Sandwich"/>
    <x v="5"/>
    <n v="1"/>
    <n v="1"/>
    <x v="4"/>
    <n v="4"/>
    <n v="4"/>
    <n v="4"/>
    <s v="N/A"/>
    <s v="N/A"/>
    <d v="2023-07-12T00:00:00"/>
  </r>
  <r>
    <s v="TXN_1498343"/>
    <s v="Salad"/>
    <x v="3"/>
    <n v="2"/>
    <n v="2"/>
    <x v="3"/>
    <n v="5"/>
    <n v="10"/>
    <n v="10"/>
    <s v="Credit Card"/>
    <s v="Takeaway"/>
    <d v="2023-03-31T00:00:00"/>
  </r>
  <r>
    <s v="TXN_3107619"/>
    <s v="Cookie"/>
    <x v="2"/>
    <n v="2"/>
    <n v="2"/>
    <x v="2"/>
    <n v="1"/>
    <n v="2"/>
    <n v="2"/>
    <s v="Digital Wallet"/>
    <s v="Takeaway"/>
    <d v="2023-05-31T00:00:00"/>
  </r>
  <r>
    <s v="TXN_1923349"/>
    <s v="ERROR"/>
    <x v="8"/>
    <n v="4"/>
    <n v="4"/>
    <x v="7"/>
    <n v="1.5"/>
    <n v="6"/>
    <n v="6"/>
    <s v="N/A"/>
    <s v="N/A"/>
    <d v="2023-07-06T00:00:00"/>
  </r>
  <r>
    <s v="TXN_7380217"/>
    <s v="Tea"/>
    <x v="6"/>
    <n v="1"/>
    <n v="1"/>
    <x v="5"/>
    <n v="1.5"/>
    <n v="1.5"/>
    <n v="1.5"/>
    <s v="Digital Wallet"/>
    <s v="N/A"/>
    <d v="2023-09-10T00:00:00"/>
  </r>
  <r>
    <s v="TXN_3195132"/>
    <s v="Salad"/>
    <x v="3"/>
    <n v="4"/>
    <n v="4"/>
    <x v="3"/>
    <n v="5"/>
    <m/>
    <n v="20"/>
    <s v="Credit Card"/>
    <s v="N/A"/>
    <d v="2023-08-26T00:00:00"/>
  </r>
  <r>
    <s v="TXN_9001088"/>
    <s v="Coffee"/>
    <x v="0"/>
    <n v="2"/>
    <n v="2"/>
    <x v="6"/>
    <n v="2"/>
    <n v="4"/>
    <n v="4"/>
    <s v="Credit Card"/>
    <s v="N/A"/>
    <d v="2023-08-19T00:00:00"/>
  </r>
  <r>
    <s v="TXN_2101437"/>
    <m/>
    <x v="9"/>
    <n v="2"/>
    <n v="2"/>
    <x v="4"/>
    <n v="4"/>
    <n v="8"/>
    <n v="8"/>
    <s v="Cash"/>
    <s v="In-store"/>
    <d v="2023-08-27T00:00:00"/>
  </r>
  <r>
    <s v="TXN_7411993"/>
    <s v="Cake"/>
    <x v="1"/>
    <n v="2"/>
    <n v="2"/>
    <x v="1"/>
    <n v="3"/>
    <n v="6"/>
    <n v="6"/>
    <s v="Digital Wallet"/>
    <s v="In-store"/>
    <d v="2023-02-11T00:00:00"/>
  </r>
  <r>
    <s v="TXN_2879092"/>
    <s v="ERROR"/>
    <x v="6"/>
    <n v="3"/>
    <n v="3"/>
    <x v="5"/>
    <n v="1.5"/>
    <n v="4.5"/>
    <n v="4.5"/>
    <s v="Cash"/>
    <s v="N/A"/>
    <d v="2023-05-22T00:00:00"/>
  </r>
  <r>
    <s v="TXN_8791641"/>
    <s v="Tea"/>
    <x v="6"/>
    <n v="5"/>
    <n v="5"/>
    <x v="5"/>
    <n v="1.5"/>
    <n v="7.5"/>
    <n v="7.5"/>
    <s v="N/A"/>
    <s v="In-store"/>
    <d v="2023-01-25T00:00:00"/>
  </r>
  <r>
    <s v="TXN_4679593"/>
    <s v="Juice"/>
    <x v="7"/>
    <n v="1"/>
    <n v="1"/>
    <x v="1"/>
    <n v="3"/>
    <n v="3"/>
    <n v="3"/>
    <s v="Cash"/>
    <s v="In-store"/>
    <d v="2023-01-10T00:00:00"/>
  </r>
  <r>
    <s v="TXN_1907250"/>
    <s v="Cookie"/>
    <x v="2"/>
    <n v="1"/>
    <n v="1"/>
    <x v="2"/>
    <n v="1"/>
    <n v="1"/>
    <n v="1"/>
    <s v="Credit Card"/>
    <s v="N/A"/>
    <d v="2023-11-15T00:00:00"/>
  </r>
  <r>
    <s v="TXN_8504764"/>
    <m/>
    <x v="9"/>
    <n v="2"/>
    <n v="2"/>
    <x v="4"/>
    <n v="4"/>
    <n v="8"/>
    <n v="8"/>
    <s v="Digital Wallet"/>
    <s v="Takeaway"/>
    <d v="2023-02-19T00:00:00"/>
  </r>
  <r>
    <s v="TXN_1630051"/>
    <s v="Smoothie"/>
    <x v="4"/>
    <n v="5"/>
    <n v="5"/>
    <x v="4"/>
    <n v="4"/>
    <n v="20"/>
    <n v="20"/>
    <s v="Digital Wallet"/>
    <s v="Takeaway"/>
    <d v="2023-03-17T00:00:00"/>
  </r>
  <r>
    <s v="TXN_2566258"/>
    <s v="Cookie"/>
    <x v="2"/>
    <n v="4"/>
    <n v="4"/>
    <x v="2"/>
    <n v="1"/>
    <n v="4"/>
    <n v="4"/>
    <s v="Cash"/>
    <s v="Takeaway"/>
    <d v="2023-06-08T00:00:00"/>
  </r>
  <r>
    <s v="TXN_5785600"/>
    <s v="Salad"/>
    <x v="3"/>
    <n v="5"/>
    <n v="5"/>
    <x v="3"/>
    <n v="5"/>
    <s v="ERROR"/>
    <n v="25"/>
    <s v="Cash"/>
    <s v="In-store"/>
    <d v="2023-12-10T00:00:00"/>
  </r>
  <r>
    <s v="TXN_4864206"/>
    <s v="Cookie"/>
    <x v="2"/>
    <n v="5"/>
    <n v="5"/>
    <x v="2"/>
    <n v="1"/>
    <n v="5"/>
    <n v="5"/>
    <s v="Cash"/>
    <s v="In-store"/>
    <d v="2023-03-18T00:00:00"/>
  </r>
  <r>
    <s v="TXN_4360040"/>
    <s v="Salad"/>
    <x v="3"/>
    <n v="1"/>
    <n v="1"/>
    <x v="3"/>
    <n v="5"/>
    <n v="5"/>
    <n v="5"/>
    <s v="Credit Card"/>
    <s v="N/A"/>
    <d v="2023-11-15T00:00:00"/>
  </r>
  <r>
    <s v="TXN_9490163"/>
    <s v="Salad"/>
    <x v="3"/>
    <n v="4"/>
    <n v="4"/>
    <x v="3"/>
    <n v="5"/>
    <n v="20"/>
    <n v="20"/>
    <s v="Credit Card"/>
    <s v="N/A"/>
    <d v="2023-02-23T00:00:00"/>
  </r>
  <r>
    <s v="TXN_2640727"/>
    <s v="ERROR"/>
    <x v="1"/>
    <n v="3"/>
    <n v="3"/>
    <x v="1"/>
    <n v="3"/>
    <n v="9"/>
    <n v="9"/>
    <s v="Digital Wallet"/>
    <s v="Takeaway"/>
    <d v="2023-03-05T00:00:00"/>
  </r>
  <r>
    <s v="TXN_9927061"/>
    <s v="Cookie"/>
    <x v="2"/>
    <n v="2"/>
    <n v="2"/>
    <x v="2"/>
    <n v="1"/>
    <n v="2"/>
    <n v="2"/>
    <s v="N/A"/>
    <s v="N/A"/>
    <d v="2023-10-17T00:00:00"/>
  </r>
  <r>
    <s v="TXN_5113993"/>
    <s v="Coffee"/>
    <x v="0"/>
    <n v="1"/>
    <n v="1"/>
    <x v="0"/>
    <n v="2"/>
    <n v="2"/>
    <n v="2"/>
    <s v="Credit Card"/>
    <s v="Takeaway"/>
    <d v="2023-02-10T00:00:00"/>
  </r>
  <r>
    <s v="TXN_2192787"/>
    <s v="Sandwich"/>
    <x v="5"/>
    <n v="5"/>
    <n v="5"/>
    <x v="4"/>
    <n v="4"/>
    <n v="20"/>
    <n v="20"/>
    <s v="Cash"/>
    <s v="In-store"/>
    <d v="2023-01-01T00:00:00"/>
  </r>
  <r>
    <s v="TXN_2127588"/>
    <s v="Cake"/>
    <x v="1"/>
    <n v="4"/>
    <n v="4"/>
    <x v="1"/>
    <n v="3"/>
    <n v="12"/>
    <n v="12"/>
    <s v="Cash"/>
    <s v="In-store"/>
    <d v="2023-07-17T00:00:00"/>
  </r>
  <r>
    <s v="TXN_5284338"/>
    <m/>
    <x v="0"/>
    <n v="4"/>
    <n v="4"/>
    <x v="0"/>
    <n v="2"/>
    <n v="8"/>
    <n v="8"/>
    <s v="Cash"/>
    <s v="Takeaway"/>
    <d v="2023-03-30T00:00:00"/>
  </r>
  <r>
    <s v="TXN_8108748"/>
    <s v="Sandwich"/>
    <x v="5"/>
    <n v="1"/>
    <n v="1"/>
    <x v="4"/>
    <n v="4"/>
    <n v="4"/>
    <n v="4"/>
    <s v="Cash"/>
    <s v="N/A"/>
    <d v="2023-06-19T00:00:00"/>
  </r>
  <r>
    <s v="TXN_5538713"/>
    <s v="Cookie"/>
    <x v="2"/>
    <n v="2"/>
    <n v="2"/>
    <x v="2"/>
    <n v="1"/>
    <n v="2"/>
    <n v="2"/>
    <s v="Digital Wallet"/>
    <s v="Takeaway"/>
    <d v="2023-09-20T00:00:00"/>
  </r>
  <r>
    <s v="TXN_5949811"/>
    <s v="Tea"/>
    <x v="6"/>
    <s v="UNKNOWN"/>
    <n v="2"/>
    <x v="5"/>
    <n v="1.5"/>
    <n v="3"/>
    <n v="3"/>
    <s v="Digital Wallet"/>
    <s v="In-store"/>
    <d v="2023-02-21T00:00:00"/>
  </r>
  <r>
    <s v="TXN_2565449"/>
    <s v="Smoothie"/>
    <x v="4"/>
    <n v="3"/>
    <n v="3"/>
    <x v="4"/>
    <n v="4"/>
    <n v="12"/>
    <n v="12"/>
    <s v="Credit Card"/>
    <s v="In-store"/>
    <d v="2023-10-04T00:00:00"/>
  </r>
  <r>
    <s v="TXN_7264039"/>
    <s v="Cake"/>
    <x v="1"/>
    <n v="5"/>
    <n v="5"/>
    <x v="1"/>
    <n v="3"/>
    <n v="15"/>
    <n v="15"/>
    <s v="Cash"/>
    <s v="N/A"/>
    <d v="2023-09-19T00:00:00"/>
  </r>
  <r>
    <s v="TXN_9224501"/>
    <s v="Salad"/>
    <x v="3"/>
    <n v="5"/>
    <n v="5"/>
    <x v="3"/>
    <n v="5"/>
    <n v="25"/>
    <n v="25"/>
    <s v="Credit Card"/>
    <s v="In-store"/>
    <d v="2023-12-08T00:00:00"/>
  </r>
  <r>
    <s v="TXN_5767393"/>
    <s v="Smoothie"/>
    <x v="4"/>
    <n v="3"/>
    <n v="3"/>
    <x v="4"/>
    <n v="4"/>
    <n v="12"/>
    <n v="12"/>
    <s v="Digital Wallet"/>
    <s v="In-store"/>
    <d v="2023-09-11T00:00:00"/>
  </r>
  <r>
    <s v="TXN_2628024"/>
    <s v="Smoothie"/>
    <x v="4"/>
    <n v="1"/>
    <n v="1"/>
    <x v="4"/>
    <n v="4"/>
    <n v="4"/>
    <n v="4"/>
    <s v="N/A"/>
    <s v="In-store"/>
    <d v="2023-05-02T00:00:00"/>
  </r>
  <r>
    <s v="TXN_4638629"/>
    <s v="Smoothie"/>
    <x v="4"/>
    <n v="4"/>
    <n v="4"/>
    <x v="4"/>
    <n v="4"/>
    <m/>
    <n v="16"/>
    <s v="Credit Card"/>
    <s v="N/A"/>
    <d v="2023-02-10T00:00:00"/>
  </r>
  <r>
    <s v="TXN_9287133"/>
    <s v="Cake"/>
    <x v="1"/>
    <n v="5"/>
    <n v="5"/>
    <x v="1"/>
    <n v="3"/>
    <n v="15"/>
    <n v="15"/>
    <s v="Digital Wallet"/>
    <s v="In-store"/>
    <d v="2023-04-20T00:00:00"/>
  </r>
  <r>
    <s v="TXN_6223786"/>
    <s v="Cake"/>
    <x v="1"/>
    <n v="5"/>
    <n v="5"/>
    <x v="1"/>
    <n v="3"/>
    <n v="15"/>
    <n v="15"/>
    <s v="Cash"/>
    <s v="N/A"/>
    <d v="2023-07-05T00:00:00"/>
  </r>
  <r>
    <s v="TXN_5460750"/>
    <s v="Juice"/>
    <x v="7"/>
    <n v="3"/>
    <n v="3"/>
    <x v="1"/>
    <n v="3"/>
    <n v="9"/>
    <n v="9"/>
    <s v="Credit Card"/>
    <s v="N/A"/>
    <d v="2023-07-31T00:00:00"/>
  </r>
  <r>
    <s v="TXN_6792445"/>
    <s v="Cake"/>
    <x v="1"/>
    <m/>
    <n v="3"/>
    <x v="1"/>
    <n v="3"/>
    <n v="9"/>
    <n v="9"/>
    <s v="Cash"/>
    <s v="N/A"/>
    <d v="2023-12-03T00:00:00"/>
  </r>
  <r>
    <s v="TXN_2543138"/>
    <s v="Sandwich"/>
    <x v="5"/>
    <n v="1"/>
    <n v="1"/>
    <x v="4"/>
    <n v="4"/>
    <n v="4"/>
    <n v="4"/>
    <s v="Credit Card"/>
    <s v="N/A"/>
    <d v="2023-05-20T00:00:00"/>
  </r>
  <r>
    <s v="TXN_7134064"/>
    <s v="Smoothie"/>
    <x v="4"/>
    <n v="5"/>
    <n v="5"/>
    <x v="4"/>
    <n v="4"/>
    <n v="20"/>
    <n v="20"/>
    <s v="Credit Card"/>
    <s v="Takeaway"/>
    <d v="2023-04-04T00:00:00"/>
  </r>
  <r>
    <s v="TXN_8616163"/>
    <s v="Smoothie"/>
    <x v="4"/>
    <s v="ERROR"/>
    <n v="2"/>
    <x v="4"/>
    <n v="4"/>
    <n v="8"/>
    <n v="8"/>
    <s v="N/A"/>
    <s v="Takeaway"/>
    <s v="UNKNOWN"/>
  </r>
  <r>
    <s v="TXN_9201988"/>
    <s v="Coffee"/>
    <x v="0"/>
    <n v="3"/>
    <n v="3"/>
    <x v="0"/>
    <n v="2"/>
    <n v="6"/>
    <n v="6"/>
    <s v="N/A"/>
    <s v="N/A"/>
    <d v="2023-05-14T00:00:00"/>
  </r>
  <r>
    <s v="TXN_5486063"/>
    <s v="Smoothie"/>
    <x v="4"/>
    <n v="3"/>
    <n v="3"/>
    <x v="4"/>
    <n v="4"/>
    <n v="12"/>
    <n v="12"/>
    <s v="Cash"/>
    <s v="In-store"/>
    <d v="2023-05-21T00:00:00"/>
  </r>
  <r>
    <s v="TXN_2285849"/>
    <s v="Tea"/>
    <x v="6"/>
    <n v="2"/>
    <n v="2"/>
    <x v="5"/>
    <n v="1.5"/>
    <n v="3"/>
    <n v="3"/>
    <s v="Credit Card"/>
    <s v="Takeaway"/>
    <d v="2023-09-10T00:00:00"/>
  </r>
  <r>
    <s v="TXN_9577271"/>
    <s v="Sandwich"/>
    <x v="5"/>
    <n v="5"/>
    <n v="5"/>
    <x v="4"/>
    <n v="4"/>
    <n v="20"/>
    <n v="20"/>
    <s v="Cash"/>
    <s v="In-store"/>
    <d v="2023-09-30T00:00:00"/>
  </r>
  <r>
    <s v="TXN_6568536"/>
    <s v="Cake"/>
    <x v="1"/>
    <n v="1"/>
    <n v="1"/>
    <x v="1"/>
    <n v="3"/>
    <n v="3"/>
    <n v="3"/>
    <s v="Cash"/>
    <s v="N/A"/>
    <d v="2023-12-29T00:00:00"/>
  </r>
  <r>
    <s v="TXN_6802372"/>
    <s v="Juice"/>
    <x v="7"/>
    <n v="3"/>
    <n v="3"/>
    <x v="1"/>
    <n v="3"/>
    <n v="9"/>
    <n v="9"/>
    <s v="N/A"/>
    <s v="In-store"/>
    <d v="2023-07-20T00:00:00"/>
  </r>
  <r>
    <s v="TXN_2624121"/>
    <s v="Tea"/>
    <x v="6"/>
    <n v="5"/>
    <n v="5"/>
    <x v="5"/>
    <n v="1.5"/>
    <n v="7.5"/>
    <n v="7.5"/>
    <s v="Digital Wallet"/>
    <s v="In-store"/>
    <d v="2023-01-28T00:00:00"/>
  </r>
  <r>
    <s v="TXN_8994477"/>
    <s v="Coffee"/>
    <x v="0"/>
    <n v="3"/>
    <n v="3"/>
    <x v="6"/>
    <n v="2"/>
    <n v="6"/>
    <n v="6"/>
    <s v="N/A"/>
    <s v="In-store"/>
    <d v="2023-04-19T00:00:00"/>
  </r>
  <r>
    <s v="TXN_7868879"/>
    <s v="Sandwich"/>
    <x v="5"/>
    <n v="4"/>
    <n v="4"/>
    <x v="4"/>
    <n v="4"/>
    <n v="16"/>
    <n v="16"/>
    <s v="Cash"/>
    <s v="Takeaway"/>
    <d v="2023-05-02T00:00:00"/>
  </r>
  <r>
    <s v="TXN_8321225"/>
    <s v="ERROR"/>
    <x v="6"/>
    <n v="4"/>
    <n v="4"/>
    <x v="5"/>
    <n v="1.5"/>
    <n v="6"/>
    <n v="6"/>
    <s v="Credit Card"/>
    <s v="Takeaway"/>
    <d v="2023-08-20T00:00:00"/>
  </r>
  <r>
    <s v="TXN_1439390"/>
    <s v="Juice"/>
    <x v="7"/>
    <n v="4"/>
    <n v="4"/>
    <x v="1"/>
    <n v="3"/>
    <n v="12"/>
    <n v="12"/>
    <s v="N/A"/>
    <s v="In-store"/>
    <d v="2023-02-14T00:00:00"/>
  </r>
  <r>
    <s v="TXN_9373436"/>
    <s v="Salad"/>
    <x v="3"/>
    <n v="4"/>
    <n v="4"/>
    <x v="3"/>
    <n v="5"/>
    <n v="20"/>
    <n v="20"/>
    <s v="Digital Wallet"/>
    <s v="N/A"/>
    <d v="2023-04-06T00:00:00"/>
  </r>
  <r>
    <s v="TXN_6243519"/>
    <s v="Coffee"/>
    <x v="0"/>
    <n v="3"/>
    <n v="3"/>
    <x v="0"/>
    <n v="2"/>
    <n v="6"/>
    <n v="6"/>
    <s v="Cash"/>
    <s v="Takeaway"/>
    <d v="2023-03-03T00:00:00"/>
  </r>
  <r>
    <s v="TXN_8668901"/>
    <s v="Juice"/>
    <x v="7"/>
    <n v="2"/>
    <n v="2"/>
    <x v="1"/>
    <n v="3"/>
    <n v="6"/>
    <n v="6"/>
    <s v="Credit Card"/>
    <s v="Takeaway"/>
    <d v="2023-06-30T00:00:00"/>
  </r>
  <r>
    <s v="TXN_4903004"/>
    <s v="Tea"/>
    <x v="6"/>
    <n v="4"/>
    <n v="4"/>
    <x v="5"/>
    <n v="1.5"/>
    <n v="6"/>
    <n v="6"/>
    <s v="Digital Wallet"/>
    <s v="In-store"/>
    <d v="2023-12-03T00:00:00"/>
  </r>
  <r>
    <s v="TXN_2195218"/>
    <s v="Cake"/>
    <x v="1"/>
    <n v="4"/>
    <n v="4"/>
    <x v="1"/>
    <n v="3"/>
    <n v="12"/>
    <n v="12"/>
    <s v="Digital Wallet"/>
    <s v="In-store"/>
    <d v="2023-09-10T00:00:00"/>
  </r>
  <r>
    <s v="TXN_9678108"/>
    <s v="Salad"/>
    <x v="3"/>
    <n v="3"/>
    <n v="3"/>
    <x v="3"/>
    <n v="5"/>
    <n v="15"/>
    <n v="15"/>
    <s v="N/A"/>
    <s v="Takeaway"/>
    <d v="2023-10-10T00:00:00"/>
  </r>
  <r>
    <s v="TXN_3206876"/>
    <s v="Salad"/>
    <x v="3"/>
    <n v="4"/>
    <n v="4"/>
    <x v="3"/>
    <n v="5"/>
    <n v="20"/>
    <n v="20"/>
    <s v="N/A"/>
    <s v="In-store"/>
    <d v="2023-11-07T00:00:00"/>
  </r>
  <r>
    <s v="TXN_3064922"/>
    <s v="UNKNOWN"/>
    <x v="3"/>
    <s v="ERROR"/>
    <n v="2"/>
    <x v="3"/>
    <n v="5"/>
    <n v="10"/>
    <n v="10"/>
    <s v="Cash"/>
    <s v="N/A"/>
    <d v="2023-11-12T00:00:00"/>
  </r>
  <r>
    <s v="TXN_7362525"/>
    <s v="Cake"/>
    <x v="1"/>
    <n v="5"/>
    <n v="5"/>
    <x v="1"/>
    <n v="3"/>
    <n v="15"/>
    <n v="15"/>
    <s v="Cash"/>
    <s v="Takeaway"/>
    <d v="2023-06-09T00:00:00"/>
  </r>
  <r>
    <s v="TXN_2161341"/>
    <s v="Salad"/>
    <x v="3"/>
    <n v="5"/>
    <n v="5"/>
    <x v="3"/>
    <n v="5"/>
    <n v="25"/>
    <n v="25"/>
    <s v="Digital Wallet"/>
    <s v="N/A"/>
    <d v="2023-03-12T00:00:00"/>
  </r>
  <r>
    <s v="TXN_8753888"/>
    <s v="Cookie"/>
    <x v="2"/>
    <n v="4"/>
    <n v="4"/>
    <x v="2"/>
    <n v="1"/>
    <n v="4"/>
    <n v="4"/>
    <s v="Credit Card"/>
    <s v="Takeaway"/>
    <d v="2023-12-25T00:00:00"/>
  </r>
  <r>
    <s v="TXN_3265596"/>
    <s v="Tea"/>
    <x v="6"/>
    <n v="1"/>
    <n v="1"/>
    <x v="5"/>
    <n v="1.5"/>
    <n v="1.5"/>
    <n v="1.5"/>
    <s v="Cash"/>
    <s v="N/A"/>
    <d v="2023-12-28T00:00:00"/>
  </r>
  <r>
    <s v="TXN_2815691"/>
    <s v="Juice"/>
    <x v="7"/>
    <n v="5"/>
    <n v="5"/>
    <x v="1"/>
    <n v="3"/>
    <n v="15"/>
    <n v="15"/>
    <s v="Digital Wallet"/>
    <s v="N/A"/>
    <d v="2023-02-06T00:00:00"/>
  </r>
  <r>
    <s v="TXN_8956534"/>
    <s v="Coffee"/>
    <x v="0"/>
    <n v="5"/>
    <n v="5"/>
    <x v="0"/>
    <n v="2"/>
    <n v="10"/>
    <n v="10"/>
    <s v="Cash"/>
    <s v="Takeaway"/>
    <d v="2023-06-05T00:00:00"/>
  </r>
  <r>
    <s v="TXN_7957208"/>
    <s v="Tea"/>
    <x v="6"/>
    <n v="1"/>
    <n v="1"/>
    <x v="5"/>
    <n v="1.5"/>
    <n v="1.5"/>
    <n v="1.5"/>
    <s v="Digital Wallet"/>
    <s v="Takeaway"/>
    <d v="2023-04-14T00:00:00"/>
  </r>
  <r>
    <s v="TXN_6851213"/>
    <s v="Juice"/>
    <x v="7"/>
    <n v="1"/>
    <n v="1"/>
    <x v="1"/>
    <n v="3"/>
    <n v="3"/>
    <n v="3"/>
    <s v="Digital Wallet"/>
    <s v="N/A"/>
    <d v="2023-05-19T00:00:00"/>
  </r>
  <r>
    <s v="TXN_7127903"/>
    <s v="Coffee"/>
    <x v="0"/>
    <n v="5"/>
    <n v="5"/>
    <x v="0"/>
    <n v="2"/>
    <n v="10"/>
    <n v="10"/>
    <s v="N/A"/>
    <s v="In-store"/>
    <d v="2023-11-27T00:00:00"/>
  </r>
  <r>
    <s v="TXN_7543722"/>
    <s v="Cookie"/>
    <x v="2"/>
    <n v="3"/>
    <n v="3"/>
    <x v="2"/>
    <n v="1"/>
    <n v="3"/>
    <n v="3"/>
    <s v="Digital Wallet"/>
    <s v="N/A"/>
    <d v="2023-08-26T00:00:00"/>
  </r>
  <r>
    <s v="TXN_7952680"/>
    <s v="ERROR"/>
    <x v="3"/>
    <n v="1"/>
    <n v="1"/>
    <x v="3"/>
    <n v="5"/>
    <n v="5"/>
    <n v="5"/>
    <s v="N/A"/>
    <s v="N/A"/>
    <d v="2023-06-09T00:00:00"/>
  </r>
  <r>
    <s v="TXN_8556062"/>
    <s v="Sandwich"/>
    <x v="5"/>
    <n v="5"/>
    <n v="5"/>
    <x v="4"/>
    <n v="4"/>
    <n v="20"/>
    <n v="20"/>
    <s v="N/A"/>
    <s v="N/A"/>
    <d v="2023-08-07T00:00:00"/>
  </r>
  <r>
    <s v="TXN_8429412"/>
    <s v="Smoothie"/>
    <x v="4"/>
    <n v="4"/>
    <n v="4"/>
    <x v="4"/>
    <n v="4"/>
    <n v="16"/>
    <n v="16"/>
    <s v="N/A"/>
    <s v="N/A"/>
    <d v="2023-06-23T00:00:00"/>
  </r>
  <r>
    <s v="TXN_3817784"/>
    <s v="Salad"/>
    <x v="3"/>
    <m/>
    <n v="1"/>
    <x v="3"/>
    <n v="5"/>
    <n v="5"/>
    <n v="5"/>
    <s v="N/A"/>
    <s v="N/A"/>
    <d v="2023-11-25T00:00:00"/>
  </r>
  <r>
    <s v="TXN_1749105"/>
    <s v="Sandwich"/>
    <x v="5"/>
    <n v="5"/>
    <n v="5"/>
    <x v="4"/>
    <n v="4"/>
    <n v="20"/>
    <n v="20"/>
    <s v="Cash"/>
    <s v="In-store"/>
    <d v="2023-10-17T00:00:00"/>
  </r>
  <r>
    <s v="TXN_9731530"/>
    <s v="Tea"/>
    <x v="6"/>
    <s v="UNKNOWN"/>
    <n v="4"/>
    <x v="5"/>
    <n v="1.5"/>
    <n v="6"/>
    <n v="6"/>
    <s v="Credit Card"/>
    <s v="N/A"/>
    <d v="2023-06-23T00:00:00"/>
  </r>
  <r>
    <s v="TXN_1248266"/>
    <s v="Salad"/>
    <x v="3"/>
    <n v="3"/>
    <n v="3"/>
    <x v="3"/>
    <n v="5"/>
    <n v="15"/>
    <n v="15"/>
    <s v="Credit Card"/>
    <s v="In-store"/>
    <d v="2023-10-14T00:00:00"/>
  </r>
  <r>
    <s v="TXN_5400273"/>
    <s v="Smoothie"/>
    <x v="4"/>
    <n v="4"/>
    <n v="4"/>
    <x v="4"/>
    <n v="4"/>
    <n v="16"/>
    <n v="16"/>
    <s v="Credit Card"/>
    <s v="N/A"/>
    <d v="2023-05-24T00:00:00"/>
  </r>
  <r>
    <s v="TXN_2255634"/>
    <s v="Salad"/>
    <x v="3"/>
    <n v="4"/>
    <n v="4"/>
    <x v="3"/>
    <n v="5"/>
    <n v="20"/>
    <n v="20"/>
    <s v="N/A"/>
    <s v="N/A"/>
    <d v="2023-04-09T00:00:00"/>
  </r>
  <r>
    <s v="TXN_3312002"/>
    <s v="Smoothie"/>
    <x v="4"/>
    <n v="4"/>
    <n v="4"/>
    <x v="4"/>
    <n v="4"/>
    <n v="16"/>
    <n v="16"/>
    <s v="Digital Wallet"/>
    <s v="N/A"/>
    <d v="2023-04-30T00:00:00"/>
  </r>
  <r>
    <s v="TXN_5331122"/>
    <s v="Salad"/>
    <x v="3"/>
    <n v="4"/>
    <n v="4"/>
    <x v="3"/>
    <n v="5"/>
    <n v="20"/>
    <n v="20"/>
    <s v="Credit Card"/>
    <s v="In-store"/>
    <d v="2023-09-26T00:00:00"/>
  </r>
  <r>
    <s v="TXN_1227800"/>
    <s v="Juice"/>
    <x v="7"/>
    <n v="3"/>
    <n v="3"/>
    <x v="1"/>
    <n v="3"/>
    <n v="9"/>
    <n v="9"/>
    <s v="Cash"/>
    <s v="Takeaway"/>
    <d v="2023-02-19T00:00:00"/>
  </r>
  <r>
    <s v="TXN_1867836"/>
    <s v="Juice"/>
    <x v="7"/>
    <n v="1"/>
    <n v="1"/>
    <x v="1"/>
    <n v="3"/>
    <n v="3"/>
    <n v="3"/>
    <s v="Credit Card"/>
    <s v="N/A"/>
    <d v="2023-03-21T00:00:00"/>
  </r>
  <r>
    <s v="TXN_3051509"/>
    <s v="Cookie"/>
    <x v="2"/>
    <s v="ERROR"/>
    <n v="5"/>
    <x v="2"/>
    <n v="1"/>
    <n v="5"/>
    <n v="5"/>
    <s v="N/A"/>
    <s v="In-store"/>
    <d v="2023-03-07T00:00:00"/>
  </r>
  <r>
    <s v="TXN_5108804"/>
    <s v="Juice"/>
    <x v="7"/>
    <n v="1"/>
    <n v="1"/>
    <x v="6"/>
    <n v="3"/>
    <n v="3"/>
    <n v="3"/>
    <s v="Digital Wallet"/>
    <s v="In-store"/>
    <d v="2023-09-26T00:00:00"/>
  </r>
  <r>
    <s v="TXN_2699583"/>
    <s v="Sandwich"/>
    <x v="5"/>
    <n v="5"/>
    <n v="5"/>
    <x v="4"/>
    <n v="4"/>
    <n v="20"/>
    <n v="20"/>
    <s v="Digital Wallet"/>
    <s v="In-store"/>
    <d v="2023-07-26T00:00:00"/>
  </r>
  <r>
    <s v="TXN_1622577"/>
    <s v="Juice"/>
    <x v="7"/>
    <n v="1"/>
    <n v="1"/>
    <x v="1"/>
    <n v="3"/>
    <n v="3"/>
    <n v="3"/>
    <s v="Cash"/>
    <s v="N/A"/>
    <d v="2023-03-14T00:00:00"/>
  </r>
  <r>
    <s v="TXN_9508880"/>
    <s v="Coffee"/>
    <x v="0"/>
    <n v="4"/>
    <n v="4"/>
    <x v="0"/>
    <n v="2"/>
    <n v="8"/>
    <n v="8"/>
    <s v="N/A"/>
    <s v="In-store"/>
    <d v="2023-10-26T00:00:00"/>
  </r>
  <r>
    <s v="TXN_2156218"/>
    <s v="Smoothie"/>
    <x v="4"/>
    <n v="2"/>
    <n v="2"/>
    <x v="4"/>
    <n v="4"/>
    <n v="8"/>
    <n v="8"/>
    <s v="Digital Wallet"/>
    <s v="In-store"/>
    <d v="2023-07-24T00:00:00"/>
  </r>
  <r>
    <s v="TXN_8271025"/>
    <s v="Juice"/>
    <x v="7"/>
    <n v="5"/>
    <n v="5"/>
    <x v="1"/>
    <n v="3"/>
    <n v="15"/>
    <n v="15"/>
    <s v="Credit Card"/>
    <s v="N/A"/>
    <d v="2023-03-09T00:00:00"/>
  </r>
  <r>
    <s v="TXN_4894699"/>
    <s v="Cookie"/>
    <x v="2"/>
    <n v="2"/>
    <n v="2"/>
    <x v="2"/>
    <n v="1"/>
    <n v="2"/>
    <n v="2"/>
    <s v="Digital Wallet"/>
    <s v="In-store"/>
    <d v="2023-02-20T00:00:00"/>
  </r>
  <r>
    <s v="TXN_5427338"/>
    <s v="Cake"/>
    <x v="1"/>
    <s v="ERROR"/>
    <n v="2"/>
    <x v="1"/>
    <n v="3"/>
    <n v="6"/>
    <n v="6"/>
    <s v="Digital Wallet"/>
    <s v="In-store"/>
    <d v="2023-04-27T00:00:00"/>
  </r>
  <r>
    <s v="TXN_8631468"/>
    <s v="Cake"/>
    <x v="1"/>
    <n v="1"/>
    <n v="1"/>
    <x v="1"/>
    <n v="3"/>
    <n v="3"/>
    <n v="3"/>
    <s v="Credit Card"/>
    <s v="In-store"/>
    <d v="2023-10-10T00:00:00"/>
  </r>
  <r>
    <s v="TXN_6315590"/>
    <s v="Tea"/>
    <x v="6"/>
    <n v="5"/>
    <n v="5"/>
    <x v="5"/>
    <n v="1.5"/>
    <n v="7.5"/>
    <n v="7.5"/>
    <s v="N/A"/>
    <s v="In-store"/>
    <d v="2023-10-04T00:00:00"/>
  </r>
  <r>
    <s v="TXN_7825457"/>
    <s v="Cake"/>
    <x v="1"/>
    <n v="5"/>
    <n v="5"/>
    <x v="1"/>
    <n v="3"/>
    <n v="15"/>
    <n v="15"/>
    <s v="Cash"/>
    <s v="N/A"/>
    <d v="2023-09-15T00:00:00"/>
  </r>
  <r>
    <s v="TXN_7468777"/>
    <s v="Salad"/>
    <x v="3"/>
    <n v="1"/>
    <n v="1"/>
    <x v="3"/>
    <n v="5"/>
    <n v="5"/>
    <n v="5"/>
    <s v="Digital Wallet"/>
    <s v="In-store"/>
    <m/>
  </r>
  <r>
    <s v="TXN_2378096"/>
    <s v="Tea"/>
    <x v="6"/>
    <n v="3"/>
    <n v="3"/>
    <x v="5"/>
    <n v="1.5"/>
    <n v="4.5"/>
    <n v="4.5"/>
    <s v="Cash"/>
    <s v="Takeaway"/>
    <d v="2023-09-22T00:00:00"/>
  </r>
  <r>
    <s v="TXN_2627056"/>
    <s v="Sandwich"/>
    <x v="5"/>
    <n v="4"/>
    <n v="4"/>
    <x v="4"/>
    <n v="4"/>
    <n v="16"/>
    <n v="16"/>
    <s v="Digital Wallet"/>
    <s v="N/A"/>
    <d v="2023-04-22T00:00:00"/>
  </r>
  <r>
    <s v="TXN_5062280"/>
    <s v="Smoothie"/>
    <x v="4"/>
    <n v="4"/>
    <n v="4"/>
    <x v="4"/>
    <n v="4"/>
    <n v="16"/>
    <n v="16"/>
    <s v="Credit Card"/>
    <s v="N/A"/>
    <d v="2023-07-05T00:00:00"/>
  </r>
  <r>
    <s v="TXN_3620110"/>
    <s v="Coffee"/>
    <x v="0"/>
    <n v="1"/>
    <n v="1"/>
    <x v="0"/>
    <n v="2"/>
    <n v="2"/>
    <n v="2"/>
    <s v="Digital Wallet"/>
    <s v="Takeaway"/>
    <d v="2023-06-01T00:00:00"/>
  </r>
  <r>
    <s v="TXN_7290923"/>
    <s v="Salad"/>
    <x v="3"/>
    <n v="3"/>
    <n v="3"/>
    <x v="3"/>
    <n v="5"/>
    <n v="15"/>
    <n v="15"/>
    <s v="N/A"/>
    <s v="N/A"/>
    <d v="2023-02-09T00:00:00"/>
  </r>
  <r>
    <s v="TXN_7844687"/>
    <s v="Cake"/>
    <x v="1"/>
    <n v="1"/>
    <n v="1"/>
    <x v="1"/>
    <n v="3"/>
    <n v="3"/>
    <n v="3"/>
    <s v="N/A"/>
    <s v="In-store"/>
    <s v="ERROR"/>
  </r>
  <r>
    <s v="TXN_1005331"/>
    <s v="Coffee"/>
    <x v="0"/>
    <n v="1"/>
    <n v="1"/>
    <x v="0"/>
    <n v="2"/>
    <n v="2"/>
    <n v="2"/>
    <s v="Digital Wallet"/>
    <s v="Takeaway"/>
    <d v="2023-11-04T00:00:00"/>
  </r>
  <r>
    <s v="TXN_1579182"/>
    <s v="Juice"/>
    <x v="7"/>
    <n v="5"/>
    <n v="5"/>
    <x v="1"/>
    <n v="3"/>
    <n v="15"/>
    <n v="15"/>
    <s v="Cash"/>
    <s v="In-store"/>
    <d v="2023-02-20T00:00:00"/>
  </r>
  <r>
    <s v="TXN_7311097"/>
    <s v="Coffee"/>
    <x v="0"/>
    <n v="5"/>
    <n v="5"/>
    <x v="0"/>
    <n v="2"/>
    <n v="10"/>
    <n v="10"/>
    <s v="N/A"/>
    <s v="In-store"/>
    <d v="2023-08-05T00:00:00"/>
  </r>
  <r>
    <s v="TXN_1185118"/>
    <s v="UNKNOWN"/>
    <x v="1"/>
    <n v="5"/>
    <n v="5"/>
    <x v="1"/>
    <n v="3"/>
    <m/>
    <n v="15"/>
    <s v="N/A"/>
    <s v="N/A"/>
    <s v="UNKNOWN"/>
  </r>
  <r>
    <s v="TXN_4836614"/>
    <s v="ERROR"/>
    <x v="6"/>
    <n v="4"/>
    <n v="4"/>
    <x v="5"/>
    <n v="1.5"/>
    <n v="6"/>
    <n v="6"/>
    <s v="Digital Wallet"/>
    <s v="N/A"/>
    <d v="2023-04-03T00:00:00"/>
  </r>
  <r>
    <s v="TXN_7477271"/>
    <s v="Tea"/>
    <x v="6"/>
    <n v="5"/>
    <n v="5"/>
    <x v="5"/>
    <n v="1.5"/>
    <n v="7.5"/>
    <n v="7.5"/>
    <s v="N/A"/>
    <s v="Takeaway"/>
    <d v="2023-07-12T00:00:00"/>
  </r>
  <r>
    <s v="TXN_6503052"/>
    <s v="Juice"/>
    <x v="7"/>
    <n v="4"/>
    <n v="4"/>
    <x v="1"/>
    <n v="3"/>
    <n v="12"/>
    <n v="12"/>
    <s v="N/A"/>
    <s v="N/A"/>
    <d v="2023-04-21T00:00:00"/>
  </r>
  <r>
    <s v="TXN_6471268"/>
    <s v="Smoothie"/>
    <x v="4"/>
    <n v="5"/>
    <n v="5"/>
    <x v="4"/>
    <n v="4"/>
    <n v="20"/>
    <n v="20"/>
    <s v="Digital Wallet"/>
    <s v="N/A"/>
    <d v="2023-02-10T00:00:00"/>
  </r>
  <r>
    <s v="TXN_3985301"/>
    <s v="Smoothie"/>
    <x v="4"/>
    <n v="2"/>
    <n v="2"/>
    <x v="4"/>
    <n v="4"/>
    <n v="8"/>
    <n v="8"/>
    <s v="N/A"/>
    <s v="In-store"/>
    <s v="ERROR"/>
  </r>
  <r>
    <s v="TXN_6843517"/>
    <s v="Sandwich"/>
    <x v="5"/>
    <n v="5"/>
    <n v="5"/>
    <x v="4"/>
    <n v="4"/>
    <s v="ERROR"/>
    <n v="20"/>
    <s v="Credit Card"/>
    <s v="In-store"/>
    <d v="2023-01-02T00:00:00"/>
  </r>
  <r>
    <s v="TXN_9370304"/>
    <s v="Smoothie"/>
    <x v="4"/>
    <n v="4"/>
    <n v="4"/>
    <x v="6"/>
    <n v="4"/>
    <n v="16"/>
    <n v="16"/>
    <s v="N/A"/>
    <s v="Takeaway"/>
    <d v="2023-09-01T00:00:00"/>
  </r>
  <r>
    <s v="TXN_9298053"/>
    <s v="Juice"/>
    <x v="7"/>
    <n v="5"/>
    <n v="5"/>
    <x v="1"/>
    <n v="3"/>
    <n v="15"/>
    <n v="15"/>
    <s v="Cash"/>
    <s v="In-store"/>
    <d v="2023-06-29T00:00:00"/>
  </r>
  <r>
    <s v="TXN_1446862"/>
    <s v="Cake"/>
    <x v="1"/>
    <n v="3"/>
    <n v="3"/>
    <x v="1"/>
    <n v="3"/>
    <n v="9"/>
    <n v="9"/>
    <s v="N/A"/>
    <s v="Takeaway"/>
    <d v="2023-09-26T00:00:00"/>
  </r>
  <r>
    <s v="TXN_4987246"/>
    <s v="Cookie"/>
    <x v="2"/>
    <n v="3"/>
    <n v="3"/>
    <x v="2"/>
    <n v="1"/>
    <s v="UNKNOWN"/>
    <n v="3"/>
    <s v="Digital Wallet"/>
    <s v="Takeaway"/>
    <d v="2023-11-24T00:00:00"/>
  </r>
  <r>
    <s v="TXN_6271219"/>
    <s v="Sandwich"/>
    <x v="5"/>
    <n v="3"/>
    <n v="3"/>
    <x v="4"/>
    <n v="4"/>
    <n v="12"/>
    <n v="12"/>
    <s v="Cash"/>
    <s v="N/A"/>
    <d v="2023-06-07T00:00:00"/>
  </r>
  <r>
    <s v="TXN_2614545"/>
    <s v="Tea"/>
    <x v="6"/>
    <n v="1"/>
    <n v="1"/>
    <x v="5"/>
    <n v="1.5"/>
    <n v="1.5"/>
    <n v="1.5"/>
    <s v="N/A"/>
    <s v="In-store"/>
    <d v="2023-08-10T00:00:00"/>
  </r>
  <r>
    <s v="TXN_4917580"/>
    <s v="ERROR"/>
    <x v="0"/>
    <n v="3"/>
    <n v="3"/>
    <x v="0"/>
    <n v="2"/>
    <n v="6"/>
    <n v="6"/>
    <s v="N/A"/>
    <s v="In-store"/>
    <d v="2023-03-08T00:00:00"/>
  </r>
  <r>
    <s v="TXN_6236864"/>
    <s v="Tea"/>
    <x v="6"/>
    <n v="2"/>
    <n v="2"/>
    <x v="5"/>
    <n v="1.5"/>
    <n v="3"/>
    <n v="3"/>
    <s v="Digital Wallet"/>
    <s v="In-store"/>
    <d v="2023-08-17T00:00:00"/>
  </r>
  <r>
    <s v="TXN_7825648"/>
    <s v="Coffee"/>
    <x v="0"/>
    <n v="1"/>
    <n v="1"/>
    <x v="0"/>
    <n v="2"/>
    <n v="2"/>
    <n v="2"/>
    <s v="N/A"/>
    <s v="Takeaway"/>
    <d v="2023-05-18T00:00:00"/>
  </r>
  <r>
    <s v="TXN_1853196"/>
    <s v="Sandwich"/>
    <x v="5"/>
    <n v="1"/>
    <n v="1"/>
    <x v="4"/>
    <n v="4"/>
    <n v="4"/>
    <n v="4"/>
    <s v="Credit Card"/>
    <s v="N/A"/>
    <d v="2023-08-28T00:00:00"/>
  </r>
  <r>
    <s v="TXN_7201361"/>
    <s v="Smoothie"/>
    <x v="4"/>
    <n v="3"/>
    <n v="3"/>
    <x v="4"/>
    <n v="4"/>
    <n v="12"/>
    <n v="12"/>
    <s v="Cash"/>
    <s v="In-store"/>
    <d v="2023-05-26T00:00:00"/>
  </r>
  <r>
    <s v="TXN_6902481"/>
    <s v="Juice"/>
    <x v="7"/>
    <n v="3"/>
    <n v="3"/>
    <x v="1"/>
    <n v="3"/>
    <n v="9"/>
    <n v="9"/>
    <s v="Cash"/>
    <s v="N/A"/>
    <d v="2023-09-03T00:00:00"/>
  </r>
  <r>
    <s v="TXN_4041845"/>
    <s v="Juice"/>
    <x v="7"/>
    <n v="5"/>
    <n v="5"/>
    <x v="1"/>
    <n v="3"/>
    <n v="15"/>
    <n v="15"/>
    <s v="N/A"/>
    <s v="N/A"/>
    <d v="2023-12-01T00:00:00"/>
  </r>
  <r>
    <s v="TXN_8861272"/>
    <s v="Coffee"/>
    <x v="0"/>
    <n v="1"/>
    <n v="1"/>
    <x v="0"/>
    <n v="2"/>
    <n v="2"/>
    <n v="2"/>
    <s v="Digital Wallet"/>
    <s v="N/A"/>
    <d v="2023-03-27T00:00:00"/>
  </r>
  <r>
    <s v="TXN_7527954"/>
    <s v="Cake"/>
    <x v="1"/>
    <n v="4"/>
    <n v="4"/>
    <x v="1"/>
    <n v="3"/>
    <n v="12"/>
    <n v="12"/>
    <s v="N/A"/>
    <s v="N/A"/>
    <d v="2023-12-09T00:00:00"/>
  </r>
  <r>
    <s v="TXN_2229365"/>
    <s v="Sandwich"/>
    <x v="5"/>
    <n v="2"/>
    <n v="2"/>
    <x v="4"/>
    <n v="4"/>
    <n v="8"/>
    <n v="8"/>
    <s v="Cash"/>
    <s v="In-store"/>
    <d v="2023-09-07T00:00:00"/>
  </r>
  <r>
    <s v="TXN_5563675"/>
    <s v="Tea"/>
    <x v="6"/>
    <n v="3"/>
    <n v="3"/>
    <x v="5"/>
    <n v="1.5"/>
    <n v="4.5"/>
    <n v="4.5"/>
    <s v="Digital Wallet"/>
    <s v="In-store"/>
    <d v="2023-01-01T00:00:00"/>
  </r>
  <r>
    <s v="TXN_7416770"/>
    <m/>
    <x v="1"/>
    <n v="3"/>
    <n v="3"/>
    <x v="1"/>
    <n v="3"/>
    <n v="9"/>
    <n v="9"/>
    <s v="N/A"/>
    <s v="Takeaway"/>
    <d v="2023-04-08T00:00:00"/>
  </r>
  <r>
    <s v="TXN_6594187"/>
    <s v="Tea"/>
    <x v="6"/>
    <n v="5"/>
    <n v="5"/>
    <x v="5"/>
    <n v="1.5"/>
    <n v="7.5"/>
    <n v="7.5"/>
    <s v="N/A"/>
    <s v="N/A"/>
    <s v="UNKNOWN"/>
  </r>
  <r>
    <s v="TXN_8632098"/>
    <s v="Salad"/>
    <x v="3"/>
    <n v="2"/>
    <n v="2"/>
    <x v="8"/>
    <n v="5"/>
    <n v="10"/>
    <n v="10"/>
    <s v="N/A"/>
    <s v="N/A"/>
    <d v="2023-01-06T00:00:00"/>
  </r>
  <r>
    <s v="TXN_3520908"/>
    <s v="Sandwich"/>
    <x v="5"/>
    <n v="3"/>
    <n v="3"/>
    <x v="8"/>
    <n v="4"/>
    <n v="12"/>
    <n v="12"/>
    <s v="Digital Wallet"/>
    <s v="N/A"/>
    <d v="2023-08-01T00:00:00"/>
  </r>
  <r>
    <s v="TXN_7907499"/>
    <s v="Juice"/>
    <x v="7"/>
    <n v="3"/>
    <n v="3"/>
    <x v="1"/>
    <n v="3"/>
    <n v="9"/>
    <n v="9"/>
    <s v="Digital Wallet"/>
    <s v="Takeaway"/>
    <d v="2023-04-18T00:00:00"/>
  </r>
  <r>
    <s v="TXN_8360073"/>
    <s v="Cake"/>
    <x v="1"/>
    <n v="4"/>
    <n v="4"/>
    <x v="1"/>
    <n v="3"/>
    <n v="12"/>
    <n v="12"/>
    <s v="Digital Wallet"/>
    <s v="In-store"/>
    <d v="2023-06-15T00:00:00"/>
  </r>
  <r>
    <s v="TXN_4840295"/>
    <m/>
    <x v="9"/>
    <n v="4"/>
    <n v="4"/>
    <x v="4"/>
    <n v="4"/>
    <n v="16"/>
    <n v="16"/>
    <s v="Digital Wallet"/>
    <s v="Takeaway"/>
    <d v="2023-02-02T00:00:00"/>
  </r>
  <r>
    <s v="TXN_4140167"/>
    <s v="Coffee"/>
    <x v="0"/>
    <n v="2"/>
    <n v="2"/>
    <x v="0"/>
    <n v="2"/>
    <n v="4"/>
    <n v="4"/>
    <s v="Cash"/>
    <s v="N/A"/>
    <d v="2023-06-29T00:00:00"/>
  </r>
  <r>
    <s v="TXN_2690515"/>
    <s v="Sandwich"/>
    <x v="5"/>
    <n v="2"/>
    <n v="2"/>
    <x v="4"/>
    <n v="4"/>
    <n v="8"/>
    <n v="8"/>
    <s v="Cash"/>
    <s v="Takeaway"/>
    <d v="2023-09-06T00:00:00"/>
  </r>
  <r>
    <s v="TXN_2080682"/>
    <s v="Coffee"/>
    <x v="0"/>
    <n v="3"/>
    <n v="3"/>
    <x v="0"/>
    <n v="2"/>
    <n v="6"/>
    <n v="6"/>
    <s v="Credit Card"/>
    <s v="In-store"/>
    <d v="2023-05-02T00:00:00"/>
  </r>
  <r>
    <s v="TXN_8399341"/>
    <s v="Tea"/>
    <x v="6"/>
    <n v="5"/>
    <n v="5"/>
    <x v="5"/>
    <n v="1.5"/>
    <n v="7.5"/>
    <n v="7.5"/>
    <s v="Cash"/>
    <s v="N/A"/>
    <d v="2023-03-22T00:00:00"/>
  </r>
  <r>
    <s v="TXN_5661891"/>
    <s v="Salad"/>
    <x v="3"/>
    <n v="1"/>
    <n v="1"/>
    <x v="3"/>
    <n v="5"/>
    <n v="5"/>
    <n v="5"/>
    <s v="Digital Wallet"/>
    <s v="Takeaway"/>
    <d v="2023-10-28T00:00:00"/>
  </r>
  <r>
    <s v="TXN_3164212"/>
    <s v="Smoothie"/>
    <x v="4"/>
    <n v="4"/>
    <n v="4"/>
    <x v="4"/>
    <n v="4"/>
    <n v="16"/>
    <n v="16"/>
    <s v="N/A"/>
    <s v="In-store"/>
    <d v="2023-11-14T00:00:00"/>
  </r>
  <r>
    <s v="TXN_1834831"/>
    <s v="ERROR"/>
    <x v="3"/>
    <n v="5"/>
    <n v="5"/>
    <x v="3"/>
    <n v="5"/>
    <n v="25"/>
    <n v="25"/>
    <s v="Digital Wallet"/>
    <s v="In-store"/>
    <d v="2023-02-16T00:00:00"/>
  </r>
  <r>
    <s v="TXN_3360401"/>
    <s v="UNKNOWN"/>
    <x v="6"/>
    <n v="2"/>
    <n v="2"/>
    <x v="5"/>
    <n v="1.5"/>
    <n v="3"/>
    <n v="3"/>
    <s v="N/A"/>
    <s v="Takeaway"/>
    <d v="2023-02-05T00:00:00"/>
  </r>
  <r>
    <s v="TXN_6036520"/>
    <s v="Coffee"/>
    <x v="0"/>
    <n v="5"/>
    <n v="5"/>
    <x v="0"/>
    <n v="2"/>
    <n v="10"/>
    <n v="10"/>
    <s v="Cash"/>
    <s v="N/A"/>
    <d v="2023-09-15T00:00:00"/>
  </r>
  <r>
    <s v="TXN_1582958"/>
    <s v="Coffee"/>
    <x v="0"/>
    <n v="2"/>
    <n v="2"/>
    <x v="0"/>
    <n v="2"/>
    <n v="4"/>
    <n v="4"/>
    <s v="Cash"/>
    <s v="N/A"/>
    <d v="2023-12-08T00:00:00"/>
  </r>
  <r>
    <s v="TXN_9834415"/>
    <s v="Cookie"/>
    <x v="2"/>
    <n v="2"/>
    <n v="2"/>
    <x v="2"/>
    <n v="1"/>
    <n v="2"/>
    <n v="2"/>
    <s v="Credit Card"/>
    <s v="In-store"/>
    <d v="2023-12-28T00:00:00"/>
  </r>
  <r>
    <s v="TXN_7325430"/>
    <s v="Coffee"/>
    <x v="0"/>
    <n v="2"/>
    <n v="2"/>
    <x v="0"/>
    <n v="2"/>
    <n v="4"/>
    <n v="4"/>
    <s v="Cash"/>
    <s v="N/A"/>
    <d v="2023-04-17T00:00:00"/>
  </r>
  <r>
    <s v="TXN_6440365"/>
    <s v="Smoothie"/>
    <x v="4"/>
    <n v="2"/>
    <n v="2"/>
    <x v="4"/>
    <n v="4"/>
    <n v="8"/>
    <n v="8"/>
    <s v="Cash"/>
    <s v="N/A"/>
    <d v="2023-05-14T00:00:00"/>
  </r>
  <r>
    <s v="TXN_4002629"/>
    <s v="Cake"/>
    <x v="1"/>
    <n v="5"/>
    <n v="5"/>
    <x v="1"/>
    <n v="3"/>
    <n v="15"/>
    <n v="15"/>
    <s v="Credit Card"/>
    <s v="In-store"/>
    <d v="2023-06-15T00:00:00"/>
  </r>
  <r>
    <s v="TXN_4244830"/>
    <s v="Coffee"/>
    <x v="0"/>
    <n v="5"/>
    <n v="5"/>
    <x v="0"/>
    <n v="2"/>
    <n v="10"/>
    <n v="10"/>
    <s v="N/A"/>
    <s v="In-store"/>
    <d v="2023-04-24T00:00:00"/>
  </r>
  <r>
    <s v="TXN_2217038"/>
    <s v="Tea"/>
    <x v="6"/>
    <n v="5"/>
    <n v="5"/>
    <x v="5"/>
    <n v="1.5"/>
    <n v="7.5"/>
    <n v="7.5"/>
    <s v="N/A"/>
    <s v="N/A"/>
    <d v="2023-06-12T00:00:00"/>
  </r>
  <r>
    <s v="TXN_6259827"/>
    <s v="Cake"/>
    <x v="1"/>
    <n v="2"/>
    <n v="2"/>
    <x v="6"/>
    <n v="3"/>
    <n v="6"/>
    <n v="6"/>
    <s v="Credit Card"/>
    <s v="Takeaway"/>
    <d v="2023-06-14T00:00:00"/>
  </r>
  <r>
    <s v="TXN_6551087"/>
    <s v="Smoothie"/>
    <x v="4"/>
    <n v="1"/>
    <n v="1"/>
    <x v="4"/>
    <n v="4"/>
    <n v="4"/>
    <n v="4"/>
    <s v="Credit Card"/>
    <s v="N/A"/>
    <d v="2023-05-02T00:00:00"/>
  </r>
  <r>
    <s v="TXN_1643039"/>
    <s v="Cookie"/>
    <x v="2"/>
    <n v="3"/>
    <n v="3"/>
    <x v="2"/>
    <n v="1"/>
    <n v="3"/>
    <n v="3"/>
    <s v="N/A"/>
    <s v="N/A"/>
    <d v="2023-02-17T00:00:00"/>
  </r>
  <r>
    <s v="TXN_3683787"/>
    <s v="Tea"/>
    <x v="6"/>
    <n v="5"/>
    <n v="5"/>
    <x v="7"/>
    <n v="1.5"/>
    <n v="7.5"/>
    <n v="7.5"/>
    <s v="Credit Card"/>
    <s v="N/A"/>
    <d v="2023-09-16T00:00:00"/>
  </r>
  <r>
    <s v="TXN_5765576"/>
    <s v="Sandwich"/>
    <x v="5"/>
    <n v="5"/>
    <n v="5"/>
    <x v="4"/>
    <n v="4"/>
    <n v="20"/>
    <n v="20"/>
    <s v="N/A"/>
    <s v="In-store"/>
    <d v="2023-11-22T00:00:00"/>
  </r>
  <r>
    <s v="TXN_4155134"/>
    <s v="Cookie"/>
    <x v="2"/>
    <n v="1"/>
    <n v="1"/>
    <x v="2"/>
    <n v="1"/>
    <n v="1"/>
    <n v="1"/>
    <s v="N/A"/>
    <s v="Takeaway"/>
    <d v="2023-05-07T00:00:00"/>
  </r>
  <r>
    <s v="TXN_1795044"/>
    <s v="Coffee"/>
    <x v="0"/>
    <n v="2"/>
    <n v="2"/>
    <x v="0"/>
    <n v="2"/>
    <n v="4"/>
    <n v="4"/>
    <s v="Digital Wallet"/>
    <s v="N/A"/>
    <d v="2023-08-15T00:00:00"/>
  </r>
  <r>
    <s v="TXN_3328393"/>
    <s v="ERROR"/>
    <x v="1"/>
    <n v="3"/>
    <n v="3"/>
    <x v="1"/>
    <n v="3"/>
    <n v="9"/>
    <n v="9"/>
    <s v="N/A"/>
    <s v="N/A"/>
    <d v="2023-04-16T00:00:00"/>
  </r>
  <r>
    <s v="TXN_2399870"/>
    <s v="Salad"/>
    <x v="3"/>
    <n v="4"/>
    <n v="4"/>
    <x v="3"/>
    <n v="5"/>
    <n v="20"/>
    <n v="20"/>
    <s v="N/A"/>
    <s v="N/A"/>
    <d v="2023-04-08T00:00:00"/>
  </r>
  <r>
    <s v="TXN_8898121"/>
    <s v="Tea"/>
    <x v="6"/>
    <n v="4"/>
    <n v="4"/>
    <x v="5"/>
    <n v="1.5"/>
    <n v="6"/>
    <n v="6"/>
    <s v="Digital Wallet"/>
    <s v="N/A"/>
    <d v="2023-03-26T00:00:00"/>
  </r>
  <r>
    <s v="TXN_4735392"/>
    <s v="Smoothie"/>
    <x v="4"/>
    <n v="3"/>
    <n v="3"/>
    <x v="4"/>
    <n v="4"/>
    <n v="12"/>
    <n v="12"/>
    <s v="Credit Card"/>
    <s v="Takeaway"/>
    <d v="2023-04-04T00:00:00"/>
  </r>
  <r>
    <s v="TXN_3244935"/>
    <s v="Salad"/>
    <x v="3"/>
    <n v="5"/>
    <n v="5"/>
    <x v="3"/>
    <n v="5"/>
    <n v="25"/>
    <n v="25"/>
    <s v="N/A"/>
    <s v="Takeaway"/>
    <d v="2023-11-24T00:00:00"/>
  </r>
  <r>
    <s v="TXN_8410712"/>
    <s v="Juice"/>
    <x v="7"/>
    <n v="5"/>
    <n v="5"/>
    <x v="1"/>
    <n v="3"/>
    <n v="15"/>
    <n v="15"/>
    <s v="Digital Wallet"/>
    <s v="Takeaway"/>
    <d v="2023-10-23T00:00:00"/>
  </r>
  <r>
    <s v="TXN_8997048"/>
    <s v="Juice"/>
    <x v="7"/>
    <n v="1"/>
    <n v="1"/>
    <x v="1"/>
    <n v="3"/>
    <n v="3"/>
    <n v="3"/>
    <s v="N/A"/>
    <s v="In-store"/>
    <d v="2023-12-05T00:00:00"/>
  </r>
  <r>
    <s v="TXN_6009395"/>
    <s v="Sandwich"/>
    <x v="5"/>
    <n v="4"/>
    <n v="4"/>
    <x v="4"/>
    <n v="4"/>
    <n v="16"/>
    <n v="16"/>
    <s v="Cash"/>
    <s v="In-store"/>
    <d v="2023-07-20T00:00:00"/>
  </r>
  <r>
    <s v="TXN_3733753"/>
    <s v="Sandwich"/>
    <x v="5"/>
    <n v="1"/>
    <n v="1"/>
    <x v="4"/>
    <n v="4"/>
    <n v="4"/>
    <n v="4"/>
    <s v="Digital Wallet"/>
    <s v="Takeaway"/>
    <d v="2023-03-10T00:00:00"/>
  </r>
  <r>
    <s v="TXN_4084548"/>
    <s v="Salad"/>
    <x v="3"/>
    <n v="2"/>
    <n v="2"/>
    <x v="3"/>
    <n v="5"/>
    <n v="10"/>
    <n v="10"/>
    <s v="Cash"/>
    <s v="In-store"/>
    <d v="2023-07-21T00:00:00"/>
  </r>
  <r>
    <s v="TXN_7125945"/>
    <s v="Cake"/>
    <x v="1"/>
    <n v="3"/>
    <n v="3"/>
    <x v="1"/>
    <n v="3"/>
    <n v="9"/>
    <n v="9"/>
    <s v="Credit Card"/>
    <s v="In-store"/>
    <d v="2023-01-30T00:00:00"/>
  </r>
  <r>
    <s v="TXN_6746140"/>
    <s v="Cookie"/>
    <x v="2"/>
    <n v="5"/>
    <n v="5"/>
    <x v="2"/>
    <n v="1"/>
    <n v="5"/>
    <n v="5"/>
    <s v="Digital Wallet"/>
    <s v="Takeaway"/>
    <s v="ERROR"/>
  </r>
  <r>
    <s v="TXN_8103439"/>
    <s v="Smoothie"/>
    <x v="4"/>
    <n v="1"/>
    <n v="1"/>
    <x v="4"/>
    <n v="4"/>
    <n v="4"/>
    <n v="4"/>
    <s v="N/A"/>
    <s v="Takeaway"/>
    <d v="2023-11-30T00:00:00"/>
  </r>
  <r>
    <s v="TXN_9474082"/>
    <s v="UNKNOWN"/>
    <x v="3"/>
    <n v="3"/>
    <n v="3"/>
    <x v="3"/>
    <n v="5"/>
    <n v="15"/>
    <n v="15"/>
    <s v="Digital Wallet"/>
    <s v="In-store"/>
    <d v="2023-03-22T00:00:00"/>
  </r>
  <r>
    <s v="TXN_2623927"/>
    <s v="Sandwich"/>
    <x v="5"/>
    <n v="2"/>
    <n v="2"/>
    <x v="4"/>
    <n v="4"/>
    <n v="8"/>
    <n v="8"/>
    <s v="N/A"/>
    <s v="N/A"/>
    <d v="2023-01-27T00:00:00"/>
  </r>
  <r>
    <s v="TXN_8707598"/>
    <s v="Juice"/>
    <x v="7"/>
    <n v="4"/>
    <n v="4"/>
    <x v="6"/>
    <n v="3"/>
    <n v="12"/>
    <n v="12"/>
    <s v="Credit Card"/>
    <s v="N/A"/>
    <d v="2023-10-22T00:00:00"/>
  </r>
  <r>
    <s v="TXN_2810554"/>
    <s v="UNKNOWN"/>
    <x v="1"/>
    <n v="1"/>
    <n v="1"/>
    <x v="1"/>
    <n v="3"/>
    <n v="3"/>
    <n v="3"/>
    <s v="Credit Card"/>
    <s v="Takeaway"/>
    <d v="2023-02-18T00:00:00"/>
  </r>
  <r>
    <s v="TXN_5435751"/>
    <s v="Sandwich"/>
    <x v="5"/>
    <n v="1"/>
    <n v="1"/>
    <x v="4"/>
    <n v="4"/>
    <n v="4"/>
    <n v="4"/>
    <s v="Credit Card"/>
    <s v="Takeaway"/>
    <d v="2023-05-24T00:00:00"/>
  </r>
  <r>
    <s v="TXN_9991468"/>
    <s v="Juice"/>
    <x v="7"/>
    <n v="4"/>
    <n v="4"/>
    <x v="1"/>
    <n v="3"/>
    <n v="12"/>
    <n v="12"/>
    <s v="Credit Card"/>
    <s v="N/A"/>
    <d v="2023-11-30T00:00:00"/>
  </r>
  <r>
    <s v="TXN_1339457"/>
    <s v="ERROR"/>
    <x v="9"/>
    <n v="3"/>
    <n v="3"/>
    <x v="4"/>
    <n v="4"/>
    <s v="ERROR"/>
    <n v="12"/>
    <s v="Digital Wallet"/>
    <s v="In-store"/>
    <d v="2023-05-23T00:00:00"/>
  </r>
  <r>
    <s v="TXN_5186460"/>
    <s v="Juice"/>
    <x v="7"/>
    <n v="3"/>
    <n v="3"/>
    <x v="1"/>
    <n v="3"/>
    <n v="9"/>
    <n v="9"/>
    <s v="Credit Card"/>
    <s v="N/A"/>
    <d v="2023-11-07T00:00:00"/>
  </r>
  <r>
    <s v="TXN_8936782"/>
    <s v="Juice"/>
    <x v="7"/>
    <n v="5"/>
    <n v="5"/>
    <x v="1"/>
    <n v="3"/>
    <s v="UNKNOWN"/>
    <n v="15"/>
    <s v="N/A"/>
    <s v="In-store"/>
    <d v="2023-04-01T00:00:00"/>
  </r>
  <r>
    <s v="TXN_6885561"/>
    <s v="Smoothie"/>
    <x v="4"/>
    <n v="3"/>
    <n v="3"/>
    <x v="4"/>
    <n v="4"/>
    <n v="12"/>
    <n v="12"/>
    <s v="Digital Wallet"/>
    <s v="Takeaway"/>
    <d v="2023-06-24T00:00:00"/>
  </r>
  <r>
    <s v="TXN_4089089"/>
    <s v="Smoothie"/>
    <x v="4"/>
    <n v="5"/>
    <n v="5"/>
    <x v="4"/>
    <n v="4"/>
    <n v="20"/>
    <n v="20"/>
    <s v="N/A"/>
    <s v="N/A"/>
    <d v="2023-10-26T00:00:00"/>
  </r>
  <r>
    <s v="TXN_6304285"/>
    <s v="Cake"/>
    <x v="1"/>
    <n v="5"/>
    <n v="5"/>
    <x v="1"/>
    <n v="3"/>
    <n v="15"/>
    <n v="15"/>
    <s v="Digital Wallet"/>
    <s v="Takeaway"/>
    <d v="2023-11-16T00:00:00"/>
  </r>
  <r>
    <s v="TXN_7792996"/>
    <s v="Salad"/>
    <x v="3"/>
    <n v="4"/>
    <n v="4"/>
    <x v="3"/>
    <n v="5"/>
    <n v="20"/>
    <n v="20"/>
    <s v="Cash"/>
    <s v="N/A"/>
    <d v="2023-12-20T00:00:00"/>
  </r>
  <r>
    <s v="TXN_3653328"/>
    <s v="Cookie"/>
    <x v="2"/>
    <n v="4"/>
    <n v="4"/>
    <x v="2"/>
    <n v="1"/>
    <n v="4"/>
    <n v="4"/>
    <s v="Digital Wallet"/>
    <s v="In-store"/>
    <d v="2023-06-27T00:00:00"/>
  </r>
  <r>
    <s v="TXN_3003876"/>
    <s v="Cookie"/>
    <x v="2"/>
    <n v="3"/>
    <n v="3"/>
    <x v="2"/>
    <n v="1"/>
    <n v="3"/>
    <n v="3"/>
    <s v="Cash"/>
    <s v="N/A"/>
    <d v="2023-08-27T00:00:00"/>
  </r>
  <r>
    <s v="TXN_4015634"/>
    <s v="Tea"/>
    <x v="6"/>
    <n v="2"/>
    <n v="2"/>
    <x v="5"/>
    <n v="1.5"/>
    <n v="3"/>
    <n v="3"/>
    <s v="N/A"/>
    <s v="N/A"/>
    <d v="2023-06-28T00:00:00"/>
  </r>
  <r>
    <s v="TXN_8166394"/>
    <s v="Juice"/>
    <x v="7"/>
    <n v="4"/>
    <n v="4"/>
    <x v="1"/>
    <n v="3"/>
    <n v="12"/>
    <n v="12"/>
    <s v="Credit Card"/>
    <s v="N/A"/>
    <d v="2023-12-22T00:00:00"/>
  </r>
  <r>
    <s v="TXN_1270603"/>
    <s v="Juice"/>
    <x v="7"/>
    <n v="4"/>
    <n v="4"/>
    <x v="1"/>
    <n v="3"/>
    <n v="12"/>
    <n v="12"/>
    <s v="Credit Card"/>
    <s v="Takeaway"/>
    <d v="2023-12-03T00:00:00"/>
  </r>
  <r>
    <s v="TXN_8837886"/>
    <s v="Smoothie"/>
    <x v="4"/>
    <n v="3"/>
    <n v="3"/>
    <x v="4"/>
    <n v="4"/>
    <s v="ERROR"/>
    <n v="12"/>
    <s v="N/A"/>
    <s v="N/A"/>
    <d v="2023-04-20T00:00:00"/>
  </r>
  <r>
    <s v="TXN_1437275"/>
    <s v="Coffee"/>
    <x v="0"/>
    <n v="3"/>
    <n v="3"/>
    <x v="0"/>
    <n v="2"/>
    <n v="6"/>
    <n v="6"/>
    <s v="Credit Card"/>
    <s v="N/A"/>
    <d v="2023-07-22T00:00:00"/>
  </r>
  <r>
    <s v="TXN_5791605"/>
    <s v="Smoothie"/>
    <x v="4"/>
    <n v="3"/>
    <n v="3"/>
    <x v="4"/>
    <n v="4"/>
    <n v="12"/>
    <n v="12"/>
    <s v="N/A"/>
    <s v="Takeaway"/>
    <d v="2023-05-17T00:00:00"/>
  </r>
  <r>
    <s v="TXN_5836079"/>
    <s v="Coffee"/>
    <x v="0"/>
    <n v="1"/>
    <n v="1"/>
    <x v="0"/>
    <n v="2"/>
    <n v="2"/>
    <n v="2"/>
    <s v="Digital Wallet"/>
    <s v="N/A"/>
    <d v="2023-07-14T00:00:00"/>
  </r>
  <r>
    <s v="TXN_2897115"/>
    <s v="UNKNOWN"/>
    <x v="0"/>
    <n v="3"/>
    <n v="3"/>
    <x v="0"/>
    <n v="2"/>
    <n v="6"/>
    <n v="6"/>
    <s v="Digital Wallet"/>
    <s v="In-store"/>
    <d v="2023-06-23T00:00:00"/>
  </r>
  <r>
    <s v="TXN_8916613"/>
    <s v="Salad"/>
    <x v="3"/>
    <n v="4"/>
    <n v="4"/>
    <x v="3"/>
    <n v="5"/>
    <n v="20"/>
    <n v="20"/>
    <s v="N/A"/>
    <s v="Takeaway"/>
    <d v="2023-06-19T00:00:00"/>
  </r>
  <r>
    <s v="TXN_9251292"/>
    <s v="Tea"/>
    <x v="6"/>
    <n v="2"/>
    <n v="2"/>
    <x v="5"/>
    <n v="1.5"/>
    <n v="3"/>
    <n v="3"/>
    <s v="Cash"/>
    <s v="N/A"/>
    <d v="2023-01-20T00:00:00"/>
  </r>
  <r>
    <s v="TXN_9639025"/>
    <s v="Coffee"/>
    <x v="0"/>
    <n v="5"/>
    <n v="5"/>
    <x v="0"/>
    <n v="2"/>
    <n v="10"/>
    <n v="10"/>
    <s v="N/A"/>
    <s v="N/A"/>
    <d v="2023-12-06T00:00:00"/>
  </r>
  <r>
    <s v="TXN_7770253"/>
    <s v="Coffee"/>
    <x v="0"/>
    <n v="5"/>
    <n v="5"/>
    <x v="0"/>
    <n v="2"/>
    <n v="10"/>
    <n v="10"/>
    <s v="Digital Wallet"/>
    <s v="Takeaway"/>
    <d v="2023-01-06T00:00:00"/>
  </r>
  <r>
    <s v="TXN_9196116"/>
    <s v="Cake"/>
    <x v="1"/>
    <n v="2"/>
    <n v="2"/>
    <x v="7"/>
    <n v="3"/>
    <n v="6"/>
    <n v="6"/>
    <s v="N/A"/>
    <s v="In-store"/>
    <d v="2023-07-06T00:00:00"/>
  </r>
  <r>
    <s v="TXN_5405799"/>
    <s v="Coffee"/>
    <x v="0"/>
    <n v="3"/>
    <n v="3"/>
    <x v="0"/>
    <n v="2"/>
    <n v="6"/>
    <n v="6"/>
    <s v="Cash"/>
    <s v="N/A"/>
    <d v="2023-08-13T00:00:00"/>
  </r>
  <r>
    <s v="TXN_1701500"/>
    <s v="Smoothie"/>
    <x v="4"/>
    <n v="1"/>
    <n v="1"/>
    <x v="4"/>
    <n v="4"/>
    <n v="4"/>
    <n v="4"/>
    <s v="N/A"/>
    <s v="Takeaway"/>
    <d v="2023-01-05T00:00:00"/>
  </r>
  <r>
    <s v="TXN_6669163"/>
    <s v="Cookie"/>
    <x v="2"/>
    <s v="ERROR"/>
    <n v="1"/>
    <x v="2"/>
    <n v="1"/>
    <n v="1"/>
    <n v="1"/>
    <s v="Credit Card"/>
    <s v="Takeaway"/>
    <d v="2023-07-26T00:00:00"/>
  </r>
  <r>
    <s v="TXN_9695128"/>
    <s v="Cake"/>
    <x v="1"/>
    <n v="1"/>
    <n v="1"/>
    <x v="1"/>
    <n v="3"/>
    <n v="3"/>
    <n v="3"/>
    <s v="Cash"/>
    <s v="In-store"/>
    <d v="2023-12-21T00:00:00"/>
  </r>
  <r>
    <s v="TXN_8700156"/>
    <s v="Tea"/>
    <x v="6"/>
    <n v="4"/>
    <n v="4"/>
    <x v="7"/>
    <n v="1.5"/>
    <n v="6"/>
    <n v="6"/>
    <s v="Credit Card"/>
    <s v="In-store"/>
    <d v="2023-12-25T00:00:00"/>
  </r>
  <r>
    <s v="TXN_7192920"/>
    <s v="Smoothie"/>
    <x v="4"/>
    <n v="4"/>
    <n v="4"/>
    <x v="4"/>
    <n v="4"/>
    <n v="16"/>
    <n v="16"/>
    <s v="Digital Wallet"/>
    <s v="N/A"/>
    <d v="2023-02-28T00:00:00"/>
  </r>
  <r>
    <s v="TXN_1866816"/>
    <s v="Juice"/>
    <x v="7"/>
    <n v="3"/>
    <n v="3"/>
    <x v="1"/>
    <n v="3"/>
    <n v="9"/>
    <n v="9"/>
    <s v="N/A"/>
    <s v="In-store"/>
    <d v="2023-08-21T00:00:00"/>
  </r>
  <r>
    <s v="TXN_2423762"/>
    <s v="Coffee"/>
    <x v="0"/>
    <n v="1"/>
    <n v="1"/>
    <x v="0"/>
    <n v="2"/>
    <n v="2"/>
    <n v="2"/>
    <s v="N/A"/>
    <s v="N/A"/>
    <d v="2023-08-12T00:00:00"/>
  </r>
  <r>
    <s v="TXN_4007506"/>
    <s v="Salad"/>
    <x v="3"/>
    <n v="1"/>
    <n v="1"/>
    <x v="3"/>
    <n v="5"/>
    <n v="5"/>
    <n v="5"/>
    <s v="N/A"/>
    <s v="N/A"/>
    <d v="2023-01-19T00:00:00"/>
  </r>
  <r>
    <s v="TXN_4371760"/>
    <s v="Smoothie"/>
    <x v="4"/>
    <n v="2"/>
    <n v="2"/>
    <x v="4"/>
    <n v="4"/>
    <n v="8"/>
    <n v="8"/>
    <s v="Cash"/>
    <s v="In-store"/>
    <d v="2023-01-12T00:00:00"/>
  </r>
  <r>
    <s v="TXN_4468830"/>
    <s v="Smoothie"/>
    <x v="4"/>
    <n v="4"/>
    <n v="4"/>
    <x v="4"/>
    <n v="4"/>
    <s v="ERROR"/>
    <n v="16"/>
    <s v="Digital Wallet"/>
    <s v="In-store"/>
    <d v="2023-11-10T00:00:00"/>
  </r>
  <r>
    <s v="TXN_1908100"/>
    <s v="Juice"/>
    <x v="7"/>
    <n v="2"/>
    <n v="2"/>
    <x v="1"/>
    <n v="3"/>
    <n v="6"/>
    <n v="6"/>
    <s v="N/A"/>
    <s v="In-store"/>
    <d v="2023-04-17T00:00:00"/>
  </r>
  <r>
    <s v="TXN_3892344"/>
    <s v="Cookie"/>
    <x v="2"/>
    <n v="2"/>
    <n v="2"/>
    <x v="2"/>
    <n v="1"/>
    <n v="2"/>
    <n v="2"/>
    <s v="N/A"/>
    <s v="N/A"/>
    <d v="2023-07-28T00:00:00"/>
  </r>
  <r>
    <s v="TXN_3023841"/>
    <s v="Tea"/>
    <x v="6"/>
    <n v="3"/>
    <n v="3"/>
    <x v="5"/>
    <n v="1.5"/>
    <n v="4.5"/>
    <n v="4.5"/>
    <s v="Digital Wallet"/>
    <s v="Takeaway"/>
    <d v="2023-04-29T00:00:00"/>
  </r>
  <r>
    <s v="TXN_8793244"/>
    <s v="Cake"/>
    <x v="1"/>
    <n v="4"/>
    <n v="4"/>
    <x v="1"/>
    <n v="3"/>
    <n v="12"/>
    <n v="12"/>
    <s v="Credit Card"/>
    <s v="Takeaway"/>
    <d v="2023-05-08T00:00:00"/>
  </r>
  <r>
    <s v="TXN_5764993"/>
    <s v="Salad"/>
    <x v="3"/>
    <n v="3"/>
    <n v="3"/>
    <x v="3"/>
    <n v="5"/>
    <m/>
    <n v="15"/>
    <s v="N/A"/>
    <s v="Takeaway"/>
    <d v="2023-04-26T00:00:00"/>
  </r>
  <r>
    <s v="TXN_2376525"/>
    <s v="Sandwich"/>
    <x v="5"/>
    <n v="5"/>
    <n v="5"/>
    <x v="4"/>
    <n v="4"/>
    <n v="20"/>
    <n v="20"/>
    <s v="N/A"/>
    <s v="N/A"/>
    <m/>
  </r>
  <r>
    <s v="TXN_2628941"/>
    <s v="Smoothie"/>
    <x v="4"/>
    <n v="1"/>
    <n v="1"/>
    <x v="4"/>
    <n v="4"/>
    <n v="4"/>
    <n v="4"/>
    <s v="N/A"/>
    <s v="In-store"/>
    <d v="2023-12-27T00:00:00"/>
  </r>
  <r>
    <s v="TXN_5206049"/>
    <m/>
    <x v="8"/>
    <n v="3"/>
    <n v="3"/>
    <x v="8"/>
    <n v="1"/>
    <n v="3"/>
    <n v="3"/>
    <s v="Digital Wallet"/>
    <s v="N/A"/>
    <d v="2023-06-24T00:00:00"/>
  </r>
  <r>
    <s v="TXN_5448602"/>
    <s v="Juice"/>
    <x v="7"/>
    <n v="3"/>
    <n v="3"/>
    <x v="1"/>
    <n v="3"/>
    <n v="9"/>
    <n v="9"/>
    <s v="Credit Card"/>
    <s v="In-store"/>
    <d v="2023-01-17T00:00:00"/>
  </r>
  <r>
    <s v="TXN_1346517"/>
    <s v="Coffee"/>
    <x v="0"/>
    <n v="1"/>
    <n v="1"/>
    <x v="0"/>
    <n v="2"/>
    <n v="2"/>
    <n v="2"/>
    <s v="Digital Wallet"/>
    <s v="Takeaway"/>
    <d v="2023-03-20T00:00:00"/>
  </r>
  <r>
    <s v="TXN_9277534"/>
    <s v="Smoothie"/>
    <x v="4"/>
    <n v="2"/>
    <n v="2"/>
    <x v="4"/>
    <n v="4"/>
    <n v="8"/>
    <n v="8"/>
    <s v="Credit Card"/>
    <s v="In-store"/>
    <d v="2023-04-25T00:00:00"/>
  </r>
  <r>
    <s v="TXN_4946991"/>
    <s v="Cake"/>
    <x v="1"/>
    <n v="1"/>
    <n v="1"/>
    <x v="7"/>
    <n v="3"/>
    <n v="3"/>
    <n v="3"/>
    <s v="N/A"/>
    <s v="N/A"/>
    <d v="2023-04-17T00:00:00"/>
  </r>
  <r>
    <s v="TXN_9663098"/>
    <s v="Juice"/>
    <x v="7"/>
    <n v="2"/>
    <n v="2"/>
    <x v="1"/>
    <n v="3"/>
    <n v="6"/>
    <n v="6"/>
    <s v="Cash"/>
    <s v="N/A"/>
    <d v="2023-06-10T00:00:00"/>
  </r>
  <r>
    <s v="TXN_2492586"/>
    <s v="Salad"/>
    <x v="3"/>
    <n v="3"/>
    <n v="3"/>
    <x v="7"/>
    <n v="5"/>
    <n v="15"/>
    <n v="15"/>
    <s v="Cash"/>
    <s v="N/A"/>
    <d v="2023-05-17T00:00:00"/>
  </r>
  <r>
    <s v="TXN_2450799"/>
    <s v="Tea"/>
    <x v="6"/>
    <n v="5"/>
    <n v="5"/>
    <x v="8"/>
    <n v="1.5"/>
    <n v="7.5"/>
    <n v="7.5"/>
    <s v="N/A"/>
    <s v="N/A"/>
    <d v="2023-11-26T00:00:00"/>
  </r>
  <r>
    <s v="TXN_6145837"/>
    <s v="Cake"/>
    <x v="1"/>
    <n v="5"/>
    <n v="5"/>
    <x v="1"/>
    <n v="3"/>
    <n v="15"/>
    <n v="15"/>
    <s v="Digital Wallet"/>
    <s v="Takeaway"/>
    <d v="2023-08-27T00:00:00"/>
  </r>
  <r>
    <s v="TXN_3665727"/>
    <s v="Cookie"/>
    <x v="2"/>
    <n v="1"/>
    <n v="1"/>
    <x v="2"/>
    <n v="1"/>
    <n v="1"/>
    <n v="1"/>
    <s v="N/A"/>
    <s v="In-store"/>
    <d v="2023-10-13T00:00:00"/>
  </r>
  <r>
    <s v="TXN_5067056"/>
    <s v="Sandwich"/>
    <x v="5"/>
    <n v="1"/>
    <n v="1"/>
    <x v="4"/>
    <n v="4"/>
    <n v="4"/>
    <n v="4"/>
    <s v="Cash"/>
    <s v="In-store"/>
    <d v="2023-08-13T00:00:00"/>
  </r>
  <r>
    <s v="TXN_8453110"/>
    <s v="Smoothie"/>
    <x v="4"/>
    <n v="3"/>
    <n v="3"/>
    <x v="4"/>
    <n v="4"/>
    <n v="12"/>
    <n v="12"/>
    <s v="Digital Wallet"/>
    <s v="N/A"/>
    <d v="2023-06-24T00:00:00"/>
  </r>
  <r>
    <s v="TXN_4954887"/>
    <s v="Cookie"/>
    <x v="2"/>
    <n v="3"/>
    <n v="3"/>
    <x v="2"/>
    <n v="1"/>
    <n v="3"/>
    <n v="3"/>
    <s v="N/A"/>
    <s v="In-store"/>
    <d v="2023-06-11T00:00:00"/>
  </r>
  <r>
    <s v="TXN_4449173"/>
    <m/>
    <x v="0"/>
    <s v="ERROR"/>
    <n v="1"/>
    <x v="0"/>
    <n v="2"/>
    <n v="2"/>
    <n v="2"/>
    <s v="Digital Wallet"/>
    <s v="Takeaway"/>
    <d v="2023-04-05T00:00:00"/>
  </r>
  <r>
    <s v="TXN_6641409"/>
    <s v="UNKNOWN"/>
    <x v="9"/>
    <n v="5"/>
    <n v="5"/>
    <x v="4"/>
    <n v="4"/>
    <n v="20"/>
    <n v="20"/>
    <s v="Digital Wallet"/>
    <s v="N/A"/>
    <d v="2023-11-21T00:00:00"/>
  </r>
  <r>
    <s v="TXN_6132959"/>
    <s v="Salad"/>
    <x v="3"/>
    <n v="5"/>
    <n v="5"/>
    <x v="3"/>
    <n v="5"/>
    <n v="25"/>
    <n v="25"/>
    <s v="Digital Wallet"/>
    <s v="N/A"/>
    <d v="2023-07-01T00:00:00"/>
  </r>
  <r>
    <s v="TXN_8626161"/>
    <s v="Smoothie"/>
    <x v="4"/>
    <n v="3"/>
    <n v="3"/>
    <x v="4"/>
    <n v="4"/>
    <n v="12"/>
    <n v="12"/>
    <s v="Digital Wallet"/>
    <s v="In-store"/>
    <d v="2023-11-23T00:00:00"/>
  </r>
  <r>
    <s v="TXN_7099050"/>
    <s v="Salad"/>
    <x v="3"/>
    <n v="3"/>
    <n v="3"/>
    <x v="3"/>
    <n v="5"/>
    <n v="15"/>
    <n v="15"/>
    <s v="Credit Card"/>
    <s v="Takeaway"/>
    <d v="2023-01-18T00:00:00"/>
  </r>
  <r>
    <s v="TXN_8938663"/>
    <s v="Coffee"/>
    <x v="0"/>
    <n v="1"/>
    <n v="1"/>
    <x v="0"/>
    <n v="2"/>
    <n v="2"/>
    <n v="2"/>
    <s v="Digital Wallet"/>
    <s v="N/A"/>
    <d v="2023-09-09T00:00:00"/>
  </r>
  <r>
    <s v="TXN_5039624"/>
    <s v="Cookie"/>
    <x v="2"/>
    <n v="4"/>
    <n v="4"/>
    <x v="2"/>
    <n v="1"/>
    <n v="4"/>
    <n v="4"/>
    <s v="N/A"/>
    <s v="Takeaway"/>
    <d v="2023-04-27T00:00:00"/>
  </r>
  <r>
    <s v="TXN_9565465"/>
    <s v="Tea"/>
    <x v="6"/>
    <n v="3"/>
    <n v="3"/>
    <x v="5"/>
    <n v="1.5"/>
    <n v="4.5"/>
    <n v="4.5"/>
    <s v="Credit Card"/>
    <s v="In-store"/>
    <d v="2023-12-26T00:00:00"/>
  </r>
  <r>
    <s v="TXN_6301600"/>
    <s v="Juice"/>
    <x v="7"/>
    <n v="4"/>
    <n v="4"/>
    <x v="1"/>
    <n v="3"/>
    <n v="12"/>
    <n v="12"/>
    <s v="Digital Wallet"/>
    <s v="In-store"/>
    <d v="2023-02-28T00:00:00"/>
  </r>
  <r>
    <s v="TXN_1529904"/>
    <s v="Coffee"/>
    <x v="0"/>
    <n v="1"/>
    <n v="1"/>
    <x v="0"/>
    <n v="2"/>
    <n v="2"/>
    <n v="2"/>
    <s v="Credit Card"/>
    <s v="In-store"/>
    <m/>
  </r>
  <r>
    <s v="TXN_4784128"/>
    <s v="Sandwich"/>
    <x v="5"/>
    <n v="3"/>
    <n v="3"/>
    <x v="4"/>
    <n v="4"/>
    <n v="12"/>
    <n v="12"/>
    <s v="Cash"/>
    <s v="Takeaway"/>
    <d v="2023-08-27T00:00:00"/>
  </r>
  <r>
    <s v="TXN_5807634"/>
    <s v="Sandwich"/>
    <x v="5"/>
    <n v="5"/>
    <n v="5"/>
    <x v="4"/>
    <n v="4"/>
    <n v="20"/>
    <n v="20"/>
    <s v="Digital Wallet"/>
    <s v="N/A"/>
    <d v="2023-05-23T00:00:00"/>
  </r>
  <r>
    <s v="TXN_5560205"/>
    <s v="Coffee"/>
    <x v="0"/>
    <n v="3"/>
    <n v="3"/>
    <x v="0"/>
    <n v="2"/>
    <n v="6"/>
    <n v="6"/>
    <s v="Cash"/>
    <s v="In-store"/>
    <d v="2023-12-22T00:00:00"/>
  </r>
  <r>
    <s v="TXN_2193092"/>
    <s v="Juice"/>
    <x v="7"/>
    <n v="4"/>
    <n v="4"/>
    <x v="7"/>
    <n v="3"/>
    <n v="12"/>
    <n v="12"/>
    <s v="N/A"/>
    <s v="Takeaway"/>
    <d v="2023-10-30T00:00:00"/>
  </r>
  <r>
    <s v="TXN_8191921"/>
    <s v="Salad"/>
    <x v="3"/>
    <n v="3"/>
    <n v="3"/>
    <x v="3"/>
    <n v="5"/>
    <n v="15"/>
    <n v="15"/>
    <s v="Digital Wallet"/>
    <s v="N/A"/>
    <m/>
  </r>
  <r>
    <s v="TXN_1833277"/>
    <s v="Tea"/>
    <x v="6"/>
    <n v="2"/>
    <n v="2"/>
    <x v="5"/>
    <n v="1.5"/>
    <n v="3"/>
    <n v="3"/>
    <s v="N/A"/>
    <s v="Takeaway"/>
    <d v="2023-10-19T00:00:00"/>
  </r>
  <r>
    <s v="TXN_6346774"/>
    <s v="Juice"/>
    <x v="7"/>
    <n v="3"/>
    <n v="3"/>
    <x v="1"/>
    <n v="3"/>
    <n v="9"/>
    <n v="9"/>
    <s v="Cash"/>
    <s v="In-store"/>
    <s v="UNKNOWN"/>
  </r>
  <r>
    <s v="TXN_6119798"/>
    <s v="Salad"/>
    <x v="3"/>
    <n v="1"/>
    <n v="1"/>
    <x v="3"/>
    <n v="5"/>
    <n v="5"/>
    <n v="5"/>
    <s v="Credit Card"/>
    <s v="In-store"/>
    <d v="2023-09-19T00:00:00"/>
  </r>
  <r>
    <s v="TXN_9793353"/>
    <s v="Coffee"/>
    <x v="0"/>
    <n v="3"/>
    <n v="3"/>
    <x v="0"/>
    <n v="2"/>
    <n v="6"/>
    <n v="6"/>
    <s v="Credit Card"/>
    <s v="Takeaway"/>
    <d v="2023-08-21T00:00:00"/>
  </r>
  <r>
    <s v="TXN_5017895"/>
    <s v="Salad"/>
    <x v="3"/>
    <n v="4"/>
    <n v="4"/>
    <x v="3"/>
    <n v="5"/>
    <n v="20"/>
    <n v="20"/>
    <s v="Cash"/>
    <s v="N/A"/>
    <d v="2023-09-25T00:00:00"/>
  </r>
  <r>
    <s v="TXN_4547995"/>
    <s v="Cake"/>
    <x v="1"/>
    <n v="3"/>
    <n v="3"/>
    <x v="1"/>
    <n v="3"/>
    <n v="9"/>
    <n v="9"/>
    <s v="Digital Wallet"/>
    <s v="N/A"/>
    <d v="2023-11-30T00:00:00"/>
  </r>
  <r>
    <s v="TXN_7032256"/>
    <s v="Sandwich"/>
    <x v="5"/>
    <n v="5"/>
    <n v="5"/>
    <x v="4"/>
    <n v="4"/>
    <n v="20"/>
    <n v="20"/>
    <s v="Credit Card"/>
    <s v="N/A"/>
    <d v="2023-03-13T00:00:00"/>
  </r>
  <r>
    <s v="TXN_2578309"/>
    <s v="Smoothie"/>
    <x v="4"/>
    <n v="3"/>
    <n v="3"/>
    <x v="4"/>
    <n v="4"/>
    <n v="12"/>
    <n v="12"/>
    <s v="N/A"/>
    <s v="N/A"/>
    <d v="2023-05-05T00:00:00"/>
  </r>
  <r>
    <s v="TXN_2064360"/>
    <s v="Coffee"/>
    <x v="0"/>
    <n v="4"/>
    <n v="4"/>
    <x v="0"/>
    <n v="2"/>
    <n v="8"/>
    <n v="8"/>
    <s v="Digital Wallet"/>
    <s v="In-store"/>
    <d v="2023-08-30T00:00:00"/>
  </r>
  <r>
    <s v="TXN_5508573"/>
    <s v="Cake"/>
    <x v="1"/>
    <n v="1"/>
    <n v="1"/>
    <x v="1"/>
    <n v="3"/>
    <n v="3"/>
    <n v="3"/>
    <s v="N/A"/>
    <s v="Takeaway"/>
    <d v="2023-12-17T00:00:00"/>
  </r>
  <r>
    <s v="TXN_7125392"/>
    <s v="Cookie"/>
    <x v="2"/>
    <n v="4"/>
    <n v="4"/>
    <x v="8"/>
    <n v="1"/>
    <n v="4"/>
    <n v="4"/>
    <s v="Digital Wallet"/>
    <s v="Takeaway"/>
    <d v="2023-07-05T00:00:00"/>
  </r>
  <r>
    <s v="TXN_2564219"/>
    <s v="Salad"/>
    <x v="3"/>
    <n v="1"/>
    <n v="1"/>
    <x v="3"/>
    <n v="5"/>
    <n v="5"/>
    <n v="5"/>
    <s v="Digital Wallet"/>
    <s v="Takeaway"/>
    <d v="2023-07-18T00:00:00"/>
  </r>
  <r>
    <s v="TXN_1203954"/>
    <s v="Sandwich"/>
    <x v="5"/>
    <n v="1"/>
    <n v="1"/>
    <x v="4"/>
    <n v="4"/>
    <n v="4"/>
    <n v="4"/>
    <s v="Digital Wallet"/>
    <s v="N/A"/>
    <d v="2023-08-12T00:00:00"/>
  </r>
  <r>
    <s v="TXN_4671054"/>
    <s v="UNKNOWN"/>
    <x v="3"/>
    <m/>
    <n v="4"/>
    <x v="3"/>
    <n v="5"/>
    <n v="20"/>
    <n v="20"/>
    <s v="Cash"/>
    <s v="N/A"/>
    <d v="2023-06-20T00:00:00"/>
  </r>
  <r>
    <s v="TXN_4488222"/>
    <s v="Tea"/>
    <x v="6"/>
    <n v="3"/>
    <n v="3"/>
    <x v="5"/>
    <n v="1.5"/>
    <n v="4.5"/>
    <n v="4.5"/>
    <s v="Digital Wallet"/>
    <s v="Takeaway"/>
    <d v="2023-03-13T00:00:00"/>
  </r>
  <r>
    <s v="TXN_3103967"/>
    <s v="Juice"/>
    <x v="7"/>
    <n v="2"/>
    <n v="2"/>
    <x v="1"/>
    <n v="3"/>
    <n v="6"/>
    <n v="6"/>
    <s v="Credit Card"/>
    <s v="N/A"/>
    <d v="2023-11-12T00:00:00"/>
  </r>
  <r>
    <s v="TXN_9853577"/>
    <s v="Sandwich"/>
    <x v="5"/>
    <n v="2"/>
    <n v="2"/>
    <x v="4"/>
    <n v="4"/>
    <n v="8"/>
    <n v="8"/>
    <s v="Credit Card"/>
    <s v="In-store"/>
    <d v="2023-04-30T00:00:00"/>
  </r>
  <r>
    <s v="TXN_4349597"/>
    <s v="Juice"/>
    <x v="7"/>
    <n v="4"/>
    <n v="4"/>
    <x v="1"/>
    <n v="3"/>
    <n v="12"/>
    <n v="12"/>
    <s v="Credit Card"/>
    <s v="N/A"/>
    <d v="2023-08-21T00:00:00"/>
  </r>
  <r>
    <s v="TXN_3353214"/>
    <s v="Smoothie"/>
    <x v="4"/>
    <n v="5"/>
    <n v="5"/>
    <x v="4"/>
    <n v="4"/>
    <n v="20"/>
    <n v="20"/>
    <s v="Credit Card"/>
    <s v="N/A"/>
    <d v="2023-08-12T00:00:00"/>
  </r>
  <r>
    <s v="TXN_7122708"/>
    <s v="Sandwich"/>
    <x v="5"/>
    <n v="5"/>
    <n v="5"/>
    <x v="6"/>
    <n v="4"/>
    <n v="20"/>
    <n v="20"/>
    <s v="N/A"/>
    <s v="Takeaway"/>
    <d v="2023-06-23T00:00:00"/>
  </r>
  <r>
    <s v="TXN_8788437"/>
    <s v="Coffee"/>
    <x v="0"/>
    <n v="1"/>
    <n v="1"/>
    <x v="0"/>
    <n v="2"/>
    <n v="2"/>
    <n v="2"/>
    <s v="N/A"/>
    <s v="N/A"/>
    <d v="2023-11-19T00:00:00"/>
  </r>
  <r>
    <s v="TXN_1672443"/>
    <s v="Coffee"/>
    <x v="0"/>
    <n v="1"/>
    <n v="1"/>
    <x v="0"/>
    <n v="2"/>
    <n v="2"/>
    <n v="2"/>
    <s v="Credit Card"/>
    <s v="Takeaway"/>
    <d v="2023-10-03T00:00:00"/>
  </r>
  <r>
    <s v="TXN_6277500"/>
    <s v="Coffee"/>
    <x v="0"/>
    <n v="4"/>
    <n v="4"/>
    <x v="0"/>
    <n v="2"/>
    <n v="8"/>
    <n v="8"/>
    <s v="Credit Card"/>
    <s v="Takeaway"/>
    <d v="2023-01-09T00:00:00"/>
  </r>
  <r>
    <s v="TXN_6671827"/>
    <s v="Salad"/>
    <x v="3"/>
    <n v="1"/>
    <n v="1"/>
    <x v="3"/>
    <n v="5"/>
    <n v="5"/>
    <n v="5"/>
    <s v="Credit Card"/>
    <s v="Takeaway"/>
    <d v="2023-08-09T00:00:00"/>
  </r>
  <r>
    <s v="TXN_4647042"/>
    <s v="Sandwich"/>
    <x v="5"/>
    <n v="5"/>
    <n v="5"/>
    <x v="4"/>
    <n v="4"/>
    <n v="20"/>
    <n v="20"/>
    <s v="N/A"/>
    <s v="Takeaway"/>
    <d v="2023-04-25T00:00:00"/>
  </r>
  <r>
    <s v="TXN_1183212"/>
    <s v="Juice"/>
    <x v="7"/>
    <n v="4"/>
    <n v="4"/>
    <x v="1"/>
    <n v="3"/>
    <n v="12"/>
    <n v="12"/>
    <s v="N/A"/>
    <s v="In-store"/>
    <d v="2023-06-30T00:00:00"/>
  </r>
  <r>
    <s v="TXN_8426712"/>
    <s v="Cookie"/>
    <x v="2"/>
    <n v="3"/>
    <n v="3"/>
    <x v="2"/>
    <n v="1"/>
    <n v="3"/>
    <n v="3"/>
    <s v="N/A"/>
    <s v="In-store"/>
    <d v="2023-05-22T00:00:00"/>
  </r>
  <r>
    <s v="TXN_5894676"/>
    <s v="Smoothie"/>
    <x v="4"/>
    <n v="5"/>
    <n v="5"/>
    <x v="4"/>
    <n v="4"/>
    <n v="20"/>
    <n v="20"/>
    <s v="Credit Card"/>
    <s v="Takeaway"/>
    <d v="2023-06-17T00:00:00"/>
  </r>
  <r>
    <s v="TXN_1411744"/>
    <s v="Smoothie"/>
    <x v="4"/>
    <n v="4"/>
    <n v="4"/>
    <x v="4"/>
    <n v="4"/>
    <n v="16"/>
    <n v="16"/>
    <s v="Credit Card"/>
    <s v="Takeaway"/>
    <d v="2023-09-17T00:00:00"/>
  </r>
  <r>
    <s v="TXN_6610554"/>
    <s v="Coffee"/>
    <x v="0"/>
    <n v="5"/>
    <n v="5"/>
    <x v="0"/>
    <n v="2"/>
    <n v="10"/>
    <n v="10"/>
    <s v="Digital Wallet"/>
    <s v="N/A"/>
    <d v="2023-10-28T00:00:00"/>
  </r>
  <r>
    <s v="TXN_6169248"/>
    <s v="Juice"/>
    <x v="7"/>
    <n v="5"/>
    <n v="5"/>
    <x v="1"/>
    <n v="3"/>
    <n v="15"/>
    <n v="15"/>
    <s v="Credit Card"/>
    <s v="N/A"/>
    <d v="2023-08-12T00:00:00"/>
  </r>
  <r>
    <s v="TXN_1581997"/>
    <s v="Salad"/>
    <x v="3"/>
    <n v="4"/>
    <n v="4"/>
    <x v="3"/>
    <n v="5"/>
    <n v="20"/>
    <n v="20"/>
    <s v="Digital Wallet"/>
    <s v="N/A"/>
    <d v="2023-08-26T00:00:00"/>
  </r>
  <r>
    <s v="TXN_4868913"/>
    <s v="Cake"/>
    <x v="1"/>
    <n v="4"/>
    <n v="4"/>
    <x v="1"/>
    <n v="3"/>
    <n v="12"/>
    <n v="12"/>
    <s v="Cash"/>
    <s v="N/A"/>
    <d v="2023-06-30T00:00:00"/>
  </r>
  <r>
    <s v="TXN_8277553"/>
    <s v="Tea"/>
    <x v="6"/>
    <n v="3"/>
    <n v="3"/>
    <x v="5"/>
    <n v="1.5"/>
    <n v="4.5"/>
    <n v="4.5"/>
    <s v="Cash"/>
    <s v="N/A"/>
    <d v="2023-09-26T00:00:00"/>
  </r>
  <r>
    <s v="TXN_4030197"/>
    <s v="Salad"/>
    <x v="3"/>
    <n v="3"/>
    <n v="3"/>
    <x v="3"/>
    <n v="5"/>
    <n v="15"/>
    <n v="15"/>
    <s v="Credit Card"/>
    <s v="Takeaway"/>
    <d v="2023-03-05T00:00:00"/>
  </r>
  <r>
    <s v="TXN_7276927"/>
    <s v="Coffee"/>
    <x v="0"/>
    <n v="5"/>
    <n v="5"/>
    <x v="7"/>
    <n v="2"/>
    <n v="10"/>
    <n v="10"/>
    <s v="Cash"/>
    <s v="Takeaway"/>
    <d v="2023-07-06T00:00:00"/>
  </r>
  <r>
    <s v="TXN_3912836"/>
    <s v="Salad"/>
    <x v="3"/>
    <n v="1"/>
    <n v="1"/>
    <x v="3"/>
    <n v="5"/>
    <n v="5"/>
    <n v="5"/>
    <s v="Credit Card"/>
    <s v="In-store"/>
    <d v="2023-11-23T00:00:00"/>
  </r>
  <r>
    <s v="TXN_3833729"/>
    <s v="Smoothie"/>
    <x v="4"/>
    <n v="4"/>
    <n v="4"/>
    <x v="4"/>
    <n v="4"/>
    <n v="16"/>
    <n v="16"/>
    <s v="Digital Wallet"/>
    <s v="In-store"/>
    <d v="2023-11-13T00:00:00"/>
  </r>
  <r>
    <s v="TXN_7054393"/>
    <s v="Coffee"/>
    <x v="0"/>
    <n v="2"/>
    <n v="2"/>
    <x v="0"/>
    <n v="2"/>
    <n v="4"/>
    <n v="4"/>
    <s v="Digital Wallet"/>
    <s v="In-store"/>
    <d v="2023-05-30T00:00:00"/>
  </r>
  <r>
    <s v="TXN_1395083"/>
    <s v="Juice"/>
    <x v="7"/>
    <n v="1"/>
    <n v="1"/>
    <x v="1"/>
    <n v="3"/>
    <n v="3"/>
    <n v="3"/>
    <s v="Cash"/>
    <s v="In-store"/>
    <d v="2023-07-08T00:00:00"/>
  </r>
  <r>
    <s v="TXN_8784653"/>
    <s v="Smoothie"/>
    <x v="4"/>
    <n v="1"/>
    <n v="1"/>
    <x v="4"/>
    <n v="4"/>
    <n v="4"/>
    <n v="4"/>
    <s v="Cash"/>
    <s v="In-store"/>
    <d v="2023-09-12T00:00:00"/>
  </r>
  <r>
    <s v="TXN_3943666"/>
    <s v="Juice"/>
    <x v="7"/>
    <n v="4"/>
    <n v="4"/>
    <x v="1"/>
    <n v="3"/>
    <n v="12"/>
    <n v="12"/>
    <s v="N/A"/>
    <s v="Takeaway"/>
    <d v="2023-03-15T00:00:00"/>
  </r>
  <r>
    <s v="TXN_8308672"/>
    <s v="Salad"/>
    <x v="3"/>
    <n v="2"/>
    <n v="2"/>
    <x v="3"/>
    <n v="5"/>
    <n v="10"/>
    <n v="10"/>
    <s v="Digital Wallet"/>
    <s v="Takeaway"/>
    <d v="2023-01-01T00:00:00"/>
  </r>
  <r>
    <s v="TXN_3190959"/>
    <s v="Tea"/>
    <x v="6"/>
    <n v="2"/>
    <n v="2"/>
    <x v="5"/>
    <n v="1.5"/>
    <n v="3"/>
    <n v="3"/>
    <s v="Credit Card"/>
    <s v="Takeaway"/>
    <d v="2023-12-16T00:00:00"/>
  </r>
  <r>
    <s v="TXN_6199016"/>
    <s v="Juice"/>
    <x v="7"/>
    <n v="1"/>
    <n v="1"/>
    <x v="1"/>
    <n v="3"/>
    <n v="3"/>
    <n v="3"/>
    <s v="Digital Wallet"/>
    <s v="N/A"/>
    <d v="2023-02-14T00:00:00"/>
  </r>
  <r>
    <s v="TXN_9301279"/>
    <s v="Smoothie"/>
    <x v="4"/>
    <n v="1"/>
    <n v="1"/>
    <x v="8"/>
    <n v="4"/>
    <n v="4"/>
    <n v="4"/>
    <s v="Credit Card"/>
    <s v="N/A"/>
    <d v="2023-05-27T00:00:00"/>
  </r>
  <r>
    <s v="TXN_8900751"/>
    <s v="Sandwich"/>
    <x v="5"/>
    <n v="1"/>
    <n v="1"/>
    <x v="4"/>
    <n v="4"/>
    <s v="ERROR"/>
    <n v="4"/>
    <s v="N/A"/>
    <s v="Takeaway"/>
    <d v="2023-01-30T00:00:00"/>
  </r>
  <r>
    <s v="TXN_6542877"/>
    <s v="Juice"/>
    <x v="7"/>
    <n v="1"/>
    <n v="1"/>
    <x v="1"/>
    <n v="3"/>
    <n v="3"/>
    <n v="3"/>
    <s v="N/A"/>
    <s v="In-store"/>
    <d v="2023-12-06T00:00:00"/>
  </r>
  <r>
    <s v="TXN_5516804"/>
    <s v="Sandwich"/>
    <x v="5"/>
    <m/>
    <n v="5"/>
    <x v="4"/>
    <n v="4"/>
    <n v="20"/>
    <n v="20"/>
    <s v="Credit Card"/>
    <s v="Takeaway"/>
    <d v="2023-09-26T00:00:00"/>
  </r>
  <r>
    <s v="TXN_6345733"/>
    <s v="Coffee"/>
    <x v="0"/>
    <n v="1"/>
    <n v="1"/>
    <x v="0"/>
    <n v="2"/>
    <n v="2"/>
    <n v="2"/>
    <s v="N/A"/>
    <s v="In-store"/>
    <d v="2023-11-26T00:00:00"/>
  </r>
  <r>
    <s v="TXN_5834491"/>
    <s v="Tea"/>
    <x v="6"/>
    <n v="3"/>
    <n v="3"/>
    <x v="5"/>
    <n v="1.5"/>
    <n v="4.5"/>
    <n v="4.5"/>
    <s v="N/A"/>
    <s v="N/A"/>
    <d v="2023-08-13T00:00:00"/>
  </r>
  <r>
    <s v="TXN_1667192"/>
    <s v="Cake"/>
    <x v="1"/>
    <n v="4"/>
    <n v="4"/>
    <x v="1"/>
    <n v="3"/>
    <n v="12"/>
    <n v="12"/>
    <s v="N/A"/>
    <s v="Takeaway"/>
    <d v="2023-07-17T00:00:00"/>
  </r>
  <r>
    <s v="TXN_1454730"/>
    <s v="Coffee"/>
    <x v="0"/>
    <n v="5"/>
    <n v="5"/>
    <x v="0"/>
    <n v="2"/>
    <n v="10"/>
    <n v="10"/>
    <s v="N/A"/>
    <s v="Takeaway"/>
    <d v="2023-07-21T00:00:00"/>
  </r>
  <r>
    <s v="TXN_3243832"/>
    <s v="Cake"/>
    <x v="1"/>
    <n v="2"/>
    <n v="2"/>
    <x v="1"/>
    <n v="3"/>
    <n v="6"/>
    <n v="6"/>
    <s v="N/A"/>
    <s v="N/A"/>
    <d v="2023-08-10T00:00:00"/>
  </r>
  <r>
    <s v="TXN_7501717"/>
    <s v="Sandwich"/>
    <x v="5"/>
    <n v="1"/>
    <n v="1"/>
    <x v="4"/>
    <n v="4"/>
    <n v="4"/>
    <n v="4"/>
    <s v="Credit Card"/>
    <s v="N/A"/>
    <d v="2023-08-03T00:00:00"/>
  </r>
  <r>
    <s v="TXN_1351151"/>
    <s v="Smoothie"/>
    <x v="4"/>
    <s v="ERROR"/>
    <n v="1"/>
    <x v="4"/>
    <n v="4"/>
    <n v="4"/>
    <n v="4"/>
    <s v="Credit Card"/>
    <s v="N/A"/>
    <d v="2023-10-03T00:00:00"/>
  </r>
  <r>
    <s v="TXN_6117497"/>
    <s v="Coffee"/>
    <x v="0"/>
    <n v="2"/>
    <n v="2"/>
    <x v="0"/>
    <n v="2"/>
    <n v="4"/>
    <n v="4"/>
    <s v="Digital Wallet"/>
    <s v="In-store"/>
    <d v="2023-02-13T00:00:00"/>
  </r>
  <r>
    <s v="TXN_6018740"/>
    <s v="Smoothie"/>
    <x v="4"/>
    <n v="2"/>
    <n v="2"/>
    <x v="4"/>
    <n v="4"/>
    <n v="8"/>
    <n v="8"/>
    <s v="Digital Wallet"/>
    <s v="Takeaway"/>
    <m/>
  </r>
  <r>
    <s v="TXN_3818464"/>
    <s v="Cake"/>
    <x v="1"/>
    <n v="2"/>
    <n v="2"/>
    <x v="1"/>
    <n v="3"/>
    <n v="6"/>
    <n v="6"/>
    <s v="Cash"/>
    <s v="In-store"/>
    <d v="2023-03-02T00:00:00"/>
  </r>
  <r>
    <s v="TXN_2093816"/>
    <s v="Sandwich"/>
    <x v="5"/>
    <s v="ERROR"/>
    <n v="3"/>
    <x v="4"/>
    <n v="4"/>
    <n v="12"/>
    <n v="12"/>
    <s v="Cash"/>
    <s v="Takeaway"/>
    <d v="2023-04-06T00:00:00"/>
  </r>
  <r>
    <s v="TXN_7694020"/>
    <s v="Cookie"/>
    <x v="2"/>
    <n v="2"/>
    <n v="2"/>
    <x v="6"/>
    <n v="1"/>
    <n v="2"/>
    <n v="2"/>
    <s v="Digital Wallet"/>
    <s v="Takeaway"/>
    <d v="2023-08-06T00:00:00"/>
  </r>
  <r>
    <s v="TXN_4215488"/>
    <s v="Salad"/>
    <x v="3"/>
    <n v="5"/>
    <n v="5"/>
    <x v="3"/>
    <n v="5"/>
    <n v="25"/>
    <n v="25"/>
    <s v="N/A"/>
    <s v="In-store"/>
    <d v="2023-10-07T00:00:00"/>
  </r>
  <r>
    <s v="TXN_5167425"/>
    <s v="Juice"/>
    <x v="7"/>
    <s v="UNKNOWN"/>
    <n v="5"/>
    <x v="1"/>
    <n v="3"/>
    <n v="15"/>
    <n v="15"/>
    <s v="Digital Wallet"/>
    <s v="N/A"/>
    <d v="2023-08-04T00:00:00"/>
  </r>
  <r>
    <s v="TXN_7075261"/>
    <s v="Juice"/>
    <x v="7"/>
    <n v="1"/>
    <n v="1"/>
    <x v="1"/>
    <n v="3"/>
    <n v="3"/>
    <n v="3"/>
    <s v="N/A"/>
    <s v="N/A"/>
    <d v="2023-07-29T00:00:00"/>
  </r>
  <r>
    <s v="TXN_2694724"/>
    <s v="Sandwich"/>
    <x v="5"/>
    <n v="2"/>
    <n v="2"/>
    <x v="4"/>
    <n v="4"/>
    <n v="8"/>
    <n v="8"/>
    <s v="Digital Wallet"/>
    <s v="N/A"/>
    <d v="2023-06-26T00:00:00"/>
  </r>
  <r>
    <s v="TXN_8285304"/>
    <s v="Cookie"/>
    <x v="2"/>
    <n v="1"/>
    <n v="1"/>
    <x v="2"/>
    <n v="1"/>
    <n v="1"/>
    <n v="1"/>
    <s v="Cash"/>
    <s v="N/A"/>
    <d v="2023-07-09T00:00:00"/>
  </r>
  <r>
    <s v="TXN_7415686"/>
    <s v="Sandwich"/>
    <x v="5"/>
    <n v="3"/>
    <n v="3"/>
    <x v="4"/>
    <n v="4"/>
    <n v="12"/>
    <n v="12"/>
    <s v="Credit Card"/>
    <s v="In-store"/>
    <d v="2023-04-13T00:00:00"/>
  </r>
  <r>
    <s v="TXN_8877644"/>
    <s v="Cookie"/>
    <x v="2"/>
    <n v="2"/>
    <n v="2"/>
    <x v="2"/>
    <n v="1"/>
    <n v="2"/>
    <n v="2"/>
    <s v="N/A"/>
    <s v="Takeaway"/>
    <d v="2023-09-01T00:00:00"/>
  </r>
  <r>
    <s v="TXN_7231548"/>
    <s v="Smoothie"/>
    <x v="4"/>
    <n v="3"/>
    <n v="3"/>
    <x v="4"/>
    <n v="4"/>
    <n v="12"/>
    <n v="12"/>
    <s v="Credit Card"/>
    <s v="In-store"/>
    <d v="2023-11-06T00:00:00"/>
  </r>
  <r>
    <s v="TXN_2879361"/>
    <s v="Juice"/>
    <x v="7"/>
    <n v="3"/>
    <n v="3"/>
    <x v="1"/>
    <n v="3"/>
    <n v="9"/>
    <n v="9"/>
    <s v="N/A"/>
    <s v="Takeaway"/>
    <d v="2023-11-22T00:00:00"/>
  </r>
  <r>
    <s v="TXN_5956755"/>
    <s v="Sandwich"/>
    <x v="5"/>
    <n v="5"/>
    <n v="5"/>
    <x v="4"/>
    <n v="4"/>
    <n v="20"/>
    <n v="20"/>
    <s v="Digital Wallet"/>
    <s v="Takeaway"/>
    <d v="2023-03-05T00:00:00"/>
  </r>
  <r>
    <s v="TXN_6124342"/>
    <s v="Cake"/>
    <x v="1"/>
    <n v="3"/>
    <n v="3"/>
    <x v="1"/>
    <n v="3"/>
    <n v="9"/>
    <n v="9"/>
    <s v="N/A"/>
    <s v="Takeaway"/>
    <d v="2023-09-14T00:00:00"/>
  </r>
  <r>
    <s v="TXN_3824443"/>
    <s v="Smoothie"/>
    <x v="4"/>
    <n v="3"/>
    <n v="3"/>
    <x v="4"/>
    <n v="4"/>
    <n v="12"/>
    <n v="12"/>
    <s v="N/A"/>
    <s v="In-store"/>
    <d v="2023-10-08T00:00:00"/>
  </r>
  <r>
    <s v="TXN_6778177"/>
    <s v="Cookie"/>
    <x v="2"/>
    <n v="4"/>
    <n v="4"/>
    <x v="2"/>
    <n v="1"/>
    <n v="4"/>
    <n v="4"/>
    <s v="N/A"/>
    <s v="Takeaway"/>
    <d v="2023-10-12T00:00:00"/>
  </r>
  <r>
    <s v="TXN_2634410"/>
    <s v="Smoothie"/>
    <x v="4"/>
    <n v="3"/>
    <n v="3"/>
    <x v="4"/>
    <n v="4"/>
    <n v="12"/>
    <n v="12"/>
    <s v="N/A"/>
    <s v="N/A"/>
    <d v="2023-07-15T00:00:00"/>
  </r>
  <r>
    <s v="TXN_6975750"/>
    <s v="Juice"/>
    <x v="7"/>
    <n v="5"/>
    <n v="5"/>
    <x v="1"/>
    <n v="3"/>
    <n v="15"/>
    <n v="15"/>
    <s v="N/A"/>
    <s v="N/A"/>
    <d v="2023-01-08T00:00:00"/>
  </r>
  <r>
    <s v="TXN_9293417"/>
    <s v="Tea"/>
    <x v="6"/>
    <n v="3"/>
    <n v="3"/>
    <x v="5"/>
    <n v="1.5"/>
    <m/>
    <n v="4.5"/>
    <s v="Digital Wallet"/>
    <s v="Takeaway"/>
    <m/>
  </r>
  <r>
    <s v="TXN_7741256"/>
    <m/>
    <x v="1"/>
    <n v="5"/>
    <n v="5"/>
    <x v="1"/>
    <n v="3"/>
    <n v="15"/>
    <n v="15"/>
    <s v="Digital Wallet"/>
    <s v="Takeaway"/>
    <d v="2023-04-24T00:00:00"/>
  </r>
  <r>
    <s v="TXN_3484190"/>
    <s v="Coffee"/>
    <x v="0"/>
    <n v="5"/>
    <n v="5"/>
    <x v="0"/>
    <n v="2"/>
    <n v="10"/>
    <n v="10"/>
    <s v="Digital Wallet"/>
    <s v="N/A"/>
    <d v="2023-12-27T00:00:00"/>
  </r>
  <r>
    <s v="TXN_2621008"/>
    <s v="UNKNOWN"/>
    <x v="2"/>
    <n v="2"/>
    <n v="2"/>
    <x v="2"/>
    <n v="1"/>
    <n v="2"/>
    <n v="2"/>
    <s v="Digital Wallet"/>
    <s v="Takeaway"/>
    <d v="2023-10-21T00:00:00"/>
  </r>
  <r>
    <s v="TXN_5429861"/>
    <s v="Cake"/>
    <x v="1"/>
    <n v="1"/>
    <n v="1"/>
    <x v="1"/>
    <n v="3"/>
    <n v="3"/>
    <n v="3"/>
    <s v="Digital Wallet"/>
    <s v="N/A"/>
    <d v="2023-03-20T00:00:00"/>
  </r>
  <r>
    <s v="TXN_2828596"/>
    <s v="Coffee"/>
    <x v="0"/>
    <m/>
    <n v="2"/>
    <x v="0"/>
    <n v="2"/>
    <n v="4"/>
    <n v="4"/>
    <s v="N/A"/>
    <s v="N/A"/>
    <d v="2023-11-25T00:00:00"/>
  </r>
  <r>
    <s v="TXN_6348290"/>
    <s v="ERROR"/>
    <x v="0"/>
    <n v="4"/>
    <n v="4"/>
    <x v="0"/>
    <n v="2"/>
    <n v="8"/>
    <n v="8"/>
    <s v="N/A"/>
    <s v="In-store"/>
    <d v="2023-01-24T00:00:00"/>
  </r>
  <r>
    <s v="TXN_9813943"/>
    <s v="Salad"/>
    <x v="3"/>
    <n v="2"/>
    <n v="2"/>
    <x v="3"/>
    <n v="5"/>
    <n v="10"/>
    <n v="10"/>
    <s v="Cash"/>
    <s v="N/A"/>
    <d v="2023-04-06T00:00:00"/>
  </r>
  <r>
    <s v="TXN_2364171"/>
    <s v="Juice"/>
    <x v="7"/>
    <n v="4"/>
    <n v="4"/>
    <x v="1"/>
    <n v="3"/>
    <n v="12"/>
    <n v="12"/>
    <s v="Cash"/>
    <s v="N/A"/>
    <d v="2023-05-18T00:00:00"/>
  </r>
  <r>
    <s v="TXN_8002886"/>
    <s v="Coffee"/>
    <x v="0"/>
    <n v="5"/>
    <n v="5"/>
    <x v="0"/>
    <n v="2"/>
    <n v="10"/>
    <n v="10"/>
    <s v="Digital Wallet"/>
    <s v="Takeaway"/>
    <d v="2023-05-28T00:00:00"/>
  </r>
  <r>
    <s v="TXN_9956671"/>
    <s v="Cake"/>
    <x v="1"/>
    <n v="3"/>
    <n v="3"/>
    <x v="8"/>
    <n v="3"/>
    <n v="9"/>
    <n v="9"/>
    <s v="Credit Card"/>
    <s v="N/A"/>
    <d v="2023-05-05T00:00:00"/>
  </r>
  <r>
    <s v="TXN_7694491"/>
    <s v="Salad"/>
    <x v="3"/>
    <n v="3"/>
    <n v="3"/>
    <x v="3"/>
    <n v="5"/>
    <n v="15"/>
    <n v="15"/>
    <s v="Cash"/>
    <s v="In-store"/>
    <d v="2023-09-01T00:00:00"/>
  </r>
  <r>
    <s v="TXN_7517996"/>
    <s v="Cake"/>
    <x v="1"/>
    <n v="2"/>
    <n v="2"/>
    <x v="1"/>
    <n v="3"/>
    <n v="6"/>
    <n v="6"/>
    <s v="Cash"/>
    <s v="N/A"/>
    <d v="2023-10-22T00:00:00"/>
  </r>
  <r>
    <s v="TXN_1655827"/>
    <s v="Cake"/>
    <x v="1"/>
    <n v="1"/>
    <n v="1"/>
    <x v="1"/>
    <n v="3"/>
    <n v="3"/>
    <n v="3"/>
    <s v="N/A"/>
    <s v="In-store"/>
    <d v="2023-09-06T00:00:00"/>
  </r>
  <r>
    <s v="TXN_6047026"/>
    <s v="Smoothie"/>
    <x v="4"/>
    <n v="2"/>
    <n v="2"/>
    <x v="4"/>
    <n v="4"/>
    <n v="8"/>
    <n v="8"/>
    <s v="N/A"/>
    <s v="N/A"/>
    <d v="2023-03-24T00:00:00"/>
  </r>
  <r>
    <s v="TXN_4225300"/>
    <s v="Sandwich"/>
    <x v="5"/>
    <n v="1"/>
    <n v="1"/>
    <x v="4"/>
    <n v="4"/>
    <n v="4"/>
    <n v="4"/>
    <s v="Cash"/>
    <s v="Takeaway"/>
    <m/>
  </r>
  <r>
    <s v="TXN_2764962"/>
    <s v="Tea"/>
    <x v="6"/>
    <n v="2"/>
    <n v="2"/>
    <x v="5"/>
    <n v="1.5"/>
    <n v="3"/>
    <n v="3"/>
    <s v="Credit Card"/>
    <s v="Takeaway"/>
    <d v="2023-08-13T00:00:00"/>
  </r>
  <r>
    <s v="TXN_5396727"/>
    <s v="Juice"/>
    <x v="7"/>
    <n v="2"/>
    <n v="2"/>
    <x v="8"/>
    <n v="3"/>
    <n v="6"/>
    <n v="6"/>
    <s v="Credit Card"/>
    <s v="Takeaway"/>
    <d v="2023-10-13T00:00:00"/>
  </r>
  <r>
    <s v="TXN_5198827"/>
    <s v="Tea"/>
    <x v="6"/>
    <n v="5"/>
    <n v="5"/>
    <x v="5"/>
    <n v="1.5"/>
    <n v="7.5"/>
    <n v="7.5"/>
    <s v="N/A"/>
    <s v="N/A"/>
    <d v="2023-02-15T00:00:00"/>
  </r>
  <r>
    <s v="TXN_8023817"/>
    <s v="Juice"/>
    <x v="7"/>
    <n v="4"/>
    <n v="4"/>
    <x v="1"/>
    <n v="3"/>
    <n v="12"/>
    <n v="12"/>
    <s v="N/A"/>
    <s v="Takeaway"/>
    <d v="2023-05-08T00:00:00"/>
  </r>
  <r>
    <s v="TXN_3413185"/>
    <s v="Cake"/>
    <x v="1"/>
    <s v="ERROR"/>
    <n v="4"/>
    <x v="1"/>
    <n v="3"/>
    <n v="12"/>
    <n v="12"/>
    <s v="Credit Card"/>
    <s v="In-store"/>
    <d v="2023-03-03T00:00:00"/>
  </r>
  <r>
    <s v="TXN_9783452"/>
    <s v="Juice"/>
    <x v="7"/>
    <n v="3"/>
    <n v="3"/>
    <x v="1"/>
    <n v="3"/>
    <n v="9"/>
    <n v="9"/>
    <s v="Cash"/>
    <s v="N/A"/>
    <d v="2023-04-11T00:00:00"/>
  </r>
  <r>
    <s v="TXN_4171507"/>
    <s v="Tea"/>
    <x v="6"/>
    <n v="1"/>
    <n v="1"/>
    <x v="5"/>
    <n v="1.5"/>
    <n v="1.5"/>
    <n v="1.5"/>
    <s v="N/A"/>
    <s v="In-store"/>
    <d v="2023-10-26T00:00:00"/>
  </r>
  <r>
    <s v="TXN_1491299"/>
    <s v="Juice"/>
    <x v="7"/>
    <n v="2"/>
    <n v="2"/>
    <x v="1"/>
    <n v="3"/>
    <n v="6"/>
    <n v="6"/>
    <s v="Credit Card"/>
    <s v="In-store"/>
    <d v="2023-02-27T00:00:00"/>
  </r>
  <r>
    <s v="TXN_4187327"/>
    <s v="Tea"/>
    <x v="6"/>
    <n v="2"/>
    <n v="2"/>
    <x v="5"/>
    <n v="1.5"/>
    <n v="3"/>
    <n v="3"/>
    <s v="N/A"/>
    <s v="Takeaway"/>
    <d v="2023-04-01T00:00:00"/>
  </r>
  <r>
    <s v="TXN_3277379"/>
    <s v="Salad"/>
    <x v="3"/>
    <n v="2"/>
    <n v="2"/>
    <x v="3"/>
    <n v="5"/>
    <n v="10"/>
    <n v="10"/>
    <s v="Credit Card"/>
    <s v="Takeaway"/>
    <d v="2023-01-06T00:00:00"/>
  </r>
  <r>
    <s v="TXN_2568101"/>
    <s v="Salad"/>
    <x v="3"/>
    <n v="5"/>
    <n v="5"/>
    <x v="3"/>
    <n v="5"/>
    <n v="25"/>
    <n v="25"/>
    <s v="Cash"/>
    <s v="Takeaway"/>
    <d v="2023-08-03T00:00:00"/>
  </r>
  <r>
    <s v="TXN_3247340"/>
    <s v="Tea"/>
    <x v="6"/>
    <n v="3"/>
    <n v="3"/>
    <x v="5"/>
    <n v="1.5"/>
    <n v="4.5"/>
    <n v="4.5"/>
    <s v="Cash"/>
    <s v="Takeaway"/>
    <d v="2023-12-25T00:00:00"/>
  </r>
  <r>
    <s v="TXN_7797321"/>
    <s v="Sandwich"/>
    <x v="5"/>
    <n v="5"/>
    <n v="5"/>
    <x v="4"/>
    <n v="4"/>
    <n v="20"/>
    <n v="20"/>
    <s v="N/A"/>
    <s v="N/A"/>
    <d v="2023-11-26T00:00:00"/>
  </r>
  <r>
    <s v="TXN_7512574"/>
    <s v="Tea"/>
    <x v="6"/>
    <n v="1"/>
    <n v="1"/>
    <x v="5"/>
    <n v="1.5"/>
    <n v="1.5"/>
    <n v="1.5"/>
    <s v="N/A"/>
    <s v="Takeaway"/>
    <m/>
  </r>
  <r>
    <s v="TXN_3044825"/>
    <s v="ERROR"/>
    <x v="6"/>
    <n v="1"/>
    <n v="1"/>
    <x v="5"/>
    <n v="1.5"/>
    <n v="1.5"/>
    <n v="1.5"/>
    <s v="Credit Card"/>
    <s v="In-store"/>
    <d v="2023-08-14T00:00:00"/>
  </r>
  <r>
    <s v="TXN_9019429"/>
    <s v="Smoothie"/>
    <x v="4"/>
    <n v="2"/>
    <n v="2"/>
    <x v="4"/>
    <n v="4"/>
    <n v="8"/>
    <n v="8"/>
    <s v="Digital Wallet"/>
    <s v="N/A"/>
    <d v="2023-05-11T00:00:00"/>
  </r>
  <r>
    <s v="TXN_9744862"/>
    <s v="Juice"/>
    <x v="7"/>
    <n v="4"/>
    <n v="4"/>
    <x v="1"/>
    <n v="3"/>
    <m/>
    <n v="12"/>
    <s v="Cash"/>
    <s v="In-store"/>
    <d v="2023-09-19T00:00:00"/>
  </r>
  <r>
    <s v="TXN_6365371"/>
    <s v="UNKNOWN"/>
    <x v="9"/>
    <n v="2"/>
    <n v="2"/>
    <x v="4"/>
    <n v="4"/>
    <s v="ERROR"/>
    <n v="8"/>
    <s v="Credit Card"/>
    <s v="N/A"/>
    <d v="2023-06-16T00:00:00"/>
  </r>
  <r>
    <s v="TXN_4543880"/>
    <s v="Salad"/>
    <x v="3"/>
    <n v="3"/>
    <n v="3"/>
    <x v="3"/>
    <n v="5"/>
    <n v="15"/>
    <n v="15"/>
    <s v="Cash"/>
    <s v="N/A"/>
    <d v="2023-07-18T00:00:00"/>
  </r>
  <r>
    <s v="TXN_4064245"/>
    <s v="Juice"/>
    <x v="7"/>
    <n v="3"/>
    <n v="3"/>
    <x v="1"/>
    <n v="3"/>
    <n v="9"/>
    <n v="9"/>
    <s v="Credit Card"/>
    <s v="Takeaway"/>
    <d v="2023-02-20T00:00:00"/>
  </r>
  <r>
    <s v="TXN_8777692"/>
    <s v="Coffee"/>
    <x v="0"/>
    <n v="4"/>
    <n v="4"/>
    <x v="0"/>
    <n v="2"/>
    <n v="8"/>
    <n v="8"/>
    <s v="Credit Card"/>
    <s v="In-store"/>
    <d v="2023-12-06T00:00:00"/>
  </r>
  <r>
    <s v="TXN_9126502"/>
    <s v="Smoothie"/>
    <x v="4"/>
    <n v="5"/>
    <n v="5"/>
    <x v="4"/>
    <n v="4"/>
    <n v="20"/>
    <n v="20"/>
    <s v="Credit Card"/>
    <s v="N/A"/>
    <d v="2023-09-22T00:00:00"/>
  </r>
  <r>
    <s v="TXN_6626427"/>
    <s v="Cookie"/>
    <x v="2"/>
    <n v="4"/>
    <n v="4"/>
    <x v="2"/>
    <n v="1"/>
    <n v="4"/>
    <n v="4"/>
    <s v="Digital Wallet"/>
    <s v="In-store"/>
    <d v="2023-02-13T00:00:00"/>
  </r>
  <r>
    <s v="TXN_4507755"/>
    <s v="Cake"/>
    <x v="1"/>
    <n v="2"/>
    <n v="2"/>
    <x v="1"/>
    <n v="3"/>
    <n v="6"/>
    <n v="6"/>
    <s v="Digital Wallet"/>
    <s v="N/A"/>
    <d v="2023-05-10T00:00:00"/>
  </r>
  <r>
    <s v="TXN_3928766"/>
    <s v="Juice"/>
    <x v="7"/>
    <n v="5"/>
    <n v="5"/>
    <x v="1"/>
    <n v="3"/>
    <n v="15"/>
    <n v="15"/>
    <s v="N/A"/>
    <s v="Takeaway"/>
    <d v="2023-01-14T00:00:00"/>
  </r>
  <r>
    <s v="TXN_9104535"/>
    <s v="Cake"/>
    <x v="1"/>
    <n v="4"/>
    <n v="4"/>
    <x v="1"/>
    <n v="3"/>
    <m/>
    <n v="12"/>
    <s v="N/A"/>
    <s v="N/A"/>
    <d v="2023-04-13T00:00:00"/>
  </r>
  <r>
    <s v="TXN_4914535"/>
    <s v="ERROR"/>
    <x v="2"/>
    <n v="2"/>
    <n v="2"/>
    <x v="2"/>
    <n v="1"/>
    <n v="2"/>
    <n v="2"/>
    <s v="Cash"/>
    <s v="N/A"/>
    <m/>
  </r>
  <r>
    <s v="TXN_4824773"/>
    <s v="Salad"/>
    <x v="3"/>
    <n v="5"/>
    <n v="5"/>
    <x v="3"/>
    <n v="5"/>
    <n v="25"/>
    <n v="25"/>
    <s v="Cash"/>
    <s v="Takeaway"/>
    <d v="2023-06-06T00:00:00"/>
  </r>
  <r>
    <s v="TXN_9981953"/>
    <m/>
    <x v="9"/>
    <n v="3"/>
    <n v="3"/>
    <x v="4"/>
    <n v="4"/>
    <n v="12"/>
    <n v="12"/>
    <s v="N/A"/>
    <s v="N/A"/>
    <d v="2023-02-03T00:00:00"/>
  </r>
  <r>
    <s v="TXN_6627338"/>
    <s v="Juice"/>
    <x v="7"/>
    <n v="5"/>
    <n v="5"/>
    <x v="1"/>
    <n v="3"/>
    <n v="15"/>
    <n v="15"/>
    <s v="N/A"/>
    <s v="Takeaway"/>
    <d v="2023-12-03T00:00:00"/>
  </r>
  <r>
    <s v="TXN_3555821"/>
    <s v="Sandwich"/>
    <x v="5"/>
    <n v="3"/>
    <n v="3"/>
    <x v="4"/>
    <n v="4"/>
    <n v="12"/>
    <n v="12"/>
    <s v="N/A"/>
    <s v="In-store"/>
    <d v="2023-07-12T00:00:00"/>
  </r>
  <r>
    <s v="TXN_1372991"/>
    <s v="Coffee"/>
    <x v="0"/>
    <n v="4"/>
    <n v="4"/>
    <x v="0"/>
    <n v="2"/>
    <n v="8"/>
    <n v="8"/>
    <s v="N/A"/>
    <s v="In-store"/>
    <d v="2023-11-17T00:00:00"/>
  </r>
  <r>
    <s v="TXN_6364938"/>
    <s v="Coffee"/>
    <x v="0"/>
    <n v="3"/>
    <n v="3"/>
    <x v="7"/>
    <n v="2"/>
    <n v="6"/>
    <n v="6"/>
    <s v="Digital Wallet"/>
    <s v="In-store"/>
    <d v="2023-07-16T00:00:00"/>
  </r>
  <r>
    <s v="TXN_3040823"/>
    <s v="Smoothie"/>
    <x v="4"/>
    <n v="1"/>
    <n v="1"/>
    <x v="4"/>
    <n v="4"/>
    <n v="4"/>
    <n v="4"/>
    <s v="N/A"/>
    <s v="In-store"/>
    <d v="2023-10-06T00:00:00"/>
  </r>
  <r>
    <s v="TXN_6755757"/>
    <s v="UNKNOWN"/>
    <x v="9"/>
    <n v="4"/>
    <n v="4"/>
    <x v="4"/>
    <n v="4"/>
    <n v="16"/>
    <n v="16"/>
    <s v="Credit Card"/>
    <s v="In-store"/>
    <d v="2023-04-05T00:00:00"/>
  </r>
  <r>
    <s v="TXN_4563646"/>
    <s v="Juice"/>
    <x v="7"/>
    <n v="5"/>
    <n v="5"/>
    <x v="1"/>
    <n v="3"/>
    <n v="15"/>
    <n v="15"/>
    <s v="Cash"/>
    <s v="Takeaway"/>
    <d v="2023-10-10T00:00:00"/>
  </r>
  <r>
    <s v="TXN_3596456"/>
    <s v="Coffee"/>
    <x v="0"/>
    <n v="3"/>
    <n v="3"/>
    <x v="0"/>
    <n v="2"/>
    <n v="6"/>
    <n v="6"/>
    <s v="Digital Wallet"/>
    <s v="Takeaway"/>
    <s v="ERROR"/>
  </r>
  <r>
    <s v="TXN_2130415"/>
    <m/>
    <x v="0"/>
    <m/>
    <n v="1"/>
    <x v="0"/>
    <n v="2"/>
    <n v="2"/>
    <n v="2"/>
    <s v="Digital Wallet"/>
    <s v="Takeaway"/>
    <d v="2023-12-08T00:00:00"/>
  </r>
  <r>
    <s v="TXN_9617421"/>
    <s v="Tea"/>
    <x v="6"/>
    <n v="1"/>
    <n v="1"/>
    <x v="5"/>
    <n v="1.5"/>
    <m/>
    <n v="1.5"/>
    <s v="N/A"/>
    <s v="In-store"/>
    <d v="2023-08-21T00:00:00"/>
  </r>
  <r>
    <s v="TXN_1738607"/>
    <s v="Juice"/>
    <x v="7"/>
    <n v="2"/>
    <n v="2"/>
    <x v="1"/>
    <n v="3"/>
    <n v="6"/>
    <n v="6"/>
    <s v="Credit Card"/>
    <s v="In-store"/>
    <d v="2023-01-17T00:00:00"/>
  </r>
  <r>
    <s v="TXN_3832513"/>
    <s v="Salad"/>
    <x v="3"/>
    <n v="1"/>
    <n v="1"/>
    <x v="3"/>
    <n v="5"/>
    <n v="5"/>
    <n v="5"/>
    <s v="N/A"/>
    <s v="Takeaway"/>
    <d v="2023-02-13T00:00:00"/>
  </r>
  <r>
    <s v="TXN_4128086"/>
    <s v="Tea"/>
    <x v="6"/>
    <n v="4"/>
    <n v="4"/>
    <x v="5"/>
    <n v="1.5"/>
    <n v="6"/>
    <n v="6"/>
    <s v="N/A"/>
    <s v="N/A"/>
    <d v="2023-05-29T00:00:00"/>
  </r>
  <r>
    <s v="TXN_3927733"/>
    <s v="Salad"/>
    <x v="3"/>
    <n v="5"/>
    <n v="5"/>
    <x v="3"/>
    <n v="5"/>
    <n v="25"/>
    <n v="25"/>
    <s v="Credit Card"/>
    <s v="Takeaway"/>
    <d v="2023-01-20T00:00:00"/>
  </r>
  <r>
    <s v="TXN_2518917"/>
    <s v="Cookie"/>
    <x v="2"/>
    <n v="1"/>
    <n v="1"/>
    <x v="2"/>
    <n v="1"/>
    <n v="1"/>
    <n v="1"/>
    <s v="N/A"/>
    <s v="In-store"/>
    <d v="2023-05-21T00:00:00"/>
  </r>
  <r>
    <s v="TXN_9489176"/>
    <s v="Juice"/>
    <x v="7"/>
    <n v="5"/>
    <n v="5"/>
    <x v="1"/>
    <n v="3"/>
    <n v="15"/>
    <n v="15"/>
    <s v="Digital Wallet"/>
    <s v="In-store"/>
    <d v="2023-01-10T00:00:00"/>
  </r>
  <r>
    <s v="TXN_2004781"/>
    <s v="Sandwich"/>
    <x v="5"/>
    <n v="5"/>
    <n v="5"/>
    <x v="7"/>
    <n v="4"/>
    <n v="20"/>
    <n v="20"/>
    <s v="N/A"/>
    <s v="Takeaway"/>
    <d v="2023-04-20T00:00:00"/>
  </r>
  <r>
    <s v="TXN_3061266"/>
    <s v="Cookie"/>
    <x v="2"/>
    <n v="4"/>
    <n v="4"/>
    <x v="2"/>
    <n v="1"/>
    <n v="4"/>
    <n v="4"/>
    <s v="Credit Card"/>
    <s v="In-store"/>
    <d v="2023-12-06T00:00:00"/>
  </r>
  <r>
    <s v="TXN_2036482"/>
    <s v="Cake"/>
    <x v="1"/>
    <n v="1"/>
    <n v="1"/>
    <x v="1"/>
    <n v="3"/>
    <n v="3"/>
    <n v="3"/>
    <s v="Cash"/>
    <s v="N/A"/>
    <d v="2023-06-04T00:00:00"/>
  </r>
  <r>
    <s v="TXN_7217284"/>
    <s v="Salad"/>
    <x v="3"/>
    <n v="3"/>
    <n v="3"/>
    <x v="3"/>
    <n v="5"/>
    <n v="15"/>
    <n v="15"/>
    <s v="Cash"/>
    <s v="In-store"/>
    <d v="2023-12-29T00:00:00"/>
  </r>
  <r>
    <s v="TXN_5055872"/>
    <s v="Sandwich"/>
    <x v="5"/>
    <m/>
    <n v="3"/>
    <x v="4"/>
    <n v="4"/>
    <n v="12"/>
    <n v="12"/>
    <s v="Credit Card"/>
    <s v="N/A"/>
    <d v="2023-02-05T00:00:00"/>
  </r>
  <r>
    <s v="TXN_1386024"/>
    <s v="Cake"/>
    <x v="1"/>
    <n v="4"/>
    <n v="4"/>
    <x v="1"/>
    <n v="3"/>
    <n v="12"/>
    <n v="12"/>
    <s v="Credit Card"/>
    <s v="N/A"/>
    <d v="2023-05-21T00:00:00"/>
  </r>
  <r>
    <s v="TXN_8397155"/>
    <s v="Salad"/>
    <x v="3"/>
    <n v="4"/>
    <n v="4"/>
    <x v="3"/>
    <n v="5"/>
    <n v="20"/>
    <n v="20"/>
    <s v="Credit Card"/>
    <s v="Takeaway"/>
    <d v="2023-08-16T00:00:00"/>
  </r>
  <r>
    <s v="TXN_9491244"/>
    <s v="ERROR"/>
    <x v="1"/>
    <n v="5"/>
    <n v="5"/>
    <x v="1"/>
    <n v="3"/>
    <n v="15"/>
    <n v="15"/>
    <s v="N/A"/>
    <s v="N/A"/>
    <d v="2023-04-19T00:00:00"/>
  </r>
  <r>
    <s v="TXN_4301188"/>
    <s v="Smoothie"/>
    <x v="4"/>
    <n v="4"/>
    <n v="4"/>
    <x v="4"/>
    <n v="4"/>
    <n v="16"/>
    <n v="16"/>
    <s v="Credit Card"/>
    <s v="In-store"/>
    <d v="2023-12-23T00:00:00"/>
  </r>
  <r>
    <s v="TXN_4522012"/>
    <s v="Coffee"/>
    <x v="0"/>
    <n v="2"/>
    <n v="2"/>
    <x v="0"/>
    <n v="2"/>
    <s v="ERROR"/>
    <n v="4"/>
    <s v="N/A"/>
    <s v="In-store"/>
    <d v="2023-04-13T00:00:00"/>
  </r>
  <r>
    <s v="TXN_4650044"/>
    <s v="Cookie"/>
    <x v="2"/>
    <n v="4"/>
    <n v="4"/>
    <x v="2"/>
    <n v="1"/>
    <n v="4"/>
    <n v="4"/>
    <s v="Cash"/>
    <s v="N/A"/>
    <d v="2023-06-21T00:00:00"/>
  </r>
  <r>
    <s v="TXN_5721215"/>
    <s v="Tea"/>
    <x v="6"/>
    <n v="2"/>
    <n v="2"/>
    <x v="5"/>
    <n v="1.5"/>
    <n v="3"/>
    <n v="3"/>
    <s v="N/A"/>
    <s v="Takeaway"/>
    <d v="2023-05-17T00:00:00"/>
  </r>
  <r>
    <s v="TXN_7865220"/>
    <s v="Smoothie"/>
    <x v="4"/>
    <n v="1"/>
    <n v="1"/>
    <x v="4"/>
    <n v="4"/>
    <n v="4"/>
    <n v="4"/>
    <s v="Credit Card"/>
    <s v="Takeaway"/>
    <d v="2023-06-28T00:00:00"/>
  </r>
  <r>
    <s v="TXN_1869147"/>
    <s v="Smoothie"/>
    <x v="4"/>
    <n v="4"/>
    <n v="4"/>
    <x v="4"/>
    <n v="4"/>
    <n v="16"/>
    <n v="16"/>
    <s v="Digital Wallet"/>
    <s v="N/A"/>
    <d v="2023-11-21T00:00:00"/>
  </r>
  <r>
    <s v="TXN_3377885"/>
    <s v="Sandwich"/>
    <x v="5"/>
    <n v="3"/>
    <n v="3"/>
    <x v="4"/>
    <n v="4"/>
    <n v="12"/>
    <n v="12"/>
    <s v="Cash"/>
    <s v="N/A"/>
    <d v="2023-05-08T00:00:00"/>
  </r>
  <r>
    <s v="TXN_9270865"/>
    <s v="Smoothie"/>
    <x v="4"/>
    <n v="2"/>
    <n v="2"/>
    <x v="4"/>
    <n v="4"/>
    <n v="8"/>
    <n v="8"/>
    <s v="Credit Card"/>
    <s v="Takeaway"/>
    <d v="2023-11-06T00:00:00"/>
  </r>
  <r>
    <s v="TXN_7373126"/>
    <s v="Smoothie"/>
    <x v="4"/>
    <n v="2"/>
    <n v="2"/>
    <x v="4"/>
    <n v="4"/>
    <n v="8"/>
    <n v="8"/>
    <s v="Credit Card"/>
    <s v="N/A"/>
    <d v="2023-11-18T00:00:00"/>
  </r>
  <r>
    <s v="TXN_8097899"/>
    <s v="Coffee"/>
    <x v="0"/>
    <n v="4"/>
    <n v="4"/>
    <x v="0"/>
    <n v="2"/>
    <n v="8"/>
    <n v="8"/>
    <s v="Digital Wallet"/>
    <s v="N/A"/>
    <d v="2023-09-05T00:00:00"/>
  </r>
  <r>
    <s v="TXN_6131415"/>
    <s v="UNKNOWN"/>
    <x v="6"/>
    <n v="5"/>
    <n v="5"/>
    <x v="5"/>
    <n v="1.5"/>
    <n v="7.5"/>
    <n v="7.5"/>
    <s v="Digital Wallet"/>
    <s v="N/A"/>
    <d v="2023-11-24T00:00:00"/>
  </r>
  <r>
    <s v="TXN_1248436"/>
    <s v="Cake"/>
    <x v="1"/>
    <n v="4"/>
    <n v="4"/>
    <x v="1"/>
    <n v="3"/>
    <n v="12"/>
    <n v="12"/>
    <s v="Credit Card"/>
    <s v="Takeaway"/>
    <d v="2023-08-14T00:00:00"/>
  </r>
  <r>
    <s v="TXN_1718733"/>
    <s v="UNKNOWN"/>
    <x v="0"/>
    <n v="3"/>
    <n v="3"/>
    <x v="0"/>
    <n v="2"/>
    <n v="6"/>
    <n v="6"/>
    <s v="Cash"/>
    <s v="N/A"/>
    <d v="2023-05-31T00:00:00"/>
  </r>
  <r>
    <s v="TXN_9063887"/>
    <s v="Cake"/>
    <x v="1"/>
    <n v="5"/>
    <n v="5"/>
    <x v="1"/>
    <n v="3"/>
    <n v="15"/>
    <n v="15"/>
    <s v="N/A"/>
    <s v="Takeaway"/>
    <d v="2023-07-15T00:00:00"/>
  </r>
  <r>
    <s v="TXN_5932169"/>
    <s v="Salad"/>
    <x v="3"/>
    <n v="5"/>
    <n v="5"/>
    <x v="7"/>
    <n v="5"/>
    <n v="25"/>
    <n v="25"/>
    <s v="Credit Card"/>
    <s v="N/A"/>
    <d v="2023-11-06T00:00:00"/>
  </r>
  <r>
    <s v="TXN_6064282"/>
    <s v="Smoothie"/>
    <x v="4"/>
    <n v="4"/>
    <n v="4"/>
    <x v="4"/>
    <n v="4"/>
    <n v="16"/>
    <n v="16"/>
    <s v="Credit Card"/>
    <s v="N/A"/>
    <d v="2023-10-18T00:00:00"/>
  </r>
  <r>
    <s v="TXN_9309509"/>
    <s v="Tea"/>
    <x v="6"/>
    <n v="5"/>
    <n v="5"/>
    <x v="7"/>
    <n v="1.5"/>
    <n v="7.5"/>
    <n v="7.5"/>
    <s v="N/A"/>
    <s v="N/A"/>
    <d v="2023-11-15T00:00:00"/>
  </r>
  <r>
    <s v="TXN_5413274"/>
    <s v="Smoothie"/>
    <x v="4"/>
    <n v="5"/>
    <n v="5"/>
    <x v="4"/>
    <n v="4"/>
    <n v="20"/>
    <n v="20"/>
    <s v="Credit Card"/>
    <s v="In-store"/>
    <d v="2023-02-10T00:00:00"/>
  </r>
  <r>
    <s v="TXN_5902629"/>
    <s v="Cookie"/>
    <x v="2"/>
    <n v="3"/>
    <n v="3"/>
    <x v="2"/>
    <n v="1"/>
    <n v="3"/>
    <n v="3"/>
    <s v="Cash"/>
    <s v="Takeaway"/>
    <d v="2023-01-26T00:00:00"/>
  </r>
  <r>
    <s v="TXN_2461859"/>
    <s v="Sandwich"/>
    <x v="5"/>
    <n v="2"/>
    <n v="2"/>
    <x v="4"/>
    <n v="4"/>
    <n v="8"/>
    <n v="8"/>
    <s v="Digital Wallet"/>
    <s v="N/A"/>
    <d v="2023-09-23T00:00:00"/>
  </r>
  <r>
    <s v="TXN_6629689"/>
    <s v="Sandwich"/>
    <x v="5"/>
    <n v="2"/>
    <n v="2"/>
    <x v="4"/>
    <n v="4"/>
    <n v="8"/>
    <n v="8"/>
    <s v="Credit Card"/>
    <s v="In-store"/>
    <d v="2023-05-29T00:00:00"/>
  </r>
  <r>
    <s v="TXN_2806206"/>
    <s v="Sandwich"/>
    <x v="5"/>
    <n v="3"/>
    <n v="3"/>
    <x v="4"/>
    <n v="4"/>
    <n v="12"/>
    <n v="12"/>
    <s v="Cash"/>
    <s v="N/A"/>
    <d v="2023-01-25T00:00:00"/>
  </r>
  <r>
    <s v="TXN_8900579"/>
    <s v="Sandwich"/>
    <x v="5"/>
    <n v="3"/>
    <n v="3"/>
    <x v="4"/>
    <n v="4"/>
    <n v="12"/>
    <n v="12"/>
    <s v="Credit Card"/>
    <s v="N/A"/>
    <d v="2023-11-01T00:00:00"/>
  </r>
  <r>
    <s v="TXN_5406758"/>
    <s v="ERROR"/>
    <x v="3"/>
    <n v="5"/>
    <n v="5"/>
    <x v="3"/>
    <n v="5"/>
    <n v="25"/>
    <n v="25"/>
    <s v="N/A"/>
    <s v="Takeaway"/>
    <d v="2023-07-06T00:00:00"/>
  </r>
  <r>
    <s v="TXN_2982163"/>
    <s v="Coffee"/>
    <x v="0"/>
    <n v="4"/>
    <n v="4"/>
    <x v="0"/>
    <n v="2"/>
    <m/>
    <n v="8"/>
    <s v="N/A"/>
    <s v="N/A"/>
    <d v="2023-03-22T00:00:00"/>
  </r>
  <r>
    <s v="TXN_3225132"/>
    <s v="Sandwich"/>
    <x v="5"/>
    <n v="3"/>
    <n v="3"/>
    <x v="4"/>
    <n v="4"/>
    <n v="12"/>
    <n v="12"/>
    <s v="Credit Card"/>
    <s v="N/A"/>
    <d v="2023-06-26T00:00:00"/>
  </r>
  <r>
    <s v="TXN_6522252"/>
    <s v="Tea"/>
    <x v="6"/>
    <n v="2"/>
    <n v="2"/>
    <x v="5"/>
    <n v="1.5"/>
    <n v="3"/>
    <n v="3"/>
    <s v="Digital Wallet"/>
    <s v="N/A"/>
    <d v="2023-01-14T00:00:00"/>
  </r>
  <r>
    <s v="TXN_5855981"/>
    <s v="Juice"/>
    <x v="7"/>
    <n v="2"/>
    <n v="2"/>
    <x v="1"/>
    <n v="3"/>
    <n v="6"/>
    <n v="6"/>
    <s v="Cash"/>
    <s v="N/A"/>
    <d v="2023-11-09T00:00:00"/>
  </r>
  <r>
    <s v="TXN_4802389"/>
    <s v="Cake"/>
    <x v="1"/>
    <n v="2"/>
    <n v="2"/>
    <x v="1"/>
    <n v="3"/>
    <n v="6"/>
    <n v="6"/>
    <s v="N/A"/>
    <s v="N/A"/>
    <d v="2023-12-14T00:00:00"/>
  </r>
  <r>
    <s v="TXN_7516790"/>
    <s v="Cake"/>
    <x v="1"/>
    <n v="2"/>
    <n v="2"/>
    <x v="1"/>
    <n v="3"/>
    <n v="6"/>
    <n v="6"/>
    <s v="N/A"/>
    <s v="N/A"/>
    <d v="2023-01-08T00:00:00"/>
  </r>
  <r>
    <s v="TXN_2631671"/>
    <s v="Cookie"/>
    <x v="2"/>
    <n v="1"/>
    <n v="1"/>
    <x v="2"/>
    <n v="1"/>
    <m/>
    <n v="1"/>
    <s v="Credit Card"/>
    <s v="N/A"/>
    <s v="ERROR"/>
  </r>
  <r>
    <s v="TXN_2345373"/>
    <s v="Tea"/>
    <x v="6"/>
    <n v="3"/>
    <n v="3"/>
    <x v="5"/>
    <n v="1.5"/>
    <n v="4.5"/>
    <n v="4.5"/>
    <s v="Credit Card"/>
    <s v="Takeaway"/>
    <d v="2023-02-20T00:00:00"/>
  </r>
  <r>
    <s v="TXN_9372046"/>
    <s v="UNKNOWN"/>
    <x v="0"/>
    <n v="3"/>
    <n v="3"/>
    <x v="0"/>
    <n v="2"/>
    <n v="6"/>
    <n v="6"/>
    <s v="Credit Card"/>
    <s v="In-store"/>
    <d v="2023-04-10T00:00:00"/>
  </r>
  <r>
    <s v="TXN_9402270"/>
    <s v="Coffee"/>
    <x v="0"/>
    <n v="3"/>
    <n v="3"/>
    <x v="0"/>
    <n v="2"/>
    <n v="6"/>
    <n v="6"/>
    <s v="N/A"/>
    <s v="In-store"/>
    <d v="2023-02-09T00:00:00"/>
  </r>
  <r>
    <s v="TXN_9306229"/>
    <s v="Smoothie"/>
    <x v="4"/>
    <n v="2"/>
    <n v="2"/>
    <x v="4"/>
    <n v="4"/>
    <n v="8"/>
    <n v="8"/>
    <s v="N/A"/>
    <s v="N/A"/>
    <d v="2023-09-08T00:00:00"/>
  </r>
  <r>
    <s v="TXN_5379179"/>
    <s v="Cookie"/>
    <x v="2"/>
    <n v="2"/>
    <n v="2"/>
    <x v="2"/>
    <n v="1"/>
    <n v="2"/>
    <n v="2"/>
    <s v="Digital Wallet"/>
    <s v="N/A"/>
    <d v="2023-07-08T00:00:00"/>
  </r>
  <r>
    <s v="TXN_1996318"/>
    <s v="Cake"/>
    <x v="1"/>
    <n v="5"/>
    <n v="5"/>
    <x v="1"/>
    <n v="3"/>
    <s v="ERROR"/>
    <n v="15"/>
    <s v="Digital Wallet"/>
    <s v="N/A"/>
    <d v="2023-09-04T00:00:00"/>
  </r>
  <r>
    <s v="TXN_2135613"/>
    <s v="Smoothie"/>
    <x v="4"/>
    <n v="3"/>
    <n v="3"/>
    <x v="4"/>
    <n v="4"/>
    <n v="12"/>
    <n v="12"/>
    <s v="Digital Wallet"/>
    <s v="N/A"/>
    <d v="2023-04-06T00:00:00"/>
  </r>
  <r>
    <s v="TXN_1461246"/>
    <s v="Smoothie"/>
    <x v="4"/>
    <n v="1"/>
    <n v="1"/>
    <x v="4"/>
    <n v="4"/>
    <n v="4"/>
    <n v="4"/>
    <s v="N/A"/>
    <s v="N/A"/>
    <d v="2023-06-01T00:00:00"/>
  </r>
  <r>
    <s v="TXN_2452624"/>
    <s v="Juice"/>
    <x v="7"/>
    <n v="1"/>
    <n v="1"/>
    <x v="1"/>
    <n v="3"/>
    <n v="3"/>
    <n v="3"/>
    <s v="Cash"/>
    <s v="N/A"/>
    <d v="2023-11-10T00:00:00"/>
  </r>
  <r>
    <s v="TXN_1108663"/>
    <s v="Juice"/>
    <x v="7"/>
    <n v="3"/>
    <n v="3"/>
    <x v="1"/>
    <n v="3"/>
    <n v="9"/>
    <n v="9"/>
    <s v="Cash"/>
    <s v="Takeaway"/>
    <d v="2023-08-16T00:00:00"/>
  </r>
  <r>
    <s v="TXN_5319247"/>
    <s v="Sandwich"/>
    <x v="5"/>
    <n v="5"/>
    <n v="5"/>
    <x v="4"/>
    <n v="4"/>
    <n v="20"/>
    <n v="20"/>
    <s v="N/A"/>
    <s v="In-store"/>
    <d v="2023-03-02T00:00:00"/>
  </r>
  <r>
    <s v="TXN_3599473"/>
    <s v="Coffee"/>
    <x v="0"/>
    <n v="2"/>
    <n v="2"/>
    <x v="0"/>
    <n v="2"/>
    <s v="ERROR"/>
    <n v="4"/>
    <s v="Cash"/>
    <s v="N/A"/>
    <d v="2023-08-29T00:00:00"/>
  </r>
  <r>
    <s v="TXN_4959129"/>
    <m/>
    <x v="1"/>
    <n v="2"/>
    <n v="2"/>
    <x v="1"/>
    <n v="3"/>
    <n v="6"/>
    <n v="6"/>
    <s v="Credit Card"/>
    <s v="In-store"/>
    <d v="2023-06-24T00:00:00"/>
  </r>
  <r>
    <s v="TXN_5591145"/>
    <s v="Sandwich"/>
    <x v="5"/>
    <n v="3"/>
    <n v="3"/>
    <x v="4"/>
    <n v="4"/>
    <n v="12"/>
    <n v="12"/>
    <s v="N/A"/>
    <s v="Takeaway"/>
    <d v="2023-08-22T00:00:00"/>
  </r>
  <r>
    <s v="TXN_9587015"/>
    <s v="Salad"/>
    <x v="3"/>
    <n v="3"/>
    <n v="3"/>
    <x v="3"/>
    <n v="5"/>
    <n v="15"/>
    <n v="15"/>
    <s v="Digital Wallet"/>
    <s v="In-store"/>
    <d v="2023-06-25T00:00:00"/>
  </r>
  <r>
    <s v="TXN_7997641"/>
    <s v="Smoothie"/>
    <x v="4"/>
    <n v="2"/>
    <n v="2"/>
    <x v="4"/>
    <n v="4"/>
    <n v="8"/>
    <n v="8"/>
    <s v="N/A"/>
    <s v="In-store"/>
    <d v="2023-12-20T00:00:00"/>
  </r>
  <r>
    <s v="TXN_7943598"/>
    <s v="UNKNOWN"/>
    <x v="9"/>
    <n v="4"/>
    <n v="4"/>
    <x v="4"/>
    <n v="4"/>
    <n v="16"/>
    <n v="16"/>
    <s v="Credit Card"/>
    <s v="N/A"/>
    <m/>
  </r>
  <r>
    <s v="TXN_6845472"/>
    <s v="Smoothie"/>
    <x v="4"/>
    <n v="5"/>
    <n v="5"/>
    <x v="4"/>
    <n v="4"/>
    <n v="20"/>
    <n v="20"/>
    <s v="Digital Wallet"/>
    <s v="N/A"/>
    <d v="2023-12-11T00:00:00"/>
  </r>
  <r>
    <s v="TXN_2861396"/>
    <s v="Salad"/>
    <x v="3"/>
    <n v="5"/>
    <n v="5"/>
    <x v="3"/>
    <n v="5"/>
    <n v="25"/>
    <n v="25"/>
    <s v="Credit Card"/>
    <s v="N/A"/>
    <d v="2023-01-04T00:00:00"/>
  </r>
  <r>
    <s v="TXN_6915899"/>
    <s v="Salad"/>
    <x v="3"/>
    <n v="3"/>
    <n v="3"/>
    <x v="3"/>
    <n v="5"/>
    <n v="15"/>
    <n v="15"/>
    <s v="Credit Card"/>
    <s v="In-store"/>
    <d v="2023-05-29T00:00:00"/>
  </r>
  <r>
    <s v="TXN_6211466"/>
    <m/>
    <x v="6"/>
    <n v="2"/>
    <n v="2"/>
    <x v="5"/>
    <n v="1.5"/>
    <n v="3"/>
    <n v="3"/>
    <s v="Cash"/>
    <s v="In-store"/>
    <d v="2023-09-12T00:00:00"/>
  </r>
  <r>
    <s v="TXN_3200203"/>
    <s v="ERROR"/>
    <x v="8"/>
    <n v="2"/>
    <n v="2"/>
    <x v="8"/>
    <n v="4"/>
    <n v="8"/>
    <n v="8"/>
    <s v="N/A"/>
    <s v="N/A"/>
    <d v="2023-12-04T00:00:00"/>
  </r>
  <r>
    <s v="TXN_5198524"/>
    <s v="Cake"/>
    <x v="1"/>
    <n v="1"/>
    <n v="1"/>
    <x v="1"/>
    <n v="3"/>
    <n v="3"/>
    <n v="3"/>
    <s v="Credit Card"/>
    <s v="In-store"/>
    <d v="2023-06-14T00:00:00"/>
  </r>
  <r>
    <s v="TXN_8498613"/>
    <s v="Sandwich"/>
    <x v="5"/>
    <n v="2"/>
    <n v="2"/>
    <x v="8"/>
    <n v="4"/>
    <m/>
    <n v="8"/>
    <s v="N/A"/>
    <s v="N/A"/>
    <d v="2023-11-08T00:00:00"/>
  </r>
  <r>
    <s v="TXN_3432879"/>
    <s v="Cake"/>
    <x v="1"/>
    <n v="5"/>
    <n v="5"/>
    <x v="1"/>
    <n v="3"/>
    <n v="15"/>
    <n v="15"/>
    <s v="Credit Card"/>
    <s v="N/A"/>
    <d v="2023-02-05T00:00:00"/>
  </r>
  <r>
    <s v="TXN_6786340"/>
    <s v="Coffee"/>
    <x v="0"/>
    <n v="5"/>
    <n v="5"/>
    <x v="0"/>
    <n v="2"/>
    <n v="10"/>
    <n v="10"/>
    <s v="Digital Wallet"/>
    <s v="Takeaway"/>
    <d v="2023-04-18T00:00:00"/>
  </r>
  <r>
    <s v="TXN_8689246"/>
    <s v="Sandwich"/>
    <x v="5"/>
    <n v="5"/>
    <n v="5"/>
    <x v="4"/>
    <n v="4"/>
    <n v="20"/>
    <n v="20"/>
    <s v="Credit Card"/>
    <s v="In-store"/>
    <d v="2023-05-16T00:00:00"/>
  </r>
  <r>
    <s v="TXN_4536553"/>
    <s v="Tea"/>
    <x v="6"/>
    <n v="2"/>
    <n v="2"/>
    <x v="5"/>
    <n v="1.5"/>
    <n v="3"/>
    <n v="3"/>
    <s v="Cash"/>
    <s v="N/A"/>
    <d v="2023-08-17T00:00:00"/>
  </r>
  <r>
    <s v="TXN_9036067"/>
    <s v="Cookie"/>
    <x v="2"/>
    <n v="5"/>
    <n v="5"/>
    <x v="2"/>
    <n v="1"/>
    <n v="5"/>
    <n v="5"/>
    <s v="Credit Card"/>
    <s v="N/A"/>
    <d v="2023-10-06T00:00:00"/>
  </r>
  <r>
    <s v="TXN_4201578"/>
    <s v="Salad"/>
    <x v="3"/>
    <n v="5"/>
    <n v="5"/>
    <x v="3"/>
    <n v="5"/>
    <n v="25"/>
    <n v="25"/>
    <s v="N/A"/>
    <s v="In-store"/>
    <d v="2023-01-23T00:00:00"/>
  </r>
  <r>
    <s v="TXN_1249069"/>
    <s v="Coffee"/>
    <x v="0"/>
    <n v="2"/>
    <n v="2"/>
    <x v="0"/>
    <n v="2"/>
    <n v="4"/>
    <n v="4"/>
    <s v="N/A"/>
    <s v="N/A"/>
    <d v="2023-01-22T00:00:00"/>
  </r>
  <r>
    <s v="TXN_4068183"/>
    <s v="Smoothie"/>
    <x v="4"/>
    <n v="4"/>
    <n v="4"/>
    <x v="4"/>
    <n v="4"/>
    <n v="16"/>
    <n v="16"/>
    <s v="Digital Wallet"/>
    <s v="N/A"/>
    <d v="2023-08-01T00:00:00"/>
  </r>
  <r>
    <s v="TXN_7206160"/>
    <s v="Sandwich"/>
    <x v="5"/>
    <s v="ERROR"/>
    <n v="2"/>
    <x v="4"/>
    <n v="4"/>
    <n v="8"/>
    <n v="8"/>
    <s v="N/A"/>
    <s v="N/A"/>
    <d v="2023-09-07T00:00:00"/>
  </r>
  <r>
    <s v="TXN_7903841"/>
    <s v="UNKNOWN"/>
    <x v="1"/>
    <n v="2"/>
    <n v="2"/>
    <x v="1"/>
    <n v="3"/>
    <n v="6"/>
    <n v="6"/>
    <s v="Digital Wallet"/>
    <s v="N/A"/>
    <d v="2023-06-24T00:00:00"/>
  </r>
  <r>
    <s v="TXN_8936663"/>
    <s v="Cookie"/>
    <x v="2"/>
    <n v="4"/>
    <n v="4"/>
    <x v="2"/>
    <n v="1"/>
    <n v="4"/>
    <n v="4"/>
    <s v="Credit Card"/>
    <s v="N/A"/>
    <d v="2023-11-12T00:00:00"/>
  </r>
  <r>
    <s v="TXN_7771434"/>
    <s v="Coffee"/>
    <x v="0"/>
    <n v="4"/>
    <n v="4"/>
    <x v="0"/>
    <n v="2"/>
    <n v="8"/>
    <n v="8"/>
    <s v="Credit Card"/>
    <s v="N/A"/>
    <d v="2023-03-26T00:00:00"/>
  </r>
  <r>
    <s v="TXN_6087494"/>
    <s v="Juice"/>
    <x v="7"/>
    <n v="5"/>
    <n v="5"/>
    <x v="1"/>
    <n v="3"/>
    <n v="15"/>
    <n v="15"/>
    <s v="Credit Card"/>
    <s v="N/A"/>
    <d v="2023-07-05T00:00:00"/>
  </r>
  <r>
    <s v="TXN_2252121"/>
    <s v="Smoothie"/>
    <x v="4"/>
    <n v="3"/>
    <n v="3"/>
    <x v="4"/>
    <n v="4"/>
    <n v="12"/>
    <n v="12"/>
    <s v="N/A"/>
    <s v="N/A"/>
    <d v="2023-02-01T00:00:00"/>
  </r>
  <r>
    <s v="TXN_5358805"/>
    <s v="Coffee"/>
    <x v="0"/>
    <n v="5"/>
    <n v="5"/>
    <x v="0"/>
    <n v="2"/>
    <n v="10"/>
    <n v="10"/>
    <s v="Digital Wallet"/>
    <s v="N/A"/>
    <d v="2023-01-01T00:00:00"/>
  </r>
  <r>
    <s v="TXN_2490759"/>
    <s v="Smoothie"/>
    <x v="4"/>
    <n v="3"/>
    <n v="3"/>
    <x v="4"/>
    <n v="4"/>
    <n v="12"/>
    <n v="12"/>
    <s v="Cash"/>
    <s v="N/A"/>
    <d v="2023-11-19T00:00:00"/>
  </r>
  <r>
    <s v="TXN_2605566"/>
    <s v="Cake"/>
    <x v="1"/>
    <n v="2"/>
    <n v="2"/>
    <x v="6"/>
    <n v="3"/>
    <n v="6"/>
    <n v="6"/>
    <s v="N/A"/>
    <s v="N/A"/>
    <d v="2023-12-01T00:00:00"/>
  </r>
  <r>
    <s v="TXN_6691781"/>
    <s v="Coffee"/>
    <x v="0"/>
    <n v="4"/>
    <n v="4"/>
    <x v="0"/>
    <n v="2"/>
    <n v="8"/>
    <n v="8"/>
    <s v="Credit Card"/>
    <s v="N/A"/>
    <d v="2023-09-07T00:00:00"/>
  </r>
  <r>
    <s v="TXN_1730850"/>
    <s v="Juice"/>
    <x v="7"/>
    <n v="2"/>
    <n v="2"/>
    <x v="1"/>
    <n v="3"/>
    <n v="6"/>
    <n v="6"/>
    <s v="Cash"/>
    <s v="Takeaway"/>
    <d v="2023-12-15T00:00:00"/>
  </r>
  <r>
    <s v="TXN_7051359"/>
    <s v="Coffee"/>
    <x v="0"/>
    <n v="5"/>
    <n v="5"/>
    <x v="0"/>
    <n v="2"/>
    <n v="10"/>
    <n v="10"/>
    <s v="N/A"/>
    <s v="N/A"/>
    <d v="2023-10-30T00:00:00"/>
  </r>
  <r>
    <s v="TXN_2202863"/>
    <s v="Salad"/>
    <x v="3"/>
    <n v="5"/>
    <n v="5"/>
    <x v="3"/>
    <n v="5"/>
    <n v="25"/>
    <n v="25"/>
    <s v="N/A"/>
    <s v="N/A"/>
    <d v="2023-07-28T00:00:00"/>
  </r>
  <r>
    <s v="TXN_7145672"/>
    <s v="Sandwich"/>
    <x v="5"/>
    <n v="1"/>
    <n v="1"/>
    <x v="4"/>
    <n v="4"/>
    <n v="4"/>
    <n v="4"/>
    <s v="Credit Card"/>
    <s v="N/A"/>
    <d v="2023-10-11T00:00:00"/>
  </r>
  <r>
    <s v="TXN_5974123"/>
    <s v="Sandwich"/>
    <x v="5"/>
    <n v="2"/>
    <n v="2"/>
    <x v="4"/>
    <n v="4"/>
    <n v="8"/>
    <n v="8"/>
    <s v="Digital Wallet"/>
    <s v="N/A"/>
    <d v="2023-06-25T00:00:00"/>
  </r>
  <r>
    <s v="TXN_9833245"/>
    <s v="Cookie"/>
    <x v="2"/>
    <n v="1"/>
    <n v="1"/>
    <x v="2"/>
    <n v="1"/>
    <n v="1"/>
    <n v="1"/>
    <s v="Digital Wallet"/>
    <s v="Takeaway"/>
    <d v="2023-04-30T00:00:00"/>
  </r>
  <r>
    <s v="TXN_1515059"/>
    <s v="ERROR"/>
    <x v="1"/>
    <n v="4"/>
    <n v="4"/>
    <x v="1"/>
    <n v="3"/>
    <n v="12"/>
    <n v="12"/>
    <s v="N/A"/>
    <s v="In-store"/>
    <d v="2023-10-25T00:00:00"/>
  </r>
  <r>
    <s v="TXN_9690114"/>
    <s v="Coffee"/>
    <x v="0"/>
    <m/>
    <n v="2"/>
    <x v="0"/>
    <n v="2"/>
    <n v="4"/>
    <n v="4"/>
    <s v="Credit Card"/>
    <s v="Takeaway"/>
    <d v="2023-12-01T00:00:00"/>
  </r>
  <r>
    <s v="TXN_7944534"/>
    <s v="Tea"/>
    <x v="6"/>
    <n v="2"/>
    <n v="2"/>
    <x v="8"/>
    <n v="1.5"/>
    <n v="3"/>
    <n v="3"/>
    <s v="Digital Wallet"/>
    <s v="In-store"/>
    <d v="2023-10-13T00:00:00"/>
  </r>
  <r>
    <s v="TXN_6337312"/>
    <s v="Salad"/>
    <x v="3"/>
    <n v="1"/>
    <n v="1"/>
    <x v="3"/>
    <n v="5"/>
    <n v="5"/>
    <n v="5"/>
    <s v="N/A"/>
    <s v="In-store"/>
    <d v="2023-01-11T00:00:00"/>
  </r>
  <r>
    <s v="TXN_5239202"/>
    <s v="Cake"/>
    <x v="1"/>
    <n v="1"/>
    <n v="1"/>
    <x v="1"/>
    <n v="3"/>
    <n v="3"/>
    <n v="3"/>
    <s v="N/A"/>
    <s v="N/A"/>
    <d v="2023-09-14T00:00:00"/>
  </r>
  <r>
    <s v="TXN_1512184"/>
    <s v="Coffee"/>
    <x v="0"/>
    <n v="3"/>
    <n v="3"/>
    <x v="0"/>
    <n v="2"/>
    <n v="6"/>
    <n v="6"/>
    <s v="N/A"/>
    <s v="Takeaway"/>
    <d v="2023-01-28T00:00:00"/>
  </r>
  <r>
    <s v="TXN_9864212"/>
    <s v="Smoothie"/>
    <x v="4"/>
    <n v="5"/>
    <n v="5"/>
    <x v="4"/>
    <n v="4"/>
    <n v="20"/>
    <n v="20"/>
    <s v="N/A"/>
    <s v="N/A"/>
    <m/>
  </r>
  <r>
    <s v="TXN_6811368"/>
    <s v="Coffee"/>
    <x v="0"/>
    <n v="4"/>
    <n v="4"/>
    <x v="0"/>
    <n v="2"/>
    <n v="8"/>
    <n v="8"/>
    <s v="N/A"/>
    <s v="Takeaway"/>
    <d v="2023-02-18T00:00:00"/>
  </r>
  <r>
    <s v="TXN_3854036"/>
    <s v="Juice"/>
    <x v="7"/>
    <n v="3"/>
    <n v="3"/>
    <x v="7"/>
    <n v="3"/>
    <n v="9"/>
    <n v="9"/>
    <s v="Cash"/>
    <s v="N/A"/>
    <d v="2023-11-07T00:00:00"/>
  </r>
  <r>
    <s v="TXN_3873656"/>
    <s v="Coffee"/>
    <x v="0"/>
    <n v="3"/>
    <n v="3"/>
    <x v="0"/>
    <n v="2"/>
    <n v="6"/>
    <n v="6"/>
    <s v="N/A"/>
    <s v="Takeaway"/>
    <d v="2023-09-30T00:00:00"/>
  </r>
  <r>
    <s v="TXN_8792638"/>
    <s v="Tea"/>
    <x v="6"/>
    <n v="3"/>
    <n v="3"/>
    <x v="5"/>
    <n v="1.5"/>
    <n v="4.5"/>
    <n v="4.5"/>
    <s v="Credit Card"/>
    <s v="Takeaway"/>
    <d v="2023-07-02T00:00:00"/>
  </r>
  <r>
    <s v="TXN_7397665"/>
    <s v="Salad"/>
    <x v="3"/>
    <n v="5"/>
    <n v="5"/>
    <x v="6"/>
    <n v="5"/>
    <n v="25"/>
    <n v="25"/>
    <s v="Credit Card"/>
    <s v="Takeaway"/>
    <d v="2023-11-11T00:00:00"/>
  </r>
  <r>
    <s v="TXN_3493951"/>
    <s v="Smoothie"/>
    <x v="4"/>
    <n v="5"/>
    <n v="5"/>
    <x v="4"/>
    <n v="4"/>
    <n v="20"/>
    <n v="20"/>
    <s v="Cash"/>
    <s v="Takeaway"/>
    <d v="2023-08-20T00:00:00"/>
  </r>
  <r>
    <s v="TXN_1480967"/>
    <s v="Tea"/>
    <x v="6"/>
    <n v="2"/>
    <n v="2"/>
    <x v="5"/>
    <n v="1.5"/>
    <n v="3"/>
    <n v="3"/>
    <s v="Cash"/>
    <s v="Takeaway"/>
    <m/>
  </r>
  <r>
    <s v="TXN_1510315"/>
    <s v="ERROR"/>
    <x v="0"/>
    <n v="3"/>
    <n v="3"/>
    <x v="0"/>
    <n v="2"/>
    <n v="6"/>
    <n v="6"/>
    <s v="Cash"/>
    <s v="N/A"/>
    <d v="2023-02-28T00:00:00"/>
  </r>
  <r>
    <s v="TXN_7763592"/>
    <s v="Smoothie"/>
    <x v="4"/>
    <n v="1"/>
    <n v="1"/>
    <x v="4"/>
    <n v="4"/>
    <n v="4"/>
    <n v="4"/>
    <s v="N/A"/>
    <s v="In-store"/>
    <d v="2023-02-17T00:00:00"/>
  </r>
  <r>
    <s v="TXN_9710307"/>
    <s v="ERROR"/>
    <x v="6"/>
    <s v="ERROR"/>
    <n v="2"/>
    <x v="5"/>
    <n v="1.5"/>
    <n v="3"/>
    <n v="3"/>
    <s v="N/A"/>
    <s v="Takeaway"/>
    <d v="2023-01-24T00:00:00"/>
  </r>
  <r>
    <s v="TXN_1860406"/>
    <s v="Coffee"/>
    <x v="0"/>
    <n v="2"/>
    <n v="2"/>
    <x v="0"/>
    <n v="2"/>
    <n v="4"/>
    <n v="4"/>
    <s v="N/A"/>
    <s v="Takeaway"/>
    <d v="2023-06-17T00:00:00"/>
  </r>
  <r>
    <s v="TXN_1663257"/>
    <s v="Juice"/>
    <x v="7"/>
    <n v="3"/>
    <n v="3"/>
    <x v="1"/>
    <n v="3"/>
    <n v="9"/>
    <n v="9"/>
    <s v="Credit Card"/>
    <s v="N/A"/>
    <d v="2023-04-23T00:00:00"/>
  </r>
  <r>
    <s v="TXN_2743696"/>
    <s v="Cookie"/>
    <x v="2"/>
    <n v="1"/>
    <n v="1"/>
    <x v="2"/>
    <n v="1"/>
    <n v="1"/>
    <n v="1"/>
    <s v="N/A"/>
    <s v="N/A"/>
    <d v="2023-04-28T00:00:00"/>
  </r>
  <r>
    <s v="TXN_7640700"/>
    <s v="Juice"/>
    <x v="7"/>
    <n v="2"/>
    <n v="2"/>
    <x v="1"/>
    <n v="3"/>
    <n v="6"/>
    <n v="6"/>
    <s v="N/A"/>
    <s v="N/A"/>
    <d v="2023-01-15T00:00:00"/>
  </r>
  <r>
    <s v="TXN_3227186"/>
    <s v="Salad"/>
    <x v="3"/>
    <n v="2"/>
    <n v="2"/>
    <x v="3"/>
    <n v="5"/>
    <n v="10"/>
    <n v="10"/>
    <s v="Digital Wallet"/>
    <s v="N/A"/>
    <d v="2023-05-05T00:00:00"/>
  </r>
  <r>
    <s v="TXN_7917193"/>
    <s v="Cookie"/>
    <x v="2"/>
    <n v="3"/>
    <n v="3"/>
    <x v="2"/>
    <n v="1"/>
    <n v="3"/>
    <n v="3"/>
    <s v="Cash"/>
    <s v="N/A"/>
    <d v="2023-05-18T00:00:00"/>
  </r>
  <r>
    <s v="TXN_2490435"/>
    <s v="Cookie"/>
    <x v="2"/>
    <n v="1"/>
    <n v="1"/>
    <x v="2"/>
    <n v="1"/>
    <n v="1"/>
    <n v="1"/>
    <s v="N/A"/>
    <s v="N/A"/>
    <d v="2023-03-13T00:00:00"/>
  </r>
  <r>
    <s v="TXN_4698656"/>
    <s v="Smoothie"/>
    <x v="4"/>
    <n v="4"/>
    <n v="4"/>
    <x v="4"/>
    <n v="4"/>
    <n v="16"/>
    <n v="16"/>
    <s v="N/A"/>
    <s v="N/A"/>
    <d v="2023-12-07T00:00:00"/>
  </r>
  <r>
    <s v="TXN_3507334"/>
    <s v="Juice"/>
    <x v="7"/>
    <n v="4"/>
    <n v="4"/>
    <x v="1"/>
    <n v="3"/>
    <n v="12"/>
    <n v="12"/>
    <s v="N/A"/>
    <s v="N/A"/>
    <d v="2023-05-05T00:00:00"/>
  </r>
  <r>
    <s v="TXN_5255023"/>
    <s v="ERROR"/>
    <x v="9"/>
    <n v="2"/>
    <n v="2"/>
    <x v="4"/>
    <n v="4"/>
    <n v="8"/>
    <n v="8"/>
    <s v="Credit Card"/>
    <s v="In-store"/>
    <d v="2023-11-15T00:00:00"/>
  </r>
  <r>
    <s v="TXN_8669012"/>
    <s v="UNKNOWN"/>
    <x v="6"/>
    <n v="3"/>
    <n v="3"/>
    <x v="5"/>
    <n v="1.5"/>
    <s v="UNKNOWN"/>
    <n v="4.5"/>
    <s v="Digital Wallet"/>
    <s v="N/A"/>
    <d v="2023-07-26T00:00:00"/>
  </r>
  <r>
    <s v="TXN_1299959"/>
    <s v="Smoothie"/>
    <x v="4"/>
    <n v="5"/>
    <n v="5"/>
    <x v="4"/>
    <n v="4"/>
    <n v="20"/>
    <n v="20"/>
    <s v="Cash"/>
    <s v="N/A"/>
    <d v="2023-06-23T00:00:00"/>
  </r>
  <r>
    <s v="TXN_3680047"/>
    <s v="Salad"/>
    <x v="3"/>
    <n v="5"/>
    <n v="5"/>
    <x v="3"/>
    <n v="5"/>
    <n v="25"/>
    <n v="25"/>
    <s v="N/A"/>
    <s v="N/A"/>
    <d v="2023-07-16T00:00:00"/>
  </r>
  <r>
    <s v="TXN_8379880"/>
    <s v="Juice"/>
    <x v="7"/>
    <s v="UNKNOWN"/>
    <n v="3"/>
    <x v="1"/>
    <n v="3"/>
    <n v="9"/>
    <n v="9"/>
    <s v="N/A"/>
    <s v="Takeaway"/>
    <d v="2023-05-24T00:00:00"/>
  </r>
  <r>
    <s v="TXN_4801832"/>
    <s v="Salad"/>
    <x v="3"/>
    <n v="2"/>
    <n v="2"/>
    <x v="3"/>
    <n v="5"/>
    <n v="10"/>
    <n v="10"/>
    <s v="N/A"/>
    <s v="Takeaway"/>
    <d v="2023-08-05T00:00:00"/>
  </r>
  <r>
    <s v="TXN_3425783"/>
    <s v="Juice"/>
    <x v="7"/>
    <n v="2"/>
    <n v="2"/>
    <x v="1"/>
    <n v="3"/>
    <n v="6"/>
    <n v="6"/>
    <s v="N/A"/>
    <s v="N/A"/>
    <d v="2023-06-15T00:00:00"/>
  </r>
  <r>
    <s v="TXN_4099487"/>
    <s v="ERROR"/>
    <x v="9"/>
    <n v="5"/>
    <n v="5"/>
    <x v="4"/>
    <n v="4"/>
    <n v="20"/>
    <n v="20"/>
    <s v="Digital Wallet"/>
    <s v="N/A"/>
    <d v="2023-01-25T00:00:00"/>
  </r>
  <r>
    <s v="TXN_8878830"/>
    <s v="Coffee"/>
    <x v="0"/>
    <n v="4"/>
    <n v="4"/>
    <x v="0"/>
    <n v="2"/>
    <n v="8"/>
    <n v="8"/>
    <s v="Credit Card"/>
    <s v="Takeaway"/>
    <d v="2023-10-11T00:00:00"/>
  </r>
  <r>
    <s v="TXN_7524977"/>
    <s v="UNKNOWN"/>
    <x v="8"/>
    <n v="4"/>
    <n v="4"/>
    <x v="8"/>
    <n v="0"/>
    <m/>
    <n v="0"/>
    <s v="N/A"/>
    <s v="N/A"/>
    <d v="2023-12-09T00:00:00"/>
  </r>
  <r>
    <s v="TXN_8295101"/>
    <s v="Tea"/>
    <x v="6"/>
    <n v="4"/>
    <n v="4"/>
    <x v="5"/>
    <n v="1.5"/>
    <n v="6"/>
    <n v="6"/>
    <s v="N/A"/>
    <s v="N/A"/>
    <d v="2023-10-23T00:00:00"/>
  </r>
  <r>
    <s v="TXN_3303114"/>
    <s v="Salad"/>
    <x v="3"/>
    <n v="4"/>
    <n v="4"/>
    <x v="3"/>
    <n v="5"/>
    <n v="20"/>
    <n v="20"/>
    <s v="Credit Card"/>
    <s v="In-store"/>
    <d v="2023-06-18T00:00:00"/>
  </r>
  <r>
    <s v="TXN_2106437"/>
    <s v="Tea"/>
    <x v="6"/>
    <n v="1"/>
    <n v="1"/>
    <x v="5"/>
    <n v="1.5"/>
    <n v="1.5"/>
    <n v="1.5"/>
    <s v="Cash"/>
    <s v="Takeaway"/>
    <d v="2023-08-01T00:00:00"/>
  </r>
  <r>
    <s v="TXN_2291713"/>
    <s v="Salad"/>
    <x v="3"/>
    <n v="4"/>
    <n v="4"/>
    <x v="3"/>
    <n v="5"/>
    <n v="20"/>
    <n v="20"/>
    <s v="Cash"/>
    <s v="In-store"/>
    <d v="2023-08-06T00:00:00"/>
  </r>
  <r>
    <s v="TXN_7552449"/>
    <s v="Cake"/>
    <x v="1"/>
    <n v="3"/>
    <n v="3"/>
    <x v="1"/>
    <n v="3"/>
    <n v="9"/>
    <n v="9"/>
    <s v="Cash"/>
    <s v="N/A"/>
    <d v="2023-05-26T00:00:00"/>
  </r>
  <r>
    <s v="TXN_9021000"/>
    <s v="Coffee"/>
    <x v="0"/>
    <n v="3"/>
    <n v="3"/>
    <x v="0"/>
    <n v="2"/>
    <n v="6"/>
    <n v="6"/>
    <s v="N/A"/>
    <s v="N/A"/>
    <d v="2023-01-20T00:00:00"/>
  </r>
  <r>
    <s v="TXN_4205369"/>
    <s v="Salad"/>
    <x v="3"/>
    <n v="5"/>
    <n v="5"/>
    <x v="3"/>
    <n v="5"/>
    <n v="25"/>
    <n v="25"/>
    <s v="N/A"/>
    <s v="Takeaway"/>
    <d v="2023-07-16T00:00:00"/>
  </r>
  <r>
    <s v="TXN_4551806"/>
    <s v="Tea"/>
    <x v="6"/>
    <n v="1"/>
    <n v="1"/>
    <x v="5"/>
    <n v="1.5"/>
    <n v="1.5"/>
    <n v="1.5"/>
    <s v="N/A"/>
    <s v="N/A"/>
    <d v="2023-01-09T00:00:00"/>
  </r>
  <r>
    <s v="TXN_5313211"/>
    <s v="Smoothie"/>
    <x v="4"/>
    <n v="5"/>
    <n v="5"/>
    <x v="4"/>
    <n v="4"/>
    <n v="20"/>
    <n v="20"/>
    <s v="Credit Card"/>
    <s v="N/A"/>
    <d v="2023-05-04T00:00:00"/>
  </r>
  <r>
    <s v="TXN_2282283"/>
    <s v="Cookie"/>
    <x v="2"/>
    <n v="2"/>
    <n v="2"/>
    <x v="2"/>
    <n v="1"/>
    <n v="2"/>
    <n v="2"/>
    <s v="Digital Wallet"/>
    <s v="N/A"/>
    <d v="2023-02-23T00:00:00"/>
  </r>
  <r>
    <s v="TXN_3193321"/>
    <s v="Smoothie"/>
    <x v="4"/>
    <n v="3"/>
    <n v="3"/>
    <x v="4"/>
    <n v="4"/>
    <n v="12"/>
    <n v="12"/>
    <s v="N/A"/>
    <s v="Takeaway"/>
    <d v="2023-08-15T00:00:00"/>
  </r>
  <r>
    <s v="TXN_7211769"/>
    <s v="Juice"/>
    <x v="7"/>
    <n v="1"/>
    <n v="1"/>
    <x v="1"/>
    <n v="3"/>
    <n v="3"/>
    <n v="3"/>
    <s v="Credit Card"/>
    <s v="N/A"/>
    <d v="2023-09-11T00:00:00"/>
  </r>
  <r>
    <s v="TXN_6643951"/>
    <s v="UNKNOWN"/>
    <x v="9"/>
    <n v="1"/>
    <n v="1"/>
    <x v="4"/>
    <n v="4"/>
    <n v="4"/>
    <n v="4"/>
    <s v="Credit Card"/>
    <s v="In-store"/>
    <d v="2023-01-07T00:00:00"/>
  </r>
  <r>
    <s v="TXN_1653570"/>
    <s v="Coffee"/>
    <x v="0"/>
    <n v="5"/>
    <n v="5"/>
    <x v="0"/>
    <n v="2"/>
    <n v="10"/>
    <n v="10"/>
    <s v="N/A"/>
    <s v="Takeaway"/>
    <d v="2023-10-10T00:00:00"/>
  </r>
  <r>
    <s v="TXN_3722720"/>
    <s v="Salad"/>
    <x v="3"/>
    <n v="2"/>
    <n v="2"/>
    <x v="3"/>
    <n v="5"/>
    <n v="10"/>
    <n v="10"/>
    <s v="N/A"/>
    <s v="In-store"/>
    <d v="2023-06-27T00:00:00"/>
  </r>
  <r>
    <s v="TXN_7624646"/>
    <s v="Smoothie"/>
    <x v="4"/>
    <n v="2"/>
    <n v="2"/>
    <x v="4"/>
    <n v="4"/>
    <n v="8"/>
    <n v="8"/>
    <s v="N/A"/>
    <s v="N/A"/>
    <d v="2023-03-24T00:00:00"/>
  </r>
  <r>
    <s v="TXN_6725579"/>
    <s v="Tea"/>
    <x v="6"/>
    <n v="2"/>
    <n v="2"/>
    <x v="5"/>
    <n v="1.5"/>
    <n v="3"/>
    <n v="3"/>
    <s v="Credit Card"/>
    <s v="Takeaway"/>
    <d v="2023-02-21T00:00:00"/>
  </r>
  <r>
    <s v="TXN_4015101"/>
    <s v="Sandwich"/>
    <x v="5"/>
    <n v="1"/>
    <n v="1"/>
    <x v="4"/>
    <n v="4"/>
    <n v="4"/>
    <n v="4"/>
    <s v="Credit Card"/>
    <s v="N/A"/>
    <d v="2023-01-18T00:00:00"/>
  </r>
  <r>
    <s v="TXN_6037712"/>
    <s v="Salad"/>
    <x v="3"/>
    <m/>
    <n v="3"/>
    <x v="3"/>
    <n v="5"/>
    <n v="15"/>
    <n v="15"/>
    <s v="Credit Card"/>
    <s v="In-store"/>
    <d v="2023-08-10T00:00:00"/>
  </r>
  <r>
    <s v="TXN_6845225"/>
    <s v="Tea"/>
    <x v="6"/>
    <n v="4"/>
    <n v="4"/>
    <x v="5"/>
    <n v="1.5"/>
    <n v="6"/>
    <n v="6"/>
    <s v="Credit Card"/>
    <s v="Takeaway"/>
    <d v="2023-02-21T00:00:00"/>
  </r>
  <r>
    <s v="TXN_5214219"/>
    <s v="Salad"/>
    <x v="3"/>
    <n v="4"/>
    <n v="4"/>
    <x v="3"/>
    <n v="5"/>
    <n v="20"/>
    <n v="20"/>
    <s v="Credit Card"/>
    <s v="N/A"/>
    <d v="2023-03-22T00:00:00"/>
  </r>
  <r>
    <s v="TXN_3388054"/>
    <s v="Coffee"/>
    <x v="0"/>
    <n v="5"/>
    <n v="5"/>
    <x v="0"/>
    <n v="2"/>
    <n v="10"/>
    <n v="10"/>
    <s v="Cash"/>
    <s v="N/A"/>
    <d v="2023-11-13T00:00:00"/>
  </r>
  <r>
    <s v="TXN_5817991"/>
    <s v="Smoothie"/>
    <x v="4"/>
    <n v="4"/>
    <n v="4"/>
    <x v="4"/>
    <n v="4"/>
    <n v="16"/>
    <n v="16"/>
    <s v="Cash"/>
    <s v="N/A"/>
    <d v="2023-05-24T00:00:00"/>
  </r>
  <r>
    <s v="TXN_2916247"/>
    <s v="Salad"/>
    <x v="3"/>
    <n v="3"/>
    <n v="3"/>
    <x v="8"/>
    <n v="5"/>
    <n v="15"/>
    <n v="15"/>
    <s v="N/A"/>
    <s v="In-store"/>
    <d v="2023-09-03T00:00:00"/>
  </r>
  <r>
    <s v="TXN_9798525"/>
    <s v="Coffee"/>
    <x v="0"/>
    <n v="2"/>
    <n v="2"/>
    <x v="0"/>
    <n v="2"/>
    <n v="4"/>
    <n v="4"/>
    <s v="Digital Wallet"/>
    <s v="Takeaway"/>
    <d v="2023-11-05T00:00:00"/>
  </r>
  <r>
    <s v="TXN_4974012"/>
    <s v="Sandwich"/>
    <x v="5"/>
    <n v="5"/>
    <n v="5"/>
    <x v="6"/>
    <n v="4"/>
    <n v="20"/>
    <n v="20"/>
    <s v="Cash"/>
    <s v="Takeaway"/>
    <d v="2023-05-17T00:00:00"/>
  </r>
  <r>
    <s v="TXN_7644000"/>
    <s v="Cake"/>
    <x v="1"/>
    <n v="2"/>
    <n v="2"/>
    <x v="1"/>
    <n v="3"/>
    <n v="6"/>
    <n v="6"/>
    <s v="N/A"/>
    <s v="Takeaway"/>
    <d v="2023-02-07T00:00:00"/>
  </r>
  <r>
    <s v="TXN_1482123"/>
    <s v="Coffee"/>
    <x v="0"/>
    <n v="1"/>
    <n v="1"/>
    <x v="0"/>
    <n v="2"/>
    <n v="2"/>
    <n v="2"/>
    <s v="Cash"/>
    <s v="In-store"/>
    <d v="2023-06-17T00:00:00"/>
  </r>
  <r>
    <s v="TXN_5622313"/>
    <s v="Salad"/>
    <x v="3"/>
    <n v="2"/>
    <n v="2"/>
    <x v="3"/>
    <n v="5"/>
    <n v="10"/>
    <n v="10"/>
    <s v="Credit Card"/>
    <s v="In-store"/>
    <d v="2023-01-07T00:00:00"/>
  </r>
  <r>
    <s v="TXN_5737831"/>
    <s v="Juice"/>
    <x v="7"/>
    <n v="4"/>
    <n v="4"/>
    <x v="8"/>
    <n v="3"/>
    <n v="12"/>
    <n v="12"/>
    <s v="N/A"/>
    <s v="Takeaway"/>
    <d v="2023-05-15T00:00:00"/>
  </r>
  <r>
    <s v="TXN_3446033"/>
    <s v="Cookie"/>
    <x v="2"/>
    <n v="3"/>
    <n v="3"/>
    <x v="2"/>
    <n v="1"/>
    <n v="3"/>
    <n v="3"/>
    <s v="Credit Card"/>
    <s v="N/A"/>
    <d v="2023-02-15T00:00:00"/>
  </r>
  <r>
    <s v="TXN_6249754"/>
    <s v="Smoothie"/>
    <x v="4"/>
    <n v="1"/>
    <n v="1"/>
    <x v="4"/>
    <n v="4"/>
    <n v="4"/>
    <n v="4"/>
    <s v="Credit Card"/>
    <s v="Takeaway"/>
    <d v="2023-10-21T00:00:00"/>
  </r>
  <r>
    <s v="TXN_9729280"/>
    <s v="Tea"/>
    <x v="6"/>
    <n v="3"/>
    <n v="3"/>
    <x v="5"/>
    <n v="1.5"/>
    <n v="4.5"/>
    <n v="4.5"/>
    <s v="Credit Card"/>
    <s v="In-store"/>
    <d v="2023-11-06T00:00:00"/>
  </r>
  <r>
    <s v="TXN_9551638"/>
    <s v="Salad"/>
    <x v="3"/>
    <n v="3"/>
    <n v="3"/>
    <x v="3"/>
    <n v="5"/>
    <n v="15"/>
    <n v="15"/>
    <s v="Cash"/>
    <s v="N/A"/>
    <d v="2023-06-25T00:00:00"/>
  </r>
  <r>
    <s v="TXN_5158607"/>
    <s v="Smoothie"/>
    <x v="4"/>
    <n v="4"/>
    <n v="4"/>
    <x v="6"/>
    <n v="4"/>
    <n v="16"/>
    <n v="16"/>
    <s v="Credit Card"/>
    <s v="N/A"/>
    <d v="2023-03-24T00:00:00"/>
  </r>
  <r>
    <s v="TXN_1045022"/>
    <s v="Sandwich"/>
    <x v="5"/>
    <n v="4"/>
    <n v="4"/>
    <x v="4"/>
    <n v="4"/>
    <n v="16"/>
    <n v="16"/>
    <s v="Credit Card"/>
    <s v="Takeaway"/>
    <d v="2023-10-13T00:00:00"/>
  </r>
  <r>
    <s v="TXN_5818032"/>
    <s v="UNKNOWN"/>
    <x v="2"/>
    <n v="1"/>
    <n v="1"/>
    <x v="2"/>
    <n v="1"/>
    <n v="1"/>
    <n v="1"/>
    <s v="N/A"/>
    <s v="N/A"/>
    <d v="2023-04-19T00:00:00"/>
  </r>
  <r>
    <s v="TXN_5404249"/>
    <s v="ERROR"/>
    <x v="9"/>
    <n v="1"/>
    <n v="1"/>
    <x v="4"/>
    <n v="4"/>
    <n v="4"/>
    <n v="4"/>
    <s v="N/A"/>
    <s v="N/A"/>
    <d v="2023-10-04T00:00:00"/>
  </r>
  <r>
    <s v="TXN_5484423"/>
    <m/>
    <x v="0"/>
    <n v="2"/>
    <n v="2"/>
    <x v="0"/>
    <n v="2"/>
    <n v="4"/>
    <n v="4"/>
    <s v="N/A"/>
    <s v="N/A"/>
    <d v="2023-08-26T00:00:00"/>
  </r>
  <r>
    <s v="TXN_4598397"/>
    <s v="Coffee"/>
    <x v="0"/>
    <n v="4"/>
    <n v="4"/>
    <x v="0"/>
    <n v="2"/>
    <n v="8"/>
    <n v="8"/>
    <s v="Cash"/>
    <s v="Takeaway"/>
    <d v="2023-09-13T00:00:00"/>
  </r>
  <r>
    <s v="TXN_3849488"/>
    <s v="Salad"/>
    <x v="3"/>
    <s v="UNKNOWN"/>
    <n v="1"/>
    <x v="8"/>
    <n v="5"/>
    <n v="5"/>
    <n v="5"/>
    <s v="N/A"/>
    <s v="In-store"/>
    <d v="2023-03-01T00:00:00"/>
  </r>
  <r>
    <s v="TXN_9186913"/>
    <s v="Cookie"/>
    <x v="2"/>
    <n v="2"/>
    <n v="2"/>
    <x v="2"/>
    <n v="1"/>
    <n v="2"/>
    <n v="2"/>
    <s v="Credit Card"/>
    <s v="Takeaway"/>
    <d v="2023-10-16T00:00:00"/>
  </r>
  <r>
    <s v="TXN_9507002"/>
    <s v="Smoothie"/>
    <x v="4"/>
    <n v="1"/>
    <n v="1"/>
    <x v="4"/>
    <n v="4"/>
    <n v="4"/>
    <n v="4"/>
    <s v="Cash"/>
    <s v="Takeaway"/>
    <d v="2023-05-08T00:00:00"/>
  </r>
  <r>
    <s v="TXN_4423218"/>
    <s v="Cookie"/>
    <x v="2"/>
    <n v="3"/>
    <n v="3"/>
    <x v="2"/>
    <n v="1"/>
    <n v="3"/>
    <n v="3"/>
    <s v="Cash"/>
    <s v="In-store"/>
    <d v="2023-05-29T00:00:00"/>
  </r>
  <r>
    <s v="TXN_4851339"/>
    <s v="Sandwich"/>
    <x v="5"/>
    <n v="1"/>
    <n v="1"/>
    <x v="4"/>
    <n v="4"/>
    <n v="4"/>
    <n v="4"/>
    <s v="Digital Wallet"/>
    <s v="Takeaway"/>
    <d v="2023-02-01T00:00:00"/>
  </r>
  <r>
    <s v="TXN_3274105"/>
    <s v="Cookie"/>
    <x v="2"/>
    <n v="5"/>
    <n v="5"/>
    <x v="2"/>
    <n v="1"/>
    <n v="5"/>
    <n v="5"/>
    <s v="Credit Card"/>
    <s v="Takeaway"/>
    <d v="2023-07-28T00:00:00"/>
  </r>
  <r>
    <s v="TXN_2810280"/>
    <s v="Smoothie"/>
    <x v="4"/>
    <n v="1"/>
    <n v="1"/>
    <x v="4"/>
    <n v="4"/>
    <n v="4"/>
    <n v="4"/>
    <s v="Digital Wallet"/>
    <s v="Takeaway"/>
    <d v="2023-06-25T00:00:00"/>
  </r>
  <r>
    <s v="TXN_9901424"/>
    <s v="Cookie"/>
    <x v="2"/>
    <n v="3"/>
    <n v="3"/>
    <x v="2"/>
    <n v="1"/>
    <n v="3"/>
    <n v="3"/>
    <s v="Digital Wallet"/>
    <s v="N/A"/>
    <d v="2023-05-30T00:00:00"/>
  </r>
  <r>
    <s v="TXN_3880417"/>
    <s v="Cookie"/>
    <x v="2"/>
    <n v="1"/>
    <n v="1"/>
    <x v="2"/>
    <n v="1"/>
    <n v="1"/>
    <n v="1"/>
    <s v="N/A"/>
    <s v="In-store"/>
    <d v="2023-06-27T00:00:00"/>
  </r>
  <r>
    <s v="TXN_3756680"/>
    <s v="Tea"/>
    <x v="6"/>
    <n v="2"/>
    <n v="2"/>
    <x v="5"/>
    <n v="1.5"/>
    <n v="3"/>
    <n v="3"/>
    <s v="Credit Card"/>
    <s v="N/A"/>
    <d v="2023-08-30T00:00:00"/>
  </r>
  <r>
    <s v="TXN_2334523"/>
    <s v="Coffee"/>
    <x v="0"/>
    <m/>
    <n v="5"/>
    <x v="0"/>
    <n v="2"/>
    <n v="10"/>
    <n v="10"/>
    <s v="Digital Wallet"/>
    <s v="Takeaway"/>
    <d v="2023-08-17T00:00:00"/>
  </r>
  <r>
    <s v="TXN_8611913"/>
    <s v="Tea"/>
    <x v="6"/>
    <n v="5"/>
    <n v="5"/>
    <x v="5"/>
    <n v="1.5"/>
    <n v="7.5"/>
    <n v="7.5"/>
    <s v="Digital Wallet"/>
    <s v="In-store"/>
    <d v="2023-07-16T00:00:00"/>
  </r>
  <r>
    <s v="TXN_7387701"/>
    <s v="Coffee"/>
    <x v="0"/>
    <n v="1"/>
    <n v="1"/>
    <x v="0"/>
    <n v="2"/>
    <n v="2"/>
    <n v="2"/>
    <s v="Cash"/>
    <s v="Takeaway"/>
    <s v="UNKNOWN"/>
  </r>
  <r>
    <s v="TXN_9904091"/>
    <s v="Salad"/>
    <x v="3"/>
    <n v="4"/>
    <n v="4"/>
    <x v="3"/>
    <n v="5"/>
    <n v="20"/>
    <n v="20"/>
    <s v="N/A"/>
    <s v="N/A"/>
    <d v="2023-05-20T00:00:00"/>
  </r>
  <r>
    <s v="TXN_4953063"/>
    <s v="Tea"/>
    <x v="6"/>
    <n v="5"/>
    <n v="5"/>
    <x v="6"/>
    <n v="1.5"/>
    <n v="7.5"/>
    <n v="7.5"/>
    <s v="Credit Card"/>
    <s v="N/A"/>
    <s v="ERROR"/>
  </r>
  <r>
    <s v="TXN_5908857"/>
    <s v="Smoothie"/>
    <x v="4"/>
    <n v="5"/>
    <n v="5"/>
    <x v="4"/>
    <n v="4"/>
    <n v="20"/>
    <n v="20"/>
    <s v="N/A"/>
    <s v="In-store"/>
    <d v="2023-06-04T00:00:00"/>
  </r>
  <r>
    <s v="TXN_4411172"/>
    <s v="Smoothie"/>
    <x v="4"/>
    <n v="4"/>
    <n v="4"/>
    <x v="4"/>
    <n v="4"/>
    <n v="16"/>
    <n v="16"/>
    <s v="Cash"/>
    <s v="N/A"/>
    <d v="2023-07-09T00:00:00"/>
  </r>
  <r>
    <s v="TXN_6841805"/>
    <s v="Cake"/>
    <x v="1"/>
    <n v="2"/>
    <n v="2"/>
    <x v="1"/>
    <n v="3"/>
    <n v="6"/>
    <n v="6"/>
    <s v="N/A"/>
    <s v="N/A"/>
    <d v="2023-02-14T00:00:00"/>
  </r>
  <r>
    <s v="TXN_7800236"/>
    <s v="Salad"/>
    <x v="3"/>
    <n v="3"/>
    <n v="3"/>
    <x v="3"/>
    <n v="5"/>
    <n v="15"/>
    <n v="15"/>
    <s v="Digital Wallet"/>
    <s v="N/A"/>
    <d v="2023-07-19T00:00:00"/>
  </r>
  <r>
    <s v="TXN_2413026"/>
    <s v="Coffee"/>
    <x v="0"/>
    <n v="1"/>
    <n v="1"/>
    <x v="7"/>
    <n v="2"/>
    <n v="2"/>
    <n v="2"/>
    <s v="N/A"/>
    <s v="Takeaway"/>
    <d v="2023-04-26T00:00:00"/>
  </r>
  <r>
    <s v="TXN_9947479"/>
    <s v="Smoothie"/>
    <x v="4"/>
    <n v="5"/>
    <n v="5"/>
    <x v="4"/>
    <n v="4"/>
    <n v="20"/>
    <n v="20"/>
    <s v="Cash"/>
    <s v="Takeaway"/>
    <d v="2023-09-27T00:00:00"/>
  </r>
  <r>
    <s v="TXN_6403859"/>
    <s v="Sandwich"/>
    <x v="5"/>
    <n v="5"/>
    <n v="5"/>
    <x v="4"/>
    <n v="4"/>
    <n v="20"/>
    <n v="20"/>
    <s v="Credit Card"/>
    <s v="In-store"/>
    <d v="2023-03-06T00:00:00"/>
  </r>
  <r>
    <s v="TXN_6828371"/>
    <s v="Smoothie"/>
    <x v="4"/>
    <n v="4"/>
    <n v="4"/>
    <x v="4"/>
    <n v="4"/>
    <n v="16"/>
    <n v="16"/>
    <s v="N/A"/>
    <s v="N/A"/>
    <d v="2023-10-20T00:00:00"/>
  </r>
  <r>
    <s v="TXN_8335965"/>
    <s v="Tea"/>
    <x v="6"/>
    <n v="5"/>
    <n v="5"/>
    <x v="5"/>
    <n v="1.5"/>
    <n v="7.5"/>
    <n v="7.5"/>
    <s v="Credit Card"/>
    <s v="N/A"/>
    <d v="2023-03-21T00:00:00"/>
  </r>
  <r>
    <s v="TXN_9747008"/>
    <s v="Tea"/>
    <x v="6"/>
    <n v="4"/>
    <n v="4"/>
    <x v="5"/>
    <n v="1.5"/>
    <n v="6"/>
    <n v="6"/>
    <s v="Cash"/>
    <s v="Takeaway"/>
    <s v="ERROR"/>
  </r>
  <r>
    <s v="TXN_9703722"/>
    <s v="Sandwich"/>
    <x v="5"/>
    <n v="5"/>
    <n v="5"/>
    <x v="4"/>
    <n v="4"/>
    <n v="20"/>
    <n v="20"/>
    <s v="Digital Wallet"/>
    <s v="Takeaway"/>
    <d v="2023-01-11T00:00:00"/>
  </r>
  <r>
    <s v="TXN_6259001"/>
    <s v="Tea"/>
    <x v="6"/>
    <n v="4"/>
    <n v="4"/>
    <x v="5"/>
    <n v="1.5"/>
    <m/>
    <n v="6"/>
    <s v="Digital Wallet"/>
    <s v="In-store"/>
    <d v="2023-01-30T00:00:00"/>
  </r>
  <r>
    <s v="TXN_6119081"/>
    <s v="Coffee"/>
    <x v="0"/>
    <n v="2"/>
    <n v="2"/>
    <x v="0"/>
    <n v="2"/>
    <n v="4"/>
    <n v="4"/>
    <s v="Cash"/>
    <s v="In-store"/>
    <d v="2023-09-27T00:00:00"/>
  </r>
  <r>
    <s v="TXN_4811887"/>
    <s v="Cake"/>
    <x v="1"/>
    <n v="2"/>
    <n v="2"/>
    <x v="1"/>
    <n v="3"/>
    <n v="6"/>
    <n v="6"/>
    <s v="Cash"/>
    <s v="In-store"/>
    <d v="2023-02-11T00:00:00"/>
  </r>
  <r>
    <s v="TXN_9587814"/>
    <s v="Juice"/>
    <x v="7"/>
    <n v="3"/>
    <n v="3"/>
    <x v="1"/>
    <n v="3"/>
    <n v="9"/>
    <n v="9"/>
    <s v="Cash"/>
    <s v="In-store"/>
    <d v="2023-01-25T00:00:00"/>
  </r>
  <r>
    <s v="TXN_7682605"/>
    <s v="Tea"/>
    <x v="6"/>
    <n v="5"/>
    <n v="5"/>
    <x v="5"/>
    <n v="1.5"/>
    <n v="7.5"/>
    <n v="7.5"/>
    <s v="Digital Wallet"/>
    <s v="N/A"/>
    <d v="2023-10-19T00:00:00"/>
  </r>
  <r>
    <s v="TXN_4690415"/>
    <s v="Sandwich"/>
    <x v="5"/>
    <n v="2"/>
    <n v="2"/>
    <x v="7"/>
    <n v="4"/>
    <n v="8"/>
    <n v="8"/>
    <s v="Digital Wallet"/>
    <s v="N/A"/>
    <m/>
  </r>
  <r>
    <s v="TXN_7946450"/>
    <s v="Smoothie"/>
    <x v="4"/>
    <n v="1"/>
    <n v="1"/>
    <x v="7"/>
    <n v="4"/>
    <n v="4"/>
    <n v="4"/>
    <s v="Credit Card"/>
    <s v="In-store"/>
    <d v="2023-07-15T00:00:00"/>
  </r>
  <r>
    <s v="TXN_2611393"/>
    <s v="Smoothie"/>
    <x v="4"/>
    <n v="3"/>
    <n v="3"/>
    <x v="4"/>
    <n v="4"/>
    <n v="12"/>
    <n v="12"/>
    <s v="N/A"/>
    <s v="N/A"/>
    <d v="2023-04-25T00:00:00"/>
  </r>
  <r>
    <s v="TXN_2122597"/>
    <s v="Cake"/>
    <x v="1"/>
    <n v="3"/>
    <n v="3"/>
    <x v="1"/>
    <n v="3"/>
    <n v="9"/>
    <n v="9"/>
    <s v="Credit Card"/>
    <s v="N/A"/>
    <d v="2023-05-11T00:00:00"/>
  </r>
  <r>
    <s v="TXN_7510217"/>
    <s v="Tea"/>
    <x v="6"/>
    <s v="ERROR"/>
    <n v="5"/>
    <x v="5"/>
    <n v="1.5"/>
    <n v="7.5"/>
    <n v="7.5"/>
    <s v="Credit Card"/>
    <s v="In-store"/>
    <d v="2023-10-24T00:00:00"/>
  </r>
  <r>
    <s v="TXN_3267783"/>
    <s v="Cake"/>
    <x v="1"/>
    <n v="3"/>
    <n v="3"/>
    <x v="1"/>
    <n v="3"/>
    <n v="9"/>
    <n v="9"/>
    <s v="N/A"/>
    <s v="In-store"/>
    <d v="2023-10-30T00:00:00"/>
  </r>
  <r>
    <s v="TXN_7852397"/>
    <s v="Tea"/>
    <x v="6"/>
    <n v="3"/>
    <n v="3"/>
    <x v="5"/>
    <n v="1.5"/>
    <n v="4.5"/>
    <n v="4.5"/>
    <s v="Cash"/>
    <s v="In-store"/>
    <d v="2023-08-10T00:00:00"/>
  </r>
  <r>
    <s v="TXN_8459594"/>
    <s v="Sandwich"/>
    <x v="5"/>
    <n v="1"/>
    <n v="1"/>
    <x v="4"/>
    <n v="4"/>
    <n v="4"/>
    <n v="4"/>
    <s v="Credit Card"/>
    <s v="N/A"/>
    <d v="2023-11-07T00:00:00"/>
  </r>
  <r>
    <s v="TXN_9190969"/>
    <s v="Coffee"/>
    <x v="0"/>
    <n v="1"/>
    <n v="1"/>
    <x v="0"/>
    <n v="2"/>
    <n v="2"/>
    <n v="2"/>
    <s v="N/A"/>
    <s v="In-store"/>
    <d v="2023-10-06T00:00:00"/>
  </r>
  <r>
    <s v="TXN_2982995"/>
    <s v="Salad"/>
    <x v="3"/>
    <n v="1"/>
    <n v="1"/>
    <x v="3"/>
    <n v="5"/>
    <n v="5"/>
    <n v="5"/>
    <s v="Credit Card"/>
    <s v="Takeaway"/>
    <d v="2023-04-06T00:00:00"/>
  </r>
  <r>
    <s v="TXN_9181144"/>
    <m/>
    <x v="1"/>
    <n v="3"/>
    <n v="3"/>
    <x v="1"/>
    <n v="3"/>
    <s v="UNKNOWN"/>
    <n v="9"/>
    <s v="N/A"/>
    <s v="Takeaway"/>
    <d v="2023-10-25T00:00:00"/>
  </r>
  <r>
    <s v="TXN_6490609"/>
    <s v="Salad"/>
    <x v="3"/>
    <n v="4"/>
    <n v="4"/>
    <x v="3"/>
    <n v="5"/>
    <s v="UNKNOWN"/>
    <n v="20"/>
    <s v="N/A"/>
    <s v="In-store"/>
    <d v="2023-03-03T00:00:00"/>
  </r>
  <r>
    <s v="TXN_9938260"/>
    <s v="Smoothie"/>
    <x v="4"/>
    <n v="4"/>
    <n v="4"/>
    <x v="4"/>
    <n v="4"/>
    <n v="16"/>
    <n v="16"/>
    <s v="N/A"/>
    <s v="In-store"/>
    <d v="2023-03-03T00:00:00"/>
  </r>
  <r>
    <s v="TXN_5486398"/>
    <s v="Cookie"/>
    <x v="2"/>
    <n v="4"/>
    <n v="4"/>
    <x v="2"/>
    <n v="1"/>
    <n v="4"/>
    <n v="4"/>
    <s v="Cash"/>
    <s v="N/A"/>
    <d v="2023-05-13T00:00:00"/>
  </r>
  <r>
    <s v="TXN_5875661"/>
    <s v="Sandwich"/>
    <x v="5"/>
    <n v="3"/>
    <n v="3"/>
    <x v="4"/>
    <n v="4"/>
    <m/>
    <n v="12"/>
    <s v="Credit Card"/>
    <s v="N/A"/>
    <d v="2023-08-12T00:00:00"/>
  </r>
  <r>
    <s v="TXN_2555823"/>
    <s v="Cake"/>
    <x v="1"/>
    <n v="4"/>
    <n v="4"/>
    <x v="1"/>
    <n v="3"/>
    <n v="12"/>
    <n v="12"/>
    <s v="Digital Wallet"/>
    <s v="N/A"/>
    <d v="2023-06-21T00:00:00"/>
  </r>
  <r>
    <s v="TXN_4223265"/>
    <s v="Cake"/>
    <x v="1"/>
    <n v="5"/>
    <n v="5"/>
    <x v="1"/>
    <n v="3"/>
    <n v="15"/>
    <n v="15"/>
    <s v="Digital Wallet"/>
    <s v="In-store"/>
    <d v="2023-06-06T00:00:00"/>
  </r>
  <r>
    <s v="TXN_3390072"/>
    <s v="Tea"/>
    <x v="6"/>
    <n v="1"/>
    <n v="1"/>
    <x v="5"/>
    <n v="1.5"/>
    <n v="1.5"/>
    <n v="1.5"/>
    <s v="Credit Card"/>
    <s v="N/A"/>
    <d v="2023-05-03T00:00:00"/>
  </r>
  <r>
    <s v="TXN_6491662"/>
    <s v="Coffee"/>
    <x v="0"/>
    <n v="2"/>
    <n v="2"/>
    <x v="0"/>
    <n v="2"/>
    <n v="4"/>
    <n v="4"/>
    <s v="Digital Wallet"/>
    <s v="Takeaway"/>
    <d v="2023-10-06T00:00:00"/>
  </r>
  <r>
    <s v="TXN_1248167"/>
    <s v="UNKNOWN"/>
    <x v="9"/>
    <n v="1"/>
    <n v="1"/>
    <x v="4"/>
    <n v="4"/>
    <n v="4"/>
    <n v="4"/>
    <s v="Cash"/>
    <s v="N/A"/>
    <d v="2023-03-05T00:00:00"/>
  </r>
  <r>
    <s v="TXN_9500986"/>
    <s v="Cookie"/>
    <x v="2"/>
    <n v="2"/>
    <n v="2"/>
    <x v="2"/>
    <n v="1"/>
    <n v="2"/>
    <n v="2"/>
    <s v="Digital Wallet"/>
    <s v="Takeaway"/>
    <d v="2023-05-10T00:00:00"/>
  </r>
  <r>
    <s v="TXN_2147453"/>
    <m/>
    <x v="2"/>
    <n v="4"/>
    <n v="4"/>
    <x v="2"/>
    <n v="1"/>
    <n v="4"/>
    <n v="4"/>
    <s v="Credit Card"/>
    <s v="N/A"/>
    <d v="2023-04-27T00:00:00"/>
  </r>
  <r>
    <s v="TXN_9137801"/>
    <m/>
    <x v="9"/>
    <n v="5"/>
    <n v="5"/>
    <x v="4"/>
    <n v="4"/>
    <n v="20"/>
    <n v="20"/>
    <s v="Credit Card"/>
    <s v="In-store"/>
    <d v="2023-06-10T00:00:00"/>
  </r>
  <r>
    <s v="TXN_4892303"/>
    <s v="Sandwich"/>
    <x v="5"/>
    <n v="4"/>
    <n v="4"/>
    <x v="4"/>
    <n v="4"/>
    <n v="16"/>
    <n v="16"/>
    <s v="N/A"/>
    <s v="N/A"/>
    <d v="2023-07-16T00:00:00"/>
  </r>
  <r>
    <s v="TXN_5985451"/>
    <s v="Sandwich"/>
    <x v="5"/>
    <n v="2"/>
    <n v="2"/>
    <x v="4"/>
    <n v="4"/>
    <n v="8"/>
    <n v="8"/>
    <s v="N/A"/>
    <s v="N/A"/>
    <d v="2023-07-24T00:00:00"/>
  </r>
  <r>
    <s v="TXN_6092344"/>
    <s v="Cookie"/>
    <x v="2"/>
    <n v="5"/>
    <n v="5"/>
    <x v="2"/>
    <n v="1"/>
    <n v="5"/>
    <n v="5"/>
    <s v="Credit Card"/>
    <s v="Takeaway"/>
    <d v="2023-12-04T00:00:00"/>
  </r>
  <r>
    <s v="TXN_1218016"/>
    <s v="Tea"/>
    <x v="6"/>
    <n v="3"/>
    <n v="3"/>
    <x v="5"/>
    <n v="1.5"/>
    <n v="4.5"/>
    <n v="4.5"/>
    <s v="Digital Wallet"/>
    <s v="N/A"/>
    <d v="2023-11-26T00:00:00"/>
  </r>
  <r>
    <s v="TXN_8110646"/>
    <m/>
    <x v="1"/>
    <n v="2"/>
    <n v="2"/>
    <x v="1"/>
    <n v="3"/>
    <n v="6"/>
    <n v="6"/>
    <s v="Credit Card"/>
    <s v="Takeaway"/>
    <d v="2023-06-07T00:00:00"/>
  </r>
  <r>
    <s v="TXN_1221777"/>
    <s v="Coffee"/>
    <x v="0"/>
    <n v="3"/>
    <n v="3"/>
    <x v="0"/>
    <n v="2"/>
    <n v="6"/>
    <n v="6"/>
    <s v="N/A"/>
    <s v="In-store"/>
    <d v="2023-01-29T00:00:00"/>
  </r>
  <r>
    <s v="TXN_3691087"/>
    <s v="Cookie"/>
    <x v="2"/>
    <n v="4"/>
    <n v="4"/>
    <x v="2"/>
    <n v="1"/>
    <n v="4"/>
    <n v="4"/>
    <s v="N/A"/>
    <s v="N/A"/>
    <d v="2023-07-11T00:00:00"/>
  </r>
  <r>
    <s v="TXN_5571026"/>
    <m/>
    <x v="3"/>
    <n v="1"/>
    <n v="1"/>
    <x v="3"/>
    <n v="5"/>
    <n v="5"/>
    <n v="5"/>
    <s v="Cash"/>
    <s v="Takeaway"/>
    <d v="2023-09-08T00:00:00"/>
  </r>
  <r>
    <s v="TXN_6336973"/>
    <s v="Coffee"/>
    <x v="0"/>
    <n v="4"/>
    <n v="4"/>
    <x v="0"/>
    <n v="2"/>
    <n v="8"/>
    <n v="8"/>
    <s v="Digital Wallet"/>
    <s v="Takeaway"/>
    <d v="2023-03-21T00:00:00"/>
  </r>
  <r>
    <s v="TXN_5609260"/>
    <s v="Cookie"/>
    <x v="2"/>
    <n v="5"/>
    <n v="5"/>
    <x v="2"/>
    <n v="1"/>
    <n v="5"/>
    <n v="5"/>
    <s v="Digital Wallet"/>
    <s v="In-store"/>
    <d v="2023-05-02T00:00:00"/>
  </r>
  <r>
    <s v="TXN_4242676"/>
    <s v="Coffee"/>
    <x v="0"/>
    <n v="5"/>
    <n v="5"/>
    <x v="0"/>
    <n v="2"/>
    <s v="UNKNOWN"/>
    <n v="10"/>
    <s v="Credit Card"/>
    <s v="Takeaway"/>
    <d v="2023-11-26T00:00:00"/>
  </r>
  <r>
    <s v="TXN_6835777"/>
    <s v="Juice"/>
    <x v="7"/>
    <n v="5"/>
    <n v="5"/>
    <x v="1"/>
    <n v="3"/>
    <n v="15"/>
    <n v="15"/>
    <s v="Digital Wallet"/>
    <s v="N/A"/>
    <d v="2023-05-11T00:00:00"/>
  </r>
  <r>
    <s v="TXN_6097706"/>
    <s v="Sandwich"/>
    <x v="5"/>
    <n v="4"/>
    <n v="4"/>
    <x v="8"/>
    <n v="4"/>
    <n v="16"/>
    <n v="16"/>
    <s v="Cash"/>
    <s v="Takeaway"/>
    <d v="2023-02-15T00:00:00"/>
  </r>
  <r>
    <s v="TXN_5496581"/>
    <s v="Juice"/>
    <x v="7"/>
    <n v="1"/>
    <n v="1"/>
    <x v="1"/>
    <n v="3"/>
    <n v="3"/>
    <n v="3"/>
    <s v="Credit Card"/>
    <s v="N/A"/>
    <d v="2023-08-11T00:00:00"/>
  </r>
  <r>
    <s v="TXN_2897468"/>
    <s v="Salad"/>
    <x v="3"/>
    <n v="2"/>
    <n v="2"/>
    <x v="3"/>
    <n v="5"/>
    <n v="10"/>
    <n v="10"/>
    <s v="Cash"/>
    <s v="N/A"/>
    <d v="2023-10-10T00:00:00"/>
  </r>
  <r>
    <s v="TXN_3260087"/>
    <s v="Salad"/>
    <x v="3"/>
    <n v="5"/>
    <n v="5"/>
    <x v="3"/>
    <n v="5"/>
    <n v="25"/>
    <n v="25"/>
    <s v="N/A"/>
    <s v="N/A"/>
    <d v="2023-04-20T00:00:00"/>
  </r>
  <r>
    <s v="TXN_2047672"/>
    <s v="Sandwich"/>
    <x v="5"/>
    <n v="1"/>
    <n v="1"/>
    <x v="4"/>
    <n v="4"/>
    <n v="4"/>
    <n v="4"/>
    <s v="Credit Card"/>
    <s v="In-store"/>
    <d v="2023-01-25T00:00:00"/>
  </r>
  <r>
    <s v="TXN_6893490"/>
    <s v="Coffee"/>
    <x v="0"/>
    <n v="3"/>
    <n v="3"/>
    <x v="0"/>
    <n v="2"/>
    <n v="6"/>
    <n v="6"/>
    <s v="Credit Card"/>
    <s v="Takeaway"/>
    <d v="2023-03-17T00:00:00"/>
  </r>
  <r>
    <s v="TXN_3743336"/>
    <s v="Salad"/>
    <x v="3"/>
    <n v="2"/>
    <n v="2"/>
    <x v="3"/>
    <n v="5"/>
    <n v="10"/>
    <n v="10"/>
    <s v="Digital Wallet"/>
    <s v="N/A"/>
    <d v="2023-02-21T00:00:00"/>
  </r>
  <r>
    <s v="TXN_6851654"/>
    <s v="Salad"/>
    <x v="3"/>
    <n v="1"/>
    <n v="1"/>
    <x v="3"/>
    <n v="5"/>
    <n v="5"/>
    <n v="5"/>
    <s v="Digital Wallet"/>
    <s v="Takeaway"/>
    <d v="2023-01-25T00:00:00"/>
  </r>
  <r>
    <s v="TXN_8510511"/>
    <s v="Coffee"/>
    <x v="0"/>
    <n v="4"/>
    <n v="4"/>
    <x v="0"/>
    <n v="2"/>
    <n v="8"/>
    <n v="8"/>
    <s v="N/A"/>
    <s v="N/A"/>
    <d v="2023-10-06T00:00:00"/>
  </r>
  <r>
    <s v="TXN_2092306"/>
    <s v="Juice"/>
    <x v="7"/>
    <n v="4"/>
    <n v="4"/>
    <x v="1"/>
    <n v="3"/>
    <s v="ERROR"/>
    <n v="12"/>
    <s v="N/A"/>
    <s v="In-store"/>
    <d v="2023-04-01T00:00:00"/>
  </r>
  <r>
    <s v="TXN_7345190"/>
    <s v="Smoothie"/>
    <x v="4"/>
    <n v="4"/>
    <n v="4"/>
    <x v="4"/>
    <n v="4"/>
    <n v="16"/>
    <n v="16"/>
    <s v="Digital Wallet"/>
    <s v="N/A"/>
    <d v="2023-02-20T00:00:00"/>
  </r>
  <r>
    <s v="TXN_6647319"/>
    <s v="Juice"/>
    <x v="7"/>
    <n v="5"/>
    <n v="5"/>
    <x v="1"/>
    <n v="3"/>
    <n v="15"/>
    <n v="15"/>
    <s v="Credit Card"/>
    <s v="N/A"/>
    <d v="2023-10-23T00:00:00"/>
  </r>
  <r>
    <s v="TXN_5889912"/>
    <s v="Salad"/>
    <x v="3"/>
    <n v="1"/>
    <n v="1"/>
    <x v="3"/>
    <n v="5"/>
    <n v="5"/>
    <n v="5"/>
    <s v="Cash"/>
    <s v="In-store"/>
    <d v="2023-09-26T00:00:00"/>
  </r>
  <r>
    <s v="TXN_4483304"/>
    <s v="Smoothie"/>
    <x v="4"/>
    <n v="4"/>
    <n v="4"/>
    <x v="4"/>
    <n v="4"/>
    <s v="ERROR"/>
    <n v="16"/>
    <s v="Credit Card"/>
    <s v="Takeaway"/>
    <d v="2023-11-08T00:00:00"/>
  </r>
  <r>
    <s v="TXN_3720223"/>
    <s v="Cake"/>
    <x v="1"/>
    <n v="4"/>
    <n v="4"/>
    <x v="1"/>
    <n v="3"/>
    <n v="12"/>
    <n v="12"/>
    <s v="Cash"/>
    <s v="Takeaway"/>
    <d v="2023-10-22T00:00:00"/>
  </r>
  <r>
    <s v="TXN_4506778"/>
    <s v="Cake"/>
    <x v="1"/>
    <n v="3"/>
    <n v="3"/>
    <x v="1"/>
    <n v="3"/>
    <n v="9"/>
    <n v="9"/>
    <s v="Digital Wallet"/>
    <s v="N/A"/>
    <d v="2023-04-21T00:00:00"/>
  </r>
  <r>
    <s v="TXN_8226226"/>
    <s v="Sandwich"/>
    <x v="5"/>
    <n v="1"/>
    <n v="1"/>
    <x v="4"/>
    <n v="4"/>
    <n v="4"/>
    <n v="4"/>
    <s v="N/A"/>
    <s v="In-store"/>
    <d v="2023-07-30T00:00:00"/>
  </r>
  <r>
    <s v="TXN_9723120"/>
    <s v="Tea"/>
    <x v="6"/>
    <n v="5"/>
    <n v="5"/>
    <x v="5"/>
    <n v="1.5"/>
    <n v="7.5"/>
    <n v="7.5"/>
    <s v="Credit Card"/>
    <s v="N/A"/>
    <d v="2023-01-26T00:00:00"/>
  </r>
  <r>
    <s v="TXN_2726676"/>
    <s v="Coffee"/>
    <x v="0"/>
    <n v="3"/>
    <n v="3"/>
    <x v="0"/>
    <n v="2"/>
    <n v="6"/>
    <n v="6"/>
    <s v="Digital Wallet"/>
    <s v="In-store"/>
    <d v="2023-08-10T00:00:00"/>
  </r>
  <r>
    <s v="TXN_4011694"/>
    <m/>
    <x v="0"/>
    <n v="1"/>
    <n v="1"/>
    <x v="0"/>
    <n v="2"/>
    <n v="2"/>
    <n v="2"/>
    <s v="Credit Card"/>
    <s v="In-store"/>
    <d v="2023-09-02T00:00:00"/>
  </r>
  <r>
    <s v="TXN_3327212"/>
    <s v="Tea"/>
    <x v="6"/>
    <n v="2"/>
    <n v="2"/>
    <x v="5"/>
    <n v="1.5"/>
    <n v="3"/>
    <n v="3"/>
    <s v="Credit Card"/>
    <s v="N/A"/>
    <d v="2023-12-20T00:00:00"/>
  </r>
  <r>
    <s v="TXN_3558795"/>
    <s v="Smoothie"/>
    <x v="4"/>
    <n v="1"/>
    <n v="1"/>
    <x v="4"/>
    <n v="4"/>
    <n v="4"/>
    <n v="4"/>
    <s v="Cash"/>
    <s v="In-store"/>
    <d v="2023-05-30T00:00:00"/>
  </r>
  <r>
    <s v="TXN_9989242"/>
    <s v="Sandwich"/>
    <x v="5"/>
    <n v="4"/>
    <n v="4"/>
    <x v="4"/>
    <n v="4"/>
    <n v="16"/>
    <n v="16"/>
    <s v="N/A"/>
    <s v="N/A"/>
    <d v="2023-09-12T00:00:00"/>
  </r>
  <r>
    <s v="TXN_2035772"/>
    <s v="Cookie"/>
    <x v="2"/>
    <n v="2"/>
    <n v="2"/>
    <x v="7"/>
    <n v="1"/>
    <n v="2"/>
    <n v="2"/>
    <s v="Cash"/>
    <s v="N/A"/>
    <d v="2023-01-17T00:00:00"/>
  </r>
  <r>
    <s v="TXN_2711627"/>
    <s v="Smoothie"/>
    <x v="4"/>
    <n v="5"/>
    <n v="5"/>
    <x v="4"/>
    <n v="4"/>
    <n v="20"/>
    <n v="20"/>
    <s v="Cash"/>
    <s v="N/A"/>
    <d v="2023-11-09T00:00:00"/>
  </r>
  <r>
    <s v="TXN_2804828"/>
    <s v="Cake"/>
    <x v="1"/>
    <n v="3"/>
    <n v="3"/>
    <x v="1"/>
    <n v="3"/>
    <n v="9"/>
    <n v="9"/>
    <s v="Cash"/>
    <s v="N/A"/>
    <d v="2023-02-25T00:00:00"/>
  </r>
  <r>
    <s v="TXN_3869958"/>
    <s v="Cake"/>
    <x v="1"/>
    <n v="1"/>
    <n v="1"/>
    <x v="1"/>
    <n v="3"/>
    <n v="3"/>
    <n v="3"/>
    <s v="Digital Wallet"/>
    <s v="N/A"/>
    <d v="2023-01-11T00:00:00"/>
  </r>
  <r>
    <s v="TXN_9684465"/>
    <s v="Cake"/>
    <x v="1"/>
    <n v="5"/>
    <n v="5"/>
    <x v="1"/>
    <n v="3"/>
    <n v="15"/>
    <n v="15"/>
    <s v="N/A"/>
    <s v="Takeaway"/>
    <d v="2023-02-15T00:00:00"/>
  </r>
  <r>
    <s v="TXN_7570308"/>
    <s v="Tea"/>
    <x v="6"/>
    <n v="4"/>
    <n v="4"/>
    <x v="5"/>
    <n v="1.5"/>
    <n v="6"/>
    <n v="6"/>
    <s v="Cash"/>
    <s v="N/A"/>
    <m/>
  </r>
  <r>
    <s v="TXN_6476304"/>
    <s v="Sandwich"/>
    <x v="5"/>
    <n v="2"/>
    <n v="2"/>
    <x v="4"/>
    <n v="4"/>
    <n v="8"/>
    <n v="8"/>
    <s v="Credit Card"/>
    <s v="N/A"/>
    <d v="2023-03-17T00:00:00"/>
  </r>
  <r>
    <s v="TXN_3893927"/>
    <s v="Salad"/>
    <x v="3"/>
    <n v="4"/>
    <n v="4"/>
    <x v="3"/>
    <n v="5"/>
    <n v="20"/>
    <n v="20"/>
    <s v="N/A"/>
    <s v="In-store"/>
    <d v="2023-09-14T00:00:00"/>
  </r>
  <r>
    <s v="TXN_5947976"/>
    <s v="Coffee"/>
    <x v="0"/>
    <n v="3"/>
    <n v="3"/>
    <x v="0"/>
    <n v="2"/>
    <n v="6"/>
    <n v="6"/>
    <s v="N/A"/>
    <s v="In-store"/>
    <d v="2023-05-21T00:00:00"/>
  </r>
  <r>
    <s v="TXN_4139983"/>
    <s v="Tea"/>
    <x v="6"/>
    <n v="5"/>
    <n v="5"/>
    <x v="5"/>
    <n v="1.5"/>
    <n v="7.5"/>
    <n v="7.5"/>
    <s v="Cash"/>
    <s v="Takeaway"/>
    <d v="2023-10-16T00:00:00"/>
  </r>
  <r>
    <s v="TXN_4571222"/>
    <s v="Cookie"/>
    <x v="2"/>
    <n v="2"/>
    <n v="2"/>
    <x v="2"/>
    <n v="1"/>
    <n v="2"/>
    <n v="2"/>
    <s v="Credit Card"/>
    <s v="N/A"/>
    <d v="2023-03-21T00:00:00"/>
  </r>
  <r>
    <s v="TXN_6484542"/>
    <s v="Salad"/>
    <x v="3"/>
    <n v="5"/>
    <n v="5"/>
    <x v="3"/>
    <n v="5"/>
    <n v="25"/>
    <n v="25"/>
    <s v="Credit Card"/>
    <s v="N/A"/>
    <d v="2023-05-18T00:00:00"/>
  </r>
  <r>
    <s v="TXN_5183630"/>
    <s v="Coffee"/>
    <x v="0"/>
    <n v="4"/>
    <n v="4"/>
    <x v="0"/>
    <n v="2"/>
    <n v="8"/>
    <n v="8"/>
    <s v="N/A"/>
    <s v="In-store"/>
    <d v="2023-02-15T00:00:00"/>
  </r>
  <r>
    <s v="TXN_5562799"/>
    <s v="Cookie"/>
    <x v="2"/>
    <n v="5"/>
    <n v="5"/>
    <x v="2"/>
    <n v="1"/>
    <n v="5"/>
    <n v="5"/>
    <s v="N/A"/>
    <s v="N/A"/>
    <d v="2023-10-25T00:00:00"/>
  </r>
  <r>
    <s v="TXN_9601220"/>
    <m/>
    <x v="2"/>
    <n v="3"/>
    <n v="3"/>
    <x v="2"/>
    <n v="1"/>
    <m/>
    <n v="3"/>
    <s v="Digital Wallet"/>
    <s v="Takeaway"/>
    <d v="2023-04-20T00:00:00"/>
  </r>
  <r>
    <s v="TXN_6404625"/>
    <s v="Cake"/>
    <x v="1"/>
    <n v="5"/>
    <n v="5"/>
    <x v="1"/>
    <n v="3"/>
    <n v="15"/>
    <n v="15"/>
    <s v="Credit Card"/>
    <s v="N/A"/>
    <d v="2023-04-24T00:00:00"/>
  </r>
  <r>
    <s v="TXN_5327102"/>
    <s v="Cookie"/>
    <x v="2"/>
    <n v="2"/>
    <n v="2"/>
    <x v="2"/>
    <n v="1"/>
    <n v="2"/>
    <n v="2"/>
    <s v="N/A"/>
    <s v="N/A"/>
    <d v="2023-07-16T00:00:00"/>
  </r>
  <r>
    <s v="TXN_5741619"/>
    <s v="Smoothie"/>
    <x v="4"/>
    <s v="ERROR"/>
    <n v="5"/>
    <x v="4"/>
    <n v="4"/>
    <n v="20"/>
    <n v="20"/>
    <s v="Cash"/>
    <s v="N/A"/>
    <d v="2023-01-02T00:00:00"/>
  </r>
  <r>
    <s v="TXN_4452589"/>
    <s v="Tea"/>
    <x v="6"/>
    <s v="UNKNOWN"/>
    <n v="1"/>
    <x v="5"/>
    <n v="1.5"/>
    <n v="1.5"/>
    <n v="1.5"/>
    <s v="N/A"/>
    <s v="Takeaway"/>
    <d v="2023-08-22T00:00:00"/>
  </r>
  <r>
    <s v="TXN_6540284"/>
    <s v="Juice"/>
    <x v="7"/>
    <n v="1"/>
    <n v="1"/>
    <x v="1"/>
    <n v="3"/>
    <n v="3"/>
    <n v="3"/>
    <s v="N/A"/>
    <s v="N/A"/>
    <d v="2023-04-24T00:00:00"/>
  </r>
  <r>
    <s v="TXN_9657957"/>
    <s v="Smoothie"/>
    <x v="4"/>
    <s v="UNKNOWN"/>
    <n v="2"/>
    <x v="4"/>
    <n v="4"/>
    <n v="8"/>
    <n v="8"/>
    <s v="N/A"/>
    <s v="N/A"/>
    <d v="2023-11-27T00:00:00"/>
  </r>
  <r>
    <s v="TXN_3670939"/>
    <s v="Tea"/>
    <x v="6"/>
    <n v="3"/>
    <n v="3"/>
    <x v="5"/>
    <n v="1.5"/>
    <n v="4.5"/>
    <n v="4.5"/>
    <s v="Cash"/>
    <s v="N/A"/>
    <d v="2023-07-13T00:00:00"/>
  </r>
  <r>
    <s v="TXN_2935871"/>
    <s v="Cookie"/>
    <x v="2"/>
    <n v="4"/>
    <n v="4"/>
    <x v="2"/>
    <n v="1"/>
    <n v="4"/>
    <n v="4"/>
    <s v="Cash"/>
    <s v="Takeaway"/>
    <d v="2023-07-07T00:00:00"/>
  </r>
  <r>
    <s v="TXN_1610204"/>
    <s v="Cake"/>
    <x v="1"/>
    <n v="1"/>
    <n v="1"/>
    <x v="1"/>
    <n v="3"/>
    <n v="3"/>
    <n v="3"/>
    <s v="N/A"/>
    <s v="Takeaway"/>
    <d v="2023-02-19T00:00:00"/>
  </r>
  <r>
    <s v="TXN_8372268"/>
    <s v="Salad"/>
    <x v="3"/>
    <n v="2"/>
    <n v="2"/>
    <x v="7"/>
    <n v="5"/>
    <n v="10"/>
    <n v="10"/>
    <s v="N/A"/>
    <s v="Takeaway"/>
    <d v="2023-06-15T00:00:00"/>
  </r>
  <r>
    <s v="TXN_1239021"/>
    <s v="Sandwich"/>
    <x v="5"/>
    <n v="5"/>
    <n v="5"/>
    <x v="8"/>
    <n v="4"/>
    <n v="20"/>
    <n v="20"/>
    <s v="Credit Card"/>
    <s v="N/A"/>
    <d v="2023-09-15T00:00:00"/>
  </r>
  <r>
    <s v="TXN_1863866"/>
    <s v="Smoothie"/>
    <x v="4"/>
    <n v="1"/>
    <n v="1"/>
    <x v="4"/>
    <n v="4"/>
    <n v="4"/>
    <n v="4"/>
    <s v="Cash"/>
    <s v="N/A"/>
    <d v="2023-10-03T00:00:00"/>
  </r>
  <r>
    <s v="TXN_4630854"/>
    <s v="Tea"/>
    <x v="6"/>
    <n v="1"/>
    <n v="1"/>
    <x v="5"/>
    <n v="1.5"/>
    <n v="1.5"/>
    <n v="1.5"/>
    <s v="Digital Wallet"/>
    <s v="N/A"/>
    <d v="2023-02-10T00:00:00"/>
  </r>
  <r>
    <s v="TXN_6183842"/>
    <s v="Tea"/>
    <x v="6"/>
    <n v="3"/>
    <n v="3"/>
    <x v="5"/>
    <n v="1.5"/>
    <n v="4.5"/>
    <n v="4.5"/>
    <s v="N/A"/>
    <s v="N/A"/>
    <d v="2023-09-15T00:00:00"/>
  </r>
  <r>
    <s v="TXN_5355693"/>
    <s v="Smoothie"/>
    <x v="4"/>
    <n v="1"/>
    <n v="1"/>
    <x v="4"/>
    <n v="4"/>
    <n v="4"/>
    <n v="4"/>
    <s v="N/A"/>
    <s v="N/A"/>
    <d v="2023-12-03T00:00:00"/>
  </r>
  <r>
    <s v="TXN_8284910"/>
    <s v="Smoothie"/>
    <x v="4"/>
    <n v="1"/>
    <n v="1"/>
    <x v="4"/>
    <n v="4"/>
    <n v="4"/>
    <n v="4"/>
    <s v="Cash"/>
    <s v="In-store"/>
    <d v="2023-07-19T00:00:00"/>
  </r>
  <r>
    <s v="TXN_4408913"/>
    <s v="Salad"/>
    <x v="3"/>
    <n v="2"/>
    <n v="2"/>
    <x v="3"/>
    <n v="5"/>
    <n v="10"/>
    <n v="10"/>
    <s v="Cash"/>
    <s v="N/A"/>
    <d v="2023-08-24T00:00:00"/>
  </r>
  <r>
    <s v="TXN_2123573"/>
    <s v="Coffee"/>
    <x v="0"/>
    <n v="5"/>
    <n v="5"/>
    <x v="0"/>
    <n v="2"/>
    <n v="10"/>
    <n v="10"/>
    <s v="Digital Wallet"/>
    <s v="Takeaway"/>
    <d v="2023-01-09T00:00:00"/>
  </r>
  <r>
    <s v="TXN_8036176"/>
    <s v="Cookie"/>
    <x v="2"/>
    <n v="4"/>
    <n v="4"/>
    <x v="2"/>
    <n v="1"/>
    <n v="4"/>
    <n v="4"/>
    <s v="Credit Card"/>
    <s v="Takeaway"/>
    <d v="2023-06-20T00:00:00"/>
  </r>
  <r>
    <s v="TXN_9107676"/>
    <s v="Sandwich"/>
    <x v="5"/>
    <s v="UNKNOWN"/>
    <n v="2"/>
    <x v="4"/>
    <n v="4"/>
    <n v="8"/>
    <n v="8"/>
    <s v="Cash"/>
    <s v="N/A"/>
    <d v="2023-02-12T00:00:00"/>
  </r>
  <r>
    <s v="TXN_2490185"/>
    <s v="Salad"/>
    <x v="3"/>
    <n v="4"/>
    <n v="4"/>
    <x v="3"/>
    <n v="5"/>
    <n v="20"/>
    <n v="20"/>
    <s v="Credit Card"/>
    <s v="In-store"/>
    <d v="2023-12-18T00:00:00"/>
  </r>
  <r>
    <s v="TXN_6295420"/>
    <s v="Juice"/>
    <x v="7"/>
    <n v="1"/>
    <n v="1"/>
    <x v="1"/>
    <n v="3"/>
    <n v="3"/>
    <n v="3"/>
    <s v="Digital Wallet"/>
    <s v="Takeaway"/>
    <d v="2023-09-27T00:00:00"/>
  </r>
  <r>
    <s v="TXN_1542042"/>
    <s v="Cake"/>
    <x v="1"/>
    <n v="4"/>
    <n v="4"/>
    <x v="1"/>
    <n v="3"/>
    <n v="12"/>
    <n v="12"/>
    <s v="Credit Card"/>
    <s v="Takeaway"/>
    <d v="2023-07-26T00:00:00"/>
  </r>
  <r>
    <s v="TXN_7716125"/>
    <s v="Cookie"/>
    <x v="2"/>
    <n v="2"/>
    <n v="2"/>
    <x v="2"/>
    <n v="1"/>
    <n v="2"/>
    <n v="2"/>
    <s v="Digital Wallet"/>
    <s v="N/A"/>
    <d v="2023-05-17T00:00:00"/>
  </r>
  <r>
    <s v="TXN_6579109"/>
    <s v="Juice"/>
    <x v="7"/>
    <n v="1"/>
    <n v="1"/>
    <x v="1"/>
    <n v="3"/>
    <n v="3"/>
    <n v="3"/>
    <s v="Credit Card"/>
    <s v="Takeaway"/>
    <d v="2023-02-22T00:00:00"/>
  </r>
  <r>
    <s v="TXN_5577030"/>
    <s v="Cookie"/>
    <x v="2"/>
    <n v="4"/>
    <n v="4"/>
    <x v="2"/>
    <n v="1"/>
    <n v="4"/>
    <n v="4"/>
    <s v="Digital Wallet"/>
    <s v="Takeaway"/>
    <d v="2023-02-15T00:00:00"/>
  </r>
  <r>
    <s v="TXN_3910230"/>
    <s v="Sandwich"/>
    <x v="5"/>
    <n v="5"/>
    <n v="5"/>
    <x v="4"/>
    <n v="4"/>
    <n v="20"/>
    <n v="20"/>
    <s v="Cash"/>
    <s v="Takeaway"/>
    <d v="2023-01-05T00:00:00"/>
  </r>
  <r>
    <s v="TXN_8031804"/>
    <s v="Coffee"/>
    <x v="0"/>
    <n v="4"/>
    <n v="4"/>
    <x v="0"/>
    <n v="2"/>
    <n v="8"/>
    <n v="8"/>
    <s v="Credit Card"/>
    <s v="N/A"/>
    <d v="2023-07-01T00:00:00"/>
  </r>
  <r>
    <s v="TXN_6928775"/>
    <m/>
    <x v="2"/>
    <n v="2"/>
    <n v="2"/>
    <x v="2"/>
    <n v="1"/>
    <n v="2"/>
    <n v="2"/>
    <s v="Cash"/>
    <s v="In-store"/>
    <d v="2023-03-25T00:00:00"/>
  </r>
  <r>
    <s v="TXN_6755107"/>
    <s v="Smoothie"/>
    <x v="4"/>
    <n v="2"/>
    <n v="2"/>
    <x v="4"/>
    <n v="4"/>
    <n v="8"/>
    <n v="8"/>
    <s v="Digital Wallet"/>
    <s v="N/A"/>
    <d v="2023-11-14T00:00:00"/>
  </r>
  <r>
    <s v="TXN_5153899"/>
    <s v="Tea"/>
    <x v="6"/>
    <n v="3"/>
    <n v="3"/>
    <x v="5"/>
    <n v="1.5"/>
    <n v="4.5"/>
    <n v="4.5"/>
    <s v="N/A"/>
    <s v="Takeaway"/>
    <d v="2023-03-01T00:00:00"/>
  </r>
  <r>
    <s v="TXN_5632156"/>
    <s v="Sandwich"/>
    <x v="5"/>
    <n v="4"/>
    <n v="4"/>
    <x v="4"/>
    <n v="4"/>
    <n v="16"/>
    <n v="16"/>
    <s v="Digital Wallet"/>
    <s v="N/A"/>
    <d v="2023-08-02T00:00:00"/>
  </r>
  <r>
    <s v="TXN_9861782"/>
    <s v="Sandwich"/>
    <x v="5"/>
    <n v="4"/>
    <n v="4"/>
    <x v="4"/>
    <n v="4"/>
    <n v="16"/>
    <n v="16"/>
    <s v="Credit Card"/>
    <s v="In-store"/>
    <d v="2023-07-15T00:00:00"/>
  </r>
  <r>
    <s v="TXN_8861275"/>
    <s v="Smoothie"/>
    <x v="4"/>
    <n v="2"/>
    <n v="2"/>
    <x v="4"/>
    <n v="4"/>
    <n v="8"/>
    <n v="8"/>
    <s v="N/A"/>
    <s v="In-store"/>
    <d v="2023-10-31T00:00:00"/>
  </r>
  <r>
    <s v="TXN_8961155"/>
    <s v="Cake"/>
    <x v="1"/>
    <n v="5"/>
    <n v="5"/>
    <x v="1"/>
    <n v="3"/>
    <m/>
    <n v="15"/>
    <s v="Cash"/>
    <s v="Takeaway"/>
    <d v="2023-09-06T00:00:00"/>
  </r>
  <r>
    <s v="TXN_6112765"/>
    <s v="Coffee"/>
    <x v="0"/>
    <n v="2"/>
    <n v="2"/>
    <x v="0"/>
    <n v="2"/>
    <n v="4"/>
    <n v="4"/>
    <s v="Credit Card"/>
    <s v="Takeaway"/>
    <d v="2023-07-21T00:00:00"/>
  </r>
  <r>
    <s v="TXN_7090563"/>
    <s v="Smoothie"/>
    <x v="4"/>
    <n v="3"/>
    <n v="3"/>
    <x v="4"/>
    <n v="4"/>
    <n v="12"/>
    <n v="12"/>
    <s v="N/A"/>
    <s v="In-store"/>
    <d v="2023-08-17T00:00:00"/>
  </r>
  <r>
    <s v="TXN_9737090"/>
    <s v="Sandwich"/>
    <x v="5"/>
    <n v="3"/>
    <n v="3"/>
    <x v="4"/>
    <n v="4"/>
    <n v="12"/>
    <n v="12"/>
    <s v="N/A"/>
    <s v="In-store"/>
    <d v="2023-06-01T00:00:00"/>
  </r>
  <r>
    <s v="TXN_2847831"/>
    <s v="Coffee"/>
    <x v="0"/>
    <n v="1"/>
    <n v="1"/>
    <x v="0"/>
    <n v="2"/>
    <n v="2"/>
    <n v="2"/>
    <s v="Cash"/>
    <s v="In-store"/>
    <d v="2023-02-19T00:00:00"/>
  </r>
  <r>
    <s v="TXN_3385167"/>
    <s v="Tea"/>
    <x v="6"/>
    <n v="3"/>
    <n v="3"/>
    <x v="5"/>
    <n v="1.5"/>
    <n v="4.5"/>
    <n v="4.5"/>
    <s v="Cash"/>
    <s v="In-store"/>
    <d v="2023-04-26T00:00:00"/>
  </r>
  <r>
    <s v="TXN_1938071"/>
    <s v="Sandwich"/>
    <x v="5"/>
    <n v="4"/>
    <n v="4"/>
    <x v="4"/>
    <n v="4"/>
    <n v="16"/>
    <n v="16"/>
    <s v="Credit Card"/>
    <s v="In-store"/>
    <d v="2023-12-25T00:00:00"/>
  </r>
  <r>
    <s v="TXN_8774692"/>
    <s v="Tea"/>
    <x v="6"/>
    <n v="5"/>
    <n v="5"/>
    <x v="5"/>
    <n v="1.5"/>
    <n v="7.5"/>
    <n v="7.5"/>
    <s v="Digital Wallet"/>
    <s v="N/A"/>
    <d v="2023-07-12T00:00:00"/>
  </r>
  <r>
    <s v="TXN_4887268"/>
    <s v="Salad"/>
    <x v="3"/>
    <n v="1"/>
    <n v="1"/>
    <x v="3"/>
    <n v="5"/>
    <n v="5"/>
    <n v="5"/>
    <s v="Credit Card"/>
    <s v="In-store"/>
    <d v="2023-10-16T00:00:00"/>
  </r>
  <r>
    <s v="TXN_9506372"/>
    <s v="Cake"/>
    <x v="1"/>
    <n v="4"/>
    <n v="4"/>
    <x v="1"/>
    <n v="3"/>
    <n v="12"/>
    <n v="12"/>
    <s v="N/A"/>
    <s v="N/A"/>
    <d v="2023-11-06T00:00:00"/>
  </r>
  <r>
    <s v="TXN_6651961"/>
    <s v="Salad"/>
    <x v="3"/>
    <n v="4"/>
    <n v="4"/>
    <x v="3"/>
    <n v="5"/>
    <n v="20"/>
    <n v="20"/>
    <s v="Credit Card"/>
    <s v="In-store"/>
    <d v="2023-02-08T00:00:00"/>
  </r>
  <r>
    <s v="TXN_2537138"/>
    <s v="Cake"/>
    <x v="1"/>
    <n v="3"/>
    <n v="3"/>
    <x v="1"/>
    <n v="3"/>
    <n v="9"/>
    <n v="9"/>
    <s v="N/A"/>
    <s v="N/A"/>
    <d v="2023-10-24T00:00:00"/>
  </r>
  <r>
    <s v="TXN_2015313"/>
    <s v="Salad"/>
    <x v="3"/>
    <n v="5"/>
    <n v="5"/>
    <x v="3"/>
    <n v="5"/>
    <n v="25"/>
    <n v="25"/>
    <s v="Cash"/>
    <s v="N/A"/>
    <d v="2023-10-18T00:00:00"/>
  </r>
  <r>
    <s v="TXN_5604797"/>
    <s v="Coffee"/>
    <x v="0"/>
    <n v="1"/>
    <n v="1"/>
    <x v="0"/>
    <n v="2"/>
    <n v="2"/>
    <n v="2"/>
    <s v="Cash"/>
    <s v="In-store"/>
    <d v="2023-10-13T00:00:00"/>
  </r>
  <r>
    <s v="TXN_6303383"/>
    <s v="Cake"/>
    <x v="1"/>
    <n v="4"/>
    <n v="4"/>
    <x v="1"/>
    <n v="3"/>
    <n v="12"/>
    <n v="12"/>
    <s v="Digital Wallet"/>
    <s v="In-store"/>
    <d v="2023-09-22T00:00:00"/>
  </r>
  <r>
    <s v="TXN_5203710"/>
    <m/>
    <x v="3"/>
    <s v="ERROR"/>
    <n v="4"/>
    <x v="3"/>
    <n v="5"/>
    <n v="20"/>
    <n v="20"/>
    <s v="Digital Wallet"/>
    <s v="N/A"/>
    <d v="2023-04-22T00:00:00"/>
  </r>
  <r>
    <s v="TXN_7059722"/>
    <s v="Sandwich"/>
    <x v="5"/>
    <n v="5"/>
    <n v="5"/>
    <x v="4"/>
    <n v="4"/>
    <n v="20"/>
    <n v="20"/>
    <s v="Digital Wallet"/>
    <s v="In-store"/>
    <s v="ERROR"/>
  </r>
  <r>
    <s v="TXN_5403707"/>
    <s v="Smoothie"/>
    <x v="4"/>
    <n v="3"/>
    <n v="3"/>
    <x v="4"/>
    <n v="4"/>
    <n v="12"/>
    <n v="12"/>
    <s v="Cash"/>
    <s v="In-store"/>
    <d v="2023-03-20T00:00:00"/>
  </r>
  <r>
    <s v="TXN_4084052"/>
    <s v="Juice"/>
    <x v="7"/>
    <n v="2"/>
    <n v="2"/>
    <x v="1"/>
    <n v="3"/>
    <n v="6"/>
    <n v="6"/>
    <s v="Digital Wallet"/>
    <s v="In-store"/>
    <d v="2023-06-30T00:00:00"/>
  </r>
  <r>
    <s v="TXN_3843541"/>
    <m/>
    <x v="3"/>
    <n v="3"/>
    <n v="3"/>
    <x v="3"/>
    <n v="5"/>
    <n v="15"/>
    <n v="15"/>
    <s v="Credit Card"/>
    <s v="In-store"/>
    <d v="2023-03-06T00:00:00"/>
  </r>
  <r>
    <s v="TXN_4000025"/>
    <s v="Tea"/>
    <x v="6"/>
    <n v="5"/>
    <n v="5"/>
    <x v="6"/>
    <n v="1.5"/>
    <n v="7.5"/>
    <n v="7.5"/>
    <s v="N/A"/>
    <s v="Takeaway"/>
    <d v="2023-06-12T00:00:00"/>
  </r>
  <r>
    <s v="TXN_7113656"/>
    <s v="Juice"/>
    <x v="7"/>
    <n v="2"/>
    <n v="2"/>
    <x v="1"/>
    <n v="3"/>
    <n v="6"/>
    <n v="6"/>
    <s v="Credit Card"/>
    <s v="Takeaway"/>
    <d v="2023-01-22T00:00:00"/>
  </r>
  <r>
    <s v="TXN_6039235"/>
    <s v="Juice"/>
    <x v="7"/>
    <n v="2"/>
    <n v="2"/>
    <x v="1"/>
    <n v="3"/>
    <n v="6"/>
    <n v="6"/>
    <s v="Digital Wallet"/>
    <s v="N/A"/>
    <d v="2023-06-25T00:00:00"/>
  </r>
  <r>
    <s v="TXN_6621756"/>
    <s v="Cookie"/>
    <x v="2"/>
    <n v="1"/>
    <n v="1"/>
    <x v="2"/>
    <n v="1"/>
    <n v="1"/>
    <n v="1"/>
    <s v="N/A"/>
    <s v="N/A"/>
    <d v="2023-11-14T00:00:00"/>
  </r>
  <r>
    <s v="TXN_3923847"/>
    <s v="Cake"/>
    <x v="1"/>
    <n v="2"/>
    <n v="2"/>
    <x v="1"/>
    <n v="3"/>
    <n v="6"/>
    <n v="6"/>
    <s v="Credit Card"/>
    <s v="N/A"/>
    <d v="2023-09-12T00:00:00"/>
  </r>
  <r>
    <s v="TXN_3226989"/>
    <s v="Salad"/>
    <x v="3"/>
    <n v="1"/>
    <n v="1"/>
    <x v="3"/>
    <n v="5"/>
    <n v="5"/>
    <n v="5"/>
    <s v="Credit Card"/>
    <s v="Takeaway"/>
    <d v="2023-04-17T00:00:00"/>
  </r>
  <r>
    <s v="TXN_1523567"/>
    <s v="Salad"/>
    <x v="3"/>
    <n v="3"/>
    <n v="3"/>
    <x v="3"/>
    <n v="5"/>
    <s v="UNKNOWN"/>
    <n v="15"/>
    <s v="Digital Wallet"/>
    <s v="Takeaway"/>
    <d v="2023-11-22T00:00:00"/>
  </r>
  <r>
    <s v="TXN_8751289"/>
    <s v="Tea"/>
    <x v="6"/>
    <n v="2"/>
    <n v="2"/>
    <x v="5"/>
    <n v="1.5"/>
    <n v="3"/>
    <n v="3"/>
    <s v="Cash"/>
    <s v="In-store"/>
    <d v="2023-09-10T00:00:00"/>
  </r>
  <r>
    <s v="TXN_9996195"/>
    <s v="Juice"/>
    <x v="7"/>
    <n v="5"/>
    <n v="5"/>
    <x v="1"/>
    <n v="3"/>
    <n v="15"/>
    <n v="15"/>
    <s v="Digital Wallet"/>
    <s v="In-store"/>
    <d v="2023-03-16T00:00:00"/>
  </r>
  <r>
    <s v="TXN_2151688"/>
    <s v="Cake"/>
    <x v="1"/>
    <n v="5"/>
    <n v="5"/>
    <x v="1"/>
    <n v="3"/>
    <n v="15"/>
    <n v="15"/>
    <s v="N/A"/>
    <s v="N/A"/>
    <d v="2023-09-29T00:00:00"/>
  </r>
  <r>
    <s v="TXN_4243591"/>
    <s v="Cake"/>
    <x v="1"/>
    <n v="4"/>
    <n v="4"/>
    <x v="1"/>
    <n v="3"/>
    <n v="12"/>
    <n v="12"/>
    <s v="Credit Card"/>
    <s v="In-store"/>
    <d v="2023-10-11T00:00:00"/>
  </r>
  <r>
    <s v="TXN_4138399"/>
    <s v="Cookie"/>
    <x v="2"/>
    <n v="5"/>
    <n v="5"/>
    <x v="2"/>
    <n v="1"/>
    <n v="5"/>
    <n v="5"/>
    <s v="Credit Card"/>
    <s v="Takeaway"/>
    <d v="2023-07-03T00:00:00"/>
  </r>
  <r>
    <s v="TXN_1724233"/>
    <s v="Cookie"/>
    <x v="2"/>
    <n v="5"/>
    <n v="5"/>
    <x v="2"/>
    <n v="1"/>
    <n v="5"/>
    <n v="5"/>
    <s v="Digital Wallet"/>
    <s v="Takeaway"/>
    <d v="2023-02-01T00:00:00"/>
  </r>
  <r>
    <s v="TXN_1564506"/>
    <s v="Smoothie"/>
    <x v="4"/>
    <n v="5"/>
    <n v="5"/>
    <x v="4"/>
    <n v="4"/>
    <n v="20"/>
    <n v="20"/>
    <s v="Digital Wallet"/>
    <s v="In-store"/>
    <d v="2023-02-01T00:00:00"/>
  </r>
  <r>
    <s v="TXN_3520982"/>
    <s v="Salad"/>
    <x v="3"/>
    <n v="5"/>
    <n v="5"/>
    <x v="3"/>
    <n v="5"/>
    <n v="25"/>
    <n v="25"/>
    <s v="N/A"/>
    <s v="N/A"/>
    <d v="2023-10-26T00:00:00"/>
  </r>
  <r>
    <s v="TXN_6130455"/>
    <s v="Tea"/>
    <x v="6"/>
    <n v="2"/>
    <n v="2"/>
    <x v="5"/>
    <n v="1.5"/>
    <n v="3"/>
    <n v="3"/>
    <s v="Digital Wallet"/>
    <s v="N/A"/>
    <s v="ERROR"/>
  </r>
  <r>
    <s v="TXN_8936591"/>
    <s v="Cookie"/>
    <x v="2"/>
    <n v="5"/>
    <n v="5"/>
    <x v="2"/>
    <n v="1"/>
    <n v="5"/>
    <n v="5"/>
    <s v="N/A"/>
    <s v="In-store"/>
    <d v="2023-03-22T00:00:00"/>
  </r>
  <r>
    <s v="TXN_7622389"/>
    <s v="Tea"/>
    <x v="6"/>
    <n v="4"/>
    <n v="4"/>
    <x v="5"/>
    <n v="1.5"/>
    <n v="6"/>
    <n v="6"/>
    <s v="Digital Wallet"/>
    <s v="In-store"/>
    <d v="2023-02-26T00:00:00"/>
  </r>
  <r>
    <s v="TXN_2896048"/>
    <s v="Tea"/>
    <x v="6"/>
    <n v="4"/>
    <n v="4"/>
    <x v="6"/>
    <n v="1.5"/>
    <n v="6"/>
    <n v="6"/>
    <s v="Cash"/>
    <s v="N/A"/>
    <d v="2023-05-17T00:00:00"/>
  </r>
  <r>
    <s v="TXN_2204457"/>
    <s v="Coffee"/>
    <x v="0"/>
    <n v="4"/>
    <n v="4"/>
    <x v="0"/>
    <n v="2"/>
    <n v="8"/>
    <n v="8"/>
    <s v="Cash"/>
    <s v="Takeaway"/>
    <d v="2023-01-06T00:00:00"/>
  </r>
  <r>
    <s v="TXN_1319834"/>
    <s v="Cookie"/>
    <x v="2"/>
    <n v="1"/>
    <n v="1"/>
    <x v="2"/>
    <n v="1"/>
    <n v="1"/>
    <n v="1"/>
    <s v="N/A"/>
    <s v="N/A"/>
    <d v="2023-03-31T00:00:00"/>
  </r>
  <r>
    <s v="TXN_9042043"/>
    <s v="Cookie"/>
    <x v="2"/>
    <n v="4"/>
    <n v="4"/>
    <x v="2"/>
    <n v="1"/>
    <n v="4"/>
    <n v="4"/>
    <s v="Cash"/>
    <s v="Takeaway"/>
    <s v="ERROR"/>
  </r>
  <r>
    <s v="TXN_7503593"/>
    <s v="Cookie"/>
    <x v="2"/>
    <n v="5"/>
    <n v="5"/>
    <x v="2"/>
    <n v="1"/>
    <n v="5"/>
    <n v="5"/>
    <s v="Digital Wallet"/>
    <s v="Takeaway"/>
    <d v="2023-04-19T00:00:00"/>
  </r>
  <r>
    <s v="TXN_4076463"/>
    <s v="Cookie"/>
    <x v="2"/>
    <n v="3"/>
    <n v="3"/>
    <x v="2"/>
    <n v="1"/>
    <n v="3"/>
    <n v="3"/>
    <s v="Digital Wallet"/>
    <s v="N/A"/>
    <d v="2023-06-25T00:00:00"/>
  </r>
  <r>
    <s v="TXN_1901704"/>
    <s v="Salad"/>
    <x v="3"/>
    <n v="5"/>
    <n v="5"/>
    <x v="3"/>
    <n v="5"/>
    <n v="25"/>
    <n v="25"/>
    <s v="Cash"/>
    <s v="N/A"/>
    <d v="2023-11-17T00:00:00"/>
  </r>
  <r>
    <s v="TXN_5589433"/>
    <s v="Cake"/>
    <x v="1"/>
    <n v="2"/>
    <n v="2"/>
    <x v="1"/>
    <n v="3"/>
    <n v="6"/>
    <n v="6"/>
    <s v="Cash"/>
    <s v="In-store"/>
    <d v="2023-03-13T00:00:00"/>
  </r>
  <r>
    <s v="TXN_4386732"/>
    <s v="Smoothie"/>
    <x v="4"/>
    <n v="4"/>
    <n v="4"/>
    <x v="4"/>
    <n v="4"/>
    <n v="16"/>
    <n v="16"/>
    <s v="Cash"/>
    <s v="N/A"/>
    <d v="2023-08-01T00:00:00"/>
  </r>
  <r>
    <s v="TXN_3174336"/>
    <s v="Cookie"/>
    <x v="2"/>
    <s v="UNKNOWN"/>
    <n v="1"/>
    <x v="2"/>
    <n v="1"/>
    <n v="1"/>
    <n v="1"/>
    <s v="N/A"/>
    <s v="N/A"/>
    <d v="2023-07-17T00:00:00"/>
  </r>
  <r>
    <s v="TXN_4983903"/>
    <s v="ERROR"/>
    <x v="9"/>
    <n v="5"/>
    <n v="5"/>
    <x v="4"/>
    <n v="4"/>
    <n v="20"/>
    <n v="20"/>
    <s v="N/A"/>
    <s v="N/A"/>
    <d v="2023-09-18T00:00:00"/>
  </r>
  <r>
    <s v="TXN_8043642"/>
    <s v="Salad"/>
    <x v="3"/>
    <n v="4"/>
    <n v="4"/>
    <x v="3"/>
    <n v="5"/>
    <n v="20"/>
    <n v="20"/>
    <s v="Cash"/>
    <s v="In-store"/>
    <d v="2023-06-12T00:00:00"/>
  </r>
  <r>
    <s v="TXN_1223805"/>
    <s v="Juice"/>
    <x v="7"/>
    <n v="3"/>
    <n v="3"/>
    <x v="1"/>
    <n v="3"/>
    <n v="9"/>
    <n v="9"/>
    <s v="N/A"/>
    <s v="In-store"/>
    <d v="2023-07-04T00:00:00"/>
  </r>
  <r>
    <s v="TXN_3879110"/>
    <s v="ERROR"/>
    <x v="2"/>
    <n v="4"/>
    <n v="4"/>
    <x v="2"/>
    <n v="1"/>
    <s v="UNKNOWN"/>
    <n v="4"/>
    <s v="Credit Card"/>
    <s v="Takeaway"/>
    <d v="2023-03-18T00:00:00"/>
  </r>
  <r>
    <s v="TXN_9551491"/>
    <s v="Salad"/>
    <x v="3"/>
    <n v="1"/>
    <n v="1"/>
    <x v="3"/>
    <n v="5"/>
    <n v="5"/>
    <n v="5"/>
    <s v="N/A"/>
    <s v="N/A"/>
    <d v="2023-07-13T00:00:00"/>
  </r>
  <r>
    <s v="TXN_3033987"/>
    <s v="Cake"/>
    <x v="1"/>
    <n v="4"/>
    <n v="4"/>
    <x v="1"/>
    <n v="3"/>
    <n v="12"/>
    <n v="12"/>
    <s v="Cash"/>
    <s v="N/A"/>
    <d v="2023-03-13T00:00:00"/>
  </r>
  <r>
    <s v="TXN_2732570"/>
    <s v="Cookie"/>
    <x v="2"/>
    <n v="3"/>
    <n v="3"/>
    <x v="2"/>
    <n v="1"/>
    <n v="3"/>
    <n v="3"/>
    <s v="Digital Wallet"/>
    <s v="N/A"/>
    <d v="2023-06-23T00:00:00"/>
  </r>
  <r>
    <s v="TXN_9104781"/>
    <s v="Sandwich"/>
    <x v="5"/>
    <n v="2"/>
    <n v="2"/>
    <x v="4"/>
    <n v="4"/>
    <n v="8"/>
    <n v="8"/>
    <s v="N/A"/>
    <s v="N/A"/>
    <d v="2023-07-03T00:00:00"/>
  </r>
  <r>
    <s v="TXN_7876775"/>
    <s v="Coffee"/>
    <x v="0"/>
    <n v="5"/>
    <n v="5"/>
    <x v="0"/>
    <n v="2"/>
    <n v="10"/>
    <n v="10"/>
    <s v="N/A"/>
    <s v="Takeaway"/>
    <d v="2023-02-09T00:00:00"/>
  </r>
  <r>
    <s v="TXN_7566250"/>
    <s v="Salad"/>
    <x v="3"/>
    <n v="3"/>
    <n v="3"/>
    <x v="3"/>
    <n v="5"/>
    <n v="15"/>
    <n v="15"/>
    <s v="N/A"/>
    <s v="Takeaway"/>
    <d v="2023-06-04T00:00:00"/>
  </r>
  <r>
    <s v="TXN_3365018"/>
    <s v="Juice"/>
    <x v="7"/>
    <n v="5"/>
    <n v="5"/>
    <x v="1"/>
    <n v="3"/>
    <n v="15"/>
    <n v="15"/>
    <s v="Cash"/>
    <s v="Takeaway"/>
    <d v="2023-02-06T00:00:00"/>
  </r>
  <r>
    <s v="TXN_1487762"/>
    <s v="Tea"/>
    <x v="6"/>
    <n v="3"/>
    <n v="3"/>
    <x v="5"/>
    <n v="1.5"/>
    <n v="4.5"/>
    <n v="4.5"/>
    <s v="N/A"/>
    <s v="N/A"/>
    <d v="2023-02-07T00:00:00"/>
  </r>
  <r>
    <s v="TXN_4592205"/>
    <s v="Cookie"/>
    <x v="2"/>
    <n v="3"/>
    <n v="3"/>
    <x v="2"/>
    <n v="1"/>
    <n v="3"/>
    <n v="3"/>
    <s v="Credit Card"/>
    <s v="In-store"/>
    <d v="2023-12-30T00:00:00"/>
  </r>
  <r>
    <s v="TXN_6660755"/>
    <s v="Cookie"/>
    <x v="2"/>
    <n v="2"/>
    <n v="2"/>
    <x v="2"/>
    <n v="1"/>
    <n v="2"/>
    <n v="2"/>
    <s v="Credit Card"/>
    <s v="In-store"/>
    <d v="2023-05-16T00:00:00"/>
  </r>
  <r>
    <s v="TXN_3750900"/>
    <s v="Tea"/>
    <x v="6"/>
    <n v="2"/>
    <n v="2"/>
    <x v="6"/>
    <n v="1.5"/>
    <n v="3"/>
    <n v="3"/>
    <s v="Credit Card"/>
    <s v="In-store"/>
    <d v="2023-04-03T00:00:00"/>
  </r>
  <r>
    <s v="TXN_3290872"/>
    <s v="Cake"/>
    <x v="1"/>
    <n v="2"/>
    <n v="2"/>
    <x v="1"/>
    <n v="3"/>
    <n v="6"/>
    <n v="6"/>
    <s v="Credit Card"/>
    <s v="In-store"/>
    <d v="2023-06-13T00:00:00"/>
  </r>
  <r>
    <s v="TXN_6378158"/>
    <s v="Salad"/>
    <x v="3"/>
    <n v="5"/>
    <n v="5"/>
    <x v="6"/>
    <n v="5"/>
    <n v="25"/>
    <n v="25"/>
    <s v="Credit Card"/>
    <s v="In-store"/>
    <d v="2023-06-17T00:00:00"/>
  </r>
  <r>
    <s v="TXN_8800818"/>
    <s v="Cake"/>
    <x v="1"/>
    <n v="2"/>
    <n v="2"/>
    <x v="1"/>
    <n v="3"/>
    <s v="ERROR"/>
    <n v="6"/>
    <s v="Digital Wallet"/>
    <s v="N/A"/>
    <d v="2023-09-28T00:00:00"/>
  </r>
  <r>
    <s v="TXN_5707386"/>
    <s v="Tea"/>
    <x v="6"/>
    <n v="5"/>
    <n v="5"/>
    <x v="5"/>
    <n v="1.5"/>
    <n v="7.5"/>
    <n v="7.5"/>
    <s v="N/A"/>
    <s v="Takeaway"/>
    <d v="2023-06-28T00:00:00"/>
  </r>
  <r>
    <s v="TXN_1145592"/>
    <s v="Juice"/>
    <x v="7"/>
    <n v="1"/>
    <n v="1"/>
    <x v="1"/>
    <n v="3"/>
    <n v="3"/>
    <n v="3"/>
    <s v="Credit Card"/>
    <s v="Takeaway"/>
    <d v="2023-09-11T00:00:00"/>
  </r>
  <r>
    <s v="TXN_2670487"/>
    <s v="Coffee"/>
    <x v="0"/>
    <n v="3"/>
    <n v="3"/>
    <x v="0"/>
    <n v="2"/>
    <n v="6"/>
    <n v="6"/>
    <s v="Digital Wallet"/>
    <s v="N/A"/>
    <d v="2023-10-20T00:00:00"/>
  </r>
  <r>
    <s v="TXN_9485101"/>
    <s v="Cookie"/>
    <x v="2"/>
    <n v="2"/>
    <n v="2"/>
    <x v="2"/>
    <n v="1"/>
    <n v="2"/>
    <n v="2"/>
    <s v="Cash"/>
    <s v="Takeaway"/>
    <d v="2023-11-01T00:00:00"/>
  </r>
  <r>
    <s v="TXN_9667219"/>
    <s v="Juice"/>
    <x v="7"/>
    <n v="4"/>
    <n v="4"/>
    <x v="1"/>
    <n v="3"/>
    <n v="12"/>
    <n v="12"/>
    <s v="Cash"/>
    <s v="In-store"/>
    <d v="2023-10-09T00:00:00"/>
  </r>
  <r>
    <s v="TXN_3119835"/>
    <s v="Tea"/>
    <x v="6"/>
    <n v="2"/>
    <n v="2"/>
    <x v="5"/>
    <n v="1.5"/>
    <n v="3"/>
    <n v="3"/>
    <s v="Digital Wallet"/>
    <s v="In-store"/>
    <d v="2023-03-01T00:00:00"/>
  </r>
  <r>
    <s v="TXN_2454046"/>
    <s v="Juice"/>
    <x v="7"/>
    <n v="2"/>
    <n v="2"/>
    <x v="1"/>
    <n v="3"/>
    <n v="6"/>
    <n v="6"/>
    <s v="N/A"/>
    <s v="Takeaway"/>
    <s v="UNKNOWN"/>
  </r>
  <r>
    <s v="TXN_7014091"/>
    <s v="Coffee"/>
    <x v="0"/>
    <n v="5"/>
    <n v="5"/>
    <x v="0"/>
    <n v="2"/>
    <n v="10"/>
    <n v="10"/>
    <s v="Cash"/>
    <s v="In-store"/>
    <d v="2023-11-26T00:00:00"/>
  </r>
  <r>
    <s v="TXN_7107807"/>
    <s v="Cookie"/>
    <x v="2"/>
    <n v="1"/>
    <n v="1"/>
    <x v="2"/>
    <n v="1"/>
    <n v="1"/>
    <n v="1"/>
    <s v="Digital Wallet"/>
    <s v="N/A"/>
    <d v="2023-11-01T00:00:00"/>
  </r>
  <r>
    <s v="TXN_5698925"/>
    <s v="Juice"/>
    <x v="7"/>
    <n v="2"/>
    <n v="2"/>
    <x v="1"/>
    <n v="3"/>
    <n v="6"/>
    <n v="6"/>
    <s v="N/A"/>
    <s v="In-store"/>
    <d v="2023-04-08T00:00:00"/>
  </r>
  <r>
    <s v="TXN_6662213"/>
    <s v="Sandwich"/>
    <x v="5"/>
    <n v="4"/>
    <n v="4"/>
    <x v="4"/>
    <n v="4"/>
    <n v="16"/>
    <n v="16"/>
    <s v="Digital Wallet"/>
    <s v="N/A"/>
    <d v="2023-01-18T00:00:00"/>
  </r>
  <r>
    <s v="TXN_1336900"/>
    <s v="Coffee"/>
    <x v="0"/>
    <n v="5"/>
    <n v="5"/>
    <x v="0"/>
    <n v="2"/>
    <n v="10"/>
    <n v="10"/>
    <s v="Credit Card"/>
    <s v="N/A"/>
    <d v="2023-01-16T00:00:00"/>
  </r>
  <r>
    <s v="TXN_2250785"/>
    <s v="Cake"/>
    <x v="1"/>
    <n v="1"/>
    <n v="1"/>
    <x v="1"/>
    <n v="3"/>
    <n v="3"/>
    <n v="3"/>
    <s v="Cash"/>
    <s v="N/A"/>
    <d v="2023-03-19T00:00:00"/>
  </r>
  <r>
    <s v="TXN_8122340"/>
    <s v="Coffee"/>
    <x v="0"/>
    <n v="4"/>
    <n v="4"/>
    <x v="0"/>
    <n v="2"/>
    <m/>
    <n v="8"/>
    <s v="Credit Card"/>
    <s v="N/A"/>
    <d v="2023-06-09T00:00:00"/>
  </r>
  <r>
    <s v="TXN_9911498"/>
    <s v="Coffee"/>
    <x v="0"/>
    <n v="4"/>
    <n v="4"/>
    <x v="0"/>
    <n v="2"/>
    <n v="8"/>
    <n v="8"/>
    <s v="Cash"/>
    <s v="In-store"/>
    <d v="2023-03-27T00:00:00"/>
  </r>
  <r>
    <s v="TXN_4130861"/>
    <s v="Salad"/>
    <x v="3"/>
    <n v="2"/>
    <n v="2"/>
    <x v="3"/>
    <n v="5"/>
    <n v="10"/>
    <n v="10"/>
    <s v="Credit Card"/>
    <s v="N/A"/>
    <m/>
  </r>
  <r>
    <s v="TXN_3741325"/>
    <s v="Sandwich"/>
    <x v="5"/>
    <n v="5"/>
    <n v="5"/>
    <x v="4"/>
    <n v="4"/>
    <n v="20"/>
    <n v="20"/>
    <s v="Digital Wallet"/>
    <s v="N/A"/>
    <d v="2023-07-04T00:00:00"/>
  </r>
  <r>
    <s v="TXN_8658970"/>
    <s v="Salad"/>
    <x v="3"/>
    <n v="3"/>
    <n v="3"/>
    <x v="3"/>
    <n v="5"/>
    <n v="15"/>
    <n v="15"/>
    <s v="Credit Card"/>
    <s v="N/A"/>
    <d v="2023-09-03T00:00:00"/>
  </r>
  <r>
    <s v="TXN_2887971"/>
    <s v="Smoothie"/>
    <x v="4"/>
    <n v="2"/>
    <n v="2"/>
    <x v="4"/>
    <n v="4"/>
    <n v="8"/>
    <n v="8"/>
    <s v="Digital Wallet"/>
    <s v="N/A"/>
    <d v="2023-06-26T00:00:00"/>
  </r>
  <r>
    <s v="TXN_9865855"/>
    <s v="Coffee"/>
    <x v="0"/>
    <n v="3"/>
    <n v="3"/>
    <x v="0"/>
    <n v="2"/>
    <n v="6"/>
    <n v="6"/>
    <s v="Digital Wallet"/>
    <s v="Takeaway"/>
    <d v="2023-04-18T00:00:00"/>
  </r>
  <r>
    <s v="TXN_2217295"/>
    <s v="Juice"/>
    <x v="7"/>
    <n v="4"/>
    <n v="4"/>
    <x v="7"/>
    <n v="3"/>
    <n v="12"/>
    <n v="12"/>
    <s v="Credit Card"/>
    <s v="In-store"/>
    <d v="2023-11-22T00:00:00"/>
  </r>
  <r>
    <s v="TXN_8913492"/>
    <s v="Sandwich"/>
    <x v="5"/>
    <n v="4"/>
    <n v="4"/>
    <x v="4"/>
    <n v="4"/>
    <n v="16"/>
    <n v="16"/>
    <s v="Credit Card"/>
    <s v="In-store"/>
    <d v="2023-12-25T00:00:00"/>
  </r>
  <r>
    <s v="TXN_5625086"/>
    <s v="Sandwich"/>
    <x v="5"/>
    <n v="1"/>
    <n v="1"/>
    <x v="4"/>
    <n v="4"/>
    <n v="4"/>
    <n v="4"/>
    <s v="Credit Card"/>
    <s v="In-store"/>
    <d v="2023-06-17T00:00:00"/>
  </r>
  <r>
    <s v="TXN_2690222"/>
    <s v="ERROR"/>
    <x v="1"/>
    <n v="4"/>
    <n v="4"/>
    <x v="1"/>
    <n v="3"/>
    <n v="12"/>
    <n v="12"/>
    <s v="N/A"/>
    <s v="N/A"/>
    <d v="2023-01-01T00:00:00"/>
  </r>
  <r>
    <s v="TXN_5767429"/>
    <s v="Cake"/>
    <x v="1"/>
    <n v="2"/>
    <n v="2"/>
    <x v="1"/>
    <n v="3"/>
    <n v="6"/>
    <n v="6"/>
    <s v="N/A"/>
    <s v="N/A"/>
    <d v="2023-03-19T00:00:00"/>
  </r>
  <r>
    <s v="TXN_5910541"/>
    <s v="Cake"/>
    <x v="1"/>
    <s v="ERROR"/>
    <n v="5"/>
    <x v="1"/>
    <n v="3"/>
    <n v="15"/>
    <n v="15"/>
    <s v="Cash"/>
    <s v="In-store"/>
    <d v="2023-09-08T00:00:00"/>
  </r>
  <r>
    <s v="TXN_4435352"/>
    <s v="Salad"/>
    <x v="3"/>
    <n v="2"/>
    <n v="2"/>
    <x v="3"/>
    <n v="5"/>
    <n v="10"/>
    <n v="10"/>
    <s v="Credit Card"/>
    <s v="N/A"/>
    <d v="2023-05-03T00:00:00"/>
  </r>
  <r>
    <s v="TXN_1009421"/>
    <s v="Cookie"/>
    <x v="2"/>
    <n v="4"/>
    <n v="4"/>
    <x v="2"/>
    <n v="1"/>
    <n v="4"/>
    <n v="4"/>
    <s v="Cash"/>
    <s v="Takeaway"/>
    <d v="2023-02-21T00:00:00"/>
  </r>
  <r>
    <s v="TXN_5369243"/>
    <s v="Smoothie"/>
    <x v="4"/>
    <n v="4"/>
    <n v="4"/>
    <x v="4"/>
    <n v="4"/>
    <n v="16"/>
    <n v="16"/>
    <s v="Cash"/>
    <s v="Takeaway"/>
    <d v="2023-11-16T00:00:00"/>
  </r>
  <r>
    <s v="TXN_2939667"/>
    <m/>
    <x v="1"/>
    <n v="1"/>
    <n v="1"/>
    <x v="1"/>
    <n v="3"/>
    <n v="3"/>
    <n v="3"/>
    <s v="N/A"/>
    <s v="In-store"/>
    <d v="2023-12-21T00:00:00"/>
  </r>
  <r>
    <s v="TXN_5734395"/>
    <s v="Sandwich"/>
    <x v="5"/>
    <s v="UNKNOWN"/>
    <n v="5"/>
    <x v="4"/>
    <n v="4"/>
    <n v="20"/>
    <n v="20"/>
    <s v="Cash"/>
    <s v="Takeaway"/>
    <d v="2023-05-17T00:00:00"/>
  </r>
  <r>
    <s v="TXN_2966262"/>
    <s v="Tea"/>
    <x v="6"/>
    <s v="ERROR"/>
    <n v="3"/>
    <x v="5"/>
    <n v="1.5"/>
    <n v="4.5"/>
    <n v="4.5"/>
    <s v="Cash"/>
    <s v="N/A"/>
    <d v="2023-11-19T00:00:00"/>
  </r>
  <r>
    <s v="TXN_7293241"/>
    <s v="ERROR"/>
    <x v="0"/>
    <n v="1"/>
    <n v="1"/>
    <x v="0"/>
    <n v="2"/>
    <n v="2"/>
    <n v="2"/>
    <s v="Digital Wallet"/>
    <s v="N/A"/>
    <d v="2023-08-27T00:00:00"/>
  </r>
  <r>
    <s v="TXN_1827212"/>
    <s v="Sandwich"/>
    <x v="5"/>
    <n v="5"/>
    <n v="5"/>
    <x v="4"/>
    <n v="4"/>
    <n v="20"/>
    <n v="20"/>
    <s v="N/A"/>
    <s v="N/A"/>
    <d v="2023-12-22T00:00:00"/>
  </r>
  <r>
    <s v="TXN_4809548"/>
    <s v="Smoothie"/>
    <x v="4"/>
    <n v="3"/>
    <n v="3"/>
    <x v="4"/>
    <n v="4"/>
    <n v="12"/>
    <n v="12"/>
    <s v="N/A"/>
    <s v="Takeaway"/>
    <d v="2023-11-04T00:00:00"/>
  </r>
  <r>
    <s v="TXN_2224935"/>
    <s v="Coffee"/>
    <x v="0"/>
    <n v="1"/>
    <n v="1"/>
    <x v="0"/>
    <n v="2"/>
    <n v="2"/>
    <n v="2"/>
    <s v="Digital Wallet"/>
    <s v="N/A"/>
    <d v="2023-04-15T00:00:00"/>
  </r>
  <r>
    <s v="TXN_7580441"/>
    <s v="Coffee"/>
    <x v="0"/>
    <n v="1"/>
    <n v="1"/>
    <x v="8"/>
    <n v="2"/>
    <n v="2"/>
    <n v="2"/>
    <s v="Cash"/>
    <s v="N/A"/>
    <d v="2023-08-09T00:00:00"/>
  </r>
  <r>
    <s v="TXN_4897993"/>
    <s v="Sandwich"/>
    <x v="5"/>
    <n v="4"/>
    <n v="4"/>
    <x v="6"/>
    <n v="4"/>
    <n v="16"/>
    <n v="16"/>
    <s v="N/A"/>
    <s v="In-store"/>
    <d v="2023-12-07T00:00:00"/>
  </r>
  <r>
    <s v="TXN_9522045"/>
    <s v="Coffee"/>
    <x v="0"/>
    <n v="3"/>
    <n v="3"/>
    <x v="0"/>
    <n v="2"/>
    <n v="6"/>
    <n v="6"/>
    <s v="N/A"/>
    <s v="N/A"/>
    <d v="2023-05-30T00:00:00"/>
  </r>
  <r>
    <s v="TXN_6128966"/>
    <s v="Sandwich"/>
    <x v="5"/>
    <n v="3"/>
    <n v="3"/>
    <x v="4"/>
    <n v="4"/>
    <n v="12"/>
    <n v="12"/>
    <s v="N/A"/>
    <s v="N/A"/>
    <d v="2023-12-18T00:00:00"/>
  </r>
  <r>
    <s v="TXN_5475746"/>
    <s v="Cake"/>
    <x v="1"/>
    <n v="3"/>
    <n v="3"/>
    <x v="1"/>
    <n v="3"/>
    <n v="9"/>
    <n v="9"/>
    <s v="Credit Card"/>
    <s v="In-store"/>
    <d v="2023-08-20T00:00:00"/>
  </r>
  <r>
    <s v="TXN_6071339"/>
    <s v="Coffee"/>
    <x v="0"/>
    <n v="5"/>
    <n v="5"/>
    <x v="0"/>
    <n v="2"/>
    <n v="10"/>
    <n v="10"/>
    <s v="Cash"/>
    <s v="Takeaway"/>
    <d v="2023-10-17T00:00:00"/>
  </r>
  <r>
    <s v="TXN_9540864"/>
    <s v="Cookie"/>
    <x v="2"/>
    <n v="2"/>
    <n v="2"/>
    <x v="2"/>
    <n v="1"/>
    <n v="2"/>
    <n v="2"/>
    <s v="Digital Wallet"/>
    <s v="Takeaway"/>
    <d v="2023-08-07T00:00:00"/>
  </r>
  <r>
    <s v="TXN_6389404"/>
    <s v="Juice"/>
    <x v="7"/>
    <n v="5"/>
    <n v="5"/>
    <x v="1"/>
    <n v="3"/>
    <n v="15"/>
    <n v="15"/>
    <s v="Digital Wallet"/>
    <s v="In-store"/>
    <d v="2023-11-20T00:00:00"/>
  </r>
  <r>
    <s v="TXN_8724474"/>
    <s v="ERROR"/>
    <x v="3"/>
    <n v="5"/>
    <n v="5"/>
    <x v="3"/>
    <n v="5"/>
    <n v="25"/>
    <n v="25"/>
    <s v="Cash"/>
    <s v="N/A"/>
    <d v="2023-08-04T00:00:00"/>
  </r>
  <r>
    <s v="TXN_8199524"/>
    <s v="Cake"/>
    <x v="1"/>
    <n v="5"/>
    <n v="5"/>
    <x v="1"/>
    <n v="3"/>
    <n v="15"/>
    <n v="15"/>
    <s v="Cash"/>
    <s v="N/A"/>
    <d v="2023-12-01T00:00:00"/>
  </r>
  <r>
    <s v="TXN_1212652"/>
    <s v="Juice"/>
    <x v="7"/>
    <n v="3"/>
    <n v="3"/>
    <x v="1"/>
    <n v="3"/>
    <n v="9"/>
    <n v="9"/>
    <s v="Credit Card"/>
    <s v="N/A"/>
    <d v="2023-01-30T00:00:00"/>
  </r>
  <r>
    <s v="TXN_1799247"/>
    <s v="Coffee"/>
    <x v="0"/>
    <n v="3"/>
    <n v="3"/>
    <x v="0"/>
    <n v="2"/>
    <n v="6"/>
    <n v="6"/>
    <s v="N/A"/>
    <s v="N/A"/>
    <d v="2023-01-25T00:00:00"/>
  </r>
  <r>
    <s v="TXN_5745054"/>
    <s v="Smoothie"/>
    <x v="4"/>
    <n v="1"/>
    <n v="1"/>
    <x v="4"/>
    <n v="4"/>
    <n v="4"/>
    <n v="4"/>
    <s v="Credit Card"/>
    <s v="N/A"/>
    <d v="2023-01-26T00:00:00"/>
  </r>
  <r>
    <s v="TXN_4328090"/>
    <m/>
    <x v="9"/>
    <s v="ERROR"/>
    <n v="1"/>
    <x v="4"/>
    <n v="4"/>
    <n v="4"/>
    <n v="4"/>
    <s v="Digital Wallet"/>
    <s v="In-store"/>
    <d v="2023-04-18T00:00:00"/>
  </r>
  <r>
    <s v="TXN_3499226"/>
    <s v="Juice"/>
    <x v="7"/>
    <n v="1"/>
    <n v="1"/>
    <x v="1"/>
    <n v="3"/>
    <n v="3"/>
    <n v="3"/>
    <s v="Credit Card"/>
    <s v="Takeaway"/>
    <d v="2023-09-08T00:00:00"/>
  </r>
  <r>
    <s v="TXN_1259340"/>
    <s v="Tea"/>
    <x v="6"/>
    <n v="3"/>
    <n v="3"/>
    <x v="7"/>
    <n v="1.5"/>
    <s v="UNKNOWN"/>
    <n v="4.5"/>
    <s v="Digital Wallet"/>
    <s v="N/A"/>
    <d v="2023-02-24T00:00:00"/>
  </r>
  <r>
    <s v="TXN_3893480"/>
    <s v="Cookie"/>
    <x v="2"/>
    <n v="3"/>
    <n v="3"/>
    <x v="2"/>
    <n v="1"/>
    <n v="3"/>
    <n v="3"/>
    <s v="N/A"/>
    <s v="N/A"/>
    <d v="2023-12-24T00:00:00"/>
  </r>
  <r>
    <s v="TXN_2614271"/>
    <s v="UNKNOWN"/>
    <x v="9"/>
    <n v="2"/>
    <n v="2"/>
    <x v="4"/>
    <n v="4"/>
    <n v="8"/>
    <n v="8"/>
    <s v="Digital Wallet"/>
    <s v="N/A"/>
    <d v="2023-08-03T00:00:00"/>
  </r>
  <r>
    <s v="TXN_8295765"/>
    <s v="Cake"/>
    <x v="1"/>
    <n v="4"/>
    <n v="4"/>
    <x v="1"/>
    <n v="3"/>
    <n v="12"/>
    <n v="12"/>
    <s v="N/A"/>
    <s v="Takeaway"/>
    <d v="2023-04-05T00:00:00"/>
  </r>
  <r>
    <s v="TXN_1324760"/>
    <s v="Tea"/>
    <x v="6"/>
    <n v="4"/>
    <n v="4"/>
    <x v="5"/>
    <n v="1.5"/>
    <n v="6"/>
    <n v="6"/>
    <s v="Cash"/>
    <s v="In-store"/>
    <d v="2023-01-18T00:00:00"/>
  </r>
  <r>
    <s v="TXN_8292441"/>
    <s v="Salad"/>
    <x v="3"/>
    <n v="1"/>
    <n v="1"/>
    <x v="3"/>
    <n v="5"/>
    <n v="5"/>
    <n v="5"/>
    <s v="Cash"/>
    <s v="Takeaway"/>
    <d v="2023-09-15T00:00:00"/>
  </r>
  <r>
    <s v="TXN_6663486"/>
    <s v="Coffee"/>
    <x v="0"/>
    <n v="3"/>
    <n v="3"/>
    <x v="0"/>
    <n v="2"/>
    <n v="6"/>
    <n v="6"/>
    <s v="N/A"/>
    <s v="N/A"/>
    <d v="2023-11-02T00:00:00"/>
  </r>
  <r>
    <s v="TXN_9423451"/>
    <s v="Coffee"/>
    <x v="0"/>
    <n v="1"/>
    <n v="1"/>
    <x v="8"/>
    <n v="2"/>
    <n v="2"/>
    <n v="2"/>
    <s v="N/A"/>
    <s v="N/A"/>
    <d v="2023-10-22T00:00:00"/>
  </r>
  <r>
    <s v="TXN_3792125"/>
    <s v="Salad"/>
    <x v="3"/>
    <n v="5"/>
    <n v="5"/>
    <x v="3"/>
    <n v="5"/>
    <n v="25"/>
    <n v="25"/>
    <s v="Credit Card"/>
    <s v="In-store"/>
    <d v="2023-08-25T00:00:00"/>
  </r>
  <r>
    <s v="TXN_7021504"/>
    <s v="Cookie"/>
    <x v="2"/>
    <n v="2"/>
    <n v="2"/>
    <x v="2"/>
    <n v="1"/>
    <n v="2"/>
    <n v="2"/>
    <s v="N/A"/>
    <s v="In-store"/>
    <d v="2023-05-31T00:00:00"/>
  </r>
  <r>
    <s v="TXN_8608811"/>
    <s v="Cake"/>
    <x v="1"/>
    <n v="5"/>
    <n v="5"/>
    <x v="1"/>
    <n v="3"/>
    <n v="15"/>
    <n v="15"/>
    <s v="Credit Card"/>
    <s v="Takeaway"/>
    <d v="2023-01-05T00:00:00"/>
  </r>
  <r>
    <s v="TXN_4844386"/>
    <m/>
    <x v="8"/>
    <n v="5"/>
    <n v="5"/>
    <x v="8"/>
    <n v="3"/>
    <n v="15"/>
    <n v="15"/>
    <s v="Credit Card"/>
    <s v="In-store"/>
    <d v="2023-10-28T00:00:00"/>
  </r>
  <r>
    <s v="TXN_4368729"/>
    <s v="Coffee"/>
    <x v="0"/>
    <n v="3"/>
    <n v="3"/>
    <x v="0"/>
    <n v="2"/>
    <n v="6"/>
    <n v="6"/>
    <s v="Digital Wallet"/>
    <s v="In-store"/>
    <d v="2023-06-11T00:00:00"/>
  </r>
  <r>
    <s v="TXN_5072156"/>
    <s v="Tea"/>
    <x v="6"/>
    <n v="3"/>
    <n v="3"/>
    <x v="5"/>
    <n v="1.5"/>
    <n v="4.5"/>
    <n v="4.5"/>
    <s v="Digital Wallet"/>
    <s v="Takeaway"/>
    <d v="2023-07-24T00:00:00"/>
  </r>
  <r>
    <s v="TXN_5763520"/>
    <s v="ERROR"/>
    <x v="3"/>
    <n v="1"/>
    <n v="1"/>
    <x v="3"/>
    <n v="5"/>
    <n v="5"/>
    <n v="5"/>
    <s v="N/A"/>
    <s v="N/A"/>
    <d v="2023-01-17T00:00:00"/>
  </r>
  <r>
    <s v="TXN_4877933"/>
    <s v="Juice"/>
    <x v="7"/>
    <n v="5"/>
    <n v="5"/>
    <x v="1"/>
    <n v="3"/>
    <n v="15"/>
    <n v="15"/>
    <s v="Digital Wallet"/>
    <s v="In-store"/>
    <d v="2023-01-12T00:00:00"/>
  </r>
  <r>
    <s v="TXN_8854384"/>
    <s v="Juice"/>
    <x v="7"/>
    <n v="5"/>
    <n v="5"/>
    <x v="1"/>
    <n v="3"/>
    <n v="15"/>
    <n v="15"/>
    <s v="Cash"/>
    <s v="Takeaway"/>
    <d v="2023-08-12T00:00:00"/>
  </r>
  <r>
    <s v="TXN_3308378"/>
    <s v="Cookie"/>
    <x v="2"/>
    <n v="4"/>
    <n v="4"/>
    <x v="2"/>
    <n v="1"/>
    <n v="4"/>
    <n v="4"/>
    <s v="Digital Wallet"/>
    <s v="N/A"/>
    <d v="2023-04-28T00:00:00"/>
  </r>
  <r>
    <s v="TXN_4355766"/>
    <s v="Cookie"/>
    <x v="2"/>
    <n v="5"/>
    <n v="5"/>
    <x v="2"/>
    <n v="1"/>
    <s v="UNKNOWN"/>
    <n v="5"/>
    <s v="Digital Wallet"/>
    <s v="N/A"/>
    <d v="2023-11-07T00:00:00"/>
  </r>
  <r>
    <s v="TXN_5644235"/>
    <s v="Salad"/>
    <x v="3"/>
    <n v="4"/>
    <n v="4"/>
    <x v="3"/>
    <n v="5"/>
    <n v="20"/>
    <n v="20"/>
    <s v="Cash"/>
    <s v="In-store"/>
    <d v="2023-03-25T00:00:00"/>
  </r>
  <r>
    <s v="TXN_5331285"/>
    <s v="Sandwich"/>
    <x v="5"/>
    <n v="3"/>
    <n v="3"/>
    <x v="4"/>
    <n v="4"/>
    <n v="12"/>
    <n v="12"/>
    <s v="Digital Wallet"/>
    <s v="N/A"/>
    <d v="2023-03-12T00:00:00"/>
  </r>
  <r>
    <s v="TXN_7620397"/>
    <s v="Cookie"/>
    <x v="2"/>
    <n v="4"/>
    <n v="4"/>
    <x v="2"/>
    <n v="1"/>
    <n v="4"/>
    <n v="4"/>
    <s v="N/A"/>
    <s v="N/A"/>
    <d v="2023-12-24T00:00:00"/>
  </r>
  <r>
    <s v="TXN_1214868"/>
    <s v="Juice"/>
    <x v="7"/>
    <n v="4"/>
    <n v="4"/>
    <x v="6"/>
    <n v="3"/>
    <n v="12"/>
    <n v="12"/>
    <s v="Cash"/>
    <s v="In-store"/>
    <d v="2023-07-30T00:00:00"/>
  </r>
  <r>
    <s v="TXN_5117595"/>
    <s v="Smoothie"/>
    <x v="4"/>
    <n v="4"/>
    <n v="4"/>
    <x v="4"/>
    <n v="4"/>
    <n v="16"/>
    <n v="16"/>
    <s v="Cash"/>
    <s v="In-store"/>
    <d v="2023-02-05T00:00:00"/>
  </r>
  <r>
    <s v="TXN_9708144"/>
    <s v="Smoothie"/>
    <x v="4"/>
    <n v="3"/>
    <n v="3"/>
    <x v="4"/>
    <n v="4"/>
    <n v="12"/>
    <n v="12"/>
    <s v="Cash"/>
    <s v="N/A"/>
    <d v="2023-04-18T00:00:00"/>
  </r>
  <r>
    <s v="TXN_8266689"/>
    <m/>
    <x v="8"/>
    <n v="5"/>
    <n v="5"/>
    <x v="7"/>
    <n v="3"/>
    <n v="15"/>
    <n v="15"/>
    <s v="Cash"/>
    <s v="In-store"/>
    <d v="2023-12-03T00:00:00"/>
  </r>
  <r>
    <s v="TXN_3589166"/>
    <s v="Tea"/>
    <x v="6"/>
    <n v="1"/>
    <n v="1"/>
    <x v="5"/>
    <n v="1.5"/>
    <n v="1.5"/>
    <n v="1.5"/>
    <s v="N/A"/>
    <s v="N/A"/>
    <d v="2023-02-02T00:00:00"/>
  </r>
  <r>
    <s v="TXN_3943672"/>
    <s v="Sandwich"/>
    <x v="5"/>
    <n v="4"/>
    <n v="4"/>
    <x v="4"/>
    <n v="4"/>
    <n v="16"/>
    <n v="16"/>
    <s v="Credit Card"/>
    <s v="N/A"/>
    <d v="2023-10-21T00:00:00"/>
  </r>
  <r>
    <s v="TXN_8988279"/>
    <s v="Smoothie"/>
    <x v="4"/>
    <n v="2"/>
    <n v="2"/>
    <x v="4"/>
    <n v="4"/>
    <n v="8"/>
    <n v="8"/>
    <s v="N/A"/>
    <s v="In-store"/>
    <d v="2023-08-08T00:00:00"/>
  </r>
  <r>
    <s v="TXN_4269933"/>
    <s v="Smoothie"/>
    <x v="4"/>
    <n v="2"/>
    <n v="2"/>
    <x v="4"/>
    <n v="4"/>
    <n v="8"/>
    <n v="8"/>
    <s v="N/A"/>
    <s v="Takeaway"/>
    <d v="2023-03-28T00:00:00"/>
  </r>
  <r>
    <s v="TXN_2234460"/>
    <s v="Tea"/>
    <x v="6"/>
    <n v="2"/>
    <n v="2"/>
    <x v="5"/>
    <n v="1.5"/>
    <n v="3"/>
    <n v="3"/>
    <s v="N/A"/>
    <s v="Takeaway"/>
    <d v="2023-08-15T00:00:00"/>
  </r>
  <r>
    <s v="TXN_4356564"/>
    <s v="Coffee"/>
    <x v="0"/>
    <n v="2"/>
    <n v="2"/>
    <x v="0"/>
    <n v="2"/>
    <n v="4"/>
    <n v="4"/>
    <s v="Credit Card"/>
    <s v="Takeaway"/>
    <d v="2023-10-05T00:00:00"/>
  </r>
  <r>
    <s v="TXN_2223047"/>
    <s v="UNKNOWN"/>
    <x v="0"/>
    <n v="2"/>
    <n v="2"/>
    <x v="0"/>
    <n v="2"/>
    <n v="4"/>
    <n v="4"/>
    <s v="N/A"/>
    <s v="Takeaway"/>
    <d v="2023-06-14T00:00:00"/>
  </r>
  <r>
    <s v="TXN_9469735"/>
    <s v="Cake"/>
    <x v="1"/>
    <n v="1"/>
    <n v="1"/>
    <x v="1"/>
    <n v="3"/>
    <n v="3"/>
    <n v="3"/>
    <s v="N/A"/>
    <s v="In-store"/>
    <d v="2023-12-31T00:00:00"/>
  </r>
  <r>
    <s v="TXN_6762250"/>
    <s v="Cookie"/>
    <x v="2"/>
    <n v="2"/>
    <n v="2"/>
    <x v="2"/>
    <n v="1"/>
    <n v="2"/>
    <n v="2"/>
    <s v="Digital Wallet"/>
    <s v="Takeaway"/>
    <d v="2023-06-17T00:00:00"/>
  </r>
  <r>
    <s v="TXN_8553273"/>
    <s v="Juice"/>
    <x v="7"/>
    <n v="5"/>
    <n v="5"/>
    <x v="1"/>
    <n v="3"/>
    <n v="15"/>
    <n v="15"/>
    <s v="Cash"/>
    <s v="In-store"/>
    <d v="2023-01-15T00:00:00"/>
  </r>
  <r>
    <s v="TXN_8713971"/>
    <s v="Tea"/>
    <x v="6"/>
    <n v="1"/>
    <n v="1"/>
    <x v="5"/>
    <n v="1.5"/>
    <n v="1.5"/>
    <n v="1.5"/>
    <s v="Cash"/>
    <s v="N/A"/>
    <d v="2023-08-26T00:00:00"/>
  </r>
  <r>
    <s v="TXN_4076575"/>
    <s v="Smoothie"/>
    <x v="4"/>
    <n v="3"/>
    <n v="3"/>
    <x v="4"/>
    <n v="4"/>
    <n v="12"/>
    <n v="12"/>
    <s v="N/A"/>
    <s v="Takeaway"/>
    <d v="2023-01-18T00:00:00"/>
  </r>
  <r>
    <s v="TXN_2432379"/>
    <s v="Coffee"/>
    <x v="0"/>
    <n v="1"/>
    <n v="1"/>
    <x v="0"/>
    <n v="2"/>
    <n v="2"/>
    <n v="2"/>
    <s v="Credit Card"/>
    <s v="In-store"/>
    <d v="2023-10-24T00:00:00"/>
  </r>
  <r>
    <s v="TXN_3187634"/>
    <s v="UNKNOWN"/>
    <x v="0"/>
    <n v="5"/>
    <n v="5"/>
    <x v="0"/>
    <n v="2"/>
    <n v="10"/>
    <n v="10"/>
    <s v="Digital Wallet"/>
    <s v="Takeaway"/>
    <d v="2023-09-01T00:00:00"/>
  </r>
  <r>
    <s v="TXN_1961943"/>
    <s v="Smoothie"/>
    <x v="4"/>
    <s v="UNKNOWN"/>
    <n v="3"/>
    <x v="4"/>
    <n v="4"/>
    <n v="12"/>
    <n v="12"/>
    <s v="Digital Wallet"/>
    <s v="In-store"/>
    <d v="2023-11-05T00:00:00"/>
  </r>
  <r>
    <s v="TXN_5908104"/>
    <s v="Sandwich"/>
    <x v="5"/>
    <n v="2"/>
    <n v="2"/>
    <x v="4"/>
    <n v="4"/>
    <n v="8"/>
    <n v="8"/>
    <s v="Credit Card"/>
    <s v="N/A"/>
    <d v="2023-05-12T00:00:00"/>
  </r>
  <r>
    <s v="TXN_1355212"/>
    <s v="Coffee"/>
    <x v="0"/>
    <n v="2"/>
    <n v="2"/>
    <x v="0"/>
    <n v="2"/>
    <n v="4"/>
    <n v="4"/>
    <s v="N/A"/>
    <s v="N/A"/>
    <d v="2023-05-25T00:00:00"/>
  </r>
  <r>
    <s v="TXN_2155393"/>
    <s v="Juice"/>
    <x v="7"/>
    <n v="2"/>
    <n v="2"/>
    <x v="1"/>
    <n v="3"/>
    <n v="6"/>
    <n v="6"/>
    <s v="Digital Wallet"/>
    <s v="In-store"/>
    <d v="2023-07-12T00:00:00"/>
  </r>
  <r>
    <s v="TXN_3485938"/>
    <s v="UNKNOWN"/>
    <x v="3"/>
    <n v="4"/>
    <n v="4"/>
    <x v="3"/>
    <n v="5"/>
    <n v="20"/>
    <n v="20"/>
    <s v="Cash"/>
    <s v="Takeaway"/>
    <d v="2023-05-28T00:00:00"/>
  </r>
  <r>
    <s v="TXN_9449037"/>
    <s v="Coffee"/>
    <x v="0"/>
    <n v="4"/>
    <n v="4"/>
    <x v="0"/>
    <n v="2"/>
    <n v="8"/>
    <n v="8"/>
    <s v="N/A"/>
    <s v="Takeaway"/>
    <d v="2023-04-30T00:00:00"/>
  </r>
  <r>
    <s v="TXN_3114654"/>
    <s v="Juice"/>
    <x v="7"/>
    <n v="3"/>
    <n v="3"/>
    <x v="1"/>
    <n v="3"/>
    <n v="9"/>
    <n v="9"/>
    <s v="N/A"/>
    <s v="In-store"/>
    <d v="2023-12-01T00:00:00"/>
  </r>
  <r>
    <s v="TXN_5837801"/>
    <s v="Salad"/>
    <x v="3"/>
    <n v="1"/>
    <n v="1"/>
    <x v="3"/>
    <n v="5"/>
    <m/>
    <n v="5"/>
    <s v="Credit Card"/>
    <s v="In-store"/>
    <d v="2023-01-25T00:00:00"/>
  </r>
  <r>
    <s v="TXN_1336470"/>
    <s v="Tea"/>
    <x v="6"/>
    <n v="1"/>
    <n v="1"/>
    <x v="5"/>
    <n v="1.5"/>
    <n v="1.5"/>
    <n v="1.5"/>
    <s v="Cash"/>
    <s v="N/A"/>
    <d v="2023-12-22T00:00:00"/>
  </r>
  <r>
    <s v="TXN_2544724"/>
    <s v="Cake"/>
    <x v="1"/>
    <n v="5"/>
    <n v="5"/>
    <x v="1"/>
    <n v="3"/>
    <n v="15"/>
    <n v="15"/>
    <s v="Digital Wallet"/>
    <s v="Takeaway"/>
    <d v="2023-12-28T00:00:00"/>
  </r>
  <r>
    <s v="TXN_1035504"/>
    <s v="Smoothie"/>
    <x v="4"/>
    <n v="2"/>
    <n v="2"/>
    <x v="4"/>
    <n v="4"/>
    <n v="8"/>
    <n v="8"/>
    <s v="Digital Wallet"/>
    <s v="Takeaway"/>
    <d v="2023-03-30T00:00:00"/>
  </r>
  <r>
    <s v="TXN_2576799"/>
    <s v="Juice"/>
    <x v="7"/>
    <n v="1"/>
    <n v="1"/>
    <x v="1"/>
    <n v="3"/>
    <n v="3"/>
    <n v="3"/>
    <s v="Cash"/>
    <s v="N/A"/>
    <d v="2023-03-12T00:00:00"/>
  </r>
  <r>
    <s v="TXN_4659155"/>
    <s v="Juice"/>
    <x v="7"/>
    <n v="1"/>
    <n v="1"/>
    <x v="1"/>
    <n v="3"/>
    <n v="3"/>
    <n v="3"/>
    <s v="N/A"/>
    <s v="N/A"/>
    <d v="2023-04-13T00:00:00"/>
  </r>
  <r>
    <s v="TXN_9781961"/>
    <s v="Coffee"/>
    <x v="0"/>
    <n v="1"/>
    <n v="1"/>
    <x v="0"/>
    <n v="2"/>
    <n v="2"/>
    <n v="2"/>
    <s v="Credit Card"/>
    <s v="In-store"/>
    <d v="2023-12-01T00:00:00"/>
  </r>
  <r>
    <s v="TXN_5313347"/>
    <s v="Cookie"/>
    <x v="2"/>
    <n v="2"/>
    <n v="2"/>
    <x v="2"/>
    <n v="1"/>
    <n v="2"/>
    <n v="2"/>
    <s v="Digital Wallet"/>
    <s v="Takeaway"/>
    <d v="2023-12-10T00:00:00"/>
  </r>
  <r>
    <s v="TXN_7926510"/>
    <s v="Salad"/>
    <x v="3"/>
    <n v="4"/>
    <n v="4"/>
    <x v="3"/>
    <n v="5"/>
    <n v="20"/>
    <n v="20"/>
    <s v="Cash"/>
    <s v="N/A"/>
    <d v="2023-10-03T00:00:00"/>
  </r>
  <r>
    <s v="TXN_3477975"/>
    <s v="Sandwich"/>
    <x v="5"/>
    <s v="ERROR"/>
    <n v="4"/>
    <x v="4"/>
    <n v="4"/>
    <n v="16"/>
    <n v="16"/>
    <s v="N/A"/>
    <s v="N/A"/>
    <d v="2023-02-26T00:00:00"/>
  </r>
  <r>
    <s v="TXN_6736084"/>
    <s v="Juice"/>
    <x v="7"/>
    <n v="1"/>
    <n v="1"/>
    <x v="1"/>
    <n v="3"/>
    <n v="3"/>
    <n v="3"/>
    <s v="N/A"/>
    <s v="Takeaway"/>
    <d v="2023-04-19T00:00:00"/>
  </r>
  <r>
    <s v="TXN_5573731"/>
    <s v="Sandwich"/>
    <x v="5"/>
    <n v="4"/>
    <n v="4"/>
    <x v="4"/>
    <n v="4"/>
    <n v="16"/>
    <n v="16"/>
    <s v="Cash"/>
    <s v="N/A"/>
    <d v="2023-01-15T00:00:00"/>
  </r>
  <r>
    <s v="TXN_2760327"/>
    <s v="Salad"/>
    <x v="3"/>
    <n v="1"/>
    <n v="1"/>
    <x v="3"/>
    <n v="5"/>
    <n v="5"/>
    <n v="5"/>
    <s v="N/A"/>
    <s v="Takeaway"/>
    <d v="2023-02-16T00:00:00"/>
  </r>
  <r>
    <s v="TXN_5540067"/>
    <s v="Tea"/>
    <x v="6"/>
    <n v="4"/>
    <n v="4"/>
    <x v="5"/>
    <n v="1.5"/>
    <n v="6"/>
    <n v="6"/>
    <s v="N/A"/>
    <s v="N/A"/>
    <d v="2023-08-24T00:00:00"/>
  </r>
  <r>
    <s v="TXN_7585599"/>
    <s v="Cake"/>
    <x v="1"/>
    <n v="1"/>
    <n v="1"/>
    <x v="1"/>
    <n v="3"/>
    <n v="3"/>
    <n v="3"/>
    <s v="Credit Card"/>
    <s v="N/A"/>
    <d v="2023-01-12T00:00:00"/>
  </r>
  <r>
    <s v="TXN_6333241"/>
    <s v="Coffee"/>
    <x v="0"/>
    <s v="ERROR"/>
    <n v="2"/>
    <x v="0"/>
    <n v="2"/>
    <n v="4"/>
    <n v="4"/>
    <s v="Digital Wallet"/>
    <s v="N/A"/>
    <d v="2023-09-15T00:00:00"/>
  </r>
  <r>
    <s v="TXN_1635631"/>
    <s v="Cookie"/>
    <x v="2"/>
    <n v="4"/>
    <n v="4"/>
    <x v="2"/>
    <n v="1"/>
    <n v="4"/>
    <n v="4"/>
    <s v="Credit Card"/>
    <s v="N/A"/>
    <d v="2023-07-04T00:00:00"/>
  </r>
  <r>
    <s v="TXN_8907996"/>
    <s v="Sandwich"/>
    <x v="5"/>
    <n v="4"/>
    <n v="4"/>
    <x v="4"/>
    <n v="4"/>
    <n v="16"/>
    <n v="16"/>
    <s v="Cash"/>
    <s v="In-store"/>
    <d v="2023-02-19T00:00:00"/>
  </r>
  <r>
    <s v="TXN_3206049"/>
    <s v="Coffee"/>
    <x v="0"/>
    <n v="4"/>
    <n v="4"/>
    <x v="0"/>
    <n v="2"/>
    <n v="8"/>
    <n v="8"/>
    <s v="N/A"/>
    <s v="N/A"/>
    <d v="2023-03-27T00:00:00"/>
  </r>
  <r>
    <s v="TXN_4620647"/>
    <s v="Coffee"/>
    <x v="0"/>
    <n v="1"/>
    <n v="1"/>
    <x v="0"/>
    <n v="2"/>
    <n v="2"/>
    <n v="2"/>
    <s v="Digital Wallet"/>
    <s v="N/A"/>
    <d v="2023-07-15T00:00:00"/>
  </r>
  <r>
    <s v="TXN_5348915"/>
    <s v="Juice"/>
    <x v="7"/>
    <n v="1"/>
    <n v="1"/>
    <x v="1"/>
    <n v="3"/>
    <n v="3"/>
    <n v="3"/>
    <s v="Digital Wallet"/>
    <s v="Takeaway"/>
    <d v="2023-07-09T00:00:00"/>
  </r>
  <r>
    <s v="TXN_4036214"/>
    <s v="Cake"/>
    <x v="1"/>
    <n v="2"/>
    <n v="2"/>
    <x v="6"/>
    <n v="3"/>
    <n v="6"/>
    <n v="6"/>
    <s v="Credit Card"/>
    <s v="N/A"/>
    <d v="2023-10-17T00:00:00"/>
  </r>
  <r>
    <s v="TXN_6323914"/>
    <s v="Juice"/>
    <x v="7"/>
    <n v="1"/>
    <n v="1"/>
    <x v="1"/>
    <n v="3"/>
    <n v="3"/>
    <n v="3"/>
    <s v="Credit Card"/>
    <s v="In-store"/>
    <d v="2023-03-19T00:00:00"/>
  </r>
  <r>
    <s v="TXN_7804128"/>
    <s v="Sandwich"/>
    <x v="5"/>
    <n v="5"/>
    <n v="5"/>
    <x v="4"/>
    <n v="4"/>
    <n v="20"/>
    <n v="20"/>
    <s v="Digital Wallet"/>
    <s v="In-store"/>
    <d v="2023-02-12T00:00:00"/>
  </r>
  <r>
    <s v="TXN_6228313"/>
    <s v="ERROR"/>
    <x v="1"/>
    <n v="4"/>
    <n v="4"/>
    <x v="1"/>
    <n v="3"/>
    <n v="12"/>
    <n v="12"/>
    <s v="N/A"/>
    <s v="N/A"/>
    <d v="2023-01-24T00:00:00"/>
  </r>
  <r>
    <s v="TXN_2930752"/>
    <s v="Cake"/>
    <x v="1"/>
    <n v="2"/>
    <n v="2"/>
    <x v="1"/>
    <n v="3"/>
    <n v="6"/>
    <n v="6"/>
    <s v="Credit Card"/>
    <s v="N/A"/>
    <d v="2023-03-04T00:00:00"/>
  </r>
  <r>
    <s v="TXN_3477101"/>
    <s v="Cookie"/>
    <x v="2"/>
    <n v="4"/>
    <n v="4"/>
    <x v="2"/>
    <n v="1"/>
    <n v="4"/>
    <n v="4"/>
    <s v="N/A"/>
    <s v="Takeaway"/>
    <d v="2023-05-02T00:00:00"/>
  </r>
  <r>
    <s v="TXN_2210265"/>
    <s v="Juice"/>
    <x v="7"/>
    <n v="2"/>
    <n v="2"/>
    <x v="1"/>
    <n v="3"/>
    <n v="6"/>
    <n v="6"/>
    <s v="Credit Card"/>
    <s v="Takeaway"/>
    <d v="2023-06-14T00:00:00"/>
  </r>
  <r>
    <s v="TXN_5534515"/>
    <s v="Smoothie"/>
    <x v="4"/>
    <n v="1"/>
    <n v="1"/>
    <x v="4"/>
    <n v="4"/>
    <n v="4"/>
    <n v="4"/>
    <s v="Credit Card"/>
    <s v="Takeaway"/>
    <d v="2023-02-09T00:00:00"/>
  </r>
  <r>
    <s v="TXN_9561380"/>
    <s v="Sandwich"/>
    <x v="5"/>
    <n v="1"/>
    <n v="1"/>
    <x v="4"/>
    <n v="4"/>
    <n v="4"/>
    <n v="4"/>
    <s v="Digital Wallet"/>
    <s v="Takeaway"/>
    <d v="2023-08-11T00:00:00"/>
  </r>
  <r>
    <s v="TXN_3038078"/>
    <s v="Cookie"/>
    <x v="2"/>
    <n v="1"/>
    <n v="1"/>
    <x v="2"/>
    <n v="1"/>
    <n v="1"/>
    <n v="1"/>
    <s v="Credit Card"/>
    <s v="Takeaway"/>
    <d v="2023-04-06T00:00:00"/>
  </r>
  <r>
    <s v="TXN_5652473"/>
    <s v="Smoothie"/>
    <x v="4"/>
    <n v="4"/>
    <n v="4"/>
    <x v="4"/>
    <n v="4"/>
    <n v="16"/>
    <n v="16"/>
    <s v="N/A"/>
    <s v="N/A"/>
    <d v="2023-03-19T00:00:00"/>
  </r>
  <r>
    <s v="TXN_5222822"/>
    <s v="Salad"/>
    <x v="3"/>
    <n v="1"/>
    <n v="1"/>
    <x v="3"/>
    <n v="5"/>
    <n v="5"/>
    <n v="5"/>
    <s v="N/A"/>
    <s v="In-store"/>
    <d v="2023-11-20T00:00:00"/>
  </r>
  <r>
    <s v="TXN_6238191"/>
    <s v="Smoothie"/>
    <x v="4"/>
    <n v="4"/>
    <n v="4"/>
    <x v="4"/>
    <n v="4"/>
    <n v="16"/>
    <n v="16"/>
    <s v="N/A"/>
    <s v="In-store"/>
    <d v="2023-10-27T00:00:00"/>
  </r>
  <r>
    <s v="TXN_1244593"/>
    <s v="Salad"/>
    <x v="3"/>
    <n v="5"/>
    <n v="5"/>
    <x v="3"/>
    <n v="5"/>
    <n v="25"/>
    <n v="25"/>
    <s v="N/A"/>
    <s v="In-store"/>
    <d v="2023-04-11T00:00:00"/>
  </r>
  <r>
    <s v="TXN_9749175"/>
    <s v="Cake"/>
    <x v="1"/>
    <n v="1"/>
    <n v="1"/>
    <x v="1"/>
    <n v="3"/>
    <n v="3"/>
    <n v="3"/>
    <s v="Credit Card"/>
    <s v="In-store"/>
    <d v="2023-09-07T00:00:00"/>
  </r>
  <r>
    <s v="TXN_4502314"/>
    <s v="Cookie"/>
    <x v="2"/>
    <n v="3"/>
    <n v="3"/>
    <x v="2"/>
    <n v="1"/>
    <n v="3"/>
    <n v="3"/>
    <s v="Credit Card"/>
    <s v="N/A"/>
    <d v="2023-06-02T00:00:00"/>
  </r>
  <r>
    <s v="TXN_5476846"/>
    <s v="Tea"/>
    <x v="6"/>
    <n v="4"/>
    <n v="4"/>
    <x v="5"/>
    <n v="1.5"/>
    <n v="6"/>
    <n v="6"/>
    <s v="Credit Card"/>
    <s v="Takeaway"/>
    <m/>
  </r>
  <r>
    <s v="TXN_3703964"/>
    <s v="Sandwich"/>
    <x v="5"/>
    <n v="2"/>
    <n v="2"/>
    <x v="4"/>
    <n v="4"/>
    <n v="8"/>
    <n v="8"/>
    <s v="Credit Card"/>
    <s v="Takeaway"/>
    <d v="2023-09-23T00:00:00"/>
  </r>
  <r>
    <s v="TXN_1554195"/>
    <s v="Smoothie"/>
    <x v="4"/>
    <n v="2"/>
    <n v="2"/>
    <x v="4"/>
    <n v="4"/>
    <n v="8"/>
    <n v="8"/>
    <s v="Digital Wallet"/>
    <s v="N/A"/>
    <d v="2023-10-22T00:00:00"/>
  </r>
  <r>
    <s v="TXN_1025152"/>
    <s v="Cookie"/>
    <x v="2"/>
    <n v="4"/>
    <n v="4"/>
    <x v="2"/>
    <n v="1"/>
    <n v="4"/>
    <n v="4"/>
    <s v="N/A"/>
    <s v="N/A"/>
    <d v="2023-08-19T00:00:00"/>
  </r>
  <r>
    <s v="TXN_3429942"/>
    <s v="Smoothie"/>
    <x v="4"/>
    <n v="3"/>
    <n v="3"/>
    <x v="4"/>
    <n v="4"/>
    <s v="ERROR"/>
    <n v="12"/>
    <s v="Digital Wallet"/>
    <s v="In-store"/>
    <d v="2023-04-24T00:00:00"/>
  </r>
  <r>
    <s v="TXN_2134660"/>
    <s v="UNKNOWN"/>
    <x v="1"/>
    <n v="5"/>
    <n v="5"/>
    <x v="1"/>
    <n v="3"/>
    <n v="15"/>
    <n v="15"/>
    <s v="Credit Card"/>
    <s v="In-store"/>
    <d v="2023-11-08T00:00:00"/>
  </r>
  <r>
    <s v="TXN_8944175"/>
    <s v="Salad"/>
    <x v="3"/>
    <n v="3"/>
    <n v="3"/>
    <x v="3"/>
    <n v="5"/>
    <n v="15"/>
    <n v="15"/>
    <s v="Digital Wallet"/>
    <s v="N/A"/>
    <d v="2023-11-30T00:00:00"/>
  </r>
  <r>
    <s v="TXN_4680399"/>
    <s v="Juice"/>
    <x v="7"/>
    <n v="5"/>
    <n v="5"/>
    <x v="1"/>
    <n v="3"/>
    <n v="15"/>
    <n v="15"/>
    <s v="Digital Wallet"/>
    <s v="N/A"/>
    <d v="2023-04-07T00:00:00"/>
  </r>
  <r>
    <s v="TXN_5328065"/>
    <s v="Cake"/>
    <x v="1"/>
    <n v="5"/>
    <n v="5"/>
    <x v="1"/>
    <n v="3"/>
    <n v="15"/>
    <n v="15"/>
    <s v="Cash"/>
    <s v="N/A"/>
    <d v="2023-09-18T00:00:00"/>
  </r>
  <r>
    <s v="TXN_9202496"/>
    <s v="Cake"/>
    <x v="1"/>
    <n v="5"/>
    <n v="5"/>
    <x v="1"/>
    <n v="3"/>
    <n v="15"/>
    <n v="15"/>
    <s v="Credit Card"/>
    <s v="In-store"/>
    <d v="2023-07-19T00:00:00"/>
  </r>
  <r>
    <s v="TXN_2914953"/>
    <s v="Cake"/>
    <x v="1"/>
    <n v="2"/>
    <n v="2"/>
    <x v="1"/>
    <n v="3"/>
    <n v="6"/>
    <n v="6"/>
    <s v="Cash"/>
    <s v="In-store"/>
    <d v="2023-07-25T00:00:00"/>
  </r>
  <r>
    <s v="TXN_6068148"/>
    <s v="Cake"/>
    <x v="1"/>
    <n v="3"/>
    <n v="3"/>
    <x v="1"/>
    <n v="3"/>
    <n v="9"/>
    <n v="9"/>
    <s v="N/A"/>
    <s v="In-store"/>
    <d v="2023-08-11T00:00:00"/>
  </r>
  <r>
    <s v="TXN_1216051"/>
    <s v="Cake"/>
    <x v="1"/>
    <n v="4"/>
    <n v="4"/>
    <x v="1"/>
    <n v="3"/>
    <n v="12"/>
    <n v="12"/>
    <s v="Digital Wallet"/>
    <s v="Takeaway"/>
    <d v="2023-10-28T00:00:00"/>
  </r>
  <r>
    <s v="TXN_3943327"/>
    <s v="Juice"/>
    <x v="7"/>
    <n v="1"/>
    <n v="1"/>
    <x v="1"/>
    <n v="3"/>
    <n v="3"/>
    <n v="3"/>
    <s v="N/A"/>
    <s v="N/A"/>
    <d v="2023-05-20T00:00:00"/>
  </r>
  <r>
    <s v="TXN_5268025"/>
    <s v="Cookie"/>
    <x v="2"/>
    <n v="5"/>
    <n v="5"/>
    <x v="2"/>
    <n v="1"/>
    <m/>
    <n v="5"/>
    <s v="Digital Wallet"/>
    <s v="In-store"/>
    <d v="2023-05-19T00:00:00"/>
  </r>
  <r>
    <s v="TXN_9952441"/>
    <s v="Smoothie"/>
    <x v="4"/>
    <n v="1"/>
    <n v="1"/>
    <x v="4"/>
    <n v="4"/>
    <s v="UNKNOWN"/>
    <n v="4"/>
    <s v="Cash"/>
    <s v="In-store"/>
    <d v="2023-09-05T00:00:00"/>
  </r>
  <r>
    <s v="TXN_7354271"/>
    <s v="Cookie"/>
    <x v="2"/>
    <n v="4"/>
    <n v="4"/>
    <x v="2"/>
    <n v="1"/>
    <n v="4"/>
    <n v="4"/>
    <s v="N/A"/>
    <s v="In-store"/>
    <d v="2023-04-12T00:00:00"/>
  </r>
  <r>
    <s v="TXN_3358494"/>
    <s v="Coffee"/>
    <x v="0"/>
    <n v="5"/>
    <n v="5"/>
    <x v="0"/>
    <n v="2"/>
    <n v="10"/>
    <n v="10"/>
    <s v="Digital Wallet"/>
    <s v="Takeaway"/>
    <d v="2023-06-22T00:00:00"/>
  </r>
  <r>
    <s v="TXN_2966507"/>
    <s v="Cookie"/>
    <x v="2"/>
    <n v="3"/>
    <n v="3"/>
    <x v="2"/>
    <n v="1"/>
    <n v="3"/>
    <n v="3"/>
    <s v="N/A"/>
    <s v="In-store"/>
    <d v="2023-04-25T00:00:00"/>
  </r>
  <r>
    <s v="TXN_9752586"/>
    <s v="Tea"/>
    <x v="6"/>
    <n v="2"/>
    <n v="2"/>
    <x v="5"/>
    <n v="1.5"/>
    <n v="3"/>
    <n v="3"/>
    <s v="Digital Wallet"/>
    <s v="N/A"/>
    <d v="2023-06-14T00:00:00"/>
  </r>
  <r>
    <s v="TXN_1324968"/>
    <s v="Cookie"/>
    <x v="2"/>
    <n v="3"/>
    <n v="3"/>
    <x v="2"/>
    <n v="1"/>
    <n v="3"/>
    <n v="3"/>
    <s v="Credit Card"/>
    <s v="In-store"/>
    <d v="2023-01-05T00:00:00"/>
  </r>
  <r>
    <s v="TXN_8424417"/>
    <s v="Smoothie"/>
    <x v="4"/>
    <n v="2"/>
    <n v="2"/>
    <x v="6"/>
    <n v="4"/>
    <n v="8"/>
    <n v="8"/>
    <s v="N/A"/>
    <s v="Takeaway"/>
    <d v="2023-10-21T00:00:00"/>
  </r>
  <r>
    <s v="TXN_3985920"/>
    <s v="Salad"/>
    <x v="3"/>
    <n v="5"/>
    <n v="5"/>
    <x v="3"/>
    <n v="5"/>
    <n v="25"/>
    <n v="25"/>
    <s v="Digital Wallet"/>
    <s v="In-store"/>
    <d v="2023-03-29T00:00:00"/>
  </r>
  <r>
    <s v="TXN_7335526"/>
    <s v="Sandwich"/>
    <x v="5"/>
    <n v="4"/>
    <n v="4"/>
    <x v="4"/>
    <n v="4"/>
    <n v="16"/>
    <n v="16"/>
    <s v="Cash"/>
    <s v="In-store"/>
    <d v="2023-06-03T00:00:00"/>
  </r>
  <r>
    <s v="TXN_5989987"/>
    <s v="Smoothie"/>
    <x v="4"/>
    <n v="4"/>
    <n v="4"/>
    <x v="4"/>
    <n v="4"/>
    <n v="16"/>
    <n v="16"/>
    <s v="Cash"/>
    <s v="N/A"/>
    <d v="2023-08-02T00:00:00"/>
  </r>
  <r>
    <s v="TXN_8132632"/>
    <s v="Tea"/>
    <x v="6"/>
    <n v="3"/>
    <n v="3"/>
    <x v="5"/>
    <n v="1.5"/>
    <n v="4.5"/>
    <n v="4.5"/>
    <s v="N/A"/>
    <s v="N/A"/>
    <d v="2023-07-26T00:00:00"/>
  </r>
  <r>
    <s v="TXN_2408294"/>
    <s v="Sandwich"/>
    <x v="5"/>
    <n v="4"/>
    <n v="4"/>
    <x v="4"/>
    <n v="4"/>
    <n v="16"/>
    <n v="16"/>
    <s v="Digital Wallet"/>
    <s v="In-store"/>
    <d v="2023-12-26T00:00:00"/>
  </r>
  <r>
    <s v="TXN_7380756"/>
    <s v="Salad"/>
    <x v="3"/>
    <n v="1"/>
    <n v="1"/>
    <x v="3"/>
    <n v="5"/>
    <n v="5"/>
    <n v="5"/>
    <s v="Digital Wallet"/>
    <s v="Takeaway"/>
    <d v="2023-10-16T00:00:00"/>
  </r>
  <r>
    <s v="TXN_1145888"/>
    <s v="Coffee"/>
    <x v="0"/>
    <n v="4"/>
    <n v="4"/>
    <x v="0"/>
    <n v="2"/>
    <n v="8"/>
    <n v="8"/>
    <s v="N/A"/>
    <s v="N/A"/>
    <d v="2023-01-26T00:00:00"/>
  </r>
  <r>
    <s v="TXN_3845754"/>
    <s v="Tea"/>
    <x v="6"/>
    <n v="4"/>
    <n v="4"/>
    <x v="5"/>
    <n v="1.5"/>
    <n v="6"/>
    <n v="6"/>
    <s v="N/A"/>
    <s v="Takeaway"/>
    <d v="2023-11-25T00:00:00"/>
  </r>
  <r>
    <s v="TXN_1315214"/>
    <s v="Tea"/>
    <x v="6"/>
    <n v="2"/>
    <n v="2"/>
    <x v="5"/>
    <n v="1.5"/>
    <n v="3"/>
    <n v="3"/>
    <s v="Digital Wallet"/>
    <s v="In-store"/>
    <d v="2023-11-03T00:00:00"/>
  </r>
  <r>
    <s v="TXN_7602467"/>
    <s v="Cookie"/>
    <x v="2"/>
    <n v="1"/>
    <n v="1"/>
    <x v="2"/>
    <n v="1"/>
    <n v="1"/>
    <n v="1"/>
    <s v="Credit Card"/>
    <s v="Takeaway"/>
    <d v="2023-10-17T00:00:00"/>
  </r>
  <r>
    <s v="TXN_1672708"/>
    <s v="Salad"/>
    <x v="3"/>
    <n v="4"/>
    <n v="4"/>
    <x v="3"/>
    <n v="5"/>
    <n v="20"/>
    <n v="20"/>
    <s v="N/A"/>
    <s v="N/A"/>
    <d v="2023-04-04T00:00:00"/>
  </r>
  <r>
    <s v="TXN_4979250"/>
    <s v="Tea"/>
    <x v="6"/>
    <n v="3"/>
    <n v="3"/>
    <x v="5"/>
    <n v="1.5"/>
    <n v="4.5"/>
    <n v="4.5"/>
    <s v="Cash"/>
    <s v="In-store"/>
    <d v="2023-11-01T00:00:00"/>
  </r>
  <r>
    <s v="TXN_2809397"/>
    <s v="Salad"/>
    <x v="3"/>
    <n v="2"/>
    <n v="2"/>
    <x v="3"/>
    <n v="5"/>
    <n v="10"/>
    <n v="10"/>
    <s v="Digital Wallet"/>
    <s v="Takeaway"/>
    <d v="2023-09-13T00:00:00"/>
  </r>
  <r>
    <s v="TXN_8752130"/>
    <s v="Juice"/>
    <x v="7"/>
    <n v="2"/>
    <n v="2"/>
    <x v="1"/>
    <n v="3"/>
    <n v="6"/>
    <n v="6"/>
    <s v="Credit Card"/>
    <s v="Takeaway"/>
    <d v="2023-10-23T00:00:00"/>
  </r>
  <r>
    <s v="TXN_7326075"/>
    <s v="Cookie"/>
    <x v="2"/>
    <n v="1"/>
    <n v="1"/>
    <x v="8"/>
    <n v="1"/>
    <n v="1"/>
    <n v="1"/>
    <s v="Cash"/>
    <s v="N/A"/>
    <d v="2023-06-12T00:00:00"/>
  </r>
  <r>
    <s v="TXN_9134257"/>
    <s v="Coffee"/>
    <x v="0"/>
    <m/>
    <n v="3"/>
    <x v="0"/>
    <n v="2"/>
    <n v="6"/>
    <n v="6"/>
    <s v="Digital Wallet"/>
    <s v="Takeaway"/>
    <d v="2023-05-19T00:00:00"/>
  </r>
  <r>
    <s v="TXN_9944832"/>
    <s v="Coffee"/>
    <x v="0"/>
    <n v="3"/>
    <n v="3"/>
    <x v="0"/>
    <n v="2"/>
    <n v="6"/>
    <n v="6"/>
    <s v="N/A"/>
    <s v="N/A"/>
    <d v="2023-12-25T00:00:00"/>
  </r>
  <r>
    <s v="TXN_8329302"/>
    <s v="Juice"/>
    <x v="7"/>
    <s v="UNKNOWN"/>
    <n v="3"/>
    <x v="1"/>
    <n v="3"/>
    <n v="9"/>
    <n v="9"/>
    <s v="N/A"/>
    <s v="Takeaway"/>
    <m/>
  </r>
  <r>
    <s v="TXN_9639317"/>
    <s v="Cake"/>
    <x v="1"/>
    <n v="3"/>
    <n v="3"/>
    <x v="1"/>
    <n v="3"/>
    <n v="9"/>
    <n v="9"/>
    <s v="Cash"/>
    <s v="N/A"/>
    <d v="2023-12-28T00:00:00"/>
  </r>
  <r>
    <s v="TXN_7707761"/>
    <s v="Tea"/>
    <x v="6"/>
    <n v="3"/>
    <n v="3"/>
    <x v="5"/>
    <n v="1.5"/>
    <n v="4.5"/>
    <n v="4.5"/>
    <s v="Credit Card"/>
    <s v="N/A"/>
    <d v="2023-03-08T00:00:00"/>
  </r>
  <r>
    <s v="TXN_3177517"/>
    <s v="ERROR"/>
    <x v="6"/>
    <n v="1"/>
    <n v="1"/>
    <x v="5"/>
    <n v="1.5"/>
    <n v="1.5"/>
    <n v="1.5"/>
    <s v="Credit Card"/>
    <s v="In-store"/>
    <d v="2023-02-22T00:00:00"/>
  </r>
  <r>
    <s v="TXN_5353855"/>
    <m/>
    <x v="9"/>
    <n v="3"/>
    <n v="3"/>
    <x v="4"/>
    <n v="4"/>
    <n v="12"/>
    <n v="12"/>
    <s v="Credit Card"/>
    <s v="Takeaway"/>
    <d v="2023-12-24T00:00:00"/>
  </r>
  <r>
    <s v="TXN_3106811"/>
    <s v="Juice"/>
    <x v="7"/>
    <n v="3"/>
    <n v="3"/>
    <x v="1"/>
    <n v="3"/>
    <n v="9"/>
    <n v="9"/>
    <s v="Cash"/>
    <s v="Takeaway"/>
    <d v="2023-09-27T00:00:00"/>
  </r>
  <r>
    <s v="TXN_3475342"/>
    <s v="Juice"/>
    <x v="7"/>
    <n v="3"/>
    <n v="3"/>
    <x v="1"/>
    <n v="3"/>
    <n v="9"/>
    <n v="9"/>
    <s v="N/A"/>
    <s v="In-store"/>
    <d v="2023-04-24T00:00:00"/>
  </r>
  <r>
    <s v="TXN_8017663"/>
    <s v="Coffee"/>
    <x v="0"/>
    <n v="2"/>
    <n v="2"/>
    <x v="0"/>
    <n v="2"/>
    <n v="4"/>
    <n v="4"/>
    <s v="N/A"/>
    <s v="N/A"/>
    <d v="2023-05-18T00:00:00"/>
  </r>
  <r>
    <s v="TXN_6309965"/>
    <s v="Cake"/>
    <x v="1"/>
    <n v="5"/>
    <n v="5"/>
    <x v="1"/>
    <n v="3"/>
    <n v="15"/>
    <n v="15"/>
    <s v="Digital Wallet"/>
    <s v="Takeaway"/>
    <d v="2023-06-14T00:00:00"/>
  </r>
  <r>
    <s v="TXN_7146871"/>
    <s v="Coffee"/>
    <x v="0"/>
    <m/>
    <n v="2"/>
    <x v="0"/>
    <n v="2"/>
    <n v="4"/>
    <n v="4"/>
    <s v="N/A"/>
    <s v="N/A"/>
    <d v="2023-09-20T00:00:00"/>
  </r>
  <r>
    <s v="TXN_2661443"/>
    <s v="Juice"/>
    <x v="7"/>
    <n v="2"/>
    <n v="2"/>
    <x v="1"/>
    <n v="3"/>
    <n v="6"/>
    <n v="6"/>
    <s v="Credit Card"/>
    <s v="N/A"/>
    <d v="2023-06-30T00:00:00"/>
  </r>
  <r>
    <s v="TXN_6954434"/>
    <s v="Juice"/>
    <x v="7"/>
    <n v="3"/>
    <n v="3"/>
    <x v="7"/>
    <n v="3"/>
    <n v="9"/>
    <n v="9"/>
    <s v="Cash"/>
    <s v="Takeaway"/>
    <d v="2023-02-23T00:00:00"/>
  </r>
  <r>
    <s v="TXN_3578712"/>
    <s v="Tea"/>
    <x v="6"/>
    <n v="5"/>
    <n v="5"/>
    <x v="8"/>
    <n v="1.5"/>
    <n v="7.5"/>
    <n v="7.5"/>
    <s v="Credit Card"/>
    <s v="N/A"/>
    <d v="2023-08-15T00:00:00"/>
  </r>
  <r>
    <s v="TXN_6131350"/>
    <s v="Sandwich"/>
    <x v="5"/>
    <n v="2"/>
    <n v="2"/>
    <x v="6"/>
    <n v="4"/>
    <n v="8"/>
    <n v="8"/>
    <s v="Credit Card"/>
    <s v="N/A"/>
    <d v="2023-09-28T00:00:00"/>
  </r>
  <r>
    <s v="TXN_9207050"/>
    <s v="Cookie"/>
    <x v="2"/>
    <n v="5"/>
    <n v="5"/>
    <x v="2"/>
    <n v="1"/>
    <n v="5"/>
    <n v="5"/>
    <s v="Digital Wallet"/>
    <s v="In-store"/>
    <d v="2023-07-21T00:00:00"/>
  </r>
  <r>
    <s v="TXN_5351656"/>
    <s v="Tea"/>
    <x v="6"/>
    <n v="1"/>
    <n v="1"/>
    <x v="5"/>
    <n v="1.5"/>
    <n v="1.5"/>
    <n v="1.5"/>
    <s v="N/A"/>
    <s v="Takeaway"/>
    <d v="2023-03-02T00:00:00"/>
  </r>
  <r>
    <s v="TXN_8905718"/>
    <s v="Tea"/>
    <x v="6"/>
    <n v="5"/>
    <n v="5"/>
    <x v="5"/>
    <n v="1.5"/>
    <n v="7.5"/>
    <n v="7.5"/>
    <s v="N/A"/>
    <s v="In-store"/>
    <d v="2023-09-07T00:00:00"/>
  </r>
  <r>
    <s v="TXN_1938148"/>
    <s v="Cake"/>
    <x v="1"/>
    <n v="2"/>
    <n v="2"/>
    <x v="1"/>
    <n v="3"/>
    <n v="6"/>
    <n v="6"/>
    <s v="Credit Card"/>
    <s v="Takeaway"/>
    <d v="2023-06-07T00:00:00"/>
  </r>
  <r>
    <s v="TXN_2024598"/>
    <s v="Sandwich"/>
    <x v="5"/>
    <n v="1"/>
    <n v="1"/>
    <x v="4"/>
    <n v="4"/>
    <n v="4"/>
    <n v="4"/>
    <s v="Digital Wallet"/>
    <s v="In-store"/>
    <d v="2023-01-01T00:00:00"/>
  </r>
  <r>
    <s v="TXN_7145872"/>
    <s v="Salad"/>
    <x v="3"/>
    <n v="5"/>
    <n v="5"/>
    <x v="3"/>
    <n v="5"/>
    <n v="25"/>
    <n v="25"/>
    <s v="Digital Wallet"/>
    <s v="Takeaway"/>
    <d v="2023-04-15T00:00:00"/>
  </r>
  <r>
    <s v="TXN_8140560"/>
    <s v="Cake"/>
    <x v="1"/>
    <n v="5"/>
    <n v="5"/>
    <x v="1"/>
    <n v="3"/>
    <n v="15"/>
    <n v="15"/>
    <s v="N/A"/>
    <s v="Takeaway"/>
    <d v="2023-06-29T00:00:00"/>
  </r>
  <r>
    <s v="TXN_6591756"/>
    <s v="Cookie"/>
    <x v="2"/>
    <n v="5"/>
    <n v="5"/>
    <x v="2"/>
    <n v="1"/>
    <n v="5"/>
    <n v="5"/>
    <s v="N/A"/>
    <s v="N/A"/>
    <d v="2023-03-09T00:00:00"/>
  </r>
  <r>
    <s v="TXN_9004306"/>
    <s v="Coffee"/>
    <x v="0"/>
    <n v="4"/>
    <n v="4"/>
    <x v="0"/>
    <n v="2"/>
    <n v="8"/>
    <n v="8"/>
    <s v="Credit Card"/>
    <s v="In-store"/>
    <d v="2023-05-26T00:00:00"/>
  </r>
  <r>
    <s v="TXN_7899686"/>
    <s v="UNKNOWN"/>
    <x v="9"/>
    <n v="1"/>
    <n v="1"/>
    <x v="4"/>
    <n v="4"/>
    <n v="4"/>
    <n v="4"/>
    <s v="Digital Wallet"/>
    <s v="Takeaway"/>
    <d v="2023-09-09T00:00:00"/>
  </r>
  <r>
    <s v="TXN_7092761"/>
    <s v="Salad"/>
    <x v="3"/>
    <n v="4"/>
    <n v="4"/>
    <x v="3"/>
    <n v="5"/>
    <n v="20"/>
    <n v="20"/>
    <s v="N/A"/>
    <s v="N/A"/>
    <d v="2023-05-11T00:00:00"/>
  </r>
  <r>
    <s v="TXN_6360436"/>
    <s v="Cake"/>
    <x v="1"/>
    <n v="2"/>
    <n v="2"/>
    <x v="1"/>
    <n v="3"/>
    <n v="6"/>
    <n v="6"/>
    <s v="Digital Wallet"/>
    <s v="Takeaway"/>
    <d v="2023-09-13T00:00:00"/>
  </r>
  <r>
    <s v="TXN_3295247"/>
    <s v="Coffee"/>
    <x v="0"/>
    <n v="5"/>
    <n v="5"/>
    <x v="0"/>
    <n v="2"/>
    <n v="10"/>
    <n v="10"/>
    <s v="Digital Wallet"/>
    <s v="N/A"/>
    <d v="2023-08-25T00:00:00"/>
  </r>
  <r>
    <s v="TXN_5822344"/>
    <s v="Sandwich"/>
    <x v="5"/>
    <n v="5"/>
    <n v="5"/>
    <x v="4"/>
    <n v="4"/>
    <n v="20"/>
    <n v="20"/>
    <s v="Cash"/>
    <s v="In-store"/>
    <d v="2023-09-27T00:00:00"/>
  </r>
  <r>
    <s v="TXN_4266069"/>
    <s v="Coffee"/>
    <x v="0"/>
    <n v="1"/>
    <n v="1"/>
    <x v="0"/>
    <n v="2"/>
    <n v="2"/>
    <n v="2"/>
    <s v="N/A"/>
    <s v="N/A"/>
    <d v="2023-12-25T00:00:00"/>
  </r>
  <r>
    <s v="TXN_9470768"/>
    <s v="Smoothie"/>
    <x v="4"/>
    <n v="5"/>
    <n v="5"/>
    <x v="4"/>
    <n v="4"/>
    <n v="20"/>
    <n v="20"/>
    <s v="Credit Card"/>
    <s v="N/A"/>
    <d v="2023-09-27T00:00:00"/>
  </r>
  <r>
    <s v="TXN_1540181"/>
    <s v="Tea"/>
    <x v="6"/>
    <n v="3"/>
    <n v="3"/>
    <x v="5"/>
    <n v="1.5"/>
    <n v="4.5"/>
    <n v="4.5"/>
    <s v="N/A"/>
    <s v="Takeaway"/>
    <d v="2023-08-17T00:00:00"/>
  </r>
  <r>
    <s v="TXN_6688020"/>
    <s v="Salad"/>
    <x v="3"/>
    <n v="5"/>
    <n v="5"/>
    <x v="3"/>
    <n v="5"/>
    <n v="25"/>
    <n v="25"/>
    <s v="N/A"/>
    <s v="N/A"/>
    <d v="2023-09-05T00:00:00"/>
  </r>
  <r>
    <s v="TXN_4181147"/>
    <s v="Coffee"/>
    <x v="0"/>
    <n v="4"/>
    <n v="4"/>
    <x v="0"/>
    <n v="2"/>
    <n v="8"/>
    <n v="8"/>
    <s v="N/A"/>
    <s v="Takeaway"/>
    <d v="2023-02-18T00:00:00"/>
  </r>
  <r>
    <s v="TXN_7211792"/>
    <s v="Tea"/>
    <x v="6"/>
    <n v="3"/>
    <n v="3"/>
    <x v="5"/>
    <n v="1.5"/>
    <n v="4.5"/>
    <n v="4.5"/>
    <s v="N/A"/>
    <s v="Takeaway"/>
    <d v="2023-11-27T00:00:00"/>
  </r>
  <r>
    <s v="TXN_6568978"/>
    <s v="Cake"/>
    <x v="1"/>
    <n v="3"/>
    <n v="3"/>
    <x v="1"/>
    <n v="3"/>
    <n v="9"/>
    <n v="9"/>
    <s v="Digital Wallet"/>
    <s v="N/A"/>
    <d v="2023-03-12T00:00:00"/>
  </r>
  <r>
    <s v="TXN_6670607"/>
    <s v="Juice"/>
    <x v="7"/>
    <n v="5"/>
    <n v="5"/>
    <x v="1"/>
    <n v="3"/>
    <s v="UNKNOWN"/>
    <n v="15"/>
    <s v="N/A"/>
    <s v="Takeaway"/>
    <d v="2023-01-06T00:00:00"/>
  </r>
  <r>
    <s v="TXN_9773606"/>
    <s v="Tea"/>
    <x v="6"/>
    <n v="2"/>
    <n v="2"/>
    <x v="5"/>
    <n v="1.5"/>
    <n v="3"/>
    <n v="3"/>
    <s v="Cash"/>
    <s v="Takeaway"/>
    <d v="2023-12-04T00:00:00"/>
  </r>
  <r>
    <s v="TXN_9762035"/>
    <s v="Smoothie"/>
    <x v="4"/>
    <n v="1"/>
    <n v="1"/>
    <x v="4"/>
    <n v="4"/>
    <n v="4"/>
    <n v="4"/>
    <s v="Cash"/>
    <s v="Takeaway"/>
    <d v="2023-08-21T00:00:00"/>
  </r>
  <r>
    <s v="TXN_4493661"/>
    <s v="Sandwich"/>
    <x v="5"/>
    <n v="1"/>
    <n v="1"/>
    <x v="4"/>
    <n v="4"/>
    <n v="4"/>
    <n v="4"/>
    <s v="Cash"/>
    <s v="N/A"/>
    <d v="2023-07-08T00:00:00"/>
  </r>
  <r>
    <s v="TXN_4617139"/>
    <s v="Juice"/>
    <x v="7"/>
    <n v="4"/>
    <n v="4"/>
    <x v="6"/>
    <n v="3"/>
    <n v="12"/>
    <n v="12"/>
    <s v="N/A"/>
    <s v="N/A"/>
    <d v="2023-04-12T00:00:00"/>
  </r>
  <r>
    <s v="TXN_5339625"/>
    <s v="Smoothie"/>
    <x v="4"/>
    <n v="5"/>
    <n v="5"/>
    <x v="4"/>
    <n v="4"/>
    <n v="20"/>
    <n v="20"/>
    <s v="Digital Wallet"/>
    <s v="N/A"/>
    <d v="2023-06-29T00:00:00"/>
  </r>
  <r>
    <s v="TXN_9657636"/>
    <s v="Cake"/>
    <x v="1"/>
    <n v="1"/>
    <n v="1"/>
    <x v="1"/>
    <n v="3"/>
    <n v="3"/>
    <n v="3"/>
    <s v="Cash"/>
    <s v="Takeaway"/>
    <d v="2023-07-08T00:00:00"/>
  </r>
  <r>
    <s v="TXN_1375992"/>
    <s v="Coffee"/>
    <x v="0"/>
    <n v="5"/>
    <n v="5"/>
    <x v="0"/>
    <n v="2"/>
    <n v="10"/>
    <n v="10"/>
    <s v="Credit Card"/>
    <s v="In-store"/>
    <d v="2023-03-23T00:00:00"/>
  </r>
  <r>
    <s v="TXN_2077318"/>
    <s v="Juice"/>
    <x v="7"/>
    <n v="2"/>
    <n v="2"/>
    <x v="1"/>
    <n v="3"/>
    <n v="6"/>
    <n v="6"/>
    <s v="Digital Wallet"/>
    <s v="In-store"/>
    <d v="2023-08-24T00:00:00"/>
  </r>
  <r>
    <s v="TXN_8232653"/>
    <s v="Salad"/>
    <x v="3"/>
    <n v="5"/>
    <n v="5"/>
    <x v="3"/>
    <n v="5"/>
    <n v="25"/>
    <n v="25"/>
    <s v="Cash"/>
    <s v="N/A"/>
    <d v="2023-04-21T00:00:00"/>
  </r>
  <r>
    <s v="TXN_4624436"/>
    <s v="Sandwich"/>
    <x v="5"/>
    <n v="1"/>
    <n v="1"/>
    <x v="4"/>
    <n v="4"/>
    <n v="4"/>
    <n v="4"/>
    <s v="N/A"/>
    <s v="N/A"/>
    <d v="2023-05-22T00:00:00"/>
  </r>
  <r>
    <s v="TXN_6158865"/>
    <s v="Cookie"/>
    <x v="2"/>
    <n v="1"/>
    <n v="1"/>
    <x v="2"/>
    <n v="1"/>
    <n v="1"/>
    <n v="1"/>
    <s v="Digital Wallet"/>
    <s v="N/A"/>
    <d v="2023-11-27T00:00:00"/>
  </r>
  <r>
    <s v="TXN_6148337"/>
    <s v="Cookie"/>
    <x v="2"/>
    <n v="2"/>
    <n v="2"/>
    <x v="2"/>
    <n v="1"/>
    <n v="2"/>
    <n v="2"/>
    <s v="N/A"/>
    <s v="In-store"/>
    <d v="2023-09-27T00:00:00"/>
  </r>
  <r>
    <s v="TXN_9096951"/>
    <s v="Smoothie"/>
    <x v="4"/>
    <n v="3"/>
    <n v="3"/>
    <x v="4"/>
    <n v="4"/>
    <n v="12"/>
    <n v="12"/>
    <s v="Cash"/>
    <s v="Takeaway"/>
    <d v="2023-06-28T00:00:00"/>
  </r>
  <r>
    <s v="TXN_7080148"/>
    <s v="Cake"/>
    <x v="1"/>
    <n v="3"/>
    <n v="3"/>
    <x v="1"/>
    <n v="3"/>
    <n v="9"/>
    <n v="9"/>
    <s v="N/A"/>
    <s v="N/A"/>
    <d v="2023-12-30T00:00:00"/>
  </r>
  <r>
    <s v="TXN_4275169"/>
    <s v="Salad"/>
    <x v="3"/>
    <n v="1"/>
    <n v="1"/>
    <x v="3"/>
    <n v="5"/>
    <n v="5"/>
    <n v="5"/>
    <s v="N/A"/>
    <s v="Takeaway"/>
    <d v="2023-06-27T00:00:00"/>
  </r>
  <r>
    <s v="TXN_9005396"/>
    <s v="Juice"/>
    <x v="7"/>
    <n v="4"/>
    <n v="4"/>
    <x v="1"/>
    <n v="3"/>
    <n v="12"/>
    <n v="12"/>
    <s v="Cash"/>
    <s v="N/A"/>
    <d v="2023-08-10T00:00:00"/>
  </r>
  <r>
    <s v="TXN_2466036"/>
    <s v="Coffee"/>
    <x v="0"/>
    <n v="5"/>
    <n v="5"/>
    <x v="0"/>
    <n v="2"/>
    <n v="10"/>
    <n v="10"/>
    <s v="N/A"/>
    <s v="Takeaway"/>
    <d v="2023-08-31T00:00:00"/>
  </r>
  <r>
    <s v="TXN_1533790"/>
    <s v="Cake"/>
    <x v="1"/>
    <m/>
    <n v="4"/>
    <x v="1"/>
    <n v="3"/>
    <n v="12"/>
    <n v="12"/>
    <s v="Digital Wallet"/>
    <s v="Takeaway"/>
    <d v="2023-07-21T00:00:00"/>
  </r>
  <r>
    <s v="TXN_7090165"/>
    <s v="Sandwich"/>
    <x v="5"/>
    <n v="5"/>
    <n v="5"/>
    <x v="4"/>
    <n v="4"/>
    <n v="20"/>
    <n v="20"/>
    <s v="Digital Wallet"/>
    <s v="In-store"/>
    <d v="2023-08-30T00:00:00"/>
  </r>
  <r>
    <s v="TXN_9533792"/>
    <s v="Cookie"/>
    <x v="2"/>
    <n v="3"/>
    <n v="3"/>
    <x v="2"/>
    <n v="1"/>
    <n v="3"/>
    <n v="3"/>
    <s v="Digital Wallet"/>
    <s v="In-store"/>
    <d v="2023-09-01T00:00:00"/>
  </r>
  <r>
    <s v="TXN_4995910"/>
    <s v="Cake"/>
    <x v="1"/>
    <n v="5"/>
    <n v="5"/>
    <x v="1"/>
    <n v="3"/>
    <s v="UNKNOWN"/>
    <n v="15"/>
    <s v="N/A"/>
    <s v="N/A"/>
    <d v="2023-03-10T00:00:00"/>
  </r>
  <r>
    <s v="TXN_9174916"/>
    <s v="Coffee"/>
    <x v="0"/>
    <n v="3"/>
    <n v="3"/>
    <x v="0"/>
    <n v="2"/>
    <n v="6"/>
    <n v="6"/>
    <s v="Credit Card"/>
    <s v="N/A"/>
    <d v="2023-06-21T00:00:00"/>
  </r>
  <r>
    <s v="TXN_8121601"/>
    <s v="Juice"/>
    <x v="7"/>
    <n v="4"/>
    <n v="4"/>
    <x v="1"/>
    <n v="3"/>
    <s v="UNKNOWN"/>
    <n v="12"/>
    <s v="N/A"/>
    <s v="In-store"/>
    <d v="2023-07-02T00:00:00"/>
  </r>
  <r>
    <s v="TXN_5882077"/>
    <s v="Sandwich"/>
    <x v="5"/>
    <n v="3"/>
    <n v="3"/>
    <x v="4"/>
    <n v="4"/>
    <n v="12"/>
    <n v="12"/>
    <s v="N/A"/>
    <s v="Takeaway"/>
    <d v="2023-03-10T00:00:00"/>
  </r>
  <r>
    <s v="TXN_3163681"/>
    <s v="Sandwich"/>
    <x v="5"/>
    <n v="2"/>
    <n v="2"/>
    <x v="4"/>
    <n v="4"/>
    <n v="8"/>
    <n v="8"/>
    <s v="N/A"/>
    <s v="N/A"/>
    <d v="2023-05-11T00:00:00"/>
  </r>
  <r>
    <s v="TXN_2849719"/>
    <s v="Coffee"/>
    <x v="0"/>
    <n v="5"/>
    <n v="5"/>
    <x v="0"/>
    <n v="2"/>
    <n v="10"/>
    <n v="10"/>
    <s v="Digital Wallet"/>
    <s v="Takeaway"/>
    <d v="2023-06-23T00:00:00"/>
  </r>
  <r>
    <s v="TXN_9623460"/>
    <s v="Sandwich"/>
    <x v="5"/>
    <n v="3"/>
    <n v="3"/>
    <x v="4"/>
    <n v="4"/>
    <n v="12"/>
    <n v="12"/>
    <s v="Digital Wallet"/>
    <s v="In-store"/>
    <d v="2023-01-17T00:00:00"/>
  </r>
  <r>
    <s v="TXN_3359704"/>
    <s v="Salad"/>
    <x v="3"/>
    <n v="3"/>
    <n v="3"/>
    <x v="3"/>
    <n v="5"/>
    <n v="15"/>
    <n v="15"/>
    <s v="Digital Wallet"/>
    <s v="In-store"/>
    <d v="2023-07-23T00:00:00"/>
  </r>
  <r>
    <s v="TXN_7093219"/>
    <s v="Smoothie"/>
    <x v="4"/>
    <n v="4"/>
    <n v="4"/>
    <x v="4"/>
    <n v="4"/>
    <n v="16"/>
    <n v="16"/>
    <s v="Credit Card"/>
    <s v="N/A"/>
    <d v="2023-06-06T00:00:00"/>
  </r>
  <r>
    <s v="TXN_2444408"/>
    <s v="Sandwich"/>
    <x v="5"/>
    <n v="2"/>
    <n v="2"/>
    <x v="4"/>
    <n v="4"/>
    <n v="8"/>
    <n v="8"/>
    <s v="Digital Wallet"/>
    <s v="In-store"/>
    <d v="2023-05-11T00:00:00"/>
  </r>
  <r>
    <s v="TXN_2475111"/>
    <s v="Cookie"/>
    <x v="2"/>
    <n v="3"/>
    <n v="3"/>
    <x v="2"/>
    <n v="1"/>
    <n v="3"/>
    <n v="3"/>
    <s v="N/A"/>
    <s v="Takeaway"/>
    <d v="2023-03-31T00:00:00"/>
  </r>
  <r>
    <s v="TXN_3296152"/>
    <s v="Salad"/>
    <x v="3"/>
    <n v="3"/>
    <n v="3"/>
    <x v="3"/>
    <n v="5"/>
    <n v="15"/>
    <n v="15"/>
    <s v="Credit Card"/>
    <s v="In-store"/>
    <d v="2023-10-20T00:00:00"/>
  </r>
  <r>
    <s v="TXN_5157855"/>
    <s v="Salad"/>
    <x v="3"/>
    <n v="1"/>
    <n v="1"/>
    <x v="3"/>
    <n v="5"/>
    <n v="5"/>
    <n v="5"/>
    <s v="Digital Wallet"/>
    <s v="N/A"/>
    <d v="2023-08-18T00:00:00"/>
  </r>
  <r>
    <s v="TXN_2887411"/>
    <s v="Smoothie"/>
    <x v="4"/>
    <n v="2"/>
    <n v="2"/>
    <x v="4"/>
    <n v="4"/>
    <n v="8"/>
    <n v="8"/>
    <s v="Cash"/>
    <s v="In-store"/>
    <d v="2023-01-16T00:00:00"/>
  </r>
  <r>
    <s v="TXN_7543369"/>
    <s v="Tea"/>
    <x v="6"/>
    <n v="5"/>
    <n v="5"/>
    <x v="5"/>
    <n v="1.5"/>
    <n v="7.5"/>
    <n v="7.5"/>
    <s v="Digital Wallet"/>
    <s v="Takeaway"/>
    <d v="2023-11-18T00:00:00"/>
  </r>
  <r>
    <s v="TXN_9561441"/>
    <s v="Tea"/>
    <x v="6"/>
    <n v="5"/>
    <n v="5"/>
    <x v="5"/>
    <n v="1.5"/>
    <n v="7.5"/>
    <n v="7.5"/>
    <s v="Cash"/>
    <s v="In-store"/>
    <d v="2023-11-11T00:00:00"/>
  </r>
  <r>
    <s v="TXN_5595584"/>
    <s v="Smoothie"/>
    <x v="4"/>
    <n v="2"/>
    <n v="2"/>
    <x v="4"/>
    <n v="4"/>
    <n v="8"/>
    <n v="8"/>
    <s v="N/A"/>
    <s v="In-store"/>
    <d v="2023-10-19T00:00:00"/>
  </r>
  <r>
    <s v="TXN_1158197"/>
    <s v="Coffee"/>
    <x v="0"/>
    <n v="2"/>
    <n v="2"/>
    <x v="0"/>
    <n v="2"/>
    <n v="4"/>
    <n v="4"/>
    <s v="N/A"/>
    <s v="Takeaway"/>
    <d v="2023-05-21T00:00:00"/>
  </r>
  <r>
    <s v="TXN_3633955"/>
    <s v="Sandwich"/>
    <x v="5"/>
    <n v="4"/>
    <n v="4"/>
    <x v="4"/>
    <n v="4"/>
    <n v="16"/>
    <n v="16"/>
    <s v="Cash"/>
    <s v="In-store"/>
    <d v="2023-09-20T00:00:00"/>
  </r>
  <r>
    <s v="TXN_2761949"/>
    <s v="Salad"/>
    <x v="3"/>
    <n v="3"/>
    <n v="3"/>
    <x v="3"/>
    <n v="5"/>
    <n v="15"/>
    <n v="15"/>
    <s v="Credit Card"/>
    <s v="In-store"/>
    <d v="2023-10-01T00:00:00"/>
  </r>
  <r>
    <s v="TXN_4967355"/>
    <s v="Sandwich"/>
    <x v="5"/>
    <n v="2"/>
    <n v="2"/>
    <x v="4"/>
    <n v="4"/>
    <n v="8"/>
    <n v="8"/>
    <s v="N/A"/>
    <s v="In-store"/>
    <d v="2023-04-25T00:00:00"/>
  </r>
  <r>
    <s v="TXN_8062897"/>
    <s v="Smoothie"/>
    <x v="4"/>
    <n v="2"/>
    <n v="2"/>
    <x v="4"/>
    <n v="4"/>
    <n v="8"/>
    <n v="8"/>
    <s v="Digital Wallet"/>
    <s v="Takeaway"/>
    <d v="2023-10-02T00:00:00"/>
  </r>
  <r>
    <s v="TXN_4831426"/>
    <s v="Juice"/>
    <x v="7"/>
    <n v="4"/>
    <n v="4"/>
    <x v="1"/>
    <n v="3"/>
    <n v="12"/>
    <n v="12"/>
    <s v="Credit Card"/>
    <s v="N/A"/>
    <d v="2023-02-27T00:00:00"/>
  </r>
  <r>
    <s v="TXN_3995843"/>
    <s v="UNKNOWN"/>
    <x v="9"/>
    <n v="3"/>
    <n v="3"/>
    <x v="4"/>
    <n v="4"/>
    <s v="ERROR"/>
    <n v="12"/>
    <s v="N/A"/>
    <s v="In-store"/>
    <d v="2023-12-31T00:00:00"/>
  </r>
  <r>
    <s v="TXN_4284492"/>
    <s v="Juice"/>
    <x v="7"/>
    <n v="3"/>
    <n v="3"/>
    <x v="1"/>
    <n v="3"/>
    <n v="9"/>
    <n v="9"/>
    <s v="N/A"/>
    <s v="Takeaway"/>
    <d v="2023-05-30T00:00:00"/>
  </r>
  <r>
    <s v="TXN_9942634"/>
    <s v="Tea"/>
    <x v="6"/>
    <n v="5"/>
    <n v="5"/>
    <x v="5"/>
    <n v="1.5"/>
    <n v="7.5"/>
    <n v="7.5"/>
    <s v="N/A"/>
    <s v="Takeaway"/>
    <d v="2023-01-17T00:00:00"/>
  </r>
  <r>
    <s v="TXN_7104682"/>
    <s v="Cookie"/>
    <x v="2"/>
    <n v="5"/>
    <n v="5"/>
    <x v="2"/>
    <n v="1"/>
    <n v="5"/>
    <n v="5"/>
    <s v="N/A"/>
    <s v="Takeaway"/>
    <d v="2023-08-31T00:00:00"/>
  </r>
  <r>
    <s v="TXN_5745955"/>
    <s v="Smoothie"/>
    <x v="4"/>
    <n v="4"/>
    <n v="4"/>
    <x v="4"/>
    <n v="4"/>
    <n v="16"/>
    <n v="16"/>
    <s v="Credit Card"/>
    <s v="N/A"/>
    <s v="UNKNOWN"/>
  </r>
  <r>
    <s v="TXN_6866209"/>
    <s v="Smoothie"/>
    <x v="4"/>
    <n v="5"/>
    <n v="5"/>
    <x v="4"/>
    <n v="4"/>
    <n v="20"/>
    <n v="20"/>
    <s v="Digital Wallet"/>
    <s v="In-store"/>
    <d v="2023-05-20T00:00:00"/>
  </r>
  <r>
    <s v="TXN_7573801"/>
    <s v="Cake"/>
    <x v="1"/>
    <n v="2"/>
    <n v="2"/>
    <x v="1"/>
    <n v="3"/>
    <n v="6"/>
    <n v="6"/>
    <s v="N/A"/>
    <s v="In-store"/>
    <d v="2023-12-14T00:00:00"/>
  </r>
  <r>
    <s v="TXN_9681880"/>
    <s v="Coffee"/>
    <x v="0"/>
    <n v="3"/>
    <n v="3"/>
    <x v="0"/>
    <n v="2"/>
    <n v="6"/>
    <n v="6"/>
    <s v="Cash"/>
    <s v="In-store"/>
    <d v="2023-03-21T00:00:00"/>
  </r>
  <r>
    <s v="TXN_2559288"/>
    <s v="Salad"/>
    <x v="3"/>
    <n v="4"/>
    <n v="4"/>
    <x v="3"/>
    <n v="5"/>
    <n v="20"/>
    <n v="20"/>
    <s v="Credit Card"/>
    <s v="N/A"/>
    <d v="2023-12-27T00:00:00"/>
  </r>
  <r>
    <s v="TXN_9188692"/>
    <s v="Cake"/>
    <x v="1"/>
    <s v="ERROR"/>
    <n v="0"/>
    <x v="1"/>
    <n v="3"/>
    <s v="UNKNOWN"/>
    <n v="0"/>
    <s v="Credit Card"/>
    <s v="N/A"/>
    <d v="2023-12-01T00:00:00"/>
  </r>
  <r>
    <s v="TXN_2936975"/>
    <s v="Tea"/>
    <x v="6"/>
    <n v="1"/>
    <n v="1"/>
    <x v="5"/>
    <n v="1.5"/>
    <n v="1.5"/>
    <n v="1.5"/>
    <s v="Digital Wallet"/>
    <s v="Takeaway"/>
    <d v="2023-10-05T00:00:00"/>
  </r>
  <r>
    <s v="TXN_5027125"/>
    <s v="Salad"/>
    <x v="3"/>
    <n v="3"/>
    <n v="3"/>
    <x v="3"/>
    <n v="5"/>
    <n v="15"/>
    <n v="15"/>
    <s v="Cash"/>
    <s v="In-store"/>
    <d v="2023-07-06T00:00:00"/>
  </r>
  <r>
    <s v="TXN_7433758"/>
    <s v="Cookie"/>
    <x v="2"/>
    <n v="1"/>
    <n v="1"/>
    <x v="2"/>
    <n v="1"/>
    <n v="1"/>
    <n v="1"/>
    <s v="Cash"/>
    <s v="N/A"/>
    <d v="2023-06-09T00:00:00"/>
  </r>
  <r>
    <s v="TXN_2092288"/>
    <s v="Coffee"/>
    <x v="0"/>
    <n v="1"/>
    <n v="1"/>
    <x v="0"/>
    <n v="2"/>
    <n v="2"/>
    <n v="2"/>
    <s v="Credit Card"/>
    <s v="Takeaway"/>
    <d v="2023-03-30T00:00:00"/>
  </r>
  <r>
    <s v="TXN_5701303"/>
    <s v="Coffee"/>
    <x v="0"/>
    <n v="1"/>
    <n v="1"/>
    <x v="0"/>
    <n v="2"/>
    <n v="2"/>
    <n v="2"/>
    <s v="Digital Wallet"/>
    <s v="Takeaway"/>
    <d v="2023-09-08T00:00:00"/>
  </r>
  <r>
    <s v="TXN_7323833"/>
    <s v="ERROR"/>
    <x v="9"/>
    <n v="3"/>
    <n v="3"/>
    <x v="4"/>
    <n v="4"/>
    <s v="ERROR"/>
    <n v="12"/>
    <s v="Credit Card"/>
    <s v="N/A"/>
    <d v="2023-04-09T00:00:00"/>
  </r>
  <r>
    <s v="TXN_5161371"/>
    <s v="Cake"/>
    <x v="1"/>
    <n v="2"/>
    <n v="2"/>
    <x v="1"/>
    <n v="3"/>
    <n v="6"/>
    <n v="6"/>
    <s v="Credit Card"/>
    <s v="In-store"/>
    <d v="2023-01-17T00:00:00"/>
  </r>
  <r>
    <s v="TXN_6228918"/>
    <s v="Cake"/>
    <x v="1"/>
    <n v="1"/>
    <n v="1"/>
    <x v="1"/>
    <n v="3"/>
    <n v="3"/>
    <n v="3"/>
    <s v="Digital Wallet"/>
    <s v="In-store"/>
    <s v="UNKNOWN"/>
  </r>
  <r>
    <s v="TXN_1132566"/>
    <s v="Cake"/>
    <x v="1"/>
    <n v="3"/>
    <n v="3"/>
    <x v="1"/>
    <n v="3"/>
    <n v="9"/>
    <n v="9"/>
    <s v="Cash"/>
    <s v="N/A"/>
    <d v="2023-02-27T00:00:00"/>
  </r>
  <r>
    <s v="TXN_3713527"/>
    <s v="Cookie"/>
    <x v="2"/>
    <n v="4"/>
    <n v="4"/>
    <x v="2"/>
    <n v="1"/>
    <n v="4"/>
    <n v="4"/>
    <s v="N/A"/>
    <s v="Takeaway"/>
    <d v="2023-03-08T00:00:00"/>
  </r>
  <r>
    <s v="TXN_1719440"/>
    <s v="Cookie"/>
    <x v="2"/>
    <n v="5"/>
    <n v="5"/>
    <x v="2"/>
    <n v="1"/>
    <n v="5"/>
    <n v="5"/>
    <s v="Digital Wallet"/>
    <s v="Takeaway"/>
    <d v="2023-07-13T00:00:00"/>
  </r>
  <r>
    <s v="TXN_6273703"/>
    <s v="Tea"/>
    <x v="6"/>
    <n v="2"/>
    <n v="2"/>
    <x v="5"/>
    <n v="1.5"/>
    <n v="3"/>
    <n v="3"/>
    <s v="Credit Card"/>
    <s v="N/A"/>
    <d v="2023-12-24T00:00:00"/>
  </r>
  <r>
    <s v="TXN_2050017"/>
    <s v="Sandwich"/>
    <x v="5"/>
    <n v="4"/>
    <n v="4"/>
    <x v="4"/>
    <n v="4"/>
    <n v="16"/>
    <n v="16"/>
    <s v="N/A"/>
    <s v="Takeaway"/>
    <d v="2023-03-24T00:00:00"/>
  </r>
  <r>
    <s v="TXN_6797827"/>
    <s v="Sandwich"/>
    <x v="5"/>
    <n v="1"/>
    <n v="1"/>
    <x v="4"/>
    <n v="4"/>
    <n v="4"/>
    <n v="4"/>
    <s v="Credit Card"/>
    <s v="N/A"/>
    <d v="2023-06-16T00:00:00"/>
  </r>
  <r>
    <s v="TXN_6885626"/>
    <s v="Cake"/>
    <x v="1"/>
    <n v="5"/>
    <n v="5"/>
    <x v="1"/>
    <n v="3"/>
    <n v="15"/>
    <n v="15"/>
    <s v="N/A"/>
    <s v="In-store"/>
    <d v="2023-08-06T00:00:00"/>
  </r>
  <r>
    <s v="TXN_3729074"/>
    <s v="Salad"/>
    <x v="3"/>
    <n v="3"/>
    <n v="3"/>
    <x v="3"/>
    <n v="5"/>
    <n v="15"/>
    <n v="15"/>
    <s v="Credit Card"/>
    <s v="In-store"/>
    <d v="2023-04-15T00:00:00"/>
  </r>
  <r>
    <s v="TXN_7418962"/>
    <s v="Smoothie"/>
    <x v="4"/>
    <n v="4"/>
    <n v="4"/>
    <x v="4"/>
    <n v="4"/>
    <n v="16"/>
    <n v="16"/>
    <s v="Cash"/>
    <s v="N/A"/>
    <d v="2023-03-07T00:00:00"/>
  </r>
  <r>
    <s v="TXN_7217537"/>
    <s v="Salad"/>
    <x v="3"/>
    <n v="3"/>
    <n v="3"/>
    <x v="3"/>
    <n v="5"/>
    <n v="15"/>
    <n v="15"/>
    <s v="Cash"/>
    <s v="In-store"/>
    <d v="2023-12-19T00:00:00"/>
  </r>
  <r>
    <s v="TXN_7904970"/>
    <s v="Tea"/>
    <x v="6"/>
    <s v="ERROR"/>
    <n v="2"/>
    <x v="5"/>
    <n v="1.5"/>
    <n v="3"/>
    <n v="3"/>
    <s v="Credit Card"/>
    <s v="Takeaway"/>
    <d v="2023-05-23T00:00:00"/>
  </r>
  <r>
    <s v="TXN_8845592"/>
    <s v="Sandwich"/>
    <x v="5"/>
    <n v="5"/>
    <n v="5"/>
    <x v="4"/>
    <n v="4"/>
    <n v="20"/>
    <n v="20"/>
    <s v="Credit Card"/>
    <s v="In-store"/>
    <d v="2023-11-12T00:00:00"/>
  </r>
  <r>
    <s v="TXN_2402637"/>
    <m/>
    <x v="9"/>
    <n v="2"/>
    <n v="2"/>
    <x v="4"/>
    <n v="4"/>
    <n v="8"/>
    <n v="8"/>
    <s v="N/A"/>
    <s v="Takeaway"/>
    <d v="2023-06-18T00:00:00"/>
  </r>
  <r>
    <s v="TXN_2081985"/>
    <s v="Coffee"/>
    <x v="0"/>
    <n v="2"/>
    <n v="2"/>
    <x v="0"/>
    <n v="2"/>
    <n v="4"/>
    <n v="4"/>
    <s v="Digital Wallet"/>
    <s v="N/A"/>
    <d v="2023-03-24T00:00:00"/>
  </r>
  <r>
    <s v="TXN_5664467"/>
    <s v="Tea"/>
    <x v="6"/>
    <n v="4"/>
    <n v="4"/>
    <x v="5"/>
    <n v="1.5"/>
    <n v="6"/>
    <n v="6"/>
    <s v="Digital Wallet"/>
    <s v="Takeaway"/>
    <d v="2023-11-06T00:00:00"/>
  </r>
  <r>
    <s v="TXN_2275523"/>
    <s v="Tea"/>
    <x v="6"/>
    <n v="4"/>
    <n v="4"/>
    <x v="5"/>
    <n v="1.5"/>
    <n v="6"/>
    <n v="6"/>
    <s v="Digital Wallet"/>
    <s v="N/A"/>
    <d v="2023-09-02T00:00:00"/>
  </r>
  <r>
    <s v="TXN_7230977"/>
    <s v="ERROR"/>
    <x v="1"/>
    <n v="5"/>
    <n v="5"/>
    <x v="1"/>
    <n v="3"/>
    <n v="15"/>
    <n v="15"/>
    <s v="N/A"/>
    <s v="Takeaway"/>
    <d v="2023-08-24T00:00:00"/>
  </r>
  <r>
    <s v="TXN_6451747"/>
    <s v="Salad"/>
    <x v="3"/>
    <n v="4"/>
    <n v="4"/>
    <x v="3"/>
    <n v="5"/>
    <n v="20"/>
    <n v="20"/>
    <s v="Cash"/>
    <s v="N/A"/>
    <d v="2023-05-23T00:00:00"/>
  </r>
  <r>
    <s v="TXN_2680626"/>
    <s v="Cake"/>
    <x v="1"/>
    <n v="3"/>
    <n v="3"/>
    <x v="1"/>
    <n v="3"/>
    <n v="9"/>
    <n v="9"/>
    <s v="Cash"/>
    <s v="In-store"/>
    <d v="2023-01-08T00:00:00"/>
  </r>
  <r>
    <s v="TXN_8668840"/>
    <s v="Cake"/>
    <x v="1"/>
    <n v="5"/>
    <n v="5"/>
    <x v="1"/>
    <n v="3"/>
    <n v="15"/>
    <n v="15"/>
    <s v="Digital Wallet"/>
    <s v="N/A"/>
    <d v="2023-10-03T00:00:00"/>
  </r>
  <r>
    <s v="TXN_5390428"/>
    <s v="Juice"/>
    <x v="7"/>
    <n v="2"/>
    <n v="2"/>
    <x v="1"/>
    <n v="3"/>
    <n v="6"/>
    <n v="6"/>
    <s v="N/A"/>
    <s v="In-store"/>
    <d v="2023-11-25T00:00:00"/>
  </r>
  <r>
    <s v="TXN_5009367"/>
    <s v="Juice"/>
    <x v="7"/>
    <n v="3"/>
    <n v="3"/>
    <x v="1"/>
    <n v="3"/>
    <n v="9"/>
    <n v="9"/>
    <s v="Credit Card"/>
    <s v="In-store"/>
    <d v="2023-04-19T00:00:00"/>
  </r>
  <r>
    <s v="TXN_5930921"/>
    <s v="Cookie"/>
    <x v="2"/>
    <n v="2"/>
    <n v="2"/>
    <x v="2"/>
    <n v="1"/>
    <n v="2"/>
    <n v="2"/>
    <s v="Digital Wallet"/>
    <s v="Takeaway"/>
    <m/>
  </r>
  <r>
    <s v="TXN_3067854"/>
    <s v="Cake"/>
    <x v="1"/>
    <n v="1"/>
    <n v="1"/>
    <x v="1"/>
    <n v="3"/>
    <n v="3"/>
    <n v="3"/>
    <s v="Credit Card"/>
    <s v="N/A"/>
    <d v="2023-07-08T00:00:00"/>
  </r>
  <r>
    <s v="TXN_6401072"/>
    <s v="Smoothie"/>
    <x v="4"/>
    <n v="4"/>
    <n v="4"/>
    <x v="4"/>
    <n v="4"/>
    <n v="16"/>
    <n v="16"/>
    <s v="Cash"/>
    <s v="Takeaway"/>
    <d v="2023-07-28T00:00:00"/>
  </r>
  <r>
    <s v="TXN_6377597"/>
    <s v="Cookie"/>
    <x v="2"/>
    <n v="1"/>
    <n v="1"/>
    <x v="2"/>
    <n v="1"/>
    <n v="1"/>
    <n v="1"/>
    <s v="N/A"/>
    <s v="In-store"/>
    <m/>
  </r>
  <r>
    <s v="TXN_6799966"/>
    <s v="Tea"/>
    <x v="6"/>
    <n v="4"/>
    <n v="4"/>
    <x v="5"/>
    <n v="1.5"/>
    <n v="6"/>
    <n v="6"/>
    <s v="Digital Wallet"/>
    <s v="N/A"/>
    <d v="2023-03-03T00:00:00"/>
  </r>
  <r>
    <s v="TXN_5080934"/>
    <s v="Juice"/>
    <x v="7"/>
    <m/>
    <n v="3"/>
    <x v="1"/>
    <n v="3"/>
    <n v="9"/>
    <n v="9"/>
    <s v="Cash"/>
    <s v="Takeaway"/>
    <d v="2023-12-10T00:00:00"/>
  </r>
  <r>
    <s v="TXN_8684125"/>
    <s v="Salad"/>
    <x v="3"/>
    <n v="2"/>
    <n v="2"/>
    <x v="3"/>
    <n v="5"/>
    <n v="10"/>
    <n v="10"/>
    <s v="Credit Card"/>
    <s v="In-store"/>
    <d v="2023-03-08T00:00:00"/>
  </r>
  <r>
    <s v="TXN_1647077"/>
    <s v="Smoothie"/>
    <x v="4"/>
    <n v="2"/>
    <n v="2"/>
    <x v="4"/>
    <n v="4"/>
    <n v="8"/>
    <n v="8"/>
    <s v="N/A"/>
    <s v="N/A"/>
    <d v="2023-08-19T00:00:00"/>
  </r>
  <r>
    <s v="TXN_9769782"/>
    <s v="Smoothie"/>
    <x v="4"/>
    <n v="5"/>
    <n v="5"/>
    <x v="4"/>
    <n v="4"/>
    <n v="20"/>
    <n v="20"/>
    <s v="Cash"/>
    <s v="Takeaway"/>
    <s v="ERROR"/>
  </r>
  <r>
    <s v="TXN_8167808"/>
    <s v="Cake"/>
    <x v="1"/>
    <n v="3"/>
    <n v="3"/>
    <x v="1"/>
    <n v="3"/>
    <n v="9"/>
    <n v="9"/>
    <s v="Cash"/>
    <s v="In-store"/>
    <d v="2023-02-03T00:00:00"/>
  </r>
  <r>
    <s v="TXN_4541998"/>
    <s v="Sandwich"/>
    <x v="5"/>
    <s v="UNKNOWN"/>
    <n v="1"/>
    <x v="4"/>
    <n v="4"/>
    <n v="4"/>
    <n v="4"/>
    <s v="N/A"/>
    <s v="Takeaway"/>
    <d v="2023-01-13T00:00:00"/>
  </r>
  <r>
    <s v="TXN_3369789"/>
    <s v="Sandwich"/>
    <x v="5"/>
    <n v="5"/>
    <n v="5"/>
    <x v="4"/>
    <n v="4"/>
    <n v="20"/>
    <n v="20"/>
    <s v="N/A"/>
    <s v="N/A"/>
    <d v="2023-04-15T00:00:00"/>
  </r>
  <r>
    <s v="TXN_7973461"/>
    <s v="Tea"/>
    <x v="6"/>
    <n v="3"/>
    <n v="3"/>
    <x v="5"/>
    <n v="1.5"/>
    <n v="4.5"/>
    <n v="4.5"/>
    <s v="N/A"/>
    <s v="In-store"/>
    <d v="2023-04-11T00:00:00"/>
  </r>
  <r>
    <s v="TXN_7753587"/>
    <s v="Cake"/>
    <x v="1"/>
    <n v="1"/>
    <n v="1"/>
    <x v="1"/>
    <n v="3"/>
    <n v="3"/>
    <n v="3"/>
    <s v="Credit Card"/>
    <s v="Takeaway"/>
    <d v="2023-03-28T00:00:00"/>
  </r>
  <r>
    <s v="TXN_4490958"/>
    <s v="Coffee"/>
    <x v="0"/>
    <n v="2"/>
    <n v="2"/>
    <x v="0"/>
    <n v="2"/>
    <n v="4"/>
    <n v="4"/>
    <s v="N/A"/>
    <s v="N/A"/>
    <d v="2023-03-30T00:00:00"/>
  </r>
  <r>
    <s v="TXN_8715515"/>
    <s v="ERROR"/>
    <x v="1"/>
    <n v="5"/>
    <n v="5"/>
    <x v="1"/>
    <n v="3"/>
    <n v="15"/>
    <n v="15"/>
    <s v="Credit Card"/>
    <s v="Takeaway"/>
    <d v="2023-07-23T00:00:00"/>
  </r>
  <r>
    <s v="TXN_8242126"/>
    <s v="Salad"/>
    <x v="3"/>
    <n v="4"/>
    <n v="4"/>
    <x v="3"/>
    <n v="5"/>
    <n v="20"/>
    <n v="20"/>
    <s v="Digital Wallet"/>
    <s v="In-store"/>
    <d v="2023-11-20T00:00:00"/>
  </r>
  <r>
    <s v="TXN_2972659"/>
    <s v="Tea"/>
    <x v="6"/>
    <n v="3"/>
    <n v="3"/>
    <x v="5"/>
    <n v="1.5"/>
    <n v="4.5"/>
    <n v="4.5"/>
    <s v="N/A"/>
    <s v="N/A"/>
    <d v="2023-12-16T00:00:00"/>
  </r>
  <r>
    <s v="TXN_5685028"/>
    <s v="Cake"/>
    <x v="1"/>
    <n v="5"/>
    <n v="5"/>
    <x v="1"/>
    <n v="3"/>
    <n v="15"/>
    <n v="15"/>
    <s v="Digital Wallet"/>
    <s v="Takeaway"/>
    <d v="2023-08-12T00:00:00"/>
  </r>
  <r>
    <s v="TXN_9835620"/>
    <s v="Juice"/>
    <x v="7"/>
    <n v="2"/>
    <n v="2"/>
    <x v="1"/>
    <n v="3"/>
    <s v="UNKNOWN"/>
    <n v="6"/>
    <s v="N/A"/>
    <s v="N/A"/>
    <d v="2023-06-09T00:00:00"/>
  </r>
  <r>
    <s v="TXN_9245124"/>
    <s v="Tea"/>
    <x v="6"/>
    <n v="4"/>
    <n v="4"/>
    <x v="5"/>
    <n v="1.5"/>
    <n v="6"/>
    <n v="6"/>
    <s v="Digital Wallet"/>
    <s v="In-store"/>
    <d v="2023-04-19T00:00:00"/>
  </r>
  <r>
    <s v="TXN_8619762"/>
    <s v="Smoothie"/>
    <x v="4"/>
    <n v="4"/>
    <n v="4"/>
    <x v="4"/>
    <n v="4"/>
    <n v="16"/>
    <n v="16"/>
    <s v="Cash"/>
    <s v="Takeaway"/>
    <d v="2023-08-05T00:00:00"/>
  </r>
  <r>
    <s v="TXN_5983031"/>
    <s v="Juice"/>
    <x v="7"/>
    <n v="3"/>
    <n v="3"/>
    <x v="1"/>
    <n v="3"/>
    <n v="9"/>
    <n v="9"/>
    <s v="Digital Wallet"/>
    <s v="In-store"/>
    <d v="2023-03-09T00:00:00"/>
  </r>
  <r>
    <s v="TXN_8730549"/>
    <s v="Smoothie"/>
    <x v="4"/>
    <n v="4"/>
    <n v="4"/>
    <x v="4"/>
    <n v="4"/>
    <n v="16"/>
    <n v="16"/>
    <s v="N/A"/>
    <s v="Takeaway"/>
    <d v="2023-02-04T00:00:00"/>
  </r>
  <r>
    <s v="TXN_6889867"/>
    <s v="Sandwich"/>
    <x v="5"/>
    <n v="5"/>
    <n v="5"/>
    <x v="4"/>
    <n v="4"/>
    <n v="20"/>
    <n v="20"/>
    <s v="Cash"/>
    <s v="N/A"/>
    <d v="2023-03-07T00:00:00"/>
  </r>
  <r>
    <s v="TXN_9035484"/>
    <s v="Coffee"/>
    <x v="0"/>
    <n v="2"/>
    <n v="2"/>
    <x v="0"/>
    <n v="2"/>
    <n v="4"/>
    <n v="4"/>
    <s v="Cash"/>
    <s v="N/A"/>
    <d v="2023-06-29T00:00:00"/>
  </r>
  <r>
    <s v="TXN_2505327"/>
    <s v="Juice"/>
    <x v="7"/>
    <n v="2"/>
    <n v="2"/>
    <x v="1"/>
    <n v="3"/>
    <m/>
    <n v="6"/>
    <s v="N/A"/>
    <s v="N/A"/>
    <m/>
  </r>
  <r>
    <s v="TXN_9972525"/>
    <s v="Coffee"/>
    <x v="0"/>
    <n v="4"/>
    <n v="4"/>
    <x v="0"/>
    <n v="2"/>
    <n v="8"/>
    <n v="8"/>
    <s v="N/A"/>
    <s v="N/A"/>
    <d v="2023-07-31T00:00:00"/>
  </r>
  <r>
    <s v="TXN_3315026"/>
    <s v="Juice"/>
    <x v="7"/>
    <n v="5"/>
    <n v="5"/>
    <x v="1"/>
    <n v="3"/>
    <n v="15"/>
    <n v="15"/>
    <s v="Cash"/>
    <s v="N/A"/>
    <d v="2023-11-06T00:00:00"/>
  </r>
  <r>
    <s v="TXN_3613385"/>
    <s v="Cookie"/>
    <x v="2"/>
    <n v="3"/>
    <n v="3"/>
    <x v="2"/>
    <n v="1"/>
    <n v="3"/>
    <n v="3"/>
    <s v="N/A"/>
    <s v="Takeaway"/>
    <d v="2023-05-26T00:00:00"/>
  </r>
  <r>
    <s v="TXN_9629541"/>
    <s v="Sandwich"/>
    <x v="5"/>
    <n v="5"/>
    <n v="5"/>
    <x v="4"/>
    <n v="4"/>
    <n v="20"/>
    <n v="20"/>
    <s v="Digital Wallet"/>
    <s v="N/A"/>
    <d v="2023-12-18T00:00:00"/>
  </r>
  <r>
    <s v="TXN_7503640"/>
    <s v="Salad"/>
    <x v="3"/>
    <n v="3"/>
    <n v="3"/>
    <x v="3"/>
    <n v="5"/>
    <n v="15"/>
    <n v="15"/>
    <s v="Digital Wallet"/>
    <s v="N/A"/>
    <d v="2023-11-04T00:00:00"/>
  </r>
  <r>
    <s v="TXN_1135761"/>
    <s v="ERROR"/>
    <x v="1"/>
    <n v="3"/>
    <n v="3"/>
    <x v="1"/>
    <n v="3"/>
    <n v="9"/>
    <n v="9"/>
    <s v="Digital Wallet"/>
    <s v="N/A"/>
    <d v="2023-01-30T00:00:00"/>
  </r>
  <r>
    <s v="TXN_8558404"/>
    <s v="Salad"/>
    <x v="3"/>
    <s v="ERROR"/>
    <n v="4"/>
    <x v="3"/>
    <n v="5"/>
    <n v="20"/>
    <n v="20"/>
    <s v="Digital Wallet"/>
    <s v="In-store"/>
    <d v="2023-07-15T00:00:00"/>
  </r>
  <r>
    <s v="TXN_8430735"/>
    <s v="Juice"/>
    <x v="7"/>
    <n v="2"/>
    <n v="2"/>
    <x v="1"/>
    <n v="3"/>
    <n v="6"/>
    <n v="6"/>
    <s v="N/A"/>
    <s v="N/A"/>
    <d v="2023-10-25T00:00:00"/>
  </r>
  <r>
    <s v="TXN_8279865"/>
    <s v="Juice"/>
    <x v="7"/>
    <n v="1"/>
    <n v="1"/>
    <x v="7"/>
    <n v="3"/>
    <n v="3"/>
    <n v="3"/>
    <s v="Cash"/>
    <s v="N/A"/>
    <d v="2023-07-18T00:00:00"/>
  </r>
  <r>
    <s v="TXN_5906520"/>
    <s v="Salad"/>
    <x v="3"/>
    <n v="2"/>
    <n v="2"/>
    <x v="3"/>
    <n v="5"/>
    <n v="10"/>
    <n v="10"/>
    <s v="N/A"/>
    <s v="N/A"/>
    <d v="2023-01-31T00:00:00"/>
  </r>
  <r>
    <s v="TXN_8250427"/>
    <s v="Coffee"/>
    <x v="0"/>
    <n v="4"/>
    <n v="4"/>
    <x v="0"/>
    <n v="2"/>
    <n v="8"/>
    <n v="8"/>
    <s v="Credit Card"/>
    <s v="N/A"/>
    <d v="2023-09-15T00:00:00"/>
  </r>
  <r>
    <s v="TXN_9928337"/>
    <s v="Juice"/>
    <x v="7"/>
    <n v="1"/>
    <n v="1"/>
    <x v="1"/>
    <n v="3"/>
    <n v="3"/>
    <n v="3"/>
    <s v="N/A"/>
    <s v="Takeaway"/>
    <d v="2023-11-05T00:00:00"/>
  </r>
  <r>
    <s v="TXN_7008306"/>
    <s v="Salad"/>
    <x v="3"/>
    <n v="2"/>
    <n v="2"/>
    <x v="3"/>
    <n v="5"/>
    <m/>
    <n v="10"/>
    <s v="N/A"/>
    <s v="N/A"/>
    <d v="2023-04-11T00:00:00"/>
  </r>
  <r>
    <s v="TXN_5603538"/>
    <s v="Juice"/>
    <x v="7"/>
    <n v="3"/>
    <n v="3"/>
    <x v="1"/>
    <n v="3"/>
    <n v="9"/>
    <n v="9"/>
    <s v="Cash"/>
    <s v="N/A"/>
    <d v="2023-02-15T00:00:00"/>
  </r>
  <r>
    <s v="TXN_7368648"/>
    <s v="Tea"/>
    <x v="6"/>
    <n v="1"/>
    <n v="1"/>
    <x v="5"/>
    <n v="1.5"/>
    <n v="1.5"/>
    <n v="1.5"/>
    <s v="Digital Wallet"/>
    <s v="In-store"/>
    <d v="2023-03-09T00:00:00"/>
  </r>
  <r>
    <s v="TXN_6220542"/>
    <s v="Juice"/>
    <x v="7"/>
    <n v="3"/>
    <n v="3"/>
    <x v="1"/>
    <n v="3"/>
    <n v="9"/>
    <n v="9"/>
    <s v="N/A"/>
    <s v="Takeaway"/>
    <d v="2023-03-24T00:00:00"/>
  </r>
  <r>
    <s v="TXN_3299535"/>
    <s v="Coffee"/>
    <x v="0"/>
    <n v="3"/>
    <n v="3"/>
    <x v="0"/>
    <n v="2"/>
    <n v="6"/>
    <n v="6"/>
    <s v="N/A"/>
    <s v="Takeaway"/>
    <d v="2023-11-16T00:00:00"/>
  </r>
  <r>
    <s v="TXN_1217959"/>
    <s v="Juice"/>
    <x v="7"/>
    <n v="2"/>
    <n v="2"/>
    <x v="1"/>
    <n v="3"/>
    <n v="6"/>
    <n v="6"/>
    <s v="Digital Wallet"/>
    <s v="Takeaway"/>
    <d v="2023-07-28T00:00:00"/>
  </r>
  <r>
    <s v="TXN_4390633"/>
    <s v="Tea"/>
    <x v="6"/>
    <n v="2"/>
    <n v="2"/>
    <x v="5"/>
    <n v="1.5"/>
    <n v="3"/>
    <n v="3"/>
    <s v="N/A"/>
    <s v="N/A"/>
    <d v="2023-10-17T00:00:00"/>
  </r>
  <r>
    <s v="TXN_5052998"/>
    <s v="Juice"/>
    <x v="7"/>
    <n v="3"/>
    <n v="3"/>
    <x v="1"/>
    <n v="3"/>
    <n v="9"/>
    <n v="9"/>
    <s v="Credit Card"/>
    <s v="N/A"/>
    <d v="2023-10-07T00:00:00"/>
  </r>
  <r>
    <s v="TXN_5171332"/>
    <s v="Tea"/>
    <x v="6"/>
    <n v="5"/>
    <n v="5"/>
    <x v="5"/>
    <n v="1.5"/>
    <n v="7.5"/>
    <n v="7.5"/>
    <s v="Cash"/>
    <s v="Takeaway"/>
    <d v="2023-02-05T00:00:00"/>
  </r>
  <r>
    <s v="TXN_4798484"/>
    <s v="Juice"/>
    <x v="7"/>
    <n v="3"/>
    <n v="3"/>
    <x v="1"/>
    <n v="3"/>
    <n v="9"/>
    <n v="9"/>
    <s v="N/A"/>
    <s v="In-store"/>
    <d v="2023-08-09T00:00:00"/>
  </r>
  <r>
    <s v="TXN_7905741"/>
    <s v="Cookie"/>
    <x v="2"/>
    <n v="5"/>
    <n v="5"/>
    <x v="2"/>
    <n v="1"/>
    <n v="5"/>
    <n v="5"/>
    <s v="Credit Card"/>
    <s v="N/A"/>
    <d v="2023-02-08T00:00:00"/>
  </r>
  <r>
    <s v="TXN_6369875"/>
    <s v="Tea"/>
    <x v="6"/>
    <n v="5"/>
    <n v="5"/>
    <x v="5"/>
    <n v="1.5"/>
    <n v="7.5"/>
    <n v="7.5"/>
    <s v="Cash"/>
    <s v="N/A"/>
    <d v="2023-10-04T00:00:00"/>
  </r>
  <r>
    <s v="TXN_7840162"/>
    <s v="Cookie"/>
    <x v="2"/>
    <n v="5"/>
    <n v="5"/>
    <x v="6"/>
    <n v="1"/>
    <n v="5"/>
    <n v="5"/>
    <s v="Cash"/>
    <s v="Takeaway"/>
    <d v="2023-02-27T00:00:00"/>
  </r>
  <r>
    <s v="TXN_9069297"/>
    <s v="Cookie"/>
    <x v="2"/>
    <n v="4"/>
    <n v="4"/>
    <x v="2"/>
    <n v="1"/>
    <n v="4"/>
    <n v="4"/>
    <s v="Credit Card"/>
    <s v="In-store"/>
    <d v="2023-01-27T00:00:00"/>
  </r>
  <r>
    <s v="TXN_5017038"/>
    <s v="Sandwich"/>
    <x v="5"/>
    <n v="3"/>
    <n v="3"/>
    <x v="4"/>
    <n v="4"/>
    <n v="12"/>
    <n v="12"/>
    <s v="N/A"/>
    <s v="N/A"/>
    <d v="2023-05-25T00:00:00"/>
  </r>
  <r>
    <s v="TXN_6748453"/>
    <s v="Sandwich"/>
    <x v="5"/>
    <n v="5"/>
    <n v="5"/>
    <x v="4"/>
    <n v="4"/>
    <n v="20"/>
    <n v="20"/>
    <s v="N/A"/>
    <s v="In-store"/>
    <d v="2023-05-08T00:00:00"/>
  </r>
  <r>
    <s v="TXN_1678985"/>
    <s v="Juice"/>
    <x v="7"/>
    <n v="2"/>
    <n v="2"/>
    <x v="1"/>
    <n v="3"/>
    <n v="6"/>
    <n v="6"/>
    <s v="Cash"/>
    <s v="In-store"/>
    <d v="2023-07-16T00:00:00"/>
  </r>
  <r>
    <s v="TXN_6697669"/>
    <s v="Cake"/>
    <x v="1"/>
    <n v="5"/>
    <n v="5"/>
    <x v="1"/>
    <n v="3"/>
    <n v="15"/>
    <n v="15"/>
    <s v="Cash"/>
    <s v="N/A"/>
    <d v="2023-01-03T00:00:00"/>
  </r>
  <r>
    <s v="TXN_3131555"/>
    <s v="Sandwich"/>
    <x v="5"/>
    <n v="2"/>
    <n v="2"/>
    <x v="4"/>
    <n v="4"/>
    <n v="8"/>
    <n v="8"/>
    <s v="Cash"/>
    <s v="Takeaway"/>
    <d v="2023-12-04T00:00:00"/>
  </r>
  <r>
    <s v="TXN_1617029"/>
    <s v="UNKNOWN"/>
    <x v="3"/>
    <n v="4"/>
    <n v="4"/>
    <x v="3"/>
    <n v="5"/>
    <n v="20"/>
    <n v="20"/>
    <s v="Cash"/>
    <s v="Takeaway"/>
    <d v="2023-05-15T00:00:00"/>
  </r>
  <r>
    <s v="TXN_7785297"/>
    <s v="Cookie"/>
    <x v="2"/>
    <n v="3"/>
    <n v="3"/>
    <x v="2"/>
    <n v="1"/>
    <n v="3"/>
    <n v="3"/>
    <s v="Cash"/>
    <s v="N/A"/>
    <d v="2023-12-06T00:00:00"/>
  </r>
  <r>
    <s v="TXN_9432588"/>
    <s v="Coffee"/>
    <x v="0"/>
    <n v="5"/>
    <n v="5"/>
    <x v="0"/>
    <n v="2"/>
    <n v="10"/>
    <n v="10"/>
    <s v="N/A"/>
    <s v="N/A"/>
    <d v="2023-07-26T00:00:00"/>
  </r>
  <r>
    <s v="TXN_3313000"/>
    <s v="Coffee"/>
    <x v="0"/>
    <n v="5"/>
    <n v="5"/>
    <x v="0"/>
    <n v="2"/>
    <n v="10"/>
    <n v="10"/>
    <s v="Credit Card"/>
    <s v="In-store"/>
    <d v="2023-01-08T00:00:00"/>
  </r>
  <r>
    <s v="TXN_3120023"/>
    <s v="Cookie"/>
    <x v="2"/>
    <n v="3"/>
    <n v="3"/>
    <x v="2"/>
    <n v="1"/>
    <n v="3"/>
    <n v="3"/>
    <s v="Cash"/>
    <s v="In-store"/>
    <d v="2023-09-30T00:00:00"/>
  </r>
  <r>
    <s v="TXN_7483257"/>
    <s v="Sandwich"/>
    <x v="5"/>
    <n v="2"/>
    <n v="2"/>
    <x v="4"/>
    <n v="4"/>
    <n v="8"/>
    <n v="8"/>
    <s v="Digital Wallet"/>
    <s v="Takeaway"/>
    <d v="2023-06-05T00:00:00"/>
  </r>
  <r>
    <s v="TXN_3430842"/>
    <s v="Cookie"/>
    <x v="2"/>
    <n v="2"/>
    <n v="2"/>
    <x v="2"/>
    <n v="1"/>
    <n v="2"/>
    <n v="2"/>
    <s v="Cash"/>
    <s v="Takeaway"/>
    <d v="2023-08-02T00:00:00"/>
  </r>
  <r>
    <s v="TXN_9622300"/>
    <s v="Salad"/>
    <x v="3"/>
    <s v="UNKNOWN"/>
    <n v="1"/>
    <x v="3"/>
    <n v="5"/>
    <n v="5"/>
    <n v="5"/>
    <s v="Cash"/>
    <s v="Takeaway"/>
    <d v="2023-06-23T00:00:00"/>
  </r>
  <r>
    <s v="TXN_8822610"/>
    <s v="Cake"/>
    <x v="1"/>
    <n v="4"/>
    <n v="4"/>
    <x v="1"/>
    <n v="3"/>
    <n v="12"/>
    <n v="12"/>
    <s v="N/A"/>
    <s v="Takeaway"/>
    <d v="2023-08-05T00:00:00"/>
  </r>
  <r>
    <s v="TXN_8005089"/>
    <s v="Salad"/>
    <x v="3"/>
    <n v="4"/>
    <n v="4"/>
    <x v="3"/>
    <n v="5"/>
    <n v="20"/>
    <n v="20"/>
    <s v="N/A"/>
    <s v="N/A"/>
    <d v="2023-06-10T00:00:00"/>
  </r>
  <r>
    <s v="TXN_7009420"/>
    <s v="Sandwich"/>
    <x v="5"/>
    <n v="5"/>
    <n v="5"/>
    <x v="4"/>
    <n v="4"/>
    <n v="20"/>
    <n v="20"/>
    <s v="N/A"/>
    <s v="Takeaway"/>
    <d v="2023-07-07T00:00:00"/>
  </r>
  <r>
    <s v="TXN_5118667"/>
    <s v="Coffee"/>
    <x v="0"/>
    <n v="4"/>
    <n v="4"/>
    <x v="0"/>
    <n v="2"/>
    <n v="8"/>
    <n v="8"/>
    <s v="Cash"/>
    <s v="In-store"/>
    <d v="2023-12-12T00:00:00"/>
  </r>
  <r>
    <s v="TXN_6533180"/>
    <s v="Coffee"/>
    <x v="0"/>
    <n v="5"/>
    <n v="5"/>
    <x v="0"/>
    <n v="2"/>
    <n v="10"/>
    <n v="10"/>
    <s v="N/A"/>
    <s v="Takeaway"/>
    <d v="2023-05-03T00:00:00"/>
  </r>
  <r>
    <s v="TXN_6989438"/>
    <s v="Sandwich"/>
    <x v="5"/>
    <n v="4"/>
    <n v="4"/>
    <x v="4"/>
    <n v="4"/>
    <n v="16"/>
    <n v="16"/>
    <s v="Cash"/>
    <s v="Takeaway"/>
    <d v="2023-12-17T00:00:00"/>
  </r>
  <r>
    <s v="TXN_3894820"/>
    <s v="Sandwich"/>
    <x v="5"/>
    <n v="5"/>
    <n v="5"/>
    <x v="4"/>
    <n v="4"/>
    <n v="20"/>
    <n v="20"/>
    <s v="Digital Wallet"/>
    <s v="Takeaway"/>
    <s v="UNKNOWN"/>
  </r>
  <r>
    <s v="TXN_7003185"/>
    <s v="Tea"/>
    <x v="6"/>
    <n v="2"/>
    <n v="2"/>
    <x v="5"/>
    <n v="1.5"/>
    <n v="3"/>
    <n v="3"/>
    <s v="N/A"/>
    <s v="N/A"/>
    <d v="2023-06-03T00:00:00"/>
  </r>
  <r>
    <s v="TXN_1139495"/>
    <s v="Salad"/>
    <x v="3"/>
    <n v="3"/>
    <n v="3"/>
    <x v="3"/>
    <n v="5"/>
    <n v="15"/>
    <n v="15"/>
    <s v="Digital Wallet"/>
    <s v="N/A"/>
    <d v="2023-02-19T00:00:00"/>
  </r>
  <r>
    <s v="TXN_1256536"/>
    <s v="Salad"/>
    <x v="3"/>
    <n v="1"/>
    <n v="1"/>
    <x v="3"/>
    <n v="5"/>
    <n v="5"/>
    <n v="5"/>
    <s v="N/A"/>
    <s v="Takeaway"/>
    <d v="2023-12-16T00:00:00"/>
  </r>
  <r>
    <s v="TXN_6437055"/>
    <s v="Cake"/>
    <x v="1"/>
    <n v="1"/>
    <n v="1"/>
    <x v="1"/>
    <n v="3"/>
    <n v="3"/>
    <n v="3"/>
    <s v="N/A"/>
    <s v="N/A"/>
    <d v="2023-10-22T00:00:00"/>
  </r>
  <r>
    <s v="TXN_6212975"/>
    <m/>
    <x v="9"/>
    <n v="1"/>
    <n v="1"/>
    <x v="4"/>
    <n v="4"/>
    <n v="4"/>
    <n v="4"/>
    <s v="Credit Card"/>
    <s v="Takeaway"/>
    <d v="2023-06-08T00:00:00"/>
  </r>
  <r>
    <s v="TXN_4223466"/>
    <s v="Juice"/>
    <x v="7"/>
    <n v="4"/>
    <n v="4"/>
    <x v="1"/>
    <n v="3"/>
    <n v="12"/>
    <n v="12"/>
    <s v="Digital Wallet"/>
    <s v="Takeaway"/>
    <d v="2023-05-31T00:00:00"/>
  </r>
  <r>
    <s v="TXN_6684202"/>
    <s v="Sandwich"/>
    <x v="5"/>
    <n v="1"/>
    <n v="1"/>
    <x v="4"/>
    <n v="4"/>
    <n v="4"/>
    <n v="4"/>
    <s v="N/A"/>
    <s v="N/A"/>
    <d v="2023-07-31T00:00:00"/>
  </r>
  <r>
    <s v="TXN_7279066"/>
    <s v="UNKNOWN"/>
    <x v="1"/>
    <n v="5"/>
    <n v="5"/>
    <x v="1"/>
    <n v="3"/>
    <n v="15"/>
    <n v="15"/>
    <s v="Digital Wallet"/>
    <s v="Takeaway"/>
    <d v="2023-09-09T00:00:00"/>
  </r>
  <r>
    <s v="TXN_5032114"/>
    <s v="Sandwich"/>
    <x v="5"/>
    <n v="2"/>
    <n v="2"/>
    <x v="4"/>
    <n v="4"/>
    <n v="8"/>
    <n v="8"/>
    <s v="N/A"/>
    <s v="N/A"/>
    <d v="2023-05-31T00:00:00"/>
  </r>
  <r>
    <s v="TXN_3411281"/>
    <s v="Cake"/>
    <x v="1"/>
    <n v="2"/>
    <n v="2"/>
    <x v="1"/>
    <n v="3"/>
    <n v="6"/>
    <n v="6"/>
    <s v="N/A"/>
    <s v="N/A"/>
    <d v="2023-09-29T00:00:00"/>
  </r>
  <r>
    <s v="TXN_6608817"/>
    <s v="Sandwich"/>
    <x v="5"/>
    <n v="5"/>
    <n v="5"/>
    <x v="4"/>
    <n v="4"/>
    <n v="20"/>
    <n v="20"/>
    <s v="Credit Card"/>
    <s v="Takeaway"/>
    <d v="2023-07-17T00:00:00"/>
  </r>
  <r>
    <s v="TXN_4258943"/>
    <s v="Sandwich"/>
    <x v="5"/>
    <n v="2"/>
    <n v="2"/>
    <x v="4"/>
    <n v="4"/>
    <s v="ERROR"/>
    <n v="8"/>
    <s v="Credit Card"/>
    <s v="In-store"/>
    <d v="2023-01-02T00:00:00"/>
  </r>
  <r>
    <s v="TXN_1897660"/>
    <s v="Tea"/>
    <x v="6"/>
    <n v="3"/>
    <n v="3"/>
    <x v="5"/>
    <n v="1.5"/>
    <n v="4.5"/>
    <n v="4.5"/>
    <s v="Digital Wallet"/>
    <s v="In-store"/>
    <s v="UNKNOWN"/>
  </r>
  <r>
    <s v="TXN_9774691"/>
    <s v="Cake"/>
    <x v="1"/>
    <n v="3"/>
    <n v="3"/>
    <x v="1"/>
    <n v="3"/>
    <n v="9"/>
    <n v="9"/>
    <s v="Credit Card"/>
    <s v="Takeaway"/>
    <d v="2023-04-11T00:00:00"/>
  </r>
  <r>
    <s v="TXN_8556230"/>
    <m/>
    <x v="2"/>
    <n v="5"/>
    <n v="5"/>
    <x v="2"/>
    <n v="1"/>
    <n v="5"/>
    <n v="5"/>
    <s v="Cash"/>
    <s v="In-store"/>
    <d v="2023-05-21T00:00:00"/>
  </r>
  <r>
    <s v="TXN_1522430"/>
    <s v="Smoothie"/>
    <x v="4"/>
    <n v="3"/>
    <n v="3"/>
    <x v="4"/>
    <n v="4"/>
    <n v="12"/>
    <n v="12"/>
    <s v="Credit Card"/>
    <s v="N/A"/>
    <d v="2023-12-06T00:00:00"/>
  </r>
  <r>
    <s v="TXN_2797077"/>
    <m/>
    <x v="3"/>
    <n v="2"/>
    <n v="2"/>
    <x v="3"/>
    <n v="5"/>
    <n v="10"/>
    <n v="10"/>
    <s v="N/A"/>
    <s v="Takeaway"/>
    <d v="2023-07-04T00:00:00"/>
  </r>
  <r>
    <s v="TXN_7666909"/>
    <s v="Juice"/>
    <x v="7"/>
    <n v="4"/>
    <n v="4"/>
    <x v="1"/>
    <n v="3"/>
    <n v="12"/>
    <n v="12"/>
    <s v="Credit Card"/>
    <s v="Takeaway"/>
    <d v="2023-08-29T00:00:00"/>
  </r>
  <r>
    <s v="TXN_9365558"/>
    <s v="Salad"/>
    <x v="3"/>
    <n v="4"/>
    <n v="4"/>
    <x v="3"/>
    <n v="5"/>
    <n v="20"/>
    <n v="20"/>
    <s v="Credit Card"/>
    <s v="Takeaway"/>
    <d v="2023-02-12T00:00:00"/>
  </r>
  <r>
    <s v="TXN_6837601"/>
    <s v="Salad"/>
    <x v="3"/>
    <n v="1"/>
    <n v="1"/>
    <x v="3"/>
    <n v="5"/>
    <n v="5"/>
    <n v="5"/>
    <s v="Digital Wallet"/>
    <s v="Takeaway"/>
    <d v="2023-02-05T00:00:00"/>
  </r>
  <r>
    <s v="TXN_1713983"/>
    <s v="Salad"/>
    <x v="3"/>
    <n v="2"/>
    <n v="2"/>
    <x v="3"/>
    <n v="5"/>
    <n v="10"/>
    <n v="10"/>
    <s v="Cash"/>
    <s v="In-store"/>
    <d v="2023-05-11T00:00:00"/>
  </r>
  <r>
    <s v="TXN_4674417"/>
    <s v="Cookie"/>
    <x v="2"/>
    <n v="5"/>
    <n v="5"/>
    <x v="2"/>
    <n v="1"/>
    <s v="UNKNOWN"/>
    <n v="5"/>
    <s v="Digital Wallet"/>
    <s v="Takeaway"/>
    <d v="2023-07-03T00:00:00"/>
  </r>
  <r>
    <s v="TXN_4641838"/>
    <s v="Cookie"/>
    <x v="2"/>
    <n v="5"/>
    <n v="5"/>
    <x v="2"/>
    <n v="1"/>
    <n v="5"/>
    <n v="5"/>
    <s v="Credit Card"/>
    <s v="N/A"/>
    <d v="2023-04-30T00:00:00"/>
  </r>
  <r>
    <s v="TXN_9315119"/>
    <s v="Salad"/>
    <x v="3"/>
    <n v="2"/>
    <n v="2"/>
    <x v="3"/>
    <n v="5"/>
    <n v="10"/>
    <n v="10"/>
    <s v="N/A"/>
    <s v="Takeaway"/>
    <d v="2023-06-16T00:00:00"/>
  </r>
  <r>
    <s v="TXN_2552405"/>
    <s v="Juice"/>
    <x v="7"/>
    <n v="5"/>
    <n v="5"/>
    <x v="1"/>
    <n v="3"/>
    <n v="15"/>
    <n v="15"/>
    <s v="Credit Card"/>
    <s v="N/A"/>
    <d v="2023-06-22T00:00:00"/>
  </r>
  <r>
    <s v="TXN_3465980"/>
    <s v="Cookie"/>
    <x v="2"/>
    <n v="4"/>
    <n v="4"/>
    <x v="2"/>
    <n v="1"/>
    <n v="4"/>
    <n v="4"/>
    <s v="Cash"/>
    <s v="Takeaway"/>
    <d v="2023-07-08T00:00:00"/>
  </r>
  <r>
    <s v="TXN_4220189"/>
    <s v="Tea"/>
    <x v="6"/>
    <n v="1"/>
    <n v="1"/>
    <x v="5"/>
    <n v="1.5"/>
    <n v="1.5"/>
    <n v="1.5"/>
    <s v="N/A"/>
    <s v="Takeaway"/>
    <d v="2023-08-16T00:00:00"/>
  </r>
  <r>
    <s v="TXN_7343905"/>
    <s v="Cake"/>
    <x v="1"/>
    <n v="1"/>
    <n v="1"/>
    <x v="1"/>
    <n v="3"/>
    <n v="3"/>
    <n v="3"/>
    <s v="Digital Wallet"/>
    <s v="In-store"/>
    <d v="2023-01-17T00:00:00"/>
  </r>
  <r>
    <s v="TXN_9813938"/>
    <s v="Sandwich"/>
    <x v="5"/>
    <n v="5"/>
    <n v="5"/>
    <x v="4"/>
    <n v="4"/>
    <n v="20"/>
    <n v="20"/>
    <s v="Cash"/>
    <s v="N/A"/>
    <d v="2023-06-30T00:00:00"/>
  </r>
  <r>
    <s v="TXN_6129460"/>
    <s v="Juice"/>
    <x v="7"/>
    <n v="5"/>
    <n v="5"/>
    <x v="1"/>
    <n v="3"/>
    <n v="15"/>
    <n v="15"/>
    <s v="Cash"/>
    <s v="N/A"/>
    <d v="2023-11-19T00:00:00"/>
  </r>
  <r>
    <s v="TXN_9470590"/>
    <s v="Salad"/>
    <x v="3"/>
    <n v="1"/>
    <n v="1"/>
    <x v="3"/>
    <n v="5"/>
    <n v="5"/>
    <n v="5"/>
    <s v="Credit Card"/>
    <s v="Takeaway"/>
    <d v="2023-04-11T00:00:00"/>
  </r>
  <r>
    <s v="TXN_7212607"/>
    <s v="Coffee"/>
    <x v="0"/>
    <n v="3"/>
    <n v="3"/>
    <x v="0"/>
    <n v="2"/>
    <n v="6"/>
    <n v="6"/>
    <s v="Digital Wallet"/>
    <s v="In-store"/>
    <d v="2023-08-06T00:00:00"/>
  </r>
  <r>
    <s v="TXN_8384628"/>
    <s v="Salad"/>
    <x v="3"/>
    <n v="3"/>
    <n v="3"/>
    <x v="3"/>
    <n v="5"/>
    <n v="15"/>
    <n v="15"/>
    <s v="Credit Card"/>
    <s v="Takeaway"/>
    <d v="2023-08-22T00:00:00"/>
  </r>
  <r>
    <s v="TXN_4200340"/>
    <s v="Cake"/>
    <x v="1"/>
    <n v="5"/>
    <n v="5"/>
    <x v="1"/>
    <n v="3"/>
    <n v="15"/>
    <n v="15"/>
    <s v="Cash"/>
    <s v="Takeaway"/>
    <d v="2023-07-06T00:00:00"/>
  </r>
  <r>
    <s v="TXN_9349052"/>
    <m/>
    <x v="1"/>
    <n v="4"/>
    <n v="4"/>
    <x v="1"/>
    <n v="3"/>
    <n v="12"/>
    <n v="12"/>
    <s v="Cash"/>
    <s v="N/A"/>
    <d v="2023-10-31T00:00:00"/>
  </r>
  <r>
    <s v="TXN_9749434"/>
    <s v="Cake"/>
    <x v="1"/>
    <n v="5"/>
    <n v="5"/>
    <x v="1"/>
    <n v="3"/>
    <n v="15"/>
    <n v="15"/>
    <s v="Credit Card"/>
    <s v="Takeaway"/>
    <s v="ERROR"/>
  </r>
  <r>
    <s v="TXN_2693584"/>
    <s v="Cookie"/>
    <x v="2"/>
    <m/>
    <n v="3"/>
    <x v="2"/>
    <n v="1"/>
    <n v="3"/>
    <n v="3"/>
    <s v="N/A"/>
    <s v="N/A"/>
    <d v="2023-10-28T00:00:00"/>
  </r>
  <r>
    <s v="TXN_4778105"/>
    <s v="Juice"/>
    <x v="7"/>
    <n v="4"/>
    <n v="4"/>
    <x v="1"/>
    <n v="3"/>
    <n v="12"/>
    <n v="12"/>
    <s v="Digital Wallet"/>
    <s v="In-store"/>
    <d v="2023-10-08T00:00:00"/>
  </r>
  <r>
    <s v="TXN_7804488"/>
    <s v="Cookie"/>
    <x v="2"/>
    <n v="2"/>
    <n v="2"/>
    <x v="2"/>
    <n v="1"/>
    <n v="2"/>
    <n v="2"/>
    <s v="Digital Wallet"/>
    <s v="N/A"/>
    <d v="2023-11-28T00:00:00"/>
  </r>
  <r>
    <s v="TXN_4674667"/>
    <s v="Coffee"/>
    <x v="0"/>
    <n v="2"/>
    <n v="2"/>
    <x v="0"/>
    <n v="2"/>
    <n v="4"/>
    <n v="4"/>
    <s v="N/A"/>
    <s v="Takeaway"/>
    <d v="2023-05-24T00:00:00"/>
  </r>
  <r>
    <s v="TXN_8832852"/>
    <s v="Sandwich"/>
    <x v="5"/>
    <n v="5"/>
    <n v="5"/>
    <x v="4"/>
    <n v="4"/>
    <n v="20"/>
    <n v="20"/>
    <s v="N/A"/>
    <s v="Takeaway"/>
    <s v="ERROR"/>
  </r>
  <r>
    <s v="TXN_4278785"/>
    <s v="Salad"/>
    <x v="3"/>
    <n v="3"/>
    <n v="3"/>
    <x v="3"/>
    <n v="5"/>
    <n v="15"/>
    <n v="15"/>
    <s v="Cash"/>
    <s v="In-store"/>
    <d v="2023-04-29T00:00:00"/>
  </r>
  <r>
    <s v="TXN_4462052"/>
    <s v="Cookie"/>
    <x v="2"/>
    <n v="1"/>
    <n v="1"/>
    <x v="2"/>
    <n v="1"/>
    <n v="1"/>
    <n v="1"/>
    <s v="Cash"/>
    <s v="In-store"/>
    <d v="2023-10-12T00:00:00"/>
  </r>
  <r>
    <s v="TXN_3379368"/>
    <s v="Cake"/>
    <x v="1"/>
    <n v="5"/>
    <n v="5"/>
    <x v="1"/>
    <n v="3"/>
    <n v="15"/>
    <n v="15"/>
    <s v="Credit Card"/>
    <s v="N/A"/>
    <d v="2023-05-26T00:00:00"/>
  </r>
  <r>
    <s v="TXN_7651864"/>
    <s v="Smoothie"/>
    <x v="4"/>
    <n v="4"/>
    <n v="4"/>
    <x v="4"/>
    <n v="4"/>
    <n v="16"/>
    <n v="16"/>
    <s v="Digital Wallet"/>
    <s v="N/A"/>
    <d v="2023-04-29T00:00:00"/>
  </r>
  <r>
    <s v="TXN_7089173"/>
    <s v="Juice"/>
    <x v="7"/>
    <n v="1"/>
    <n v="1"/>
    <x v="1"/>
    <n v="3"/>
    <n v="3"/>
    <n v="3"/>
    <s v="Digital Wallet"/>
    <s v="N/A"/>
    <d v="2023-01-14T00:00:00"/>
  </r>
  <r>
    <s v="TXN_1906642"/>
    <s v="Cookie"/>
    <x v="2"/>
    <n v="4"/>
    <n v="4"/>
    <x v="2"/>
    <n v="1"/>
    <n v="4"/>
    <n v="4"/>
    <s v="N/A"/>
    <s v="Takeaway"/>
    <d v="2023-06-06T00:00:00"/>
  </r>
  <r>
    <s v="TXN_5410349"/>
    <s v="ERROR"/>
    <x v="1"/>
    <n v="5"/>
    <n v="5"/>
    <x v="1"/>
    <n v="3"/>
    <n v="15"/>
    <n v="15"/>
    <s v="Credit Card"/>
    <s v="Takeaway"/>
    <d v="2023-03-05T00:00:00"/>
  </r>
  <r>
    <s v="TXN_5234368"/>
    <s v="Coffee"/>
    <x v="0"/>
    <n v="3"/>
    <n v="3"/>
    <x v="0"/>
    <n v="2"/>
    <n v="6"/>
    <n v="6"/>
    <s v="Digital Wallet"/>
    <s v="N/A"/>
    <d v="2023-06-10T00:00:00"/>
  </r>
  <r>
    <s v="TXN_5544904"/>
    <s v="Salad"/>
    <x v="3"/>
    <n v="5"/>
    <n v="5"/>
    <x v="3"/>
    <n v="5"/>
    <n v="25"/>
    <n v="25"/>
    <s v="N/A"/>
    <s v="N/A"/>
    <d v="2023-04-19T00:00:00"/>
  </r>
  <r>
    <s v="TXN_3376958"/>
    <s v="Salad"/>
    <x v="3"/>
    <n v="4"/>
    <n v="4"/>
    <x v="3"/>
    <n v="5"/>
    <n v="20"/>
    <n v="20"/>
    <s v="N/A"/>
    <s v="In-store"/>
    <d v="2023-10-31T00:00:00"/>
  </r>
  <r>
    <s v="TXN_5446085"/>
    <s v="Coffee"/>
    <x v="0"/>
    <n v="3"/>
    <n v="3"/>
    <x v="0"/>
    <n v="2"/>
    <n v="6"/>
    <n v="6"/>
    <s v="Digital Wallet"/>
    <s v="N/A"/>
    <d v="2023-09-16T00:00:00"/>
  </r>
  <r>
    <s v="TXN_9676940"/>
    <s v="Juice"/>
    <x v="7"/>
    <n v="2"/>
    <n v="2"/>
    <x v="1"/>
    <n v="3"/>
    <n v="6"/>
    <n v="6"/>
    <s v="Credit Card"/>
    <s v="Takeaway"/>
    <d v="2023-08-16T00:00:00"/>
  </r>
  <r>
    <s v="TXN_2371941"/>
    <s v="Juice"/>
    <x v="7"/>
    <n v="2"/>
    <n v="2"/>
    <x v="1"/>
    <n v="3"/>
    <n v="6"/>
    <n v="6"/>
    <s v="Cash"/>
    <s v="N/A"/>
    <d v="2023-01-26T00:00:00"/>
  </r>
  <r>
    <s v="TXN_8980774"/>
    <s v="Tea"/>
    <x v="6"/>
    <n v="4"/>
    <n v="4"/>
    <x v="5"/>
    <n v="1.5"/>
    <n v="6"/>
    <n v="6"/>
    <s v="N/A"/>
    <s v="In-store"/>
    <s v="UNKNOWN"/>
  </r>
  <r>
    <s v="TXN_5708913"/>
    <s v="Cake"/>
    <x v="1"/>
    <n v="2"/>
    <n v="2"/>
    <x v="1"/>
    <n v="3"/>
    <n v="6"/>
    <n v="6"/>
    <s v="Cash"/>
    <s v="In-store"/>
    <d v="2023-04-29T00:00:00"/>
  </r>
  <r>
    <s v="TXN_6310726"/>
    <s v="UNKNOWN"/>
    <x v="2"/>
    <n v="3"/>
    <n v="3"/>
    <x v="2"/>
    <n v="1"/>
    <n v="3"/>
    <n v="3"/>
    <s v="Credit Card"/>
    <s v="N/A"/>
    <d v="2023-03-30T00:00:00"/>
  </r>
  <r>
    <s v="TXN_4096816"/>
    <s v="ERROR"/>
    <x v="0"/>
    <n v="3"/>
    <n v="3"/>
    <x v="0"/>
    <n v="2"/>
    <n v="6"/>
    <n v="6"/>
    <s v="Digital Wallet"/>
    <s v="Takeaway"/>
    <d v="2023-11-02T00:00:00"/>
  </r>
  <r>
    <s v="TXN_7451083"/>
    <s v="Coffee"/>
    <x v="0"/>
    <n v="1"/>
    <n v="1"/>
    <x v="0"/>
    <n v="2"/>
    <n v="2"/>
    <n v="2"/>
    <s v="Digital Wallet"/>
    <s v="N/A"/>
    <d v="2023-06-24T00:00:00"/>
  </r>
  <r>
    <s v="TXN_5132082"/>
    <s v="Salad"/>
    <x v="3"/>
    <n v="5"/>
    <n v="5"/>
    <x v="3"/>
    <n v="5"/>
    <n v="25"/>
    <n v="25"/>
    <s v="N/A"/>
    <s v="N/A"/>
    <d v="2023-10-08T00:00:00"/>
  </r>
  <r>
    <s v="TXN_7323040"/>
    <s v="Cookie"/>
    <x v="2"/>
    <n v="3"/>
    <n v="3"/>
    <x v="2"/>
    <n v="1"/>
    <n v="3"/>
    <n v="3"/>
    <s v="N/A"/>
    <s v="Takeaway"/>
    <d v="2023-11-09T00:00:00"/>
  </r>
  <r>
    <s v="TXN_9176418"/>
    <s v="Smoothie"/>
    <x v="4"/>
    <n v="1"/>
    <n v="1"/>
    <x v="4"/>
    <n v="4"/>
    <n v="4"/>
    <n v="4"/>
    <s v="Digital Wallet"/>
    <s v="Takeaway"/>
    <d v="2023-03-02T00:00:00"/>
  </r>
  <r>
    <s v="TXN_9702662"/>
    <s v="UNKNOWN"/>
    <x v="8"/>
    <n v="4"/>
    <n v="4"/>
    <x v="6"/>
    <n v="4"/>
    <n v="16"/>
    <n v="16"/>
    <s v="N/A"/>
    <s v="Takeaway"/>
    <d v="2023-07-10T00:00:00"/>
  </r>
  <r>
    <s v="TXN_7612618"/>
    <s v="Smoothie"/>
    <x v="4"/>
    <n v="4"/>
    <n v="4"/>
    <x v="4"/>
    <n v="4"/>
    <n v="16"/>
    <n v="16"/>
    <s v="Credit Card"/>
    <s v="N/A"/>
    <d v="2023-04-12T00:00:00"/>
  </r>
  <r>
    <s v="TXN_7321789"/>
    <s v="Juice"/>
    <x v="7"/>
    <n v="3"/>
    <n v="3"/>
    <x v="1"/>
    <n v="3"/>
    <n v="9"/>
    <n v="9"/>
    <s v="Digital Wallet"/>
    <s v="Takeaway"/>
    <d v="2023-05-10T00:00:00"/>
  </r>
  <r>
    <s v="TXN_3679126"/>
    <s v="Cookie"/>
    <x v="2"/>
    <n v="1"/>
    <n v="1"/>
    <x v="2"/>
    <n v="1"/>
    <n v="1"/>
    <n v="1"/>
    <s v="Cash"/>
    <s v="N/A"/>
    <d v="2023-07-15T00:00:00"/>
  </r>
  <r>
    <s v="TXN_2008137"/>
    <s v="Coffee"/>
    <x v="0"/>
    <n v="4"/>
    <n v="4"/>
    <x v="0"/>
    <n v="2"/>
    <n v="8"/>
    <n v="8"/>
    <s v="N/A"/>
    <s v="N/A"/>
    <d v="2023-10-07T00:00:00"/>
  </r>
  <r>
    <s v="TXN_2622670"/>
    <s v="Cake"/>
    <x v="1"/>
    <n v="5"/>
    <n v="5"/>
    <x v="1"/>
    <n v="3"/>
    <n v="15"/>
    <n v="15"/>
    <s v="Digital Wallet"/>
    <s v="N/A"/>
    <d v="2023-01-28T00:00:00"/>
  </r>
  <r>
    <s v="TXN_4791105"/>
    <s v="ERROR"/>
    <x v="9"/>
    <n v="3"/>
    <n v="3"/>
    <x v="4"/>
    <n v="4"/>
    <m/>
    <n v="12"/>
    <s v="N/A"/>
    <s v="Takeaway"/>
    <d v="2023-05-18T00:00:00"/>
  </r>
  <r>
    <s v="TXN_6882819"/>
    <s v="UNKNOWN"/>
    <x v="1"/>
    <n v="1"/>
    <n v="1"/>
    <x v="1"/>
    <n v="3"/>
    <n v="3"/>
    <n v="3"/>
    <s v="Cash"/>
    <s v="N/A"/>
    <d v="2023-08-21T00:00:00"/>
  </r>
  <r>
    <s v="TXN_2152670"/>
    <s v="Tea"/>
    <x v="6"/>
    <n v="3"/>
    <n v="3"/>
    <x v="5"/>
    <n v="1.5"/>
    <n v="4.5"/>
    <n v="4.5"/>
    <s v="Credit Card"/>
    <s v="In-store"/>
    <d v="2023-12-24T00:00:00"/>
  </r>
  <r>
    <s v="TXN_3482117"/>
    <s v="Sandwich"/>
    <x v="5"/>
    <n v="2"/>
    <n v="2"/>
    <x v="4"/>
    <n v="4"/>
    <n v="8"/>
    <n v="8"/>
    <s v="N/A"/>
    <s v="N/A"/>
    <d v="2023-07-18T00:00:00"/>
  </r>
  <r>
    <s v="TXN_1843989"/>
    <s v="ERROR"/>
    <x v="2"/>
    <n v="5"/>
    <n v="5"/>
    <x v="2"/>
    <n v="1"/>
    <n v="5"/>
    <n v="5"/>
    <s v="N/A"/>
    <s v="Takeaway"/>
    <d v="2023-07-19T00:00:00"/>
  </r>
  <r>
    <s v="TXN_4943715"/>
    <s v="Coffee"/>
    <x v="0"/>
    <n v="5"/>
    <n v="5"/>
    <x v="0"/>
    <n v="2"/>
    <n v="10"/>
    <n v="10"/>
    <s v="Digital Wallet"/>
    <s v="N/A"/>
    <d v="2023-10-06T00:00:00"/>
  </r>
  <r>
    <s v="TXN_8571836"/>
    <s v="Juice"/>
    <x v="7"/>
    <n v="3"/>
    <n v="3"/>
    <x v="6"/>
    <n v="3"/>
    <n v="9"/>
    <n v="9"/>
    <s v="Cash"/>
    <s v="N/A"/>
    <d v="2023-12-27T00:00:00"/>
  </r>
  <r>
    <s v="TXN_2544176"/>
    <s v="Tea"/>
    <x v="6"/>
    <n v="3"/>
    <n v="3"/>
    <x v="5"/>
    <n v="1.5"/>
    <n v="4.5"/>
    <n v="4.5"/>
    <s v="N/A"/>
    <s v="Takeaway"/>
    <d v="2023-12-19T00:00:00"/>
  </r>
  <r>
    <s v="TXN_1589264"/>
    <m/>
    <x v="3"/>
    <n v="2"/>
    <n v="2"/>
    <x v="3"/>
    <n v="5"/>
    <n v="10"/>
    <n v="10"/>
    <s v="Cash"/>
    <s v="N/A"/>
    <d v="2023-07-26T00:00:00"/>
  </r>
  <r>
    <s v="TXN_1379209"/>
    <s v="Tea"/>
    <x v="6"/>
    <n v="5"/>
    <n v="5"/>
    <x v="5"/>
    <n v="1.5"/>
    <n v="7.5"/>
    <n v="7.5"/>
    <s v="N/A"/>
    <s v="In-store"/>
    <d v="2023-02-06T00:00:00"/>
  </r>
  <r>
    <s v="TXN_2515920"/>
    <s v="ERROR"/>
    <x v="1"/>
    <n v="3"/>
    <n v="3"/>
    <x v="1"/>
    <n v="3"/>
    <n v="9"/>
    <n v="9"/>
    <s v="Cash"/>
    <s v="In-store"/>
    <d v="2023-10-02T00:00:00"/>
  </r>
  <r>
    <s v="TXN_6496099"/>
    <s v="Coffee"/>
    <x v="0"/>
    <m/>
    <n v="5"/>
    <x v="0"/>
    <n v="2"/>
    <n v="10"/>
    <n v="10"/>
    <s v="Digital Wallet"/>
    <s v="N/A"/>
    <d v="2023-07-21T00:00:00"/>
  </r>
  <r>
    <s v="TXN_8696065"/>
    <s v="Smoothie"/>
    <x v="4"/>
    <n v="3"/>
    <n v="3"/>
    <x v="4"/>
    <n v="4"/>
    <n v="12"/>
    <n v="12"/>
    <s v="Credit Card"/>
    <s v="In-store"/>
    <d v="2023-11-04T00:00:00"/>
  </r>
  <r>
    <s v="TXN_4746320"/>
    <s v="Cookie"/>
    <x v="2"/>
    <n v="2"/>
    <n v="2"/>
    <x v="2"/>
    <n v="1"/>
    <n v="2"/>
    <n v="2"/>
    <s v="N/A"/>
    <s v="Takeaway"/>
    <d v="2023-04-02T00:00:00"/>
  </r>
  <r>
    <s v="TXN_1250407"/>
    <s v="Cookie"/>
    <x v="2"/>
    <n v="1"/>
    <n v="1"/>
    <x v="2"/>
    <n v="1"/>
    <n v="1"/>
    <n v="1"/>
    <s v="Credit Card"/>
    <s v="Takeaway"/>
    <d v="2023-11-21T00:00:00"/>
  </r>
  <r>
    <s v="TXN_1617476"/>
    <s v="Cake"/>
    <x v="1"/>
    <n v="2"/>
    <n v="2"/>
    <x v="1"/>
    <n v="3"/>
    <n v="6"/>
    <n v="6"/>
    <s v="Digital Wallet"/>
    <s v="In-store"/>
    <d v="2023-02-10T00:00:00"/>
  </r>
  <r>
    <s v="TXN_4196578"/>
    <s v="Tea"/>
    <x v="6"/>
    <n v="2"/>
    <n v="2"/>
    <x v="5"/>
    <n v="1.5"/>
    <n v="3"/>
    <n v="3"/>
    <s v="Credit Card"/>
    <s v="N/A"/>
    <d v="2023-06-26T00:00:00"/>
  </r>
  <r>
    <s v="TXN_9725461"/>
    <s v="Smoothie"/>
    <x v="4"/>
    <n v="3"/>
    <n v="3"/>
    <x v="4"/>
    <n v="4"/>
    <n v="12"/>
    <n v="12"/>
    <s v="Credit Card"/>
    <s v="In-store"/>
    <d v="2023-11-25T00:00:00"/>
  </r>
  <r>
    <s v="TXN_2975443"/>
    <s v="Salad"/>
    <x v="3"/>
    <n v="5"/>
    <n v="5"/>
    <x v="3"/>
    <n v="5"/>
    <n v="25"/>
    <n v="25"/>
    <s v="N/A"/>
    <s v="Takeaway"/>
    <d v="2023-12-31T00:00:00"/>
  </r>
  <r>
    <s v="TXN_1000555"/>
    <s v="Tea"/>
    <x v="6"/>
    <n v="1"/>
    <n v="1"/>
    <x v="5"/>
    <n v="1.5"/>
    <n v="1.5"/>
    <n v="1.5"/>
    <s v="Credit Card"/>
    <s v="In-store"/>
    <d v="2023-10-19T00:00:00"/>
  </r>
  <r>
    <s v="TXN_1622411"/>
    <s v="Salad"/>
    <x v="3"/>
    <n v="2"/>
    <n v="2"/>
    <x v="3"/>
    <n v="5"/>
    <n v="10"/>
    <n v="10"/>
    <s v="N/A"/>
    <s v="Takeaway"/>
    <d v="2023-07-23T00:00:00"/>
  </r>
  <r>
    <s v="TXN_9429128"/>
    <s v="Coffee"/>
    <x v="0"/>
    <m/>
    <n v="4"/>
    <x v="0"/>
    <n v="2"/>
    <n v="8"/>
    <n v="8"/>
    <s v="Credit Card"/>
    <s v="In-store"/>
    <d v="2023-12-19T00:00:00"/>
  </r>
  <r>
    <s v="TXN_1056277"/>
    <s v="Cookie"/>
    <x v="2"/>
    <s v="UNKNOWN"/>
    <n v="5"/>
    <x v="2"/>
    <n v="1"/>
    <n v="5"/>
    <n v="5"/>
    <s v="N/A"/>
    <s v="N/A"/>
    <d v="2023-02-06T00:00:00"/>
  </r>
  <r>
    <s v="TXN_4801617"/>
    <s v="Juice"/>
    <x v="7"/>
    <n v="5"/>
    <n v="5"/>
    <x v="1"/>
    <n v="3"/>
    <n v="15"/>
    <n v="15"/>
    <s v="N/A"/>
    <s v="N/A"/>
    <d v="2023-04-02T00:00:00"/>
  </r>
  <r>
    <s v="TXN_1365285"/>
    <s v="Juice"/>
    <x v="7"/>
    <n v="5"/>
    <n v="5"/>
    <x v="1"/>
    <n v="3"/>
    <n v="15"/>
    <n v="15"/>
    <s v="Credit Card"/>
    <s v="N/A"/>
    <d v="2023-06-11T00:00:00"/>
  </r>
  <r>
    <s v="TXN_3189677"/>
    <s v="Smoothie"/>
    <x v="4"/>
    <m/>
    <n v="1"/>
    <x v="4"/>
    <n v="4"/>
    <n v="4"/>
    <n v="4"/>
    <s v="N/A"/>
    <s v="N/A"/>
    <d v="2023-01-11T00:00:00"/>
  </r>
  <r>
    <s v="TXN_3375399"/>
    <s v="Cookie"/>
    <x v="2"/>
    <m/>
    <n v="1"/>
    <x v="2"/>
    <n v="1"/>
    <n v="1"/>
    <n v="1"/>
    <s v="Digital Wallet"/>
    <s v="Takeaway"/>
    <d v="2023-05-21T00:00:00"/>
  </r>
  <r>
    <s v="TXN_9315755"/>
    <s v="Cake"/>
    <x v="1"/>
    <n v="5"/>
    <n v="5"/>
    <x v="1"/>
    <n v="3"/>
    <n v="15"/>
    <n v="15"/>
    <s v="Cash"/>
    <s v="Takeaway"/>
    <d v="2023-09-26T00:00:00"/>
  </r>
  <r>
    <s v="TXN_6853678"/>
    <s v="Cookie"/>
    <x v="2"/>
    <n v="4"/>
    <n v="4"/>
    <x v="2"/>
    <n v="1"/>
    <n v="4"/>
    <n v="4"/>
    <s v="Digital Wallet"/>
    <s v="N/A"/>
    <d v="2023-07-23T00:00:00"/>
  </r>
  <r>
    <s v="TXN_6530886"/>
    <s v="Coffee"/>
    <x v="0"/>
    <n v="1"/>
    <n v="1"/>
    <x v="0"/>
    <n v="2"/>
    <s v="UNKNOWN"/>
    <n v="2"/>
    <s v="Credit Card"/>
    <s v="N/A"/>
    <d v="2023-10-21T00:00:00"/>
  </r>
  <r>
    <s v="TXN_3530720"/>
    <s v="Smoothie"/>
    <x v="4"/>
    <n v="5"/>
    <n v="5"/>
    <x v="4"/>
    <n v="4"/>
    <n v="20"/>
    <n v="20"/>
    <s v="Digital Wallet"/>
    <s v="In-store"/>
    <d v="2023-10-18T00:00:00"/>
  </r>
  <r>
    <s v="TXN_3716067"/>
    <s v="Tea"/>
    <x v="6"/>
    <n v="5"/>
    <n v="5"/>
    <x v="5"/>
    <n v="1.5"/>
    <n v="7.5"/>
    <n v="7.5"/>
    <s v="Credit Card"/>
    <s v="In-store"/>
    <s v="UNKNOWN"/>
  </r>
  <r>
    <s v="TXN_1410102"/>
    <s v="Salad"/>
    <x v="3"/>
    <n v="1"/>
    <n v="1"/>
    <x v="3"/>
    <n v="5"/>
    <n v="5"/>
    <n v="5"/>
    <s v="Cash"/>
    <s v="In-store"/>
    <d v="2023-06-23T00:00:00"/>
  </r>
  <r>
    <s v="TXN_6977098"/>
    <s v="Juice"/>
    <x v="7"/>
    <n v="5"/>
    <n v="5"/>
    <x v="1"/>
    <n v="3"/>
    <n v="15"/>
    <n v="15"/>
    <s v="Credit Card"/>
    <s v="In-store"/>
    <d v="2023-06-09T00:00:00"/>
  </r>
  <r>
    <s v="TXN_7735237"/>
    <s v="Cake"/>
    <x v="1"/>
    <n v="2"/>
    <n v="2"/>
    <x v="1"/>
    <n v="3"/>
    <n v="6"/>
    <n v="6"/>
    <s v="Digital Wallet"/>
    <s v="In-store"/>
    <d v="2023-01-13T00:00:00"/>
  </r>
  <r>
    <s v="TXN_7510766"/>
    <s v="Coffee"/>
    <x v="0"/>
    <n v="3"/>
    <n v="3"/>
    <x v="0"/>
    <n v="2"/>
    <n v="6"/>
    <n v="6"/>
    <s v="N/A"/>
    <s v="In-store"/>
    <d v="2023-07-24T00:00:00"/>
  </r>
  <r>
    <s v="TXN_3352256"/>
    <s v="Sandwich"/>
    <x v="5"/>
    <n v="2"/>
    <n v="2"/>
    <x v="4"/>
    <n v="4"/>
    <n v="8"/>
    <n v="8"/>
    <s v="N/A"/>
    <s v="Takeaway"/>
    <d v="2023-09-08T00:00:00"/>
  </r>
  <r>
    <s v="TXN_8494538"/>
    <s v="Cake"/>
    <x v="1"/>
    <n v="4"/>
    <n v="4"/>
    <x v="1"/>
    <n v="3"/>
    <n v="12"/>
    <n v="12"/>
    <s v="N/A"/>
    <s v="N/A"/>
    <d v="2023-11-08T00:00:00"/>
  </r>
  <r>
    <s v="TXN_8676769"/>
    <s v="Salad"/>
    <x v="3"/>
    <s v="UNKNOWN"/>
    <n v="3"/>
    <x v="3"/>
    <n v="5"/>
    <n v="15"/>
    <n v="15"/>
    <s v="Digital Wallet"/>
    <s v="In-store"/>
    <d v="2023-06-16T00:00:00"/>
  </r>
  <r>
    <s v="TXN_5282529"/>
    <s v="Tea"/>
    <x v="6"/>
    <n v="5"/>
    <n v="5"/>
    <x v="5"/>
    <n v="1.5"/>
    <n v="7.5"/>
    <n v="7.5"/>
    <s v="Credit Card"/>
    <s v="Takeaway"/>
    <d v="2023-04-13T00:00:00"/>
  </r>
  <r>
    <s v="TXN_9495930"/>
    <s v="Coffee"/>
    <x v="0"/>
    <n v="2"/>
    <n v="2"/>
    <x v="0"/>
    <n v="2"/>
    <n v="4"/>
    <n v="4"/>
    <s v="Digital Wallet"/>
    <s v="Takeaway"/>
    <d v="2023-10-23T00:00:00"/>
  </r>
  <r>
    <s v="TXN_3514492"/>
    <s v="Juice"/>
    <x v="7"/>
    <n v="3"/>
    <n v="3"/>
    <x v="1"/>
    <n v="3"/>
    <n v="9"/>
    <n v="9"/>
    <s v="Digital Wallet"/>
    <s v="In-store"/>
    <d v="2023-02-23T00:00:00"/>
  </r>
  <r>
    <s v="TXN_1349215"/>
    <s v="UNKNOWN"/>
    <x v="9"/>
    <s v="ERROR"/>
    <n v="1"/>
    <x v="4"/>
    <n v="4"/>
    <n v="4"/>
    <n v="4"/>
    <s v="Digital Wallet"/>
    <s v="N/A"/>
    <d v="2023-02-06T00:00:00"/>
  </r>
  <r>
    <s v="TXN_7223646"/>
    <s v="Cookie"/>
    <x v="2"/>
    <s v="UNKNOWN"/>
    <n v="5"/>
    <x v="2"/>
    <n v="1"/>
    <n v="5"/>
    <n v="5"/>
    <s v="Credit Card"/>
    <s v="N/A"/>
    <d v="2023-09-19T00:00:00"/>
  </r>
  <r>
    <s v="TXN_4033982"/>
    <s v="UNKNOWN"/>
    <x v="6"/>
    <n v="2"/>
    <n v="2"/>
    <x v="5"/>
    <n v="1.5"/>
    <n v="3"/>
    <n v="3"/>
    <s v="Credit Card"/>
    <s v="Takeaway"/>
    <d v="2023-01-04T00:00:00"/>
  </r>
  <r>
    <s v="TXN_1842697"/>
    <s v="UNKNOWN"/>
    <x v="8"/>
    <n v="5"/>
    <n v="5"/>
    <x v="6"/>
    <n v="3"/>
    <n v="15"/>
    <n v="15"/>
    <s v="N/A"/>
    <s v="N/A"/>
    <d v="2023-10-25T00:00:00"/>
  </r>
  <r>
    <s v="TXN_4227337"/>
    <s v="Tea"/>
    <x v="6"/>
    <n v="4"/>
    <n v="4"/>
    <x v="5"/>
    <n v="1.5"/>
    <n v="6"/>
    <n v="6"/>
    <s v="Digital Wallet"/>
    <s v="Takeaway"/>
    <d v="2023-12-15T00:00:00"/>
  </r>
  <r>
    <s v="TXN_5790213"/>
    <s v="Juice"/>
    <x v="7"/>
    <n v="3"/>
    <n v="3"/>
    <x v="1"/>
    <n v="3"/>
    <n v="9"/>
    <n v="9"/>
    <s v="Cash"/>
    <s v="N/A"/>
    <d v="2023-08-30T00:00:00"/>
  </r>
  <r>
    <s v="TXN_3546261"/>
    <s v="Tea"/>
    <x v="6"/>
    <n v="3"/>
    <n v="3"/>
    <x v="5"/>
    <n v="1.5"/>
    <n v="4.5"/>
    <n v="4.5"/>
    <s v="N/A"/>
    <s v="Takeaway"/>
    <d v="2023-03-20T00:00:00"/>
  </r>
  <r>
    <s v="TXN_7119228"/>
    <s v="UNKNOWN"/>
    <x v="1"/>
    <n v="4"/>
    <n v="4"/>
    <x v="1"/>
    <n v="3"/>
    <n v="12"/>
    <n v="12"/>
    <s v="Digital Wallet"/>
    <s v="N/A"/>
    <d v="2023-10-09T00:00:00"/>
  </r>
  <r>
    <s v="TXN_3334257"/>
    <s v="Sandwich"/>
    <x v="5"/>
    <n v="2"/>
    <n v="2"/>
    <x v="4"/>
    <n v="4"/>
    <n v="8"/>
    <n v="8"/>
    <s v="Cash"/>
    <s v="N/A"/>
    <d v="2023-06-10T00:00:00"/>
  </r>
  <r>
    <s v="TXN_5665767"/>
    <s v="Tea"/>
    <x v="6"/>
    <n v="4"/>
    <n v="4"/>
    <x v="5"/>
    <n v="1.5"/>
    <n v="6"/>
    <n v="6"/>
    <s v="N/A"/>
    <s v="N/A"/>
    <d v="2023-08-22T00:00:00"/>
  </r>
  <r>
    <s v="TXN_4527464"/>
    <s v="Tea"/>
    <x v="6"/>
    <n v="4"/>
    <n v="4"/>
    <x v="5"/>
    <n v="1.5"/>
    <n v="6"/>
    <n v="6"/>
    <s v="N/A"/>
    <s v="In-store"/>
    <d v="2023-08-09T00:00:00"/>
  </r>
  <r>
    <s v="TXN_1011236"/>
    <s v="Cake"/>
    <x v="1"/>
    <n v="1"/>
    <n v="1"/>
    <x v="1"/>
    <n v="3"/>
    <n v="3"/>
    <n v="3"/>
    <s v="Cash"/>
    <s v="In-store"/>
    <d v="2023-02-08T00:00:00"/>
  </r>
  <r>
    <s v="TXN_8293691"/>
    <s v="Coffee"/>
    <x v="0"/>
    <n v="4"/>
    <n v="4"/>
    <x v="0"/>
    <n v="2"/>
    <n v="8"/>
    <n v="8"/>
    <s v="N/A"/>
    <s v="N/A"/>
    <d v="2023-06-30T00:00:00"/>
  </r>
  <r>
    <s v="TXN_7463011"/>
    <s v="Sandwich"/>
    <x v="5"/>
    <n v="2"/>
    <n v="2"/>
    <x v="4"/>
    <n v="4"/>
    <n v="8"/>
    <n v="8"/>
    <s v="N/A"/>
    <s v="In-store"/>
    <d v="2023-01-22T00:00:00"/>
  </r>
  <r>
    <s v="TXN_6872268"/>
    <s v="Juice"/>
    <x v="7"/>
    <n v="2"/>
    <n v="2"/>
    <x v="1"/>
    <n v="3"/>
    <n v="6"/>
    <n v="6"/>
    <s v="Digital Wallet"/>
    <s v="In-store"/>
    <d v="2023-01-07T00:00:00"/>
  </r>
  <r>
    <s v="TXN_3999554"/>
    <s v="Coffee"/>
    <x v="0"/>
    <n v="1"/>
    <n v="1"/>
    <x v="0"/>
    <n v="2"/>
    <s v="ERROR"/>
    <n v="2"/>
    <s v="Credit Card"/>
    <s v="Takeaway"/>
    <d v="2023-09-13T00:00:00"/>
  </r>
  <r>
    <s v="TXN_9942247"/>
    <s v="Coffee"/>
    <x v="0"/>
    <n v="2"/>
    <n v="2"/>
    <x v="0"/>
    <n v="2"/>
    <s v="UNKNOWN"/>
    <n v="4"/>
    <s v="Cash"/>
    <s v="Takeaway"/>
    <d v="2023-10-15T00:00:00"/>
  </r>
  <r>
    <s v="TXN_3687300"/>
    <s v="Cookie"/>
    <x v="2"/>
    <n v="2"/>
    <n v="2"/>
    <x v="2"/>
    <n v="1"/>
    <n v="2"/>
    <n v="2"/>
    <s v="Credit Card"/>
    <s v="In-store"/>
    <s v="ERROR"/>
  </r>
  <r>
    <s v="TXN_6113452"/>
    <s v="Sandwich"/>
    <x v="5"/>
    <n v="2"/>
    <n v="2"/>
    <x v="4"/>
    <n v="4"/>
    <n v="8"/>
    <n v="8"/>
    <s v="Cash"/>
    <s v="Takeaway"/>
    <d v="2023-09-21T00:00:00"/>
  </r>
  <r>
    <s v="TXN_1752617"/>
    <s v="Tea"/>
    <x v="6"/>
    <n v="5"/>
    <n v="5"/>
    <x v="5"/>
    <n v="1.5"/>
    <n v="7.5"/>
    <n v="7.5"/>
    <s v="N/A"/>
    <s v="Takeaway"/>
    <d v="2023-09-05T00:00:00"/>
  </r>
  <r>
    <s v="TXN_1949789"/>
    <s v="Salad"/>
    <x v="3"/>
    <n v="2"/>
    <n v="2"/>
    <x v="3"/>
    <n v="5"/>
    <n v="10"/>
    <n v="10"/>
    <s v="N/A"/>
    <s v="Takeaway"/>
    <d v="2023-11-07T00:00:00"/>
  </r>
  <r>
    <s v="TXN_7386089"/>
    <s v="Sandwich"/>
    <x v="5"/>
    <n v="2"/>
    <n v="2"/>
    <x v="4"/>
    <n v="4"/>
    <n v="8"/>
    <n v="8"/>
    <s v="N/A"/>
    <s v="In-store"/>
    <d v="2023-07-15T00:00:00"/>
  </r>
  <r>
    <s v="TXN_6751134"/>
    <s v="Sandwich"/>
    <x v="5"/>
    <n v="3"/>
    <n v="3"/>
    <x v="6"/>
    <n v="4"/>
    <n v="12"/>
    <n v="12"/>
    <s v="N/A"/>
    <s v="N/A"/>
    <d v="2023-01-12T00:00:00"/>
  </r>
  <r>
    <s v="TXN_2731270"/>
    <s v="Cake"/>
    <x v="1"/>
    <n v="1"/>
    <n v="1"/>
    <x v="1"/>
    <n v="3"/>
    <n v="3"/>
    <n v="3"/>
    <s v="N/A"/>
    <s v="Takeaway"/>
    <d v="2023-05-31T00:00:00"/>
  </r>
  <r>
    <s v="TXN_8830813"/>
    <s v="Coffee"/>
    <x v="0"/>
    <s v="UNKNOWN"/>
    <n v="1"/>
    <x v="0"/>
    <n v="2"/>
    <n v="2"/>
    <n v="2"/>
    <s v="Cash"/>
    <s v="In-store"/>
    <d v="2023-06-18T00:00:00"/>
  </r>
  <r>
    <s v="TXN_2548248"/>
    <s v="Cake"/>
    <x v="1"/>
    <n v="4"/>
    <n v="4"/>
    <x v="1"/>
    <n v="3"/>
    <n v="12"/>
    <n v="12"/>
    <s v="N/A"/>
    <s v="Takeaway"/>
    <d v="2023-06-28T00:00:00"/>
  </r>
  <r>
    <s v="TXN_3026930"/>
    <s v="Cake"/>
    <x v="1"/>
    <n v="2"/>
    <n v="2"/>
    <x v="1"/>
    <n v="3"/>
    <n v="6"/>
    <n v="6"/>
    <s v="Cash"/>
    <s v="In-store"/>
    <d v="2023-03-23T00:00:00"/>
  </r>
  <r>
    <s v="TXN_2824366"/>
    <s v="Sandwich"/>
    <x v="5"/>
    <n v="4"/>
    <n v="4"/>
    <x v="4"/>
    <n v="4"/>
    <n v="16"/>
    <n v="16"/>
    <s v="N/A"/>
    <s v="In-store"/>
    <d v="2023-07-02T00:00:00"/>
  </r>
  <r>
    <s v="TXN_2801651"/>
    <s v="Juice"/>
    <x v="7"/>
    <n v="4"/>
    <n v="4"/>
    <x v="1"/>
    <n v="3"/>
    <n v="12"/>
    <n v="12"/>
    <s v="Digital Wallet"/>
    <s v="Takeaway"/>
    <d v="2023-07-10T00:00:00"/>
  </r>
  <r>
    <s v="TXN_5005592"/>
    <s v="Coffee"/>
    <x v="0"/>
    <n v="1"/>
    <n v="1"/>
    <x v="0"/>
    <n v="2"/>
    <n v="2"/>
    <n v="2"/>
    <s v="Credit Card"/>
    <s v="In-store"/>
    <d v="2023-06-05T00:00:00"/>
  </r>
  <r>
    <s v="TXN_8284313"/>
    <s v="Salad"/>
    <x v="3"/>
    <n v="5"/>
    <n v="5"/>
    <x v="3"/>
    <n v="5"/>
    <n v="25"/>
    <n v="25"/>
    <s v="N/A"/>
    <s v="N/A"/>
    <d v="2023-11-20T00:00:00"/>
  </r>
  <r>
    <s v="TXN_8058026"/>
    <s v="Tea"/>
    <x v="6"/>
    <n v="1"/>
    <n v="1"/>
    <x v="5"/>
    <n v="1.5"/>
    <n v="1.5"/>
    <n v="1.5"/>
    <s v="N/A"/>
    <s v="Takeaway"/>
    <d v="2023-05-19T00:00:00"/>
  </r>
  <r>
    <s v="TXN_2182790"/>
    <s v="Tea"/>
    <x v="6"/>
    <n v="5"/>
    <n v="5"/>
    <x v="5"/>
    <n v="1.5"/>
    <n v="7.5"/>
    <n v="7.5"/>
    <s v="Credit Card"/>
    <s v="Takeaway"/>
    <d v="2023-05-05T00:00:00"/>
  </r>
  <r>
    <s v="TXN_7251929"/>
    <s v="ERROR"/>
    <x v="3"/>
    <n v="2"/>
    <n v="2"/>
    <x v="3"/>
    <n v="5"/>
    <n v="10"/>
    <n v="10"/>
    <s v="Digital Wallet"/>
    <s v="In-store"/>
    <d v="2023-01-31T00:00:00"/>
  </r>
  <r>
    <s v="TXN_2145530"/>
    <s v="Sandwich"/>
    <x v="5"/>
    <n v="3"/>
    <n v="3"/>
    <x v="4"/>
    <n v="4"/>
    <n v="12"/>
    <n v="12"/>
    <s v="Digital Wallet"/>
    <s v="N/A"/>
    <d v="2023-10-08T00:00:00"/>
  </r>
  <r>
    <s v="TXN_4159861"/>
    <s v="Juice"/>
    <x v="7"/>
    <n v="1"/>
    <n v="1"/>
    <x v="1"/>
    <n v="3"/>
    <n v="3"/>
    <n v="3"/>
    <s v="Digital Wallet"/>
    <s v="N/A"/>
    <d v="2023-03-20T00:00:00"/>
  </r>
  <r>
    <s v="TXN_4600614"/>
    <s v="Sandwich"/>
    <x v="5"/>
    <n v="3"/>
    <n v="3"/>
    <x v="4"/>
    <n v="4"/>
    <n v="12"/>
    <n v="12"/>
    <s v="Digital Wallet"/>
    <s v="Takeaway"/>
    <d v="2023-01-27T00:00:00"/>
  </r>
  <r>
    <s v="TXN_1853298"/>
    <s v="Cookie"/>
    <x v="2"/>
    <n v="5"/>
    <n v="5"/>
    <x v="2"/>
    <n v="1"/>
    <n v="5"/>
    <n v="5"/>
    <s v="Credit Card"/>
    <s v="N/A"/>
    <d v="2023-01-02T00:00:00"/>
  </r>
  <r>
    <s v="TXN_6600858"/>
    <s v="Sandwich"/>
    <x v="5"/>
    <n v="3"/>
    <n v="3"/>
    <x v="4"/>
    <n v="4"/>
    <n v="12"/>
    <n v="12"/>
    <s v="Cash"/>
    <s v="N/A"/>
    <d v="2023-03-27T00:00:00"/>
  </r>
  <r>
    <s v="TXN_7494793"/>
    <s v="Smoothie"/>
    <x v="4"/>
    <n v="5"/>
    <n v="5"/>
    <x v="7"/>
    <n v="4"/>
    <n v="20"/>
    <n v="20"/>
    <s v="N/A"/>
    <s v="Takeaway"/>
    <d v="2023-12-29T00:00:00"/>
  </r>
  <r>
    <s v="TXN_3968170"/>
    <s v="Salad"/>
    <x v="3"/>
    <n v="1"/>
    <n v="1"/>
    <x v="3"/>
    <n v="5"/>
    <n v="5"/>
    <n v="5"/>
    <s v="N/A"/>
    <s v="In-store"/>
    <d v="2023-08-05T00:00:00"/>
  </r>
  <r>
    <s v="TXN_4628310"/>
    <s v="Juice"/>
    <x v="7"/>
    <n v="4"/>
    <n v="4"/>
    <x v="1"/>
    <n v="3"/>
    <n v="12"/>
    <n v="12"/>
    <s v="Credit Card"/>
    <s v="Takeaway"/>
    <d v="2023-04-20T00:00:00"/>
  </r>
  <r>
    <s v="TXN_6110009"/>
    <s v="Juice"/>
    <x v="7"/>
    <n v="5"/>
    <n v="5"/>
    <x v="1"/>
    <n v="3"/>
    <n v="15"/>
    <n v="15"/>
    <s v="N/A"/>
    <s v="Takeaway"/>
    <d v="2023-12-26T00:00:00"/>
  </r>
  <r>
    <s v="TXN_8996187"/>
    <s v="Salad"/>
    <x v="3"/>
    <n v="2"/>
    <n v="2"/>
    <x v="6"/>
    <n v="5"/>
    <n v="10"/>
    <n v="10"/>
    <s v="Credit Card"/>
    <s v="In-store"/>
    <d v="2023-09-28T00:00:00"/>
  </r>
  <r>
    <s v="TXN_3544792"/>
    <s v="Sandwich"/>
    <x v="5"/>
    <n v="1"/>
    <n v="1"/>
    <x v="4"/>
    <n v="4"/>
    <n v="4"/>
    <n v="4"/>
    <s v="Digital Wallet"/>
    <s v="N/A"/>
    <d v="2023-06-27T00:00:00"/>
  </r>
  <r>
    <s v="TXN_2353057"/>
    <s v="Cake"/>
    <x v="1"/>
    <n v="3"/>
    <n v="3"/>
    <x v="1"/>
    <n v="3"/>
    <n v="9"/>
    <n v="9"/>
    <s v="N/A"/>
    <s v="Takeaway"/>
    <d v="2023-08-04T00:00:00"/>
  </r>
  <r>
    <s v="TXN_6013295"/>
    <s v="Juice"/>
    <x v="7"/>
    <n v="2"/>
    <n v="2"/>
    <x v="1"/>
    <n v="3"/>
    <n v="6"/>
    <n v="6"/>
    <s v="Cash"/>
    <s v="Takeaway"/>
    <d v="2023-11-07T00:00:00"/>
  </r>
  <r>
    <s v="TXN_3200195"/>
    <s v="Juice"/>
    <x v="7"/>
    <n v="3"/>
    <n v="3"/>
    <x v="1"/>
    <n v="3"/>
    <n v="9"/>
    <n v="9"/>
    <s v="Digital Wallet"/>
    <s v="In-store"/>
    <d v="2023-05-04T00:00:00"/>
  </r>
  <r>
    <s v="TXN_4860027"/>
    <s v="Cookie"/>
    <x v="2"/>
    <n v="5"/>
    <n v="5"/>
    <x v="2"/>
    <n v="1"/>
    <n v="5"/>
    <n v="5"/>
    <s v="Digital Wallet"/>
    <s v="Takeaway"/>
    <d v="2023-07-28T00:00:00"/>
  </r>
  <r>
    <s v="TXN_3509437"/>
    <m/>
    <x v="9"/>
    <n v="4"/>
    <n v="4"/>
    <x v="4"/>
    <n v="4"/>
    <n v="16"/>
    <n v="16"/>
    <s v="N/A"/>
    <s v="In-store"/>
    <d v="2023-12-06T00:00:00"/>
  </r>
  <r>
    <s v="TXN_5442505"/>
    <s v="Cake"/>
    <x v="1"/>
    <n v="4"/>
    <n v="4"/>
    <x v="7"/>
    <n v="3"/>
    <n v="12"/>
    <n v="12"/>
    <s v="Digital Wallet"/>
    <s v="Takeaway"/>
    <d v="2023-09-07T00:00:00"/>
  </r>
  <r>
    <s v="TXN_4708410"/>
    <s v="Cake"/>
    <x v="1"/>
    <n v="4"/>
    <n v="4"/>
    <x v="1"/>
    <n v="3"/>
    <n v="12"/>
    <n v="12"/>
    <s v="Digital Wallet"/>
    <s v="In-store"/>
    <d v="2023-10-08T00:00:00"/>
  </r>
  <r>
    <s v="TXN_4847617"/>
    <s v="Sandwich"/>
    <x v="5"/>
    <n v="4"/>
    <n v="4"/>
    <x v="4"/>
    <n v="4"/>
    <s v="UNKNOWN"/>
    <n v="16"/>
    <s v="Credit Card"/>
    <s v="N/A"/>
    <d v="2023-08-04T00:00:00"/>
  </r>
  <r>
    <s v="TXN_1898329"/>
    <s v="Cake"/>
    <x v="1"/>
    <n v="5"/>
    <n v="5"/>
    <x v="1"/>
    <n v="3"/>
    <n v="15"/>
    <n v="15"/>
    <s v="Cash"/>
    <s v="In-store"/>
    <d v="2023-04-12T00:00:00"/>
  </r>
  <r>
    <s v="TXN_2508266"/>
    <s v="Cookie"/>
    <x v="2"/>
    <n v="1"/>
    <n v="1"/>
    <x v="2"/>
    <n v="1"/>
    <n v="1"/>
    <n v="1"/>
    <s v="N/A"/>
    <s v="N/A"/>
    <d v="2023-01-28T00:00:00"/>
  </r>
  <r>
    <s v="TXN_1945918"/>
    <s v="Juice"/>
    <x v="7"/>
    <n v="2"/>
    <n v="2"/>
    <x v="1"/>
    <n v="3"/>
    <n v="6"/>
    <n v="6"/>
    <s v="N/A"/>
    <s v="N/A"/>
    <d v="2023-09-12T00:00:00"/>
  </r>
  <r>
    <s v="TXN_8147057"/>
    <s v="Juice"/>
    <x v="7"/>
    <n v="1"/>
    <n v="1"/>
    <x v="1"/>
    <n v="3"/>
    <n v="3"/>
    <n v="3"/>
    <s v="Digital Wallet"/>
    <s v="In-store"/>
    <d v="2023-08-21T00:00:00"/>
  </r>
  <r>
    <s v="TXN_9546556"/>
    <m/>
    <x v="1"/>
    <n v="5"/>
    <n v="5"/>
    <x v="1"/>
    <n v="3"/>
    <n v="15"/>
    <n v="15"/>
    <s v="Cash"/>
    <s v="In-store"/>
    <d v="2023-08-18T00:00:00"/>
  </r>
  <r>
    <s v="TXN_4935258"/>
    <s v="Cake"/>
    <x v="1"/>
    <n v="2"/>
    <n v="2"/>
    <x v="1"/>
    <n v="3"/>
    <n v="6"/>
    <n v="6"/>
    <s v="Credit Card"/>
    <s v="N/A"/>
    <d v="2023-09-14T00:00:00"/>
  </r>
  <r>
    <s v="TXN_5588239"/>
    <s v="Cookie"/>
    <x v="2"/>
    <n v="1"/>
    <n v="1"/>
    <x v="2"/>
    <n v="1"/>
    <n v="1"/>
    <n v="1"/>
    <s v="Digital Wallet"/>
    <s v="Takeaway"/>
    <d v="2023-03-31T00:00:00"/>
  </r>
  <r>
    <s v="TXN_6575599"/>
    <s v="Coffee"/>
    <x v="0"/>
    <n v="5"/>
    <n v="5"/>
    <x v="0"/>
    <n v="2"/>
    <n v="10"/>
    <n v="10"/>
    <s v="Digital Wallet"/>
    <s v="Takeaway"/>
    <d v="2023-10-09T00:00:00"/>
  </r>
  <r>
    <s v="TXN_9382156"/>
    <s v="Tea"/>
    <x v="6"/>
    <n v="5"/>
    <n v="5"/>
    <x v="5"/>
    <n v="1.5"/>
    <n v="7.5"/>
    <n v="7.5"/>
    <s v="N/A"/>
    <s v="Takeaway"/>
    <d v="2023-06-02T00:00:00"/>
  </r>
  <r>
    <s v="TXN_1229376"/>
    <s v="Cake"/>
    <x v="1"/>
    <n v="3"/>
    <n v="3"/>
    <x v="1"/>
    <n v="3"/>
    <n v="9"/>
    <n v="9"/>
    <s v="Digital Wallet"/>
    <s v="In-store"/>
    <d v="2023-08-14T00:00:00"/>
  </r>
  <r>
    <s v="TXN_1732216"/>
    <s v="Coffee"/>
    <x v="0"/>
    <n v="3"/>
    <n v="3"/>
    <x v="0"/>
    <n v="2"/>
    <n v="6"/>
    <n v="6"/>
    <s v="Digital Wallet"/>
    <s v="Takeaway"/>
    <d v="2023-08-30T00:00:00"/>
  </r>
  <r>
    <s v="TXN_1756717"/>
    <s v="Smoothie"/>
    <x v="4"/>
    <n v="3"/>
    <n v="3"/>
    <x v="4"/>
    <n v="4"/>
    <n v="12"/>
    <n v="12"/>
    <s v="Credit Card"/>
    <s v="N/A"/>
    <d v="2023-01-22T00:00:00"/>
  </r>
  <r>
    <s v="TXN_8188857"/>
    <s v="Cake"/>
    <x v="1"/>
    <n v="1"/>
    <n v="1"/>
    <x v="1"/>
    <n v="3"/>
    <n v="3"/>
    <n v="3"/>
    <s v="N/A"/>
    <s v="N/A"/>
    <d v="2023-12-21T00:00:00"/>
  </r>
  <r>
    <s v="TXN_9783697"/>
    <s v="Sandwich"/>
    <x v="5"/>
    <n v="1"/>
    <n v="1"/>
    <x v="4"/>
    <n v="4"/>
    <n v="4"/>
    <n v="4"/>
    <s v="Digital Wallet"/>
    <s v="Takeaway"/>
    <d v="2023-07-14T00:00:00"/>
  </r>
  <r>
    <s v="TXN_6991253"/>
    <s v="Juice"/>
    <x v="7"/>
    <n v="3"/>
    <n v="3"/>
    <x v="1"/>
    <n v="3"/>
    <n v="9"/>
    <n v="9"/>
    <s v="N/A"/>
    <s v="In-store"/>
    <d v="2023-12-13T00:00:00"/>
  </r>
  <r>
    <s v="TXN_7177487"/>
    <s v="Tea"/>
    <x v="6"/>
    <s v="ERROR"/>
    <n v="4"/>
    <x v="5"/>
    <n v="1.5"/>
    <n v="6"/>
    <n v="6"/>
    <s v="Credit Card"/>
    <s v="N/A"/>
    <d v="2023-09-07T00:00:00"/>
  </r>
  <r>
    <s v="TXN_8444245"/>
    <s v="ERROR"/>
    <x v="1"/>
    <n v="1"/>
    <n v="1"/>
    <x v="1"/>
    <n v="3"/>
    <n v="3"/>
    <n v="3"/>
    <s v="Cash"/>
    <s v="N/A"/>
    <d v="2023-01-30T00:00:00"/>
  </r>
  <r>
    <s v="TXN_3224756"/>
    <s v="Cake"/>
    <x v="1"/>
    <n v="2"/>
    <n v="2"/>
    <x v="1"/>
    <n v="3"/>
    <n v="6"/>
    <n v="6"/>
    <s v="Credit Card"/>
    <s v="Takeaway"/>
    <d v="2023-11-20T00:00:00"/>
  </r>
  <r>
    <s v="TXN_3421456"/>
    <s v="Cake"/>
    <x v="1"/>
    <s v="UNKNOWN"/>
    <n v="1"/>
    <x v="1"/>
    <n v="3"/>
    <n v="3"/>
    <n v="3"/>
    <s v="N/A"/>
    <s v="N/A"/>
    <d v="2023-09-05T00:00:00"/>
  </r>
  <r>
    <s v="TXN_9421618"/>
    <s v="Cake"/>
    <x v="1"/>
    <n v="3"/>
    <n v="3"/>
    <x v="1"/>
    <n v="3"/>
    <n v="9"/>
    <n v="9"/>
    <s v="Cash"/>
    <s v="N/A"/>
    <d v="2023-02-21T00:00:00"/>
  </r>
  <r>
    <s v="TXN_9054741"/>
    <s v="Juice"/>
    <x v="7"/>
    <n v="1"/>
    <n v="1"/>
    <x v="1"/>
    <n v="3"/>
    <n v="3"/>
    <n v="3"/>
    <s v="Credit Card"/>
    <s v="Takeaway"/>
    <d v="2023-06-24T00:00:00"/>
  </r>
  <r>
    <s v="TXN_9063299"/>
    <s v="Cake"/>
    <x v="1"/>
    <n v="4"/>
    <n v="4"/>
    <x v="1"/>
    <n v="3"/>
    <n v="12"/>
    <n v="12"/>
    <s v="Digital Wallet"/>
    <s v="In-store"/>
    <d v="2023-06-15T00:00:00"/>
  </r>
  <r>
    <s v="TXN_4318159"/>
    <s v="Coffee"/>
    <x v="0"/>
    <n v="4"/>
    <n v="4"/>
    <x v="0"/>
    <n v="2"/>
    <n v="8"/>
    <n v="8"/>
    <s v="Digital Wallet"/>
    <s v="N/A"/>
    <d v="2023-03-30T00:00:00"/>
  </r>
  <r>
    <s v="TXN_8127390"/>
    <s v="Tea"/>
    <x v="6"/>
    <n v="3"/>
    <n v="3"/>
    <x v="5"/>
    <n v="1.5"/>
    <n v="4.5"/>
    <n v="4.5"/>
    <s v="N/A"/>
    <s v="In-store"/>
    <d v="2023-01-19T00:00:00"/>
  </r>
  <r>
    <s v="TXN_9682798"/>
    <s v="Cake"/>
    <x v="1"/>
    <n v="3"/>
    <n v="3"/>
    <x v="1"/>
    <n v="3"/>
    <m/>
    <n v="9"/>
    <s v="Cash"/>
    <s v="In-store"/>
    <d v="2023-09-15T00:00:00"/>
  </r>
  <r>
    <s v="TXN_9716971"/>
    <s v="Salad"/>
    <x v="3"/>
    <n v="4"/>
    <n v="4"/>
    <x v="3"/>
    <n v="5"/>
    <n v="20"/>
    <n v="20"/>
    <s v="Digital Wallet"/>
    <s v="N/A"/>
    <d v="2023-06-21T00:00:00"/>
  </r>
  <r>
    <s v="TXN_7827797"/>
    <s v="Salad"/>
    <x v="3"/>
    <n v="3"/>
    <n v="3"/>
    <x v="3"/>
    <n v="5"/>
    <m/>
    <n v="15"/>
    <s v="N/A"/>
    <s v="Takeaway"/>
    <d v="2023-06-30T00:00:00"/>
  </r>
  <r>
    <s v="TXN_4343391"/>
    <s v="Cookie"/>
    <x v="2"/>
    <n v="5"/>
    <n v="5"/>
    <x v="2"/>
    <n v="1"/>
    <n v="5"/>
    <n v="5"/>
    <s v="Cash"/>
    <s v="Takeaway"/>
    <d v="2023-06-01T00:00:00"/>
  </r>
  <r>
    <s v="TXN_6877186"/>
    <s v="Cookie"/>
    <x v="2"/>
    <n v="2"/>
    <n v="2"/>
    <x v="2"/>
    <n v="1"/>
    <n v="2"/>
    <n v="2"/>
    <s v="Credit Card"/>
    <s v="In-store"/>
    <d v="2023-12-05T00:00:00"/>
  </r>
  <r>
    <s v="TXN_8162049"/>
    <s v="Sandwich"/>
    <x v="5"/>
    <n v="1"/>
    <n v="1"/>
    <x v="4"/>
    <n v="4"/>
    <n v="4"/>
    <n v="4"/>
    <s v="Digital Wallet"/>
    <s v="N/A"/>
    <m/>
  </r>
  <r>
    <s v="TXN_6559173"/>
    <s v="Smoothie"/>
    <x v="4"/>
    <n v="5"/>
    <n v="5"/>
    <x v="4"/>
    <n v="4"/>
    <n v="20"/>
    <n v="20"/>
    <s v="N/A"/>
    <s v="N/A"/>
    <d v="2023-08-09T00:00:00"/>
  </r>
  <r>
    <s v="TXN_9818498"/>
    <s v="Smoothie"/>
    <x v="4"/>
    <n v="3"/>
    <n v="3"/>
    <x v="4"/>
    <n v="4"/>
    <n v="12"/>
    <n v="12"/>
    <s v="Credit Card"/>
    <s v="Takeaway"/>
    <d v="2023-09-01T00:00:00"/>
  </r>
  <r>
    <s v="TXN_2520102"/>
    <s v="Coffee"/>
    <x v="0"/>
    <n v="1"/>
    <n v="1"/>
    <x v="0"/>
    <n v="2"/>
    <n v="2"/>
    <n v="2"/>
    <s v="Digital Wallet"/>
    <s v="N/A"/>
    <d v="2023-03-08T00:00:00"/>
  </r>
  <r>
    <s v="TXN_9155044"/>
    <s v="Sandwich"/>
    <x v="5"/>
    <n v="3"/>
    <n v="3"/>
    <x v="4"/>
    <n v="4"/>
    <n v="12"/>
    <n v="12"/>
    <s v="Credit Card"/>
    <s v="In-store"/>
    <d v="2023-02-28T00:00:00"/>
  </r>
  <r>
    <s v="TXN_5625110"/>
    <s v="Salad"/>
    <x v="3"/>
    <n v="3"/>
    <n v="3"/>
    <x v="3"/>
    <n v="5"/>
    <n v="15"/>
    <n v="15"/>
    <s v="Digital Wallet"/>
    <s v="Takeaway"/>
    <d v="2023-11-07T00:00:00"/>
  </r>
  <r>
    <s v="TXN_3923375"/>
    <s v="Cake"/>
    <x v="1"/>
    <n v="5"/>
    <n v="5"/>
    <x v="1"/>
    <n v="3"/>
    <n v="15"/>
    <n v="15"/>
    <s v="Credit Card"/>
    <s v="N/A"/>
    <s v="ERROR"/>
  </r>
  <r>
    <s v="TXN_8706498"/>
    <s v="Smoothie"/>
    <x v="4"/>
    <n v="5"/>
    <n v="5"/>
    <x v="4"/>
    <n v="4"/>
    <n v="20"/>
    <n v="20"/>
    <s v="N/A"/>
    <s v="N/A"/>
    <d v="2023-05-08T00:00:00"/>
  </r>
  <r>
    <s v="TXN_1188596"/>
    <s v="Juice"/>
    <x v="7"/>
    <n v="1"/>
    <n v="1"/>
    <x v="1"/>
    <n v="3"/>
    <n v="3"/>
    <n v="3"/>
    <s v="Cash"/>
    <s v="N/A"/>
    <d v="2023-10-24T00:00:00"/>
  </r>
  <r>
    <s v="TXN_8085790"/>
    <s v="Cookie"/>
    <x v="2"/>
    <n v="4"/>
    <n v="4"/>
    <x v="2"/>
    <n v="1"/>
    <n v="4"/>
    <n v="4"/>
    <s v="Cash"/>
    <s v="Takeaway"/>
    <d v="2023-10-27T00:00:00"/>
  </r>
  <r>
    <s v="TXN_3113823"/>
    <s v="Salad"/>
    <x v="3"/>
    <n v="5"/>
    <n v="5"/>
    <x v="7"/>
    <n v="5"/>
    <n v="25"/>
    <n v="25"/>
    <s v="Digital Wallet"/>
    <s v="In-store"/>
    <d v="2023-03-01T00:00:00"/>
  </r>
  <r>
    <s v="TXN_3423451"/>
    <s v="Salad"/>
    <x v="3"/>
    <n v="4"/>
    <n v="4"/>
    <x v="3"/>
    <n v="5"/>
    <n v="20"/>
    <n v="20"/>
    <s v="Cash"/>
    <s v="N/A"/>
    <d v="2023-10-11T00:00:00"/>
  </r>
  <r>
    <s v="TXN_8010863"/>
    <s v="Coffee"/>
    <x v="0"/>
    <n v="2"/>
    <n v="2"/>
    <x v="0"/>
    <n v="2"/>
    <n v="4"/>
    <n v="4"/>
    <s v="N/A"/>
    <s v="N/A"/>
    <d v="2023-06-30T00:00:00"/>
  </r>
  <r>
    <s v="TXN_6154626"/>
    <s v="Smoothie"/>
    <x v="4"/>
    <n v="5"/>
    <n v="5"/>
    <x v="4"/>
    <n v="4"/>
    <n v="20"/>
    <n v="20"/>
    <s v="N/A"/>
    <s v="Takeaway"/>
    <d v="2023-05-06T00:00:00"/>
  </r>
  <r>
    <s v="TXN_5841004"/>
    <s v="Cookie"/>
    <x v="2"/>
    <n v="2"/>
    <n v="2"/>
    <x v="6"/>
    <n v="1"/>
    <n v="2"/>
    <n v="2"/>
    <s v="Credit Card"/>
    <s v="In-store"/>
    <d v="2023-04-28T00:00:00"/>
  </r>
  <r>
    <s v="TXN_2886223"/>
    <s v="Sandwich"/>
    <x v="5"/>
    <n v="5"/>
    <n v="5"/>
    <x v="4"/>
    <n v="4"/>
    <n v="20"/>
    <n v="20"/>
    <s v="Credit Card"/>
    <s v="N/A"/>
    <d v="2023-07-24T00:00:00"/>
  </r>
  <r>
    <s v="TXN_6047742"/>
    <s v="Smoothie"/>
    <x v="4"/>
    <n v="5"/>
    <n v="5"/>
    <x v="4"/>
    <n v="4"/>
    <n v="20"/>
    <n v="20"/>
    <s v="Digital Wallet"/>
    <s v="In-store"/>
    <d v="2023-12-11T00:00:00"/>
  </r>
  <r>
    <s v="TXN_5086795"/>
    <s v="Salad"/>
    <x v="3"/>
    <n v="1"/>
    <n v="1"/>
    <x v="3"/>
    <n v="5"/>
    <n v="5"/>
    <n v="5"/>
    <s v="Cash"/>
    <s v="In-store"/>
    <d v="2023-04-29T00:00:00"/>
  </r>
  <r>
    <s v="TXN_1943186"/>
    <s v="Salad"/>
    <x v="3"/>
    <n v="2"/>
    <n v="2"/>
    <x v="3"/>
    <n v="5"/>
    <n v="10"/>
    <n v="10"/>
    <s v="Cash"/>
    <s v="In-store"/>
    <d v="2023-12-16T00:00:00"/>
  </r>
  <r>
    <s v="TXN_9600016"/>
    <s v="Cookie"/>
    <x v="2"/>
    <n v="4"/>
    <n v="4"/>
    <x v="2"/>
    <n v="1"/>
    <n v="4"/>
    <n v="4"/>
    <s v="N/A"/>
    <s v="Takeaway"/>
    <d v="2023-05-06T00:00:00"/>
  </r>
  <r>
    <s v="TXN_7397017"/>
    <s v="Salad"/>
    <x v="3"/>
    <n v="3"/>
    <n v="3"/>
    <x v="3"/>
    <n v="5"/>
    <n v="15"/>
    <n v="15"/>
    <s v="Digital Wallet"/>
    <s v="Takeaway"/>
    <s v="ERROR"/>
  </r>
  <r>
    <s v="TXN_4305997"/>
    <s v="Tea"/>
    <x v="6"/>
    <n v="3"/>
    <n v="3"/>
    <x v="5"/>
    <n v="1.5"/>
    <n v="4.5"/>
    <n v="4.5"/>
    <s v="N/A"/>
    <s v="In-store"/>
    <d v="2023-11-22T00:00:00"/>
  </r>
  <r>
    <s v="TXN_4364374"/>
    <s v="Sandwich"/>
    <x v="5"/>
    <n v="2"/>
    <n v="2"/>
    <x v="4"/>
    <n v="4"/>
    <s v="UNKNOWN"/>
    <n v="8"/>
    <s v="Cash"/>
    <s v="N/A"/>
    <d v="2023-04-20T00:00:00"/>
  </r>
  <r>
    <s v="TXN_7031347"/>
    <s v="UNKNOWN"/>
    <x v="1"/>
    <n v="4"/>
    <n v="4"/>
    <x v="1"/>
    <n v="3"/>
    <n v="12"/>
    <n v="12"/>
    <s v="Credit Card"/>
    <s v="Takeaway"/>
    <d v="2023-06-09T00:00:00"/>
  </r>
  <r>
    <s v="TXN_9703331"/>
    <s v="Cake"/>
    <x v="1"/>
    <n v="2"/>
    <n v="2"/>
    <x v="1"/>
    <n v="3"/>
    <n v="6"/>
    <n v="6"/>
    <s v="Cash"/>
    <s v="N/A"/>
    <d v="2023-09-09T00:00:00"/>
  </r>
  <r>
    <s v="TXN_3851247"/>
    <s v="Cake"/>
    <x v="1"/>
    <n v="1"/>
    <n v="1"/>
    <x v="1"/>
    <n v="3"/>
    <n v="3"/>
    <n v="3"/>
    <s v="Credit Card"/>
    <s v="In-store"/>
    <d v="2023-11-23T00:00:00"/>
  </r>
  <r>
    <s v="TXN_6666679"/>
    <s v="Juice"/>
    <x v="7"/>
    <n v="2"/>
    <n v="2"/>
    <x v="1"/>
    <n v="3"/>
    <n v="6"/>
    <n v="6"/>
    <s v="Digital Wallet"/>
    <s v="N/A"/>
    <d v="2023-08-25T00:00:00"/>
  </r>
  <r>
    <s v="TXN_5683213"/>
    <s v="Smoothie"/>
    <x v="4"/>
    <n v="2"/>
    <n v="2"/>
    <x v="4"/>
    <n v="4"/>
    <n v="8"/>
    <n v="8"/>
    <s v="Credit Card"/>
    <s v="In-store"/>
    <d v="2023-10-30T00:00:00"/>
  </r>
  <r>
    <s v="TXN_2052609"/>
    <s v="Cake"/>
    <x v="1"/>
    <n v="4"/>
    <n v="4"/>
    <x v="6"/>
    <n v="3"/>
    <n v="12"/>
    <n v="12"/>
    <s v="Credit Card"/>
    <s v="Takeaway"/>
    <d v="2023-06-23T00:00:00"/>
  </r>
  <r>
    <s v="TXN_6557825"/>
    <s v="Tea"/>
    <x v="6"/>
    <s v="UNKNOWN"/>
    <n v="3"/>
    <x v="5"/>
    <n v="1.5"/>
    <n v="4.5"/>
    <n v="4.5"/>
    <s v="N/A"/>
    <s v="N/A"/>
    <d v="2023-05-07T00:00:00"/>
  </r>
  <r>
    <s v="TXN_6228999"/>
    <s v="Cookie"/>
    <x v="2"/>
    <n v="5"/>
    <n v="5"/>
    <x v="2"/>
    <n v="1"/>
    <n v="5"/>
    <n v="5"/>
    <s v="N/A"/>
    <s v="N/A"/>
    <d v="2023-02-07T00:00:00"/>
  </r>
  <r>
    <s v="TXN_4226287"/>
    <s v="Cookie"/>
    <x v="2"/>
    <n v="1"/>
    <n v="1"/>
    <x v="2"/>
    <n v="1"/>
    <n v="1"/>
    <n v="1"/>
    <s v="N/A"/>
    <s v="N/A"/>
    <d v="2023-04-29T00:00:00"/>
  </r>
  <r>
    <s v="TXN_9868053"/>
    <s v="Juice"/>
    <x v="7"/>
    <n v="3"/>
    <n v="3"/>
    <x v="1"/>
    <n v="3"/>
    <n v="9"/>
    <n v="9"/>
    <s v="Digital Wallet"/>
    <s v="In-store"/>
    <s v="UNKNOWN"/>
  </r>
  <r>
    <s v="TXN_2570829"/>
    <s v="Juice"/>
    <x v="7"/>
    <n v="1"/>
    <n v="1"/>
    <x v="1"/>
    <n v="3"/>
    <n v="3"/>
    <n v="3"/>
    <s v="Cash"/>
    <s v="Takeaway"/>
    <d v="2023-03-31T00:00:00"/>
  </r>
  <r>
    <s v="TXN_7433531"/>
    <s v="Sandwich"/>
    <x v="5"/>
    <n v="2"/>
    <n v="2"/>
    <x v="4"/>
    <n v="4"/>
    <n v="8"/>
    <n v="8"/>
    <s v="N/A"/>
    <s v="Takeaway"/>
    <d v="2023-08-16T00:00:00"/>
  </r>
  <r>
    <s v="TXN_5190685"/>
    <s v="Cookie"/>
    <x v="2"/>
    <n v="4"/>
    <n v="4"/>
    <x v="2"/>
    <n v="1"/>
    <n v="4"/>
    <n v="4"/>
    <s v="Cash"/>
    <s v="Takeaway"/>
    <d v="2023-11-12T00:00:00"/>
  </r>
  <r>
    <s v="TXN_4526296"/>
    <s v="Smoothie"/>
    <x v="4"/>
    <n v="5"/>
    <n v="5"/>
    <x v="4"/>
    <n v="4"/>
    <n v="20"/>
    <n v="20"/>
    <s v="N/A"/>
    <s v="Takeaway"/>
    <d v="2023-11-23T00:00:00"/>
  </r>
  <r>
    <s v="TXN_5137315"/>
    <s v="Salad"/>
    <x v="3"/>
    <s v="UNKNOWN"/>
    <n v="5"/>
    <x v="3"/>
    <n v="5"/>
    <n v="25"/>
    <n v="25"/>
    <s v="Credit Card"/>
    <s v="In-store"/>
    <d v="2023-01-05T00:00:00"/>
  </r>
  <r>
    <s v="TXN_6513435"/>
    <s v="Juice"/>
    <x v="7"/>
    <n v="3"/>
    <n v="3"/>
    <x v="1"/>
    <n v="3"/>
    <n v="9"/>
    <n v="9"/>
    <s v="N/A"/>
    <s v="Takeaway"/>
    <d v="2023-08-16T00:00:00"/>
  </r>
  <r>
    <s v="TXN_8337899"/>
    <s v="Cookie"/>
    <x v="2"/>
    <n v="1"/>
    <n v="1"/>
    <x v="2"/>
    <n v="1"/>
    <n v="1"/>
    <n v="1"/>
    <s v="Digital Wallet"/>
    <s v="N/A"/>
    <d v="2023-11-10T00:00:00"/>
  </r>
  <r>
    <s v="TXN_2245787"/>
    <s v="Salad"/>
    <x v="3"/>
    <n v="4"/>
    <n v="4"/>
    <x v="3"/>
    <n v="5"/>
    <n v="20"/>
    <n v="20"/>
    <s v="N/A"/>
    <s v="Takeaway"/>
    <d v="2023-10-29T00:00:00"/>
  </r>
  <r>
    <s v="TXN_9203396"/>
    <s v="Coffee"/>
    <x v="0"/>
    <n v="5"/>
    <n v="5"/>
    <x v="0"/>
    <n v="2"/>
    <n v="10"/>
    <n v="10"/>
    <s v="Digital Wallet"/>
    <s v="In-store"/>
    <d v="2023-01-08T00:00:00"/>
  </r>
  <r>
    <s v="TXN_9352671"/>
    <s v="Sandwich"/>
    <x v="5"/>
    <n v="2"/>
    <n v="2"/>
    <x v="4"/>
    <n v="4"/>
    <s v="UNKNOWN"/>
    <n v="8"/>
    <s v="Cash"/>
    <s v="Takeaway"/>
    <d v="2023-02-10T00:00:00"/>
  </r>
  <r>
    <s v="TXN_6391414"/>
    <s v="Smoothie"/>
    <x v="4"/>
    <n v="4"/>
    <n v="4"/>
    <x v="4"/>
    <n v="4"/>
    <n v="16"/>
    <n v="16"/>
    <s v="Cash"/>
    <s v="In-store"/>
    <d v="2023-05-08T00:00:00"/>
  </r>
  <r>
    <s v="TXN_2613440"/>
    <s v="Juice"/>
    <x v="7"/>
    <n v="3"/>
    <n v="3"/>
    <x v="1"/>
    <n v="3"/>
    <n v="9"/>
    <n v="9"/>
    <s v="Credit Card"/>
    <s v="In-store"/>
    <d v="2023-04-15T00:00:00"/>
  </r>
  <r>
    <s v="TXN_5632564"/>
    <s v="Cookie"/>
    <x v="2"/>
    <n v="1"/>
    <n v="1"/>
    <x v="2"/>
    <n v="1"/>
    <n v="1"/>
    <n v="1"/>
    <s v="Credit Card"/>
    <s v="N/A"/>
    <d v="2023-11-04T00:00:00"/>
  </r>
  <r>
    <s v="TXN_4175122"/>
    <s v="UNKNOWN"/>
    <x v="0"/>
    <n v="4"/>
    <n v="4"/>
    <x v="0"/>
    <n v="2"/>
    <n v="8"/>
    <n v="8"/>
    <s v="Digital Wallet"/>
    <s v="In-store"/>
    <d v="2023-09-29T00:00:00"/>
  </r>
  <r>
    <s v="TXN_3475075"/>
    <s v="Cake"/>
    <x v="1"/>
    <n v="3"/>
    <n v="3"/>
    <x v="6"/>
    <n v="3"/>
    <n v="9"/>
    <n v="9"/>
    <s v="Cash"/>
    <s v="Takeaway"/>
    <s v="UNKNOWN"/>
  </r>
  <r>
    <s v="TXN_4759797"/>
    <s v="Salad"/>
    <x v="3"/>
    <n v="3"/>
    <n v="3"/>
    <x v="3"/>
    <n v="5"/>
    <n v="15"/>
    <n v="15"/>
    <s v="N/A"/>
    <s v="In-store"/>
    <s v="ERROR"/>
  </r>
  <r>
    <s v="TXN_4704439"/>
    <s v="Coffee"/>
    <x v="0"/>
    <n v="3"/>
    <n v="3"/>
    <x v="0"/>
    <n v="2"/>
    <n v="6"/>
    <n v="6"/>
    <s v="Cash"/>
    <s v="N/A"/>
    <d v="2023-06-14T00:00:00"/>
  </r>
  <r>
    <s v="TXN_3292043"/>
    <s v="Cookie"/>
    <x v="2"/>
    <n v="5"/>
    <n v="5"/>
    <x v="8"/>
    <n v="1"/>
    <n v="5"/>
    <n v="5"/>
    <s v="N/A"/>
    <s v="N/A"/>
    <s v="ERROR"/>
  </r>
  <r>
    <s v="TXN_2666340"/>
    <s v="Cake"/>
    <x v="1"/>
    <n v="2"/>
    <n v="2"/>
    <x v="1"/>
    <n v="3"/>
    <n v="6"/>
    <n v="6"/>
    <s v="Cash"/>
    <s v="Takeaway"/>
    <d v="2023-09-29T00:00:00"/>
  </r>
  <r>
    <s v="TXN_8004162"/>
    <s v="Salad"/>
    <x v="3"/>
    <n v="5"/>
    <n v="5"/>
    <x v="3"/>
    <n v="5"/>
    <n v="25"/>
    <n v="25"/>
    <s v="N/A"/>
    <s v="N/A"/>
    <d v="2023-11-04T00:00:00"/>
  </r>
  <r>
    <s v="TXN_6539480"/>
    <s v="Cake"/>
    <x v="1"/>
    <n v="5"/>
    <n v="5"/>
    <x v="1"/>
    <n v="3"/>
    <n v="15"/>
    <n v="15"/>
    <s v="Cash"/>
    <s v="Takeaway"/>
    <d v="2023-08-25T00:00:00"/>
  </r>
  <r>
    <s v="TXN_1993002"/>
    <s v="ERROR"/>
    <x v="1"/>
    <n v="4"/>
    <n v="4"/>
    <x v="1"/>
    <n v="3"/>
    <n v="12"/>
    <n v="12"/>
    <s v="N/A"/>
    <s v="Takeaway"/>
    <d v="2023-03-30T00:00:00"/>
  </r>
  <r>
    <s v="TXN_5024094"/>
    <s v="Tea"/>
    <x v="6"/>
    <n v="1"/>
    <n v="1"/>
    <x v="8"/>
    <n v="1.5"/>
    <n v="1.5"/>
    <n v="1.5"/>
    <s v="Credit Card"/>
    <s v="N/A"/>
    <d v="2023-02-20T00:00:00"/>
  </r>
  <r>
    <s v="TXN_7399898"/>
    <s v="Juice"/>
    <x v="7"/>
    <n v="3"/>
    <n v="3"/>
    <x v="1"/>
    <n v="3"/>
    <n v="9"/>
    <n v="9"/>
    <s v="N/A"/>
    <s v="N/A"/>
    <d v="2023-02-19T00:00:00"/>
  </r>
  <r>
    <s v="TXN_7675213"/>
    <s v="ERROR"/>
    <x v="9"/>
    <s v="UNKNOWN"/>
    <n v="2"/>
    <x v="4"/>
    <n v="4"/>
    <n v="8"/>
    <n v="8"/>
    <s v="Digital Wallet"/>
    <s v="In-store"/>
    <d v="2023-03-08T00:00:00"/>
  </r>
  <r>
    <s v="TXN_5180728"/>
    <s v="Tea"/>
    <x v="6"/>
    <n v="2"/>
    <n v="2"/>
    <x v="5"/>
    <n v="1.5"/>
    <n v="3"/>
    <n v="3"/>
    <s v="N/A"/>
    <s v="In-store"/>
    <d v="2023-09-01T00:00:00"/>
  </r>
  <r>
    <s v="TXN_1442791"/>
    <s v="Tea"/>
    <x v="6"/>
    <n v="1"/>
    <n v="1"/>
    <x v="5"/>
    <n v="1.5"/>
    <n v="1.5"/>
    <n v="1.5"/>
    <s v="N/A"/>
    <s v="N/A"/>
    <d v="2023-03-23T00:00:00"/>
  </r>
  <r>
    <s v="TXN_7169607"/>
    <s v="Cake"/>
    <x v="1"/>
    <n v="2"/>
    <n v="2"/>
    <x v="1"/>
    <n v="3"/>
    <n v="6"/>
    <n v="6"/>
    <s v="Credit Card"/>
    <s v="N/A"/>
    <d v="2023-04-10T00:00:00"/>
  </r>
  <r>
    <s v="TXN_8157817"/>
    <s v="Tea"/>
    <x v="6"/>
    <n v="2"/>
    <n v="2"/>
    <x v="5"/>
    <n v="1.5"/>
    <n v="3"/>
    <n v="3"/>
    <s v="Credit Card"/>
    <s v="Takeaway"/>
    <d v="2023-08-30T00:00:00"/>
  </r>
  <r>
    <s v="TXN_9105544"/>
    <s v="Tea"/>
    <x v="6"/>
    <n v="3"/>
    <n v="3"/>
    <x v="5"/>
    <n v="1.5"/>
    <n v="4.5"/>
    <n v="4.5"/>
    <s v="N/A"/>
    <s v="In-store"/>
    <d v="2023-07-08T00:00:00"/>
  </r>
  <r>
    <s v="TXN_7620529"/>
    <s v="Sandwich"/>
    <x v="5"/>
    <n v="2"/>
    <n v="2"/>
    <x v="4"/>
    <n v="4"/>
    <n v="8"/>
    <n v="8"/>
    <s v="Cash"/>
    <s v="In-store"/>
    <d v="2023-08-08T00:00:00"/>
  </r>
  <r>
    <s v="TXN_1491670"/>
    <s v="Juice"/>
    <x v="7"/>
    <n v="5"/>
    <n v="5"/>
    <x v="1"/>
    <n v="3"/>
    <n v="15"/>
    <n v="15"/>
    <s v="Credit Card"/>
    <s v="Takeaway"/>
    <d v="2023-06-28T00:00:00"/>
  </r>
  <r>
    <s v="TXN_8041777"/>
    <s v="Cake"/>
    <x v="1"/>
    <n v="1"/>
    <n v="1"/>
    <x v="1"/>
    <n v="3"/>
    <n v="3"/>
    <n v="3"/>
    <s v="Cash"/>
    <s v="N/A"/>
    <d v="2023-11-23T00:00:00"/>
  </r>
  <r>
    <s v="TXN_2366464"/>
    <s v="Juice"/>
    <x v="7"/>
    <n v="1"/>
    <n v="1"/>
    <x v="1"/>
    <n v="3"/>
    <n v="3"/>
    <n v="3"/>
    <s v="Cash"/>
    <s v="Takeaway"/>
    <d v="2023-06-05T00:00:00"/>
  </r>
  <r>
    <s v="TXN_7994275"/>
    <s v="Smoothie"/>
    <x v="4"/>
    <n v="3"/>
    <n v="3"/>
    <x v="4"/>
    <n v="4"/>
    <n v="12"/>
    <n v="12"/>
    <s v="Credit Card"/>
    <s v="In-store"/>
    <d v="2023-09-18T00:00:00"/>
  </r>
  <r>
    <s v="TXN_6034920"/>
    <s v="Cookie"/>
    <x v="2"/>
    <n v="1"/>
    <n v="1"/>
    <x v="2"/>
    <n v="1"/>
    <n v="1"/>
    <n v="1"/>
    <s v="Credit Card"/>
    <s v="In-store"/>
    <d v="2023-09-09T00:00:00"/>
  </r>
  <r>
    <s v="TXN_4673812"/>
    <s v="Cookie"/>
    <x v="2"/>
    <n v="2"/>
    <n v="2"/>
    <x v="2"/>
    <n v="1"/>
    <n v="2"/>
    <n v="2"/>
    <s v="Digital Wallet"/>
    <s v="Takeaway"/>
    <d v="2023-05-01T00:00:00"/>
  </r>
  <r>
    <s v="TXN_3577949"/>
    <s v="Cake"/>
    <x v="1"/>
    <n v="3"/>
    <n v="3"/>
    <x v="6"/>
    <n v="3"/>
    <s v="UNKNOWN"/>
    <n v="9"/>
    <s v="N/A"/>
    <s v="Takeaway"/>
    <d v="2023-04-25T00:00:00"/>
  </r>
  <r>
    <s v="TXN_4503560"/>
    <s v="Cake"/>
    <x v="1"/>
    <n v="5"/>
    <n v="5"/>
    <x v="1"/>
    <n v="3"/>
    <n v="15"/>
    <n v="15"/>
    <s v="Digital Wallet"/>
    <s v="N/A"/>
    <d v="2023-02-21T00:00:00"/>
  </r>
  <r>
    <s v="TXN_6543620"/>
    <s v="Cookie"/>
    <x v="2"/>
    <n v="2"/>
    <n v="2"/>
    <x v="2"/>
    <n v="1"/>
    <n v="2"/>
    <n v="2"/>
    <s v="Cash"/>
    <s v="Takeaway"/>
    <d v="2023-04-08T00:00:00"/>
  </r>
  <r>
    <s v="TXN_5071222"/>
    <s v="Cookie"/>
    <x v="2"/>
    <n v="5"/>
    <n v="5"/>
    <x v="2"/>
    <n v="1"/>
    <n v="5"/>
    <n v="5"/>
    <s v="Digital Wallet"/>
    <s v="N/A"/>
    <d v="2023-10-25T00:00:00"/>
  </r>
  <r>
    <s v="TXN_1605048"/>
    <s v="Cake"/>
    <x v="1"/>
    <n v="4"/>
    <n v="4"/>
    <x v="1"/>
    <n v="3"/>
    <n v="12"/>
    <n v="12"/>
    <s v="Cash"/>
    <s v="Takeaway"/>
    <d v="2023-03-16T00:00:00"/>
  </r>
  <r>
    <s v="TXN_9907306"/>
    <s v="ERROR"/>
    <x v="2"/>
    <n v="3"/>
    <n v="3"/>
    <x v="2"/>
    <n v="1"/>
    <n v="3"/>
    <n v="3"/>
    <s v="Digital Wallet"/>
    <s v="Takeaway"/>
    <d v="2023-09-06T00:00:00"/>
  </r>
  <r>
    <s v="TXN_2401829"/>
    <s v="Smoothie"/>
    <x v="4"/>
    <n v="5"/>
    <n v="5"/>
    <x v="4"/>
    <n v="4"/>
    <n v="20"/>
    <n v="20"/>
    <s v="Digital Wallet"/>
    <s v="Takeaway"/>
    <d v="2023-02-07T00:00:00"/>
  </r>
  <r>
    <s v="TXN_8359674"/>
    <s v="Salad"/>
    <x v="3"/>
    <n v="3"/>
    <n v="3"/>
    <x v="3"/>
    <n v="5"/>
    <n v="15"/>
    <n v="15"/>
    <s v="N/A"/>
    <s v="Takeaway"/>
    <d v="2023-10-16T00:00:00"/>
  </r>
  <r>
    <s v="TXN_1937611"/>
    <s v="Tea"/>
    <x v="6"/>
    <n v="2"/>
    <n v="2"/>
    <x v="8"/>
    <n v="1.5"/>
    <n v="3"/>
    <n v="3"/>
    <s v="Credit Card"/>
    <s v="Takeaway"/>
    <d v="2023-11-02T00:00:00"/>
  </r>
  <r>
    <s v="TXN_5438111"/>
    <s v="Smoothie"/>
    <x v="4"/>
    <n v="3"/>
    <n v="3"/>
    <x v="4"/>
    <n v="4"/>
    <n v="12"/>
    <n v="12"/>
    <s v="Cash"/>
    <s v="In-store"/>
    <d v="2023-01-06T00:00:00"/>
  </r>
  <r>
    <s v="TXN_1442771"/>
    <m/>
    <x v="1"/>
    <n v="1"/>
    <n v="1"/>
    <x v="1"/>
    <n v="3"/>
    <n v="3"/>
    <n v="3"/>
    <s v="N/A"/>
    <s v="N/A"/>
    <d v="2023-04-25T00:00:00"/>
  </r>
  <r>
    <s v="TXN_5793057"/>
    <s v="Sandwich"/>
    <x v="5"/>
    <n v="3"/>
    <n v="3"/>
    <x v="4"/>
    <n v="4"/>
    <n v="12"/>
    <n v="12"/>
    <s v="Credit Card"/>
    <s v="In-store"/>
    <d v="2023-02-25T00:00:00"/>
  </r>
  <r>
    <s v="TXN_1778597"/>
    <s v="Cookie"/>
    <x v="2"/>
    <n v="3"/>
    <n v="3"/>
    <x v="2"/>
    <n v="1"/>
    <s v="UNKNOWN"/>
    <n v="3"/>
    <s v="Cash"/>
    <s v="N/A"/>
    <d v="2023-09-28T00:00:00"/>
  </r>
  <r>
    <s v="TXN_4076631"/>
    <s v="ERROR"/>
    <x v="1"/>
    <n v="4"/>
    <n v="4"/>
    <x v="1"/>
    <n v="3"/>
    <n v="12"/>
    <n v="12"/>
    <s v="Cash"/>
    <s v="In-store"/>
    <d v="2023-07-21T00:00:00"/>
  </r>
  <r>
    <s v="TXN_1660757"/>
    <s v="Cake"/>
    <x v="1"/>
    <n v="4"/>
    <n v="4"/>
    <x v="1"/>
    <n v="3"/>
    <n v="12"/>
    <n v="12"/>
    <s v="Digital Wallet"/>
    <s v="Takeaway"/>
    <d v="2023-11-08T00:00:00"/>
  </r>
  <r>
    <s v="TXN_7540909"/>
    <s v="Tea"/>
    <x v="6"/>
    <n v="2"/>
    <n v="2"/>
    <x v="5"/>
    <n v="1.5"/>
    <n v="3"/>
    <n v="3"/>
    <s v="Digital Wallet"/>
    <s v="N/A"/>
    <d v="2023-02-20T00:00:00"/>
  </r>
  <r>
    <s v="TXN_1469462"/>
    <s v="Cake"/>
    <x v="1"/>
    <n v="1"/>
    <n v="1"/>
    <x v="1"/>
    <n v="3"/>
    <n v="3"/>
    <n v="3"/>
    <s v="Credit Card"/>
    <s v="Takeaway"/>
    <d v="2023-09-05T00:00:00"/>
  </r>
  <r>
    <s v="TXN_4745094"/>
    <s v="Tea"/>
    <x v="6"/>
    <n v="5"/>
    <n v="5"/>
    <x v="5"/>
    <n v="1.5"/>
    <n v="7.5"/>
    <n v="7.5"/>
    <s v="Credit Card"/>
    <s v="N/A"/>
    <d v="2023-12-05T00:00:00"/>
  </r>
  <r>
    <s v="TXN_3711712"/>
    <s v="Salad"/>
    <x v="3"/>
    <n v="5"/>
    <n v="5"/>
    <x v="3"/>
    <n v="5"/>
    <n v="25"/>
    <n v="25"/>
    <s v="Digital Wallet"/>
    <s v="In-store"/>
    <d v="2023-08-20T00:00:00"/>
  </r>
  <r>
    <s v="TXN_7909509"/>
    <s v="Smoothie"/>
    <x v="4"/>
    <n v="3"/>
    <n v="3"/>
    <x v="4"/>
    <n v="4"/>
    <n v="12"/>
    <n v="12"/>
    <s v="N/A"/>
    <s v="Takeaway"/>
    <d v="2023-10-10T00:00:00"/>
  </r>
  <r>
    <s v="TXN_8577850"/>
    <s v="Tea"/>
    <x v="6"/>
    <s v="UNKNOWN"/>
    <n v="3"/>
    <x v="5"/>
    <n v="1.5"/>
    <n v="4.5"/>
    <n v="4.5"/>
    <s v="N/A"/>
    <s v="N/A"/>
    <d v="2023-07-10T00:00:00"/>
  </r>
  <r>
    <s v="TXN_1268480"/>
    <s v="Salad"/>
    <x v="3"/>
    <n v="5"/>
    <n v="5"/>
    <x v="3"/>
    <n v="5"/>
    <n v="25"/>
    <n v="25"/>
    <s v="Cash"/>
    <s v="In-store"/>
    <d v="2023-04-18T00:00:00"/>
  </r>
  <r>
    <s v="TXN_6579974"/>
    <s v="Sandwich"/>
    <x v="5"/>
    <n v="5"/>
    <n v="5"/>
    <x v="4"/>
    <n v="4"/>
    <n v="20"/>
    <n v="20"/>
    <s v="Digital Wallet"/>
    <s v="N/A"/>
    <d v="2023-05-10T00:00:00"/>
  </r>
  <r>
    <s v="TXN_6957331"/>
    <s v="Juice"/>
    <x v="7"/>
    <n v="3"/>
    <n v="3"/>
    <x v="1"/>
    <n v="3"/>
    <s v="ERROR"/>
    <n v="9"/>
    <s v="Digital Wallet"/>
    <s v="N/A"/>
    <d v="2023-01-23T00:00:00"/>
  </r>
  <r>
    <s v="TXN_7796731"/>
    <s v="Juice"/>
    <x v="7"/>
    <m/>
    <n v="2"/>
    <x v="1"/>
    <n v="3"/>
    <n v="6"/>
    <n v="6"/>
    <s v="N/A"/>
    <s v="In-store"/>
    <d v="2023-06-09T00:00:00"/>
  </r>
  <r>
    <s v="TXN_7218914"/>
    <s v="UNKNOWN"/>
    <x v="3"/>
    <n v="1"/>
    <n v="1"/>
    <x v="3"/>
    <n v="5"/>
    <n v="5"/>
    <n v="5"/>
    <s v="Digital Wallet"/>
    <s v="In-store"/>
    <d v="2023-01-11T00:00:00"/>
  </r>
  <r>
    <s v="TXN_4869107"/>
    <s v="Smoothie"/>
    <x v="4"/>
    <n v="3"/>
    <n v="3"/>
    <x v="4"/>
    <n v="4"/>
    <n v="12"/>
    <n v="12"/>
    <s v="Digital Wallet"/>
    <s v="In-store"/>
    <d v="2023-01-30T00:00:00"/>
  </r>
  <r>
    <s v="TXN_2027203"/>
    <s v="Coffee"/>
    <x v="0"/>
    <n v="3"/>
    <n v="3"/>
    <x v="0"/>
    <n v="2"/>
    <n v="6"/>
    <n v="6"/>
    <s v="Credit Card"/>
    <s v="N/A"/>
    <d v="2023-07-15T00:00:00"/>
  </r>
  <r>
    <s v="TXN_6149748"/>
    <s v="Salad"/>
    <x v="3"/>
    <n v="3"/>
    <n v="3"/>
    <x v="3"/>
    <n v="5"/>
    <n v="15"/>
    <n v="15"/>
    <s v="Credit Card"/>
    <s v="N/A"/>
    <d v="2023-07-06T00:00:00"/>
  </r>
  <r>
    <s v="TXN_1633563"/>
    <s v="ERROR"/>
    <x v="9"/>
    <n v="4"/>
    <n v="4"/>
    <x v="4"/>
    <n v="4"/>
    <n v="16"/>
    <n v="16"/>
    <s v="Digital Wallet"/>
    <s v="In-store"/>
    <d v="2023-02-05T00:00:00"/>
  </r>
  <r>
    <s v="TXN_3088330"/>
    <s v="Tea"/>
    <x v="6"/>
    <n v="5"/>
    <n v="5"/>
    <x v="5"/>
    <n v="1.5"/>
    <n v="7.5"/>
    <n v="7.5"/>
    <s v="Digital Wallet"/>
    <s v="In-store"/>
    <d v="2023-12-08T00:00:00"/>
  </r>
  <r>
    <s v="TXN_5001766"/>
    <s v="Smoothie"/>
    <x v="4"/>
    <n v="1"/>
    <n v="1"/>
    <x v="4"/>
    <n v="4"/>
    <s v="UNKNOWN"/>
    <n v="4"/>
    <s v="Digital Wallet"/>
    <s v="N/A"/>
    <d v="2023-05-24T00:00:00"/>
  </r>
  <r>
    <s v="TXN_5634960"/>
    <s v="Tea"/>
    <x v="6"/>
    <n v="2"/>
    <n v="2"/>
    <x v="5"/>
    <n v="1.5"/>
    <n v="3"/>
    <n v="3"/>
    <s v="N/A"/>
    <s v="Takeaway"/>
    <d v="2023-09-06T00:00:00"/>
  </r>
  <r>
    <s v="TXN_6280724"/>
    <s v="Coffee"/>
    <x v="0"/>
    <n v="3"/>
    <n v="3"/>
    <x v="0"/>
    <n v="2"/>
    <n v="6"/>
    <n v="6"/>
    <s v="Credit Card"/>
    <s v="N/A"/>
    <d v="2023-05-02T00:00:00"/>
  </r>
  <r>
    <s v="TXN_7650834"/>
    <s v="Salad"/>
    <x v="3"/>
    <n v="2"/>
    <n v="2"/>
    <x v="3"/>
    <n v="5"/>
    <n v="10"/>
    <n v="10"/>
    <s v="Cash"/>
    <s v="Takeaway"/>
    <d v="2023-10-29T00:00:00"/>
  </r>
  <r>
    <s v="TXN_4107857"/>
    <s v="Tea"/>
    <x v="6"/>
    <n v="1"/>
    <n v="1"/>
    <x v="5"/>
    <n v="1.5"/>
    <n v="1.5"/>
    <n v="1.5"/>
    <s v="Credit Card"/>
    <s v="Takeaway"/>
    <d v="2023-01-29T00:00:00"/>
  </r>
  <r>
    <s v="TXN_2052771"/>
    <s v="Tea"/>
    <x v="6"/>
    <n v="4"/>
    <n v="4"/>
    <x v="5"/>
    <n v="1.5"/>
    <n v="6"/>
    <n v="6"/>
    <s v="Digital Wallet"/>
    <s v="Takeaway"/>
    <s v="UNKNOWN"/>
  </r>
  <r>
    <s v="TXN_4635037"/>
    <s v="Juice"/>
    <x v="7"/>
    <n v="1"/>
    <n v="1"/>
    <x v="1"/>
    <n v="3"/>
    <n v="3"/>
    <n v="3"/>
    <s v="Digital Wallet"/>
    <s v="In-store"/>
    <d v="2023-05-17T00:00:00"/>
  </r>
  <r>
    <s v="TXN_2160119"/>
    <s v="UNKNOWN"/>
    <x v="9"/>
    <n v="5"/>
    <n v="5"/>
    <x v="4"/>
    <n v="4"/>
    <n v="20"/>
    <n v="20"/>
    <s v="Cash"/>
    <s v="N/A"/>
    <d v="2023-12-27T00:00:00"/>
  </r>
  <r>
    <s v="TXN_9103776"/>
    <s v="Tea"/>
    <x v="6"/>
    <n v="4"/>
    <n v="4"/>
    <x v="5"/>
    <n v="1.5"/>
    <n v="6"/>
    <n v="6"/>
    <s v="Credit Card"/>
    <s v="In-store"/>
    <d v="2023-05-03T00:00:00"/>
  </r>
  <r>
    <s v="TXN_7538221"/>
    <s v="Cake"/>
    <x v="1"/>
    <n v="5"/>
    <n v="5"/>
    <x v="1"/>
    <n v="3"/>
    <n v="15"/>
    <n v="15"/>
    <s v="Credit Card"/>
    <s v="Takeaway"/>
    <d v="2023-03-31T00:00:00"/>
  </r>
  <r>
    <s v="TXN_4565754"/>
    <s v="Smoothie"/>
    <x v="4"/>
    <m/>
    <n v="0"/>
    <x v="4"/>
    <n v="4"/>
    <s v="ERROR"/>
    <n v="0"/>
    <s v="Digital Wallet"/>
    <s v="Takeaway"/>
    <d v="2023-10-06T00:00:00"/>
  </r>
  <r>
    <s v="TXN_8807333"/>
    <s v="Sandwich"/>
    <x v="5"/>
    <n v="5"/>
    <n v="5"/>
    <x v="4"/>
    <n v="4"/>
    <n v="20"/>
    <n v="20"/>
    <s v="Digital Wallet"/>
    <s v="In-store"/>
    <d v="2023-03-18T00:00:00"/>
  </r>
  <r>
    <s v="TXN_8006056"/>
    <s v="Juice"/>
    <x v="7"/>
    <n v="4"/>
    <n v="4"/>
    <x v="1"/>
    <n v="3"/>
    <n v="12"/>
    <n v="12"/>
    <s v="Credit Card"/>
    <s v="Takeaway"/>
    <d v="2023-12-19T00:00:00"/>
  </r>
  <r>
    <s v="TXN_2216532"/>
    <s v="Tea"/>
    <x v="6"/>
    <n v="3"/>
    <n v="3"/>
    <x v="5"/>
    <n v="1.5"/>
    <n v="4.5"/>
    <n v="4.5"/>
    <s v="Cash"/>
    <s v="N/A"/>
    <d v="2023-12-27T00:00:00"/>
  </r>
  <r>
    <s v="TXN_6553720"/>
    <s v="Coffee"/>
    <x v="0"/>
    <n v="4"/>
    <n v="4"/>
    <x v="0"/>
    <n v="2"/>
    <n v="8"/>
    <n v="8"/>
    <s v="N/A"/>
    <s v="In-store"/>
    <d v="2023-02-02T00:00:00"/>
  </r>
  <r>
    <s v="TXN_5828907"/>
    <s v="Cookie"/>
    <x v="2"/>
    <n v="5"/>
    <n v="5"/>
    <x v="2"/>
    <n v="1"/>
    <n v="5"/>
    <n v="5"/>
    <s v="Digital Wallet"/>
    <s v="N/A"/>
    <d v="2023-05-13T00:00:00"/>
  </r>
  <r>
    <s v="TXN_2336248"/>
    <s v="Cake"/>
    <x v="1"/>
    <m/>
    <n v="5"/>
    <x v="1"/>
    <n v="3"/>
    <n v="15"/>
    <n v="15"/>
    <s v="N/A"/>
    <s v="Takeaway"/>
    <d v="2023-10-19T00:00:00"/>
  </r>
  <r>
    <s v="TXN_3321611"/>
    <s v="ERROR"/>
    <x v="9"/>
    <n v="3"/>
    <n v="3"/>
    <x v="4"/>
    <n v="4"/>
    <m/>
    <n v="12"/>
    <s v="N/A"/>
    <s v="Takeaway"/>
    <d v="2023-09-09T00:00:00"/>
  </r>
  <r>
    <s v="TXN_6022618"/>
    <s v="Smoothie"/>
    <x v="4"/>
    <n v="1"/>
    <n v="1"/>
    <x v="4"/>
    <n v="4"/>
    <n v="4"/>
    <n v="4"/>
    <s v="Digital Wallet"/>
    <s v="In-store"/>
    <d v="2023-12-18T00:00:00"/>
  </r>
  <r>
    <s v="TXN_1665810"/>
    <s v="Sandwich"/>
    <x v="5"/>
    <n v="5"/>
    <n v="5"/>
    <x v="4"/>
    <n v="4"/>
    <n v="20"/>
    <n v="20"/>
    <s v="Digital Wallet"/>
    <s v="In-store"/>
    <d v="2023-02-26T00:00:00"/>
  </r>
  <r>
    <s v="TXN_1399696"/>
    <s v="Cake"/>
    <x v="1"/>
    <n v="5"/>
    <n v="5"/>
    <x v="1"/>
    <n v="3"/>
    <n v="15"/>
    <n v="15"/>
    <s v="Cash"/>
    <s v="In-store"/>
    <d v="2023-04-08T00:00:00"/>
  </r>
  <r>
    <s v="TXN_9154381"/>
    <s v="Cookie"/>
    <x v="2"/>
    <n v="2"/>
    <n v="2"/>
    <x v="2"/>
    <n v="1"/>
    <n v="2"/>
    <n v="2"/>
    <s v="Credit Card"/>
    <s v="In-store"/>
    <d v="2023-04-21T00:00:00"/>
  </r>
  <r>
    <s v="TXN_5333966"/>
    <s v="Juice"/>
    <x v="7"/>
    <n v="4"/>
    <n v="4"/>
    <x v="1"/>
    <n v="3"/>
    <n v="12"/>
    <n v="12"/>
    <s v="N/A"/>
    <s v="In-store"/>
    <d v="2023-06-11T00:00:00"/>
  </r>
  <r>
    <s v="TXN_8361813"/>
    <s v="Cookie"/>
    <x v="2"/>
    <n v="3"/>
    <n v="3"/>
    <x v="2"/>
    <n v="1"/>
    <n v="3"/>
    <n v="3"/>
    <s v="Cash"/>
    <s v="In-store"/>
    <d v="2023-08-01T00:00:00"/>
  </r>
  <r>
    <s v="TXN_9841222"/>
    <s v="Sandwich"/>
    <x v="5"/>
    <n v="5"/>
    <n v="5"/>
    <x v="4"/>
    <n v="4"/>
    <n v="20"/>
    <n v="20"/>
    <s v="Credit Card"/>
    <s v="N/A"/>
    <d v="2023-04-23T00:00:00"/>
  </r>
  <r>
    <s v="TXN_4754346"/>
    <s v="Juice"/>
    <x v="7"/>
    <n v="4"/>
    <n v="4"/>
    <x v="1"/>
    <n v="3"/>
    <n v="12"/>
    <n v="12"/>
    <s v="Credit Card"/>
    <s v="In-store"/>
    <d v="2023-08-31T00:00:00"/>
  </r>
  <r>
    <s v="TXN_5910268"/>
    <s v="Salad"/>
    <x v="3"/>
    <n v="4"/>
    <n v="4"/>
    <x v="3"/>
    <n v="5"/>
    <s v="ERROR"/>
    <n v="20"/>
    <s v="N/A"/>
    <s v="Takeaway"/>
    <d v="2023-07-04T00:00:00"/>
  </r>
  <r>
    <s v="TXN_9433806"/>
    <s v="Coffee"/>
    <x v="0"/>
    <n v="1"/>
    <n v="1"/>
    <x v="0"/>
    <n v="2"/>
    <n v="2"/>
    <n v="2"/>
    <s v="N/A"/>
    <s v="N/A"/>
    <m/>
  </r>
  <r>
    <s v="TXN_5227574"/>
    <s v="Juice"/>
    <x v="7"/>
    <n v="4"/>
    <n v="4"/>
    <x v="1"/>
    <n v="3"/>
    <n v="12"/>
    <n v="12"/>
    <s v="Digital Wallet"/>
    <s v="N/A"/>
    <d v="2023-04-10T00:00:00"/>
  </r>
  <r>
    <s v="TXN_5485774"/>
    <s v="Coffee"/>
    <x v="0"/>
    <n v="2"/>
    <n v="2"/>
    <x v="0"/>
    <n v="2"/>
    <n v="4"/>
    <n v="4"/>
    <s v="Credit Card"/>
    <s v="N/A"/>
    <d v="2023-07-20T00:00:00"/>
  </r>
  <r>
    <s v="TXN_6504165"/>
    <s v="Juice"/>
    <x v="7"/>
    <n v="3"/>
    <n v="3"/>
    <x v="8"/>
    <n v="3"/>
    <n v="9"/>
    <n v="9"/>
    <s v="Cash"/>
    <s v="Takeaway"/>
    <d v="2023-02-13T00:00:00"/>
  </r>
  <r>
    <s v="TXN_6297232"/>
    <s v="Coffee"/>
    <x v="0"/>
    <m/>
    <n v="0"/>
    <x v="0"/>
    <n v="2"/>
    <s v="UNKNOWN"/>
    <n v="0"/>
    <s v="N/A"/>
    <s v="N/A"/>
    <d v="2023-04-07T00:00:00"/>
  </r>
  <r>
    <s v="TXN_2391659"/>
    <s v="Tea"/>
    <x v="6"/>
    <n v="5"/>
    <n v="5"/>
    <x v="5"/>
    <n v="1.5"/>
    <s v="ERROR"/>
    <n v="7.5"/>
    <s v="N/A"/>
    <s v="N/A"/>
    <d v="2023-02-16T00:00:00"/>
  </r>
  <r>
    <s v="TXN_8964493"/>
    <s v="Smoothie"/>
    <x v="4"/>
    <n v="1"/>
    <n v="1"/>
    <x v="4"/>
    <n v="4"/>
    <n v="4"/>
    <n v="4"/>
    <s v="Cash"/>
    <s v="N/A"/>
    <d v="2023-02-10T00:00:00"/>
  </r>
  <r>
    <s v="TXN_1931832"/>
    <m/>
    <x v="9"/>
    <n v="4"/>
    <n v="4"/>
    <x v="4"/>
    <n v="4"/>
    <n v="16"/>
    <n v="16"/>
    <s v="Credit Card"/>
    <s v="N/A"/>
    <d v="2023-05-07T00:00:00"/>
  </r>
  <r>
    <s v="TXN_4939667"/>
    <s v="Salad"/>
    <x v="3"/>
    <n v="1"/>
    <n v="1"/>
    <x v="3"/>
    <n v="5"/>
    <n v="5"/>
    <n v="5"/>
    <s v="Cash"/>
    <s v="Takeaway"/>
    <d v="2023-01-23T00:00:00"/>
  </r>
  <r>
    <s v="TXN_7126803"/>
    <s v="Sandwich"/>
    <x v="5"/>
    <n v="5"/>
    <n v="5"/>
    <x v="4"/>
    <n v="4"/>
    <n v="20"/>
    <n v="20"/>
    <s v="Digital Wallet"/>
    <s v="Takeaway"/>
    <d v="2023-05-24T00:00:00"/>
  </r>
  <r>
    <s v="TXN_9649878"/>
    <s v="Cake"/>
    <x v="1"/>
    <n v="5"/>
    <n v="5"/>
    <x v="1"/>
    <n v="3"/>
    <n v="15"/>
    <n v="15"/>
    <s v="Cash"/>
    <s v="N/A"/>
    <d v="2023-12-24T00:00:00"/>
  </r>
  <r>
    <s v="TXN_5086063"/>
    <s v="Juice"/>
    <x v="7"/>
    <n v="3"/>
    <n v="3"/>
    <x v="1"/>
    <n v="3"/>
    <n v="9"/>
    <n v="9"/>
    <s v="Digital Wallet"/>
    <s v="Takeaway"/>
    <d v="2023-09-28T00:00:00"/>
  </r>
  <r>
    <s v="TXN_5026564"/>
    <s v="Smoothie"/>
    <x v="4"/>
    <n v="3"/>
    <n v="3"/>
    <x v="4"/>
    <n v="4"/>
    <n v="12"/>
    <n v="12"/>
    <s v="Cash"/>
    <s v="N/A"/>
    <d v="2023-09-12T00:00:00"/>
  </r>
  <r>
    <s v="TXN_9680054"/>
    <s v="Cake"/>
    <x v="1"/>
    <n v="3"/>
    <n v="3"/>
    <x v="1"/>
    <n v="3"/>
    <n v="9"/>
    <n v="9"/>
    <s v="N/A"/>
    <s v="In-store"/>
    <d v="2023-03-14T00:00:00"/>
  </r>
  <r>
    <s v="TXN_7299015"/>
    <s v="Coffee"/>
    <x v="0"/>
    <n v="5"/>
    <n v="5"/>
    <x v="0"/>
    <n v="2"/>
    <n v="10"/>
    <n v="10"/>
    <s v="N/A"/>
    <s v="Takeaway"/>
    <d v="2023-12-02T00:00:00"/>
  </r>
  <r>
    <s v="TXN_6040824"/>
    <s v="Sandwich"/>
    <x v="5"/>
    <n v="1"/>
    <n v="1"/>
    <x v="4"/>
    <n v="4"/>
    <n v="4"/>
    <n v="4"/>
    <s v="Cash"/>
    <s v="N/A"/>
    <d v="2023-01-07T00:00:00"/>
  </r>
  <r>
    <s v="TXN_4520062"/>
    <m/>
    <x v="6"/>
    <n v="2"/>
    <n v="2"/>
    <x v="5"/>
    <n v="1.5"/>
    <n v="3"/>
    <n v="3"/>
    <s v="N/A"/>
    <s v="In-store"/>
    <d v="2023-01-10T00:00:00"/>
  </r>
  <r>
    <s v="TXN_5889049"/>
    <s v="Cookie"/>
    <x v="2"/>
    <n v="2"/>
    <n v="2"/>
    <x v="2"/>
    <n v="1"/>
    <n v="2"/>
    <n v="2"/>
    <s v="N/A"/>
    <s v="In-store"/>
    <d v="2023-07-14T00:00:00"/>
  </r>
  <r>
    <s v="TXN_1177438"/>
    <s v="Salad"/>
    <x v="3"/>
    <n v="4"/>
    <n v="4"/>
    <x v="3"/>
    <n v="5"/>
    <n v="20"/>
    <n v="20"/>
    <s v="N/A"/>
    <s v="Takeaway"/>
    <d v="2023-08-21T00:00:00"/>
  </r>
  <r>
    <s v="TXN_6345691"/>
    <m/>
    <x v="9"/>
    <n v="5"/>
    <n v="5"/>
    <x v="4"/>
    <n v="4"/>
    <n v="20"/>
    <n v="20"/>
    <s v="Credit Card"/>
    <s v="N/A"/>
    <d v="2023-09-03T00:00:00"/>
  </r>
  <r>
    <s v="TXN_6523635"/>
    <s v="ERROR"/>
    <x v="3"/>
    <n v="2"/>
    <n v="2"/>
    <x v="3"/>
    <n v="5"/>
    <n v="10"/>
    <n v="10"/>
    <s v="N/A"/>
    <s v="Takeaway"/>
    <d v="2023-04-22T00:00:00"/>
  </r>
  <r>
    <s v="TXN_7494217"/>
    <s v="Cookie"/>
    <x v="2"/>
    <n v="1"/>
    <n v="1"/>
    <x v="2"/>
    <n v="1"/>
    <n v="1"/>
    <n v="1"/>
    <s v="Cash"/>
    <s v="In-store"/>
    <m/>
  </r>
  <r>
    <s v="TXN_6854151"/>
    <s v="Sandwich"/>
    <x v="5"/>
    <n v="3"/>
    <n v="3"/>
    <x v="4"/>
    <n v="4"/>
    <n v="12"/>
    <n v="12"/>
    <s v="Credit Card"/>
    <s v="In-store"/>
    <d v="2023-02-07T00:00:00"/>
  </r>
  <r>
    <s v="TXN_6862075"/>
    <m/>
    <x v="1"/>
    <n v="3"/>
    <n v="3"/>
    <x v="1"/>
    <n v="3"/>
    <n v="9"/>
    <n v="9"/>
    <s v="Credit Card"/>
    <s v="In-store"/>
    <d v="2023-08-13T00:00:00"/>
  </r>
  <r>
    <s v="TXN_9202272"/>
    <s v="Sandwich"/>
    <x v="5"/>
    <n v="3"/>
    <n v="3"/>
    <x v="4"/>
    <n v="4"/>
    <n v="12"/>
    <n v="12"/>
    <s v="N/A"/>
    <s v="N/A"/>
    <d v="2023-11-29T00:00:00"/>
  </r>
  <r>
    <s v="TXN_8620934"/>
    <s v="Cookie"/>
    <x v="2"/>
    <n v="5"/>
    <n v="5"/>
    <x v="2"/>
    <n v="1"/>
    <n v="5"/>
    <n v="5"/>
    <s v="N/A"/>
    <s v="In-store"/>
    <d v="2023-09-10T00:00:00"/>
  </r>
  <r>
    <s v="TXN_8133627"/>
    <s v="Cake"/>
    <x v="1"/>
    <n v="5"/>
    <n v="5"/>
    <x v="1"/>
    <n v="3"/>
    <n v="15"/>
    <n v="15"/>
    <s v="Cash"/>
    <s v="In-store"/>
    <d v="2023-08-15T00:00:00"/>
  </r>
  <r>
    <s v="TXN_5777224"/>
    <s v="Tea"/>
    <x v="6"/>
    <n v="3"/>
    <n v="3"/>
    <x v="5"/>
    <n v="1.5"/>
    <n v="4.5"/>
    <n v="4.5"/>
    <s v="N/A"/>
    <s v="N/A"/>
    <d v="2023-09-16T00:00:00"/>
  </r>
  <r>
    <s v="TXN_1895899"/>
    <s v="Smoothie"/>
    <x v="4"/>
    <n v="4"/>
    <n v="4"/>
    <x v="8"/>
    <n v="4"/>
    <n v="16"/>
    <n v="16"/>
    <s v="Credit Card"/>
    <s v="In-store"/>
    <d v="2023-07-17T00:00:00"/>
  </r>
  <r>
    <s v="TXN_3658211"/>
    <s v="Cake"/>
    <x v="1"/>
    <s v="UNKNOWN"/>
    <n v="4"/>
    <x v="1"/>
    <n v="3"/>
    <n v="12"/>
    <n v="12"/>
    <s v="Cash"/>
    <s v="Takeaway"/>
    <d v="2023-04-02T00:00:00"/>
  </r>
  <r>
    <s v="TXN_5117140"/>
    <s v="Cookie"/>
    <x v="2"/>
    <n v="5"/>
    <n v="5"/>
    <x v="2"/>
    <n v="1"/>
    <n v="5"/>
    <n v="5"/>
    <s v="Digital Wallet"/>
    <s v="Takeaway"/>
    <d v="2023-08-17T00:00:00"/>
  </r>
  <r>
    <s v="TXN_2513950"/>
    <s v="Smoothie"/>
    <x v="4"/>
    <n v="4"/>
    <n v="4"/>
    <x v="4"/>
    <n v="4"/>
    <n v="16"/>
    <n v="16"/>
    <s v="N/A"/>
    <s v="In-store"/>
    <d v="2023-04-03T00:00:00"/>
  </r>
  <r>
    <s v="TXN_7890585"/>
    <s v="Cake"/>
    <x v="1"/>
    <n v="5"/>
    <n v="5"/>
    <x v="1"/>
    <n v="3"/>
    <n v="15"/>
    <n v="15"/>
    <s v="Cash"/>
    <s v="N/A"/>
    <d v="2023-08-11T00:00:00"/>
  </r>
  <r>
    <s v="TXN_5106045"/>
    <s v="Coffee"/>
    <x v="0"/>
    <n v="3"/>
    <n v="3"/>
    <x v="8"/>
    <n v="2"/>
    <n v="6"/>
    <n v="6"/>
    <s v="Credit Card"/>
    <s v="N/A"/>
    <d v="2023-11-17T00:00:00"/>
  </r>
  <r>
    <s v="TXN_5177565"/>
    <s v="Sandwich"/>
    <x v="5"/>
    <n v="5"/>
    <n v="5"/>
    <x v="4"/>
    <n v="4"/>
    <n v="20"/>
    <n v="20"/>
    <s v="N/A"/>
    <s v="N/A"/>
    <d v="2023-10-24T00:00:00"/>
  </r>
  <r>
    <s v="TXN_2792107"/>
    <s v="Cake"/>
    <x v="1"/>
    <n v="1"/>
    <n v="1"/>
    <x v="1"/>
    <n v="3"/>
    <n v="3"/>
    <n v="3"/>
    <s v="N/A"/>
    <s v="N/A"/>
    <d v="2023-07-10T00:00:00"/>
  </r>
  <r>
    <s v="TXN_4036747"/>
    <s v="Smoothie"/>
    <x v="4"/>
    <n v="1"/>
    <n v="1"/>
    <x v="4"/>
    <n v="4"/>
    <n v="4"/>
    <n v="4"/>
    <s v="Cash"/>
    <s v="Takeaway"/>
    <d v="2023-05-27T00:00:00"/>
  </r>
  <r>
    <s v="TXN_2955691"/>
    <s v="Cake"/>
    <x v="1"/>
    <n v="1"/>
    <n v="1"/>
    <x v="1"/>
    <n v="3"/>
    <n v="3"/>
    <n v="3"/>
    <s v="N/A"/>
    <s v="Takeaway"/>
    <d v="2023-04-04T00:00:00"/>
  </r>
  <r>
    <s v="TXN_6324736"/>
    <s v="Sandwich"/>
    <x v="5"/>
    <n v="5"/>
    <n v="5"/>
    <x v="4"/>
    <n v="4"/>
    <n v="20"/>
    <n v="20"/>
    <s v="Credit Card"/>
    <s v="N/A"/>
    <s v="ERROR"/>
  </r>
  <r>
    <s v="TXN_9641364"/>
    <s v="Cookie"/>
    <x v="2"/>
    <n v="3"/>
    <n v="3"/>
    <x v="2"/>
    <n v="1"/>
    <n v="3"/>
    <n v="3"/>
    <s v="N/A"/>
    <s v="In-store"/>
    <d v="2023-03-04T00:00:00"/>
  </r>
  <r>
    <s v="TXN_3488590"/>
    <s v="Cookie"/>
    <x v="2"/>
    <m/>
    <n v="2"/>
    <x v="2"/>
    <n v="1"/>
    <n v="2"/>
    <n v="2"/>
    <s v="Credit Card"/>
    <s v="Takeaway"/>
    <d v="2023-12-28T00:00:00"/>
  </r>
  <r>
    <s v="TXN_9720549"/>
    <s v="Cookie"/>
    <x v="2"/>
    <n v="1"/>
    <n v="1"/>
    <x v="2"/>
    <n v="1"/>
    <n v="1"/>
    <n v="1"/>
    <s v="Credit Card"/>
    <s v="In-store"/>
    <d v="2023-07-30T00:00:00"/>
  </r>
  <r>
    <s v="TXN_2477550"/>
    <s v="ERROR"/>
    <x v="9"/>
    <n v="2"/>
    <n v="2"/>
    <x v="4"/>
    <n v="4"/>
    <n v="8"/>
    <n v="8"/>
    <s v="Cash"/>
    <s v="Takeaway"/>
    <d v="2023-02-02T00:00:00"/>
  </r>
  <r>
    <s v="TXN_2172960"/>
    <s v="Smoothie"/>
    <x v="4"/>
    <n v="1"/>
    <n v="1"/>
    <x v="4"/>
    <n v="4"/>
    <s v="ERROR"/>
    <n v="4"/>
    <s v="Digital Wallet"/>
    <s v="N/A"/>
    <d v="2023-07-04T00:00:00"/>
  </r>
  <r>
    <s v="TXN_5901182"/>
    <s v="Sandwich"/>
    <x v="5"/>
    <n v="5"/>
    <n v="5"/>
    <x v="4"/>
    <n v="4"/>
    <n v="20"/>
    <n v="20"/>
    <s v="Digital Wallet"/>
    <s v="In-store"/>
    <d v="2023-07-15T00:00:00"/>
  </r>
  <r>
    <s v="TXN_4695415"/>
    <s v="Cake"/>
    <x v="1"/>
    <n v="5"/>
    <n v="5"/>
    <x v="1"/>
    <n v="3"/>
    <n v="15"/>
    <n v="15"/>
    <s v="N/A"/>
    <s v="In-store"/>
    <s v="ERROR"/>
  </r>
  <r>
    <s v="TXN_1923984"/>
    <s v="Cake"/>
    <x v="1"/>
    <n v="2"/>
    <n v="2"/>
    <x v="1"/>
    <n v="3"/>
    <n v="6"/>
    <n v="6"/>
    <s v="Credit Card"/>
    <s v="Takeaway"/>
    <d v="2023-08-31T00:00:00"/>
  </r>
  <r>
    <s v="TXN_4163149"/>
    <s v="Salad"/>
    <x v="3"/>
    <n v="1"/>
    <n v="1"/>
    <x v="3"/>
    <n v="5"/>
    <s v="UNKNOWN"/>
    <n v="5"/>
    <s v="Cash"/>
    <s v="N/A"/>
    <d v="2023-07-30T00:00:00"/>
  </r>
  <r>
    <s v="TXN_5996894"/>
    <s v="Juice"/>
    <x v="7"/>
    <n v="1"/>
    <n v="1"/>
    <x v="1"/>
    <n v="3"/>
    <n v="3"/>
    <n v="3"/>
    <s v="Credit Card"/>
    <s v="N/A"/>
    <d v="2023-06-12T00:00:00"/>
  </r>
  <r>
    <s v="TXN_2979899"/>
    <s v="Cake"/>
    <x v="1"/>
    <n v="5"/>
    <n v="5"/>
    <x v="1"/>
    <n v="3"/>
    <n v="15"/>
    <n v="15"/>
    <s v="Digital Wallet"/>
    <s v="N/A"/>
    <d v="2023-05-26T00:00:00"/>
  </r>
  <r>
    <s v="TXN_7762739"/>
    <s v="Sandwich"/>
    <x v="5"/>
    <n v="4"/>
    <n v="4"/>
    <x v="4"/>
    <n v="4"/>
    <n v="16"/>
    <n v="16"/>
    <s v="N/A"/>
    <s v="In-store"/>
    <d v="2023-11-05T00:00:00"/>
  </r>
  <r>
    <s v="TXN_6392156"/>
    <s v="Cookie"/>
    <x v="2"/>
    <n v="5"/>
    <n v="5"/>
    <x v="2"/>
    <n v="1"/>
    <s v="ERROR"/>
    <n v="5"/>
    <s v="Credit Card"/>
    <s v="Takeaway"/>
    <d v="2023-11-12T00:00:00"/>
  </r>
  <r>
    <s v="TXN_7278248"/>
    <s v="Salad"/>
    <x v="3"/>
    <s v="UNKNOWN"/>
    <n v="5"/>
    <x v="3"/>
    <n v="5"/>
    <n v="25"/>
    <n v="25"/>
    <s v="Cash"/>
    <s v="Takeaway"/>
    <d v="2023-10-23T00:00:00"/>
  </r>
  <r>
    <s v="TXN_1315847"/>
    <s v="Cake"/>
    <x v="1"/>
    <n v="1"/>
    <n v="1"/>
    <x v="1"/>
    <n v="3"/>
    <n v="3"/>
    <n v="3"/>
    <s v="Digital Wallet"/>
    <s v="In-store"/>
    <d v="2023-06-19T00:00:00"/>
  </r>
  <r>
    <s v="TXN_9367729"/>
    <s v="Coffee"/>
    <x v="0"/>
    <n v="2"/>
    <n v="2"/>
    <x v="0"/>
    <n v="2"/>
    <n v="4"/>
    <n v="4"/>
    <s v="N/A"/>
    <s v="Takeaway"/>
    <d v="2023-10-10T00:00:00"/>
  </r>
  <r>
    <s v="TXN_1464150"/>
    <s v="Coffee"/>
    <x v="0"/>
    <n v="5"/>
    <n v="5"/>
    <x v="0"/>
    <n v="2"/>
    <n v="10"/>
    <n v="10"/>
    <s v="Cash"/>
    <s v="Takeaway"/>
    <d v="2023-02-14T00:00:00"/>
  </r>
  <r>
    <s v="TXN_1746001"/>
    <s v="Cookie"/>
    <x v="2"/>
    <s v="ERROR"/>
    <n v="3"/>
    <x v="2"/>
    <n v="1"/>
    <n v="3"/>
    <n v="3"/>
    <s v="Digital Wallet"/>
    <s v="Takeaway"/>
    <d v="2023-03-15T00:00:00"/>
  </r>
  <r>
    <s v="TXN_4203560"/>
    <s v="Juice"/>
    <x v="7"/>
    <n v="1"/>
    <n v="1"/>
    <x v="1"/>
    <n v="3"/>
    <n v="3"/>
    <n v="3"/>
    <s v="N/A"/>
    <s v="N/A"/>
    <d v="2023-08-20T00:00:00"/>
  </r>
  <r>
    <s v="TXN_1493452"/>
    <s v="Sandwich"/>
    <x v="5"/>
    <n v="3"/>
    <n v="3"/>
    <x v="4"/>
    <n v="4"/>
    <n v="12"/>
    <n v="12"/>
    <s v="N/A"/>
    <s v="N/A"/>
    <d v="2023-11-08T00:00:00"/>
  </r>
  <r>
    <s v="TXN_4171998"/>
    <s v="Sandwich"/>
    <x v="5"/>
    <m/>
    <n v="2"/>
    <x v="4"/>
    <n v="4"/>
    <n v="8"/>
    <n v="8"/>
    <s v="N/A"/>
    <s v="Takeaway"/>
    <d v="2023-10-18T00:00:00"/>
  </r>
  <r>
    <s v="TXN_4528664"/>
    <s v="Salad"/>
    <x v="3"/>
    <n v="3"/>
    <n v="3"/>
    <x v="3"/>
    <n v="5"/>
    <m/>
    <n v="15"/>
    <s v="Cash"/>
    <s v="In-store"/>
    <d v="2023-12-31T00:00:00"/>
  </r>
  <r>
    <s v="TXN_1775278"/>
    <s v="Juice"/>
    <x v="7"/>
    <n v="4"/>
    <n v="4"/>
    <x v="1"/>
    <n v="3"/>
    <n v="12"/>
    <n v="12"/>
    <s v="Credit Card"/>
    <s v="Takeaway"/>
    <d v="2023-02-22T00:00:00"/>
  </r>
  <r>
    <s v="TXN_1459078"/>
    <s v="Cookie"/>
    <x v="2"/>
    <n v="5"/>
    <n v="5"/>
    <x v="2"/>
    <n v="1"/>
    <n v="5"/>
    <n v="5"/>
    <s v="N/A"/>
    <s v="In-store"/>
    <d v="2023-11-10T00:00:00"/>
  </r>
  <r>
    <s v="TXN_6252589"/>
    <s v="Smoothie"/>
    <x v="4"/>
    <n v="2"/>
    <n v="2"/>
    <x v="4"/>
    <n v="4"/>
    <n v="8"/>
    <n v="8"/>
    <s v="Digital Wallet"/>
    <s v="In-store"/>
    <s v="ERROR"/>
  </r>
  <r>
    <s v="TXN_1411473"/>
    <s v="Coffee"/>
    <x v="0"/>
    <n v="3"/>
    <n v="3"/>
    <x v="0"/>
    <n v="2"/>
    <n v="6"/>
    <n v="6"/>
    <s v="Credit Card"/>
    <s v="In-store"/>
    <d v="2023-01-04T00:00:00"/>
  </r>
  <r>
    <s v="TXN_5132747"/>
    <s v="Coffee"/>
    <x v="0"/>
    <n v="2"/>
    <n v="2"/>
    <x v="0"/>
    <n v="2"/>
    <n v="4"/>
    <n v="4"/>
    <s v="N/A"/>
    <s v="N/A"/>
    <d v="2023-10-28T00:00:00"/>
  </r>
  <r>
    <s v="TXN_9851026"/>
    <s v="Salad"/>
    <x v="3"/>
    <n v="2"/>
    <n v="2"/>
    <x v="3"/>
    <n v="5"/>
    <n v="10"/>
    <n v="10"/>
    <s v="N/A"/>
    <s v="Takeaway"/>
    <s v="ERROR"/>
  </r>
  <r>
    <s v="TXN_7684072"/>
    <s v="Tea"/>
    <x v="6"/>
    <n v="2"/>
    <n v="2"/>
    <x v="5"/>
    <n v="1.5"/>
    <n v="3"/>
    <n v="3"/>
    <s v="Credit Card"/>
    <s v="N/A"/>
    <d v="2023-05-12T00:00:00"/>
  </r>
  <r>
    <s v="TXN_3660999"/>
    <s v="Cake"/>
    <x v="1"/>
    <n v="3"/>
    <n v="3"/>
    <x v="1"/>
    <n v="3"/>
    <n v="9"/>
    <n v="9"/>
    <s v="Digital Wallet"/>
    <s v="N/A"/>
    <d v="2023-02-02T00:00:00"/>
  </r>
  <r>
    <s v="TXN_7828462"/>
    <s v="UNKNOWN"/>
    <x v="6"/>
    <m/>
    <n v="3"/>
    <x v="5"/>
    <n v="1.5"/>
    <n v="4.5"/>
    <n v="4.5"/>
    <s v="Cash"/>
    <s v="Takeaway"/>
    <d v="2023-01-11T00:00:00"/>
  </r>
  <r>
    <s v="TXN_3976744"/>
    <s v="Juice"/>
    <x v="7"/>
    <n v="1"/>
    <n v="1"/>
    <x v="1"/>
    <n v="3"/>
    <n v="3"/>
    <n v="3"/>
    <s v="Cash"/>
    <s v="N/A"/>
    <d v="2023-12-25T00:00:00"/>
  </r>
  <r>
    <s v="TXN_3397978"/>
    <s v="Smoothie"/>
    <x v="4"/>
    <n v="5"/>
    <n v="5"/>
    <x v="4"/>
    <n v="4"/>
    <n v="20"/>
    <n v="20"/>
    <s v="Digital Wallet"/>
    <s v="In-store"/>
    <d v="2023-08-01T00:00:00"/>
  </r>
  <r>
    <s v="TXN_8568597"/>
    <s v="Juice"/>
    <x v="7"/>
    <n v="1"/>
    <n v="1"/>
    <x v="1"/>
    <n v="3"/>
    <n v="3"/>
    <n v="3"/>
    <s v="Digital Wallet"/>
    <s v="Takeaway"/>
    <d v="2023-04-03T00:00:00"/>
  </r>
  <r>
    <s v="TXN_4152709"/>
    <s v="Sandwich"/>
    <x v="5"/>
    <n v="4"/>
    <n v="4"/>
    <x v="4"/>
    <n v="4"/>
    <n v="16"/>
    <n v="16"/>
    <s v="N/A"/>
    <s v="N/A"/>
    <d v="2023-12-03T00:00:00"/>
  </r>
  <r>
    <s v="TXN_5222110"/>
    <s v="Coffee"/>
    <x v="0"/>
    <n v="2"/>
    <n v="2"/>
    <x v="0"/>
    <n v="2"/>
    <n v="4"/>
    <n v="4"/>
    <s v="N/A"/>
    <s v="N/A"/>
    <d v="2023-01-30T00:00:00"/>
  </r>
  <r>
    <s v="TXN_1987716"/>
    <s v="Coffee"/>
    <x v="0"/>
    <n v="1"/>
    <n v="1"/>
    <x v="0"/>
    <n v="2"/>
    <n v="2"/>
    <n v="2"/>
    <s v="Credit Card"/>
    <s v="N/A"/>
    <d v="2023-11-13T00:00:00"/>
  </r>
  <r>
    <s v="TXN_3643348"/>
    <s v="Sandwich"/>
    <x v="5"/>
    <n v="4"/>
    <n v="4"/>
    <x v="4"/>
    <n v="4"/>
    <n v="16"/>
    <n v="16"/>
    <s v="Digital Wallet"/>
    <s v="In-store"/>
    <d v="2023-09-06T00:00:00"/>
  </r>
  <r>
    <s v="TXN_6537449"/>
    <s v="Salad"/>
    <x v="3"/>
    <n v="2"/>
    <n v="2"/>
    <x v="3"/>
    <n v="5"/>
    <n v="10"/>
    <n v="10"/>
    <s v="N/A"/>
    <s v="In-store"/>
    <d v="2023-01-15T00:00:00"/>
  </r>
  <r>
    <s v="TXN_1244509"/>
    <s v="Smoothie"/>
    <x v="4"/>
    <n v="3"/>
    <n v="3"/>
    <x v="4"/>
    <n v="4"/>
    <n v="12"/>
    <n v="12"/>
    <s v="Credit Card"/>
    <s v="In-store"/>
    <d v="2023-02-21T00:00:00"/>
  </r>
  <r>
    <s v="TXN_3490516"/>
    <s v="Coffee"/>
    <x v="0"/>
    <n v="5"/>
    <n v="5"/>
    <x v="0"/>
    <n v="2"/>
    <n v="10"/>
    <n v="10"/>
    <s v="N/A"/>
    <s v="N/A"/>
    <d v="2023-04-28T00:00:00"/>
  </r>
  <r>
    <s v="TXN_2726254"/>
    <s v="Smoothie"/>
    <x v="4"/>
    <n v="3"/>
    <n v="3"/>
    <x v="6"/>
    <n v="4"/>
    <n v="12"/>
    <n v="12"/>
    <s v="N/A"/>
    <s v="Takeaway"/>
    <d v="2023-06-08T00:00:00"/>
  </r>
  <r>
    <s v="TXN_9917989"/>
    <s v="Smoothie"/>
    <x v="4"/>
    <n v="4"/>
    <n v="4"/>
    <x v="4"/>
    <n v="4"/>
    <n v="16"/>
    <n v="16"/>
    <s v="Digital Wallet"/>
    <s v="Takeaway"/>
    <d v="2023-10-20T00:00:00"/>
  </r>
  <r>
    <s v="TXN_4933689"/>
    <s v="Cake"/>
    <x v="1"/>
    <n v="1"/>
    <n v="1"/>
    <x v="1"/>
    <n v="3"/>
    <n v="3"/>
    <n v="3"/>
    <s v="Cash"/>
    <s v="In-store"/>
    <s v="ERROR"/>
  </r>
  <r>
    <s v="TXN_4168628"/>
    <s v="Tea"/>
    <x v="6"/>
    <n v="4"/>
    <n v="4"/>
    <x v="5"/>
    <n v="1.5"/>
    <n v="6"/>
    <n v="6"/>
    <s v="Digital Wallet"/>
    <s v="In-store"/>
    <d v="2023-04-27T00:00:00"/>
  </r>
  <r>
    <s v="TXN_2490026"/>
    <s v="Cake"/>
    <x v="1"/>
    <n v="5"/>
    <n v="5"/>
    <x v="1"/>
    <n v="3"/>
    <n v="15"/>
    <n v="15"/>
    <s v="N/A"/>
    <s v="N/A"/>
    <d v="2023-10-21T00:00:00"/>
  </r>
  <r>
    <s v="TXN_7327440"/>
    <s v="UNKNOWN"/>
    <x v="2"/>
    <n v="3"/>
    <n v="3"/>
    <x v="2"/>
    <n v="1"/>
    <n v="3"/>
    <n v="3"/>
    <s v="Cash"/>
    <s v="In-store"/>
    <d v="2023-05-02T00:00:00"/>
  </r>
  <r>
    <s v="TXN_3597656"/>
    <s v="Coffee"/>
    <x v="0"/>
    <n v="4"/>
    <n v="4"/>
    <x v="0"/>
    <n v="2"/>
    <n v="8"/>
    <n v="8"/>
    <s v="Digital Wallet"/>
    <s v="N/A"/>
    <d v="2023-04-03T00:00:00"/>
  </r>
  <r>
    <s v="TXN_1765281"/>
    <s v="Smoothie"/>
    <x v="4"/>
    <n v="3"/>
    <n v="3"/>
    <x v="4"/>
    <n v="4"/>
    <n v="12"/>
    <n v="12"/>
    <s v="Credit Card"/>
    <s v="In-store"/>
    <d v="2023-01-28T00:00:00"/>
  </r>
  <r>
    <s v="TXN_4667663"/>
    <s v="Cake"/>
    <x v="1"/>
    <n v="5"/>
    <n v="5"/>
    <x v="1"/>
    <n v="3"/>
    <n v="15"/>
    <n v="15"/>
    <s v="Credit Card"/>
    <s v="N/A"/>
    <d v="2023-03-07T00:00:00"/>
  </r>
  <r>
    <s v="TXN_8571235"/>
    <s v="Cake"/>
    <x v="1"/>
    <n v="1"/>
    <n v="1"/>
    <x v="1"/>
    <n v="3"/>
    <n v="3"/>
    <n v="3"/>
    <s v="Cash"/>
    <s v="Takeaway"/>
    <d v="2023-03-01T00:00:00"/>
  </r>
  <r>
    <s v="TXN_2580487"/>
    <s v="Cake"/>
    <x v="1"/>
    <n v="1"/>
    <n v="1"/>
    <x v="1"/>
    <n v="3"/>
    <n v="3"/>
    <n v="3"/>
    <s v="N/A"/>
    <s v="Takeaway"/>
    <d v="2023-01-13T00:00:00"/>
  </r>
  <r>
    <s v="TXN_2611683"/>
    <s v="Cake"/>
    <x v="1"/>
    <n v="3"/>
    <n v="3"/>
    <x v="1"/>
    <n v="3"/>
    <n v="9"/>
    <n v="9"/>
    <s v="Digital Wallet"/>
    <s v="In-store"/>
    <d v="2023-04-11T00:00:00"/>
  </r>
  <r>
    <s v="TXN_4271744"/>
    <s v="Juice"/>
    <x v="7"/>
    <n v="3"/>
    <n v="3"/>
    <x v="1"/>
    <n v="3"/>
    <n v="9"/>
    <n v="9"/>
    <s v="Digital Wallet"/>
    <s v="Takeaway"/>
    <d v="2023-06-19T00:00:00"/>
  </r>
  <r>
    <s v="TXN_2917072"/>
    <s v="Tea"/>
    <x v="6"/>
    <n v="3"/>
    <n v="3"/>
    <x v="5"/>
    <n v="1.5"/>
    <n v="4.5"/>
    <n v="4.5"/>
    <s v="N/A"/>
    <s v="Takeaway"/>
    <d v="2023-01-25T00:00:00"/>
  </r>
  <r>
    <s v="TXN_4653861"/>
    <s v="Sandwich"/>
    <x v="5"/>
    <s v="UNKNOWN"/>
    <n v="4"/>
    <x v="4"/>
    <n v="4"/>
    <n v="16"/>
    <n v="16"/>
    <s v="Cash"/>
    <s v="Takeaway"/>
    <s v="ERROR"/>
  </r>
  <r>
    <s v="TXN_5777903"/>
    <s v="Coffee"/>
    <x v="0"/>
    <s v="UNKNOWN"/>
    <n v="2"/>
    <x v="0"/>
    <n v="2"/>
    <n v="4"/>
    <n v="4"/>
    <s v="N/A"/>
    <s v="Takeaway"/>
    <d v="2023-05-15T00:00:00"/>
  </r>
  <r>
    <s v="TXN_5153086"/>
    <s v="Tea"/>
    <x v="6"/>
    <n v="3"/>
    <n v="3"/>
    <x v="5"/>
    <n v="1.5"/>
    <n v="4.5"/>
    <n v="4.5"/>
    <s v="Cash"/>
    <s v="In-store"/>
    <d v="2023-06-27T00:00:00"/>
  </r>
  <r>
    <s v="TXN_6004967"/>
    <s v="Salad"/>
    <x v="3"/>
    <n v="4"/>
    <n v="4"/>
    <x v="3"/>
    <n v="5"/>
    <s v="UNKNOWN"/>
    <n v="20"/>
    <s v="Credit Card"/>
    <s v="N/A"/>
    <d v="2023-01-13T00:00:00"/>
  </r>
  <r>
    <s v="TXN_3435509"/>
    <s v="Sandwich"/>
    <x v="5"/>
    <n v="1"/>
    <n v="1"/>
    <x v="4"/>
    <n v="4"/>
    <n v="4"/>
    <n v="4"/>
    <s v="Cash"/>
    <s v="Takeaway"/>
    <d v="2023-08-19T00:00:00"/>
  </r>
  <r>
    <s v="TXN_2488232"/>
    <s v="Tea"/>
    <x v="6"/>
    <n v="2"/>
    <n v="2"/>
    <x v="5"/>
    <n v="1.5"/>
    <n v="3"/>
    <n v="3"/>
    <s v="N/A"/>
    <s v="N/A"/>
    <d v="2023-10-05T00:00:00"/>
  </r>
  <r>
    <s v="TXN_8771574"/>
    <s v="Coffee"/>
    <x v="0"/>
    <n v="3"/>
    <n v="3"/>
    <x v="0"/>
    <n v="2"/>
    <n v="6"/>
    <n v="6"/>
    <s v="Digital Wallet"/>
    <s v="Takeaway"/>
    <d v="2023-05-03T00:00:00"/>
  </r>
  <r>
    <s v="TXN_1181626"/>
    <s v="Cookie"/>
    <x v="2"/>
    <n v="4"/>
    <n v="4"/>
    <x v="2"/>
    <n v="1"/>
    <n v="4"/>
    <n v="4"/>
    <s v="N/A"/>
    <s v="Takeaway"/>
    <d v="2023-02-06T00:00:00"/>
  </r>
  <r>
    <s v="TXN_4081759"/>
    <s v="UNKNOWN"/>
    <x v="0"/>
    <s v="UNKNOWN"/>
    <n v="2"/>
    <x v="0"/>
    <n v="2"/>
    <n v="4"/>
    <n v="4"/>
    <s v="N/A"/>
    <s v="N/A"/>
    <d v="2023-09-30T00:00:00"/>
  </r>
  <r>
    <s v="TXN_6177161"/>
    <s v="Tea"/>
    <x v="6"/>
    <n v="5"/>
    <n v="5"/>
    <x v="5"/>
    <n v="1.5"/>
    <n v="7.5"/>
    <n v="7.5"/>
    <s v="Credit Card"/>
    <s v="In-store"/>
    <d v="2023-04-01T00:00:00"/>
  </r>
  <r>
    <s v="TXN_2500345"/>
    <s v="Salad"/>
    <x v="3"/>
    <n v="5"/>
    <n v="5"/>
    <x v="3"/>
    <n v="5"/>
    <n v="25"/>
    <n v="25"/>
    <s v="N/A"/>
    <s v="In-store"/>
    <d v="2023-04-16T00:00:00"/>
  </r>
  <r>
    <s v="TXN_1228652"/>
    <s v="Salad"/>
    <x v="3"/>
    <n v="1"/>
    <n v="1"/>
    <x v="7"/>
    <n v="5"/>
    <n v="5"/>
    <n v="5"/>
    <s v="Cash"/>
    <s v="In-store"/>
    <d v="2023-07-24T00:00:00"/>
  </r>
  <r>
    <s v="TXN_4476151"/>
    <s v="Juice"/>
    <x v="7"/>
    <n v="4"/>
    <n v="4"/>
    <x v="1"/>
    <n v="3"/>
    <n v="12"/>
    <n v="12"/>
    <s v="Credit Card"/>
    <s v="In-store"/>
    <d v="2023-02-15T00:00:00"/>
  </r>
  <r>
    <s v="TXN_7990902"/>
    <s v="Coffee"/>
    <x v="0"/>
    <n v="5"/>
    <n v="5"/>
    <x v="0"/>
    <n v="2"/>
    <n v="10"/>
    <n v="10"/>
    <s v="N/A"/>
    <s v="In-store"/>
    <s v="ERROR"/>
  </r>
  <r>
    <s v="TXN_6557174"/>
    <s v="Salad"/>
    <x v="3"/>
    <n v="4"/>
    <n v="4"/>
    <x v="3"/>
    <n v="5"/>
    <n v="20"/>
    <n v="20"/>
    <s v="Credit Card"/>
    <s v="In-store"/>
    <d v="2023-08-20T00:00:00"/>
  </r>
  <r>
    <s v="TXN_5089516"/>
    <s v="Smoothie"/>
    <x v="4"/>
    <n v="2"/>
    <n v="2"/>
    <x v="4"/>
    <n v="4"/>
    <n v="8"/>
    <n v="8"/>
    <s v="Credit Card"/>
    <s v="In-store"/>
    <d v="2023-11-04T00:00:00"/>
  </r>
  <r>
    <s v="TXN_5915706"/>
    <s v="Tea"/>
    <x v="6"/>
    <n v="1"/>
    <n v="1"/>
    <x v="5"/>
    <n v="1.5"/>
    <n v="1.5"/>
    <n v="1.5"/>
    <s v="Cash"/>
    <s v="In-store"/>
    <d v="2023-08-18T00:00:00"/>
  </r>
  <r>
    <s v="TXN_9341159"/>
    <s v="Cake"/>
    <x v="1"/>
    <n v="5"/>
    <n v="5"/>
    <x v="1"/>
    <n v="3"/>
    <n v="15"/>
    <n v="15"/>
    <s v="N/A"/>
    <s v="N/A"/>
    <d v="2023-09-29T00:00:00"/>
  </r>
  <r>
    <s v="TXN_1870303"/>
    <s v="Coffee"/>
    <x v="0"/>
    <n v="4"/>
    <n v="4"/>
    <x v="0"/>
    <n v="2"/>
    <n v="8"/>
    <n v="8"/>
    <s v="Digital Wallet"/>
    <s v="In-store"/>
    <d v="2023-05-05T00:00:00"/>
  </r>
  <r>
    <s v="TXN_5680238"/>
    <s v="Juice"/>
    <x v="7"/>
    <n v="5"/>
    <n v="5"/>
    <x v="1"/>
    <n v="3"/>
    <n v="15"/>
    <n v="15"/>
    <s v="N/A"/>
    <s v="N/A"/>
    <d v="2023-12-17T00:00:00"/>
  </r>
  <r>
    <s v="TXN_7766134"/>
    <s v="Tea"/>
    <x v="6"/>
    <n v="1"/>
    <n v="1"/>
    <x v="5"/>
    <n v="1.5"/>
    <n v="1.5"/>
    <n v="1.5"/>
    <s v="Credit Card"/>
    <s v="Takeaway"/>
    <d v="2023-01-05T00:00:00"/>
  </r>
  <r>
    <s v="TXN_2617257"/>
    <s v="Cookie"/>
    <x v="2"/>
    <n v="1"/>
    <n v="1"/>
    <x v="2"/>
    <n v="1"/>
    <n v="1"/>
    <n v="1"/>
    <s v="Cash"/>
    <s v="Takeaway"/>
    <d v="2023-08-20T00:00:00"/>
  </r>
  <r>
    <s v="TXN_8993132"/>
    <s v="Cake"/>
    <x v="1"/>
    <n v="3"/>
    <n v="3"/>
    <x v="1"/>
    <n v="3"/>
    <n v="9"/>
    <n v="9"/>
    <s v="N/A"/>
    <s v="In-store"/>
    <d v="2023-01-21T00:00:00"/>
  </r>
  <r>
    <s v="TXN_4268167"/>
    <s v="Smoothie"/>
    <x v="4"/>
    <n v="4"/>
    <n v="4"/>
    <x v="4"/>
    <n v="4"/>
    <n v="16"/>
    <n v="16"/>
    <s v="N/A"/>
    <s v="N/A"/>
    <d v="2023-07-06T00:00:00"/>
  </r>
  <r>
    <s v="TXN_9358399"/>
    <s v="Tea"/>
    <x v="6"/>
    <n v="5"/>
    <n v="5"/>
    <x v="5"/>
    <n v="1.5"/>
    <n v="7.5"/>
    <n v="7.5"/>
    <s v="Credit Card"/>
    <s v="N/A"/>
    <d v="2023-06-16T00:00:00"/>
  </r>
  <r>
    <s v="TXN_2793054"/>
    <s v="Smoothie"/>
    <x v="4"/>
    <n v="4"/>
    <n v="4"/>
    <x v="4"/>
    <n v="4"/>
    <n v="16"/>
    <n v="16"/>
    <s v="N/A"/>
    <s v="Takeaway"/>
    <d v="2023-04-29T00:00:00"/>
  </r>
  <r>
    <s v="TXN_6179169"/>
    <s v="Sandwich"/>
    <x v="5"/>
    <n v="2"/>
    <n v="2"/>
    <x v="4"/>
    <n v="4"/>
    <n v="8"/>
    <n v="8"/>
    <s v="Cash"/>
    <s v="In-store"/>
    <d v="2023-10-21T00:00:00"/>
  </r>
  <r>
    <s v="TXN_7932895"/>
    <s v="Smoothie"/>
    <x v="4"/>
    <n v="2"/>
    <n v="2"/>
    <x v="4"/>
    <n v="4"/>
    <n v="8"/>
    <n v="8"/>
    <s v="N/A"/>
    <s v="In-store"/>
    <d v="2023-04-04T00:00:00"/>
  </r>
  <r>
    <s v="TXN_3364751"/>
    <s v="Coffee"/>
    <x v="0"/>
    <n v="2"/>
    <n v="2"/>
    <x v="0"/>
    <n v="2"/>
    <n v="4"/>
    <n v="4"/>
    <s v="Digital Wallet"/>
    <s v="Takeaway"/>
    <d v="2023-04-12T00:00:00"/>
  </r>
  <r>
    <s v="TXN_1097334"/>
    <s v="Coffee"/>
    <x v="0"/>
    <n v="2"/>
    <n v="2"/>
    <x v="0"/>
    <n v="2"/>
    <n v="4"/>
    <n v="4"/>
    <s v="Credit Card"/>
    <s v="Takeaway"/>
    <d v="2023-03-21T00:00:00"/>
  </r>
  <r>
    <s v="TXN_9914084"/>
    <s v="UNKNOWN"/>
    <x v="0"/>
    <n v="1"/>
    <n v="1"/>
    <x v="0"/>
    <n v="2"/>
    <n v="2"/>
    <n v="2"/>
    <s v="N/A"/>
    <s v="Takeaway"/>
    <d v="2023-06-16T00:00:00"/>
  </r>
  <r>
    <s v="TXN_5982786"/>
    <s v="Juice"/>
    <x v="7"/>
    <n v="4"/>
    <n v="4"/>
    <x v="1"/>
    <n v="3"/>
    <s v="UNKNOWN"/>
    <n v="12"/>
    <s v="Credit Card"/>
    <s v="In-store"/>
    <d v="2023-12-26T00:00:00"/>
  </r>
  <r>
    <s v="TXN_3160090"/>
    <s v="Salad"/>
    <x v="3"/>
    <n v="1"/>
    <n v="1"/>
    <x v="3"/>
    <n v="5"/>
    <n v="5"/>
    <n v="5"/>
    <s v="N/A"/>
    <s v="Takeaway"/>
    <d v="2023-07-23T00:00:00"/>
  </r>
  <r>
    <s v="TXN_2300313"/>
    <s v="Coffee"/>
    <x v="0"/>
    <n v="4"/>
    <n v="4"/>
    <x v="0"/>
    <n v="2"/>
    <n v="8"/>
    <n v="8"/>
    <s v="N/A"/>
    <s v="In-store"/>
    <d v="2023-06-02T00:00:00"/>
  </r>
  <r>
    <s v="TXN_9461396"/>
    <s v="Smoothie"/>
    <x v="4"/>
    <n v="5"/>
    <n v="5"/>
    <x v="4"/>
    <n v="4"/>
    <n v="20"/>
    <n v="20"/>
    <s v="N/A"/>
    <s v="N/A"/>
    <d v="2023-05-23T00:00:00"/>
  </r>
  <r>
    <s v="TXN_6887407"/>
    <s v="Cake"/>
    <x v="1"/>
    <n v="3"/>
    <n v="3"/>
    <x v="1"/>
    <n v="3"/>
    <n v="9"/>
    <n v="9"/>
    <s v="Cash"/>
    <s v="In-store"/>
    <d v="2023-09-15T00:00:00"/>
  </r>
  <r>
    <s v="TXN_6425991"/>
    <s v="Salad"/>
    <x v="3"/>
    <n v="1"/>
    <n v="1"/>
    <x v="3"/>
    <n v="5"/>
    <n v="5"/>
    <n v="5"/>
    <s v="Credit Card"/>
    <s v="Takeaway"/>
    <d v="2023-08-06T00:00:00"/>
  </r>
  <r>
    <s v="TXN_6040882"/>
    <s v="Cookie"/>
    <x v="2"/>
    <n v="1"/>
    <n v="1"/>
    <x v="2"/>
    <n v="1"/>
    <n v="1"/>
    <n v="1"/>
    <s v="Cash"/>
    <s v="In-store"/>
    <d v="2023-06-06T00:00:00"/>
  </r>
  <r>
    <s v="TXN_4151440"/>
    <s v="Cake"/>
    <x v="1"/>
    <n v="5"/>
    <n v="5"/>
    <x v="1"/>
    <n v="3"/>
    <n v="15"/>
    <n v="15"/>
    <s v="N/A"/>
    <s v="In-store"/>
    <d v="2023-11-16T00:00:00"/>
  </r>
  <r>
    <s v="TXN_7921799"/>
    <s v="Cookie"/>
    <x v="2"/>
    <n v="1"/>
    <n v="1"/>
    <x v="2"/>
    <n v="1"/>
    <n v="1"/>
    <n v="1"/>
    <s v="Credit Card"/>
    <s v="Takeaway"/>
    <d v="2023-09-14T00:00:00"/>
  </r>
  <r>
    <s v="TXN_1715317"/>
    <s v="UNKNOWN"/>
    <x v="1"/>
    <n v="5"/>
    <n v="5"/>
    <x v="1"/>
    <n v="3"/>
    <n v="15"/>
    <n v="15"/>
    <s v="Digital Wallet"/>
    <s v="In-store"/>
    <d v="2023-02-10T00:00:00"/>
  </r>
  <r>
    <s v="TXN_2482242"/>
    <s v="Cookie"/>
    <x v="2"/>
    <n v="4"/>
    <n v="4"/>
    <x v="2"/>
    <n v="1"/>
    <n v="4"/>
    <n v="4"/>
    <s v="N/A"/>
    <s v="N/A"/>
    <d v="2023-02-07T00:00:00"/>
  </r>
  <r>
    <s v="TXN_5861636"/>
    <s v="Coffee"/>
    <x v="0"/>
    <n v="4"/>
    <n v="4"/>
    <x v="0"/>
    <n v="2"/>
    <n v="8"/>
    <n v="8"/>
    <s v="Credit Card"/>
    <s v="N/A"/>
    <d v="2023-05-15T00:00:00"/>
  </r>
  <r>
    <s v="TXN_7272630"/>
    <s v="Tea"/>
    <x v="6"/>
    <n v="4"/>
    <n v="4"/>
    <x v="5"/>
    <n v="1.5"/>
    <n v="6"/>
    <n v="6"/>
    <s v="Cash"/>
    <s v="Takeaway"/>
    <d v="2023-03-24T00:00:00"/>
  </r>
  <r>
    <s v="TXN_7157169"/>
    <s v="Sandwich"/>
    <x v="5"/>
    <n v="3"/>
    <n v="3"/>
    <x v="4"/>
    <n v="4"/>
    <n v="12"/>
    <n v="12"/>
    <s v="N/A"/>
    <s v="N/A"/>
    <d v="2023-01-29T00:00:00"/>
  </r>
  <r>
    <s v="TXN_9325384"/>
    <s v="Juice"/>
    <x v="7"/>
    <n v="5"/>
    <n v="5"/>
    <x v="1"/>
    <n v="3"/>
    <n v="15"/>
    <n v="15"/>
    <s v="N/A"/>
    <s v="In-store"/>
    <d v="2023-04-24T00:00:00"/>
  </r>
  <r>
    <s v="TXN_2832778"/>
    <s v="Juice"/>
    <x v="7"/>
    <n v="2"/>
    <n v="2"/>
    <x v="1"/>
    <n v="3"/>
    <n v="6"/>
    <n v="6"/>
    <s v="Credit Card"/>
    <s v="N/A"/>
    <d v="2023-09-27T00:00:00"/>
  </r>
  <r>
    <s v="TXN_9894745"/>
    <s v="Tea"/>
    <x v="6"/>
    <m/>
    <n v="2"/>
    <x v="5"/>
    <n v="1.5"/>
    <n v="3"/>
    <n v="3"/>
    <s v="Cash"/>
    <s v="Takeaway"/>
    <d v="2023-08-28T00:00:00"/>
  </r>
  <r>
    <s v="TXN_1244299"/>
    <s v="Sandwich"/>
    <x v="5"/>
    <n v="2"/>
    <n v="2"/>
    <x v="4"/>
    <n v="4"/>
    <n v="8"/>
    <n v="8"/>
    <s v="Cash"/>
    <s v="Takeaway"/>
    <d v="2023-07-18T00:00:00"/>
  </r>
  <r>
    <s v="TXN_1694090"/>
    <s v="Coffee"/>
    <x v="0"/>
    <n v="4"/>
    <n v="4"/>
    <x v="0"/>
    <n v="2"/>
    <n v="8"/>
    <n v="8"/>
    <s v="Digital Wallet"/>
    <s v="N/A"/>
    <d v="2023-11-30T00:00:00"/>
  </r>
  <r>
    <s v="TXN_5965095"/>
    <s v="Salad"/>
    <x v="3"/>
    <n v="4"/>
    <n v="4"/>
    <x v="3"/>
    <n v="5"/>
    <n v="20"/>
    <n v="20"/>
    <s v="Digital Wallet"/>
    <s v="In-store"/>
    <d v="2023-06-16T00:00:00"/>
  </r>
  <r>
    <s v="TXN_7911650"/>
    <s v="Juice"/>
    <x v="7"/>
    <n v="2"/>
    <n v="2"/>
    <x v="1"/>
    <n v="3"/>
    <n v="6"/>
    <n v="6"/>
    <s v="Cash"/>
    <s v="Takeaway"/>
    <d v="2023-03-13T00:00:00"/>
  </r>
  <r>
    <s v="TXN_9610933"/>
    <s v="Tea"/>
    <x v="6"/>
    <n v="3"/>
    <n v="3"/>
    <x v="5"/>
    <n v="1.5"/>
    <n v="4.5"/>
    <n v="4.5"/>
    <s v="Cash"/>
    <s v="N/A"/>
    <d v="2023-05-20T00:00:00"/>
  </r>
  <r>
    <s v="TXN_7440879"/>
    <s v="ERROR"/>
    <x v="1"/>
    <n v="1"/>
    <n v="1"/>
    <x v="1"/>
    <n v="3"/>
    <n v="3"/>
    <n v="3"/>
    <s v="N/A"/>
    <s v="In-store"/>
    <d v="2023-12-30T00:00:00"/>
  </r>
  <r>
    <s v="TXN_4228312"/>
    <s v="Coffee"/>
    <x v="0"/>
    <n v="4"/>
    <n v="4"/>
    <x v="0"/>
    <n v="2"/>
    <n v="8"/>
    <n v="8"/>
    <s v="Digital Wallet"/>
    <s v="N/A"/>
    <d v="2023-01-22T00:00:00"/>
  </r>
  <r>
    <s v="TXN_6431703"/>
    <s v="Sandwich"/>
    <x v="5"/>
    <n v="1"/>
    <n v="1"/>
    <x v="4"/>
    <n v="4"/>
    <m/>
    <n v="4"/>
    <s v="Credit Card"/>
    <s v="Takeaway"/>
    <d v="2023-08-25T00:00:00"/>
  </r>
  <r>
    <s v="TXN_1063524"/>
    <s v="Smoothie"/>
    <x v="4"/>
    <n v="5"/>
    <n v="5"/>
    <x v="4"/>
    <n v="4"/>
    <n v="20"/>
    <n v="20"/>
    <s v="Credit Card"/>
    <s v="N/A"/>
    <d v="2023-11-09T00:00:00"/>
  </r>
  <r>
    <s v="TXN_9031518"/>
    <s v="Sandwich"/>
    <x v="5"/>
    <n v="5"/>
    <n v="5"/>
    <x v="4"/>
    <n v="4"/>
    <n v="20"/>
    <n v="20"/>
    <s v="Credit Card"/>
    <s v="In-store"/>
    <d v="2023-01-13T00:00:00"/>
  </r>
  <r>
    <s v="TXN_5781767"/>
    <s v="Sandwich"/>
    <x v="5"/>
    <n v="5"/>
    <n v="5"/>
    <x v="6"/>
    <n v="4"/>
    <n v="20"/>
    <n v="20"/>
    <s v="Credit Card"/>
    <s v="In-store"/>
    <d v="2023-04-27T00:00:00"/>
  </r>
  <r>
    <s v="TXN_4465589"/>
    <m/>
    <x v="6"/>
    <s v="ERROR"/>
    <n v="2"/>
    <x v="5"/>
    <n v="1.5"/>
    <n v="3"/>
    <n v="3"/>
    <s v="Credit Card"/>
    <s v="N/A"/>
    <d v="2023-03-26T00:00:00"/>
  </r>
  <r>
    <s v="TXN_2035838"/>
    <s v="UNKNOWN"/>
    <x v="1"/>
    <s v="UNKNOWN"/>
    <n v="5"/>
    <x v="1"/>
    <n v="3"/>
    <n v="15"/>
    <n v="15"/>
    <s v="Digital Wallet"/>
    <s v="Takeaway"/>
    <d v="2023-02-01T00:00:00"/>
  </r>
  <r>
    <s v="TXN_9817602"/>
    <m/>
    <x v="9"/>
    <n v="2"/>
    <n v="2"/>
    <x v="4"/>
    <n v="4"/>
    <n v="8"/>
    <n v="8"/>
    <s v="Credit Card"/>
    <s v="Takeaway"/>
    <d v="2023-12-26T00:00:00"/>
  </r>
  <r>
    <s v="TXN_9643180"/>
    <s v="Coffee"/>
    <x v="0"/>
    <n v="2"/>
    <n v="2"/>
    <x v="0"/>
    <n v="2"/>
    <n v="4"/>
    <n v="4"/>
    <s v="Cash"/>
    <s v="N/A"/>
    <d v="2023-06-10T00:00:00"/>
  </r>
  <r>
    <s v="TXN_9070074"/>
    <s v="Coffee"/>
    <x v="0"/>
    <n v="5"/>
    <n v="5"/>
    <x v="0"/>
    <n v="2"/>
    <n v="10"/>
    <n v="10"/>
    <s v="Digital Wallet"/>
    <s v="N/A"/>
    <d v="2023-02-03T00:00:00"/>
  </r>
  <r>
    <s v="TXN_5274961"/>
    <m/>
    <x v="1"/>
    <n v="1"/>
    <n v="1"/>
    <x v="1"/>
    <n v="3"/>
    <n v="3"/>
    <n v="3"/>
    <s v="Credit Card"/>
    <s v="In-store"/>
    <d v="2023-11-04T00:00:00"/>
  </r>
  <r>
    <s v="TXN_8715388"/>
    <s v="Salad"/>
    <x v="3"/>
    <n v="1"/>
    <n v="1"/>
    <x v="3"/>
    <n v="5"/>
    <n v="5"/>
    <n v="5"/>
    <s v="N/A"/>
    <s v="In-store"/>
    <d v="2023-11-04T00:00:00"/>
  </r>
  <r>
    <s v="TXN_1980303"/>
    <s v="Tea"/>
    <x v="6"/>
    <n v="3"/>
    <n v="3"/>
    <x v="5"/>
    <n v="1.5"/>
    <s v="ERROR"/>
    <n v="4.5"/>
    <s v="Digital Wallet"/>
    <s v="N/A"/>
    <d v="2023-04-22T00:00:00"/>
  </r>
  <r>
    <s v="TXN_9291130"/>
    <s v="Cookie"/>
    <x v="2"/>
    <m/>
    <n v="5"/>
    <x v="2"/>
    <n v="1"/>
    <n v="5"/>
    <n v="5"/>
    <s v="Cash"/>
    <s v="In-store"/>
    <d v="2023-05-11T00:00:00"/>
  </r>
  <r>
    <s v="TXN_6485220"/>
    <s v="Cake"/>
    <x v="1"/>
    <n v="3"/>
    <n v="3"/>
    <x v="1"/>
    <n v="3"/>
    <n v="9"/>
    <n v="9"/>
    <s v="Cash"/>
    <s v="N/A"/>
    <s v="ERROR"/>
  </r>
  <r>
    <s v="TXN_2652800"/>
    <s v="Cake"/>
    <x v="1"/>
    <n v="4"/>
    <n v="4"/>
    <x v="1"/>
    <n v="3"/>
    <n v="12"/>
    <n v="12"/>
    <s v="Cash"/>
    <s v="N/A"/>
    <d v="2023-11-30T00:00:00"/>
  </r>
  <r>
    <s v="TXN_7068406"/>
    <s v="Juice"/>
    <x v="7"/>
    <n v="2"/>
    <n v="2"/>
    <x v="1"/>
    <n v="3"/>
    <n v="6"/>
    <n v="6"/>
    <s v="Digital Wallet"/>
    <s v="Takeaway"/>
    <d v="2023-01-26T00:00:00"/>
  </r>
  <r>
    <s v="TXN_5380220"/>
    <s v="Coffee"/>
    <x v="0"/>
    <n v="4"/>
    <n v="4"/>
    <x v="0"/>
    <n v="2"/>
    <n v="8"/>
    <n v="8"/>
    <s v="Credit Card"/>
    <s v="In-store"/>
    <d v="2023-10-18T00:00:00"/>
  </r>
  <r>
    <s v="TXN_7842557"/>
    <s v="Tea"/>
    <x v="6"/>
    <n v="4"/>
    <n v="4"/>
    <x v="5"/>
    <n v="1.5"/>
    <n v="6"/>
    <n v="6"/>
    <s v="N/A"/>
    <s v="In-store"/>
    <d v="2023-02-09T00:00:00"/>
  </r>
  <r>
    <s v="TXN_7208533"/>
    <s v="Tea"/>
    <x v="6"/>
    <n v="1"/>
    <n v="1"/>
    <x v="5"/>
    <n v="1.5"/>
    <n v="1.5"/>
    <n v="1.5"/>
    <s v="Cash"/>
    <s v="In-store"/>
    <d v="2023-05-15T00:00:00"/>
  </r>
  <r>
    <s v="TXN_6916853"/>
    <s v="Smoothie"/>
    <x v="4"/>
    <n v="5"/>
    <n v="5"/>
    <x v="4"/>
    <n v="4"/>
    <n v="20"/>
    <n v="20"/>
    <s v="Cash"/>
    <s v="N/A"/>
    <d v="2023-12-22T00:00:00"/>
  </r>
  <r>
    <s v="TXN_9086710"/>
    <s v="Salad"/>
    <x v="3"/>
    <n v="2"/>
    <n v="2"/>
    <x v="3"/>
    <n v="5"/>
    <n v="10"/>
    <n v="10"/>
    <s v="N/A"/>
    <s v="In-store"/>
    <d v="2023-10-27T00:00:00"/>
  </r>
  <r>
    <s v="TXN_1830278"/>
    <s v="Cookie"/>
    <x v="2"/>
    <n v="3"/>
    <n v="3"/>
    <x v="2"/>
    <n v="1"/>
    <n v="3"/>
    <n v="3"/>
    <s v="Credit Card"/>
    <s v="N/A"/>
    <d v="2023-05-15T00:00:00"/>
  </r>
  <r>
    <s v="TXN_8388122"/>
    <s v="Tea"/>
    <x v="6"/>
    <n v="4"/>
    <n v="4"/>
    <x v="5"/>
    <n v="1.5"/>
    <n v="6"/>
    <n v="6"/>
    <s v="N/A"/>
    <s v="In-store"/>
    <d v="2023-11-01T00:00:00"/>
  </r>
  <r>
    <s v="TXN_8612901"/>
    <s v="Juice"/>
    <x v="7"/>
    <n v="3"/>
    <n v="3"/>
    <x v="1"/>
    <n v="3"/>
    <s v="UNKNOWN"/>
    <n v="9"/>
    <s v="Digital Wallet"/>
    <s v="N/A"/>
    <d v="2023-03-18T00:00:00"/>
  </r>
  <r>
    <s v="TXN_7752958"/>
    <s v="Juice"/>
    <x v="7"/>
    <n v="2"/>
    <n v="2"/>
    <x v="1"/>
    <n v="3"/>
    <n v="6"/>
    <n v="6"/>
    <s v="N/A"/>
    <s v="N/A"/>
    <d v="2023-09-22T00:00:00"/>
  </r>
  <r>
    <s v="TXN_5311814"/>
    <s v="Tea"/>
    <x v="6"/>
    <n v="4"/>
    <n v="4"/>
    <x v="5"/>
    <n v="1.5"/>
    <n v="6"/>
    <n v="6"/>
    <s v="Digital Wallet"/>
    <s v="N/A"/>
    <d v="2023-07-06T00:00:00"/>
  </r>
  <r>
    <s v="TXN_2933739"/>
    <s v="Cookie"/>
    <x v="2"/>
    <n v="1"/>
    <n v="1"/>
    <x v="2"/>
    <n v="1"/>
    <n v="1"/>
    <n v="1"/>
    <s v="Digital Wallet"/>
    <s v="N/A"/>
    <d v="2023-09-15T00:00:00"/>
  </r>
  <r>
    <s v="TXN_1239876"/>
    <m/>
    <x v="9"/>
    <n v="2"/>
    <n v="2"/>
    <x v="4"/>
    <n v="4"/>
    <n v="8"/>
    <n v="8"/>
    <s v="Digital Wallet"/>
    <s v="In-store"/>
    <d v="2023-04-04T00:00:00"/>
  </r>
  <r>
    <s v="TXN_6295047"/>
    <s v="Tea"/>
    <x v="6"/>
    <s v="UNKNOWN"/>
    <n v="4"/>
    <x v="5"/>
    <n v="1.5"/>
    <n v="6"/>
    <n v="6"/>
    <s v="Digital Wallet"/>
    <s v="N/A"/>
    <d v="2023-09-06T00:00:00"/>
  </r>
  <r>
    <s v="TXN_3858791"/>
    <s v="Cookie"/>
    <x v="2"/>
    <n v="5"/>
    <n v="5"/>
    <x v="2"/>
    <n v="1"/>
    <n v="5"/>
    <n v="5"/>
    <s v="Credit Card"/>
    <s v="N/A"/>
    <d v="2023-06-25T00:00:00"/>
  </r>
  <r>
    <s v="TXN_1737731"/>
    <s v="Smoothie"/>
    <x v="4"/>
    <n v="5"/>
    <n v="5"/>
    <x v="4"/>
    <n v="4"/>
    <n v="20"/>
    <n v="20"/>
    <s v="Digital Wallet"/>
    <s v="N/A"/>
    <d v="2023-06-29T00:00:00"/>
  </r>
  <r>
    <s v="TXN_6131195"/>
    <s v="Salad"/>
    <x v="3"/>
    <n v="1"/>
    <n v="1"/>
    <x v="3"/>
    <n v="5"/>
    <n v="5"/>
    <n v="5"/>
    <s v="N/A"/>
    <s v="N/A"/>
    <d v="2023-10-24T00:00:00"/>
  </r>
  <r>
    <s v="TXN_3251829"/>
    <s v="Tea"/>
    <x v="6"/>
    <m/>
    <n v="0"/>
    <x v="5"/>
    <n v="1.5"/>
    <m/>
    <n v="0"/>
    <s v="Digital Wallet"/>
    <s v="In-store"/>
    <d v="2023-07-25T00:00:00"/>
  </r>
  <r>
    <s v="TXN_2727347"/>
    <s v="Cake"/>
    <x v="1"/>
    <n v="5"/>
    <n v="5"/>
    <x v="1"/>
    <n v="3"/>
    <n v="15"/>
    <n v="15"/>
    <s v="Cash"/>
    <s v="Takeaway"/>
    <d v="2023-01-20T00:00:00"/>
  </r>
  <r>
    <s v="TXN_7242713"/>
    <s v="Sandwich"/>
    <x v="5"/>
    <n v="1"/>
    <n v="1"/>
    <x v="4"/>
    <n v="4"/>
    <n v="4"/>
    <n v="4"/>
    <s v="N/A"/>
    <s v="In-store"/>
    <d v="2023-04-21T00:00:00"/>
  </r>
  <r>
    <s v="TXN_7797231"/>
    <m/>
    <x v="8"/>
    <n v="5"/>
    <n v="5"/>
    <x v="8"/>
    <n v="2"/>
    <n v="10"/>
    <n v="10"/>
    <s v="Digital Wallet"/>
    <s v="N/A"/>
    <d v="2023-05-05T00:00:00"/>
  </r>
  <r>
    <s v="TXN_3651337"/>
    <s v="Smoothie"/>
    <x v="4"/>
    <n v="4"/>
    <n v="4"/>
    <x v="4"/>
    <n v="4"/>
    <n v="16"/>
    <n v="16"/>
    <s v="Cash"/>
    <s v="In-store"/>
    <d v="2023-10-25T00:00:00"/>
  </r>
  <r>
    <s v="TXN_4740892"/>
    <s v="Cake"/>
    <x v="1"/>
    <n v="1"/>
    <n v="1"/>
    <x v="1"/>
    <n v="3"/>
    <n v="3"/>
    <n v="3"/>
    <s v="Digital Wallet"/>
    <s v="Takeaway"/>
    <d v="2023-11-19T00:00:00"/>
  </r>
  <r>
    <s v="TXN_7218719"/>
    <s v="Cake"/>
    <x v="1"/>
    <n v="1"/>
    <n v="1"/>
    <x v="1"/>
    <n v="3"/>
    <n v="3"/>
    <n v="3"/>
    <s v="Cash"/>
    <s v="N/A"/>
    <d v="2023-10-07T00:00:00"/>
  </r>
  <r>
    <s v="TXN_3455415"/>
    <s v="Cookie"/>
    <x v="2"/>
    <n v="2"/>
    <n v="2"/>
    <x v="2"/>
    <n v="1"/>
    <n v="2"/>
    <n v="2"/>
    <s v="Credit Card"/>
    <s v="N/A"/>
    <d v="2023-03-31T00:00:00"/>
  </r>
  <r>
    <s v="TXN_2475259"/>
    <s v="Smoothie"/>
    <x v="4"/>
    <n v="2"/>
    <n v="2"/>
    <x v="4"/>
    <n v="4"/>
    <n v="8"/>
    <n v="8"/>
    <s v="Cash"/>
    <s v="N/A"/>
    <m/>
  </r>
  <r>
    <s v="TXN_3390882"/>
    <s v="Sandwich"/>
    <x v="5"/>
    <n v="3"/>
    <n v="3"/>
    <x v="4"/>
    <n v="4"/>
    <n v="12"/>
    <n v="12"/>
    <s v="Credit Card"/>
    <s v="In-store"/>
    <d v="2023-07-03T00:00:00"/>
  </r>
  <r>
    <s v="TXN_3848261"/>
    <s v="Tea"/>
    <x v="6"/>
    <n v="2"/>
    <n v="2"/>
    <x v="5"/>
    <n v="1.5"/>
    <n v="3"/>
    <n v="3"/>
    <s v="N/A"/>
    <s v="Takeaway"/>
    <d v="2023-08-03T00:00:00"/>
  </r>
  <r>
    <s v="TXN_2797925"/>
    <s v="Cake"/>
    <x v="1"/>
    <n v="2"/>
    <n v="2"/>
    <x v="1"/>
    <n v="3"/>
    <s v="UNKNOWN"/>
    <n v="6"/>
    <s v="Cash"/>
    <s v="N/A"/>
    <d v="2023-10-19T00:00:00"/>
  </r>
  <r>
    <s v="TXN_2599005"/>
    <s v="Cake"/>
    <x v="1"/>
    <n v="2"/>
    <n v="2"/>
    <x v="1"/>
    <n v="3"/>
    <n v="6"/>
    <n v="6"/>
    <s v="Cash"/>
    <s v="N/A"/>
    <d v="2023-06-10T00:00:00"/>
  </r>
  <r>
    <s v="TXN_1872692"/>
    <s v="Salad"/>
    <x v="3"/>
    <n v="5"/>
    <n v="5"/>
    <x v="3"/>
    <n v="5"/>
    <n v="25"/>
    <n v="25"/>
    <s v="Cash"/>
    <s v="In-store"/>
    <d v="2023-08-09T00:00:00"/>
  </r>
  <r>
    <s v="TXN_1372492"/>
    <s v="Salad"/>
    <x v="3"/>
    <n v="4"/>
    <n v="4"/>
    <x v="3"/>
    <n v="5"/>
    <n v="20"/>
    <n v="20"/>
    <s v="Cash"/>
    <s v="Takeaway"/>
    <d v="2023-03-28T00:00:00"/>
  </r>
  <r>
    <s v="TXN_6549132"/>
    <s v="Salad"/>
    <x v="3"/>
    <n v="5"/>
    <n v="5"/>
    <x v="6"/>
    <n v="5"/>
    <n v="25"/>
    <n v="25"/>
    <s v="N/A"/>
    <s v="N/A"/>
    <d v="2023-12-05T00:00:00"/>
  </r>
  <r>
    <s v="TXN_1003246"/>
    <s v="Juice"/>
    <x v="7"/>
    <n v="2"/>
    <n v="2"/>
    <x v="1"/>
    <n v="3"/>
    <n v="6"/>
    <n v="6"/>
    <s v="N/A"/>
    <s v="N/A"/>
    <d v="2023-02-15T00:00:00"/>
  </r>
  <r>
    <s v="TXN_5732615"/>
    <s v="Coffee"/>
    <x v="0"/>
    <s v="ERROR"/>
    <n v="2"/>
    <x v="0"/>
    <n v="2"/>
    <n v="4"/>
    <n v="4"/>
    <s v="Cash"/>
    <s v="Takeaway"/>
    <d v="2023-12-05T00:00:00"/>
  </r>
  <r>
    <s v="TXN_3197621"/>
    <s v="Sandwich"/>
    <x v="5"/>
    <n v="5"/>
    <n v="5"/>
    <x v="4"/>
    <n v="4"/>
    <n v="20"/>
    <n v="20"/>
    <s v="N/A"/>
    <s v="In-store"/>
    <d v="2023-02-10T00:00:00"/>
  </r>
  <r>
    <s v="TXN_9006674"/>
    <s v="Tea"/>
    <x v="6"/>
    <n v="1"/>
    <n v="1"/>
    <x v="5"/>
    <n v="1.5"/>
    <n v="1.5"/>
    <n v="1.5"/>
    <s v="N/A"/>
    <s v="Takeaway"/>
    <m/>
  </r>
  <r>
    <s v="TXN_6221348"/>
    <s v="Sandwich"/>
    <x v="5"/>
    <n v="1"/>
    <n v="1"/>
    <x v="7"/>
    <n v="4"/>
    <n v="4"/>
    <n v="4"/>
    <s v="N/A"/>
    <s v="N/A"/>
    <d v="2023-03-28T00:00:00"/>
  </r>
  <r>
    <s v="TXN_4986514"/>
    <s v="Tea"/>
    <x v="6"/>
    <n v="3"/>
    <n v="3"/>
    <x v="5"/>
    <n v="1.5"/>
    <n v="4.5"/>
    <n v="4.5"/>
    <s v="Credit Card"/>
    <s v="In-store"/>
    <d v="2023-06-06T00:00:00"/>
  </r>
  <r>
    <s v="TXN_1050083"/>
    <s v="Cake"/>
    <x v="1"/>
    <n v="5"/>
    <n v="5"/>
    <x v="1"/>
    <n v="3"/>
    <n v="15"/>
    <n v="15"/>
    <s v="Credit Card"/>
    <s v="Takeaway"/>
    <d v="2023-06-28T00:00:00"/>
  </r>
  <r>
    <s v="TXN_5880567"/>
    <s v="Smoothie"/>
    <x v="4"/>
    <n v="5"/>
    <n v="5"/>
    <x v="4"/>
    <n v="4"/>
    <n v="20"/>
    <n v="20"/>
    <s v="N/A"/>
    <s v="In-store"/>
    <d v="2023-02-13T00:00:00"/>
  </r>
  <r>
    <s v="TXN_1068317"/>
    <s v="Juice"/>
    <x v="7"/>
    <n v="3"/>
    <n v="3"/>
    <x v="1"/>
    <n v="3"/>
    <s v="ERROR"/>
    <n v="9"/>
    <s v="Digital Wallet"/>
    <s v="Takeaway"/>
    <d v="2023-03-16T00:00:00"/>
  </r>
  <r>
    <s v="TXN_7389329"/>
    <s v="Coffee"/>
    <x v="0"/>
    <n v="4"/>
    <n v="4"/>
    <x v="0"/>
    <n v="2"/>
    <n v="8"/>
    <n v="8"/>
    <s v="N/A"/>
    <s v="N/A"/>
    <d v="2023-01-18T00:00:00"/>
  </r>
  <r>
    <s v="TXN_3951460"/>
    <m/>
    <x v="9"/>
    <n v="4"/>
    <n v="4"/>
    <x v="4"/>
    <n v="4"/>
    <n v="16"/>
    <n v="16"/>
    <s v="N/A"/>
    <s v="Takeaway"/>
    <d v="2023-04-21T00:00:00"/>
  </r>
  <r>
    <s v="TXN_6584150"/>
    <s v="Juice"/>
    <x v="7"/>
    <n v="5"/>
    <n v="5"/>
    <x v="1"/>
    <n v="3"/>
    <n v="15"/>
    <n v="15"/>
    <s v="Credit Card"/>
    <s v="N/A"/>
    <d v="2023-10-27T00:00:00"/>
  </r>
  <r>
    <s v="TXN_7754428"/>
    <s v="Cookie"/>
    <x v="2"/>
    <n v="2"/>
    <n v="2"/>
    <x v="2"/>
    <n v="1"/>
    <n v="2"/>
    <n v="2"/>
    <s v="N/A"/>
    <s v="In-store"/>
    <d v="2023-07-27T00:00:00"/>
  </r>
  <r>
    <s v="TXN_3918515"/>
    <s v="UNKNOWN"/>
    <x v="3"/>
    <n v="4"/>
    <n v="4"/>
    <x v="3"/>
    <n v="5"/>
    <n v="20"/>
    <n v="20"/>
    <s v="Credit Card"/>
    <s v="Takeaway"/>
    <d v="2023-03-29T00:00:00"/>
  </r>
  <r>
    <s v="TXN_6484387"/>
    <s v="Cookie"/>
    <x v="2"/>
    <n v="5"/>
    <n v="5"/>
    <x v="6"/>
    <n v="1"/>
    <n v="5"/>
    <n v="5"/>
    <s v="Cash"/>
    <s v="N/A"/>
    <d v="2023-11-23T00:00:00"/>
  </r>
  <r>
    <s v="TXN_4156369"/>
    <s v="Cake"/>
    <x v="1"/>
    <n v="5"/>
    <n v="5"/>
    <x v="1"/>
    <n v="3"/>
    <n v="15"/>
    <n v="15"/>
    <s v="N/A"/>
    <s v="In-store"/>
    <d v="2023-08-07T00:00:00"/>
  </r>
  <r>
    <s v="TXN_4483226"/>
    <s v="Juice"/>
    <x v="7"/>
    <n v="1"/>
    <n v="1"/>
    <x v="1"/>
    <n v="3"/>
    <n v="3"/>
    <n v="3"/>
    <s v="Credit Card"/>
    <s v="N/A"/>
    <d v="2023-08-08T00:00:00"/>
  </r>
  <r>
    <s v="TXN_6457997"/>
    <s v="UNKNOWN"/>
    <x v="8"/>
    <n v="1"/>
    <n v="1"/>
    <x v="7"/>
    <n v="4"/>
    <n v="4"/>
    <n v="4"/>
    <s v="Credit Card"/>
    <s v="N/A"/>
    <d v="2023-12-12T00:00:00"/>
  </r>
  <r>
    <s v="TXN_2553269"/>
    <s v="ERROR"/>
    <x v="2"/>
    <n v="5"/>
    <n v="5"/>
    <x v="2"/>
    <n v="1"/>
    <n v="5"/>
    <n v="5"/>
    <s v="Digital Wallet"/>
    <s v="N/A"/>
    <d v="2023-04-09T00:00:00"/>
  </r>
  <r>
    <s v="TXN_5297692"/>
    <s v="Juice"/>
    <x v="7"/>
    <n v="5"/>
    <n v="5"/>
    <x v="1"/>
    <n v="3"/>
    <n v="15"/>
    <n v="15"/>
    <s v="Credit Card"/>
    <s v="N/A"/>
    <d v="2023-03-21T00:00:00"/>
  </r>
  <r>
    <s v="TXN_8241724"/>
    <s v="Smoothie"/>
    <x v="4"/>
    <n v="1"/>
    <n v="1"/>
    <x v="4"/>
    <n v="4"/>
    <n v="4"/>
    <n v="4"/>
    <s v="Credit Card"/>
    <s v="Takeaway"/>
    <d v="2023-05-14T00:00:00"/>
  </r>
  <r>
    <s v="TXN_4916936"/>
    <s v="Smoothie"/>
    <x v="4"/>
    <n v="1"/>
    <n v="1"/>
    <x v="4"/>
    <n v="4"/>
    <n v="4"/>
    <n v="4"/>
    <s v="N/A"/>
    <s v="Takeaway"/>
    <d v="2023-06-04T00:00:00"/>
  </r>
  <r>
    <s v="TXN_1425215"/>
    <s v="Juice"/>
    <x v="7"/>
    <n v="1"/>
    <n v="1"/>
    <x v="1"/>
    <n v="3"/>
    <n v="3"/>
    <n v="3"/>
    <s v="Cash"/>
    <s v="Takeaway"/>
    <d v="2023-03-13T00:00:00"/>
  </r>
  <r>
    <s v="TXN_4222908"/>
    <s v="Cookie"/>
    <x v="2"/>
    <s v="ERROR"/>
    <n v="1"/>
    <x v="2"/>
    <n v="1"/>
    <n v="1"/>
    <n v="1"/>
    <s v="N/A"/>
    <s v="In-store"/>
    <d v="2023-12-14T00:00:00"/>
  </r>
  <r>
    <s v="TXN_3938018"/>
    <s v="Coffee"/>
    <x v="0"/>
    <s v="ERROR"/>
    <n v="4"/>
    <x v="0"/>
    <n v="2"/>
    <n v="8"/>
    <n v="8"/>
    <s v="N/A"/>
    <s v="Takeaway"/>
    <d v="2023-10-10T00:00:00"/>
  </r>
  <r>
    <s v="TXN_2363378"/>
    <s v="Coffee"/>
    <x v="0"/>
    <n v="5"/>
    <n v="5"/>
    <x v="0"/>
    <n v="2"/>
    <n v="10"/>
    <n v="10"/>
    <s v="Cash"/>
    <s v="Takeaway"/>
    <d v="2023-04-23T00:00:00"/>
  </r>
  <r>
    <s v="TXN_8267616"/>
    <s v="Tea"/>
    <x v="6"/>
    <n v="4"/>
    <n v="4"/>
    <x v="5"/>
    <n v="1.5"/>
    <n v="6"/>
    <n v="6"/>
    <s v="Cash"/>
    <s v="N/A"/>
    <d v="2023-03-01T00:00:00"/>
  </r>
  <r>
    <s v="TXN_4786680"/>
    <s v="ERROR"/>
    <x v="9"/>
    <n v="3"/>
    <n v="3"/>
    <x v="4"/>
    <n v="4"/>
    <n v="12"/>
    <n v="12"/>
    <s v="N/A"/>
    <s v="In-store"/>
    <d v="2023-02-05T00:00:00"/>
  </r>
  <r>
    <s v="TXN_6437181"/>
    <s v="ERROR"/>
    <x v="1"/>
    <n v="4"/>
    <n v="4"/>
    <x v="1"/>
    <n v="3"/>
    <n v="12"/>
    <n v="12"/>
    <s v="Credit Card"/>
    <s v="N/A"/>
    <d v="2023-04-10T00:00:00"/>
  </r>
  <r>
    <s v="TXN_2335312"/>
    <s v="UNKNOWN"/>
    <x v="1"/>
    <n v="2"/>
    <n v="2"/>
    <x v="1"/>
    <n v="3"/>
    <n v="6"/>
    <n v="6"/>
    <s v="Digital Wallet"/>
    <s v="N/A"/>
    <d v="2023-06-23T00:00:00"/>
  </r>
  <r>
    <s v="TXN_8999576"/>
    <s v="Cake"/>
    <x v="1"/>
    <n v="5"/>
    <n v="5"/>
    <x v="1"/>
    <n v="3"/>
    <n v="15"/>
    <n v="15"/>
    <s v="Digital Wallet"/>
    <s v="Takeaway"/>
    <d v="2023-04-09T00:00:00"/>
  </r>
  <r>
    <s v="TXN_4844022"/>
    <s v="ERROR"/>
    <x v="2"/>
    <n v="1"/>
    <n v="1"/>
    <x v="2"/>
    <n v="1"/>
    <n v="1"/>
    <n v="1"/>
    <s v="N/A"/>
    <s v="Takeaway"/>
    <d v="2023-02-26T00:00:00"/>
  </r>
  <r>
    <s v="TXN_5513984"/>
    <s v="Tea"/>
    <x v="6"/>
    <n v="1"/>
    <n v="1"/>
    <x v="5"/>
    <n v="1.5"/>
    <n v="1.5"/>
    <n v="1.5"/>
    <s v="Credit Card"/>
    <s v="In-store"/>
    <d v="2023-09-13T00:00:00"/>
  </r>
  <r>
    <s v="TXN_1662024"/>
    <s v="UNKNOWN"/>
    <x v="2"/>
    <n v="4"/>
    <n v="4"/>
    <x v="2"/>
    <n v="1"/>
    <n v="4"/>
    <n v="4"/>
    <s v="N/A"/>
    <s v="In-store"/>
    <d v="2023-01-16T00:00:00"/>
  </r>
  <r>
    <s v="TXN_5600914"/>
    <s v="Smoothie"/>
    <x v="4"/>
    <n v="4"/>
    <n v="4"/>
    <x v="4"/>
    <n v="4"/>
    <n v="16"/>
    <n v="16"/>
    <s v="Credit Card"/>
    <s v="N/A"/>
    <d v="2023-02-16T00:00:00"/>
  </r>
  <r>
    <s v="TXN_9923860"/>
    <s v="Cookie"/>
    <x v="2"/>
    <n v="2"/>
    <n v="2"/>
    <x v="2"/>
    <n v="1"/>
    <n v="2"/>
    <n v="2"/>
    <s v="N/A"/>
    <s v="N/A"/>
    <d v="2023-11-16T00:00:00"/>
  </r>
  <r>
    <s v="TXN_5346493"/>
    <s v="Cookie"/>
    <x v="2"/>
    <n v="5"/>
    <n v="5"/>
    <x v="2"/>
    <n v="1"/>
    <n v="5"/>
    <n v="5"/>
    <s v="Digital Wallet"/>
    <s v="In-store"/>
    <d v="2023-04-08T00:00:00"/>
  </r>
  <r>
    <s v="TXN_3528599"/>
    <s v="Cookie"/>
    <x v="2"/>
    <n v="1"/>
    <n v="1"/>
    <x v="2"/>
    <n v="1"/>
    <n v="1"/>
    <n v="1"/>
    <s v="N/A"/>
    <s v="N/A"/>
    <d v="2023-12-09T00:00:00"/>
  </r>
  <r>
    <s v="TXN_5738521"/>
    <s v="Coffee"/>
    <x v="0"/>
    <n v="5"/>
    <n v="5"/>
    <x v="0"/>
    <n v="2"/>
    <n v="10"/>
    <n v="10"/>
    <s v="Digital Wallet"/>
    <s v="N/A"/>
    <d v="2023-03-14T00:00:00"/>
  </r>
  <r>
    <s v="TXN_6219634"/>
    <s v="Salad"/>
    <x v="3"/>
    <n v="1"/>
    <n v="1"/>
    <x v="3"/>
    <n v="5"/>
    <n v="5"/>
    <n v="5"/>
    <s v="Cash"/>
    <s v="Takeaway"/>
    <d v="2023-09-11T00:00:00"/>
  </r>
  <r>
    <s v="TXN_3539062"/>
    <s v="Salad"/>
    <x v="3"/>
    <n v="2"/>
    <n v="2"/>
    <x v="3"/>
    <n v="5"/>
    <n v="10"/>
    <n v="10"/>
    <s v="Digital Wallet"/>
    <s v="In-store"/>
    <d v="2023-10-04T00:00:00"/>
  </r>
  <r>
    <s v="TXN_8782513"/>
    <s v="Sandwich"/>
    <x v="5"/>
    <n v="5"/>
    <n v="5"/>
    <x v="4"/>
    <n v="4"/>
    <n v="20"/>
    <n v="20"/>
    <s v="N/A"/>
    <s v="Takeaway"/>
    <d v="2023-10-15T00:00:00"/>
  </r>
  <r>
    <s v="TXN_2252218"/>
    <s v="UNKNOWN"/>
    <x v="3"/>
    <n v="4"/>
    <n v="4"/>
    <x v="3"/>
    <n v="5"/>
    <n v="20"/>
    <n v="20"/>
    <s v="Cash"/>
    <s v="N/A"/>
    <m/>
  </r>
  <r>
    <s v="TXN_2851804"/>
    <s v="Coffee"/>
    <x v="0"/>
    <n v="3"/>
    <n v="3"/>
    <x v="0"/>
    <n v="2"/>
    <n v="6"/>
    <n v="6"/>
    <s v="N/A"/>
    <s v="N/A"/>
    <d v="2023-11-30T00:00:00"/>
  </r>
  <r>
    <s v="TXN_9175519"/>
    <s v="Cake"/>
    <x v="1"/>
    <n v="4"/>
    <n v="4"/>
    <x v="1"/>
    <n v="3"/>
    <n v="12"/>
    <n v="12"/>
    <s v="N/A"/>
    <s v="N/A"/>
    <d v="2023-10-05T00:00:00"/>
  </r>
  <r>
    <s v="TXN_6224451"/>
    <s v="Sandwich"/>
    <x v="5"/>
    <n v="1"/>
    <n v="1"/>
    <x v="4"/>
    <n v="4"/>
    <s v="ERROR"/>
    <n v="4"/>
    <s v="Credit Card"/>
    <s v="N/A"/>
    <d v="2023-03-19T00:00:00"/>
  </r>
  <r>
    <s v="TXN_3174488"/>
    <s v="UNKNOWN"/>
    <x v="2"/>
    <n v="4"/>
    <n v="4"/>
    <x v="2"/>
    <n v="1"/>
    <n v="4"/>
    <n v="4"/>
    <s v="Cash"/>
    <s v="Takeaway"/>
    <d v="2023-06-28T00:00:00"/>
  </r>
  <r>
    <s v="TXN_7630912"/>
    <s v="Juice"/>
    <x v="7"/>
    <n v="2"/>
    <n v="2"/>
    <x v="7"/>
    <n v="3"/>
    <n v="6"/>
    <n v="6"/>
    <s v="Credit Card"/>
    <s v="N/A"/>
    <d v="2023-01-04T00:00:00"/>
  </r>
  <r>
    <s v="TXN_5650608"/>
    <s v="Juice"/>
    <x v="7"/>
    <s v="UNKNOWN"/>
    <n v="1"/>
    <x v="1"/>
    <n v="3"/>
    <n v="3"/>
    <n v="3"/>
    <s v="Digital Wallet"/>
    <s v="N/A"/>
    <d v="2023-06-25T00:00:00"/>
  </r>
  <r>
    <s v="TXN_2134911"/>
    <s v="Tea"/>
    <x v="6"/>
    <n v="5"/>
    <n v="5"/>
    <x v="5"/>
    <n v="1.5"/>
    <n v="7.5"/>
    <n v="7.5"/>
    <s v="Digital Wallet"/>
    <s v="In-store"/>
    <d v="2023-10-07T00:00:00"/>
  </r>
  <r>
    <s v="TXN_4013761"/>
    <s v="Coffee"/>
    <x v="0"/>
    <n v="3"/>
    <n v="3"/>
    <x v="0"/>
    <n v="2"/>
    <n v="6"/>
    <n v="6"/>
    <s v="N/A"/>
    <s v="N/A"/>
    <d v="2023-09-07T00:00:00"/>
  </r>
  <r>
    <s v="TXN_9257475"/>
    <s v="UNKNOWN"/>
    <x v="1"/>
    <n v="4"/>
    <n v="4"/>
    <x v="1"/>
    <n v="3"/>
    <n v="12"/>
    <n v="12"/>
    <s v="Digital Wallet"/>
    <s v="N/A"/>
    <d v="2023-07-06T00:00:00"/>
  </r>
  <r>
    <s v="TXN_6616311"/>
    <s v="Coffee"/>
    <x v="0"/>
    <n v="4"/>
    <n v="4"/>
    <x v="0"/>
    <n v="2"/>
    <n v="8"/>
    <n v="8"/>
    <s v="N/A"/>
    <s v="N/A"/>
    <d v="2023-09-01T00:00:00"/>
  </r>
  <r>
    <s v="TXN_9123562"/>
    <s v="Juice"/>
    <x v="7"/>
    <n v="5"/>
    <n v="5"/>
    <x v="1"/>
    <n v="3"/>
    <n v="15"/>
    <n v="15"/>
    <s v="Credit Card"/>
    <s v="Takeaway"/>
    <s v="UNKNOWN"/>
  </r>
  <r>
    <s v="TXN_6991430"/>
    <s v="Cookie"/>
    <x v="2"/>
    <n v="5"/>
    <n v="5"/>
    <x v="2"/>
    <n v="1"/>
    <n v="5"/>
    <n v="5"/>
    <s v="Cash"/>
    <s v="In-store"/>
    <d v="2023-05-31T00:00:00"/>
  </r>
  <r>
    <s v="TXN_6778974"/>
    <s v="Smoothie"/>
    <x v="4"/>
    <n v="2"/>
    <n v="2"/>
    <x v="4"/>
    <n v="4"/>
    <n v="8"/>
    <n v="8"/>
    <s v="N/A"/>
    <s v="N/A"/>
    <d v="2023-09-07T00:00:00"/>
  </r>
  <r>
    <s v="TXN_1818438"/>
    <s v="Coffee"/>
    <x v="0"/>
    <n v="5"/>
    <n v="5"/>
    <x v="0"/>
    <n v="2"/>
    <n v="10"/>
    <n v="10"/>
    <s v="Cash"/>
    <s v="N/A"/>
    <d v="2023-06-18T00:00:00"/>
  </r>
  <r>
    <s v="TXN_5486886"/>
    <s v="Smoothie"/>
    <x v="4"/>
    <n v="1"/>
    <n v="1"/>
    <x v="4"/>
    <n v="4"/>
    <n v="4"/>
    <n v="4"/>
    <s v="N/A"/>
    <s v="N/A"/>
    <d v="2023-12-23T00:00:00"/>
  </r>
  <r>
    <s v="TXN_5470598"/>
    <s v="Cake"/>
    <x v="1"/>
    <n v="3"/>
    <n v="3"/>
    <x v="1"/>
    <n v="3"/>
    <n v="9"/>
    <n v="9"/>
    <s v="Digital Wallet"/>
    <s v="In-store"/>
    <d v="2023-03-14T00:00:00"/>
  </r>
  <r>
    <s v="TXN_3186333"/>
    <s v="Cookie"/>
    <x v="2"/>
    <n v="5"/>
    <n v="5"/>
    <x v="2"/>
    <n v="1"/>
    <n v="5"/>
    <n v="5"/>
    <s v="Cash"/>
    <s v="In-store"/>
    <d v="2023-08-19T00:00:00"/>
  </r>
  <r>
    <s v="TXN_8748633"/>
    <s v="Sandwich"/>
    <x v="5"/>
    <n v="5"/>
    <n v="5"/>
    <x v="7"/>
    <n v="4"/>
    <n v="20"/>
    <n v="20"/>
    <s v="Cash"/>
    <s v="Takeaway"/>
    <d v="2023-04-27T00:00:00"/>
  </r>
  <r>
    <s v="TXN_3228558"/>
    <s v="Sandwich"/>
    <x v="5"/>
    <n v="2"/>
    <n v="2"/>
    <x v="4"/>
    <n v="4"/>
    <n v="8"/>
    <n v="8"/>
    <s v="Credit Card"/>
    <s v="N/A"/>
    <d v="2023-12-13T00:00:00"/>
  </r>
  <r>
    <s v="TXN_6388107"/>
    <m/>
    <x v="1"/>
    <n v="3"/>
    <n v="3"/>
    <x v="1"/>
    <n v="3"/>
    <n v="9"/>
    <n v="9"/>
    <s v="Digital Wallet"/>
    <s v="In-store"/>
    <d v="2023-12-04T00:00:00"/>
  </r>
  <r>
    <s v="TXN_6506895"/>
    <s v="Cake"/>
    <x v="1"/>
    <n v="5"/>
    <n v="5"/>
    <x v="1"/>
    <n v="3"/>
    <n v="15"/>
    <n v="15"/>
    <s v="Credit Card"/>
    <s v="In-store"/>
    <d v="2023-08-10T00:00:00"/>
  </r>
  <r>
    <s v="TXN_2917211"/>
    <s v="Smoothie"/>
    <x v="4"/>
    <n v="5"/>
    <n v="5"/>
    <x v="4"/>
    <n v="4"/>
    <n v="20"/>
    <n v="20"/>
    <s v="Digital Wallet"/>
    <s v="Takeaway"/>
    <d v="2023-11-19T00:00:00"/>
  </r>
  <r>
    <s v="TXN_5882566"/>
    <s v="Cake"/>
    <x v="1"/>
    <n v="1"/>
    <n v="1"/>
    <x v="1"/>
    <n v="3"/>
    <n v="3"/>
    <n v="3"/>
    <s v="N/A"/>
    <s v="Takeaway"/>
    <d v="2023-07-09T00:00:00"/>
  </r>
  <r>
    <s v="TXN_2413548"/>
    <s v="Tea"/>
    <x v="6"/>
    <n v="2"/>
    <n v="2"/>
    <x v="5"/>
    <n v="1.5"/>
    <n v="3"/>
    <n v="3"/>
    <s v="Credit Card"/>
    <s v="N/A"/>
    <d v="2023-08-12T00:00:00"/>
  </r>
  <r>
    <s v="TXN_6633097"/>
    <s v="Juice"/>
    <x v="7"/>
    <n v="4"/>
    <n v="4"/>
    <x v="1"/>
    <n v="3"/>
    <n v="12"/>
    <n v="12"/>
    <s v="Credit Card"/>
    <s v="In-store"/>
    <s v="UNKNOWN"/>
  </r>
  <r>
    <s v="TXN_7116936"/>
    <s v="Coffee"/>
    <x v="0"/>
    <n v="5"/>
    <n v="5"/>
    <x v="0"/>
    <n v="2"/>
    <n v="10"/>
    <n v="10"/>
    <s v="Credit Card"/>
    <s v="Takeaway"/>
    <d v="2023-05-19T00:00:00"/>
  </r>
  <r>
    <s v="TXN_7991322"/>
    <s v="Coffee"/>
    <x v="0"/>
    <n v="5"/>
    <n v="5"/>
    <x v="0"/>
    <n v="2"/>
    <n v="10"/>
    <n v="10"/>
    <s v="Digital Wallet"/>
    <s v="N/A"/>
    <d v="2023-11-14T00:00:00"/>
  </r>
  <r>
    <s v="TXN_1914728"/>
    <m/>
    <x v="2"/>
    <n v="5"/>
    <n v="5"/>
    <x v="2"/>
    <n v="1"/>
    <n v="5"/>
    <n v="5"/>
    <s v="Cash"/>
    <s v="In-store"/>
    <d v="2023-06-16T00:00:00"/>
  </r>
  <r>
    <s v="TXN_4209748"/>
    <s v="Cookie"/>
    <x v="2"/>
    <n v="2"/>
    <n v="2"/>
    <x v="2"/>
    <n v="1"/>
    <n v="2"/>
    <n v="2"/>
    <s v="Digital Wallet"/>
    <s v="Takeaway"/>
    <d v="2023-10-24T00:00:00"/>
  </r>
  <r>
    <s v="TXN_8941438"/>
    <s v="Juice"/>
    <x v="7"/>
    <n v="4"/>
    <n v="4"/>
    <x v="1"/>
    <n v="3"/>
    <n v="12"/>
    <n v="12"/>
    <s v="Digital Wallet"/>
    <s v="N/A"/>
    <d v="2023-07-23T00:00:00"/>
  </r>
  <r>
    <s v="TXN_7932127"/>
    <s v="Coffee"/>
    <x v="0"/>
    <n v="3"/>
    <n v="3"/>
    <x v="0"/>
    <n v="2"/>
    <s v="UNKNOWN"/>
    <n v="6"/>
    <s v="N/A"/>
    <s v="N/A"/>
    <d v="2023-07-29T00:00:00"/>
  </r>
  <r>
    <s v="TXN_7097699"/>
    <s v="Tea"/>
    <x v="6"/>
    <n v="4"/>
    <n v="4"/>
    <x v="5"/>
    <n v="1.5"/>
    <n v="6"/>
    <n v="6"/>
    <s v="N/A"/>
    <s v="Takeaway"/>
    <d v="2023-12-16T00:00:00"/>
  </r>
  <r>
    <s v="TXN_7054849"/>
    <s v="Cake"/>
    <x v="1"/>
    <n v="4"/>
    <n v="4"/>
    <x v="1"/>
    <n v="3"/>
    <n v="12"/>
    <n v="12"/>
    <s v="Cash"/>
    <s v="Takeaway"/>
    <d v="2023-06-16T00:00:00"/>
  </r>
  <r>
    <s v="TXN_7185724"/>
    <s v="Cake"/>
    <x v="1"/>
    <n v="4"/>
    <n v="4"/>
    <x v="1"/>
    <n v="3"/>
    <n v="12"/>
    <n v="12"/>
    <s v="N/A"/>
    <s v="Takeaway"/>
    <d v="2023-05-06T00:00:00"/>
  </r>
  <r>
    <s v="TXN_5664982"/>
    <s v="Tea"/>
    <x v="6"/>
    <n v="5"/>
    <n v="5"/>
    <x v="5"/>
    <n v="1.5"/>
    <m/>
    <n v="7.5"/>
    <s v="Digital Wallet"/>
    <s v="In-store"/>
    <d v="2023-12-24T00:00:00"/>
  </r>
  <r>
    <s v="TXN_9378562"/>
    <s v="Juice"/>
    <x v="7"/>
    <n v="3"/>
    <n v="3"/>
    <x v="1"/>
    <n v="3"/>
    <n v="9"/>
    <n v="9"/>
    <s v="N/A"/>
    <s v="N/A"/>
    <d v="2023-09-06T00:00:00"/>
  </r>
  <r>
    <s v="TXN_2892693"/>
    <s v="Cookie"/>
    <x v="2"/>
    <n v="4"/>
    <n v="4"/>
    <x v="2"/>
    <n v="1"/>
    <n v="4"/>
    <n v="4"/>
    <s v="Credit Card"/>
    <s v="In-store"/>
    <d v="2023-03-02T00:00:00"/>
  </r>
  <r>
    <s v="TXN_2265603"/>
    <s v="Smoothie"/>
    <x v="4"/>
    <n v="3"/>
    <n v="3"/>
    <x v="4"/>
    <n v="4"/>
    <n v="12"/>
    <n v="12"/>
    <s v="Digital Wallet"/>
    <s v="Takeaway"/>
    <m/>
  </r>
  <r>
    <s v="TXN_6552269"/>
    <s v="UNKNOWN"/>
    <x v="1"/>
    <n v="4"/>
    <n v="4"/>
    <x v="1"/>
    <n v="3"/>
    <n v="12"/>
    <n v="12"/>
    <s v="Cash"/>
    <s v="Takeaway"/>
    <d v="2023-04-29T00:00:00"/>
  </r>
  <r>
    <s v="TXN_4639918"/>
    <s v="Sandwich"/>
    <x v="5"/>
    <n v="1"/>
    <n v="1"/>
    <x v="4"/>
    <n v="4"/>
    <n v="4"/>
    <n v="4"/>
    <s v="Digital Wallet"/>
    <s v="N/A"/>
    <d v="2023-11-05T00:00:00"/>
  </r>
  <r>
    <s v="TXN_6037144"/>
    <s v="Tea"/>
    <x v="6"/>
    <n v="3"/>
    <n v="3"/>
    <x v="5"/>
    <n v="1.5"/>
    <n v="4.5"/>
    <n v="4.5"/>
    <s v="Cash"/>
    <s v="Takeaway"/>
    <d v="2023-09-02T00:00:00"/>
  </r>
  <r>
    <s v="TXN_3494014"/>
    <s v="Cake"/>
    <x v="1"/>
    <n v="1"/>
    <n v="1"/>
    <x v="1"/>
    <n v="3"/>
    <n v="3"/>
    <n v="3"/>
    <s v="Credit Card"/>
    <s v="In-store"/>
    <d v="2023-06-09T00:00:00"/>
  </r>
  <r>
    <s v="TXN_3656884"/>
    <s v="Coffee"/>
    <x v="0"/>
    <n v="5"/>
    <n v="5"/>
    <x v="0"/>
    <n v="2"/>
    <n v="10"/>
    <n v="10"/>
    <s v="Credit Card"/>
    <s v="N/A"/>
    <d v="2023-10-08T00:00:00"/>
  </r>
  <r>
    <s v="TXN_2277013"/>
    <s v="Smoothie"/>
    <x v="4"/>
    <n v="3"/>
    <n v="3"/>
    <x v="4"/>
    <n v="4"/>
    <n v="12"/>
    <n v="12"/>
    <s v="N/A"/>
    <s v="N/A"/>
    <d v="2023-07-26T00:00:00"/>
  </r>
  <r>
    <s v="TXN_5423636"/>
    <s v="Sandwich"/>
    <x v="5"/>
    <n v="4"/>
    <n v="4"/>
    <x v="4"/>
    <n v="4"/>
    <n v="16"/>
    <n v="16"/>
    <s v="Cash"/>
    <s v="N/A"/>
    <d v="2023-10-18T00:00:00"/>
  </r>
  <r>
    <s v="TXN_8040251"/>
    <s v="Coffee"/>
    <x v="0"/>
    <n v="1"/>
    <n v="1"/>
    <x v="0"/>
    <n v="2"/>
    <n v="2"/>
    <n v="2"/>
    <s v="Digital Wallet"/>
    <s v="N/A"/>
    <d v="2023-04-16T00:00:00"/>
  </r>
  <r>
    <s v="TXN_1635137"/>
    <s v="Cake"/>
    <x v="1"/>
    <n v="2"/>
    <n v="2"/>
    <x v="1"/>
    <n v="3"/>
    <n v="6"/>
    <n v="6"/>
    <s v="Cash"/>
    <s v="N/A"/>
    <d v="2023-12-28T00:00:00"/>
  </r>
  <r>
    <s v="TXN_8411549"/>
    <s v="Tea"/>
    <x v="6"/>
    <n v="4"/>
    <n v="4"/>
    <x v="6"/>
    <n v="1.5"/>
    <n v="6"/>
    <n v="6"/>
    <s v="Credit Card"/>
    <s v="In-store"/>
    <d v="2023-02-15T00:00:00"/>
  </r>
  <r>
    <s v="TXN_3747376"/>
    <s v="UNKNOWN"/>
    <x v="2"/>
    <n v="2"/>
    <n v="2"/>
    <x v="2"/>
    <n v="1"/>
    <n v="2"/>
    <n v="2"/>
    <s v="Digital Wallet"/>
    <s v="Takeaway"/>
    <d v="2023-11-03T00:00:00"/>
  </r>
  <r>
    <s v="TXN_1503903"/>
    <s v="Tea"/>
    <x v="6"/>
    <n v="1"/>
    <n v="1"/>
    <x v="5"/>
    <n v="1.5"/>
    <n v="1.5"/>
    <n v="1.5"/>
    <s v="Cash"/>
    <s v="Takeaway"/>
    <d v="2023-03-20T00:00:00"/>
  </r>
  <r>
    <s v="TXN_8606152"/>
    <s v="Smoothie"/>
    <x v="4"/>
    <n v="5"/>
    <n v="5"/>
    <x v="4"/>
    <n v="4"/>
    <n v="20"/>
    <n v="20"/>
    <s v="Credit Card"/>
    <s v="N/A"/>
    <d v="2023-08-05T00:00:00"/>
  </r>
  <r>
    <s v="TXN_1260517"/>
    <s v="Smoothie"/>
    <x v="4"/>
    <n v="5"/>
    <n v="5"/>
    <x v="4"/>
    <n v="4"/>
    <n v="20"/>
    <n v="20"/>
    <s v="Digital Wallet"/>
    <s v="Takeaway"/>
    <d v="2023-04-17T00:00:00"/>
  </r>
  <r>
    <s v="TXN_6898368"/>
    <s v="Smoothie"/>
    <x v="4"/>
    <n v="3"/>
    <n v="3"/>
    <x v="4"/>
    <n v="4"/>
    <n v="12"/>
    <n v="12"/>
    <s v="Digital Wallet"/>
    <s v="N/A"/>
    <d v="2023-05-01T00:00:00"/>
  </r>
  <r>
    <s v="TXN_2224251"/>
    <s v="Juice"/>
    <x v="7"/>
    <n v="4"/>
    <n v="4"/>
    <x v="1"/>
    <n v="3"/>
    <m/>
    <n v="12"/>
    <s v="Digital Wallet"/>
    <s v="Takeaway"/>
    <d v="2023-04-14T00:00:00"/>
  </r>
  <r>
    <s v="TXN_4567429"/>
    <s v="Tea"/>
    <x v="6"/>
    <n v="3"/>
    <n v="3"/>
    <x v="5"/>
    <n v="1.5"/>
    <n v="4.5"/>
    <n v="4.5"/>
    <s v="Cash"/>
    <s v="N/A"/>
    <d v="2023-10-11T00:00:00"/>
  </r>
  <r>
    <s v="TXN_8622404"/>
    <s v="Cookie"/>
    <x v="2"/>
    <n v="3"/>
    <n v="3"/>
    <x v="2"/>
    <n v="1"/>
    <s v="UNKNOWN"/>
    <n v="3"/>
    <s v="N/A"/>
    <s v="N/A"/>
    <d v="2023-09-21T00:00:00"/>
  </r>
  <r>
    <s v="TXN_1152249"/>
    <s v="Smoothie"/>
    <x v="4"/>
    <n v="3"/>
    <n v="3"/>
    <x v="4"/>
    <n v="4"/>
    <s v="ERROR"/>
    <n v="12"/>
    <s v="N/A"/>
    <s v="In-store"/>
    <d v="2023-05-09T00:00:00"/>
  </r>
  <r>
    <s v="TXN_2989533"/>
    <s v="Salad"/>
    <x v="3"/>
    <n v="5"/>
    <n v="5"/>
    <x v="3"/>
    <n v="5"/>
    <n v="25"/>
    <n v="25"/>
    <s v="N/A"/>
    <s v="Takeaway"/>
    <d v="2023-01-30T00:00:00"/>
  </r>
  <r>
    <s v="TXN_3734446"/>
    <m/>
    <x v="0"/>
    <n v="5"/>
    <n v="5"/>
    <x v="0"/>
    <n v="2"/>
    <n v="10"/>
    <n v="10"/>
    <s v="Digital Wallet"/>
    <s v="N/A"/>
    <d v="2023-04-16T00:00:00"/>
  </r>
  <r>
    <s v="TXN_9517380"/>
    <s v="Tea"/>
    <x v="6"/>
    <n v="4"/>
    <n v="4"/>
    <x v="8"/>
    <n v="1.5"/>
    <n v="6"/>
    <n v="6"/>
    <s v="Cash"/>
    <s v="N/A"/>
    <d v="2023-10-29T00:00:00"/>
  </r>
  <r>
    <s v="TXN_3599216"/>
    <s v="ERROR"/>
    <x v="6"/>
    <s v="ERROR"/>
    <n v="1"/>
    <x v="5"/>
    <n v="1.5"/>
    <n v="1.5"/>
    <n v="1.5"/>
    <s v="Cash"/>
    <s v="In-store"/>
    <d v="2023-09-21T00:00:00"/>
  </r>
  <r>
    <s v="TXN_1363508"/>
    <s v="Salad"/>
    <x v="3"/>
    <n v="4"/>
    <n v="4"/>
    <x v="3"/>
    <n v="5"/>
    <n v="20"/>
    <n v="20"/>
    <s v="Cash"/>
    <s v="N/A"/>
    <d v="2023-08-08T00:00:00"/>
  </r>
  <r>
    <s v="TXN_7969017"/>
    <s v="Tea"/>
    <x v="6"/>
    <n v="3"/>
    <n v="3"/>
    <x v="5"/>
    <n v="1.5"/>
    <n v="4.5"/>
    <n v="4.5"/>
    <s v="Digital Wallet"/>
    <s v="N/A"/>
    <d v="2023-02-17T00:00:00"/>
  </r>
  <r>
    <s v="TXN_6987705"/>
    <s v="Cookie"/>
    <x v="2"/>
    <n v="5"/>
    <n v="5"/>
    <x v="2"/>
    <n v="1"/>
    <n v="5"/>
    <n v="5"/>
    <s v="Cash"/>
    <s v="N/A"/>
    <d v="2023-06-04T00:00:00"/>
  </r>
  <r>
    <s v="TXN_8490157"/>
    <s v="Salad"/>
    <x v="3"/>
    <n v="2"/>
    <n v="2"/>
    <x v="3"/>
    <n v="5"/>
    <n v="10"/>
    <n v="10"/>
    <s v="Credit Card"/>
    <s v="In-store"/>
    <d v="2023-09-06T00:00:00"/>
  </r>
  <r>
    <s v="TXN_7878395"/>
    <s v="Salad"/>
    <x v="3"/>
    <n v="3"/>
    <n v="3"/>
    <x v="3"/>
    <n v="5"/>
    <n v="15"/>
    <n v="15"/>
    <s v="Credit Card"/>
    <s v="In-store"/>
    <d v="2023-05-26T00:00:00"/>
  </r>
  <r>
    <s v="TXN_1672632"/>
    <m/>
    <x v="3"/>
    <n v="3"/>
    <n v="3"/>
    <x v="3"/>
    <n v="5"/>
    <n v="15"/>
    <n v="15"/>
    <s v="Digital Wallet"/>
    <s v="N/A"/>
    <d v="2023-07-04T00:00:00"/>
  </r>
  <r>
    <s v="TXN_9216314"/>
    <s v="Cake"/>
    <x v="1"/>
    <n v="1"/>
    <n v="1"/>
    <x v="1"/>
    <n v="3"/>
    <n v="3"/>
    <n v="3"/>
    <s v="Credit Card"/>
    <s v="N/A"/>
    <d v="2023-03-07T00:00:00"/>
  </r>
  <r>
    <s v="TXN_1647144"/>
    <s v="Salad"/>
    <x v="3"/>
    <n v="2"/>
    <n v="2"/>
    <x v="8"/>
    <n v="5"/>
    <n v="10"/>
    <n v="10"/>
    <s v="N/A"/>
    <s v="Takeaway"/>
    <d v="2023-08-29T00:00:00"/>
  </r>
  <r>
    <s v="TXN_4090464"/>
    <s v="Sandwich"/>
    <x v="5"/>
    <n v="5"/>
    <n v="5"/>
    <x v="4"/>
    <n v="4"/>
    <n v="20"/>
    <n v="20"/>
    <s v="Cash"/>
    <s v="Takeaway"/>
    <d v="2023-01-16T00:00:00"/>
  </r>
  <r>
    <s v="TXN_2172301"/>
    <s v="Cookie"/>
    <x v="2"/>
    <n v="4"/>
    <n v="4"/>
    <x v="2"/>
    <n v="1"/>
    <n v="4"/>
    <n v="4"/>
    <s v="Digital Wallet"/>
    <s v="Takeaway"/>
    <d v="2023-04-06T00:00:00"/>
  </r>
  <r>
    <s v="TXN_3730077"/>
    <s v="Cookie"/>
    <x v="2"/>
    <n v="2"/>
    <n v="2"/>
    <x v="2"/>
    <n v="1"/>
    <n v="2"/>
    <n v="2"/>
    <s v="Credit Card"/>
    <s v="N/A"/>
    <d v="2023-07-08T00:00:00"/>
  </r>
  <r>
    <s v="TXN_8253046"/>
    <s v="Cake"/>
    <x v="1"/>
    <n v="1"/>
    <n v="1"/>
    <x v="1"/>
    <n v="3"/>
    <n v="3"/>
    <n v="3"/>
    <s v="N/A"/>
    <s v="In-store"/>
    <d v="2023-12-20T00:00:00"/>
  </r>
  <r>
    <s v="TXN_2901304"/>
    <s v="Cookie"/>
    <x v="2"/>
    <n v="3"/>
    <n v="3"/>
    <x v="2"/>
    <n v="1"/>
    <n v="3"/>
    <n v="3"/>
    <s v="N/A"/>
    <s v="N/A"/>
    <d v="2023-07-01T00:00:00"/>
  </r>
  <r>
    <s v="TXN_6198799"/>
    <s v="Salad"/>
    <x v="3"/>
    <n v="1"/>
    <n v="1"/>
    <x v="7"/>
    <n v="5"/>
    <n v="5"/>
    <n v="5"/>
    <s v="N/A"/>
    <s v="N/A"/>
    <d v="2023-05-27T00:00:00"/>
  </r>
  <r>
    <s v="TXN_9910573"/>
    <s v="Salad"/>
    <x v="3"/>
    <n v="2"/>
    <n v="2"/>
    <x v="3"/>
    <n v="5"/>
    <m/>
    <n v="10"/>
    <s v="N/A"/>
    <s v="Takeaway"/>
    <d v="2023-01-28T00:00:00"/>
  </r>
  <r>
    <s v="TXN_3680192"/>
    <s v="Salad"/>
    <x v="3"/>
    <n v="4"/>
    <n v="4"/>
    <x v="3"/>
    <n v="5"/>
    <n v="20"/>
    <n v="20"/>
    <s v="Digital Wallet"/>
    <s v="Takeaway"/>
    <d v="2023-05-20T00:00:00"/>
  </r>
  <r>
    <s v="TXN_9268974"/>
    <s v="Sandwich"/>
    <x v="5"/>
    <n v="2"/>
    <n v="2"/>
    <x v="4"/>
    <n v="4"/>
    <n v="8"/>
    <n v="8"/>
    <s v="Digital Wallet"/>
    <s v="Takeaway"/>
    <d v="2023-10-29T00:00:00"/>
  </r>
  <r>
    <s v="TXN_7435796"/>
    <s v="Coffee"/>
    <x v="0"/>
    <n v="2"/>
    <n v="2"/>
    <x v="0"/>
    <n v="2"/>
    <n v="4"/>
    <n v="4"/>
    <s v="Cash"/>
    <s v="In-store"/>
    <d v="2023-11-03T00:00:00"/>
  </r>
  <r>
    <s v="TXN_1882390"/>
    <s v="Cookie"/>
    <x v="2"/>
    <n v="1"/>
    <n v="1"/>
    <x v="2"/>
    <n v="1"/>
    <n v="1"/>
    <n v="1"/>
    <s v="N/A"/>
    <s v="Takeaway"/>
    <d v="2023-05-22T00:00:00"/>
  </r>
  <r>
    <s v="TXN_2465074"/>
    <s v="Smoothie"/>
    <x v="4"/>
    <n v="1"/>
    <n v="1"/>
    <x v="4"/>
    <n v="4"/>
    <s v="UNKNOWN"/>
    <n v="4"/>
    <s v="Digital Wallet"/>
    <s v="N/A"/>
    <d v="2023-09-29T00:00:00"/>
  </r>
  <r>
    <s v="TXN_8038871"/>
    <s v="Juice"/>
    <x v="7"/>
    <n v="5"/>
    <n v="5"/>
    <x v="1"/>
    <n v="3"/>
    <n v="15"/>
    <n v="15"/>
    <s v="Digital Wallet"/>
    <s v="N/A"/>
    <d v="2023-06-09T00:00:00"/>
  </r>
  <r>
    <s v="TXN_1269172"/>
    <s v="Sandwich"/>
    <x v="5"/>
    <n v="1"/>
    <n v="1"/>
    <x v="4"/>
    <n v="4"/>
    <n v="4"/>
    <n v="4"/>
    <s v="Cash"/>
    <s v="N/A"/>
    <d v="2023-08-22T00:00:00"/>
  </r>
  <r>
    <s v="TXN_4564556"/>
    <s v="Coffee"/>
    <x v="0"/>
    <n v="3"/>
    <n v="3"/>
    <x v="0"/>
    <n v="2"/>
    <n v="6"/>
    <n v="6"/>
    <s v="Credit Card"/>
    <s v="N/A"/>
    <d v="2023-11-21T00:00:00"/>
  </r>
  <r>
    <s v="TXN_8139533"/>
    <s v="Smoothie"/>
    <x v="4"/>
    <n v="1"/>
    <n v="1"/>
    <x v="7"/>
    <n v="4"/>
    <n v="4"/>
    <n v="4"/>
    <s v="Cash"/>
    <s v="In-store"/>
    <d v="2023-09-21T00:00:00"/>
  </r>
  <r>
    <s v="TXN_1998401"/>
    <m/>
    <x v="9"/>
    <n v="1"/>
    <n v="1"/>
    <x v="4"/>
    <n v="4"/>
    <n v="4"/>
    <n v="4"/>
    <s v="Cash"/>
    <s v="N/A"/>
    <d v="2023-09-17T00:00:00"/>
  </r>
  <r>
    <s v="TXN_9327493"/>
    <s v="UNKNOWN"/>
    <x v="0"/>
    <n v="1"/>
    <n v="1"/>
    <x v="0"/>
    <n v="2"/>
    <n v="2"/>
    <n v="2"/>
    <s v="N/A"/>
    <s v="N/A"/>
    <d v="2023-03-27T00:00:00"/>
  </r>
  <r>
    <s v="TXN_7349319"/>
    <s v="Cookie"/>
    <x v="2"/>
    <n v="3"/>
    <n v="3"/>
    <x v="2"/>
    <n v="1"/>
    <n v="3"/>
    <n v="3"/>
    <s v="Digital Wallet"/>
    <s v="N/A"/>
    <d v="2023-03-10T00:00:00"/>
  </r>
  <r>
    <s v="TXN_7294526"/>
    <s v="Smoothie"/>
    <x v="4"/>
    <n v="5"/>
    <n v="5"/>
    <x v="4"/>
    <n v="4"/>
    <n v="20"/>
    <n v="20"/>
    <s v="Digital Wallet"/>
    <s v="Takeaway"/>
    <d v="2023-12-02T00:00:00"/>
  </r>
  <r>
    <s v="TXN_5618976"/>
    <s v="Coffee"/>
    <x v="0"/>
    <n v="2"/>
    <n v="2"/>
    <x v="0"/>
    <n v="2"/>
    <n v="4"/>
    <n v="4"/>
    <s v="Cash"/>
    <s v="Takeaway"/>
    <d v="2023-12-05T00:00:00"/>
  </r>
  <r>
    <s v="TXN_3964398"/>
    <s v="Cake"/>
    <x v="1"/>
    <n v="4"/>
    <n v="4"/>
    <x v="1"/>
    <n v="3"/>
    <n v="12"/>
    <n v="12"/>
    <s v="Credit Card"/>
    <s v="Takeaway"/>
    <d v="2023-10-20T00:00:00"/>
  </r>
  <r>
    <s v="TXN_4372163"/>
    <s v="Sandwich"/>
    <x v="5"/>
    <n v="1"/>
    <n v="1"/>
    <x v="4"/>
    <n v="4"/>
    <n v="4"/>
    <n v="4"/>
    <s v="N/A"/>
    <s v="N/A"/>
    <d v="2023-03-10T00:00:00"/>
  </r>
  <r>
    <s v="TXN_7242133"/>
    <s v="Coffee"/>
    <x v="0"/>
    <n v="3"/>
    <n v="3"/>
    <x v="0"/>
    <n v="2"/>
    <n v="6"/>
    <n v="6"/>
    <s v="N/A"/>
    <s v="N/A"/>
    <d v="2023-05-20T00:00:00"/>
  </r>
  <r>
    <s v="TXN_7083168"/>
    <s v="Cookie"/>
    <x v="2"/>
    <n v="4"/>
    <n v="4"/>
    <x v="2"/>
    <n v="1"/>
    <n v="4"/>
    <n v="4"/>
    <s v="N/A"/>
    <s v="Takeaway"/>
    <d v="2023-06-01T00:00:00"/>
  </r>
  <r>
    <s v="TXN_5107006"/>
    <s v="UNKNOWN"/>
    <x v="2"/>
    <n v="4"/>
    <n v="4"/>
    <x v="2"/>
    <n v="1"/>
    <n v="4"/>
    <n v="4"/>
    <s v="N/A"/>
    <s v="N/A"/>
    <d v="2023-04-18T00:00:00"/>
  </r>
  <r>
    <s v="TXN_1210183"/>
    <s v="Tea"/>
    <x v="6"/>
    <n v="3"/>
    <n v="3"/>
    <x v="5"/>
    <n v="1.5"/>
    <n v="4.5"/>
    <n v="4.5"/>
    <s v="N/A"/>
    <s v="In-store"/>
    <d v="2023-01-23T00:00:00"/>
  </r>
  <r>
    <s v="TXN_3419352"/>
    <s v="Salad"/>
    <x v="3"/>
    <n v="3"/>
    <n v="3"/>
    <x v="3"/>
    <n v="5"/>
    <n v="15"/>
    <n v="15"/>
    <s v="Digital Wallet"/>
    <s v="In-store"/>
    <d v="2023-10-22T00:00:00"/>
  </r>
  <r>
    <s v="TXN_1900036"/>
    <s v="Cookie"/>
    <x v="2"/>
    <n v="1"/>
    <n v="1"/>
    <x v="2"/>
    <n v="1"/>
    <n v="1"/>
    <n v="1"/>
    <s v="N/A"/>
    <s v="N/A"/>
    <d v="2023-12-20T00:00:00"/>
  </r>
  <r>
    <s v="TXN_7497565"/>
    <s v="Cookie"/>
    <x v="2"/>
    <n v="4"/>
    <n v="4"/>
    <x v="2"/>
    <n v="1"/>
    <n v="4"/>
    <n v="4"/>
    <s v="N/A"/>
    <s v="Takeaway"/>
    <d v="2023-10-07T00:00:00"/>
  </r>
  <r>
    <s v="TXN_6851735"/>
    <s v="UNKNOWN"/>
    <x v="2"/>
    <n v="1"/>
    <n v="1"/>
    <x v="2"/>
    <n v="1"/>
    <n v="1"/>
    <n v="1"/>
    <s v="Digital Wallet"/>
    <s v="N/A"/>
    <d v="2023-01-17T00:00:00"/>
  </r>
  <r>
    <s v="TXN_6716918"/>
    <s v="Coffee"/>
    <x v="0"/>
    <n v="2"/>
    <n v="2"/>
    <x v="0"/>
    <n v="2"/>
    <n v="4"/>
    <n v="4"/>
    <s v="N/A"/>
    <s v="N/A"/>
    <d v="2023-04-10T00:00:00"/>
  </r>
  <r>
    <s v="TXN_6654975"/>
    <s v="Salad"/>
    <x v="3"/>
    <n v="3"/>
    <n v="3"/>
    <x v="3"/>
    <n v="5"/>
    <n v="15"/>
    <n v="15"/>
    <s v="N/A"/>
    <s v="In-store"/>
    <d v="2023-08-11T00:00:00"/>
  </r>
  <r>
    <s v="TXN_9184804"/>
    <s v="Cookie"/>
    <x v="2"/>
    <n v="2"/>
    <n v="2"/>
    <x v="8"/>
    <n v="1"/>
    <n v="2"/>
    <n v="2"/>
    <s v="Digital Wallet"/>
    <s v="N/A"/>
    <d v="2023-11-08T00:00:00"/>
  </r>
  <r>
    <s v="TXN_9100063"/>
    <s v="Sandwich"/>
    <x v="5"/>
    <n v="2"/>
    <n v="2"/>
    <x v="4"/>
    <n v="4"/>
    <n v="8"/>
    <n v="8"/>
    <s v="N/A"/>
    <s v="In-store"/>
    <d v="2023-09-16T00:00:00"/>
  </r>
  <r>
    <s v="TXN_6202631"/>
    <s v="Tea"/>
    <x v="6"/>
    <n v="2"/>
    <n v="2"/>
    <x v="5"/>
    <n v="1.5"/>
    <n v="3"/>
    <n v="3"/>
    <s v="Digital Wallet"/>
    <s v="Takeaway"/>
    <d v="2023-07-29T00:00:00"/>
  </r>
  <r>
    <s v="TXN_1868447"/>
    <s v="Tea"/>
    <x v="6"/>
    <n v="3"/>
    <n v="3"/>
    <x v="5"/>
    <n v="1.5"/>
    <n v="4.5"/>
    <n v="4.5"/>
    <s v="Cash"/>
    <s v="N/A"/>
    <d v="2023-09-30T00:00:00"/>
  </r>
  <r>
    <s v="TXN_4726531"/>
    <s v="Salad"/>
    <x v="3"/>
    <n v="5"/>
    <n v="5"/>
    <x v="3"/>
    <n v="5"/>
    <n v="25"/>
    <n v="25"/>
    <s v="Cash"/>
    <s v="Takeaway"/>
    <d v="2023-09-09T00:00:00"/>
  </r>
  <r>
    <s v="TXN_8640655"/>
    <s v="Coffee"/>
    <x v="0"/>
    <n v="3"/>
    <n v="3"/>
    <x v="0"/>
    <n v="2"/>
    <n v="6"/>
    <n v="6"/>
    <s v="N/A"/>
    <s v="N/A"/>
    <d v="2023-12-27T00:00:00"/>
  </r>
  <r>
    <s v="TXN_8377812"/>
    <s v="Tea"/>
    <x v="6"/>
    <n v="2"/>
    <n v="2"/>
    <x v="5"/>
    <n v="1.5"/>
    <n v="3"/>
    <n v="3"/>
    <s v="Digital Wallet"/>
    <s v="In-store"/>
    <d v="2023-03-27T00:00:00"/>
  </r>
  <r>
    <s v="TXN_2603561"/>
    <s v="Coffee"/>
    <x v="0"/>
    <n v="3"/>
    <n v="3"/>
    <x v="0"/>
    <n v="2"/>
    <n v="6"/>
    <n v="6"/>
    <s v="Digital Wallet"/>
    <s v="N/A"/>
    <d v="2023-04-25T00:00:00"/>
  </r>
  <r>
    <s v="TXN_9822173"/>
    <s v="Cake"/>
    <x v="1"/>
    <n v="5"/>
    <n v="5"/>
    <x v="1"/>
    <n v="3"/>
    <n v="15"/>
    <n v="15"/>
    <s v="Digital Wallet"/>
    <s v="N/A"/>
    <d v="2023-05-22T00:00:00"/>
  </r>
  <r>
    <s v="TXN_2163150"/>
    <s v="Salad"/>
    <x v="3"/>
    <n v="1"/>
    <n v="1"/>
    <x v="3"/>
    <n v="5"/>
    <n v="5"/>
    <n v="5"/>
    <s v="Cash"/>
    <s v="In-store"/>
    <d v="2023-08-25T00:00:00"/>
  </r>
  <r>
    <s v="TXN_2371464"/>
    <s v="Smoothie"/>
    <x v="4"/>
    <n v="4"/>
    <n v="4"/>
    <x v="4"/>
    <n v="4"/>
    <n v="16"/>
    <n v="16"/>
    <s v="Cash"/>
    <s v="In-store"/>
    <d v="2023-09-20T00:00:00"/>
  </r>
  <r>
    <s v="TXN_3389521"/>
    <s v="Salad"/>
    <x v="3"/>
    <n v="5"/>
    <n v="5"/>
    <x v="7"/>
    <n v="5"/>
    <n v="25"/>
    <n v="25"/>
    <s v="Digital Wallet"/>
    <s v="N/A"/>
    <d v="2023-02-10T00:00:00"/>
  </r>
  <r>
    <s v="TXN_8916290"/>
    <s v="Salad"/>
    <x v="3"/>
    <n v="5"/>
    <n v="5"/>
    <x v="3"/>
    <n v="5"/>
    <n v="25"/>
    <n v="25"/>
    <s v="Digital Wallet"/>
    <s v="N/A"/>
    <d v="2023-07-08T00:00:00"/>
  </r>
  <r>
    <s v="TXN_6130281"/>
    <s v="ERROR"/>
    <x v="9"/>
    <n v="2"/>
    <n v="2"/>
    <x v="4"/>
    <n v="4"/>
    <n v="8"/>
    <n v="8"/>
    <s v="Cash"/>
    <s v="N/A"/>
    <d v="2023-01-18T00:00:00"/>
  </r>
  <r>
    <s v="TXN_2505416"/>
    <s v="Cookie"/>
    <x v="2"/>
    <s v="UNKNOWN"/>
    <n v="2"/>
    <x v="2"/>
    <n v="1"/>
    <n v="2"/>
    <n v="2"/>
    <s v="N/A"/>
    <s v="N/A"/>
    <d v="2023-05-18T00:00:00"/>
  </r>
  <r>
    <s v="TXN_8275626"/>
    <s v="Coffee"/>
    <x v="0"/>
    <n v="2"/>
    <n v="2"/>
    <x v="0"/>
    <n v="2"/>
    <n v="4"/>
    <n v="4"/>
    <s v="N/A"/>
    <s v="Takeaway"/>
    <d v="2023-09-10T00:00:00"/>
  </r>
  <r>
    <s v="TXN_9803409"/>
    <s v="Cookie"/>
    <x v="2"/>
    <n v="4"/>
    <n v="4"/>
    <x v="2"/>
    <n v="1"/>
    <n v="4"/>
    <n v="4"/>
    <s v="N/A"/>
    <s v="In-store"/>
    <d v="2023-01-24T00:00:00"/>
  </r>
  <r>
    <s v="TXN_3094597"/>
    <s v="Sandwich"/>
    <x v="5"/>
    <n v="4"/>
    <n v="4"/>
    <x v="4"/>
    <n v="4"/>
    <n v="16"/>
    <n v="16"/>
    <s v="N/A"/>
    <s v="N/A"/>
    <d v="2023-03-11T00:00:00"/>
  </r>
  <r>
    <s v="TXN_5276842"/>
    <s v="Coffee"/>
    <x v="0"/>
    <n v="2"/>
    <n v="2"/>
    <x v="0"/>
    <n v="2"/>
    <n v="4"/>
    <n v="4"/>
    <s v="Digital Wallet"/>
    <s v="Takeaway"/>
    <d v="2023-06-26T00:00:00"/>
  </r>
  <r>
    <s v="TXN_1367003"/>
    <s v="Salad"/>
    <x v="3"/>
    <n v="5"/>
    <n v="5"/>
    <x v="3"/>
    <n v="5"/>
    <n v="25"/>
    <n v="25"/>
    <s v="Cash"/>
    <s v="In-store"/>
    <d v="2023-11-10T00:00:00"/>
  </r>
  <r>
    <s v="TXN_1752992"/>
    <s v="UNKNOWN"/>
    <x v="0"/>
    <n v="3"/>
    <n v="3"/>
    <x v="0"/>
    <n v="2"/>
    <n v="6"/>
    <n v="6"/>
    <s v="N/A"/>
    <s v="N/A"/>
    <d v="2023-12-12T00:00:00"/>
  </r>
  <r>
    <s v="TXN_5716276"/>
    <s v="UNKNOWN"/>
    <x v="6"/>
    <n v="4"/>
    <n v="4"/>
    <x v="5"/>
    <n v="1.5"/>
    <n v="6"/>
    <n v="6"/>
    <s v="Digital Wallet"/>
    <s v="N/A"/>
    <d v="2023-09-12T00:00:00"/>
  </r>
  <r>
    <s v="TXN_5696844"/>
    <s v="Cookie"/>
    <x v="2"/>
    <n v="2"/>
    <n v="2"/>
    <x v="2"/>
    <n v="1"/>
    <n v="2"/>
    <n v="2"/>
    <s v="N/A"/>
    <s v="In-store"/>
    <d v="2023-01-29T00:00:00"/>
  </r>
  <r>
    <s v="TXN_5672156"/>
    <s v="Cookie"/>
    <x v="2"/>
    <n v="2"/>
    <n v="2"/>
    <x v="6"/>
    <n v="1"/>
    <n v="2"/>
    <n v="2"/>
    <s v="Credit Card"/>
    <s v="In-store"/>
    <d v="2023-07-05T00:00:00"/>
  </r>
  <r>
    <s v="TXN_6480646"/>
    <s v="ERROR"/>
    <x v="6"/>
    <n v="2"/>
    <n v="2"/>
    <x v="5"/>
    <n v="1.5"/>
    <n v="3"/>
    <n v="3"/>
    <s v="N/A"/>
    <s v="Takeaway"/>
    <d v="2023-10-28T00:00:00"/>
  </r>
  <r>
    <s v="TXN_1603051"/>
    <s v="ERROR"/>
    <x v="2"/>
    <n v="4"/>
    <n v="4"/>
    <x v="2"/>
    <n v="1"/>
    <n v="4"/>
    <n v="4"/>
    <s v="Credit Card"/>
    <s v="Takeaway"/>
    <d v="2023-03-21T00:00:00"/>
  </r>
  <r>
    <s v="TXN_6293225"/>
    <s v="Cake"/>
    <x v="1"/>
    <n v="4"/>
    <n v="4"/>
    <x v="1"/>
    <n v="3"/>
    <n v="12"/>
    <n v="12"/>
    <s v="Cash"/>
    <s v="N/A"/>
    <d v="2023-07-02T00:00:00"/>
  </r>
  <r>
    <s v="TXN_6567880"/>
    <s v="Sandwich"/>
    <x v="5"/>
    <n v="5"/>
    <n v="5"/>
    <x v="8"/>
    <n v="4"/>
    <n v="20"/>
    <n v="20"/>
    <s v="Credit Card"/>
    <s v="N/A"/>
    <d v="2023-08-15T00:00:00"/>
  </r>
  <r>
    <s v="TXN_6355620"/>
    <s v="Cookie"/>
    <x v="2"/>
    <n v="1"/>
    <n v="1"/>
    <x v="8"/>
    <n v="1"/>
    <n v="1"/>
    <n v="1"/>
    <s v="Cash"/>
    <s v="N/A"/>
    <d v="2023-06-18T00:00:00"/>
  </r>
  <r>
    <s v="TXN_3466686"/>
    <s v="Smoothie"/>
    <x v="4"/>
    <n v="3"/>
    <n v="3"/>
    <x v="4"/>
    <n v="4"/>
    <n v="12"/>
    <n v="12"/>
    <s v="Digital Wallet"/>
    <s v="Takeaway"/>
    <d v="2023-09-03T00:00:00"/>
  </r>
  <r>
    <s v="TXN_6064301"/>
    <s v="Cookie"/>
    <x v="2"/>
    <n v="1"/>
    <n v="1"/>
    <x v="2"/>
    <n v="1"/>
    <n v="1"/>
    <n v="1"/>
    <s v="Credit Card"/>
    <s v="Takeaway"/>
    <d v="2023-07-12T00:00:00"/>
  </r>
  <r>
    <s v="TXN_5005674"/>
    <s v="Salad"/>
    <x v="3"/>
    <n v="4"/>
    <n v="4"/>
    <x v="3"/>
    <n v="5"/>
    <n v="20"/>
    <n v="20"/>
    <s v="Credit Card"/>
    <s v="In-store"/>
    <d v="2023-10-03T00:00:00"/>
  </r>
  <r>
    <s v="TXN_1714471"/>
    <s v="Juice"/>
    <x v="7"/>
    <n v="4"/>
    <n v="4"/>
    <x v="1"/>
    <n v="3"/>
    <n v="12"/>
    <n v="12"/>
    <s v="Cash"/>
    <s v="Takeaway"/>
    <d v="2023-08-17T00:00:00"/>
  </r>
  <r>
    <s v="TXN_5420062"/>
    <s v="UNKNOWN"/>
    <x v="3"/>
    <n v="4"/>
    <n v="4"/>
    <x v="3"/>
    <n v="5"/>
    <n v="20"/>
    <n v="20"/>
    <s v="Cash"/>
    <s v="In-store"/>
    <d v="2023-06-06T00:00:00"/>
  </r>
  <r>
    <s v="TXN_6377813"/>
    <s v="Salad"/>
    <x v="3"/>
    <n v="2"/>
    <n v="2"/>
    <x v="3"/>
    <n v="5"/>
    <n v="10"/>
    <n v="10"/>
    <s v="Credit Card"/>
    <s v="N/A"/>
    <d v="2023-08-07T00:00:00"/>
  </r>
  <r>
    <s v="TXN_3271393"/>
    <s v="Smoothie"/>
    <x v="4"/>
    <n v="4"/>
    <n v="4"/>
    <x v="4"/>
    <n v="4"/>
    <n v="16"/>
    <n v="16"/>
    <s v="Cash"/>
    <s v="In-store"/>
    <m/>
  </r>
  <r>
    <s v="TXN_2857444"/>
    <s v="Smoothie"/>
    <x v="4"/>
    <n v="1"/>
    <n v="1"/>
    <x v="7"/>
    <n v="4"/>
    <s v="ERROR"/>
    <n v="4"/>
    <s v="Cash"/>
    <s v="Takeaway"/>
    <d v="2023-05-10T00:00:00"/>
  </r>
  <r>
    <s v="TXN_1064565"/>
    <s v="Juice"/>
    <x v="7"/>
    <n v="4"/>
    <n v="4"/>
    <x v="1"/>
    <n v="3"/>
    <n v="12"/>
    <n v="12"/>
    <s v="Digital Wallet"/>
    <s v="In-store"/>
    <d v="2023-03-14T00:00:00"/>
  </r>
  <r>
    <s v="TXN_1784150"/>
    <s v="UNKNOWN"/>
    <x v="2"/>
    <n v="3"/>
    <n v="3"/>
    <x v="2"/>
    <n v="1"/>
    <m/>
    <n v="3"/>
    <s v="N/A"/>
    <s v="N/A"/>
    <d v="2023-03-10T00:00:00"/>
  </r>
  <r>
    <s v="TXN_9104545"/>
    <s v="Juice"/>
    <x v="7"/>
    <n v="2"/>
    <n v="2"/>
    <x v="1"/>
    <n v="3"/>
    <n v="6"/>
    <n v="6"/>
    <s v="Digital Wallet"/>
    <s v="Takeaway"/>
    <d v="2023-03-19T00:00:00"/>
  </r>
  <r>
    <s v="TXN_2108125"/>
    <s v="Coffee"/>
    <x v="0"/>
    <n v="1"/>
    <n v="1"/>
    <x v="0"/>
    <n v="2"/>
    <n v="2"/>
    <n v="2"/>
    <s v="Credit Card"/>
    <s v="In-store"/>
    <d v="2023-10-06T00:00:00"/>
  </r>
  <r>
    <s v="TXN_7795324"/>
    <s v="Salad"/>
    <x v="3"/>
    <n v="2"/>
    <n v="2"/>
    <x v="3"/>
    <n v="5"/>
    <n v="10"/>
    <n v="10"/>
    <s v="N/A"/>
    <s v="N/A"/>
    <d v="2023-06-28T00:00:00"/>
  </r>
  <r>
    <s v="TXN_1203191"/>
    <s v="Coffee"/>
    <x v="0"/>
    <n v="5"/>
    <n v="5"/>
    <x v="0"/>
    <n v="2"/>
    <n v="10"/>
    <n v="10"/>
    <s v="N/A"/>
    <s v="In-store"/>
    <d v="2023-10-12T00:00:00"/>
  </r>
  <r>
    <s v="TXN_8743849"/>
    <s v="Juice"/>
    <x v="7"/>
    <n v="2"/>
    <n v="2"/>
    <x v="1"/>
    <n v="3"/>
    <n v="6"/>
    <n v="6"/>
    <s v="Digital Wallet"/>
    <s v="Takeaway"/>
    <d v="2023-05-04T00:00:00"/>
  </r>
  <r>
    <s v="TXN_8588231"/>
    <s v="Cake"/>
    <x v="1"/>
    <n v="4"/>
    <n v="4"/>
    <x v="1"/>
    <n v="3"/>
    <n v="12"/>
    <n v="12"/>
    <s v="N/A"/>
    <s v="Takeaway"/>
    <d v="2023-09-02T00:00:00"/>
  </r>
  <r>
    <s v="TXN_6324818"/>
    <s v="Salad"/>
    <x v="3"/>
    <n v="5"/>
    <n v="5"/>
    <x v="3"/>
    <n v="5"/>
    <n v="25"/>
    <n v="25"/>
    <s v="N/A"/>
    <s v="N/A"/>
    <d v="2023-06-26T00:00:00"/>
  </r>
  <r>
    <s v="TXN_4536827"/>
    <s v="Cookie"/>
    <x v="2"/>
    <n v="3"/>
    <n v="3"/>
    <x v="6"/>
    <n v="1"/>
    <n v="3"/>
    <n v="3"/>
    <s v="Digital Wallet"/>
    <s v="Takeaway"/>
    <d v="2023-10-14T00:00:00"/>
  </r>
  <r>
    <s v="TXN_6226704"/>
    <m/>
    <x v="0"/>
    <n v="4"/>
    <n v="4"/>
    <x v="0"/>
    <n v="2"/>
    <n v="8"/>
    <n v="8"/>
    <s v="Digital Wallet"/>
    <s v="In-store"/>
    <d v="2023-09-07T00:00:00"/>
  </r>
  <r>
    <s v="TXN_2693108"/>
    <s v="Cookie"/>
    <x v="2"/>
    <n v="3"/>
    <n v="3"/>
    <x v="2"/>
    <n v="1"/>
    <s v="ERROR"/>
    <n v="3"/>
    <s v="Cash"/>
    <s v="In-store"/>
    <d v="2023-11-18T00:00:00"/>
  </r>
  <r>
    <s v="TXN_6234070"/>
    <s v="Smoothie"/>
    <x v="4"/>
    <n v="2"/>
    <n v="2"/>
    <x v="4"/>
    <n v="4"/>
    <n v="8"/>
    <n v="8"/>
    <s v="Credit Card"/>
    <s v="Takeaway"/>
    <d v="2023-01-31T00:00:00"/>
  </r>
  <r>
    <s v="TXN_9816901"/>
    <s v="Coffee"/>
    <x v="0"/>
    <n v="2"/>
    <n v="2"/>
    <x v="0"/>
    <n v="2"/>
    <n v="4"/>
    <n v="4"/>
    <s v="Cash"/>
    <s v="N/A"/>
    <d v="2023-12-07T00:00:00"/>
  </r>
  <r>
    <s v="TXN_9489495"/>
    <s v="Coffee"/>
    <x v="0"/>
    <n v="1"/>
    <n v="1"/>
    <x v="0"/>
    <n v="2"/>
    <n v="2"/>
    <n v="2"/>
    <s v="Credit Card"/>
    <s v="N/A"/>
    <d v="2023-05-20T00:00:00"/>
  </r>
  <r>
    <s v="TXN_7637178"/>
    <s v="Coffee"/>
    <x v="0"/>
    <n v="3"/>
    <n v="3"/>
    <x v="0"/>
    <n v="2"/>
    <n v="6"/>
    <n v="6"/>
    <s v="Digital Wallet"/>
    <s v="Takeaway"/>
    <d v="2023-05-26T00:00:00"/>
  </r>
  <r>
    <s v="TXN_1281536"/>
    <s v="Smoothie"/>
    <x v="4"/>
    <n v="5"/>
    <n v="5"/>
    <x v="4"/>
    <n v="4"/>
    <n v="20"/>
    <n v="20"/>
    <s v="Digital Wallet"/>
    <s v="In-store"/>
    <d v="2023-03-19T00:00:00"/>
  </r>
  <r>
    <s v="TXN_2591969"/>
    <s v="Salad"/>
    <x v="3"/>
    <s v="ERROR"/>
    <n v="4"/>
    <x v="3"/>
    <n v="5"/>
    <n v="20"/>
    <n v="20"/>
    <s v="Credit Card"/>
    <s v="In-store"/>
    <s v="ERROR"/>
  </r>
  <r>
    <s v="TXN_8736069"/>
    <s v="Tea"/>
    <x v="6"/>
    <n v="5"/>
    <n v="5"/>
    <x v="5"/>
    <n v="1.5"/>
    <n v="7.5"/>
    <n v="7.5"/>
    <s v="Cash"/>
    <s v="Takeaway"/>
    <d v="2023-07-06T00:00:00"/>
  </r>
  <r>
    <s v="TXN_7975336"/>
    <s v="Tea"/>
    <x v="6"/>
    <n v="5"/>
    <n v="5"/>
    <x v="5"/>
    <n v="1.5"/>
    <s v="UNKNOWN"/>
    <n v="7.5"/>
    <s v="Credit Card"/>
    <s v="Takeaway"/>
    <d v="2023-12-03T00:00:00"/>
  </r>
  <r>
    <s v="TXN_9278090"/>
    <s v="Cake"/>
    <x v="1"/>
    <n v="5"/>
    <n v="5"/>
    <x v="1"/>
    <n v="3"/>
    <n v="15"/>
    <n v="15"/>
    <s v="Credit Card"/>
    <s v="N/A"/>
    <d v="2023-12-28T00:00:00"/>
  </r>
  <r>
    <s v="TXN_8939048"/>
    <s v="Cookie"/>
    <x v="2"/>
    <n v="3"/>
    <n v="3"/>
    <x v="2"/>
    <n v="1"/>
    <n v="3"/>
    <n v="3"/>
    <s v="Digital Wallet"/>
    <s v="N/A"/>
    <m/>
  </r>
  <r>
    <s v="TXN_1193809"/>
    <s v="Tea"/>
    <x v="6"/>
    <n v="3"/>
    <n v="3"/>
    <x v="5"/>
    <n v="1.5"/>
    <n v="4.5"/>
    <n v="4.5"/>
    <s v="Digital Wallet"/>
    <s v="N/A"/>
    <d v="2023-01-21T00:00:00"/>
  </r>
  <r>
    <s v="TXN_9281710"/>
    <s v="Juice"/>
    <x v="7"/>
    <n v="3"/>
    <n v="3"/>
    <x v="1"/>
    <n v="3"/>
    <n v="9"/>
    <n v="9"/>
    <s v="Credit Card"/>
    <s v="In-store"/>
    <d v="2023-08-05T00:00:00"/>
  </r>
  <r>
    <s v="TXN_3784001"/>
    <s v="Sandwich"/>
    <x v="5"/>
    <n v="1"/>
    <n v="1"/>
    <x v="4"/>
    <n v="4"/>
    <n v="4"/>
    <n v="4"/>
    <s v="N/A"/>
    <s v="Takeaway"/>
    <m/>
  </r>
  <r>
    <s v="TXN_3291149"/>
    <s v="Coffee"/>
    <x v="0"/>
    <n v="5"/>
    <n v="5"/>
    <x v="0"/>
    <n v="2"/>
    <n v="10"/>
    <n v="10"/>
    <s v="N/A"/>
    <s v="N/A"/>
    <d v="2023-12-09T00:00:00"/>
  </r>
  <r>
    <s v="TXN_3596270"/>
    <s v="Coffee"/>
    <x v="0"/>
    <s v="UNKNOWN"/>
    <n v="4"/>
    <x v="0"/>
    <n v="2"/>
    <n v="8"/>
    <n v="8"/>
    <s v="Credit Card"/>
    <s v="Takeaway"/>
    <d v="2023-05-05T00:00:00"/>
  </r>
  <r>
    <s v="TXN_8172182"/>
    <s v="Cake"/>
    <x v="1"/>
    <n v="2"/>
    <n v="2"/>
    <x v="1"/>
    <n v="3"/>
    <n v="6"/>
    <n v="6"/>
    <s v="N/A"/>
    <s v="N/A"/>
    <d v="2023-06-22T00:00:00"/>
  </r>
  <r>
    <s v="TXN_3902135"/>
    <s v="Tea"/>
    <x v="6"/>
    <n v="4"/>
    <n v="4"/>
    <x v="5"/>
    <n v="1.5"/>
    <n v="6"/>
    <n v="6"/>
    <s v="Credit Card"/>
    <s v="N/A"/>
    <d v="2023-06-20T00:00:00"/>
  </r>
  <r>
    <s v="TXN_9007414"/>
    <s v="Cake"/>
    <x v="1"/>
    <n v="3"/>
    <n v="3"/>
    <x v="1"/>
    <n v="3"/>
    <n v="9"/>
    <n v="9"/>
    <s v="Cash"/>
    <s v="N/A"/>
    <d v="2023-12-08T00:00:00"/>
  </r>
  <r>
    <s v="TXN_9131337"/>
    <s v="Sandwich"/>
    <x v="5"/>
    <n v="4"/>
    <n v="4"/>
    <x v="4"/>
    <n v="4"/>
    <n v="16"/>
    <n v="16"/>
    <s v="Credit Card"/>
    <s v="Takeaway"/>
    <d v="2023-05-24T00:00:00"/>
  </r>
  <r>
    <s v="TXN_2278015"/>
    <s v="Tea"/>
    <x v="6"/>
    <n v="2"/>
    <n v="2"/>
    <x v="5"/>
    <n v="1.5"/>
    <n v="3"/>
    <n v="3"/>
    <s v="Digital Wallet"/>
    <s v="In-store"/>
    <d v="2023-04-10T00:00:00"/>
  </r>
  <r>
    <s v="TXN_1077060"/>
    <s v="Coffee"/>
    <x v="0"/>
    <n v="3"/>
    <n v="3"/>
    <x v="0"/>
    <n v="2"/>
    <n v="6"/>
    <n v="6"/>
    <s v="N/A"/>
    <s v="Takeaway"/>
    <d v="2023-08-22T00:00:00"/>
  </r>
  <r>
    <s v="TXN_9362728"/>
    <s v="Sandwich"/>
    <x v="5"/>
    <n v="1"/>
    <n v="1"/>
    <x v="4"/>
    <n v="4"/>
    <n v="4"/>
    <n v="4"/>
    <s v="N/A"/>
    <s v="In-store"/>
    <d v="2023-12-26T00:00:00"/>
  </r>
  <r>
    <s v="TXN_6471185"/>
    <s v="Juice"/>
    <x v="7"/>
    <s v="UNKNOWN"/>
    <n v="5"/>
    <x v="1"/>
    <n v="3"/>
    <n v="15"/>
    <n v="15"/>
    <s v="N/A"/>
    <s v="In-store"/>
    <d v="2023-03-17T00:00:00"/>
  </r>
  <r>
    <s v="TXN_5677927"/>
    <s v="UNKNOWN"/>
    <x v="3"/>
    <n v="5"/>
    <n v="5"/>
    <x v="3"/>
    <n v="5"/>
    <n v="25"/>
    <n v="25"/>
    <s v="Digital Wallet"/>
    <s v="N/A"/>
    <d v="2023-12-20T00:00:00"/>
  </r>
  <r>
    <s v="TXN_6177081"/>
    <s v="Cookie"/>
    <x v="2"/>
    <s v="ERROR"/>
    <n v="1"/>
    <x v="8"/>
    <n v="1"/>
    <n v="1"/>
    <n v="1"/>
    <s v="Cash"/>
    <s v="N/A"/>
    <d v="2023-07-26T00:00:00"/>
  </r>
  <r>
    <s v="TXN_9281586"/>
    <s v="Sandwich"/>
    <x v="5"/>
    <n v="5"/>
    <n v="5"/>
    <x v="4"/>
    <n v="4"/>
    <n v="20"/>
    <n v="20"/>
    <s v="N/A"/>
    <s v="N/A"/>
    <d v="2023-05-20T00:00:00"/>
  </r>
  <r>
    <s v="TXN_8721484"/>
    <s v="ERROR"/>
    <x v="0"/>
    <n v="4"/>
    <n v="4"/>
    <x v="0"/>
    <n v="2"/>
    <n v="8"/>
    <n v="8"/>
    <s v="N/A"/>
    <s v="N/A"/>
    <d v="2023-04-03T00:00:00"/>
  </r>
  <r>
    <s v="TXN_9350427"/>
    <s v="Juice"/>
    <x v="7"/>
    <n v="5"/>
    <n v="5"/>
    <x v="1"/>
    <n v="3"/>
    <n v="15"/>
    <n v="15"/>
    <s v="N/A"/>
    <s v="N/A"/>
    <d v="2023-01-24T00:00:00"/>
  </r>
  <r>
    <s v="TXN_7860054"/>
    <s v="Tea"/>
    <x v="6"/>
    <n v="5"/>
    <n v="5"/>
    <x v="5"/>
    <n v="1.5"/>
    <n v="7.5"/>
    <n v="7.5"/>
    <s v="Credit Card"/>
    <s v="In-store"/>
    <d v="2023-02-07T00:00:00"/>
  </r>
  <r>
    <s v="TXN_9233730"/>
    <s v="Tea"/>
    <x v="6"/>
    <n v="5"/>
    <n v="5"/>
    <x v="5"/>
    <n v="1.5"/>
    <n v="7.5"/>
    <n v="7.5"/>
    <s v="Credit Card"/>
    <s v="N/A"/>
    <d v="2023-05-28T00:00:00"/>
  </r>
  <r>
    <s v="TXN_8304399"/>
    <s v="Tea"/>
    <x v="6"/>
    <n v="2"/>
    <n v="2"/>
    <x v="5"/>
    <n v="1.5"/>
    <n v="3"/>
    <n v="3"/>
    <s v="Cash"/>
    <s v="In-store"/>
    <d v="2023-06-08T00:00:00"/>
  </r>
  <r>
    <s v="TXN_1538515"/>
    <s v="Juice"/>
    <x v="7"/>
    <n v="4"/>
    <n v="4"/>
    <x v="1"/>
    <n v="3"/>
    <n v="12"/>
    <n v="12"/>
    <s v="Cash"/>
    <s v="N/A"/>
    <d v="2023-06-11T00:00:00"/>
  </r>
  <r>
    <s v="TXN_9774251"/>
    <m/>
    <x v="1"/>
    <n v="2"/>
    <n v="2"/>
    <x v="1"/>
    <n v="3"/>
    <n v="6"/>
    <n v="6"/>
    <s v="Digital Wallet"/>
    <s v="Takeaway"/>
    <d v="2023-06-16T00:00:00"/>
  </r>
  <r>
    <s v="TXN_4565233"/>
    <s v="Salad"/>
    <x v="3"/>
    <n v="3"/>
    <n v="3"/>
    <x v="3"/>
    <n v="5"/>
    <n v="15"/>
    <n v="15"/>
    <s v="Credit Card"/>
    <s v="In-store"/>
    <d v="2023-11-16T00:00:00"/>
  </r>
  <r>
    <s v="TXN_6898341"/>
    <s v="Tea"/>
    <x v="6"/>
    <n v="2"/>
    <n v="2"/>
    <x v="5"/>
    <n v="1.5"/>
    <n v="3"/>
    <n v="3"/>
    <s v="Credit Card"/>
    <s v="In-store"/>
    <d v="2023-08-21T00:00:00"/>
  </r>
  <r>
    <s v="TXN_1016246"/>
    <s v="Coffee"/>
    <x v="0"/>
    <n v="1"/>
    <n v="1"/>
    <x v="0"/>
    <n v="2"/>
    <n v="2"/>
    <n v="2"/>
    <s v="N/A"/>
    <s v="N/A"/>
    <d v="2023-01-19T00:00:00"/>
  </r>
  <r>
    <s v="TXN_9160109"/>
    <s v="Cake"/>
    <x v="1"/>
    <n v="1"/>
    <n v="1"/>
    <x v="1"/>
    <n v="3"/>
    <n v="3"/>
    <n v="3"/>
    <s v="Credit Card"/>
    <s v="N/A"/>
    <d v="2023-08-03T00:00:00"/>
  </r>
  <r>
    <s v="TXN_1082012"/>
    <s v="Smoothie"/>
    <x v="4"/>
    <n v="5"/>
    <n v="5"/>
    <x v="4"/>
    <n v="4"/>
    <n v="20"/>
    <n v="20"/>
    <s v="Credit Card"/>
    <s v="N/A"/>
    <d v="2023-01-04T00:00:00"/>
  </r>
  <r>
    <s v="TXN_8325464"/>
    <s v="UNKNOWN"/>
    <x v="9"/>
    <n v="5"/>
    <n v="5"/>
    <x v="4"/>
    <n v="4"/>
    <n v="20"/>
    <n v="20"/>
    <s v="Credit Card"/>
    <s v="Takeaway"/>
    <d v="2023-08-02T00:00:00"/>
  </r>
  <r>
    <s v="TXN_7322436"/>
    <s v="Sandwich"/>
    <x v="5"/>
    <n v="3"/>
    <n v="3"/>
    <x v="4"/>
    <n v="4"/>
    <n v="12"/>
    <n v="12"/>
    <s v="Digital Wallet"/>
    <s v="In-store"/>
    <d v="2023-06-29T00:00:00"/>
  </r>
  <r>
    <s v="TXN_1733916"/>
    <s v="Sandwich"/>
    <x v="5"/>
    <n v="4"/>
    <n v="4"/>
    <x v="4"/>
    <n v="4"/>
    <n v="16"/>
    <n v="16"/>
    <s v="Digital Wallet"/>
    <s v="In-store"/>
    <d v="2023-01-12T00:00:00"/>
  </r>
  <r>
    <s v="TXN_6068564"/>
    <s v="Cake"/>
    <x v="1"/>
    <n v="4"/>
    <n v="4"/>
    <x v="1"/>
    <n v="3"/>
    <m/>
    <n v="12"/>
    <s v="Credit Card"/>
    <s v="Takeaway"/>
    <d v="2023-09-28T00:00:00"/>
  </r>
  <r>
    <s v="TXN_7023753"/>
    <s v="Coffee"/>
    <x v="0"/>
    <s v="ERROR"/>
    <n v="5"/>
    <x v="0"/>
    <n v="2"/>
    <n v="10"/>
    <n v="10"/>
    <s v="Credit Card"/>
    <s v="Takeaway"/>
    <d v="2023-05-16T00:00:00"/>
  </r>
  <r>
    <s v="TXN_4507630"/>
    <s v="Smoothie"/>
    <x v="4"/>
    <n v="2"/>
    <n v="2"/>
    <x v="4"/>
    <n v="4"/>
    <n v="8"/>
    <n v="8"/>
    <s v="N/A"/>
    <s v="Takeaway"/>
    <d v="2023-05-11T00:00:00"/>
  </r>
  <r>
    <s v="TXN_5037728"/>
    <s v="Smoothie"/>
    <x v="4"/>
    <s v="UNKNOWN"/>
    <n v="3"/>
    <x v="4"/>
    <n v="4"/>
    <n v="12"/>
    <n v="12"/>
    <s v="Credit Card"/>
    <s v="N/A"/>
    <d v="2023-08-18T00:00:00"/>
  </r>
  <r>
    <s v="TXN_4577234"/>
    <s v="UNKNOWN"/>
    <x v="1"/>
    <n v="4"/>
    <n v="4"/>
    <x v="1"/>
    <n v="3"/>
    <n v="12"/>
    <n v="12"/>
    <s v="N/A"/>
    <s v="In-store"/>
    <d v="2023-06-09T00:00:00"/>
  </r>
  <r>
    <s v="TXN_6309570"/>
    <s v="Smoothie"/>
    <x v="4"/>
    <n v="1"/>
    <n v="1"/>
    <x v="4"/>
    <n v="4"/>
    <n v="4"/>
    <n v="4"/>
    <s v="Digital Wallet"/>
    <s v="In-store"/>
    <d v="2023-09-26T00:00:00"/>
  </r>
  <r>
    <s v="TXN_7587652"/>
    <s v="UNKNOWN"/>
    <x v="1"/>
    <n v="1"/>
    <n v="1"/>
    <x v="1"/>
    <n v="3"/>
    <n v="3"/>
    <n v="3"/>
    <s v="Cash"/>
    <s v="N/A"/>
    <d v="2023-08-23T00:00:00"/>
  </r>
  <r>
    <s v="TXN_1118799"/>
    <s v="ERROR"/>
    <x v="9"/>
    <n v="4"/>
    <n v="4"/>
    <x v="4"/>
    <n v="4"/>
    <m/>
    <n v="16"/>
    <s v="Credit Card"/>
    <s v="Takeaway"/>
    <d v="2023-09-19T00:00:00"/>
  </r>
  <r>
    <s v="TXN_5738282"/>
    <s v="Cake"/>
    <x v="1"/>
    <n v="4"/>
    <n v="4"/>
    <x v="1"/>
    <n v="3"/>
    <n v="12"/>
    <n v="12"/>
    <s v="Credit Card"/>
    <s v="In-store"/>
    <s v="UNKNOWN"/>
  </r>
  <r>
    <s v="TXN_8192063"/>
    <s v="Juice"/>
    <x v="7"/>
    <n v="4"/>
    <n v="4"/>
    <x v="1"/>
    <n v="3"/>
    <n v="12"/>
    <n v="12"/>
    <s v="Cash"/>
    <s v="N/A"/>
    <d v="2023-02-06T00:00:00"/>
  </r>
  <r>
    <s v="TXN_2687593"/>
    <s v="UNKNOWN"/>
    <x v="1"/>
    <n v="5"/>
    <n v="5"/>
    <x v="1"/>
    <n v="3"/>
    <n v="15"/>
    <n v="15"/>
    <s v="N/A"/>
    <s v="Takeaway"/>
    <d v="2023-06-27T00:00:00"/>
  </r>
  <r>
    <s v="TXN_1603563"/>
    <s v="Cake"/>
    <x v="1"/>
    <n v="4"/>
    <n v="4"/>
    <x v="1"/>
    <n v="3"/>
    <n v="12"/>
    <n v="12"/>
    <s v="N/A"/>
    <s v="Takeaway"/>
    <d v="2023-04-13T00:00:00"/>
  </r>
  <r>
    <s v="TXN_6346483"/>
    <s v="Coffee"/>
    <x v="0"/>
    <n v="1"/>
    <n v="1"/>
    <x v="0"/>
    <n v="2"/>
    <n v="2"/>
    <n v="2"/>
    <s v="Credit Card"/>
    <s v="N/A"/>
    <d v="2023-06-08T00:00:00"/>
  </r>
  <r>
    <s v="TXN_3499910"/>
    <s v="Cookie"/>
    <x v="2"/>
    <n v="4"/>
    <n v="4"/>
    <x v="2"/>
    <n v="1"/>
    <n v="4"/>
    <n v="4"/>
    <s v="Credit Card"/>
    <s v="Takeaway"/>
    <d v="2023-09-29T00:00:00"/>
  </r>
  <r>
    <s v="TXN_8616276"/>
    <s v="UNKNOWN"/>
    <x v="8"/>
    <n v="2"/>
    <n v="2"/>
    <x v="8"/>
    <n v="1.5"/>
    <n v="3"/>
    <n v="3"/>
    <s v="Digital Wallet"/>
    <s v="Takeaway"/>
    <d v="2023-07-22T00:00:00"/>
  </r>
  <r>
    <s v="TXN_5941840"/>
    <s v="Cookie"/>
    <x v="2"/>
    <n v="4"/>
    <n v="4"/>
    <x v="2"/>
    <n v="1"/>
    <n v="4"/>
    <n v="4"/>
    <s v="N/A"/>
    <s v="N/A"/>
    <d v="2023-04-01T00:00:00"/>
  </r>
  <r>
    <s v="TXN_6249023"/>
    <s v="Juice"/>
    <x v="7"/>
    <n v="1"/>
    <n v="1"/>
    <x v="1"/>
    <n v="3"/>
    <n v="3"/>
    <n v="3"/>
    <s v="Credit Card"/>
    <s v="N/A"/>
    <d v="2023-11-03T00:00:00"/>
  </r>
  <r>
    <s v="TXN_8620426"/>
    <s v="Cookie"/>
    <x v="2"/>
    <n v="3"/>
    <n v="3"/>
    <x v="2"/>
    <n v="1"/>
    <n v="3"/>
    <n v="3"/>
    <s v="Credit Card"/>
    <s v="Takeaway"/>
    <d v="2023-11-28T00:00:00"/>
  </r>
  <r>
    <s v="TXN_2037742"/>
    <s v="Cake"/>
    <x v="1"/>
    <n v="4"/>
    <n v="4"/>
    <x v="1"/>
    <n v="3"/>
    <n v="12"/>
    <n v="12"/>
    <s v="Digital Wallet"/>
    <s v="In-store"/>
    <d v="2023-11-14T00:00:00"/>
  </r>
  <r>
    <s v="TXN_7013527"/>
    <s v="Salad"/>
    <x v="3"/>
    <n v="2"/>
    <n v="2"/>
    <x v="3"/>
    <n v="5"/>
    <n v="10"/>
    <n v="10"/>
    <s v="Credit Card"/>
    <s v="In-store"/>
    <d v="2023-05-18T00:00:00"/>
  </r>
  <r>
    <s v="TXN_2798420"/>
    <s v="Tea"/>
    <x v="6"/>
    <n v="5"/>
    <n v="5"/>
    <x v="5"/>
    <n v="1.5"/>
    <n v="7.5"/>
    <n v="7.5"/>
    <s v="Digital Wallet"/>
    <s v="Takeaway"/>
    <d v="2023-03-17T00:00:00"/>
  </r>
  <r>
    <s v="TXN_6500126"/>
    <s v="Smoothie"/>
    <x v="4"/>
    <n v="2"/>
    <n v="2"/>
    <x v="8"/>
    <n v="4"/>
    <s v="UNKNOWN"/>
    <n v="8"/>
    <s v="N/A"/>
    <s v="N/A"/>
    <m/>
  </r>
  <r>
    <s v="TXN_8106064"/>
    <s v="Cookie"/>
    <x v="2"/>
    <s v="UNKNOWN"/>
    <n v="1"/>
    <x v="2"/>
    <n v="1"/>
    <n v="1"/>
    <n v="1"/>
    <s v="N/A"/>
    <s v="N/A"/>
    <d v="2023-06-17T00:00:00"/>
  </r>
  <r>
    <s v="TXN_5483442"/>
    <s v="Tea"/>
    <x v="6"/>
    <s v="UNKNOWN"/>
    <n v="5"/>
    <x v="5"/>
    <n v="1.5"/>
    <n v="7.5"/>
    <n v="7.5"/>
    <s v="Cash"/>
    <s v="N/A"/>
    <d v="2023-04-03T00:00:00"/>
  </r>
  <r>
    <s v="TXN_3926570"/>
    <s v="Coffee"/>
    <x v="0"/>
    <n v="3"/>
    <n v="3"/>
    <x v="0"/>
    <n v="2"/>
    <n v="6"/>
    <n v="6"/>
    <s v="N/A"/>
    <s v="N/A"/>
    <d v="2023-09-04T00:00:00"/>
  </r>
  <r>
    <s v="TXN_9489442"/>
    <m/>
    <x v="0"/>
    <n v="3"/>
    <n v="3"/>
    <x v="0"/>
    <n v="2"/>
    <n v="6"/>
    <n v="6"/>
    <s v="Credit Card"/>
    <s v="Takeaway"/>
    <d v="2023-02-06T00:00:00"/>
  </r>
  <r>
    <s v="TXN_5506907"/>
    <s v="Cookie"/>
    <x v="2"/>
    <n v="2"/>
    <n v="2"/>
    <x v="2"/>
    <n v="1"/>
    <n v="2"/>
    <n v="2"/>
    <s v="Cash"/>
    <s v="Takeaway"/>
    <d v="2023-12-08T00:00:00"/>
  </r>
  <r>
    <s v="TXN_8155325"/>
    <m/>
    <x v="0"/>
    <n v="5"/>
    <n v="5"/>
    <x v="0"/>
    <n v="2"/>
    <n v="10"/>
    <n v="10"/>
    <s v="Digital Wallet"/>
    <s v="In-store"/>
    <d v="2023-11-27T00:00:00"/>
  </r>
  <r>
    <s v="TXN_5353468"/>
    <s v="Tea"/>
    <x v="6"/>
    <n v="2"/>
    <n v="2"/>
    <x v="5"/>
    <n v="1.5"/>
    <n v="3"/>
    <n v="3"/>
    <s v="Credit Card"/>
    <s v="In-store"/>
    <d v="2023-11-30T00:00:00"/>
  </r>
  <r>
    <s v="TXN_2111293"/>
    <s v="Smoothie"/>
    <x v="4"/>
    <n v="3"/>
    <n v="3"/>
    <x v="4"/>
    <n v="4"/>
    <n v="12"/>
    <n v="12"/>
    <s v="N/A"/>
    <s v="Takeaway"/>
    <d v="2023-05-29T00:00:00"/>
  </r>
  <r>
    <s v="TXN_2101632"/>
    <s v="Sandwich"/>
    <x v="5"/>
    <n v="4"/>
    <n v="4"/>
    <x v="4"/>
    <n v="4"/>
    <n v="16"/>
    <n v="16"/>
    <s v="N/A"/>
    <s v="Takeaway"/>
    <d v="2023-06-12T00:00:00"/>
  </r>
  <r>
    <s v="TXN_3355537"/>
    <s v="Tea"/>
    <x v="6"/>
    <n v="3"/>
    <n v="3"/>
    <x v="5"/>
    <n v="1.5"/>
    <n v="4.5"/>
    <n v="4.5"/>
    <s v="Digital Wallet"/>
    <s v="N/A"/>
    <d v="2023-01-09T00:00:00"/>
  </r>
  <r>
    <s v="TXN_4594866"/>
    <s v="Cookie"/>
    <x v="2"/>
    <n v="1"/>
    <n v="1"/>
    <x v="2"/>
    <n v="1"/>
    <n v="1"/>
    <n v="1"/>
    <s v="Digital Wallet"/>
    <s v="N/A"/>
    <d v="2023-03-24T00:00:00"/>
  </r>
  <r>
    <s v="TXN_7485712"/>
    <s v="Sandwich"/>
    <x v="5"/>
    <n v="4"/>
    <n v="4"/>
    <x v="4"/>
    <n v="4"/>
    <n v="16"/>
    <n v="16"/>
    <s v="Cash"/>
    <s v="In-store"/>
    <d v="2023-04-15T00:00:00"/>
  </r>
  <r>
    <s v="TXN_4848431"/>
    <s v="Salad"/>
    <x v="3"/>
    <n v="5"/>
    <n v="5"/>
    <x v="3"/>
    <n v="5"/>
    <n v="25"/>
    <n v="25"/>
    <s v="Credit Card"/>
    <s v="N/A"/>
    <d v="2023-01-09T00:00:00"/>
  </r>
  <r>
    <s v="TXN_7352058"/>
    <s v="Coffee"/>
    <x v="0"/>
    <n v="2"/>
    <n v="2"/>
    <x v="0"/>
    <n v="2"/>
    <n v="4"/>
    <n v="4"/>
    <s v="N/A"/>
    <s v="Takeaway"/>
    <d v="2023-08-24T00:00:00"/>
  </r>
  <r>
    <s v="TXN_3442244"/>
    <s v="Cake"/>
    <x v="1"/>
    <n v="4"/>
    <n v="4"/>
    <x v="1"/>
    <n v="3"/>
    <n v="12"/>
    <n v="12"/>
    <s v="N/A"/>
    <s v="Takeaway"/>
    <d v="2023-05-13T00:00:00"/>
  </r>
  <r>
    <s v="TXN_9810868"/>
    <s v="Cookie"/>
    <x v="2"/>
    <n v="1"/>
    <n v="1"/>
    <x v="2"/>
    <n v="1"/>
    <n v="1"/>
    <n v="1"/>
    <s v="Credit Card"/>
    <s v="Takeaway"/>
    <d v="2023-10-05T00:00:00"/>
  </r>
  <r>
    <s v="TXN_1430778"/>
    <m/>
    <x v="6"/>
    <n v="1"/>
    <n v="1"/>
    <x v="5"/>
    <n v="1.5"/>
    <n v="1.5"/>
    <n v="1.5"/>
    <s v="Credit Card"/>
    <s v="Takeaway"/>
    <d v="2023-05-26T00:00:00"/>
  </r>
  <r>
    <s v="TXN_4837909"/>
    <s v="Cake"/>
    <x v="1"/>
    <n v="5"/>
    <n v="5"/>
    <x v="1"/>
    <n v="3"/>
    <n v="15"/>
    <n v="15"/>
    <s v="N/A"/>
    <s v="Takeaway"/>
    <d v="2023-11-19T00:00:00"/>
  </r>
  <r>
    <s v="TXN_4722816"/>
    <s v="Salad"/>
    <x v="3"/>
    <n v="4"/>
    <n v="4"/>
    <x v="3"/>
    <n v="5"/>
    <n v="20"/>
    <n v="20"/>
    <s v="Cash"/>
    <s v="In-store"/>
    <d v="2023-10-19T00:00:00"/>
  </r>
  <r>
    <s v="TXN_1833012"/>
    <s v="Salad"/>
    <x v="3"/>
    <n v="3"/>
    <n v="3"/>
    <x v="3"/>
    <n v="5"/>
    <n v="15"/>
    <n v="15"/>
    <s v="Digital Wallet"/>
    <s v="N/A"/>
    <d v="2023-08-16T00:00:00"/>
  </r>
  <r>
    <s v="TXN_6933222"/>
    <s v="Tea"/>
    <x v="6"/>
    <n v="1"/>
    <n v="1"/>
    <x v="5"/>
    <n v="1.5"/>
    <n v="1.5"/>
    <n v="1.5"/>
    <s v="Cash"/>
    <s v="N/A"/>
    <d v="2023-01-22T00:00:00"/>
  </r>
  <r>
    <s v="TXN_7737862"/>
    <s v="Cookie"/>
    <x v="2"/>
    <n v="2"/>
    <n v="2"/>
    <x v="2"/>
    <n v="1"/>
    <n v="2"/>
    <n v="2"/>
    <s v="Credit Card"/>
    <s v="N/A"/>
    <d v="2023-08-29T00:00:00"/>
  </r>
  <r>
    <s v="TXN_7814690"/>
    <s v="Smoothie"/>
    <x v="4"/>
    <n v="1"/>
    <n v="1"/>
    <x v="4"/>
    <n v="4"/>
    <n v="4"/>
    <n v="4"/>
    <s v="Credit Card"/>
    <s v="Takeaway"/>
    <d v="2023-05-10T00:00:00"/>
  </r>
  <r>
    <s v="TXN_8880299"/>
    <s v="UNKNOWN"/>
    <x v="6"/>
    <n v="1"/>
    <n v="1"/>
    <x v="5"/>
    <n v="1.5"/>
    <n v="1.5"/>
    <n v="1.5"/>
    <s v="N/A"/>
    <s v="N/A"/>
    <d v="2023-11-16T00:00:00"/>
  </r>
  <r>
    <s v="TXN_6083650"/>
    <s v="Coffee"/>
    <x v="0"/>
    <n v="2"/>
    <n v="2"/>
    <x v="0"/>
    <n v="2"/>
    <n v="4"/>
    <n v="4"/>
    <s v="Digital Wallet"/>
    <s v="Takeaway"/>
    <d v="2023-07-01T00:00:00"/>
  </r>
  <r>
    <s v="TXN_8342990"/>
    <s v="Tea"/>
    <x v="6"/>
    <n v="1"/>
    <n v="1"/>
    <x v="5"/>
    <n v="1.5"/>
    <n v="1.5"/>
    <n v="1.5"/>
    <s v="Digital Wallet"/>
    <s v="Takeaway"/>
    <d v="2023-04-23T00:00:00"/>
  </r>
  <r>
    <s v="TXN_4407959"/>
    <s v="Tea"/>
    <x v="6"/>
    <n v="1"/>
    <n v="1"/>
    <x v="5"/>
    <n v="1.5"/>
    <n v="1.5"/>
    <n v="1.5"/>
    <s v="Digital Wallet"/>
    <s v="Takeaway"/>
    <d v="2023-01-28T00:00:00"/>
  </r>
  <r>
    <s v="TXN_4382970"/>
    <s v="Tea"/>
    <x v="6"/>
    <m/>
    <n v="1"/>
    <x v="5"/>
    <n v="1.5"/>
    <n v="1.5"/>
    <n v="1.5"/>
    <s v="N/A"/>
    <s v="In-store"/>
    <d v="2023-06-04T00:00:00"/>
  </r>
  <r>
    <s v="TXN_3422759"/>
    <s v="Salad"/>
    <x v="3"/>
    <n v="5"/>
    <n v="5"/>
    <x v="3"/>
    <n v="5"/>
    <n v="25"/>
    <n v="25"/>
    <s v="Credit Card"/>
    <s v="Takeaway"/>
    <d v="2023-02-19T00:00:00"/>
  </r>
  <r>
    <s v="TXN_1074435"/>
    <s v="Coffee"/>
    <x v="0"/>
    <n v="1"/>
    <n v="1"/>
    <x v="0"/>
    <n v="2"/>
    <n v="2"/>
    <n v="2"/>
    <s v="N/A"/>
    <s v="In-store"/>
    <d v="2023-11-25T00:00:00"/>
  </r>
  <r>
    <s v="TXN_8164332"/>
    <s v="Tea"/>
    <x v="6"/>
    <n v="4"/>
    <n v="4"/>
    <x v="5"/>
    <n v="1.5"/>
    <n v="6"/>
    <n v="6"/>
    <s v="Cash"/>
    <s v="Takeaway"/>
    <d v="2023-04-22T00:00:00"/>
  </r>
  <r>
    <s v="TXN_1912525"/>
    <s v="ERROR"/>
    <x v="9"/>
    <n v="4"/>
    <n v="4"/>
    <x v="4"/>
    <n v="4"/>
    <n v="16"/>
    <n v="16"/>
    <s v="Cash"/>
    <s v="Takeaway"/>
    <d v="2023-11-25T00:00:00"/>
  </r>
  <r>
    <s v="TXN_9715885"/>
    <s v="Smoothie"/>
    <x v="4"/>
    <n v="4"/>
    <n v="4"/>
    <x v="4"/>
    <n v="4"/>
    <n v="16"/>
    <n v="16"/>
    <s v="N/A"/>
    <s v="In-store"/>
    <d v="2023-06-16T00:00:00"/>
  </r>
  <r>
    <s v="TXN_1583983"/>
    <s v="Tea"/>
    <x v="6"/>
    <n v="3"/>
    <n v="3"/>
    <x v="5"/>
    <n v="1.5"/>
    <n v="4.5"/>
    <n v="4.5"/>
    <s v="Credit Card"/>
    <s v="N/A"/>
    <d v="2023-03-02T00:00:00"/>
  </r>
  <r>
    <s v="TXN_3634860"/>
    <s v="Juice"/>
    <x v="7"/>
    <n v="5"/>
    <n v="5"/>
    <x v="1"/>
    <n v="3"/>
    <n v="15"/>
    <n v="15"/>
    <s v="Credit Card"/>
    <s v="N/A"/>
    <d v="2023-05-28T00:00:00"/>
  </r>
  <r>
    <s v="TXN_5732357"/>
    <s v="Tea"/>
    <x v="6"/>
    <n v="5"/>
    <n v="5"/>
    <x v="5"/>
    <n v="1.5"/>
    <n v="7.5"/>
    <n v="7.5"/>
    <s v="Credit Card"/>
    <s v="N/A"/>
    <d v="2023-05-06T00:00:00"/>
  </r>
  <r>
    <s v="TXN_2379052"/>
    <s v="UNKNOWN"/>
    <x v="3"/>
    <n v="1"/>
    <n v="1"/>
    <x v="3"/>
    <n v="5"/>
    <n v="5"/>
    <n v="5"/>
    <s v="N/A"/>
    <s v="N/A"/>
    <d v="2023-02-16T00:00:00"/>
  </r>
  <r>
    <s v="TXN_7502273"/>
    <s v="UNKNOWN"/>
    <x v="0"/>
    <n v="5"/>
    <n v="5"/>
    <x v="0"/>
    <n v="2"/>
    <n v="10"/>
    <n v="10"/>
    <s v="N/A"/>
    <s v="In-store"/>
    <d v="2023-11-14T00:00:00"/>
  </r>
  <r>
    <s v="TXN_2567222"/>
    <s v="Coffee"/>
    <x v="0"/>
    <n v="3"/>
    <n v="3"/>
    <x v="0"/>
    <n v="2"/>
    <n v="6"/>
    <n v="6"/>
    <s v="N/A"/>
    <s v="Takeaway"/>
    <d v="2023-09-09T00:00:00"/>
  </r>
  <r>
    <s v="TXN_3166181"/>
    <s v="Cookie"/>
    <x v="2"/>
    <n v="3"/>
    <n v="3"/>
    <x v="2"/>
    <n v="1"/>
    <n v="3"/>
    <n v="3"/>
    <s v="Credit Card"/>
    <s v="In-store"/>
    <d v="2023-05-21T00:00:00"/>
  </r>
  <r>
    <s v="TXN_5644074"/>
    <s v="Sandwich"/>
    <x v="5"/>
    <n v="2"/>
    <n v="2"/>
    <x v="6"/>
    <n v="4"/>
    <n v="8"/>
    <n v="8"/>
    <s v="Digital Wallet"/>
    <s v="In-store"/>
    <d v="2023-11-08T00:00:00"/>
  </r>
  <r>
    <s v="TXN_5173881"/>
    <s v="Cookie"/>
    <x v="2"/>
    <n v="3"/>
    <n v="3"/>
    <x v="2"/>
    <n v="1"/>
    <n v="3"/>
    <n v="3"/>
    <s v="Cash"/>
    <s v="Takeaway"/>
    <d v="2023-01-29T00:00:00"/>
  </r>
  <r>
    <s v="TXN_2396923"/>
    <s v="Cookie"/>
    <x v="2"/>
    <n v="1"/>
    <n v="1"/>
    <x v="7"/>
    <n v="1"/>
    <n v="1"/>
    <n v="1"/>
    <s v="Digital Wallet"/>
    <s v="N/A"/>
    <d v="2023-11-02T00:00:00"/>
  </r>
  <r>
    <s v="TXN_7249235"/>
    <s v="ERROR"/>
    <x v="9"/>
    <n v="3"/>
    <n v="3"/>
    <x v="4"/>
    <n v="4"/>
    <n v="12"/>
    <n v="12"/>
    <s v="Cash"/>
    <s v="N/A"/>
    <d v="2023-05-27T00:00:00"/>
  </r>
  <r>
    <s v="TXN_9612877"/>
    <s v="Smoothie"/>
    <x v="4"/>
    <n v="1"/>
    <n v="1"/>
    <x v="4"/>
    <n v="4"/>
    <n v="4"/>
    <n v="4"/>
    <s v="Cash"/>
    <s v="In-store"/>
    <d v="2023-03-07T00:00:00"/>
  </r>
  <r>
    <s v="TXN_4841285"/>
    <s v="Tea"/>
    <x v="6"/>
    <n v="2"/>
    <n v="2"/>
    <x v="5"/>
    <n v="1.5"/>
    <n v="3"/>
    <n v="3"/>
    <s v="Credit Card"/>
    <s v="N/A"/>
    <d v="2023-05-04T00:00:00"/>
  </r>
  <r>
    <s v="TXN_1263426"/>
    <s v="Sandwich"/>
    <x v="5"/>
    <n v="2"/>
    <n v="2"/>
    <x v="8"/>
    <n v="4"/>
    <n v="8"/>
    <n v="8"/>
    <s v="N/A"/>
    <s v="N/A"/>
    <d v="2023-10-20T00:00:00"/>
  </r>
  <r>
    <s v="TXN_5293518"/>
    <s v="Sandwich"/>
    <x v="5"/>
    <n v="3"/>
    <n v="3"/>
    <x v="6"/>
    <n v="4"/>
    <n v="12"/>
    <n v="12"/>
    <s v="N/A"/>
    <s v="In-store"/>
    <d v="2023-07-16T00:00:00"/>
  </r>
  <r>
    <s v="TXN_4296204"/>
    <s v="Salad"/>
    <x v="3"/>
    <n v="5"/>
    <n v="5"/>
    <x v="3"/>
    <n v="5"/>
    <n v="25"/>
    <n v="25"/>
    <s v="Digital Wallet"/>
    <s v="In-store"/>
    <d v="2023-11-28T00:00:00"/>
  </r>
  <r>
    <s v="TXN_7180164"/>
    <s v="Sandwich"/>
    <x v="5"/>
    <s v="ERROR"/>
    <n v="5"/>
    <x v="4"/>
    <n v="4"/>
    <n v="20"/>
    <n v="20"/>
    <s v="Cash"/>
    <s v="Takeaway"/>
    <d v="2023-01-05T00:00:00"/>
  </r>
  <r>
    <s v="TXN_6478978"/>
    <s v="Juice"/>
    <x v="7"/>
    <n v="3"/>
    <n v="3"/>
    <x v="1"/>
    <n v="3"/>
    <n v="9"/>
    <n v="9"/>
    <s v="Credit Card"/>
    <s v="Takeaway"/>
    <d v="2023-10-27T00:00:00"/>
  </r>
  <r>
    <s v="TXN_2030107"/>
    <s v="Juice"/>
    <x v="7"/>
    <n v="4"/>
    <n v="4"/>
    <x v="1"/>
    <n v="3"/>
    <n v="12"/>
    <n v="12"/>
    <s v="N/A"/>
    <s v="Takeaway"/>
    <d v="2023-01-03T00:00:00"/>
  </r>
  <r>
    <s v="TXN_4897182"/>
    <s v="Cake"/>
    <x v="1"/>
    <n v="3"/>
    <n v="3"/>
    <x v="1"/>
    <n v="3"/>
    <n v="9"/>
    <n v="9"/>
    <s v="Cash"/>
    <s v="Takeaway"/>
    <d v="2023-11-26T00:00:00"/>
  </r>
  <r>
    <s v="TXN_4612269"/>
    <s v="Salad"/>
    <x v="3"/>
    <n v="5"/>
    <n v="5"/>
    <x v="6"/>
    <n v="5"/>
    <n v="25"/>
    <n v="25"/>
    <s v="N/A"/>
    <s v="N/A"/>
    <d v="2023-01-09T00:00:00"/>
  </r>
  <r>
    <s v="TXN_7630750"/>
    <s v="Juice"/>
    <x v="7"/>
    <n v="2"/>
    <n v="2"/>
    <x v="1"/>
    <n v="3"/>
    <n v="6"/>
    <n v="6"/>
    <s v="Digital Wallet"/>
    <s v="In-store"/>
    <d v="2023-03-16T00:00:00"/>
  </r>
  <r>
    <s v="TXN_6380978"/>
    <s v="Tea"/>
    <x v="6"/>
    <n v="1"/>
    <n v="1"/>
    <x v="5"/>
    <n v="1.5"/>
    <n v="1.5"/>
    <n v="1.5"/>
    <s v="Cash"/>
    <s v="N/A"/>
    <d v="2023-12-31T00:00:00"/>
  </r>
  <r>
    <s v="TXN_3744974"/>
    <s v="UNKNOWN"/>
    <x v="1"/>
    <n v="1"/>
    <n v="1"/>
    <x v="1"/>
    <n v="3"/>
    <n v="3"/>
    <n v="3"/>
    <s v="N/A"/>
    <s v="In-store"/>
    <d v="2023-01-09T00:00:00"/>
  </r>
  <r>
    <s v="TXN_7551023"/>
    <s v="Salad"/>
    <x v="3"/>
    <n v="5"/>
    <n v="5"/>
    <x v="3"/>
    <n v="5"/>
    <n v="25"/>
    <n v="25"/>
    <s v="Cash"/>
    <s v="N/A"/>
    <d v="2023-10-06T00:00:00"/>
  </r>
  <r>
    <s v="TXN_2629168"/>
    <s v="Juice"/>
    <x v="7"/>
    <n v="1"/>
    <n v="1"/>
    <x v="1"/>
    <n v="3"/>
    <n v="3"/>
    <n v="3"/>
    <s v="Credit Card"/>
    <s v="N/A"/>
    <m/>
  </r>
  <r>
    <s v="TXN_6416741"/>
    <s v="Coffee"/>
    <x v="0"/>
    <s v="ERROR"/>
    <n v="4"/>
    <x v="0"/>
    <n v="2"/>
    <n v="8"/>
    <n v="8"/>
    <s v="Cash"/>
    <s v="N/A"/>
    <d v="2023-12-03T00:00:00"/>
  </r>
  <r>
    <s v="TXN_1269252"/>
    <s v="Cake"/>
    <x v="1"/>
    <n v="1"/>
    <n v="1"/>
    <x v="1"/>
    <n v="3"/>
    <n v="3"/>
    <n v="3"/>
    <s v="Digital Wallet"/>
    <s v="Takeaway"/>
    <d v="2023-07-18T00:00:00"/>
  </r>
  <r>
    <s v="TXN_2377708"/>
    <s v="Cookie"/>
    <x v="2"/>
    <n v="1"/>
    <n v="1"/>
    <x v="2"/>
    <n v="1"/>
    <n v="1"/>
    <n v="1"/>
    <s v="N/A"/>
    <s v="Takeaway"/>
    <d v="2023-01-03T00:00:00"/>
  </r>
  <r>
    <s v="TXN_3193212"/>
    <s v="Cake"/>
    <x v="1"/>
    <n v="1"/>
    <n v="1"/>
    <x v="1"/>
    <n v="3"/>
    <n v="3"/>
    <n v="3"/>
    <s v="Cash"/>
    <s v="In-store"/>
    <d v="2023-11-23T00:00:00"/>
  </r>
  <r>
    <s v="TXN_1427963"/>
    <s v="Coffee"/>
    <x v="0"/>
    <n v="1"/>
    <n v="1"/>
    <x v="0"/>
    <n v="2"/>
    <n v="2"/>
    <n v="2"/>
    <s v="Cash"/>
    <s v="N/A"/>
    <d v="2023-10-14T00:00:00"/>
  </r>
  <r>
    <s v="TXN_3391446"/>
    <s v="Tea"/>
    <x v="6"/>
    <n v="1"/>
    <n v="1"/>
    <x v="5"/>
    <n v="1.5"/>
    <n v="1.5"/>
    <n v="1.5"/>
    <s v="N/A"/>
    <s v="Takeaway"/>
    <d v="2023-01-14T00:00:00"/>
  </r>
  <r>
    <s v="TXN_4849180"/>
    <s v="UNKNOWN"/>
    <x v="8"/>
    <n v="5"/>
    <n v="5"/>
    <x v="6"/>
    <n v="3"/>
    <n v="15"/>
    <n v="15"/>
    <s v="Credit Card"/>
    <s v="In-store"/>
    <d v="2023-10-14T00:00:00"/>
  </r>
  <r>
    <s v="TXN_2370338"/>
    <s v="Cake"/>
    <x v="1"/>
    <n v="4"/>
    <n v="4"/>
    <x v="1"/>
    <n v="3"/>
    <n v="12"/>
    <n v="12"/>
    <s v="Credit Card"/>
    <s v="Takeaway"/>
    <d v="2023-10-30T00:00:00"/>
  </r>
  <r>
    <s v="TXN_8628848"/>
    <s v="Juice"/>
    <x v="7"/>
    <n v="1"/>
    <n v="1"/>
    <x v="1"/>
    <n v="3"/>
    <n v="3"/>
    <n v="3"/>
    <s v="Credit Card"/>
    <s v="In-store"/>
    <d v="2023-01-29T00:00:00"/>
  </r>
  <r>
    <s v="TXN_4294955"/>
    <s v="Salad"/>
    <x v="3"/>
    <n v="5"/>
    <n v="5"/>
    <x v="3"/>
    <n v="5"/>
    <n v="25"/>
    <n v="25"/>
    <s v="N/A"/>
    <s v="N/A"/>
    <d v="2023-10-19T00:00:00"/>
  </r>
  <r>
    <s v="TXN_6894703"/>
    <s v="Cookie"/>
    <x v="2"/>
    <n v="1"/>
    <n v="1"/>
    <x v="2"/>
    <n v="1"/>
    <n v="1"/>
    <n v="1"/>
    <s v="Digital Wallet"/>
    <s v="N/A"/>
    <d v="2023-06-06T00:00:00"/>
  </r>
  <r>
    <s v="TXN_9926931"/>
    <s v="Cookie"/>
    <x v="2"/>
    <n v="5"/>
    <n v="5"/>
    <x v="2"/>
    <n v="1"/>
    <m/>
    <n v="5"/>
    <s v="N/A"/>
    <s v="Takeaway"/>
    <d v="2023-01-26T00:00:00"/>
  </r>
  <r>
    <s v="TXN_9681369"/>
    <s v="Salad"/>
    <x v="3"/>
    <n v="5"/>
    <n v="5"/>
    <x v="3"/>
    <n v="5"/>
    <n v="25"/>
    <n v="25"/>
    <s v="N/A"/>
    <s v="N/A"/>
    <d v="2023-10-23T00:00:00"/>
  </r>
  <r>
    <s v="TXN_9246948"/>
    <s v="Cake"/>
    <x v="1"/>
    <n v="5"/>
    <n v="5"/>
    <x v="1"/>
    <n v="3"/>
    <n v="15"/>
    <n v="15"/>
    <s v="Credit Card"/>
    <s v="N/A"/>
    <d v="2023-11-11T00:00:00"/>
  </r>
  <r>
    <s v="TXN_8519330"/>
    <s v="Cookie"/>
    <x v="2"/>
    <n v="4"/>
    <n v="4"/>
    <x v="2"/>
    <n v="1"/>
    <n v="4"/>
    <n v="4"/>
    <s v="N/A"/>
    <s v="N/A"/>
    <d v="2023-03-18T00:00:00"/>
  </r>
  <r>
    <s v="TXN_1720329"/>
    <s v="Cookie"/>
    <x v="2"/>
    <n v="2"/>
    <n v="2"/>
    <x v="2"/>
    <n v="1"/>
    <s v="UNKNOWN"/>
    <n v="2"/>
    <s v="Cash"/>
    <s v="N/A"/>
    <d v="2023-04-06T00:00:00"/>
  </r>
  <r>
    <s v="TXN_9859715"/>
    <s v="Smoothie"/>
    <x v="4"/>
    <n v="5"/>
    <n v="5"/>
    <x v="4"/>
    <n v="4"/>
    <n v="20"/>
    <n v="20"/>
    <s v="N/A"/>
    <s v="N/A"/>
    <d v="2023-07-11T00:00:00"/>
  </r>
  <r>
    <s v="TXN_2805332"/>
    <s v="Cake"/>
    <x v="1"/>
    <n v="4"/>
    <n v="4"/>
    <x v="1"/>
    <n v="3"/>
    <n v="12"/>
    <n v="12"/>
    <s v="Cash"/>
    <s v="N/A"/>
    <d v="2023-08-10T00:00:00"/>
  </r>
  <r>
    <s v="TXN_4807265"/>
    <s v="Sandwich"/>
    <x v="5"/>
    <n v="3"/>
    <n v="3"/>
    <x v="4"/>
    <n v="4"/>
    <n v="12"/>
    <n v="12"/>
    <s v="Digital Wallet"/>
    <s v="N/A"/>
    <d v="2023-11-19T00:00:00"/>
  </r>
  <r>
    <s v="TXN_5275315"/>
    <s v="Smoothie"/>
    <x v="4"/>
    <n v="2"/>
    <n v="2"/>
    <x v="4"/>
    <n v="4"/>
    <n v="8"/>
    <n v="8"/>
    <s v="Digital Wallet"/>
    <s v="In-store"/>
    <d v="2023-01-19T00:00:00"/>
  </r>
  <r>
    <s v="TXN_7423281"/>
    <s v="Juice"/>
    <x v="7"/>
    <n v="1"/>
    <n v="1"/>
    <x v="1"/>
    <n v="3"/>
    <n v="3"/>
    <n v="3"/>
    <s v="Digital Wallet"/>
    <s v="N/A"/>
    <d v="2023-06-01T00:00:00"/>
  </r>
  <r>
    <s v="TXN_9764251"/>
    <s v="Cookie"/>
    <x v="2"/>
    <n v="4"/>
    <n v="4"/>
    <x v="2"/>
    <n v="1"/>
    <n v="4"/>
    <n v="4"/>
    <s v="N/A"/>
    <s v="Takeaway"/>
    <d v="2023-06-18T00:00:00"/>
  </r>
  <r>
    <s v="TXN_1034956"/>
    <s v="Sandwich"/>
    <x v="5"/>
    <n v="4"/>
    <n v="4"/>
    <x v="4"/>
    <n v="4"/>
    <n v="16"/>
    <n v="16"/>
    <s v="Cash"/>
    <s v="In-store"/>
    <s v="ERROR"/>
  </r>
  <r>
    <s v="TXN_9272043"/>
    <s v="Cake"/>
    <x v="1"/>
    <n v="4"/>
    <n v="4"/>
    <x v="1"/>
    <n v="3"/>
    <n v="12"/>
    <n v="12"/>
    <s v="N/A"/>
    <s v="N/A"/>
    <d v="2023-04-20T00:00:00"/>
  </r>
  <r>
    <s v="TXN_5591048"/>
    <s v="UNKNOWN"/>
    <x v="0"/>
    <n v="3"/>
    <n v="3"/>
    <x v="0"/>
    <n v="2"/>
    <n v="6"/>
    <n v="6"/>
    <s v="N/A"/>
    <s v="In-store"/>
    <d v="2023-01-15T00:00:00"/>
  </r>
  <r>
    <s v="TXN_4455667"/>
    <s v="Sandwich"/>
    <x v="5"/>
    <n v="2"/>
    <n v="2"/>
    <x v="4"/>
    <n v="4"/>
    <n v="8"/>
    <n v="8"/>
    <s v="Credit Card"/>
    <s v="N/A"/>
    <d v="2023-08-13T00:00:00"/>
  </r>
  <r>
    <s v="TXN_9945729"/>
    <m/>
    <x v="3"/>
    <n v="2"/>
    <n v="2"/>
    <x v="3"/>
    <n v="5"/>
    <n v="10"/>
    <n v="10"/>
    <s v="Digital Wallet"/>
    <s v="N/A"/>
    <d v="2023-02-03T00:00:00"/>
  </r>
  <r>
    <s v="TXN_8124663"/>
    <s v="Sandwich"/>
    <x v="5"/>
    <n v="2"/>
    <n v="2"/>
    <x v="4"/>
    <n v="4"/>
    <n v="8"/>
    <n v="8"/>
    <s v="Credit Card"/>
    <s v="Takeaway"/>
    <d v="2023-10-15T00:00:00"/>
  </r>
  <r>
    <s v="TXN_1769466"/>
    <s v="UNKNOWN"/>
    <x v="0"/>
    <n v="5"/>
    <n v="5"/>
    <x v="0"/>
    <n v="2"/>
    <n v="10"/>
    <n v="10"/>
    <s v="Digital Wallet"/>
    <s v="Takeaway"/>
    <d v="2023-08-01T00:00:00"/>
  </r>
  <r>
    <s v="TXN_3209184"/>
    <s v="Salad"/>
    <x v="3"/>
    <s v="ERROR"/>
    <n v="4"/>
    <x v="3"/>
    <n v="5"/>
    <n v="20"/>
    <n v="20"/>
    <s v="Cash"/>
    <s v="Takeaway"/>
    <d v="2023-03-19T00:00:00"/>
  </r>
  <r>
    <s v="TXN_6717074"/>
    <s v="Tea"/>
    <x v="6"/>
    <n v="3"/>
    <n v="3"/>
    <x v="5"/>
    <n v="1.5"/>
    <n v="4.5"/>
    <n v="4.5"/>
    <s v="Digital Wallet"/>
    <s v="Takeaway"/>
    <d v="2023-06-12T00:00:00"/>
  </r>
  <r>
    <s v="TXN_2833327"/>
    <s v="UNKNOWN"/>
    <x v="0"/>
    <n v="3"/>
    <n v="3"/>
    <x v="0"/>
    <n v="2"/>
    <n v="6"/>
    <n v="6"/>
    <s v="Cash"/>
    <s v="N/A"/>
    <d v="2023-07-05T00:00:00"/>
  </r>
  <r>
    <s v="TXN_3856021"/>
    <s v="Salad"/>
    <x v="3"/>
    <n v="1"/>
    <n v="1"/>
    <x v="3"/>
    <n v="5"/>
    <n v="5"/>
    <n v="5"/>
    <s v="Credit Card"/>
    <s v="N/A"/>
    <d v="2023-02-24T00:00:00"/>
  </r>
  <r>
    <s v="TXN_2902289"/>
    <s v="Tea"/>
    <x v="6"/>
    <n v="5"/>
    <n v="5"/>
    <x v="5"/>
    <n v="1.5"/>
    <n v="7.5"/>
    <n v="7.5"/>
    <s v="Credit Card"/>
    <s v="In-store"/>
    <d v="2023-12-16T00:00:00"/>
  </r>
  <r>
    <s v="TXN_9456575"/>
    <s v="Tea"/>
    <x v="6"/>
    <n v="5"/>
    <n v="5"/>
    <x v="5"/>
    <n v="1.5"/>
    <n v="7.5"/>
    <n v="7.5"/>
    <s v="Cash"/>
    <s v="N/A"/>
    <d v="2023-06-10T00:00:00"/>
  </r>
  <r>
    <s v="TXN_9231214"/>
    <s v="Tea"/>
    <x v="6"/>
    <n v="4"/>
    <n v="4"/>
    <x v="5"/>
    <n v="1.5"/>
    <n v="6"/>
    <n v="6"/>
    <s v="Digital Wallet"/>
    <s v="Takeaway"/>
    <d v="2023-05-24T00:00:00"/>
  </r>
  <r>
    <s v="TXN_6935106"/>
    <s v="Tea"/>
    <x v="6"/>
    <n v="5"/>
    <n v="5"/>
    <x v="5"/>
    <n v="1.5"/>
    <n v="7.5"/>
    <n v="7.5"/>
    <s v="N/A"/>
    <s v="In-store"/>
    <s v="UNKNOWN"/>
  </r>
  <r>
    <s v="TXN_2005789"/>
    <s v="Juice"/>
    <x v="7"/>
    <n v="3"/>
    <n v="3"/>
    <x v="1"/>
    <n v="3"/>
    <n v="9"/>
    <n v="9"/>
    <s v="Credit Card"/>
    <s v="Takeaway"/>
    <d v="2023-03-13T00:00:00"/>
  </r>
  <r>
    <s v="TXN_4814965"/>
    <s v="Salad"/>
    <x v="3"/>
    <n v="2"/>
    <n v="2"/>
    <x v="3"/>
    <n v="5"/>
    <n v="10"/>
    <n v="10"/>
    <s v="Digital Wallet"/>
    <s v="N/A"/>
    <d v="2023-07-23T00:00:00"/>
  </r>
  <r>
    <s v="TXN_5656252"/>
    <s v="Sandwich"/>
    <x v="5"/>
    <n v="4"/>
    <n v="4"/>
    <x v="4"/>
    <n v="4"/>
    <n v="16"/>
    <n v="16"/>
    <s v="N/A"/>
    <s v="Takeaway"/>
    <d v="2023-08-04T00:00:00"/>
  </r>
  <r>
    <s v="TXN_6739950"/>
    <s v="Salad"/>
    <x v="3"/>
    <s v="ERROR"/>
    <n v="4"/>
    <x v="3"/>
    <n v="5"/>
    <n v="20"/>
    <n v="20"/>
    <s v="Credit Card"/>
    <s v="In-store"/>
    <d v="2023-03-04T00:00:00"/>
  </r>
  <r>
    <s v="TXN_1165762"/>
    <m/>
    <x v="0"/>
    <n v="3"/>
    <n v="3"/>
    <x v="0"/>
    <n v="2"/>
    <n v="6"/>
    <n v="6"/>
    <s v="Credit Card"/>
    <s v="N/A"/>
    <d v="2023-10-22T00:00:00"/>
  </r>
  <r>
    <s v="TXN_1122700"/>
    <s v="Salad"/>
    <x v="3"/>
    <n v="5"/>
    <n v="5"/>
    <x v="3"/>
    <n v="5"/>
    <s v="ERROR"/>
    <n v="25"/>
    <s v="Digital Wallet"/>
    <s v="In-store"/>
    <d v="2023-11-09T00:00:00"/>
  </r>
  <r>
    <s v="TXN_6441337"/>
    <s v="Coffee"/>
    <x v="0"/>
    <n v="5"/>
    <n v="5"/>
    <x v="0"/>
    <n v="2"/>
    <n v="10"/>
    <n v="10"/>
    <s v="N/A"/>
    <s v="Takeaway"/>
    <d v="2023-02-22T00:00:00"/>
  </r>
  <r>
    <s v="TXN_9134335"/>
    <s v="Cake"/>
    <x v="1"/>
    <n v="3"/>
    <n v="3"/>
    <x v="1"/>
    <n v="3"/>
    <n v="9"/>
    <n v="9"/>
    <s v="Digital Wallet"/>
    <s v="Takeaway"/>
    <d v="2023-01-30T00:00:00"/>
  </r>
  <r>
    <s v="TXN_7278970"/>
    <s v="Salad"/>
    <x v="3"/>
    <n v="2"/>
    <n v="2"/>
    <x v="3"/>
    <n v="5"/>
    <n v="10"/>
    <n v="10"/>
    <s v="N/A"/>
    <s v="In-store"/>
    <d v="2023-08-15T00:00:00"/>
  </r>
  <r>
    <s v="TXN_7376255"/>
    <s v="UNKNOWN"/>
    <x v="8"/>
    <s v="UNKNOWN"/>
    <n v="0"/>
    <x v="8"/>
    <n v="0"/>
    <n v="25"/>
    <n v="0"/>
    <s v="N/A"/>
    <s v="In-store"/>
    <d v="2023-05-27T00:00:00"/>
  </r>
  <r>
    <s v="TXN_1075969"/>
    <s v="Cookie"/>
    <x v="2"/>
    <n v="2"/>
    <n v="2"/>
    <x v="2"/>
    <n v="1"/>
    <n v="2"/>
    <n v="2"/>
    <s v="Digital Wallet"/>
    <s v="N/A"/>
    <d v="2023-08-13T00:00:00"/>
  </r>
  <r>
    <s v="TXN_1972843"/>
    <s v="Coffee"/>
    <x v="0"/>
    <n v="2"/>
    <n v="2"/>
    <x v="0"/>
    <n v="2"/>
    <n v="4"/>
    <n v="4"/>
    <s v="N/A"/>
    <s v="N/A"/>
    <d v="2023-02-20T00:00:00"/>
  </r>
  <r>
    <s v="TXN_9546951"/>
    <s v="Sandwich"/>
    <x v="5"/>
    <n v="4"/>
    <n v="4"/>
    <x v="4"/>
    <n v="4"/>
    <n v="16"/>
    <n v="16"/>
    <s v="N/A"/>
    <s v="N/A"/>
    <d v="2023-12-14T00:00:00"/>
  </r>
  <r>
    <s v="TXN_2336946"/>
    <s v="Sandwich"/>
    <x v="5"/>
    <n v="4"/>
    <n v="4"/>
    <x v="4"/>
    <n v="4"/>
    <n v="16"/>
    <n v="16"/>
    <s v="N/A"/>
    <s v="N/A"/>
    <d v="2023-05-29T00:00:00"/>
  </r>
  <r>
    <s v="TXN_4219548"/>
    <s v="Coffee"/>
    <x v="0"/>
    <n v="5"/>
    <n v="5"/>
    <x v="0"/>
    <n v="2"/>
    <n v="10"/>
    <n v="10"/>
    <s v="N/A"/>
    <s v="Takeaway"/>
    <d v="2023-07-24T00:00:00"/>
  </r>
  <r>
    <s v="TXN_5799196"/>
    <s v="Sandwich"/>
    <x v="5"/>
    <n v="3"/>
    <n v="3"/>
    <x v="4"/>
    <n v="4"/>
    <n v="12"/>
    <n v="12"/>
    <s v="Digital Wallet"/>
    <s v="N/A"/>
    <d v="2023-12-03T00:00:00"/>
  </r>
  <r>
    <s v="TXN_3337203"/>
    <s v="Smoothie"/>
    <x v="4"/>
    <n v="3"/>
    <n v="3"/>
    <x v="4"/>
    <n v="4"/>
    <n v="12"/>
    <n v="12"/>
    <s v="N/A"/>
    <s v="Takeaway"/>
    <d v="2023-11-16T00:00:00"/>
  </r>
  <r>
    <s v="TXN_4561006"/>
    <s v="Juice"/>
    <x v="7"/>
    <n v="3"/>
    <n v="3"/>
    <x v="1"/>
    <n v="3"/>
    <n v="9"/>
    <n v="9"/>
    <s v="Credit Card"/>
    <s v="N/A"/>
    <d v="2023-11-23T00:00:00"/>
  </r>
  <r>
    <s v="TXN_6652858"/>
    <s v="Salad"/>
    <x v="3"/>
    <n v="5"/>
    <n v="5"/>
    <x v="3"/>
    <n v="5"/>
    <n v="25"/>
    <n v="25"/>
    <s v="Credit Card"/>
    <s v="In-store"/>
    <d v="2023-09-13T00:00:00"/>
  </r>
  <r>
    <s v="TXN_5932892"/>
    <s v="Juice"/>
    <x v="7"/>
    <n v="4"/>
    <n v="4"/>
    <x v="1"/>
    <n v="3"/>
    <n v="12"/>
    <n v="12"/>
    <s v="Digital Wallet"/>
    <s v="In-store"/>
    <d v="2023-11-19T00:00:00"/>
  </r>
  <r>
    <s v="TXN_7466586"/>
    <s v="Salad"/>
    <x v="3"/>
    <n v="4"/>
    <n v="4"/>
    <x v="3"/>
    <n v="5"/>
    <n v="20"/>
    <n v="20"/>
    <s v="Digital Wallet"/>
    <s v="Takeaway"/>
    <d v="2023-04-02T00:00:00"/>
  </r>
  <r>
    <s v="TXN_4207981"/>
    <s v="Smoothie"/>
    <x v="4"/>
    <n v="1"/>
    <n v="1"/>
    <x v="4"/>
    <n v="4"/>
    <n v="4"/>
    <n v="4"/>
    <s v="Digital Wallet"/>
    <s v="In-store"/>
    <d v="2023-03-17T00:00:00"/>
  </r>
  <r>
    <s v="TXN_2771482"/>
    <s v="Salad"/>
    <x v="3"/>
    <n v="4"/>
    <n v="4"/>
    <x v="3"/>
    <n v="5"/>
    <n v="20"/>
    <n v="20"/>
    <s v="Credit Card"/>
    <s v="N/A"/>
    <d v="2023-02-03T00:00:00"/>
  </r>
  <r>
    <s v="TXN_9450903"/>
    <s v="Smoothie"/>
    <x v="4"/>
    <n v="3"/>
    <n v="3"/>
    <x v="4"/>
    <n v="4"/>
    <n v="12"/>
    <n v="12"/>
    <s v="Digital Wallet"/>
    <s v="N/A"/>
    <d v="2023-04-07T00:00:00"/>
  </r>
  <r>
    <s v="TXN_1165779"/>
    <s v="Cookie"/>
    <x v="2"/>
    <n v="4"/>
    <n v="4"/>
    <x v="2"/>
    <n v="1"/>
    <n v="4"/>
    <n v="4"/>
    <s v="Digital Wallet"/>
    <s v="Takeaway"/>
    <d v="2023-06-30T00:00:00"/>
  </r>
  <r>
    <s v="TXN_8205635"/>
    <s v="Cake"/>
    <x v="1"/>
    <n v="5"/>
    <n v="5"/>
    <x v="1"/>
    <n v="3"/>
    <n v="15"/>
    <n v="15"/>
    <s v="Credit Card"/>
    <s v="N/A"/>
    <m/>
  </r>
  <r>
    <s v="TXN_1984966"/>
    <m/>
    <x v="6"/>
    <n v="2"/>
    <n v="2"/>
    <x v="5"/>
    <n v="1.5"/>
    <n v="3"/>
    <n v="3"/>
    <s v="Credit Card"/>
    <s v="Takeaway"/>
    <d v="2023-03-31T00:00:00"/>
  </r>
  <r>
    <s v="TXN_4607933"/>
    <s v="Smoothie"/>
    <x v="4"/>
    <n v="2"/>
    <n v="2"/>
    <x v="4"/>
    <n v="4"/>
    <n v="8"/>
    <n v="8"/>
    <s v="Credit Card"/>
    <s v="In-store"/>
    <d v="2023-09-22T00:00:00"/>
  </r>
  <r>
    <s v="TXN_3486178"/>
    <s v="Cake"/>
    <x v="1"/>
    <n v="5"/>
    <n v="5"/>
    <x v="1"/>
    <n v="3"/>
    <n v="15"/>
    <n v="15"/>
    <s v="Cash"/>
    <s v="N/A"/>
    <d v="2023-06-09T00:00:00"/>
  </r>
  <r>
    <s v="TXN_2324227"/>
    <s v="Cookie"/>
    <x v="2"/>
    <n v="1"/>
    <n v="1"/>
    <x v="2"/>
    <n v="1"/>
    <n v="1"/>
    <n v="1"/>
    <s v="Digital Wallet"/>
    <s v="In-store"/>
    <d v="2023-06-07T00:00:00"/>
  </r>
  <r>
    <s v="TXN_2452819"/>
    <s v="Cookie"/>
    <x v="2"/>
    <n v="3"/>
    <n v="3"/>
    <x v="2"/>
    <n v="1"/>
    <n v="3"/>
    <n v="3"/>
    <s v="Credit Card"/>
    <s v="In-store"/>
    <d v="2023-07-31T00:00:00"/>
  </r>
  <r>
    <s v="TXN_2342256"/>
    <s v="Tea"/>
    <x v="6"/>
    <n v="3"/>
    <n v="3"/>
    <x v="5"/>
    <n v="1.5"/>
    <n v="4.5"/>
    <n v="4.5"/>
    <s v="N/A"/>
    <s v="N/A"/>
    <m/>
  </r>
  <r>
    <s v="TXN_4789193"/>
    <s v="Juice"/>
    <x v="7"/>
    <n v="3"/>
    <n v="3"/>
    <x v="1"/>
    <n v="3"/>
    <n v="9"/>
    <n v="9"/>
    <s v="N/A"/>
    <s v="N/A"/>
    <d v="2023-02-21T00:00:00"/>
  </r>
  <r>
    <s v="TXN_5743519"/>
    <s v="Smoothie"/>
    <x v="4"/>
    <n v="2"/>
    <n v="2"/>
    <x v="4"/>
    <n v="4"/>
    <m/>
    <n v="8"/>
    <s v="Cash"/>
    <s v="N/A"/>
    <d v="2023-05-23T00:00:00"/>
  </r>
  <r>
    <s v="TXN_1783857"/>
    <s v="Coffee"/>
    <x v="0"/>
    <n v="2"/>
    <n v="2"/>
    <x v="8"/>
    <n v="2"/>
    <n v="4"/>
    <n v="4"/>
    <s v="Digital Wallet"/>
    <s v="In-store"/>
    <d v="2023-11-29T00:00:00"/>
  </r>
  <r>
    <s v="TXN_6269540"/>
    <s v="ERROR"/>
    <x v="9"/>
    <s v="ERROR"/>
    <n v="3"/>
    <x v="4"/>
    <n v="4"/>
    <n v="12"/>
    <n v="12"/>
    <s v="N/A"/>
    <s v="N/A"/>
    <d v="2023-12-06T00:00:00"/>
  </r>
  <r>
    <s v="TXN_8106538"/>
    <s v="Coffee"/>
    <x v="0"/>
    <n v="3"/>
    <n v="3"/>
    <x v="8"/>
    <n v="2"/>
    <n v="6"/>
    <n v="6"/>
    <s v="Digital Wallet"/>
    <s v="N/A"/>
    <d v="2023-07-09T00:00:00"/>
  </r>
  <r>
    <s v="TXN_6732494"/>
    <s v="Coffee"/>
    <x v="0"/>
    <n v="2"/>
    <n v="2"/>
    <x v="0"/>
    <n v="2"/>
    <n v="4"/>
    <n v="4"/>
    <s v="Credit Card"/>
    <s v="Takeaway"/>
    <d v="2023-03-18T00:00:00"/>
  </r>
  <r>
    <s v="TXN_3828620"/>
    <s v="ERROR"/>
    <x v="3"/>
    <n v="1"/>
    <n v="1"/>
    <x v="3"/>
    <n v="5"/>
    <n v="5"/>
    <n v="5"/>
    <s v="N/A"/>
    <s v="In-store"/>
    <d v="2023-10-15T00:00:00"/>
  </r>
  <r>
    <s v="TXN_9958548"/>
    <s v="Tea"/>
    <x v="6"/>
    <n v="4"/>
    <n v="4"/>
    <x v="5"/>
    <n v="1.5"/>
    <n v="6"/>
    <n v="6"/>
    <s v="N/A"/>
    <s v="In-store"/>
    <s v="UNKNOWN"/>
  </r>
  <r>
    <s v="TXN_5458161"/>
    <s v="Sandwich"/>
    <x v="5"/>
    <n v="1"/>
    <n v="1"/>
    <x v="4"/>
    <n v="4"/>
    <n v="4"/>
    <n v="4"/>
    <s v="Digital Wallet"/>
    <s v="Takeaway"/>
    <d v="2023-07-19T00:00:00"/>
  </r>
  <r>
    <s v="TXN_1518379"/>
    <s v="Juice"/>
    <x v="7"/>
    <n v="4"/>
    <n v="4"/>
    <x v="1"/>
    <n v="3"/>
    <n v="12"/>
    <n v="12"/>
    <s v="N/A"/>
    <s v="In-store"/>
    <d v="2023-08-12T00:00:00"/>
  </r>
  <r>
    <s v="TXN_9097840"/>
    <s v="Tea"/>
    <x v="6"/>
    <n v="3"/>
    <n v="3"/>
    <x v="5"/>
    <n v="1.5"/>
    <n v="4.5"/>
    <n v="4.5"/>
    <s v="Credit Card"/>
    <s v="N/A"/>
    <d v="2023-02-06T00:00:00"/>
  </r>
  <r>
    <s v="TXN_5747094"/>
    <s v="Juice"/>
    <x v="7"/>
    <n v="2"/>
    <n v="2"/>
    <x v="1"/>
    <n v="3"/>
    <n v="6"/>
    <n v="6"/>
    <s v="Digital Wallet"/>
    <s v="Takeaway"/>
    <d v="2023-05-11T00:00:00"/>
  </r>
  <r>
    <s v="TXN_9782087"/>
    <s v="Sandwich"/>
    <x v="5"/>
    <n v="4"/>
    <n v="4"/>
    <x v="4"/>
    <n v="4"/>
    <n v="16"/>
    <n v="16"/>
    <s v="Credit Card"/>
    <s v="In-store"/>
    <d v="2023-07-27T00:00:00"/>
  </r>
  <r>
    <s v="TXN_5824950"/>
    <s v="Coffee"/>
    <x v="0"/>
    <n v="1"/>
    <n v="1"/>
    <x v="0"/>
    <n v="2"/>
    <n v="2"/>
    <n v="2"/>
    <s v="Credit Card"/>
    <s v="In-store"/>
    <d v="2023-12-06T00:00:00"/>
  </r>
  <r>
    <s v="TXN_6682782"/>
    <s v="Cookie"/>
    <x v="2"/>
    <n v="5"/>
    <n v="5"/>
    <x v="2"/>
    <n v="1"/>
    <n v="5"/>
    <n v="5"/>
    <s v="Cash"/>
    <s v="In-store"/>
    <d v="2023-12-15T00:00:00"/>
  </r>
  <r>
    <s v="TXN_2468359"/>
    <m/>
    <x v="3"/>
    <n v="2"/>
    <n v="2"/>
    <x v="3"/>
    <n v="5"/>
    <n v="10"/>
    <n v="10"/>
    <s v="N/A"/>
    <s v="N/A"/>
    <d v="2023-07-20T00:00:00"/>
  </r>
  <r>
    <s v="TXN_1902038"/>
    <s v="UNKNOWN"/>
    <x v="0"/>
    <n v="4"/>
    <n v="4"/>
    <x v="0"/>
    <n v="2"/>
    <n v="8"/>
    <n v="8"/>
    <s v="Credit Card"/>
    <s v="Takeaway"/>
    <d v="2023-04-07T00:00:00"/>
  </r>
  <r>
    <s v="TXN_9405019"/>
    <s v="Cake"/>
    <x v="1"/>
    <n v="5"/>
    <n v="5"/>
    <x v="1"/>
    <n v="3"/>
    <n v="15"/>
    <n v="15"/>
    <s v="N/A"/>
    <s v="N/A"/>
    <m/>
  </r>
  <r>
    <s v="TXN_7210366"/>
    <s v="Cake"/>
    <x v="1"/>
    <n v="2"/>
    <n v="2"/>
    <x v="1"/>
    <n v="3"/>
    <n v="6"/>
    <n v="6"/>
    <s v="Digital Wallet"/>
    <s v="N/A"/>
    <d v="2023-03-25T00:00:00"/>
  </r>
  <r>
    <s v="TXN_6327785"/>
    <s v="ERROR"/>
    <x v="6"/>
    <n v="3"/>
    <n v="3"/>
    <x v="5"/>
    <n v="1.5"/>
    <n v="4.5"/>
    <n v="4.5"/>
    <s v="Credit Card"/>
    <s v="N/A"/>
    <d v="2023-11-20T00:00:00"/>
  </r>
  <r>
    <s v="TXN_3206293"/>
    <s v="Cookie"/>
    <x v="2"/>
    <n v="5"/>
    <n v="5"/>
    <x v="2"/>
    <n v="1"/>
    <n v="5"/>
    <n v="5"/>
    <s v="Digital Wallet"/>
    <s v="Takeaway"/>
    <d v="2023-05-04T00:00:00"/>
  </r>
  <r>
    <s v="TXN_5827969"/>
    <s v="Salad"/>
    <x v="3"/>
    <n v="5"/>
    <n v="5"/>
    <x v="3"/>
    <n v="5"/>
    <n v="25"/>
    <n v="25"/>
    <s v="Digital Wallet"/>
    <s v="N/A"/>
    <d v="2023-07-03T00:00:00"/>
  </r>
  <r>
    <s v="TXN_6999471"/>
    <m/>
    <x v="1"/>
    <n v="1"/>
    <n v="1"/>
    <x v="1"/>
    <n v="3"/>
    <n v="3"/>
    <n v="3"/>
    <s v="N/A"/>
    <s v="N/A"/>
    <d v="2023-08-07T00:00:00"/>
  </r>
  <r>
    <s v="TXN_2859077"/>
    <s v="Smoothie"/>
    <x v="4"/>
    <n v="3"/>
    <n v="3"/>
    <x v="4"/>
    <n v="4"/>
    <n v="12"/>
    <n v="12"/>
    <s v="Digital Wallet"/>
    <s v="Takeaway"/>
    <d v="2023-01-31T00:00:00"/>
  </r>
  <r>
    <s v="TXN_3643361"/>
    <s v="Tea"/>
    <x v="6"/>
    <n v="1"/>
    <n v="1"/>
    <x v="5"/>
    <n v="1.5"/>
    <m/>
    <n v="1.5"/>
    <s v="Cash"/>
    <s v="N/A"/>
    <d v="2023-01-12T00:00:00"/>
  </r>
  <r>
    <s v="TXN_8066306"/>
    <s v="Cake"/>
    <x v="1"/>
    <n v="5"/>
    <n v="5"/>
    <x v="1"/>
    <n v="3"/>
    <n v="15"/>
    <n v="15"/>
    <s v="Digital Wallet"/>
    <s v="Takeaway"/>
    <d v="2023-01-07T00:00:00"/>
  </r>
  <r>
    <s v="TXN_2260351"/>
    <s v="Coffee"/>
    <x v="0"/>
    <n v="3"/>
    <n v="3"/>
    <x v="0"/>
    <n v="2"/>
    <n v="6"/>
    <n v="6"/>
    <s v="Cash"/>
    <s v="N/A"/>
    <d v="2023-10-26T00:00:00"/>
  </r>
  <r>
    <s v="TXN_5224275"/>
    <s v="Cookie"/>
    <x v="2"/>
    <n v="4"/>
    <n v="4"/>
    <x v="2"/>
    <n v="1"/>
    <n v="4"/>
    <n v="4"/>
    <s v="Credit Card"/>
    <s v="In-store"/>
    <d v="2023-12-17T00:00:00"/>
  </r>
  <r>
    <s v="TXN_3842567"/>
    <s v="Salad"/>
    <x v="3"/>
    <n v="1"/>
    <n v="1"/>
    <x v="3"/>
    <n v="5"/>
    <n v="5"/>
    <n v="5"/>
    <s v="Credit Card"/>
    <s v="In-store"/>
    <d v="2023-03-13T00:00:00"/>
  </r>
  <r>
    <s v="TXN_8515063"/>
    <s v="UNKNOWN"/>
    <x v="2"/>
    <n v="3"/>
    <n v="3"/>
    <x v="2"/>
    <n v="1"/>
    <n v="3"/>
    <n v="3"/>
    <s v="N/A"/>
    <s v="Takeaway"/>
    <d v="2023-12-06T00:00:00"/>
  </r>
  <r>
    <s v="TXN_2188137"/>
    <s v="UNKNOWN"/>
    <x v="6"/>
    <n v="1"/>
    <n v="1"/>
    <x v="5"/>
    <n v="1.5"/>
    <n v="1.5"/>
    <n v="1.5"/>
    <s v="Credit Card"/>
    <s v="N/A"/>
    <d v="2023-01-15T00:00:00"/>
  </r>
  <r>
    <s v="TXN_3104589"/>
    <s v="ERROR"/>
    <x v="2"/>
    <n v="2"/>
    <n v="2"/>
    <x v="2"/>
    <n v="1"/>
    <n v="2"/>
    <n v="2"/>
    <s v="Cash"/>
    <s v="Takeaway"/>
    <d v="2023-03-01T00:00:00"/>
  </r>
  <r>
    <s v="TXN_9638367"/>
    <s v="Coffee"/>
    <x v="0"/>
    <n v="1"/>
    <n v="1"/>
    <x v="0"/>
    <n v="2"/>
    <n v="2"/>
    <n v="2"/>
    <s v="N/A"/>
    <s v="N/A"/>
    <d v="2023-07-22T00:00:00"/>
  </r>
  <r>
    <s v="TXN_8742742"/>
    <s v="Cake"/>
    <x v="1"/>
    <n v="4"/>
    <n v="4"/>
    <x v="1"/>
    <n v="3"/>
    <n v="12"/>
    <n v="12"/>
    <s v="N/A"/>
    <s v="N/A"/>
    <d v="2023-03-07T00:00:00"/>
  </r>
  <r>
    <s v="TXN_5687012"/>
    <s v="Salad"/>
    <x v="3"/>
    <n v="2"/>
    <n v="2"/>
    <x v="3"/>
    <n v="5"/>
    <n v="10"/>
    <n v="10"/>
    <s v="Cash"/>
    <s v="N/A"/>
    <d v="2023-03-12T00:00:00"/>
  </r>
  <r>
    <s v="TXN_5784372"/>
    <s v="Salad"/>
    <x v="3"/>
    <n v="2"/>
    <n v="2"/>
    <x v="7"/>
    <n v="5"/>
    <n v="10"/>
    <n v="10"/>
    <s v="Cash"/>
    <s v="N/A"/>
    <d v="2023-05-23T00:00:00"/>
  </r>
  <r>
    <s v="TXN_2737300"/>
    <s v="Cake"/>
    <x v="1"/>
    <s v="ERROR"/>
    <n v="1"/>
    <x v="1"/>
    <n v="3"/>
    <n v="3"/>
    <n v="3"/>
    <s v="N/A"/>
    <s v="In-store"/>
    <d v="2023-12-25T00:00:00"/>
  </r>
  <r>
    <s v="TXN_5905025"/>
    <s v="Cookie"/>
    <x v="2"/>
    <n v="4"/>
    <n v="4"/>
    <x v="2"/>
    <n v="1"/>
    <n v="4"/>
    <n v="4"/>
    <s v="N/A"/>
    <s v="Takeaway"/>
    <d v="2023-03-08T00:00:00"/>
  </r>
  <r>
    <s v="TXN_6602557"/>
    <s v="Cake"/>
    <x v="1"/>
    <n v="4"/>
    <n v="4"/>
    <x v="1"/>
    <n v="3"/>
    <n v="12"/>
    <n v="12"/>
    <s v="Cash"/>
    <s v="Takeaway"/>
    <d v="2023-02-06T00:00:00"/>
  </r>
  <r>
    <s v="TXN_8065180"/>
    <s v="Smoothie"/>
    <x v="4"/>
    <n v="5"/>
    <n v="5"/>
    <x v="4"/>
    <n v="4"/>
    <n v="20"/>
    <n v="20"/>
    <s v="Digital Wallet"/>
    <s v="Takeaway"/>
    <d v="2023-06-07T00:00:00"/>
  </r>
  <r>
    <s v="TXN_4448424"/>
    <s v="Salad"/>
    <x v="3"/>
    <n v="4"/>
    <n v="4"/>
    <x v="6"/>
    <n v="5"/>
    <n v="20"/>
    <n v="20"/>
    <s v="Digital Wallet"/>
    <s v="N/A"/>
    <d v="2023-01-31T00:00:00"/>
  </r>
  <r>
    <s v="TXN_3396099"/>
    <s v="Coffee"/>
    <x v="0"/>
    <n v="1"/>
    <n v="1"/>
    <x v="0"/>
    <n v="2"/>
    <n v="2"/>
    <n v="2"/>
    <s v="Digital Wallet"/>
    <s v="In-store"/>
    <d v="2023-04-06T00:00:00"/>
  </r>
  <r>
    <s v="TXN_2693431"/>
    <s v="Salad"/>
    <x v="3"/>
    <n v="2"/>
    <n v="2"/>
    <x v="3"/>
    <n v="5"/>
    <n v="10"/>
    <n v="10"/>
    <s v="Digital Wallet"/>
    <s v="N/A"/>
    <d v="2023-05-20T00:00:00"/>
  </r>
  <r>
    <s v="TXN_7767493"/>
    <s v="Sandwich"/>
    <x v="5"/>
    <n v="5"/>
    <n v="5"/>
    <x v="4"/>
    <n v="4"/>
    <n v="20"/>
    <n v="20"/>
    <s v="Credit Card"/>
    <s v="In-store"/>
    <d v="2023-02-20T00:00:00"/>
  </r>
  <r>
    <s v="TXN_2954575"/>
    <s v="Tea"/>
    <x v="6"/>
    <n v="2"/>
    <n v="2"/>
    <x v="5"/>
    <n v="1.5"/>
    <n v="3"/>
    <n v="3"/>
    <s v="Digital Wallet"/>
    <s v="Takeaway"/>
    <d v="2023-11-14T00:00:00"/>
  </r>
  <r>
    <s v="TXN_8983868"/>
    <s v="UNKNOWN"/>
    <x v="0"/>
    <n v="5"/>
    <n v="5"/>
    <x v="0"/>
    <n v="2"/>
    <n v="10"/>
    <n v="10"/>
    <s v="Credit Card"/>
    <s v="N/A"/>
    <d v="2023-03-10T00:00:00"/>
  </r>
  <r>
    <s v="TXN_3540841"/>
    <s v="ERROR"/>
    <x v="6"/>
    <m/>
    <n v="3"/>
    <x v="5"/>
    <n v="1.5"/>
    <n v="4.5"/>
    <n v="4.5"/>
    <s v="Credit Card"/>
    <s v="In-store"/>
    <d v="2023-03-22T00:00:00"/>
  </r>
  <r>
    <s v="TXN_8933027"/>
    <s v="Juice"/>
    <x v="7"/>
    <n v="5"/>
    <n v="5"/>
    <x v="1"/>
    <n v="3"/>
    <n v="15"/>
    <n v="15"/>
    <s v="Credit Card"/>
    <s v="N/A"/>
    <d v="2023-07-14T00:00:00"/>
  </r>
  <r>
    <s v="TXN_5763287"/>
    <s v="Cake"/>
    <x v="1"/>
    <n v="2"/>
    <n v="2"/>
    <x v="6"/>
    <n v="3"/>
    <n v="6"/>
    <n v="6"/>
    <s v="Credit Card"/>
    <s v="N/A"/>
    <d v="2023-06-27T00:00:00"/>
  </r>
  <r>
    <s v="TXN_7272945"/>
    <s v="Smoothie"/>
    <x v="4"/>
    <n v="4"/>
    <n v="4"/>
    <x v="4"/>
    <n v="4"/>
    <n v="16"/>
    <n v="16"/>
    <s v="N/A"/>
    <s v="Takeaway"/>
    <d v="2023-04-13T00:00:00"/>
  </r>
  <r>
    <s v="TXN_8511110"/>
    <s v="Tea"/>
    <x v="6"/>
    <n v="3"/>
    <n v="3"/>
    <x v="5"/>
    <n v="1.5"/>
    <n v="4.5"/>
    <n v="4.5"/>
    <s v="N/A"/>
    <s v="N/A"/>
    <d v="2023-10-17T00:00:00"/>
  </r>
  <r>
    <s v="TXN_9307650"/>
    <s v="Coffee"/>
    <x v="0"/>
    <n v="3"/>
    <n v="3"/>
    <x v="0"/>
    <n v="2"/>
    <n v="6"/>
    <n v="6"/>
    <s v="N/A"/>
    <s v="Takeaway"/>
    <d v="2023-02-22T00:00:00"/>
  </r>
  <r>
    <s v="TXN_1812185"/>
    <s v="Juice"/>
    <x v="7"/>
    <n v="2"/>
    <n v="2"/>
    <x v="1"/>
    <n v="3"/>
    <n v="6"/>
    <n v="6"/>
    <s v="Digital Wallet"/>
    <s v="N/A"/>
    <d v="2023-09-21T00:00:00"/>
  </r>
  <r>
    <s v="TXN_2134650"/>
    <s v="Juice"/>
    <x v="7"/>
    <n v="4"/>
    <n v="4"/>
    <x v="1"/>
    <n v="3"/>
    <n v="12"/>
    <n v="12"/>
    <s v="Digital Wallet"/>
    <s v="Takeaway"/>
    <d v="2023-02-11T00:00:00"/>
  </r>
  <r>
    <s v="TXN_7899761"/>
    <s v="Juice"/>
    <x v="7"/>
    <n v="2"/>
    <n v="2"/>
    <x v="1"/>
    <n v="3"/>
    <n v="6"/>
    <n v="6"/>
    <s v="N/A"/>
    <s v="In-store"/>
    <d v="2023-10-08T00:00:00"/>
  </r>
  <r>
    <s v="TXN_6785552"/>
    <s v="Juice"/>
    <x v="7"/>
    <n v="5"/>
    <n v="5"/>
    <x v="1"/>
    <n v="3"/>
    <n v="15"/>
    <n v="15"/>
    <s v="Cash"/>
    <s v="N/A"/>
    <d v="2023-01-19T00:00:00"/>
  </r>
  <r>
    <s v="TXN_8794205"/>
    <s v="Cake"/>
    <x v="1"/>
    <n v="4"/>
    <n v="4"/>
    <x v="1"/>
    <n v="3"/>
    <n v="12"/>
    <n v="12"/>
    <s v="Credit Card"/>
    <s v="Takeaway"/>
    <d v="2023-10-22T00:00:00"/>
  </r>
  <r>
    <s v="TXN_2464879"/>
    <s v="Cake"/>
    <x v="1"/>
    <n v="2"/>
    <n v="2"/>
    <x v="1"/>
    <n v="3"/>
    <n v="6"/>
    <n v="6"/>
    <s v="Credit Card"/>
    <s v="N/A"/>
    <d v="2023-10-11T00:00:00"/>
  </r>
  <r>
    <s v="TXN_8294790"/>
    <s v="Cookie"/>
    <x v="2"/>
    <n v="1"/>
    <n v="1"/>
    <x v="2"/>
    <n v="1"/>
    <n v="1"/>
    <n v="1"/>
    <s v="Digital Wallet"/>
    <s v="Takeaway"/>
    <d v="2023-09-01T00:00:00"/>
  </r>
  <r>
    <s v="TXN_4207219"/>
    <s v="Cake"/>
    <x v="1"/>
    <n v="1"/>
    <n v="1"/>
    <x v="1"/>
    <n v="3"/>
    <n v="3"/>
    <n v="3"/>
    <s v="Cash"/>
    <s v="In-store"/>
    <d v="2023-09-16T00:00:00"/>
  </r>
  <r>
    <s v="TXN_1921415"/>
    <s v="Cake"/>
    <x v="1"/>
    <n v="1"/>
    <n v="1"/>
    <x v="1"/>
    <n v="3"/>
    <n v="3"/>
    <n v="3"/>
    <s v="Cash"/>
    <s v="Takeaway"/>
    <d v="2023-11-03T00:00:00"/>
  </r>
  <r>
    <s v="TXN_7122109"/>
    <s v="Coffee"/>
    <x v="0"/>
    <n v="5"/>
    <n v="5"/>
    <x v="0"/>
    <n v="2"/>
    <n v="10"/>
    <n v="10"/>
    <s v="N/A"/>
    <s v="Takeaway"/>
    <d v="2023-05-19T00:00:00"/>
  </r>
  <r>
    <s v="TXN_3601338"/>
    <s v="Cake"/>
    <x v="1"/>
    <n v="3"/>
    <n v="3"/>
    <x v="1"/>
    <n v="3"/>
    <n v="9"/>
    <n v="9"/>
    <s v="Credit Card"/>
    <s v="N/A"/>
    <d v="2023-03-06T00:00:00"/>
  </r>
  <r>
    <s v="TXN_7403839"/>
    <s v="Coffee"/>
    <x v="0"/>
    <n v="1"/>
    <n v="1"/>
    <x v="0"/>
    <n v="2"/>
    <n v="2"/>
    <n v="2"/>
    <s v="N/A"/>
    <s v="N/A"/>
    <d v="2023-12-23T00:00:00"/>
  </r>
  <r>
    <s v="TXN_3709876"/>
    <s v="Coffee"/>
    <x v="0"/>
    <n v="1"/>
    <n v="1"/>
    <x v="0"/>
    <n v="2"/>
    <n v="2"/>
    <n v="2"/>
    <s v="Credit Card"/>
    <s v="Takeaway"/>
    <d v="2023-11-04T00:00:00"/>
  </r>
  <r>
    <s v="TXN_6063689"/>
    <s v="Cookie"/>
    <x v="2"/>
    <n v="3"/>
    <n v="3"/>
    <x v="2"/>
    <n v="1"/>
    <n v="3"/>
    <n v="3"/>
    <s v="Cash"/>
    <s v="In-store"/>
    <d v="2023-02-01T00:00:00"/>
  </r>
  <r>
    <s v="TXN_8126762"/>
    <s v="Coffee"/>
    <x v="0"/>
    <n v="5"/>
    <n v="5"/>
    <x v="0"/>
    <n v="2"/>
    <n v="10"/>
    <n v="10"/>
    <s v="Digital Wallet"/>
    <s v="Takeaway"/>
    <d v="2023-06-08T00:00:00"/>
  </r>
  <r>
    <s v="TXN_5940531"/>
    <s v="Tea"/>
    <x v="6"/>
    <n v="1"/>
    <n v="1"/>
    <x v="5"/>
    <n v="1.5"/>
    <n v="1.5"/>
    <n v="1.5"/>
    <s v="N/A"/>
    <s v="In-store"/>
    <d v="2023-01-11T00:00:00"/>
  </r>
  <r>
    <s v="TXN_9844453"/>
    <s v="Tea"/>
    <x v="6"/>
    <n v="2"/>
    <n v="2"/>
    <x v="5"/>
    <n v="1.5"/>
    <n v="3"/>
    <n v="3"/>
    <s v="N/A"/>
    <s v="N/A"/>
    <d v="2023-01-09T00:00:00"/>
  </r>
  <r>
    <s v="TXN_5774784"/>
    <s v="Cake"/>
    <x v="1"/>
    <n v="5"/>
    <n v="5"/>
    <x v="1"/>
    <n v="3"/>
    <n v="15"/>
    <n v="15"/>
    <s v="N/A"/>
    <s v="In-store"/>
    <d v="2023-10-04T00:00:00"/>
  </r>
  <r>
    <s v="TXN_6241682"/>
    <s v="Sandwich"/>
    <x v="5"/>
    <n v="3"/>
    <n v="3"/>
    <x v="4"/>
    <n v="4"/>
    <n v="12"/>
    <n v="12"/>
    <s v="N/A"/>
    <s v="In-store"/>
    <d v="2023-09-07T00:00:00"/>
  </r>
  <r>
    <s v="TXN_1235828"/>
    <s v="Tea"/>
    <x v="6"/>
    <n v="4"/>
    <n v="4"/>
    <x v="5"/>
    <n v="1.5"/>
    <n v="6"/>
    <n v="6"/>
    <s v="Cash"/>
    <s v="Takeaway"/>
    <d v="2023-02-19T00:00:00"/>
  </r>
  <r>
    <s v="TXN_9206403"/>
    <s v="Cookie"/>
    <x v="2"/>
    <n v="1"/>
    <n v="1"/>
    <x v="2"/>
    <n v="1"/>
    <n v="1"/>
    <n v="1"/>
    <s v="N/A"/>
    <s v="In-store"/>
    <d v="2023-12-15T00:00:00"/>
  </r>
  <r>
    <s v="TXN_8377178"/>
    <s v="Coffee"/>
    <x v="0"/>
    <n v="5"/>
    <n v="5"/>
    <x v="0"/>
    <n v="2"/>
    <n v="10"/>
    <n v="10"/>
    <s v="N/A"/>
    <s v="N/A"/>
    <d v="2023-02-03T00:00:00"/>
  </r>
  <r>
    <s v="TXN_8125141"/>
    <s v="Tea"/>
    <x v="6"/>
    <n v="3"/>
    <n v="3"/>
    <x v="5"/>
    <n v="1.5"/>
    <n v="4.5"/>
    <n v="4.5"/>
    <s v="N/A"/>
    <s v="Takeaway"/>
    <d v="2023-04-18T00:00:00"/>
  </r>
  <r>
    <s v="TXN_9673343"/>
    <m/>
    <x v="9"/>
    <n v="2"/>
    <n v="2"/>
    <x v="4"/>
    <n v="4"/>
    <n v="8"/>
    <n v="8"/>
    <s v="Cash"/>
    <s v="In-store"/>
    <d v="2023-06-22T00:00:00"/>
  </r>
  <r>
    <s v="TXN_8734331"/>
    <m/>
    <x v="6"/>
    <n v="3"/>
    <n v="3"/>
    <x v="5"/>
    <n v="1.5"/>
    <n v="4.5"/>
    <n v="4.5"/>
    <s v="N/A"/>
    <s v="N/A"/>
    <d v="2023-05-17T00:00:00"/>
  </r>
  <r>
    <s v="TXN_9565246"/>
    <s v="Coffee"/>
    <x v="0"/>
    <n v="5"/>
    <n v="5"/>
    <x v="0"/>
    <n v="2"/>
    <n v="10"/>
    <n v="10"/>
    <s v="Cash"/>
    <s v="N/A"/>
    <d v="2023-12-28T00:00:00"/>
  </r>
  <r>
    <s v="TXN_9914747"/>
    <s v="Coffee"/>
    <x v="0"/>
    <n v="5"/>
    <n v="5"/>
    <x v="0"/>
    <n v="2"/>
    <n v="10"/>
    <n v="10"/>
    <s v="N/A"/>
    <s v="N/A"/>
    <d v="2023-12-05T00:00:00"/>
  </r>
  <r>
    <s v="TXN_6148776"/>
    <s v="Coffee"/>
    <x v="0"/>
    <n v="5"/>
    <n v="5"/>
    <x v="0"/>
    <n v="2"/>
    <m/>
    <n v="10"/>
    <s v="N/A"/>
    <s v="Takeaway"/>
    <d v="2023-03-02T00:00:00"/>
  </r>
  <r>
    <s v="TXN_4992510"/>
    <s v="Cookie"/>
    <x v="2"/>
    <n v="4"/>
    <n v="4"/>
    <x v="2"/>
    <n v="1"/>
    <n v="4"/>
    <n v="4"/>
    <s v="Cash"/>
    <s v="In-store"/>
    <d v="2023-01-26T00:00:00"/>
  </r>
  <r>
    <s v="TXN_8384806"/>
    <s v="Sandwich"/>
    <x v="5"/>
    <n v="3"/>
    <n v="3"/>
    <x v="8"/>
    <n v="4"/>
    <n v="12"/>
    <n v="12"/>
    <s v="N/A"/>
    <s v="Takeaway"/>
    <d v="2023-07-07T00:00:00"/>
  </r>
  <r>
    <s v="TXN_6472826"/>
    <s v="Juice"/>
    <x v="7"/>
    <n v="4"/>
    <n v="4"/>
    <x v="1"/>
    <n v="3"/>
    <n v="12"/>
    <n v="12"/>
    <s v="Cash"/>
    <s v="In-store"/>
    <d v="2023-04-11T00:00:00"/>
  </r>
  <r>
    <s v="TXN_8131052"/>
    <s v="Cookie"/>
    <x v="2"/>
    <n v="1"/>
    <n v="1"/>
    <x v="2"/>
    <n v="1"/>
    <n v="1"/>
    <n v="1"/>
    <s v="Credit Card"/>
    <s v="Takeaway"/>
    <d v="2023-09-16T00:00:00"/>
  </r>
  <r>
    <s v="TXN_8425819"/>
    <s v="Sandwich"/>
    <x v="5"/>
    <n v="1"/>
    <n v="1"/>
    <x v="4"/>
    <n v="4"/>
    <n v="4"/>
    <n v="4"/>
    <s v="N/A"/>
    <s v="N/A"/>
    <d v="2023-01-09T00:00:00"/>
  </r>
  <r>
    <s v="TXN_8116619"/>
    <s v="Smoothie"/>
    <x v="4"/>
    <n v="3"/>
    <n v="3"/>
    <x v="4"/>
    <n v="4"/>
    <n v="12"/>
    <n v="12"/>
    <s v="Cash"/>
    <s v="In-store"/>
    <s v="UNKNOWN"/>
  </r>
  <r>
    <s v="TXN_6636395"/>
    <s v="Juice"/>
    <x v="7"/>
    <n v="4"/>
    <n v="4"/>
    <x v="1"/>
    <n v="3"/>
    <n v="12"/>
    <n v="12"/>
    <s v="Cash"/>
    <s v="In-store"/>
    <d v="2023-01-30T00:00:00"/>
  </r>
  <r>
    <s v="TXN_2137354"/>
    <s v="Coffee"/>
    <x v="0"/>
    <n v="2"/>
    <n v="2"/>
    <x v="0"/>
    <n v="2"/>
    <n v="4"/>
    <n v="4"/>
    <s v="N/A"/>
    <s v="N/A"/>
    <d v="2023-05-17T00:00:00"/>
  </r>
  <r>
    <s v="TXN_3353615"/>
    <s v="Coffee"/>
    <x v="0"/>
    <n v="4"/>
    <n v="4"/>
    <x v="0"/>
    <n v="2"/>
    <n v="8"/>
    <n v="8"/>
    <s v="Credit Card"/>
    <s v="Takeaway"/>
    <d v="2023-07-24T00:00:00"/>
  </r>
  <r>
    <s v="TXN_2703095"/>
    <s v="Salad"/>
    <x v="3"/>
    <n v="1"/>
    <n v="1"/>
    <x v="3"/>
    <n v="5"/>
    <n v="5"/>
    <n v="5"/>
    <s v="N/A"/>
    <s v="N/A"/>
    <d v="2023-10-05T00:00:00"/>
  </r>
  <r>
    <s v="TXN_7282082"/>
    <s v="Sandwich"/>
    <x v="5"/>
    <n v="4"/>
    <n v="4"/>
    <x v="4"/>
    <n v="4"/>
    <n v="16"/>
    <n v="16"/>
    <s v="N/A"/>
    <s v="In-store"/>
    <d v="2023-02-02T00:00:00"/>
  </r>
  <r>
    <s v="TXN_6705109"/>
    <s v="Cake"/>
    <x v="1"/>
    <n v="3"/>
    <n v="3"/>
    <x v="1"/>
    <n v="3"/>
    <n v="9"/>
    <n v="9"/>
    <s v="Cash"/>
    <s v="In-store"/>
    <d v="2023-08-05T00:00:00"/>
  </r>
  <r>
    <s v="TXN_1857902"/>
    <s v="Sandwich"/>
    <x v="5"/>
    <n v="5"/>
    <n v="5"/>
    <x v="4"/>
    <n v="4"/>
    <n v="20"/>
    <n v="20"/>
    <s v="N/A"/>
    <s v="Takeaway"/>
    <d v="2023-04-26T00:00:00"/>
  </r>
  <r>
    <s v="TXN_5788053"/>
    <s v="Sandwich"/>
    <x v="5"/>
    <n v="5"/>
    <n v="5"/>
    <x v="4"/>
    <n v="4"/>
    <n v="20"/>
    <n v="20"/>
    <s v="Digital Wallet"/>
    <s v="N/A"/>
    <d v="2023-01-04T00:00:00"/>
  </r>
  <r>
    <s v="TXN_8650185"/>
    <s v="Smoothie"/>
    <x v="4"/>
    <n v="5"/>
    <n v="5"/>
    <x v="4"/>
    <n v="4"/>
    <n v="20"/>
    <n v="20"/>
    <s v="Cash"/>
    <s v="N/A"/>
    <d v="2023-06-13T00:00:00"/>
  </r>
  <r>
    <s v="TXN_1171281"/>
    <s v="Coffee"/>
    <x v="0"/>
    <n v="2"/>
    <n v="2"/>
    <x v="0"/>
    <n v="2"/>
    <n v="4"/>
    <n v="4"/>
    <s v="Digital Wallet"/>
    <s v="N/A"/>
    <d v="2023-02-06T00:00:00"/>
  </r>
  <r>
    <s v="TXN_9875865"/>
    <s v="Cookie"/>
    <x v="2"/>
    <n v="3"/>
    <n v="3"/>
    <x v="2"/>
    <n v="1"/>
    <m/>
    <n v="3"/>
    <s v="Digital Wallet"/>
    <s v="N/A"/>
    <d v="2023-10-23T00:00:00"/>
  </r>
  <r>
    <s v="TXN_6244602"/>
    <s v="Cake"/>
    <x v="1"/>
    <n v="5"/>
    <n v="5"/>
    <x v="1"/>
    <n v="3"/>
    <n v="15"/>
    <n v="15"/>
    <s v="Digital Wallet"/>
    <s v="N/A"/>
    <d v="2023-05-06T00:00:00"/>
  </r>
  <r>
    <s v="TXN_5093855"/>
    <m/>
    <x v="8"/>
    <n v="4"/>
    <n v="4"/>
    <x v="7"/>
    <n v="1.5"/>
    <n v="6"/>
    <n v="6"/>
    <s v="Cash"/>
    <s v="Takeaway"/>
    <d v="2023-11-23T00:00:00"/>
  </r>
  <r>
    <s v="TXN_5588102"/>
    <s v="ERROR"/>
    <x v="2"/>
    <n v="4"/>
    <n v="4"/>
    <x v="2"/>
    <n v="1"/>
    <n v="4"/>
    <n v="4"/>
    <s v="Credit Card"/>
    <s v="In-store"/>
    <d v="2023-01-14T00:00:00"/>
  </r>
  <r>
    <s v="TXN_7762815"/>
    <s v="Smoothie"/>
    <x v="4"/>
    <n v="5"/>
    <n v="5"/>
    <x v="4"/>
    <n v="4"/>
    <n v="20"/>
    <n v="20"/>
    <s v="Credit Card"/>
    <s v="N/A"/>
    <d v="2023-07-26T00:00:00"/>
  </r>
  <r>
    <s v="TXN_8421481"/>
    <s v="Coffee"/>
    <x v="0"/>
    <n v="4"/>
    <n v="4"/>
    <x v="0"/>
    <n v="2"/>
    <n v="8"/>
    <n v="8"/>
    <s v="Digital Wallet"/>
    <s v="Takeaway"/>
    <d v="2023-07-27T00:00:00"/>
  </r>
  <r>
    <s v="TXN_3717307"/>
    <s v="Cookie"/>
    <x v="2"/>
    <m/>
    <n v="1"/>
    <x v="2"/>
    <n v="1"/>
    <n v="1"/>
    <n v="1"/>
    <s v="Credit Card"/>
    <s v="In-store"/>
    <d v="2023-07-02T00:00:00"/>
  </r>
  <r>
    <s v="TXN_6201227"/>
    <s v="Salad"/>
    <x v="3"/>
    <n v="2"/>
    <n v="2"/>
    <x v="3"/>
    <n v="5"/>
    <n v="10"/>
    <n v="10"/>
    <s v="Cash"/>
    <s v="Takeaway"/>
    <d v="2023-01-15T00:00:00"/>
  </r>
  <r>
    <s v="TXN_9052231"/>
    <s v="Sandwich"/>
    <x v="5"/>
    <n v="1"/>
    <n v="1"/>
    <x v="4"/>
    <n v="4"/>
    <n v="4"/>
    <n v="4"/>
    <s v="Credit Card"/>
    <s v="In-store"/>
    <d v="2023-08-20T00:00:00"/>
  </r>
  <r>
    <s v="TXN_8228865"/>
    <s v="Juice"/>
    <x v="7"/>
    <n v="3"/>
    <n v="3"/>
    <x v="1"/>
    <n v="3"/>
    <n v="9"/>
    <n v="9"/>
    <s v="Digital Wallet"/>
    <s v="In-store"/>
    <d v="2023-09-19T00:00:00"/>
  </r>
  <r>
    <s v="TXN_5875188"/>
    <s v="Salad"/>
    <x v="3"/>
    <n v="3"/>
    <n v="3"/>
    <x v="3"/>
    <n v="5"/>
    <n v="15"/>
    <n v="15"/>
    <s v="Digital Wallet"/>
    <s v="In-store"/>
    <d v="2023-07-09T00:00:00"/>
  </r>
  <r>
    <s v="TXN_7997704"/>
    <s v="Sandwich"/>
    <x v="5"/>
    <n v="2"/>
    <n v="2"/>
    <x v="4"/>
    <n v="4"/>
    <m/>
    <n v="8"/>
    <s v="Digital Wallet"/>
    <s v="N/A"/>
    <d v="2023-04-28T00:00:00"/>
  </r>
  <r>
    <s v="TXN_4409875"/>
    <s v="Cake"/>
    <x v="1"/>
    <n v="3"/>
    <n v="3"/>
    <x v="1"/>
    <n v="3"/>
    <n v="9"/>
    <n v="9"/>
    <s v="Digital Wallet"/>
    <s v="N/A"/>
    <d v="2023-09-08T00:00:00"/>
  </r>
  <r>
    <s v="TXN_4015427"/>
    <s v="Cookie"/>
    <x v="2"/>
    <n v="5"/>
    <n v="5"/>
    <x v="2"/>
    <n v="1"/>
    <n v="5"/>
    <n v="5"/>
    <s v="Credit Card"/>
    <s v="N/A"/>
    <d v="2023-08-05T00:00:00"/>
  </r>
  <r>
    <s v="TXN_3358787"/>
    <s v="Cake"/>
    <x v="1"/>
    <n v="1"/>
    <n v="1"/>
    <x v="1"/>
    <n v="3"/>
    <n v="3"/>
    <n v="3"/>
    <s v="Digital Wallet"/>
    <s v="N/A"/>
    <d v="2023-06-10T00:00:00"/>
  </r>
  <r>
    <s v="TXN_8557847"/>
    <m/>
    <x v="9"/>
    <n v="4"/>
    <n v="4"/>
    <x v="4"/>
    <n v="4"/>
    <n v="16"/>
    <n v="16"/>
    <s v="N/A"/>
    <s v="Takeaway"/>
    <d v="2023-09-02T00:00:00"/>
  </r>
  <r>
    <s v="TXN_1307239"/>
    <s v="Coffee"/>
    <x v="0"/>
    <n v="1"/>
    <n v="1"/>
    <x v="0"/>
    <n v="2"/>
    <n v="2"/>
    <n v="2"/>
    <s v="Digital Wallet"/>
    <s v="Takeaway"/>
    <d v="2023-10-26T00:00:00"/>
  </r>
  <r>
    <s v="TXN_5138519"/>
    <s v="Cake"/>
    <x v="1"/>
    <n v="5"/>
    <n v="5"/>
    <x v="1"/>
    <n v="3"/>
    <n v="15"/>
    <n v="15"/>
    <s v="Cash"/>
    <s v="In-store"/>
    <d v="2023-05-22T00:00:00"/>
  </r>
  <r>
    <s v="TXN_8763436"/>
    <s v="Juice"/>
    <x v="7"/>
    <n v="4"/>
    <n v="4"/>
    <x v="1"/>
    <n v="3"/>
    <n v="12"/>
    <n v="12"/>
    <s v="Cash"/>
    <s v="N/A"/>
    <d v="2023-04-11T00:00:00"/>
  </r>
  <r>
    <s v="TXN_3067609"/>
    <s v="UNKNOWN"/>
    <x v="3"/>
    <n v="4"/>
    <n v="4"/>
    <x v="3"/>
    <n v="5"/>
    <m/>
    <n v="20"/>
    <s v="Cash"/>
    <s v="N/A"/>
    <d v="2023-12-25T00:00:00"/>
  </r>
  <r>
    <s v="TXN_2450896"/>
    <s v="Smoothie"/>
    <x v="4"/>
    <n v="1"/>
    <n v="1"/>
    <x v="4"/>
    <n v="4"/>
    <n v="4"/>
    <n v="4"/>
    <s v="Digital Wallet"/>
    <s v="Takeaway"/>
    <m/>
  </r>
  <r>
    <s v="TXN_4052950"/>
    <s v="Salad"/>
    <x v="3"/>
    <n v="2"/>
    <n v="2"/>
    <x v="3"/>
    <n v="5"/>
    <n v="10"/>
    <n v="10"/>
    <s v="Credit Card"/>
    <s v="N/A"/>
    <d v="2023-03-13T00:00:00"/>
  </r>
  <r>
    <s v="TXN_2207332"/>
    <s v="Coffee"/>
    <x v="0"/>
    <n v="1"/>
    <n v="1"/>
    <x v="0"/>
    <n v="2"/>
    <n v="2"/>
    <n v="2"/>
    <s v="Credit Card"/>
    <s v="N/A"/>
    <d v="2023-01-12T00:00:00"/>
  </r>
  <r>
    <s v="TXN_6633385"/>
    <s v="ERROR"/>
    <x v="1"/>
    <n v="2"/>
    <n v="2"/>
    <x v="1"/>
    <n v="3"/>
    <n v="6"/>
    <n v="6"/>
    <s v="Credit Card"/>
    <s v="Takeaway"/>
    <d v="2023-02-12T00:00:00"/>
  </r>
  <r>
    <s v="TXN_8302551"/>
    <s v="Cake"/>
    <x v="1"/>
    <n v="4"/>
    <n v="4"/>
    <x v="1"/>
    <n v="3"/>
    <n v="12"/>
    <n v="12"/>
    <s v="N/A"/>
    <s v="N/A"/>
    <m/>
  </r>
  <r>
    <s v="TXN_6710660"/>
    <s v="Salad"/>
    <x v="3"/>
    <n v="2"/>
    <n v="2"/>
    <x v="3"/>
    <n v="5"/>
    <n v="10"/>
    <n v="10"/>
    <s v="Cash"/>
    <s v="In-store"/>
    <d v="2023-02-08T00:00:00"/>
  </r>
  <r>
    <s v="TXN_9523369"/>
    <s v="Coffee"/>
    <x v="0"/>
    <n v="3"/>
    <n v="3"/>
    <x v="0"/>
    <n v="2"/>
    <n v="6"/>
    <n v="6"/>
    <s v="Digital Wallet"/>
    <s v="Takeaway"/>
    <d v="2023-08-25T00:00:00"/>
  </r>
  <r>
    <s v="TXN_3548756"/>
    <s v="Juice"/>
    <x v="7"/>
    <n v="3"/>
    <n v="3"/>
    <x v="1"/>
    <n v="3"/>
    <n v="9"/>
    <n v="9"/>
    <s v="Digital Wallet"/>
    <s v="N/A"/>
    <d v="2023-02-24T00:00:00"/>
  </r>
  <r>
    <s v="TXN_9332035"/>
    <s v="Cookie"/>
    <x v="2"/>
    <n v="2"/>
    <n v="2"/>
    <x v="2"/>
    <n v="1"/>
    <n v="2"/>
    <n v="2"/>
    <s v="Digital Wallet"/>
    <s v="N/A"/>
    <d v="2023-11-02T00:00:00"/>
  </r>
  <r>
    <s v="TXN_7539774"/>
    <s v="Salad"/>
    <x v="3"/>
    <n v="1"/>
    <n v="1"/>
    <x v="7"/>
    <n v="5"/>
    <n v="5"/>
    <n v="5"/>
    <s v="N/A"/>
    <s v="In-store"/>
    <d v="2023-02-12T00:00:00"/>
  </r>
  <r>
    <s v="TXN_7846513"/>
    <s v="Sandwich"/>
    <x v="5"/>
    <n v="3"/>
    <n v="3"/>
    <x v="4"/>
    <n v="4"/>
    <n v="12"/>
    <n v="12"/>
    <s v="Credit Card"/>
    <s v="N/A"/>
    <d v="2023-10-19T00:00:00"/>
  </r>
  <r>
    <s v="TXN_6188931"/>
    <s v="Cake"/>
    <x v="1"/>
    <n v="5"/>
    <n v="5"/>
    <x v="1"/>
    <n v="3"/>
    <n v="15"/>
    <n v="15"/>
    <s v="Digital Wallet"/>
    <s v="In-store"/>
    <d v="2023-01-28T00:00:00"/>
  </r>
  <r>
    <s v="TXN_6707466"/>
    <s v="Salad"/>
    <x v="3"/>
    <m/>
    <n v="2"/>
    <x v="3"/>
    <n v="5"/>
    <n v="10"/>
    <n v="10"/>
    <s v="Credit Card"/>
    <s v="N/A"/>
    <d v="2023-04-02T00:00:00"/>
  </r>
  <r>
    <s v="TXN_4076392"/>
    <s v="Coffee"/>
    <x v="0"/>
    <n v="3"/>
    <n v="3"/>
    <x v="0"/>
    <n v="2"/>
    <n v="6"/>
    <n v="6"/>
    <s v="N/A"/>
    <s v="In-store"/>
    <d v="2023-12-24T00:00:00"/>
  </r>
  <r>
    <s v="TXN_2365394"/>
    <s v="Cake"/>
    <x v="1"/>
    <n v="2"/>
    <n v="2"/>
    <x v="1"/>
    <n v="3"/>
    <n v="6"/>
    <n v="6"/>
    <s v="Digital Wallet"/>
    <s v="In-store"/>
    <d v="2023-04-06T00:00:00"/>
  </r>
  <r>
    <s v="TXN_7089466"/>
    <s v="Cookie"/>
    <x v="2"/>
    <n v="4"/>
    <n v="4"/>
    <x v="2"/>
    <n v="1"/>
    <n v="4"/>
    <n v="4"/>
    <s v="N/A"/>
    <s v="N/A"/>
    <d v="2023-12-26T00:00:00"/>
  </r>
  <r>
    <s v="TXN_2898188"/>
    <s v="Salad"/>
    <x v="3"/>
    <n v="4"/>
    <n v="4"/>
    <x v="3"/>
    <n v="5"/>
    <n v="20"/>
    <n v="20"/>
    <s v="Digital Wallet"/>
    <s v="Takeaway"/>
    <d v="2023-04-26T00:00:00"/>
  </r>
  <r>
    <s v="TXN_1632205"/>
    <s v="Cookie"/>
    <x v="2"/>
    <n v="4"/>
    <n v="4"/>
    <x v="2"/>
    <n v="1"/>
    <n v="4"/>
    <n v="4"/>
    <s v="N/A"/>
    <s v="In-store"/>
    <d v="2023-02-04T00:00:00"/>
  </r>
  <r>
    <s v="TXN_3741197"/>
    <s v="Cake"/>
    <x v="1"/>
    <n v="4"/>
    <n v="4"/>
    <x v="1"/>
    <n v="3"/>
    <n v="12"/>
    <n v="12"/>
    <s v="Credit Card"/>
    <s v="N/A"/>
    <d v="2023-10-13T00:00:00"/>
  </r>
  <r>
    <s v="TXN_5300938"/>
    <s v="Tea"/>
    <x v="6"/>
    <n v="5"/>
    <n v="5"/>
    <x v="5"/>
    <n v="1.5"/>
    <n v="7.5"/>
    <n v="7.5"/>
    <s v="Cash"/>
    <s v="Takeaway"/>
    <d v="2023-10-30T00:00:00"/>
  </r>
  <r>
    <s v="TXN_3547013"/>
    <s v="Tea"/>
    <x v="6"/>
    <n v="3"/>
    <n v="3"/>
    <x v="5"/>
    <n v="1.5"/>
    <n v="4.5"/>
    <n v="4.5"/>
    <s v="N/A"/>
    <s v="N/A"/>
    <d v="2023-04-26T00:00:00"/>
  </r>
  <r>
    <s v="TXN_7705748"/>
    <s v="Juice"/>
    <x v="7"/>
    <n v="3"/>
    <n v="3"/>
    <x v="1"/>
    <n v="3"/>
    <n v="9"/>
    <n v="9"/>
    <s v="Digital Wallet"/>
    <s v="N/A"/>
    <d v="2023-07-14T00:00:00"/>
  </r>
  <r>
    <s v="TXN_7469391"/>
    <s v="Coffee"/>
    <x v="0"/>
    <n v="5"/>
    <n v="5"/>
    <x v="0"/>
    <n v="2"/>
    <n v="10"/>
    <n v="10"/>
    <s v="Cash"/>
    <s v="In-store"/>
    <s v="UNKNOWN"/>
  </r>
  <r>
    <s v="TXN_8073173"/>
    <s v="Tea"/>
    <x v="6"/>
    <n v="5"/>
    <n v="5"/>
    <x v="5"/>
    <n v="1.5"/>
    <n v="7.5"/>
    <n v="7.5"/>
    <s v="Cash"/>
    <s v="N/A"/>
    <d v="2023-07-05T00:00:00"/>
  </r>
  <r>
    <s v="TXN_1489746"/>
    <s v="Cookie"/>
    <x v="2"/>
    <n v="3"/>
    <n v="3"/>
    <x v="2"/>
    <n v="1"/>
    <n v="3"/>
    <n v="3"/>
    <s v="Digital Wallet"/>
    <s v="In-store"/>
    <d v="2023-12-18T00:00:00"/>
  </r>
  <r>
    <s v="TXN_2864951"/>
    <s v="Tea"/>
    <x v="6"/>
    <n v="5"/>
    <n v="5"/>
    <x v="5"/>
    <n v="1.5"/>
    <n v="7.5"/>
    <n v="7.5"/>
    <s v="Credit Card"/>
    <s v="Takeaway"/>
    <d v="2023-10-09T00:00:00"/>
  </r>
  <r>
    <s v="TXN_6817889"/>
    <s v="Tea"/>
    <x v="6"/>
    <n v="1"/>
    <n v="1"/>
    <x v="5"/>
    <n v="1.5"/>
    <n v="1.5"/>
    <n v="1.5"/>
    <s v="N/A"/>
    <s v="N/A"/>
    <d v="2023-10-04T00:00:00"/>
  </r>
  <r>
    <s v="TXN_7809825"/>
    <s v="UNKNOWN"/>
    <x v="9"/>
    <n v="2"/>
    <n v="2"/>
    <x v="4"/>
    <n v="4"/>
    <n v="8"/>
    <n v="8"/>
    <s v="Credit Card"/>
    <s v="N/A"/>
    <d v="2023-08-26T00:00:00"/>
  </r>
  <r>
    <s v="TXN_7402573"/>
    <s v="Sandwich"/>
    <x v="5"/>
    <n v="4"/>
    <n v="4"/>
    <x v="4"/>
    <n v="4"/>
    <s v="UNKNOWN"/>
    <n v="16"/>
    <s v="N/A"/>
    <s v="Takeaway"/>
    <d v="2023-02-13T00:00:00"/>
  </r>
  <r>
    <s v="TXN_4762520"/>
    <s v="Smoothie"/>
    <x v="4"/>
    <n v="1"/>
    <n v="1"/>
    <x v="4"/>
    <n v="4"/>
    <n v="4"/>
    <n v="4"/>
    <s v="Cash"/>
    <s v="Takeaway"/>
    <d v="2023-07-17T00:00:00"/>
  </r>
  <r>
    <s v="TXN_6869880"/>
    <s v="Juice"/>
    <x v="7"/>
    <n v="4"/>
    <n v="4"/>
    <x v="1"/>
    <n v="3"/>
    <n v="12"/>
    <n v="12"/>
    <s v="Digital Wallet"/>
    <s v="Takeaway"/>
    <d v="2023-08-05T00:00:00"/>
  </r>
  <r>
    <s v="TXN_3054405"/>
    <s v="Juice"/>
    <x v="7"/>
    <n v="3"/>
    <n v="3"/>
    <x v="1"/>
    <n v="3"/>
    <n v="9"/>
    <n v="9"/>
    <s v="Cash"/>
    <s v="In-store"/>
    <d v="2023-11-19T00:00:00"/>
  </r>
  <r>
    <s v="TXN_2085992"/>
    <s v="Cake"/>
    <x v="1"/>
    <n v="1"/>
    <n v="1"/>
    <x v="1"/>
    <n v="3"/>
    <n v="3"/>
    <n v="3"/>
    <s v="N/A"/>
    <s v="Takeaway"/>
    <d v="2023-05-15T00:00:00"/>
  </r>
  <r>
    <s v="TXN_1443201"/>
    <s v="Cookie"/>
    <x v="2"/>
    <n v="5"/>
    <n v="5"/>
    <x v="2"/>
    <n v="1"/>
    <n v="5"/>
    <n v="5"/>
    <s v="Credit Card"/>
    <s v="In-store"/>
    <d v="2023-10-03T00:00:00"/>
  </r>
  <r>
    <s v="TXN_9157460"/>
    <s v="Cake"/>
    <x v="1"/>
    <n v="4"/>
    <n v="4"/>
    <x v="1"/>
    <n v="3"/>
    <n v="12"/>
    <n v="12"/>
    <s v="Digital Wallet"/>
    <s v="Takeaway"/>
    <d v="2023-01-23T00:00:00"/>
  </r>
  <r>
    <s v="TXN_2299364"/>
    <s v="Salad"/>
    <x v="3"/>
    <n v="1"/>
    <n v="1"/>
    <x v="3"/>
    <n v="5"/>
    <n v="5"/>
    <n v="5"/>
    <s v="Cash"/>
    <s v="In-store"/>
    <d v="2023-10-26T00:00:00"/>
  </r>
  <r>
    <s v="TXN_9948645"/>
    <s v="Salad"/>
    <x v="3"/>
    <n v="1"/>
    <n v="1"/>
    <x v="3"/>
    <n v="5"/>
    <n v="5"/>
    <n v="5"/>
    <s v="Credit Card"/>
    <s v="N/A"/>
    <d v="2023-08-29T00:00:00"/>
  </r>
  <r>
    <s v="TXN_8244640"/>
    <s v="Cookie"/>
    <x v="2"/>
    <n v="1"/>
    <n v="1"/>
    <x v="2"/>
    <n v="1"/>
    <n v="1"/>
    <n v="1"/>
    <s v="N/A"/>
    <s v="Takeaway"/>
    <d v="2023-09-24T00:00:00"/>
  </r>
  <r>
    <s v="TXN_9507568"/>
    <s v="Smoothie"/>
    <x v="4"/>
    <n v="4"/>
    <n v="4"/>
    <x v="4"/>
    <n v="4"/>
    <n v="16"/>
    <n v="16"/>
    <s v="Credit Card"/>
    <s v="N/A"/>
    <d v="2023-10-12T00:00:00"/>
  </r>
  <r>
    <s v="TXN_7952916"/>
    <s v="Coffee"/>
    <x v="0"/>
    <n v="4"/>
    <n v="4"/>
    <x v="0"/>
    <n v="2"/>
    <n v="8"/>
    <n v="8"/>
    <s v="N/A"/>
    <s v="N/A"/>
    <d v="2023-12-10T00:00:00"/>
  </r>
  <r>
    <s v="TXN_1058927"/>
    <s v="Sandwich"/>
    <x v="5"/>
    <n v="4"/>
    <n v="4"/>
    <x v="4"/>
    <n v="4"/>
    <n v="16"/>
    <n v="16"/>
    <s v="Cash"/>
    <s v="N/A"/>
    <d v="2023-07-08T00:00:00"/>
  </r>
  <r>
    <s v="TXN_2165365"/>
    <s v="Coffee"/>
    <x v="0"/>
    <n v="5"/>
    <n v="5"/>
    <x v="6"/>
    <n v="2"/>
    <n v="10"/>
    <n v="10"/>
    <s v="Digital Wallet"/>
    <s v="Takeaway"/>
    <d v="2023-06-08T00:00:00"/>
  </r>
  <r>
    <s v="TXN_4497327"/>
    <s v="Cookie"/>
    <x v="2"/>
    <n v="2"/>
    <n v="2"/>
    <x v="2"/>
    <n v="1"/>
    <n v="2"/>
    <n v="2"/>
    <s v="Credit Card"/>
    <s v="N/A"/>
    <d v="2023-11-08T00:00:00"/>
  </r>
  <r>
    <s v="TXN_3677890"/>
    <s v="Sandwich"/>
    <x v="5"/>
    <s v="UNKNOWN"/>
    <n v="3"/>
    <x v="4"/>
    <n v="4"/>
    <n v="12"/>
    <n v="12"/>
    <s v="Credit Card"/>
    <s v="In-store"/>
    <d v="2023-02-28T00:00:00"/>
  </r>
  <r>
    <s v="TXN_6029333"/>
    <s v="Cake"/>
    <x v="1"/>
    <n v="1"/>
    <n v="1"/>
    <x v="1"/>
    <n v="3"/>
    <n v="3"/>
    <n v="3"/>
    <s v="N/A"/>
    <s v="N/A"/>
    <d v="2023-06-10T00:00:00"/>
  </r>
  <r>
    <s v="TXN_9300970"/>
    <s v="Cake"/>
    <x v="1"/>
    <n v="2"/>
    <n v="2"/>
    <x v="1"/>
    <n v="3"/>
    <n v="6"/>
    <n v="6"/>
    <s v="Credit Card"/>
    <s v="Takeaway"/>
    <d v="2023-03-06T00:00:00"/>
  </r>
  <r>
    <s v="TXN_3931747"/>
    <m/>
    <x v="2"/>
    <n v="4"/>
    <n v="4"/>
    <x v="2"/>
    <n v="1"/>
    <n v="4"/>
    <n v="4"/>
    <s v="N/A"/>
    <s v="Takeaway"/>
    <d v="2023-01-14T00:00:00"/>
  </r>
  <r>
    <s v="TXN_5747642"/>
    <s v="Salad"/>
    <x v="3"/>
    <n v="2"/>
    <n v="2"/>
    <x v="3"/>
    <n v="5"/>
    <n v="10"/>
    <n v="10"/>
    <s v="Cash"/>
    <s v="Takeaway"/>
    <d v="2023-07-26T00:00:00"/>
  </r>
  <r>
    <s v="TXN_1505875"/>
    <s v="Smoothie"/>
    <x v="4"/>
    <n v="4"/>
    <n v="4"/>
    <x v="4"/>
    <n v="4"/>
    <n v="16"/>
    <n v="16"/>
    <s v="Cash"/>
    <s v="Takeaway"/>
    <d v="2023-05-17T00:00:00"/>
  </r>
  <r>
    <s v="TXN_5417192"/>
    <s v="Cookie"/>
    <x v="2"/>
    <n v="4"/>
    <n v="4"/>
    <x v="2"/>
    <n v="1"/>
    <n v="4"/>
    <n v="4"/>
    <s v="Cash"/>
    <s v="In-store"/>
    <d v="2023-06-23T00:00:00"/>
  </r>
  <r>
    <s v="TXN_1522140"/>
    <s v="Cookie"/>
    <x v="2"/>
    <n v="4"/>
    <n v="4"/>
    <x v="2"/>
    <n v="1"/>
    <n v="4"/>
    <n v="4"/>
    <s v="Cash"/>
    <s v="N/A"/>
    <d v="2023-05-28T00:00:00"/>
  </r>
  <r>
    <s v="TXN_5357157"/>
    <s v="Juice"/>
    <x v="7"/>
    <n v="4"/>
    <n v="4"/>
    <x v="1"/>
    <n v="3"/>
    <n v="12"/>
    <n v="12"/>
    <s v="Credit Card"/>
    <s v="In-store"/>
    <d v="2023-05-21T00:00:00"/>
  </r>
  <r>
    <s v="TXN_2000400"/>
    <s v="Tea"/>
    <x v="6"/>
    <n v="5"/>
    <n v="5"/>
    <x v="5"/>
    <n v="1.5"/>
    <n v="7.5"/>
    <n v="7.5"/>
    <s v="Digital Wallet"/>
    <s v="Takeaway"/>
    <d v="2023-09-29T00:00:00"/>
  </r>
  <r>
    <s v="TXN_5612022"/>
    <s v="Cookie"/>
    <x v="2"/>
    <n v="5"/>
    <n v="5"/>
    <x v="2"/>
    <n v="1"/>
    <n v="5"/>
    <n v="5"/>
    <s v="Digital Wallet"/>
    <s v="N/A"/>
    <d v="2023-09-27T00:00:00"/>
  </r>
  <r>
    <s v="TXN_3105489"/>
    <s v="Cake"/>
    <x v="1"/>
    <n v="3"/>
    <n v="3"/>
    <x v="1"/>
    <n v="3"/>
    <n v="9"/>
    <n v="9"/>
    <s v="Digital Wallet"/>
    <s v="In-store"/>
    <d v="2023-03-14T00:00:00"/>
  </r>
  <r>
    <s v="TXN_4509329"/>
    <s v="Tea"/>
    <x v="6"/>
    <n v="1"/>
    <n v="1"/>
    <x v="5"/>
    <n v="1.5"/>
    <n v="1.5"/>
    <n v="1.5"/>
    <s v="N/A"/>
    <s v="Takeaway"/>
    <d v="2023-10-22T00:00:00"/>
  </r>
  <r>
    <s v="TXN_1724815"/>
    <s v="UNKNOWN"/>
    <x v="9"/>
    <m/>
    <n v="3"/>
    <x v="4"/>
    <n v="4"/>
    <n v="12"/>
    <n v="12"/>
    <s v="N/A"/>
    <s v="In-store"/>
    <d v="2023-08-16T00:00:00"/>
  </r>
  <r>
    <s v="TXN_2096922"/>
    <s v="Coffee"/>
    <x v="0"/>
    <n v="3"/>
    <n v="3"/>
    <x v="0"/>
    <n v="2"/>
    <n v="6"/>
    <n v="6"/>
    <s v="Digital Wallet"/>
    <s v="Takeaway"/>
    <d v="2023-12-11T00:00:00"/>
  </r>
  <r>
    <s v="TXN_2563679"/>
    <s v="Salad"/>
    <x v="3"/>
    <n v="3"/>
    <n v="3"/>
    <x v="3"/>
    <n v="5"/>
    <n v="15"/>
    <n v="15"/>
    <s v="Digital Wallet"/>
    <s v="N/A"/>
    <d v="2023-04-09T00:00:00"/>
  </r>
  <r>
    <s v="TXN_2930503"/>
    <s v="Juice"/>
    <x v="7"/>
    <n v="3"/>
    <n v="3"/>
    <x v="1"/>
    <n v="3"/>
    <n v="9"/>
    <n v="9"/>
    <s v="N/A"/>
    <s v="In-store"/>
    <d v="2023-06-18T00:00:00"/>
  </r>
  <r>
    <s v="TXN_9265178"/>
    <s v="Sandwich"/>
    <x v="5"/>
    <n v="4"/>
    <n v="4"/>
    <x v="4"/>
    <n v="4"/>
    <n v="16"/>
    <n v="16"/>
    <s v="Cash"/>
    <s v="Takeaway"/>
    <d v="2023-03-18T00:00:00"/>
  </r>
  <r>
    <s v="TXN_7126770"/>
    <s v="Cake"/>
    <x v="1"/>
    <n v="4"/>
    <n v="4"/>
    <x v="1"/>
    <n v="3"/>
    <n v="12"/>
    <n v="12"/>
    <s v="Credit Card"/>
    <s v="Takeaway"/>
    <d v="2023-11-09T00:00:00"/>
  </r>
  <r>
    <s v="TXN_6348409"/>
    <s v="Salad"/>
    <x v="3"/>
    <n v="3"/>
    <n v="3"/>
    <x v="3"/>
    <n v="5"/>
    <n v="15"/>
    <n v="15"/>
    <s v="Credit Card"/>
    <s v="Takeaway"/>
    <d v="2023-07-26T00:00:00"/>
  </r>
  <r>
    <s v="TXN_3776109"/>
    <s v="UNKNOWN"/>
    <x v="3"/>
    <n v="1"/>
    <n v="1"/>
    <x v="3"/>
    <n v="5"/>
    <n v="5"/>
    <n v="5"/>
    <s v="N/A"/>
    <s v="N/A"/>
    <d v="2023-05-20T00:00:00"/>
  </r>
  <r>
    <s v="TXN_2538739"/>
    <s v="Salad"/>
    <x v="3"/>
    <n v="2"/>
    <n v="2"/>
    <x v="3"/>
    <n v="5"/>
    <n v="10"/>
    <n v="10"/>
    <s v="N/A"/>
    <s v="In-store"/>
    <d v="2023-07-29T00:00:00"/>
  </r>
  <r>
    <s v="TXN_4159135"/>
    <s v="Coffee"/>
    <x v="0"/>
    <n v="3"/>
    <n v="3"/>
    <x v="0"/>
    <n v="2"/>
    <n v="6"/>
    <n v="6"/>
    <s v="N/A"/>
    <s v="Takeaway"/>
    <d v="2023-02-09T00:00:00"/>
  </r>
  <r>
    <s v="TXN_1454866"/>
    <s v="Sandwich"/>
    <x v="5"/>
    <n v="1"/>
    <n v="1"/>
    <x v="8"/>
    <n v="4"/>
    <n v="4"/>
    <n v="4"/>
    <s v="Digital Wallet"/>
    <s v="Takeaway"/>
    <d v="2023-12-13T00:00:00"/>
  </r>
  <r>
    <s v="TXN_4654061"/>
    <s v="Sandwich"/>
    <x v="5"/>
    <n v="2"/>
    <n v="2"/>
    <x v="4"/>
    <n v="4"/>
    <n v="8"/>
    <n v="8"/>
    <s v="Credit Card"/>
    <s v="N/A"/>
    <d v="2023-05-04T00:00:00"/>
  </r>
  <r>
    <s v="TXN_8160791"/>
    <s v="Cake"/>
    <x v="1"/>
    <n v="5"/>
    <n v="5"/>
    <x v="1"/>
    <n v="3"/>
    <n v="15"/>
    <n v="15"/>
    <s v="Digital Wallet"/>
    <s v="In-store"/>
    <d v="2023-10-24T00:00:00"/>
  </r>
  <r>
    <s v="TXN_1647069"/>
    <s v="Sandwich"/>
    <x v="5"/>
    <n v="1"/>
    <n v="1"/>
    <x v="4"/>
    <n v="4"/>
    <n v="4"/>
    <n v="4"/>
    <s v="Credit Card"/>
    <s v="Takeaway"/>
    <d v="2023-04-06T00:00:00"/>
  </r>
  <r>
    <s v="TXN_8499005"/>
    <s v="ERROR"/>
    <x v="0"/>
    <n v="5"/>
    <n v="5"/>
    <x v="0"/>
    <n v="2"/>
    <n v="10"/>
    <n v="10"/>
    <s v="N/A"/>
    <s v="N/A"/>
    <d v="2023-10-26T00:00:00"/>
  </r>
  <r>
    <s v="TXN_1512185"/>
    <s v="Coffee"/>
    <x v="0"/>
    <n v="4"/>
    <n v="4"/>
    <x v="0"/>
    <n v="2"/>
    <n v="8"/>
    <n v="8"/>
    <s v="Cash"/>
    <s v="Takeaway"/>
    <d v="2023-06-16T00:00:00"/>
  </r>
  <r>
    <s v="TXN_8632653"/>
    <s v="Juice"/>
    <x v="7"/>
    <n v="2"/>
    <n v="2"/>
    <x v="1"/>
    <n v="3"/>
    <n v="6"/>
    <n v="6"/>
    <s v="N/A"/>
    <s v="In-store"/>
    <d v="2023-12-24T00:00:00"/>
  </r>
  <r>
    <s v="TXN_8744240"/>
    <m/>
    <x v="9"/>
    <n v="4"/>
    <n v="4"/>
    <x v="4"/>
    <n v="4"/>
    <n v="16"/>
    <n v="16"/>
    <s v="Cash"/>
    <s v="N/A"/>
    <d v="2023-06-19T00:00:00"/>
  </r>
  <r>
    <s v="TXN_4190750"/>
    <s v="Juice"/>
    <x v="7"/>
    <n v="5"/>
    <n v="5"/>
    <x v="1"/>
    <n v="3"/>
    <n v="15"/>
    <n v="15"/>
    <s v="N/A"/>
    <s v="Takeaway"/>
    <d v="2023-04-02T00:00:00"/>
  </r>
  <r>
    <s v="TXN_9470260"/>
    <s v="Coffee"/>
    <x v="0"/>
    <n v="5"/>
    <n v="5"/>
    <x v="0"/>
    <n v="2"/>
    <n v="10"/>
    <n v="10"/>
    <s v="N/A"/>
    <s v="In-store"/>
    <d v="2023-10-07T00:00:00"/>
  </r>
  <r>
    <s v="TXN_6257213"/>
    <s v="Juice"/>
    <x v="7"/>
    <n v="5"/>
    <n v="5"/>
    <x v="1"/>
    <n v="3"/>
    <n v="15"/>
    <n v="15"/>
    <s v="Cash"/>
    <s v="N/A"/>
    <d v="2023-12-12T00:00:00"/>
  </r>
  <r>
    <s v="TXN_1004563"/>
    <s v="Tea"/>
    <x v="6"/>
    <n v="5"/>
    <n v="5"/>
    <x v="5"/>
    <n v="1.5"/>
    <n v="7.5"/>
    <n v="7.5"/>
    <s v="Credit Card"/>
    <s v="In-store"/>
    <d v="2023-10-28T00:00:00"/>
  </r>
  <r>
    <s v="TXN_5352739"/>
    <s v="Sandwich"/>
    <x v="5"/>
    <n v="4"/>
    <n v="4"/>
    <x v="4"/>
    <n v="4"/>
    <s v="UNKNOWN"/>
    <n v="16"/>
    <s v="N/A"/>
    <s v="N/A"/>
    <d v="2023-07-31T00:00:00"/>
  </r>
  <r>
    <s v="TXN_7387056"/>
    <s v="Juice"/>
    <x v="7"/>
    <n v="4"/>
    <n v="4"/>
    <x v="1"/>
    <n v="3"/>
    <s v="ERROR"/>
    <n v="12"/>
    <s v="Credit Card"/>
    <s v="N/A"/>
    <d v="2023-10-24T00:00:00"/>
  </r>
  <r>
    <s v="TXN_1927431"/>
    <s v="Cookie"/>
    <x v="2"/>
    <n v="1"/>
    <n v="1"/>
    <x v="2"/>
    <n v="1"/>
    <n v="1"/>
    <n v="1"/>
    <s v="Credit Card"/>
    <s v="In-store"/>
    <d v="2023-02-07T00:00:00"/>
  </r>
  <r>
    <s v="TXN_3432433"/>
    <s v="Cookie"/>
    <x v="2"/>
    <n v="5"/>
    <n v="5"/>
    <x v="2"/>
    <n v="1"/>
    <n v="5"/>
    <n v="5"/>
    <s v="Cash"/>
    <s v="In-store"/>
    <d v="2023-02-19T00:00:00"/>
  </r>
  <r>
    <s v="TXN_1130142"/>
    <s v="Cookie"/>
    <x v="2"/>
    <n v="1"/>
    <n v="1"/>
    <x v="2"/>
    <n v="1"/>
    <n v="1"/>
    <n v="1"/>
    <s v="Credit Card"/>
    <s v="In-store"/>
    <d v="2023-03-13T00:00:00"/>
  </r>
  <r>
    <s v="TXN_6682443"/>
    <s v="Cake"/>
    <x v="1"/>
    <n v="4"/>
    <n v="4"/>
    <x v="1"/>
    <n v="3"/>
    <n v="12"/>
    <n v="12"/>
    <s v="Digital Wallet"/>
    <s v="N/A"/>
    <d v="2023-09-03T00:00:00"/>
  </r>
  <r>
    <s v="TXN_3279039"/>
    <s v="Cake"/>
    <x v="1"/>
    <n v="4"/>
    <n v="4"/>
    <x v="1"/>
    <n v="3"/>
    <n v="12"/>
    <n v="12"/>
    <s v="Credit Card"/>
    <s v="In-store"/>
    <d v="2023-06-26T00:00:00"/>
  </r>
  <r>
    <s v="TXN_6119612"/>
    <m/>
    <x v="1"/>
    <n v="3"/>
    <n v="3"/>
    <x v="1"/>
    <n v="3"/>
    <s v="ERROR"/>
    <n v="9"/>
    <s v="Cash"/>
    <s v="N/A"/>
    <d v="2023-12-25T00:00:00"/>
  </r>
  <r>
    <s v="TXN_1295824"/>
    <s v="Tea"/>
    <x v="6"/>
    <n v="1"/>
    <n v="1"/>
    <x v="5"/>
    <n v="1.5"/>
    <n v="1.5"/>
    <n v="1.5"/>
    <s v="Credit Card"/>
    <s v="N/A"/>
    <d v="2023-08-01T00:00:00"/>
  </r>
  <r>
    <s v="TXN_8305936"/>
    <s v="Juice"/>
    <x v="7"/>
    <n v="3"/>
    <n v="3"/>
    <x v="1"/>
    <n v="3"/>
    <n v="9"/>
    <n v="9"/>
    <s v="Digital Wallet"/>
    <s v="In-store"/>
    <d v="2023-08-02T00:00:00"/>
  </r>
  <r>
    <s v="TXN_9550664"/>
    <s v="Salad"/>
    <x v="3"/>
    <n v="2"/>
    <n v="2"/>
    <x v="7"/>
    <n v="5"/>
    <n v="10"/>
    <n v="10"/>
    <s v="N/A"/>
    <s v="N/A"/>
    <d v="2023-06-29T00:00:00"/>
  </r>
  <r>
    <s v="TXN_3808895"/>
    <s v="Salad"/>
    <x v="3"/>
    <n v="2"/>
    <n v="2"/>
    <x v="3"/>
    <n v="5"/>
    <n v="10"/>
    <n v="10"/>
    <s v="Cash"/>
    <s v="In-store"/>
    <d v="2023-07-13T00:00:00"/>
  </r>
  <r>
    <s v="TXN_9843811"/>
    <s v="Juice"/>
    <x v="7"/>
    <n v="2"/>
    <n v="2"/>
    <x v="1"/>
    <n v="3"/>
    <n v="6"/>
    <n v="6"/>
    <s v="Credit Card"/>
    <s v="N/A"/>
    <d v="2023-03-01T00:00:00"/>
  </r>
  <r>
    <s v="TXN_6405258"/>
    <s v="Tea"/>
    <x v="6"/>
    <n v="2"/>
    <n v="2"/>
    <x v="5"/>
    <n v="1.5"/>
    <n v="3"/>
    <n v="3"/>
    <s v="Credit Card"/>
    <s v="Takeaway"/>
    <d v="2023-08-10T00:00:00"/>
  </r>
  <r>
    <s v="TXN_1224087"/>
    <s v="Coffee"/>
    <x v="0"/>
    <n v="5"/>
    <n v="5"/>
    <x v="0"/>
    <n v="2"/>
    <n v="10"/>
    <n v="10"/>
    <s v="Digital Wallet"/>
    <s v="Takeaway"/>
    <d v="2023-03-20T00:00:00"/>
  </r>
  <r>
    <s v="TXN_7727118"/>
    <s v="Smoothie"/>
    <x v="4"/>
    <n v="5"/>
    <n v="5"/>
    <x v="4"/>
    <n v="4"/>
    <n v="20"/>
    <n v="20"/>
    <s v="Digital Wallet"/>
    <s v="Takeaway"/>
    <d v="2023-11-04T00:00:00"/>
  </r>
  <r>
    <s v="TXN_8456072"/>
    <s v="Smoothie"/>
    <x v="4"/>
    <n v="1"/>
    <n v="1"/>
    <x v="4"/>
    <n v="4"/>
    <n v="4"/>
    <n v="4"/>
    <s v="N/A"/>
    <s v="In-store"/>
    <d v="2023-07-11T00:00:00"/>
  </r>
  <r>
    <s v="TXN_8173006"/>
    <s v="Salad"/>
    <x v="3"/>
    <n v="3"/>
    <n v="3"/>
    <x v="3"/>
    <n v="5"/>
    <n v="15"/>
    <n v="15"/>
    <s v="N/A"/>
    <s v="Takeaway"/>
    <d v="2023-12-21T00:00:00"/>
  </r>
  <r>
    <s v="TXN_2769769"/>
    <s v="ERROR"/>
    <x v="3"/>
    <n v="5"/>
    <n v="5"/>
    <x v="3"/>
    <n v="5"/>
    <n v="25"/>
    <n v="25"/>
    <s v="Credit Card"/>
    <s v="In-store"/>
    <d v="2023-04-01T00:00:00"/>
  </r>
  <r>
    <s v="TXN_8413949"/>
    <s v="Juice"/>
    <x v="7"/>
    <n v="1"/>
    <n v="1"/>
    <x v="1"/>
    <n v="3"/>
    <n v="3"/>
    <n v="3"/>
    <s v="Credit Card"/>
    <s v="In-store"/>
    <d v="2023-10-14T00:00:00"/>
  </r>
  <r>
    <s v="TXN_7538763"/>
    <s v="Smoothie"/>
    <x v="4"/>
    <n v="1"/>
    <n v="1"/>
    <x v="4"/>
    <n v="4"/>
    <m/>
    <n v="4"/>
    <s v="N/A"/>
    <s v="Takeaway"/>
    <d v="2023-11-18T00:00:00"/>
  </r>
  <r>
    <s v="TXN_6541110"/>
    <s v="Cookie"/>
    <x v="2"/>
    <n v="3"/>
    <n v="3"/>
    <x v="2"/>
    <n v="1"/>
    <n v="3"/>
    <n v="3"/>
    <s v="Cash"/>
    <s v="In-store"/>
    <d v="2023-12-30T00:00:00"/>
  </r>
  <r>
    <s v="TXN_6264390"/>
    <m/>
    <x v="9"/>
    <n v="2"/>
    <n v="2"/>
    <x v="4"/>
    <n v="4"/>
    <n v="8"/>
    <n v="8"/>
    <s v="Cash"/>
    <s v="N/A"/>
    <d v="2023-06-29T00:00:00"/>
  </r>
  <r>
    <s v="TXN_6814891"/>
    <s v="Coffee"/>
    <x v="0"/>
    <n v="1"/>
    <n v="1"/>
    <x v="0"/>
    <n v="2"/>
    <n v="2"/>
    <n v="2"/>
    <s v="Digital Wallet"/>
    <s v="Takeaway"/>
    <d v="2023-06-26T00:00:00"/>
  </r>
  <r>
    <s v="TXN_9884180"/>
    <s v="Salad"/>
    <x v="3"/>
    <n v="1"/>
    <n v="1"/>
    <x v="3"/>
    <n v="5"/>
    <n v="5"/>
    <n v="5"/>
    <s v="Cash"/>
    <s v="Takeaway"/>
    <d v="2023-05-19T00:00:00"/>
  </r>
  <r>
    <s v="TXN_6424202"/>
    <s v="Cookie"/>
    <x v="2"/>
    <n v="2"/>
    <n v="2"/>
    <x v="8"/>
    <n v="1"/>
    <s v="UNKNOWN"/>
    <n v="2"/>
    <s v="Credit Card"/>
    <s v="In-store"/>
    <d v="2023-11-20T00:00:00"/>
  </r>
  <r>
    <s v="TXN_6775024"/>
    <s v="Coffee"/>
    <x v="0"/>
    <n v="2"/>
    <n v="2"/>
    <x v="0"/>
    <n v="2"/>
    <n v="4"/>
    <n v="4"/>
    <s v="Cash"/>
    <s v="In-store"/>
    <d v="2023-01-30T00:00:00"/>
  </r>
  <r>
    <s v="TXN_8540553"/>
    <s v="Cake"/>
    <x v="1"/>
    <n v="1"/>
    <n v="1"/>
    <x v="1"/>
    <n v="3"/>
    <n v="3"/>
    <n v="3"/>
    <s v="N/A"/>
    <s v="In-store"/>
    <d v="2023-07-13T00:00:00"/>
  </r>
  <r>
    <s v="TXN_6501361"/>
    <s v="Salad"/>
    <x v="3"/>
    <n v="5"/>
    <n v="5"/>
    <x v="3"/>
    <n v="5"/>
    <n v="25"/>
    <n v="25"/>
    <s v="Cash"/>
    <s v="In-store"/>
    <d v="2023-01-17T00:00:00"/>
  </r>
  <r>
    <s v="TXN_5671997"/>
    <s v="Juice"/>
    <x v="7"/>
    <n v="3"/>
    <n v="3"/>
    <x v="6"/>
    <n v="3"/>
    <n v="9"/>
    <n v="9"/>
    <s v="N/A"/>
    <s v="Takeaway"/>
    <d v="2023-09-03T00:00:00"/>
  </r>
  <r>
    <s v="TXN_4283360"/>
    <s v="Coffee"/>
    <x v="0"/>
    <n v="2"/>
    <n v="2"/>
    <x v="0"/>
    <n v="2"/>
    <n v="4"/>
    <n v="4"/>
    <s v="Credit Card"/>
    <s v="In-store"/>
    <d v="2023-12-19T00:00:00"/>
  </r>
  <r>
    <s v="TXN_3956393"/>
    <s v="Cookie"/>
    <x v="2"/>
    <n v="4"/>
    <n v="4"/>
    <x v="2"/>
    <n v="1"/>
    <n v="4"/>
    <n v="4"/>
    <s v="Credit Card"/>
    <s v="In-store"/>
    <d v="2023-01-14T00:00:00"/>
  </r>
  <r>
    <s v="TXN_1971103"/>
    <s v="Juice"/>
    <x v="7"/>
    <n v="4"/>
    <n v="4"/>
    <x v="1"/>
    <n v="3"/>
    <n v="12"/>
    <n v="12"/>
    <s v="N/A"/>
    <s v="N/A"/>
    <d v="2023-08-22T00:00:00"/>
  </r>
  <r>
    <s v="TXN_9576057"/>
    <s v="Tea"/>
    <x v="6"/>
    <n v="5"/>
    <n v="5"/>
    <x v="5"/>
    <n v="1.5"/>
    <n v="7.5"/>
    <n v="7.5"/>
    <s v="Digital Wallet"/>
    <s v="Takeaway"/>
    <d v="2023-03-03T00:00:00"/>
  </r>
  <r>
    <s v="TXN_1435035"/>
    <s v="Smoothie"/>
    <x v="4"/>
    <n v="1"/>
    <n v="1"/>
    <x v="4"/>
    <n v="4"/>
    <n v="4"/>
    <n v="4"/>
    <s v="N/A"/>
    <s v="In-store"/>
    <d v="2023-12-31T00:00:00"/>
  </r>
  <r>
    <s v="TXN_8111101"/>
    <s v="Sandwich"/>
    <x v="5"/>
    <n v="5"/>
    <n v="5"/>
    <x v="4"/>
    <n v="4"/>
    <n v="20"/>
    <n v="20"/>
    <s v="Cash"/>
    <s v="N/A"/>
    <d v="2023-01-12T00:00:00"/>
  </r>
  <r>
    <s v="TXN_8323012"/>
    <s v="Tea"/>
    <x v="6"/>
    <n v="3"/>
    <n v="3"/>
    <x v="5"/>
    <n v="1.5"/>
    <n v="4.5"/>
    <n v="4.5"/>
    <s v="Credit Card"/>
    <s v="N/A"/>
    <d v="2023-12-17T00:00:00"/>
  </r>
  <r>
    <s v="TXN_9415451"/>
    <s v="Cake"/>
    <x v="1"/>
    <n v="3"/>
    <n v="3"/>
    <x v="1"/>
    <n v="3"/>
    <n v="9"/>
    <n v="9"/>
    <s v="N/A"/>
    <s v="Takeaway"/>
    <d v="2023-01-04T00:00:00"/>
  </r>
  <r>
    <s v="TXN_7072883"/>
    <s v="Smoothie"/>
    <x v="4"/>
    <n v="1"/>
    <n v="1"/>
    <x v="4"/>
    <n v="4"/>
    <n v="4"/>
    <n v="4"/>
    <s v="Credit Card"/>
    <s v="N/A"/>
    <d v="2023-10-05T00:00:00"/>
  </r>
  <r>
    <s v="TXN_7455637"/>
    <s v="Juice"/>
    <x v="7"/>
    <n v="3"/>
    <n v="3"/>
    <x v="1"/>
    <n v="3"/>
    <n v="9"/>
    <n v="9"/>
    <s v="N/A"/>
    <s v="Takeaway"/>
    <d v="2023-04-23T00:00:00"/>
  </r>
  <r>
    <s v="TXN_3779292"/>
    <s v="Salad"/>
    <x v="3"/>
    <n v="2"/>
    <n v="2"/>
    <x v="3"/>
    <n v="5"/>
    <n v="10"/>
    <n v="10"/>
    <s v="Credit Card"/>
    <s v="In-store"/>
    <d v="2023-12-30T00:00:00"/>
  </r>
  <r>
    <s v="TXN_2629420"/>
    <s v="Smoothie"/>
    <x v="4"/>
    <n v="2"/>
    <n v="2"/>
    <x v="4"/>
    <n v="4"/>
    <n v="8"/>
    <n v="8"/>
    <s v="N/A"/>
    <s v="Takeaway"/>
    <d v="2023-01-16T00:00:00"/>
  </r>
  <r>
    <s v="TXN_5848025"/>
    <s v="Tea"/>
    <x v="6"/>
    <n v="5"/>
    <n v="5"/>
    <x v="5"/>
    <n v="1.5"/>
    <n v="7.5"/>
    <n v="7.5"/>
    <s v="Credit Card"/>
    <s v="In-store"/>
    <d v="2023-01-19T00:00:00"/>
  </r>
  <r>
    <s v="TXN_1452253"/>
    <s v="Sandwich"/>
    <x v="5"/>
    <n v="2"/>
    <n v="2"/>
    <x v="4"/>
    <n v="4"/>
    <m/>
    <n v="8"/>
    <s v="N/A"/>
    <s v="N/A"/>
    <d v="2023-05-12T00:00:00"/>
  </r>
  <r>
    <s v="TXN_4661976"/>
    <s v="Smoothie"/>
    <x v="4"/>
    <n v="3"/>
    <n v="3"/>
    <x v="4"/>
    <n v="4"/>
    <n v="12"/>
    <n v="12"/>
    <s v="Digital Wallet"/>
    <s v="N/A"/>
    <d v="2023-10-13T00:00:00"/>
  </r>
  <r>
    <s v="TXN_4818703"/>
    <s v="Cookie"/>
    <x v="2"/>
    <n v="2"/>
    <n v="2"/>
    <x v="2"/>
    <n v="1"/>
    <n v="2"/>
    <n v="2"/>
    <s v="Digital Wallet"/>
    <s v="Takeaway"/>
    <d v="2023-04-20T00:00:00"/>
  </r>
  <r>
    <s v="TXN_9849760"/>
    <s v="Cake"/>
    <x v="1"/>
    <n v="2"/>
    <n v="2"/>
    <x v="1"/>
    <n v="3"/>
    <n v="6"/>
    <n v="6"/>
    <s v="N/A"/>
    <s v="Takeaway"/>
    <d v="2023-09-01T00:00:00"/>
  </r>
  <r>
    <s v="TXN_6387334"/>
    <s v="Smoothie"/>
    <x v="4"/>
    <n v="5"/>
    <n v="5"/>
    <x v="4"/>
    <n v="4"/>
    <s v="ERROR"/>
    <n v="20"/>
    <s v="Digital Wallet"/>
    <s v="In-store"/>
    <d v="2023-02-19T00:00:00"/>
  </r>
  <r>
    <s v="TXN_6431384"/>
    <s v="Juice"/>
    <x v="7"/>
    <n v="4"/>
    <n v="4"/>
    <x v="1"/>
    <n v="3"/>
    <n v="12"/>
    <n v="12"/>
    <s v="Digital Wallet"/>
    <s v="In-store"/>
    <d v="2023-08-06T00:00:00"/>
  </r>
  <r>
    <s v="TXN_2445017"/>
    <s v="Tea"/>
    <x v="6"/>
    <n v="5"/>
    <n v="5"/>
    <x v="5"/>
    <n v="1.5"/>
    <n v="7.5"/>
    <n v="7.5"/>
    <s v="N/A"/>
    <s v="Takeaway"/>
    <d v="2023-07-23T00:00:00"/>
  </r>
  <r>
    <s v="TXN_9202190"/>
    <s v="Sandwich"/>
    <x v="5"/>
    <m/>
    <n v="5"/>
    <x v="4"/>
    <n v="4"/>
    <n v="20"/>
    <n v="20"/>
    <s v="N/A"/>
    <s v="In-store"/>
    <d v="2023-08-25T00:00:00"/>
  </r>
  <r>
    <s v="TXN_4695464"/>
    <s v="Cookie"/>
    <x v="2"/>
    <n v="4"/>
    <n v="4"/>
    <x v="2"/>
    <n v="1"/>
    <n v="4"/>
    <n v="4"/>
    <s v="N/A"/>
    <s v="Takeaway"/>
    <s v="UNKNOWN"/>
  </r>
  <r>
    <s v="TXN_1486576"/>
    <s v="Sandwich"/>
    <x v="5"/>
    <n v="4"/>
    <n v="4"/>
    <x v="4"/>
    <n v="4"/>
    <n v="16"/>
    <n v="16"/>
    <s v="N/A"/>
    <s v="Takeaway"/>
    <d v="2023-09-10T00:00:00"/>
  </r>
  <r>
    <s v="TXN_5530717"/>
    <s v="Juice"/>
    <x v="7"/>
    <n v="1"/>
    <n v="1"/>
    <x v="1"/>
    <n v="3"/>
    <n v="3"/>
    <n v="3"/>
    <s v="Credit Card"/>
    <s v="In-store"/>
    <d v="2023-03-10T00:00:00"/>
  </r>
  <r>
    <s v="TXN_7490314"/>
    <s v="Cookie"/>
    <x v="2"/>
    <n v="2"/>
    <n v="2"/>
    <x v="2"/>
    <n v="1"/>
    <n v="2"/>
    <n v="2"/>
    <s v="N/A"/>
    <s v="In-store"/>
    <d v="2023-05-14T00:00:00"/>
  </r>
  <r>
    <s v="TXN_1811734"/>
    <s v="Coffee"/>
    <x v="0"/>
    <n v="4"/>
    <n v="4"/>
    <x v="0"/>
    <n v="2"/>
    <n v="8"/>
    <n v="8"/>
    <s v="N/A"/>
    <s v="N/A"/>
    <d v="2023-07-16T00:00:00"/>
  </r>
  <r>
    <s v="TXN_3100053"/>
    <s v="Cake"/>
    <x v="1"/>
    <n v="3"/>
    <n v="3"/>
    <x v="1"/>
    <n v="3"/>
    <n v="9"/>
    <n v="9"/>
    <s v="Cash"/>
    <s v="In-store"/>
    <d v="2023-12-19T00:00:00"/>
  </r>
  <r>
    <s v="TXN_5812394"/>
    <s v="Salad"/>
    <x v="3"/>
    <n v="5"/>
    <n v="5"/>
    <x v="3"/>
    <n v="5"/>
    <n v="25"/>
    <n v="25"/>
    <s v="Cash"/>
    <s v="N/A"/>
    <d v="2023-10-17T00:00:00"/>
  </r>
  <r>
    <s v="TXN_6315475"/>
    <s v="Coffee"/>
    <x v="0"/>
    <n v="2"/>
    <n v="2"/>
    <x v="0"/>
    <n v="2"/>
    <n v="4"/>
    <n v="4"/>
    <s v="N/A"/>
    <s v="N/A"/>
    <d v="2023-09-23T00:00:00"/>
  </r>
  <r>
    <s v="TXN_5477578"/>
    <s v="Smoothie"/>
    <x v="4"/>
    <m/>
    <n v="1"/>
    <x v="4"/>
    <n v="4"/>
    <n v="4"/>
    <n v="4"/>
    <s v="Digital Wallet"/>
    <s v="Takeaway"/>
    <d v="2023-03-12T00:00:00"/>
  </r>
  <r>
    <s v="TXN_5373441"/>
    <s v="Salad"/>
    <x v="3"/>
    <n v="1"/>
    <n v="1"/>
    <x v="3"/>
    <n v="5"/>
    <s v="ERROR"/>
    <n v="5"/>
    <s v="N/A"/>
    <s v="In-store"/>
    <d v="2023-06-02T00:00:00"/>
  </r>
  <r>
    <s v="TXN_1094145"/>
    <s v="Cookie"/>
    <x v="2"/>
    <n v="3"/>
    <n v="3"/>
    <x v="2"/>
    <n v="1"/>
    <n v="3"/>
    <n v="3"/>
    <s v="Credit Card"/>
    <s v="N/A"/>
    <d v="2023-03-15T00:00:00"/>
  </r>
  <r>
    <s v="TXN_8680875"/>
    <s v="ERROR"/>
    <x v="6"/>
    <n v="2"/>
    <n v="2"/>
    <x v="5"/>
    <n v="1.5"/>
    <s v="UNKNOWN"/>
    <n v="3"/>
    <s v="Cash"/>
    <s v="Takeaway"/>
    <d v="2023-07-21T00:00:00"/>
  </r>
  <r>
    <s v="TXN_6504180"/>
    <s v="Smoothie"/>
    <x v="4"/>
    <n v="1"/>
    <n v="1"/>
    <x v="4"/>
    <n v="4"/>
    <n v="4"/>
    <n v="4"/>
    <s v="Digital Wallet"/>
    <s v="In-store"/>
    <d v="2023-08-31T00:00:00"/>
  </r>
  <r>
    <s v="TXN_6378045"/>
    <s v="Sandwich"/>
    <x v="5"/>
    <n v="5"/>
    <n v="5"/>
    <x v="4"/>
    <n v="4"/>
    <n v="20"/>
    <n v="20"/>
    <s v="Digital Wallet"/>
    <s v="In-store"/>
    <d v="2023-05-07T00:00:00"/>
  </r>
  <r>
    <s v="TXN_4502704"/>
    <s v="Tea"/>
    <x v="6"/>
    <n v="4"/>
    <n v="4"/>
    <x v="5"/>
    <n v="1.5"/>
    <n v="6"/>
    <n v="6"/>
    <s v="N/A"/>
    <s v="In-store"/>
    <d v="2023-04-04T00:00:00"/>
  </r>
  <r>
    <s v="TXN_6992967"/>
    <s v="Smoothie"/>
    <x v="4"/>
    <n v="5"/>
    <n v="5"/>
    <x v="4"/>
    <n v="4"/>
    <n v="20"/>
    <n v="20"/>
    <s v="Cash"/>
    <s v="N/A"/>
    <d v="2023-08-29T00:00:00"/>
  </r>
  <r>
    <s v="TXN_6266147"/>
    <s v="Juice"/>
    <x v="7"/>
    <n v="3"/>
    <n v="3"/>
    <x v="1"/>
    <n v="3"/>
    <n v="9"/>
    <n v="9"/>
    <s v="Credit Card"/>
    <s v="In-store"/>
    <d v="2023-01-31T00:00:00"/>
  </r>
  <r>
    <s v="TXN_7499330"/>
    <s v="Cookie"/>
    <x v="2"/>
    <n v="1"/>
    <n v="1"/>
    <x v="2"/>
    <n v="1"/>
    <s v="UNKNOWN"/>
    <n v="1"/>
    <s v="Credit Card"/>
    <s v="In-store"/>
    <d v="2023-10-28T00:00:00"/>
  </r>
  <r>
    <s v="TXN_8815623"/>
    <s v="Coffee"/>
    <x v="0"/>
    <n v="2"/>
    <n v="2"/>
    <x v="0"/>
    <n v="2"/>
    <n v="4"/>
    <n v="4"/>
    <s v="Digital Wallet"/>
    <s v="In-store"/>
    <d v="2023-02-03T00:00:00"/>
  </r>
  <r>
    <s v="TXN_7632478"/>
    <s v="Juice"/>
    <x v="7"/>
    <n v="2"/>
    <n v="2"/>
    <x v="1"/>
    <n v="3"/>
    <n v="6"/>
    <n v="6"/>
    <s v="Digital Wallet"/>
    <s v="N/A"/>
    <d v="2023-04-11T00:00:00"/>
  </r>
  <r>
    <s v="TXN_5431854"/>
    <s v="Cookie"/>
    <x v="2"/>
    <n v="3"/>
    <n v="3"/>
    <x v="2"/>
    <n v="1"/>
    <n v="3"/>
    <n v="3"/>
    <s v="N/A"/>
    <s v="In-store"/>
    <d v="2023-01-18T00:00:00"/>
  </r>
  <r>
    <s v="TXN_3518789"/>
    <s v="Coffee"/>
    <x v="0"/>
    <n v="2"/>
    <n v="2"/>
    <x v="0"/>
    <n v="2"/>
    <n v="4"/>
    <n v="4"/>
    <s v="Digital Wallet"/>
    <s v="Takeaway"/>
    <d v="2023-12-01T00:00:00"/>
  </r>
  <r>
    <s v="TXN_6162668"/>
    <s v="ERROR"/>
    <x v="3"/>
    <n v="4"/>
    <n v="4"/>
    <x v="3"/>
    <n v="5"/>
    <n v="20"/>
    <n v="20"/>
    <s v="Digital Wallet"/>
    <s v="N/A"/>
    <d v="2023-03-30T00:00:00"/>
  </r>
  <r>
    <s v="TXN_4767006"/>
    <s v="Cake"/>
    <x v="1"/>
    <n v="1"/>
    <n v="1"/>
    <x v="1"/>
    <n v="3"/>
    <n v="3"/>
    <n v="3"/>
    <s v="Cash"/>
    <s v="Takeaway"/>
    <d v="2023-08-23T00:00:00"/>
  </r>
  <r>
    <s v="TXN_2880409"/>
    <s v="Tea"/>
    <x v="6"/>
    <n v="4"/>
    <n v="4"/>
    <x v="5"/>
    <n v="1.5"/>
    <n v="6"/>
    <n v="6"/>
    <s v="Cash"/>
    <s v="N/A"/>
    <d v="2023-09-11T00:00:00"/>
  </r>
  <r>
    <s v="TXN_4277671"/>
    <s v="Tea"/>
    <x v="6"/>
    <n v="5"/>
    <n v="5"/>
    <x v="5"/>
    <n v="1.5"/>
    <n v="7.5"/>
    <n v="7.5"/>
    <s v="N/A"/>
    <s v="Takeaway"/>
    <d v="2023-08-21T00:00:00"/>
  </r>
  <r>
    <s v="TXN_8810601"/>
    <s v="Juice"/>
    <x v="7"/>
    <n v="2"/>
    <n v="2"/>
    <x v="1"/>
    <n v="3"/>
    <n v="6"/>
    <n v="6"/>
    <s v="Digital Wallet"/>
    <s v="N/A"/>
    <d v="2023-08-18T00:00:00"/>
  </r>
  <r>
    <s v="TXN_6572164"/>
    <s v="Cookie"/>
    <x v="2"/>
    <n v="4"/>
    <n v="4"/>
    <x v="2"/>
    <n v="1"/>
    <n v="4"/>
    <n v="4"/>
    <s v="Credit Card"/>
    <s v="Takeaway"/>
    <d v="2023-01-15T00:00:00"/>
  </r>
  <r>
    <s v="TXN_6281959"/>
    <m/>
    <x v="6"/>
    <n v="4"/>
    <n v="4"/>
    <x v="5"/>
    <n v="1.5"/>
    <n v="6"/>
    <n v="6"/>
    <s v="N/A"/>
    <s v="In-store"/>
    <d v="2023-03-16T00:00:00"/>
  </r>
  <r>
    <s v="TXN_6714068"/>
    <s v="Coffee"/>
    <x v="0"/>
    <n v="1"/>
    <n v="1"/>
    <x v="8"/>
    <n v="2"/>
    <n v="2"/>
    <n v="2"/>
    <s v="N/A"/>
    <s v="N/A"/>
    <d v="2023-02-17T00:00:00"/>
  </r>
  <r>
    <s v="TXN_2470532"/>
    <s v="ERROR"/>
    <x v="0"/>
    <n v="1"/>
    <n v="1"/>
    <x v="0"/>
    <n v="2"/>
    <n v="2"/>
    <n v="2"/>
    <s v="Digital Wallet"/>
    <s v="In-store"/>
    <d v="2023-01-21T00:00:00"/>
  </r>
  <r>
    <s v="TXN_6920323"/>
    <s v="Sandwich"/>
    <x v="5"/>
    <n v="1"/>
    <n v="1"/>
    <x v="4"/>
    <n v="4"/>
    <n v="4"/>
    <n v="4"/>
    <s v="Credit Card"/>
    <s v="N/A"/>
    <d v="2023-06-10T00:00:00"/>
  </r>
  <r>
    <s v="TXN_6519486"/>
    <s v="Cake"/>
    <x v="1"/>
    <n v="5"/>
    <n v="5"/>
    <x v="1"/>
    <n v="3"/>
    <n v="15"/>
    <n v="15"/>
    <s v="N/A"/>
    <s v="N/A"/>
    <d v="2023-02-05T00:00:00"/>
  </r>
  <r>
    <s v="TXN_7524971"/>
    <s v="Tea"/>
    <x v="6"/>
    <n v="4"/>
    <n v="4"/>
    <x v="5"/>
    <n v="1.5"/>
    <n v="6"/>
    <n v="6"/>
    <s v="Digital Wallet"/>
    <s v="Takeaway"/>
    <d v="2023-09-05T00:00:00"/>
  </r>
  <r>
    <s v="TXN_4650447"/>
    <s v="Tea"/>
    <x v="6"/>
    <n v="1"/>
    <n v="1"/>
    <x v="5"/>
    <n v="1.5"/>
    <n v="1.5"/>
    <n v="1.5"/>
    <s v="Cash"/>
    <s v="N/A"/>
    <d v="2023-08-18T00:00:00"/>
  </r>
  <r>
    <s v="TXN_3928174"/>
    <s v="Coffee"/>
    <x v="0"/>
    <n v="3"/>
    <n v="3"/>
    <x v="0"/>
    <n v="2"/>
    <n v="6"/>
    <n v="6"/>
    <s v="N/A"/>
    <s v="N/A"/>
    <d v="2023-09-11T00:00:00"/>
  </r>
  <r>
    <s v="TXN_1475403"/>
    <s v="Cookie"/>
    <x v="2"/>
    <n v="1"/>
    <n v="1"/>
    <x v="2"/>
    <n v="1"/>
    <m/>
    <n v="1"/>
    <s v="Cash"/>
    <s v="In-store"/>
    <m/>
  </r>
  <r>
    <s v="TXN_1700027"/>
    <s v="Smoothie"/>
    <x v="4"/>
    <n v="4"/>
    <n v="4"/>
    <x v="4"/>
    <n v="4"/>
    <n v="16"/>
    <n v="16"/>
    <s v="Digital Wallet"/>
    <s v="In-store"/>
    <d v="2023-06-04T00:00:00"/>
  </r>
  <r>
    <s v="TXN_2026084"/>
    <s v="ERROR"/>
    <x v="0"/>
    <n v="2"/>
    <n v="2"/>
    <x v="0"/>
    <n v="2"/>
    <n v="4"/>
    <n v="4"/>
    <s v="Cash"/>
    <s v="In-store"/>
    <d v="2023-10-20T00:00:00"/>
  </r>
  <r>
    <s v="TXN_5942938"/>
    <m/>
    <x v="1"/>
    <n v="3"/>
    <n v="3"/>
    <x v="1"/>
    <n v="3"/>
    <n v="9"/>
    <n v="9"/>
    <s v="Credit Card"/>
    <s v="N/A"/>
    <d v="2023-05-24T00:00:00"/>
  </r>
  <r>
    <s v="TXN_8813764"/>
    <s v="Cookie"/>
    <x v="2"/>
    <s v="UNKNOWN"/>
    <n v="1"/>
    <x v="2"/>
    <n v="1"/>
    <n v="1"/>
    <n v="1"/>
    <s v="Credit Card"/>
    <s v="In-store"/>
    <d v="2023-05-08T00:00:00"/>
  </r>
  <r>
    <s v="TXN_5202349"/>
    <s v="Cookie"/>
    <x v="2"/>
    <n v="4"/>
    <n v="4"/>
    <x v="2"/>
    <n v="1"/>
    <n v="4"/>
    <n v="4"/>
    <s v="N/A"/>
    <s v="In-store"/>
    <d v="2023-11-27T00:00:00"/>
  </r>
  <r>
    <s v="TXN_2409052"/>
    <s v="Sandwich"/>
    <x v="5"/>
    <n v="1"/>
    <n v="1"/>
    <x v="4"/>
    <n v="4"/>
    <n v="4"/>
    <n v="4"/>
    <s v="Credit Card"/>
    <s v="In-store"/>
    <d v="2023-07-08T00:00:00"/>
  </r>
  <r>
    <s v="TXN_8528546"/>
    <s v="Cake"/>
    <x v="1"/>
    <n v="3"/>
    <n v="3"/>
    <x v="1"/>
    <n v="3"/>
    <n v="9"/>
    <n v="9"/>
    <s v="Cash"/>
    <s v="N/A"/>
    <d v="2023-12-09T00:00:00"/>
  </r>
  <r>
    <s v="TXN_4849860"/>
    <s v="Tea"/>
    <x v="6"/>
    <n v="4"/>
    <n v="4"/>
    <x v="5"/>
    <n v="1.5"/>
    <n v="6"/>
    <n v="6"/>
    <s v="Credit Card"/>
    <s v="In-store"/>
    <d v="2023-12-01T00:00:00"/>
  </r>
  <r>
    <s v="TXN_1840897"/>
    <s v="UNKNOWN"/>
    <x v="8"/>
    <n v="1"/>
    <n v="1"/>
    <x v="8"/>
    <n v="5"/>
    <n v="5"/>
    <n v="5"/>
    <s v="N/A"/>
    <s v="N/A"/>
    <d v="2023-06-03T00:00:00"/>
  </r>
  <r>
    <s v="TXN_7689696"/>
    <s v="ERROR"/>
    <x v="9"/>
    <n v="5"/>
    <n v="5"/>
    <x v="4"/>
    <n v="4"/>
    <n v="20"/>
    <n v="20"/>
    <s v="Digital Wallet"/>
    <s v="Takeaway"/>
    <d v="2023-07-03T00:00:00"/>
  </r>
  <r>
    <s v="TXN_6905794"/>
    <s v="Salad"/>
    <x v="3"/>
    <n v="1"/>
    <n v="1"/>
    <x v="3"/>
    <n v="5"/>
    <m/>
    <n v="5"/>
    <s v="Cash"/>
    <s v="Takeaway"/>
    <d v="2023-05-31T00:00:00"/>
  </r>
  <r>
    <s v="TXN_4469769"/>
    <s v="Salad"/>
    <x v="3"/>
    <n v="5"/>
    <n v="5"/>
    <x v="3"/>
    <n v="5"/>
    <n v="25"/>
    <n v="25"/>
    <s v="N/A"/>
    <s v="N/A"/>
    <d v="2023-08-15T00:00:00"/>
  </r>
  <r>
    <s v="TXN_9452261"/>
    <s v="Cake"/>
    <x v="1"/>
    <n v="5"/>
    <n v="5"/>
    <x v="1"/>
    <n v="3"/>
    <n v="15"/>
    <n v="15"/>
    <s v="N/A"/>
    <s v="N/A"/>
    <d v="2023-11-29T00:00:00"/>
  </r>
  <r>
    <s v="TXN_7347515"/>
    <s v="Smoothie"/>
    <x v="4"/>
    <n v="3"/>
    <n v="3"/>
    <x v="4"/>
    <n v="4"/>
    <n v="12"/>
    <n v="12"/>
    <s v="N/A"/>
    <s v="Takeaway"/>
    <d v="2023-04-25T00:00:00"/>
  </r>
  <r>
    <s v="TXN_1940330"/>
    <s v="Tea"/>
    <x v="6"/>
    <n v="4"/>
    <n v="4"/>
    <x v="5"/>
    <n v="1.5"/>
    <n v="6"/>
    <n v="6"/>
    <s v="N/A"/>
    <s v="In-store"/>
    <d v="2023-01-12T00:00:00"/>
  </r>
  <r>
    <s v="TXN_1576355"/>
    <s v="Coffee"/>
    <x v="0"/>
    <n v="4"/>
    <n v="4"/>
    <x v="0"/>
    <n v="2"/>
    <n v="8"/>
    <n v="8"/>
    <s v="N/A"/>
    <s v="N/A"/>
    <d v="2023-10-20T00:00:00"/>
  </r>
  <r>
    <s v="TXN_8615635"/>
    <s v="UNKNOWN"/>
    <x v="2"/>
    <s v="ERROR"/>
    <n v="4"/>
    <x v="2"/>
    <n v="1"/>
    <n v="4"/>
    <n v="4"/>
    <s v="N/A"/>
    <s v="In-store"/>
    <d v="2023-01-12T00:00:00"/>
  </r>
  <r>
    <s v="TXN_9511794"/>
    <s v="Cookie"/>
    <x v="2"/>
    <n v="1"/>
    <n v="1"/>
    <x v="2"/>
    <n v="1"/>
    <n v="1"/>
    <n v="1"/>
    <s v="Cash"/>
    <s v="Takeaway"/>
    <d v="2023-06-10T00:00:00"/>
  </r>
  <r>
    <s v="TXN_9024781"/>
    <s v="Smoothie"/>
    <x v="4"/>
    <n v="4"/>
    <n v="4"/>
    <x v="4"/>
    <n v="4"/>
    <n v="16"/>
    <n v="16"/>
    <s v="Cash"/>
    <s v="In-store"/>
    <d v="2023-09-12T00:00:00"/>
  </r>
  <r>
    <s v="TXN_7771526"/>
    <s v="Juice"/>
    <x v="7"/>
    <n v="1"/>
    <n v="1"/>
    <x v="1"/>
    <n v="3"/>
    <n v="3"/>
    <n v="3"/>
    <s v="Cash"/>
    <s v="In-store"/>
    <d v="2023-04-28T00:00:00"/>
  </r>
  <r>
    <s v="TXN_7070302"/>
    <s v="Salad"/>
    <x v="3"/>
    <n v="3"/>
    <n v="3"/>
    <x v="3"/>
    <n v="5"/>
    <n v="15"/>
    <n v="15"/>
    <s v="N/A"/>
    <s v="In-store"/>
    <d v="2023-04-30T00:00:00"/>
  </r>
  <r>
    <s v="TXN_6511228"/>
    <s v="Salad"/>
    <x v="3"/>
    <n v="4"/>
    <n v="4"/>
    <x v="3"/>
    <n v="5"/>
    <n v="20"/>
    <n v="20"/>
    <s v="Credit Card"/>
    <s v="N/A"/>
    <d v="2023-11-01T00:00:00"/>
  </r>
  <r>
    <s v="TXN_5320512"/>
    <s v="Tea"/>
    <x v="6"/>
    <n v="5"/>
    <n v="5"/>
    <x v="5"/>
    <n v="1.5"/>
    <n v="7.5"/>
    <n v="7.5"/>
    <s v="N/A"/>
    <s v="In-store"/>
    <d v="2023-04-25T00:00:00"/>
  </r>
  <r>
    <s v="TXN_2972777"/>
    <s v="Juice"/>
    <x v="7"/>
    <n v="4"/>
    <n v="4"/>
    <x v="7"/>
    <n v="3"/>
    <n v="12"/>
    <n v="12"/>
    <s v="Credit Card"/>
    <s v="N/A"/>
    <d v="2023-04-08T00:00:00"/>
  </r>
  <r>
    <s v="TXN_8591813"/>
    <s v="Coffee"/>
    <x v="0"/>
    <n v="3"/>
    <n v="3"/>
    <x v="0"/>
    <n v="2"/>
    <n v="6"/>
    <n v="6"/>
    <s v="Cash"/>
    <s v="Takeaway"/>
    <d v="2023-10-31T00:00:00"/>
  </r>
  <r>
    <s v="TXN_4095768"/>
    <s v="Salad"/>
    <x v="3"/>
    <n v="5"/>
    <n v="5"/>
    <x v="3"/>
    <n v="5"/>
    <n v="25"/>
    <n v="25"/>
    <s v="Digital Wallet"/>
    <s v="In-store"/>
    <d v="2023-06-18T00:00:00"/>
  </r>
  <r>
    <s v="TXN_9107508"/>
    <s v="Coffee"/>
    <x v="0"/>
    <n v="1"/>
    <n v="1"/>
    <x v="0"/>
    <n v="2"/>
    <n v="2"/>
    <n v="2"/>
    <s v="N/A"/>
    <s v="N/A"/>
    <d v="2023-06-06T00:00:00"/>
  </r>
  <r>
    <s v="TXN_2791987"/>
    <s v="Smoothie"/>
    <x v="4"/>
    <s v="UNKNOWN"/>
    <n v="1"/>
    <x v="4"/>
    <n v="4"/>
    <n v="4"/>
    <n v="4"/>
    <s v="Credit Card"/>
    <s v="N/A"/>
    <d v="2023-06-23T00:00:00"/>
  </r>
  <r>
    <s v="TXN_6045577"/>
    <s v="ERROR"/>
    <x v="0"/>
    <n v="3"/>
    <n v="3"/>
    <x v="0"/>
    <n v="2"/>
    <n v="6"/>
    <n v="6"/>
    <s v="Credit Card"/>
    <s v="N/A"/>
    <d v="2023-07-06T00:00:00"/>
  </r>
  <r>
    <s v="TXN_5534944"/>
    <s v="Tea"/>
    <x v="6"/>
    <n v="5"/>
    <n v="5"/>
    <x v="5"/>
    <n v="1.5"/>
    <n v="7.5"/>
    <n v="7.5"/>
    <s v="Credit Card"/>
    <s v="Takeaway"/>
    <d v="2023-01-26T00:00:00"/>
  </r>
  <r>
    <s v="TXN_7887682"/>
    <s v="UNKNOWN"/>
    <x v="0"/>
    <n v="2"/>
    <n v="2"/>
    <x v="0"/>
    <n v="2"/>
    <n v="4"/>
    <n v="4"/>
    <s v="Credit Card"/>
    <s v="Takeaway"/>
    <d v="2023-06-17T00:00:00"/>
  </r>
  <r>
    <s v="TXN_5037517"/>
    <s v="UNKNOWN"/>
    <x v="9"/>
    <n v="5"/>
    <n v="5"/>
    <x v="4"/>
    <n v="4"/>
    <n v="20"/>
    <n v="20"/>
    <s v="N/A"/>
    <s v="In-store"/>
    <d v="2023-06-01T00:00:00"/>
  </r>
  <r>
    <s v="TXN_6805091"/>
    <s v="ERROR"/>
    <x v="9"/>
    <n v="2"/>
    <n v="2"/>
    <x v="4"/>
    <n v="4"/>
    <n v="8"/>
    <n v="8"/>
    <s v="Cash"/>
    <s v="N/A"/>
    <d v="2023-12-28T00:00:00"/>
  </r>
  <r>
    <s v="TXN_5839300"/>
    <s v="Cake"/>
    <x v="1"/>
    <n v="1"/>
    <n v="1"/>
    <x v="1"/>
    <n v="3"/>
    <n v="3"/>
    <n v="3"/>
    <s v="Credit Card"/>
    <s v="N/A"/>
    <d v="2023-07-01T00:00:00"/>
  </r>
  <r>
    <s v="TXN_7801115"/>
    <s v="Tea"/>
    <x v="6"/>
    <n v="1"/>
    <n v="1"/>
    <x v="5"/>
    <n v="1.5"/>
    <n v="1.5"/>
    <n v="1.5"/>
    <s v="Cash"/>
    <s v="N/A"/>
    <d v="2023-12-18T00:00:00"/>
  </r>
  <r>
    <s v="TXN_4753853"/>
    <m/>
    <x v="1"/>
    <n v="5"/>
    <n v="5"/>
    <x v="1"/>
    <n v="3"/>
    <n v="15"/>
    <n v="15"/>
    <s v="Credit Card"/>
    <s v="Takeaway"/>
    <d v="2023-05-07T00:00:00"/>
  </r>
  <r>
    <s v="TXN_7145259"/>
    <s v="Juice"/>
    <x v="7"/>
    <n v="2"/>
    <n v="2"/>
    <x v="1"/>
    <n v="3"/>
    <n v="6"/>
    <n v="6"/>
    <s v="Digital Wallet"/>
    <s v="In-store"/>
    <d v="2023-11-11T00:00:00"/>
  </r>
  <r>
    <s v="TXN_2817018"/>
    <s v="Sandwich"/>
    <x v="5"/>
    <n v="3"/>
    <n v="3"/>
    <x v="4"/>
    <n v="4"/>
    <n v="12"/>
    <n v="12"/>
    <s v="Credit Card"/>
    <s v="Takeaway"/>
    <d v="2023-04-25T00:00:00"/>
  </r>
  <r>
    <s v="TXN_6762490"/>
    <s v="Juice"/>
    <x v="7"/>
    <n v="5"/>
    <n v="5"/>
    <x v="1"/>
    <n v="3"/>
    <n v="15"/>
    <n v="15"/>
    <s v="Cash"/>
    <s v="N/A"/>
    <d v="2023-05-03T00:00:00"/>
  </r>
  <r>
    <s v="TXN_9705872"/>
    <s v="Cookie"/>
    <x v="2"/>
    <n v="3"/>
    <n v="3"/>
    <x v="7"/>
    <n v="1"/>
    <n v="3"/>
    <n v="3"/>
    <s v="N/A"/>
    <s v="In-store"/>
    <m/>
  </r>
  <r>
    <s v="TXN_6012446"/>
    <s v="Smoothie"/>
    <x v="4"/>
    <n v="4"/>
    <n v="4"/>
    <x v="4"/>
    <n v="4"/>
    <n v="16"/>
    <n v="16"/>
    <s v="Cash"/>
    <s v="Takeaway"/>
    <d v="2023-07-20T00:00:00"/>
  </r>
  <r>
    <s v="TXN_8936086"/>
    <s v="Sandwich"/>
    <x v="5"/>
    <n v="4"/>
    <n v="4"/>
    <x v="4"/>
    <n v="4"/>
    <n v="16"/>
    <n v="16"/>
    <s v="N/A"/>
    <s v="In-store"/>
    <d v="2023-11-27T00:00:00"/>
  </r>
  <r>
    <s v="TXN_4135134"/>
    <s v="Cookie"/>
    <x v="2"/>
    <n v="5"/>
    <n v="5"/>
    <x v="2"/>
    <n v="1"/>
    <n v="5"/>
    <n v="5"/>
    <s v="Credit Card"/>
    <s v="Takeaway"/>
    <d v="2023-08-11T00:00:00"/>
  </r>
  <r>
    <s v="TXN_7808032"/>
    <s v="Cookie"/>
    <x v="2"/>
    <n v="4"/>
    <n v="4"/>
    <x v="7"/>
    <n v="1"/>
    <n v="4"/>
    <n v="4"/>
    <s v="N/A"/>
    <s v="Takeaway"/>
    <d v="2023-12-19T00:00:00"/>
  </r>
  <r>
    <s v="TXN_2212234"/>
    <s v="Juice"/>
    <x v="7"/>
    <n v="2"/>
    <n v="2"/>
    <x v="1"/>
    <n v="3"/>
    <n v="6"/>
    <n v="6"/>
    <s v="Cash"/>
    <s v="In-store"/>
    <d v="2023-12-22T00:00:00"/>
  </r>
  <r>
    <s v="TXN_8611918"/>
    <s v="ERROR"/>
    <x v="3"/>
    <n v="3"/>
    <n v="3"/>
    <x v="3"/>
    <n v="5"/>
    <n v="15"/>
    <n v="15"/>
    <s v="Cash"/>
    <s v="Takeaway"/>
    <d v="2023-06-27T00:00:00"/>
  </r>
  <r>
    <s v="TXN_5115009"/>
    <s v="Cake"/>
    <x v="1"/>
    <n v="4"/>
    <n v="4"/>
    <x v="1"/>
    <n v="3"/>
    <n v="12"/>
    <n v="12"/>
    <s v="N/A"/>
    <s v="Takeaway"/>
    <d v="2023-02-21T00:00:00"/>
  </r>
  <r>
    <s v="TXN_9827492"/>
    <s v="Tea"/>
    <x v="6"/>
    <n v="3"/>
    <n v="3"/>
    <x v="5"/>
    <n v="1.5"/>
    <n v="4.5"/>
    <n v="4.5"/>
    <s v="N/A"/>
    <s v="N/A"/>
    <d v="2023-07-13T00:00:00"/>
  </r>
  <r>
    <s v="TXN_6344003"/>
    <s v="Cake"/>
    <x v="1"/>
    <n v="1"/>
    <n v="1"/>
    <x v="1"/>
    <n v="3"/>
    <n v="3"/>
    <n v="3"/>
    <s v="N/A"/>
    <s v="N/A"/>
    <d v="2023-12-22T00:00:00"/>
  </r>
  <r>
    <s v="TXN_1993155"/>
    <s v="Juice"/>
    <x v="7"/>
    <n v="1"/>
    <n v="1"/>
    <x v="1"/>
    <n v="3"/>
    <n v="3"/>
    <n v="3"/>
    <s v="N/A"/>
    <s v="N/A"/>
    <d v="2023-05-23T00:00:00"/>
  </r>
  <r>
    <s v="TXN_4566012"/>
    <s v="Cookie"/>
    <x v="2"/>
    <n v="5"/>
    <n v="5"/>
    <x v="2"/>
    <n v="1"/>
    <n v="5"/>
    <n v="5"/>
    <s v="Credit Card"/>
    <s v="Takeaway"/>
    <d v="2023-05-10T00:00:00"/>
  </r>
  <r>
    <s v="TXN_1030539"/>
    <s v="Cake"/>
    <x v="1"/>
    <n v="3"/>
    <n v="3"/>
    <x v="1"/>
    <n v="3"/>
    <n v="9"/>
    <n v="9"/>
    <s v="N/A"/>
    <s v="Takeaway"/>
    <d v="2023-11-06T00:00:00"/>
  </r>
  <r>
    <s v="TXN_3830605"/>
    <s v="Coffee"/>
    <x v="0"/>
    <s v="ERROR"/>
    <n v="1"/>
    <x v="0"/>
    <n v="2"/>
    <n v="2"/>
    <n v="2"/>
    <s v="N/A"/>
    <s v="Takeaway"/>
    <d v="2023-12-07T00:00:00"/>
  </r>
  <r>
    <s v="TXN_5052515"/>
    <s v="Tea"/>
    <x v="6"/>
    <m/>
    <n v="1"/>
    <x v="5"/>
    <n v="1.5"/>
    <n v="1.5"/>
    <n v="1.5"/>
    <s v="Cash"/>
    <s v="In-store"/>
    <d v="2023-09-19T00:00:00"/>
  </r>
  <r>
    <s v="TXN_5125382"/>
    <s v="Coffee"/>
    <x v="0"/>
    <n v="1"/>
    <n v="1"/>
    <x v="0"/>
    <n v="2"/>
    <n v="2"/>
    <n v="2"/>
    <s v="Digital Wallet"/>
    <s v="In-store"/>
    <d v="2023-12-26T00:00:00"/>
  </r>
  <r>
    <s v="TXN_5015183"/>
    <s v="Cake"/>
    <x v="1"/>
    <n v="2"/>
    <n v="2"/>
    <x v="1"/>
    <n v="3"/>
    <n v="6"/>
    <n v="6"/>
    <s v="N/A"/>
    <s v="In-store"/>
    <d v="2023-08-29T00:00:00"/>
  </r>
  <r>
    <s v="TXN_1661068"/>
    <s v="Salad"/>
    <x v="3"/>
    <n v="3"/>
    <n v="3"/>
    <x v="3"/>
    <n v="5"/>
    <n v="15"/>
    <n v="15"/>
    <s v="Cash"/>
    <s v="Takeaway"/>
    <d v="2023-04-09T00:00:00"/>
  </r>
  <r>
    <s v="TXN_9549381"/>
    <s v="Juice"/>
    <x v="7"/>
    <n v="1"/>
    <n v="1"/>
    <x v="1"/>
    <n v="3"/>
    <n v="3"/>
    <n v="3"/>
    <s v="Digital Wallet"/>
    <s v="In-store"/>
    <d v="2023-11-23T00:00:00"/>
  </r>
  <r>
    <s v="TXN_7812084"/>
    <s v="Sandwich"/>
    <x v="5"/>
    <n v="4"/>
    <n v="4"/>
    <x v="4"/>
    <n v="4"/>
    <n v="16"/>
    <n v="16"/>
    <s v="Cash"/>
    <s v="In-store"/>
    <d v="2023-01-17T00:00:00"/>
  </r>
  <r>
    <s v="TXN_1694364"/>
    <s v="Sandwich"/>
    <x v="5"/>
    <n v="3"/>
    <n v="3"/>
    <x v="4"/>
    <n v="4"/>
    <n v="12"/>
    <n v="12"/>
    <s v="N/A"/>
    <s v="Takeaway"/>
    <d v="2023-06-10T00:00:00"/>
  </r>
  <r>
    <s v="TXN_4191925"/>
    <s v="Coffee"/>
    <x v="0"/>
    <n v="2"/>
    <n v="2"/>
    <x v="0"/>
    <n v="2"/>
    <n v="4"/>
    <n v="4"/>
    <s v="N/A"/>
    <s v="N/A"/>
    <d v="2023-10-21T00:00:00"/>
  </r>
  <r>
    <s v="TXN_2258091"/>
    <s v="Juice"/>
    <x v="7"/>
    <n v="2"/>
    <n v="2"/>
    <x v="1"/>
    <n v="3"/>
    <n v="6"/>
    <n v="6"/>
    <s v="N/A"/>
    <s v="In-store"/>
    <d v="2023-10-11T00:00:00"/>
  </r>
  <r>
    <s v="TXN_6482262"/>
    <s v="Juice"/>
    <x v="7"/>
    <n v="3"/>
    <n v="3"/>
    <x v="1"/>
    <n v="3"/>
    <n v="9"/>
    <n v="9"/>
    <s v="Credit Card"/>
    <s v="N/A"/>
    <d v="2023-05-13T00:00:00"/>
  </r>
  <r>
    <s v="TXN_1951166"/>
    <s v="Tea"/>
    <x v="6"/>
    <n v="2"/>
    <n v="2"/>
    <x v="5"/>
    <n v="1.5"/>
    <m/>
    <n v="3"/>
    <s v="Credit Card"/>
    <s v="N/A"/>
    <d v="2023-08-28T00:00:00"/>
  </r>
  <r>
    <s v="TXN_4552615"/>
    <s v="Cake"/>
    <x v="1"/>
    <n v="2"/>
    <n v="2"/>
    <x v="1"/>
    <n v="3"/>
    <n v="6"/>
    <n v="6"/>
    <s v="Cash"/>
    <s v="Takeaway"/>
    <d v="2023-04-09T00:00:00"/>
  </r>
  <r>
    <s v="TXN_6745856"/>
    <s v="Cake"/>
    <x v="1"/>
    <n v="4"/>
    <n v="4"/>
    <x v="1"/>
    <n v="3"/>
    <n v="12"/>
    <n v="12"/>
    <s v="Cash"/>
    <s v="In-store"/>
    <d v="2023-06-16T00:00:00"/>
  </r>
  <r>
    <s v="TXN_4898949"/>
    <s v="Salad"/>
    <x v="3"/>
    <n v="1"/>
    <n v="1"/>
    <x v="3"/>
    <n v="5"/>
    <n v="5"/>
    <n v="5"/>
    <s v="N/A"/>
    <s v="In-store"/>
    <d v="2023-09-18T00:00:00"/>
  </r>
  <r>
    <s v="TXN_7027560"/>
    <s v="ERROR"/>
    <x v="6"/>
    <n v="5"/>
    <n v="5"/>
    <x v="5"/>
    <n v="1.5"/>
    <n v="7.5"/>
    <n v="7.5"/>
    <s v="N/A"/>
    <s v="In-store"/>
    <d v="2023-10-05T00:00:00"/>
  </r>
  <r>
    <s v="TXN_9646000"/>
    <s v="ERROR"/>
    <x v="8"/>
    <n v="2"/>
    <n v="2"/>
    <x v="7"/>
    <n v="0"/>
    <s v="UNKNOWN"/>
    <n v="0"/>
    <s v="N/A"/>
    <s v="In-store"/>
    <d v="2023-12-14T00:00:00"/>
  </r>
  <r>
    <s v="TXN_2338426"/>
    <s v="Coffee"/>
    <x v="0"/>
    <n v="2"/>
    <n v="2"/>
    <x v="0"/>
    <n v="2"/>
    <n v="4"/>
    <n v="4"/>
    <s v="N/A"/>
    <s v="N/A"/>
    <d v="2023-05-07T00:00:00"/>
  </r>
  <r>
    <s v="TXN_3369191"/>
    <s v="Cookie"/>
    <x v="2"/>
    <n v="5"/>
    <n v="5"/>
    <x v="2"/>
    <n v="1"/>
    <n v="5"/>
    <n v="5"/>
    <s v="Cash"/>
    <s v="Takeaway"/>
    <d v="2023-02-07T00:00:00"/>
  </r>
  <r>
    <s v="TXN_5551020"/>
    <s v="Sandwich"/>
    <x v="5"/>
    <n v="2"/>
    <n v="2"/>
    <x v="4"/>
    <n v="4"/>
    <s v="ERROR"/>
    <n v="8"/>
    <s v="Credit Card"/>
    <s v="N/A"/>
    <d v="2023-01-31T00:00:00"/>
  </r>
  <r>
    <s v="TXN_9269683"/>
    <s v="Sandwich"/>
    <x v="5"/>
    <n v="5"/>
    <n v="5"/>
    <x v="4"/>
    <n v="4"/>
    <n v="20"/>
    <n v="20"/>
    <s v="Digital Wallet"/>
    <s v="N/A"/>
    <d v="2023-09-26T00:00:00"/>
  </r>
  <r>
    <s v="TXN_9287350"/>
    <s v="Smoothie"/>
    <x v="4"/>
    <n v="2"/>
    <n v="2"/>
    <x v="4"/>
    <n v="4"/>
    <n v="8"/>
    <n v="8"/>
    <s v="N/A"/>
    <s v="In-store"/>
    <d v="2023-01-28T00:00:00"/>
  </r>
  <r>
    <s v="TXN_6541809"/>
    <s v="Tea"/>
    <x v="6"/>
    <n v="3"/>
    <n v="3"/>
    <x v="5"/>
    <n v="1.5"/>
    <n v="4.5"/>
    <n v="4.5"/>
    <s v="N/A"/>
    <s v="N/A"/>
    <d v="2023-05-01T00:00:00"/>
  </r>
  <r>
    <s v="TXN_4398750"/>
    <s v="Sandwich"/>
    <x v="5"/>
    <n v="2"/>
    <n v="2"/>
    <x v="4"/>
    <n v="4"/>
    <n v="8"/>
    <n v="8"/>
    <s v="Cash"/>
    <s v="In-store"/>
    <d v="2023-05-28T00:00:00"/>
  </r>
  <r>
    <s v="TXN_7493097"/>
    <s v="Cake"/>
    <x v="1"/>
    <m/>
    <n v="5"/>
    <x v="1"/>
    <n v="3"/>
    <n v="15"/>
    <n v="15"/>
    <s v="Credit Card"/>
    <s v="N/A"/>
    <d v="2023-11-04T00:00:00"/>
  </r>
  <r>
    <s v="TXN_9850541"/>
    <s v="Cookie"/>
    <x v="2"/>
    <n v="4"/>
    <n v="4"/>
    <x v="2"/>
    <n v="1"/>
    <n v="4"/>
    <n v="4"/>
    <s v="Cash"/>
    <s v="Takeaway"/>
    <d v="2023-09-02T00:00:00"/>
  </r>
  <r>
    <s v="TXN_4262142"/>
    <s v="Cake"/>
    <x v="1"/>
    <n v="2"/>
    <n v="2"/>
    <x v="1"/>
    <n v="3"/>
    <n v="6"/>
    <n v="6"/>
    <s v="Cash"/>
    <s v="Takeaway"/>
    <d v="2023-01-02T00:00:00"/>
  </r>
  <r>
    <s v="TXN_7153313"/>
    <s v="Tea"/>
    <x v="6"/>
    <n v="1"/>
    <n v="1"/>
    <x v="5"/>
    <n v="1.5"/>
    <n v="1.5"/>
    <n v="1.5"/>
    <s v="Cash"/>
    <s v="N/A"/>
    <d v="2023-12-29T00:00:00"/>
  </r>
  <r>
    <s v="TXN_8581124"/>
    <s v="Salad"/>
    <x v="3"/>
    <n v="2"/>
    <n v="2"/>
    <x v="3"/>
    <n v="5"/>
    <n v="10"/>
    <n v="10"/>
    <s v="Credit Card"/>
    <s v="N/A"/>
    <d v="2023-05-08T00:00:00"/>
  </r>
  <r>
    <s v="TXN_3589218"/>
    <s v="Salad"/>
    <x v="3"/>
    <n v="2"/>
    <n v="2"/>
    <x v="3"/>
    <n v="5"/>
    <n v="10"/>
    <n v="10"/>
    <s v="Credit Card"/>
    <s v="In-store"/>
    <d v="2023-06-21T00:00:00"/>
  </r>
  <r>
    <s v="TXN_7303515"/>
    <s v="Salad"/>
    <x v="3"/>
    <n v="4"/>
    <n v="4"/>
    <x v="3"/>
    <n v="5"/>
    <n v="20"/>
    <n v="20"/>
    <s v="Cash"/>
    <s v="In-store"/>
    <d v="2023-05-29T00:00:00"/>
  </r>
  <r>
    <s v="TXN_2586183"/>
    <s v="Cookie"/>
    <x v="2"/>
    <n v="2"/>
    <n v="2"/>
    <x v="2"/>
    <n v="1"/>
    <n v="2"/>
    <n v="2"/>
    <s v="Cash"/>
    <s v="N/A"/>
    <d v="2023-09-04T00:00:00"/>
  </r>
  <r>
    <s v="TXN_2436779"/>
    <s v="Cake"/>
    <x v="1"/>
    <n v="1"/>
    <n v="1"/>
    <x v="1"/>
    <n v="3"/>
    <n v="3"/>
    <n v="3"/>
    <s v="Credit Card"/>
    <s v="Takeaway"/>
    <d v="2023-05-24T00:00:00"/>
  </r>
  <r>
    <s v="TXN_4001763"/>
    <s v="Juice"/>
    <x v="7"/>
    <n v="3"/>
    <n v="3"/>
    <x v="1"/>
    <n v="3"/>
    <n v="9"/>
    <n v="9"/>
    <s v="N/A"/>
    <s v="Takeaway"/>
    <d v="2023-05-11T00:00:00"/>
  </r>
  <r>
    <s v="TXN_9317529"/>
    <s v="Juice"/>
    <x v="7"/>
    <n v="4"/>
    <n v="4"/>
    <x v="6"/>
    <n v="3"/>
    <n v="12"/>
    <n v="12"/>
    <s v="Credit Card"/>
    <s v="N/A"/>
    <d v="2023-07-10T00:00:00"/>
  </r>
  <r>
    <s v="TXN_6974587"/>
    <s v="Salad"/>
    <x v="3"/>
    <n v="3"/>
    <n v="3"/>
    <x v="3"/>
    <n v="5"/>
    <n v="15"/>
    <n v="15"/>
    <s v="Cash"/>
    <s v="N/A"/>
    <d v="2023-06-16T00:00:00"/>
  </r>
  <r>
    <s v="TXN_4379467"/>
    <s v="Tea"/>
    <x v="6"/>
    <s v="UNKNOWN"/>
    <n v="1"/>
    <x v="5"/>
    <n v="1.5"/>
    <n v="1.5"/>
    <n v="1.5"/>
    <s v="N/A"/>
    <s v="N/A"/>
    <d v="2023-06-16T00:00:00"/>
  </r>
  <r>
    <s v="TXN_2719734"/>
    <s v="Cake"/>
    <x v="1"/>
    <n v="5"/>
    <n v="5"/>
    <x v="1"/>
    <n v="3"/>
    <n v="15"/>
    <n v="15"/>
    <s v="Digital Wallet"/>
    <s v="In-store"/>
    <d v="2023-05-22T00:00:00"/>
  </r>
  <r>
    <s v="TXN_2887332"/>
    <s v="Sandwich"/>
    <x v="5"/>
    <n v="5"/>
    <n v="5"/>
    <x v="4"/>
    <n v="4"/>
    <n v="20"/>
    <n v="20"/>
    <s v="N/A"/>
    <s v="N/A"/>
    <d v="2023-11-16T00:00:00"/>
  </r>
  <r>
    <s v="TXN_8566668"/>
    <s v="Sandwich"/>
    <x v="5"/>
    <n v="5"/>
    <n v="5"/>
    <x v="4"/>
    <n v="4"/>
    <n v="20"/>
    <n v="20"/>
    <s v="Digital Wallet"/>
    <s v="In-store"/>
    <d v="2023-02-12T00:00:00"/>
  </r>
  <r>
    <s v="TXN_8284384"/>
    <s v="Juice"/>
    <x v="7"/>
    <n v="2"/>
    <n v="2"/>
    <x v="1"/>
    <n v="3"/>
    <n v="6"/>
    <n v="6"/>
    <s v="Digital Wallet"/>
    <s v="Takeaway"/>
    <d v="2023-06-05T00:00:00"/>
  </r>
  <r>
    <s v="TXN_2139240"/>
    <s v="Sandwich"/>
    <x v="5"/>
    <n v="4"/>
    <n v="4"/>
    <x v="4"/>
    <n v="4"/>
    <n v="16"/>
    <n v="16"/>
    <s v="Digital Wallet"/>
    <s v="N/A"/>
    <d v="2023-04-06T00:00:00"/>
  </r>
  <r>
    <s v="TXN_5454841"/>
    <s v="Cookie"/>
    <x v="2"/>
    <n v="5"/>
    <n v="5"/>
    <x v="2"/>
    <n v="1"/>
    <n v="5"/>
    <n v="5"/>
    <s v="N/A"/>
    <s v="Takeaway"/>
    <d v="2023-06-04T00:00:00"/>
  </r>
  <r>
    <s v="TXN_8104431"/>
    <s v="Tea"/>
    <x v="6"/>
    <n v="5"/>
    <n v="5"/>
    <x v="5"/>
    <n v="1.5"/>
    <n v="7.5"/>
    <n v="7.5"/>
    <s v="N/A"/>
    <s v="In-store"/>
    <d v="2023-03-07T00:00:00"/>
  </r>
  <r>
    <s v="TXN_5141000"/>
    <s v="Smoothie"/>
    <x v="4"/>
    <n v="4"/>
    <n v="4"/>
    <x v="4"/>
    <n v="4"/>
    <n v="16"/>
    <n v="16"/>
    <s v="N/A"/>
    <s v="Takeaway"/>
    <d v="2023-06-16T00:00:00"/>
  </r>
  <r>
    <s v="TXN_2508499"/>
    <s v="Tea"/>
    <x v="6"/>
    <n v="3"/>
    <n v="3"/>
    <x v="5"/>
    <n v="1.5"/>
    <n v="4.5"/>
    <n v="4.5"/>
    <s v="Credit Card"/>
    <s v="In-store"/>
    <d v="2023-02-22T00:00:00"/>
  </r>
  <r>
    <s v="TXN_4571510"/>
    <s v="Smoothie"/>
    <x v="4"/>
    <n v="3"/>
    <n v="3"/>
    <x v="4"/>
    <n v="4"/>
    <n v="12"/>
    <n v="12"/>
    <s v="Cash"/>
    <s v="Takeaway"/>
    <d v="2023-11-19T00:00:00"/>
  </r>
  <r>
    <s v="TXN_4742476"/>
    <s v="Coffee"/>
    <x v="0"/>
    <n v="2"/>
    <n v="2"/>
    <x v="0"/>
    <n v="2"/>
    <n v="4"/>
    <n v="4"/>
    <s v="Cash"/>
    <s v="In-store"/>
    <d v="2023-10-27T00:00:00"/>
  </r>
  <r>
    <s v="TXN_8510436"/>
    <s v="Cake"/>
    <x v="1"/>
    <n v="1"/>
    <n v="1"/>
    <x v="1"/>
    <n v="3"/>
    <n v="3"/>
    <n v="3"/>
    <s v="Digital Wallet"/>
    <s v="In-store"/>
    <d v="2023-07-19T00:00:00"/>
  </r>
  <r>
    <s v="TXN_7509630"/>
    <s v="Cookie"/>
    <x v="2"/>
    <n v="3"/>
    <n v="3"/>
    <x v="2"/>
    <n v="1"/>
    <n v="3"/>
    <n v="3"/>
    <s v="Cash"/>
    <s v="In-store"/>
    <d v="2023-04-20T00:00:00"/>
  </r>
  <r>
    <s v="TXN_5276301"/>
    <s v="Cake"/>
    <x v="1"/>
    <n v="3"/>
    <n v="3"/>
    <x v="1"/>
    <n v="3"/>
    <n v="9"/>
    <n v="9"/>
    <s v="Cash"/>
    <s v="N/A"/>
    <d v="2023-03-13T00:00:00"/>
  </r>
  <r>
    <s v="TXN_4977130"/>
    <s v="Sandwich"/>
    <x v="5"/>
    <n v="1"/>
    <n v="1"/>
    <x v="4"/>
    <n v="4"/>
    <n v="4"/>
    <n v="4"/>
    <s v="Digital Wallet"/>
    <s v="In-store"/>
    <d v="2023-07-08T00:00:00"/>
  </r>
  <r>
    <s v="TXN_4293196"/>
    <s v="Cookie"/>
    <x v="2"/>
    <m/>
    <n v="3"/>
    <x v="2"/>
    <n v="1"/>
    <n v="3"/>
    <n v="3"/>
    <s v="N/A"/>
    <s v="In-store"/>
    <d v="2023-06-17T00:00:00"/>
  </r>
  <r>
    <s v="TXN_9284099"/>
    <s v="Cake"/>
    <x v="1"/>
    <n v="2"/>
    <n v="2"/>
    <x v="1"/>
    <n v="3"/>
    <n v="6"/>
    <n v="6"/>
    <s v="Digital Wallet"/>
    <s v="In-store"/>
    <d v="2023-07-20T00:00:00"/>
  </r>
  <r>
    <s v="TXN_1900411"/>
    <s v="Salad"/>
    <x v="3"/>
    <n v="3"/>
    <n v="3"/>
    <x v="3"/>
    <n v="5"/>
    <n v="15"/>
    <n v="15"/>
    <s v="N/A"/>
    <s v="N/A"/>
    <d v="2023-09-24T00:00:00"/>
  </r>
  <r>
    <s v="TXN_7454416"/>
    <s v="Tea"/>
    <x v="6"/>
    <n v="1"/>
    <n v="1"/>
    <x v="5"/>
    <n v="1.5"/>
    <n v="1.5"/>
    <n v="1.5"/>
    <s v="Credit Card"/>
    <s v="Takeaway"/>
    <d v="2023-12-07T00:00:00"/>
  </r>
  <r>
    <s v="TXN_4178899"/>
    <s v="Coffee"/>
    <x v="0"/>
    <n v="2"/>
    <n v="2"/>
    <x v="0"/>
    <n v="2"/>
    <n v="4"/>
    <n v="4"/>
    <s v="N/A"/>
    <s v="Takeaway"/>
    <d v="2023-04-05T00:00:00"/>
  </r>
  <r>
    <s v="TXN_9027002"/>
    <s v="Smoothie"/>
    <x v="4"/>
    <n v="4"/>
    <n v="4"/>
    <x v="8"/>
    <n v="4"/>
    <n v="16"/>
    <n v="16"/>
    <s v="Credit Card"/>
    <s v="Takeaway"/>
    <d v="2023-12-31T00:00:00"/>
  </r>
  <r>
    <s v="TXN_6587399"/>
    <s v="Smoothie"/>
    <x v="4"/>
    <n v="1"/>
    <n v="1"/>
    <x v="4"/>
    <n v="4"/>
    <n v="4"/>
    <n v="4"/>
    <s v="N/A"/>
    <s v="Takeaway"/>
    <d v="2023-08-08T00:00:00"/>
  </r>
  <r>
    <s v="TXN_7179013"/>
    <s v="Juice"/>
    <x v="7"/>
    <n v="5"/>
    <n v="5"/>
    <x v="1"/>
    <n v="3"/>
    <n v="15"/>
    <n v="15"/>
    <s v="Credit Card"/>
    <s v="In-store"/>
    <d v="2023-05-06T00:00:00"/>
  </r>
  <r>
    <s v="TXN_7694559"/>
    <s v="Cookie"/>
    <x v="2"/>
    <n v="3"/>
    <n v="3"/>
    <x v="2"/>
    <n v="1"/>
    <n v="3"/>
    <n v="3"/>
    <s v="Cash"/>
    <s v="Takeaway"/>
    <d v="2023-05-05T00:00:00"/>
  </r>
  <r>
    <s v="TXN_4391496"/>
    <s v="Sandwich"/>
    <x v="5"/>
    <n v="1"/>
    <n v="1"/>
    <x v="4"/>
    <n v="4"/>
    <n v="4"/>
    <n v="4"/>
    <s v="Cash"/>
    <s v="N/A"/>
    <d v="2023-02-20T00:00:00"/>
  </r>
  <r>
    <s v="TXN_5668193"/>
    <s v="Coffee"/>
    <x v="0"/>
    <n v="5"/>
    <n v="5"/>
    <x v="0"/>
    <n v="2"/>
    <n v="10"/>
    <n v="10"/>
    <s v="Cash"/>
    <s v="Takeaway"/>
    <d v="2023-08-14T00:00:00"/>
  </r>
  <r>
    <s v="TXN_1448501"/>
    <s v="Cake"/>
    <x v="1"/>
    <n v="4"/>
    <n v="4"/>
    <x v="1"/>
    <n v="3"/>
    <n v="12"/>
    <n v="12"/>
    <s v="Credit Card"/>
    <s v="Takeaway"/>
    <d v="2023-09-10T00:00:00"/>
  </r>
  <r>
    <s v="TXN_7139869"/>
    <s v="Tea"/>
    <x v="6"/>
    <n v="1"/>
    <n v="1"/>
    <x v="5"/>
    <n v="1.5"/>
    <n v="1.5"/>
    <n v="1.5"/>
    <s v="Cash"/>
    <s v="In-store"/>
    <d v="2023-06-22T00:00:00"/>
  </r>
  <r>
    <s v="TXN_6419668"/>
    <s v="Sandwich"/>
    <x v="5"/>
    <n v="3"/>
    <n v="3"/>
    <x v="4"/>
    <n v="4"/>
    <n v="12"/>
    <n v="12"/>
    <s v="Credit Card"/>
    <s v="In-store"/>
    <d v="2023-04-29T00:00:00"/>
  </r>
  <r>
    <s v="TXN_8810001"/>
    <s v="Smoothie"/>
    <x v="4"/>
    <n v="5"/>
    <n v="5"/>
    <x v="4"/>
    <n v="4"/>
    <n v="20"/>
    <n v="20"/>
    <s v="Digital Wallet"/>
    <s v="Takeaway"/>
    <d v="2023-12-23T00:00:00"/>
  </r>
  <r>
    <s v="TXN_5647773"/>
    <s v="Salad"/>
    <x v="3"/>
    <n v="2"/>
    <n v="2"/>
    <x v="3"/>
    <n v="5"/>
    <n v="10"/>
    <n v="10"/>
    <s v="N/A"/>
    <s v="In-store"/>
    <d v="2023-07-20T00:00:00"/>
  </r>
  <r>
    <s v="TXN_4439120"/>
    <s v="Cookie"/>
    <x v="2"/>
    <n v="2"/>
    <n v="2"/>
    <x v="2"/>
    <n v="1"/>
    <n v="2"/>
    <n v="2"/>
    <s v="Credit Card"/>
    <s v="In-store"/>
    <d v="2023-03-31T00:00:00"/>
  </r>
  <r>
    <s v="TXN_4613510"/>
    <s v="Cake"/>
    <x v="1"/>
    <n v="5"/>
    <n v="5"/>
    <x v="1"/>
    <n v="3"/>
    <n v="15"/>
    <n v="15"/>
    <s v="Credit Card"/>
    <s v="Takeaway"/>
    <d v="2023-02-16T00:00:00"/>
  </r>
  <r>
    <s v="TXN_7937275"/>
    <s v="Cake"/>
    <x v="1"/>
    <n v="4"/>
    <n v="4"/>
    <x v="1"/>
    <n v="3"/>
    <n v="12"/>
    <n v="12"/>
    <s v="Credit Card"/>
    <s v="N/A"/>
    <d v="2023-09-18T00:00:00"/>
  </r>
  <r>
    <s v="TXN_7565052"/>
    <s v="Smoothie"/>
    <x v="4"/>
    <n v="5"/>
    <n v="5"/>
    <x v="4"/>
    <n v="4"/>
    <n v="20"/>
    <n v="20"/>
    <s v="N/A"/>
    <s v="In-store"/>
    <d v="2023-06-18T00:00:00"/>
  </r>
  <r>
    <s v="TXN_2044375"/>
    <s v="Salad"/>
    <x v="3"/>
    <n v="1"/>
    <n v="1"/>
    <x v="3"/>
    <n v="5"/>
    <n v="5"/>
    <n v="5"/>
    <s v="Cash"/>
    <s v="Takeaway"/>
    <d v="2023-01-05T00:00:00"/>
  </r>
  <r>
    <s v="TXN_1772692"/>
    <s v="Smoothie"/>
    <x v="4"/>
    <n v="3"/>
    <n v="3"/>
    <x v="4"/>
    <n v="4"/>
    <n v="12"/>
    <n v="12"/>
    <s v="Cash"/>
    <s v="N/A"/>
    <d v="2023-09-05T00:00:00"/>
  </r>
  <r>
    <s v="TXN_6399545"/>
    <s v="Sandwich"/>
    <x v="5"/>
    <n v="4"/>
    <n v="4"/>
    <x v="4"/>
    <n v="4"/>
    <n v="16"/>
    <n v="16"/>
    <s v="Credit Card"/>
    <s v="Takeaway"/>
    <d v="2023-03-22T00:00:00"/>
  </r>
  <r>
    <s v="TXN_2980279"/>
    <m/>
    <x v="1"/>
    <n v="1"/>
    <n v="1"/>
    <x v="1"/>
    <n v="3"/>
    <n v="3"/>
    <n v="3"/>
    <s v="Digital Wallet"/>
    <s v="Takeaway"/>
    <d v="2023-04-23T00:00:00"/>
  </r>
  <r>
    <s v="TXN_6286062"/>
    <s v="Coffee"/>
    <x v="0"/>
    <n v="1"/>
    <n v="1"/>
    <x v="0"/>
    <n v="2"/>
    <n v="2"/>
    <n v="2"/>
    <s v="Credit Card"/>
    <s v="N/A"/>
    <s v="UNKNOWN"/>
  </r>
  <r>
    <s v="TXN_4049031"/>
    <s v="Coffee"/>
    <x v="0"/>
    <n v="5"/>
    <n v="5"/>
    <x v="0"/>
    <n v="2"/>
    <n v="10"/>
    <n v="10"/>
    <s v="Digital Wallet"/>
    <s v="N/A"/>
    <d v="2023-08-22T00:00:00"/>
  </r>
  <r>
    <s v="TXN_1328968"/>
    <s v="Tea"/>
    <x v="6"/>
    <n v="1"/>
    <n v="1"/>
    <x v="7"/>
    <n v="1.5"/>
    <n v="1.5"/>
    <n v="1.5"/>
    <s v="N/A"/>
    <s v="In-store"/>
    <d v="2023-06-28T00:00:00"/>
  </r>
  <r>
    <s v="TXN_8549381"/>
    <s v="ERROR"/>
    <x v="9"/>
    <n v="5"/>
    <n v="5"/>
    <x v="4"/>
    <n v="4"/>
    <n v="20"/>
    <n v="20"/>
    <s v="Digital Wallet"/>
    <s v="N/A"/>
    <d v="2023-02-06T00:00:00"/>
  </r>
  <r>
    <s v="TXN_2080228"/>
    <s v="Juice"/>
    <x v="7"/>
    <n v="1"/>
    <n v="1"/>
    <x v="1"/>
    <n v="3"/>
    <n v="3"/>
    <n v="3"/>
    <s v="N/A"/>
    <s v="In-store"/>
    <d v="2023-06-21T00:00:00"/>
  </r>
  <r>
    <s v="TXN_7416880"/>
    <s v="Cake"/>
    <x v="1"/>
    <n v="1"/>
    <n v="1"/>
    <x v="1"/>
    <n v="3"/>
    <n v="3"/>
    <n v="3"/>
    <s v="Credit Card"/>
    <s v="In-store"/>
    <d v="2023-07-20T00:00:00"/>
  </r>
  <r>
    <s v="TXN_1360379"/>
    <s v="Tea"/>
    <x v="6"/>
    <n v="1"/>
    <n v="1"/>
    <x v="5"/>
    <n v="1.5"/>
    <n v="1.5"/>
    <n v="1.5"/>
    <s v="Credit Card"/>
    <s v="N/A"/>
    <d v="2023-08-23T00:00:00"/>
  </r>
  <r>
    <s v="TXN_9617454"/>
    <s v="Smoothie"/>
    <x v="4"/>
    <n v="1"/>
    <n v="1"/>
    <x v="4"/>
    <n v="4"/>
    <n v="4"/>
    <n v="4"/>
    <s v="Digital Wallet"/>
    <s v="Takeaway"/>
    <d v="2023-08-22T00:00:00"/>
  </r>
  <r>
    <s v="TXN_6421446"/>
    <s v="Cake"/>
    <x v="1"/>
    <n v="2"/>
    <n v="2"/>
    <x v="1"/>
    <n v="3"/>
    <n v="6"/>
    <n v="6"/>
    <s v="Cash"/>
    <s v="Takeaway"/>
    <d v="2023-09-17T00:00:00"/>
  </r>
  <r>
    <s v="TXN_6272674"/>
    <s v="Coffee"/>
    <x v="0"/>
    <n v="3"/>
    <n v="3"/>
    <x v="0"/>
    <n v="2"/>
    <n v="6"/>
    <n v="6"/>
    <s v="Cash"/>
    <s v="N/A"/>
    <d v="2023-09-12T00:00:00"/>
  </r>
  <r>
    <s v="TXN_6805882"/>
    <s v="Cookie"/>
    <x v="2"/>
    <n v="4"/>
    <n v="4"/>
    <x v="2"/>
    <n v="1"/>
    <n v="4"/>
    <n v="4"/>
    <s v="Cash"/>
    <s v="In-store"/>
    <d v="2023-09-04T00:00:00"/>
  </r>
  <r>
    <s v="TXN_1475459"/>
    <s v="Tea"/>
    <x v="6"/>
    <n v="4"/>
    <n v="4"/>
    <x v="5"/>
    <n v="1.5"/>
    <n v="6"/>
    <n v="6"/>
    <s v="N/A"/>
    <s v="Takeaway"/>
    <d v="2023-11-09T00:00:00"/>
  </r>
  <r>
    <s v="TXN_2825812"/>
    <s v="Cake"/>
    <x v="1"/>
    <n v="3"/>
    <n v="3"/>
    <x v="6"/>
    <n v="3"/>
    <n v="9"/>
    <n v="9"/>
    <s v="Cash"/>
    <s v="Takeaway"/>
    <d v="2023-06-26T00:00:00"/>
  </r>
  <r>
    <s v="TXN_5380198"/>
    <s v="Cake"/>
    <x v="1"/>
    <n v="3"/>
    <n v="3"/>
    <x v="1"/>
    <n v="3"/>
    <n v="9"/>
    <n v="9"/>
    <s v="N/A"/>
    <s v="N/A"/>
    <s v="UNKNOWN"/>
  </r>
  <r>
    <s v="TXN_5398922"/>
    <s v="Salad"/>
    <x v="3"/>
    <n v="1"/>
    <n v="1"/>
    <x v="3"/>
    <n v="5"/>
    <n v="5"/>
    <n v="5"/>
    <s v="Cash"/>
    <s v="In-store"/>
    <d v="2023-01-10T00:00:00"/>
  </r>
  <r>
    <s v="TXN_3458602"/>
    <s v="Cake"/>
    <x v="1"/>
    <n v="2"/>
    <n v="2"/>
    <x v="1"/>
    <n v="3"/>
    <n v="6"/>
    <n v="6"/>
    <s v="Cash"/>
    <s v="In-store"/>
    <d v="2023-11-18T00:00:00"/>
  </r>
  <r>
    <s v="TXN_6571440"/>
    <s v="Smoothie"/>
    <x v="4"/>
    <n v="2"/>
    <n v="2"/>
    <x v="4"/>
    <n v="4"/>
    <n v="8"/>
    <n v="8"/>
    <s v="N/A"/>
    <s v="Takeaway"/>
    <d v="2023-01-18T00:00:00"/>
  </r>
  <r>
    <s v="TXN_1368769"/>
    <s v="Cookie"/>
    <x v="2"/>
    <n v="3"/>
    <n v="3"/>
    <x v="2"/>
    <n v="1"/>
    <n v="3"/>
    <n v="3"/>
    <s v="Credit Card"/>
    <s v="Takeaway"/>
    <d v="2023-06-02T00:00:00"/>
  </r>
  <r>
    <s v="TXN_4343848"/>
    <s v="Cookie"/>
    <x v="2"/>
    <n v="5"/>
    <n v="5"/>
    <x v="2"/>
    <n v="1"/>
    <n v="5"/>
    <n v="5"/>
    <s v="Credit Card"/>
    <s v="Takeaway"/>
    <d v="2023-07-16T00:00:00"/>
  </r>
  <r>
    <s v="TXN_7656355"/>
    <s v="Sandwich"/>
    <x v="5"/>
    <n v="3"/>
    <n v="3"/>
    <x v="4"/>
    <n v="4"/>
    <n v="12"/>
    <n v="12"/>
    <s v="Credit Card"/>
    <s v="Takeaway"/>
    <d v="2023-09-11T00:00:00"/>
  </r>
  <r>
    <s v="TXN_4434005"/>
    <s v="Cookie"/>
    <x v="2"/>
    <n v="1"/>
    <n v="1"/>
    <x v="2"/>
    <n v="1"/>
    <n v="1"/>
    <n v="1"/>
    <s v="Digital Wallet"/>
    <s v="In-store"/>
    <d v="2023-03-20T00:00:00"/>
  </r>
  <r>
    <s v="TXN_7975760"/>
    <m/>
    <x v="1"/>
    <n v="3"/>
    <n v="3"/>
    <x v="1"/>
    <n v="3"/>
    <n v="9"/>
    <n v="9"/>
    <s v="Digital Wallet"/>
    <s v="In-store"/>
    <d v="2023-12-02T00:00:00"/>
  </r>
  <r>
    <s v="TXN_9177867"/>
    <s v="Tea"/>
    <x v="6"/>
    <n v="3"/>
    <n v="3"/>
    <x v="5"/>
    <n v="1.5"/>
    <n v="4.5"/>
    <n v="4.5"/>
    <s v="Digital Wallet"/>
    <s v="N/A"/>
    <d v="2023-09-14T00:00:00"/>
  </r>
  <r>
    <s v="TXN_8158986"/>
    <s v="Cookie"/>
    <x v="2"/>
    <n v="5"/>
    <n v="5"/>
    <x v="2"/>
    <n v="1"/>
    <n v="5"/>
    <n v="5"/>
    <s v="N/A"/>
    <s v="In-store"/>
    <d v="2023-12-10T00:00:00"/>
  </r>
  <r>
    <s v="TXN_9882625"/>
    <s v="Sandwich"/>
    <x v="5"/>
    <n v="1"/>
    <n v="1"/>
    <x v="4"/>
    <n v="4"/>
    <n v="4"/>
    <n v="4"/>
    <s v="Cash"/>
    <s v="In-store"/>
    <d v="2023-03-26T00:00:00"/>
  </r>
  <r>
    <s v="TXN_8937461"/>
    <s v="Cookie"/>
    <x v="2"/>
    <n v="5"/>
    <n v="5"/>
    <x v="2"/>
    <n v="1"/>
    <n v="5"/>
    <n v="5"/>
    <s v="Digital Wallet"/>
    <s v="N/A"/>
    <d v="2023-12-22T00:00:00"/>
  </r>
  <r>
    <s v="TXN_2485272"/>
    <s v="Tea"/>
    <x v="6"/>
    <n v="4"/>
    <n v="4"/>
    <x v="5"/>
    <n v="1.5"/>
    <n v="6"/>
    <n v="6"/>
    <s v="Digital Wallet"/>
    <s v="Takeaway"/>
    <d v="2023-06-30T00:00:00"/>
  </r>
  <r>
    <s v="TXN_4085337"/>
    <s v="Smoothie"/>
    <x v="4"/>
    <n v="3"/>
    <n v="3"/>
    <x v="4"/>
    <n v="4"/>
    <n v="12"/>
    <n v="12"/>
    <s v="N/A"/>
    <s v="In-store"/>
    <d v="2023-10-25T00:00:00"/>
  </r>
  <r>
    <s v="TXN_6838802"/>
    <s v="Coffee"/>
    <x v="0"/>
    <n v="1"/>
    <n v="1"/>
    <x v="0"/>
    <n v="2"/>
    <n v="2"/>
    <n v="2"/>
    <s v="N/A"/>
    <s v="Takeaway"/>
    <d v="2023-08-29T00:00:00"/>
  </r>
  <r>
    <s v="TXN_2114182"/>
    <s v="Cookie"/>
    <x v="2"/>
    <n v="3"/>
    <n v="3"/>
    <x v="2"/>
    <n v="1"/>
    <n v="3"/>
    <n v="3"/>
    <s v="Digital Wallet"/>
    <s v="N/A"/>
    <d v="2023-07-28T00:00:00"/>
  </r>
  <r>
    <s v="TXN_8417552"/>
    <s v="Coffee"/>
    <x v="0"/>
    <n v="1"/>
    <n v="1"/>
    <x v="0"/>
    <n v="2"/>
    <n v="2"/>
    <n v="2"/>
    <s v="N/A"/>
    <s v="Takeaway"/>
    <d v="2023-12-09T00:00:00"/>
  </r>
  <r>
    <s v="TXN_4126189"/>
    <s v="Tea"/>
    <x v="6"/>
    <m/>
    <n v="1"/>
    <x v="5"/>
    <n v="1.5"/>
    <n v="1.5"/>
    <n v="1.5"/>
    <s v="Credit Card"/>
    <s v="N/A"/>
    <d v="2023-09-30T00:00:00"/>
  </r>
  <r>
    <s v="TXN_1892454"/>
    <s v="Juice"/>
    <x v="7"/>
    <n v="1"/>
    <n v="1"/>
    <x v="1"/>
    <n v="3"/>
    <n v="3"/>
    <n v="3"/>
    <s v="N/A"/>
    <s v="N/A"/>
    <d v="2023-07-19T00:00:00"/>
  </r>
  <r>
    <s v="TXN_9592941"/>
    <s v="Tea"/>
    <x v="6"/>
    <n v="5"/>
    <n v="5"/>
    <x v="5"/>
    <n v="1.5"/>
    <n v="7.5"/>
    <n v="7.5"/>
    <s v="Digital Wallet"/>
    <s v="In-store"/>
    <d v="2023-04-08T00:00:00"/>
  </r>
  <r>
    <s v="TXN_1063342"/>
    <s v="Sandwich"/>
    <x v="5"/>
    <n v="5"/>
    <n v="5"/>
    <x v="4"/>
    <n v="4"/>
    <n v="20"/>
    <n v="20"/>
    <s v="N/A"/>
    <s v="In-store"/>
    <d v="2023-01-13T00:00:00"/>
  </r>
  <r>
    <s v="TXN_4407203"/>
    <s v="UNKNOWN"/>
    <x v="2"/>
    <n v="4"/>
    <n v="4"/>
    <x v="2"/>
    <n v="1"/>
    <n v="4"/>
    <n v="4"/>
    <s v="Cash"/>
    <s v="Takeaway"/>
    <d v="2023-08-21T00:00:00"/>
  </r>
  <r>
    <s v="TXN_7153885"/>
    <s v="Salad"/>
    <x v="3"/>
    <n v="1"/>
    <n v="1"/>
    <x v="3"/>
    <n v="5"/>
    <n v="5"/>
    <n v="5"/>
    <s v="Credit Card"/>
    <s v="N/A"/>
    <d v="2023-05-22T00:00:00"/>
  </r>
  <r>
    <s v="TXN_1917388"/>
    <s v="ERROR"/>
    <x v="1"/>
    <n v="2"/>
    <n v="2"/>
    <x v="1"/>
    <n v="3"/>
    <n v="6"/>
    <n v="6"/>
    <s v="Digital Wallet"/>
    <s v="N/A"/>
    <d v="2023-04-15T00:00:00"/>
  </r>
  <r>
    <s v="TXN_5279972"/>
    <s v="Smoothie"/>
    <x v="4"/>
    <n v="4"/>
    <n v="4"/>
    <x v="4"/>
    <n v="4"/>
    <n v="16"/>
    <n v="16"/>
    <s v="Credit Card"/>
    <s v="Takeaway"/>
    <d v="2023-01-07T00:00:00"/>
  </r>
  <r>
    <s v="TXN_6953244"/>
    <s v="Smoothie"/>
    <x v="4"/>
    <n v="5"/>
    <n v="5"/>
    <x v="4"/>
    <n v="4"/>
    <n v="20"/>
    <n v="20"/>
    <s v="Cash"/>
    <s v="N/A"/>
    <d v="2023-09-13T00:00:00"/>
  </r>
  <r>
    <s v="TXN_5347792"/>
    <s v="Salad"/>
    <x v="3"/>
    <n v="3"/>
    <n v="3"/>
    <x v="3"/>
    <n v="5"/>
    <n v="15"/>
    <n v="15"/>
    <s v="Digital Wallet"/>
    <s v="N/A"/>
    <d v="2023-02-10T00:00:00"/>
  </r>
  <r>
    <s v="TXN_4876195"/>
    <s v="Tea"/>
    <x v="6"/>
    <n v="2"/>
    <n v="2"/>
    <x v="5"/>
    <n v="1.5"/>
    <n v="3"/>
    <n v="3"/>
    <s v="N/A"/>
    <s v="In-store"/>
    <s v="ERROR"/>
  </r>
  <r>
    <s v="TXN_1574190"/>
    <s v="Smoothie"/>
    <x v="4"/>
    <n v="3"/>
    <n v="3"/>
    <x v="4"/>
    <n v="4"/>
    <n v="12"/>
    <n v="12"/>
    <s v="N/A"/>
    <s v="N/A"/>
    <d v="2023-12-17T00:00:00"/>
  </r>
  <r>
    <s v="TXN_4829492"/>
    <m/>
    <x v="1"/>
    <n v="2"/>
    <n v="2"/>
    <x v="1"/>
    <n v="3"/>
    <n v="6"/>
    <n v="6"/>
    <s v="Credit Card"/>
    <s v="Takeaway"/>
    <d v="2023-01-09T00:00:00"/>
  </r>
  <r>
    <s v="TXN_9550629"/>
    <s v="Smoothie"/>
    <x v="4"/>
    <n v="1"/>
    <n v="1"/>
    <x v="4"/>
    <n v="4"/>
    <n v="4"/>
    <n v="4"/>
    <s v="N/A"/>
    <s v="In-store"/>
    <d v="2023-02-06T00:00:00"/>
  </r>
  <r>
    <s v="TXN_6470865"/>
    <s v="Coffee"/>
    <x v="0"/>
    <s v="ERROR"/>
    <n v="0"/>
    <x v="0"/>
    <n v="2"/>
    <s v="ERROR"/>
    <n v="0"/>
    <s v="Digital Wallet"/>
    <s v="Takeaway"/>
    <d v="2023-09-18T00:00:00"/>
  </r>
  <r>
    <s v="TXN_3986639"/>
    <s v="Salad"/>
    <x v="3"/>
    <n v="1"/>
    <n v="1"/>
    <x v="3"/>
    <n v="5"/>
    <n v="5"/>
    <n v="5"/>
    <s v="Credit Card"/>
    <s v="In-store"/>
    <d v="2023-10-09T00:00:00"/>
  </r>
  <r>
    <s v="TXN_3227673"/>
    <s v="Cookie"/>
    <x v="2"/>
    <n v="1"/>
    <n v="1"/>
    <x v="2"/>
    <n v="1"/>
    <s v="ERROR"/>
    <n v="1"/>
    <s v="Cash"/>
    <s v="N/A"/>
    <d v="2023-10-13T00:00:00"/>
  </r>
  <r>
    <s v="TXN_2915287"/>
    <s v="Salad"/>
    <x v="3"/>
    <n v="1"/>
    <n v="1"/>
    <x v="3"/>
    <n v="5"/>
    <n v="5"/>
    <n v="5"/>
    <s v="Digital Wallet"/>
    <s v="Takeaway"/>
    <d v="2023-01-16T00:00:00"/>
  </r>
  <r>
    <s v="TXN_2513558"/>
    <s v="Juice"/>
    <x v="7"/>
    <n v="4"/>
    <n v="4"/>
    <x v="1"/>
    <n v="3"/>
    <n v="12"/>
    <n v="12"/>
    <s v="N/A"/>
    <s v="N/A"/>
    <d v="2023-10-11T00:00:00"/>
  </r>
  <r>
    <s v="TXN_7460497"/>
    <s v="Cake"/>
    <x v="1"/>
    <n v="5"/>
    <n v="5"/>
    <x v="1"/>
    <n v="3"/>
    <n v="15"/>
    <n v="15"/>
    <s v="Cash"/>
    <s v="N/A"/>
    <d v="2023-11-13T00:00:00"/>
  </r>
  <r>
    <s v="TXN_1607471"/>
    <s v="Sandwich"/>
    <x v="5"/>
    <n v="2"/>
    <n v="2"/>
    <x v="4"/>
    <n v="4"/>
    <n v="8"/>
    <n v="8"/>
    <s v="Credit Card"/>
    <s v="Takeaway"/>
    <d v="2023-01-03T00:00:00"/>
  </r>
  <r>
    <s v="TXN_1244739"/>
    <s v="Salad"/>
    <x v="3"/>
    <n v="2"/>
    <n v="2"/>
    <x v="3"/>
    <n v="5"/>
    <n v="10"/>
    <n v="10"/>
    <s v="Credit Card"/>
    <s v="Takeaway"/>
    <d v="2023-09-13T00:00:00"/>
  </r>
  <r>
    <s v="TXN_7878672"/>
    <s v="Coffee"/>
    <x v="0"/>
    <n v="1"/>
    <n v="1"/>
    <x v="8"/>
    <n v="2"/>
    <n v="2"/>
    <n v="2"/>
    <s v="Cash"/>
    <s v="In-store"/>
    <d v="2023-10-25T00:00:00"/>
  </r>
  <r>
    <s v="TXN_6807913"/>
    <s v="Juice"/>
    <x v="7"/>
    <n v="3"/>
    <n v="3"/>
    <x v="1"/>
    <n v="3"/>
    <n v="9"/>
    <n v="9"/>
    <s v="Credit Card"/>
    <s v="Takeaway"/>
    <d v="2023-01-22T00:00:00"/>
  </r>
  <r>
    <s v="TXN_6438869"/>
    <s v="Juice"/>
    <x v="7"/>
    <n v="5"/>
    <n v="5"/>
    <x v="1"/>
    <n v="3"/>
    <n v="15"/>
    <n v="15"/>
    <s v="Credit Card"/>
    <s v="Takeaway"/>
    <d v="2023-10-30T00:00:00"/>
  </r>
  <r>
    <s v="TXN_1047204"/>
    <s v="Cookie"/>
    <x v="2"/>
    <n v="3"/>
    <n v="3"/>
    <x v="2"/>
    <n v="1"/>
    <n v="3"/>
    <n v="3"/>
    <s v="Digital Wallet"/>
    <s v="N/A"/>
    <d v="2023-04-13T00:00:00"/>
  </r>
  <r>
    <s v="TXN_6017458"/>
    <m/>
    <x v="3"/>
    <n v="5"/>
    <n v="5"/>
    <x v="3"/>
    <n v="5"/>
    <n v="25"/>
    <n v="25"/>
    <s v="Credit Card"/>
    <s v="N/A"/>
    <d v="2023-04-23T00:00:00"/>
  </r>
  <r>
    <s v="TXN_4311086"/>
    <s v="Cake"/>
    <x v="1"/>
    <n v="4"/>
    <n v="4"/>
    <x v="1"/>
    <n v="3"/>
    <n v="12"/>
    <n v="12"/>
    <s v="N/A"/>
    <s v="In-store"/>
    <d v="2023-10-10T00:00:00"/>
  </r>
  <r>
    <s v="TXN_1075446"/>
    <s v="Cookie"/>
    <x v="2"/>
    <n v="4"/>
    <n v="4"/>
    <x v="2"/>
    <n v="1"/>
    <n v="4"/>
    <n v="4"/>
    <s v="Credit Card"/>
    <s v="N/A"/>
    <d v="2023-07-17T00:00:00"/>
  </r>
  <r>
    <s v="TXN_8958723"/>
    <s v="Sandwich"/>
    <x v="5"/>
    <n v="4"/>
    <n v="4"/>
    <x v="4"/>
    <n v="4"/>
    <n v="16"/>
    <n v="16"/>
    <s v="Digital Wallet"/>
    <s v="N/A"/>
    <d v="2023-11-12T00:00:00"/>
  </r>
  <r>
    <s v="TXN_2206740"/>
    <s v="Coffee"/>
    <x v="0"/>
    <n v="3"/>
    <n v="3"/>
    <x v="0"/>
    <n v="2"/>
    <n v="6"/>
    <n v="6"/>
    <s v="N/A"/>
    <s v="Takeaway"/>
    <d v="2023-06-07T00:00:00"/>
  </r>
  <r>
    <s v="TXN_2337113"/>
    <s v="Coffee"/>
    <x v="0"/>
    <n v="1"/>
    <n v="1"/>
    <x v="0"/>
    <n v="2"/>
    <n v="2"/>
    <n v="2"/>
    <s v="Digital Wallet"/>
    <s v="Takeaway"/>
    <d v="2023-11-19T00:00:00"/>
  </r>
  <r>
    <s v="TXN_2417721"/>
    <s v="Coffee"/>
    <x v="0"/>
    <n v="4"/>
    <n v="4"/>
    <x v="0"/>
    <n v="2"/>
    <n v="8"/>
    <n v="8"/>
    <s v="Credit Card"/>
    <s v="Takeaway"/>
    <d v="2023-10-20T00:00:00"/>
  </r>
  <r>
    <s v="TXN_5808539"/>
    <s v="Sandwich"/>
    <x v="5"/>
    <n v="1"/>
    <n v="1"/>
    <x v="4"/>
    <n v="4"/>
    <s v="ERROR"/>
    <n v="4"/>
    <s v="N/A"/>
    <s v="Takeaway"/>
    <d v="2023-06-30T00:00:00"/>
  </r>
  <r>
    <s v="TXN_6574910"/>
    <s v="Cookie"/>
    <x v="2"/>
    <n v="1"/>
    <n v="1"/>
    <x v="2"/>
    <n v="1"/>
    <n v="1"/>
    <n v="1"/>
    <s v="Digital Wallet"/>
    <s v="N/A"/>
    <d v="2023-09-13T00:00:00"/>
  </r>
  <r>
    <s v="TXN_5342900"/>
    <s v="Cake"/>
    <x v="1"/>
    <n v="5"/>
    <n v="5"/>
    <x v="1"/>
    <n v="3"/>
    <n v="15"/>
    <n v="15"/>
    <s v="Cash"/>
    <s v="N/A"/>
    <d v="2023-07-12T00:00:00"/>
  </r>
  <r>
    <s v="TXN_8949453"/>
    <m/>
    <x v="9"/>
    <n v="5"/>
    <n v="5"/>
    <x v="4"/>
    <n v="4"/>
    <n v="20"/>
    <n v="20"/>
    <s v="N/A"/>
    <s v="Takeaway"/>
    <d v="2023-11-13T00:00:00"/>
  </r>
  <r>
    <s v="TXN_2853459"/>
    <s v="Tea"/>
    <x v="6"/>
    <n v="4"/>
    <n v="4"/>
    <x v="5"/>
    <n v="1.5"/>
    <n v="6"/>
    <n v="6"/>
    <s v="Cash"/>
    <s v="N/A"/>
    <d v="2023-08-14T00:00:00"/>
  </r>
  <r>
    <s v="TXN_3379182"/>
    <s v="Juice"/>
    <x v="7"/>
    <n v="4"/>
    <n v="4"/>
    <x v="1"/>
    <n v="3"/>
    <n v="12"/>
    <n v="12"/>
    <s v="Cash"/>
    <s v="N/A"/>
    <d v="2023-06-03T00:00:00"/>
  </r>
  <r>
    <s v="TXN_9629448"/>
    <s v="Tea"/>
    <x v="6"/>
    <n v="2"/>
    <n v="2"/>
    <x v="5"/>
    <n v="1.5"/>
    <n v="3"/>
    <n v="3"/>
    <s v="N/A"/>
    <s v="In-store"/>
    <d v="2023-02-22T00:00:00"/>
  </r>
  <r>
    <s v="TXN_8233101"/>
    <s v="Salad"/>
    <x v="3"/>
    <n v="2"/>
    <n v="2"/>
    <x v="3"/>
    <n v="5"/>
    <n v="10"/>
    <n v="10"/>
    <s v="Cash"/>
    <s v="In-store"/>
    <d v="2023-02-12T00:00:00"/>
  </r>
  <r>
    <s v="TXN_1247244"/>
    <s v="Sandwich"/>
    <x v="5"/>
    <n v="1"/>
    <n v="1"/>
    <x v="4"/>
    <n v="4"/>
    <n v="4"/>
    <n v="4"/>
    <s v="Digital Wallet"/>
    <s v="In-store"/>
    <d v="2023-12-27T00:00:00"/>
  </r>
  <r>
    <s v="TXN_4292280"/>
    <s v="Cake"/>
    <x v="1"/>
    <n v="4"/>
    <n v="4"/>
    <x v="1"/>
    <n v="3"/>
    <n v="12"/>
    <n v="12"/>
    <s v="Cash"/>
    <s v="Takeaway"/>
    <d v="2023-01-01T00:00:00"/>
  </r>
  <r>
    <s v="TXN_3670476"/>
    <s v="Tea"/>
    <x v="6"/>
    <n v="3"/>
    <n v="3"/>
    <x v="5"/>
    <n v="1.5"/>
    <n v="4.5"/>
    <n v="4.5"/>
    <s v="Cash"/>
    <s v="Takeaway"/>
    <d v="2023-03-25T00:00:00"/>
  </r>
  <r>
    <s v="TXN_4506936"/>
    <s v="Cookie"/>
    <x v="2"/>
    <n v="1"/>
    <n v="1"/>
    <x v="2"/>
    <n v="1"/>
    <n v="1"/>
    <n v="1"/>
    <s v="Credit Card"/>
    <s v="Takeaway"/>
    <d v="2023-03-20T00:00:00"/>
  </r>
  <r>
    <s v="TXN_4009914"/>
    <s v="Sandwich"/>
    <x v="5"/>
    <n v="2"/>
    <n v="2"/>
    <x v="4"/>
    <n v="4"/>
    <n v="8"/>
    <n v="8"/>
    <s v="N/A"/>
    <s v="In-store"/>
    <s v="ERROR"/>
  </r>
  <r>
    <s v="TXN_2827994"/>
    <s v="Cake"/>
    <x v="1"/>
    <n v="5"/>
    <n v="5"/>
    <x v="1"/>
    <n v="3"/>
    <n v="15"/>
    <n v="15"/>
    <s v="Digital Wallet"/>
    <s v="In-store"/>
    <d v="2023-12-04T00:00:00"/>
  </r>
  <r>
    <s v="TXN_5342051"/>
    <s v="Sandwich"/>
    <x v="5"/>
    <n v="3"/>
    <n v="3"/>
    <x v="4"/>
    <n v="4"/>
    <n v="12"/>
    <n v="12"/>
    <s v="Cash"/>
    <s v="N/A"/>
    <d v="2023-04-21T00:00:00"/>
  </r>
  <r>
    <s v="TXN_7924635"/>
    <s v="Smoothie"/>
    <x v="4"/>
    <n v="5"/>
    <n v="5"/>
    <x v="4"/>
    <n v="4"/>
    <n v="20"/>
    <n v="20"/>
    <s v="Digital Wallet"/>
    <s v="Takeaway"/>
    <d v="2023-02-21T00:00:00"/>
  </r>
  <r>
    <s v="TXN_5958999"/>
    <s v="Tea"/>
    <x v="6"/>
    <n v="2"/>
    <n v="2"/>
    <x v="5"/>
    <n v="1.5"/>
    <n v="3"/>
    <n v="3"/>
    <s v="N/A"/>
    <s v="N/A"/>
    <d v="2023-04-13T00:00:00"/>
  </r>
  <r>
    <s v="TXN_9098841"/>
    <s v="Cake"/>
    <x v="1"/>
    <n v="1"/>
    <n v="1"/>
    <x v="1"/>
    <n v="3"/>
    <n v="3"/>
    <n v="3"/>
    <s v="Credit Card"/>
    <s v="N/A"/>
    <d v="2023-08-07T00:00:00"/>
  </r>
  <r>
    <s v="TXN_9723314"/>
    <s v="Coffee"/>
    <x v="0"/>
    <n v="4"/>
    <n v="4"/>
    <x v="0"/>
    <n v="2"/>
    <n v="8"/>
    <n v="8"/>
    <s v="Cash"/>
    <s v="In-store"/>
    <d v="2023-10-10T00:00:00"/>
  </r>
  <r>
    <s v="TXN_2311186"/>
    <s v="Smoothie"/>
    <x v="4"/>
    <n v="3"/>
    <n v="3"/>
    <x v="4"/>
    <n v="4"/>
    <n v="12"/>
    <n v="12"/>
    <s v="Digital Wallet"/>
    <s v="N/A"/>
    <d v="2023-07-16T00:00:00"/>
  </r>
  <r>
    <s v="TXN_8061460"/>
    <s v="Sandwich"/>
    <x v="5"/>
    <n v="3"/>
    <n v="3"/>
    <x v="4"/>
    <n v="4"/>
    <n v="12"/>
    <n v="12"/>
    <s v="Credit Card"/>
    <s v="Takeaway"/>
    <s v="UNKNOWN"/>
  </r>
  <r>
    <s v="TXN_4659573"/>
    <s v="Cake"/>
    <x v="1"/>
    <s v="UNKNOWN"/>
    <n v="5"/>
    <x v="1"/>
    <n v="3"/>
    <n v="15"/>
    <n v="15"/>
    <s v="N/A"/>
    <s v="N/A"/>
    <d v="2023-05-15T00:00:00"/>
  </r>
  <r>
    <s v="TXN_3920436"/>
    <s v="Juice"/>
    <x v="7"/>
    <n v="2"/>
    <n v="2"/>
    <x v="1"/>
    <n v="3"/>
    <n v="6"/>
    <n v="6"/>
    <s v="Digital Wallet"/>
    <s v="In-store"/>
    <d v="2023-11-19T00:00:00"/>
  </r>
  <r>
    <s v="TXN_5514988"/>
    <s v="Cookie"/>
    <x v="2"/>
    <n v="5"/>
    <n v="5"/>
    <x v="2"/>
    <n v="1"/>
    <n v="5"/>
    <n v="5"/>
    <s v="Credit Card"/>
    <s v="N/A"/>
    <s v="UNKNOWN"/>
  </r>
  <r>
    <s v="TXN_7825638"/>
    <s v="UNKNOWN"/>
    <x v="1"/>
    <n v="4"/>
    <n v="4"/>
    <x v="1"/>
    <n v="3"/>
    <n v="12"/>
    <n v="12"/>
    <s v="N/A"/>
    <s v="N/A"/>
    <d v="2023-12-09T00:00:00"/>
  </r>
  <r>
    <s v="TXN_8710758"/>
    <s v="Sandwich"/>
    <x v="5"/>
    <n v="3"/>
    <n v="3"/>
    <x v="4"/>
    <n v="4"/>
    <n v="12"/>
    <n v="12"/>
    <s v="Credit Card"/>
    <s v="In-store"/>
    <d v="2023-01-12T00:00:00"/>
  </r>
  <r>
    <s v="TXN_4873180"/>
    <s v="Tea"/>
    <x v="6"/>
    <n v="5"/>
    <n v="5"/>
    <x v="5"/>
    <n v="1.5"/>
    <n v="7.5"/>
    <n v="7.5"/>
    <s v="Digital Wallet"/>
    <s v="In-store"/>
    <d v="2023-01-17T00:00:00"/>
  </r>
  <r>
    <s v="TXN_9643918"/>
    <m/>
    <x v="2"/>
    <n v="3"/>
    <n v="3"/>
    <x v="2"/>
    <n v="1"/>
    <n v="3"/>
    <n v="3"/>
    <s v="Credit Card"/>
    <s v="In-store"/>
    <d v="2023-07-21T00:00:00"/>
  </r>
  <r>
    <s v="TXN_9997620"/>
    <s v="Cookie"/>
    <x v="2"/>
    <n v="2"/>
    <n v="2"/>
    <x v="2"/>
    <n v="1"/>
    <n v="2"/>
    <n v="2"/>
    <s v="Cash"/>
    <s v="N/A"/>
    <d v="2023-12-11T00:00:00"/>
  </r>
  <r>
    <s v="TXN_2830671"/>
    <s v="Sandwich"/>
    <x v="5"/>
    <n v="1"/>
    <n v="1"/>
    <x v="4"/>
    <n v="4"/>
    <n v="4"/>
    <n v="4"/>
    <s v="Cash"/>
    <s v="Takeaway"/>
    <d v="2023-11-08T00:00:00"/>
  </r>
  <r>
    <s v="TXN_7876619"/>
    <s v="UNKNOWN"/>
    <x v="1"/>
    <n v="2"/>
    <n v="2"/>
    <x v="1"/>
    <n v="3"/>
    <n v="6"/>
    <n v="6"/>
    <s v="Cash"/>
    <s v="In-store"/>
    <d v="2023-09-27T00:00:00"/>
  </r>
  <r>
    <s v="TXN_5898238"/>
    <s v="UNKNOWN"/>
    <x v="0"/>
    <s v="UNKNOWN"/>
    <n v="5"/>
    <x v="0"/>
    <n v="2"/>
    <n v="10"/>
    <n v="10"/>
    <s v="Credit Card"/>
    <s v="N/A"/>
    <d v="2023-06-29T00:00:00"/>
  </r>
  <r>
    <s v="TXN_5337074"/>
    <s v="Cookie"/>
    <x v="2"/>
    <n v="3"/>
    <n v="3"/>
    <x v="2"/>
    <n v="1"/>
    <n v="3"/>
    <n v="3"/>
    <s v="Credit Card"/>
    <s v="In-store"/>
    <d v="2023-01-12T00:00:00"/>
  </r>
  <r>
    <s v="TXN_9774186"/>
    <s v="Tea"/>
    <x v="6"/>
    <n v="3"/>
    <n v="3"/>
    <x v="5"/>
    <n v="1.5"/>
    <n v="4.5"/>
    <n v="4.5"/>
    <s v="N/A"/>
    <s v="N/A"/>
    <d v="2023-07-03T00:00:00"/>
  </r>
  <r>
    <s v="TXN_8619494"/>
    <s v="Coffee"/>
    <x v="0"/>
    <n v="2"/>
    <n v="2"/>
    <x v="0"/>
    <n v="2"/>
    <n v="4"/>
    <n v="4"/>
    <s v="Digital Wallet"/>
    <s v="In-store"/>
    <s v="ERROR"/>
  </r>
  <r>
    <s v="TXN_7268802"/>
    <s v="Salad"/>
    <x v="3"/>
    <n v="2"/>
    <n v="2"/>
    <x v="3"/>
    <n v="5"/>
    <s v="ERROR"/>
    <n v="10"/>
    <s v="Digital Wallet"/>
    <s v="Takeaway"/>
    <d v="2023-04-10T00:00:00"/>
  </r>
  <r>
    <s v="TXN_3894735"/>
    <s v="Juice"/>
    <x v="7"/>
    <n v="5"/>
    <n v="5"/>
    <x v="1"/>
    <n v="3"/>
    <n v="15"/>
    <n v="15"/>
    <s v="N/A"/>
    <s v="N/A"/>
    <d v="2023-03-10T00:00:00"/>
  </r>
  <r>
    <s v="TXN_1842981"/>
    <s v="Tea"/>
    <x v="6"/>
    <n v="5"/>
    <n v="5"/>
    <x v="5"/>
    <n v="1.5"/>
    <s v="ERROR"/>
    <n v="7.5"/>
    <s v="Credit Card"/>
    <s v="N/A"/>
    <d v="2023-04-12T00:00:00"/>
  </r>
  <r>
    <s v="TXN_1720238"/>
    <s v="Salad"/>
    <x v="3"/>
    <n v="5"/>
    <n v="5"/>
    <x v="3"/>
    <n v="5"/>
    <n v="25"/>
    <n v="25"/>
    <s v="N/A"/>
    <s v="Takeaway"/>
    <d v="2023-05-08T00:00:00"/>
  </r>
  <r>
    <s v="TXN_8520687"/>
    <s v="Salad"/>
    <x v="3"/>
    <n v="5"/>
    <n v="5"/>
    <x v="3"/>
    <n v="5"/>
    <n v="25"/>
    <n v="25"/>
    <s v="N/A"/>
    <s v="Takeaway"/>
    <d v="2023-04-21T00:00:00"/>
  </r>
  <r>
    <s v="TXN_5793417"/>
    <s v="Sandwich"/>
    <x v="5"/>
    <n v="2"/>
    <n v="2"/>
    <x v="4"/>
    <n v="4"/>
    <n v="8"/>
    <n v="8"/>
    <s v="Digital Wallet"/>
    <s v="In-store"/>
    <d v="2023-12-29T00:00:00"/>
  </r>
  <r>
    <s v="TXN_2927909"/>
    <s v="Cake"/>
    <x v="1"/>
    <n v="4"/>
    <n v="4"/>
    <x v="1"/>
    <n v="3"/>
    <n v="12"/>
    <n v="12"/>
    <s v="Credit Card"/>
    <s v="N/A"/>
    <d v="2023-10-04T00:00:00"/>
  </r>
  <r>
    <s v="TXN_3412484"/>
    <s v="Cake"/>
    <x v="1"/>
    <n v="4"/>
    <n v="4"/>
    <x v="1"/>
    <n v="3"/>
    <n v="12"/>
    <n v="12"/>
    <s v="N/A"/>
    <s v="Takeaway"/>
    <d v="2023-09-06T00:00:00"/>
  </r>
  <r>
    <s v="TXN_3754190"/>
    <s v="UNKNOWN"/>
    <x v="1"/>
    <n v="3"/>
    <n v="3"/>
    <x v="1"/>
    <n v="3"/>
    <n v="9"/>
    <n v="9"/>
    <s v="Digital Wallet"/>
    <s v="In-store"/>
    <s v="UNKNOWN"/>
  </r>
  <r>
    <s v="TXN_4048203"/>
    <s v="Smoothie"/>
    <x v="4"/>
    <n v="2"/>
    <n v="2"/>
    <x v="4"/>
    <n v="4"/>
    <n v="8"/>
    <n v="8"/>
    <s v="N/A"/>
    <s v="Takeaway"/>
    <d v="2023-12-13T00:00:00"/>
  </r>
  <r>
    <s v="TXN_9181224"/>
    <s v="Sandwich"/>
    <x v="5"/>
    <n v="5"/>
    <n v="5"/>
    <x v="4"/>
    <n v="4"/>
    <n v="20"/>
    <n v="20"/>
    <s v="Cash"/>
    <s v="N/A"/>
    <s v="UNKNOWN"/>
  </r>
  <r>
    <s v="TXN_6841304"/>
    <s v="Cake"/>
    <x v="1"/>
    <n v="1"/>
    <n v="1"/>
    <x v="1"/>
    <n v="3"/>
    <n v="3"/>
    <n v="3"/>
    <s v="N/A"/>
    <s v="N/A"/>
    <d v="2023-03-13T00:00:00"/>
  </r>
  <r>
    <s v="TXN_2156454"/>
    <s v="Cookie"/>
    <x v="2"/>
    <n v="5"/>
    <n v="5"/>
    <x v="2"/>
    <n v="1"/>
    <n v="5"/>
    <n v="5"/>
    <s v="N/A"/>
    <s v="In-store"/>
    <d v="2023-08-17T00:00:00"/>
  </r>
  <r>
    <s v="TXN_2001807"/>
    <s v="UNKNOWN"/>
    <x v="9"/>
    <n v="5"/>
    <n v="5"/>
    <x v="4"/>
    <n v="4"/>
    <n v="20"/>
    <n v="20"/>
    <s v="N/A"/>
    <s v="In-store"/>
    <d v="2023-08-10T00:00:00"/>
  </r>
  <r>
    <s v="TXN_4781960"/>
    <s v="Juice"/>
    <x v="7"/>
    <n v="1"/>
    <n v="1"/>
    <x v="1"/>
    <n v="3"/>
    <n v="3"/>
    <n v="3"/>
    <s v="Digital Wallet"/>
    <s v="N/A"/>
    <d v="2023-03-28T00:00:00"/>
  </r>
  <r>
    <s v="TXN_4381404"/>
    <s v="Salad"/>
    <x v="3"/>
    <s v="ERROR"/>
    <n v="5"/>
    <x v="3"/>
    <n v="5"/>
    <n v="25"/>
    <n v="25"/>
    <s v="N/A"/>
    <s v="N/A"/>
    <d v="2023-08-15T00:00:00"/>
  </r>
  <r>
    <s v="TXN_8406851"/>
    <s v="UNKNOWN"/>
    <x v="1"/>
    <n v="2"/>
    <n v="2"/>
    <x v="1"/>
    <n v="3"/>
    <n v="6"/>
    <n v="6"/>
    <s v="N/A"/>
    <s v="In-store"/>
    <d v="2023-09-09T00:00:00"/>
  </r>
  <r>
    <s v="TXN_3982257"/>
    <s v="Coffee"/>
    <x v="0"/>
    <n v="2"/>
    <n v="2"/>
    <x v="0"/>
    <n v="2"/>
    <n v="4"/>
    <n v="4"/>
    <s v="Digital Wallet"/>
    <s v="N/A"/>
    <d v="2023-07-23T00:00:00"/>
  </r>
  <r>
    <s v="TXN_1463795"/>
    <s v="Coffee"/>
    <x v="0"/>
    <n v="5"/>
    <n v="5"/>
    <x v="0"/>
    <n v="2"/>
    <n v="10"/>
    <n v="10"/>
    <s v="Credit Card"/>
    <s v="N/A"/>
    <d v="2023-08-04T00:00:00"/>
  </r>
  <r>
    <s v="TXN_7454894"/>
    <s v="Tea"/>
    <x v="6"/>
    <m/>
    <n v="1"/>
    <x v="5"/>
    <n v="1.5"/>
    <n v="1.5"/>
    <n v="1.5"/>
    <s v="Cash"/>
    <s v="Takeaway"/>
    <d v="2023-07-25T00:00:00"/>
  </r>
  <r>
    <s v="TXN_5930304"/>
    <s v="Sandwich"/>
    <x v="5"/>
    <n v="2"/>
    <n v="2"/>
    <x v="4"/>
    <n v="4"/>
    <n v="8"/>
    <n v="8"/>
    <s v="Digital Wallet"/>
    <s v="N/A"/>
    <d v="2023-11-02T00:00:00"/>
  </r>
  <r>
    <s v="TXN_4249989"/>
    <s v="Coffee"/>
    <x v="0"/>
    <n v="4"/>
    <n v="4"/>
    <x v="0"/>
    <n v="2"/>
    <n v="8"/>
    <n v="8"/>
    <s v="Digital Wallet"/>
    <s v="N/A"/>
    <d v="2023-01-22T00:00:00"/>
  </r>
  <r>
    <s v="TXN_2957017"/>
    <s v="Sandwich"/>
    <x v="5"/>
    <m/>
    <n v="5"/>
    <x v="4"/>
    <n v="4"/>
    <n v="20"/>
    <n v="20"/>
    <s v="Cash"/>
    <s v="In-store"/>
    <d v="2023-06-13T00:00:00"/>
  </r>
  <r>
    <s v="TXN_2733833"/>
    <s v="Cake"/>
    <x v="1"/>
    <m/>
    <n v="4"/>
    <x v="1"/>
    <n v="3"/>
    <n v="12"/>
    <n v="12"/>
    <s v="N/A"/>
    <s v="In-store"/>
    <d v="2023-09-09T00:00:00"/>
  </r>
  <r>
    <s v="TXN_6585794"/>
    <s v="Smoothie"/>
    <x v="4"/>
    <n v="5"/>
    <n v="5"/>
    <x v="4"/>
    <n v="4"/>
    <n v="20"/>
    <n v="20"/>
    <s v="Credit Card"/>
    <s v="In-store"/>
    <d v="2023-02-15T00:00:00"/>
  </r>
  <r>
    <s v="TXN_5721846"/>
    <s v="Cookie"/>
    <x v="2"/>
    <n v="3"/>
    <n v="3"/>
    <x v="2"/>
    <n v="1"/>
    <n v="3"/>
    <n v="3"/>
    <s v="Cash"/>
    <s v="Takeaway"/>
    <d v="2023-04-14T00:00:00"/>
  </r>
  <r>
    <s v="TXN_6487493"/>
    <s v="Salad"/>
    <x v="3"/>
    <n v="3"/>
    <n v="3"/>
    <x v="3"/>
    <n v="5"/>
    <n v="15"/>
    <n v="15"/>
    <s v="Cash"/>
    <s v="In-store"/>
    <d v="2023-03-13T00:00:00"/>
  </r>
  <r>
    <s v="TXN_4476636"/>
    <s v="Coffee"/>
    <x v="0"/>
    <n v="3"/>
    <n v="3"/>
    <x v="8"/>
    <n v="2"/>
    <n v="6"/>
    <n v="6"/>
    <s v="Credit Card"/>
    <s v="In-store"/>
    <s v="UNKNOWN"/>
  </r>
  <r>
    <s v="TXN_1197495"/>
    <s v="Juice"/>
    <x v="7"/>
    <n v="5"/>
    <n v="5"/>
    <x v="1"/>
    <n v="3"/>
    <n v="15"/>
    <n v="15"/>
    <s v="N/A"/>
    <s v="Takeaway"/>
    <s v="ERROR"/>
  </r>
  <r>
    <s v="TXN_9395087"/>
    <s v="Tea"/>
    <x v="6"/>
    <n v="1"/>
    <n v="1"/>
    <x v="5"/>
    <n v="1.5"/>
    <n v="1.5"/>
    <n v="1.5"/>
    <s v="Cash"/>
    <s v="In-store"/>
    <d v="2023-06-12T00:00:00"/>
  </r>
  <r>
    <s v="TXN_4477559"/>
    <s v="Juice"/>
    <x v="7"/>
    <n v="5"/>
    <n v="5"/>
    <x v="1"/>
    <n v="3"/>
    <n v="15"/>
    <n v="15"/>
    <s v="Credit Card"/>
    <s v="N/A"/>
    <d v="2023-10-02T00:00:00"/>
  </r>
  <r>
    <s v="TXN_5542033"/>
    <s v="Sandwich"/>
    <x v="5"/>
    <n v="3"/>
    <n v="3"/>
    <x v="4"/>
    <n v="4"/>
    <n v="12"/>
    <n v="12"/>
    <s v="Digital Wallet"/>
    <s v="N/A"/>
    <d v="2023-06-26T00:00:00"/>
  </r>
  <r>
    <s v="TXN_8850984"/>
    <s v="Sandwich"/>
    <x v="5"/>
    <n v="3"/>
    <n v="3"/>
    <x v="6"/>
    <n v="4"/>
    <n v="12"/>
    <n v="12"/>
    <s v="Cash"/>
    <s v="Takeaway"/>
    <d v="2023-05-27T00:00:00"/>
  </r>
  <r>
    <s v="TXN_1710823"/>
    <s v="Salad"/>
    <x v="3"/>
    <n v="2"/>
    <n v="2"/>
    <x v="3"/>
    <n v="5"/>
    <n v="10"/>
    <n v="10"/>
    <s v="Credit Card"/>
    <s v="N/A"/>
    <d v="2023-01-27T00:00:00"/>
  </r>
  <r>
    <s v="TXN_6575440"/>
    <s v="Tea"/>
    <x v="6"/>
    <n v="1"/>
    <n v="1"/>
    <x v="5"/>
    <n v="1.5"/>
    <n v="1.5"/>
    <n v="1.5"/>
    <s v="Cash"/>
    <s v="N/A"/>
    <d v="2023-02-05T00:00:00"/>
  </r>
  <r>
    <s v="TXN_5225537"/>
    <s v="Tea"/>
    <x v="6"/>
    <n v="5"/>
    <n v="5"/>
    <x v="5"/>
    <n v="1.5"/>
    <n v="7.5"/>
    <n v="7.5"/>
    <s v="Digital Wallet"/>
    <s v="N/A"/>
    <d v="2023-11-04T00:00:00"/>
  </r>
  <r>
    <s v="TXN_1583315"/>
    <s v="Cookie"/>
    <x v="2"/>
    <n v="3"/>
    <n v="3"/>
    <x v="2"/>
    <n v="1"/>
    <n v="3"/>
    <n v="3"/>
    <s v="N/A"/>
    <s v="Takeaway"/>
    <d v="2023-10-17T00:00:00"/>
  </r>
  <r>
    <s v="TXN_8130122"/>
    <s v="Sandwich"/>
    <x v="5"/>
    <n v="2"/>
    <n v="2"/>
    <x v="4"/>
    <n v="4"/>
    <n v="8"/>
    <n v="8"/>
    <s v="N/A"/>
    <s v="In-store"/>
    <d v="2023-10-23T00:00:00"/>
  </r>
  <r>
    <s v="TXN_3587444"/>
    <s v="Juice"/>
    <x v="7"/>
    <n v="2"/>
    <n v="2"/>
    <x v="1"/>
    <n v="3"/>
    <n v="6"/>
    <n v="6"/>
    <s v="Credit Card"/>
    <s v="N/A"/>
    <d v="2023-02-03T00:00:00"/>
  </r>
  <r>
    <s v="TXN_7053280"/>
    <s v="UNKNOWN"/>
    <x v="0"/>
    <m/>
    <n v="5"/>
    <x v="0"/>
    <n v="2"/>
    <n v="10"/>
    <n v="10"/>
    <s v="N/A"/>
    <s v="In-store"/>
    <d v="2023-05-28T00:00:00"/>
  </r>
  <r>
    <s v="TXN_9407000"/>
    <s v="Sandwich"/>
    <x v="5"/>
    <n v="4"/>
    <n v="4"/>
    <x v="4"/>
    <n v="4"/>
    <n v="16"/>
    <n v="16"/>
    <s v="N/A"/>
    <s v="Takeaway"/>
    <d v="2023-10-03T00:00:00"/>
  </r>
  <r>
    <s v="TXN_3017917"/>
    <s v="Cookie"/>
    <x v="2"/>
    <n v="3"/>
    <n v="3"/>
    <x v="8"/>
    <n v="1"/>
    <n v="3"/>
    <n v="3"/>
    <s v="Credit Card"/>
    <s v="Takeaway"/>
    <d v="2023-08-31T00:00:00"/>
  </r>
  <r>
    <s v="TXN_8090925"/>
    <s v="ERROR"/>
    <x v="2"/>
    <n v="3"/>
    <n v="3"/>
    <x v="2"/>
    <n v="1"/>
    <n v="3"/>
    <n v="3"/>
    <s v="Digital Wallet"/>
    <s v="In-store"/>
    <d v="2023-07-11T00:00:00"/>
  </r>
  <r>
    <s v="TXN_7738013"/>
    <s v="Salad"/>
    <x v="3"/>
    <n v="5"/>
    <n v="5"/>
    <x v="3"/>
    <n v="5"/>
    <n v="25"/>
    <n v="25"/>
    <s v="Credit Card"/>
    <s v="Takeaway"/>
    <d v="2023-11-28T00:00:00"/>
  </r>
  <r>
    <s v="TXN_8542781"/>
    <s v="Cake"/>
    <x v="1"/>
    <n v="2"/>
    <n v="2"/>
    <x v="1"/>
    <n v="3"/>
    <n v="6"/>
    <n v="6"/>
    <s v="N/A"/>
    <s v="N/A"/>
    <d v="2023-05-18T00:00:00"/>
  </r>
  <r>
    <s v="TXN_6617283"/>
    <s v="Tea"/>
    <x v="6"/>
    <n v="4"/>
    <n v="4"/>
    <x v="5"/>
    <n v="1.5"/>
    <n v="6"/>
    <n v="6"/>
    <s v="Digital Wallet"/>
    <s v="N/A"/>
    <d v="2023-06-09T00:00:00"/>
  </r>
  <r>
    <s v="TXN_1461221"/>
    <s v="Salad"/>
    <x v="3"/>
    <n v="2"/>
    <n v="2"/>
    <x v="3"/>
    <n v="5"/>
    <n v="10"/>
    <n v="10"/>
    <s v="Cash"/>
    <s v="In-store"/>
    <d v="2023-04-30T00:00:00"/>
  </r>
  <r>
    <s v="TXN_2056358"/>
    <s v="Coffee"/>
    <x v="0"/>
    <n v="3"/>
    <n v="3"/>
    <x v="0"/>
    <n v="2"/>
    <n v="6"/>
    <n v="6"/>
    <s v="Cash"/>
    <s v="In-store"/>
    <d v="2023-09-17T00:00:00"/>
  </r>
  <r>
    <s v="TXN_1858674"/>
    <s v="Smoothie"/>
    <x v="4"/>
    <n v="2"/>
    <n v="2"/>
    <x v="4"/>
    <n v="4"/>
    <n v="8"/>
    <n v="8"/>
    <s v="N/A"/>
    <s v="In-store"/>
    <d v="2023-04-09T00:00:00"/>
  </r>
  <r>
    <s v="TXN_2251009"/>
    <s v="Cookie"/>
    <x v="2"/>
    <n v="5"/>
    <n v="5"/>
    <x v="2"/>
    <n v="1"/>
    <n v="5"/>
    <n v="5"/>
    <s v="N/A"/>
    <s v="N/A"/>
    <d v="2023-04-02T00:00:00"/>
  </r>
  <r>
    <s v="TXN_5616473"/>
    <s v="Sandwich"/>
    <x v="5"/>
    <n v="4"/>
    <n v="4"/>
    <x v="4"/>
    <n v="4"/>
    <n v="16"/>
    <n v="16"/>
    <s v="Cash"/>
    <s v="N/A"/>
    <d v="2023-07-28T00:00:00"/>
  </r>
  <r>
    <s v="TXN_7022398"/>
    <s v="Sandwich"/>
    <x v="5"/>
    <n v="4"/>
    <n v="4"/>
    <x v="4"/>
    <n v="4"/>
    <n v="16"/>
    <n v="16"/>
    <s v="N/A"/>
    <s v="N/A"/>
    <d v="2023-12-23T00:00:00"/>
  </r>
  <r>
    <s v="TXN_2615514"/>
    <s v="Cookie"/>
    <x v="2"/>
    <n v="5"/>
    <n v="5"/>
    <x v="6"/>
    <n v="1"/>
    <n v="5"/>
    <n v="5"/>
    <s v="Digital Wallet"/>
    <s v="N/A"/>
    <m/>
  </r>
  <r>
    <s v="TXN_7379939"/>
    <m/>
    <x v="2"/>
    <n v="1"/>
    <n v="1"/>
    <x v="2"/>
    <n v="1"/>
    <n v="1"/>
    <n v="1"/>
    <s v="Cash"/>
    <s v="N/A"/>
    <d v="2023-04-21T00:00:00"/>
  </r>
  <r>
    <s v="TXN_7331525"/>
    <s v="Cake"/>
    <x v="1"/>
    <n v="2"/>
    <n v="2"/>
    <x v="1"/>
    <n v="3"/>
    <n v="6"/>
    <n v="6"/>
    <s v="N/A"/>
    <s v="N/A"/>
    <s v="ERROR"/>
  </r>
  <r>
    <s v="TXN_1004184"/>
    <s v="Smoothie"/>
    <x v="4"/>
    <n v="1"/>
    <n v="1"/>
    <x v="4"/>
    <n v="4"/>
    <n v="4"/>
    <n v="4"/>
    <s v="Credit Card"/>
    <s v="In-store"/>
    <d v="2023-05-18T00:00:00"/>
  </r>
  <r>
    <s v="TXN_4141868"/>
    <s v="Tea"/>
    <x v="6"/>
    <n v="3"/>
    <n v="3"/>
    <x v="5"/>
    <n v="1.5"/>
    <n v="4.5"/>
    <n v="4.5"/>
    <s v="Credit Card"/>
    <s v="N/A"/>
    <d v="2023-02-08T00:00:00"/>
  </r>
  <r>
    <s v="TXN_9871971"/>
    <s v="Smoothie"/>
    <x v="4"/>
    <n v="3"/>
    <n v="3"/>
    <x v="4"/>
    <n v="4"/>
    <n v="12"/>
    <n v="12"/>
    <s v="N/A"/>
    <s v="Takeaway"/>
    <d v="2023-10-06T00:00:00"/>
  </r>
  <r>
    <s v="TXN_4168771"/>
    <s v="Coffee"/>
    <x v="0"/>
    <n v="5"/>
    <n v="5"/>
    <x v="0"/>
    <n v="2"/>
    <n v="10"/>
    <n v="10"/>
    <s v="Digital Wallet"/>
    <s v="N/A"/>
    <d v="2023-08-02T00:00:00"/>
  </r>
  <r>
    <s v="TXN_6328925"/>
    <s v="Salad"/>
    <x v="3"/>
    <n v="4"/>
    <n v="4"/>
    <x v="3"/>
    <n v="5"/>
    <n v="20"/>
    <n v="20"/>
    <s v="Credit Card"/>
    <s v="N/A"/>
    <d v="2023-09-05T00:00:00"/>
  </r>
  <r>
    <s v="TXN_1226662"/>
    <s v="Salad"/>
    <x v="3"/>
    <n v="1"/>
    <n v="1"/>
    <x v="3"/>
    <n v="5"/>
    <n v="5"/>
    <n v="5"/>
    <s v="N/A"/>
    <s v="In-store"/>
    <d v="2023-06-17T00:00:00"/>
  </r>
  <r>
    <s v="TXN_7562171"/>
    <s v="Tea"/>
    <x v="6"/>
    <n v="1"/>
    <n v="1"/>
    <x v="5"/>
    <n v="1.5"/>
    <n v="1.5"/>
    <n v="1.5"/>
    <s v="N/A"/>
    <s v="In-store"/>
    <d v="2023-09-02T00:00:00"/>
  </r>
  <r>
    <s v="TXN_6843677"/>
    <m/>
    <x v="0"/>
    <s v="ERROR"/>
    <n v="4"/>
    <x v="0"/>
    <n v="2"/>
    <n v="8"/>
    <n v="8"/>
    <s v="N/A"/>
    <s v="Takeaway"/>
    <d v="2023-09-09T00:00:00"/>
  </r>
  <r>
    <s v="TXN_2980632"/>
    <s v="Cookie"/>
    <x v="2"/>
    <n v="3"/>
    <n v="3"/>
    <x v="2"/>
    <n v="1"/>
    <n v="3"/>
    <n v="3"/>
    <s v="Credit Card"/>
    <s v="Takeaway"/>
    <d v="2023-01-14T00:00:00"/>
  </r>
  <r>
    <s v="TXN_2609762"/>
    <s v="Coffee"/>
    <x v="0"/>
    <n v="5"/>
    <n v="5"/>
    <x v="0"/>
    <n v="2"/>
    <n v="10"/>
    <n v="10"/>
    <s v="N/A"/>
    <s v="Takeaway"/>
    <d v="2023-07-26T00:00:00"/>
  </r>
  <r>
    <s v="TXN_7253734"/>
    <s v="Sandwich"/>
    <x v="5"/>
    <s v="UNKNOWN"/>
    <n v="5"/>
    <x v="4"/>
    <n v="4"/>
    <n v="20"/>
    <n v="20"/>
    <s v="Digital Wallet"/>
    <s v="N/A"/>
    <d v="2023-09-28T00:00:00"/>
  </r>
  <r>
    <s v="TXN_6679600"/>
    <s v="Coffee"/>
    <x v="0"/>
    <n v="1"/>
    <n v="1"/>
    <x v="0"/>
    <n v="2"/>
    <n v="2"/>
    <n v="2"/>
    <s v="Digital Wallet"/>
    <s v="N/A"/>
    <d v="2023-03-15T00:00:00"/>
  </r>
  <r>
    <s v="TXN_8722854"/>
    <s v="Juice"/>
    <x v="7"/>
    <n v="1"/>
    <n v="1"/>
    <x v="1"/>
    <n v="3"/>
    <n v="3"/>
    <n v="3"/>
    <s v="Credit Card"/>
    <s v="Takeaway"/>
    <s v="UNKNOWN"/>
  </r>
  <r>
    <s v="TXN_8279992"/>
    <s v="Juice"/>
    <x v="7"/>
    <n v="5"/>
    <n v="5"/>
    <x v="1"/>
    <n v="3"/>
    <n v="15"/>
    <n v="15"/>
    <s v="N/A"/>
    <s v="N/A"/>
    <d v="2023-07-03T00:00:00"/>
  </r>
  <r>
    <s v="TXN_5722123"/>
    <s v="Cake"/>
    <x v="1"/>
    <n v="4"/>
    <n v="4"/>
    <x v="1"/>
    <n v="3"/>
    <n v="12"/>
    <n v="12"/>
    <s v="Digital Wallet"/>
    <s v="Takeaway"/>
    <d v="2023-11-23T00:00:00"/>
  </r>
  <r>
    <s v="TXN_3446174"/>
    <s v="Cake"/>
    <x v="1"/>
    <n v="5"/>
    <n v="5"/>
    <x v="1"/>
    <n v="3"/>
    <n v="15"/>
    <n v="15"/>
    <s v="Cash"/>
    <s v="N/A"/>
    <d v="2023-10-31T00:00:00"/>
  </r>
  <r>
    <s v="TXN_3518261"/>
    <s v="Sandwich"/>
    <x v="5"/>
    <n v="2"/>
    <n v="2"/>
    <x v="4"/>
    <n v="4"/>
    <n v="8"/>
    <n v="8"/>
    <s v="Digital Wallet"/>
    <s v="N/A"/>
    <d v="2023-08-05T00:00:00"/>
  </r>
  <r>
    <s v="TXN_5927925"/>
    <s v="Juice"/>
    <x v="7"/>
    <n v="4"/>
    <n v="4"/>
    <x v="1"/>
    <n v="3"/>
    <n v="12"/>
    <n v="12"/>
    <s v="Digital Wallet"/>
    <s v="In-store"/>
    <d v="2023-11-02T00:00:00"/>
  </r>
  <r>
    <s v="TXN_5101593"/>
    <s v="Cake"/>
    <x v="1"/>
    <n v="5"/>
    <n v="5"/>
    <x v="1"/>
    <n v="3"/>
    <n v="15"/>
    <n v="15"/>
    <s v="Credit Card"/>
    <s v="Takeaway"/>
    <d v="2023-01-25T00:00:00"/>
  </r>
  <r>
    <s v="TXN_1578981"/>
    <s v="Cake"/>
    <x v="1"/>
    <n v="1"/>
    <n v="1"/>
    <x v="1"/>
    <n v="3"/>
    <n v="3"/>
    <n v="3"/>
    <s v="Cash"/>
    <s v="In-store"/>
    <d v="2023-05-15T00:00:00"/>
  </r>
  <r>
    <s v="TXN_7876388"/>
    <s v="Cookie"/>
    <x v="2"/>
    <n v="4"/>
    <n v="4"/>
    <x v="2"/>
    <n v="1"/>
    <n v="4"/>
    <n v="4"/>
    <s v="Cash"/>
    <s v="In-store"/>
    <d v="2023-10-05T00:00:00"/>
  </r>
  <r>
    <s v="TXN_5939363"/>
    <s v="Tea"/>
    <x v="6"/>
    <n v="5"/>
    <n v="5"/>
    <x v="5"/>
    <n v="1.5"/>
    <n v="7.5"/>
    <n v="7.5"/>
    <s v="Credit Card"/>
    <s v="In-store"/>
    <d v="2023-02-14T00:00:00"/>
  </r>
  <r>
    <s v="TXN_1636908"/>
    <s v="Cake"/>
    <x v="1"/>
    <n v="4"/>
    <n v="4"/>
    <x v="1"/>
    <n v="3"/>
    <n v="12"/>
    <n v="12"/>
    <s v="Digital Wallet"/>
    <s v="N/A"/>
    <d v="2023-10-17T00:00:00"/>
  </r>
  <r>
    <s v="TXN_5221688"/>
    <s v="Coffee"/>
    <x v="0"/>
    <n v="2"/>
    <n v="2"/>
    <x v="0"/>
    <n v="2"/>
    <n v="4"/>
    <n v="4"/>
    <s v="Cash"/>
    <s v="N/A"/>
    <d v="2023-07-03T00:00:00"/>
  </r>
  <r>
    <s v="TXN_1196923"/>
    <s v="Smoothie"/>
    <x v="4"/>
    <n v="2"/>
    <n v="2"/>
    <x v="4"/>
    <n v="4"/>
    <n v="8"/>
    <n v="8"/>
    <s v="N/A"/>
    <s v="N/A"/>
    <d v="2023-04-27T00:00:00"/>
  </r>
  <r>
    <s v="TXN_8944698"/>
    <s v="Coffee"/>
    <x v="0"/>
    <n v="3"/>
    <n v="3"/>
    <x v="0"/>
    <n v="2"/>
    <n v="6"/>
    <n v="6"/>
    <s v="Credit Card"/>
    <s v="N/A"/>
    <d v="2023-09-15T00:00:00"/>
  </r>
  <r>
    <s v="TXN_8167275"/>
    <s v="Salad"/>
    <x v="3"/>
    <n v="5"/>
    <n v="5"/>
    <x v="3"/>
    <n v="5"/>
    <n v="25"/>
    <n v="25"/>
    <s v="N/A"/>
    <s v="N/A"/>
    <s v="UNKNOWN"/>
  </r>
  <r>
    <s v="TXN_2167159"/>
    <s v="Cake"/>
    <x v="1"/>
    <m/>
    <n v="2"/>
    <x v="1"/>
    <n v="3"/>
    <n v="6"/>
    <n v="6"/>
    <s v="Cash"/>
    <s v="N/A"/>
    <d v="2023-04-06T00:00:00"/>
  </r>
  <r>
    <s v="TXN_7811387"/>
    <s v="Cookie"/>
    <x v="2"/>
    <n v="5"/>
    <n v="5"/>
    <x v="2"/>
    <n v="1"/>
    <n v="5"/>
    <n v="5"/>
    <s v="Credit Card"/>
    <s v="Takeaway"/>
    <d v="2023-11-30T00:00:00"/>
  </r>
  <r>
    <s v="TXN_1884923"/>
    <s v="Coffee"/>
    <x v="0"/>
    <n v="4"/>
    <n v="4"/>
    <x v="0"/>
    <n v="2"/>
    <n v="8"/>
    <n v="8"/>
    <s v="Digital Wallet"/>
    <s v="Takeaway"/>
    <d v="2023-05-11T00:00:00"/>
  </r>
  <r>
    <s v="TXN_8215595"/>
    <s v="Tea"/>
    <x v="6"/>
    <n v="2"/>
    <n v="2"/>
    <x v="5"/>
    <n v="1.5"/>
    <n v="3"/>
    <n v="3"/>
    <s v="Cash"/>
    <s v="N/A"/>
    <d v="2023-11-23T00:00:00"/>
  </r>
  <r>
    <s v="TXN_7618171"/>
    <s v="Cake"/>
    <x v="1"/>
    <n v="5"/>
    <n v="5"/>
    <x v="1"/>
    <n v="3"/>
    <n v="15"/>
    <n v="15"/>
    <s v="Cash"/>
    <s v="N/A"/>
    <m/>
  </r>
  <r>
    <s v="TXN_9857674"/>
    <s v="Tea"/>
    <x v="6"/>
    <n v="5"/>
    <n v="5"/>
    <x v="5"/>
    <n v="1.5"/>
    <n v="7.5"/>
    <n v="7.5"/>
    <s v="N/A"/>
    <s v="Takeaway"/>
    <d v="2023-06-12T00:00:00"/>
  </r>
  <r>
    <s v="TXN_7389626"/>
    <s v="Tea"/>
    <x v="6"/>
    <n v="2"/>
    <n v="2"/>
    <x v="5"/>
    <n v="1.5"/>
    <n v="3"/>
    <n v="3"/>
    <s v="N/A"/>
    <s v="N/A"/>
    <s v="ERROR"/>
  </r>
  <r>
    <s v="TXN_6035512"/>
    <s v="Cake"/>
    <x v="1"/>
    <n v="5"/>
    <n v="5"/>
    <x v="1"/>
    <n v="3"/>
    <n v="15"/>
    <n v="15"/>
    <s v="Cash"/>
    <s v="Takeaway"/>
    <d v="2023-02-19T00:00:00"/>
  </r>
  <r>
    <s v="TXN_1398769"/>
    <s v="Smoothie"/>
    <x v="4"/>
    <n v="1"/>
    <n v="1"/>
    <x v="4"/>
    <n v="4"/>
    <n v="4"/>
    <n v="4"/>
    <s v="Cash"/>
    <s v="In-store"/>
    <d v="2023-06-02T00:00:00"/>
  </r>
  <r>
    <s v="TXN_6874354"/>
    <s v="Sandwich"/>
    <x v="5"/>
    <n v="4"/>
    <n v="4"/>
    <x v="4"/>
    <n v="4"/>
    <n v="16"/>
    <n v="16"/>
    <s v="Credit Card"/>
    <s v="N/A"/>
    <d v="2023-03-23T00:00:00"/>
  </r>
  <r>
    <s v="TXN_9690711"/>
    <s v="Cookie"/>
    <x v="2"/>
    <n v="2"/>
    <n v="2"/>
    <x v="2"/>
    <n v="1"/>
    <n v="2"/>
    <n v="2"/>
    <s v="Credit Card"/>
    <s v="In-store"/>
    <d v="2023-09-13T00:00:00"/>
  </r>
  <r>
    <s v="TXN_5620636"/>
    <s v="Tea"/>
    <x v="6"/>
    <n v="4"/>
    <n v="4"/>
    <x v="8"/>
    <n v="1.5"/>
    <n v="6"/>
    <n v="6"/>
    <s v="N/A"/>
    <s v="In-store"/>
    <d v="2023-06-12T00:00:00"/>
  </r>
  <r>
    <s v="TXN_7234224"/>
    <s v="Cake"/>
    <x v="1"/>
    <n v="3"/>
    <n v="3"/>
    <x v="1"/>
    <n v="3"/>
    <n v="9"/>
    <n v="9"/>
    <s v="N/A"/>
    <s v="N/A"/>
    <d v="2023-10-31T00:00:00"/>
  </r>
  <r>
    <s v="TXN_3844347"/>
    <s v="Sandwich"/>
    <x v="5"/>
    <n v="4"/>
    <n v="4"/>
    <x v="7"/>
    <n v="4"/>
    <n v="16"/>
    <n v="16"/>
    <s v="Cash"/>
    <s v="N/A"/>
    <d v="2023-10-04T00:00:00"/>
  </r>
  <r>
    <s v="TXN_4507533"/>
    <s v="Cake"/>
    <x v="1"/>
    <n v="1"/>
    <n v="1"/>
    <x v="1"/>
    <n v="3"/>
    <n v="3"/>
    <n v="3"/>
    <s v="Digital Wallet"/>
    <s v="N/A"/>
    <d v="2023-08-31T00:00:00"/>
  </r>
  <r>
    <s v="TXN_7636238"/>
    <s v="Sandwich"/>
    <x v="5"/>
    <n v="4"/>
    <n v="4"/>
    <x v="4"/>
    <n v="4"/>
    <n v="16"/>
    <n v="16"/>
    <s v="Credit Card"/>
    <s v="N/A"/>
    <d v="2023-03-27T00:00:00"/>
  </r>
  <r>
    <s v="TXN_8913153"/>
    <s v="Smoothie"/>
    <x v="4"/>
    <n v="2"/>
    <n v="2"/>
    <x v="4"/>
    <n v="4"/>
    <n v="8"/>
    <n v="8"/>
    <s v="Credit Card"/>
    <s v="N/A"/>
    <d v="2023-09-02T00:00:00"/>
  </r>
  <r>
    <s v="TXN_7595206"/>
    <s v="Sandwich"/>
    <x v="5"/>
    <n v="5"/>
    <n v="5"/>
    <x v="4"/>
    <n v="4"/>
    <n v="20"/>
    <n v="20"/>
    <s v="Credit Card"/>
    <s v="In-store"/>
    <d v="2023-12-02T00:00:00"/>
  </r>
  <r>
    <s v="TXN_8424592"/>
    <s v="Smoothie"/>
    <x v="4"/>
    <n v="4"/>
    <n v="4"/>
    <x v="4"/>
    <n v="4"/>
    <n v="16"/>
    <n v="16"/>
    <s v="Credit Card"/>
    <s v="Takeaway"/>
    <d v="2023-11-09T00:00:00"/>
  </r>
  <r>
    <s v="TXN_1769882"/>
    <s v="ERROR"/>
    <x v="1"/>
    <n v="3"/>
    <n v="3"/>
    <x v="1"/>
    <n v="3"/>
    <s v="UNKNOWN"/>
    <n v="9"/>
    <s v="N/A"/>
    <s v="Takeaway"/>
    <d v="2023-03-17T00:00:00"/>
  </r>
  <r>
    <s v="TXN_2000406"/>
    <s v="Cake"/>
    <x v="1"/>
    <n v="2"/>
    <n v="2"/>
    <x v="1"/>
    <n v="3"/>
    <n v="6"/>
    <n v="6"/>
    <s v="Credit Card"/>
    <s v="N/A"/>
    <d v="2023-06-06T00:00:00"/>
  </r>
  <r>
    <s v="TXN_3105786"/>
    <s v="Smoothie"/>
    <x v="4"/>
    <n v="3"/>
    <n v="3"/>
    <x v="4"/>
    <n v="4"/>
    <n v="12"/>
    <n v="12"/>
    <s v="N/A"/>
    <s v="In-store"/>
    <d v="2023-10-04T00:00:00"/>
  </r>
  <r>
    <s v="TXN_7820220"/>
    <s v="Cake"/>
    <x v="1"/>
    <n v="3"/>
    <n v="3"/>
    <x v="1"/>
    <n v="3"/>
    <n v="9"/>
    <n v="9"/>
    <s v="Credit Card"/>
    <s v="In-store"/>
    <d v="2023-03-16T00:00:00"/>
  </r>
  <r>
    <s v="TXN_5880883"/>
    <s v="Sandwich"/>
    <x v="5"/>
    <n v="5"/>
    <n v="5"/>
    <x v="4"/>
    <n v="4"/>
    <n v="20"/>
    <n v="20"/>
    <s v="Digital Wallet"/>
    <s v="In-store"/>
    <d v="2023-02-02T00:00:00"/>
  </r>
  <r>
    <s v="TXN_4447856"/>
    <s v="Smoothie"/>
    <x v="4"/>
    <n v="2"/>
    <n v="2"/>
    <x v="4"/>
    <n v="4"/>
    <n v="8"/>
    <n v="8"/>
    <s v="Cash"/>
    <s v="Takeaway"/>
    <d v="2023-09-11T00:00:00"/>
  </r>
  <r>
    <s v="TXN_6613909"/>
    <s v="Cake"/>
    <x v="1"/>
    <n v="4"/>
    <n v="4"/>
    <x v="1"/>
    <n v="3"/>
    <n v="12"/>
    <n v="12"/>
    <s v="Credit Card"/>
    <s v="In-store"/>
    <d v="2023-06-30T00:00:00"/>
  </r>
  <r>
    <s v="TXN_5331924"/>
    <s v="Sandwich"/>
    <x v="5"/>
    <n v="2"/>
    <n v="2"/>
    <x v="4"/>
    <n v="4"/>
    <n v="8"/>
    <n v="8"/>
    <s v="Cash"/>
    <s v="Takeaway"/>
    <d v="2023-06-30T00:00:00"/>
  </r>
  <r>
    <s v="TXN_9090433"/>
    <s v="Cookie"/>
    <x v="2"/>
    <n v="2"/>
    <n v="2"/>
    <x v="2"/>
    <n v="1"/>
    <m/>
    <n v="2"/>
    <s v="Cash"/>
    <s v="N/A"/>
    <d v="2023-07-12T00:00:00"/>
  </r>
  <r>
    <s v="TXN_9393467"/>
    <s v="ERROR"/>
    <x v="1"/>
    <n v="5"/>
    <n v="5"/>
    <x v="1"/>
    <n v="3"/>
    <n v="15"/>
    <n v="15"/>
    <s v="Cash"/>
    <s v="N/A"/>
    <d v="2023-09-25T00:00:00"/>
  </r>
  <r>
    <s v="TXN_9811033"/>
    <s v="Cookie"/>
    <x v="2"/>
    <n v="3"/>
    <n v="3"/>
    <x v="2"/>
    <n v="1"/>
    <s v="UNKNOWN"/>
    <n v="3"/>
    <s v="Cash"/>
    <s v="Takeaway"/>
    <d v="2023-11-30T00:00:00"/>
  </r>
  <r>
    <s v="TXN_5452419"/>
    <s v="Coffee"/>
    <x v="0"/>
    <n v="4"/>
    <n v="4"/>
    <x v="8"/>
    <n v="2"/>
    <n v="8"/>
    <n v="8"/>
    <s v="Cash"/>
    <s v="In-store"/>
    <d v="2023-01-25T00:00:00"/>
  </r>
  <r>
    <s v="TXN_5384343"/>
    <s v="Juice"/>
    <x v="7"/>
    <n v="1"/>
    <n v="1"/>
    <x v="1"/>
    <n v="3"/>
    <n v="3"/>
    <n v="3"/>
    <s v="Credit Card"/>
    <s v="N/A"/>
    <d v="2023-03-29T00:00:00"/>
  </r>
  <r>
    <s v="TXN_6580743"/>
    <s v="Coffee"/>
    <x v="0"/>
    <n v="1"/>
    <n v="1"/>
    <x v="0"/>
    <n v="2"/>
    <n v="2"/>
    <n v="2"/>
    <s v="Digital Wallet"/>
    <s v="Takeaway"/>
    <d v="2023-12-18T00:00:00"/>
  </r>
  <r>
    <s v="TXN_8361821"/>
    <s v="Tea"/>
    <x v="6"/>
    <n v="5"/>
    <n v="5"/>
    <x v="5"/>
    <n v="1.5"/>
    <n v="7.5"/>
    <n v="7.5"/>
    <s v="Cash"/>
    <s v="In-store"/>
    <d v="2023-06-30T00:00:00"/>
  </r>
  <r>
    <s v="TXN_2103626"/>
    <s v="Juice"/>
    <x v="7"/>
    <n v="3"/>
    <n v="3"/>
    <x v="1"/>
    <n v="3"/>
    <n v="9"/>
    <n v="9"/>
    <s v="Cash"/>
    <s v="In-store"/>
    <d v="2023-04-23T00:00:00"/>
  </r>
  <r>
    <s v="TXN_1891141"/>
    <s v="Juice"/>
    <x v="7"/>
    <n v="4"/>
    <n v="4"/>
    <x v="1"/>
    <n v="3"/>
    <n v="12"/>
    <n v="12"/>
    <s v="Digital Wallet"/>
    <s v="In-store"/>
    <d v="2023-10-25T00:00:00"/>
  </r>
  <r>
    <s v="TXN_1252575"/>
    <s v="Tea"/>
    <x v="6"/>
    <n v="1"/>
    <n v="1"/>
    <x v="5"/>
    <n v="1.5"/>
    <n v="1.5"/>
    <n v="1.5"/>
    <s v="Digital Wallet"/>
    <s v="Takeaway"/>
    <d v="2023-10-16T00:00:00"/>
  </r>
  <r>
    <s v="TXN_5354721"/>
    <m/>
    <x v="1"/>
    <n v="5"/>
    <n v="5"/>
    <x v="1"/>
    <n v="3"/>
    <n v="15"/>
    <n v="15"/>
    <s v="N/A"/>
    <s v="Takeaway"/>
    <d v="2023-09-07T00:00:00"/>
  </r>
  <r>
    <s v="TXN_6723498"/>
    <s v="Salad"/>
    <x v="3"/>
    <n v="3"/>
    <n v="3"/>
    <x v="3"/>
    <n v="5"/>
    <n v="15"/>
    <n v="15"/>
    <s v="N/A"/>
    <s v="Takeaway"/>
    <d v="2023-01-28T00:00:00"/>
  </r>
  <r>
    <s v="TXN_1852224"/>
    <s v="Tea"/>
    <x v="6"/>
    <n v="4"/>
    <n v="4"/>
    <x v="7"/>
    <n v="1.5"/>
    <n v="6"/>
    <n v="6"/>
    <s v="Cash"/>
    <s v="Takeaway"/>
    <d v="2023-01-06T00:00:00"/>
  </r>
  <r>
    <s v="TXN_5247378"/>
    <s v="Sandwich"/>
    <x v="5"/>
    <n v="2"/>
    <n v="2"/>
    <x v="4"/>
    <n v="4"/>
    <n v="8"/>
    <n v="8"/>
    <s v="Digital Wallet"/>
    <s v="Takeaway"/>
    <d v="2023-06-16T00:00:00"/>
  </r>
  <r>
    <s v="TXN_8786479"/>
    <s v="Coffee"/>
    <x v="0"/>
    <n v="4"/>
    <n v="4"/>
    <x v="0"/>
    <n v="2"/>
    <n v="8"/>
    <n v="8"/>
    <s v="N/A"/>
    <s v="N/A"/>
    <d v="2023-05-29T00:00:00"/>
  </r>
  <r>
    <s v="TXN_5108439"/>
    <s v="Salad"/>
    <x v="3"/>
    <n v="2"/>
    <n v="2"/>
    <x v="3"/>
    <n v="5"/>
    <n v="10"/>
    <n v="10"/>
    <s v="N/A"/>
    <s v="In-store"/>
    <d v="2023-05-06T00:00:00"/>
  </r>
  <r>
    <s v="TXN_4993989"/>
    <s v="Smoothie"/>
    <x v="4"/>
    <n v="2"/>
    <n v="2"/>
    <x v="4"/>
    <n v="4"/>
    <n v="8"/>
    <n v="8"/>
    <s v="N/A"/>
    <s v="N/A"/>
    <d v="2023-11-15T00:00:00"/>
  </r>
  <r>
    <s v="TXN_8004510"/>
    <s v="Cake"/>
    <x v="1"/>
    <s v="ERROR"/>
    <n v="3"/>
    <x v="1"/>
    <n v="3"/>
    <n v="9"/>
    <n v="9"/>
    <s v="Cash"/>
    <s v="Takeaway"/>
    <d v="2023-12-29T00:00:00"/>
  </r>
  <r>
    <s v="TXN_8541473"/>
    <s v="Coffee"/>
    <x v="0"/>
    <n v="3"/>
    <n v="3"/>
    <x v="0"/>
    <n v="2"/>
    <n v="6"/>
    <n v="6"/>
    <s v="N/A"/>
    <s v="N/A"/>
    <d v="2023-08-02T00:00:00"/>
  </r>
  <r>
    <s v="TXN_8917822"/>
    <s v="Cake"/>
    <x v="1"/>
    <n v="2"/>
    <n v="2"/>
    <x v="1"/>
    <n v="3"/>
    <n v="6"/>
    <n v="6"/>
    <s v="Digital Wallet"/>
    <s v="N/A"/>
    <d v="2023-12-12T00:00:00"/>
  </r>
  <r>
    <s v="TXN_8108731"/>
    <s v="Juice"/>
    <x v="7"/>
    <n v="5"/>
    <n v="5"/>
    <x v="1"/>
    <n v="3"/>
    <n v="15"/>
    <n v="15"/>
    <s v="N/A"/>
    <s v="N/A"/>
    <d v="2023-08-13T00:00:00"/>
  </r>
  <r>
    <s v="TXN_4570750"/>
    <s v="UNKNOWN"/>
    <x v="0"/>
    <n v="1"/>
    <n v="1"/>
    <x v="0"/>
    <n v="2"/>
    <m/>
    <n v="2"/>
    <s v="Cash"/>
    <s v="Takeaway"/>
    <d v="2023-05-18T00:00:00"/>
  </r>
  <r>
    <s v="TXN_1190151"/>
    <s v="Juice"/>
    <x v="7"/>
    <n v="5"/>
    <n v="5"/>
    <x v="1"/>
    <n v="3"/>
    <n v="15"/>
    <n v="15"/>
    <s v="Digital Wallet"/>
    <s v="N/A"/>
    <d v="2023-08-14T00:00:00"/>
  </r>
  <r>
    <s v="TXN_8304002"/>
    <s v="Juice"/>
    <x v="7"/>
    <n v="1"/>
    <n v="1"/>
    <x v="1"/>
    <n v="3"/>
    <n v="3"/>
    <n v="3"/>
    <s v="Credit Card"/>
    <s v="Takeaway"/>
    <d v="2023-05-02T00:00:00"/>
  </r>
  <r>
    <s v="TXN_4341764"/>
    <s v="Coffee"/>
    <x v="0"/>
    <n v="2"/>
    <n v="2"/>
    <x v="0"/>
    <n v="2"/>
    <n v="4"/>
    <n v="4"/>
    <s v="Cash"/>
    <s v="N/A"/>
    <d v="2023-12-02T00:00:00"/>
  </r>
  <r>
    <s v="TXN_1751183"/>
    <m/>
    <x v="9"/>
    <n v="5"/>
    <n v="5"/>
    <x v="4"/>
    <n v="4"/>
    <n v="20"/>
    <n v="20"/>
    <s v="Credit Card"/>
    <s v="N/A"/>
    <d v="2023-12-25T00:00:00"/>
  </r>
  <r>
    <s v="TXN_2112333"/>
    <s v="Cookie"/>
    <x v="2"/>
    <n v="2"/>
    <n v="2"/>
    <x v="2"/>
    <n v="1"/>
    <n v="2"/>
    <n v="2"/>
    <s v="Credit Card"/>
    <s v="In-store"/>
    <s v="UNKNOWN"/>
  </r>
  <r>
    <s v="TXN_1046384"/>
    <s v="Smoothie"/>
    <x v="4"/>
    <n v="1"/>
    <n v="1"/>
    <x v="4"/>
    <n v="4"/>
    <n v="4"/>
    <n v="4"/>
    <s v="Cash"/>
    <s v="N/A"/>
    <d v="2023-06-09T00:00:00"/>
  </r>
  <r>
    <s v="TXN_1736630"/>
    <s v="ERROR"/>
    <x v="6"/>
    <n v="5"/>
    <n v="5"/>
    <x v="5"/>
    <n v="1.5"/>
    <n v="7.5"/>
    <n v="7.5"/>
    <s v="Credit Card"/>
    <s v="N/A"/>
    <d v="2023-07-16T00:00:00"/>
  </r>
  <r>
    <s v="TXN_8287437"/>
    <s v="Tea"/>
    <x v="6"/>
    <n v="2"/>
    <n v="2"/>
    <x v="5"/>
    <n v="1.5"/>
    <n v="3"/>
    <n v="3"/>
    <s v="N/A"/>
    <s v="N/A"/>
    <d v="2023-03-16T00:00:00"/>
  </r>
  <r>
    <s v="TXN_4153132"/>
    <s v="Salad"/>
    <x v="3"/>
    <n v="3"/>
    <n v="3"/>
    <x v="3"/>
    <n v="5"/>
    <s v="UNKNOWN"/>
    <n v="15"/>
    <s v="Digital Wallet"/>
    <s v="N/A"/>
    <d v="2023-03-21T00:00:00"/>
  </r>
  <r>
    <s v="TXN_3243410"/>
    <s v="Tea"/>
    <x v="6"/>
    <n v="2"/>
    <n v="2"/>
    <x v="7"/>
    <n v="1.5"/>
    <n v="3"/>
    <n v="3"/>
    <s v="N/A"/>
    <s v="N/A"/>
    <d v="2023-10-30T00:00:00"/>
  </r>
  <r>
    <s v="TXN_3061634"/>
    <s v="Coffee"/>
    <x v="0"/>
    <n v="1"/>
    <n v="1"/>
    <x v="0"/>
    <n v="2"/>
    <n v="2"/>
    <n v="2"/>
    <s v="Digital Wallet"/>
    <s v="N/A"/>
    <d v="2023-03-17T00:00:00"/>
  </r>
  <r>
    <s v="TXN_7433308"/>
    <s v="Salad"/>
    <x v="3"/>
    <n v="4"/>
    <n v="4"/>
    <x v="3"/>
    <n v="5"/>
    <n v="20"/>
    <n v="20"/>
    <s v="Cash"/>
    <s v="Takeaway"/>
    <d v="2023-02-14T00:00:00"/>
  </r>
  <r>
    <s v="TXN_6991736"/>
    <s v="Juice"/>
    <x v="7"/>
    <n v="2"/>
    <n v="2"/>
    <x v="1"/>
    <n v="3"/>
    <n v="6"/>
    <n v="6"/>
    <s v="Digital Wallet"/>
    <s v="In-store"/>
    <d v="2023-11-07T00:00:00"/>
  </r>
  <r>
    <s v="TXN_7334272"/>
    <s v="Sandwich"/>
    <x v="5"/>
    <n v="2"/>
    <n v="2"/>
    <x v="4"/>
    <n v="4"/>
    <n v="8"/>
    <n v="8"/>
    <s v="Credit Card"/>
    <s v="Takeaway"/>
    <d v="2023-07-07T00:00:00"/>
  </r>
  <r>
    <s v="TXN_8120577"/>
    <m/>
    <x v="1"/>
    <n v="3"/>
    <n v="3"/>
    <x v="1"/>
    <n v="3"/>
    <n v="9"/>
    <n v="9"/>
    <s v="Cash"/>
    <s v="In-store"/>
    <d v="2023-09-08T00:00:00"/>
  </r>
  <r>
    <s v="TXN_9072093"/>
    <s v="Cookie"/>
    <x v="2"/>
    <n v="1"/>
    <n v="1"/>
    <x v="2"/>
    <n v="1"/>
    <n v="1"/>
    <n v="1"/>
    <s v="N/A"/>
    <s v="N/A"/>
    <d v="2023-03-06T00:00:00"/>
  </r>
  <r>
    <s v="TXN_4705417"/>
    <s v="Salad"/>
    <x v="3"/>
    <n v="5"/>
    <n v="5"/>
    <x v="3"/>
    <n v="5"/>
    <n v="25"/>
    <n v="25"/>
    <s v="Credit Card"/>
    <s v="Takeaway"/>
    <d v="2023-12-14T00:00:00"/>
  </r>
  <r>
    <s v="TXN_8145970"/>
    <s v="Juice"/>
    <x v="7"/>
    <n v="5"/>
    <n v="5"/>
    <x v="1"/>
    <n v="3"/>
    <n v="15"/>
    <n v="15"/>
    <s v="Digital Wallet"/>
    <s v="Takeaway"/>
    <d v="2023-10-26T00:00:00"/>
  </r>
  <r>
    <s v="TXN_1910553"/>
    <s v="Smoothie"/>
    <x v="4"/>
    <n v="5"/>
    <n v="5"/>
    <x v="4"/>
    <n v="4"/>
    <n v="20"/>
    <n v="20"/>
    <s v="Cash"/>
    <s v="N/A"/>
    <d v="2023-10-01T00:00:00"/>
  </r>
  <r>
    <s v="TXN_9115899"/>
    <s v="Cake"/>
    <x v="1"/>
    <n v="2"/>
    <n v="2"/>
    <x v="8"/>
    <n v="3"/>
    <n v="6"/>
    <n v="6"/>
    <s v="Credit Card"/>
    <s v="In-store"/>
    <d v="2023-02-23T00:00:00"/>
  </r>
  <r>
    <s v="TXN_2785563"/>
    <s v="Juice"/>
    <x v="7"/>
    <n v="5"/>
    <n v="5"/>
    <x v="1"/>
    <n v="3"/>
    <n v="15"/>
    <n v="15"/>
    <s v="Cash"/>
    <s v="Takeaway"/>
    <s v="ERROR"/>
  </r>
  <r>
    <s v="TXN_6020552"/>
    <s v="Sandwich"/>
    <x v="5"/>
    <n v="2"/>
    <n v="2"/>
    <x v="4"/>
    <n v="4"/>
    <n v="8"/>
    <n v="8"/>
    <s v="Cash"/>
    <s v="Takeaway"/>
    <d v="2023-01-14T00:00:00"/>
  </r>
  <r>
    <s v="TXN_7970906"/>
    <s v="Coffee"/>
    <x v="0"/>
    <s v="UNKNOWN"/>
    <n v="4"/>
    <x v="0"/>
    <n v="2"/>
    <n v="8"/>
    <n v="8"/>
    <s v="N/A"/>
    <s v="In-store"/>
    <d v="2023-03-07T00:00:00"/>
  </r>
  <r>
    <s v="TXN_5317458"/>
    <s v="Salad"/>
    <x v="3"/>
    <n v="2"/>
    <n v="2"/>
    <x v="3"/>
    <n v="5"/>
    <n v="10"/>
    <n v="10"/>
    <s v="Credit Card"/>
    <s v="N/A"/>
    <d v="2023-01-22T00:00:00"/>
  </r>
  <r>
    <s v="TXN_6913384"/>
    <s v="Tea"/>
    <x v="6"/>
    <n v="3"/>
    <n v="3"/>
    <x v="5"/>
    <n v="1.5"/>
    <n v="4.5"/>
    <n v="4.5"/>
    <s v="Credit Card"/>
    <s v="Takeaway"/>
    <d v="2023-09-18T00:00:00"/>
  </r>
  <r>
    <s v="TXN_1910487"/>
    <s v="Sandwich"/>
    <x v="5"/>
    <n v="3"/>
    <n v="3"/>
    <x v="6"/>
    <n v="4"/>
    <n v="12"/>
    <n v="12"/>
    <s v="Digital Wallet"/>
    <s v="In-store"/>
    <d v="2023-08-14T00:00:00"/>
  </r>
  <r>
    <s v="TXN_6142549"/>
    <s v="Juice"/>
    <x v="7"/>
    <n v="3"/>
    <n v="3"/>
    <x v="1"/>
    <n v="3"/>
    <n v="9"/>
    <n v="9"/>
    <s v="Digital Wallet"/>
    <s v="N/A"/>
    <d v="2023-03-12T00:00:00"/>
  </r>
  <r>
    <s v="TXN_7266318"/>
    <s v="Sandwich"/>
    <x v="5"/>
    <n v="1"/>
    <n v="1"/>
    <x v="4"/>
    <n v="4"/>
    <s v="ERROR"/>
    <n v="4"/>
    <s v="N/A"/>
    <s v="In-store"/>
    <d v="2023-01-16T00:00:00"/>
  </r>
  <r>
    <s v="TXN_4390911"/>
    <s v="Salad"/>
    <x v="3"/>
    <n v="2"/>
    <n v="2"/>
    <x v="3"/>
    <n v="5"/>
    <n v="10"/>
    <n v="10"/>
    <s v="Digital Wallet"/>
    <s v="N/A"/>
    <d v="2023-12-19T00:00:00"/>
  </r>
  <r>
    <s v="TXN_1445532"/>
    <s v="Coffee"/>
    <x v="0"/>
    <n v="3"/>
    <n v="3"/>
    <x v="0"/>
    <n v="2"/>
    <n v="6"/>
    <n v="6"/>
    <s v="Cash"/>
    <s v="Takeaway"/>
    <d v="2023-03-03T00:00:00"/>
  </r>
  <r>
    <s v="TXN_8841996"/>
    <s v="Sandwich"/>
    <x v="5"/>
    <n v="2"/>
    <n v="2"/>
    <x v="4"/>
    <n v="4"/>
    <n v="8"/>
    <n v="8"/>
    <s v="N/A"/>
    <s v="N/A"/>
    <d v="2023-12-09T00:00:00"/>
  </r>
  <r>
    <s v="TXN_9814511"/>
    <s v="ERROR"/>
    <x v="1"/>
    <n v="1"/>
    <n v="1"/>
    <x v="1"/>
    <n v="3"/>
    <n v="3"/>
    <n v="3"/>
    <s v="Credit Card"/>
    <s v="N/A"/>
    <d v="2023-01-05T00:00:00"/>
  </r>
  <r>
    <s v="TXN_2563505"/>
    <s v="Sandwich"/>
    <x v="5"/>
    <n v="1"/>
    <n v="1"/>
    <x v="4"/>
    <n v="4"/>
    <n v="4"/>
    <n v="4"/>
    <s v="Cash"/>
    <s v="Takeaway"/>
    <d v="2023-10-27T00:00:00"/>
  </r>
  <r>
    <s v="TXN_5183674"/>
    <s v="Coffee"/>
    <x v="0"/>
    <n v="2"/>
    <n v="2"/>
    <x v="0"/>
    <n v="2"/>
    <n v="4"/>
    <n v="4"/>
    <s v="Digital Wallet"/>
    <s v="N/A"/>
    <d v="2023-04-13T00:00:00"/>
  </r>
  <r>
    <s v="TXN_6748199"/>
    <s v="Salad"/>
    <x v="3"/>
    <n v="2"/>
    <n v="2"/>
    <x v="3"/>
    <n v="5"/>
    <n v="10"/>
    <n v="10"/>
    <s v="Cash"/>
    <s v="N/A"/>
    <d v="2023-07-23T00:00:00"/>
  </r>
  <r>
    <s v="TXN_3463281"/>
    <s v="Cake"/>
    <x v="1"/>
    <n v="5"/>
    <n v="5"/>
    <x v="6"/>
    <n v="3"/>
    <n v="15"/>
    <n v="15"/>
    <s v="N/A"/>
    <s v="Takeaway"/>
    <d v="2023-10-06T00:00:00"/>
  </r>
  <r>
    <s v="TXN_5795475"/>
    <s v="Tea"/>
    <x v="6"/>
    <n v="3"/>
    <n v="3"/>
    <x v="5"/>
    <n v="1.5"/>
    <n v="4.5"/>
    <n v="4.5"/>
    <s v="Digital Wallet"/>
    <s v="In-store"/>
    <d v="2023-09-21T00:00:00"/>
  </r>
  <r>
    <s v="TXN_2322399"/>
    <s v="Salad"/>
    <x v="3"/>
    <n v="4"/>
    <n v="4"/>
    <x v="3"/>
    <n v="5"/>
    <n v="20"/>
    <n v="20"/>
    <s v="N/A"/>
    <s v="Takeaway"/>
    <d v="2023-04-15T00:00:00"/>
  </r>
  <r>
    <s v="TXN_5865534"/>
    <s v="Smoothie"/>
    <x v="4"/>
    <n v="4"/>
    <n v="4"/>
    <x v="4"/>
    <n v="4"/>
    <n v="16"/>
    <n v="16"/>
    <s v="Digital Wallet"/>
    <s v="N/A"/>
    <d v="2023-10-16T00:00:00"/>
  </r>
  <r>
    <s v="TXN_7060144"/>
    <s v="Cake"/>
    <x v="1"/>
    <n v="5"/>
    <n v="5"/>
    <x v="1"/>
    <n v="3"/>
    <n v="15"/>
    <n v="15"/>
    <s v="Credit Card"/>
    <s v="N/A"/>
    <m/>
  </r>
  <r>
    <s v="TXN_5159669"/>
    <s v="Tea"/>
    <x v="6"/>
    <n v="4"/>
    <n v="4"/>
    <x v="5"/>
    <n v="1.5"/>
    <n v="6"/>
    <n v="6"/>
    <s v="Credit Card"/>
    <s v="N/A"/>
    <d v="2023-09-30T00:00:00"/>
  </r>
  <r>
    <s v="TXN_4268051"/>
    <s v="Cookie"/>
    <x v="2"/>
    <n v="1"/>
    <n v="1"/>
    <x v="2"/>
    <n v="1"/>
    <s v="UNKNOWN"/>
    <n v="1"/>
    <s v="Digital Wallet"/>
    <s v="In-store"/>
    <d v="2023-05-05T00:00:00"/>
  </r>
  <r>
    <s v="TXN_8120958"/>
    <s v="Cookie"/>
    <x v="2"/>
    <n v="5"/>
    <n v="5"/>
    <x v="6"/>
    <n v="1"/>
    <n v="5"/>
    <n v="5"/>
    <s v="Credit Card"/>
    <s v="N/A"/>
    <d v="2023-06-21T00:00:00"/>
  </r>
  <r>
    <s v="TXN_6126149"/>
    <s v="Tea"/>
    <x v="6"/>
    <n v="2"/>
    <n v="2"/>
    <x v="5"/>
    <n v="1.5"/>
    <n v="3"/>
    <n v="3"/>
    <s v="N/A"/>
    <s v="N/A"/>
    <m/>
  </r>
  <r>
    <s v="TXN_5530097"/>
    <s v="Juice"/>
    <x v="7"/>
    <n v="2"/>
    <n v="2"/>
    <x v="1"/>
    <n v="3"/>
    <n v="6"/>
    <n v="6"/>
    <s v="Credit Card"/>
    <s v="Takeaway"/>
    <d v="2023-12-19T00:00:00"/>
  </r>
  <r>
    <s v="TXN_7805241"/>
    <s v="Salad"/>
    <x v="3"/>
    <n v="4"/>
    <n v="4"/>
    <x v="3"/>
    <n v="5"/>
    <n v="20"/>
    <n v="20"/>
    <s v="N/A"/>
    <s v="N/A"/>
    <d v="2023-04-16T00:00:00"/>
  </r>
  <r>
    <s v="TXN_2427834"/>
    <s v="Tea"/>
    <x v="6"/>
    <n v="4"/>
    <n v="4"/>
    <x v="5"/>
    <n v="1.5"/>
    <n v="6"/>
    <n v="6"/>
    <s v="N/A"/>
    <s v="In-store"/>
    <d v="2023-06-15T00:00:00"/>
  </r>
  <r>
    <s v="TXN_6949949"/>
    <s v="Salad"/>
    <x v="3"/>
    <n v="3"/>
    <n v="3"/>
    <x v="3"/>
    <n v="5"/>
    <n v="15"/>
    <n v="15"/>
    <s v="N/A"/>
    <s v="N/A"/>
    <d v="2023-05-14T00:00:00"/>
  </r>
  <r>
    <s v="TXN_9094261"/>
    <s v="Juice"/>
    <x v="7"/>
    <n v="2"/>
    <n v="2"/>
    <x v="1"/>
    <n v="3"/>
    <n v="6"/>
    <n v="6"/>
    <s v="Digital Wallet"/>
    <s v="Takeaway"/>
    <d v="2023-05-15T00:00:00"/>
  </r>
  <r>
    <s v="TXN_5661323"/>
    <s v="Cookie"/>
    <x v="2"/>
    <n v="2"/>
    <n v="2"/>
    <x v="2"/>
    <n v="1"/>
    <n v="2"/>
    <n v="2"/>
    <s v="Credit Card"/>
    <s v="Takeaway"/>
    <d v="2023-05-06T00:00:00"/>
  </r>
  <r>
    <s v="TXN_2356583"/>
    <s v="Smoothie"/>
    <x v="4"/>
    <n v="4"/>
    <n v="4"/>
    <x v="7"/>
    <n v="4"/>
    <n v="16"/>
    <n v="16"/>
    <s v="Digital Wallet"/>
    <s v="In-store"/>
    <d v="2023-11-30T00:00:00"/>
  </r>
  <r>
    <s v="TXN_4248711"/>
    <s v="Smoothie"/>
    <x v="4"/>
    <n v="1"/>
    <n v="1"/>
    <x v="4"/>
    <n v="4"/>
    <n v="4"/>
    <n v="4"/>
    <s v="Cash"/>
    <s v="N/A"/>
    <d v="2023-08-01T00:00:00"/>
  </r>
  <r>
    <s v="TXN_6270766"/>
    <s v="Cookie"/>
    <x v="2"/>
    <n v="1"/>
    <n v="1"/>
    <x v="2"/>
    <n v="1"/>
    <n v="1"/>
    <n v="1"/>
    <s v="N/A"/>
    <s v="In-store"/>
    <d v="2023-11-10T00:00:00"/>
  </r>
  <r>
    <s v="TXN_9697154"/>
    <s v="Tea"/>
    <x v="6"/>
    <n v="3"/>
    <n v="3"/>
    <x v="5"/>
    <n v="1.5"/>
    <n v="4.5"/>
    <n v="4.5"/>
    <s v="Credit Card"/>
    <s v="In-store"/>
    <d v="2023-10-08T00:00:00"/>
  </r>
  <r>
    <s v="TXN_6381860"/>
    <s v="Coffee"/>
    <x v="0"/>
    <n v="1"/>
    <n v="1"/>
    <x v="0"/>
    <n v="2"/>
    <n v="2"/>
    <n v="2"/>
    <s v="Digital Wallet"/>
    <s v="In-store"/>
    <d v="2023-08-21T00:00:00"/>
  </r>
  <r>
    <s v="TXN_6028331"/>
    <s v="Cake"/>
    <x v="1"/>
    <n v="4"/>
    <n v="4"/>
    <x v="1"/>
    <n v="3"/>
    <n v="12"/>
    <n v="12"/>
    <s v="Cash"/>
    <s v="N/A"/>
    <d v="2023-10-22T00:00:00"/>
  </r>
  <r>
    <s v="TXN_8830924"/>
    <s v="Tea"/>
    <x v="6"/>
    <n v="2"/>
    <n v="2"/>
    <x v="5"/>
    <n v="1.5"/>
    <n v="3"/>
    <n v="3"/>
    <s v="Credit Card"/>
    <s v="N/A"/>
    <d v="2023-10-25T00:00:00"/>
  </r>
  <r>
    <s v="TXN_3866156"/>
    <s v="Coffee"/>
    <x v="0"/>
    <n v="4"/>
    <n v="4"/>
    <x v="0"/>
    <n v="2"/>
    <n v="8"/>
    <n v="8"/>
    <s v="N/A"/>
    <s v="Takeaway"/>
    <d v="2023-02-28T00:00:00"/>
  </r>
  <r>
    <s v="TXN_6872833"/>
    <s v="Coffee"/>
    <x v="0"/>
    <s v="UNKNOWN"/>
    <n v="1"/>
    <x v="0"/>
    <n v="2"/>
    <n v="2"/>
    <n v="2"/>
    <s v="N/A"/>
    <s v="N/A"/>
    <d v="2023-11-02T00:00:00"/>
  </r>
  <r>
    <s v="TXN_6405210"/>
    <s v="Coffee"/>
    <x v="0"/>
    <n v="4"/>
    <n v="4"/>
    <x v="0"/>
    <n v="2"/>
    <n v="8"/>
    <n v="8"/>
    <s v="Cash"/>
    <s v="N/A"/>
    <d v="2023-08-11T00:00:00"/>
  </r>
  <r>
    <s v="TXN_4740952"/>
    <s v="Tea"/>
    <x v="6"/>
    <n v="4"/>
    <n v="4"/>
    <x v="5"/>
    <n v="1.5"/>
    <n v="6"/>
    <n v="6"/>
    <s v="N/A"/>
    <s v="Takeaway"/>
    <d v="2023-02-21T00:00:00"/>
  </r>
  <r>
    <s v="TXN_6321174"/>
    <s v="Tea"/>
    <x v="6"/>
    <n v="4"/>
    <n v="4"/>
    <x v="5"/>
    <n v="1.5"/>
    <n v="6"/>
    <n v="6"/>
    <s v="Digital Wallet"/>
    <s v="N/A"/>
    <d v="2023-12-09T00:00:00"/>
  </r>
  <r>
    <s v="TXN_5613875"/>
    <s v="Tea"/>
    <x v="6"/>
    <n v="5"/>
    <n v="5"/>
    <x v="5"/>
    <n v="1.5"/>
    <n v="7.5"/>
    <n v="7.5"/>
    <s v="N/A"/>
    <s v="In-store"/>
    <s v="UNKNOWN"/>
  </r>
  <r>
    <s v="TXN_6052901"/>
    <s v="Smoothie"/>
    <x v="4"/>
    <n v="5"/>
    <n v="5"/>
    <x v="4"/>
    <n v="4"/>
    <n v="20"/>
    <n v="20"/>
    <s v="Credit Card"/>
    <s v="Takeaway"/>
    <d v="2023-08-16T00:00:00"/>
  </r>
  <r>
    <s v="TXN_1253619"/>
    <s v="Juice"/>
    <x v="7"/>
    <n v="5"/>
    <n v="5"/>
    <x v="1"/>
    <n v="3"/>
    <n v="15"/>
    <n v="15"/>
    <s v="N/A"/>
    <s v="N/A"/>
    <d v="2023-05-25T00:00:00"/>
  </r>
  <r>
    <s v="TXN_5537517"/>
    <s v="Smoothie"/>
    <x v="4"/>
    <n v="3"/>
    <n v="3"/>
    <x v="4"/>
    <n v="4"/>
    <n v="12"/>
    <n v="12"/>
    <s v="Digital Wallet"/>
    <s v="Takeaway"/>
    <d v="2023-10-27T00:00:00"/>
  </r>
  <r>
    <s v="TXN_5496019"/>
    <s v="Cookie"/>
    <x v="2"/>
    <n v="5"/>
    <n v="5"/>
    <x v="2"/>
    <n v="1"/>
    <n v="5"/>
    <n v="5"/>
    <s v="Cash"/>
    <s v="In-store"/>
    <d v="2023-11-26T00:00:00"/>
  </r>
  <r>
    <s v="TXN_4579666"/>
    <s v="Smoothie"/>
    <x v="4"/>
    <n v="2"/>
    <n v="2"/>
    <x v="4"/>
    <n v="4"/>
    <n v="8"/>
    <n v="8"/>
    <s v="N/A"/>
    <s v="N/A"/>
    <d v="2023-10-23T00:00:00"/>
  </r>
  <r>
    <s v="TXN_6359281"/>
    <s v="Coffee"/>
    <x v="0"/>
    <n v="2"/>
    <n v="2"/>
    <x v="0"/>
    <n v="2"/>
    <n v="4"/>
    <n v="4"/>
    <s v="Credit Card"/>
    <s v="N/A"/>
    <d v="2023-09-16T00:00:00"/>
  </r>
  <r>
    <s v="TXN_3620122"/>
    <s v="Sandwich"/>
    <x v="5"/>
    <n v="1"/>
    <n v="1"/>
    <x v="4"/>
    <n v="4"/>
    <n v="4"/>
    <n v="4"/>
    <s v="Cash"/>
    <s v="In-store"/>
    <d v="2023-05-06T00:00:00"/>
  </r>
  <r>
    <s v="TXN_8367716"/>
    <s v="Tea"/>
    <x v="6"/>
    <n v="2"/>
    <n v="2"/>
    <x v="5"/>
    <n v="1.5"/>
    <n v="3"/>
    <n v="3"/>
    <s v="Credit Card"/>
    <s v="Takeaway"/>
    <d v="2023-02-03T00:00:00"/>
  </r>
  <r>
    <s v="TXN_6779763"/>
    <s v="Cookie"/>
    <x v="2"/>
    <n v="1"/>
    <n v="1"/>
    <x v="2"/>
    <n v="1"/>
    <s v="ERROR"/>
    <n v="1"/>
    <s v="Credit Card"/>
    <s v="N/A"/>
    <d v="2023-04-25T00:00:00"/>
  </r>
  <r>
    <s v="TXN_1985142"/>
    <s v="Smoothie"/>
    <x v="4"/>
    <n v="3"/>
    <n v="3"/>
    <x v="4"/>
    <n v="4"/>
    <n v="12"/>
    <n v="12"/>
    <s v="Digital Wallet"/>
    <s v="N/A"/>
    <s v="UNKNOWN"/>
  </r>
  <r>
    <s v="TXN_8385321"/>
    <s v="Smoothie"/>
    <x v="4"/>
    <n v="2"/>
    <n v="2"/>
    <x v="4"/>
    <n v="4"/>
    <n v="8"/>
    <n v="8"/>
    <s v="Credit Card"/>
    <s v="Takeaway"/>
    <d v="2023-02-08T00:00:00"/>
  </r>
  <r>
    <s v="TXN_5345258"/>
    <s v="Salad"/>
    <x v="3"/>
    <n v="2"/>
    <n v="2"/>
    <x v="3"/>
    <n v="5"/>
    <n v="10"/>
    <n v="10"/>
    <s v="Credit Card"/>
    <s v="Takeaway"/>
    <d v="2023-03-13T00:00:00"/>
  </r>
  <r>
    <s v="TXN_8932759"/>
    <s v="Smoothie"/>
    <x v="4"/>
    <n v="3"/>
    <n v="3"/>
    <x v="4"/>
    <n v="4"/>
    <n v="12"/>
    <n v="12"/>
    <s v="Credit Card"/>
    <s v="Takeaway"/>
    <d v="2023-09-01T00:00:00"/>
  </r>
  <r>
    <s v="TXN_6958638"/>
    <s v="Tea"/>
    <x v="6"/>
    <m/>
    <n v="1"/>
    <x v="5"/>
    <n v="1.5"/>
    <n v="1.5"/>
    <n v="1.5"/>
    <s v="Digital Wallet"/>
    <s v="Takeaway"/>
    <d v="2023-11-27T00:00:00"/>
  </r>
  <r>
    <s v="TXN_3898665"/>
    <s v="Sandwich"/>
    <x v="5"/>
    <n v="2"/>
    <n v="2"/>
    <x v="4"/>
    <n v="4"/>
    <n v="8"/>
    <n v="8"/>
    <s v="Cash"/>
    <s v="Takeaway"/>
    <d v="2023-03-07T00:00:00"/>
  </r>
  <r>
    <s v="TXN_4996304"/>
    <s v="Coffee"/>
    <x v="0"/>
    <n v="2"/>
    <n v="2"/>
    <x v="0"/>
    <n v="2"/>
    <n v="4"/>
    <n v="4"/>
    <s v="Credit Card"/>
    <s v="N/A"/>
    <d v="2023-08-17T00:00:00"/>
  </r>
  <r>
    <s v="TXN_9566593"/>
    <s v="Cake"/>
    <x v="1"/>
    <n v="2"/>
    <n v="2"/>
    <x v="1"/>
    <n v="3"/>
    <n v="6"/>
    <n v="6"/>
    <s v="Digital Wallet"/>
    <s v="N/A"/>
    <d v="2023-09-30T00:00:00"/>
  </r>
  <r>
    <s v="TXN_4808700"/>
    <s v="Cookie"/>
    <x v="2"/>
    <n v="4"/>
    <n v="4"/>
    <x v="2"/>
    <n v="1"/>
    <n v="4"/>
    <n v="4"/>
    <s v="Cash"/>
    <s v="Takeaway"/>
    <d v="2023-01-13T00:00:00"/>
  </r>
  <r>
    <s v="TXN_5776252"/>
    <s v="Tea"/>
    <x v="6"/>
    <n v="4"/>
    <n v="4"/>
    <x v="5"/>
    <n v="1.5"/>
    <n v="6"/>
    <n v="6"/>
    <s v="Cash"/>
    <s v="Takeaway"/>
    <d v="2023-08-11T00:00:00"/>
  </r>
  <r>
    <s v="TXN_5673476"/>
    <s v="Smoothie"/>
    <x v="4"/>
    <n v="4"/>
    <n v="4"/>
    <x v="4"/>
    <n v="4"/>
    <n v="16"/>
    <n v="16"/>
    <s v="Cash"/>
    <s v="Takeaway"/>
    <d v="2023-02-09T00:00:00"/>
  </r>
  <r>
    <s v="TXN_6363733"/>
    <s v="Tea"/>
    <x v="6"/>
    <n v="1"/>
    <n v="1"/>
    <x v="5"/>
    <n v="1.5"/>
    <n v="1.5"/>
    <n v="1.5"/>
    <s v="N/A"/>
    <s v="Takeaway"/>
    <d v="2023-10-25T00:00:00"/>
  </r>
  <r>
    <s v="TXN_5297995"/>
    <s v="Tea"/>
    <x v="6"/>
    <n v="5"/>
    <n v="5"/>
    <x v="5"/>
    <n v="1.5"/>
    <n v="7.5"/>
    <n v="7.5"/>
    <s v="N/A"/>
    <s v="In-store"/>
    <d v="2023-07-04T00:00:00"/>
  </r>
  <r>
    <s v="TXN_8049635"/>
    <s v="Salad"/>
    <x v="3"/>
    <n v="3"/>
    <n v="3"/>
    <x v="3"/>
    <n v="5"/>
    <n v="15"/>
    <n v="15"/>
    <s v="Cash"/>
    <s v="N/A"/>
    <d v="2023-11-16T00:00:00"/>
  </r>
  <r>
    <s v="TXN_2881529"/>
    <m/>
    <x v="1"/>
    <n v="1"/>
    <n v="1"/>
    <x v="1"/>
    <n v="3"/>
    <n v="3"/>
    <n v="3"/>
    <s v="N/A"/>
    <s v="In-store"/>
    <d v="2023-07-04T00:00:00"/>
  </r>
  <r>
    <s v="TXN_3459927"/>
    <s v="Cookie"/>
    <x v="2"/>
    <s v="ERROR"/>
    <n v="5"/>
    <x v="2"/>
    <n v="1"/>
    <n v="5"/>
    <n v="5"/>
    <s v="Digital Wallet"/>
    <s v="In-store"/>
    <d v="2023-07-20T00:00:00"/>
  </r>
  <r>
    <s v="TXN_6478968"/>
    <s v="Salad"/>
    <x v="3"/>
    <n v="2"/>
    <n v="2"/>
    <x v="3"/>
    <n v="5"/>
    <n v="10"/>
    <n v="10"/>
    <s v="N/A"/>
    <s v="N/A"/>
    <d v="2023-09-12T00:00:00"/>
  </r>
  <r>
    <s v="TXN_4135861"/>
    <s v="Salad"/>
    <x v="3"/>
    <n v="2"/>
    <n v="2"/>
    <x v="3"/>
    <n v="5"/>
    <n v="10"/>
    <n v="10"/>
    <s v="Credit Card"/>
    <s v="N/A"/>
    <d v="2023-03-16T00:00:00"/>
  </r>
  <r>
    <s v="TXN_2031545"/>
    <s v="Juice"/>
    <x v="7"/>
    <n v="2"/>
    <n v="2"/>
    <x v="1"/>
    <n v="3"/>
    <n v="6"/>
    <n v="6"/>
    <s v="Digital Wallet"/>
    <s v="In-store"/>
    <d v="2023-05-02T00:00:00"/>
  </r>
  <r>
    <s v="TXN_4676976"/>
    <s v="Smoothie"/>
    <x v="4"/>
    <n v="3"/>
    <n v="3"/>
    <x v="4"/>
    <n v="4"/>
    <n v="12"/>
    <n v="12"/>
    <s v="Digital Wallet"/>
    <s v="In-store"/>
    <d v="2023-05-26T00:00:00"/>
  </r>
  <r>
    <s v="TXN_7421018"/>
    <s v="Sandwich"/>
    <x v="5"/>
    <n v="4"/>
    <n v="4"/>
    <x v="4"/>
    <n v="4"/>
    <n v="16"/>
    <n v="16"/>
    <s v="Digital Wallet"/>
    <s v="N/A"/>
    <d v="2023-08-26T00:00:00"/>
  </r>
  <r>
    <s v="TXN_8239121"/>
    <s v="Smoothie"/>
    <x v="4"/>
    <s v="UNKNOWN"/>
    <n v="1"/>
    <x v="4"/>
    <n v="4"/>
    <n v="4"/>
    <n v="4"/>
    <s v="N/A"/>
    <s v="In-store"/>
    <d v="2023-05-11T00:00:00"/>
  </r>
  <r>
    <s v="TXN_1435192"/>
    <s v="Cake"/>
    <x v="1"/>
    <n v="2"/>
    <n v="2"/>
    <x v="1"/>
    <n v="3"/>
    <n v="6"/>
    <n v="6"/>
    <s v="N/A"/>
    <s v="N/A"/>
    <d v="2023-06-18T00:00:00"/>
  </r>
  <r>
    <s v="TXN_5364052"/>
    <s v="Sandwich"/>
    <x v="5"/>
    <n v="2"/>
    <n v="2"/>
    <x v="4"/>
    <n v="4"/>
    <n v="8"/>
    <n v="8"/>
    <s v="Credit Card"/>
    <s v="N/A"/>
    <d v="2023-02-05T00:00:00"/>
  </r>
  <r>
    <s v="TXN_8345649"/>
    <s v="Cookie"/>
    <x v="2"/>
    <n v="5"/>
    <n v="5"/>
    <x v="2"/>
    <n v="1"/>
    <n v="5"/>
    <n v="5"/>
    <s v="Cash"/>
    <s v="N/A"/>
    <d v="2023-08-23T00:00:00"/>
  </r>
  <r>
    <s v="TXN_8560548"/>
    <s v="Sandwich"/>
    <x v="5"/>
    <n v="1"/>
    <n v="1"/>
    <x v="4"/>
    <n v="4"/>
    <n v="4"/>
    <n v="4"/>
    <s v="Credit Card"/>
    <s v="Takeaway"/>
    <d v="2023-09-02T00:00:00"/>
  </r>
  <r>
    <s v="TXN_2345332"/>
    <s v="Tea"/>
    <x v="6"/>
    <n v="3"/>
    <n v="3"/>
    <x v="5"/>
    <n v="1.5"/>
    <n v="4.5"/>
    <n v="4.5"/>
    <s v="N/A"/>
    <s v="In-store"/>
    <d v="2023-07-05T00:00:00"/>
  </r>
  <r>
    <s v="TXN_9389434"/>
    <s v="Cake"/>
    <x v="1"/>
    <n v="5"/>
    <n v="5"/>
    <x v="1"/>
    <n v="3"/>
    <n v="15"/>
    <n v="15"/>
    <s v="N/A"/>
    <s v="In-store"/>
    <d v="2023-06-16T00:00:00"/>
  </r>
  <r>
    <s v="TXN_1240476"/>
    <s v="Juice"/>
    <x v="7"/>
    <n v="2"/>
    <n v="2"/>
    <x v="1"/>
    <n v="3"/>
    <n v="6"/>
    <n v="6"/>
    <s v="Digital Wallet"/>
    <s v="Takeaway"/>
    <d v="2023-04-20T00:00:00"/>
  </r>
  <r>
    <s v="TXN_8345092"/>
    <s v="Smoothie"/>
    <x v="4"/>
    <n v="1"/>
    <n v="1"/>
    <x v="4"/>
    <n v="4"/>
    <n v="4"/>
    <n v="4"/>
    <s v="Credit Card"/>
    <s v="N/A"/>
    <d v="2023-07-24T00:00:00"/>
  </r>
  <r>
    <s v="TXN_5849947"/>
    <s v="Sandwich"/>
    <x v="5"/>
    <n v="5"/>
    <n v="5"/>
    <x v="4"/>
    <n v="4"/>
    <n v="20"/>
    <n v="20"/>
    <s v="Cash"/>
    <s v="N/A"/>
    <d v="2023-02-02T00:00:00"/>
  </r>
  <r>
    <s v="TXN_8227648"/>
    <s v="ERROR"/>
    <x v="6"/>
    <m/>
    <n v="3"/>
    <x v="5"/>
    <n v="1.5"/>
    <n v="4.5"/>
    <n v="4.5"/>
    <s v="N/A"/>
    <s v="Takeaway"/>
    <d v="2023-05-31T00:00:00"/>
  </r>
  <r>
    <s v="TXN_7800602"/>
    <s v="Tea"/>
    <x v="6"/>
    <n v="1"/>
    <n v="1"/>
    <x v="5"/>
    <n v="1.5"/>
    <n v="1.5"/>
    <n v="1.5"/>
    <s v="Cash"/>
    <s v="N/A"/>
    <d v="2023-04-30T00:00:00"/>
  </r>
  <r>
    <s v="TXN_5926836"/>
    <s v="Cake"/>
    <x v="1"/>
    <n v="5"/>
    <n v="5"/>
    <x v="1"/>
    <n v="3"/>
    <n v="15"/>
    <n v="15"/>
    <s v="N/A"/>
    <s v="In-store"/>
    <d v="2023-08-07T00:00:00"/>
  </r>
  <r>
    <s v="TXN_4397994"/>
    <s v="Cookie"/>
    <x v="2"/>
    <n v="5"/>
    <n v="5"/>
    <x v="2"/>
    <n v="1"/>
    <n v="5"/>
    <n v="5"/>
    <s v="N/A"/>
    <s v="Takeaway"/>
    <d v="2023-09-26T00:00:00"/>
  </r>
  <r>
    <s v="TXN_1585827"/>
    <s v="Cake"/>
    <x v="1"/>
    <n v="3"/>
    <n v="3"/>
    <x v="1"/>
    <n v="3"/>
    <n v="9"/>
    <n v="9"/>
    <s v="Credit Card"/>
    <s v="In-store"/>
    <d v="2023-09-30T00:00:00"/>
  </r>
  <r>
    <s v="TXN_3384640"/>
    <s v="Salad"/>
    <x v="3"/>
    <n v="4"/>
    <n v="4"/>
    <x v="3"/>
    <n v="5"/>
    <n v="20"/>
    <n v="20"/>
    <s v="N/A"/>
    <s v="Takeaway"/>
    <d v="2023-10-17T00:00:00"/>
  </r>
  <r>
    <s v="TXN_1990029"/>
    <s v="Tea"/>
    <x v="6"/>
    <n v="4"/>
    <n v="4"/>
    <x v="5"/>
    <n v="1.5"/>
    <n v="6"/>
    <n v="6"/>
    <s v="Credit Card"/>
    <s v="In-store"/>
    <d v="2023-11-18T00:00:00"/>
  </r>
  <r>
    <s v="TXN_5796131"/>
    <s v="Smoothie"/>
    <x v="4"/>
    <n v="3"/>
    <n v="3"/>
    <x v="4"/>
    <n v="4"/>
    <n v="12"/>
    <n v="12"/>
    <s v="Digital Wallet"/>
    <s v="Takeaway"/>
    <d v="2023-09-30T00:00:00"/>
  </r>
  <r>
    <s v="TXN_5166412"/>
    <s v="UNKNOWN"/>
    <x v="2"/>
    <n v="4"/>
    <n v="4"/>
    <x v="2"/>
    <n v="1"/>
    <n v="4"/>
    <n v="4"/>
    <s v="N/A"/>
    <s v="Takeaway"/>
    <d v="2023-06-17T00:00:00"/>
  </r>
  <r>
    <s v="TXN_7804740"/>
    <s v="Smoothie"/>
    <x v="4"/>
    <n v="2"/>
    <n v="2"/>
    <x v="4"/>
    <n v="4"/>
    <n v="8"/>
    <n v="8"/>
    <s v="Digital Wallet"/>
    <s v="N/A"/>
    <d v="2023-10-19T00:00:00"/>
  </r>
  <r>
    <s v="TXN_9082461"/>
    <s v="Cake"/>
    <x v="1"/>
    <n v="5"/>
    <n v="5"/>
    <x v="7"/>
    <n v="3"/>
    <n v="15"/>
    <n v="15"/>
    <s v="Digital Wallet"/>
    <s v="In-store"/>
    <d v="2023-05-30T00:00:00"/>
  </r>
  <r>
    <s v="TXN_6665881"/>
    <s v="Juice"/>
    <x v="7"/>
    <n v="2"/>
    <n v="2"/>
    <x v="1"/>
    <n v="3"/>
    <n v="6"/>
    <n v="6"/>
    <s v="Credit Card"/>
    <s v="N/A"/>
    <d v="2023-07-04T00:00:00"/>
  </r>
  <r>
    <s v="TXN_4046039"/>
    <s v="Juice"/>
    <x v="7"/>
    <n v="5"/>
    <n v="5"/>
    <x v="1"/>
    <n v="3"/>
    <n v="15"/>
    <n v="15"/>
    <s v="N/A"/>
    <s v="In-store"/>
    <d v="2023-04-20T00:00:00"/>
  </r>
  <r>
    <s v="TXN_8447640"/>
    <s v="Sandwich"/>
    <x v="5"/>
    <s v="UNKNOWN"/>
    <n v="5"/>
    <x v="4"/>
    <n v="4"/>
    <n v="20"/>
    <n v="20"/>
    <s v="Cash"/>
    <s v="In-store"/>
    <d v="2023-06-12T00:00:00"/>
  </r>
  <r>
    <s v="TXN_3042768"/>
    <s v="Cookie"/>
    <x v="2"/>
    <n v="3"/>
    <n v="3"/>
    <x v="2"/>
    <n v="1"/>
    <n v="3"/>
    <n v="3"/>
    <s v="Digital Wallet"/>
    <s v="Takeaway"/>
    <d v="2023-09-07T00:00:00"/>
  </r>
  <r>
    <s v="TXN_4664329"/>
    <s v="Tea"/>
    <x v="6"/>
    <n v="2"/>
    <n v="2"/>
    <x v="5"/>
    <n v="1.5"/>
    <n v="3"/>
    <n v="3"/>
    <s v="Credit Card"/>
    <s v="Takeaway"/>
    <d v="2023-01-06T00:00:00"/>
  </r>
  <r>
    <s v="TXN_7442492"/>
    <s v="Salad"/>
    <x v="3"/>
    <n v="5"/>
    <n v="5"/>
    <x v="3"/>
    <n v="5"/>
    <n v="25"/>
    <n v="25"/>
    <s v="Credit Card"/>
    <s v="Takeaway"/>
    <d v="2023-07-23T00:00:00"/>
  </r>
  <r>
    <s v="TXN_8664335"/>
    <s v="Sandwich"/>
    <x v="5"/>
    <n v="5"/>
    <n v="5"/>
    <x v="4"/>
    <n v="4"/>
    <n v="20"/>
    <n v="20"/>
    <s v="Digital Wallet"/>
    <s v="Takeaway"/>
    <d v="2023-06-12T00:00:00"/>
  </r>
  <r>
    <s v="TXN_7379007"/>
    <s v="Cake"/>
    <x v="1"/>
    <n v="2"/>
    <n v="2"/>
    <x v="1"/>
    <n v="3"/>
    <n v="6"/>
    <n v="6"/>
    <s v="N/A"/>
    <s v="Takeaway"/>
    <m/>
  </r>
  <r>
    <s v="TXN_1434857"/>
    <s v="Cake"/>
    <x v="1"/>
    <n v="5"/>
    <n v="5"/>
    <x v="1"/>
    <n v="3"/>
    <n v="15"/>
    <n v="15"/>
    <s v="N/A"/>
    <s v="In-store"/>
    <d v="2023-01-13T00:00:00"/>
  </r>
  <r>
    <s v="TXN_1700374"/>
    <s v="Sandwich"/>
    <x v="5"/>
    <n v="5"/>
    <n v="5"/>
    <x v="4"/>
    <n v="4"/>
    <n v="20"/>
    <n v="20"/>
    <s v="N/A"/>
    <s v="In-store"/>
    <d v="2023-08-11T00:00:00"/>
  </r>
  <r>
    <s v="TXN_8383484"/>
    <s v="ERROR"/>
    <x v="1"/>
    <n v="2"/>
    <n v="2"/>
    <x v="1"/>
    <n v="3"/>
    <n v="6"/>
    <n v="6"/>
    <s v="N/A"/>
    <s v="N/A"/>
    <d v="2023-12-20T00:00:00"/>
  </r>
  <r>
    <s v="TXN_1261028"/>
    <s v="Juice"/>
    <x v="7"/>
    <n v="3"/>
    <n v="3"/>
    <x v="1"/>
    <n v="3"/>
    <n v="9"/>
    <n v="9"/>
    <s v="N/A"/>
    <s v="In-store"/>
    <d v="2023-10-27T00:00:00"/>
  </r>
  <r>
    <s v="TXN_1478016"/>
    <m/>
    <x v="2"/>
    <n v="4"/>
    <n v="4"/>
    <x v="2"/>
    <n v="1"/>
    <n v="4"/>
    <n v="4"/>
    <s v="N/A"/>
    <s v="In-store"/>
    <d v="2023-08-04T00:00:00"/>
  </r>
  <r>
    <s v="TXN_5321145"/>
    <s v="Sandwich"/>
    <x v="5"/>
    <n v="5"/>
    <n v="5"/>
    <x v="4"/>
    <n v="4"/>
    <n v="20"/>
    <n v="20"/>
    <s v="Digital Wallet"/>
    <s v="Takeaway"/>
    <d v="2023-08-29T00:00:00"/>
  </r>
  <r>
    <s v="TXN_3884995"/>
    <s v="Juice"/>
    <x v="7"/>
    <n v="5"/>
    <n v="5"/>
    <x v="1"/>
    <n v="3"/>
    <n v="15"/>
    <n v="15"/>
    <s v="Cash"/>
    <s v="In-store"/>
    <d v="2023-12-25T00:00:00"/>
  </r>
  <r>
    <s v="TXN_4178488"/>
    <s v="Sandwich"/>
    <x v="5"/>
    <n v="3"/>
    <n v="3"/>
    <x v="4"/>
    <n v="4"/>
    <n v="12"/>
    <n v="12"/>
    <s v="Cash"/>
    <s v="In-store"/>
    <d v="2023-05-08T00:00:00"/>
  </r>
  <r>
    <s v="TXN_4826214"/>
    <s v="UNKNOWN"/>
    <x v="0"/>
    <n v="3"/>
    <n v="3"/>
    <x v="0"/>
    <n v="2"/>
    <n v="6"/>
    <n v="6"/>
    <s v="Digital Wallet"/>
    <s v="Takeaway"/>
    <d v="2023-11-23T00:00:00"/>
  </r>
  <r>
    <s v="TXN_2579157"/>
    <s v="Sandwich"/>
    <x v="5"/>
    <n v="1"/>
    <n v="1"/>
    <x v="4"/>
    <n v="4"/>
    <n v="4"/>
    <n v="4"/>
    <s v="N/A"/>
    <s v="N/A"/>
    <d v="2023-09-27T00:00:00"/>
  </r>
  <r>
    <s v="TXN_3597806"/>
    <s v="Cookie"/>
    <x v="2"/>
    <n v="3"/>
    <n v="3"/>
    <x v="2"/>
    <n v="1"/>
    <n v="3"/>
    <n v="3"/>
    <s v="Credit Card"/>
    <s v="N/A"/>
    <d v="2023-12-11T00:00:00"/>
  </r>
  <r>
    <s v="TXN_7897119"/>
    <s v="Juice"/>
    <x v="7"/>
    <n v="4"/>
    <n v="4"/>
    <x v="1"/>
    <n v="3"/>
    <s v="UNKNOWN"/>
    <n v="12"/>
    <s v="N/A"/>
    <s v="In-store"/>
    <d v="2023-05-27T00:00:00"/>
  </r>
  <r>
    <s v="TXN_2245037"/>
    <s v="Coffee"/>
    <x v="0"/>
    <n v="2"/>
    <n v="2"/>
    <x v="0"/>
    <n v="2"/>
    <n v="4"/>
    <n v="4"/>
    <s v="N/A"/>
    <s v="N/A"/>
    <d v="2023-10-18T00:00:00"/>
  </r>
  <r>
    <s v="TXN_4833378"/>
    <s v="Cake"/>
    <x v="1"/>
    <n v="5"/>
    <n v="5"/>
    <x v="1"/>
    <n v="3"/>
    <n v="15"/>
    <n v="15"/>
    <s v="Digital Wallet"/>
    <s v="N/A"/>
    <d v="2023-10-15T00:00:00"/>
  </r>
  <r>
    <s v="TXN_7055306"/>
    <s v="Salad"/>
    <x v="3"/>
    <n v="1"/>
    <n v="1"/>
    <x v="3"/>
    <n v="5"/>
    <n v="5"/>
    <n v="5"/>
    <s v="N/A"/>
    <s v="Takeaway"/>
    <d v="2023-03-09T00:00:00"/>
  </r>
  <r>
    <s v="TXN_9135433"/>
    <s v="Cookie"/>
    <x v="2"/>
    <n v="4"/>
    <n v="4"/>
    <x v="2"/>
    <n v="1"/>
    <s v="UNKNOWN"/>
    <n v="4"/>
    <s v="N/A"/>
    <s v="In-store"/>
    <d v="2023-12-18T00:00:00"/>
  </r>
  <r>
    <s v="TXN_1715684"/>
    <s v="Smoothie"/>
    <x v="4"/>
    <n v="1"/>
    <n v="1"/>
    <x v="4"/>
    <n v="4"/>
    <n v="4"/>
    <n v="4"/>
    <s v="N/A"/>
    <s v="In-store"/>
    <d v="2023-07-13T00:00:00"/>
  </r>
  <r>
    <s v="TXN_9073440"/>
    <s v="Sandwich"/>
    <x v="5"/>
    <n v="2"/>
    <n v="2"/>
    <x v="4"/>
    <n v="4"/>
    <n v="8"/>
    <n v="8"/>
    <s v="Credit Card"/>
    <s v="Takeaway"/>
    <d v="2023-08-28T00:00:00"/>
  </r>
  <r>
    <s v="TXN_4089355"/>
    <s v="Salad"/>
    <x v="3"/>
    <n v="2"/>
    <n v="2"/>
    <x v="3"/>
    <n v="5"/>
    <n v="10"/>
    <n v="10"/>
    <s v="Credit Card"/>
    <s v="Takeaway"/>
    <d v="2023-02-18T00:00:00"/>
  </r>
  <r>
    <s v="TXN_3834078"/>
    <s v="Juice"/>
    <x v="7"/>
    <n v="1"/>
    <n v="1"/>
    <x v="1"/>
    <n v="3"/>
    <n v="3"/>
    <n v="3"/>
    <s v="N/A"/>
    <s v="In-store"/>
    <d v="2023-01-29T00:00:00"/>
  </r>
  <r>
    <s v="TXN_5048650"/>
    <s v="Smoothie"/>
    <x v="4"/>
    <n v="2"/>
    <n v="2"/>
    <x v="4"/>
    <n v="4"/>
    <s v="UNKNOWN"/>
    <n v="8"/>
    <s v="Cash"/>
    <s v="Takeaway"/>
    <d v="2023-11-18T00:00:00"/>
  </r>
  <r>
    <s v="TXN_1882700"/>
    <s v="Tea"/>
    <x v="6"/>
    <n v="3"/>
    <n v="3"/>
    <x v="5"/>
    <n v="1.5"/>
    <n v="4.5"/>
    <n v="4.5"/>
    <s v="Digital Wallet"/>
    <s v="In-store"/>
    <d v="2023-04-18T00:00:00"/>
  </r>
  <r>
    <s v="TXN_2112911"/>
    <s v="Salad"/>
    <x v="3"/>
    <n v="3"/>
    <n v="3"/>
    <x v="3"/>
    <n v="5"/>
    <n v="15"/>
    <n v="15"/>
    <s v="Digital Wallet"/>
    <s v="Takeaway"/>
    <d v="2023-09-18T00:00:00"/>
  </r>
  <r>
    <s v="TXN_7568316"/>
    <s v="Cake"/>
    <x v="1"/>
    <n v="2"/>
    <n v="2"/>
    <x v="1"/>
    <n v="3"/>
    <n v="6"/>
    <n v="6"/>
    <s v="Credit Card"/>
    <s v="N/A"/>
    <d v="2023-11-28T00:00:00"/>
  </r>
  <r>
    <s v="TXN_3642982"/>
    <s v="Coffee"/>
    <x v="0"/>
    <n v="5"/>
    <n v="5"/>
    <x v="0"/>
    <n v="2"/>
    <n v="10"/>
    <n v="10"/>
    <s v="Cash"/>
    <s v="N/A"/>
    <d v="2023-10-04T00:00:00"/>
  </r>
  <r>
    <s v="TXN_4475094"/>
    <s v="Sandwich"/>
    <x v="5"/>
    <n v="3"/>
    <n v="3"/>
    <x v="4"/>
    <n v="4"/>
    <n v="12"/>
    <n v="12"/>
    <s v="N/A"/>
    <s v="N/A"/>
    <d v="2023-08-12T00:00:00"/>
  </r>
  <r>
    <s v="TXN_6768812"/>
    <s v="Coffee"/>
    <x v="0"/>
    <n v="4"/>
    <n v="4"/>
    <x v="0"/>
    <n v="2"/>
    <n v="8"/>
    <n v="8"/>
    <s v="N/A"/>
    <s v="N/A"/>
    <d v="2023-03-30T00:00:00"/>
  </r>
  <r>
    <s v="TXN_1419669"/>
    <s v="Cake"/>
    <x v="1"/>
    <n v="5"/>
    <n v="5"/>
    <x v="1"/>
    <n v="3"/>
    <n v="15"/>
    <n v="15"/>
    <s v="Cash"/>
    <s v="Takeaway"/>
    <d v="2023-03-07T00:00:00"/>
  </r>
  <r>
    <s v="TXN_9810604"/>
    <s v="Cake"/>
    <x v="1"/>
    <n v="2"/>
    <n v="2"/>
    <x v="1"/>
    <n v="3"/>
    <n v="6"/>
    <n v="6"/>
    <s v="N/A"/>
    <s v="Takeaway"/>
    <d v="2023-04-02T00:00:00"/>
  </r>
  <r>
    <s v="TXN_4791243"/>
    <s v="Cookie"/>
    <x v="2"/>
    <n v="5"/>
    <n v="5"/>
    <x v="2"/>
    <n v="1"/>
    <n v="5"/>
    <n v="5"/>
    <s v="N/A"/>
    <s v="Takeaway"/>
    <d v="2023-05-12T00:00:00"/>
  </r>
  <r>
    <s v="TXN_5665311"/>
    <s v="UNKNOWN"/>
    <x v="2"/>
    <n v="2"/>
    <n v="2"/>
    <x v="2"/>
    <n v="1"/>
    <n v="2"/>
    <n v="2"/>
    <s v="Credit Card"/>
    <s v="In-store"/>
    <d v="2023-05-17T00:00:00"/>
  </r>
  <r>
    <s v="TXN_7920897"/>
    <s v="Salad"/>
    <x v="3"/>
    <n v="2"/>
    <n v="2"/>
    <x v="3"/>
    <n v="5"/>
    <n v="10"/>
    <n v="10"/>
    <s v="N/A"/>
    <s v="In-store"/>
    <d v="2023-07-29T00:00:00"/>
  </r>
  <r>
    <s v="TXN_7515272"/>
    <s v="UNKNOWN"/>
    <x v="1"/>
    <n v="1"/>
    <n v="1"/>
    <x v="1"/>
    <n v="3"/>
    <n v="3"/>
    <n v="3"/>
    <s v="N/A"/>
    <s v="N/A"/>
    <d v="2023-08-12T00:00:00"/>
  </r>
  <r>
    <s v="TXN_5453836"/>
    <s v="Smoothie"/>
    <x v="4"/>
    <n v="2"/>
    <n v="2"/>
    <x v="4"/>
    <n v="4"/>
    <n v="8"/>
    <n v="8"/>
    <s v="Credit Card"/>
    <s v="In-store"/>
    <d v="2023-05-29T00:00:00"/>
  </r>
  <r>
    <s v="TXN_5578796"/>
    <s v="Tea"/>
    <x v="6"/>
    <n v="4"/>
    <n v="4"/>
    <x v="5"/>
    <n v="1.5"/>
    <n v="6"/>
    <n v="6"/>
    <s v="N/A"/>
    <s v="In-store"/>
    <d v="2023-04-27T00:00:00"/>
  </r>
  <r>
    <s v="TXN_8620592"/>
    <s v="Smoothie"/>
    <x v="4"/>
    <n v="2"/>
    <n v="2"/>
    <x v="4"/>
    <n v="4"/>
    <n v="8"/>
    <n v="8"/>
    <s v="N/A"/>
    <s v="In-store"/>
    <d v="2023-07-14T00:00:00"/>
  </r>
  <r>
    <s v="TXN_7402846"/>
    <s v="Juice"/>
    <x v="7"/>
    <s v="UNKNOWN"/>
    <n v="2"/>
    <x v="1"/>
    <n v="3"/>
    <n v="6"/>
    <n v="6"/>
    <s v="Credit Card"/>
    <s v="Takeaway"/>
    <d v="2023-10-11T00:00:00"/>
  </r>
  <r>
    <s v="TXN_9487214"/>
    <s v="Coffee"/>
    <x v="0"/>
    <n v="5"/>
    <n v="5"/>
    <x v="0"/>
    <n v="2"/>
    <n v="10"/>
    <n v="10"/>
    <s v="N/A"/>
    <s v="N/A"/>
    <d v="2023-03-25T00:00:00"/>
  </r>
  <r>
    <s v="TXN_2274702"/>
    <s v="Cookie"/>
    <x v="2"/>
    <n v="5"/>
    <n v="5"/>
    <x v="2"/>
    <n v="1"/>
    <n v="5"/>
    <n v="5"/>
    <s v="Credit Card"/>
    <s v="In-store"/>
    <d v="2023-12-11T00:00:00"/>
  </r>
  <r>
    <s v="TXN_2701016"/>
    <s v="Cake"/>
    <x v="1"/>
    <n v="5"/>
    <n v="5"/>
    <x v="1"/>
    <n v="3"/>
    <n v="15"/>
    <n v="15"/>
    <s v="Digital Wallet"/>
    <s v="N/A"/>
    <d v="2023-03-06T00:00:00"/>
  </r>
  <r>
    <s v="TXN_8809853"/>
    <s v="Coffee"/>
    <x v="0"/>
    <n v="1"/>
    <n v="1"/>
    <x v="0"/>
    <n v="2"/>
    <n v="2"/>
    <n v="2"/>
    <s v="Digital Wallet"/>
    <s v="Takeaway"/>
    <d v="2023-10-29T00:00:00"/>
  </r>
  <r>
    <s v="TXN_7683607"/>
    <s v="Cake"/>
    <x v="1"/>
    <n v="1"/>
    <n v="1"/>
    <x v="1"/>
    <n v="3"/>
    <n v="3"/>
    <n v="3"/>
    <s v="Cash"/>
    <s v="N/A"/>
    <d v="2023-03-17T00:00:00"/>
  </r>
  <r>
    <s v="TXN_2402928"/>
    <s v="Coffee"/>
    <x v="0"/>
    <n v="4"/>
    <n v="4"/>
    <x v="0"/>
    <n v="2"/>
    <n v="8"/>
    <n v="8"/>
    <s v="Cash"/>
    <s v="N/A"/>
    <d v="2023-10-20T00:00:00"/>
  </r>
  <r>
    <s v="TXN_6516391"/>
    <s v="Cake"/>
    <x v="1"/>
    <n v="2"/>
    <n v="2"/>
    <x v="1"/>
    <n v="3"/>
    <n v="6"/>
    <n v="6"/>
    <s v="Digital Wallet"/>
    <s v="N/A"/>
    <d v="2023-06-16T00:00:00"/>
  </r>
  <r>
    <s v="TXN_9685326"/>
    <s v="Smoothie"/>
    <x v="4"/>
    <n v="3"/>
    <n v="3"/>
    <x v="4"/>
    <n v="4"/>
    <n v="12"/>
    <n v="12"/>
    <s v="Digital Wallet"/>
    <s v="Takeaway"/>
    <d v="2023-04-07T00:00:00"/>
  </r>
  <r>
    <s v="TXN_6181456"/>
    <s v="ERROR"/>
    <x v="2"/>
    <n v="1"/>
    <n v="1"/>
    <x v="2"/>
    <n v="1"/>
    <m/>
    <n v="1"/>
    <s v="N/A"/>
    <s v="Takeaway"/>
    <d v="2023-05-08T00:00:00"/>
  </r>
  <r>
    <s v="TXN_9858627"/>
    <s v="Juice"/>
    <x v="7"/>
    <n v="4"/>
    <n v="4"/>
    <x v="1"/>
    <n v="3"/>
    <n v="12"/>
    <n v="12"/>
    <s v="N/A"/>
    <s v="N/A"/>
    <d v="2023-01-22T00:00:00"/>
  </r>
  <r>
    <s v="TXN_9923613"/>
    <s v="Sandwich"/>
    <x v="5"/>
    <n v="4"/>
    <n v="4"/>
    <x v="4"/>
    <n v="4"/>
    <n v="16"/>
    <n v="16"/>
    <s v="N/A"/>
    <s v="In-store"/>
    <d v="2023-11-08T00:00:00"/>
  </r>
  <r>
    <s v="TXN_7656770"/>
    <s v="Coffee"/>
    <x v="0"/>
    <n v="1"/>
    <n v="1"/>
    <x v="0"/>
    <n v="2"/>
    <n v="2"/>
    <n v="2"/>
    <s v="Credit Card"/>
    <s v="N/A"/>
    <d v="2023-12-24T00:00:00"/>
  </r>
  <r>
    <s v="TXN_4092551"/>
    <s v="Juice"/>
    <x v="7"/>
    <n v="5"/>
    <n v="5"/>
    <x v="1"/>
    <n v="3"/>
    <n v="15"/>
    <n v="15"/>
    <s v="Credit Card"/>
    <s v="Takeaway"/>
    <d v="2023-10-11T00:00:00"/>
  </r>
  <r>
    <s v="TXN_9894204"/>
    <s v="UNKNOWN"/>
    <x v="0"/>
    <n v="2"/>
    <n v="2"/>
    <x v="0"/>
    <n v="2"/>
    <n v="4"/>
    <n v="4"/>
    <s v="Cash"/>
    <s v="Takeaway"/>
    <d v="2023-08-08T00:00:00"/>
  </r>
  <r>
    <s v="TXN_7241288"/>
    <s v="Sandwich"/>
    <x v="5"/>
    <n v="5"/>
    <n v="5"/>
    <x v="4"/>
    <n v="4"/>
    <n v="20"/>
    <n v="20"/>
    <s v="Cash"/>
    <s v="Takeaway"/>
    <d v="2023-04-11T00:00:00"/>
  </r>
  <r>
    <s v="TXN_9833195"/>
    <s v="Coffee"/>
    <x v="0"/>
    <n v="2"/>
    <n v="2"/>
    <x v="0"/>
    <n v="2"/>
    <n v="4"/>
    <n v="4"/>
    <s v="N/A"/>
    <s v="Takeaway"/>
    <d v="2023-03-03T00:00:00"/>
  </r>
  <r>
    <s v="TXN_9153854"/>
    <s v="Sandwich"/>
    <x v="5"/>
    <n v="2"/>
    <n v="2"/>
    <x v="4"/>
    <n v="4"/>
    <n v="8"/>
    <n v="8"/>
    <s v="N/A"/>
    <s v="In-store"/>
    <d v="2023-04-04T00:00:00"/>
  </r>
  <r>
    <s v="TXN_1436851"/>
    <s v="Sandwich"/>
    <x v="5"/>
    <n v="5"/>
    <n v="5"/>
    <x v="4"/>
    <n v="4"/>
    <n v="20"/>
    <n v="20"/>
    <s v="Cash"/>
    <s v="Takeaway"/>
    <d v="2023-07-28T00:00:00"/>
  </r>
  <r>
    <s v="TXN_8598575"/>
    <s v="Sandwich"/>
    <x v="5"/>
    <n v="4"/>
    <n v="4"/>
    <x v="4"/>
    <n v="4"/>
    <n v="16"/>
    <n v="16"/>
    <s v="Digital Wallet"/>
    <s v="N/A"/>
    <d v="2023-11-14T00:00:00"/>
  </r>
  <r>
    <s v="TXN_1417871"/>
    <s v="Salad"/>
    <x v="3"/>
    <n v="3"/>
    <n v="3"/>
    <x v="3"/>
    <n v="5"/>
    <n v="15"/>
    <n v="15"/>
    <s v="Cash"/>
    <s v="Takeaway"/>
    <d v="2023-03-12T00:00:00"/>
  </r>
  <r>
    <s v="TXN_7844352"/>
    <s v="ERROR"/>
    <x v="8"/>
    <n v="2"/>
    <n v="2"/>
    <x v="6"/>
    <n v="3"/>
    <n v="6"/>
    <n v="6"/>
    <s v="Credit Card"/>
    <s v="N/A"/>
    <d v="2023-07-26T00:00:00"/>
  </r>
  <r>
    <s v="TXN_2339781"/>
    <s v="Smoothie"/>
    <x v="4"/>
    <n v="2"/>
    <n v="2"/>
    <x v="4"/>
    <n v="4"/>
    <n v="8"/>
    <n v="8"/>
    <s v="N/A"/>
    <s v="In-store"/>
    <d v="2023-01-02T00:00:00"/>
  </r>
  <r>
    <s v="TXN_6674257"/>
    <s v="Sandwich"/>
    <x v="5"/>
    <n v="3"/>
    <n v="3"/>
    <x v="4"/>
    <n v="4"/>
    <n v="12"/>
    <n v="12"/>
    <s v="Cash"/>
    <s v="Takeaway"/>
    <d v="2023-07-20T00:00:00"/>
  </r>
  <r>
    <s v="TXN_2649010"/>
    <s v="Tea"/>
    <x v="6"/>
    <s v="UNKNOWN"/>
    <n v="4"/>
    <x v="5"/>
    <n v="1.5"/>
    <n v="6"/>
    <n v="6"/>
    <s v="Cash"/>
    <s v="Takeaway"/>
    <d v="2023-08-01T00:00:00"/>
  </r>
  <r>
    <s v="TXN_1339158"/>
    <s v="Salad"/>
    <x v="3"/>
    <n v="4"/>
    <n v="4"/>
    <x v="3"/>
    <n v="5"/>
    <n v="20"/>
    <n v="20"/>
    <s v="Cash"/>
    <s v="N/A"/>
    <s v="UNKNOWN"/>
  </r>
  <r>
    <s v="TXN_7948933"/>
    <s v="Sandwich"/>
    <x v="5"/>
    <n v="3"/>
    <n v="3"/>
    <x v="4"/>
    <n v="4"/>
    <n v="12"/>
    <n v="12"/>
    <s v="Cash"/>
    <s v="N/A"/>
    <s v="ERROR"/>
  </r>
  <r>
    <s v="TXN_4965631"/>
    <s v="Smoothie"/>
    <x v="4"/>
    <n v="3"/>
    <n v="3"/>
    <x v="4"/>
    <n v="4"/>
    <n v="12"/>
    <n v="12"/>
    <s v="Credit Card"/>
    <s v="N/A"/>
    <d v="2023-01-27T00:00:00"/>
  </r>
  <r>
    <s v="TXN_9254064"/>
    <s v="Coffee"/>
    <x v="0"/>
    <n v="2"/>
    <n v="2"/>
    <x v="0"/>
    <n v="2"/>
    <n v="4"/>
    <n v="4"/>
    <s v="Cash"/>
    <s v="Takeaway"/>
    <d v="2023-12-10T00:00:00"/>
  </r>
  <r>
    <s v="TXN_4554168"/>
    <s v="Tea"/>
    <x v="6"/>
    <n v="4"/>
    <n v="4"/>
    <x v="5"/>
    <n v="1.5"/>
    <n v="6"/>
    <n v="6"/>
    <s v="Digital Wallet"/>
    <s v="In-store"/>
    <d v="2023-04-08T00:00:00"/>
  </r>
  <r>
    <s v="TXN_6536418"/>
    <s v="Salad"/>
    <x v="3"/>
    <n v="5"/>
    <n v="5"/>
    <x v="3"/>
    <n v="5"/>
    <n v="25"/>
    <n v="25"/>
    <s v="Credit Card"/>
    <s v="In-store"/>
    <d v="2023-02-11T00:00:00"/>
  </r>
  <r>
    <s v="TXN_9024186"/>
    <s v="Juice"/>
    <x v="7"/>
    <n v="2"/>
    <n v="2"/>
    <x v="8"/>
    <n v="3"/>
    <n v="6"/>
    <n v="6"/>
    <s v="Cash"/>
    <s v="Takeaway"/>
    <d v="2023-12-17T00:00:00"/>
  </r>
  <r>
    <s v="TXN_4580084"/>
    <s v="Sandwich"/>
    <x v="5"/>
    <n v="5"/>
    <n v="5"/>
    <x v="4"/>
    <n v="4"/>
    <m/>
    <n v="20"/>
    <s v="Credit Card"/>
    <s v="Takeaway"/>
    <d v="2023-12-17T00:00:00"/>
  </r>
  <r>
    <s v="TXN_3996874"/>
    <s v="Tea"/>
    <x v="6"/>
    <n v="4"/>
    <n v="4"/>
    <x v="5"/>
    <n v="1.5"/>
    <n v="6"/>
    <n v="6"/>
    <s v="Digital Wallet"/>
    <s v="N/A"/>
    <d v="2023-05-18T00:00:00"/>
  </r>
  <r>
    <s v="TXN_7106595"/>
    <s v="ERROR"/>
    <x v="6"/>
    <s v="ERROR"/>
    <n v="2"/>
    <x v="5"/>
    <n v="1.5"/>
    <n v="3"/>
    <n v="3"/>
    <s v="Credit Card"/>
    <s v="Takeaway"/>
    <d v="2023-06-19T00:00:00"/>
  </r>
  <r>
    <s v="TXN_5439860"/>
    <s v="Tea"/>
    <x v="6"/>
    <n v="1"/>
    <n v="1"/>
    <x v="5"/>
    <n v="1.5"/>
    <n v="1.5"/>
    <n v="1.5"/>
    <s v="Digital Wallet"/>
    <s v="In-store"/>
    <d v="2023-04-18T00:00:00"/>
  </r>
  <r>
    <s v="TXN_3216618"/>
    <s v="Salad"/>
    <x v="3"/>
    <n v="4"/>
    <n v="4"/>
    <x v="3"/>
    <n v="5"/>
    <n v="20"/>
    <n v="20"/>
    <s v="Credit Card"/>
    <s v="In-store"/>
    <d v="2023-12-30T00:00:00"/>
  </r>
  <r>
    <s v="TXN_8360779"/>
    <s v="Cookie"/>
    <x v="2"/>
    <n v="4"/>
    <n v="4"/>
    <x v="2"/>
    <n v="1"/>
    <n v="4"/>
    <n v="4"/>
    <s v="Credit Card"/>
    <s v="In-store"/>
    <d v="2023-10-25T00:00:00"/>
  </r>
  <r>
    <s v="TXN_3700419"/>
    <s v="Cookie"/>
    <x v="2"/>
    <n v="4"/>
    <n v="4"/>
    <x v="2"/>
    <n v="1"/>
    <n v="4"/>
    <n v="4"/>
    <s v="N/A"/>
    <s v="N/A"/>
    <d v="2023-01-09T00:00:00"/>
  </r>
  <r>
    <s v="TXN_6369590"/>
    <s v="Salad"/>
    <x v="3"/>
    <n v="5"/>
    <n v="5"/>
    <x v="3"/>
    <n v="5"/>
    <n v="25"/>
    <n v="25"/>
    <s v="Digital Wallet"/>
    <s v="Takeaway"/>
    <d v="2023-10-26T00:00:00"/>
  </r>
  <r>
    <s v="TXN_5039782"/>
    <s v="Tea"/>
    <x v="6"/>
    <n v="3"/>
    <n v="3"/>
    <x v="5"/>
    <n v="1.5"/>
    <n v="4.5"/>
    <n v="4.5"/>
    <s v="Credit Card"/>
    <s v="Takeaway"/>
    <d v="2023-06-21T00:00:00"/>
  </r>
  <r>
    <s v="TXN_7047860"/>
    <s v="Coffee"/>
    <x v="0"/>
    <n v="2"/>
    <n v="2"/>
    <x v="6"/>
    <n v="2"/>
    <n v="4"/>
    <n v="4"/>
    <s v="N/A"/>
    <s v="Takeaway"/>
    <d v="2023-06-18T00:00:00"/>
  </r>
  <r>
    <s v="TXN_2985748"/>
    <s v="Coffee"/>
    <x v="0"/>
    <n v="3"/>
    <n v="3"/>
    <x v="0"/>
    <n v="2"/>
    <n v="6"/>
    <n v="6"/>
    <s v="N/A"/>
    <s v="Takeaway"/>
    <d v="2023-12-19T00:00:00"/>
  </r>
  <r>
    <s v="TXN_8616557"/>
    <s v="Sandwich"/>
    <x v="5"/>
    <n v="5"/>
    <n v="5"/>
    <x v="4"/>
    <n v="4"/>
    <n v="20"/>
    <n v="20"/>
    <s v="N/A"/>
    <s v="In-store"/>
    <d v="2023-08-28T00:00:00"/>
  </r>
  <r>
    <s v="TXN_3171673"/>
    <s v="Smoothie"/>
    <x v="4"/>
    <n v="2"/>
    <n v="2"/>
    <x v="4"/>
    <n v="4"/>
    <n v="8"/>
    <n v="8"/>
    <s v="Digital Wallet"/>
    <s v="Takeaway"/>
    <d v="2023-12-07T00:00:00"/>
  </r>
  <r>
    <s v="TXN_4827637"/>
    <s v="Smoothie"/>
    <x v="4"/>
    <n v="4"/>
    <n v="4"/>
    <x v="4"/>
    <n v="4"/>
    <n v="16"/>
    <n v="16"/>
    <s v="Cash"/>
    <s v="In-store"/>
    <d v="2023-04-28T00:00:00"/>
  </r>
  <r>
    <s v="TXN_1170198"/>
    <s v="Tea"/>
    <x v="6"/>
    <n v="4"/>
    <n v="4"/>
    <x v="5"/>
    <n v="1.5"/>
    <n v="6"/>
    <n v="6"/>
    <s v="Credit Card"/>
    <s v="In-store"/>
    <d v="2023-02-09T00:00:00"/>
  </r>
  <r>
    <s v="TXN_8166527"/>
    <s v="Salad"/>
    <x v="3"/>
    <n v="2"/>
    <n v="2"/>
    <x v="3"/>
    <n v="5"/>
    <n v="10"/>
    <n v="10"/>
    <s v="Cash"/>
    <s v="In-store"/>
    <d v="2023-05-24T00:00:00"/>
  </r>
  <r>
    <s v="TXN_3097593"/>
    <s v="Smoothie"/>
    <x v="4"/>
    <n v="2"/>
    <n v="2"/>
    <x v="4"/>
    <n v="4"/>
    <n v="8"/>
    <n v="8"/>
    <s v="Credit Card"/>
    <s v="In-store"/>
    <d v="2023-06-18T00:00:00"/>
  </r>
  <r>
    <s v="TXN_2981117"/>
    <s v="UNKNOWN"/>
    <x v="1"/>
    <n v="1"/>
    <n v="1"/>
    <x v="1"/>
    <n v="3"/>
    <n v="3"/>
    <n v="3"/>
    <s v="N/A"/>
    <s v="In-store"/>
    <d v="2023-10-02T00:00:00"/>
  </r>
  <r>
    <s v="TXN_3431526"/>
    <s v="Cookie"/>
    <x v="2"/>
    <n v="3"/>
    <n v="3"/>
    <x v="2"/>
    <n v="1"/>
    <n v="3"/>
    <n v="3"/>
    <s v="Credit Card"/>
    <s v="Takeaway"/>
    <d v="2023-12-27T00:00:00"/>
  </r>
  <r>
    <s v="TXN_1817076"/>
    <s v="ERROR"/>
    <x v="1"/>
    <n v="3"/>
    <n v="3"/>
    <x v="1"/>
    <n v="3"/>
    <s v="UNKNOWN"/>
    <n v="9"/>
    <s v="Cash"/>
    <s v="In-store"/>
    <d v="2023-05-31T00:00:00"/>
  </r>
  <r>
    <s v="TXN_1489218"/>
    <s v="Salad"/>
    <x v="3"/>
    <n v="2"/>
    <n v="2"/>
    <x v="3"/>
    <n v="5"/>
    <n v="10"/>
    <n v="10"/>
    <s v="Digital Wallet"/>
    <s v="N/A"/>
    <d v="2023-09-13T00:00:00"/>
  </r>
  <r>
    <s v="TXN_1936644"/>
    <s v="Juice"/>
    <x v="7"/>
    <n v="3"/>
    <n v="3"/>
    <x v="1"/>
    <n v="3"/>
    <n v="9"/>
    <n v="9"/>
    <s v="Digital Wallet"/>
    <s v="N/A"/>
    <d v="2023-01-28T00:00:00"/>
  </r>
  <r>
    <s v="TXN_4293694"/>
    <s v="Smoothie"/>
    <x v="4"/>
    <n v="5"/>
    <n v="5"/>
    <x v="4"/>
    <n v="4"/>
    <n v="20"/>
    <n v="20"/>
    <s v="Cash"/>
    <s v="N/A"/>
    <d v="2023-08-03T00:00:00"/>
  </r>
  <r>
    <s v="TXN_9469529"/>
    <s v="Coffee"/>
    <x v="0"/>
    <n v="2"/>
    <n v="2"/>
    <x v="0"/>
    <n v="2"/>
    <n v="4"/>
    <n v="4"/>
    <s v="N/A"/>
    <s v="N/A"/>
    <d v="2023-08-09T00:00:00"/>
  </r>
  <r>
    <s v="TXN_2946861"/>
    <s v="UNKNOWN"/>
    <x v="1"/>
    <n v="3"/>
    <n v="3"/>
    <x v="1"/>
    <n v="3"/>
    <m/>
    <n v="9"/>
    <s v="N/A"/>
    <s v="N/A"/>
    <d v="2023-03-28T00:00:00"/>
  </r>
  <r>
    <s v="TXN_7919609"/>
    <s v="Sandwich"/>
    <x v="5"/>
    <s v="ERROR"/>
    <n v="3"/>
    <x v="4"/>
    <n v="4"/>
    <n v="12"/>
    <n v="12"/>
    <s v="N/A"/>
    <s v="In-store"/>
    <d v="2023-01-31T00:00:00"/>
  </r>
  <r>
    <s v="TXN_7692019"/>
    <s v="Juice"/>
    <x v="7"/>
    <n v="3"/>
    <n v="3"/>
    <x v="1"/>
    <n v="3"/>
    <n v="9"/>
    <n v="9"/>
    <s v="N/A"/>
    <s v="In-store"/>
    <d v="2023-10-14T00:00:00"/>
  </r>
  <r>
    <s v="TXN_7677750"/>
    <s v="Tea"/>
    <x v="6"/>
    <n v="2"/>
    <n v="2"/>
    <x v="5"/>
    <n v="1.5"/>
    <m/>
    <n v="3"/>
    <s v="Cash"/>
    <s v="Takeaway"/>
    <d v="2023-12-24T00:00:00"/>
  </r>
  <r>
    <s v="TXN_9799633"/>
    <s v="Juice"/>
    <x v="7"/>
    <n v="4"/>
    <n v="4"/>
    <x v="1"/>
    <n v="3"/>
    <n v="12"/>
    <n v="12"/>
    <s v="Cash"/>
    <s v="In-store"/>
    <d v="2023-11-07T00:00:00"/>
  </r>
  <r>
    <s v="TXN_4252036"/>
    <s v="Sandwich"/>
    <x v="5"/>
    <n v="2"/>
    <n v="2"/>
    <x v="4"/>
    <n v="4"/>
    <n v="8"/>
    <n v="8"/>
    <s v="Cash"/>
    <s v="Takeaway"/>
    <d v="2023-01-22T00:00:00"/>
  </r>
  <r>
    <s v="TXN_6637989"/>
    <s v="Smoothie"/>
    <x v="4"/>
    <n v="1"/>
    <n v="1"/>
    <x v="4"/>
    <n v="4"/>
    <n v="4"/>
    <n v="4"/>
    <s v="Cash"/>
    <s v="N/A"/>
    <d v="2023-11-09T00:00:00"/>
  </r>
  <r>
    <s v="TXN_2860514"/>
    <s v="Cookie"/>
    <x v="2"/>
    <n v="5"/>
    <n v="5"/>
    <x v="2"/>
    <n v="1"/>
    <n v="5"/>
    <n v="5"/>
    <s v="Credit Card"/>
    <s v="N/A"/>
    <d v="2023-09-01T00:00:00"/>
  </r>
  <r>
    <s v="TXN_4143449"/>
    <s v="Smoothie"/>
    <x v="4"/>
    <n v="3"/>
    <n v="3"/>
    <x v="4"/>
    <n v="4"/>
    <n v="12"/>
    <n v="12"/>
    <s v="Digital Wallet"/>
    <s v="N/A"/>
    <d v="2023-08-23T00:00:00"/>
  </r>
  <r>
    <s v="TXN_1499208"/>
    <m/>
    <x v="9"/>
    <n v="1"/>
    <n v="1"/>
    <x v="4"/>
    <n v="4"/>
    <n v="4"/>
    <n v="4"/>
    <s v="Cash"/>
    <s v="Takeaway"/>
    <d v="2023-11-01T00:00:00"/>
  </r>
  <r>
    <s v="TXN_1960599"/>
    <s v="Cake"/>
    <x v="1"/>
    <n v="4"/>
    <n v="4"/>
    <x v="1"/>
    <n v="3"/>
    <n v="12"/>
    <n v="12"/>
    <s v="Cash"/>
    <s v="N/A"/>
    <d v="2023-01-06T00:00:00"/>
  </r>
  <r>
    <s v="TXN_1184377"/>
    <s v="Juice"/>
    <x v="7"/>
    <n v="1"/>
    <n v="1"/>
    <x v="1"/>
    <n v="3"/>
    <n v="3"/>
    <n v="3"/>
    <s v="Cash"/>
    <s v="N/A"/>
    <d v="2023-10-25T00:00:00"/>
  </r>
  <r>
    <s v="TXN_6995795"/>
    <s v="Salad"/>
    <x v="3"/>
    <n v="4"/>
    <n v="4"/>
    <x v="3"/>
    <n v="5"/>
    <n v="20"/>
    <n v="20"/>
    <s v="N/A"/>
    <s v="In-store"/>
    <d v="2023-11-28T00:00:00"/>
  </r>
  <r>
    <s v="TXN_7805508"/>
    <s v="Smoothie"/>
    <x v="4"/>
    <n v="5"/>
    <n v="5"/>
    <x v="4"/>
    <n v="4"/>
    <n v="20"/>
    <n v="20"/>
    <s v="N/A"/>
    <s v="In-store"/>
    <d v="2023-07-10T00:00:00"/>
  </r>
  <r>
    <s v="TXN_6193929"/>
    <s v="Juice"/>
    <x v="7"/>
    <n v="5"/>
    <n v="5"/>
    <x v="1"/>
    <n v="3"/>
    <n v="15"/>
    <n v="15"/>
    <s v="N/A"/>
    <s v="Takeaway"/>
    <d v="2023-06-20T00:00:00"/>
  </r>
  <r>
    <s v="TXN_1942950"/>
    <s v="Sandwich"/>
    <x v="5"/>
    <n v="4"/>
    <n v="4"/>
    <x v="4"/>
    <n v="4"/>
    <n v="16"/>
    <n v="16"/>
    <s v="N/A"/>
    <s v="Takeaway"/>
    <d v="2023-03-25T00:00:00"/>
  </r>
  <r>
    <s v="TXN_9759221"/>
    <s v="Coffee"/>
    <x v="0"/>
    <n v="3"/>
    <n v="3"/>
    <x v="7"/>
    <n v="2"/>
    <n v="6"/>
    <n v="6"/>
    <s v="Cash"/>
    <s v="Takeaway"/>
    <d v="2023-06-23T00:00:00"/>
  </r>
  <r>
    <s v="TXN_1205522"/>
    <s v="Cake"/>
    <x v="1"/>
    <n v="5"/>
    <n v="5"/>
    <x v="1"/>
    <n v="3"/>
    <n v="15"/>
    <n v="15"/>
    <s v="N/A"/>
    <s v="In-store"/>
    <d v="2023-12-26T00:00:00"/>
  </r>
  <r>
    <s v="TXN_7792223"/>
    <s v="Smoothie"/>
    <x v="4"/>
    <n v="3"/>
    <n v="3"/>
    <x v="4"/>
    <n v="4"/>
    <s v="UNKNOWN"/>
    <n v="12"/>
    <s v="Credit Card"/>
    <s v="N/A"/>
    <d v="2023-07-21T00:00:00"/>
  </r>
  <r>
    <s v="TXN_7205370"/>
    <s v="Smoothie"/>
    <x v="4"/>
    <n v="4"/>
    <n v="4"/>
    <x v="4"/>
    <n v="4"/>
    <n v="16"/>
    <n v="16"/>
    <s v="Cash"/>
    <s v="N/A"/>
    <d v="2023-12-07T00:00:00"/>
  </r>
  <r>
    <s v="TXN_9992148"/>
    <s v="Tea"/>
    <x v="6"/>
    <n v="3"/>
    <n v="3"/>
    <x v="5"/>
    <n v="1.5"/>
    <n v="4.5"/>
    <n v="4.5"/>
    <s v="Cash"/>
    <s v="Takeaway"/>
    <d v="2023-01-14T00:00:00"/>
  </r>
  <r>
    <s v="TXN_6305420"/>
    <s v="Cookie"/>
    <x v="2"/>
    <n v="3"/>
    <n v="3"/>
    <x v="2"/>
    <n v="1"/>
    <n v="3"/>
    <n v="3"/>
    <s v="N/A"/>
    <s v="In-store"/>
    <d v="2023-06-17T00:00:00"/>
  </r>
  <r>
    <s v="TXN_9982090"/>
    <s v="Tea"/>
    <x v="6"/>
    <n v="5"/>
    <n v="5"/>
    <x v="5"/>
    <n v="1.5"/>
    <n v="7.5"/>
    <n v="7.5"/>
    <s v="Digital Wallet"/>
    <s v="In-store"/>
    <d v="2023-06-03T00:00:00"/>
  </r>
  <r>
    <s v="TXN_6507690"/>
    <s v="Juice"/>
    <x v="7"/>
    <m/>
    <n v="1"/>
    <x v="1"/>
    <n v="3"/>
    <n v="3"/>
    <n v="3"/>
    <s v="Digital Wallet"/>
    <s v="In-store"/>
    <d v="2023-01-30T00:00:00"/>
  </r>
  <r>
    <s v="TXN_8487057"/>
    <s v="Smoothie"/>
    <x v="4"/>
    <n v="5"/>
    <n v="5"/>
    <x v="4"/>
    <n v="4"/>
    <n v="20"/>
    <n v="20"/>
    <s v="N/A"/>
    <s v="Takeaway"/>
    <d v="2023-06-01T00:00:00"/>
  </r>
  <r>
    <s v="TXN_6646382"/>
    <s v="Tea"/>
    <x v="6"/>
    <n v="4"/>
    <n v="4"/>
    <x v="5"/>
    <n v="1.5"/>
    <n v="6"/>
    <n v="6"/>
    <s v="N/A"/>
    <s v="N/A"/>
    <d v="2023-09-16T00:00:00"/>
  </r>
  <r>
    <s v="TXN_5255092"/>
    <s v="Sandwich"/>
    <x v="5"/>
    <n v="1"/>
    <n v="1"/>
    <x v="4"/>
    <n v="4"/>
    <n v="4"/>
    <n v="4"/>
    <s v="N/A"/>
    <s v="Takeaway"/>
    <d v="2023-10-08T00:00:00"/>
  </r>
  <r>
    <s v="TXN_8402941"/>
    <s v="Cake"/>
    <x v="1"/>
    <n v="5"/>
    <n v="5"/>
    <x v="1"/>
    <n v="3"/>
    <n v="15"/>
    <n v="15"/>
    <s v="Credit Card"/>
    <s v="In-store"/>
    <d v="2023-11-26T00:00:00"/>
  </r>
  <r>
    <s v="TXN_4265056"/>
    <s v="Juice"/>
    <x v="7"/>
    <n v="1"/>
    <n v="1"/>
    <x v="1"/>
    <n v="3"/>
    <n v="3"/>
    <n v="3"/>
    <s v="Cash"/>
    <s v="N/A"/>
    <d v="2023-07-16T00:00:00"/>
  </r>
  <r>
    <s v="TXN_4605871"/>
    <s v="Cookie"/>
    <x v="2"/>
    <n v="1"/>
    <n v="1"/>
    <x v="2"/>
    <n v="1"/>
    <n v="1"/>
    <n v="1"/>
    <s v="N/A"/>
    <s v="N/A"/>
    <d v="2023-06-20T00:00:00"/>
  </r>
  <r>
    <s v="TXN_7976001"/>
    <s v="Juice"/>
    <x v="7"/>
    <n v="4"/>
    <n v="4"/>
    <x v="1"/>
    <n v="3"/>
    <n v="12"/>
    <n v="12"/>
    <s v="Credit Card"/>
    <s v="In-store"/>
    <d v="2023-06-27T00:00:00"/>
  </r>
  <r>
    <s v="TXN_4969003"/>
    <s v="Cookie"/>
    <x v="2"/>
    <n v="1"/>
    <n v="1"/>
    <x v="2"/>
    <n v="1"/>
    <s v="UNKNOWN"/>
    <n v="1"/>
    <s v="Digital Wallet"/>
    <s v="In-store"/>
    <d v="2023-04-19T00:00:00"/>
  </r>
  <r>
    <s v="TXN_3629728"/>
    <s v="Smoothie"/>
    <x v="4"/>
    <n v="1"/>
    <n v="1"/>
    <x v="4"/>
    <n v="4"/>
    <n v="4"/>
    <n v="4"/>
    <s v="Digital Wallet"/>
    <s v="Takeaway"/>
    <d v="2023-03-11T00:00:00"/>
  </r>
  <r>
    <s v="TXN_7027319"/>
    <s v="Smoothie"/>
    <x v="4"/>
    <m/>
    <n v="3"/>
    <x v="4"/>
    <n v="4"/>
    <n v="12"/>
    <n v="12"/>
    <s v="Credit Card"/>
    <s v="Takeaway"/>
    <d v="2023-02-25T00:00:00"/>
  </r>
  <r>
    <s v="TXN_1907428"/>
    <s v="Juice"/>
    <x v="7"/>
    <n v="4"/>
    <n v="4"/>
    <x v="1"/>
    <n v="3"/>
    <n v="12"/>
    <n v="12"/>
    <s v="Credit Card"/>
    <s v="In-store"/>
    <d v="2023-06-06T00:00:00"/>
  </r>
  <r>
    <s v="TXN_6594753"/>
    <s v="Juice"/>
    <x v="7"/>
    <n v="3"/>
    <n v="3"/>
    <x v="1"/>
    <n v="3"/>
    <n v="9"/>
    <n v="9"/>
    <s v="N/A"/>
    <s v="N/A"/>
    <d v="2023-03-16T00:00:00"/>
  </r>
  <r>
    <s v="TXN_8554646"/>
    <s v="Coffee"/>
    <x v="0"/>
    <n v="2"/>
    <n v="2"/>
    <x v="0"/>
    <n v="2"/>
    <n v="4"/>
    <n v="4"/>
    <s v="Cash"/>
    <s v="N/A"/>
    <d v="2023-01-10T00:00:00"/>
  </r>
  <r>
    <s v="TXN_5860664"/>
    <s v="Juice"/>
    <x v="7"/>
    <n v="5"/>
    <n v="5"/>
    <x v="1"/>
    <n v="3"/>
    <n v="15"/>
    <n v="15"/>
    <s v="Digital Wallet"/>
    <s v="N/A"/>
    <d v="2023-06-06T00:00:00"/>
  </r>
  <r>
    <s v="TXN_3586768"/>
    <s v="Coffee"/>
    <x v="0"/>
    <n v="2"/>
    <n v="2"/>
    <x v="0"/>
    <n v="2"/>
    <n v="4"/>
    <n v="4"/>
    <s v="N/A"/>
    <s v="In-store"/>
    <d v="2023-05-23T00:00:00"/>
  </r>
  <r>
    <s v="TXN_5765294"/>
    <s v="Cookie"/>
    <x v="2"/>
    <n v="4"/>
    <n v="4"/>
    <x v="2"/>
    <n v="1"/>
    <n v="4"/>
    <n v="4"/>
    <s v="Digital Wallet"/>
    <s v="In-store"/>
    <d v="2023-11-14T00:00:00"/>
  </r>
  <r>
    <s v="TXN_4966149"/>
    <s v="Juice"/>
    <x v="7"/>
    <n v="2"/>
    <n v="2"/>
    <x v="1"/>
    <n v="3"/>
    <n v="6"/>
    <n v="6"/>
    <s v="Cash"/>
    <s v="N/A"/>
    <d v="2023-04-10T00:00:00"/>
  </r>
  <r>
    <s v="TXN_3652726"/>
    <s v="Sandwich"/>
    <x v="5"/>
    <n v="3"/>
    <n v="3"/>
    <x v="4"/>
    <n v="4"/>
    <n v="12"/>
    <n v="12"/>
    <s v="N/A"/>
    <s v="In-store"/>
    <d v="2023-08-03T00:00:00"/>
  </r>
  <r>
    <s v="TXN_2273573"/>
    <s v="Cookie"/>
    <x v="2"/>
    <n v="5"/>
    <n v="5"/>
    <x v="2"/>
    <n v="1"/>
    <n v="5"/>
    <n v="5"/>
    <s v="Cash"/>
    <s v="In-store"/>
    <d v="2023-11-12T00:00:00"/>
  </r>
  <r>
    <s v="TXN_7924516"/>
    <s v="Cookie"/>
    <x v="2"/>
    <n v="1"/>
    <n v="1"/>
    <x v="2"/>
    <n v="1"/>
    <n v="1"/>
    <n v="1"/>
    <s v="Credit Card"/>
    <s v="N/A"/>
    <d v="2023-04-23T00:00:00"/>
  </r>
  <r>
    <s v="TXN_2083132"/>
    <s v="Salad"/>
    <x v="3"/>
    <n v="1"/>
    <n v="1"/>
    <x v="3"/>
    <n v="5"/>
    <n v="5"/>
    <n v="5"/>
    <s v="N/A"/>
    <s v="N/A"/>
    <d v="2023-08-31T00:00:00"/>
  </r>
  <r>
    <s v="TXN_8837131"/>
    <s v="ERROR"/>
    <x v="9"/>
    <n v="3"/>
    <n v="3"/>
    <x v="4"/>
    <n v="4"/>
    <n v="12"/>
    <n v="12"/>
    <s v="Digital Wallet"/>
    <s v="In-store"/>
    <d v="2023-12-23T00:00:00"/>
  </r>
  <r>
    <s v="TXN_2659832"/>
    <s v="Sandwich"/>
    <x v="5"/>
    <n v="3"/>
    <n v="3"/>
    <x v="6"/>
    <n v="4"/>
    <n v="12"/>
    <n v="12"/>
    <s v="Credit Card"/>
    <s v="N/A"/>
    <d v="2023-12-05T00:00:00"/>
  </r>
  <r>
    <s v="TXN_5049646"/>
    <s v="Juice"/>
    <x v="7"/>
    <n v="2"/>
    <n v="2"/>
    <x v="1"/>
    <n v="3"/>
    <n v="6"/>
    <n v="6"/>
    <s v="Credit Card"/>
    <s v="In-store"/>
    <d v="2023-08-30T00:00:00"/>
  </r>
  <r>
    <s v="TXN_9182359"/>
    <s v="Salad"/>
    <x v="3"/>
    <n v="3"/>
    <n v="3"/>
    <x v="3"/>
    <n v="5"/>
    <n v="15"/>
    <n v="15"/>
    <s v="N/A"/>
    <s v="In-store"/>
    <s v="UNKNOWN"/>
  </r>
  <r>
    <s v="TXN_7401217"/>
    <s v="Salad"/>
    <x v="3"/>
    <s v="UNKNOWN"/>
    <n v="4"/>
    <x v="3"/>
    <n v="5"/>
    <n v="20"/>
    <n v="20"/>
    <s v="N/A"/>
    <s v="N/A"/>
    <d v="2023-02-06T00:00:00"/>
  </r>
  <r>
    <s v="TXN_6853142"/>
    <s v="Smoothie"/>
    <x v="4"/>
    <n v="3"/>
    <n v="3"/>
    <x v="4"/>
    <n v="4"/>
    <n v="12"/>
    <n v="12"/>
    <s v="Cash"/>
    <s v="N/A"/>
    <d v="2023-07-21T00:00:00"/>
  </r>
  <r>
    <s v="TXN_4031726"/>
    <s v="Cake"/>
    <x v="1"/>
    <n v="4"/>
    <n v="4"/>
    <x v="1"/>
    <n v="3"/>
    <n v="12"/>
    <n v="12"/>
    <s v="Credit Card"/>
    <s v="Takeaway"/>
    <d v="2023-11-22T00:00:00"/>
  </r>
  <r>
    <s v="TXN_9512112"/>
    <s v="Coffee"/>
    <x v="0"/>
    <n v="4"/>
    <n v="4"/>
    <x v="0"/>
    <n v="2"/>
    <n v="8"/>
    <n v="8"/>
    <s v="Cash"/>
    <s v="Takeaway"/>
    <d v="2023-05-25T00:00:00"/>
  </r>
  <r>
    <s v="TXN_9428611"/>
    <s v="Salad"/>
    <x v="3"/>
    <n v="4"/>
    <n v="4"/>
    <x v="3"/>
    <n v="5"/>
    <n v="20"/>
    <n v="20"/>
    <s v="Digital Wallet"/>
    <s v="N/A"/>
    <d v="2023-07-13T00:00:00"/>
  </r>
  <r>
    <s v="TXN_1472433"/>
    <s v="ERROR"/>
    <x v="0"/>
    <n v="1"/>
    <n v="1"/>
    <x v="0"/>
    <n v="2"/>
    <n v="2"/>
    <n v="2"/>
    <s v="Digital Wallet"/>
    <s v="Takeaway"/>
    <d v="2023-04-05T00:00:00"/>
  </r>
  <r>
    <s v="TXN_5235471"/>
    <s v="Cake"/>
    <x v="1"/>
    <n v="5"/>
    <n v="5"/>
    <x v="1"/>
    <n v="3"/>
    <n v="15"/>
    <n v="15"/>
    <s v="N/A"/>
    <s v="In-store"/>
    <s v="UNKNOWN"/>
  </r>
  <r>
    <s v="TXN_5483635"/>
    <s v="Juice"/>
    <x v="7"/>
    <n v="3"/>
    <n v="3"/>
    <x v="1"/>
    <n v="3"/>
    <n v="9"/>
    <n v="9"/>
    <s v="Credit Card"/>
    <s v="In-store"/>
    <d v="2023-03-23T00:00:00"/>
  </r>
  <r>
    <s v="TXN_1848481"/>
    <s v="Cookie"/>
    <x v="2"/>
    <n v="4"/>
    <n v="4"/>
    <x v="2"/>
    <n v="1"/>
    <n v="4"/>
    <n v="4"/>
    <s v="Credit Card"/>
    <s v="N/A"/>
    <s v="UNKNOWN"/>
  </r>
  <r>
    <s v="TXN_3478169"/>
    <s v="Juice"/>
    <x v="7"/>
    <n v="2"/>
    <n v="2"/>
    <x v="1"/>
    <n v="3"/>
    <n v="6"/>
    <n v="6"/>
    <s v="Cash"/>
    <s v="In-store"/>
    <d v="2023-02-03T00:00:00"/>
  </r>
  <r>
    <s v="TXN_3842766"/>
    <s v="Tea"/>
    <x v="6"/>
    <n v="3"/>
    <n v="3"/>
    <x v="5"/>
    <n v="1.5"/>
    <n v="4.5"/>
    <n v="4.5"/>
    <s v="Credit Card"/>
    <s v="In-store"/>
    <d v="2023-03-24T00:00:00"/>
  </r>
  <r>
    <s v="TXN_7805115"/>
    <s v="Smoothie"/>
    <x v="4"/>
    <n v="2"/>
    <n v="2"/>
    <x v="4"/>
    <n v="4"/>
    <n v="8"/>
    <n v="8"/>
    <s v="N/A"/>
    <s v="N/A"/>
    <d v="2023-12-18T00:00:00"/>
  </r>
  <r>
    <s v="TXN_7565447"/>
    <s v="Salad"/>
    <x v="3"/>
    <n v="1"/>
    <n v="1"/>
    <x v="3"/>
    <n v="5"/>
    <s v="ERROR"/>
    <n v="5"/>
    <s v="N/A"/>
    <s v="N/A"/>
    <d v="2023-02-15T00:00:00"/>
  </r>
  <r>
    <s v="TXN_8225343"/>
    <s v="Smoothie"/>
    <x v="4"/>
    <n v="1"/>
    <n v="1"/>
    <x v="4"/>
    <n v="4"/>
    <n v="4"/>
    <n v="4"/>
    <s v="Cash"/>
    <s v="N/A"/>
    <d v="2023-05-10T00:00:00"/>
  </r>
  <r>
    <s v="TXN_3822036"/>
    <s v="Smoothie"/>
    <x v="4"/>
    <n v="3"/>
    <n v="3"/>
    <x v="4"/>
    <n v="4"/>
    <n v="12"/>
    <n v="12"/>
    <s v="Credit Card"/>
    <s v="Takeaway"/>
    <d v="2023-05-07T00:00:00"/>
  </r>
  <r>
    <s v="TXN_3019996"/>
    <s v="Sandwich"/>
    <x v="5"/>
    <n v="2"/>
    <n v="2"/>
    <x v="4"/>
    <n v="4"/>
    <n v="8"/>
    <n v="8"/>
    <s v="Cash"/>
    <s v="N/A"/>
    <d v="2023-06-27T00:00:00"/>
  </r>
  <r>
    <s v="TXN_8397209"/>
    <s v="UNKNOWN"/>
    <x v="6"/>
    <n v="3"/>
    <n v="3"/>
    <x v="5"/>
    <n v="1.5"/>
    <n v="4.5"/>
    <n v="4.5"/>
    <s v="Cash"/>
    <s v="In-store"/>
    <d v="2023-10-12T00:00:00"/>
  </r>
  <r>
    <s v="TXN_5634977"/>
    <s v="Coffee"/>
    <x v="0"/>
    <n v="5"/>
    <n v="5"/>
    <x v="0"/>
    <n v="2"/>
    <n v="10"/>
    <n v="10"/>
    <s v="N/A"/>
    <s v="In-store"/>
    <d v="2023-03-06T00:00:00"/>
  </r>
  <r>
    <s v="TXN_8165784"/>
    <s v="Cake"/>
    <x v="1"/>
    <n v="5"/>
    <n v="5"/>
    <x v="1"/>
    <n v="3"/>
    <n v="15"/>
    <n v="15"/>
    <s v="Digital Wallet"/>
    <s v="N/A"/>
    <d v="2023-10-15T00:00:00"/>
  </r>
  <r>
    <s v="TXN_3619141"/>
    <s v="Cookie"/>
    <x v="2"/>
    <n v="4"/>
    <n v="4"/>
    <x v="2"/>
    <n v="1"/>
    <n v="4"/>
    <n v="4"/>
    <s v="Digital Wallet"/>
    <s v="In-store"/>
    <d v="2023-09-30T00:00:00"/>
  </r>
  <r>
    <s v="TXN_7160017"/>
    <s v="Juice"/>
    <x v="7"/>
    <n v="1"/>
    <n v="1"/>
    <x v="1"/>
    <n v="3"/>
    <n v="3"/>
    <n v="3"/>
    <s v="Cash"/>
    <s v="In-store"/>
    <d v="2023-09-27T00:00:00"/>
  </r>
  <r>
    <s v="TXN_9513509"/>
    <s v="Sandwich"/>
    <x v="5"/>
    <n v="1"/>
    <n v="1"/>
    <x v="4"/>
    <n v="4"/>
    <n v="4"/>
    <n v="4"/>
    <s v="Credit Card"/>
    <s v="N/A"/>
    <d v="2023-04-27T00:00:00"/>
  </r>
  <r>
    <s v="TXN_5919038"/>
    <s v="Cookie"/>
    <x v="2"/>
    <n v="1"/>
    <n v="1"/>
    <x v="2"/>
    <n v="1"/>
    <n v="1"/>
    <n v="1"/>
    <s v="Credit Card"/>
    <s v="In-store"/>
    <d v="2023-12-15T00:00:00"/>
  </r>
  <r>
    <s v="TXN_8384229"/>
    <s v="Tea"/>
    <x v="6"/>
    <n v="4"/>
    <n v="4"/>
    <x v="5"/>
    <n v="1.5"/>
    <n v="6"/>
    <n v="6"/>
    <s v="Digital Wallet"/>
    <s v="N/A"/>
    <d v="2023-01-08T00:00:00"/>
  </r>
  <r>
    <s v="TXN_9011816"/>
    <s v="Cake"/>
    <x v="1"/>
    <n v="1"/>
    <n v="1"/>
    <x v="1"/>
    <n v="3"/>
    <n v="3"/>
    <n v="3"/>
    <s v="N/A"/>
    <s v="Takeaway"/>
    <d v="2023-04-02T00:00:00"/>
  </r>
  <r>
    <s v="TXN_2916992"/>
    <s v="Salad"/>
    <x v="3"/>
    <n v="2"/>
    <n v="2"/>
    <x v="3"/>
    <n v="5"/>
    <n v="10"/>
    <n v="10"/>
    <s v="Cash"/>
    <s v="Takeaway"/>
    <d v="2023-08-20T00:00:00"/>
  </r>
  <r>
    <s v="TXN_4350788"/>
    <s v="Tea"/>
    <x v="6"/>
    <n v="3"/>
    <n v="3"/>
    <x v="8"/>
    <n v="1.5"/>
    <n v="4.5"/>
    <n v="4.5"/>
    <s v="N/A"/>
    <s v="In-store"/>
    <d v="2023-06-28T00:00:00"/>
  </r>
  <r>
    <s v="TXN_3132488"/>
    <s v="Sandwich"/>
    <x v="5"/>
    <s v="UNKNOWN"/>
    <n v="4"/>
    <x v="4"/>
    <n v="4"/>
    <n v="16"/>
    <n v="16"/>
    <s v="Credit Card"/>
    <s v="Takeaway"/>
    <d v="2023-09-12T00:00:00"/>
  </r>
  <r>
    <s v="TXN_9126573"/>
    <s v="Salad"/>
    <x v="3"/>
    <n v="4"/>
    <n v="4"/>
    <x v="3"/>
    <n v="5"/>
    <n v="20"/>
    <n v="20"/>
    <s v="Digital Wallet"/>
    <s v="N/A"/>
    <d v="2023-06-17T00:00:00"/>
  </r>
  <r>
    <s v="TXN_5347338"/>
    <s v="Cake"/>
    <x v="1"/>
    <n v="4"/>
    <n v="4"/>
    <x v="1"/>
    <n v="3"/>
    <n v="12"/>
    <n v="12"/>
    <s v="Digital Wallet"/>
    <s v="Takeaway"/>
    <d v="2023-07-04T00:00:00"/>
  </r>
  <r>
    <s v="TXN_9455737"/>
    <s v="ERROR"/>
    <x v="3"/>
    <n v="3"/>
    <n v="3"/>
    <x v="3"/>
    <n v="5"/>
    <n v="15"/>
    <n v="15"/>
    <s v="N/A"/>
    <s v="N/A"/>
    <s v="UNKNOWN"/>
  </r>
  <r>
    <s v="TXN_2930963"/>
    <s v="UNKNOWN"/>
    <x v="9"/>
    <n v="2"/>
    <n v="2"/>
    <x v="4"/>
    <n v="4"/>
    <n v="8"/>
    <n v="8"/>
    <s v="Digital Wallet"/>
    <s v="In-store"/>
    <d v="2023-02-09T00:00:00"/>
  </r>
  <r>
    <s v="TXN_7997252"/>
    <s v="UNKNOWN"/>
    <x v="1"/>
    <n v="3"/>
    <n v="3"/>
    <x v="1"/>
    <n v="3"/>
    <n v="9"/>
    <n v="9"/>
    <s v="Credit Card"/>
    <s v="N/A"/>
    <d v="2023-05-28T00:00:00"/>
  </r>
  <r>
    <s v="TXN_1907740"/>
    <s v="Sandwich"/>
    <x v="5"/>
    <n v="1"/>
    <n v="1"/>
    <x v="4"/>
    <n v="4"/>
    <n v="4"/>
    <n v="4"/>
    <s v="Cash"/>
    <s v="N/A"/>
    <d v="2023-03-17T00:00:00"/>
  </r>
  <r>
    <s v="TXN_3654670"/>
    <s v="Juice"/>
    <x v="7"/>
    <n v="1"/>
    <n v="1"/>
    <x v="1"/>
    <n v="3"/>
    <n v="3"/>
    <n v="3"/>
    <s v="Credit Card"/>
    <s v="Takeaway"/>
    <d v="2023-06-14T00:00:00"/>
  </r>
  <r>
    <s v="TXN_1432682"/>
    <s v="Tea"/>
    <x v="6"/>
    <n v="1"/>
    <n v="1"/>
    <x v="5"/>
    <n v="1.5"/>
    <n v="1.5"/>
    <n v="1.5"/>
    <s v="N/A"/>
    <s v="N/A"/>
    <d v="2023-07-11T00:00:00"/>
  </r>
  <r>
    <s v="TXN_3938271"/>
    <s v="Salad"/>
    <x v="3"/>
    <n v="3"/>
    <n v="3"/>
    <x v="3"/>
    <n v="5"/>
    <n v="15"/>
    <n v="15"/>
    <s v="N/A"/>
    <s v="In-store"/>
    <d v="2023-01-12T00:00:00"/>
  </r>
  <r>
    <s v="TXN_7619641"/>
    <s v="Juice"/>
    <x v="7"/>
    <n v="3"/>
    <n v="3"/>
    <x v="1"/>
    <n v="3"/>
    <n v="9"/>
    <n v="9"/>
    <s v="N/A"/>
    <s v="In-store"/>
    <d v="2023-04-02T00:00:00"/>
  </r>
  <r>
    <s v="TXN_1870423"/>
    <s v="Salad"/>
    <x v="3"/>
    <n v="2"/>
    <n v="2"/>
    <x v="3"/>
    <n v="5"/>
    <n v="10"/>
    <n v="10"/>
    <s v="Credit Card"/>
    <s v="Takeaway"/>
    <d v="2023-04-12T00:00:00"/>
  </r>
  <r>
    <s v="TXN_1006942"/>
    <s v="Salad"/>
    <x v="3"/>
    <n v="1"/>
    <n v="1"/>
    <x v="3"/>
    <n v="5"/>
    <n v="5"/>
    <n v="5"/>
    <s v="Credit Card"/>
    <s v="In-store"/>
    <d v="2023-11-30T00:00:00"/>
  </r>
  <r>
    <s v="TXN_2282319"/>
    <s v="Juice"/>
    <x v="7"/>
    <n v="2"/>
    <n v="2"/>
    <x v="1"/>
    <n v="3"/>
    <m/>
    <n v="6"/>
    <s v="Cash"/>
    <s v="In-store"/>
    <d v="2023-08-14T00:00:00"/>
  </r>
  <r>
    <s v="TXN_6812735"/>
    <s v="Tea"/>
    <x v="6"/>
    <n v="5"/>
    <n v="5"/>
    <x v="5"/>
    <n v="1.5"/>
    <n v="7.5"/>
    <n v="7.5"/>
    <s v="N/A"/>
    <s v="N/A"/>
    <d v="2023-04-21T00:00:00"/>
  </r>
  <r>
    <s v="TXN_6922833"/>
    <s v="Tea"/>
    <x v="6"/>
    <n v="1"/>
    <n v="1"/>
    <x v="5"/>
    <n v="1.5"/>
    <n v="1.5"/>
    <n v="1.5"/>
    <s v="N/A"/>
    <s v="Takeaway"/>
    <d v="2023-11-17T00:00:00"/>
  </r>
  <r>
    <s v="TXN_1026799"/>
    <s v="Cake"/>
    <x v="1"/>
    <n v="5"/>
    <n v="5"/>
    <x v="1"/>
    <n v="3"/>
    <n v="15"/>
    <n v="15"/>
    <s v="Credit Card"/>
    <s v="N/A"/>
    <s v="UNKNOWN"/>
  </r>
  <r>
    <s v="TXN_5783469"/>
    <s v="Salad"/>
    <x v="3"/>
    <s v="ERROR"/>
    <n v="3"/>
    <x v="3"/>
    <n v="5"/>
    <n v="15"/>
    <n v="15"/>
    <s v="N/A"/>
    <s v="N/A"/>
    <d v="2023-06-14T00:00:00"/>
  </r>
  <r>
    <s v="TXN_8489120"/>
    <s v="Cookie"/>
    <x v="2"/>
    <n v="2"/>
    <n v="2"/>
    <x v="2"/>
    <n v="1"/>
    <n v="2"/>
    <n v="2"/>
    <s v="Credit Card"/>
    <s v="N/A"/>
    <d v="2023-11-07T00:00:00"/>
  </r>
  <r>
    <s v="TXN_6200609"/>
    <s v="Salad"/>
    <x v="3"/>
    <n v="5"/>
    <n v="5"/>
    <x v="3"/>
    <n v="5"/>
    <s v="UNKNOWN"/>
    <n v="25"/>
    <s v="Digital Wallet"/>
    <s v="Takeaway"/>
    <d v="2023-04-12T00:00:00"/>
  </r>
  <r>
    <s v="TXN_8194534"/>
    <s v="Coffee"/>
    <x v="0"/>
    <n v="2"/>
    <n v="2"/>
    <x v="0"/>
    <n v="2"/>
    <n v="4"/>
    <n v="4"/>
    <s v="Cash"/>
    <s v="N/A"/>
    <d v="2023-05-19T00:00:00"/>
  </r>
  <r>
    <s v="TXN_7238674"/>
    <s v="Cookie"/>
    <x v="2"/>
    <n v="1"/>
    <n v="1"/>
    <x v="2"/>
    <n v="1"/>
    <n v="1"/>
    <n v="1"/>
    <s v="N/A"/>
    <s v="N/A"/>
    <d v="2023-11-03T00:00:00"/>
  </r>
  <r>
    <s v="TXN_6968752"/>
    <s v="Tea"/>
    <x v="6"/>
    <n v="1"/>
    <n v="1"/>
    <x v="8"/>
    <n v="1.5"/>
    <n v="1.5"/>
    <n v="1.5"/>
    <s v="N/A"/>
    <s v="N/A"/>
    <d v="2023-04-07T00:00:00"/>
  </r>
  <r>
    <s v="TXN_2582926"/>
    <s v="Smoothie"/>
    <x v="4"/>
    <n v="4"/>
    <n v="4"/>
    <x v="4"/>
    <n v="4"/>
    <n v="16"/>
    <n v="16"/>
    <s v="N/A"/>
    <s v="N/A"/>
    <s v="ERROR"/>
  </r>
  <r>
    <s v="TXN_1346953"/>
    <s v="Tea"/>
    <x v="6"/>
    <n v="3"/>
    <n v="3"/>
    <x v="5"/>
    <n v="1.5"/>
    <n v="4.5"/>
    <n v="4.5"/>
    <s v="N/A"/>
    <s v="In-store"/>
    <d v="2023-09-24T00:00:00"/>
  </r>
  <r>
    <s v="TXN_8742689"/>
    <s v="Tea"/>
    <x v="6"/>
    <n v="5"/>
    <n v="5"/>
    <x v="5"/>
    <n v="1.5"/>
    <n v="7.5"/>
    <n v="7.5"/>
    <s v="Digital Wallet"/>
    <s v="Takeaway"/>
    <d v="2023-01-05T00:00:00"/>
  </r>
  <r>
    <s v="TXN_2144031"/>
    <s v="Juice"/>
    <x v="7"/>
    <n v="1"/>
    <n v="1"/>
    <x v="1"/>
    <n v="3"/>
    <n v="3"/>
    <n v="3"/>
    <s v="N/A"/>
    <s v="N/A"/>
    <d v="2023-02-25T00:00:00"/>
  </r>
  <r>
    <s v="TXN_1996466"/>
    <s v="Smoothie"/>
    <x v="4"/>
    <n v="1"/>
    <n v="1"/>
    <x v="4"/>
    <n v="4"/>
    <n v="4"/>
    <n v="4"/>
    <s v="Digital Wallet"/>
    <s v="N/A"/>
    <d v="2023-04-24T00:00:00"/>
  </r>
  <r>
    <s v="TXN_1124796"/>
    <s v="ERROR"/>
    <x v="6"/>
    <n v="5"/>
    <n v="5"/>
    <x v="5"/>
    <n v="1.5"/>
    <n v="7.5"/>
    <n v="7.5"/>
    <s v="Credit Card"/>
    <s v="N/A"/>
    <d v="2023-10-28T00:00:00"/>
  </r>
  <r>
    <s v="TXN_7124156"/>
    <s v="Salad"/>
    <x v="3"/>
    <n v="1"/>
    <n v="1"/>
    <x v="3"/>
    <n v="5"/>
    <n v="5"/>
    <n v="5"/>
    <s v="Credit Card"/>
    <s v="Takeaway"/>
    <d v="2023-07-28T00:00:00"/>
  </r>
  <r>
    <s v="TXN_3150614"/>
    <s v="Sandwich"/>
    <x v="5"/>
    <n v="1"/>
    <n v="1"/>
    <x v="4"/>
    <n v="4"/>
    <n v="4"/>
    <n v="4"/>
    <s v="Cash"/>
    <s v="Takeaway"/>
    <d v="2023-08-06T00:00:00"/>
  </r>
  <r>
    <s v="TXN_5263693"/>
    <s v="Juice"/>
    <x v="7"/>
    <n v="1"/>
    <n v="1"/>
    <x v="1"/>
    <n v="3"/>
    <n v="3"/>
    <n v="3"/>
    <s v="Digital Wallet"/>
    <s v="Takeaway"/>
    <d v="2023-01-20T00:00:00"/>
  </r>
  <r>
    <s v="TXN_1785644"/>
    <m/>
    <x v="6"/>
    <n v="5"/>
    <n v="5"/>
    <x v="5"/>
    <n v="1.5"/>
    <n v="7.5"/>
    <n v="7.5"/>
    <s v="N/A"/>
    <s v="N/A"/>
    <d v="2023-08-13T00:00:00"/>
  </r>
  <r>
    <s v="TXN_1702437"/>
    <s v="Smoothie"/>
    <x v="4"/>
    <n v="4"/>
    <n v="4"/>
    <x v="4"/>
    <n v="4"/>
    <n v="16"/>
    <n v="16"/>
    <s v="Credit Card"/>
    <s v="Takeaway"/>
    <d v="2023-06-27T00:00:00"/>
  </r>
  <r>
    <s v="TXN_6500713"/>
    <s v="Cookie"/>
    <x v="2"/>
    <n v="3"/>
    <n v="3"/>
    <x v="2"/>
    <n v="1"/>
    <n v="3"/>
    <n v="3"/>
    <s v="N/A"/>
    <s v="In-store"/>
    <d v="2023-04-30T00:00:00"/>
  </r>
  <r>
    <s v="TXN_8725721"/>
    <s v="Sandwich"/>
    <x v="5"/>
    <n v="1"/>
    <n v="1"/>
    <x v="4"/>
    <n v="4"/>
    <n v="4"/>
    <n v="4"/>
    <s v="Cash"/>
    <s v="N/A"/>
    <d v="2023-06-04T00:00:00"/>
  </r>
  <r>
    <s v="TXN_8965025"/>
    <s v="Salad"/>
    <x v="3"/>
    <n v="1"/>
    <n v="1"/>
    <x v="3"/>
    <n v="5"/>
    <n v="5"/>
    <n v="5"/>
    <s v="Cash"/>
    <s v="In-store"/>
    <d v="2023-04-14T00:00:00"/>
  </r>
  <r>
    <s v="TXN_8491490"/>
    <s v="Coffee"/>
    <x v="0"/>
    <n v="2"/>
    <n v="2"/>
    <x v="0"/>
    <n v="2"/>
    <n v="4"/>
    <n v="4"/>
    <s v="N/A"/>
    <s v="In-store"/>
    <d v="2023-01-16T00:00:00"/>
  </r>
  <r>
    <s v="TXN_4328869"/>
    <s v="Sandwich"/>
    <x v="5"/>
    <n v="2"/>
    <n v="2"/>
    <x v="4"/>
    <n v="4"/>
    <n v="8"/>
    <n v="8"/>
    <s v="Cash"/>
    <s v="N/A"/>
    <d v="2023-05-02T00:00:00"/>
  </r>
  <r>
    <s v="TXN_3849711"/>
    <s v="Smoothie"/>
    <x v="4"/>
    <n v="5"/>
    <n v="5"/>
    <x v="4"/>
    <n v="4"/>
    <n v="20"/>
    <n v="20"/>
    <s v="Cash"/>
    <s v="N/A"/>
    <d v="2023-08-14T00:00:00"/>
  </r>
  <r>
    <s v="TXN_1334406"/>
    <s v="Juice"/>
    <x v="7"/>
    <n v="1"/>
    <n v="1"/>
    <x v="1"/>
    <n v="3"/>
    <n v="3"/>
    <n v="3"/>
    <s v="Digital Wallet"/>
    <s v="In-store"/>
    <d v="2023-09-26T00:00:00"/>
  </r>
  <r>
    <s v="TXN_1556708"/>
    <s v="Smoothie"/>
    <x v="4"/>
    <n v="1"/>
    <n v="1"/>
    <x v="4"/>
    <n v="4"/>
    <n v="4"/>
    <n v="4"/>
    <s v="Digital Wallet"/>
    <s v="Takeaway"/>
    <d v="2023-06-11T00:00:00"/>
  </r>
  <r>
    <s v="TXN_8422494"/>
    <s v="Salad"/>
    <x v="3"/>
    <n v="4"/>
    <n v="4"/>
    <x v="3"/>
    <n v="5"/>
    <n v="20"/>
    <n v="20"/>
    <s v="Cash"/>
    <s v="In-store"/>
    <d v="2023-06-08T00:00:00"/>
  </r>
  <r>
    <s v="TXN_3427754"/>
    <s v="Smoothie"/>
    <x v="4"/>
    <n v="2"/>
    <n v="2"/>
    <x v="4"/>
    <n v="4"/>
    <n v="8"/>
    <n v="8"/>
    <s v="Digital Wallet"/>
    <s v="Takeaway"/>
    <d v="2023-08-06T00:00:00"/>
  </r>
  <r>
    <s v="TXN_3512545"/>
    <s v="Cookie"/>
    <x v="2"/>
    <m/>
    <n v="4"/>
    <x v="2"/>
    <n v="1"/>
    <n v="4"/>
    <n v="4"/>
    <s v="Credit Card"/>
    <s v="In-store"/>
    <d v="2023-08-08T00:00:00"/>
  </r>
  <r>
    <s v="TXN_7703185"/>
    <s v="Cake"/>
    <x v="1"/>
    <n v="1"/>
    <n v="1"/>
    <x v="8"/>
    <n v="3"/>
    <n v="3"/>
    <n v="3"/>
    <s v="Digital Wallet"/>
    <s v="Takeaway"/>
    <d v="2023-12-10T00:00:00"/>
  </r>
  <r>
    <s v="TXN_8455321"/>
    <s v="Smoothie"/>
    <x v="4"/>
    <n v="3"/>
    <n v="3"/>
    <x v="4"/>
    <n v="4"/>
    <n v="12"/>
    <n v="12"/>
    <s v="N/A"/>
    <s v="In-store"/>
    <d v="2023-01-25T00:00:00"/>
  </r>
  <r>
    <s v="TXN_9904505"/>
    <s v="Smoothie"/>
    <x v="4"/>
    <n v="2"/>
    <n v="2"/>
    <x v="4"/>
    <n v="4"/>
    <n v="8"/>
    <n v="8"/>
    <s v="Digital Wallet"/>
    <s v="N/A"/>
    <d v="2023-06-07T00:00:00"/>
  </r>
  <r>
    <s v="TXN_5020643"/>
    <s v="Tea"/>
    <x v="6"/>
    <n v="3"/>
    <n v="3"/>
    <x v="5"/>
    <n v="1.5"/>
    <n v="4.5"/>
    <n v="4.5"/>
    <s v="Digital Wallet"/>
    <s v="In-store"/>
    <d v="2023-10-19T00:00:00"/>
  </r>
  <r>
    <s v="TXN_8170122"/>
    <s v="Cookie"/>
    <x v="2"/>
    <n v="5"/>
    <n v="5"/>
    <x v="2"/>
    <n v="1"/>
    <n v="5"/>
    <n v="5"/>
    <s v="Digital Wallet"/>
    <s v="In-store"/>
    <d v="2023-03-20T00:00:00"/>
  </r>
  <r>
    <s v="TXN_5067216"/>
    <s v="UNKNOWN"/>
    <x v="3"/>
    <n v="4"/>
    <n v="4"/>
    <x v="3"/>
    <n v="5"/>
    <n v="20"/>
    <n v="20"/>
    <s v="N/A"/>
    <s v="Takeaway"/>
    <d v="2023-07-24T00:00:00"/>
  </r>
  <r>
    <s v="TXN_3930540"/>
    <s v="Smoothie"/>
    <x v="4"/>
    <n v="3"/>
    <n v="3"/>
    <x v="4"/>
    <n v="4"/>
    <n v="12"/>
    <n v="12"/>
    <s v="Cash"/>
    <s v="N/A"/>
    <d v="2023-03-24T00:00:00"/>
  </r>
  <r>
    <s v="TXN_4663537"/>
    <s v="Coffee"/>
    <x v="0"/>
    <n v="5"/>
    <n v="5"/>
    <x v="0"/>
    <n v="2"/>
    <n v="10"/>
    <n v="10"/>
    <s v="Credit Card"/>
    <s v="N/A"/>
    <d v="2023-10-22T00:00:00"/>
  </r>
  <r>
    <s v="TXN_5392630"/>
    <s v="Juice"/>
    <x v="7"/>
    <n v="5"/>
    <n v="5"/>
    <x v="1"/>
    <n v="3"/>
    <s v="ERROR"/>
    <n v="15"/>
    <s v="Cash"/>
    <s v="Takeaway"/>
    <d v="2023-11-23T00:00:00"/>
  </r>
  <r>
    <s v="TXN_9480851"/>
    <s v="Cake"/>
    <x v="1"/>
    <n v="3"/>
    <n v="3"/>
    <x v="1"/>
    <n v="3"/>
    <s v="ERROR"/>
    <n v="9"/>
    <s v="N/A"/>
    <s v="In-store"/>
    <d v="2023-03-21T00:00:00"/>
  </r>
  <r>
    <s v="TXN_5927620"/>
    <s v="Smoothie"/>
    <x v="4"/>
    <n v="1"/>
    <n v="1"/>
    <x v="4"/>
    <n v="4"/>
    <n v="4"/>
    <n v="4"/>
    <s v="Credit Card"/>
    <s v="N/A"/>
    <d v="2023-05-04T00:00:00"/>
  </r>
  <r>
    <s v="TXN_1561430"/>
    <s v="Tea"/>
    <x v="6"/>
    <n v="2"/>
    <n v="2"/>
    <x v="5"/>
    <n v="1.5"/>
    <n v="3"/>
    <n v="3"/>
    <s v="N/A"/>
    <s v="Takeaway"/>
    <d v="2023-10-13T00:00:00"/>
  </r>
  <r>
    <s v="TXN_1133945"/>
    <s v="Smoothie"/>
    <x v="4"/>
    <n v="2"/>
    <n v="2"/>
    <x v="4"/>
    <n v="4"/>
    <n v="8"/>
    <n v="8"/>
    <s v="Digital Wallet"/>
    <s v="In-store"/>
    <d v="2023-10-23T00:00:00"/>
  </r>
  <r>
    <s v="TXN_5467240"/>
    <s v="Smoothie"/>
    <x v="4"/>
    <n v="5"/>
    <n v="5"/>
    <x v="4"/>
    <n v="4"/>
    <n v="20"/>
    <n v="20"/>
    <s v="Digital Wallet"/>
    <s v="N/A"/>
    <d v="2023-10-20T00:00:00"/>
  </r>
  <r>
    <s v="TXN_3210288"/>
    <s v="Salad"/>
    <x v="3"/>
    <n v="3"/>
    <n v="3"/>
    <x v="7"/>
    <n v="5"/>
    <n v="15"/>
    <n v="15"/>
    <s v="N/A"/>
    <s v="Takeaway"/>
    <d v="2023-04-30T00:00:00"/>
  </r>
  <r>
    <s v="TXN_1586452"/>
    <s v="Salad"/>
    <x v="3"/>
    <n v="2"/>
    <n v="2"/>
    <x v="3"/>
    <n v="5"/>
    <s v="ERROR"/>
    <n v="10"/>
    <s v="Cash"/>
    <s v="In-store"/>
    <d v="2023-02-01T00:00:00"/>
  </r>
  <r>
    <s v="TXN_9814929"/>
    <s v="Cake"/>
    <x v="1"/>
    <n v="3"/>
    <n v="3"/>
    <x v="1"/>
    <n v="3"/>
    <n v="9"/>
    <n v="9"/>
    <s v="Digital Wallet"/>
    <s v="In-store"/>
    <d v="2023-10-01T00:00:00"/>
  </r>
  <r>
    <s v="TXN_8961480"/>
    <s v="Tea"/>
    <x v="6"/>
    <n v="4"/>
    <n v="4"/>
    <x v="5"/>
    <n v="1.5"/>
    <n v="6"/>
    <n v="6"/>
    <s v="Cash"/>
    <s v="N/A"/>
    <d v="2023-02-18T00:00:00"/>
  </r>
  <r>
    <s v="TXN_1826919"/>
    <s v="Juice"/>
    <x v="7"/>
    <n v="4"/>
    <n v="4"/>
    <x v="1"/>
    <n v="3"/>
    <n v="12"/>
    <n v="12"/>
    <s v="Credit Card"/>
    <s v="In-store"/>
    <d v="2023-02-21T00:00:00"/>
  </r>
  <r>
    <s v="TXN_3135048"/>
    <s v="Salad"/>
    <x v="3"/>
    <n v="1"/>
    <n v="1"/>
    <x v="3"/>
    <n v="5"/>
    <n v="5"/>
    <n v="5"/>
    <s v="Credit Card"/>
    <s v="Takeaway"/>
    <d v="2023-02-03T00:00:00"/>
  </r>
  <r>
    <s v="TXN_3105263"/>
    <s v="ERROR"/>
    <x v="9"/>
    <n v="4"/>
    <n v="4"/>
    <x v="4"/>
    <n v="4"/>
    <n v="16"/>
    <n v="16"/>
    <s v="Credit Card"/>
    <s v="Takeaway"/>
    <d v="2023-11-25T00:00:00"/>
  </r>
  <r>
    <s v="TXN_4504141"/>
    <s v="Sandwich"/>
    <x v="5"/>
    <n v="5"/>
    <n v="5"/>
    <x v="4"/>
    <n v="4"/>
    <m/>
    <n v="20"/>
    <s v="Credit Card"/>
    <s v="N/A"/>
    <d v="2023-09-28T00:00:00"/>
  </r>
  <r>
    <s v="TXN_7408461"/>
    <s v="Juice"/>
    <x v="7"/>
    <n v="3"/>
    <n v="3"/>
    <x v="1"/>
    <n v="3"/>
    <n v="9"/>
    <n v="9"/>
    <s v="N/A"/>
    <s v="In-store"/>
    <d v="2023-11-05T00:00:00"/>
  </r>
  <r>
    <s v="TXN_8108115"/>
    <s v="Coffee"/>
    <x v="0"/>
    <s v="ERROR"/>
    <n v="3"/>
    <x v="0"/>
    <n v="2"/>
    <n v="6"/>
    <n v="6"/>
    <s v="N/A"/>
    <s v="In-store"/>
    <d v="2023-08-24T00:00:00"/>
  </r>
  <r>
    <s v="TXN_6655437"/>
    <s v="Juice"/>
    <x v="7"/>
    <n v="1"/>
    <n v="1"/>
    <x v="1"/>
    <n v="3"/>
    <n v="3"/>
    <n v="3"/>
    <s v="N/A"/>
    <s v="N/A"/>
    <d v="2023-07-07T00:00:00"/>
  </r>
  <r>
    <s v="TXN_9120328"/>
    <s v="Tea"/>
    <x v="6"/>
    <n v="5"/>
    <n v="5"/>
    <x v="5"/>
    <n v="1.5"/>
    <n v="7.5"/>
    <n v="7.5"/>
    <s v="Credit Card"/>
    <s v="Takeaway"/>
    <d v="2023-10-22T00:00:00"/>
  </r>
  <r>
    <s v="TXN_3906862"/>
    <s v="Cake"/>
    <x v="1"/>
    <n v="5"/>
    <n v="5"/>
    <x v="1"/>
    <n v="3"/>
    <n v="15"/>
    <n v="15"/>
    <s v="Cash"/>
    <s v="N/A"/>
    <d v="2023-08-14T00:00:00"/>
  </r>
  <r>
    <s v="TXN_8468071"/>
    <s v="Cookie"/>
    <x v="2"/>
    <n v="4"/>
    <n v="4"/>
    <x v="2"/>
    <n v="1"/>
    <n v="4"/>
    <n v="4"/>
    <s v="N/A"/>
    <s v="N/A"/>
    <d v="2023-08-22T00:00:00"/>
  </r>
  <r>
    <s v="TXN_7543921"/>
    <s v="Coffee"/>
    <x v="0"/>
    <n v="3"/>
    <n v="3"/>
    <x v="0"/>
    <n v="2"/>
    <n v="6"/>
    <n v="6"/>
    <s v="Cash"/>
    <s v="In-store"/>
    <d v="2023-12-06T00:00:00"/>
  </r>
  <r>
    <s v="TXN_8714536"/>
    <s v="ERROR"/>
    <x v="9"/>
    <n v="4"/>
    <n v="4"/>
    <x v="4"/>
    <n v="4"/>
    <n v="16"/>
    <n v="16"/>
    <s v="Digital Wallet"/>
    <s v="Takeaway"/>
    <d v="2023-05-06T00:00:00"/>
  </r>
  <r>
    <s v="TXN_3282601"/>
    <m/>
    <x v="1"/>
    <n v="2"/>
    <n v="2"/>
    <x v="1"/>
    <n v="3"/>
    <n v="6"/>
    <n v="6"/>
    <s v="Digital Wallet"/>
    <s v="In-store"/>
    <d v="2023-02-03T00:00:00"/>
  </r>
  <r>
    <s v="TXN_4569599"/>
    <s v="UNKNOWN"/>
    <x v="6"/>
    <n v="2"/>
    <n v="2"/>
    <x v="5"/>
    <n v="1.5"/>
    <n v="3"/>
    <n v="3"/>
    <s v="Cash"/>
    <s v="N/A"/>
    <d v="2023-02-07T00:00:00"/>
  </r>
  <r>
    <s v="TXN_2970011"/>
    <s v="Coffee"/>
    <x v="0"/>
    <n v="4"/>
    <n v="4"/>
    <x v="0"/>
    <n v="2"/>
    <n v="8"/>
    <n v="8"/>
    <s v="Credit Card"/>
    <s v="Takeaway"/>
    <d v="2023-06-04T00:00:00"/>
  </r>
  <r>
    <s v="TXN_5556328"/>
    <s v="Tea"/>
    <x v="6"/>
    <n v="5"/>
    <n v="5"/>
    <x v="5"/>
    <n v="1.5"/>
    <n v="7.5"/>
    <n v="7.5"/>
    <s v="Digital Wallet"/>
    <s v="In-store"/>
    <d v="2023-12-10T00:00:00"/>
  </r>
  <r>
    <s v="TXN_8786159"/>
    <s v="Coffee"/>
    <x v="0"/>
    <n v="3"/>
    <n v="3"/>
    <x v="0"/>
    <n v="2"/>
    <n v="6"/>
    <n v="6"/>
    <s v="Cash"/>
    <s v="In-store"/>
    <d v="2023-04-05T00:00:00"/>
  </r>
  <r>
    <s v="TXN_2467699"/>
    <s v="Tea"/>
    <x v="6"/>
    <n v="1"/>
    <n v="1"/>
    <x v="5"/>
    <n v="1.5"/>
    <n v="1.5"/>
    <n v="1.5"/>
    <s v="Cash"/>
    <s v="N/A"/>
    <d v="2023-06-17T00:00:00"/>
  </r>
  <r>
    <s v="TXN_3085628"/>
    <s v="Salad"/>
    <x v="3"/>
    <n v="1"/>
    <n v="1"/>
    <x v="3"/>
    <n v="5"/>
    <n v="5"/>
    <n v="5"/>
    <s v="Cash"/>
    <s v="N/A"/>
    <d v="2023-08-26T00:00:00"/>
  </r>
  <r>
    <s v="TXN_7952153"/>
    <s v="Smoothie"/>
    <x v="4"/>
    <n v="2"/>
    <n v="2"/>
    <x v="4"/>
    <n v="4"/>
    <n v="8"/>
    <n v="8"/>
    <s v="Digital Wallet"/>
    <s v="N/A"/>
    <d v="2023-07-24T00:00:00"/>
  </r>
  <r>
    <s v="TXN_4439321"/>
    <s v="Coffee"/>
    <x v="0"/>
    <n v="3"/>
    <n v="3"/>
    <x v="0"/>
    <n v="2"/>
    <n v="6"/>
    <n v="6"/>
    <s v="Cash"/>
    <s v="In-store"/>
    <d v="2023-04-25T00:00:00"/>
  </r>
  <r>
    <s v="TXN_1488127"/>
    <s v="Tea"/>
    <x v="6"/>
    <n v="5"/>
    <n v="5"/>
    <x v="6"/>
    <n v="1.5"/>
    <n v="7.5"/>
    <n v="7.5"/>
    <s v="N/A"/>
    <s v="Takeaway"/>
    <d v="2023-12-12T00:00:00"/>
  </r>
  <r>
    <s v="TXN_6687734"/>
    <s v="Cake"/>
    <x v="1"/>
    <n v="1"/>
    <n v="1"/>
    <x v="1"/>
    <n v="3"/>
    <n v="3"/>
    <n v="3"/>
    <s v="N/A"/>
    <s v="In-store"/>
    <d v="2023-03-14T00:00:00"/>
  </r>
  <r>
    <s v="TXN_7323885"/>
    <s v="Sandwich"/>
    <x v="5"/>
    <n v="5"/>
    <n v="5"/>
    <x v="4"/>
    <n v="4"/>
    <n v="20"/>
    <n v="20"/>
    <s v="Cash"/>
    <s v="In-store"/>
    <d v="2023-09-15T00:00:00"/>
  </r>
  <r>
    <s v="TXN_7894558"/>
    <s v="Coffee"/>
    <x v="0"/>
    <n v="2"/>
    <n v="2"/>
    <x v="0"/>
    <n v="2"/>
    <n v="4"/>
    <n v="4"/>
    <s v="N/A"/>
    <s v="N/A"/>
    <d v="2023-01-04T00:00:00"/>
  </r>
  <r>
    <s v="TXN_4019040"/>
    <s v="Tea"/>
    <x v="6"/>
    <n v="1"/>
    <n v="1"/>
    <x v="5"/>
    <n v="1.5"/>
    <n v="1.5"/>
    <n v="1.5"/>
    <s v="Cash"/>
    <s v="In-store"/>
    <d v="2023-02-01T00:00:00"/>
  </r>
  <r>
    <s v="TXN_1570573"/>
    <s v="Sandwich"/>
    <x v="5"/>
    <n v="3"/>
    <n v="3"/>
    <x v="4"/>
    <n v="4"/>
    <n v="12"/>
    <n v="12"/>
    <s v="Digital Wallet"/>
    <s v="Takeaway"/>
    <d v="2023-04-09T00:00:00"/>
  </r>
  <r>
    <s v="TXN_5991995"/>
    <s v="Cake"/>
    <x v="1"/>
    <n v="1"/>
    <n v="1"/>
    <x v="1"/>
    <n v="3"/>
    <n v="3"/>
    <n v="3"/>
    <s v="Digital Wallet"/>
    <s v="In-store"/>
    <d v="2023-01-08T00:00:00"/>
  </r>
  <r>
    <s v="TXN_2437586"/>
    <s v="Sandwich"/>
    <x v="5"/>
    <n v="4"/>
    <n v="4"/>
    <x v="4"/>
    <n v="4"/>
    <n v="16"/>
    <n v="16"/>
    <s v="Cash"/>
    <s v="N/A"/>
    <d v="2023-08-29T00:00:00"/>
  </r>
  <r>
    <s v="TXN_7326827"/>
    <s v="Smoothie"/>
    <x v="4"/>
    <n v="1"/>
    <n v="1"/>
    <x v="4"/>
    <n v="4"/>
    <n v="4"/>
    <n v="4"/>
    <s v="N/A"/>
    <s v="In-store"/>
    <d v="2023-06-30T00:00:00"/>
  </r>
  <r>
    <s v="TXN_6004431"/>
    <s v="Sandwich"/>
    <x v="5"/>
    <n v="2"/>
    <n v="2"/>
    <x v="4"/>
    <n v="4"/>
    <n v="8"/>
    <n v="8"/>
    <s v="Cash"/>
    <s v="Takeaway"/>
    <d v="2023-04-07T00:00:00"/>
  </r>
  <r>
    <s v="TXN_7475500"/>
    <s v="Cookie"/>
    <x v="2"/>
    <n v="2"/>
    <n v="2"/>
    <x v="2"/>
    <n v="1"/>
    <n v="2"/>
    <n v="2"/>
    <s v="Cash"/>
    <s v="N/A"/>
    <d v="2023-11-22T00:00:00"/>
  </r>
  <r>
    <s v="TXN_8122317"/>
    <s v="Coffee"/>
    <x v="0"/>
    <n v="3"/>
    <n v="3"/>
    <x v="0"/>
    <n v="2"/>
    <n v="6"/>
    <n v="6"/>
    <s v="Cash"/>
    <s v="Takeaway"/>
    <d v="2023-10-16T00:00:00"/>
  </r>
  <r>
    <s v="TXN_2028930"/>
    <s v="Cookie"/>
    <x v="2"/>
    <n v="2"/>
    <n v="2"/>
    <x v="2"/>
    <n v="1"/>
    <n v="2"/>
    <n v="2"/>
    <s v="Digital Wallet"/>
    <s v="N/A"/>
    <d v="2023-11-25T00:00:00"/>
  </r>
  <r>
    <s v="TXN_3394874"/>
    <s v="Coffee"/>
    <x v="0"/>
    <n v="4"/>
    <n v="4"/>
    <x v="0"/>
    <n v="2"/>
    <n v="8"/>
    <n v="8"/>
    <s v="Credit Card"/>
    <s v="Takeaway"/>
    <d v="2023-06-18T00:00:00"/>
  </r>
  <r>
    <s v="TXN_5804346"/>
    <s v="Tea"/>
    <x v="6"/>
    <s v="UNKNOWN"/>
    <n v="1"/>
    <x v="5"/>
    <n v="1.5"/>
    <n v="1.5"/>
    <n v="1.5"/>
    <s v="Credit Card"/>
    <s v="N/A"/>
    <d v="2023-07-05T00:00:00"/>
  </r>
  <r>
    <s v="TXN_5926025"/>
    <m/>
    <x v="9"/>
    <n v="2"/>
    <n v="2"/>
    <x v="4"/>
    <n v="4"/>
    <m/>
    <n v="8"/>
    <s v="Digital Wallet"/>
    <s v="N/A"/>
    <d v="2023-07-29T00:00:00"/>
  </r>
  <r>
    <s v="TXN_2220389"/>
    <s v="Salad"/>
    <x v="3"/>
    <n v="4"/>
    <n v="4"/>
    <x v="3"/>
    <n v="5"/>
    <n v="20"/>
    <n v="20"/>
    <s v="Credit Card"/>
    <s v="N/A"/>
    <d v="2023-07-26T00:00:00"/>
  </r>
  <r>
    <s v="TXN_9603773"/>
    <s v="Cookie"/>
    <x v="2"/>
    <n v="2"/>
    <n v="2"/>
    <x v="2"/>
    <n v="1"/>
    <n v="2"/>
    <n v="2"/>
    <s v="Credit Card"/>
    <s v="N/A"/>
    <d v="2023-10-10T00:00:00"/>
  </r>
  <r>
    <s v="TXN_1285279"/>
    <s v="Coffee"/>
    <x v="0"/>
    <n v="2"/>
    <n v="2"/>
    <x v="0"/>
    <n v="2"/>
    <n v="4"/>
    <n v="4"/>
    <s v="Cash"/>
    <s v="Takeaway"/>
    <d v="2023-04-09T00:00:00"/>
  </r>
  <r>
    <s v="TXN_5244558"/>
    <s v="Smoothie"/>
    <x v="4"/>
    <n v="4"/>
    <n v="4"/>
    <x v="4"/>
    <n v="4"/>
    <n v="16"/>
    <n v="16"/>
    <s v="Digital Wallet"/>
    <s v="N/A"/>
    <d v="2023-06-06T00:00:00"/>
  </r>
  <r>
    <s v="TXN_1702434"/>
    <s v="Smoothie"/>
    <x v="4"/>
    <n v="3"/>
    <n v="3"/>
    <x v="4"/>
    <n v="4"/>
    <n v="12"/>
    <n v="12"/>
    <s v="Digital Wallet"/>
    <s v="N/A"/>
    <d v="2023-07-22T00:00:00"/>
  </r>
  <r>
    <s v="TXN_2425755"/>
    <s v="Smoothie"/>
    <x v="4"/>
    <n v="1"/>
    <n v="1"/>
    <x v="4"/>
    <n v="4"/>
    <n v="4"/>
    <n v="4"/>
    <s v="N/A"/>
    <s v="Takeaway"/>
    <d v="2023-09-14T00:00:00"/>
  </r>
  <r>
    <s v="TXN_5350200"/>
    <s v="UNKNOWN"/>
    <x v="9"/>
    <n v="1"/>
    <n v="1"/>
    <x v="4"/>
    <n v="4"/>
    <n v="4"/>
    <n v="4"/>
    <s v="Cash"/>
    <s v="In-store"/>
    <d v="2023-12-02T00:00:00"/>
  </r>
  <r>
    <s v="TXN_7151817"/>
    <s v="Sandwich"/>
    <x v="5"/>
    <n v="1"/>
    <n v="1"/>
    <x v="4"/>
    <n v="4"/>
    <n v="4"/>
    <n v="4"/>
    <s v="Cash"/>
    <s v="In-store"/>
    <d v="2023-05-18T00:00:00"/>
  </r>
  <r>
    <s v="TXN_7514589"/>
    <s v="Juice"/>
    <x v="7"/>
    <n v="3"/>
    <n v="3"/>
    <x v="1"/>
    <n v="3"/>
    <n v="9"/>
    <n v="9"/>
    <s v="Cash"/>
    <s v="Takeaway"/>
    <d v="2023-07-25T00:00:00"/>
  </r>
  <r>
    <s v="TXN_5962237"/>
    <s v="Juice"/>
    <x v="7"/>
    <n v="1"/>
    <n v="1"/>
    <x v="1"/>
    <n v="3"/>
    <n v="3"/>
    <n v="3"/>
    <s v="N/A"/>
    <s v="Takeaway"/>
    <d v="2023-10-31T00:00:00"/>
  </r>
  <r>
    <s v="TXN_9059245"/>
    <s v="UNKNOWN"/>
    <x v="9"/>
    <n v="1"/>
    <n v="1"/>
    <x v="4"/>
    <n v="4"/>
    <n v="4"/>
    <n v="4"/>
    <s v="Cash"/>
    <s v="N/A"/>
    <d v="2023-07-11T00:00:00"/>
  </r>
  <r>
    <s v="TXN_2188356"/>
    <s v="Tea"/>
    <x v="6"/>
    <n v="1"/>
    <n v="1"/>
    <x v="5"/>
    <n v="1.5"/>
    <n v="1.5"/>
    <n v="1.5"/>
    <s v="N/A"/>
    <s v="In-store"/>
    <d v="2023-07-14T00:00:00"/>
  </r>
  <r>
    <s v="TXN_8019335"/>
    <s v="Smoothie"/>
    <x v="4"/>
    <n v="3"/>
    <n v="3"/>
    <x v="4"/>
    <n v="4"/>
    <n v="12"/>
    <n v="12"/>
    <s v="Digital Wallet"/>
    <s v="Takeaway"/>
    <d v="2023-11-26T00:00:00"/>
  </r>
  <r>
    <s v="TXN_5921650"/>
    <s v="Salad"/>
    <x v="3"/>
    <m/>
    <n v="4"/>
    <x v="3"/>
    <n v="5"/>
    <n v="20"/>
    <n v="20"/>
    <s v="N/A"/>
    <s v="In-store"/>
    <d v="2023-10-13T00:00:00"/>
  </r>
  <r>
    <s v="TXN_5248011"/>
    <s v="Cake"/>
    <x v="1"/>
    <n v="2"/>
    <n v="2"/>
    <x v="1"/>
    <n v="3"/>
    <n v="6"/>
    <n v="6"/>
    <s v="N/A"/>
    <s v="In-store"/>
    <d v="2023-01-21T00:00:00"/>
  </r>
  <r>
    <s v="TXN_7332957"/>
    <s v="Sandwich"/>
    <x v="5"/>
    <n v="5"/>
    <n v="5"/>
    <x v="4"/>
    <n v="4"/>
    <n v="20"/>
    <n v="20"/>
    <s v="Digital Wallet"/>
    <s v="N/A"/>
    <d v="2023-07-26T00:00:00"/>
  </r>
  <r>
    <s v="TXN_1278539"/>
    <s v="Tea"/>
    <x v="6"/>
    <n v="1"/>
    <n v="1"/>
    <x v="5"/>
    <n v="1.5"/>
    <n v="1.5"/>
    <n v="1.5"/>
    <s v="Credit Card"/>
    <s v="Takeaway"/>
    <d v="2023-04-04T00:00:00"/>
  </r>
  <r>
    <s v="TXN_1186221"/>
    <s v="Salad"/>
    <x v="3"/>
    <n v="4"/>
    <n v="4"/>
    <x v="3"/>
    <n v="5"/>
    <n v="20"/>
    <n v="20"/>
    <s v="Cash"/>
    <s v="Takeaway"/>
    <d v="2023-04-21T00:00:00"/>
  </r>
  <r>
    <s v="TXN_3086676"/>
    <s v="Cake"/>
    <x v="1"/>
    <n v="2"/>
    <n v="2"/>
    <x v="1"/>
    <n v="3"/>
    <n v="6"/>
    <n v="6"/>
    <s v="Cash"/>
    <s v="N/A"/>
    <d v="2023-07-21T00:00:00"/>
  </r>
  <r>
    <s v="TXN_9696138"/>
    <s v="Juice"/>
    <x v="7"/>
    <n v="3"/>
    <n v="3"/>
    <x v="1"/>
    <n v="3"/>
    <n v="9"/>
    <n v="9"/>
    <s v="N/A"/>
    <s v="N/A"/>
    <d v="2023-12-01T00:00:00"/>
  </r>
  <r>
    <s v="TXN_1846455"/>
    <s v="Sandwich"/>
    <x v="5"/>
    <n v="4"/>
    <n v="4"/>
    <x v="4"/>
    <n v="4"/>
    <n v="16"/>
    <n v="16"/>
    <s v="N/A"/>
    <s v="N/A"/>
    <d v="2023-03-16T00:00:00"/>
  </r>
  <r>
    <s v="TXN_1548245"/>
    <m/>
    <x v="9"/>
    <n v="4"/>
    <n v="4"/>
    <x v="4"/>
    <n v="4"/>
    <n v="16"/>
    <n v="16"/>
    <s v="Credit Card"/>
    <s v="N/A"/>
    <d v="2023-03-15T00:00:00"/>
  </r>
  <r>
    <s v="TXN_1839407"/>
    <s v="Cookie"/>
    <x v="2"/>
    <n v="3"/>
    <n v="3"/>
    <x v="2"/>
    <n v="1"/>
    <n v="3"/>
    <n v="3"/>
    <s v="Cash"/>
    <s v="N/A"/>
    <d v="2023-03-15T00:00:00"/>
  </r>
  <r>
    <s v="TXN_9028798"/>
    <s v="Cake"/>
    <x v="1"/>
    <n v="2"/>
    <n v="2"/>
    <x v="1"/>
    <n v="3"/>
    <n v="6"/>
    <n v="6"/>
    <s v="Cash"/>
    <s v="In-store"/>
    <d v="2023-05-25T00:00:00"/>
  </r>
  <r>
    <s v="TXN_4672332"/>
    <s v="Cake"/>
    <x v="1"/>
    <n v="4"/>
    <n v="4"/>
    <x v="1"/>
    <n v="3"/>
    <m/>
    <n v="12"/>
    <s v="Cash"/>
    <s v="In-store"/>
    <d v="2023-03-29T00:00:00"/>
  </r>
  <r>
    <s v="TXN_2726078"/>
    <s v="Coffee"/>
    <x v="0"/>
    <n v="3"/>
    <n v="3"/>
    <x v="0"/>
    <n v="2"/>
    <n v="6"/>
    <n v="6"/>
    <s v="Digital Wallet"/>
    <s v="N/A"/>
    <d v="2023-11-27T00:00:00"/>
  </r>
  <r>
    <s v="TXN_5249091"/>
    <s v="Smoothie"/>
    <x v="4"/>
    <n v="5"/>
    <n v="5"/>
    <x v="4"/>
    <n v="4"/>
    <n v="20"/>
    <n v="20"/>
    <s v="Credit Card"/>
    <s v="In-store"/>
    <d v="2023-08-15T00:00:00"/>
  </r>
  <r>
    <s v="TXN_9507397"/>
    <s v="Cookie"/>
    <x v="2"/>
    <n v="3"/>
    <n v="3"/>
    <x v="2"/>
    <n v="1"/>
    <n v="3"/>
    <n v="3"/>
    <s v="Credit Card"/>
    <s v="Takeaway"/>
    <d v="2023-10-26T00:00:00"/>
  </r>
  <r>
    <s v="TXN_6948649"/>
    <s v="ERROR"/>
    <x v="6"/>
    <n v="5"/>
    <n v="5"/>
    <x v="5"/>
    <n v="1.5"/>
    <n v="7.5"/>
    <n v="7.5"/>
    <s v="Cash"/>
    <s v="In-store"/>
    <d v="2023-11-27T00:00:00"/>
  </r>
  <r>
    <s v="TXN_3300171"/>
    <s v="Cookie"/>
    <x v="2"/>
    <n v="5"/>
    <n v="5"/>
    <x v="2"/>
    <n v="1"/>
    <n v="5"/>
    <n v="5"/>
    <s v="Credit Card"/>
    <s v="In-store"/>
    <d v="2023-02-14T00:00:00"/>
  </r>
  <r>
    <s v="TXN_2773085"/>
    <s v="Coffee"/>
    <x v="0"/>
    <n v="1"/>
    <n v="1"/>
    <x v="6"/>
    <n v="2"/>
    <n v="2"/>
    <n v="2"/>
    <s v="N/A"/>
    <s v="N/A"/>
    <d v="2023-10-16T00:00:00"/>
  </r>
  <r>
    <s v="TXN_4697112"/>
    <s v="Sandwich"/>
    <x v="5"/>
    <n v="3"/>
    <n v="3"/>
    <x v="4"/>
    <n v="4"/>
    <n v="12"/>
    <n v="12"/>
    <s v="Credit Card"/>
    <s v="N/A"/>
    <d v="2023-04-08T00:00:00"/>
  </r>
  <r>
    <s v="TXN_7897423"/>
    <s v="UNKNOWN"/>
    <x v="3"/>
    <n v="4"/>
    <n v="4"/>
    <x v="3"/>
    <n v="5"/>
    <n v="20"/>
    <n v="20"/>
    <s v="N/A"/>
    <s v="N/A"/>
    <d v="2023-05-24T00:00:00"/>
  </r>
  <r>
    <s v="TXN_6373380"/>
    <s v="Coffee"/>
    <x v="0"/>
    <n v="4"/>
    <n v="4"/>
    <x v="0"/>
    <n v="2"/>
    <n v="8"/>
    <n v="8"/>
    <s v="Cash"/>
    <s v="In-store"/>
    <d v="2023-07-21T00:00:00"/>
  </r>
  <r>
    <s v="TXN_8668590"/>
    <s v="Cookie"/>
    <x v="2"/>
    <n v="4"/>
    <n v="4"/>
    <x v="2"/>
    <n v="1"/>
    <n v="4"/>
    <n v="4"/>
    <s v="Digital Wallet"/>
    <s v="N/A"/>
    <d v="2023-04-18T00:00:00"/>
  </r>
  <r>
    <s v="TXN_9121676"/>
    <s v="Smoothie"/>
    <x v="4"/>
    <n v="4"/>
    <n v="4"/>
    <x v="4"/>
    <n v="4"/>
    <n v="16"/>
    <n v="16"/>
    <s v="N/A"/>
    <s v="N/A"/>
    <d v="2023-12-25T00:00:00"/>
  </r>
  <r>
    <s v="TXN_4956012"/>
    <s v="Sandwich"/>
    <x v="5"/>
    <n v="1"/>
    <n v="1"/>
    <x v="4"/>
    <n v="4"/>
    <n v="4"/>
    <n v="4"/>
    <s v="N/A"/>
    <s v="In-store"/>
    <d v="2023-07-20T00:00:00"/>
  </r>
  <r>
    <s v="TXN_4341126"/>
    <s v="Cake"/>
    <x v="1"/>
    <n v="2"/>
    <n v="2"/>
    <x v="1"/>
    <n v="3"/>
    <n v="6"/>
    <n v="6"/>
    <s v="Cash"/>
    <s v="N/A"/>
    <d v="2023-07-01T00:00:00"/>
  </r>
  <r>
    <s v="TXN_9792412"/>
    <s v="Tea"/>
    <x v="6"/>
    <s v="UNKNOWN"/>
    <n v="4"/>
    <x v="5"/>
    <n v="1.5"/>
    <n v="6"/>
    <n v="6"/>
    <s v="Digital Wallet"/>
    <s v="Takeaway"/>
    <d v="2023-06-15T00:00:00"/>
  </r>
  <r>
    <s v="TXN_2103018"/>
    <s v="Cake"/>
    <x v="1"/>
    <n v="5"/>
    <n v="5"/>
    <x v="1"/>
    <n v="3"/>
    <m/>
    <n v="15"/>
    <s v="Credit Card"/>
    <s v="In-store"/>
    <d v="2023-11-24T00:00:00"/>
  </r>
  <r>
    <s v="TXN_9843421"/>
    <s v="ERROR"/>
    <x v="1"/>
    <n v="3"/>
    <n v="3"/>
    <x v="1"/>
    <n v="3"/>
    <n v="9"/>
    <n v="9"/>
    <s v="N/A"/>
    <s v="In-store"/>
    <d v="2023-09-06T00:00:00"/>
  </r>
  <r>
    <s v="TXN_2227781"/>
    <s v="Cake"/>
    <x v="1"/>
    <n v="1"/>
    <n v="1"/>
    <x v="1"/>
    <n v="3"/>
    <n v="3"/>
    <n v="3"/>
    <s v="Cash"/>
    <s v="Takeaway"/>
    <d v="2023-01-21T00:00:00"/>
  </r>
  <r>
    <s v="TXN_6159539"/>
    <s v="Juice"/>
    <x v="7"/>
    <n v="1"/>
    <n v="1"/>
    <x v="1"/>
    <n v="3"/>
    <n v="3"/>
    <n v="3"/>
    <s v="Digital Wallet"/>
    <s v="N/A"/>
    <d v="2023-01-12T00:00:00"/>
  </r>
  <r>
    <s v="TXN_8014766"/>
    <s v="UNKNOWN"/>
    <x v="9"/>
    <n v="1"/>
    <n v="1"/>
    <x v="4"/>
    <n v="4"/>
    <n v="4"/>
    <n v="4"/>
    <s v="N/A"/>
    <s v="N/A"/>
    <d v="2023-10-05T00:00:00"/>
  </r>
  <r>
    <s v="TXN_5234152"/>
    <s v="Cookie"/>
    <x v="2"/>
    <n v="5"/>
    <n v="5"/>
    <x v="2"/>
    <n v="1"/>
    <n v="5"/>
    <n v="5"/>
    <s v="Digital Wallet"/>
    <s v="Takeaway"/>
    <d v="2023-03-26T00:00:00"/>
  </r>
  <r>
    <s v="TXN_9468033"/>
    <s v="Juice"/>
    <x v="7"/>
    <n v="1"/>
    <n v="1"/>
    <x v="1"/>
    <n v="3"/>
    <n v="3"/>
    <n v="3"/>
    <s v="Credit Card"/>
    <s v="N/A"/>
    <d v="2023-12-13T00:00:00"/>
  </r>
  <r>
    <s v="TXN_3132304"/>
    <s v="Sandwich"/>
    <x v="5"/>
    <n v="1"/>
    <n v="1"/>
    <x v="4"/>
    <n v="4"/>
    <n v="4"/>
    <n v="4"/>
    <s v="Credit Card"/>
    <s v="N/A"/>
    <d v="2023-01-21T00:00:00"/>
  </r>
  <r>
    <s v="TXN_6262910"/>
    <s v="Cake"/>
    <x v="1"/>
    <n v="4"/>
    <n v="4"/>
    <x v="1"/>
    <n v="3"/>
    <n v="12"/>
    <n v="12"/>
    <s v="Cash"/>
    <s v="Takeaway"/>
    <d v="2023-07-02T00:00:00"/>
  </r>
  <r>
    <s v="TXN_7543841"/>
    <s v="Cookie"/>
    <x v="2"/>
    <n v="3"/>
    <n v="3"/>
    <x v="2"/>
    <n v="1"/>
    <n v="3"/>
    <n v="3"/>
    <s v="Cash"/>
    <s v="In-store"/>
    <d v="2023-11-07T00:00:00"/>
  </r>
  <r>
    <s v="TXN_7901672"/>
    <s v="Cookie"/>
    <x v="2"/>
    <n v="1"/>
    <n v="1"/>
    <x v="2"/>
    <n v="1"/>
    <n v="1"/>
    <n v="1"/>
    <s v="N/A"/>
    <s v="N/A"/>
    <d v="2023-06-24T00:00:00"/>
  </r>
  <r>
    <s v="TXN_1058957"/>
    <s v="Juice"/>
    <x v="7"/>
    <n v="2"/>
    <n v="2"/>
    <x v="1"/>
    <n v="3"/>
    <n v="6"/>
    <n v="6"/>
    <s v="Cash"/>
    <s v="In-store"/>
    <d v="2023-03-21T00:00:00"/>
  </r>
  <r>
    <s v="TXN_7635738"/>
    <s v="Coffee"/>
    <x v="0"/>
    <s v="ERROR"/>
    <n v="4"/>
    <x v="0"/>
    <n v="2"/>
    <n v="8"/>
    <n v="8"/>
    <s v="Cash"/>
    <s v="Takeaway"/>
    <d v="2023-08-08T00:00:00"/>
  </r>
  <r>
    <s v="TXN_2728444"/>
    <s v="Salad"/>
    <x v="3"/>
    <n v="1"/>
    <n v="1"/>
    <x v="3"/>
    <n v="5"/>
    <n v="5"/>
    <n v="5"/>
    <s v="Digital Wallet"/>
    <s v="Takeaway"/>
    <d v="2023-01-23T00:00:00"/>
  </r>
  <r>
    <s v="TXN_9073184"/>
    <s v="Cake"/>
    <x v="1"/>
    <n v="2"/>
    <n v="2"/>
    <x v="1"/>
    <n v="3"/>
    <n v="6"/>
    <n v="6"/>
    <s v="N/A"/>
    <s v="N/A"/>
    <d v="2023-04-14T00:00:00"/>
  </r>
  <r>
    <s v="TXN_2044945"/>
    <s v="ERROR"/>
    <x v="6"/>
    <n v="2"/>
    <n v="2"/>
    <x v="5"/>
    <n v="1.5"/>
    <n v="3"/>
    <n v="3"/>
    <s v="Cash"/>
    <s v="N/A"/>
    <d v="2023-10-18T00:00:00"/>
  </r>
  <r>
    <s v="TXN_5665341"/>
    <s v="Tea"/>
    <x v="6"/>
    <n v="5"/>
    <n v="5"/>
    <x v="5"/>
    <n v="1.5"/>
    <n v="7.5"/>
    <n v="7.5"/>
    <s v="Cash"/>
    <s v="N/A"/>
    <d v="2023-02-27T00:00:00"/>
  </r>
  <r>
    <s v="TXN_1509627"/>
    <s v="Juice"/>
    <x v="7"/>
    <n v="4"/>
    <n v="4"/>
    <x v="8"/>
    <n v="3"/>
    <n v="12"/>
    <n v="12"/>
    <s v="Digital Wallet"/>
    <s v="N/A"/>
    <d v="2023-03-23T00:00:00"/>
  </r>
  <r>
    <s v="TXN_7813066"/>
    <s v="Juice"/>
    <x v="7"/>
    <n v="1"/>
    <n v="1"/>
    <x v="6"/>
    <n v="3"/>
    <n v="3"/>
    <n v="3"/>
    <s v="N/A"/>
    <s v="N/A"/>
    <d v="2023-02-28T00:00:00"/>
  </r>
  <r>
    <s v="TXN_5518591"/>
    <s v="Cookie"/>
    <x v="2"/>
    <n v="4"/>
    <n v="4"/>
    <x v="2"/>
    <n v="1"/>
    <n v="4"/>
    <n v="4"/>
    <s v="Digital Wallet"/>
    <s v="N/A"/>
    <d v="2023-09-21T00:00:00"/>
  </r>
  <r>
    <s v="TXN_6540415"/>
    <s v="Cake"/>
    <x v="1"/>
    <n v="5"/>
    <n v="5"/>
    <x v="1"/>
    <n v="3"/>
    <n v="15"/>
    <n v="15"/>
    <s v="N/A"/>
    <s v="N/A"/>
    <d v="2023-05-27T00:00:00"/>
  </r>
  <r>
    <s v="TXN_2991726"/>
    <s v="Juice"/>
    <x v="7"/>
    <n v="5"/>
    <n v="5"/>
    <x v="7"/>
    <n v="3"/>
    <n v="15"/>
    <n v="15"/>
    <s v="N/A"/>
    <s v="In-store"/>
    <d v="2023-09-01T00:00:00"/>
  </r>
  <r>
    <s v="TXN_7939659"/>
    <s v="Cake"/>
    <x v="1"/>
    <n v="3"/>
    <n v="3"/>
    <x v="1"/>
    <n v="3"/>
    <n v="9"/>
    <n v="9"/>
    <s v="Digital Wallet"/>
    <s v="Takeaway"/>
    <d v="2023-07-26T00:00:00"/>
  </r>
  <r>
    <s v="TXN_7531403"/>
    <s v="Smoothie"/>
    <x v="4"/>
    <n v="2"/>
    <n v="2"/>
    <x v="4"/>
    <n v="4"/>
    <n v="8"/>
    <n v="8"/>
    <s v="Cash"/>
    <s v="In-store"/>
    <d v="2023-07-08T00:00:00"/>
  </r>
  <r>
    <s v="TXN_3767196"/>
    <s v="Salad"/>
    <x v="3"/>
    <n v="4"/>
    <n v="4"/>
    <x v="3"/>
    <n v="5"/>
    <n v="20"/>
    <n v="20"/>
    <s v="Cash"/>
    <s v="N/A"/>
    <d v="2023-08-30T00:00:00"/>
  </r>
  <r>
    <s v="TXN_3562332"/>
    <s v="Salad"/>
    <x v="3"/>
    <n v="5"/>
    <n v="5"/>
    <x v="3"/>
    <n v="5"/>
    <n v="25"/>
    <n v="25"/>
    <s v="N/A"/>
    <s v="N/A"/>
    <d v="2023-06-20T00:00:00"/>
  </r>
  <r>
    <s v="TXN_7302788"/>
    <s v="Coffee"/>
    <x v="0"/>
    <n v="1"/>
    <n v="1"/>
    <x v="0"/>
    <n v="2"/>
    <n v="2"/>
    <n v="2"/>
    <s v="Cash"/>
    <s v="In-store"/>
    <d v="2023-09-18T00:00:00"/>
  </r>
  <r>
    <s v="TXN_9233948"/>
    <s v="Cookie"/>
    <x v="2"/>
    <n v="4"/>
    <n v="4"/>
    <x v="2"/>
    <n v="1"/>
    <n v="4"/>
    <n v="4"/>
    <s v="Cash"/>
    <s v="N/A"/>
    <d v="2023-03-26T00:00:00"/>
  </r>
  <r>
    <s v="TXN_1510673"/>
    <s v="Juice"/>
    <x v="7"/>
    <n v="3"/>
    <n v="3"/>
    <x v="1"/>
    <n v="3"/>
    <n v="9"/>
    <n v="9"/>
    <s v="N/A"/>
    <s v="N/A"/>
    <d v="2023-02-26T00:00:00"/>
  </r>
  <r>
    <s v="TXN_9867586"/>
    <s v="Smoothie"/>
    <x v="4"/>
    <n v="4"/>
    <n v="4"/>
    <x v="4"/>
    <n v="4"/>
    <n v="16"/>
    <n v="16"/>
    <s v="N/A"/>
    <s v="In-store"/>
    <d v="2023-06-02T00:00:00"/>
  </r>
  <r>
    <s v="TXN_1750875"/>
    <s v="Juice"/>
    <x v="7"/>
    <n v="3"/>
    <n v="3"/>
    <x v="1"/>
    <n v="3"/>
    <n v="9"/>
    <n v="9"/>
    <s v="N/A"/>
    <s v="N/A"/>
    <d v="2023-12-13T00:00:00"/>
  </r>
  <r>
    <s v="TXN_6397944"/>
    <s v="Salad"/>
    <x v="3"/>
    <n v="5"/>
    <n v="5"/>
    <x v="3"/>
    <n v="5"/>
    <n v="25"/>
    <n v="25"/>
    <s v="N/A"/>
    <s v="N/A"/>
    <d v="2023-10-31T00:00:00"/>
  </r>
  <r>
    <s v="TXN_5216430"/>
    <s v="Cookie"/>
    <x v="2"/>
    <n v="3"/>
    <n v="3"/>
    <x v="6"/>
    <n v="1"/>
    <n v="3"/>
    <n v="3"/>
    <s v="N/A"/>
    <s v="N/A"/>
    <d v="2023-02-05T00:00:00"/>
  </r>
  <r>
    <s v="TXN_2723755"/>
    <s v="Juice"/>
    <x v="7"/>
    <n v="3"/>
    <n v="3"/>
    <x v="1"/>
    <n v="3"/>
    <n v="9"/>
    <n v="9"/>
    <s v="Cash"/>
    <s v="N/A"/>
    <d v="2023-06-30T00:00:00"/>
  </r>
  <r>
    <s v="TXN_2313646"/>
    <s v="Sandwich"/>
    <x v="5"/>
    <n v="3"/>
    <n v="3"/>
    <x v="4"/>
    <n v="4"/>
    <n v="12"/>
    <n v="12"/>
    <s v="N/A"/>
    <s v="In-store"/>
    <d v="2023-08-24T00:00:00"/>
  </r>
  <r>
    <s v="TXN_6327139"/>
    <s v="ERROR"/>
    <x v="9"/>
    <n v="4"/>
    <n v="4"/>
    <x v="4"/>
    <n v="4"/>
    <n v="16"/>
    <n v="16"/>
    <s v="N/A"/>
    <s v="Takeaway"/>
    <s v="ERROR"/>
  </r>
  <r>
    <s v="TXN_4028494"/>
    <s v="Cake"/>
    <x v="1"/>
    <n v="3"/>
    <n v="3"/>
    <x v="1"/>
    <n v="3"/>
    <n v="9"/>
    <n v="9"/>
    <s v="Digital Wallet"/>
    <s v="In-store"/>
    <d v="2023-10-22T00:00:00"/>
  </r>
  <r>
    <s v="TXN_1412415"/>
    <s v="Juice"/>
    <x v="7"/>
    <n v="3"/>
    <n v="3"/>
    <x v="1"/>
    <n v="3"/>
    <n v="9"/>
    <n v="9"/>
    <s v="Cash"/>
    <s v="In-store"/>
    <d v="2023-02-24T00:00:00"/>
  </r>
  <r>
    <s v="TXN_7398884"/>
    <s v="ERROR"/>
    <x v="9"/>
    <n v="3"/>
    <n v="3"/>
    <x v="4"/>
    <n v="4"/>
    <n v="12"/>
    <n v="12"/>
    <s v="N/A"/>
    <s v="Takeaway"/>
    <d v="2023-12-24T00:00:00"/>
  </r>
  <r>
    <s v="TXN_6546131"/>
    <s v="Coffee"/>
    <x v="0"/>
    <n v="4"/>
    <n v="4"/>
    <x v="0"/>
    <n v="2"/>
    <n v="8"/>
    <n v="8"/>
    <s v="Credit Card"/>
    <s v="In-store"/>
    <d v="2023-06-26T00:00:00"/>
  </r>
  <r>
    <s v="TXN_9030656"/>
    <s v="Juice"/>
    <x v="7"/>
    <n v="5"/>
    <n v="5"/>
    <x v="1"/>
    <n v="3"/>
    <n v="15"/>
    <n v="15"/>
    <s v="Digital Wallet"/>
    <s v="Takeaway"/>
    <d v="2023-12-12T00:00:00"/>
  </r>
  <r>
    <s v="TXN_1950777"/>
    <s v="Salad"/>
    <x v="3"/>
    <n v="5"/>
    <n v="5"/>
    <x v="3"/>
    <n v="5"/>
    <n v="25"/>
    <n v="25"/>
    <s v="Cash"/>
    <s v="Takeaway"/>
    <d v="2023-08-26T00:00:00"/>
  </r>
  <r>
    <s v="TXN_4605239"/>
    <s v="Coffee"/>
    <x v="0"/>
    <n v="1"/>
    <n v="1"/>
    <x v="0"/>
    <n v="2"/>
    <n v="2"/>
    <n v="2"/>
    <s v="Credit Card"/>
    <s v="N/A"/>
    <d v="2023-08-06T00:00:00"/>
  </r>
  <r>
    <s v="TXN_8019396"/>
    <s v="Sandwich"/>
    <x v="5"/>
    <n v="3"/>
    <n v="3"/>
    <x v="4"/>
    <n v="4"/>
    <n v="12"/>
    <n v="12"/>
    <s v="N/A"/>
    <s v="N/A"/>
    <d v="2023-10-20T00:00:00"/>
  </r>
  <r>
    <s v="TXN_3716685"/>
    <m/>
    <x v="9"/>
    <n v="5"/>
    <n v="5"/>
    <x v="4"/>
    <n v="4"/>
    <n v="20"/>
    <n v="20"/>
    <s v="Digital Wallet"/>
    <s v="Takeaway"/>
    <s v="ERROR"/>
  </r>
  <r>
    <s v="TXN_1580822"/>
    <s v="Juice"/>
    <x v="7"/>
    <n v="5"/>
    <n v="5"/>
    <x v="1"/>
    <n v="3"/>
    <n v="15"/>
    <n v="15"/>
    <s v="Credit Card"/>
    <s v="N/A"/>
    <s v="ERROR"/>
  </r>
  <r>
    <s v="TXN_5060289"/>
    <s v="Tea"/>
    <x v="6"/>
    <n v="5"/>
    <n v="5"/>
    <x v="5"/>
    <n v="1.5"/>
    <n v="7.5"/>
    <n v="7.5"/>
    <s v="Credit Card"/>
    <s v="N/A"/>
    <m/>
  </r>
  <r>
    <s v="TXN_7874772"/>
    <s v="Tea"/>
    <x v="6"/>
    <n v="1"/>
    <n v="1"/>
    <x v="5"/>
    <n v="1.5"/>
    <n v="1.5"/>
    <n v="1.5"/>
    <s v="Credit Card"/>
    <s v="Takeaway"/>
    <d v="2023-04-26T00:00:00"/>
  </r>
  <r>
    <s v="TXN_2625464"/>
    <s v="Smoothie"/>
    <x v="4"/>
    <n v="3"/>
    <n v="3"/>
    <x v="4"/>
    <n v="4"/>
    <n v="12"/>
    <n v="12"/>
    <s v="Credit Card"/>
    <s v="In-store"/>
    <d v="2023-10-06T00:00:00"/>
  </r>
  <r>
    <s v="TXN_9338442"/>
    <s v="Cake"/>
    <x v="1"/>
    <n v="1"/>
    <n v="1"/>
    <x v="1"/>
    <n v="3"/>
    <n v="3"/>
    <n v="3"/>
    <s v="Digital Wallet"/>
    <s v="In-store"/>
    <d v="2023-12-29T00:00:00"/>
  </r>
  <r>
    <s v="TXN_2953908"/>
    <s v="Coffee"/>
    <x v="0"/>
    <n v="5"/>
    <n v="5"/>
    <x v="0"/>
    <n v="2"/>
    <n v="10"/>
    <n v="10"/>
    <s v="Credit Card"/>
    <s v="In-store"/>
    <d v="2023-10-11T00:00:00"/>
  </r>
  <r>
    <s v="TXN_2576936"/>
    <s v="Cake"/>
    <x v="1"/>
    <n v="3"/>
    <n v="3"/>
    <x v="1"/>
    <n v="3"/>
    <n v="9"/>
    <n v="9"/>
    <s v="Cash"/>
    <s v="N/A"/>
    <d v="2023-10-14T00:00:00"/>
  </r>
  <r>
    <s v="TXN_4586482"/>
    <s v="Juice"/>
    <x v="7"/>
    <n v="3"/>
    <n v="3"/>
    <x v="1"/>
    <n v="3"/>
    <n v="9"/>
    <n v="9"/>
    <s v="N/A"/>
    <s v="In-store"/>
    <d v="2023-09-04T00:00:00"/>
  </r>
  <r>
    <s v="TXN_3660806"/>
    <s v="Cookie"/>
    <x v="2"/>
    <n v="5"/>
    <n v="5"/>
    <x v="8"/>
    <n v="1"/>
    <n v="5"/>
    <n v="5"/>
    <s v="N/A"/>
    <s v="Takeaway"/>
    <d v="2023-02-14T00:00:00"/>
  </r>
  <r>
    <s v="TXN_8069514"/>
    <s v="Smoothie"/>
    <x v="4"/>
    <n v="4"/>
    <n v="4"/>
    <x v="4"/>
    <n v="4"/>
    <n v="16"/>
    <n v="16"/>
    <s v="Credit Card"/>
    <s v="N/A"/>
    <m/>
  </r>
  <r>
    <s v="TXN_6410244"/>
    <s v="Tea"/>
    <x v="6"/>
    <n v="4"/>
    <n v="4"/>
    <x v="5"/>
    <n v="1.5"/>
    <n v="6"/>
    <n v="6"/>
    <s v="Credit Card"/>
    <s v="Takeaway"/>
    <d v="2023-01-06T00:00:00"/>
  </r>
  <r>
    <s v="TXN_5026431"/>
    <m/>
    <x v="9"/>
    <n v="5"/>
    <n v="5"/>
    <x v="4"/>
    <n v="4"/>
    <n v="20"/>
    <n v="20"/>
    <s v="Cash"/>
    <s v="N/A"/>
    <d v="2023-12-05T00:00:00"/>
  </r>
  <r>
    <s v="TXN_3106348"/>
    <s v="Salad"/>
    <x v="3"/>
    <n v="4"/>
    <n v="4"/>
    <x v="3"/>
    <n v="5"/>
    <n v="20"/>
    <n v="20"/>
    <s v="Digital Wallet"/>
    <s v="In-store"/>
    <d v="2023-01-10T00:00:00"/>
  </r>
  <r>
    <s v="TXN_6216278"/>
    <s v="Coffee"/>
    <x v="0"/>
    <n v="4"/>
    <n v="4"/>
    <x v="0"/>
    <n v="2"/>
    <n v="8"/>
    <n v="8"/>
    <s v="Credit Card"/>
    <s v="In-store"/>
    <d v="2023-11-06T00:00:00"/>
  </r>
  <r>
    <s v="TXN_9947324"/>
    <s v="Sandwich"/>
    <x v="5"/>
    <n v="2"/>
    <n v="2"/>
    <x v="4"/>
    <n v="4"/>
    <n v="8"/>
    <n v="8"/>
    <s v="Digital Wallet"/>
    <s v="Takeaway"/>
    <d v="2023-08-22T00:00:00"/>
  </r>
  <r>
    <s v="TXN_9531434"/>
    <s v="Cookie"/>
    <x v="2"/>
    <n v="1"/>
    <n v="1"/>
    <x v="2"/>
    <n v="1"/>
    <s v="UNKNOWN"/>
    <n v="1"/>
    <s v="Credit Card"/>
    <s v="Takeaway"/>
    <d v="2023-10-09T00:00:00"/>
  </r>
  <r>
    <s v="TXN_4104718"/>
    <s v="Cookie"/>
    <x v="2"/>
    <n v="2"/>
    <n v="2"/>
    <x v="2"/>
    <n v="1"/>
    <n v="2"/>
    <n v="2"/>
    <s v="Cash"/>
    <s v="N/A"/>
    <d v="2023-11-08T00:00:00"/>
  </r>
  <r>
    <s v="TXN_5789560"/>
    <s v="Juice"/>
    <x v="7"/>
    <n v="2"/>
    <n v="2"/>
    <x v="1"/>
    <n v="3"/>
    <n v="6"/>
    <n v="6"/>
    <s v="Cash"/>
    <s v="Takeaway"/>
    <d v="2023-02-13T00:00:00"/>
  </r>
  <r>
    <s v="TXN_8285752"/>
    <s v="Cookie"/>
    <x v="2"/>
    <n v="4"/>
    <n v="4"/>
    <x v="2"/>
    <n v="1"/>
    <n v="4"/>
    <n v="4"/>
    <s v="N/A"/>
    <s v="In-store"/>
    <d v="2023-01-07T00:00:00"/>
  </r>
  <r>
    <s v="TXN_8099340"/>
    <s v="UNKNOWN"/>
    <x v="6"/>
    <n v="4"/>
    <n v="4"/>
    <x v="5"/>
    <n v="1.5"/>
    <n v="6"/>
    <n v="6"/>
    <s v="N/A"/>
    <s v="In-store"/>
    <d v="2023-04-23T00:00:00"/>
  </r>
  <r>
    <s v="TXN_7733300"/>
    <s v="Smoothie"/>
    <x v="4"/>
    <n v="2"/>
    <n v="2"/>
    <x v="4"/>
    <n v="4"/>
    <n v="8"/>
    <n v="8"/>
    <s v="Cash"/>
    <s v="Takeaway"/>
    <d v="2023-12-10T00:00:00"/>
  </r>
  <r>
    <s v="TXN_4416331"/>
    <s v="Cookie"/>
    <x v="2"/>
    <n v="1"/>
    <n v="1"/>
    <x v="2"/>
    <n v="1"/>
    <n v="1"/>
    <n v="1"/>
    <s v="N/A"/>
    <s v="Takeaway"/>
    <d v="2023-02-13T00:00:00"/>
  </r>
  <r>
    <s v="TXN_3551665"/>
    <s v="Juice"/>
    <x v="7"/>
    <n v="4"/>
    <n v="4"/>
    <x v="1"/>
    <n v="3"/>
    <n v="12"/>
    <n v="12"/>
    <s v="Credit Card"/>
    <s v="In-store"/>
    <d v="2023-04-06T00:00:00"/>
  </r>
  <r>
    <s v="TXN_7377496"/>
    <s v="UNKNOWN"/>
    <x v="1"/>
    <n v="1"/>
    <n v="1"/>
    <x v="1"/>
    <n v="3"/>
    <n v="3"/>
    <n v="3"/>
    <s v="Credit Card"/>
    <s v="Takeaway"/>
    <d v="2023-02-28T00:00:00"/>
  </r>
  <r>
    <s v="TXN_4637438"/>
    <s v="Salad"/>
    <x v="3"/>
    <n v="2"/>
    <n v="2"/>
    <x v="3"/>
    <n v="5"/>
    <n v="10"/>
    <n v="10"/>
    <s v="N/A"/>
    <s v="Takeaway"/>
    <d v="2023-04-07T00:00:00"/>
  </r>
  <r>
    <s v="TXN_5493965"/>
    <s v="Juice"/>
    <x v="7"/>
    <n v="1"/>
    <n v="1"/>
    <x v="1"/>
    <n v="3"/>
    <n v="3"/>
    <n v="3"/>
    <s v="N/A"/>
    <s v="N/A"/>
    <d v="2023-06-16T00:00:00"/>
  </r>
  <r>
    <s v="TXN_2525207"/>
    <s v="Cookie"/>
    <x v="2"/>
    <n v="2"/>
    <n v="2"/>
    <x v="2"/>
    <n v="1"/>
    <n v="2"/>
    <n v="2"/>
    <s v="Digital Wallet"/>
    <s v="N/A"/>
    <d v="2023-11-25T00:00:00"/>
  </r>
  <r>
    <s v="TXN_7354480"/>
    <s v="Cake"/>
    <x v="1"/>
    <n v="2"/>
    <n v="2"/>
    <x v="1"/>
    <n v="3"/>
    <n v="6"/>
    <n v="6"/>
    <s v="Cash"/>
    <s v="N/A"/>
    <d v="2023-01-17T00:00:00"/>
  </r>
  <r>
    <s v="TXN_6819128"/>
    <s v="Salad"/>
    <x v="3"/>
    <n v="1"/>
    <n v="1"/>
    <x v="3"/>
    <n v="5"/>
    <n v="5"/>
    <n v="5"/>
    <s v="Cash"/>
    <s v="N/A"/>
    <d v="2023-10-19T00:00:00"/>
  </r>
  <r>
    <s v="TXN_5023419"/>
    <s v="Cookie"/>
    <x v="2"/>
    <n v="3"/>
    <n v="3"/>
    <x v="2"/>
    <n v="1"/>
    <n v="3"/>
    <n v="3"/>
    <s v="Digital Wallet"/>
    <s v="Takeaway"/>
    <d v="2023-02-26T00:00:00"/>
  </r>
  <r>
    <s v="TXN_9864890"/>
    <s v="Sandwich"/>
    <x v="5"/>
    <n v="3"/>
    <n v="3"/>
    <x v="4"/>
    <n v="4"/>
    <n v="12"/>
    <n v="12"/>
    <s v="N/A"/>
    <s v="In-store"/>
    <d v="2023-12-06T00:00:00"/>
  </r>
  <r>
    <s v="TXN_8798330"/>
    <m/>
    <x v="0"/>
    <n v="1"/>
    <n v="1"/>
    <x v="0"/>
    <n v="2"/>
    <n v="2"/>
    <n v="2"/>
    <s v="N/A"/>
    <s v="In-store"/>
    <d v="2023-02-16T00:00:00"/>
  </r>
  <r>
    <s v="TXN_9951411"/>
    <s v="Coffee"/>
    <x v="0"/>
    <n v="1"/>
    <n v="1"/>
    <x v="0"/>
    <n v="2"/>
    <n v="2"/>
    <n v="2"/>
    <s v="Cash"/>
    <s v="In-store"/>
    <d v="2023-08-09T00:00:00"/>
  </r>
  <r>
    <s v="TXN_6755795"/>
    <s v="Smoothie"/>
    <x v="4"/>
    <n v="5"/>
    <n v="5"/>
    <x v="4"/>
    <n v="4"/>
    <n v="20"/>
    <n v="20"/>
    <s v="Cash"/>
    <s v="N/A"/>
    <d v="2023-02-22T00:00:00"/>
  </r>
  <r>
    <s v="TXN_7507071"/>
    <s v="Smoothie"/>
    <x v="4"/>
    <n v="2"/>
    <n v="2"/>
    <x v="4"/>
    <n v="4"/>
    <n v="8"/>
    <n v="8"/>
    <s v="N/A"/>
    <s v="In-store"/>
    <d v="2023-01-10T00:00:00"/>
  </r>
  <r>
    <s v="TXN_1018470"/>
    <s v="Juice"/>
    <x v="7"/>
    <n v="3"/>
    <n v="3"/>
    <x v="1"/>
    <n v="3"/>
    <n v="9"/>
    <n v="9"/>
    <s v="N/A"/>
    <s v="N/A"/>
    <d v="2023-01-14T00:00:00"/>
  </r>
  <r>
    <s v="TXN_2924262"/>
    <s v="Cookie"/>
    <x v="2"/>
    <n v="5"/>
    <n v="5"/>
    <x v="2"/>
    <n v="1"/>
    <n v="5"/>
    <n v="5"/>
    <s v="N/A"/>
    <s v="N/A"/>
    <d v="2023-09-01T00:00:00"/>
  </r>
  <r>
    <s v="TXN_6472242"/>
    <s v="Sandwich"/>
    <x v="5"/>
    <n v="1"/>
    <n v="1"/>
    <x v="4"/>
    <n v="4"/>
    <n v="4"/>
    <n v="4"/>
    <s v="N/A"/>
    <s v="N/A"/>
    <d v="2023-03-27T00:00:00"/>
  </r>
  <r>
    <s v="TXN_8482647"/>
    <s v="Sandwich"/>
    <x v="5"/>
    <n v="5"/>
    <n v="5"/>
    <x v="4"/>
    <n v="4"/>
    <n v="20"/>
    <n v="20"/>
    <s v="Credit Card"/>
    <s v="N/A"/>
    <d v="2023-01-08T00:00:00"/>
  </r>
  <r>
    <s v="TXN_6994354"/>
    <s v="Salad"/>
    <x v="3"/>
    <n v="5"/>
    <n v="5"/>
    <x v="3"/>
    <n v="5"/>
    <n v="25"/>
    <n v="25"/>
    <s v="N/A"/>
    <s v="Takeaway"/>
    <d v="2023-07-03T00:00:00"/>
  </r>
  <r>
    <s v="TXN_3520910"/>
    <s v="Salad"/>
    <x v="3"/>
    <n v="1"/>
    <n v="1"/>
    <x v="3"/>
    <n v="5"/>
    <n v="5"/>
    <n v="5"/>
    <s v="Credit Card"/>
    <s v="Takeaway"/>
    <d v="2023-05-06T00:00:00"/>
  </r>
  <r>
    <s v="TXN_8589003"/>
    <s v="Tea"/>
    <x v="6"/>
    <n v="4"/>
    <n v="4"/>
    <x v="5"/>
    <n v="1.5"/>
    <m/>
    <n v="6"/>
    <s v="Cash"/>
    <s v="N/A"/>
    <d v="2023-08-25T00:00:00"/>
  </r>
  <r>
    <s v="TXN_3219263"/>
    <s v="Smoothie"/>
    <x v="4"/>
    <n v="5"/>
    <n v="5"/>
    <x v="4"/>
    <n v="4"/>
    <n v="20"/>
    <n v="20"/>
    <s v="N/A"/>
    <s v="Takeaway"/>
    <d v="2023-03-31T00:00:00"/>
  </r>
  <r>
    <s v="TXN_9619442"/>
    <s v="Cake"/>
    <x v="1"/>
    <n v="4"/>
    <n v="4"/>
    <x v="1"/>
    <n v="3"/>
    <n v="12"/>
    <n v="12"/>
    <s v="Digital Wallet"/>
    <s v="In-store"/>
    <d v="2023-05-23T00:00:00"/>
  </r>
  <r>
    <s v="TXN_1050323"/>
    <s v="Juice"/>
    <x v="7"/>
    <n v="1"/>
    <n v="1"/>
    <x v="1"/>
    <n v="3"/>
    <n v="3"/>
    <n v="3"/>
    <s v="N/A"/>
    <s v="In-store"/>
    <d v="2023-03-10T00:00:00"/>
  </r>
  <r>
    <s v="TXN_8379815"/>
    <s v="Smoothie"/>
    <x v="4"/>
    <n v="5"/>
    <n v="5"/>
    <x v="6"/>
    <n v="4"/>
    <n v="20"/>
    <n v="20"/>
    <s v="Credit Card"/>
    <s v="N/A"/>
    <d v="2023-07-31T00:00:00"/>
  </r>
  <r>
    <s v="TXN_6746916"/>
    <s v="Coffee"/>
    <x v="0"/>
    <n v="1"/>
    <n v="1"/>
    <x v="0"/>
    <n v="2"/>
    <n v="2"/>
    <n v="2"/>
    <s v="Cash"/>
    <s v="Takeaway"/>
    <d v="2023-11-15T00:00:00"/>
  </r>
  <r>
    <s v="TXN_1547717"/>
    <s v="Sandwich"/>
    <x v="5"/>
    <n v="5"/>
    <n v="5"/>
    <x v="4"/>
    <n v="4"/>
    <m/>
    <n v="20"/>
    <s v="N/A"/>
    <s v="N/A"/>
    <d v="2023-12-15T00:00:00"/>
  </r>
  <r>
    <s v="TXN_8407982"/>
    <s v="Salad"/>
    <x v="3"/>
    <n v="2"/>
    <n v="2"/>
    <x v="3"/>
    <n v="5"/>
    <n v="10"/>
    <n v="10"/>
    <s v="Digital Wallet"/>
    <s v="Takeaway"/>
    <d v="2023-09-17T00:00:00"/>
  </r>
  <r>
    <s v="TXN_3484276"/>
    <s v="Cookie"/>
    <x v="2"/>
    <n v="5"/>
    <n v="5"/>
    <x v="2"/>
    <n v="1"/>
    <n v="5"/>
    <n v="5"/>
    <s v="Digital Wallet"/>
    <s v="Takeaway"/>
    <d v="2023-06-14T00:00:00"/>
  </r>
  <r>
    <s v="TXN_3705669"/>
    <s v="Tea"/>
    <x v="6"/>
    <n v="2"/>
    <n v="2"/>
    <x v="5"/>
    <n v="1.5"/>
    <n v="3"/>
    <n v="3"/>
    <s v="N/A"/>
    <s v="N/A"/>
    <d v="2023-11-23T00:00:00"/>
  </r>
  <r>
    <s v="TXN_4105487"/>
    <s v="Sandwich"/>
    <x v="5"/>
    <n v="4"/>
    <n v="4"/>
    <x v="4"/>
    <n v="4"/>
    <n v="16"/>
    <n v="16"/>
    <s v="Digital Wallet"/>
    <s v="In-store"/>
    <d v="2023-04-13T00:00:00"/>
  </r>
  <r>
    <s v="TXN_6856558"/>
    <s v="Juice"/>
    <x v="7"/>
    <n v="4"/>
    <n v="4"/>
    <x v="1"/>
    <n v="3"/>
    <n v="12"/>
    <n v="12"/>
    <s v="N/A"/>
    <s v="Takeaway"/>
    <d v="2023-10-30T00:00:00"/>
  </r>
  <r>
    <s v="TXN_3669990"/>
    <s v="Tea"/>
    <x v="6"/>
    <n v="2"/>
    <n v="2"/>
    <x v="5"/>
    <n v="1.5"/>
    <n v="3"/>
    <n v="3"/>
    <s v="Cash"/>
    <s v="Takeaway"/>
    <d v="2023-01-27T00:00:00"/>
  </r>
  <r>
    <s v="TXN_5994713"/>
    <s v="Tea"/>
    <x v="6"/>
    <n v="3"/>
    <n v="3"/>
    <x v="5"/>
    <n v="1.5"/>
    <n v="4.5"/>
    <n v="4.5"/>
    <s v="N/A"/>
    <s v="Takeaway"/>
    <d v="2023-03-05T00:00:00"/>
  </r>
  <r>
    <s v="TXN_8091357"/>
    <s v="Coffee"/>
    <x v="0"/>
    <n v="1"/>
    <n v="1"/>
    <x v="0"/>
    <n v="2"/>
    <n v="2"/>
    <n v="2"/>
    <s v="Cash"/>
    <s v="N/A"/>
    <d v="2023-12-28T00:00:00"/>
  </r>
  <r>
    <s v="TXN_9555958"/>
    <s v="Smoothie"/>
    <x v="4"/>
    <n v="4"/>
    <n v="4"/>
    <x v="4"/>
    <n v="4"/>
    <n v="16"/>
    <n v="16"/>
    <s v="Digital Wallet"/>
    <s v="Takeaway"/>
    <d v="2023-09-30T00:00:00"/>
  </r>
  <r>
    <s v="TXN_4194085"/>
    <s v="Salad"/>
    <x v="3"/>
    <n v="1"/>
    <n v="1"/>
    <x v="3"/>
    <n v="5"/>
    <n v="5"/>
    <n v="5"/>
    <s v="Credit Card"/>
    <s v="N/A"/>
    <d v="2023-05-25T00:00:00"/>
  </r>
  <r>
    <s v="TXN_7780748"/>
    <s v="Cookie"/>
    <x v="2"/>
    <n v="3"/>
    <n v="3"/>
    <x v="2"/>
    <n v="1"/>
    <n v="3"/>
    <n v="3"/>
    <s v="Credit Card"/>
    <s v="In-store"/>
    <d v="2023-01-19T00:00:00"/>
  </r>
  <r>
    <s v="TXN_7914340"/>
    <s v="Tea"/>
    <x v="6"/>
    <s v="UNKNOWN"/>
    <n v="1"/>
    <x v="5"/>
    <n v="1.5"/>
    <n v="1.5"/>
    <n v="1.5"/>
    <s v="N/A"/>
    <s v="N/A"/>
    <d v="2023-09-04T00:00:00"/>
  </r>
  <r>
    <s v="TXN_7780786"/>
    <s v="Cake"/>
    <x v="1"/>
    <n v="1"/>
    <n v="1"/>
    <x v="1"/>
    <n v="3"/>
    <n v="3"/>
    <n v="3"/>
    <s v="Credit Card"/>
    <s v="N/A"/>
    <d v="2023-10-30T00:00:00"/>
  </r>
  <r>
    <s v="TXN_1048284"/>
    <s v="Salad"/>
    <x v="3"/>
    <n v="2"/>
    <n v="2"/>
    <x v="3"/>
    <n v="5"/>
    <n v="10"/>
    <n v="10"/>
    <s v="Cash"/>
    <s v="In-store"/>
    <d v="2023-08-19T00:00:00"/>
  </r>
  <r>
    <s v="TXN_3301517"/>
    <s v="Salad"/>
    <x v="3"/>
    <s v="UNKNOWN"/>
    <n v="5"/>
    <x v="3"/>
    <n v="5"/>
    <n v="25"/>
    <n v="25"/>
    <s v="Credit Card"/>
    <s v="In-store"/>
    <d v="2023-04-13T00:00:00"/>
  </r>
  <r>
    <s v="TXN_3120848"/>
    <s v="Cookie"/>
    <x v="2"/>
    <n v="1"/>
    <n v="1"/>
    <x v="2"/>
    <n v="1"/>
    <n v="1"/>
    <n v="1"/>
    <s v="Cash"/>
    <s v="In-store"/>
    <d v="2023-11-01T00:00:00"/>
  </r>
  <r>
    <s v="TXN_3764807"/>
    <s v="Smoothie"/>
    <x v="4"/>
    <n v="2"/>
    <n v="2"/>
    <x v="6"/>
    <n v="4"/>
    <n v="8"/>
    <n v="8"/>
    <s v="N/A"/>
    <s v="N/A"/>
    <d v="2023-08-28T00:00:00"/>
  </r>
  <r>
    <s v="TXN_3315467"/>
    <s v="Sandwich"/>
    <x v="5"/>
    <n v="2"/>
    <n v="2"/>
    <x v="4"/>
    <n v="4"/>
    <n v="8"/>
    <n v="8"/>
    <s v="Digital Wallet"/>
    <s v="Takeaway"/>
    <d v="2023-11-17T00:00:00"/>
  </r>
  <r>
    <s v="TXN_9363990"/>
    <s v="Cake"/>
    <x v="1"/>
    <n v="3"/>
    <n v="3"/>
    <x v="1"/>
    <n v="3"/>
    <m/>
    <n v="9"/>
    <s v="Credit Card"/>
    <s v="N/A"/>
    <d v="2023-01-17T00:00:00"/>
  </r>
  <r>
    <s v="TXN_9666257"/>
    <s v="Juice"/>
    <x v="7"/>
    <n v="2"/>
    <n v="2"/>
    <x v="1"/>
    <n v="3"/>
    <n v="6"/>
    <n v="6"/>
    <s v="N/A"/>
    <s v="In-store"/>
    <d v="2023-09-27T00:00:00"/>
  </r>
  <r>
    <s v="TXN_1504466"/>
    <s v="Coffee"/>
    <x v="0"/>
    <n v="1"/>
    <n v="1"/>
    <x v="0"/>
    <n v="2"/>
    <n v="2"/>
    <n v="2"/>
    <s v="Cash"/>
    <s v="N/A"/>
    <d v="2023-11-07T00:00:00"/>
  </r>
  <r>
    <s v="TXN_3324387"/>
    <s v="UNKNOWN"/>
    <x v="9"/>
    <n v="1"/>
    <n v="1"/>
    <x v="4"/>
    <n v="4"/>
    <n v="4"/>
    <n v="4"/>
    <s v="Credit Card"/>
    <s v="N/A"/>
    <d v="2023-12-13T00:00:00"/>
  </r>
  <r>
    <s v="TXN_7603895"/>
    <s v="Smoothie"/>
    <x v="4"/>
    <n v="5"/>
    <n v="5"/>
    <x v="4"/>
    <n v="4"/>
    <n v="20"/>
    <n v="20"/>
    <s v="Credit Card"/>
    <s v="In-store"/>
    <s v="UNKNOWN"/>
  </r>
  <r>
    <s v="TXN_1477525"/>
    <s v="Salad"/>
    <x v="3"/>
    <n v="3"/>
    <n v="3"/>
    <x v="3"/>
    <n v="5"/>
    <n v="15"/>
    <n v="15"/>
    <s v="Cash"/>
    <s v="Takeaway"/>
    <d v="2023-11-06T00:00:00"/>
  </r>
  <r>
    <s v="TXN_9063624"/>
    <s v="Coffee"/>
    <x v="0"/>
    <n v="1"/>
    <n v="1"/>
    <x v="0"/>
    <n v="2"/>
    <n v="2"/>
    <n v="2"/>
    <s v="Credit Card"/>
    <s v="N/A"/>
    <d v="2023-04-21T00:00:00"/>
  </r>
  <r>
    <s v="TXN_1595139"/>
    <s v="Smoothie"/>
    <x v="4"/>
    <n v="5"/>
    <n v="5"/>
    <x v="4"/>
    <n v="4"/>
    <n v="20"/>
    <n v="20"/>
    <s v="Cash"/>
    <s v="N/A"/>
    <d v="2023-08-24T00:00:00"/>
  </r>
  <r>
    <s v="TXN_8606912"/>
    <s v="Salad"/>
    <x v="3"/>
    <n v="5"/>
    <n v="5"/>
    <x v="7"/>
    <n v="5"/>
    <n v="25"/>
    <n v="25"/>
    <s v="Digital Wallet"/>
    <s v="N/A"/>
    <d v="2023-03-10T00:00:00"/>
  </r>
  <r>
    <s v="TXN_8548232"/>
    <s v="Sandwich"/>
    <x v="5"/>
    <n v="4"/>
    <n v="4"/>
    <x v="4"/>
    <n v="4"/>
    <n v="16"/>
    <n v="16"/>
    <s v="Digital Wallet"/>
    <s v="In-store"/>
    <d v="2023-06-21T00:00:00"/>
  </r>
  <r>
    <s v="TXN_6074414"/>
    <s v="Salad"/>
    <x v="3"/>
    <n v="2"/>
    <n v="2"/>
    <x v="3"/>
    <n v="5"/>
    <n v="10"/>
    <n v="10"/>
    <s v="Credit Card"/>
    <s v="N/A"/>
    <d v="2023-11-13T00:00:00"/>
  </r>
  <r>
    <s v="TXN_2010658"/>
    <s v="Smoothie"/>
    <x v="4"/>
    <n v="3"/>
    <n v="3"/>
    <x v="4"/>
    <n v="4"/>
    <n v="12"/>
    <n v="12"/>
    <s v="N/A"/>
    <s v="N/A"/>
    <d v="2023-02-20T00:00:00"/>
  </r>
  <r>
    <s v="TXN_5070577"/>
    <s v="Cookie"/>
    <x v="2"/>
    <m/>
    <n v="4"/>
    <x v="2"/>
    <n v="1"/>
    <n v="4"/>
    <n v="4"/>
    <s v="Credit Card"/>
    <s v="Takeaway"/>
    <d v="2023-02-07T00:00:00"/>
  </r>
  <r>
    <s v="TXN_5426236"/>
    <m/>
    <x v="9"/>
    <n v="3"/>
    <n v="3"/>
    <x v="4"/>
    <n v="4"/>
    <n v="12"/>
    <n v="12"/>
    <s v="Cash"/>
    <s v="Takeaway"/>
    <d v="2023-08-31T00:00:00"/>
  </r>
  <r>
    <s v="TXN_8867957"/>
    <s v="Sandwich"/>
    <x v="5"/>
    <n v="1"/>
    <n v="1"/>
    <x v="4"/>
    <n v="4"/>
    <n v="4"/>
    <n v="4"/>
    <s v="Digital Wallet"/>
    <s v="N/A"/>
    <d v="2023-01-04T00:00:00"/>
  </r>
  <r>
    <s v="TXN_3241422"/>
    <s v="Salad"/>
    <x v="3"/>
    <n v="2"/>
    <n v="2"/>
    <x v="3"/>
    <n v="5"/>
    <n v="10"/>
    <n v="10"/>
    <s v="Cash"/>
    <s v="Takeaway"/>
    <d v="2023-07-17T00:00:00"/>
  </r>
  <r>
    <s v="TXN_6036254"/>
    <s v="ERROR"/>
    <x v="0"/>
    <n v="3"/>
    <n v="3"/>
    <x v="0"/>
    <n v="2"/>
    <n v="6"/>
    <n v="6"/>
    <s v="Credit Card"/>
    <s v="N/A"/>
    <d v="2023-09-20T00:00:00"/>
  </r>
  <r>
    <s v="TXN_3580048"/>
    <s v="Smoothie"/>
    <x v="4"/>
    <n v="5"/>
    <n v="5"/>
    <x v="6"/>
    <n v="4"/>
    <n v="20"/>
    <n v="20"/>
    <s v="N/A"/>
    <s v="N/A"/>
    <d v="2023-05-17T00:00:00"/>
  </r>
  <r>
    <s v="TXN_2756336"/>
    <s v="Smoothie"/>
    <x v="4"/>
    <n v="3"/>
    <n v="3"/>
    <x v="4"/>
    <n v="4"/>
    <n v="12"/>
    <n v="12"/>
    <s v="Credit Card"/>
    <s v="Takeaway"/>
    <d v="2023-07-07T00:00:00"/>
  </r>
  <r>
    <s v="TXN_9691873"/>
    <s v="Juice"/>
    <x v="7"/>
    <n v="2"/>
    <n v="2"/>
    <x v="7"/>
    <n v="3"/>
    <n v="6"/>
    <n v="6"/>
    <s v="Digital Wallet"/>
    <s v="Takeaway"/>
    <d v="2023-02-15T00:00:00"/>
  </r>
  <r>
    <s v="TXN_2466187"/>
    <s v="Coffee"/>
    <x v="0"/>
    <n v="2"/>
    <n v="2"/>
    <x v="0"/>
    <n v="2"/>
    <n v="4"/>
    <n v="4"/>
    <s v="N/A"/>
    <s v="Takeaway"/>
    <d v="2023-04-18T00:00:00"/>
  </r>
  <r>
    <s v="TXN_9699116"/>
    <s v="Cookie"/>
    <x v="2"/>
    <n v="2"/>
    <n v="2"/>
    <x v="2"/>
    <n v="1"/>
    <n v="2"/>
    <n v="2"/>
    <s v="Digital Wallet"/>
    <s v="In-store"/>
    <m/>
  </r>
  <r>
    <s v="TXN_7964520"/>
    <s v="Coffee"/>
    <x v="0"/>
    <n v="1"/>
    <n v="1"/>
    <x v="0"/>
    <n v="2"/>
    <n v="2"/>
    <n v="2"/>
    <s v="N/A"/>
    <s v="In-store"/>
    <d v="2023-03-26T00:00:00"/>
  </r>
  <r>
    <s v="TXN_3185667"/>
    <s v="Tea"/>
    <x v="6"/>
    <n v="5"/>
    <n v="5"/>
    <x v="8"/>
    <n v="1.5"/>
    <n v="7.5"/>
    <n v="7.5"/>
    <s v="Digital Wallet"/>
    <s v="N/A"/>
    <d v="2023-12-26T00:00:00"/>
  </r>
  <r>
    <s v="TXN_8167741"/>
    <s v="Sandwich"/>
    <x v="5"/>
    <n v="4"/>
    <n v="4"/>
    <x v="4"/>
    <n v="4"/>
    <n v="16"/>
    <n v="16"/>
    <s v="N/A"/>
    <s v="Takeaway"/>
    <d v="2023-09-09T00:00:00"/>
  </r>
  <r>
    <s v="TXN_1015883"/>
    <s v="Cookie"/>
    <x v="2"/>
    <n v="4"/>
    <n v="4"/>
    <x v="2"/>
    <n v="1"/>
    <n v="4"/>
    <n v="4"/>
    <s v="Cash"/>
    <s v="In-store"/>
    <d v="2023-10-16T00:00:00"/>
  </r>
  <r>
    <s v="TXN_8838566"/>
    <s v="Cake"/>
    <x v="1"/>
    <n v="5"/>
    <n v="5"/>
    <x v="1"/>
    <n v="3"/>
    <n v="15"/>
    <n v="15"/>
    <s v="Digital Wallet"/>
    <s v="In-store"/>
    <d v="2023-07-25T00:00:00"/>
  </r>
  <r>
    <s v="TXN_2423343"/>
    <s v="Tea"/>
    <x v="6"/>
    <n v="4"/>
    <n v="4"/>
    <x v="5"/>
    <n v="1.5"/>
    <n v="6"/>
    <n v="6"/>
    <s v="N/A"/>
    <s v="In-store"/>
    <d v="2023-09-25T00:00:00"/>
  </r>
  <r>
    <s v="TXN_1496038"/>
    <s v="Juice"/>
    <x v="7"/>
    <n v="4"/>
    <n v="4"/>
    <x v="1"/>
    <n v="3"/>
    <n v="12"/>
    <n v="12"/>
    <s v="N/A"/>
    <s v="In-store"/>
    <d v="2023-12-22T00:00:00"/>
  </r>
  <r>
    <s v="TXN_9484436"/>
    <s v="Salad"/>
    <x v="3"/>
    <n v="1"/>
    <n v="1"/>
    <x v="6"/>
    <n v="5"/>
    <n v="5"/>
    <n v="5"/>
    <s v="Credit Card"/>
    <s v="In-store"/>
    <d v="2023-01-20T00:00:00"/>
  </r>
  <r>
    <s v="TXN_7670699"/>
    <s v="Juice"/>
    <x v="7"/>
    <n v="1"/>
    <n v="1"/>
    <x v="1"/>
    <n v="3"/>
    <n v="3"/>
    <n v="3"/>
    <s v="Cash"/>
    <s v="In-store"/>
    <d v="2023-12-24T00:00:00"/>
  </r>
  <r>
    <s v="TXN_7765640"/>
    <s v="ERROR"/>
    <x v="0"/>
    <s v="ERROR"/>
    <n v="1"/>
    <x v="0"/>
    <n v="2"/>
    <n v="2"/>
    <n v="2"/>
    <s v="Credit Card"/>
    <s v="N/A"/>
    <d v="2023-07-07T00:00:00"/>
  </r>
  <r>
    <s v="TXN_5412418"/>
    <m/>
    <x v="1"/>
    <n v="3"/>
    <n v="3"/>
    <x v="1"/>
    <n v="3"/>
    <n v="9"/>
    <n v="9"/>
    <s v="Cash"/>
    <s v="N/A"/>
    <d v="2023-09-23T00:00:00"/>
  </r>
  <r>
    <s v="TXN_2053631"/>
    <s v="Salad"/>
    <x v="3"/>
    <n v="1"/>
    <n v="1"/>
    <x v="3"/>
    <n v="5"/>
    <n v="5"/>
    <n v="5"/>
    <s v="Credit Card"/>
    <s v="N/A"/>
    <d v="2023-03-21T00:00:00"/>
  </r>
  <r>
    <s v="TXN_3632064"/>
    <s v="Cookie"/>
    <x v="2"/>
    <n v="5"/>
    <n v="5"/>
    <x v="2"/>
    <n v="1"/>
    <n v="5"/>
    <n v="5"/>
    <s v="Cash"/>
    <s v="N/A"/>
    <d v="2023-02-12T00:00:00"/>
  </r>
  <r>
    <s v="TXN_4254587"/>
    <s v="Smoothie"/>
    <x v="4"/>
    <n v="1"/>
    <n v="1"/>
    <x v="4"/>
    <n v="4"/>
    <n v="4"/>
    <n v="4"/>
    <s v="Digital Wallet"/>
    <s v="N/A"/>
    <d v="2023-05-27T00:00:00"/>
  </r>
  <r>
    <s v="TXN_9605972"/>
    <s v="Cake"/>
    <x v="1"/>
    <n v="3"/>
    <n v="3"/>
    <x v="1"/>
    <n v="3"/>
    <n v="9"/>
    <n v="9"/>
    <s v="N/A"/>
    <s v="N/A"/>
    <d v="2023-09-30T00:00:00"/>
  </r>
  <r>
    <s v="TXN_1323030"/>
    <s v="Salad"/>
    <x v="3"/>
    <n v="4"/>
    <n v="4"/>
    <x v="3"/>
    <n v="5"/>
    <n v="20"/>
    <n v="20"/>
    <s v="N/A"/>
    <s v="In-store"/>
    <d v="2023-03-30T00:00:00"/>
  </r>
  <r>
    <s v="TXN_7989903"/>
    <s v="Juice"/>
    <x v="7"/>
    <n v="2"/>
    <n v="2"/>
    <x v="1"/>
    <n v="3"/>
    <n v="6"/>
    <n v="6"/>
    <s v="Cash"/>
    <s v="N/A"/>
    <d v="2023-06-19T00:00:00"/>
  </r>
  <r>
    <s v="TXN_7423885"/>
    <s v="Juice"/>
    <x v="7"/>
    <n v="4"/>
    <n v="4"/>
    <x v="1"/>
    <n v="3"/>
    <n v="12"/>
    <n v="12"/>
    <s v="Digital Wallet"/>
    <s v="Takeaway"/>
    <d v="2023-09-06T00:00:00"/>
  </r>
  <r>
    <s v="TXN_1495371"/>
    <s v="Sandwich"/>
    <x v="5"/>
    <n v="2"/>
    <n v="2"/>
    <x v="4"/>
    <n v="4"/>
    <s v="ERROR"/>
    <n v="8"/>
    <s v="Credit Card"/>
    <s v="Takeaway"/>
    <d v="2023-07-21T00:00:00"/>
  </r>
  <r>
    <s v="TXN_8934025"/>
    <s v="Cookie"/>
    <x v="2"/>
    <n v="2"/>
    <n v="2"/>
    <x v="2"/>
    <n v="1"/>
    <n v="2"/>
    <n v="2"/>
    <s v="N/A"/>
    <s v="N/A"/>
    <d v="2023-12-18T00:00:00"/>
  </r>
  <r>
    <s v="TXN_7515290"/>
    <s v="Smoothie"/>
    <x v="4"/>
    <s v="UNKNOWN"/>
    <n v="3"/>
    <x v="4"/>
    <n v="4"/>
    <n v="12"/>
    <n v="12"/>
    <s v="Digital Wallet"/>
    <s v="N/A"/>
    <d v="2023-12-23T00:00:00"/>
  </r>
  <r>
    <s v="TXN_3711520"/>
    <s v="Tea"/>
    <x v="6"/>
    <n v="1"/>
    <n v="1"/>
    <x v="5"/>
    <n v="1.5"/>
    <n v="1.5"/>
    <n v="1.5"/>
    <s v="N/A"/>
    <s v="In-store"/>
    <d v="2023-06-29T00:00:00"/>
  </r>
  <r>
    <s v="TXN_3841683"/>
    <s v="Sandwich"/>
    <x v="5"/>
    <n v="1"/>
    <n v="1"/>
    <x v="4"/>
    <n v="4"/>
    <n v="4"/>
    <n v="4"/>
    <s v="N/A"/>
    <s v="In-store"/>
    <d v="2023-06-20T00:00:00"/>
  </r>
  <r>
    <s v="TXN_9100530"/>
    <s v="Sandwich"/>
    <x v="5"/>
    <n v="3"/>
    <n v="3"/>
    <x v="4"/>
    <n v="4"/>
    <n v="12"/>
    <n v="12"/>
    <s v="Digital Wallet"/>
    <s v="N/A"/>
    <d v="2023-05-21T00:00:00"/>
  </r>
  <r>
    <s v="TXN_3112013"/>
    <s v="Sandwich"/>
    <x v="5"/>
    <n v="5"/>
    <n v="5"/>
    <x v="4"/>
    <n v="4"/>
    <n v="20"/>
    <n v="20"/>
    <s v="Cash"/>
    <s v="In-store"/>
    <d v="2023-01-06T00:00:00"/>
  </r>
  <r>
    <s v="TXN_7786787"/>
    <s v="Tea"/>
    <x v="6"/>
    <n v="1"/>
    <n v="1"/>
    <x v="5"/>
    <n v="1.5"/>
    <n v="1.5"/>
    <n v="1.5"/>
    <s v="Credit Card"/>
    <s v="Takeaway"/>
    <d v="2023-07-08T00:00:00"/>
  </r>
  <r>
    <s v="TXN_7160196"/>
    <s v="Sandwich"/>
    <x v="5"/>
    <n v="1"/>
    <n v="1"/>
    <x v="4"/>
    <n v="4"/>
    <n v="4"/>
    <n v="4"/>
    <s v="N/A"/>
    <s v="In-store"/>
    <d v="2023-12-06T00:00:00"/>
  </r>
  <r>
    <s v="TXN_4634894"/>
    <s v="Coffee"/>
    <x v="0"/>
    <n v="1"/>
    <n v="1"/>
    <x v="0"/>
    <n v="2"/>
    <n v="2"/>
    <n v="2"/>
    <s v="N/A"/>
    <s v="N/A"/>
    <d v="2023-12-09T00:00:00"/>
  </r>
  <r>
    <s v="TXN_8214944"/>
    <s v="UNKNOWN"/>
    <x v="6"/>
    <n v="3"/>
    <n v="3"/>
    <x v="5"/>
    <n v="1.5"/>
    <n v="4.5"/>
    <n v="4.5"/>
    <s v="Credit Card"/>
    <s v="In-store"/>
    <d v="2023-11-18T00:00:00"/>
  </r>
  <r>
    <s v="TXN_1080377"/>
    <s v="Cake"/>
    <x v="1"/>
    <n v="2"/>
    <n v="2"/>
    <x v="1"/>
    <n v="3"/>
    <n v="6"/>
    <n v="6"/>
    <s v="N/A"/>
    <s v="N/A"/>
    <d v="2023-04-08T00:00:00"/>
  </r>
  <r>
    <s v="TXN_8566683"/>
    <s v="Smoothie"/>
    <x v="4"/>
    <n v="4"/>
    <n v="4"/>
    <x v="4"/>
    <n v="4"/>
    <n v="16"/>
    <n v="16"/>
    <s v="Cash"/>
    <s v="Takeaway"/>
    <d v="2023-08-09T00:00:00"/>
  </r>
  <r>
    <s v="TXN_2784588"/>
    <s v="Juice"/>
    <x v="7"/>
    <n v="2"/>
    <n v="2"/>
    <x v="1"/>
    <n v="3"/>
    <n v="6"/>
    <n v="6"/>
    <s v="Cash"/>
    <s v="Takeaway"/>
    <d v="2023-03-26T00:00:00"/>
  </r>
  <r>
    <s v="TXN_6110769"/>
    <s v="Cookie"/>
    <x v="2"/>
    <n v="2"/>
    <n v="2"/>
    <x v="2"/>
    <n v="1"/>
    <n v="2"/>
    <n v="2"/>
    <s v="N/A"/>
    <s v="N/A"/>
    <d v="2023-03-02T00:00:00"/>
  </r>
  <r>
    <s v="TXN_9999124"/>
    <s v="Juice"/>
    <x v="7"/>
    <n v="2"/>
    <n v="2"/>
    <x v="1"/>
    <n v="3"/>
    <n v="6"/>
    <n v="6"/>
    <s v="Digital Wallet"/>
    <s v="Takeaway"/>
    <s v="UNKNOWN"/>
  </r>
  <r>
    <s v="TXN_1637334"/>
    <s v="ERROR"/>
    <x v="6"/>
    <n v="2"/>
    <n v="2"/>
    <x v="5"/>
    <n v="1.5"/>
    <n v="3"/>
    <n v="3"/>
    <s v="Credit Card"/>
    <s v="In-store"/>
    <d v="2023-08-09T00:00:00"/>
  </r>
  <r>
    <s v="TXN_9514452"/>
    <s v="ERROR"/>
    <x v="8"/>
    <n v="5"/>
    <n v="5"/>
    <x v="6"/>
    <n v="2"/>
    <n v="10"/>
    <n v="10"/>
    <s v="Credit Card"/>
    <s v="Takeaway"/>
    <d v="2023-07-29T00:00:00"/>
  </r>
  <r>
    <s v="TXN_8787350"/>
    <s v="Sandwich"/>
    <x v="5"/>
    <n v="5"/>
    <n v="5"/>
    <x v="4"/>
    <n v="4"/>
    <n v="20"/>
    <n v="20"/>
    <s v="N/A"/>
    <s v="N/A"/>
    <d v="2023-05-21T00:00:00"/>
  </r>
  <r>
    <s v="TXN_7533675"/>
    <s v="Smoothie"/>
    <x v="4"/>
    <n v="3"/>
    <n v="3"/>
    <x v="4"/>
    <n v="4"/>
    <n v="12"/>
    <n v="12"/>
    <s v="N/A"/>
    <s v="In-store"/>
    <d v="2023-10-28T00:00:00"/>
  </r>
  <r>
    <s v="TXN_2264601"/>
    <s v="Tea"/>
    <x v="6"/>
    <n v="1"/>
    <n v="1"/>
    <x v="5"/>
    <n v="1.5"/>
    <n v="1.5"/>
    <n v="1.5"/>
    <s v="N/A"/>
    <s v="N/A"/>
    <d v="2023-01-21T00:00:00"/>
  </r>
  <r>
    <s v="TXN_6024139"/>
    <s v="Juice"/>
    <x v="7"/>
    <n v="4"/>
    <n v="4"/>
    <x v="1"/>
    <n v="3"/>
    <n v="12"/>
    <n v="12"/>
    <s v="Digital Wallet"/>
    <s v="N/A"/>
    <d v="2023-08-15T00:00:00"/>
  </r>
  <r>
    <s v="TXN_9841397"/>
    <s v="Coffee"/>
    <x v="0"/>
    <n v="4"/>
    <n v="4"/>
    <x v="0"/>
    <n v="2"/>
    <n v="8"/>
    <n v="8"/>
    <s v="Cash"/>
    <s v="In-store"/>
    <d v="2023-12-28T00:00:00"/>
  </r>
  <r>
    <s v="TXN_7302991"/>
    <m/>
    <x v="9"/>
    <n v="4"/>
    <n v="4"/>
    <x v="4"/>
    <n v="4"/>
    <n v="16"/>
    <n v="16"/>
    <s v="Digital Wallet"/>
    <s v="Takeaway"/>
    <d v="2023-04-05T00:00:00"/>
  </r>
  <r>
    <s v="TXN_6093331"/>
    <s v="Smoothie"/>
    <x v="4"/>
    <n v="2"/>
    <n v="2"/>
    <x v="4"/>
    <n v="4"/>
    <n v="8"/>
    <n v="8"/>
    <s v="Credit Card"/>
    <s v="N/A"/>
    <d v="2023-06-24T00:00:00"/>
  </r>
  <r>
    <s v="TXN_3087096"/>
    <s v="Tea"/>
    <x v="6"/>
    <n v="3"/>
    <n v="3"/>
    <x v="6"/>
    <n v="1.5"/>
    <n v="4.5"/>
    <n v="4.5"/>
    <s v="Cash"/>
    <s v="N/A"/>
    <d v="2023-08-19T00:00:00"/>
  </r>
  <r>
    <s v="TXN_8324315"/>
    <s v="Salad"/>
    <x v="3"/>
    <n v="1"/>
    <n v="1"/>
    <x v="3"/>
    <n v="5"/>
    <n v="5"/>
    <n v="5"/>
    <s v="N/A"/>
    <s v="N/A"/>
    <d v="2023-08-07T00:00:00"/>
  </r>
  <r>
    <s v="TXN_8933679"/>
    <s v="Salad"/>
    <x v="3"/>
    <n v="3"/>
    <n v="3"/>
    <x v="3"/>
    <n v="5"/>
    <n v="15"/>
    <n v="15"/>
    <s v="Digital Wallet"/>
    <s v="In-store"/>
    <d v="2023-09-24T00:00:00"/>
  </r>
  <r>
    <s v="TXN_3528653"/>
    <s v="Cake"/>
    <x v="1"/>
    <n v="1"/>
    <n v="1"/>
    <x v="1"/>
    <n v="3"/>
    <n v="3"/>
    <n v="3"/>
    <s v="N/A"/>
    <s v="N/A"/>
    <d v="2023-02-26T00:00:00"/>
  </r>
  <r>
    <s v="TXN_4256155"/>
    <s v="Cake"/>
    <x v="1"/>
    <n v="5"/>
    <n v="5"/>
    <x v="1"/>
    <n v="3"/>
    <n v="15"/>
    <n v="15"/>
    <s v="N/A"/>
    <s v="Takeaway"/>
    <d v="2023-04-06T00:00:00"/>
  </r>
  <r>
    <s v="TXN_7186675"/>
    <s v="Cookie"/>
    <x v="2"/>
    <n v="4"/>
    <n v="4"/>
    <x v="2"/>
    <n v="1"/>
    <n v="4"/>
    <n v="4"/>
    <s v="Cash"/>
    <s v="N/A"/>
    <d v="2023-11-09T00:00:00"/>
  </r>
  <r>
    <s v="TXN_5295223"/>
    <s v="ERROR"/>
    <x v="3"/>
    <n v="5"/>
    <n v="5"/>
    <x v="3"/>
    <n v="5"/>
    <n v="25"/>
    <n v="25"/>
    <s v="Cash"/>
    <s v="In-store"/>
    <d v="2023-03-23T00:00:00"/>
  </r>
  <r>
    <s v="TXN_8578861"/>
    <s v="Salad"/>
    <x v="3"/>
    <n v="5"/>
    <n v="5"/>
    <x v="3"/>
    <n v="5"/>
    <n v="25"/>
    <n v="25"/>
    <s v="Digital Wallet"/>
    <s v="In-store"/>
    <d v="2023-05-16T00:00:00"/>
  </r>
  <r>
    <s v="TXN_8028042"/>
    <s v="Coffee"/>
    <x v="0"/>
    <n v="3"/>
    <n v="3"/>
    <x v="0"/>
    <n v="2"/>
    <n v="6"/>
    <n v="6"/>
    <s v="N/A"/>
    <s v="N/A"/>
    <d v="2023-04-05T00:00:00"/>
  </r>
  <r>
    <s v="TXN_4021467"/>
    <s v="Coffee"/>
    <x v="0"/>
    <n v="2"/>
    <n v="2"/>
    <x v="0"/>
    <n v="2"/>
    <n v="4"/>
    <n v="4"/>
    <s v="N/A"/>
    <s v="Takeaway"/>
    <d v="2023-04-02T00:00:00"/>
  </r>
  <r>
    <s v="TXN_4807037"/>
    <s v="Salad"/>
    <x v="3"/>
    <n v="5"/>
    <n v="5"/>
    <x v="3"/>
    <n v="5"/>
    <n v="25"/>
    <n v="25"/>
    <s v="Cash"/>
    <s v="In-store"/>
    <d v="2023-12-08T00:00:00"/>
  </r>
  <r>
    <s v="TXN_3975938"/>
    <s v="Sandwich"/>
    <x v="5"/>
    <n v="3"/>
    <n v="3"/>
    <x v="4"/>
    <n v="4"/>
    <n v="12"/>
    <n v="12"/>
    <s v="Credit Card"/>
    <s v="N/A"/>
    <d v="2023-09-04T00:00:00"/>
  </r>
  <r>
    <s v="TXN_3312653"/>
    <s v="Cookie"/>
    <x v="2"/>
    <n v="5"/>
    <n v="5"/>
    <x v="2"/>
    <n v="1"/>
    <n v="5"/>
    <n v="5"/>
    <s v="Cash"/>
    <s v="Takeaway"/>
    <d v="2023-12-09T00:00:00"/>
  </r>
  <r>
    <s v="TXN_1405498"/>
    <s v="Juice"/>
    <x v="7"/>
    <n v="2"/>
    <n v="2"/>
    <x v="1"/>
    <n v="3"/>
    <n v="6"/>
    <n v="6"/>
    <s v="N/A"/>
    <s v="Takeaway"/>
    <d v="2023-12-31T00:00:00"/>
  </r>
  <r>
    <s v="TXN_6571288"/>
    <s v="Sandwich"/>
    <x v="5"/>
    <n v="2"/>
    <n v="2"/>
    <x v="4"/>
    <n v="4"/>
    <n v="8"/>
    <n v="8"/>
    <s v="Credit Card"/>
    <s v="N/A"/>
    <d v="2023-10-23T00:00:00"/>
  </r>
  <r>
    <s v="TXN_7560210"/>
    <s v="Juice"/>
    <x v="7"/>
    <n v="5"/>
    <n v="5"/>
    <x v="1"/>
    <n v="3"/>
    <n v="15"/>
    <n v="15"/>
    <s v="N/A"/>
    <s v="Takeaway"/>
    <d v="2023-02-21T00:00:00"/>
  </r>
  <r>
    <s v="TXN_2905234"/>
    <s v="Cookie"/>
    <x v="2"/>
    <n v="1"/>
    <n v="1"/>
    <x v="2"/>
    <n v="1"/>
    <n v="1"/>
    <n v="1"/>
    <s v="Credit Card"/>
    <s v="N/A"/>
    <d v="2023-09-24T00:00:00"/>
  </r>
  <r>
    <s v="TXN_3630981"/>
    <s v="Coffee"/>
    <x v="0"/>
    <n v="2"/>
    <n v="2"/>
    <x v="0"/>
    <n v="2"/>
    <n v="4"/>
    <n v="4"/>
    <s v="N/A"/>
    <s v="In-store"/>
    <d v="2023-10-31T00:00:00"/>
  </r>
  <r>
    <s v="TXN_3339728"/>
    <s v="Juice"/>
    <x v="7"/>
    <n v="5"/>
    <n v="5"/>
    <x v="1"/>
    <n v="3"/>
    <n v="15"/>
    <n v="15"/>
    <s v="N/A"/>
    <s v="In-store"/>
    <d v="2023-05-13T00:00:00"/>
  </r>
  <r>
    <s v="TXN_3826298"/>
    <s v="Cookie"/>
    <x v="2"/>
    <n v="3"/>
    <n v="3"/>
    <x v="2"/>
    <n v="1"/>
    <n v="3"/>
    <n v="3"/>
    <s v="N/A"/>
    <s v="N/A"/>
    <d v="2023-11-28T00:00:00"/>
  </r>
  <r>
    <s v="TXN_7854306"/>
    <s v="Sandwich"/>
    <x v="5"/>
    <n v="1"/>
    <n v="1"/>
    <x v="4"/>
    <n v="4"/>
    <n v="4"/>
    <n v="4"/>
    <s v="Cash"/>
    <s v="In-store"/>
    <d v="2023-09-17T00:00:00"/>
  </r>
  <r>
    <s v="TXN_6034709"/>
    <s v="UNKNOWN"/>
    <x v="0"/>
    <n v="2"/>
    <n v="2"/>
    <x v="0"/>
    <n v="2"/>
    <n v="4"/>
    <n v="4"/>
    <s v="Credit Card"/>
    <s v="N/A"/>
    <d v="2023-06-16T00:00:00"/>
  </r>
  <r>
    <s v="TXN_3072565"/>
    <s v="Juice"/>
    <x v="7"/>
    <n v="3"/>
    <n v="3"/>
    <x v="1"/>
    <n v="3"/>
    <s v="ERROR"/>
    <n v="9"/>
    <s v="Credit Card"/>
    <s v="N/A"/>
    <d v="2023-07-09T00:00:00"/>
  </r>
  <r>
    <s v="TXN_9544977"/>
    <s v="Cookie"/>
    <x v="2"/>
    <n v="4"/>
    <n v="4"/>
    <x v="2"/>
    <n v="1"/>
    <n v="4"/>
    <n v="4"/>
    <s v="N/A"/>
    <s v="In-store"/>
    <d v="2023-07-04T00:00:00"/>
  </r>
  <r>
    <s v="TXN_9924421"/>
    <s v="Cake"/>
    <x v="1"/>
    <n v="5"/>
    <n v="5"/>
    <x v="1"/>
    <n v="3"/>
    <n v="15"/>
    <n v="15"/>
    <s v="Credit Card"/>
    <s v="N/A"/>
    <s v="UNKNOWN"/>
  </r>
  <r>
    <s v="TXN_8374101"/>
    <s v="Salad"/>
    <x v="3"/>
    <n v="5"/>
    <n v="5"/>
    <x v="3"/>
    <n v="5"/>
    <n v="25"/>
    <n v="25"/>
    <s v="Credit Card"/>
    <s v="N/A"/>
    <d v="2023-08-16T00:00:00"/>
  </r>
  <r>
    <s v="TXN_5814878"/>
    <s v="Smoothie"/>
    <x v="4"/>
    <n v="2"/>
    <n v="2"/>
    <x v="4"/>
    <n v="4"/>
    <n v="8"/>
    <n v="8"/>
    <s v="Digital Wallet"/>
    <s v="N/A"/>
    <d v="2023-04-02T00:00:00"/>
  </r>
  <r>
    <s v="TXN_2398895"/>
    <s v="Juice"/>
    <x v="7"/>
    <n v="5"/>
    <n v="5"/>
    <x v="1"/>
    <n v="3"/>
    <n v="15"/>
    <n v="15"/>
    <s v="Digital Wallet"/>
    <s v="In-store"/>
    <d v="2023-04-04T00:00:00"/>
  </r>
  <r>
    <s v="TXN_1205020"/>
    <s v="Tea"/>
    <x v="6"/>
    <n v="5"/>
    <n v="5"/>
    <x v="5"/>
    <n v="1.5"/>
    <n v="7.5"/>
    <n v="7.5"/>
    <s v="Cash"/>
    <s v="N/A"/>
    <d v="2023-10-03T00:00:00"/>
  </r>
  <r>
    <s v="TXN_4620459"/>
    <s v="Sandwich"/>
    <x v="5"/>
    <n v="5"/>
    <n v="5"/>
    <x v="4"/>
    <n v="4"/>
    <n v="20"/>
    <n v="20"/>
    <s v="Cash"/>
    <s v="N/A"/>
    <m/>
  </r>
  <r>
    <s v="TXN_1631377"/>
    <s v="Coffee"/>
    <x v="0"/>
    <n v="5"/>
    <n v="5"/>
    <x v="0"/>
    <n v="2"/>
    <n v="10"/>
    <n v="10"/>
    <s v="N/A"/>
    <s v="Takeaway"/>
    <d v="2023-06-07T00:00:00"/>
  </r>
  <r>
    <s v="TXN_6368424"/>
    <s v="Cookie"/>
    <x v="2"/>
    <n v="3"/>
    <n v="3"/>
    <x v="2"/>
    <n v="1"/>
    <n v="3"/>
    <n v="3"/>
    <s v="N/A"/>
    <s v="N/A"/>
    <s v="ERROR"/>
  </r>
  <r>
    <s v="TXN_8116676"/>
    <s v="Cake"/>
    <x v="1"/>
    <n v="2"/>
    <n v="2"/>
    <x v="1"/>
    <n v="3"/>
    <n v="6"/>
    <n v="6"/>
    <s v="Digital Wallet"/>
    <s v="N/A"/>
    <d v="2023-09-16T00:00:00"/>
  </r>
  <r>
    <s v="TXN_4116036"/>
    <s v="Salad"/>
    <x v="3"/>
    <n v="2"/>
    <n v="2"/>
    <x v="7"/>
    <n v="5"/>
    <n v="10"/>
    <n v="10"/>
    <s v="Credit Card"/>
    <s v="In-store"/>
    <d v="2023-01-22T00:00:00"/>
  </r>
  <r>
    <s v="TXN_3172090"/>
    <s v="Juice"/>
    <x v="7"/>
    <n v="1"/>
    <n v="1"/>
    <x v="1"/>
    <n v="3"/>
    <n v="3"/>
    <n v="3"/>
    <s v="Credit Card"/>
    <s v="N/A"/>
    <d v="2023-05-09T00:00:00"/>
  </r>
  <r>
    <s v="TXN_5193568"/>
    <s v="Juice"/>
    <x v="7"/>
    <n v="3"/>
    <n v="3"/>
    <x v="1"/>
    <n v="3"/>
    <n v="9"/>
    <n v="9"/>
    <s v="Cash"/>
    <s v="N/A"/>
    <d v="2023-12-10T00:00:00"/>
  </r>
  <r>
    <s v="TXN_3725152"/>
    <s v="Coffee"/>
    <x v="0"/>
    <n v="5"/>
    <n v="5"/>
    <x v="0"/>
    <n v="2"/>
    <n v="10"/>
    <n v="10"/>
    <s v="N/A"/>
    <s v="N/A"/>
    <d v="2023-07-08T00:00:00"/>
  </r>
  <r>
    <s v="TXN_8724711"/>
    <s v="Salad"/>
    <x v="3"/>
    <n v="3"/>
    <n v="3"/>
    <x v="3"/>
    <n v="5"/>
    <n v="15"/>
    <n v="15"/>
    <s v="Cash"/>
    <s v="In-store"/>
    <d v="2023-02-07T00:00:00"/>
  </r>
  <r>
    <s v="TXN_9477344"/>
    <s v="UNKNOWN"/>
    <x v="2"/>
    <n v="2"/>
    <n v="2"/>
    <x v="2"/>
    <n v="1"/>
    <n v="2"/>
    <n v="2"/>
    <s v="Credit Card"/>
    <s v="In-store"/>
    <d v="2023-09-30T00:00:00"/>
  </r>
  <r>
    <s v="TXN_5899361"/>
    <s v="Cake"/>
    <x v="1"/>
    <n v="1"/>
    <n v="1"/>
    <x v="1"/>
    <n v="3"/>
    <n v="3"/>
    <n v="3"/>
    <s v="Credit Card"/>
    <s v="N/A"/>
    <d v="2023-08-08T00:00:00"/>
  </r>
  <r>
    <s v="TXN_8261380"/>
    <s v="Cake"/>
    <x v="1"/>
    <n v="3"/>
    <n v="3"/>
    <x v="1"/>
    <n v="3"/>
    <n v="9"/>
    <n v="9"/>
    <s v="Cash"/>
    <s v="In-store"/>
    <d v="2023-10-01T00:00:00"/>
  </r>
  <r>
    <s v="TXN_1188551"/>
    <s v="UNKNOWN"/>
    <x v="0"/>
    <n v="2"/>
    <n v="2"/>
    <x v="0"/>
    <n v="2"/>
    <n v="4"/>
    <n v="4"/>
    <s v="N/A"/>
    <s v="N/A"/>
    <d v="2023-03-20T00:00:00"/>
  </r>
  <r>
    <s v="TXN_1887250"/>
    <s v="Tea"/>
    <x v="6"/>
    <n v="3"/>
    <n v="3"/>
    <x v="5"/>
    <n v="1.5"/>
    <s v="ERROR"/>
    <n v="4.5"/>
    <s v="N/A"/>
    <s v="Takeaway"/>
    <d v="2023-05-15T00:00:00"/>
  </r>
  <r>
    <s v="TXN_4799873"/>
    <s v="Cookie"/>
    <x v="2"/>
    <n v="3"/>
    <n v="3"/>
    <x v="2"/>
    <n v="1"/>
    <n v="3"/>
    <n v="3"/>
    <s v="Digital Wallet"/>
    <s v="In-store"/>
    <d v="2023-03-04T00:00:00"/>
  </r>
  <r>
    <s v="TXN_9691151"/>
    <s v="Coffee"/>
    <x v="0"/>
    <n v="4"/>
    <n v="4"/>
    <x v="0"/>
    <n v="2"/>
    <n v="8"/>
    <n v="8"/>
    <s v="N/A"/>
    <s v="In-store"/>
    <d v="2023-08-23T00:00:00"/>
  </r>
  <r>
    <s v="TXN_3014261"/>
    <s v="Salad"/>
    <x v="3"/>
    <n v="4"/>
    <n v="4"/>
    <x v="3"/>
    <n v="5"/>
    <n v="20"/>
    <n v="20"/>
    <s v="Cash"/>
    <s v="In-store"/>
    <d v="2023-11-29T00:00:00"/>
  </r>
  <r>
    <s v="TXN_9987991"/>
    <s v="Smoothie"/>
    <x v="4"/>
    <s v="ERROR"/>
    <n v="4"/>
    <x v="4"/>
    <n v="4"/>
    <n v="16"/>
    <n v="16"/>
    <s v="Credit Card"/>
    <s v="Takeaway"/>
    <d v="2023-02-21T00:00:00"/>
  </r>
  <r>
    <s v="TXN_1093668"/>
    <s v="Coffee"/>
    <x v="0"/>
    <n v="2"/>
    <n v="2"/>
    <x v="0"/>
    <n v="2"/>
    <n v="4"/>
    <n v="4"/>
    <s v="Digital Wallet"/>
    <s v="N/A"/>
    <d v="2023-05-18T00:00:00"/>
  </r>
  <r>
    <s v="TXN_8279966"/>
    <s v="Coffee"/>
    <x v="0"/>
    <s v="UNKNOWN"/>
    <n v="3"/>
    <x v="0"/>
    <n v="2"/>
    <n v="6"/>
    <n v="6"/>
    <s v="Cash"/>
    <s v="In-store"/>
    <d v="2023-08-24T00:00:00"/>
  </r>
  <r>
    <s v="TXN_3977835"/>
    <s v="Tea"/>
    <x v="6"/>
    <n v="5"/>
    <n v="5"/>
    <x v="7"/>
    <n v="1.5"/>
    <n v="7.5"/>
    <n v="7.5"/>
    <s v="N/A"/>
    <s v="In-store"/>
    <d v="2023-05-06T00:00:00"/>
  </r>
  <r>
    <s v="TXN_1758689"/>
    <s v="Smoothie"/>
    <x v="4"/>
    <n v="3"/>
    <n v="3"/>
    <x v="4"/>
    <n v="4"/>
    <n v="12"/>
    <n v="12"/>
    <s v="Cash"/>
    <s v="N/A"/>
    <d v="2023-02-17T00:00:00"/>
  </r>
  <r>
    <s v="TXN_4312977"/>
    <s v="Juice"/>
    <x v="7"/>
    <n v="1"/>
    <n v="1"/>
    <x v="1"/>
    <n v="3"/>
    <n v="3"/>
    <n v="3"/>
    <s v="Digital Wallet"/>
    <s v="In-store"/>
    <d v="2023-03-15T00:00:00"/>
  </r>
  <r>
    <s v="TXN_6503526"/>
    <s v="Cookie"/>
    <x v="2"/>
    <n v="5"/>
    <n v="5"/>
    <x v="7"/>
    <n v="1"/>
    <n v="5"/>
    <n v="5"/>
    <s v="Credit Card"/>
    <s v="In-store"/>
    <d v="2023-10-20T00:00:00"/>
  </r>
  <r>
    <s v="TXN_8676485"/>
    <s v="Salad"/>
    <x v="3"/>
    <n v="2"/>
    <n v="2"/>
    <x v="3"/>
    <n v="5"/>
    <n v="10"/>
    <n v="10"/>
    <s v="N/A"/>
    <s v="In-store"/>
    <d v="2023-04-28T00:00:00"/>
  </r>
  <r>
    <s v="TXN_7176851"/>
    <s v="Tea"/>
    <x v="6"/>
    <n v="4"/>
    <n v="4"/>
    <x v="5"/>
    <n v="1.5"/>
    <n v="6"/>
    <n v="6"/>
    <s v="Credit Card"/>
    <s v="Takeaway"/>
    <d v="2023-11-20T00:00:00"/>
  </r>
  <r>
    <s v="TXN_8695037"/>
    <s v="Smoothie"/>
    <x v="4"/>
    <s v="ERROR"/>
    <n v="2"/>
    <x v="4"/>
    <n v="4"/>
    <n v="8"/>
    <n v="8"/>
    <s v="N/A"/>
    <s v="N/A"/>
    <d v="2023-01-24T00:00:00"/>
  </r>
  <r>
    <s v="TXN_6632882"/>
    <s v="Smoothie"/>
    <x v="4"/>
    <n v="1"/>
    <n v="1"/>
    <x v="4"/>
    <n v="4"/>
    <n v="4"/>
    <n v="4"/>
    <s v="Digital Wallet"/>
    <s v="In-store"/>
    <d v="2023-04-30T00:00:00"/>
  </r>
  <r>
    <s v="TXN_7775016"/>
    <s v="Sandwich"/>
    <x v="5"/>
    <n v="5"/>
    <n v="5"/>
    <x v="4"/>
    <n v="4"/>
    <n v="20"/>
    <n v="20"/>
    <s v="Cash"/>
    <s v="In-store"/>
    <d v="2023-09-27T00:00:00"/>
  </r>
  <r>
    <s v="TXN_2176024"/>
    <s v="Coffee"/>
    <x v="0"/>
    <n v="5"/>
    <n v="5"/>
    <x v="7"/>
    <n v="2"/>
    <n v="10"/>
    <n v="10"/>
    <s v="Digital Wallet"/>
    <s v="In-store"/>
    <d v="2023-02-03T00:00:00"/>
  </r>
  <r>
    <s v="TXN_7051683"/>
    <s v="ERROR"/>
    <x v="1"/>
    <n v="3"/>
    <n v="3"/>
    <x v="1"/>
    <n v="3"/>
    <n v="9"/>
    <n v="9"/>
    <s v="Digital Wallet"/>
    <s v="In-store"/>
    <d v="2023-11-16T00:00:00"/>
  </r>
  <r>
    <s v="TXN_3670041"/>
    <s v="Smoothie"/>
    <x v="4"/>
    <n v="3"/>
    <n v="3"/>
    <x v="4"/>
    <n v="4"/>
    <n v="12"/>
    <n v="12"/>
    <s v="Digital Wallet"/>
    <s v="N/A"/>
    <d v="2023-03-22T00:00:00"/>
  </r>
  <r>
    <s v="TXN_5124080"/>
    <s v="Cookie"/>
    <x v="2"/>
    <n v="1"/>
    <n v="1"/>
    <x v="2"/>
    <n v="1"/>
    <n v="1"/>
    <n v="1"/>
    <s v="Credit Card"/>
    <s v="In-store"/>
    <d v="2023-01-14T00:00:00"/>
  </r>
  <r>
    <s v="TXN_3317649"/>
    <s v="Sandwich"/>
    <x v="5"/>
    <n v="3"/>
    <n v="3"/>
    <x v="4"/>
    <n v="4"/>
    <n v="12"/>
    <n v="12"/>
    <s v="N/A"/>
    <s v="Takeaway"/>
    <d v="2023-11-06T00:00:00"/>
  </r>
  <r>
    <s v="TXN_3953316"/>
    <s v="Cookie"/>
    <x v="2"/>
    <n v="2"/>
    <n v="2"/>
    <x v="2"/>
    <n v="1"/>
    <n v="2"/>
    <n v="2"/>
    <s v="Digital Wallet"/>
    <s v="N/A"/>
    <d v="2023-06-06T00:00:00"/>
  </r>
  <r>
    <s v="TXN_6160209"/>
    <s v="Salad"/>
    <x v="3"/>
    <n v="3"/>
    <n v="3"/>
    <x v="3"/>
    <n v="5"/>
    <n v="15"/>
    <n v="15"/>
    <s v="N/A"/>
    <s v="In-store"/>
    <d v="2023-07-28T00:00:00"/>
  </r>
  <r>
    <s v="TXN_7089316"/>
    <s v="Tea"/>
    <x v="6"/>
    <n v="2"/>
    <n v="2"/>
    <x v="5"/>
    <n v="1.5"/>
    <n v="3"/>
    <n v="3"/>
    <s v="Cash"/>
    <s v="In-store"/>
    <d v="2023-11-27T00:00:00"/>
  </r>
  <r>
    <s v="TXN_5421310"/>
    <s v="Coffee"/>
    <x v="0"/>
    <s v="ERROR"/>
    <n v="4"/>
    <x v="0"/>
    <n v="2"/>
    <n v="8"/>
    <n v="8"/>
    <s v="Digital Wallet"/>
    <s v="In-store"/>
    <d v="2023-06-10T00:00:00"/>
  </r>
  <r>
    <s v="TXN_9081409"/>
    <s v="ERROR"/>
    <x v="1"/>
    <n v="1"/>
    <n v="1"/>
    <x v="1"/>
    <n v="3"/>
    <s v="UNKNOWN"/>
    <n v="3"/>
    <s v="Credit Card"/>
    <s v="In-store"/>
    <d v="2023-06-16T00:00:00"/>
  </r>
  <r>
    <s v="TXN_6850528"/>
    <s v="Cookie"/>
    <x v="2"/>
    <n v="3"/>
    <n v="3"/>
    <x v="2"/>
    <n v="1"/>
    <n v="3"/>
    <n v="3"/>
    <s v="Cash"/>
    <s v="In-store"/>
    <d v="2023-10-13T00:00:00"/>
  </r>
  <r>
    <s v="TXN_6900182"/>
    <s v="Smoothie"/>
    <x v="4"/>
    <n v="3"/>
    <n v="3"/>
    <x v="4"/>
    <n v="4"/>
    <s v="UNKNOWN"/>
    <n v="12"/>
    <s v="Cash"/>
    <s v="In-store"/>
    <d v="2023-09-10T00:00:00"/>
  </r>
  <r>
    <s v="TXN_2643748"/>
    <s v="Salad"/>
    <x v="3"/>
    <n v="3"/>
    <n v="3"/>
    <x v="3"/>
    <n v="5"/>
    <n v="15"/>
    <n v="15"/>
    <s v="Cash"/>
    <s v="N/A"/>
    <d v="2023-11-28T00:00:00"/>
  </r>
  <r>
    <s v="TXN_4858908"/>
    <s v="Cake"/>
    <x v="1"/>
    <n v="2"/>
    <n v="2"/>
    <x v="1"/>
    <n v="3"/>
    <n v="6"/>
    <n v="6"/>
    <s v="Cash"/>
    <s v="In-store"/>
    <d v="2023-02-11T00:00:00"/>
  </r>
  <r>
    <s v="TXN_8972137"/>
    <s v="ERROR"/>
    <x v="1"/>
    <n v="4"/>
    <n v="4"/>
    <x v="1"/>
    <n v="3"/>
    <n v="12"/>
    <n v="12"/>
    <s v="Credit Card"/>
    <s v="In-store"/>
    <d v="2023-05-15T00:00:00"/>
  </r>
  <r>
    <s v="TXN_2828785"/>
    <s v="Smoothie"/>
    <x v="4"/>
    <n v="1"/>
    <n v="1"/>
    <x v="4"/>
    <n v="4"/>
    <n v="4"/>
    <n v="4"/>
    <s v="N/A"/>
    <s v="In-store"/>
    <d v="2023-01-24T00:00:00"/>
  </r>
  <r>
    <s v="TXN_3489721"/>
    <s v="Coffee"/>
    <x v="0"/>
    <n v="3"/>
    <n v="3"/>
    <x v="0"/>
    <n v="2"/>
    <s v="UNKNOWN"/>
    <n v="6"/>
    <s v="Cash"/>
    <s v="N/A"/>
    <d v="2023-09-27T00:00:00"/>
  </r>
  <r>
    <s v="TXN_4791031"/>
    <s v="Coffee"/>
    <x v="0"/>
    <s v="UNKNOWN"/>
    <n v="5"/>
    <x v="0"/>
    <n v="2"/>
    <n v="10"/>
    <n v="10"/>
    <s v="Cash"/>
    <s v="N/A"/>
    <s v="UNKNOWN"/>
  </r>
  <r>
    <s v="TXN_5223702"/>
    <s v="Smoothie"/>
    <x v="4"/>
    <n v="4"/>
    <n v="4"/>
    <x v="4"/>
    <n v="4"/>
    <n v="16"/>
    <n v="16"/>
    <s v="Credit Card"/>
    <s v="N/A"/>
    <d v="2023-06-23T00:00:00"/>
  </r>
  <r>
    <s v="TXN_2788676"/>
    <s v="Cookie"/>
    <x v="2"/>
    <n v="2"/>
    <n v="2"/>
    <x v="2"/>
    <n v="1"/>
    <n v="2"/>
    <n v="2"/>
    <s v="Digital Wallet"/>
    <s v="N/A"/>
    <d v="2023-11-05T00:00:00"/>
  </r>
  <r>
    <s v="TXN_1643447"/>
    <m/>
    <x v="1"/>
    <n v="1"/>
    <n v="1"/>
    <x v="1"/>
    <n v="3"/>
    <n v="3"/>
    <n v="3"/>
    <s v="N/A"/>
    <s v="N/A"/>
    <d v="2023-09-03T00:00:00"/>
  </r>
  <r>
    <s v="TXN_5172164"/>
    <s v="Tea"/>
    <x v="6"/>
    <n v="3"/>
    <n v="3"/>
    <x v="5"/>
    <n v="1.5"/>
    <n v="4.5"/>
    <n v="4.5"/>
    <s v="Digital Wallet"/>
    <s v="In-store"/>
    <d v="2023-09-13T00:00:00"/>
  </r>
  <r>
    <s v="TXN_2818867"/>
    <s v="Salad"/>
    <x v="3"/>
    <n v="3"/>
    <n v="3"/>
    <x v="3"/>
    <n v="5"/>
    <n v="15"/>
    <n v="15"/>
    <s v="Cash"/>
    <s v="N/A"/>
    <d v="2023-01-11T00:00:00"/>
  </r>
  <r>
    <s v="TXN_1303984"/>
    <s v="Salad"/>
    <x v="3"/>
    <n v="4"/>
    <n v="4"/>
    <x v="3"/>
    <n v="5"/>
    <n v="20"/>
    <n v="20"/>
    <s v="Digital Wallet"/>
    <s v="N/A"/>
    <d v="2023-07-24T00:00:00"/>
  </r>
  <r>
    <s v="TXN_3373078"/>
    <s v="Smoothie"/>
    <x v="4"/>
    <n v="4"/>
    <n v="4"/>
    <x v="4"/>
    <n v="4"/>
    <n v="16"/>
    <n v="16"/>
    <s v="Digital Wallet"/>
    <s v="In-store"/>
    <d v="2023-12-01T00:00:00"/>
  </r>
  <r>
    <s v="TXN_3982146"/>
    <s v="Coffee"/>
    <x v="0"/>
    <n v="3"/>
    <n v="3"/>
    <x v="0"/>
    <n v="2"/>
    <n v="6"/>
    <n v="6"/>
    <s v="N/A"/>
    <s v="In-store"/>
    <d v="2023-07-09T00:00:00"/>
  </r>
  <r>
    <s v="TXN_1185156"/>
    <s v="Smoothie"/>
    <x v="4"/>
    <n v="4"/>
    <n v="4"/>
    <x v="4"/>
    <n v="4"/>
    <n v="16"/>
    <n v="16"/>
    <s v="N/A"/>
    <s v="Takeaway"/>
    <d v="2023-03-23T00:00:00"/>
  </r>
  <r>
    <s v="TXN_6720290"/>
    <s v="Smoothie"/>
    <x v="4"/>
    <n v="1"/>
    <n v="1"/>
    <x v="4"/>
    <n v="4"/>
    <n v="4"/>
    <n v="4"/>
    <s v="N/A"/>
    <s v="In-store"/>
    <d v="2023-01-25T00:00:00"/>
  </r>
  <r>
    <s v="TXN_9365447"/>
    <m/>
    <x v="6"/>
    <n v="2"/>
    <n v="2"/>
    <x v="5"/>
    <n v="1.5"/>
    <n v="3"/>
    <n v="3"/>
    <s v="Cash"/>
    <s v="N/A"/>
    <d v="2023-12-10T00:00:00"/>
  </r>
  <r>
    <s v="TXN_7701878"/>
    <s v="Smoothie"/>
    <x v="4"/>
    <n v="4"/>
    <n v="4"/>
    <x v="4"/>
    <n v="4"/>
    <n v="16"/>
    <n v="16"/>
    <s v="Credit Card"/>
    <s v="In-store"/>
    <d v="2023-08-11T00:00:00"/>
  </r>
  <r>
    <s v="TXN_7677817"/>
    <m/>
    <x v="0"/>
    <s v="UNKNOWN"/>
    <n v="1"/>
    <x v="0"/>
    <n v="2"/>
    <n v="2"/>
    <n v="2"/>
    <s v="Credit Card"/>
    <s v="N/A"/>
    <d v="2023-01-17T00:00:00"/>
  </r>
  <r>
    <s v="TXN_9983530"/>
    <s v="Smoothie"/>
    <x v="4"/>
    <n v="3"/>
    <n v="3"/>
    <x v="4"/>
    <n v="4"/>
    <n v="12"/>
    <n v="12"/>
    <s v="N/A"/>
    <s v="N/A"/>
    <d v="2023-01-04T00:00:00"/>
  </r>
  <r>
    <s v="TXN_4755934"/>
    <s v="Tea"/>
    <x v="6"/>
    <n v="2"/>
    <n v="2"/>
    <x v="5"/>
    <n v="1.5"/>
    <n v="3"/>
    <n v="3"/>
    <s v="Cash"/>
    <s v="N/A"/>
    <d v="2023-12-29T00:00:00"/>
  </r>
  <r>
    <s v="TXN_2931198"/>
    <s v="Cake"/>
    <x v="1"/>
    <n v="2"/>
    <n v="2"/>
    <x v="1"/>
    <n v="3"/>
    <n v="6"/>
    <n v="6"/>
    <s v="Credit Card"/>
    <s v="In-store"/>
    <d v="2023-04-21T00:00:00"/>
  </r>
  <r>
    <s v="TXN_7426387"/>
    <s v="Smoothie"/>
    <x v="4"/>
    <n v="5"/>
    <n v="5"/>
    <x v="4"/>
    <n v="4"/>
    <n v="20"/>
    <n v="20"/>
    <s v="Cash"/>
    <s v="N/A"/>
    <d v="2023-10-30T00:00:00"/>
  </r>
  <r>
    <s v="TXN_3182547"/>
    <s v="Juice"/>
    <x v="7"/>
    <m/>
    <n v="3"/>
    <x v="1"/>
    <n v="3"/>
    <n v="9"/>
    <n v="9"/>
    <s v="Digital Wallet"/>
    <s v="Takeaway"/>
    <d v="2023-07-28T00:00:00"/>
  </r>
  <r>
    <s v="TXN_6980463"/>
    <s v="Salad"/>
    <x v="3"/>
    <n v="1"/>
    <n v="1"/>
    <x v="3"/>
    <n v="5"/>
    <n v="5"/>
    <n v="5"/>
    <s v="Digital Wallet"/>
    <s v="In-store"/>
    <d v="2023-09-03T00:00:00"/>
  </r>
  <r>
    <s v="TXN_6708165"/>
    <s v="Juice"/>
    <x v="7"/>
    <n v="5"/>
    <n v="5"/>
    <x v="1"/>
    <n v="3"/>
    <n v="15"/>
    <n v="15"/>
    <s v="N/A"/>
    <s v="In-store"/>
    <d v="2023-10-19T00:00:00"/>
  </r>
  <r>
    <s v="TXN_4310629"/>
    <s v="Cake"/>
    <x v="1"/>
    <n v="3"/>
    <n v="3"/>
    <x v="1"/>
    <n v="3"/>
    <n v="9"/>
    <n v="9"/>
    <s v="Credit Card"/>
    <s v="Takeaway"/>
    <d v="2023-10-02T00:00:00"/>
  </r>
  <r>
    <s v="TXN_4650611"/>
    <s v="Coffee"/>
    <x v="0"/>
    <n v="1"/>
    <n v="1"/>
    <x v="0"/>
    <n v="2"/>
    <n v="2"/>
    <n v="2"/>
    <s v="Credit Card"/>
    <s v="N/A"/>
    <d v="2023-10-14T00:00:00"/>
  </r>
  <r>
    <s v="TXN_7952232"/>
    <s v="Tea"/>
    <x v="6"/>
    <n v="4"/>
    <n v="4"/>
    <x v="5"/>
    <n v="1.5"/>
    <n v="6"/>
    <n v="6"/>
    <s v="Cash"/>
    <s v="N/A"/>
    <d v="2023-03-31T00:00:00"/>
  </r>
  <r>
    <s v="TXN_1593691"/>
    <s v="Sandwich"/>
    <x v="5"/>
    <n v="2"/>
    <n v="2"/>
    <x v="4"/>
    <n v="4"/>
    <n v="8"/>
    <n v="8"/>
    <s v="N/A"/>
    <s v="N/A"/>
    <d v="2023-03-11T00:00:00"/>
  </r>
  <r>
    <s v="TXN_9432007"/>
    <s v="Cookie"/>
    <x v="2"/>
    <n v="4"/>
    <n v="4"/>
    <x v="2"/>
    <n v="1"/>
    <n v="4"/>
    <n v="4"/>
    <s v="N/A"/>
    <s v="N/A"/>
    <s v="ERROR"/>
  </r>
  <r>
    <s v="TXN_3781198"/>
    <s v="Cake"/>
    <x v="1"/>
    <n v="3"/>
    <n v="3"/>
    <x v="1"/>
    <n v="3"/>
    <n v="9"/>
    <n v="9"/>
    <s v="Digital Wallet"/>
    <s v="In-store"/>
    <d v="2023-11-04T00:00:00"/>
  </r>
  <r>
    <s v="TXN_3585464"/>
    <s v="Cookie"/>
    <x v="2"/>
    <n v="3"/>
    <n v="3"/>
    <x v="2"/>
    <n v="1"/>
    <n v="3"/>
    <n v="3"/>
    <s v="N/A"/>
    <s v="Takeaway"/>
    <d v="2023-09-12T00:00:00"/>
  </r>
  <r>
    <s v="TXN_8286164"/>
    <s v="Smoothie"/>
    <x v="4"/>
    <n v="1"/>
    <n v="1"/>
    <x v="4"/>
    <n v="4"/>
    <s v="UNKNOWN"/>
    <n v="4"/>
    <s v="N/A"/>
    <s v="In-store"/>
    <d v="2023-03-08T00:00:00"/>
  </r>
  <r>
    <s v="TXN_8851113"/>
    <s v="Tea"/>
    <x v="6"/>
    <n v="3"/>
    <n v="3"/>
    <x v="5"/>
    <n v="1.5"/>
    <n v="4.5"/>
    <n v="4.5"/>
    <s v="Digital Wallet"/>
    <s v="N/A"/>
    <d v="2023-12-23T00:00:00"/>
  </r>
  <r>
    <s v="TXN_9131136"/>
    <s v="Juice"/>
    <x v="7"/>
    <n v="2"/>
    <n v="2"/>
    <x v="1"/>
    <n v="3"/>
    <n v="6"/>
    <n v="6"/>
    <s v="Credit Card"/>
    <s v="N/A"/>
    <d v="2023-03-20T00:00:00"/>
  </r>
  <r>
    <s v="TXN_8872160"/>
    <s v="Salad"/>
    <x v="3"/>
    <n v="5"/>
    <n v="5"/>
    <x v="3"/>
    <n v="5"/>
    <n v="25"/>
    <n v="25"/>
    <s v="Digital Wallet"/>
    <s v="N/A"/>
    <s v="UNKNOWN"/>
  </r>
  <r>
    <s v="TXN_1449065"/>
    <s v="Salad"/>
    <x v="3"/>
    <n v="2"/>
    <n v="2"/>
    <x v="3"/>
    <n v="5"/>
    <n v="10"/>
    <n v="10"/>
    <s v="Cash"/>
    <s v="N/A"/>
    <d v="2023-10-03T00:00:00"/>
  </r>
  <r>
    <s v="TXN_1230311"/>
    <s v="Juice"/>
    <x v="7"/>
    <n v="3"/>
    <n v="3"/>
    <x v="1"/>
    <n v="3"/>
    <n v="9"/>
    <n v="9"/>
    <s v="Digital Wallet"/>
    <s v="N/A"/>
    <d v="2023-08-14T00:00:00"/>
  </r>
  <r>
    <s v="TXN_2325484"/>
    <s v="Salad"/>
    <x v="3"/>
    <n v="1"/>
    <n v="1"/>
    <x v="8"/>
    <n v="5"/>
    <n v="5"/>
    <n v="5"/>
    <s v="Digital Wallet"/>
    <s v="Takeaway"/>
    <d v="2023-08-16T00:00:00"/>
  </r>
  <r>
    <s v="TXN_2647425"/>
    <s v="Juice"/>
    <x v="7"/>
    <n v="4"/>
    <n v="4"/>
    <x v="1"/>
    <n v="3"/>
    <n v="12"/>
    <n v="12"/>
    <s v="Credit Card"/>
    <s v="N/A"/>
    <d v="2023-07-30T00:00:00"/>
  </r>
  <r>
    <s v="TXN_5525916"/>
    <s v="Coffee"/>
    <x v="0"/>
    <n v="2"/>
    <n v="2"/>
    <x v="0"/>
    <n v="2"/>
    <n v="4"/>
    <n v="4"/>
    <s v="Cash"/>
    <s v="Takeaway"/>
    <d v="2023-03-02T00:00:00"/>
  </r>
  <r>
    <s v="TXN_4297979"/>
    <s v="Coffee"/>
    <x v="0"/>
    <n v="1"/>
    <n v="1"/>
    <x v="0"/>
    <n v="2"/>
    <n v="2"/>
    <n v="2"/>
    <s v="Digital Wallet"/>
    <s v="In-store"/>
    <d v="2023-08-14T00:00:00"/>
  </r>
  <r>
    <s v="TXN_1686323"/>
    <s v="Smoothie"/>
    <x v="4"/>
    <n v="4"/>
    <n v="4"/>
    <x v="4"/>
    <n v="4"/>
    <n v="16"/>
    <n v="16"/>
    <s v="Digital Wallet"/>
    <s v="In-store"/>
    <d v="2023-11-30T00:00:00"/>
  </r>
  <r>
    <s v="TXN_5373154"/>
    <s v="Cake"/>
    <x v="1"/>
    <n v="3"/>
    <n v="3"/>
    <x v="1"/>
    <n v="3"/>
    <n v="9"/>
    <n v="9"/>
    <s v="Digital Wallet"/>
    <s v="N/A"/>
    <d v="2023-04-06T00:00:00"/>
  </r>
  <r>
    <s v="TXN_6225571"/>
    <s v="Smoothie"/>
    <x v="4"/>
    <n v="2"/>
    <n v="2"/>
    <x v="4"/>
    <n v="4"/>
    <n v="8"/>
    <n v="8"/>
    <s v="Credit Card"/>
    <s v="Takeaway"/>
    <d v="2023-09-13T00:00:00"/>
  </r>
  <r>
    <s v="TXN_9772556"/>
    <s v="Coffee"/>
    <x v="0"/>
    <n v="5"/>
    <n v="5"/>
    <x v="0"/>
    <n v="2"/>
    <n v="10"/>
    <n v="10"/>
    <s v="N/A"/>
    <s v="N/A"/>
    <d v="2023-10-20T00:00:00"/>
  </r>
  <r>
    <s v="TXN_3033598"/>
    <s v="Sandwich"/>
    <x v="5"/>
    <n v="5"/>
    <n v="5"/>
    <x v="4"/>
    <n v="4"/>
    <s v="ERROR"/>
    <n v="20"/>
    <s v="Cash"/>
    <s v="Takeaway"/>
    <d v="2023-03-12T00:00:00"/>
  </r>
  <r>
    <s v="TXN_4382956"/>
    <s v="UNKNOWN"/>
    <x v="6"/>
    <n v="4"/>
    <n v="4"/>
    <x v="5"/>
    <n v="1.5"/>
    <n v="6"/>
    <n v="6"/>
    <s v="Credit Card"/>
    <s v="N/A"/>
    <d v="2023-11-16T00:00:00"/>
  </r>
  <r>
    <s v="TXN_8117583"/>
    <s v="Salad"/>
    <x v="3"/>
    <n v="1"/>
    <n v="1"/>
    <x v="3"/>
    <n v="5"/>
    <n v="5"/>
    <n v="5"/>
    <s v="Cash"/>
    <s v="In-store"/>
    <d v="2023-02-25T00:00:00"/>
  </r>
  <r>
    <s v="TXN_1101527"/>
    <s v="Smoothie"/>
    <x v="4"/>
    <s v="UNKNOWN"/>
    <n v="5"/>
    <x v="4"/>
    <n v="4"/>
    <n v="20"/>
    <n v="20"/>
    <s v="Digital Wallet"/>
    <s v="N/A"/>
    <d v="2023-04-20T00:00:00"/>
  </r>
  <r>
    <s v="TXN_2118759"/>
    <s v="Coffee"/>
    <x v="0"/>
    <n v="2"/>
    <n v="2"/>
    <x v="0"/>
    <n v="2"/>
    <n v="4"/>
    <n v="4"/>
    <s v="Digital Wallet"/>
    <s v="N/A"/>
    <d v="2023-08-07T00:00:00"/>
  </r>
  <r>
    <s v="TXN_7603948"/>
    <s v="Cake"/>
    <x v="1"/>
    <n v="3"/>
    <n v="3"/>
    <x v="1"/>
    <n v="3"/>
    <n v="9"/>
    <n v="9"/>
    <s v="Credit Card"/>
    <s v="N/A"/>
    <d v="2023-01-28T00:00:00"/>
  </r>
  <r>
    <s v="TXN_5519424"/>
    <s v="Tea"/>
    <x v="6"/>
    <n v="2"/>
    <n v="2"/>
    <x v="5"/>
    <n v="1.5"/>
    <n v="3"/>
    <n v="3"/>
    <s v="Digital Wallet"/>
    <s v="N/A"/>
    <d v="2023-09-23T00:00:00"/>
  </r>
  <r>
    <s v="TXN_3483911"/>
    <s v="Salad"/>
    <x v="3"/>
    <n v="1"/>
    <n v="1"/>
    <x v="3"/>
    <n v="5"/>
    <n v="5"/>
    <n v="5"/>
    <s v="Digital Wallet"/>
    <s v="Takeaway"/>
    <d v="2023-07-10T00:00:00"/>
  </r>
  <r>
    <s v="TXN_5447967"/>
    <s v="Smoothie"/>
    <x v="4"/>
    <n v="2"/>
    <n v="2"/>
    <x v="7"/>
    <n v="4"/>
    <n v="8"/>
    <n v="8"/>
    <s v="Credit Card"/>
    <s v="N/A"/>
    <d v="2023-06-06T00:00:00"/>
  </r>
  <r>
    <s v="TXN_2893987"/>
    <s v="Cake"/>
    <x v="1"/>
    <n v="4"/>
    <n v="4"/>
    <x v="6"/>
    <n v="3"/>
    <n v="12"/>
    <n v="12"/>
    <s v="N/A"/>
    <s v="Takeaway"/>
    <d v="2023-05-31T00:00:00"/>
  </r>
  <r>
    <s v="TXN_5120215"/>
    <s v="Coffee"/>
    <x v="0"/>
    <n v="2"/>
    <n v="2"/>
    <x v="0"/>
    <n v="2"/>
    <n v="4"/>
    <n v="4"/>
    <s v="Digital Wallet"/>
    <s v="N/A"/>
    <d v="2023-10-29T00:00:00"/>
  </r>
  <r>
    <s v="TXN_4417257"/>
    <s v="Salad"/>
    <x v="3"/>
    <n v="5"/>
    <n v="5"/>
    <x v="3"/>
    <n v="5"/>
    <n v="25"/>
    <n v="25"/>
    <s v="Digital Wallet"/>
    <s v="Takeaway"/>
    <d v="2023-05-06T00:00:00"/>
  </r>
  <r>
    <s v="TXN_2871592"/>
    <s v="Cookie"/>
    <x v="2"/>
    <n v="4"/>
    <n v="4"/>
    <x v="2"/>
    <n v="1"/>
    <n v="4"/>
    <n v="4"/>
    <s v="Cash"/>
    <s v="In-store"/>
    <d v="2023-08-07T00:00:00"/>
  </r>
  <r>
    <s v="TXN_8283199"/>
    <s v="Juice"/>
    <x v="7"/>
    <n v="3"/>
    <n v="3"/>
    <x v="1"/>
    <n v="3"/>
    <n v="9"/>
    <n v="9"/>
    <s v="Digital Wallet"/>
    <s v="Takeaway"/>
    <d v="2023-01-23T00:00:00"/>
  </r>
  <r>
    <s v="TXN_1571874"/>
    <s v="Cake"/>
    <x v="1"/>
    <n v="1"/>
    <n v="1"/>
    <x v="1"/>
    <n v="3"/>
    <n v="3"/>
    <n v="3"/>
    <s v="Digital Wallet"/>
    <s v="N/A"/>
    <d v="2023-07-10T00:00:00"/>
  </r>
  <r>
    <s v="TXN_8059782"/>
    <s v="Cake"/>
    <x v="1"/>
    <n v="5"/>
    <n v="5"/>
    <x v="1"/>
    <n v="3"/>
    <n v="15"/>
    <n v="15"/>
    <s v="N/A"/>
    <s v="Takeaway"/>
    <s v="ERROR"/>
  </r>
  <r>
    <s v="TXN_6534833"/>
    <s v="Salad"/>
    <x v="3"/>
    <n v="4"/>
    <n v="4"/>
    <x v="3"/>
    <n v="5"/>
    <s v="UNKNOWN"/>
    <n v="20"/>
    <s v="Digital Wallet"/>
    <s v="In-store"/>
    <d v="2023-12-14T00:00:00"/>
  </r>
  <r>
    <s v="TXN_6027500"/>
    <s v="Smoothie"/>
    <x v="4"/>
    <n v="4"/>
    <n v="4"/>
    <x v="4"/>
    <n v="4"/>
    <n v="16"/>
    <n v="16"/>
    <s v="N/A"/>
    <s v="N/A"/>
    <d v="2023-09-22T00:00:00"/>
  </r>
  <r>
    <s v="TXN_7029944"/>
    <s v="Cookie"/>
    <x v="2"/>
    <n v="2"/>
    <n v="2"/>
    <x v="2"/>
    <n v="1"/>
    <n v="2"/>
    <n v="2"/>
    <s v="Cash"/>
    <s v="Takeaway"/>
    <d v="2023-04-17T00:00:00"/>
  </r>
  <r>
    <s v="TXN_3075169"/>
    <s v="Sandwich"/>
    <x v="5"/>
    <s v="UNKNOWN"/>
    <n v="2"/>
    <x v="4"/>
    <n v="4"/>
    <n v="8"/>
    <n v="8"/>
    <s v="Credit Card"/>
    <s v="In-store"/>
    <d v="2023-06-25T00:00:00"/>
  </r>
  <r>
    <s v="TXN_9791421"/>
    <s v="Sandwich"/>
    <x v="5"/>
    <n v="1"/>
    <n v="1"/>
    <x v="4"/>
    <n v="4"/>
    <n v="4"/>
    <n v="4"/>
    <s v="Cash"/>
    <s v="Takeaway"/>
    <d v="2023-07-15T00:00:00"/>
  </r>
  <r>
    <s v="TXN_6359031"/>
    <s v="Coffee"/>
    <x v="0"/>
    <n v="1"/>
    <n v="1"/>
    <x v="0"/>
    <n v="2"/>
    <n v="2"/>
    <n v="2"/>
    <s v="N/A"/>
    <s v="N/A"/>
    <d v="2023-02-28T00:00:00"/>
  </r>
  <r>
    <s v="TXN_8236432"/>
    <s v="Salad"/>
    <x v="3"/>
    <n v="1"/>
    <n v="1"/>
    <x v="3"/>
    <n v="5"/>
    <n v="5"/>
    <n v="5"/>
    <s v="N/A"/>
    <s v="N/A"/>
    <d v="2023-12-04T00:00:00"/>
  </r>
  <r>
    <s v="TXN_7359566"/>
    <s v="Coffee"/>
    <x v="0"/>
    <n v="1"/>
    <n v="1"/>
    <x v="0"/>
    <n v="2"/>
    <n v="2"/>
    <n v="2"/>
    <s v="Cash"/>
    <s v="In-store"/>
    <d v="2023-04-06T00:00:00"/>
  </r>
  <r>
    <s v="TXN_4813580"/>
    <s v="Sandwich"/>
    <x v="5"/>
    <n v="3"/>
    <n v="3"/>
    <x v="4"/>
    <n v="4"/>
    <n v="12"/>
    <n v="12"/>
    <s v="Digital Wallet"/>
    <s v="Takeaway"/>
    <d v="2023-04-15T00:00:00"/>
  </r>
  <r>
    <s v="TXN_9940829"/>
    <s v="Smoothie"/>
    <x v="4"/>
    <n v="3"/>
    <n v="3"/>
    <x v="4"/>
    <n v="4"/>
    <n v="12"/>
    <n v="12"/>
    <s v="N/A"/>
    <s v="In-store"/>
    <d v="2023-04-04T00:00:00"/>
  </r>
  <r>
    <s v="TXN_4583957"/>
    <s v="Cookie"/>
    <x v="2"/>
    <n v="2"/>
    <n v="2"/>
    <x v="2"/>
    <n v="1"/>
    <n v="2"/>
    <n v="2"/>
    <s v="Credit Card"/>
    <s v="Takeaway"/>
    <d v="2023-10-08T00:00:00"/>
  </r>
  <r>
    <s v="TXN_8187222"/>
    <s v="Coffee"/>
    <x v="0"/>
    <n v="4"/>
    <n v="4"/>
    <x v="0"/>
    <n v="2"/>
    <n v="8"/>
    <n v="8"/>
    <s v="Credit Card"/>
    <s v="N/A"/>
    <d v="2023-03-08T00:00:00"/>
  </r>
  <r>
    <s v="TXN_1298084"/>
    <s v="UNKNOWN"/>
    <x v="6"/>
    <n v="2"/>
    <n v="2"/>
    <x v="5"/>
    <n v="1.5"/>
    <n v="3"/>
    <n v="3"/>
    <s v="Credit Card"/>
    <s v="Takeaway"/>
    <d v="2023-01-02T00:00:00"/>
  </r>
  <r>
    <s v="TXN_4403699"/>
    <m/>
    <x v="2"/>
    <n v="1"/>
    <n v="1"/>
    <x v="2"/>
    <n v="1"/>
    <n v="1"/>
    <n v="1"/>
    <s v="Credit Card"/>
    <s v="N/A"/>
    <d v="2023-08-19T00:00:00"/>
  </r>
  <r>
    <s v="TXN_5639908"/>
    <s v="Tea"/>
    <x v="6"/>
    <s v="ERROR"/>
    <n v="3"/>
    <x v="5"/>
    <n v="1.5"/>
    <n v="4.5"/>
    <n v="4.5"/>
    <s v="N/A"/>
    <s v="In-store"/>
    <m/>
  </r>
  <r>
    <s v="TXN_9005782"/>
    <s v="Tea"/>
    <x v="6"/>
    <n v="4"/>
    <n v="4"/>
    <x v="5"/>
    <n v="1.5"/>
    <s v="ERROR"/>
    <n v="6"/>
    <s v="N/A"/>
    <s v="In-store"/>
    <d v="2023-06-18T00:00:00"/>
  </r>
  <r>
    <s v="TXN_5083311"/>
    <s v="Sandwich"/>
    <x v="5"/>
    <n v="4"/>
    <n v="4"/>
    <x v="4"/>
    <n v="4"/>
    <n v="16"/>
    <n v="16"/>
    <s v="Digital Wallet"/>
    <s v="N/A"/>
    <d v="2023-04-30T00:00:00"/>
  </r>
  <r>
    <s v="TXN_4325098"/>
    <s v="ERROR"/>
    <x v="1"/>
    <n v="5"/>
    <n v="5"/>
    <x v="1"/>
    <n v="3"/>
    <n v="15"/>
    <n v="15"/>
    <s v="N/A"/>
    <s v="Takeaway"/>
    <s v="UNKNOWN"/>
  </r>
  <r>
    <s v="TXN_8847610"/>
    <s v="Juice"/>
    <x v="7"/>
    <n v="3"/>
    <n v="3"/>
    <x v="1"/>
    <n v="3"/>
    <n v="9"/>
    <n v="9"/>
    <s v="Digital Wallet"/>
    <s v="Takeaway"/>
    <d v="2023-12-06T00:00:00"/>
  </r>
  <r>
    <s v="TXN_9817102"/>
    <s v="Coffee"/>
    <x v="0"/>
    <n v="3"/>
    <n v="3"/>
    <x v="0"/>
    <n v="2"/>
    <n v="6"/>
    <n v="6"/>
    <s v="Credit Card"/>
    <s v="In-store"/>
    <d v="2023-02-22T00:00:00"/>
  </r>
  <r>
    <s v="TXN_5566774"/>
    <s v="Tea"/>
    <x v="6"/>
    <n v="3"/>
    <n v="3"/>
    <x v="5"/>
    <n v="1.5"/>
    <n v="4.5"/>
    <n v="4.5"/>
    <s v="N/A"/>
    <s v="In-store"/>
    <d v="2023-03-29T00:00:00"/>
  </r>
  <r>
    <s v="TXN_5555790"/>
    <s v="Tea"/>
    <x v="6"/>
    <n v="5"/>
    <n v="5"/>
    <x v="7"/>
    <n v="1.5"/>
    <n v="7.5"/>
    <n v="7.5"/>
    <s v="Credit Card"/>
    <s v="In-store"/>
    <d v="2023-02-19T00:00:00"/>
  </r>
  <r>
    <s v="TXN_3575713"/>
    <m/>
    <x v="6"/>
    <m/>
    <n v="1"/>
    <x v="5"/>
    <n v="1.5"/>
    <n v="1.5"/>
    <n v="1.5"/>
    <s v="Cash"/>
    <s v="Takeaway"/>
    <d v="2023-02-18T00:00:00"/>
  </r>
  <r>
    <s v="TXN_5811955"/>
    <s v="Salad"/>
    <x v="3"/>
    <n v="2"/>
    <n v="2"/>
    <x v="3"/>
    <n v="5"/>
    <n v="10"/>
    <n v="10"/>
    <s v="Credit Card"/>
    <s v="Takeaway"/>
    <d v="2023-06-29T00:00:00"/>
  </r>
  <r>
    <s v="TXN_3737378"/>
    <s v="Smoothie"/>
    <x v="4"/>
    <n v="1"/>
    <n v="1"/>
    <x v="4"/>
    <n v="4"/>
    <n v="4"/>
    <n v="4"/>
    <s v="Cash"/>
    <s v="N/A"/>
    <s v="ERROR"/>
  </r>
  <r>
    <s v="TXN_5406762"/>
    <s v="Salad"/>
    <x v="3"/>
    <n v="4"/>
    <n v="4"/>
    <x v="3"/>
    <n v="5"/>
    <n v="20"/>
    <n v="20"/>
    <s v="Credit Card"/>
    <s v="N/A"/>
    <d v="2023-09-12T00:00:00"/>
  </r>
  <r>
    <s v="TXN_3039985"/>
    <s v="Cookie"/>
    <x v="2"/>
    <n v="5"/>
    <n v="5"/>
    <x v="2"/>
    <n v="1"/>
    <n v="5"/>
    <n v="5"/>
    <s v="Digital Wallet"/>
    <s v="In-store"/>
    <d v="2023-04-08T00:00:00"/>
  </r>
  <r>
    <s v="TXN_1424056"/>
    <s v="Smoothie"/>
    <x v="4"/>
    <n v="1"/>
    <n v="1"/>
    <x v="4"/>
    <n v="4"/>
    <n v="4"/>
    <n v="4"/>
    <s v="Cash"/>
    <s v="N/A"/>
    <d v="2023-07-31T00:00:00"/>
  </r>
  <r>
    <s v="TXN_1193221"/>
    <s v="Tea"/>
    <x v="6"/>
    <n v="3"/>
    <n v="3"/>
    <x v="5"/>
    <n v="1.5"/>
    <n v="4.5"/>
    <n v="4.5"/>
    <s v="Credit Card"/>
    <s v="In-store"/>
    <d v="2023-10-21T00:00:00"/>
  </r>
  <r>
    <s v="TXN_8610501"/>
    <s v="Sandwich"/>
    <x v="5"/>
    <n v="5"/>
    <n v="5"/>
    <x v="4"/>
    <n v="4"/>
    <n v="20"/>
    <n v="20"/>
    <s v="Cash"/>
    <s v="N/A"/>
    <d v="2023-09-29T00:00:00"/>
  </r>
  <r>
    <s v="TXN_9587445"/>
    <s v="Coffee"/>
    <x v="0"/>
    <n v="4"/>
    <n v="4"/>
    <x v="0"/>
    <n v="2"/>
    <n v="8"/>
    <n v="8"/>
    <s v="N/A"/>
    <s v="In-store"/>
    <d v="2023-08-24T00:00:00"/>
  </r>
  <r>
    <s v="TXN_3694901"/>
    <s v="Cookie"/>
    <x v="2"/>
    <n v="2"/>
    <n v="2"/>
    <x v="2"/>
    <n v="1"/>
    <n v="2"/>
    <n v="2"/>
    <s v="N/A"/>
    <s v="In-store"/>
    <d v="2023-08-16T00:00:00"/>
  </r>
  <r>
    <s v="TXN_5749454"/>
    <s v="Juice"/>
    <x v="7"/>
    <s v="UNKNOWN"/>
    <n v="4"/>
    <x v="1"/>
    <n v="3"/>
    <n v="12"/>
    <n v="12"/>
    <s v="Digital Wallet"/>
    <s v="Takeaway"/>
    <d v="2023-12-04T00:00:00"/>
  </r>
  <r>
    <s v="TXN_8356048"/>
    <m/>
    <x v="9"/>
    <n v="5"/>
    <n v="5"/>
    <x v="4"/>
    <n v="4"/>
    <n v="20"/>
    <n v="20"/>
    <s v="Cash"/>
    <s v="Takeaway"/>
    <d v="2023-06-05T00:00:00"/>
  </r>
  <r>
    <s v="TXN_3480278"/>
    <s v="Smoothie"/>
    <x v="4"/>
    <n v="4"/>
    <n v="4"/>
    <x v="6"/>
    <n v="4"/>
    <n v="16"/>
    <n v="16"/>
    <s v="Digital Wallet"/>
    <s v="In-store"/>
    <d v="2023-12-26T00:00:00"/>
  </r>
  <r>
    <s v="TXN_9252414"/>
    <s v="Tea"/>
    <x v="6"/>
    <n v="1"/>
    <n v="1"/>
    <x v="6"/>
    <n v="1.5"/>
    <n v="1.5"/>
    <n v="1.5"/>
    <s v="N/A"/>
    <s v="In-store"/>
    <d v="2023-11-13T00:00:00"/>
  </r>
  <r>
    <s v="TXN_3010103"/>
    <s v="ERROR"/>
    <x v="9"/>
    <n v="5"/>
    <n v="5"/>
    <x v="4"/>
    <n v="4"/>
    <n v="20"/>
    <n v="20"/>
    <s v="N/A"/>
    <s v="N/A"/>
    <d v="2023-02-14T00:00:00"/>
  </r>
  <r>
    <s v="TXN_6699408"/>
    <s v="Cookie"/>
    <x v="2"/>
    <n v="5"/>
    <n v="5"/>
    <x v="2"/>
    <n v="1"/>
    <n v="5"/>
    <n v="5"/>
    <s v="Cash"/>
    <s v="Takeaway"/>
    <d v="2023-12-22T00:00:00"/>
  </r>
  <r>
    <s v="TXN_6400351"/>
    <s v="Juice"/>
    <x v="7"/>
    <n v="2"/>
    <n v="2"/>
    <x v="1"/>
    <n v="3"/>
    <n v="6"/>
    <n v="6"/>
    <s v="Digital Wallet"/>
    <s v="Takeaway"/>
    <d v="2023-08-11T00:00:00"/>
  </r>
  <r>
    <s v="TXN_1559512"/>
    <s v="Juice"/>
    <x v="7"/>
    <n v="5"/>
    <n v="5"/>
    <x v="6"/>
    <n v="3"/>
    <n v="15"/>
    <n v="15"/>
    <s v="Credit Card"/>
    <s v="N/A"/>
    <d v="2023-11-28T00:00:00"/>
  </r>
  <r>
    <s v="TXN_6091543"/>
    <s v="Coffee"/>
    <x v="0"/>
    <n v="3"/>
    <n v="3"/>
    <x v="0"/>
    <n v="2"/>
    <s v="UNKNOWN"/>
    <n v="6"/>
    <s v="N/A"/>
    <s v="In-store"/>
    <d v="2023-07-04T00:00:00"/>
  </r>
  <r>
    <s v="TXN_2842641"/>
    <s v="Cake"/>
    <x v="1"/>
    <n v="1"/>
    <n v="1"/>
    <x v="1"/>
    <n v="3"/>
    <n v="3"/>
    <n v="3"/>
    <s v="N/A"/>
    <s v="In-store"/>
    <d v="2023-06-11T00:00:00"/>
  </r>
  <r>
    <s v="TXN_8875043"/>
    <s v="Salad"/>
    <x v="3"/>
    <n v="4"/>
    <n v="4"/>
    <x v="3"/>
    <n v="5"/>
    <n v="20"/>
    <n v="20"/>
    <s v="Digital Wallet"/>
    <s v="N/A"/>
    <d v="2023-02-21T00:00:00"/>
  </r>
  <r>
    <s v="TXN_8212783"/>
    <s v="Salad"/>
    <x v="3"/>
    <n v="3"/>
    <n v="3"/>
    <x v="7"/>
    <n v="5"/>
    <n v="15"/>
    <n v="15"/>
    <s v="Credit Card"/>
    <s v="In-store"/>
    <d v="2023-03-30T00:00:00"/>
  </r>
  <r>
    <s v="TXN_2653400"/>
    <s v="Smoothie"/>
    <x v="4"/>
    <n v="1"/>
    <n v="1"/>
    <x v="4"/>
    <n v="4"/>
    <m/>
    <n v="4"/>
    <s v="Cash"/>
    <s v="N/A"/>
    <s v="ERROR"/>
  </r>
  <r>
    <s v="TXN_7343062"/>
    <s v="Sandwich"/>
    <x v="5"/>
    <n v="5"/>
    <n v="5"/>
    <x v="4"/>
    <n v="4"/>
    <n v="20"/>
    <n v="20"/>
    <s v="Digital Wallet"/>
    <s v="In-store"/>
    <d v="2023-08-11T00:00:00"/>
  </r>
  <r>
    <s v="TXN_2535099"/>
    <s v="Sandwich"/>
    <x v="5"/>
    <n v="5"/>
    <n v="5"/>
    <x v="4"/>
    <n v="4"/>
    <n v="20"/>
    <n v="20"/>
    <s v="Credit Card"/>
    <s v="In-store"/>
    <d v="2023-02-10T00:00:00"/>
  </r>
  <r>
    <s v="TXN_2951148"/>
    <s v="Sandwich"/>
    <x v="5"/>
    <n v="4"/>
    <n v="4"/>
    <x v="4"/>
    <n v="4"/>
    <n v="16"/>
    <n v="16"/>
    <s v="Cash"/>
    <s v="In-store"/>
    <d v="2023-02-21T00:00:00"/>
  </r>
  <r>
    <s v="TXN_1294101"/>
    <s v="Tea"/>
    <x v="6"/>
    <n v="5"/>
    <n v="5"/>
    <x v="5"/>
    <n v="1.5"/>
    <n v="7.5"/>
    <n v="7.5"/>
    <s v="Digital Wallet"/>
    <s v="Takeaway"/>
    <d v="2023-03-31T00:00:00"/>
  </r>
  <r>
    <s v="TXN_5579227"/>
    <s v="Smoothie"/>
    <x v="4"/>
    <s v="UNKNOWN"/>
    <n v="4"/>
    <x v="4"/>
    <n v="4"/>
    <n v="16"/>
    <n v="16"/>
    <s v="Digital Wallet"/>
    <s v="N/A"/>
    <d v="2023-06-22T00:00:00"/>
  </r>
  <r>
    <s v="TXN_8534360"/>
    <s v="Juice"/>
    <x v="7"/>
    <n v="5"/>
    <n v="5"/>
    <x v="1"/>
    <n v="3"/>
    <n v="15"/>
    <n v="15"/>
    <s v="N/A"/>
    <s v="N/A"/>
    <d v="2023-02-15T00:00:00"/>
  </r>
  <r>
    <s v="TXN_4336247"/>
    <s v="Coffee"/>
    <x v="0"/>
    <n v="5"/>
    <n v="5"/>
    <x v="0"/>
    <n v="2"/>
    <n v="10"/>
    <n v="10"/>
    <s v="Digital Wallet"/>
    <s v="Takeaway"/>
    <d v="2023-03-03T00:00:00"/>
  </r>
  <r>
    <s v="TXN_7101384"/>
    <s v="Coffee"/>
    <x v="0"/>
    <n v="1"/>
    <n v="1"/>
    <x v="6"/>
    <n v="2"/>
    <n v="2"/>
    <n v="2"/>
    <s v="N/A"/>
    <s v="N/A"/>
    <d v="2023-04-23T00:00:00"/>
  </r>
  <r>
    <s v="TXN_1356599"/>
    <s v="Cookie"/>
    <x v="2"/>
    <n v="2"/>
    <n v="2"/>
    <x v="2"/>
    <n v="1"/>
    <n v="2"/>
    <n v="2"/>
    <s v="Cash"/>
    <s v="Takeaway"/>
    <d v="2023-12-14T00:00:00"/>
  </r>
  <r>
    <s v="TXN_4568452"/>
    <s v="Cookie"/>
    <x v="2"/>
    <n v="3"/>
    <n v="3"/>
    <x v="2"/>
    <n v="1"/>
    <n v="3"/>
    <n v="3"/>
    <s v="Digital Wallet"/>
    <s v="In-store"/>
    <d v="2023-01-14T00:00:00"/>
  </r>
  <r>
    <s v="TXN_5036856"/>
    <s v="Coffee"/>
    <x v="0"/>
    <n v="5"/>
    <n v="5"/>
    <x v="0"/>
    <n v="2"/>
    <n v="10"/>
    <n v="10"/>
    <s v="Cash"/>
    <s v="In-store"/>
    <d v="2023-03-27T00:00:00"/>
  </r>
  <r>
    <s v="TXN_6927392"/>
    <s v="Salad"/>
    <x v="3"/>
    <n v="3"/>
    <n v="3"/>
    <x v="3"/>
    <n v="5"/>
    <n v="15"/>
    <n v="15"/>
    <s v="Digital Wallet"/>
    <s v="In-store"/>
    <s v="ERROR"/>
  </r>
  <r>
    <s v="TXN_5167925"/>
    <s v="Juice"/>
    <x v="7"/>
    <n v="1"/>
    <n v="1"/>
    <x v="1"/>
    <n v="3"/>
    <n v="3"/>
    <n v="3"/>
    <s v="N/A"/>
    <s v="N/A"/>
    <d v="2023-09-11T00:00:00"/>
  </r>
  <r>
    <s v="TXN_1345440"/>
    <s v="Salad"/>
    <x v="3"/>
    <n v="5"/>
    <n v="5"/>
    <x v="3"/>
    <n v="5"/>
    <n v="25"/>
    <n v="25"/>
    <s v="Cash"/>
    <s v="N/A"/>
    <d v="2023-06-20T00:00:00"/>
  </r>
  <r>
    <s v="TXN_8043218"/>
    <s v="Salad"/>
    <x v="3"/>
    <n v="2"/>
    <n v="2"/>
    <x v="3"/>
    <n v="5"/>
    <n v="10"/>
    <n v="10"/>
    <s v="Cash"/>
    <s v="In-store"/>
    <d v="2023-10-23T00:00:00"/>
  </r>
  <r>
    <s v="TXN_4026277"/>
    <s v="Tea"/>
    <x v="6"/>
    <n v="3"/>
    <n v="3"/>
    <x v="5"/>
    <n v="1.5"/>
    <n v="4.5"/>
    <n v="4.5"/>
    <s v="Digital Wallet"/>
    <s v="In-store"/>
    <d v="2023-08-27T00:00:00"/>
  </r>
  <r>
    <s v="TXN_4991731"/>
    <s v="Tea"/>
    <x v="6"/>
    <m/>
    <n v="1"/>
    <x v="5"/>
    <n v="1.5"/>
    <n v="1.5"/>
    <n v="1.5"/>
    <s v="Digital Wallet"/>
    <s v="Takeaway"/>
    <d v="2023-11-07T00:00:00"/>
  </r>
  <r>
    <s v="TXN_6196052"/>
    <s v="Smoothie"/>
    <x v="4"/>
    <n v="5"/>
    <n v="5"/>
    <x v="4"/>
    <n v="4"/>
    <s v="UNKNOWN"/>
    <n v="20"/>
    <s v="Cash"/>
    <s v="Takeaway"/>
    <d v="2023-04-07T00:00:00"/>
  </r>
  <r>
    <s v="TXN_9563024"/>
    <s v="Cookie"/>
    <x v="2"/>
    <n v="3"/>
    <n v="3"/>
    <x v="7"/>
    <n v="1"/>
    <n v="3"/>
    <n v="3"/>
    <s v="Digital Wallet"/>
    <s v="In-store"/>
    <d v="2023-09-27T00:00:00"/>
  </r>
  <r>
    <s v="TXN_8326905"/>
    <s v="Coffee"/>
    <x v="0"/>
    <n v="5"/>
    <n v="5"/>
    <x v="0"/>
    <n v="2"/>
    <n v="10"/>
    <n v="10"/>
    <s v="N/A"/>
    <s v="Takeaway"/>
    <d v="2023-03-10T00:00:00"/>
  </r>
  <r>
    <s v="TXN_3474333"/>
    <m/>
    <x v="1"/>
    <n v="3"/>
    <n v="3"/>
    <x v="1"/>
    <n v="3"/>
    <n v="9"/>
    <n v="9"/>
    <s v="Credit Card"/>
    <s v="Takeaway"/>
    <d v="2023-01-13T00:00:00"/>
  </r>
  <r>
    <s v="TXN_9918597"/>
    <s v="Smoothie"/>
    <x v="4"/>
    <n v="4"/>
    <n v="4"/>
    <x v="4"/>
    <n v="4"/>
    <n v="16"/>
    <n v="16"/>
    <s v="Digital Wallet"/>
    <s v="In-store"/>
    <d v="2023-10-17T00:00:00"/>
  </r>
  <r>
    <s v="TXN_3460926"/>
    <s v="Juice"/>
    <x v="7"/>
    <n v="3"/>
    <n v="3"/>
    <x v="1"/>
    <n v="3"/>
    <n v="9"/>
    <n v="9"/>
    <s v="Digital Wallet"/>
    <s v="Takeaway"/>
    <d v="2023-03-25T00:00:00"/>
  </r>
  <r>
    <s v="TXN_2671272"/>
    <s v="Smoothie"/>
    <x v="4"/>
    <n v="1"/>
    <n v="1"/>
    <x v="4"/>
    <n v="4"/>
    <n v="4"/>
    <n v="4"/>
    <s v="Digital Wallet"/>
    <s v="N/A"/>
    <d v="2023-02-13T00:00:00"/>
  </r>
  <r>
    <s v="TXN_8437157"/>
    <s v="Smoothie"/>
    <x v="4"/>
    <n v="4"/>
    <n v="4"/>
    <x v="4"/>
    <n v="4"/>
    <n v="16"/>
    <n v="16"/>
    <s v="Credit Card"/>
    <s v="N/A"/>
    <d v="2023-02-09T00:00:00"/>
  </r>
  <r>
    <s v="TXN_3401287"/>
    <s v="UNKNOWN"/>
    <x v="9"/>
    <n v="3"/>
    <n v="3"/>
    <x v="4"/>
    <n v="4"/>
    <n v="12"/>
    <n v="12"/>
    <s v="Cash"/>
    <s v="N/A"/>
    <d v="2023-02-12T00:00:00"/>
  </r>
  <r>
    <s v="TXN_7309365"/>
    <s v="Cake"/>
    <x v="1"/>
    <n v="2"/>
    <n v="2"/>
    <x v="1"/>
    <n v="3"/>
    <n v="6"/>
    <n v="6"/>
    <s v="Cash"/>
    <s v="N/A"/>
    <d v="2023-08-31T00:00:00"/>
  </r>
  <r>
    <s v="TXN_2175096"/>
    <s v="UNKNOWN"/>
    <x v="6"/>
    <n v="1"/>
    <n v="1"/>
    <x v="5"/>
    <n v="1.5"/>
    <n v="1.5"/>
    <n v="1.5"/>
    <s v="N/A"/>
    <s v="In-store"/>
    <d v="2023-02-25T00:00:00"/>
  </r>
  <r>
    <s v="TXN_8872997"/>
    <s v="Sandwich"/>
    <x v="5"/>
    <n v="4"/>
    <n v="4"/>
    <x v="4"/>
    <n v="4"/>
    <n v="16"/>
    <n v="16"/>
    <s v="Credit Card"/>
    <s v="In-store"/>
    <d v="2023-01-31T00:00:00"/>
  </r>
  <r>
    <s v="TXN_8425085"/>
    <s v="Juice"/>
    <x v="7"/>
    <n v="1"/>
    <n v="1"/>
    <x v="1"/>
    <n v="3"/>
    <n v="3"/>
    <n v="3"/>
    <s v="Credit Card"/>
    <s v="N/A"/>
    <d v="2023-12-23T00:00:00"/>
  </r>
  <r>
    <s v="TXN_3237919"/>
    <s v="Sandwich"/>
    <x v="5"/>
    <n v="1"/>
    <n v="1"/>
    <x v="4"/>
    <n v="4"/>
    <n v="4"/>
    <n v="4"/>
    <s v="N/A"/>
    <s v="N/A"/>
    <d v="2023-02-04T00:00:00"/>
  </r>
  <r>
    <s v="TXN_4713643"/>
    <s v="Coffee"/>
    <x v="0"/>
    <n v="5"/>
    <n v="5"/>
    <x v="7"/>
    <n v="2"/>
    <n v="10"/>
    <n v="10"/>
    <s v="N/A"/>
    <s v="N/A"/>
    <d v="2023-08-10T00:00:00"/>
  </r>
  <r>
    <s v="TXN_4806003"/>
    <s v="Cookie"/>
    <x v="2"/>
    <n v="5"/>
    <n v="5"/>
    <x v="2"/>
    <n v="1"/>
    <n v="5"/>
    <n v="5"/>
    <s v="Credit Card"/>
    <s v="N/A"/>
    <d v="2023-08-06T00:00:00"/>
  </r>
  <r>
    <s v="TXN_9089797"/>
    <s v="Coffee"/>
    <x v="0"/>
    <n v="1"/>
    <n v="1"/>
    <x v="0"/>
    <n v="2"/>
    <n v="2"/>
    <n v="2"/>
    <s v="Credit Card"/>
    <s v="Takeaway"/>
    <d v="2023-09-19T00:00:00"/>
  </r>
  <r>
    <s v="TXN_5449092"/>
    <s v="Juice"/>
    <x v="7"/>
    <n v="4"/>
    <n v="4"/>
    <x v="1"/>
    <n v="3"/>
    <n v="12"/>
    <n v="12"/>
    <s v="N/A"/>
    <s v="N/A"/>
    <d v="2023-06-11T00:00:00"/>
  </r>
  <r>
    <s v="TXN_6097144"/>
    <s v="Juice"/>
    <x v="7"/>
    <n v="5"/>
    <n v="5"/>
    <x v="1"/>
    <n v="3"/>
    <n v="15"/>
    <n v="15"/>
    <s v="N/A"/>
    <s v="Takeaway"/>
    <d v="2023-01-27T00:00:00"/>
  </r>
  <r>
    <s v="TXN_6483589"/>
    <s v="Juice"/>
    <x v="7"/>
    <n v="3"/>
    <n v="3"/>
    <x v="1"/>
    <n v="3"/>
    <n v="9"/>
    <n v="9"/>
    <s v="Digital Wallet"/>
    <s v="N/A"/>
    <d v="2023-10-13T00:00:00"/>
  </r>
  <r>
    <s v="TXN_8516055"/>
    <s v="UNKNOWN"/>
    <x v="9"/>
    <n v="5"/>
    <n v="5"/>
    <x v="4"/>
    <n v="4"/>
    <n v="20"/>
    <n v="20"/>
    <s v="Credit Card"/>
    <s v="Takeaway"/>
    <d v="2023-04-17T00:00:00"/>
  </r>
  <r>
    <s v="TXN_5430694"/>
    <s v="Salad"/>
    <x v="3"/>
    <s v="UNKNOWN"/>
    <n v="5"/>
    <x v="3"/>
    <n v="5"/>
    <n v="25"/>
    <n v="25"/>
    <s v="N/A"/>
    <s v="N/A"/>
    <d v="2023-08-24T00:00:00"/>
  </r>
  <r>
    <s v="TXN_3024493"/>
    <s v="Smoothie"/>
    <x v="4"/>
    <n v="1"/>
    <n v="1"/>
    <x v="4"/>
    <n v="4"/>
    <n v="4"/>
    <n v="4"/>
    <s v="Credit Card"/>
    <s v="In-store"/>
    <m/>
  </r>
  <r>
    <s v="TXN_2078232"/>
    <s v="Tea"/>
    <x v="6"/>
    <n v="1"/>
    <n v="1"/>
    <x v="5"/>
    <n v="1.5"/>
    <n v="1.5"/>
    <n v="1.5"/>
    <s v="N/A"/>
    <s v="N/A"/>
    <d v="2023-06-11T00:00:00"/>
  </r>
  <r>
    <s v="TXN_7551689"/>
    <s v="Cookie"/>
    <x v="2"/>
    <n v="5"/>
    <n v="5"/>
    <x v="2"/>
    <n v="1"/>
    <n v="5"/>
    <n v="5"/>
    <s v="Cash"/>
    <s v="N/A"/>
    <d v="2023-09-16T00:00:00"/>
  </r>
  <r>
    <s v="TXN_8408103"/>
    <s v="Sandwich"/>
    <x v="5"/>
    <n v="5"/>
    <n v="5"/>
    <x v="4"/>
    <n v="4"/>
    <s v="UNKNOWN"/>
    <n v="20"/>
    <s v="N/A"/>
    <s v="Takeaway"/>
    <d v="2023-06-01T00:00:00"/>
  </r>
  <r>
    <s v="TXN_5862795"/>
    <s v="Salad"/>
    <x v="3"/>
    <n v="2"/>
    <n v="2"/>
    <x v="7"/>
    <n v="5"/>
    <n v="10"/>
    <n v="10"/>
    <s v="Digital Wallet"/>
    <s v="N/A"/>
    <d v="2023-02-25T00:00:00"/>
  </r>
  <r>
    <s v="TXN_9348801"/>
    <s v="Cake"/>
    <x v="1"/>
    <n v="1"/>
    <n v="1"/>
    <x v="1"/>
    <n v="3"/>
    <n v="3"/>
    <n v="3"/>
    <s v="N/A"/>
    <s v="N/A"/>
    <d v="2023-11-29T00:00:00"/>
  </r>
  <r>
    <s v="TXN_8688565"/>
    <s v="Smoothie"/>
    <x v="4"/>
    <n v="5"/>
    <n v="5"/>
    <x v="4"/>
    <n v="4"/>
    <n v="20"/>
    <n v="20"/>
    <s v="Digital Wallet"/>
    <s v="N/A"/>
    <d v="2023-05-23T00:00:00"/>
  </r>
  <r>
    <s v="TXN_3067195"/>
    <s v="Salad"/>
    <x v="3"/>
    <n v="3"/>
    <n v="3"/>
    <x v="3"/>
    <n v="5"/>
    <n v="15"/>
    <n v="15"/>
    <s v="Cash"/>
    <s v="N/A"/>
    <d v="2023-12-03T00:00:00"/>
  </r>
  <r>
    <s v="TXN_2710603"/>
    <s v="Smoothie"/>
    <x v="4"/>
    <n v="5"/>
    <n v="5"/>
    <x v="4"/>
    <n v="4"/>
    <n v="20"/>
    <n v="20"/>
    <s v="N/A"/>
    <s v="Takeaway"/>
    <d v="2023-02-02T00:00:00"/>
  </r>
  <r>
    <s v="TXN_8978004"/>
    <s v="Coffee"/>
    <x v="0"/>
    <n v="2"/>
    <n v="2"/>
    <x v="0"/>
    <n v="2"/>
    <n v="4"/>
    <n v="4"/>
    <s v="Digital Wallet"/>
    <s v="In-store"/>
    <d v="2023-04-01T00:00:00"/>
  </r>
  <r>
    <s v="TXN_9679889"/>
    <s v="Sandwich"/>
    <x v="5"/>
    <n v="3"/>
    <n v="3"/>
    <x v="4"/>
    <n v="4"/>
    <n v="12"/>
    <n v="12"/>
    <s v="Credit Card"/>
    <s v="In-store"/>
    <d v="2023-06-18T00:00:00"/>
  </r>
  <r>
    <s v="TXN_9818163"/>
    <s v="Tea"/>
    <x v="6"/>
    <n v="2"/>
    <n v="2"/>
    <x v="8"/>
    <n v="1.5"/>
    <n v="3"/>
    <n v="3"/>
    <s v="Digital Wallet"/>
    <s v="N/A"/>
    <d v="2023-10-23T00:00:00"/>
  </r>
  <r>
    <s v="TXN_7010020"/>
    <s v="Cake"/>
    <x v="1"/>
    <n v="5"/>
    <n v="5"/>
    <x v="8"/>
    <n v="3"/>
    <n v="15"/>
    <n v="15"/>
    <s v="N/A"/>
    <s v="In-store"/>
    <d v="2023-08-07T00:00:00"/>
  </r>
  <r>
    <s v="TXN_1712662"/>
    <s v="Juice"/>
    <x v="7"/>
    <n v="2"/>
    <n v="2"/>
    <x v="1"/>
    <n v="3"/>
    <n v="6"/>
    <n v="6"/>
    <s v="Cash"/>
    <s v="N/A"/>
    <d v="2023-05-31T00:00:00"/>
  </r>
  <r>
    <s v="TXN_4077799"/>
    <s v="Cake"/>
    <x v="1"/>
    <n v="4"/>
    <n v="4"/>
    <x v="1"/>
    <n v="3"/>
    <n v="12"/>
    <n v="12"/>
    <s v="Digital Wallet"/>
    <s v="Takeaway"/>
    <d v="2023-08-12T00:00:00"/>
  </r>
  <r>
    <s v="TXN_8225571"/>
    <s v="Tea"/>
    <x v="6"/>
    <n v="4"/>
    <n v="4"/>
    <x v="6"/>
    <n v="1.5"/>
    <n v="6"/>
    <n v="6"/>
    <s v="Digital Wallet"/>
    <s v="N/A"/>
    <d v="2023-01-17T00:00:00"/>
  </r>
  <r>
    <s v="TXN_3103520"/>
    <s v="Cake"/>
    <x v="1"/>
    <n v="3"/>
    <n v="3"/>
    <x v="1"/>
    <n v="3"/>
    <n v="9"/>
    <n v="9"/>
    <s v="N/A"/>
    <s v="N/A"/>
    <d v="2023-09-04T00:00:00"/>
  </r>
  <r>
    <s v="TXN_2084080"/>
    <s v="Cookie"/>
    <x v="2"/>
    <n v="4"/>
    <n v="4"/>
    <x v="2"/>
    <n v="1"/>
    <n v="4"/>
    <n v="4"/>
    <s v="Digital Wallet"/>
    <s v="Takeaway"/>
    <d v="2023-09-22T00:00:00"/>
  </r>
  <r>
    <s v="TXN_2740398"/>
    <s v="Cookie"/>
    <x v="2"/>
    <n v="4"/>
    <n v="4"/>
    <x v="2"/>
    <n v="1"/>
    <n v="4"/>
    <n v="4"/>
    <s v="Digital Wallet"/>
    <s v="In-store"/>
    <s v="ERROR"/>
  </r>
  <r>
    <s v="TXN_8046057"/>
    <s v="Coffee"/>
    <x v="0"/>
    <n v="1"/>
    <n v="1"/>
    <x v="0"/>
    <n v="2"/>
    <n v="2"/>
    <n v="2"/>
    <s v="Credit Card"/>
    <s v="In-store"/>
    <d v="2023-11-24T00:00:00"/>
  </r>
  <r>
    <s v="TXN_5832968"/>
    <s v="Salad"/>
    <x v="3"/>
    <n v="5"/>
    <n v="5"/>
    <x v="3"/>
    <n v="5"/>
    <n v="25"/>
    <n v="25"/>
    <s v="N/A"/>
    <s v="Takeaway"/>
    <d v="2023-06-05T00:00:00"/>
  </r>
  <r>
    <s v="TXN_6995665"/>
    <s v="Tea"/>
    <x v="6"/>
    <n v="2"/>
    <n v="2"/>
    <x v="5"/>
    <n v="1.5"/>
    <n v="3"/>
    <n v="3"/>
    <s v="N/A"/>
    <s v="N/A"/>
    <s v="ERROR"/>
  </r>
  <r>
    <s v="TXN_3752448"/>
    <s v="Cake"/>
    <x v="1"/>
    <n v="5"/>
    <n v="5"/>
    <x v="1"/>
    <n v="3"/>
    <n v="15"/>
    <n v="15"/>
    <s v="Digital Wallet"/>
    <s v="Takeaway"/>
    <d v="2023-05-16T00:00:00"/>
  </r>
  <r>
    <s v="TXN_3842881"/>
    <s v="Salad"/>
    <x v="3"/>
    <n v="5"/>
    <n v="5"/>
    <x v="3"/>
    <n v="5"/>
    <n v="25"/>
    <n v="25"/>
    <s v="N/A"/>
    <s v="N/A"/>
    <d v="2023-01-25T00:00:00"/>
  </r>
  <r>
    <s v="TXN_4060160"/>
    <s v="Coffee"/>
    <x v="0"/>
    <n v="4"/>
    <n v="4"/>
    <x v="0"/>
    <n v="2"/>
    <n v="8"/>
    <n v="8"/>
    <s v="N/A"/>
    <s v="In-store"/>
    <d v="2023-07-05T00:00:00"/>
  </r>
  <r>
    <s v="TXN_3847405"/>
    <s v="Sandwich"/>
    <x v="5"/>
    <n v="1"/>
    <n v="1"/>
    <x v="4"/>
    <n v="4"/>
    <n v="4"/>
    <n v="4"/>
    <s v="Digital Wallet"/>
    <s v="Takeaway"/>
    <d v="2023-06-15T00:00:00"/>
  </r>
  <r>
    <s v="TXN_5103644"/>
    <s v="Cake"/>
    <x v="1"/>
    <n v="4"/>
    <n v="4"/>
    <x v="1"/>
    <n v="3"/>
    <n v="12"/>
    <n v="12"/>
    <s v="Credit Card"/>
    <s v="Takeaway"/>
    <d v="2023-04-17T00:00:00"/>
  </r>
  <r>
    <s v="TXN_6846020"/>
    <s v="Juice"/>
    <x v="7"/>
    <n v="5"/>
    <n v="5"/>
    <x v="7"/>
    <n v="3"/>
    <n v="15"/>
    <n v="15"/>
    <s v="N/A"/>
    <s v="Takeaway"/>
    <d v="2023-05-03T00:00:00"/>
  </r>
  <r>
    <s v="TXN_7763764"/>
    <s v="Cookie"/>
    <x v="2"/>
    <n v="2"/>
    <n v="2"/>
    <x v="2"/>
    <n v="1"/>
    <n v="2"/>
    <n v="2"/>
    <s v="N/A"/>
    <s v="In-store"/>
    <s v="ERROR"/>
  </r>
  <r>
    <s v="TXN_4758849"/>
    <s v="Cake"/>
    <x v="1"/>
    <n v="2"/>
    <n v="2"/>
    <x v="1"/>
    <n v="3"/>
    <n v="6"/>
    <n v="6"/>
    <s v="N/A"/>
    <s v="N/A"/>
    <d v="2023-06-23T00:00:00"/>
  </r>
  <r>
    <s v="TXN_1034651"/>
    <s v="Sandwich"/>
    <x v="5"/>
    <n v="3"/>
    <n v="3"/>
    <x v="4"/>
    <n v="4"/>
    <n v="12"/>
    <n v="12"/>
    <s v="N/A"/>
    <s v="Takeaway"/>
    <d v="2023-07-06T00:00:00"/>
  </r>
  <r>
    <s v="TXN_4128921"/>
    <s v="Salad"/>
    <x v="3"/>
    <n v="4"/>
    <n v="4"/>
    <x v="3"/>
    <n v="5"/>
    <n v="20"/>
    <n v="20"/>
    <s v="N/A"/>
    <s v="Takeaway"/>
    <d v="2023-09-11T00:00:00"/>
  </r>
  <r>
    <s v="TXN_8925566"/>
    <s v="Tea"/>
    <x v="6"/>
    <n v="2"/>
    <n v="2"/>
    <x v="5"/>
    <n v="1.5"/>
    <n v="3"/>
    <n v="3"/>
    <s v="Digital Wallet"/>
    <s v="In-store"/>
    <d v="2023-08-07T00:00:00"/>
  </r>
  <r>
    <s v="TXN_1679800"/>
    <s v="Smoothie"/>
    <x v="4"/>
    <n v="4"/>
    <n v="4"/>
    <x v="4"/>
    <n v="4"/>
    <n v="16"/>
    <n v="16"/>
    <s v="Cash"/>
    <s v="In-store"/>
    <d v="2023-10-17T00:00:00"/>
  </r>
  <r>
    <s v="TXN_3785678"/>
    <s v="Tea"/>
    <x v="6"/>
    <n v="1"/>
    <n v="1"/>
    <x v="5"/>
    <n v="1.5"/>
    <n v="1.5"/>
    <n v="1.5"/>
    <s v="Credit Card"/>
    <s v="Takeaway"/>
    <d v="2023-03-13T00:00:00"/>
  </r>
  <r>
    <s v="TXN_1056256"/>
    <s v="Cake"/>
    <x v="1"/>
    <n v="4"/>
    <n v="4"/>
    <x v="1"/>
    <n v="3"/>
    <n v="12"/>
    <n v="12"/>
    <s v="N/A"/>
    <s v="In-store"/>
    <d v="2023-12-04T00:00:00"/>
  </r>
  <r>
    <s v="TXN_8712303"/>
    <s v="ERROR"/>
    <x v="1"/>
    <n v="2"/>
    <n v="2"/>
    <x v="1"/>
    <n v="3"/>
    <n v="6"/>
    <n v="6"/>
    <s v="Credit Card"/>
    <s v="Takeaway"/>
    <d v="2023-08-14T00:00:00"/>
  </r>
  <r>
    <s v="TXN_2289122"/>
    <s v="Smoothie"/>
    <x v="4"/>
    <n v="4"/>
    <n v="4"/>
    <x v="4"/>
    <n v="4"/>
    <n v="16"/>
    <n v="16"/>
    <s v="Cash"/>
    <s v="In-store"/>
    <d v="2023-08-20T00:00:00"/>
  </r>
  <r>
    <s v="TXN_2988434"/>
    <s v="Juice"/>
    <x v="7"/>
    <n v="1"/>
    <n v="1"/>
    <x v="1"/>
    <n v="3"/>
    <n v="3"/>
    <n v="3"/>
    <s v="Digital Wallet"/>
    <s v="In-store"/>
    <d v="2023-12-09T00:00:00"/>
  </r>
  <r>
    <s v="TXN_1197536"/>
    <s v="Salad"/>
    <x v="3"/>
    <n v="3"/>
    <n v="3"/>
    <x v="3"/>
    <n v="5"/>
    <n v="15"/>
    <n v="15"/>
    <s v="N/A"/>
    <s v="Takeaway"/>
    <d v="2023-10-02T00:00:00"/>
  </r>
  <r>
    <s v="TXN_7327362"/>
    <s v="Coffee"/>
    <x v="0"/>
    <n v="5"/>
    <n v="5"/>
    <x v="0"/>
    <n v="2"/>
    <n v="10"/>
    <n v="10"/>
    <s v="Credit Card"/>
    <s v="In-store"/>
    <d v="2023-06-29T00:00:00"/>
  </r>
  <r>
    <s v="TXN_5628251"/>
    <s v="Cake"/>
    <x v="1"/>
    <n v="4"/>
    <n v="4"/>
    <x v="1"/>
    <n v="3"/>
    <n v="12"/>
    <n v="12"/>
    <s v="Credit Card"/>
    <s v="N/A"/>
    <d v="2023-11-14T00:00:00"/>
  </r>
  <r>
    <s v="TXN_2687748"/>
    <s v="Juice"/>
    <x v="7"/>
    <n v="3"/>
    <n v="3"/>
    <x v="1"/>
    <n v="3"/>
    <n v="9"/>
    <n v="9"/>
    <s v="N/A"/>
    <s v="Takeaway"/>
    <d v="2023-02-26T00:00:00"/>
  </r>
  <r>
    <s v="TXN_8309656"/>
    <s v="Sandwich"/>
    <x v="5"/>
    <n v="3"/>
    <n v="3"/>
    <x v="4"/>
    <n v="4"/>
    <n v="12"/>
    <n v="12"/>
    <s v="N/A"/>
    <s v="Takeaway"/>
    <d v="2023-01-04T00:00:00"/>
  </r>
  <r>
    <s v="TXN_7597276"/>
    <s v="Smoothie"/>
    <x v="4"/>
    <n v="4"/>
    <n v="4"/>
    <x v="4"/>
    <n v="4"/>
    <n v="16"/>
    <n v="16"/>
    <s v="Digital Wallet"/>
    <s v="N/A"/>
    <d v="2023-05-01T00:00:00"/>
  </r>
  <r>
    <s v="TXN_4360906"/>
    <s v="Sandwich"/>
    <x v="5"/>
    <n v="2"/>
    <n v="2"/>
    <x v="4"/>
    <n v="4"/>
    <n v="8"/>
    <n v="8"/>
    <s v="N/A"/>
    <s v="In-store"/>
    <d v="2023-06-11T00:00:00"/>
  </r>
  <r>
    <s v="TXN_6000890"/>
    <s v="Coffee"/>
    <x v="0"/>
    <n v="3"/>
    <n v="3"/>
    <x v="0"/>
    <n v="2"/>
    <n v="6"/>
    <n v="6"/>
    <s v="Digital Wallet"/>
    <s v="In-store"/>
    <d v="2023-01-06T00:00:00"/>
  </r>
  <r>
    <s v="TXN_8917565"/>
    <s v="Coffee"/>
    <x v="0"/>
    <n v="1"/>
    <n v="1"/>
    <x v="0"/>
    <n v="2"/>
    <n v="2"/>
    <n v="2"/>
    <s v="Cash"/>
    <s v="N/A"/>
    <d v="2023-11-19T00:00:00"/>
  </r>
  <r>
    <s v="TXN_6264113"/>
    <s v="Coffee"/>
    <x v="0"/>
    <n v="4"/>
    <n v="4"/>
    <x v="0"/>
    <n v="2"/>
    <n v="8"/>
    <n v="8"/>
    <s v="N/A"/>
    <s v="N/A"/>
    <d v="2023-12-02T00:00:00"/>
  </r>
  <r>
    <s v="TXN_3603434"/>
    <s v="Coffee"/>
    <x v="0"/>
    <n v="5"/>
    <n v="5"/>
    <x v="0"/>
    <n v="2"/>
    <n v="10"/>
    <n v="10"/>
    <s v="N/A"/>
    <s v="In-store"/>
    <d v="2023-01-05T00:00:00"/>
  </r>
  <r>
    <s v="TXN_7976129"/>
    <s v="Cake"/>
    <x v="1"/>
    <n v="3"/>
    <n v="3"/>
    <x v="1"/>
    <n v="3"/>
    <n v="9"/>
    <n v="9"/>
    <s v="N/A"/>
    <s v="In-store"/>
    <d v="2023-03-03T00:00:00"/>
  </r>
  <r>
    <s v="TXN_7420434"/>
    <s v="Coffee"/>
    <x v="0"/>
    <n v="4"/>
    <n v="4"/>
    <x v="0"/>
    <n v="2"/>
    <n v="8"/>
    <n v="8"/>
    <s v="Credit Card"/>
    <s v="Takeaway"/>
    <d v="2023-07-16T00:00:00"/>
  </r>
  <r>
    <s v="TXN_5818852"/>
    <s v="Juice"/>
    <x v="7"/>
    <n v="2"/>
    <n v="2"/>
    <x v="1"/>
    <n v="3"/>
    <n v="6"/>
    <n v="6"/>
    <s v="N/A"/>
    <s v="N/A"/>
    <d v="2023-03-04T00:00:00"/>
  </r>
  <r>
    <s v="TXN_9976598"/>
    <s v="Juice"/>
    <x v="7"/>
    <n v="4"/>
    <n v="4"/>
    <x v="1"/>
    <n v="3"/>
    <n v="12"/>
    <n v="12"/>
    <s v="N/A"/>
    <s v="Takeaway"/>
    <d v="2023-01-10T00:00:00"/>
  </r>
  <r>
    <s v="TXN_1556046"/>
    <s v="Sandwich"/>
    <x v="5"/>
    <n v="4"/>
    <n v="4"/>
    <x v="4"/>
    <n v="4"/>
    <n v="16"/>
    <n v="16"/>
    <s v="Credit Card"/>
    <s v="Takeaway"/>
    <d v="2023-04-09T00:00:00"/>
  </r>
  <r>
    <s v="TXN_7129511"/>
    <s v="Coffee"/>
    <x v="0"/>
    <n v="5"/>
    <n v="5"/>
    <x v="0"/>
    <n v="2"/>
    <n v="10"/>
    <n v="10"/>
    <s v="Cash"/>
    <s v="Takeaway"/>
    <d v="2023-10-29T00:00:00"/>
  </r>
  <r>
    <s v="TXN_6324434"/>
    <s v="Coffee"/>
    <x v="0"/>
    <n v="4"/>
    <n v="4"/>
    <x v="0"/>
    <n v="2"/>
    <n v="8"/>
    <n v="8"/>
    <s v="Cash"/>
    <s v="Takeaway"/>
    <d v="2023-12-04T00:00:00"/>
  </r>
  <r>
    <s v="TXN_2380352"/>
    <s v="Tea"/>
    <x v="6"/>
    <n v="3"/>
    <n v="3"/>
    <x v="5"/>
    <n v="1.5"/>
    <n v="4.5"/>
    <n v="4.5"/>
    <s v="Digital Wallet"/>
    <s v="N/A"/>
    <d v="2023-11-03T00:00:00"/>
  </r>
  <r>
    <s v="TXN_6455325"/>
    <s v="Juice"/>
    <x v="7"/>
    <n v="4"/>
    <n v="4"/>
    <x v="1"/>
    <n v="3"/>
    <n v="12"/>
    <n v="12"/>
    <s v="Credit Card"/>
    <s v="In-store"/>
    <d v="2023-01-05T00:00:00"/>
  </r>
  <r>
    <s v="TXN_6682253"/>
    <s v="Tea"/>
    <x v="6"/>
    <n v="5"/>
    <n v="5"/>
    <x v="5"/>
    <n v="1.5"/>
    <n v="7.5"/>
    <n v="7.5"/>
    <s v="Cash"/>
    <s v="In-store"/>
    <d v="2023-02-17T00:00:00"/>
  </r>
  <r>
    <s v="TXN_8220657"/>
    <s v="ERROR"/>
    <x v="6"/>
    <n v="2"/>
    <n v="2"/>
    <x v="5"/>
    <n v="1.5"/>
    <m/>
    <n v="3"/>
    <s v="Cash"/>
    <s v="N/A"/>
    <d v="2023-08-13T00:00:00"/>
  </r>
  <r>
    <s v="TXN_7819240"/>
    <s v="Smoothie"/>
    <x v="4"/>
    <n v="5"/>
    <n v="5"/>
    <x v="4"/>
    <n v="4"/>
    <n v="20"/>
    <n v="20"/>
    <s v="Cash"/>
    <s v="In-store"/>
    <d v="2023-03-06T00:00:00"/>
  </r>
  <r>
    <s v="TXN_4451380"/>
    <s v="Cookie"/>
    <x v="2"/>
    <n v="3"/>
    <n v="3"/>
    <x v="2"/>
    <n v="1"/>
    <n v="3"/>
    <n v="3"/>
    <s v="Digital Wallet"/>
    <s v="In-store"/>
    <d v="2023-07-10T00:00:00"/>
  </r>
  <r>
    <s v="TXN_2482298"/>
    <s v="Salad"/>
    <x v="3"/>
    <n v="2"/>
    <n v="2"/>
    <x v="3"/>
    <n v="5"/>
    <n v="10"/>
    <n v="10"/>
    <s v="N/A"/>
    <s v="Takeaway"/>
    <d v="2023-06-15T00:00:00"/>
  </r>
  <r>
    <s v="TXN_2606750"/>
    <s v="Tea"/>
    <x v="6"/>
    <n v="3"/>
    <n v="3"/>
    <x v="5"/>
    <n v="1.5"/>
    <n v="4.5"/>
    <n v="4.5"/>
    <s v="Cash"/>
    <s v="N/A"/>
    <d v="2023-06-20T00:00:00"/>
  </r>
  <r>
    <s v="TXN_4493874"/>
    <s v="Cookie"/>
    <x v="2"/>
    <n v="5"/>
    <n v="5"/>
    <x v="2"/>
    <n v="1"/>
    <s v="UNKNOWN"/>
    <n v="5"/>
    <s v="N/A"/>
    <s v="In-store"/>
    <d v="2023-11-19T00:00:00"/>
  </r>
  <r>
    <s v="TXN_2705302"/>
    <s v="Salad"/>
    <x v="3"/>
    <n v="2"/>
    <n v="2"/>
    <x v="3"/>
    <n v="5"/>
    <n v="10"/>
    <n v="10"/>
    <s v="Credit Card"/>
    <s v="N/A"/>
    <d v="2023-01-18T00:00:00"/>
  </r>
  <r>
    <s v="TXN_3706167"/>
    <s v="Sandwich"/>
    <x v="5"/>
    <n v="5"/>
    <n v="5"/>
    <x v="4"/>
    <n v="4"/>
    <n v="20"/>
    <n v="20"/>
    <s v="Digital Wallet"/>
    <s v="Takeaway"/>
    <d v="2023-10-02T00:00:00"/>
  </r>
  <r>
    <s v="TXN_7414587"/>
    <s v="Tea"/>
    <x v="6"/>
    <n v="3"/>
    <n v="3"/>
    <x v="5"/>
    <n v="1.5"/>
    <n v="4.5"/>
    <n v="4.5"/>
    <s v="Cash"/>
    <s v="Takeaway"/>
    <d v="2023-03-22T00:00:00"/>
  </r>
  <r>
    <s v="TXN_3360649"/>
    <s v="Cookie"/>
    <x v="2"/>
    <n v="2"/>
    <n v="2"/>
    <x v="2"/>
    <n v="1"/>
    <n v="2"/>
    <n v="2"/>
    <s v="N/A"/>
    <s v="Takeaway"/>
    <d v="2023-09-10T00:00:00"/>
  </r>
  <r>
    <s v="TXN_6132245"/>
    <s v="Salad"/>
    <x v="3"/>
    <n v="2"/>
    <n v="2"/>
    <x v="3"/>
    <n v="5"/>
    <n v="10"/>
    <n v="10"/>
    <s v="Digital Wallet"/>
    <s v="N/A"/>
    <d v="2023-06-01T00:00:00"/>
  </r>
  <r>
    <s v="TXN_2633322"/>
    <s v="Salad"/>
    <x v="3"/>
    <n v="4"/>
    <n v="4"/>
    <x v="7"/>
    <n v="5"/>
    <n v="20"/>
    <n v="20"/>
    <s v="Digital Wallet"/>
    <s v="N/A"/>
    <d v="2023-01-15T00:00:00"/>
  </r>
  <r>
    <s v="TXN_9910333"/>
    <s v="Cake"/>
    <x v="1"/>
    <n v="2"/>
    <n v="2"/>
    <x v="1"/>
    <n v="3"/>
    <n v="6"/>
    <n v="6"/>
    <s v="N/A"/>
    <s v="In-store"/>
    <d v="2023-09-15T00:00:00"/>
  </r>
  <r>
    <s v="TXN_7321479"/>
    <s v="Cake"/>
    <x v="1"/>
    <n v="1"/>
    <n v="1"/>
    <x v="1"/>
    <n v="3"/>
    <n v="3"/>
    <n v="3"/>
    <s v="N/A"/>
    <s v="N/A"/>
    <d v="2023-10-31T00:00:00"/>
  </r>
  <r>
    <s v="TXN_4315166"/>
    <s v="Sandwich"/>
    <x v="5"/>
    <n v="2"/>
    <n v="2"/>
    <x v="4"/>
    <n v="4"/>
    <n v="8"/>
    <n v="8"/>
    <s v="Digital Wallet"/>
    <s v="Takeaway"/>
    <d v="2023-06-10T00:00:00"/>
  </r>
  <r>
    <s v="TXN_7843112"/>
    <s v="Cookie"/>
    <x v="2"/>
    <n v="4"/>
    <n v="4"/>
    <x v="2"/>
    <n v="1"/>
    <n v="4"/>
    <n v="4"/>
    <s v="N/A"/>
    <s v="N/A"/>
    <d v="2023-01-25T00:00:00"/>
  </r>
  <r>
    <s v="TXN_2879791"/>
    <s v="Sandwich"/>
    <x v="5"/>
    <n v="1"/>
    <n v="1"/>
    <x v="4"/>
    <n v="4"/>
    <n v="4"/>
    <n v="4"/>
    <s v="N/A"/>
    <s v="N/A"/>
    <d v="2023-07-10T00:00:00"/>
  </r>
  <r>
    <s v="TXN_2503128"/>
    <s v="Cake"/>
    <x v="1"/>
    <n v="1"/>
    <n v="1"/>
    <x v="1"/>
    <n v="3"/>
    <n v="3"/>
    <n v="3"/>
    <s v="Cash"/>
    <s v="In-store"/>
    <d v="2023-01-12T00:00:00"/>
  </r>
  <r>
    <s v="TXN_3091574"/>
    <s v="Cookie"/>
    <x v="2"/>
    <n v="5"/>
    <n v="5"/>
    <x v="2"/>
    <n v="1"/>
    <n v="5"/>
    <n v="5"/>
    <s v="N/A"/>
    <s v="In-store"/>
    <d v="2023-07-29T00:00:00"/>
  </r>
  <r>
    <s v="TXN_2371763"/>
    <s v="Sandwich"/>
    <x v="5"/>
    <n v="4"/>
    <n v="4"/>
    <x v="4"/>
    <n v="4"/>
    <n v="16"/>
    <n v="16"/>
    <s v="Cash"/>
    <s v="N/A"/>
    <d v="2023-05-17T00:00:00"/>
  </r>
  <r>
    <s v="TXN_5726114"/>
    <s v="Smoothie"/>
    <x v="4"/>
    <n v="3"/>
    <n v="3"/>
    <x v="4"/>
    <n v="4"/>
    <n v="12"/>
    <n v="12"/>
    <s v="Digital Wallet"/>
    <s v="Takeaway"/>
    <d v="2023-07-14T00:00:00"/>
  </r>
  <r>
    <s v="TXN_1079844"/>
    <s v="Salad"/>
    <x v="3"/>
    <n v="2"/>
    <n v="2"/>
    <x v="3"/>
    <n v="5"/>
    <n v="10"/>
    <n v="10"/>
    <s v="Digital Wallet"/>
    <s v="N/A"/>
    <d v="2023-10-27T00:00:00"/>
  </r>
  <r>
    <s v="TXN_8726097"/>
    <s v="Tea"/>
    <x v="6"/>
    <n v="1"/>
    <n v="1"/>
    <x v="5"/>
    <n v="1.5"/>
    <n v="1.5"/>
    <n v="1.5"/>
    <s v="Digital Wallet"/>
    <s v="Takeaway"/>
    <s v="ERROR"/>
  </r>
  <r>
    <s v="TXN_1633337"/>
    <s v="Salad"/>
    <x v="3"/>
    <n v="5"/>
    <n v="5"/>
    <x v="3"/>
    <n v="5"/>
    <n v="25"/>
    <n v="25"/>
    <s v="Credit Card"/>
    <s v="N/A"/>
    <d v="2023-06-29T00:00:00"/>
  </r>
  <r>
    <s v="TXN_5222176"/>
    <s v="Cookie"/>
    <x v="2"/>
    <n v="4"/>
    <n v="4"/>
    <x v="2"/>
    <n v="1"/>
    <n v="4"/>
    <n v="4"/>
    <s v="N/A"/>
    <s v="In-store"/>
    <d v="2023-01-11T00:00:00"/>
  </r>
  <r>
    <s v="TXN_7480940"/>
    <s v="Coffee"/>
    <x v="0"/>
    <n v="2"/>
    <n v="2"/>
    <x v="0"/>
    <n v="2"/>
    <n v="4"/>
    <n v="4"/>
    <s v="Cash"/>
    <s v="In-store"/>
    <d v="2023-01-25T00:00:00"/>
  </r>
  <r>
    <s v="TXN_2437508"/>
    <s v="Salad"/>
    <x v="3"/>
    <n v="2"/>
    <n v="2"/>
    <x v="3"/>
    <n v="5"/>
    <n v="10"/>
    <n v="10"/>
    <s v="N/A"/>
    <s v="Takeaway"/>
    <d v="2023-11-20T00:00:00"/>
  </r>
  <r>
    <s v="TXN_7445500"/>
    <s v="Salad"/>
    <x v="3"/>
    <n v="4"/>
    <n v="4"/>
    <x v="3"/>
    <n v="5"/>
    <n v="20"/>
    <n v="20"/>
    <s v="Cash"/>
    <s v="In-store"/>
    <m/>
  </r>
  <r>
    <s v="TXN_5036614"/>
    <s v="Smoothie"/>
    <x v="4"/>
    <n v="4"/>
    <n v="4"/>
    <x v="4"/>
    <n v="4"/>
    <n v="16"/>
    <n v="16"/>
    <s v="Digital Wallet"/>
    <s v="In-store"/>
    <d v="2023-10-10T00:00:00"/>
  </r>
  <r>
    <s v="TXN_9731164"/>
    <s v="Salad"/>
    <x v="3"/>
    <n v="1"/>
    <n v="1"/>
    <x v="3"/>
    <n v="5"/>
    <n v="5"/>
    <n v="5"/>
    <s v="Cash"/>
    <s v="N/A"/>
    <d v="2023-12-07T00:00:00"/>
  </r>
  <r>
    <s v="TXN_1417291"/>
    <s v="Juice"/>
    <x v="7"/>
    <n v="4"/>
    <n v="4"/>
    <x v="1"/>
    <n v="3"/>
    <n v="12"/>
    <n v="12"/>
    <s v="Digital Wallet"/>
    <s v="In-store"/>
    <d v="2023-05-11T00:00:00"/>
  </r>
  <r>
    <s v="TXN_9792093"/>
    <s v="Sandwich"/>
    <x v="5"/>
    <n v="1"/>
    <n v="1"/>
    <x v="4"/>
    <n v="4"/>
    <n v="4"/>
    <n v="4"/>
    <s v="N/A"/>
    <s v="In-store"/>
    <d v="2023-09-28T00:00:00"/>
  </r>
  <r>
    <s v="TXN_9989239"/>
    <s v="Tea"/>
    <x v="6"/>
    <n v="5"/>
    <n v="5"/>
    <x v="5"/>
    <n v="1.5"/>
    <m/>
    <n v="7.5"/>
    <s v="N/A"/>
    <s v="In-store"/>
    <d v="2023-04-28T00:00:00"/>
  </r>
  <r>
    <s v="TXN_6055570"/>
    <s v="Tea"/>
    <x v="6"/>
    <n v="3"/>
    <n v="3"/>
    <x v="5"/>
    <n v="1.5"/>
    <n v="4.5"/>
    <n v="4.5"/>
    <s v="Cash"/>
    <s v="N/A"/>
    <d v="2023-02-06T00:00:00"/>
  </r>
  <r>
    <s v="TXN_1231531"/>
    <s v="Coffee"/>
    <x v="0"/>
    <n v="5"/>
    <n v="5"/>
    <x v="0"/>
    <n v="2"/>
    <n v="10"/>
    <n v="10"/>
    <s v="Digital Wallet"/>
    <s v="In-store"/>
    <d v="2023-07-24T00:00:00"/>
  </r>
  <r>
    <s v="TXN_8843108"/>
    <s v="Juice"/>
    <x v="7"/>
    <n v="5"/>
    <n v="5"/>
    <x v="1"/>
    <n v="3"/>
    <n v="15"/>
    <n v="15"/>
    <s v="N/A"/>
    <s v="N/A"/>
    <d v="2023-07-18T00:00:00"/>
  </r>
  <r>
    <s v="TXN_4643305"/>
    <s v="Cookie"/>
    <x v="2"/>
    <n v="4"/>
    <n v="4"/>
    <x v="2"/>
    <n v="1"/>
    <n v="4"/>
    <n v="4"/>
    <s v="N/A"/>
    <s v="Takeaway"/>
    <d v="2023-04-12T00:00:00"/>
  </r>
  <r>
    <s v="TXN_8754977"/>
    <s v="Sandwich"/>
    <x v="5"/>
    <n v="3"/>
    <n v="3"/>
    <x v="4"/>
    <n v="4"/>
    <n v="12"/>
    <n v="12"/>
    <s v="Digital Wallet"/>
    <s v="In-store"/>
    <d v="2023-10-24T00:00:00"/>
  </r>
  <r>
    <s v="TXN_2052060"/>
    <s v="Sandwich"/>
    <x v="5"/>
    <n v="3"/>
    <n v="3"/>
    <x v="4"/>
    <n v="4"/>
    <n v="12"/>
    <n v="12"/>
    <s v="Cash"/>
    <s v="Takeaway"/>
    <d v="2023-11-07T00:00:00"/>
  </r>
  <r>
    <s v="TXN_1275124"/>
    <s v="Coffee"/>
    <x v="0"/>
    <n v="3"/>
    <n v="3"/>
    <x v="0"/>
    <n v="2"/>
    <n v="6"/>
    <n v="6"/>
    <s v="N/A"/>
    <s v="N/A"/>
    <d v="2023-06-21T00:00:00"/>
  </r>
  <r>
    <s v="TXN_3534536"/>
    <s v="Coffee"/>
    <x v="0"/>
    <n v="1"/>
    <n v="1"/>
    <x v="0"/>
    <n v="2"/>
    <n v="2"/>
    <n v="2"/>
    <s v="Credit Card"/>
    <s v="N/A"/>
    <d v="2023-02-02T00:00:00"/>
  </r>
  <r>
    <s v="TXN_1779679"/>
    <s v="Coffee"/>
    <x v="0"/>
    <n v="5"/>
    <n v="5"/>
    <x v="6"/>
    <n v="2"/>
    <n v="10"/>
    <n v="10"/>
    <s v="N/A"/>
    <s v="In-store"/>
    <d v="2023-01-06T00:00:00"/>
  </r>
  <r>
    <s v="TXN_4583908"/>
    <s v="Sandwich"/>
    <x v="5"/>
    <s v="ERROR"/>
    <n v="1"/>
    <x v="4"/>
    <n v="4"/>
    <n v="4"/>
    <n v="4"/>
    <s v="Digital Wallet"/>
    <s v="N/A"/>
    <d v="2023-06-04T00:00:00"/>
  </r>
  <r>
    <s v="TXN_6379692"/>
    <s v="Cookie"/>
    <x v="2"/>
    <n v="5"/>
    <n v="5"/>
    <x v="6"/>
    <n v="1"/>
    <n v="5"/>
    <n v="5"/>
    <s v="Digital Wallet"/>
    <s v="Takeaway"/>
    <d v="2023-11-05T00:00:00"/>
  </r>
  <r>
    <s v="TXN_3999862"/>
    <s v="Tea"/>
    <x v="6"/>
    <n v="4"/>
    <n v="4"/>
    <x v="5"/>
    <n v="1.5"/>
    <n v="6"/>
    <n v="6"/>
    <s v="N/A"/>
    <s v="In-store"/>
    <d v="2023-07-11T00:00:00"/>
  </r>
  <r>
    <s v="TXN_7694326"/>
    <s v="Coffee"/>
    <x v="0"/>
    <n v="5"/>
    <n v="5"/>
    <x v="0"/>
    <n v="2"/>
    <m/>
    <n v="10"/>
    <s v="N/A"/>
    <s v="N/A"/>
    <d v="2023-02-19T00:00:00"/>
  </r>
  <r>
    <s v="TXN_1171080"/>
    <s v="Sandwich"/>
    <x v="5"/>
    <n v="3"/>
    <n v="3"/>
    <x v="4"/>
    <n v="4"/>
    <n v="12"/>
    <n v="12"/>
    <s v="Credit Card"/>
    <s v="N/A"/>
    <d v="2023-07-29T00:00:00"/>
  </r>
  <r>
    <s v="TXN_5658895"/>
    <s v="Juice"/>
    <x v="7"/>
    <s v="UNKNOWN"/>
    <n v="2"/>
    <x v="1"/>
    <n v="3"/>
    <n v="6"/>
    <n v="6"/>
    <s v="Cash"/>
    <s v="N/A"/>
    <d v="2023-09-21T00:00:00"/>
  </r>
  <r>
    <s v="TXN_7704680"/>
    <m/>
    <x v="3"/>
    <n v="2"/>
    <n v="2"/>
    <x v="3"/>
    <n v="5"/>
    <n v="10"/>
    <n v="10"/>
    <s v="Credit Card"/>
    <s v="N/A"/>
    <d v="2023-08-06T00:00:00"/>
  </r>
  <r>
    <s v="TXN_6395070"/>
    <s v="Smoothie"/>
    <x v="4"/>
    <n v="4"/>
    <n v="4"/>
    <x v="4"/>
    <n v="4"/>
    <n v="16"/>
    <n v="16"/>
    <s v="Credit Card"/>
    <s v="N/A"/>
    <d v="2023-12-10T00:00:00"/>
  </r>
  <r>
    <s v="TXN_9576454"/>
    <s v="Juice"/>
    <x v="7"/>
    <n v="1"/>
    <n v="1"/>
    <x v="1"/>
    <n v="3"/>
    <n v="3"/>
    <n v="3"/>
    <s v="Credit Card"/>
    <s v="In-store"/>
    <d v="2023-09-23T00:00:00"/>
  </r>
  <r>
    <s v="TXN_7907259"/>
    <s v="Cake"/>
    <x v="1"/>
    <n v="1"/>
    <n v="1"/>
    <x v="1"/>
    <n v="3"/>
    <n v="3"/>
    <n v="3"/>
    <s v="Digital Wallet"/>
    <s v="Takeaway"/>
    <d v="2023-10-19T00:00:00"/>
  </r>
  <r>
    <s v="TXN_4487345"/>
    <s v="Sandwich"/>
    <x v="5"/>
    <n v="3"/>
    <n v="3"/>
    <x v="4"/>
    <n v="4"/>
    <n v="12"/>
    <n v="12"/>
    <s v="N/A"/>
    <s v="In-store"/>
    <d v="2023-05-10T00:00:00"/>
  </r>
  <r>
    <s v="TXN_5929341"/>
    <s v="Juice"/>
    <x v="7"/>
    <n v="2"/>
    <n v="2"/>
    <x v="1"/>
    <n v="3"/>
    <n v="6"/>
    <n v="6"/>
    <s v="N/A"/>
    <s v="Takeaway"/>
    <d v="2023-05-12T00:00:00"/>
  </r>
  <r>
    <s v="TXN_6021173"/>
    <s v="Juice"/>
    <x v="7"/>
    <n v="5"/>
    <n v="5"/>
    <x v="1"/>
    <n v="3"/>
    <n v="15"/>
    <n v="15"/>
    <s v="Cash"/>
    <s v="Takeaway"/>
    <d v="2023-12-16T00:00:00"/>
  </r>
  <r>
    <s v="TXN_6272473"/>
    <s v="Coffee"/>
    <x v="0"/>
    <n v="4"/>
    <n v="4"/>
    <x v="0"/>
    <n v="2"/>
    <n v="8"/>
    <n v="8"/>
    <s v="Cash"/>
    <s v="Takeaway"/>
    <d v="2023-03-06T00:00:00"/>
  </r>
  <r>
    <s v="TXN_5243032"/>
    <s v="Cookie"/>
    <x v="2"/>
    <n v="1"/>
    <n v="1"/>
    <x v="2"/>
    <n v="1"/>
    <n v="1"/>
    <n v="1"/>
    <s v="Cash"/>
    <s v="Takeaway"/>
    <d v="2023-08-24T00:00:00"/>
  </r>
  <r>
    <s v="TXN_5863411"/>
    <s v="Cookie"/>
    <x v="2"/>
    <n v="3"/>
    <n v="3"/>
    <x v="2"/>
    <n v="1"/>
    <s v="UNKNOWN"/>
    <n v="3"/>
    <s v="Digital Wallet"/>
    <s v="In-store"/>
    <d v="2023-09-21T00:00:00"/>
  </r>
  <r>
    <s v="TXN_4087571"/>
    <s v="Cookie"/>
    <x v="2"/>
    <n v="2"/>
    <n v="2"/>
    <x v="2"/>
    <n v="1"/>
    <n v="2"/>
    <n v="2"/>
    <s v="N/A"/>
    <s v="N/A"/>
    <d v="2023-11-24T00:00:00"/>
  </r>
  <r>
    <s v="TXN_7680197"/>
    <s v="Cookie"/>
    <x v="2"/>
    <n v="5"/>
    <n v="5"/>
    <x v="2"/>
    <n v="1"/>
    <n v="5"/>
    <n v="5"/>
    <s v="Cash"/>
    <s v="Takeaway"/>
    <d v="2023-09-23T00:00:00"/>
  </r>
  <r>
    <s v="TXN_8773639"/>
    <s v="Coffee"/>
    <x v="0"/>
    <n v="3"/>
    <n v="3"/>
    <x v="0"/>
    <n v="2"/>
    <n v="6"/>
    <n v="6"/>
    <s v="Digital Wallet"/>
    <s v="Takeaway"/>
    <d v="2023-02-20T00:00:00"/>
  </r>
  <r>
    <s v="TXN_5960979"/>
    <s v="Coffee"/>
    <x v="0"/>
    <n v="5"/>
    <n v="5"/>
    <x v="0"/>
    <n v="2"/>
    <n v="10"/>
    <n v="10"/>
    <s v="Digital Wallet"/>
    <s v="In-store"/>
    <d v="2023-05-03T00:00:00"/>
  </r>
  <r>
    <s v="TXN_7894534"/>
    <s v="Tea"/>
    <x v="6"/>
    <n v="3"/>
    <n v="3"/>
    <x v="5"/>
    <n v="1.5"/>
    <n v="4.5"/>
    <n v="4.5"/>
    <s v="Credit Card"/>
    <s v="In-store"/>
    <d v="2023-03-16T00:00:00"/>
  </r>
  <r>
    <s v="TXN_4890770"/>
    <s v="Coffee"/>
    <x v="0"/>
    <n v="4"/>
    <n v="4"/>
    <x v="0"/>
    <n v="2"/>
    <n v="8"/>
    <n v="8"/>
    <s v="N/A"/>
    <s v="Takeaway"/>
    <d v="2023-10-12T00:00:00"/>
  </r>
  <r>
    <s v="TXN_6079741"/>
    <s v="Cookie"/>
    <x v="2"/>
    <s v="UNKNOWN"/>
    <n v="4"/>
    <x v="2"/>
    <n v="1"/>
    <n v="4"/>
    <n v="4"/>
    <s v="N/A"/>
    <s v="Takeaway"/>
    <d v="2023-01-02T00:00:00"/>
  </r>
  <r>
    <s v="TXN_4612930"/>
    <s v="Juice"/>
    <x v="7"/>
    <n v="2"/>
    <n v="2"/>
    <x v="1"/>
    <n v="3"/>
    <n v="6"/>
    <n v="6"/>
    <s v="N/A"/>
    <s v="N/A"/>
    <d v="2023-08-13T00:00:00"/>
  </r>
  <r>
    <s v="TXN_1124311"/>
    <s v="Cookie"/>
    <x v="2"/>
    <n v="1"/>
    <n v="1"/>
    <x v="2"/>
    <n v="1"/>
    <n v="1"/>
    <n v="1"/>
    <s v="Cash"/>
    <s v="N/A"/>
    <d v="2023-05-05T00:00:00"/>
  </r>
  <r>
    <s v="TXN_6380636"/>
    <s v="Coffee"/>
    <x v="0"/>
    <n v="5"/>
    <n v="5"/>
    <x v="0"/>
    <n v="2"/>
    <n v="10"/>
    <n v="10"/>
    <s v="N/A"/>
    <s v="N/A"/>
    <d v="2023-01-10T00:00:00"/>
  </r>
  <r>
    <s v="TXN_5720183"/>
    <s v="Cookie"/>
    <x v="2"/>
    <n v="5"/>
    <n v="5"/>
    <x v="2"/>
    <n v="1"/>
    <n v="5"/>
    <n v="5"/>
    <s v="Credit Card"/>
    <s v="Takeaway"/>
    <d v="2023-05-30T00:00:00"/>
  </r>
  <r>
    <s v="TXN_6382322"/>
    <s v="Tea"/>
    <x v="6"/>
    <n v="3"/>
    <n v="3"/>
    <x v="5"/>
    <n v="1.5"/>
    <n v="4.5"/>
    <n v="4.5"/>
    <s v="Digital Wallet"/>
    <s v="In-store"/>
    <d v="2023-12-14T00:00:00"/>
  </r>
  <r>
    <s v="TXN_8119542"/>
    <m/>
    <x v="2"/>
    <n v="2"/>
    <n v="2"/>
    <x v="2"/>
    <n v="1"/>
    <n v="2"/>
    <n v="2"/>
    <s v="Digital Wallet"/>
    <s v="N/A"/>
    <d v="2023-12-12T00:00:00"/>
  </r>
  <r>
    <s v="TXN_1674042"/>
    <s v="Coffee"/>
    <x v="0"/>
    <n v="5"/>
    <n v="5"/>
    <x v="0"/>
    <n v="2"/>
    <n v="10"/>
    <n v="10"/>
    <s v="Digital Wallet"/>
    <s v="N/A"/>
    <d v="2023-09-19T00:00:00"/>
  </r>
  <r>
    <s v="TXN_8398809"/>
    <s v="Tea"/>
    <x v="6"/>
    <n v="2"/>
    <n v="2"/>
    <x v="5"/>
    <n v="1.5"/>
    <n v="3"/>
    <n v="3"/>
    <s v="N/A"/>
    <s v="Takeaway"/>
    <d v="2023-11-25T00:00:00"/>
  </r>
  <r>
    <s v="TXN_7728415"/>
    <s v="Tea"/>
    <x v="6"/>
    <n v="5"/>
    <n v="5"/>
    <x v="5"/>
    <n v="1.5"/>
    <n v="7.5"/>
    <n v="7.5"/>
    <s v="Credit Card"/>
    <s v="In-store"/>
    <d v="2023-12-28T00:00:00"/>
  </r>
  <r>
    <s v="TXN_5285171"/>
    <s v="Sandwich"/>
    <x v="5"/>
    <n v="5"/>
    <n v="5"/>
    <x v="4"/>
    <n v="4"/>
    <n v="20"/>
    <n v="20"/>
    <s v="Cash"/>
    <s v="Takeaway"/>
    <d v="2023-12-11T00:00:00"/>
  </r>
  <r>
    <s v="TXN_2527007"/>
    <s v="Smoothie"/>
    <x v="4"/>
    <n v="1"/>
    <n v="1"/>
    <x v="4"/>
    <n v="4"/>
    <n v="4"/>
    <n v="4"/>
    <s v="Digital Wallet"/>
    <s v="N/A"/>
    <d v="2023-10-22T00:00:00"/>
  </r>
  <r>
    <s v="TXN_8331542"/>
    <s v="Salad"/>
    <x v="3"/>
    <n v="4"/>
    <n v="4"/>
    <x v="3"/>
    <n v="5"/>
    <n v="20"/>
    <n v="20"/>
    <s v="N/A"/>
    <s v="In-store"/>
    <d v="2023-12-23T00:00:00"/>
  </r>
  <r>
    <s v="TXN_2999220"/>
    <s v="Smoothie"/>
    <x v="4"/>
    <n v="4"/>
    <n v="4"/>
    <x v="4"/>
    <n v="4"/>
    <n v="16"/>
    <n v="16"/>
    <s v="Digital Wallet"/>
    <s v="Takeaway"/>
    <d v="2023-02-23T00:00:00"/>
  </r>
  <r>
    <s v="TXN_5108188"/>
    <s v="Cake"/>
    <x v="1"/>
    <n v="2"/>
    <n v="2"/>
    <x v="1"/>
    <n v="3"/>
    <n v="6"/>
    <n v="6"/>
    <s v="N/A"/>
    <s v="N/A"/>
    <d v="2023-08-25T00:00:00"/>
  </r>
  <r>
    <s v="TXN_6680963"/>
    <s v="Sandwich"/>
    <x v="5"/>
    <n v="2"/>
    <n v="2"/>
    <x v="4"/>
    <n v="4"/>
    <n v="8"/>
    <n v="8"/>
    <s v="Credit Card"/>
    <s v="Takeaway"/>
    <d v="2023-08-01T00:00:00"/>
  </r>
  <r>
    <s v="TXN_2308317"/>
    <s v="Coffee"/>
    <x v="0"/>
    <n v="2"/>
    <n v="2"/>
    <x v="0"/>
    <n v="2"/>
    <n v="4"/>
    <n v="4"/>
    <s v="Digital Wallet"/>
    <s v="Takeaway"/>
    <d v="2023-11-13T00:00:00"/>
  </r>
  <r>
    <s v="TXN_8811902"/>
    <s v="Tea"/>
    <x v="6"/>
    <n v="5"/>
    <n v="5"/>
    <x v="5"/>
    <n v="1.5"/>
    <n v="7.5"/>
    <n v="7.5"/>
    <s v="Credit Card"/>
    <s v="N/A"/>
    <d v="2023-08-07T00:00:00"/>
  </r>
  <r>
    <s v="TXN_7349134"/>
    <s v="UNKNOWN"/>
    <x v="9"/>
    <n v="1"/>
    <n v="1"/>
    <x v="4"/>
    <n v="4"/>
    <n v="4"/>
    <n v="4"/>
    <s v="Credit Card"/>
    <s v="In-store"/>
    <d v="2023-05-28T00:00:00"/>
  </r>
  <r>
    <s v="TXN_1467546"/>
    <s v="Cookie"/>
    <x v="2"/>
    <n v="3"/>
    <n v="3"/>
    <x v="2"/>
    <n v="1"/>
    <n v="3"/>
    <n v="3"/>
    <s v="N/A"/>
    <s v="Takeaway"/>
    <d v="2023-07-20T00:00:00"/>
  </r>
  <r>
    <s v="TXN_2276722"/>
    <s v="Salad"/>
    <x v="3"/>
    <n v="2"/>
    <n v="2"/>
    <x v="3"/>
    <n v="5"/>
    <n v="10"/>
    <n v="10"/>
    <s v="Cash"/>
    <s v="Takeaway"/>
    <d v="2023-12-21T00:00:00"/>
  </r>
  <r>
    <s v="TXN_2519044"/>
    <s v="Salad"/>
    <x v="3"/>
    <n v="5"/>
    <n v="5"/>
    <x v="3"/>
    <n v="5"/>
    <n v="25"/>
    <n v="25"/>
    <s v="Digital Wallet"/>
    <s v="Takeaway"/>
    <d v="2023-05-20T00:00:00"/>
  </r>
  <r>
    <s v="TXN_2851147"/>
    <s v="Salad"/>
    <x v="3"/>
    <n v="2"/>
    <n v="2"/>
    <x v="3"/>
    <n v="5"/>
    <n v="10"/>
    <n v="10"/>
    <s v="Digital Wallet"/>
    <s v="In-store"/>
    <d v="2023-06-24T00:00:00"/>
  </r>
  <r>
    <s v="TXN_3349404"/>
    <s v="Coffee"/>
    <x v="0"/>
    <n v="3"/>
    <n v="3"/>
    <x v="0"/>
    <n v="2"/>
    <n v="6"/>
    <n v="6"/>
    <s v="Digital Wallet"/>
    <s v="N/A"/>
    <d v="2023-01-31T00:00:00"/>
  </r>
  <r>
    <s v="TXN_7939011"/>
    <s v="Juice"/>
    <x v="7"/>
    <n v="5"/>
    <n v="5"/>
    <x v="1"/>
    <n v="3"/>
    <n v="15"/>
    <n v="15"/>
    <s v="N/A"/>
    <s v="In-store"/>
    <d v="2023-04-07T00:00:00"/>
  </r>
  <r>
    <s v="TXN_3877580"/>
    <s v="Salad"/>
    <x v="3"/>
    <n v="2"/>
    <n v="2"/>
    <x v="3"/>
    <n v="5"/>
    <n v="10"/>
    <n v="10"/>
    <s v="Digital Wallet"/>
    <s v="N/A"/>
    <d v="2023-05-30T00:00:00"/>
  </r>
  <r>
    <s v="TXN_5220523"/>
    <s v="Juice"/>
    <x v="7"/>
    <n v="3"/>
    <n v="3"/>
    <x v="1"/>
    <n v="3"/>
    <n v="9"/>
    <n v="9"/>
    <s v="Cash"/>
    <s v="Takeaway"/>
    <d v="2023-01-30T00:00:00"/>
  </r>
  <r>
    <s v="TXN_5934526"/>
    <s v="Coffee"/>
    <x v="0"/>
    <n v="5"/>
    <n v="5"/>
    <x v="0"/>
    <n v="2"/>
    <n v="10"/>
    <n v="10"/>
    <s v="Credit Card"/>
    <s v="In-store"/>
    <d v="2023-05-27T00:00:00"/>
  </r>
  <r>
    <s v="TXN_8935939"/>
    <s v="Tea"/>
    <x v="6"/>
    <n v="3"/>
    <n v="3"/>
    <x v="5"/>
    <n v="1.5"/>
    <n v="4.5"/>
    <n v="4.5"/>
    <s v="Digital Wallet"/>
    <s v="Takeaway"/>
    <d v="2023-03-27T00:00:00"/>
  </r>
  <r>
    <s v="TXN_3586935"/>
    <s v="Salad"/>
    <x v="3"/>
    <n v="5"/>
    <n v="5"/>
    <x v="3"/>
    <n v="5"/>
    <n v="25"/>
    <n v="25"/>
    <s v="Cash"/>
    <s v="N/A"/>
    <d v="2023-05-21T00:00:00"/>
  </r>
  <r>
    <s v="TXN_1781777"/>
    <s v="Salad"/>
    <x v="3"/>
    <n v="3"/>
    <n v="3"/>
    <x v="3"/>
    <n v="5"/>
    <n v="15"/>
    <n v="15"/>
    <s v="Credit Card"/>
    <s v="Takeaway"/>
    <d v="2023-10-26T00:00:00"/>
  </r>
  <r>
    <s v="TXN_6461461"/>
    <s v="Juice"/>
    <x v="7"/>
    <n v="1"/>
    <n v="1"/>
    <x v="1"/>
    <n v="3"/>
    <n v="3"/>
    <n v="3"/>
    <s v="N/A"/>
    <s v="In-store"/>
    <s v="UNKNOWN"/>
  </r>
  <r>
    <s v="TXN_1707251"/>
    <s v="Sandwich"/>
    <x v="5"/>
    <n v="2"/>
    <n v="2"/>
    <x v="4"/>
    <n v="4"/>
    <n v="8"/>
    <n v="8"/>
    <s v="Digital Wallet"/>
    <s v="Takeaway"/>
    <d v="2023-10-06T00:00:00"/>
  </r>
  <r>
    <s v="TXN_4493878"/>
    <s v="Coffee"/>
    <x v="0"/>
    <n v="5"/>
    <n v="5"/>
    <x v="6"/>
    <n v="2"/>
    <n v="10"/>
    <n v="10"/>
    <s v="Credit Card"/>
    <s v="In-store"/>
    <d v="2023-03-11T00:00:00"/>
  </r>
  <r>
    <s v="TXN_2446874"/>
    <s v="Juice"/>
    <x v="7"/>
    <n v="4"/>
    <n v="4"/>
    <x v="1"/>
    <n v="3"/>
    <n v="12"/>
    <n v="12"/>
    <s v="Credit Card"/>
    <s v="N/A"/>
    <d v="2023-07-22T00:00:00"/>
  </r>
  <r>
    <s v="TXN_5747859"/>
    <s v="Cake"/>
    <x v="1"/>
    <n v="1"/>
    <n v="1"/>
    <x v="1"/>
    <n v="3"/>
    <n v="3"/>
    <n v="3"/>
    <s v="Credit Card"/>
    <s v="Takeaway"/>
    <d v="2023-03-13T00:00:00"/>
  </r>
  <r>
    <s v="TXN_8172333"/>
    <s v="Cookie"/>
    <x v="2"/>
    <n v="4"/>
    <n v="4"/>
    <x v="2"/>
    <n v="1"/>
    <n v="4"/>
    <n v="4"/>
    <s v="Credit Card"/>
    <s v="N/A"/>
    <d v="2023-12-25T00:00:00"/>
  </r>
  <r>
    <s v="TXN_8600523"/>
    <s v="Tea"/>
    <x v="6"/>
    <n v="3"/>
    <n v="3"/>
    <x v="5"/>
    <n v="1.5"/>
    <n v="4.5"/>
    <n v="4.5"/>
    <s v="N/A"/>
    <s v="N/A"/>
    <d v="2023-12-29T00:00:00"/>
  </r>
  <r>
    <s v="TXN_7471753"/>
    <s v="Smoothie"/>
    <x v="4"/>
    <s v="ERROR"/>
    <n v="5"/>
    <x v="4"/>
    <n v="4"/>
    <n v="20"/>
    <n v="20"/>
    <s v="Cash"/>
    <s v="In-store"/>
    <d v="2023-03-13T00:00:00"/>
  </r>
  <r>
    <s v="TXN_3884527"/>
    <s v="Sandwich"/>
    <x v="5"/>
    <n v="1"/>
    <n v="1"/>
    <x v="4"/>
    <n v="4"/>
    <n v="4"/>
    <n v="4"/>
    <s v="Digital Wallet"/>
    <s v="In-store"/>
    <d v="2023-06-06T00:00:00"/>
  </r>
  <r>
    <s v="TXN_9072517"/>
    <s v="Smoothie"/>
    <x v="4"/>
    <n v="2"/>
    <n v="2"/>
    <x v="4"/>
    <n v="4"/>
    <n v="8"/>
    <n v="8"/>
    <s v="Credit Card"/>
    <s v="Takeaway"/>
    <d v="2023-01-09T00:00:00"/>
  </r>
  <r>
    <s v="TXN_4378200"/>
    <s v="Tea"/>
    <x v="6"/>
    <n v="5"/>
    <n v="5"/>
    <x v="5"/>
    <n v="1.5"/>
    <n v="7.5"/>
    <n v="7.5"/>
    <s v="Credit Card"/>
    <s v="In-store"/>
    <d v="2023-09-04T00:00:00"/>
  </r>
  <r>
    <s v="TXN_3918998"/>
    <s v="Coffee"/>
    <x v="0"/>
    <n v="5"/>
    <n v="5"/>
    <x v="0"/>
    <n v="2"/>
    <n v="10"/>
    <n v="10"/>
    <s v="Digital Wallet"/>
    <s v="Takeaway"/>
    <d v="2023-12-18T00:00:00"/>
  </r>
  <r>
    <s v="TXN_7674694"/>
    <s v="Tea"/>
    <x v="6"/>
    <n v="2"/>
    <n v="2"/>
    <x v="5"/>
    <n v="1.5"/>
    <n v="3"/>
    <n v="3"/>
    <s v="N/A"/>
    <s v="N/A"/>
    <d v="2023-03-30T00:00:00"/>
  </r>
  <r>
    <s v="TXN_3875049"/>
    <s v="Tea"/>
    <x v="6"/>
    <n v="2"/>
    <n v="2"/>
    <x v="5"/>
    <n v="1.5"/>
    <n v="3"/>
    <n v="3"/>
    <s v="Digital Wallet"/>
    <s v="Takeaway"/>
    <d v="2023-09-15T00:00:00"/>
  </r>
  <r>
    <s v="TXN_5400266"/>
    <s v="Tea"/>
    <x v="6"/>
    <n v="3"/>
    <n v="3"/>
    <x v="5"/>
    <n v="1.5"/>
    <n v="4.5"/>
    <n v="4.5"/>
    <s v="Digital Wallet"/>
    <s v="Takeaway"/>
    <d v="2023-06-14T00:00:00"/>
  </r>
  <r>
    <s v="TXN_2402978"/>
    <s v="Cookie"/>
    <x v="2"/>
    <n v="3"/>
    <n v="3"/>
    <x v="2"/>
    <n v="1"/>
    <n v="3"/>
    <n v="3"/>
    <s v="Credit Card"/>
    <s v="In-store"/>
    <d v="2023-01-21T00:00:00"/>
  </r>
  <r>
    <s v="TXN_6188306"/>
    <s v="Salad"/>
    <x v="3"/>
    <n v="1"/>
    <n v="1"/>
    <x v="3"/>
    <n v="5"/>
    <n v="5"/>
    <n v="5"/>
    <s v="N/A"/>
    <s v="Takeaway"/>
    <d v="2023-10-26T00:00:00"/>
  </r>
  <r>
    <s v="TXN_1148874"/>
    <s v="Cookie"/>
    <x v="2"/>
    <n v="1"/>
    <n v="1"/>
    <x v="2"/>
    <n v="1"/>
    <n v="1"/>
    <n v="1"/>
    <s v="Credit Card"/>
    <s v="In-store"/>
    <d v="2023-09-18T00:00:00"/>
  </r>
  <r>
    <s v="TXN_1888708"/>
    <s v="Sandwich"/>
    <x v="5"/>
    <n v="4"/>
    <n v="4"/>
    <x v="4"/>
    <n v="4"/>
    <m/>
    <n v="16"/>
    <s v="Cash"/>
    <s v="N/A"/>
    <d v="2023-08-17T00:00:00"/>
  </r>
  <r>
    <s v="TXN_8842592"/>
    <s v="Cookie"/>
    <x v="2"/>
    <n v="5"/>
    <n v="5"/>
    <x v="2"/>
    <n v="1"/>
    <n v="5"/>
    <n v="5"/>
    <s v="N/A"/>
    <s v="N/A"/>
    <d v="2023-07-10T00:00:00"/>
  </r>
  <r>
    <s v="TXN_2761204"/>
    <s v="Cake"/>
    <x v="1"/>
    <n v="3"/>
    <n v="3"/>
    <x v="1"/>
    <n v="3"/>
    <n v="9"/>
    <n v="9"/>
    <s v="Cash"/>
    <s v="N/A"/>
    <d v="2023-07-14T00:00:00"/>
  </r>
  <r>
    <s v="TXN_9038745"/>
    <s v="Smoothie"/>
    <x v="4"/>
    <n v="3"/>
    <n v="3"/>
    <x v="4"/>
    <n v="4"/>
    <n v="12"/>
    <n v="12"/>
    <s v="N/A"/>
    <s v="Takeaway"/>
    <d v="2023-06-25T00:00:00"/>
  </r>
  <r>
    <s v="TXN_1374424"/>
    <s v="Sandwich"/>
    <x v="5"/>
    <n v="5"/>
    <n v="5"/>
    <x v="4"/>
    <n v="4"/>
    <n v="20"/>
    <n v="20"/>
    <s v="N/A"/>
    <s v="N/A"/>
    <d v="2023-04-24T00:00:00"/>
  </r>
  <r>
    <s v="TXN_7205840"/>
    <s v="Salad"/>
    <x v="3"/>
    <n v="3"/>
    <n v="3"/>
    <x v="3"/>
    <n v="5"/>
    <n v="15"/>
    <n v="15"/>
    <s v="N/A"/>
    <s v="N/A"/>
    <d v="2023-03-05T00:00:00"/>
  </r>
  <r>
    <s v="TXN_7714378"/>
    <s v="Smoothie"/>
    <x v="4"/>
    <n v="2"/>
    <n v="2"/>
    <x v="4"/>
    <n v="4"/>
    <s v="ERROR"/>
    <n v="8"/>
    <s v="Cash"/>
    <s v="N/A"/>
    <d v="2023-08-10T00:00:00"/>
  </r>
  <r>
    <s v="TXN_7732813"/>
    <s v="Tea"/>
    <x v="6"/>
    <s v="ERROR"/>
    <n v="2"/>
    <x v="5"/>
    <n v="1.5"/>
    <n v="3"/>
    <n v="3"/>
    <s v="Credit Card"/>
    <s v="Takeaway"/>
    <d v="2023-07-16T00:00:00"/>
  </r>
  <r>
    <s v="TXN_6718205"/>
    <s v="Smoothie"/>
    <x v="4"/>
    <n v="2"/>
    <n v="2"/>
    <x v="4"/>
    <n v="4"/>
    <n v="8"/>
    <n v="8"/>
    <s v="Digital Wallet"/>
    <s v="Takeaway"/>
    <d v="2023-06-30T00:00:00"/>
  </r>
  <r>
    <s v="TXN_8878429"/>
    <s v="Cake"/>
    <x v="1"/>
    <n v="5"/>
    <n v="5"/>
    <x v="1"/>
    <n v="3"/>
    <n v="15"/>
    <n v="15"/>
    <s v="Digital Wallet"/>
    <s v="In-store"/>
    <m/>
  </r>
  <r>
    <s v="TXN_6899576"/>
    <s v="Salad"/>
    <x v="3"/>
    <n v="2"/>
    <n v="2"/>
    <x v="3"/>
    <n v="5"/>
    <n v="10"/>
    <n v="10"/>
    <s v="Digital Wallet"/>
    <s v="Takeaway"/>
    <d v="2023-10-26T00:00:00"/>
  </r>
  <r>
    <s v="TXN_2761003"/>
    <s v="Smoothie"/>
    <x v="4"/>
    <n v="2"/>
    <n v="2"/>
    <x v="4"/>
    <n v="4"/>
    <s v="UNKNOWN"/>
    <n v="8"/>
    <s v="N/A"/>
    <s v="In-store"/>
    <d v="2023-11-08T00:00:00"/>
  </r>
  <r>
    <s v="TXN_6929413"/>
    <s v="Tea"/>
    <x v="6"/>
    <n v="1"/>
    <n v="1"/>
    <x v="5"/>
    <n v="1.5"/>
    <n v="1.5"/>
    <n v="1.5"/>
    <s v="Digital Wallet"/>
    <s v="N/A"/>
    <d v="2023-10-13T00:00:00"/>
  </r>
  <r>
    <s v="TXN_2350703"/>
    <s v="UNKNOWN"/>
    <x v="1"/>
    <n v="4"/>
    <n v="4"/>
    <x v="1"/>
    <n v="3"/>
    <n v="12"/>
    <n v="12"/>
    <s v="Cash"/>
    <s v="In-store"/>
    <d v="2023-08-20T00:00:00"/>
  </r>
  <r>
    <s v="TXN_1948437"/>
    <s v="Smoothie"/>
    <x v="4"/>
    <n v="2"/>
    <n v="2"/>
    <x v="4"/>
    <n v="4"/>
    <n v="8"/>
    <n v="8"/>
    <s v="N/A"/>
    <s v="Takeaway"/>
    <d v="2023-11-03T00:00:00"/>
  </r>
  <r>
    <s v="TXN_5901887"/>
    <s v="Smoothie"/>
    <x v="4"/>
    <n v="4"/>
    <n v="4"/>
    <x v="8"/>
    <n v="4"/>
    <n v="16"/>
    <n v="16"/>
    <s v="N/A"/>
    <s v="Takeaway"/>
    <d v="2023-08-31T00:00:00"/>
  </r>
  <r>
    <s v="TXN_1072232"/>
    <s v="Sandwich"/>
    <x v="5"/>
    <n v="1"/>
    <n v="1"/>
    <x v="4"/>
    <n v="4"/>
    <n v="4"/>
    <n v="4"/>
    <s v="Digital Wallet"/>
    <s v="In-store"/>
    <d v="2023-01-07T00:00:00"/>
  </r>
  <r>
    <s v="TXN_7469771"/>
    <s v="Cake"/>
    <x v="1"/>
    <n v="5"/>
    <n v="5"/>
    <x v="1"/>
    <n v="3"/>
    <n v="15"/>
    <n v="15"/>
    <s v="N/A"/>
    <s v="N/A"/>
    <d v="2023-12-09T00:00:00"/>
  </r>
  <r>
    <s v="TXN_7139053"/>
    <s v="Salad"/>
    <x v="3"/>
    <n v="4"/>
    <n v="4"/>
    <x v="3"/>
    <n v="5"/>
    <n v="20"/>
    <n v="20"/>
    <s v="Digital Wallet"/>
    <s v="Takeaway"/>
    <d v="2023-09-12T00:00:00"/>
  </r>
  <r>
    <s v="TXN_6028915"/>
    <s v="Sandwich"/>
    <x v="5"/>
    <n v="5"/>
    <n v="5"/>
    <x v="8"/>
    <n v="4"/>
    <n v="20"/>
    <n v="20"/>
    <s v="Cash"/>
    <s v="In-store"/>
    <d v="2023-12-24T00:00:00"/>
  </r>
  <r>
    <s v="TXN_3622194"/>
    <s v="Cake"/>
    <x v="1"/>
    <n v="1"/>
    <n v="1"/>
    <x v="1"/>
    <n v="3"/>
    <n v="3"/>
    <n v="3"/>
    <s v="Digital Wallet"/>
    <s v="N/A"/>
    <d v="2023-06-26T00:00:00"/>
  </r>
  <r>
    <s v="TXN_6431215"/>
    <s v="Cake"/>
    <x v="1"/>
    <n v="1"/>
    <n v="1"/>
    <x v="1"/>
    <n v="3"/>
    <n v="3"/>
    <n v="3"/>
    <s v="N/A"/>
    <s v="N/A"/>
    <d v="2023-08-27T00:00:00"/>
  </r>
  <r>
    <s v="TXN_4385240"/>
    <s v="Cookie"/>
    <x v="2"/>
    <n v="4"/>
    <n v="4"/>
    <x v="2"/>
    <n v="1"/>
    <n v="4"/>
    <n v="4"/>
    <s v="Cash"/>
    <s v="Takeaway"/>
    <d v="2023-02-10T00:00:00"/>
  </r>
  <r>
    <s v="TXN_3840523"/>
    <m/>
    <x v="9"/>
    <n v="2"/>
    <n v="2"/>
    <x v="4"/>
    <n v="4"/>
    <n v="8"/>
    <n v="8"/>
    <s v="Credit Card"/>
    <s v="N/A"/>
    <d v="2023-12-27T00:00:00"/>
  </r>
  <r>
    <s v="TXN_5697778"/>
    <s v="Cake"/>
    <x v="1"/>
    <n v="3"/>
    <n v="3"/>
    <x v="1"/>
    <n v="3"/>
    <n v="9"/>
    <n v="9"/>
    <s v="Cash"/>
    <s v="N/A"/>
    <d v="2023-03-08T00:00:00"/>
  </r>
  <r>
    <s v="TXN_1749299"/>
    <s v="Smoothie"/>
    <x v="4"/>
    <n v="2"/>
    <n v="2"/>
    <x v="4"/>
    <n v="4"/>
    <n v="8"/>
    <n v="8"/>
    <s v="N/A"/>
    <s v="N/A"/>
    <d v="2023-10-28T00:00:00"/>
  </r>
  <r>
    <s v="TXN_6806024"/>
    <s v="Juice"/>
    <x v="7"/>
    <m/>
    <n v="2"/>
    <x v="1"/>
    <n v="3"/>
    <n v="6"/>
    <n v="6"/>
    <s v="Credit Card"/>
    <s v="In-store"/>
    <d v="2023-04-14T00:00:00"/>
  </r>
  <r>
    <s v="TXN_8352365"/>
    <s v="Coffee"/>
    <x v="0"/>
    <n v="5"/>
    <n v="5"/>
    <x v="0"/>
    <n v="2"/>
    <n v="10"/>
    <n v="10"/>
    <s v="N/A"/>
    <s v="Takeaway"/>
    <d v="2023-08-10T00:00:00"/>
  </r>
  <r>
    <s v="TXN_7143535"/>
    <s v="Cookie"/>
    <x v="2"/>
    <n v="2"/>
    <n v="2"/>
    <x v="2"/>
    <n v="1"/>
    <n v="2"/>
    <n v="2"/>
    <s v="N/A"/>
    <s v="N/A"/>
    <d v="2023-05-21T00:00:00"/>
  </r>
  <r>
    <s v="TXN_5090839"/>
    <s v="Sandwich"/>
    <x v="5"/>
    <n v="5"/>
    <n v="5"/>
    <x v="4"/>
    <n v="4"/>
    <n v="20"/>
    <n v="20"/>
    <s v="Cash"/>
    <s v="N/A"/>
    <d v="2023-03-06T00:00:00"/>
  </r>
  <r>
    <s v="TXN_5743619"/>
    <s v="Salad"/>
    <x v="3"/>
    <n v="5"/>
    <n v="5"/>
    <x v="3"/>
    <n v="5"/>
    <n v="25"/>
    <n v="25"/>
    <s v="Digital Wallet"/>
    <s v="Takeaway"/>
    <d v="2023-11-07T00:00:00"/>
  </r>
  <r>
    <s v="TXN_8785432"/>
    <s v="Cookie"/>
    <x v="2"/>
    <n v="2"/>
    <n v="2"/>
    <x v="2"/>
    <n v="1"/>
    <n v="2"/>
    <n v="2"/>
    <s v="Cash"/>
    <s v="N/A"/>
    <d v="2023-08-14T00:00:00"/>
  </r>
  <r>
    <s v="TXN_1086324"/>
    <s v="Cake"/>
    <x v="1"/>
    <n v="3"/>
    <n v="3"/>
    <x v="1"/>
    <n v="3"/>
    <n v="9"/>
    <n v="9"/>
    <s v="N/A"/>
    <s v="In-store"/>
    <d v="2023-11-25T00:00:00"/>
  </r>
  <r>
    <s v="TXN_8888599"/>
    <s v="Sandwich"/>
    <x v="5"/>
    <n v="5"/>
    <n v="5"/>
    <x v="4"/>
    <n v="4"/>
    <n v="20"/>
    <n v="20"/>
    <s v="N/A"/>
    <s v="N/A"/>
    <s v="ERROR"/>
  </r>
  <r>
    <s v="TXN_6361309"/>
    <s v="Cake"/>
    <x v="1"/>
    <n v="5"/>
    <n v="5"/>
    <x v="1"/>
    <n v="3"/>
    <n v="15"/>
    <n v="15"/>
    <s v="N/A"/>
    <s v="Takeaway"/>
    <s v="UNKNOWN"/>
  </r>
  <r>
    <s v="TXN_8211146"/>
    <s v="Sandwich"/>
    <x v="5"/>
    <n v="5"/>
    <n v="5"/>
    <x v="4"/>
    <n v="4"/>
    <n v="20"/>
    <n v="20"/>
    <s v="Digital Wallet"/>
    <s v="Takeaway"/>
    <d v="2023-04-30T00:00:00"/>
  </r>
  <r>
    <s v="TXN_5826333"/>
    <s v="Cookie"/>
    <x v="2"/>
    <n v="1"/>
    <n v="1"/>
    <x v="2"/>
    <n v="1"/>
    <n v="1"/>
    <n v="1"/>
    <s v="Cash"/>
    <s v="N/A"/>
    <d v="2023-05-14T00:00:00"/>
  </r>
  <r>
    <s v="TXN_1555314"/>
    <s v="Sandwich"/>
    <x v="5"/>
    <n v="1"/>
    <n v="1"/>
    <x v="4"/>
    <n v="4"/>
    <n v="4"/>
    <n v="4"/>
    <s v="N/A"/>
    <s v="Takeaway"/>
    <d v="2023-02-25T00:00:00"/>
  </r>
  <r>
    <s v="TXN_4611673"/>
    <s v="Smoothie"/>
    <x v="4"/>
    <n v="5"/>
    <n v="5"/>
    <x v="4"/>
    <n v="4"/>
    <n v="20"/>
    <n v="20"/>
    <s v="Digital Wallet"/>
    <s v="N/A"/>
    <d v="2023-03-05T00:00:00"/>
  </r>
  <r>
    <s v="TXN_8839045"/>
    <s v="Cake"/>
    <x v="1"/>
    <n v="2"/>
    <n v="2"/>
    <x v="1"/>
    <n v="3"/>
    <n v="6"/>
    <n v="6"/>
    <s v="N/A"/>
    <s v="In-store"/>
    <d v="2023-06-13T00:00:00"/>
  </r>
  <r>
    <s v="TXN_5183249"/>
    <s v="Sandwich"/>
    <x v="5"/>
    <n v="1"/>
    <n v="1"/>
    <x v="4"/>
    <n v="4"/>
    <n v="4"/>
    <n v="4"/>
    <s v="N/A"/>
    <s v="In-store"/>
    <d v="2023-07-02T00:00:00"/>
  </r>
  <r>
    <s v="TXN_5104848"/>
    <s v="Tea"/>
    <x v="6"/>
    <n v="2"/>
    <n v="2"/>
    <x v="5"/>
    <n v="1.5"/>
    <n v="3"/>
    <n v="3"/>
    <s v="N/A"/>
    <s v="Takeaway"/>
    <d v="2023-01-22T00:00:00"/>
  </r>
  <r>
    <s v="TXN_9943917"/>
    <s v="Sandwich"/>
    <x v="5"/>
    <n v="3"/>
    <n v="3"/>
    <x v="4"/>
    <n v="4"/>
    <n v="12"/>
    <n v="12"/>
    <s v="Credit Card"/>
    <s v="In-store"/>
    <d v="2023-01-16T00:00:00"/>
  </r>
  <r>
    <s v="TXN_2490461"/>
    <s v="Salad"/>
    <x v="3"/>
    <n v="4"/>
    <n v="4"/>
    <x v="3"/>
    <n v="5"/>
    <n v="20"/>
    <n v="20"/>
    <s v="N/A"/>
    <s v="N/A"/>
    <d v="2023-09-22T00:00:00"/>
  </r>
  <r>
    <s v="TXN_5852244"/>
    <s v="Cake"/>
    <x v="1"/>
    <n v="2"/>
    <n v="2"/>
    <x v="1"/>
    <n v="3"/>
    <n v="6"/>
    <n v="6"/>
    <s v="Credit Card"/>
    <s v="Takeaway"/>
    <d v="2023-10-15T00:00:00"/>
  </r>
  <r>
    <s v="TXN_9874775"/>
    <s v="Tea"/>
    <x v="6"/>
    <n v="1"/>
    <n v="1"/>
    <x v="5"/>
    <n v="1.5"/>
    <n v="1.5"/>
    <n v="1.5"/>
    <s v="Cash"/>
    <s v="N/A"/>
    <d v="2023-09-02T00:00:00"/>
  </r>
  <r>
    <s v="TXN_2586215"/>
    <s v="Juice"/>
    <x v="7"/>
    <n v="2"/>
    <n v="2"/>
    <x v="1"/>
    <n v="3"/>
    <n v="6"/>
    <n v="6"/>
    <s v="Digital Wallet"/>
    <s v="N/A"/>
    <d v="2023-03-23T00:00:00"/>
  </r>
  <r>
    <s v="TXN_7704229"/>
    <s v="Coffee"/>
    <x v="0"/>
    <s v="UNKNOWN"/>
    <n v="4"/>
    <x v="0"/>
    <n v="2"/>
    <n v="8"/>
    <n v="8"/>
    <s v="Cash"/>
    <s v="N/A"/>
    <d v="2023-07-15T00:00:00"/>
  </r>
  <r>
    <s v="TXN_5444860"/>
    <s v="Tea"/>
    <x v="6"/>
    <n v="2"/>
    <n v="2"/>
    <x v="5"/>
    <n v="1.5"/>
    <n v="3"/>
    <n v="3"/>
    <s v="Digital Wallet"/>
    <s v="N/A"/>
    <d v="2023-04-28T00:00:00"/>
  </r>
  <r>
    <s v="TXN_9391494"/>
    <s v="Coffee"/>
    <x v="0"/>
    <n v="1"/>
    <n v="1"/>
    <x v="0"/>
    <n v="2"/>
    <n v="2"/>
    <n v="2"/>
    <s v="N/A"/>
    <s v="N/A"/>
    <d v="2023-12-17T00:00:00"/>
  </r>
  <r>
    <s v="TXN_3557583"/>
    <s v="Smoothie"/>
    <x v="4"/>
    <n v="5"/>
    <n v="5"/>
    <x v="4"/>
    <n v="4"/>
    <n v="20"/>
    <n v="20"/>
    <s v="Credit Card"/>
    <s v="N/A"/>
    <d v="2023-07-26T00:00:00"/>
  </r>
  <r>
    <s v="TXN_8739878"/>
    <s v="UNKNOWN"/>
    <x v="1"/>
    <n v="1"/>
    <n v="1"/>
    <x v="1"/>
    <n v="3"/>
    <n v="3"/>
    <n v="3"/>
    <s v="N/A"/>
    <s v="N/A"/>
    <d v="2023-09-27T00:00:00"/>
  </r>
  <r>
    <s v="TXN_5386352"/>
    <s v="ERROR"/>
    <x v="9"/>
    <n v="1"/>
    <n v="1"/>
    <x v="4"/>
    <n v="4"/>
    <n v="4"/>
    <n v="4"/>
    <s v="Credit Card"/>
    <s v="N/A"/>
    <d v="2023-01-18T00:00:00"/>
  </r>
  <r>
    <s v="TXN_8321887"/>
    <s v="UNKNOWN"/>
    <x v="2"/>
    <n v="5"/>
    <n v="5"/>
    <x v="2"/>
    <n v="1"/>
    <n v="5"/>
    <n v="5"/>
    <s v="N/A"/>
    <s v="N/A"/>
    <d v="2023-03-21T00:00:00"/>
  </r>
  <r>
    <s v="TXN_3995266"/>
    <s v="Sandwich"/>
    <x v="5"/>
    <n v="1"/>
    <n v="1"/>
    <x v="4"/>
    <n v="4"/>
    <n v="4"/>
    <n v="4"/>
    <s v="Credit Card"/>
    <s v="In-store"/>
    <d v="2023-04-21T00:00:00"/>
  </r>
  <r>
    <s v="TXN_7326974"/>
    <s v="Cake"/>
    <x v="1"/>
    <n v="4"/>
    <n v="4"/>
    <x v="1"/>
    <n v="3"/>
    <n v="12"/>
    <n v="12"/>
    <s v="Credit Card"/>
    <s v="N/A"/>
    <d v="2023-12-31T00:00:00"/>
  </r>
  <r>
    <s v="TXN_7277750"/>
    <s v="Cake"/>
    <x v="1"/>
    <n v="2"/>
    <n v="2"/>
    <x v="1"/>
    <n v="3"/>
    <n v="6"/>
    <n v="6"/>
    <s v="N/A"/>
    <s v="N/A"/>
    <d v="2023-09-29T00:00:00"/>
  </r>
  <r>
    <s v="TXN_8075323"/>
    <s v="Sandwich"/>
    <x v="5"/>
    <n v="1"/>
    <n v="1"/>
    <x v="4"/>
    <n v="4"/>
    <n v="4"/>
    <n v="4"/>
    <s v="Digital Wallet"/>
    <s v="N/A"/>
    <d v="2023-04-18T00:00:00"/>
  </r>
  <r>
    <s v="TXN_4831345"/>
    <s v="Sandwich"/>
    <x v="5"/>
    <n v="5"/>
    <n v="5"/>
    <x v="4"/>
    <n v="4"/>
    <n v="20"/>
    <n v="20"/>
    <s v="N/A"/>
    <s v="In-store"/>
    <d v="2023-05-10T00:00:00"/>
  </r>
  <r>
    <s v="TXN_6301984"/>
    <s v="Juice"/>
    <x v="7"/>
    <n v="5"/>
    <n v="5"/>
    <x v="1"/>
    <n v="3"/>
    <n v="15"/>
    <n v="15"/>
    <s v="N/A"/>
    <s v="Takeaway"/>
    <m/>
  </r>
  <r>
    <s v="TXN_1456374"/>
    <s v="Cookie"/>
    <x v="2"/>
    <n v="5"/>
    <n v="5"/>
    <x v="2"/>
    <n v="1"/>
    <n v="5"/>
    <n v="5"/>
    <s v="Cash"/>
    <s v="N/A"/>
    <d v="2023-02-15T00:00:00"/>
  </r>
  <r>
    <s v="TXN_3263746"/>
    <s v="Coffee"/>
    <x v="0"/>
    <n v="1"/>
    <n v="1"/>
    <x v="0"/>
    <n v="2"/>
    <n v="2"/>
    <n v="2"/>
    <s v="Cash"/>
    <s v="Takeaway"/>
    <d v="2023-11-14T00:00:00"/>
  </r>
  <r>
    <s v="TXN_2268203"/>
    <s v="Salad"/>
    <x v="3"/>
    <n v="3"/>
    <n v="3"/>
    <x v="3"/>
    <n v="5"/>
    <n v="15"/>
    <n v="15"/>
    <s v="N/A"/>
    <s v="N/A"/>
    <s v="UNKNOWN"/>
  </r>
  <r>
    <s v="TXN_9502077"/>
    <s v="Smoothie"/>
    <x v="4"/>
    <n v="3"/>
    <n v="3"/>
    <x v="4"/>
    <n v="4"/>
    <n v="12"/>
    <n v="12"/>
    <s v="N/A"/>
    <s v="N/A"/>
    <d v="2023-12-21T00:00:00"/>
  </r>
  <r>
    <s v="TXN_4994052"/>
    <s v="Coffee"/>
    <x v="0"/>
    <n v="4"/>
    <n v="4"/>
    <x v="0"/>
    <n v="2"/>
    <n v="8"/>
    <n v="8"/>
    <s v="N/A"/>
    <s v="Takeaway"/>
    <m/>
  </r>
  <r>
    <s v="TXN_1671480"/>
    <s v="Cookie"/>
    <x v="2"/>
    <n v="5"/>
    <n v="5"/>
    <x v="2"/>
    <n v="1"/>
    <n v="5"/>
    <n v="5"/>
    <s v="N/A"/>
    <s v="N/A"/>
    <d v="2023-01-06T00:00:00"/>
  </r>
  <r>
    <s v="TXN_7430227"/>
    <s v="Cake"/>
    <x v="1"/>
    <n v="3"/>
    <n v="3"/>
    <x v="1"/>
    <n v="3"/>
    <n v="9"/>
    <n v="9"/>
    <s v="Cash"/>
    <s v="In-store"/>
    <d v="2023-07-24T00:00:00"/>
  </r>
  <r>
    <s v="TXN_1516182"/>
    <s v="Cookie"/>
    <x v="2"/>
    <n v="1"/>
    <n v="1"/>
    <x v="2"/>
    <n v="1"/>
    <n v="1"/>
    <n v="1"/>
    <s v="N/A"/>
    <s v="N/A"/>
    <d v="2023-06-18T00:00:00"/>
  </r>
  <r>
    <s v="TXN_8807199"/>
    <s v="Salad"/>
    <x v="3"/>
    <n v="5"/>
    <n v="5"/>
    <x v="3"/>
    <n v="5"/>
    <n v="25"/>
    <n v="25"/>
    <s v="Credit Card"/>
    <s v="N/A"/>
    <d v="2023-05-30T00:00:00"/>
  </r>
  <r>
    <s v="TXN_8700466"/>
    <s v="Coffee"/>
    <x v="0"/>
    <n v="4"/>
    <n v="4"/>
    <x v="0"/>
    <n v="2"/>
    <n v="8"/>
    <n v="8"/>
    <s v="Digital Wallet"/>
    <s v="In-store"/>
    <d v="2023-04-29T00:00:00"/>
  </r>
  <r>
    <s v="TXN_2190325"/>
    <s v="Sandwich"/>
    <x v="5"/>
    <n v="4"/>
    <n v="4"/>
    <x v="4"/>
    <n v="4"/>
    <n v="16"/>
    <n v="16"/>
    <s v="Credit Card"/>
    <s v="In-store"/>
    <d v="2023-03-10T00:00:00"/>
  </r>
  <r>
    <s v="TXN_4150495"/>
    <s v="Cookie"/>
    <x v="2"/>
    <n v="2"/>
    <n v="2"/>
    <x v="2"/>
    <n v="1"/>
    <n v="2"/>
    <n v="2"/>
    <s v="Cash"/>
    <s v="N/A"/>
    <d v="2023-04-12T00:00:00"/>
  </r>
  <r>
    <s v="TXN_3794410"/>
    <s v="Cake"/>
    <x v="1"/>
    <n v="4"/>
    <n v="4"/>
    <x v="1"/>
    <n v="3"/>
    <n v="12"/>
    <n v="12"/>
    <s v="Credit Card"/>
    <s v="N/A"/>
    <d v="2023-12-06T00:00:00"/>
  </r>
  <r>
    <s v="TXN_5677869"/>
    <s v="Juice"/>
    <x v="7"/>
    <n v="5"/>
    <n v="5"/>
    <x v="1"/>
    <n v="3"/>
    <n v="15"/>
    <n v="15"/>
    <s v="Cash"/>
    <s v="In-store"/>
    <d v="2023-11-19T00:00:00"/>
  </r>
  <r>
    <s v="TXN_3436462"/>
    <s v="Salad"/>
    <x v="3"/>
    <n v="2"/>
    <n v="2"/>
    <x v="3"/>
    <n v="5"/>
    <n v="10"/>
    <n v="10"/>
    <s v="Credit Card"/>
    <s v="In-store"/>
    <d v="2023-06-29T00:00:00"/>
  </r>
  <r>
    <s v="TXN_7493740"/>
    <s v="Cake"/>
    <x v="1"/>
    <n v="1"/>
    <n v="1"/>
    <x v="1"/>
    <n v="3"/>
    <n v="3"/>
    <n v="3"/>
    <s v="N/A"/>
    <s v="N/A"/>
    <d v="2023-05-18T00:00:00"/>
  </r>
  <r>
    <s v="TXN_7388752"/>
    <s v="Salad"/>
    <x v="3"/>
    <n v="1"/>
    <n v="1"/>
    <x v="3"/>
    <n v="5"/>
    <n v="5"/>
    <n v="5"/>
    <s v="Credit Card"/>
    <s v="Takeaway"/>
    <d v="2023-08-28T00:00:00"/>
  </r>
  <r>
    <s v="TXN_9448209"/>
    <s v="Sandwich"/>
    <x v="5"/>
    <n v="3"/>
    <n v="3"/>
    <x v="4"/>
    <n v="4"/>
    <n v="12"/>
    <n v="12"/>
    <s v="Cash"/>
    <s v="In-store"/>
    <s v="UNKNOWN"/>
  </r>
  <r>
    <s v="TXN_8655424"/>
    <s v="Cookie"/>
    <x v="2"/>
    <n v="2"/>
    <n v="2"/>
    <x v="2"/>
    <n v="1"/>
    <n v="2"/>
    <n v="2"/>
    <s v="N/A"/>
    <s v="In-store"/>
    <d v="2023-11-26T00:00:00"/>
  </r>
  <r>
    <s v="TXN_9720012"/>
    <s v="Smoothie"/>
    <x v="4"/>
    <n v="5"/>
    <n v="5"/>
    <x v="4"/>
    <n v="4"/>
    <n v="20"/>
    <n v="20"/>
    <s v="Cash"/>
    <s v="In-store"/>
    <d v="2023-09-25T00:00:00"/>
  </r>
  <r>
    <s v="TXN_6609572"/>
    <s v="ERROR"/>
    <x v="9"/>
    <n v="4"/>
    <n v="4"/>
    <x v="4"/>
    <n v="4"/>
    <n v="16"/>
    <n v="16"/>
    <s v="Cash"/>
    <s v="In-store"/>
    <d v="2023-06-15T00:00:00"/>
  </r>
  <r>
    <s v="TXN_9390188"/>
    <s v="Tea"/>
    <x v="6"/>
    <n v="1"/>
    <n v="1"/>
    <x v="5"/>
    <n v="1.5"/>
    <n v="1.5"/>
    <n v="1.5"/>
    <s v="N/A"/>
    <s v="Takeaway"/>
    <d v="2023-06-20T00:00:00"/>
  </r>
  <r>
    <s v="TXN_1952465"/>
    <s v="Cake"/>
    <x v="1"/>
    <n v="2"/>
    <n v="2"/>
    <x v="1"/>
    <n v="3"/>
    <n v="6"/>
    <n v="6"/>
    <s v="N/A"/>
    <s v="Takeaway"/>
    <d v="2023-06-11T00:00:00"/>
  </r>
  <r>
    <s v="TXN_7605154"/>
    <s v="Juice"/>
    <x v="7"/>
    <n v="5"/>
    <n v="5"/>
    <x v="1"/>
    <n v="3"/>
    <n v="15"/>
    <n v="15"/>
    <s v="Cash"/>
    <s v="In-store"/>
    <d v="2023-09-09T00:00:00"/>
  </r>
  <r>
    <s v="TXN_2684400"/>
    <s v="Coffee"/>
    <x v="0"/>
    <n v="3"/>
    <n v="3"/>
    <x v="0"/>
    <n v="2"/>
    <n v="6"/>
    <n v="6"/>
    <s v="N/A"/>
    <s v="In-store"/>
    <d v="2023-03-30T00:00:00"/>
  </r>
  <r>
    <s v="TXN_4702378"/>
    <s v="Cake"/>
    <x v="1"/>
    <n v="2"/>
    <n v="2"/>
    <x v="1"/>
    <n v="3"/>
    <n v="6"/>
    <n v="6"/>
    <s v="Cash"/>
    <s v="N/A"/>
    <d v="2023-08-28T00:00:00"/>
  </r>
  <r>
    <s v="TXN_6312755"/>
    <s v="Sandwich"/>
    <x v="5"/>
    <n v="2"/>
    <n v="2"/>
    <x v="4"/>
    <n v="4"/>
    <n v="8"/>
    <n v="8"/>
    <s v="Credit Card"/>
    <s v="N/A"/>
    <d v="2023-02-11T00:00:00"/>
  </r>
  <r>
    <s v="TXN_7584025"/>
    <s v="Tea"/>
    <x v="6"/>
    <n v="4"/>
    <n v="4"/>
    <x v="5"/>
    <n v="1.5"/>
    <n v="6"/>
    <n v="6"/>
    <s v="N/A"/>
    <s v="In-store"/>
    <d v="2023-09-18T00:00:00"/>
  </r>
  <r>
    <s v="TXN_7533540"/>
    <s v="Sandwich"/>
    <x v="5"/>
    <n v="5"/>
    <n v="5"/>
    <x v="4"/>
    <n v="4"/>
    <n v="20"/>
    <n v="20"/>
    <s v="N/A"/>
    <s v="In-store"/>
    <d v="2023-11-01T00:00:00"/>
  </r>
  <r>
    <s v="TXN_4425164"/>
    <s v="Juice"/>
    <x v="7"/>
    <n v="4"/>
    <n v="4"/>
    <x v="1"/>
    <n v="3"/>
    <n v="12"/>
    <n v="12"/>
    <s v="N/A"/>
    <s v="N/A"/>
    <d v="2023-01-13T00:00:00"/>
  </r>
  <r>
    <s v="TXN_4325648"/>
    <s v="Juice"/>
    <x v="7"/>
    <n v="3"/>
    <n v="3"/>
    <x v="1"/>
    <n v="3"/>
    <n v="9"/>
    <n v="9"/>
    <s v="Digital Wallet"/>
    <s v="Takeaway"/>
    <d v="2023-05-04T00:00:00"/>
  </r>
  <r>
    <s v="TXN_7151374"/>
    <s v="Tea"/>
    <x v="6"/>
    <n v="4"/>
    <n v="4"/>
    <x v="5"/>
    <n v="1.5"/>
    <n v="6"/>
    <n v="6"/>
    <s v="Credit Card"/>
    <s v="In-store"/>
    <d v="2023-07-30T00:00:00"/>
  </r>
  <r>
    <s v="TXN_6413250"/>
    <s v="Salad"/>
    <x v="3"/>
    <s v="ERROR"/>
    <n v="4"/>
    <x v="3"/>
    <n v="5"/>
    <n v="20"/>
    <n v="20"/>
    <s v="Cash"/>
    <s v="N/A"/>
    <d v="2023-12-02T00:00:00"/>
  </r>
  <r>
    <s v="TXN_6496506"/>
    <s v="Juice"/>
    <x v="7"/>
    <n v="1"/>
    <n v="1"/>
    <x v="1"/>
    <n v="3"/>
    <n v="3"/>
    <n v="3"/>
    <s v="Digital Wallet"/>
    <s v="In-store"/>
    <d v="2023-01-11T00:00:00"/>
  </r>
  <r>
    <s v="TXN_2695546"/>
    <s v="Tea"/>
    <x v="6"/>
    <s v="UNKNOWN"/>
    <n v="1"/>
    <x v="5"/>
    <n v="1.5"/>
    <n v="1.5"/>
    <n v="1.5"/>
    <s v="Credit Card"/>
    <s v="Takeaway"/>
    <d v="2023-08-26T00:00:00"/>
  </r>
  <r>
    <s v="TXN_4823513"/>
    <s v="Cookie"/>
    <x v="2"/>
    <n v="5"/>
    <n v="5"/>
    <x v="2"/>
    <n v="1"/>
    <s v="UNKNOWN"/>
    <n v="5"/>
    <s v="Cash"/>
    <s v="Takeaway"/>
    <d v="2023-07-02T00:00:00"/>
  </r>
  <r>
    <s v="TXN_8960347"/>
    <s v="Smoothie"/>
    <x v="4"/>
    <s v="UNKNOWN"/>
    <n v="3"/>
    <x v="4"/>
    <n v="4"/>
    <n v="12"/>
    <n v="12"/>
    <s v="Cash"/>
    <s v="In-store"/>
    <m/>
  </r>
  <r>
    <s v="TXN_3222677"/>
    <s v="Sandwich"/>
    <x v="5"/>
    <n v="1"/>
    <n v="1"/>
    <x v="4"/>
    <n v="4"/>
    <n v="4"/>
    <n v="4"/>
    <s v="Digital Wallet"/>
    <s v="Takeaway"/>
    <d v="2023-12-16T00:00:00"/>
  </r>
  <r>
    <s v="TXN_9942517"/>
    <s v="Coffee"/>
    <x v="0"/>
    <n v="4"/>
    <n v="4"/>
    <x v="0"/>
    <n v="2"/>
    <n v="8"/>
    <n v="8"/>
    <s v="Digital Wallet"/>
    <s v="In-store"/>
    <d v="2023-04-29T00:00:00"/>
  </r>
  <r>
    <s v="TXN_8735418"/>
    <s v="Coffee"/>
    <x v="0"/>
    <n v="5"/>
    <n v="5"/>
    <x v="0"/>
    <n v="2"/>
    <n v="10"/>
    <n v="10"/>
    <s v="Digital Wallet"/>
    <s v="Takeaway"/>
    <d v="2023-03-03T00:00:00"/>
  </r>
  <r>
    <s v="TXN_7799794"/>
    <m/>
    <x v="2"/>
    <n v="4"/>
    <n v="4"/>
    <x v="2"/>
    <n v="1"/>
    <n v="4"/>
    <n v="4"/>
    <s v="Digital Wallet"/>
    <s v="In-store"/>
    <d v="2023-08-22T00:00:00"/>
  </r>
  <r>
    <s v="TXN_6347670"/>
    <s v="Tea"/>
    <x v="6"/>
    <n v="2"/>
    <n v="2"/>
    <x v="5"/>
    <n v="1.5"/>
    <n v="3"/>
    <n v="3"/>
    <s v="Digital Wallet"/>
    <s v="In-store"/>
    <d v="2023-06-24T00:00:00"/>
  </r>
  <r>
    <s v="TXN_9180345"/>
    <s v="Sandwich"/>
    <x v="5"/>
    <n v="4"/>
    <n v="4"/>
    <x v="8"/>
    <n v="4"/>
    <n v="16"/>
    <n v="16"/>
    <s v="Digital Wallet"/>
    <s v="N/A"/>
    <d v="2023-06-13T00:00:00"/>
  </r>
  <r>
    <s v="TXN_9632482"/>
    <s v="Cake"/>
    <x v="1"/>
    <n v="2"/>
    <n v="2"/>
    <x v="1"/>
    <n v="3"/>
    <n v="6"/>
    <n v="6"/>
    <s v="Credit Card"/>
    <s v="N/A"/>
    <d v="2023-08-27T00:00:00"/>
  </r>
  <r>
    <s v="TXN_4642770"/>
    <s v="Tea"/>
    <x v="6"/>
    <n v="4"/>
    <n v="4"/>
    <x v="5"/>
    <n v="1.5"/>
    <n v="6"/>
    <n v="6"/>
    <s v="N/A"/>
    <s v="N/A"/>
    <d v="2023-09-22T00:00:00"/>
  </r>
  <r>
    <s v="TXN_5356324"/>
    <s v="Smoothie"/>
    <x v="4"/>
    <n v="1"/>
    <n v="1"/>
    <x v="4"/>
    <n v="4"/>
    <n v="4"/>
    <n v="4"/>
    <s v="N/A"/>
    <s v="N/A"/>
    <d v="2023-02-26T00:00:00"/>
  </r>
  <r>
    <s v="TXN_5148730"/>
    <s v="Cake"/>
    <x v="1"/>
    <n v="1"/>
    <n v="1"/>
    <x v="1"/>
    <n v="3"/>
    <n v="3"/>
    <n v="3"/>
    <s v="Cash"/>
    <s v="N/A"/>
    <d v="2023-12-12T00:00:00"/>
  </r>
  <r>
    <s v="TXN_8848847"/>
    <s v="Cookie"/>
    <x v="2"/>
    <n v="3"/>
    <n v="3"/>
    <x v="2"/>
    <n v="1"/>
    <n v="3"/>
    <n v="3"/>
    <s v="Cash"/>
    <s v="Takeaway"/>
    <d v="2023-08-15T00:00:00"/>
  </r>
  <r>
    <s v="TXN_3686848"/>
    <s v="Tea"/>
    <x v="6"/>
    <n v="3"/>
    <n v="3"/>
    <x v="5"/>
    <n v="1.5"/>
    <n v="4.5"/>
    <n v="4.5"/>
    <s v="N/A"/>
    <s v="N/A"/>
    <d v="2023-04-06T00:00:00"/>
  </r>
  <r>
    <s v="TXN_2328896"/>
    <s v="Smoothie"/>
    <x v="4"/>
    <n v="4"/>
    <n v="4"/>
    <x v="4"/>
    <n v="4"/>
    <n v="16"/>
    <n v="16"/>
    <s v="Cash"/>
    <s v="N/A"/>
    <d v="2023-10-20T00:00:00"/>
  </r>
  <r>
    <s v="TXN_6361856"/>
    <s v="Cookie"/>
    <x v="2"/>
    <n v="5"/>
    <n v="5"/>
    <x v="2"/>
    <n v="1"/>
    <n v="5"/>
    <n v="5"/>
    <s v="N/A"/>
    <s v="N/A"/>
    <d v="2023-05-11T00:00:00"/>
  </r>
  <r>
    <s v="TXN_5942011"/>
    <s v="Tea"/>
    <x v="6"/>
    <n v="1"/>
    <n v="1"/>
    <x v="5"/>
    <n v="1.5"/>
    <n v="1.5"/>
    <n v="1.5"/>
    <s v="Cash"/>
    <s v="N/A"/>
    <d v="2023-10-08T00:00:00"/>
  </r>
  <r>
    <s v="TXN_7137364"/>
    <s v="Salad"/>
    <x v="3"/>
    <n v="5"/>
    <n v="5"/>
    <x v="3"/>
    <n v="5"/>
    <n v="25"/>
    <n v="25"/>
    <s v="Cash"/>
    <s v="N/A"/>
    <d v="2023-08-09T00:00:00"/>
  </r>
  <r>
    <s v="TXN_9904042"/>
    <s v="UNKNOWN"/>
    <x v="9"/>
    <n v="4"/>
    <n v="4"/>
    <x v="4"/>
    <n v="4"/>
    <n v="16"/>
    <n v="16"/>
    <s v="Credit Card"/>
    <s v="N/A"/>
    <d v="2023-06-09T00:00:00"/>
  </r>
  <r>
    <s v="TXN_1510406"/>
    <m/>
    <x v="3"/>
    <n v="3"/>
    <n v="3"/>
    <x v="3"/>
    <n v="5"/>
    <n v="15"/>
    <n v="15"/>
    <s v="N/A"/>
    <s v="In-store"/>
    <d v="2023-01-12T00:00:00"/>
  </r>
  <r>
    <s v="TXN_8176812"/>
    <s v="Sandwich"/>
    <x v="5"/>
    <n v="5"/>
    <n v="5"/>
    <x v="4"/>
    <n v="4"/>
    <n v="20"/>
    <n v="20"/>
    <s v="Digital Wallet"/>
    <s v="N/A"/>
    <d v="2023-06-21T00:00:00"/>
  </r>
  <r>
    <s v="TXN_1360872"/>
    <s v="Coffee"/>
    <x v="0"/>
    <n v="2"/>
    <n v="2"/>
    <x v="8"/>
    <n v="2"/>
    <n v="4"/>
    <n v="4"/>
    <s v="Credit Card"/>
    <s v="In-store"/>
    <d v="2023-11-04T00:00:00"/>
  </r>
  <r>
    <s v="TXN_4413776"/>
    <s v="Coffee"/>
    <x v="0"/>
    <n v="5"/>
    <n v="5"/>
    <x v="0"/>
    <n v="2"/>
    <n v="10"/>
    <n v="10"/>
    <s v="Cash"/>
    <s v="Takeaway"/>
    <d v="2023-07-21T00:00:00"/>
  </r>
  <r>
    <s v="TXN_1811953"/>
    <s v="Cookie"/>
    <x v="2"/>
    <n v="2"/>
    <n v="2"/>
    <x v="2"/>
    <n v="1"/>
    <n v="2"/>
    <n v="2"/>
    <s v="N/A"/>
    <s v="N/A"/>
    <d v="2023-06-26T00:00:00"/>
  </r>
  <r>
    <s v="TXN_9382596"/>
    <s v="Smoothie"/>
    <x v="4"/>
    <n v="5"/>
    <n v="5"/>
    <x v="4"/>
    <n v="4"/>
    <n v="20"/>
    <n v="20"/>
    <s v="Credit Card"/>
    <s v="Takeaway"/>
    <d v="2023-11-18T00:00:00"/>
  </r>
  <r>
    <s v="TXN_9480564"/>
    <s v="Cookie"/>
    <x v="2"/>
    <n v="4"/>
    <n v="4"/>
    <x v="2"/>
    <n v="1"/>
    <n v="4"/>
    <n v="4"/>
    <s v="Cash"/>
    <s v="In-store"/>
    <d v="2023-06-12T00:00:00"/>
  </r>
  <r>
    <s v="TXN_1094479"/>
    <s v="Cake"/>
    <x v="1"/>
    <n v="3"/>
    <n v="3"/>
    <x v="1"/>
    <n v="3"/>
    <n v="9"/>
    <n v="9"/>
    <s v="N/A"/>
    <s v="In-store"/>
    <d v="2023-06-08T00:00:00"/>
  </r>
  <r>
    <s v="TXN_8301190"/>
    <s v="Coffee"/>
    <x v="0"/>
    <n v="1"/>
    <n v="1"/>
    <x v="0"/>
    <n v="2"/>
    <n v="2"/>
    <n v="2"/>
    <s v="Cash"/>
    <s v="Takeaway"/>
    <d v="2023-04-01T00:00:00"/>
  </r>
  <r>
    <s v="TXN_7653946"/>
    <s v="Smoothie"/>
    <x v="4"/>
    <n v="4"/>
    <n v="4"/>
    <x v="4"/>
    <n v="4"/>
    <n v="16"/>
    <n v="16"/>
    <s v="Cash"/>
    <s v="N/A"/>
    <d v="2023-09-19T00:00:00"/>
  </r>
  <r>
    <s v="TXN_1348274"/>
    <s v="Cake"/>
    <x v="1"/>
    <n v="5"/>
    <n v="5"/>
    <x v="1"/>
    <n v="3"/>
    <n v="15"/>
    <n v="15"/>
    <s v="N/A"/>
    <s v="N/A"/>
    <d v="2023-11-14T00:00:00"/>
  </r>
  <r>
    <s v="TXN_2855149"/>
    <s v="Sandwich"/>
    <x v="5"/>
    <n v="2"/>
    <n v="2"/>
    <x v="4"/>
    <n v="4"/>
    <n v="8"/>
    <n v="8"/>
    <s v="Cash"/>
    <s v="In-store"/>
    <d v="2023-07-16T00:00:00"/>
  </r>
  <r>
    <s v="TXN_9320167"/>
    <s v="Juice"/>
    <x v="7"/>
    <n v="5"/>
    <n v="5"/>
    <x v="1"/>
    <n v="3"/>
    <n v="15"/>
    <n v="15"/>
    <s v="Credit Card"/>
    <s v="N/A"/>
    <d v="2023-11-12T00:00:00"/>
  </r>
  <r>
    <s v="TXN_1135215"/>
    <s v="Sandwich"/>
    <x v="5"/>
    <n v="3"/>
    <n v="3"/>
    <x v="4"/>
    <n v="4"/>
    <n v="12"/>
    <n v="12"/>
    <s v="N/A"/>
    <s v="In-store"/>
    <d v="2023-04-10T00:00:00"/>
  </r>
  <r>
    <s v="TXN_6158518"/>
    <s v="Cookie"/>
    <x v="2"/>
    <n v="5"/>
    <n v="5"/>
    <x v="2"/>
    <n v="1"/>
    <n v="5"/>
    <n v="5"/>
    <s v="Cash"/>
    <s v="N/A"/>
    <d v="2023-09-28T00:00:00"/>
  </r>
  <r>
    <s v="TXN_5734442"/>
    <s v="Cookie"/>
    <x v="2"/>
    <n v="4"/>
    <n v="4"/>
    <x v="2"/>
    <n v="1"/>
    <n v="4"/>
    <n v="4"/>
    <s v="Credit Card"/>
    <s v="Takeaway"/>
    <d v="2023-10-01T00:00:00"/>
  </r>
  <r>
    <s v="TXN_5748083"/>
    <s v="Salad"/>
    <x v="3"/>
    <s v="UNKNOWN"/>
    <n v="2"/>
    <x v="3"/>
    <n v="5"/>
    <n v="10"/>
    <n v="10"/>
    <s v="N/A"/>
    <s v="Takeaway"/>
    <d v="2023-04-08T00:00:00"/>
  </r>
  <r>
    <s v="TXN_1804335"/>
    <s v="Juice"/>
    <x v="7"/>
    <m/>
    <n v="3"/>
    <x v="1"/>
    <n v="3"/>
    <n v="9"/>
    <n v="9"/>
    <s v="Credit Card"/>
    <s v="N/A"/>
    <d v="2023-10-05T00:00:00"/>
  </r>
  <r>
    <s v="TXN_3644269"/>
    <s v="Cookie"/>
    <x v="2"/>
    <n v="5"/>
    <n v="5"/>
    <x v="2"/>
    <n v="1"/>
    <n v="5"/>
    <n v="5"/>
    <s v="Credit Card"/>
    <s v="Takeaway"/>
    <d v="2023-09-26T00:00:00"/>
  </r>
  <r>
    <s v="TXN_5611239"/>
    <s v="UNKNOWN"/>
    <x v="2"/>
    <n v="4"/>
    <n v="4"/>
    <x v="2"/>
    <n v="1"/>
    <n v="4"/>
    <n v="4"/>
    <s v="Cash"/>
    <s v="Takeaway"/>
    <d v="2023-11-18T00:00:00"/>
  </r>
  <r>
    <s v="TXN_4020100"/>
    <s v="Cookie"/>
    <x v="2"/>
    <n v="1"/>
    <n v="1"/>
    <x v="2"/>
    <n v="1"/>
    <n v="1"/>
    <n v="1"/>
    <s v="Cash"/>
    <s v="In-store"/>
    <d v="2023-08-09T00:00:00"/>
  </r>
  <r>
    <s v="TXN_1643870"/>
    <s v="Salad"/>
    <x v="3"/>
    <n v="4"/>
    <n v="4"/>
    <x v="3"/>
    <n v="5"/>
    <n v="20"/>
    <n v="20"/>
    <s v="Digital Wallet"/>
    <s v="Takeaway"/>
    <d v="2023-10-07T00:00:00"/>
  </r>
  <r>
    <s v="TXN_4734216"/>
    <s v="Salad"/>
    <x v="3"/>
    <n v="3"/>
    <n v="3"/>
    <x v="3"/>
    <n v="5"/>
    <n v="15"/>
    <n v="15"/>
    <s v="Digital Wallet"/>
    <s v="In-store"/>
    <d v="2023-11-30T00:00:00"/>
  </r>
  <r>
    <s v="TXN_4060538"/>
    <s v="Cake"/>
    <x v="1"/>
    <n v="2"/>
    <n v="2"/>
    <x v="1"/>
    <n v="3"/>
    <n v="6"/>
    <n v="6"/>
    <s v="Digital Wallet"/>
    <s v="Takeaway"/>
    <d v="2023-09-08T00:00:00"/>
  </r>
  <r>
    <s v="TXN_4788388"/>
    <s v="Cake"/>
    <x v="1"/>
    <s v="UNKNOWN"/>
    <n v="3"/>
    <x v="1"/>
    <n v="3"/>
    <n v="9"/>
    <n v="9"/>
    <s v="N/A"/>
    <s v="N/A"/>
    <d v="2023-06-29T00:00:00"/>
  </r>
  <r>
    <s v="TXN_9348280"/>
    <s v="UNKNOWN"/>
    <x v="9"/>
    <n v="2"/>
    <n v="2"/>
    <x v="4"/>
    <n v="4"/>
    <n v="8"/>
    <n v="8"/>
    <s v="Credit Card"/>
    <s v="In-store"/>
    <d v="2023-03-28T00:00:00"/>
  </r>
  <r>
    <s v="TXN_5173628"/>
    <s v="Tea"/>
    <x v="6"/>
    <n v="3"/>
    <n v="3"/>
    <x v="5"/>
    <n v="1.5"/>
    <n v="4.5"/>
    <n v="4.5"/>
    <s v="N/A"/>
    <s v="Takeaway"/>
    <d v="2023-05-30T00:00:00"/>
  </r>
  <r>
    <s v="TXN_9040196"/>
    <s v="Juice"/>
    <x v="7"/>
    <n v="3"/>
    <n v="3"/>
    <x v="1"/>
    <n v="3"/>
    <n v="9"/>
    <n v="9"/>
    <s v="Cash"/>
    <s v="N/A"/>
    <d v="2023-06-28T00:00:00"/>
  </r>
  <r>
    <s v="TXN_1853983"/>
    <s v="Tea"/>
    <x v="6"/>
    <n v="1"/>
    <n v="1"/>
    <x v="5"/>
    <n v="1.5"/>
    <n v="1.5"/>
    <n v="1.5"/>
    <s v="Cash"/>
    <s v="In-store"/>
    <d v="2023-12-04T00:00:00"/>
  </r>
  <r>
    <s v="TXN_6154823"/>
    <s v="ERROR"/>
    <x v="9"/>
    <n v="5"/>
    <n v="5"/>
    <x v="4"/>
    <n v="4"/>
    <n v="20"/>
    <n v="20"/>
    <s v="Digital Wallet"/>
    <s v="Takeaway"/>
    <d v="2023-11-16T00:00:00"/>
  </r>
  <r>
    <s v="TXN_1936915"/>
    <s v="Salad"/>
    <x v="3"/>
    <n v="3"/>
    <n v="3"/>
    <x v="3"/>
    <n v="5"/>
    <n v="15"/>
    <n v="15"/>
    <s v="Digital Wallet"/>
    <s v="In-store"/>
    <d v="2023-01-24T00:00:00"/>
  </r>
  <r>
    <s v="TXN_8693747"/>
    <s v="Smoothie"/>
    <x v="4"/>
    <n v="4"/>
    <n v="4"/>
    <x v="6"/>
    <n v="4"/>
    <n v="16"/>
    <n v="16"/>
    <s v="Digital Wallet"/>
    <s v="N/A"/>
    <d v="2023-02-13T00:00:00"/>
  </r>
  <r>
    <s v="TXN_2911864"/>
    <s v="Cookie"/>
    <x v="2"/>
    <n v="3"/>
    <n v="3"/>
    <x v="2"/>
    <n v="1"/>
    <n v="3"/>
    <n v="3"/>
    <s v="Digital Wallet"/>
    <s v="Takeaway"/>
    <d v="2023-03-21T00:00:00"/>
  </r>
  <r>
    <s v="TXN_2336921"/>
    <s v="Juice"/>
    <x v="7"/>
    <n v="3"/>
    <n v="3"/>
    <x v="1"/>
    <n v="3"/>
    <n v="9"/>
    <n v="9"/>
    <s v="Digital Wallet"/>
    <s v="Takeaway"/>
    <d v="2023-05-01T00:00:00"/>
  </r>
  <r>
    <s v="TXN_3275800"/>
    <s v="Coffee"/>
    <x v="0"/>
    <n v="3"/>
    <n v="3"/>
    <x v="0"/>
    <n v="2"/>
    <n v="6"/>
    <n v="6"/>
    <s v="N/A"/>
    <s v="Takeaway"/>
    <d v="2023-05-27T00:00:00"/>
  </r>
  <r>
    <s v="TXN_6472656"/>
    <s v="Tea"/>
    <x v="6"/>
    <n v="3"/>
    <n v="3"/>
    <x v="5"/>
    <n v="1.5"/>
    <n v="4.5"/>
    <n v="4.5"/>
    <s v="Cash"/>
    <s v="Takeaway"/>
    <d v="2023-11-25T00:00:00"/>
  </r>
  <r>
    <s v="TXN_3494191"/>
    <s v="Smoothie"/>
    <x v="4"/>
    <n v="2"/>
    <n v="2"/>
    <x v="4"/>
    <n v="4"/>
    <n v="8"/>
    <n v="8"/>
    <s v="Credit Card"/>
    <s v="In-store"/>
    <d v="2023-01-08T00:00:00"/>
  </r>
  <r>
    <s v="TXN_4177717"/>
    <s v="Cookie"/>
    <x v="2"/>
    <n v="1"/>
    <n v="1"/>
    <x v="2"/>
    <n v="1"/>
    <n v="1"/>
    <n v="1"/>
    <s v="N/A"/>
    <s v="N/A"/>
    <d v="2023-01-07T00:00:00"/>
  </r>
  <r>
    <s v="TXN_7313328"/>
    <s v="Juice"/>
    <x v="7"/>
    <n v="1"/>
    <n v="1"/>
    <x v="1"/>
    <n v="3"/>
    <n v="3"/>
    <n v="3"/>
    <s v="N/A"/>
    <s v="Takeaway"/>
    <d v="2023-01-03T00:00:00"/>
  </r>
  <r>
    <s v="TXN_4019047"/>
    <s v="ERROR"/>
    <x v="0"/>
    <n v="2"/>
    <n v="2"/>
    <x v="0"/>
    <n v="2"/>
    <n v="4"/>
    <n v="4"/>
    <s v="N/A"/>
    <s v="N/A"/>
    <d v="2023-09-14T00:00:00"/>
  </r>
  <r>
    <s v="TXN_6832697"/>
    <s v="Salad"/>
    <x v="3"/>
    <n v="3"/>
    <n v="3"/>
    <x v="3"/>
    <n v="5"/>
    <n v="15"/>
    <n v="15"/>
    <s v="Credit Card"/>
    <s v="Takeaway"/>
    <d v="2023-01-21T00:00:00"/>
  </r>
  <r>
    <s v="TXN_2919225"/>
    <s v="Coffee"/>
    <x v="0"/>
    <n v="4"/>
    <n v="4"/>
    <x v="0"/>
    <n v="2"/>
    <n v="8"/>
    <n v="8"/>
    <s v="Credit Card"/>
    <s v="Takeaway"/>
    <d v="2023-02-14T00:00:00"/>
  </r>
  <r>
    <s v="TXN_4937344"/>
    <s v="Sandwich"/>
    <x v="5"/>
    <s v="UNKNOWN"/>
    <n v="1"/>
    <x v="4"/>
    <n v="4"/>
    <n v="4"/>
    <n v="4"/>
    <s v="Credit Card"/>
    <s v="In-store"/>
    <d v="2023-02-12T00:00:00"/>
  </r>
  <r>
    <s v="TXN_6444366"/>
    <s v="Coffee"/>
    <x v="0"/>
    <n v="1"/>
    <n v="1"/>
    <x v="0"/>
    <n v="2"/>
    <n v="2"/>
    <n v="2"/>
    <s v="Digital Wallet"/>
    <s v="N/A"/>
    <d v="2023-08-19T00:00:00"/>
  </r>
  <r>
    <s v="TXN_7448158"/>
    <s v="Cake"/>
    <x v="1"/>
    <s v="ERROR"/>
    <n v="2"/>
    <x v="1"/>
    <n v="3"/>
    <n v="6"/>
    <n v="6"/>
    <s v="Digital Wallet"/>
    <s v="Takeaway"/>
    <d v="2023-09-28T00:00:00"/>
  </r>
  <r>
    <s v="TXN_7630601"/>
    <s v="Tea"/>
    <x v="6"/>
    <n v="1"/>
    <n v="1"/>
    <x v="5"/>
    <n v="1.5"/>
    <n v="1.5"/>
    <n v="1.5"/>
    <s v="N/A"/>
    <s v="Takeaway"/>
    <d v="2023-08-22T00:00:00"/>
  </r>
  <r>
    <s v="TXN_7366807"/>
    <s v="Salad"/>
    <x v="3"/>
    <s v="UNKNOWN"/>
    <n v="3"/>
    <x v="3"/>
    <n v="5"/>
    <n v="15"/>
    <n v="15"/>
    <s v="N/A"/>
    <s v="N/A"/>
    <d v="2023-10-22T00:00:00"/>
  </r>
  <r>
    <s v="TXN_5762127"/>
    <s v="Coffee"/>
    <x v="0"/>
    <n v="2"/>
    <n v="2"/>
    <x v="0"/>
    <n v="2"/>
    <n v="4"/>
    <n v="4"/>
    <s v="N/A"/>
    <s v="Takeaway"/>
    <d v="2023-11-10T00:00:00"/>
  </r>
  <r>
    <s v="TXN_1856153"/>
    <s v="Coffee"/>
    <x v="0"/>
    <n v="5"/>
    <n v="5"/>
    <x v="0"/>
    <n v="2"/>
    <n v="10"/>
    <n v="10"/>
    <s v="Credit Card"/>
    <s v="N/A"/>
    <d v="2023-12-02T00:00:00"/>
  </r>
  <r>
    <s v="TXN_4908458"/>
    <s v="Tea"/>
    <x v="6"/>
    <n v="4"/>
    <n v="4"/>
    <x v="5"/>
    <n v="1.5"/>
    <n v="6"/>
    <n v="6"/>
    <s v="N/A"/>
    <s v="N/A"/>
    <d v="2023-10-06T00:00:00"/>
  </r>
  <r>
    <s v="TXN_4214066"/>
    <s v="Juice"/>
    <x v="7"/>
    <n v="2"/>
    <n v="2"/>
    <x v="1"/>
    <n v="3"/>
    <n v="6"/>
    <n v="6"/>
    <s v="N/A"/>
    <s v="In-store"/>
    <d v="2023-07-23T00:00:00"/>
  </r>
  <r>
    <s v="TXN_8252793"/>
    <s v="Cookie"/>
    <x v="2"/>
    <n v="4"/>
    <n v="4"/>
    <x v="2"/>
    <n v="1"/>
    <n v="4"/>
    <n v="4"/>
    <s v="Digital Wallet"/>
    <s v="N/A"/>
    <d v="2023-07-28T00:00:00"/>
  </r>
  <r>
    <s v="TXN_1313643"/>
    <s v="Cake"/>
    <x v="1"/>
    <n v="4"/>
    <n v="4"/>
    <x v="1"/>
    <n v="3"/>
    <n v="12"/>
    <n v="12"/>
    <s v="N/A"/>
    <s v="N/A"/>
    <d v="2023-02-11T00:00:00"/>
  </r>
  <r>
    <s v="TXN_2941227"/>
    <s v="Cookie"/>
    <x v="2"/>
    <n v="3"/>
    <n v="3"/>
    <x v="2"/>
    <n v="1"/>
    <n v="3"/>
    <n v="3"/>
    <s v="Cash"/>
    <s v="In-store"/>
    <d v="2023-08-29T00:00:00"/>
  </r>
  <r>
    <s v="TXN_1206585"/>
    <s v="Tea"/>
    <x v="6"/>
    <n v="2"/>
    <n v="2"/>
    <x v="5"/>
    <n v="1.5"/>
    <n v="3"/>
    <n v="3"/>
    <s v="Cash"/>
    <s v="N/A"/>
    <d v="2023-06-29T00:00:00"/>
  </r>
  <r>
    <s v="TXN_9580673"/>
    <s v="Juice"/>
    <x v="7"/>
    <n v="2"/>
    <n v="2"/>
    <x v="1"/>
    <n v="3"/>
    <s v="ERROR"/>
    <n v="6"/>
    <s v="N/A"/>
    <s v="In-store"/>
    <d v="2023-06-25T00:00:00"/>
  </r>
  <r>
    <s v="TXN_9874192"/>
    <s v="Smoothie"/>
    <x v="4"/>
    <n v="3"/>
    <n v="3"/>
    <x v="4"/>
    <n v="4"/>
    <n v="12"/>
    <n v="12"/>
    <s v="N/A"/>
    <s v="N/A"/>
    <d v="2023-11-30T00:00:00"/>
  </r>
  <r>
    <s v="TXN_4475487"/>
    <s v="Smoothie"/>
    <x v="4"/>
    <n v="3"/>
    <n v="3"/>
    <x v="4"/>
    <n v="4"/>
    <n v="12"/>
    <n v="12"/>
    <s v="Cash"/>
    <s v="In-store"/>
    <d v="2023-06-01T00:00:00"/>
  </r>
  <r>
    <s v="TXN_8876663"/>
    <s v="Salad"/>
    <x v="3"/>
    <s v="UNKNOWN"/>
    <n v="2"/>
    <x v="3"/>
    <n v="5"/>
    <n v="10"/>
    <n v="10"/>
    <s v="Digital Wallet"/>
    <s v="Takeaway"/>
    <d v="2023-03-23T00:00:00"/>
  </r>
  <r>
    <s v="TXN_3858126"/>
    <s v="Smoothie"/>
    <x v="4"/>
    <n v="2"/>
    <n v="2"/>
    <x v="4"/>
    <n v="4"/>
    <n v="8"/>
    <n v="8"/>
    <s v="N/A"/>
    <s v="In-store"/>
    <d v="2023-08-25T00:00:00"/>
  </r>
  <r>
    <s v="TXN_3524464"/>
    <s v="Smoothie"/>
    <x v="4"/>
    <n v="4"/>
    <n v="4"/>
    <x v="8"/>
    <n v="4"/>
    <n v="16"/>
    <n v="16"/>
    <s v="Credit Card"/>
    <s v="Takeaway"/>
    <d v="2023-08-31T00:00:00"/>
  </r>
  <r>
    <s v="TXN_6242107"/>
    <s v="Coffee"/>
    <x v="0"/>
    <n v="3"/>
    <n v="3"/>
    <x v="0"/>
    <n v="2"/>
    <n v="6"/>
    <n v="6"/>
    <s v="Cash"/>
    <s v="N/A"/>
    <d v="2023-11-14T00:00:00"/>
  </r>
  <r>
    <s v="TXN_2352246"/>
    <s v="Smoothie"/>
    <x v="4"/>
    <n v="4"/>
    <n v="4"/>
    <x v="4"/>
    <n v="4"/>
    <n v="16"/>
    <n v="16"/>
    <s v="Credit Card"/>
    <s v="Takeaway"/>
    <d v="2023-06-20T00:00:00"/>
  </r>
  <r>
    <s v="TXN_9523335"/>
    <s v="Cookie"/>
    <x v="2"/>
    <n v="4"/>
    <n v="4"/>
    <x v="2"/>
    <n v="1"/>
    <n v="4"/>
    <n v="4"/>
    <s v="Credit Card"/>
    <s v="N/A"/>
    <d v="2023-01-29T00:00:00"/>
  </r>
  <r>
    <s v="TXN_4475412"/>
    <s v="Sandwich"/>
    <x v="5"/>
    <n v="3"/>
    <n v="3"/>
    <x v="4"/>
    <n v="4"/>
    <n v="12"/>
    <n v="12"/>
    <s v="N/A"/>
    <s v="N/A"/>
    <d v="2023-10-31T00:00:00"/>
  </r>
  <r>
    <s v="TXN_2656162"/>
    <s v="Coffee"/>
    <x v="0"/>
    <n v="1"/>
    <n v="1"/>
    <x v="0"/>
    <n v="2"/>
    <n v="2"/>
    <n v="2"/>
    <s v="Digital Wallet"/>
    <s v="In-store"/>
    <d v="2023-04-11T00:00:00"/>
  </r>
  <r>
    <s v="TXN_7517241"/>
    <s v="Sandwich"/>
    <x v="5"/>
    <n v="2"/>
    <n v="2"/>
    <x v="4"/>
    <n v="4"/>
    <n v="8"/>
    <n v="8"/>
    <s v="N/A"/>
    <s v="N/A"/>
    <d v="2023-01-18T00:00:00"/>
  </r>
  <r>
    <s v="TXN_6243134"/>
    <s v="Tea"/>
    <x v="6"/>
    <n v="2"/>
    <n v="2"/>
    <x v="5"/>
    <n v="1.5"/>
    <n v="3"/>
    <n v="3"/>
    <s v="Digital Wallet"/>
    <s v="N/A"/>
    <s v="ERROR"/>
  </r>
  <r>
    <s v="TXN_2435218"/>
    <s v="ERROR"/>
    <x v="0"/>
    <s v="UNKNOWN"/>
    <n v="5"/>
    <x v="0"/>
    <n v="2"/>
    <n v="10"/>
    <n v="10"/>
    <s v="N/A"/>
    <s v="In-store"/>
    <d v="2023-05-02T00:00:00"/>
  </r>
  <r>
    <s v="TXN_9022617"/>
    <s v="Coffee"/>
    <x v="0"/>
    <n v="1"/>
    <n v="1"/>
    <x v="0"/>
    <n v="2"/>
    <n v="2"/>
    <n v="2"/>
    <s v="Credit Card"/>
    <s v="In-store"/>
    <d v="2023-01-23T00:00:00"/>
  </r>
  <r>
    <s v="TXN_1031802"/>
    <s v="Cookie"/>
    <x v="2"/>
    <n v="4"/>
    <n v="4"/>
    <x v="2"/>
    <n v="1"/>
    <n v="4"/>
    <n v="4"/>
    <s v="N/A"/>
    <s v="N/A"/>
    <d v="2023-06-27T00:00:00"/>
  </r>
  <r>
    <s v="TXN_2346296"/>
    <s v="Cake"/>
    <x v="1"/>
    <n v="4"/>
    <n v="4"/>
    <x v="1"/>
    <n v="3"/>
    <n v="12"/>
    <n v="12"/>
    <s v="Digital Wallet"/>
    <s v="N/A"/>
    <d v="2023-10-04T00:00:00"/>
  </r>
  <r>
    <s v="TXN_8219210"/>
    <s v="Smoothie"/>
    <x v="4"/>
    <n v="5"/>
    <n v="5"/>
    <x v="4"/>
    <n v="4"/>
    <n v="20"/>
    <n v="20"/>
    <s v="Cash"/>
    <s v="N/A"/>
    <d v="2023-01-12T00:00:00"/>
  </r>
  <r>
    <s v="TXN_4541981"/>
    <s v="Smoothie"/>
    <x v="4"/>
    <n v="4"/>
    <n v="4"/>
    <x v="7"/>
    <n v="4"/>
    <n v="16"/>
    <n v="16"/>
    <s v="Credit Card"/>
    <s v="In-store"/>
    <d v="2023-01-14T00:00:00"/>
  </r>
  <r>
    <s v="TXN_8522571"/>
    <s v="Juice"/>
    <x v="7"/>
    <n v="2"/>
    <n v="2"/>
    <x v="1"/>
    <n v="3"/>
    <n v="6"/>
    <n v="6"/>
    <s v="Credit Card"/>
    <s v="Takeaway"/>
    <d v="2023-09-19T00:00:00"/>
  </r>
  <r>
    <s v="TXN_6752476"/>
    <s v="Tea"/>
    <x v="6"/>
    <n v="4"/>
    <n v="4"/>
    <x v="5"/>
    <n v="1.5"/>
    <n v="6"/>
    <n v="6"/>
    <s v="N/A"/>
    <s v="Takeaway"/>
    <d v="2023-08-28T00:00:00"/>
  </r>
  <r>
    <s v="TXN_1894142"/>
    <s v="Sandwich"/>
    <x v="5"/>
    <n v="4"/>
    <n v="4"/>
    <x v="4"/>
    <n v="4"/>
    <n v="16"/>
    <n v="16"/>
    <s v="Cash"/>
    <s v="In-store"/>
    <d v="2023-09-13T00:00:00"/>
  </r>
  <r>
    <s v="TXN_3766378"/>
    <s v="UNKNOWN"/>
    <x v="1"/>
    <n v="1"/>
    <n v="1"/>
    <x v="1"/>
    <n v="3"/>
    <n v="3"/>
    <n v="3"/>
    <s v="Cash"/>
    <s v="Takeaway"/>
    <d v="2023-08-18T00:00:00"/>
  </r>
  <r>
    <s v="TXN_8885727"/>
    <s v="Tea"/>
    <x v="6"/>
    <n v="2"/>
    <n v="2"/>
    <x v="5"/>
    <n v="1.5"/>
    <n v="3"/>
    <n v="3"/>
    <s v="Cash"/>
    <s v="Takeaway"/>
    <d v="2023-10-05T00:00:00"/>
  </r>
  <r>
    <s v="TXN_1422305"/>
    <s v="Sandwich"/>
    <x v="5"/>
    <n v="4"/>
    <n v="4"/>
    <x v="4"/>
    <n v="4"/>
    <n v="16"/>
    <n v="16"/>
    <s v="N/A"/>
    <s v="In-store"/>
    <d v="2023-03-09T00:00:00"/>
  </r>
  <r>
    <s v="TXN_4625165"/>
    <s v="Salad"/>
    <x v="3"/>
    <n v="3"/>
    <n v="3"/>
    <x v="3"/>
    <n v="5"/>
    <n v="15"/>
    <n v="15"/>
    <s v="Credit Card"/>
    <s v="N/A"/>
    <d v="2023-03-02T00:00:00"/>
  </r>
  <r>
    <s v="TXN_1804132"/>
    <s v="Smoothie"/>
    <x v="4"/>
    <n v="3"/>
    <n v="3"/>
    <x v="4"/>
    <n v="4"/>
    <n v="12"/>
    <n v="12"/>
    <s v="N/A"/>
    <s v="In-store"/>
    <m/>
  </r>
  <r>
    <s v="TXN_9323215"/>
    <s v="Cookie"/>
    <x v="2"/>
    <n v="3"/>
    <n v="3"/>
    <x v="2"/>
    <n v="1"/>
    <n v="3"/>
    <n v="3"/>
    <s v="N/A"/>
    <s v="N/A"/>
    <d v="2023-01-27T00:00:00"/>
  </r>
  <r>
    <s v="TXN_6824743"/>
    <s v="Sandwich"/>
    <x v="5"/>
    <n v="2"/>
    <n v="2"/>
    <x v="4"/>
    <n v="4"/>
    <s v="ERROR"/>
    <n v="8"/>
    <s v="Digital Wallet"/>
    <s v="Takeaway"/>
    <d v="2023-11-08T00:00:00"/>
  </r>
  <r>
    <s v="TXN_9384397"/>
    <s v="Sandwich"/>
    <x v="5"/>
    <s v="UNKNOWN"/>
    <n v="2"/>
    <x v="4"/>
    <n v="4"/>
    <n v="8"/>
    <n v="8"/>
    <s v="Cash"/>
    <s v="N/A"/>
    <d v="2023-10-31T00:00:00"/>
  </r>
  <r>
    <s v="TXN_1034067"/>
    <s v="Smoothie"/>
    <x v="4"/>
    <n v="3"/>
    <n v="3"/>
    <x v="6"/>
    <n v="4"/>
    <n v="12"/>
    <n v="12"/>
    <s v="Digital Wallet"/>
    <s v="N/A"/>
    <d v="2023-01-07T00:00:00"/>
  </r>
  <r>
    <s v="TXN_3265085"/>
    <s v="Cookie"/>
    <x v="2"/>
    <n v="5"/>
    <n v="5"/>
    <x v="2"/>
    <n v="1"/>
    <n v="5"/>
    <n v="5"/>
    <s v="N/A"/>
    <s v="In-store"/>
    <d v="2023-09-05T00:00:00"/>
  </r>
  <r>
    <s v="TXN_3061498"/>
    <s v="Salad"/>
    <x v="3"/>
    <n v="5"/>
    <n v="5"/>
    <x v="3"/>
    <n v="5"/>
    <n v="25"/>
    <n v="25"/>
    <s v="N/A"/>
    <s v="N/A"/>
    <d v="2023-11-14T00:00:00"/>
  </r>
  <r>
    <s v="TXN_6206792"/>
    <s v="Tea"/>
    <x v="6"/>
    <m/>
    <n v="4"/>
    <x v="7"/>
    <n v="1.5"/>
    <n v="6"/>
    <n v="6"/>
    <s v="Credit Card"/>
    <s v="N/A"/>
    <d v="2023-10-13T00:00:00"/>
  </r>
  <r>
    <s v="TXN_7374304"/>
    <s v="Tea"/>
    <x v="6"/>
    <n v="5"/>
    <n v="5"/>
    <x v="5"/>
    <n v="1.5"/>
    <n v="7.5"/>
    <n v="7.5"/>
    <s v="Digital Wallet"/>
    <s v="In-store"/>
    <d v="2023-05-10T00:00:00"/>
  </r>
  <r>
    <s v="TXN_9447946"/>
    <s v="Smoothie"/>
    <x v="4"/>
    <n v="2"/>
    <n v="2"/>
    <x v="4"/>
    <n v="4"/>
    <n v="8"/>
    <n v="8"/>
    <s v="Credit Card"/>
    <s v="In-store"/>
    <d v="2023-10-21T00:00:00"/>
  </r>
  <r>
    <s v="TXN_2102561"/>
    <m/>
    <x v="2"/>
    <n v="2"/>
    <n v="2"/>
    <x v="2"/>
    <n v="1"/>
    <n v="2"/>
    <n v="2"/>
    <s v="N/A"/>
    <s v="In-store"/>
    <d v="2023-04-05T00:00:00"/>
  </r>
  <r>
    <s v="TXN_5649995"/>
    <s v="Tea"/>
    <x v="6"/>
    <n v="2"/>
    <n v="2"/>
    <x v="5"/>
    <n v="1.5"/>
    <n v="3"/>
    <n v="3"/>
    <s v="N/A"/>
    <s v="Takeaway"/>
    <s v="ERROR"/>
  </r>
  <r>
    <s v="TXN_8223689"/>
    <s v="Salad"/>
    <x v="3"/>
    <n v="5"/>
    <n v="5"/>
    <x v="3"/>
    <n v="5"/>
    <n v="25"/>
    <n v="25"/>
    <s v="Digital Wallet"/>
    <s v="In-store"/>
    <d v="2023-09-08T00:00:00"/>
  </r>
  <r>
    <s v="TXN_3207254"/>
    <s v="Cake"/>
    <x v="1"/>
    <n v="1"/>
    <n v="1"/>
    <x v="1"/>
    <n v="3"/>
    <n v="3"/>
    <n v="3"/>
    <s v="N/A"/>
    <s v="Takeaway"/>
    <d v="2023-04-25T00:00:00"/>
  </r>
  <r>
    <s v="TXN_2579242"/>
    <s v="Juice"/>
    <x v="7"/>
    <n v="5"/>
    <n v="5"/>
    <x v="1"/>
    <n v="3"/>
    <n v="15"/>
    <n v="15"/>
    <s v="N/A"/>
    <s v="In-store"/>
    <d v="2023-09-11T00:00:00"/>
  </r>
  <r>
    <s v="TXN_2187911"/>
    <s v="Coffee"/>
    <x v="0"/>
    <n v="3"/>
    <n v="3"/>
    <x v="6"/>
    <n v="2"/>
    <n v="6"/>
    <n v="6"/>
    <s v="Credit Card"/>
    <s v="Takeaway"/>
    <d v="2023-04-20T00:00:00"/>
  </r>
  <r>
    <s v="TXN_2594056"/>
    <s v="Salad"/>
    <x v="3"/>
    <n v="4"/>
    <n v="4"/>
    <x v="3"/>
    <n v="5"/>
    <n v="20"/>
    <n v="20"/>
    <s v="Cash"/>
    <s v="N/A"/>
    <d v="2023-03-11T00:00:00"/>
  </r>
  <r>
    <s v="TXN_6591736"/>
    <s v="Coffee"/>
    <x v="0"/>
    <n v="4"/>
    <n v="4"/>
    <x v="0"/>
    <n v="2"/>
    <n v="8"/>
    <n v="8"/>
    <s v="N/A"/>
    <s v="Takeaway"/>
    <d v="2023-06-21T00:00:00"/>
  </r>
  <r>
    <s v="TXN_1267753"/>
    <s v="ERROR"/>
    <x v="6"/>
    <n v="3"/>
    <n v="3"/>
    <x v="5"/>
    <n v="1.5"/>
    <n v="4.5"/>
    <n v="4.5"/>
    <s v="Credit Card"/>
    <s v="N/A"/>
    <d v="2023-06-28T00:00:00"/>
  </r>
  <r>
    <s v="TXN_4615235"/>
    <s v="Cake"/>
    <x v="1"/>
    <n v="4"/>
    <n v="4"/>
    <x v="1"/>
    <n v="3"/>
    <n v="12"/>
    <n v="12"/>
    <s v="Cash"/>
    <s v="N/A"/>
    <d v="2023-01-08T00:00:00"/>
  </r>
  <r>
    <s v="TXN_4824519"/>
    <s v="Smoothie"/>
    <x v="4"/>
    <n v="5"/>
    <n v="5"/>
    <x v="4"/>
    <n v="4"/>
    <n v="20"/>
    <n v="20"/>
    <s v="N/A"/>
    <s v="N/A"/>
    <d v="2023-12-27T00:00:00"/>
  </r>
  <r>
    <s v="TXN_4677415"/>
    <s v="Cake"/>
    <x v="1"/>
    <n v="2"/>
    <n v="2"/>
    <x v="1"/>
    <n v="3"/>
    <n v="6"/>
    <n v="6"/>
    <s v="Digital Wallet"/>
    <s v="N/A"/>
    <d v="2023-12-12T00:00:00"/>
  </r>
  <r>
    <s v="TXN_3548788"/>
    <s v="Salad"/>
    <x v="3"/>
    <n v="4"/>
    <n v="4"/>
    <x v="3"/>
    <n v="5"/>
    <n v="20"/>
    <n v="20"/>
    <s v="Digital Wallet"/>
    <s v="N/A"/>
    <d v="2023-02-22T00:00:00"/>
  </r>
  <r>
    <s v="TXN_2503245"/>
    <s v="Sandwich"/>
    <x v="5"/>
    <n v="3"/>
    <n v="3"/>
    <x v="4"/>
    <n v="4"/>
    <n v="12"/>
    <n v="12"/>
    <s v="N/A"/>
    <s v="Takeaway"/>
    <d v="2023-04-15T00:00:00"/>
  </r>
  <r>
    <s v="TXN_8855046"/>
    <s v="Juice"/>
    <x v="7"/>
    <n v="3"/>
    <n v="3"/>
    <x v="7"/>
    <n v="3"/>
    <n v="9"/>
    <n v="9"/>
    <s v="N/A"/>
    <s v="Takeaway"/>
    <d v="2023-12-05T00:00:00"/>
  </r>
  <r>
    <s v="TXN_9287659"/>
    <m/>
    <x v="1"/>
    <n v="1"/>
    <n v="1"/>
    <x v="1"/>
    <n v="3"/>
    <n v="3"/>
    <n v="3"/>
    <s v="N/A"/>
    <s v="In-store"/>
    <d v="2023-05-13T00:00:00"/>
  </r>
  <r>
    <s v="TXN_2417402"/>
    <s v="Sandwich"/>
    <x v="5"/>
    <n v="3"/>
    <n v="3"/>
    <x v="4"/>
    <n v="4"/>
    <n v="12"/>
    <n v="12"/>
    <s v="Digital Wallet"/>
    <s v="N/A"/>
    <d v="2023-05-09T00:00:00"/>
  </r>
  <r>
    <s v="TXN_6266017"/>
    <s v="Cookie"/>
    <x v="2"/>
    <n v="4"/>
    <n v="4"/>
    <x v="2"/>
    <n v="1"/>
    <n v="4"/>
    <n v="4"/>
    <s v="N/A"/>
    <s v="In-store"/>
    <d v="2023-09-28T00:00:00"/>
  </r>
  <r>
    <s v="TXN_4619018"/>
    <s v="Cake"/>
    <x v="1"/>
    <n v="5"/>
    <n v="5"/>
    <x v="1"/>
    <n v="3"/>
    <n v="15"/>
    <n v="15"/>
    <s v="Digital Wallet"/>
    <s v="N/A"/>
    <d v="2023-12-19T00:00:00"/>
  </r>
  <r>
    <s v="TXN_8352748"/>
    <s v="UNKNOWN"/>
    <x v="9"/>
    <n v="5"/>
    <n v="5"/>
    <x v="4"/>
    <n v="4"/>
    <n v="20"/>
    <n v="20"/>
    <s v="Cash"/>
    <s v="In-store"/>
    <d v="2023-05-01T00:00:00"/>
  </r>
  <r>
    <s v="TXN_2221447"/>
    <s v="Cookie"/>
    <x v="2"/>
    <n v="1"/>
    <n v="1"/>
    <x v="2"/>
    <n v="1"/>
    <n v="1"/>
    <n v="1"/>
    <s v="Credit Card"/>
    <s v="In-store"/>
    <d v="2023-12-06T00:00:00"/>
  </r>
  <r>
    <s v="TXN_3564954"/>
    <s v="Smoothie"/>
    <x v="4"/>
    <n v="4"/>
    <n v="4"/>
    <x v="8"/>
    <n v="4"/>
    <n v="16"/>
    <n v="16"/>
    <s v="Cash"/>
    <s v="N/A"/>
    <d v="2023-03-09T00:00:00"/>
  </r>
  <r>
    <s v="TXN_8464222"/>
    <s v="Cake"/>
    <x v="1"/>
    <n v="4"/>
    <n v="4"/>
    <x v="1"/>
    <n v="3"/>
    <n v="12"/>
    <n v="12"/>
    <s v="Cash"/>
    <s v="In-store"/>
    <d v="2023-08-17T00:00:00"/>
  </r>
  <r>
    <s v="TXN_6815753"/>
    <s v="Cookie"/>
    <x v="2"/>
    <n v="4"/>
    <n v="4"/>
    <x v="2"/>
    <n v="1"/>
    <n v="4"/>
    <n v="4"/>
    <s v="Digital Wallet"/>
    <s v="Takeaway"/>
    <d v="2023-10-27T00:00:00"/>
  </r>
  <r>
    <s v="TXN_6738716"/>
    <s v="Cake"/>
    <x v="1"/>
    <m/>
    <n v="5"/>
    <x v="1"/>
    <n v="3"/>
    <n v="15"/>
    <n v="15"/>
    <s v="N/A"/>
    <s v="Takeaway"/>
    <d v="2023-04-21T00:00:00"/>
  </r>
  <r>
    <s v="TXN_9477892"/>
    <s v="Cake"/>
    <x v="1"/>
    <n v="3"/>
    <n v="3"/>
    <x v="1"/>
    <n v="3"/>
    <n v="9"/>
    <n v="9"/>
    <s v="Credit Card"/>
    <s v="N/A"/>
    <d v="2023-08-21T00:00:00"/>
  </r>
  <r>
    <s v="TXN_9894270"/>
    <s v="Cookie"/>
    <x v="2"/>
    <s v="ERROR"/>
    <n v="4"/>
    <x v="2"/>
    <n v="1"/>
    <n v="4"/>
    <n v="4"/>
    <s v="Credit Card"/>
    <s v="In-store"/>
    <s v="ERROR"/>
  </r>
  <r>
    <s v="TXN_3136701"/>
    <m/>
    <x v="9"/>
    <n v="2"/>
    <n v="2"/>
    <x v="4"/>
    <n v="4"/>
    <n v="8"/>
    <n v="8"/>
    <s v="N/A"/>
    <s v="In-store"/>
    <d v="2023-12-18T00:00:00"/>
  </r>
  <r>
    <s v="TXN_4644671"/>
    <s v="Coffee"/>
    <x v="0"/>
    <n v="3"/>
    <n v="3"/>
    <x v="0"/>
    <n v="2"/>
    <n v="6"/>
    <n v="6"/>
    <s v="N/A"/>
    <s v="N/A"/>
    <d v="2023-04-20T00:00:00"/>
  </r>
  <r>
    <s v="TXN_1634534"/>
    <s v="Juice"/>
    <x v="7"/>
    <n v="5"/>
    <n v="5"/>
    <x v="1"/>
    <n v="3"/>
    <n v="15"/>
    <n v="15"/>
    <s v="N/A"/>
    <s v="N/A"/>
    <d v="2023-12-03T00:00:00"/>
  </r>
  <r>
    <s v="TXN_7809121"/>
    <s v="Cake"/>
    <x v="1"/>
    <n v="4"/>
    <n v="4"/>
    <x v="1"/>
    <n v="3"/>
    <n v="12"/>
    <n v="12"/>
    <s v="N/A"/>
    <s v="N/A"/>
    <d v="2023-05-15T00:00:00"/>
  </r>
  <r>
    <s v="TXN_1350239"/>
    <s v="Smoothie"/>
    <x v="4"/>
    <n v="5"/>
    <n v="5"/>
    <x v="4"/>
    <n v="4"/>
    <n v="20"/>
    <n v="20"/>
    <s v="Cash"/>
    <s v="N/A"/>
    <d v="2023-11-18T00:00:00"/>
  </r>
  <r>
    <s v="TXN_5145906"/>
    <s v="Tea"/>
    <x v="6"/>
    <n v="4"/>
    <n v="4"/>
    <x v="5"/>
    <n v="1.5"/>
    <n v="6"/>
    <n v="6"/>
    <s v="N/A"/>
    <s v="N/A"/>
    <d v="2023-01-30T00:00:00"/>
  </r>
  <r>
    <s v="TXN_9603912"/>
    <s v="Juice"/>
    <x v="7"/>
    <n v="5"/>
    <n v="5"/>
    <x v="1"/>
    <n v="3"/>
    <n v="15"/>
    <n v="15"/>
    <s v="N/A"/>
    <s v="N/A"/>
    <d v="2023-12-23T00:00:00"/>
  </r>
  <r>
    <s v="TXN_1205610"/>
    <m/>
    <x v="2"/>
    <n v="2"/>
    <n v="2"/>
    <x v="2"/>
    <n v="1"/>
    <n v="2"/>
    <n v="2"/>
    <s v="N/A"/>
    <s v="In-store"/>
    <d v="2023-07-19T00:00:00"/>
  </r>
  <r>
    <s v="TXN_8969428"/>
    <s v="Salad"/>
    <x v="3"/>
    <n v="3"/>
    <n v="3"/>
    <x v="3"/>
    <n v="5"/>
    <n v="15"/>
    <n v="15"/>
    <s v="N/A"/>
    <s v="Takeaway"/>
    <d v="2023-03-08T00:00:00"/>
  </r>
  <r>
    <s v="TXN_5269634"/>
    <s v="Cake"/>
    <x v="1"/>
    <n v="5"/>
    <n v="5"/>
    <x v="1"/>
    <n v="3"/>
    <n v="15"/>
    <n v="15"/>
    <s v="Digital Wallet"/>
    <s v="In-store"/>
    <d v="2023-04-07T00:00:00"/>
  </r>
  <r>
    <s v="TXN_3043982"/>
    <s v="Sandwich"/>
    <x v="5"/>
    <n v="5"/>
    <n v="5"/>
    <x v="4"/>
    <n v="4"/>
    <n v="20"/>
    <n v="20"/>
    <s v="Cash"/>
    <s v="In-store"/>
    <d v="2023-01-10T00:00:00"/>
  </r>
  <r>
    <s v="TXN_6310896"/>
    <s v="Sandwich"/>
    <x v="5"/>
    <n v="1"/>
    <n v="1"/>
    <x v="4"/>
    <n v="4"/>
    <n v="4"/>
    <n v="4"/>
    <s v="N/A"/>
    <s v="In-store"/>
    <d v="2023-05-01T00:00:00"/>
  </r>
  <r>
    <s v="TXN_5496282"/>
    <s v="Smoothie"/>
    <x v="4"/>
    <n v="2"/>
    <n v="2"/>
    <x v="6"/>
    <n v="4"/>
    <n v="8"/>
    <n v="8"/>
    <s v="N/A"/>
    <s v="N/A"/>
    <d v="2023-03-03T00:00:00"/>
  </r>
  <r>
    <s v="TXN_3947201"/>
    <s v="Cookie"/>
    <x v="2"/>
    <n v="5"/>
    <n v="5"/>
    <x v="2"/>
    <n v="1"/>
    <n v="5"/>
    <n v="5"/>
    <s v="N/A"/>
    <s v="Takeaway"/>
    <d v="2023-06-17T00:00:00"/>
  </r>
  <r>
    <s v="TXN_3666951"/>
    <s v="Juice"/>
    <x v="7"/>
    <n v="2"/>
    <n v="2"/>
    <x v="1"/>
    <n v="3"/>
    <n v="6"/>
    <n v="6"/>
    <s v="N/A"/>
    <s v="In-store"/>
    <d v="2023-01-06T00:00:00"/>
  </r>
  <r>
    <s v="TXN_7254494"/>
    <s v="Coffee"/>
    <x v="0"/>
    <n v="5"/>
    <n v="5"/>
    <x v="0"/>
    <n v="2"/>
    <n v="10"/>
    <n v="10"/>
    <s v="Credit Card"/>
    <s v="Takeaway"/>
    <d v="2023-03-16T00:00:00"/>
  </r>
  <r>
    <s v="TXN_3157867"/>
    <m/>
    <x v="3"/>
    <n v="2"/>
    <n v="2"/>
    <x v="3"/>
    <n v="5"/>
    <n v="10"/>
    <n v="10"/>
    <s v="N/A"/>
    <s v="Takeaway"/>
    <d v="2023-11-02T00:00:00"/>
  </r>
  <r>
    <s v="TXN_6164035"/>
    <s v="Cookie"/>
    <x v="2"/>
    <n v="1"/>
    <n v="1"/>
    <x v="2"/>
    <n v="1"/>
    <n v="1"/>
    <n v="1"/>
    <s v="Credit Card"/>
    <s v="Takeaway"/>
    <d v="2023-03-30T00:00:00"/>
  </r>
  <r>
    <s v="TXN_6234838"/>
    <s v="Juice"/>
    <x v="7"/>
    <n v="5"/>
    <n v="5"/>
    <x v="1"/>
    <n v="3"/>
    <n v="15"/>
    <n v="15"/>
    <s v="N/A"/>
    <s v="In-store"/>
    <d v="2023-10-30T00:00:00"/>
  </r>
  <r>
    <s v="TXN_5671075"/>
    <s v="Tea"/>
    <x v="6"/>
    <n v="5"/>
    <n v="5"/>
    <x v="5"/>
    <n v="1.5"/>
    <n v="7.5"/>
    <n v="7.5"/>
    <s v="Cash"/>
    <s v="In-store"/>
    <d v="2023-12-25T00:00:00"/>
  </r>
  <r>
    <s v="TXN_5004986"/>
    <s v="Sandwich"/>
    <x v="5"/>
    <n v="3"/>
    <n v="3"/>
    <x v="4"/>
    <n v="4"/>
    <n v="12"/>
    <n v="12"/>
    <s v="Digital Wallet"/>
    <s v="N/A"/>
    <d v="2023-01-23T00:00:00"/>
  </r>
  <r>
    <s v="TXN_4856575"/>
    <s v="Salad"/>
    <x v="3"/>
    <n v="3"/>
    <n v="3"/>
    <x v="3"/>
    <n v="5"/>
    <n v="15"/>
    <n v="15"/>
    <s v="Digital Wallet"/>
    <s v="In-store"/>
    <d v="2023-09-10T00:00:00"/>
  </r>
  <r>
    <s v="TXN_6064400"/>
    <s v="Sandwich"/>
    <x v="5"/>
    <n v="5"/>
    <n v="5"/>
    <x v="4"/>
    <n v="4"/>
    <n v="20"/>
    <n v="20"/>
    <s v="N/A"/>
    <s v="N/A"/>
    <d v="2023-07-06T00:00:00"/>
  </r>
  <r>
    <s v="TXN_8512136"/>
    <s v="Juice"/>
    <x v="7"/>
    <n v="1"/>
    <n v="1"/>
    <x v="1"/>
    <n v="3"/>
    <n v="3"/>
    <n v="3"/>
    <s v="Cash"/>
    <s v="Takeaway"/>
    <d v="2023-08-26T00:00:00"/>
  </r>
  <r>
    <s v="TXN_1868529"/>
    <s v="ERROR"/>
    <x v="3"/>
    <n v="1"/>
    <n v="1"/>
    <x v="3"/>
    <n v="5"/>
    <n v="5"/>
    <n v="5"/>
    <s v="Credit Card"/>
    <s v="N/A"/>
    <d v="2023-01-25T00:00:00"/>
  </r>
  <r>
    <s v="TXN_3129441"/>
    <s v="Juice"/>
    <x v="7"/>
    <n v="3"/>
    <n v="3"/>
    <x v="1"/>
    <n v="3"/>
    <n v="9"/>
    <n v="9"/>
    <s v="Credit Card"/>
    <s v="In-store"/>
    <d v="2023-05-31T00:00:00"/>
  </r>
  <r>
    <s v="TXN_1652596"/>
    <s v="Smoothie"/>
    <x v="4"/>
    <n v="5"/>
    <n v="5"/>
    <x v="4"/>
    <n v="4"/>
    <s v="UNKNOWN"/>
    <n v="20"/>
    <s v="Digital Wallet"/>
    <s v="N/A"/>
    <d v="2023-10-04T00:00:00"/>
  </r>
  <r>
    <s v="TXN_3487896"/>
    <s v="Coffee"/>
    <x v="0"/>
    <n v="5"/>
    <n v="5"/>
    <x v="0"/>
    <n v="2"/>
    <n v="10"/>
    <n v="10"/>
    <s v="Credit Card"/>
    <s v="N/A"/>
    <d v="2023-01-09T00:00:00"/>
  </r>
  <r>
    <s v="TXN_1429858"/>
    <s v="Cookie"/>
    <x v="2"/>
    <n v="4"/>
    <n v="4"/>
    <x v="2"/>
    <n v="1"/>
    <n v="4"/>
    <n v="4"/>
    <s v="Credit Card"/>
    <s v="N/A"/>
    <d v="2023-03-15T00:00:00"/>
  </r>
  <r>
    <s v="TXN_1721242"/>
    <s v="Smoothie"/>
    <x v="4"/>
    <n v="5"/>
    <n v="5"/>
    <x v="4"/>
    <n v="4"/>
    <n v="20"/>
    <n v="20"/>
    <s v="N/A"/>
    <s v="In-store"/>
    <d v="2023-11-23T00:00:00"/>
  </r>
  <r>
    <s v="TXN_3472707"/>
    <s v="Sandwich"/>
    <x v="5"/>
    <n v="2"/>
    <n v="2"/>
    <x v="4"/>
    <n v="4"/>
    <n v="8"/>
    <n v="8"/>
    <s v="Cash"/>
    <s v="Takeaway"/>
    <d v="2023-03-26T00:00:00"/>
  </r>
  <r>
    <s v="TXN_5348750"/>
    <s v="UNKNOWN"/>
    <x v="3"/>
    <n v="5"/>
    <n v="5"/>
    <x v="3"/>
    <n v="5"/>
    <n v="25"/>
    <n v="25"/>
    <s v="Credit Card"/>
    <s v="N/A"/>
    <d v="2023-07-15T00:00:00"/>
  </r>
  <r>
    <s v="TXN_3819085"/>
    <s v="Sandwich"/>
    <x v="5"/>
    <n v="1"/>
    <n v="1"/>
    <x v="4"/>
    <n v="4"/>
    <n v="4"/>
    <n v="4"/>
    <s v="N/A"/>
    <s v="Takeaway"/>
    <d v="2023-11-23T00:00:00"/>
  </r>
  <r>
    <s v="TXN_2181920"/>
    <s v="Sandwich"/>
    <x v="5"/>
    <n v="3"/>
    <n v="3"/>
    <x v="4"/>
    <n v="4"/>
    <n v="12"/>
    <n v="12"/>
    <s v="Cash"/>
    <s v="N/A"/>
    <d v="2023-02-11T00:00:00"/>
  </r>
  <r>
    <s v="TXN_1173155"/>
    <s v="Coffee"/>
    <x v="0"/>
    <n v="1"/>
    <n v="1"/>
    <x v="0"/>
    <n v="2"/>
    <n v="2"/>
    <n v="2"/>
    <s v="Cash"/>
    <s v="In-store"/>
    <d v="2023-03-14T00:00:00"/>
  </r>
  <r>
    <s v="TXN_4913079"/>
    <s v="Sandwich"/>
    <x v="5"/>
    <n v="3"/>
    <n v="3"/>
    <x v="4"/>
    <n v="4"/>
    <n v="12"/>
    <n v="12"/>
    <s v="N/A"/>
    <s v="N/A"/>
    <d v="2023-08-19T00:00:00"/>
  </r>
  <r>
    <s v="TXN_1476711"/>
    <s v="Tea"/>
    <x v="6"/>
    <n v="2"/>
    <n v="2"/>
    <x v="5"/>
    <n v="1.5"/>
    <n v="3"/>
    <n v="3"/>
    <s v="N/A"/>
    <s v="N/A"/>
    <d v="2023-01-26T00:00:00"/>
  </r>
  <r>
    <s v="TXN_5341644"/>
    <s v="Cake"/>
    <x v="1"/>
    <n v="4"/>
    <n v="4"/>
    <x v="1"/>
    <n v="3"/>
    <n v="12"/>
    <n v="12"/>
    <s v="Cash"/>
    <s v="N/A"/>
    <d v="2023-01-24T00:00:00"/>
  </r>
  <r>
    <s v="TXN_4548274"/>
    <s v="Juice"/>
    <x v="7"/>
    <n v="5"/>
    <n v="5"/>
    <x v="1"/>
    <n v="3"/>
    <n v="15"/>
    <n v="15"/>
    <s v="Digital Wallet"/>
    <s v="N/A"/>
    <d v="2023-05-09T00:00:00"/>
  </r>
  <r>
    <s v="TXN_8008815"/>
    <s v="Salad"/>
    <x v="3"/>
    <n v="2"/>
    <n v="2"/>
    <x v="3"/>
    <n v="5"/>
    <n v="10"/>
    <n v="10"/>
    <s v="N/A"/>
    <s v="N/A"/>
    <d v="2023-03-16T00:00:00"/>
  </r>
  <r>
    <s v="TXN_3639760"/>
    <s v="Cake"/>
    <x v="1"/>
    <n v="5"/>
    <n v="5"/>
    <x v="1"/>
    <n v="3"/>
    <n v="15"/>
    <n v="15"/>
    <s v="Credit Card"/>
    <s v="Takeaway"/>
    <d v="2023-01-29T00:00:00"/>
  </r>
  <r>
    <s v="TXN_8159727"/>
    <s v="Salad"/>
    <x v="3"/>
    <n v="5"/>
    <n v="5"/>
    <x v="7"/>
    <n v="5"/>
    <n v="25"/>
    <n v="25"/>
    <s v="Digital Wallet"/>
    <s v="N/A"/>
    <d v="2023-04-24T00:00:00"/>
  </r>
  <r>
    <s v="TXN_5061028"/>
    <s v="Cookie"/>
    <x v="2"/>
    <n v="1"/>
    <n v="1"/>
    <x v="2"/>
    <n v="1"/>
    <n v="1"/>
    <n v="1"/>
    <s v="Credit Card"/>
    <s v="Takeaway"/>
    <d v="2023-05-17T00:00:00"/>
  </r>
  <r>
    <s v="TXN_6962671"/>
    <s v="Cake"/>
    <x v="1"/>
    <n v="2"/>
    <n v="2"/>
    <x v="1"/>
    <n v="3"/>
    <n v="6"/>
    <n v="6"/>
    <s v="N/A"/>
    <s v="N/A"/>
    <d v="2023-01-20T00:00:00"/>
  </r>
  <r>
    <s v="TXN_4791072"/>
    <s v="Coffee"/>
    <x v="0"/>
    <n v="3"/>
    <n v="3"/>
    <x v="0"/>
    <n v="2"/>
    <n v="6"/>
    <n v="6"/>
    <s v="N/A"/>
    <s v="N/A"/>
    <d v="2023-11-13T00:00:00"/>
  </r>
  <r>
    <s v="TXN_7263939"/>
    <m/>
    <x v="9"/>
    <s v="ERROR"/>
    <n v="1"/>
    <x v="4"/>
    <n v="4"/>
    <n v="4"/>
    <n v="4"/>
    <s v="N/A"/>
    <s v="N/A"/>
    <d v="2023-08-08T00:00:00"/>
  </r>
  <r>
    <s v="TXN_4775791"/>
    <s v="Smoothie"/>
    <x v="4"/>
    <n v="4"/>
    <n v="4"/>
    <x v="4"/>
    <n v="4"/>
    <n v="16"/>
    <n v="16"/>
    <s v="Credit Card"/>
    <s v="N/A"/>
    <d v="2023-04-13T00:00:00"/>
  </r>
  <r>
    <s v="TXN_6724554"/>
    <s v="Tea"/>
    <x v="6"/>
    <n v="3"/>
    <n v="3"/>
    <x v="5"/>
    <n v="1.5"/>
    <s v="ERROR"/>
    <n v="4.5"/>
    <s v="N/A"/>
    <s v="N/A"/>
    <d v="2023-03-22T00:00:00"/>
  </r>
  <r>
    <s v="TXN_6897608"/>
    <s v="Coffee"/>
    <x v="0"/>
    <n v="2"/>
    <n v="2"/>
    <x v="0"/>
    <n v="2"/>
    <n v="4"/>
    <n v="4"/>
    <s v="Credit Card"/>
    <s v="Takeaway"/>
    <d v="2023-06-28T00:00:00"/>
  </r>
  <r>
    <s v="TXN_1481470"/>
    <s v="Juice"/>
    <x v="7"/>
    <n v="3"/>
    <n v="3"/>
    <x v="1"/>
    <n v="3"/>
    <n v="9"/>
    <n v="9"/>
    <s v="Digital Wallet"/>
    <s v="Takeaway"/>
    <s v="ERROR"/>
  </r>
  <r>
    <s v="TXN_4226572"/>
    <s v="Cookie"/>
    <x v="2"/>
    <n v="3"/>
    <n v="3"/>
    <x v="2"/>
    <n v="1"/>
    <n v="3"/>
    <n v="3"/>
    <s v="N/A"/>
    <s v="Takeaway"/>
    <d v="2023-05-16T00:00:00"/>
  </r>
  <r>
    <s v="TXN_6833530"/>
    <s v="Juice"/>
    <x v="7"/>
    <n v="4"/>
    <n v="4"/>
    <x v="1"/>
    <n v="3"/>
    <n v="12"/>
    <n v="12"/>
    <s v="N/A"/>
    <s v="In-store"/>
    <d v="2023-11-05T00:00:00"/>
  </r>
  <r>
    <s v="TXN_5752187"/>
    <s v="Juice"/>
    <x v="7"/>
    <n v="4"/>
    <n v="4"/>
    <x v="1"/>
    <n v="3"/>
    <n v="12"/>
    <n v="12"/>
    <s v="Digital Wallet"/>
    <s v="In-store"/>
    <s v="ERROR"/>
  </r>
  <r>
    <s v="TXN_4321368"/>
    <s v="Coffee"/>
    <x v="0"/>
    <n v="4"/>
    <n v="4"/>
    <x v="0"/>
    <n v="2"/>
    <n v="8"/>
    <n v="8"/>
    <s v="N/A"/>
    <s v="Takeaway"/>
    <d v="2023-12-09T00:00:00"/>
  </r>
  <r>
    <s v="TXN_3434549"/>
    <s v="Sandwich"/>
    <x v="5"/>
    <n v="5"/>
    <n v="5"/>
    <x v="4"/>
    <n v="4"/>
    <n v="20"/>
    <n v="20"/>
    <s v="Credit Card"/>
    <s v="Takeaway"/>
    <d v="2023-05-25T00:00:00"/>
  </r>
  <r>
    <s v="TXN_7918317"/>
    <s v="Tea"/>
    <x v="6"/>
    <n v="1"/>
    <n v="1"/>
    <x v="5"/>
    <n v="1.5"/>
    <n v="1.5"/>
    <n v="1.5"/>
    <s v="Credit Card"/>
    <s v="N/A"/>
    <d v="2023-07-27T00:00:00"/>
  </r>
  <r>
    <s v="TXN_3467985"/>
    <s v="Sandwich"/>
    <x v="5"/>
    <n v="3"/>
    <n v="3"/>
    <x v="4"/>
    <n v="4"/>
    <n v="12"/>
    <n v="12"/>
    <s v="Cash"/>
    <s v="Takeaway"/>
    <d v="2023-12-10T00:00:00"/>
  </r>
  <r>
    <s v="TXN_3526095"/>
    <s v="Sandwich"/>
    <x v="5"/>
    <n v="3"/>
    <n v="3"/>
    <x v="4"/>
    <n v="4"/>
    <n v="12"/>
    <n v="12"/>
    <s v="Cash"/>
    <s v="Takeaway"/>
    <d v="2023-08-30T00:00:00"/>
  </r>
  <r>
    <s v="TXN_8316915"/>
    <s v="Cookie"/>
    <x v="2"/>
    <n v="5"/>
    <n v="5"/>
    <x v="2"/>
    <n v="1"/>
    <n v="5"/>
    <n v="5"/>
    <s v="Digital Wallet"/>
    <s v="In-store"/>
    <d v="2023-05-30T00:00:00"/>
  </r>
  <r>
    <s v="TXN_4876685"/>
    <s v="Tea"/>
    <x v="6"/>
    <n v="1"/>
    <n v="1"/>
    <x v="5"/>
    <n v="1.5"/>
    <n v="1.5"/>
    <n v="1.5"/>
    <s v="Digital Wallet"/>
    <s v="Takeaway"/>
    <d v="2023-07-14T00:00:00"/>
  </r>
  <r>
    <s v="TXN_7505290"/>
    <s v="Salad"/>
    <x v="3"/>
    <n v="4"/>
    <n v="4"/>
    <x v="3"/>
    <n v="5"/>
    <n v="20"/>
    <n v="20"/>
    <s v="Digital Wallet"/>
    <s v="Takeaway"/>
    <d v="2023-10-21T00:00:00"/>
  </r>
  <r>
    <s v="TXN_5709834"/>
    <s v="Cake"/>
    <x v="1"/>
    <n v="4"/>
    <n v="4"/>
    <x v="1"/>
    <n v="3"/>
    <n v="12"/>
    <n v="12"/>
    <s v="Digital Wallet"/>
    <s v="N/A"/>
    <d v="2023-03-24T00:00:00"/>
  </r>
  <r>
    <s v="TXN_9626624"/>
    <s v="Smoothie"/>
    <x v="4"/>
    <n v="3"/>
    <n v="3"/>
    <x v="4"/>
    <n v="4"/>
    <n v="12"/>
    <n v="12"/>
    <s v="Cash"/>
    <s v="In-store"/>
    <d v="2023-10-10T00:00:00"/>
  </r>
  <r>
    <s v="TXN_4563526"/>
    <s v="Smoothie"/>
    <x v="4"/>
    <n v="4"/>
    <n v="4"/>
    <x v="4"/>
    <n v="4"/>
    <n v="16"/>
    <n v="16"/>
    <s v="Credit Card"/>
    <s v="N/A"/>
    <d v="2023-06-30T00:00:00"/>
  </r>
  <r>
    <s v="TXN_5512533"/>
    <s v="Coffee"/>
    <x v="0"/>
    <n v="4"/>
    <n v="4"/>
    <x v="0"/>
    <n v="2"/>
    <n v="8"/>
    <n v="8"/>
    <s v="Digital Wallet"/>
    <s v="N/A"/>
    <d v="2023-06-13T00:00:00"/>
  </r>
  <r>
    <s v="TXN_9399452"/>
    <s v="Cake"/>
    <x v="1"/>
    <n v="4"/>
    <n v="4"/>
    <x v="1"/>
    <n v="3"/>
    <n v="12"/>
    <n v="12"/>
    <s v="Credit Card"/>
    <s v="In-store"/>
    <d v="2023-12-03T00:00:00"/>
  </r>
  <r>
    <s v="TXN_3451212"/>
    <s v="Cake"/>
    <x v="1"/>
    <n v="3"/>
    <n v="3"/>
    <x v="1"/>
    <n v="3"/>
    <n v="9"/>
    <n v="9"/>
    <s v="N/A"/>
    <s v="N/A"/>
    <d v="2023-01-29T00:00:00"/>
  </r>
  <r>
    <s v="TXN_1934166"/>
    <s v="Sandwich"/>
    <x v="5"/>
    <n v="5"/>
    <n v="5"/>
    <x v="4"/>
    <n v="4"/>
    <n v="20"/>
    <n v="20"/>
    <s v="Cash"/>
    <s v="In-store"/>
    <d v="2023-03-06T00:00:00"/>
  </r>
  <r>
    <s v="TXN_5594695"/>
    <s v="Cake"/>
    <x v="1"/>
    <n v="3"/>
    <n v="3"/>
    <x v="1"/>
    <n v="3"/>
    <n v="9"/>
    <n v="9"/>
    <s v="Credit Card"/>
    <s v="In-store"/>
    <d v="2023-01-18T00:00:00"/>
  </r>
  <r>
    <s v="TXN_8379868"/>
    <s v="Cake"/>
    <x v="1"/>
    <n v="3"/>
    <n v="3"/>
    <x v="1"/>
    <n v="3"/>
    <n v="9"/>
    <n v="9"/>
    <s v="Cash"/>
    <s v="In-store"/>
    <d v="2023-01-16T00:00:00"/>
  </r>
  <r>
    <s v="TXN_3708535"/>
    <s v="Coffee"/>
    <x v="0"/>
    <n v="5"/>
    <n v="5"/>
    <x v="0"/>
    <n v="2"/>
    <n v="10"/>
    <n v="10"/>
    <s v="N/A"/>
    <s v="In-store"/>
    <d v="2023-05-02T00:00:00"/>
  </r>
  <r>
    <s v="TXN_5299440"/>
    <s v="Juice"/>
    <x v="7"/>
    <n v="2"/>
    <n v="2"/>
    <x v="1"/>
    <n v="3"/>
    <n v="6"/>
    <n v="6"/>
    <s v="Credit Card"/>
    <s v="In-store"/>
    <d v="2023-10-21T00:00:00"/>
  </r>
  <r>
    <s v="TXN_4107706"/>
    <s v="Salad"/>
    <x v="3"/>
    <n v="1"/>
    <n v="1"/>
    <x v="3"/>
    <n v="5"/>
    <n v="5"/>
    <n v="5"/>
    <s v="N/A"/>
    <s v="In-store"/>
    <d v="2023-11-23T00:00:00"/>
  </r>
  <r>
    <s v="TXN_6059878"/>
    <s v="Salad"/>
    <x v="3"/>
    <n v="3"/>
    <n v="3"/>
    <x v="3"/>
    <n v="5"/>
    <n v="15"/>
    <n v="15"/>
    <s v="Digital Wallet"/>
    <s v="N/A"/>
    <d v="2023-01-23T00:00:00"/>
  </r>
  <r>
    <s v="TXN_6476204"/>
    <s v="UNKNOWN"/>
    <x v="9"/>
    <n v="5"/>
    <n v="5"/>
    <x v="4"/>
    <n v="4"/>
    <s v="ERROR"/>
    <n v="20"/>
    <s v="N/A"/>
    <s v="Takeaway"/>
    <d v="2023-12-22T00:00:00"/>
  </r>
  <r>
    <s v="TXN_5777542"/>
    <s v="Sandwich"/>
    <x v="5"/>
    <n v="2"/>
    <n v="2"/>
    <x v="4"/>
    <n v="4"/>
    <n v="8"/>
    <n v="8"/>
    <s v="N/A"/>
    <s v="N/A"/>
    <d v="2023-10-22T00:00:00"/>
  </r>
  <r>
    <s v="TXN_3919225"/>
    <s v="Cake"/>
    <x v="1"/>
    <n v="2"/>
    <n v="2"/>
    <x v="1"/>
    <n v="3"/>
    <n v="6"/>
    <n v="6"/>
    <s v="Cash"/>
    <s v="In-store"/>
    <d v="2023-03-26T00:00:00"/>
  </r>
  <r>
    <s v="TXN_5598744"/>
    <s v="Sandwich"/>
    <x v="5"/>
    <n v="4"/>
    <n v="4"/>
    <x v="4"/>
    <n v="4"/>
    <s v="UNKNOWN"/>
    <n v="16"/>
    <s v="Digital Wallet"/>
    <s v="Takeaway"/>
    <d v="2023-10-17T00:00:00"/>
  </r>
  <r>
    <s v="TXN_7355326"/>
    <s v="Cookie"/>
    <x v="2"/>
    <n v="1"/>
    <n v="1"/>
    <x v="2"/>
    <n v="1"/>
    <n v="1"/>
    <n v="1"/>
    <s v="N/A"/>
    <s v="N/A"/>
    <d v="2023-01-03T00:00:00"/>
  </r>
  <r>
    <s v="TXN_4071945"/>
    <s v="Cake"/>
    <x v="1"/>
    <n v="1"/>
    <n v="1"/>
    <x v="6"/>
    <n v="3"/>
    <n v="3"/>
    <n v="3"/>
    <s v="Cash"/>
    <s v="N/A"/>
    <d v="2023-07-17T00:00:00"/>
  </r>
  <r>
    <s v="TXN_6732096"/>
    <s v="Smoothie"/>
    <x v="4"/>
    <n v="2"/>
    <n v="2"/>
    <x v="4"/>
    <n v="4"/>
    <s v="ERROR"/>
    <n v="8"/>
    <s v="N/A"/>
    <s v="In-store"/>
    <d v="2023-04-02T00:00:00"/>
  </r>
  <r>
    <s v="TXN_4392519"/>
    <s v="Cookie"/>
    <x v="2"/>
    <n v="2"/>
    <n v="2"/>
    <x v="2"/>
    <n v="1"/>
    <n v="2"/>
    <n v="2"/>
    <s v="N/A"/>
    <s v="Takeaway"/>
    <d v="2023-09-20T00:00:00"/>
  </r>
  <r>
    <s v="TXN_1716710"/>
    <s v="Coffee"/>
    <x v="0"/>
    <n v="2"/>
    <n v="2"/>
    <x v="0"/>
    <n v="2"/>
    <n v="4"/>
    <n v="4"/>
    <s v="N/A"/>
    <s v="N/A"/>
    <d v="2023-02-23T00:00:00"/>
  </r>
  <r>
    <s v="TXN_9550397"/>
    <s v="Coffee"/>
    <x v="0"/>
    <n v="4"/>
    <n v="4"/>
    <x v="0"/>
    <n v="2"/>
    <n v="8"/>
    <n v="8"/>
    <s v="N/A"/>
    <s v="N/A"/>
    <s v="ERROR"/>
  </r>
  <r>
    <s v="TXN_9655021"/>
    <s v="Coffee"/>
    <x v="0"/>
    <n v="3"/>
    <n v="3"/>
    <x v="0"/>
    <n v="2"/>
    <n v="6"/>
    <n v="6"/>
    <s v="N/A"/>
    <s v="N/A"/>
    <d v="2023-04-22T00:00:00"/>
  </r>
  <r>
    <s v="TXN_3868402"/>
    <s v="Coffee"/>
    <x v="0"/>
    <n v="3"/>
    <n v="3"/>
    <x v="0"/>
    <n v="2"/>
    <n v="6"/>
    <n v="6"/>
    <s v="Cash"/>
    <s v="In-store"/>
    <d v="2023-01-21T00:00:00"/>
  </r>
  <r>
    <s v="TXN_4624591"/>
    <s v="Salad"/>
    <x v="3"/>
    <n v="2"/>
    <n v="2"/>
    <x v="3"/>
    <n v="5"/>
    <n v="10"/>
    <n v="10"/>
    <s v="Credit Card"/>
    <s v="In-store"/>
    <d v="2023-08-03T00:00:00"/>
  </r>
  <r>
    <s v="TXN_9640865"/>
    <s v="Cookie"/>
    <x v="2"/>
    <n v="2"/>
    <n v="2"/>
    <x v="2"/>
    <n v="1"/>
    <s v="ERROR"/>
    <n v="2"/>
    <s v="Cash"/>
    <s v="Takeaway"/>
    <d v="2023-03-18T00:00:00"/>
  </r>
  <r>
    <s v="TXN_6456008"/>
    <s v="Salad"/>
    <x v="3"/>
    <n v="5"/>
    <n v="5"/>
    <x v="3"/>
    <n v="5"/>
    <n v="25"/>
    <n v="25"/>
    <s v="Credit Card"/>
    <s v="In-store"/>
    <d v="2023-03-26T00:00:00"/>
  </r>
  <r>
    <s v="TXN_9547654"/>
    <s v="Cookie"/>
    <x v="2"/>
    <n v="2"/>
    <n v="2"/>
    <x v="2"/>
    <n v="1"/>
    <n v="2"/>
    <n v="2"/>
    <s v="N/A"/>
    <s v="In-store"/>
    <d v="2023-11-19T00:00:00"/>
  </r>
  <r>
    <s v="TXN_4986668"/>
    <s v="Cake"/>
    <x v="1"/>
    <n v="3"/>
    <n v="3"/>
    <x v="1"/>
    <n v="3"/>
    <n v="9"/>
    <n v="9"/>
    <s v="Digital Wallet"/>
    <s v="N/A"/>
    <d v="2023-11-30T00:00:00"/>
  </r>
  <r>
    <s v="TXN_6235329"/>
    <s v="Salad"/>
    <x v="3"/>
    <n v="2"/>
    <n v="2"/>
    <x v="3"/>
    <n v="5"/>
    <n v="10"/>
    <n v="10"/>
    <s v="Digital Wallet"/>
    <s v="In-store"/>
    <d v="2023-10-11T00:00:00"/>
  </r>
  <r>
    <s v="TXN_8536578"/>
    <s v="Cake"/>
    <x v="1"/>
    <n v="5"/>
    <n v="5"/>
    <x v="1"/>
    <n v="3"/>
    <n v="15"/>
    <n v="15"/>
    <s v="Digital Wallet"/>
    <s v="In-store"/>
    <d v="2023-11-11T00:00:00"/>
  </r>
  <r>
    <s v="TXN_4545512"/>
    <s v="Coffee"/>
    <x v="0"/>
    <n v="1"/>
    <n v="1"/>
    <x v="0"/>
    <n v="2"/>
    <n v="2"/>
    <n v="2"/>
    <s v="N/A"/>
    <s v="Takeaway"/>
    <d v="2023-12-18T00:00:00"/>
  </r>
  <r>
    <s v="TXN_2156128"/>
    <s v="Sandwich"/>
    <x v="5"/>
    <n v="1"/>
    <n v="1"/>
    <x v="4"/>
    <n v="4"/>
    <n v="4"/>
    <n v="4"/>
    <s v="Digital Wallet"/>
    <s v="In-store"/>
    <d v="2023-07-21T00:00:00"/>
  </r>
  <r>
    <s v="TXN_9188172"/>
    <s v="Juice"/>
    <x v="7"/>
    <n v="3"/>
    <n v="3"/>
    <x v="1"/>
    <n v="3"/>
    <n v="9"/>
    <n v="9"/>
    <s v="Digital Wallet"/>
    <s v="In-store"/>
    <d v="2023-08-27T00:00:00"/>
  </r>
  <r>
    <s v="TXN_5893283"/>
    <m/>
    <x v="1"/>
    <n v="3"/>
    <n v="3"/>
    <x v="1"/>
    <n v="3"/>
    <n v="9"/>
    <n v="9"/>
    <s v="Cash"/>
    <s v="In-store"/>
    <d v="2023-08-15T00:00:00"/>
  </r>
  <r>
    <s v="TXN_6408024"/>
    <s v="Cookie"/>
    <x v="2"/>
    <n v="3"/>
    <n v="3"/>
    <x v="2"/>
    <n v="1"/>
    <n v="3"/>
    <n v="3"/>
    <s v="N/A"/>
    <s v="In-store"/>
    <d v="2023-11-29T00:00:00"/>
  </r>
  <r>
    <s v="TXN_4788748"/>
    <s v="Sandwich"/>
    <x v="5"/>
    <n v="4"/>
    <n v="4"/>
    <x v="4"/>
    <n v="4"/>
    <n v="16"/>
    <n v="16"/>
    <s v="Credit Card"/>
    <s v="In-store"/>
    <d v="2023-04-30T00:00:00"/>
  </r>
  <r>
    <s v="TXN_6460409"/>
    <s v="Salad"/>
    <x v="3"/>
    <n v="3"/>
    <n v="3"/>
    <x v="3"/>
    <n v="5"/>
    <s v="UNKNOWN"/>
    <n v="15"/>
    <s v="Cash"/>
    <s v="N/A"/>
    <d v="2023-01-03T00:00:00"/>
  </r>
  <r>
    <s v="TXN_1067052"/>
    <s v="Tea"/>
    <x v="6"/>
    <n v="4"/>
    <n v="4"/>
    <x v="5"/>
    <n v="1.5"/>
    <n v="6"/>
    <n v="6"/>
    <s v="N/A"/>
    <s v="Takeaway"/>
    <d v="2023-02-18T00:00:00"/>
  </r>
  <r>
    <s v="TXN_8776634"/>
    <s v="Juice"/>
    <x v="7"/>
    <n v="5"/>
    <n v="5"/>
    <x v="1"/>
    <n v="3"/>
    <n v="15"/>
    <n v="15"/>
    <s v="N/A"/>
    <s v="In-store"/>
    <d v="2023-06-02T00:00:00"/>
  </r>
  <r>
    <s v="TXN_2534831"/>
    <s v="Tea"/>
    <x v="6"/>
    <n v="5"/>
    <n v="5"/>
    <x v="5"/>
    <n v="1.5"/>
    <n v="7.5"/>
    <n v="7.5"/>
    <s v="Cash"/>
    <s v="Takeaway"/>
    <d v="2023-08-19T00:00:00"/>
  </r>
  <r>
    <s v="TXN_9941872"/>
    <s v="Salad"/>
    <x v="3"/>
    <n v="3"/>
    <n v="3"/>
    <x v="3"/>
    <n v="5"/>
    <n v="15"/>
    <n v="15"/>
    <s v="N/A"/>
    <s v="N/A"/>
    <d v="2023-04-08T00:00:00"/>
  </r>
  <r>
    <s v="TXN_2055898"/>
    <s v="Tea"/>
    <x v="6"/>
    <n v="4"/>
    <n v="4"/>
    <x v="5"/>
    <n v="1.5"/>
    <n v="6"/>
    <n v="6"/>
    <s v="N/A"/>
    <s v="N/A"/>
    <d v="2023-12-01T00:00:00"/>
  </r>
  <r>
    <s v="TXN_2007418"/>
    <s v="Smoothie"/>
    <x v="4"/>
    <n v="4"/>
    <n v="4"/>
    <x v="4"/>
    <n v="4"/>
    <n v="16"/>
    <n v="16"/>
    <s v="Cash"/>
    <s v="N/A"/>
    <d v="2023-06-16T00:00:00"/>
  </r>
  <r>
    <s v="TXN_6451043"/>
    <s v="Cookie"/>
    <x v="2"/>
    <n v="2"/>
    <n v="2"/>
    <x v="2"/>
    <n v="1"/>
    <n v="2"/>
    <n v="2"/>
    <s v="N/A"/>
    <s v="In-store"/>
    <d v="2023-02-06T00:00:00"/>
  </r>
  <r>
    <s v="TXN_2632916"/>
    <s v="Juice"/>
    <x v="7"/>
    <n v="3"/>
    <n v="3"/>
    <x v="1"/>
    <n v="3"/>
    <n v="9"/>
    <n v="9"/>
    <s v="Credit Card"/>
    <s v="N/A"/>
    <d v="2023-06-17T00:00:00"/>
  </r>
  <r>
    <s v="TXN_1926794"/>
    <s v="Smoothie"/>
    <x v="4"/>
    <n v="1"/>
    <n v="1"/>
    <x v="4"/>
    <n v="4"/>
    <n v="4"/>
    <n v="4"/>
    <s v="N/A"/>
    <s v="In-store"/>
    <d v="2023-01-14T00:00:00"/>
  </r>
  <r>
    <s v="TXN_3201783"/>
    <s v="Juice"/>
    <x v="7"/>
    <n v="3"/>
    <n v="3"/>
    <x v="1"/>
    <n v="3"/>
    <n v="9"/>
    <n v="9"/>
    <s v="N/A"/>
    <s v="N/A"/>
    <d v="2023-12-03T00:00:00"/>
  </r>
  <r>
    <s v="TXN_2374950"/>
    <s v="Cake"/>
    <x v="1"/>
    <n v="5"/>
    <n v="5"/>
    <x v="1"/>
    <n v="3"/>
    <n v="15"/>
    <n v="15"/>
    <s v="Digital Wallet"/>
    <s v="N/A"/>
    <d v="2023-04-28T00:00:00"/>
  </r>
  <r>
    <s v="TXN_5962196"/>
    <s v="Smoothie"/>
    <x v="4"/>
    <n v="2"/>
    <n v="2"/>
    <x v="4"/>
    <n v="4"/>
    <n v="8"/>
    <n v="8"/>
    <s v="Cash"/>
    <s v="Takeaway"/>
    <d v="2023-11-29T00:00:00"/>
  </r>
  <r>
    <s v="TXN_4342098"/>
    <s v="Smoothie"/>
    <x v="4"/>
    <n v="4"/>
    <n v="4"/>
    <x v="4"/>
    <n v="4"/>
    <n v="16"/>
    <n v="16"/>
    <s v="Cash"/>
    <s v="In-store"/>
    <d v="2023-05-24T00:00:00"/>
  </r>
  <r>
    <s v="TXN_7367134"/>
    <s v="Smoothie"/>
    <x v="4"/>
    <n v="4"/>
    <n v="4"/>
    <x v="4"/>
    <n v="4"/>
    <n v="16"/>
    <n v="16"/>
    <s v="Digital Wallet"/>
    <s v="N/A"/>
    <d v="2023-10-03T00:00:00"/>
  </r>
  <r>
    <s v="TXN_3651743"/>
    <s v="Cake"/>
    <x v="1"/>
    <n v="5"/>
    <n v="5"/>
    <x v="1"/>
    <n v="3"/>
    <n v="15"/>
    <n v="15"/>
    <s v="Cash"/>
    <s v="In-store"/>
    <d v="2023-04-24T00:00:00"/>
  </r>
  <r>
    <s v="TXN_4411007"/>
    <s v="Cookie"/>
    <x v="2"/>
    <n v="5"/>
    <n v="5"/>
    <x v="2"/>
    <n v="1"/>
    <n v="5"/>
    <n v="5"/>
    <s v="Digital Wallet"/>
    <s v="Takeaway"/>
    <d v="2023-05-17T00:00:00"/>
  </r>
  <r>
    <s v="TXN_6026451"/>
    <s v="Juice"/>
    <x v="7"/>
    <n v="2"/>
    <n v="2"/>
    <x v="1"/>
    <n v="3"/>
    <n v="6"/>
    <n v="6"/>
    <s v="Cash"/>
    <s v="In-store"/>
    <d v="2023-11-06T00:00:00"/>
  </r>
  <r>
    <s v="TXN_5896413"/>
    <s v="Coffee"/>
    <x v="0"/>
    <n v="3"/>
    <n v="3"/>
    <x v="0"/>
    <n v="2"/>
    <n v="6"/>
    <n v="6"/>
    <s v="Cash"/>
    <s v="In-store"/>
    <s v="ERROR"/>
  </r>
  <r>
    <s v="TXN_5093312"/>
    <s v="Cookie"/>
    <x v="2"/>
    <n v="4"/>
    <n v="4"/>
    <x v="2"/>
    <n v="1"/>
    <n v="4"/>
    <n v="4"/>
    <s v="Credit Card"/>
    <s v="Takeaway"/>
    <d v="2023-08-12T00:00:00"/>
  </r>
  <r>
    <s v="TXN_6685570"/>
    <s v="Tea"/>
    <x v="6"/>
    <n v="1"/>
    <n v="1"/>
    <x v="5"/>
    <n v="1.5"/>
    <n v="1.5"/>
    <n v="1.5"/>
    <s v="Credit Card"/>
    <s v="In-store"/>
    <d v="2023-03-14T00:00:00"/>
  </r>
  <r>
    <s v="TXN_7905853"/>
    <s v="Cookie"/>
    <x v="2"/>
    <n v="4"/>
    <n v="4"/>
    <x v="2"/>
    <n v="1"/>
    <n v="4"/>
    <n v="4"/>
    <s v="Digital Wallet"/>
    <s v="N/A"/>
    <d v="2023-07-25T00:00:00"/>
  </r>
  <r>
    <s v="TXN_3020475"/>
    <s v="Salad"/>
    <x v="3"/>
    <n v="4"/>
    <n v="4"/>
    <x v="3"/>
    <n v="5"/>
    <n v="20"/>
    <n v="20"/>
    <s v="N/A"/>
    <s v="Takeaway"/>
    <d v="2023-09-13T00:00:00"/>
  </r>
  <r>
    <s v="TXN_7665695"/>
    <s v="Tea"/>
    <x v="6"/>
    <n v="3"/>
    <n v="3"/>
    <x v="5"/>
    <n v="1.5"/>
    <n v="4.5"/>
    <n v="4.5"/>
    <s v="N/A"/>
    <s v="In-store"/>
    <d v="2023-10-21T00:00:00"/>
  </r>
  <r>
    <s v="TXN_2355099"/>
    <s v="Salad"/>
    <x v="3"/>
    <n v="5"/>
    <n v="5"/>
    <x v="3"/>
    <n v="5"/>
    <n v="25"/>
    <n v="25"/>
    <s v="Cash"/>
    <s v="Takeaway"/>
    <d v="2023-03-18T00:00:00"/>
  </r>
  <r>
    <s v="TXN_6071866"/>
    <s v="Tea"/>
    <x v="6"/>
    <n v="4"/>
    <n v="4"/>
    <x v="5"/>
    <n v="1.5"/>
    <n v="6"/>
    <n v="6"/>
    <s v="N/A"/>
    <s v="N/A"/>
    <d v="2023-10-14T00:00:00"/>
  </r>
  <r>
    <s v="TXN_4548715"/>
    <s v="Sandwich"/>
    <x v="5"/>
    <n v="2"/>
    <n v="2"/>
    <x v="4"/>
    <n v="4"/>
    <n v="8"/>
    <n v="8"/>
    <s v="N/A"/>
    <s v="N/A"/>
    <d v="2023-02-16T00:00:00"/>
  </r>
  <r>
    <s v="TXN_8156272"/>
    <s v="Salad"/>
    <x v="3"/>
    <n v="2"/>
    <n v="2"/>
    <x v="3"/>
    <n v="5"/>
    <n v="10"/>
    <n v="10"/>
    <s v="Cash"/>
    <s v="In-store"/>
    <s v="ERROR"/>
  </r>
  <r>
    <s v="TXN_8344035"/>
    <s v="Smoothie"/>
    <x v="4"/>
    <n v="2"/>
    <n v="2"/>
    <x v="4"/>
    <n v="4"/>
    <n v="8"/>
    <n v="8"/>
    <s v="Cash"/>
    <s v="N/A"/>
    <d v="2023-08-23T00:00:00"/>
  </r>
  <r>
    <s v="TXN_7332192"/>
    <s v="Coffee"/>
    <x v="0"/>
    <n v="1"/>
    <n v="1"/>
    <x v="0"/>
    <n v="2"/>
    <n v="2"/>
    <n v="2"/>
    <s v="Credit Card"/>
    <s v="Takeaway"/>
    <d v="2023-11-17T00:00:00"/>
  </r>
  <r>
    <s v="TXN_4483944"/>
    <s v="Juice"/>
    <x v="7"/>
    <n v="4"/>
    <n v="4"/>
    <x v="1"/>
    <n v="3"/>
    <n v="12"/>
    <n v="12"/>
    <s v="N/A"/>
    <s v="In-store"/>
    <m/>
  </r>
  <r>
    <s v="TXN_4713356"/>
    <s v="Smoothie"/>
    <x v="4"/>
    <n v="5"/>
    <n v="5"/>
    <x v="4"/>
    <n v="4"/>
    <n v="20"/>
    <n v="20"/>
    <s v="N/A"/>
    <s v="In-store"/>
    <d v="2023-05-08T00:00:00"/>
  </r>
  <r>
    <s v="TXN_6400461"/>
    <s v="Coffee"/>
    <x v="0"/>
    <n v="4"/>
    <n v="4"/>
    <x v="0"/>
    <n v="2"/>
    <n v="8"/>
    <n v="8"/>
    <s v="Digital Wallet"/>
    <s v="N/A"/>
    <d v="2023-01-18T00:00:00"/>
  </r>
  <r>
    <s v="TXN_9262504"/>
    <s v="Smoothie"/>
    <x v="4"/>
    <n v="3"/>
    <n v="3"/>
    <x v="4"/>
    <n v="4"/>
    <n v="12"/>
    <n v="12"/>
    <s v="Credit Card"/>
    <s v="N/A"/>
    <d v="2023-12-01T00:00:00"/>
  </r>
  <r>
    <s v="TXN_6225305"/>
    <s v="Cake"/>
    <x v="1"/>
    <n v="1"/>
    <n v="1"/>
    <x v="1"/>
    <n v="3"/>
    <n v="3"/>
    <n v="3"/>
    <s v="Cash"/>
    <s v="Takeaway"/>
    <d v="2023-05-05T00:00:00"/>
  </r>
  <r>
    <s v="TXN_1266278"/>
    <s v="Smoothie"/>
    <x v="4"/>
    <n v="1"/>
    <n v="1"/>
    <x v="4"/>
    <n v="4"/>
    <n v="4"/>
    <n v="4"/>
    <s v="N/A"/>
    <s v="Takeaway"/>
    <d v="2023-11-03T00:00:00"/>
  </r>
  <r>
    <s v="TXN_2607233"/>
    <s v="Coffee"/>
    <x v="0"/>
    <n v="3"/>
    <n v="3"/>
    <x v="0"/>
    <n v="2"/>
    <n v="6"/>
    <n v="6"/>
    <s v="Cash"/>
    <s v="Takeaway"/>
    <m/>
  </r>
  <r>
    <s v="TXN_2797871"/>
    <s v="Cookie"/>
    <x v="2"/>
    <n v="2"/>
    <n v="2"/>
    <x v="2"/>
    <n v="1"/>
    <n v="2"/>
    <n v="2"/>
    <s v="N/A"/>
    <s v="Takeaway"/>
    <d v="2023-09-21T00:00:00"/>
  </r>
  <r>
    <s v="TXN_6753977"/>
    <s v="Tea"/>
    <x v="6"/>
    <n v="3"/>
    <n v="3"/>
    <x v="5"/>
    <n v="1.5"/>
    <m/>
    <n v="4.5"/>
    <s v="N/A"/>
    <s v="In-store"/>
    <m/>
  </r>
  <r>
    <s v="TXN_4947561"/>
    <s v="Salad"/>
    <x v="3"/>
    <s v="UNKNOWN"/>
    <n v="3"/>
    <x v="3"/>
    <n v="5"/>
    <n v="15"/>
    <n v="15"/>
    <s v="N/A"/>
    <s v="Takeaway"/>
    <d v="2023-06-06T00:00:00"/>
  </r>
  <r>
    <s v="TXN_3881824"/>
    <s v="Juice"/>
    <x v="7"/>
    <s v="UNKNOWN"/>
    <n v="2"/>
    <x v="1"/>
    <n v="3"/>
    <n v="6"/>
    <n v="6"/>
    <s v="Credit Card"/>
    <s v="N/A"/>
    <d v="2023-12-30T00:00:00"/>
  </r>
  <r>
    <s v="TXN_7606965"/>
    <s v="Juice"/>
    <x v="7"/>
    <n v="5"/>
    <n v="5"/>
    <x v="1"/>
    <n v="3"/>
    <n v="15"/>
    <n v="15"/>
    <s v="Digital Wallet"/>
    <s v="In-store"/>
    <d v="2023-12-08T00:00:00"/>
  </r>
  <r>
    <s v="TXN_5516374"/>
    <s v="Smoothie"/>
    <x v="4"/>
    <n v="2"/>
    <n v="2"/>
    <x v="4"/>
    <n v="4"/>
    <n v="8"/>
    <n v="8"/>
    <s v="N/A"/>
    <s v="In-store"/>
    <d v="2023-07-25T00:00:00"/>
  </r>
  <r>
    <s v="TXN_8059034"/>
    <s v="Coffee"/>
    <x v="0"/>
    <n v="1"/>
    <n v="1"/>
    <x v="0"/>
    <n v="2"/>
    <n v="2"/>
    <n v="2"/>
    <s v="Digital Wallet"/>
    <s v="N/A"/>
    <d v="2023-01-10T00:00:00"/>
  </r>
  <r>
    <s v="TXN_2238287"/>
    <s v="Salad"/>
    <x v="3"/>
    <n v="3"/>
    <n v="3"/>
    <x v="3"/>
    <n v="5"/>
    <n v="15"/>
    <n v="15"/>
    <s v="Digital Wallet"/>
    <s v="In-store"/>
    <d v="2023-05-22T00:00:00"/>
  </r>
  <r>
    <s v="TXN_2086896"/>
    <s v="ERROR"/>
    <x v="1"/>
    <n v="4"/>
    <n v="4"/>
    <x v="1"/>
    <n v="3"/>
    <n v="12"/>
    <n v="12"/>
    <s v="Cash"/>
    <s v="Takeaway"/>
    <d v="2023-11-25T00:00:00"/>
  </r>
  <r>
    <s v="TXN_9667721"/>
    <s v="Tea"/>
    <x v="6"/>
    <n v="5"/>
    <n v="5"/>
    <x v="5"/>
    <n v="1.5"/>
    <n v="7.5"/>
    <n v="7.5"/>
    <s v="Credit Card"/>
    <s v="Takeaway"/>
    <d v="2023-04-29T00:00:00"/>
  </r>
  <r>
    <s v="TXN_6317991"/>
    <s v="Cookie"/>
    <x v="2"/>
    <n v="5"/>
    <n v="5"/>
    <x v="2"/>
    <n v="1"/>
    <n v="5"/>
    <n v="5"/>
    <s v="Digital Wallet"/>
    <s v="In-store"/>
    <d v="2023-03-03T00:00:00"/>
  </r>
  <r>
    <s v="TXN_7866723"/>
    <s v="Sandwich"/>
    <x v="5"/>
    <n v="2"/>
    <n v="2"/>
    <x v="4"/>
    <n v="4"/>
    <n v="8"/>
    <n v="8"/>
    <s v="Credit Card"/>
    <s v="In-store"/>
    <d v="2023-03-26T00:00:00"/>
  </r>
  <r>
    <s v="TXN_7954064"/>
    <s v="ERROR"/>
    <x v="1"/>
    <n v="5"/>
    <n v="5"/>
    <x v="1"/>
    <n v="3"/>
    <n v="15"/>
    <n v="15"/>
    <s v="Credit Card"/>
    <s v="In-store"/>
    <d v="2023-08-31T00:00:00"/>
  </r>
  <r>
    <s v="TXN_5251180"/>
    <s v="Cookie"/>
    <x v="2"/>
    <n v="1"/>
    <n v="1"/>
    <x v="2"/>
    <n v="1"/>
    <n v="1"/>
    <n v="1"/>
    <s v="Digital Wallet"/>
    <s v="N/A"/>
    <d v="2023-06-25T00:00:00"/>
  </r>
  <r>
    <s v="TXN_5891724"/>
    <s v="Salad"/>
    <x v="3"/>
    <n v="5"/>
    <n v="5"/>
    <x v="3"/>
    <n v="5"/>
    <n v="25"/>
    <n v="25"/>
    <s v="Credit Card"/>
    <s v="N/A"/>
    <d v="2023-12-10T00:00:00"/>
  </r>
  <r>
    <s v="TXN_9564495"/>
    <s v="UNKNOWN"/>
    <x v="1"/>
    <n v="4"/>
    <n v="4"/>
    <x v="1"/>
    <n v="3"/>
    <n v="12"/>
    <n v="12"/>
    <s v="Digital Wallet"/>
    <s v="N/A"/>
    <d v="2023-08-01T00:00:00"/>
  </r>
  <r>
    <s v="TXN_5092646"/>
    <s v="Smoothie"/>
    <x v="4"/>
    <n v="2"/>
    <n v="2"/>
    <x v="4"/>
    <n v="4"/>
    <n v="8"/>
    <n v="8"/>
    <s v="N/A"/>
    <s v="Takeaway"/>
    <d v="2023-05-08T00:00:00"/>
  </r>
  <r>
    <s v="TXN_5261036"/>
    <m/>
    <x v="1"/>
    <n v="5"/>
    <n v="5"/>
    <x v="1"/>
    <n v="3"/>
    <n v="15"/>
    <n v="15"/>
    <s v="Cash"/>
    <s v="N/A"/>
    <d v="2023-10-03T00:00:00"/>
  </r>
  <r>
    <s v="TXN_2638434"/>
    <s v="Juice"/>
    <x v="7"/>
    <n v="5"/>
    <n v="5"/>
    <x v="1"/>
    <n v="3"/>
    <n v="15"/>
    <n v="15"/>
    <s v="Credit Card"/>
    <s v="In-store"/>
    <d v="2023-09-18T00:00:00"/>
  </r>
  <r>
    <s v="TXN_5651620"/>
    <s v="UNKNOWN"/>
    <x v="9"/>
    <n v="2"/>
    <n v="2"/>
    <x v="4"/>
    <n v="4"/>
    <n v="8"/>
    <n v="8"/>
    <s v="N/A"/>
    <s v="N/A"/>
    <d v="2023-05-16T00:00:00"/>
  </r>
  <r>
    <s v="TXN_5452210"/>
    <s v="Tea"/>
    <x v="6"/>
    <n v="5"/>
    <n v="5"/>
    <x v="5"/>
    <n v="1.5"/>
    <n v="7.5"/>
    <n v="7.5"/>
    <s v="Digital Wallet"/>
    <s v="In-store"/>
    <d v="2023-04-17T00:00:00"/>
  </r>
  <r>
    <s v="TXN_5337566"/>
    <s v="Cookie"/>
    <x v="2"/>
    <n v="5"/>
    <n v="5"/>
    <x v="2"/>
    <n v="1"/>
    <n v="5"/>
    <n v="5"/>
    <s v="Cash"/>
    <s v="Takeaway"/>
    <d v="2023-03-08T00:00:00"/>
  </r>
  <r>
    <s v="TXN_3341779"/>
    <s v="Tea"/>
    <x v="6"/>
    <n v="3"/>
    <n v="3"/>
    <x v="5"/>
    <n v="1.5"/>
    <n v="4.5"/>
    <n v="4.5"/>
    <s v="Cash"/>
    <s v="Takeaway"/>
    <d v="2023-07-30T00:00:00"/>
  </r>
  <r>
    <s v="TXN_7977951"/>
    <s v="Cake"/>
    <x v="1"/>
    <n v="5"/>
    <n v="5"/>
    <x v="1"/>
    <n v="3"/>
    <n v="15"/>
    <n v="15"/>
    <s v="N/A"/>
    <s v="N/A"/>
    <d v="2023-12-22T00:00:00"/>
  </r>
  <r>
    <s v="TXN_8226985"/>
    <s v="Coffee"/>
    <x v="0"/>
    <n v="2"/>
    <n v="2"/>
    <x v="0"/>
    <n v="2"/>
    <n v="4"/>
    <n v="4"/>
    <s v="N/A"/>
    <s v="N/A"/>
    <d v="2023-03-08T00:00:00"/>
  </r>
  <r>
    <s v="TXN_7604622"/>
    <s v="Juice"/>
    <x v="7"/>
    <s v="ERROR"/>
    <n v="4"/>
    <x v="1"/>
    <n v="3"/>
    <n v="12"/>
    <n v="12"/>
    <s v="Credit Card"/>
    <s v="N/A"/>
    <d v="2023-12-22T00:00:00"/>
  </r>
  <r>
    <s v="TXN_6875870"/>
    <s v="Salad"/>
    <x v="3"/>
    <n v="5"/>
    <n v="5"/>
    <x v="3"/>
    <n v="5"/>
    <n v="25"/>
    <n v="25"/>
    <s v="N/A"/>
    <s v="N/A"/>
    <d v="2023-09-07T00:00:00"/>
  </r>
  <r>
    <s v="TXN_9086163"/>
    <s v="Cookie"/>
    <x v="2"/>
    <n v="2"/>
    <n v="2"/>
    <x v="2"/>
    <n v="1"/>
    <n v="2"/>
    <n v="2"/>
    <s v="Digital Wallet"/>
    <s v="N/A"/>
    <d v="2023-07-31T00:00:00"/>
  </r>
  <r>
    <s v="TXN_5061600"/>
    <s v="Juice"/>
    <x v="7"/>
    <n v="3"/>
    <n v="3"/>
    <x v="1"/>
    <n v="3"/>
    <s v="UNKNOWN"/>
    <n v="9"/>
    <s v="N/A"/>
    <s v="In-store"/>
    <d v="2023-11-23T00:00:00"/>
  </r>
  <r>
    <s v="TXN_9987017"/>
    <s v="Cookie"/>
    <x v="2"/>
    <n v="5"/>
    <n v="5"/>
    <x v="2"/>
    <n v="1"/>
    <n v="5"/>
    <n v="5"/>
    <s v="Cash"/>
    <s v="Takeaway"/>
    <d v="2023-03-14T00:00:00"/>
  </r>
  <r>
    <s v="TXN_6533576"/>
    <s v="Salad"/>
    <x v="3"/>
    <n v="5"/>
    <n v="5"/>
    <x v="3"/>
    <n v="5"/>
    <n v="25"/>
    <n v="25"/>
    <s v="Cash"/>
    <s v="In-store"/>
    <d v="2023-08-14T00:00:00"/>
  </r>
  <r>
    <s v="TXN_5229351"/>
    <s v="Coffee"/>
    <x v="0"/>
    <n v="3"/>
    <n v="3"/>
    <x v="0"/>
    <n v="2"/>
    <n v="6"/>
    <n v="6"/>
    <s v="Digital Wallet"/>
    <s v="Takeaway"/>
    <d v="2023-08-14T00:00:00"/>
  </r>
  <r>
    <s v="TXN_5318263"/>
    <s v="Smoothie"/>
    <x v="4"/>
    <n v="1"/>
    <n v="1"/>
    <x v="4"/>
    <n v="4"/>
    <n v="4"/>
    <n v="4"/>
    <s v="Credit Card"/>
    <s v="Takeaway"/>
    <d v="2023-06-12T00:00:00"/>
  </r>
  <r>
    <s v="TXN_8866088"/>
    <s v="Tea"/>
    <x v="6"/>
    <n v="4"/>
    <n v="4"/>
    <x v="5"/>
    <n v="1.5"/>
    <n v="6"/>
    <n v="6"/>
    <s v="Digital Wallet"/>
    <s v="Takeaway"/>
    <d v="2023-07-11T00:00:00"/>
  </r>
  <r>
    <s v="TXN_1193930"/>
    <s v="Coffee"/>
    <x v="0"/>
    <n v="1"/>
    <n v="1"/>
    <x v="0"/>
    <n v="2"/>
    <n v="2"/>
    <n v="2"/>
    <s v="Cash"/>
    <s v="N/A"/>
    <m/>
  </r>
  <r>
    <s v="TXN_2601923"/>
    <s v="Cake"/>
    <x v="1"/>
    <n v="4"/>
    <n v="4"/>
    <x v="6"/>
    <n v="3"/>
    <n v="12"/>
    <n v="12"/>
    <s v="Cash"/>
    <s v="Takeaway"/>
    <d v="2023-07-24T00:00:00"/>
  </r>
  <r>
    <s v="TXN_5884081"/>
    <s v="Cookie"/>
    <x v="2"/>
    <s v="UNKNOWN"/>
    <n v="0"/>
    <x v="2"/>
    <n v="1"/>
    <s v="ERROR"/>
    <n v="0"/>
    <s v="Digital Wallet"/>
    <s v="In-store"/>
    <d v="2023-07-05T00:00:00"/>
  </r>
  <r>
    <s v="TXN_5047792"/>
    <s v="Salad"/>
    <x v="3"/>
    <n v="1"/>
    <n v="1"/>
    <x v="3"/>
    <n v="5"/>
    <n v="5"/>
    <n v="5"/>
    <s v="N/A"/>
    <s v="N/A"/>
    <s v="UNKNOWN"/>
  </r>
  <r>
    <s v="TXN_7434172"/>
    <s v="Cookie"/>
    <x v="2"/>
    <n v="2"/>
    <n v="2"/>
    <x v="2"/>
    <n v="1"/>
    <n v="2"/>
    <n v="2"/>
    <s v="Digital Wallet"/>
    <s v="Takeaway"/>
    <d v="2023-11-14T00:00:00"/>
  </r>
  <r>
    <s v="TXN_1849406"/>
    <s v="Sandwich"/>
    <x v="5"/>
    <n v="5"/>
    <n v="5"/>
    <x v="4"/>
    <n v="4"/>
    <s v="ERROR"/>
    <n v="20"/>
    <s v="Cash"/>
    <s v="In-store"/>
    <d v="2023-11-30T00:00:00"/>
  </r>
  <r>
    <s v="TXN_8388462"/>
    <s v="Smoothie"/>
    <x v="4"/>
    <m/>
    <n v="2"/>
    <x v="8"/>
    <n v="4"/>
    <n v="8"/>
    <n v="8"/>
    <s v="N/A"/>
    <s v="Takeaway"/>
    <d v="2023-08-19T00:00:00"/>
  </r>
  <r>
    <s v="TXN_6289180"/>
    <s v="Juice"/>
    <x v="7"/>
    <n v="1"/>
    <n v="1"/>
    <x v="1"/>
    <n v="3"/>
    <n v="3"/>
    <n v="3"/>
    <s v="Cash"/>
    <s v="In-store"/>
    <d v="2023-03-14T00:00:00"/>
  </r>
  <r>
    <s v="TXN_3974663"/>
    <s v="Juice"/>
    <x v="7"/>
    <n v="3"/>
    <n v="3"/>
    <x v="1"/>
    <n v="3"/>
    <n v="9"/>
    <n v="9"/>
    <s v="Cash"/>
    <s v="Takeaway"/>
    <d v="2023-10-02T00:00:00"/>
  </r>
  <r>
    <s v="TXN_9041537"/>
    <s v="Sandwich"/>
    <x v="5"/>
    <n v="4"/>
    <n v="4"/>
    <x v="4"/>
    <n v="4"/>
    <n v="16"/>
    <n v="16"/>
    <s v="N/A"/>
    <s v="N/A"/>
    <d v="2023-08-28T00:00:00"/>
  </r>
  <r>
    <s v="TXN_2798069"/>
    <s v="ERROR"/>
    <x v="6"/>
    <n v="5"/>
    <n v="5"/>
    <x v="5"/>
    <n v="1.5"/>
    <n v="7.5"/>
    <n v="7.5"/>
    <s v="Digital Wallet"/>
    <s v="N/A"/>
    <d v="2023-09-02T00:00:00"/>
  </r>
  <r>
    <s v="TXN_7601706"/>
    <s v="Juice"/>
    <x v="7"/>
    <s v="UNKNOWN"/>
    <n v="2"/>
    <x v="1"/>
    <n v="3"/>
    <n v="6"/>
    <n v="6"/>
    <s v="Credit Card"/>
    <s v="In-store"/>
    <d v="2023-11-15T00:00:00"/>
  </r>
  <r>
    <s v="TXN_6184247"/>
    <m/>
    <x v="1"/>
    <n v="1"/>
    <n v="1"/>
    <x v="1"/>
    <n v="3"/>
    <n v="3"/>
    <n v="3"/>
    <s v="N/A"/>
    <s v="N/A"/>
    <m/>
  </r>
  <r>
    <s v="TXN_3145515"/>
    <s v="Smoothie"/>
    <x v="4"/>
    <n v="4"/>
    <n v="4"/>
    <x v="4"/>
    <n v="4"/>
    <n v="16"/>
    <n v="16"/>
    <s v="Cash"/>
    <s v="N/A"/>
    <d v="2023-03-31T00:00:00"/>
  </r>
  <r>
    <s v="TXN_6711224"/>
    <s v="Juice"/>
    <x v="7"/>
    <n v="1"/>
    <n v="1"/>
    <x v="1"/>
    <n v="3"/>
    <n v="3"/>
    <n v="3"/>
    <s v="Digital Wallet"/>
    <s v="N/A"/>
    <d v="2023-03-26T00:00:00"/>
  </r>
  <r>
    <s v="TXN_4035164"/>
    <s v="Juice"/>
    <x v="7"/>
    <n v="5"/>
    <n v="5"/>
    <x v="1"/>
    <n v="3"/>
    <n v="15"/>
    <n v="15"/>
    <s v="N/A"/>
    <s v="In-store"/>
    <d v="2023-11-26T00:00:00"/>
  </r>
  <r>
    <s v="TXN_1815061"/>
    <s v="Cake"/>
    <x v="1"/>
    <n v="3"/>
    <n v="3"/>
    <x v="1"/>
    <n v="3"/>
    <n v="9"/>
    <n v="9"/>
    <s v="Digital Wallet"/>
    <s v="In-store"/>
    <d v="2023-01-20T00:00:00"/>
  </r>
  <r>
    <s v="TXN_9522690"/>
    <s v="Cookie"/>
    <x v="2"/>
    <n v="4"/>
    <n v="4"/>
    <x v="2"/>
    <n v="1"/>
    <n v="4"/>
    <n v="4"/>
    <s v="Credit Card"/>
    <s v="In-store"/>
    <d v="2023-07-23T00:00:00"/>
  </r>
  <r>
    <s v="TXN_2858635"/>
    <s v="Sandwich"/>
    <x v="5"/>
    <n v="1"/>
    <n v="1"/>
    <x v="4"/>
    <n v="4"/>
    <n v="4"/>
    <n v="4"/>
    <s v="Digital Wallet"/>
    <s v="In-store"/>
    <d v="2023-09-28T00:00:00"/>
  </r>
  <r>
    <s v="TXN_5492825"/>
    <s v="UNKNOWN"/>
    <x v="3"/>
    <n v="2"/>
    <n v="2"/>
    <x v="3"/>
    <n v="5"/>
    <n v="10"/>
    <n v="10"/>
    <s v="N/A"/>
    <s v="In-store"/>
    <d v="2023-02-25T00:00:00"/>
  </r>
  <r>
    <s v="TXN_2083119"/>
    <s v="UNKNOWN"/>
    <x v="2"/>
    <n v="2"/>
    <n v="2"/>
    <x v="2"/>
    <n v="1"/>
    <n v="2"/>
    <n v="2"/>
    <s v="N/A"/>
    <s v="In-store"/>
    <d v="2023-06-11T00:00:00"/>
  </r>
  <r>
    <s v="TXN_7030681"/>
    <s v="Juice"/>
    <x v="7"/>
    <n v="1"/>
    <n v="1"/>
    <x v="1"/>
    <n v="3"/>
    <n v="3"/>
    <n v="3"/>
    <s v="Cash"/>
    <s v="N/A"/>
    <d v="2023-10-01T00:00:00"/>
  </r>
  <r>
    <s v="TXN_7738316"/>
    <s v="Cookie"/>
    <x v="2"/>
    <n v="4"/>
    <n v="4"/>
    <x v="2"/>
    <n v="1"/>
    <n v="4"/>
    <n v="4"/>
    <s v="N/A"/>
    <s v="N/A"/>
    <d v="2023-02-04T00:00:00"/>
  </r>
  <r>
    <s v="TXN_6817358"/>
    <s v="Smoothie"/>
    <x v="4"/>
    <n v="2"/>
    <n v="2"/>
    <x v="7"/>
    <n v="4"/>
    <n v="8"/>
    <n v="8"/>
    <s v="Credit Card"/>
    <s v="N/A"/>
    <d v="2023-12-22T00:00:00"/>
  </r>
  <r>
    <s v="TXN_4430474"/>
    <s v="Cake"/>
    <x v="1"/>
    <n v="2"/>
    <n v="2"/>
    <x v="1"/>
    <n v="3"/>
    <n v="6"/>
    <n v="6"/>
    <s v="Digital Wallet"/>
    <s v="N/A"/>
    <d v="2023-06-08T00:00:00"/>
  </r>
  <r>
    <s v="TXN_2329938"/>
    <s v="Sandwich"/>
    <x v="5"/>
    <n v="3"/>
    <n v="3"/>
    <x v="4"/>
    <n v="4"/>
    <n v="12"/>
    <n v="12"/>
    <s v="Credit Card"/>
    <s v="N/A"/>
    <d v="2023-03-29T00:00:00"/>
  </r>
  <r>
    <s v="TXN_7020104"/>
    <s v="ERROR"/>
    <x v="6"/>
    <n v="5"/>
    <n v="5"/>
    <x v="5"/>
    <n v="1.5"/>
    <n v="7.5"/>
    <n v="7.5"/>
    <s v="Digital Wallet"/>
    <s v="N/A"/>
    <d v="2023-01-23T00:00:00"/>
  </r>
  <r>
    <s v="TXN_3642052"/>
    <s v="Cake"/>
    <x v="1"/>
    <n v="1"/>
    <n v="1"/>
    <x v="1"/>
    <n v="3"/>
    <s v="UNKNOWN"/>
    <n v="3"/>
    <s v="N/A"/>
    <s v="Takeaway"/>
    <d v="2023-07-19T00:00:00"/>
  </r>
  <r>
    <s v="TXN_6655913"/>
    <s v="Cookie"/>
    <x v="2"/>
    <n v="1"/>
    <n v="1"/>
    <x v="2"/>
    <n v="1"/>
    <m/>
    <n v="1"/>
    <s v="Credit Card"/>
    <s v="In-store"/>
    <d v="2023-04-02T00:00:00"/>
  </r>
  <r>
    <s v="TXN_1409029"/>
    <s v="Sandwich"/>
    <x v="5"/>
    <n v="1"/>
    <n v="1"/>
    <x v="4"/>
    <n v="4"/>
    <n v="4"/>
    <n v="4"/>
    <s v="Cash"/>
    <s v="N/A"/>
    <s v="UNKNOWN"/>
  </r>
  <r>
    <s v="TXN_1617594"/>
    <s v="Sandwich"/>
    <x v="5"/>
    <n v="1"/>
    <n v="1"/>
    <x v="4"/>
    <n v="4"/>
    <n v="4"/>
    <n v="4"/>
    <s v="N/A"/>
    <s v="In-store"/>
    <d v="2023-04-23T00:00:00"/>
  </r>
  <r>
    <s v="TXN_7136372"/>
    <s v="Juice"/>
    <x v="7"/>
    <n v="3"/>
    <n v="3"/>
    <x v="1"/>
    <n v="3"/>
    <n v="9"/>
    <n v="9"/>
    <s v="Credit Card"/>
    <s v="Takeaway"/>
    <d v="2023-09-22T00:00:00"/>
  </r>
  <r>
    <s v="TXN_7648238"/>
    <s v="Cookie"/>
    <x v="2"/>
    <s v="UNKNOWN"/>
    <n v="1"/>
    <x v="2"/>
    <n v="1"/>
    <n v="1"/>
    <n v="1"/>
    <s v="Cash"/>
    <s v="N/A"/>
    <d v="2023-05-12T00:00:00"/>
  </r>
  <r>
    <s v="TXN_1277813"/>
    <s v="ERROR"/>
    <x v="1"/>
    <n v="5"/>
    <n v="5"/>
    <x v="1"/>
    <n v="3"/>
    <n v="15"/>
    <n v="15"/>
    <s v="Digital Wallet"/>
    <s v="N/A"/>
    <d v="2023-09-11T00:00:00"/>
  </r>
  <r>
    <s v="TXN_7251969"/>
    <s v="Cookie"/>
    <x v="2"/>
    <n v="2"/>
    <n v="2"/>
    <x v="2"/>
    <n v="1"/>
    <n v="2"/>
    <n v="2"/>
    <s v="N/A"/>
    <s v="In-store"/>
    <d v="2023-08-14T00:00:00"/>
  </r>
  <r>
    <s v="TXN_5790695"/>
    <s v="Tea"/>
    <x v="6"/>
    <n v="5"/>
    <n v="5"/>
    <x v="5"/>
    <n v="1.5"/>
    <n v="7.5"/>
    <n v="7.5"/>
    <s v="Credit Card"/>
    <s v="Takeaway"/>
    <d v="2023-04-24T00:00:00"/>
  </r>
  <r>
    <s v="TXN_7101802"/>
    <s v="Coffee"/>
    <x v="0"/>
    <n v="4"/>
    <n v="4"/>
    <x v="0"/>
    <n v="2"/>
    <n v="8"/>
    <n v="8"/>
    <s v="N/A"/>
    <s v="N/A"/>
    <d v="2023-03-19T00:00:00"/>
  </r>
  <r>
    <s v="TXN_3277936"/>
    <s v="Tea"/>
    <x v="6"/>
    <n v="2"/>
    <n v="2"/>
    <x v="5"/>
    <n v="1.5"/>
    <n v="3"/>
    <n v="3"/>
    <s v="Digital Wallet"/>
    <s v="Takeaway"/>
    <d v="2023-06-21T00:00:00"/>
  </r>
  <r>
    <s v="TXN_3233221"/>
    <s v="Cake"/>
    <x v="1"/>
    <n v="5"/>
    <n v="5"/>
    <x v="1"/>
    <n v="3"/>
    <n v="15"/>
    <n v="15"/>
    <s v="N/A"/>
    <s v="Takeaway"/>
    <d v="2023-06-15T00:00:00"/>
  </r>
  <r>
    <s v="TXN_6200423"/>
    <s v="Cookie"/>
    <x v="2"/>
    <n v="1"/>
    <n v="1"/>
    <x v="2"/>
    <n v="1"/>
    <n v="1"/>
    <n v="1"/>
    <s v="N/A"/>
    <s v="In-store"/>
    <d v="2023-02-03T00:00:00"/>
  </r>
  <r>
    <s v="TXN_1522176"/>
    <s v="Smoothie"/>
    <x v="4"/>
    <s v="UNKNOWN"/>
    <n v="1"/>
    <x v="4"/>
    <n v="4"/>
    <n v="4"/>
    <n v="4"/>
    <s v="Digital Wallet"/>
    <s v="Takeaway"/>
    <d v="2023-04-29T00:00:00"/>
  </r>
  <r>
    <s v="TXN_6728574"/>
    <s v="Juice"/>
    <x v="7"/>
    <n v="3"/>
    <n v="3"/>
    <x v="1"/>
    <n v="3"/>
    <n v="9"/>
    <n v="9"/>
    <s v="Cash"/>
    <s v="N/A"/>
    <d v="2023-05-24T00:00:00"/>
  </r>
  <r>
    <s v="TXN_6344738"/>
    <m/>
    <x v="3"/>
    <n v="4"/>
    <n v="4"/>
    <x v="3"/>
    <n v="5"/>
    <n v="20"/>
    <n v="20"/>
    <s v="Credit Card"/>
    <s v="Takeaway"/>
    <s v="ERROR"/>
  </r>
  <r>
    <s v="TXN_5968705"/>
    <s v="Sandwich"/>
    <x v="5"/>
    <n v="3"/>
    <n v="3"/>
    <x v="4"/>
    <n v="4"/>
    <n v="12"/>
    <n v="12"/>
    <s v="Credit Card"/>
    <s v="Takeaway"/>
    <d v="2023-12-16T00:00:00"/>
  </r>
  <r>
    <s v="TXN_9657902"/>
    <s v="Juice"/>
    <x v="7"/>
    <n v="1"/>
    <n v="1"/>
    <x v="1"/>
    <n v="3"/>
    <n v="3"/>
    <n v="3"/>
    <s v="Digital Wallet"/>
    <s v="N/A"/>
    <d v="2023-10-30T00:00:00"/>
  </r>
  <r>
    <s v="TXN_8640383"/>
    <s v="Juice"/>
    <x v="7"/>
    <n v="2"/>
    <n v="2"/>
    <x v="1"/>
    <n v="3"/>
    <n v="6"/>
    <n v="6"/>
    <s v="N/A"/>
    <s v="N/A"/>
    <d v="2023-10-08T00:00:00"/>
  </r>
  <r>
    <s v="TXN_3889213"/>
    <s v="Cake"/>
    <x v="1"/>
    <n v="1"/>
    <n v="1"/>
    <x v="6"/>
    <n v="3"/>
    <n v="3"/>
    <n v="3"/>
    <s v="Credit Card"/>
    <s v="N/A"/>
    <d v="2023-10-13T00:00:00"/>
  </r>
  <r>
    <s v="TXN_2252244"/>
    <s v="Juice"/>
    <x v="7"/>
    <n v="2"/>
    <n v="2"/>
    <x v="8"/>
    <n v="3"/>
    <n v="6"/>
    <n v="6"/>
    <s v="Credit Card"/>
    <s v="N/A"/>
    <d v="2023-03-10T00:00:00"/>
  </r>
  <r>
    <s v="TXN_2561071"/>
    <s v="Juice"/>
    <x v="7"/>
    <n v="5"/>
    <n v="5"/>
    <x v="1"/>
    <n v="3"/>
    <n v="15"/>
    <n v="15"/>
    <s v="N/A"/>
    <s v="In-store"/>
    <d v="2023-01-30T00:00:00"/>
  </r>
  <r>
    <s v="TXN_6543164"/>
    <s v="Tea"/>
    <x v="6"/>
    <n v="2"/>
    <n v="2"/>
    <x v="5"/>
    <n v="1.5"/>
    <n v="3"/>
    <n v="3"/>
    <s v="Digital Wallet"/>
    <s v="N/A"/>
    <d v="2023-07-10T00:00:00"/>
  </r>
  <r>
    <s v="TXN_3209025"/>
    <s v="Salad"/>
    <x v="3"/>
    <n v="2"/>
    <n v="2"/>
    <x v="3"/>
    <n v="5"/>
    <n v="10"/>
    <n v="10"/>
    <s v="Cash"/>
    <s v="N/A"/>
    <d v="2023-10-12T00:00:00"/>
  </r>
  <r>
    <s v="TXN_9975079"/>
    <s v="Smoothie"/>
    <x v="4"/>
    <n v="2"/>
    <n v="2"/>
    <x v="4"/>
    <n v="4"/>
    <n v="8"/>
    <n v="8"/>
    <s v="Cash"/>
    <s v="N/A"/>
    <d v="2023-08-26T00:00:00"/>
  </r>
  <r>
    <s v="TXN_9618962"/>
    <m/>
    <x v="8"/>
    <n v="3"/>
    <n v="3"/>
    <x v="8"/>
    <n v="2"/>
    <n v="6"/>
    <n v="6"/>
    <s v="Credit Card"/>
    <s v="Takeaway"/>
    <d v="2023-11-08T00:00:00"/>
  </r>
  <r>
    <s v="TXN_5949517"/>
    <m/>
    <x v="9"/>
    <n v="5"/>
    <n v="5"/>
    <x v="4"/>
    <n v="4"/>
    <n v="20"/>
    <n v="20"/>
    <s v="Digital Wallet"/>
    <s v="In-store"/>
    <d v="2023-12-31T00:00:00"/>
  </r>
  <r>
    <s v="TXN_4103665"/>
    <s v="Coffee"/>
    <x v="0"/>
    <n v="4"/>
    <n v="4"/>
    <x v="0"/>
    <n v="2"/>
    <s v="UNKNOWN"/>
    <n v="8"/>
    <s v="N/A"/>
    <s v="In-store"/>
    <d v="2023-04-30T00:00:00"/>
  </r>
  <r>
    <s v="TXN_8499618"/>
    <s v="Cake"/>
    <x v="1"/>
    <n v="2"/>
    <n v="2"/>
    <x v="1"/>
    <n v="3"/>
    <n v="6"/>
    <n v="6"/>
    <s v="N/A"/>
    <s v="N/A"/>
    <d v="2023-05-23T00:00:00"/>
  </r>
  <r>
    <s v="TXN_6183513"/>
    <s v="UNKNOWN"/>
    <x v="1"/>
    <n v="3"/>
    <n v="3"/>
    <x v="1"/>
    <n v="3"/>
    <n v="9"/>
    <n v="9"/>
    <s v="Digital Wallet"/>
    <s v="N/A"/>
    <d v="2023-12-22T00:00:00"/>
  </r>
  <r>
    <s v="TXN_3919672"/>
    <s v="Cookie"/>
    <x v="2"/>
    <s v="UNKNOWN"/>
    <n v="2"/>
    <x v="2"/>
    <n v="1"/>
    <n v="2"/>
    <n v="2"/>
    <s v="Credit Card"/>
    <s v="N/A"/>
    <d v="2023-11-05T00:00:00"/>
  </r>
  <r>
    <s v="TXN_7592199"/>
    <s v="Tea"/>
    <x v="6"/>
    <n v="3"/>
    <n v="3"/>
    <x v="5"/>
    <n v="1.5"/>
    <n v="4.5"/>
    <n v="4.5"/>
    <s v="Digital Wallet"/>
    <s v="N/A"/>
    <d v="2023-09-14T00:00:00"/>
  </r>
  <r>
    <s v="TXN_8888249"/>
    <s v="Coffee"/>
    <x v="0"/>
    <n v="5"/>
    <n v="5"/>
    <x v="0"/>
    <n v="2"/>
    <n v="10"/>
    <n v="10"/>
    <s v="N/A"/>
    <s v="N/A"/>
    <d v="2023-10-17T00:00:00"/>
  </r>
  <r>
    <s v="TXN_8494571"/>
    <m/>
    <x v="2"/>
    <n v="5"/>
    <n v="5"/>
    <x v="2"/>
    <n v="1"/>
    <n v="5"/>
    <n v="5"/>
    <s v="N/A"/>
    <s v="N/A"/>
    <d v="2023-02-06T00:00:00"/>
  </r>
  <r>
    <s v="TXN_7749759"/>
    <s v="Tea"/>
    <x v="6"/>
    <n v="1"/>
    <n v="1"/>
    <x v="5"/>
    <n v="1.5"/>
    <n v="1.5"/>
    <n v="1.5"/>
    <s v="Digital Wallet"/>
    <s v="In-store"/>
    <d v="2023-12-26T00:00:00"/>
  </r>
  <r>
    <s v="TXN_7556108"/>
    <s v="Cookie"/>
    <x v="2"/>
    <n v="5"/>
    <n v="5"/>
    <x v="2"/>
    <n v="1"/>
    <n v="5"/>
    <n v="5"/>
    <s v="N/A"/>
    <s v="Takeaway"/>
    <d v="2023-01-17T00:00:00"/>
  </r>
  <r>
    <s v="TXN_9360886"/>
    <s v="Sandwich"/>
    <x v="5"/>
    <n v="1"/>
    <n v="1"/>
    <x v="4"/>
    <n v="4"/>
    <n v="4"/>
    <n v="4"/>
    <s v="N/A"/>
    <s v="N/A"/>
    <d v="2023-07-25T00:00:00"/>
  </r>
  <r>
    <s v="TXN_5303464"/>
    <s v="Juice"/>
    <x v="7"/>
    <n v="4"/>
    <n v="4"/>
    <x v="1"/>
    <n v="3"/>
    <n v="12"/>
    <n v="12"/>
    <s v="Cash"/>
    <s v="Takeaway"/>
    <d v="2023-10-26T00:00:00"/>
  </r>
  <r>
    <s v="TXN_5324330"/>
    <s v="Salad"/>
    <x v="3"/>
    <n v="3"/>
    <n v="3"/>
    <x v="3"/>
    <n v="5"/>
    <n v="15"/>
    <n v="15"/>
    <s v="Digital Wallet"/>
    <s v="Takeaway"/>
    <d v="2023-11-20T00:00:00"/>
  </r>
  <r>
    <s v="TXN_5862289"/>
    <s v="Juice"/>
    <x v="7"/>
    <n v="4"/>
    <n v="4"/>
    <x v="1"/>
    <n v="3"/>
    <n v="12"/>
    <n v="12"/>
    <s v="Digital Wallet"/>
    <s v="Takeaway"/>
    <d v="2023-01-05T00:00:00"/>
  </r>
  <r>
    <s v="TXN_8203190"/>
    <s v="Tea"/>
    <x v="6"/>
    <n v="2"/>
    <n v="2"/>
    <x v="5"/>
    <n v="1.5"/>
    <n v="3"/>
    <n v="3"/>
    <s v="N/A"/>
    <s v="In-store"/>
    <d v="2023-06-16T00:00:00"/>
  </r>
  <r>
    <s v="TXN_9699948"/>
    <s v="Coffee"/>
    <x v="0"/>
    <n v="5"/>
    <n v="5"/>
    <x v="0"/>
    <n v="2"/>
    <n v="10"/>
    <n v="10"/>
    <s v="Cash"/>
    <s v="In-store"/>
    <d v="2023-04-18T00:00:00"/>
  </r>
  <r>
    <s v="TXN_8187087"/>
    <s v="Coffee"/>
    <x v="0"/>
    <n v="3"/>
    <n v="3"/>
    <x v="0"/>
    <n v="2"/>
    <n v="6"/>
    <n v="6"/>
    <s v="Digital Wallet"/>
    <s v="Takeaway"/>
    <d v="2023-01-31T00:00:00"/>
  </r>
  <r>
    <s v="TXN_5409141"/>
    <s v="Coffee"/>
    <x v="0"/>
    <n v="5"/>
    <n v="5"/>
    <x v="0"/>
    <n v="2"/>
    <n v="10"/>
    <n v="10"/>
    <s v="Cash"/>
    <s v="Takeaway"/>
    <d v="2023-02-02T00:00:00"/>
  </r>
  <r>
    <s v="TXN_9928409"/>
    <s v="Sandwich"/>
    <x v="5"/>
    <n v="4"/>
    <n v="4"/>
    <x v="4"/>
    <n v="4"/>
    <n v="16"/>
    <n v="16"/>
    <s v="Credit Card"/>
    <s v="N/A"/>
    <d v="2023-06-17T00:00:00"/>
  </r>
  <r>
    <s v="TXN_9882485"/>
    <s v="Salad"/>
    <x v="3"/>
    <n v="5"/>
    <n v="5"/>
    <x v="3"/>
    <n v="5"/>
    <n v="25"/>
    <n v="25"/>
    <s v="Cash"/>
    <s v="N/A"/>
    <s v="UNKNOWN"/>
  </r>
  <r>
    <s v="TXN_9952479"/>
    <s v="Sandwich"/>
    <x v="5"/>
    <n v="1"/>
    <n v="1"/>
    <x v="4"/>
    <n v="4"/>
    <n v="4"/>
    <n v="4"/>
    <s v="Digital Wallet"/>
    <s v="Takeaway"/>
    <d v="2023-12-06T00:00:00"/>
  </r>
  <r>
    <s v="TXN_7207901"/>
    <s v="Smoothie"/>
    <x v="4"/>
    <n v="2"/>
    <n v="2"/>
    <x v="4"/>
    <n v="4"/>
    <n v="8"/>
    <n v="8"/>
    <s v="Digital Wallet"/>
    <s v="In-store"/>
    <d v="2023-12-11T00:00:00"/>
  </r>
  <r>
    <s v="TXN_8899602"/>
    <s v="Salad"/>
    <x v="3"/>
    <n v="4"/>
    <n v="4"/>
    <x v="3"/>
    <n v="5"/>
    <n v="20"/>
    <n v="20"/>
    <s v="N/A"/>
    <s v="In-store"/>
    <m/>
  </r>
  <r>
    <s v="TXN_4321091"/>
    <s v="Smoothie"/>
    <x v="4"/>
    <n v="2"/>
    <n v="2"/>
    <x v="4"/>
    <n v="4"/>
    <n v="8"/>
    <n v="8"/>
    <s v="Cash"/>
    <s v="In-store"/>
    <d v="2023-06-15T00:00:00"/>
  </r>
  <r>
    <s v="TXN_2721997"/>
    <s v="Cake"/>
    <x v="1"/>
    <n v="3"/>
    <n v="3"/>
    <x v="1"/>
    <n v="3"/>
    <n v="9"/>
    <n v="9"/>
    <s v="N/A"/>
    <s v="Takeaway"/>
    <d v="2023-05-20T00:00:00"/>
  </r>
  <r>
    <s v="TXN_6738137"/>
    <s v="Coffee"/>
    <x v="0"/>
    <n v="4"/>
    <n v="4"/>
    <x v="0"/>
    <n v="2"/>
    <n v="8"/>
    <n v="8"/>
    <s v="N/A"/>
    <s v="N/A"/>
    <d v="2023-07-20T00:00:00"/>
  </r>
  <r>
    <s v="TXN_5365699"/>
    <s v="Sandwich"/>
    <x v="5"/>
    <n v="5"/>
    <n v="5"/>
    <x v="4"/>
    <n v="4"/>
    <n v="20"/>
    <n v="20"/>
    <s v="N/A"/>
    <s v="N/A"/>
    <d v="2023-05-22T00:00:00"/>
  </r>
  <r>
    <s v="TXN_4807459"/>
    <s v="Sandwich"/>
    <x v="5"/>
    <n v="1"/>
    <n v="1"/>
    <x v="4"/>
    <n v="4"/>
    <n v="4"/>
    <n v="4"/>
    <s v="N/A"/>
    <s v="N/A"/>
    <d v="2023-08-11T00:00:00"/>
  </r>
  <r>
    <s v="TXN_2790608"/>
    <s v="Juice"/>
    <x v="7"/>
    <n v="1"/>
    <n v="1"/>
    <x v="1"/>
    <n v="3"/>
    <n v="3"/>
    <n v="3"/>
    <s v="Cash"/>
    <s v="In-store"/>
    <d v="2023-12-18T00:00:00"/>
  </r>
  <r>
    <s v="TXN_2035137"/>
    <m/>
    <x v="6"/>
    <n v="2"/>
    <n v="2"/>
    <x v="5"/>
    <n v="1.5"/>
    <n v="3"/>
    <n v="3"/>
    <s v="Digital Wallet"/>
    <s v="Takeaway"/>
    <d v="2023-03-12T00:00:00"/>
  </r>
  <r>
    <s v="TXN_7603919"/>
    <s v="ERROR"/>
    <x v="2"/>
    <n v="2"/>
    <n v="2"/>
    <x v="2"/>
    <n v="1"/>
    <n v="2"/>
    <n v="2"/>
    <s v="N/A"/>
    <s v="N/A"/>
    <d v="2023-09-25T00:00:00"/>
  </r>
  <r>
    <s v="TXN_7429032"/>
    <s v="Sandwich"/>
    <x v="5"/>
    <n v="2"/>
    <n v="2"/>
    <x v="4"/>
    <n v="4"/>
    <n v="8"/>
    <n v="8"/>
    <s v="N/A"/>
    <s v="Takeaway"/>
    <d v="2023-08-18T00:00:00"/>
  </r>
  <r>
    <s v="TXN_5241723"/>
    <s v="Coffee"/>
    <x v="0"/>
    <n v="3"/>
    <n v="3"/>
    <x v="0"/>
    <n v="2"/>
    <n v="6"/>
    <n v="6"/>
    <s v="Cash"/>
    <s v="N/A"/>
    <d v="2023-07-18T00:00:00"/>
  </r>
  <r>
    <s v="TXN_5151706"/>
    <s v="Smoothie"/>
    <x v="4"/>
    <n v="1"/>
    <n v="1"/>
    <x v="4"/>
    <n v="4"/>
    <n v="4"/>
    <n v="4"/>
    <s v="N/A"/>
    <s v="Takeaway"/>
    <d v="2023-03-01T00:00:00"/>
  </r>
  <r>
    <s v="TXN_6231475"/>
    <s v="Salad"/>
    <x v="3"/>
    <n v="2"/>
    <n v="2"/>
    <x v="3"/>
    <n v="5"/>
    <n v="10"/>
    <n v="10"/>
    <s v="Credit Card"/>
    <s v="In-store"/>
    <d v="2023-03-18T00:00:00"/>
  </r>
  <r>
    <s v="TXN_6144244"/>
    <s v="Juice"/>
    <x v="7"/>
    <n v="3"/>
    <n v="3"/>
    <x v="7"/>
    <n v="3"/>
    <n v="9"/>
    <n v="9"/>
    <s v="Cash"/>
    <s v="N/A"/>
    <d v="2023-01-08T00:00:00"/>
  </r>
  <r>
    <s v="TXN_3442435"/>
    <m/>
    <x v="9"/>
    <s v="ERROR"/>
    <n v="2"/>
    <x v="4"/>
    <n v="4"/>
    <n v="8"/>
    <n v="8"/>
    <s v="Digital Wallet"/>
    <s v="In-store"/>
    <d v="2023-04-01T00:00:00"/>
  </r>
  <r>
    <s v="TXN_2631423"/>
    <s v="Cookie"/>
    <x v="2"/>
    <n v="3"/>
    <n v="3"/>
    <x v="2"/>
    <n v="1"/>
    <n v="3"/>
    <n v="3"/>
    <s v="Cash"/>
    <s v="Takeaway"/>
    <d v="2023-01-07T00:00:00"/>
  </r>
  <r>
    <s v="TXN_1616810"/>
    <s v="UNKNOWN"/>
    <x v="2"/>
    <n v="2"/>
    <n v="2"/>
    <x v="2"/>
    <n v="1"/>
    <n v="2"/>
    <n v="2"/>
    <s v="N/A"/>
    <s v="In-store"/>
    <d v="2023-09-05T00:00:00"/>
  </r>
  <r>
    <s v="TXN_6505914"/>
    <s v="Cake"/>
    <x v="1"/>
    <n v="3"/>
    <n v="3"/>
    <x v="1"/>
    <n v="3"/>
    <n v="9"/>
    <n v="9"/>
    <s v="N/A"/>
    <s v="N/A"/>
    <d v="2023-01-27T00:00:00"/>
  </r>
  <r>
    <s v="TXN_1958614"/>
    <s v="Smoothie"/>
    <x v="4"/>
    <n v="2"/>
    <n v="2"/>
    <x v="4"/>
    <n v="4"/>
    <n v="8"/>
    <n v="8"/>
    <s v="Digital Wallet"/>
    <s v="N/A"/>
    <d v="2023-07-02T00:00:00"/>
  </r>
  <r>
    <s v="TXN_6890737"/>
    <m/>
    <x v="9"/>
    <n v="4"/>
    <n v="4"/>
    <x v="4"/>
    <n v="4"/>
    <n v="16"/>
    <n v="16"/>
    <s v="N/A"/>
    <s v="N/A"/>
    <d v="2023-05-22T00:00:00"/>
  </r>
  <r>
    <s v="TXN_6702416"/>
    <s v="Cake"/>
    <x v="1"/>
    <n v="1"/>
    <n v="1"/>
    <x v="1"/>
    <n v="3"/>
    <n v="3"/>
    <n v="3"/>
    <s v="N/A"/>
    <s v="N/A"/>
    <d v="2023-09-14T00:00:00"/>
  </r>
  <r>
    <s v="TXN_5649204"/>
    <s v="Smoothie"/>
    <x v="4"/>
    <n v="1"/>
    <n v="1"/>
    <x v="4"/>
    <n v="4"/>
    <n v="4"/>
    <n v="4"/>
    <s v="Cash"/>
    <s v="In-store"/>
    <d v="2023-03-05T00:00:00"/>
  </r>
  <r>
    <s v="TXN_4084177"/>
    <s v="UNKNOWN"/>
    <x v="2"/>
    <n v="3"/>
    <n v="3"/>
    <x v="2"/>
    <n v="1"/>
    <n v="3"/>
    <n v="3"/>
    <s v="Credit Card"/>
    <s v="In-store"/>
    <d v="2023-08-13T00:00:00"/>
  </r>
  <r>
    <s v="TXN_2066115"/>
    <s v="Salad"/>
    <x v="3"/>
    <n v="4"/>
    <n v="4"/>
    <x v="3"/>
    <n v="5"/>
    <n v="20"/>
    <n v="20"/>
    <s v="Credit Card"/>
    <s v="In-store"/>
    <d v="2023-08-18T00:00:00"/>
  </r>
  <r>
    <s v="TXN_5029643"/>
    <s v="ERROR"/>
    <x v="6"/>
    <n v="2"/>
    <n v="2"/>
    <x v="5"/>
    <n v="1.5"/>
    <n v="3"/>
    <n v="3"/>
    <s v="Digital Wallet"/>
    <s v="In-store"/>
    <d v="2023-12-23T00:00:00"/>
  </r>
  <r>
    <s v="TXN_7986904"/>
    <s v="Cookie"/>
    <x v="2"/>
    <n v="3"/>
    <n v="3"/>
    <x v="2"/>
    <n v="1"/>
    <n v="3"/>
    <n v="3"/>
    <s v="Credit Card"/>
    <s v="Takeaway"/>
    <d v="2023-08-11T00:00:00"/>
  </r>
  <r>
    <s v="TXN_4633457"/>
    <s v="Salad"/>
    <x v="3"/>
    <n v="1"/>
    <n v="1"/>
    <x v="3"/>
    <n v="5"/>
    <n v="5"/>
    <n v="5"/>
    <s v="Credit Card"/>
    <s v="Takeaway"/>
    <d v="2023-05-21T00:00:00"/>
  </r>
  <r>
    <s v="TXN_9368550"/>
    <s v="Cake"/>
    <x v="1"/>
    <n v="3"/>
    <n v="3"/>
    <x v="1"/>
    <n v="3"/>
    <n v="9"/>
    <n v="9"/>
    <s v="Digital Wallet"/>
    <s v="Takeaway"/>
    <d v="2023-09-26T00:00:00"/>
  </r>
  <r>
    <s v="TXN_8049058"/>
    <s v="Cake"/>
    <x v="1"/>
    <n v="2"/>
    <n v="2"/>
    <x v="1"/>
    <n v="3"/>
    <n v="6"/>
    <n v="6"/>
    <s v="Cash"/>
    <s v="N/A"/>
    <d v="2023-04-08T00:00:00"/>
  </r>
  <r>
    <s v="TXN_5131404"/>
    <s v="Sandwich"/>
    <x v="5"/>
    <n v="4"/>
    <n v="4"/>
    <x v="4"/>
    <n v="4"/>
    <n v="16"/>
    <n v="16"/>
    <s v="Credit Card"/>
    <s v="Takeaway"/>
    <d v="2023-06-18T00:00:00"/>
  </r>
  <r>
    <s v="TXN_3480562"/>
    <s v="Coffee"/>
    <x v="0"/>
    <n v="5"/>
    <n v="5"/>
    <x v="0"/>
    <n v="2"/>
    <n v="10"/>
    <n v="10"/>
    <s v="N/A"/>
    <s v="N/A"/>
    <d v="2023-12-24T00:00:00"/>
  </r>
  <r>
    <s v="TXN_6219454"/>
    <s v="Tea"/>
    <x v="6"/>
    <n v="1"/>
    <n v="1"/>
    <x v="5"/>
    <n v="1.5"/>
    <n v="1.5"/>
    <n v="1.5"/>
    <s v="Cash"/>
    <s v="In-store"/>
    <d v="2023-11-14T00:00:00"/>
  </r>
  <r>
    <s v="TXN_2551378"/>
    <s v="Tea"/>
    <x v="6"/>
    <n v="2"/>
    <n v="2"/>
    <x v="5"/>
    <n v="1.5"/>
    <n v="3"/>
    <n v="3"/>
    <s v="N/A"/>
    <s v="Takeaway"/>
    <d v="2023-10-27T00:00:00"/>
  </r>
  <r>
    <s v="TXN_9024388"/>
    <s v="Salad"/>
    <x v="3"/>
    <n v="1"/>
    <n v="1"/>
    <x v="3"/>
    <n v="5"/>
    <n v="5"/>
    <n v="5"/>
    <s v="Cash"/>
    <s v="N/A"/>
    <d v="2023-02-27T00:00:00"/>
  </r>
  <r>
    <s v="TXN_3478329"/>
    <s v="Tea"/>
    <x v="6"/>
    <n v="3"/>
    <n v="3"/>
    <x v="5"/>
    <n v="1.5"/>
    <n v="4.5"/>
    <n v="4.5"/>
    <s v="Digital Wallet"/>
    <s v="In-store"/>
    <d v="2023-10-29T00:00:00"/>
  </r>
  <r>
    <s v="TXN_6308974"/>
    <s v="Cookie"/>
    <x v="2"/>
    <n v="4"/>
    <n v="4"/>
    <x v="2"/>
    <n v="1"/>
    <n v="4"/>
    <n v="4"/>
    <s v="N/A"/>
    <s v="In-store"/>
    <d v="2023-10-02T00:00:00"/>
  </r>
  <r>
    <s v="TXN_5571904"/>
    <s v="Salad"/>
    <x v="3"/>
    <n v="5"/>
    <n v="5"/>
    <x v="3"/>
    <n v="5"/>
    <n v="25"/>
    <n v="25"/>
    <s v="Digital Wallet"/>
    <s v="Takeaway"/>
    <d v="2023-08-05T00:00:00"/>
  </r>
  <r>
    <s v="TXN_6979356"/>
    <s v="Salad"/>
    <x v="3"/>
    <n v="2"/>
    <n v="2"/>
    <x v="3"/>
    <n v="5"/>
    <n v="10"/>
    <n v="10"/>
    <s v="N/A"/>
    <s v="In-store"/>
    <d v="2023-09-21T00:00:00"/>
  </r>
  <r>
    <s v="TXN_9171458"/>
    <s v="Cake"/>
    <x v="1"/>
    <n v="2"/>
    <n v="2"/>
    <x v="1"/>
    <n v="3"/>
    <n v="6"/>
    <n v="6"/>
    <s v="N/A"/>
    <s v="N/A"/>
    <d v="2023-03-29T00:00:00"/>
  </r>
  <r>
    <s v="TXN_5537621"/>
    <s v="Juice"/>
    <x v="7"/>
    <n v="4"/>
    <n v="4"/>
    <x v="1"/>
    <n v="3"/>
    <n v="12"/>
    <n v="12"/>
    <s v="Digital Wallet"/>
    <s v="Takeaway"/>
    <d v="2023-02-28T00:00:00"/>
  </r>
  <r>
    <s v="TXN_9288156"/>
    <s v="Coffee"/>
    <x v="0"/>
    <n v="3"/>
    <n v="3"/>
    <x v="0"/>
    <n v="2"/>
    <n v="6"/>
    <n v="6"/>
    <s v="N/A"/>
    <s v="N/A"/>
    <d v="2023-11-05T00:00:00"/>
  </r>
  <r>
    <s v="TXN_8626720"/>
    <s v="Juice"/>
    <x v="7"/>
    <n v="4"/>
    <n v="4"/>
    <x v="1"/>
    <n v="3"/>
    <n v="12"/>
    <n v="12"/>
    <s v="Cash"/>
    <s v="Takeaway"/>
    <d v="2023-06-02T00:00:00"/>
  </r>
  <r>
    <s v="TXN_9181129"/>
    <s v="Sandwich"/>
    <x v="5"/>
    <m/>
    <n v="5"/>
    <x v="4"/>
    <n v="4"/>
    <n v="20"/>
    <n v="20"/>
    <s v="Digital Wallet"/>
    <s v="In-store"/>
    <d v="2023-09-25T00:00:00"/>
  </r>
  <r>
    <s v="TXN_5908362"/>
    <s v="Sandwich"/>
    <x v="5"/>
    <n v="5"/>
    <n v="5"/>
    <x v="4"/>
    <n v="4"/>
    <n v="20"/>
    <n v="20"/>
    <s v="Digital Wallet"/>
    <s v="N/A"/>
    <d v="2023-10-03T00:00:00"/>
  </r>
  <r>
    <s v="TXN_2086841"/>
    <s v="Salad"/>
    <x v="3"/>
    <n v="4"/>
    <n v="4"/>
    <x v="3"/>
    <n v="5"/>
    <n v="20"/>
    <n v="20"/>
    <s v="Credit Card"/>
    <s v="In-store"/>
    <d v="2023-03-16T00:00:00"/>
  </r>
  <r>
    <s v="TXN_9944141"/>
    <s v="Juice"/>
    <x v="7"/>
    <n v="5"/>
    <n v="5"/>
    <x v="1"/>
    <n v="3"/>
    <n v="15"/>
    <n v="15"/>
    <s v="Credit Card"/>
    <s v="Takeaway"/>
    <d v="2023-07-18T00:00:00"/>
  </r>
  <r>
    <s v="TXN_2438638"/>
    <s v="Cake"/>
    <x v="1"/>
    <n v="2"/>
    <n v="2"/>
    <x v="1"/>
    <n v="3"/>
    <n v="6"/>
    <n v="6"/>
    <s v="Credit Card"/>
    <s v="Takeaway"/>
    <d v="2023-08-12T00:00:00"/>
  </r>
  <r>
    <s v="TXN_4644790"/>
    <s v="UNKNOWN"/>
    <x v="9"/>
    <n v="1"/>
    <n v="1"/>
    <x v="4"/>
    <n v="4"/>
    <n v="4"/>
    <n v="4"/>
    <s v="Credit Card"/>
    <s v="N/A"/>
    <d v="2023-09-19T00:00:00"/>
  </r>
  <r>
    <s v="TXN_9216933"/>
    <s v="Cookie"/>
    <x v="2"/>
    <n v="4"/>
    <n v="4"/>
    <x v="2"/>
    <n v="1"/>
    <n v="4"/>
    <n v="4"/>
    <s v="N/A"/>
    <s v="N/A"/>
    <d v="2023-05-29T00:00:00"/>
  </r>
  <r>
    <s v="TXN_8308356"/>
    <s v="Smoothie"/>
    <x v="4"/>
    <n v="1"/>
    <n v="1"/>
    <x v="4"/>
    <n v="4"/>
    <s v="UNKNOWN"/>
    <n v="4"/>
    <s v="Digital Wallet"/>
    <s v="N/A"/>
    <d v="2023-11-21T00:00:00"/>
  </r>
  <r>
    <s v="TXN_7933500"/>
    <s v="Tea"/>
    <x v="6"/>
    <n v="3"/>
    <n v="3"/>
    <x v="5"/>
    <n v="1.5"/>
    <n v="4.5"/>
    <n v="4.5"/>
    <s v="N/A"/>
    <s v="In-store"/>
    <d v="2023-09-21T00:00:00"/>
  </r>
  <r>
    <s v="TXN_1602123"/>
    <s v="Coffee"/>
    <x v="0"/>
    <m/>
    <n v="1"/>
    <x v="0"/>
    <n v="2"/>
    <n v="2"/>
    <n v="2"/>
    <s v="Cash"/>
    <s v="N/A"/>
    <d v="2023-04-11T00:00:00"/>
  </r>
  <r>
    <s v="TXN_3321395"/>
    <s v="Tea"/>
    <x v="6"/>
    <m/>
    <n v="1"/>
    <x v="5"/>
    <n v="1.5"/>
    <n v="1.5"/>
    <n v="1.5"/>
    <s v="Digital Wallet"/>
    <s v="Takeaway"/>
    <d v="2023-07-08T00:00:00"/>
  </r>
  <r>
    <s v="TXN_7563589"/>
    <s v="Smoothie"/>
    <x v="4"/>
    <n v="5"/>
    <n v="5"/>
    <x v="4"/>
    <n v="4"/>
    <n v="20"/>
    <n v="20"/>
    <s v="Cash"/>
    <s v="N/A"/>
    <d v="2023-09-19T00:00:00"/>
  </r>
  <r>
    <s v="TXN_7864482"/>
    <s v="Sandwich"/>
    <x v="5"/>
    <n v="1"/>
    <n v="1"/>
    <x v="4"/>
    <n v="4"/>
    <n v="4"/>
    <n v="4"/>
    <s v="Credit Card"/>
    <s v="Takeaway"/>
    <d v="2023-01-28T00:00:00"/>
  </r>
  <r>
    <s v="TXN_7942343"/>
    <s v="Cookie"/>
    <x v="2"/>
    <n v="4"/>
    <n v="4"/>
    <x v="2"/>
    <n v="1"/>
    <n v="4"/>
    <n v="4"/>
    <s v="Digital Wallet"/>
    <s v="N/A"/>
    <d v="2023-06-15T00:00:00"/>
  </r>
  <r>
    <s v="TXN_1585329"/>
    <s v="Smoothie"/>
    <x v="4"/>
    <n v="4"/>
    <n v="4"/>
    <x v="4"/>
    <n v="4"/>
    <n v="16"/>
    <n v="16"/>
    <s v="Credit Card"/>
    <s v="N/A"/>
    <d v="2023-07-16T00:00:00"/>
  </r>
  <r>
    <s v="TXN_6550460"/>
    <s v="Sandwich"/>
    <x v="5"/>
    <n v="5"/>
    <n v="5"/>
    <x v="4"/>
    <n v="4"/>
    <s v="ERROR"/>
    <n v="20"/>
    <s v="N/A"/>
    <s v="N/A"/>
    <d v="2023-03-15T00:00:00"/>
  </r>
  <r>
    <s v="TXN_3416466"/>
    <s v="Juice"/>
    <x v="7"/>
    <n v="2"/>
    <n v="2"/>
    <x v="1"/>
    <n v="3"/>
    <n v="6"/>
    <n v="6"/>
    <s v="Digital Wallet"/>
    <s v="N/A"/>
    <d v="2023-09-13T00:00:00"/>
  </r>
  <r>
    <s v="TXN_5125759"/>
    <s v="Coffee"/>
    <x v="0"/>
    <n v="3"/>
    <n v="3"/>
    <x v="0"/>
    <n v="2"/>
    <n v="6"/>
    <n v="6"/>
    <s v="Digital Wallet"/>
    <s v="Takeaway"/>
    <d v="2023-06-15T00:00:00"/>
  </r>
  <r>
    <s v="TXN_7321946"/>
    <s v="Cake"/>
    <x v="1"/>
    <n v="3"/>
    <n v="3"/>
    <x v="1"/>
    <n v="3"/>
    <n v="9"/>
    <n v="9"/>
    <s v="Cash"/>
    <s v="Takeaway"/>
    <d v="2023-02-12T00:00:00"/>
  </r>
  <r>
    <s v="TXN_4336291"/>
    <s v="Salad"/>
    <x v="3"/>
    <n v="5"/>
    <n v="5"/>
    <x v="3"/>
    <n v="5"/>
    <n v="25"/>
    <n v="25"/>
    <s v="Cash"/>
    <s v="In-store"/>
    <d v="2023-03-25T00:00:00"/>
  </r>
  <r>
    <s v="TXN_5240229"/>
    <s v="Salad"/>
    <x v="3"/>
    <n v="1"/>
    <n v="1"/>
    <x v="3"/>
    <n v="5"/>
    <n v="5"/>
    <n v="5"/>
    <s v="N/A"/>
    <s v="In-store"/>
    <d v="2023-06-10T00:00:00"/>
  </r>
  <r>
    <s v="TXN_7854253"/>
    <s v="Coffee"/>
    <x v="0"/>
    <n v="4"/>
    <n v="4"/>
    <x v="0"/>
    <n v="2"/>
    <n v="8"/>
    <n v="8"/>
    <s v="Cash"/>
    <s v="N/A"/>
    <d v="2023-07-26T00:00:00"/>
  </r>
  <r>
    <s v="TXN_1971201"/>
    <s v="Smoothie"/>
    <x v="4"/>
    <n v="2"/>
    <n v="2"/>
    <x v="4"/>
    <n v="4"/>
    <n v="8"/>
    <n v="8"/>
    <s v="Digital Wallet"/>
    <s v="N/A"/>
    <d v="2023-11-07T00:00:00"/>
  </r>
  <r>
    <s v="TXN_2673104"/>
    <s v="Tea"/>
    <x v="6"/>
    <n v="1"/>
    <n v="1"/>
    <x v="5"/>
    <n v="1.5"/>
    <n v="1.5"/>
    <n v="1.5"/>
    <s v="N/A"/>
    <s v="N/A"/>
    <d v="2023-06-23T00:00:00"/>
  </r>
  <r>
    <s v="TXN_7479695"/>
    <s v="Smoothie"/>
    <x v="4"/>
    <n v="5"/>
    <n v="5"/>
    <x v="4"/>
    <n v="4"/>
    <n v="20"/>
    <n v="20"/>
    <s v="Credit Card"/>
    <s v="N/A"/>
    <d v="2023-12-12T00:00:00"/>
  </r>
  <r>
    <s v="TXN_1084222"/>
    <s v="Coffee"/>
    <x v="0"/>
    <n v="4"/>
    <n v="4"/>
    <x v="0"/>
    <n v="2"/>
    <n v="8"/>
    <n v="8"/>
    <s v="Digital Wallet"/>
    <s v="In-store"/>
    <d v="2023-06-03T00:00:00"/>
  </r>
  <r>
    <s v="TXN_1723062"/>
    <s v="Salad"/>
    <x v="3"/>
    <n v="1"/>
    <n v="1"/>
    <x v="3"/>
    <n v="5"/>
    <n v="5"/>
    <n v="5"/>
    <s v="N/A"/>
    <s v="In-store"/>
    <d v="2023-09-21T00:00:00"/>
  </r>
  <r>
    <s v="TXN_4987205"/>
    <s v="Tea"/>
    <x v="6"/>
    <n v="2"/>
    <n v="2"/>
    <x v="5"/>
    <n v="1.5"/>
    <n v="3"/>
    <n v="3"/>
    <s v="N/A"/>
    <s v="Takeaway"/>
    <d v="2023-06-24T00:00:00"/>
  </r>
  <r>
    <s v="TXN_8025478"/>
    <s v="Sandwich"/>
    <x v="5"/>
    <n v="4"/>
    <n v="4"/>
    <x v="4"/>
    <n v="4"/>
    <n v="16"/>
    <n v="16"/>
    <s v="Cash"/>
    <s v="Takeaway"/>
    <d v="2023-01-24T00:00:00"/>
  </r>
  <r>
    <s v="TXN_7529735"/>
    <s v="Coffee"/>
    <x v="0"/>
    <n v="3"/>
    <n v="3"/>
    <x v="0"/>
    <n v="2"/>
    <n v="6"/>
    <n v="6"/>
    <s v="N/A"/>
    <s v="In-store"/>
    <d v="2023-08-12T00:00:00"/>
  </r>
  <r>
    <s v="TXN_1598214"/>
    <s v="Juice"/>
    <x v="7"/>
    <n v="1"/>
    <n v="1"/>
    <x v="7"/>
    <n v="3"/>
    <n v="3"/>
    <n v="3"/>
    <s v="Credit Card"/>
    <s v="Takeaway"/>
    <d v="2023-01-07T00:00:00"/>
  </r>
  <r>
    <s v="TXN_7872478"/>
    <s v="Juice"/>
    <x v="7"/>
    <n v="4"/>
    <n v="4"/>
    <x v="1"/>
    <n v="3"/>
    <n v="12"/>
    <n v="12"/>
    <s v="Credit Card"/>
    <s v="In-store"/>
    <d v="2023-04-25T00:00:00"/>
  </r>
  <r>
    <s v="TXN_9464398"/>
    <s v="Cake"/>
    <x v="1"/>
    <n v="4"/>
    <n v="4"/>
    <x v="1"/>
    <n v="3"/>
    <n v="12"/>
    <n v="12"/>
    <s v="Credit Card"/>
    <s v="N/A"/>
    <d v="2023-09-25T00:00:00"/>
  </r>
  <r>
    <s v="TXN_9319656"/>
    <s v="Tea"/>
    <x v="6"/>
    <n v="5"/>
    <n v="5"/>
    <x v="5"/>
    <n v="1.5"/>
    <n v="7.5"/>
    <n v="7.5"/>
    <s v="N/A"/>
    <s v="N/A"/>
    <d v="2023-12-22T00:00:00"/>
  </r>
  <r>
    <s v="TXN_9212052"/>
    <s v="Salad"/>
    <x v="3"/>
    <n v="4"/>
    <n v="4"/>
    <x v="3"/>
    <n v="5"/>
    <n v="20"/>
    <n v="20"/>
    <s v="Cash"/>
    <s v="N/A"/>
    <d v="2023-10-15T00:00:00"/>
  </r>
  <r>
    <s v="TXN_2913107"/>
    <s v="UNKNOWN"/>
    <x v="8"/>
    <n v="4"/>
    <n v="4"/>
    <x v="7"/>
    <n v="2"/>
    <n v="8"/>
    <n v="8"/>
    <s v="N/A"/>
    <s v="In-store"/>
    <d v="2023-05-20T00:00:00"/>
  </r>
  <r>
    <s v="TXN_2550923"/>
    <s v="Cake"/>
    <x v="1"/>
    <n v="2"/>
    <n v="2"/>
    <x v="1"/>
    <n v="3"/>
    <n v="6"/>
    <n v="6"/>
    <s v="Cash"/>
    <s v="Takeaway"/>
    <d v="2023-08-26T00:00:00"/>
  </r>
  <r>
    <s v="TXN_3352028"/>
    <s v="ERROR"/>
    <x v="2"/>
    <n v="4"/>
    <n v="4"/>
    <x v="2"/>
    <n v="1"/>
    <n v="4"/>
    <n v="4"/>
    <s v="Credit Card"/>
    <s v="In-store"/>
    <d v="2023-08-26T00:00:00"/>
  </r>
  <r>
    <s v="TXN_2682803"/>
    <s v="Cake"/>
    <x v="1"/>
    <n v="5"/>
    <n v="5"/>
    <x v="1"/>
    <n v="3"/>
    <n v="15"/>
    <n v="15"/>
    <s v="Credit Card"/>
    <s v="Takeaway"/>
    <d v="2023-04-09T00:00:00"/>
  </r>
  <r>
    <s v="TXN_1745182"/>
    <s v="Cookie"/>
    <x v="2"/>
    <n v="2"/>
    <n v="2"/>
    <x v="8"/>
    <n v="1"/>
    <n v="2"/>
    <n v="2"/>
    <s v="Digital Wallet"/>
    <s v="Takeaway"/>
    <d v="2023-09-26T00:00:00"/>
  </r>
  <r>
    <s v="TXN_7608637"/>
    <s v="ERROR"/>
    <x v="3"/>
    <n v="1"/>
    <n v="1"/>
    <x v="3"/>
    <n v="5"/>
    <n v="5"/>
    <n v="5"/>
    <s v="Digital Wallet"/>
    <s v="N/A"/>
    <d v="2023-04-08T00:00:00"/>
  </r>
  <r>
    <s v="TXN_6388090"/>
    <s v="Juice"/>
    <x v="7"/>
    <n v="4"/>
    <n v="4"/>
    <x v="1"/>
    <n v="3"/>
    <n v="12"/>
    <n v="12"/>
    <s v="N/A"/>
    <s v="N/A"/>
    <s v="ERROR"/>
  </r>
  <r>
    <s v="TXN_4335735"/>
    <s v="Coffee"/>
    <x v="0"/>
    <n v="2"/>
    <n v="2"/>
    <x v="0"/>
    <n v="2"/>
    <n v="4"/>
    <n v="4"/>
    <s v="N/A"/>
    <s v="N/A"/>
    <d v="2023-04-07T00:00:00"/>
  </r>
  <r>
    <s v="TXN_9264301"/>
    <s v="Coffee"/>
    <x v="0"/>
    <n v="1"/>
    <n v="1"/>
    <x v="0"/>
    <n v="2"/>
    <n v="2"/>
    <n v="2"/>
    <s v="N/A"/>
    <s v="In-store"/>
    <d v="2023-10-24T00:00:00"/>
  </r>
  <r>
    <s v="TXN_6547896"/>
    <s v="Coffee"/>
    <x v="0"/>
    <n v="3"/>
    <n v="3"/>
    <x v="0"/>
    <n v="2"/>
    <s v="ERROR"/>
    <n v="6"/>
    <s v="N/A"/>
    <s v="N/A"/>
    <d v="2023-03-02T00:00:00"/>
  </r>
  <r>
    <s v="TXN_2414686"/>
    <s v="Cake"/>
    <x v="1"/>
    <n v="1"/>
    <n v="1"/>
    <x v="1"/>
    <n v="3"/>
    <n v="3"/>
    <n v="3"/>
    <s v="Cash"/>
    <s v="N/A"/>
    <s v="ERROR"/>
  </r>
  <r>
    <s v="TXN_9868114"/>
    <s v="Smoothie"/>
    <x v="4"/>
    <n v="2"/>
    <n v="2"/>
    <x v="4"/>
    <n v="4"/>
    <n v="8"/>
    <n v="8"/>
    <s v="Credit Card"/>
    <s v="In-store"/>
    <d v="2023-11-12T00:00:00"/>
  </r>
  <r>
    <s v="TXN_6127474"/>
    <s v="Cookie"/>
    <x v="2"/>
    <n v="5"/>
    <n v="5"/>
    <x v="7"/>
    <n v="1"/>
    <n v="5"/>
    <n v="5"/>
    <s v="Cash"/>
    <s v="In-store"/>
    <d v="2023-09-17T00:00:00"/>
  </r>
  <r>
    <s v="TXN_5549557"/>
    <s v="Cake"/>
    <x v="1"/>
    <n v="2"/>
    <n v="2"/>
    <x v="1"/>
    <n v="3"/>
    <n v="6"/>
    <n v="6"/>
    <s v="Cash"/>
    <s v="In-store"/>
    <d v="2023-02-27T00:00:00"/>
  </r>
  <r>
    <s v="TXN_4668762"/>
    <s v="Smoothie"/>
    <x v="4"/>
    <n v="3"/>
    <n v="3"/>
    <x v="4"/>
    <n v="4"/>
    <n v="12"/>
    <n v="12"/>
    <s v="Digital Wallet"/>
    <s v="N/A"/>
    <d v="2023-03-10T00:00:00"/>
  </r>
  <r>
    <s v="TXN_1058466"/>
    <s v="Cookie"/>
    <x v="2"/>
    <n v="3"/>
    <n v="3"/>
    <x v="2"/>
    <n v="1"/>
    <n v="3"/>
    <n v="3"/>
    <s v="Digital Wallet"/>
    <s v="Takeaway"/>
    <d v="2023-12-07T00:00:00"/>
  </r>
  <r>
    <s v="TXN_8892230"/>
    <s v="Coffee"/>
    <x v="0"/>
    <n v="5"/>
    <n v="5"/>
    <x v="0"/>
    <n v="2"/>
    <n v="10"/>
    <n v="10"/>
    <s v="N/A"/>
    <s v="N/A"/>
    <d v="2023-03-02T00:00:00"/>
  </r>
  <r>
    <s v="TXN_3332915"/>
    <s v="Cookie"/>
    <x v="2"/>
    <n v="2"/>
    <n v="2"/>
    <x v="2"/>
    <n v="1"/>
    <n v="2"/>
    <n v="2"/>
    <s v="N/A"/>
    <s v="Takeaway"/>
    <d v="2023-01-19T00:00:00"/>
  </r>
  <r>
    <s v="TXN_9596023"/>
    <s v="Coffee"/>
    <x v="0"/>
    <n v="5"/>
    <n v="5"/>
    <x v="0"/>
    <n v="2"/>
    <n v="10"/>
    <n v="10"/>
    <s v="Digital Wallet"/>
    <s v="Takeaway"/>
    <d v="2023-11-30T00:00:00"/>
  </r>
  <r>
    <s v="TXN_6122423"/>
    <s v="Salad"/>
    <x v="3"/>
    <n v="4"/>
    <n v="4"/>
    <x v="3"/>
    <n v="5"/>
    <s v="UNKNOWN"/>
    <n v="20"/>
    <s v="N/A"/>
    <s v="In-store"/>
    <d v="2023-09-28T00:00:00"/>
  </r>
  <r>
    <s v="TXN_8934637"/>
    <s v="Smoothie"/>
    <x v="4"/>
    <n v="1"/>
    <n v="1"/>
    <x v="4"/>
    <n v="4"/>
    <n v="4"/>
    <n v="4"/>
    <s v="N/A"/>
    <s v="In-store"/>
    <d v="2023-01-07T00:00:00"/>
  </r>
  <r>
    <s v="TXN_4846406"/>
    <s v="Cookie"/>
    <x v="2"/>
    <n v="3"/>
    <n v="3"/>
    <x v="2"/>
    <n v="1"/>
    <n v="3"/>
    <n v="3"/>
    <s v="Cash"/>
    <s v="In-store"/>
    <d v="2023-05-22T00:00:00"/>
  </r>
  <r>
    <s v="TXN_8917300"/>
    <s v="Cookie"/>
    <x v="2"/>
    <n v="1"/>
    <n v="1"/>
    <x v="2"/>
    <n v="1"/>
    <n v="1"/>
    <n v="1"/>
    <s v="Cash"/>
    <s v="Takeaway"/>
    <d v="2023-03-04T00:00:00"/>
  </r>
  <r>
    <s v="TXN_7742182"/>
    <s v="Tea"/>
    <x v="6"/>
    <n v="2"/>
    <n v="2"/>
    <x v="5"/>
    <n v="1.5"/>
    <n v="3"/>
    <n v="3"/>
    <s v="N/A"/>
    <s v="N/A"/>
    <d v="2023-11-09T00:00:00"/>
  </r>
  <r>
    <s v="TXN_8131533"/>
    <s v="Cake"/>
    <x v="1"/>
    <n v="1"/>
    <n v="1"/>
    <x v="1"/>
    <n v="3"/>
    <n v="3"/>
    <n v="3"/>
    <s v="Cash"/>
    <s v="In-store"/>
    <d v="2023-07-18T00:00:00"/>
  </r>
  <r>
    <s v="TXN_1836754"/>
    <s v="Tea"/>
    <x v="6"/>
    <n v="1"/>
    <n v="1"/>
    <x v="5"/>
    <n v="1.5"/>
    <n v="1.5"/>
    <n v="1.5"/>
    <s v="Credit Card"/>
    <s v="In-store"/>
    <d v="2023-09-10T00:00:00"/>
  </r>
  <r>
    <s v="TXN_2531878"/>
    <s v="Salad"/>
    <x v="3"/>
    <n v="3"/>
    <n v="3"/>
    <x v="3"/>
    <n v="5"/>
    <n v="15"/>
    <n v="15"/>
    <s v="N/A"/>
    <s v="N/A"/>
    <d v="2023-01-06T00:00:00"/>
  </r>
  <r>
    <s v="TXN_8126586"/>
    <s v="Sandwich"/>
    <x v="5"/>
    <n v="5"/>
    <n v="5"/>
    <x v="4"/>
    <n v="4"/>
    <n v="20"/>
    <n v="20"/>
    <s v="N/A"/>
    <s v="In-store"/>
    <d v="2023-11-19T00:00:00"/>
  </r>
  <r>
    <s v="TXN_4522292"/>
    <s v="Cookie"/>
    <x v="2"/>
    <n v="1"/>
    <n v="1"/>
    <x v="2"/>
    <n v="1"/>
    <n v="1"/>
    <n v="1"/>
    <s v="Digital Wallet"/>
    <s v="In-store"/>
    <d v="2023-07-12T00:00:00"/>
  </r>
  <r>
    <s v="TXN_2896162"/>
    <s v="Cookie"/>
    <x v="2"/>
    <n v="2"/>
    <n v="2"/>
    <x v="2"/>
    <n v="1"/>
    <n v="2"/>
    <n v="2"/>
    <s v="Credit Card"/>
    <s v="In-store"/>
    <m/>
  </r>
  <r>
    <s v="TXN_4209377"/>
    <s v="Salad"/>
    <x v="3"/>
    <n v="2"/>
    <n v="2"/>
    <x v="3"/>
    <n v="5"/>
    <n v="10"/>
    <n v="10"/>
    <s v="N/A"/>
    <s v="N/A"/>
    <d v="2023-02-07T00:00:00"/>
  </r>
  <r>
    <s v="TXN_9097321"/>
    <s v="Juice"/>
    <x v="7"/>
    <n v="2"/>
    <n v="2"/>
    <x v="1"/>
    <n v="3"/>
    <n v="6"/>
    <n v="6"/>
    <s v="Credit Card"/>
    <s v="N/A"/>
    <d v="2023-10-02T00:00:00"/>
  </r>
  <r>
    <s v="TXN_8258400"/>
    <s v="ERROR"/>
    <x v="3"/>
    <n v="5"/>
    <n v="5"/>
    <x v="3"/>
    <n v="5"/>
    <n v="25"/>
    <n v="25"/>
    <s v="N/A"/>
    <s v="N/A"/>
    <d v="2023-10-09T00:00:00"/>
  </r>
  <r>
    <s v="TXN_3267393"/>
    <s v="Sandwich"/>
    <x v="5"/>
    <n v="2"/>
    <n v="2"/>
    <x v="4"/>
    <n v="4"/>
    <n v="8"/>
    <n v="8"/>
    <s v="N/A"/>
    <s v="In-store"/>
    <d v="2023-02-24T00:00:00"/>
  </r>
  <r>
    <s v="TXN_2389110"/>
    <s v="Sandwich"/>
    <x v="5"/>
    <n v="2"/>
    <n v="2"/>
    <x v="4"/>
    <n v="4"/>
    <n v="8"/>
    <n v="8"/>
    <s v="Cash"/>
    <s v="In-store"/>
    <d v="2023-05-30T00:00:00"/>
  </r>
  <r>
    <s v="TXN_2704452"/>
    <s v="Salad"/>
    <x v="3"/>
    <n v="2"/>
    <n v="2"/>
    <x v="3"/>
    <n v="5"/>
    <n v="10"/>
    <n v="10"/>
    <s v="Credit Card"/>
    <s v="Takeaway"/>
    <d v="2023-09-05T00:00:00"/>
  </r>
  <r>
    <s v="TXN_4892165"/>
    <s v="Juice"/>
    <x v="7"/>
    <n v="3"/>
    <n v="3"/>
    <x v="1"/>
    <n v="3"/>
    <n v="9"/>
    <n v="9"/>
    <s v="Cash"/>
    <s v="In-store"/>
    <d v="2023-07-27T00:00:00"/>
  </r>
  <r>
    <s v="TXN_6588156"/>
    <s v="Cake"/>
    <x v="1"/>
    <n v="4"/>
    <n v="4"/>
    <x v="1"/>
    <n v="3"/>
    <n v="12"/>
    <n v="12"/>
    <s v="N/A"/>
    <s v="In-store"/>
    <d v="2023-04-14T00:00:00"/>
  </r>
  <r>
    <s v="TXN_4721830"/>
    <s v="Sandwich"/>
    <x v="5"/>
    <n v="3"/>
    <n v="3"/>
    <x v="4"/>
    <n v="4"/>
    <n v="12"/>
    <n v="12"/>
    <s v="N/A"/>
    <s v="N/A"/>
    <d v="2023-11-15T00:00:00"/>
  </r>
  <r>
    <s v="TXN_6941542"/>
    <s v="Sandwich"/>
    <x v="5"/>
    <n v="3"/>
    <n v="3"/>
    <x v="4"/>
    <n v="4"/>
    <n v="12"/>
    <n v="12"/>
    <s v="N/A"/>
    <s v="In-store"/>
    <d v="2023-09-27T00:00:00"/>
  </r>
  <r>
    <s v="TXN_5214986"/>
    <s v="Cookie"/>
    <x v="2"/>
    <n v="5"/>
    <n v="5"/>
    <x v="6"/>
    <n v="1"/>
    <n v="5"/>
    <n v="5"/>
    <s v="Credit Card"/>
    <s v="In-store"/>
    <d v="2023-09-21T00:00:00"/>
  </r>
  <r>
    <s v="TXN_3635874"/>
    <s v="Sandwich"/>
    <x v="5"/>
    <n v="2"/>
    <n v="2"/>
    <x v="4"/>
    <n v="4"/>
    <n v="8"/>
    <n v="8"/>
    <s v="Cash"/>
    <s v="N/A"/>
    <d v="2023-03-16T00:00:00"/>
  </r>
  <r>
    <s v="TXN_1721910"/>
    <s v="Juice"/>
    <x v="7"/>
    <n v="4"/>
    <n v="4"/>
    <x v="1"/>
    <n v="3"/>
    <n v="12"/>
    <n v="12"/>
    <s v="Digital Wallet"/>
    <s v="N/A"/>
    <d v="2023-03-21T00:00:00"/>
  </r>
  <r>
    <s v="TXN_9615339"/>
    <s v="Sandwich"/>
    <x v="5"/>
    <n v="1"/>
    <n v="1"/>
    <x v="4"/>
    <n v="4"/>
    <n v="4"/>
    <n v="4"/>
    <s v="N/A"/>
    <s v="In-store"/>
    <m/>
  </r>
  <r>
    <s v="TXN_1120969"/>
    <s v="Coffee"/>
    <x v="0"/>
    <n v="2"/>
    <n v="2"/>
    <x v="0"/>
    <n v="2"/>
    <n v="4"/>
    <n v="4"/>
    <s v="Credit Card"/>
    <s v="N/A"/>
    <d v="2023-04-15T00:00:00"/>
  </r>
  <r>
    <s v="TXN_4246000"/>
    <s v="Cookie"/>
    <x v="2"/>
    <n v="2"/>
    <n v="2"/>
    <x v="2"/>
    <n v="1"/>
    <n v="2"/>
    <n v="2"/>
    <s v="Credit Card"/>
    <s v="Takeaway"/>
    <d v="2023-07-09T00:00:00"/>
  </r>
  <r>
    <s v="TXN_9253541"/>
    <s v="UNKNOWN"/>
    <x v="6"/>
    <n v="1"/>
    <n v="1"/>
    <x v="5"/>
    <n v="1.5"/>
    <n v="1.5"/>
    <n v="1.5"/>
    <s v="Digital Wallet"/>
    <s v="N/A"/>
    <d v="2023-06-04T00:00:00"/>
  </r>
  <r>
    <s v="TXN_9699174"/>
    <s v="Smoothie"/>
    <x v="4"/>
    <n v="3"/>
    <n v="3"/>
    <x v="4"/>
    <n v="4"/>
    <s v="UNKNOWN"/>
    <n v="12"/>
    <s v="N/A"/>
    <s v="N/A"/>
    <d v="2023-01-03T00:00:00"/>
  </r>
  <r>
    <s v="TXN_6036409"/>
    <s v="Tea"/>
    <x v="6"/>
    <n v="5"/>
    <n v="5"/>
    <x v="5"/>
    <n v="1.5"/>
    <n v="7.5"/>
    <n v="7.5"/>
    <s v="Cash"/>
    <s v="Takeaway"/>
    <d v="2023-02-16T00:00:00"/>
  </r>
  <r>
    <s v="TXN_5927258"/>
    <s v="Tea"/>
    <x v="6"/>
    <n v="5"/>
    <n v="5"/>
    <x v="5"/>
    <n v="1.5"/>
    <n v="7.5"/>
    <n v="7.5"/>
    <s v="N/A"/>
    <s v="In-store"/>
    <d v="2023-10-18T00:00:00"/>
  </r>
  <r>
    <s v="TXN_6027031"/>
    <s v="Juice"/>
    <x v="7"/>
    <n v="5"/>
    <n v="5"/>
    <x v="1"/>
    <n v="3"/>
    <n v="15"/>
    <n v="15"/>
    <s v="Credit Card"/>
    <s v="In-store"/>
    <d v="2023-11-15T00:00:00"/>
  </r>
  <r>
    <s v="TXN_4449992"/>
    <m/>
    <x v="2"/>
    <n v="3"/>
    <n v="3"/>
    <x v="2"/>
    <n v="1"/>
    <n v="3"/>
    <n v="3"/>
    <s v="Digital Wallet"/>
    <s v="N/A"/>
    <d v="2023-01-09T00:00:00"/>
  </r>
  <r>
    <s v="TXN_3018211"/>
    <s v="Salad"/>
    <x v="3"/>
    <n v="4"/>
    <n v="4"/>
    <x v="3"/>
    <n v="5"/>
    <n v="20"/>
    <n v="20"/>
    <s v="N/A"/>
    <s v="N/A"/>
    <s v="ERROR"/>
  </r>
  <r>
    <s v="TXN_1900906"/>
    <s v="Coffee"/>
    <x v="0"/>
    <n v="5"/>
    <n v="5"/>
    <x v="0"/>
    <n v="2"/>
    <s v="ERROR"/>
    <n v="10"/>
    <s v="Cash"/>
    <s v="N/A"/>
    <d v="2023-01-31T00:00:00"/>
  </r>
  <r>
    <s v="TXN_7171590"/>
    <s v="Coffee"/>
    <x v="0"/>
    <n v="3"/>
    <n v="3"/>
    <x v="0"/>
    <n v="2"/>
    <n v="6"/>
    <n v="6"/>
    <s v="Credit Card"/>
    <s v="In-store"/>
    <d v="2023-04-24T00:00:00"/>
  </r>
  <r>
    <s v="TXN_5746203"/>
    <s v="Tea"/>
    <x v="6"/>
    <n v="5"/>
    <n v="5"/>
    <x v="5"/>
    <n v="1.5"/>
    <n v="7.5"/>
    <n v="7.5"/>
    <s v="Cash"/>
    <s v="N/A"/>
    <d v="2023-07-08T00:00:00"/>
  </r>
  <r>
    <s v="TXN_1696300"/>
    <s v="Cookie"/>
    <x v="2"/>
    <n v="1"/>
    <n v="1"/>
    <x v="2"/>
    <n v="1"/>
    <n v="1"/>
    <n v="1"/>
    <s v="Digital Wallet"/>
    <s v="In-store"/>
    <d v="2023-05-28T00:00:00"/>
  </r>
  <r>
    <s v="TXN_1255476"/>
    <s v="Smoothie"/>
    <x v="4"/>
    <n v="1"/>
    <n v="1"/>
    <x v="4"/>
    <n v="4"/>
    <n v="4"/>
    <n v="4"/>
    <s v="N/A"/>
    <s v="N/A"/>
    <d v="2023-08-28T00:00:00"/>
  </r>
  <r>
    <s v="TXN_9403115"/>
    <s v="Tea"/>
    <x v="6"/>
    <n v="1"/>
    <n v="1"/>
    <x v="5"/>
    <n v="1.5"/>
    <n v="1.5"/>
    <n v="1.5"/>
    <s v="N/A"/>
    <s v="N/A"/>
    <d v="2023-04-17T00:00:00"/>
  </r>
  <r>
    <s v="TXN_4476539"/>
    <s v="Salad"/>
    <x v="3"/>
    <n v="2"/>
    <n v="2"/>
    <x v="3"/>
    <n v="5"/>
    <n v="10"/>
    <n v="10"/>
    <s v="Cash"/>
    <s v="N/A"/>
    <d v="2023-04-19T00:00:00"/>
  </r>
  <r>
    <s v="TXN_5263133"/>
    <s v="Juice"/>
    <x v="7"/>
    <n v="2"/>
    <n v="2"/>
    <x v="1"/>
    <n v="3"/>
    <n v="6"/>
    <n v="6"/>
    <s v="N/A"/>
    <s v="Takeaway"/>
    <d v="2023-05-22T00:00:00"/>
  </r>
  <r>
    <s v="TXN_8473362"/>
    <s v="Juice"/>
    <x v="7"/>
    <n v="3"/>
    <n v="3"/>
    <x v="1"/>
    <n v="3"/>
    <n v="9"/>
    <n v="9"/>
    <s v="Digital Wallet"/>
    <s v="N/A"/>
    <d v="2023-11-22T00:00:00"/>
  </r>
  <r>
    <s v="TXN_8402606"/>
    <s v="Cookie"/>
    <x v="2"/>
    <n v="3"/>
    <n v="3"/>
    <x v="2"/>
    <n v="1"/>
    <n v="3"/>
    <n v="3"/>
    <s v="N/A"/>
    <s v="Takeaway"/>
    <d v="2023-05-09T00:00:00"/>
  </r>
  <r>
    <s v="TXN_6857799"/>
    <s v="Cookie"/>
    <x v="2"/>
    <n v="4"/>
    <n v="4"/>
    <x v="2"/>
    <n v="1"/>
    <n v="4"/>
    <n v="4"/>
    <s v="Cash"/>
    <s v="N/A"/>
    <d v="2023-01-08T00:00:00"/>
  </r>
  <r>
    <s v="TXN_9362993"/>
    <s v="Coffee"/>
    <x v="0"/>
    <n v="3"/>
    <n v="3"/>
    <x v="0"/>
    <n v="2"/>
    <n v="6"/>
    <n v="6"/>
    <s v="Cash"/>
    <s v="In-store"/>
    <d v="2023-10-22T00:00:00"/>
  </r>
  <r>
    <s v="TXN_7458568"/>
    <s v="Smoothie"/>
    <x v="4"/>
    <n v="5"/>
    <n v="5"/>
    <x v="4"/>
    <n v="4"/>
    <n v="20"/>
    <n v="20"/>
    <s v="Digital Wallet"/>
    <s v="N/A"/>
    <d v="2023-05-09T00:00:00"/>
  </r>
  <r>
    <s v="TXN_7474617"/>
    <s v="Salad"/>
    <x v="3"/>
    <n v="3"/>
    <n v="3"/>
    <x v="3"/>
    <n v="5"/>
    <n v="15"/>
    <n v="15"/>
    <s v="Credit Card"/>
    <s v="Takeaway"/>
    <s v="ERROR"/>
  </r>
  <r>
    <s v="TXN_1959082"/>
    <s v="Juice"/>
    <x v="7"/>
    <n v="5"/>
    <n v="5"/>
    <x v="1"/>
    <n v="3"/>
    <n v="15"/>
    <n v="15"/>
    <s v="Credit Card"/>
    <s v="N/A"/>
    <d v="2023-06-08T00:00:00"/>
  </r>
  <r>
    <s v="TXN_9630958"/>
    <s v="Smoothie"/>
    <x v="4"/>
    <n v="5"/>
    <n v="5"/>
    <x v="7"/>
    <n v="4"/>
    <n v="20"/>
    <n v="20"/>
    <s v="Digital Wallet"/>
    <s v="In-store"/>
    <d v="2023-12-26T00:00:00"/>
  </r>
  <r>
    <s v="TXN_4290475"/>
    <s v="Smoothie"/>
    <x v="4"/>
    <n v="1"/>
    <n v="1"/>
    <x v="4"/>
    <n v="4"/>
    <n v="4"/>
    <n v="4"/>
    <s v="N/A"/>
    <s v="Takeaway"/>
    <d v="2023-04-20T00:00:00"/>
  </r>
  <r>
    <s v="TXN_4561296"/>
    <s v="Salad"/>
    <x v="3"/>
    <n v="5"/>
    <n v="5"/>
    <x v="3"/>
    <n v="5"/>
    <n v="25"/>
    <n v="25"/>
    <s v="Cash"/>
    <s v="In-store"/>
    <d v="2023-11-22T00:00:00"/>
  </r>
  <r>
    <s v="TXN_6422545"/>
    <s v="Juice"/>
    <x v="7"/>
    <n v="2"/>
    <n v="2"/>
    <x v="1"/>
    <n v="3"/>
    <n v="6"/>
    <n v="6"/>
    <s v="Credit Card"/>
    <s v="Takeaway"/>
    <d v="2023-11-03T00:00:00"/>
  </r>
  <r>
    <s v="TXN_6012728"/>
    <s v="Cake"/>
    <x v="1"/>
    <n v="4"/>
    <n v="4"/>
    <x v="1"/>
    <n v="3"/>
    <n v="12"/>
    <n v="12"/>
    <s v="Credit Card"/>
    <s v="In-store"/>
    <d v="2023-05-09T00:00:00"/>
  </r>
  <r>
    <s v="TXN_8886678"/>
    <s v="Tea"/>
    <x v="6"/>
    <n v="5"/>
    <n v="5"/>
    <x v="5"/>
    <n v="1.5"/>
    <n v="7.5"/>
    <n v="7.5"/>
    <s v="Cash"/>
    <s v="N/A"/>
    <d v="2023-03-27T00:00:00"/>
  </r>
  <r>
    <s v="TXN_5424622"/>
    <s v="Tea"/>
    <x v="6"/>
    <n v="4"/>
    <n v="4"/>
    <x v="5"/>
    <n v="1.5"/>
    <n v="6"/>
    <n v="6"/>
    <s v="N/A"/>
    <s v="In-store"/>
    <d v="2023-07-12T00:00:00"/>
  </r>
  <r>
    <s v="TXN_1204426"/>
    <s v="Sandwich"/>
    <x v="5"/>
    <m/>
    <n v="3"/>
    <x v="4"/>
    <n v="4"/>
    <n v="12"/>
    <n v="12"/>
    <s v="Credit Card"/>
    <s v="N/A"/>
    <d v="2023-01-16T00:00:00"/>
  </r>
  <r>
    <s v="TXN_1885495"/>
    <s v="Coffee"/>
    <x v="0"/>
    <n v="4"/>
    <n v="4"/>
    <x v="0"/>
    <n v="2"/>
    <n v="8"/>
    <n v="8"/>
    <s v="Cash"/>
    <s v="N/A"/>
    <d v="2023-03-04T00:00:00"/>
  </r>
  <r>
    <s v="TXN_3646359"/>
    <s v="Salad"/>
    <x v="3"/>
    <n v="2"/>
    <n v="2"/>
    <x v="3"/>
    <n v="5"/>
    <n v="10"/>
    <n v="10"/>
    <s v="Credit Card"/>
    <s v="N/A"/>
    <d v="2023-07-23T00:00:00"/>
  </r>
  <r>
    <s v="TXN_3284157"/>
    <s v="Tea"/>
    <x v="6"/>
    <n v="4"/>
    <n v="4"/>
    <x v="7"/>
    <n v="1.5"/>
    <n v="6"/>
    <n v="6"/>
    <s v="Digital Wallet"/>
    <s v="N/A"/>
    <d v="2023-05-17T00:00:00"/>
  </r>
  <r>
    <s v="TXN_4533186"/>
    <s v="Tea"/>
    <x v="6"/>
    <n v="3"/>
    <n v="3"/>
    <x v="5"/>
    <n v="1.5"/>
    <n v="4.5"/>
    <n v="4.5"/>
    <s v="N/A"/>
    <s v="Takeaway"/>
    <d v="2023-04-19T00:00:00"/>
  </r>
  <r>
    <s v="TXN_3046567"/>
    <s v="Salad"/>
    <x v="3"/>
    <n v="2"/>
    <n v="2"/>
    <x v="3"/>
    <n v="5"/>
    <n v="10"/>
    <n v="10"/>
    <s v="Credit Card"/>
    <s v="In-store"/>
    <d v="2023-01-07T00:00:00"/>
  </r>
  <r>
    <s v="TXN_3594827"/>
    <s v="Juice"/>
    <x v="7"/>
    <n v="5"/>
    <n v="5"/>
    <x v="1"/>
    <n v="3"/>
    <n v="15"/>
    <n v="15"/>
    <s v="Digital Wallet"/>
    <s v="In-store"/>
    <d v="2023-03-09T00:00:00"/>
  </r>
  <r>
    <s v="TXN_2883054"/>
    <s v="Cake"/>
    <x v="1"/>
    <n v="4"/>
    <n v="4"/>
    <x v="1"/>
    <n v="3"/>
    <n v="12"/>
    <n v="12"/>
    <s v="Cash"/>
    <s v="In-store"/>
    <d v="2023-11-17T00:00:00"/>
  </r>
  <r>
    <s v="TXN_1744319"/>
    <s v="Smoothie"/>
    <x v="4"/>
    <n v="3"/>
    <n v="3"/>
    <x v="4"/>
    <n v="4"/>
    <n v="12"/>
    <n v="12"/>
    <s v="Cash"/>
    <s v="N/A"/>
    <d v="2023-03-24T00:00:00"/>
  </r>
  <r>
    <s v="TXN_6182856"/>
    <s v="Cake"/>
    <x v="1"/>
    <n v="4"/>
    <n v="4"/>
    <x v="1"/>
    <n v="3"/>
    <n v="12"/>
    <n v="12"/>
    <s v="Credit Card"/>
    <s v="Takeaway"/>
    <d v="2023-04-02T00:00:00"/>
  </r>
  <r>
    <s v="TXN_7341998"/>
    <s v="Cake"/>
    <x v="1"/>
    <n v="3"/>
    <n v="3"/>
    <x v="1"/>
    <n v="3"/>
    <n v="9"/>
    <n v="9"/>
    <s v="Digital Wallet"/>
    <s v="N/A"/>
    <d v="2023-02-18T00:00:00"/>
  </r>
  <r>
    <s v="TXN_5438422"/>
    <s v="Smoothie"/>
    <x v="4"/>
    <n v="3"/>
    <n v="3"/>
    <x v="4"/>
    <n v="4"/>
    <m/>
    <n v="12"/>
    <s v="N/A"/>
    <s v="In-store"/>
    <d v="2023-09-25T00:00:00"/>
  </r>
  <r>
    <s v="TXN_7187128"/>
    <s v="Tea"/>
    <x v="6"/>
    <n v="5"/>
    <n v="5"/>
    <x v="5"/>
    <n v="1.5"/>
    <n v="7.5"/>
    <n v="7.5"/>
    <s v="N/A"/>
    <s v="Takeaway"/>
    <d v="2023-08-24T00:00:00"/>
  </r>
  <r>
    <s v="TXN_6499084"/>
    <s v="Cake"/>
    <x v="1"/>
    <n v="4"/>
    <n v="4"/>
    <x v="6"/>
    <n v="3"/>
    <n v="12"/>
    <n v="12"/>
    <s v="Credit Card"/>
    <s v="Takeaway"/>
    <d v="2023-03-15T00:00:00"/>
  </r>
  <r>
    <s v="TXN_5738243"/>
    <s v="Salad"/>
    <x v="3"/>
    <n v="5"/>
    <n v="5"/>
    <x v="7"/>
    <n v="5"/>
    <n v="25"/>
    <n v="25"/>
    <s v="Credit Card"/>
    <s v="Takeaway"/>
    <d v="2023-08-30T00:00:00"/>
  </r>
  <r>
    <s v="TXN_8946752"/>
    <s v="Tea"/>
    <x v="6"/>
    <n v="4"/>
    <n v="4"/>
    <x v="5"/>
    <n v="1.5"/>
    <n v="6"/>
    <n v="6"/>
    <s v="Cash"/>
    <s v="N/A"/>
    <d v="2023-06-08T00:00:00"/>
  </r>
  <r>
    <s v="TXN_5453217"/>
    <s v="Coffee"/>
    <x v="0"/>
    <n v="1"/>
    <n v="1"/>
    <x v="0"/>
    <n v="2"/>
    <n v="2"/>
    <n v="2"/>
    <s v="Credit Card"/>
    <s v="In-store"/>
    <d v="2023-07-11T00:00:00"/>
  </r>
  <r>
    <s v="TXN_9340973"/>
    <s v="Cookie"/>
    <x v="2"/>
    <n v="4"/>
    <n v="4"/>
    <x v="2"/>
    <n v="1"/>
    <n v="4"/>
    <n v="4"/>
    <s v="Cash"/>
    <s v="N/A"/>
    <d v="2023-03-07T00:00:00"/>
  </r>
  <r>
    <s v="TXN_8562684"/>
    <s v="Tea"/>
    <x v="6"/>
    <n v="5"/>
    <n v="5"/>
    <x v="5"/>
    <n v="1.5"/>
    <n v="7.5"/>
    <n v="7.5"/>
    <s v="N/A"/>
    <s v="Takeaway"/>
    <d v="2023-06-25T00:00:00"/>
  </r>
  <r>
    <s v="TXN_2477021"/>
    <s v="Cookie"/>
    <x v="2"/>
    <n v="4"/>
    <n v="4"/>
    <x v="6"/>
    <n v="1"/>
    <n v="4"/>
    <n v="4"/>
    <s v="Credit Card"/>
    <s v="In-store"/>
    <s v="UNKNOWN"/>
  </r>
  <r>
    <s v="TXN_2030078"/>
    <s v="Smoothie"/>
    <x v="4"/>
    <n v="1"/>
    <n v="1"/>
    <x v="4"/>
    <n v="4"/>
    <n v="4"/>
    <n v="4"/>
    <s v="Digital Wallet"/>
    <s v="Takeaway"/>
    <d v="2023-04-10T00:00:00"/>
  </r>
  <r>
    <s v="TXN_9490465"/>
    <m/>
    <x v="9"/>
    <n v="3"/>
    <n v="3"/>
    <x v="4"/>
    <n v="4"/>
    <n v="12"/>
    <n v="12"/>
    <s v="N/A"/>
    <s v="N/A"/>
    <d v="2023-05-06T00:00:00"/>
  </r>
  <r>
    <s v="TXN_6603668"/>
    <s v="Coffee"/>
    <x v="0"/>
    <n v="4"/>
    <n v="4"/>
    <x v="7"/>
    <n v="2"/>
    <n v="8"/>
    <n v="8"/>
    <s v="Credit Card"/>
    <s v="Takeaway"/>
    <d v="2023-03-07T00:00:00"/>
  </r>
  <r>
    <s v="TXN_7077961"/>
    <s v="Tea"/>
    <x v="6"/>
    <n v="4"/>
    <n v="4"/>
    <x v="5"/>
    <n v="1.5"/>
    <n v="6"/>
    <n v="6"/>
    <s v="Digital Wallet"/>
    <s v="Takeaway"/>
    <d v="2023-09-19T00:00:00"/>
  </r>
  <r>
    <s v="TXN_3343585"/>
    <s v="Cake"/>
    <x v="1"/>
    <n v="1"/>
    <n v="1"/>
    <x v="1"/>
    <n v="3"/>
    <n v="3"/>
    <n v="3"/>
    <s v="Cash"/>
    <s v="In-store"/>
    <d v="2023-09-17T00:00:00"/>
  </r>
  <r>
    <s v="TXN_7896831"/>
    <s v="Coffee"/>
    <x v="0"/>
    <n v="5"/>
    <n v="5"/>
    <x v="0"/>
    <n v="2"/>
    <n v="10"/>
    <n v="10"/>
    <s v="Cash"/>
    <s v="Takeaway"/>
    <d v="2023-04-01T00:00:00"/>
  </r>
  <r>
    <s v="TXN_2510233"/>
    <s v="ERROR"/>
    <x v="9"/>
    <n v="2"/>
    <n v="2"/>
    <x v="4"/>
    <n v="4"/>
    <n v="8"/>
    <n v="8"/>
    <s v="Credit Card"/>
    <s v="In-store"/>
    <d v="2023-11-04T00:00:00"/>
  </r>
  <r>
    <s v="TXN_3541337"/>
    <s v="Cookie"/>
    <x v="2"/>
    <n v="4"/>
    <n v="4"/>
    <x v="2"/>
    <n v="1"/>
    <n v="4"/>
    <n v="4"/>
    <s v="Digital Wallet"/>
    <s v="Takeaway"/>
    <d v="2023-09-01T00:00:00"/>
  </r>
  <r>
    <s v="TXN_2140056"/>
    <s v="Cookie"/>
    <x v="2"/>
    <n v="1"/>
    <n v="1"/>
    <x v="2"/>
    <n v="1"/>
    <n v="1"/>
    <n v="1"/>
    <s v="Digital Wallet"/>
    <s v="Takeaway"/>
    <d v="2023-12-07T00:00:00"/>
  </r>
  <r>
    <s v="TXN_9629256"/>
    <s v="Cake"/>
    <x v="1"/>
    <n v="4"/>
    <n v="4"/>
    <x v="1"/>
    <n v="3"/>
    <n v="12"/>
    <n v="12"/>
    <s v="Digital Wallet"/>
    <s v="In-store"/>
    <d v="2023-11-07T00:00:00"/>
  </r>
  <r>
    <s v="TXN_8419985"/>
    <s v="Cake"/>
    <x v="1"/>
    <n v="3"/>
    <n v="3"/>
    <x v="1"/>
    <n v="3"/>
    <n v="9"/>
    <n v="9"/>
    <s v="N/A"/>
    <s v="N/A"/>
    <d v="2023-08-26T00:00:00"/>
  </r>
  <r>
    <s v="TXN_6349916"/>
    <s v="Salad"/>
    <x v="3"/>
    <n v="1"/>
    <n v="1"/>
    <x v="3"/>
    <n v="5"/>
    <n v="5"/>
    <n v="5"/>
    <s v="Cash"/>
    <s v="N/A"/>
    <d v="2023-07-09T00:00:00"/>
  </r>
  <r>
    <s v="TXN_6568254"/>
    <s v="Salad"/>
    <x v="3"/>
    <n v="2"/>
    <n v="2"/>
    <x v="3"/>
    <n v="5"/>
    <n v="10"/>
    <n v="10"/>
    <s v="Credit Card"/>
    <s v="In-store"/>
    <d v="2023-02-09T00:00:00"/>
  </r>
  <r>
    <s v="TXN_1730385"/>
    <s v="Cake"/>
    <x v="1"/>
    <n v="2"/>
    <n v="2"/>
    <x v="1"/>
    <n v="3"/>
    <n v="6"/>
    <n v="6"/>
    <s v="Credit Card"/>
    <s v="N/A"/>
    <d v="2023-03-01T00:00:00"/>
  </r>
  <r>
    <s v="TXN_7800576"/>
    <s v="Sandwich"/>
    <x v="5"/>
    <s v="ERROR"/>
    <n v="4"/>
    <x v="4"/>
    <n v="4"/>
    <n v="16"/>
    <n v="16"/>
    <s v="N/A"/>
    <s v="N/A"/>
    <d v="2023-07-13T00:00:00"/>
  </r>
  <r>
    <s v="TXN_6935600"/>
    <s v="Coffee"/>
    <x v="0"/>
    <n v="3"/>
    <n v="3"/>
    <x v="0"/>
    <n v="2"/>
    <n v="6"/>
    <n v="6"/>
    <s v="N/A"/>
    <s v="N/A"/>
    <d v="2023-01-02T00:00:00"/>
  </r>
  <r>
    <s v="TXN_1851725"/>
    <s v="Cake"/>
    <x v="1"/>
    <n v="5"/>
    <n v="5"/>
    <x v="1"/>
    <n v="3"/>
    <n v="15"/>
    <n v="15"/>
    <s v="Cash"/>
    <s v="Takeaway"/>
    <d v="2023-02-19T00:00:00"/>
  </r>
  <r>
    <s v="TXN_5691112"/>
    <s v="Juice"/>
    <x v="7"/>
    <n v="5"/>
    <n v="5"/>
    <x v="1"/>
    <n v="3"/>
    <n v="15"/>
    <n v="15"/>
    <s v="N/A"/>
    <s v="N/A"/>
    <d v="2023-03-24T00:00:00"/>
  </r>
  <r>
    <s v="TXN_9514836"/>
    <s v="Coffee"/>
    <x v="0"/>
    <n v="3"/>
    <n v="3"/>
    <x v="0"/>
    <n v="2"/>
    <n v="6"/>
    <n v="6"/>
    <s v="N/A"/>
    <s v="In-store"/>
    <d v="2023-03-29T00:00:00"/>
  </r>
  <r>
    <s v="TXN_4172649"/>
    <s v="Salad"/>
    <x v="3"/>
    <n v="4"/>
    <n v="4"/>
    <x v="3"/>
    <n v="5"/>
    <n v="20"/>
    <n v="20"/>
    <s v="Digital Wallet"/>
    <s v="N/A"/>
    <d v="2023-05-19T00:00:00"/>
  </r>
  <r>
    <s v="TXN_6504096"/>
    <s v="Salad"/>
    <x v="3"/>
    <n v="5"/>
    <n v="5"/>
    <x v="3"/>
    <n v="5"/>
    <n v="25"/>
    <n v="25"/>
    <s v="Cash"/>
    <s v="N/A"/>
    <d v="2023-09-10T00:00:00"/>
  </r>
  <r>
    <s v="TXN_9921708"/>
    <s v="Cake"/>
    <x v="1"/>
    <n v="1"/>
    <n v="1"/>
    <x v="1"/>
    <n v="3"/>
    <n v="3"/>
    <n v="3"/>
    <s v="Cash"/>
    <s v="Takeaway"/>
    <d v="2023-07-20T00:00:00"/>
  </r>
  <r>
    <s v="TXN_6361661"/>
    <s v="Smoothie"/>
    <x v="4"/>
    <n v="2"/>
    <n v="2"/>
    <x v="4"/>
    <n v="4"/>
    <n v="8"/>
    <n v="8"/>
    <s v="Cash"/>
    <s v="N/A"/>
    <d v="2023-11-05T00:00:00"/>
  </r>
  <r>
    <s v="TXN_4329116"/>
    <s v="Cake"/>
    <x v="1"/>
    <n v="3"/>
    <n v="3"/>
    <x v="1"/>
    <n v="3"/>
    <n v="9"/>
    <n v="9"/>
    <s v="Credit Card"/>
    <s v="In-store"/>
    <d v="2023-09-29T00:00:00"/>
  </r>
  <r>
    <s v="TXN_4142781"/>
    <s v="Sandwich"/>
    <x v="5"/>
    <n v="5"/>
    <n v="5"/>
    <x v="4"/>
    <n v="4"/>
    <n v="20"/>
    <n v="20"/>
    <s v="Digital Wallet"/>
    <s v="Takeaway"/>
    <d v="2023-01-30T00:00:00"/>
  </r>
  <r>
    <s v="TXN_6055428"/>
    <s v="Salad"/>
    <x v="3"/>
    <n v="5"/>
    <n v="5"/>
    <x v="3"/>
    <n v="5"/>
    <s v="ERROR"/>
    <n v="25"/>
    <s v="Cash"/>
    <s v="Takeaway"/>
    <d v="2023-02-25T00:00:00"/>
  </r>
  <r>
    <s v="TXN_4359885"/>
    <s v="Cookie"/>
    <x v="2"/>
    <n v="2"/>
    <n v="2"/>
    <x v="2"/>
    <n v="1"/>
    <n v="2"/>
    <n v="2"/>
    <s v="Credit Card"/>
    <s v="In-store"/>
    <d v="2023-01-16T00:00:00"/>
  </r>
  <r>
    <s v="TXN_4255116"/>
    <s v="Juice"/>
    <x v="7"/>
    <n v="4"/>
    <n v="4"/>
    <x v="1"/>
    <n v="3"/>
    <n v="12"/>
    <n v="12"/>
    <s v="Credit Card"/>
    <s v="In-store"/>
    <d v="2023-12-24T00:00:00"/>
  </r>
  <r>
    <s v="TXN_6511482"/>
    <s v="Tea"/>
    <x v="6"/>
    <n v="3"/>
    <n v="3"/>
    <x v="5"/>
    <n v="1.5"/>
    <n v="4.5"/>
    <n v="4.5"/>
    <s v="Credit Card"/>
    <s v="N/A"/>
    <d v="2023-03-17T00:00:00"/>
  </r>
  <r>
    <s v="TXN_9672367"/>
    <s v="Cookie"/>
    <x v="2"/>
    <n v="2"/>
    <n v="2"/>
    <x v="2"/>
    <n v="1"/>
    <n v="2"/>
    <n v="2"/>
    <s v="N/A"/>
    <s v="In-store"/>
    <d v="2023-12-21T00:00:00"/>
  </r>
  <r>
    <s v="TXN_1514364"/>
    <s v="Coffee"/>
    <x v="0"/>
    <n v="5"/>
    <n v="5"/>
    <x v="0"/>
    <n v="2"/>
    <n v="10"/>
    <n v="10"/>
    <s v="Digital Wallet"/>
    <s v="In-store"/>
    <d v="2023-01-21T00:00:00"/>
  </r>
  <r>
    <s v="TXN_1643122"/>
    <s v="Juice"/>
    <x v="7"/>
    <n v="3"/>
    <n v="3"/>
    <x v="1"/>
    <n v="3"/>
    <n v="9"/>
    <n v="9"/>
    <s v="N/A"/>
    <s v="In-store"/>
    <d v="2023-05-15T00:00:00"/>
  </r>
  <r>
    <s v="TXN_2252586"/>
    <s v="Tea"/>
    <x v="6"/>
    <n v="3"/>
    <n v="3"/>
    <x v="5"/>
    <n v="1.5"/>
    <n v="4.5"/>
    <n v="4.5"/>
    <s v="Cash"/>
    <s v="Takeaway"/>
    <d v="2023-09-08T00:00:00"/>
  </r>
  <r>
    <s v="TXN_8853027"/>
    <s v="Smoothie"/>
    <x v="4"/>
    <n v="5"/>
    <n v="5"/>
    <x v="4"/>
    <n v="4"/>
    <n v="20"/>
    <n v="20"/>
    <s v="Credit Card"/>
    <s v="In-store"/>
    <d v="2023-06-21T00:00:00"/>
  </r>
  <r>
    <s v="TXN_1489200"/>
    <s v="ERROR"/>
    <x v="1"/>
    <n v="1"/>
    <n v="1"/>
    <x v="1"/>
    <n v="3"/>
    <n v="3"/>
    <n v="3"/>
    <s v="N/A"/>
    <s v="N/A"/>
    <d v="2023-03-27T00:00:00"/>
  </r>
  <r>
    <s v="TXN_2351890"/>
    <s v="Tea"/>
    <x v="6"/>
    <n v="4"/>
    <n v="4"/>
    <x v="5"/>
    <n v="1.5"/>
    <n v="6"/>
    <n v="6"/>
    <s v="N/A"/>
    <s v="In-store"/>
    <d v="2023-02-27T00:00:00"/>
  </r>
  <r>
    <s v="TXN_1026050"/>
    <s v="Cake"/>
    <x v="1"/>
    <n v="1"/>
    <n v="1"/>
    <x v="1"/>
    <n v="3"/>
    <n v="3"/>
    <n v="3"/>
    <s v="N/A"/>
    <s v="N/A"/>
    <d v="2023-04-23T00:00:00"/>
  </r>
  <r>
    <s v="TXN_3882139"/>
    <s v="Smoothie"/>
    <x v="4"/>
    <n v="4"/>
    <n v="4"/>
    <x v="4"/>
    <n v="4"/>
    <n v="16"/>
    <n v="16"/>
    <s v="N/A"/>
    <s v="N/A"/>
    <d v="2023-12-28T00:00:00"/>
  </r>
  <r>
    <s v="TXN_6296806"/>
    <s v="Sandwich"/>
    <x v="5"/>
    <n v="2"/>
    <n v="2"/>
    <x v="4"/>
    <n v="4"/>
    <n v="8"/>
    <n v="8"/>
    <s v="N/A"/>
    <s v="Takeaway"/>
    <s v="UNKNOWN"/>
  </r>
  <r>
    <s v="TXN_6149247"/>
    <s v="Sandwich"/>
    <x v="5"/>
    <n v="3"/>
    <n v="3"/>
    <x v="4"/>
    <n v="4"/>
    <n v="12"/>
    <n v="12"/>
    <s v="N/A"/>
    <s v="Takeaway"/>
    <d v="2023-09-21T00:00:00"/>
  </r>
  <r>
    <s v="TXN_3371429"/>
    <s v="Salad"/>
    <x v="3"/>
    <n v="2"/>
    <n v="2"/>
    <x v="3"/>
    <n v="5"/>
    <n v="10"/>
    <n v="10"/>
    <s v="Credit Card"/>
    <s v="N/A"/>
    <d v="2023-11-01T00:00:00"/>
  </r>
  <r>
    <s v="TXN_5136479"/>
    <s v="Sandwich"/>
    <x v="5"/>
    <n v="1"/>
    <n v="1"/>
    <x v="6"/>
    <n v="4"/>
    <n v="4"/>
    <n v="4"/>
    <s v="N/A"/>
    <s v="In-store"/>
    <d v="2023-01-04T00:00:00"/>
  </r>
  <r>
    <s v="TXN_5722175"/>
    <s v="Tea"/>
    <x v="6"/>
    <n v="2"/>
    <n v="2"/>
    <x v="5"/>
    <n v="1.5"/>
    <n v="3"/>
    <n v="3"/>
    <s v="Digital Wallet"/>
    <s v="Takeaway"/>
    <d v="2023-03-01T00:00:00"/>
  </r>
  <r>
    <s v="TXN_4075198"/>
    <s v="Salad"/>
    <x v="3"/>
    <n v="5"/>
    <n v="5"/>
    <x v="3"/>
    <n v="5"/>
    <n v="25"/>
    <n v="25"/>
    <s v="Cash"/>
    <s v="N/A"/>
    <d v="2023-08-27T00:00:00"/>
  </r>
  <r>
    <s v="TXN_3865627"/>
    <s v="Coffee"/>
    <x v="0"/>
    <n v="4"/>
    <n v="4"/>
    <x v="0"/>
    <n v="2"/>
    <n v="8"/>
    <n v="8"/>
    <s v="N/A"/>
    <s v="In-store"/>
    <d v="2023-02-16T00:00:00"/>
  </r>
  <r>
    <s v="TXN_2136226"/>
    <s v="Juice"/>
    <x v="7"/>
    <n v="2"/>
    <n v="2"/>
    <x v="7"/>
    <n v="3"/>
    <n v="6"/>
    <n v="6"/>
    <s v="Digital Wallet"/>
    <s v="In-store"/>
    <d v="2023-12-12T00:00:00"/>
  </r>
  <r>
    <s v="TXN_2920551"/>
    <s v="Sandwich"/>
    <x v="5"/>
    <n v="4"/>
    <n v="4"/>
    <x v="4"/>
    <n v="4"/>
    <n v="16"/>
    <n v="16"/>
    <s v="Credit Card"/>
    <s v="Takeaway"/>
    <d v="2023-11-27T00:00:00"/>
  </r>
  <r>
    <s v="TXN_9206923"/>
    <s v="Sandwich"/>
    <x v="5"/>
    <n v="1"/>
    <n v="1"/>
    <x v="4"/>
    <n v="4"/>
    <n v="4"/>
    <n v="4"/>
    <s v="N/A"/>
    <s v="N/A"/>
    <d v="2023-11-16T00:00:00"/>
  </r>
  <r>
    <s v="TXN_6335909"/>
    <s v="Salad"/>
    <x v="3"/>
    <n v="4"/>
    <n v="4"/>
    <x v="3"/>
    <n v="5"/>
    <n v="20"/>
    <n v="20"/>
    <s v="N/A"/>
    <s v="In-store"/>
    <d v="2023-06-21T00:00:00"/>
  </r>
  <r>
    <s v="TXN_8107970"/>
    <s v="Coffee"/>
    <x v="0"/>
    <n v="2"/>
    <n v="2"/>
    <x v="0"/>
    <n v="2"/>
    <n v="4"/>
    <n v="4"/>
    <s v="Credit Card"/>
    <s v="Takeaway"/>
    <d v="2023-06-03T00:00:00"/>
  </r>
  <r>
    <s v="TXN_3435561"/>
    <m/>
    <x v="1"/>
    <n v="2"/>
    <n v="2"/>
    <x v="1"/>
    <n v="3"/>
    <n v="6"/>
    <n v="6"/>
    <s v="N/A"/>
    <s v="Takeaway"/>
    <m/>
  </r>
  <r>
    <s v="TXN_8079747"/>
    <s v="UNKNOWN"/>
    <x v="3"/>
    <n v="2"/>
    <n v="2"/>
    <x v="3"/>
    <n v="5"/>
    <n v="10"/>
    <n v="10"/>
    <s v="Digital Wallet"/>
    <s v="N/A"/>
    <d v="2023-03-18T00:00:00"/>
  </r>
  <r>
    <s v="TXN_2135358"/>
    <s v="Cake"/>
    <x v="1"/>
    <n v="5"/>
    <n v="5"/>
    <x v="1"/>
    <n v="3"/>
    <n v="15"/>
    <n v="15"/>
    <s v="Credit Card"/>
    <s v="N/A"/>
    <d v="2023-05-28T00:00:00"/>
  </r>
  <r>
    <s v="TXN_1313701"/>
    <s v="Cookie"/>
    <x v="2"/>
    <n v="2"/>
    <n v="2"/>
    <x v="2"/>
    <n v="1"/>
    <n v="2"/>
    <n v="2"/>
    <s v="N/A"/>
    <s v="N/A"/>
    <d v="2023-10-03T00:00:00"/>
  </r>
  <r>
    <s v="TXN_4035669"/>
    <s v="Juice"/>
    <x v="7"/>
    <n v="3"/>
    <n v="3"/>
    <x v="1"/>
    <n v="3"/>
    <n v="9"/>
    <n v="9"/>
    <s v="Cash"/>
    <s v="N/A"/>
    <d v="2023-04-21T00:00:00"/>
  </r>
  <r>
    <s v="TXN_5900899"/>
    <m/>
    <x v="2"/>
    <n v="4"/>
    <n v="4"/>
    <x v="2"/>
    <n v="1"/>
    <n v="4"/>
    <n v="4"/>
    <s v="N/A"/>
    <s v="Takeaway"/>
    <s v="UNKNOWN"/>
  </r>
  <r>
    <s v="TXN_4037502"/>
    <s v="Coffee"/>
    <x v="0"/>
    <n v="2"/>
    <n v="2"/>
    <x v="6"/>
    <n v="2"/>
    <n v="4"/>
    <n v="4"/>
    <s v="Cash"/>
    <s v="Takeaway"/>
    <d v="2023-08-10T00:00:00"/>
  </r>
  <r>
    <s v="TXN_6879752"/>
    <s v="Tea"/>
    <x v="6"/>
    <n v="1"/>
    <n v="1"/>
    <x v="5"/>
    <n v="1.5"/>
    <n v="1.5"/>
    <n v="1.5"/>
    <s v="Digital Wallet"/>
    <s v="In-store"/>
    <d v="2023-10-07T00:00:00"/>
  </r>
  <r>
    <s v="TXN_8708666"/>
    <s v="Cake"/>
    <x v="1"/>
    <n v="4"/>
    <n v="4"/>
    <x v="7"/>
    <n v="3"/>
    <n v="12"/>
    <n v="12"/>
    <s v="N/A"/>
    <s v="Takeaway"/>
    <d v="2023-01-10T00:00:00"/>
  </r>
  <r>
    <s v="TXN_5535579"/>
    <s v="Coffee"/>
    <x v="0"/>
    <n v="5"/>
    <n v="5"/>
    <x v="0"/>
    <n v="2"/>
    <n v="10"/>
    <n v="10"/>
    <s v="Cash"/>
    <s v="In-store"/>
    <d v="2023-12-21T00:00:00"/>
  </r>
  <r>
    <s v="TXN_2449402"/>
    <s v="Smoothie"/>
    <x v="4"/>
    <n v="5"/>
    <n v="5"/>
    <x v="4"/>
    <n v="4"/>
    <n v="20"/>
    <n v="20"/>
    <s v="Cash"/>
    <s v="N/A"/>
    <d v="2023-01-29T00:00:00"/>
  </r>
  <r>
    <s v="TXN_6097759"/>
    <s v="Smoothie"/>
    <x v="4"/>
    <n v="4"/>
    <n v="4"/>
    <x v="4"/>
    <n v="4"/>
    <n v="16"/>
    <n v="16"/>
    <s v="Cash"/>
    <s v="In-store"/>
    <d v="2023-06-18T00:00:00"/>
  </r>
  <r>
    <s v="TXN_9579740"/>
    <s v="Cake"/>
    <x v="1"/>
    <n v="3"/>
    <n v="3"/>
    <x v="1"/>
    <n v="3"/>
    <n v="9"/>
    <n v="9"/>
    <s v="Digital Wallet"/>
    <s v="N/A"/>
    <d v="2023-03-05T00:00:00"/>
  </r>
  <r>
    <s v="TXN_3026936"/>
    <s v="Cake"/>
    <x v="1"/>
    <n v="5"/>
    <n v="5"/>
    <x v="1"/>
    <n v="3"/>
    <n v="15"/>
    <n v="15"/>
    <s v="N/A"/>
    <s v="N/A"/>
    <d v="2023-05-19T00:00:00"/>
  </r>
  <r>
    <s v="TXN_2532519"/>
    <s v="Cake"/>
    <x v="1"/>
    <n v="2"/>
    <n v="2"/>
    <x v="1"/>
    <n v="3"/>
    <n v="6"/>
    <n v="6"/>
    <s v="Digital Wallet"/>
    <s v="N/A"/>
    <d v="2023-04-10T00:00:00"/>
  </r>
  <r>
    <s v="TXN_9959765"/>
    <s v="Juice"/>
    <x v="7"/>
    <n v="4"/>
    <n v="4"/>
    <x v="1"/>
    <n v="3"/>
    <n v="12"/>
    <n v="12"/>
    <s v="Cash"/>
    <s v="N/A"/>
    <d v="2023-02-19T00:00:00"/>
  </r>
  <r>
    <s v="TXN_9514996"/>
    <s v="Sandwich"/>
    <x v="5"/>
    <n v="2"/>
    <n v="2"/>
    <x v="4"/>
    <n v="4"/>
    <n v="8"/>
    <n v="8"/>
    <s v="Credit Card"/>
    <s v="Takeaway"/>
    <d v="2023-07-25T00:00:00"/>
  </r>
  <r>
    <s v="TXN_6757560"/>
    <s v="Cake"/>
    <x v="1"/>
    <n v="4"/>
    <n v="4"/>
    <x v="1"/>
    <n v="3"/>
    <n v="12"/>
    <n v="12"/>
    <s v="Cash"/>
    <s v="N/A"/>
    <d v="2023-08-12T00:00:00"/>
  </r>
  <r>
    <s v="TXN_2222893"/>
    <s v="Coffee"/>
    <x v="0"/>
    <n v="4"/>
    <n v="4"/>
    <x v="0"/>
    <n v="2"/>
    <n v="8"/>
    <n v="8"/>
    <s v="N/A"/>
    <s v="Takeaway"/>
    <d v="2023-12-20T00:00:00"/>
  </r>
  <r>
    <s v="TXN_4346607"/>
    <s v="Salad"/>
    <x v="3"/>
    <n v="2"/>
    <n v="2"/>
    <x v="3"/>
    <n v="5"/>
    <n v="10"/>
    <n v="10"/>
    <s v="Digital Wallet"/>
    <s v="N/A"/>
    <d v="2023-03-17T00:00:00"/>
  </r>
  <r>
    <s v="TXN_2586830"/>
    <s v="Juice"/>
    <x v="7"/>
    <n v="1"/>
    <n v="1"/>
    <x v="1"/>
    <n v="3"/>
    <n v="3"/>
    <n v="3"/>
    <s v="N/A"/>
    <s v="In-store"/>
    <d v="2023-02-12T00:00:00"/>
  </r>
  <r>
    <s v="TXN_2706461"/>
    <s v="Salad"/>
    <x v="3"/>
    <n v="3"/>
    <n v="3"/>
    <x v="3"/>
    <n v="5"/>
    <n v="15"/>
    <n v="15"/>
    <s v="Credit Card"/>
    <s v="N/A"/>
    <d v="2023-12-13T00:00:00"/>
  </r>
  <r>
    <s v="TXN_1829391"/>
    <s v="Juice"/>
    <x v="7"/>
    <n v="4"/>
    <n v="4"/>
    <x v="1"/>
    <n v="3"/>
    <n v="12"/>
    <n v="12"/>
    <s v="Credit Card"/>
    <s v="N/A"/>
    <d v="2023-10-06T00:00:00"/>
  </r>
  <r>
    <s v="TXN_5022805"/>
    <s v="Sandwich"/>
    <x v="5"/>
    <n v="1"/>
    <n v="1"/>
    <x v="4"/>
    <n v="4"/>
    <n v="4"/>
    <n v="4"/>
    <s v="Credit Card"/>
    <s v="Takeaway"/>
    <d v="2023-12-17T00:00:00"/>
  </r>
  <r>
    <s v="TXN_6815801"/>
    <s v="Cookie"/>
    <x v="2"/>
    <n v="1"/>
    <n v="1"/>
    <x v="2"/>
    <n v="1"/>
    <n v="1"/>
    <n v="1"/>
    <s v="Digital Wallet"/>
    <s v="Takeaway"/>
    <d v="2023-03-15T00:00:00"/>
  </r>
  <r>
    <s v="TXN_2541441"/>
    <s v="Cake"/>
    <x v="1"/>
    <n v="1"/>
    <n v="1"/>
    <x v="1"/>
    <n v="3"/>
    <n v="3"/>
    <n v="3"/>
    <s v="Cash"/>
    <s v="Takeaway"/>
    <d v="2023-09-21T00:00:00"/>
  </r>
  <r>
    <s v="TXN_5189465"/>
    <s v="Cookie"/>
    <x v="2"/>
    <n v="4"/>
    <n v="4"/>
    <x v="2"/>
    <n v="1"/>
    <n v="4"/>
    <n v="4"/>
    <s v="N/A"/>
    <s v="Takeaway"/>
    <d v="2023-10-04T00:00:00"/>
  </r>
  <r>
    <s v="TXN_1217810"/>
    <s v="Cookie"/>
    <x v="2"/>
    <n v="1"/>
    <n v="1"/>
    <x v="2"/>
    <n v="1"/>
    <n v="1"/>
    <n v="1"/>
    <s v="Digital Wallet"/>
    <s v="N/A"/>
    <d v="2023-07-06T00:00:00"/>
  </r>
  <r>
    <s v="TXN_4894647"/>
    <s v="Salad"/>
    <x v="3"/>
    <n v="2"/>
    <n v="2"/>
    <x v="3"/>
    <n v="5"/>
    <n v="10"/>
    <n v="10"/>
    <s v="Cash"/>
    <s v="Takeaway"/>
    <d v="2023-12-26T00:00:00"/>
  </r>
  <r>
    <s v="TXN_7622855"/>
    <s v="Sandwich"/>
    <x v="5"/>
    <n v="2"/>
    <n v="2"/>
    <x v="4"/>
    <n v="4"/>
    <n v="8"/>
    <n v="8"/>
    <s v="Credit Card"/>
    <s v="N/A"/>
    <d v="2023-07-10T00:00:00"/>
  </r>
  <r>
    <s v="TXN_3215610"/>
    <s v="UNKNOWN"/>
    <x v="1"/>
    <n v="2"/>
    <n v="2"/>
    <x v="1"/>
    <n v="3"/>
    <n v="6"/>
    <n v="6"/>
    <s v="Digital Wallet"/>
    <s v="Takeaway"/>
    <d v="2023-06-14T00:00:00"/>
  </r>
  <r>
    <s v="TXN_9931637"/>
    <s v="Cake"/>
    <x v="1"/>
    <n v="2"/>
    <n v="2"/>
    <x v="1"/>
    <n v="3"/>
    <n v="6"/>
    <n v="6"/>
    <s v="Cash"/>
    <s v="Takeaway"/>
    <d v="2023-09-17T00:00:00"/>
  </r>
  <r>
    <s v="TXN_6625294"/>
    <s v="Sandwich"/>
    <x v="5"/>
    <n v="2"/>
    <n v="2"/>
    <x v="4"/>
    <n v="4"/>
    <n v="8"/>
    <n v="8"/>
    <s v="Digital Wallet"/>
    <s v="N/A"/>
    <d v="2023-03-05T00:00:00"/>
  </r>
  <r>
    <s v="TXN_4577368"/>
    <s v="Cake"/>
    <x v="1"/>
    <n v="4"/>
    <n v="4"/>
    <x v="1"/>
    <n v="3"/>
    <n v="12"/>
    <n v="12"/>
    <s v="Cash"/>
    <s v="N/A"/>
    <d v="2023-05-29T00:00:00"/>
  </r>
  <r>
    <s v="TXN_4158904"/>
    <s v="Juice"/>
    <x v="7"/>
    <n v="2"/>
    <n v="2"/>
    <x v="1"/>
    <n v="3"/>
    <n v="6"/>
    <n v="6"/>
    <s v="Digital Wallet"/>
    <s v="In-store"/>
    <d v="2023-01-31T00:00:00"/>
  </r>
  <r>
    <s v="TXN_3444569"/>
    <s v="UNKNOWN"/>
    <x v="9"/>
    <n v="1"/>
    <n v="1"/>
    <x v="4"/>
    <n v="4"/>
    <s v="ERROR"/>
    <n v="4"/>
    <s v="Credit Card"/>
    <s v="Takeaway"/>
    <d v="2023-10-07T00:00:00"/>
  </r>
  <r>
    <s v="TXN_1208926"/>
    <s v="Cookie"/>
    <x v="2"/>
    <n v="4"/>
    <n v="4"/>
    <x v="2"/>
    <n v="1"/>
    <n v="4"/>
    <n v="4"/>
    <s v="Credit Card"/>
    <s v="In-store"/>
    <d v="2023-12-07T00:00:00"/>
  </r>
  <r>
    <s v="TXN_8090361"/>
    <s v="Coffee"/>
    <x v="0"/>
    <n v="1"/>
    <n v="1"/>
    <x v="0"/>
    <n v="2"/>
    <n v="2"/>
    <n v="2"/>
    <s v="N/A"/>
    <s v="N/A"/>
    <d v="2023-03-12T00:00:00"/>
  </r>
  <r>
    <s v="TXN_8363628"/>
    <s v="Salad"/>
    <x v="3"/>
    <n v="1"/>
    <n v="1"/>
    <x v="3"/>
    <n v="5"/>
    <s v="ERROR"/>
    <n v="5"/>
    <s v="Digital Wallet"/>
    <s v="N/A"/>
    <d v="2023-04-07T00:00:00"/>
  </r>
  <r>
    <s v="TXN_4761088"/>
    <s v="Cake"/>
    <x v="1"/>
    <n v="4"/>
    <n v="4"/>
    <x v="1"/>
    <n v="3"/>
    <n v="12"/>
    <n v="12"/>
    <s v="Digital Wallet"/>
    <s v="N/A"/>
    <d v="2023-08-27T00:00:00"/>
  </r>
  <r>
    <s v="TXN_2672126"/>
    <s v="UNKNOWN"/>
    <x v="2"/>
    <n v="3"/>
    <n v="3"/>
    <x v="2"/>
    <n v="1"/>
    <n v="3"/>
    <n v="3"/>
    <s v="Cash"/>
    <s v="N/A"/>
    <d v="2023-07-07T00:00:00"/>
  </r>
  <r>
    <s v="TXN_3232279"/>
    <s v="UNKNOWN"/>
    <x v="8"/>
    <n v="4"/>
    <n v="4"/>
    <x v="7"/>
    <n v="4"/>
    <n v="16"/>
    <n v="16"/>
    <s v="N/A"/>
    <s v="Takeaway"/>
    <d v="2023-05-30T00:00:00"/>
  </r>
  <r>
    <s v="TXN_8526941"/>
    <s v="Sandwich"/>
    <x v="5"/>
    <n v="5"/>
    <n v="5"/>
    <x v="8"/>
    <n v="4"/>
    <n v="20"/>
    <n v="20"/>
    <s v="N/A"/>
    <s v="Takeaway"/>
    <d v="2023-03-16T00:00:00"/>
  </r>
  <r>
    <s v="TXN_2453194"/>
    <s v="Cake"/>
    <x v="1"/>
    <n v="4"/>
    <n v="4"/>
    <x v="1"/>
    <n v="3"/>
    <n v="12"/>
    <n v="12"/>
    <s v="Digital Wallet"/>
    <s v="N/A"/>
    <d v="2023-11-18T00:00:00"/>
  </r>
  <r>
    <s v="TXN_9970195"/>
    <s v="Coffee"/>
    <x v="0"/>
    <n v="2"/>
    <n v="2"/>
    <x v="0"/>
    <n v="2"/>
    <n v="4"/>
    <n v="4"/>
    <s v="N/A"/>
    <s v="N/A"/>
    <d v="2023-11-10T00:00:00"/>
  </r>
  <r>
    <s v="TXN_4458848"/>
    <s v="Cookie"/>
    <x v="2"/>
    <n v="2"/>
    <n v="2"/>
    <x v="2"/>
    <n v="1"/>
    <n v="2"/>
    <n v="2"/>
    <s v="N/A"/>
    <s v="In-store"/>
    <d v="2023-10-30T00:00:00"/>
  </r>
  <r>
    <s v="TXN_1606273"/>
    <s v="Coffee"/>
    <x v="0"/>
    <n v="1"/>
    <n v="1"/>
    <x v="0"/>
    <n v="2"/>
    <n v="2"/>
    <n v="2"/>
    <s v="Digital Wallet"/>
    <s v="Takeaway"/>
    <d v="2023-11-02T00:00:00"/>
  </r>
  <r>
    <s v="TXN_8053946"/>
    <s v="Tea"/>
    <x v="6"/>
    <n v="1"/>
    <n v="1"/>
    <x v="5"/>
    <n v="1.5"/>
    <n v="1.5"/>
    <n v="1.5"/>
    <s v="N/A"/>
    <s v="Takeaway"/>
    <d v="2023-09-18T00:00:00"/>
  </r>
  <r>
    <s v="TXN_7963189"/>
    <s v="Cookie"/>
    <x v="2"/>
    <n v="4"/>
    <n v="4"/>
    <x v="2"/>
    <n v="1"/>
    <n v="4"/>
    <n v="4"/>
    <s v="Digital Wallet"/>
    <s v="Takeaway"/>
    <d v="2023-03-24T00:00:00"/>
  </r>
  <r>
    <s v="TXN_9151273"/>
    <s v="Tea"/>
    <x v="6"/>
    <n v="2"/>
    <n v="2"/>
    <x v="5"/>
    <n v="1.5"/>
    <n v="3"/>
    <n v="3"/>
    <s v="Cash"/>
    <s v="N/A"/>
    <d v="2023-04-09T00:00:00"/>
  </r>
  <r>
    <s v="TXN_4702345"/>
    <s v="Salad"/>
    <x v="3"/>
    <n v="4"/>
    <n v="4"/>
    <x v="3"/>
    <n v="5"/>
    <n v="20"/>
    <n v="20"/>
    <s v="Digital Wallet"/>
    <s v="N/A"/>
    <d v="2023-01-08T00:00:00"/>
  </r>
  <r>
    <s v="TXN_7972349"/>
    <s v="Cake"/>
    <x v="1"/>
    <m/>
    <n v="4"/>
    <x v="1"/>
    <n v="3"/>
    <n v="12"/>
    <n v="12"/>
    <s v="N/A"/>
    <s v="In-store"/>
    <d v="2023-04-19T00:00:00"/>
  </r>
  <r>
    <s v="TXN_4832452"/>
    <s v="Tea"/>
    <x v="6"/>
    <n v="5"/>
    <n v="5"/>
    <x v="5"/>
    <n v="1.5"/>
    <s v="ERROR"/>
    <n v="7.5"/>
    <s v="Cash"/>
    <s v="N/A"/>
    <d v="2023-02-05T00:00:00"/>
  </r>
  <r>
    <s v="TXN_9314690"/>
    <s v="Salad"/>
    <x v="3"/>
    <n v="2"/>
    <n v="2"/>
    <x v="3"/>
    <n v="5"/>
    <n v="10"/>
    <n v="10"/>
    <s v="Credit Card"/>
    <s v="N/A"/>
    <d v="2023-12-11T00:00:00"/>
  </r>
  <r>
    <s v="TXN_3852141"/>
    <s v="Cake"/>
    <x v="1"/>
    <n v="5"/>
    <n v="5"/>
    <x v="1"/>
    <n v="3"/>
    <n v="15"/>
    <n v="15"/>
    <s v="Credit Card"/>
    <s v="In-store"/>
    <d v="2023-08-04T00:00:00"/>
  </r>
  <r>
    <s v="TXN_4723529"/>
    <s v="Sandwich"/>
    <x v="5"/>
    <n v="2"/>
    <n v="2"/>
    <x v="4"/>
    <n v="4"/>
    <n v="8"/>
    <n v="8"/>
    <s v="N/A"/>
    <s v="N/A"/>
    <d v="2023-03-25T00:00:00"/>
  </r>
  <r>
    <s v="TXN_9537106"/>
    <s v="UNKNOWN"/>
    <x v="9"/>
    <m/>
    <n v="3"/>
    <x v="4"/>
    <n v="4"/>
    <n v="12"/>
    <n v="12"/>
    <s v="N/A"/>
    <s v="N/A"/>
    <d v="2023-10-11T00:00:00"/>
  </r>
  <r>
    <s v="TXN_6039321"/>
    <s v="Salad"/>
    <x v="3"/>
    <n v="2"/>
    <n v="2"/>
    <x v="3"/>
    <n v="5"/>
    <n v="10"/>
    <n v="10"/>
    <s v="Credit Card"/>
    <s v="N/A"/>
    <d v="2023-02-15T00:00:00"/>
  </r>
  <r>
    <s v="TXN_5797307"/>
    <s v="Tea"/>
    <x v="6"/>
    <n v="5"/>
    <n v="5"/>
    <x v="5"/>
    <n v="1.5"/>
    <n v="7.5"/>
    <n v="7.5"/>
    <s v="N/A"/>
    <s v="In-store"/>
    <d v="2023-03-16T00:00:00"/>
  </r>
  <r>
    <s v="TXN_4832566"/>
    <s v="Sandwich"/>
    <x v="5"/>
    <n v="4"/>
    <n v="4"/>
    <x v="4"/>
    <n v="4"/>
    <n v="16"/>
    <n v="16"/>
    <s v="Digital Wallet"/>
    <s v="In-store"/>
    <s v="ERROR"/>
  </r>
  <r>
    <s v="TXN_2262398"/>
    <s v="Tea"/>
    <x v="6"/>
    <n v="1"/>
    <n v="1"/>
    <x v="5"/>
    <n v="1.5"/>
    <m/>
    <n v="1.5"/>
    <s v="Credit Card"/>
    <s v="Takeaway"/>
    <d v="2023-09-12T00:00:00"/>
  </r>
  <r>
    <s v="TXN_9813095"/>
    <s v="Juice"/>
    <x v="7"/>
    <n v="2"/>
    <n v="2"/>
    <x v="1"/>
    <n v="3"/>
    <m/>
    <n v="6"/>
    <s v="Cash"/>
    <s v="N/A"/>
    <d v="2023-06-12T00:00:00"/>
  </r>
  <r>
    <s v="TXN_8627869"/>
    <s v="Juice"/>
    <x v="7"/>
    <n v="1"/>
    <n v="1"/>
    <x v="1"/>
    <n v="3"/>
    <n v="3"/>
    <n v="3"/>
    <s v="N/A"/>
    <s v="N/A"/>
    <d v="2023-10-31T00:00:00"/>
  </r>
  <r>
    <s v="TXN_1123346"/>
    <s v="Tea"/>
    <x v="6"/>
    <n v="3"/>
    <n v="3"/>
    <x v="5"/>
    <n v="1.5"/>
    <n v="4.5"/>
    <n v="4.5"/>
    <s v="N/A"/>
    <s v="N/A"/>
    <d v="2023-07-31T00:00:00"/>
  </r>
  <r>
    <s v="TXN_6729852"/>
    <s v="Cookie"/>
    <x v="2"/>
    <n v="4"/>
    <n v="4"/>
    <x v="2"/>
    <n v="1"/>
    <n v="4"/>
    <n v="4"/>
    <s v="N/A"/>
    <s v="N/A"/>
    <d v="2023-06-29T00:00:00"/>
  </r>
  <r>
    <s v="TXN_9300618"/>
    <s v="Tea"/>
    <x v="6"/>
    <n v="3"/>
    <n v="3"/>
    <x v="5"/>
    <n v="1.5"/>
    <n v="4.5"/>
    <n v="4.5"/>
    <s v="Credit Card"/>
    <s v="N/A"/>
    <d v="2023-03-06T00:00:00"/>
  </r>
  <r>
    <s v="TXN_7832527"/>
    <s v="Cake"/>
    <x v="1"/>
    <n v="3"/>
    <n v="3"/>
    <x v="1"/>
    <n v="3"/>
    <n v="9"/>
    <n v="9"/>
    <s v="Cash"/>
    <s v="In-store"/>
    <d v="2023-01-26T00:00:00"/>
  </r>
  <r>
    <s v="TXN_4703100"/>
    <s v="Sandwich"/>
    <x v="5"/>
    <n v="1"/>
    <n v="1"/>
    <x v="4"/>
    <n v="4"/>
    <n v="4"/>
    <n v="4"/>
    <s v="N/A"/>
    <s v="N/A"/>
    <d v="2023-01-26T00:00:00"/>
  </r>
  <r>
    <s v="TXN_1650385"/>
    <s v="Sandwich"/>
    <x v="5"/>
    <n v="1"/>
    <n v="1"/>
    <x v="4"/>
    <n v="4"/>
    <n v="4"/>
    <n v="4"/>
    <s v="N/A"/>
    <s v="N/A"/>
    <d v="2023-07-24T00:00:00"/>
  </r>
  <r>
    <s v="TXN_3632068"/>
    <s v="UNKNOWN"/>
    <x v="1"/>
    <n v="2"/>
    <n v="2"/>
    <x v="1"/>
    <n v="3"/>
    <n v="6"/>
    <n v="6"/>
    <s v="Cash"/>
    <s v="N/A"/>
    <d v="2023-08-29T00:00:00"/>
  </r>
  <r>
    <s v="TXN_2132434"/>
    <s v="Salad"/>
    <x v="3"/>
    <n v="4"/>
    <n v="4"/>
    <x v="3"/>
    <n v="5"/>
    <n v="20"/>
    <n v="20"/>
    <s v="Digital Wallet"/>
    <s v="In-store"/>
    <d v="2023-06-03T00:00:00"/>
  </r>
  <r>
    <s v="TXN_3847176"/>
    <s v="Sandwich"/>
    <x v="5"/>
    <n v="3"/>
    <n v="3"/>
    <x v="4"/>
    <n v="4"/>
    <n v="12"/>
    <n v="12"/>
    <s v="N/A"/>
    <s v="Takeaway"/>
    <d v="2023-05-07T00:00:00"/>
  </r>
  <r>
    <s v="TXN_9691955"/>
    <s v="Juice"/>
    <x v="7"/>
    <n v="3"/>
    <n v="3"/>
    <x v="1"/>
    <n v="3"/>
    <n v="9"/>
    <n v="9"/>
    <s v="Credit Card"/>
    <s v="In-store"/>
    <d v="2023-11-03T00:00:00"/>
  </r>
  <r>
    <s v="TXN_4985415"/>
    <s v="Tea"/>
    <x v="6"/>
    <n v="4"/>
    <n v="4"/>
    <x v="5"/>
    <n v="1.5"/>
    <n v="6"/>
    <n v="6"/>
    <s v="Digital Wallet"/>
    <s v="N/A"/>
    <d v="2023-08-01T00:00:00"/>
  </r>
  <r>
    <s v="TXN_1172121"/>
    <s v="Coffee"/>
    <x v="0"/>
    <n v="5"/>
    <n v="5"/>
    <x v="0"/>
    <n v="2"/>
    <n v="10"/>
    <n v="10"/>
    <s v="Cash"/>
    <s v="Takeaway"/>
    <d v="2023-08-26T00:00:00"/>
  </r>
  <r>
    <s v="TXN_2521185"/>
    <s v="Smoothie"/>
    <x v="4"/>
    <n v="2"/>
    <n v="2"/>
    <x v="4"/>
    <n v="4"/>
    <n v="8"/>
    <n v="8"/>
    <s v="Cash"/>
    <s v="Takeaway"/>
    <d v="2023-03-20T00:00:00"/>
  </r>
  <r>
    <s v="TXN_6233021"/>
    <s v="Juice"/>
    <x v="7"/>
    <n v="5"/>
    <n v="5"/>
    <x v="1"/>
    <n v="3"/>
    <n v="15"/>
    <n v="15"/>
    <s v="Digital Wallet"/>
    <s v="Takeaway"/>
    <d v="2023-12-22T00:00:00"/>
  </r>
  <r>
    <s v="TXN_7498795"/>
    <s v="Cookie"/>
    <x v="2"/>
    <n v="2"/>
    <n v="2"/>
    <x v="2"/>
    <n v="1"/>
    <n v="2"/>
    <n v="2"/>
    <s v="Cash"/>
    <s v="Takeaway"/>
    <d v="2023-03-11T00:00:00"/>
  </r>
  <r>
    <s v="TXN_6730130"/>
    <s v="Tea"/>
    <x v="6"/>
    <n v="2"/>
    <n v="2"/>
    <x v="5"/>
    <n v="1.5"/>
    <n v="3"/>
    <n v="3"/>
    <s v="N/A"/>
    <s v="N/A"/>
    <d v="2023-10-16T00:00:00"/>
  </r>
  <r>
    <s v="TXN_8810855"/>
    <s v="Sandwich"/>
    <x v="5"/>
    <n v="4"/>
    <n v="4"/>
    <x v="4"/>
    <n v="4"/>
    <n v="16"/>
    <n v="16"/>
    <s v="N/A"/>
    <s v="N/A"/>
    <d v="2023-04-30T00:00:00"/>
  </r>
  <r>
    <s v="TXN_1599516"/>
    <s v="Juice"/>
    <x v="7"/>
    <n v="3"/>
    <n v="3"/>
    <x v="1"/>
    <n v="3"/>
    <n v="9"/>
    <n v="9"/>
    <s v="Cash"/>
    <s v="In-store"/>
    <d v="2023-05-11T00:00:00"/>
  </r>
  <r>
    <s v="TXN_6888839"/>
    <s v="Tea"/>
    <x v="6"/>
    <n v="3"/>
    <n v="3"/>
    <x v="5"/>
    <n v="1.5"/>
    <m/>
    <n v="4.5"/>
    <s v="Digital Wallet"/>
    <s v="Takeaway"/>
    <d v="2023-11-19T00:00:00"/>
  </r>
  <r>
    <s v="TXN_5970304"/>
    <m/>
    <x v="3"/>
    <n v="4"/>
    <n v="4"/>
    <x v="3"/>
    <n v="5"/>
    <n v="20"/>
    <n v="20"/>
    <s v="Credit Card"/>
    <s v="N/A"/>
    <d v="2023-07-14T00:00:00"/>
  </r>
  <r>
    <s v="TXN_4559065"/>
    <s v="Juice"/>
    <x v="7"/>
    <n v="1"/>
    <n v="1"/>
    <x v="1"/>
    <n v="3"/>
    <n v="3"/>
    <n v="3"/>
    <s v="Cash"/>
    <s v="In-store"/>
    <d v="2023-05-03T00:00:00"/>
  </r>
  <r>
    <s v="TXN_7637325"/>
    <s v="Cookie"/>
    <x v="2"/>
    <n v="4"/>
    <n v="4"/>
    <x v="2"/>
    <n v="1"/>
    <n v="4"/>
    <n v="4"/>
    <s v="N/A"/>
    <s v="N/A"/>
    <d v="2023-05-03T00:00:00"/>
  </r>
  <r>
    <s v="TXN_9685491"/>
    <s v="Coffee"/>
    <x v="0"/>
    <n v="4"/>
    <n v="4"/>
    <x v="0"/>
    <n v="2"/>
    <n v="8"/>
    <n v="8"/>
    <s v="Cash"/>
    <s v="N/A"/>
    <d v="2023-09-20T00:00:00"/>
  </r>
  <r>
    <s v="TXN_1767321"/>
    <s v="Sandwich"/>
    <x v="5"/>
    <n v="1"/>
    <n v="1"/>
    <x v="4"/>
    <n v="4"/>
    <n v="4"/>
    <n v="4"/>
    <s v="N/A"/>
    <s v="In-store"/>
    <d v="2023-03-24T00:00:00"/>
  </r>
  <r>
    <s v="TXN_9046415"/>
    <s v="Smoothie"/>
    <x v="4"/>
    <n v="2"/>
    <n v="2"/>
    <x v="4"/>
    <n v="4"/>
    <n v="8"/>
    <n v="8"/>
    <s v="N/A"/>
    <s v="N/A"/>
    <d v="2023-06-06T00:00:00"/>
  </r>
  <r>
    <s v="TXN_3785168"/>
    <m/>
    <x v="1"/>
    <n v="3"/>
    <n v="3"/>
    <x v="1"/>
    <n v="3"/>
    <n v="9"/>
    <n v="9"/>
    <s v="N/A"/>
    <s v="Takeaway"/>
    <d v="2023-05-01T00:00:00"/>
  </r>
  <r>
    <s v="TXN_6859249"/>
    <s v="Cookie"/>
    <x v="2"/>
    <s v="UNKNOWN"/>
    <n v="2"/>
    <x v="6"/>
    <n v="1"/>
    <n v="2"/>
    <n v="2"/>
    <s v="N/A"/>
    <s v="N/A"/>
    <m/>
  </r>
  <r>
    <s v="TXN_2696377"/>
    <s v="Juice"/>
    <x v="7"/>
    <n v="4"/>
    <n v="4"/>
    <x v="1"/>
    <n v="3"/>
    <n v="12"/>
    <n v="12"/>
    <s v="Digital Wallet"/>
    <s v="In-store"/>
    <d v="2023-04-11T00:00:00"/>
  </r>
  <r>
    <s v="TXN_7754382"/>
    <s v="Sandwich"/>
    <x v="5"/>
    <n v="4"/>
    <n v="4"/>
    <x v="4"/>
    <n v="4"/>
    <n v="16"/>
    <n v="16"/>
    <s v="Credit Card"/>
    <s v="N/A"/>
    <d v="2023-06-28T00:00:00"/>
  </r>
  <r>
    <s v="TXN_4602865"/>
    <s v="Cookie"/>
    <x v="2"/>
    <n v="5"/>
    <n v="5"/>
    <x v="2"/>
    <n v="1"/>
    <n v="5"/>
    <n v="5"/>
    <s v="Digital Wallet"/>
    <s v="Takeaway"/>
    <d v="2023-09-27T00:00:00"/>
  </r>
  <r>
    <s v="TXN_5966765"/>
    <s v="Cake"/>
    <x v="1"/>
    <n v="5"/>
    <n v="5"/>
    <x v="1"/>
    <n v="3"/>
    <n v="15"/>
    <n v="15"/>
    <s v="Credit Card"/>
    <s v="Takeaway"/>
    <d v="2023-11-09T00:00:00"/>
  </r>
  <r>
    <s v="TXN_4328228"/>
    <s v="Sandwich"/>
    <x v="5"/>
    <n v="5"/>
    <n v="5"/>
    <x v="4"/>
    <n v="4"/>
    <n v="20"/>
    <n v="20"/>
    <s v="N/A"/>
    <s v="N/A"/>
    <d v="2023-01-08T00:00:00"/>
  </r>
  <r>
    <s v="TXN_2462604"/>
    <s v="Tea"/>
    <x v="6"/>
    <n v="5"/>
    <n v="5"/>
    <x v="5"/>
    <n v="1.5"/>
    <n v="7.5"/>
    <n v="7.5"/>
    <s v="Credit Card"/>
    <s v="N/A"/>
    <d v="2023-07-13T00:00:00"/>
  </r>
  <r>
    <s v="TXN_2897354"/>
    <s v="Juice"/>
    <x v="7"/>
    <n v="4"/>
    <n v="4"/>
    <x v="1"/>
    <n v="3"/>
    <n v="12"/>
    <n v="12"/>
    <s v="N/A"/>
    <s v="In-store"/>
    <d v="2023-06-22T00:00:00"/>
  </r>
  <r>
    <s v="TXN_5280256"/>
    <s v="ERROR"/>
    <x v="2"/>
    <n v="5"/>
    <n v="5"/>
    <x v="2"/>
    <n v="1"/>
    <n v="5"/>
    <n v="5"/>
    <s v="N/A"/>
    <s v="In-store"/>
    <d v="2023-07-12T00:00:00"/>
  </r>
  <r>
    <s v="TXN_3283631"/>
    <s v="Sandwich"/>
    <x v="5"/>
    <n v="2"/>
    <n v="2"/>
    <x v="4"/>
    <n v="4"/>
    <n v="8"/>
    <n v="8"/>
    <s v="Credit Card"/>
    <s v="In-store"/>
    <d v="2023-03-15T00:00:00"/>
  </r>
  <r>
    <s v="TXN_8929329"/>
    <s v="Juice"/>
    <x v="7"/>
    <n v="4"/>
    <n v="4"/>
    <x v="1"/>
    <n v="3"/>
    <n v="12"/>
    <n v="12"/>
    <s v="N/A"/>
    <s v="N/A"/>
    <d v="2023-10-29T00:00:00"/>
  </r>
  <r>
    <s v="TXN_1328953"/>
    <s v="Smoothie"/>
    <x v="4"/>
    <n v="3"/>
    <n v="3"/>
    <x v="4"/>
    <n v="4"/>
    <n v="12"/>
    <n v="12"/>
    <s v="N/A"/>
    <s v="N/A"/>
    <d v="2023-12-28T00:00:00"/>
  </r>
  <r>
    <s v="TXN_4852852"/>
    <s v="Smoothie"/>
    <x v="4"/>
    <n v="2"/>
    <n v="2"/>
    <x v="4"/>
    <n v="4"/>
    <n v="8"/>
    <n v="8"/>
    <s v="N/A"/>
    <s v="N/A"/>
    <d v="2023-10-06T00:00:00"/>
  </r>
  <r>
    <s v="TXN_4977954"/>
    <s v="Juice"/>
    <x v="7"/>
    <n v="4"/>
    <n v="4"/>
    <x v="1"/>
    <n v="3"/>
    <n v="12"/>
    <n v="12"/>
    <s v="Cash"/>
    <s v="N/A"/>
    <m/>
  </r>
  <r>
    <s v="TXN_3344089"/>
    <s v="Sandwich"/>
    <x v="5"/>
    <n v="4"/>
    <n v="4"/>
    <x v="4"/>
    <n v="4"/>
    <n v="16"/>
    <n v="16"/>
    <s v="Cash"/>
    <s v="In-store"/>
    <d v="2023-08-10T00:00:00"/>
  </r>
  <r>
    <s v="TXN_2909634"/>
    <s v="Smoothie"/>
    <x v="4"/>
    <n v="1"/>
    <n v="1"/>
    <x v="8"/>
    <n v="4"/>
    <n v="4"/>
    <n v="4"/>
    <s v="N/A"/>
    <s v="Takeaway"/>
    <d v="2023-10-02T00:00:00"/>
  </r>
  <r>
    <s v="TXN_7551280"/>
    <s v="Cookie"/>
    <x v="2"/>
    <n v="4"/>
    <n v="4"/>
    <x v="2"/>
    <n v="1"/>
    <n v="4"/>
    <n v="4"/>
    <s v="Credit Card"/>
    <s v="Takeaway"/>
    <d v="2023-04-14T00:00:00"/>
  </r>
  <r>
    <s v="TXN_5390533"/>
    <s v="Smoothie"/>
    <x v="4"/>
    <n v="3"/>
    <n v="3"/>
    <x v="4"/>
    <n v="4"/>
    <n v="12"/>
    <n v="12"/>
    <s v="N/A"/>
    <s v="In-store"/>
    <d v="2023-11-18T00:00:00"/>
  </r>
  <r>
    <s v="TXN_8487216"/>
    <s v="Tea"/>
    <x v="6"/>
    <n v="1"/>
    <n v="1"/>
    <x v="5"/>
    <n v="1.5"/>
    <n v="1.5"/>
    <n v="1.5"/>
    <s v="Cash"/>
    <s v="N/A"/>
    <d v="2023-07-01T00:00:00"/>
  </r>
  <r>
    <s v="TXN_3863163"/>
    <s v="Cookie"/>
    <x v="2"/>
    <n v="3"/>
    <n v="3"/>
    <x v="2"/>
    <n v="1"/>
    <n v="3"/>
    <n v="3"/>
    <s v="Digital Wallet"/>
    <s v="Takeaway"/>
    <d v="2023-10-12T00:00:00"/>
  </r>
  <r>
    <s v="TXN_4260865"/>
    <s v="Smoothie"/>
    <x v="4"/>
    <n v="4"/>
    <n v="4"/>
    <x v="4"/>
    <n v="4"/>
    <n v="16"/>
    <n v="16"/>
    <s v="N/A"/>
    <s v="N/A"/>
    <d v="2023-02-25T00:00:00"/>
  </r>
  <r>
    <s v="TXN_7922471"/>
    <s v="Cake"/>
    <x v="1"/>
    <n v="3"/>
    <n v="3"/>
    <x v="1"/>
    <n v="3"/>
    <n v="9"/>
    <n v="9"/>
    <s v="Cash"/>
    <s v="N/A"/>
    <d v="2023-04-18T00:00:00"/>
  </r>
  <r>
    <s v="TXN_3701660"/>
    <s v="Sandwich"/>
    <x v="5"/>
    <n v="1"/>
    <n v="1"/>
    <x v="4"/>
    <n v="4"/>
    <n v="4"/>
    <n v="4"/>
    <s v="Digital Wallet"/>
    <s v="N/A"/>
    <m/>
  </r>
  <r>
    <s v="TXN_3653560"/>
    <s v="Coffee"/>
    <x v="0"/>
    <n v="4"/>
    <n v="4"/>
    <x v="0"/>
    <n v="2"/>
    <n v="8"/>
    <n v="8"/>
    <s v="Digital Wallet"/>
    <s v="Takeaway"/>
    <d v="2023-07-01T00:00:00"/>
  </r>
  <r>
    <s v="TXN_4075817"/>
    <s v="Cookie"/>
    <x v="2"/>
    <n v="2"/>
    <n v="2"/>
    <x v="2"/>
    <n v="1"/>
    <n v="2"/>
    <n v="2"/>
    <s v="Cash"/>
    <s v="N/A"/>
    <d v="2023-03-18T00:00:00"/>
  </r>
  <r>
    <s v="TXN_3715065"/>
    <s v="Salad"/>
    <x v="3"/>
    <n v="3"/>
    <n v="3"/>
    <x v="3"/>
    <n v="5"/>
    <n v="15"/>
    <n v="15"/>
    <s v="Credit Card"/>
    <s v="N/A"/>
    <d v="2023-03-17T00:00:00"/>
  </r>
  <r>
    <s v="TXN_9549208"/>
    <s v="Coffee"/>
    <x v="0"/>
    <n v="1"/>
    <n v="1"/>
    <x v="0"/>
    <n v="2"/>
    <n v="2"/>
    <n v="2"/>
    <s v="Digital Wallet"/>
    <s v="In-store"/>
    <d v="2023-10-30T00:00:00"/>
  </r>
  <r>
    <s v="TXN_2919952"/>
    <s v="Juice"/>
    <x v="7"/>
    <m/>
    <n v="5"/>
    <x v="1"/>
    <n v="3"/>
    <n v="15"/>
    <n v="15"/>
    <s v="Digital Wallet"/>
    <s v="In-store"/>
    <d v="2023-02-17T00:00:00"/>
  </r>
  <r>
    <s v="TXN_2670824"/>
    <s v="Juice"/>
    <x v="7"/>
    <n v="2"/>
    <n v="2"/>
    <x v="1"/>
    <n v="3"/>
    <n v="6"/>
    <n v="6"/>
    <s v="Digital Wallet"/>
    <s v="Takeaway"/>
    <d v="2023-03-03T00:00:00"/>
  </r>
  <r>
    <s v="TXN_7455953"/>
    <s v="Coffee"/>
    <x v="0"/>
    <n v="2"/>
    <n v="2"/>
    <x v="0"/>
    <n v="2"/>
    <n v="4"/>
    <n v="4"/>
    <s v="N/A"/>
    <s v="N/A"/>
    <d v="2023-05-01T00:00:00"/>
  </r>
  <r>
    <s v="TXN_5926432"/>
    <s v="Smoothie"/>
    <x v="4"/>
    <n v="4"/>
    <n v="4"/>
    <x v="4"/>
    <n v="4"/>
    <n v="16"/>
    <n v="16"/>
    <s v="Cash"/>
    <s v="In-store"/>
    <d v="2023-06-29T00:00:00"/>
  </r>
  <r>
    <s v="TXN_8235381"/>
    <s v="Cookie"/>
    <x v="2"/>
    <n v="3"/>
    <n v="3"/>
    <x v="2"/>
    <n v="1"/>
    <n v="3"/>
    <n v="3"/>
    <s v="Digital Wallet"/>
    <s v="In-store"/>
    <d v="2023-03-01T00:00:00"/>
  </r>
  <r>
    <s v="TXN_6206679"/>
    <s v="Tea"/>
    <x v="6"/>
    <n v="1"/>
    <n v="1"/>
    <x v="5"/>
    <n v="1.5"/>
    <n v="1.5"/>
    <n v="1.5"/>
    <s v="N/A"/>
    <s v="In-store"/>
    <d v="2023-05-01T00:00:00"/>
  </r>
  <r>
    <s v="TXN_2954630"/>
    <s v="Salad"/>
    <x v="3"/>
    <n v="2"/>
    <n v="2"/>
    <x v="3"/>
    <n v="5"/>
    <n v="10"/>
    <n v="10"/>
    <s v="Credit Card"/>
    <s v="N/A"/>
    <d v="2023-09-30T00:00:00"/>
  </r>
  <r>
    <s v="TXN_1402641"/>
    <s v="Tea"/>
    <x v="6"/>
    <n v="3"/>
    <n v="3"/>
    <x v="5"/>
    <n v="1.5"/>
    <s v="ERROR"/>
    <n v="4.5"/>
    <s v="Credit Card"/>
    <s v="Takeaway"/>
    <d v="2023-09-12T00:00:00"/>
  </r>
  <r>
    <s v="TXN_6405489"/>
    <s v="Sandwich"/>
    <x v="5"/>
    <n v="3"/>
    <n v="3"/>
    <x v="4"/>
    <n v="4"/>
    <n v="12"/>
    <n v="12"/>
    <s v="Credit Card"/>
    <s v="Takeaway"/>
    <d v="2023-05-04T00:00:00"/>
  </r>
  <r>
    <s v="TXN_3003311"/>
    <s v="Cake"/>
    <x v="1"/>
    <n v="5"/>
    <n v="5"/>
    <x v="1"/>
    <n v="3"/>
    <n v="15"/>
    <n v="15"/>
    <s v="Digital Wallet"/>
    <s v="In-store"/>
    <d v="2023-08-01T00:00:00"/>
  </r>
  <r>
    <s v="TXN_3273540"/>
    <s v="UNKNOWN"/>
    <x v="1"/>
    <n v="1"/>
    <n v="1"/>
    <x v="1"/>
    <n v="3"/>
    <n v="3"/>
    <n v="3"/>
    <s v="Credit Card"/>
    <s v="N/A"/>
    <d v="2023-08-21T00:00:00"/>
  </r>
  <r>
    <s v="TXN_4570881"/>
    <m/>
    <x v="0"/>
    <n v="1"/>
    <n v="1"/>
    <x v="0"/>
    <n v="2"/>
    <n v="2"/>
    <n v="2"/>
    <s v="N/A"/>
    <s v="N/A"/>
    <d v="2023-09-14T00:00:00"/>
  </r>
  <r>
    <s v="TXN_3421404"/>
    <s v="UNKNOWN"/>
    <x v="9"/>
    <n v="4"/>
    <n v="4"/>
    <x v="4"/>
    <n v="4"/>
    <n v="16"/>
    <n v="16"/>
    <s v="Credit Card"/>
    <s v="N/A"/>
    <d v="2023-05-05T00:00:00"/>
  </r>
  <r>
    <s v="TXN_8468509"/>
    <s v="ERROR"/>
    <x v="9"/>
    <m/>
    <n v="3"/>
    <x v="4"/>
    <n v="4"/>
    <n v="12"/>
    <n v="12"/>
    <s v="Credit Card"/>
    <s v="N/A"/>
    <d v="2023-06-13T00:00:00"/>
  </r>
  <r>
    <s v="TXN_9436342"/>
    <s v="Juice"/>
    <x v="7"/>
    <n v="4"/>
    <n v="4"/>
    <x v="1"/>
    <n v="3"/>
    <n v="12"/>
    <n v="12"/>
    <s v="Digital Wallet"/>
    <s v="In-store"/>
    <d v="2023-11-26T00:00:00"/>
  </r>
  <r>
    <s v="TXN_3110245"/>
    <s v="Cake"/>
    <x v="1"/>
    <n v="5"/>
    <n v="5"/>
    <x v="7"/>
    <n v="3"/>
    <n v="15"/>
    <n v="15"/>
    <s v="Cash"/>
    <s v="Takeaway"/>
    <d v="2023-04-21T00:00:00"/>
  </r>
  <r>
    <s v="TXN_1999100"/>
    <s v="Smoothie"/>
    <x v="4"/>
    <n v="3"/>
    <n v="3"/>
    <x v="4"/>
    <n v="4"/>
    <n v="12"/>
    <n v="12"/>
    <s v="Digital Wallet"/>
    <s v="N/A"/>
    <d v="2023-11-08T00:00:00"/>
  </r>
  <r>
    <s v="TXN_3654203"/>
    <s v="Coffee"/>
    <x v="0"/>
    <n v="1"/>
    <n v="1"/>
    <x v="6"/>
    <n v="2"/>
    <n v="2"/>
    <n v="2"/>
    <s v="N/A"/>
    <s v="N/A"/>
    <d v="2023-04-21T00:00:00"/>
  </r>
  <r>
    <s v="TXN_2406283"/>
    <s v="Juice"/>
    <x v="7"/>
    <n v="4"/>
    <n v="4"/>
    <x v="1"/>
    <n v="3"/>
    <n v="12"/>
    <n v="12"/>
    <s v="Digital Wallet"/>
    <s v="In-store"/>
    <d v="2023-02-24T00:00:00"/>
  </r>
  <r>
    <s v="TXN_8964166"/>
    <s v="Juice"/>
    <x v="7"/>
    <n v="5"/>
    <n v="5"/>
    <x v="1"/>
    <n v="3"/>
    <n v="15"/>
    <n v="15"/>
    <s v="Cash"/>
    <s v="N/A"/>
    <d v="2023-11-10T00:00:00"/>
  </r>
  <r>
    <s v="TXN_1354464"/>
    <s v="Cake"/>
    <x v="1"/>
    <n v="5"/>
    <n v="5"/>
    <x v="1"/>
    <n v="3"/>
    <n v="15"/>
    <n v="15"/>
    <s v="Digital Wallet"/>
    <s v="In-store"/>
    <d v="2023-03-18T00:00:00"/>
  </r>
  <r>
    <s v="TXN_5582443"/>
    <s v="Salad"/>
    <x v="3"/>
    <n v="3"/>
    <n v="3"/>
    <x v="3"/>
    <n v="5"/>
    <n v="15"/>
    <n v="15"/>
    <s v="Credit Card"/>
    <s v="In-store"/>
    <d v="2023-04-13T00:00:00"/>
  </r>
  <r>
    <s v="TXN_6204081"/>
    <s v="Cake"/>
    <x v="1"/>
    <n v="1"/>
    <n v="1"/>
    <x v="1"/>
    <n v="3"/>
    <n v="3"/>
    <n v="3"/>
    <s v="Digital Wallet"/>
    <s v="Takeaway"/>
    <d v="2023-07-12T00:00:00"/>
  </r>
  <r>
    <s v="TXN_4428307"/>
    <s v="Salad"/>
    <x v="3"/>
    <n v="3"/>
    <n v="3"/>
    <x v="3"/>
    <n v="5"/>
    <n v="15"/>
    <n v="15"/>
    <s v="Cash"/>
    <s v="In-store"/>
    <m/>
  </r>
  <r>
    <s v="TXN_8647048"/>
    <s v="Sandwich"/>
    <x v="5"/>
    <n v="2"/>
    <n v="2"/>
    <x v="4"/>
    <n v="4"/>
    <n v="8"/>
    <n v="8"/>
    <s v="Credit Card"/>
    <s v="In-store"/>
    <d v="2023-11-03T00:00:00"/>
  </r>
  <r>
    <s v="TXN_1689024"/>
    <s v="Coffee"/>
    <x v="0"/>
    <n v="5"/>
    <n v="5"/>
    <x v="0"/>
    <n v="2"/>
    <s v="ERROR"/>
    <n v="10"/>
    <s v="Credit Card"/>
    <s v="In-store"/>
    <d v="2023-04-17T00:00:00"/>
  </r>
  <r>
    <s v="TXN_5422928"/>
    <s v="Tea"/>
    <x v="6"/>
    <n v="4"/>
    <n v="4"/>
    <x v="5"/>
    <n v="1.5"/>
    <n v="6"/>
    <n v="6"/>
    <s v="Digital Wallet"/>
    <s v="Takeaway"/>
    <d v="2023-09-20T00:00:00"/>
  </r>
  <r>
    <s v="TXN_9855567"/>
    <s v="Cookie"/>
    <x v="2"/>
    <n v="3"/>
    <n v="3"/>
    <x v="2"/>
    <n v="1"/>
    <n v="3"/>
    <n v="3"/>
    <s v="Credit Card"/>
    <s v="N/A"/>
    <d v="2023-05-25T00:00:00"/>
  </r>
  <r>
    <s v="TXN_3311860"/>
    <s v="Juice"/>
    <x v="7"/>
    <n v="1"/>
    <n v="1"/>
    <x v="1"/>
    <n v="3"/>
    <n v="3"/>
    <n v="3"/>
    <s v="Digital Wallet"/>
    <s v="In-store"/>
    <d v="2023-11-21T00:00:00"/>
  </r>
  <r>
    <s v="TXN_4147675"/>
    <s v="Tea"/>
    <x v="6"/>
    <n v="2"/>
    <n v="2"/>
    <x v="5"/>
    <n v="1.5"/>
    <n v="3"/>
    <n v="3"/>
    <s v="Credit Card"/>
    <s v="In-store"/>
    <d v="2023-01-04T00:00:00"/>
  </r>
  <r>
    <s v="TXN_7560178"/>
    <s v="Cookie"/>
    <x v="2"/>
    <n v="5"/>
    <n v="5"/>
    <x v="2"/>
    <n v="1"/>
    <n v="5"/>
    <n v="5"/>
    <s v="Digital Wallet"/>
    <s v="In-store"/>
    <d v="2023-08-17T00:00:00"/>
  </r>
  <r>
    <s v="TXN_4677478"/>
    <s v="Cake"/>
    <x v="1"/>
    <n v="4"/>
    <n v="4"/>
    <x v="1"/>
    <n v="3"/>
    <n v="12"/>
    <n v="12"/>
    <s v="N/A"/>
    <s v="In-store"/>
    <d v="2023-07-09T00:00:00"/>
  </r>
  <r>
    <s v="TXN_3930990"/>
    <s v="Tea"/>
    <x v="6"/>
    <n v="4"/>
    <n v="4"/>
    <x v="5"/>
    <n v="1.5"/>
    <n v="6"/>
    <n v="6"/>
    <s v="Digital Wallet"/>
    <s v="Takeaway"/>
    <d v="2023-02-27T00:00:00"/>
  </r>
  <r>
    <s v="TXN_8675922"/>
    <s v="ERROR"/>
    <x v="3"/>
    <n v="4"/>
    <n v="4"/>
    <x v="3"/>
    <n v="5"/>
    <n v="20"/>
    <n v="20"/>
    <s v="N/A"/>
    <s v="N/A"/>
    <d v="2023-03-31T00:00:00"/>
  </r>
  <r>
    <s v="TXN_6621596"/>
    <s v="Salad"/>
    <x v="3"/>
    <n v="2"/>
    <n v="2"/>
    <x v="3"/>
    <n v="5"/>
    <n v="10"/>
    <n v="10"/>
    <s v="Credit Card"/>
    <s v="N/A"/>
    <d v="2023-09-25T00:00:00"/>
  </r>
  <r>
    <s v="TXN_8076942"/>
    <s v="Cookie"/>
    <x v="2"/>
    <n v="2"/>
    <n v="2"/>
    <x v="2"/>
    <n v="1"/>
    <n v="2"/>
    <n v="2"/>
    <s v="Cash"/>
    <s v="Takeaway"/>
    <d v="2023-04-29T00:00:00"/>
  </r>
  <r>
    <s v="TXN_4367689"/>
    <s v="Cookie"/>
    <x v="2"/>
    <n v="2"/>
    <n v="2"/>
    <x v="2"/>
    <n v="1"/>
    <n v="2"/>
    <n v="2"/>
    <s v="Cash"/>
    <s v="N/A"/>
    <d v="2023-09-30T00:00:00"/>
  </r>
  <r>
    <s v="TXN_2941800"/>
    <s v="Salad"/>
    <x v="3"/>
    <n v="5"/>
    <n v="5"/>
    <x v="3"/>
    <n v="5"/>
    <n v="25"/>
    <n v="25"/>
    <s v="Cash"/>
    <s v="N/A"/>
    <d v="2023-04-25T00:00:00"/>
  </r>
  <r>
    <s v="TXN_7072581"/>
    <s v="Cookie"/>
    <x v="2"/>
    <n v="2"/>
    <n v="2"/>
    <x v="2"/>
    <n v="1"/>
    <n v="2"/>
    <n v="2"/>
    <s v="Credit Card"/>
    <s v="N/A"/>
    <d v="2023-08-12T00:00:00"/>
  </r>
  <r>
    <s v="TXN_7809506"/>
    <s v="Salad"/>
    <x v="3"/>
    <n v="2"/>
    <n v="2"/>
    <x v="3"/>
    <n v="5"/>
    <n v="10"/>
    <n v="10"/>
    <s v="N/A"/>
    <s v="Takeaway"/>
    <d v="2023-06-05T00:00:00"/>
  </r>
  <r>
    <s v="TXN_6884558"/>
    <m/>
    <x v="1"/>
    <n v="1"/>
    <n v="1"/>
    <x v="1"/>
    <n v="3"/>
    <s v="ERROR"/>
    <n v="3"/>
    <s v="Cash"/>
    <s v="In-store"/>
    <d v="2023-08-14T00:00:00"/>
  </r>
  <r>
    <s v="TXN_6864420"/>
    <s v="Cookie"/>
    <x v="2"/>
    <n v="2"/>
    <n v="2"/>
    <x v="2"/>
    <n v="1"/>
    <n v="2"/>
    <n v="2"/>
    <s v="Credit Card"/>
    <s v="Takeaway"/>
    <d v="2023-06-18T00:00:00"/>
  </r>
  <r>
    <s v="TXN_3109057"/>
    <s v="Tea"/>
    <x v="6"/>
    <n v="4"/>
    <n v="4"/>
    <x v="5"/>
    <n v="1.5"/>
    <n v="6"/>
    <n v="6"/>
    <s v="Cash"/>
    <s v="N/A"/>
    <d v="2023-11-26T00:00:00"/>
  </r>
  <r>
    <s v="TXN_2257337"/>
    <s v="Cookie"/>
    <x v="2"/>
    <n v="4"/>
    <n v="4"/>
    <x v="2"/>
    <n v="1"/>
    <s v="ERROR"/>
    <n v="4"/>
    <s v="Cash"/>
    <s v="N/A"/>
    <d v="2023-07-24T00:00:00"/>
  </r>
  <r>
    <s v="TXN_9417344"/>
    <s v="Tea"/>
    <x v="6"/>
    <n v="3"/>
    <n v="3"/>
    <x v="5"/>
    <n v="1.5"/>
    <n v="4.5"/>
    <n v="4.5"/>
    <s v="N/A"/>
    <s v="Takeaway"/>
    <d v="2023-11-09T00:00:00"/>
  </r>
  <r>
    <s v="TXN_6503884"/>
    <s v="Juice"/>
    <x v="7"/>
    <n v="1"/>
    <n v="1"/>
    <x v="1"/>
    <n v="3"/>
    <n v="3"/>
    <n v="3"/>
    <s v="Cash"/>
    <s v="In-store"/>
    <d v="2023-05-28T00:00:00"/>
  </r>
  <r>
    <s v="TXN_9868954"/>
    <s v="Smoothie"/>
    <x v="4"/>
    <n v="4"/>
    <n v="4"/>
    <x v="4"/>
    <n v="4"/>
    <n v="16"/>
    <n v="16"/>
    <s v="Credit Card"/>
    <s v="N/A"/>
    <m/>
  </r>
  <r>
    <s v="TXN_2206639"/>
    <s v="Coffee"/>
    <x v="0"/>
    <n v="4"/>
    <n v="4"/>
    <x v="0"/>
    <n v="2"/>
    <n v="8"/>
    <n v="8"/>
    <s v="Cash"/>
    <s v="Takeaway"/>
    <d v="2023-06-29T00:00:00"/>
  </r>
  <r>
    <s v="TXN_9337894"/>
    <s v="Tea"/>
    <x v="6"/>
    <n v="2"/>
    <n v="2"/>
    <x v="5"/>
    <n v="1.5"/>
    <n v="3"/>
    <n v="3"/>
    <s v="N/A"/>
    <s v="N/A"/>
    <d v="2023-12-30T00:00:00"/>
  </r>
  <r>
    <s v="TXN_7068361"/>
    <s v="Juice"/>
    <x v="7"/>
    <n v="5"/>
    <n v="5"/>
    <x v="1"/>
    <n v="3"/>
    <n v="15"/>
    <n v="15"/>
    <s v="Credit Card"/>
    <s v="N/A"/>
    <d v="2023-12-25T00:00:00"/>
  </r>
  <r>
    <s v="TXN_1405124"/>
    <m/>
    <x v="9"/>
    <n v="3"/>
    <n v="3"/>
    <x v="4"/>
    <n v="4"/>
    <n v="12"/>
    <n v="12"/>
    <s v="Digital Wallet"/>
    <s v="Takeaway"/>
    <d v="2023-08-03T00:00:00"/>
  </r>
  <r>
    <s v="TXN_2395608"/>
    <s v="Tea"/>
    <x v="6"/>
    <n v="3"/>
    <n v="3"/>
    <x v="8"/>
    <n v="1.5"/>
    <n v="4.5"/>
    <n v="4.5"/>
    <s v="Cash"/>
    <s v="In-store"/>
    <d v="2023-03-16T00:00:00"/>
  </r>
  <r>
    <s v="TXN_5423024"/>
    <s v="Smoothie"/>
    <x v="4"/>
    <n v="1"/>
    <n v="1"/>
    <x v="4"/>
    <n v="4"/>
    <n v="4"/>
    <n v="4"/>
    <s v="Digital Wallet"/>
    <s v="In-store"/>
    <d v="2023-04-30T00:00:00"/>
  </r>
  <r>
    <s v="TXN_2802630"/>
    <s v="Cookie"/>
    <x v="2"/>
    <n v="4"/>
    <n v="4"/>
    <x v="2"/>
    <n v="1"/>
    <n v="4"/>
    <n v="4"/>
    <s v="N/A"/>
    <s v="Takeaway"/>
    <d v="2023-06-18T00:00:00"/>
  </r>
  <r>
    <s v="TXN_3134595"/>
    <s v="Juice"/>
    <x v="7"/>
    <n v="3"/>
    <n v="3"/>
    <x v="1"/>
    <n v="3"/>
    <n v="9"/>
    <n v="9"/>
    <s v="Credit Card"/>
    <s v="Takeaway"/>
    <d v="2023-02-25T00:00:00"/>
  </r>
  <r>
    <s v="TXN_2251128"/>
    <s v="Smoothie"/>
    <x v="4"/>
    <n v="3"/>
    <n v="3"/>
    <x v="4"/>
    <n v="4"/>
    <n v="12"/>
    <n v="12"/>
    <s v="Credit Card"/>
    <s v="In-store"/>
    <d v="2023-06-07T00:00:00"/>
  </r>
  <r>
    <s v="TXN_4213071"/>
    <s v="Salad"/>
    <x v="3"/>
    <n v="1"/>
    <n v="1"/>
    <x v="3"/>
    <n v="5"/>
    <n v="5"/>
    <n v="5"/>
    <s v="N/A"/>
    <s v="Takeaway"/>
    <d v="2023-04-10T00:00:00"/>
  </r>
  <r>
    <s v="TXN_6220280"/>
    <s v="Tea"/>
    <x v="6"/>
    <n v="1"/>
    <n v="1"/>
    <x v="5"/>
    <n v="1.5"/>
    <n v="1.5"/>
    <n v="1.5"/>
    <s v="Credit Card"/>
    <s v="N/A"/>
    <d v="2023-02-15T00:00:00"/>
  </r>
  <r>
    <s v="TXN_4832163"/>
    <s v="Cake"/>
    <x v="1"/>
    <n v="4"/>
    <n v="4"/>
    <x v="1"/>
    <n v="3"/>
    <n v="12"/>
    <n v="12"/>
    <s v="Cash"/>
    <s v="Takeaway"/>
    <d v="2023-11-17T00:00:00"/>
  </r>
  <r>
    <s v="TXN_6663451"/>
    <s v="Cake"/>
    <x v="1"/>
    <n v="1"/>
    <n v="1"/>
    <x v="1"/>
    <n v="3"/>
    <n v="3"/>
    <n v="3"/>
    <s v="Cash"/>
    <s v="N/A"/>
    <d v="2023-08-05T00:00:00"/>
  </r>
  <r>
    <s v="TXN_1443928"/>
    <s v="Cake"/>
    <x v="1"/>
    <n v="4"/>
    <n v="4"/>
    <x v="1"/>
    <n v="3"/>
    <n v="12"/>
    <n v="12"/>
    <s v="Cash"/>
    <s v="Takeaway"/>
    <d v="2023-12-03T00:00:00"/>
  </r>
  <r>
    <s v="TXN_1670597"/>
    <s v="Coffee"/>
    <x v="0"/>
    <n v="2"/>
    <n v="2"/>
    <x v="0"/>
    <n v="2"/>
    <n v="4"/>
    <n v="4"/>
    <s v="Cash"/>
    <s v="Takeaway"/>
    <d v="2023-05-21T00:00:00"/>
  </r>
  <r>
    <s v="TXN_3854210"/>
    <s v="Smoothie"/>
    <x v="4"/>
    <n v="1"/>
    <n v="1"/>
    <x v="4"/>
    <n v="4"/>
    <n v="4"/>
    <n v="4"/>
    <s v="Cash"/>
    <s v="N/A"/>
    <d v="2023-12-30T00:00:00"/>
  </r>
  <r>
    <s v="TXN_2165745"/>
    <s v="Coffee"/>
    <x v="0"/>
    <n v="4"/>
    <n v="4"/>
    <x v="0"/>
    <n v="2"/>
    <n v="8"/>
    <n v="8"/>
    <s v="Credit Card"/>
    <s v="In-store"/>
    <d v="2023-01-31T00:00:00"/>
  </r>
  <r>
    <s v="TXN_3082888"/>
    <s v="Tea"/>
    <x v="6"/>
    <n v="1"/>
    <n v="1"/>
    <x v="5"/>
    <n v="1.5"/>
    <n v="1.5"/>
    <n v="1.5"/>
    <s v="Cash"/>
    <s v="In-store"/>
    <d v="2023-09-20T00:00:00"/>
  </r>
  <r>
    <s v="TXN_2294397"/>
    <s v="Coffee"/>
    <x v="0"/>
    <n v="5"/>
    <n v="5"/>
    <x v="0"/>
    <n v="2"/>
    <n v="10"/>
    <n v="10"/>
    <s v="Digital Wallet"/>
    <s v="In-store"/>
    <d v="2023-02-25T00:00:00"/>
  </r>
  <r>
    <s v="TXN_4160784"/>
    <s v="Cookie"/>
    <x v="2"/>
    <n v="5"/>
    <n v="5"/>
    <x v="2"/>
    <n v="1"/>
    <n v="5"/>
    <n v="5"/>
    <s v="N/A"/>
    <s v="In-store"/>
    <d v="2023-05-20T00:00:00"/>
  </r>
  <r>
    <s v="TXN_7248594"/>
    <s v="Coffee"/>
    <x v="0"/>
    <n v="3"/>
    <n v="3"/>
    <x v="0"/>
    <n v="2"/>
    <n v="6"/>
    <n v="6"/>
    <s v="Credit Card"/>
    <s v="In-store"/>
    <d v="2023-03-26T00:00:00"/>
  </r>
  <r>
    <s v="TXN_5031020"/>
    <s v="Coffee"/>
    <x v="0"/>
    <n v="5"/>
    <n v="5"/>
    <x v="0"/>
    <n v="2"/>
    <n v="10"/>
    <n v="10"/>
    <s v="N/A"/>
    <s v="N/A"/>
    <d v="2023-11-25T00:00:00"/>
  </r>
  <r>
    <s v="TXN_3059966"/>
    <s v="Smoothie"/>
    <x v="4"/>
    <n v="1"/>
    <n v="1"/>
    <x v="4"/>
    <n v="4"/>
    <n v="4"/>
    <n v="4"/>
    <s v="Digital Wallet"/>
    <s v="In-store"/>
    <d v="2023-12-24T00:00:00"/>
  </r>
  <r>
    <s v="TXN_9287780"/>
    <s v="Smoothie"/>
    <x v="4"/>
    <n v="2"/>
    <n v="2"/>
    <x v="7"/>
    <n v="4"/>
    <n v="8"/>
    <n v="8"/>
    <s v="Cash"/>
    <s v="In-store"/>
    <d v="2023-09-02T00:00:00"/>
  </r>
  <r>
    <s v="TXN_1022220"/>
    <s v="Juice"/>
    <x v="7"/>
    <n v="3"/>
    <n v="3"/>
    <x v="1"/>
    <n v="3"/>
    <n v="9"/>
    <n v="9"/>
    <s v="N/A"/>
    <s v="Takeaway"/>
    <d v="2023-08-03T00:00:00"/>
  </r>
  <r>
    <s v="TXN_7144740"/>
    <s v="Cake"/>
    <x v="1"/>
    <n v="4"/>
    <n v="4"/>
    <x v="1"/>
    <n v="3"/>
    <n v="12"/>
    <n v="12"/>
    <s v="N/A"/>
    <s v="N/A"/>
    <d v="2023-07-24T00:00:00"/>
  </r>
  <r>
    <s v="TXN_7666945"/>
    <s v="Tea"/>
    <x v="6"/>
    <n v="5"/>
    <n v="5"/>
    <x v="5"/>
    <n v="1.5"/>
    <n v="7.5"/>
    <n v="7.5"/>
    <s v="N/A"/>
    <s v="N/A"/>
    <d v="2023-07-07T00:00:00"/>
  </r>
  <r>
    <s v="TXN_7880000"/>
    <s v="Salad"/>
    <x v="3"/>
    <n v="3"/>
    <n v="3"/>
    <x v="3"/>
    <n v="5"/>
    <n v="15"/>
    <n v="15"/>
    <s v="Credit Card"/>
    <s v="In-store"/>
    <d v="2023-01-28T00:00:00"/>
  </r>
  <r>
    <s v="TXN_4900574"/>
    <s v="Juice"/>
    <x v="7"/>
    <n v="3"/>
    <n v="3"/>
    <x v="1"/>
    <n v="3"/>
    <n v="9"/>
    <n v="9"/>
    <s v="N/A"/>
    <s v="N/A"/>
    <d v="2023-05-06T00:00:00"/>
  </r>
  <r>
    <s v="TXN_7838576"/>
    <s v="Coffee"/>
    <x v="0"/>
    <n v="3"/>
    <n v="3"/>
    <x v="0"/>
    <n v="2"/>
    <n v="6"/>
    <n v="6"/>
    <s v="N/A"/>
    <s v="In-store"/>
    <d v="2023-11-11T00:00:00"/>
  </r>
  <r>
    <s v="TXN_1419188"/>
    <s v="Cake"/>
    <x v="1"/>
    <n v="5"/>
    <n v="5"/>
    <x v="1"/>
    <n v="3"/>
    <n v="15"/>
    <n v="15"/>
    <s v="Credit Card"/>
    <s v="N/A"/>
    <d v="2023-11-26T00:00:00"/>
  </r>
  <r>
    <s v="TXN_1767201"/>
    <s v="ERROR"/>
    <x v="3"/>
    <n v="5"/>
    <n v="5"/>
    <x v="3"/>
    <n v="5"/>
    <n v="25"/>
    <n v="25"/>
    <s v="Credit Card"/>
    <s v="N/A"/>
    <d v="2023-07-12T00:00:00"/>
  </r>
  <r>
    <s v="TXN_2964794"/>
    <s v="Cake"/>
    <x v="1"/>
    <n v="2"/>
    <n v="2"/>
    <x v="1"/>
    <n v="3"/>
    <n v="6"/>
    <n v="6"/>
    <s v="N/A"/>
    <s v="Takeaway"/>
    <d v="2023-03-09T00:00:00"/>
  </r>
  <r>
    <s v="TXN_3936162"/>
    <s v="Cookie"/>
    <x v="2"/>
    <n v="1"/>
    <n v="1"/>
    <x v="2"/>
    <n v="1"/>
    <n v="1"/>
    <n v="1"/>
    <s v="N/A"/>
    <s v="N/A"/>
    <d v="2023-02-26T00:00:00"/>
  </r>
  <r>
    <s v="TXN_4432082"/>
    <s v="Juice"/>
    <x v="7"/>
    <n v="5"/>
    <n v="5"/>
    <x v="1"/>
    <n v="3"/>
    <n v="15"/>
    <n v="15"/>
    <s v="N/A"/>
    <s v="N/A"/>
    <d v="2023-04-20T00:00:00"/>
  </r>
  <r>
    <s v="TXN_9496791"/>
    <s v="Salad"/>
    <x v="3"/>
    <n v="4"/>
    <n v="4"/>
    <x v="3"/>
    <n v="5"/>
    <n v="20"/>
    <n v="20"/>
    <s v="Credit Card"/>
    <s v="In-store"/>
    <d v="2023-07-19T00:00:00"/>
  </r>
  <r>
    <s v="TXN_4194115"/>
    <s v="Tea"/>
    <x v="6"/>
    <n v="5"/>
    <n v="5"/>
    <x v="5"/>
    <n v="1.5"/>
    <n v="7.5"/>
    <n v="7.5"/>
    <s v="N/A"/>
    <s v="N/A"/>
    <d v="2023-08-17T00:00:00"/>
  </r>
  <r>
    <s v="TXN_7741707"/>
    <s v="Salad"/>
    <x v="3"/>
    <n v="3"/>
    <n v="3"/>
    <x v="3"/>
    <n v="5"/>
    <n v="15"/>
    <n v="15"/>
    <s v="N/A"/>
    <s v="Takeaway"/>
    <d v="2023-05-09T00:00:00"/>
  </r>
  <r>
    <s v="TXN_8854471"/>
    <s v="Cake"/>
    <x v="1"/>
    <n v="5"/>
    <n v="5"/>
    <x v="1"/>
    <n v="3"/>
    <n v="15"/>
    <n v="15"/>
    <s v="Credit Card"/>
    <s v="N/A"/>
    <m/>
  </r>
  <r>
    <s v="TXN_4216055"/>
    <s v="Cookie"/>
    <x v="2"/>
    <n v="5"/>
    <n v="5"/>
    <x v="2"/>
    <n v="1"/>
    <n v="5"/>
    <n v="5"/>
    <s v="Digital Wallet"/>
    <s v="N/A"/>
    <d v="2023-12-27T00:00:00"/>
  </r>
  <r>
    <s v="TXN_2320493"/>
    <s v="Smoothie"/>
    <x v="4"/>
    <n v="1"/>
    <n v="1"/>
    <x v="4"/>
    <n v="4"/>
    <n v="4"/>
    <n v="4"/>
    <s v="Digital Wallet"/>
    <s v="In-store"/>
    <d v="2023-03-22T00:00:00"/>
  </r>
  <r>
    <s v="TXN_4835929"/>
    <s v="Coffee"/>
    <x v="0"/>
    <n v="2"/>
    <n v="2"/>
    <x v="0"/>
    <n v="2"/>
    <n v="4"/>
    <n v="4"/>
    <s v="N/A"/>
    <s v="In-store"/>
    <d v="2023-10-03T00:00:00"/>
  </r>
  <r>
    <s v="TXN_6755791"/>
    <s v="Coffee"/>
    <x v="0"/>
    <n v="2"/>
    <n v="2"/>
    <x v="0"/>
    <n v="2"/>
    <n v="4"/>
    <n v="4"/>
    <s v="Cash"/>
    <s v="N/A"/>
    <d v="2023-04-01T00:00:00"/>
  </r>
  <r>
    <s v="TXN_9861432"/>
    <s v="Cookie"/>
    <x v="2"/>
    <n v="2"/>
    <n v="2"/>
    <x v="2"/>
    <n v="1"/>
    <n v="2"/>
    <n v="2"/>
    <s v="N/A"/>
    <s v="Takeaway"/>
    <d v="2023-12-09T00:00:00"/>
  </r>
  <r>
    <s v="TXN_8271278"/>
    <s v="Tea"/>
    <x v="6"/>
    <n v="1"/>
    <n v="1"/>
    <x v="5"/>
    <n v="1.5"/>
    <n v="1.5"/>
    <n v="1.5"/>
    <s v="N/A"/>
    <s v="N/A"/>
    <d v="2023-07-01T00:00:00"/>
  </r>
  <r>
    <s v="TXN_2005032"/>
    <s v="Cookie"/>
    <x v="2"/>
    <n v="2"/>
    <n v="2"/>
    <x v="2"/>
    <n v="1"/>
    <n v="2"/>
    <n v="2"/>
    <s v="Digital Wallet"/>
    <s v="N/A"/>
    <d v="2023-11-30T00:00:00"/>
  </r>
  <r>
    <s v="TXN_4208919"/>
    <m/>
    <x v="8"/>
    <n v="3"/>
    <n v="3"/>
    <x v="8"/>
    <n v="4"/>
    <n v="12"/>
    <n v="12"/>
    <s v="N/A"/>
    <s v="Takeaway"/>
    <d v="2023-05-30T00:00:00"/>
  </r>
  <r>
    <s v="TXN_9699083"/>
    <s v="Smoothie"/>
    <x v="4"/>
    <n v="1"/>
    <n v="1"/>
    <x v="8"/>
    <n v="4"/>
    <n v="4"/>
    <n v="4"/>
    <s v="Cash"/>
    <s v="In-store"/>
    <d v="2023-02-12T00:00:00"/>
  </r>
  <r>
    <s v="TXN_5714767"/>
    <s v="Salad"/>
    <x v="3"/>
    <n v="4"/>
    <n v="4"/>
    <x v="3"/>
    <n v="5"/>
    <n v="20"/>
    <n v="20"/>
    <s v="Digital Wallet"/>
    <s v="Takeaway"/>
    <d v="2023-03-02T00:00:00"/>
  </r>
  <r>
    <s v="TXN_5844851"/>
    <s v="Smoothie"/>
    <x v="4"/>
    <n v="5"/>
    <n v="5"/>
    <x v="4"/>
    <n v="4"/>
    <n v="20"/>
    <n v="20"/>
    <s v="N/A"/>
    <s v="N/A"/>
    <d v="2023-02-15T00:00:00"/>
  </r>
  <r>
    <s v="TXN_7243779"/>
    <m/>
    <x v="2"/>
    <n v="1"/>
    <n v="1"/>
    <x v="2"/>
    <n v="1"/>
    <n v="1"/>
    <n v="1"/>
    <s v="N/A"/>
    <s v="In-store"/>
    <s v="ERROR"/>
  </r>
  <r>
    <s v="TXN_8141558"/>
    <s v="Cake"/>
    <x v="1"/>
    <n v="5"/>
    <n v="5"/>
    <x v="1"/>
    <n v="3"/>
    <n v="15"/>
    <n v="15"/>
    <s v="Credit Card"/>
    <s v="N/A"/>
    <d v="2023-12-05T00:00:00"/>
  </r>
  <r>
    <s v="TXN_4314314"/>
    <s v="Cake"/>
    <x v="1"/>
    <n v="4"/>
    <n v="4"/>
    <x v="1"/>
    <n v="3"/>
    <n v="12"/>
    <n v="12"/>
    <s v="Cash"/>
    <s v="N/A"/>
    <d v="2023-01-02T00:00:00"/>
  </r>
  <r>
    <s v="TXN_4155001"/>
    <s v="Smoothie"/>
    <x v="4"/>
    <n v="1"/>
    <n v="1"/>
    <x v="4"/>
    <n v="4"/>
    <n v="4"/>
    <n v="4"/>
    <s v="N/A"/>
    <s v="N/A"/>
    <d v="2023-11-30T00:00:00"/>
  </r>
  <r>
    <s v="TXN_1072678"/>
    <s v="Juice"/>
    <x v="7"/>
    <n v="2"/>
    <n v="2"/>
    <x v="1"/>
    <n v="3"/>
    <s v="UNKNOWN"/>
    <n v="6"/>
    <s v="Cash"/>
    <s v="N/A"/>
    <d v="2023-05-30T00:00:00"/>
  </r>
  <r>
    <s v="TXN_7981162"/>
    <s v="Cake"/>
    <x v="1"/>
    <n v="3"/>
    <n v="3"/>
    <x v="1"/>
    <n v="3"/>
    <n v="9"/>
    <n v="9"/>
    <s v="Credit Card"/>
    <s v="Takeaway"/>
    <d v="2023-05-30T00:00:00"/>
  </r>
  <r>
    <s v="TXN_2316206"/>
    <s v="Cookie"/>
    <x v="2"/>
    <n v="1"/>
    <n v="1"/>
    <x v="2"/>
    <n v="1"/>
    <n v="1"/>
    <n v="1"/>
    <s v="Credit Card"/>
    <s v="In-store"/>
    <d v="2023-01-23T00:00:00"/>
  </r>
  <r>
    <s v="TXN_7343342"/>
    <s v="Cookie"/>
    <x v="2"/>
    <n v="2"/>
    <n v="2"/>
    <x v="2"/>
    <n v="1"/>
    <n v="2"/>
    <n v="2"/>
    <s v="Cash"/>
    <s v="Takeaway"/>
    <d v="2023-12-21T00:00:00"/>
  </r>
  <r>
    <s v="TXN_4573096"/>
    <s v="Coffee"/>
    <x v="0"/>
    <n v="1"/>
    <n v="1"/>
    <x v="0"/>
    <n v="2"/>
    <n v="2"/>
    <n v="2"/>
    <s v="Digital Wallet"/>
    <s v="In-store"/>
    <d v="2023-08-13T00:00:00"/>
  </r>
  <r>
    <s v="TXN_3577482"/>
    <m/>
    <x v="1"/>
    <n v="4"/>
    <n v="4"/>
    <x v="1"/>
    <n v="3"/>
    <n v="12"/>
    <n v="12"/>
    <s v="Digital Wallet"/>
    <s v="N/A"/>
    <d v="2023-06-01T00:00:00"/>
  </r>
  <r>
    <s v="TXN_6370625"/>
    <s v="Sandwich"/>
    <x v="5"/>
    <n v="3"/>
    <n v="3"/>
    <x v="4"/>
    <n v="4"/>
    <n v="12"/>
    <n v="12"/>
    <s v="Credit Card"/>
    <s v="In-store"/>
    <d v="2023-08-26T00:00:00"/>
  </r>
  <r>
    <s v="TXN_7580803"/>
    <s v="Juice"/>
    <x v="7"/>
    <n v="4"/>
    <n v="4"/>
    <x v="1"/>
    <n v="3"/>
    <n v="12"/>
    <n v="12"/>
    <s v="Cash"/>
    <s v="In-store"/>
    <d v="2023-04-06T00:00:00"/>
  </r>
  <r>
    <s v="TXN_8306028"/>
    <s v="Salad"/>
    <x v="3"/>
    <n v="1"/>
    <n v="1"/>
    <x v="3"/>
    <n v="5"/>
    <n v="5"/>
    <n v="5"/>
    <s v="N/A"/>
    <s v="Takeaway"/>
    <d v="2023-02-27T00:00:00"/>
  </r>
  <r>
    <s v="TXN_7530692"/>
    <s v="Coffee"/>
    <x v="0"/>
    <n v="1"/>
    <n v="1"/>
    <x v="0"/>
    <n v="2"/>
    <n v="2"/>
    <n v="2"/>
    <s v="Credit Card"/>
    <s v="N/A"/>
    <d v="2023-06-30T00:00:00"/>
  </r>
  <r>
    <s v="TXN_4383002"/>
    <s v="Coffee"/>
    <x v="0"/>
    <n v="1"/>
    <n v="1"/>
    <x v="0"/>
    <n v="2"/>
    <n v="2"/>
    <n v="2"/>
    <s v="N/A"/>
    <s v="In-store"/>
    <d v="2023-12-18T00:00:00"/>
  </r>
  <r>
    <s v="TXN_2939069"/>
    <s v="Smoothie"/>
    <x v="4"/>
    <n v="5"/>
    <n v="5"/>
    <x v="4"/>
    <n v="4"/>
    <n v="20"/>
    <n v="20"/>
    <s v="Credit Card"/>
    <s v="Takeaway"/>
    <d v="2023-09-06T00:00:00"/>
  </r>
  <r>
    <s v="TXN_2301001"/>
    <s v="Smoothie"/>
    <x v="4"/>
    <n v="1"/>
    <n v="1"/>
    <x v="4"/>
    <n v="4"/>
    <n v="4"/>
    <n v="4"/>
    <s v="N/A"/>
    <s v="Takeaway"/>
    <d v="2023-01-06T00:00:00"/>
  </r>
  <r>
    <s v="TXN_5009924"/>
    <s v="Cake"/>
    <x v="1"/>
    <n v="3"/>
    <n v="3"/>
    <x v="1"/>
    <n v="3"/>
    <n v="9"/>
    <n v="9"/>
    <s v="Digital Wallet"/>
    <s v="N/A"/>
    <d v="2023-09-08T00:00:00"/>
  </r>
  <r>
    <s v="TXN_9988801"/>
    <s v="Smoothie"/>
    <x v="4"/>
    <n v="5"/>
    <n v="5"/>
    <x v="4"/>
    <n v="4"/>
    <n v="20"/>
    <n v="20"/>
    <s v="Cash"/>
    <s v="N/A"/>
    <d v="2023-10-20T00:00:00"/>
  </r>
  <r>
    <s v="TXN_7895514"/>
    <m/>
    <x v="1"/>
    <n v="4"/>
    <n v="4"/>
    <x v="1"/>
    <n v="3"/>
    <n v="12"/>
    <n v="12"/>
    <s v="Digital Wallet"/>
    <s v="Takeaway"/>
    <d v="2023-08-06T00:00:00"/>
  </r>
  <r>
    <s v="TXN_8432045"/>
    <s v="Cake"/>
    <x v="1"/>
    <n v="3"/>
    <n v="3"/>
    <x v="1"/>
    <n v="3"/>
    <n v="9"/>
    <n v="9"/>
    <s v="Credit Card"/>
    <s v="N/A"/>
    <d v="2023-11-09T00:00:00"/>
  </r>
  <r>
    <s v="TXN_8127433"/>
    <s v="Sandwich"/>
    <x v="5"/>
    <n v="3"/>
    <n v="3"/>
    <x v="4"/>
    <n v="4"/>
    <n v="12"/>
    <n v="12"/>
    <s v="N/A"/>
    <s v="Takeaway"/>
    <d v="2023-07-11T00:00:00"/>
  </r>
  <r>
    <s v="TXN_7640914"/>
    <s v="Salad"/>
    <x v="3"/>
    <n v="1"/>
    <n v="1"/>
    <x v="3"/>
    <n v="5"/>
    <n v="5"/>
    <n v="5"/>
    <s v="Credit Card"/>
    <s v="N/A"/>
    <d v="2023-02-12T00:00:00"/>
  </r>
  <r>
    <s v="TXN_4374963"/>
    <s v="Juice"/>
    <x v="7"/>
    <n v="1"/>
    <n v="1"/>
    <x v="1"/>
    <n v="3"/>
    <n v="3"/>
    <n v="3"/>
    <s v="Cash"/>
    <s v="In-store"/>
    <d v="2023-07-04T00:00:00"/>
  </r>
  <r>
    <s v="TXN_3212317"/>
    <s v="Salad"/>
    <x v="3"/>
    <n v="5"/>
    <n v="5"/>
    <x v="3"/>
    <n v="5"/>
    <n v="25"/>
    <n v="25"/>
    <s v="N/A"/>
    <s v="Takeaway"/>
    <d v="2023-05-25T00:00:00"/>
  </r>
  <r>
    <s v="TXN_7744874"/>
    <s v="Coffee"/>
    <x v="0"/>
    <n v="1"/>
    <n v="1"/>
    <x v="0"/>
    <n v="2"/>
    <n v="2"/>
    <n v="2"/>
    <s v="Cash"/>
    <s v="N/A"/>
    <d v="2023-06-28T00:00:00"/>
  </r>
  <r>
    <s v="TXN_7768350"/>
    <s v="Cookie"/>
    <x v="2"/>
    <n v="1"/>
    <n v="1"/>
    <x v="2"/>
    <n v="1"/>
    <m/>
    <n v="1"/>
    <s v="Cash"/>
    <s v="In-store"/>
    <d v="2023-08-19T00:00:00"/>
  </r>
  <r>
    <s v="TXN_9128859"/>
    <s v="Coffee"/>
    <x v="0"/>
    <n v="2"/>
    <n v="2"/>
    <x v="0"/>
    <n v="2"/>
    <n v="4"/>
    <n v="4"/>
    <s v="N/A"/>
    <s v="Takeaway"/>
    <d v="2023-11-28T00:00:00"/>
  </r>
  <r>
    <s v="TXN_9375649"/>
    <s v="Cookie"/>
    <x v="2"/>
    <n v="4"/>
    <n v="4"/>
    <x v="2"/>
    <n v="1"/>
    <n v="4"/>
    <n v="4"/>
    <s v="N/A"/>
    <s v="In-store"/>
    <d v="2023-03-06T00:00:00"/>
  </r>
  <r>
    <s v="TXN_4401563"/>
    <s v="Juice"/>
    <x v="7"/>
    <n v="5"/>
    <n v="5"/>
    <x v="1"/>
    <n v="3"/>
    <n v="15"/>
    <n v="15"/>
    <s v="Digital Wallet"/>
    <s v="Takeaway"/>
    <d v="2023-09-20T00:00:00"/>
  </r>
  <r>
    <s v="TXN_8502946"/>
    <s v="Smoothie"/>
    <x v="4"/>
    <n v="3"/>
    <n v="3"/>
    <x v="4"/>
    <n v="4"/>
    <n v="12"/>
    <n v="12"/>
    <s v="N/A"/>
    <s v="In-store"/>
    <d v="2023-09-15T00:00:00"/>
  </r>
  <r>
    <s v="TXN_8687294"/>
    <s v="Smoothie"/>
    <x v="4"/>
    <n v="3"/>
    <n v="3"/>
    <x v="4"/>
    <n v="4"/>
    <n v="12"/>
    <n v="12"/>
    <s v="Credit Card"/>
    <s v="N/A"/>
    <d v="2023-08-01T00:00:00"/>
  </r>
  <r>
    <s v="TXN_2176821"/>
    <s v="UNKNOWN"/>
    <x v="3"/>
    <n v="3"/>
    <n v="3"/>
    <x v="3"/>
    <n v="5"/>
    <n v="15"/>
    <n v="15"/>
    <s v="Digital Wallet"/>
    <s v="N/A"/>
    <d v="2023-05-05T00:00:00"/>
  </r>
  <r>
    <s v="TXN_2529216"/>
    <s v="Tea"/>
    <x v="6"/>
    <n v="3"/>
    <n v="3"/>
    <x v="8"/>
    <n v="1.5"/>
    <n v="4.5"/>
    <n v="4.5"/>
    <s v="Credit Card"/>
    <s v="In-store"/>
    <m/>
  </r>
  <r>
    <s v="TXN_8443384"/>
    <s v="Sandwich"/>
    <x v="5"/>
    <n v="5"/>
    <n v="5"/>
    <x v="4"/>
    <n v="4"/>
    <n v="20"/>
    <n v="20"/>
    <s v="Digital Wallet"/>
    <s v="In-store"/>
    <d v="2023-02-13T00:00:00"/>
  </r>
  <r>
    <s v="TXN_5053064"/>
    <s v="Salad"/>
    <x v="3"/>
    <n v="3"/>
    <n v="3"/>
    <x v="3"/>
    <n v="5"/>
    <n v="15"/>
    <n v="15"/>
    <s v="N/A"/>
    <s v="N/A"/>
    <d v="2023-06-19T00:00:00"/>
  </r>
  <r>
    <s v="TXN_7824739"/>
    <s v="Cookie"/>
    <x v="2"/>
    <n v="3"/>
    <n v="3"/>
    <x v="2"/>
    <n v="1"/>
    <n v="3"/>
    <n v="3"/>
    <s v="Digital Wallet"/>
    <s v="N/A"/>
    <d v="2023-07-17T00:00:00"/>
  </r>
  <r>
    <s v="TXN_7226406"/>
    <s v="Cake"/>
    <x v="1"/>
    <n v="1"/>
    <n v="1"/>
    <x v="1"/>
    <n v="3"/>
    <n v="3"/>
    <n v="3"/>
    <s v="Credit Card"/>
    <s v="N/A"/>
    <d v="2023-02-11T00:00:00"/>
  </r>
  <r>
    <s v="TXN_9793806"/>
    <s v="Tea"/>
    <x v="6"/>
    <n v="3"/>
    <n v="3"/>
    <x v="5"/>
    <n v="1.5"/>
    <n v="4.5"/>
    <n v="4.5"/>
    <s v="Digital Wallet"/>
    <s v="Takeaway"/>
    <d v="2023-04-25T00:00:00"/>
  </r>
  <r>
    <s v="TXN_8195843"/>
    <s v="Cookie"/>
    <x v="2"/>
    <n v="4"/>
    <n v="4"/>
    <x v="2"/>
    <n v="1"/>
    <n v="4"/>
    <n v="4"/>
    <s v="N/A"/>
    <s v="N/A"/>
    <d v="2023-06-02T00:00:00"/>
  </r>
  <r>
    <s v="TXN_6027923"/>
    <s v="UNKNOWN"/>
    <x v="3"/>
    <n v="1"/>
    <n v="1"/>
    <x v="3"/>
    <n v="5"/>
    <n v="5"/>
    <n v="5"/>
    <s v="Digital Wallet"/>
    <s v="Takeaway"/>
    <d v="2023-07-23T00:00:00"/>
  </r>
  <r>
    <s v="TXN_5438652"/>
    <s v="Sandwich"/>
    <x v="5"/>
    <n v="4"/>
    <n v="4"/>
    <x v="4"/>
    <n v="4"/>
    <n v="16"/>
    <n v="16"/>
    <s v="Cash"/>
    <s v="N/A"/>
    <d v="2023-03-17T00:00:00"/>
  </r>
  <r>
    <s v="TXN_8385625"/>
    <s v="Tea"/>
    <x v="6"/>
    <n v="4"/>
    <n v="4"/>
    <x v="5"/>
    <n v="1.5"/>
    <n v="6"/>
    <n v="6"/>
    <s v="Digital Wallet"/>
    <s v="Takeaway"/>
    <d v="2023-12-23T00:00:00"/>
  </r>
  <r>
    <s v="TXN_7814715"/>
    <s v="Cookie"/>
    <x v="2"/>
    <n v="5"/>
    <n v="5"/>
    <x v="2"/>
    <n v="1"/>
    <n v="5"/>
    <n v="5"/>
    <s v="Cash"/>
    <s v="N/A"/>
    <d v="2023-04-24T00:00:00"/>
  </r>
  <r>
    <s v="TXN_6532452"/>
    <s v="Smoothie"/>
    <x v="4"/>
    <n v="5"/>
    <n v="5"/>
    <x v="4"/>
    <n v="4"/>
    <n v="20"/>
    <n v="20"/>
    <s v="Cash"/>
    <s v="Takeaway"/>
    <d v="2023-02-24T00:00:00"/>
  </r>
  <r>
    <s v="TXN_9706608"/>
    <s v="Smoothie"/>
    <x v="4"/>
    <n v="1"/>
    <n v="1"/>
    <x v="4"/>
    <n v="4"/>
    <n v="4"/>
    <n v="4"/>
    <s v="Cash"/>
    <s v="N/A"/>
    <d v="2023-05-22T00:00:00"/>
  </r>
  <r>
    <s v="TXN_5963749"/>
    <s v="Cake"/>
    <x v="1"/>
    <n v="1"/>
    <n v="1"/>
    <x v="1"/>
    <n v="3"/>
    <n v="3"/>
    <n v="3"/>
    <s v="Digital Wallet"/>
    <s v="In-store"/>
    <d v="2023-11-04T00:00:00"/>
  </r>
  <r>
    <s v="TXN_6885218"/>
    <s v="Salad"/>
    <x v="3"/>
    <n v="1"/>
    <n v="1"/>
    <x v="3"/>
    <n v="5"/>
    <n v="5"/>
    <n v="5"/>
    <s v="N/A"/>
    <s v="In-store"/>
    <d v="2023-10-23T00:00:00"/>
  </r>
  <r>
    <s v="TXN_3845871"/>
    <s v="Sandwich"/>
    <x v="5"/>
    <n v="1"/>
    <n v="1"/>
    <x v="4"/>
    <n v="4"/>
    <n v="4"/>
    <n v="4"/>
    <s v="N/A"/>
    <s v="In-store"/>
    <d v="2023-10-29T00:00:00"/>
  </r>
  <r>
    <s v="TXN_5767392"/>
    <s v="Cake"/>
    <x v="1"/>
    <n v="5"/>
    <n v="5"/>
    <x v="1"/>
    <n v="3"/>
    <n v="15"/>
    <n v="15"/>
    <s v="Credit Card"/>
    <s v="N/A"/>
    <d v="2023-10-24T00:00:00"/>
  </r>
  <r>
    <s v="TXN_3014967"/>
    <s v="Salad"/>
    <x v="3"/>
    <s v="ERROR"/>
    <n v="1"/>
    <x v="3"/>
    <n v="5"/>
    <n v="5"/>
    <n v="5"/>
    <s v="N/A"/>
    <s v="N/A"/>
    <m/>
  </r>
  <r>
    <s v="TXN_8685281"/>
    <s v="Tea"/>
    <x v="6"/>
    <n v="1"/>
    <n v="1"/>
    <x v="8"/>
    <n v="1.5"/>
    <n v="1.5"/>
    <n v="1.5"/>
    <s v="Digital Wallet"/>
    <s v="In-store"/>
    <d v="2023-07-30T00:00:00"/>
  </r>
  <r>
    <s v="TXN_3205079"/>
    <s v="Cake"/>
    <x v="1"/>
    <n v="5"/>
    <n v="5"/>
    <x v="1"/>
    <n v="3"/>
    <n v="15"/>
    <n v="15"/>
    <s v="Credit Card"/>
    <s v="N/A"/>
    <d v="2023-11-07T00:00:00"/>
  </r>
  <r>
    <s v="TXN_1523626"/>
    <s v="Cake"/>
    <x v="1"/>
    <n v="4"/>
    <n v="4"/>
    <x v="1"/>
    <n v="3"/>
    <n v="12"/>
    <n v="12"/>
    <s v="N/A"/>
    <s v="Takeaway"/>
    <d v="2023-07-21T00:00:00"/>
  </r>
  <r>
    <s v="TXN_8944202"/>
    <s v="Smoothie"/>
    <x v="4"/>
    <n v="3"/>
    <n v="3"/>
    <x v="4"/>
    <n v="4"/>
    <n v="12"/>
    <n v="12"/>
    <s v="Credit Card"/>
    <s v="Takeaway"/>
    <d v="2023-06-08T00:00:00"/>
  </r>
  <r>
    <s v="TXN_2402993"/>
    <s v="Cookie"/>
    <x v="2"/>
    <n v="5"/>
    <n v="5"/>
    <x v="2"/>
    <n v="1"/>
    <n v="5"/>
    <n v="5"/>
    <s v="Cash"/>
    <s v="Takeaway"/>
    <d v="2023-06-11T00:00:00"/>
  </r>
  <r>
    <s v="TXN_1340358"/>
    <s v="Sandwich"/>
    <x v="5"/>
    <n v="3"/>
    <n v="3"/>
    <x v="4"/>
    <n v="4"/>
    <n v="12"/>
    <n v="12"/>
    <s v="Cash"/>
    <s v="Takeaway"/>
    <d v="2023-06-09T00:00:00"/>
  </r>
  <r>
    <s v="TXN_6959328"/>
    <s v="Sandwich"/>
    <x v="5"/>
    <n v="3"/>
    <n v="3"/>
    <x v="4"/>
    <n v="4"/>
    <n v="12"/>
    <n v="12"/>
    <s v="Credit Card"/>
    <s v="Takeaway"/>
    <d v="2023-04-23T00:00:00"/>
  </r>
  <r>
    <s v="TXN_1613996"/>
    <s v="Juice"/>
    <x v="7"/>
    <n v="2"/>
    <n v="2"/>
    <x v="1"/>
    <n v="3"/>
    <n v="6"/>
    <n v="6"/>
    <s v="N/A"/>
    <s v="In-store"/>
    <d v="2023-10-12T00:00:00"/>
  </r>
  <r>
    <s v="TXN_9285475"/>
    <s v="Tea"/>
    <x v="6"/>
    <n v="5"/>
    <n v="5"/>
    <x v="5"/>
    <n v="1.5"/>
    <n v="7.5"/>
    <n v="7.5"/>
    <s v="Digital Wallet"/>
    <s v="N/A"/>
    <d v="2023-11-14T00:00:00"/>
  </r>
  <r>
    <s v="TXN_8077929"/>
    <s v="Tea"/>
    <x v="6"/>
    <n v="3"/>
    <n v="3"/>
    <x v="5"/>
    <n v="1.5"/>
    <n v="4.5"/>
    <n v="4.5"/>
    <s v="Digital Wallet"/>
    <s v="Takeaway"/>
    <d v="2023-08-06T00:00:00"/>
  </r>
  <r>
    <s v="TXN_7899009"/>
    <m/>
    <x v="0"/>
    <n v="1"/>
    <n v="1"/>
    <x v="0"/>
    <n v="2"/>
    <n v="2"/>
    <n v="2"/>
    <s v="Cash"/>
    <s v="N/A"/>
    <d v="2023-03-08T00:00:00"/>
  </r>
  <r>
    <s v="TXN_9213505"/>
    <s v="Sandwich"/>
    <x v="5"/>
    <n v="2"/>
    <n v="2"/>
    <x v="4"/>
    <n v="4"/>
    <n v="8"/>
    <n v="8"/>
    <s v="N/A"/>
    <s v="N/A"/>
    <d v="2023-11-01T00:00:00"/>
  </r>
  <r>
    <s v="TXN_8724602"/>
    <s v="Juice"/>
    <x v="7"/>
    <n v="4"/>
    <n v="4"/>
    <x v="1"/>
    <n v="3"/>
    <n v="12"/>
    <n v="12"/>
    <s v="Credit Card"/>
    <s v="Takeaway"/>
    <d v="2023-06-26T00:00:00"/>
  </r>
  <r>
    <s v="TXN_9067597"/>
    <s v="Salad"/>
    <x v="3"/>
    <n v="4"/>
    <n v="4"/>
    <x v="8"/>
    <n v="5"/>
    <n v="20"/>
    <n v="20"/>
    <s v="Cash"/>
    <s v="Takeaway"/>
    <d v="2023-11-02T00:00:00"/>
  </r>
  <r>
    <s v="TXN_9714116"/>
    <s v="Sandwich"/>
    <x v="5"/>
    <n v="4"/>
    <n v="4"/>
    <x v="4"/>
    <n v="4"/>
    <n v="16"/>
    <n v="16"/>
    <s v="N/A"/>
    <s v="In-store"/>
    <d v="2023-11-17T00:00:00"/>
  </r>
  <r>
    <s v="TXN_8987697"/>
    <s v="Cookie"/>
    <x v="2"/>
    <n v="5"/>
    <n v="5"/>
    <x v="2"/>
    <n v="1"/>
    <n v="5"/>
    <n v="5"/>
    <s v="Cash"/>
    <s v="N/A"/>
    <d v="2023-12-19T00:00:00"/>
  </r>
  <r>
    <s v="TXN_1940778"/>
    <s v="Tea"/>
    <x v="6"/>
    <n v="2"/>
    <n v="2"/>
    <x v="5"/>
    <n v="1.5"/>
    <n v="3"/>
    <n v="3"/>
    <s v="Cash"/>
    <s v="In-store"/>
    <d v="2023-02-01T00:00:00"/>
  </r>
  <r>
    <s v="TXN_1776070"/>
    <s v="Sandwich"/>
    <x v="5"/>
    <n v="3"/>
    <n v="3"/>
    <x v="4"/>
    <n v="4"/>
    <n v="12"/>
    <n v="12"/>
    <s v="N/A"/>
    <s v="N/A"/>
    <m/>
  </r>
  <r>
    <s v="TXN_4271502"/>
    <s v="ERROR"/>
    <x v="1"/>
    <n v="2"/>
    <n v="2"/>
    <x v="1"/>
    <n v="3"/>
    <n v="6"/>
    <n v="6"/>
    <s v="N/A"/>
    <s v="N/A"/>
    <d v="2023-07-03T00:00:00"/>
  </r>
  <r>
    <s v="TXN_8124795"/>
    <s v="Salad"/>
    <x v="3"/>
    <n v="5"/>
    <n v="5"/>
    <x v="3"/>
    <n v="5"/>
    <n v="25"/>
    <n v="25"/>
    <s v="N/A"/>
    <s v="In-store"/>
    <d v="2023-08-11T00:00:00"/>
  </r>
  <r>
    <s v="TXN_7860953"/>
    <s v="Sandwich"/>
    <x v="5"/>
    <n v="1"/>
    <n v="1"/>
    <x v="4"/>
    <n v="4"/>
    <n v="4"/>
    <n v="4"/>
    <s v="Digital Wallet"/>
    <s v="Takeaway"/>
    <d v="2023-09-10T00:00:00"/>
  </r>
  <r>
    <s v="TXN_8164119"/>
    <s v="Tea"/>
    <x v="6"/>
    <n v="3"/>
    <n v="3"/>
    <x v="5"/>
    <n v="1.5"/>
    <n v="4.5"/>
    <n v="4.5"/>
    <s v="Credit Card"/>
    <s v="Takeaway"/>
    <d v="2023-01-07T00:00:00"/>
  </r>
  <r>
    <s v="TXN_6070523"/>
    <m/>
    <x v="0"/>
    <n v="4"/>
    <n v="4"/>
    <x v="0"/>
    <n v="2"/>
    <n v="8"/>
    <n v="8"/>
    <s v="Cash"/>
    <s v="N/A"/>
    <s v="ERROR"/>
  </r>
  <r>
    <s v="TXN_7809290"/>
    <s v="Cake"/>
    <x v="1"/>
    <n v="1"/>
    <n v="1"/>
    <x v="1"/>
    <n v="3"/>
    <n v="3"/>
    <n v="3"/>
    <s v="Cash"/>
    <s v="Takeaway"/>
    <d v="2023-10-14T00:00:00"/>
  </r>
  <r>
    <s v="TXN_5332538"/>
    <s v="Coffee"/>
    <x v="0"/>
    <n v="3"/>
    <n v="3"/>
    <x v="0"/>
    <n v="2"/>
    <n v="6"/>
    <n v="6"/>
    <s v="N/A"/>
    <s v="N/A"/>
    <d v="2023-01-15T00:00:00"/>
  </r>
  <r>
    <s v="TXN_7375024"/>
    <m/>
    <x v="2"/>
    <n v="1"/>
    <n v="1"/>
    <x v="2"/>
    <n v="1"/>
    <n v="1"/>
    <n v="1"/>
    <s v="Cash"/>
    <s v="In-store"/>
    <d v="2023-12-10T00:00:00"/>
  </r>
  <r>
    <s v="TXN_5675095"/>
    <s v="Sandwich"/>
    <x v="5"/>
    <n v="4"/>
    <n v="4"/>
    <x v="4"/>
    <n v="4"/>
    <n v="16"/>
    <n v="16"/>
    <s v="Digital Wallet"/>
    <s v="Takeaway"/>
    <d v="2023-05-18T00:00:00"/>
  </r>
  <r>
    <s v="TXN_4197851"/>
    <s v="Salad"/>
    <x v="3"/>
    <s v="ERROR"/>
    <n v="3"/>
    <x v="3"/>
    <n v="5"/>
    <n v="15"/>
    <n v="15"/>
    <s v="Digital Wallet"/>
    <s v="In-store"/>
    <d v="2023-02-05T00:00:00"/>
  </r>
  <r>
    <s v="TXN_7931086"/>
    <s v="Sandwich"/>
    <x v="5"/>
    <n v="3"/>
    <n v="3"/>
    <x v="4"/>
    <n v="4"/>
    <n v="12"/>
    <n v="12"/>
    <s v="Credit Card"/>
    <s v="N/A"/>
    <d v="2023-06-25T00:00:00"/>
  </r>
  <r>
    <s v="TXN_2536573"/>
    <m/>
    <x v="8"/>
    <n v="2"/>
    <n v="2"/>
    <x v="6"/>
    <n v="4"/>
    <n v="8"/>
    <n v="8"/>
    <s v="Cash"/>
    <s v="In-store"/>
    <d v="2023-06-24T00:00:00"/>
  </r>
  <r>
    <s v="TXN_3374262"/>
    <m/>
    <x v="6"/>
    <n v="2"/>
    <n v="2"/>
    <x v="5"/>
    <n v="1.5"/>
    <n v="3"/>
    <n v="3"/>
    <s v="N/A"/>
    <s v="In-store"/>
    <d v="2023-04-14T00:00:00"/>
  </r>
  <r>
    <s v="TXN_9110336"/>
    <s v="Cookie"/>
    <x v="2"/>
    <n v="5"/>
    <n v="5"/>
    <x v="2"/>
    <n v="1"/>
    <n v="5"/>
    <n v="5"/>
    <s v="Digital Wallet"/>
    <s v="N/A"/>
    <d v="2023-04-06T00:00:00"/>
  </r>
  <r>
    <s v="TXN_3901665"/>
    <s v="Juice"/>
    <x v="7"/>
    <n v="1"/>
    <n v="1"/>
    <x v="1"/>
    <n v="3"/>
    <n v="3"/>
    <n v="3"/>
    <s v="Credit Card"/>
    <s v="Takeaway"/>
    <d v="2023-10-19T00:00:00"/>
  </r>
  <r>
    <s v="TXN_9211917"/>
    <s v="Smoothie"/>
    <x v="4"/>
    <n v="4"/>
    <n v="4"/>
    <x v="4"/>
    <n v="4"/>
    <m/>
    <n v="16"/>
    <s v="N/A"/>
    <s v="In-store"/>
    <d v="2023-12-17T00:00:00"/>
  </r>
  <r>
    <s v="TXN_7893709"/>
    <s v="ERROR"/>
    <x v="1"/>
    <n v="4"/>
    <n v="4"/>
    <x v="1"/>
    <n v="3"/>
    <n v="12"/>
    <n v="12"/>
    <s v="Credit Card"/>
    <s v="N/A"/>
    <d v="2023-03-14T00:00:00"/>
  </r>
  <r>
    <s v="TXN_4296023"/>
    <s v="Tea"/>
    <x v="6"/>
    <n v="5"/>
    <n v="5"/>
    <x v="5"/>
    <n v="1.5"/>
    <n v="7.5"/>
    <n v="7.5"/>
    <s v="Digital Wallet"/>
    <s v="In-store"/>
    <d v="2023-10-08T00:00:00"/>
  </r>
  <r>
    <s v="TXN_3403409"/>
    <s v="Cake"/>
    <x v="1"/>
    <n v="2"/>
    <n v="2"/>
    <x v="1"/>
    <n v="3"/>
    <n v="6"/>
    <n v="6"/>
    <s v="N/A"/>
    <s v="N/A"/>
    <d v="2023-02-22T00:00:00"/>
  </r>
  <r>
    <s v="TXN_1398511"/>
    <s v="Coffee"/>
    <x v="0"/>
    <n v="5"/>
    <n v="5"/>
    <x v="0"/>
    <n v="2"/>
    <n v="10"/>
    <n v="10"/>
    <s v="N/A"/>
    <s v="Takeaway"/>
    <d v="2023-12-19T00:00:00"/>
  </r>
  <r>
    <s v="TXN_4350854"/>
    <s v="Cookie"/>
    <x v="2"/>
    <n v="2"/>
    <n v="2"/>
    <x v="2"/>
    <n v="1"/>
    <n v="2"/>
    <n v="2"/>
    <s v="Cash"/>
    <s v="In-store"/>
    <d v="2023-01-31T00:00:00"/>
  </r>
  <r>
    <s v="TXN_1867158"/>
    <s v="Cookie"/>
    <x v="2"/>
    <n v="4"/>
    <n v="4"/>
    <x v="2"/>
    <n v="1"/>
    <n v="4"/>
    <n v="4"/>
    <s v="Digital Wallet"/>
    <s v="Takeaway"/>
    <d v="2023-05-16T00:00:00"/>
  </r>
  <r>
    <s v="TXN_2662711"/>
    <s v="Juice"/>
    <x v="7"/>
    <n v="1"/>
    <n v="1"/>
    <x v="1"/>
    <n v="3"/>
    <n v="3"/>
    <n v="3"/>
    <s v="N/A"/>
    <s v="N/A"/>
    <d v="2023-11-02T00:00:00"/>
  </r>
  <r>
    <s v="TXN_4439660"/>
    <s v="Coffee"/>
    <x v="0"/>
    <n v="3"/>
    <n v="3"/>
    <x v="0"/>
    <n v="2"/>
    <n v="6"/>
    <n v="6"/>
    <s v="N/A"/>
    <s v="N/A"/>
    <d v="2023-02-06T00:00:00"/>
  </r>
  <r>
    <s v="TXN_9417252"/>
    <s v="Sandwich"/>
    <x v="5"/>
    <n v="2"/>
    <n v="2"/>
    <x v="4"/>
    <n v="4"/>
    <n v="8"/>
    <n v="8"/>
    <s v="Credit Card"/>
    <s v="N/A"/>
    <d v="2023-08-17T00:00:00"/>
  </r>
  <r>
    <s v="TXN_7502558"/>
    <s v="UNKNOWN"/>
    <x v="1"/>
    <n v="5"/>
    <n v="5"/>
    <x v="1"/>
    <n v="3"/>
    <n v="15"/>
    <n v="15"/>
    <s v="N/A"/>
    <s v="In-store"/>
    <d v="2023-02-23T00:00:00"/>
  </r>
  <r>
    <s v="TXN_8453282"/>
    <s v="Cookie"/>
    <x v="2"/>
    <n v="3"/>
    <n v="3"/>
    <x v="2"/>
    <n v="1"/>
    <n v="3"/>
    <n v="3"/>
    <s v="Cash"/>
    <s v="N/A"/>
    <d v="2023-03-08T00:00:00"/>
  </r>
  <r>
    <s v="TXN_5921766"/>
    <s v="Smoothie"/>
    <x v="4"/>
    <n v="3"/>
    <n v="3"/>
    <x v="4"/>
    <n v="4"/>
    <n v="12"/>
    <n v="12"/>
    <s v="N/A"/>
    <s v="In-store"/>
    <d v="2023-11-06T00:00:00"/>
  </r>
  <r>
    <s v="TXN_7688029"/>
    <s v="Cake"/>
    <x v="1"/>
    <n v="5"/>
    <n v="5"/>
    <x v="1"/>
    <n v="3"/>
    <n v="15"/>
    <n v="15"/>
    <s v="Credit Card"/>
    <s v="In-store"/>
    <d v="2023-05-30T00:00:00"/>
  </r>
  <r>
    <s v="TXN_2000331"/>
    <m/>
    <x v="9"/>
    <n v="3"/>
    <n v="3"/>
    <x v="4"/>
    <n v="4"/>
    <n v="12"/>
    <n v="12"/>
    <s v="N/A"/>
    <s v="Takeaway"/>
    <d v="2023-03-30T00:00:00"/>
  </r>
  <r>
    <s v="TXN_3420633"/>
    <s v="Salad"/>
    <x v="3"/>
    <n v="4"/>
    <n v="4"/>
    <x v="3"/>
    <n v="5"/>
    <n v="20"/>
    <n v="20"/>
    <s v="Digital Wallet"/>
    <s v="Takeaway"/>
    <d v="2023-04-11T00:00:00"/>
  </r>
  <r>
    <s v="TXN_3431892"/>
    <s v="Cake"/>
    <x v="1"/>
    <n v="2"/>
    <n v="2"/>
    <x v="1"/>
    <n v="3"/>
    <n v="6"/>
    <n v="6"/>
    <s v="N/A"/>
    <s v="In-store"/>
    <d v="2023-07-18T00:00:00"/>
  </r>
  <r>
    <s v="TXN_5220527"/>
    <s v="Cookie"/>
    <x v="2"/>
    <n v="4"/>
    <n v="4"/>
    <x v="2"/>
    <n v="1"/>
    <n v="4"/>
    <n v="4"/>
    <s v="Digital Wallet"/>
    <s v="Takeaway"/>
    <d v="2023-08-06T00:00:00"/>
  </r>
  <r>
    <s v="TXN_1205773"/>
    <s v="Salad"/>
    <x v="3"/>
    <n v="5"/>
    <n v="5"/>
    <x v="3"/>
    <n v="5"/>
    <n v="25"/>
    <n v="25"/>
    <s v="Cash"/>
    <s v="N/A"/>
    <d v="2023-01-27T00:00:00"/>
  </r>
  <r>
    <s v="TXN_3061405"/>
    <s v="Smoothie"/>
    <x v="4"/>
    <n v="5"/>
    <n v="5"/>
    <x v="4"/>
    <n v="4"/>
    <n v="20"/>
    <n v="20"/>
    <s v="N/A"/>
    <s v="Takeaway"/>
    <d v="2023-12-01T00:00:00"/>
  </r>
  <r>
    <s v="TXN_8696857"/>
    <s v="Coffee"/>
    <x v="0"/>
    <n v="1"/>
    <n v="1"/>
    <x v="0"/>
    <n v="2"/>
    <n v="2"/>
    <n v="2"/>
    <s v="Digital Wallet"/>
    <s v="Takeaway"/>
    <d v="2023-10-01T00:00:00"/>
  </r>
  <r>
    <s v="TXN_9668265"/>
    <s v="Cookie"/>
    <x v="2"/>
    <n v="3"/>
    <n v="3"/>
    <x v="2"/>
    <n v="1"/>
    <n v="3"/>
    <n v="3"/>
    <s v="Credit Card"/>
    <s v="N/A"/>
    <d v="2023-06-20T00:00:00"/>
  </r>
  <r>
    <s v="TXN_3638761"/>
    <s v="Juice"/>
    <x v="7"/>
    <n v="5"/>
    <n v="5"/>
    <x v="1"/>
    <n v="3"/>
    <n v="15"/>
    <n v="15"/>
    <s v="N/A"/>
    <s v="N/A"/>
    <s v="UNKNOWN"/>
  </r>
  <r>
    <s v="TXN_7463102"/>
    <s v="Smoothie"/>
    <x v="4"/>
    <n v="5"/>
    <n v="5"/>
    <x v="4"/>
    <n v="4"/>
    <n v="20"/>
    <n v="20"/>
    <s v="Cash"/>
    <s v="Takeaway"/>
    <d v="2023-11-27T00:00:00"/>
  </r>
  <r>
    <s v="TXN_5569954"/>
    <s v="Cookie"/>
    <x v="2"/>
    <n v="4"/>
    <n v="4"/>
    <x v="2"/>
    <n v="1"/>
    <n v="4"/>
    <n v="4"/>
    <s v="Credit Card"/>
    <s v="In-store"/>
    <s v="UNKNOWN"/>
  </r>
  <r>
    <s v="TXN_4547294"/>
    <s v="Tea"/>
    <x v="6"/>
    <n v="1"/>
    <n v="1"/>
    <x v="5"/>
    <n v="1.5"/>
    <n v="1.5"/>
    <n v="1.5"/>
    <s v="N/A"/>
    <s v="N/A"/>
    <d v="2023-09-30T00:00:00"/>
  </r>
  <r>
    <s v="TXN_8430882"/>
    <s v="Sandwich"/>
    <x v="5"/>
    <n v="2"/>
    <n v="2"/>
    <x v="4"/>
    <n v="4"/>
    <n v="8"/>
    <n v="8"/>
    <s v="Digital Wallet"/>
    <s v="Takeaway"/>
    <d v="2023-06-17T00:00:00"/>
  </r>
  <r>
    <s v="TXN_9114647"/>
    <s v="Salad"/>
    <x v="3"/>
    <n v="5"/>
    <n v="5"/>
    <x v="3"/>
    <n v="5"/>
    <n v="25"/>
    <n v="25"/>
    <s v="Digital Wallet"/>
    <s v="In-store"/>
    <d v="2023-11-19T00:00:00"/>
  </r>
  <r>
    <s v="TXN_9556442"/>
    <s v="Sandwich"/>
    <x v="5"/>
    <n v="1"/>
    <n v="1"/>
    <x v="4"/>
    <n v="4"/>
    <n v="4"/>
    <n v="4"/>
    <s v="Digital Wallet"/>
    <s v="Takeaway"/>
    <m/>
  </r>
  <r>
    <s v="TXN_5413433"/>
    <s v="Juice"/>
    <x v="7"/>
    <n v="4"/>
    <n v="4"/>
    <x v="1"/>
    <n v="3"/>
    <n v="12"/>
    <n v="12"/>
    <s v="Digital Wallet"/>
    <s v="In-store"/>
    <d v="2023-06-03T00:00:00"/>
  </r>
  <r>
    <s v="TXN_9388222"/>
    <s v="Cookie"/>
    <x v="2"/>
    <n v="1"/>
    <n v="1"/>
    <x v="2"/>
    <n v="1"/>
    <n v="1"/>
    <n v="1"/>
    <s v="Digital Wallet"/>
    <s v="In-store"/>
    <d v="2023-04-21T00:00:00"/>
  </r>
  <r>
    <s v="TXN_6618750"/>
    <s v="Smoothie"/>
    <x v="4"/>
    <n v="5"/>
    <n v="5"/>
    <x v="4"/>
    <n v="4"/>
    <n v="20"/>
    <n v="20"/>
    <s v="Credit Card"/>
    <s v="N/A"/>
    <d v="2023-03-07T00:00:00"/>
  </r>
  <r>
    <s v="TXN_6712087"/>
    <s v="Cake"/>
    <x v="1"/>
    <n v="2"/>
    <n v="2"/>
    <x v="1"/>
    <n v="3"/>
    <n v="6"/>
    <n v="6"/>
    <s v="N/A"/>
    <s v="In-store"/>
    <d v="2023-06-06T00:00:00"/>
  </r>
  <r>
    <s v="TXN_1862184"/>
    <s v="Coffee"/>
    <x v="0"/>
    <n v="4"/>
    <n v="4"/>
    <x v="0"/>
    <n v="2"/>
    <n v="8"/>
    <n v="8"/>
    <s v="N/A"/>
    <s v="In-store"/>
    <d v="2023-01-21T00:00:00"/>
  </r>
  <r>
    <s v="TXN_6149800"/>
    <s v="Sandwich"/>
    <x v="5"/>
    <n v="4"/>
    <n v="4"/>
    <x v="4"/>
    <n v="4"/>
    <n v="16"/>
    <n v="16"/>
    <s v="Digital Wallet"/>
    <s v="N/A"/>
    <d v="2023-05-05T00:00:00"/>
  </r>
  <r>
    <s v="TXN_6433525"/>
    <s v="Smoothie"/>
    <x v="4"/>
    <n v="2"/>
    <n v="2"/>
    <x v="4"/>
    <n v="4"/>
    <n v="8"/>
    <n v="8"/>
    <s v="N/A"/>
    <s v="N/A"/>
    <d v="2023-09-02T00:00:00"/>
  </r>
  <r>
    <s v="TXN_2642834"/>
    <s v="Salad"/>
    <x v="3"/>
    <n v="2"/>
    <n v="2"/>
    <x v="3"/>
    <n v="5"/>
    <n v="10"/>
    <n v="10"/>
    <s v="Cash"/>
    <s v="N/A"/>
    <d v="2023-11-13T00:00:00"/>
  </r>
  <r>
    <s v="TXN_6745398"/>
    <s v="Tea"/>
    <x v="6"/>
    <n v="4"/>
    <n v="4"/>
    <x v="5"/>
    <n v="1.5"/>
    <n v="6"/>
    <n v="6"/>
    <s v="N/A"/>
    <s v="N/A"/>
    <d v="2023-02-28T00:00:00"/>
  </r>
  <r>
    <s v="TXN_5660949"/>
    <s v="Cookie"/>
    <x v="2"/>
    <n v="3"/>
    <n v="3"/>
    <x v="2"/>
    <n v="1"/>
    <n v="3"/>
    <n v="3"/>
    <s v="Credit Card"/>
    <s v="In-store"/>
    <d v="2023-01-10T00:00:00"/>
  </r>
  <r>
    <s v="TXN_9540340"/>
    <s v="Sandwich"/>
    <x v="5"/>
    <n v="2"/>
    <n v="2"/>
    <x v="4"/>
    <n v="4"/>
    <n v="8"/>
    <n v="8"/>
    <s v="Cash"/>
    <s v="N/A"/>
    <d v="2023-11-15T00:00:00"/>
  </r>
  <r>
    <s v="TXN_5200292"/>
    <s v="ERROR"/>
    <x v="3"/>
    <n v="4"/>
    <n v="4"/>
    <x v="3"/>
    <n v="5"/>
    <n v="20"/>
    <n v="20"/>
    <s v="Cash"/>
    <s v="N/A"/>
    <d v="2023-01-12T00:00:00"/>
  </r>
  <r>
    <s v="TXN_4118960"/>
    <s v="Smoothie"/>
    <x v="4"/>
    <n v="5"/>
    <n v="5"/>
    <x v="4"/>
    <n v="4"/>
    <n v="20"/>
    <n v="20"/>
    <s v="Credit Card"/>
    <s v="Takeaway"/>
    <d v="2023-09-24T00:00:00"/>
  </r>
  <r>
    <s v="TXN_2265543"/>
    <s v="Salad"/>
    <x v="3"/>
    <n v="3"/>
    <n v="3"/>
    <x v="3"/>
    <n v="5"/>
    <n v="15"/>
    <n v="15"/>
    <s v="N/A"/>
    <s v="Takeaway"/>
    <d v="2023-02-19T00:00:00"/>
  </r>
  <r>
    <s v="TXN_7360979"/>
    <s v="Sandwich"/>
    <x v="5"/>
    <n v="1"/>
    <n v="1"/>
    <x v="4"/>
    <n v="4"/>
    <m/>
    <n v="4"/>
    <s v="N/A"/>
    <s v="In-store"/>
    <d v="2023-08-16T00:00:00"/>
  </r>
  <r>
    <s v="TXN_1849597"/>
    <s v="Sandwich"/>
    <x v="5"/>
    <n v="2"/>
    <n v="2"/>
    <x v="4"/>
    <n v="4"/>
    <n v="8"/>
    <n v="8"/>
    <s v="Cash"/>
    <s v="N/A"/>
    <d v="2023-11-01T00:00:00"/>
  </r>
  <r>
    <s v="TXN_3214521"/>
    <s v="Tea"/>
    <x v="6"/>
    <n v="4"/>
    <n v="4"/>
    <x v="5"/>
    <n v="1.5"/>
    <n v="6"/>
    <n v="6"/>
    <s v="N/A"/>
    <s v="N/A"/>
    <d v="2023-06-30T00:00:00"/>
  </r>
  <r>
    <s v="TXN_5107249"/>
    <s v="Smoothie"/>
    <x v="4"/>
    <n v="4"/>
    <n v="4"/>
    <x v="4"/>
    <n v="4"/>
    <n v="16"/>
    <n v="16"/>
    <s v="Cash"/>
    <s v="N/A"/>
    <d v="2023-03-20T00:00:00"/>
  </r>
  <r>
    <s v="TXN_1941099"/>
    <s v="UNKNOWN"/>
    <x v="2"/>
    <n v="5"/>
    <n v="5"/>
    <x v="2"/>
    <n v="1"/>
    <n v="5"/>
    <n v="5"/>
    <s v="Cash"/>
    <s v="N/A"/>
    <d v="2023-04-14T00:00:00"/>
  </r>
  <r>
    <s v="TXN_3228646"/>
    <s v="Cookie"/>
    <x v="2"/>
    <n v="5"/>
    <n v="5"/>
    <x v="2"/>
    <n v="1"/>
    <n v="5"/>
    <n v="5"/>
    <s v="Credit Card"/>
    <s v="N/A"/>
    <d v="2023-09-19T00:00:00"/>
  </r>
  <r>
    <s v="TXN_3295578"/>
    <s v="ERROR"/>
    <x v="1"/>
    <n v="1"/>
    <n v="1"/>
    <x v="1"/>
    <n v="3"/>
    <n v="3"/>
    <n v="3"/>
    <s v="N/A"/>
    <s v="In-store"/>
    <d v="2023-05-04T00:00:00"/>
  </r>
  <r>
    <s v="TXN_3717422"/>
    <s v="Salad"/>
    <x v="3"/>
    <n v="2"/>
    <n v="2"/>
    <x v="3"/>
    <n v="5"/>
    <n v="10"/>
    <n v="10"/>
    <s v="Cash"/>
    <s v="N/A"/>
    <d v="2023-06-15T00:00:00"/>
  </r>
  <r>
    <s v="TXN_5350735"/>
    <s v="Tea"/>
    <x v="6"/>
    <n v="2"/>
    <n v="2"/>
    <x v="5"/>
    <n v="1.5"/>
    <n v="3"/>
    <n v="3"/>
    <s v="Cash"/>
    <s v="N/A"/>
    <d v="2023-04-08T00:00:00"/>
  </r>
  <r>
    <s v="TXN_1128577"/>
    <s v="Sandwich"/>
    <x v="5"/>
    <n v="1"/>
    <n v="1"/>
    <x v="4"/>
    <n v="4"/>
    <n v="4"/>
    <n v="4"/>
    <s v="Digital Wallet"/>
    <s v="In-store"/>
    <d v="2023-11-23T00:00:00"/>
  </r>
  <r>
    <s v="TXN_6533267"/>
    <s v="Tea"/>
    <x v="6"/>
    <n v="3"/>
    <n v="3"/>
    <x v="5"/>
    <n v="1.5"/>
    <n v="4.5"/>
    <n v="4.5"/>
    <s v="Cash"/>
    <s v="In-store"/>
    <d v="2023-07-14T00:00:00"/>
  </r>
  <r>
    <s v="TXN_1413310"/>
    <s v="Smoothie"/>
    <x v="4"/>
    <n v="3"/>
    <n v="3"/>
    <x v="4"/>
    <n v="4"/>
    <n v="12"/>
    <n v="12"/>
    <s v="N/A"/>
    <s v="Takeaway"/>
    <d v="2023-04-06T00:00:00"/>
  </r>
  <r>
    <s v="TXN_4166020"/>
    <s v="UNKNOWN"/>
    <x v="1"/>
    <n v="4"/>
    <n v="4"/>
    <x v="1"/>
    <n v="3"/>
    <n v="12"/>
    <n v="12"/>
    <s v="Digital Wallet"/>
    <s v="In-store"/>
    <d v="2023-08-18T00:00:00"/>
  </r>
  <r>
    <s v="TXN_9496018"/>
    <m/>
    <x v="6"/>
    <n v="5"/>
    <n v="5"/>
    <x v="5"/>
    <n v="1.5"/>
    <n v="7.5"/>
    <n v="7.5"/>
    <s v="N/A"/>
    <s v="Takeaway"/>
    <d v="2023-01-05T00:00:00"/>
  </r>
  <r>
    <s v="TXN_5609139"/>
    <m/>
    <x v="6"/>
    <n v="2"/>
    <n v="2"/>
    <x v="5"/>
    <n v="1.5"/>
    <n v="3"/>
    <n v="3"/>
    <s v="Digital Wallet"/>
    <s v="N/A"/>
    <d v="2023-10-13T00:00:00"/>
  </r>
  <r>
    <s v="TXN_5087453"/>
    <s v="Tea"/>
    <x v="6"/>
    <n v="3"/>
    <n v="3"/>
    <x v="5"/>
    <n v="1.5"/>
    <n v="4.5"/>
    <n v="4.5"/>
    <s v="Cash"/>
    <s v="Takeaway"/>
    <d v="2023-04-09T00:00:00"/>
  </r>
  <r>
    <s v="TXN_3312088"/>
    <s v="Cake"/>
    <x v="1"/>
    <s v="ERROR"/>
    <n v="1"/>
    <x v="1"/>
    <n v="3"/>
    <n v="3"/>
    <n v="3"/>
    <s v="Digital Wallet"/>
    <s v="N/A"/>
    <d v="2023-08-17T00:00:00"/>
  </r>
  <r>
    <s v="TXN_2049313"/>
    <s v="UNKNOWN"/>
    <x v="6"/>
    <n v="4"/>
    <n v="4"/>
    <x v="5"/>
    <n v="1.5"/>
    <n v="6"/>
    <n v="6"/>
    <s v="Credit Card"/>
    <s v="N/A"/>
    <d v="2023-12-25T00:00:00"/>
  </r>
  <r>
    <s v="TXN_4001774"/>
    <s v="Tea"/>
    <x v="6"/>
    <n v="5"/>
    <n v="5"/>
    <x v="5"/>
    <n v="1.5"/>
    <n v="7.5"/>
    <n v="7.5"/>
    <s v="N/A"/>
    <s v="Takeaway"/>
    <d v="2023-02-10T00:00:00"/>
  </r>
  <r>
    <s v="TXN_9627891"/>
    <s v="Coffee"/>
    <x v="0"/>
    <n v="2"/>
    <n v="2"/>
    <x v="0"/>
    <n v="2"/>
    <n v="4"/>
    <n v="4"/>
    <s v="Credit Card"/>
    <s v="In-store"/>
    <d v="2023-01-09T00:00:00"/>
  </r>
  <r>
    <s v="TXN_5584275"/>
    <s v="Smoothie"/>
    <x v="4"/>
    <n v="1"/>
    <n v="1"/>
    <x v="4"/>
    <n v="4"/>
    <n v="4"/>
    <n v="4"/>
    <s v="Credit Card"/>
    <s v="In-store"/>
    <d v="2023-07-10T00:00:00"/>
  </r>
  <r>
    <s v="TXN_1873800"/>
    <s v="Smoothie"/>
    <x v="4"/>
    <n v="3"/>
    <n v="3"/>
    <x v="4"/>
    <n v="4"/>
    <n v="12"/>
    <n v="12"/>
    <s v="N/A"/>
    <s v="In-store"/>
    <d v="2023-02-01T00:00:00"/>
  </r>
  <r>
    <s v="TXN_3602823"/>
    <s v="Coffee"/>
    <x v="0"/>
    <n v="4"/>
    <n v="4"/>
    <x v="0"/>
    <n v="2"/>
    <n v="8"/>
    <n v="8"/>
    <s v="N/A"/>
    <s v="N/A"/>
    <d v="2023-08-26T00:00:00"/>
  </r>
  <r>
    <s v="TXN_5528426"/>
    <s v="Smoothie"/>
    <x v="4"/>
    <n v="4"/>
    <n v="4"/>
    <x v="4"/>
    <n v="4"/>
    <n v="16"/>
    <n v="16"/>
    <s v="Cash"/>
    <s v="Takeaway"/>
    <d v="2023-06-01T00:00:00"/>
  </r>
  <r>
    <s v="TXN_7626322"/>
    <s v="UNKNOWN"/>
    <x v="1"/>
    <n v="4"/>
    <n v="4"/>
    <x v="1"/>
    <n v="3"/>
    <n v="12"/>
    <n v="12"/>
    <s v="Cash"/>
    <s v="Takeaway"/>
    <d v="2023-12-21T00:00:00"/>
  </r>
  <r>
    <s v="TXN_4432546"/>
    <s v="Coffee"/>
    <x v="0"/>
    <n v="2"/>
    <n v="2"/>
    <x v="0"/>
    <n v="2"/>
    <n v="4"/>
    <n v="4"/>
    <s v="Digital Wallet"/>
    <s v="N/A"/>
    <d v="2023-11-29T00:00:00"/>
  </r>
  <r>
    <s v="TXN_6372031"/>
    <s v="Juice"/>
    <x v="7"/>
    <n v="3"/>
    <n v="3"/>
    <x v="1"/>
    <n v="3"/>
    <n v="9"/>
    <n v="9"/>
    <s v="Digital Wallet"/>
    <s v="In-store"/>
    <d v="2023-08-11T00:00:00"/>
  </r>
  <r>
    <s v="TXN_6874059"/>
    <s v="Salad"/>
    <x v="3"/>
    <n v="4"/>
    <n v="4"/>
    <x v="3"/>
    <n v="5"/>
    <n v="20"/>
    <n v="20"/>
    <s v="N/A"/>
    <s v="Takeaway"/>
    <d v="2023-01-12T00:00:00"/>
  </r>
  <r>
    <s v="TXN_3843111"/>
    <s v="Smoothie"/>
    <x v="4"/>
    <n v="2"/>
    <n v="2"/>
    <x v="4"/>
    <n v="4"/>
    <n v="8"/>
    <n v="8"/>
    <s v="N/A"/>
    <s v="N/A"/>
    <d v="2023-09-15T00:00:00"/>
  </r>
  <r>
    <s v="TXN_8916446"/>
    <s v="Cookie"/>
    <x v="2"/>
    <n v="2"/>
    <n v="2"/>
    <x v="2"/>
    <n v="1"/>
    <n v="2"/>
    <n v="2"/>
    <s v="Cash"/>
    <s v="N/A"/>
    <d v="2023-07-19T00:00:00"/>
  </r>
  <r>
    <s v="TXN_1823906"/>
    <s v="Salad"/>
    <x v="3"/>
    <n v="3"/>
    <n v="3"/>
    <x v="3"/>
    <n v="5"/>
    <n v="15"/>
    <n v="15"/>
    <s v="Digital Wallet"/>
    <s v="In-store"/>
    <d v="2023-06-26T00:00:00"/>
  </r>
  <r>
    <s v="TXN_2927941"/>
    <s v="ERROR"/>
    <x v="9"/>
    <n v="4"/>
    <n v="4"/>
    <x v="4"/>
    <n v="4"/>
    <n v="16"/>
    <n v="16"/>
    <s v="Credit Card"/>
    <s v="Takeaway"/>
    <d v="2023-08-29T00:00:00"/>
  </r>
  <r>
    <s v="TXN_5972836"/>
    <m/>
    <x v="9"/>
    <n v="3"/>
    <n v="3"/>
    <x v="4"/>
    <n v="4"/>
    <n v="12"/>
    <n v="12"/>
    <s v="Cash"/>
    <s v="Takeaway"/>
    <d v="2023-02-14T00:00:00"/>
  </r>
  <r>
    <s v="TXN_7484638"/>
    <s v="Sandwich"/>
    <x v="5"/>
    <n v="3"/>
    <n v="3"/>
    <x v="4"/>
    <n v="4"/>
    <n v="12"/>
    <n v="12"/>
    <s v="Digital Wallet"/>
    <s v="In-store"/>
    <d v="2023-10-17T00:00:00"/>
  </r>
  <r>
    <s v="TXN_2073647"/>
    <s v="UNKNOWN"/>
    <x v="9"/>
    <n v="3"/>
    <n v="3"/>
    <x v="4"/>
    <n v="4"/>
    <n v="12"/>
    <n v="12"/>
    <s v="N/A"/>
    <s v="In-store"/>
    <d v="2023-09-01T00:00:00"/>
  </r>
  <r>
    <s v="TXN_1610137"/>
    <s v="Coffee"/>
    <x v="0"/>
    <n v="3"/>
    <n v="3"/>
    <x v="0"/>
    <n v="2"/>
    <n v="6"/>
    <n v="6"/>
    <s v="Cash"/>
    <s v="Takeaway"/>
    <d v="2023-04-02T00:00:00"/>
  </r>
  <r>
    <s v="TXN_9094628"/>
    <s v="Coffee"/>
    <x v="0"/>
    <n v="2"/>
    <n v="2"/>
    <x v="0"/>
    <n v="2"/>
    <n v="4"/>
    <n v="4"/>
    <s v="N/A"/>
    <s v="In-store"/>
    <d v="2023-02-13T00:00:00"/>
  </r>
  <r>
    <s v="TXN_2262195"/>
    <s v="Smoothie"/>
    <x v="4"/>
    <n v="3"/>
    <n v="3"/>
    <x v="4"/>
    <n v="4"/>
    <n v="12"/>
    <n v="12"/>
    <s v="Cash"/>
    <s v="N/A"/>
    <d v="2023-10-13T00:00:00"/>
  </r>
  <r>
    <s v="TXN_8047234"/>
    <s v="Juice"/>
    <x v="7"/>
    <n v="3"/>
    <n v="3"/>
    <x v="1"/>
    <n v="3"/>
    <s v="ERROR"/>
    <n v="9"/>
    <s v="Credit Card"/>
    <s v="N/A"/>
    <d v="2023-08-29T00:00:00"/>
  </r>
  <r>
    <s v="TXN_7108012"/>
    <s v="Tea"/>
    <x v="6"/>
    <n v="1"/>
    <n v="1"/>
    <x v="5"/>
    <n v="1.5"/>
    <n v="1.5"/>
    <n v="1.5"/>
    <s v="Digital Wallet"/>
    <s v="Takeaway"/>
    <d v="2023-12-31T00:00:00"/>
  </r>
  <r>
    <s v="TXN_3272946"/>
    <s v="Salad"/>
    <x v="3"/>
    <n v="3"/>
    <n v="3"/>
    <x v="3"/>
    <n v="5"/>
    <n v="15"/>
    <n v="15"/>
    <s v="Credit Card"/>
    <s v="In-store"/>
    <d v="2023-09-06T00:00:00"/>
  </r>
  <r>
    <s v="TXN_6896663"/>
    <s v="Cake"/>
    <x v="1"/>
    <n v="3"/>
    <n v="3"/>
    <x v="1"/>
    <n v="3"/>
    <n v="9"/>
    <n v="9"/>
    <s v="N/A"/>
    <s v="In-store"/>
    <d v="2023-05-16T00:00:00"/>
  </r>
  <r>
    <s v="TXN_7308096"/>
    <s v="Tea"/>
    <x v="6"/>
    <n v="2"/>
    <n v="2"/>
    <x v="5"/>
    <n v="1.5"/>
    <n v="3"/>
    <n v="3"/>
    <s v="Cash"/>
    <s v="Takeaway"/>
    <d v="2023-08-13T00:00:00"/>
  </r>
  <r>
    <s v="TXN_3607778"/>
    <s v="Smoothie"/>
    <x v="4"/>
    <n v="2"/>
    <n v="2"/>
    <x v="4"/>
    <n v="4"/>
    <n v="8"/>
    <n v="8"/>
    <s v="Cash"/>
    <s v="N/A"/>
    <d v="2023-11-20T00:00:00"/>
  </r>
  <r>
    <s v="TXN_7105069"/>
    <s v="Coffee"/>
    <x v="0"/>
    <n v="1"/>
    <n v="1"/>
    <x v="0"/>
    <n v="2"/>
    <s v="ERROR"/>
    <n v="2"/>
    <s v="Cash"/>
    <s v="Takeaway"/>
    <d v="2023-12-06T00:00:00"/>
  </r>
  <r>
    <s v="TXN_7461544"/>
    <s v="Cookie"/>
    <x v="2"/>
    <n v="4"/>
    <n v="4"/>
    <x v="2"/>
    <n v="1"/>
    <n v="4"/>
    <n v="4"/>
    <s v="Credit Card"/>
    <s v="N/A"/>
    <d v="2023-08-22T00:00:00"/>
  </r>
  <r>
    <s v="TXN_5853281"/>
    <s v="Coffee"/>
    <x v="0"/>
    <n v="4"/>
    <n v="4"/>
    <x v="0"/>
    <n v="2"/>
    <n v="8"/>
    <n v="8"/>
    <s v="N/A"/>
    <s v="N/A"/>
    <d v="2023-08-29T00:00:00"/>
  </r>
  <r>
    <s v="TXN_5488764"/>
    <s v="Coffee"/>
    <x v="0"/>
    <n v="4"/>
    <n v="4"/>
    <x v="0"/>
    <n v="2"/>
    <n v="8"/>
    <n v="8"/>
    <s v="Digital Wallet"/>
    <s v="Takeaway"/>
    <d v="2023-06-30T00:00:00"/>
  </r>
  <r>
    <s v="TXN_4268746"/>
    <s v="Cake"/>
    <x v="1"/>
    <n v="5"/>
    <n v="5"/>
    <x v="1"/>
    <n v="3"/>
    <n v="15"/>
    <n v="15"/>
    <s v="Credit Card"/>
    <s v="In-store"/>
    <d v="2023-01-12T00:00:00"/>
  </r>
  <r>
    <s v="TXN_1767872"/>
    <s v="Salad"/>
    <x v="3"/>
    <n v="2"/>
    <n v="2"/>
    <x v="3"/>
    <n v="5"/>
    <n v="10"/>
    <n v="10"/>
    <s v="Credit Card"/>
    <s v="In-store"/>
    <d v="2023-01-05T00:00:00"/>
  </r>
  <r>
    <s v="TXN_9684822"/>
    <s v="Juice"/>
    <x v="7"/>
    <n v="1"/>
    <n v="1"/>
    <x v="1"/>
    <n v="3"/>
    <n v="3"/>
    <n v="3"/>
    <s v="N/A"/>
    <s v="N/A"/>
    <d v="2023-11-18T00:00:00"/>
  </r>
  <r>
    <s v="TXN_7208983"/>
    <s v="Salad"/>
    <x v="3"/>
    <n v="1"/>
    <n v="1"/>
    <x v="3"/>
    <n v="5"/>
    <n v="5"/>
    <n v="5"/>
    <s v="Digital Wallet"/>
    <s v="In-store"/>
    <d v="2023-09-28T00:00:00"/>
  </r>
  <r>
    <s v="TXN_8704128"/>
    <s v="Juice"/>
    <x v="7"/>
    <n v="5"/>
    <n v="5"/>
    <x v="1"/>
    <n v="3"/>
    <n v="15"/>
    <n v="15"/>
    <s v="N/A"/>
    <s v="N/A"/>
    <d v="2023-02-25T00:00:00"/>
  </r>
  <r>
    <s v="TXN_7971660"/>
    <s v="Cookie"/>
    <x v="2"/>
    <n v="3"/>
    <n v="3"/>
    <x v="2"/>
    <n v="1"/>
    <n v="3"/>
    <n v="3"/>
    <s v="Cash"/>
    <s v="Takeaway"/>
    <d v="2023-10-02T00:00:00"/>
  </r>
  <r>
    <s v="TXN_6179190"/>
    <s v="Coffee"/>
    <x v="0"/>
    <n v="1"/>
    <n v="1"/>
    <x v="0"/>
    <n v="2"/>
    <n v="2"/>
    <n v="2"/>
    <s v="N/A"/>
    <s v="Takeaway"/>
    <d v="2023-07-23T00:00:00"/>
  </r>
  <r>
    <s v="TXN_9271577"/>
    <s v="Cake"/>
    <x v="1"/>
    <n v="2"/>
    <n v="2"/>
    <x v="1"/>
    <n v="3"/>
    <n v="6"/>
    <n v="6"/>
    <s v="Credit Card"/>
    <s v="In-store"/>
    <d v="2023-04-13T00:00:00"/>
  </r>
  <r>
    <s v="TXN_3016203"/>
    <s v="UNKNOWN"/>
    <x v="3"/>
    <n v="1"/>
    <n v="1"/>
    <x v="3"/>
    <n v="5"/>
    <n v="5"/>
    <n v="5"/>
    <s v="Cash"/>
    <s v="In-store"/>
    <d v="2023-06-16T00:00:00"/>
  </r>
  <r>
    <s v="TXN_6440555"/>
    <s v="Smoothie"/>
    <x v="4"/>
    <n v="1"/>
    <n v="1"/>
    <x v="4"/>
    <n v="4"/>
    <n v="4"/>
    <n v="4"/>
    <s v="Cash"/>
    <s v="In-store"/>
    <d v="2023-07-11T00:00:00"/>
  </r>
  <r>
    <s v="TXN_5635779"/>
    <s v="ERROR"/>
    <x v="1"/>
    <n v="5"/>
    <n v="5"/>
    <x v="1"/>
    <n v="3"/>
    <n v="15"/>
    <n v="15"/>
    <s v="Cash"/>
    <s v="In-store"/>
    <d v="2023-07-01T00:00:00"/>
  </r>
  <r>
    <s v="TXN_1022126"/>
    <s v="Tea"/>
    <x v="6"/>
    <s v="ERROR"/>
    <n v="3"/>
    <x v="5"/>
    <n v="1.5"/>
    <n v="4.5"/>
    <n v="4.5"/>
    <s v="N/A"/>
    <s v="N/A"/>
    <s v="UNKNOWN"/>
  </r>
  <r>
    <s v="TXN_9839214"/>
    <s v="Juice"/>
    <x v="7"/>
    <n v="1"/>
    <n v="1"/>
    <x v="1"/>
    <n v="3"/>
    <n v="3"/>
    <n v="3"/>
    <s v="Digital Wallet"/>
    <s v="N/A"/>
    <d v="2023-12-25T00:00:00"/>
  </r>
  <r>
    <s v="TXN_7368194"/>
    <s v="Smoothie"/>
    <x v="4"/>
    <n v="2"/>
    <n v="2"/>
    <x v="4"/>
    <n v="4"/>
    <n v="8"/>
    <n v="8"/>
    <s v="Credit Card"/>
    <s v="In-store"/>
    <d v="2023-10-29T00:00:00"/>
  </r>
  <r>
    <s v="TXN_1328230"/>
    <s v="Sandwich"/>
    <x v="5"/>
    <n v="5"/>
    <n v="5"/>
    <x v="4"/>
    <n v="4"/>
    <n v="20"/>
    <n v="20"/>
    <s v="Cash"/>
    <s v="N/A"/>
    <d v="2023-02-03T00:00:00"/>
  </r>
  <r>
    <s v="TXN_9789310"/>
    <s v="Sandwich"/>
    <x v="5"/>
    <n v="4"/>
    <n v="4"/>
    <x v="4"/>
    <n v="4"/>
    <n v="16"/>
    <n v="16"/>
    <s v="Credit Card"/>
    <s v="In-store"/>
    <d v="2023-05-09T00:00:00"/>
  </r>
  <r>
    <s v="TXN_6425706"/>
    <s v="Juice"/>
    <x v="7"/>
    <n v="1"/>
    <n v="1"/>
    <x v="1"/>
    <n v="3"/>
    <n v="3"/>
    <n v="3"/>
    <s v="N/A"/>
    <s v="Takeaway"/>
    <d v="2023-12-09T00:00:00"/>
  </r>
  <r>
    <s v="TXN_5996973"/>
    <s v="Sandwich"/>
    <x v="5"/>
    <n v="5"/>
    <n v="5"/>
    <x v="4"/>
    <n v="4"/>
    <n v="20"/>
    <n v="20"/>
    <s v="N/A"/>
    <s v="In-store"/>
    <d v="2023-05-02T00:00:00"/>
  </r>
  <r>
    <s v="TXN_2561970"/>
    <s v="Sandwich"/>
    <x v="5"/>
    <n v="3"/>
    <n v="3"/>
    <x v="4"/>
    <n v="4"/>
    <n v="12"/>
    <n v="12"/>
    <s v="N/A"/>
    <s v="In-store"/>
    <d v="2023-03-16T00:00:00"/>
  </r>
  <r>
    <s v="TXN_7137256"/>
    <s v="Sandwich"/>
    <x v="5"/>
    <n v="2"/>
    <n v="2"/>
    <x v="4"/>
    <n v="4"/>
    <s v="UNKNOWN"/>
    <n v="8"/>
    <s v="Cash"/>
    <s v="N/A"/>
    <d v="2023-06-22T00:00:00"/>
  </r>
  <r>
    <s v="TXN_5926982"/>
    <s v="Coffee"/>
    <x v="0"/>
    <n v="4"/>
    <n v="4"/>
    <x v="0"/>
    <n v="2"/>
    <n v="8"/>
    <n v="8"/>
    <s v="N/A"/>
    <s v="Takeaway"/>
    <d v="2023-05-16T00:00:00"/>
  </r>
  <r>
    <s v="TXN_3398611"/>
    <s v="Sandwich"/>
    <x v="5"/>
    <n v="5"/>
    <n v="5"/>
    <x v="4"/>
    <n v="4"/>
    <n v="20"/>
    <n v="20"/>
    <s v="Cash"/>
    <s v="N/A"/>
    <d v="2023-10-01T00:00:00"/>
  </r>
  <r>
    <s v="TXN_4539758"/>
    <s v="Sandwich"/>
    <x v="5"/>
    <n v="3"/>
    <n v="3"/>
    <x v="4"/>
    <n v="4"/>
    <n v="12"/>
    <n v="12"/>
    <s v="N/A"/>
    <s v="In-store"/>
    <d v="2023-06-01T00:00:00"/>
  </r>
  <r>
    <s v="TXN_6259087"/>
    <s v="Sandwich"/>
    <x v="5"/>
    <n v="2"/>
    <n v="2"/>
    <x v="4"/>
    <n v="4"/>
    <n v="8"/>
    <n v="8"/>
    <s v="Digital Wallet"/>
    <s v="In-store"/>
    <d v="2023-12-27T00:00:00"/>
  </r>
  <r>
    <s v="TXN_8152941"/>
    <s v="Coffee"/>
    <x v="0"/>
    <n v="3"/>
    <n v="3"/>
    <x v="0"/>
    <n v="2"/>
    <n v="6"/>
    <n v="6"/>
    <s v="N/A"/>
    <s v="Takeaway"/>
    <s v="ERROR"/>
  </r>
  <r>
    <s v="TXN_2987590"/>
    <s v="Sandwich"/>
    <x v="5"/>
    <n v="5"/>
    <n v="5"/>
    <x v="4"/>
    <n v="4"/>
    <n v="20"/>
    <n v="20"/>
    <s v="N/A"/>
    <s v="In-store"/>
    <d v="2023-02-17T00:00:00"/>
  </r>
  <r>
    <s v="TXN_6687029"/>
    <s v="Sandwich"/>
    <x v="5"/>
    <n v="2"/>
    <n v="2"/>
    <x v="8"/>
    <n v="4"/>
    <n v="8"/>
    <n v="8"/>
    <s v="Credit Card"/>
    <s v="In-store"/>
    <d v="2023-08-23T00:00:00"/>
  </r>
  <r>
    <s v="TXN_1199898"/>
    <s v="Smoothie"/>
    <x v="4"/>
    <n v="1"/>
    <n v="1"/>
    <x v="4"/>
    <n v="4"/>
    <n v="4"/>
    <n v="4"/>
    <s v="Credit Card"/>
    <s v="N/A"/>
    <d v="2023-10-26T00:00:00"/>
  </r>
  <r>
    <s v="TXN_4787990"/>
    <s v="Cookie"/>
    <x v="2"/>
    <n v="3"/>
    <n v="3"/>
    <x v="2"/>
    <n v="1"/>
    <n v="3"/>
    <n v="3"/>
    <s v="Digital Wallet"/>
    <s v="N/A"/>
    <d v="2023-02-04T00:00:00"/>
  </r>
  <r>
    <s v="TXN_9606045"/>
    <s v="Tea"/>
    <x v="6"/>
    <n v="2"/>
    <n v="2"/>
    <x v="5"/>
    <n v="1.5"/>
    <n v="3"/>
    <n v="3"/>
    <s v="Digital Wallet"/>
    <s v="N/A"/>
    <d v="2023-10-14T00:00:00"/>
  </r>
  <r>
    <s v="TXN_1569248"/>
    <s v="Tea"/>
    <x v="6"/>
    <n v="1"/>
    <n v="1"/>
    <x v="5"/>
    <n v="1.5"/>
    <n v="1.5"/>
    <n v="1.5"/>
    <s v="Credit Card"/>
    <s v="N/A"/>
    <d v="2023-11-14T00:00:00"/>
  </r>
  <r>
    <s v="TXN_1151605"/>
    <s v="Coffee"/>
    <x v="0"/>
    <n v="1"/>
    <n v="1"/>
    <x v="0"/>
    <n v="2"/>
    <n v="2"/>
    <n v="2"/>
    <s v="Digital Wallet"/>
    <s v="Takeaway"/>
    <d v="2023-05-02T00:00:00"/>
  </r>
  <r>
    <s v="TXN_4602430"/>
    <s v="Sandwich"/>
    <x v="5"/>
    <n v="3"/>
    <n v="3"/>
    <x v="4"/>
    <n v="4"/>
    <n v="12"/>
    <n v="12"/>
    <s v="Credit Card"/>
    <s v="In-store"/>
    <d v="2023-01-31T00:00:00"/>
  </r>
  <r>
    <s v="TXN_3232043"/>
    <s v="Tea"/>
    <x v="6"/>
    <n v="2"/>
    <n v="2"/>
    <x v="5"/>
    <n v="1.5"/>
    <n v="3"/>
    <n v="3"/>
    <s v="N/A"/>
    <s v="In-store"/>
    <d v="2023-07-05T00:00:00"/>
  </r>
  <r>
    <s v="TXN_3251340"/>
    <s v="Salad"/>
    <x v="3"/>
    <n v="4"/>
    <n v="4"/>
    <x v="3"/>
    <n v="5"/>
    <n v="20"/>
    <n v="20"/>
    <s v="N/A"/>
    <s v="In-store"/>
    <d v="2023-06-18T00:00:00"/>
  </r>
  <r>
    <s v="TXN_7412782"/>
    <s v="Cookie"/>
    <x v="2"/>
    <n v="2"/>
    <n v="2"/>
    <x v="2"/>
    <n v="1"/>
    <n v="2"/>
    <n v="2"/>
    <s v="Digital Wallet"/>
    <s v="Takeaway"/>
    <d v="2023-03-28T00:00:00"/>
  </r>
  <r>
    <s v="TXN_5663260"/>
    <s v="Sandwich"/>
    <x v="5"/>
    <n v="4"/>
    <n v="4"/>
    <x v="6"/>
    <n v="4"/>
    <n v="16"/>
    <n v="16"/>
    <s v="Digital Wallet"/>
    <s v="N/A"/>
    <d v="2023-10-08T00:00:00"/>
  </r>
  <r>
    <s v="TXN_5570967"/>
    <s v="Coffee"/>
    <x v="0"/>
    <n v="1"/>
    <n v="1"/>
    <x v="0"/>
    <n v="2"/>
    <n v="2"/>
    <n v="2"/>
    <s v="Credit Card"/>
    <s v="In-store"/>
    <d v="2023-12-12T00:00:00"/>
  </r>
  <r>
    <s v="TXN_8271541"/>
    <s v="Smoothie"/>
    <x v="4"/>
    <n v="2"/>
    <n v="2"/>
    <x v="4"/>
    <n v="4"/>
    <n v="8"/>
    <n v="8"/>
    <s v="N/A"/>
    <s v="N/A"/>
    <d v="2023-09-07T00:00:00"/>
  </r>
  <r>
    <s v="TXN_2238658"/>
    <s v="Tea"/>
    <x v="6"/>
    <s v="UNKNOWN"/>
    <n v="3"/>
    <x v="5"/>
    <n v="1.5"/>
    <n v="4.5"/>
    <n v="4.5"/>
    <s v="N/A"/>
    <s v="Takeaway"/>
    <d v="2023-08-11T00:00:00"/>
  </r>
  <r>
    <s v="TXN_2564718"/>
    <s v="Salad"/>
    <x v="3"/>
    <n v="5"/>
    <n v="5"/>
    <x v="3"/>
    <n v="5"/>
    <n v="25"/>
    <n v="25"/>
    <s v="N/A"/>
    <s v="Takeaway"/>
    <d v="2023-10-10T00:00:00"/>
  </r>
  <r>
    <s v="TXN_9050127"/>
    <s v="Sandwich"/>
    <x v="5"/>
    <s v="ERROR"/>
    <n v="5"/>
    <x v="4"/>
    <n v="4"/>
    <n v="20"/>
    <n v="20"/>
    <s v="Credit Card"/>
    <s v="Takeaway"/>
    <d v="2023-02-26T00:00:00"/>
  </r>
  <r>
    <s v="TXN_6533450"/>
    <s v="Smoothie"/>
    <x v="4"/>
    <n v="1"/>
    <n v="1"/>
    <x v="4"/>
    <n v="4"/>
    <n v="4"/>
    <n v="4"/>
    <s v="N/A"/>
    <s v="In-store"/>
    <d v="2023-11-22T00:00:00"/>
  </r>
  <r>
    <s v="TXN_8046891"/>
    <s v="Coffee"/>
    <x v="0"/>
    <n v="1"/>
    <n v="1"/>
    <x v="0"/>
    <n v="2"/>
    <n v="2"/>
    <n v="2"/>
    <s v="Credit Card"/>
    <s v="Takeaway"/>
    <d v="2023-02-24T00:00:00"/>
  </r>
  <r>
    <s v="TXN_7770487"/>
    <s v="Smoothie"/>
    <x v="4"/>
    <n v="1"/>
    <n v="1"/>
    <x v="4"/>
    <n v="4"/>
    <n v="4"/>
    <n v="4"/>
    <s v="Cash"/>
    <s v="In-store"/>
    <d v="2023-08-09T00:00:00"/>
  </r>
  <r>
    <s v="TXN_2279313"/>
    <s v="Cookie"/>
    <x v="2"/>
    <n v="2"/>
    <n v="2"/>
    <x v="6"/>
    <n v="1"/>
    <n v="2"/>
    <n v="2"/>
    <s v="Digital Wallet"/>
    <s v="In-store"/>
    <d v="2023-08-23T00:00:00"/>
  </r>
  <r>
    <s v="TXN_9943050"/>
    <s v="Tea"/>
    <x v="6"/>
    <n v="1"/>
    <n v="1"/>
    <x v="5"/>
    <n v="1.5"/>
    <n v="1.5"/>
    <n v="1.5"/>
    <s v="Digital Wallet"/>
    <s v="Takeaway"/>
    <d v="2023-05-16T00:00:00"/>
  </r>
  <r>
    <s v="TXN_2694605"/>
    <s v="Cookie"/>
    <x v="2"/>
    <n v="2"/>
    <n v="2"/>
    <x v="2"/>
    <n v="1"/>
    <n v="2"/>
    <n v="2"/>
    <s v="Credit Card"/>
    <s v="Takeaway"/>
    <d v="2023-11-09T00:00:00"/>
  </r>
  <r>
    <s v="TXN_2161957"/>
    <s v="Cookie"/>
    <x v="2"/>
    <n v="2"/>
    <n v="2"/>
    <x v="2"/>
    <n v="1"/>
    <n v="2"/>
    <n v="2"/>
    <s v="N/A"/>
    <s v="Takeaway"/>
    <d v="2023-05-19T00:00:00"/>
  </r>
  <r>
    <s v="TXN_3647474"/>
    <s v="Coffee"/>
    <x v="0"/>
    <n v="4"/>
    <n v="4"/>
    <x v="0"/>
    <n v="2"/>
    <n v="8"/>
    <n v="8"/>
    <s v="N/A"/>
    <s v="Takeaway"/>
    <d v="2023-05-05T00:00:00"/>
  </r>
  <r>
    <s v="TXN_4877601"/>
    <m/>
    <x v="2"/>
    <n v="2"/>
    <n v="2"/>
    <x v="2"/>
    <n v="1"/>
    <n v="2"/>
    <n v="2"/>
    <s v="N/A"/>
    <s v="N/A"/>
    <d v="2023-07-14T00:00:00"/>
  </r>
  <r>
    <s v="TXN_7868470"/>
    <s v="Juice"/>
    <x v="7"/>
    <n v="3"/>
    <n v="3"/>
    <x v="7"/>
    <n v="3"/>
    <n v="9"/>
    <n v="9"/>
    <s v="Digital Wallet"/>
    <s v="N/A"/>
    <d v="2023-04-14T00:00:00"/>
  </r>
  <r>
    <s v="TXN_1927704"/>
    <s v="Salad"/>
    <x v="3"/>
    <n v="2"/>
    <n v="2"/>
    <x v="3"/>
    <n v="5"/>
    <n v="10"/>
    <n v="10"/>
    <s v="Digital Wallet"/>
    <s v="In-store"/>
    <d v="2023-01-05T00:00:00"/>
  </r>
  <r>
    <s v="TXN_4819416"/>
    <s v="Salad"/>
    <x v="3"/>
    <n v="3"/>
    <n v="3"/>
    <x v="7"/>
    <n v="5"/>
    <n v="15"/>
    <n v="15"/>
    <s v="N/A"/>
    <s v="N/A"/>
    <d v="2023-06-01T00:00:00"/>
  </r>
  <r>
    <s v="TXN_8076152"/>
    <s v="Tea"/>
    <x v="6"/>
    <n v="4"/>
    <n v="4"/>
    <x v="5"/>
    <n v="1.5"/>
    <n v="6"/>
    <n v="6"/>
    <s v="Digital Wallet"/>
    <s v="N/A"/>
    <d v="2023-12-18T00:00:00"/>
  </r>
  <r>
    <s v="TXN_9409405"/>
    <s v="ERROR"/>
    <x v="0"/>
    <n v="3"/>
    <n v="3"/>
    <x v="0"/>
    <n v="2"/>
    <n v="6"/>
    <n v="6"/>
    <s v="Digital Wallet"/>
    <s v="In-store"/>
    <d v="2023-02-11T00:00:00"/>
  </r>
  <r>
    <s v="TXN_4055876"/>
    <s v="UNKNOWN"/>
    <x v="3"/>
    <n v="3"/>
    <n v="3"/>
    <x v="3"/>
    <n v="5"/>
    <n v="15"/>
    <n v="15"/>
    <s v="Credit Card"/>
    <s v="In-store"/>
    <d v="2023-10-15T00:00:00"/>
  </r>
  <r>
    <s v="TXN_1929398"/>
    <s v="Sandwich"/>
    <x v="5"/>
    <n v="1"/>
    <n v="1"/>
    <x v="4"/>
    <n v="4"/>
    <n v="4"/>
    <n v="4"/>
    <s v="Digital Wallet"/>
    <s v="In-store"/>
    <d v="2023-02-23T00:00:00"/>
  </r>
  <r>
    <s v="TXN_2131494"/>
    <s v="Salad"/>
    <x v="3"/>
    <n v="2"/>
    <n v="2"/>
    <x v="3"/>
    <n v="5"/>
    <n v="10"/>
    <n v="10"/>
    <s v="Cash"/>
    <s v="N/A"/>
    <d v="2023-02-27T00:00:00"/>
  </r>
  <r>
    <s v="TXN_3093284"/>
    <s v="Coffee"/>
    <x v="0"/>
    <n v="4"/>
    <n v="4"/>
    <x v="0"/>
    <n v="2"/>
    <n v="8"/>
    <n v="8"/>
    <s v="Digital Wallet"/>
    <s v="In-store"/>
    <d v="2023-01-01T00:00:00"/>
  </r>
  <r>
    <s v="TXN_3679245"/>
    <s v="Smoothie"/>
    <x v="4"/>
    <n v="4"/>
    <n v="4"/>
    <x v="4"/>
    <n v="4"/>
    <n v="16"/>
    <n v="16"/>
    <s v="N/A"/>
    <s v="In-store"/>
    <d v="2023-09-16T00:00:00"/>
  </r>
  <r>
    <s v="TXN_2276426"/>
    <s v="Juice"/>
    <x v="7"/>
    <n v="5"/>
    <n v="5"/>
    <x v="1"/>
    <n v="3"/>
    <n v="15"/>
    <n v="15"/>
    <s v="Credit Card"/>
    <s v="In-store"/>
    <d v="2023-10-21T00:00:00"/>
  </r>
  <r>
    <s v="TXN_9608095"/>
    <s v="Coffee"/>
    <x v="0"/>
    <n v="1"/>
    <n v="1"/>
    <x v="0"/>
    <n v="2"/>
    <n v="2"/>
    <n v="2"/>
    <s v="Credit Card"/>
    <s v="In-store"/>
    <d v="2023-12-07T00:00:00"/>
  </r>
  <r>
    <s v="TXN_9587704"/>
    <s v="Juice"/>
    <x v="7"/>
    <n v="5"/>
    <n v="5"/>
    <x v="1"/>
    <n v="3"/>
    <n v="15"/>
    <n v="15"/>
    <s v="Cash"/>
    <s v="Takeaway"/>
    <d v="2023-07-29T00:00:00"/>
  </r>
  <r>
    <s v="TXN_9863114"/>
    <s v="Juice"/>
    <x v="7"/>
    <s v="UNKNOWN"/>
    <n v="5"/>
    <x v="1"/>
    <n v="3"/>
    <n v="15"/>
    <n v="15"/>
    <s v="N/A"/>
    <s v="Takeaway"/>
    <d v="2023-02-01T00:00:00"/>
  </r>
  <r>
    <s v="TXN_2372348"/>
    <s v="Cake"/>
    <x v="1"/>
    <n v="2"/>
    <n v="2"/>
    <x v="1"/>
    <n v="3"/>
    <n v="6"/>
    <n v="6"/>
    <s v="Digital Wallet"/>
    <s v="Takeaway"/>
    <d v="2023-01-05T00:00:00"/>
  </r>
  <r>
    <s v="TXN_6660602"/>
    <m/>
    <x v="3"/>
    <n v="4"/>
    <n v="4"/>
    <x v="3"/>
    <n v="5"/>
    <n v="20"/>
    <n v="20"/>
    <s v="N/A"/>
    <s v="Takeaway"/>
    <d v="2023-05-20T00:00:00"/>
  </r>
  <r>
    <s v="TXN_3386311"/>
    <s v="Juice"/>
    <x v="7"/>
    <n v="1"/>
    <n v="1"/>
    <x v="1"/>
    <n v="3"/>
    <n v="3"/>
    <n v="3"/>
    <s v="Cash"/>
    <s v="In-store"/>
    <d v="2023-11-30T00:00:00"/>
  </r>
  <r>
    <s v="TXN_7049149"/>
    <s v="ERROR"/>
    <x v="9"/>
    <n v="4"/>
    <n v="4"/>
    <x v="4"/>
    <n v="4"/>
    <n v="16"/>
    <n v="16"/>
    <s v="N/A"/>
    <s v="N/A"/>
    <d v="2023-08-27T00:00:00"/>
  </r>
  <r>
    <s v="TXN_4112230"/>
    <s v="Smoothie"/>
    <x v="4"/>
    <n v="5"/>
    <n v="5"/>
    <x v="4"/>
    <n v="4"/>
    <n v="20"/>
    <n v="20"/>
    <s v="N/A"/>
    <s v="Takeaway"/>
    <d v="2023-11-19T00:00:00"/>
  </r>
  <r>
    <s v="TXN_1675510"/>
    <s v="Sandwich"/>
    <x v="5"/>
    <n v="3"/>
    <n v="3"/>
    <x v="4"/>
    <n v="4"/>
    <n v="12"/>
    <n v="12"/>
    <s v="N/A"/>
    <s v="N/A"/>
    <d v="2023-09-09T00:00:00"/>
  </r>
  <r>
    <s v="TXN_5853158"/>
    <s v="UNKNOWN"/>
    <x v="9"/>
    <s v="ERROR"/>
    <n v="4"/>
    <x v="4"/>
    <n v="4"/>
    <n v="16"/>
    <n v="16"/>
    <s v="Cash"/>
    <s v="Takeaway"/>
    <d v="2023-09-25T00:00:00"/>
  </r>
  <r>
    <s v="TXN_4187673"/>
    <s v="Juice"/>
    <x v="7"/>
    <n v="2"/>
    <n v="2"/>
    <x v="1"/>
    <n v="3"/>
    <n v="6"/>
    <n v="6"/>
    <s v="Digital Wallet"/>
    <s v="N/A"/>
    <d v="2023-04-02T00:00:00"/>
  </r>
  <r>
    <s v="TXN_3017494"/>
    <s v="Tea"/>
    <x v="6"/>
    <n v="1"/>
    <n v="1"/>
    <x v="5"/>
    <n v="1.5"/>
    <n v="1.5"/>
    <n v="1.5"/>
    <s v="N/A"/>
    <s v="Takeaway"/>
    <d v="2023-11-21T00:00:00"/>
  </r>
  <r>
    <s v="TXN_8086161"/>
    <s v="Sandwich"/>
    <x v="5"/>
    <m/>
    <n v="2"/>
    <x v="4"/>
    <n v="4"/>
    <n v="8"/>
    <n v="8"/>
    <s v="Cash"/>
    <s v="In-store"/>
    <d v="2023-03-10T00:00:00"/>
  </r>
  <r>
    <s v="TXN_5729112"/>
    <s v="Coffee"/>
    <x v="0"/>
    <n v="1"/>
    <n v="1"/>
    <x v="0"/>
    <n v="2"/>
    <n v="2"/>
    <n v="2"/>
    <s v="Credit Card"/>
    <s v="N/A"/>
    <d v="2023-06-30T00:00:00"/>
  </r>
  <r>
    <s v="TXN_4613595"/>
    <s v="Salad"/>
    <x v="3"/>
    <n v="3"/>
    <n v="3"/>
    <x v="3"/>
    <n v="5"/>
    <n v="15"/>
    <n v="15"/>
    <s v="Credit Card"/>
    <s v="Takeaway"/>
    <d v="2023-07-07T00:00:00"/>
  </r>
  <r>
    <s v="TXN_4152991"/>
    <s v="Sandwich"/>
    <x v="5"/>
    <n v="5"/>
    <n v="5"/>
    <x v="4"/>
    <n v="4"/>
    <n v="20"/>
    <n v="20"/>
    <s v="Digital Wallet"/>
    <s v="Takeaway"/>
    <d v="2023-12-17T00:00:00"/>
  </r>
  <r>
    <s v="TXN_1196324"/>
    <s v="Tea"/>
    <x v="6"/>
    <n v="4"/>
    <n v="4"/>
    <x v="5"/>
    <n v="1.5"/>
    <n v="6"/>
    <n v="6"/>
    <s v="Credit Card"/>
    <s v="In-store"/>
    <d v="2023-09-26T00:00:00"/>
  </r>
  <r>
    <s v="TXN_5944318"/>
    <s v="Cookie"/>
    <x v="2"/>
    <n v="1"/>
    <n v="1"/>
    <x v="2"/>
    <n v="1"/>
    <n v="1"/>
    <n v="1"/>
    <s v="Cash"/>
    <s v="N/A"/>
    <d v="2023-01-23T00:00:00"/>
  </r>
  <r>
    <s v="TXN_5148823"/>
    <s v="Juice"/>
    <x v="7"/>
    <n v="1"/>
    <n v="1"/>
    <x v="1"/>
    <n v="3"/>
    <n v="3"/>
    <n v="3"/>
    <s v="Digital Wallet"/>
    <s v="N/A"/>
    <d v="2023-03-27T00:00:00"/>
  </r>
  <r>
    <s v="TXN_2887528"/>
    <m/>
    <x v="1"/>
    <n v="2"/>
    <n v="2"/>
    <x v="1"/>
    <n v="3"/>
    <n v="6"/>
    <n v="6"/>
    <s v="N/A"/>
    <s v="N/A"/>
    <d v="2023-04-23T00:00:00"/>
  </r>
  <r>
    <s v="TXN_7312736"/>
    <s v="Cookie"/>
    <x v="2"/>
    <n v="2"/>
    <n v="2"/>
    <x v="2"/>
    <n v="1"/>
    <n v="2"/>
    <n v="2"/>
    <s v="Digital Wallet"/>
    <s v="N/A"/>
    <d v="2023-12-02T00:00:00"/>
  </r>
  <r>
    <s v="TXN_5775717"/>
    <s v="Tea"/>
    <x v="6"/>
    <n v="3"/>
    <n v="3"/>
    <x v="7"/>
    <n v="1.5"/>
    <n v="4.5"/>
    <n v="4.5"/>
    <s v="N/A"/>
    <s v="Takeaway"/>
    <d v="2023-08-02T00:00:00"/>
  </r>
  <r>
    <s v="TXN_4442095"/>
    <s v="Salad"/>
    <x v="3"/>
    <n v="4"/>
    <n v="4"/>
    <x v="3"/>
    <n v="5"/>
    <n v="20"/>
    <n v="20"/>
    <s v="Digital Wallet"/>
    <s v="N/A"/>
    <d v="2023-02-18T00:00:00"/>
  </r>
  <r>
    <s v="TXN_6621007"/>
    <s v="Cake"/>
    <x v="1"/>
    <n v="2"/>
    <n v="2"/>
    <x v="1"/>
    <n v="3"/>
    <n v="6"/>
    <n v="6"/>
    <s v="Digital Wallet"/>
    <s v="Takeaway"/>
    <d v="2023-03-05T00:00:00"/>
  </r>
  <r>
    <s v="TXN_6740691"/>
    <s v="Tea"/>
    <x v="6"/>
    <n v="1"/>
    <n v="1"/>
    <x v="5"/>
    <n v="1.5"/>
    <n v="1.5"/>
    <n v="1.5"/>
    <s v="Cash"/>
    <s v="N/A"/>
    <d v="2023-07-06T00:00:00"/>
  </r>
  <r>
    <s v="TXN_2548742"/>
    <s v="Salad"/>
    <x v="3"/>
    <n v="5"/>
    <n v="5"/>
    <x v="3"/>
    <n v="5"/>
    <n v="25"/>
    <n v="25"/>
    <s v="Digital Wallet"/>
    <s v="N/A"/>
    <s v="UNKNOWN"/>
  </r>
  <r>
    <s v="TXN_4359568"/>
    <s v="Coffee"/>
    <x v="0"/>
    <n v="3"/>
    <n v="3"/>
    <x v="0"/>
    <n v="2"/>
    <n v="6"/>
    <n v="6"/>
    <s v="N/A"/>
    <s v="N/A"/>
    <d v="2023-12-21T00:00:00"/>
  </r>
  <r>
    <s v="TXN_3941164"/>
    <s v="Coffee"/>
    <x v="0"/>
    <n v="4"/>
    <n v="4"/>
    <x v="0"/>
    <n v="2"/>
    <n v="8"/>
    <n v="8"/>
    <s v="N/A"/>
    <s v="N/A"/>
    <d v="2023-04-16T00:00:00"/>
  </r>
  <r>
    <s v="TXN_5244931"/>
    <s v="Coffee"/>
    <x v="0"/>
    <n v="1"/>
    <n v="1"/>
    <x v="8"/>
    <n v="2"/>
    <n v="2"/>
    <n v="2"/>
    <s v="N/A"/>
    <s v="N/A"/>
    <d v="2023-09-30T00:00:00"/>
  </r>
  <r>
    <s v="TXN_8181326"/>
    <s v="Tea"/>
    <x v="6"/>
    <n v="5"/>
    <n v="5"/>
    <x v="5"/>
    <n v="1.5"/>
    <n v="7.5"/>
    <n v="7.5"/>
    <s v="Cash"/>
    <s v="N/A"/>
    <d v="2023-02-28T00:00:00"/>
  </r>
  <r>
    <s v="TXN_8912589"/>
    <s v="Smoothie"/>
    <x v="4"/>
    <n v="3"/>
    <n v="3"/>
    <x v="4"/>
    <n v="4"/>
    <n v="12"/>
    <n v="12"/>
    <s v="Cash"/>
    <s v="N/A"/>
    <d v="2023-10-19T00:00:00"/>
  </r>
  <r>
    <s v="TXN_1234390"/>
    <s v="Cake"/>
    <x v="1"/>
    <n v="2"/>
    <n v="2"/>
    <x v="1"/>
    <n v="3"/>
    <n v="6"/>
    <n v="6"/>
    <s v="Digital Wallet"/>
    <s v="Takeaway"/>
    <d v="2023-06-02T00:00:00"/>
  </r>
  <r>
    <s v="TXN_5336437"/>
    <s v="Tea"/>
    <x v="6"/>
    <n v="5"/>
    <n v="5"/>
    <x v="5"/>
    <n v="1.5"/>
    <n v="7.5"/>
    <n v="7.5"/>
    <s v="Credit Card"/>
    <s v="N/A"/>
    <d v="2023-05-07T00:00:00"/>
  </r>
  <r>
    <s v="TXN_6271633"/>
    <s v="Juice"/>
    <x v="7"/>
    <n v="2"/>
    <n v="2"/>
    <x v="1"/>
    <n v="3"/>
    <n v="6"/>
    <n v="6"/>
    <s v="Digital Wallet"/>
    <s v="In-store"/>
    <d v="2023-03-07T00:00:00"/>
  </r>
  <r>
    <s v="TXN_4805204"/>
    <s v="Tea"/>
    <x v="6"/>
    <n v="5"/>
    <n v="5"/>
    <x v="5"/>
    <n v="1.5"/>
    <n v="7.5"/>
    <n v="7.5"/>
    <s v="Digital Wallet"/>
    <s v="In-store"/>
    <d v="2023-04-25T00:00:00"/>
  </r>
  <r>
    <s v="TXN_3094786"/>
    <s v="Sandwich"/>
    <x v="5"/>
    <n v="4"/>
    <n v="4"/>
    <x v="4"/>
    <n v="4"/>
    <n v="16"/>
    <n v="16"/>
    <s v="Credit Card"/>
    <s v="Takeaway"/>
    <d v="2023-01-16T00:00:00"/>
  </r>
  <r>
    <s v="TXN_7082667"/>
    <m/>
    <x v="3"/>
    <n v="4"/>
    <n v="4"/>
    <x v="3"/>
    <n v="5"/>
    <n v="20"/>
    <n v="20"/>
    <s v="Cash"/>
    <s v="In-store"/>
    <d v="2023-08-03T00:00:00"/>
  </r>
  <r>
    <s v="TXN_4807049"/>
    <s v="Cookie"/>
    <x v="2"/>
    <n v="1"/>
    <n v="1"/>
    <x v="2"/>
    <n v="1"/>
    <n v="1"/>
    <n v="1"/>
    <s v="Credit Card"/>
    <s v="N/A"/>
    <d v="2023-06-07T00:00:00"/>
  </r>
  <r>
    <s v="TXN_1840584"/>
    <s v="Cake"/>
    <x v="1"/>
    <n v="5"/>
    <n v="5"/>
    <x v="1"/>
    <n v="3"/>
    <n v="15"/>
    <n v="15"/>
    <s v="Digital Wallet"/>
    <s v="N/A"/>
    <d v="2023-05-28T00:00:00"/>
  </r>
  <r>
    <s v="TXN_8030379"/>
    <s v="Salad"/>
    <x v="3"/>
    <n v="4"/>
    <n v="4"/>
    <x v="3"/>
    <n v="5"/>
    <n v="20"/>
    <n v="20"/>
    <s v="Cash"/>
    <s v="In-store"/>
    <d v="2023-07-21T00:00:00"/>
  </r>
  <r>
    <s v="TXN_7746634"/>
    <s v="Cake"/>
    <x v="1"/>
    <n v="5"/>
    <n v="5"/>
    <x v="1"/>
    <n v="3"/>
    <n v="15"/>
    <n v="15"/>
    <s v="Digital Wallet"/>
    <s v="In-store"/>
    <d v="2023-07-04T00:00:00"/>
  </r>
  <r>
    <s v="TXN_2361290"/>
    <s v="Salad"/>
    <x v="3"/>
    <n v="4"/>
    <n v="4"/>
    <x v="3"/>
    <n v="5"/>
    <n v="20"/>
    <n v="20"/>
    <s v="Cash"/>
    <s v="N/A"/>
    <d v="2023-07-16T00:00:00"/>
  </r>
  <r>
    <s v="TXN_7133645"/>
    <s v="Sandwich"/>
    <x v="5"/>
    <n v="5"/>
    <n v="5"/>
    <x v="4"/>
    <n v="4"/>
    <n v="20"/>
    <n v="20"/>
    <s v="Credit Card"/>
    <s v="Takeaway"/>
    <m/>
  </r>
  <r>
    <s v="TXN_3654299"/>
    <s v="Coffee"/>
    <x v="0"/>
    <n v="1"/>
    <n v="1"/>
    <x v="8"/>
    <n v="2"/>
    <n v="2"/>
    <n v="2"/>
    <s v="Cash"/>
    <s v="Takeaway"/>
    <d v="2023-09-19T00:00:00"/>
  </r>
  <r>
    <s v="TXN_8811945"/>
    <s v="ERROR"/>
    <x v="3"/>
    <n v="1"/>
    <n v="1"/>
    <x v="3"/>
    <n v="5"/>
    <n v="5"/>
    <n v="5"/>
    <s v="N/A"/>
    <s v="N/A"/>
    <d v="2023-02-18T00:00:00"/>
  </r>
  <r>
    <s v="TXN_8659963"/>
    <s v="Cake"/>
    <x v="1"/>
    <n v="4"/>
    <n v="4"/>
    <x v="1"/>
    <n v="3"/>
    <n v="12"/>
    <n v="12"/>
    <s v="Cash"/>
    <s v="Takeaway"/>
    <d v="2023-01-21T00:00:00"/>
  </r>
  <r>
    <s v="TXN_3676131"/>
    <s v="Coffee"/>
    <x v="0"/>
    <n v="3"/>
    <n v="3"/>
    <x v="0"/>
    <n v="2"/>
    <n v="6"/>
    <n v="6"/>
    <s v="N/A"/>
    <s v="N/A"/>
    <d v="2023-09-11T00:00:00"/>
  </r>
  <r>
    <s v="TXN_2935758"/>
    <s v="Smoothie"/>
    <x v="4"/>
    <n v="1"/>
    <n v="1"/>
    <x v="4"/>
    <n v="4"/>
    <n v="4"/>
    <n v="4"/>
    <s v="Credit Card"/>
    <s v="In-store"/>
    <d v="2023-09-03T00:00:00"/>
  </r>
  <r>
    <s v="TXN_1711730"/>
    <s v="Juice"/>
    <x v="7"/>
    <n v="5"/>
    <n v="5"/>
    <x v="1"/>
    <n v="3"/>
    <n v="15"/>
    <n v="15"/>
    <s v="N/A"/>
    <s v="Takeaway"/>
    <d v="2023-06-01T00:00:00"/>
  </r>
  <r>
    <s v="TXN_8659575"/>
    <s v="UNKNOWN"/>
    <x v="6"/>
    <n v="2"/>
    <n v="2"/>
    <x v="5"/>
    <n v="1.5"/>
    <n v="3"/>
    <n v="3"/>
    <s v="Digital Wallet"/>
    <s v="N/A"/>
    <d v="2023-12-17T00:00:00"/>
  </r>
  <r>
    <s v="TXN_5360210"/>
    <s v="Tea"/>
    <x v="6"/>
    <n v="5"/>
    <n v="5"/>
    <x v="5"/>
    <n v="1.5"/>
    <n v="7.5"/>
    <n v="7.5"/>
    <s v="Cash"/>
    <s v="Takeaway"/>
    <d v="2023-06-29T00:00:00"/>
  </r>
  <r>
    <s v="TXN_7970325"/>
    <s v="Cake"/>
    <x v="1"/>
    <n v="2"/>
    <n v="2"/>
    <x v="1"/>
    <n v="3"/>
    <n v="6"/>
    <n v="6"/>
    <s v="N/A"/>
    <s v="Takeaway"/>
    <d v="2023-03-13T00:00:00"/>
  </r>
  <r>
    <s v="TXN_8521037"/>
    <s v="Sandwich"/>
    <x v="5"/>
    <n v="1"/>
    <n v="1"/>
    <x v="4"/>
    <n v="4"/>
    <n v="4"/>
    <n v="4"/>
    <s v="N/A"/>
    <s v="In-store"/>
    <d v="2023-11-21T00:00:00"/>
  </r>
  <r>
    <s v="TXN_5473680"/>
    <s v="Coffee"/>
    <x v="0"/>
    <n v="3"/>
    <n v="3"/>
    <x v="0"/>
    <n v="2"/>
    <n v="6"/>
    <n v="6"/>
    <s v="Credit Card"/>
    <s v="Takeaway"/>
    <d v="2023-12-24T00:00:00"/>
  </r>
  <r>
    <s v="TXN_6830192"/>
    <s v="UNKNOWN"/>
    <x v="1"/>
    <n v="3"/>
    <n v="3"/>
    <x v="1"/>
    <n v="3"/>
    <s v="ERROR"/>
    <n v="9"/>
    <s v="Digital Wallet"/>
    <s v="N/A"/>
    <d v="2023-08-02T00:00:00"/>
  </r>
  <r>
    <s v="TXN_5999810"/>
    <s v="UNKNOWN"/>
    <x v="9"/>
    <n v="4"/>
    <n v="4"/>
    <x v="4"/>
    <n v="4"/>
    <n v="16"/>
    <n v="16"/>
    <s v="Credit Card"/>
    <s v="Takeaway"/>
    <d v="2023-06-19T00:00:00"/>
  </r>
  <r>
    <s v="TXN_6677631"/>
    <s v="Tea"/>
    <x v="6"/>
    <n v="5"/>
    <n v="5"/>
    <x v="5"/>
    <n v="1.5"/>
    <n v="7.5"/>
    <n v="7.5"/>
    <s v="Digital Wallet"/>
    <s v="In-store"/>
    <d v="2023-12-14T00:00:00"/>
  </r>
  <r>
    <s v="TXN_9775900"/>
    <s v="Juice"/>
    <x v="7"/>
    <n v="4"/>
    <n v="4"/>
    <x v="1"/>
    <n v="3"/>
    <n v="12"/>
    <n v="12"/>
    <s v="Digital Wallet"/>
    <s v="In-store"/>
    <d v="2023-08-29T00:00:00"/>
  </r>
  <r>
    <s v="TXN_2097072"/>
    <s v="Tea"/>
    <x v="6"/>
    <n v="4"/>
    <n v="4"/>
    <x v="5"/>
    <n v="1.5"/>
    <n v="6"/>
    <n v="6"/>
    <s v="N/A"/>
    <s v="In-store"/>
    <m/>
  </r>
  <r>
    <s v="TXN_2408143"/>
    <s v="Coffee"/>
    <x v="0"/>
    <n v="2"/>
    <n v="2"/>
    <x v="0"/>
    <n v="2"/>
    <n v="4"/>
    <n v="4"/>
    <s v="Digital Wallet"/>
    <s v="N/A"/>
    <d v="2023-11-15T00:00:00"/>
  </r>
  <r>
    <s v="TXN_6383779"/>
    <s v="Coffee"/>
    <x v="0"/>
    <n v="1"/>
    <n v="1"/>
    <x v="0"/>
    <n v="2"/>
    <n v="2"/>
    <n v="2"/>
    <s v="N/A"/>
    <s v="N/A"/>
    <d v="2023-11-29T00:00:00"/>
  </r>
  <r>
    <s v="TXN_1342359"/>
    <s v="Cake"/>
    <x v="1"/>
    <n v="4"/>
    <n v="4"/>
    <x v="1"/>
    <n v="3"/>
    <n v="12"/>
    <n v="12"/>
    <s v="Cash"/>
    <s v="Takeaway"/>
    <d v="2023-07-14T00:00:00"/>
  </r>
  <r>
    <s v="TXN_6975499"/>
    <s v="Coffee"/>
    <x v="0"/>
    <n v="1"/>
    <n v="1"/>
    <x v="0"/>
    <n v="2"/>
    <m/>
    <n v="2"/>
    <s v="Digital Wallet"/>
    <s v="In-store"/>
    <d v="2023-07-03T00:00:00"/>
  </r>
  <r>
    <s v="TXN_9861083"/>
    <s v="Sandwich"/>
    <x v="5"/>
    <n v="5"/>
    <n v="5"/>
    <x v="4"/>
    <n v="4"/>
    <n v="20"/>
    <n v="20"/>
    <s v="Credit Card"/>
    <s v="In-store"/>
    <d v="2023-01-21T00:00:00"/>
  </r>
  <r>
    <s v="TXN_8100384"/>
    <s v="Sandwich"/>
    <x v="5"/>
    <s v="UNKNOWN"/>
    <n v="1"/>
    <x v="4"/>
    <n v="4"/>
    <n v="4"/>
    <n v="4"/>
    <s v="Cash"/>
    <s v="N/A"/>
    <d v="2023-11-08T00:00:00"/>
  </r>
  <r>
    <s v="TXN_3762778"/>
    <s v="Coffee"/>
    <x v="0"/>
    <n v="5"/>
    <n v="5"/>
    <x v="0"/>
    <n v="2"/>
    <n v="10"/>
    <n v="10"/>
    <s v="N/A"/>
    <s v="N/A"/>
    <d v="2023-06-14T00:00:00"/>
  </r>
  <r>
    <s v="TXN_4548698"/>
    <s v="Salad"/>
    <x v="3"/>
    <n v="2"/>
    <n v="2"/>
    <x v="3"/>
    <n v="5"/>
    <n v="10"/>
    <n v="10"/>
    <s v="Cash"/>
    <s v="Takeaway"/>
    <d v="2023-03-04T00:00:00"/>
  </r>
  <r>
    <s v="TXN_8735820"/>
    <s v="Tea"/>
    <x v="6"/>
    <n v="2"/>
    <n v="2"/>
    <x v="5"/>
    <n v="1.5"/>
    <n v="3"/>
    <n v="3"/>
    <s v="Credit Card"/>
    <s v="Takeaway"/>
    <d v="2023-12-08T00:00:00"/>
  </r>
  <r>
    <s v="TXN_8803798"/>
    <s v="Smoothie"/>
    <x v="4"/>
    <n v="4"/>
    <n v="4"/>
    <x v="4"/>
    <n v="4"/>
    <n v="16"/>
    <n v="16"/>
    <s v="N/A"/>
    <s v="N/A"/>
    <d v="2023-07-14T00:00:00"/>
  </r>
  <r>
    <s v="TXN_1950008"/>
    <s v="Smoothie"/>
    <x v="4"/>
    <n v="4"/>
    <n v="4"/>
    <x v="4"/>
    <n v="4"/>
    <n v="16"/>
    <n v="16"/>
    <s v="Digital Wallet"/>
    <s v="In-store"/>
    <d v="2023-07-24T00:00:00"/>
  </r>
  <r>
    <s v="TXN_3894173"/>
    <s v="Sandwich"/>
    <x v="5"/>
    <n v="5"/>
    <n v="5"/>
    <x v="4"/>
    <n v="4"/>
    <n v="20"/>
    <n v="20"/>
    <s v="Digital Wallet"/>
    <s v="Takeaway"/>
    <d v="2023-10-07T00:00:00"/>
  </r>
  <r>
    <s v="TXN_3630892"/>
    <s v="ERROR"/>
    <x v="2"/>
    <n v="4"/>
    <n v="4"/>
    <x v="2"/>
    <n v="1"/>
    <n v="4"/>
    <n v="4"/>
    <s v="N/A"/>
    <s v="Takeaway"/>
    <d v="2023-01-31T00:00:00"/>
  </r>
  <r>
    <s v="TXN_7436097"/>
    <m/>
    <x v="0"/>
    <n v="5"/>
    <n v="5"/>
    <x v="0"/>
    <n v="2"/>
    <n v="10"/>
    <n v="10"/>
    <s v="N/A"/>
    <s v="N/A"/>
    <d v="2023-10-25T00:00:00"/>
  </r>
  <r>
    <s v="TXN_4307602"/>
    <s v="ERROR"/>
    <x v="2"/>
    <n v="4"/>
    <n v="4"/>
    <x v="2"/>
    <n v="1"/>
    <n v="4"/>
    <n v="4"/>
    <s v="Cash"/>
    <s v="In-store"/>
    <d v="2023-12-30T00:00:00"/>
  </r>
  <r>
    <s v="TXN_2394502"/>
    <s v="Cookie"/>
    <x v="2"/>
    <n v="4"/>
    <n v="4"/>
    <x v="7"/>
    <n v="1"/>
    <n v="4"/>
    <n v="4"/>
    <s v="Digital Wallet"/>
    <s v="In-store"/>
    <d v="2023-12-22T00:00:00"/>
  </r>
  <r>
    <s v="TXN_5308047"/>
    <s v="Cookie"/>
    <x v="2"/>
    <s v="UNKNOWN"/>
    <n v="1"/>
    <x v="7"/>
    <n v="1"/>
    <n v="1"/>
    <n v="1"/>
    <s v="Credit Card"/>
    <s v="N/A"/>
    <d v="2023-10-28T00:00:00"/>
  </r>
  <r>
    <s v="TXN_5929797"/>
    <s v="Sandwich"/>
    <x v="5"/>
    <n v="1"/>
    <n v="1"/>
    <x v="4"/>
    <n v="4"/>
    <n v="4"/>
    <n v="4"/>
    <s v="Credit Card"/>
    <s v="In-store"/>
    <d v="2023-05-12T00:00:00"/>
  </r>
  <r>
    <s v="TXN_1228927"/>
    <s v="Tea"/>
    <x v="6"/>
    <n v="2"/>
    <n v="2"/>
    <x v="5"/>
    <n v="1.5"/>
    <n v="3"/>
    <n v="3"/>
    <s v="Credit Card"/>
    <s v="N/A"/>
    <d v="2023-11-28T00:00:00"/>
  </r>
  <r>
    <s v="TXN_6486912"/>
    <s v="Tea"/>
    <x v="6"/>
    <n v="2"/>
    <n v="2"/>
    <x v="5"/>
    <n v="1.5"/>
    <n v="3"/>
    <n v="3"/>
    <s v="N/A"/>
    <s v="N/A"/>
    <d v="2023-05-10T00:00:00"/>
  </r>
  <r>
    <s v="TXN_3447069"/>
    <s v="Juice"/>
    <x v="7"/>
    <n v="2"/>
    <n v="2"/>
    <x v="1"/>
    <n v="3"/>
    <n v="6"/>
    <n v="6"/>
    <s v="Credit Card"/>
    <s v="N/A"/>
    <d v="2023-03-11T00:00:00"/>
  </r>
  <r>
    <s v="TXN_8219298"/>
    <s v="Juice"/>
    <x v="7"/>
    <n v="5"/>
    <n v="5"/>
    <x v="1"/>
    <n v="3"/>
    <n v="15"/>
    <n v="15"/>
    <s v="Credit Card"/>
    <s v="N/A"/>
    <d v="2023-09-01T00:00:00"/>
  </r>
  <r>
    <s v="TXN_1010950"/>
    <s v="Cookie"/>
    <x v="2"/>
    <s v="ERROR"/>
    <n v="1"/>
    <x v="2"/>
    <n v="1"/>
    <n v="1"/>
    <n v="1"/>
    <s v="Digital Wallet"/>
    <s v="Takeaway"/>
    <d v="2023-01-07T00:00:00"/>
  </r>
  <r>
    <s v="TXN_6376329"/>
    <s v="Cake"/>
    <x v="1"/>
    <n v="1"/>
    <n v="1"/>
    <x v="1"/>
    <n v="3"/>
    <n v="3"/>
    <n v="3"/>
    <s v="N/A"/>
    <s v="Takeaway"/>
    <d v="2023-03-30T00:00:00"/>
  </r>
  <r>
    <s v="TXN_1897783"/>
    <s v="Smoothie"/>
    <x v="4"/>
    <n v="3"/>
    <n v="3"/>
    <x v="4"/>
    <n v="4"/>
    <n v="12"/>
    <n v="12"/>
    <s v="Cash"/>
    <s v="N/A"/>
    <d v="2023-02-02T00:00:00"/>
  </r>
  <r>
    <s v="TXN_4831525"/>
    <s v="Cookie"/>
    <x v="2"/>
    <n v="3"/>
    <n v="3"/>
    <x v="8"/>
    <n v="1"/>
    <n v="3"/>
    <n v="3"/>
    <s v="N/A"/>
    <s v="N/A"/>
    <d v="2023-08-05T00:00:00"/>
  </r>
  <r>
    <s v="TXN_2767034"/>
    <s v="Salad"/>
    <x v="3"/>
    <n v="4"/>
    <n v="4"/>
    <x v="3"/>
    <n v="5"/>
    <n v="20"/>
    <n v="20"/>
    <s v="Cash"/>
    <s v="N/A"/>
    <d v="2023-08-12T00:00:00"/>
  </r>
  <r>
    <s v="TXN_9365766"/>
    <s v="Cake"/>
    <x v="1"/>
    <n v="4"/>
    <n v="4"/>
    <x v="1"/>
    <n v="3"/>
    <n v="12"/>
    <n v="12"/>
    <s v="Digital Wallet"/>
    <s v="In-store"/>
    <d v="2023-02-13T00:00:00"/>
  </r>
  <r>
    <s v="TXN_5680396"/>
    <s v="Sandwich"/>
    <x v="5"/>
    <n v="2"/>
    <n v="2"/>
    <x v="4"/>
    <n v="4"/>
    <n v="8"/>
    <n v="8"/>
    <s v="Digital Wallet"/>
    <s v="N/A"/>
    <d v="2023-12-21T00:00:00"/>
  </r>
  <r>
    <s v="TXN_3071092"/>
    <s v="Coffee"/>
    <x v="0"/>
    <s v="ERROR"/>
    <n v="2"/>
    <x v="8"/>
    <n v="2"/>
    <n v="4"/>
    <n v="4"/>
    <s v="N/A"/>
    <s v="N/A"/>
    <d v="2023-09-08T00:00:00"/>
  </r>
  <r>
    <s v="TXN_6205234"/>
    <s v="Cake"/>
    <x v="1"/>
    <n v="5"/>
    <n v="5"/>
    <x v="1"/>
    <n v="3"/>
    <n v="15"/>
    <n v="15"/>
    <s v="Digital Wallet"/>
    <s v="N/A"/>
    <d v="2023-04-09T00:00:00"/>
  </r>
  <r>
    <s v="TXN_4489757"/>
    <s v="Smoothie"/>
    <x v="4"/>
    <n v="5"/>
    <n v="5"/>
    <x v="4"/>
    <n v="4"/>
    <n v="20"/>
    <n v="20"/>
    <s v="Credit Card"/>
    <s v="N/A"/>
    <d v="2023-05-03T00:00:00"/>
  </r>
  <r>
    <s v="TXN_8362750"/>
    <s v="Salad"/>
    <x v="3"/>
    <n v="4"/>
    <n v="4"/>
    <x v="3"/>
    <n v="5"/>
    <n v="20"/>
    <n v="20"/>
    <s v="N/A"/>
    <s v="In-store"/>
    <d v="2023-04-01T00:00:00"/>
  </r>
  <r>
    <s v="TXN_2422584"/>
    <s v="Tea"/>
    <x v="6"/>
    <n v="1"/>
    <n v="1"/>
    <x v="5"/>
    <n v="1.5"/>
    <n v="1.5"/>
    <n v="1.5"/>
    <s v="Cash"/>
    <s v="In-store"/>
    <d v="2023-11-28T00:00:00"/>
  </r>
  <r>
    <s v="TXN_3966911"/>
    <s v="Tea"/>
    <x v="6"/>
    <n v="3"/>
    <n v="3"/>
    <x v="5"/>
    <n v="1.5"/>
    <n v="4.5"/>
    <n v="4.5"/>
    <s v="Credit Card"/>
    <s v="N/A"/>
    <d v="2023-07-16T00:00:00"/>
  </r>
  <r>
    <s v="TXN_6880338"/>
    <s v="Cake"/>
    <x v="1"/>
    <n v="3"/>
    <n v="3"/>
    <x v="1"/>
    <n v="3"/>
    <n v="9"/>
    <n v="9"/>
    <s v="Digital Wallet"/>
    <s v="Takeaway"/>
    <d v="2023-11-06T00:00:00"/>
  </r>
  <r>
    <s v="TXN_9362958"/>
    <s v="Juice"/>
    <x v="7"/>
    <n v="1"/>
    <n v="1"/>
    <x v="1"/>
    <n v="3"/>
    <n v="3"/>
    <n v="3"/>
    <s v="Cash"/>
    <s v="In-store"/>
    <d v="2023-07-19T00:00:00"/>
  </r>
  <r>
    <s v="TXN_6815741"/>
    <s v="Smoothie"/>
    <x v="4"/>
    <n v="2"/>
    <n v="2"/>
    <x v="7"/>
    <n v="4"/>
    <n v="8"/>
    <n v="8"/>
    <s v="N/A"/>
    <s v="N/A"/>
    <d v="2023-03-13T00:00:00"/>
  </r>
  <r>
    <s v="TXN_4032956"/>
    <s v="Coffee"/>
    <x v="0"/>
    <n v="5"/>
    <n v="5"/>
    <x v="0"/>
    <n v="2"/>
    <n v="10"/>
    <n v="10"/>
    <s v="Credit Card"/>
    <s v="N/A"/>
    <d v="2023-03-15T00:00:00"/>
  </r>
  <r>
    <s v="TXN_7894069"/>
    <s v="Juice"/>
    <x v="7"/>
    <n v="2"/>
    <n v="2"/>
    <x v="1"/>
    <n v="3"/>
    <n v="6"/>
    <n v="6"/>
    <s v="Digital Wallet"/>
    <s v="In-store"/>
    <d v="2023-11-20T00:00:00"/>
  </r>
  <r>
    <s v="TXN_5296578"/>
    <s v="Coffee"/>
    <x v="0"/>
    <n v="1"/>
    <n v="1"/>
    <x v="0"/>
    <n v="2"/>
    <n v="2"/>
    <n v="2"/>
    <s v="Credit Card"/>
    <s v="Takeaway"/>
    <d v="2023-04-15T00:00:00"/>
  </r>
  <r>
    <s v="TXN_2522047"/>
    <s v="Salad"/>
    <x v="3"/>
    <n v="1"/>
    <n v="1"/>
    <x v="7"/>
    <n v="5"/>
    <n v="5"/>
    <n v="5"/>
    <s v="N/A"/>
    <s v="Takeaway"/>
    <d v="2023-12-05T00:00:00"/>
  </r>
  <r>
    <s v="TXN_8211303"/>
    <s v="Salad"/>
    <x v="3"/>
    <n v="5"/>
    <n v="5"/>
    <x v="3"/>
    <n v="5"/>
    <n v="25"/>
    <n v="25"/>
    <s v="N/A"/>
    <s v="N/A"/>
    <d v="2023-08-26T00:00:00"/>
  </r>
  <r>
    <s v="TXN_8472252"/>
    <s v="Smoothie"/>
    <x v="4"/>
    <n v="1"/>
    <n v="1"/>
    <x v="4"/>
    <n v="4"/>
    <n v="4"/>
    <n v="4"/>
    <s v="N/A"/>
    <s v="N/A"/>
    <d v="2023-02-04T00:00:00"/>
  </r>
  <r>
    <s v="TXN_2435025"/>
    <s v="Juice"/>
    <x v="7"/>
    <n v="1"/>
    <n v="1"/>
    <x v="1"/>
    <n v="3"/>
    <n v="3"/>
    <n v="3"/>
    <s v="Cash"/>
    <s v="In-store"/>
    <d v="2023-10-08T00:00:00"/>
  </r>
  <r>
    <s v="TXN_5179156"/>
    <s v="Coffee"/>
    <x v="0"/>
    <n v="5"/>
    <n v="5"/>
    <x v="0"/>
    <n v="2"/>
    <n v="10"/>
    <n v="10"/>
    <s v="N/A"/>
    <s v="In-store"/>
    <d v="2023-10-25T00:00:00"/>
  </r>
  <r>
    <s v="TXN_4197090"/>
    <s v="Juice"/>
    <x v="7"/>
    <n v="3"/>
    <n v="3"/>
    <x v="1"/>
    <n v="3"/>
    <n v="9"/>
    <n v="9"/>
    <s v="Credit Card"/>
    <s v="Takeaway"/>
    <d v="2023-11-17T00:00:00"/>
  </r>
  <r>
    <s v="TXN_4209626"/>
    <m/>
    <x v="9"/>
    <n v="5"/>
    <n v="5"/>
    <x v="4"/>
    <n v="4"/>
    <n v="20"/>
    <n v="20"/>
    <s v="Credit Card"/>
    <s v="N/A"/>
    <d v="2023-07-04T00:00:00"/>
  </r>
  <r>
    <s v="TXN_8639995"/>
    <s v="ERROR"/>
    <x v="9"/>
    <n v="3"/>
    <n v="3"/>
    <x v="4"/>
    <n v="4"/>
    <n v="12"/>
    <n v="12"/>
    <s v="Cash"/>
    <s v="N/A"/>
    <d v="2023-04-18T00:00:00"/>
  </r>
  <r>
    <s v="TXN_1777171"/>
    <s v="Coffee"/>
    <x v="0"/>
    <n v="2"/>
    <n v="2"/>
    <x v="0"/>
    <n v="2"/>
    <n v="4"/>
    <n v="4"/>
    <s v="N/A"/>
    <s v="In-store"/>
    <d v="2023-08-17T00:00:00"/>
  </r>
  <r>
    <s v="TXN_5706734"/>
    <s v="Juice"/>
    <x v="7"/>
    <n v="1"/>
    <n v="1"/>
    <x v="1"/>
    <n v="3"/>
    <n v="3"/>
    <n v="3"/>
    <s v="Cash"/>
    <s v="N/A"/>
    <d v="2023-09-09T00:00:00"/>
  </r>
  <r>
    <s v="TXN_6228847"/>
    <s v="Smoothie"/>
    <x v="4"/>
    <n v="3"/>
    <n v="3"/>
    <x v="4"/>
    <n v="4"/>
    <n v="12"/>
    <n v="12"/>
    <s v="Cash"/>
    <s v="N/A"/>
    <d v="2023-01-13T00:00:00"/>
  </r>
  <r>
    <s v="TXN_6479368"/>
    <s v="Smoothie"/>
    <x v="4"/>
    <n v="2"/>
    <n v="2"/>
    <x v="4"/>
    <n v="4"/>
    <n v="8"/>
    <n v="8"/>
    <s v="Credit Card"/>
    <s v="Takeaway"/>
    <d v="2023-09-08T00:00:00"/>
  </r>
  <r>
    <s v="TXN_6991528"/>
    <s v="Cookie"/>
    <x v="2"/>
    <n v="3"/>
    <n v="3"/>
    <x v="2"/>
    <n v="1"/>
    <n v="3"/>
    <n v="3"/>
    <s v="Digital Wallet"/>
    <s v="Takeaway"/>
    <d v="2023-08-17T00:00:00"/>
  </r>
  <r>
    <s v="TXN_2154866"/>
    <s v="Tea"/>
    <x v="6"/>
    <n v="2"/>
    <n v="2"/>
    <x v="5"/>
    <n v="1.5"/>
    <n v="3"/>
    <n v="3"/>
    <s v="Credit Card"/>
    <s v="Takeaway"/>
    <d v="2023-08-11T00:00:00"/>
  </r>
  <r>
    <s v="TXN_1333524"/>
    <s v="Cake"/>
    <x v="1"/>
    <n v="2"/>
    <n v="2"/>
    <x v="1"/>
    <n v="3"/>
    <n v="6"/>
    <n v="6"/>
    <s v="Credit Card"/>
    <s v="N/A"/>
    <d v="2023-05-05T00:00:00"/>
  </r>
  <r>
    <s v="TXN_4367044"/>
    <s v="Smoothie"/>
    <x v="4"/>
    <m/>
    <n v="1"/>
    <x v="4"/>
    <n v="4"/>
    <n v="4"/>
    <n v="4"/>
    <s v="Cash"/>
    <s v="N/A"/>
    <d v="2023-05-02T00:00:00"/>
  </r>
  <r>
    <s v="TXN_8903514"/>
    <s v="Salad"/>
    <x v="3"/>
    <n v="4"/>
    <n v="4"/>
    <x v="3"/>
    <n v="5"/>
    <n v="20"/>
    <n v="20"/>
    <s v="N/A"/>
    <s v="Takeaway"/>
    <d v="2023-09-14T00:00:00"/>
  </r>
  <r>
    <s v="TXN_5762828"/>
    <s v="Tea"/>
    <x v="6"/>
    <n v="2"/>
    <n v="2"/>
    <x v="5"/>
    <n v="1.5"/>
    <n v="3"/>
    <n v="3"/>
    <s v="Digital Wallet"/>
    <s v="N/A"/>
    <d v="2023-03-23T00:00:00"/>
  </r>
  <r>
    <s v="TXN_2099497"/>
    <s v="Juice"/>
    <x v="7"/>
    <n v="1"/>
    <n v="1"/>
    <x v="1"/>
    <n v="3"/>
    <n v="3"/>
    <n v="3"/>
    <s v="N/A"/>
    <s v="Takeaway"/>
    <d v="2023-02-27T00:00:00"/>
  </r>
  <r>
    <s v="TXN_5679935"/>
    <s v="Coffee"/>
    <x v="0"/>
    <n v="2"/>
    <n v="2"/>
    <x v="0"/>
    <n v="2"/>
    <n v="4"/>
    <n v="4"/>
    <s v="Credit Card"/>
    <s v="N/A"/>
    <d v="2023-07-19T00:00:00"/>
  </r>
  <r>
    <s v="TXN_5236861"/>
    <s v="Coffee"/>
    <x v="0"/>
    <n v="4"/>
    <n v="4"/>
    <x v="0"/>
    <n v="2"/>
    <n v="8"/>
    <n v="8"/>
    <s v="Cash"/>
    <s v="Takeaway"/>
    <d v="2023-10-27T00:00:00"/>
  </r>
  <r>
    <s v="TXN_9433035"/>
    <s v="Sandwich"/>
    <x v="5"/>
    <n v="1"/>
    <n v="1"/>
    <x v="4"/>
    <n v="4"/>
    <n v="4"/>
    <n v="4"/>
    <s v="Cash"/>
    <s v="In-store"/>
    <d v="2023-03-26T00:00:00"/>
  </r>
  <r>
    <s v="TXN_4239051"/>
    <s v="Juice"/>
    <x v="7"/>
    <n v="2"/>
    <n v="2"/>
    <x v="1"/>
    <n v="3"/>
    <n v="6"/>
    <n v="6"/>
    <s v="Cash"/>
    <s v="N/A"/>
    <d v="2023-09-30T00:00:00"/>
  </r>
  <r>
    <s v="TXN_2970600"/>
    <s v="Salad"/>
    <x v="3"/>
    <n v="1"/>
    <n v="1"/>
    <x v="3"/>
    <n v="5"/>
    <n v="5"/>
    <n v="5"/>
    <s v="Credit Card"/>
    <s v="In-store"/>
    <d v="2023-08-18T00:00:00"/>
  </r>
  <r>
    <s v="TXN_6226412"/>
    <s v="Juice"/>
    <x v="7"/>
    <n v="3"/>
    <n v="3"/>
    <x v="1"/>
    <n v="3"/>
    <n v="9"/>
    <n v="9"/>
    <s v="N/A"/>
    <s v="Takeaway"/>
    <d v="2023-03-20T00:00:00"/>
  </r>
  <r>
    <s v="TXN_2634805"/>
    <m/>
    <x v="2"/>
    <n v="4"/>
    <n v="4"/>
    <x v="2"/>
    <n v="1"/>
    <n v="4"/>
    <n v="4"/>
    <s v="Digital Wallet"/>
    <s v="Takeaway"/>
    <d v="2023-06-25T00:00:00"/>
  </r>
  <r>
    <s v="TXN_7543525"/>
    <s v="Tea"/>
    <x v="6"/>
    <n v="4"/>
    <n v="4"/>
    <x v="5"/>
    <n v="1.5"/>
    <n v="6"/>
    <n v="6"/>
    <s v="Credit Card"/>
    <s v="Takeaway"/>
    <m/>
  </r>
  <r>
    <s v="TXN_2571835"/>
    <s v="Salad"/>
    <x v="3"/>
    <n v="3"/>
    <n v="3"/>
    <x v="3"/>
    <n v="5"/>
    <n v="15"/>
    <n v="15"/>
    <s v="N/A"/>
    <s v="In-store"/>
    <d v="2023-03-03T00:00:00"/>
  </r>
  <r>
    <s v="TXN_5376589"/>
    <s v="Coffee"/>
    <x v="0"/>
    <n v="5"/>
    <n v="5"/>
    <x v="0"/>
    <n v="2"/>
    <n v="10"/>
    <n v="10"/>
    <s v="Cash"/>
    <s v="Takeaway"/>
    <s v="ERROR"/>
  </r>
  <r>
    <s v="TXN_3984842"/>
    <s v="Tea"/>
    <x v="6"/>
    <n v="4"/>
    <n v="4"/>
    <x v="5"/>
    <n v="1.5"/>
    <n v="6"/>
    <n v="6"/>
    <s v="Credit Card"/>
    <s v="Takeaway"/>
    <d v="2023-03-22T00:00:00"/>
  </r>
  <r>
    <s v="TXN_1191068"/>
    <s v="Salad"/>
    <x v="3"/>
    <n v="1"/>
    <n v="1"/>
    <x v="3"/>
    <n v="5"/>
    <n v="5"/>
    <n v="5"/>
    <s v="N/A"/>
    <s v="N/A"/>
    <d v="2023-05-19T00:00:00"/>
  </r>
  <r>
    <s v="TXN_9154713"/>
    <s v="Coffee"/>
    <x v="0"/>
    <n v="4"/>
    <n v="4"/>
    <x v="6"/>
    <n v="2"/>
    <n v="8"/>
    <n v="8"/>
    <s v="Credit Card"/>
    <s v="In-store"/>
    <d v="2023-03-13T00:00:00"/>
  </r>
  <r>
    <s v="TXN_2897727"/>
    <s v="Smoothie"/>
    <x v="4"/>
    <n v="5"/>
    <n v="5"/>
    <x v="4"/>
    <n v="4"/>
    <n v="20"/>
    <n v="20"/>
    <s v="Credit Card"/>
    <s v="Takeaway"/>
    <d v="2023-02-15T00:00:00"/>
  </r>
  <r>
    <s v="TXN_3801179"/>
    <s v="Juice"/>
    <x v="7"/>
    <n v="2"/>
    <n v="2"/>
    <x v="1"/>
    <n v="3"/>
    <n v="6"/>
    <n v="6"/>
    <s v="Cash"/>
    <s v="In-store"/>
    <d v="2023-12-07T00:00:00"/>
  </r>
  <r>
    <s v="TXN_7116267"/>
    <s v="Smoothie"/>
    <x v="4"/>
    <n v="4"/>
    <n v="4"/>
    <x v="4"/>
    <n v="4"/>
    <n v="16"/>
    <n v="16"/>
    <s v="N/A"/>
    <s v="N/A"/>
    <d v="2023-07-29T00:00:00"/>
  </r>
  <r>
    <s v="TXN_9878237"/>
    <s v="Cake"/>
    <x v="1"/>
    <n v="1"/>
    <n v="1"/>
    <x v="1"/>
    <n v="3"/>
    <s v="UNKNOWN"/>
    <n v="3"/>
    <s v="Credit Card"/>
    <s v="N/A"/>
    <d v="2023-10-06T00:00:00"/>
  </r>
  <r>
    <s v="TXN_2153838"/>
    <s v="Tea"/>
    <x v="6"/>
    <n v="4"/>
    <n v="4"/>
    <x v="5"/>
    <n v="1.5"/>
    <s v="ERROR"/>
    <n v="6"/>
    <s v="Digital Wallet"/>
    <s v="In-store"/>
    <d v="2023-12-19T00:00:00"/>
  </r>
  <r>
    <s v="TXN_7835785"/>
    <s v="Salad"/>
    <x v="3"/>
    <n v="1"/>
    <n v="1"/>
    <x v="3"/>
    <n v="5"/>
    <n v="5"/>
    <n v="5"/>
    <s v="Cash"/>
    <s v="In-store"/>
    <d v="2023-10-12T00:00:00"/>
  </r>
  <r>
    <s v="TXN_5335079"/>
    <s v="Cake"/>
    <x v="1"/>
    <n v="1"/>
    <n v="1"/>
    <x v="1"/>
    <n v="3"/>
    <n v="3"/>
    <n v="3"/>
    <s v="Cash"/>
    <s v="In-store"/>
    <d v="2023-02-20T00:00:00"/>
  </r>
  <r>
    <s v="TXN_7521634"/>
    <s v="UNKNOWN"/>
    <x v="2"/>
    <n v="3"/>
    <n v="3"/>
    <x v="2"/>
    <n v="1"/>
    <n v="3"/>
    <n v="3"/>
    <s v="N/A"/>
    <s v="Takeaway"/>
    <d v="2023-01-22T00:00:00"/>
  </r>
  <r>
    <s v="TXN_2174821"/>
    <s v="Coffee"/>
    <x v="0"/>
    <n v="1"/>
    <n v="1"/>
    <x v="0"/>
    <n v="2"/>
    <n v="2"/>
    <n v="2"/>
    <s v="N/A"/>
    <s v="N/A"/>
    <d v="2023-11-08T00:00:00"/>
  </r>
  <r>
    <s v="TXN_5951573"/>
    <s v="Salad"/>
    <x v="3"/>
    <n v="3"/>
    <n v="3"/>
    <x v="3"/>
    <n v="5"/>
    <n v="15"/>
    <n v="15"/>
    <s v="Cash"/>
    <s v="N/A"/>
    <d v="2023-12-22T00:00:00"/>
  </r>
  <r>
    <s v="TXN_4612146"/>
    <s v="Cake"/>
    <x v="1"/>
    <n v="3"/>
    <n v="3"/>
    <x v="1"/>
    <n v="3"/>
    <n v="9"/>
    <n v="9"/>
    <s v="Cash"/>
    <s v="N/A"/>
    <d v="2023-12-31T00:00:00"/>
  </r>
  <r>
    <s v="TXN_7954368"/>
    <s v="Cake"/>
    <x v="1"/>
    <n v="3"/>
    <n v="3"/>
    <x v="1"/>
    <n v="3"/>
    <n v="9"/>
    <n v="9"/>
    <s v="Credit Card"/>
    <s v="N/A"/>
    <d v="2023-10-06T00:00:00"/>
  </r>
  <r>
    <s v="TXN_7898391"/>
    <s v="Salad"/>
    <x v="3"/>
    <n v="4"/>
    <n v="4"/>
    <x v="3"/>
    <n v="5"/>
    <n v="20"/>
    <n v="20"/>
    <s v="Credit Card"/>
    <s v="N/A"/>
    <d v="2023-02-26T00:00:00"/>
  </r>
  <r>
    <s v="TXN_5746800"/>
    <s v="Coffee"/>
    <x v="0"/>
    <n v="4"/>
    <n v="4"/>
    <x v="0"/>
    <n v="2"/>
    <n v="8"/>
    <n v="8"/>
    <s v="Credit Card"/>
    <s v="Takeaway"/>
    <d v="2023-07-04T00:00:00"/>
  </r>
  <r>
    <s v="TXN_4630658"/>
    <s v="Smoothie"/>
    <x v="4"/>
    <n v="1"/>
    <n v="1"/>
    <x v="4"/>
    <n v="4"/>
    <n v="4"/>
    <n v="4"/>
    <s v="Cash"/>
    <s v="Takeaway"/>
    <d v="2023-07-10T00:00:00"/>
  </r>
  <r>
    <s v="TXN_6096492"/>
    <s v="Sandwich"/>
    <x v="5"/>
    <n v="5"/>
    <n v="5"/>
    <x v="4"/>
    <n v="4"/>
    <n v="20"/>
    <n v="20"/>
    <s v="N/A"/>
    <s v="Takeaway"/>
    <d v="2023-12-23T00:00:00"/>
  </r>
  <r>
    <s v="TXN_8918905"/>
    <s v="Cookie"/>
    <x v="2"/>
    <n v="5"/>
    <n v="5"/>
    <x v="2"/>
    <n v="1"/>
    <n v="5"/>
    <n v="5"/>
    <s v="Digital Wallet"/>
    <s v="In-store"/>
    <d v="2023-06-05T00:00:00"/>
  </r>
  <r>
    <s v="TXN_5906365"/>
    <s v="Cookie"/>
    <x v="2"/>
    <n v="1"/>
    <n v="1"/>
    <x v="2"/>
    <n v="1"/>
    <n v="1"/>
    <n v="1"/>
    <s v="N/A"/>
    <s v="N/A"/>
    <d v="2023-03-13T00:00:00"/>
  </r>
  <r>
    <s v="TXN_3956062"/>
    <s v="Coffee"/>
    <x v="0"/>
    <n v="3"/>
    <n v="3"/>
    <x v="0"/>
    <n v="2"/>
    <n v="6"/>
    <n v="6"/>
    <s v="N/A"/>
    <s v="Takeaway"/>
    <d v="2023-06-04T00:00:00"/>
  </r>
  <r>
    <s v="TXN_6610487"/>
    <s v="Coffee"/>
    <x v="0"/>
    <n v="5"/>
    <n v="5"/>
    <x v="0"/>
    <n v="2"/>
    <n v="10"/>
    <n v="10"/>
    <s v="Digital Wallet"/>
    <s v="Takeaway"/>
    <d v="2023-09-18T00:00:00"/>
  </r>
  <r>
    <s v="TXN_1381818"/>
    <s v="Juice"/>
    <x v="7"/>
    <n v="4"/>
    <n v="4"/>
    <x v="1"/>
    <n v="3"/>
    <n v="12"/>
    <n v="12"/>
    <s v="Credit Card"/>
    <s v="N/A"/>
    <s v="UNKNOWN"/>
  </r>
  <r>
    <s v="TXN_7821658"/>
    <s v="Coffee"/>
    <x v="0"/>
    <n v="5"/>
    <n v="5"/>
    <x v="0"/>
    <n v="2"/>
    <n v="10"/>
    <n v="10"/>
    <s v="N/A"/>
    <s v="In-store"/>
    <d v="2023-09-03T00:00:00"/>
  </r>
  <r>
    <s v="TXN_6396940"/>
    <s v="Cookie"/>
    <x v="2"/>
    <n v="2"/>
    <n v="2"/>
    <x v="2"/>
    <n v="1"/>
    <n v="2"/>
    <n v="2"/>
    <s v="Credit Card"/>
    <s v="Takeaway"/>
    <d v="2023-02-26T00:00:00"/>
  </r>
  <r>
    <s v="TXN_2556368"/>
    <s v="Smoothie"/>
    <x v="4"/>
    <n v="1"/>
    <n v="1"/>
    <x v="4"/>
    <n v="4"/>
    <n v="4"/>
    <n v="4"/>
    <s v="Digital Wallet"/>
    <s v="N/A"/>
    <d v="2023-10-26T00:00:00"/>
  </r>
  <r>
    <s v="TXN_7655838"/>
    <s v="Juice"/>
    <x v="7"/>
    <n v="3"/>
    <n v="3"/>
    <x v="1"/>
    <n v="3"/>
    <n v="9"/>
    <n v="9"/>
    <s v="Digital Wallet"/>
    <s v="N/A"/>
    <d v="2023-01-22T00:00:00"/>
  </r>
  <r>
    <s v="TXN_7241859"/>
    <s v="Cookie"/>
    <x v="2"/>
    <n v="1"/>
    <n v="1"/>
    <x v="2"/>
    <n v="1"/>
    <n v="1"/>
    <n v="1"/>
    <s v="N/A"/>
    <s v="N/A"/>
    <m/>
  </r>
  <r>
    <s v="TXN_2807590"/>
    <s v="Smoothie"/>
    <x v="4"/>
    <n v="4"/>
    <n v="4"/>
    <x v="4"/>
    <n v="4"/>
    <n v="16"/>
    <n v="16"/>
    <s v="Cash"/>
    <s v="Takeaway"/>
    <d v="2023-09-05T00:00:00"/>
  </r>
  <r>
    <s v="TXN_7252860"/>
    <s v="Cookie"/>
    <x v="2"/>
    <n v="3"/>
    <n v="3"/>
    <x v="7"/>
    <n v="1"/>
    <n v="3"/>
    <n v="3"/>
    <s v="Digital Wallet"/>
    <s v="Takeaway"/>
    <d v="2023-06-18T00:00:00"/>
  </r>
  <r>
    <s v="TXN_5381129"/>
    <s v="Cookie"/>
    <x v="2"/>
    <n v="5"/>
    <n v="5"/>
    <x v="2"/>
    <n v="1"/>
    <n v="5"/>
    <n v="5"/>
    <s v="N/A"/>
    <s v="N/A"/>
    <d v="2023-04-20T00:00:00"/>
  </r>
  <r>
    <s v="TXN_1474329"/>
    <s v="Smoothie"/>
    <x v="4"/>
    <n v="2"/>
    <n v="2"/>
    <x v="4"/>
    <n v="4"/>
    <n v="8"/>
    <n v="8"/>
    <s v="Digital Wallet"/>
    <s v="Takeaway"/>
    <d v="2023-03-02T00:00:00"/>
  </r>
  <r>
    <s v="TXN_5935394"/>
    <s v="Coffee"/>
    <x v="0"/>
    <n v="4"/>
    <n v="4"/>
    <x v="0"/>
    <n v="2"/>
    <n v="8"/>
    <n v="8"/>
    <s v="Digital Wallet"/>
    <s v="N/A"/>
    <d v="2023-04-16T00:00:00"/>
  </r>
  <r>
    <s v="TXN_1488458"/>
    <s v="Coffee"/>
    <x v="0"/>
    <n v="4"/>
    <n v="4"/>
    <x v="0"/>
    <n v="2"/>
    <n v="8"/>
    <n v="8"/>
    <s v="N/A"/>
    <s v="N/A"/>
    <d v="2023-08-21T00:00:00"/>
  </r>
  <r>
    <s v="TXN_7964661"/>
    <s v="Cake"/>
    <x v="1"/>
    <n v="3"/>
    <n v="3"/>
    <x v="1"/>
    <n v="3"/>
    <n v="9"/>
    <n v="9"/>
    <s v="Cash"/>
    <s v="N/A"/>
    <d v="2023-04-01T00:00:00"/>
  </r>
  <r>
    <s v="TXN_2798736"/>
    <s v="Sandwich"/>
    <x v="5"/>
    <n v="2"/>
    <n v="2"/>
    <x v="4"/>
    <n v="4"/>
    <n v="8"/>
    <n v="8"/>
    <s v="Digital Wallet"/>
    <s v="In-store"/>
    <d v="2023-01-15T00:00:00"/>
  </r>
  <r>
    <s v="TXN_5007051"/>
    <s v="Salad"/>
    <x v="3"/>
    <n v="2"/>
    <n v="2"/>
    <x v="3"/>
    <n v="5"/>
    <n v="10"/>
    <n v="10"/>
    <s v="Digital Wallet"/>
    <s v="N/A"/>
    <d v="2023-12-26T00:00:00"/>
  </r>
  <r>
    <s v="TXN_2325141"/>
    <s v="Tea"/>
    <x v="6"/>
    <n v="3"/>
    <n v="3"/>
    <x v="5"/>
    <n v="1.5"/>
    <n v="4.5"/>
    <n v="4.5"/>
    <s v="Digital Wallet"/>
    <s v="N/A"/>
    <d v="2023-08-26T00:00:00"/>
  </r>
  <r>
    <s v="TXN_1489194"/>
    <s v="Coffee"/>
    <x v="0"/>
    <n v="3"/>
    <n v="3"/>
    <x v="0"/>
    <n v="2"/>
    <n v="6"/>
    <n v="6"/>
    <s v="Digital Wallet"/>
    <s v="Takeaway"/>
    <d v="2023-07-18T00:00:00"/>
  </r>
  <r>
    <s v="TXN_9531201"/>
    <s v="Sandwich"/>
    <x v="5"/>
    <n v="2"/>
    <n v="2"/>
    <x v="4"/>
    <n v="4"/>
    <n v="8"/>
    <n v="8"/>
    <s v="N/A"/>
    <s v="N/A"/>
    <d v="2023-05-28T00:00:00"/>
  </r>
  <r>
    <s v="TXN_7627772"/>
    <s v="Sandwich"/>
    <x v="5"/>
    <n v="4"/>
    <n v="4"/>
    <x v="4"/>
    <n v="4"/>
    <n v="16"/>
    <n v="16"/>
    <s v="Credit Card"/>
    <s v="Takeaway"/>
    <d v="2023-10-22T00:00:00"/>
  </r>
  <r>
    <s v="TXN_4349970"/>
    <s v="Cookie"/>
    <x v="2"/>
    <n v="5"/>
    <n v="5"/>
    <x v="2"/>
    <n v="1"/>
    <n v="5"/>
    <n v="5"/>
    <s v="N/A"/>
    <s v="In-store"/>
    <d v="2023-05-25T00:00:00"/>
  </r>
  <r>
    <s v="TXN_3936883"/>
    <s v="Coffee"/>
    <x v="0"/>
    <n v="2"/>
    <n v="2"/>
    <x v="0"/>
    <n v="2"/>
    <n v="4"/>
    <n v="4"/>
    <s v="Digital Wallet"/>
    <s v="In-store"/>
    <d v="2023-09-08T00:00:00"/>
  </r>
  <r>
    <s v="TXN_1817275"/>
    <s v="Salad"/>
    <x v="3"/>
    <n v="2"/>
    <n v="2"/>
    <x v="3"/>
    <n v="5"/>
    <n v="10"/>
    <n v="10"/>
    <s v="Cash"/>
    <s v="In-store"/>
    <d v="2023-09-02T00:00:00"/>
  </r>
  <r>
    <s v="TXN_8018272"/>
    <s v="Smoothie"/>
    <x v="4"/>
    <n v="4"/>
    <n v="4"/>
    <x v="4"/>
    <n v="4"/>
    <s v="ERROR"/>
    <n v="16"/>
    <s v="N/A"/>
    <s v="N/A"/>
    <d v="2023-03-01T00:00:00"/>
  </r>
  <r>
    <s v="TXN_3617989"/>
    <s v="Sandwich"/>
    <x v="5"/>
    <n v="3"/>
    <n v="3"/>
    <x v="4"/>
    <n v="4"/>
    <n v="12"/>
    <n v="12"/>
    <s v="Credit Card"/>
    <s v="Takeaway"/>
    <d v="2023-09-29T00:00:00"/>
  </r>
  <r>
    <s v="TXN_1566564"/>
    <s v="Cookie"/>
    <x v="2"/>
    <n v="3"/>
    <n v="3"/>
    <x v="2"/>
    <n v="1"/>
    <n v="3"/>
    <n v="3"/>
    <s v="Credit Card"/>
    <s v="Takeaway"/>
    <d v="2023-09-08T00:00:00"/>
  </r>
  <r>
    <s v="TXN_5170047"/>
    <s v="Salad"/>
    <x v="3"/>
    <n v="4"/>
    <n v="4"/>
    <x v="3"/>
    <n v="5"/>
    <n v="20"/>
    <n v="20"/>
    <s v="Cash"/>
    <s v="N/A"/>
    <d v="2023-12-15T00:00:00"/>
  </r>
  <r>
    <s v="TXN_6513163"/>
    <s v="Cake"/>
    <x v="1"/>
    <n v="2"/>
    <n v="2"/>
    <x v="1"/>
    <n v="3"/>
    <n v="6"/>
    <n v="6"/>
    <s v="Digital Wallet"/>
    <s v="Takeaway"/>
    <d v="2023-04-01T00:00:00"/>
  </r>
  <r>
    <s v="TXN_7014478"/>
    <s v="Smoothie"/>
    <x v="4"/>
    <n v="5"/>
    <n v="5"/>
    <x v="4"/>
    <n v="4"/>
    <n v="20"/>
    <n v="20"/>
    <s v="Cash"/>
    <s v="N/A"/>
    <d v="2023-04-26T00:00:00"/>
  </r>
  <r>
    <s v="TXN_9929732"/>
    <s v="Sandwich"/>
    <x v="5"/>
    <n v="4"/>
    <n v="4"/>
    <x v="4"/>
    <n v="4"/>
    <n v="16"/>
    <n v="16"/>
    <s v="Credit Card"/>
    <s v="N/A"/>
    <d v="2023-10-04T00:00:00"/>
  </r>
  <r>
    <s v="TXN_2346362"/>
    <s v="Juice"/>
    <x v="7"/>
    <n v="4"/>
    <n v="4"/>
    <x v="1"/>
    <n v="3"/>
    <n v="12"/>
    <n v="12"/>
    <s v="N/A"/>
    <s v="In-store"/>
    <d v="2023-12-30T00:00:00"/>
  </r>
  <r>
    <s v="TXN_6748232"/>
    <m/>
    <x v="9"/>
    <n v="2"/>
    <n v="2"/>
    <x v="4"/>
    <n v="4"/>
    <n v="8"/>
    <n v="8"/>
    <s v="Credit Card"/>
    <s v="In-store"/>
    <s v="ERROR"/>
  </r>
  <r>
    <s v="TXN_9039882"/>
    <s v="Smoothie"/>
    <x v="4"/>
    <n v="4"/>
    <n v="4"/>
    <x v="4"/>
    <n v="4"/>
    <n v="16"/>
    <n v="16"/>
    <s v="N/A"/>
    <s v="In-store"/>
    <d v="2023-08-31T00:00:00"/>
  </r>
  <r>
    <s v="TXN_7440057"/>
    <s v="Juice"/>
    <x v="7"/>
    <n v="1"/>
    <n v="1"/>
    <x v="1"/>
    <n v="3"/>
    <n v="3"/>
    <n v="3"/>
    <s v="Credit Card"/>
    <s v="N/A"/>
    <d v="2023-07-05T00:00:00"/>
  </r>
  <r>
    <s v="TXN_9894831"/>
    <s v="Cake"/>
    <x v="1"/>
    <n v="5"/>
    <n v="5"/>
    <x v="1"/>
    <n v="3"/>
    <n v="15"/>
    <n v="15"/>
    <s v="N/A"/>
    <s v="N/A"/>
    <d v="2023-07-05T00:00:00"/>
  </r>
  <r>
    <s v="TXN_2911863"/>
    <s v="Sandwich"/>
    <x v="5"/>
    <n v="2"/>
    <n v="2"/>
    <x v="4"/>
    <n v="4"/>
    <n v="8"/>
    <n v="8"/>
    <s v="Credit Card"/>
    <s v="Takeaway"/>
    <d v="2023-07-09T00:00:00"/>
  </r>
  <r>
    <s v="TXN_1991987"/>
    <s v="Cake"/>
    <x v="1"/>
    <n v="3"/>
    <n v="3"/>
    <x v="1"/>
    <n v="3"/>
    <n v="9"/>
    <n v="9"/>
    <s v="Credit Card"/>
    <s v="In-store"/>
    <d v="2023-10-22T00:00:00"/>
  </r>
  <r>
    <s v="TXN_7232524"/>
    <s v="Cookie"/>
    <x v="2"/>
    <n v="3"/>
    <n v="3"/>
    <x v="2"/>
    <n v="1"/>
    <n v="3"/>
    <n v="3"/>
    <s v="Cash"/>
    <s v="In-store"/>
    <d v="2023-12-23T00:00:00"/>
  </r>
  <r>
    <s v="TXN_5315665"/>
    <s v="Tea"/>
    <x v="6"/>
    <n v="3"/>
    <n v="3"/>
    <x v="5"/>
    <n v="1.5"/>
    <n v="4.5"/>
    <n v="4.5"/>
    <s v="Credit Card"/>
    <s v="N/A"/>
    <m/>
  </r>
  <r>
    <s v="TXN_7476348"/>
    <s v="Coffee"/>
    <x v="0"/>
    <n v="2"/>
    <n v="2"/>
    <x v="0"/>
    <n v="2"/>
    <n v="4"/>
    <n v="4"/>
    <s v="N/A"/>
    <s v="In-store"/>
    <d v="2023-10-09T00:00:00"/>
  </r>
  <r>
    <s v="TXN_4165923"/>
    <s v="Sandwich"/>
    <x v="5"/>
    <n v="3"/>
    <n v="3"/>
    <x v="4"/>
    <n v="4"/>
    <n v="12"/>
    <n v="12"/>
    <s v="N/A"/>
    <s v="Takeaway"/>
    <d v="2023-03-14T00:00:00"/>
  </r>
  <r>
    <s v="TXN_1467367"/>
    <s v="Sandwich"/>
    <x v="5"/>
    <n v="3"/>
    <n v="3"/>
    <x v="4"/>
    <n v="4"/>
    <n v="12"/>
    <n v="12"/>
    <s v="N/A"/>
    <s v="N/A"/>
    <d v="2023-02-18T00:00:00"/>
  </r>
  <r>
    <s v="TXN_2018943"/>
    <s v="Smoothie"/>
    <x v="4"/>
    <s v="UNKNOWN"/>
    <n v="5"/>
    <x v="4"/>
    <n v="4"/>
    <n v="20"/>
    <n v="20"/>
    <s v="N/A"/>
    <s v="N/A"/>
    <d v="2023-05-27T00:00:00"/>
  </r>
  <r>
    <s v="TXN_4234636"/>
    <s v="Smoothie"/>
    <x v="4"/>
    <n v="1"/>
    <n v="1"/>
    <x v="4"/>
    <n v="4"/>
    <s v="ERROR"/>
    <n v="4"/>
    <s v="Credit Card"/>
    <s v="In-store"/>
    <d v="2023-01-30T00:00:00"/>
  </r>
  <r>
    <s v="TXN_4750383"/>
    <s v="Coffee"/>
    <x v="0"/>
    <n v="2"/>
    <n v="2"/>
    <x v="0"/>
    <n v="2"/>
    <n v="4"/>
    <n v="4"/>
    <s v="Cash"/>
    <s v="N/A"/>
    <d v="2023-06-30T00:00:00"/>
  </r>
  <r>
    <s v="TXN_5100579"/>
    <s v="UNKNOWN"/>
    <x v="2"/>
    <n v="2"/>
    <n v="2"/>
    <x v="2"/>
    <n v="1"/>
    <n v="2"/>
    <n v="2"/>
    <s v="Cash"/>
    <s v="Takeaway"/>
    <d v="2023-10-08T00:00:00"/>
  </r>
  <r>
    <s v="TXN_1701465"/>
    <s v="Cake"/>
    <x v="1"/>
    <n v="1"/>
    <n v="1"/>
    <x v="1"/>
    <n v="3"/>
    <n v="3"/>
    <n v="3"/>
    <s v="Cash"/>
    <s v="N/A"/>
    <d v="2023-06-15T00:00:00"/>
  </r>
  <r>
    <s v="TXN_8941409"/>
    <s v="Cake"/>
    <x v="1"/>
    <n v="3"/>
    <n v="3"/>
    <x v="1"/>
    <n v="3"/>
    <n v="9"/>
    <n v="9"/>
    <s v="N/A"/>
    <s v="N/A"/>
    <d v="2023-11-12T00:00:00"/>
  </r>
  <r>
    <s v="TXN_9598764"/>
    <s v="Juice"/>
    <x v="7"/>
    <s v="ERROR"/>
    <n v="2"/>
    <x v="1"/>
    <n v="3"/>
    <n v="6"/>
    <n v="6"/>
    <s v="Credit Card"/>
    <s v="In-store"/>
    <d v="2023-09-06T00:00:00"/>
  </r>
  <r>
    <s v="TXN_2834323"/>
    <s v="UNKNOWN"/>
    <x v="6"/>
    <n v="1"/>
    <n v="1"/>
    <x v="5"/>
    <n v="1.5"/>
    <n v="1.5"/>
    <n v="1.5"/>
    <s v="Digital Wallet"/>
    <s v="Takeaway"/>
    <d v="2023-05-13T00:00:00"/>
  </r>
  <r>
    <s v="TXN_2480488"/>
    <s v="Juice"/>
    <x v="7"/>
    <n v="2"/>
    <n v="2"/>
    <x v="1"/>
    <n v="3"/>
    <n v="6"/>
    <n v="6"/>
    <s v="Cash"/>
    <s v="Takeaway"/>
    <d v="2023-03-01T00:00:00"/>
  </r>
  <r>
    <s v="TXN_6158834"/>
    <s v="Coffee"/>
    <x v="0"/>
    <n v="2"/>
    <n v="2"/>
    <x v="0"/>
    <n v="2"/>
    <n v="4"/>
    <n v="4"/>
    <s v="Credit Card"/>
    <s v="N/A"/>
    <d v="2023-09-23T00:00:00"/>
  </r>
  <r>
    <s v="TXN_2345326"/>
    <s v="Cookie"/>
    <x v="2"/>
    <m/>
    <n v="3"/>
    <x v="2"/>
    <n v="1"/>
    <n v="3"/>
    <n v="3"/>
    <s v="Digital Wallet"/>
    <s v="Takeaway"/>
    <d v="2023-01-29T00:00:00"/>
  </r>
  <r>
    <s v="TXN_8872103"/>
    <s v="Smoothie"/>
    <x v="4"/>
    <m/>
    <n v="3"/>
    <x v="4"/>
    <n v="4"/>
    <n v="12"/>
    <n v="12"/>
    <s v="Digital Wallet"/>
    <s v="In-store"/>
    <d v="2023-07-02T00:00:00"/>
  </r>
  <r>
    <s v="TXN_9773646"/>
    <s v="Cake"/>
    <x v="1"/>
    <n v="4"/>
    <n v="4"/>
    <x v="1"/>
    <n v="3"/>
    <s v="ERROR"/>
    <n v="12"/>
    <s v="Credit Card"/>
    <s v="Takeaway"/>
    <d v="2023-04-01T00:00:00"/>
  </r>
  <r>
    <s v="TXN_1442096"/>
    <s v="Cookie"/>
    <x v="2"/>
    <n v="3"/>
    <n v="3"/>
    <x v="2"/>
    <n v="1"/>
    <n v="3"/>
    <n v="3"/>
    <s v="Credit Card"/>
    <s v="In-store"/>
    <d v="2023-06-27T00:00:00"/>
  </r>
  <r>
    <s v="TXN_2337888"/>
    <s v="Coffee"/>
    <x v="0"/>
    <n v="1"/>
    <n v="1"/>
    <x v="0"/>
    <n v="2"/>
    <n v="2"/>
    <n v="2"/>
    <s v="Credit Card"/>
    <s v="In-store"/>
    <d v="2023-02-10T00:00:00"/>
  </r>
  <r>
    <s v="TXN_8297751"/>
    <s v="Salad"/>
    <x v="3"/>
    <n v="3"/>
    <n v="3"/>
    <x v="3"/>
    <n v="5"/>
    <n v="15"/>
    <n v="15"/>
    <s v="Cash"/>
    <s v="Takeaway"/>
    <d v="2023-04-08T00:00:00"/>
  </r>
  <r>
    <s v="TXN_9675838"/>
    <s v="Cake"/>
    <x v="1"/>
    <n v="2"/>
    <n v="2"/>
    <x v="1"/>
    <n v="3"/>
    <n v="6"/>
    <n v="6"/>
    <s v="Digital Wallet"/>
    <s v="N/A"/>
    <d v="2023-02-06T00:00:00"/>
  </r>
  <r>
    <s v="TXN_9241048"/>
    <s v="Cake"/>
    <x v="1"/>
    <n v="4"/>
    <n v="4"/>
    <x v="1"/>
    <n v="3"/>
    <n v="12"/>
    <n v="12"/>
    <s v="Credit Card"/>
    <s v="In-store"/>
    <d v="2023-08-27T00:00:00"/>
  </r>
  <r>
    <s v="TXN_1978687"/>
    <s v="Juice"/>
    <x v="7"/>
    <n v="2"/>
    <n v="2"/>
    <x v="1"/>
    <n v="3"/>
    <n v="6"/>
    <n v="6"/>
    <s v="N/A"/>
    <s v="N/A"/>
    <d v="2023-12-13T00:00:00"/>
  </r>
  <r>
    <s v="TXN_7548260"/>
    <s v="Juice"/>
    <x v="7"/>
    <n v="2"/>
    <n v="2"/>
    <x v="1"/>
    <n v="3"/>
    <n v="6"/>
    <n v="6"/>
    <s v="Cash"/>
    <s v="Takeaway"/>
    <d v="2023-02-27T00:00:00"/>
  </r>
  <r>
    <s v="TXN_7047040"/>
    <s v="Salad"/>
    <x v="3"/>
    <n v="2"/>
    <n v="2"/>
    <x v="3"/>
    <n v="5"/>
    <n v="10"/>
    <n v="10"/>
    <s v="N/A"/>
    <s v="N/A"/>
    <d v="2023-02-16T00:00:00"/>
  </r>
  <r>
    <s v="TXN_1234907"/>
    <s v="Juice"/>
    <x v="7"/>
    <n v="1"/>
    <n v="1"/>
    <x v="1"/>
    <n v="3"/>
    <n v="3"/>
    <n v="3"/>
    <s v="Credit Card"/>
    <s v="In-store"/>
    <d v="2023-05-02T00:00:00"/>
  </r>
  <r>
    <s v="TXN_8821839"/>
    <s v="Sandwich"/>
    <x v="5"/>
    <n v="5"/>
    <n v="5"/>
    <x v="4"/>
    <n v="4"/>
    <n v="20"/>
    <n v="20"/>
    <s v="N/A"/>
    <s v="Takeaway"/>
    <d v="2023-11-11T00:00:00"/>
  </r>
  <r>
    <s v="TXN_7543765"/>
    <s v="Cake"/>
    <x v="1"/>
    <n v="1"/>
    <n v="1"/>
    <x v="1"/>
    <n v="3"/>
    <n v="3"/>
    <n v="3"/>
    <s v="N/A"/>
    <s v="N/A"/>
    <d v="2023-10-26T00:00:00"/>
  </r>
  <r>
    <s v="TXN_7317475"/>
    <s v="Salad"/>
    <x v="3"/>
    <n v="4"/>
    <n v="4"/>
    <x v="3"/>
    <n v="5"/>
    <n v="20"/>
    <n v="20"/>
    <s v="Cash"/>
    <s v="Takeaway"/>
    <d v="2023-06-21T00:00:00"/>
  </r>
  <r>
    <s v="TXN_9786525"/>
    <s v="Cake"/>
    <x v="1"/>
    <n v="5"/>
    <n v="5"/>
    <x v="1"/>
    <n v="3"/>
    <n v="15"/>
    <n v="15"/>
    <s v="N/A"/>
    <s v="Takeaway"/>
    <d v="2023-02-19T00:00:00"/>
  </r>
  <r>
    <s v="TXN_9874256"/>
    <s v="Juice"/>
    <x v="7"/>
    <n v="3"/>
    <n v="3"/>
    <x v="1"/>
    <n v="3"/>
    <n v="9"/>
    <n v="9"/>
    <s v="N/A"/>
    <s v="N/A"/>
    <d v="2023-02-17T00:00:00"/>
  </r>
  <r>
    <s v="TXN_3120637"/>
    <s v="Sandwich"/>
    <x v="5"/>
    <n v="3"/>
    <n v="3"/>
    <x v="4"/>
    <n v="4"/>
    <n v="12"/>
    <n v="12"/>
    <s v="N/A"/>
    <s v="Takeaway"/>
    <d v="2023-08-11T00:00:00"/>
  </r>
  <r>
    <s v="TXN_6754546"/>
    <s v="Cake"/>
    <x v="1"/>
    <n v="3"/>
    <n v="3"/>
    <x v="1"/>
    <n v="3"/>
    <n v="9"/>
    <n v="9"/>
    <s v="N/A"/>
    <s v="N/A"/>
    <d v="2023-02-19T00:00:00"/>
  </r>
  <r>
    <s v="TXN_1317114"/>
    <s v="Cookie"/>
    <x v="2"/>
    <n v="2"/>
    <n v="2"/>
    <x v="2"/>
    <n v="1"/>
    <n v="2"/>
    <n v="2"/>
    <s v="Digital Wallet"/>
    <s v="Takeaway"/>
    <d v="2023-11-06T00:00:00"/>
  </r>
  <r>
    <s v="TXN_3897788"/>
    <s v="Juice"/>
    <x v="7"/>
    <s v="ERROR"/>
    <n v="5"/>
    <x v="1"/>
    <n v="3"/>
    <n v="15"/>
    <n v="15"/>
    <s v="Digital Wallet"/>
    <s v="In-store"/>
    <d v="2023-10-26T00:00:00"/>
  </r>
  <r>
    <s v="TXN_8046087"/>
    <s v="Cake"/>
    <x v="1"/>
    <n v="2"/>
    <n v="2"/>
    <x v="1"/>
    <n v="3"/>
    <n v="6"/>
    <n v="6"/>
    <s v="N/A"/>
    <s v="Takeaway"/>
    <d v="2023-04-15T00:00:00"/>
  </r>
  <r>
    <s v="TXN_6655017"/>
    <s v="Smoothie"/>
    <x v="4"/>
    <n v="4"/>
    <n v="4"/>
    <x v="4"/>
    <n v="4"/>
    <n v="16"/>
    <n v="16"/>
    <s v="Cash"/>
    <s v="Takeaway"/>
    <d v="2023-12-04T00:00:00"/>
  </r>
  <r>
    <s v="TXN_6610162"/>
    <s v="Cake"/>
    <x v="1"/>
    <m/>
    <n v="4"/>
    <x v="1"/>
    <n v="3"/>
    <n v="12"/>
    <n v="12"/>
    <s v="Digital Wallet"/>
    <s v="N/A"/>
    <d v="2023-03-18T00:00:00"/>
  </r>
  <r>
    <s v="TXN_7478306"/>
    <s v="Tea"/>
    <x v="6"/>
    <n v="2"/>
    <n v="2"/>
    <x v="5"/>
    <n v="1.5"/>
    <n v="3"/>
    <n v="3"/>
    <s v="Digital Wallet"/>
    <s v="In-store"/>
    <d v="2023-06-14T00:00:00"/>
  </r>
  <r>
    <s v="TXN_3163567"/>
    <s v="Salad"/>
    <x v="3"/>
    <n v="2"/>
    <n v="2"/>
    <x v="3"/>
    <n v="5"/>
    <m/>
    <n v="10"/>
    <s v="Digital Wallet"/>
    <s v="Takeaway"/>
    <d v="2023-06-01T00:00:00"/>
  </r>
  <r>
    <s v="TXN_6420900"/>
    <s v="Tea"/>
    <x v="6"/>
    <n v="3"/>
    <n v="3"/>
    <x v="5"/>
    <n v="1.5"/>
    <n v="4.5"/>
    <n v="4.5"/>
    <s v="N/A"/>
    <s v="N/A"/>
    <d v="2023-09-18T00:00:00"/>
  </r>
  <r>
    <s v="TXN_2526267"/>
    <s v="Sandwich"/>
    <x v="5"/>
    <s v="UNKNOWN"/>
    <n v="5"/>
    <x v="4"/>
    <n v="4"/>
    <n v="20"/>
    <n v="20"/>
    <s v="Cash"/>
    <s v="In-store"/>
    <d v="2023-04-06T00:00:00"/>
  </r>
  <r>
    <s v="TXN_3954378"/>
    <s v="Tea"/>
    <x v="6"/>
    <n v="4"/>
    <n v="4"/>
    <x v="5"/>
    <n v="1.5"/>
    <n v="6"/>
    <n v="6"/>
    <s v="Cash"/>
    <s v="N/A"/>
    <d v="2023-08-21T00:00:00"/>
  </r>
  <r>
    <s v="TXN_5138053"/>
    <s v="Sandwich"/>
    <x v="5"/>
    <n v="5"/>
    <n v="5"/>
    <x v="4"/>
    <n v="4"/>
    <n v="20"/>
    <n v="20"/>
    <s v="N/A"/>
    <s v="Takeaway"/>
    <d v="2023-02-16T00:00:00"/>
  </r>
  <r>
    <s v="TXN_9890279"/>
    <s v="Smoothie"/>
    <x v="4"/>
    <n v="4"/>
    <n v="4"/>
    <x v="6"/>
    <n v="4"/>
    <n v="16"/>
    <n v="16"/>
    <s v="N/A"/>
    <s v="In-store"/>
    <d v="2023-09-06T00:00:00"/>
  </r>
  <r>
    <s v="TXN_3456057"/>
    <s v="Sandwich"/>
    <x v="5"/>
    <n v="1"/>
    <n v="1"/>
    <x v="4"/>
    <n v="4"/>
    <s v="UNKNOWN"/>
    <n v="4"/>
    <s v="N/A"/>
    <s v="Takeaway"/>
    <s v="ERROR"/>
  </r>
  <r>
    <s v="TXN_9626920"/>
    <m/>
    <x v="6"/>
    <n v="2"/>
    <n v="2"/>
    <x v="5"/>
    <n v="1.5"/>
    <n v="3"/>
    <n v="3"/>
    <s v="N/A"/>
    <s v="In-store"/>
    <d v="2023-12-16T00:00:00"/>
  </r>
  <r>
    <s v="TXN_7213830"/>
    <m/>
    <x v="1"/>
    <n v="5"/>
    <n v="5"/>
    <x v="1"/>
    <n v="3"/>
    <n v="15"/>
    <n v="15"/>
    <s v="Credit Card"/>
    <s v="N/A"/>
    <d v="2023-08-04T00:00:00"/>
  </r>
  <r>
    <s v="TXN_4224350"/>
    <s v="Tea"/>
    <x v="6"/>
    <n v="2"/>
    <n v="2"/>
    <x v="5"/>
    <n v="1.5"/>
    <n v="3"/>
    <n v="3"/>
    <s v="N/A"/>
    <s v="In-store"/>
    <d v="2023-07-09T00:00:00"/>
  </r>
  <r>
    <s v="TXN_7763212"/>
    <s v="Sandwich"/>
    <x v="5"/>
    <n v="1"/>
    <n v="1"/>
    <x v="4"/>
    <n v="4"/>
    <n v="4"/>
    <n v="4"/>
    <s v="Credit Card"/>
    <s v="N/A"/>
    <d v="2023-01-10T00:00:00"/>
  </r>
  <r>
    <s v="TXN_6889357"/>
    <s v="Salad"/>
    <x v="3"/>
    <n v="1"/>
    <n v="1"/>
    <x v="3"/>
    <n v="5"/>
    <n v="5"/>
    <n v="5"/>
    <s v="Cash"/>
    <s v="Takeaway"/>
    <d v="2023-03-08T00:00:00"/>
  </r>
  <r>
    <s v="TXN_8565218"/>
    <s v="Cake"/>
    <x v="1"/>
    <n v="1"/>
    <n v="1"/>
    <x v="1"/>
    <n v="3"/>
    <n v="3"/>
    <n v="3"/>
    <s v="Digital Wallet"/>
    <s v="N/A"/>
    <d v="2023-05-03T00:00:00"/>
  </r>
  <r>
    <s v="TXN_8235675"/>
    <s v="Tea"/>
    <x v="6"/>
    <n v="1"/>
    <n v="1"/>
    <x v="5"/>
    <n v="1.5"/>
    <n v="1.5"/>
    <n v="1.5"/>
    <s v="Credit Card"/>
    <s v="N/A"/>
    <d v="2023-08-08T00:00:00"/>
  </r>
  <r>
    <s v="TXN_6323915"/>
    <s v="Tea"/>
    <x v="6"/>
    <n v="3"/>
    <n v="3"/>
    <x v="5"/>
    <n v="1.5"/>
    <m/>
    <n v="4.5"/>
    <s v="Credit Card"/>
    <s v="In-store"/>
    <d v="2023-02-09T00:00:00"/>
  </r>
  <r>
    <s v="TXN_4704321"/>
    <s v="Cake"/>
    <x v="1"/>
    <n v="3"/>
    <n v="3"/>
    <x v="1"/>
    <n v="3"/>
    <m/>
    <n v="9"/>
    <s v="Cash"/>
    <s v="N/A"/>
    <s v="ERROR"/>
  </r>
  <r>
    <s v="TXN_3232227"/>
    <s v="Cookie"/>
    <x v="2"/>
    <n v="4"/>
    <n v="4"/>
    <x v="2"/>
    <n v="1"/>
    <n v="4"/>
    <n v="4"/>
    <s v="N/A"/>
    <s v="Takeaway"/>
    <d v="2023-03-30T00:00:00"/>
  </r>
  <r>
    <s v="TXN_2931403"/>
    <s v="Juice"/>
    <x v="7"/>
    <n v="2"/>
    <n v="2"/>
    <x v="1"/>
    <n v="3"/>
    <n v="6"/>
    <n v="6"/>
    <s v="Credit Card"/>
    <s v="In-store"/>
    <d v="2023-05-29T00:00:00"/>
  </r>
  <r>
    <s v="TXN_8036247"/>
    <s v="Coffee"/>
    <x v="0"/>
    <n v="1"/>
    <n v="1"/>
    <x v="0"/>
    <n v="2"/>
    <n v="2"/>
    <n v="2"/>
    <s v="Credit Card"/>
    <s v="Takeaway"/>
    <d v="2023-09-29T00:00:00"/>
  </r>
  <r>
    <s v="TXN_4143264"/>
    <s v="Salad"/>
    <x v="3"/>
    <n v="1"/>
    <n v="1"/>
    <x v="3"/>
    <n v="5"/>
    <n v="5"/>
    <n v="5"/>
    <s v="Credit Card"/>
    <s v="Takeaway"/>
    <d v="2023-08-17T00:00:00"/>
  </r>
  <r>
    <s v="TXN_3709117"/>
    <s v="Smoothie"/>
    <x v="4"/>
    <n v="5"/>
    <n v="5"/>
    <x v="4"/>
    <n v="4"/>
    <s v="UNKNOWN"/>
    <n v="20"/>
    <s v="Cash"/>
    <s v="N/A"/>
    <d v="2023-02-04T00:00:00"/>
  </r>
  <r>
    <s v="TXN_5124519"/>
    <s v="Smoothie"/>
    <x v="4"/>
    <n v="3"/>
    <n v="3"/>
    <x v="4"/>
    <n v="4"/>
    <n v="12"/>
    <n v="12"/>
    <s v="Credit Card"/>
    <s v="In-store"/>
    <d v="2023-09-07T00:00:00"/>
  </r>
  <r>
    <s v="TXN_1529845"/>
    <s v="Juice"/>
    <x v="7"/>
    <n v="3"/>
    <n v="3"/>
    <x v="1"/>
    <n v="3"/>
    <n v="9"/>
    <n v="9"/>
    <s v="Credit Card"/>
    <s v="In-store"/>
    <d v="2023-01-25T00:00:00"/>
  </r>
  <r>
    <s v="TXN_4615245"/>
    <s v="Sandwich"/>
    <x v="5"/>
    <n v="4"/>
    <n v="4"/>
    <x v="4"/>
    <n v="4"/>
    <n v="16"/>
    <n v="16"/>
    <s v="N/A"/>
    <s v="N/A"/>
    <d v="2023-04-26T00:00:00"/>
  </r>
  <r>
    <s v="TXN_1464694"/>
    <s v="Sandwich"/>
    <x v="5"/>
    <n v="1"/>
    <n v="1"/>
    <x v="4"/>
    <n v="4"/>
    <s v="ERROR"/>
    <n v="4"/>
    <s v="N/A"/>
    <s v="In-store"/>
    <d v="2023-07-23T00:00:00"/>
  </r>
  <r>
    <s v="TXN_2674372"/>
    <s v="Cookie"/>
    <x v="2"/>
    <n v="4"/>
    <n v="4"/>
    <x v="2"/>
    <n v="1"/>
    <n v="4"/>
    <n v="4"/>
    <s v="Credit Card"/>
    <s v="Takeaway"/>
    <d v="2023-11-14T00:00:00"/>
  </r>
  <r>
    <s v="TXN_7215900"/>
    <s v="Coffee"/>
    <x v="0"/>
    <n v="3"/>
    <n v="3"/>
    <x v="0"/>
    <n v="2"/>
    <n v="6"/>
    <n v="6"/>
    <s v="Cash"/>
    <s v="Takeaway"/>
    <d v="2023-08-26T00:00:00"/>
  </r>
  <r>
    <s v="TXN_5578380"/>
    <s v="Tea"/>
    <x v="6"/>
    <s v="ERROR"/>
    <n v="4"/>
    <x v="5"/>
    <n v="1.5"/>
    <n v="6"/>
    <n v="6"/>
    <s v="N/A"/>
    <s v="In-store"/>
    <s v="ERROR"/>
  </r>
  <r>
    <s v="TXN_6622980"/>
    <s v="Salad"/>
    <x v="3"/>
    <n v="4"/>
    <n v="4"/>
    <x v="3"/>
    <n v="5"/>
    <n v="20"/>
    <n v="20"/>
    <s v="Digital Wallet"/>
    <s v="Takeaway"/>
    <d v="2023-09-26T00:00:00"/>
  </r>
  <r>
    <s v="TXN_5744026"/>
    <s v="Salad"/>
    <x v="3"/>
    <n v="4"/>
    <n v="4"/>
    <x v="3"/>
    <n v="5"/>
    <n v="20"/>
    <n v="20"/>
    <s v="N/A"/>
    <s v="N/A"/>
    <d v="2023-04-03T00:00:00"/>
  </r>
  <r>
    <s v="TXN_1759314"/>
    <s v="Salad"/>
    <x v="3"/>
    <n v="5"/>
    <n v="5"/>
    <x v="3"/>
    <n v="5"/>
    <n v="25"/>
    <n v="25"/>
    <s v="N/A"/>
    <s v="N/A"/>
    <d v="2023-08-23T00:00:00"/>
  </r>
  <r>
    <s v="TXN_2050630"/>
    <s v="Cookie"/>
    <x v="2"/>
    <n v="3"/>
    <n v="3"/>
    <x v="2"/>
    <n v="1"/>
    <n v="3"/>
    <n v="3"/>
    <s v="N/A"/>
    <s v="Takeaway"/>
    <d v="2023-01-18T00:00:00"/>
  </r>
  <r>
    <s v="TXN_3447575"/>
    <s v="Sandwich"/>
    <x v="5"/>
    <n v="4"/>
    <n v="4"/>
    <x v="4"/>
    <n v="4"/>
    <m/>
    <n v="16"/>
    <s v="Credit Card"/>
    <s v="Takeaway"/>
    <d v="2023-01-17T00:00:00"/>
  </r>
  <r>
    <s v="TXN_1131785"/>
    <s v="Sandwich"/>
    <x v="5"/>
    <n v="1"/>
    <n v="1"/>
    <x v="4"/>
    <n v="4"/>
    <n v="4"/>
    <n v="4"/>
    <s v="Cash"/>
    <s v="N/A"/>
    <d v="2023-12-19T00:00:00"/>
  </r>
  <r>
    <s v="TXN_8572783"/>
    <s v="Salad"/>
    <x v="3"/>
    <n v="3"/>
    <n v="3"/>
    <x v="3"/>
    <n v="5"/>
    <n v="15"/>
    <n v="15"/>
    <s v="N/A"/>
    <s v="N/A"/>
    <d v="2023-03-29T00:00:00"/>
  </r>
  <r>
    <s v="TXN_7928378"/>
    <m/>
    <x v="8"/>
    <n v="3"/>
    <n v="3"/>
    <x v="8"/>
    <n v="4"/>
    <n v="12"/>
    <n v="12"/>
    <s v="Cash"/>
    <s v="N/A"/>
    <d v="2023-07-04T00:00:00"/>
  </r>
  <r>
    <s v="TXN_4284507"/>
    <s v="Smoothie"/>
    <x v="4"/>
    <n v="4"/>
    <n v="4"/>
    <x v="4"/>
    <n v="4"/>
    <n v="16"/>
    <n v="16"/>
    <s v="N/A"/>
    <s v="N/A"/>
    <d v="2023-07-17T00:00:00"/>
  </r>
  <r>
    <s v="TXN_9819697"/>
    <s v="Smoothie"/>
    <x v="4"/>
    <n v="3"/>
    <n v="3"/>
    <x v="4"/>
    <n v="4"/>
    <n v="12"/>
    <n v="12"/>
    <s v="Digital Wallet"/>
    <s v="In-store"/>
    <d v="2023-05-16T00:00:00"/>
  </r>
  <r>
    <s v="TXN_1731476"/>
    <s v="Sandwich"/>
    <x v="5"/>
    <n v="1"/>
    <n v="1"/>
    <x v="4"/>
    <n v="4"/>
    <n v="4"/>
    <n v="4"/>
    <s v="Digital Wallet"/>
    <s v="Takeaway"/>
    <d v="2023-04-19T00:00:00"/>
  </r>
  <r>
    <s v="TXN_4152262"/>
    <s v="UNKNOWN"/>
    <x v="3"/>
    <n v="2"/>
    <n v="2"/>
    <x v="3"/>
    <n v="5"/>
    <n v="10"/>
    <n v="10"/>
    <s v="Digital Wallet"/>
    <s v="In-store"/>
    <d v="2023-06-19T00:00:00"/>
  </r>
  <r>
    <s v="TXN_1721342"/>
    <s v="Smoothie"/>
    <x v="4"/>
    <n v="5"/>
    <n v="5"/>
    <x v="4"/>
    <n v="4"/>
    <n v="20"/>
    <n v="20"/>
    <s v="Digital Wallet"/>
    <s v="In-store"/>
    <d v="2023-08-23T00:00:00"/>
  </r>
  <r>
    <s v="TXN_7278328"/>
    <s v="Smoothie"/>
    <x v="4"/>
    <n v="1"/>
    <n v="1"/>
    <x v="4"/>
    <n v="4"/>
    <n v="4"/>
    <n v="4"/>
    <s v="Credit Card"/>
    <s v="N/A"/>
    <d v="2023-01-29T00:00:00"/>
  </r>
  <r>
    <s v="TXN_6037924"/>
    <s v="Coffee"/>
    <x v="0"/>
    <n v="4"/>
    <n v="4"/>
    <x v="0"/>
    <n v="2"/>
    <n v="8"/>
    <n v="8"/>
    <s v="N/A"/>
    <s v="Takeaway"/>
    <d v="2023-11-14T00:00:00"/>
  </r>
  <r>
    <s v="TXN_7046631"/>
    <s v="ERROR"/>
    <x v="0"/>
    <n v="4"/>
    <n v="4"/>
    <x v="0"/>
    <n v="2"/>
    <n v="8"/>
    <n v="8"/>
    <s v="Digital Wallet"/>
    <s v="In-store"/>
    <d v="2023-05-18T00:00:00"/>
  </r>
  <r>
    <s v="TXN_7979028"/>
    <s v="Sandwich"/>
    <x v="5"/>
    <n v="3"/>
    <n v="3"/>
    <x v="4"/>
    <n v="4"/>
    <n v="12"/>
    <n v="12"/>
    <s v="Cash"/>
    <s v="Takeaway"/>
    <d v="2023-07-12T00:00:00"/>
  </r>
  <r>
    <s v="TXN_2474395"/>
    <s v="Smoothie"/>
    <x v="4"/>
    <n v="4"/>
    <n v="4"/>
    <x v="4"/>
    <n v="4"/>
    <n v="16"/>
    <n v="16"/>
    <s v="Digital Wallet"/>
    <s v="Takeaway"/>
    <d v="2023-12-28T00:00:00"/>
  </r>
  <r>
    <s v="TXN_9168898"/>
    <s v="Juice"/>
    <x v="7"/>
    <n v="2"/>
    <n v="2"/>
    <x v="1"/>
    <n v="3"/>
    <n v="6"/>
    <n v="6"/>
    <s v="Cash"/>
    <s v="Takeaway"/>
    <d v="2023-09-28T00:00:00"/>
  </r>
  <r>
    <s v="TXN_9675940"/>
    <s v="Juice"/>
    <x v="7"/>
    <n v="5"/>
    <n v="5"/>
    <x v="1"/>
    <n v="3"/>
    <n v="15"/>
    <n v="15"/>
    <s v="Credit Card"/>
    <s v="In-store"/>
    <d v="2023-06-02T00:00:00"/>
  </r>
  <r>
    <s v="TXN_3618603"/>
    <s v="Salad"/>
    <x v="3"/>
    <n v="4"/>
    <n v="4"/>
    <x v="3"/>
    <n v="5"/>
    <n v="20"/>
    <n v="20"/>
    <s v="Cash"/>
    <s v="N/A"/>
    <d v="2023-03-19T00:00:00"/>
  </r>
  <r>
    <s v="TXN_9653377"/>
    <s v="Sandwich"/>
    <x v="5"/>
    <n v="2"/>
    <n v="2"/>
    <x v="4"/>
    <n v="4"/>
    <n v="8"/>
    <n v="8"/>
    <s v="N/A"/>
    <s v="Takeaway"/>
    <d v="2023-07-31T00:00:00"/>
  </r>
  <r>
    <s v="TXN_1326993"/>
    <s v="Cookie"/>
    <x v="2"/>
    <n v="3"/>
    <n v="3"/>
    <x v="2"/>
    <n v="1"/>
    <n v="3"/>
    <n v="3"/>
    <s v="N/A"/>
    <s v="In-store"/>
    <d v="2023-12-30T00:00:00"/>
  </r>
  <r>
    <s v="TXN_7427357"/>
    <s v="Cake"/>
    <x v="1"/>
    <n v="4"/>
    <n v="4"/>
    <x v="1"/>
    <n v="3"/>
    <n v="12"/>
    <n v="12"/>
    <s v="Digital Wallet"/>
    <s v="In-store"/>
    <d v="2023-10-31T00:00:00"/>
  </r>
  <r>
    <s v="TXN_5806624"/>
    <s v="Cookie"/>
    <x v="2"/>
    <n v="5"/>
    <n v="5"/>
    <x v="2"/>
    <n v="1"/>
    <n v="5"/>
    <n v="5"/>
    <s v="Credit Card"/>
    <s v="In-store"/>
    <d v="2023-07-09T00:00:00"/>
  </r>
  <r>
    <s v="TXN_8329144"/>
    <s v="ERROR"/>
    <x v="9"/>
    <n v="2"/>
    <n v="2"/>
    <x v="4"/>
    <n v="4"/>
    <n v="8"/>
    <n v="8"/>
    <s v="Digital Wallet"/>
    <s v="In-store"/>
    <d v="2023-03-04T00:00:00"/>
  </r>
  <r>
    <s v="TXN_6670371"/>
    <s v="Tea"/>
    <x v="6"/>
    <n v="3"/>
    <n v="3"/>
    <x v="5"/>
    <n v="1.5"/>
    <n v="4.5"/>
    <n v="4.5"/>
    <s v="Credit Card"/>
    <s v="Takeaway"/>
    <d v="2023-05-01T00:00:00"/>
  </r>
  <r>
    <s v="TXN_8708588"/>
    <s v="Coffee"/>
    <x v="0"/>
    <n v="5"/>
    <n v="5"/>
    <x v="0"/>
    <n v="2"/>
    <n v="10"/>
    <n v="10"/>
    <s v="Digital Wallet"/>
    <s v="N/A"/>
    <d v="2023-06-03T00:00:00"/>
  </r>
  <r>
    <s v="TXN_6755874"/>
    <s v="Smoothie"/>
    <x v="4"/>
    <n v="3"/>
    <n v="3"/>
    <x v="4"/>
    <n v="4"/>
    <s v="UNKNOWN"/>
    <n v="12"/>
    <s v="N/A"/>
    <s v="In-store"/>
    <d v="2023-04-12T00:00:00"/>
  </r>
  <r>
    <s v="TXN_7777864"/>
    <s v="Cookie"/>
    <x v="2"/>
    <n v="3"/>
    <n v="3"/>
    <x v="2"/>
    <n v="1"/>
    <m/>
    <n v="3"/>
    <s v="N/A"/>
    <s v="In-store"/>
    <d v="2023-02-06T00:00:00"/>
  </r>
  <r>
    <s v="TXN_1309055"/>
    <s v="UNKNOWN"/>
    <x v="0"/>
    <n v="2"/>
    <n v="2"/>
    <x v="0"/>
    <n v="2"/>
    <n v="4"/>
    <n v="4"/>
    <s v="Credit Card"/>
    <s v="Takeaway"/>
    <d v="2023-11-09T00:00:00"/>
  </r>
  <r>
    <s v="TXN_2250398"/>
    <m/>
    <x v="1"/>
    <n v="3"/>
    <n v="3"/>
    <x v="1"/>
    <n v="3"/>
    <n v="9"/>
    <n v="9"/>
    <s v="Digital Wallet"/>
    <s v="N/A"/>
    <d v="2023-05-31T00:00:00"/>
  </r>
  <r>
    <s v="TXN_8698717"/>
    <s v="Coffee"/>
    <x v="0"/>
    <n v="4"/>
    <n v="4"/>
    <x v="0"/>
    <n v="2"/>
    <n v="8"/>
    <n v="8"/>
    <s v="Digital Wallet"/>
    <s v="N/A"/>
    <d v="2023-05-11T00:00:00"/>
  </r>
  <r>
    <s v="TXN_2302259"/>
    <s v="Juice"/>
    <x v="7"/>
    <n v="3"/>
    <n v="3"/>
    <x v="1"/>
    <n v="3"/>
    <n v="9"/>
    <n v="9"/>
    <s v="Credit Card"/>
    <s v="Takeaway"/>
    <d v="2023-09-20T00:00:00"/>
  </r>
  <r>
    <s v="TXN_7004494"/>
    <s v="Coffee"/>
    <x v="0"/>
    <n v="4"/>
    <n v="4"/>
    <x v="0"/>
    <n v="2"/>
    <n v="8"/>
    <n v="8"/>
    <s v="N/A"/>
    <s v="Takeaway"/>
    <d v="2023-03-17T00:00:00"/>
  </r>
  <r>
    <s v="TXN_1302920"/>
    <s v="Coffee"/>
    <x v="0"/>
    <n v="2"/>
    <n v="2"/>
    <x v="0"/>
    <n v="2"/>
    <n v="4"/>
    <n v="4"/>
    <s v="N/A"/>
    <s v="N/A"/>
    <d v="2023-08-16T00:00:00"/>
  </r>
  <r>
    <s v="TXN_8175702"/>
    <s v="Tea"/>
    <x v="6"/>
    <n v="1"/>
    <n v="1"/>
    <x v="5"/>
    <n v="1.5"/>
    <n v="1.5"/>
    <n v="1.5"/>
    <s v="N/A"/>
    <s v="Takeaway"/>
    <d v="2023-08-27T00:00:00"/>
  </r>
  <r>
    <s v="TXN_4921865"/>
    <s v="Tea"/>
    <x v="6"/>
    <n v="2"/>
    <n v="2"/>
    <x v="5"/>
    <n v="1.5"/>
    <n v="3"/>
    <n v="3"/>
    <s v="Digital Wallet"/>
    <s v="In-store"/>
    <d v="2023-02-06T00:00:00"/>
  </r>
  <r>
    <s v="TXN_7755372"/>
    <s v="Juice"/>
    <x v="7"/>
    <n v="5"/>
    <n v="5"/>
    <x v="1"/>
    <n v="3"/>
    <n v="15"/>
    <n v="15"/>
    <s v="N/A"/>
    <s v="Takeaway"/>
    <d v="2023-01-10T00:00:00"/>
  </r>
  <r>
    <s v="TXN_7218134"/>
    <s v="Cake"/>
    <x v="1"/>
    <n v="5"/>
    <n v="5"/>
    <x v="1"/>
    <n v="3"/>
    <s v="ERROR"/>
    <n v="15"/>
    <s v="Cash"/>
    <s v="N/A"/>
    <d v="2023-01-14T00:00:00"/>
  </r>
  <r>
    <s v="TXN_2897794"/>
    <s v="Cookie"/>
    <x v="2"/>
    <n v="4"/>
    <n v="4"/>
    <x v="2"/>
    <n v="1"/>
    <n v="4"/>
    <n v="4"/>
    <s v="Credit Card"/>
    <s v="Takeaway"/>
    <d v="2023-01-29T00:00:00"/>
  </r>
  <r>
    <s v="TXN_5743616"/>
    <s v="Cake"/>
    <x v="1"/>
    <n v="4"/>
    <n v="4"/>
    <x v="1"/>
    <n v="3"/>
    <n v="12"/>
    <n v="12"/>
    <s v="N/A"/>
    <s v="N/A"/>
    <d v="2023-12-14T00:00:00"/>
  </r>
  <r>
    <s v="TXN_4623642"/>
    <s v="Sandwich"/>
    <x v="5"/>
    <n v="1"/>
    <n v="1"/>
    <x v="4"/>
    <n v="4"/>
    <n v="4"/>
    <n v="4"/>
    <s v="Cash"/>
    <s v="Takeaway"/>
    <d v="2023-09-12T00:00:00"/>
  </r>
  <r>
    <s v="TXN_6047710"/>
    <s v="Smoothie"/>
    <x v="4"/>
    <n v="3"/>
    <n v="3"/>
    <x v="4"/>
    <n v="4"/>
    <n v="12"/>
    <n v="12"/>
    <s v="N/A"/>
    <s v="Takeaway"/>
    <d v="2023-06-16T00:00:00"/>
  </r>
  <r>
    <s v="TXN_2813872"/>
    <s v="Salad"/>
    <x v="3"/>
    <n v="1"/>
    <n v="1"/>
    <x v="3"/>
    <n v="5"/>
    <n v="5"/>
    <n v="5"/>
    <s v="Credit Card"/>
    <s v="Takeaway"/>
    <d v="2023-05-01T00:00:00"/>
  </r>
  <r>
    <s v="TXN_1891978"/>
    <s v="Salad"/>
    <x v="3"/>
    <n v="4"/>
    <n v="4"/>
    <x v="3"/>
    <n v="5"/>
    <n v="20"/>
    <n v="20"/>
    <s v="Digital Wallet"/>
    <s v="In-store"/>
    <d v="2023-09-13T00:00:00"/>
  </r>
  <r>
    <s v="TXN_6626928"/>
    <s v="Sandwich"/>
    <x v="5"/>
    <n v="2"/>
    <n v="2"/>
    <x v="4"/>
    <n v="4"/>
    <n v="8"/>
    <n v="8"/>
    <s v="N/A"/>
    <s v="In-store"/>
    <d v="2023-05-10T00:00:00"/>
  </r>
  <r>
    <s v="TXN_6320502"/>
    <s v="Juice"/>
    <x v="7"/>
    <n v="4"/>
    <n v="4"/>
    <x v="1"/>
    <n v="3"/>
    <n v="12"/>
    <n v="12"/>
    <s v="Credit Card"/>
    <s v="N/A"/>
    <d v="2023-08-16T00:00:00"/>
  </r>
  <r>
    <s v="TXN_1797690"/>
    <s v="Cake"/>
    <x v="1"/>
    <n v="5"/>
    <n v="5"/>
    <x v="1"/>
    <n v="3"/>
    <n v="15"/>
    <n v="15"/>
    <s v="Credit Card"/>
    <s v="Takeaway"/>
    <d v="2023-08-10T00:00:00"/>
  </r>
  <r>
    <s v="TXN_4587806"/>
    <s v="Cookie"/>
    <x v="2"/>
    <n v="4"/>
    <n v="4"/>
    <x v="2"/>
    <n v="1"/>
    <m/>
    <n v="4"/>
    <s v="N/A"/>
    <s v="N/A"/>
    <d v="2023-07-27T00:00:00"/>
  </r>
  <r>
    <s v="TXN_7735127"/>
    <s v="Smoothie"/>
    <x v="4"/>
    <n v="1"/>
    <n v="1"/>
    <x v="4"/>
    <n v="4"/>
    <s v="ERROR"/>
    <n v="4"/>
    <s v="N/A"/>
    <s v="Takeaway"/>
    <d v="2023-02-22T00:00:00"/>
  </r>
  <r>
    <s v="TXN_9831537"/>
    <s v="Cake"/>
    <x v="1"/>
    <n v="4"/>
    <n v="4"/>
    <x v="1"/>
    <n v="3"/>
    <n v="12"/>
    <n v="12"/>
    <s v="Credit Card"/>
    <s v="N/A"/>
    <d v="2023-08-07T00:00:00"/>
  </r>
  <r>
    <s v="TXN_7866805"/>
    <s v="Sandwich"/>
    <x v="5"/>
    <n v="3"/>
    <n v="3"/>
    <x v="4"/>
    <n v="4"/>
    <n v="12"/>
    <n v="12"/>
    <s v="Digital Wallet"/>
    <s v="In-store"/>
    <d v="2023-03-14T00:00:00"/>
  </r>
  <r>
    <s v="TXN_1760092"/>
    <s v="Coffee"/>
    <x v="0"/>
    <n v="1"/>
    <n v="1"/>
    <x v="0"/>
    <n v="2"/>
    <n v="2"/>
    <n v="2"/>
    <s v="Credit Card"/>
    <s v="Takeaway"/>
    <d v="2023-04-15T00:00:00"/>
  </r>
  <r>
    <s v="TXN_1887555"/>
    <s v="Juice"/>
    <x v="7"/>
    <n v="2"/>
    <n v="2"/>
    <x v="1"/>
    <n v="3"/>
    <n v="6"/>
    <n v="6"/>
    <s v="Cash"/>
    <s v="In-store"/>
    <d v="2023-01-08T00:00:00"/>
  </r>
  <r>
    <s v="TXN_9872258"/>
    <s v="Juice"/>
    <x v="7"/>
    <n v="4"/>
    <n v="4"/>
    <x v="1"/>
    <n v="3"/>
    <n v="12"/>
    <n v="12"/>
    <s v="Cash"/>
    <s v="Takeaway"/>
    <d v="2023-07-24T00:00:00"/>
  </r>
  <r>
    <s v="TXN_2437725"/>
    <s v="Sandwich"/>
    <x v="5"/>
    <n v="4"/>
    <n v="4"/>
    <x v="4"/>
    <n v="4"/>
    <n v="16"/>
    <n v="16"/>
    <s v="Credit Card"/>
    <s v="Takeaway"/>
    <d v="2023-01-27T00:00:00"/>
  </r>
  <r>
    <s v="TXN_3240077"/>
    <m/>
    <x v="9"/>
    <n v="4"/>
    <n v="4"/>
    <x v="4"/>
    <n v="4"/>
    <n v="16"/>
    <n v="16"/>
    <s v="Cash"/>
    <s v="N/A"/>
    <d v="2023-12-14T00:00:00"/>
  </r>
  <r>
    <s v="TXN_6581580"/>
    <s v="Coffee"/>
    <x v="0"/>
    <n v="3"/>
    <n v="3"/>
    <x v="0"/>
    <n v="2"/>
    <n v="6"/>
    <n v="6"/>
    <s v="N/A"/>
    <s v="In-store"/>
    <d v="2023-06-18T00:00:00"/>
  </r>
  <r>
    <s v="TXN_6440109"/>
    <s v="Cake"/>
    <x v="1"/>
    <n v="2"/>
    <n v="2"/>
    <x v="1"/>
    <n v="3"/>
    <n v="6"/>
    <n v="6"/>
    <s v="N/A"/>
    <s v="In-store"/>
    <d v="2023-09-09T00:00:00"/>
  </r>
  <r>
    <s v="TXN_8790282"/>
    <s v="Coffee"/>
    <x v="0"/>
    <n v="3"/>
    <n v="3"/>
    <x v="0"/>
    <n v="2"/>
    <n v="6"/>
    <n v="6"/>
    <s v="N/A"/>
    <s v="N/A"/>
    <d v="2023-10-18T00:00:00"/>
  </r>
  <r>
    <s v="TXN_7581760"/>
    <s v="Coffee"/>
    <x v="0"/>
    <n v="3"/>
    <n v="3"/>
    <x v="0"/>
    <n v="2"/>
    <n v="6"/>
    <n v="6"/>
    <s v="N/A"/>
    <s v="N/A"/>
    <d v="2023-08-13T00:00:00"/>
  </r>
  <r>
    <s v="TXN_2903973"/>
    <s v="Cake"/>
    <x v="1"/>
    <n v="2"/>
    <n v="2"/>
    <x v="1"/>
    <n v="3"/>
    <n v="6"/>
    <n v="6"/>
    <s v="Credit Card"/>
    <s v="Takeaway"/>
    <d v="2023-12-26T00:00:00"/>
  </r>
  <r>
    <s v="TXN_9107842"/>
    <s v="Tea"/>
    <x v="6"/>
    <n v="2"/>
    <n v="2"/>
    <x v="5"/>
    <n v="1.5"/>
    <n v="3"/>
    <n v="3"/>
    <s v="N/A"/>
    <s v="Takeaway"/>
    <d v="2023-12-04T00:00:00"/>
  </r>
  <r>
    <s v="TXN_8306630"/>
    <s v="Sandwich"/>
    <x v="5"/>
    <n v="2"/>
    <n v="2"/>
    <x v="4"/>
    <n v="4"/>
    <n v="8"/>
    <n v="8"/>
    <s v="Credit Card"/>
    <s v="In-store"/>
    <d v="2023-04-26T00:00:00"/>
  </r>
  <r>
    <s v="TXN_2194660"/>
    <s v="UNKNOWN"/>
    <x v="3"/>
    <n v="1"/>
    <n v="1"/>
    <x v="3"/>
    <n v="5"/>
    <n v="5"/>
    <n v="5"/>
    <s v="N/A"/>
    <s v="N/A"/>
    <m/>
  </r>
  <r>
    <s v="TXN_4612207"/>
    <s v="Juice"/>
    <x v="7"/>
    <n v="5"/>
    <n v="5"/>
    <x v="1"/>
    <n v="3"/>
    <n v="15"/>
    <n v="15"/>
    <s v="Digital Wallet"/>
    <s v="N/A"/>
    <d v="2023-01-21T00:00:00"/>
  </r>
  <r>
    <s v="TXN_1811216"/>
    <s v="Sandwich"/>
    <x v="5"/>
    <n v="1"/>
    <n v="1"/>
    <x v="4"/>
    <n v="4"/>
    <n v="4"/>
    <n v="4"/>
    <s v="Digital Wallet"/>
    <s v="Takeaway"/>
    <d v="2023-01-18T00:00:00"/>
  </r>
  <r>
    <s v="TXN_3739424"/>
    <m/>
    <x v="1"/>
    <n v="1"/>
    <n v="1"/>
    <x v="1"/>
    <n v="3"/>
    <n v="3"/>
    <n v="3"/>
    <s v="Credit Card"/>
    <s v="N/A"/>
    <d v="2023-06-03T00:00:00"/>
  </r>
  <r>
    <s v="TXN_9487384"/>
    <s v="Cake"/>
    <x v="1"/>
    <n v="1"/>
    <n v="1"/>
    <x v="1"/>
    <n v="3"/>
    <n v="3"/>
    <n v="3"/>
    <s v="Credit Card"/>
    <s v="N/A"/>
    <d v="2023-11-27T00:00:00"/>
  </r>
  <r>
    <s v="TXN_2205690"/>
    <s v="Cookie"/>
    <x v="2"/>
    <n v="5"/>
    <n v="5"/>
    <x v="2"/>
    <n v="1"/>
    <n v="5"/>
    <n v="5"/>
    <s v="N/A"/>
    <s v="In-store"/>
    <d v="2023-03-02T00:00:00"/>
  </r>
  <r>
    <s v="TXN_9219961"/>
    <s v="Coffee"/>
    <x v="0"/>
    <n v="5"/>
    <n v="5"/>
    <x v="0"/>
    <n v="2"/>
    <n v="10"/>
    <n v="10"/>
    <s v="Credit Card"/>
    <s v="N/A"/>
    <d v="2023-04-04T00:00:00"/>
  </r>
  <r>
    <s v="TXN_6425954"/>
    <s v="Sandwich"/>
    <x v="5"/>
    <n v="2"/>
    <n v="2"/>
    <x v="4"/>
    <n v="4"/>
    <n v="8"/>
    <n v="8"/>
    <s v="N/A"/>
    <s v="In-store"/>
    <d v="2023-03-28T00:00:00"/>
  </r>
  <r>
    <s v="TXN_9131153"/>
    <s v="Smoothie"/>
    <x v="4"/>
    <n v="3"/>
    <n v="3"/>
    <x v="4"/>
    <n v="4"/>
    <n v="12"/>
    <n v="12"/>
    <s v="N/A"/>
    <s v="Takeaway"/>
    <d v="2023-11-17T00:00:00"/>
  </r>
  <r>
    <s v="TXN_1332623"/>
    <s v="Cookie"/>
    <x v="2"/>
    <n v="2"/>
    <n v="2"/>
    <x v="2"/>
    <n v="1"/>
    <n v="2"/>
    <n v="2"/>
    <s v="N/A"/>
    <s v="Takeaway"/>
    <d v="2023-07-15T00:00:00"/>
  </r>
  <r>
    <s v="TXN_9248370"/>
    <s v="ERROR"/>
    <x v="2"/>
    <n v="2"/>
    <n v="2"/>
    <x v="2"/>
    <n v="1"/>
    <n v="2"/>
    <n v="2"/>
    <s v="Credit Card"/>
    <s v="In-store"/>
    <d v="2023-02-17T00:00:00"/>
  </r>
  <r>
    <s v="TXN_5549522"/>
    <s v="Juice"/>
    <x v="7"/>
    <n v="5"/>
    <n v="5"/>
    <x v="1"/>
    <n v="3"/>
    <n v="15"/>
    <n v="15"/>
    <s v="Digital Wallet"/>
    <s v="Takeaway"/>
    <d v="2023-12-16T00:00:00"/>
  </r>
  <r>
    <s v="TXN_4234750"/>
    <s v="Juice"/>
    <x v="7"/>
    <n v="2"/>
    <n v="2"/>
    <x v="1"/>
    <n v="3"/>
    <n v="6"/>
    <n v="6"/>
    <s v="Cash"/>
    <s v="N/A"/>
    <d v="2023-09-03T00:00:00"/>
  </r>
  <r>
    <s v="TXN_9694799"/>
    <s v="Tea"/>
    <x v="6"/>
    <n v="3"/>
    <n v="3"/>
    <x v="5"/>
    <n v="1.5"/>
    <n v="4.5"/>
    <n v="4.5"/>
    <s v="Cash"/>
    <s v="Takeaway"/>
    <d v="2023-04-14T00:00:00"/>
  </r>
  <r>
    <s v="TXN_6733436"/>
    <s v="Juice"/>
    <x v="7"/>
    <n v="2"/>
    <n v="2"/>
    <x v="1"/>
    <n v="3"/>
    <n v="6"/>
    <n v="6"/>
    <s v="Credit Card"/>
    <s v="Takeaway"/>
    <d v="2023-02-02T00:00:00"/>
  </r>
  <r>
    <s v="TXN_4423879"/>
    <s v="Juice"/>
    <x v="7"/>
    <n v="5"/>
    <n v="5"/>
    <x v="8"/>
    <n v="3"/>
    <n v="15"/>
    <n v="15"/>
    <s v="N/A"/>
    <s v="N/A"/>
    <d v="2023-02-12T00:00:00"/>
  </r>
  <r>
    <s v="TXN_8496788"/>
    <s v="Juice"/>
    <x v="7"/>
    <n v="4"/>
    <n v="4"/>
    <x v="1"/>
    <n v="3"/>
    <n v="12"/>
    <n v="12"/>
    <s v="Cash"/>
    <s v="N/A"/>
    <d v="2023-06-14T00:00:00"/>
  </r>
  <r>
    <s v="TXN_3131168"/>
    <s v="Sandwich"/>
    <x v="5"/>
    <n v="3"/>
    <n v="3"/>
    <x v="4"/>
    <n v="4"/>
    <n v="12"/>
    <n v="12"/>
    <s v="Cash"/>
    <s v="N/A"/>
    <d v="2023-03-24T00:00:00"/>
  </r>
  <r>
    <s v="TXN_1995528"/>
    <s v="Coffee"/>
    <x v="0"/>
    <n v="5"/>
    <n v="5"/>
    <x v="0"/>
    <n v="2"/>
    <n v="10"/>
    <n v="10"/>
    <s v="N/A"/>
    <s v="In-store"/>
    <d v="2023-06-24T00:00:00"/>
  </r>
  <r>
    <s v="TXN_2311707"/>
    <s v="Tea"/>
    <x v="6"/>
    <n v="5"/>
    <n v="5"/>
    <x v="7"/>
    <n v="1.5"/>
    <n v="7.5"/>
    <n v="7.5"/>
    <s v="Cash"/>
    <s v="In-store"/>
    <d v="2023-08-03T00:00:00"/>
  </r>
  <r>
    <s v="TXN_9617269"/>
    <s v="Coffee"/>
    <x v="0"/>
    <n v="1"/>
    <n v="1"/>
    <x v="0"/>
    <n v="2"/>
    <n v="2"/>
    <n v="2"/>
    <s v="Digital Wallet"/>
    <s v="N/A"/>
    <s v="ERROR"/>
  </r>
  <r>
    <s v="TXN_1727281"/>
    <s v="Juice"/>
    <x v="7"/>
    <n v="4"/>
    <n v="4"/>
    <x v="1"/>
    <n v="3"/>
    <n v="12"/>
    <n v="12"/>
    <s v="N/A"/>
    <s v="Takeaway"/>
    <d v="2023-01-05T00:00:00"/>
  </r>
  <r>
    <s v="TXN_2437112"/>
    <s v="Cookie"/>
    <x v="2"/>
    <n v="3"/>
    <n v="3"/>
    <x v="2"/>
    <n v="1"/>
    <n v="3"/>
    <n v="3"/>
    <s v="N/A"/>
    <s v="N/A"/>
    <d v="2023-04-06T00:00:00"/>
  </r>
  <r>
    <s v="TXN_8240436"/>
    <s v="Salad"/>
    <x v="3"/>
    <n v="5"/>
    <n v="5"/>
    <x v="3"/>
    <n v="5"/>
    <n v="25"/>
    <n v="25"/>
    <s v="N/A"/>
    <s v="In-store"/>
    <d v="2023-07-05T00:00:00"/>
  </r>
  <r>
    <s v="TXN_4177796"/>
    <s v="Juice"/>
    <x v="7"/>
    <n v="4"/>
    <n v="4"/>
    <x v="1"/>
    <n v="3"/>
    <s v="ERROR"/>
    <n v="12"/>
    <s v="Cash"/>
    <s v="Takeaway"/>
    <d v="2023-04-17T00:00:00"/>
  </r>
  <r>
    <s v="TXN_9761314"/>
    <m/>
    <x v="9"/>
    <n v="4"/>
    <n v="4"/>
    <x v="4"/>
    <n v="4"/>
    <n v="16"/>
    <n v="16"/>
    <s v="Credit Card"/>
    <s v="N/A"/>
    <d v="2023-12-14T00:00:00"/>
  </r>
  <r>
    <s v="TXN_2905118"/>
    <s v="Tea"/>
    <x v="6"/>
    <n v="5"/>
    <n v="5"/>
    <x v="5"/>
    <n v="1.5"/>
    <n v="7.5"/>
    <n v="7.5"/>
    <s v="Digital Wallet"/>
    <s v="Takeaway"/>
    <d v="2023-03-04T00:00:00"/>
  </r>
  <r>
    <s v="TXN_8058105"/>
    <s v="Tea"/>
    <x v="6"/>
    <n v="3"/>
    <n v="3"/>
    <x v="5"/>
    <n v="1.5"/>
    <n v="4.5"/>
    <n v="4.5"/>
    <s v="Cash"/>
    <s v="N/A"/>
    <d v="2023-03-07T00:00:00"/>
  </r>
  <r>
    <s v="TXN_5005793"/>
    <s v="Sandwich"/>
    <x v="5"/>
    <n v="4"/>
    <n v="4"/>
    <x v="4"/>
    <n v="4"/>
    <n v="16"/>
    <n v="16"/>
    <s v="Credit Card"/>
    <s v="In-store"/>
    <d v="2023-01-21T00:00:00"/>
  </r>
  <r>
    <s v="TXN_2840861"/>
    <s v="Tea"/>
    <x v="6"/>
    <n v="2"/>
    <n v="2"/>
    <x v="5"/>
    <n v="1.5"/>
    <n v="3"/>
    <n v="3"/>
    <s v="Digital Wallet"/>
    <s v="Takeaway"/>
    <d v="2023-05-31T00:00:00"/>
  </r>
  <r>
    <s v="TXN_1088497"/>
    <s v="Sandwich"/>
    <x v="5"/>
    <n v="1"/>
    <n v="1"/>
    <x v="4"/>
    <n v="4"/>
    <n v="4"/>
    <n v="4"/>
    <s v="Digital Wallet"/>
    <s v="Takeaway"/>
    <d v="2023-07-05T00:00:00"/>
  </r>
  <r>
    <s v="TXN_4083872"/>
    <s v="Salad"/>
    <x v="3"/>
    <n v="2"/>
    <n v="2"/>
    <x v="3"/>
    <n v="5"/>
    <n v="10"/>
    <n v="10"/>
    <s v="Digital Wallet"/>
    <s v="Takeaway"/>
    <d v="2023-08-05T00:00:00"/>
  </r>
  <r>
    <s v="TXN_5296083"/>
    <s v="Sandwich"/>
    <x v="5"/>
    <n v="3"/>
    <n v="3"/>
    <x v="4"/>
    <n v="4"/>
    <n v="12"/>
    <n v="12"/>
    <s v="N/A"/>
    <s v="N/A"/>
    <d v="2023-12-08T00:00:00"/>
  </r>
  <r>
    <s v="TXN_3052953"/>
    <s v="Coffee"/>
    <x v="0"/>
    <n v="5"/>
    <n v="5"/>
    <x v="0"/>
    <n v="2"/>
    <n v="10"/>
    <n v="10"/>
    <s v="Digital Wallet"/>
    <s v="N/A"/>
    <d v="2023-02-28T00:00:00"/>
  </r>
  <r>
    <s v="TXN_2017793"/>
    <s v="Tea"/>
    <x v="6"/>
    <m/>
    <n v="3"/>
    <x v="5"/>
    <n v="1.5"/>
    <n v="4.5"/>
    <n v="4.5"/>
    <s v="Digital Wallet"/>
    <s v="N/A"/>
    <d v="2023-07-18T00:00:00"/>
  </r>
  <r>
    <s v="TXN_4064326"/>
    <s v="Cookie"/>
    <x v="2"/>
    <n v="2"/>
    <n v="2"/>
    <x v="2"/>
    <n v="1"/>
    <n v="2"/>
    <n v="2"/>
    <s v="Cash"/>
    <s v="Takeaway"/>
    <d v="2023-01-07T00:00:00"/>
  </r>
  <r>
    <s v="TXN_8749775"/>
    <s v="Cake"/>
    <x v="1"/>
    <n v="5"/>
    <n v="5"/>
    <x v="1"/>
    <n v="3"/>
    <n v="15"/>
    <n v="15"/>
    <s v="Cash"/>
    <s v="Takeaway"/>
    <d v="2023-10-30T00:00:00"/>
  </r>
  <r>
    <s v="TXN_6541284"/>
    <s v="Tea"/>
    <x v="6"/>
    <n v="4"/>
    <n v="4"/>
    <x v="5"/>
    <n v="1.5"/>
    <n v="6"/>
    <n v="6"/>
    <s v="Cash"/>
    <s v="Takeaway"/>
    <d v="2023-03-01T00:00:00"/>
  </r>
  <r>
    <s v="TXN_7937905"/>
    <s v="Salad"/>
    <x v="3"/>
    <n v="5"/>
    <n v="5"/>
    <x v="3"/>
    <n v="5"/>
    <n v="25"/>
    <n v="25"/>
    <s v="N/A"/>
    <s v="N/A"/>
    <d v="2023-10-15T00:00:00"/>
  </r>
  <r>
    <s v="TXN_1311519"/>
    <s v="Smoothie"/>
    <x v="4"/>
    <n v="5"/>
    <n v="5"/>
    <x v="4"/>
    <n v="4"/>
    <n v="20"/>
    <n v="20"/>
    <s v="Cash"/>
    <s v="N/A"/>
    <d v="2023-01-28T00:00:00"/>
  </r>
  <r>
    <s v="TXN_8209509"/>
    <s v="Cookie"/>
    <x v="2"/>
    <n v="4"/>
    <n v="4"/>
    <x v="2"/>
    <n v="1"/>
    <n v="4"/>
    <n v="4"/>
    <s v="N/A"/>
    <s v="Takeaway"/>
    <d v="2023-11-09T00:00:00"/>
  </r>
  <r>
    <s v="TXN_3413156"/>
    <s v="Juice"/>
    <x v="7"/>
    <n v="1"/>
    <n v="1"/>
    <x v="1"/>
    <n v="3"/>
    <n v="3"/>
    <n v="3"/>
    <s v="Credit Card"/>
    <s v="In-store"/>
    <d v="2023-10-16T00:00:00"/>
  </r>
  <r>
    <s v="TXN_3130302"/>
    <s v="Smoothie"/>
    <x v="4"/>
    <n v="3"/>
    <n v="3"/>
    <x v="4"/>
    <n v="4"/>
    <n v="12"/>
    <n v="12"/>
    <s v="Credit Card"/>
    <s v="In-store"/>
    <s v="UNKNOWN"/>
  </r>
  <r>
    <s v="TXN_7418152"/>
    <s v="Cookie"/>
    <x v="2"/>
    <n v="4"/>
    <n v="4"/>
    <x v="2"/>
    <n v="1"/>
    <n v="4"/>
    <n v="4"/>
    <s v="Cash"/>
    <s v="Takeaway"/>
    <d v="2023-09-21T00:00:00"/>
  </r>
  <r>
    <s v="TXN_7991782"/>
    <s v="Juice"/>
    <x v="7"/>
    <n v="2"/>
    <n v="2"/>
    <x v="1"/>
    <n v="3"/>
    <n v="6"/>
    <n v="6"/>
    <s v="N/A"/>
    <s v="In-store"/>
    <d v="2023-01-11T00:00:00"/>
  </r>
  <r>
    <s v="TXN_2822949"/>
    <s v="Smoothie"/>
    <x v="4"/>
    <n v="2"/>
    <n v="2"/>
    <x v="4"/>
    <n v="4"/>
    <n v="8"/>
    <n v="8"/>
    <s v="Digital Wallet"/>
    <s v="N/A"/>
    <d v="2023-11-19T00:00:00"/>
  </r>
  <r>
    <s v="TXN_5868082"/>
    <s v="Coffee"/>
    <x v="0"/>
    <n v="5"/>
    <n v="5"/>
    <x v="0"/>
    <n v="2"/>
    <n v="10"/>
    <n v="10"/>
    <s v="Credit Card"/>
    <s v="In-store"/>
    <d v="2023-10-22T00:00:00"/>
  </r>
  <r>
    <s v="TXN_1559521"/>
    <s v="UNKNOWN"/>
    <x v="0"/>
    <n v="5"/>
    <n v="5"/>
    <x v="0"/>
    <n v="2"/>
    <n v="10"/>
    <n v="10"/>
    <s v="N/A"/>
    <s v="In-store"/>
    <d v="2023-07-05T00:00:00"/>
  </r>
  <r>
    <s v="TXN_2250898"/>
    <s v="Smoothie"/>
    <x v="4"/>
    <m/>
    <n v="3"/>
    <x v="4"/>
    <n v="4"/>
    <n v="12"/>
    <n v="12"/>
    <s v="Credit Card"/>
    <s v="N/A"/>
    <d v="2023-12-23T00:00:00"/>
  </r>
  <r>
    <s v="TXN_2947622"/>
    <s v="Smoothie"/>
    <x v="4"/>
    <n v="5"/>
    <n v="5"/>
    <x v="4"/>
    <n v="4"/>
    <n v="20"/>
    <n v="20"/>
    <s v="N/A"/>
    <s v="N/A"/>
    <d v="2023-08-06T00:00:00"/>
  </r>
  <r>
    <s v="TXN_1413335"/>
    <s v="Salad"/>
    <x v="3"/>
    <n v="1"/>
    <n v="1"/>
    <x v="3"/>
    <n v="5"/>
    <n v="5"/>
    <n v="5"/>
    <s v="Digital Wallet"/>
    <s v="Takeaway"/>
    <d v="2023-05-17T00:00:00"/>
  </r>
  <r>
    <s v="TXN_7086603"/>
    <s v="Cake"/>
    <x v="1"/>
    <n v="4"/>
    <n v="4"/>
    <x v="1"/>
    <n v="3"/>
    <m/>
    <n v="12"/>
    <s v="Credit Card"/>
    <s v="N/A"/>
    <d v="2023-03-18T00:00:00"/>
  </r>
  <r>
    <s v="TXN_6919325"/>
    <s v="Cake"/>
    <x v="1"/>
    <n v="3"/>
    <n v="3"/>
    <x v="1"/>
    <n v="3"/>
    <n v="9"/>
    <n v="9"/>
    <s v="Cash"/>
    <s v="N/A"/>
    <d v="2023-02-05T00:00:00"/>
  </r>
  <r>
    <s v="TXN_7286934"/>
    <s v="Smoothie"/>
    <x v="4"/>
    <n v="2"/>
    <n v="2"/>
    <x v="4"/>
    <n v="4"/>
    <n v="8"/>
    <n v="8"/>
    <s v="Credit Card"/>
    <s v="In-store"/>
    <d v="2023-03-27T00:00:00"/>
  </r>
  <r>
    <s v="TXN_5213014"/>
    <s v="Sandwich"/>
    <x v="5"/>
    <n v="3"/>
    <n v="3"/>
    <x v="4"/>
    <n v="4"/>
    <s v="ERROR"/>
    <n v="12"/>
    <s v="Credit Card"/>
    <s v="N/A"/>
    <d v="2023-05-09T00:00:00"/>
  </r>
  <r>
    <s v="TXN_3121483"/>
    <s v="Salad"/>
    <x v="3"/>
    <n v="2"/>
    <n v="2"/>
    <x v="3"/>
    <n v="5"/>
    <n v="10"/>
    <n v="10"/>
    <s v="N/A"/>
    <s v="Takeaway"/>
    <d v="2023-01-06T00:00:00"/>
  </r>
  <r>
    <s v="TXN_1670848"/>
    <s v="Cake"/>
    <x v="1"/>
    <n v="2"/>
    <n v="2"/>
    <x v="7"/>
    <n v="3"/>
    <n v="6"/>
    <n v="6"/>
    <s v="Credit Card"/>
    <s v="N/A"/>
    <d v="2023-08-04T00:00:00"/>
  </r>
  <r>
    <s v="TXN_7595042"/>
    <s v="Salad"/>
    <x v="3"/>
    <n v="1"/>
    <n v="1"/>
    <x v="3"/>
    <n v="5"/>
    <n v="5"/>
    <n v="5"/>
    <s v="N/A"/>
    <s v="Takeaway"/>
    <d v="2023-04-03T00:00:00"/>
  </r>
  <r>
    <s v="TXN_3447594"/>
    <s v="ERROR"/>
    <x v="3"/>
    <n v="1"/>
    <n v="1"/>
    <x v="3"/>
    <n v="5"/>
    <n v="5"/>
    <n v="5"/>
    <s v="Digital Wallet"/>
    <s v="In-store"/>
    <d v="2023-02-24T00:00:00"/>
  </r>
  <r>
    <s v="TXN_9250024"/>
    <s v="Cookie"/>
    <x v="2"/>
    <n v="2"/>
    <n v="2"/>
    <x v="2"/>
    <n v="1"/>
    <n v="2"/>
    <n v="2"/>
    <s v="Digital Wallet"/>
    <s v="N/A"/>
    <d v="2023-03-21T00:00:00"/>
  </r>
  <r>
    <s v="TXN_1353266"/>
    <s v="Smoothie"/>
    <x v="4"/>
    <n v="1"/>
    <n v="1"/>
    <x v="4"/>
    <n v="4"/>
    <n v="4"/>
    <n v="4"/>
    <s v="Digital Wallet"/>
    <s v="Takeaway"/>
    <d v="2023-08-30T00:00:00"/>
  </r>
  <r>
    <s v="TXN_3950331"/>
    <s v="Tea"/>
    <x v="6"/>
    <n v="5"/>
    <n v="5"/>
    <x v="5"/>
    <n v="1.5"/>
    <n v="7.5"/>
    <n v="7.5"/>
    <s v="Digital Wallet"/>
    <s v="N/A"/>
    <d v="2023-03-02T00:00:00"/>
  </r>
  <r>
    <s v="TXN_3766657"/>
    <s v="Smoothie"/>
    <x v="4"/>
    <n v="5"/>
    <n v="5"/>
    <x v="4"/>
    <n v="4"/>
    <n v="20"/>
    <n v="20"/>
    <s v="N/A"/>
    <s v="N/A"/>
    <d v="2023-08-16T00:00:00"/>
  </r>
  <r>
    <s v="TXN_6034596"/>
    <s v="ERROR"/>
    <x v="3"/>
    <n v="1"/>
    <n v="1"/>
    <x v="3"/>
    <n v="5"/>
    <n v="5"/>
    <n v="5"/>
    <s v="N/A"/>
    <s v="Takeaway"/>
    <d v="2023-04-07T00:00:00"/>
  </r>
  <r>
    <s v="TXN_7233393"/>
    <s v="Juice"/>
    <x v="7"/>
    <n v="5"/>
    <n v="5"/>
    <x v="1"/>
    <n v="3"/>
    <n v="15"/>
    <n v="15"/>
    <s v="Credit Card"/>
    <s v="In-store"/>
    <d v="2023-11-22T00:00:00"/>
  </r>
  <r>
    <s v="TXN_8273645"/>
    <s v="Juice"/>
    <x v="7"/>
    <n v="2"/>
    <n v="2"/>
    <x v="1"/>
    <n v="3"/>
    <n v="6"/>
    <n v="6"/>
    <s v="Cash"/>
    <s v="Takeaway"/>
    <d v="2023-11-02T00:00:00"/>
  </r>
  <r>
    <s v="TXN_2474286"/>
    <s v="Juice"/>
    <x v="7"/>
    <n v="2"/>
    <n v="2"/>
    <x v="1"/>
    <n v="3"/>
    <n v="6"/>
    <n v="6"/>
    <s v="Digital Wallet"/>
    <s v="In-store"/>
    <d v="2023-12-09T00:00:00"/>
  </r>
  <r>
    <s v="TXN_5145016"/>
    <s v="Sandwich"/>
    <x v="5"/>
    <n v="1"/>
    <n v="1"/>
    <x v="4"/>
    <n v="4"/>
    <n v="4"/>
    <n v="4"/>
    <s v="Cash"/>
    <s v="Takeaway"/>
    <s v="UNKNOWN"/>
  </r>
  <r>
    <s v="TXN_6700141"/>
    <s v="Sandwich"/>
    <x v="5"/>
    <n v="1"/>
    <n v="1"/>
    <x v="4"/>
    <n v="4"/>
    <n v="4"/>
    <n v="4"/>
    <s v="Cash"/>
    <s v="Takeaway"/>
    <d v="2023-04-12T00:00:00"/>
  </r>
  <r>
    <s v="TXN_4006771"/>
    <s v="Cookie"/>
    <x v="2"/>
    <n v="3"/>
    <n v="3"/>
    <x v="2"/>
    <n v="1"/>
    <n v="3"/>
    <n v="3"/>
    <s v="Credit Card"/>
    <s v="N/A"/>
    <d v="2023-02-06T00:00:00"/>
  </r>
  <r>
    <s v="TXN_4406290"/>
    <s v="Coffee"/>
    <x v="0"/>
    <n v="5"/>
    <n v="5"/>
    <x v="0"/>
    <n v="2"/>
    <n v="10"/>
    <n v="10"/>
    <s v="N/A"/>
    <s v="In-store"/>
    <d v="2023-07-02T00:00:00"/>
  </r>
  <r>
    <s v="TXN_2714524"/>
    <s v="Sandwich"/>
    <x v="5"/>
    <n v="4"/>
    <n v="4"/>
    <x v="4"/>
    <n v="4"/>
    <n v="16"/>
    <n v="16"/>
    <s v="Cash"/>
    <s v="Takeaway"/>
    <d v="2023-01-02T00:00:00"/>
  </r>
  <r>
    <s v="TXN_3585097"/>
    <s v="Coffee"/>
    <x v="0"/>
    <n v="3"/>
    <n v="3"/>
    <x v="0"/>
    <n v="2"/>
    <n v="6"/>
    <n v="6"/>
    <s v="N/A"/>
    <s v="Takeaway"/>
    <d v="2023-05-31T00:00:00"/>
  </r>
  <r>
    <s v="TXN_5432582"/>
    <s v="Juice"/>
    <x v="7"/>
    <n v="3"/>
    <n v="3"/>
    <x v="1"/>
    <n v="3"/>
    <n v="9"/>
    <n v="9"/>
    <s v="N/A"/>
    <s v="N/A"/>
    <d v="2023-08-30T00:00:00"/>
  </r>
  <r>
    <s v="TXN_5367923"/>
    <s v="Sandwich"/>
    <x v="5"/>
    <n v="4"/>
    <n v="4"/>
    <x v="4"/>
    <n v="4"/>
    <n v="16"/>
    <n v="16"/>
    <s v="N/A"/>
    <s v="N/A"/>
    <d v="2023-04-19T00:00:00"/>
  </r>
  <r>
    <s v="TXN_4030519"/>
    <s v="Smoothie"/>
    <x v="4"/>
    <n v="2"/>
    <n v="2"/>
    <x v="4"/>
    <n v="4"/>
    <n v="8"/>
    <n v="8"/>
    <s v="Digital Wallet"/>
    <s v="Takeaway"/>
    <d v="2023-01-22T00:00:00"/>
  </r>
  <r>
    <s v="TXN_8716594"/>
    <s v="Salad"/>
    <x v="3"/>
    <n v="4"/>
    <n v="4"/>
    <x v="3"/>
    <n v="5"/>
    <n v="20"/>
    <n v="20"/>
    <s v="Credit Card"/>
    <s v="Takeaway"/>
    <d v="2023-08-26T00:00:00"/>
  </r>
  <r>
    <s v="TXN_5159483"/>
    <s v="Juice"/>
    <x v="7"/>
    <n v="2"/>
    <n v="2"/>
    <x v="1"/>
    <n v="3"/>
    <n v="6"/>
    <n v="6"/>
    <s v="Digital Wallet"/>
    <s v="In-store"/>
    <d v="2023-05-24T00:00:00"/>
  </r>
  <r>
    <s v="TXN_6347482"/>
    <s v="Tea"/>
    <x v="6"/>
    <n v="2"/>
    <n v="2"/>
    <x v="5"/>
    <n v="1.5"/>
    <n v="3"/>
    <n v="3"/>
    <s v="Digital Wallet"/>
    <s v="N/A"/>
    <d v="2023-07-10T00:00:00"/>
  </r>
  <r>
    <s v="TXN_4688236"/>
    <s v="Coffee"/>
    <x v="0"/>
    <n v="4"/>
    <n v="4"/>
    <x v="0"/>
    <n v="2"/>
    <n v="8"/>
    <n v="8"/>
    <s v="Cash"/>
    <s v="In-store"/>
    <d v="2023-07-05T00:00:00"/>
  </r>
  <r>
    <s v="TXN_7021722"/>
    <s v="Tea"/>
    <x v="6"/>
    <n v="3"/>
    <n v="3"/>
    <x v="5"/>
    <n v="1.5"/>
    <n v="4.5"/>
    <n v="4.5"/>
    <s v="N/A"/>
    <s v="Takeaway"/>
    <d v="2023-07-27T00:00:00"/>
  </r>
  <r>
    <s v="TXN_1466002"/>
    <s v="ERROR"/>
    <x v="1"/>
    <n v="3"/>
    <n v="3"/>
    <x v="1"/>
    <n v="3"/>
    <n v="9"/>
    <n v="9"/>
    <s v="N/A"/>
    <s v="N/A"/>
    <d v="2023-11-23T00:00:00"/>
  </r>
  <r>
    <s v="TXN_4878020"/>
    <s v="Cake"/>
    <x v="1"/>
    <n v="3"/>
    <n v="3"/>
    <x v="1"/>
    <n v="3"/>
    <n v="9"/>
    <n v="9"/>
    <s v="N/A"/>
    <s v="In-store"/>
    <d v="2023-03-17T00:00:00"/>
  </r>
  <r>
    <s v="TXN_3158921"/>
    <s v="Sandwich"/>
    <x v="5"/>
    <n v="1"/>
    <n v="1"/>
    <x v="4"/>
    <n v="4"/>
    <n v="4"/>
    <n v="4"/>
    <s v="Digital Wallet"/>
    <s v="In-store"/>
    <d v="2023-04-16T00:00:00"/>
  </r>
  <r>
    <s v="TXN_8555334"/>
    <s v="Coffee"/>
    <x v="0"/>
    <n v="1"/>
    <n v="1"/>
    <x v="0"/>
    <n v="2"/>
    <n v="2"/>
    <n v="2"/>
    <s v="N/A"/>
    <s v="In-store"/>
    <d v="2023-06-16T00:00:00"/>
  </r>
  <r>
    <s v="TXN_9749790"/>
    <s v="Tea"/>
    <x v="6"/>
    <n v="3"/>
    <n v="3"/>
    <x v="6"/>
    <n v="1.5"/>
    <n v="4.5"/>
    <n v="4.5"/>
    <s v="N/A"/>
    <s v="Takeaway"/>
    <d v="2023-10-17T00:00:00"/>
  </r>
  <r>
    <s v="TXN_7476268"/>
    <s v="Juice"/>
    <x v="7"/>
    <n v="2"/>
    <n v="2"/>
    <x v="1"/>
    <n v="3"/>
    <n v="6"/>
    <n v="6"/>
    <s v="Credit Card"/>
    <s v="N/A"/>
    <d v="2023-06-07T00:00:00"/>
  </r>
  <r>
    <s v="TXN_2741928"/>
    <s v="Cake"/>
    <x v="1"/>
    <n v="1"/>
    <n v="1"/>
    <x v="1"/>
    <n v="3"/>
    <n v="3"/>
    <n v="3"/>
    <s v="Digital Wallet"/>
    <s v="In-store"/>
    <d v="2023-10-06T00:00:00"/>
  </r>
  <r>
    <s v="TXN_8477945"/>
    <s v="Cookie"/>
    <x v="2"/>
    <n v="4"/>
    <n v="4"/>
    <x v="2"/>
    <n v="1"/>
    <n v="4"/>
    <n v="4"/>
    <s v="N/A"/>
    <s v="In-store"/>
    <d v="2023-07-19T00:00:00"/>
  </r>
  <r>
    <s v="TXN_2838958"/>
    <s v="Coffee"/>
    <x v="0"/>
    <n v="1"/>
    <n v="1"/>
    <x v="0"/>
    <n v="2"/>
    <n v="2"/>
    <n v="2"/>
    <s v="Cash"/>
    <s v="Takeaway"/>
    <d v="2023-03-10T00:00:00"/>
  </r>
  <r>
    <s v="TXN_4937411"/>
    <s v="Juice"/>
    <x v="7"/>
    <n v="1"/>
    <n v="1"/>
    <x v="1"/>
    <n v="3"/>
    <n v="3"/>
    <n v="3"/>
    <s v="N/A"/>
    <s v="Takeaway"/>
    <d v="2023-08-21T00:00:00"/>
  </r>
  <r>
    <s v="TXN_1293509"/>
    <s v="Juice"/>
    <x v="7"/>
    <n v="3"/>
    <n v="3"/>
    <x v="1"/>
    <n v="3"/>
    <n v="9"/>
    <n v="9"/>
    <s v="Cash"/>
    <s v="In-store"/>
    <s v="UNKNOWN"/>
  </r>
  <r>
    <s v="TXN_1124655"/>
    <s v="Salad"/>
    <x v="3"/>
    <n v="3"/>
    <n v="3"/>
    <x v="3"/>
    <n v="5"/>
    <n v="15"/>
    <n v="15"/>
    <s v="Cash"/>
    <s v="N/A"/>
    <d v="2023-10-23T00:00:00"/>
  </r>
  <r>
    <s v="TXN_1367723"/>
    <s v="Coffee"/>
    <x v="0"/>
    <n v="3"/>
    <n v="3"/>
    <x v="0"/>
    <n v="2"/>
    <m/>
    <n v="6"/>
    <s v="Cash"/>
    <s v="In-store"/>
    <d v="2023-10-25T00:00:00"/>
  </r>
  <r>
    <s v="TXN_1710476"/>
    <s v="Juice"/>
    <x v="7"/>
    <n v="4"/>
    <n v="4"/>
    <x v="1"/>
    <n v="3"/>
    <n v="12"/>
    <n v="12"/>
    <s v="Digital Wallet"/>
    <s v="Takeaway"/>
    <d v="2023-05-22T00:00:00"/>
  </r>
  <r>
    <s v="TXN_2248497"/>
    <s v="Salad"/>
    <x v="3"/>
    <n v="2"/>
    <n v="2"/>
    <x v="3"/>
    <n v="5"/>
    <n v="10"/>
    <n v="10"/>
    <s v="Cash"/>
    <s v="Takeaway"/>
    <d v="2023-03-07T00:00:00"/>
  </r>
  <r>
    <s v="TXN_9403754"/>
    <s v="Cake"/>
    <x v="1"/>
    <n v="5"/>
    <n v="5"/>
    <x v="1"/>
    <n v="3"/>
    <n v="15"/>
    <n v="15"/>
    <s v="Credit Card"/>
    <s v="Takeaway"/>
    <d v="2023-06-19T00:00:00"/>
  </r>
  <r>
    <s v="TXN_2457189"/>
    <m/>
    <x v="9"/>
    <n v="3"/>
    <n v="3"/>
    <x v="4"/>
    <n v="4"/>
    <n v="12"/>
    <n v="12"/>
    <s v="Digital Wallet"/>
    <s v="Takeaway"/>
    <d v="2023-08-28T00:00:00"/>
  </r>
  <r>
    <s v="TXN_2495788"/>
    <s v="Cookie"/>
    <x v="2"/>
    <n v="2"/>
    <n v="2"/>
    <x v="2"/>
    <n v="1"/>
    <n v="2"/>
    <n v="2"/>
    <s v="Credit Card"/>
    <s v="Takeaway"/>
    <d v="2023-12-16T00:00:00"/>
  </r>
  <r>
    <s v="TXN_7528294"/>
    <s v="Juice"/>
    <x v="7"/>
    <n v="3"/>
    <n v="3"/>
    <x v="1"/>
    <n v="3"/>
    <n v="9"/>
    <n v="9"/>
    <s v="Digital Wallet"/>
    <s v="N/A"/>
    <d v="2023-09-27T00:00:00"/>
  </r>
  <r>
    <s v="TXN_2844982"/>
    <s v="Cookie"/>
    <x v="2"/>
    <n v="1"/>
    <n v="1"/>
    <x v="2"/>
    <n v="1"/>
    <n v="1"/>
    <n v="1"/>
    <s v="Digital Wallet"/>
    <s v="Takeaway"/>
    <d v="2023-03-04T00:00:00"/>
  </r>
  <r>
    <s v="TXN_9345439"/>
    <s v="Coffee"/>
    <x v="0"/>
    <n v="2"/>
    <n v="2"/>
    <x v="0"/>
    <n v="2"/>
    <n v="4"/>
    <n v="4"/>
    <s v="Cash"/>
    <s v="Takeaway"/>
    <d v="2023-08-07T00:00:00"/>
  </r>
  <r>
    <s v="TXN_4558455"/>
    <s v="UNKNOWN"/>
    <x v="3"/>
    <n v="3"/>
    <n v="3"/>
    <x v="3"/>
    <n v="5"/>
    <n v="15"/>
    <n v="15"/>
    <s v="Credit Card"/>
    <s v="In-store"/>
    <m/>
  </r>
  <r>
    <s v="TXN_6347567"/>
    <s v="Juice"/>
    <x v="7"/>
    <n v="5"/>
    <n v="5"/>
    <x v="8"/>
    <n v="3"/>
    <n v="15"/>
    <n v="15"/>
    <s v="Cash"/>
    <s v="In-store"/>
    <d v="2023-03-31T00:00:00"/>
  </r>
  <r>
    <s v="TXN_9710430"/>
    <s v="Sandwich"/>
    <x v="5"/>
    <n v="3"/>
    <n v="3"/>
    <x v="4"/>
    <n v="4"/>
    <n v="12"/>
    <n v="12"/>
    <s v="Credit Card"/>
    <s v="Takeaway"/>
    <d v="2023-01-10T00:00:00"/>
  </r>
  <r>
    <s v="TXN_8859035"/>
    <s v="Cake"/>
    <x v="1"/>
    <n v="3"/>
    <n v="3"/>
    <x v="1"/>
    <n v="3"/>
    <n v="9"/>
    <n v="9"/>
    <s v="Digital Wallet"/>
    <s v="Takeaway"/>
    <d v="2023-01-19T00:00:00"/>
  </r>
  <r>
    <s v="TXN_7131251"/>
    <s v="Tea"/>
    <x v="6"/>
    <n v="2"/>
    <n v="2"/>
    <x v="5"/>
    <n v="1.5"/>
    <n v="3"/>
    <n v="3"/>
    <s v="N/A"/>
    <s v="In-store"/>
    <d v="2023-06-28T00:00:00"/>
  </r>
  <r>
    <s v="TXN_9577339"/>
    <s v="Cake"/>
    <x v="1"/>
    <n v="2"/>
    <n v="2"/>
    <x v="1"/>
    <n v="3"/>
    <n v="6"/>
    <n v="6"/>
    <s v="Digital Wallet"/>
    <s v="N/A"/>
    <d v="2023-03-10T00:00:00"/>
  </r>
  <r>
    <s v="TXN_9206049"/>
    <s v="Cookie"/>
    <x v="2"/>
    <n v="1"/>
    <n v="1"/>
    <x v="2"/>
    <n v="1"/>
    <n v="1"/>
    <n v="1"/>
    <s v="Credit Card"/>
    <s v="In-store"/>
    <d v="2023-09-17T00:00:00"/>
  </r>
  <r>
    <s v="TXN_8748070"/>
    <s v="Cookie"/>
    <x v="2"/>
    <n v="2"/>
    <n v="2"/>
    <x v="2"/>
    <n v="1"/>
    <n v="2"/>
    <n v="2"/>
    <s v="Credit Card"/>
    <s v="In-store"/>
    <d v="2023-07-31T00:00:00"/>
  </r>
  <r>
    <s v="TXN_1079241"/>
    <s v="Juice"/>
    <x v="7"/>
    <n v="3"/>
    <n v="3"/>
    <x v="1"/>
    <n v="3"/>
    <n v="9"/>
    <n v="9"/>
    <s v="Digital Wallet"/>
    <s v="Takeaway"/>
    <d v="2023-07-16T00:00:00"/>
  </r>
  <r>
    <s v="TXN_8250845"/>
    <s v="Cookie"/>
    <x v="2"/>
    <n v="1"/>
    <n v="1"/>
    <x v="2"/>
    <n v="1"/>
    <n v="1"/>
    <n v="1"/>
    <s v="Cash"/>
    <s v="N/A"/>
    <d v="2023-12-09T00:00:00"/>
  </r>
  <r>
    <s v="TXN_7878520"/>
    <s v="Sandwich"/>
    <x v="5"/>
    <n v="3"/>
    <n v="3"/>
    <x v="4"/>
    <n v="4"/>
    <n v="12"/>
    <n v="12"/>
    <s v="Digital Wallet"/>
    <s v="Takeaway"/>
    <d v="2023-08-29T00:00:00"/>
  </r>
  <r>
    <s v="TXN_8990101"/>
    <s v="Smoothie"/>
    <x v="4"/>
    <n v="5"/>
    <n v="5"/>
    <x v="8"/>
    <n v="4"/>
    <n v="20"/>
    <n v="20"/>
    <s v="N/A"/>
    <s v="In-store"/>
    <d v="2023-11-25T00:00:00"/>
  </r>
  <r>
    <s v="TXN_8789137"/>
    <s v="Sandwich"/>
    <x v="5"/>
    <n v="1"/>
    <n v="1"/>
    <x v="4"/>
    <n v="4"/>
    <n v="4"/>
    <n v="4"/>
    <s v="N/A"/>
    <s v="Takeaway"/>
    <d v="2023-09-25T00:00:00"/>
  </r>
  <r>
    <s v="TXN_1236779"/>
    <s v="Juice"/>
    <x v="7"/>
    <n v="3"/>
    <n v="3"/>
    <x v="6"/>
    <n v="3"/>
    <n v="9"/>
    <n v="9"/>
    <s v="Credit Card"/>
    <s v="In-store"/>
    <d v="2023-12-29T00:00:00"/>
  </r>
  <r>
    <s v="TXN_6846861"/>
    <s v="Smoothie"/>
    <x v="4"/>
    <n v="4"/>
    <n v="4"/>
    <x v="4"/>
    <n v="4"/>
    <n v="16"/>
    <n v="16"/>
    <s v="N/A"/>
    <s v="In-store"/>
    <d v="2023-11-26T00:00:00"/>
  </r>
  <r>
    <s v="TXN_7682621"/>
    <s v="Sandwich"/>
    <x v="5"/>
    <n v="4"/>
    <n v="4"/>
    <x v="4"/>
    <n v="4"/>
    <n v="16"/>
    <n v="16"/>
    <s v="Cash"/>
    <s v="Takeaway"/>
    <d v="2023-11-07T00:00:00"/>
  </r>
  <r>
    <s v="TXN_2770536"/>
    <s v="Smoothie"/>
    <x v="4"/>
    <n v="2"/>
    <n v="2"/>
    <x v="4"/>
    <n v="4"/>
    <n v="8"/>
    <n v="8"/>
    <s v="N/A"/>
    <s v="In-store"/>
    <d v="2023-11-03T00:00:00"/>
  </r>
  <r>
    <s v="TXN_3291900"/>
    <s v="Smoothie"/>
    <x v="4"/>
    <n v="4"/>
    <n v="4"/>
    <x v="4"/>
    <n v="4"/>
    <n v="16"/>
    <n v="16"/>
    <s v="Cash"/>
    <s v="Takeaway"/>
    <d v="2023-05-04T00:00:00"/>
  </r>
  <r>
    <s v="TXN_1390917"/>
    <s v="Sandwich"/>
    <x v="5"/>
    <n v="1"/>
    <n v="1"/>
    <x v="4"/>
    <n v="4"/>
    <n v="4"/>
    <n v="4"/>
    <s v="Credit Card"/>
    <s v="N/A"/>
    <d v="2023-01-16T00:00:00"/>
  </r>
  <r>
    <s v="TXN_5406411"/>
    <s v="UNKNOWN"/>
    <x v="9"/>
    <n v="5"/>
    <n v="5"/>
    <x v="4"/>
    <n v="4"/>
    <n v="20"/>
    <n v="20"/>
    <s v="Credit Card"/>
    <s v="In-store"/>
    <d v="2023-04-14T00:00:00"/>
  </r>
  <r>
    <s v="TXN_4628338"/>
    <s v="Coffee"/>
    <x v="0"/>
    <m/>
    <n v="0"/>
    <x v="0"/>
    <n v="2"/>
    <s v="ERROR"/>
    <n v="0"/>
    <s v="Cash"/>
    <s v="N/A"/>
    <d v="2023-12-25T00:00:00"/>
  </r>
  <r>
    <s v="TXN_4532280"/>
    <s v="Coffee"/>
    <x v="0"/>
    <s v="ERROR"/>
    <n v="5"/>
    <x v="0"/>
    <n v="2"/>
    <n v="10"/>
    <n v="10"/>
    <s v="Credit Card"/>
    <s v="N/A"/>
    <d v="2023-01-10T00:00:00"/>
  </r>
  <r>
    <s v="TXN_2879543"/>
    <s v="Juice"/>
    <x v="7"/>
    <n v="5"/>
    <n v="5"/>
    <x v="1"/>
    <n v="3"/>
    <n v="15"/>
    <n v="15"/>
    <s v="N/A"/>
    <s v="N/A"/>
    <d v="2023-03-30T00:00:00"/>
  </r>
  <r>
    <s v="TXN_7334418"/>
    <s v="Cookie"/>
    <x v="2"/>
    <n v="2"/>
    <n v="2"/>
    <x v="2"/>
    <n v="1"/>
    <n v="2"/>
    <n v="2"/>
    <s v="Digital Wallet"/>
    <s v="N/A"/>
    <d v="2023-03-24T00:00:00"/>
  </r>
  <r>
    <s v="TXN_7927109"/>
    <s v="Tea"/>
    <x v="6"/>
    <n v="1"/>
    <n v="1"/>
    <x v="5"/>
    <n v="1.5"/>
    <n v="1.5"/>
    <n v="1.5"/>
    <s v="Cash"/>
    <s v="N/A"/>
    <d v="2023-04-18T00:00:00"/>
  </r>
  <r>
    <s v="TXN_9352814"/>
    <s v="Tea"/>
    <x v="6"/>
    <n v="4"/>
    <n v="4"/>
    <x v="5"/>
    <n v="1.5"/>
    <n v="6"/>
    <n v="6"/>
    <s v="Cash"/>
    <s v="N/A"/>
    <d v="2023-09-10T00:00:00"/>
  </r>
  <r>
    <s v="TXN_8872984"/>
    <s v="Salad"/>
    <x v="3"/>
    <n v="5"/>
    <n v="5"/>
    <x v="6"/>
    <n v="5"/>
    <s v="UNKNOWN"/>
    <n v="25"/>
    <s v="Credit Card"/>
    <s v="In-store"/>
    <d v="2023-08-23T00:00:00"/>
  </r>
  <r>
    <s v="TXN_8305586"/>
    <s v="Coffee"/>
    <x v="0"/>
    <n v="4"/>
    <n v="4"/>
    <x v="0"/>
    <n v="2"/>
    <n v="8"/>
    <n v="8"/>
    <s v="Cash"/>
    <s v="N/A"/>
    <d v="2023-01-06T00:00:00"/>
  </r>
  <r>
    <s v="TXN_6501091"/>
    <s v="Juice"/>
    <x v="7"/>
    <n v="2"/>
    <n v="2"/>
    <x v="1"/>
    <n v="3"/>
    <n v="6"/>
    <n v="6"/>
    <s v="Digital Wallet"/>
    <s v="Takeaway"/>
    <d v="2023-05-07T00:00:00"/>
  </r>
  <r>
    <s v="TXN_8197935"/>
    <s v="Sandwich"/>
    <x v="5"/>
    <n v="5"/>
    <n v="5"/>
    <x v="7"/>
    <n v="4"/>
    <n v="20"/>
    <n v="20"/>
    <s v="Cash"/>
    <s v="In-store"/>
    <d v="2023-03-28T00:00:00"/>
  </r>
  <r>
    <s v="TXN_8349096"/>
    <s v="Cookie"/>
    <x v="2"/>
    <n v="5"/>
    <n v="5"/>
    <x v="2"/>
    <n v="1"/>
    <n v="5"/>
    <n v="5"/>
    <s v="N/A"/>
    <s v="N/A"/>
    <d v="2023-12-12T00:00:00"/>
  </r>
  <r>
    <s v="TXN_1721366"/>
    <s v="Smoothie"/>
    <x v="4"/>
    <n v="5"/>
    <n v="5"/>
    <x v="4"/>
    <n v="4"/>
    <n v="20"/>
    <n v="20"/>
    <s v="Digital Wallet"/>
    <s v="In-store"/>
    <d v="2023-04-09T00:00:00"/>
  </r>
  <r>
    <s v="TXN_3924170"/>
    <s v="Tea"/>
    <x v="6"/>
    <n v="3"/>
    <n v="3"/>
    <x v="5"/>
    <n v="1.5"/>
    <n v="4.5"/>
    <n v="4.5"/>
    <s v="Credit Card"/>
    <s v="In-store"/>
    <d v="2023-08-07T00:00:00"/>
  </r>
  <r>
    <s v="TXN_6206421"/>
    <s v="Sandwich"/>
    <x v="5"/>
    <n v="2"/>
    <n v="2"/>
    <x v="4"/>
    <n v="4"/>
    <n v="8"/>
    <n v="8"/>
    <s v="N/A"/>
    <s v="In-store"/>
    <d v="2023-04-06T00:00:00"/>
  </r>
  <r>
    <s v="TXN_3740465"/>
    <s v="Cookie"/>
    <x v="2"/>
    <n v="4"/>
    <n v="4"/>
    <x v="2"/>
    <n v="1"/>
    <n v="4"/>
    <n v="4"/>
    <s v="Digital Wallet"/>
    <s v="N/A"/>
    <d v="2023-03-08T00:00:00"/>
  </r>
  <r>
    <s v="TXN_5227798"/>
    <s v="Salad"/>
    <x v="3"/>
    <n v="4"/>
    <n v="4"/>
    <x v="3"/>
    <n v="5"/>
    <n v="20"/>
    <n v="20"/>
    <s v="Cash"/>
    <s v="N/A"/>
    <d v="2023-09-02T00:00:00"/>
  </r>
  <r>
    <s v="TXN_9374286"/>
    <s v="Coffee"/>
    <x v="0"/>
    <n v="5"/>
    <n v="5"/>
    <x v="0"/>
    <n v="2"/>
    <n v="10"/>
    <n v="10"/>
    <s v="Cash"/>
    <s v="In-store"/>
    <d v="2023-08-07T00:00:00"/>
  </r>
  <r>
    <s v="TXN_6577619"/>
    <s v="Salad"/>
    <x v="3"/>
    <n v="3"/>
    <n v="3"/>
    <x v="3"/>
    <n v="5"/>
    <n v="15"/>
    <n v="15"/>
    <s v="Credit Card"/>
    <s v="In-store"/>
    <d v="2023-07-22T00:00:00"/>
  </r>
  <r>
    <s v="TXN_5154112"/>
    <s v="Cake"/>
    <x v="1"/>
    <n v="3"/>
    <n v="3"/>
    <x v="1"/>
    <n v="3"/>
    <n v="9"/>
    <n v="9"/>
    <s v="Credit Card"/>
    <s v="Takeaway"/>
    <m/>
  </r>
  <r>
    <s v="TXN_5209716"/>
    <s v="UNKNOWN"/>
    <x v="2"/>
    <m/>
    <n v="5"/>
    <x v="2"/>
    <n v="1"/>
    <n v="5"/>
    <n v="5"/>
    <s v="Cash"/>
    <s v="N/A"/>
    <d v="2023-10-06T00:00:00"/>
  </r>
  <r>
    <s v="TXN_6412590"/>
    <s v="Salad"/>
    <x v="3"/>
    <n v="1"/>
    <n v="1"/>
    <x v="3"/>
    <n v="5"/>
    <n v="5"/>
    <n v="5"/>
    <s v="Digital Wallet"/>
    <s v="N/A"/>
    <d v="2023-06-12T00:00:00"/>
  </r>
  <r>
    <s v="TXN_1577802"/>
    <s v="Juice"/>
    <x v="7"/>
    <n v="2"/>
    <n v="2"/>
    <x v="1"/>
    <n v="3"/>
    <n v="6"/>
    <n v="6"/>
    <s v="Credit Card"/>
    <s v="In-store"/>
    <d v="2023-11-29T00:00:00"/>
  </r>
  <r>
    <s v="TXN_3202346"/>
    <s v="Salad"/>
    <x v="3"/>
    <n v="2"/>
    <n v="2"/>
    <x v="3"/>
    <n v="5"/>
    <n v="10"/>
    <n v="10"/>
    <s v="N/A"/>
    <s v="In-store"/>
    <d v="2023-11-19T00:00:00"/>
  </r>
  <r>
    <s v="TXN_2141924"/>
    <s v="Salad"/>
    <x v="3"/>
    <n v="5"/>
    <n v="5"/>
    <x v="3"/>
    <n v="5"/>
    <n v="25"/>
    <n v="25"/>
    <s v="Cash"/>
    <s v="In-store"/>
    <d v="2023-11-27T00:00:00"/>
  </r>
  <r>
    <s v="TXN_6775972"/>
    <s v="Coffee"/>
    <x v="0"/>
    <n v="3"/>
    <n v="3"/>
    <x v="0"/>
    <n v="2"/>
    <n v="6"/>
    <n v="6"/>
    <s v="Credit Card"/>
    <s v="N/A"/>
    <d v="2023-09-15T00:00:00"/>
  </r>
  <r>
    <s v="TXN_8799599"/>
    <s v="Coffee"/>
    <x v="0"/>
    <n v="1"/>
    <n v="1"/>
    <x v="0"/>
    <n v="2"/>
    <n v="2"/>
    <n v="2"/>
    <s v="Credit Card"/>
    <s v="N/A"/>
    <d v="2023-09-10T00:00:00"/>
  </r>
  <r>
    <s v="TXN_2866735"/>
    <s v="Cookie"/>
    <x v="2"/>
    <n v="4"/>
    <n v="4"/>
    <x v="2"/>
    <n v="1"/>
    <n v="4"/>
    <n v="4"/>
    <s v="Cash"/>
    <s v="Takeaway"/>
    <d v="2023-03-13T00:00:00"/>
  </r>
  <r>
    <s v="TXN_2199500"/>
    <s v="Smoothie"/>
    <x v="4"/>
    <n v="1"/>
    <n v="1"/>
    <x v="4"/>
    <n v="4"/>
    <n v="4"/>
    <n v="4"/>
    <s v="Credit Card"/>
    <s v="N/A"/>
    <d v="2023-04-04T00:00:00"/>
  </r>
  <r>
    <s v="TXN_3402368"/>
    <s v="ERROR"/>
    <x v="6"/>
    <n v="2"/>
    <n v="2"/>
    <x v="5"/>
    <n v="1.5"/>
    <n v="3"/>
    <n v="3"/>
    <s v="N/A"/>
    <s v="In-store"/>
    <d v="2023-02-01T00:00:00"/>
  </r>
  <r>
    <s v="TXN_8279269"/>
    <s v="Smoothie"/>
    <x v="4"/>
    <n v="4"/>
    <n v="4"/>
    <x v="4"/>
    <n v="4"/>
    <n v="16"/>
    <n v="16"/>
    <s v="Digital Wallet"/>
    <s v="N/A"/>
    <d v="2023-06-14T00:00:00"/>
  </r>
  <r>
    <s v="TXN_2829951"/>
    <s v="Smoothie"/>
    <x v="4"/>
    <n v="4"/>
    <n v="4"/>
    <x v="4"/>
    <n v="4"/>
    <n v="16"/>
    <n v="16"/>
    <s v="Credit Card"/>
    <s v="N/A"/>
    <d v="2023-06-28T00:00:00"/>
  </r>
  <r>
    <s v="TXN_6748374"/>
    <s v="Salad"/>
    <x v="3"/>
    <n v="1"/>
    <n v="1"/>
    <x v="3"/>
    <n v="5"/>
    <n v="5"/>
    <n v="5"/>
    <s v="Credit Card"/>
    <s v="Takeaway"/>
    <d v="2023-07-24T00:00:00"/>
  </r>
  <r>
    <s v="TXN_5056971"/>
    <s v="Tea"/>
    <x v="6"/>
    <n v="4"/>
    <n v="4"/>
    <x v="5"/>
    <n v="1.5"/>
    <n v="6"/>
    <n v="6"/>
    <s v="Cash"/>
    <s v="Takeaway"/>
    <d v="2023-08-22T00:00:00"/>
  </r>
  <r>
    <s v="TXN_8675052"/>
    <s v="Cookie"/>
    <x v="2"/>
    <n v="3"/>
    <n v="3"/>
    <x v="2"/>
    <n v="1"/>
    <n v="3"/>
    <n v="3"/>
    <s v="Credit Card"/>
    <s v="N/A"/>
    <d v="2023-11-23T00:00:00"/>
  </r>
  <r>
    <s v="TXN_6481150"/>
    <s v="Salad"/>
    <x v="3"/>
    <n v="4"/>
    <n v="4"/>
    <x v="3"/>
    <n v="5"/>
    <n v="20"/>
    <n v="20"/>
    <s v="Digital Wallet"/>
    <s v="In-store"/>
    <d v="2023-03-30T00:00:00"/>
  </r>
  <r>
    <s v="TXN_2371827"/>
    <s v="Cookie"/>
    <x v="2"/>
    <n v="5"/>
    <n v="5"/>
    <x v="2"/>
    <n v="1"/>
    <n v="5"/>
    <n v="5"/>
    <s v="Cash"/>
    <s v="In-store"/>
    <d v="2023-04-03T00:00:00"/>
  </r>
  <r>
    <s v="TXN_3677109"/>
    <s v="Cake"/>
    <x v="1"/>
    <n v="5"/>
    <n v="5"/>
    <x v="1"/>
    <n v="3"/>
    <n v="15"/>
    <n v="15"/>
    <s v="Digital Wallet"/>
    <s v="N/A"/>
    <d v="2023-12-02T00:00:00"/>
  </r>
  <r>
    <s v="TXN_5457767"/>
    <s v="Cake"/>
    <x v="1"/>
    <n v="3"/>
    <n v="3"/>
    <x v="1"/>
    <n v="3"/>
    <n v="9"/>
    <n v="9"/>
    <s v="Cash"/>
    <s v="In-store"/>
    <d v="2023-08-14T00:00:00"/>
  </r>
  <r>
    <s v="TXN_1704642"/>
    <m/>
    <x v="1"/>
    <n v="5"/>
    <n v="5"/>
    <x v="1"/>
    <n v="3"/>
    <n v="15"/>
    <n v="15"/>
    <s v="Digital Wallet"/>
    <s v="In-store"/>
    <s v="ERROR"/>
  </r>
  <r>
    <s v="TXN_3661311"/>
    <s v="Juice"/>
    <x v="7"/>
    <n v="2"/>
    <n v="2"/>
    <x v="1"/>
    <n v="3"/>
    <n v="6"/>
    <n v="6"/>
    <s v="Digital Wallet"/>
    <s v="N/A"/>
    <d v="2023-04-30T00:00:00"/>
  </r>
  <r>
    <s v="TXN_5520841"/>
    <s v="Cake"/>
    <x v="1"/>
    <n v="1"/>
    <n v="1"/>
    <x v="1"/>
    <n v="3"/>
    <n v="3"/>
    <n v="3"/>
    <s v="N/A"/>
    <s v="Takeaway"/>
    <d v="2023-09-04T00:00:00"/>
  </r>
  <r>
    <s v="TXN_6443522"/>
    <s v="Smoothie"/>
    <x v="4"/>
    <n v="4"/>
    <n v="4"/>
    <x v="4"/>
    <n v="4"/>
    <n v="16"/>
    <n v="16"/>
    <s v="Digital Wallet"/>
    <s v="In-store"/>
    <d v="2023-06-22T00:00:00"/>
  </r>
  <r>
    <s v="TXN_4907008"/>
    <s v="Coffee"/>
    <x v="0"/>
    <n v="3"/>
    <n v="3"/>
    <x v="0"/>
    <n v="2"/>
    <n v="6"/>
    <n v="6"/>
    <s v="N/A"/>
    <s v="In-store"/>
    <d v="2023-10-30T00:00:00"/>
  </r>
  <r>
    <s v="TXN_9833793"/>
    <s v="Cookie"/>
    <x v="2"/>
    <n v="1"/>
    <n v="1"/>
    <x v="7"/>
    <n v="1"/>
    <n v="1"/>
    <n v="1"/>
    <s v="N/A"/>
    <s v="Takeaway"/>
    <d v="2023-12-01T00:00:00"/>
  </r>
  <r>
    <s v="TXN_6297375"/>
    <s v="Coffee"/>
    <x v="0"/>
    <n v="5"/>
    <n v="5"/>
    <x v="0"/>
    <n v="2"/>
    <m/>
    <n v="10"/>
    <s v="N/A"/>
    <s v="N/A"/>
    <d v="2023-07-16T00:00:00"/>
  </r>
  <r>
    <s v="TXN_1641000"/>
    <s v="Sandwich"/>
    <x v="5"/>
    <n v="2"/>
    <n v="2"/>
    <x v="4"/>
    <n v="4"/>
    <n v="8"/>
    <n v="8"/>
    <s v="Cash"/>
    <s v="N/A"/>
    <d v="2023-08-19T00:00:00"/>
  </r>
  <r>
    <s v="TXN_8588174"/>
    <m/>
    <x v="3"/>
    <n v="3"/>
    <n v="3"/>
    <x v="3"/>
    <n v="5"/>
    <n v="15"/>
    <n v="15"/>
    <s v="N/A"/>
    <s v="In-store"/>
    <d v="2023-02-07T00:00:00"/>
  </r>
  <r>
    <s v="TXN_1228888"/>
    <s v="Cookie"/>
    <x v="2"/>
    <n v="1"/>
    <n v="1"/>
    <x v="2"/>
    <n v="1"/>
    <n v="1"/>
    <n v="1"/>
    <s v="Credit Card"/>
    <s v="In-store"/>
    <d v="2023-10-05T00:00:00"/>
  </r>
  <r>
    <s v="TXN_2917349"/>
    <s v="Tea"/>
    <x v="6"/>
    <n v="4"/>
    <n v="4"/>
    <x v="5"/>
    <n v="1.5"/>
    <s v="ERROR"/>
    <n v="6"/>
    <s v="N/A"/>
    <s v="N/A"/>
    <d v="2023-01-15T00:00:00"/>
  </r>
  <r>
    <s v="TXN_8099578"/>
    <s v="Coffee"/>
    <x v="0"/>
    <n v="3"/>
    <n v="3"/>
    <x v="0"/>
    <n v="2"/>
    <n v="6"/>
    <n v="6"/>
    <s v="N/A"/>
    <s v="Takeaway"/>
    <d v="2023-03-02T00:00:00"/>
  </r>
  <r>
    <s v="TXN_9949241"/>
    <s v="Salad"/>
    <x v="3"/>
    <n v="1"/>
    <n v="1"/>
    <x v="3"/>
    <n v="5"/>
    <n v="5"/>
    <n v="5"/>
    <s v="N/A"/>
    <s v="In-store"/>
    <d v="2023-07-26T00:00:00"/>
  </r>
  <r>
    <s v="TXN_5662517"/>
    <s v="Tea"/>
    <x v="6"/>
    <n v="2"/>
    <n v="2"/>
    <x v="6"/>
    <n v="1.5"/>
    <n v="3"/>
    <n v="3"/>
    <s v="Credit Card"/>
    <s v="Takeaway"/>
    <d v="2023-01-05T00:00:00"/>
  </r>
  <r>
    <s v="TXN_3221795"/>
    <s v="Sandwich"/>
    <x v="5"/>
    <n v="5"/>
    <n v="5"/>
    <x v="4"/>
    <n v="4"/>
    <n v="20"/>
    <n v="20"/>
    <s v="Cash"/>
    <s v="N/A"/>
    <d v="2023-10-01T00:00:00"/>
  </r>
  <r>
    <s v="TXN_8432624"/>
    <s v="Juice"/>
    <x v="7"/>
    <n v="3"/>
    <n v="3"/>
    <x v="1"/>
    <n v="3"/>
    <n v="9"/>
    <n v="9"/>
    <s v="Cash"/>
    <s v="Takeaway"/>
    <d v="2023-06-24T00:00:00"/>
  </r>
  <r>
    <s v="TXN_1883231"/>
    <s v="Juice"/>
    <x v="7"/>
    <n v="5"/>
    <n v="5"/>
    <x v="1"/>
    <n v="3"/>
    <n v="15"/>
    <n v="15"/>
    <s v="N/A"/>
    <s v="In-store"/>
    <d v="2023-10-21T00:00:00"/>
  </r>
  <r>
    <s v="TXN_2490699"/>
    <s v="Coffee"/>
    <x v="0"/>
    <n v="1"/>
    <n v="1"/>
    <x v="0"/>
    <n v="2"/>
    <n v="2"/>
    <n v="2"/>
    <s v="Cash"/>
    <s v="N/A"/>
    <d v="2023-10-05T00:00:00"/>
  </r>
  <r>
    <s v="TXN_1898102"/>
    <s v="Cake"/>
    <x v="1"/>
    <n v="4"/>
    <n v="4"/>
    <x v="1"/>
    <n v="3"/>
    <n v="12"/>
    <n v="12"/>
    <s v="Credit Card"/>
    <s v="Takeaway"/>
    <d v="2023-10-17T00:00:00"/>
  </r>
  <r>
    <s v="TXN_9614646"/>
    <s v="Coffee"/>
    <x v="0"/>
    <s v="ERROR"/>
    <n v="3"/>
    <x v="0"/>
    <n v="2"/>
    <n v="6"/>
    <n v="6"/>
    <s v="N/A"/>
    <s v="In-store"/>
    <d v="2023-03-18T00:00:00"/>
  </r>
  <r>
    <s v="TXN_6142529"/>
    <s v="Tea"/>
    <x v="6"/>
    <n v="5"/>
    <n v="5"/>
    <x v="5"/>
    <n v="1.5"/>
    <n v="7.5"/>
    <n v="7.5"/>
    <s v="Credit Card"/>
    <s v="In-store"/>
    <d v="2023-07-21T00:00:00"/>
  </r>
  <r>
    <s v="TXN_9279935"/>
    <s v="Coffee"/>
    <x v="0"/>
    <n v="2"/>
    <n v="2"/>
    <x v="0"/>
    <n v="2"/>
    <n v="4"/>
    <n v="4"/>
    <s v="Digital Wallet"/>
    <s v="In-store"/>
    <d v="2023-06-02T00:00:00"/>
  </r>
  <r>
    <s v="TXN_3233211"/>
    <s v="Tea"/>
    <x v="6"/>
    <n v="2"/>
    <n v="2"/>
    <x v="5"/>
    <n v="1.5"/>
    <n v="3"/>
    <n v="3"/>
    <s v="N/A"/>
    <s v="Takeaway"/>
    <d v="2023-06-07T00:00:00"/>
  </r>
  <r>
    <s v="TXN_1607650"/>
    <s v="Cookie"/>
    <x v="2"/>
    <n v="2"/>
    <n v="2"/>
    <x v="2"/>
    <n v="1"/>
    <n v="2"/>
    <n v="2"/>
    <s v="N/A"/>
    <s v="N/A"/>
    <d v="2023-04-27T00:00:00"/>
  </r>
  <r>
    <s v="TXN_1873852"/>
    <m/>
    <x v="1"/>
    <n v="3"/>
    <n v="3"/>
    <x v="1"/>
    <n v="3"/>
    <n v="9"/>
    <n v="9"/>
    <s v="Digital Wallet"/>
    <s v="Takeaway"/>
    <d v="2023-07-07T00:00:00"/>
  </r>
  <r>
    <s v="TXN_2501656"/>
    <s v="Cake"/>
    <x v="1"/>
    <n v="5"/>
    <n v="5"/>
    <x v="1"/>
    <n v="3"/>
    <n v="15"/>
    <n v="15"/>
    <s v="Digital Wallet"/>
    <s v="Takeaway"/>
    <d v="2023-07-02T00:00:00"/>
  </r>
  <r>
    <s v="TXN_6125085"/>
    <s v="UNKNOWN"/>
    <x v="1"/>
    <n v="3"/>
    <n v="3"/>
    <x v="1"/>
    <n v="3"/>
    <n v="9"/>
    <n v="9"/>
    <s v="N/A"/>
    <s v="Takeaway"/>
    <d v="2023-05-24T00:00:00"/>
  </r>
  <r>
    <s v="TXN_8917809"/>
    <s v="Salad"/>
    <x v="3"/>
    <n v="5"/>
    <n v="5"/>
    <x v="3"/>
    <n v="5"/>
    <n v="25"/>
    <n v="25"/>
    <s v="Cash"/>
    <s v="N/A"/>
    <d v="2023-07-29T00:00:00"/>
  </r>
  <r>
    <s v="TXN_8850815"/>
    <s v="Smoothie"/>
    <x v="4"/>
    <n v="5"/>
    <n v="5"/>
    <x v="4"/>
    <n v="4"/>
    <n v="20"/>
    <n v="20"/>
    <s v="N/A"/>
    <s v="N/A"/>
    <d v="2023-07-23T00:00:00"/>
  </r>
  <r>
    <s v="TXN_6959065"/>
    <s v="Coffee"/>
    <x v="0"/>
    <n v="5"/>
    <n v="5"/>
    <x v="0"/>
    <n v="2"/>
    <n v="10"/>
    <n v="10"/>
    <s v="Digital Wallet"/>
    <s v="Takeaway"/>
    <d v="2023-05-05T00:00:00"/>
  </r>
  <r>
    <s v="TXN_4784154"/>
    <s v="Tea"/>
    <x v="6"/>
    <s v="ERROR"/>
    <n v="5"/>
    <x v="5"/>
    <n v="1.5"/>
    <n v="7.5"/>
    <n v="7.5"/>
    <s v="Credit Card"/>
    <s v="In-store"/>
    <d v="2023-09-06T00:00:00"/>
  </r>
  <r>
    <s v="TXN_1893337"/>
    <s v="Cake"/>
    <x v="1"/>
    <n v="2"/>
    <n v="2"/>
    <x v="1"/>
    <n v="3"/>
    <n v="6"/>
    <n v="6"/>
    <s v="N/A"/>
    <s v="Takeaway"/>
    <d v="2023-05-16T00:00:00"/>
  </r>
  <r>
    <s v="TXN_4865947"/>
    <s v="Tea"/>
    <x v="6"/>
    <n v="2"/>
    <n v="2"/>
    <x v="5"/>
    <n v="1.5"/>
    <n v="3"/>
    <n v="3"/>
    <s v="Cash"/>
    <s v="Takeaway"/>
    <s v="UNKNOWN"/>
  </r>
  <r>
    <s v="TXN_5468350"/>
    <s v="Salad"/>
    <x v="3"/>
    <n v="4"/>
    <n v="4"/>
    <x v="3"/>
    <n v="5"/>
    <n v="20"/>
    <n v="20"/>
    <s v="Credit Card"/>
    <s v="In-store"/>
    <m/>
  </r>
  <r>
    <s v="TXN_6907555"/>
    <s v="Tea"/>
    <x v="6"/>
    <n v="2"/>
    <n v="2"/>
    <x v="5"/>
    <n v="1.5"/>
    <n v="3"/>
    <n v="3"/>
    <s v="Credit Card"/>
    <s v="N/A"/>
    <d v="2023-09-21T00:00:00"/>
  </r>
  <r>
    <s v="TXN_2437751"/>
    <s v="Sandwich"/>
    <x v="5"/>
    <n v="1"/>
    <n v="1"/>
    <x v="4"/>
    <n v="4"/>
    <n v="4"/>
    <n v="4"/>
    <s v="N/A"/>
    <s v="In-store"/>
    <d v="2023-03-18T00:00:00"/>
  </r>
  <r>
    <s v="TXN_8285283"/>
    <s v="Juice"/>
    <x v="7"/>
    <n v="5"/>
    <n v="5"/>
    <x v="1"/>
    <n v="3"/>
    <n v="15"/>
    <n v="15"/>
    <s v="Digital Wallet"/>
    <s v="N/A"/>
    <d v="2023-09-21T00:00:00"/>
  </r>
  <r>
    <s v="TXN_4795208"/>
    <s v="Sandwich"/>
    <x v="5"/>
    <s v="UNKNOWN"/>
    <n v="2"/>
    <x v="4"/>
    <n v="4"/>
    <n v="8"/>
    <n v="8"/>
    <s v="Digital Wallet"/>
    <s v="Takeaway"/>
    <d v="2023-05-03T00:00:00"/>
  </r>
  <r>
    <s v="TXN_5426405"/>
    <s v="Tea"/>
    <x v="6"/>
    <n v="5"/>
    <n v="5"/>
    <x v="5"/>
    <n v="1.5"/>
    <n v="7.5"/>
    <n v="7.5"/>
    <s v="N/A"/>
    <s v="In-store"/>
    <d v="2023-11-26T00:00:00"/>
  </r>
  <r>
    <s v="TXN_6794035"/>
    <s v="Sandwich"/>
    <x v="5"/>
    <n v="1"/>
    <n v="1"/>
    <x v="4"/>
    <n v="4"/>
    <n v="4"/>
    <n v="4"/>
    <s v="Digital Wallet"/>
    <s v="N/A"/>
    <d v="2023-11-04T00:00:00"/>
  </r>
  <r>
    <s v="TXN_6265760"/>
    <s v="Cake"/>
    <x v="1"/>
    <n v="1"/>
    <n v="1"/>
    <x v="1"/>
    <n v="3"/>
    <n v="3"/>
    <n v="3"/>
    <s v="Credit Card"/>
    <s v="Takeaway"/>
    <d v="2023-06-21T00:00:00"/>
  </r>
  <r>
    <s v="TXN_9905396"/>
    <s v="Salad"/>
    <x v="3"/>
    <n v="1"/>
    <n v="1"/>
    <x v="3"/>
    <n v="5"/>
    <n v="5"/>
    <n v="5"/>
    <s v="N/A"/>
    <s v="N/A"/>
    <d v="2023-08-20T00:00:00"/>
  </r>
  <r>
    <s v="TXN_1955127"/>
    <s v="Juice"/>
    <x v="7"/>
    <n v="5"/>
    <n v="5"/>
    <x v="1"/>
    <n v="3"/>
    <n v="15"/>
    <n v="15"/>
    <s v="N/A"/>
    <s v="In-store"/>
    <d v="2023-02-18T00:00:00"/>
  </r>
  <r>
    <s v="TXN_1296879"/>
    <s v="Cake"/>
    <x v="1"/>
    <n v="1"/>
    <n v="1"/>
    <x v="1"/>
    <n v="3"/>
    <n v="3"/>
    <n v="3"/>
    <s v="N/A"/>
    <s v="Takeaway"/>
    <d v="2023-11-17T00:00:00"/>
  </r>
  <r>
    <s v="TXN_8882176"/>
    <s v="Cookie"/>
    <x v="2"/>
    <n v="4"/>
    <n v="4"/>
    <x v="2"/>
    <n v="1"/>
    <n v="4"/>
    <n v="4"/>
    <s v="Cash"/>
    <s v="Takeaway"/>
    <d v="2023-03-28T00:00:00"/>
  </r>
  <r>
    <s v="TXN_7052672"/>
    <s v="Juice"/>
    <x v="7"/>
    <n v="1"/>
    <n v="1"/>
    <x v="1"/>
    <n v="3"/>
    <n v="3"/>
    <n v="3"/>
    <s v="N/A"/>
    <s v="In-store"/>
    <d v="2023-06-29T00:00:00"/>
  </r>
  <r>
    <s v="TXN_3492861"/>
    <s v="Cookie"/>
    <x v="2"/>
    <n v="5"/>
    <n v="5"/>
    <x v="2"/>
    <n v="1"/>
    <n v="5"/>
    <n v="5"/>
    <s v="Cash"/>
    <s v="N/A"/>
    <d v="2023-11-09T00:00:00"/>
  </r>
  <r>
    <s v="TXN_3655322"/>
    <s v="Juice"/>
    <x v="7"/>
    <n v="3"/>
    <n v="3"/>
    <x v="1"/>
    <n v="3"/>
    <n v="9"/>
    <n v="9"/>
    <s v="Digital Wallet"/>
    <s v="Takeaway"/>
    <d v="2023-10-03T00:00:00"/>
  </r>
  <r>
    <s v="TXN_7584389"/>
    <s v="Coffee"/>
    <x v="0"/>
    <n v="4"/>
    <n v="4"/>
    <x v="7"/>
    <n v="2"/>
    <n v="8"/>
    <n v="8"/>
    <s v="Cash"/>
    <s v="N/A"/>
    <d v="2023-03-09T00:00:00"/>
  </r>
  <r>
    <s v="TXN_5734319"/>
    <s v="Coffee"/>
    <x v="0"/>
    <n v="5"/>
    <n v="5"/>
    <x v="0"/>
    <n v="2"/>
    <n v="10"/>
    <n v="10"/>
    <s v="Cash"/>
    <s v="Takeaway"/>
    <d v="2023-06-01T00:00:00"/>
  </r>
  <r>
    <s v="TXN_2535662"/>
    <s v="Juice"/>
    <x v="7"/>
    <n v="1"/>
    <n v="1"/>
    <x v="1"/>
    <n v="3"/>
    <n v="3"/>
    <n v="3"/>
    <s v="Cash"/>
    <s v="N/A"/>
    <d v="2023-05-01T00:00:00"/>
  </r>
  <r>
    <s v="TXN_8436360"/>
    <s v="Juice"/>
    <x v="7"/>
    <n v="2"/>
    <n v="2"/>
    <x v="1"/>
    <n v="3"/>
    <n v="6"/>
    <n v="6"/>
    <s v="N/A"/>
    <s v="N/A"/>
    <d v="2023-12-16T00:00:00"/>
  </r>
  <r>
    <s v="TXN_1370465"/>
    <s v="Cookie"/>
    <x v="2"/>
    <n v="4"/>
    <n v="4"/>
    <x v="2"/>
    <n v="1"/>
    <s v="UNKNOWN"/>
    <n v="4"/>
    <s v="Digital Wallet"/>
    <s v="N/A"/>
    <d v="2023-03-25T00:00:00"/>
  </r>
  <r>
    <s v="TXN_7343660"/>
    <s v="Salad"/>
    <x v="3"/>
    <n v="5"/>
    <n v="5"/>
    <x v="3"/>
    <n v="5"/>
    <n v="25"/>
    <n v="25"/>
    <s v="Credit Card"/>
    <s v="In-store"/>
    <d v="2023-08-06T00:00:00"/>
  </r>
  <r>
    <s v="TXN_7777602"/>
    <s v="Salad"/>
    <x v="3"/>
    <n v="1"/>
    <n v="1"/>
    <x v="3"/>
    <n v="5"/>
    <n v="5"/>
    <n v="5"/>
    <s v="Cash"/>
    <s v="N/A"/>
    <d v="2023-04-26T00:00:00"/>
  </r>
  <r>
    <s v="TXN_3430805"/>
    <s v="Juice"/>
    <x v="7"/>
    <n v="4"/>
    <n v="4"/>
    <x v="1"/>
    <n v="3"/>
    <n v="12"/>
    <n v="12"/>
    <s v="Credit Card"/>
    <s v="N/A"/>
    <d v="2023-11-12T00:00:00"/>
  </r>
  <r>
    <s v="TXN_3886176"/>
    <s v="Cookie"/>
    <x v="2"/>
    <n v="4"/>
    <n v="4"/>
    <x v="2"/>
    <n v="1"/>
    <n v="4"/>
    <n v="4"/>
    <s v="Cash"/>
    <s v="N/A"/>
    <m/>
  </r>
  <r>
    <s v="TXN_8219472"/>
    <s v="Cookie"/>
    <x v="2"/>
    <n v="4"/>
    <n v="4"/>
    <x v="2"/>
    <n v="1"/>
    <n v="4"/>
    <n v="4"/>
    <s v="Credit Card"/>
    <s v="N/A"/>
    <d v="2023-11-09T00:00:00"/>
  </r>
  <r>
    <s v="TXN_7171303"/>
    <s v="Sandwich"/>
    <x v="5"/>
    <n v="1"/>
    <n v="1"/>
    <x v="4"/>
    <n v="4"/>
    <n v="4"/>
    <n v="4"/>
    <s v="N/A"/>
    <s v="N/A"/>
    <d v="2023-04-30T00:00:00"/>
  </r>
  <r>
    <s v="TXN_2330694"/>
    <s v="Salad"/>
    <x v="3"/>
    <n v="3"/>
    <n v="3"/>
    <x v="3"/>
    <n v="5"/>
    <n v="15"/>
    <n v="15"/>
    <s v="Cash"/>
    <s v="In-store"/>
    <d v="2023-05-31T00:00:00"/>
  </r>
  <r>
    <s v="TXN_4476076"/>
    <s v="Smoothie"/>
    <x v="4"/>
    <n v="2"/>
    <n v="2"/>
    <x v="4"/>
    <n v="4"/>
    <n v="8"/>
    <n v="8"/>
    <s v="Digital Wallet"/>
    <s v="Takeaway"/>
    <d v="2023-03-26T00:00:00"/>
  </r>
  <r>
    <s v="TXN_4183749"/>
    <s v="Cake"/>
    <x v="1"/>
    <n v="4"/>
    <n v="4"/>
    <x v="1"/>
    <n v="3"/>
    <n v="12"/>
    <n v="12"/>
    <s v="Credit Card"/>
    <s v="Takeaway"/>
    <d v="2023-01-25T00:00:00"/>
  </r>
  <r>
    <s v="TXN_8132145"/>
    <s v="Tea"/>
    <x v="6"/>
    <n v="1"/>
    <n v="1"/>
    <x v="5"/>
    <n v="1.5"/>
    <n v="1.5"/>
    <n v="1.5"/>
    <s v="Digital Wallet"/>
    <s v="N/A"/>
    <d v="2023-08-04T00:00:00"/>
  </r>
  <r>
    <s v="TXN_9286960"/>
    <s v="Cookie"/>
    <x v="2"/>
    <n v="3"/>
    <n v="3"/>
    <x v="2"/>
    <n v="1"/>
    <n v="3"/>
    <n v="3"/>
    <s v="Cash"/>
    <s v="N/A"/>
    <d v="2023-12-26T00:00:00"/>
  </r>
  <r>
    <s v="TXN_6901619"/>
    <s v="Tea"/>
    <x v="6"/>
    <n v="2"/>
    <n v="2"/>
    <x v="5"/>
    <n v="1.5"/>
    <m/>
    <n v="3"/>
    <s v="Digital Wallet"/>
    <s v="In-store"/>
    <d v="2023-10-16T00:00:00"/>
  </r>
  <r>
    <s v="TXN_6699343"/>
    <s v="Juice"/>
    <x v="7"/>
    <s v="ERROR"/>
    <n v="3"/>
    <x v="1"/>
    <n v="3"/>
    <n v="9"/>
    <n v="9"/>
    <s v="N/A"/>
    <s v="Takeaway"/>
    <d v="2023-10-31T00:00:00"/>
  </r>
  <r>
    <s v="TXN_4461853"/>
    <s v="Cake"/>
    <x v="1"/>
    <n v="5"/>
    <n v="5"/>
    <x v="1"/>
    <n v="3"/>
    <n v="15"/>
    <n v="15"/>
    <s v="Credit Card"/>
    <s v="In-store"/>
    <s v="UNKNOWN"/>
  </r>
  <r>
    <s v="TXN_2184573"/>
    <s v="Tea"/>
    <x v="6"/>
    <n v="4"/>
    <n v="4"/>
    <x v="5"/>
    <n v="1.5"/>
    <n v="6"/>
    <n v="6"/>
    <s v="N/A"/>
    <s v="Takeaway"/>
    <d v="2023-04-26T00:00:00"/>
  </r>
  <r>
    <s v="TXN_4779439"/>
    <m/>
    <x v="1"/>
    <n v="4"/>
    <n v="4"/>
    <x v="1"/>
    <n v="3"/>
    <n v="12"/>
    <n v="12"/>
    <s v="N/A"/>
    <s v="In-store"/>
    <d v="2023-08-23T00:00:00"/>
  </r>
  <r>
    <s v="TXN_1789504"/>
    <m/>
    <x v="3"/>
    <n v="1"/>
    <n v="1"/>
    <x v="3"/>
    <n v="5"/>
    <n v="5"/>
    <n v="5"/>
    <s v="Credit Card"/>
    <s v="N/A"/>
    <d v="2023-06-12T00:00:00"/>
  </r>
  <r>
    <s v="TXN_6337189"/>
    <s v="Cake"/>
    <x v="1"/>
    <n v="1"/>
    <n v="1"/>
    <x v="1"/>
    <n v="3"/>
    <n v="3"/>
    <n v="3"/>
    <s v="N/A"/>
    <s v="N/A"/>
    <d v="2023-04-11T00:00:00"/>
  </r>
  <r>
    <s v="TXN_6071905"/>
    <s v="Cake"/>
    <x v="1"/>
    <n v="1"/>
    <n v="1"/>
    <x v="1"/>
    <n v="3"/>
    <n v="3"/>
    <n v="3"/>
    <s v="N/A"/>
    <s v="In-store"/>
    <d v="2023-11-06T00:00:00"/>
  </r>
  <r>
    <s v="TXN_7847913"/>
    <s v="Smoothie"/>
    <x v="4"/>
    <n v="3"/>
    <n v="3"/>
    <x v="4"/>
    <n v="4"/>
    <s v="UNKNOWN"/>
    <n v="12"/>
    <s v="Digital Wallet"/>
    <s v="In-store"/>
    <d v="2023-05-17T00:00:00"/>
  </r>
  <r>
    <s v="TXN_1792405"/>
    <s v="Tea"/>
    <x v="6"/>
    <n v="3"/>
    <n v="3"/>
    <x v="5"/>
    <n v="1.5"/>
    <n v="4.5"/>
    <n v="4.5"/>
    <s v="Digital Wallet"/>
    <s v="Takeaway"/>
    <d v="2023-07-06T00:00:00"/>
  </r>
  <r>
    <s v="TXN_6101067"/>
    <s v="Smoothie"/>
    <x v="4"/>
    <n v="1"/>
    <n v="1"/>
    <x v="4"/>
    <n v="4"/>
    <n v="4"/>
    <n v="4"/>
    <s v="Credit Card"/>
    <s v="Takeaway"/>
    <d v="2023-09-05T00:00:00"/>
  </r>
  <r>
    <s v="TXN_2260070"/>
    <s v="Salad"/>
    <x v="3"/>
    <n v="1"/>
    <n v="1"/>
    <x v="3"/>
    <n v="5"/>
    <n v="5"/>
    <n v="5"/>
    <s v="Cash"/>
    <s v="N/A"/>
    <d v="2023-10-06T00:00:00"/>
  </r>
  <r>
    <s v="TXN_5641209"/>
    <s v="Salad"/>
    <x v="3"/>
    <m/>
    <n v="3"/>
    <x v="3"/>
    <n v="5"/>
    <n v="15"/>
    <n v="15"/>
    <s v="N/A"/>
    <s v="Takeaway"/>
    <d v="2023-12-03T00:00:00"/>
  </r>
  <r>
    <s v="TXN_3994585"/>
    <s v="Cake"/>
    <x v="1"/>
    <n v="3"/>
    <n v="3"/>
    <x v="1"/>
    <n v="3"/>
    <n v="9"/>
    <n v="9"/>
    <s v="Digital Wallet"/>
    <s v="In-store"/>
    <d v="2023-07-24T00:00:00"/>
  </r>
  <r>
    <s v="TXN_5202752"/>
    <s v="Smoothie"/>
    <x v="4"/>
    <n v="5"/>
    <n v="5"/>
    <x v="4"/>
    <n v="4"/>
    <n v="20"/>
    <n v="20"/>
    <s v="Credit Card"/>
    <s v="Takeaway"/>
    <d v="2023-05-08T00:00:00"/>
  </r>
  <r>
    <s v="TXN_8714850"/>
    <s v="Juice"/>
    <x v="7"/>
    <n v="5"/>
    <n v="5"/>
    <x v="1"/>
    <n v="3"/>
    <n v="15"/>
    <n v="15"/>
    <s v="Cash"/>
    <s v="In-store"/>
    <d v="2023-04-30T00:00:00"/>
  </r>
  <r>
    <s v="TXN_3504925"/>
    <s v="Smoothie"/>
    <x v="4"/>
    <n v="5"/>
    <n v="5"/>
    <x v="4"/>
    <n v="4"/>
    <m/>
    <n v="20"/>
    <s v="Cash"/>
    <s v="N/A"/>
    <d v="2023-09-21T00:00:00"/>
  </r>
  <r>
    <s v="TXN_4919285"/>
    <s v="Coffee"/>
    <x v="0"/>
    <n v="4"/>
    <n v="4"/>
    <x v="0"/>
    <n v="2"/>
    <n v="8"/>
    <n v="8"/>
    <s v="Cash"/>
    <s v="Takeaway"/>
    <d v="2023-10-15T00:00:00"/>
  </r>
  <r>
    <s v="TXN_4876398"/>
    <s v="Salad"/>
    <x v="3"/>
    <n v="2"/>
    <n v="2"/>
    <x v="3"/>
    <n v="5"/>
    <n v="10"/>
    <n v="10"/>
    <s v="Cash"/>
    <s v="N/A"/>
    <d v="2023-04-21T00:00:00"/>
  </r>
  <r>
    <s v="TXN_5456362"/>
    <s v="Smoothie"/>
    <x v="4"/>
    <n v="4"/>
    <n v="4"/>
    <x v="4"/>
    <n v="4"/>
    <n v="16"/>
    <n v="16"/>
    <s v="Credit Card"/>
    <s v="N/A"/>
    <d v="2023-07-06T00:00:00"/>
  </r>
  <r>
    <s v="TXN_4377249"/>
    <s v="Coffee"/>
    <x v="0"/>
    <n v="3"/>
    <n v="3"/>
    <x v="0"/>
    <n v="2"/>
    <n v="6"/>
    <n v="6"/>
    <s v="Digital Wallet"/>
    <s v="N/A"/>
    <d v="2023-07-26T00:00:00"/>
  </r>
  <r>
    <s v="TXN_6566716"/>
    <s v="Coffee"/>
    <x v="0"/>
    <s v="ERROR"/>
    <n v="1"/>
    <x v="0"/>
    <n v="2"/>
    <n v="2"/>
    <n v="2"/>
    <s v="Credit Card"/>
    <s v="N/A"/>
    <d v="2023-01-01T00:00:00"/>
  </r>
  <r>
    <s v="TXN_1571824"/>
    <s v="Cookie"/>
    <x v="2"/>
    <n v="4"/>
    <n v="4"/>
    <x v="2"/>
    <n v="1"/>
    <n v="4"/>
    <n v="4"/>
    <s v="Cash"/>
    <s v="Takeaway"/>
    <d v="2023-10-16T00:00:00"/>
  </r>
  <r>
    <s v="TXN_3920273"/>
    <s v="Smoothie"/>
    <x v="4"/>
    <n v="4"/>
    <n v="4"/>
    <x v="4"/>
    <n v="4"/>
    <n v="16"/>
    <n v="16"/>
    <s v="Digital Wallet"/>
    <s v="In-store"/>
    <d v="2023-09-05T00:00:00"/>
  </r>
  <r>
    <s v="TXN_8222593"/>
    <s v="Sandwich"/>
    <x v="5"/>
    <n v="4"/>
    <n v="4"/>
    <x v="4"/>
    <n v="4"/>
    <n v="16"/>
    <n v="16"/>
    <s v="Credit Card"/>
    <s v="N/A"/>
    <d v="2023-05-11T00:00:00"/>
  </r>
  <r>
    <s v="TXN_5054719"/>
    <s v="Sandwich"/>
    <x v="5"/>
    <n v="2"/>
    <n v="2"/>
    <x v="4"/>
    <n v="4"/>
    <n v="8"/>
    <n v="8"/>
    <s v="Credit Card"/>
    <s v="N/A"/>
    <d v="2023-04-17T00:00:00"/>
  </r>
  <r>
    <s v="TXN_2242015"/>
    <s v="Tea"/>
    <x v="6"/>
    <n v="2"/>
    <n v="2"/>
    <x v="5"/>
    <n v="1.5"/>
    <n v="3"/>
    <n v="3"/>
    <s v="Cash"/>
    <s v="N/A"/>
    <d v="2023-08-26T00:00:00"/>
  </r>
  <r>
    <s v="TXN_5208377"/>
    <s v="UNKNOWN"/>
    <x v="6"/>
    <n v="2"/>
    <n v="2"/>
    <x v="5"/>
    <n v="1.5"/>
    <n v="3"/>
    <n v="3"/>
    <s v="N/A"/>
    <s v="Takeaway"/>
    <d v="2023-03-06T00:00:00"/>
  </r>
  <r>
    <s v="TXN_1322520"/>
    <s v="ERROR"/>
    <x v="3"/>
    <n v="5"/>
    <n v="5"/>
    <x v="3"/>
    <n v="5"/>
    <n v="25"/>
    <n v="25"/>
    <s v="Cash"/>
    <s v="N/A"/>
    <d v="2023-07-12T00:00:00"/>
  </r>
  <r>
    <s v="TXN_7268387"/>
    <s v="Juice"/>
    <x v="7"/>
    <n v="3"/>
    <n v="3"/>
    <x v="1"/>
    <n v="3"/>
    <n v="9"/>
    <n v="9"/>
    <s v="Credit Card"/>
    <s v="Takeaway"/>
    <d v="2023-04-09T00:00:00"/>
  </r>
  <r>
    <s v="TXN_6268823"/>
    <s v="Smoothie"/>
    <x v="4"/>
    <n v="2"/>
    <n v="2"/>
    <x v="4"/>
    <n v="4"/>
    <n v="8"/>
    <n v="8"/>
    <s v="Digital Wallet"/>
    <s v="Takeaway"/>
    <d v="2023-04-18T00:00:00"/>
  </r>
  <r>
    <s v="TXN_5578828"/>
    <s v="Cookie"/>
    <x v="2"/>
    <n v="4"/>
    <n v="4"/>
    <x v="2"/>
    <n v="1"/>
    <n v="4"/>
    <n v="4"/>
    <s v="Cash"/>
    <s v="In-store"/>
    <d v="2023-05-12T00:00:00"/>
  </r>
  <r>
    <s v="TXN_5727550"/>
    <s v="Coffee"/>
    <x v="0"/>
    <n v="3"/>
    <n v="3"/>
    <x v="0"/>
    <n v="2"/>
    <n v="6"/>
    <n v="6"/>
    <s v="Digital Wallet"/>
    <s v="N/A"/>
    <d v="2023-10-11T00:00:00"/>
  </r>
  <r>
    <s v="TXN_9597063"/>
    <s v="Coffee"/>
    <x v="0"/>
    <n v="2"/>
    <n v="2"/>
    <x v="0"/>
    <n v="2"/>
    <n v="4"/>
    <n v="4"/>
    <s v="Digital Wallet"/>
    <s v="In-store"/>
    <d v="2023-07-20T00:00:00"/>
  </r>
  <r>
    <s v="TXN_6867132"/>
    <s v="Cake"/>
    <x v="1"/>
    <n v="2"/>
    <n v="2"/>
    <x v="1"/>
    <n v="3"/>
    <n v="6"/>
    <n v="6"/>
    <s v="Cash"/>
    <s v="In-store"/>
    <d v="2023-02-01T00:00:00"/>
  </r>
  <r>
    <s v="TXN_1971865"/>
    <s v="Cake"/>
    <x v="1"/>
    <n v="1"/>
    <n v="1"/>
    <x v="1"/>
    <n v="3"/>
    <n v="3"/>
    <n v="3"/>
    <s v="Digital Wallet"/>
    <s v="Takeaway"/>
    <d v="2023-04-11T00:00:00"/>
  </r>
  <r>
    <s v="TXN_6067546"/>
    <s v="Tea"/>
    <x v="6"/>
    <n v="5"/>
    <n v="5"/>
    <x v="6"/>
    <n v="1.5"/>
    <n v="7.5"/>
    <n v="7.5"/>
    <s v="Digital Wallet"/>
    <s v="Takeaway"/>
    <d v="2023-08-25T00:00:00"/>
  </r>
  <r>
    <s v="TXN_3699636"/>
    <s v="UNKNOWN"/>
    <x v="3"/>
    <n v="3"/>
    <n v="3"/>
    <x v="3"/>
    <n v="5"/>
    <n v="15"/>
    <n v="15"/>
    <s v="Digital Wallet"/>
    <s v="N/A"/>
    <d v="2023-01-12T00:00:00"/>
  </r>
  <r>
    <s v="TXN_6724588"/>
    <s v="Juice"/>
    <x v="7"/>
    <n v="2"/>
    <n v="2"/>
    <x v="1"/>
    <n v="3"/>
    <n v="6"/>
    <n v="6"/>
    <s v="Digital Wallet"/>
    <s v="In-store"/>
    <d v="2023-10-16T00:00:00"/>
  </r>
  <r>
    <s v="TXN_2929426"/>
    <s v="Salad"/>
    <x v="3"/>
    <n v="5"/>
    <n v="5"/>
    <x v="3"/>
    <n v="5"/>
    <n v="25"/>
    <n v="25"/>
    <s v="Cash"/>
    <s v="Takeaway"/>
    <d v="2023-01-29T00:00:00"/>
  </r>
  <r>
    <s v="TXN_9669749"/>
    <s v="Salad"/>
    <x v="3"/>
    <n v="4"/>
    <n v="4"/>
    <x v="3"/>
    <n v="5"/>
    <n v="20"/>
    <n v="20"/>
    <s v="Credit Card"/>
    <s v="N/A"/>
    <d v="2023-03-26T00:00:00"/>
  </r>
  <r>
    <s v="TXN_9105374"/>
    <s v="Juice"/>
    <x v="7"/>
    <n v="4"/>
    <n v="4"/>
    <x v="1"/>
    <n v="3"/>
    <n v="12"/>
    <n v="12"/>
    <s v="Digital Wallet"/>
    <s v="In-store"/>
    <d v="2023-01-25T00:00:00"/>
  </r>
  <r>
    <s v="TXN_6553641"/>
    <s v="Salad"/>
    <x v="3"/>
    <n v="1"/>
    <n v="1"/>
    <x v="3"/>
    <n v="5"/>
    <n v="5"/>
    <n v="5"/>
    <s v="Cash"/>
    <s v="In-store"/>
    <s v="UNKNOWN"/>
  </r>
  <r>
    <s v="TXN_3346749"/>
    <s v="Tea"/>
    <x v="6"/>
    <n v="2"/>
    <n v="2"/>
    <x v="5"/>
    <n v="1.5"/>
    <n v="3"/>
    <n v="3"/>
    <s v="N/A"/>
    <s v="N/A"/>
    <d v="2023-05-06T00:00:00"/>
  </r>
  <r>
    <s v="TXN_5594043"/>
    <s v="Cake"/>
    <x v="1"/>
    <n v="4"/>
    <n v="4"/>
    <x v="1"/>
    <n v="3"/>
    <n v="12"/>
    <n v="12"/>
    <s v="Cash"/>
    <s v="N/A"/>
    <d v="2023-06-22T00:00:00"/>
  </r>
  <r>
    <s v="TXN_1170807"/>
    <s v="Smoothie"/>
    <x v="4"/>
    <n v="5"/>
    <n v="5"/>
    <x v="4"/>
    <n v="4"/>
    <n v="20"/>
    <n v="20"/>
    <s v="N/A"/>
    <s v="In-store"/>
    <d v="2023-09-15T00:00:00"/>
  </r>
  <r>
    <s v="TXN_2882571"/>
    <s v="Cake"/>
    <x v="1"/>
    <n v="1"/>
    <n v="1"/>
    <x v="1"/>
    <n v="3"/>
    <n v="3"/>
    <n v="3"/>
    <s v="Credit Card"/>
    <s v="In-store"/>
    <d v="2023-05-24T00:00:00"/>
  </r>
  <r>
    <s v="TXN_6640488"/>
    <s v="Tea"/>
    <x v="6"/>
    <n v="3"/>
    <n v="3"/>
    <x v="5"/>
    <n v="1.5"/>
    <n v="4.5"/>
    <n v="4.5"/>
    <s v="Credit Card"/>
    <s v="Takeaway"/>
    <d v="2023-04-01T00:00:00"/>
  </r>
  <r>
    <s v="TXN_7621512"/>
    <s v="Salad"/>
    <x v="3"/>
    <n v="4"/>
    <n v="4"/>
    <x v="3"/>
    <n v="5"/>
    <n v="20"/>
    <n v="20"/>
    <s v="Digital Wallet"/>
    <s v="In-store"/>
    <d v="2023-07-24T00:00:00"/>
  </r>
  <r>
    <s v="TXN_9529846"/>
    <s v="Smoothie"/>
    <x v="4"/>
    <n v="5"/>
    <n v="5"/>
    <x v="4"/>
    <n v="4"/>
    <n v="20"/>
    <n v="20"/>
    <s v="N/A"/>
    <s v="N/A"/>
    <d v="2023-09-23T00:00:00"/>
  </r>
  <r>
    <s v="TXN_3338458"/>
    <s v="Cake"/>
    <x v="1"/>
    <n v="5"/>
    <n v="5"/>
    <x v="1"/>
    <n v="3"/>
    <n v="15"/>
    <n v="15"/>
    <s v="Cash"/>
    <s v="N/A"/>
    <d v="2023-10-27T00:00:00"/>
  </r>
  <r>
    <s v="TXN_3104867"/>
    <s v="Juice"/>
    <x v="7"/>
    <n v="3"/>
    <n v="3"/>
    <x v="1"/>
    <n v="3"/>
    <n v="9"/>
    <n v="9"/>
    <s v="Digital Wallet"/>
    <s v="N/A"/>
    <d v="2023-03-28T00:00:00"/>
  </r>
  <r>
    <s v="TXN_9286019"/>
    <s v="Smoothie"/>
    <x v="4"/>
    <n v="4"/>
    <n v="4"/>
    <x v="4"/>
    <n v="4"/>
    <s v="ERROR"/>
    <n v="16"/>
    <s v="Cash"/>
    <s v="Takeaway"/>
    <d v="2023-05-28T00:00:00"/>
  </r>
  <r>
    <s v="TXN_1923263"/>
    <s v="Sandwich"/>
    <x v="5"/>
    <n v="4"/>
    <n v="4"/>
    <x v="4"/>
    <n v="4"/>
    <n v="16"/>
    <n v="16"/>
    <s v="Digital Wallet"/>
    <s v="In-store"/>
    <d v="2023-03-12T00:00:00"/>
  </r>
  <r>
    <s v="TXN_3172621"/>
    <s v="Sandwich"/>
    <x v="5"/>
    <n v="4"/>
    <n v="4"/>
    <x v="4"/>
    <n v="4"/>
    <n v="16"/>
    <n v="16"/>
    <s v="N/A"/>
    <s v="Takeaway"/>
    <d v="2023-10-15T00:00:00"/>
  </r>
  <r>
    <s v="TXN_5830991"/>
    <s v="Cookie"/>
    <x v="2"/>
    <n v="4"/>
    <n v="4"/>
    <x v="2"/>
    <n v="1"/>
    <n v="4"/>
    <n v="4"/>
    <s v="N/A"/>
    <s v="Takeaway"/>
    <d v="2023-11-07T00:00:00"/>
  </r>
  <r>
    <s v="TXN_8719561"/>
    <s v="ERROR"/>
    <x v="1"/>
    <n v="3"/>
    <n v="3"/>
    <x v="1"/>
    <n v="3"/>
    <n v="9"/>
    <n v="9"/>
    <s v="N/A"/>
    <s v="N/A"/>
    <d v="2023-09-13T00:00:00"/>
  </r>
  <r>
    <s v="TXN_7396497"/>
    <s v="ERROR"/>
    <x v="9"/>
    <n v="5"/>
    <n v="5"/>
    <x v="4"/>
    <n v="4"/>
    <n v="20"/>
    <n v="20"/>
    <s v="Credit Card"/>
    <s v="In-store"/>
    <d v="2023-02-10T00:00:00"/>
  </r>
  <r>
    <s v="TXN_7629728"/>
    <s v="Coffee"/>
    <x v="0"/>
    <n v="4"/>
    <n v="4"/>
    <x v="0"/>
    <n v="2"/>
    <n v="8"/>
    <n v="8"/>
    <s v="Digital Wallet"/>
    <s v="In-store"/>
    <d v="2023-12-15T00:00:00"/>
  </r>
  <r>
    <s v="TXN_2831842"/>
    <s v="Cake"/>
    <x v="1"/>
    <n v="2"/>
    <n v="2"/>
    <x v="1"/>
    <n v="3"/>
    <n v="6"/>
    <n v="6"/>
    <s v="N/A"/>
    <s v="N/A"/>
    <d v="2023-05-20T00:00:00"/>
  </r>
  <r>
    <s v="TXN_8903958"/>
    <s v="Juice"/>
    <x v="7"/>
    <n v="2"/>
    <n v="2"/>
    <x v="1"/>
    <n v="3"/>
    <n v="6"/>
    <n v="6"/>
    <s v="Digital Wallet"/>
    <s v="Takeaway"/>
    <d v="2023-11-12T00:00:00"/>
  </r>
  <r>
    <s v="TXN_8951525"/>
    <s v="Juice"/>
    <x v="7"/>
    <n v="3"/>
    <n v="3"/>
    <x v="1"/>
    <n v="3"/>
    <n v="9"/>
    <n v="9"/>
    <s v="N/A"/>
    <s v="N/A"/>
    <d v="2023-06-08T00:00:00"/>
  </r>
  <r>
    <s v="TXN_7511261"/>
    <s v="Juice"/>
    <x v="7"/>
    <n v="3"/>
    <n v="3"/>
    <x v="1"/>
    <n v="3"/>
    <n v="9"/>
    <n v="9"/>
    <s v="N/A"/>
    <s v="N/A"/>
    <d v="2023-03-26T00:00:00"/>
  </r>
  <r>
    <s v="TXN_3896128"/>
    <s v="Cake"/>
    <x v="1"/>
    <n v="1"/>
    <n v="1"/>
    <x v="1"/>
    <n v="3"/>
    <s v="UNKNOWN"/>
    <n v="3"/>
    <s v="N/A"/>
    <s v="In-store"/>
    <d v="2023-01-04T00:00:00"/>
  </r>
  <r>
    <s v="TXN_6554101"/>
    <s v="Smoothie"/>
    <x v="4"/>
    <n v="3"/>
    <n v="3"/>
    <x v="4"/>
    <n v="4"/>
    <n v="12"/>
    <n v="12"/>
    <s v="N/A"/>
    <s v="N/A"/>
    <d v="2023-02-15T00:00:00"/>
  </r>
  <r>
    <s v="TXN_3500571"/>
    <s v="Juice"/>
    <x v="7"/>
    <n v="3"/>
    <n v="3"/>
    <x v="1"/>
    <n v="3"/>
    <n v="9"/>
    <n v="9"/>
    <s v="N/A"/>
    <s v="Takeaway"/>
    <d v="2023-05-03T00:00:00"/>
  </r>
  <r>
    <s v="TXN_6761273"/>
    <s v="Juice"/>
    <x v="7"/>
    <n v="5"/>
    <n v="5"/>
    <x v="1"/>
    <n v="3"/>
    <s v="UNKNOWN"/>
    <n v="15"/>
    <s v="Digital Wallet"/>
    <s v="N/A"/>
    <d v="2023-10-13T00:00:00"/>
  </r>
  <r>
    <s v="TXN_6076602"/>
    <s v="Tea"/>
    <x v="6"/>
    <n v="4"/>
    <n v="4"/>
    <x v="5"/>
    <n v="1.5"/>
    <n v="6"/>
    <n v="6"/>
    <s v="Credit Card"/>
    <s v="In-store"/>
    <d v="2023-02-07T00:00:00"/>
  </r>
  <r>
    <s v="TXN_9196658"/>
    <s v="Cookie"/>
    <x v="2"/>
    <n v="1"/>
    <n v="1"/>
    <x v="8"/>
    <n v="1"/>
    <n v="1"/>
    <n v="1"/>
    <s v="N/A"/>
    <s v="Takeaway"/>
    <d v="2023-06-12T00:00:00"/>
  </r>
  <r>
    <s v="TXN_7330330"/>
    <s v="Cookie"/>
    <x v="2"/>
    <n v="2"/>
    <n v="2"/>
    <x v="2"/>
    <n v="1"/>
    <n v="2"/>
    <n v="2"/>
    <s v="N/A"/>
    <s v="In-store"/>
    <d v="2023-10-16T00:00:00"/>
  </r>
  <r>
    <s v="TXN_8953489"/>
    <s v="Juice"/>
    <x v="7"/>
    <n v="5"/>
    <n v="5"/>
    <x v="1"/>
    <n v="3"/>
    <n v="15"/>
    <n v="15"/>
    <s v="N/A"/>
    <s v="In-store"/>
    <m/>
  </r>
  <r>
    <s v="TXN_2340643"/>
    <s v="Salad"/>
    <x v="3"/>
    <n v="5"/>
    <n v="5"/>
    <x v="3"/>
    <n v="5"/>
    <n v="25"/>
    <n v="25"/>
    <s v="Cash"/>
    <s v="In-store"/>
    <d v="2023-01-05T00:00:00"/>
  </r>
  <r>
    <s v="TXN_4397349"/>
    <s v="Sandwich"/>
    <x v="5"/>
    <n v="2"/>
    <n v="2"/>
    <x v="4"/>
    <n v="4"/>
    <n v="8"/>
    <n v="8"/>
    <s v="N/A"/>
    <s v="N/A"/>
    <d v="2023-06-08T00:00:00"/>
  </r>
  <r>
    <s v="TXN_1072984"/>
    <s v="Tea"/>
    <x v="6"/>
    <n v="4"/>
    <n v="4"/>
    <x v="5"/>
    <n v="1.5"/>
    <n v="6"/>
    <n v="6"/>
    <s v="Digital Wallet"/>
    <s v="N/A"/>
    <d v="2023-01-11T00:00:00"/>
  </r>
  <r>
    <s v="TXN_3238759"/>
    <s v="Sandwich"/>
    <x v="5"/>
    <n v="5"/>
    <n v="5"/>
    <x v="4"/>
    <n v="4"/>
    <n v="20"/>
    <n v="20"/>
    <s v="Digital Wallet"/>
    <s v="In-store"/>
    <d v="2023-07-20T00:00:00"/>
  </r>
  <r>
    <s v="TXN_9802771"/>
    <s v="Smoothie"/>
    <x v="4"/>
    <n v="2"/>
    <n v="2"/>
    <x v="4"/>
    <n v="4"/>
    <n v="8"/>
    <n v="8"/>
    <s v="N/A"/>
    <s v="N/A"/>
    <d v="2023-02-11T00:00:00"/>
  </r>
  <r>
    <s v="TXN_3858607"/>
    <s v="Salad"/>
    <x v="3"/>
    <n v="5"/>
    <n v="5"/>
    <x v="3"/>
    <n v="5"/>
    <n v="25"/>
    <n v="25"/>
    <s v="Digital Wallet"/>
    <s v="N/A"/>
    <d v="2023-12-02T00:00:00"/>
  </r>
  <r>
    <s v="TXN_3585602"/>
    <s v="Juice"/>
    <x v="7"/>
    <n v="2"/>
    <n v="2"/>
    <x v="1"/>
    <n v="3"/>
    <n v="6"/>
    <n v="6"/>
    <s v="Cash"/>
    <s v="In-store"/>
    <d v="2023-04-17T00:00:00"/>
  </r>
  <r>
    <s v="TXN_8096618"/>
    <s v="Coffee"/>
    <x v="0"/>
    <n v="4"/>
    <n v="4"/>
    <x v="0"/>
    <n v="2"/>
    <s v="UNKNOWN"/>
    <n v="8"/>
    <s v="Digital Wallet"/>
    <s v="In-store"/>
    <d v="2023-02-20T00:00:00"/>
  </r>
  <r>
    <s v="TXN_8363711"/>
    <s v="Smoothie"/>
    <x v="4"/>
    <n v="2"/>
    <n v="2"/>
    <x v="4"/>
    <n v="4"/>
    <n v="8"/>
    <n v="8"/>
    <s v="N/A"/>
    <s v="In-store"/>
    <d v="2023-05-21T00:00:00"/>
  </r>
  <r>
    <s v="TXN_2639283"/>
    <s v="Juice"/>
    <x v="7"/>
    <n v="5"/>
    <n v="5"/>
    <x v="1"/>
    <n v="3"/>
    <n v="15"/>
    <n v="15"/>
    <s v="Digital Wallet"/>
    <s v="Takeaway"/>
    <d v="2023-08-13T00:00:00"/>
  </r>
  <r>
    <s v="TXN_1505837"/>
    <s v="Sandwich"/>
    <x v="5"/>
    <n v="3"/>
    <n v="3"/>
    <x v="4"/>
    <n v="4"/>
    <n v="12"/>
    <n v="12"/>
    <s v="Credit Card"/>
    <s v="In-store"/>
    <d v="2023-12-15T00:00:00"/>
  </r>
  <r>
    <s v="TXN_2566299"/>
    <s v="Juice"/>
    <x v="7"/>
    <n v="2"/>
    <n v="2"/>
    <x v="1"/>
    <n v="3"/>
    <n v="6"/>
    <n v="6"/>
    <s v="Cash"/>
    <s v="N/A"/>
    <d v="2023-08-20T00:00:00"/>
  </r>
  <r>
    <s v="TXN_7292790"/>
    <s v="Cookie"/>
    <x v="2"/>
    <n v="4"/>
    <n v="4"/>
    <x v="2"/>
    <n v="1"/>
    <n v="4"/>
    <n v="4"/>
    <s v="Cash"/>
    <s v="In-store"/>
    <d v="2023-06-13T00:00:00"/>
  </r>
  <r>
    <s v="TXN_7631496"/>
    <s v="Cookie"/>
    <x v="2"/>
    <n v="3"/>
    <n v="3"/>
    <x v="2"/>
    <n v="1"/>
    <n v="3"/>
    <n v="3"/>
    <s v="Digital Wallet"/>
    <s v="In-store"/>
    <d v="2023-11-05T00:00:00"/>
  </r>
  <r>
    <s v="TXN_6251282"/>
    <s v="Juice"/>
    <x v="7"/>
    <n v="4"/>
    <n v="4"/>
    <x v="1"/>
    <n v="3"/>
    <n v="12"/>
    <n v="12"/>
    <s v="Cash"/>
    <s v="N/A"/>
    <d v="2023-11-15T00:00:00"/>
  </r>
  <r>
    <s v="TXN_6266750"/>
    <s v="Sandwich"/>
    <x v="5"/>
    <n v="1"/>
    <n v="1"/>
    <x v="4"/>
    <n v="4"/>
    <n v="4"/>
    <n v="4"/>
    <s v="Cash"/>
    <s v="N/A"/>
    <d v="2023-04-21T00:00:00"/>
  </r>
  <r>
    <s v="TXN_6770844"/>
    <s v="Juice"/>
    <x v="7"/>
    <n v="1"/>
    <n v="1"/>
    <x v="1"/>
    <n v="3"/>
    <n v="3"/>
    <n v="3"/>
    <s v="Digital Wallet"/>
    <s v="In-store"/>
    <d v="2023-05-08T00:00:00"/>
  </r>
  <r>
    <s v="TXN_4152460"/>
    <s v="Sandwich"/>
    <x v="5"/>
    <m/>
    <n v="3"/>
    <x v="4"/>
    <n v="4"/>
    <n v="12"/>
    <n v="12"/>
    <s v="Cash"/>
    <s v="Takeaway"/>
    <d v="2023-05-01T00:00:00"/>
  </r>
  <r>
    <s v="TXN_4699911"/>
    <s v="Coffee"/>
    <x v="0"/>
    <n v="2"/>
    <n v="2"/>
    <x v="0"/>
    <n v="2"/>
    <n v="4"/>
    <n v="4"/>
    <s v="Digital Wallet"/>
    <s v="Takeaway"/>
    <d v="2023-07-21T00:00:00"/>
  </r>
  <r>
    <s v="TXN_3472433"/>
    <s v="Coffee"/>
    <x v="0"/>
    <n v="4"/>
    <n v="4"/>
    <x v="0"/>
    <n v="2"/>
    <n v="8"/>
    <n v="8"/>
    <s v="Credit Card"/>
    <s v="Takeaway"/>
    <d v="2023-10-29T00:00:00"/>
  </r>
  <r>
    <s v="TXN_7179827"/>
    <s v="Juice"/>
    <x v="7"/>
    <n v="4"/>
    <n v="4"/>
    <x v="1"/>
    <n v="3"/>
    <n v="12"/>
    <n v="12"/>
    <s v="Credit Card"/>
    <s v="In-store"/>
    <d v="2023-06-28T00:00:00"/>
  </r>
  <r>
    <s v="TXN_7568112"/>
    <s v="Salad"/>
    <x v="3"/>
    <s v="ERROR"/>
    <n v="5"/>
    <x v="3"/>
    <n v="5"/>
    <n v="25"/>
    <n v="25"/>
    <s v="Cash"/>
    <s v="N/A"/>
    <d v="2023-06-29T00:00:00"/>
  </r>
  <r>
    <s v="TXN_9800351"/>
    <s v="Tea"/>
    <x v="6"/>
    <n v="3"/>
    <n v="3"/>
    <x v="5"/>
    <n v="1.5"/>
    <n v="4.5"/>
    <n v="4.5"/>
    <s v="Cash"/>
    <s v="N/A"/>
    <d v="2023-06-16T00:00:00"/>
  </r>
  <r>
    <s v="TXN_4216821"/>
    <s v="Tea"/>
    <x v="6"/>
    <n v="2"/>
    <n v="2"/>
    <x v="5"/>
    <n v="1.5"/>
    <n v="3"/>
    <n v="3"/>
    <s v="N/A"/>
    <s v="N/A"/>
    <d v="2023-07-02T00:00:00"/>
  </r>
  <r>
    <s v="TXN_6378070"/>
    <s v="ERROR"/>
    <x v="9"/>
    <n v="3"/>
    <n v="3"/>
    <x v="4"/>
    <n v="4"/>
    <n v="12"/>
    <n v="12"/>
    <s v="Digital Wallet"/>
    <s v="N/A"/>
    <d v="2023-09-26T00:00:00"/>
  </r>
  <r>
    <s v="TXN_2889185"/>
    <s v="UNKNOWN"/>
    <x v="9"/>
    <n v="2"/>
    <n v="2"/>
    <x v="4"/>
    <n v="4"/>
    <n v="8"/>
    <n v="8"/>
    <s v="N/A"/>
    <s v="N/A"/>
    <d v="2023-10-21T00:00:00"/>
  </r>
  <r>
    <s v="TXN_5188872"/>
    <s v="Cake"/>
    <x v="1"/>
    <n v="3"/>
    <n v="3"/>
    <x v="1"/>
    <n v="3"/>
    <n v="9"/>
    <n v="9"/>
    <s v="N/A"/>
    <s v="In-store"/>
    <d v="2023-07-21T00:00:00"/>
  </r>
  <r>
    <s v="TXN_9927220"/>
    <s v="Juice"/>
    <x v="7"/>
    <n v="5"/>
    <n v="5"/>
    <x v="1"/>
    <n v="3"/>
    <n v="15"/>
    <n v="15"/>
    <s v="Cash"/>
    <s v="N/A"/>
    <d v="2023-09-14T00:00:00"/>
  </r>
  <r>
    <s v="TXN_5118799"/>
    <s v="Cookie"/>
    <x v="2"/>
    <n v="2"/>
    <n v="2"/>
    <x v="7"/>
    <n v="1"/>
    <s v="ERROR"/>
    <n v="2"/>
    <s v="Cash"/>
    <s v="Takeaway"/>
    <d v="2023-04-23T00:00:00"/>
  </r>
  <r>
    <s v="TXN_2110490"/>
    <s v="ERROR"/>
    <x v="3"/>
    <n v="1"/>
    <n v="1"/>
    <x v="3"/>
    <n v="5"/>
    <n v="5"/>
    <n v="5"/>
    <s v="Cash"/>
    <s v="In-store"/>
    <d v="2023-08-29T00:00:00"/>
  </r>
  <r>
    <s v="TXN_7187578"/>
    <s v="Salad"/>
    <x v="3"/>
    <n v="5"/>
    <n v="5"/>
    <x v="3"/>
    <n v="5"/>
    <n v="25"/>
    <n v="25"/>
    <s v="N/A"/>
    <s v="In-store"/>
    <d v="2023-11-20T00:00:00"/>
  </r>
  <r>
    <s v="TXN_4914203"/>
    <m/>
    <x v="0"/>
    <n v="1"/>
    <n v="1"/>
    <x v="0"/>
    <n v="2"/>
    <n v="2"/>
    <n v="2"/>
    <s v="Credit Card"/>
    <s v="N/A"/>
    <d v="2023-12-02T00:00:00"/>
  </r>
  <r>
    <s v="TXN_6046363"/>
    <s v="Smoothie"/>
    <x v="4"/>
    <n v="5"/>
    <n v="5"/>
    <x v="4"/>
    <n v="4"/>
    <n v="20"/>
    <n v="20"/>
    <s v="Digital Wallet"/>
    <s v="Takeaway"/>
    <d v="2023-03-20T00:00:00"/>
  </r>
  <r>
    <s v="TXN_2920578"/>
    <s v="Smoothie"/>
    <x v="4"/>
    <n v="4"/>
    <n v="4"/>
    <x v="4"/>
    <n v="4"/>
    <n v="16"/>
    <n v="16"/>
    <s v="Cash"/>
    <s v="N/A"/>
    <d v="2023-09-06T00:00:00"/>
  </r>
  <r>
    <s v="TXN_7117210"/>
    <s v="Juice"/>
    <x v="7"/>
    <n v="4"/>
    <n v="4"/>
    <x v="1"/>
    <n v="3"/>
    <n v="12"/>
    <n v="12"/>
    <s v="Digital Wallet"/>
    <s v="In-store"/>
    <d v="2023-09-25T00:00:00"/>
  </r>
  <r>
    <s v="TXN_5823330"/>
    <s v="Salad"/>
    <x v="3"/>
    <n v="3"/>
    <n v="3"/>
    <x v="3"/>
    <n v="5"/>
    <n v="15"/>
    <n v="15"/>
    <s v="Digital Wallet"/>
    <s v="In-store"/>
    <d v="2023-10-19T00:00:00"/>
  </r>
  <r>
    <s v="TXN_8155540"/>
    <s v="Salad"/>
    <x v="3"/>
    <n v="5"/>
    <n v="5"/>
    <x v="3"/>
    <n v="5"/>
    <n v="25"/>
    <n v="25"/>
    <s v="Credit Card"/>
    <s v="Takeaway"/>
    <d v="2023-03-19T00:00:00"/>
  </r>
  <r>
    <s v="TXN_2418609"/>
    <s v="Sandwich"/>
    <x v="5"/>
    <n v="2"/>
    <n v="2"/>
    <x v="4"/>
    <n v="4"/>
    <n v="8"/>
    <n v="8"/>
    <s v="Digital Wallet"/>
    <s v="In-store"/>
    <d v="2023-09-06T00:00:00"/>
  </r>
  <r>
    <s v="TXN_8570149"/>
    <s v="Tea"/>
    <x v="6"/>
    <n v="1"/>
    <n v="1"/>
    <x v="5"/>
    <n v="1.5"/>
    <n v="1.5"/>
    <n v="1.5"/>
    <s v="Credit Card"/>
    <s v="N/A"/>
    <d v="2023-06-03T00:00:00"/>
  </r>
  <r>
    <s v="TXN_4382802"/>
    <s v="Sandwich"/>
    <x v="5"/>
    <n v="1"/>
    <n v="1"/>
    <x v="4"/>
    <n v="4"/>
    <n v="4"/>
    <n v="4"/>
    <s v="Digital Wallet"/>
    <s v="Takeaway"/>
    <d v="2023-07-17T00:00:00"/>
  </r>
  <r>
    <s v="TXN_9970964"/>
    <s v="Smoothie"/>
    <x v="4"/>
    <n v="2"/>
    <n v="2"/>
    <x v="4"/>
    <n v="4"/>
    <n v="8"/>
    <n v="8"/>
    <s v="Credit Card"/>
    <s v="Takeaway"/>
    <d v="2023-07-07T00:00:00"/>
  </r>
  <r>
    <s v="TXN_5946779"/>
    <s v="Sandwich"/>
    <x v="5"/>
    <n v="1"/>
    <n v="1"/>
    <x v="4"/>
    <n v="4"/>
    <n v="4"/>
    <n v="4"/>
    <s v="Cash"/>
    <s v="In-store"/>
    <d v="2023-05-25T00:00:00"/>
  </r>
  <r>
    <s v="TXN_2253622"/>
    <s v="Sandwich"/>
    <x v="5"/>
    <n v="5"/>
    <n v="5"/>
    <x v="7"/>
    <n v="4"/>
    <s v="ERROR"/>
    <n v="20"/>
    <s v="Digital Wallet"/>
    <s v="Takeaway"/>
    <d v="2023-09-30T00:00:00"/>
  </r>
  <r>
    <s v="TXN_8982328"/>
    <s v="Juice"/>
    <x v="7"/>
    <n v="1"/>
    <n v="1"/>
    <x v="1"/>
    <n v="3"/>
    <n v="3"/>
    <n v="3"/>
    <s v="Credit Card"/>
    <s v="In-store"/>
    <d v="2023-10-20T00:00:00"/>
  </r>
  <r>
    <s v="TXN_9969706"/>
    <s v="Cake"/>
    <x v="1"/>
    <n v="5"/>
    <n v="5"/>
    <x v="1"/>
    <n v="3"/>
    <n v="15"/>
    <n v="15"/>
    <s v="N/A"/>
    <s v="In-store"/>
    <d v="2023-03-17T00:00:00"/>
  </r>
  <r>
    <s v="TXN_1915046"/>
    <s v="Sandwich"/>
    <x v="5"/>
    <n v="5"/>
    <n v="5"/>
    <x v="4"/>
    <n v="4"/>
    <n v="20"/>
    <n v="20"/>
    <s v="N/A"/>
    <s v="N/A"/>
    <d v="2023-04-12T00:00:00"/>
  </r>
  <r>
    <s v="TXN_4624019"/>
    <s v="Cookie"/>
    <x v="2"/>
    <n v="1"/>
    <n v="1"/>
    <x v="2"/>
    <n v="1"/>
    <n v="1"/>
    <n v="1"/>
    <s v="Cash"/>
    <s v="N/A"/>
    <d v="2023-02-12T00:00:00"/>
  </r>
  <r>
    <s v="TXN_1773856"/>
    <s v="Cake"/>
    <x v="1"/>
    <n v="2"/>
    <n v="2"/>
    <x v="1"/>
    <n v="3"/>
    <n v="6"/>
    <n v="6"/>
    <s v="N/A"/>
    <s v="N/A"/>
    <d v="2023-08-11T00:00:00"/>
  </r>
  <r>
    <s v="TXN_6667083"/>
    <s v="Cake"/>
    <x v="1"/>
    <n v="1"/>
    <n v="1"/>
    <x v="1"/>
    <n v="3"/>
    <n v="3"/>
    <n v="3"/>
    <s v="Cash"/>
    <s v="N/A"/>
    <d v="2023-03-19T00:00:00"/>
  </r>
  <r>
    <s v="TXN_8639879"/>
    <s v="ERROR"/>
    <x v="3"/>
    <n v="2"/>
    <n v="2"/>
    <x v="3"/>
    <n v="5"/>
    <n v="10"/>
    <n v="10"/>
    <s v="N/A"/>
    <s v="Takeaway"/>
    <d v="2023-03-09T00:00:00"/>
  </r>
  <r>
    <s v="TXN_5144090"/>
    <s v="Coffee"/>
    <x v="0"/>
    <n v="5"/>
    <n v="5"/>
    <x v="0"/>
    <n v="2"/>
    <n v="10"/>
    <n v="10"/>
    <s v="Digital Wallet"/>
    <s v="N/A"/>
    <d v="2023-05-15T00:00:00"/>
  </r>
  <r>
    <s v="TXN_1322421"/>
    <s v="Juice"/>
    <x v="7"/>
    <n v="4"/>
    <n v="4"/>
    <x v="1"/>
    <n v="3"/>
    <n v="12"/>
    <n v="12"/>
    <s v="Credit Card"/>
    <s v="Takeaway"/>
    <d v="2023-03-05T00:00:00"/>
  </r>
  <r>
    <s v="TXN_4474441"/>
    <s v="Coffee"/>
    <x v="0"/>
    <n v="4"/>
    <n v="4"/>
    <x v="0"/>
    <n v="2"/>
    <n v="8"/>
    <n v="8"/>
    <s v="Credit Card"/>
    <s v="N/A"/>
    <d v="2023-08-23T00:00:00"/>
  </r>
  <r>
    <s v="TXN_6598343"/>
    <s v="Juice"/>
    <x v="7"/>
    <n v="4"/>
    <n v="4"/>
    <x v="1"/>
    <n v="3"/>
    <n v="12"/>
    <n v="12"/>
    <s v="N/A"/>
    <s v="N/A"/>
    <d v="2023-07-10T00:00:00"/>
  </r>
  <r>
    <s v="TXN_1297663"/>
    <s v="Smoothie"/>
    <x v="4"/>
    <n v="5"/>
    <n v="5"/>
    <x v="6"/>
    <n v="4"/>
    <n v="20"/>
    <n v="20"/>
    <s v="Credit Card"/>
    <s v="N/A"/>
    <d v="2023-09-12T00:00:00"/>
  </r>
  <r>
    <s v="TXN_4972634"/>
    <s v="Sandwich"/>
    <x v="5"/>
    <n v="5"/>
    <n v="5"/>
    <x v="4"/>
    <n v="4"/>
    <n v="20"/>
    <n v="20"/>
    <s v="Credit Card"/>
    <s v="In-store"/>
    <d v="2023-07-22T00:00:00"/>
  </r>
  <r>
    <s v="TXN_7362776"/>
    <s v="Cookie"/>
    <x v="2"/>
    <m/>
    <n v="5"/>
    <x v="2"/>
    <n v="1"/>
    <n v="5"/>
    <n v="5"/>
    <s v="N/A"/>
    <s v="In-store"/>
    <d v="2023-01-26T00:00:00"/>
  </r>
  <r>
    <s v="TXN_8159772"/>
    <s v="Cake"/>
    <x v="1"/>
    <n v="1"/>
    <n v="1"/>
    <x v="1"/>
    <n v="3"/>
    <n v="3"/>
    <n v="3"/>
    <s v="Credit Card"/>
    <s v="In-store"/>
    <d v="2023-10-02T00:00:00"/>
  </r>
  <r>
    <s v="TXN_7137800"/>
    <s v="Tea"/>
    <x v="6"/>
    <n v="1"/>
    <n v="1"/>
    <x v="5"/>
    <n v="1.5"/>
    <n v="1.5"/>
    <n v="1.5"/>
    <s v="N/A"/>
    <s v="Takeaway"/>
    <d v="2023-02-22T00:00:00"/>
  </r>
  <r>
    <s v="TXN_4360970"/>
    <s v="Tea"/>
    <x v="6"/>
    <n v="3"/>
    <n v="3"/>
    <x v="5"/>
    <n v="1.5"/>
    <n v="4.5"/>
    <n v="4.5"/>
    <s v="Digital Wallet"/>
    <s v="Takeaway"/>
    <d v="2023-06-28T00:00:00"/>
  </r>
  <r>
    <s v="TXN_6529863"/>
    <s v="Salad"/>
    <x v="3"/>
    <n v="3"/>
    <n v="3"/>
    <x v="3"/>
    <n v="5"/>
    <n v="15"/>
    <n v="15"/>
    <s v="N/A"/>
    <s v="Takeaway"/>
    <d v="2023-08-16T00:00:00"/>
  </r>
  <r>
    <s v="TXN_3886583"/>
    <s v="Tea"/>
    <x v="6"/>
    <n v="3"/>
    <n v="3"/>
    <x v="5"/>
    <n v="1.5"/>
    <n v="4.5"/>
    <n v="4.5"/>
    <s v="Digital Wallet"/>
    <s v="In-store"/>
    <d v="2023-05-03T00:00:00"/>
  </r>
  <r>
    <s v="TXN_9315004"/>
    <s v="Sandwich"/>
    <x v="5"/>
    <n v="5"/>
    <n v="5"/>
    <x v="7"/>
    <n v="4"/>
    <n v="20"/>
    <n v="20"/>
    <s v="Digital Wallet"/>
    <s v="In-store"/>
    <d v="2023-12-21T00:00:00"/>
  </r>
  <r>
    <s v="TXN_1624458"/>
    <s v="Tea"/>
    <x v="6"/>
    <s v="ERROR"/>
    <n v="4"/>
    <x v="5"/>
    <n v="1.5"/>
    <n v="6"/>
    <n v="6"/>
    <s v="Digital Wallet"/>
    <s v="N/A"/>
    <m/>
  </r>
  <r>
    <s v="TXN_4039864"/>
    <s v="Cake"/>
    <x v="1"/>
    <n v="2"/>
    <n v="2"/>
    <x v="1"/>
    <n v="3"/>
    <n v="6"/>
    <n v="6"/>
    <s v="Cash"/>
    <s v="In-store"/>
    <d v="2023-07-24T00:00:00"/>
  </r>
  <r>
    <s v="TXN_8901988"/>
    <s v="ERROR"/>
    <x v="6"/>
    <n v="5"/>
    <n v="5"/>
    <x v="5"/>
    <n v="1.5"/>
    <s v="UNKNOWN"/>
    <n v="7.5"/>
    <s v="Digital Wallet"/>
    <s v="In-store"/>
    <d v="2023-01-21T00:00:00"/>
  </r>
  <r>
    <s v="TXN_8103754"/>
    <s v="Salad"/>
    <x v="3"/>
    <n v="5"/>
    <n v="5"/>
    <x v="3"/>
    <n v="5"/>
    <n v="25"/>
    <n v="25"/>
    <s v="Cash"/>
    <s v="Takeaway"/>
    <d v="2023-01-29T00:00:00"/>
  </r>
  <r>
    <s v="TXN_6318017"/>
    <s v="Tea"/>
    <x v="6"/>
    <n v="3"/>
    <n v="3"/>
    <x v="5"/>
    <n v="1.5"/>
    <n v="4.5"/>
    <n v="4.5"/>
    <s v="Cash"/>
    <s v="In-store"/>
    <d v="2023-06-23T00:00:00"/>
  </r>
  <r>
    <s v="TXN_9608271"/>
    <s v="Coffee"/>
    <x v="0"/>
    <n v="2"/>
    <n v="2"/>
    <x v="0"/>
    <n v="2"/>
    <n v="4"/>
    <n v="4"/>
    <s v="N/A"/>
    <s v="N/A"/>
    <d v="2023-10-24T00:00:00"/>
  </r>
  <r>
    <s v="TXN_4583009"/>
    <s v="Salad"/>
    <x v="3"/>
    <n v="5"/>
    <n v="5"/>
    <x v="3"/>
    <n v="5"/>
    <n v="25"/>
    <n v="25"/>
    <s v="Credit Card"/>
    <s v="In-store"/>
    <d v="2023-01-08T00:00:00"/>
  </r>
  <r>
    <s v="TXN_2536821"/>
    <s v="Salad"/>
    <x v="3"/>
    <n v="5"/>
    <n v="5"/>
    <x v="3"/>
    <n v="5"/>
    <n v="25"/>
    <n v="25"/>
    <s v="N/A"/>
    <s v="Takeaway"/>
    <d v="2023-12-01T00:00:00"/>
  </r>
  <r>
    <s v="TXN_5820621"/>
    <s v="Cookie"/>
    <x v="2"/>
    <n v="5"/>
    <n v="5"/>
    <x v="2"/>
    <n v="1"/>
    <s v="UNKNOWN"/>
    <n v="5"/>
    <s v="N/A"/>
    <s v="In-store"/>
    <d v="2023-12-01T00:00:00"/>
  </r>
  <r>
    <s v="TXN_2878994"/>
    <s v="Sandwich"/>
    <x v="5"/>
    <n v="1"/>
    <n v="1"/>
    <x v="4"/>
    <n v="4"/>
    <n v="4"/>
    <n v="4"/>
    <s v="N/A"/>
    <s v="N/A"/>
    <d v="2023-05-19T00:00:00"/>
  </r>
  <r>
    <s v="TXN_8014973"/>
    <m/>
    <x v="3"/>
    <n v="3"/>
    <n v="3"/>
    <x v="3"/>
    <n v="5"/>
    <n v="15"/>
    <n v="15"/>
    <s v="N/A"/>
    <s v="In-store"/>
    <d v="2023-08-09T00:00:00"/>
  </r>
  <r>
    <s v="TXN_6492477"/>
    <s v="Coffee"/>
    <x v="0"/>
    <n v="5"/>
    <n v="5"/>
    <x v="0"/>
    <n v="2"/>
    <n v="10"/>
    <n v="10"/>
    <s v="N/A"/>
    <s v="N/A"/>
    <d v="2023-02-03T00:00:00"/>
  </r>
  <r>
    <s v="TXN_8549600"/>
    <s v="Coffee"/>
    <x v="0"/>
    <m/>
    <n v="3"/>
    <x v="0"/>
    <n v="2"/>
    <n v="6"/>
    <n v="6"/>
    <s v="Digital Wallet"/>
    <s v="Takeaway"/>
    <d v="2023-11-19T00:00:00"/>
  </r>
  <r>
    <s v="TXN_4496616"/>
    <s v="Salad"/>
    <x v="3"/>
    <n v="5"/>
    <n v="5"/>
    <x v="3"/>
    <n v="5"/>
    <n v="25"/>
    <n v="25"/>
    <s v="N/A"/>
    <s v="Takeaway"/>
    <d v="2023-10-07T00:00:00"/>
  </r>
  <r>
    <s v="TXN_3190538"/>
    <s v="Coffee"/>
    <x v="0"/>
    <n v="2"/>
    <n v="2"/>
    <x v="0"/>
    <n v="2"/>
    <n v="4"/>
    <n v="4"/>
    <s v="Digital Wallet"/>
    <s v="N/A"/>
    <d v="2023-06-03T00:00:00"/>
  </r>
  <r>
    <s v="TXN_8863649"/>
    <s v="Cookie"/>
    <x v="2"/>
    <n v="1"/>
    <n v="1"/>
    <x v="2"/>
    <n v="1"/>
    <n v="1"/>
    <n v="1"/>
    <s v="Credit Card"/>
    <s v="In-store"/>
    <d v="2023-03-05T00:00:00"/>
  </r>
  <r>
    <s v="TXN_8078312"/>
    <s v="Cookie"/>
    <x v="2"/>
    <n v="1"/>
    <n v="1"/>
    <x v="2"/>
    <n v="1"/>
    <n v="1"/>
    <n v="1"/>
    <s v="N/A"/>
    <s v="N/A"/>
    <d v="2023-09-24T00:00:00"/>
  </r>
  <r>
    <s v="TXN_6306644"/>
    <s v="ERROR"/>
    <x v="1"/>
    <n v="2"/>
    <n v="2"/>
    <x v="1"/>
    <n v="3"/>
    <n v="6"/>
    <n v="6"/>
    <s v="Digital Wallet"/>
    <s v="N/A"/>
    <d v="2023-06-15T00:00:00"/>
  </r>
  <r>
    <s v="TXN_9836829"/>
    <s v="Cookie"/>
    <x v="2"/>
    <m/>
    <n v="5"/>
    <x v="2"/>
    <n v="1"/>
    <n v="5"/>
    <n v="5"/>
    <s v="N/A"/>
    <s v="Takeaway"/>
    <d v="2023-10-15T00:00:00"/>
  </r>
  <r>
    <s v="TXN_8942829"/>
    <s v="Salad"/>
    <x v="3"/>
    <n v="5"/>
    <n v="5"/>
    <x v="3"/>
    <n v="5"/>
    <n v="25"/>
    <n v="25"/>
    <s v="Cash"/>
    <s v="N/A"/>
    <d v="2023-03-11T00:00:00"/>
  </r>
  <r>
    <s v="TXN_1604072"/>
    <s v="Coffee"/>
    <x v="0"/>
    <n v="2"/>
    <n v="2"/>
    <x v="0"/>
    <n v="2"/>
    <n v="4"/>
    <n v="4"/>
    <s v="N/A"/>
    <s v="N/A"/>
    <d v="2023-01-01T00:00:00"/>
  </r>
  <r>
    <s v="TXN_3673322"/>
    <s v="UNKNOWN"/>
    <x v="3"/>
    <n v="2"/>
    <n v="2"/>
    <x v="3"/>
    <n v="5"/>
    <n v="10"/>
    <n v="10"/>
    <s v="Credit Card"/>
    <s v="Takeaway"/>
    <d v="2023-04-24T00:00:00"/>
  </r>
  <r>
    <s v="TXN_1830432"/>
    <s v="Cookie"/>
    <x v="2"/>
    <n v="3"/>
    <n v="3"/>
    <x v="2"/>
    <n v="1"/>
    <n v="3"/>
    <n v="3"/>
    <s v="Digital Wallet"/>
    <s v="Takeaway"/>
    <d v="2023-11-02T00:00:00"/>
  </r>
  <r>
    <s v="TXN_4314504"/>
    <s v="Cake"/>
    <x v="1"/>
    <n v="1"/>
    <n v="1"/>
    <x v="1"/>
    <n v="3"/>
    <n v="3"/>
    <n v="3"/>
    <s v="N/A"/>
    <s v="In-store"/>
    <d v="2023-06-01T00:00:00"/>
  </r>
  <r>
    <s v="TXN_2880516"/>
    <s v="Tea"/>
    <x v="6"/>
    <n v="1"/>
    <n v="1"/>
    <x v="5"/>
    <n v="1.5"/>
    <n v="1.5"/>
    <n v="1.5"/>
    <s v="Cash"/>
    <s v="In-store"/>
    <d v="2023-03-26T00:00:00"/>
  </r>
  <r>
    <s v="TXN_4649079"/>
    <s v="Cookie"/>
    <x v="2"/>
    <n v="4"/>
    <n v="4"/>
    <x v="2"/>
    <n v="1"/>
    <n v="4"/>
    <n v="4"/>
    <s v="N/A"/>
    <s v="Takeaway"/>
    <d v="2023-07-26T00:00:00"/>
  </r>
  <r>
    <s v="TXN_6383336"/>
    <s v="Cake"/>
    <x v="1"/>
    <n v="2"/>
    <n v="2"/>
    <x v="1"/>
    <n v="3"/>
    <n v="6"/>
    <n v="6"/>
    <s v="N/A"/>
    <s v="Takeaway"/>
    <d v="2023-01-21T00:00:00"/>
  </r>
  <r>
    <s v="TXN_7605163"/>
    <s v="Salad"/>
    <x v="3"/>
    <n v="1"/>
    <n v="1"/>
    <x v="3"/>
    <n v="5"/>
    <n v="5"/>
    <n v="5"/>
    <s v="N/A"/>
    <s v="Takeaway"/>
    <d v="2023-08-15T00:00:00"/>
  </r>
  <r>
    <s v="TXN_2294603"/>
    <s v="Tea"/>
    <x v="6"/>
    <n v="1"/>
    <n v="1"/>
    <x v="5"/>
    <n v="1.5"/>
    <n v="1.5"/>
    <n v="1.5"/>
    <s v="Credit Card"/>
    <s v="Takeaway"/>
    <d v="2023-09-02T00:00:00"/>
  </r>
  <r>
    <s v="TXN_7097760"/>
    <s v="Coffee"/>
    <x v="0"/>
    <n v="3"/>
    <n v="3"/>
    <x v="0"/>
    <n v="2"/>
    <n v="6"/>
    <n v="6"/>
    <s v="Digital Wallet"/>
    <s v="N/A"/>
    <d v="2023-10-24T00:00:00"/>
  </r>
  <r>
    <s v="TXN_1998357"/>
    <s v="Cake"/>
    <x v="1"/>
    <n v="2"/>
    <n v="2"/>
    <x v="1"/>
    <n v="3"/>
    <n v="6"/>
    <n v="6"/>
    <s v="Digital Wallet"/>
    <s v="N/A"/>
    <s v="ERROR"/>
  </r>
  <r>
    <s v="TXN_1220061"/>
    <s v="Sandwich"/>
    <x v="5"/>
    <n v="3"/>
    <n v="3"/>
    <x v="4"/>
    <n v="4"/>
    <n v="12"/>
    <n v="12"/>
    <s v="Digital Wallet"/>
    <s v="In-store"/>
    <d v="2023-09-03T00:00:00"/>
  </r>
  <r>
    <s v="TXN_9944500"/>
    <s v="Smoothie"/>
    <x v="4"/>
    <s v="UNKNOWN"/>
    <n v="0"/>
    <x v="4"/>
    <n v="4"/>
    <s v="ERROR"/>
    <n v="0"/>
    <s v="Cash"/>
    <s v="In-store"/>
    <d v="2023-01-03T00:00:00"/>
  </r>
  <r>
    <s v="TXN_1329167"/>
    <s v="Tea"/>
    <x v="6"/>
    <n v="5"/>
    <n v="5"/>
    <x v="5"/>
    <n v="1.5"/>
    <n v="7.5"/>
    <n v="7.5"/>
    <s v="N/A"/>
    <s v="Takeaway"/>
    <d v="2023-01-14T00:00:00"/>
  </r>
  <r>
    <s v="TXN_3463337"/>
    <s v="Juice"/>
    <x v="7"/>
    <n v="5"/>
    <n v="5"/>
    <x v="1"/>
    <n v="3"/>
    <n v="15"/>
    <n v="15"/>
    <s v="Credit Card"/>
    <s v="In-store"/>
    <d v="2023-09-20T00:00:00"/>
  </r>
  <r>
    <s v="TXN_8016623"/>
    <s v="Tea"/>
    <x v="6"/>
    <n v="2"/>
    <n v="2"/>
    <x v="5"/>
    <n v="1.5"/>
    <n v="3"/>
    <n v="3"/>
    <s v="Cash"/>
    <s v="Takeaway"/>
    <d v="2023-05-09T00:00:00"/>
  </r>
  <r>
    <s v="TXN_9525078"/>
    <s v="Salad"/>
    <x v="3"/>
    <n v="5"/>
    <n v="5"/>
    <x v="3"/>
    <n v="5"/>
    <n v="25"/>
    <n v="25"/>
    <s v="N/A"/>
    <s v="Takeaway"/>
    <d v="2023-07-23T00:00:00"/>
  </r>
  <r>
    <s v="TXN_2841233"/>
    <s v="Cookie"/>
    <x v="2"/>
    <n v="1"/>
    <n v="1"/>
    <x v="2"/>
    <n v="1"/>
    <n v="1"/>
    <n v="1"/>
    <s v="Cash"/>
    <s v="Takeaway"/>
    <d v="2023-12-01T00:00:00"/>
  </r>
  <r>
    <s v="TXN_1458905"/>
    <s v="Sandwich"/>
    <x v="5"/>
    <n v="1"/>
    <n v="1"/>
    <x v="4"/>
    <n v="4"/>
    <n v="4"/>
    <n v="4"/>
    <s v="Digital Wallet"/>
    <s v="Takeaway"/>
    <d v="2023-02-19T00:00:00"/>
  </r>
  <r>
    <s v="TXN_3977520"/>
    <s v="Coffee"/>
    <x v="0"/>
    <n v="5"/>
    <n v="5"/>
    <x v="0"/>
    <n v="2"/>
    <n v="10"/>
    <n v="10"/>
    <s v="N/A"/>
    <s v="N/A"/>
    <d v="2023-08-08T00:00:00"/>
  </r>
  <r>
    <s v="TXN_3330279"/>
    <s v="Cake"/>
    <x v="1"/>
    <n v="1"/>
    <n v="1"/>
    <x v="1"/>
    <n v="3"/>
    <n v="3"/>
    <n v="3"/>
    <s v="Credit Card"/>
    <s v="N/A"/>
    <d v="2023-11-13T00:00:00"/>
  </r>
  <r>
    <s v="TXN_6234882"/>
    <s v="Cookie"/>
    <x v="2"/>
    <n v="4"/>
    <n v="4"/>
    <x v="2"/>
    <n v="1"/>
    <n v="4"/>
    <n v="4"/>
    <s v="Credit Card"/>
    <s v="N/A"/>
    <d v="2023-01-01T00:00:00"/>
  </r>
  <r>
    <s v="TXN_9970653"/>
    <s v="UNKNOWN"/>
    <x v="9"/>
    <n v="5"/>
    <n v="5"/>
    <x v="4"/>
    <n v="4"/>
    <n v="20"/>
    <n v="20"/>
    <s v="Digital Wallet"/>
    <s v="Takeaway"/>
    <d v="2023-12-30T00:00:00"/>
  </r>
  <r>
    <s v="TXN_4185160"/>
    <s v="UNKNOWN"/>
    <x v="0"/>
    <n v="2"/>
    <n v="2"/>
    <x v="0"/>
    <n v="2"/>
    <n v="4"/>
    <n v="4"/>
    <s v="Credit Card"/>
    <s v="In-store"/>
    <d v="2023-05-04T00:00:00"/>
  </r>
  <r>
    <s v="TXN_6093955"/>
    <s v="Tea"/>
    <x v="6"/>
    <n v="5"/>
    <n v="5"/>
    <x v="5"/>
    <n v="1.5"/>
    <m/>
    <n v="7.5"/>
    <s v="N/A"/>
    <s v="Takeaway"/>
    <d v="2023-01-01T00:00:00"/>
  </r>
  <r>
    <s v="TXN_2074343"/>
    <m/>
    <x v="9"/>
    <n v="3"/>
    <n v="3"/>
    <x v="4"/>
    <n v="4"/>
    <n v="12"/>
    <n v="12"/>
    <s v="Digital Wallet"/>
    <s v="In-store"/>
    <d v="2023-05-30T00:00:00"/>
  </r>
  <r>
    <s v="TXN_7994903"/>
    <s v="Smoothie"/>
    <x v="4"/>
    <n v="4"/>
    <n v="4"/>
    <x v="4"/>
    <n v="4"/>
    <n v="16"/>
    <n v="16"/>
    <s v="Credit Card"/>
    <s v="In-store"/>
    <d v="2023-01-09T00:00:00"/>
  </r>
  <r>
    <s v="TXN_3109161"/>
    <s v="Sandwich"/>
    <x v="5"/>
    <n v="3"/>
    <n v="3"/>
    <x v="4"/>
    <n v="4"/>
    <n v="12"/>
    <n v="12"/>
    <s v="Digital Wallet"/>
    <s v="N/A"/>
    <d v="2023-09-11T00:00:00"/>
  </r>
  <r>
    <s v="TXN_2185727"/>
    <s v="Salad"/>
    <x v="3"/>
    <n v="4"/>
    <n v="4"/>
    <x v="3"/>
    <n v="5"/>
    <n v="20"/>
    <n v="20"/>
    <s v="Digital Wallet"/>
    <s v="In-store"/>
    <d v="2023-10-08T00:00:00"/>
  </r>
  <r>
    <s v="TXN_8971366"/>
    <s v="Juice"/>
    <x v="7"/>
    <n v="2"/>
    <n v="2"/>
    <x v="1"/>
    <n v="3"/>
    <n v="6"/>
    <n v="6"/>
    <s v="Digital Wallet"/>
    <s v="In-store"/>
    <d v="2023-08-24T00:00:00"/>
  </r>
  <r>
    <s v="TXN_3669866"/>
    <s v="Tea"/>
    <x v="6"/>
    <n v="3"/>
    <n v="3"/>
    <x v="5"/>
    <n v="1.5"/>
    <n v="4.5"/>
    <n v="4.5"/>
    <s v="Digital Wallet"/>
    <s v="In-store"/>
    <d v="2023-05-10T00:00:00"/>
  </r>
  <r>
    <s v="TXN_9395223"/>
    <s v="Cookie"/>
    <x v="2"/>
    <n v="4"/>
    <n v="4"/>
    <x v="2"/>
    <n v="1"/>
    <n v="4"/>
    <n v="4"/>
    <s v="Credit Card"/>
    <s v="In-store"/>
    <d v="2023-12-29T00:00:00"/>
  </r>
  <r>
    <s v="TXN_7963892"/>
    <s v="Salad"/>
    <x v="3"/>
    <n v="1"/>
    <n v="1"/>
    <x v="7"/>
    <n v="5"/>
    <n v="5"/>
    <n v="5"/>
    <s v="N/A"/>
    <s v="Takeaway"/>
    <d v="2023-08-15T00:00:00"/>
  </r>
  <r>
    <s v="TXN_6325639"/>
    <s v="Juice"/>
    <x v="7"/>
    <n v="3"/>
    <n v="3"/>
    <x v="1"/>
    <n v="3"/>
    <s v="ERROR"/>
    <n v="9"/>
    <s v="N/A"/>
    <s v="In-store"/>
    <d v="2023-07-19T00:00:00"/>
  </r>
  <r>
    <s v="TXN_3856510"/>
    <s v="Smoothie"/>
    <x v="4"/>
    <n v="5"/>
    <n v="5"/>
    <x v="8"/>
    <n v="4"/>
    <n v="20"/>
    <n v="20"/>
    <s v="Cash"/>
    <s v="N/A"/>
    <d v="2023-10-21T00:00:00"/>
  </r>
  <r>
    <s v="TXN_4779192"/>
    <s v="Cookie"/>
    <x v="2"/>
    <n v="5"/>
    <n v="5"/>
    <x v="2"/>
    <n v="1"/>
    <n v="5"/>
    <n v="5"/>
    <s v="Digital Wallet"/>
    <s v="N/A"/>
    <d v="2023-11-06T00:00:00"/>
  </r>
  <r>
    <s v="TXN_4163126"/>
    <s v="Sandwich"/>
    <x v="5"/>
    <n v="3"/>
    <n v="3"/>
    <x v="4"/>
    <n v="4"/>
    <n v="12"/>
    <n v="12"/>
    <s v="Digital Wallet"/>
    <s v="Takeaway"/>
    <s v="ERROR"/>
  </r>
  <r>
    <s v="TXN_5808719"/>
    <s v="Juice"/>
    <x v="7"/>
    <n v="1"/>
    <n v="1"/>
    <x v="1"/>
    <n v="3"/>
    <n v="3"/>
    <n v="3"/>
    <s v="Cash"/>
    <s v="In-store"/>
    <d v="2023-10-01T00:00:00"/>
  </r>
  <r>
    <s v="TXN_2817210"/>
    <s v="Cake"/>
    <x v="1"/>
    <n v="4"/>
    <n v="4"/>
    <x v="1"/>
    <n v="3"/>
    <n v="12"/>
    <n v="12"/>
    <s v="N/A"/>
    <s v="N/A"/>
    <d v="2023-11-10T00:00:00"/>
  </r>
  <r>
    <s v="TXN_1985396"/>
    <s v="Sandwich"/>
    <x v="5"/>
    <n v="3"/>
    <n v="3"/>
    <x v="4"/>
    <n v="4"/>
    <n v="12"/>
    <n v="12"/>
    <s v="Cash"/>
    <s v="In-store"/>
    <d v="2023-01-23T00:00:00"/>
  </r>
  <r>
    <s v="TXN_7625340"/>
    <m/>
    <x v="2"/>
    <n v="2"/>
    <n v="2"/>
    <x v="2"/>
    <n v="1"/>
    <n v="2"/>
    <n v="2"/>
    <s v="Credit Card"/>
    <s v="In-store"/>
    <d v="2023-01-20T00:00:00"/>
  </r>
  <r>
    <s v="TXN_1533652"/>
    <s v="Tea"/>
    <x v="6"/>
    <n v="3"/>
    <n v="3"/>
    <x v="5"/>
    <n v="1.5"/>
    <n v="4.5"/>
    <n v="4.5"/>
    <s v="Cash"/>
    <s v="In-store"/>
    <d v="2023-08-17T00:00:00"/>
  </r>
  <r>
    <s v="TXN_6345619"/>
    <s v="Cake"/>
    <x v="1"/>
    <n v="5"/>
    <n v="5"/>
    <x v="1"/>
    <n v="3"/>
    <n v="15"/>
    <n v="15"/>
    <s v="Digital Wallet"/>
    <s v="Takeaway"/>
    <d v="2023-12-09T00:00:00"/>
  </r>
  <r>
    <s v="TXN_3218971"/>
    <s v="Sandwich"/>
    <x v="5"/>
    <n v="5"/>
    <n v="5"/>
    <x v="4"/>
    <n v="4"/>
    <n v="20"/>
    <n v="20"/>
    <s v="Credit Card"/>
    <s v="N/A"/>
    <d v="2023-06-13T00:00:00"/>
  </r>
  <r>
    <s v="TXN_8127681"/>
    <s v="Smoothie"/>
    <x v="4"/>
    <n v="1"/>
    <n v="1"/>
    <x v="4"/>
    <n v="4"/>
    <n v="4"/>
    <n v="4"/>
    <s v="Credit Card"/>
    <s v="Takeaway"/>
    <d v="2023-09-02T00:00:00"/>
  </r>
  <r>
    <s v="TXN_7328604"/>
    <s v="Salad"/>
    <x v="3"/>
    <n v="2"/>
    <n v="2"/>
    <x v="3"/>
    <n v="5"/>
    <n v="10"/>
    <n v="10"/>
    <s v="Credit Card"/>
    <s v="N/A"/>
    <d v="2023-02-25T00:00:00"/>
  </r>
  <r>
    <s v="TXN_4574757"/>
    <s v="Juice"/>
    <x v="7"/>
    <n v="2"/>
    <n v="2"/>
    <x v="1"/>
    <n v="3"/>
    <n v="6"/>
    <n v="6"/>
    <s v="N/A"/>
    <s v="In-store"/>
    <d v="2023-08-05T00:00:00"/>
  </r>
  <r>
    <s v="TXN_9505924"/>
    <s v="Cake"/>
    <x v="1"/>
    <n v="4"/>
    <n v="4"/>
    <x v="1"/>
    <n v="3"/>
    <n v="12"/>
    <n v="12"/>
    <s v="N/A"/>
    <s v="N/A"/>
    <d v="2023-03-17T00:00:00"/>
  </r>
  <r>
    <s v="TXN_9482559"/>
    <s v="Cookie"/>
    <x v="2"/>
    <n v="1"/>
    <n v="1"/>
    <x v="2"/>
    <n v="1"/>
    <n v="1"/>
    <n v="1"/>
    <s v="N/A"/>
    <s v="In-store"/>
    <d v="2023-08-04T00:00:00"/>
  </r>
  <r>
    <s v="TXN_7705153"/>
    <s v="Tea"/>
    <x v="6"/>
    <n v="1"/>
    <n v="1"/>
    <x v="5"/>
    <n v="1.5"/>
    <n v="1.5"/>
    <n v="1.5"/>
    <s v="Digital Wallet"/>
    <s v="In-store"/>
    <d v="2023-01-25T00:00:00"/>
  </r>
  <r>
    <s v="TXN_7037557"/>
    <s v="Salad"/>
    <x v="3"/>
    <n v="4"/>
    <n v="4"/>
    <x v="3"/>
    <n v="5"/>
    <n v="20"/>
    <n v="20"/>
    <s v="Cash"/>
    <s v="N/A"/>
    <d v="2023-05-02T00:00:00"/>
  </r>
  <r>
    <s v="TXN_9517548"/>
    <s v="Coffee"/>
    <x v="0"/>
    <n v="3"/>
    <n v="3"/>
    <x v="0"/>
    <n v="2"/>
    <n v="6"/>
    <n v="6"/>
    <s v="Cash"/>
    <s v="Takeaway"/>
    <d v="2023-01-25T00:00:00"/>
  </r>
  <r>
    <s v="TXN_4467046"/>
    <s v="Salad"/>
    <x v="3"/>
    <n v="4"/>
    <n v="4"/>
    <x v="3"/>
    <n v="5"/>
    <n v="20"/>
    <n v="20"/>
    <s v="Digital Wallet"/>
    <s v="Takeaway"/>
    <d v="2023-09-27T00:00:00"/>
  </r>
  <r>
    <s v="TXN_5074212"/>
    <s v="Juice"/>
    <x v="7"/>
    <n v="5"/>
    <n v="5"/>
    <x v="1"/>
    <n v="3"/>
    <n v="15"/>
    <n v="15"/>
    <s v="N/A"/>
    <s v="N/A"/>
    <d v="2023-05-14T00:00:00"/>
  </r>
  <r>
    <s v="TXN_8167530"/>
    <s v="Cake"/>
    <x v="1"/>
    <n v="3"/>
    <n v="3"/>
    <x v="1"/>
    <n v="3"/>
    <n v="9"/>
    <n v="9"/>
    <s v="Cash"/>
    <s v="In-store"/>
    <d v="2023-03-08T00:00:00"/>
  </r>
  <r>
    <s v="TXN_2158361"/>
    <s v="UNKNOWN"/>
    <x v="1"/>
    <n v="2"/>
    <n v="2"/>
    <x v="1"/>
    <n v="3"/>
    <n v="6"/>
    <n v="6"/>
    <s v="N/A"/>
    <s v="N/A"/>
    <d v="2023-07-27T00:00:00"/>
  </r>
  <r>
    <s v="TXN_5492822"/>
    <s v="Coffee"/>
    <x v="0"/>
    <n v="4"/>
    <n v="4"/>
    <x v="0"/>
    <n v="2"/>
    <n v="8"/>
    <n v="8"/>
    <s v="Digital Wallet"/>
    <s v="Takeaway"/>
    <d v="2023-12-16T00:00:00"/>
  </r>
  <r>
    <s v="TXN_8538125"/>
    <s v="Cake"/>
    <x v="1"/>
    <n v="5"/>
    <n v="5"/>
    <x v="1"/>
    <n v="3"/>
    <n v="15"/>
    <n v="15"/>
    <s v="Digital Wallet"/>
    <s v="N/A"/>
    <d v="2023-05-30T00:00:00"/>
  </r>
  <r>
    <s v="TXN_1091115"/>
    <s v="Sandwich"/>
    <x v="5"/>
    <n v="5"/>
    <n v="5"/>
    <x v="4"/>
    <n v="4"/>
    <n v="20"/>
    <n v="20"/>
    <s v="Cash"/>
    <s v="Takeaway"/>
    <d v="2023-11-04T00:00:00"/>
  </r>
  <r>
    <s v="TXN_5350286"/>
    <s v="Sandwich"/>
    <x v="5"/>
    <n v="5"/>
    <n v="5"/>
    <x v="4"/>
    <n v="4"/>
    <n v="20"/>
    <n v="20"/>
    <s v="Credit Card"/>
    <s v="N/A"/>
    <d v="2023-02-18T00:00:00"/>
  </r>
  <r>
    <s v="TXN_1534223"/>
    <s v="Cake"/>
    <x v="1"/>
    <n v="3"/>
    <n v="3"/>
    <x v="1"/>
    <n v="3"/>
    <n v="9"/>
    <n v="9"/>
    <s v="Credit Card"/>
    <s v="N/A"/>
    <d v="2023-01-30T00:00:00"/>
  </r>
  <r>
    <s v="TXN_6403951"/>
    <s v="Tea"/>
    <x v="6"/>
    <s v="UNKNOWN"/>
    <n v="3"/>
    <x v="5"/>
    <n v="1.5"/>
    <n v="4.5"/>
    <n v="4.5"/>
    <s v="Credit Card"/>
    <s v="Takeaway"/>
    <d v="2023-07-13T00:00:00"/>
  </r>
  <r>
    <s v="TXN_7961171"/>
    <s v="Juice"/>
    <x v="7"/>
    <n v="3"/>
    <n v="3"/>
    <x v="1"/>
    <n v="3"/>
    <n v="9"/>
    <n v="9"/>
    <s v="Cash"/>
    <s v="In-store"/>
    <d v="2023-01-27T00:00:00"/>
  </r>
  <r>
    <s v="TXN_6312039"/>
    <s v="Cake"/>
    <x v="1"/>
    <s v="ERROR"/>
    <n v="5"/>
    <x v="1"/>
    <n v="3"/>
    <n v="15"/>
    <n v="15"/>
    <s v="N/A"/>
    <s v="In-store"/>
    <d v="2023-09-29T00:00:00"/>
  </r>
  <r>
    <s v="TXN_6177334"/>
    <s v="Juice"/>
    <x v="7"/>
    <n v="1"/>
    <n v="1"/>
    <x v="1"/>
    <n v="3"/>
    <n v="3"/>
    <n v="3"/>
    <s v="Credit Card"/>
    <s v="In-store"/>
    <d v="2023-02-15T00:00:00"/>
  </r>
  <r>
    <s v="TXN_7466297"/>
    <s v="Cookie"/>
    <x v="2"/>
    <n v="1"/>
    <n v="1"/>
    <x v="2"/>
    <n v="1"/>
    <n v="1"/>
    <n v="1"/>
    <s v="Digital Wallet"/>
    <s v="N/A"/>
    <d v="2023-07-13T00:00:00"/>
  </r>
  <r>
    <s v="TXN_2693278"/>
    <s v="Tea"/>
    <x v="6"/>
    <n v="3"/>
    <n v="3"/>
    <x v="5"/>
    <n v="1.5"/>
    <n v="4.5"/>
    <n v="4.5"/>
    <s v="N/A"/>
    <s v="N/A"/>
    <d v="2023-11-26T00:00:00"/>
  </r>
  <r>
    <s v="TXN_3561149"/>
    <s v="Juice"/>
    <x v="7"/>
    <n v="4"/>
    <n v="4"/>
    <x v="1"/>
    <n v="3"/>
    <n v="12"/>
    <n v="12"/>
    <s v="Digital Wallet"/>
    <s v="Takeaway"/>
    <d v="2023-05-20T00:00:00"/>
  </r>
  <r>
    <s v="TXN_2227825"/>
    <s v="Sandwich"/>
    <x v="5"/>
    <n v="5"/>
    <n v="5"/>
    <x v="4"/>
    <n v="4"/>
    <n v="20"/>
    <n v="20"/>
    <s v="Credit Card"/>
    <s v="N/A"/>
    <d v="2023-06-05T00:00:00"/>
  </r>
  <r>
    <s v="TXN_9965686"/>
    <s v="Cake"/>
    <x v="1"/>
    <n v="4"/>
    <n v="4"/>
    <x v="1"/>
    <n v="3"/>
    <n v="12"/>
    <n v="12"/>
    <s v="Credit Card"/>
    <s v="Takeaway"/>
    <d v="2023-10-02T00:00:00"/>
  </r>
  <r>
    <s v="TXN_5303413"/>
    <s v="Coffee"/>
    <x v="0"/>
    <n v="1"/>
    <n v="1"/>
    <x v="0"/>
    <n v="2"/>
    <n v="2"/>
    <n v="2"/>
    <s v="Digital Wallet"/>
    <s v="In-store"/>
    <d v="2023-06-21T00:00:00"/>
  </r>
  <r>
    <s v="TXN_5328814"/>
    <s v="Tea"/>
    <x v="6"/>
    <n v="3"/>
    <n v="3"/>
    <x v="5"/>
    <n v="1.5"/>
    <n v="4.5"/>
    <n v="4.5"/>
    <s v="Cash"/>
    <s v="N/A"/>
    <d v="2023-10-18T00:00:00"/>
  </r>
  <r>
    <s v="TXN_9658354"/>
    <s v="ERROR"/>
    <x v="6"/>
    <n v="3"/>
    <n v="3"/>
    <x v="5"/>
    <n v="1.5"/>
    <n v="4.5"/>
    <n v="4.5"/>
    <s v="Credit Card"/>
    <s v="In-store"/>
    <d v="2023-11-12T00:00:00"/>
  </r>
  <r>
    <s v="TXN_8538315"/>
    <s v="Coffee"/>
    <x v="0"/>
    <s v="UNKNOWN"/>
    <n v="1"/>
    <x v="0"/>
    <n v="2"/>
    <n v="2"/>
    <n v="2"/>
    <s v="Digital Wallet"/>
    <s v="N/A"/>
    <d v="2023-07-27T00:00:00"/>
  </r>
  <r>
    <s v="TXN_2334962"/>
    <s v="Juice"/>
    <x v="7"/>
    <n v="5"/>
    <n v="5"/>
    <x v="1"/>
    <n v="3"/>
    <n v="15"/>
    <n v="15"/>
    <s v="N/A"/>
    <s v="N/A"/>
    <d v="2023-01-31T00:00:00"/>
  </r>
  <r>
    <s v="TXN_9321776"/>
    <s v="Cake"/>
    <x v="1"/>
    <n v="1"/>
    <n v="1"/>
    <x v="1"/>
    <n v="3"/>
    <n v="3"/>
    <n v="3"/>
    <s v="N/A"/>
    <s v="N/A"/>
    <d v="2023-04-23T00:00:00"/>
  </r>
  <r>
    <s v="TXN_2574545"/>
    <s v="Coffee"/>
    <x v="0"/>
    <s v="UNKNOWN"/>
    <n v="2"/>
    <x v="0"/>
    <n v="2"/>
    <n v="4"/>
    <n v="4"/>
    <s v="N/A"/>
    <s v="In-store"/>
    <m/>
  </r>
  <r>
    <s v="TXN_7625537"/>
    <s v="Juice"/>
    <x v="7"/>
    <n v="3"/>
    <n v="3"/>
    <x v="1"/>
    <n v="3"/>
    <n v="9"/>
    <n v="9"/>
    <s v="N/A"/>
    <s v="Takeaway"/>
    <d v="2023-12-09T00:00:00"/>
  </r>
  <r>
    <s v="TXN_8722491"/>
    <s v="Smoothie"/>
    <x v="4"/>
    <n v="4"/>
    <n v="4"/>
    <x v="4"/>
    <n v="4"/>
    <n v="16"/>
    <n v="16"/>
    <s v="Cash"/>
    <s v="N/A"/>
    <d v="2023-04-24T00:00:00"/>
  </r>
  <r>
    <s v="TXN_4129569"/>
    <s v="Cookie"/>
    <x v="2"/>
    <n v="4"/>
    <n v="4"/>
    <x v="7"/>
    <n v="1"/>
    <n v="4"/>
    <n v="4"/>
    <s v="Digital Wallet"/>
    <s v="N/A"/>
    <d v="2023-08-27T00:00:00"/>
  </r>
  <r>
    <s v="TXN_6018020"/>
    <s v="Cookie"/>
    <x v="2"/>
    <n v="2"/>
    <n v="2"/>
    <x v="2"/>
    <n v="1"/>
    <n v="2"/>
    <n v="2"/>
    <s v="Credit Card"/>
    <s v="Takeaway"/>
    <d v="2023-01-12T00:00:00"/>
  </r>
  <r>
    <s v="TXN_3305132"/>
    <s v="Cake"/>
    <x v="1"/>
    <n v="4"/>
    <n v="4"/>
    <x v="1"/>
    <n v="3"/>
    <n v="12"/>
    <n v="12"/>
    <s v="Credit Card"/>
    <s v="Takeaway"/>
    <d v="2023-01-30T00:00:00"/>
  </r>
  <r>
    <s v="TXN_7951885"/>
    <s v="Salad"/>
    <x v="3"/>
    <n v="3"/>
    <n v="3"/>
    <x v="3"/>
    <n v="5"/>
    <n v="15"/>
    <n v="15"/>
    <s v="Credit Card"/>
    <s v="N/A"/>
    <d v="2023-12-08T00:00:00"/>
  </r>
  <r>
    <s v="TXN_9090875"/>
    <s v="Cake"/>
    <x v="1"/>
    <n v="2"/>
    <n v="2"/>
    <x v="1"/>
    <n v="3"/>
    <n v="6"/>
    <n v="6"/>
    <s v="N/A"/>
    <s v="In-store"/>
    <d v="2023-04-19T00:00:00"/>
  </r>
  <r>
    <s v="TXN_9175684"/>
    <s v="Tea"/>
    <x v="6"/>
    <n v="3"/>
    <n v="3"/>
    <x v="5"/>
    <n v="1.5"/>
    <n v="4.5"/>
    <n v="4.5"/>
    <s v="N/A"/>
    <s v="N/A"/>
    <d v="2023-09-16T00:00:00"/>
  </r>
  <r>
    <s v="TXN_1640649"/>
    <s v="Cookie"/>
    <x v="2"/>
    <n v="4"/>
    <n v="4"/>
    <x v="2"/>
    <n v="1"/>
    <n v="4"/>
    <n v="4"/>
    <s v="N/A"/>
    <s v="In-store"/>
    <d v="2023-12-05T00:00:00"/>
  </r>
  <r>
    <s v="TXN_9845746"/>
    <s v="Cake"/>
    <x v="1"/>
    <n v="1"/>
    <n v="1"/>
    <x v="1"/>
    <n v="3"/>
    <n v="3"/>
    <n v="3"/>
    <s v="Digital Wallet"/>
    <s v="In-store"/>
    <d v="2023-09-23T00:00:00"/>
  </r>
  <r>
    <s v="TXN_1547704"/>
    <s v="Coffee"/>
    <x v="0"/>
    <n v="5"/>
    <n v="5"/>
    <x v="0"/>
    <n v="2"/>
    <n v="10"/>
    <n v="10"/>
    <s v="Cash"/>
    <s v="In-store"/>
    <d v="2023-02-14T00:00:00"/>
  </r>
  <r>
    <s v="TXN_3422774"/>
    <s v="UNKNOWN"/>
    <x v="9"/>
    <n v="2"/>
    <n v="2"/>
    <x v="4"/>
    <n v="4"/>
    <n v="8"/>
    <n v="8"/>
    <s v="Digital Wallet"/>
    <s v="In-store"/>
    <d v="2023-07-09T00:00:00"/>
  </r>
  <r>
    <s v="TXN_8477415"/>
    <s v="Salad"/>
    <x v="3"/>
    <n v="2"/>
    <n v="2"/>
    <x v="3"/>
    <n v="5"/>
    <n v="10"/>
    <n v="10"/>
    <s v="Credit Card"/>
    <s v="N/A"/>
    <d v="2023-05-01T00:00:00"/>
  </r>
  <r>
    <s v="TXN_1039367"/>
    <s v="Sandwich"/>
    <x v="5"/>
    <n v="3"/>
    <n v="3"/>
    <x v="4"/>
    <n v="4"/>
    <m/>
    <n v="12"/>
    <s v="Cash"/>
    <s v="N/A"/>
    <d v="2023-03-12T00:00:00"/>
  </r>
  <r>
    <s v="TXN_5433982"/>
    <s v="Salad"/>
    <x v="3"/>
    <n v="5"/>
    <n v="5"/>
    <x v="3"/>
    <n v="5"/>
    <n v="25"/>
    <n v="25"/>
    <s v="Digital Wallet"/>
    <s v="N/A"/>
    <d v="2023-07-07T00:00:00"/>
  </r>
  <r>
    <s v="TXN_4469550"/>
    <m/>
    <x v="1"/>
    <n v="3"/>
    <n v="3"/>
    <x v="1"/>
    <n v="3"/>
    <n v="9"/>
    <n v="9"/>
    <s v="Credit Card"/>
    <s v="In-store"/>
    <d v="2023-05-10T00:00:00"/>
  </r>
  <r>
    <s v="TXN_2838588"/>
    <s v="Coffee"/>
    <x v="0"/>
    <n v="2"/>
    <n v="2"/>
    <x v="0"/>
    <n v="2"/>
    <n v="4"/>
    <n v="4"/>
    <s v="N/A"/>
    <s v="In-store"/>
    <d v="2023-01-28T00:00:00"/>
  </r>
  <r>
    <s v="TXN_6135727"/>
    <s v="Juice"/>
    <x v="7"/>
    <n v="4"/>
    <n v="4"/>
    <x v="1"/>
    <n v="3"/>
    <n v="12"/>
    <n v="12"/>
    <s v="Digital Wallet"/>
    <s v="Takeaway"/>
    <d v="2023-12-15T00:00:00"/>
  </r>
  <r>
    <s v="TXN_3660227"/>
    <s v="Juice"/>
    <x v="7"/>
    <n v="4"/>
    <n v="4"/>
    <x v="1"/>
    <n v="3"/>
    <n v="12"/>
    <n v="12"/>
    <s v="Credit Card"/>
    <s v="Takeaway"/>
    <d v="2023-05-13T00:00:00"/>
  </r>
  <r>
    <s v="TXN_5640232"/>
    <s v="Sandwich"/>
    <x v="5"/>
    <n v="4"/>
    <n v="4"/>
    <x v="6"/>
    <n v="4"/>
    <n v="16"/>
    <n v="16"/>
    <s v="Digital Wallet"/>
    <s v="N/A"/>
    <d v="2023-04-08T00:00:00"/>
  </r>
  <r>
    <s v="TXN_4064310"/>
    <s v="Tea"/>
    <x v="6"/>
    <n v="4"/>
    <n v="4"/>
    <x v="5"/>
    <n v="1.5"/>
    <n v="6"/>
    <n v="6"/>
    <s v="Cash"/>
    <s v="Takeaway"/>
    <d v="2023-07-24T00:00:00"/>
  </r>
  <r>
    <s v="TXN_7418562"/>
    <s v="Sandwich"/>
    <x v="5"/>
    <n v="4"/>
    <n v="4"/>
    <x v="4"/>
    <n v="4"/>
    <s v="UNKNOWN"/>
    <n v="16"/>
    <s v="N/A"/>
    <s v="N/A"/>
    <d v="2023-01-15T00:00:00"/>
  </r>
  <r>
    <s v="TXN_2978326"/>
    <s v="Smoothie"/>
    <x v="4"/>
    <n v="3"/>
    <n v="3"/>
    <x v="4"/>
    <n v="4"/>
    <n v="12"/>
    <n v="12"/>
    <s v="Cash"/>
    <s v="N/A"/>
    <d v="2023-12-02T00:00:00"/>
  </r>
  <r>
    <s v="TXN_9616828"/>
    <s v="Coffee"/>
    <x v="0"/>
    <n v="2"/>
    <n v="2"/>
    <x v="0"/>
    <n v="2"/>
    <n v="4"/>
    <n v="4"/>
    <s v="Digital Wallet"/>
    <s v="Takeaway"/>
    <d v="2023-12-20T00:00:00"/>
  </r>
  <r>
    <s v="TXN_1522122"/>
    <s v="Cookie"/>
    <x v="2"/>
    <n v="5"/>
    <n v="5"/>
    <x v="2"/>
    <n v="1"/>
    <n v="5"/>
    <n v="5"/>
    <s v="Credit Card"/>
    <s v="In-store"/>
    <d v="2023-02-14T00:00:00"/>
  </r>
  <r>
    <s v="TXN_2360229"/>
    <s v="Sandwich"/>
    <x v="5"/>
    <n v="1"/>
    <n v="1"/>
    <x v="4"/>
    <n v="4"/>
    <n v="4"/>
    <n v="4"/>
    <s v="Digital Wallet"/>
    <s v="N/A"/>
    <d v="2023-06-18T00:00:00"/>
  </r>
  <r>
    <s v="TXN_7840510"/>
    <s v="UNKNOWN"/>
    <x v="1"/>
    <n v="4"/>
    <n v="4"/>
    <x v="1"/>
    <n v="3"/>
    <n v="12"/>
    <n v="12"/>
    <s v="N/A"/>
    <s v="Takeaway"/>
    <d v="2023-08-07T00:00:00"/>
  </r>
  <r>
    <s v="TXN_5285666"/>
    <s v="Coffee"/>
    <x v="0"/>
    <n v="5"/>
    <n v="5"/>
    <x v="0"/>
    <n v="2"/>
    <n v="10"/>
    <n v="10"/>
    <s v="Cash"/>
    <s v="N/A"/>
    <d v="2023-03-20T00:00:00"/>
  </r>
  <r>
    <s v="TXN_5029453"/>
    <s v="Sandwich"/>
    <x v="5"/>
    <n v="2"/>
    <n v="2"/>
    <x v="4"/>
    <n v="4"/>
    <n v="8"/>
    <n v="8"/>
    <s v="Digital Wallet"/>
    <s v="In-store"/>
    <d v="2023-06-24T00:00:00"/>
  </r>
  <r>
    <s v="TXN_6117421"/>
    <s v="Cake"/>
    <x v="1"/>
    <n v="2"/>
    <n v="2"/>
    <x v="1"/>
    <n v="3"/>
    <n v="6"/>
    <n v="6"/>
    <s v="Cash"/>
    <s v="N/A"/>
    <d v="2023-05-04T00:00:00"/>
  </r>
  <r>
    <s v="TXN_8759461"/>
    <s v="Tea"/>
    <x v="6"/>
    <n v="2"/>
    <n v="2"/>
    <x v="5"/>
    <n v="1.5"/>
    <n v="3"/>
    <n v="3"/>
    <s v="Cash"/>
    <s v="In-store"/>
    <d v="2023-01-31T00:00:00"/>
  </r>
  <r>
    <s v="TXN_2962728"/>
    <s v="Salad"/>
    <x v="3"/>
    <n v="4"/>
    <n v="4"/>
    <x v="3"/>
    <n v="5"/>
    <n v="20"/>
    <n v="20"/>
    <s v="Credit Card"/>
    <s v="N/A"/>
    <d v="2023-12-05T00:00:00"/>
  </r>
  <r>
    <s v="TXN_6527482"/>
    <s v="Juice"/>
    <x v="7"/>
    <n v="1"/>
    <n v="1"/>
    <x v="1"/>
    <n v="3"/>
    <n v="3"/>
    <n v="3"/>
    <s v="N/A"/>
    <s v="Takeaway"/>
    <d v="2023-08-27T00:00:00"/>
  </r>
  <r>
    <s v="TXN_4256200"/>
    <s v="Tea"/>
    <x v="6"/>
    <n v="5"/>
    <n v="5"/>
    <x v="5"/>
    <n v="1.5"/>
    <n v="7.5"/>
    <n v="7.5"/>
    <s v="N/A"/>
    <s v="N/A"/>
    <d v="2023-06-29T00:00:00"/>
  </r>
  <r>
    <s v="TXN_6276679"/>
    <s v="Cookie"/>
    <x v="2"/>
    <n v="3"/>
    <n v="3"/>
    <x v="2"/>
    <n v="1"/>
    <n v="3"/>
    <n v="3"/>
    <s v="Digital Wallet"/>
    <s v="Takeaway"/>
    <d v="2023-11-08T00:00:00"/>
  </r>
  <r>
    <s v="TXN_2507188"/>
    <s v="Coffee"/>
    <x v="0"/>
    <n v="1"/>
    <n v="1"/>
    <x v="0"/>
    <n v="2"/>
    <n v="2"/>
    <n v="2"/>
    <s v="Credit Card"/>
    <s v="N/A"/>
    <d v="2023-02-04T00:00:00"/>
  </r>
  <r>
    <s v="TXN_9386165"/>
    <s v="Sandwich"/>
    <x v="5"/>
    <n v="2"/>
    <n v="2"/>
    <x v="4"/>
    <n v="4"/>
    <n v="8"/>
    <n v="8"/>
    <s v="Digital Wallet"/>
    <s v="In-store"/>
    <d v="2023-06-01T00:00:00"/>
  </r>
  <r>
    <s v="TXN_6064232"/>
    <s v="Tea"/>
    <x v="6"/>
    <n v="2"/>
    <n v="2"/>
    <x v="5"/>
    <n v="1.5"/>
    <n v="3"/>
    <n v="3"/>
    <s v="Credit Card"/>
    <s v="Takeaway"/>
    <d v="2023-04-09T00:00:00"/>
  </r>
  <r>
    <s v="TXN_3604017"/>
    <s v="Cake"/>
    <x v="1"/>
    <n v="4"/>
    <n v="4"/>
    <x v="1"/>
    <n v="3"/>
    <n v="12"/>
    <n v="12"/>
    <s v="Digital Wallet"/>
    <s v="In-store"/>
    <d v="2023-09-21T00:00:00"/>
  </r>
  <r>
    <s v="TXN_3486548"/>
    <s v="Tea"/>
    <x v="6"/>
    <n v="1"/>
    <n v="1"/>
    <x v="5"/>
    <n v="1.5"/>
    <n v="1.5"/>
    <n v="1.5"/>
    <s v="Digital Wallet"/>
    <s v="N/A"/>
    <d v="2023-07-08T00:00:00"/>
  </r>
  <r>
    <s v="TXN_1465584"/>
    <s v="Sandwich"/>
    <x v="5"/>
    <n v="1"/>
    <n v="1"/>
    <x v="4"/>
    <n v="4"/>
    <n v="4"/>
    <n v="4"/>
    <s v="Credit Card"/>
    <s v="In-store"/>
    <d v="2023-04-29T00:00:00"/>
  </r>
  <r>
    <s v="TXN_9285925"/>
    <s v="ERROR"/>
    <x v="1"/>
    <n v="5"/>
    <n v="5"/>
    <x v="1"/>
    <n v="3"/>
    <n v="15"/>
    <n v="15"/>
    <s v="Cash"/>
    <s v="In-store"/>
    <d v="2023-06-20T00:00:00"/>
  </r>
  <r>
    <s v="TXN_7662502"/>
    <s v="Cake"/>
    <x v="1"/>
    <n v="1"/>
    <n v="1"/>
    <x v="1"/>
    <n v="3"/>
    <n v="3"/>
    <n v="3"/>
    <s v="N/A"/>
    <s v="In-store"/>
    <d v="2023-03-06T00:00:00"/>
  </r>
  <r>
    <s v="TXN_3212505"/>
    <s v="Sandwich"/>
    <x v="5"/>
    <n v="3"/>
    <n v="3"/>
    <x v="4"/>
    <n v="4"/>
    <n v="12"/>
    <n v="12"/>
    <s v="Credit Card"/>
    <s v="N/A"/>
    <d v="2023-07-15T00:00:00"/>
  </r>
  <r>
    <s v="TXN_7331903"/>
    <s v="UNKNOWN"/>
    <x v="3"/>
    <n v="1"/>
    <n v="1"/>
    <x v="3"/>
    <n v="5"/>
    <n v="5"/>
    <n v="5"/>
    <s v="N/A"/>
    <s v="Takeaway"/>
    <d v="2023-05-23T00:00:00"/>
  </r>
  <r>
    <s v="TXN_2311188"/>
    <s v="Cake"/>
    <x v="1"/>
    <n v="2"/>
    <n v="2"/>
    <x v="1"/>
    <n v="3"/>
    <n v="6"/>
    <n v="6"/>
    <s v="Digital Wallet"/>
    <s v="N/A"/>
    <d v="2023-09-07T00:00:00"/>
  </r>
  <r>
    <s v="TXN_6344806"/>
    <s v="Juice"/>
    <x v="7"/>
    <n v="3"/>
    <n v="3"/>
    <x v="1"/>
    <n v="3"/>
    <n v="9"/>
    <n v="9"/>
    <s v="Credit Card"/>
    <s v="N/A"/>
    <d v="2023-05-08T00:00:00"/>
  </r>
  <r>
    <s v="TXN_4891221"/>
    <s v="Cookie"/>
    <x v="2"/>
    <n v="5"/>
    <n v="5"/>
    <x v="2"/>
    <n v="1"/>
    <n v="5"/>
    <n v="5"/>
    <s v="N/A"/>
    <s v="Takeaway"/>
    <d v="2023-12-09T00:00:00"/>
  </r>
  <r>
    <s v="TXN_1316036"/>
    <s v="ERROR"/>
    <x v="1"/>
    <n v="2"/>
    <n v="2"/>
    <x v="1"/>
    <n v="3"/>
    <n v="6"/>
    <n v="6"/>
    <s v="Cash"/>
    <s v="Takeaway"/>
    <d v="2023-10-27T00:00:00"/>
  </r>
  <r>
    <s v="TXN_7419274"/>
    <s v="Juice"/>
    <x v="7"/>
    <n v="2"/>
    <n v="2"/>
    <x v="1"/>
    <n v="3"/>
    <n v="6"/>
    <n v="6"/>
    <s v="Cash"/>
    <s v="Takeaway"/>
    <d v="2023-12-18T00:00:00"/>
  </r>
  <r>
    <s v="TXN_2178059"/>
    <s v="Sandwich"/>
    <x v="5"/>
    <n v="4"/>
    <n v="4"/>
    <x v="4"/>
    <n v="4"/>
    <n v="16"/>
    <n v="16"/>
    <s v="N/A"/>
    <s v="In-store"/>
    <d v="2023-03-24T00:00:00"/>
  </r>
  <r>
    <s v="TXN_2205071"/>
    <s v="Coffee"/>
    <x v="0"/>
    <n v="5"/>
    <n v="5"/>
    <x v="0"/>
    <n v="2"/>
    <n v="10"/>
    <n v="10"/>
    <s v="Credit Card"/>
    <s v="In-store"/>
    <d v="2023-11-23T00:00:00"/>
  </r>
  <r>
    <s v="TXN_5790078"/>
    <s v="Juice"/>
    <x v="7"/>
    <n v="4"/>
    <n v="4"/>
    <x v="1"/>
    <n v="3"/>
    <n v="12"/>
    <n v="12"/>
    <s v="Digital Wallet"/>
    <s v="Takeaway"/>
    <d v="2023-04-16T00:00:00"/>
  </r>
  <r>
    <s v="TXN_4119210"/>
    <s v="Tea"/>
    <x v="6"/>
    <n v="3"/>
    <n v="3"/>
    <x v="5"/>
    <n v="1.5"/>
    <n v="4.5"/>
    <n v="4.5"/>
    <s v="Cash"/>
    <s v="In-store"/>
    <d v="2023-05-02T00:00:00"/>
  </r>
  <r>
    <s v="TXN_2349072"/>
    <s v="Smoothie"/>
    <x v="4"/>
    <n v="5"/>
    <n v="5"/>
    <x v="4"/>
    <n v="4"/>
    <n v="20"/>
    <n v="20"/>
    <s v="Cash"/>
    <s v="Takeaway"/>
    <d v="2023-09-06T00:00:00"/>
  </r>
  <r>
    <s v="TXN_3670103"/>
    <s v="Tea"/>
    <x v="6"/>
    <n v="2"/>
    <n v="2"/>
    <x v="5"/>
    <n v="1.5"/>
    <n v="3"/>
    <n v="3"/>
    <s v="N/A"/>
    <s v="In-store"/>
    <d v="2023-04-30T00:00:00"/>
  </r>
  <r>
    <s v="TXN_1933628"/>
    <s v="UNKNOWN"/>
    <x v="1"/>
    <n v="2"/>
    <n v="2"/>
    <x v="1"/>
    <n v="3"/>
    <n v="6"/>
    <n v="6"/>
    <s v="Cash"/>
    <s v="In-store"/>
    <d v="2023-08-27T00:00:00"/>
  </r>
  <r>
    <s v="TXN_6444911"/>
    <s v="Juice"/>
    <x v="7"/>
    <n v="5"/>
    <n v="5"/>
    <x v="1"/>
    <n v="3"/>
    <n v="15"/>
    <n v="15"/>
    <s v="Credit Card"/>
    <s v="N/A"/>
    <d v="2023-02-11T00:00:00"/>
  </r>
  <r>
    <s v="TXN_4186842"/>
    <s v="Juice"/>
    <x v="7"/>
    <n v="5"/>
    <n v="5"/>
    <x v="1"/>
    <n v="3"/>
    <n v="15"/>
    <n v="15"/>
    <s v="N/A"/>
    <s v="Takeaway"/>
    <d v="2023-10-29T00:00:00"/>
  </r>
  <r>
    <s v="TXN_2194305"/>
    <s v="Sandwich"/>
    <x v="5"/>
    <n v="2"/>
    <n v="2"/>
    <x v="4"/>
    <n v="4"/>
    <n v="8"/>
    <n v="8"/>
    <s v="Credit Card"/>
    <s v="Takeaway"/>
    <d v="2023-09-16T00:00:00"/>
  </r>
  <r>
    <s v="TXN_2002049"/>
    <s v="Coffee"/>
    <x v="0"/>
    <n v="5"/>
    <n v="5"/>
    <x v="0"/>
    <n v="2"/>
    <n v="10"/>
    <n v="10"/>
    <s v="N/A"/>
    <s v="N/A"/>
    <d v="2023-03-17T00:00:00"/>
  </r>
  <r>
    <s v="TXN_4837447"/>
    <s v="Cake"/>
    <x v="1"/>
    <n v="2"/>
    <n v="2"/>
    <x v="1"/>
    <n v="3"/>
    <n v="6"/>
    <n v="6"/>
    <s v="Digital Wallet"/>
    <s v="Takeaway"/>
    <d v="2023-11-06T00:00:00"/>
  </r>
  <r>
    <s v="TXN_5517185"/>
    <s v="Smoothie"/>
    <x v="4"/>
    <n v="3"/>
    <n v="3"/>
    <x v="4"/>
    <n v="4"/>
    <n v="12"/>
    <n v="12"/>
    <s v="Digital Wallet"/>
    <s v="N/A"/>
    <d v="2023-11-05T00:00:00"/>
  </r>
  <r>
    <s v="TXN_9658905"/>
    <s v="ERROR"/>
    <x v="6"/>
    <n v="5"/>
    <n v="5"/>
    <x v="5"/>
    <n v="1.5"/>
    <n v="7.5"/>
    <n v="7.5"/>
    <s v="Cash"/>
    <s v="Takeaway"/>
    <d v="2023-05-16T00:00:00"/>
  </r>
  <r>
    <s v="TXN_3373997"/>
    <s v="Salad"/>
    <x v="3"/>
    <n v="4"/>
    <n v="4"/>
    <x v="3"/>
    <n v="5"/>
    <n v="20"/>
    <n v="20"/>
    <s v="N/A"/>
    <s v="N/A"/>
    <d v="2023-02-01T00:00:00"/>
  </r>
  <r>
    <s v="TXN_1950343"/>
    <s v="Cookie"/>
    <x v="2"/>
    <n v="2"/>
    <n v="2"/>
    <x v="2"/>
    <n v="1"/>
    <n v="2"/>
    <n v="2"/>
    <s v="N/A"/>
    <s v="N/A"/>
    <d v="2023-07-25T00:00:00"/>
  </r>
  <r>
    <s v="TXN_4477016"/>
    <s v="Sandwich"/>
    <x v="5"/>
    <n v="4"/>
    <n v="4"/>
    <x v="4"/>
    <n v="4"/>
    <m/>
    <n v="16"/>
    <s v="N/A"/>
    <s v="In-store"/>
    <d v="2023-04-12T00:00:00"/>
  </r>
  <r>
    <s v="TXN_2644403"/>
    <s v="Tea"/>
    <x v="6"/>
    <n v="4"/>
    <n v="4"/>
    <x v="5"/>
    <n v="1.5"/>
    <n v="6"/>
    <n v="6"/>
    <s v="N/A"/>
    <s v="N/A"/>
    <d v="2023-12-22T00:00:00"/>
  </r>
  <r>
    <s v="TXN_7006741"/>
    <s v="Sandwich"/>
    <x v="5"/>
    <s v="UNKNOWN"/>
    <n v="2"/>
    <x v="4"/>
    <n v="4"/>
    <n v="8"/>
    <n v="8"/>
    <s v="Digital Wallet"/>
    <s v="N/A"/>
    <d v="2023-12-30T00:00:00"/>
  </r>
  <r>
    <s v="TXN_7246698"/>
    <s v="Sandwich"/>
    <x v="5"/>
    <n v="3"/>
    <n v="3"/>
    <x v="4"/>
    <n v="4"/>
    <n v="12"/>
    <n v="12"/>
    <s v="N/A"/>
    <s v="In-store"/>
    <d v="2023-06-22T00:00:00"/>
  </r>
  <r>
    <s v="TXN_8063016"/>
    <s v="Cookie"/>
    <x v="2"/>
    <n v="1"/>
    <n v="1"/>
    <x v="2"/>
    <n v="1"/>
    <s v="UNKNOWN"/>
    <n v="1"/>
    <s v="Cash"/>
    <s v="N/A"/>
    <d v="2023-02-27T00:00:00"/>
  </r>
  <r>
    <s v="TXN_9215670"/>
    <s v="Coffee"/>
    <x v="0"/>
    <n v="3"/>
    <n v="3"/>
    <x v="6"/>
    <n v="2"/>
    <n v="6"/>
    <n v="6"/>
    <s v="Cash"/>
    <s v="Takeaway"/>
    <d v="2023-05-04T00:00:00"/>
  </r>
  <r>
    <s v="TXN_6780463"/>
    <s v="Tea"/>
    <x v="6"/>
    <n v="3"/>
    <n v="3"/>
    <x v="5"/>
    <n v="1.5"/>
    <n v="4.5"/>
    <n v="4.5"/>
    <s v="N/A"/>
    <s v="N/A"/>
    <d v="2023-10-26T00:00:00"/>
  </r>
  <r>
    <s v="TXN_5975573"/>
    <m/>
    <x v="2"/>
    <n v="1"/>
    <n v="1"/>
    <x v="2"/>
    <n v="1"/>
    <n v="1"/>
    <n v="1"/>
    <s v="N/A"/>
    <s v="Takeaway"/>
    <d v="2023-01-20T00:00:00"/>
  </r>
  <r>
    <s v="TXN_5560669"/>
    <s v="Salad"/>
    <x v="3"/>
    <n v="5"/>
    <n v="5"/>
    <x v="3"/>
    <n v="5"/>
    <n v="25"/>
    <n v="25"/>
    <s v="Credit Card"/>
    <s v="N/A"/>
    <d v="2023-06-30T00:00:00"/>
  </r>
  <r>
    <s v="TXN_4046095"/>
    <s v="Juice"/>
    <x v="7"/>
    <n v="2"/>
    <n v="2"/>
    <x v="1"/>
    <n v="3"/>
    <n v="6"/>
    <n v="6"/>
    <s v="Digital Wallet"/>
    <s v="Takeaway"/>
    <d v="2023-10-12T00:00:00"/>
  </r>
  <r>
    <s v="TXN_6559598"/>
    <s v="Juice"/>
    <x v="7"/>
    <n v="1"/>
    <n v="1"/>
    <x v="1"/>
    <n v="3"/>
    <n v="3"/>
    <n v="3"/>
    <s v="Digital Wallet"/>
    <s v="N/A"/>
    <d v="2023-05-08T00:00:00"/>
  </r>
  <r>
    <s v="TXN_9707159"/>
    <s v="Cake"/>
    <x v="1"/>
    <n v="5"/>
    <n v="5"/>
    <x v="1"/>
    <n v="3"/>
    <n v="15"/>
    <n v="15"/>
    <s v="Credit Card"/>
    <s v="In-store"/>
    <d v="2023-11-10T00:00:00"/>
  </r>
  <r>
    <s v="TXN_9983518"/>
    <s v="Tea"/>
    <x v="6"/>
    <n v="2"/>
    <n v="2"/>
    <x v="5"/>
    <n v="1.5"/>
    <n v="3"/>
    <n v="3"/>
    <s v="Credit Card"/>
    <s v="In-store"/>
    <d v="2023-07-18T00:00:00"/>
  </r>
  <r>
    <s v="TXN_1714348"/>
    <s v="Sandwich"/>
    <x v="5"/>
    <n v="2"/>
    <n v="2"/>
    <x v="4"/>
    <n v="4"/>
    <n v="8"/>
    <n v="8"/>
    <s v="Cash"/>
    <s v="Takeaway"/>
    <d v="2023-12-31T00:00:00"/>
  </r>
  <r>
    <s v="TXN_8211288"/>
    <s v="Smoothie"/>
    <x v="4"/>
    <n v="1"/>
    <n v="1"/>
    <x v="4"/>
    <n v="4"/>
    <n v="4"/>
    <n v="4"/>
    <s v="Cash"/>
    <s v="In-store"/>
    <d v="2023-04-23T00:00:00"/>
  </r>
  <r>
    <s v="TXN_7035067"/>
    <s v="Salad"/>
    <x v="3"/>
    <n v="2"/>
    <n v="2"/>
    <x v="8"/>
    <n v="5"/>
    <n v="10"/>
    <n v="10"/>
    <s v="Cash"/>
    <s v="N/A"/>
    <d v="2023-09-29T00:00:00"/>
  </r>
  <r>
    <s v="TXN_6335423"/>
    <s v="Coffee"/>
    <x v="0"/>
    <n v="2"/>
    <n v="2"/>
    <x v="0"/>
    <n v="2"/>
    <n v="4"/>
    <n v="4"/>
    <s v="Credit Card"/>
    <s v="In-store"/>
    <d v="2023-06-18T00:00:00"/>
  </r>
  <r>
    <s v="TXN_9475783"/>
    <s v="Sandwich"/>
    <x v="5"/>
    <n v="5"/>
    <n v="5"/>
    <x v="4"/>
    <n v="4"/>
    <n v="20"/>
    <n v="20"/>
    <s v="Credit Card"/>
    <s v="Takeaway"/>
    <d v="2023-02-11T00:00:00"/>
  </r>
  <r>
    <s v="TXN_4108869"/>
    <s v="Smoothie"/>
    <x v="4"/>
    <n v="5"/>
    <n v="5"/>
    <x v="4"/>
    <n v="4"/>
    <n v="20"/>
    <n v="20"/>
    <s v="N/A"/>
    <s v="N/A"/>
    <d v="2023-05-02T00:00:00"/>
  </r>
  <r>
    <s v="TXN_6011341"/>
    <s v="Juice"/>
    <x v="7"/>
    <n v="4"/>
    <n v="4"/>
    <x v="1"/>
    <n v="3"/>
    <n v="12"/>
    <n v="12"/>
    <s v="N/A"/>
    <s v="In-store"/>
    <d v="2023-12-21T00:00:00"/>
  </r>
  <r>
    <s v="TXN_5257531"/>
    <s v="Tea"/>
    <x v="6"/>
    <n v="2"/>
    <n v="2"/>
    <x v="5"/>
    <n v="1.5"/>
    <n v="3"/>
    <n v="3"/>
    <s v="N/A"/>
    <s v="N/A"/>
    <d v="2023-04-10T00:00:00"/>
  </r>
  <r>
    <s v="TXN_1645743"/>
    <s v="Cookie"/>
    <x v="2"/>
    <n v="4"/>
    <n v="4"/>
    <x v="2"/>
    <n v="1"/>
    <n v="4"/>
    <n v="4"/>
    <s v="Digital Wallet"/>
    <s v="Takeaway"/>
    <d v="2023-07-02T00:00:00"/>
  </r>
  <r>
    <s v="TXN_8167311"/>
    <s v="Salad"/>
    <x v="3"/>
    <n v="1"/>
    <n v="1"/>
    <x v="3"/>
    <n v="5"/>
    <n v="5"/>
    <n v="5"/>
    <s v="N/A"/>
    <s v="Takeaway"/>
    <d v="2023-10-09T00:00:00"/>
  </r>
  <r>
    <s v="TXN_2377667"/>
    <s v="Smoothie"/>
    <x v="4"/>
    <n v="3"/>
    <n v="3"/>
    <x v="4"/>
    <n v="4"/>
    <n v="12"/>
    <n v="12"/>
    <s v="Digital Wallet"/>
    <s v="Takeaway"/>
    <d v="2023-10-27T00:00:00"/>
  </r>
  <r>
    <s v="TXN_9554670"/>
    <m/>
    <x v="1"/>
    <n v="4"/>
    <n v="4"/>
    <x v="1"/>
    <n v="3"/>
    <n v="12"/>
    <n v="12"/>
    <s v="Credit Card"/>
    <s v="In-store"/>
    <d v="2023-06-20T00:00:00"/>
  </r>
  <r>
    <s v="TXN_3312574"/>
    <s v="Cookie"/>
    <x v="2"/>
    <n v="2"/>
    <n v="2"/>
    <x v="2"/>
    <n v="1"/>
    <n v="2"/>
    <n v="2"/>
    <s v="N/A"/>
    <s v="N/A"/>
    <d v="2023-11-03T00:00:00"/>
  </r>
  <r>
    <s v="TXN_9208629"/>
    <s v="Cake"/>
    <x v="1"/>
    <n v="1"/>
    <n v="1"/>
    <x v="1"/>
    <n v="3"/>
    <n v="3"/>
    <n v="3"/>
    <s v="N/A"/>
    <s v="Takeaway"/>
    <d v="2023-03-30T00:00:00"/>
  </r>
  <r>
    <s v="TXN_6846085"/>
    <s v="Cookie"/>
    <x v="2"/>
    <n v="4"/>
    <n v="4"/>
    <x v="2"/>
    <n v="1"/>
    <n v="4"/>
    <n v="4"/>
    <s v="Digital Wallet"/>
    <s v="N/A"/>
    <d v="2023-02-26T00:00:00"/>
  </r>
  <r>
    <s v="TXN_5430200"/>
    <s v="Sandwich"/>
    <x v="5"/>
    <s v="UNKNOWN"/>
    <n v="3"/>
    <x v="4"/>
    <n v="4"/>
    <n v="12"/>
    <n v="12"/>
    <s v="Credit Card"/>
    <s v="Takeaway"/>
    <d v="2023-11-12T00:00:00"/>
  </r>
  <r>
    <s v="TXN_5135172"/>
    <s v="ERROR"/>
    <x v="3"/>
    <n v="4"/>
    <n v="4"/>
    <x v="3"/>
    <n v="5"/>
    <n v="20"/>
    <n v="20"/>
    <s v="Digital Wallet"/>
    <s v="In-store"/>
    <d v="2023-12-10T00:00:00"/>
  </r>
  <r>
    <s v="TXN_2282416"/>
    <s v="Tea"/>
    <x v="6"/>
    <s v="UNKNOWN"/>
    <n v="4"/>
    <x v="5"/>
    <n v="1.5"/>
    <n v="6"/>
    <n v="6"/>
    <s v="N/A"/>
    <s v="Takeaway"/>
    <d v="2023-04-29T00:00:00"/>
  </r>
  <r>
    <s v="TXN_6716151"/>
    <s v="Sandwich"/>
    <x v="5"/>
    <n v="3"/>
    <n v="3"/>
    <x v="4"/>
    <n v="4"/>
    <n v="12"/>
    <n v="12"/>
    <s v="Digital Wallet"/>
    <s v="Takeaway"/>
    <d v="2023-01-26T00:00:00"/>
  </r>
  <r>
    <s v="TXN_5303258"/>
    <s v="Sandwich"/>
    <x v="5"/>
    <n v="4"/>
    <n v="4"/>
    <x v="4"/>
    <n v="4"/>
    <n v="16"/>
    <n v="16"/>
    <s v="Digital Wallet"/>
    <s v="In-store"/>
    <d v="2023-09-28T00:00:00"/>
  </r>
  <r>
    <s v="TXN_2947683"/>
    <s v="Cake"/>
    <x v="1"/>
    <n v="3"/>
    <n v="3"/>
    <x v="1"/>
    <n v="3"/>
    <n v="9"/>
    <n v="9"/>
    <s v="N/A"/>
    <s v="In-store"/>
    <d v="2023-05-14T00:00:00"/>
  </r>
  <r>
    <s v="TXN_8831659"/>
    <s v="Sandwich"/>
    <x v="5"/>
    <n v="1"/>
    <n v="1"/>
    <x v="4"/>
    <n v="4"/>
    <n v="4"/>
    <n v="4"/>
    <s v="Credit Card"/>
    <s v="N/A"/>
    <d v="2023-01-29T00:00:00"/>
  </r>
  <r>
    <s v="TXN_8980495"/>
    <s v="UNKNOWN"/>
    <x v="9"/>
    <s v="UNKNOWN"/>
    <n v="4"/>
    <x v="4"/>
    <n v="4"/>
    <n v="16"/>
    <n v="16"/>
    <s v="Credit Card"/>
    <s v="Takeaway"/>
    <d v="2023-11-17T00:00:00"/>
  </r>
  <r>
    <s v="TXN_9129298"/>
    <s v="ERROR"/>
    <x v="0"/>
    <n v="1"/>
    <n v="1"/>
    <x v="0"/>
    <n v="2"/>
    <n v="2"/>
    <n v="2"/>
    <s v="N/A"/>
    <s v="N/A"/>
    <d v="2023-12-19T00:00:00"/>
  </r>
  <r>
    <s v="TXN_2188342"/>
    <s v="Coffee"/>
    <x v="0"/>
    <n v="3"/>
    <n v="3"/>
    <x v="0"/>
    <n v="2"/>
    <n v="6"/>
    <n v="6"/>
    <s v="Cash"/>
    <s v="N/A"/>
    <d v="2023-09-10T00:00:00"/>
  </r>
  <r>
    <s v="TXN_3843943"/>
    <s v="Tea"/>
    <x v="6"/>
    <n v="5"/>
    <n v="5"/>
    <x v="5"/>
    <n v="1.5"/>
    <n v="7.5"/>
    <n v="7.5"/>
    <s v="N/A"/>
    <s v="Takeaway"/>
    <d v="2023-07-01T00:00:00"/>
  </r>
  <r>
    <s v="TXN_4989644"/>
    <s v="Juice"/>
    <x v="7"/>
    <n v="5"/>
    <n v="5"/>
    <x v="8"/>
    <n v="3"/>
    <n v="15"/>
    <n v="15"/>
    <s v="Digital Wallet"/>
    <s v="N/A"/>
    <d v="2023-11-13T00:00:00"/>
  </r>
  <r>
    <s v="TXN_9456357"/>
    <s v="Cake"/>
    <x v="1"/>
    <n v="3"/>
    <n v="3"/>
    <x v="1"/>
    <n v="3"/>
    <n v="9"/>
    <n v="9"/>
    <s v="Credit Card"/>
    <s v="N/A"/>
    <d v="2023-02-21T00:00:00"/>
  </r>
  <r>
    <s v="TXN_9549021"/>
    <s v="Salad"/>
    <x v="3"/>
    <n v="2"/>
    <n v="2"/>
    <x v="3"/>
    <n v="5"/>
    <n v="10"/>
    <n v="10"/>
    <s v="N/A"/>
    <s v="N/A"/>
    <d v="2023-11-25T00:00:00"/>
  </r>
  <r>
    <s v="TXN_9263030"/>
    <s v="Sandwich"/>
    <x v="5"/>
    <n v="5"/>
    <n v="5"/>
    <x v="4"/>
    <n v="4"/>
    <n v="20"/>
    <n v="20"/>
    <s v="Cash"/>
    <s v="Takeaway"/>
    <d v="2023-07-03T00:00:00"/>
  </r>
  <r>
    <s v="TXN_9732454"/>
    <s v="Smoothie"/>
    <x v="4"/>
    <n v="5"/>
    <n v="5"/>
    <x v="6"/>
    <n v="4"/>
    <n v="20"/>
    <n v="20"/>
    <s v="N/A"/>
    <s v="In-store"/>
    <d v="2023-07-28T00:00:00"/>
  </r>
  <r>
    <s v="TXN_4129476"/>
    <s v="Coffee"/>
    <x v="0"/>
    <n v="2"/>
    <n v="2"/>
    <x v="0"/>
    <n v="2"/>
    <n v="4"/>
    <n v="4"/>
    <s v="Cash"/>
    <s v="N/A"/>
    <d v="2023-10-24T00:00:00"/>
  </r>
  <r>
    <s v="TXN_7060691"/>
    <s v="Salad"/>
    <x v="3"/>
    <n v="5"/>
    <n v="5"/>
    <x v="3"/>
    <n v="5"/>
    <n v="25"/>
    <n v="25"/>
    <s v="Credit Card"/>
    <s v="N/A"/>
    <d v="2023-10-25T00:00:00"/>
  </r>
  <r>
    <s v="TXN_8048357"/>
    <s v="Salad"/>
    <x v="3"/>
    <n v="4"/>
    <n v="4"/>
    <x v="3"/>
    <n v="5"/>
    <n v="20"/>
    <n v="20"/>
    <s v="N/A"/>
    <s v="In-store"/>
    <s v="ERROR"/>
  </r>
  <r>
    <s v="TXN_5528787"/>
    <s v="Juice"/>
    <x v="7"/>
    <n v="2"/>
    <n v="2"/>
    <x v="1"/>
    <n v="3"/>
    <n v="6"/>
    <n v="6"/>
    <s v="Digital Wallet"/>
    <s v="N/A"/>
    <d v="2023-10-22T00:00:00"/>
  </r>
  <r>
    <s v="TXN_8952145"/>
    <s v="Cake"/>
    <x v="1"/>
    <n v="3"/>
    <n v="3"/>
    <x v="1"/>
    <n v="3"/>
    <n v="9"/>
    <n v="9"/>
    <s v="Credit Card"/>
    <s v="Takeaway"/>
    <d v="2023-01-28T00:00:00"/>
  </r>
  <r>
    <s v="TXN_8062811"/>
    <s v="Coffee"/>
    <x v="0"/>
    <n v="2"/>
    <n v="2"/>
    <x v="0"/>
    <n v="2"/>
    <s v="UNKNOWN"/>
    <n v="4"/>
    <s v="Cash"/>
    <s v="Takeaway"/>
    <d v="2023-04-07T00:00:00"/>
  </r>
  <r>
    <s v="TXN_9710982"/>
    <s v="UNKNOWN"/>
    <x v="8"/>
    <n v="4"/>
    <n v="4"/>
    <x v="6"/>
    <n v="4"/>
    <n v="16"/>
    <n v="16"/>
    <s v="N/A"/>
    <s v="N/A"/>
    <d v="2023-03-03T00:00:00"/>
  </r>
  <r>
    <s v="TXN_2020445"/>
    <s v="Smoothie"/>
    <x v="4"/>
    <n v="2"/>
    <n v="2"/>
    <x v="4"/>
    <n v="4"/>
    <n v="8"/>
    <n v="8"/>
    <s v="Cash"/>
    <s v="N/A"/>
    <d v="2023-03-06T00:00:00"/>
  </r>
  <r>
    <s v="TXN_7855761"/>
    <s v="Cookie"/>
    <x v="2"/>
    <n v="1"/>
    <n v="1"/>
    <x v="2"/>
    <n v="1"/>
    <n v="1"/>
    <n v="1"/>
    <s v="Cash"/>
    <s v="In-store"/>
    <d v="2023-01-10T00:00:00"/>
  </r>
  <r>
    <s v="TXN_9455977"/>
    <s v="Tea"/>
    <x v="6"/>
    <n v="1"/>
    <n v="1"/>
    <x v="5"/>
    <n v="1.5"/>
    <n v="1.5"/>
    <n v="1.5"/>
    <s v="Digital Wallet"/>
    <s v="Takeaway"/>
    <d v="2023-03-10T00:00:00"/>
  </r>
  <r>
    <s v="TXN_6684056"/>
    <s v="Smoothie"/>
    <x v="4"/>
    <n v="2"/>
    <n v="2"/>
    <x v="4"/>
    <n v="4"/>
    <m/>
    <n v="8"/>
    <s v="N/A"/>
    <s v="N/A"/>
    <d v="2023-09-14T00:00:00"/>
  </r>
  <r>
    <s v="TXN_6085326"/>
    <s v="Cake"/>
    <x v="1"/>
    <n v="2"/>
    <n v="2"/>
    <x v="1"/>
    <n v="3"/>
    <n v="6"/>
    <n v="6"/>
    <s v="N/A"/>
    <s v="N/A"/>
    <d v="2023-08-22T00:00:00"/>
  </r>
  <r>
    <s v="TXN_4528522"/>
    <s v="Coffee"/>
    <x v="0"/>
    <n v="5"/>
    <n v="5"/>
    <x v="0"/>
    <n v="2"/>
    <n v="10"/>
    <n v="10"/>
    <s v="Digital Wallet"/>
    <s v="Takeaway"/>
    <d v="2023-12-04T00:00:00"/>
  </r>
  <r>
    <s v="TXN_7049861"/>
    <s v="Cake"/>
    <x v="1"/>
    <n v="5"/>
    <n v="5"/>
    <x v="1"/>
    <n v="3"/>
    <n v="15"/>
    <n v="15"/>
    <s v="Cash"/>
    <s v="In-store"/>
    <d v="2023-01-20T00:00:00"/>
  </r>
  <r>
    <s v="TXN_7312448"/>
    <s v="Tea"/>
    <x v="6"/>
    <n v="1"/>
    <n v="1"/>
    <x v="5"/>
    <n v="1.5"/>
    <n v="1.5"/>
    <n v="1.5"/>
    <s v="N/A"/>
    <s v="N/A"/>
    <d v="2023-01-16T00:00:00"/>
  </r>
  <r>
    <s v="TXN_2201857"/>
    <s v="Smoothie"/>
    <x v="4"/>
    <s v="UNKNOWN"/>
    <n v="1"/>
    <x v="4"/>
    <n v="4"/>
    <n v="4"/>
    <n v="4"/>
    <s v="N/A"/>
    <s v="Takeaway"/>
    <d v="2023-02-19T00:00:00"/>
  </r>
  <r>
    <s v="TXN_4982382"/>
    <s v="Salad"/>
    <x v="3"/>
    <n v="1"/>
    <n v="1"/>
    <x v="3"/>
    <n v="5"/>
    <n v="5"/>
    <n v="5"/>
    <s v="Cash"/>
    <s v="N/A"/>
    <d v="2023-01-05T00:00:00"/>
  </r>
  <r>
    <s v="TXN_9001844"/>
    <s v="Sandwich"/>
    <x v="5"/>
    <n v="1"/>
    <n v="1"/>
    <x v="4"/>
    <n v="4"/>
    <n v="4"/>
    <n v="4"/>
    <s v="Cash"/>
    <s v="Takeaway"/>
    <d v="2023-08-02T00:00:00"/>
  </r>
  <r>
    <s v="TXN_9104710"/>
    <s v="Salad"/>
    <x v="3"/>
    <n v="5"/>
    <n v="5"/>
    <x v="3"/>
    <n v="5"/>
    <n v="25"/>
    <n v="25"/>
    <s v="Cash"/>
    <s v="Takeaway"/>
    <d v="2023-03-20T00:00:00"/>
  </r>
  <r>
    <s v="TXN_8266662"/>
    <s v="Coffee"/>
    <x v="0"/>
    <n v="5"/>
    <n v="5"/>
    <x v="0"/>
    <n v="2"/>
    <n v="10"/>
    <n v="10"/>
    <s v="Credit Card"/>
    <s v="N/A"/>
    <d v="2023-04-09T00:00:00"/>
  </r>
  <r>
    <s v="TXN_9178213"/>
    <s v="ERROR"/>
    <x v="0"/>
    <n v="2"/>
    <n v="2"/>
    <x v="0"/>
    <n v="2"/>
    <n v="4"/>
    <n v="4"/>
    <s v="Digital Wallet"/>
    <s v="Takeaway"/>
    <d v="2023-02-27T00:00:00"/>
  </r>
  <r>
    <s v="TXN_7755216"/>
    <s v="Salad"/>
    <x v="3"/>
    <n v="5"/>
    <n v="5"/>
    <x v="3"/>
    <n v="5"/>
    <n v="25"/>
    <n v="25"/>
    <s v="N/A"/>
    <s v="In-store"/>
    <d v="2023-02-03T00:00:00"/>
  </r>
  <r>
    <s v="TXN_2241162"/>
    <s v="Juice"/>
    <x v="7"/>
    <n v="3"/>
    <n v="3"/>
    <x v="1"/>
    <n v="3"/>
    <s v="UNKNOWN"/>
    <n v="9"/>
    <s v="N/A"/>
    <s v="N/A"/>
    <d v="2023-08-09T00:00:00"/>
  </r>
  <r>
    <s v="TXN_5757933"/>
    <s v="Tea"/>
    <x v="6"/>
    <n v="1"/>
    <n v="1"/>
    <x v="5"/>
    <n v="1.5"/>
    <n v="1.5"/>
    <n v="1.5"/>
    <s v="Cash"/>
    <s v="N/A"/>
    <d v="2023-02-20T00:00:00"/>
  </r>
  <r>
    <s v="TXN_8859144"/>
    <s v="Cake"/>
    <x v="1"/>
    <n v="1"/>
    <n v="1"/>
    <x v="1"/>
    <n v="3"/>
    <n v="3"/>
    <n v="3"/>
    <s v="Digital Wallet"/>
    <s v="Takeaway"/>
    <d v="2023-01-15T00:00:00"/>
  </r>
  <r>
    <s v="TXN_8740257"/>
    <s v="Cake"/>
    <x v="1"/>
    <n v="5"/>
    <n v="5"/>
    <x v="1"/>
    <n v="3"/>
    <n v="15"/>
    <n v="15"/>
    <s v="Digital Wallet"/>
    <s v="N/A"/>
    <d v="2023-06-09T00:00:00"/>
  </r>
  <r>
    <s v="TXN_4271034"/>
    <s v="Smoothie"/>
    <x v="4"/>
    <n v="3"/>
    <n v="3"/>
    <x v="4"/>
    <n v="4"/>
    <n v="12"/>
    <n v="12"/>
    <s v="Digital Wallet"/>
    <s v="In-store"/>
    <d v="2023-02-28T00:00:00"/>
  </r>
  <r>
    <s v="TXN_2741424"/>
    <s v="Tea"/>
    <x v="6"/>
    <n v="4"/>
    <n v="4"/>
    <x v="5"/>
    <n v="1.5"/>
    <n v="6"/>
    <n v="6"/>
    <s v="Credit Card"/>
    <s v="In-store"/>
    <d v="2023-05-03T00:00:00"/>
  </r>
  <r>
    <s v="TXN_4709135"/>
    <s v="Sandwich"/>
    <x v="5"/>
    <n v="2"/>
    <n v="2"/>
    <x v="4"/>
    <n v="4"/>
    <n v="8"/>
    <n v="8"/>
    <s v="Credit Card"/>
    <s v="Takeaway"/>
    <s v="UNKNOWN"/>
  </r>
  <r>
    <s v="TXN_6676143"/>
    <s v="Sandwich"/>
    <x v="5"/>
    <n v="5"/>
    <n v="5"/>
    <x v="4"/>
    <n v="4"/>
    <n v="20"/>
    <n v="20"/>
    <s v="Cash"/>
    <s v="In-store"/>
    <d v="2023-05-21T00:00:00"/>
  </r>
  <r>
    <s v="TXN_2199647"/>
    <s v="Salad"/>
    <x v="3"/>
    <n v="1"/>
    <n v="1"/>
    <x v="3"/>
    <n v="5"/>
    <n v="5"/>
    <n v="5"/>
    <s v="Cash"/>
    <s v="N/A"/>
    <d v="2023-05-05T00:00:00"/>
  </r>
  <r>
    <s v="TXN_3016079"/>
    <s v="Smoothie"/>
    <x v="4"/>
    <n v="3"/>
    <n v="3"/>
    <x v="4"/>
    <n v="4"/>
    <n v="12"/>
    <n v="12"/>
    <s v="Digital Wallet"/>
    <s v="Takeaway"/>
    <d v="2023-09-24T00:00:00"/>
  </r>
  <r>
    <s v="TXN_3140950"/>
    <s v="Juice"/>
    <x v="7"/>
    <n v="5"/>
    <n v="5"/>
    <x v="1"/>
    <n v="3"/>
    <n v="15"/>
    <n v="15"/>
    <s v="Credit Card"/>
    <s v="N/A"/>
    <s v="ERROR"/>
  </r>
  <r>
    <s v="TXN_6881662"/>
    <s v="Salad"/>
    <x v="3"/>
    <n v="2"/>
    <n v="2"/>
    <x v="3"/>
    <n v="5"/>
    <n v="10"/>
    <n v="10"/>
    <s v="Digital Wallet"/>
    <s v="Takeaway"/>
    <d v="2023-07-10T00:00:00"/>
  </r>
  <r>
    <s v="TXN_4238818"/>
    <s v="Coffee"/>
    <x v="0"/>
    <n v="2"/>
    <n v="2"/>
    <x v="0"/>
    <n v="2"/>
    <n v="4"/>
    <n v="4"/>
    <s v="Digital Wallet"/>
    <s v="N/A"/>
    <d v="2023-04-05T00:00:00"/>
  </r>
  <r>
    <s v="TXN_2146829"/>
    <s v="Salad"/>
    <x v="3"/>
    <n v="4"/>
    <n v="4"/>
    <x v="3"/>
    <n v="5"/>
    <n v="20"/>
    <n v="20"/>
    <s v="Cash"/>
    <s v="N/A"/>
    <d v="2023-12-26T00:00:00"/>
  </r>
  <r>
    <s v="TXN_8131537"/>
    <s v="Smoothie"/>
    <x v="4"/>
    <n v="2"/>
    <n v="2"/>
    <x v="4"/>
    <n v="4"/>
    <n v="8"/>
    <n v="8"/>
    <s v="Credit Card"/>
    <s v="N/A"/>
    <d v="2023-12-03T00:00:00"/>
  </r>
  <r>
    <s v="TXN_9812021"/>
    <s v="Tea"/>
    <x v="6"/>
    <n v="5"/>
    <n v="5"/>
    <x v="5"/>
    <n v="1.5"/>
    <n v="7.5"/>
    <n v="7.5"/>
    <s v="Credit Card"/>
    <s v="In-store"/>
    <d v="2023-02-12T00:00:00"/>
  </r>
  <r>
    <s v="TXN_7947711"/>
    <s v="Salad"/>
    <x v="3"/>
    <n v="3"/>
    <n v="3"/>
    <x v="3"/>
    <n v="5"/>
    <n v="15"/>
    <n v="15"/>
    <s v="Digital Wallet"/>
    <s v="Takeaway"/>
    <d v="2023-12-06T00:00:00"/>
  </r>
  <r>
    <s v="TXN_6774688"/>
    <s v="Salad"/>
    <x v="3"/>
    <n v="1"/>
    <n v="1"/>
    <x v="3"/>
    <n v="5"/>
    <n v="5"/>
    <n v="5"/>
    <s v="Credit Card"/>
    <s v="N/A"/>
    <d v="2023-01-18T00:00:00"/>
  </r>
  <r>
    <s v="TXN_3949676"/>
    <s v="Juice"/>
    <x v="7"/>
    <n v="4"/>
    <n v="4"/>
    <x v="1"/>
    <n v="3"/>
    <n v="12"/>
    <n v="12"/>
    <s v="Credit Card"/>
    <s v="In-store"/>
    <d v="2023-12-21T00:00:00"/>
  </r>
  <r>
    <s v="TXN_4283693"/>
    <s v="Salad"/>
    <x v="3"/>
    <n v="2"/>
    <n v="2"/>
    <x v="3"/>
    <n v="5"/>
    <n v="10"/>
    <n v="10"/>
    <s v="Cash"/>
    <s v="In-store"/>
    <d v="2023-01-05T00:00:00"/>
  </r>
  <r>
    <s v="TXN_2274945"/>
    <s v="Sandwich"/>
    <x v="5"/>
    <n v="4"/>
    <n v="4"/>
    <x v="4"/>
    <n v="4"/>
    <n v="16"/>
    <n v="16"/>
    <s v="Cash"/>
    <s v="In-store"/>
    <d v="2023-03-29T00:00:00"/>
  </r>
  <r>
    <s v="TXN_5757196"/>
    <s v="Juice"/>
    <x v="7"/>
    <n v="5"/>
    <n v="5"/>
    <x v="1"/>
    <n v="3"/>
    <s v="UNKNOWN"/>
    <n v="15"/>
    <s v="N/A"/>
    <s v="In-store"/>
    <m/>
  </r>
  <r>
    <s v="TXN_6787259"/>
    <s v="Sandwich"/>
    <x v="5"/>
    <n v="2"/>
    <n v="2"/>
    <x v="4"/>
    <n v="4"/>
    <n v="8"/>
    <n v="8"/>
    <s v="Credit Card"/>
    <s v="In-store"/>
    <d v="2023-08-18T00:00:00"/>
  </r>
  <r>
    <s v="TXN_7062893"/>
    <s v="Smoothie"/>
    <x v="4"/>
    <n v="2"/>
    <n v="2"/>
    <x v="4"/>
    <n v="4"/>
    <s v="UNKNOWN"/>
    <n v="8"/>
    <s v="Digital Wallet"/>
    <s v="In-store"/>
    <d v="2023-10-15T00:00:00"/>
  </r>
  <r>
    <s v="TXN_7482834"/>
    <s v="Sandwich"/>
    <x v="5"/>
    <s v="UNKNOWN"/>
    <n v="5"/>
    <x v="4"/>
    <n v="4"/>
    <n v="20"/>
    <n v="20"/>
    <s v="N/A"/>
    <s v="In-store"/>
    <d v="2023-05-16T00:00:00"/>
  </r>
  <r>
    <s v="TXN_8533584"/>
    <s v="Cookie"/>
    <x v="2"/>
    <n v="2"/>
    <n v="2"/>
    <x v="2"/>
    <n v="1"/>
    <n v="2"/>
    <n v="2"/>
    <s v="Cash"/>
    <s v="Takeaway"/>
    <d v="2023-03-11T00:00:00"/>
  </r>
  <r>
    <s v="TXN_4311369"/>
    <s v="Smoothie"/>
    <x v="4"/>
    <n v="2"/>
    <n v="2"/>
    <x v="4"/>
    <n v="4"/>
    <n v="8"/>
    <n v="8"/>
    <s v="Digital Wallet"/>
    <s v="Takeaway"/>
    <d v="2023-08-18T00:00:00"/>
  </r>
  <r>
    <s v="TXN_7123353"/>
    <s v="Cookie"/>
    <x v="2"/>
    <n v="4"/>
    <n v="4"/>
    <x v="2"/>
    <n v="1"/>
    <n v="4"/>
    <n v="4"/>
    <s v="N/A"/>
    <s v="In-store"/>
    <d v="2023-02-08T00:00:00"/>
  </r>
  <r>
    <s v="TXN_8230414"/>
    <s v="Sandwich"/>
    <x v="5"/>
    <n v="4"/>
    <n v="4"/>
    <x v="4"/>
    <n v="4"/>
    <n v="16"/>
    <n v="16"/>
    <s v="Cash"/>
    <s v="N/A"/>
    <d v="2023-11-20T00:00:00"/>
  </r>
  <r>
    <s v="TXN_3738314"/>
    <s v="Sandwich"/>
    <x v="5"/>
    <n v="4"/>
    <n v="4"/>
    <x v="4"/>
    <n v="4"/>
    <n v="16"/>
    <n v="16"/>
    <s v="N/A"/>
    <s v="N/A"/>
    <d v="2023-08-06T00:00:00"/>
  </r>
  <r>
    <s v="TXN_3200434"/>
    <s v="Cake"/>
    <x v="1"/>
    <n v="4"/>
    <n v="4"/>
    <x v="1"/>
    <n v="3"/>
    <n v="12"/>
    <n v="12"/>
    <s v="N/A"/>
    <s v="N/A"/>
    <d v="2023-02-18T00:00:00"/>
  </r>
  <r>
    <s v="TXN_7485706"/>
    <s v="Cookie"/>
    <x v="2"/>
    <n v="5"/>
    <n v="5"/>
    <x v="2"/>
    <n v="1"/>
    <n v="5"/>
    <n v="5"/>
    <s v="Credit Card"/>
    <s v="Takeaway"/>
    <d v="2023-11-15T00:00:00"/>
  </r>
  <r>
    <s v="TXN_9908225"/>
    <s v="Smoothie"/>
    <x v="4"/>
    <n v="5"/>
    <n v="5"/>
    <x v="4"/>
    <n v="4"/>
    <n v="20"/>
    <n v="20"/>
    <s v="Credit Card"/>
    <s v="In-store"/>
    <d v="2023-01-04T00:00:00"/>
  </r>
  <r>
    <s v="TXN_7163533"/>
    <s v="Smoothie"/>
    <x v="4"/>
    <n v="4"/>
    <n v="4"/>
    <x v="4"/>
    <n v="4"/>
    <n v="16"/>
    <n v="16"/>
    <s v="Credit Card"/>
    <s v="Takeaway"/>
    <d v="2023-08-17T00:00:00"/>
  </r>
  <r>
    <s v="TXN_6867995"/>
    <s v="Cookie"/>
    <x v="2"/>
    <n v="3"/>
    <n v="3"/>
    <x v="2"/>
    <n v="1"/>
    <n v="3"/>
    <n v="3"/>
    <s v="Digital Wallet"/>
    <s v="In-store"/>
    <d v="2023-10-15T00:00:00"/>
  </r>
  <r>
    <s v="TXN_9563685"/>
    <s v="Salad"/>
    <x v="3"/>
    <n v="1"/>
    <n v="1"/>
    <x v="3"/>
    <n v="5"/>
    <n v="5"/>
    <n v="5"/>
    <s v="Credit Card"/>
    <s v="N/A"/>
    <d v="2023-07-28T00:00:00"/>
  </r>
  <r>
    <s v="TXN_3345675"/>
    <s v="Cookie"/>
    <x v="2"/>
    <n v="4"/>
    <n v="4"/>
    <x v="2"/>
    <n v="1"/>
    <n v="4"/>
    <n v="4"/>
    <s v="N/A"/>
    <s v="N/A"/>
    <d v="2023-09-23T00:00:00"/>
  </r>
  <r>
    <s v="TXN_9890734"/>
    <s v="Smoothie"/>
    <x v="4"/>
    <n v="4"/>
    <n v="4"/>
    <x v="4"/>
    <n v="4"/>
    <n v="16"/>
    <n v="16"/>
    <s v="N/A"/>
    <s v="Takeaway"/>
    <d v="2023-04-17T00:00:00"/>
  </r>
  <r>
    <s v="TXN_7697294"/>
    <s v="Smoothie"/>
    <x v="4"/>
    <n v="3"/>
    <n v="3"/>
    <x v="4"/>
    <n v="4"/>
    <n v="12"/>
    <n v="12"/>
    <s v="N/A"/>
    <s v="N/A"/>
    <d v="2023-01-17T00:00:00"/>
  </r>
  <r>
    <s v="TXN_5256055"/>
    <s v="Salad"/>
    <x v="3"/>
    <n v="5"/>
    <n v="5"/>
    <x v="3"/>
    <n v="5"/>
    <n v="25"/>
    <n v="25"/>
    <s v="Credit Card"/>
    <s v="Takeaway"/>
    <d v="2023-02-07T00:00:00"/>
  </r>
  <r>
    <s v="TXN_3399674"/>
    <s v="Smoothie"/>
    <x v="4"/>
    <n v="5"/>
    <n v="5"/>
    <x v="6"/>
    <n v="4"/>
    <n v="20"/>
    <n v="20"/>
    <s v="Digital Wallet"/>
    <s v="N/A"/>
    <d v="2023-12-09T00:00:00"/>
  </r>
  <r>
    <s v="TXN_6067979"/>
    <s v="Sandwich"/>
    <x v="5"/>
    <n v="1"/>
    <n v="1"/>
    <x v="4"/>
    <n v="4"/>
    <n v="4"/>
    <n v="4"/>
    <s v="Credit Card"/>
    <s v="In-store"/>
    <d v="2023-07-29T00:00:00"/>
  </r>
  <r>
    <s v="TXN_4340811"/>
    <s v="Cake"/>
    <x v="1"/>
    <n v="5"/>
    <n v="5"/>
    <x v="1"/>
    <n v="3"/>
    <n v="15"/>
    <n v="15"/>
    <s v="N/A"/>
    <s v="In-store"/>
    <d v="2023-04-15T00:00:00"/>
  </r>
  <r>
    <s v="TXN_6515226"/>
    <s v="Juice"/>
    <x v="7"/>
    <n v="1"/>
    <n v="1"/>
    <x v="1"/>
    <n v="3"/>
    <n v="3"/>
    <n v="3"/>
    <s v="Digital Wallet"/>
    <s v="N/A"/>
    <d v="2023-01-05T00:00:00"/>
  </r>
  <r>
    <s v="TXN_6069730"/>
    <s v="Juice"/>
    <x v="7"/>
    <n v="1"/>
    <n v="1"/>
    <x v="1"/>
    <n v="3"/>
    <n v="3"/>
    <n v="3"/>
    <s v="Cash"/>
    <s v="In-store"/>
    <d v="2023-02-05T00:00:00"/>
  </r>
  <r>
    <s v="TXN_2396191"/>
    <s v="Juice"/>
    <x v="7"/>
    <n v="4"/>
    <n v="4"/>
    <x v="1"/>
    <n v="3"/>
    <n v="12"/>
    <n v="12"/>
    <s v="Credit Card"/>
    <s v="N/A"/>
    <d v="2023-05-12T00:00:00"/>
  </r>
  <r>
    <s v="TXN_5223162"/>
    <s v="Juice"/>
    <x v="7"/>
    <n v="3"/>
    <n v="3"/>
    <x v="1"/>
    <n v="3"/>
    <n v="9"/>
    <n v="9"/>
    <s v="Digital Wallet"/>
    <s v="N/A"/>
    <d v="2023-10-29T00:00:00"/>
  </r>
  <r>
    <s v="TXN_4224401"/>
    <s v="Salad"/>
    <x v="3"/>
    <n v="3"/>
    <n v="3"/>
    <x v="3"/>
    <n v="5"/>
    <n v="15"/>
    <n v="15"/>
    <s v="Digital Wallet"/>
    <s v="In-store"/>
    <d v="2023-12-18T00:00:00"/>
  </r>
  <r>
    <s v="TXN_9298882"/>
    <s v="Sandwich"/>
    <x v="5"/>
    <n v="3"/>
    <n v="3"/>
    <x v="4"/>
    <n v="4"/>
    <n v="12"/>
    <n v="12"/>
    <s v="N/A"/>
    <s v="N/A"/>
    <d v="2023-01-13T00:00:00"/>
  </r>
  <r>
    <s v="TXN_1048616"/>
    <s v="Tea"/>
    <x v="6"/>
    <n v="1"/>
    <n v="1"/>
    <x v="5"/>
    <n v="1.5"/>
    <m/>
    <n v="1.5"/>
    <s v="Cash"/>
    <s v="N/A"/>
    <d v="2023-10-10T00:00:00"/>
  </r>
  <r>
    <s v="TXN_5896141"/>
    <s v="Smoothie"/>
    <x v="4"/>
    <n v="5"/>
    <n v="5"/>
    <x v="4"/>
    <n v="4"/>
    <n v="20"/>
    <n v="20"/>
    <s v="N/A"/>
    <s v="In-store"/>
    <d v="2023-03-08T00:00:00"/>
  </r>
  <r>
    <s v="TXN_8549341"/>
    <s v="Cake"/>
    <x v="1"/>
    <n v="5"/>
    <n v="5"/>
    <x v="1"/>
    <n v="3"/>
    <n v="15"/>
    <n v="15"/>
    <s v="Cash"/>
    <s v="Takeaway"/>
    <m/>
  </r>
  <r>
    <s v="TXN_6929664"/>
    <s v="Coffee"/>
    <x v="0"/>
    <n v="1"/>
    <n v="1"/>
    <x v="0"/>
    <n v="2"/>
    <n v="2"/>
    <n v="2"/>
    <s v="N/A"/>
    <s v="Takeaway"/>
    <d v="2023-03-05T00:00:00"/>
  </r>
  <r>
    <s v="TXN_1570632"/>
    <s v="Sandwich"/>
    <x v="5"/>
    <n v="5"/>
    <n v="5"/>
    <x v="4"/>
    <n v="4"/>
    <s v="UNKNOWN"/>
    <n v="20"/>
    <s v="Digital Wallet"/>
    <s v="N/A"/>
    <d v="2023-02-28T00:00:00"/>
  </r>
  <r>
    <s v="TXN_4650811"/>
    <s v="Tea"/>
    <x v="6"/>
    <n v="5"/>
    <n v="5"/>
    <x v="5"/>
    <n v="1.5"/>
    <n v="7.5"/>
    <n v="7.5"/>
    <s v="Cash"/>
    <s v="N/A"/>
    <d v="2023-09-26T00:00:00"/>
  </r>
  <r>
    <s v="TXN_9858152"/>
    <s v="Smoothie"/>
    <x v="4"/>
    <n v="2"/>
    <n v="2"/>
    <x v="4"/>
    <n v="4"/>
    <n v="8"/>
    <n v="8"/>
    <s v="Digital Wallet"/>
    <s v="In-store"/>
    <d v="2023-01-28T00:00:00"/>
  </r>
  <r>
    <s v="TXN_2666773"/>
    <s v="Juice"/>
    <x v="7"/>
    <n v="3"/>
    <n v="3"/>
    <x v="1"/>
    <n v="3"/>
    <n v="9"/>
    <n v="9"/>
    <s v="Credit Card"/>
    <s v="N/A"/>
    <d v="2023-06-29T00:00:00"/>
  </r>
  <r>
    <s v="TXN_1387062"/>
    <m/>
    <x v="9"/>
    <n v="5"/>
    <n v="5"/>
    <x v="4"/>
    <n v="4"/>
    <n v="20"/>
    <n v="20"/>
    <s v="Credit Card"/>
    <s v="N/A"/>
    <d v="2023-08-22T00:00:00"/>
  </r>
  <r>
    <s v="TXN_4060332"/>
    <s v="Smoothie"/>
    <x v="4"/>
    <n v="3"/>
    <n v="3"/>
    <x v="4"/>
    <n v="4"/>
    <n v="12"/>
    <n v="12"/>
    <s v="Credit Card"/>
    <s v="Takeaway"/>
    <d v="2023-07-10T00:00:00"/>
  </r>
  <r>
    <s v="TXN_2780349"/>
    <s v="Coffee"/>
    <x v="0"/>
    <n v="5"/>
    <n v="5"/>
    <x v="0"/>
    <n v="2"/>
    <n v="10"/>
    <n v="10"/>
    <s v="Cash"/>
    <s v="N/A"/>
    <d v="2023-11-12T00:00:00"/>
  </r>
  <r>
    <s v="TXN_5923474"/>
    <s v="Cake"/>
    <x v="1"/>
    <n v="4"/>
    <n v="4"/>
    <x v="1"/>
    <n v="3"/>
    <n v="12"/>
    <n v="12"/>
    <s v="N/A"/>
    <s v="In-store"/>
    <s v="ERROR"/>
  </r>
  <r>
    <s v="TXN_2905218"/>
    <s v="Smoothie"/>
    <x v="4"/>
    <n v="5"/>
    <n v="5"/>
    <x v="4"/>
    <n v="4"/>
    <n v="20"/>
    <n v="20"/>
    <s v="Cash"/>
    <s v="In-store"/>
    <d v="2023-09-03T00:00:00"/>
  </r>
  <r>
    <s v="TXN_2041190"/>
    <s v="Juice"/>
    <x v="7"/>
    <n v="1"/>
    <n v="1"/>
    <x v="1"/>
    <n v="3"/>
    <n v="3"/>
    <n v="3"/>
    <s v="Digital Wallet"/>
    <s v="N/A"/>
    <d v="2023-11-04T00:00:00"/>
  </r>
  <r>
    <s v="TXN_8269366"/>
    <s v="Sandwich"/>
    <x v="5"/>
    <n v="1"/>
    <n v="1"/>
    <x v="4"/>
    <n v="4"/>
    <n v="4"/>
    <n v="4"/>
    <s v="N/A"/>
    <s v="N/A"/>
    <d v="2023-10-31T00:00:00"/>
  </r>
  <r>
    <s v="TXN_8277583"/>
    <s v="Cookie"/>
    <x v="2"/>
    <n v="5"/>
    <n v="5"/>
    <x v="2"/>
    <n v="1"/>
    <n v="5"/>
    <n v="5"/>
    <s v="Digital Wallet"/>
    <s v="Takeaway"/>
    <d v="2023-08-15T00:00:00"/>
  </r>
  <r>
    <s v="TXN_3785049"/>
    <s v="Sandwich"/>
    <x v="5"/>
    <n v="4"/>
    <n v="4"/>
    <x v="4"/>
    <n v="4"/>
    <n v="16"/>
    <n v="16"/>
    <s v="N/A"/>
    <s v="N/A"/>
    <d v="2023-11-26T00:00:00"/>
  </r>
  <r>
    <s v="TXN_8819928"/>
    <s v="Coffee"/>
    <x v="0"/>
    <n v="5"/>
    <n v="5"/>
    <x v="0"/>
    <n v="2"/>
    <n v="10"/>
    <n v="10"/>
    <s v="N/A"/>
    <s v="N/A"/>
    <d v="2023-06-03T00:00:00"/>
  </r>
  <r>
    <s v="TXN_2078317"/>
    <s v="Tea"/>
    <x v="6"/>
    <n v="1"/>
    <n v="1"/>
    <x v="5"/>
    <n v="1.5"/>
    <n v="1.5"/>
    <n v="1.5"/>
    <s v="Cash"/>
    <s v="In-store"/>
    <d v="2023-09-21T00:00:00"/>
  </r>
  <r>
    <s v="TXN_8657361"/>
    <s v="UNKNOWN"/>
    <x v="0"/>
    <n v="4"/>
    <n v="4"/>
    <x v="0"/>
    <n v="2"/>
    <n v="8"/>
    <n v="8"/>
    <s v="N/A"/>
    <s v="Takeaway"/>
    <d v="2023-01-24T00:00:00"/>
  </r>
  <r>
    <s v="TXN_4442954"/>
    <s v="Coffee"/>
    <x v="0"/>
    <n v="2"/>
    <n v="2"/>
    <x v="0"/>
    <n v="2"/>
    <n v="4"/>
    <n v="4"/>
    <s v="Cash"/>
    <s v="N/A"/>
    <d v="2023-12-15T00:00:00"/>
  </r>
  <r>
    <s v="TXN_8076449"/>
    <s v="Juice"/>
    <x v="7"/>
    <n v="3"/>
    <n v="3"/>
    <x v="1"/>
    <n v="3"/>
    <n v="9"/>
    <n v="9"/>
    <s v="N/A"/>
    <s v="Takeaway"/>
    <s v="UNKNOWN"/>
  </r>
  <r>
    <s v="TXN_1560873"/>
    <s v="Cookie"/>
    <x v="2"/>
    <n v="2"/>
    <n v="2"/>
    <x v="2"/>
    <n v="1"/>
    <n v="2"/>
    <n v="2"/>
    <s v="N/A"/>
    <s v="Takeaway"/>
    <d v="2023-07-19T00:00:00"/>
  </r>
  <r>
    <s v="TXN_7057481"/>
    <s v="Smoothie"/>
    <x v="4"/>
    <n v="3"/>
    <n v="3"/>
    <x v="4"/>
    <n v="4"/>
    <n v="12"/>
    <n v="12"/>
    <s v="Cash"/>
    <s v="In-store"/>
    <d v="2023-07-11T00:00:00"/>
  </r>
  <r>
    <s v="TXN_6869767"/>
    <s v="Smoothie"/>
    <x v="4"/>
    <n v="2"/>
    <n v="2"/>
    <x v="4"/>
    <n v="4"/>
    <s v="ERROR"/>
    <n v="8"/>
    <s v="Digital Wallet"/>
    <s v="Takeaway"/>
    <d v="2023-06-06T00:00:00"/>
  </r>
  <r>
    <s v="TXN_3705445"/>
    <s v="Cookie"/>
    <x v="2"/>
    <n v="5"/>
    <n v="5"/>
    <x v="8"/>
    <n v="1"/>
    <m/>
    <n v="5"/>
    <s v="Cash"/>
    <s v="In-store"/>
    <d v="2023-09-13T00:00:00"/>
  </r>
  <r>
    <s v="TXN_9714665"/>
    <s v="Salad"/>
    <x v="3"/>
    <n v="1"/>
    <n v="1"/>
    <x v="3"/>
    <n v="5"/>
    <n v="5"/>
    <n v="5"/>
    <s v="N/A"/>
    <s v="Takeaway"/>
    <d v="2023-11-11T00:00:00"/>
  </r>
  <r>
    <s v="TXN_4155770"/>
    <s v="Salad"/>
    <x v="3"/>
    <n v="5"/>
    <n v="5"/>
    <x v="3"/>
    <n v="5"/>
    <n v="25"/>
    <n v="25"/>
    <s v="N/A"/>
    <s v="In-store"/>
    <d v="2023-09-20T00:00:00"/>
  </r>
  <r>
    <s v="TXN_1828494"/>
    <s v="Juice"/>
    <x v="7"/>
    <n v="2"/>
    <n v="2"/>
    <x v="1"/>
    <n v="3"/>
    <n v="6"/>
    <n v="6"/>
    <s v="Digital Wallet"/>
    <s v="Takeaway"/>
    <d v="2023-07-21T00:00:00"/>
  </r>
  <r>
    <s v="TXN_5992635"/>
    <s v="Coffee"/>
    <x v="0"/>
    <n v="4"/>
    <n v="4"/>
    <x v="0"/>
    <n v="2"/>
    <n v="8"/>
    <n v="8"/>
    <s v="Digital Wallet"/>
    <s v="Takeaway"/>
    <m/>
  </r>
  <r>
    <s v="TXN_6011304"/>
    <s v="Cake"/>
    <x v="1"/>
    <n v="4"/>
    <n v="4"/>
    <x v="1"/>
    <n v="3"/>
    <m/>
    <n v="12"/>
    <s v="Cash"/>
    <s v="N/A"/>
    <d v="2023-11-20T00:00:00"/>
  </r>
  <r>
    <s v="TXN_6223157"/>
    <s v="Salad"/>
    <x v="3"/>
    <n v="1"/>
    <n v="1"/>
    <x v="3"/>
    <n v="5"/>
    <n v="5"/>
    <n v="5"/>
    <s v="N/A"/>
    <s v="Takeaway"/>
    <d v="2023-09-13T00:00:00"/>
  </r>
  <r>
    <s v="TXN_8526084"/>
    <s v="Cake"/>
    <x v="1"/>
    <n v="5"/>
    <n v="5"/>
    <x v="1"/>
    <n v="3"/>
    <n v="15"/>
    <n v="15"/>
    <s v="N/A"/>
    <s v="Takeaway"/>
    <d v="2023-03-05T00:00:00"/>
  </r>
  <r>
    <s v="TXN_3509609"/>
    <s v="Smoothie"/>
    <x v="4"/>
    <n v="3"/>
    <n v="3"/>
    <x v="4"/>
    <n v="4"/>
    <n v="12"/>
    <n v="12"/>
    <s v="Digital Wallet"/>
    <s v="Takeaway"/>
    <d v="2023-12-25T00:00:00"/>
  </r>
  <r>
    <s v="TXN_4276442"/>
    <s v="Cake"/>
    <x v="1"/>
    <n v="4"/>
    <n v="4"/>
    <x v="1"/>
    <n v="3"/>
    <n v="12"/>
    <n v="12"/>
    <s v="Credit Card"/>
    <s v="In-store"/>
    <d v="2023-01-25T00:00:00"/>
  </r>
  <r>
    <s v="TXN_4532475"/>
    <s v="Coffee"/>
    <x v="0"/>
    <s v="ERROR"/>
    <n v="1"/>
    <x v="0"/>
    <n v="2"/>
    <n v="2"/>
    <n v="2"/>
    <s v="Digital Wallet"/>
    <s v="N/A"/>
    <d v="2023-04-23T00:00:00"/>
  </r>
  <r>
    <s v="TXN_7956243"/>
    <s v="Cake"/>
    <x v="1"/>
    <n v="4"/>
    <n v="4"/>
    <x v="1"/>
    <n v="3"/>
    <n v="12"/>
    <n v="12"/>
    <s v="Cash"/>
    <s v="Takeaway"/>
    <d v="2023-05-23T00:00:00"/>
  </r>
  <r>
    <s v="TXN_4798335"/>
    <s v="Sandwich"/>
    <x v="5"/>
    <n v="5"/>
    <n v="5"/>
    <x v="4"/>
    <n v="4"/>
    <n v="20"/>
    <n v="20"/>
    <s v="N/A"/>
    <s v="Takeaway"/>
    <d v="2023-02-16T00:00:00"/>
  </r>
  <r>
    <s v="TXN_9336674"/>
    <s v="Salad"/>
    <x v="3"/>
    <n v="4"/>
    <n v="4"/>
    <x v="3"/>
    <n v="5"/>
    <n v="20"/>
    <n v="20"/>
    <s v="N/A"/>
    <s v="N/A"/>
    <d v="2023-01-18T00:00:00"/>
  </r>
  <r>
    <s v="TXN_5257169"/>
    <s v="Juice"/>
    <x v="7"/>
    <n v="4"/>
    <n v="4"/>
    <x v="1"/>
    <n v="3"/>
    <n v="12"/>
    <n v="12"/>
    <s v="Credit Card"/>
    <s v="N/A"/>
    <d v="2023-01-12T00:00:00"/>
  </r>
  <r>
    <s v="TXN_5929633"/>
    <s v="Cake"/>
    <x v="1"/>
    <n v="3"/>
    <n v="3"/>
    <x v="1"/>
    <n v="3"/>
    <n v="9"/>
    <n v="9"/>
    <s v="N/A"/>
    <s v="In-store"/>
    <d v="2023-02-27T00:00:00"/>
  </r>
  <r>
    <s v="TXN_9323014"/>
    <s v="Cookie"/>
    <x v="2"/>
    <n v="3"/>
    <n v="3"/>
    <x v="2"/>
    <n v="1"/>
    <n v="3"/>
    <n v="3"/>
    <s v="N/A"/>
    <s v="In-store"/>
    <d v="2023-08-15T00:00:00"/>
  </r>
  <r>
    <s v="TXN_5764902"/>
    <s v="Tea"/>
    <x v="6"/>
    <s v="ERROR"/>
    <n v="5"/>
    <x v="5"/>
    <n v="1.5"/>
    <n v="7.5"/>
    <n v="7.5"/>
    <s v="N/A"/>
    <s v="Takeaway"/>
    <d v="2023-03-22T00:00:00"/>
  </r>
  <r>
    <s v="TXN_1473693"/>
    <s v="Smoothie"/>
    <x v="4"/>
    <n v="4"/>
    <n v="4"/>
    <x v="4"/>
    <n v="4"/>
    <n v="16"/>
    <n v="16"/>
    <s v="N/A"/>
    <s v="Takeaway"/>
    <d v="2023-05-14T00:00:00"/>
  </r>
  <r>
    <s v="TXN_3827851"/>
    <s v="Coffee"/>
    <x v="0"/>
    <n v="1"/>
    <n v="1"/>
    <x v="0"/>
    <n v="2"/>
    <n v="2"/>
    <n v="2"/>
    <s v="N/A"/>
    <s v="N/A"/>
    <d v="2023-01-09T00:00:00"/>
  </r>
  <r>
    <s v="TXN_9087746"/>
    <s v="Coffee"/>
    <x v="0"/>
    <n v="4"/>
    <n v="4"/>
    <x v="0"/>
    <n v="2"/>
    <m/>
    <n v="8"/>
    <s v="Digital Wallet"/>
    <s v="N/A"/>
    <d v="2023-04-03T00:00:00"/>
  </r>
  <r>
    <s v="TXN_3709853"/>
    <s v="Smoothie"/>
    <x v="4"/>
    <n v="2"/>
    <n v="2"/>
    <x v="4"/>
    <n v="4"/>
    <n v="8"/>
    <n v="8"/>
    <s v="Credit Card"/>
    <s v="Takeaway"/>
    <d v="2023-08-21T00:00:00"/>
  </r>
  <r>
    <s v="TXN_9665245"/>
    <s v="ERROR"/>
    <x v="2"/>
    <n v="1"/>
    <n v="1"/>
    <x v="2"/>
    <n v="1"/>
    <n v="1"/>
    <n v="1"/>
    <s v="N/A"/>
    <s v="Takeaway"/>
    <d v="2023-10-17T00:00:00"/>
  </r>
  <r>
    <s v="TXN_9486849"/>
    <s v="Cake"/>
    <x v="1"/>
    <s v="ERROR"/>
    <n v="1"/>
    <x v="1"/>
    <n v="3"/>
    <n v="3"/>
    <n v="3"/>
    <s v="Cash"/>
    <s v="Takeaway"/>
    <d v="2023-03-17T00:00:00"/>
  </r>
  <r>
    <s v="TXN_7581536"/>
    <s v="Smoothie"/>
    <x v="4"/>
    <n v="2"/>
    <n v="2"/>
    <x v="6"/>
    <n v="4"/>
    <n v="8"/>
    <n v="8"/>
    <s v="Cash"/>
    <s v="N/A"/>
    <d v="2023-12-29T00:00:00"/>
  </r>
  <r>
    <s v="TXN_1408709"/>
    <s v="Smoothie"/>
    <x v="4"/>
    <n v="5"/>
    <n v="5"/>
    <x v="4"/>
    <n v="4"/>
    <n v="20"/>
    <n v="20"/>
    <s v="Cash"/>
    <s v="Takeaway"/>
    <d v="2023-04-14T00:00:00"/>
  </r>
  <r>
    <s v="TXN_6494850"/>
    <s v="Coffee"/>
    <x v="0"/>
    <m/>
    <n v="2"/>
    <x v="0"/>
    <n v="2"/>
    <n v="4"/>
    <n v="4"/>
    <s v="Cash"/>
    <s v="N/A"/>
    <d v="2023-07-08T00:00:00"/>
  </r>
  <r>
    <s v="TXN_4003040"/>
    <s v="Cookie"/>
    <x v="2"/>
    <n v="4"/>
    <n v="4"/>
    <x v="2"/>
    <n v="1"/>
    <n v="4"/>
    <n v="4"/>
    <s v="Credit Card"/>
    <s v="In-store"/>
    <d v="2023-09-12T00:00:00"/>
  </r>
  <r>
    <s v="TXN_1021087"/>
    <s v="Sandwich"/>
    <x v="5"/>
    <n v="1"/>
    <n v="1"/>
    <x v="4"/>
    <n v="4"/>
    <n v="4"/>
    <n v="4"/>
    <s v="N/A"/>
    <s v="N/A"/>
    <d v="2023-11-01T00:00:00"/>
  </r>
  <r>
    <s v="TXN_1082717"/>
    <s v="ERROR"/>
    <x v="8"/>
    <s v="UNKNOWN"/>
    <n v="0"/>
    <x v="6"/>
    <n v="0"/>
    <n v="9"/>
    <n v="0"/>
    <s v="Digital Wallet"/>
    <s v="In-store"/>
    <d v="2023-12-13T00:00:00"/>
  </r>
  <r>
    <s v="TXN_2530326"/>
    <s v="Sandwich"/>
    <x v="5"/>
    <n v="5"/>
    <n v="5"/>
    <x v="4"/>
    <n v="4"/>
    <n v="20"/>
    <n v="20"/>
    <s v="N/A"/>
    <s v="In-store"/>
    <d v="2023-05-06T00:00:00"/>
  </r>
  <r>
    <s v="TXN_1309653"/>
    <s v="Salad"/>
    <x v="3"/>
    <n v="2"/>
    <n v="2"/>
    <x v="3"/>
    <n v="5"/>
    <n v="10"/>
    <n v="10"/>
    <s v="Cash"/>
    <s v="In-store"/>
    <m/>
  </r>
  <r>
    <s v="TXN_9781679"/>
    <s v="Sandwich"/>
    <x v="5"/>
    <n v="2"/>
    <n v="2"/>
    <x v="4"/>
    <n v="4"/>
    <n v="8"/>
    <n v="8"/>
    <s v="Credit Card"/>
    <s v="Takeaway"/>
    <d v="2023-09-08T00:00:00"/>
  </r>
  <r>
    <s v="TXN_8208915"/>
    <s v="Juice"/>
    <x v="7"/>
    <s v="UNKNOWN"/>
    <n v="2"/>
    <x v="1"/>
    <n v="3"/>
    <n v="6"/>
    <n v="6"/>
    <s v="Cash"/>
    <s v="N/A"/>
    <d v="2023-05-09T00:00:00"/>
  </r>
  <r>
    <s v="TXN_5499117"/>
    <s v="Salad"/>
    <x v="3"/>
    <n v="4"/>
    <n v="4"/>
    <x v="3"/>
    <n v="5"/>
    <n v="20"/>
    <n v="20"/>
    <s v="Digital Wallet"/>
    <s v="N/A"/>
    <d v="2023-07-16T00:00:00"/>
  </r>
  <r>
    <s v="TXN_8566499"/>
    <s v="Salad"/>
    <x v="3"/>
    <m/>
    <n v="5"/>
    <x v="3"/>
    <n v="5"/>
    <n v="25"/>
    <n v="25"/>
    <s v="Digital Wallet"/>
    <s v="In-store"/>
    <d v="2023-12-27T00:00:00"/>
  </r>
  <r>
    <s v="TXN_8510450"/>
    <m/>
    <x v="1"/>
    <n v="4"/>
    <n v="4"/>
    <x v="1"/>
    <n v="3"/>
    <n v="12"/>
    <n v="12"/>
    <s v="N/A"/>
    <s v="N/A"/>
    <d v="2023-01-04T00:00:00"/>
  </r>
  <r>
    <s v="TXN_9370771"/>
    <s v="Juice"/>
    <x v="7"/>
    <n v="5"/>
    <n v="5"/>
    <x v="1"/>
    <n v="3"/>
    <n v="15"/>
    <n v="15"/>
    <s v="Cash"/>
    <s v="In-store"/>
    <d v="2023-08-21T00:00:00"/>
  </r>
  <r>
    <s v="TXN_5914284"/>
    <s v="Coffee"/>
    <x v="0"/>
    <n v="2"/>
    <n v="2"/>
    <x v="0"/>
    <n v="2"/>
    <n v="4"/>
    <n v="4"/>
    <s v="Credit Card"/>
    <s v="Takeaway"/>
    <d v="2023-06-25T00:00:00"/>
  </r>
  <r>
    <s v="TXN_9590819"/>
    <s v="Coffee"/>
    <x v="0"/>
    <n v="3"/>
    <n v="3"/>
    <x v="0"/>
    <n v="2"/>
    <n v="6"/>
    <n v="6"/>
    <s v="N/A"/>
    <s v="In-store"/>
    <d v="2023-11-21T00:00:00"/>
  </r>
  <r>
    <s v="TXN_9878649"/>
    <s v="Smoothie"/>
    <x v="4"/>
    <n v="5"/>
    <n v="5"/>
    <x v="4"/>
    <n v="4"/>
    <n v="20"/>
    <n v="20"/>
    <s v="Cash"/>
    <s v="Takeaway"/>
    <d v="2023-09-18T00:00:00"/>
  </r>
  <r>
    <s v="TXN_5909816"/>
    <s v="Juice"/>
    <x v="7"/>
    <n v="5"/>
    <n v="5"/>
    <x v="1"/>
    <n v="3"/>
    <n v="15"/>
    <n v="15"/>
    <s v="Cash"/>
    <s v="Takeaway"/>
    <d v="2023-09-19T00:00:00"/>
  </r>
  <r>
    <s v="TXN_9461980"/>
    <s v="Salad"/>
    <x v="3"/>
    <n v="1"/>
    <n v="1"/>
    <x v="3"/>
    <n v="5"/>
    <n v="5"/>
    <n v="5"/>
    <s v="Credit Card"/>
    <s v="In-store"/>
    <d v="2023-04-14T00:00:00"/>
  </r>
  <r>
    <s v="TXN_8090470"/>
    <s v="Sandwich"/>
    <x v="5"/>
    <n v="4"/>
    <n v="4"/>
    <x v="4"/>
    <n v="4"/>
    <n v="16"/>
    <n v="16"/>
    <s v="Digital Wallet"/>
    <s v="Takeaway"/>
    <d v="2023-11-18T00:00:00"/>
  </r>
  <r>
    <s v="TXN_9041473"/>
    <s v="Smoothie"/>
    <x v="4"/>
    <n v="2"/>
    <n v="2"/>
    <x v="4"/>
    <n v="4"/>
    <n v="8"/>
    <n v="8"/>
    <s v="Digital Wallet"/>
    <s v="N/A"/>
    <s v="ERROR"/>
  </r>
  <r>
    <s v="TXN_6052534"/>
    <s v="Salad"/>
    <x v="3"/>
    <n v="4"/>
    <n v="4"/>
    <x v="3"/>
    <n v="5"/>
    <n v="20"/>
    <n v="20"/>
    <s v="Cash"/>
    <s v="N/A"/>
    <d v="2023-02-19T00:00:00"/>
  </r>
  <r>
    <s v="TXN_1392546"/>
    <s v="Cake"/>
    <x v="1"/>
    <s v="ERROR"/>
    <n v="2"/>
    <x v="1"/>
    <n v="3"/>
    <n v="6"/>
    <n v="6"/>
    <s v="Digital Wallet"/>
    <s v="In-store"/>
    <d v="2023-12-06T00:00:00"/>
  </r>
  <r>
    <s v="TXN_8128146"/>
    <s v="UNKNOWN"/>
    <x v="1"/>
    <n v="2"/>
    <n v="2"/>
    <x v="1"/>
    <n v="3"/>
    <n v="6"/>
    <n v="6"/>
    <s v="Cash"/>
    <s v="In-store"/>
    <d v="2023-05-16T00:00:00"/>
  </r>
  <r>
    <s v="TXN_2119325"/>
    <s v="Cake"/>
    <x v="1"/>
    <n v="5"/>
    <n v="5"/>
    <x v="1"/>
    <n v="3"/>
    <n v="15"/>
    <n v="15"/>
    <s v="N/A"/>
    <s v="In-store"/>
    <d v="2023-11-13T00:00:00"/>
  </r>
  <r>
    <s v="TXN_9067752"/>
    <s v="Smoothie"/>
    <x v="4"/>
    <n v="2"/>
    <n v="2"/>
    <x v="4"/>
    <n v="4"/>
    <n v="8"/>
    <n v="8"/>
    <s v="Digital Wallet"/>
    <s v="Takeaway"/>
    <d v="2023-04-24T00:00:00"/>
  </r>
  <r>
    <s v="TXN_8211133"/>
    <s v="Tea"/>
    <x v="6"/>
    <n v="2"/>
    <n v="2"/>
    <x v="5"/>
    <n v="1.5"/>
    <n v="3"/>
    <n v="3"/>
    <s v="N/A"/>
    <s v="Takeaway"/>
    <d v="2023-08-31T00:00:00"/>
  </r>
  <r>
    <s v="TXN_2331025"/>
    <s v="Cookie"/>
    <x v="2"/>
    <n v="2"/>
    <n v="2"/>
    <x v="2"/>
    <n v="1"/>
    <n v="2"/>
    <n v="2"/>
    <s v="Cash"/>
    <s v="N/A"/>
    <d v="2023-04-28T00:00:00"/>
  </r>
  <r>
    <s v="TXN_3543133"/>
    <s v="Tea"/>
    <x v="6"/>
    <n v="2"/>
    <n v="2"/>
    <x v="5"/>
    <n v="1.5"/>
    <n v="3"/>
    <n v="3"/>
    <s v="N/A"/>
    <s v="N/A"/>
    <d v="2023-04-08T00:00:00"/>
  </r>
  <r>
    <s v="TXN_2640771"/>
    <s v="Cookie"/>
    <x v="2"/>
    <n v="2"/>
    <n v="2"/>
    <x v="2"/>
    <n v="1"/>
    <n v="2"/>
    <n v="2"/>
    <s v="Digital Wallet"/>
    <s v="Takeaway"/>
    <d v="2023-01-27T00:00:00"/>
  </r>
  <r>
    <s v="TXN_1103883"/>
    <s v="Cookie"/>
    <x v="2"/>
    <n v="5"/>
    <n v="5"/>
    <x v="2"/>
    <n v="1"/>
    <n v="5"/>
    <n v="5"/>
    <s v="Credit Card"/>
    <s v="N/A"/>
    <d v="2023-08-09T00:00:00"/>
  </r>
  <r>
    <s v="TXN_8593064"/>
    <s v="Smoothie"/>
    <x v="4"/>
    <n v="4"/>
    <n v="4"/>
    <x v="4"/>
    <n v="4"/>
    <n v="16"/>
    <n v="16"/>
    <s v="Cash"/>
    <s v="Takeaway"/>
    <d v="2023-03-12T00:00:00"/>
  </r>
  <r>
    <s v="TXN_1803599"/>
    <s v="UNKNOWN"/>
    <x v="9"/>
    <n v="1"/>
    <n v="1"/>
    <x v="4"/>
    <n v="4"/>
    <n v="4"/>
    <n v="4"/>
    <s v="Digital Wallet"/>
    <s v="Takeaway"/>
    <d v="2023-08-30T00:00:00"/>
  </r>
  <r>
    <s v="TXN_2873573"/>
    <s v="Coffee"/>
    <x v="0"/>
    <n v="3"/>
    <n v="3"/>
    <x v="0"/>
    <n v="2"/>
    <n v="6"/>
    <n v="6"/>
    <s v="N/A"/>
    <s v="In-store"/>
    <d v="2023-01-11T00:00:00"/>
  </r>
  <r>
    <s v="TXN_9223045"/>
    <s v="Tea"/>
    <x v="6"/>
    <n v="5"/>
    <n v="5"/>
    <x v="6"/>
    <n v="1.5"/>
    <n v="7.5"/>
    <n v="7.5"/>
    <s v="Credit Card"/>
    <s v="In-store"/>
    <d v="2023-10-29T00:00:00"/>
  </r>
  <r>
    <s v="TXN_9502424"/>
    <m/>
    <x v="1"/>
    <n v="4"/>
    <n v="4"/>
    <x v="1"/>
    <n v="3"/>
    <n v="12"/>
    <n v="12"/>
    <s v="Cash"/>
    <s v="N/A"/>
    <d v="2023-09-06T00:00:00"/>
  </r>
  <r>
    <s v="TXN_8659330"/>
    <s v="Tea"/>
    <x v="6"/>
    <n v="4"/>
    <n v="4"/>
    <x v="5"/>
    <n v="1.5"/>
    <n v="6"/>
    <n v="6"/>
    <s v="Credit Card"/>
    <s v="Takeaway"/>
    <d v="2023-08-20T00:00:00"/>
  </r>
  <r>
    <s v="TXN_5615754"/>
    <s v="Smoothie"/>
    <x v="4"/>
    <n v="5"/>
    <n v="5"/>
    <x v="7"/>
    <n v="4"/>
    <n v="20"/>
    <n v="20"/>
    <s v="Digital Wallet"/>
    <s v="Takeaway"/>
    <d v="2023-04-16T00:00:00"/>
  </r>
  <r>
    <s v="TXN_2898571"/>
    <s v="Smoothie"/>
    <x v="4"/>
    <n v="3"/>
    <n v="3"/>
    <x v="4"/>
    <n v="4"/>
    <n v="12"/>
    <n v="12"/>
    <s v="N/A"/>
    <s v="N/A"/>
    <d v="2023-05-10T00:00:00"/>
  </r>
  <r>
    <s v="TXN_1584851"/>
    <s v="Smoothie"/>
    <x v="4"/>
    <n v="1"/>
    <n v="1"/>
    <x v="4"/>
    <n v="4"/>
    <n v="4"/>
    <n v="4"/>
    <s v="Credit Card"/>
    <s v="N/A"/>
    <d v="2023-04-10T00:00:00"/>
  </r>
  <r>
    <s v="TXN_9430262"/>
    <s v="Coffee"/>
    <x v="0"/>
    <n v="5"/>
    <n v="5"/>
    <x v="0"/>
    <n v="2"/>
    <n v="10"/>
    <n v="10"/>
    <s v="N/A"/>
    <s v="N/A"/>
    <d v="2023-03-16T00:00:00"/>
  </r>
  <r>
    <s v="TXN_9042309"/>
    <s v="Coffee"/>
    <x v="0"/>
    <n v="2"/>
    <n v="2"/>
    <x v="0"/>
    <n v="2"/>
    <n v="4"/>
    <n v="4"/>
    <s v="Cash"/>
    <s v="N/A"/>
    <d v="2023-12-03T00:00:00"/>
  </r>
  <r>
    <s v="TXN_4816652"/>
    <s v="Sandwich"/>
    <x v="5"/>
    <n v="1"/>
    <n v="1"/>
    <x v="4"/>
    <n v="4"/>
    <n v="4"/>
    <n v="4"/>
    <s v="N/A"/>
    <s v="N/A"/>
    <d v="2023-07-17T00:00:00"/>
  </r>
  <r>
    <s v="TXN_8127929"/>
    <s v="UNKNOWN"/>
    <x v="2"/>
    <n v="5"/>
    <n v="5"/>
    <x v="2"/>
    <n v="1"/>
    <n v="5"/>
    <n v="5"/>
    <s v="Credit Card"/>
    <s v="Takeaway"/>
    <d v="2023-10-08T00:00:00"/>
  </r>
  <r>
    <s v="TXN_8567172"/>
    <s v="Coffee"/>
    <x v="0"/>
    <n v="3"/>
    <n v="3"/>
    <x v="0"/>
    <n v="2"/>
    <m/>
    <n v="6"/>
    <s v="N/A"/>
    <s v="In-store"/>
    <d v="2023-02-05T00:00:00"/>
  </r>
  <r>
    <s v="TXN_2317867"/>
    <s v="Tea"/>
    <x v="6"/>
    <n v="5"/>
    <n v="5"/>
    <x v="5"/>
    <n v="1.5"/>
    <n v="7.5"/>
    <n v="7.5"/>
    <s v="Cash"/>
    <s v="In-store"/>
    <d v="2023-01-23T00:00:00"/>
  </r>
  <r>
    <s v="TXN_4416436"/>
    <s v="Coffee"/>
    <x v="0"/>
    <n v="3"/>
    <n v="3"/>
    <x v="0"/>
    <n v="2"/>
    <n v="6"/>
    <n v="6"/>
    <s v="Digital Wallet"/>
    <s v="N/A"/>
    <d v="2023-05-17T00:00:00"/>
  </r>
  <r>
    <s v="TXN_7467621"/>
    <s v="Salad"/>
    <x v="3"/>
    <n v="4"/>
    <n v="4"/>
    <x v="3"/>
    <n v="5"/>
    <n v="20"/>
    <n v="20"/>
    <s v="Credit Card"/>
    <s v="Takeaway"/>
    <d v="2023-01-28T00:00:00"/>
  </r>
  <r>
    <s v="TXN_5005999"/>
    <s v="Salad"/>
    <x v="3"/>
    <n v="4"/>
    <n v="4"/>
    <x v="3"/>
    <n v="5"/>
    <n v="20"/>
    <n v="20"/>
    <s v="Cash"/>
    <s v="N/A"/>
    <d v="2023-01-09T00:00:00"/>
  </r>
  <r>
    <s v="TXN_8664295"/>
    <s v="Smoothie"/>
    <x v="4"/>
    <n v="2"/>
    <n v="2"/>
    <x v="4"/>
    <n v="4"/>
    <n v="8"/>
    <n v="8"/>
    <s v="Credit Card"/>
    <s v="N/A"/>
    <d v="2023-02-23T00:00:00"/>
  </r>
  <r>
    <s v="TXN_4831311"/>
    <s v="UNKNOWN"/>
    <x v="0"/>
    <n v="2"/>
    <n v="2"/>
    <x v="0"/>
    <n v="2"/>
    <n v="4"/>
    <n v="4"/>
    <s v="Cash"/>
    <s v="Takeaway"/>
    <d v="2023-07-15T00:00:00"/>
  </r>
  <r>
    <s v="TXN_2528186"/>
    <s v="UNKNOWN"/>
    <x v="0"/>
    <n v="2"/>
    <n v="2"/>
    <x v="0"/>
    <n v="2"/>
    <n v="4"/>
    <n v="4"/>
    <s v="Cash"/>
    <s v="N/A"/>
    <d v="2023-06-17T00:00:00"/>
  </r>
  <r>
    <s v="TXN_4971093"/>
    <s v="Smoothie"/>
    <x v="4"/>
    <n v="4"/>
    <n v="4"/>
    <x v="4"/>
    <n v="4"/>
    <n v="16"/>
    <n v="16"/>
    <s v="N/A"/>
    <s v="Takeaway"/>
    <d v="2023-03-27T00:00:00"/>
  </r>
  <r>
    <s v="TXN_3602272"/>
    <s v="Smoothie"/>
    <x v="4"/>
    <n v="3"/>
    <n v="3"/>
    <x v="4"/>
    <n v="4"/>
    <n v="12"/>
    <n v="12"/>
    <s v="Digital Wallet"/>
    <s v="Takeaway"/>
    <d v="2023-02-15T00:00:00"/>
  </r>
  <r>
    <s v="TXN_4913329"/>
    <s v="Coffee"/>
    <x v="0"/>
    <n v="5"/>
    <n v="5"/>
    <x v="0"/>
    <n v="2"/>
    <n v="10"/>
    <n v="10"/>
    <s v="Credit Card"/>
    <s v="Takeaway"/>
    <d v="2023-10-30T00:00:00"/>
  </r>
  <r>
    <s v="TXN_8830809"/>
    <s v="Sandwich"/>
    <x v="5"/>
    <n v="5"/>
    <n v="5"/>
    <x v="4"/>
    <n v="4"/>
    <n v="20"/>
    <n v="20"/>
    <s v="Digital Wallet"/>
    <s v="In-store"/>
    <d v="2023-07-31T00:00:00"/>
  </r>
  <r>
    <s v="TXN_7223387"/>
    <s v="Juice"/>
    <x v="7"/>
    <n v="3"/>
    <n v="3"/>
    <x v="1"/>
    <n v="3"/>
    <n v="9"/>
    <n v="9"/>
    <s v="Cash"/>
    <s v="N/A"/>
    <d v="2023-12-17T00:00:00"/>
  </r>
  <r>
    <s v="TXN_1629092"/>
    <s v="Cookie"/>
    <x v="2"/>
    <n v="3"/>
    <n v="3"/>
    <x v="2"/>
    <n v="1"/>
    <n v="3"/>
    <n v="3"/>
    <s v="Credit Card"/>
    <s v="N/A"/>
    <d v="2023-02-13T00:00:00"/>
  </r>
  <r>
    <s v="TXN_4363360"/>
    <s v="Smoothie"/>
    <x v="4"/>
    <n v="1"/>
    <n v="1"/>
    <x v="4"/>
    <n v="4"/>
    <s v="ERROR"/>
    <n v="4"/>
    <s v="Credit Card"/>
    <s v="N/A"/>
    <d v="2023-12-22T00:00:00"/>
  </r>
  <r>
    <s v="TXN_9689507"/>
    <s v="Salad"/>
    <x v="3"/>
    <n v="3"/>
    <n v="3"/>
    <x v="3"/>
    <n v="5"/>
    <m/>
    <n v="15"/>
    <s v="Cash"/>
    <s v="In-store"/>
    <d v="2023-06-10T00:00:00"/>
  </r>
  <r>
    <s v="TXN_3317406"/>
    <s v="Sandwich"/>
    <x v="5"/>
    <n v="3"/>
    <n v="3"/>
    <x v="4"/>
    <n v="4"/>
    <n v="12"/>
    <n v="12"/>
    <s v="N/A"/>
    <s v="Takeaway"/>
    <d v="2023-01-04T00:00:00"/>
  </r>
  <r>
    <s v="TXN_9662632"/>
    <s v="Salad"/>
    <x v="3"/>
    <n v="4"/>
    <n v="4"/>
    <x v="3"/>
    <n v="5"/>
    <n v="20"/>
    <n v="20"/>
    <s v="Digital Wallet"/>
    <s v="In-store"/>
    <d v="2023-08-10T00:00:00"/>
  </r>
  <r>
    <s v="TXN_1364211"/>
    <s v="Salad"/>
    <x v="3"/>
    <n v="2"/>
    <n v="2"/>
    <x v="3"/>
    <n v="5"/>
    <n v="10"/>
    <n v="10"/>
    <s v="N/A"/>
    <s v="In-store"/>
    <d v="2023-03-08T00:00:00"/>
  </r>
  <r>
    <s v="TXN_1102876"/>
    <s v="Cookie"/>
    <x v="2"/>
    <n v="1"/>
    <n v="1"/>
    <x v="2"/>
    <n v="1"/>
    <n v="1"/>
    <n v="1"/>
    <s v="Cash"/>
    <s v="N/A"/>
    <s v="UNKNOWN"/>
  </r>
  <r>
    <s v="TXN_2673294"/>
    <s v="Coffee"/>
    <x v="0"/>
    <n v="3"/>
    <n v="3"/>
    <x v="0"/>
    <n v="2"/>
    <s v="UNKNOWN"/>
    <n v="6"/>
    <s v="Cash"/>
    <s v="N/A"/>
    <d v="2023-11-11T00:00:00"/>
  </r>
  <r>
    <s v="TXN_2112848"/>
    <s v="Cookie"/>
    <x v="2"/>
    <n v="4"/>
    <n v="4"/>
    <x v="2"/>
    <n v="1"/>
    <n v="4"/>
    <n v="4"/>
    <s v="Credit Card"/>
    <s v="In-store"/>
    <d v="2023-10-16T00:00:00"/>
  </r>
  <r>
    <s v="TXN_1801691"/>
    <s v="Salad"/>
    <x v="3"/>
    <n v="1"/>
    <n v="1"/>
    <x v="3"/>
    <n v="5"/>
    <n v="5"/>
    <n v="5"/>
    <s v="N/A"/>
    <s v="Takeaway"/>
    <d v="2023-05-18T00:00:00"/>
  </r>
  <r>
    <s v="TXN_6424195"/>
    <s v="Coffee"/>
    <x v="0"/>
    <n v="3"/>
    <n v="3"/>
    <x v="0"/>
    <n v="2"/>
    <n v="6"/>
    <n v="6"/>
    <s v="N/A"/>
    <s v="Takeaway"/>
    <d v="2023-09-14T00:00:00"/>
  </r>
  <r>
    <s v="TXN_7854162"/>
    <s v="Cake"/>
    <x v="1"/>
    <n v="5"/>
    <n v="5"/>
    <x v="1"/>
    <n v="3"/>
    <n v="15"/>
    <n v="15"/>
    <s v="Digital Wallet"/>
    <s v="N/A"/>
    <s v="UNKNOWN"/>
  </r>
  <r>
    <s v="TXN_6923480"/>
    <s v="Coffee"/>
    <x v="0"/>
    <n v="3"/>
    <n v="3"/>
    <x v="0"/>
    <n v="2"/>
    <n v="6"/>
    <n v="6"/>
    <s v="Cash"/>
    <s v="Takeaway"/>
    <d v="2023-10-27T00:00:00"/>
  </r>
  <r>
    <s v="TXN_7416669"/>
    <s v="Tea"/>
    <x v="6"/>
    <n v="3"/>
    <n v="3"/>
    <x v="5"/>
    <n v="1.5"/>
    <n v="4.5"/>
    <n v="4.5"/>
    <s v="N/A"/>
    <s v="N/A"/>
    <d v="2023-09-28T00:00:00"/>
  </r>
  <r>
    <s v="TXN_3693990"/>
    <s v="Cookie"/>
    <x v="2"/>
    <n v="2"/>
    <n v="2"/>
    <x v="2"/>
    <n v="1"/>
    <n v="2"/>
    <n v="2"/>
    <s v="N/A"/>
    <s v="In-store"/>
    <d v="2023-07-19T00:00:00"/>
  </r>
  <r>
    <s v="TXN_8652632"/>
    <s v="Tea"/>
    <x v="6"/>
    <n v="1"/>
    <n v="1"/>
    <x v="5"/>
    <n v="1.5"/>
    <m/>
    <n v="1.5"/>
    <s v="Digital Wallet"/>
    <s v="N/A"/>
    <d v="2023-01-12T00:00:00"/>
  </r>
  <r>
    <s v="TXN_4141765"/>
    <s v="Cake"/>
    <x v="1"/>
    <n v="5"/>
    <n v="5"/>
    <x v="1"/>
    <n v="3"/>
    <n v="15"/>
    <n v="15"/>
    <s v="N/A"/>
    <s v="N/A"/>
    <d v="2023-12-17T00:00:00"/>
  </r>
  <r>
    <s v="TXN_8180793"/>
    <s v="Cookie"/>
    <x v="2"/>
    <n v="4"/>
    <n v="4"/>
    <x v="2"/>
    <n v="1"/>
    <n v="4"/>
    <n v="4"/>
    <s v="Digital Wallet"/>
    <s v="N/A"/>
    <d v="2023-11-17T00:00:00"/>
  </r>
  <r>
    <s v="TXN_8875195"/>
    <s v="Sandwich"/>
    <x v="5"/>
    <n v="5"/>
    <n v="5"/>
    <x v="4"/>
    <n v="4"/>
    <n v="20"/>
    <n v="20"/>
    <s v="Credit Card"/>
    <s v="In-store"/>
    <d v="2023-08-21T00:00:00"/>
  </r>
  <r>
    <s v="TXN_9928552"/>
    <s v="Sandwich"/>
    <x v="5"/>
    <n v="5"/>
    <n v="5"/>
    <x v="4"/>
    <n v="4"/>
    <n v="20"/>
    <n v="20"/>
    <s v="Credit Card"/>
    <s v="Takeaway"/>
    <d v="2023-06-13T00:00:00"/>
  </r>
  <r>
    <s v="TXN_3456748"/>
    <s v="Juice"/>
    <x v="7"/>
    <n v="2"/>
    <n v="2"/>
    <x v="1"/>
    <n v="3"/>
    <n v="6"/>
    <n v="6"/>
    <s v="Cash"/>
    <s v="In-store"/>
    <d v="2023-01-30T00:00:00"/>
  </r>
  <r>
    <s v="TXN_5680687"/>
    <s v="Salad"/>
    <x v="3"/>
    <n v="4"/>
    <n v="4"/>
    <x v="3"/>
    <n v="5"/>
    <s v="UNKNOWN"/>
    <n v="20"/>
    <s v="Credit Card"/>
    <s v="N/A"/>
    <d v="2023-11-22T00:00:00"/>
  </r>
  <r>
    <s v="TXN_9349736"/>
    <s v="Sandwich"/>
    <x v="5"/>
    <n v="5"/>
    <n v="5"/>
    <x v="4"/>
    <n v="4"/>
    <n v="20"/>
    <n v="20"/>
    <s v="Cash"/>
    <s v="N/A"/>
    <d v="2023-03-18T00:00:00"/>
  </r>
  <r>
    <s v="TXN_7558010"/>
    <s v="Juice"/>
    <x v="7"/>
    <n v="4"/>
    <n v="4"/>
    <x v="1"/>
    <n v="3"/>
    <n v="12"/>
    <n v="12"/>
    <s v="N/A"/>
    <s v="N/A"/>
    <d v="2023-03-27T00:00:00"/>
  </r>
  <r>
    <s v="TXN_8172897"/>
    <s v="Cookie"/>
    <x v="2"/>
    <n v="3"/>
    <n v="3"/>
    <x v="2"/>
    <n v="1"/>
    <n v="3"/>
    <n v="3"/>
    <s v="N/A"/>
    <s v="Takeaway"/>
    <d v="2023-03-14T00:00:00"/>
  </r>
  <r>
    <s v="TXN_8540794"/>
    <s v="Cake"/>
    <x v="1"/>
    <n v="4"/>
    <n v="4"/>
    <x v="1"/>
    <n v="3"/>
    <n v="12"/>
    <n v="12"/>
    <s v="Cash"/>
    <s v="N/A"/>
    <d v="2023-04-06T00:00:00"/>
  </r>
  <r>
    <s v="TXN_5966744"/>
    <s v="Tea"/>
    <x v="6"/>
    <n v="3"/>
    <n v="3"/>
    <x v="5"/>
    <n v="1.5"/>
    <n v="4.5"/>
    <n v="4.5"/>
    <s v="N/A"/>
    <s v="In-store"/>
    <d v="2023-12-13T00:00:00"/>
  </r>
  <r>
    <s v="TXN_3132921"/>
    <s v="Tea"/>
    <x v="6"/>
    <s v="UNKNOWN"/>
    <n v="5"/>
    <x v="5"/>
    <n v="1.5"/>
    <n v="7.5"/>
    <n v="7.5"/>
    <s v="Credit Card"/>
    <s v="In-store"/>
    <d v="2023-01-10T00:00:00"/>
  </r>
  <r>
    <s v="TXN_7029719"/>
    <m/>
    <x v="3"/>
    <n v="2"/>
    <n v="2"/>
    <x v="3"/>
    <n v="5"/>
    <n v="10"/>
    <n v="10"/>
    <s v="Digital Wallet"/>
    <s v="N/A"/>
    <d v="2023-06-18T00:00:00"/>
  </r>
  <r>
    <s v="TXN_3912440"/>
    <s v="Tea"/>
    <x v="6"/>
    <n v="2"/>
    <n v="2"/>
    <x v="5"/>
    <n v="1.5"/>
    <n v="3"/>
    <n v="3"/>
    <s v="N/A"/>
    <s v="In-store"/>
    <d v="2023-05-21T00:00:00"/>
  </r>
  <r>
    <s v="TXN_4276702"/>
    <s v="UNKNOWN"/>
    <x v="2"/>
    <n v="1"/>
    <n v="1"/>
    <x v="2"/>
    <n v="1"/>
    <n v="1"/>
    <n v="1"/>
    <s v="Credit Card"/>
    <s v="In-store"/>
    <d v="2023-11-17T00:00:00"/>
  </r>
  <r>
    <s v="TXN_7657615"/>
    <s v="Juice"/>
    <x v="7"/>
    <n v="3"/>
    <n v="3"/>
    <x v="1"/>
    <n v="3"/>
    <m/>
    <n v="9"/>
    <s v="Credit Card"/>
    <s v="N/A"/>
    <d v="2023-07-17T00:00:00"/>
  </r>
  <r>
    <s v="TXN_4020074"/>
    <s v="Cookie"/>
    <x v="2"/>
    <n v="3"/>
    <n v="3"/>
    <x v="2"/>
    <n v="1"/>
    <n v="3"/>
    <n v="3"/>
    <s v="N/A"/>
    <s v="N/A"/>
    <d v="2023-03-01T00:00:00"/>
  </r>
  <r>
    <s v="TXN_8942747"/>
    <s v="Cookie"/>
    <x v="2"/>
    <n v="5"/>
    <n v="5"/>
    <x v="2"/>
    <n v="1"/>
    <n v="5"/>
    <n v="5"/>
    <s v="N/A"/>
    <s v="Takeaway"/>
    <d v="2023-12-14T00:00:00"/>
  </r>
  <r>
    <s v="TXN_3902815"/>
    <s v="Juice"/>
    <x v="7"/>
    <n v="5"/>
    <n v="5"/>
    <x v="1"/>
    <n v="3"/>
    <n v="15"/>
    <n v="15"/>
    <s v="N/A"/>
    <s v="N/A"/>
    <d v="2023-06-28T00:00:00"/>
  </r>
  <r>
    <s v="TXN_8235042"/>
    <s v="UNKNOWN"/>
    <x v="9"/>
    <n v="1"/>
    <n v="1"/>
    <x v="4"/>
    <n v="4"/>
    <n v="4"/>
    <n v="4"/>
    <s v="Credit Card"/>
    <s v="N/A"/>
    <s v="ERROR"/>
  </r>
  <r>
    <s v="TXN_6218380"/>
    <s v="Cookie"/>
    <x v="2"/>
    <n v="4"/>
    <n v="4"/>
    <x v="2"/>
    <n v="1"/>
    <n v="4"/>
    <n v="4"/>
    <s v="Cash"/>
    <s v="In-store"/>
    <d v="2023-02-07T00:00:00"/>
  </r>
  <r>
    <s v="TXN_6905143"/>
    <s v="Coffee"/>
    <x v="0"/>
    <n v="5"/>
    <n v="5"/>
    <x v="8"/>
    <n v="2"/>
    <s v="ERROR"/>
    <n v="10"/>
    <s v="Cash"/>
    <s v="N/A"/>
    <d v="2023-08-09T00:00:00"/>
  </r>
  <r>
    <s v="TXN_3839691"/>
    <s v="Coffee"/>
    <x v="0"/>
    <n v="4"/>
    <n v="4"/>
    <x v="0"/>
    <n v="2"/>
    <n v="8"/>
    <n v="8"/>
    <s v="Credit Card"/>
    <s v="In-store"/>
    <d v="2023-02-13T00:00:00"/>
  </r>
  <r>
    <s v="TXN_4866254"/>
    <s v="Salad"/>
    <x v="3"/>
    <n v="4"/>
    <n v="4"/>
    <x v="3"/>
    <n v="5"/>
    <n v="20"/>
    <n v="20"/>
    <s v="Cash"/>
    <s v="N/A"/>
    <d v="2023-03-18T00:00:00"/>
  </r>
  <r>
    <s v="TXN_8935781"/>
    <s v="Coffee"/>
    <x v="0"/>
    <n v="2"/>
    <n v="2"/>
    <x v="0"/>
    <n v="2"/>
    <n v="4"/>
    <n v="4"/>
    <s v="N/A"/>
    <s v="N/A"/>
    <d v="2023-09-10T00:00:00"/>
  </r>
  <r>
    <s v="TXN_2559020"/>
    <s v="Cake"/>
    <x v="1"/>
    <n v="1"/>
    <n v="1"/>
    <x v="1"/>
    <n v="3"/>
    <n v="3"/>
    <n v="3"/>
    <s v="Digital Wallet"/>
    <s v="Takeaway"/>
    <d v="2023-07-20T00:00:00"/>
  </r>
  <r>
    <s v="TXN_8607376"/>
    <s v="Coffee"/>
    <x v="0"/>
    <n v="5"/>
    <n v="5"/>
    <x v="0"/>
    <n v="2"/>
    <n v="10"/>
    <n v="10"/>
    <s v="Cash"/>
    <s v="In-store"/>
    <d v="2023-06-13T00:00:00"/>
  </r>
  <r>
    <s v="TXN_5858713"/>
    <s v="Cookie"/>
    <x v="2"/>
    <n v="2"/>
    <n v="2"/>
    <x v="2"/>
    <n v="1"/>
    <n v="2"/>
    <n v="2"/>
    <s v="Credit Card"/>
    <s v="In-store"/>
    <d v="2023-03-05T00:00:00"/>
  </r>
  <r>
    <s v="TXN_7064604"/>
    <s v="Coffee"/>
    <x v="0"/>
    <m/>
    <n v="3"/>
    <x v="0"/>
    <n v="2"/>
    <n v="6"/>
    <n v="6"/>
    <s v="Digital Wallet"/>
    <s v="N/A"/>
    <d v="2023-03-26T00:00:00"/>
  </r>
  <r>
    <s v="TXN_3312690"/>
    <s v="Cookie"/>
    <x v="2"/>
    <n v="3"/>
    <n v="3"/>
    <x v="2"/>
    <n v="1"/>
    <n v="3"/>
    <n v="3"/>
    <s v="Credit Card"/>
    <s v="In-store"/>
    <d v="2023-03-01T00:00:00"/>
  </r>
  <r>
    <s v="TXN_1547555"/>
    <s v="Smoothie"/>
    <x v="4"/>
    <n v="3"/>
    <n v="3"/>
    <x v="4"/>
    <n v="4"/>
    <m/>
    <n v="12"/>
    <s v="N/A"/>
    <s v="Takeaway"/>
    <m/>
  </r>
  <r>
    <s v="TXN_8687088"/>
    <s v="Cookie"/>
    <x v="2"/>
    <n v="2"/>
    <n v="2"/>
    <x v="2"/>
    <n v="1"/>
    <n v="2"/>
    <n v="2"/>
    <s v="Credit Card"/>
    <s v="In-store"/>
    <d v="2023-05-11T00:00:00"/>
  </r>
  <r>
    <s v="TXN_3440487"/>
    <s v="UNKNOWN"/>
    <x v="0"/>
    <n v="5"/>
    <n v="5"/>
    <x v="0"/>
    <n v="2"/>
    <n v="10"/>
    <n v="10"/>
    <s v="Cash"/>
    <s v="N/A"/>
    <d v="2023-10-22T00:00:00"/>
  </r>
  <r>
    <s v="TXN_9618881"/>
    <s v="Coffee"/>
    <x v="0"/>
    <n v="5"/>
    <n v="5"/>
    <x v="0"/>
    <n v="2"/>
    <n v="10"/>
    <n v="10"/>
    <s v="N/A"/>
    <s v="N/A"/>
    <d v="2023-02-15T00:00:00"/>
  </r>
  <r>
    <s v="TXN_5139074"/>
    <s v="Cake"/>
    <x v="1"/>
    <n v="1"/>
    <n v="1"/>
    <x v="1"/>
    <n v="3"/>
    <n v="3"/>
    <n v="3"/>
    <s v="Digital Wallet"/>
    <s v="Takeaway"/>
    <d v="2023-11-16T00:00:00"/>
  </r>
  <r>
    <s v="TXN_2799785"/>
    <s v="Juice"/>
    <x v="7"/>
    <n v="1"/>
    <n v="1"/>
    <x v="1"/>
    <n v="3"/>
    <n v="3"/>
    <n v="3"/>
    <s v="Cash"/>
    <s v="N/A"/>
    <d v="2023-01-25T00:00:00"/>
  </r>
  <r>
    <s v="TXN_4466681"/>
    <m/>
    <x v="0"/>
    <s v="ERROR"/>
    <n v="2"/>
    <x v="0"/>
    <n v="2"/>
    <n v="4"/>
    <n v="4"/>
    <s v="Cash"/>
    <s v="Takeaway"/>
    <d v="2023-01-12T00:00:00"/>
  </r>
  <r>
    <s v="TXN_9292025"/>
    <m/>
    <x v="3"/>
    <n v="2"/>
    <n v="2"/>
    <x v="3"/>
    <n v="5"/>
    <n v="10"/>
    <n v="10"/>
    <s v="Digital Wallet"/>
    <s v="In-store"/>
    <d v="2023-03-25T00:00:00"/>
  </r>
  <r>
    <s v="TXN_8155535"/>
    <s v="Cake"/>
    <x v="1"/>
    <n v="1"/>
    <n v="1"/>
    <x v="1"/>
    <n v="3"/>
    <n v="3"/>
    <n v="3"/>
    <s v="N/A"/>
    <s v="Takeaway"/>
    <d v="2023-03-13T00:00:00"/>
  </r>
  <r>
    <s v="TXN_5301926"/>
    <s v="Cake"/>
    <x v="1"/>
    <n v="1"/>
    <n v="1"/>
    <x v="1"/>
    <n v="3"/>
    <n v="3"/>
    <n v="3"/>
    <s v="Digital Wallet"/>
    <s v="Takeaway"/>
    <d v="2023-11-13T00:00:00"/>
  </r>
  <r>
    <s v="TXN_3307518"/>
    <s v="Juice"/>
    <x v="7"/>
    <n v="5"/>
    <n v="5"/>
    <x v="1"/>
    <n v="3"/>
    <m/>
    <n v="15"/>
    <s v="Cash"/>
    <s v="Takeaway"/>
    <s v="UNKNOWN"/>
  </r>
  <r>
    <s v="TXN_2379467"/>
    <s v="Coffee"/>
    <x v="0"/>
    <n v="5"/>
    <n v="5"/>
    <x v="0"/>
    <n v="2"/>
    <n v="10"/>
    <n v="10"/>
    <s v="N/A"/>
    <s v="N/A"/>
    <d v="2023-04-01T00:00:00"/>
  </r>
  <r>
    <s v="TXN_1837617"/>
    <s v="Juice"/>
    <x v="7"/>
    <n v="3"/>
    <n v="3"/>
    <x v="1"/>
    <n v="3"/>
    <n v="9"/>
    <n v="9"/>
    <s v="N/A"/>
    <s v="N/A"/>
    <d v="2023-01-16T00:00:00"/>
  </r>
  <r>
    <s v="TXN_3454881"/>
    <s v="Salad"/>
    <x v="3"/>
    <n v="1"/>
    <n v="1"/>
    <x v="3"/>
    <n v="5"/>
    <n v="5"/>
    <n v="5"/>
    <s v="Cash"/>
    <s v="In-store"/>
    <d v="2023-11-29T00:00:00"/>
  </r>
  <r>
    <s v="TXN_4472969"/>
    <s v="Juice"/>
    <x v="7"/>
    <n v="1"/>
    <n v="1"/>
    <x v="1"/>
    <n v="3"/>
    <n v="3"/>
    <n v="3"/>
    <s v="Credit Card"/>
    <s v="N/A"/>
    <d v="2023-09-15T00:00:00"/>
  </r>
  <r>
    <s v="TXN_1905459"/>
    <s v="Smoothie"/>
    <x v="4"/>
    <n v="3"/>
    <n v="3"/>
    <x v="4"/>
    <n v="4"/>
    <n v="12"/>
    <n v="12"/>
    <s v="Digital Wallet"/>
    <s v="N/A"/>
    <d v="2023-08-18T00:00:00"/>
  </r>
  <r>
    <s v="TXN_8799945"/>
    <s v="Coffee"/>
    <x v="0"/>
    <n v="2"/>
    <n v="2"/>
    <x v="6"/>
    <n v="2"/>
    <n v="4"/>
    <n v="4"/>
    <s v="Cash"/>
    <s v="N/A"/>
    <d v="2023-11-24T00:00:00"/>
  </r>
  <r>
    <s v="TXN_4361614"/>
    <s v="Smoothie"/>
    <x v="4"/>
    <n v="2"/>
    <n v="2"/>
    <x v="4"/>
    <n v="4"/>
    <n v="8"/>
    <n v="8"/>
    <s v="N/A"/>
    <s v="Takeaway"/>
    <d v="2023-04-28T00:00:00"/>
  </r>
  <r>
    <s v="TXN_1665056"/>
    <s v="Salad"/>
    <x v="3"/>
    <n v="5"/>
    <n v="5"/>
    <x v="3"/>
    <n v="5"/>
    <n v="25"/>
    <n v="25"/>
    <s v="Cash"/>
    <s v="N/A"/>
    <d v="2023-01-05T00:00:00"/>
  </r>
  <r>
    <s v="TXN_2904046"/>
    <s v="Smoothie"/>
    <x v="4"/>
    <n v="1"/>
    <n v="1"/>
    <x v="4"/>
    <n v="4"/>
    <n v="4"/>
    <n v="4"/>
    <s v="Credit Card"/>
    <s v="In-store"/>
    <d v="2023-12-11T00:00:00"/>
  </r>
  <r>
    <s v="TXN_9743274"/>
    <s v="Tea"/>
    <x v="6"/>
    <n v="5"/>
    <n v="5"/>
    <x v="5"/>
    <n v="1.5"/>
    <n v="7.5"/>
    <n v="7.5"/>
    <s v="N/A"/>
    <s v="N/A"/>
    <d v="2023-01-25T00:00:00"/>
  </r>
  <r>
    <s v="TXN_5518232"/>
    <s v="Salad"/>
    <x v="3"/>
    <n v="3"/>
    <n v="3"/>
    <x v="3"/>
    <n v="5"/>
    <n v="15"/>
    <n v="15"/>
    <s v="N/A"/>
    <s v="Takeaway"/>
    <d v="2023-05-01T00:00:00"/>
  </r>
  <r>
    <s v="TXN_3770267"/>
    <s v="Cake"/>
    <x v="1"/>
    <n v="2"/>
    <n v="2"/>
    <x v="1"/>
    <n v="3"/>
    <n v="6"/>
    <n v="6"/>
    <s v="N/A"/>
    <s v="N/A"/>
    <d v="2023-10-21T00:00:00"/>
  </r>
  <r>
    <s v="TXN_7177709"/>
    <s v="Juice"/>
    <x v="7"/>
    <n v="5"/>
    <n v="5"/>
    <x v="6"/>
    <n v="3"/>
    <n v="15"/>
    <n v="15"/>
    <s v="N/A"/>
    <s v="Takeaway"/>
    <d v="2023-03-08T00:00:00"/>
  </r>
  <r>
    <s v="TXN_6246494"/>
    <s v="Coffee"/>
    <x v="0"/>
    <n v="3"/>
    <n v="3"/>
    <x v="7"/>
    <n v="2"/>
    <n v="6"/>
    <n v="6"/>
    <s v="N/A"/>
    <s v="In-store"/>
    <d v="2023-03-31T00:00:00"/>
  </r>
  <r>
    <s v="TXN_6540200"/>
    <s v="Tea"/>
    <x v="6"/>
    <n v="2"/>
    <n v="2"/>
    <x v="5"/>
    <n v="1.5"/>
    <n v="3"/>
    <n v="3"/>
    <s v="Digital Wallet"/>
    <s v="In-store"/>
    <d v="2023-10-23T00:00:00"/>
  </r>
  <r>
    <s v="TXN_7486118"/>
    <s v="Sandwich"/>
    <x v="5"/>
    <n v="4"/>
    <n v="4"/>
    <x v="4"/>
    <n v="4"/>
    <n v="16"/>
    <n v="16"/>
    <s v="N/A"/>
    <s v="Takeaway"/>
    <d v="2023-05-22T00:00:00"/>
  </r>
  <r>
    <s v="TXN_5424614"/>
    <s v="Cake"/>
    <x v="1"/>
    <n v="1"/>
    <n v="1"/>
    <x v="1"/>
    <n v="3"/>
    <n v="3"/>
    <n v="3"/>
    <s v="N/A"/>
    <s v="In-store"/>
    <d v="2023-11-12T00:00:00"/>
  </r>
  <r>
    <s v="TXN_6271598"/>
    <s v="Juice"/>
    <x v="7"/>
    <n v="5"/>
    <n v="5"/>
    <x v="1"/>
    <n v="3"/>
    <n v="15"/>
    <n v="15"/>
    <s v="Cash"/>
    <s v="N/A"/>
    <d v="2023-08-18T00:00:00"/>
  </r>
  <r>
    <s v="TXN_7562313"/>
    <s v="Cake"/>
    <x v="1"/>
    <n v="2"/>
    <n v="2"/>
    <x v="1"/>
    <n v="3"/>
    <n v="6"/>
    <n v="6"/>
    <s v="N/A"/>
    <s v="N/A"/>
    <d v="2023-12-15T00:00:00"/>
  </r>
  <r>
    <s v="TXN_9188774"/>
    <s v="Tea"/>
    <x v="6"/>
    <n v="1"/>
    <n v="1"/>
    <x v="5"/>
    <n v="1.5"/>
    <n v="1.5"/>
    <n v="1.5"/>
    <s v="Digital Wallet"/>
    <s v="Takeaway"/>
    <d v="2023-04-14T00:00:00"/>
  </r>
  <r>
    <s v="TXN_9685716"/>
    <s v="Cookie"/>
    <x v="2"/>
    <n v="2"/>
    <n v="2"/>
    <x v="2"/>
    <n v="1"/>
    <n v="2"/>
    <n v="2"/>
    <s v="Digital Wallet"/>
    <s v="N/A"/>
    <d v="2023-02-26T00:00:00"/>
  </r>
  <r>
    <s v="TXN_7493800"/>
    <s v="Cake"/>
    <x v="1"/>
    <n v="5"/>
    <n v="5"/>
    <x v="1"/>
    <n v="3"/>
    <n v="15"/>
    <n v="15"/>
    <s v="Credit Card"/>
    <s v="Takeaway"/>
    <d v="2023-08-16T00:00:00"/>
  </r>
  <r>
    <s v="TXN_6833564"/>
    <s v="Smoothie"/>
    <x v="4"/>
    <n v="5"/>
    <n v="5"/>
    <x v="4"/>
    <n v="4"/>
    <n v="20"/>
    <n v="20"/>
    <s v="N/A"/>
    <s v="N/A"/>
    <d v="2023-04-21T00:00:00"/>
  </r>
  <r>
    <s v="TXN_9411395"/>
    <s v="Coffee"/>
    <x v="0"/>
    <n v="5"/>
    <n v="5"/>
    <x v="0"/>
    <n v="2"/>
    <n v="10"/>
    <n v="10"/>
    <s v="N/A"/>
    <s v="N/A"/>
    <d v="2023-05-12T00:00:00"/>
  </r>
  <r>
    <s v="TXN_8413251"/>
    <s v="Sandwich"/>
    <x v="5"/>
    <n v="3"/>
    <n v="3"/>
    <x v="4"/>
    <n v="4"/>
    <n v="12"/>
    <n v="12"/>
    <s v="Cash"/>
    <s v="Takeaway"/>
    <d v="2023-08-18T00:00:00"/>
  </r>
  <r>
    <s v="TXN_6990331"/>
    <s v="Juice"/>
    <x v="7"/>
    <n v="1"/>
    <n v="1"/>
    <x v="1"/>
    <n v="3"/>
    <n v="3"/>
    <n v="3"/>
    <s v="Digital Wallet"/>
    <s v="N/A"/>
    <d v="2023-07-30T00:00:00"/>
  </r>
  <r>
    <s v="TXN_6007721"/>
    <s v="UNKNOWN"/>
    <x v="9"/>
    <n v="4"/>
    <n v="4"/>
    <x v="4"/>
    <n v="4"/>
    <n v="16"/>
    <n v="16"/>
    <s v="Cash"/>
    <s v="In-store"/>
    <d v="2023-08-21T00:00:00"/>
  </r>
  <r>
    <s v="TXN_2107161"/>
    <s v="Cookie"/>
    <x v="2"/>
    <n v="4"/>
    <n v="4"/>
    <x v="2"/>
    <n v="1"/>
    <n v="4"/>
    <n v="4"/>
    <s v="Credit Card"/>
    <s v="N/A"/>
    <s v="UNKNOWN"/>
  </r>
  <r>
    <s v="TXN_2715086"/>
    <s v="Juice"/>
    <x v="7"/>
    <n v="2"/>
    <n v="2"/>
    <x v="1"/>
    <n v="3"/>
    <n v="6"/>
    <n v="6"/>
    <s v="Cash"/>
    <s v="N/A"/>
    <d v="2023-11-03T00:00:00"/>
  </r>
  <r>
    <s v="TXN_1444932"/>
    <s v="Smoothie"/>
    <x v="4"/>
    <n v="1"/>
    <n v="1"/>
    <x v="4"/>
    <n v="4"/>
    <n v="4"/>
    <n v="4"/>
    <s v="Cash"/>
    <s v="In-store"/>
    <d v="2023-05-24T00:00:00"/>
  </r>
  <r>
    <s v="TXN_2747156"/>
    <s v="Cookie"/>
    <x v="2"/>
    <n v="1"/>
    <n v="1"/>
    <x v="2"/>
    <n v="1"/>
    <n v="1"/>
    <n v="1"/>
    <s v="N/A"/>
    <s v="In-store"/>
    <d v="2023-01-29T00:00:00"/>
  </r>
  <r>
    <s v="TXN_6901094"/>
    <s v="Salad"/>
    <x v="3"/>
    <n v="1"/>
    <n v="1"/>
    <x v="3"/>
    <n v="5"/>
    <n v="5"/>
    <n v="5"/>
    <s v="Cash"/>
    <s v="In-store"/>
    <s v="ERROR"/>
  </r>
  <r>
    <s v="TXN_5065748"/>
    <s v="Cake"/>
    <x v="1"/>
    <n v="5"/>
    <n v="5"/>
    <x v="1"/>
    <n v="3"/>
    <n v="15"/>
    <n v="15"/>
    <s v="Credit Card"/>
    <s v="In-store"/>
    <d v="2023-07-19T00:00:00"/>
  </r>
  <r>
    <s v="TXN_8014645"/>
    <s v="Cake"/>
    <x v="1"/>
    <n v="2"/>
    <n v="2"/>
    <x v="1"/>
    <n v="3"/>
    <n v="6"/>
    <n v="6"/>
    <s v="Cash"/>
    <s v="Takeaway"/>
    <d v="2023-07-06T00:00:00"/>
  </r>
  <r>
    <s v="TXN_2910247"/>
    <s v="Smoothie"/>
    <x v="4"/>
    <n v="4"/>
    <n v="4"/>
    <x v="4"/>
    <n v="4"/>
    <n v="16"/>
    <n v="16"/>
    <s v="Digital Wallet"/>
    <s v="N/A"/>
    <d v="2023-12-02T00:00:00"/>
  </r>
  <r>
    <s v="TXN_2111973"/>
    <s v="Tea"/>
    <x v="6"/>
    <n v="4"/>
    <n v="4"/>
    <x v="5"/>
    <n v="1.5"/>
    <n v="6"/>
    <n v="6"/>
    <s v="Digital Wallet"/>
    <s v="In-store"/>
    <s v="UNKNOWN"/>
  </r>
  <r>
    <s v="TXN_3251591"/>
    <s v="Sandwich"/>
    <x v="5"/>
    <s v="UNKNOWN"/>
    <n v="3"/>
    <x v="4"/>
    <n v="4"/>
    <n v="12"/>
    <n v="12"/>
    <s v="N/A"/>
    <s v="Takeaway"/>
    <d v="2023-01-26T00:00:00"/>
  </r>
  <r>
    <s v="TXN_4549977"/>
    <s v="Cookie"/>
    <x v="2"/>
    <n v="1"/>
    <n v="1"/>
    <x v="2"/>
    <n v="1"/>
    <n v="1"/>
    <n v="1"/>
    <s v="Cash"/>
    <s v="N/A"/>
    <d v="2023-08-21T00:00:00"/>
  </r>
  <r>
    <s v="TXN_1736294"/>
    <s v="Coffee"/>
    <x v="0"/>
    <n v="3"/>
    <n v="3"/>
    <x v="0"/>
    <n v="2"/>
    <n v="6"/>
    <n v="6"/>
    <s v="Digital Wallet"/>
    <s v="N/A"/>
    <d v="2023-09-06T00:00:00"/>
  </r>
  <r>
    <s v="TXN_1698600"/>
    <s v="Salad"/>
    <x v="3"/>
    <n v="4"/>
    <n v="4"/>
    <x v="3"/>
    <n v="5"/>
    <n v="20"/>
    <n v="20"/>
    <s v="Cash"/>
    <s v="Takeaway"/>
    <d v="2023-07-31T00:00:00"/>
  </r>
  <r>
    <s v="TXN_3463568"/>
    <s v="Salad"/>
    <x v="3"/>
    <n v="2"/>
    <n v="2"/>
    <x v="3"/>
    <n v="5"/>
    <n v="10"/>
    <n v="10"/>
    <s v="Digital Wallet"/>
    <s v="In-store"/>
    <d v="2023-04-12T00:00:00"/>
  </r>
  <r>
    <s v="TXN_6773319"/>
    <s v="Tea"/>
    <x v="6"/>
    <n v="4"/>
    <n v="4"/>
    <x v="5"/>
    <n v="1.5"/>
    <m/>
    <n v="6"/>
    <s v="N/A"/>
    <s v="Takeaway"/>
    <d v="2023-05-03T00:00:00"/>
  </r>
  <r>
    <s v="TXN_5504920"/>
    <s v="Cake"/>
    <x v="1"/>
    <n v="5"/>
    <n v="5"/>
    <x v="7"/>
    <n v="3"/>
    <n v="15"/>
    <n v="15"/>
    <s v="Cash"/>
    <s v="Takeaway"/>
    <d v="2023-09-30T00:00:00"/>
  </r>
  <r>
    <s v="TXN_8392086"/>
    <s v="Smoothie"/>
    <x v="4"/>
    <n v="4"/>
    <n v="4"/>
    <x v="4"/>
    <n v="4"/>
    <n v="16"/>
    <n v="16"/>
    <s v="N/A"/>
    <s v="N/A"/>
    <d v="2023-07-12T00:00:00"/>
  </r>
  <r>
    <s v="TXN_9968926"/>
    <s v="Juice"/>
    <x v="7"/>
    <n v="2"/>
    <n v="2"/>
    <x v="1"/>
    <n v="3"/>
    <n v="6"/>
    <n v="6"/>
    <s v="Digital Wallet"/>
    <s v="Takeaway"/>
    <d v="2023-03-15T00:00:00"/>
  </r>
  <r>
    <s v="TXN_4719069"/>
    <s v="Juice"/>
    <x v="7"/>
    <n v="2"/>
    <n v="2"/>
    <x v="1"/>
    <n v="3"/>
    <n v="6"/>
    <n v="6"/>
    <s v="Digital Wallet"/>
    <s v="N/A"/>
    <d v="2023-01-04T00:00:00"/>
  </r>
  <r>
    <s v="TXN_3809941"/>
    <s v="Cookie"/>
    <x v="2"/>
    <n v="4"/>
    <n v="4"/>
    <x v="2"/>
    <n v="1"/>
    <n v="4"/>
    <n v="4"/>
    <s v="Credit Card"/>
    <s v="N/A"/>
    <d v="2023-11-01T00:00:00"/>
  </r>
  <r>
    <s v="TXN_1935119"/>
    <s v="Coffee"/>
    <x v="0"/>
    <n v="4"/>
    <n v="4"/>
    <x v="0"/>
    <n v="2"/>
    <n v="8"/>
    <n v="8"/>
    <s v="Credit Card"/>
    <s v="Takeaway"/>
    <d v="2023-07-15T00:00:00"/>
  </r>
  <r>
    <s v="TXN_8246369"/>
    <s v="Juice"/>
    <x v="7"/>
    <n v="1"/>
    <n v="1"/>
    <x v="1"/>
    <n v="3"/>
    <s v="UNKNOWN"/>
    <n v="3"/>
    <s v="Credit Card"/>
    <s v="N/A"/>
    <d v="2023-10-16T00:00:00"/>
  </r>
  <r>
    <s v="TXN_2009782"/>
    <s v="Salad"/>
    <x v="3"/>
    <n v="5"/>
    <n v="5"/>
    <x v="3"/>
    <n v="5"/>
    <n v="25"/>
    <n v="25"/>
    <s v="Credit Card"/>
    <s v="N/A"/>
    <d v="2023-05-11T00:00:00"/>
  </r>
  <r>
    <s v="TXN_4635230"/>
    <s v="Sandwich"/>
    <x v="5"/>
    <n v="3"/>
    <n v="3"/>
    <x v="4"/>
    <n v="4"/>
    <n v="12"/>
    <n v="12"/>
    <s v="N/A"/>
    <s v="In-store"/>
    <d v="2023-06-10T00:00:00"/>
  </r>
  <r>
    <s v="TXN_9583176"/>
    <s v="Cookie"/>
    <x v="2"/>
    <n v="5"/>
    <n v="5"/>
    <x v="2"/>
    <n v="1"/>
    <n v="5"/>
    <n v="5"/>
    <s v="N/A"/>
    <s v="In-store"/>
    <d v="2023-05-03T00:00:00"/>
  </r>
  <r>
    <s v="TXN_6784478"/>
    <s v="Cookie"/>
    <x v="2"/>
    <n v="2"/>
    <n v="2"/>
    <x v="2"/>
    <n v="1"/>
    <n v="2"/>
    <n v="2"/>
    <s v="Credit Card"/>
    <s v="Takeaway"/>
    <d v="2023-12-21T00:00:00"/>
  </r>
  <r>
    <s v="TXN_9349471"/>
    <s v="Coffee"/>
    <x v="0"/>
    <n v="3"/>
    <n v="3"/>
    <x v="0"/>
    <n v="2"/>
    <n v="6"/>
    <n v="6"/>
    <s v="Digital Wallet"/>
    <s v="N/A"/>
    <s v="UNKNOWN"/>
  </r>
  <r>
    <s v="TXN_3866162"/>
    <s v="Cake"/>
    <x v="1"/>
    <n v="5"/>
    <n v="5"/>
    <x v="1"/>
    <n v="3"/>
    <n v="15"/>
    <n v="15"/>
    <s v="Cash"/>
    <s v="Takeaway"/>
    <d v="2023-06-08T00:00:00"/>
  </r>
  <r>
    <s v="TXN_7612056"/>
    <s v="Cookie"/>
    <x v="2"/>
    <n v="5"/>
    <n v="5"/>
    <x v="2"/>
    <n v="1"/>
    <n v="5"/>
    <n v="5"/>
    <s v="Credit Card"/>
    <s v="N/A"/>
    <d v="2023-03-08T00:00:00"/>
  </r>
  <r>
    <s v="TXN_5349355"/>
    <m/>
    <x v="3"/>
    <n v="2"/>
    <n v="2"/>
    <x v="3"/>
    <n v="5"/>
    <n v="10"/>
    <n v="10"/>
    <s v="Digital Wallet"/>
    <s v="In-store"/>
    <d v="2023-05-10T00:00:00"/>
  </r>
  <r>
    <s v="TXN_9259900"/>
    <s v="Salad"/>
    <x v="3"/>
    <n v="4"/>
    <n v="4"/>
    <x v="3"/>
    <n v="5"/>
    <n v="20"/>
    <n v="20"/>
    <s v="Digital Wallet"/>
    <s v="N/A"/>
    <d v="2023-08-07T00:00:00"/>
  </r>
  <r>
    <s v="TXN_4650834"/>
    <s v="Salad"/>
    <x v="3"/>
    <n v="3"/>
    <n v="3"/>
    <x v="3"/>
    <n v="5"/>
    <n v="15"/>
    <n v="15"/>
    <s v="Digital Wallet"/>
    <s v="Takeaway"/>
    <d v="2023-07-14T00:00:00"/>
  </r>
  <r>
    <s v="TXN_6576987"/>
    <s v="Salad"/>
    <x v="3"/>
    <n v="3"/>
    <n v="3"/>
    <x v="7"/>
    <n v="5"/>
    <n v="15"/>
    <n v="15"/>
    <s v="Credit Card"/>
    <s v="Takeaway"/>
    <d v="2023-03-12T00:00:00"/>
  </r>
  <r>
    <s v="TXN_1192970"/>
    <s v="Coffee"/>
    <x v="0"/>
    <n v="2"/>
    <n v="2"/>
    <x v="0"/>
    <n v="2"/>
    <n v="4"/>
    <n v="4"/>
    <s v="Digital Wallet"/>
    <s v="Takeaway"/>
    <d v="2023-06-17T00:00:00"/>
  </r>
  <r>
    <s v="TXN_7645464"/>
    <s v="Tea"/>
    <x v="6"/>
    <n v="5"/>
    <n v="5"/>
    <x v="5"/>
    <n v="1.5"/>
    <n v="7.5"/>
    <n v="7.5"/>
    <s v="Cash"/>
    <s v="Takeaway"/>
    <d v="2023-08-17T00:00:00"/>
  </r>
  <r>
    <s v="TXN_4205860"/>
    <s v="Salad"/>
    <x v="3"/>
    <n v="5"/>
    <n v="5"/>
    <x v="3"/>
    <n v="5"/>
    <n v="25"/>
    <n v="25"/>
    <s v="N/A"/>
    <s v="N/A"/>
    <d v="2023-09-10T00:00:00"/>
  </r>
  <r>
    <s v="TXN_9495855"/>
    <s v="Juice"/>
    <x v="7"/>
    <n v="2"/>
    <n v="2"/>
    <x v="1"/>
    <n v="3"/>
    <n v="6"/>
    <n v="6"/>
    <s v="Cash"/>
    <s v="In-store"/>
    <d v="2023-04-18T00:00:00"/>
  </r>
  <r>
    <s v="TXN_5712248"/>
    <s v="Sandwich"/>
    <x v="5"/>
    <n v="5"/>
    <n v="5"/>
    <x v="4"/>
    <n v="4"/>
    <n v="20"/>
    <n v="20"/>
    <s v="N/A"/>
    <s v="Takeaway"/>
    <d v="2023-03-02T00:00:00"/>
  </r>
  <r>
    <s v="TXN_4582966"/>
    <s v="Juice"/>
    <x v="7"/>
    <n v="2"/>
    <n v="2"/>
    <x v="1"/>
    <n v="3"/>
    <n v="6"/>
    <n v="6"/>
    <s v="N/A"/>
    <s v="N/A"/>
    <d v="2023-10-28T00:00:00"/>
  </r>
  <r>
    <s v="TXN_4203885"/>
    <s v="Tea"/>
    <x v="6"/>
    <n v="3"/>
    <n v="3"/>
    <x v="5"/>
    <n v="1.5"/>
    <n v="4.5"/>
    <n v="4.5"/>
    <s v="Cash"/>
    <s v="N/A"/>
    <d v="2023-05-11T00:00:00"/>
  </r>
  <r>
    <s v="TXN_1887083"/>
    <s v="Juice"/>
    <x v="7"/>
    <n v="1"/>
    <n v="1"/>
    <x v="1"/>
    <n v="3"/>
    <n v="3"/>
    <n v="3"/>
    <s v="Digital Wallet"/>
    <s v="N/A"/>
    <d v="2023-05-05T00:00:00"/>
  </r>
  <r>
    <s v="TXN_5602640"/>
    <s v="Smoothie"/>
    <x v="4"/>
    <n v="5"/>
    <n v="5"/>
    <x v="4"/>
    <n v="4"/>
    <n v="20"/>
    <n v="20"/>
    <s v="N/A"/>
    <s v="Takeaway"/>
    <d v="2023-04-01T00:00:00"/>
  </r>
  <r>
    <s v="TXN_8285410"/>
    <s v="Coffee"/>
    <x v="0"/>
    <n v="4"/>
    <n v="4"/>
    <x v="0"/>
    <n v="2"/>
    <n v="8"/>
    <n v="8"/>
    <s v="Credit Card"/>
    <s v="N/A"/>
    <d v="2023-09-10T00:00:00"/>
  </r>
  <r>
    <s v="TXN_5654663"/>
    <s v="Juice"/>
    <x v="7"/>
    <s v="ERROR"/>
    <n v="1"/>
    <x v="1"/>
    <n v="3"/>
    <n v="3"/>
    <n v="3"/>
    <s v="N/A"/>
    <s v="Takeaway"/>
    <d v="2023-07-31T00:00:00"/>
  </r>
  <r>
    <s v="TXN_6687699"/>
    <s v="Salad"/>
    <x v="3"/>
    <n v="4"/>
    <n v="4"/>
    <x v="3"/>
    <n v="5"/>
    <n v="20"/>
    <n v="20"/>
    <s v="Cash"/>
    <s v="In-store"/>
    <d v="2023-09-11T00:00:00"/>
  </r>
  <r>
    <s v="TXN_4331281"/>
    <s v="Cake"/>
    <x v="1"/>
    <s v="ERROR"/>
    <n v="3"/>
    <x v="1"/>
    <n v="3"/>
    <n v="9"/>
    <n v="9"/>
    <s v="Digital Wallet"/>
    <s v="Takeaway"/>
    <d v="2023-02-03T00:00:00"/>
  </r>
  <r>
    <s v="TXN_2390146"/>
    <s v="Coffee"/>
    <x v="0"/>
    <n v="3"/>
    <n v="3"/>
    <x v="0"/>
    <n v="2"/>
    <n v="6"/>
    <n v="6"/>
    <s v="N/A"/>
    <s v="N/A"/>
    <d v="2023-06-24T00:00:00"/>
  </r>
  <r>
    <s v="TXN_9478033"/>
    <s v="Cake"/>
    <x v="1"/>
    <n v="2"/>
    <n v="2"/>
    <x v="1"/>
    <n v="3"/>
    <n v="6"/>
    <n v="6"/>
    <s v="N/A"/>
    <s v="In-store"/>
    <d v="2023-04-08T00:00:00"/>
  </r>
  <r>
    <s v="TXN_8546777"/>
    <s v="Cake"/>
    <x v="1"/>
    <n v="4"/>
    <n v="4"/>
    <x v="1"/>
    <n v="3"/>
    <n v="12"/>
    <n v="12"/>
    <s v="N/A"/>
    <s v="In-store"/>
    <d v="2023-03-16T00:00:00"/>
  </r>
  <r>
    <s v="TXN_6433362"/>
    <s v="Cookie"/>
    <x v="2"/>
    <n v="2"/>
    <n v="2"/>
    <x v="2"/>
    <n v="1"/>
    <n v="2"/>
    <n v="2"/>
    <s v="Cash"/>
    <s v="In-store"/>
    <d v="2023-12-07T00:00:00"/>
  </r>
  <r>
    <s v="TXN_4991594"/>
    <s v="Smoothie"/>
    <x v="4"/>
    <n v="2"/>
    <n v="2"/>
    <x v="4"/>
    <n v="4"/>
    <n v="8"/>
    <n v="8"/>
    <s v="Credit Card"/>
    <s v="In-store"/>
    <d v="2023-12-08T00:00:00"/>
  </r>
  <r>
    <s v="TXN_9016451"/>
    <s v="Cookie"/>
    <x v="2"/>
    <n v="3"/>
    <n v="3"/>
    <x v="2"/>
    <n v="1"/>
    <n v="3"/>
    <n v="3"/>
    <s v="N/A"/>
    <s v="N/A"/>
    <d v="2023-10-16T00:00:00"/>
  </r>
  <r>
    <s v="TXN_3516296"/>
    <s v="Sandwich"/>
    <x v="5"/>
    <n v="3"/>
    <n v="3"/>
    <x v="4"/>
    <n v="4"/>
    <n v="12"/>
    <n v="12"/>
    <s v="N/A"/>
    <s v="In-store"/>
    <d v="2023-05-29T00:00:00"/>
  </r>
  <r>
    <s v="TXN_9464961"/>
    <s v="Sandwich"/>
    <x v="5"/>
    <n v="4"/>
    <n v="4"/>
    <x v="4"/>
    <n v="4"/>
    <m/>
    <n v="16"/>
    <s v="Cash"/>
    <s v="In-store"/>
    <d v="2023-11-23T00:00:00"/>
  </r>
  <r>
    <s v="TXN_7445257"/>
    <s v="Coffee"/>
    <x v="0"/>
    <n v="1"/>
    <n v="1"/>
    <x v="0"/>
    <n v="2"/>
    <n v="2"/>
    <n v="2"/>
    <s v="N/A"/>
    <s v="N/A"/>
    <d v="2023-04-02T00:00:00"/>
  </r>
  <r>
    <s v="TXN_4463677"/>
    <s v="Salad"/>
    <x v="3"/>
    <n v="5"/>
    <n v="5"/>
    <x v="3"/>
    <n v="5"/>
    <n v="25"/>
    <n v="25"/>
    <s v="Digital Wallet"/>
    <s v="In-store"/>
    <d v="2023-02-27T00:00:00"/>
  </r>
  <r>
    <s v="TXN_4886990"/>
    <s v="Salad"/>
    <x v="3"/>
    <n v="3"/>
    <n v="3"/>
    <x v="3"/>
    <n v="5"/>
    <n v="15"/>
    <n v="15"/>
    <s v="N/A"/>
    <s v="Takeaway"/>
    <d v="2023-12-17T00:00:00"/>
  </r>
  <r>
    <s v="TXN_4962147"/>
    <s v="Cake"/>
    <x v="1"/>
    <n v="2"/>
    <n v="2"/>
    <x v="1"/>
    <n v="3"/>
    <n v="6"/>
    <n v="6"/>
    <s v="N/A"/>
    <s v="N/A"/>
    <d v="2023-02-07T00:00:00"/>
  </r>
  <r>
    <s v="TXN_5575420"/>
    <s v="Smoothie"/>
    <x v="4"/>
    <n v="3"/>
    <n v="3"/>
    <x v="4"/>
    <n v="4"/>
    <n v="12"/>
    <n v="12"/>
    <s v="N/A"/>
    <s v="In-store"/>
    <d v="2023-06-26T00:00:00"/>
  </r>
  <r>
    <s v="TXN_1687822"/>
    <s v="Salad"/>
    <x v="3"/>
    <n v="4"/>
    <n v="4"/>
    <x v="3"/>
    <n v="5"/>
    <n v="20"/>
    <n v="20"/>
    <s v="Credit Card"/>
    <s v="Takeaway"/>
    <s v="ERROR"/>
  </r>
  <r>
    <s v="TXN_3628566"/>
    <s v="Coffee"/>
    <x v="0"/>
    <n v="5"/>
    <n v="5"/>
    <x v="0"/>
    <n v="2"/>
    <n v="10"/>
    <n v="10"/>
    <s v="N/A"/>
    <s v="N/A"/>
    <d v="2023-08-17T00:00:00"/>
  </r>
  <r>
    <s v="TXN_5297746"/>
    <s v="Coffee"/>
    <x v="0"/>
    <n v="3"/>
    <n v="3"/>
    <x v="0"/>
    <n v="2"/>
    <n v="6"/>
    <n v="6"/>
    <s v="Credit Card"/>
    <s v="In-store"/>
    <d v="2023-07-11T00:00:00"/>
  </r>
  <r>
    <s v="TXN_5230719"/>
    <s v="Cake"/>
    <x v="1"/>
    <n v="5"/>
    <n v="5"/>
    <x v="1"/>
    <n v="3"/>
    <n v="15"/>
    <n v="15"/>
    <s v="Credit Card"/>
    <s v="N/A"/>
    <d v="2023-03-23T00:00:00"/>
  </r>
  <r>
    <s v="TXN_9244886"/>
    <s v="Coffee"/>
    <x v="0"/>
    <n v="1"/>
    <n v="1"/>
    <x v="0"/>
    <n v="2"/>
    <n v="2"/>
    <n v="2"/>
    <s v="N/A"/>
    <s v="Takeaway"/>
    <d v="2023-02-09T00:00:00"/>
  </r>
  <r>
    <s v="TXN_8145813"/>
    <s v="Juice"/>
    <x v="7"/>
    <n v="4"/>
    <n v="4"/>
    <x v="1"/>
    <n v="3"/>
    <n v="12"/>
    <n v="12"/>
    <s v="Digital Wallet"/>
    <s v="In-store"/>
    <d v="2023-02-10T00:00:00"/>
  </r>
  <r>
    <s v="TXN_4179797"/>
    <s v="Tea"/>
    <x v="6"/>
    <n v="2"/>
    <n v="2"/>
    <x v="5"/>
    <n v="1.5"/>
    <n v="3"/>
    <n v="3"/>
    <s v="N/A"/>
    <s v="N/A"/>
    <d v="2023-11-06T00:00:00"/>
  </r>
  <r>
    <s v="TXN_7485379"/>
    <s v="Juice"/>
    <x v="7"/>
    <n v="1"/>
    <n v="1"/>
    <x v="1"/>
    <n v="3"/>
    <n v="3"/>
    <n v="3"/>
    <s v="Credit Card"/>
    <s v="N/A"/>
    <d v="2023-03-27T00:00:00"/>
  </r>
  <r>
    <s v="TXN_3171150"/>
    <s v="ERROR"/>
    <x v="1"/>
    <n v="1"/>
    <n v="1"/>
    <x v="1"/>
    <n v="3"/>
    <n v="3"/>
    <n v="3"/>
    <s v="Digital Wallet"/>
    <s v="N/A"/>
    <d v="2023-02-06T00:00:00"/>
  </r>
  <r>
    <s v="TXN_7988991"/>
    <s v="Tea"/>
    <x v="6"/>
    <n v="4"/>
    <n v="4"/>
    <x v="5"/>
    <n v="1.5"/>
    <n v="6"/>
    <n v="6"/>
    <s v="Digital Wallet"/>
    <s v="In-store"/>
    <s v="UNKNOWN"/>
  </r>
  <r>
    <s v="TXN_3801485"/>
    <s v="Coffee"/>
    <x v="0"/>
    <n v="5"/>
    <n v="5"/>
    <x v="0"/>
    <n v="2"/>
    <n v="10"/>
    <n v="10"/>
    <s v="Credit Card"/>
    <s v="In-store"/>
    <d v="2023-11-10T00:00:00"/>
  </r>
  <r>
    <s v="TXN_2312908"/>
    <s v="Coffee"/>
    <x v="0"/>
    <n v="3"/>
    <n v="3"/>
    <x v="0"/>
    <n v="2"/>
    <n v="6"/>
    <n v="6"/>
    <s v="Cash"/>
    <s v="In-store"/>
    <d v="2023-02-07T00:00:00"/>
  </r>
  <r>
    <s v="TXN_6826342"/>
    <m/>
    <x v="1"/>
    <n v="2"/>
    <n v="2"/>
    <x v="1"/>
    <n v="3"/>
    <n v="6"/>
    <n v="6"/>
    <s v="Credit Card"/>
    <s v="N/A"/>
    <d v="2023-03-30T00:00:00"/>
  </r>
  <r>
    <s v="TXN_3620213"/>
    <s v="Coffee"/>
    <x v="0"/>
    <n v="2"/>
    <n v="2"/>
    <x v="0"/>
    <n v="2"/>
    <n v="4"/>
    <n v="4"/>
    <s v="Credit Card"/>
    <s v="In-store"/>
    <d v="2023-09-09T00:00:00"/>
  </r>
  <r>
    <s v="TXN_4030181"/>
    <s v="Smoothie"/>
    <x v="4"/>
    <n v="5"/>
    <n v="5"/>
    <x v="4"/>
    <n v="4"/>
    <n v="20"/>
    <n v="20"/>
    <s v="Credit Card"/>
    <s v="N/A"/>
    <d v="2023-09-20T00:00:00"/>
  </r>
  <r>
    <s v="TXN_1664563"/>
    <s v="Smoothie"/>
    <x v="4"/>
    <n v="3"/>
    <n v="3"/>
    <x v="4"/>
    <n v="4"/>
    <n v="12"/>
    <n v="12"/>
    <s v="Cash"/>
    <s v="N/A"/>
    <d v="2023-04-28T00:00:00"/>
  </r>
  <r>
    <s v="TXN_2002730"/>
    <s v="Smoothie"/>
    <x v="4"/>
    <n v="2"/>
    <n v="2"/>
    <x v="4"/>
    <n v="4"/>
    <n v="8"/>
    <n v="8"/>
    <s v="N/A"/>
    <s v="Takeaway"/>
    <d v="2023-09-27T00:00:00"/>
  </r>
  <r>
    <s v="TXN_9662827"/>
    <s v="Tea"/>
    <x v="6"/>
    <n v="1"/>
    <n v="1"/>
    <x v="5"/>
    <n v="1.5"/>
    <n v="1.5"/>
    <n v="1.5"/>
    <s v="N/A"/>
    <s v="N/A"/>
    <d v="2023-09-30T00:00:00"/>
  </r>
  <r>
    <s v="TXN_9579691"/>
    <s v="Cookie"/>
    <x v="2"/>
    <n v="5"/>
    <n v="5"/>
    <x v="2"/>
    <n v="1"/>
    <n v="5"/>
    <n v="5"/>
    <s v="Credit Card"/>
    <s v="In-store"/>
    <d v="2023-01-16T00:00:00"/>
  </r>
  <r>
    <s v="TXN_4131020"/>
    <s v="Sandwich"/>
    <x v="5"/>
    <n v="2"/>
    <n v="2"/>
    <x v="4"/>
    <n v="4"/>
    <n v="8"/>
    <n v="8"/>
    <s v="Credit Card"/>
    <s v="N/A"/>
    <d v="2023-06-15T00:00:00"/>
  </r>
  <r>
    <s v="TXN_3462602"/>
    <s v="Cake"/>
    <x v="1"/>
    <n v="3"/>
    <n v="3"/>
    <x v="1"/>
    <n v="3"/>
    <n v="9"/>
    <n v="9"/>
    <s v="Credit Card"/>
    <s v="In-store"/>
    <d v="2023-08-27T00:00:00"/>
  </r>
  <r>
    <s v="TXN_1149624"/>
    <s v="Cake"/>
    <x v="1"/>
    <n v="3"/>
    <n v="3"/>
    <x v="1"/>
    <n v="3"/>
    <s v="ERROR"/>
    <n v="9"/>
    <s v="N/A"/>
    <s v="N/A"/>
    <d v="2023-09-14T00:00:00"/>
  </r>
  <r>
    <s v="TXN_2628157"/>
    <s v="Coffee"/>
    <x v="0"/>
    <s v="UNKNOWN"/>
    <n v="4"/>
    <x v="0"/>
    <n v="2"/>
    <n v="8"/>
    <n v="8"/>
    <s v="Digital Wallet"/>
    <s v="N/A"/>
    <d v="2023-10-26T00:00:00"/>
  </r>
  <r>
    <s v="TXN_9152120"/>
    <s v="Sandwich"/>
    <x v="5"/>
    <n v="4"/>
    <n v="4"/>
    <x v="4"/>
    <n v="4"/>
    <n v="16"/>
    <n v="16"/>
    <s v="Cash"/>
    <s v="Takeaway"/>
    <d v="2023-03-28T00:00:00"/>
  </r>
  <r>
    <s v="TXN_9018195"/>
    <s v="Cake"/>
    <x v="1"/>
    <n v="5"/>
    <n v="5"/>
    <x v="1"/>
    <n v="3"/>
    <n v="15"/>
    <n v="15"/>
    <s v="Cash"/>
    <s v="N/A"/>
    <d v="2023-10-07T00:00:00"/>
  </r>
  <r>
    <s v="TXN_7799711"/>
    <s v="Smoothie"/>
    <x v="4"/>
    <n v="5"/>
    <n v="5"/>
    <x v="8"/>
    <n v="4"/>
    <n v="20"/>
    <n v="20"/>
    <s v="Digital Wallet"/>
    <s v="Takeaway"/>
    <d v="2023-12-03T00:00:00"/>
  </r>
  <r>
    <s v="TXN_6697374"/>
    <s v="Smoothie"/>
    <x v="4"/>
    <n v="2"/>
    <n v="2"/>
    <x v="4"/>
    <n v="4"/>
    <n v="8"/>
    <n v="8"/>
    <s v="N/A"/>
    <s v="N/A"/>
    <d v="2023-07-31T00:00:00"/>
  </r>
  <r>
    <s v="TXN_9014681"/>
    <s v="UNKNOWN"/>
    <x v="9"/>
    <m/>
    <n v="3"/>
    <x v="4"/>
    <n v="4"/>
    <n v="12"/>
    <n v="12"/>
    <s v="N/A"/>
    <s v="In-store"/>
    <d v="2023-01-03T00:00:00"/>
  </r>
  <r>
    <s v="TXN_4366417"/>
    <s v="Sandwich"/>
    <x v="5"/>
    <n v="3"/>
    <n v="3"/>
    <x v="4"/>
    <n v="4"/>
    <n v="12"/>
    <n v="12"/>
    <s v="N/A"/>
    <s v="Takeaway"/>
    <d v="2023-10-10T00:00:00"/>
  </r>
  <r>
    <s v="TXN_3930313"/>
    <s v="Cookie"/>
    <x v="2"/>
    <n v="3"/>
    <n v="3"/>
    <x v="2"/>
    <n v="1"/>
    <n v="3"/>
    <n v="3"/>
    <s v="Credit Card"/>
    <s v="Takeaway"/>
    <s v="ERROR"/>
  </r>
  <r>
    <s v="TXN_7511351"/>
    <s v="Tea"/>
    <x v="6"/>
    <n v="4"/>
    <n v="4"/>
    <x v="5"/>
    <n v="1.5"/>
    <n v="6"/>
    <n v="6"/>
    <s v="Cash"/>
    <s v="Takeaway"/>
    <d v="2023-10-07T00:00:00"/>
  </r>
  <r>
    <s v="TXN_5205595"/>
    <s v="Juice"/>
    <x v="7"/>
    <n v="1"/>
    <n v="1"/>
    <x v="1"/>
    <n v="3"/>
    <n v="3"/>
    <n v="3"/>
    <s v="N/A"/>
    <s v="In-store"/>
    <d v="2023-03-01T00:00:00"/>
  </r>
  <r>
    <s v="TXN_8276063"/>
    <s v="Coffee"/>
    <x v="0"/>
    <n v="1"/>
    <n v="1"/>
    <x v="0"/>
    <n v="2"/>
    <n v="2"/>
    <n v="2"/>
    <s v="Credit Card"/>
    <s v="N/A"/>
    <d v="2023-01-06T00:00:00"/>
  </r>
  <r>
    <s v="TXN_1020478"/>
    <s v="Coffee"/>
    <x v="0"/>
    <n v="1"/>
    <n v="1"/>
    <x v="0"/>
    <n v="2"/>
    <n v="2"/>
    <n v="2"/>
    <s v="Digital Wallet"/>
    <s v="Takeaway"/>
    <d v="2023-03-09T00:00:00"/>
  </r>
  <r>
    <s v="TXN_5176767"/>
    <s v="Smoothie"/>
    <x v="4"/>
    <n v="4"/>
    <n v="4"/>
    <x v="4"/>
    <n v="4"/>
    <n v="16"/>
    <n v="16"/>
    <s v="N/A"/>
    <s v="Takeaway"/>
    <d v="2023-05-03T00:00:00"/>
  </r>
  <r>
    <s v="TXN_6043396"/>
    <s v="Sandwich"/>
    <x v="5"/>
    <n v="3"/>
    <n v="3"/>
    <x v="4"/>
    <n v="4"/>
    <n v="12"/>
    <n v="12"/>
    <s v="N/A"/>
    <s v="In-store"/>
    <d v="2023-10-07T00:00:00"/>
  </r>
  <r>
    <s v="TXN_4975029"/>
    <s v="Smoothie"/>
    <x v="4"/>
    <n v="4"/>
    <n v="4"/>
    <x v="4"/>
    <n v="4"/>
    <n v="16"/>
    <n v="16"/>
    <s v="Cash"/>
    <s v="In-store"/>
    <d v="2023-04-23T00:00:00"/>
  </r>
  <r>
    <s v="TXN_9493077"/>
    <s v="Cake"/>
    <x v="1"/>
    <n v="4"/>
    <n v="4"/>
    <x v="1"/>
    <n v="3"/>
    <n v="12"/>
    <n v="12"/>
    <s v="Credit Card"/>
    <s v="N/A"/>
    <d v="2023-01-10T00:00:00"/>
  </r>
  <r>
    <s v="TXN_3493771"/>
    <s v="Cake"/>
    <x v="1"/>
    <n v="2"/>
    <n v="2"/>
    <x v="1"/>
    <n v="3"/>
    <n v="6"/>
    <n v="6"/>
    <s v="N/A"/>
    <s v="N/A"/>
    <d v="2023-02-13T00:00:00"/>
  </r>
  <r>
    <s v="TXN_8640673"/>
    <s v="Juice"/>
    <x v="7"/>
    <n v="2"/>
    <n v="2"/>
    <x v="1"/>
    <n v="3"/>
    <n v="6"/>
    <n v="6"/>
    <s v="Cash"/>
    <s v="In-store"/>
    <d v="2023-09-11T00:00:00"/>
  </r>
  <r>
    <s v="TXN_4793771"/>
    <s v="Cake"/>
    <x v="1"/>
    <n v="4"/>
    <n v="4"/>
    <x v="1"/>
    <n v="3"/>
    <n v="12"/>
    <n v="12"/>
    <s v="Cash"/>
    <s v="N/A"/>
    <d v="2023-12-26T00:00:00"/>
  </r>
  <r>
    <s v="TXN_8107005"/>
    <s v="Juice"/>
    <x v="7"/>
    <n v="3"/>
    <n v="3"/>
    <x v="1"/>
    <n v="3"/>
    <n v="9"/>
    <n v="9"/>
    <s v="N/A"/>
    <s v="N/A"/>
    <d v="2023-09-15T00:00:00"/>
  </r>
  <r>
    <s v="TXN_7857126"/>
    <s v="Cookie"/>
    <x v="2"/>
    <n v="4"/>
    <n v="4"/>
    <x v="2"/>
    <n v="1"/>
    <n v="4"/>
    <n v="4"/>
    <s v="Cash"/>
    <s v="Takeaway"/>
    <d v="2023-08-21T00:00:00"/>
  </r>
  <r>
    <s v="TXN_2940613"/>
    <s v="Juice"/>
    <x v="7"/>
    <n v="4"/>
    <n v="4"/>
    <x v="1"/>
    <n v="3"/>
    <n v="12"/>
    <n v="12"/>
    <s v="Cash"/>
    <s v="N/A"/>
    <d v="2023-06-28T00:00:00"/>
  </r>
  <r>
    <s v="TXN_2407379"/>
    <s v="Smoothie"/>
    <x v="4"/>
    <n v="4"/>
    <n v="4"/>
    <x v="4"/>
    <n v="4"/>
    <n v="16"/>
    <n v="16"/>
    <s v="Digital Wallet"/>
    <s v="N/A"/>
    <d v="2023-03-13T00:00:00"/>
  </r>
  <r>
    <s v="TXN_3376952"/>
    <s v="Tea"/>
    <x v="6"/>
    <n v="2"/>
    <n v="2"/>
    <x v="6"/>
    <n v="1.5"/>
    <n v="3"/>
    <n v="3"/>
    <s v="N/A"/>
    <s v="Takeaway"/>
    <d v="2023-10-23T00:00:00"/>
  </r>
  <r>
    <s v="TXN_4083004"/>
    <s v="Sandwich"/>
    <x v="5"/>
    <n v="5"/>
    <n v="5"/>
    <x v="4"/>
    <n v="4"/>
    <n v="20"/>
    <n v="20"/>
    <s v="N/A"/>
    <s v="Takeaway"/>
    <d v="2023-03-06T00:00:00"/>
  </r>
  <r>
    <s v="TXN_3635628"/>
    <s v="Sandwich"/>
    <x v="5"/>
    <n v="3"/>
    <n v="3"/>
    <x v="4"/>
    <n v="4"/>
    <n v="12"/>
    <n v="12"/>
    <s v="Digital Wallet"/>
    <s v="In-store"/>
    <d v="2023-10-28T00:00:00"/>
  </r>
  <r>
    <s v="TXN_3554772"/>
    <s v="Tea"/>
    <x v="6"/>
    <n v="3"/>
    <n v="3"/>
    <x v="5"/>
    <n v="1.5"/>
    <n v="4.5"/>
    <n v="4.5"/>
    <s v="Credit Card"/>
    <s v="N/A"/>
    <d v="2023-10-06T00:00:00"/>
  </r>
  <r>
    <s v="TXN_9454387"/>
    <s v="Salad"/>
    <x v="3"/>
    <n v="2"/>
    <n v="2"/>
    <x v="3"/>
    <n v="5"/>
    <n v="10"/>
    <n v="10"/>
    <s v="Cash"/>
    <s v="Takeaway"/>
    <d v="2023-01-02T00:00:00"/>
  </r>
  <r>
    <s v="TXN_9660362"/>
    <s v="Cake"/>
    <x v="1"/>
    <n v="2"/>
    <n v="2"/>
    <x v="1"/>
    <n v="3"/>
    <n v="6"/>
    <n v="6"/>
    <s v="Credit Card"/>
    <s v="Takeaway"/>
    <d v="2023-08-16T00:00:00"/>
  </r>
  <r>
    <s v="TXN_9281939"/>
    <s v="ERROR"/>
    <x v="6"/>
    <n v="3"/>
    <n v="3"/>
    <x v="5"/>
    <n v="1.5"/>
    <n v="4.5"/>
    <n v="4.5"/>
    <s v="Cash"/>
    <s v="In-store"/>
    <d v="2023-05-22T00:00:00"/>
  </r>
  <r>
    <s v="TXN_2347248"/>
    <s v="Salad"/>
    <x v="3"/>
    <n v="1"/>
    <n v="1"/>
    <x v="3"/>
    <n v="5"/>
    <n v="5"/>
    <n v="5"/>
    <s v="Credit Card"/>
    <s v="N/A"/>
    <d v="2023-11-11T00:00:00"/>
  </r>
  <r>
    <s v="TXN_3732426"/>
    <s v="Sandwich"/>
    <x v="5"/>
    <n v="2"/>
    <n v="2"/>
    <x v="4"/>
    <n v="4"/>
    <n v="8"/>
    <n v="8"/>
    <s v="Digital Wallet"/>
    <s v="N/A"/>
    <d v="2023-03-07T00:00:00"/>
  </r>
  <r>
    <s v="TXN_8675558"/>
    <s v="Tea"/>
    <x v="6"/>
    <n v="5"/>
    <n v="5"/>
    <x v="5"/>
    <n v="1.5"/>
    <n v="7.5"/>
    <n v="7.5"/>
    <s v="N/A"/>
    <s v="In-store"/>
    <d v="2023-05-23T00:00:00"/>
  </r>
  <r>
    <s v="TXN_1963345"/>
    <s v="Smoothie"/>
    <x v="4"/>
    <n v="4"/>
    <n v="4"/>
    <x v="4"/>
    <n v="4"/>
    <n v="16"/>
    <n v="16"/>
    <s v="N/A"/>
    <s v="In-store"/>
    <d v="2023-10-12T00:00:00"/>
  </r>
  <r>
    <s v="TXN_6332405"/>
    <s v="Juice"/>
    <x v="7"/>
    <n v="3"/>
    <n v="3"/>
    <x v="1"/>
    <n v="3"/>
    <n v="9"/>
    <n v="9"/>
    <s v="Digital Wallet"/>
    <s v="Takeaway"/>
    <d v="2023-12-03T00:00:00"/>
  </r>
  <r>
    <s v="TXN_8946323"/>
    <s v="Tea"/>
    <x v="6"/>
    <n v="2"/>
    <n v="2"/>
    <x v="7"/>
    <n v="1.5"/>
    <n v="3"/>
    <n v="3"/>
    <s v="Cash"/>
    <s v="N/A"/>
    <d v="2023-08-23T00:00:00"/>
  </r>
  <r>
    <s v="TXN_1529961"/>
    <s v="Smoothie"/>
    <x v="4"/>
    <n v="4"/>
    <n v="4"/>
    <x v="4"/>
    <n v="4"/>
    <n v="16"/>
    <n v="16"/>
    <s v="Credit Card"/>
    <s v="N/A"/>
    <d v="2023-09-29T00:00:00"/>
  </r>
  <r>
    <s v="TXN_8860052"/>
    <s v="Cake"/>
    <x v="1"/>
    <n v="5"/>
    <n v="5"/>
    <x v="1"/>
    <n v="3"/>
    <n v="15"/>
    <n v="15"/>
    <s v="Credit Card"/>
    <s v="Takeaway"/>
    <d v="2023-07-18T00:00:00"/>
  </r>
  <r>
    <s v="TXN_6732833"/>
    <s v="Salad"/>
    <x v="3"/>
    <n v="1"/>
    <n v="1"/>
    <x v="3"/>
    <n v="5"/>
    <n v="5"/>
    <n v="5"/>
    <s v="Digital Wallet"/>
    <s v="In-store"/>
    <d v="2023-07-21T00:00:00"/>
  </r>
  <r>
    <s v="TXN_1983705"/>
    <m/>
    <x v="1"/>
    <n v="3"/>
    <n v="3"/>
    <x v="1"/>
    <n v="3"/>
    <n v="9"/>
    <n v="9"/>
    <s v="Cash"/>
    <s v="Takeaway"/>
    <s v="ERROR"/>
  </r>
  <r>
    <s v="TXN_6232398"/>
    <s v="Juice"/>
    <x v="7"/>
    <n v="2"/>
    <n v="2"/>
    <x v="1"/>
    <n v="3"/>
    <n v="6"/>
    <n v="6"/>
    <s v="Cash"/>
    <s v="In-store"/>
    <d v="2023-07-05T00:00:00"/>
  </r>
  <r>
    <s v="TXN_2391245"/>
    <s v="ERROR"/>
    <x v="0"/>
    <n v="4"/>
    <n v="4"/>
    <x v="0"/>
    <n v="2"/>
    <n v="8"/>
    <n v="8"/>
    <s v="Digital Wallet"/>
    <s v="In-store"/>
    <d v="2023-04-13T00:00:00"/>
  </r>
  <r>
    <s v="TXN_7670296"/>
    <s v="Juice"/>
    <x v="7"/>
    <n v="2"/>
    <n v="2"/>
    <x v="1"/>
    <n v="3"/>
    <n v="6"/>
    <n v="6"/>
    <s v="Cash"/>
    <s v="Takeaway"/>
    <d v="2023-01-25T00:00:00"/>
  </r>
  <r>
    <s v="TXN_6128086"/>
    <s v="Tea"/>
    <x v="6"/>
    <n v="4"/>
    <n v="4"/>
    <x v="6"/>
    <n v="1.5"/>
    <n v="6"/>
    <n v="6"/>
    <s v="Digital Wallet"/>
    <s v="Takeaway"/>
    <d v="2023-12-26T00:00:00"/>
  </r>
  <r>
    <s v="TXN_1141405"/>
    <s v="Cookie"/>
    <x v="2"/>
    <n v="1"/>
    <n v="1"/>
    <x v="2"/>
    <n v="1"/>
    <n v="1"/>
    <n v="1"/>
    <s v="N/A"/>
    <s v="N/A"/>
    <s v="ERROR"/>
  </r>
  <r>
    <s v="TXN_4898346"/>
    <s v="Smoothie"/>
    <x v="4"/>
    <n v="2"/>
    <n v="2"/>
    <x v="4"/>
    <n v="4"/>
    <n v="8"/>
    <n v="8"/>
    <s v="Cash"/>
    <s v="N/A"/>
    <d v="2023-05-07T00:00:00"/>
  </r>
  <r>
    <s v="TXN_2807324"/>
    <s v="Sandwich"/>
    <x v="5"/>
    <n v="2"/>
    <n v="2"/>
    <x v="4"/>
    <n v="4"/>
    <n v="8"/>
    <n v="8"/>
    <s v="Cash"/>
    <s v="N/A"/>
    <d v="2023-11-13T00:00:00"/>
  </r>
  <r>
    <s v="TXN_4428486"/>
    <s v="Smoothie"/>
    <x v="4"/>
    <n v="1"/>
    <n v="1"/>
    <x v="4"/>
    <n v="4"/>
    <n v="4"/>
    <n v="4"/>
    <s v="N/A"/>
    <s v="N/A"/>
    <d v="2023-07-28T00:00:00"/>
  </r>
  <r>
    <s v="TXN_4430772"/>
    <s v="Coffee"/>
    <x v="0"/>
    <n v="5"/>
    <n v="5"/>
    <x v="0"/>
    <n v="2"/>
    <n v="10"/>
    <n v="10"/>
    <s v="Credit Card"/>
    <s v="N/A"/>
    <d v="2023-01-11T00:00:00"/>
  </r>
  <r>
    <s v="TXN_7251108"/>
    <s v="ERROR"/>
    <x v="1"/>
    <s v="UNKNOWN"/>
    <n v="3"/>
    <x v="1"/>
    <n v="3"/>
    <n v="9"/>
    <n v="9"/>
    <s v="Credit Card"/>
    <s v="In-store"/>
    <d v="2023-10-04T00:00:00"/>
  </r>
  <r>
    <s v="TXN_3987718"/>
    <s v="Tea"/>
    <x v="6"/>
    <n v="4"/>
    <n v="4"/>
    <x v="5"/>
    <n v="1.5"/>
    <n v="6"/>
    <n v="6"/>
    <s v="N/A"/>
    <s v="N/A"/>
    <d v="2023-12-24T00:00:00"/>
  </r>
  <r>
    <s v="TXN_6658070"/>
    <s v="Juice"/>
    <x v="7"/>
    <n v="2"/>
    <n v="2"/>
    <x v="1"/>
    <n v="3"/>
    <n v="6"/>
    <n v="6"/>
    <s v="Cash"/>
    <s v="Takeaway"/>
    <d v="2023-11-03T00:00:00"/>
  </r>
  <r>
    <s v="TXN_6007437"/>
    <s v="Juice"/>
    <x v="7"/>
    <n v="1"/>
    <n v="1"/>
    <x v="1"/>
    <n v="3"/>
    <n v="3"/>
    <n v="3"/>
    <s v="Credit Card"/>
    <s v="N/A"/>
    <d v="2023-11-22T00:00:00"/>
  </r>
  <r>
    <s v="TXN_6030518"/>
    <s v="Sandwich"/>
    <x v="5"/>
    <n v="3"/>
    <n v="3"/>
    <x v="4"/>
    <n v="4"/>
    <n v="12"/>
    <n v="12"/>
    <s v="N/A"/>
    <s v="In-store"/>
    <d v="2023-12-20T00:00:00"/>
  </r>
  <r>
    <s v="TXN_4228838"/>
    <s v="Coffee"/>
    <x v="0"/>
    <n v="5"/>
    <n v="5"/>
    <x v="0"/>
    <n v="2"/>
    <n v="10"/>
    <n v="10"/>
    <s v="Credit Card"/>
    <s v="Takeaway"/>
    <d v="2023-09-22T00:00:00"/>
  </r>
  <r>
    <s v="TXN_3303518"/>
    <s v="Juice"/>
    <x v="7"/>
    <n v="4"/>
    <n v="4"/>
    <x v="1"/>
    <n v="3"/>
    <n v="12"/>
    <n v="12"/>
    <s v="N/A"/>
    <s v="In-store"/>
    <d v="2023-06-30T00:00:00"/>
  </r>
  <r>
    <s v="TXN_9719921"/>
    <s v="Salad"/>
    <x v="3"/>
    <n v="5"/>
    <n v="5"/>
    <x v="3"/>
    <n v="5"/>
    <n v="25"/>
    <n v="25"/>
    <s v="Credit Card"/>
    <s v="N/A"/>
    <d v="2023-07-28T00:00:00"/>
  </r>
  <r>
    <s v="TXN_1272118"/>
    <s v="Cookie"/>
    <x v="2"/>
    <n v="4"/>
    <n v="4"/>
    <x v="2"/>
    <n v="1"/>
    <n v="4"/>
    <n v="4"/>
    <s v="Credit Card"/>
    <s v="Takeaway"/>
    <d v="2023-04-21T00:00:00"/>
  </r>
  <r>
    <s v="TXN_4060215"/>
    <s v="Salad"/>
    <x v="3"/>
    <n v="3"/>
    <n v="3"/>
    <x v="3"/>
    <n v="5"/>
    <n v="15"/>
    <n v="15"/>
    <s v="Credit Card"/>
    <s v="In-store"/>
    <d v="2023-01-12T00:00:00"/>
  </r>
  <r>
    <s v="TXN_2569119"/>
    <s v="Juice"/>
    <x v="7"/>
    <n v="1"/>
    <n v="1"/>
    <x v="1"/>
    <n v="3"/>
    <n v="3"/>
    <n v="3"/>
    <s v="Credit Card"/>
    <s v="Takeaway"/>
    <d v="2023-08-04T00:00:00"/>
  </r>
  <r>
    <s v="TXN_2894945"/>
    <s v="Coffee"/>
    <x v="0"/>
    <n v="2"/>
    <n v="2"/>
    <x v="0"/>
    <n v="2"/>
    <n v="4"/>
    <n v="4"/>
    <s v="N/A"/>
    <s v="N/A"/>
    <d v="2023-02-28T00:00:00"/>
  </r>
  <r>
    <s v="TXN_7992512"/>
    <s v="Sandwich"/>
    <x v="5"/>
    <n v="5"/>
    <n v="5"/>
    <x v="4"/>
    <n v="4"/>
    <n v="20"/>
    <n v="20"/>
    <s v="Credit Card"/>
    <s v="In-store"/>
    <d v="2023-07-17T00:00:00"/>
  </r>
  <r>
    <s v="TXN_2771512"/>
    <s v="ERROR"/>
    <x v="1"/>
    <n v="4"/>
    <n v="4"/>
    <x v="1"/>
    <n v="3"/>
    <n v="12"/>
    <n v="12"/>
    <s v="Digital Wallet"/>
    <s v="Takeaway"/>
    <d v="2023-12-23T00:00:00"/>
  </r>
  <r>
    <s v="TXN_6109953"/>
    <s v="ERROR"/>
    <x v="1"/>
    <n v="3"/>
    <n v="3"/>
    <x v="1"/>
    <n v="3"/>
    <n v="9"/>
    <n v="9"/>
    <s v="Digital Wallet"/>
    <s v="Takeaway"/>
    <d v="2023-04-22T00:00:00"/>
  </r>
  <r>
    <s v="TXN_5728193"/>
    <s v="Sandwich"/>
    <x v="5"/>
    <n v="1"/>
    <n v="1"/>
    <x v="4"/>
    <n v="4"/>
    <n v="4"/>
    <n v="4"/>
    <s v="Credit Card"/>
    <s v="In-store"/>
    <s v="UNKNOWN"/>
  </r>
  <r>
    <s v="TXN_2417271"/>
    <s v="Tea"/>
    <x v="6"/>
    <n v="4"/>
    <n v="4"/>
    <x v="5"/>
    <n v="1.5"/>
    <n v="6"/>
    <n v="6"/>
    <s v="Credit Card"/>
    <s v="Takeaway"/>
    <d v="2023-02-01T00:00:00"/>
  </r>
  <r>
    <s v="TXN_8156455"/>
    <s v="Cake"/>
    <x v="1"/>
    <n v="2"/>
    <n v="2"/>
    <x v="1"/>
    <n v="3"/>
    <n v="6"/>
    <n v="6"/>
    <s v="Cash"/>
    <s v="N/A"/>
    <d v="2023-02-12T00:00:00"/>
  </r>
  <r>
    <s v="TXN_7063005"/>
    <s v="Cake"/>
    <x v="1"/>
    <n v="1"/>
    <n v="1"/>
    <x v="1"/>
    <n v="3"/>
    <n v="3"/>
    <n v="3"/>
    <s v="N/A"/>
    <s v="N/A"/>
    <d v="2023-01-18T00:00:00"/>
  </r>
  <r>
    <s v="TXN_9425096"/>
    <s v="Smoothie"/>
    <x v="4"/>
    <n v="5"/>
    <n v="5"/>
    <x v="4"/>
    <n v="4"/>
    <n v="20"/>
    <n v="20"/>
    <s v="Credit Card"/>
    <s v="In-store"/>
    <d v="2023-06-12T00:00:00"/>
  </r>
  <r>
    <s v="TXN_6236737"/>
    <s v="Juice"/>
    <x v="7"/>
    <n v="5"/>
    <n v="5"/>
    <x v="1"/>
    <n v="3"/>
    <n v="15"/>
    <n v="15"/>
    <s v="Cash"/>
    <s v="In-store"/>
    <d v="2023-03-19T00:00:00"/>
  </r>
  <r>
    <s v="TXN_9691364"/>
    <s v="Cookie"/>
    <x v="2"/>
    <n v="3"/>
    <n v="3"/>
    <x v="2"/>
    <n v="1"/>
    <n v="3"/>
    <n v="3"/>
    <s v="Credit Card"/>
    <s v="In-store"/>
    <d v="2023-03-02T00:00:00"/>
  </r>
  <r>
    <s v="TXN_4688280"/>
    <s v="UNKNOWN"/>
    <x v="6"/>
    <n v="1"/>
    <n v="1"/>
    <x v="5"/>
    <n v="1.5"/>
    <n v="1.5"/>
    <n v="1.5"/>
    <s v="N/A"/>
    <s v="N/A"/>
    <d v="2023-02-16T00:00:00"/>
  </r>
  <r>
    <s v="TXN_1770648"/>
    <s v="Sandwich"/>
    <x v="5"/>
    <n v="4"/>
    <n v="4"/>
    <x v="4"/>
    <n v="4"/>
    <n v="16"/>
    <n v="16"/>
    <s v="Credit Card"/>
    <s v="N/A"/>
    <d v="2023-09-30T00:00:00"/>
  </r>
  <r>
    <s v="TXN_1524602"/>
    <s v="UNKNOWN"/>
    <x v="0"/>
    <n v="3"/>
    <n v="3"/>
    <x v="0"/>
    <n v="2"/>
    <n v="6"/>
    <n v="6"/>
    <s v="Cash"/>
    <s v="Takeaway"/>
    <d v="2023-05-11T00:00:00"/>
  </r>
  <r>
    <s v="TXN_5289658"/>
    <s v="Smoothie"/>
    <x v="4"/>
    <n v="2"/>
    <n v="2"/>
    <x v="4"/>
    <n v="4"/>
    <n v="8"/>
    <n v="8"/>
    <s v="Digital Wallet"/>
    <s v="Takeaway"/>
    <m/>
  </r>
  <r>
    <s v="TXN_2602732"/>
    <s v="Salad"/>
    <x v="3"/>
    <n v="4"/>
    <n v="4"/>
    <x v="3"/>
    <n v="5"/>
    <n v="20"/>
    <n v="20"/>
    <s v="Digital Wallet"/>
    <s v="N/A"/>
    <d v="2023-06-09T00:00:00"/>
  </r>
  <r>
    <s v="TXN_5132482"/>
    <s v="Juice"/>
    <x v="7"/>
    <n v="2"/>
    <n v="2"/>
    <x v="1"/>
    <n v="3"/>
    <n v="6"/>
    <n v="6"/>
    <s v="Digital Wallet"/>
    <s v="In-store"/>
    <d v="2023-12-21T00:00:00"/>
  </r>
  <r>
    <s v="TXN_3281605"/>
    <s v="UNKNOWN"/>
    <x v="6"/>
    <n v="1"/>
    <n v="1"/>
    <x v="5"/>
    <n v="1.5"/>
    <n v="1.5"/>
    <n v="1.5"/>
    <s v="N/A"/>
    <s v="Takeaway"/>
    <d v="2023-07-27T00:00:00"/>
  </r>
  <r>
    <s v="TXN_9969836"/>
    <s v="Cookie"/>
    <x v="2"/>
    <n v="5"/>
    <n v="5"/>
    <x v="2"/>
    <n v="1"/>
    <n v="5"/>
    <n v="5"/>
    <s v="Digital Wallet"/>
    <s v="Takeaway"/>
    <d v="2023-04-06T00:00:00"/>
  </r>
  <r>
    <s v="TXN_7938279"/>
    <s v="Tea"/>
    <x v="6"/>
    <n v="3"/>
    <n v="3"/>
    <x v="5"/>
    <n v="1.5"/>
    <n v="4.5"/>
    <n v="4.5"/>
    <s v="Cash"/>
    <s v="Takeaway"/>
    <d v="2023-03-17T00:00:00"/>
  </r>
  <r>
    <s v="TXN_8712307"/>
    <m/>
    <x v="1"/>
    <n v="5"/>
    <n v="5"/>
    <x v="1"/>
    <n v="3"/>
    <n v="15"/>
    <n v="15"/>
    <s v="Cash"/>
    <s v="In-store"/>
    <d v="2023-04-10T00:00:00"/>
  </r>
  <r>
    <s v="TXN_8595386"/>
    <s v="Cookie"/>
    <x v="2"/>
    <n v="4"/>
    <n v="4"/>
    <x v="2"/>
    <n v="1"/>
    <n v="4"/>
    <n v="4"/>
    <s v="Credit Card"/>
    <s v="N/A"/>
    <d v="2023-08-04T00:00:00"/>
  </r>
  <r>
    <s v="TXN_6398450"/>
    <s v="Tea"/>
    <x v="6"/>
    <n v="2"/>
    <n v="2"/>
    <x v="5"/>
    <n v="1.5"/>
    <n v="3"/>
    <n v="3"/>
    <s v="Digital Wallet"/>
    <s v="In-store"/>
    <d v="2023-11-19T00:00:00"/>
  </r>
  <r>
    <s v="TXN_3042552"/>
    <s v="UNKNOWN"/>
    <x v="1"/>
    <n v="1"/>
    <n v="1"/>
    <x v="1"/>
    <n v="3"/>
    <n v="3"/>
    <n v="3"/>
    <s v="Cash"/>
    <s v="N/A"/>
    <d v="2023-09-08T00:00:00"/>
  </r>
  <r>
    <s v="TXN_7084298"/>
    <s v="Cake"/>
    <x v="1"/>
    <n v="3"/>
    <n v="3"/>
    <x v="1"/>
    <n v="3"/>
    <n v="9"/>
    <n v="9"/>
    <s v="N/A"/>
    <s v="Takeaway"/>
    <d v="2023-02-18T00:00:00"/>
  </r>
  <r>
    <s v="TXN_8384428"/>
    <s v="Cookie"/>
    <x v="2"/>
    <n v="1"/>
    <n v="1"/>
    <x v="2"/>
    <n v="1"/>
    <n v="1"/>
    <n v="1"/>
    <s v="Digital Wallet"/>
    <s v="In-store"/>
    <d v="2023-08-11T00:00:00"/>
  </r>
  <r>
    <s v="TXN_6541329"/>
    <s v="Cookie"/>
    <x v="2"/>
    <n v="2"/>
    <n v="2"/>
    <x v="2"/>
    <n v="1"/>
    <n v="2"/>
    <n v="2"/>
    <s v="Cash"/>
    <s v="Takeaway"/>
    <d v="2023-09-28T00:00:00"/>
  </r>
  <r>
    <s v="TXN_7667139"/>
    <s v="Sandwich"/>
    <x v="5"/>
    <n v="3"/>
    <n v="3"/>
    <x v="4"/>
    <n v="4"/>
    <n v="12"/>
    <n v="12"/>
    <s v="Credit Card"/>
    <s v="Takeaway"/>
    <d v="2023-12-05T00:00:00"/>
  </r>
  <r>
    <s v="TXN_1268811"/>
    <s v="Salad"/>
    <x v="3"/>
    <n v="1"/>
    <n v="1"/>
    <x v="3"/>
    <n v="5"/>
    <n v="5"/>
    <n v="5"/>
    <s v="N/A"/>
    <s v="N/A"/>
    <d v="2023-01-04T00:00:00"/>
  </r>
  <r>
    <s v="TXN_9190025"/>
    <s v="Tea"/>
    <x v="6"/>
    <n v="4"/>
    <n v="4"/>
    <x v="5"/>
    <n v="1.5"/>
    <n v="6"/>
    <n v="6"/>
    <s v="Digital Wallet"/>
    <s v="N/A"/>
    <s v="UNKNOWN"/>
  </r>
  <r>
    <s v="TXN_5056808"/>
    <s v="Juice"/>
    <x v="7"/>
    <n v="1"/>
    <n v="1"/>
    <x v="1"/>
    <n v="3"/>
    <s v="UNKNOWN"/>
    <n v="3"/>
    <s v="Credit Card"/>
    <s v="N/A"/>
    <d v="2023-02-25T00:00:00"/>
  </r>
  <r>
    <s v="TXN_9191048"/>
    <s v="Cake"/>
    <x v="1"/>
    <n v="5"/>
    <n v="5"/>
    <x v="1"/>
    <n v="3"/>
    <n v="15"/>
    <n v="15"/>
    <s v="Digital Wallet"/>
    <s v="N/A"/>
    <d v="2023-09-18T00:00:00"/>
  </r>
  <r>
    <s v="TXN_5105810"/>
    <s v="Cookie"/>
    <x v="2"/>
    <n v="5"/>
    <n v="5"/>
    <x v="6"/>
    <n v="1"/>
    <n v="5"/>
    <n v="5"/>
    <s v="N/A"/>
    <s v="Takeaway"/>
    <d v="2023-01-17T00:00:00"/>
  </r>
  <r>
    <s v="TXN_3272613"/>
    <s v="Cookie"/>
    <x v="2"/>
    <n v="2"/>
    <n v="2"/>
    <x v="2"/>
    <n v="1"/>
    <n v="2"/>
    <n v="2"/>
    <s v="Cash"/>
    <s v="N/A"/>
    <d v="2023-03-30T00:00:00"/>
  </r>
  <r>
    <s v="TXN_3690903"/>
    <s v="Coffee"/>
    <x v="0"/>
    <n v="3"/>
    <n v="3"/>
    <x v="0"/>
    <n v="2"/>
    <n v="6"/>
    <n v="6"/>
    <s v="N/A"/>
    <s v="In-store"/>
    <d v="2023-10-22T00:00:00"/>
  </r>
  <r>
    <s v="TXN_1938413"/>
    <s v="Smoothie"/>
    <x v="4"/>
    <n v="4"/>
    <n v="4"/>
    <x v="4"/>
    <n v="4"/>
    <n v="16"/>
    <n v="16"/>
    <s v="Digital Wallet"/>
    <s v="N/A"/>
    <d v="2023-04-01T00:00:00"/>
  </r>
  <r>
    <s v="TXN_1396019"/>
    <s v="Coffee"/>
    <x v="0"/>
    <n v="4"/>
    <n v="4"/>
    <x v="0"/>
    <n v="2"/>
    <n v="8"/>
    <n v="8"/>
    <s v="Cash"/>
    <s v="In-store"/>
    <d v="2023-12-03T00:00:00"/>
  </r>
  <r>
    <s v="TXN_6989000"/>
    <s v="Tea"/>
    <x v="6"/>
    <n v="2"/>
    <n v="2"/>
    <x v="5"/>
    <n v="1.5"/>
    <n v="3"/>
    <n v="3"/>
    <s v="N/A"/>
    <s v="Takeaway"/>
    <d v="2023-02-24T00:00:00"/>
  </r>
  <r>
    <s v="TXN_4811225"/>
    <s v="Tea"/>
    <x v="6"/>
    <n v="5"/>
    <n v="5"/>
    <x v="5"/>
    <n v="1.5"/>
    <n v="7.5"/>
    <n v="7.5"/>
    <s v="Cash"/>
    <s v="Takeaway"/>
    <d v="2023-11-01T00:00:00"/>
  </r>
  <r>
    <s v="TXN_2193333"/>
    <s v="Coffee"/>
    <x v="0"/>
    <n v="4"/>
    <n v="4"/>
    <x v="0"/>
    <n v="2"/>
    <n v="8"/>
    <n v="8"/>
    <s v="N/A"/>
    <s v="Takeaway"/>
    <d v="2023-07-21T00:00:00"/>
  </r>
  <r>
    <s v="TXN_4564220"/>
    <s v="Tea"/>
    <x v="6"/>
    <n v="1"/>
    <n v="1"/>
    <x v="5"/>
    <n v="1.5"/>
    <n v="1.5"/>
    <n v="1.5"/>
    <s v="Digital Wallet"/>
    <s v="Takeaway"/>
    <d v="2023-05-09T00:00:00"/>
  </r>
  <r>
    <s v="TXN_5414186"/>
    <s v="Smoothie"/>
    <x v="4"/>
    <n v="1"/>
    <n v="1"/>
    <x v="4"/>
    <n v="4"/>
    <n v="4"/>
    <n v="4"/>
    <s v="Credit Card"/>
    <s v="Takeaway"/>
    <d v="2023-04-24T00:00:00"/>
  </r>
  <r>
    <s v="TXN_1740742"/>
    <s v="Tea"/>
    <x v="6"/>
    <n v="4"/>
    <n v="4"/>
    <x v="5"/>
    <n v="1.5"/>
    <n v="6"/>
    <n v="6"/>
    <s v="Digital Wallet"/>
    <s v="In-store"/>
    <d v="2023-10-06T00:00:00"/>
  </r>
  <r>
    <s v="TXN_2547084"/>
    <s v="Sandwich"/>
    <x v="5"/>
    <n v="1"/>
    <n v="1"/>
    <x v="4"/>
    <n v="4"/>
    <n v="4"/>
    <n v="4"/>
    <s v="Cash"/>
    <s v="N/A"/>
    <d v="2023-12-16T00:00:00"/>
  </r>
  <r>
    <s v="TXN_8879936"/>
    <s v="Cake"/>
    <x v="1"/>
    <n v="5"/>
    <n v="5"/>
    <x v="1"/>
    <n v="3"/>
    <n v="15"/>
    <n v="15"/>
    <s v="N/A"/>
    <s v="Takeaway"/>
    <d v="2023-07-25T00:00:00"/>
  </r>
  <r>
    <s v="TXN_1605677"/>
    <s v="Tea"/>
    <x v="6"/>
    <n v="5"/>
    <n v="5"/>
    <x v="5"/>
    <n v="1.5"/>
    <n v="7.5"/>
    <n v="7.5"/>
    <s v="N/A"/>
    <s v="N/A"/>
    <d v="2023-01-15T00:00:00"/>
  </r>
  <r>
    <s v="TXN_6070787"/>
    <s v="Sandwich"/>
    <x v="5"/>
    <n v="3"/>
    <n v="3"/>
    <x v="4"/>
    <n v="4"/>
    <n v="12"/>
    <n v="12"/>
    <s v="N/A"/>
    <s v="In-store"/>
    <d v="2023-02-26T00:00:00"/>
  </r>
  <r>
    <s v="TXN_3441457"/>
    <s v="Salad"/>
    <x v="3"/>
    <n v="2"/>
    <n v="2"/>
    <x v="7"/>
    <n v="5"/>
    <n v="10"/>
    <n v="10"/>
    <s v="Digital Wallet"/>
    <s v="N/A"/>
    <d v="2023-10-20T00:00:00"/>
  </r>
  <r>
    <s v="TXN_1236759"/>
    <s v="Coffee"/>
    <x v="0"/>
    <n v="1"/>
    <n v="1"/>
    <x v="0"/>
    <n v="2"/>
    <n v="2"/>
    <n v="2"/>
    <s v="Credit Card"/>
    <s v="In-store"/>
    <d v="2023-01-26T00:00:00"/>
  </r>
  <r>
    <s v="TXN_9239309"/>
    <s v="Salad"/>
    <x v="3"/>
    <n v="4"/>
    <n v="4"/>
    <x v="3"/>
    <n v="5"/>
    <s v="ERROR"/>
    <n v="20"/>
    <s v="N/A"/>
    <s v="N/A"/>
    <s v="UNKNOWN"/>
  </r>
  <r>
    <s v="TXN_7196144"/>
    <s v="Smoothie"/>
    <x v="4"/>
    <n v="3"/>
    <n v="3"/>
    <x v="4"/>
    <n v="4"/>
    <n v="12"/>
    <n v="12"/>
    <s v="N/A"/>
    <s v="N/A"/>
    <d v="2023-03-28T00:00:00"/>
  </r>
  <r>
    <s v="TXN_3981406"/>
    <s v="Salad"/>
    <x v="3"/>
    <n v="4"/>
    <n v="4"/>
    <x v="3"/>
    <n v="5"/>
    <n v="20"/>
    <n v="20"/>
    <s v="N/A"/>
    <s v="N/A"/>
    <d v="2023-04-17T00:00:00"/>
  </r>
  <r>
    <s v="TXN_2152054"/>
    <s v="Cake"/>
    <x v="1"/>
    <n v="2"/>
    <n v="2"/>
    <x v="1"/>
    <n v="3"/>
    <n v="6"/>
    <n v="6"/>
    <s v="Digital Wallet"/>
    <s v="N/A"/>
    <d v="2023-05-11T00:00:00"/>
  </r>
  <r>
    <s v="TXN_9339037"/>
    <s v="Cookie"/>
    <x v="2"/>
    <n v="2"/>
    <n v="2"/>
    <x v="2"/>
    <n v="1"/>
    <n v="2"/>
    <n v="2"/>
    <s v="N/A"/>
    <s v="Takeaway"/>
    <d v="2023-07-21T00:00:00"/>
  </r>
  <r>
    <s v="TXN_7308629"/>
    <s v="Salad"/>
    <x v="3"/>
    <n v="4"/>
    <n v="4"/>
    <x v="3"/>
    <n v="5"/>
    <n v="20"/>
    <n v="20"/>
    <s v="N/A"/>
    <s v="Takeaway"/>
    <d v="2023-11-24T00:00:00"/>
  </r>
  <r>
    <s v="TXN_9407636"/>
    <s v="Smoothie"/>
    <x v="4"/>
    <n v="4"/>
    <n v="4"/>
    <x v="4"/>
    <n v="4"/>
    <n v="16"/>
    <n v="16"/>
    <s v="Cash"/>
    <s v="N/A"/>
    <d v="2023-10-01T00:00:00"/>
  </r>
  <r>
    <s v="TXN_4755860"/>
    <s v="Juice"/>
    <x v="7"/>
    <n v="5"/>
    <n v="5"/>
    <x v="1"/>
    <n v="3"/>
    <n v="15"/>
    <n v="15"/>
    <s v="Digital Wallet"/>
    <s v="In-store"/>
    <d v="2023-10-28T00:00:00"/>
  </r>
  <r>
    <s v="TXN_6118079"/>
    <s v="Coffee"/>
    <x v="0"/>
    <n v="1"/>
    <n v="1"/>
    <x v="0"/>
    <n v="2"/>
    <n v="2"/>
    <n v="2"/>
    <s v="N/A"/>
    <s v="Takeaway"/>
    <d v="2023-07-01T00:00:00"/>
  </r>
  <r>
    <s v="TXN_6415784"/>
    <s v="Salad"/>
    <x v="3"/>
    <n v="3"/>
    <n v="3"/>
    <x v="3"/>
    <n v="5"/>
    <n v="15"/>
    <n v="15"/>
    <s v="N/A"/>
    <s v="N/A"/>
    <d v="2023-08-16T00:00:00"/>
  </r>
  <r>
    <s v="TXN_1755817"/>
    <s v="Salad"/>
    <x v="3"/>
    <n v="5"/>
    <n v="5"/>
    <x v="3"/>
    <n v="5"/>
    <n v="25"/>
    <n v="25"/>
    <s v="Digital Wallet"/>
    <s v="Takeaway"/>
    <d v="2023-07-17T00:00:00"/>
  </r>
  <r>
    <s v="TXN_4417326"/>
    <s v="Sandwich"/>
    <x v="5"/>
    <n v="3"/>
    <n v="3"/>
    <x v="4"/>
    <n v="4"/>
    <n v="12"/>
    <n v="12"/>
    <s v="Digital Wallet"/>
    <s v="N/A"/>
    <s v="UNKNOWN"/>
  </r>
  <r>
    <s v="TXN_2090061"/>
    <s v="Smoothie"/>
    <x v="4"/>
    <n v="4"/>
    <n v="4"/>
    <x v="4"/>
    <n v="4"/>
    <s v="UNKNOWN"/>
    <n v="16"/>
    <s v="N/A"/>
    <s v="N/A"/>
    <d v="2023-06-23T00:00:00"/>
  </r>
  <r>
    <s v="TXN_8128656"/>
    <s v="Smoothie"/>
    <x v="4"/>
    <n v="5"/>
    <n v="5"/>
    <x v="4"/>
    <n v="4"/>
    <n v="20"/>
    <n v="20"/>
    <s v="N/A"/>
    <s v="In-store"/>
    <d v="2023-04-24T00:00:00"/>
  </r>
  <r>
    <s v="TXN_6714749"/>
    <s v="Sandwich"/>
    <x v="5"/>
    <n v="1"/>
    <n v="1"/>
    <x v="4"/>
    <n v="4"/>
    <n v="4"/>
    <n v="4"/>
    <s v="Credit Card"/>
    <s v="Takeaway"/>
    <d v="2023-08-02T00:00:00"/>
  </r>
  <r>
    <s v="TXN_1103495"/>
    <s v="Juice"/>
    <x v="7"/>
    <n v="1"/>
    <n v="1"/>
    <x v="1"/>
    <n v="3"/>
    <n v="3"/>
    <n v="3"/>
    <s v="Cash"/>
    <s v="Takeaway"/>
    <s v="UNKNOWN"/>
  </r>
  <r>
    <s v="TXN_8099424"/>
    <s v="Cake"/>
    <x v="1"/>
    <n v="4"/>
    <n v="4"/>
    <x v="1"/>
    <n v="3"/>
    <n v="12"/>
    <n v="12"/>
    <s v="N/A"/>
    <s v="Takeaway"/>
    <d v="2023-04-02T00:00:00"/>
  </r>
  <r>
    <s v="TXN_5103036"/>
    <s v="Juice"/>
    <x v="7"/>
    <n v="2"/>
    <n v="2"/>
    <x v="1"/>
    <n v="3"/>
    <n v="6"/>
    <n v="6"/>
    <s v="N/A"/>
    <s v="Takeaway"/>
    <d v="2023-12-04T00:00:00"/>
  </r>
  <r>
    <s v="TXN_6013024"/>
    <s v="Juice"/>
    <x v="7"/>
    <n v="3"/>
    <n v="3"/>
    <x v="1"/>
    <n v="3"/>
    <n v="9"/>
    <n v="9"/>
    <s v="Credit Card"/>
    <s v="Takeaway"/>
    <d v="2023-09-06T00:00:00"/>
  </r>
  <r>
    <s v="TXN_8065852"/>
    <s v="Sandwich"/>
    <x v="5"/>
    <n v="1"/>
    <n v="1"/>
    <x v="4"/>
    <n v="4"/>
    <n v="4"/>
    <n v="4"/>
    <s v="Credit Card"/>
    <s v="In-store"/>
    <d v="2023-07-17T00:00:00"/>
  </r>
  <r>
    <s v="TXN_2035283"/>
    <s v="ERROR"/>
    <x v="9"/>
    <n v="3"/>
    <n v="3"/>
    <x v="4"/>
    <n v="4"/>
    <n v="12"/>
    <n v="12"/>
    <s v="N/A"/>
    <s v="N/A"/>
    <d v="2023-01-14T00:00:00"/>
  </r>
  <r>
    <s v="TXN_3695238"/>
    <s v="Salad"/>
    <x v="3"/>
    <n v="5"/>
    <n v="5"/>
    <x v="3"/>
    <n v="5"/>
    <n v="25"/>
    <n v="25"/>
    <s v="Cash"/>
    <s v="Takeaway"/>
    <d v="2023-04-20T00:00:00"/>
  </r>
  <r>
    <s v="TXN_1336727"/>
    <s v="Smoothie"/>
    <x v="4"/>
    <n v="2"/>
    <n v="2"/>
    <x v="6"/>
    <n v="4"/>
    <n v="8"/>
    <n v="8"/>
    <s v="N/A"/>
    <s v="In-store"/>
    <d v="2023-10-18T00:00:00"/>
  </r>
  <r>
    <s v="TXN_5724548"/>
    <s v="Cake"/>
    <x v="1"/>
    <n v="5"/>
    <n v="5"/>
    <x v="1"/>
    <n v="3"/>
    <n v="15"/>
    <n v="15"/>
    <s v="N/A"/>
    <s v="N/A"/>
    <d v="2023-08-12T00:00:00"/>
  </r>
  <r>
    <s v="TXN_3521791"/>
    <s v="Coffee"/>
    <x v="0"/>
    <n v="1"/>
    <n v="1"/>
    <x v="0"/>
    <n v="2"/>
    <n v="2"/>
    <n v="2"/>
    <s v="N/A"/>
    <s v="Takeaway"/>
    <d v="2023-06-11T00:00:00"/>
  </r>
  <r>
    <s v="TXN_2678484"/>
    <s v="Coffee"/>
    <x v="0"/>
    <n v="1"/>
    <n v="1"/>
    <x v="0"/>
    <n v="2"/>
    <n v="2"/>
    <n v="2"/>
    <s v="N/A"/>
    <s v="N/A"/>
    <d v="2023-03-27T00:00:00"/>
  </r>
  <r>
    <s v="TXN_6696619"/>
    <s v="Cake"/>
    <x v="1"/>
    <n v="3"/>
    <n v="3"/>
    <x v="1"/>
    <n v="3"/>
    <n v="9"/>
    <n v="9"/>
    <s v="N/A"/>
    <s v="Takeaway"/>
    <d v="2023-03-19T00:00:00"/>
  </r>
  <r>
    <s v="TXN_2734718"/>
    <s v="Tea"/>
    <x v="6"/>
    <n v="2"/>
    <n v="2"/>
    <x v="5"/>
    <n v="1.5"/>
    <n v="3"/>
    <n v="3"/>
    <s v="N/A"/>
    <s v="N/A"/>
    <d v="2023-08-16T00:00:00"/>
  </r>
  <r>
    <s v="TXN_7465693"/>
    <m/>
    <x v="9"/>
    <s v="UNKNOWN"/>
    <n v="3"/>
    <x v="4"/>
    <n v="4"/>
    <n v="12"/>
    <n v="12"/>
    <s v="Digital Wallet"/>
    <s v="N/A"/>
    <d v="2023-09-04T00:00:00"/>
  </r>
  <r>
    <s v="TXN_8241649"/>
    <s v="Tea"/>
    <x v="6"/>
    <n v="5"/>
    <n v="5"/>
    <x v="5"/>
    <n v="1.5"/>
    <n v="7.5"/>
    <n v="7.5"/>
    <s v="N/A"/>
    <s v="N/A"/>
    <d v="2023-03-15T00:00:00"/>
  </r>
  <r>
    <s v="TXN_6125646"/>
    <s v="Cookie"/>
    <x v="2"/>
    <n v="2"/>
    <n v="2"/>
    <x v="2"/>
    <n v="1"/>
    <n v="2"/>
    <n v="2"/>
    <s v="N/A"/>
    <s v="N/A"/>
    <d v="2023-06-12T00:00:00"/>
  </r>
  <r>
    <s v="TXN_8639973"/>
    <s v="Cookie"/>
    <x v="2"/>
    <n v="5"/>
    <n v="5"/>
    <x v="2"/>
    <n v="1"/>
    <n v="5"/>
    <n v="5"/>
    <s v="N/A"/>
    <s v="N/A"/>
    <d v="2023-07-06T00:00:00"/>
  </r>
  <r>
    <s v="TXN_1349640"/>
    <s v="Juice"/>
    <x v="7"/>
    <n v="2"/>
    <n v="2"/>
    <x v="1"/>
    <n v="3"/>
    <n v="6"/>
    <n v="6"/>
    <s v="Credit Card"/>
    <s v="In-store"/>
    <d v="2023-06-17T00:00:00"/>
  </r>
  <r>
    <s v="TXN_3719842"/>
    <s v="Cake"/>
    <x v="1"/>
    <n v="3"/>
    <n v="3"/>
    <x v="1"/>
    <n v="3"/>
    <n v="9"/>
    <n v="9"/>
    <s v="Cash"/>
    <s v="N/A"/>
    <d v="2023-05-05T00:00:00"/>
  </r>
  <r>
    <s v="TXN_3863940"/>
    <s v="Salad"/>
    <x v="3"/>
    <n v="2"/>
    <n v="2"/>
    <x v="3"/>
    <n v="5"/>
    <n v="10"/>
    <n v="10"/>
    <s v="N/A"/>
    <s v="N/A"/>
    <d v="2023-06-18T00:00:00"/>
  </r>
  <r>
    <s v="TXN_9660030"/>
    <s v="Cake"/>
    <x v="1"/>
    <n v="5"/>
    <n v="5"/>
    <x v="1"/>
    <n v="3"/>
    <n v="15"/>
    <n v="15"/>
    <s v="Credit Card"/>
    <s v="In-store"/>
    <d v="2023-11-24T00:00:00"/>
  </r>
  <r>
    <s v="TXN_9649503"/>
    <s v="Cake"/>
    <x v="1"/>
    <n v="1"/>
    <n v="1"/>
    <x v="1"/>
    <n v="3"/>
    <n v="3"/>
    <n v="3"/>
    <s v="Credit Card"/>
    <s v="Takeaway"/>
    <d v="2023-01-02T00:00:00"/>
  </r>
  <r>
    <s v="TXN_6618160"/>
    <s v="Tea"/>
    <x v="6"/>
    <n v="5"/>
    <n v="5"/>
    <x v="5"/>
    <n v="1.5"/>
    <n v="7.5"/>
    <n v="7.5"/>
    <s v="Cash"/>
    <s v="Takeaway"/>
    <d v="2023-03-13T00:00:00"/>
  </r>
  <r>
    <s v="TXN_9121241"/>
    <s v="Sandwich"/>
    <x v="5"/>
    <n v="5"/>
    <n v="5"/>
    <x v="4"/>
    <n v="4"/>
    <n v="20"/>
    <n v="20"/>
    <s v="N/A"/>
    <s v="Takeaway"/>
    <d v="2023-03-18T00:00:00"/>
  </r>
  <r>
    <s v="TXN_4419474"/>
    <s v="Juice"/>
    <x v="7"/>
    <n v="2"/>
    <n v="2"/>
    <x v="1"/>
    <n v="3"/>
    <n v="6"/>
    <n v="6"/>
    <s v="N/A"/>
    <s v="In-store"/>
    <d v="2023-02-04T00:00:00"/>
  </r>
  <r>
    <s v="TXN_5639485"/>
    <s v="Cookie"/>
    <x v="2"/>
    <n v="3"/>
    <n v="3"/>
    <x v="2"/>
    <n v="1"/>
    <n v="3"/>
    <n v="3"/>
    <s v="Credit Card"/>
    <s v="N/A"/>
    <d v="2023-07-02T00:00:00"/>
  </r>
  <r>
    <s v="TXN_9997263"/>
    <s v="Cookie"/>
    <x v="2"/>
    <n v="2"/>
    <n v="2"/>
    <x v="2"/>
    <n v="1"/>
    <n v="2"/>
    <n v="2"/>
    <s v="N/A"/>
    <s v="N/A"/>
    <d v="2023-03-05T00:00:00"/>
  </r>
  <r>
    <s v="TXN_4590013"/>
    <s v="Tea"/>
    <x v="6"/>
    <n v="5"/>
    <n v="5"/>
    <x v="5"/>
    <n v="1.5"/>
    <n v="7.5"/>
    <n v="7.5"/>
    <s v="Cash"/>
    <s v="Takeaway"/>
    <d v="2023-04-19T00:00:00"/>
  </r>
  <r>
    <s v="TXN_4958354"/>
    <s v="Sandwich"/>
    <x v="5"/>
    <n v="4"/>
    <n v="4"/>
    <x v="8"/>
    <n v="4"/>
    <n v="16"/>
    <n v="16"/>
    <s v="Credit Card"/>
    <s v="Takeaway"/>
    <d v="2023-05-01T00:00:00"/>
  </r>
  <r>
    <s v="TXN_9240476"/>
    <s v="Coffee"/>
    <x v="0"/>
    <n v="5"/>
    <n v="5"/>
    <x v="0"/>
    <n v="2"/>
    <n v="10"/>
    <n v="10"/>
    <s v="N/A"/>
    <s v="N/A"/>
    <d v="2023-04-29T00:00:00"/>
  </r>
  <r>
    <s v="TXN_2457961"/>
    <s v="Coffee"/>
    <x v="0"/>
    <n v="2"/>
    <n v="2"/>
    <x v="0"/>
    <n v="2"/>
    <n v="4"/>
    <n v="4"/>
    <s v="Credit Card"/>
    <s v="In-store"/>
    <d v="2023-06-08T00:00:00"/>
  </r>
  <r>
    <s v="TXN_6494145"/>
    <s v="Cookie"/>
    <x v="2"/>
    <n v="2"/>
    <n v="2"/>
    <x v="2"/>
    <n v="1"/>
    <n v="2"/>
    <n v="2"/>
    <s v="Cash"/>
    <s v="N/A"/>
    <d v="2023-08-18T00:00:00"/>
  </r>
  <r>
    <s v="TXN_2142941"/>
    <s v="Cookie"/>
    <x v="2"/>
    <n v="5"/>
    <n v="5"/>
    <x v="2"/>
    <n v="1"/>
    <n v="5"/>
    <n v="5"/>
    <s v="Digital Wallet"/>
    <s v="N/A"/>
    <d v="2023-11-03T00:00:00"/>
  </r>
  <r>
    <s v="TXN_2405666"/>
    <s v="ERROR"/>
    <x v="1"/>
    <n v="2"/>
    <n v="2"/>
    <x v="1"/>
    <n v="3"/>
    <n v="6"/>
    <n v="6"/>
    <s v="Cash"/>
    <s v="Takeaway"/>
    <d v="2023-04-20T00:00:00"/>
  </r>
  <r>
    <s v="TXN_4125871"/>
    <s v="Juice"/>
    <x v="7"/>
    <n v="4"/>
    <n v="4"/>
    <x v="1"/>
    <n v="3"/>
    <n v="12"/>
    <n v="12"/>
    <s v="N/A"/>
    <s v="N/A"/>
    <d v="2023-12-16T00:00:00"/>
  </r>
  <r>
    <s v="TXN_7102166"/>
    <s v="Coffee"/>
    <x v="0"/>
    <n v="4"/>
    <n v="4"/>
    <x v="0"/>
    <n v="2"/>
    <n v="8"/>
    <n v="8"/>
    <s v="N/A"/>
    <s v="N/A"/>
    <d v="2023-12-08T00:00:00"/>
  </r>
  <r>
    <s v="TXN_1492585"/>
    <s v="Sandwich"/>
    <x v="5"/>
    <s v="ERROR"/>
    <n v="3"/>
    <x v="4"/>
    <n v="4"/>
    <n v="12"/>
    <n v="12"/>
    <s v="Cash"/>
    <s v="Takeaway"/>
    <d v="2023-01-17T00:00:00"/>
  </r>
  <r>
    <s v="TXN_2208949"/>
    <s v="Cake"/>
    <x v="1"/>
    <n v="4"/>
    <n v="4"/>
    <x v="1"/>
    <n v="3"/>
    <n v="12"/>
    <n v="12"/>
    <s v="Cash"/>
    <s v="Takeaway"/>
    <d v="2023-08-05T00:00:00"/>
  </r>
  <r>
    <s v="TXN_9815454"/>
    <s v="Juice"/>
    <x v="7"/>
    <n v="5"/>
    <n v="5"/>
    <x v="1"/>
    <n v="3"/>
    <n v="15"/>
    <n v="15"/>
    <s v="Digital Wallet"/>
    <s v="N/A"/>
    <d v="2023-12-05T00:00:00"/>
  </r>
  <r>
    <s v="TXN_6806968"/>
    <s v="Cookie"/>
    <x v="2"/>
    <n v="4"/>
    <n v="4"/>
    <x v="2"/>
    <n v="1"/>
    <n v="4"/>
    <n v="4"/>
    <s v="Cash"/>
    <s v="Takeaway"/>
    <d v="2023-07-03T00:00:00"/>
  </r>
  <r>
    <s v="TXN_3751420"/>
    <s v="Sandwich"/>
    <x v="5"/>
    <n v="5"/>
    <n v="5"/>
    <x v="4"/>
    <n v="4"/>
    <n v="20"/>
    <n v="20"/>
    <s v="N/A"/>
    <s v="Takeaway"/>
    <d v="2023-11-20T00:00:00"/>
  </r>
  <r>
    <s v="TXN_3439155"/>
    <s v="Salad"/>
    <x v="3"/>
    <n v="3"/>
    <n v="3"/>
    <x v="3"/>
    <n v="5"/>
    <n v="15"/>
    <n v="15"/>
    <s v="N/A"/>
    <s v="Takeaway"/>
    <d v="2023-07-30T00:00:00"/>
  </r>
  <r>
    <s v="TXN_5564198"/>
    <s v="Cake"/>
    <x v="1"/>
    <n v="4"/>
    <n v="4"/>
    <x v="1"/>
    <n v="3"/>
    <n v="12"/>
    <n v="12"/>
    <s v="Cash"/>
    <s v="N/A"/>
    <d v="2023-06-06T00:00:00"/>
  </r>
  <r>
    <s v="TXN_3446643"/>
    <s v="Smoothie"/>
    <x v="4"/>
    <n v="1"/>
    <n v="1"/>
    <x v="4"/>
    <n v="4"/>
    <n v="4"/>
    <n v="4"/>
    <s v="N/A"/>
    <s v="N/A"/>
    <d v="2023-06-01T00:00:00"/>
  </r>
  <r>
    <s v="TXN_1770073"/>
    <s v="Cookie"/>
    <x v="2"/>
    <n v="2"/>
    <n v="2"/>
    <x v="2"/>
    <n v="1"/>
    <n v="2"/>
    <n v="2"/>
    <s v="N/A"/>
    <s v="Takeaway"/>
    <d v="2023-12-03T00:00:00"/>
  </r>
  <r>
    <s v="TXN_7328209"/>
    <s v="Sandwich"/>
    <x v="5"/>
    <n v="3"/>
    <n v="3"/>
    <x v="4"/>
    <n v="4"/>
    <n v="12"/>
    <n v="12"/>
    <s v="Credit Card"/>
    <s v="N/A"/>
    <d v="2023-03-01T00:00:00"/>
  </r>
  <r>
    <s v="TXN_4252608"/>
    <s v="Juice"/>
    <x v="7"/>
    <n v="3"/>
    <n v="3"/>
    <x v="1"/>
    <n v="3"/>
    <n v="9"/>
    <n v="9"/>
    <s v="Credit Card"/>
    <s v="In-store"/>
    <d v="2023-08-23T00:00:00"/>
  </r>
  <r>
    <s v="TXN_7221831"/>
    <s v="Coffee"/>
    <x v="0"/>
    <n v="3"/>
    <n v="3"/>
    <x v="0"/>
    <n v="2"/>
    <n v="6"/>
    <n v="6"/>
    <s v="Credit Card"/>
    <s v="N/A"/>
    <d v="2023-03-26T00:00:00"/>
  </r>
  <r>
    <s v="TXN_4548565"/>
    <s v="Juice"/>
    <x v="7"/>
    <n v="4"/>
    <n v="4"/>
    <x v="1"/>
    <n v="3"/>
    <n v="12"/>
    <n v="12"/>
    <s v="N/A"/>
    <s v="In-store"/>
    <d v="2023-02-17T00:00:00"/>
  </r>
  <r>
    <s v="TXN_7400015"/>
    <s v="Juice"/>
    <x v="7"/>
    <n v="4"/>
    <n v="4"/>
    <x v="7"/>
    <n v="3"/>
    <n v="12"/>
    <n v="12"/>
    <s v="Cash"/>
    <s v="N/A"/>
    <d v="2023-01-27T00:00:00"/>
  </r>
  <r>
    <s v="TXN_4749986"/>
    <s v="Tea"/>
    <x v="6"/>
    <n v="5"/>
    <n v="5"/>
    <x v="5"/>
    <n v="1.5"/>
    <n v="7.5"/>
    <n v="7.5"/>
    <s v="N/A"/>
    <s v="Takeaway"/>
    <d v="2023-05-26T00:00:00"/>
  </r>
  <r>
    <s v="TXN_1917336"/>
    <s v="Sandwich"/>
    <x v="5"/>
    <n v="3"/>
    <n v="3"/>
    <x v="4"/>
    <n v="4"/>
    <n v="12"/>
    <n v="12"/>
    <s v="Cash"/>
    <s v="In-store"/>
    <d v="2023-04-12T00:00:00"/>
  </r>
  <r>
    <s v="TXN_5238755"/>
    <s v="Cookie"/>
    <x v="2"/>
    <n v="3"/>
    <n v="3"/>
    <x v="2"/>
    <n v="1"/>
    <n v="3"/>
    <n v="3"/>
    <s v="N/A"/>
    <s v="Takeaway"/>
    <d v="2023-06-01T00:00:00"/>
  </r>
  <r>
    <s v="TXN_1822234"/>
    <s v="Salad"/>
    <x v="3"/>
    <n v="2"/>
    <n v="2"/>
    <x v="7"/>
    <n v="5"/>
    <n v="10"/>
    <n v="10"/>
    <s v="Cash"/>
    <s v="N/A"/>
    <d v="2023-10-15T00:00:00"/>
  </r>
  <r>
    <s v="TXN_1342487"/>
    <s v="Juice"/>
    <x v="7"/>
    <n v="3"/>
    <n v="3"/>
    <x v="1"/>
    <n v="3"/>
    <n v="9"/>
    <n v="9"/>
    <s v="Credit Card"/>
    <s v="N/A"/>
    <d v="2023-09-21T00:00:00"/>
  </r>
  <r>
    <s v="TXN_7413282"/>
    <s v="Cake"/>
    <x v="1"/>
    <n v="5"/>
    <n v="5"/>
    <x v="1"/>
    <n v="3"/>
    <n v="15"/>
    <n v="15"/>
    <s v="N/A"/>
    <s v="N/A"/>
    <d v="2023-10-13T00:00:00"/>
  </r>
  <r>
    <s v="TXN_5713298"/>
    <s v="Smoothie"/>
    <x v="4"/>
    <n v="2"/>
    <n v="2"/>
    <x v="4"/>
    <n v="4"/>
    <n v="8"/>
    <n v="8"/>
    <s v="Credit Card"/>
    <s v="N/A"/>
    <d v="2023-07-14T00:00:00"/>
  </r>
  <r>
    <s v="TXN_3045673"/>
    <s v="Smoothie"/>
    <x v="4"/>
    <n v="3"/>
    <n v="3"/>
    <x v="4"/>
    <n v="4"/>
    <n v="12"/>
    <n v="12"/>
    <s v="Digital Wallet"/>
    <s v="N/A"/>
    <d v="2023-06-24T00:00:00"/>
  </r>
  <r>
    <s v="TXN_2662720"/>
    <s v="Juice"/>
    <x v="7"/>
    <n v="5"/>
    <n v="5"/>
    <x v="1"/>
    <n v="3"/>
    <n v="15"/>
    <n v="15"/>
    <s v="N/A"/>
    <s v="N/A"/>
    <d v="2023-09-18T00:00:00"/>
  </r>
  <r>
    <s v="TXN_8966922"/>
    <s v="Juice"/>
    <x v="7"/>
    <n v="4"/>
    <n v="4"/>
    <x v="1"/>
    <n v="3"/>
    <n v="12"/>
    <n v="12"/>
    <s v="N/A"/>
    <s v="Takeaway"/>
    <d v="2023-11-10T00:00:00"/>
  </r>
  <r>
    <s v="TXN_7311815"/>
    <s v="Cookie"/>
    <x v="2"/>
    <n v="4"/>
    <n v="4"/>
    <x v="2"/>
    <n v="1"/>
    <n v="4"/>
    <n v="4"/>
    <s v="N/A"/>
    <s v="Takeaway"/>
    <d v="2023-05-11T00:00:00"/>
  </r>
  <r>
    <s v="TXN_8211198"/>
    <s v="Juice"/>
    <x v="7"/>
    <n v="3"/>
    <n v="3"/>
    <x v="1"/>
    <n v="3"/>
    <n v="9"/>
    <n v="9"/>
    <s v="Credit Card"/>
    <s v="N/A"/>
    <d v="2023-01-24T00:00:00"/>
  </r>
  <r>
    <s v="TXN_6476719"/>
    <s v="Juice"/>
    <x v="7"/>
    <n v="5"/>
    <n v="5"/>
    <x v="1"/>
    <n v="3"/>
    <n v="15"/>
    <n v="15"/>
    <s v="Cash"/>
    <s v="Takeaway"/>
    <d v="2023-06-04T00:00:00"/>
  </r>
  <r>
    <s v="TXN_1556480"/>
    <s v="Tea"/>
    <x v="6"/>
    <n v="5"/>
    <n v="5"/>
    <x v="5"/>
    <n v="1.5"/>
    <m/>
    <n v="7.5"/>
    <s v="N/A"/>
    <s v="N/A"/>
    <d v="2023-02-06T00:00:00"/>
  </r>
  <r>
    <s v="TXN_3009994"/>
    <s v="UNKNOWN"/>
    <x v="2"/>
    <n v="5"/>
    <n v="5"/>
    <x v="2"/>
    <n v="1"/>
    <n v="5"/>
    <n v="5"/>
    <s v="Credit Card"/>
    <s v="In-store"/>
    <d v="2023-09-13T00:00:00"/>
  </r>
  <r>
    <s v="TXN_8992377"/>
    <s v="Cake"/>
    <x v="1"/>
    <n v="4"/>
    <n v="4"/>
    <x v="6"/>
    <n v="3"/>
    <n v="12"/>
    <n v="12"/>
    <s v="Credit Card"/>
    <s v="Takeaway"/>
    <d v="2023-07-12T00:00:00"/>
  </r>
  <r>
    <s v="TXN_5504130"/>
    <s v="Cake"/>
    <x v="1"/>
    <n v="3"/>
    <n v="3"/>
    <x v="1"/>
    <n v="3"/>
    <n v="9"/>
    <n v="9"/>
    <s v="N/A"/>
    <s v="N/A"/>
    <d v="2023-06-24T00:00:00"/>
  </r>
  <r>
    <s v="TXN_7153455"/>
    <s v="Coffee"/>
    <x v="0"/>
    <n v="4"/>
    <n v="4"/>
    <x v="0"/>
    <n v="2"/>
    <n v="8"/>
    <n v="8"/>
    <s v="Digital Wallet"/>
    <s v="Takeaway"/>
    <d v="2023-07-02T00:00:00"/>
  </r>
  <r>
    <s v="TXN_8821579"/>
    <s v="Smoothie"/>
    <x v="4"/>
    <n v="4"/>
    <n v="4"/>
    <x v="4"/>
    <n v="4"/>
    <n v="16"/>
    <n v="16"/>
    <s v="N/A"/>
    <s v="Takeaway"/>
    <d v="2023-12-06T00:00:00"/>
  </r>
  <r>
    <s v="TXN_6873127"/>
    <s v="Cookie"/>
    <x v="2"/>
    <n v="1"/>
    <n v="1"/>
    <x v="2"/>
    <n v="1"/>
    <n v="1"/>
    <n v="1"/>
    <s v="N/A"/>
    <s v="In-store"/>
    <d v="2023-02-02T00:00:00"/>
  </r>
  <r>
    <s v="TXN_9923952"/>
    <s v="Cookie"/>
    <x v="2"/>
    <n v="4"/>
    <n v="4"/>
    <x v="2"/>
    <n v="1"/>
    <n v="4"/>
    <n v="4"/>
    <s v="N/A"/>
    <s v="Takeaway"/>
    <d v="2023-08-08T00:00:00"/>
  </r>
  <r>
    <s v="TXN_7383137"/>
    <s v="Coffee"/>
    <x v="0"/>
    <n v="2"/>
    <n v="2"/>
    <x v="0"/>
    <n v="2"/>
    <n v="4"/>
    <n v="4"/>
    <s v="Credit Card"/>
    <s v="In-store"/>
    <d v="2023-12-02T00:00:00"/>
  </r>
  <r>
    <s v="TXN_4766317"/>
    <s v="Cookie"/>
    <x v="2"/>
    <n v="2"/>
    <n v="2"/>
    <x v="2"/>
    <n v="1"/>
    <n v="2"/>
    <n v="2"/>
    <s v="N/A"/>
    <s v="Takeaway"/>
    <d v="2023-09-23T00:00:00"/>
  </r>
  <r>
    <s v="TXN_6335297"/>
    <s v="Cake"/>
    <x v="1"/>
    <n v="3"/>
    <n v="3"/>
    <x v="1"/>
    <n v="3"/>
    <n v="9"/>
    <n v="9"/>
    <s v="N/A"/>
    <s v="N/A"/>
    <d v="2023-10-16T00:00:00"/>
  </r>
  <r>
    <s v="TXN_9334593"/>
    <s v="Sandwich"/>
    <x v="5"/>
    <n v="3"/>
    <n v="3"/>
    <x v="4"/>
    <n v="4"/>
    <n v="12"/>
    <n v="12"/>
    <s v="Cash"/>
    <s v="N/A"/>
    <d v="2023-04-23T00:00:00"/>
  </r>
  <r>
    <s v="TXN_2441029"/>
    <s v="Cake"/>
    <x v="1"/>
    <n v="5"/>
    <n v="5"/>
    <x v="1"/>
    <n v="3"/>
    <n v="15"/>
    <n v="15"/>
    <s v="Cash"/>
    <s v="In-store"/>
    <d v="2023-05-18T00:00:00"/>
  </r>
  <r>
    <s v="TXN_8260461"/>
    <s v="Cookie"/>
    <x v="2"/>
    <n v="2"/>
    <n v="2"/>
    <x v="7"/>
    <n v="1"/>
    <n v="2"/>
    <n v="2"/>
    <s v="Digital Wallet"/>
    <s v="N/A"/>
    <d v="2023-10-29T00:00:00"/>
  </r>
  <r>
    <s v="TXN_4801947"/>
    <s v="Juice"/>
    <x v="7"/>
    <n v="1"/>
    <n v="1"/>
    <x v="1"/>
    <n v="3"/>
    <n v="3"/>
    <n v="3"/>
    <s v="Digital Wallet"/>
    <s v="Takeaway"/>
    <d v="2023-01-01T00:00:00"/>
  </r>
  <r>
    <s v="TXN_4323120"/>
    <s v="Coffee"/>
    <x v="0"/>
    <n v="5"/>
    <n v="5"/>
    <x v="0"/>
    <n v="2"/>
    <n v="10"/>
    <n v="10"/>
    <s v="N/A"/>
    <s v="N/A"/>
    <d v="2023-08-29T00:00:00"/>
  </r>
  <r>
    <s v="TXN_5947264"/>
    <s v="Salad"/>
    <x v="3"/>
    <n v="1"/>
    <n v="1"/>
    <x v="3"/>
    <n v="5"/>
    <n v="5"/>
    <n v="5"/>
    <s v="N/A"/>
    <s v="In-store"/>
    <d v="2023-03-07T00:00:00"/>
  </r>
  <r>
    <s v="TXN_9072628"/>
    <s v="Salad"/>
    <x v="3"/>
    <n v="4"/>
    <n v="4"/>
    <x v="3"/>
    <n v="5"/>
    <n v="20"/>
    <n v="20"/>
    <s v="Digital Wallet"/>
    <s v="N/A"/>
    <d v="2023-12-29T00:00:00"/>
  </r>
  <r>
    <s v="TXN_8282744"/>
    <s v="Tea"/>
    <x v="6"/>
    <n v="2"/>
    <n v="2"/>
    <x v="5"/>
    <n v="1.5"/>
    <n v="3"/>
    <n v="3"/>
    <s v="N/A"/>
    <s v="Takeaway"/>
    <d v="2023-06-16T00:00:00"/>
  </r>
  <r>
    <s v="TXN_2547156"/>
    <s v="Cookie"/>
    <x v="2"/>
    <n v="3"/>
    <n v="3"/>
    <x v="2"/>
    <n v="1"/>
    <n v="3"/>
    <n v="3"/>
    <s v="Digital Wallet"/>
    <s v="Takeaway"/>
    <d v="2023-08-18T00:00:00"/>
  </r>
  <r>
    <s v="TXN_2428781"/>
    <s v="Salad"/>
    <x v="3"/>
    <s v="ERROR"/>
    <n v="0"/>
    <x v="3"/>
    <n v="5"/>
    <s v="UNKNOWN"/>
    <n v="0"/>
    <s v="N/A"/>
    <s v="In-store"/>
    <d v="2023-05-09T00:00:00"/>
  </r>
  <r>
    <s v="TXN_8621278"/>
    <s v="Salad"/>
    <x v="3"/>
    <n v="2"/>
    <n v="2"/>
    <x v="3"/>
    <n v="5"/>
    <n v="10"/>
    <n v="10"/>
    <s v="Cash"/>
    <s v="Takeaway"/>
    <d v="2023-02-01T00:00:00"/>
  </r>
  <r>
    <s v="TXN_2616353"/>
    <s v="Smoothie"/>
    <x v="4"/>
    <n v="3"/>
    <n v="3"/>
    <x v="4"/>
    <n v="4"/>
    <n v="12"/>
    <n v="12"/>
    <s v="Cash"/>
    <s v="Takeaway"/>
    <d v="2023-06-24T00:00:00"/>
  </r>
  <r>
    <s v="TXN_9731999"/>
    <s v="Sandwich"/>
    <x v="5"/>
    <s v="ERROR"/>
    <n v="4"/>
    <x v="4"/>
    <n v="4"/>
    <n v="16"/>
    <n v="16"/>
    <s v="N/A"/>
    <s v="Takeaway"/>
    <d v="2023-11-26T00:00:00"/>
  </r>
  <r>
    <s v="TXN_3608237"/>
    <s v="Salad"/>
    <x v="3"/>
    <n v="1"/>
    <n v="1"/>
    <x v="3"/>
    <n v="5"/>
    <n v="5"/>
    <n v="5"/>
    <s v="Digital Wallet"/>
    <s v="Takeaway"/>
    <d v="2023-11-26T00:00:00"/>
  </r>
  <r>
    <s v="TXN_2423167"/>
    <s v="Cake"/>
    <x v="1"/>
    <n v="3"/>
    <n v="3"/>
    <x v="1"/>
    <n v="3"/>
    <n v="9"/>
    <n v="9"/>
    <s v="Digital Wallet"/>
    <s v="Takeaway"/>
    <d v="2023-06-29T00:00:00"/>
  </r>
  <r>
    <s v="TXN_5742202"/>
    <s v="Salad"/>
    <x v="3"/>
    <n v="2"/>
    <n v="2"/>
    <x v="3"/>
    <n v="5"/>
    <n v="10"/>
    <n v="10"/>
    <s v="Cash"/>
    <s v="Takeaway"/>
    <s v="UNKNOWN"/>
  </r>
  <r>
    <s v="TXN_6695451"/>
    <s v="Salad"/>
    <x v="3"/>
    <n v="1"/>
    <n v="1"/>
    <x v="3"/>
    <n v="5"/>
    <n v="5"/>
    <n v="5"/>
    <s v="Credit Card"/>
    <s v="N/A"/>
    <d v="2023-07-28T00:00:00"/>
  </r>
  <r>
    <s v="TXN_6098702"/>
    <s v="Coffee"/>
    <x v="0"/>
    <n v="3"/>
    <n v="3"/>
    <x v="0"/>
    <n v="2"/>
    <n v="6"/>
    <n v="6"/>
    <s v="Credit Card"/>
    <s v="N/A"/>
    <d v="2023-10-15T00:00:00"/>
  </r>
  <r>
    <s v="TXN_8972184"/>
    <s v="Juice"/>
    <x v="7"/>
    <s v="ERROR"/>
    <n v="4"/>
    <x v="1"/>
    <n v="3"/>
    <n v="12"/>
    <n v="12"/>
    <s v="N/A"/>
    <s v="N/A"/>
    <d v="2023-08-17T00:00:00"/>
  </r>
  <r>
    <s v="TXN_2010507"/>
    <s v="Cake"/>
    <x v="1"/>
    <n v="3"/>
    <n v="3"/>
    <x v="1"/>
    <n v="3"/>
    <n v="9"/>
    <n v="9"/>
    <s v="N/A"/>
    <s v="N/A"/>
    <d v="2023-05-23T00:00:00"/>
  </r>
  <r>
    <s v="TXN_1390754"/>
    <s v="Cake"/>
    <x v="1"/>
    <n v="2"/>
    <n v="2"/>
    <x v="1"/>
    <n v="3"/>
    <n v="6"/>
    <n v="6"/>
    <s v="N/A"/>
    <s v="Takeaway"/>
    <d v="2023-11-08T00:00:00"/>
  </r>
  <r>
    <s v="TXN_4925291"/>
    <s v="Smoothie"/>
    <x v="4"/>
    <n v="2"/>
    <n v="2"/>
    <x v="4"/>
    <n v="4"/>
    <m/>
    <n v="8"/>
    <s v="Digital Wallet"/>
    <s v="N/A"/>
    <d v="2023-09-22T00:00:00"/>
  </r>
  <r>
    <s v="TXN_8345383"/>
    <s v="Tea"/>
    <x v="6"/>
    <n v="5"/>
    <n v="5"/>
    <x v="5"/>
    <n v="1.5"/>
    <n v="7.5"/>
    <n v="7.5"/>
    <s v="N/A"/>
    <s v="Takeaway"/>
    <d v="2023-10-14T00:00:00"/>
  </r>
  <r>
    <s v="TXN_3910293"/>
    <s v="Cake"/>
    <x v="1"/>
    <n v="4"/>
    <n v="4"/>
    <x v="1"/>
    <n v="3"/>
    <n v="12"/>
    <n v="12"/>
    <s v="Cash"/>
    <s v="In-store"/>
    <d v="2023-01-30T00:00:00"/>
  </r>
  <r>
    <s v="TXN_4696969"/>
    <s v="Salad"/>
    <x v="3"/>
    <n v="1"/>
    <n v="1"/>
    <x v="3"/>
    <n v="5"/>
    <n v="5"/>
    <n v="5"/>
    <s v="Credit Card"/>
    <s v="N/A"/>
    <d v="2023-09-29T00:00:00"/>
  </r>
  <r>
    <s v="TXN_4568379"/>
    <s v="Cookie"/>
    <x v="2"/>
    <n v="3"/>
    <n v="3"/>
    <x v="2"/>
    <n v="1"/>
    <n v="3"/>
    <n v="3"/>
    <s v="Digital Wallet"/>
    <s v="In-store"/>
    <d v="2023-05-28T00:00:00"/>
  </r>
  <r>
    <s v="TXN_8745942"/>
    <s v="Cookie"/>
    <x v="2"/>
    <n v="3"/>
    <n v="3"/>
    <x v="2"/>
    <n v="1"/>
    <n v="3"/>
    <n v="3"/>
    <s v="Cash"/>
    <s v="N/A"/>
    <d v="2023-05-03T00:00:00"/>
  </r>
  <r>
    <s v="TXN_1827937"/>
    <s v="Coffee"/>
    <x v="0"/>
    <n v="1"/>
    <n v="1"/>
    <x v="0"/>
    <n v="2"/>
    <n v="2"/>
    <n v="2"/>
    <s v="N/A"/>
    <s v="Takeaway"/>
    <s v="UNKNOWN"/>
  </r>
  <r>
    <s v="TXN_2496907"/>
    <s v="Coffee"/>
    <x v="0"/>
    <n v="2"/>
    <n v="2"/>
    <x v="0"/>
    <n v="2"/>
    <n v="4"/>
    <n v="4"/>
    <s v="Credit Card"/>
    <s v="N/A"/>
    <d v="2023-11-28T00:00:00"/>
  </r>
  <r>
    <s v="TXN_3043371"/>
    <s v="Smoothie"/>
    <x v="4"/>
    <n v="1"/>
    <n v="1"/>
    <x v="4"/>
    <n v="4"/>
    <n v="4"/>
    <n v="4"/>
    <s v="N/A"/>
    <s v="N/A"/>
    <d v="2023-12-04T00:00:00"/>
  </r>
  <r>
    <s v="TXN_2687149"/>
    <s v="Coffee"/>
    <x v="0"/>
    <n v="5"/>
    <n v="5"/>
    <x v="0"/>
    <n v="2"/>
    <n v="10"/>
    <n v="10"/>
    <s v="N/A"/>
    <s v="N/A"/>
    <d v="2023-03-24T00:00:00"/>
  </r>
  <r>
    <s v="TXN_9752207"/>
    <s v="Sandwich"/>
    <x v="5"/>
    <n v="4"/>
    <n v="4"/>
    <x v="4"/>
    <n v="4"/>
    <n v="16"/>
    <n v="16"/>
    <s v="N/A"/>
    <s v="In-store"/>
    <d v="2023-10-15T00:00:00"/>
  </r>
  <r>
    <s v="TXN_7223850"/>
    <s v="Salad"/>
    <x v="3"/>
    <n v="2"/>
    <n v="2"/>
    <x v="3"/>
    <n v="5"/>
    <n v="10"/>
    <n v="10"/>
    <s v="Credit Card"/>
    <s v="N/A"/>
    <d v="2023-02-05T00:00:00"/>
  </r>
  <r>
    <s v="TXN_5421917"/>
    <s v="Tea"/>
    <x v="6"/>
    <n v="5"/>
    <n v="5"/>
    <x v="5"/>
    <n v="1.5"/>
    <n v="7.5"/>
    <n v="7.5"/>
    <s v="N/A"/>
    <s v="N/A"/>
    <d v="2023-05-03T00:00:00"/>
  </r>
  <r>
    <s v="TXN_3812053"/>
    <s v="Coffee"/>
    <x v="0"/>
    <n v="5"/>
    <n v="5"/>
    <x v="0"/>
    <n v="2"/>
    <n v="10"/>
    <n v="10"/>
    <s v="N/A"/>
    <s v="In-store"/>
    <d v="2023-04-03T00:00:00"/>
  </r>
  <r>
    <s v="TXN_8437195"/>
    <s v="Cake"/>
    <x v="1"/>
    <n v="1"/>
    <n v="1"/>
    <x v="1"/>
    <n v="3"/>
    <n v="3"/>
    <n v="3"/>
    <s v="Cash"/>
    <s v="N/A"/>
    <d v="2023-12-10T00:00:00"/>
  </r>
  <r>
    <s v="TXN_3880494"/>
    <s v="Sandwich"/>
    <x v="5"/>
    <n v="4"/>
    <n v="4"/>
    <x v="4"/>
    <n v="4"/>
    <n v="16"/>
    <n v="16"/>
    <s v="Cash"/>
    <s v="Takeaway"/>
    <d v="2023-12-17T00:00:00"/>
  </r>
  <r>
    <s v="TXN_2755642"/>
    <s v="Cake"/>
    <x v="1"/>
    <m/>
    <n v="3"/>
    <x v="1"/>
    <n v="3"/>
    <n v="9"/>
    <n v="9"/>
    <s v="Digital Wallet"/>
    <s v="In-store"/>
    <d v="2023-03-24T00:00:00"/>
  </r>
  <r>
    <s v="TXN_9320353"/>
    <s v="Salad"/>
    <x v="3"/>
    <n v="5"/>
    <n v="5"/>
    <x v="3"/>
    <n v="5"/>
    <n v="25"/>
    <n v="25"/>
    <s v="Cash"/>
    <s v="In-store"/>
    <d v="2023-01-10T00:00:00"/>
  </r>
  <r>
    <s v="TXN_8837015"/>
    <s v="Juice"/>
    <x v="7"/>
    <n v="3"/>
    <n v="3"/>
    <x v="1"/>
    <n v="3"/>
    <n v="9"/>
    <n v="9"/>
    <s v="Credit Card"/>
    <s v="In-store"/>
    <d v="2023-06-11T00:00:00"/>
  </r>
  <r>
    <s v="TXN_1856538"/>
    <s v="Coffee"/>
    <x v="0"/>
    <n v="3"/>
    <n v="3"/>
    <x v="0"/>
    <n v="2"/>
    <n v="6"/>
    <n v="6"/>
    <s v="Cash"/>
    <s v="N/A"/>
    <d v="2023-11-01T00:00:00"/>
  </r>
  <r>
    <s v="TXN_2933439"/>
    <s v="Salad"/>
    <x v="3"/>
    <n v="4"/>
    <n v="4"/>
    <x v="3"/>
    <n v="5"/>
    <n v="20"/>
    <n v="20"/>
    <s v="Digital Wallet"/>
    <s v="N/A"/>
    <d v="2023-04-14T00:00:00"/>
  </r>
  <r>
    <s v="TXN_2667131"/>
    <s v="Sandwich"/>
    <x v="5"/>
    <n v="2"/>
    <n v="2"/>
    <x v="4"/>
    <n v="4"/>
    <n v="8"/>
    <n v="8"/>
    <s v="Credit Card"/>
    <s v="Takeaway"/>
    <d v="2023-10-10T00:00:00"/>
  </r>
  <r>
    <s v="TXN_5536056"/>
    <s v="Smoothie"/>
    <x v="4"/>
    <n v="3"/>
    <n v="3"/>
    <x v="4"/>
    <n v="4"/>
    <n v="12"/>
    <n v="12"/>
    <s v="Digital Wallet"/>
    <s v="Takeaway"/>
    <d v="2023-12-22T00:00:00"/>
  </r>
  <r>
    <s v="TXN_3846628"/>
    <s v="Juice"/>
    <x v="7"/>
    <n v="1"/>
    <n v="1"/>
    <x v="1"/>
    <n v="3"/>
    <n v="3"/>
    <n v="3"/>
    <s v="N/A"/>
    <s v="Takeaway"/>
    <d v="2023-10-16T00:00:00"/>
  </r>
  <r>
    <s v="TXN_9043894"/>
    <s v="Cake"/>
    <x v="1"/>
    <n v="1"/>
    <n v="1"/>
    <x v="1"/>
    <n v="3"/>
    <n v="3"/>
    <n v="3"/>
    <s v="Digital Wallet"/>
    <s v="N/A"/>
    <d v="2023-07-28T00:00:00"/>
  </r>
  <r>
    <s v="TXN_9354349"/>
    <s v="Juice"/>
    <x v="7"/>
    <n v="1"/>
    <n v="1"/>
    <x v="8"/>
    <n v="3"/>
    <n v="3"/>
    <n v="3"/>
    <s v="Credit Card"/>
    <s v="N/A"/>
    <d v="2023-02-12T00:00:00"/>
  </r>
  <r>
    <s v="TXN_3655950"/>
    <s v="Cookie"/>
    <x v="2"/>
    <n v="1"/>
    <n v="1"/>
    <x v="2"/>
    <n v="1"/>
    <n v="1"/>
    <n v="1"/>
    <s v="N/A"/>
    <s v="In-store"/>
    <d v="2023-11-25T00:00:00"/>
  </r>
  <r>
    <s v="TXN_4483585"/>
    <s v="Smoothie"/>
    <x v="4"/>
    <n v="5"/>
    <n v="5"/>
    <x v="4"/>
    <n v="4"/>
    <n v="20"/>
    <n v="20"/>
    <s v="N/A"/>
    <s v="Takeaway"/>
    <d v="2023-12-26T00:00:00"/>
  </r>
  <r>
    <s v="TXN_2332364"/>
    <s v="Cake"/>
    <x v="1"/>
    <n v="2"/>
    <n v="2"/>
    <x v="1"/>
    <n v="3"/>
    <n v="6"/>
    <n v="6"/>
    <s v="Credit Card"/>
    <s v="N/A"/>
    <d v="2023-08-10T00:00:00"/>
  </r>
  <r>
    <s v="TXN_5878649"/>
    <s v="Salad"/>
    <x v="3"/>
    <n v="3"/>
    <n v="3"/>
    <x v="3"/>
    <n v="5"/>
    <n v="15"/>
    <n v="15"/>
    <s v="N/A"/>
    <s v="Takeaway"/>
    <d v="2023-02-15T00:00:00"/>
  </r>
  <r>
    <s v="TXN_2716940"/>
    <s v="Coffee"/>
    <x v="0"/>
    <n v="1"/>
    <n v="1"/>
    <x v="0"/>
    <n v="2"/>
    <n v="2"/>
    <n v="2"/>
    <s v="N/A"/>
    <s v="N/A"/>
    <d v="2023-11-27T00:00:00"/>
  </r>
  <r>
    <s v="TXN_2496249"/>
    <s v="Juice"/>
    <x v="7"/>
    <n v="4"/>
    <n v="4"/>
    <x v="1"/>
    <n v="3"/>
    <n v="12"/>
    <n v="12"/>
    <s v="Cash"/>
    <s v="Takeaway"/>
    <s v="ERROR"/>
  </r>
  <r>
    <s v="TXN_9020641"/>
    <s v="Cake"/>
    <x v="1"/>
    <n v="4"/>
    <n v="4"/>
    <x v="1"/>
    <n v="3"/>
    <n v="12"/>
    <n v="12"/>
    <s v="Credit Card"/>
    <s v="In-store"/>
    <d v="2023-06-27T00:00:00"/>
  </r>
  <r>
    <s v="TXN_5931551"/>
    <s v="Sandwich"/>
    <x v="5"/>
    <n v="4"/>
    <n v="4"/>
    <x v="4"/>
    <n v="4"/>
    <m/>
    <n v="16"/>
    <s v="N/A"/>
    <s v="In-store"/>
    <d v="2023-03-28T00:00:00"/>
  </r>
  <r>
    <s v="TXN_5812552"/>
    <s v="Cake"/>
    <x v="1"/>
    <n v="1"/>
    <n v="1"/>
    <x v="8"/>
    <n v="3"/>
    <n v="3"/>
    <n v="3"/>
    <s v="N/A"/>
    <s v="N/A"/>
    <d v="2023-09-17T00:00:00"/>
  </r>
  <r>
    <s v="TXN_8899417"/>
    <m/>
    <x v="3"/>
    <n v="3"/>
    <n v="3"/>
    <x v="3"/>
    <n v="5"/>
    <n v="15"/>
    <n v="15"/>
    <s v="Digital Wallet"/>
    <s v="N/A"/>
    <s v="UNKNOWN"/>
  </r>
  <r>
    <s v="TXN_2259102"/>
    <s v="Sandwich"/>
    <x v="5"/>
    <n v="2"/>
    <n v="2"/>
    <x v="4"/>
    <n v="4"/>
    <s v="ERROR"/>
    <n v="8"/>
    <s v="N/A"/>
    <s v="N/A"/>
    <d v="2023-02-19T00:00:00"/>
  </r>
  <r>
    <s v="TXN_7041367"/>
    <s v="Cookie"/>
    <x v="2"/>
    <n v="4"/>
    <n v="4"/>
    <x v="2"/>
    <n v="1"/>
    <n v="4"/>
    <n v="4"/>
    <s v="N/A"/>
    <s v="N/A"/>
    <d v="2023-01-04T00:00:00"/>
  </r>
  <r>
    <s v="TXN_1005377"/>
    <s v="Cake"/>
    <x v="1"/>
    <n v="5"/>
    <n v="5"/>
    <x v="8"/>
    <n v="3"/>
    <n v="15"/>
    <n v="15"/>
    <s v="Digital Wallet"/>
    <s v="Takeaway"/>
    <d v="2023-06-03T00:00:00"/>
  </r>
  <r>
    <s v="TXN_7262554"/>
    <s v="Salad"/>
    <x v="3"/>
    <n v="3"/>
    <n v="3"/>
    <x v="3"/>
    <n v="5"/>
    <n v="15"/>
    <n v="15"/>
    <s v="Credit Card"/>
    <s v="N/A"/>
    <d v="2023-07-08T00:00:00"/>
  </r>
  <r>
    <s v="TXN_9705971"/>
    <s v="Juice"/>
    <x v="7"/>
    <n v="2"/>
    <n v="2"/>
    <x v="1"/>
    <n v="3"/>
    <n v="6"/>
    <n v="6"/>
    <s v="Credit Card"/>
    <s v="Takeaway"/>
    <d v="2023-09-02T00:00:00"/>
  </r>
  <r>
    <s v="TXN_4809626"/>
    <s v="Coffee"/>
    <x v="0"/>
    <n v="5"/>
    <n v="5"/>
    <x v="0"/>
    <n v="2"/>
    <n v="10"/>
    <n v="10"/>
    <s v="Cash"/>
    <s v="Takeaway"/>
    <d v="2023-02-18T00:00:00"/>
  </r>
  <r>
    <s v="TXN_5171248"/>
    <s v="Cake"/>
    <x v="1"/>
    <n v="5"/>
    <n v="5"/>
    <x v="1"/>
    <n v="3"/>
    <n v="15"/>
    <n v="15"/>
    <s v="Digital Wallet"/>
    <s v="In-store"/>
    <d v="2023-06-14T00:00:00"/>
  </r>
  <r>
    <s v="TXN_2201235"/>
    <s v="Tea"/>
    <x v="6"/>
    <n v="1"/>
    <n v="1"/>
    <x v="5"/>
    <n v="1.5"/>
    <n v="1.5"/>
    <n v="1.5"/>
    <s v="Digital Wallet"/>
    <s v="N/A"/>
    <d v="2023-12-17T00:00:00"/>
  </r>
  <r>
    <s v="TXN_2907979"/>
    <s v="Juice"/>
    <x v="7"/>
    <n v="3"/>
    <n v="3"/>
    <x v="1"/>
    <n v="3"/>
    <n v="9"/>
    <n v="9"/>
    <s v="Cash"/>
    <s v="N/A"/>
    <d v="2023-06-18T00:00:00"/>
  </r>
  <r>
    <s v="TXN_7229918"/>
    <s v="Coffee"/>
    <x v="0"/>
    <n v="2"/>
    <n v="2"/>
    <x v="7"/>
    <n v="2"/>
    <n v="4"/>
    <n v="4"/>
    <s v="Digital Wallet"/>
    <s v="Takeaway"/>
    <d v="2023-03-24T00:00:00"/>
  </r>
  <r>
    <s v="TXN_5179245"/>
    <s v="Juice"/>
    <x v="7"/>
    <n v="3"/>
    <n v="3"/>
    <x v="1"/>
    <n v="3"/>
    <n v="9"/>
    <n v="9"/>
    <s v="Credit Card"/>
    <s v="N/A"/>
    <d v="2023-04-17T00:00:00"/>
  </r>
  <r>
    <s v="TXN_5010968"/>
    <s v="Smoothie"/>
    <x v="4"/>
    <n v="2"/>
    <n v="2"/>
    <x v="4"/>
    <n v="4"/>
    <n v="8"/>
    <n v="8"/>
    <s v="Digital Wallet"/>
    <s v="N/A"/>
    <d v="2023-12-03T00:00:00"/>
  </r>
  <r>
    <s v="TXN_6294315"/>
    <s v="Cookie"/>
    <x v="2"/>
    <n v="2"/>
    <n v="2"/>
    <x v="2"/>
    <n v="1"/>
    <n v="2"/>
    <n v="2"/>
    <s v="Digital Wallet"/>
    <s v="N/A"/>
    <d v="2023-04-04T00:00:00"/>
  </r>
  <r>
    <s v="TXN_8487985"/>
    <s v="Juice"/>
    <x v="7"/>
    <n v="5"/>
    <n v="5"/>
    <x v="1"/>
    <n v="3"/>
    <n v="15"/>
    <n v="15"/>
    <s v="N/A"/>
    <s v="Takeaway"/>
    <d v="2023-05-09T00:00:00"/>
  </r>
  <r>
    <s v="TXN_8552898"/>
    <s v="Coffee"/>
    <x v="0"/>
    <n v="5"/>
    <n v="5"/>
    <x v="0"/>
    <n v="2"/>
    <n v="10"/>
    <n v="10"/>
    <s v="Credit Card"/>
    <s v="Takeaway"/>
    <d v="2023-11-06T00:00:00"/>
  </r>
  <r>
    <s v="TXN_1307428"/>
    <m/>
    <x v="6"/>
    <n v="4"/>
    <n v="4"/>
    <x v="5"/>
    <n v="1.5"/>
    <n v="6"/>
    <n v="6"/>
    <s v="Credit Card"/>
    <s v="N/A"/>
    <m/>
  </r>
  <r>
    <s v="TXN_4787754"/>
    <s v="Juice"/>
    <x v="7"/>
    <n v="2"/>
    <n v="2"/>
    <x v="1"/>
    <n v="3"/>
    <n v="6"/>
    <n v="6"/>
    <s v="Digital Wallet"/>
    <s v="Takeaway"/>
    <d v="2023-08-31T00:00:00"/>
  </r>
  <r>
    <s v="TXN_9176533"/>
    <s v="Cake"/>
    <x v="1"/>
    <n v="3"/>
    <n v="3"/>
    <x v="1"/>
    <n v="3"/>
    <n v="9"/>
    <n v="9"/>
    <s v="Credit Card"/>
    <s v="N/A"/>
    <d v="2023-10-14T00:00:00"/>
  </r>
  <r>
    <s v="TXN_1228474"/>
    <s v="Smoothie"/>
    <x v="4"/>
    <n v="4"/>
    <n v="4"/>
    <x v="4"/>
    <n v="4"/>
    <s v="UNKNOWN"/>
    <n v="16"/>
    <s v="N/A"/>
    <s v="In-store"/>
    <d v="2023-11-20T00:00:00"/>
  </r>
  <r>
    <s v="TXN_9376428"/>
    <s v="UNKNOWN"/>
    <x v="3"/>
    <n v="1"/>
    <n v="1"/>
    <x v="3"/>
    <n v="5"/>
    <n v="5"/>
    <n v="5"/>
    <s v="Credit Card"/>
    <s v="Takeaway"/>
    <d v="2023-10-30T00:00:00"/>
  </r>
  <r>
    <s v="TXN_3678804"/>
    <m/>
    <x v="0"/>
    <n v="3"/>
    <n v="3"/>
    <x v="0"/>
    <n v="2"/>
    <n v="6"/>
    <n v="6"/>
    <s v="Digital Wallet"/>
    <s v="N/A"/>
    <d v="2023-10-20T00:00:00"/>
  </r>
  <r>
    <s v="TXN_6021363"/>
    <s v="Sandwich"/>
    <x v="5"/>
    <n v="2"/>
    <n v="2"/>
    <x v="4"/>
    <n v="4"/>
    <n v="8"/>
    <n v="8"/>
    <s v="Credit Card"/>
    <s v="Takeaway"/>
    <d v="2023-01-11T00:00:00"/>
  </r>
  <r>
    <s v="TXN_8518812"/>
    <s v="Cookie"/>
    <x v="2"/>
    <n v="3"/>
    <n v="3"/>
    <x v="2"/>
    <n v="1"/>
    <n v="3"/>
    <n v="3"/>
    <s v="N/A"/>
    <s v="In-store"/>
    <d v="2023-06-22T00:00:00"/>
  </r>
  <r>
    <s v="TXN_5573436"/>
    <s v="Coffee"/>
    <x v="0"/>
    <n v="1"/>
    <n v="1"/>
    <x v="7"/>
    <n v="2"/>
    <n v="2"/>
    <n v="2"/>
    <s v="N/A"/>
    <s v="Takeaway"/>
    <d v="2023-02-22T00:00:00"/>
  </r>
  <r>
    <s v="TXN_3274591"/>
    <s v="Juice"/>
    <x v="7"/>
    <n v="5"/>
    <n v="5"/>
    <x v="1"/>
    <n v="3"/>
    <n v="15"/>
    <n v="15"/>
    <s v="N/A"/>
    <s v="Takeaway"/>
    <d v="2023-04-09T00:00:00"/>
  </r>
  <r>
    <s v="TXN_2477650"/>
    <s v="Cookie"/>
    <x v="2"/>
    <n v="1"/>
    <n v="1"/>
    <x v="2"/>
    <n v="1"/>
    <n v="1"/>
    <n v="1"/>
    <s v="Cash"/>
    <s v="Takeaway"/>
    <d v="2023-10-24T00:00:00"/>
  </r>
  <r>
    <s v="TXN_4987376"/>
    <s v="Tea"/>
    <x v="6"/>
    <n v="2"/>
    <n v="2"/>
    <x v="5"/>
    <n v="1.5"/>
    <n v="3"/>
    <n v="3"/>
    <s v="Digital Wallet"/>
    <s v="Takeaway"/>
    <d v="2023-08-20T00:00:00"/>
  </r>
  <r>
    <s v="TXN_3099819"/>
    <s v="UNKNOWN"/>
    <x v="0"/>
    <n v="4"/>
    <n v="4"/>
    <x v="0"/>
    <n v="2"/>
    <n v="8"/>
    <n v="8"/>
    <s v="Digital Wallet"/>
    <s v="Takeaway"/>
    <s v="UNKNOWN"/>
  </r>
  <r>
    <s v="TXN_9196694"/>
    <s v="Cake"/>
    <x v="1"/>
    <n v="4"/>
    <n v="4"/>
    <x v="1"/>
    <n v="3"/>
    <n v="12"/>
    <n v="12"/>
    <s v="N/A"/>
    <s v="In-store"/>
    <d v="2023-03-23T00:00:00"/>
  </r>
  <r>
    <s v="TXN_2735598"/>
    <s v="Tea"/>
    <x v="6"/>
    <n v="5"/>
    <n v="5"/>
    <x v="7"/>
    <n v="1.5"/>
    <n v="7.5"/>
    <n v="7.5"/>
    <s v="Credit Card"/>
    <s v="Takeaway"/>
    <d v="2023-06-30T00:00:00"/>
  </r>
  <r>
    <s v="TXN_7362526"/>
    <s v="Juice"/>
    <x v="7"/>
    <n v="1"/>
    <n v="1"/>
    <x v="1"/>
    <n v="3"/>
    <n v="3"/>
    <n v="3"/>
    <s v="Credit Card"/>
    <s v="Takeaway"/>
    <d v="2023-09-16T00:00:00"/>
  </r>
  <r>
    <s v="TXN_3584252"/>
    <s v="Salad"/>
    <x v="3"/>
    <m/>
    <n v="2"/>
    <x v="3"/>
    <n v="5"/>
    <n v="10"/>
    <n v="10"/>
    <s v="Digital Wallet"/>
    <s v="Takeaway"/>
    <d v="2023-12-19T00:00:00"/>
  </r>
  <r>
    <s v="TXN_4854751"/>
    <s v="UNKNOWN"/>
    <x v="3"/>
    <n v="3"/>
    <n v="3"/>
    <x v="3"/>
    <n v="5"/>
    <n v="15"/>
    <n v="15"/>
    <s v="Credit Card"/>
    <s v="N/A"/>
    <s v="UNKNOWN"/>
  </r>
  <r>
    <s v="TXN_6324687"/>
    <s v="Smoothie"/>
    <x v="4"/>
    <n v="1"/>
    <n v="1"/>
    <x v="4"/>
    <n v="4"/>
    <n v="4"/>
    <n v="4"/>
    <s v="Credit Card"/>
    <s v="Takeaway"/>
    <d v="2023-03-03T00:00:00"/>
  </r>
  <r>
    <s v="TXN_2716377"/>
    <s v="Juice"/>
    <x v="7"/>
    <n v="4"/>
    <n v="4"/>
    <x v="1"/>
    <n v="3"/>
    <n v="12"/>
    <n v="12"/>
    <s v="Cash"/>
    <s v="N/A"/>
    <d v="2023-01-03T00:00:00"/>
  </r>
  <r>
    <s v="TXN_4002142"/>
    <s v="Cake"/>
    <x v="1"/>
    <n v="5"/>
    <n v="5"/>
    <x v="1"/>
    <n v="3"/>
    <n v="15"/>
    <n v="15"/>
    <s v="N/A"/>
    <s v="N/A"/>
    <d v="2023-06-27T00:00:00"/>
  </r>
  <r>
    <s v="TXN_9417438"/>
    <s v="Salad"/>
    <x v="3"/>
    <n v="1"/>
    <n v="1"/>
    <x v="3"/>
    <n v="5"/>
    <n v="5"/>
    <n v="5"/>
    <s v="N/A"/>
    <s v="In-store"/>
    <d v="2023-01-05T00:00:00"/>
  </r>
  <r>
    <s v="TXN_4757873"/>
    <s v="Tea"/>
    <x v="6"/>
    <n v="1"/>
    <n v="1"/>
    <x v="5"/>
    <n v="1.5"/>
    <n v="1.5"/>
    <n v="1.5"/>
    <s v="Credit Card"/>
    <s v="In-store"/>
    <d v="2023-09-12T00:00:00"/>
  </r>
  <r>
    <s v="TXN_6283718"/>
    <s v="Smoothie"/>
    <x v="4"/>
    <n v="3"/>
    <n v="3"/>
    <x v="4"/>
    <n v="4"/>
    <n v="12"/>
    <n v="12"/>
    <s v="Digital Wallet"/>
    <s v="Takeaway"/>
    <d v="2023-07-20T00:00:00"/>
  </r>
  <r>
    <s v="TXN_2019127"/>
    <s v="Salad"/>
    <x v="3"/>
    <n v="1"/>
    <n v="1"/>
    <x v="3"/>
    <n v="5"/>
    <n v="5"/>
    <n v="5"/>
    <s v="Cash"/>
    <s v="N/A"/>
    <d v="2023-08-03T00:00:00"/>
  </r>
  <r>
    <s v="TXN_2007652"/>
    <s v="Juice"/>
    <x v="7"/>
    <n v="2"/>
    <n v="2"/>
    <x v="1"/>
    <n v="3"/>
    <n v="6"/>
    <n v="6"/>
    <s v="Digital Wallet"/>
    <s v="N/A"/>
    <d v="2023-12-09T00:00:00"/>
  </r>
  <r>
    <s v="TXN_3048882"/>
    <s v="Juice"/>
    <x v="7"/>
    <n v="2"/>
    <n v="2"/>
    <x v="1"/>
    <n v="3"/>
    <n v="6"/>
    <n v="6"/>
    <s v="Cash"/>
    <s v="Takeaway"/>
    <d v="2023-12-30T00:00:00"/>
  </r>
  <r>
    <s v="TXN_3241510"/>
    <s v="Tea"/>
    <x v="6"/>
    <n v="5"/>
    <n v="5"/>
    <x v="5"/>
    <n v="1.5"/>
    <n v="7.5"/>
    <n v="7.5"/>
    <s v="Credit Card"/>
    <s v="N/A"/>
    <d v="2023-10-05T00:00:00"/>
  </r>
  <r>
    <s v="TXN_1978239"/>
    <s v="Salad"/>
    <x v="3"/>
    <n v="4"/>
    <n v="4"/>
    <x v="3"/>
    <n v="5"/>
    <n v="20"/>
    <n v="20"/>
    <s v="N/A"/>
    <s v="In-store"/>
    <d v="2023-09-20T00:00:00"/>
  </r>
  <r>
    <s v="TXN_3286168"/>
    <s v="Smoothie"/>
    <x v="4"/>
    <n v="5"/>
    <n v="5"/>
    <x v="4"/>
    <n v="4"/>
    <n v="20"/>
    <n v="20"/>
    <s v="Digital Wallet"/>
    <s v="N/A"/>
    <d v="2023-06-25T00:00:00"/>
  </r>
  <r>
    <s v="TXN_5922981"/>
    <s v="Salad"/>
    <x v="3"/>
    <n v="5"/>
    <n v="5"/>
    <x v="3"/>
    <n v="5"/>
    <n v="25"/>
    <n v="25"/>
    <s v="Digital Wallet"/>
    <s v="Takeaway"/>
    <d v="2023-11-10T00:00:00"/>
  </r>
  <r>
    <s v="TXN_4108567"/>
    <s v="Coffee"/>
    <x v="0"/>
    <n v="2"/>
    <n v="2"/>
    <x v="0"/>
    <n v="2"/>
    <n v="4"/>
    <n v="4"/>
    <s v="Cash"/>
    <s v="Takeaway"/>
    <d v="2023-08-14T00:00:00"/>
  </r>
  <r>
    <s v="TXN_5217434"/>
    <s v="Coffee"/>
    <x v="0"/>
    <n v="1"/>
    <n v="1"/>
    <x v="0"/>
    <n v="2"/>
    <n v="2"/>
    <n v="2"/>
    <s v="N/A"/>
    <s v="Takeaway"/>
    <d v="2023-09-22T00:00:00"/>
  </r>
  <r>
    <s v="TXN_6691792"/>
    <s v="UNKNOWN"/>
    <x v="1"/>
    <n v="3"/>
    <n v="3"/>
    <x v="1"/>
    <n v="3"/>
    <n v="9"/>
    <n v="9"/>
    <s v="N/A"/>
    <s v="Takeaway"/>
    <d v="2023-06-21T00:00:00"/>
  </r>
  <r>
    <s v="TXN_4822216"/>
    <s v="Cake"/>
    <x v="1"/>
    <n v="1"/>
    <n v="1"/>
    <x v="1"/>
    <n v="3"/>
    <n v="3"/>
    <n v="3"/>
    <s v="N/A"/>
    <s v="N/A"/>
    <d v="2023-09-03T00:00:00"/>
  </r>
  <r>
    <s v="TXN_9246986"/>
    <s v="Tea"/>
    <x v="6"/>
    <n v="4"/>
    <n v="4"/>
    <x v="5"/>
    <n v="1.5"/>
    <n v="6"/>
    <n v="6"/>
    <s v="Cash"/>
    <s v="Takeaway"/>
    <d v="2023-09-08T00:00:00"/>
  </r>
  <r>
    <s v="TXN_3931393"/>
    <s v="Sandwich"/>
    <x v="5"/>
    <n v="2"/>
    <n v="2"/>
    <x v="4"/>
    <n v="4"/>
    <n v="8"/>
    <n v="8"/>
    <s v="Digital Wallet"/>
    <s v="N/A"/>
    <d v="2023-11-18T00:00:00"/>
  </r>
  <r>
    <s v="TXN_1429325"/>
    <s v="Smoothie"/>
    <x v="4"/>
    <n v="2"/>
    <n v="2"/>
    <x v="4"/>
    <n v="4"/>
    <n v="8"/>
    <n v="8"/>
    <s v="Cash"/>
    <s v="N/A"/>
    <d v="2023-04-20T00:00:00"/>
  </r>
  <r>
    <s v="TXN_2888655"/>
    <s v="Cookie"/>
    <x v="2"/>
    <s v="ERROR"/>
    <n v="4"/>
    <x v="2"/>
    <n v="1"/>
    <n v="4"/>
    <n v="4"/>
    <s v="Digital Wallet"/>
    <s v="N/A"/>
    <d v="2023-12-17T00:00:00"/>
  </r>
  <r>
    <s v="TXN_3648160"/>
    <s v="Coffee"/>
    <x v="0"/>
    <n v="5"/>
    <n v="5"/>
    <x v="0"/>
    <n v="2"/>
    <n v="10"/>
    <n v="10"/>
    <s v="N/A"/>
    <s v="Takeaway"/>
    <d v="2023-12-03T00:00:00"/>
  </r>
  <r>
    <s v="TXN_5832513"/>
    <s v="Juice"/>
    <x v="7"/>
    <n v="4"/>
    <n v="4"/>
    <x v="1"/>
    <n v="3"/>
    <n v="12"/>
    <n v="12"/>
    <s v="Cash"/>
    <s v="In-store"/>
    <d v="2023-11-02T00:00:00"/>
  </r>
  <r>
    <s v="TXN_6053755"/>
    <s v="Cookie"/>
    <x v="2"/>
    <n v="4"/>
    <n v="4"/>
    <x v="2"/>
    <n v="1"/>
    <n v="4"/>
    <n v="4"/>
    <s v="Digital Wallet"/>
    <s v="Takeaway"/>
    <d v="2023-01-18T00:00:00"/>
  </r>
  <r>
    <s v="TXN_4437520"/>
    <s v="Smoothie"/>
    <x v="4"/>
    <n v="3"/>
    <n v="3"/>
    <x v="4"/>
    <n v="4"/>
    <n v="12"/>
    <n v="12"/>
    <s v="Credit Card"/>
    <s v="N/A"/>
    <d v="2023-07-28T00:00:00"/>
  </r>
  <r>
    <s v="TXN_4995281"/>
    <s v="Salad"/>
    <x v="3"/>
    <n v="4"/>
    <n v="4"/>
    <x v="3"/>
    <n v="5"/>
    <n v="20"/>
    <n v="20"/>
    <s v="Credit Card"/>
    <s v="N/A"/>
    <d v="2023-02-25T00:00:00"/>
  </r>
  <r>
    <s v="TXN_6105807"/>
    <s v="Smoothie"/>
    <x v="4"/>
    <n v="3"/>
    <n v="3"/>
    <x v="7"/>
    <n v="4"/>
    <s v="ERROR"/>
    <n v="12"/>
    <s v="Credit Card"/>
    <s v="Takeaway"/>
    <d v="2023-01-18T00:00:00"/>
  </r>
  <r>
    <s v="TXN_8384699"/>
    <s v="UNKNOWN"/>
    <x v="8"/>
    <n v="3"/>
    <n v="3"/>
    <x v="8"/>
    <n v="5"/>
    <n v="15"/>
    <n v="15"/>
    <s v="N/A"/>
    <s v="In-store"/>
    <d v="2023-12-16T00:00:00"/>
  </r>
  <r>
    <s v="TXN_3549667"/>
    <s v="Sandwich"/>
    <x v="5"/>
    <s v="ERROR"/>
    <n v="3"/>
    <x v="4"/>
    <n v="4"/>
    <n v="12"/>
    <n v="12"/>
    <s v="Digital Wallet"/>
    <s v="Takeaway"/>
    <d v="2023-01-29T00:00:00"/>
  </r>
  <r>
    <s v="TXN_2566211"/>
    <s v="Tea"/>
    <x v="6"/>
    <n v="2"/>
    <n v="2"/>
    <x v="5"/>
    <n v="1.5"/>
    <n v="3"/>
    <n v="3"/>
    <s v="Cash"/>
    <s v="N/A"/>
    <d v="2023-09-26T00:00:00"/>
  </r>
  <r>
    <s v="TXN_3206842"/>
    <s v="UNKNOWN"/>
    <x v="3"/>
    <n v="4"/>
    <n v="4"/>
    <x v="3"/>
    <n v="5"/>
    <n v="20"/>
    <n v="20"/>
    <s v="Cash"/>
    <s v="N/A"/>
    <d v="2023-04-30T00:00:00"/>
  </r>
  <r>
    <s v="TXN_8970135"/>
    <s v="Juice"/>
    <x v="7"/>
    <n v="4"/>
    <n v="4"/>
    <x v="1"/>
    <n v="3"/>
    <n v="12"/>
    <n v="12"/>
    <s v="N/A"/>
    <s v="In-store"/>
    <d v="2023-03-26T00:00:00"/>
  </r>
  <r>
    <s v="TXN_3222612"/>
    <s v="UNKNOWN"/>
    <x v="1"/>
    <n v="3"/>
    <n v="3"/>
    <x v="1"/>
    <n v="3"/>
    <s v="UNKNOWN"/>
    <n v="9"/>
    <s v="Cash"/>
    <s v="Takeaway"/>
    <d v="2023-01-25T00:00:00"/>
  </r>
  <r>
    <s v="TXN_6361593"/>
    <s v="Sandwich"/>
    <x v="5"/>
    <n v="4"/>
    <n v="4"/>
    <x v="4"/>
    <n v="4"/>
    <n v="16"/>
    <n v="16"/>
    <s v="Digital Wallet"/>
    <s v="Takeaway"/>
    <d v="2023-08-29T00:00:00"/>
  </r>
  <r>
    <s v="TXN_9375445"/>
    <s v="Smoothie"/>
    <x v="4"/>
    <n v="2"/>
    <n v="2"/>
    <x v="7"/>
    <n v="4"/>
    <n v="8"/>
    <n v="8"/>
    <s v="N/A"/>
    <s v="In-store"/>
    <d v="2023-10-22T00:00:00"/>
  </r>
  <r>
    <s v="TXN_4943552"/>
    <m/>
    <x v="1"/>
    <n v="5"/>
    <n v="5"/>
    <x v="1"/>
    <n v="3"/>
    <n v="15"/>
    <n v="15"/>
    <s v="N/A"/>
    <s v="Takeaway"/>
    <d v="2023-04-14T00:00:00"/>
  </r>
  <r>
    <s v="TXN_1532390"/>
    <s v="Tea"/>
    <x v="6"/>
    <n v="5"/>
    <n v="5"/>
    <x v="5"/>
    <n v="1.5"/>
    <n v="7.5"/>
    <n v="7.5"/>
    <s v="Digital Wallet"/>
    <s v="N/A"/>
    <d v="2023-04-08T00:00:00"/>
  </r>
  <r>
    <s v="TXN_8020606"/>
    <s v="Cake"/>
    <x v="1"/>
    <n v="4"/>
    <n v="4"/>
    <x v="1"/>
    <n v="3"/>
    <m/>
    <n v="12"/>
    <s v="N/A"/>
    <s v="Takeaway"/>
    <d v="2023-10-10T00:00:00"/>
  </r>
  <r>
    <s v="TXN_2729959"/>
    <s v="Smoothie"/>
    <x v="4"/>
    <n v="4"/>
    <n v="4"/>
    <x v="4"/>
    <n v="4"/>
    <n v="16"/>
    <n v="16"/>
    <s v="Digital Wallet"/>
    <s v="In-store"/>
    <d v="2023-02-01T00:00:00"/>
  </r>
  <r>
    <s v="TXN_4582054"/>
    <m/>
    <x v="3"/>
    <n v="2"/>
    <n v="2"/>
    <x v="3"/>
    <n v="5"/>
    <n v="10"/>
    <n v="10"/>
    <s v="Digital Wallet"/>
    <s v="Takeaway"/>
    <d v="2023-08-27T00:00:00"/>
  </r>
  <r>
    <s v="TXN_2134763"/>
    <s v="Juice"/>
    <x v="7"/>
    <n v="3"/>
    <n v="3"/>
    <x v="1"/>
    <n v="3"/>
    <n v="9"/>
    <n v="9"/>
    <s v="Credit Card"/>
    <s v="Takeaway"/>
    <d v="2023-03-28T00:00:00"/>
  </r>
  <r>
    <s v="TXN_1633607"/>
    <s v="Juice"/>
    <x v="7"/>
    <n v="1"/>
    <n v="1"/>
    <x v="1"/>
    <n v="3"/>
    <n v="3"/>
    <n v="3"/>
    <s v="Cash"/>
    <s v="Takeaway"/>
    <d v="2023-03-13T00:00:00"/>
  </r>
  <r>
    <s v="TXN_5124999"/>
    <s v="Coffee"/>
    <x v="0"/>
    <n v="5"/>
    <n v="5"/>
    <x v="0"/>
    <n v="2"/>
    <n v="10"/>
    <n v="10"/>
    <s v="Digital Wallet"/>
    <s v="N/A"/>
    <d v="2023-04-11T00:00:00"/>
  </r>
  <r>
    <s v="TXN_7647190"/>
    <s v="Salad"/>
    <x v="3"/>
    <s v="ERROR"/>
    <n v="5"/>
    <x v="3"/>
    <n v="5"/>
    <n v="25"/>
    <n v="25"/>
    <s v="Credit Card"/>
    <s v="Takeaway"/>
    <d v="2023-02-22T00:00:00"/>
  </r>
  <r>
    <s v="TXN_3514890"/>
    <s v="Smoothie"/>
    <x v="4"/>
    <n v="5"/>
    <n v="5"/>
    <x v="4"/>
    <n v="4"/>
    <n v="20"/>
    <n v="20"/>
    <s v="N/A"/>
    <s v="In-store"/>
    <d v="2023-08-02T00:00:00"/>
  </r>
  <r>
    <s v="TXN_2921765"/>
    <s v="Tea"/>
    <x v="6"/>
    <n v="2"/>
    <n v="2"/>
    <x v="5"/>
    <n v="1.5"/>
    <n v="3"/>
    <n v="3"/>
    <s v="Credit Card"/>
    <s v="Takeaway"/>
    <s v="ERROR"/>
  </r>
  <r>
    <s v="TXN_5845583"/>
    <s v="Tea"/>
    <x v="6"/>
    <n v="4"/>
    <n v="4"/>
    <x v="5"/>
    <n v="1.5"/>
    <n v="6"/>
    <n v="6"/>
    <s v="Cash"/>
    <s v="In-store"/>
    <d v="2023-10-19T00:00:00"/>
  </r>
  <r>
    <s v="TXN_6692318"/>
    <s v="Tea"/>
    <x v="6"/>
    <n v="2"/>
    <n v="2"/>
    <x v="5"/>
    <n v="1.5"/>
    <n v="3"/>
    <n v="3"/>
    <s v="Cash"/>
    <s v="In-store"/>
    <d v="2023-08-20T00:00:00"/>
  </r>
  <r>
    <s v="TXN_9571019"/>
    <s v="Coffee"/>
    <x v="0"/>
    <n v="2"/>
    <n v="2"/>
    <x v="0"/>
    <n v="2"/>
    <n v="4"/>
    <n v="4"/>
    <s v="Cash"/>
    <s v="In-store"/>
    <d v="2023-06-22T00:00:00"/>
  </r>
  <r>
    <s v="TXN_6451595"/>
    <s v="Juice"/>
    <x v="7"/>
    <n v="2"/>
    <n v="2"/>
    <x v="1"/>
    <n v="3"/>
    <n v="6"/>
    <n v="6"/>
    <s v="Credit Card"/>
    <s v="Takeaway"/>
    <d v="2023-03-26T00:00:00"/>
  </r>
  <r>
    <s v="TXN_4797429"/>
    <s v="Salad"/>
    <x v="3"/>
    <n v="5"/>
    <n v="5"/>
    <x v="3"/>
    <n v="5"/>
    <n v="25"/>
    <n v="25"/>
    <s v="Digital Wallet"/>
    <s v="In-store"/>
    <d v="2023-11-07T00:00:00"/>
  </r>
  <r>
    <s v="TXN_7255755"/>
    <s v="Sandwich"/>
    <x v="5"/>
    <n v="5"/>
    <n v="5"/>
    <x v="4"/>
    <n v="4"/>
    <n v="20"/>
    <n v="20"/>
    <s v="N/A"/>
    <s v="N/A"/>
    <d v="2023-10-19T00:00:00"/>
  </r>
  <r>
    <s v="TXN_6925284"/>
    <s v="Juice"/>
    <x v="7"/>
    <n v="5"/>
    <n v="5"/>
    <x v="1"/>
    <n v="3"/>
    <n v="15"/>
    <n v="15"/>
    <s v="Digital Wallet"/>
    <s v="Takeaway"/>
    <d v="2023-01-21T00:00:00"/>
  </r>
  <r>
    <s v="TXN_2925996"/>
    <s v="Cake"/>
    <x v="1"/>
    <n v="3"/>
    <n v="3"/>
    <x v="1"/>
    <n v="3"/>
    <n v="9"/>
    <n v="9"/>
    <s v="Cash"/>
    <s v="Takeaway"/>
    <d v="2023-04-11T00:00:00"/>
  </r>
  <r>
    <s v="TXN_3944582"/>
    <s v="Tea"/>
    <x v="6"/>
    <n v="5"/>
    <n v="5"/>
    <x v="5"/>
    <n v="1.5"/>
    <n v="7.5"/>
    <n v="7.5"/>
    <s v="N/A"/>
    <s v="In-store"/>
    <d v="2023-10-21T00:00:00"/>
  </r>
  <r>
    <s v="TXN_7653452"/>
    <s v="Sandwich"/>
    <x v="5"/>
    <n v="1"/>
    <n v="1"/>
    <x v="4"/>
    <n v="4"/>
    <n v="4"/>
    <n v="4"/>
    <s v="Credit Card"/>
    <s v="N/A"/>
    <s v="UNKNOWN"/>
  </r>
  <r>
    <s v="TXN_5750248"/>
    <s v="Salad"/>
    <x v="3"/>
    <n v="4"/>
    <n v="4"/>
    <x v="3"/>
    <n v="5"/>
    <n v="20"/>
    <n v="20"/>
    <s v="Digital Wallet"/>
    <s v="In-store"/>
    <d v="2023-07-20T00:00:00"/>
  </r>
  <r>
    <s v="TXN_1020983"/>
    <s v="Juice"/>
    <x v="7"/>
    <n v="1"/>
    <n v="1"/>
    <x v="1"/>
    <n v="3"/>
    <n v="3"/>
    <n v="3"/>
    <s v="Digital Wallet"/>
    <s v="N/A"/>
    <d v="2023-03-23T00:00:00"/>
  </r>
  <r>
    <s v="TXN_9072817"/>
    <s v="Cookie"/>
    <x v="2"/>
    <n v="5"/>
    <n v="5"/>
    <x v="2"/>
    <n v="1"/>
    <n v="5"/>
    <n v="5"/>
    <s v="N/A"/>
    <s v="Takeaway"/>
    <d v="2023-07-18T00:00:00"/>
  </r>
  <r>
    <s v="TXN_1732639"/>
    <s v="Cookie"/>
    <x v="2"/>
    <n v="4"/>
    <n v="4"/>
    <x v="2"/>
    <n v="1"/>
    <n v="4"/>
    <n v="4"/>
    <s v="N/A"/>
    <s v="In-store"/>
    <s v="UNKNOWN"/>
  </r>
  <r>
    <s v="TXN_7416196"/>
    <s v="Smoothie"/>
    <x v="4"/>
    <n v="2"/>
    <n v="2"/>
    <x v="4"/>
    <n v="4"/>
    <n v="8"/>
    <n v="8"/>
    <s v="Cash"/>
    <s v="In-store"/>
    <d v="2023-10-20T00:00:00"/>
  </r>
  <r>
    <s v="TXN_7276452"/>
    <s v="Coffee"/>
    <x v="0"/>
    <n v="3"/>
    <n v="3"/>
    <x v="0"/>
    <n v="2"/>
    <n v="6"/>
    <n v="6"/>
    <s v="Digital Wallet"/>
    <s v="N/A"/>
    <d v="2023-06-05T00:00:00"/>
  </r>
  <r>
    <s v="TXN_2610195"/>
    <s v="Cake"/>
    <x v="1"/>
    <n v="2"/>
    <n v="2"/>
    <x v="1"/>
    <n v="3"/>
    <n v="6"/>
    <n v="6"/>
    <s v="N/A"/>
    <s v="N/A"/>
    <d v="2023-10-25T00:00:00"/>
  </r>
  <r>
    <s v="TXN_7971761"/>
    <s v="Salad"/>
    <x v="3"/>
    <n v="1"/>
    <n v="1"/>
    <x v="3"/>
    <n v="5"/>
    <n v="5"/>
    <n v="5"/>
    <s v="Credit Card"/>
    <s v="In-store"/>
    <s v="UNKNOWN"/>
  </r>
  <r>
    <s v="TXN_9281392"/>
    <s v="Cookie"/>
    <x v="2"/>
    <n v="2"/>
    <n v="2"/>
    <x v="2"/>
    <n v="1"/>
    <n v="2"/>
    <n v="2"/>
    <s v="Digital Wallet"/>
    <s v="N/A"/>
    <d v="2023-08-06T00:00:00"/>
  </r>
  <r>
    <s v="TXN_8386253"/>
    <s v="Tea"/>
    <x v="6"/>
    <n v="4"/>
    <n v="4"/>
    <x v="5"/>
    <n v="1.5"/>
    <n v="6"/>
    <n v="6"/>
    <s v="Cash"/>
    <s v="N/A"/>
    <d v="2023-05-11T00:00:00"/>
  </r>
  <r>
    <s v="TXN_7995960"/>
    <s v="Juice"/>
    <x v="7"/>
    <n v="1"/>
    <n v="1"/>
    <x v="1"/>
    <n v="3"/>
    <n v="3"/>
    <n v="3"/>
    <s v="Digital Wallet"/>
    <s v="N/A"/>
    <d v="2023-01-11T00:00:00"/>
  </r>
  <r>
    <s v="TXN_7663739"/>
    <s v="Cookie"/>
    <x v="2"/>
    <n v="5"/>
    <n v="5"/>
    <x v="2"/>
    <n v="1"/>
    <n v="5"/>
    <n v="5"/>
    <s v="Credit Card"/>
    <s v="N/A"/>
    <d v="2023-03-27T00:00:00"/>
  </r>
  <r>
    <s v="TXN_3936339"/>
    <m/>
    <x v="1"/>
    <n v="5"/>
    <n v="5"/>
    <x v="1"/>
    <n v="3"/>
    <n v="15"/>
    <n v="15"/>
    <s v="Digital Wallet"/>
    <s v="In-store"/>
    <d v="2023-09-08T00:00:00"/>
  </r>
  <r>
    <s v="TXN_7784608"/>
    <s v="Coffee"/>
    <x v="0"/>
    <n v="5"/>
    <n v="5"/>
    <x v="0"/>
    <n v="2"/>
    <n v="10"/>
    <n v="10"/>
    <s v="N/A"/>
    <s v="N/A"/>
    <d v="2023-06-01T00:00:00"/>
  </r>
  <r>
    <s v="TXN_7132021"/>
    <s v="Smoothie"/>
    <x v="4"/>
    <n v="2"/>
    <n v="2"/>
    <x v="4"/>
    <n v="4"/>
    <n v="8"/>
    <n v="8"/>
    <s v="Credit Card"/>
    <s v="In-store"/>
    <s v="ERROR"/>
  </r>
  <r>
    <s v="TXN_6438980"/>
    <s v="Salad"/>
    <x v="3"/>
    <n v="2"/>
    <n v="2"/>
    <x v="3"/>
    <n v="5"/>
    <n v="10"/>
    <n v="10"/>
    <s v="Credit Card"/>
    <s v="Takeaway"/>
    <d v="2023-11-10T00:00:00"/>
  </r>
  <r>
    <s v="TXN_2196926"/>
    <s v="Juice"/>
    <x v="7"/>
    <n v="2"/>
    <n v="2"/>
    <x v="1"/>
    <n v="3"/>
    <n v="6"/>
    <n v="6"/>
    <s v="Digital Wallet"/>
    <s v="N/A"/>
    <d v="2023-07-27T00:00:00"/>
  </r>
  <r>
    <s v="TXN_9582506"/>
    <s v="Cookie"/>
    <x v="2"/>
    <n v="2"/>
    <n v="2"/>
    <x v="2"/>
    <n v="1"/>
    <n v="2"/>
    <n v="2"/>
    <s v="Credit Card"/>
    <s v="N/A"/>
    <d v="2023-04-28T00:00:00"/>
  </r>
  <r>
    <s v="TXN_2424839"/>
    <s v="Juice"/>
    <x v="7"/>
    <n v="4"/>
    <n v="4"/>
    <x v="1"/>
    <n v="3"/>
    <n v="12"/>
    <n v="12"/>
    <s v="Digital Wallet"/>
    <s v="In-store"/>
    <d v="2023-09-28T00:00:00"/>
  </r>
  <r>
    <s v="TXN_5215704"/>
    <s v="Sandwich"/>
    <x v="5"/>
    <n v="5"/>
    <n v="5"/>
    <x v="4"/>
    <n v="4"/>
    <n v="20"/>
    <n v="20"/>
    <s v="Credit Card"/>
    <s v="N/A"/>
    <d v="2023-10-31T00:00:00"/>
  </r>
  <r>
    <s v="TXN_1982031"/>
    <s v="Cookie"/>
    <x v="2"/>
    <n v="4"/>
    <n v="4"/>
    <x v="2"/>
    <n v="1"/>
    <n v="4"/>
    <n v="4"/>
    <s v="Cash"/>
    <s v="Takeaway"/>
    <d v="2023-02-03T00:00:00"/>
  </r>
  <r>
    <s v="TXN_3060286"/>
    <s v="Tea"/>
    <x v="6"/>
    <n v="2"/>
    <n v="2"/>
    <x v="5"/>
    <n v="1.5"/>
    <n v="3"/>
    <n v="3"/>
    <s v="Cash"/>
    <s v="Takeaway"/>
    <d v="2023-08-10T00:00:00"/>
  </r>
  <r>
    <s v="TXN_7878231"/>
    <s v="ERROR"/>
    <x v="3"/>
    <s v="UNKNOWN"/>
    <n v="1"/>
    <x v="3"/>
    <n v="5"/>
    <n v="5"/>
    <n v="5"/>
    <s v="Cash"/>
    <s v="N/A"/>
    <d v="2023-05-15T00:00:00"/>
  </r>
  <r>
    <s v="TXN_9329112"/>
    <s v="Smoothie"/>
    <x v="4"/>
    <n v="3"/>
    <n v="3"/>
    <x v="4"/>
    <n v="4"/>
    <n v="12"/>
    <n v="12"/>
    <s v="N/A"/>
    <s v="N/A"/>
    <s v="ERROR"/>
  </r>
  <r>
    <s v="TXN_1643029"/>
    <s v="Cookie"/>
    <x v="2"/>
    <n v="3"/>
    <n v="3"/>
    <x v="2"/>
    <n v="1"/>
    <n v="3"/>
    <n v="3"/>
    <s v="N/A"/>
    <s v="N/A"/>
    <d v="2023-09-11T00:00:00"/>
  </r>
  <r>
    <s v="TXN_2764625"/>
    <s v="Tea"/>
    <x v="6"/>
    <n v="1"/>
    <n v="1"/>
    <x v="5"/>
    <n v="1.5"/>
    <n v="1.5"/>
    <n v="1.5"/>
    <s v="Cash"/>
    <s v="In-store"/>
    <d v="2023-12-03T00:00:00"/>
  </r>
  <r>
    <s v="TXN_6086123"/>
    <s v="Juice"/>
    <x v="7"/>
    <n v="3"/>
    <n v="3"/>
    <x v="1"/>
    <n v="3"/>
    <n v="9"/>
    <n v="9"/>
    <s v="Credit Card"/>
    <s v="Takeaway"/>
    <d v="2023-11-17T00:00:00"/>
  </r>
  <r>
    <s v="TXN_1796259"/>
    <s v="Juice"/>
    <x v="7"/>
    <n v="1"/>
    <n v="1"/>
    <x v="1"/>
    <n v="3"/>
    <n v="3"/>
    <n v="3"/>
    <s v="N/A"/>
    <s v="In-store"/>
    <d v="2023-04-29T00:00:00"/>
  </r>
  <r>
    <s v="TXN_4078284"/>
    <s v="Coffee"/>
    <x v="0"/>
    <n v="1"/>
    <n v="1"/>
    <x v="0"/>
    <n v="2"/>
    <n v="2"/>
    <n v="2"/>
    <s v="Credit Card"/>
    <s v="N/A"/>
    <d v="2023-05-14T00:00:00"/>
  </r>
  <r>
    <s v="TXN_4389662"/>
    <s v="Smoothie"/>
    <x v="4"/>
    <n v="1"/>
    <n v="1"/>
    <x v="4"/>
    <n v="4"/>
    <n v="4"/>
    <n v="4"/>
    <s v="Cash"/>
    <s v="Takeaway"/>
    <d v="2023-08-09T00:00:00"/>
  </r>
  <r>
    <s v="TXN_1992699"/>
    <s v="Cookie"/>
    <x v="2"/>
    <n v="2"/>
    <n v="2"/>
    <x v="2"/>
    <n v="1"/>
    <n v="2"/>
    <n v="2"/>
    <s v="N/A"/>
    <s v="Takeaway"/>
    <d v="2023-05-08T00:00:00"/>
  </r>
  <r>
    <s v="TXN_9389300"/>
    <s v="Salad"/>
    <x v="3"/>
    <n v="3"/>
    <n v="3"/>
    <x v="3"/>
    <n v="5"/>
    <n v="15"/>
    <n v="15"/>
    <s v="Credit Card"/>
    <s v="Takeaway"/>
    <d v="2023-01-14T00:00:00"/>
  </r>
  <r>
    <s v="TXN_5409951"/>
    <s v="Coffee"/>
    <x v="0"/>
    <n v="3"/>
    <n v="3"/>
    <x v="0"/>
    <n v="2"/>
    <n v="6"/>
    <n v="6"/>
    <s v="N/A"/>
    <s v="N/A"/>
    <d v="2023-06-23T00:00:00"/>
  </r>
  <r>
    <s v="TXN_2147448"/>
    <s v="Coffee"/>
    <x v="0"/>
    <n v="4"/>
    <n v="4"/>
    <x v="0"/>
    <n v="2"/>
    <n v="8"/>
    <n v="8"/>
    <s v="Credit Card"/>
    <s v="In-store"/>
    <d v="2023-11-27T00:00:00"/>
  </r>
  <r>
    <s v="TXN_9826170"/>
    <s v="Juice"/>
    <x v="7"/>
    <n v="2"/>
    <n v="2"/>
    <x v="1"/>
    <n v="3"/>
    <n v="6"/>
    <n v="6"/>
    <s v="N/A"/>
    <s v="N/A"/>
    <d v="2023-12-06T00:00:00"/>
  </r>
  <r>
    <s v="TXN_4949509"/>
    <s v="Smoothie"/>
    <x v="4"/>
    <n v="4"/>
    <n v="4"/>
    <x v="4"/>
    <n v="4"/>
    <n v="16"/>
    <n v="16"/>
    <s v="N/A"/>
    <s v="N/A"/>
    <d v="2023-04-20T00:00:00"/>
  </r>
  <r>
    <s v="TXN_9857832"/>
    <s v="Tea"/>
    <x v="6"/>
    <n v="3"/>
    <n v="3"/>
    <x v="5"/>
    <n v="1.5"/>
    <n v="4.5"/>
    <n v="4.5"/>
    <s v="Cash"/>
    <s v="In-store"/>
    <d v="2023-03-31T00:00:00"/>
  </r>
  <r>
    <s v="TXN_5038122"/>
    <s v="Salad"/>
    <x v="3"/>
    <n v="1"/>
    <n v="1"/>
    <x v="3"/>
    <n v="5"/>
    <s v="UNKNOWN"/>
    <n v="5"/>
    <s v="N/A"/>
    <s v="N/A"/>
    <d v="2023-08-11T00:00:00"/>
  </r>
  <r>
    <s v="TXN_8984085"/>
    <s v="Salad"/>
    <x v="3"/>
    <n v="1"/>
    <n v="1"/>
    <x v="3"/>
    <n v="5"/>
    <n v="5"/>
    <n v="5"/>
    <s v="N/A"/>
    <s v="N/A"/>
    <d v="2023-08-17T00:00:00"/>
  </r>
  <r>
    <s v="TXN_8830264"/>
    <s v="Salad"/>
    <x v="3"/>
    <n v="1"/>
    <n v="1"/>
    <x v="3"/>
    <n v="5"/>
    <n v="5"/>
    <n v="5"/>
    <s v="Cash"/>
    <s v="N/A"/>
    <d v="2023-11-23T00:00:00"/>
  </r>
  <r>
    <s v="TXN_9696074"/>
    <s v="Coffee"/>
    <x v="0"/>
    <n v="4"/>
    <n v="4"/>
    <x v="0"/>
    <n v="2"/>
    <n v="8"/>
    <n v="8"/>
    <s v="N/A"/>
    <s v="Takeaway"/>
    <d v="2023-06-24T00:00:00"/>
  </r>
  <r>
    <s v="TXN_9579637"/>
    <s v="Tea"/>
    <x v="6"/>
    <n v="4"/>
    <n v="4"/>
    <x v="5"/>
    <n v="1.5"/>
    <n v="6"/>
    <n v="6"/>
    <s v="Digital Wallet"/>
    <s v="N/A"/>
    <d v="2023-06-26T00:00:00"/>
  </r>
  <r>
    <s v="TXN_7907786"/>
    <s v="Tea"/>
    <x v="6"/>
    <n v="5"/>
    <n v="5"/>
    <x v="7"/>
    <n v="1.5"/>
    <n v="7.5"/>
    <n v="7.5"/>
    <s v="Cash"/>
    <s v="N/A"/>
    <d v="2023-09-20T00:00:00"/>
  </r>
  <r>
    <s v="TXN_5316852"/>
    <s v="Coffee"/>
    <x v="0"/>
    <n v="2"/>
    <n v="2"/>
    <x v="0"/>
    <n v="2"/>
    <n v="4"/>
    <n v="4"/>
    <s v="Digital Wallet"/>
    <s v="N/A"/>
    <d v="2023-04-08T00:00:00"/>
  </r>
  <r>
    <s v="TXN_1292430"/>
    <s v="Smoothie"/>
    <x v="4"/>
    <n v="1"/>
    <n v="1"/>
    <x v="4"/>
    <n v="4"/>
    <n v="4"/>
    <n v="4"/>
    <s v="Credit Card"/>
    <s v="Takeaway"/>
    <d v="2023-03-09T00:00:00"/>
  </r>
  <r>
    <s v="TXN_5226399"/>
    <s v="ERROR"/>
    <x v="1"/>
    <n v="4"/>
    <n v="4"/>
    <x v="1"/>
    <n v="3"/>
    <n v="12"/>
    <n v="12"/>
    <s v="N/A"/>
    <s v="Takeaway"/>
    <d v="2023-01-19T00:00:00"/>
  </r>
  <r>
    <s v="TXN_2470530"/>
    <s v="Cake"/>
    <x v="1"/>
    <n v="1"/>
    <n v="1"/>
    <x v="1"/>
    <n v="3"/>
    <n v="3"/>
    <n v="3"/>
    <s v="Digital Wallet"/>
    <s v="Takeaway"/>
    <d v="2023-03-21T00:00:00"/>
  </r>
  <r>
    <s v="TXN_6498718"/>
    <s v="Coffee"/>
    <x v="0"/>
    <n v="4"/>
    <n v="4"/>
    <x v="0"/>
    <n v="2"/>
    <n v="8"/>
    <n v="8"/>
    <s v="N/A"/>
    <s v="N/A"/>
    <d v="2023-03-18T00:00:00"/>
  </r>
  <r>
    <s v="TXN_1602435"/>
    <s v="Smoothie"/>
    <x v="4"/>
    <n v="1"/>
    <n v="1"/>
    <x v="4"/>
    <n v="4"/>
    <n v="4"/>
    <n v="4"/>
    <s v="Cash"/>
    <s v="N/A"/>
    <d v="2023-12-01T00:00:00"/>
  </r>
  <r>
    <s v="TXN_1434598"/>
    <s v="Sandwich"/>
    <x v="5"/>
    <n v="5"/>
    <n v="5"/>
    <x v="4"/>
    <n v="4"/>
    <n v="20"/>
    <n v="20"/>
    <s v="Cash"/>
    <s v="Takeaway"/>
    <d v="2023-11-18T00:00:00"/>
  </r>
  <r>
    <s v="TXN_9871036"/>
    <s v="Smoothie"/>
    <x v="4"/>
    <n v="1"/>
    <n v="1"/>
    <x v="4"/>
    <n v="4"/>
    <n v="4"/>
    <n v="4"/>
    <s v="N/A"/>
    <s v="Takeaway"/>
    <d v="2023-07-02T00:00:00"/>
  </r>
  <r>
    <s v="TXN_2073001"/>
    <s v="Coffee"/>
    <x v="0"/>
    <n v="2"/>
    <n v="2"/>
    <x v="0"/>
    <n v="2"/>
    <n v="4"/>
    <n v="4"/>
    <s v="Digital Wallet"/>
    <s v="N/A"/>
    <d v="2023-11-22T00:00:00"/>
  </r>
  <r>
    <s v="TXN_9284622"/>
    <s v="UNKNOWN"/>
    <x v="0"/>
    <n v="1"/>
    <n v="1"/>
    <x v="0"/>
    <n v="2"/>
    <s v="ERROR"/>
    <n v="2"/>
    <s v="Credit Card"/>
    <s v="N/A"/>
    <d v="2023-05-15T00:00:00"/>
  </r>
  <r>
    <s v="TXN_7815076"/>
    <s v="Juice"/>
    <x v="7"/>
    <n v="5"/>
    <n v="5"/>
    <x v="1"/>
    <n v="3"/>
    <s v="UNKNOWN"/>
    <n v="15"/>
    <s v="Cash"/>
    <s v="N/A"/>
    <d v="2023-12-16T00:00:00"/>
  </r>
  <r>
    <s v="TXN_6897172"/>
    <s v="Coffee"/>
    <x v="0"/>
    <n v="4"/>
    <n v="4"/>
    <x v="0"/>
    <n v="2"/>
    <n v="8"/>
    <n v="8"/>
    <s v="Digital Wallet"/>
    <s v="N/A"/>
    <d v="2023-12-08T00:00:00"/>
  </r>
  <r>
    <s v="TXN_3783903"/>
    <s v="Tea"/>
    <x v="6"/>
    <n v="4"/>
    <n v="4"/>
    <x v="5"/>
    <n v="1.5"/>
    <n v="6"/>
    <n v="6"/>
    <s v="N/A"/>
    <s v="N/A"/>
    <d v="2023-06-25T00:00:00"/>
  </r>
  <r>
    <s v="TXN_4378637"/>
    <s v="Cookie"/>
    <x v="2"/>
    <n v="1"/>
    <n v="1"/>
    <x v="2"/>
    <n v="1"/>
    <n v="1"/>
    <n v="1"/>
    <s v="N/A"/>
    <s v="Takeaway"/>
    <d v="2023-05-12T00:00:00"/>
  </r>
  <r>
    <s v="TXN_7514047"/>
    <s v="ERROR"/>
    <x v="3"/>
    <n v="1"/>
    <n v="1"/>
    <x v="3"/>
    <n v="5"/>
    <m/>
    <n v="5"/>
    <s v="Cash"/>
    <s v="N/A"/>
    <d v="2023-03-08T00:00:00"/>
  </r>
  <r>
    <s v="TXN_4375708"/>
    <s v="Sandwich"/>
    <x v="5"/>
    <n v="4"/>
    <n v="4"/>
    <x v="4"/>
    <n v="4"/>
    <n v="16"/>
    <n v="16"/>
    <s v="Credit Card"/>
    <s v="Takeaway"/>
    <d v="2023-08-01T00:00:00"/>
  </r>
  <r>
    <s v="TXN_9775984"/>
    <s v="Juice"/>
    <x v="7"/>
    <n v="2"/>
    <n v="2"/>
    <x v="1"/>
    <n v="3"/>
    <n v="6"/>
    <n v="6"/>
    <s v="Credit Card"/>
    <s v="In-store"/>
    <d v="2023-10-09T00:00:00"/>
  </r>
  <r>
    <s v="TXN_1708928"/>
    <s v="Smoothie"/>
    <x v="4"/>
    <n v="1"/>
    <n v="1"/>
    <x v="4"/>
    <n v="4"/>
    <n v="4"/>
    <n v="4"/>
    <s v="N/A"/>
    <s v="N/A"/>
    <s v="UNKNOWN"/>
  </r>
  <r>
    <s v="TXN_2352685"/>
    <s v="Cookie"/>
    <x v="2"/>
    <n v="1"/>
    <n v="1"/>
    <x v="2"/>
    <n v="1"/>
    <n v="1"/>
    <n v="1"/>
    <s v="Cash"/>
    <s v="Takeaway"/>
    <s v="UNKNOWN"/>
  </r>
  <r>
    <s v="TXN_1625754"/>
    <s v="Cake"/>
    <x v="1"/>
    <n v="5"/>
    <n v="5"/>
    <x v="1"/>
    <n v="3"/>
    <n v="15"/>
    <n v="15"/>
    <s v="Digital Wallet"/>
    <s v="In-store"/>
    <d v="2023-08-03T00:00:00"/>
  </r>
  <r>
    <s v="TXN_9567915"/>
    <s v="Cake"/>
    <x v="1"/>
    <n v="1"/>
    <n v="1"/>
    <x v="1"/>
    <n v="3"/>
    <n v="3"/>
    <n v="3"/>
    <s v="Digital Wallet"/>
    <s v="Takeaway"/>
    <d v="2023-06-30T00:00:00"/>
  </r>
  <r>
    <s v="TXN_4062634"/>
    <s v="Salad"/>
    <x v="3"/>
    <n v="2"/>
    <n v="2"/>
    <x v="3"/>
    <n v="5"/>
    <n v="10"/>
    <n v="10"/>
    <s v="Credit Card"/>
    <s v="In-store"/>
    <d v="2023-04-05T00:00:00"/>
  </r>
  <r>
    <s v="TXN_6624397"/>
    <s v="Juice"/>
    <x v="7"/>
    <n v="4"/>
    <n v="4"/>
    <x v="1"/>
    <n v="3"/>
    <n v="12"/>
    <n v="12"/>
    <s v="Cash"/>
    <s v="Takeaway"/>
    <d v="2023-04-30T00:00:00"/>
  </r>
  <r>
    <s v="TXN_2991733"/>
    <s v="Tea"/>
    <x v="6"/>
    <n v="5"/>
    <n v="5"/>
    <x v="5"/>
    <n v="1.5"/>
    <n v="7.5"/>
    <n v="7.5"/>
    <s v="Credit Card"/>
    <s v="N/A"/>
    <d v="2023-04-13T00:00:00"/>
  </r>
  <r>
    <s v="TXN_8978924"/>
    <s v="Salad"/>
    <x v="3"/>
    <n v="5"/>
    <n v="5"/>
    <x v="3"/>
    <n v="5"/>
    <n v="25"/>
    <n v="25"/>
    <s v="Cash"/>
    <s v="N/A"/>
    <d v="2023-10-09T00:00:00"/>
  </r>
  <r>
    <s v="TXN_2404800"/>
    <s v="Sandwich"/>
    <x v="5"/>
    <n v="5"/>
    <n v="5"/>
    <x v="4"/>
    <n v="4"/>
    <n v="20"/>
    <n v="20"/>
    <s v="Cash"/>
    <s v="In-store"/>
    <d v="2023-01-28T00:00:00"/>
  </r>
  <r>
    <s v="TXN_4501915"/>
    <s v="Juice"/>
    <x v="7"/>
    <n v="4"/>
    <n v="4"/>
    <x v="1"/>
    <n v="3"/>
    <n v="12"/>
    <n v="12"/>
    <s v="Credit Card"/>
    <s v="Takeaway"/>
    <d v="2023-12-04T00:00:00"/>
  </r>
  <r>
    <s v="TXN_6273431"/>
    <m/>
    <x v="1"/>
    <n v="2"/>
    <n v="2"/>
    <x v="1"/>
    <n v="3"/>
    <n v="6"/>
    <n v="6"/>
    <s v="N/A"/>
    <s v="In-store"/>
    <d v="2023-04-05T00:00:00"/>
  </r>
  <r>
    <s v="TXN_7166936"/>
    <s v="Cookie"/>
    <x v="2"/>
    <s v="ERROR"/>
    <n v="4"/>
    <x v="2"/>
    <n v="1"/>
    <n v="4"/>
    <n v="4"/>
    <s v="N/A"/>
    <s v="In-store"/>
    <d v="2023-09-25T00:00:00"/>
  </r>
  <r>
    <s v="TXN_7645250"/>
    <s v="Juice"/>
    <x v="7"/>
    <n v="2"/>
    <n v="2"/>
    <x v="1"/>
    <n v="3"/>
    <n v="6"/>
    <n v="6"/>
    <s v="N/A"/>
    <s v="N/A"/>
    <d v="2023-10-09T00:00:00"/>
  </r>
  <r>
    <s v="TXN_9231480"/>
    <s v="Cookie"/>
    <x v="2"/>
    <n v="4"/>
    <n v="4"/>
    <x v="2"/>
    <n v="1"/>
    <n v="4"/>
    <n v="4"/>
    <s v="Cash"/>
    <s v="N/A"/>
    <d v="2023-08-28T00:00:00"/>
  </r>
  <r>
    <s v="TXN_4247105"/>
    <s v="Coffee"/>
    <x v="0"/>
    <n v="5"/>
    <n v="5"/>
    <x v="0"/>
    <n v="2"/>
    <n v="10"/>
    <n v="10"/>
    <s v="Cash"/>
    <s v="In-store"/>
    <d v="2023-04-14T00:00:00"/>
  </r>
  <r>
    <s v="TXN_8732935"/>
    <s v="Cookie"/>
    <x v="2"/>
    <n v="4"/>
    <n v="4"/>
    <x v="2"/>
    <n v="1"/>
    <n v="4"/>
    <n v="4"/>
    <s v="Credit Card"/>
    <s v="Takeaway"/>
    <d v="2023-08-06T00:00:00"/>
  </r>
  <r>
    <s v="TXN_5108867"/>
    <m/>
    <x v="1"/>
    <s v="ERROR"/>
    <n v="3"/>
    <x v="1"/>
    <n v="3"/>
    <n v="9"/>
    <n v="9"/>
    <s v="Cash"/>
    <s v="Takeaway"/>
    <d v="2023-03-19T00:00:00"/>
  </r>
  <r>
    <s v="TXN_3270584"/>
    <s v="Cake"/>
    <x v="1"/>
    <n v="3"/>
    <n v="3"/>
    <x v="1"/>
    <n v="3"/>
    <n v="9"/>
    <n v="9"/>
    <s v="Credit Card"/>
    <s v="Takeaway"/>
    <d v="2023-01-10T00:00:00"/>
  </r>
  <r>
    <s v="TXN_8258798"/>
    <s v="Coffee"/>
    <x v="0"/>
    <n v="3"/>
    <n v="3"/>
    <x v="6"/>
    <n v="2"/>
    <n v="6"/>
    <n v="6"/>
    <s v="Cash"/>
    <s v="In-store"/>
    <d v="2023-10-18T00:00:00"/>
  </r>
  <r>
    <s v="TXN_7412012"/>
    <s v="Coffee"/>
    <x v="0"/>
    <n v="1"/>
    <n v="1"/>
    <x v="0"/>
    <n v="2"/>
    <n v="2"/>
    <n v="2"/>
    <s v="Cash"/>
    <s v="In-store"/>
    <d v="2023-08-02T00:00:00"/>
  </r>
  <r>
    <s v="TXN_1927324"/>
    <s v="Sandwich"/>
    <x v="5"/>
    <n v="1"/>
    <n v="1"/>
    <x v="4"/>
    <n v="4"/>
    <n v="4"/>
    <n v="4"/>
    <s v="Digital Wallet"/>
    <s v="Takeaway"/>
    <d v="2023-08-29T00:00:00"/>
  </r>
  <r>
    <s v="TXN_9159655"/>
    <s v="Cookie"/>
    <x v="2"/>
    <n v="5"/>
    <n v="5"/>
    <x v="2"/>
    <n v="1"/>
    <n v="5"/>
    <n v="5"/>
    <s v="Cash"/>
    <s v="N/A"/>
    <d v="2023-03-21T00:00:00"/>
  </r>
  <r>
    <s v="TXN_1293057"/>
    <s v="Tea"/>
    <x v="6"/>
    <n v="2"/>
    <n v="2"/>
    <x v="5"/>
    <n v="1.5"/>
    <n v="3"/>
    <n v="3"/>
    <s v="Digital Wallet"/>
    <s v="N/A"/>
    <d v="2023-07-03T00:00:00"/>
  </r>
  <r>
    <s v="TXN_8829698"/>
    <s v="Cake"/>
    <x v="1"/>
    <n v="2"/>
    <n v="2"/>
    <x v="1"/>
    <n v="3"/>
    <m/>
    <n v="6"/>
    <s v="Cash"/>
    <s v="N/A"/>
    <d v="2023-03-19T00:00:00"/>
  </r>
  <r>
    <s v="TXN_5056351"/>
    <s v="Juice"/>
    <x v="7"/>
    <n v="1"/>
    <n v="1"/>
    <x v="1"/>
    <n v="3"/>
    <n v="3"/>
    <n v="3"/>
    <s v="N/A"/>
    <s v="Takeaway"/>
    <d v="2023-04-24T00:00:00"/>
  </r>
  <r>
    <s v="TXN_4431264"/>
    <s v="Smoothie"/>
    <x v="4"/>
    <n v="2"/>
    <n v="2"/>
    <x v="4"/>
    <n v="4"/>
    <n v="8"/>
    <n v="8"/>
    <s v="N/A"/>
    <s v="N/A"/>
    <d v="2023-11-14T00:00:00"/>
  </r>
  <r>
    <s v="TXN_7371782"/>
    <s v="Tea"/>
    <x v="6"/>
    <n v="3"/>
    <n v="3"/>
    <x v="5"/>
    <n v="1.5"/>
    <n v="4.5"/>
    <n v="4.5"/>
    <s v="Cash"/>
    <s v="In-store"/>
    <d v="2023-02-26T00:00:00"/>
  </r>
  <r>
    <s v="TXN_7631505"/>
    <s v="Sandwich"/>
    <x v="5"/>
    <n v="4"/>
    <n v="4"/>
    <x v="4"/>
    <n v="4"/>
    <n v="16"/>
    <n v="16"/>
    <s v="Cash"/>
    <s v="In-store"/>
    <d v="2023-07-08T00:00:00"/>
  </r>
  <r>
    <s v="TXN_4331770"/>
    <s v="Salad"/>
    <x v="3"/>
    <n v="4"/>
    <n v="4"/>
    <x v="3"/>
    <n v="5"/>
    <n v="20"/>
    <n v="20"/>
    <s v="N/A"/>
    <s v="N/A"/>
    <d v="2023-06-04T00:00:00"/>
  </r>
  <r>
    <s v="TXN_2593909"/>
    <s v="Juice"/>
    <x v="7"/>
    <n v="2"/>
    <n v="2"/>
    <x v="1"/>
    <n v="3"/>
    <n v="6"/>
    <n v="6"/>
    <s v="Cash"/>
    <s v="In-store"/>
    <d v="2023-02-25T00:00:00"/>
  </r>
  <r>
    <s v="TXN_9728062"/>
    <s v="Coffee"/>
    <x v="0"/>
    <n v="1"/>
    <n v="1"/>
    <x v="0"/>
    <n v="2"/>
    <n v="2"/>
    <n v="2"/>
    <s v="Cash"/>
    <s v="N/A"/>
    <d v="2023-05-01T00:00:00"/>
  </r>
  <r>
    <s v="TXN_7664606"/>
    <s v="Cookie"/>
    <x v="2"/>
    <n v="2"/>
    <n v="2"/>
    <x v="2"/>
    <n v="1"/>
    <n v="2"/>
    <n v="2"/>
    <s v="Digital Wallet"/>
    <s v="N/A"/>
    <d v="2023-07-05T00:00:00"/>
  </r>
  <r>
    <s v="TXN_3359911"/>
    <s v="Cookie"/>
    <x v="2"/>
    <n v="4"/>
    <n v="4"/>
    <x v="2"/>
    <n v="1"/>
    <n v="4"/>
    <n v="4"/>
    <s v="N/A"/>
    <s v="In-store"/>
    <d v="2023-06-18T00:00:00"/>
  </r>
  <r>
    <s v="TXN_3745153"/>
    <s v="Smoothie"/>
    <x v="4"/>
    <n v="4"/>
    <n v="4"/>
    <x v="4"/>
    <n v="4"/>
    <n v="16"/>
    <n v="16"/>
    <s v="Digital Wallet"/>
    <s v="In-store"/>
    <d v="2023-06-30T00:00:00"/>
  </r>
  <r>
    <s v="TXN_2019258"/>
    <s v="Juice"/>
    <x v="7"/>
    <n v="4"/>
    <n v="4"/>
    <x v="1"/>
    <n v="3"/>
    <n v="12"/>
    <n v="12"/>
    <s v="Credit Card"/>
    <s v="N/A"/>
    <d v="2023-02-03T00:00:00"/>
  </r>
  <r>
    <s v="TXN_8153957"/>
    <s v="Coffee"/>
    <x v="0"/>
    <n v="1"/>
    <n v="1"/>
    <x v="0"/>
    <n v="2"/>
    <n v="2"/>
    <n v="2"/>
    <s v="Digital Wallet"/>
    <s v="Takeaway"/>
    <d v="2023-10-12T00:00:00"/>
  </r>
  <r>
    <s v="TXN_3437948"/>
    <s v="Smoothie"/>
    <x v="4"/>
    <n v="2"/>
    <n v="2"/>
    <x v="4"/>
    <n v="4"/>
    <n v="8"/>
    <n v="8"/>
    <s v="Cash"/>
    <s v="N/A"/>
    <d v="2023-11-02T00:00:00"/>
  </r>
  <r>
    <s v="TXN_6874195"/>
    <s v="Juice"/>
    <x v="7"/>
    <n v="3"/>
    <n v="3"/>
    <x v="1"/>
    <n v="3"/>
    <n v="9"/>
    <n v="9"/>
    <s v="Cash"/>
    <s v="Takeaway"/>
    <d v="2023-04-22T00:00:00"/>
  </r>
  <r>
    <s v="TXN_3234146"/>
    <s v="Juice"/>
    <x v="7"/>
    <n v="1"/>
    <n v="1"/>
    <x v="1"/>
    <n v="3"/>
    <n v="3"/>
    <n v="3"/>
    <s v="N/A"/>
    <s v="Takeaway"/>
    <d v="2023-11-14T00:00:00"/>
  </r>
  <r>
    <s v="TXN_5172383"/>
    <s v="Juice"/>
    <x v="7"/>
    <n v="3"/>
    <n v="3"/>
    <x v="1"/>
    <n v="3"/>
    <n v="9"/>
    <n v="9"/>
    <s v="Cash"/>
    <s v="In-store"/>
    <d v="2023-03-28T00:00:00"/>
  </r>
  <r>
    <s v="TXN_9288999"/>
    <s v="Cookie"/>
    <x v="2"/>
    <n v="3"/>
    <n v="3"/>
    <x v="2"/>
    <n v="1"/>
    <n v="3"/>
    <n v="3"/>
    <s v="Credit Card"/>
    <s v="In-store"/>
    <d v="2023-05-01T00:00:00"/>
  </r>
  <r>
    <s v="TXN_4205407"/>
    <s v="Smoothie"/>
    <x v="4"/>
    <n v="5"/>
    <n v="5"/>
    <x v="4"/>
    <n v="4"/>
    <n v="20"/>
    <n v="20"/>
    <s v="Digital Wallet"/>
    <s v="N/A"/>
    <d v="2023-04-27T00:00:00"/>
  </r>
  <r>
    <s v="TXN_8325722"/>
    <s v="Sandwich"/>
    <x v="5"/>
    <n v="2"/>
    <n v="2"/>
    <x v="4"/>
    <n v="4"/>
    <n v="8"/>
    <n v="8"/>
    <s v="N/A"/>
    <s v="Takeaway"/>
    <d v="2023-05-27T00:00:00"/>
  </r>
  <r>
    <s v="TXN_3050797"/>
    <s v="Sandwich"/>
    <x v="5"/>
    <n v="3"/>
    <n v="3"/>
    <x v="4"/>
    <n v="4"/>
    <n v="12"/>
    <n v="12"/>
    <s v="Credit Card"/>
    <s v="N/A"/>
    <d v="2023-09-28T00:00:00"/>
  </r>
  <r>
    <s v="TXN_8731991"/>
    <s v="Salad"/>
    <x v="3"/>
    <s v="UNKNOWN"/>
    <n v="4"/>
    <x v="3"/>
    <n v="5"/>
    <n v="20"/>
    <n v="20"/>
    <s v="N/A"/>
    <s v="In-store"/>
    <d v="2023-01-20T00:00:00"/>
  </r>
  <r>
    <s v="TXN_7387416"/>
    <s v="Juice"/>
    <x v="7"/>
    <n v="3"/>
    <n v="3"/>
    <x v="1"/>
    <n v="3"/>
    <n v="9"/>
    <n v="9"/>
    <s v="Cash"/>
    <s v="N/A"/>
    <d v="2023-12-15T00:00:00"/>
  </r>
  <r>
    <s v="TXN_2244418"/>
    <s v="Salad"/>
    <x v="3"/>
    <n v="5"/>
    <n v="5"/>
    <x v="3"/>
    <n v="5"/>
    <n v="25"/>
    <n v="25"/>
    <s v="Cash"/>
    <s v="Takeaway"/>
    <d v="2023-10-15T00:00:00"/>
  </r>
  <r>
    <s v="TXN_2638644"/>
    <s v="ERROR"/>
    <x v="6"/>
    <n v="1"/>
    <n v="1"/>
    <x v="5"/>
    <n v="1.5"/>
    <n v="1.5"/>
    <n v="1.5"/>
    <s v="N/A"/>
    <s v="N/A"/>
    <d v="2023-03-08T00:00:00"/>
  </r>
  <r>
    <s v="TXN_3886177"/>
    <s v="Cake"/>
    <x v="1"/>
    <n v="3"/>
    <n v="3"/>
    <x v="1"/>
    <n v="3"/>
    <n v="9"/>
    <n v="9"/>
    <s v="N/A"/>
    <s v="Takeaway"/>
    <d v="2023-07-17T00:00:00"/>
  </r>
  <r>
    <s v="TXN_2334047"/>
    <s v="Tea"/>
    <x v="6"/>
    <n v="1"/>
    <n v="1"/>
    <x v="5"/>
    <n v="1.5"/>
    <n v="1.5"/>
    <n v="1.5"/>
    <s v="N/A"/>
    <s v="Takeaway"/>
    <d v="2023-11-08T00:00:00"/>
  </r>
  <r>
    <s v="TXN_3888864"/>
    <s v="Sandwich"/>
    <x v="5"/>
    <n v="1"/>
    <n v="1"/>
    <x v="4"/>
    <n v="4"/>
    <n v="4"/>
    <n v="4"/>
    <s v="Credit Card"/>
    <s v="In-store"/>
    <d v="2023-10-13T00:00:00"/>
  </r>
  <r>
    <s v="TXN_6972491"/>
    <s v="Sandwich"/>
    <x v="5"/>
    <n v="1"/>
    <n v="1"/>
    <x v="4"/>
    <n v="4"/>
    <n v="4"/>
    <n v="4"/>
    <s v="N/A"/>
    <s v="Takeaway"/>
    <d v="2023-07-02T00:00:00"/>
  </r>
  <r>
    <s v="TXN_8886791"/>
    <s v="Tea"/>
    <x v="6"/>
    <n v="2"/>
    <n v="2"/>
    <x v="5"/>
    <n v="1.5"/>
    <n v="3"/>
    <n v="3"/>
    <s v="Cash"/>
    <s v="N/A"/>
    <d v="2023-07-09T00:00:00"/>
  </r>
  <r>
    <s v="TXN_4356114"/>
    <s v="Juice"/>
    <x v="7"/>
    <n v="2"/>
    <n v="2"/>
    <x v="1"/>
    <n v="3"/>
    <n v="6"/>
    <n v="6"/>
    <s v="Cash"/>
    <s v="Takeaway"/>
    <d v="2023-05-05T00:00:00"/>
  </r>
  <r>
    <s v="TXN_2097023"/>
    <s v="Salad"/>
    <x v="3"/>
    <n v="3"/>
    <n v="3"/>
    <x v="3"/>
    <n v="5"/>
    <n v="15"/>
    <n v="15"/>
    <s v="Digital Wallet"/>
    <s v="Takeaway"/>
    <d v="2023-11-10T00:00:00"/>
  </r>
  <r>
    <s v="TXN_2726749"/>
    <s v="Juice"/>
    <x v="7"/>
    <n v="4"/>
    <n v="4"/>
    <x v="1"/>
    <n v="3"/>
    <n v="12"/>
    <n v="12"/>
    <s v="N/A"/>
    <s v="Takeaway"/>
    <d v="2023-05-19T00:00:00"/>
  </r>
  <r>
    <s v="TXN_3357336"/>
    <s v="Cake"/>
    <x v="1"/>
    <n v="4"/>
    <n v="4"/>
    <x v="1"/>
    <n v="3"/>
    <n v="12"/>
    <n v="12"/>
    <s v="N/A"/>
    <s v="In-store"/>
    <d v="2023-02-20T00:00:00"/>
  </r>
  <r>
    <s v="TXN_3529354"/>
    <s v="Juice"/>
    <x v="7"/>
    <n v="2"/>
    <n v="2"/>
    <x v="1"/>
    <n v="3"/>
    <n v="6"/>
    <n v="6"/>
    <s v="Credit Card"/>
    <s v="Takeaway"/>
    <d v="2023-09-06T00:00:00"/>
  </r>
  <r>
    <s v="TXN_9738339"/>
    <s v="Juice"/>
    <x v="7"/>
    <n v="1"/>
    <n v="1"/>
    <x v="1"/>
    <n v="3"/>
    <n v="3"/>
    <n v="3"/>
    <s v="N/A"/>
    <s v="In-store"/>
    <d v="2023-07-09T00:00:00"/>
  </r>
  <r>
    <s v="TXN_9389963"/>
    <s v="ERROR"/>
    <x v="9"/>
    <n v="5"/>
    <n v="5"/>
    <x v="4"/>
    <n v="4"/>
    <s v="ERROR"/>
    <n v="20"/>
    <s v="N/A"/>
    <s v="Takeaway"/>
    <d v="2023-02-28T00:00:00"/>
  </r>
  <r>
    <s v="TXN_6837879"/>
    <s v="ERROR"/>
    <x v="1"/>
    <n v="5"/>
    <n v="5"/>
    <x v="1"/>
    <n v="3"/>
    <n v="15"/>
    <n v="15"/>
    <s v="Digital Wallet"/>
    <s v="N/A"/>
    <d v="2023-04-09T00:00:00"/>
  </r>
  <r>
    <s v="TXN_1046659"/>
    <s v="Smoothie"/>
    <x v="4"/>
    <n v="3"/>
    <n v="3"/>
    <x v="4"/>
    <n v="4"/>
    <n v="12"/>
    <n v="12"/>
    <s v="N/A"/>
    <s v="Takeaway"/>
    <d v="2023-12-14T00:00:00"/>
  </r>
  <r>
    <s v="TXN_2032049"/>
    <s v="Salad"/>
    <x v="3"/>
    <n v="2"/>
    <n v="2"/>
    <x v="3"/>
    <n v="5"/>
    <n v="10"/>
    <n v="10"/>
    <s v="Credit Card"/>
    <s v="N/A"/>
    <d v="2023-10-12T00:00:00"/>
  </r>
  <r>
    <s v="TXN_1444479"/>
    <m/>
    <x v="1"/>
    <n v="1"/>
    <n v="1"/>
    <x v="1"/>
    <n v="3"/>
    <n v="3"/>
    <n v="3"/>
    <s v="Credit Card"/>
    <s v="N/A"/>
    <d v="2023-12-10T00:00:00"/>
  </r>
  <r>
    <s v="TXN_7251037"/>
    <s v="Salad"/>
    <x v="3"/>
    <n v="3"/>
    <n v="3"/>
    <x v="3"/>
    <n v="5"/>
    <n v="15"/>
    <n v="15"/>
    <s v="Credit Card"/>
    <s v="In-store"/>
    <d v="2023-08-17T00:00:00"/>
  </r>
  <r>
    <s v="TXN_9891576"/>
    <s v="Sandwich"/>
    <x v="5"/>
    <n v="3"/>
    <n v="3"/>
    <x v="4"/>
    <n v="4"/>
    <n v="12"/>
    <n v="12"/>
    <s v="Digital Wallet"/>
    <s v="Takeaway"/>
    <d v="2023-04-28T00:00:00"/>
  </r>
  <r>
    <s v="TXN_5315818"/>
    <s v="Salad"/>
    <x v="3"/>
    <n v="1"/>
    <n v="1"/>
    <x v="3"/>
    <n v="5"/>
    <n v="5"/>
    <n v="5"/>
    <s v="Digital Wallet"/>
    <s v="N/A"/>
    <d v="2023-02-06T00:00:00"/>
  </r>
  <r>
    <s v="TXN_9830755"/>
    <s v="Cookie"/>
    <x v="2"/>
    <n v="5"/>
    <n v="5"/>
    <x v="2"/>
    <n v="1"/>
    <n v="5"/>
    <n v="5"/>
    <s v="Digital Wallet"/>
    <s v="Takeaway"/>
    <d v="2023-06-24T00:00:00"/>
  </r>
  <r>
    <s v="TXN_8833319"/>
    <s v="Salad"/>
    <x v="3"/>
    <n v="1"/>
    <n v="1"/>
    <x v="3"/>
    <n v="5"/>
    <s v="ERROR"/>
    <n v="5"/>
    <s v="N/A"/>
    <s v="Takeaway"/>
    <d v="2023-10-01T00:00:00"/>
  </r>
  <r>
    <s v="TXN_4353750"/>
    <s v="Cake"/>
    <x v="1"/>
    <n v="2"/>
    <n v="2"/>
    <x v="1"/>
    <n v="3"/>
    <n v="6"/>
    <n v="6"/>
    <s v="Credit Card"/>
    <s v="N/A"/>
    <d v="2023-03-02T00:00:00"/>
  </r>
  <r>
    <s v="TXN_8809659"/>
    <s v="Juice"/>
    <x v="7"/>
    <n v="2"/>
    <n v="2"/>
    <x v="1"/>
    <n v="3"/>
    <n v="6"/>
    <n v="6"/>
    <s v="Cash"/>
    <s v="Takeaway"/>
    <d v="2023-01-16T00:00:00"/>
  </r>
  <r>
    <s v="TXN_2104550"/>
    <s v="Coffee"/>
    <x v="0"/>
    <n v="4"/>
    <n v="4"/>
    <x v="0"/>
    <n v="2"/>
    <s v="UNKNOWN"/>
    <n v="8"/>
    <s v="Credit Card"/>
    <s v="In-store"/>
    <d v="2023-09-08T00:00:00"/>
  </r>
  <r>
    <s v="TXN_7554731"/>
    <s v="Cake"/>
    <x v="1"/>
    <n v="1"/>
    <n v="1"/>
    <x v="1"/>
    <n v="3"/>
    <n v="3"/>
    <n v="3"/>
    <s v="Credit Card"/>
    <s v="In-store"/>
    <d v="2023-02-02T00:00:00"/>
  </r>
  <r>
    <s v="TXN_8743142"/>
    <s v="Cookie"/>
    <x v="2"/>
    <n v="1"/>
    <n v="1"/>
    <x v="2"/>
    <n v="1"/>
    <n v="1"/>
    <n v="1"/>
    <s v="Digital Wallet"/>
    <s v="In-store"/>
    <m/>
  </r>
  <r>
    <s v="TXN_8652021"/>
    <s v="Cake"/>
    <x v="1"/>
    <n v="1"/>
    <n v="1"/>
    <x v="1"/>
    <n v="3"/>
    <n v="3"/>
    <n v="3"/>
    <s v="Credit Card"/>
    <s v="In-store"/>
    <d v="2023-09-23T00:00:00"/>
  </r>
  <r>
    <s v="TXN_3744962"/>
    <s v="Salad"/>
    <x v="3"/>
    <n v="1"/>
    <n v="1"/>
    <x v="3"/>
    <n v="5"/>
    <n v="5"/>
    <n v="5"/>
    <s v="N/A"/>
    <s v="In-store"/>
    <d v="2023-07-26T00:00:00"/>
  </r>
  <r>
    <s v="TXN_7312277"/>
    <s v="Juice"/>
    <x v="7"/>
    <n v="4"/>
    <n v="4"/>
    <x v="1"/>
    <n v="3"/>
    <n v="12"/>
    <n v="12"/>
    <s v="N/A"/>
    <s v="In-store"/>
    <d v="2023-09-07T00:00:00"/>
  </r>
  <r>
    <s v="TXN_2342308"/>
    <s v="Cookie"/>
    <x v="2"/>
    <n v="5"/>
    <n v="5"/>
    <x v="6"/>
    <n v="1"/>
    <n v="5"/>
    <n v="5"/>
    <s v="Digital Wallet"/>
    <s v="N/A"/>
    <d v="2023-05-20T00:00:00"/>
  </r>
  <r>
    <s v="TXN_7797507"/>
    <s v="Sandwich"/>
    <x v="5"/>
    <n v="5"/>
    <n v="5"/>
    <x v="4"/>
    <n v="4"/>
    <n v="20"/>
    <n v="20"/>
    <s v="Digital Wallet"/>
    <s v="Takeaway"/>
    <d v="2023-06-06T00:00:00"/>
  </r>
  <r>
    <s v="TXN_3121360"/>
    <s v="Cake"/>
    <x v="1"/>
    <n v="3"/>
    <n v="3"/>
    <x v="1"/>
    <n v="3"/>
    <n v="9"/>
    <n v="9"/>
    <s v="Digital Wallet"/>
    <s v="N/A"/>
    <d v="2023-01-21T00:00:00"/>
  </r>
  <r>
    <s v="TXN_5568416"/>
    <s v="Cake"/>
    <x v="1"/>
    <n v="5"/>
    <n v="5"/>
    <x v="1"/>
    <n v="3"/>
    <n v="15"/>
    <n v="15"/>
    <s v="Credit Card"/>
    <s v="N/A"/>
    <d v="2023-09-06T00:00:00"/>
  </r>
  <r>
    <s v="TXN_7032922"/>
    <s v="Sandwich"/>
    <x v="5"/>
    <n v="4"/>
    <n v="4"/>
    <x v="4"/>
    <n v="4"/>
    <n v="16"/>
    <n v="16"/>
    <s v="N/A"/>
    <s v="N/A"/>
    <d v="2023-08-18T00:00:00"/>
  </r>
  <r>
    <s v="TXN_5734186"/>
    <s v="Juice"/>
    <x v="7"/>
    <n v="3"/>
    <n v="3"/>
    <x v="1"/>
    <n v="3"/>
    <n v="9"/>
    <n v="9"/>
    <s v="Cash"/>
    <s v="N/A"/>
    <d v="2023-04-03T00:00:00"/>
  </r>
  <r>
    <s v="TXN_5107025"/>
    <s v="Tea"/>
    <x v="6"/>
    <n v="2"/>
    <n v="2"/>
    <x v="7"/>
    <n v="1.5"/>
    <n v="3"/>
    <n v="3"/>
    <s v="N/A"/>
    <s v="In-store"/>
    <d v="2023-02-19T00:00:00"/>
  </r>
  <r>
    <s v="TXN_7975387"/>
    <s v="Smoothie"/>
    <x v="4"/>
    <s v="UNKNOWN"/>
    <n v="2"/>
    <x v="4"/>
    <n v="4"/>
    <n v="8"/>
    <n v="8"/>
    <s v="Credit Card"/>
    <s v="Takeaway"/>
    <d v="2023-03-23T00:00:00"/>
  </r>
  <r>
    <s v="TXN_5209346"/>
    <s v="Smoothie"/>
    <x v="4"/>
    <n v="3"/>
    <n v="3"/>
    <x v="4"/>
    <n v="4"/>
    <n v="12"/>
    <n v="12"/>
    <s v="Credit Card"/>
    <s v="In-store"/>
    <d v="2023-02-22T00:00:00"/>
  </r>
  <r>
    <s v="TXN_8947660"/>
    <s v="Coffee"/>
    <x v="0"/>
    <n v="1"/>
    <n v="1"/>
    <x v="0"/>
    <n v="2"/>
    <n v="2"/>
    <n v="2"/>
    <s v="N/A"/>
    <s v="In-store"/>
    <d v="2023-09-03T00:00:00"/>
  </r>
  <r>
    <s v="TXN_6752053"/>
    <s v="Smoothie"/>
    <x v="4"/>
    <n v="4"/>
    <n v="4"/>
    <x v="4"/>
    <n v="4"/>
    <n v="16"/>
    <n v="16"/>
    <s v="N/A"/>
    <s v="N/A"/>
    <d v="2023-05-13T00:00:00"/>
  </r>
  <r>
    <s v="TXN_6571385"/>
    <s v="Tea"/>
    <x v="6"/>
    <n v="4"/>
    <n v="4"/>
    <x v="5"/>
    <n v="1.5"/>
    <n v="6"/>
    <n v="6"/>
    <s v="Cash"/>
    <s v="Takeaway"/>
    <d v="2023-01-06T00:00:00"/>
  </r>
  <r>
    <s v="TXN_6430534"/>
    <s v="Tea"/>
    <x v="6"/>
    <n v="5"/>
    <n v="5"/>
    <x v="5"/>
    <n v="1.5"/>
    <n v="7.5"/>
    <n v="7.5"/>
    <s v="Cash"/>
    <s v="Takeaway"/>
    <d v="2023-01-29T00:00:00"/>
  </r>
  <r>
    <s v="TXN_6467414"/>
    <s v="Tea"/>
    <x v="6"/>
    <n v="3"/>
    <n v="3"/>
    <x v="5"/>
    <n v="1.5"/>
    <n v="4.5"/>
    <n v="4.5"/>
    <s v="Cash"/>
    <s v="N/A"/>
    <d v="2023-01-06T00:00:00"/>
  </r>
  <r>
    <s v="TXN_2861912"/>
    <s v="Coffee"/>
    <x v="0"/>
    <n v="3"/>
    <n v="3"/>
    <x v="0"/>
    <n v="2"/>
    <n v="6"/>
    <n v="6"/>
    <s v="N/A"/>
    <s v="In-store"/>
    <d v="2023-03-25T00:00:00"/>
  </r>
  <r>
    <s v="TXN_8347965"/>
    <s v="Salad"/>
    <x v="3"/>
    <n v="1"/>
    <n v="1"/>
    <x v="8"/>
    <n v="5"/>
    <n v="5"/>
    <n v="5"/>
    <s v="Cash"/>
    <s v="Takeaway"/>
    <d v="2023-03-17T00:00:00"/>
  </r>
  <r>
    <s v="TXN_9693344"/>
    <s v="Tea"/>
    <x v="6"/>
    <n v="4"/>
    <n v="4"/>
    <x v="5"/>
    <n v="1.5"/>
    <n v="6"/>
    <n v="6"/>
    <s v="Credit Card"/>
    <s v="Takeaway"/>
    <d v="2023-01-15T00:00:00"/>
  </r>
  <r>
    <s v="TXN_9801552"/>
    <s v="Sandwich"/>
    <x v="5"/>
    <n v="4"/>
    <n v="4"/>
    <x v="4"/>
    <n v="4"/>
    <n v="16"/>
    <n v="16"/>
    <s v="Credit Card"/>
    <s v="Takeaway"/>
    <d v="2023-04-20T00:00:00"/>
  </r>
  <r>
    <s v="TXN_1929109"/>
    <s v="Sandwich"/>
    <x v="5"/>
    <n v="5"/>
    <n v="5"/>
    <x v="4"/>
    <n v="4"/>
    <n v="20"/>
    <n v="20"/>
    <s v="N/A"/>
    <s v="N/A"/>
    <s v="ERROR"/>
  </r>
  <r>
    <s v="TXN_8082317"/>
    <s v="Juice"/>
    <x v="7"/>
    <n v="3"/>
    <n v="3"/>
    <x v="1"/>
    <n v="3"/>
    <n v="9"/>
    <n v="9"/>
    <s v="Cash"/>
    <s v="Takeaway"/>
    <d v="2023-08-18T00:00:00"/>
  </r>
  <r>
    <s v="TXN_1569729"/>
    <s v="Smoothie"/>
    <x v="4"/>
    <n v="5"/>
    <n v="5"/>
    <x v="4"/>
    <n v="4"/>
    <n v="20"/>
    <n v="20"/>
    <s v="Cash"/>
    <s v="Takeaway"/>
    <d v="2023-07-16T00:00:00"/>
  </r>
  <r>
    <s v="TXN_8126049"/>
    <s v="Sandwich"/>
    <x v="5"/>
    <n v="3"/>
    <n v="3"/>
    <x v="4"/>
    <n v="4"/>
    <n v="12"/>
    <n v="12"/>
    <s v="N/A"/>
    <s v="N/A"/>
    <s v="ERROR"/>
  </r>
  <r>
    <s v="TXN_2644962"/>
    <s v="Smoothie"/>
    <x v="4"/>
    <n v="2"/>
    <n v="2"/>
    <x v="4"/>
    <n v="4"/>
    <m/>
    <n v="8"/>
    <s v="N/A"/>
    <s v="N/A"/>
    <d v="2023-04-09T00:00:00"/>
  </r>
  <r>
    <s v="TXN_8991609"/>
    <s v="Salad"/>
    <x v="3"/>
    <n v="4"/>
    <n v="4"/>
    <x v="3"/>
    <n v="5"/>
    <n v="20"/>
    <n v="20"/>
    <s v="Digital Wallet"/>
    <s v="In-store"/>
    <d v="2023-06-19T00:00:00"/>
  </r>
  <r>
    <s v="TXN_5000665"/>
    <s v="Cake"/>
    <x v="1"/>
    <n v="3"/>
    <n v="3"/>
    <x v="1"/>
    <n v="3"/>
    <n v="9"/>
    <n v="9"/>
    <s v="Digital Wallet"/>
    <s v="In-store"/>
    <d v="2023-11-28T00:00:00"/>
  </r>
  <r>
    <s v="TXN_2161255"/>
    <s v="Sandwich"/>
    <x v="5"/>
    <n v="3"/>
    <n v="3"/>
    <x v="4"/>
    <n v="4"/>
    <n v="12"/>
    <n v="12"/>
    <s v="N/A"/>
    <s v="N/A"/>
    <d v="2023-06-08T00:00:00"/>
  </r>
  <r>
    <s v="TXN_6549359"/>
    <s v="UNKNOWN"/>
    <x v="6"/>
    <n v="3"/>
    <n v="3"/>
    <x v="5"/>
    <n v="1.5"/>
    <n v="4.5"/>
    <n v="4.5"/>
    <s v="Cash"/>
    <s v="N/A"/>
    <d v="2023-04-21T00:00:00"/>
  </r>
  <r>
    <s v="TXN_8833173"/>
    <s v="Smoothie"/>
    <x v="4"/>
    <n v="4"/>
    <n v="4"/>
    <x v="4"/>
    <n v="4"/>
    <n v="16"/>
    <n v="16"/>
    <s v="Digital Wallet"/>
    <s v="N/A"/>
    <d v="2023-03-14T00:00:00"/>
  </r>
  <r>
    <s v="TXN_8449081"/>
    <s v="Cookie"/>
    <x v="2"/>
    <n v="2"/>
    <n v="2"/>
    <x v="2"/>
    <n v="1"/>
    <n v="2"/>
    <n v="2"/>
    <s v="N/A"/>
    <s v="In-store"/>
    <d v="2023-02-24T00:00:00"/>
  </r>
  <r>
    <s v="TXN_7153321"/>
    <s v="Salad"/>
    <x v="3"/>
    <n v="5"/>
    <n v="5"/>
    <x v="3"/>
    <n v="5"/>
    <n v="25"/>
    <n v="25"/>
    <s v="Credit Card"/>
    <s v="Takeaway"/>
    <d v="2023-12-19T00:00:00"/>
  </r>
  <r>
    <s v="TXN_2935761"/>
    <s v="Smoothie"/>
    <x v="4"/>
    <n v="4"/>
    <n v="4"/>
    <x v="4"/>
    <n v="4"/>
    <n v="16"/>
    <n v="16"/>
    <s v="Digital Wallet"/>
    <s v="N/A"/>
    <d v="2023-04-01T00:00:00"/>
  </r>
  <r>
    <s v="TXN_7328705"/>
    <s v="Cookie"/>
    <x v="2"/>
    <n v="4"/>
    <n v="4"/>
    <x v="2"/>
    <n v="1"/>
    <n v="4"/>
    <n v="4"/>
    <s v="Digital Wallet"/>
    <s v="Takeaway"/>
    <d v="2023-09-09T00:00:00"/>
  </r>
  <r>
    <s v="TXN_1419790"/>
    <s v="Sandwich"/>
    <x v="5"/>
    <n v="3"/>
    <n v="3"/>
    <x v="4"/>
    <n v="4"/>
    <n v="12"/>
    <n v="12"/>
    <s v="N/A"/>
    <s v="N/A"/>
    <d v="2023-01-06T00:00:00"/>
  </r>
  <r>
    <s v="TXN_8970187"/>
    <s v="Cake"/>
    <x v="1"/>
    <n v="1"/>
    <n v="1"/>
    <x v="1"/>
    <n v="3"/>
    <n v="3"/>
    <n v="3"/>
    <s v="Digital Wallet"/>
    <s v="Takeaway"/>
    <d v="2023-03-13T00:00:00"/>
  </r>
  <r>
    <s v="TXN_4385632"/>
    <s v="Tea"/>
    <x v="6"/>
    <n v="5"/>
    <n v="5"/>
    <x v="5"/>
    <n v="1.5"/>
    <n v="7.5"/>
    <n v="7.5"/>
    <s v="N/A"/>
    <s v="Takeaway"/>
    <d v="2023-06-18T00:00:00"/>
  </r>
  <r>
    <s v="TXN_4343133"/>
    <s v="Cookie"/>
    <x v="2"/>
    <n v="4"/>
    <n v="4"/>
    <x v="2"/>
    <n v="1"/>
    <n v="4"/>
    <n v="4"/>
    <s v="Digital Wallet"/>
    <s v="N/A"/>
    <d v="2023-03-04T00:00:00"/>
  </r>
  <r>
    <s v="TXN_7712544"/>
    <s v="Cookie"/>
    <x v="2"/>
    <n v="3"/>
    <n v="3"/>
    <x v="7"/>
    <n v="1"/>
    <n v="3"/>
    <n v="3"/>
    <s v="Cash"/>
    <s v="N/A"/>
    <d v="2023-05-06T00:00:00"/>
  </r>
  <r>
    <s v="TXN_6904952"/>
    <s v="Salad"/>
    <x v="3"/>
    <n v="4"/>
    <n v="4"/>
    <x v="3"/>
    <n v="5"/>
    <n v="20"/>
    <n v="20"/>
    <s v="Digital Wallet"/>
    <s v="Takeaway"/>
    <d v="2023-04-04T00:00:00"/>
  </r>
  <r>
    <s v="TXN_4023091"/>
    <s v="Smoothie"/>
    <x v="4"/>
    <n v="3"/>
    <n v="3"/>
    <x v="4"/>
    <n v="4"/>
    <n v="12"/>
    <n v="12"/>
    <s v="Credit Card"/>
    <s v="N/A"/>
    <d v="2023-07-24T00:00:00"/>
  </r>
  <r>
    <s v="TXN_6005707"/>
    <s v="Juice"/>
    <x v="7"/>
    <n v="4"/>
    <n v="4"/>
    <x v="1"/>
    <n v="3"/>
    <m/>
    <n v="12"/>
    <s v="Cash"/>
    <s v="N/A"/>
    <d v="2023-02-06T00:00:00"/>
  </r>
  <r>
    <s v="TXN_9824238"/>
    <s v="Tea"/>
    <x v="6"/>
    <n v="5"/>
    <n v="5"/>
    <x v="5"/>
    <n v="1.5"/>
    <n v="7.5"/>
    <n v="7.5"/>
    <s v="Cash"/>
    <s v="In-store"/>
    <d v="2023-07-14T00:00:00"/>
  </r>
  <r>
    <s v="TXN_2867795"/>
    <s v="Cookie"/>
    <x v="2"/>
    <n v="1"/>
    <n v="1"/>
    <x v="2"/>
    <n v="1"/>
    <n v="1"/>
    <n v="1"/>
    <s v="Credit Card"/>
    <s v="N/A"/>
    <d v="2023-06-26T00:00:00"/>
  </r>
  <r>
    <s v="TXN_8434259"/>
    <s v="Tea"/>
    <x v="6"/>
    <n v="2"/>
    <n v="2"/>
    <x v="5"/>
    <n v="1.5"/>
    <n v="3"/>
    <n v="3"/>
    <s v="Digital Wallet"/>
    <s v="N/A"/>
    <s v="UNKNOWN"/>
  </r>
  <r>
    <s v="TXN_5437961"/>
    <s v="Sandwich"/>
    <x v="5"/>
    <n v="3"/>
    <n v="3"/>
    <x v="8"/>
    <n v="4"/>
    <n v="12"/>
    <n v="12"/>
    <s v="N/A"/>
    <s v="In-store"/>
    <d v="2023-06-30T00:00:00"/>
  </r>
  <r>
    <s v="TXN_3440463"/>
    <s v="Cake"/>
    <x v="1"/>
    <n v="1"/>
    <n v="1"/>
    <x v="1"/>
    <n v="3"/>
    <s v="UNKNOWN"/>
    <n v="3"/>
    <s v="Credit Card"/>
    <s v="Takeaway"/>
    <d v="2023-04-04T00:00:00"/>
  </r>
  <r>
    <s v="TXN_1242840"/>
    <s v="Smoothie"/>
    <x v="4"/>
    <n v="1"/>
    <n v="1"/>
    <x v="4"/>
    <n v="4"/>
    <n v="4"/>
    <n v="4"/>
    <s v="Credit Card"/>
    <s v="N/A"/>
    <d v="2023-08-26T00:00:00"/>
  </r>
  <r>
    <s v="TXN_2997717"/>
    <s v="Cake"/>
    <x v="1"/>
    <n v="4"/>
    <n v="4"/>
    <x v="1"/>
    <n v="3"/>
    <n v="12"/>
    <n v="12"/>
    <s v="Credit Card"/>
    <s v="N/A"/>
    <d v="2023-10-19T00:00:00"/>
  </r>
  <r>
    <s v="TXN_4440412"/>
    <s v="Sandwich"/>
    <x v="5"/>
    <n v="3"/>
    <n v="3"/>
    <x v="4"/>
    <n v="4"/>
    <n v="12"/>
    <n v="12"/>
    <s v="Cash"/>
    <s v="Takeaway"/>
    <d v="2023-04-15T00:00:00"/>
  </r>
  <r>
    <s v="TXN_9897583"/>
    <s v="Coffee"/>
    <x v="0"/>
    <n v="2"/>
    <n v="2"/>
    <x v="8"/>
    <n v="2"/>
    <n v="4"/>
    <n v="4"/>
    <s v="Digital Wallet"/>
    <s v="Takeaway"/>
    <d v="2023-01-20T00:00:00"/>
  </r>
  <r>
    <s v="TXN_9772498"/>
    <s v="Cake"/>
    <x v="1"/>
    <n v="4"/>
    <n v="4"/>
    <x v="1"/>
    <n v="3"/>
    <n v="12"/>
    <n v="12"/>
    <s v="Cash"/>
    <s v="N/A"/>
    <d v="2023-08-21T00:00:00"/>
  </r>
  <r>
    <s v="TXN_7908929"/>
    <s v="Tea"/>
    <x v="6"/>
    <n v="2"/>
    <n v="2"/>
    <x v="5"/>
    <n v="1.5"/>
    <n v="3"/>
    <n v="3"/>
    <s v="Digital Wallet"/>
    <s v="N/A"/>
    <d v="2023-11-18T00:00:00"/>
  </r>
  <r>
    <s v="TXN_6411390"/>
    <s v="Juice"/>
    <x v="7"/>
    <n v="1"/>
    <n v="1"/>
    <x v="1"/>
    <n v="3"/>
    <s v="ERROR"/>
    <n v="3"/>
    <s v="Cash"/>
    <s v="N/A"/>
    <d v="2023-09-07T00:00:00"/>
  </r>
  <r>
    <s v="TXN_5784400"/>
    <s v="Cake"/>
    <x v="1"/>
    <n v="4"/>
    <n v="4"/>
    <x v="1"/>
    <n v="3"/>
    <n v="12"/>
    <n v="12"/>
    <s v="Digital Wallet"/>
    <s v="N/A"/>
    <d v="2023-11-25T00:00:00"/>
  </r>
  <r>
    <s v="TXN_9660737"/>
    <s v="Cookie"/>
    <x v="2"/>
    <s v="UNKNOWN"/>
    <n v="5"/>
    <x v="2"/>
    <n v="1"/>
    <n v="5"/>
    <n v="5"/>
    <s v="Cash"/>
    <s v="N/A"/>
    <d v="2023-05-19T00:00:00"/>
  </r>
  <r>
    <s v="TXN_9719954"/>
    <s v="Tea"/>
    <x v="6"/>
    <n v="1"/>
    <n v="1"/>
    <x v="5"/>
    <n v="1.5"/>
    <n v="1.5"/>
    <n v="1.5"/>
    <s v="Digital Wallet"/>
    <s v="N/A"/>
    <s v="UNKNOWN"/>
  </r>
  <r>
    <s v="TXN_3287282"/>
    <s v="UNKNOWN"/>
    <x v="6"/>
    <n v="2"/>
    <n v="2"/>
    <x v="5"/>
    <n v="1.5"/>
    <n v="3"/>
    <n v="3"/>
    <s v="Digital Wallet"/>
    <s v="Takeaway"/>
    <d v="2023-09-23T00:00:00"/>
  </r>
  <r>
    <s v="TXN_7368518"/>
    <s v="UNKNOWN"/>
    <x v="1"/>
    <n v="3"/>
    <n v="3"/>
    <x v="1"/>
    <n v="3"/>
    <n v="9"/>
    <n v="9"/>
    <s v="N/A"/>
    <s v="N/A"/>
    <d v="2023-03-14T00:00:00"/>
  </r>
  <r>
    <s v="TXN_6068074"/>
    <s v="Smoothie"/>
    <x v="4"/>
    <n v="2"/>
    <n v="2"/>
    <x v="4"/>
    <n v="4"/>
    <n v="8"/>
    <n v="8"/>
    <s v="Cash"/>
    <s v="In-store"/>
    <d v="2023-06-01T00:00:00"/>
  </r>
  <r>
    <s v="TXN_2265329"/>
    <s v="Cake"/>
    <x v="1"/>
    <n v="5"/>
    <n v="5"/>
    <x v="1"/>
    <n v="3"/>
    <n v="15"/>
    <n v="15"/>
    <s v="Credit Card"/>
    <s v="N/A"/>
    <d v="2023-12-23T00:00:00"/>
  </r>
  <r>
    <s v="TXN_8500316"/>
    <s v="Sandwich"/>
    <x v="5"/>
    <n v="4"/>
    <n v="4"/>
    <x v="4"/>
    <n v="4"/>
    <n v="16"/>
    <n v="16"/>
    <s v="N/A"/>
    <s v="N/A"/>
    <d v="2023-03-10T00:00:00"/>
  </r>
  <r>
    <s v="TXN_4235472"/>
    <s v="Salad"/>
    <x v="3"/>
    <n v="5"/>
    <n v="5"/>
    <x v="3"/>
    <n v="5"/>
    <n v="25"/>
    <n v="25"/>
    <s v="N/A"/>
    <s v="Takeaway"/>
    <d v="2023-12-22T00:00:00"/>
  </r>
  <r>
    <s v="TXN_1701798"/>
    <s v="Coffee"/>
    <x v="0"/>
    <n v="2"/>
    <n v="2"/>
    <x v="0"/>
    <n v="2"/>
    <n v="4"/>
    <n v="4"/>
    <s v="Cash"/>
    <s v="Takeaway"/>
    <d v="2023-07-24T00:00:00"/>
  </r>
  <r>
    <s v="TXN_4352950"/>
    <s v="Coffee"/>
    <x v="0"/>
    <n v="1"/>
    <n v="1"/>
    <x v="0"/>
    <n v="2"/>
    <n v="2"/>
    <n v="2"/>
    <s v="Digital Wallet"/>
    <s v="N/A"/>
    <d v="2023-02-06T00:00:00"/>
  </r>
  <r>
    <s v="TXN_4807899"/>
    <s v="Coffee"/>
    <x v="0"/>
    <n v="5"/>
    <n v="5"/>
    <x v="0"/>
    <n v="2"/>
    <n v="10"/>
    <n v="10"/>
    <s v="Digital Wallet"/>
    <s v="Takeaway"/>
    <d v="2023-07-03T00:00:00"/>
  </r>
  <r>
    <s v="TXN_4916085"/>
    <s v="Juice"/>
    <x v="7"/>
    <n v="1"/>
    <n v="1"/>
    <x v="1"/>
    <n v="3"/>
    <n v="3"/>
    <n v="3"/>
    <s v="Digital Wallet"/>
    <s v="N/A"/>
    <d v="2023-03-03T00:00:00"/>
  </r>
  <r>
    <s v="TXN_2764819"/>
    <s v="UNKNOWN"/>
    <x v="1"/>
    <n v="1"/>
    <n v="1"/>
    <x v="1"/>
    <n v="3"/>
    <n v="3"/>
    <n v="3"/>
    <s v="Credit Card"/>
    <s v="Takeaway"/>
    <d v="2023-02-23T00:00:00"/>
  </r>
  <r>
    <s v="TXN_2102950"/>
    <s v="Coffee"/>
    <x v="0"/>
    <n v="5"/>
    <n v="5"/>
    <x v="0"/>
    <n v="2"/>
    <n v="10"/>
    <n v="10"/>
    <s v="Digital Wallet"/>
    <s v="Takeaway"/>
    <d v="2023-12-07T00:00:00"/>
  </r>
  <r>
    <s v="TXN_5530180"/>
    <s v="Cookie"/>
    <x v="2"/>
    <n v="5"/>
    <n v="5"/>
    <x v="2"/>
    <n v="1"/>
    <n v="5"/>
    <n v="5"/>
    <s v="N/A"/>
    <s v="In-store"/>
    <d v="2023-09-06T00:00:00"/>
  </r>
  <r>
    <s v="TXN_6774559"/>
    <s v="Cookie"/>
    <x v="2"/>
    <n v="2"/>
    <n v="2"/>
    <x v="2"/>
    <n v="1"/>
    <n v="2"/>
    <n v="2"/>
    <s v="N/A"/>
    <s v="N/A"/>
    <d v="2023-02-18T00:00:00"/>
  </r>
  <r>
    <s v="TXN_7914312"/>
    <s v="Sandwich"/>
    <x v="5"/>
    <n v="5"/>
    <n v="5"/>
    <x v="4"/>
    <n v="4"/>
    <n v="20"/>
    <n v="20"/>
    <s v="N/A"/>
    <s v="In-store"/>
    <d v="2023-06-06T00:00:00"/>
  </r>
  <r>
    <s v="TXN_5282804"/>
    <s v="Sandwich"/>
    <x v="5"/>
    <n v="1"/>
    <n v="1"/>
    <x v="4"/>
    <n v="4"/>
    <n v="4"/>
    <n v="4"/>
    <s v="Credit Card"/>
    <s v="N/A"/>
    <d v="2023-12-01T00:00:00"/>
  </r>
  <r>
    <s v="TXN_6526078"/>
    <s v="Sandwich"/>
    <x v="5"/>
    <n v="5"/>
    <n v="5"/>
    <x v="4"/>
    <n v="4"/>
    <n v="20"/>
    <n v="20"/>
    <s v="Cash"/>
    <s v="N/A"/>
    <d v="2023-11-07T00:00:00"/>
  </r>
  <r>
    <s v="TXN_4070040"/>
    <s v="Cake"/>
    <x v="1"/>
    <n v="1"/>
    <n v="1"/>
    <x v="1"/>
    <n v="3"/>
    <n v="3"/>
    <n v="3"/>
    <s v="N/A"/>
    <s v="N/A"/>
    <s v="UNKNOWN"/>
  </r>
  <r>
    <s v="TXN_7668576"/>
    <s v="UNKNOWN"/>
    <x v="1"/>
    <n v="2"/>
    <n v="2"/>
    <x v="1"/>
    <n v="3"/>
    <n v="6"/>
    <n v="6"/>
    <s v="N/A"/>
    <s v="N/A"/>
    <d v="2023-11-08T00:00:00"/>
  </r>
  <r>
    <s v="TXN_2210019"/>
    <s v="Sandwich"/>
    <x v="5"/>
    <n v="3"/>
    <n v="3"/>
    <x v="4"/>
    <n v="4"/>
    <n v="12"/>
    <n v="12"/>
    <s v="Cash"/>
    <s v="In-store"/>
    <d v="2023-12-05T00:00:00"/>
  </r>
  <r>
    <s v="TXN_4727260"/>
    <s v="Tea"/>
    <x v="6"/>
    <n v="2"/>
    <n v="2"/>
    <x v="5"/>
    <n v="1.5"/>
    <n v="3"/>
    <n v="3"/>
    <s v="N/A"/>
    <s v="N/A"/>
    <d v="2023-01-30T00:00:00"/>
  </r>
  <r>
    <s v="TXN_2617632"/>
    <s v="Smoothie"/>
    <x v="4"/>
    <n v="4"/>
    <n v="4"/>
    <x v="4"/>
    <n v="4"/>
    <n v="16"/>
    <n v="16"/>
    <s v="Digital Wallet"/>
    <s v="N/A"/>
    <d v="2023-10-17T00:00:00"/>
  </r>
  <r>
    <s v="TXN_5585601"/>
    <s v="Cake"/>
    <x v="1"/>
    <n v="4"/>
    <n v="4"/>
    <x v="1"/>
    <n v="3"/>
    <n v="12"/>
    <n v="12"/>
    <s v="N/A"/>
    <s v="Takeaway"/>
    <d v="2023-05-28T00:00:00"/>
  </r>
  <r>
    <s v="TXN_8019306"/>
    <s v="Juice"/>
    <x v="7"/>
    <n v="1"/>
    <n v="1"/>
    <x v="1"/>
    <n v="3"/>
    <n v="3"/>
    <n v="3"/>
    <s v="Credit Card"/>
    <s v="N/A"/>
    <d v="2023-05-21T00:00:00"/>
  </r>
  <r>
    <s v="TXN_6469563"/>
    <s v="Juice"/>
    <x v="7"/>
    <n v="5"/>
    <n v="5"/>
    <x v="1"/>
    <n v="3"/>
    <n v="15"/>
    <n v="15"/>
    <s v="Credit Card"/>
    <s v="N/A"/>
    <d v="2023-03-04T00:00:00"/>
  </r>
  <r>
    <s v="TXN_4059695"/>
    <s v="Salad"/>
    <x v="3"/>
    <n v="3"/>
    <n v="3"/>
    <x v="3"/>
    <n v="5"/>
    <n v="15"/>
    <n v="15"/>
    <s v="Cash"/>
    <s v="Takeaway"/>
    <d v="2023-12-30T00:00:00"/>
  </r>
  <r>
    <s v="TXN_2393287"/>
    <s v="UNKNOWN"/>
    <x v="1"/>
    <n v="2"/>
    <n v="2"/>
    <x v="1"/>
    <n v="3"/>
    <n v="6"/>
    <n v="6"/>
    <s v="Cash"/>
    <s v="N/A"/>
    <d v="2023-04-14T00:00:00"/>
  </r>
  <r>
    <s v="TXN_3799280"/>
    <s v="Coffee"/>
    <x v="0"/>
    <n v="5"/>
    <n v="5"/>
    <x v="0"/>
    <n v="2"/>
    <n v="10"/>
    <n v="10"/>
    <s v="Cash"/>
    <s v="N/A"/>
    <d v="2023-09-23T00:00:00"/>
  </r>
  <r>
    <s v="TXN_1454024"/>
    <s v="Cookie"/>
    <x v="2"/>
    <n v="5"/>
    <n v="5"/>
    <x v="2"/>
    <n v="1"/>
    <n v="5"/>
    <n v="5"/>
    <s v="Digital Wallet"/>
    <s v="N/A"/>
    <m/>
  </r>
  <r>
    <s v="TXN_2749862"/>
    <s v="Salad"/>
    <x v="3"/>
    <n v="4"/>
    <n v="4"/>
    <x v="3"/>
    <n v="5"/>
    <m/>
    <n v="20"/>
    <s v="Digital Wallet"/>
    <s v="N/A"/>
    <d v="2023-07-19T00:00:00"/>
  </r>
  <r>
    <s v="TXN_3863625"/>
    <s v="Salad"/>
    <x v="3"/>
    <n v="5"/>
    <n v="5"/>
    <x v="6"/>
    <n v="5"/>
    <n v="25"/>
    <n v="25"/>
    <s v="Cash"/>
    <s v="In-store"/>
    <d v="2023-09-04T00:00:00"/>
  </r>
  <r>
    <s v="TXN_2928676"/>
    <s v="Cookie"/>
    <x v="2"/>
    <n v="1"/>
    <n v="1"/>
    <x v="2"/>
    <n v="1"/>
    <n v="1"/>
    <n v="1"/>
    <s v="Credit Card"/>
    <s v="N/A"/>
    <d v="2023-06-09T00:00:00"/>
  </r>
  <r>
    <s v="TXN_4030763"/>
    <s v="Salad"/>
    <x v="3"/>
    <n v="2"/>
    <n v="2"/>
    <x v="3"/>
    <n v="5"/>
    <n v="10"/>
    <n v="10"/>
    <s v="N/A"/>
    <s v="Takeaway"/>
    <d v="2023-06-17T00:00:00"/>
  </r>
  <r>
    <s v="TXN_6853830"/>
    <s v="UNKNOWN"/>
    <x v="6"/>
    <n v="5"/>
    <n v="5"/>
    <x v="5"/>
    <n v="1.5"/>
    <n v="7.5"/>
    <n v="7.5"/>
    <s v="N/A"/>
    <s v="In-store"/>
    <d v="2023-07-13T00:00:00"/>
  </r>
  <r>
    <s v="TXN_3877643"/>
    <s v="Juice"/>
    <x v="7"/>
    <n v="4"/>
    <n v="4"/>
    <x v="1"/>
    <n v="3"/>
    <n v="12"/>
    <n v="12"/>
    <s v="Cash"/>
    <s v="In-store"/>
    <d v="2023-11-15T00:00:00"/>
  </r>
  <r>
    <s v="TXN_9395554"/>
    <m/>
    <x v="0"/>
    <n v="4"/>
    <n v="4"/>
    <x v="0"/>
    <n v="2"/>
    <n v="8"/>
    <n v="8"/>
    <s v="Cash"/>
    <s v="Takeaway"/>
    <d v="2023-03-31T00:00:00"/>
  </r>
  <r>
    <s v="TXN_3755657"/>
    <s v="Smoothie"/>
    <x v="4"/>
    <n v="2"/>
    <n v="2"/>
    <x v="4"/>
    <n v="4"/>
    <n v="8"/>
    <n v="8"/>
    <s v="Digital Wallet"/>
    <s v="In-store"/>
    <d v="2023-03-24T00:00:00"/>
  </r>
  <r>
    <s v="TXN_6987232"/>
    <s v="Juice"/>
    <x v="7"/>
    <n v="5"/>
    <n v="5"/>
    <x v="1"/>
    <n v="3"/>
    <n v="15"/>
    <n v="15"/>
    <s v="Digital Wallet"/>
    <s v="N/A"/>
    <d v="2023-06-02T00:00:00"/>
  </r>
  <r>
    <s v="TXN_8045032"/>
    <s v="Juice"/>
    <x v="7"/>
    <n v="4"/>
    <n v="4"/>
    <x v="1"/>
    <n v="3"/>
    <n v="12"/>
    <n v="12"/>
    <s v="N/A"/>
    <s v="In-store"/>
    <d v="2023-02-20T00:00:00"/>
  </r>
  <r>
    <s v="TXN_3288233"/>
    <s v="Juice"/>
    <x v="7"/>
    <n v="5"/>
    <n v="5"/>
    <x v="1"/>
    <n v="3"/>
    <n v="15"/>
    <n v="15"/>
    <s v="Cash"/>
    <s v="N/A"/>
    <d v="2023-12-24T00:00:00"/>
  </r>
  <r>
    <s v="TXN_4231121"/>
    <s v="Coffee"/>
    <x v="0"/>
    <n v="4"/>
    <n v="4"/>
    <x v="0"/>
    <n v="2"/>
    <n v="8"/>
    <n v="8"/>
    <s v="N/A"/>
    <s v="N/A"/>
    <d v="2023-09-01T00:00:00"/>
  </r>
  <r>
    <s v="TXN_8932087"/>
    <s v="UNKNOWN"/>
    <x v="1"/>
    <s v="UNKNOWN"/>
    <n v="1"/>
    <x v="1"/>
    <n v="3"/>
    <n v="3"/>
    <n v="3"/>
    <s v="Digital Wallet"/>
    <s v="Takeaway"/>
    <d v="2023-10-30T00:00:00"/>
  </r>
  <r>
    <s v="TXN_6189486"/>
    <s v="UNKNOWN"/>
    <x v="9"/>
    <n v="5"/>
    <n v="5"/>
    <x v="4"/>
    <n v="4"/>
    <n v="20"/>
    <n v="20"/>
    <s v="N/A"/>
    <s v="Takeaway"/>
    <d v="2023-03-23T00:00:00"/>
  </r>
  <r>
    <s v="TXN_2489067"/>
    <s v="Juice"/>
    <x v="7"/>
    <n v="2"/>
    <n v="2"/>
    <x v="1"/>
    <n v="3"/>
    <n v="6"/>
    <n v="6"/>
    <s v="N/A"/>
    <s v="Takeaway"/>
    <d v="2023-07-05T00:00:00"/>
  </r>
  <r>
    <s v="TXN_7293600"/>
    <s v="Cake"/>
    <x v="1"/>
    <n v="3"/>
    <n v="3"/>
    <x v="1"/>
    <n v="3"/>
    <s v="ERROR"/>
    <n v="9"/>
    <s v="Digital Wallet"/>
    <s v="N/A"/>
    <d v="2023-10-28T00:00:00"/>
  </r>
  <r>
    <s v="TXN_3147874"/>
    <s v="Cookie"/>
    <x v="2"/>
    <n v="1"/>
    <n v="1"/>
    <x v="2"/>
    <n v="1"/>
    <n v="1"/>
    <n v="1"/>
    <s v="Digital Wallet"/>
    <s v="Takeaway"/>
    <s v="UNKNOWN"/>
  </r>
  <r>
    <s v="TXN_5279293"/>
    <s v="Sandwich"/>
    <x v="5"/>
    <n v="3"/>
    <n v="3"/>
    <x v="4"/>
    <n v="4"/>
    <n v="12"/>
    <n v="12"/>
    <s v="Digital Wallet"/>
    <s v="Takeaway"/>
    <d v="2023-11-11T00:00:00"/>
  </r>
  <r>
    <s v="TXN_3488082"/>
    <s v="Sandwich"/>
    <x v="5"/>
    <n v="1"/>
    <n v="1"/>
    <x v="4"/>
    <n v="4"/>
    <n v="4"/>
    <n v="4"/>
    <s v="Digital Wallet"/>
    <s v="In-store"/>
    <d v="2023-04-12T00:00:00"/>
  </r>
  <r>
    <s v="TXN_3342106"/>
    <s v="Sandwich"/>
    <x v="5"/>
    <n v="1"/>
    <n v="1"/>
    <x v="4"/>
    <n v="4"/>
    <n v="4"/>
    <n v="4"/>
    <s v="Credit Card"/>
    <s v="In-store"/>
    <d v="2023-01-14T00:00:00"/>
  </r>
  <r>
    <s v="TXN_3713880"/>
    <s v="Salad"/>
    <x v="3"/>
    <n v="5"/>
    <n v="5"/>
    <x v="3"/>
    <n v="5"/>
    <n v="25"/>
    <n v="25"/>
    <s v="N/A"/>
    <s v="In-store"/>
    <d v="2023-06-30T00:00:00"/>
  </r>
  <r>
    <s v="TXN_1967032"/>
    <s v="Tea"/>
    <x v="6"/>
    <n v="1"/>
    <n v="1"/>
    <x v="5"/>
    <n v="1.5"/>
    <n v="1.5"/>
    <n v="1.5"/>
    <s v="Digital Wallet"/>
    <s v="Takeaway"/>
    <d v="2023-01-12T00:00:00"/>
  </r>
  <r>
    <s v="TXN_6587151"/>
    <s v="Smoothie"/>
    <x v="4"/>
    <n v="4"/>
    <n v="4"/>
    <x v="7"/>
    <n v="4"/>
    <n v="16"/>
    <n v="16"/>
    <s v="Credit Card"/>
    <s v="N/A"/>
    <d v="2023-10-07T00:00:00"/>
  </r>
  <r>
    <s v="TXN_2630698"/>
    <s v="Sandwich"/>
    <x v="5"/>
    <n v="2"/>
    <n v="2"/>
    <x v="4"/>
    <n v="4"/>
    <n v="8"/>
    <n v="8"/>
    <s v="N/A"/>
    <s v="Takeaway"/>
    <d v="2023-08-22T00:00:00"/>
  </r>
  <r>
    <s v="TXN_3632558"/>
    <s v="Coffee"/>
    <x v="0"/>
    <n v="2"/>
    <n v="2"/>
    <x v="7"/>
    <n v="2"/>
    <n v="4"/>
    <n v="4"/>
    <s v="Cash"/>
    <s v="Takeaway"/>
    <d v="2023-08-10T00:00:00"/>
  </r>
  <r>
    <s v="TXN_8228500"/>
    <s v="Tea"/>
    <x v="6"/>
    <n v="3"/>
    <n v="3"/>
    <x v="5"/>
    <n v="1.5"/>
    <n v="4.5"/>
    <n v="4.5"/>
    <s v="N/A"/>
    <s v="In-store"/>
    <d v="2023-04-15T00:00:00"/>
  </r>
  <r>
    <s v="TXN_9708632"/>
    <s v="Coffee"/>
    <x v="0"/>
    <n v="5"/>
    <n v="5"/>
    <x v="0"/>
    <n v="2"/>
    <n v="10"/>
    <n v="10"/>
    <s v="N/A"/>
    <s v="In-store"/>
    <m/>
  </r>
  <r>
    <s v="TXN_3543930"/>
    <s v="Juice"/>
    <x v="7"/>
    <n v="2"/>
    <n v="2"/>
    <x v="1"/>
    <n v="3"/>
    <n v="6"/>
    <n v="6"/>
    <s v="Credit Card"/>
    <s v="Takeaway"/>
    <d v="2023-10-10T00:00:00"/>
  </r>
  <r>
    <s v="TXN_1037464"/>
    <s v="UNKNOWN"/>
    <x v="9"/>
    <n v="5"/>
    <n v="5"/>
    <x v="4"/>
    <n v="4"/>
    <n v="20"/>
    <n v="20"/>
    <s v="Digital Wallet"/>
    <s v="N/A"/>
    <d v="2023-02-14T00:00:00"/>
  </r>
  <r>
    <s v="TXN_3508619"/>
    <s v="Smoothie"/>
    <x v="4"/>
    <n v="4"/>
    <n v="4"/>
    <x v="4"/>
    <n v="4"/>
    <n v="16"/>
    <n v="16"/>
    <s v="N/A"/>
    <s v="N/A"/>
    <d v="2023-09-04T00:00:00"/>
  </r>
  <r>
    <s v="TXN_4553403"/>
    <s v="Coffee"/>
    <x v="0"/>
    <n v="5"/>
    <n v="5"/>
    <x v="0"/>
    <n v="2"/>
    <n v="10"/>
    <n v="10"/>
    <s v="N/A"/>
    <s v="In-store"/>
    <d v="2023-06-20T00:00:00"/>
  </r>
  <r>
    <s v="TXN_5747509"/>
    <s v="Cookie"/>
    <x v="2"/>
    <n v="2"/>
    <n v="2"/>
    <x v="2"/>
    <n v="1"/>
    <n v="2"/>
    <n v="2"/>
    <s v="Cash"/>
    <s v="In-store"/>
    <d v="2023-10-30T00:00:00"/>
  </r>
  <r>
    <s v="TXN_7910572"/>
    <s v="Sandwich"/>
    <x v="5"/>
    <n v="4"/>
    <n v="4"/>
    <x v="4"/>
    <n v="4"/>
    <n v="16"/>
    <n v="16"/>
    <s v="N/A"/>
    <s v="Takeaway"/>
    <d v="2023-07-07T00:00:00"/>
  </r>
  <r>
    <s v="TXN_9012517"/>
    <s v="Coffee"/>
    <x v="0"/>
    <n v="2"/>
    <n v="2"/>
    <x v="0"/>
    <n v="2"/>
    <n v="4"/>
    <n v="4"/>
    <s v="Credit Card"/>
    <s v="In-store"/>
    <d v="2023-10-21T00:00:00"/>
  </r>
  <r>
    <s v="TXN_8237192"/>
    <s v="Sandwich"/>
    <x v="5"/>
    <n v="3"/>
    <n v="3"/>
    <x v="4"/>
    <n v="4"/>
    <n v="12"/>
    <n v="12"/>
    <s v="N/A"/>
    <s v="N/A"/>
    <d v="2023-10-03T00:00:00"/>
  </r>
  <r>
    <s v="TXN_5303092"/>
    <s v="Tea"/>
    <x v="6"/>
    <n v="2"/>
    <n v="2"/>
    <x v="5"/>
    <n v="1.5"/>
    <n v="3"/>
    <n v="3"/>
    <s v="Credit Card"/>
    <s v="In-store"/>
    <d v="2023-05-05T00:00:00"/>
  </r>
  <r>
    <s v="TXN_3136657"/>
    <s v="Cake"/>
    <x v="1"/>
    <s v="ERROR"/>
    <n v="2"/>
    <x v="1"/>
    <n v="3"/>
    <n v="6"/>
    <n v="6"/>
    <s v="Cash"/>
    <s v="In-store"/>
    <d v="2023-09-21T00:00:00"/>
  </r>
  <r>
    <s v="TXN_3865641"/>
    <s v="Cake"/>
    <x v="1"/>
    <n v="5"/>
    <n v="5"/>
    <x v="1"/>
    <n v="3"/>
    <n v="15"/>
    <n v="15"/>
    <s v="Digital Wallet"/>
    <s v="In-store"/>
    <d v="2023-09-15T00:00:00"/>
  </r>
  <r>
    <s v="TXN_1049697"/>
    <s v="Tea"/>
    <x v="6"/>
    <n v="3"/>
    <n v="3"/>
    <x v="8"/>
    <n v="1.5"/>
    <n v="4.5"/>
    <n v="4.5"/>
    <s v="Cash"/>
    <s v="In-store"/>
    <d v="2023-10-08T00:00:00"/>
  </r>
  <r>
    <s v="TXN_3420316"/>
    <s v="Sandwich"/>
    <x v="5"/>
    <n v="3"/>
    <n v="3"/>
    <x v="4"/>
    <n v="4"/>
    <n v="12"/>
    <n v="12"/>
    <s v="N/A"/>
    <s v="Takeaway"/>
    <d v="2023-10-31T00:00:00"/>
  </r>
  <r>
    <s v="TXN_6568307"/>
    <s v="Coffee"/>
    <x v="0"/>
    <n v="1"/>
    <n v="1"/>
    <x v="0"/>
    <n v="2"/>
    <n v="2"/>
    <n v="2"/>
    <s v="Cash"/>
    <s v="In-store"/>
    <d v="2023-07-16T00:00:00"/>
  </r>
  <r>
    <s v="TXN_8281347"/>
    <s v="Juice"/>
    <x v="7"/>
    <n v="4"/>
    <n v="4"/>
    <x v="1"/>
    <n v="3"/>
    <n v="12"/>
    <n v="12"/>
    <s v="Credit Card"/>
    <s v="In-store"/>
    <d v="2023-08-11T00:00:00"/>
  </r>
  <r>
    <s v="TXN_8353202"/>
    <s v="Sandwich"/>
    <x v="5"/>
    <n v="4"/>
    <n v="4"/>
    <x v="4"/>
    <n v="4"/>
    <n v="16"/>
    <n v="16"/>
    <s v="Digital Wallet"/>
    <s v="In-store"/>
    <d v="2023-06-14T00:00:00"/>
  </r>
  <r>
    <s v="TXN_7377398"/>
    <s v="Juice"/>
    <x v="7"/>
    <n v="2"/>
    <n v="2"/>
    <x v="1"/>
    <n v="3"/>
    <n v="6"/>
    <n v="6"/>
    <s v="Cash"/>
    <s v="Takeaway"/>
    <d v="2023-02-26T00:00:00"/>
  </r>
  <r>
    <s v="TXN_6915068"/>
    <s v="Juice"/>
    <x v="7"/>
    <n v="2"/>
    <n v="2"/>
    <x v="1"/>
    <n v="3"/>
    <n v="6"/>
    <n v="6"/>
    <s v="Cash"/>
    <s v="In-store"/>
    <d v="2023-11-26T00:00:00"/>
  </r>
  <r>
    <s v="TXN_8704802"/>
    <s v="Smoothie"/>
    <x v="4"/>
    <n v="3"/>
    <n v="3"/>
    <x v="4"/>
    <n v="4"/>
    <n v="12"/>
    <n v="12"/>
    <s v="N/A"/>
    <s v="N/A"/>
    <d v="2023-08-30T00:00:00"/>
  </r>
  <r>
    <s v="TXN_1983422"/>
    <s v="Cookie"/>
    <x v="2"/>
    <n v="2"/>
    <n v="2"/>
    <x v="2"/>
    <n v="1"/>
    <n v="2"/>
    <n v="2"/>
    <s v="Digital Wallet"/>
    <s v="In-store"/>
    <d v="2023-06-26T00:00:00"/>
  </r>
  <r>
    <s v="TXN_1603186"/>
    <s v="Cake"/>
    <x v="1"/>
    <n v="3"/>
    <n v="3"/>
    <x v="1"/>
    <n v="3"/>
    <m/>
    <n v="9"/>
    <s v="Cash"/>
    <s v="Takeaway"/>
    <d v="2023-10-13T00:00:00"/>
  </r>
  <r>
    <s v="TXN_5572520"/>
    <s v="Smoothie"/>
    <x v="4"/>
    <n v="5"/>
    <n v="5"/>
    <x v="4"/>
    <n v="4"/>
    <n v="20"/>
    <n v="20"/>
    <s v="Cash"/>
    <s v="Takeaway"/>
    <d v="2023-05-14T00:00:00"/>
  </r>
  <r>
    <s v="TXN_2021680"/>
    <s v="Juice"/>
    <x v="7"/>
    <n v="3"/>
    <n v="3"/>
    <x v="1"/>
    <n v="3"/>
    <n v="9"/>
    <n v="9"/>
    <s v="N/A"/>
    <s v="Takeaway"/>
    <d v="2023-08-16T00:00:00"/>
  </r>
  <r>
    <s v="TXN_9220900"/>
    <s v="Cookie"/>
    <x v="2"/>
    <n v="4"/>
    <n v="4"/>
    <x v="8"/>
    <n v="1"/>
    <n v="4"/>
    <n v="4"/>
    <s v="N/A"/>
    <s v="N/A"/>
    <d v="2023-06-19T00:00:00"/>
  </r>
  <r>
    <s v="TXN_6123007"/>
    <s v="Coffee"/>
    <x v="0"/>
    <n v="3"/>
    <n v="3"/>
    <x v="0"/>
    <n v="2"/>
    <n v="6"/>
    <n v="6"/>
    <s v="Digital Wallet"/>
    <s v="N/A"/>
    <d v="2023-05-28T00:00:00"/>
  </r>
  <r>
    <s v="TXN_2832660"/>
    <s v="Smoothie"/>
    <x v="4"/>
    <n v="2"/>
    <n v="2"/>
    <x v="4"/>
    <n v="4"/>
    <n v="8"/>
    <n v="8"/>
    <s v="Credit Card"/>
    <s v="N/A"/>
    <d v="2023-01-08T00:00:00"/>
  </r>
  <r>
    <s v="TXN_7697496"/>
    <s v="Salad"/>
    <x v="3"/>
    <n v="1"/>
    <n v="1"/>
    <x v="3"/>
    <n v="5"/>
    <n v="5"/>
    <n v="5"/>
    <s v="N/A"/>
    <s v="Takeaway"/>
    <d v="2023-06-18T00:00:00"/>
  </r>
  <r>
    <s v="TXN_9802838"/>
    <s v="Tea"/>
    <x v="6"/>
    <n v="1"/>
    <n v="1"/>
    <x v="5"/>
    <n v="1.5"/>
    <n v="1.5"/>
    <n v="1.5"/>
    <s v="N/A"/>
    <s v="Takeaway"/>
    <d v="2023-02-15T00:00:00"/>
  </r>
  <r>
    <s v="TXN_4011509"/>
    <s v="Smoothie"/>
    <x v="4"/>
    <n v="4"/>
    <n v="4"/>
    <x v="4"/>
    <n v="4"/>
    <n v="16"/>
    <n v="16"/>
    <s v="Digital Wallet"/>
    <s v="N/A"/>
    <d v="2023-11-10T00:00:00"/>
  </r>
  <r>
    <s v="TXN_6786730"/>
    <s v="Coffee"/>
    <x v="0"/>
    <n v="1"/>
    <n v="1"/>
    <x v="0"/>
    <n v="2"/>
    <n v="2"/>
    <n v="2"/>
    <s v="Credit Card"/>
    <s v="N/A"/>
    <d v="2023-04-15T00:00:00"/>
  </r>
  <r>
    <s v="TXN_3641356"/>
    <s v="Juice"/>
    <x v="7"/>
    <n v="3"/>
    <n v="3"/>
    <x v="8"/>
    <n v="3"/>
    <n v="9"/>
    <n v="9"/>
    <s v="Credit Card"/>
    <s v="In-store"/>
    <d v="2023-07-26T00:00:00"/>
  </r>
  <r>
    <s v="TXN_8245502"/>
    <s v="Salad"/>
    <x v="3"/>
    <n v="1"/>
    <n v="1"/>
    <x v="3"/>
    <n v="5"/>
    <n v="5"/>
    <n v="5"/>
    <s v="Credit Card"/>
    <s v="N/A"/>
    <d v="2023-03-16T00:00:00"/>
  </r>
  <r>
    <s v="TXN_3645818"/>
    <m/>
    <x v="2"/>
    <n v="1"/>
    <n v="1"/>
    <x v="2"/>
    <n v="1"/>
    <n v="1"/>
    <n v="1"/>
    <s v="Digital Wallet"/>
    <s v="Takeaway"/>
    <d v="2023-03-18T00:00:00"/>
  </r>
  <r>
    <s v="TXN_1318238"/>
    <s v="Sandwich"/>
    <x v="5"/>
    <n v="1"/>
    <n v="1"/>
    <x v="4"/>
    <n v="4"/>
    <s v="UNKNOWN"/>
    <n v="4"/>
    <s v="Digital Wallet"/>
    <s v="Takeaway"/>
    <d v="2023-09-23T00:00:00"/>
  </r>
  <r>
    <s v="TXN_1970180"/>
    <s v="Cake"/>
    <x v="1"/>
    <n v="2"/>
    <n v="2"/>
    <x v="1"/>
    <n v="3"/>
    <n v="6"/>
    <n v="6"/>
    <s v="Digital Wallet"/>
    <s v="Takeaway"/>
    <d v="2023-08-02T00:00:00"/>
  </r>
  <r>
    <s v="TXN_5415223"/>
    <s v="Tea"/>
    <x v="6"/>
    <n v="2"/>
    <n v="2"/>
    <x v="5"/>
    <n v="1.5"/>
    <n v="3"/>
    <n v="3"/>
    <s v="Cash"/>
    <s v="In-store"/>
    <d v="2023-09-02T00:00:00"/>
  </r>
  <r>
    <s v="TXN_4777601"/>
    <s v="Tea"/>
    <x v="6"/>
    <n v="1"/>
    <n v="1"/>
    <x v="5"/>
    <n v="1.5"/>
    <n v="1.5"/>
    <n v="1.5"/>
    <s v="Credit Card"/>
    <s v="In-store"/>
    <d v="2023-08-18T00:00:00"/>
  </r>
  <r>
    <s v="TXN_2023651"/>
    <s v="Sandwich"/>
    <x v="5"/>
    <m/>
    <n v="0"/>
    <x v="4"/>
    <n v="4"/>
    <s v="ERROR"/>
    <n v="0"/>
    <s v="Cash"/>
    <s v="In-store"/>
    <d v="2023-05-25T00:00:00"/>
  </r>
  <r>
    <s v="TXN_5110688"/>
    <s v="Salad"/>
    <x v="3"/>
    <n v="3"/>
    <n v="3"/>
    <x v="3"/>
    <n v="5"/>
    <n v="15"/>
    <n v="15"/>
    <s v="Digital Wallet"/>
    <s v="N/A"/>
    <d v="2023-05-09T00:00:00"/>
  </r>
  <r>
    <s v="TXN_7497122"/>
    <s v="Sandwich"/>
    <x v="5"/>
    <n v="5"/>
    <n v="5"/>
    <x v="4"/>
    <n v="4"/>
    <n v="20"/>
    <n v="20"/>
    <s v="Digital Wallet"/>
    <s v="Takeaway"/>
    <d v="2023-03-23T00:00:00"/>
  </r>
  <r>
    <s v="TXN_4870483"/>
    <s v="Coffee"/>
    <x v="0"/>
    <n v="1"/>
    <n v="1"/>
    <x v="0"/>
    <n v="2"/>
    <n v="2"/>
    <n v="2"/>
    <s v="N/A"/>
    <s v="Takeaway"/>
    <d v="2023-03-03T00:00:00"/>
  </r>
  <r>
    <s v="TXN_3003979"/>
    <s v="Tea"/>
    <x v="6"/>
    <s v="ERROR"/>
    <n v="1"/>
    <x v="5"/>
    <n v="1.5"/>
    <n v="1.5"/>
    <n v="1.5"/>
    <s v="Digital Wallet"/>
    <s v="Takeaway"/>
    <d v="2023-01-08T00:00:00"/>
  </r>
  <r>
    <s v="TXN_3838923"/>
    <s v="Juice"/>
    <x v="7"/>
    <n v="4"/>
    <n v="4"/>
    <x v="1"/>
    <n v="3"/>
    <n v="12"/>
    <n v="12"/>
    <s v="N/A"/>
    <s v="Takeaway"/>
    <d v="2023-06-03T00:00:00"/>
  </r>
  <r>
    <s v="TXN_1998143"/>
    <m/>
    <x v="2"/>
    <n v="1"/>
    <n v="1"/>
    <x v="2"/>
    <n v="1"/>
    <n v="1"/>
    <n v="1"/>
    <s v="Digital Wallet"/>
    <s v="In-store"/>
    <d v="2023-12-10T00:00:00"/>
  </r>
  <r>
    <s v="TXN_2458782"/>
    <s v="Salad"/>
    <x v="3"/>
    <n v="1"/>
    <n v="1"/>
    <x v="3"/>
    <n v="5"/>
    <n v="5"/>
    <n v="5"/>
    <s v="Cash"/>
    <s v="N/A"/>
    <d v="2023-04-15T00:00:00"/>
  </r>
  <r>
    <s v="TXN_1256513"/>
    <s v="Coffee"/>
    <x v="0"/>
    <n v="4"/>
    <n v="4"/>
    <x v="0"/>
    <n v="2"/>
    <n v="8"/>
    <n v="8"/>
    <s v="Credit Card"/>
    <s v="In-store"/>
    <d v="2023-02-21T00:00:00"/>
  </r>
  <r>
    <s v="TXN_6266187"/>
    <s v="Tea"/>
    <x v="6"/>
    <n v="5"/>
    <n v="5"/>
    <x v="5"/>
    <n v="1.5"/>
    <n v="7.5"/>
    <n v="7.5"/>
    <s v="Credit Card"/>
    <s v="In-store"/>
    <m/>
  </r>
  <r>
    <s v="TXN_9432758"/>
    <s v="Cookie"/>
    <x v="2"/>
    <n v="3"/>
    <n v="3"/>
    <x v="2"/>
    <n v="1"/>
    <n v="3"/>
    <n v="3"/>
    <s v="Cash"/>
    <s v="Takeaway"/>
    <d v="2023-10-02T00:00:00"/>
  </r>
  <r>
    <s v="TXN_1254663"/>
    <s v="Coffee"/>
    <x v="0"/>
    <n v="3"/>
    <n v="3"/>
    <x v="0"/>
    <n v="2"/>
    <s v="ERROR"/>
    <n v="6"/>
    <s v="N/A"/>
    <s v="N/A"/>
    <d v="2023-08-15T00:00:00"/>
  </r>
  <r>
    <s v="TXN_7174856"/>
    <s v="Sandwich"/>
    <x v="5"/>
    <n v="1"/>
    <n v="1"/>
    <x v="4"/>
    <n v="4"/>
    <n v="4"/>
    <n v="4"/>
    <s v="Cash"/>
    <s v="Takeaway"/>
    <d v="2023-05-03T00:00:00"/>
  </r>
  <r>
    <s v="TXN_5548756"/>
    <s v="Cookie"/>
    <x v="2"/>
    <n v="4"/>
    <n v="4"/>
    <x v="2"/>
    <n v="1"/>
    <n v="4"/>
    <n v="4"/>
    <s v="Credit Card"/>
    <s v="N/A"/>
    <d v="2023-09-09T00:00:00"/>
  </r>
  <r>
    <s v="TXN_2736267"/>
    <s v="Salad"/>
    <x v="3"/>
    <n v="5"/>
    <n v="5"/>
    <x v="3"/>
    <n v="5"/>
    <n v="25"/>
    <n v="25"/>
    <s v="N/A"/>
    <s v="In-store"/>
    <d v="2023-03-17T00:00:00"/>
  </r>
  <r>
    <s v="TXN_7595907"/>
    <m/>
    <x v="8"/>
    <n v="5"/>
    <n v="5"/>
    <x v="7"/>
    <n v="3"/>
    <n v="15"/>
    <n v="15"/>
    <s v="N/A"/>
    <s v="In-store"/>
    <d v="2023-04-24T00:00:00"/>
  </r>
  <r>
    <s v="TXN_1990997"/>
    <s v="Salad"/>
    <x v="3"/>
    <n v="1"/>
    <n v="1"/>
    <x v="3"/>
    <n v="5"/>
    <n v="5"/>
    <n v="5"/>
    <s v="Digital Wallet"/>
    <s v="N/A"/>
    <d v="2023-03-27T00:00:00"/>
  </r>
  <r>
    <s v="TXN_3820150"/>
    <s v="Tea"/>
    <x v="6"/>
    <n v="1"/>
    <n v="1"/>
    <x v="5"/>
    <n v="1.5"/>
    <n v="1.5"/>
    <n v="1.5"/>
    <s v="N/A"/>
    <s v="N/A"/>
    <d v="2023-05-10T00:00:00"/>
  </r>
  <r>
    <s v="TXN_7325508"/>
    <s v="Salad"/>
    <x v="3"/>
    <n v="4"/>
    <n v="4"/>
    <x v="3"/>
    <n v="5"/>
    <n v="20"/>
    <n v="20"/>
    <s v="Credit Card"/>
    <s v="Takeaway"/>
    <d v="2023-05-27T00:00:00"/>
  </r>
  <r>
    <s v="TXN_5398134"/>
    <s v="Coffee"/>
    <x v="0"/>
    <n v="2"/>
    <n v="2"/>
    <x v="0"/>
    <n v="2"/>
    <n v="4"/>
    <n v="4"/>
    <s v="Credit Card"/>
    <s v="N/A"/>
    <d v="2023-10-01T00:00:00"/>
  </r>
  <r>
    <s v="TXN_2150872"/>
    <s v="UNKNOWN"/>
    <x v="8"/>
    <n v="5"/>
    <n v="5"/>
    <x v="7"/>
    <n v="3"/>
    <n v="15"/>
    <n v="15"/>
    <s v="Cash"/>
    <s v="Takeaway"/>
    <d v="2023-03-18T00:00:00"/>
  </r>
  <r>
    <s v="TXN_6563365"/>
    <s v="Juice"/>
    <x v="7"/>
    <s v="ERROR"/>
    <n v="4"/>
    <x v="1"/>
    <n v="3"/>
    <n v="12"/>
    <n v="12"/>
    <s v="N/A"/>
    <s v="Takeaway"/>
    <s v="UNKNOWN"/>
  </r>
  <r>
    <s v="TXN_9669616"/>
    <s v="Coffee"/>
    <x v="0"/>
    <s v="ERROR"/>
    <n v="0"/>
    <x v="0"/>
    <n v="2"/>
    <s v="UNKNOWN"/>
    <n v="0"/>
    <s v="N/A"/>
    <s v="N/A"/>
    <d v="2023-06-03T00:00:00"/>
  </r>
  <r>
    <s v="TXN_1936447"/>
    <s v="Cookie"/>
    <x v="2"/>
    <n v="2"/>
    <n v="2"/>
    <x v="2"/>
    <n v="1"/>
    <n v="2"/>
    <n v="2"/>
    <s v="Cash"/>
    <s v="N/A"/>
    <d v="2023-10-28T00:00:00"/>
  </r>
  <r>
    <s v="TXN_8469087"/>
    <s v="Salad"/>
    <x v="3"/>
    <n v="2"/>
    <n v="2"/>
    <x v="3"/>
    <n v="5"/>
    <n v="10"/>
    <n v="10"/>
    <s v="Digital Wallet"/>
    <s v="Takeaway"/>
    <d v="2023-11-06T00:00:00"/>
  </r>
  <r>
    <s v="TXN_5556985"/>
    <s v="Juice"/>
    <x v="7"/>
    <n v="3"/>
    <n v="3"/>
    <x v="1"/>
    <n v="3"/>
    <n v="9"/>
    <n v="9"/>
    <s v="Digital Wallet"/>
    <s v="In-store"/>
    <s v="ERROR"/>
  </r>
  <r>
    <s v="TXN_8621589"/>
    <s v="Juice"/>
    <x v="7"/>
    <n v="5"/>
    <n v="5"/>
    <x v="1"/>
    <n v="3"/>
    <n v="15"/>
    <n v="15"/>
    <s v="Digital Wallet"/>
    <s v="N/A"/>
    <d v="2023-11-15T00:00:00"/>
  </r>
  <r>
    <s v="TXN_9901097"/>
    <s v="Coffee"/>
    <x v="0"/>
    <n v="1"/>
    <n v="1"/>
    <x v="0"/>
    <n v="2"/>
    <n v="2"/>
    <n v="2"/>
    <s v="Cash"/>
    <s v="N/A"/>
    <d v="2023-01-07T00:00:00"/>
  </r>
  <r>
    <s v="TXN_8783484"/>
    <s v="Smoothie"/>
    <x v="4"/>
    <n v="1"/>
    <n v="1"/>
    <x v="4"/>
    <n v="4"/>
    <n v="4"/>
    <n v="4"/>
    <s v="Cash"/>
    <s v="In-store"/>
    <d v="2023-11-20T00:00:00"/>
  </r>
  <r>
    <s v="TXN_9599703"/>
    <s v="Cake"/>
    <x v="1"/>
    <n v="2"/>
    <n v="2"/>
    <x v="1"/>
    <n v="3"/>
    <n v="6"/>
    <n v="6"/>
    <s v="Digital Wallet"/>
    <s v="In-store"/>
    <d v="2023-09-25T00:00:00"/>
  </r>
  <r>
    <s v="TXN_1353248"/>
    <s v="Sandwich"/>
    <x v="5"/>
    <n v="3"/>
    <n v="3"/>
    <x v="4"/>
    <n v="4"/>
    <n v="12"/>
    <n v="12"/>
    <s v="Cash"/>
    <s v="N/A"/>
    <d v="2023-09-03T00:00:00"/>
  </r>
  <r>
    <s v="TXN_2470745"/>
    <s v="Sandwich"/>
    <x v="5"/>
    <s v="ERROR"/>
    <n v="2"/>
    <x v="4"/>
    <n v="4"/>
    <n v="8"/>
    <n v="8"/>
    <s v="Digital Wallet"/>
    <s v="N/A"/>
    <d v="2023-01-10T00:00:00"/>
  </r>
  <r>
    <s v="TXN_1266598"/>
    <s v="Cake"/>
    <x v="1"/>
    <n v="4"/>
    <n v="4"/>
    <x v="1"/>
    <n v="3"/>
    <n v="12"/>
    <n v="12"/>
    <s v="Digital Wallet"/>
    <s v="N/A"/>
    <d v="2023-04-05T00:00:00"/>
  </r>
  <r>
    <s v="TXN_5445994"/>
    <s v="Juice"/>
    <x v="7"/>
    <n v="1"/>
    <n v="1"/>
    <x v="1"/>
    <n v="3"/>
    <n v="3"/>
    <n v="3"/>
    <s v="Credit Card"/>
    <s v="In-store"/>
    <d v="2023-06-11T00:00:00"/>
  </r>
  <r>
    <s v="TXN_5689687"/>
    <s v="Cake"/>
    <x v="1"/>
    <n v="5"/>
    <n v="5"/>
    <x v="1"/>
    <n v="3"/>
    <n v="15"/>
    <n v="15"/>
    <s v="N/A"/>
    <s v="In-store"/>
    <d v="2023-06-04T00:00:00"/>
  </r>
  <r>
    <s v="TXN_2208733"/>
    <s v="Juice"/>
    <x v="7"/>
    <n v="1"/>
    <n v="1"/>
    <x v="1"/>
    <n v="3"/>
    <n v="3"/>
    <n v="3"/>
    <s v="N/A"/>
    <s v="Takeaway"/>
    <d v="2023-06-20T00:00:00"/>
  </r>
  <r>
    <s v="TXN_1547245"/>
    <s v="Sandwich"/>
    <x v="5"/>
    <m/>
    <n v="0"/>
    <x v="4"/>
    <n v="4"/>
    <m/>
    <n v="0"/>
    <s v="N/A"/>
    <s v="Takeaway"/>
    <d v="2023-09-11T00:00:00"/>
  </r>
  <r>
    <s v="TXN_4694285"/>
    <s v="Tea"/>
    <x v="6"/>
    <n v="3"/>
    <n v="3"/>
    <x v="5"/>
    <n v="1.5"/>
    <n v="4.5"/>
    <n v="4.5"/>
    <s v="N/A"/>
    <s v="In-store"/>
    <d v="2023-01-25T00:00:00"/>
  </r>
  <r>
    <s v="TXN_3829375"/>
    <s v="Juice"/>
    <x v="7"/>
    <n v="5"/>
    <n v="5"/>
    <x v="8"/>
    <n v="3"/>
    <n v="15"/>
    <n v="15"/>
    <s v="Cash"/>
    <s v="N/A"/>
    <d v="2023-12-18T00:00:00"/>
  </r>
  <r>
    <s v="TXN_1932224"/>
    <s v="Coffee"/>
    <x v="0"/>
    <n v="1"/>
    <n v="1"/>
    <x v="0"/>
    <n v="2"/>
    <n v="2"/>
    <n v="2"/>
    <s v="Credit Card"/>
    <s v="N/A"/>
    <d v="2023-09-09T00:00:00"/>
  </r>
  <r>
    <s v="TXN_5468153"/>
    <s v="Smoothie"/>
    <x v="4"/>
    <n v="5"/>
    <n v="5"/>
    <x v="4"/>
    <n v="4"/>
    <n v="20"/>
    <n v="20"/>
    <s v="Digital Wallet"/>
    <s v="In-store"/>
    <d v="2023-12-15T00:00:00"/>
  </r>
  <r>
    <s v="TXN_9363711"/>
    <s v="Coffee"/>
    <x v="0"/>
    <n v="5"/>
    <n v="5"/>
    <x v="0"/>
    <n v="2"/>
    <n v="10"/>
    <n v="10"/>
    <s v="Digital Wallet"/>
    <s v="Takeaway"/>
    <d v="2023-11-23T00:00:00"/>
  </r>
  <r>
    <s v="TXN_6845073"/>
    <s v="Cookie"/>
    <x v="2"/>
    <n v="1"/>
    <n v="1"/>
    <x v="2"/>
    <n v="1"/>
    <n v="1"/>
    <n v="1"/>
    <s v="Credit Card"/>
    <s v="In-store"/>
    <d v="2023-04-05T00:00:00"/>
  </r>
  <r>
    <s v="TXN_1621227"/>
    <s v="Coffee"/>
    <x v="0"/>
    <n v="2"/>
    <n v="2"/>
    <x v="0"/>
    <n v="2"/>
    <n v="4"/>
    <n v="4"/>
    <s v="Cash"/>
    <s v="N/A"/>
    <s v="UNKNOWN"/>
  </r>
  <r>
    <s v="TXN_1691313"/>
    <s v="Sandwich"/>
    <x v="5"/>
    <n v="2"/>
    <n v="2"/>
    <x v="4"/>
    <n v="4"/>
    <n v="8"/>
    <n v="8"/>
    <s v="Digital Wallet"/>
    <s v="Takeaway"/>
    <d v="2023-03-17T00:00:00"/>
  </r>
  <r>
    <s v="TXN_4007522"/>
    <s v="Cake"/>
    <x v="1"/>
    <n v="2"/>
    <n v="2"/>
    <x v="1"/>
    <n v="3"/>
    <s v="UNKNOWN"/>
    <n v="6"/>
    <s v="Cash"/>
    <s v="Takeaway"/>
    <d v="2023-12-20T00:00:00"/>
  </r>
  <r>
    <s v="TXN_3175177"/>
    <s v="Juice"/>
    <x v="7"/>
    <n v="3"/>
    <n v="3"/>
    <x v="1"/>
    <n v="3"/>
    <n v="9"/>
    <n v="9"/>
    <s v="Credit Card"/>
    <s v="N/A"/>
    <d v="2023-10-24T00:00:00"/>
  </r>
  <r>
    <s v="TXN_9282265"/>
    <s v="Salad"/>
    <x v="3"/>
    <n v="2"/>
    <n v="2"/>
    <x v="3"/>
    <n v="5"/>
    <n v="10"/>
    <n v="10"/>
    <s v="Credit Card"/>
    <s v="N/A"/>
    <d v="2023-03-20T00:00:00"/>
  </r>
  <r>
    <s v="TXN_8265257"/>
    <s v="Coffee"/>
    <x v="0"/>
    <n v="1"/>
    <n v="1"/>
    <x v="0"/>
    <n v="2"/>
    <n v="2"/>
    <n v="2"/>
    <s v="N/A"/>
    <s v="In-store"/>
    <d v="2023-10-25T00:00:00"/>
  </r>
  <r>
    <s v="TXN_5425668"/>
    <s v="Cookie"/>
    <x v="2"/>
    <n v="5"/>
    <n v="5"/>
    <x v="2"/>
    <n v="1"/>
    <n v="5"/>
    <n v="5"/>
    <s v="Cash"/>
    <s v="Takeaway"/>
    <d v="2023-04-09T00:00:00"/>
  </r>
  <r>
    <s v="TXN_7738455"/>
    <s v="Tea"/>
    <x v="6"/>
    <n v="3"/>
    <n v="3"/>
    <x v="5"/>
    <n v="1.5"/>
    <n v="4.5"/>
    <n v="4.5"/>
    <s v="Digital Wallet"/>
    <s v="N/A"/>
    <d v="2023-06-05T00:00:00"/>
  </r>
  <r>
    <s v="TXN_7349681"/>
    <s v="Salad"/>
    <x v="3"/>
    <n v="1"/>
    <n v="1"/>
    <x v="7"/>
    <n v="5"/>
    <n v="5"/>
    <n v="5"/>
    <s v="Cash"/>
    <s v="In-store"/>
    <d v="2023-08-09T00:00:00"/>
  </r>
  <r>
    <s v="TXN_2660576"/>
    <s v="Sandwich"/>
    <x v="5"/>
    <n v="1"/>
    <n v="1"/>
    <x v="4"/>
    <n v="4"/>
    <n v="4"/>
    <n v="4"/>
    <s v="N/A"/>
    <s v="N/A"/>
    <d v="2023-05-15T00:00:00"/>
  </r>
  <r>
    <s v="TXN_2101934"/>
    <s v="Smoothie"/>
    <x v="4"/>
    <n v="4"/>
    <n v="4"/>
    <x v="4"/>
    <n v="4"/>
    <n v="16"/>
    <n v="16"/>
    <s v="Cash"/>
    <s v="In-store"/>
    <d v="2023-11-27T00:00:00"/>
  </r>
  <r>
    <s v="TXN_1525583"/>
    <s v="Sandwich"/>
    <x v="5"/>
    <n v="3"/>
    <n v="3"/>
    <x v="8"/>
    <n v="4"/>
    <s v="UNKNOWN"/>
    <n v="12"/>
    <s v="Cash"/>
    <s v="Takeaway"/>
    <d v="2023-05-20T00:00:00"/>
  </r>
  <r>
    <s v="TXN_6110108"/>
    <s v="Tea"/>
    <x v="6"/>
    <s v="ERROR"/>
    <n v="5"/>
    <x v="5"/>
    <n v="1.5"/>
    <n v="7.5"/>
    <n v="7.5"/>
    <s v="N/A"/>
    <s v="Takeaway"/>
    <d v="2023-02-10T00:00:00"/>
  </r>
  <r>
    <s v="TXN_9205425"/>
    <s v="Sandwich"/>
    <x v="5"/>
    <n v="3"/>
    <n v="3"/>
    <x v="4"/>
    <n v="4"/>
    <n v="12"/>
    <n v="12"/>
    <s v="Digital Wallet"/>
    <s v="Takeaway"/>
    <d v="2023-09-16T00:00:00"/>
  </r>
  <r>
    <s v="TXN_9306482"/>
    <s v="Smoothie"/>
    <x v="4"/>
    <n v="2"/>
    <n v="2"/>
    <x v="4"/>
    <n v="4"/>
    <n v="8"/>
    <n v="8"/>
    <s v="Digital Wallet"/>
    <s v="Takeaway"/>
    <d v="2023-01-16T00:00:00"/>
  </r>
  <r>
    <s v="TXN_8407849"/>
    <s v="Cookie"/>
    <x v="2"/>
    <n v="2"/>
    <n v="2"/>
    <x v="2"/>
    <n v="1"/>
    <n v="2"/>
    <n v="2"/>
    <s v="N/A"/>
    <s v="N/A"/>
    <d v="2023-05-05T00:00:00"/>
  </r>
  <r>
    <s v="TXN_3162244"/>
    <s v="Sandwich"/>
    <x v="5"/>
    <s v="ERROR"/>
    <n v="5"/>
    <x v="4"/>
    <n v="4"/>
    <n v="20"/>
    <n v="20"/>
    <s v="Digital Wallet"/>
    <s v="In-store"/>
    <d v="2023-12-15T00:00:00"/>
  </r>
  <r>
    <s v="TXN_9121687"/>
    <s v="Sandwich"/>
    <x v="5"/>
    <n v="2"/>
    <n v="2"/>
    <x v="4"/>
    <n v="4"/>
    <n v="8"/>
    <n v="8"/>
    <s v="N/A"/>
    <s v="In-store"/>
    <d v="2023-05-13T00:00:00"/>
  </r>
  <r>
    <s v="TXN_3182191"/>
    <s v="Cake"/>
    <x v="1"/>
    <n v="5"/>
    <n v="5"/>
    <x v="1"/>
    <n v="3"/>
    <n v="15"/>
    <n v="15"/>
    <s v="Digital Wallet"/>
    <s v="N/A"/>
    <d v="2023-07-21T00:00:00"/>
  </r>
  <r>
    <s v="TXN_4734366"/>
    <s v="Smoothie"/>
    <x v="4"/>
    <n v="1"/>
    <n v="1"/>
    <x v="4"/>
    <n v="4"/>
    <n v="4"/>
    <n v="4"/>
    <s v="Credit Card"/>
    <s v="Takeaway"/>
    <d v="2023-08-20T00:00:00"/>
  </r>
  <r>
    <s v="TXN_4430006"/>
    <s v="Juice"/>
    <x v="7"/>
    <n v="5"/>
    <n v="5"/>
    <x v="1"/>
    <n v="3"/>
    <n v="15"/>
    <n v="15"/>
    <s v="N/A"/>
    <s v="N/A"/>
    <d v="2023-01-14T00:00:00"/>
  </r>
  <r>
    <s v="TXN_7341975"/>
    <s v="Juice"/>
    <x v="7"/>
    <n v="2"/>
    <n v="2"/>
    <x v="1"/>
    <n v="3"/>
    <n v="6"/>
    <n v="6"/>
    <s v="Digital Wallet"/>
    <s v="N/A"/>
    <d v="2023-07-29T00:00:00"/>
  </r>
  <r>
    <s v="TXN_8787149"/>
    <s v="Juice"/>
    <x v="7"/>
    <n v="1"/>
    <n v="1"/>
    <x v="1"/>
    <n v="3"/>
    <n v="3"/>
    <n v="3"/>
    <s v="N/A"/>
    <s v="N/A"/>
    <d v="2023-04-20T00:00:00"/>
  </r>
  <r>
    <s v="TXN_4224284"/>
    <s v="Cookie"/>
    <x v="2"/>
    <n v="2"/>
    <n v="2"/>
    <x v="2"/>
    <n v="1"/>
    <n v="2"/>
    <n v="2"/>
    <s v="N/A"/>
    <s v="Takeaway"/>
    <d v="2023-09-04T00:00:00"/>
  </r>
  <r>
    <s v="TXN_2177436"/>
    <s v="Cake"/>
    <x v="1"/>
    <m/>
    <n v="1"/>
    <x v="1"/>
    <n v="3"/>
    <n v="3"/>
    <n v="3"/>
    <s v="N/A"/>
    <s v="Takeaway"/>
    <d v="2023-03-13T00:00:00"/>
  </r>
  <r>
    <s v="TXN_5097542"/>
    <s v="Cake"/>
    <x v="1"/>
    <n v="5"/>
    <n v="5"/>
    <x v="1"/>
    <n v="3"/>
    <n v="15"/>
    <n v="15"/>
    <s v="Cash"/>
    <s v="N/A"/>
    <d v="2023-05-15T00:00:00"/>
  </r>
  <r>
    <s v="TXN_4260738"/>
    <s v="Coffee"/>
    <x v="0"/>
    <n v="2"/>
    <n v="2"/>
    <x v="0"/>
    <n v="2"/>
    <n v="4"/>
    <n v="4"/>
    <s v="N/A"/>
    <s v="In-store"/>
    <d v="2023-11-15T00:00:00"/>
  </r>
  <r>
    <s v="TXN_5402821"/>
    <s v="Salad"/>
    <x v="3"/>
    <n v="4"/>
    <n v="4"/>
    <x v="3"/>
    <n v="5"/>
    <n v="20"/>
    <n v="20"/>
    <s v="N/A"/>
    <s v="N/A"/>
    <d v="2023-11-29T00:00:00"/>
  </r>
  <r>
    <s v="TXN_4130343"/>
    <s v="Coffee"/>
    <x v="0"/>
    <n v="4"/>
    <n v="4"/>
    <x v="0"/>
    <n v="2"/>
    <n v="8"/>
    <n v="8"/>
    <s v="Credit Card"/>
    <s v="In-store"/>
    <d v="2023-12-08T00:00:00"/>
  </r>
  <r>
    <s v="TXN_3028667"/>
    <s v="Juice"/>
    <x v="7"/>
    <n v="2"/>
    <n v="2"/>
    <x v="1"/>
    <n v="3"/>
    <n v="6"/>
    <n v="6"/>
    <s v="N/A"/>
    <s v="Takeaway"/>
    <d v="2023-11-24T00:00:00"/>
  </r>
  <r>
    <s v="TXN_8592808"/>
    <s v="ERROR"/>
    <x v="9"/>
    <n v="1"/>
    <n v="1"/>
    <x v="4"/>
    <n v="4"/>
    <n v="4"/>
    <n v="4"/>
    <s v="Credit Card"/>
    <s v="N/A"/>
    <d v="2023-04-02T00:00:00"/>
  </r>
  <r>
    <s v="TXN_5875201"/>
    <s v="UNKNOWN"/>
    <x v="9"/>
    <s v="UNKNOWN"/>
    <n v="1"/>
    <x v="4"/>
    <n v="4"/>
    <n v="4"/>
    <n v="4"/>
    <s v="N/A"/>
    <s v="In-store"/>
    <d v="2023-01-31T00:00:00"/>
  </r>
  <r>
    <s v="TXN_6849062"/>
    <s v="Coffee"/>
    <x v="0"/>
    <n v="5"/>
    <n v="5"/>
    <x v="0"/>
    <n v="2"/>
    <n v="10"/>
    <n v="10"/>
    <s v="Cash"/>
    <s v="N/A"/>
    <d v="2023-07-30T00:00:00"/>
  </r>
  <r>
    <s v="TXN_4336844"/>
    <s v="Smoothie"/>
    <x v="4"/>
    <n v="4"/>
    <n v="4"/>
    <x v="4"/>
    <n v="4"/>
    <n v="16"/>
    <n v="16"/>
    <s v="N/A"/>
    <s v="N/A"/>
    <d v="2023-07-09T00:00:00"/>
  </r>
  <r>
    <s v="TXN_6090715"/>
    <s v="Juice"/>
    <x v="7"/>
    <n v="3"/>
    <n v="3"/>
    <x v="1"/>
    <n v="3"/>
    <n v="9"/>
    <n v="9"/>
    <s v="Credit Card"/>
    <s v="In-store"/>
    <d v="2023-11-14T00:00:00"/>
  </r>
  <r>
    <s v="TXN_9162014"/>
    <s v="Cake"/>
    <x v="1"/>
    <n v="1"/>
    <n v="1"/>
    <x v="1"/>
    <n v="3"/>
    <n v="3"/>
    <n v="3"/>
    <s v="Cash"/>
    <s v="N/A"/>
    <d v="2023-07-21T00:00:00"/>
  </r>
  <r>
    <s v="TXN_4751689"/>
    <s v="Smoothie"/>
    <x v="4"/>
    <n v="5"/>
    <n v="5"/>
    <x v="4"/>
    <n v="4"/>
    <s v="UNKNOWN"/>
    <n v="20"/>
    <s v="Cash"/>
    <s v="In-store"/>
    <d v="2023-07-28T00:00:00"/>
  </r>
  <r>
    <s v="TXN_2200163"/>
    <s v="Coffee"/>
    <x v="0"/>
    <n v="4"/>
    <n v="4"/>
    <x v="0"/>
    <n v="2"/>
    <n v="8"/>
    <n v="8"/>
    <s v="Cash"/>
    <s v="N/A"/>
    <d v="2023-03-13T00:00:00"/>
  </r>
  <r>
    <s v="TXN_7310903"/>
    <s v="Smoothie"/>
    <x v="4"/>
    <n v="3"/>
    <n v="3"/>
    <x v="4"/>
    <n v="4"/>
    <n v="12"/>
    <n v="12"/>
    <s v="Credit Card"/>
    <s v="N/A"/>
    <d v="2023-09-10T00:00:00"/>
  </r>
  <r>
    <s v="TXN_7155957"/>
    <s v="Salad"/>
    <x v="3"/>
    <n v="5"/>
    <n v="5"/>
    <x v="3"/>
    <n v="5"/>
    <n v="25"/>
    <n v="25"/>
    <s v="Digital Wallet"/>
    <s v="In-store"/>
    <d v="2023-02-22T00:00:00"/>
  </r>
  <r>
    <s v="TXN_4350828"/>
    <s v="Juice"/>
    <x v="7"/>
    <n v="2"/>
    <n v="2"/>
    <x v="1"/>
    <n v="3"/>
    <n v="6"/>
    <n v="6"/>
    <s v="Digital Wallet"/>
    <s v="In-store"/>
    <d v="2023-02-16T00:00:00"/>
  </r>
  <r>
    <s v="TXN_7539585"/>
    <s v="Smoothie"/>
    <x v="4"/>
    <n v="5"/>
    <n v="5"/>
    <x v="4"/>
    <n v="4"/>
    <n v="20"/>
    <n v="20"/>
    <s v="N/A"/>
    <s v="N/A"/>
    <d v="2023-10-20T00:00:00"/>
  </r>
  <r>
    <s v="TXN_6868763"/>
    <s v="ERROR"/>
    <x v="1"/>
    <n v="3"/>
    <n v="3"/>
    <x v="1"/>
    <n v="3"/>
    <n v="9"/>
    <n v="9"/>
    <s v="Digital Wallet"/>
    <s v="In-store"/>
    <d v="2023-01-13T00:00:00"/>
  </r>
  <r>
    <s v="TXN_6156180"/>
    <s v="Coffee"/>
    <x v="0"/>
    <s v="UNKNOWN"/>
    <n v="5"/>
    <x v="0"/>
    <n v="2"/>
    <n v="10"/>
    <n v="10"/>
    <s v="Cash"/>
    <s v="N/A"/>
    <d v="2023-07-25T00:00:00"/>
  </r>
  <r>
    <s v="TXN_4970127"/>
    <s v="Tea"/>
    <x v="6"/>
    <n v="1"/>
    <n v="1"/>
    <x v="5"/>
    <n v="1.5"/>
    <n v="1.5"/>
    <n v="1.5"/>
    <s v="Digital Wallet"/>
    <s v="In-store"/>
    <d v="2023-12-09T00:00:00"/>
  </r>
  <r>
    <s v="TXN_9567719"/>
    <s v="Sandwich"/>
    <x v="5"/>
    <n v="5"/>
    <n v="5"/>
    <x v="4"/>
    <n v="4"/>
    <n v="20"/>
    <n v="20"/>
    <s v="Digital Wallet"/>
    <s v="In-store"/>
    <d v="2023-01-24T00:00:00"/>
  </r>
  <r>
    <s v="TXN_2950265"/>
    <s v="Salad"/>
    <x v="3"/>
    <n v="3"/>
    <n v="3"/>
    <x v="3"/>
    <n v="5"/>
    <n v="15"/>
    <n v="15"/>
    <s v="Credit Card"/>
    <s v="N/A"/>
    <d v="2023-08-23T00:00:00"/>
  </r>
  <r>
    <s v="TXN_1556609"/>
    <s v="Sandwich"/>
    <x v="5"/>
    <n v="1"/>
    <n v="1"/>
    <x v="4"/>
    <n v="4"/>
    <n v="4"/>
    <n v="4"/>
    <s v="Digital Wallet"/>
    <s v="N/A"/>
    <d v="2023-07-21T00:00:00"/>
  </r>
  <r>
    <s v="TXN_2203547"/>
    <s v="Juice"/>
    <x v="7"/>
    <n v="3"/>
    <n v="3"/>
    <x v="1"/>
    <n v="3"/>
    <n v="9"/>
    <n v="9"/>
    <s v="N/A"/>
    <s v="In-store"/>
    <d v="2023-07-01T00:00:00"/>
  </r>
  <r>
    <s v="TXN_1084010"/>
    <s v="Smoothie"/>
    <x v="4"/>
    <n v="2"/>
    <n v="2"/>
    <x v="4"/>
    <n v="4"/>
    <n v="8"/>
    <n v="8"/>
    <s v="Credit Card"/>
    <s v="In-store"/>
    <d v="2023-08-11T00:00:00"/>
  </r>
  <r>
    <s v="TXN_4218637"/>
    <s v="Tea"/>
    <x v="6"/>
    <n v="5"/>
    <n v="5"/>
    <x v="5"/>
    <n v="1.5"/>
    <n v="7.5"/>
    <n v="7.5"/>
    <s v="Cash"/>
    <s v="N/A"/>
    <d v="2023-08-31T00:00:00"/>
  </r>
  <r>
    <s v="TXN_2245465"/>
    <s v="Salad"/>
    <x v="3"/>
    <n v="2"/>
    <n v="2"/>
    <x v="3"/>
    <n v="5"/>
    <n v="10"/>
    <n v="10"/>
    <s v="Digital Wallet"/>
    <s v="N/A"/>
    <d v="2023-12-27T00:00:00"/>
  </r>
  <r>
    <s v="TXN_4742049"/>
    <s v="Juice"/>
    <x v="7"/>
    <n v="1"/>
    <n v="1"/>
    <x v="1"/>
    <n v="3"/>
    <n v="3"/>
    <n v="3"/>
    <s v="Credit Card"/>
    <s v="Takeaway"/>
    <d v="2023-09-10T00:00:00"/>
  </r>
  <r>
    <s v="TXN_9889005"/>
    <s v="Cake"/>
    <x v="1"/>
    <n v="3"/>
    <n v="3"/>
    <x v="1"/>
    <n v="3"/>
    <n v="9"/>
    <n v="9"/>
    <s v="N/A"/>
    <s v="N/A"/>
    <d v="2023-12-16T00:00:00"/>
  </r>
  <r>
    <s v="TXN_4840522"/>
    <s v="Smoothie"/>
    <x v="4"/>
    <n v="3"/>
    <n v="3"/>
    <x v="4"/>
    <n v="4"/>
    <n v="12"/>
    <n v="12"/>
    <s v="N/A"/>
    <s v="In-store"/>
    <d v="2023-06-16T00:00:00"/>
  </r>
  <r>
    <s v="TXN_2585392"/>
    <s v="Salad"/>
    <x v="3"/>
    <n v="4"/>
    <n v="4"/>
    <x v="3"/>
    <n v="5"/>
    <n v="20"/>
    <n v="20"/>
    <s v="N/A"/>
    <s v="N/A"/>
    <d v="2023-07-12T00:00:00"/>
  </r>
  <r>
    <s v="TXN_3135264"/>
    <s v="UNKNOWN"/>
    <x v="1"/>
    <n v="2"/>
    <n v="2"/>
    <x v="1"/>
    <n v="3"/>
    <n v="6"/>
    <n v="6"/>
    <s v="Digital Wallet"/>
    <s v="N/A"/>
    <d v="2023-08-25T00:00:00"/>
  </r>
  <r>
    <s v="TXN_2180562"/>
    <s v="Salad"/>
    <x v="3"/>
    <n v="2"/>
    <n v="2"/>
    <x v="3"/>
    <n v="5"/>
    <n v="10"/>
    <n v="10"/>
    <s v="N/A"/>
    <s v="Takeaway"/>
    <d v="2023-07-02T00:00:00"/>
  </r>
  <r>
    <s v="TXN_5905580"/>
    <s v="ERROR"/>
    <x v="2"/>
    <n v="3"/>
    <n v="3"/>
    <x v="2"/>
    <n v="1"/>
    <n v="3"/>
    <n v="3"/>
    <s v="Cash"/>
    <s v="Takeaway"/>
    <d v="2023-02-20T00:00:00"/>
  </r>
  <r>
    <s v="TXN_5993677"/>
    <s v="Cake"/>
    <x v="1"/>
    <n v="4"/>
    <n v="4"/>
    <x v="1"/>
    <n v="3"/>
    <n v="12"/>
    <n v="12"/>
    <s v="N/A"/>
    <s v="Takeaway"/>
    <d v="2023-01-28T00:00:00"/>
  </r>
  <r>
    <s v="TXN_8984991"/>
    <s v="Smoothie"/>
    <x v="4"/>
    <n v="3"/>
    <n v="3"/>
    <x v="4"/>
    <n v="4"/>
    <n v="12"/>
    <n v="12"/>
    <s v="Credit Card"/>
    <s v="N/A"/>
    <d v="2023-05-17T00:00:00"/>
  </r>
  <r>
    <s v="TXN_3522597"/>
    <s v="UNKNOWN"/>
    <x v="6"/>
    <n v="3"/>
    <n v="3"/>
    <x v="5"/>
    <n v="1.5"/>
    <n v="4.5"/>
    <n v="4.5"/>
    <s v="Digital Wallet"/>
    <s v="In-store"/>
    <d v="2023-02-04T00:00:00"/>
  </r>
  <r>
    <s v="TXN_6123633"/>
    <s v="Salad"/>
    <x v="3"/>
    <n v="3"/>
    <n v="3"/>
    <x v="3"/>
    <n v="5"/>
    <n v="15"/>
    <n v="15"/>
    <s v="N/A"/>
    <s v="N/A"/>
    <d v="2023-01-16T00:00:00"/>
  </r>
  <r>
    <s v="TXN_6769554"/>
    <s v="Coffee"/>
    <x v="0"/>
    <n v="5"/>
    <n v="5"/>
    <x v="0"/>
    <n v="2"/>
    <n v="10"/>
    <n v="10"/>
    <s v="Credit Card"/>
    <s v="Takeaway"/>
    <d v="2023-02-06T00:00:00"/>
  </r>
  <r>
    <s v="TXN_5761414"/>
    <s v="Smoothie"/>
    <x v="4"/>
    <n v="1"/>
    <n v="1"/>
    <x v="4"/>
    <n v="4"/>
    <n v="4"/>
    <n v="4"/>
    <s v="Digital Wallet"/>
    <s v="N/A"/>
    <d v="2023-10-02T00:00:00"/>
  </r>
  <r>
    <s v="TXN_5157516"/>
    <s v="Salad"/>
    <x v="3"/>
    <n v="3"/>
    <n v="3"/>
    <x v="3"/>
    <n v="5"/>
    <n v="15"/>
    <n v="15"/>
    <s v="N/A"/>
    <s v="In-store"/>
    <d v="2023-10-09T00:00:00"/>
  </r>
  <r>
    <s v="TXN_2614633"/>
    <s v="Coffee"/>
    <x v="0"/>
    <n v="4"/>
    <n v="4"/>
    <x v="0"/>
    <n v="2"/>
    <n v="8"/>
    <n v="8"/>
    <s v="Digital Wallet"/>
    <s v="In-store"/>
    <d v="2023-04-23T00:00:00"/>
  </r>
  <r>
    <s v="TXN_3781240"/>
    <s v="Cake"/>
    <x v="1"/>
    <n v="5"/>
    <n v="5"/>
    <x v="1"/>
    <n v="3"/>
    <n v="15"/>
    <n v="15"/>
    <s v="N/A"/>
    <s v="Takeaway"/>
    <d v="2023-05-27T00:00:00"/>
  </r>
  <r>
    <s v="TXN_7068823"/>
    <m/>
    <x v="9"/>
    <n v="4"/>
    <n v="4"/>
    <x v="4"/>
    <n v="4"/>
    <n v="16"/>
    <n v="16"/>
    <s v="N/A"/>
    <s v="Takeaway"/>
    <d v="2023-06-28T00:00:00"/>
  </r>
  <r>
    <s v="TXN_2085081"/>
    <s v="Cake"/>
    <x v="1"/>
    <n v="2"/>
    <n v="2"/>
    <x v="1"/>
    <n v="3"/>
    <n v="6"/>
    <n v="6"/>
    <s v="Cash"/>
    <s v="N/A"/>
    <d v="2023-03-14T00:00:00"/>
  </r>
  <r>
    <s v="TXN_3399636"/>
    <s v="Juice"/>
    <x v="7"/>
    <n v="3"/>
    <n v="3"/>
    <x v="1"/>
    <n v="3"/>
    <n v="9"/>
    <n v="9"/>
    <s v="Digital Wallet"/>
    <s v="Takeaway"/>
    <d v="2023-08-07T00:00:00"/>
  </r>
  <r>
    <s v="TXN_8587529"/>
    <s v="Cookie"/>
    <x v="2"/>
    <n v="2"/>
    <n v="2"/>
    <x v="2"/>
    <n v="1"/>
    <n v="2"/>
    <n v="2"/>
    <s v="Credit Card"/>
    <s v="Takeaway"/>
    <d v="2023-07-09T00:00:00"/>
  </r>
  <r>
    <s v="TXN_1476775"/>
    <s v="Salad"/>
    <x v="3"/>
    <n v="3"/>
    <n v="3"/>
    <x v="3"/>
    <n v="5"/>
    <n v="15"/>
    <n v="15"/>
    <s v="Credit Card"/>
    <s v="N/A"/>
    <d v="2023-11-01T00:00:00"/>
  </r>
  <r>
    <s v="TXN_6945985"/>
    <s v="Tea"/>
    <x v="6"/>
    <n v="3"/>
    <n v="3"/>
    <x v="5"/>
    <n v="1.5"/>
    <n v="4.5"/>
    <n v="4.5"/>
    <s v="Digital Wallet"/>
    <s v="In-store"/>
    <d v="2023-02-13T00:00:00"/>
  </r>
  <r>
    <s v="TXN_4117627"/>
    <s v="Cake"/>
    <x v="1"/>
    <n v="3"/>
    <n v="3"/>
    <x v="1"/>
    <n v="3"/>
    <n v="9"/>
    <n v="9"/>
    <s v="Credit Card"/>
    <s v="In-store"/>
    <d v="2023-06-22T00:00:00"/>
  </r>
  <r>
    <s v="TXN_7530300"/>
    <s v="Coffee"/>
    <x v="0"/>
    <n v="3"/>
    <n v="3"/>
    <x v="0"/>
    <n v="2"/>
    <n v="6"/>
    <n v="6"/>
    <s v="Digital Wallet"/>
    <s v="N/A"/>
    <d v="2023-05-08T00:00:00"/>
  </r>
  <r>
    <s v="TXN_7071783"/>
    <s v="Cookie"/>
    <x v="2"/>
    <n v="4"/>
    <n v="4"/>
    <x v="2"/>
    <n v="1"/>
    <n v="4"/>
    <n v="4"/>
    <s v="Cash"/>
    <s v="N/A"/>
    <d v="2023-07-04T00:00:00"/>
  </r>
  <r>
    <s v="TXN_3676305"/>
    <s v="Salad"/>
    <x v="3"/>
    <n v="5"/>
    <n v="5"/>
    <x v="3"/>
    <n v="5"/>
    <n v="25"/>
    <n v="25"/>
    <s v="Credit Card"/>
    <s v="N/A"/>
    <d v="2023-06-14T00:00:00"/>
  </r>
  <r>
    <s v="TXN_8867827"/>
    <s v="Tea"/>
    <x v="6"/>
    <n v="1"/>
    <n v="1"/>
    <x v="5"/>
    <n v="1.5"/>
    <n v="1.5"/>
    <n v="1.5"/>
    <s v="Digital Wallet"/>
    <s v="N/A"/>
    <d v="2023-01-14T00:00:00"/>
  </r>
  <r>
    <s v="TXN_9061106"/>
    <s v="Cake"/>
    <x v="1"/>
    <n v="4"/>
    <n v="4"/>
    <x v="1"/>
    <n v="3"/>
    <n v="12"/>
    <n v="12"/>
    <s v="Digital Wallet"/>
    <s v="Takeaway"/>
    <d v="2023-11-04T00:00:00"/>
  </r>
  <r>
    <s v="TXN_1245485"/>
    <s v="Cake"/>
    <x v="1"/>
    <n v="1"/>
    <n v="1"/>
    <x v="7"/>
    <n v="3"/>
    <n v="3"/>
    <n v="3"/>
    <s v="Digital Wallet"/>
    <s v="N/A"/>
    <d v="2023-05-15T00:00:00"/>
  </r>
  <r>
    <s v="TXN_1357780"/>
    <s v="Tea"/>
    <x v="6"/>
    <n v="4"/>
    <n v="4"/>
    <x v="6"/>
    <n v="1.5"/>
    <n v="6"/>
    <n v="6"/>
    <s v="N/A"/>
    <s v="In-store"/>
    <d v="2023-10-23T00:00:00"/>
  </r>
  <r>
    <s v="TXN_4075053"/>
    <s v="UNKNOWN"/>
    <x v="9"/>
    <n v="3"/>
    <n v="3"/>
    <x v="4"/>
    <n v="4"/>
    <n v="12"/>
    <n v="12"/>
    <s v="Digital Wallet"/>
    <s v="Takeaway"/>
    <d v="2023-02-27T00:00:00"/>
  </r>
  <r>
    <s v="TXN_6113724"/>
    <s v="Coffee"/>
    <x v="0"/>
    <n v="1"/>
    <n v="1"/>
    <x v="7"/>
    <n v="2"/>
    <n v="2"/>
    <n v="2"/>
    <s v="Digital Wallet"/>
    <s v="Takeaway"/>
    <d v="2023-03-26T00:00:00"/>
  </r>
  <r>
    <s v="TXN_6496176"/>
    <s v="Cookie"/>
    <x v="2"/>
    <n v="4"/>
    <n v="4"/>
    <x v="2"/>
    <n v="1"/>
    <n v="4"/>
    <n v="4"/>
    <s v="N/A"/>
    <s v="In-store"/>
    <d v="2023-07-26T00:00:00"/>
  </r>
  <r>
    <s v="TXN_2381411"/>
    <s v="Coffee"/>
    <x v="0"/>
    <n v="5"/>
    <n v="5"/>
    <x v="0"/>
    <n v="2"/>
    <n v="10"/>
    <n v="10"/>
    <s v="Cash"/>
    <s v="In-store"/>
    <d v="2023-07-30T00:00:00"/>
  </r>
  <r>
    <s v="TXN_9210096"/>
    <s v="Smoothie"/>
    <x v="4"/>
    <n v="3"/>
    <n v="3"/>
    <x v="4"/>
    <n v="4"/>
    <n v="12"/>
    <n v="12"/>
    <s v="N/A"/>
    <s v="N/A"/>
    <d v="2023-05-25T00:00:00"/>
  </r>
  <r>
    <s v="TXN_4563544"/>
    <s v="Sandwich"/>
    <x v="5"/>
    <n v="5"/>
    <n v="5"/>
    <x v="4"/>
    <n v="4"/>
    <n v="20"/>
    <n v="20"/>
    <s v="N/A"/>
    <s v="N/A"/>
    <d v="2023-06-10T00:00:00"/>
  </r>
  <r>
    <s v="TXN_2546684"/>
    <s v="Juice"/>
    <x v="7"/>
    <s v="ERROR"/>
    <n v="0"/>
    <x v="1"/>
    <n v="3"/>
    <s v="UNKNOWN"/>
    <n v="0"/>
    <s v="Digital Wallet"/>
    <s v="Takeaway"/>
    <d v="2023-04-08T00:00:00"/>
  </r>
  <r>
    <s v="TXN_4623468"/>
    <s v="Coffee"/>
    <x v="0"/>
    <n v="5"/>
    <n v="5"/>
    <x v="0"/>
    <n v="2"/>
    <n v="10"/>
    <n v="10"/>
    <s v="Credit Card"/>
    <s v="Takeaway"/>
    <s v="UNKNOWN"/>
  </r>
  <r>
    <s v="TXN_2168277"/>
    <s v="Cookie"/>
    <x v="2"/>
    <n v="1"/>
    <n v="1"/>
    <x v="2"/>
    <n v="1"/>
    <n v="1"/>
    <n v="1"/>
    <s v="N/A"/>
    <s v="Takeaway"/>
    <d v="2023-06-02T00:00:00"/>
  </r>
  <r>
    <s v="TXN_9178545"/>
    <s v="Juice"/>
    <x v="7"/>
    <n v="4"/>
    <n v="4"/>
    <x v="1"/>
    <n v="3"/>
    <n v="12"/>
    <n v="12"/>
    <s v="Cash"/>
    <s v="In-store"/>
    <d v="2023-01-24T00:00:00"/>
  </r>
  <r>
    <s v="TXN_8535886"/>
    <s v="Tea"/>
    <x v="6"/>
    <n v="5"/>
    <n v="5"/>
    <x v="5"/>
    <n v="1.5"/>
    <n v="7.5"/>
    <n v="7.5"/>
    <s v="Credit Card"/>
    <s v="In-store"/>
    <d v="2023-05-13T00:00:00"/>
  </r>
  <r>
    <s v="TXN_1037486"/>
    <s v="Salad"/>
    <x v="3"/>
    <n v="5"/>
    <n v="5"/>
    <x v="3"/>
    <n v="5"/>
    <n v="25"/>
    <n v="25"/>
    <s v="Digital Wallet"/>
    <s v="In-store"/>
    <m/>
  </r>
  <r>
    <s v="TXN_7978452"/>
    <s v="Cake"/>
    <x v="1"/>
    <n v="5"/>
    <n v="5"/>
    <x v="1"/>
    <n v="3"/>
    <n v="15"/>
    <n v="15"/>
    <s v="Digital Wallet"/>
    <s v="N/A"/>
    <d v="2023-10-03T00:00:00"/>
  </r>
  <r>
    <s v="TXN_8488163"/>
    <s v="Sandwich"/>
    <x v="5"/>
    <n v="4"/>
    <n v="4"/>
    <x v="4"/>
    <n v="4"/>
    <s v="UNKNOWN"/>
    <n v="16"/>
    <s v="N/A"/>
    <s v="N/A"/>
    <d v="2023-01-19T00:00:00"/>
  </r>
  <r>
    <s v="TXN_6926855"/>
    <s v="Sandwich"/>
    <x v="5"/>
    <n v="3"/>
    <n v="3"/>
    <x v="4"/>
    <n v="4"/>
    <n v="12"/>
    <n v="12"/>
    <s v="Cash"/>
    <s v="Takeaway"/>
    <d v="2023-01-12T00:00:00"/>
  </r>
  <r>
    <s v="TXN_9869593"/>
    <s v="Cake"/>
    <x v="1"/>
    <n v="2"/>
    <n v="2"/>
    <x v="1"/>
    <n v="3"/>
    <n v="6"/>
    <n v="6"/>
    <s v="Digital Wallet"/>
    <s v="Takeaway"/>
    <d v="2023-10-03T00:00:00"/>
  </r>
  <r>
    <s v="TXN_3055407"/>
    <s v="Tea"/>
    <x v="6"/>
    <n v="2"/>
    <n v="2"/>
    <x v="5"/>
    <n v="1.5"/>
    <n v="3"/>
    <n v="3"/>
    <s v="N/A"/>
    <s v="N/A"/>
    <d v="2023-06-03T00:00:00"/>
  </r>
  <r>
    <s v="TXN_4981027"/>
    <s v="Coffee"/>
    <x v="0"/>
    <n v="3"/>
    <n v="3"/>
    <x v="0"/>
    <n v="2"/>
    <n v="6"/>
    <n v="6"/>
    <s v="N/A"/>
    <s v="N/A"/>
    <d v="2023-08-02T00:00:00"/>
  </r>
  <r>
    <s v="TXN_5332773"/>
    <s v="Coffee"/>
    <x v="0"/>
    <n v="2"/>
    <n v="2"/>
    <x v="0"/>
    <n v="2"/>
    <n v="4"/>
    <n v="4"/>
    <s v="Digital Wallet"/>
    <s v="Takeaway"/>
    <d v="2023-05-04T00:00:00"/>
  </r>
  <r>
    <s v="TXN_5946554"/>
    <s v="Cake"/>
    <x v="1"/>
    <n v="2"/>
    <n v="2"/>
    <x v="1"/>
    <n v="3"/>
    <s v="UNKNOWN"/>
    <n v="6"/>
    <s v="N/A"/>
    <s v="N/A"/>
    <d v="2023-03-01T00:00:00"/>
  </r>
  <r>
    <s v="TXN_7508715"/>
    <s v="Smoothie"/>
    <x v="4"/>
    <n v="2"/>
    <n v="2"/>
    <x v="4"/>
    <n v="4"/>
    <n v="8"/>
    <n v="8"/>
    <s v="Cash"/>
    <s v="In-store"/>
    <d v="2023-12-11T00:00:00"/>
  </r>
  <r>
    <s v="TXN_9728789"/>
    <s v="Cookie"/>
    <x v="2"/>
    <n v="3"/>
    <n v="3"/>
    <x v="2"/>
    <n v="1"/>
    <n v="3"/>
    <n v="3"/>
    <s v="Cash"/>
    <s v="In-store"/>
    <d v="2023-03-29T00:00:00"/>
  </r>
  <r>
    <s v="TXN_8061866"/>
    <s v="Salad"/>
    <x v="3"/>
    <n v="4"/>
    <n v="4"/>
    <x v="3"/>
    <n v="5"/>
    <n v="20"/>
    <n v="20"/>
    <s v="Cash"/>
    <s v="Takeaway"/>
    <d v="2023-12-13T00:00:00"/>
  </r>
  <r>
    <s v="TXN_8961034"/>
    <s v="Juice"/>
    <x v="7"/>
    <n v="2"/>
    <n v="2"/>
    <x v="1"/>
    <n v="3"/>
    <n v="6"/>
    <n v="6"/>
    <s v="N/A"/>
    <s v="N/A"/>
    <d v="2023-01-21T00:00:00"/>
  </r>
  <r>
    <s v="TXN_1099119"/>
    <s v="Smoothie"/>
    <x v="4"/>
    <n v="4"/>
    <n v="4"/>
    <x v="4"/>
    <n v="4"/>
    <n v="16"/>
    <n v="16"/>
    <s v="Cash"/>
    <s v="N/A"/>
    <d v="2023-02-09T00:00:00"/>
  </r>
  <r>
    <s v="TXN_2421387"/>
    <s v="Cookie"/>
    <x v="2"/>
    <n v="4"/>
    <n v="4"/>
    <x v="2"/>
    <n v="1"/>
    <n v="4"/>
    <n v="4"/>
    <s v="N/A"/>
    <s v="N/A"/>
    <d v="2023-04-09T00:00:00"/>
  </r>
  <r>
    <s v="TXN_8627017"/>
    <s v="Tea"/>
    <x v="6"/>
    <n v="4"/>
    <n v="4"/>
    <x v="5"/>
    <n v="1.5"/>
    <n v="6"/>
    <n v="6"/>
    <s v="Cash"/>
    <s v="In-store"/>
    <d v="2023-01-28T00:00:00"/>
  </r>
  <r>
    <s v="TXN_7468084"/>
    <s v="Coffee"/>
    <x v="0"/>
    <n v="5"/>
    <n v="5"/>
    <x v="0"/>
    <n v="2"/>
    <n v="10"/>
    <n v="10"/>
    <s v="Credit Card"/>
    <s v="N/A"/>
    <d v="2023-06-14T00:00:00"/>
  </r>
  <r>
    <s v="TXN_1185069"/>
    <s v="Salad"/>
    <x v="3"/>
    <n v="1"/>
    <n v="1"/>
    <x v="3"/>
    <n v="5"/>
    <n v="5"/>
    <n v="5"/>
    <s v="Digital Wallet"/>
    <s v="N/A"/>
    <d v="2023-02-21T00:00:00"/>
  </r>
  <r>
    <s v="TXN_5100941"/>
    <s v="Cookie"/>
    <x v="2"/>
    <n v="5"/>
    <n v="5"/>
    <x v="2"/>
    <n v="1"/>
    <s v="ERROR"/>
    <n v="5"/>
    <s v="Digital Wallet"/>
    <s v="N/A"/>
    <d v="2023-07-11T00:00:00"/>
  </r>
  <r>
    <s v="TXN_6428745"/>
    <s v="Cake"/>
    <x v="1"/>
    <n v="1"/>
    <n v="1"/>
    <x v="1"/>
    <n v="3"/>
    <n v="3"/>
    <n v="3"/>
    <s v="N/A"/>
    <s v="Takeaway"/>
    <d v="2023-06-02T00:00:00"/>
  </r>
  <r>
    <s v="TXN_4096757"/>
    <s v="Salad"/>
    <x v="3"/>
    <n v="5"/>
    <n v="5"/>
    <x v="3"/>
    <n v="5"/>
    <n v="25"/>
    <n v="25"/>
    <s v="Credit Card"/>
    <s v="In-store"/>
    <d v="2023-07-20T00:00:00"/>
  </r>
  <r>
    <s v="TXN_6057914"/>
    <s v="Smoothie"/>
    <x v="4"/>
    <n v="2"/>
    <n v="2"/>
    <x v="4"/>
    <n v="4"/>
    <n v="8"/>
    <n v="8"/>
    <s v="Digital Wallet"/>
    <s v="N/A"/>
    <d v="2023-03-18T00:00:00"/>
  </r>
  <r>
    <s v="TXN_2517078"/>
    <s v="Sandwich"/>
    <x v="5"/>
    <n v="2"/>
    <n v="2"/>
    <x v="4"/>
    <n v="4"/>
    <n v="8"/>
    <n v="8"/>
    <s v="N/A"/>
    <s v="In-store"/>
    <d v="2023-03-07T00:00:00"/>
  </r>
  <r>
    <s v="TXN_2890321"/>
    <s v="Tea"/>
    <x v="6"/>
    <n v="3"/>
    <n v="3"/>
    <x v="5"/>
    <n v="1.5"/>
    <n v="4.5"/>
    <n v="4.5"/>
    <s v="Cash"/>
    <s v="In-store"/>
    <d v="2023-06-13T00:00:00"/>
  </r>
  <r>
    <s v="TXN_4808812"/>
    <s v="Smoothie"/>
    <x v="4"/>
    <n v="4"/>
    <n v="4"/>
    <x v="4"/>
    <n v="4"/>
    <n v="16"/>
    <n v="16"/>
    <s v="N/A"/>
    <s v="N/A"/>
    <d v="2023-05-31T00:00:00"/>
  </r>
  <r>
    <s v="TXN_1866707"/>
    <s v="Smoothie"/>
    <x v="4"/>
    <n v="3"/>
    <n v="3"/>
    <x v="4"/>
    <n v="4"/>
    <n v="12"/>
    <n v="12"/>
    <s v="Cash"/>
    <s v="N/A"/>
    <d v="2023-06-05T00:00:00"/>
  </r>
  <r>
    <s v="TXN_9745609"/>
    <s v="Salad"/>
    <x v="3"/>
    <n v="3"/>
    <n v="3"/>
    <x v="3"/>
    <n v="5"/>
    <n v="15"/>
    <n v="15"/>
    <s v="N/A"/>
    <s v="N/A"/>
    <d v="2023-02-05T00:00:00"/>
  </r>
  <r>
    <s v="TXN_8488298"/>
    <s v="Cake"/>
    <x v="1"/>
    <n v="3"/>
    <n v="3"/>
    <x v="1"/>
    <n v="3"/>
    <n v="9"/>
    <n v="9"/>
    <s v="Cash"/>
    <s v="N/A"/>
    <d v="2023-11-03T00:00:00"/>
  </r>
  <r>
    <s v="TXN_2515796"/>
    <s v="Tea"/>
    <x v="6"/>
    <n v="3"/>
    <n v="3"/>
    <x v="5"/>
    <n v="1.5"/>
    <n v="4.5"/>
    <n v="4.5"/>
    <s v="Credit Card"/>
    <s v="Takeaway"/>
    <d v="2023-02-06T00:00:00"/>
  </r>
  <r>
    <s v="TXN_2369294"/>
    <s v="Sandwich"/>
    <x v="5"/>
    <n v="2"/>
    <n v="2"/>
    <x v="4"/>
    <n v="4"/>
    <n v="8"/>
    <n v="8"/>
    <s v="Cash"/>
    <s v="Takeaway"/>
    <d v="2023-09-07T00:00:00"/>
  </r>
  <r>
    <s v="TXN_9444736"/>
    <s v="Tea"/>
    <x v="6"/>
    <n v="5"/>
    <n v="5"/>
    <x v="5"/>
    <n v="1.5"/>
    <n v="7.5"/>
    <n v="7.5"/>
    <s v="Credit Card"/>
    <s v="Takeaway"/>
    <d v="2023-04-23T00:00:00"/>
  </r>
  <r>
    <s v="TXN_4764398"/>
    <s v="Sandwich"/>
    <x v="5"/>
    <n v="2"/>
    <n v="2"/>
    <x v="4"/>
    <n v="4"/>
    <n v="8"/>
    <n v="8"/>
    <s v="Credit Card"/>
    <s v="N/A"/>
    <d v="2023-06-13T00:00:00"/>
  </r>
  <r>
    <s v="TXN_8696392"/>
    <s v="Juice"/>
    <x v="7"/>
    <m/>
    <n v="1"/>
    <x v="1"/>
    <n v="3"/>
    <n v="3"/>
    <n v="3"/>
    <s v="N/A"/>
    <s v="N/A"/>
    <d v="2023-04-16T00:00:00"/>
  </r>
  <r>
    <s v="TXN_1993675"/>
    <s v="Cookie"/>
    <x v="2"/>
    <n v="3"/>
    <n v="3"/>
    <x v="2"/>
    <n v="1"/>
    <n v="3"/>
    <n v="3"/>
    <s v="Cash"/>
    <s v="Takeaway"/>
    <d v="2023-01-09T00:00:00"/>
  </r>
  <r>
    <s v="TXN_7754136"/>
    <s v="Cookie"/>
    <x v="2"/>
    <n v="1"/>
    <n v="1"/>
    <x v="2"/>
    <n v="1"/>
    <n v="1"/>
    <n v="1"/>
    <s v="Credit Card"/>
    <s v="In-store"/>
    <d v="2023-07-12T00:00:00"/>
  </r>
  <r>
    <s v="TXN_4873173"/>
    <s v="Coffee"/>
    <x v="0"/>
    <n v="5"/>
    <n v="5"/>
    <x v="0"/>
    <n v="2"/>
    <n v="10"/>
    <n v="10"/>
    <s v="Cash"/>
    <s v="Takeaway"/>
    <d v="2023-10-08T00:00:00"/>
  </r>
  <r>
    <s v="TXN_7221126"/>
    <s v="Tea"/>
    <x v="6"/>
    <n v="5"/>
    <n v="5"/>
    <x v="5"/>
    <n v="1.5"/>
    <n v="7.5"/>
    <n v="7.5"/>
    <s v="Digital Wallet"/>
    <s v="In-store"/>
    <d v="2023-10-11T00:00:00"/>
  </r>
  <r>
    <s v="TXN_4537288"/>
    <s v="Cookie"/>
    <x v="2"/>
    <n v="1"/>
    <n v="1"/>
    <x v="2"/>
    <n v="1"/>
    <n v="1"/>
    <n v="1"/>
    <s v="Cash"/>
    <s v="N/A"/>
    <d v="2023-02-25T00:00:00"/>
  </r>
  <r>
    <s v="TXN_5492760"/>
    <s v="Cake"/>
    <x v="1"/>
    <n v="2"/>
    <n v="2"/>
    <x v="1"/>
    <n v="3"/>
    <n v="6"/>
    <n v="6"/>
    <s v="N/A"/>
    <s v="Takeaway"/>
    <s v="ERROR"/>
  </r>
  <r>
    <s v="TXN_5079166"/>
    <s v="Salad"/>
    <x v="3"/>
    <n v="5"/>
    <n v="5"/>
    <x v="3"/>
    <n v="5"/>
    <n v="25"/>
    <n v="25"/>
    <s v="Credit Card"/>
    <s v="Takeaway"/>
    <d v="2023-04-15T00:00:00"/>
  </r>
  <r>
    <s v="TXN_4597600"/>
    <s v="Cookie"/>
    <x v="2"/>
    <n v="5"/>
    <n v="5"/>
    <x v="2"/>
    <n v="1"/>
    <m/>
    <n v="5"/>
    <s v="N/A"/>
    <s v="Takeaway"/>
    <d v="2023-11-15T00:00:00"/>
  </r>
  <r>
    <s v="TXN_6568440"/>
    <s v="Cookie"/>
    <x v="2"/>
    <n v="1"/>
    <n v="1"/>
    <x v="2"/>
    <n v="1"/>
    <n v="1"/>
    <n v="1"/>
    <s v="N/A"/>
    <s v="Takeaway"/>
    <d v="2023-06-15T00:00:00"/>
  </r>
  <r>
    <s v="TXN_1713639"/>
    <s v="Cookie"/>
    <x v="2"/>
    <n v="1"/>
    <n v="1"/>
    <x v="2"/>
    <n v="1"/>
    <n v="1"/>
    <n v="1"/>
    <s v="N/A"/>
    <s v="N/A"/>
    <d v="2023-08-04T00:00:00"/>
  </r>
  <r>
    <s v="TXN_4780352"/>
    <s v="Salad"/>
    <x v="3"/>
    <m/>
    <n v="1"/>
    <x v="3"/>
    <n v="5"/>
    <n v="5"/>
    <n v="5"/>
    <s v="Digital Wallet"/>
    <s v="Takeaway"/>
    <d v="2023-01-12T00:00:00"/>
  </r>
  <r>
    <s v="TXN_6419344"/>
    <s v="Juice"/>
    <x v="7"/>
    <n v="1"/>
    <n v="1"/>
    <x v="1"/>
    <n v="3"/>
    <n v="3"/>
    <n v="3"/>
    <s v="Cash"/>
    <s v="In-store"/>
    <d v="2023-05-26T00:00:00"/>
  </r>
  <r>
    <s v="TXN_3669068"/>
    <s v="Cake"/>
    <x v="1"/>
    <n v="5"/>
    <n v="5"/>
    <x v="1"/>
    <n v="3"/>
    <n v="15"/>
    <n v="15"/>
    <s v="Cash"/>
    <s v="Takeaway"/>
    <d v="2023-01-17T00:00:00"/>
  </r>
  <r>
    <s v="TXN_2201248"/>
    <s v="Tea"/>
    <x v="6"/>
    <n v="1"/>
    <n v="1"/>
    <x v="8"/>
    <n v="1.5"/>
    <n v="1.5"/>
    <n v="1.5"/>
    <s v="Cash"/>
    <s v="Takeaway"/>
    <d v="2023-07-20T00:00:00"/>
  </r>
  <r>
    <s v="TXN_4432252"/>
    <s v="Smoothie"/>
    <x v="4"/>
    <n v="5"/>
    <n v="5"/>
    <x v="4"/>
    <n v="4"/>
    <n v="20"/>
    <n v="20"/>
    <s v="Credit Card"/>
    <s v="N/A"/>
    <d v="2023-02-16T00:00:00"/>
  </r>
  <r>
    <s v="TXN_6595038"/>
    <s v="Cookie"/>
    <x v="2"/>
    <n v="2"/>
    <n v="2"/>
    <x v="7"/>
    <n v="1"/>
    <n v="2"/>
    <n v="2"/>
    <s v="N/A"/>
    <s v="N/A"/>
    <d v="2023-02-08T00:00:00"/>
  </r>
  <r>
    <s v="TXN_2940895"/>
    <s v="Cake"/>
    <x v="1"/>
    <n v="4"/>
    <n v="4"/>
    <x v="1"/>
    <n v="3"/>
    <n v="12"/>
    <n v="12"/>
    <s v="N/A"/>
    <s v="N/A"/>
    <d v="2023-02-20T00:00:00"/>
  </r>
  <r>
    <s v="TXN_9796122"/>
    <s v="Salad"/>
    <x v="3"/>
    <n v="3"/>
    <n v="3"/>
    <x v="3"/>
    <n v="5"/>
    <n v="15"/>
    <n v="15"/>
    <s v="N/A"/>
    <s v="N/A"/>
    <s v="UNKNOWN"/>
  </r>
  <r>
    <s v="TXN_4069354"/>
    <s v="Salad"/>
    <x v="3"/>
    <n v="1"/>
    <n v="1"/>
    <x v="3"/>
    <n v="5"/>
    <n v="5"/>
    <n v="5"/>
    <s v="N/A"/>
    <s v="N/A"/>
    <d v="2023-08-18T00:00:00"/>
  </r>
  <r>
    <s v="TXN_9737509"/>
    <s v="Tea"/>
    <x v="6"/>
    <n v="5"/>
    <n v="5"/>
    <x v="5"/>
    <n v="1.5"/>
    <n v="7.5"/>
    <n v="7.5"/>
    <s v="Digital Wallet"/>
    <s v="In-store"/>
    <d v="2023-11-27T00:00:00"/>
  </r>
  <r>
    <s v="TXN_8749404"/>
    <s v="Coffee"/>
    <x v="0"/>
    <n v="4"/>
    <n v="4"/>
    <x v="0"/>
    <n v="2"/>
    <n v="8"/>
    <n v="8"/>
    <s v="Digital Wallet"/>
    <s v="In-store"/>
    <d v="2023-12-16T00:00:00"/>
  </r>
  <r>
    <s v="TXN_2069068"/>
    <s v="Cake"/>
    <x v="1"/>
    <n v="5"/>
    <n v="5"/>
    <x v="1"/>
    <n v="3"/>
    <n v="15"/>
    <n v="15"/>
    <s v="N/A"/>
    <s v="In-store"/>
    <d v="2023-06-15T00:00:00"/>
  </r>
  <r>
    <s v="TXN_7010812"/>
    <s v="ERROR"/>
    <x v="3"/>
    <n v="2"/>
    <n v="2"/>
    <x v="3"/>
    <n v="5"/>
    <n v="10"/>
    <n v="10"/>
    <s v="Digital Wallet"/>
    <s v="In-store"/>
    <d v="2023-11-13T00:00:00"/>
  </r>
  <r>
    <s v="TXN_6411385"/>
    <s v="Salad"/>
    <x v="3"/>
    <n v="4"/>
    <n v="4"/>
    <x v="3"/>
    <n v="5"/>
    <n v="20"/>
    <n v="20"/>
    <s v="Cash"/>
    <s v="Takeaway"/>
    <d v="2023-06-06T00:00:00"/>
  </r>
  <r>
    <s v="TXN_4375698"/>
    <s v="Sandwich"/>
    <x v="5"/>
    <s v="ERROR"/>
    <n v="5"/>
    <x v="4"/>
    <n v="4"/>
    <n v="20"/>
    <n v="20"/>
    <s v="Credit Card"/>
    <s v="In-store"/>
    <d v="2023-12-30T00:00:00"/>
  </r>
  <r>
    <s v="TXN_4768744"/>
    <s v="Tea"/>
    <x v="6"/>
    <n v="5"/>
    <n v="5"/>
    <x v="5"/>
    <n v="1.5"/>
    <n v="7.5"/>
    <n v="7.5"/>
    <s v="Cash"/>
    <s v="In-store"/>
    <d v="2023-05-14T00:00:00"/>
  </r>
  <r>
    <s v="TXN_5260646"/>
    <s v="Tea"/>
    <x v="6"/>
    <n v="4"/>
    <n v="4"/>
    <x v="5"/>
    <n v="1.5"/>
    <n v="6"/>
    <n v="6"/>
    <s v="Cash"/>
    <s v="Takeaway"/>
    <d v="2023-11-18T00:00:00"/>
  </r>
  <r>
    <s v="TXN_2393219"/>
    <s v="Juice"/>
    <x v="7"/>
    <n v="4"/>
    <n v="4"/>
    <x v="1"/>
    <n v="3"/>
    <n v="12"/>
    <n v="12"/>
    <s v="Digital Wallet"/>
    <s v="In-store"/>
    <d v="2023-12-27T00:00:00"/>
  </r>
  <r>
    <s v="TXN_4544172"/>
    <s v="Juice"/>
    <x v="7"/>
    <n v="1"/>
    <n v="1"/>
    <x v="1"/>
    <n v="3"/>
    <n v="3"/>
    <n v="3"/>
    <s v="Digital Wallet"/>
    <s v="Takeaway"/>
    <d v="2023-05-20T00:00:00"/>
  </r>
  <r>
    <s v="TXN_1180623"/>
    <s v="Sandwich"/>
    <x v="5"/>
    <n v="5"/>
    <n v="5"/>
    <x v="4"/>
    <n v="4"/>
    <n v="20"/>
    <n v="20"/>
    <s v="N/A"/>
    <s v="In-store"/>
    <d v="2023-09-23T00:00:00"/>
  </r>
  <r>
    <s v="TXN_8275137"/>
    <s v="Salad"/>
    <x v="3"/>
    <n v="4"/>
    <n v="4"/>
    <x v="3"/>
    <n v="5"/>
    <n v="20"/>
    <n v="20"/>
    <s v="Cash"/>
    <s v="N/A"/>
    <d v="2023-11-16T00:00:00"/>
  </r>
  <r>
    <s v="TXN_3758861"/>
    <s v="Smoothie"/>
    <x v="4"/>
    <n v="3"/>
    <n v="3"/>
    <x v="4"/>
    <n v="4"/>
    <n v="12"/>
    <n v="12"/>
    <s v="Credit Card"/>
    <s v="N/A"/>
    <d v="2023-07-03T00:00:00"/>
  </r>
  <r>
    <s v="TXN_6279736"/>
    <s v="Salad"/>
    <x v="3"/>
    <n v="1"/>
    <n v="1"/>
    <x v="3"/>
    <n v="5"/>
    <n v="5"/>
    <n v="5"/>
    <s v="N/A"/>
    <s v="N/A"/>
    <d v="2023-08-25T00:00:00"/>
  </r>
  <r>
    <s v="TXN_8661276"/>
    <s v="Cookie"/>
    <x v="2"/>
    <n v="1"/>
    <n v="1"/>
    <x v="2"/>
    <n v="1"/>
    <n v="1"/>
    <n v="1"/>
    <s v="Digital Wallet"/>
    <s v="In-store"/>
    <d v="2023-01-07T00:00:00"/>
  </r>
  <r>
    <s v="TXN_5974796"/>
    <s v="Sandwich"/>
    <x v="5"/>
    <n v="4"/>
    <n v="4"/>
    <x v="4"/>
    <n v="4"/>
    <n v="16"/>
    <n v="16"/>
    <s v="Cash"/>
    <s v="In-store"/>
    <d v="2023-11-09T00:00:00"/>
  </r>
  <r>
    <s v="TXN_9880967"/>
    <s v="Cookie"/>
    <x v="2"/>
    <s v="ERROR"/>
    <n v="3"/>
    <x v="2"/>
    <n v="1"/>
    <n v="3"/>
    <n v="3"/>
    <s v="Credit Card"/>
    <s v="In-store"/>
    <d v="2023-01-15T00:00:00"/>
  </r>
  <r>
    <s v="TXN_5452978"/>
    <s v="Salad"/>
    <x v="3"/>
    <n v="2"/>
    <n v="2"/>
    <x v="3"/>
    <n v="5"/>
    <n v="10"/>
    <n v="10"/>
    <s v="Cash"/>
    <s v="In-store"/>
    <d v="2023-04-10T00:00:00"/>
  </r>
  <r>
    <s v="TXN_7231153"/>
    <s v="UNKNOWN"/>
    <x v="3"/>
    <n v="1"/>
    <n v="1"/>
    <x v="3"/>
    <n v="5"/>
    <n v="5"/>
    <n v="5"/>
    <s v="Cash"/>
    <s v="In-store"/>
    <d v="2023-06-15T00:00:00"/>
  </r>
  <r>
    <s v="TXN_6455517"/>
    <s v="Cake"/>
    <x v="1"/>
    <n v="2"/>
    <n v="2"/>
    <x v="1"/>
    <n v="3"/>
    <n v="6"/>
    <n v="6"/>
    <s v="Cash"/>
    <s v="N/A"/>
    <d v="2023-08-04T00:00:00"/>
  </r>
  <r>
    <s v="TXN_4038488"/>
    <s v="ERROR"/>
    <x v="1"/>
    <n v="3"/>
    <n v="3"/>
    <x v="1"/>
    <n v="3"/>
    <n v="9"/>
    <n v="9"/>
    <s v="Credit Card"/>
    <s v="N/A"/>
    <d v="2023-12-05T00:00:00"/>
  </r>
  <r>
    <s v="TXN_3933290"/>
    <s v="Coffee"/>
    <x v="0"/>
    <n v="1"/>
    <n v="1"/>
    <x v="0"/>
    <n v="2"/>
    <n v="2"/>
    <n v="2"/>
    <s v="N/A"/>
    <s v="N/A"/>
    <d v="2023-08-05T00:00:00"/>
  </r>
  <r>
    <s v="TXN_9655661"/>
    <s v="Juice"/>
    <x v="7"/>
    <n v="1"/>
    <n v="1"/>
    <x v="1"/>
    <n v="3"/>
    <n v="3"/>
    <n v="3"/>
    <s v="Digital Wallet"/>
    <s v="N/A"/>
    <d v="2023-06-07T00:00:00"/>
  </r>
  <r>
    <s v="TXN_7932830"/>
    <s v="UNKNOWN"/>
    <x v="1"/>
    <n v="2"/>
    <n v="2"/>
    <x v="1"/>
    <n v="3"/>
    <n v="6"/>
    <n v="6"/>
    <s v="N/A"/>
    <s v="Takeaway"/>
    <d v="2023-01-08T00:00:00"/>
  </r>
  <r>
    <s v="TXN_1931190"/>
    <s v="Cookie"/>
    <x v="2"/>
    <n v="3"/>
    <n v="3"/>
    <x v="2"/>
    <n v="1"/>
    <n v="3"/>
    <n v="3"/>
    <s v="N/A"/>
    <s v="Takeaway"/>
    <d v="2023-12-31T00:00:00"/>
  </r>
  <r>
    <s v="TXN_8633758"/>
    <m/>
    <x v="3"/>
    <n v="1"/>
    <n v="1"/>
    <x v="3"/>
    <n v="5"/>
    <n v="5"/>
    <n v="5"/>
    <s v="Credit Card"/>
    <s v="Takeaway"/>
    <d v="2023-09-24T00:00:00"/>
  </r>
  <r>
    <s v="TXN_4887189"/>
    <s v="Smoothie"/>
    <x v="4"/>
    <n v="3"/>
    <n v="3"/>
    <x v="4"/>
    <n v="4"/>
    <n v="12"/>
    <n v="12"/>
    <s v="Cash"/>
    <s v="Takeaway"/>
    <d v="2023-07-19T00:00:00"/>
  </r>
  <r>
    <s v="TXN_7687146"/>
    <s v="Coffee"/>
    <x v="0"/>
    <n v="1"/>
    <n v="1"/>
    <x v="0"/>
    <n v="2"/>
    <n v="2"/>
    <n v="2"/>
    <s v="Digital Wallet"/>
    <s v="Takeaway"/>
    <d v="2023-12-02T00:00:00"/>
  </r>
  <r>
    <s v="TXN_9728414"/>
    <s v="Tea"/>
    <x v="6"/>
    <n v="1"/>
    <n v="1"/>
    <x v="5"/>
    <n v="1.5"/>
    <n v="1.5"/>
    <n v="1.5"/>
    <s v="Credit Card"/>
    <s v="Takeaway"/>
    <d v="2023-01-11T00:00:00"/>
  </r>
  <r>
    <s v="TXN_3081950"/>
    <s v="Cookie"/>
    <x v="2"/>
    <n v="1"/>
    <n v="1"/>
    <x v="2"/>
    <n v="1"/>
    <n v="1"/>
    <n v="1"/>
    <s v="Digital Wallet"/>
    <s v="N/A"/>
    <d v="2023-05-01T00:00:00"/>
  </r>
  <r>
    <s v="TXN_7589318"/>
    <s v="Cake"/>
    <x v="1"/>
    <n v="4"/>
    <n v="4"/>
    <x v="1"/>
    <n v="3"/>
    <n v="12"/>
    <n v="12"/>
    <s v="Cash"/>
    <s v="In-store"/>
    <d v="2023-09-21T00:00:00"/>
  </r>
  <r>
    <s v="TXN_9452972"/>
    <s v="Sandwich"/>
    <x v="5"/>
    <n v="3"/>
    <n v="3"/>
    <x v="4"/>
    <n v="4"/>
    <n v="12"/>
    <n v="12"/>
    <s v="Digital Wallet"/>
    <s v="N/A"/>
    <d v="2023-02-10T00:00:00"/>
  </r>
  <r>
    <s v="TXN_9299563"/>
    <s v="Juice"/>
    <x v="7"/>
    <n v="5"/>
    <n v="5"/>
    <x v="1"/>
    <n v="3"/>
    <n v="15"/>
    <n v="15"/>
    <s v="Credit Card"/>
    <s v="N/A"/>
    <d v="2023-03-27T00:00:00"/>
  </r>
  <r>
    <s v="TXN_2273499"/>
    <m/>
    <x v="0"/>
    <n v="3"/>
    <n v="3"/>
    <x v="0"/>
    <n v="2"/>
    <s v="ERROR"/>
    <n v="6"/>
    <s v="Cash"/>
    <s v="Takeaway"/>
    <d v="2023-01-27T00:00:00"/>
  </r>
  <r>
    <s v="TXN_3374343"/>
    <s v="Cake"/>
    <x v="1"/>
    <n v="2"/>
    <n v="2"/>
    <x v="1"/>
    <n v="3"/>
    <n v="6"/>
    <n v="6"/>
    <s v="N/A"/>
    <s v="N/A"/>
    <d v="2023-09-02T00:00:00"/>
  </r>
  <r>
    <s v="TXN_8732269"/>
    <s v="Cake"/>
    <x v="1"/>
    <n v="2"/>
    <n v="2"/>
    <x v="1"/>
    <n v="3"/>
    <n v="6"/>
    <n v="6"/>
    <s v="Credit Card"/>
    <s v="Takeaway"/>
    <d v="2023-01-11T00:00:00"/>
  </r>
  <r>
    <s v="TXN_6763296"/>
    <s v="Coffee"/>
    <x v="0"/>
    <n v="5"/>
    <n v="5"/>
    <x v="8"/>
    <n v="2"/>
    <n v="10"/>
    <n v="10"/>
    <s v="Cash"/>
    <s v="N/A"/>
    <d v="2023-10-04T00:00:00"/>
  </r>
  <r>
    <s v="TXN_3758250"/>
    <s v="Salad"/>
    <x v="3"/>
    <n v="3"/>
    <n v="3"/>
    <x v="3"/>
    <n v="5"/>
    <n v="15"/>
    <n v="15"/>
    <s v="Cash"/>
    <s v="In-store"/>
    <d v="2023-09-08T00:00:00"/>
  </r>
  <r>
    <s v="TXN_7764304"/>
    <s v="Cake"/>
    <x v="1"/>
    <s v="ERROR"/>
    <n v="1"/>
    <x v="7"/>
    <n v="3"/>
    <n v="3"/>
    <n v="3"/>
    <s v="Credit Card"/>
    <s v="Takeaway"/>
    <d v="2023-01-09T00:00:00"/>
  </r>
  <r>
    <s v="TXN_8697749"/>
    <s v="Cookie"/>
    <x v="2"/>
    <n v="3"/>
    <n v="3"/>
    <x v="2"/>
    <n v="1"/>
    <n v="3"/>
    <n v="3"/>
    <s v="N/A"/>
    <s v="Takeaway"/>
    <d v="2023-07-24T00:00:00"/>
  </r>
  <r>
    <s v="TXN_6904247"/>
    <m/>
    <x v="9"/>
    <n v="3"/>
    <n v="3"/>
    <x v="4"/>
    <n v="4"/>
    <n v="12"/>
    <n v="12"/>
    <s v="Credit Card"/>
    <s v="N/A"/>
    <d v="2023-09-19T00:00:00"/>
  </r>
  <r>
    <s v="TXN_6027798"/>
    <s v="Cookie"/>
    <x v="2"/>
    <n v="2"/>
    <n v="2"/>
    <x v="2"/>
    <n v="1"/>
    <n v="2"/>
    <n v="2"/>
    <s v="Digital Wallet"/>
    <s v="N/A"/>
    <d v="2023-05-26T00:00:00"/>
  </r>
  <r>
    <s v="TXN_4482692"/>
    <s v="Salad"/>
    <x v="3"/>
    <n v="2"/>
    <n v="2"/>
    <x v="3"/>
    <n v="5"/>
    <n v="10"/>
    <n v="10"/>
    <s v="N/A"/>
    <s v="N/A"/>
    <d v="2023-04-14T00:00:00"/>
  </r>
  <r>
    <s v="TXN_8196921"/>
    <s v="Coffee"/>
    <x v="0"/>
    <n v="4"/>
    <n v="4"/>
    <x v="0"/>
    <n v="2"/>
    <n v="8"/>
    <n v="8"/>
    <s v="Credit Card"/>
    <s v="Takeaway"/>
    <d v="2023-05-19T00:00:00"/>
  </r>
  <r>
    <s v="TXN_9289408"/>
    <s v="Coffee"/>
    <x v="0"/>
    <n v="4"/>
    <n v="4"/>
    <x v="0"/>
    <n v="2"/>
    <n v="8"/>
    <n v="8"/>
    <s v="Digital Wallet"/>
    <s v="N/A"/>
    <d v="2023-09-23T00:00:00"/>
  </r>
  <r>
    <s v="TXN_3771902"/>
    <s v="Juice"/>
    <x v="7"/>
    <n v="5"/>
    <n v="5"/>
    <x v="7"/>
    <n v="3"/>
    <n v="15"/>
    <n v="15"/>
    <s v="Cash"/>
    <s v="Takeaway"/>
    <d v="2023-03-31T00:00:00"/>
  </r>
  <r>
    <s v="TXN_8506937"/>
    <s v="Salad"/>
    <x v="3"/>
    <n v="1"/>
    <n v="1"/>
    <x v="3"/>
    <n v="5"/>
    <m/>
    <n v="5"/>
    <s v="N/A"/>
    <s v="In-store"/>
    <d v="2023-09-07T00:00:00"/>
  </r>
  <r>
    <s v="TXN_6706566"/>
    <s v="UNKNOWN"/>
    <x v="2"/>
    <n v="3"/>
    <n v="3"/>
    <x v="2"/>
    <n v="1"/>
    <n v="3"/>
    <n v="3"/>
    <s v="Cash"/>
    <s v="N/A"/>
    <d v="2023-09-01T00:00:00"/>
  </r>
  <r>
    <s v="TXN_6217375"/>
    <s v="Smoothie"/>
    <x v="4"/>
    <n v="5"/>
    <n v="5"/>
    <x v="4"/>
    <n v="4"/>
    <n v="20"/>
    <n v="20"/>
    <s v="Cash"/>
    <s v="N/A"/>
    <d v="2023-12-07T00:00:00"/>
  </r>
  <r>
    <s v="TXN_3779320"/>
    <s v="Tea"/>
    <x v="6"/>
    <n v="4"/>
    <n v="4"/>
    <x v="5"/>
    <n v="1.5"/>
    <n v="6"/>
    <n v="6"/>
    <s v="Credit Card"/>
    <s v="In-store"/>
    <d v="2023-03-27T00:00:00"/>
  </r>
  <r>
    <s v="TXN_2894525"/>
    <s v="Juice"/>
    <x v="7"/>
    <n v="3"/>
    <n v="3"/>
    <x v="8"/>
    <n v="3"/>
    <n v="9"/>
    <n v="9"/>
    <s v="N/A"/>
    <s v="Takeaway"/>
    <d v="2023-04-16T00:00:00"/>
  </r>
  <r>
    <s v="TXN_9789876"/>
    <s v="Salad"/>
    <x v="3"/>
    <n v="4"/>
    <n v="4"/>
    <x v="3"/>
    <n v="5"/>
    <n v="20"/>
    <n v="20"/>
    <s v="Cash"/>
    <s v="Takeaway"/>
    <d v="2023-09-05T00:00:00"/>
  </r>
  <r>
    <s v="TXN_9129403"/>
    <s v="Sandwich"/>
    <x v="5"/>
    <n v="3"/>
    <n v="3"/>
    <x v="4"/>
    <n v="4"/>
    <n v="12"/>
    <n v="12"/>
    <s v="Credit Card"/>
    <s v="N/A"/>
    <d v="2023-12-05T00:00:00"/>
  </r>
  <r>
    <s v="TXN_2944325"/>
    <s v="Sandwich"/>
    <x v="5"/>
    <n v="4"/>
    <n v="4"/>
    <x v="4"/>
    <n v="4"/>
    <n v="16"/>
    <n v="16"/>
    <s v="Cash"/>
    <s v="N/A"/>
    <d v="2023-12-18T00:00:00"/>
  </r>
  <r>
    <s v="TXN_5591155"/>
    <s v="Smoothie"/>
    <x v="4"/>
    <n v="4"/>
    <n v="4"/>
    <x v="4"/>
    <n v="4"/>
    <n v="16"/>
    <n v="16"/>
    <s v="N/A"/>
    <s v="Takeaway"/>
    <d v="2023-05-14T00:00:00"/>
  </r>
  <r>
    <s v="TXN_6532832"/>
    <s v="Cookie"/>
    <x v="2"/>
    <n v="5"/>
    <n v="5"/>
    <x v="2"/>
    <n v="1"/>
    <s v="ERROR"/>
    <n v="5"/>
    <s v="Cash"/>
    <s v="In-store"/>
    <d v="2023-06-23T00:00:00"/>
  </r>
  <r>
    <s v="TXN_5992166"/>
    <s v="Juice"/>
    <x v="7"/>
    <n v="5"/>
    <n v="5"/>
    <x v="1"/>
    <n v="3"/>
    <n v="15"/>
    <n v="15"/>
    <s v="Cash"/>
    <s v="Takeaway"/>
    <d v="2023-10-01T00:00:00"/>
  </r>
  <r>
    <s v="TXN_6895165"/>
    <s v="Coffee"/>
    <x v="0"/>
    <n v="3"/>
    <n v="3"/>
    <x v="0"/>
    <n v="2"/>
    <n v="6"/>
    <n v="6"/>
    <s v="Credit Card"/>
    <s v="Takeaway"/>
    <d v="2023-02-18T00:00:00"/>
  </r>
  <r>
    <s v="TXN_3410147"/>
    <s v="Juice"/>
    <x v="7"/>
    <s v="ERROR"/>
    <n v="1"/>
    <x v="1"/>
    <n v="3"/>
    <n v="3"/>
    <n v="3"/>
    <s v="N/A"/>
    <s v="N/A"/>
    <d v="2023-09-30T00:00:00"/>
  </r>
  <r>
    <s v="TXN_6269306"/>
    <s v="Smoothie"/>
    <x v="4"/>
    <n v="5"/>
    <n v="5"/>
    <x v="4"/>
    <n v="4"/>
    <n v="20"/>
    <n v="20"/>
    <s v="Credit Card"/>
    <s v="N/A"/>
    <d v="2023-08-29T00:00:00"/>
  </r>
  <r>
    <s v="TXN_2132747"/>
    <s v="Sandwich"/>
    <x v="5"/>
    <n v="2"/>
    <n v="2"/>
    <x v="4"/>
    <n v="4"/>
    <n v="8"/>
    <n v="8"/>
    <s v="N/A"/>
    <s v="In-store"/>
    <d v="2023-12-19T00:00:00"/>
  </r>
  <r>
    <s v="TXN_6241505"/>
    <s v="Smoothie"/>
    <x v="4"/>
    <n v="4"/>
    <n v="4"/>
    <x v="4"/>
    <n v="4"/>
    <n v="16"/>
    <n v="16"/>
    <s v="Cash"/>
    <s v="Takeaway"/>
    <d v="2023-11-20T00:00:00"/>
  </r>
  <r>
    <s v="TXN_7965585"/>
    <s v="Smoothie"/>
    <x v="4"/>
    <n v="5"/>
    <n v="5"/>
    <x v="4"/>
    <n v="4"/>
    <n v="20"/>
    <n v="20"/>
    <s v="N/A"/>
    <s v="Takeaway"/>
    <d v="2023-01-30T00:00:00"/>
  </r>
  <r>
    <s v="TXN_1950063"/>
    <s v="Salad"/>
    <x v="3"/>
    <n v="2"/>
    <n v="2"/>
    <x v="3"/>
    <n v="5"/>
    <n v="10"/>
    <n v="10"/>
    <s v="Cash"/>
    <s v="N/A"/>
    <d v="2023-02-24T00:00:00"/>
  </r>
  <r>
    <s v="TXN_4682737"/>
    <s v="Coffee"/>
    <x v="0"/>
    <n v="2"/>
    <n v="2"/>
    <x v="0"/>
    <n v="2"/>
    <n v="4"/>
    <n v="4"/>
    <s v="Cash"/>
    <s v="Takeaway"/>
    <d v="2023-02-03T00:00:00"/>
  </r>
  <r>
    <s v="TXN_4376376"/>
    <s v="UNKNOWN"/>
    <x v="3"/>
    <n v="3"/>
    <n v="3"/>
    <x v="3"/>
    <n v="5"/>
    <n v="15"/>
    <n v="15"/>
    <s v="Digital Wallet"/>
    <s v="N/A"/>
    <d v="2023-09-05T00:00:00"/>
  </r>
  <r>
    <s v="TXN_9061471"/>
    <s v="Cake"/>
    <x v="1"/>
    <n v="1"/>
    <n v="1"/>
    <x v="1"/>
    <n v="3"/>
    <n v="3"/>
    <n v="3"/>
    <s v="Digital Wallet"/>
    <s v="Takeaway"/>
    <d v="2023-07-13T00:00:00"/>
  </r>
  <r>
    <s v="TXN_8932070"/>
    <s v="ERROR"/>
    <x v="9"/>
    <n v="3"/>
    <n v="3"/>
    <x v="4"/>
    <n v="4"/>
    <n v="12"/>
    <n v="12"/>
    <s v="Digital Wallet"/>
    <s v="In-store"/>
    <d v="2023-12-03T00:00:00"/>
  </r>
  <r>
    <s v="TXN_8410979"/>
    <s v="Smoothie"/>
    <x v="4"/>
    <n v="3"/>
    <n v="3"/>
    <x v="4"/>
    <n v="4"/>
    <n v="12"/>
    <n v="12"/>
    <s v="Digital Wallet"/>
    <s v="In-store"/>
    <d v="2023-05-02T00:00:00"/>
  </r>
  <r>
    <s v="TXN_3710523"/>
    <s v="Sandwich"/>
    <x v="5"/>
    <n v="3"/>
    <n v="3"/>
    <x v="4"/>
    <n v="4"/>
    <n v="12"/>
    <n v="12"/>
    <s v="Digital Wallet"/>
    <s v="N/A"/>
    <d v="2023-10-03T00:00:00"/>
  </r>
  <r>
    <s v="TXN_8014289"/>
    <s v="Juice"/>
    <x v="7"/>
    <n v="5"/>
    <n v="5"/>
    <x v="1"/>
    <n v="3"/>
    <n v="15"/>
    <n v="15"/>
    <s v="Digital Wallet"/>
    <s v="In-store"/>
    <d v="2023-12-04T00:00:00"/>
  </r>
  <r>
    <s v="TXN_1888294"/>
    <s v="Juice"/>
    <x v="7"/>
    <n v="3"/>
    <n v="3"/>
    <x v="1"/>
    <n v="3"/>
    <n v="9"/>
    <n v="9"/>
    <s v="Cash"/>
    <s v="N/A"/>
    <d v="2023-07-03T00:00:00"/>
  </r>
  <r>
    <s v="TXN_8628615"/>
    <m/>
    <x v="0"/>
    <n v="1"/>
    <n v="1"/>
    <x v="0"/>
    <n v="2"/>
    <n v="2"/>
    <n v="2"/>
    <s v="Credit Card"/>
    <s v="Takeaway"/>
    <d v="2023-08-03T00:00:00"/>
  </r>
  <r>
    <s v="TXN_2648236"/>
    <s v="Smoothie"/>
    <x v="4"/>
    <n v="2"/>
    <n v="2"/>
    <x v="4"/>
    <n v="4"/>
    <n v="8"/>
    <n v="8"/>
    <s v="Credit Card"/>
    <s v="In-store"/>
    <d v="2023-09-10T00:00:00"/>
  </r>
  <r>
    <s v="TXN_1837817"/>
    <s v="Tea"/>
    <x v="6"/>
    <n v="2"/>
    <n v="2"/>
    <x v="5"/>
    <n v="1.5"/>
    <n v="3"/>
    <n v="3"/>
    <s v="Cash"/>
    <s v="N/A"/>
    <d v="2023-08-13T00:00:00"/>
  </r>
  <r>
    <s v="TXN_8467229"/>
    <s v="ERROR"/>
    <x v="6"/>
    <n v="3"/>
    <n v="3"/>
    <x v="5"/>
    <n v="1.5"/>
    <n v="4.5"/>
    <n v="4.5"/>
    <s v="N/A"/>
    <s v="Takeaway"/>
    <d v="2023-02-02T00:00:00"/>
  </r>
  <r>
    <s v="TXN_4197575"/>
    <s v="Salad"/>
    <x v="3"/>
    <n v="2"/>
    <n v="2"/>
    <x v="3"/>
    <n v="5"/>
    <n v="10"/>
    <n v="10"/>
    <s v="Credit Card"/>
    <s v="N/A"/>
    <d v="2023-01-21T00:00:00"/>
  </r>
  <r>
    <s v="TXN_5863650"/>
    <s v="Tea"/>
    <x v="6"/>
    <n v="1"/>
    <n v="1"/>
    <x v="5"/>
    <n v="1.5"/>
    <n v="1.5"/>
    <n v="1.5"/>
    <s v="Digital Wallet"/>
    <s v="In-store"/>
    <d v="2023-08-09T00:00:00"/>
  </r>
  <r>
    <s v="TXN_7371295"/>
    <s v="UNKNOWN"/>
    <x v="1"/>
    <n v="3"/>
    <n v="3"/>
    <x v="1"/>
    <n v="3"/>
    <n v="9"/>
    <n v="9"/>
    <s v="N/A"/>
    <s v="N/A"/>
    <d v="2023-03-28T00:00:00"/>
  </r>
  <r>
    <s v="TXN_1292476"/>
    <s v="Juice"/>
    <x v="7"/>
    <n v="4"/>
    <n v="4"/>
    <x v="1"/>
    <n v="3"/>
    <n v="12"/>
    <n v="12"/>
    <s v="Digital Wallet"/>
    <s v="Takeaway"/>
    <d v="2023-09-07T00:00:00"/>
  </r>
  <r>
    <s v="TXN_4872708"/>
    <s v="Coffee"/>
    <x v="0"/>
    <n v="5"/>
    <n v="5"/>
    <x v="0"/>
    <n v="2"/>
    <n v="10"/>
    <n v="10"/>
    <s v="Cash"/>
    <s v="N/A"/>
    <d v="2023-11-16T00:00:00"/>
  </r>
  <r>
    <s v="TXN_1299936"/>
    <s v="Coffee"/>
    <x v="0"/>
    <n v="1"/>
    <n v="1"/>
    <x v="0"/>
    <n v="2"/>
    <n v="2"/>
    <n v="2"/>
    <s v="N/A"/>
    <s v="Takeaway"/>
    <d v="2023-03-27T00:00:00"/>
  </r>
  <r>
    <s v="TXN_2199236"/>
    <s v="Smoothie"/>
    <x v="4"/>
    <n v="5"/>
    <n v="5"/>
    <x v="4"/>
    <n v="4"/>
    <n v="20"/>
    <n v="20"/>
    <s v="N/A"/>
    <s v="Takeaway"/>
    <d v="2023-10-06T00:00:00"/>
  </r>
  <r>
    <s v="TXN_1311237"/>
    <s v="Cookie"/>
    <x v="2"/>
    <n v="4"/>
    <n v="4"/>
    <x v="2"/>
    <n v="1"/>
    <n v="4"/>
    <n v="4"/>
    <s v="Credit Card"/>
    <s v="N/A"/>
    <d v="2023-11-11T00:00:00"/>
  </r>
  <r>
    <s v="TXN_9265423"/>
    <s v="Juice"/>
    <x v="7"/>
    <n v="1"/>
    <n v="1"/>
    <x v="6"/>
    <n v="3"/>
    <n v="3"/>
    <n v="3"/>
    <s v="N/A"/>
    <s v="N/A"/>
    <d v="2023-10-20T00:00:00"/>
  </r>
  <r>
    <s v="TXN_5808749"/>
    <s v="Salad"/>
    <x v="3"/>
    <n v="1"/>
    <n v="1"/>
    <x v="3"/>
    <n v="5"/>
    <n v="5"/>
    <n v="5"/>
    <s v="Cash"/>
    <s v="Takeaway"/>
    <d v="2023-01-25T00:00:00"/>
  </r>
  <r>
    <s v="TXN_7677646"/>
    <s v="Sandwich"/>
    <x v="5"/>
    <n v="5"/>
    <n v="5"/>
    <x v="4"/>
    <n v="4"/>
    <n v="20"/>
    <n v="20"/>
    <s v="N/A"/>
    <s v="N/A"/>
    <d v="2023-02-15T00:00:00"/>
  </r>
  <r>
    <s v="TXN_3894165"/>
    <s v="Smoothie"/>
    <x v="4"/>
    <n v="5"/>
    <n v="5"/>
    <x v="4"/>
    <n v="4"/>
    <n v="20"/>
    <n v="20"/>
    <s v="Credit Card"/>
    <s v="N/A"/>
    <d v="2023-03-31T00:00:00"/>
  </r>
  <r>
    <s v="TXN_5270067"/>
    <s v="Cake"/>
    <x v="1"/>
    <n v="3"/>
    <n v="3"/>
    <x v="1"/>
    <n v="3"/>
    <n v="9"/>
    <n v="9"/>
    <s v="Digital Wallet"/>
    <s v="N/A"/>
    <d v="2023-03-09T00:00:00"/>
  </r>
  <r>
    <s v="TXN_9326761"/>
    <s v="Tea"/>
    <x v="6"/>
    <n v="1"/>
    <n v="1"/>
    <x v="5"/>
    <n v="1.5"/>
    <n v="1.5"/>
    <n v="1.5"/>
    <s v="N/A"/>
    <s v="N/A"/>
    <d v="2023-01-02T00:00:00"/>
  </r>
  <r>
    <s v="TXN_2168513"/>
    <s v="Cake"/>
    <x v="1"/>
    <n v="1"/>
    <n v="1"/>
    <x v="1"/>
    <n v="3"/>
    <n v="3"/>
    <n v="3"/>
    <s v="Digital Wallet"/>
    <s v="In-store"/>
    <d v="2023-02-09T00:00:00"/>
  </r>
  <r>
    <s v="TXN_3947116"/>
    <s v="Sandwich"/>
    <x v="5"/>
    <n v="1"/>
    <n v="1"/>
    <x v="4"/>
    <n v="4"/>
    <n v="4"/>
    <n v="4"/>
    <s v="N/A"/>
    <s v="Takeaway"/>
    <d v="2023-01-13T00:00:00"/>
  </r>
  <r>
    <s v="TXN_7248722"/>
    <s v="Cake"/>
    <x v="1"/>
    <n v="3"/>
    <n v="3"/>
    <x v="1"/>
    <n v="3"/>
    <n v="9"/>
    <n v="9"/>
    <s v="Cash"/>
    <s v="Takeaway"/>
    <d v="2023-04-06T00:00:00"/>
  </r>
  <r>
    <s v="TXN_9989458"/>
    <s v="Smoothie"/>
    <x v="4"/>
    <n v="3"/>
    <n v="3"/>
    <x v="4"/>
    <n v="4"/>
    <n v="12"/>
    <n v="12"/>
    <s v="Cash"/>
    <s v="N/A"/>
    <d v="2023-02-16T00:00:00"/>
  </r>
  <r>
    <s v="TXN_1850339"/>
    <s v="Cookie"/>
    <x v="2"/>
    <n v="5"/>
    <n v="5"/>
    <x v="2"/>
    <n v="1"/>
    <n v="5"/>
    <n v="5"/>
    <s v="Cash"/>
    <s v="Takeaway"/>
    <d v="2023-01-17T00:00:00"/>
  </r>
  <r>
    <s v="TXN_9934619"/>
    <s v="Cookie"/>
    <x v="2"/>
    <n v="1"/>
    <n v="1"/>
    <x v="2"/>
    <n v="1"/>
    <n v="1"/>
    <n v="1"/>
    <s v="N/A"/>
    <s v="In-store"/>
    <d v="2023-02-11T00:00:00"/>
  </r>
  <r>
    <s v="TXN_4551353"/>
    <s v="Tea"/>
    <x v="6"/>
    <n v="5"/>
    <n v="5"/>
    <x v="5"/>
    <n v="1.5"/>
    <n v="7.5"/>
    <n v="7.5"/>
    <s v="Digital Wallet"/>
    <s v="In-store"/>
    <d v="2023-08-17T00:00:00"/>
  </r>
  <r>
    <s v="TXN_6657245"/>
    <s v="Sandwich"/>
    <x v="5"/>
    <n v="1"/>
    <n v="1"/>
    <x v="4"/>
    <n v="4"/>
    <n v="4"/>
    <n v="4"/>
    <s v="N/A"/>
    <s v="In-store"/>
    <d v="2023-10-25T00:00:00"/>
  </r>
  <r>
    <s v="TXN_1786141"/>
    <s v="Smoothie"/>
    <x v="4"/>
    <n v="4"/>
    <n v="4"/>
    <x v="4"/>
    <n v="4"/>
    <n v="16"/>
    <n v="16"/>
    <s v="N/A"/>
    <s v="N/A"/>
    <d v="2023-03-12T00:00:00"/>
  </r>
  <r>
    <s v="TXN_6405088"/>
    <s v="Juice"/>
    <x v="7"/>
    <n v="1"/>
    <n v="1"/>
    <x v="1"/>
    <n v="3"/>
    <n v="3"/>
    <n v="3"/>
    <s v="N/A"/>
    <s v="In-store"/>
    <d v="2023-07-24T00:00:00"/>
  </r>
  <r>
    <s v="TXN_1185003"/>
    <s v="ERROR"/>
    <x v="1"/>
    <n v="5"/>
    <n v="5"/>
    <x v="1"/>
    <n v="3"/>
    <n v="15"/>
    <n v="15"/>
    <s v="Cash"/>
    <s v="Takeaway"/>
    <d v="2023-01-06T00:00:00"/>
  </r>
  <r>
    <s v="TXN_4550558"/>
    <s v="Cookie"/>
    <x v="2"/>
    <m/>
    <n v="0"/>
    <x v="2"/>
    <n v="1"/>
    <m/>
    <n v="0"/>
    <s v="Credit Card"/>
    <s v="In-store"/>
    <d v="2023-08-04T00:00:00"/>
  </r>
  <r>
    <s v="TXN_9555291"/>
    <s v="ERROR"/>
    <x v="9"/>
    <n v="3"/>
    <n v="3"/>
    <x v="4"/>
    <n v="4"/>
    <n v="12"/>
    <n v="12"/>
    <s v="Credit Card"/>
    <s v="N/A"/>
    <d v="2023-09-21T00:00:00"/>
  </r>
  <r>
    <s v="TXN_8571432"/>
    <s v="Juice"/>
    <x v="7"/>
    <n v="2"/>
    <n v="2"/>
    <x v="1"/>
    <n v="3"/>
    <n v="6"/>
    <n v="6"/>
    <s v="Cash"/>
    <s v="N/A"/>
    <d v="2023-12-07T00:00:00"/>
  </r>
  <r>
    <s v="TXN_6744096"/>
    <s v="Coffee"/>
    <x v="0"/>
    <n v="1"/>
    <n v="1"/>
    <x v="0"/>
    <n v="2"/>
    <n v="2"/>
    <n v="2"/>
    <s v="Digital Wallet"/>
    <s v="In-store"/>
    <d v="2023-11-15T00:00:00"/>
  </r>
  <r>
    <s v="TXN_8512204"/>
    <s v="UNKNOWN"/>
    <x v="9"/>
    <n v="4"/>
    <n v="4"/>
    <x v="4"/>
    <n v="4"/>
    <n v="16"/>
    <n v="16"/>
    <s v="Cash"/>
    <s v="Takeaway"/>
    <d v="2023-06-01T00:00:00"/>
  </r>
  <r>
    <s v="TXN_3485502"/>
    <s v="Juice"/>
    <x v="7"/>
    <n v="2"/>
    <n v="2"/>
    <x v="1"/>
    <n v="3"/>
    <n v="6"/>
    <n v="6"/>
    <s v="N/A"/>
    <s v="N/A"/>
    <d v="2023-12-25T00:00:00"/>
  </r>
  <r>
    <s v="TXN_5188843"/>
    <s v="Smoothie"/>
    <x v="4"/>
    <n v="2"/>
    <n v="2"/>
    <x v="4"/>
    <n v="4"/>
    <n v="8"/>
    <n v="8"/>
    <s v="Cash"/>
    <s v="In-store"/>
    <d v="2023-02-06T00:00:00"/>
  </r>
  <r>
    <s v="TXN_4821343"/>
    <s v="Cookie"/>
    <x v="2"/>
    <n v="1"/>
    <n v="1"/>
    <x v="2"/>
    <n v="1"/>
    <n v="1"/>
    <n v="1"/>
    <s v="Credit Card"/>
    <s v="In-store"/>
    <d v="2023-09-16T00:00:00"/>
  </r>
  <r>
    <s v="TXN_4988100"/>
    <s v="Coffee"/>
    <x v="0"/>
    <n v="1"/>
    <n v="1"/>
    <x v="0"/>
    <n v="2"/>
    <n v="2"/>
    <n v="2"/>
    <s v="Digital Wallet"/>
    <s v="In-store"/>
    <s v="ERROR"/>
  </r>
  <r>
    <s v="TXN_7791428"/>
    <s v="Smoothie"/>
    <x v="4"/>
    <n v="5"/>
    <n v="5"/>
    <x v="6"/>
    <n v="4"/>
    <n v="20"/>
    <n v="20"/>
    <s v="Digital Wallet"/>
    <s v="Takeaway"/>
    <d v="2023-10-10T00:00:00"/>
  </r>
  <r>
    <s v="TXN_8725610"/>
    <s v="Sandwich"/>
    <x v="5"/>
    <n v="2"/>
    <n v="2"/>
    <x v="4"/>
    <n v="4"/>
    <n v="8"/>
    <n v="8"/>
    <s v="N/A"/>
    <s v="Takeaway"/>
    <d v="2023-02-11T00:00:00"/>
  </r>
  <r>
    <s v="TXN_8404563"/>
    <s v="Tea"/>
    <x v="6"/>
    <n v="1"/>
    <n v="1"/>
    <x v="5"/>
    <n v="1.5"/>
    <n v="1.5"/>
    <n v="1.5"/>
    <s v="Cash"/>
    <s v="In-store"/>
    <d v="2023-01-22T00:00:00"/>
  </r>
  <r>
    <s v="TXN_8942133"/>
    <s v="Salad"/>
    <x v="3"/>
    <n v="3"/>
    <n v="3"/>
    <x v="3"/>
    <n v="5"/>
    <n v="15"/>
    <n v="15"/>
    <s v="Cash"/>
    <s v="Takeaway"/>
    <d v="2023-10-04T00:00:00"/>
  </r>
  <r>
    <s v="TXN_1122699"/>
    <s v="UNKNOWN"/>
    <x v="3"/>
    <n v="5"/>
    <n v="5"/>
    <x v="3"/>
    <n v="5"/>
    <n v="25"/>
    <n v="25"/>
    <s v="Digital Wallet"/>
    <s v="In-store"/>
    <d v="2023-10-14T00:00:00"/>
  </r>
  <r>
    <s v="TXN_9230208"/>
    <s v="Juice"/>
    <x v="7"/>
    <n v="3"/>
    <n v="3"/>
    <x v="1"/>
    <n v="3"/>
    <n v="9"/>
    <n v="9"/>
    <s v="Credit Card"/>
    <s v="N/A"/>
    <d v="2023-05-13T00:00:00"/>
  </r>
  <r>
    <s v="TXN_4932916"/>
    <s v="UNKNOWN"/>
    <x v="0"/>
    <n v="1"/>
    <n v="1"/>
    <x v="0"/>
    <n v="2"/>
    <n v="2"/>
    <n v="2"/>
    <s v="N/A"/>
    <s v="Takeaway"/>
    <d v="2023-12-13T00:00:00"/>
  </r>
  <r>
    <s v="TXN_8980468"/>
    <s v="Smoothie"/>
    <x v="4"/>
    <n v="5"/>
    <n v="5"/>
    <x v="4"/>
    <n v="4"/>
    <n v="20"/>
    <n v="20"/>
    <s v="Cash"/>
    <s v="N/A"/>
    <d v="2023-08-24T00:00:00"/>
  </r>
  <r>
    <s v="TXN_4175635"/>
    <s v="Salad"/>
    <x v="3"/>
    <n v="3"/>
    <n v="3"/>
    <x v="3"/>
    <n v="5"/>
    <n v="15"/>
    <n v="15"/>
    <s v="N/A"/>
    <s v="Takeaway"/>
    <d v="2023-05-26T00:00:00"/>
  </r>
  <r>
    <s v="TXN_2851446"/>
    <s v="Salad"/>
    <x v="3"/>
    <n v="2"/>
    <n v="2"/>
    <x v="6"/>
    <n v="5"/>
    <n v="10"/>
    <n v="10"/>
    <s v="Credit Card"/>
    <s v="Takeaway"/>
    <d v="2023-10-08T00:00:00"/>
  </r>
  <r>
    <s v="TXN_8359693"/>
    <s v="Sandwich"/>
    <x v="5"/>
    <n v="2"/>
    <n v="2"/>
    <x v="4"/>
    <n v="4"/>
    <n v="8"/>
    <n v="8"/>
    <s v="Digital Wallet"/>
    <s v="In-store"/>
    <d v="2023-10-23T00:00:00"/>
  </r>
  <r>
    <s v="TXN_9432268"/>
    <s v="Salad"/>
    <x v="3"/>
    <s v="UNKNOWN"/>
    <n v="4"/>
    <x v="3"/>
    <n v="5"/>
    <n v="20"/>
    <n v="20"/>
    <s v="N/A"/>
    <s v="Takeaway"/>
    <d v="2023-01-25T00:00:00"/>
  </r>
  <r>
    <s v="TXN_2244902"/>
    <s v="Coffee"/>
    <x v="0"/>
    <n v="5"/>
    <n v="5"/>
    <x v="0"/>
    <n v="2"/>
    <n v="10"/>
    <n v="10"/>
    <s v="Credit Card"/>
    <s v="N/A"/>
    <d v="2023-02-13T00:00:00"/>
  </r>
  <r>
    <s v="TXN_5561958"/>
    <s v="Smoothie"/>
    <x v="4"/>
    <n v="4"/>
    <n v="4"/>
    <x v="4"/>
    <n v="4"/>
    <n v="16"/>
    <n v="16"/>
    <s v="Digital Wallet"/>
    <s v="N/A"/>
    <d v="2023-07-24T00:00:00"/>
  </r>
  <r>
    <s v="TXN_6963106"/>
    <s v="Sandwich"/>
    <x v="5"/>
    <n v="1"/>
    <n v="1"/>
    <x v="4"/>
    <n v="4"/>
    <n v="4"/>
    <n v="4"/>
    <s v="Cash"/>
    <s v="In-store"/>
    <d v="2023-06-01T00:00:00"/>
  </r>
  <r>
    <s v="TXN_6008133"/>
    <s v="Coffee"/>
    <x v="0"/>
    <n v="3"/>
    <n v="3"/>
    <x v="0"/>
    <n v="2"/>
    <n v="6"/>
    <n v="6"/>
    <s v="Digital Wallet"/>
    <s v="N/A"/>
    <d v="2023-11-08T00:00:00"/>
  </r>
  <r>
    <s v="TXN_9119194"/>
    <s v="Cake"/>
    <x v="1"/>
    <s v="UNKNOWN"/>
    <n v="3"/>
    <x v="1"/>
    <n v="3"/>
    <n v="9"/>
    <n v="9"/>
    <s v="Cash"/>
    <s v="Takeaway"/>
    <d v="2023-01-29T00:00:00"/>
  </r>
  <r>
    <s v="TXN_2551074"/>
    <s v="Cookie"/>
    <x v="2"/>
    <n v="1"/>
    <n v="1"/>
    <x v="2"/>
    <n v="1"/>
    <n v="1"/>
    <n v="1"/>
    <s v="Cash"/>
    <s v="N/A"/>
    <d v="2023-09-17T00:00:00"/>
  </r>
  <r>
    <s v="TXN_1899827"/>
    <s v="Coffee"/>
    <x v="0"/>
    <n v="5"/>
    <n v="5"/>
    <x v="0"/>
    <n v="2"/>
    <n v="10"/>
    <n v="10"/>
    <s v="Credit Card"/>
    <s v="Takeaway"/>
    <d v="2023-06-24T00:00:00"/>
  </r>
  <r>
    <s v="TXN_3046572"/>
    <s v="Salad"/>
    <x v="3"/>
    <n v="4"/>
    <n v="4"/>
    <x v="3"/>
    <n v="5"/>
    <n v="20"/>
    <n v="20"/>
    <s v="Cash"/>
    <s v="N/A"/>
    <d v="2023-05-16T00:00:00"/>
  </r>
  <r>
    <s v="TXN_6397921"/>
    <m/>
    <x v="9"/>
    <n v="1"/>
    <n v="1"/>
    <x v="4"/>
    <n v="4"/>
    <n v="4"/>
    <n v="4"/>
    <s v="N/A"/>
    <s v="In-store"/>
    <d v="2023-12-01T00:00:00"/>
  </r>
  <r>
    <s v="TXN_8701063"/>
    <s v="Sandwich"/>
    <x v="5"/>
    <n v="2"/>
    <n v="2"/>
    <x v="4"/>
    <n v="4"/>
    <n v="8"/>
    <n v="8"/>
    <s v="N/A"/>
    <s v="N/A"/>
    <d v="2023-08-23T00:00:00"/>
  </r>
  <r>
    <s v="TXN_9157625"/>
    <s v="Tea"/>
    <x v="6"/>
    <n v="5"/>
    <n v="5"/>
    <x v="5"/>
    <n v="1.5"/>
    <n v="7.5"/>
    <n v="7.5"/>
    <s v="Credit Card"/>
    <s v="Takeaway"/>
    <d v="2023-02-10T00:00:00"/>
  </r>
  <r>
    <s v="TXN_7865037"/>
    <s v="Coffee"/>
    <x v="0"/>
    <n v="1"/>
    <n v="1"/>
    <x v="0"/>
    <n v="2"/>
    <n v="2"/>
    <n v="2"/>
    <s v="Digital Wallet"/>
    <s v="N/A"/>
    <d v="2023-06-05T00:00:00"/>
  </r>
  <r>
    <s v="TXN_8410376"/>
    <s v="Coffee"/>
    <x v="0"/>
    <n v="4"/>
    <n v="4"/>
    <x v="0"/>
    <n v="2"/>
    <n v="8"/>
    <n v="8"/>
    <s v="Digital Wallet"/>
    <s v="N/A"/>
    <d v="2023-07-02T00:00:00"/>
  </r>
  <r>
    <s v="TXN_4192665"/>
    <s v="Coffee"/>
    <x v="0"/>
    <n v="1"/>
    <n v="1"/>
    <x v="0"/>
    <n v="2"/>
    <n v="2"/>
    <n v="2"/>
    <s v="Cash"/>
    <s v="N/A"/>
    <d v="2023-07-15T00:00:00"/>
  </r>
  <r>
    <s v="TXN_5433077"/>
    <s v="Cake"/>
    <x v="1"/>
    <n v="4"/>
    <n v="4"/>
    <x v="1"/>
    <n v="3"/>
    <n v="12"/>
    <n v="12"/>
    <s v="Cash"/>
    <s v="In-store"/>
    <d v="2023-11-29T00:00:00"/>
  </r>
  <r>
    <s v="TXN_1844925"/>
    <s v="Tea"/>
    <x v="6"/>
    <n v="5"/>
    <n v="5"/>
    <x v="5"/>
    <n v="1.5"/>
    <n v="7.5"/>
    <n v="7.5"/>
    <s v="Cash"/>
    <s v="N/A"/>
    <d v="2023-10-21T00:00:00"/>
  </r>
  <r>
    <s v="TXN_7215311"/>
    <s v="Tea"/>
    <x v="6"/>
    <n v="1"/>
    <n v="1"/>
    <x v="5"/>
    <n v="1.5"/>
    <n v="1.5"/>
    <n v="1.5"/>
    <s v="N/A"/>
    <s v="N/A"/>
    <d v="2023-07-31T00:00:00"/>
  </r>
  <r>
    <s v="TXN_8003664"/>
    <s v="Sandwich"/>
    <x v="5"/>
    <n v="1"/>
    <n v="1"/>
    <x v="4"/>
    <n v="4"/>
    <n v="4"/>
    <n v="4"/>
    <s v="Credit Card"/>
    <s v="N/A"/>
    <d v="2023-11-26T00:00:00"/>
  </r>
  <r>
    <s v="TXN_3872616"/>
    <s v="Cake"/>
    <x v="1"/>
    <n v="2"/>
    <n v="2"/>
    <x v="1"/>
    <n v="3"/>
    <n v="6"/>
    <n v="6"/>
    <s v="N/A"/>
    <s v="Takeaway"/>
    <d v="2023-10-23T00:00:00"/>
  </r>
  <r>
    <s v="TXN_3659483"/>
    <s v="Smoothie"/>
    <x v="4"/>
    <n v="3"/>
    <n v="3"/>
    <x v="4"/>
    <n v="4"/>
    <m/>
    <n v="12"/>
    <s v="Cash"/>
    <s v="N/A"/>
    <d v="2023-05-14T00:00:00"/>
  </r>
  <r>
    <s v="TXN_1688499"/>
    <s v="Smoothie"/>
    <x v="4"/>
    <n v="2"/>
    <n v="2"/>
    <x v="4"/>
    <n v="4"/>
    <n v="8"/>
    <n v="8"/>
    <s v="Credit Card"/>
    <s v="N/A"/>
    <d v="2023-03-23T00:00:00"/>
  </r>
  <r>
    <s v="TXN_5632556"/>
    <s v="Juice"/>
    <x v="7"/>
    <n v="4"/>
    <n v="4"/>
    <x v="1"/>
    <n v="3"/>
    <s v="ERROR"/>
    <n v="12"/>
    <s v="Digital Wallet"/>
    <s v="In-store"/>
    <d v="2023-05-16T00:00:00"/>
  </r>
  <r>
    <s v="TXN_7954416"/>
    <s v="Coffee"/>
    <x v="0"/>
    <n v="1"/>
    <n v="1"/>
    <x v="0"/>
    <n v="2"/>
    <n v="2"/>
    <n v="2"/>
    <s v="Digital Wallet"/>
    <s v="In-store"/>
    <d v="2023-06-04T00:00:00"/>
  </r>
  <r>
    <s v="TXN_7845656"/>
    <s v="Juice"/>
    <x v="7"/>
    <n v="3"/>
    <n v="3"/>
    <x v="1"/>
    <n v="3"/>
    <n v="9"/>
    <n v="9"/>
    <s v="Credit Card"/>
    <s v="Takeaway"/>
    <s v="UNKNOWN"/>
  </r>
  <r>
    <s v="TXN_7421687"/>
    <s v="Coffee"/>
    <x v="0"/>
    <n v="5"/>
    <n v="5"/>
    <x v="0"/>
    <n v="2"/>
    <n v="10"/>
    <n v="10"/>
    <s v="Credit Card"/>
    <s v="In-store"/>
    <d v="2023-11-18T00:00:00"/>
  </r>
  <r>
    <s v="TXN_2444134"/>
    <m/>
    <x v="9"/>
    <n v="2"/>
    <n v="2"/>
    <x v="4"/>
    <n v="4"/>
    <n v="8"/>
    <n v="8"/>
    <s v="Credit Card"/>
    <s v="In-store"/>
    <d v="2023-01-16T00:00:00"/>
  </r>
  <r>
    <s v="TXN_3793672"/>
    <s v="Cookie"/>
    <x v="2"/>
    <n v="5"/>
    <n v="5"/>
    <x v="2"/>
    <n v="1"/>
    <n v="5"/>
    <n v="5"/>
    <s v="Credit Card"/>
    <s v="N/A"/>
    <d v="2023-01-14T00:00:00"/>
  </r>
  <r>
    <s v="TXN_1903825"/>
    <s v="Salad"/>
    <x v="3"/>
    <n v="4"/>
    <n v="4"/>
    <x v="3"/>
    <n v="5"/>
    <n v="20"/>
    <n v="20"/>
    <s v="Digital Wallet"/>
    <s v="Takeaway"/>
    <d v="2023-04-01T00:00:00"/>
  </r>
  <r>
    <s v="TXN_4267136"/>
    <s v="Tea"/>
    <x v="6"/>
    <n v="1"/>
    <n v="1"/>
    <x v="5"/>
    <n v="1.5"/>
    <n v="1.5"/>
    <n v="1.5"/>
    <s v="Credit Card"/>
    <s v="In-store"/>
    <d v="2023-08-02T00:00:00"/>
  </r>
  <r>
    <s v="TXN_6281616"/>
    <s v="Coffee"/>
    <x v="0"/>
    <n v="4"/>
    <n v="4"/>
    <x v="0"/>
    <n v="2"/>
    <n v="8"/>
    <n v="8"/>
    <s v="N/A"/>
    <s v="N/A"/>
    <d v="2023-08-19T00:00:00"/>
  </r>
  <r>
    <s v="TXN_6567287"/>
    <s v="Cookie"/>
    <x v="2"/>
    <n v="4"/>
    <n v="4"/>
    <x v="2"/>
    <n v="1"/>
    <n v="4"/>
    <n v="4"/>
    <s v="Digital Wallet"/>
    <s v="Takeaway"/>
    <m/>
  </r>
  <r>
    <s v="TXN_3743107"/>
    <s v="Coffee"/>
    <x v="0"/>
    <n v="4"/>
    <n v="4"/>
    <x v="0"/>
    <n v="2"/>
    <n v="8"/>
    <n v="8"/>
    <s v="Cash"/>
    <s v="N/A"/>
    <d v="2023-01-14T00:00:00"/>
  </r>
  <r>
    <s v="TXN_6739664"/>
    <s v="Salad"/>
    <x v="3"/>
    <n v="3"/>
    <n v="3"/>
    <x v="3"/>
    <n v="5"/>
    <n v="15"/>
    <n v="15"/>
    <s v="Cash"/>
    <s v="N/A"/>
    <d v="2023-09-12T00:00:00"/>
  </r>
  <r>
    <s v="TXN_8343149"/>
    <s v="Juice"/>
    <x v="7"/>
    <s v="UNKNOWN"/>
    <n v="5"/>
    <x v="1"/>
    <n v="3"/>
    <n v="15"/>
    <n v="15"/>
    <s v="Digital Wallet"/>
    <s v="In-store"/>
    <d v="2023-10-28T00:00:00"/>
  </r>
  <r>
    <s v="TXN_2376870"/>
    <s v="ERROR"/>
    <x v="9"/>
    <n v="5"/>
    <n v="5"/>
    <x v="4"/>
    <n v="4"/>
    <n v="20"/>
    <n v="20"/>
    <s v="Digital Wallet"/>
    <s v="N/A"/>
    <m/>
  </r>
  <r>
    <s v="TXN_2025634"/>
    <s v="UNKNOWN"/>
    <x v="9"/>
    <n v="1"/>
    <n v="1"/>
    <x v="4"/>
    <n v="4"/>
    <n v="4"/>
    <n v="4"/>
    <s v="N/A"/>
    <s v="N/A"/>
    <s v="UNKNOWN"/>
  </r>
  <r>
    <s v="TXN_7187140"/>
    <s v="Juice"/>
    <x v="7"/>
    <n v="2"/>
    <n v="2"/>
    <x v="1"/>
    <n v="3"/>
    <n v="6"/>
    <n v="6"/>
    <s v="Credit Card"/>
    <s v="In-store"/>
    <d v="2023-05-25T00:00:00"/>
  </r>
  <r>
    <s v="TXN_6988675"/>
    <s v="Coffee"/>
    <x v="0"/>
    <n v="1"/>
    <n v="1"/>
    <x v="0"/>
    <n v="2"/>
    <n v="2"/>
    <n v="2"/>
    <s v="N/A"/>
    <s v="In-store"/>
    <d v="2023-02-24T00:00:00"/>
  </r>
  <r>
    <s v="TXN_1108326"/>
    <s v="Cake"/>
    <x v="1"/>
    <n v="2"/>
    <n v="2"/>
    <x v="1"/>
    <n v="3"/>
    <s v="ERROR"/>
    <n v="6"/>
    <s v="N/A"/>
    <s v="Takeaway"/>
    <s v="ERROR"/>
  </r>
  <r>
    <s v="TXN_6544160"/>
    <s v="Salad"/>
    <x v="3"/>
    <s v="UNKNOWN"/>
    <n v="1"/>
    <x v="3"/>
    <n v="5"/>
    <n v="5"/>
    <n v="5"/>
    <s v="N/A"/>
    <s v="N/A"/>
    <d v="2023-02-05T00:00:00"/>
  </r>
  <r>
    <s v="TXN_3053494"/>
    <m/>
    <x v="1"/>
    <n v="5"/>
    <n v="5"/>
    <x v="1"/>
    <n v="3"/>
    <n v="15"/>
    <n v="15"/>
    <s v="Digital Wallet"/>
    <s v="In-store"/>
    <d v="2023-06-11T00:00:00"/>
  </r>
  <r>
    <s v="TXN_9653700"/>
    <s v="ERROR"/>
    <x v="1"/>
    <n v="1"/>
    <n v="1"/>
    <x v="1"/>
    <n v="3"/>
    <n v="3"/>
    <n v="3"/>
    <s v="Credit Card"/>
    <s v="N/A"/>
    <d v="2023-03-12T00:00:00"/>
  </r>
  <r>
    <s v="TXN_4623303"/>
    <s v="Smoothie"/>
    <x v="4"/>
    <n v="3"/>
    <n v="3"/>
    <x v="4"/>
    <n v="4"/>
    <n v="12"/>
    <n v="12"/>
    <s v="N/A"/>
    <s v="In-store"/>
    <d v="2023-01-29T00:00:00"/>
  </r>
  <r>
    <s v="TXN_7568175"/>
    <s v="Salad"/>
    <x v="3"/>
    <n v="1"/>
    <n v="1"/>
    <x v="3"/>
    <n v="5"/>
    <n v="5"/>
    <n v="5"/>
    <s v="Cash"/>
    <s v="In-store"/>
    <d v="2023-11-06T00:00:00"/>
  </r>
  <r>
    <s v="TXN_4968258"/>
    <s v="Smoothie"/>
    <x v="4"/>
    <n v="2"/>
    <n v="2"/>
    <x v="4"/>
    <n v="4"/>
    <n v="8"/>
    <n v="8"/>
    <s v="N/A"/>
    <s v="Takeaway"/>
    <d v="2023-05-14T00:00:00"/>
  </r>
  <r>
    <s v="TXN_8843061"/>
    <s v="Smoothie"/>
    <x v="4"/>
    <n v="1"/>
    <n v="1"/>
    <x v="4"/>
    <n v="4"/>
    <n v="4"/>
    <n v="4"/>
    <s v="Cash"/>
    <s v="Takeaway"/>
    <d v="2023-11-10T00:00:00"/>
  </r>
  <r>
    <s v="TXN_5666241"/>
    <s v="Cookie"/>
    <x v="2"/>
    <s v="ERROR"/>
    <n v="4"/>
    <x v="2"/>
    <n v="1"/>
    <n v="4"/>
    <n v="4"/>
    <s v="N/A"/>
    <s v="Takeaway"/>
    <d v="2023-07-18T00:00:00"/>
  </r>
  <r>
    <s v="TXN_7079566"/>
    <s v="Juice"/>
    <x v="7"/>
    <n v="4"/>
    <n v="4"/>
    <x v="1"/>
    <n v="3"/>
    <n v="12"/>
    <n v="12"/>
    <s v="Digital Wallet"/>
    <s v="In-store"/>
    <d v="2023-10-20T00:00:00"/>
  </r>
  <r>
    <s v="TXN_3937788"/>
    <s v="Smoothie"/>
    <x v="4"/>
    <n v="1"/>
    <n v="1"/>
    <x v="4"/>
    <n v="4"/>
    <n v="4"/>
    <n v="4"/>
    <s v="Cash"/>
    <s v="In-store"/>
    <d v="2023-06-27T00:00:00"/>
  </r>
  <r>
    <s v="TXN_3397034"/>
    <s v="Cake"/>
    <x v="1"/>
    <n v="4"/>
    <n v="4"/>
    <x v="1"/>
    <n v="3"/>
    <n v="12"/>
    <n v="12"/>
    <s v="N/A"/>
    <s v="N/A"/>
    <d v="2023-04-11T00:00:00"/>
  </r>
  <r>
    <s v="TXN_8343414"/>
    <s v="Salad"/>
    <x v="3"/>
    <n v="2"/>
    <n v="2"/>
    <x v="3"/>
    <n v="5"/>
    <n v="10"/>
    <n v="10"/>
    <s v="Credit Card"/>
    <s v="Takeaway"/>
    <d v="2023-02-28T00:00:00"/>
  </r>
  <r>
    <s v="TXN_4204491"/>
    <s v="Smoothie"/>
    <x v="4"/>
    <n v="2"/>
    <n v="2"/>
    <x v="4"/>
    <n v="4"/>
    <n v="8"/>
    <n v="8"/>
    <s v="Digital Wallet"/>
    <s v="N/A"/>
    <d v="2023-04-25T00:00:00"/>
  </r>
  <r>
    <s v="TXN_4801327"/>
    <s v="Cake"/>
    <x v="1"/>
    <n v="5"/>
    <n v="5"/>
    <x v="1"/>
    <n v="3"/>
    <n v="15"/>
    <n v="15"/>
    <s v="Cash"/>
    <s v="In-store"/>
    <d v="2023-02-03T00:00:00"/>
  </r>
  <r>
    <s v="TXN_4276482"/>
    <s v="Sandwich"/>
    <x v="5"/>
    <n v="4"/>
    <n v="4"/>
    <x v="4"/>
    <n v="4"/>
    <n v="16"/>
    <n v="16"/>
    <s v="N/A"/>
    <s v="Takeaway"/>
    <d v="2023-08-26T00:00:00"/>
  </r>
  <r>
    <s v="TXN_6025054"/>
    <s v="Coffee"/>
    <x v="0"/>
    <n v="1"/>
    <n v="1"/>
    <x v="0"/>
    <n v="2"/>
    <n v="2"/>
    <n v="2"/>
    <s v="Credit Card"/>
    <s v="Takeaway"/>
    <d v="2023-03-10T00:00:00"/>
  </r>
  <r>
    <s v="TXN_1485725"/>
    <s v="Salad"/>
    <x v="3"/>
    <n v="5"/>
    <n v="5"/>
    <x v="3"/>
    <n v="5"/>
    <n v="25"/>
    <n v="25"/>
    <s v="N/A"/>
    <s v="In-store"/>
    <d v="2023-12-10T00:00:00"/>
  </r>
  <r>
    <s v="TXN_9929033"/>
    <s v="Coffee"/>
    <x v="0"/>
    <n v="2"/>
    <n v="2"/>
    <x v="0"/>
    <n v="2"/>
    <n v="4"/>
    <n v="4"/>
    <s v="Cash"/>
    <s v="Takeaway"/>
    <d v="2023-02-17T00:00:00"/>
  </r>
  <r>
    <s v="TXN_1888706"/>
    <s v="Cookie"/>
    <x v="2"/>
    <n v="1"/>
    <n v="1"/>
    <x v="2"/>
    <n v="1"/>
    <n v="1"/>
    <n v="1"/>
    <s v="N/A"/>
    <s v="Takeaway"/>
    <d v="2023-11-26T00:00:00"/>
  </r>
  <r>
    <s v="TXN_7495804"/>
    <s v="Juice"/>
    <x v="7"/>
    <n v="3"/>
    <n v="3"/>
    <x v="1"/>
    <n v="3"/>
    <n v="9"/>
    <n v="9"/>
    <s v="Credit Card"/>
    <s v="Takeaway"/>
    <d v="2023-11-24T00:00:00"/>
  </r>
  <r>
    <s v="TXN_5133476"/>
    <s v="Juice"/>
    <x v="7"/>
    <n v="4"/>
    <n v="4"/>
    <x v="1"/>
    <n v="3"/>
    <n v="12"/>
    <n v="12"/>
    <s v="N/A"/>
    <s v="N/A"/>
    <d v="2023-03-17T00:00:00"/>
  </r>
  <r>
    <s v="TXN_5542500"/>
    <s v="Sandwich"/>
    <x v="5"/>
    <n v="3"/>
    <n v="3"/>
    <x v="8"/>
    <n v="4"/>
    <n v="12"/>
    <n v="12"/>
    <s v="Credit Card"/>
    <s v="N/A"/>
    <d v="2023-07-19T00:00:00"/>
  </r>
  <r>
    <s v="TXN_5895330"/>
    <s v="Salad"/>
    <x v="3"/>
    <n v="5"/>
    <n v="5"/>
    <x v="3"/>
    <n v="5"/>
    <n v="25"/>
    <n v="25"/>
    <s v="N/A"/>
    <s v="In-store"/>
    <d v="2023-05-12T00:00:00"/>
  </r>
  <r>
    <s v="TXN_5351447"/>
    <s v="Salad"/>
    <x v="3"/>
    <n v="4"/>
    <n v="4"/>
    <x v="3"/>
    <n v="5"/>
    <n v="20"/>
    <n v="20"/>
    <s v="N/A"/>
    <s v="N/A"/>
    <d v="2023-07-20T00:00:00"/>
  </r>
  <r>
    <s v="TXN_8505782"/>
    <s v="Cookie"/>
    <x v="2"/>
    <n v="2"/>
    <n v="2"/>
    <x v="2"/>
    <n v="1"/>
    <n v="2"/>
    <n v="2"/>
    <s v="N/A"/>
    <s v="In-store"/>
    <d v="2023-11-24T00:00:00"/>
  </r>
  <r>
    <s v="TXN_8365530"/>
    <m/>
    <x v="8"/>
    <n v="4"/>
    <n v="4"/>
    <x v="8"/>
    <n v="4"/>
    <n v="16"/>
    <n v="16"/>
    <s v="N/A"/>
    <s v="Takeaway"/>
    <d v="2023-03-10T00:00:00"/>
  </r>
  <r>
    <s v="TXN_2357107"/>
    <s v="Sandwich"/>
    <x v="5"/>
    <n v="1"/>
    <n v="1"/>
    <x v="4"/>
    <n v="4"/>
    <n v="4"/>
    <n v="4"/>
    <s v="N/A"/>
    <s v="In-store"/>
    <d v="2023-07-05T00:00:00"/>
  </r>
  <r>
    <s v="TXN_1371708"/>
    <s v="Cookie"/>
    <x v="2"/>
    <n v="2"/>
    <n v="2"/>
    <x v="2"/>
    <n v="1"/>
    <n v="2"/>
    <n v="2"/>
    <s v="N/A"/>
    <s v="Takeaway"/>
    <d v="2023-03-14T00:00:00"/>
  </r>
  <r>
    <s v="TXN_6265785"/>
    <s v="ERROR"/>
    <x v="3"/>
    <n v="5"/>
    <n v="5"/>
    <x v="3"/>
    <n v="5"/>
    <n v="25"/>
    <n v="25"/>
    <s v="Credit Card"/>
    <s v="Takeaway"/>
    <d v="2023-08-26T00:00:00"/>
  </r>
  <r>
    <s v="TXN_6806563"/>
    <s v="Coffee"/>
    <x v="0"/>
    <n v="1"/>
    <n v="1"/>
    <x v="0"/>
    <n v="2"/>
    <n v="2"/>
    <n v="2"/>
    <s v="N/A"/>
    <s v="N/A"/>
    <d v="2023-04-16T00:00:00"/>
  </r>
  <r>
    <s v="TXN_8183734"/>
    <s v="Cookie"/>
    <x v="2"/>
    <n v="2"/>
    <n v="2"/>
    <x v="2"/>
    <n v="1"/>
    <n v="2"/>
    <n v="2"/>
    <s v="Digital Wallet"/>
    <s v="In-store"/>
    <d v="2023-08-25T00:00:00"/>
  </r>
  <r>
    <s v="TXN_6882503"/>
    <s v="Tea"/>
    <x v="6"/>
    <n v="1"/>
    <n v="1"/>
    <x v="5"/>
    <n v="1.5"/>
    <n v="1.5"/>
    <n v="1.5"/>
    <s v="N/A"/>
    <s v="In-store"/>
    <d v="2023-01-02T00:00:00"/>
  </r>
  <r>
    <s v="TXN_2785654"/>
    <s v="Tea"/>
    <x v="6"/>
    <n v="1"/>
    <n v="1"/>
    <x v="5"/>
    <n v="1.5"/>
    <n v="1.5"/>
    <n v="1.5"/>
    <s v="Credit Card"/>
    <s v="Takeaway"/>
    <d v="2023-02-21T00:00:00"/>
  </r>
  <r>
    <s v="TXN_1453579"/>
    <s v="Sandwich"/>
    <x v="5"/>
    <n v="5"/>
    <n v="5"/>
    <x v="4"/>
    <n v="4"/>
    <n v="20"/>
    <n v="20"/>
    <s v="N/A"/>
    <s v="N/A"/>
    <d v="2023-01-21T00:00:00"/>
  </r>
  <r>
    <s v="TXN_1121833"/>
    <s v="Coffee"/>
    <x v="0"/>
    <n v="4"/>
    <n v="4"/>
    <x v="0"/>
    <n v="2"/>
    <n v="8"/>
    <n v="8"/>
    <s v="Credit Card"/>
    <s v="In-store"/>
    <d v="2023-03-16T00:00:00"/>
  </r>
  <r>
    <s v="TXN_1277989"/>
    <s v="UNKNOWN"/>
    <x v="6"/>
    <n v="5"/>
    <n v="5"/>
    <x v="5"/>
    <n v="1.5"/>
    <n v="7.5"/>
    <n v="7.5"/>
    <s v="N/A"/>
    <s v="In-store"/>
    <d v="2023-08-09T00:00:00"/>
  </r>
  <r>
    <s v="TXN_8249996"/>
    <s v="UNKNOWN"/>
    <x v="2"/>
    <s v="UNKNOWN"/>
    <n v="4"/>
    <x v="2"/>
    <n v="1"/>
    <n v="4"/>
    <n v="4"/>
    <s v="Digital Wallet"/>
    <s v="N/A"/>
    <d v="2023-09-19T00:00:00"/>
  </r>
  <r>
    <s v="TXN_7471281"/>
    <s v="Sandwich"/>
    <x v="5"/>
    <n v="5"/>
    <n v="5"/>
    <x v="4"/>
    <n v="4"/>
    <n v="20"/>
    <n v="20"/>
    <s v="N/A"/>
    <s v="N/A"/>
    <d v="2023-06-16T00:00:00"/>
  </r>
  <r>
    <s v="TXN_1512159"/>
    <s v="Cake"/>
    <x v="1"/>
    <n v="2"/>
    <n v="2"/>
    <x v="1"/>
    <n v="3"/>
    <n v="6"/>
    <n v="6"/>
    <s v="Credit Card"/>
    <s v="In-store"/>
    <d v="2023-11-25T00:00:00"/>
  </r>
  <r>
    <s v="TXN_4008899"/>
    <s v="Salad"/>
    <x v="3"/>
    <n v="4"/>
    <n v="4"/>
    <x v="3"/>
    <n v="5"/>
    <n v="20"/>
    <n v="20"/>
    <s v="N/A"/>
    <s v="N/A"/>
    <d v="2023-05-07T00:00:00"/>
  </r>
  <r>
    <s v="TXN_4566950"/>
    <s v="Coffee"/>
    <x v="0"/>
    <n v="2"/>
    <n v="2"/>
    <x v="0"/>
    <n v="2"/>
    <n v="4"/>
    <n v="4"/>
    <s v="Cash"/>
    <s v="Takeaway"/>
    <d v="2023-09-29T00:00:00"/>
  </r>
  <r>
    <s v="TXN_6648081"/>
    <s v="Salad"/>
    <x v="3"/>
    <n v="4"/>
    <n v="4"/>
    <x v="3"/>
    <n v="5"/>
    <n v="20"/>
    <n v="20"/>
    <s v="N/A"/>
    <s v="Takeaway"/>
    <d v="2023-04-24T00:00:00"/>
  </r>
  <r>
    <s v="TXN_5094936"/>
    <s v="Coffee"/>
    <x v="0"/>
    <n v="4"/>
    <n v="4"/>
    <x v="0"/>
    <n v="2"/>
    <n v="8"/>
    <n v="8"/>
    <s v="N/A"/>
    <s v="In-store"/>
    <d v="2023-07-12T00:00:00"/>
  </r>
  <r>
    <s v="TXN_8154928"/>
    <s v="Tea"/>
    <x v="6"/>
    <n v="3"/>
    <n v="3"/>
    <x v="5"/>
    <n v="1.5"/>
    <s v="ERROR"/>
    <n v="4.5"/>
    <s v="Credit Card"/>
    <s v="N/A"/>
    <d v="2023-07-26T00:00:00"/>
  </r>
  <r>
    <s v="TXN_6550707"/>
    <s v="Coffee"/>
    <x v="0"/>
    <n v="1"/>
    <n v="1"/>
    <x v="0"/>
    <n v="2"/>
    <m/>
    <n v="2"/>
    <s v="Digital Wallet"/>
    <s v="N/A"/>
    <d v="2023-03-01T00:00:00"/>
  </r>
  <r>
    <s v="TXN_3676019"/>
    <s v="Juice"/>
    <x v="7"/>
    <n v="4"/>
    <n v="4"/>
    <x v="1"/>
    <n v="3"/>
    <n v="12"/>
    <n v="12"/>
    <s v="Digital Wallet"/>
    <s v="N/A"/>
    <d v="2023-11-07T00:00:00"/>
  </r>
  <r>
    <s v="TXN_2486026"/>
    <s v="Tea"/>
    <x v="6"/>
    <n v="5"/>
    <n v="5"/>
    <x v="7"/>
    <n v="1.5"/>
    <n v="7.5"/>
    <n v="7.5"/>
    <s v="Digital Wallet"/>
    <s v="In-store"/>
    <d v="2023-03-26T00:00:00"/>
  </r>
  <r>
    <s v="TXN_9644830"/>
    <s v="Cookie"/>
    <x v="2"/>
    <n v="1"/>
    <n v="1"/>
    <x v="2"/>
    <n v="1"/>
    <n v="1"/>
    <n v="1"/>
    <s v="N/A"/>
    <s v="N/A"/>
    <d v="2023-11-24T00:00:00"/>
  </r>
  <r>
    <s v="TXN_3219378"/>
    <s v="Salad"/>
    <x v="3"/>
    <n v="3"/>
    <n v="3"/>
    <x v="3"/>
    <n v="5"/>
    <n v="15"/>
    <n v="15"/>
    <s v="Digital Wallet"/>
    <s v="In-store"/>
    <d v="2023-12-04T00:00:00"/>
  </r>
  <r>
    <s v="TXN_6372515"/>
    <s v="Cookie"/>
    <x v="2"/>
    <n v="1"/>
    <n v="1"/>
    <x v="2"/>
    <n v="1"/>
    <n v="1"/>
    <n v="1"/>
    <s v="Digital Wallet"/>
    <s v="In-store"/>
    <d v="2023-11-22T00:00:00"/>
  </r>
  <r>
    <s v="TXN_4692681"/>
    <s v="Tea"/>
    <x v="6"/>
    <n v="2"/>
    <n v="2"/>
    <x v="5"/>
    <n v="1.5"/>
    <n v="3"/>
    <n v="3"/>
    <s v="N/A"/>
    <s v="N/A"/>
    <d v="2023-06-02T00:00:00"/>
  </r>
  <r>
    <s v="TXN_9364172"/>
    <s v="Tea"/>
    <x v="6"/>
    <n v="4"/>
    <n v="4"/>
    <x v="5"/>
    <n v="1.5"/>
    <n v="6"/>
    <n v="6"/>
    <s v="N/A"/>
    <s v="Takeaway"/>
    <d v="2023-03-18T00:00:00"/>
  </r>
  <r>
    <s v="TXN_4745933"/>
    <s v="Salad"/>
    <x v="3"/>
    <n v="1"/>
    <n v="1"/>
    <x v="3"/>
    <n v="5"/>
    <n v="5"/>
    <n v="5"/>
    <s v="Digital Wallet"/>
    <s v="In-store"/>
    <d v="2023-11-05T00:00:00"/>
  </r>
  <r>
    <s v="TXN_6540267"/>
    <s v="Salad"/>
    <x v="3"/>
    <n v="2"/>
    <n v="2"/>
    <x v="3"/>
    <n v="5"/>
    <n v="10"/>
    <n v="10"/>
    <s v="N/A"/>
    <s v="Takeaway"/>
    <d v="2023-09-26T00:00:00"/>
  </r>
  <r>
    <s v="TXN_6994245"/>
    <s v="Coffee"/>
    <x v="0"/>
    <n v="4"/>
    <n v="4"/>
    <x v="0"/>
    <n v="2"/>
    <n v="8"/>
    <n v="8"/>
    <s v="Digital Wallet"/>
    <s v="In-store"/>
    <d v="2023-12-30T00:00:00"/>
  </r>
  <r>
    <s v="TXN_8973007"/>
    <s v="Coffee"/>
    <x v="0"/>
    <n v="5"/>
    <n v="5"/>
    <x v="0"/>
    <n v="2"/>
    <n v="10"/>
    <n v="10"/>
    <s v="N/A"/>
    <s v="Takeaway"/>
    <d v="2023-02-07T00:00:00"/>
  </r>
  <r>
    <s v="TXN_5108183"/>
    <s v="Smoothie"/>
    <x v="4"/>
    <m/>
    <n v="4"/>
    <x v="4"/>
    <n v="4"/>
    <n v="16"/>
    <n v="16"/>
    <s v="Credit Card"/>
    <s v="N/A"/>
    <d v="2023-08-31T00:00:00"/>
  </r>
  <r>
    <s v="TXN_8103630"/>
    <s v="Cookie"/>
    <x v="2"/>
    <n v="1"/>
    <n v="1"/>
    <x v="2"/>
    <n v="1"/>
    <n v="1"/>
    <n v="1"/>
    <s v="Digital Wallet"/>
    <s v="Takeaway"/>
    <d v="2023-03-08T00:00:00"/>
  </r>
  <r>
    <s v="TXN_2575160"/>
    <s v="Tea"/>
    <x v="6"/>
    <n v="5"/>
    <n v="5"/>
    <x v="5"/>
    <n v="1.5"/>
    <n v="7.5"/>
    <n v="7.5"/>
    <s v="N/A"/>
    <s v="N/A"/>
    <d v="2023-01-02T00:00:00"/>
  </r>
  <r>
    <s v="TXN_8002309"/>
    <s v="Sandwich"/>
    <x v="5"/>
    <n v="1"/>
    <n v="1"/>
    <x v="4"/>
    <n v="4"/>
    <n v="4"/>
    <n v="4"/>
    <s v="N/A"/>
    <s v="N/A"/>
    <d v="2023-04-04T00:00:00"/>
  </r>
  <r>
    <s v="TXN_3252542"/>
    <s v="Sandwich"/>
    <x v="5"/>
    <n v="5"/>
    <n v="5"/>
    <x v="4"/>
    <n v="4"/>
    <n v="20"/>
    <n v="20"/>
    <s v="Digital Wallet"/>
    <s v="In-store"/>
    <d v="2023-09-22T00:00:00"/>
  </r>
  <r>
    <s v="TXN_4775220"/>
    <s v="Juice"/>
    <x v="7"/>
    <n v="3"/>
    <n v="3"/>
    <x v="1"/>
    <n v="3"/>
    <n v="9"/>
    <n v="9"/>
    <s v="N/A"/>
    <s v="Takeaway"/>
    <d v="2023-07-21T00:00:00"/>
  </r>
  <r>
    <s v="TXN_4413197"/>
    <s v="Tea"/>
    <x v="6"/>
    <n v="4"/>
    <n v="4"/>
    <x v="5"/>
    <n v="1.5"/>
    <n v="6"/>
    <n v="6"/>
    <s v="Digital Wallet"/>
    <s v="N/A"/>
    <d v="2023-09-06T00:00:00"/>
  </r>
  <r>
    <s v="TXN_1283149"/>
    <s v="Salad"/>
    <x v="3"/>
    <n v="2"/>
    <n v="2"/>
    <x v="3"/>
    <n v="5"/>
    <n v="10"/>
    <n v="10"/>
    <s v="Credit Card"/>
    <s v="In-store"/>
    <d v="2023-01-23T00:00:00"/>
  </r>
  <r>
    <s v="TXN_6822426"/>
    <s v="Cake"/>
    <x v="1"/>
    <n v="5"/>
    <n v="5"/>
    <x v="1"/>
    <n v="3"/>
    <n v="15"/>
    <n v="15"/>
    <s v="Digital Wallet"/>
    <s v="In-store"/>
    <d v="2023-05-27T00:00:00"/>
  </r>
  <r>
    <s v="TXN_8210816"/>
    <s v="Salad"/>
    <x v="3"/>
    <n v="4"/>
    <n v="4"/>
    <x v="3"/>
    <n v="5"/>
    <n v="20"/>
    <n v="20"/>
    <s v="Digital Wallet"/>
    <s v="Takeaway"/>
    <d v="2023-08-12T00:00:00"/>
  </r>
  <r>
    <s v="TXN_5896728"/>
    <s v="Juice"/>
    <x v="7"/>
    <n v="4"/>
    <n v="4"/>
    <x v="1"/>
    <n v="3"/>
    <n v="12"/>
    <n v="12"/>
    <s v="Digital Wallet"/>
    <s v="Takeaway"/>
    <d v="2023-10-06T00:00:00"/>
  </r>
  <r>
    <s v="TXN_4407308"/>
    <s v="Tea"/>
    <x v="6"/>
    <n v="4"/>
    <n v="4"/>
    <x v="5"/>
    <n v="1.5"/>
    <n v="6"/>
    <n v="6"/>
    <s v="Digital Wallet"/>
    <s v="In-store"/>
    <d v="2023-09-19T00:00:00"/>
  </r>
  <r>
    <s v="TXN_7710078"/>
    <s v="Juice"/>
    <x v="7"/>
    <n v="2"/>
    <n v="2"/>
    <x v="1"/>
    <n v="3"/>
    <n v="6"/>
    <n v="6"/>
    <s v="Credit Card"/>
    <s v="Takeaway"/>
    <d v="2023-12-05T00:00:00"/>
  </r>
  <r>
    <s v="TXN_5206046"/>
    <s v="Sandwich"/>
    <x v="5"/>
    <n v="3"/>
    <n v="3"/>
    <x v="4"/>
    <n v="4"/>
    <n v="12"/>
    <n v="12"/>
    <s v="N/A"/>
    <s v="In-store"/>
    <s v="UNKNOWN"/>
  </r>
  <r>
    <s v="TXN_6016707"/>
    <s v="Juice"/>
    <x v="7"/>
    <n v="1"/>
    <n v="1"/>
    <x v="1"/>
    <n v="3"/>
    <n v="3"/>
    <n v="3"/>
    <s v="Cash"/>
    <s v="In-store"/>
    <d v="2023-06-27T00:00:00"/>
  </r>
  <r>
    <s v="TXN_7895436"/>
    <s v="Cake"/>
    <x v="1"/>
    <n v="3"/>
    <n v="3"/>
    <x v="1"/>
    <n v="3"/>
    <n v="9"/>
    <n v="9"/>
    <s v="N/A"/>
    <s v="N/A"/>
    <d v="2023-09-09T00:00:00"/>
  </r>
  <r>
    <s v="TXN_3600632"/>
    <s v="UNKNOWN"/>
    <x v="0"/>
    <n v="4"/>
    <n v="4"/>
    <x v="0"/>
    <n v="2"/>
    <n v="8"/>
    <n v="8"/>
    <s v="Cash"/>
    <s v="Takeaway"/>
    <d v="2023-12-09T00:00:00"/>
  </r>
  <r>
    <s v="TXN_4565969"/>
    <s v="Coffee"/>
    <x v="0"/>
    <n v="3"/>
    <n v="3"/>
    <x v="0"/>
    <n v="2"/>
    <n v="6"/>
    <n v="6"/>
    <s v="N/A"/>
    <s v="Takeaway"/>
    <d v="2023-03-16T00:00:00"/>
  </r>
  <r>
    <s v="TXN_7821478"/>
    <s v="Cake"/>
    <x v="1"/>
    <n v="4"/>
    <n v="4"/>
    <x v="6"/>
    <n v="3"/>
    <n v="12"/>
    <n v="12"/>
    <s v="Cash"/>
    <s v="In-store"/>
    <d v="2023-05-24T00:00:00"/>
  </r>
  <r>
    <s v="TXN_2971555"/>
    <s v="Cake"/>
    <x v="1"/>
    <n v="1"/>
    <n v="1"/>
    <x v="1"/>
    <n v="3"/>
    <n v="3"/>
    <n v="3"/>
    <s v="Cash"/>
    <s v="N/A"/>
    <d v="2023-02-24T00:00:00"/>
  </r>
  <r>
    <s v="TXN_1465364"/>
    <s v="Tea"/>
    <x v="6"/>
    <n v="4"/>
    <n v="4"/>
    <x v="5"/>
    <n v="1.5"/>
    <n v="6"/>
    <n v="6"/>
    <s v="Digital Wallet"/>
    <s v="In-store"/>
    <s v="ERROR"/>
  </r>
  <r>
    <s v="TXN_9664173"/>
    <s v="Sandwich"/>
    <x v="5"/>
    <n v="1"/>
    <n v="1"/>
    <x v="4"/>
    <n v="4"/>
    <n v="4"/>
    <n v="4"/>
    <s v="N/A"/>
    <s v="In-store"/>
    <d v="2023-03-20T00:00:00"/>
  </r>
  <r>
    <s v="TXN_4049270"/>
    <m/>
    <x v="0"/>
    <n v="5"/>
    <n v="5"/>
    <x v="0"/>
    <n v="2"/>
    <n v="10"/>
    <n v="10"/>
    <s v="Digital Wallet"/>
    <s v="In-store"/>
    <d v="2023-07-28T00:00:00"/>
  </r>
  <r>
    <s v="TXN_4731715"/>
    <s v="Coffee"/>
    <x v="0"/>
    <n v="5"/>
    <n v="5"/>
    <x v="0"/>
    <n v="2"/>
    <n v="10"/>
    <n v="10"/>
    <s v="N/A"/>
    <s v="N/A"/>
    <d v="2023-03-14T00:00:00"/>
  </r>
  <r>
    <s v="TXN_3377626"/>
    <s v="Cookie"/>
    <x v="2"/>
    <n v="5"/>
    <n v="5"/>
    <x v="2"/>
    <n v="1"/>
    <n v="5"/>
    <n v="5"/>
    <s v="Cash"/>
    <s v="In-store"/>
    <d v="2023-07-23T00:00:00"/>
  </r>
  <r>
    <s v="TXN_5753111"/>
    <s v="Salad"/>
    <x v="3"/>
    <n v="1"/>
    <n v="1"/>
    <x v="3"/>
    <n v="5"/>
    <n v="5"/>
    <n v="5"/>
    <s v="Credit Card"/>
    <s v="N/A"/>
    <d v="2023-04-25T00:00:00"/>
  </r>
  <r>
    <s v="TXN_2054549"/>
    <s v="Smoothie"/>
    <x v="4"/>
    <s v="UNKNOWN"/>
    <n v="1"/>
    <x v="4"/>
    <n v="4"/>
    <n v="4"/>
    <n v="4"/>
    <s v="N/A"/>
    <s v="In-store"/>
    <d v="2023-04-07T00:00:00"/>
  </r>
  <r>
    <s v="TXN_6996548"/>
    <s v="Coffee"/>
    <x v="0"/>
    <s v="UNKNOWN"/>
    <n v="1"/>
    <x v="0"/>
    <n v="2"/>
    <n v="2"/>
    <n v="2"/>
    <s v="Credit Card"/>
    <s v="N/A"/>
    <d v="2023-06-24T00:00:00"/>
  </r>
  <r>
    <s v="TXN_6761402"/>
    <s v="ERROR"/>
    <x v="0"/>
    <n v="1"/>
    <n v="1"/>
    <x v="0"/>
    <n v="2"/>
    <n v="2"/>
    <n v="2"/>
    <s v="N/A"/>
    <s v="Takeaway"/>
    <d v="2023-08-31T00:00:00"/>
  </r>
  <r>
    <s v="TXN_1983842"/>
    <s v="Cake"/>
    <x v="1"/>
    <n v="5"/>
    <n v="5"/>
    <x v="1"/>
    <n v="3"/>
    <n v="15"/>
    <n v="15"/>
    <s v="Digital Wallet"/>
    <s v="N/A"/>
    <d v="2023-03-16T00:00:00"/>
  </r>
  <r>
    <s v="TXN_4982165"/>
    <s v="Tea"/>
    <x v="6"/>
    <n v="1"/>
    <n v="1"/>
    <x v="5"/>
    <n v="1.5"/>
    <n v="1.5"/>
    <n v="1.5"/>
    <s v="Credit Card"/>
    <s v="Takeaway"/>
    <d v="2023-04-12T00:00:00"/>
  </r>
  <r>
    <s v="TXN_5679295"/>
    <s v="Tea"/>
    <x v="6"/>
    <n v="5"/>
    <n v="5"/>
    <x v="7"/>
    <n v="1.5"/>
    <n v="7.5"/>
    <n v="7.5"/>
    <s v="N/A"/>
    <s v="Takeaway"/>
    <d v="2023-04-30T00:00:00"/>
  </r>
  <r>
    <s v="TXN_9194266"/>
    <s v="Salad"/>
    <x v="3"/>
    <n v="5"/>
    <n v="5"/>
    <x v="3"/>
    <n v="5"/>
    <n v="25"/>
    <n v="25"/>
    <s v="Cash"/>
    <s v="N/A"/>
    <d v="2023-10-30T00:00:00"/>
  </r>
  <r>
    <s v="TXN_1141920"/>
    <s v="Coffee"/>
    <x v="0"/>
    <n v="4"/>
    <n v="4"/>
    <x v="0"/>
    <n v="2"/>
    <n v="8"/>
    <n v="8"/>
    <s v="Digital Wallet"/>
    <s v="N/A"/>
    <d v="2023-10-26T00:00:00"/>
  </r>
  <r>
    <s v="TXN_8878500"/>
    <s v="Salad"/>
    <x v="3"/>
    <n v="4"/>
    <n v="4"/>
    <x v="3"/>
    <n v="5"/>
    <n v="20"/>
    <n v="20"/>
    <s v="N/A"/>
    <s v="N/A"/>
    <d v="2023-02-24T00:00:00"/>
  </r>
  <r>
    <s v="TXN_1012349"/>
    <s v="UNKNOWN"/>
    <x v="1"/>
    <n v="4"/>
    <n v="4"/>
    <x v="1"/>
    <n v="3"/>
    <n v="12"/>
    <n v="12"/>
    <s v="Cash"/>
    <s v="In-store"/>
    <d v="2023-07-08T00:00:00"/>
  </r>
  <r>
    <s v="TXN_3811655"/>
    <s v="Smoothie"/>
    <x v="4"/>
    <n v="2"/>
    <n v="2"/>
    <x v="4"/>
    <n v="4"/>
    <s v="ERROR"/>
    <n v="8"/>
    <s v="N/A"/>
    <s v="N/A"/>
    <s v="UNKNOWN"/>
  </r>
  <r>
    <s v="TXN_1581562"/>
    <s v="Coffee"/>
    <x v="0"/>
    <n v="2"/>
    <n v="2"/>
    <x v="0"/>
    <n v="2"/>
    <n v="4"/>
    <n v="4"/>
    <s v="Cash"/>
    <s v="In-store"/>
    <d v="2023-01-01T00:00:00"/>
  </r>
  <r>
    <s v="TXN_6762236"/>
    <s v="Juice"/>
    <x v="7"/>
    <n v="4"/>
    <n v="4"/>
    <x v="1"/>
    <n v="3"/>
    <n v="12"/>
    <n v="12"/>
    <s v="N/A"/>
    <s v="In-store"/>
    <d v="2023-01-17T00:00:00"/>
  </r>
  <r>
    <s v="TXN_1041891"/>
    <s v="Cookie"/>
    <x v="2"/>
    <n v="5"/>
    <n v="5"/>
    <x v="2"/>
    <n v="1"/>
    <n v="5"/>
    <n v="5"/>
    <s v="N/A"/>
    <s v="N/A"/>
    <d v="2023-08-09T00:00:00"/>
  </r>
  <r>
    <s v="TXN_6467796"/>
    <m/>
    <x v="0"/>
    <n v="5"/>
    <n v="5"/>
    <x v="0"/>
    <n v="2"/>
    <n v="10"/>
    <n v="10"/>
    <s v="Credit Card"/>
    <s v="Takeaway"/>
    <d v="2023-10-25T00:00:00"/>
  </r>
  <r>
    <s v="TXN_8701045"/>
    <s v="UNKNOWN"/>
    <x v="1"/>
    <n v="2"/>
    <n v="2"/>
    <x v="1"/>
    <n v="3"/>
    <n v="6"/>
    <n v="6"/>
    <s v="Cash"/>
    <s v="In-store"/>
    <d v="2023-06-07T00:00:00"/>
  </r>
  <r>
    <s v="TXN_9656325"/>
    <s v="ERROR"/>
    <x v="0"/>
    <n v="2"/>
    <n v="2"/>
    <x v="0"/>
    <n v="2"/>
    <n v="4"/>
    <n v="4"/>
    <s v="Credit Card"/>
    <s v="Takeaway"/>
    <d v="2023-03-31T00:00:00"/>
  </r>
  <r>
    <s v="TXN_2716560"/>
    <s v="Sandwich"/>
    <x v="5"/>
    <n v="4"/>
    <n v="4"/>
    <x v="4"/>
    <n v="4"/>
    <n v="16"/>
    <n v="16"/>
    <s v="Credit Card"/>
    <s v="Takeaway"/>
    <d v="2023-08-29T00:00:00"/>
  </r>
  <r>
    <s v="TXN_4141941"/>
    <s v="Coffee"/>
    <x v="0"/>
    <n v="2"/>
    <n v="2"/>
    <x v="0"/>
    <n v="2"/>
    <n v="4"/>
    <n v="4"/>
    <s v="Digital Wallet"/>
    <s v="In-store"/>
    <d v="2023-05-18T00:00:00"/>
  </r>
  <r>
    <s v="TXN_4633505"/>
    <m/>
    <x v="6"/>
    <n v="3"/>
    <n v="3"/>
    <x v="5"/>
    <n v="1.5"/>
    <n v="4.5"/>
    <n v="4.5"/>
    <s v="Digital Wallet"/>
    <s v="Takeaway"/>
    <d v="2023-08-25T00:00:00"/>
  </r>
  <r>
    <s v="TXN_5283053"/>
    <s v="Juice"/>
    <x v="7"/>
    <n v="4"/>
    <n v="4"/>
    <x v="1"/>
    <n v="3"/>
    <n v="12"/>
    <n v="12"/>
    <s v="Digital Wallet"/>
    <s v="N/A"/>
    <d v="2023-04-30T00:00:00"/>
  </r>
  <r>
    <s v="TXN_1054912"/>
    <s v="Sandwich"/>
    <x v="5"/>
    <n v="3"/>
    <n v="3"/>
    <x v="4"/>
    <n v="4"/>
    <n v="12"/>
    <n v="12"/>
    <s v="Cash"/>
    <s v="N/A"/>
    <d v="2023-08-02T00:00:00"/>
  </r>
  <r>
    <s v="TXN_9100081"/>
    <s v="Juice"/>
    <x v="7"/>
    <n v="1"/>
    <n v="1"/>
    <x v="1"/>
    <n v="3"/>
    <n v="3"/>
    <n v="3"/>
    <s v="Cash"/>
    <s v="N/A"/>
    <d v="2023-08-18T00:00:00"/>
  </r>
  <r>
    <s v="TXN_5129701"/>
    <s v="Smoothie"/>
    <x v="4"/>
    <n v="2"/>
    <n v="2"/>
    <x v="4"/>
    <n v="4"/>
    <n v="8"/>
    <n v="8"/>
    <s v="Credit Card"/>
    <s v="Takeaway"/>
    <d v="2023-11-09T00:00:00"/>
  </r>
  <r>
    <s v="TXN_7021592"/>
    <s v="Salad"/>
    <x v="3"/>
    <n v="4"/>
    <n v="4"/>
    <x v="3"/>
    <n v="5"/>
    <n v="20"/>
    <n v="20"/>
    <s v="Credit Card"/>
    <s v="In-store"/>
    <d v="2023-07-01T00:00:00"/>
  </r>
  <r>
    <s v="TXN_8644119"/>
    <s v="Sandwich"/>
    <x v="5"/>
    <s v="ERROR"/>
    <n v="5"/>
    <x v="4"/>
    <n v="4"/>
    <n v="20"/>
    <n v="20"/>
    <s v="N/A"/>
    <s v="N/A"/>
    <d v="2023-10-01T00:00:00"/>
  </r>
  <r>
    <s v="TXN_3041142"/>
    <s v="Smoothie"/>
    <x v="4"/>
    <n v="3"/>
    <n v="3"/>
    <x v="4"/>
    <n v="4"/>
    <n v="12"/>
    <n v="12"/>
    <s v="Digital Wallet"/>
    <s v="N/A"/>
    <d v="2023-12-22T00:00:00"/>
  </r>
  <r>
    <s v="TXN_5618631"/>
    <s v="Coffee"/>
    <x v="0"/>
    <n v="5"/>
    <n v="5"/>
    <x v="0"/>
    <n v="2"/>
    <n v="10"/>
    <n v="10"/>
    <s v="Credit Card"/>
    <s v="In-store"/>
    <d v="2023-12-21T00:00:00"/>
  </r>
  <r>
    <s v="TXN_6496379"/>
    <s v="Sandwich"/>
    <x v="5"/>
    <n v="1"/>
    <n v="1"/>
    <x v="4"/>
    <n v="4"/>
    <n v="4"/>
    <n v="4"/>
    <s v="Cash"/>
    <s v="Takeaway"/>
    <d v="2023-12-24T00:00:00"/>
  </r>
  <r>
    <s v="TXN_1486119"/>
    <s v="Cookie"/>
    <x v="2"/>
    <n v="4"/>
    <n v="4"/>
    <x v="2"/>
    <n v="1"/>
    <n v="4"/>
    <n v="4"/>
    <s v="N/A"/>
    <s v="N/A"/>
    <d v="2023-08-24T00:00:00"/>
  </r>
  <r>
    <s v="TXN_2386202"/>
    <s v="Salad"/>
    <x v="3"/>
    <n v="4"/>
    <n v="4"/>
    <x v="3"/>
    <n v="5"/>
    <n v="20"/>
    <n v="20"/>
    <s v="Cash"/>
    <s v="In-store"/>
    <d v="2023-01-22T00:00:00"/>
  </r>
  <r>
    <s v="TXN_6836109"/>
    <s v="Coffee"/>
    <x v="0"/>
    <n v="4"/>
    <n v="4"/>
    <x v="0"/>
    <n v="2"/>
    <n v="8"/>
    <n v="8"/>
    <s v="N/A"/>
    <s v="Takeaway"/>
    <d v="2023-04-09T00:00:00"/>
  </r>
  <r>
    <s v="TXN_9190061"/>
    <s v="Salad"/>
    <x v="3"/>
    <n v="5"/>
    <n v="5"/>
    <x v="3"/>
    <n v="5"/>
    <n v="25"/>
    <n v="25"/>
    <s v="Cash"/>
    <s v="Takeaway"/>
    <d v="2023-06-14T00:00:00"/>
  </r>
  <r>
    <s v="TXN_1691512"/>
    <s v="Smoothie"/>
    <x v="4"/>
    <n v="1"/>
    <n v="1"/>
    <x v="4"/>
    <n v="4"/>
    <n v="4"/>
    <n v="4"/>
    <s v="N/A"/>
    <s v="N/A"/>
    <d v="2023-03-25T00:00:00"/>
  </r>
  <r>
    <s v="TXN_1059293"/>
    <s v="UNKNOWN"/>
    <x v="9"/>
    <n v="5"/>
    <n v="5"/>
    <x v="4"/>
    <n v="4"/>
    <n v="20"/>
    <n v="20"/>
    <s v="N/A"/>
    <s v="N/A"/>
    <d v="2023-12-04T00:00:00"/>
  </r>
  <r>
    <s v="TXN_8813052"/>
    <s v="Tea"/>
    <x v="6"/>
    <n v="4"/>
    <n v="4"/>
    <x v="5"/>
    <n v="1.5"/>
    <n v="6"/>
    <n v="6"/>
    <s v="N/A"/>
    <s v="In-store"/>
    <s v="UNKNOWN"/>
  </r>
  <r>
    <s v="TXN_2495471"/>
    <s v="Salad"/>
    <x v="3"/>
    <n v="3"/>
    <n v="3"/>
    <x v="3"/>
    <n v="5"/>
    <n v="15"/>
    <n v="15"/>
    <s v="Credit Card"/>
    <s v="Takeaway"/>
    <d v="2023-10-22T00:00:00"/>
  </r>
  <r>
    <s v="TXN_7708201"/>
    <s v="Salad"/>
    <x v="3"/>
    <n v="3"/>
    <n v="3"/>
    <x v="3"/>
    <n v="5"/>
    <n v="15"/>
    <n v="15"/>
    <s v="Cash"/>
    <s v="N/A"/>
    <d v="2023-01-04T00:00:00"/>
  </r>
  <r>
    <s v="TXN_2038871"/>
    <s v="Tea"/>
    <x v="6"/>
    <n v="2"/>
    <n v="2"/>
    <x v="5"/>
    <n v="1.5"/>
    <n v="3"/>
    <n v="3"/>
    <s v="N/A"/>
    <s v="Takeaway"/>
    <d v="2023-07-15T00:00:00"/>
  </r>
  <r>
    <s v="TXN_7195393"/>
    <s v="Salad"/>
    <x v="3"/>
    <n v="2"/>
    <n v="2"/>
    <x v="3"/>
    <n v="5"/>
    <n v="10"/>
    <n v="10"/>
    <s v="Credit Card"/>
    <s v="In-store"/>
    <d v="2023-01-24T00:00:00"/>
  </r>
  <r>
    <s v="TXN_8022892"/>
    <s v="Sandwich"/>
    <x v="5"/>
    <n v="4"/>
    <n v="4"/>
    <x v="4"/>
    <n v="4"/>
    <n v="16"/>
    <n v="16"/>
    <s v="Digital Wallet"/>
    <s v="In-store"/>
    <d v="2023-08-07T00:00:00"/>
  </r>
  <r>
    <s v="TXN_4298189"/>
    <s v="Coffee"/>
    <x v="0"/>
    <n v="1"/>
    <n v="1"/>
    <x v="0"/>
    <n v="2"/>
    <n v="2"/>
    <n v="2"/>
    <s v="Digital Wallet"/>
    <s v="In-store"/>
    <d v="2023-10-13T00:00:00"/>
  </r>
  <r>
    <s v="TXN_4967446"/>
    <s v="Sandwich"/>
    <x v="5"/>
    <n v="1"/>
    <n v="1"/>
    <x v="4"/>
    <n v="4"/>
    <n v="4"/>
    <n v="4"/>
    <s v="N/A"/>
    <s v="In-store"/>
    <d v="2023-07-11T00:00:00"/>
  </r>
  <r>
    <s v="TXN_3368231"/>
    <s v="Tea"/>
    <x v="6"/>
    <n v="3"/>
    <n v="3"/>
    <x v="5"/>
    <n v="1.5"/>
    <n v="4.5"/>
    <n v="4.5"/>
    <s v="N/A"/>
    <s v="N/A"/>
    <d v="2023-08-11T00:00:00"/>
  </r>
  <r>
    <s v="TXN_7353699"/>
    <s v="Tea"/>
    <x v="6"/>
    <n v="5"/>
    <n v="5"/>
    <x v="5"/>
    <n v="1.5"/>
    <n v="7.5"/>
    <n v="7.5"/>
    <s v="Digital Wallet"/>
    <s v="N/A"/>
    <d v="2023-07-20T00:00:00"/>
  </r>
  <r>
    <s v="TXN_6888998"/>
    <s v="Coffee"/>
    <x v="0"/>
    <n v="5"/>
    <n v="5"/>
    <x v="0"/>
    <n v="2"/>
    <n v="10"/>
    <n v="10"/>
    <s v="N/A"/>
    <s v="N/A"/>
    <d v="2023-02-27T00:00:00"/>
  </r>
  <r>
    <s v="TXN_3541304"/>
    <s v="Sandwich"/>
    <x v="5"/>
    <n v="3"/>
    <n v="3"/>
    <x v="4"/>
    <n v="4"/>
    <n v="12"/>
    <n v="12"/>
    <s v="Cash"/>
    <s v="In-store"/>
    <d v="2023-04-22T00:00:00"/>
  </r>
  <r>
    <s v="TXN_8188818"/>
    <s v="Tea"/>
    <x v="6"/>
    <n v="2"/>
    <n v="2"/>
    <x v="5"/>
    <n v="1.5"/>
    <n v="3"/>
    <n v="3"/>
    <s v="N/A"/>
    <s v="N/A"/>
    <d v="2023-10-07T00:00:00"/>
  </r>
  <r>
    <s v="TXN_9431971"/>
    <s v="Smoothie"/>
    <x v="4"/>
    <n v="1"/>
    <n v="1"/>
    <x v="4"/>
    <n v="4"/>
    <n v="4"/>
    <n v="4"/>
    <s v="Credit Card"/>
    <s v="N/A"/>
    <d v="2023-07-17T00:00:00"/>
  </r>
  <r>
    <s v="TXN_4543742"/>
    <s v="Coffee"/>
    <x v="0"/>
    <n v="3"/>
    <n v="3"/>
    <x v="0"/>
    <n v="2"/>
    <n v="6"/>
    <n v="6"/>
    <s v="Digital Wallet"/>
    <s v="N/A"/>
    <d v="2023-03-28T00:00:00"/>
  </r>
  <r>
    <s v="TXN_5961027"/>
    <s v="Cake"/>
    <x v="1"/>
    <n v="2"/>
    <n v="2"/>
    <x v="1"/>
    <n v="3"/>
    <n v="6"/>
    <n v="6"/>
    <s v="Cash"/>
    <s v="In-store"/>
    <m/>
  </r>
  <r>
    <s v="TXN_1807140"/>
    <s v="Salad"/>
    <x v="3"/>
    <s v="ERROR"/>
    <n v="1"/>
    <x v="3"/>
    <n v="5"/>
    <n v="5"/>
    <n v="5"/>
    <s v="Cash"/>
    <s v="N/A"/>
    <d v="2023-03-22T00:00:00"/>
  </r>
  <r>
    <s v="TXN_3007866"/>
    <s v="Juice"/>
    <x v="7"/>
    <n v="4"/>
    <n v="4"/>
    <x v="1"/>
    <n v="3"/>
    <n v="12"/>
    <n v="12"/>
    <s v="Credit Card"/>
    <s v="In-store"/>
    <d v="2023-04-14T00:00:00"/>
  </r>
  <r>
    <s v="TXN_6779377"/>
    <s v="Smoothie"/>
    <x v="4"/>
    <n v="5"/>
    <n v="5"/>
    <x v="4"/>
    <n v="4"/>
    <n v="20"/>
    <n v="20"/>
    <s v="N/A"/>
    <s v="In-store"/>
    <d v="2023-10-06T00:00:00"/>
  </r>
  <r>
    <s v="TXN_7053830"/>
    <s v="Coffee"/>
    <x v="0"/>
    <n v="3"/>
    <n v="3"/>
    <x v="0"/>
    <n v="2"/>
    <n v="6"/>
    <n v="6"/>
    <s v="Digital Wallet"/>
    <s v="N/A"/>
    <d v="2023-02-14T00:00:00"/>
  </r>
  <r>
    <s v="TXN_3660048"/>
    <s v="Cake"/>
    <x v="1"/>
    <n v="1"/>
    <n v="1"/>
    <x v="6"/>
    <n v="3"/>
    <n v="3"/>
    <n v="3"/>
    <s v="Credit Card"/>
    <s v="N/A"/>
    <m/>
  </r>
  <r>
    <s v="TXN_6522299"/>
    <s v="Tea"/>
    <x v="6"/>
    <n v="2"/>
    <n v="2"/>
    <x v="5"/>
    <n v="1.5"/>
    <n v="3"/>
    <n v="3"/>
    <s v="Cash"/>
    <s v="N/A"/>
    <d v="2023-08-29T00:00:00"/>
  </r>
  <r>
    <s v="TXN_5811766"/>
    <s v="Cake"/>
    <x v="1"/>
    <n v="5"/>
    <n v="5"/>
    <x v="8"/>
    <n v="3"/>
    <n v="15"/>
    <n v="15"/>
    <s v="Digital Wallet"/>
    <s v="In-store"/>
    <s v="UNKNOWN"/>
  </r>
  <r>
    <s v="TXN_2848421"/>
    <s v="Cookie"/>
    <x v="2"/>
    <n v="1"/>
    <n v="1"/>
    <x v="2"/>
    <n v="1"/>
    <n v="1"/>
    <n v="1"/>
    <s v="Digital Wallet"/>
    <s v="In-store"/>
    <d v="2023-08-07T00:00:00"/>
  </r>
  <r>
    <s v="TXN_4935533"/>
    <s v="UNKNOWN"/>
    <x v="9"/>
    <n v="1"/>
    <n v="1"/>
    <x v="4"/>
    <n v="4"/>
    <n v="4"/>
    <n v="4"/>
    <s v="N/A"/>
    <s v="In-store"/>
    <d v="2023-06-12T00:00:00"/>
  </r>
  <r>
    <s v="TXN_2389320"/>
    <s v="Coffee"/>
    <x v="0"/>
    <n v="2"/>
    <n v="2"/>
    <x v="0"/>
    <n v="2"/>
    <n v="4"/>
    <n v="4"/>
    <s v="N/A"/>
    <s v="Takeaway"/>
    <d v="2023-07-26T00:00:00"/>
  </r>
  <r>
    <s v="TXN_8423155"/>
    <s v="Coffee"/>
    <x v="0"/>
    <n v="1"/>
    <n v="1"/>
    <x v="0"/>
    <n v="2"/>
    <n v="2"/>
    <n v="2"/>
    <s v="N/A"/>
    <s v="Takeaway"/>
    <d v="2023-07-03T00:00:00"/>
  </r>
  <r>
    <s v="TXN_6053617"/>
    <s v="Sandwich"/>
    <x v="5"/>
    <n v="2"/>
    <n v="2"/>
    <x v="4"/>
    <n v="4"/>
    <n v="8"/>
    <n v="8"/>
    <s v="Credit Card"/>
    <s v="N/A"/>
    <d v="2023-11-25T00:00:00"/>
  </r>
  <r>
    <s v="TXN_8384372"/>
    <s v="Tea"/>
    <x v="6"/>
    <n v="4"/>
    <n v="4"/>
    <x v="5"/>
    <n v="1.5"/>
    <n v="6"/>
    <n v="6"/>
    <s v="Digital Wallet"/>
    <s v="N/A"/>
    <d v="2023-08-07T00:00:00"/>
  </r>
  <r>
    <s v="TXN_3426338"/>
    <s v="Salad"/>
    <x v="3"/>
    <n v="1"/>
    <n v="1"/>
    <x v="3"/>
    <n v="5"/>
    <n v="5"/>
    <n v="5"/>
    <s v="Cash"/>
    <s v="In-store"/>
    <d v="2023-07-31T00:00:00"/>
  </r>
  <r>
    <s v="TXN_4581359"/>
    <s v="Juice"/>
    <x v="7"/>
    <n v="2"/>
    <n v="2"/>
    <x v="1"/>
    <n v="3"/>
    <n v="6"/>
    <n v="6"/>
    <s v="Credit Card"/>
    <s v="N/A"/>
    <d v="2023-03-22T00:00:00"/>
  </r>
  <r>
    <s v="TXN_3561451"/>
    <s v="Salad"/>
    <x v="3"/>
    <n v="4"/>
    <n v="4"/>
    <x v="3"/>
    <n v="5"/>
    <n v="20"/>
    <n v="20"/>
    <s v="Credit Card"/>
    <s v="N/A"/>
    <d v="2023-05-31T00:00:00"/>
  </r>
  <r>
    <s v="TXN_7768989"/>
    <s v="Sandwich"/>
    <x v="5"/>
    <n v="2"/>
    <n v="2"/>
    <x v="4"/>
    <n v="4"/>
    <s v="ERROR"/>
    <n v="8"/>
    <s v="Cash"/>
    <s v="In-store"/>
    <d v="2023-10-02T00:00:00"/>
  </r>
  <r>
    <s v="TXN_5963316"/>
    <s v="Tea"/>
    <x v="6"/>
    <n v="2"/>
    <n v="2"/>
    <x v="5"/>
    <n v="1.5"/>
    <m/>
    <n v="3"/>
    <s v="Credit Card"/>
    <s v="Takeaway"/>
    <d v="2023-06-25T00:00:00"/>
  </r>
  <r>
    <s v="TXN_4265942"/>
    <s v="Coffee"/>
    <x v="0"/>
    <n v="5"/>
    <n v="5"/>
    <x v="0"/>
    <n v="2"/>
    <n v="10"/>
    <n v="10"/>
    <s v="N/A"/>
    <s v="N/A"/>
    <d v="2023-04-24T00:00:00"/>
  </r>
  <r>
    <s v="TXN_6014389"/>
    <s v="Cookie"/>
    <x v="2"/>
    <n v="5"/>
    <n v="5"/>
    <x v="2"/>
    <n v="1"/>
    <n v="5"/>
    <n v="5"/>
    <s v="Credit Card"/>
    <s v="In-store"/>
    <d v="2023-07-21T00:00:00"/>
  </r>
  <r>
    <s v="TXN_7358729"/>
    <s v="Cookie"/>
    <x v="2"/>
    <n v="2"/>
    <n v="2"/>
    <x v="2"/>
    <n v="1"/>
    <n v="2"/>
    <n v="2"/>
    <s v="Cash"/>
    <s v="Takeaway"/>
    <d v="2023-02-25T00:00:00"/>
  </r>
  <r>
    <s v="TXN_9815521"/>
    <s v="Sandwich"/>
    <x v="5"/>
    <n v="3"/>
    <n v="3"/>
    <x v="4"/>
    <n v="4"/>
    <n v="12"/>
    <n v="12"/>
    <s v="Credit Card"/>
    <s v="In-store"/>
    <d v="2023-05-26T00:00:00"/>
  </r>
  <r>
    <s v="TXN_8325221"/>
    <m/>
    <x v="0"/>
    <n v="2"/>
    <n v="2"/>
    <x v="0"/>
    <n v="2"/>
    <n v="4"/>
    <n v="4"/>
    <s v="Credit Card"/>
    <s v="N/A"/>
    <d v="2023-11-17T00:00:00"/>
  </r>
  <r>
    <s v="TXN_8267031"/>
    <s v="Cake"/>
    <x v="1"/>
    <m/>
    <n v="2"/>
    <x v="1"/>
    <n v="3"/>
    <n v="6"/>
    <n v="6"/>
    <s v="N/A"/>
    <s v="Takeaway"/>
    <d v="2023-03-28T00:00:00"/>
  </r>
  <r>
    <s v="TXN_1950187"/>
    <s v="Tea"/>
    <x v="6"/>
    <n v="2"/>
    <n v="2"/>
    <x v="5"/>
    <n v="1.5"/>
    <n v="3"/>
    <n v="3"/>
    <s v="Credit Card"/>
    <s v="Takeaway"/>
    <d v="2023-04-13T00:00:00"/>
  </r>
  <r>
    <s v="TXN_9518691"/>
    <s v="Salad"/>
    <x v="3"/>
    <n v="2"/>
    <n v="2"/>
    <x v="3"/>
    <n v="5"/>
    <n v="10"/>
    <n v="10"/>
    <s v="Credit Card"/>
    <s v="N/A"/>
    <d v="2023-03-30T00:00:00"/>
  </r>
  <r>
    <s v="TXN_3612790"/>
    <s v="Smoothie"/>
    <x v="4"/>
    <n v="1"/>
    <n v="1"/>
    <x v="6"/>
    <n v="4"/>
    <n v="4"/>
    <n v="4"/>
    <s v="N/A"/>
    <s v="N/A"/>
    <d v="2023-09-01T00:00:00"/>
  </r>
  <r>
    <s v="TXN_5436816"/>
    <s v="Salad"/>
    <x v="3"/>
    <n v="3"/>
    <n v="3"/>
    <x v="3"/>
    <n v="5"/>
    <n v="15"/>
    <n v="15"/>
    <s v="Credit Card"/>
    <s v="N/A"/>
    <d v="2023-08-04T00:00:00"/>
  </r>
  <r>
    <s v="TXN_7896586"/>
    <s v="Sandwich"/>
    <x v="5"/>
    <n v="2"/>
    <n v="2"/>
    <x v="4"/>
    <n v="4"/>
    <n v="8"/>
    <n v="8"/>
    <s v="Credit Card"/>
    <s v="N/A"/>
    <d v="2023-09-04T00:00:00"/>
  </r>
  <r>
    <s v="TXN_5835004"/>
    <s v="Smoothie"/>
    <x v="4"/>
    <n v="5"/>
    <n v="5"/>
    <x v="4"/>
    <n v="4"/>
    <n v="20"/>
    <n v="20"/>
    <s v="Credit Card"/>
    <s v="In-store"/>
    <d v="2023-04-14T00:00:00"/>
  </r>
  <r>
    <s v="TXN_3774886"/>
    <s v="Sandwich"/>
    <x v="5"/>
    <n v="3"/>
    <n v="3"/>
    <x v="4"/>
    <n v="4"/>
    <n v="12"/>
    <n v="12"/>
    <s v="N/A"/>
    <s v="N/A"/>
    <d v="2023-06-01T00:00:00"/>
  </r>
  <r>
    <s v="TXN_5950951"/>
    <s v="Salad"/>
    <x v="3"/>
    <n v="1"/>
    <n v="1"/>
    <x v="3"/>
    <n v="5"/>
    <m/>
    <n v="5"/>
    <s v="Credit Card"/>
    <s v="In-store"/>
    <d v="2023-04-10T00:00:00"/>
  </r>
  <r>
    <s v="TXN_3918096"/>
    <s v="Juice"/>
    <x v="7"/>
    <n v="4"/>
    <n v="4"/>
    <x v="1"/>
    <n v="3"/>
    <n v="12"/>
    <n v="12"/>
    <s v="N/A"/>
    <s v="N/A"/>
    <d v="2023-08-17T00:00:00"/>
  </r>
  <r>
    <s v="TXN_2786231"/>
    <s v="Juice"/>
    <x v="7"/>
    <n v="1"/>
    <n v="1"/>
    <x v="1"/>
    <n v="3"/>
    <n v="3"/>
    <n v="3"/>
    <s v="Cash"/>
    <s v="Takeaway"/>
    <d v="2023-08-17T00:00:00"/>
  </r>
  <r>
    <s v="TXN_3803063"/>
    <m/>
    <x v="8"/>
    <n v="4"/>
    <n v="4"/>
    <x v="7"/>
    <n v="3"/>
    <n v="12"/>
    <n v="12"/>
    <s v="Credit Card"/>
    <s v="Takeaway"/>
    <d v="2023-11-23T00:00:00"/>
  </r>
  <r>
    <s v="TXN_4262451"/>
    <s v="Coffee"/>
    <x v="0"/>
    <n v="1"/>
    <n v="1"/>
    <x v="0"/>
    <n v="2"/>
    <n v="2"/>
    <n v="2"/>
    <s v="Digital Wallet"/>
    <s v="Takeaway"/>
    <d v="2023-10-16T00:00:00"/>
  </r>
  <r>
    <s v="TXN_4773210"/>
    <s v="Coffee"/>
    <x v="0"/>
    <n v="1"/>
    <n v="1"/>
    <x v="0"/>
    <n v="2"/>
    <n v="2"/>
    <n v="2"/>
    <s v="Credit Card"/>
    <s v="N/A"/>
    <d v="2023-11-29T00:00:00"/>
  </r>
  <r>
    <s v="TXN_1231366"/>
    <s v="Sandwich"/>
    <x v="5"/>
    <n v="3"/>
    <n v="3"/>
    <x v="4"/>
    <n v="4"/>
    <n v="12"/>
    <n v="12"/>
    <s v="Digital Wallet"/>
    <s v="Takeaway"/>
    <d v="2023-11-28T00:00:00"/>
  </r>
  <r>
    <s v="TXN_6596377"/>
    <s v="Cookie"/>
    <x v="2"/>
    <n v="5"/>
    <n v="5"/>
    <x v="7"/>
    <n v="1"/>
    <n v="5"/>
    <n v="5"/>
    <s v="N/A"/>
    <s v="N/A"/>
    <d v="2023-08-02T00:00:00"/>
  </r>
  <r>
    <s v="TXN_2713279"/>
    <s v="Cookie"/>
    <x v="2"/>
    <n v="4"/>
    <n v="4"/>
    <x v="2"/>
    <n v="1"/>
    <n v="4"/>
    <n v="4"/>
    <s v="Digital Wallet"/>
    <s v="In-store"/>
    <d v="2023-02-12T00:00:00"/>
  </r>
  <r>
    <s v="TXN_4247602"/>
    <s v="Salad"/>
    <x v="3"/>
    <n v="5"/>
    <n v="5"/>
    <x v="3"/>
    <n v="5"/>
    <n v="25"/>
    <n v="25"/>
    <s v="Credit Card"/>
    <s v="Takeaway"/>
    <d v="2023-07-13T00:00:00"/>
  </r>
  <r>
    <s v="TXN_2446298"/>
    <s v="Juice"/>
    <x v="7"/>
    <s v="ERROR"/>
    <n v="5"/>
    <x v="1"/>
    <n v="3"/>
    <n v="15"/>
    <n v="15"/>
    <s v="N/A"/>
    <s v="In-store"/>
    <d v="2023-05-21T00:00:00"/>
  </r>
  <r>
    <s v="TXN_7258784"/>
    <m/>
    <x v="0"/>
    <n v="4"/>
    <n v="4"/>
    <x v="0"/>
    <n v="2"/>
    <n v="8"/>
    <n v="8"/>
    <s v="Cash"/>
    <s v="In-store"/>
    <d v="2023-09-21T00:00:00"/>
  </r>
  <r>
    <s v="TXN_5164540"/>
    <s v="Tea"/>
    <x v="6"/>
    <n v="2"/>
    <n v="2"/>
    <x v="5"/>
    <n v="1.5"/>
    <n v="3"/>
    <n v="3"/>
    <s v="N/A"/>
    <s v="Takeaway"/>
    <d v="2023-01-05T00:00:00"/>
  </r>
  <r>
    <s v="TXN_6488040"/>
    <s v="Salad"/>
    <x v="3"/>
    <n v="1"/>
    <n v="1"/>
    <x v="3"/>
    <n v="5"/>
    <s v="ERROR"/>
    <n v="5"/>
    <s v="Digital Wallet"/>
    <s v="Takeaway"/>
    <d v="2023-05-20T00:00:00"/>
  </r>
  <r>
    <s v="TXN_9850842"/>
    <s v="Tea"/>
    <x v="6"/>
    <n v="3"/>
    <n v="3"/>
    <x v="7"/>
    <n v="1.5"/>
    <n v="4.5"/>
    <n v="4.5"/>
    <s v="N/A"/>
    <s v="N/A"/>
    <d v="2023-01-23T00:00:00"/>
  </r>
  <r>
    <s v="TXN_7269738"/>
    <s v="Cookie"/>
    <x v="2"/>
    <n v="3"/>
    <n v="3"/>
    <x v="2"/>
    <n v="1"/>
    <n v="3"/>
    <n v="3"/>
    <s v="Cash"/>
    <s v="N/A"/>
    <d v="2023-05-26T00:00:00"/>
  </r>
  <r>
    <s v="TXN_2638760"/>
    <s v="Cake"/>
    <x v="1"/>
    <n v="5"/>
    <n v="5"/>
    <x v="1"/>
    <n v="3"/>
    <n v="15"/>
    <n v="15"/>
    <s v="Cash"/>
    <s v="N/A"/>
    <d v="2023-02-09T00:00:00"/>
  </r>
  <r>
    <s v="TXN_3459152"/>
    <s v="Cake"/>
    <x v="1"/>
    <s v="ERROR"/>
    <n v="3"/>
    <x v="1"/>
    <n v="3"/>
    <n v="9"/>
    <n v="9"/>
    <s v="Digital Wallet"/>
    <s v="N/A"/>
    <d v="2023-06-28T00:00:00"/>
  </r>
  <r>
    <s v="TXN_8013818"/>
    <s v="Tea"/>
    <x v="6"/>
    <n v="2"/>
    <n v="2"/>
    <x v="5"/>
    <n v="1.5"/>
    <n v="3"/>
    <n v="3"/>
    <s v="N/A"/>
    <s v="N/A"/>
    <d v="2023-07-24T00:00:00"/>
  </r>
  <r>
    <s v="TXN_8077367"/>
    <s v="Tea"/>
    <x v="6"/>
    <m/>
    <n v="5"/>
    <x v="8"/>
    <n v="1.5"/>
    <n v="7.5"/>
    <n v="7.5"/>
    <s v="Credit Card"/>
    <s v="N/A"/>
    <d v="2023-02-27T00:00:00"/>
  </r>
  <r>
    <s v="TXN_6643922"/>
    <s v="Coffee"/>
    <x v="0"/>
    <n v="5"/>
    <n v="5"/>
    <x v="0"/>
    <n v="2"/>
    <n v="10"/>
    <n v="10"/>
    <s v="Digital Wallet"/>
    <s v="In-store"/>
    <d v="2023-06-24T00:00:00"/>
  </r>
  <r>
    <s v="TXN_8388056"/>
    <s v="Salad"/>
    <x v="3"/>
    <n v="1"/>
    <n v="1"/>
    <x v="3"/>
    <n v="5"/>
    <n v="5"/>
    <n v="5"/>
    <s v="Credit Card"/>
    <s v="N/A"/>
    <d v="2023-06-23T00:00:00"/>
  </r>
  <r>
    <s v="TXN_4728936"/>
    <s v="Juice"/>
    <x v="7"/>
    <n v="4"/>
    <n v="4"/>
    <x v="1"/>
    <n v="3"/>
    <n v="12"/>
    <n v="12"/>
    <s v="Digital Wallet"/>
    <s v="Takeaway"/>
    <d v="2023-02-27T00:00:00"/>
  </r>
  <r>
    <s v="TXN_6386388"/>
    <s v="Tea"/>
    <x v="6"/>
    <n v="3"/>
    <n v="3"/>
    <x v="5"/>
    <n v="1.5"/>
    <n v="4.5"/>
    <n v="4.5"/>
    <s v="Credit Card"/>
    <s v="Takeaway"/>
    <d v="2023-05-21T00:00:00"/>
  </r>
  <r>
    <s v="TXN_9443285"/>
    <s v="Cake"/>
    <x v="1"/>
    <n v="2"/>
    <n v="2"/>
    <x v="1"/>
    <n v="3"/>
    <n v="6"/>
    <n v="6"/>
    <s v="Credit Card"/>
    <s v="N/A"/>
    <d v="2023-05-27T00:00:00"/>
  </r>
  <r>
    <s v="TXN_6377838"/>
    <s v="Cake"/>
    <x v="1"/>
    <n v="2"/>
    <n v="2"/>
    <x v="1"/>
    <n v="3"/>
    <n v="6"/>
    <n v="6"/>
    <s v="Digital Wallet"/>
    <s v="Takeaway"/>
    <d v="2023-02-19T00:00:00"/>
  </r>
  <r>
    <s v="TXN_7483986"/>
    <s v="Salad"/>
    <x v="3"/>
    <n v="2"/>
    <n v="2"/>
    <x v="3"/>
    <n v="5"/>
    <n v="10"/>
    <n v="10"/>
    <s v="N/A"/>
    <s v="Takeaway"/>
    <d v="2023-03-24T00:00:00"/>
  </r>
  <r>
    <s v="TXN_7719510"/>
    <s v="Juice"/>
    <x v="7"/>
    <n v="3"/>
    <n v="3"/>
    <x v="1"/>
    <n v="3"/>
    <n v="9"/>
    <n v="9"/>
    <s v="Credit Card"/>
    <s v="Takeaway"/>
    <d v="2023-08-14T00:00:00"/>
  </r>
  <r>
    <s v="TXN_7908153"/>
    <s v="Cookie"/>
    <x v="2"/>
    <n v="3"/>
    <n v="3"/>
    <x v="2"/>
    <n v="1"/>
    <n v="3"/>
    <n v="3"/>
    <s v="Cash"/>
    <s v="In-store"/>
    <d v="2023-01-19T00:00:00"/>
  </r>
  <r>
    <s v="TXN_3083412"/>
    <s v="Coffee"/>
    <x v="0"/>
    <n v="5"/>
    <n v="5"/>
    <x v="8"/>
    <n v="2"/>
    <n v="10"/>
    <n v="10"/>
    <s v="Credit Card"/>
    <s v="In-store"/>
    <s v="UNKNOWN"/>
  </r>
  <r>
    <s v="TXN_8159649"/>
    <m/>
    <x v="0"/>
    <n v="4"/>
    <n v="4"/>
    <x v="0"/>
    <n v="2"/>
    <n v="8"/>
    <n v="8"/>
    <s v="N/A"/>
    <s v="In-store"/>
    <d v="2023-06-15T00:00:00"/>
  </r>
  <r>
    <s v="TXN_5391160"/>
    <s v="Juice"/>
    <x v="7"/>
    <n v="2"/>
    <n v="2"/>
    <x v="1"/>
    <n v="3"/>
    <n v="6"/>
    <n v="6"/>
    <s v="Cash"/>
    <s v="In-store"/>
    <d v="2023-03-09T00:00:00"/>
  </r>
  <r>
    <s v="TXN_8324715"/>
    <s v="Sandwich"/>
    <x v="5"/>
    <n v="5"/>
    <n v="5"/>
    <x v="4"/>
    <n v="4"/>
    <n v="20"/>
    <n v="20"/>
    <s v="Credit Card"/>
    <s v="N/A"/>
    <d v="2023-03-21T00:00:00"/>
  </r>
  <r>
    <s v="TXN_7353685"/>
    <s v="Sandwich"/>
    <x v="5"/>
    <n v="2"/>
    <n v="2"/>
    <x v="4"/>
    <n v="4"/>
    <m/>
    <n v="8"/>
    <s v="N/A"/>
    <s v="In-store"/>
    <s v="UNKNOWN"/>
  </r>
  <r>
    <s v="TXN_1985223"/>
    <s v="Smoothie"/>
    <x v="4"/>
    <n v="3"/>
    <n v="3"/>
    <x v="4"/>
    <n v="4"/>
    <n v="12"/>
    <n v="12"/>
    <s v="Digital Wallet"/>
    <s v="Takeaway"/>
    <d v="2023-09-21T00:00:00"/>
  </r>
  <r>
    <s v="TXN_2944460"/>
    <s v="Salad"/>
    <x v="3"/>
    <n v="1"/>
    <n v="1"/>
    <x v="3"/>
    <n v="5"/>
    <n v="5"/>
    <n v="5"/>
    <s v="Digital Wallet"/>
    <s v="In-store"/>
    <d v="2023-04-16T00:00:00"/>
  </r>
  <r>
    <s v="TXN_6957157"/>
    <s v="Cake"/>
    <x v="1"/>
    <n v="1"/>
    <n v="1"/>
    <x v="1"/>
    <n v="3"/>
    <n v="3"/>
    <n v="3"/>
    <s v="N/A"/>
    <s v="N/A"/>
    <d v="2023-02-01T00:00:00"/>
  </r>
  <r>
    <s v="TXN_5693294"/>
    <m/>
    <x v="1"/>
    <n v="3"/>
    <n v="3"/>
    <x v="1"/>
    <n v="3"/>
    <n v="9"/>
    <n v="9"/>
    <s v="Credit Card"/>
    <s v="N/A"/>
    <d v="2023-12-30T00:00:00"/>
  </r>
  <r>
    <s v="TXN_2887257"/>
    <s v="Cookie"/>
    <x v="2"/>
    <n v="3"/>
    <n v="3"/>
    <x v="2"/>
    <n v="1"/>
    <n v="3"/>
    <n v="3"/>
    <s v="Credit Card"/>
    <s v="In-store"/>
    <d v="2023-08-27T00:00:00"/>
  </r>
  <r>
    <s v="TXN_3986876"/>
    <s v="Cake"/>
    <x v="1"/>
    <n v="3"/>
    <n v="3"/>
    <x v="1"/>
    <n v="3"/>
    <n v="9"/>
    <n v="9"/>
    <s v="Cash"/>
    <s v="Takeaway"/>
    <d v="2023-11-06T00:00:00"/>
  </r>
  <r>
    <s v="TXN_1066604"/>
    <s v="Sandwich"/>
    <x v="5"/>
    <n v="5"/>
    <n v="5"/>
    <x v="4"/>
    <n v="4"/>
    <n v="20"/>
    <n v="20"/>
    <s v="Credit Card"/>
    <s v="N/A"/>
    <d v="2023-05-18T00:00:00"/>
  </r>
  <r>
    <s v="TXN_2494494"/>
    <s v="Coffee"/>
    <x v="0"/>
    <n v="1"/>
    <n v="1"/>
    <x v="0"/>
    <n v="2"/>
    <n v="2"/>
    <n v="2"/>
    <s v="Cash"/>
    <s v="N/A"/>
    <d v="2023-06-13T00:00:00"/>
  </r>
  <r>
    <s v="TXN_4464373"/>
    <s v="Cookie"/>
    <x v="2"/>
    <n v="2"/>
    <n v="2"/>
    <x v="2"/>
    <n v="1"/>
    <n v="2"/>
    <n v="2"/>
    <s v="Digital Wallet"/>
    <s v="In-store"/>
    <d v="2023-04-22T00:00:00"/>
  </r>
  <r>
    <s v="TXN_7844770"/>
    <s v="Cake"/>
    <x v="1"/>
    <n v="2"/>
    <n v="2"/>
    <x v="1"/>
    <n v="3"/>
    <n v="6"/>
    <n v="6"/>
    <s v="Digital Wallet"/>
    <s v="N/A"/>
    <d v="2023-01-31T00:00:00"/>
  </r>
  <r>
    <s v="TXN_9968943"/>
    <s v="Smoothie"/>
    <x v="4"/>
    <n v="1"/>
    <n v="1"/>
    <x v="4"/>
    <n v="4"/>
    <n v="4"/>
    <n v="4"/>
    <s v="Digital Wallet"/>
    <s v="N/A"/>
    <d v="2023-07-25T00:00:00"/>
  </r>
  <r>
    <s v="TXN_4051488"/>
    <s v="Cookie"/>
    <x v="2"/>
    <n v="4"/>
    <n v="4"/>
    <x v="2"/>
    <n v="1"/>
    <n v="4"/>
    <n v="4"/>
    <s v="N/A"/>
    <s v="Takeaway"/>
    <d v="2023-06-09T00:00:00"/>
  </r>
  <r>
    <s v="TXN_2668838"/>
    <s v="Cake"/>
    <x v="1"/>
    <n v="4"/>
    <n v="4"/>
    <x v="1"/>
    <n v="3"/>
    <n v="12"/>
    <n v="12"/>
    <s v="N/A"/>
    <s v="Takeaway"/>
    <d v="2023-05-11T00:00:00"/>
  </r>
  <r>
    <s v="TXN_8039752"/>
    <m/>
    <x v="0"/>
    <n v="2"/>
    <n v="2"/>
    <x v="0"/>
    <n v="2"/>
    <n v="4"/>
    <n v="4"/>
    <s v="N/A"/>
    <s v="Takeaway"/>
    <d v="2023-11-28T00:00:00"/>
  </r>
  <r>
    <s v="TXN_3388908"/>
    <s v="Cookie"/>
    <x v="2"/>
    <n v="4"/>
    <n v="4"/>
    <x v="7"/>
    <n v="1"/>
    <n v="4"/>
    <n v="4"/>
    <s v="N/A"/>
    <s v="Takeaway"/>
    <d v="2023-11-22T00:00:00"/>
  </r>
  <r>
    <s v="TXN_2096487"/>
    <s v="ERROR"/>
    <x v="9"/>
    <n v="5"/>
    <n v="5"/>
    <x v="4"/>
    <n v="4"/>
    <n v="20"/>
    <n v="20"/>
    <s v="Digital Wallet"/>
    <s v="Takeaway"/>
    <d v="2023-08-09T00:00:00"/>
  </r>
  <r>
    <s v="TXN_8795794"/>
    <s v="Sandwich"/>
    <x v="5"/>
    <n v="3"/>
    <n v="3"/>
    <x v="4"/>
    <n v="4"/>
    <n v="12"/>
    <n v="12"/>
    <s v="Cash"/>
    <s v="In-store"/>
    <d v="2023-02-13T00:00:00"/>
  </r>
  <r>
    <s v="TXN_4627457"/>
    <s v="Cake"/>
    <x v="1"/>
    <n v="3"/>
    <n v="3"/>
    <x v="1"/>
    <n v="3"/>
    <n v="9"/>
    <n v="9"/>
    <s v="N/A"/>
    <s v="In-store"/>
    <d v="2023-12-13T00:00:00"/>
  </r>
  <r>
    <s v="TXN_2352308"/>
    <s v="Cookie"/>
    <x v="2"/>
    <n v="2"/>
    <n v="2"/>
    <x v="2"/>
    <n v="1"/>
    <n v="2"/>
    <n v="2"/>
    <s v="Cash"/>
    <s v="N/A"/>
    <d v="2023-11-10T00:00:00"/>
  </r>
  <r>
    <s v="TXN_3980743"/>
    <s v="Salad"/>
    <x v="3"/>
    <n v="1"/>
    <n v="1"/>
    <x v="3"/>
    <n v="5"/>
    <n v="5"/>
    <n v="5"/>
    <s v="N/A"/>
    <s v="Takeaway"/>
    <d v="2023-09-21T00:00:00"/>
  </r>
  <r>
    <s v="TXN_6538210"/>
    <s v="Smoothie"/>
    <x v="4"/>
    <n v="1"/>
    <n v="1"/>
    <x v="4"/>
    <n v="4"/>
    <n v="4"/>
    <n v="4"/>
    <s v="N/A"/>
    <s v="In-store"/>
    <d v="2023-12-29T00:00:00"/>
  </r>
  <r>
    <s v="TXN_3749051"/>
    <m/>
    <x v="9"/>
    <s v="ERROR"/>
    <n v="3"/>
    <x v="4"/>
    <n v="4"/>
    <n v="12"/>
    <n v="12"/>
    <s v="N/A"/>
    <s v="Takeaway"/>
    <d v="2023-04-19T00:00:00"/>
  </r>
  <r>
    <s v="TXN_6683798"/>
    <s v="Cookie"/>
    <x v="2"/>
    <n v="1"/>
    <n v="1"/>
    <x v="2"/>
    <n v="1"/>
    <s v="ERROR"/>
    <n v="1"/>
    <s v="Digital Wallet"/>
    <s v="Takeaway"/>
    <d v="2023-07-26T00:00:00"/>
  </r>
  <r>
    <s v="TXN_7246683"/>
    <s v="Smoothie"/>
    <x v="4"/>
    <n v="1"/>
    <n v="1"/>
    <x v="4"/>
    <n v="4"/>
    <n v="4"/>
    <n v="4"/>
    <s v="Digital Wallet"/>
    <s v="Takeaway"/>
    <d v="2023-05-17T00:00:00"/>
  </r>
  <r>
    <s v="TXN_6755348"/>
    <m/>
    <x v="9"/>
    <n v="5"/>
    <n v="5"/>
    <x v="4"/>
    <n v="4"/>
    <n v="20"/>
    <n v="20"/>
    <s v="N/A"/>
    <s v="N/A"/>
    <d v="2023-06-23T00:00:00"/>
  </r>
  <r>
    <s v="TXN_3691228"/>
    <s v="Cake"/>
    <x v="1"/>
    <n v="3"/>
    <n v="3"/>
    <x v="1"/>
    <n v="3"/>
    <n v="9"/>
    <n v="9"/>
    <s v="Cash"/>
    <s v="Takeaway"/>
    <d v="2023-10-26T00:00:00"/>
  </r>
  <r>
    <s v="TXN_7407946"/>
    <s v="Salad"/>
    <x v="3"/>
    <n v="3"/>
    <n v="3"/>
    <x v="3"/>
    <n v="5"/>
    <n v="15"/>
    <n v="15"/>
    <s v="Credit Card"/>
    <s v="N/A"/>
    <d v="2023-03-26T00:00:00"/>
  </r>
  <r>
    <s v="TXN_8635803"/>
    <s v="Tea"/>
    <x v="6"/>
    <n v="2"/>
    <n v="2"/>
    <x v="5"/>
    <n v="1.5"/>
    <n v="3"/>
    <n v="3"/>
    <s v="Cash"/>
    <s v="N/A"/>
    <d v="2023-03-17T00:00:00"/>
  </r>
  <r>
    <s v="TXN_9550508"/>
    <s v="Smoothie"/>
    <x v="4"/>
    <n v="5"/>
    <n v="5"/>
    <x v="7"/>
    <n v="4"/>
    <n v="20"/>
    <n v="20"/>
    <s v="N/A"/>
    <s v="N/A"/>
    <d v="2023-11-18T00:00:00"/>
  </r>
  <r>
    <s v="TXN_8010562"/>
    <s v="Sandwich"/>
    <x v="5"/>
    <n v="1"/>
    <n v="1"/>
    <x v="4"/>
    <n v="4"/>
    <n v="4"/>
    <n v="4"/>
    <s v="Cash"/>
    <s v="N/A"/>
    <d v="2023-07-23T00:00:00"/>
  </r>
  <r>
    <s v="TXN_2501648"/>
    <s v="Cake"/>
    <x v="1"/>
    <n v="2"/>
    <n v="2"/>
    <x v="1"/>
    <n v="3"/>
    <n v="6"/>
    <n v="6"/>
    <s v="Credit Card"/>
    <s v="N/A"/>
    <d v="2023-12-05T00:00:00"/>
  </r>
  <r>
    <s v="TXN_9455679"/>
    <s v="Salad"/>
    <x v="3"/>
    <n v="5"/>
    <n v="5"/>
    <x v="3"/>
    <n v="5"/>
    <n v="25"/>
    <n v="25"/>
    <s v="N/A"/>
    <s v="Takeaway"/>
    <d v="2023-05-18T00:00:00"/>
  </r>
  <r>
    <s v="TXN_8105705"/>
    <s v="Juice"/>
    <x v="7"/>
    <n v="1"/>
    <n v="1"/>
    <x v="1"/>
    <n v="3"/>
    <n v="3"/>
    <n v="3"/>
    <s v="Digital Wallet"/>
    <s v="Takeaway"/>
    <d v="2023-10-17T00:00:00"/>
  </r>
  <r>
    <s v="TXN_9676096"/>
    <s v="Cake"/>
    <x v="1"/>
    <n v="3"/>
    <n v="3"/>
    <x v="1"/>
    <n v="3"/>
    <n v="9"/>
    <n v="9"/>
    <s v="Digital Wallet"/>
    <s v="N/A"/>
    <d v="2023-04-05T00:00:00"/>
  </r>
  <r>
    <s v="TXN_8476828"/>
    <m/>
    <x v="6"/>
    <n v="3"/>
    <n v="3"/>
    <x v="5"/>
    <n v="1.5"/>
    <n v="4.5"/>
    <n v="4.5"/>
    <s v="N/A"/>
    <s v="Takeaway"/>
    <d v="2023-10-25T00:00:00"/>
  </r>
  <r>
    <s v="TXN_2126034"/>
    <s v="Coffee"/>
    <x v="0"/>
    <n v="4"/>
    <n v="4"/>
    <x v="6"/>
    <n v="2"/>
    <n v="8"/>
    <n v="8"/>
    <s v="Cash"/>
    <s v="In-store"/>
    <d v="2023-10-30T00:00:00"/>
  </r>
  <r>
    <s v="TXN_2151258"/>
    <s v="Cake"/>
    <x v="1"/>
    <n v="3"/>
    <n v="3"/>
    <x v="1"/>
    <n v="3"/>
    <n v="9"/>
    <n v="9"/>
    <s v="Credit Card"/>
    <s v="N/A"/>
    <d v="2023-08-09T00:00:00"/>
  </r>
  <r>
    <s v="TXN_3672345"/>
    <s v="Tea"/>
    <x v="6"/>
    <n v="3"/>
    <n v="3"/>
    <x v="5"/>
    <n v="1.5"/>
    <n v="4.5"/>
    <n v="4.5"/>
    <s v="Credit Card"/>
    <s v="N/A"/>
    <d v="2023-10-17T00:00:00"/>
  </r>
  <r>
    <s v="TXN_6793298"/>
    <s v="Tea"/>
    <x v="6"/>
    <n v="2"/>
    <n v="2"/>
    <x v="5"/>
    <n v="1.5"/>
    <n v="3"/>
    <n v="3"/>
    <s v="Credit Card"/>
    <s v="N/A"/>
    <d v="2023-04-14T00:00:00"/>
  </r>
  <r>
    <s v="TXN_3951329"/>
    <s v="Sandwich"/>
    <x v="5"/>
    <s v="ERROR"/>
    <n v="1"/>
    <x v="4"/>
    <n v="4"/>
    <n v="4"/>
    <n v="4"/>
    <s v="Credit Card"/>
    <s v="Takeaway"/>
    <d v="2023-12-28T00:00:00"/>
  </r>
  <r>
    <s v="TXN_7480853"/>
    <s v="Smoothie"/>
    <x v="4"/>
    <n v="2"/>
    <n v="2"/>
    <x v="7"/>
    <n v="4"/>
    <n v="8"/>
    <n v="8"/>
    <s v="Digital Wallet"/>
    <s v="In-store"/>
    <d v="2023-10-07T00:00:00"/>
  </r>
  <r>
    <s v="TXN_4944024"/>
    <s v="Smoothie"/>
    <x v="4"/>
    <n v="2"/>
    <n v="2"/>
    <x v="4"/>
    <n v="4"/>
    <n v="8"/>
    <n v="8"/>
    <s v="N/A"/>
    <s v="Takeaway"/>
    <d v="2023-09-26T00:00:00"/>
  </r>
  <r>
    <s v="TXN_6687528"/>
    <s v="Juice"/>
    <x v="7"/>
    <n v="2"/>
    <n v="2"/>
    <x v="1"/>
    <n v="3"/>
    <n v="6"/>
    <n v="6"/>
    <s v="N/A"/>
    <s v="N/A"/>
    <d v="2023-05-06T00:00:00"/>
  </r>
  <r>
    <s v="TXN_5531648"/>
    <s v="Coffee"/>
    <x v="0"/>
    <n v="5"/>
    <n v="5"/>
    <x v="0"/>
    <n v="2"/>
    <n v="10"/>
    <n v="10"/>
    <s v="Cash"/>
    <s v="Takeaway"/>
    <d v="2023-01-23T00:00:00"/>
  </r>
  <r>
    <s v="TXN_8789736"/>
    <s v="Coffee"/>
    <x v="0"/>
    <n v="2"/>
    <n v="2"/>
    <x v="0"/>
    <n v="2"/>
    <n v="4"/>
    <n v="4"/>
    <s v="Credit Card"/>
    <s v="N/A"/>
    <d v="2023-05-06T00:00:00"/>
  </r>
  <r>
    <s v="TXN_9938977"/>
    <s v="Cake"/>
    <x v="1"/>
    <n v="5"/>
    <n v="5"/>
    <x v="1"/>
    <n v="3"/>
    <n v="15"/>
    <n v="15"/>
    <s v="Cash"/>
    <s v="In-store"/>
    <d v="2023-12-18T00:00:00"/>
  </r>
  <r>
    <s v="TXN_2730798"/>
    <s v="Tea"/>
    <x v="6"/>
    <n v="4"/>
    <n v="4"/>
    <x v="5"/>
    <n v="1.5"/>
    <n v="6"/>
    <n v="6"/>
    <s v="Credit Card"/>
    <s v="N/A"/>
    <d v="2023-12-01T00:00:00"/>
  </r>
  <r>
    <s v="TXN_3749801"/>
    <s v="Cake"/>
    <x v="1"/>
    <n v="5"/>
    <n v="5"/>
    <x v="1"/>
    <n v="3"/>
    <s v="UNKNOWN"/>
    <n v="15"/>
    <s v="Credit Card"/>
    <s v="Takeaway"/>
    <d v="2023-01-03T00:00:00"/>
  </r>
  <r>
    <s v="TXN_3326626"/>
    <s v="Cake"/>
    <x v="1"/>
    <n v="2"/>
    <n v="2"/>
    <x v="1"/>
    <n v="3"/>
    <n v="6"/>
    <n v="6"/>
    <s v="Cash"/>
    <s v="Takeaway"/>
    <d v="2023-09-26T00:00:00"/>
  </r>
  <r>
    <s v="TXN_4843989"/>
    <s v="Tea"/>
    <x v="6"/>
    <n v="4"/>
    <n v="4"/>
    <x v="5"/>
    <n v="1.5"/>
    <n v="6"/>
    <n v="6"/>
    <s v="Digital Wallet"/>
    <s v="Takeaway"/>
    <d v="2023-09-30T00:00:00"/>
  </r>
  <r>
    <s v="TXN_6606514"/>
    <s v="Juice"/>
    <x v="7"/>
    <n v="1"/>
    <n v="1"/>
    <x v="1"/>
    <n v="3"/>
    <n v="3"/>
    <n v="3"/>
    <s v="Credit Card"/>
    <s v="In-store"/>
    <d v="2023-06-25T00:00:00"/>
  </r>
  <r>
    <s v="TXN_6187752"/>
    <s v="Smoothie"/>
    <x v="4"/>
    <n v="5"/>
    <n v="5"/>
    <x v="4"/>
    <n v="4"/>
    <n v="20"/>
    <n v="20"/>
    <s v="N/A"/>
    <s v="Takeaway"/>
    <d v="2023-12-24T00:00:00"/>
  </r>
  <r>
    <s v="TXN_1666190"/>
    <s v="Smoothie"/>
    <x v="4"/>
    <n v="4"/>
    <n v="4"/>
    <x v="4"/>
    <n v="4"/>
    <n v="16"/>
    <n v="16"/>
    <s v="N/A"/>
    <s v="Takeaway"/>
    <d v="2023-07-28T00:00:00"/>
  </r>
  <r>
    <s v="TXN_9438576"/>
    <s v="Cookie"/>
    <x v="2"/>
    <n v="1"/>
    <n v="1"/>
    <x v="2"/>
    <n v="1"/>
    <n v="1"/>
    <n v="1"/>
    <s v="Credit Card"/>
    <s v="In-store"/>
    <d v="2023-05-05T00:00:00"/>
  </r>
  <r>
    <s v="TXN_1344947"/>
    <s v="Cake"/>
    <x v="1"/>
    <n v="3"/>
    <n v="3"/>
    <x v="1"/>
    <n v="3"/>
    <n v="9"/>
    <n v="9"/>
    <s v="N/A"/>
    <s v="Takeaway"/>
    <d v="2023-02-16T00:00:00"/>
  </r>
  <r>
    <s v="TXN_4978922"/>
    <s v="Cookie"/>
    <x v="2"/>
    <n v="4"/>
    <n v="4"/>
    <x v="2"/>
    <n v="1"/>
    <n v="4"/>
    <n v="4"/>
    <s v="Cash"/>
    <s v="N/A"/>
    <m/>
  </r>
  <r>
    <s v="TXN_3951552"/>
    <s v="Salad"/>
    <x v="3"/>
    <n v="2"/>
    <n v="2"/>
    <x v="8"/>
    <n v="5"/>
    <n v="10"/>
    <n v="10"/>
    <s v="Cash"/>
    <s v="In-store"/>
    <d v="2023-03-25T00:00:00"/>
  </r>
  <r>
    <s v="TXN_3916668"/>
    <s v="Juice"/>
    <x v="7"/>
    <n v="2"/>
    <n v="2"/>
    <x v="1"/>
    <n v="3"/>
    <n v="6"/>
    <n v="6"/>
    <s v="Digital Wallet"/>
    <s v="N/A"/>
    <d v="2023-05-14T00:00:00"/>
  </r>
  <r>
    <s v="TXN_4789941"/>
    <s v="Sandwich"/>
    <x v="5"/>
    <n v="3"/>
    <n v="3"/>
    <x v="4"/>
    <n v="4"/>
    <n v="12"/>
    <n v="12"/>
    <s v="Credit Card"/>
    <s v="N/A"/>
    <d v="2023-04-17T00:00:00"/>
  </r>
  <r>
    <s v="TXN_6957001"/>
    <s v="Tea"/>
    <x v="6"/>
    <n v="4"/>
    <n v="4"/>
    <x v="5"/>
    <n v="1.5"/>
    <n v="6"/>
    <n v="6"/>
    <s v="N/A"/>
    <s v="In-store"/>
    <d v="2023-08-08T00:00:00"/>
  </r>
  <r>
    <s v="TXN_3536893"/>
    <s v="Salad"/>
    <x v="3"/>
    <n v="2"/>
    <n v="2"/>
    <x v="3"/>
    <n v="5"/>
    <n v="10"/>
    <n v="10"/>
    <s v="N/A"/>
    <s v="N/A"/>
    <d v="2023-05-16T00:00:00"/>
  </r>
  <r>
    <s v="TXN_4519915"/>
    <s v="Smoothie"/>
    <x v="4"/>
    <m/>
    <n v="1"/>
    <x v="4"/>
    <n v="4"/>
    <n v="4"/>
    <n v="4"/>
    <s v="Digital Wallet"/>
    <s v="In-store"/>
    <d v="2023-05-15T00:00:00"/>
  </r>
  <r>
    <s v="TXN_3269434"/>
    <s v="Juice"/>
    <x v="7"/>
    <n v="1"/>
    <n v="1"/>
    <x v="1"/>
    <n v="3"/>
    <n v="3"/>
    <n v="3"/>
    <s v="Cash"/>
    <s v="N/A"/>
    <d v="2023-02-01T00:00:00"/>
  </r>
  <r>
    <s v="TXN_3291988"/>
    <s v="Juice"/>
    <x v="7"/>
    <n v="2"/>
    <n v="2"/>
    <x v="1"/>
    <n v="3"/>
    <n v="6"/>
    <n v="6"/>
    <s v="Credit Card"/>
    <s v="N/A"/>
    <d v="2023-07-03T00:00:00"/>
  </r>
  <r>
    <s v="TXN_7083611"/>
    <s v="Cake"/>
    <x v="1"/>
    <n v="2"/>
    <n v="2"/>
    <x v="1"/>
    <n v="3"/>
    <n v="6"/>
    <n v="6"/>
    <s v="N/A"/>
    <s v="N/A"/>
    <d v="2023-05-15T00:00:00"/>
  </r>
  <r>
    <s v="TXN_1875220"/>
    <s v="Tea"/>
    <x v="6"/>
    <n v="3"/>
    <n v="3"/>
    <x v="5"/>
    <n v="1.5"/>
    <n v="4.5"/>
    <n v="4.5"/>
    <s v="Cash"/>
    <s v="In-store"/>
    <d v="2023-03-07T00:00:00"/>
  </r>
  <r>
    <s v="TXN_1926712"/>
    <s v="Coffee"/>
    <x v="0"/>
    <n v="5"/>
    <n v="5"/>
    <x v="0"/>
    <n v="2"/>
    <s v="UNKNOWN"/>
    <n v="10"/>
    <s v="Credit Card"/>
    <s v="N/A"/>
    <d v="2023-01-31T00:00:00"/>
  </r>
  <r>
    <s v="TXN_5552114"/>
    <s v="Sandwich"/>
    <x v="5"/>
    <n v="2"/>
    <n v="2"/>
    <x v="4"/>
    <n v="4"/>
    <n v="8"/>
    <n v="8"/>
    <s v="N/A"/>
    <s v="In-store"/>
    <d v="2023-06-13T00:00:00"/>
  </r>
  <r>
    <s v="TXN_5672583"/>
    <s v="Juice"/>
    <x v="7"/>
    <n v="2"/>
    <n v="2"/>
    <x v="1"/>
    <n v="3"/>
    <m/>
    <n v="6"/>
    <s v="Cash"/>
    <s v="Takeaway"/>
    <d v="2023-04-09T00:00:00"/>
  </r>
  <r>
    <s v="TXN_3717444"/>
    <s v="Smoothie"/>
    <x v="4"/>
    <n v="3"/>
    <n v="3"/>
    <x v="4"/>
    <n v="4"/>
    <n v="12"/>
    <n v="12"/>
    <s v="N/A"/>
    <s v="N/A"/>
    <d v="2023-09-07T00:00:00"/>
  </r>
  <r>
    <s v="TXN_1899114"/>
    <s v="Tea"/>
    <x v="6"/>
    <n v="3"/>
    <n v="3"/>
    <x v="5"/>
    <n v="1.5"/>
    <n v="4.5"/>
    <n v="4.5"/>
    <s v="Digital Wallet"/>
    <s v="Takeaway"/>
    <d v="2023-04-05T00:00:00"/>
  </r>
  <r>
    <s v="TXN_2625388"/>
    <s v="Coffee"/>
    <x v="0"/>
    <n v="5"/>
    <n v="5"/>
    <x v="0"/>
    <n v="2"/>
    <n v="10"/>
    <n v="10"/>
    <s v="Digital Wallet"/>
    <s v="In-store"/>
    <d v="2023-02-09T00:00:00"/>
  </r>
  <r>
    <s v="TXN_7153665"/>
    <s v="Salad"/>
    <x v="3"/>
    <n v="5"/>
    <n v="5"/>
    <x v="3"/>
    <n v="5"/>
    <n v="25"/>
    <n v="25"/>
    <s v="Cash"/>
    <s v="In-store"/>
    <d v="2023-07-31T00:00:00"/>
  </r>
  <r>
    <s v="TXN_9161256"/>
    <s v="Smoothie"/>
    <x v="4"/>
    <n v="2"/>
    <n v="2"/>
    <x v="4"/>
    <n v="4"/>
    <n v="8"/>
    <n v="8"/>
    <s v="Digital Wallet"/>
    <s v="In-store"/>
    <d v="2023-01-01T00:00:00"/>
  </r>
  <r>
    <s v="TXN_2010060"/>
    <s v="UNKNOWN"/>
    <x v="1"/>
    <n v="1"/>
    <n v="1"/>
    <x v="1"/>
    <n v="3"/>
    <n v="3"/>
    <n v="3"/>
    <s v="Cash"/>
    <s v="N/A"/>
    <d v="2023-11-09T00:00:00"/>
  </r>
  <r>
    <s v="TXN_9077843"/>
    <s v="Tea"/>
    <x v="6"/>
    <n v="3"/>
    <n v="3"/>
    <x v="5"/>
    <n v="1.5"/>
    <n v="4.5"/>
    <n v="4.5"/>
    <s v="N/A"/>
    <s v="N/A"/>
    <d v="2023-03-28T00:00:00"/>
  </r>
  <r>
    <s v="TXN_5611262"/>
    <s v="UNKNOWN"/>
    <x v="3"/>
    <n v="2"/>
    <n v="2"/>
    <x v="3"/>
    <n v="5"/>
    <n v="10"/>
    <n v="10"/>
    <s v="Digital Wallet"/>
    <s v="In-store"/>
    <d v="2023-05-22T00:00:00"/>
  </r>
  <r>
    <s v="TXN_3255254"/>
    <s v="Juice"/>
    <x v="7"/>
    <n v="4"/>
    <n v="4"/>
    <x v="1"/>
    <n v="3"/>
    <n v="12"/>
    <n v="12"/>
    <s v="Cash"/>
    <s v="N/A"/>
    <d v="2023-03-23T00:00:00"/>
  </r>
  <r>
    <s v="TXN_9275800"/>
    <s v="Smoothie"/>
    <x v="4"/>
    <n v="3"/>
    <n v="3"/>
    <x v="4"/>
    <n v="4"/>
    <n v="12"/>
    <n v="12"/>
    <s v="Cash"/>
    <s v="N/A"/>
    <d v="2023-05-01T00:00:00"/>
  </r>
  <r>
    <s v="TXN_2430215"/>
    <s v="ERROR"/>
    <x v="2"/>
    <n v="2"/>
    <n v="2"/>
    <x v="2"/>
    <n v="1"/>
    <n v="2"/>
    <n v="2"/>
    <s v="Digital Wallet"/>
    <s v="N/A"/>
    <d v="2023-04-10T00:00:00"/>
  </r>
  <r>
    <s v="TXN_1372003"/>
    <s v="Tea"/>
    <x v="6"/>
    <n v="4"/>
    <n v="4"/>
    <x v="5"/>
    <n v="1.5"/>
    <n v="6"/>
    <n v="6"/>
    <s v="Digital Wallet"/>
    <s v="Takeaway"/>
    <d v="2023-10-13T00:00:00"/>
  </r>
  <r>
    <s v="TXN_7364110"/>
    <s v="Coffee"/>
    <x v="0"/>
    <n v="5"/>
    <n v="5"/>
    <x v="0"/>
    <n v="2"/>
    <n v="10"/>
    <n v="10"/>
    <s v="Cash"/>
    <s v="N/A"/>
    <m/>
  </r>
  <r>
    <s v="TXN_7202644"/>
    <s v="Smoothie"/>
    <x v="4"/>
    <n v="5"/>
    <n v="5"/>
    <x v="4"/>
    <n v="4"/>
    <n v="20"/>
    <n v="20"/>
    <s v="N/A"/>
    <s v="Takeaway"/>
    <d v="2023-08-01T00:00:00"/>
  </r>
  <r>
    <s v="TXN_5330387"/>
    <s v="Coffee"/>
    <x v="0"/>
    <n v="3"/>
    <n v="3"/>
    <x v="0"/>
    <n v="2"/>
    <n v="6"/>
    <n v="6"/>
    <s v="N/A"/>
    <s v="N/A"/>
    <d v="2023-10-21T00:00:00"/>
  </r>
  <r>
    <s v="TXN_2119809"/>
    <s v="Salad"/>
    <x v="3"/>
    <n v="5"/>
    <n v="5"/>
    <x v="3"/>
    <n v="5"/>
    <n v="25"/>
    <n v="25"/>
    <s v="Digital Wallet"/>
    <s v="In-store"/>
    <d v="2023-04-21T00:00:00"/>
  </r>
  <r>
    <s v="TXN_5587224"/>
    <s v="Salad"/>
    <x v="3"/>
    <n v="2"/>
    <n v="2"/>
    <x v="3"/>
    <n v="5"/>
    <n v="10"/>
    <n v="10"/>
    <s v="N/A"/>
    <s v="In-store"/>
    <d v="2023-01-05T00:00:00"/>
  </r>
  <r>
    <s v="TXN_6332132"/>
    <s v="Juice"/>
    <x v="7"/>
    <n v="3"/>
    <n v="3"/>
    <x v="1"/>
    <n v="3"/>
    <n v="9"/>
    <n v="9"/>
    <s v="N/A"/>
    <s v="Takeaway"/>
    <s v="UNKNOWN"/>
  </r>
  <r>
    <s v="TXN_2185661"/>
    <s v="Sandwich"/>
    <x v="5"/>
    <n v="4"/>
    <n v="4"/>
    <x v="4"/>
    <n v="4"/>
    <m/>
    <n v="16"/>
    <s v="Cash"/>
    <s v="N/A"/>
    <d v="2023-03-16T00:00:00"/>
  </r>
  <r>
    <s v="TXN_2491186"/>
    <s v="Salad"/>
    <x v="3"/>
    <n v="5"/>
    <n v="5"/>
    <x v="3"/>
    <n v="5"/>
    <n v="25"/>
    <n v="25"/>
    <s v="N/A"/>
    <s v="N/A"/>
    <d v="2023-11-28T00:00:00"/>
  </r>
  <r>
    <s v="TXN_1891217"/>
    <s v="Tea"/>
    <x v="6"/>
    <n v="5"/>
    <n v="5"/>
    <x v="5"/>
    <n v="1.5"/>
    <n v="7.5"/>
    <n v="7.5"/>
    <s v="N/A"/>
    <s v="N/A"/>
    <d v="2023-04-02T00:00:00"/>
  </r>
  <r>
    <s v="TXN_8977555"/>
    <s v="Cake"/>
    <x v="1"/>
    <n v="2"/>
    <n v="2"/>
    <x v="1"/>
    <n v="3"/>
    <s v="ERROR"/>
    <n v="6"/>
    <s v="Cash"/>
    <s v="N/A"/>
    <d v="2023-07-21T00:00:00"/>
  </r>
  <r>
    <s v="TXN_7179922"/>
    <s v="Cake"/>
    <x v="1"/>
    <n v="2"/>
    <n v="2"/>
    <x v="1"/>
    <n v="3"/>
    <n v="6"/>
    <n v="6"/>
    <s v="N/A"/>
    <s v="In-store"/>
    <d v="2023-09-05T00:00:00"/>
  </r>
  <r>
    <s v="TXN_5114283"/>
    <s v="Tea"/>
    <x v="6"/>
    <n v="1"/>
    <n v="1"/>
    <x v="5"/>
    <n v="1.5"/>
    <n v="1.5"/>
    <n v="1.5"/>
    <s v="Digital Wallet"/>
    <s v="In-store"/>
    <d v="2023-05-28T00:00:00"/>
  </r>
  <r>
    <s v="TXN_1528454"/>
    <s v="Coffee"/>
    <x v="0"/>
    <n v="2"/>
    <n v="2"/>
    <x v="0"/>
    <n v="2"/>
    <n v="4"/>
    <n v="4"/>
    <s v="N/A"/>
    <s v="In-store"/>
    <d v="2023-03-22T00:00:00"/>
  </r>
  <r>
    <s v="TXN_5615114"/>
    <s v="Tea"/>
    <x v="6"/>
    <n v="4"/>
    <n v="4"/>
    <x v="5"/>
    <n v="1.5"/>
    <n v="6"/>
    <n v="6"/>
    <s v="Digital Wallet"/>
    <s v="N/A"/>
    <d v="2023-10-31T00:00:00"/>
  </r>
  <r>
    <s v="TXN_4968659"/>
    <s v="Tea"/>
    <x v="6"/>
    <n v="5"/>
    <n v="5"/>
    <x v="5"/>
    <n v="1.5"/>
    <n v="7.5"/>
    <n v="7.5"/>
    <s v="Credit Card"/>
    <s v="N/A"/>
    <d v="2023-03-18T00:00:00"/>
  </r>
  <r>
    <s v="TXN_4858666"/>
    <s v="Cake"/>
    <x v="1"/>
    <n v="3"/>
    <n v="3"/>
    <x v="1"/>
    <n v="3"/>
    <n v="9"/>
    <n v="9"/>
    <s v="Credit Card"/>
    <s v="N/A"/>
    <d v="2023-03-18T00:00:00"/>
  </r>
  <r>
    <s v="TXN_3502394"/>
    <s v="UNKNOWN"/>
    <x v="0"/>
    <n v="3"/>
    <n v="3"/>
    <x v="0"/>
    <n v="2"/>
    <n v="6"/>
    <n v="6"/>
    <s v="Credit Card"/>
    <s v="In-store"/>
    <d v="2023-09-02T00:00:00"/>
  </r>
  <r>
    <s v="TXN_4754723"/>
    <s v="Coffee"/>
    <x v="0"/>
    <n v="2"/>
    <n v="2"/>
    <x v="0"/>
    <n v="2"/>
    <n v="4"/>
    <n v="4"/>
    <s v="Credit Card"/>
    <s v="N/A"/>
    <m/>
  </r>
  <r>
    <s v="TXN_1902009"/>
    <s v="UNKNOWN"/>
    <x v="1"/>
    <n v="2"/>
    <n v="2"/>
    <x v="1"/>
    <n v="3"/>
    <n v="6"/>
    <n v="6"/>
    <s v="Credit Card"/>
    <s v="N/A"/>
    <d v="2023-04-12T00:00:00"/>
  </r>
  <r>
    <s v="TXN_8492074"/>
    <s v="Tea"/>
    <x v="6"/>
    <n v="3"/>
    <n v="3"/>
    <x v="5"/>
    <n v="1.5"/>
    <n v="4.5"/>
    <n v="4.5"/>
    <s v="Digital Wallet"/>
    <s v="In-store"/>
    <d v="2023-11-12T00:00:00"/>
  </r>
  <r>
    <s v="TXN_6355908"/>
    <s v="Sandwich"/>
    <x v="5"/>
    <n v="3"/>
    <n v="3"/>
    <x v="4"/>
    <n v="4"/>
    <n v="12"/>
    <n v="12"/>
    <s v="Credit Card"/>
    <s v="N/A"/>
    <d v="2023-03-28T00:00:00"/>
  </r>
  <r>
    <s v="TXN_6856530"/>
    <s v="Smoothie"/>
    <x v="4"/>
    <n v="5"/>
    <n v="5"/>
    <x v="4"/>
    <n v="4"/>
    <n v="20"/>
    <n v="20"/>
    <s v="Digital Wallet"/>
    <s v="N/A"/>
    <d v="2023-11-11T00:00:00"/>
  </r>
  <r>
    <s v="TXN_1180397"/>
    <s v="Smoothie"/>
    <x v="4"/>
    <n v="3"/>
    <n v="3"/>
    <x v="4"/>
    <n v="4"/>
    <n v="12"/>
    <n v="12"/>
    <s v="Credit Card"/>
    <s v="Takeaway"/>
    <d v="2023-04-05T00:00:00"/>
  </r>
  <r>
    <s v="TXN_4747863"/>
    <s v="Cookie"/>
    <x v="2"/>
    <n v="2"/>
    <n v="2"/>
    <x v="2"/>
    <n v="1"/>
    <n v="2"/>
    <n v="2"/>
    <s v="Digital Wallet"/>
    <s v="In-store"/>
    <d v="2023-10-04T00:00:00"/>
  </r>
  <r>
    <s v="TXN_3979966"/>
    <s v="Smoothie"/>
    <x v="4"/>
    <n v="5"/>
    <n v="5"/>
    <x v="4"/>
    <n v="4"/>
    <n v="20"/>
    <n v="20"/>
    <s v="N/A"/>
    <s v="Takeaway"/>
    <d v="2023-08-23T00:00:00"/>
  </r>
  <r>
    <s v="TXN_5127984"/>
    <s v="Sandwich"/>
    <x v="5"/>
    <n v="3"/>
    <n v="3"/>
    <x v="4"/>
    <n v="4"/>
    <n v="12"/>
    <n v="12"/>
    <s v="Cash"/>
    <s v="In-store"/>
    <d v="2023-11-12T00:00:00"/>
  </r>
  <r>
    <s v="TXN_9904214"/>
    <s v="Sandwich"/>
    <x v="5"/>
    <n v="5"/>
    <n v="5"/>
    <x v="4"/>
    <n v="4"/>
    <n v="20"/>
    <n v="20"/>
    <s v="N/A"/>
    <s v="Takeaway"/>
    <d v="2023-03-13T00:00:00"/>
  </r>
  <r>
    <s v="TXN_9948753"/>
    <s v="Tea"/>
    <x v="6"/>
    <n v="2"/>
    <n v="2"/>
    <x v="5"/>
    <n v="1.5"/>
    <n v="3"/>
    <n v="3"/>
    <s v="N/A"/>
    <s v="Takeaway"/>
    <d v="2023-05-09T00:00:00"/>
  </r>
  <r>
    <s v="TXN_8263172"/>
    <s v="ERROR"/>
    <x v="1"/>
    <n v="2"/>
    <n v="2"/>
    <x v="1"/>
    <n v="3"/>
    <n v="6"/>
    <n v="6"/>
    <s v="N/A"/>
    <s v="Takeaway"/>
    <d v="2023-12-30T00:00:00"/>
  </r>
  <r>
    <s v="TXN_1196223"/>
    <s v="Juice"/>
    <x v="7"/>
    <n v="3"/>
    <n v="3"/>
    <x v="1"/>
    <n v="3"/>
    <n v="9"/>
    <n v="9"/>
    <s v="Digital Wallet"/>
    <s v="In-store"/>
    <d v="2023-10-14T00:00:00"/>
  </r>
  <r>
    <s v="TXN_2401073"/>
    <s v="Coffee"/>
    <x v="0"/>
    <n v="4"/>
    <n v="4"/>
    <x v="0"/>
    <n v="2"/>
    <n v="8"/>
    <n v="8"/>
    <s v="Credit Card"/>
    <s v="N/A"/>
    <d v="2023-02-10T00:00:00"/>
  </r>
  <r>
    <s v="TXN_9639089"/>
    <s v="Juice"/>
    <x v="7"/>
    <n v="4"/>
    <n v="4"/>
    <x v="1"/>
    <n v="3"/>
    <n v="12"/>
    <n v="12"/>
    <s v="Credit Card"/>
    <s v="In-store"/>
    <d v="2023-05-14T00:00:00"/>
  </r>
  <r>
    <s v="TXN_8654093"/>
    <s v="Coffee"/>
    <x v="0"/>
    <n v="3"/>
    <n v="3"/>
    <x v="0"/>
    <n v="2"/>
    <n v="6"/>
    <n v="6"/>
    <s v="Digital Wallet"/>
    <s v="N/A"/>
    <d v="2023-11-29T00:00:00"/>
  </r>
  <r>
    <s v="TXN_1038397"/>
    <s v="Cookie"/>
    <x v="2"/>
    <n v="3"/>
    <n v="3"/>
    <x v="2"/>
    <n v="1"/>
    <n v="3"/>
    <n v="3"/>
    <s v="N/A"/>
    <s v="In-store"/>
    <d v="2023-05-20T00:00:00"/>
  </r>
  <r>
    <s v="TXN_8872715"/>
    <s v="Cookie"/>
    <x v="2"/>
    <n v="2"/>
    <n v="2"/>
    <x v="2"/>
    <n v="1"/>
    <n v="2"/>
    <n v="2"/>
    <s v="Digital Wallet"/>
    <s v="Takeaway"/>
    <s v="UNKNOWN"/>
  </r>
  <r>
    <s v="TXN_4638979"/>
    <s v="Salad"/>
    <x v="3"/>
    <n v="1"/>
    <n v="1"/>
    <x v="3"/>
    <n v="5"/>
    <n v="5"/>
    <n v="5"/>
    <s v="N/A"/>
    <s v="N/A"/>
    <d v="2023-06-28T00:00:00"/>
  </r>
  <r>
    <s v="TXN_5506097"/>
    <m/>
    <x v="9"/>
    <n v="5"/>
    <n v="5"/>
    <x v="4"/>
    <n v="4"/>
    <n v="20"/>
    <n v="20"/>
    <s v="Cash"/>
    <s v="Takeaway"/>
    <d v="2023-05-04T00:00:00"/>
  </r>
  <r>
    <s v="TXN_9579984"/>
    <s v="Salad"/>
    <x v="3"/>
    <n v="5"/>
    <n v="5"/>
    <x v="3"/>
    <n v="5"/>
    <n v="25"/>
    <n v="25"/>
    <s v="Credit Card"/>
    <s v="N/A"/>
    <d v="2023-12-25T00:00:00"/>
  </r>
  <r>
    <s v="TXN_6087578"/>
    <s v="Tea"/>
    <x v="6"/>
    <n v="1"/>
    <n v="1"/>
    <x v="5"/>
    <n v="1.5"/>
    <n v="1.5"/>
    <n v="1.5"/>
    <s v="Credit Card"/>
    <s v="N/A"/>
    <d v="2023-12-17T00:00:00"/>
  </r>
  <r>
    <s v="TXN_5297299"/>
    <s v="Coffee"/>
    <x v="0"/>
    <n v="5"/>
    <n v="5"/>
    <x v="0"/>
    <n v="2"/>
    <n v="10"/>
    <n v="10"/>
    <s v="N/A"/>
    <s v="N/A"/>
    <d v="2023-10-04T00:00:00"/>
  </r>
  <r>
    <s v="TXN_7526174"/>
    <s v="Juice"/>
    <x v="7"/>
    <n v="3"/>
    <n v="3"/>
    <x v="1"/>
    <n v="3"/>
    <n v="9"/>
    <n v="9"/>
    <s v="Credit Card"/>
    <s v="N/A"/>
    <d v="2023-08-06T00:00:00"/>
  </r>
  <r>
    <s v="TXN_5401244"/>
    <s v="Salad"/>
    <x v="3"/>
    <n v="1"/>
    <n v="1"/>
    <x v="3"/>
    <n v="5"/>
    <n v="5"/>
    <n v="5"/>
    <s v="Credit Card"/>
    <s v="In-store"/>
    <d v="2023-07-08T00:00:00"/>
  </r>
  <r>
    <s v="TXN_7470034"/>
    <s v="Smoothie"/>
    <x v="4"/>
    <n v="5"/>
    <n v="5"/>
    <x v="4"/>
    <n v="4"/>
    <n v="20"/>
    <n v="20"/>
    <s v="Digital Wallet"/>
    <s v="Takeaway"/>
    <m/>
  </r>
  <r>
    <s v="TXN_7775760"/>
    <s v="Cake"/>
    <x v="1"/>
    <n v="4"/>
    <n v="4"/>
    <x v="1"/>
    <n v="3"/>
    <m/>
    <n v="12"/>
    <s v="N/A"/>
    <s v="N/A"/>
    <d v="2023-02-21T00:00:00"/>
  </r>
  <r>
    <s v="TXN_5820892"/>
    <s v="Juice"/>
    <x v="7"/>
    <n v="1"/>
    <n v="1"/>
    <x v="1"/>
    <n v="3"/>
    <n v="3"/>
    <n v="3"/>
    <s v="Digital Wallet"/>
    <s v="N/A"/>
    <d v="2023-11-14T00:00:00"/>
  </r>
  <r>
    <s v="TXN_3801338"/>
    <s v="Sandwich"/>
    <x v="5"/>
    <n v="3"/>
    <n v="3"/>
    <x v="4"/>
    <n v="4"/>
    <n v="12"/>
    <n v="12"/>
    <s v="Credit Card"/>
    <s v="N/A"/>
    <d v="2023-11-03T00:00:00"/>
  </r>
  <r>
    <s v="TXN_1521861"/>
    <s v="ERROR"/>
    <x v="1"/>
    <n v="5"/>
    <n v="5"/>
    <x v="1"/>
    <n v="3"/>
    <n v="15"/>
    <n v="15"/>
    <s v="Cash"/>
    <s v="In-store"/>
    <d v="2023-04-02T00:00:00"/>
  </r>
  <r>
    <s v="TXN_8365857"/>
    <s v="Smoothie"/>
    <x v="4"/>
    <n v="5"/>
    <n v="5"/>
    <x v="4"/>
    <n v="4"/>
    <n v="20"/>
    <n v="20"/>
    <s v="Digital Wallet"/>
    <s v="Takeaway"/>
    <d v="2023-10-06T00:00:00"/>
  </r>
  <r>
    <s v="TXN_9349657"/>
    <s v="Cookie"/>
    <x v="2"/>
    <n v="2"/>
    <n v="2"/>
    <x v="2"/>
    <n v="1"/>
    <n v="2"/>
    <n v="2"/>
    <s v="Credit Card"/>
    <s v="In-store"/>
    <d v="2023-03-14T00:00:00"/>
  </r>
  <r>
    <s v="TXN_4503716"/>
    <s v="Cake"/>
    <x v="1"/>
    <n v="1"/>
    <n v="1"/>
    <x v="1"/>
    <n v="3"/>
    <n v="3"/>
    <n v="3"/>
    <s v="N/A"/>
    <s v="N/A"/>
    <d v="2023-11-12T00:00:00"/>
  </r>
  <r>
    <s v="TXN_5679014"/>
    <s v="Coffee"/>
    <x v="0"/>
    <n v="1"/>
    <n v="1"/>
    <x v="0"/>
    <n v="2"/>
    <n v="2"/>
    <n v="2"/>
    <s v="N/A"/>
    <s v="In-store"/>
    <d v="2023-06-12T00:00:00"/>
  </r>
  <r>
    <s v="TXN_1161606"/>
    <s v="Sandwich"/>
    <x v="5"/>
    <n v="5"/>
    <n v="5"/>
    <x v="4"/>
    <n v="4"/>
    <n v="20"/>
    <n v="20"/>
    <s v="Credit Card"/>
    <s v="Takeaway"/>
    <d v="2023-09-20T00:00:00"/>
  </r>
  <r>
    <s v="TXN_5938359"/>
    <s v="Cookie"/>
    <x v="2"/>
    <n v="2"/>
    <n v="2"/>
    <x v="2"/>
    <n v="1"/>
    <n v="2"/>
    <n v="2"/>
    <s v="Credit Card"/>
    <s v="N/A"/>
    <d v="2023-06-02T00:00:00"/>
  </r>
  <r>
    <s v="TXN_7565894"/>
    <s v="Salad"/>
    <x v="3"/>
    <n v="1"/>
    <n v="1"/>
    <x v="3"/>
    <n v="5"/>
    <n v="5"/>
    <n v="5"/>
    <s v="Cash"/>
    <s v="Takeaway"/>
    <d v="2023-07-15T00:00:00"/>
  </r>
  <r>
    <s v="TXN_1987311"/>
    <s v="Smoothie"/>
    <x v="4"/>
    <n v="1"/>
    <n v="1"/>
    <x v="4"/>
    <n v="4"/>
    <n v="4"/>
    <n v="4"/>
    <s v="N/A"/>
    <s v="In-store"/>
    <d v="2023-08-03T00:00:00"/>
  </r>
  <r>
    <s v="TXN_4656387"/>
    <s v="Cookie"/>
    <x v="2"/>
    <n v="2"/>
    <n v="2"/>
    <x v="2"/>
    <n v="1"/>
    <n v="2"/>
    <n v="2"/>
    <s v="Digital Wallet"/>
    <s v="N/A"/>
    <d v="2023-07-25T00:00:00"/>
  </r>
  <r>
    <s v="TXN_9277276"/>
    <s v="Cake"/>
    <x v="1"/>
    <n v="4"/>
    <n v="4"/>
    <x v="1"/>
    <n v="3"/>
    <n v="12"/>
    <n v="12"/>
    <s v="Credit Card"/>
    <s v="Takeaway"/>
    <d v="2023-09-15T00:00:00"/>
  </r>
  <r>
    <s v="TXN_1576076"/>
    <s v="Coffee"/>
    <x v="0"/>
    <n v="3"/>
    <n v="3"/>
    <x v="0"/>
    <n v="2"/>
    <n v="6"/>
    <n v="6"/>
    <s v="Cash"/>
    <s v="Takeaway"/>
    <d v="2023-10-07T00:00:00"/>
  </r>
  <r>
    <s v="TXN_3676632"/>
    <s v="Smoothie"/>
    <x v="4"/>
    <n v="4"/>
    <n v="4"/>
    <x v="4"/>
    <n v="4"/>
    <n v="16"/>
    <n v="16"/>
    <s v="Credit Card"/>
    <s v="N/A"/>
    <d v="2023-12-11T00:00:00"/>
  </r>
  <r>
    <s v="TXN_9945457"/>
    <s v="Cookie"/>
    <x v="2"/>
    <n v="4"/>
    <n v="4"/>
    <x v="2"/>
    <n v="1"/>
    <n v="4"/>
    <n v="4"/>
    <s v="Cash"/>
    <s v="N/A"/>
    <d v="2023-06-28T00:00:00"/>
  </r>
  <r>
    <s v="TXN_6508674"/>
    <s v="ERROR"/>
    <x v="1"/>
    <n v="2"/>
    <n v="2"/>
    <x v="1"/>
    <n v="3"/>
    <n v="6"/>
    <n v="6"/>
    <s v="N/A"/>
    <s v="Takeaway"/>
    <d v="2023-02-09T00:00:00"/>
  </r>
  <r>
    <s v="TXN_4579086"/>
    <s v="Cake"/>
    <x v="1"/>
    <n v="2"/>
    <n v="2"/>
    <x v="1"/>
    <n v="3"/>
    <n v="6"/>
    <n v="6"/>
    <s v="Credit Card"/>
    <s v="In-store"/>
    <d v="2023-07-20T00:00:00"/>
  </r>
  <r>
    <s v="TXN_2421873"/>
    <s v="Coffee"/>
    <x v="0"/>
    <n v="2"/>
    <n v="2"/>
    <x v="0"/>
    <n v="2"/>
    <n v="4"/>
    <n v="4"/>
    <s v="Credit Card"/>
    <s v="N/A"/>
    <d v="2023-02-18T00:00:00"/>
  </r>
  <r>
    <s v="TXN_3601382"/>
    <s v="Salad"/>
    <x v="3"/>
    <n v="3"/>
    <n v="3"/>
    <x v="3"/>
    <n v="5"/>
    <n v="15"/>
    <n v="15"/>
    <s v="N/A"/>
    <s v="N/A"/>
    <d v="2023-02-12T00:00:00"/>
  </r>
  <r>
    <s v="TXN_2323650"/>
    <s v="Tea"/>
    <x v="6"/>
    <n v="4"/>
    <n v="4"/>
    <x v="5"/>
    <n v="1.5"/>
    <n v="6"/>
    <n v="6"/>
    <s v="Digital Wallet"/>
    <s v="N/A"/>
    <d v="2023-10-09T00:00:00"/>
  </r>
  <r>
    <s v="TXN_3587916"/>
    <s v="Salad"/>
    <x v="3"/>
    <n v="3"/>
    <n v="3"/>
    <x v="3"/>
    <n v="5"/>
    <n v="15"/>
    <n v="15"/>
    <s v="Cash"/>
    <s v="In-store"/>
    <d v="2023-07-09T00:00:00"/>
  </r>
  <r>
    <s v="TXN_8914956"/>
    <s v="Cookie"/>
    <x v="2"/>
    <n v="2"/>
    <n v="2"/>
    <x v="2"/>
    <n v="1"/>
    <n v="2"/>
    <n v="2"/>
    <s v="Credit Card"/>
    <s v="N/A"/>
    <d v="2023-05-13T00:00:00"/>
  </r>
  <r>
    <s v="TXN_9080521"/>
    <s v="Coffee"/>
    <x v="0"/>
    <n v="2"/>
    <n v="2"/>
    <x v="0"/>
    <n v="2"/>
    <n v="4"/>
    <n v="4"/>
    <s v="Credit Card"/>
    <s v="In-store"/>
    <d v="2023-01-24T00:00:00"/>
  </r>
  <r>
    <s v="TXN_1450705"/>
    <s v="Cookie"/>
    <x v="2"/>
    <n v="5"/>
    <n v="5"/>
    <x v="2"/>
    <n v="1"/>
    <n v="5"/>
    <n v="5"/>
    <s v="N/A"/>
    <s v="N/A"/>
    <d v="2023-10-07T00:00:00"/>
  </r>
  <r>
    <s v="TXN_9648941"/>
    <s v="Coffee"/>
    <x v="0"/>
    <n v="2"/>
    <n v="2"/>
    <x v="0"/>
    <n v="2"/>
    <n v="4"/>
    <n v="4"/>
    <s v="Cash"/>
    <s v="Takeaway"/>
    <d v="2023-06-30T00:00:00"/>
  </r>
  <r>
    <s v="TXN_9989719"/>
    <s v="Smoothie"/>
    <x v="4"/>
    <n v="2"/>
    <n v="2"/>
    <x v="4"/>
    <n v="4"/>
    <n v="8"/>
    <n v="8"/>
    <s v="Credit Card"/>
    <s v="Takeaway"/>
    <d v="2023-11-26T00:00:00"/>
  </r>
  <r>
    <s v="TXN_8409154"/>
    <s v="Cake"/>
    <x v="1"/>
    <n v="4"/>
    <n v="4"/>
    <x v="1"/>
    <n v="3"/>
    <n v="12"/>
    <n v="12"/>
    <s v="Digital Wallet"/>
    <s v="N/A"/>
    <d v="2023-06-20T00:00:00"/>
  </r>
  <r>
    <s v="TXN_4630633"/>
    <s v="Sandwich"/>
    <x v="5"/>
    <n v="1"/>
    <n v="1"/>
    <x v="4"/>
    <n v="4"/>
    <n v="4"/>
    <n v="4"/>
    <s v="N/A"/>
    <s v="Takeaway"/>
    <d v="2023-10-22T00:00:00"/>
  </r>
  <r>
    <s v="TXN_8332592"/>
    <s v="Juice"/>
    <x v="7"/>
    <s v="UNKNOWN"/>
    <n v="5"/>
    <x v="1"/>
    <n v="3"/>
    <n v="15"/>
    <n v="15"/>
    <s v="N/A"/>
    <s v="N/A"/>
    <d v="2023-03-25T00:00:00"/>
  </r>
  <r>
    <s v="TXN_5736595"/>
    <s v="Coffee"/>
    <x v="0"/>
    <n v="3"/>
    <n v="3"/>
    <x v="0"/>
    <n v="2"/>
    <n v="6"/>
    <n v="6"/>
    <s v="Credit Card"/>
    <s v="N/A"/>
    <d v="2023-08-14T00:00:00"/>
  </r>
  <r>
    <s v="TXN_2264883"/>
    <s v="Juice"/>
    <x v="7"/>
    <n v="2"/>
    <n v="2"/>
    <x v="1"/>
    <n v="3"/>
    <n v="6"/>
    <n v="6"/>
    <s v="Credit Card"/>
    <s v="Takeaway"/>
    <d v="2023-12-24T00:00:00"/>
  </r>
  <r>
    <s v="TXN_6137394"/>
    <s v="Sandwich"/>
    <x v="5"/>
    <n v="1"/>
    <n v="1"/>
    <x v="4"/>
    <n v="4"/>
    <n v="4"/>
    <n v="4"/>
    <s v="N/A"/>
    <s v="In-store"/>
    <d v="2023-11-22T00:00:00"/>
  </r>
  <r>
    <s v="TXN_4127927"/>
    <s v="Salad"/>
    <x v="3"/>
    <n v="5"/>
    <n v="5"/>
    <x v="3"/>
    <n v="5"/>
    <n v="25"/>
    <n v="25"/>
    <s v="N/A"/>
    <s v="Takeaway"/>
    <d v="2023-08-04T00:00:00"/>
  </r>
  <r>
    <s v="TXN_7256205"/>
    <s v="Juice"/>
    <x v="7"/>
    <n v="4"/>
    <n v="4"/>
    <x v="1"/>
    <n v="3"/>
    <s v="ERROR"/>
    <n v="12"/>
    <s v="Cash"/>
    <s v="N/A"/>
    <d v="2023-04-08T00:00:00"/>
  </r>
  <r>
    <s v="TXN_1766527"/>
    <s v="UNKNOWN"/>
    <x v="3"/>
    <n v="4"/>
    <n v="4"/>
    <x v="3"/>
    <n v="5"/>
    <s v="UNKNOWN"/>
    <n v="20"/>
    <s v="Digital Wallet"/>
    <s v="N/A"/>
    <d v="2023-02-07T00:00:00"/>
  </r>
  <r>
    <s v="TXN_7591982"/>
    <s v="Salad"/>
    <x v="3"/>
    <n v="1"/>
    <n v="1"/>
    <x v="3"/>
    <n v="5"/>
    <n v="5"/>
    <n v="5"/>
    <s v="Cash"/>
    <s v="N/A"/>
    <d v="2023-02-28T00:00:00"/>
  </r>
  <r>
    <s v="TXN_5530273"/>
    <s v="Cake"/>
    <x v="1"/>
    <n v="3"/>
    <n v="3"/>
    <x v="1"/>
    <n v="3"/>
    <n v="9"/>
    <n v="9"/>
    <s v="Digital Wallet"/>
    <s v="N/A"/>
    <d v="2023-01-13T00:00:00"/>
  </r>
  <r>
    <s v="TXN_2958213"/>
    <m/>
    <x v="2"/>
    <n v="5"/>
    <n v="5"/>
    <x v="2"/>
    <n v="1"/>
    <n v="5"/>
    <n v="5"/>
    <s v="N/A"/>
    <s v="N/A"/>
    <d v="2023-08-15T00:00:00"/>
  </r>
  <r>
    <s v="TXN_2057961"/>
    <s v="Juice"/>
    <x v="7"/>
    <n v="2"/>
    <n v="2"/>
    <x v="1"/>
    <n v="3"/>
    <n v="6"/>
    <n v="6"/>
    <s v="N/A"/>
    <s v="In-store"/>
    <d v="2023-10-04T00:00:00"/>
  </r>
  <r>
    <s v="TXN_9705027"/>
    <s v="Cookie"/>
    <x v="2"/>
    <n v="2"/>
    <n v="2"/>
    <x v="2"/>
    <n v="1"/>
    <m/>
    <n v="2"/>
    <s v="Cash"/>
    <s v="N/A"/>
    <s v="UNKNOWN"/>
  </r>
  <r>
    <s v="TXN_6367976"/>
    <s v="Juice"/>
    <x v="7"/>
    <n v="1"/>
    <n v="1"/>
    <x v="1"/>
    <n v="3"/>
    <n v="3"/>
    <n v="3"/>
    <s v="Digital Wallet"/>
    <s v="N/A"/>
    <d v="2023-10-16T00:00:00"/>
  </r>
  <r>
    <s v="TXN_9921277"/>
    <s v="Cake"/>
    <x v="1"/>
    <m/>
    <n v="1"/>
    <x v="1"/>
    <n v="3"/>
    <n v="3"/>
    <n v="3"/>
    <s v="N/A"/>
    <s v="Takeaway"/>
    <d v="2023-01-29T00:00:00"/>
  </r>
  <r>
    <s v="TXN_4867316"/>
    <s v="Sandwich"/>
    <x v="5"/>
    <n v="1"/>
    <n v="1"/>
    <x v="4"/>
    <n v="4"/>
    <n v="4"/>
    <n v="4"/>
    <s v="Digital Wallet"/>
    <s v="N/A"/>
    <d v="2023-11-28T00:00:00"/>
  </r>
  <r>
    <s v="TXN_6704173"/>
    <s v="Smoothie"/>
    <x v="4"/>
    <n v="2"/>
    <n v="2"/>
    <x v="4"/>
    <n v="4"/>
    <n v="8"/>
    <n v="8"/>
    <s v="Credit Card"/>
    <s v="N/A"/>
    <d v="2023-07-24T00:00:00"/>
  </r>
  <r>
    <s v="TXN_9510130"/>
    <s v="Salad"/>
    <x v="3"/>
    <n v="4"/>
    <n v="4"/>
    <x v="3"/>
    <n v="5"/>
    <n v="20"/>
    <n v="20"/>
    <s v="Cash"/>
    <s v="N/A"/>
    <d v="2023-03-06T00:00:00"/>
  </r>
  <r>
    <s v="TXN_1192009"/>
    <s v="Coffee"/>
    <x v="0"/>
    <n v="1"/>
    <n v="1"/>
    <x v="0"/>
    <n v="2"/>
    <n v="2"/>
    <n v="2"/>
    <s v="N/A"/>
    <s v="N/A"/>
    <d v="2023-05-18T00:00:00"/>
  </r>
  <r>
    <s v="TXN_2899889"/>
    <s v="Salad"/>
    <x v="3"/>
    <n v="2"/>
    <n v="2"/>
    <x v="3"/>
    <n v="5"/>
    <n v="10"/>
    <n v="10"/>
    <s v="N/A"/>
    <s v="In-store"/>
    <d v="2023-12-09T00:00:00"/>
  </r>
  <r>
    <s v="TXN_7172693"/>
    <m/>
    <x v="3"/>
    <n v="5"/>
    <n v="5"/>
    <x v="3"/>
    <n v="5"/>
    <n v="25"/>
    <n v="25"/>
    <s v="Credit Card"/>
    <s v="In-store"/>
    <d v="2023-03-23T00:00:00"/>
  </r>
  <r>
    <s v="TXN_6862603"/>
    <s v="Salad"/>
    <x v="3"/>
    <n v="4"/>
    <n v="4"/>
    <x v="3"/>
    <n v="5"/>
    <n v="20"/>
    <n v="20"/>
    <s v="Credit Card"/>
    <s v="Takeaway"/>
    <d v="2023-04-17T00:00:00"/>
  </r>
  <r>
    <s v="TXN_5761207"/>
    <s v="Smoothie"/>
    <x v="4"/>
    <n v="3"/>
    <n v="3"/>
    <x v="4"/>
    <n v="4"/>
    <n v="12"/>
    <n v="12"/>
    <s v="Credit Card"/>
    <s v="N/A"/>
    <d v="2023-04-19T00:00:00"/>
  </r>
  <r>
    <s v="TXN_9852820"/>
    <s v="Salad"/>
    <x v="3"/>
    <n v="2"/>
    <n v="2"/>
    <x v="3"/>
    <n v="5"/>
    <n v="10"/>
    <n v="10"/>
    <s v="Credit Card"/>
    <s v="In-store"/>
    <d v="2023-08-27T00:00:00"/>
  </r>
  <r>
    <s v="TXN_5939783"/>
    <s v="Cookie"/>
    <x v="2"/>
    <n v="2"/>
    <n v="2"/>
    <x v="2"/>
    <n v="1"/>
    <n v="2"/>
    <n v="2"/>
    <s v="N/A"/>
    <s v="Takeaway"/>
    <s v="UNKNOWN"/>
  </r>
  <r>
    <s v="TXN_2062604"/>
    <s v="Coffee"/>
    <x v="0"/>
    <n v="2"/>
    <n v="2"/>
    <x v="0"/>
    <n v="2"/>
    <n v="4"/>
    <n v="4"/>
    <s v="Cash"/>
    <s v="In-store"/>
    <s v="ERROR"/>
  </r>
  <r>
    <s v="TXN_9531812"/>
    <s v="Sandwich"/>
    <x v="5"/>
    <n v="2"/>
    <n v="2"/>
    <x v="4"/>
    <n v="4"/>
    <n v="8"/>
    <n v="8"/>
    <s v="Digital Wallet"/>
    <s v="In-store"/>
    <d v="2023-02-04T00:00:00"/>
  </r>
  <r>
    <s v="TXN_1423173"/>
    <s v="Smoothie"/>
    <x v="4"/>
    <n v="5"/>
    <n v="5"/>
    <x v="4"/>
    <n v="4"/>
    <n v="20"/>
    <n v="20"/>
    <s v="Credit Card"/>
    <s v="N/A"/>
    <d v="2023-10-02T00:00:00"/>
  </r>
  <r>
    <s v="TXN_9811007"/>
    <s v="Cookie"/>
    <x v="2"/>
    <n v="5"/>
    <n v="5"/>
    <x v="2"/>
    <n v="1"/>
    <n v="5"/>
    <n v="5"/>
    <s v="Credit Card"/>
    <s v="N/A"/>
    <d v="2023-03-07T00:00:00"/>
  </r>
  <r>
    <s v="TXN_4346813"/>
    <s v="Salad"/>
    <x v="3"/>
    <n v="5"/>
    <n v="5"/>
    <x v="3"/>
    <n v="5"/>
    <n v="25"/>
    <n v="25"/>
    <s v="N/A"/>
    <s v="N/A"/>
    <d v="2023-07-07T00:00:00"/>
  </r>
  <r>
    <s v="TXN_4383311"/>
    <s v="Cake"/>
    <x v="1"/>
    <n v="2"/>
    <n v="2"/>
    <x v="8"/>
    <n v="3"/>
    <n v="6"/>
    <n v="6"/>
    <s v="N/A"/>
    <s v="In-store"/>
    <d v="2023-09-23T00:00:00"/>
  </r>
  <r>
    <s v="TXN_5935353"/>
    <m/>
    <x v="8"/>
    <n v="2"/>
    <n v="2"/>
    <x v="7"/>
    <n v="4"/>
    <n v="8"/>
    <n v="8"/>
    <s v="Credit Card"/>
    <s v="N/A"/>
    <d v="2023-05-01T00:00:00"/>
  </r>
  <r>
    <s v="TXN_6778796"/>
    <s v="Cake"/>
    <x v="1"/>
    <n v="5"/>
    <n v="5"/>
    <x v="1"/>
    <n v="3"/>
    <n v="15"/>
    <n v="15"/>
    <s v="Cash"/>
    <s v="N/A"/>
    <d v="2023-11-29T00:00:00"/>
  </r>
  <r>
    <s v="TXN_2119373"/>
    <s v="Salad"/>
    <x v="3"/>
    <n v="4"/>
    <n v="4"/>
    <x v="3"/>
    <n v="5"/>
    <n v="20"/>
    <n v="20"/>
    <s v="Credit Card"/>
    <s v="In-store"/>
    <d v="2023-06-30T00:00:00"/>
  </r>
  <r>
    <s v="TXN_6803555"/>
    <s v="Tea"/>
    <x v="6"/>
    <n v="2"/>
    <n v="2"/>
    <x v="5"/>
    <n v="1.5"/>
    <n v="3"/>
    <n v="3"/>
    <s v="Digital Wallet"/>
    <s v="Takeaway"/>
    <d v="2023-05-31T00:00:00"/>
  </r>
  <r>
    <s v="TXN_7010218"/>
    <s v="Cookie"/>
    <x v="2"/>
    <n v="4"/>
    <n v="4"/>
    <x v="2"/>
    <n v="1"/>
    <n v="4"/>
    <n v="4"/>
    <s v="N/A"/>
    <s v="Takeaway"/>
    <d v="2023-04-29T00:00:00"/>
  </r>
  <r>
    <s v="TXN_1707537"/>
    <s v="Cake"/>
    <x v="1"/>
    <n v="3"/>
    <n v="3"/>
    <x v="1"/>
    <n v="3"/>
    <s v="ERROR"/>
    <n v="9"/>
    <s v="Digital Wallet"/>
    <s v="Takeaway"/>
    <d v="2023-10-17T00:00:00"/>
  </r>
  <r>
    <s v="TXN_8470187"/>
    <s v="Juice"/>
    <x v="7"/>
    <n v="3"/>
    <n v="3"/>
    <x v="1"/>
    <n v="3"/>
    <n v="9"/>
    <n v="9"/>
    <s v="N/A"/>
    <s v="Takeaway"/>
    <d v="2023-06-28T00:00:00"/>
  </r>
  <r>
    <s v="TXN_6087604"/>
    <s v="Sandwich"/>
    <x v="5"/>
    <n v="4"/>
    <n v="4"/>
    <x v="4"/>
    <n v="4"/>
    <n v="16"/>
    <n v="16"/>
    <s v="Digital Wallet"/>
    <s v="N/A"/>
    <d v="2023-01-27T00:00:00"/>
  </r>
  <r>
    <s v="TXN_9825905"/>
    <s v="Coffee"/>
    <x v="0"/>
    <n v="1"/>
    <n v="1"/>
    <x v="0"/>
    <n v="2"/>
    <n v="2"/>
    <n v="2"/>
    <s v="Digital Wallet"/>
    <s v="N/A"/>
    <d v="2023-01-04T00:00:00"/>
  </r>
  <r>
    <s v="TXN_2086557"/>
    <s v="Smoothie"/>
    <x v="4"/>
    <n v="2"/>
    <n v="2"/>
    <x v="4"/>
    <n v="4"/>
    <n v="8"/>
    <n v="8"/>
    <s v="Cash"/>
    <s v="In-store"/>
    <d v="2023-01-13T00:00:00"/>
  </r>
  <r>
    <s v="TXN_9077087"/>
    <s v="Juice"/>
    <x v="7"/>
    <n v="1"/>
    <n v="1"/>
    <x v="1"/>
    <n v="3"/>
    <n v="3"/>
    <n v="3"/>
    <s v="N/A"/>
    <s v="In-store"/>
    <d v="2023-05-08T00:00:00"/>
  </r>
  <r>
    <s v="TXN_7714902"/>
    <s v="Coffee"/>
    <x v="0"/>
    <n v="4"/>
    <n v="4"/>
    <x v="0"/>
    <n v="2"/>
    <n v="8"/>
    <n v="8"/>
    <s v="Cash"/>
    <s v="N/A"/>
    <d v="2023-09-10T00:00:00"/>
  </r>
  <r>
    <s v="TXN_2154477"/>
    <s v="Cake"/>
    <x v="1"/>
    <n v="4"/>
    <n v="4"/>
    <x v="1"/>
    <n v="3"/>
    <n v="12"/>
    <n v="12"/>
    <s v="N/A"/>
    <s v="N/A"/>
    <d v="2023-02-11T00:00:00"/>
  </r>
  <r>
    <s v="TXN_5949199"/>
    <s v="Tea"/>
    <x v="6"/>
    <n v="5"/>
    <n v="5"/>
    <x v="5"/>
    <n v="1.5"/>
    <n v="7.5"/>
    <n v="7.5"/>
    <s v="N/A"/>
    <s v="In-store"/>
    <d v="2023-02-28T00:00:00"/>
  </r>
  <r>
    <s v="TXN_8209124"/>
    <s v="Coffee"/>
    <x v="0"/>
    <n v="2"/>
    <n v="2"/>
    <x v="0"/>
    <n v="2"/>
    <n v="4"/>
    <n v="4"/>
    <s v="Cash"/>
    <s v="N/A"/>
    <d v="2023-10-05T00:00:00"/>
  </r>
  <r>
    <s v="TXN_7519611"/>
    <s v="UNKNOWN"/>
    <x v="6"/>
    <n v="4"/>
    <n v="4"/>
    <x v="5"/>
    <n v="1.5"/>
    <n v="6"/>
    <n v="6"/>
    <s v="Credit Card"/>
    <s v="In-store"/>
    <d v="2023-10-08T00:00:00"/>
  </r>
  <r>
    <s v="TXN_1318943"/>
    <s v="UNKNOWN"/>
    <x v="0"/>
    <n v="2"/>
    <n v="2"/>
    <x v="0"/>
    <n v="2"/>
    <s v="UNKNOWN"/>
    <n v="4"/>
    <s v="Cash"/>
    <s v="In-store"/>
    <d v="2023-06-13T00:00:00"/>
  </r>
  <r>
    <s v="TXN_4502922"/>
    <m/>
    <x v="9"/>
    <n v="1"/>
    <n v="1"/>
    <x v="4"/>
    <n v="4"/>
    <n v="4"/>
    <n v="4"/>
    <s v="Credit Card"/>
    <s v="Takeaway"/>
    <d v="2023-06-23T00:00:00"/>
  </r>
  <r>
    <s v="TXN_4554194"/>
    <s v="Smoothie"/>
    <x v="4"/>
    <n v="3"/>
    <n v="3"/>
    <x v="8"/>
    <n v="4"/>
    <n v="12"/>
    <n v="12"/>
    <s v="Credit Card"/>
    <s v="Takeaway"/>
    <d v="2023-10-04T00:00:00"/>
  </r>
  <r>
    <s v="TXN_3418612"/>
    <s v="Tea"/>
    <x v="6"/>
    <n v="3"/>
    <n v="3"/>
    <x v="5"/>
    <n v="1.5"/>
    <n v="4.5"/>
    <n v="4.5"/>
    <s v="Digital Wallet"/>
    <s v="N/A"/>
    <d v="2023-01-31T00:00:00"/>
  </r>
  <r>
    <s v="TXN_2539469"/>
    <s v="Cake"/>
    <x v="1"/>
    <n v="2"/>
    <n v="2"/>
    <x v="1"/>
    <n v="3"/>
    <n v="6"/>
    <n v="6"/>
    <s v="Credit Card"/>
    <s v="Takeaway"/>
    <d v="2023-09-24T00:00:00"/>
  </r>
  <r>
    <s v="TXN_2764544"/>
    <s v="Juice"/>
    <x v="7"/>
    <n v="4"/>
    <n v="4"/>
    <x v="1"/>
    <n v="3"/>
    <n v="12"/>
    <n v="12"/>
    <s v="Cash"/>
    <s v="In-store"/>
    <d v="2023-04-02T00:00:00"/>
  </r>
  <r>
    <s v="TXN_8672939"/>
    <s v="Smoothie"/>
    <x v="4"/>
    <n v="1"/>
    <n v="1"/>
    <x v="4"/>
    <n v="4"/>
    <n v="4"/>
    <n v="4"/>
    <s v="N/A"/>
    <s v="N/A"/>
    <d v="2023-11-02T00:00:00"/>
  </r>
  <r>
    <s v="TXN_1499346"/>
    <s v="Cake"/>
    <x v="1"/>
    <n v="5"/>
    <n v="5"/>
    <x v="1"/>
    <n v="3"/>
    <n v="15"/>
    <n v="15"/>
    <s v="N/A"/>
    <s v="N/A"/>
    <d v="2023-12-09T00:00:00"/>
  </r>
  <r>
    <s v="TXN_9930357"/>
    <s v="Juice"/>
    <x v="7"/>
    <n v="1"/>
    <n v="1"/>
    <x v="1"/>
    <n v="3"/>
    <n v="3"/>
    <n v="3"/>
    <s v="Credit Card"/>
    <s v="N/A"/>
    <s v="UNKNOWN"/>
  </r>
  <r>
    <s v="TXN_7631216"/>
    <s v="Juice"/>
    <x v="7"/>
    <n v="5"/>
    <n v="5"/>
    <x v="1"/>
    <n v="3"/>
    <n v="15"/>
    <n v="15"/>
    <s v="Credit Card"/>
    <s v="N/A"/>
    <d v="2023-02-16T00:00:00"/>
  </r>
  <r>
    <s v="TXN_3116803"/>
    <s v="Coffee"/>
    <x v="0"/>
    <n v="1"/>
    <n v="1"/>
    <x v="0"/>
    <n v="2"/>
    <n v="2"/>
    <n v="2"/>
    <s v="Credit Card"/>
    <s v="In-store"/>
    <d v="2023-09-10T00:00:00"/>
  </r>
  <r>
    <s v="TXN_6050844"/>
    <s v="Tea"/>
    <x v="6"/>
    <n v="2"/>
    <n v="2"/>
    <x v="5"/>
    <n v="1.5"/>
    <n v="3"/>
    <n v="3"/>
    <s v="N/A"/>
    <s v="N/A"/>
    <d v="2023-03-12T00:00:00"/>
  </r>
  <r>
    <s v="TXN_7403963"/>
    <s v="Sandwich"/>
    <x v="5"/>
    <n v="4"/>
    <n v="4"/>
    <x v="4"/>
    <n v="4"/>
    <n v="16"/>
    <n v="16"/>
    <s v="Cash"/>
    <s v="In-store"/>
    <d v="2023-07-27T00:00:00"/>
  </r>
  <r>
    <s v="TXN_2708387"/>
    <s v="Tea"/>
    <x v="6"/>
    <n v="4"/>
    <n v="4"/>
    <x v="5"/>
    <n v="1.5"/>
    <n v="6"/>
    <n v="6"/>
    <s v="Credit Card"/>
    <s v="N/A"/>
    <d v="2023-11-12T00:00:00"/>
  </r>
  <r>
    <s v="TXN_7916758"/>
    <s v="Smoothie"/>
    <x v="4"/>
    <n v="1"/>
    <n v="1"/>
    <x v="4"/>
    <n v="4"/>
    <n v="4"/>
    <n v="4"/>
    <s v="N/A"/>
    <s v="Takeaway"/>
    <d v="2023-10-14T00:00:00"/>
  </r>
  <r>
    <s v="TXN_2944717"/>
    <s v="Cookie"/>
    <x v="2"/>
    <n v="2"/>
    <n v="2"/>
    <x v="2"/>
    <n v="1"/>
    <n v="2"/>
    <n v="2"/>
    <s v="Cash"/>
    <s v="N/A"/>
    <d v="2023-12-11T00:00:00"/>
  </r>
  <r>
    <s v="TXN_7571571"/>
    <s v="Sandwich"/>
    <x v="5"/>
    <n v="2"/>
    <n v="2"/>
    <x v="4"/>
    <n v="4"/>
    <n v="8"/>
    <n v="8"/>
    <s v="Credit Card"/>
    <s v="N/A"/>
    <d v="2023-04-09T00:00:00"/>
  </r>
  <r>
    <s v="TXN_7250085"/>
    <s v="Coffee"/>
    <x v="0"/>
    <n v="4"/>
    <n v="4"/>
    <x v="0"/>
    <n v="2"/>
    <n v="8"/>
    <n v="8"/>
    <s v="N/A"/>
    <s v="Takeaway"/>
    <d v="2023-09-19T00:00:00"/>
  </r>
  <r>
    <s v="TXN_1892102"/>
    <s v="ERROR"/>
    <x v="9"/>
    <n v="3"/>
    <n v="3"/>
    <x v="4"/>
    <n v="4"/>
    <n v="12"/>
    <n v="12"/>
    <s v="Cash"/>
    <s v="N/A"/>
    <d v="2023-03-23T00:00:00"/>
  </r>
  <r>
    <s v="TXN_7039529"/>
    <s v="Cookie"/>
    <x v="2"/>
    <n v="3"/>
    <n v="3"/>
    <x v="2"/>
    <n v="1"/>
    <m/>
    <n v="3"/>
    <s v="Digital Wallet"/>
    <s v="In-store"/>
    <d v="2023-01-19T00:00:00"/>
  </r>
  <r>
    <s v="TXN_1452931"/>
    <s v="Tea"/>
    <x v="6"/>
    <n v="1"/>
    <n v="1"/>
    <x v="5"/>
    <n v="1.5"/>
    <n v="1.5"/>
    <n v="1.5"/>
    <s v="Digital Wallet"/>
    <s v="N/A"/>
    <d v="2023-07-08T00:00:00"/>
  </r>
  <r>
    <s v="TXN_5148201"/>
    <s v="Smoothie"/>
    <x v="4"/>
    <n v="5"/>
    <n v="5"/>
    <x v="4"/>
    <n v="4"/>
    <n v="20"/>
    <n v="20"/>
    <s v="N/A"/>
    <s v="N/A"/>
    <d v="2023-11-18T00:00:00"/>
  </r>
  <r>
    <s v="TXN_7322317"/>
    <s v="Tea"/>
    <x v="6"/>
    <n v="1"/>
    <n v="1"/>
    <x v="8"/>
    <n v="1.5"/>
    <s v="UNKNOWN"/>
    <n v="1.5"/>
    <s v="N/A"/>
    <s v="N/A"/>
    <d v="2023-03-16T00:00:00"/>
  </r>
  <r>
    <s v="TXN_4648214"/>
    <s v="Salad"/>
    <x v="3"/>
    <n v="1"/>
    <n v="1"/>
    <x v="3"/>
    <n v="5"/>
    <n v="5"/>
    <n v="5"/>
    <s v="N/A"/>
    <s v="N/A"/>
    <d v="2023-02-15T00:00:00"/>
  </r>
  <r>
    <s v="TXN_7902691"/>
    <s v="Juice"/>
    <x v="7"/>
    <s v="ERROR"/>
    <n v="3"/>
    <x v="1"/>
    <n v="3"/>
    <n v="9"/>
    <n v="9"/>
    <s v="Digital Wallet"/>
    <s v="Takeaway"/>
    <d v="2023-10-13T00:00:00"/>
  </r>
  <r>
    <s v="TXN_4966750"/>
    <s v="Cookie"/>
    <x v="2"/>
    <n v="3"/>
    <n v="3"/>
    <x v="2"/>
    <n v="1"/>
    <n v="3"/>
    <n v="3"/>
    <s v="Digital Wallet"/>
    <s v="In-store"/>
    <d v="2023-12-24T00:00:00"/>
  </r>
  <r>
    <s v="TXN_7740239"/>
    <s v="Tea"/>
    <x v="6"/>
    <n v="2"/>
    <n v="2"/>
    <x v="5"/>
    <n v="1.5"/>
    <n v="3"/>
    <n v="3"/>
    <s v="N/A"/>
    <s v="N/A"/>
    <d v="2023-01-26T00:00:00"/>
  </r>
  <r>
    <s v="TXN_6901162"/>
    <m/>
    <x v="9"/>
    <n v="3"/>
    <n v="3"/>
    <x v="4"/>
    <n v="4"/>
    <n v="12"/>
    <n v="12"/>
    <s v="Digital Wallet"/>
    <s v="In-store"/>
    <m/>
  </r>
  <r>
    <s v="TXN_3689579"/>
    <m/>
    <x v="9"/>
    <n v="2"/>
    <n v="2"/>
    <x v="4"/>
    <n v="4"/>
    <n v="8"/>
    <n v="8"/>
    <s v="Digital Wallet"/>
    <s v="Takeaway"/>
    <d v="2023-12-02T00:00:00"/>
  </r>
  <r>
    <s v="TXN_7770188"/>
    <s v="Juice"/>
    <x v="7"/>
    <n v="5"/>
    <n v="5"/>
    <x v="1"/>
    <n v="3"/>
    <n v="15"/>
    <n v="15"/>
    <s v="Digital Wallet"/>
    <s v="In-store"/>
    <d v="2023-10-28T00:00:00"/>
  </r>
  <r>
    <s v="TXN_5088167"/>
    <s v="Coffee"/>
    <x v="0"/>
    <n v="5"/>
    <n v="5"/>
    <x v="0"/>
    <n v="2"/>
    <n v="10"/>
    <n v="10"/>
    <s v="Credit Card"/>
    <s v="N/A"/>
    <d v="2023-09-02T00:00:00"/>
  </r>
  <r>
    <s v="TXN_1865302"/>
    <s v="Cookie"/>
    <x v="2"/>
    <n v="5"/>
    <n v="5"/>
    <x v="2"/>
    <n v="1"/>
    <n v="5"/>
    <n v="5"/>
    <s v="Credit Card"/>
    <s v="In-store"/>
    <d v="2023-08-16T00:00:00"/>
  </r>
  <r>
    <s v="TXN_4224423"/>
    <s v="Juice"/>
    <x v="7"/>
    <n v="3"/>
    <n v="3"/>
    <x v="1"/>
    <n v="3"/>
    <n v="9"/>
    <n v="9"/>
    <s v="Cash"/>
    <s v="Takeaway"/>
    <d v="2023-08-27T00:00:00"/>
  </r>
  <r>
    <s v="TXN_8269956"/>
    <s v="Smoothie"/>
    <x v="4"/>
    <s v="UNKNOWN"/>
    <n v="5"/>
    <x v="4"/>
    <n v="4"/>
    <n v="20"/>
    <n v="20"/>
    <s v="N/A"/>
    <s v="Takeaway"/>
    <d v="2023-08-02T00:00:00"/>
  </r>
  <r>
    <s v="TXN_9263959"/>
    <s v="Cookie"/>
    <x v="2"/>
    <m/>
    <n v="5"/>
    <x v="2"/>
    <n v="1"/>
    <n v="5"/>
    <n v="5"/>
    <s v="Cash"/>
    <s v="N/A"/>
    <s v="UNKNOWN"/>
  </r>
  <r>
    <s v="TXN_3879052"/>
    <s v="Coffee"/>
    <x v="0"/>
    <n v="3"/>
    <n v="3"/>
    <x v="0"/>
    <n v="2"/>
    <n v="6"/>
    <n v="6"/>
    <s v="Credit Card"/>
    <s v="N/A"/>
    <d v="2023-12-14T00:00:00"/>
  </r>
  <r>
    <s v="TXN_7340284"/>
    <s v="ERROR"/>
    <x v="2"/>
    <n v="5"/>
    <n v="5"/>
    <x v="2"/>
    <n v="1"/>
    <n v="5"/>
    <n v="5"/>
    <s v="N/A"/>
    <s v="Takeaway"/>
    <d v="2023-09-05T00:00:00"/>
  </r>
  <r>
    <s v="TXN_9809696"/>
    <s v="Smoothie"/>
    <x v="4"/>
    <n v="1"/>
    <n v="1"/>
    <x v="4"/>
    <n v="4"/>
    <n v="4"/>
    <n v="4"/>
    <s v="N/A"/>
    <s v="Takeaway"/>
    <d v="2023-01-05T00:00:00"/>
  </r>
  <r>
    <s v="TXN_5719592"/>
    <s v="Coffee"/>
    <x v="0"/>
    <n v="1"/>
    <n v="1"/>
    <x v="0"/>
    <n v="2"/>
    <n v="2"/>
    <n v="2"/>
    <s v="Credit Card"/>
    <s v="In-store"/>
    <d v="2023-08-07T00:00:00"/>
  </r>
  <r>
    <s v="TXN_6121301"/>
    <s v="Smoothie"/>
    <x v="4"/>
    <n v="5"/>
    <n v="5"/>
    <x v="4"/>
    <n v="4"/>
    <n v="20"/>
    <n v="20"/>
    <s v="Digital Wallet"/>
    <s v="Takeaway"/>
    <d v="2023-01-07T00:00:00"/>
  </r>
  <r>
    <s v="TXN_2097987"/>
    <s v="Sandwich"/>
    <x v="5"/>
    <n v="2"/>
    <n v="2"/>
    <x v="4"/>
    <n v="4"/>
    <n v="8"/>
    <n v="8"/>
    <s v="Digital Wallet"/>
    <s v="In-store"/>
    <m/>
  </r>
  <r>
    <s v="TXN_7514279"/>
    <s v="Salad"/>
    <x v="3"/>
    <n v="1"/>
    <n v="1"/>
    <x v="3"/>
    <n v="5"/>
    <n v="5"/>
    <n v="5"/>
    <s v="Credit Card"/>
    <s v="In-store"/>
    <d v="2023-02-04T00:00:00"/>
  </r>
  <r>
    <s v="TXN_5153408"/>
    <s v="Smoothie"/>
    <x v="4"/>
    <n v="1"/>
    <n v="1"/>
    <x v="4"/>
    <n v="4"/>
    <n v="4"/>
    <n v="4"/>
    <s v="Credit Card"/>
    <s v="Takeaway"/>
    <d v="2023-08-22T00:00:00"/>
  </r>
  <r>
    <s v="TXN_4678948"/>
    <s v="Juice"/>
    <x v="7"/>
    <n v="3"/>
    <n v="3"/>
    <x v="1"/>
    <n v="3"/>
    <n v="9"/>
    <n v="9"/>
    <s v="N/A"/>
    <s v="Takeaway"/>
    <d v="2023-07-02T00:00:00"/>
  </r>
  <r>
    <s v="TXN_8918253"/>
    <s v="UNKNOWN"/>
    <x v="8"/>
    <n v="3"/>
    <n v="3"/>
    <x v="8"/>
    <n v="4"/>
    <n v="12"/>
    <n v="12"/>
    <s v="Digital Wallet"/>
    <s v="N/A"/>
    <d v="2023-09-07T00:00:00"/>
  </r>
  <r>
    <s v="TXN_7292662"/>
    <s v="Sandwich"/>
    <x v="5"/>
    <n v="1"/>
    <n v="1"/>
    <x v="4"/>
    <n v="4"/>
    <n v="4"/>
    <n v="4"/>
    <s v="N/A"/>
    <s v="In-store"/>
    <s v="ERROR"/>
  </r>
  <r>
    <s v="TXN_1209852"/>
    <s v="Cookie"/>
    <x v="2"/>
    <n v="2"/>
    <n v="2"/>
    <x v="2"/>
    <n v="1"/>
    <n v="2"/>
    <n v="2"/>
    <s v="Credit Card"/>
    <s v="In-store"/>
    <d v="2023-11-18T00:00:00"/>
  </r>
  <r>
    <s v="TXN_4367311"/>
    <s v="Coffee"/>
    <x v="0"/>
    <n v="5"/>
    <n v="5"/>
    <x v="0"/>
    <n v="2"/>
    <n v="10"/>
    <n v="10"/>
    <s v="N/A"/>
    <s v="In-store"/>
    <d v="2023-02-26T00:00:00"/>
  </r>
  <r>
    <s v="TXN_5985513"/>
    <s v="ERROR"/>
    <x v="9"/>
    <s v="ERROR"/>
    <n v="2"/>
    <x v="4"/>
    <n v="4"/>
    <n v="8"/>
    <n v="8"/>
    <s v="Credit Card"/>
    <s v="N/A"/>
    <d v="2023-08-02T00:00:00"/>
  </r>
  <r>
    <s v="TXN_2086325"/>
    <s v="Coffee"/>
    <x v="0"/>
    <n v="2"/>
    <n v="2"/>
    <x v="0"/>
    <n v="2"/>
    <n v="4"/>
    <n v="4"/>
    <s v="Credit Card"/>
    <s v="N/A"/>
    <d v="2023-08-14T00:00:00"/>
  </r>
  <r>
    <s v="TXN_4062032"/>
    <s v="Tea"/>
    <x v="6"/>
    <n v="5"/>
    <n v="5"/>
    <x v="5"/>
    <n v="1.5"/>
    <n v="7.5"/>
    <n v="7.5"/>
    <s v="Digital Wallet"/>
    <s v="N/A"/>
    <d v="2023-10-28T00:00:00"/>
  </r>
  <r>
    <s v="TXN_4329558"/>
    <m/>
    <x v="0"/>
    <n v="4"/>
    <n v="4"/>
    <x v="0"/>
    <n v="2"/>
    <n v="8"/>
    <n v="8"/>
    <s v="N/A"/>
    <s v="N/A"/>
    <d v="2023-04-22T00:00:00"/>
  </r>
  <r>
    <s v="TXN_2029301"/>
    <s v="Tea"/>
    <x v="6"/>
    <n v="5"/>
    <n v="5"/>
    <x v="5"/>
    <n v="1.5"/>
    <n v="7.5"/>
    <n v="7.5"/>
    <s v="Digital Wallet"/>
    <s v="N/A"/>
    <d v="2023-08-06T00:00:00"/>
  </r>
  <r>
    <s v="TXN_4508067"/>
    <s v="Smoothie"/>
    <x v="4"/>
    <n v="5"/>
    <n v="5"/>
    <x v="4"/>
    <n v="4"/>
    <n v="20"/>
    <n v="20"/>
    <s v="Credit Card"/>
    <s v="Takeaway"/>
    <d v="2023-03-19T00:00:00"/>
  </r>
  <r>
    <s v="TXN_6637315"/>
    <s v="Cake"/>
    <x v="1"/>
    <n v="3"/>
    <n v="3"/>
    <x v="1"/>
    <n v="3"/>
    <n v="9"/>
    <n v="9"/>
    <s v="Cash"/>
    <s v="N/A"/>
    <d v="2023-12-02T00:00:00"/>
  </r>
  <r>
    <s v="TXN_3660347"/>
    <s v="Smoothie"/>
    <x v="4"/>
    <n v="5"/>
    <n v="5"/>
    <x v="4"/>
    <n v="4"/>
    <n v="20"/>
    <n v="20"/>
    <s v="N/A"/>
    <s v="In-store"/>
    <s v="UNKNOWN"/>
  </r>
  <r>
    <s v="TXN_4251500"/>
    <s v="Cookie"/>
    <x v="2"/>
    <n v="4"/>
    <n v="4"/>
    <x v="2"/>
    <n v="1"/>
    <m/>
    <n v="4"/>
    <s v="Digital Wallet"/>
    <s v="Takeaway"/>
    <d v="2023-11-11T00:00:00"/>
  </r>
  <r>
    <s v="TXN_1516961"/>
    <s v="Sandwich"/>
    <x v="5"/>
    <n v="3"/>
    <n v="3"/>
    <x v="4"/>
    <n v="4"/>
    <n v="12"/>
    <n v="12"/>
    <s v="Credit Card"/>
    <s v="Takeaway"/>
    <d v="2023-11-01T00:00:00"/>
  </r>
  <r>
    <s v="TXN_5033660"/>
    <s v="Coffee"/>
    <x v="0"/>
    <n v="2"/>
    <n v="2"/>
    <x v="0"/>
    <n v="2"/>
    <n v="4"/>
    <n v="4"/>
    <s v="N/A"/>
    <s v="N/A"/>
    <d v="2023-09-12T00:00:00"/>
  </r>
  <r>
    <s v="TXN_9506595"/>
    <m/>
    <x v="6"/>
    <n v="3"/>
    <n v="3"/>
    <x v="5"/>
    <n v="1.5"/>
    <n v="4.5"/>
    <n v="4.5"/>
    <s v="Cash"/>
    <s v="In-store"/>
    <d v="2023-07-10T00:00:00"/>
  </r>
  <r>
    <s v="TXN_6646684"/>
    <s v="Cookie"/>
    <x v="2"/>
    <n v="3"/>
    <n v="3"/>
    <x v="2"/>
    <n v="1"/>
    <n v="3"/>
    <n v="3"/>
    <s v="Cash"/>
    <s v="N/A"/>
    <d v="2023-06-01T00:00:00"/>
  </r>
  <r>
    <s v="TXN_6866644"/>
    <s v="Sandwich"/>
    <x v="5"/>
    <n v="1"/>
    <n v="1"/>
    <x v="4"/>
    <n v="4"/>
    <n v="4"/>
    <n v="4"/>
    <s v="N/A"/>
    <s v="N/A"/>
    <d v="2023-07-22T00:00:00"/>
  </r>
  <r>
    <s v="TXN_7228322"/>
    <s v="Cookie"/>
    <x v="2"/>
    <n v="1"/>
    <n v="1"/>
    <x v="2"/>
    <n v="1"/>
    <s v="UNKNOWN"/>
    <n v="1"/>
    <s v="Credit Card"/>
    <s v="N/A"/>
    <d v="2023-02-18T00:00:00"/>
  </r>
  <r>
    <s v="TXN_3595118"/>
    <s v="Juice"/>
    <x v="7"/>
    <n v="2"/>
    <n v="2"/>
    <x v="1"/>
    <n v="3"/>
    <n v="6"/>
    <n v="6"/>
    <s v="Cash"/>
    <s v="In-store"/>
    <d v="2023-02-03T00:00:00"/>
  </r>
  <r>
    <s v="TXN_4040941"/>
    <s v="Cookie"/>
    <x v="2"/>
    <n v="1"/>
    <n v="1"/>
    <x v="2"/>
    <n v="1"/>
    <n v="1"/>
    <n v="1"/>
    <s v="Cash"/>
    <s v="In-store"/>
    <d v="2023-02-20T00:00:00"/>
  </r>
  <r>
    <s v="TXN_7753584"/>
    <s v="Coffee"/>
    <x v="0"/>
    <n v="4"/>
    <n v="4"/>
    <x v="0"/>
    <n v="2"/>
    <n v="8"/>
    <n v="8"/>
    <s v="N/A"/>
    <s v="Takeaway"/>
    <m/>
  </r>
  <r>
    <s v="TXN_4738349"/>
    <s v="Smoothie"/>
    <x v="4"/>
    <n v="2"/>
    <n v="2"/>
    <x v="4"/>
    <n v="4"/>
    <n v="8"/>
    <n v="8"/>
    <s v="Digital Wallet"/>
    <s v="N/A"/>
    <d v="2023-02-06T00:00:00"/>
  </r>
  <r>
    <s v="TXN_9436284"/>
    <s v="Coffee"/>
    <x v="0"/>
    <n v="3"/>
    <n v="3"/>
    <x v="0"/>
    <n v="2"/>
    <n v="6"/>
    <n v="6"/>
    <s v="Credit Card"/>
    <s v="N/A"/>
    <d v="2023-03-28T00:00:00"/>
  </r>
  <r>
    <s v="TXN_1221801"/>
    <s v="Smoothie"/>
    <x v="4"/>
    <n v="2"/>
    <n v="2"/>
    <x v="4"/>
    <n v="4"/>
    <n v="8"/>
    <n v="8"/>
    <s v="N/A"/>
    <s v="N/A"/>
    <d v="2023-06-17T00:00:00"/>
  </r>
  <r>
    <s v="TXN_3185929"/>
    <s v="Salad"/>
    <x v="3"/>
    <n v="3"/>
    <n v="3"/>
    <x v="3"/>
    <n v="5"/>
    <n v="15"/>
    <n v="15"/>
    <s v="N/A"/>
    <s v="Takeaway"/>
    <d v="2023-07-27T00:00:00"/>
  </r>
  <r>
    <s v="TXN_2332609"/>
    <m/>
    <x v="9"/>
    <n v="5"/>
    <n v="5"/>
    <x v="4"/>
    <n v="4"/>
    <n v="20"/>
    <n v="20"/>
    <s v="Credit Card"/>
    <s v="In-store"/>
    <d v="2023-05-17T00:00:00"/>
  </r>
  <r>
    <s v="TXN_4183705"/>
    <s v="Tea"/>
    <x v="6"/>
    <n v="2"/>
    <n v="2"/>
    <x v="5"/>
    <n v="1.5"/>
    <n v="3"/>
    <n v="3"/>
    <s v="Credit Card"/>
    <s v="In-store"/>
    <d v="2023-11-23T00:00:00"/>
  </r>
  <r>
    <s v="TXN_5459138"/>
    <s v="Smoothie"/>
    <x v="4"/>
    <n v="2"/>
    <n v="2"/>
    <x v="4"/>
    <n v="4"/>
    <n v="8"/>
    <n v="8"/>
    <s v="Digital Wallet"/>
    <s v="In-store"/>
    <m/>
  </r>
  <r>
    <s v="TXN_7435096"/>
    <m/>
    <x v="6"/>
    <n v="4"/>
    <n v="4"/>
    <x v="5"/>
    <n v="1.5"/>
    <n v="6"/>
    <n v="6"/>
    <s v="N/A"/>
    <s v="In-store"/>
    <d v="2023-10-21T00:00:00"/>
  </r>
  <r>
    <s v="TXN_2561471"/>
    <s v="Sandwich"/>
    <x v="5"/>
    <n v="1"/>
    <n v="1"/>
    <x v="4"/>
    <n v="4"/>
    <n v="4"/>
    <n v="4"/>
    <s v="N/A"/>
    <s v="In-store"/>
    <d v="2023-07-12T00:00:00"/>
  </r>
  <r>
    <s v="TXN_3098503"/>
    <s v="Salad"/>
    <x v="3"/>
    <n v="1"/>
    <n v="1"/>
    <x v="3"/>
    <n v="5"/>
    <m/>
    <n v="5"/>
    <s v="Credit Card"/>
    <s v="Takeaway"/>
    <d v="2023-05-31T00:00:00"/>
  </r>
  <r>
    <s v="TXN_1148060"/>
    <s v="Cookie"/>
    <x v="2"/>
    <n v="5"/>
    <n v="5"/>
    <x v="2"/>
    <n v="1"/>
    <n v="5"/>
    <n v="5"/>
    <s v="Cash"/>
    <s v="N/A"/>
    <d v="2023-10-12T00:00:00"/>
  </r>
  <r>
    <s v="TXN_5151780"/>
    <s v="Salad"/>
    <x v="3"/>
    <n v="4"/>
    <n v="4"/>
    <x v="3"/>
    <n v="5"/>
    <n v="20"/>
    <n v="20"/>
    <s v="Cash"/>
    <s v="Takeaway"/>
    <d v="2023-06-24T00:00:00"/>
  </r>
  <r>
    <s v="TXN_3398955"/>
    <s v="Cookie"/>
    <x v="2"/>
    <n v="3"/>
    <n v="3"/>
    <x v="2"/>
    <n v="1"/>
    <n v="3"/>
    <n v="3"/>
    <s v="Cash"/>
    <s v="N/A"/>
    <d v="2023-10-19T00:00:00"/>
  </r>
  <r>
    <s v="TXN_8140360"/>
    <s v="Coffee"/>
    <x v="0"/>
    <n v="4"/>
    <n v="4"/>
    <x v="0"/>
    <n v="2"/>
    <n v="8"/>
    <n v="8"/>
    <s v="Digital Wallet"/>
    <s v="Takeaway"/>
    <d v="2023-05-05T00:00:00"/>
  </r>
  <r>
    <s v="TXN_4448318"/>
    <s v="Coffee"/>
    <x v="0"/>
    <n v="4"/>
    <n v="4"/>
    <x v="0"/>
    <n v="2"/>
    <n v="8"/>
    <n v="8"/>
    <s v="Digital Wallet"/>
    <s v="N/A"/>
    <d v="2023-08-07T00:00:00"/>
  </r>
  <r>
    <s v="TXN_8341520"/>
    <s v="Sandwich"/>
    <x v="5"/>
    <n v="3"/>
    <n v="3"/>
    <x v="4"/>
    <n v="4"/>
    <s v="ERROR"/>
    <n v="12"/>
    <s v="N/A"/>
    <s v="Takeaway"/>
    <d v="2023-06-24T00:00:00"/>
  </r>
  <r>
    <s v="TXN_9883214"/>
    <s v="Juice"/>
    <x v="7"/>
    <n v="3"/>
    <n v="3"/>
    <x v="1"/>
    <n v="3"/>
    <n v="9"/>
    <n v="9"/>
    <s v="N/A"/>
    <s v="N/A"/>
    <d v="2023-04-04T00:00:00"/>
  </r>
  <r>
    <s v="TXN_2912934"/>
    <s v="Cookie"/>
    <x v="2"/>
    <n v="5"/>
    <n v="5"/>
    <x v="2"/>
    <n v="1"/>
    <n v="5"/>
    <n v="5"/>
    <s v="Credit Card"/>
    <s v="N/A"/>
    <d v="2023-04-01T00:00:00"/>
  </r>
  <r>
    <s v="TXN_7694996"/>
    <s v="Salad"/>
    <x v="3"/>
    <n v="4"/>
    <n v="4"/>
    <x v="3"/>
    <n v="5"/>
    <n v="20"/>
    <n v="20"/>
    <s v="N/A"/>
    <s v="In-store"/>
    <d v="2023-03-11T00:00:00"/>
  </r>
  <r>
    <s v="TXN_5660244"/>
    <s v="Cake"/>
    <x v="1"/>
    <n v="5"/>
    <n v="5"/>
    <x v="1"/>
    <n v="3"/>
    <n v="15"/>
    <n v="15"/>
    <s v="Digital Wallet"/>
    <s v="N/A"/>
    <d v="2023-10-04T00:00:00"/>
  </r>
  <r>
    <s v="TXN_7873479"/>
    <s v="Cookie"/>
    <x v="2"/>
    <n v="1"/>
    <n v="1"/>
    <x v="2"/>
    <n v="1"/>
    <n v="1"/>
    <n v="1"/>
    <s v="Credit Card"/>
    <s v="Takeaway"/>
    <d v="2023-03-18T00:00:00"/>
  </r>
  <r>
    <s v="TXN_7771516"/>
    <s v="Sandwich"/>
    <x v="5"/>
    <n v="3"/>
    <n v="3"/>
    <x v="4"/>
    <n v="4"/>
    <n v="12"/>
    <n v="12"/>
    <s v="N/A"/>
    <s v="N/A"/>
    <d v="2023-05-26T00:00:00"/>
  </r>
  <r>
    <s v="TXN_1166001"/>
    <m/>
    <x v="1"/>
    <s v="UNKNOWN"/>
    <n v="5"/>
    <x v="1"/>
    <n v="3"/>
    <n v="15"/>
    <n v="15"/>
    <s v="Cash"/>
    <s v="N/A"/>
    <m/>
  </r>
  <r>
    <s v="TXN_6775304"/>
    <s v="Tea"/>
    <x v="6"/>
    <n v="4"/>
    <n v="4"/>
    <x v="5"/>
    <n v="1.5"/>
    <n v="6"/>
    <n v="6"/>
    <s v="Cash"/>
    <s v="In-store"/>
    <d v="2023-03-08T00:00:00"/>
  </r>
  <r>
    <s v="TXN_3801966"/>
    <s v="Sandwich"/>
    <x v="5"/>
    <n v="4"/>
    <n v="4"/>
    <x v="4"/>
    <n v="4"/>
    <n v="16"/>
    <n v="16"/>
    <s v="Digital Wallet"/>
    <s v="In-store"/>
    <d v="2023-01-14T00:00:00"/>
  </r>
  <r>
    <s v="TXN_2849095"/>
    <m/>
    <x v="0"/>
    <n v="3"/>
    <n v="3"/>
    <x v="0"/>
    <n v="2"/>
    <n v="6"/>
    <n v="6"/>
    <s v="Digital Wallet"/>
    <s v="In-store"/>
    <d v="2023-07-13T00:00:00"/>
  </r>
  <r>
    <s v="TXN_1749930"/>
    <s v="Salad"/>
    <x v="3"/>
    <n v="5"/>
    <n v="5"/>
    <x v="3"/>
    <n v="5"/>
    <n v="25"/>
    <n v="25"/>
    <s v="N/A"/>
    <s v="In-store"/>
    <d v="2023-07-01T00:00:00"/>
  </r>
  <r>
    <s v="TXN_2210925"/>
    <s v="Juice"/>
    <x v="7"/>
    <n v="4"/>
    <n v="4"/>
    <x v="1"/>
    <n v="3"/>
    <n v="12"/>
    <n v="12"/>
    <s v="Cash"/>
    <s v="In-store"/>
    <d v="2023-07-06T00:00:00"/>
  </r>
  <r>
    <s v="TXN_6810969"/>
    <m/>
    <x v="9"/>
    <n v="1"/>
    <n v="1"/>
    <x v="4"/>
    <n v="4"/>
    <n v="4"/>
    <n v="4"/>
    <s v="N/A"/>
    <s v="In-store"/>
    <d v="2023-03-08T00:00:00"/>
  </r>
  <r>
    <s v="TXN_2651789"/>
    <s v="Cookie"/>
    <x v="2"/>
    <n v="1"/>
    <n v="1"/>
    <x v="2"/>
    <n v="1"/>
    <n v="1"/>
    <n v="1"/>
    <s v="N/A"/>
    <s v="Takeaway"/>
    <d v="2023-02-10T00:00:00"/>
  </r>
  <r>
    <s v="TXN_7750963"/>
    <s v="Tea"/>
    <x v="6"/>
    <n v="4"/>
    <n v="4"/>
    <x v="5"/>
    <n v="1.5"/>
    <n v="6"/>
    <n v="6"/>
    <s v="Credit Card"/>
    <s v="In-store"/>
    <d v="2023-06-09T00:00:00"/>
  </r>
  <r>
    <s v="TXN_8134280"/>
    <s v="Cookie"/>
    <x v="2"/>
    <n v="1"/>
    <n v="1"/>
    <x v="2"/>
    <n v="1"/>
    <n v="1"/>
    <n v="1"/>
    <s v="Digital Wallet"/>
    <s v="Takeaway"/>
    <d v="2023-01-29T00:00:00"/>
  </r>
  <r>
    <s v="TXN_2231082"/>
    <s v="Cake"/>
    <x v="1"/>
    <s v="UNKNOWN"/>
    <n v="5"/>
    <x v="1"/>
    <n v="3"/>
    <n v="15"/>
    <n v="15"/>
    <s v="Cash"/>
    <s v="In-store"/>
    <d v="2023-05-03T00:00:00"/>
  </r>
  <r>
    <s v="TXN_2014042"/>
    <s v="Cookie"/>
    <x v="2"/>
    <n v="4"/>
    <n v="4"/>
    <x v="2"/>
    <n v="1"/>
    <n v="4"/>
    <n v="4"/>
    <s v="Digital Wallet"/>
    <s v="Takeaway"/>
    <d v="2023-10-27T00:00:00"/>
  </r>
  <r>
    <s v="TXN_1132293"/>
    <s v="Tea"/>
    <x v="6"/>
    <n v="4"/>
    <n v="4"/>
    <x v="5"/>
    <n v="1.5"/>
    <n v="6"/>
    <n v="6"/>
    <s v="N/A"/>
    <s v="N/A"/>
    <d v="2023-07-05T00:00:00"/>
  </r>
  <r>
    <s v="TXN_3550177"/>
    <s v="Salad"/>
    <x v="3"/>
    <n v="5"/>
    <n v="5"/>
    <x v="3"/>
    <n v="5"/>
    <n v="25"/>
    <n v="25"/>
    <s v="Cash"/>
    <s v="N/A"/>
    <d v="2023-09-13T00:00:00"/>
  </r>
  <r>
    <s v="TXN_5326795"/>
    <s v="Cookie"/>
    <x v="2"/>
    <n v="2"/>
    <n v="2"/>
    <x v="2"/>
    <n v="1"/>
    <n v="2"/>
    <n v="2"/>
    <s v="N/A"/>
    <s v="N/A"/>
    <d v="2023-04-05T00:00:00"/>
  </r>
  <r>
    <s v="TXN_1993503"/>
    <s v="Cookie"/>
    <x v="2"/>
    <n v="4"/>
    <n v="4"/>
    <x v="2"/>
    <n v="1"/>
    <n v="4"/>
    <n v="4"/>
    <s v="Credit Card"/>
    <s v="N/A"/>
    <d v="2023-08-16T00:00:00"/>
  </r>
  <r>
    <s v="TXN_4097922"/>
    <s v="Salad"/>
    <x v="3"/>
    <n v="3"/>
    <n v="3"/>
    <x v="3"/>
    <n v="5"/>
    <n v="15"/>
    <n v="15"/>
    <s v="Cash"/>
    <s v="N/A"/>
    <d v="2023-01-16T00:00:00"/>
  </r>
  <r>
    <s v="TXN_2317041"/>
    <s v="Tea"/>
    <x v="6"/>
    <n v="3"/>
    <n v="3"/>
    <x v="7"/>
    <n v="1.5"/>
    <n v="4.5"/>
    <n v="4.5"/>
    <s v="Cash"/>
    <s v="In-store"/>
    <d v="2023-01-15T00:00:00"/>
  </r>
  <r>
    <s v="TXN_4648031"/>
    <s v="Tea"/>
    <x v="6"/>
    <n v="4"/>
    <n v="4"/>
    <x v="5"/>
    <n v="1.5"/>
    <n v="6"/>
    <n v="6"/>
    <s v="Digital Wallet"/>
    <s v="N/A"/>
    <d v="2023-09-04T00:00:00"/>
  </r>
  <r>
    <s v="TXN_4942960"/>
    <s v="Juice"/>
    <x v="7"/>
    <n v="1"/>
    <n v="1"/>
    <x v="1"/>
    <n v="3"/>
    <n v="3"/>
    <n v="3"/>
    <s v="N/A"/>
    <s v="Takeaway"/>
    <d v="2023-04-12T00:00:00"/>
  </r>
  <r>
    <s v="TXN_8740501"/>
    <s v="Salad"/>
    <x v="3"/>
    <n v="5"/>
    <n v="5"/>
    <x v="3"/>
    <n v="5"/>
    <n v="25"/>
    <n v="25"/>
    <s v="N/A"/>
    <s v="N/A"/>
    <d v="2023-02-05T00:00:00"/>
  </r>
  <r>
    <s v="TXN_4523273"/>
    <s v="Cake"/>
    <x v="1"/>
    <n v="4"/>
    <n v="4"/>
    <x v="8"/>
    <n v="3"/>
    <n v="12"/>
    <n v="12"/>
    <s v="Digital Wallet"/>
    <s v="N/A"/>
    <d v="2023-10-17T00:00:00"/>
  </r>
  <r>
    <s v="TXN_7276478"/>
    <s v="Sandwich"/>
    <x v="5"/>
    <n v="5"/>
    <n v="5"/>
    <x v="4"/>
    <n v="4"/>
    <n v="20"/>
    <n v="20"/>
    <s v="Cash"/>
    <s v="Takeaway"/>
    <d v="2023-09-07T00:00:00"/>
  </r>
  <r>
    <s v="TXN_6036240"/>
    <s v="Cake"/>
    <x v="1"/>
    <n v="4"/>
    <n v="4"/>
    <x v="1"/>
    <n v="3"/>
    <n v="12"/>
    <n v="12"/>
    <s v="Credit Card"/>
    <s v="In-store"/>
    <d v="2023-10-30T00:00:00"/>
  </r>
  <r>
    <s v="TXN_1449866"/>
    <s v="Salad"/>
    <x v="3"/>
    <n v="4"/>
    <n v="4"/>
    <x v="3"/>
    <n v="5"/>
    <n v="20"/>
    <n v="20"/>
    <s v="Cash"/>
    <s v="N/A"/>
    <d v="2023-09-21T00:00:00"/>
  </r>
  <r>
    <s v="TXN_2882871"/>
    <s v="Salad"/>
    <x v="3"/>
    <n v="3"/>
    <n v="3"/>
    <x v="3"/>
    <n v="5"/>
    <n v="15"/>
    <n v="15"/>
    <s v="Credit Card"/>
    <s v="Takeaway"/>
    <d v="2023-08-30T00:00:00"/>
  </r>
  <r>
    <s v="TXN_1047450"/>
    <s v="Coffee"/>
    <x v="0"/>
    <n v="2"/>
    <n v="2"/>
    <x v="0"/>
    <n v="2"/>
    <n v="4"/>
    <n v="4"/>
    <s v="Cash"/>
    <s v="In-store"/>
    <d v="2023-11-19T00:00:00"/>
  </r>
  <r>
    <s v="TXN_9673685"/>
    <s v="Salad"/>
    <x v="3"/>
    <n v="1"/>
    <n v="1"/>
    <x v="3"/>
    <n v="5"/>
    <n v="5"/>
    <n v="5"/>
    <s v="Cash"/>
    <s v="In-store"/>
    <d v="2023-12-11T00:00:00"/>
  </r>
  <r>
    <s v="TXN_3547569"/>
    <s v="Smoothie"/>
    <x v="4"/>
    <n v="4"/>
    <n v="4"/>
    <x v="4"/>
    <n v="4"/>
    <n v="16"/>
    <n v="16"/>
    <s v="Digital Wallet"/>
    <s v="In-store"/>
    <d v="2023-08-04T00:00:00"/>
  </r>
  <r>
    <s v="TXN_2866587"/>
    <s v="Sandwich"/>
    <x v="5"/>
    <n v="3"/>
    <n v="3"/>
    <x v="4"/>
    <n v="4"/>
    <n v="12"/>
    <n v="12"/>
    <s v="Credit Card"/>
    <s v="N/A"/>
    <d v="2023-09-16T00:00:00"/>
  </r>
  <r>
    <s v="TXN_1629218"/>
    <s v="Coffee"/>
    <x v="0"/>
    <s v="ERROR"/>
    <n v="3"/>
    <x v="0"/>
    <n v="2"/>
    <n v="6"/>
    <n v="6"/>
    <s v="Digital Wallet"/>
    <s v="N/A"/>
    <d v="2023-06-27T00:00:00"/>
  </r>
  <r>
    <s v="TXN_2964982"/>
    <s v="Sandwich"/>
    <x v="5"/>
    <n v="1"/>
    <n v="1"/>
    <x v="4"/>
    <n v="4"/>
    <n v="4"/>
    <n v="4"/>
    <s v="Digital Wallet"/>
    <s v="In-store"/>
    <d v="2023-04-15T00:00:00"/>
  </r>
  <r>
    <s v="TXN_5974791"/>
    <s v="Cookie"/>
    <x v="2"/>
    <n v="2"/>
    <n v="2"/>
    <x v="2"/>
    <n v="1"/>
    <n v="2"/>
    <n v="2"/>
    <s v="Cash"/>
    <s v="N/A"/>
    <d v="2023-10-22T00:00:00"/>
  </r>
  <r>
    <s v="TXN_1005472"/>
    <s v="Coffee"/>
    <x v="0"/>
    <n v="4"/>
    <n v="4"/>
    <x v="0"/>
    <n v="2"/>
    <n v="8"/>
    <n v="8"/>
    <s v="Credit Card"/>
    <s v="N/A"/>
    <d v="2023-04-21T00:00:00"/>
  </r>
  <r>
    <s v="TXN_7202898"/>
    <s v="Cookie"/>
    <x v="2"/>
    <n v="4"/>
    <n v="4"/>
    <x v="2"/>
    <n v="1"/>
    <n v="4"/>
    <n v="4"/>
    <s v="N/A"/>
    <s v="N/A"/>
    <d v="2023-07-18T00:00:00"/>
  </r>
  <r>
    <s v="TXN_4511996"/>
    <s v="UNKNOWN"/>
    <x v="1"/>
    <n v="3"/>
    <n v="3"/>
    <x v="1"/>
    <n v="3"/>
    <n v="9"/>
    <n v="9"/>
    <s v="Digital Wallet"/>
    <s v="N/A"/>
    <d v="2023-09-18T00:00:00"/>
  </r>
  <r>
    <s v="TXN_9896694"/>
    <s v="Sandwich"/>
    <x v="5"/>
    <n v="4"/>
    <n v="4"/>
    <x v="4"/>
    <n v="4"/>
    <n v="16"/>
    <n v="16"/>
    <s v="Cash"/>
    <s v="N/A"/>
    <d v="2023-02-16T00:00:00"/>
  </r>
  <r>
    <s v="TXN_9881555"/>
    <s v="UNKNOWN"/>
    <x v="1"/>
    <n v="5"/>
    <n v="5"/>
    <x v="1"/>
    <n v="3"/>
    <n v="15"/>
    <n v="15"/>
    <s v="Cash"/>
    <s v="In-store"/>
    <d v="2023-04-09T00:00:00"/>
  </r>
  <r>
    <s v="TXN_9853220"/>
    <s v="Cookie"/>
    <x v="2"/>
    <s v="UNKNOWN"/>
    <n v="5"/>
    <x v="2"/>
    <n v="1"/>
    <n v="5"/>
    <n v="5"/>
    <s v="Credit Card"/>
    <s v="In-store"/>
    <d v="2023-04-02T00:00:00"/>
  </r>
  <r>
    <s v="TXN_2354774"/>
    <s v="Coffee"/>
    <x v="0"/>
    <n v="5"/>
    <n v="5"/>
    <x v="0"/>
    <n v="2"/>
    <n v="10"/>
    <n v="10"/>
    <s v="N/A"/>
    <s v="In-store"/>
    <s v="UNKNOWN"/>
  </r>
  <r>
    <s v="TXN_5723229"/>
    <s v="Juice"/>
    <x v="7"/>
    <n v="5"/>
    <n v="5"/>
    <x v="1"/>
    <n v="3"/>
    <n v="15"/>
    <n v="15"/>
    <s v="Digital Wallet"/>
    <s v="Takeaway"/>
    <d v="2023-06-23T00:00:00"/>
  </r>
  <r>
    <s v="TXN_1065721"/>
    <s v="Sandwich"/>
    <x v="5"/>
    <n v="4"/>
    <n v="4"/>
    <x v="4"/>
    <n v="4"/>
    <n v="16"/>
    <n v="16"/>
    <s v="Cash"/>
    <s v="Takeaway"/>
    <d v="2023-12-06T00:00:00"/>
  </r>
  <r>
    <s v="TXN_4921791"/>
    <s v="Salad"/>
    <x v="3"/>
    <n v="4"/>
    <n v="4"/>
    <x v="3"/>
    <n v="5"/>
    <n v="20"/>
    <n v="20"/>
    <s v="Credit Card"/>
    <s v="N/A"/>
    <s v="UNKNOWN"/>
  </r>
  <r>
    <s v="TXN_3692789"/>
    <s v="Sandwich"/>
    <x v="5"/>
    <m/>
    <n v="2"/>
    <x v="4"/>
    <n v="4"/>
    <n v="8"/>
    <n v="8"/>
    <s v="Credit Card"/>
    <s v="N/A"/>
    <s v="UNKNOWN"/>
  </r>
  <r>
    <s v="TXN_8155446"/>
    <s v="Salad"/>
    <x v="3"/>
    <n v="3"/>
    <n v="3"/>
    <x v="3"/>
    <n v="5"/>
    <n v="15"/>
    <n v="15"/>
    <s v="Digital Wallet"/>
    <s v="Takeaway"/>
    <d v="2023-12-20T00:00:00"/>
  </r>
  <r>
    <s v="TXN_2253852"/>
    <s v="Cookie"/>
    <x v="2"/>
    <n v="2"/>
    <n v="2"/>
    <x v="2"/>
    <n v="1"/>
    <n v="2"/>
    <n v="2"/>
    <s v="Credit Card"/>
    <s v="Takeaway"/>
    <d v="2023-08-26T00:00:00"/>
  </r>
  <r>
    <s v="TXN_2810187"/>
    <s v="Coffee"/>
    <x v="0"/>
    <s v="ERROR"/>
    <n v="4"/>
    <x v="0"/>
    <n v="2"/>
    <n v="8"/>
    <n v="8"/>
    <s v="N/A"/>
    <s v="In-store"/>
    <d v="2023-10-17T00:00:00"/>
  </r>
  <r>
    <s v="TXN_4962500"/>
    <s v="Juice"/>
    <x v="7"/>
    <n v="5"/>
    <n v="5"/>
    <x v="1"/>
    <n v="3"/>
    <n v="15"/>
    <n v="15"/>
    <s v="N/A"/>
    <s v="Takeaway"/>
    <s v="UNKNOWN"/>
  </r>
  <r>
    <s v="TXN_6994752"/>
    <s v="Juice"/>
    <x v="7"/>
    <n v="4"/>
    <n v="4"/>
    <x v="1"/>
    <n v="3"/>
    <n v="12"/>
    <n v="12"/>
    <s v="Cash"/>
    <s v="Takeaway"/>
    <d v="2023-06-17T00:00:00"/>
  </r>
  <r>
    <s v="TXN_7598654"/>
    <s v="Coffee"/>
    <x v="0"/>
    <n v="3"/>
    <n v="3"/>
    <x v="0"/>
    <n v="2"/>
    <n v="6"/>
    <n v="6"/>
    <s v="Credit Card"/>
    <s v="N/A"/>
    <d v="2023-11-26T00:00:00"/>
  </r>
  <r>
    <s v="TXN_8039560"/>
    <m/>
    <x v="0"/>
    <n v="5"/>
    <n v="5"/>
    <x v="0"/>
    <n v="2"/>
    <n v="10"/>
    <n v="10"/>
    <s v="Digital Wallet"/>
    <s v="N/A"/>
    <d v="2023-03-29T00:00:00"/>
  </r>
  <r>
    <s v="TXN_6785331"/>
    <s v="Cake"/>
    <x v="1"/>
    <n v="1"/>
    <n v="1"/>
    <x v="1"/>
    <n v="3"/>
    <n v="3"/>
    <n v="3"/>
    <s v="N/A"/>
    <s v="N/A"/>
    <d v="2023-04-12T00:00:00"/>
  </r>
  <r>
    <s v="TXN_8260297"/>
    <s v="Salad"/>
    <x v="3"/>
    <n v="2"/>
    <n v="2"/>
    <x v="3"/>
    <n v="5"/>
    <n v="10"/>
    <n v="10"/>
    <s v="Cash"/>
    <s v="In-store"/>
    <d v="2023-07-04T00:00:00"/>
  </r>
  <r>
    <s v="TXN_7152012"/>
    <s v="Sandwich"/>
    <x v="5"/>
    <n v="3"/>
    <n v="3"/>
    <x v="4"/>
    <n v="4"/>
    <n v="12"/>
    <n v="12"/>
    <s v="Digital Wallet"/>
    <s v="In-store"/>
    <d v="2023-04-02T00:00:00"/>
  </r>
  <r>
    <s v="TXN_7907366"/>
    <s v="Coffee"/>
    <x v="0"/>
    <n v="4"/>
    <n v="4"/>
    <x v="0"/>
    <n v="2"/>
    <n v="8"/>
    <n v="8"/>
    <s v="Digital Wallet"/>
    <s v="N/A"/>
    <d v="2023-01-13T00:00:00"/>
  </r>
  <r>
    <s v="TXN_3830888"/>
    <s v="Coffee"/>
    <x v="0"/>
    <n v="4"/>
    <n v="4"/>
    <x v="0"/>
    <n v="2"/>
    <n v="8"/>
    <n v="8"/>
    <s v="N/A"/>
    <s v="In-store"/>
    <d v="2023-02-20T00:00:00"/>
  </r>
  <r>
    <s v="TXN_1565027"/>
    <s v="UNKNOWN"/>
    <x v="6"/>
    <n v="3"/>
    <n v="3"/>
    <x v="5"/>
    <n v="1.5"/>
    <m/>
    <n v="4.5"/>
    <s v="N/A"/>
    <s v="N/A"/>
    <d v="2023-03-16T00:00:00"/>
  </r>
  <r>
    <s v="TXN_5618377"/>
    <s v="Sandwich"/>
    <x v="5"/>
    <n v="2"/>
    <n v="2"/>
    <x v="4"/>
    <n v="4"/>
    <n v="8"/>
    <n v="8"/>
    <s v="N/A"/>
    <s v="In-store"/>
    <d v="2023-04-02T00:00:00"/>
  </r>
  <r>
    <s v="TXN_3645674"/>
    <s v="Tea"/>
    <x v="6"/>
    <n v="4"/>
    <n v="4"/>
    <x v="5"/>
    <n v="1.5"/>
    <n v="6"/>
    <n v="6"/>
    <s v="Cash"/>
    <s v="Takeaway"/>
    <d v="2023-07-18T00:00:00"/>
  </r>
  <r>
    <s v="TXN_2464236"/>
    <s v="Cookie"/>
    <x v="2"/>
    <n v="5"/>
    <n v="5"/>
    <x v="2"/>
    <n v="1"/>
    <n v="5"/>
    <n v="5"/>
    <s v="Digital Wallet"/>
    <s v="N/A"/>
    <d v="2023-04-02T00:00:00"/>
  </r>
  <r>
    <s v="TXN_4543793"/>
    <s v="Sandwich"/>
    <x v="5"/>
    <n v="2"/>
    <n v="2"/>
    <x v="4"/>
    <n v="4"/>
    <n v="8"/>
    <n v="8"/>
    <s v="Cash"/>
    <s v="In-store"/>
    <d v="2023-10-12T00:00:00"/>
  </r>
  <r>
    <s v="TXN_5745921"/>
    <s v="Sandwich"/>
    <x v="5"/>
    <n v="2"/>
    <n v="2"/>
    <x v="4"/>
    <n v="4"/>
    <n v="8"/>
    <n v="8"/>
    <s v="N/A"/>
    <s v="In-store"/>
    <d v="2023-03-01T00:00:00"/>
  </r>
  <r>
    <s v="TXN_7229419"/>
    <s v="Salad"/>
    <x v="3"/>
    <n v="2"/>
    <n v="2"/>
    <x v="3"/>
    <n v="5"/>
    <n v="10"/>
    <n v="10"/>
    <s v="N/A"/>
    <s v="Takeaway"/>
    <d v="2023-05-15T00:00:00"/>
  </r>
  <r>
    <s v="TXN_9247075"/>
    <s v="Salad"/>
    <x v="3"/>
    <n v="3"/>
    <n v="3"/>
    <x v="3"/>
    <n v="5"/>
    <n v="15"/>
    <n v="15"/>
    <s v="N/A"/>
    <s v="In-store"/>
    <d v="2023-07-05T00:00:00"/>
  </r>
  <r>
    <s v="TXN_6960459"/>
    <s v="Coffee"/>
    <x v="0"/>
    <n v="1"/>
    <n v="1"/>
    <x v="0"/>
    <n v="2"/>
    <s v="ERROR"/>
    <n v="2"/>
    <s v="Credit Card"/>
    <s v="In-store"/>
    <d v="2023-07-24T00:00:00"/>
  </r>
  <r>
    <s v="TXN_4679083"/>
    <s v="Cake"/>
    <x v="1"/>
    <n v="5"/>
    <n v="5"/>
    <x v="1"/>
    <n v="3"/>
    <s v="UNKNOWN"/>
    <n v="15"/>
    <s v="N/A"/>
    <s v="Takeaway"/>
    <d v="2023-12-25T00:00:00"/>
  </r>
  <r>
    <s v="TXN_3313534"/>
    <s v="Cookie"/>
    <x v="2"/>
    <n v="2"/>
    <n v="2"/>
    <x v="2"/>
    <n v="1"/>
    <n v="2"/>
    <n v="2"/>
    <s v="Digital Wallet"/>
    <s v="In-store"/>
    <d v="2023-01-05T00:00:00"/>
  </r>
  <r>
    <s v="TXN_4969431"/>
    <s v="Salad"/>
    <x v="3"/>
    <n v="4"/>
    <n v="4"/>
    <x v="3"/>
    <n v="5"/>
    <n v="20"/>
    <n v="20"/>
    <s v="Credit Card"/>
    <s v="Takeaway"/>
    <d v="2023-04-11T00:00:00"/>
  </r>
  <r>
    <s v="TXN_2977905"/>
    <s v="Smoothie"/>
    <x v="4"/>
    <n v="3"/>
    <n v="3"/>
    <x v="4"/>
    <n v="4"/>
    <n v="12"/>
    <n v="12"/>
    <s v="N/A"/>
    <s v="N/A"/>
    <d v="2023-06-23T00:00:00"/>
  </r>
  <r>
    <s v="TXN_5341204"/>
    <s v="Coffee"/>
    <x v="0"/>
    <s v="UNKNOWN"/>
    <n v="1"/>
    <x v="0"/>
    <n v="2"/>
    <n v="2"/>
    <n v="2"/>
    <s v="N/A"/>
    <s v="N/A"/>
    <d v="2023-07-24T00:00:00"/>
  </r>
  <r>
    <s v="TXN_2147706"/>
    <s v="Juice"/>
    <x v="7"/>
    <n v="5"/>
    <n v="5"/>
    <x v="1"/>
    <n v="3"/>
    <m/>
    <n v="15"/>
    <s v="N/A"/>
    <s v="N/A"/>
    <d v="2023-03-23T00:00:00"/>
  </r>
  <r>
    <s v="TXN_3663592"/>
    <s v="Smoothie"/>
    <x v="4"/>
    <n v="2"/>
    <n v="2"/>
    <x v="4"/>
    <n v="4"/>
    <n v="8"/>
    <n v="8"/>
    <s v="N/A"/>
    <s v="Takeaway"/>
    <d v="2023-08-26T00:00:00"/>
  </r>
  <r>
    <s v="TXN_4459351"/>
    <s v="Smoothie"/>
    <x v="4"/>
    <n v="5"/>
    <n v="5"/>
    <x v="4"/>
    <n v="4"/>
    <n v="20"/>
    <n v="20"/>
    <s v="Credit Card"/>
    <s v="N/A"/>
    <d v="2023-12-08T00:00:00"/>
  </r>
  <r>
    <s v="TXN_2976052"/>
    <s v="Cookie"/>
    <x v="2"/>
    <n v="5"/>
    <n v="5"/>
    <x v="2"/>
    <n v="1"/>
    <n v="5"/>
    <n v="5"/>
    <s v="N/A"/>
    <s v="Takeaway"/>
    <d v="2023-11-01T00:00:00"/>
  </r>
  <r>
    <s v="TXN_1373048"/>
    <s v="Salad"/>
    <x v="3"/>
    <n v="5"/>
    <n v="5"/>
    <x v="3"/>
    <n v="5"/>
    <n v="25"/>
    <n v="25"/>
    <s v="N/A"/>
    <s v="In-store"/>
    <d v="2023-08-31T00:00:00"/>
  </r>
  <r>
    <s v="TXN_2575331"/>
    <s v="Cookie"/>
    <x v="2"/>
    <n v="5"/>
    <n v="5"/>
    <x v="2"/>
    <n v="1"/>
    <n v="5"/>
    <n v="5"/>
    <s v="Cash"/>
    <s v="In-store"/>
    <d v="2023-03-20T00:00:00"/>
  </r>
  <r>
    <s v="TXN_4764236"/>
    <s v="Juice"/>
    <x v="7"/>
    <n v="1"/>
    <n v="1"/>
    <x v="1"/>
    <n v="3"/>
    <n v="3"/>
    <n v="3"/>
    <s v="Digital Wallet"/>
    <s v="N/A"/>
    <d v="2023-05-29T00:00:00"/>
  </r>
  <r>
    <s v="TXN_3544380"/>
    <s v="Juice"/>
    <x v="7"/>
    <n v="1"/>
    <n v="1"/>
    <x v="1"/>
    <n v="3"/>
    <n v="3"/>
    <n v="3"/>
    <s v="Credit Card"/>
    <s v="In-store"/>
    <d v="2023-09-13T00:00:00"/>
  </r>
  <r>
    <s v="TXN_2104473"/>
    <s v="Cake"/>
    <x v="1"/>
    <n v="3"/>
    <n v="3"/>
    <x v="1"/>
    <n v="3"/>
    <n v="9"/>
    <n v="9"/>
    <s v="Digital Wallet"/>
    <s v="Takeaway"/>
    <d v="2023-01-01T00:00:00"/>
  </r>
  <r>
    <s v="TXN_3819405"/>
    <s v="Juice"/>
    <x v="7"/>
    <n v="4"/>
    <n v="4"/>
    <x v="1"/>
    <n v="3"/>
    <n v="12"/>
    <n v="12"/>
    <s v="Digital Wallet"/>
    <s v="In-store"/>
    <d v="2023-02-16T00:00:00"/>
  </r>
  <r>
    <s v="TXN_3512665"/>
    <s v="Salad"/>
    <x v="3"/>
    <n v="5"/>
    <n v="5"/>
    <x v="3"/>
    <n v="5"/>
    <n v="25"/>
    <n v="25"/>
    <s v="Credit Card"/>
    <s v="N/A"/>
    <d v="2023-10-16T00:00:00"/>
  </r>
  <r>
    <s v="TXN_1696813"/>
    <s v="Cookie"/>
    <x v="2"/>
    <n v="3"/>
    <n v="3"/>
    <x v="2"/>
    <n v="1"/>
    <n v="3"/>
    <n v="3"/>
    <s v="Cash"/>
    <s v="In-store"/>
    <d v="2023-04-02T00:00:00"/>
  </r>
  <r>
    <s v="TXN_4631228"/>
    <s v="UNKNOWN"/>
    <x v="1"/>
    <n v="1"/>
    <n v="1"/>
    <x v="1"/>
    <n v="3"/>
    <n v="3"/>
    <n v="3"/>
    <s v="Digital Wallet"/>
    <s v="N/A"/>
    <d v="2023-10-07T00:00:00"/>
  </r>
  <r>
    <s v="TXN_2084232"/>
    <m/>
    <x v="6"/>
    <n v="4"/>
    <n v="4"/>
    <x v="5"/>
    <n v="1.5"/>
    <n v="6"/>
    <n v="6"/>
    <s v="Digital Wallet"/>
    <s v="Takeaway"/>
    <d v="2023-10-11T00:00:00"/>
  </r>
  <r>
    <s v="TXN_5399303"/>
    <s v="Coffee"/>
    <x v="0"/>
    <n v="2"/>
    <n v="2"/>
    <x v="0"/>
    <n v="2"/>
    <n v="4"/>
    <n v="4"/>
    <s v="N/A"/>
    <s v="N/A"/>
    <d v="2023-11-02T00:00:00"/>
  </r>
  <r>
    <s v="TXN_1251960"/>
    <s v="Sandwich"/>
    <x v="5"/>
    <n v="5"/>
    <n v="5"/>
    <x v="7"/>
    <n v="4"/>
    <n v="20"/>
    <n v="20"/>
    <s v="Digital Wallet"/>
    <s v="Takeaway"/>
    <d v="2023-11-20T00:00:00"/>
  </r>
  <r>
    <s v="TXN_1984774"/>
    <s v="Tea"/>
    <x v="6"/>
    <n v="3"/>
    <n v="3"/>
    <x v="5"/>
    <n v="1.5"/>
    <n v="4.5"/>
    <n v="4.5"/>
    <s v="Cash"/>
    <s v="Takeaway"/>
    <d v="2023-11-13T00:00:00"/>
  </r>
  <r>
    <s v="TXN_9886794"/>
    <s v="Cake"/>
    <x v="1"/>
    <n v="1"/>
    <n v="1"/>
    <x v="1"/>
    <n v="3"/>
    <n v="3"/>
    <n v="3"/>
    <s v="Cash"/>
    <s v="N/A"/>
    <d v="2023-06-06T00:00:00"/>
  </r>
  <r>
    <s v="TXN_3821298"/>
    <m/>
    <x v="9"/>
    <n v="5"/>
    <n v="5"/>
    <x v="4"/>
    <n v="4"/>
    <n v="20"/>
    <n v="20"/>
    <s v="Credit Card"/>
    <s v="N/A"/>
    <d v="2023-04-26T00:00:00"/>
  </r>
  <r>
    <s v="TXN_1057760"/>
    <s v="Juice"/>
    <x v="7"/>
    <n v="4"/>
    <n v="4"/>
    <x v="1"/>
    <n v="3"/>
    <n v="12"/>
    <n v="12"/>
    <s v="Credit Card"/>
    <s v="Takeaway"/>
    <d v="2023-02-20T00:00:00"/>
  </r>
  <r>
    <s v="TXN_2294778"/>
    <s v="Cookie"/>
    <x v="2"/>
    <m/>
    <n v="3"/>
    <x v="2"/>
    <n v="1"/>
    <n v="3"/>
    <n v="3"/>
    <s v="Digital Wallet"/>
    <s v="N/A"/>
    <d v="2023-05-29T00:00:00"/>
  </r>
  <r>
    <s v="TXN_6091431"/>
    <s v="Tea"/>
    <x v="6"/>
    <n v="3"/>
    <n v="3"/>
    <x v="5"/>
    <n v="1.5"/>
    <n v="4.5"/>
    <n v="4.5"/>
    <s v="Credit Card"/>
    <s v="N/A"/>
    <d v="2023-11-16T00:00:00"/>
  </r>
  <r>
    <s v="TXN_1728644"/>
    <s v="Coffee"/>
    <x v="0"/>
    <n v="1"/>
    <n v="1"/>
    <x v="0"/>
    <n v="2"/>
    <n v="2"/>
    <n v="2"/>
    <s v="Cash"/>
    <s v="Takeaway"/>
    <d v="2023-04-07T00:00:00"/>
  </r>
  <r>
    <s v="TXN_6993624"/>
    <s v="Cake"/>
    <x v="1"/>
    <n v="4"/>
    <n v="4"/>
    <x v="1"/>
    <n v="3"/>
    <n v="12"/>
    <n v="12"/>
    <s v="Cash"/>
    <s v="N/A"/>
    <d v="2023-05-09T00:00:00"/>
  </r>
  <r>
    <s v="TXN_4003831"/>
    <s v="Cookie"/>
    <x v="2"/>
    <n v="1"/>
    <n v="1"/>
    <x v="2"/>
    <n v="1"/>
    <n v="1"/>
    <n v="1"/>
    <s v="Credit Card"/>
    <s v="N/A"/>
    <s v="UNKNOWN"/>
  </r>
  <r>
    <s v="TXN_9018366"/>
    <s v="Juice"/>
    <x v="7"/>
    <n v="5"/>
    <n v="5"/>
    <x v="7"/>
    <n v="3"/>
    <n v="15"/>
    <n v="15"/>
    <s v="Cash"/>
    <s v="N/A"/>
    <d v="2023-03-31T00:00:00"/>
  </r>
  <r>
    <s v="TXN_7708810"/>
    <s v="Smoothie"/>
    <x v="4"/>
    <n v="1"/>
    <n v="1"/>
    <x v="4"/>
    <n v="4"/>
    <n v="4"/>
    <n v="4"/>
    <s v="Cash"/>
    <s v="N/A"/>
    <d v="2023-06-09T00:00:00"/>
  </r>
  <r>
    <s v="TXN_8726874"/>
    <s v="Sandwich"/>
    <x v="5"/>
    <n v="2"/>
    <n v="2"/>
    <x v="4"/>
    <n v="4"/>
    <n v="8"/>
    <n v="8"/>
    <s v="N/A"/>
    <s v="Takeaway"/>
    <d v="2023-09-30T00:00:00"/>
  </r>
  <r>
    <s v="TXN_4190431"/>
    <s v="Tea"/>
    <x v="6"/>
    <n v="3"/>
    <n v="3"/>
    <x v="5"/>
    <n v="1.5"/>
    <n v="4.5"/>
    <n v="4.5"/>
    <s v="Digital Wallet"/>
    <s v="N/A"/>
    <d v="2023-09-23T00:00:00"/>
  </r>
  <r>
    <s v="TXN_5201123"/>
    <s v="Salad"/>
    <x v="3"/>
    <n v="2"/>
    <n v="2"/>
    <x v="3"/>
    <n v="5"/>
    <n v="10"/>
    <n v="10"/>
    <s v="Digital Wallet"/>
    <s v="Takeaway"/>
    <d v="2023-07-12T00:00:00"/>
  </r>
  <r>
    <s v="TXN_6172528"/>
    <s v="Smoothie"/>
    <x v="4"/>
    <n v="3"/>
    <n v="3"/>
    <x v="4"/>
    <n v="4"/>
    <n v="12"/>
    <n v="12"/>
    <s v="Credit Card"/>
    <s v="In-store"/>
    <d v="2023-05-18T00:00:00"/>
  </r>
  <r>
    <s v="TXN_1193551"/>
    <s v="Cookie"/>
    <x v="2"/>
    <n v="1"/>
    <n v="1"/>
    <x v="2"/>
    <n v="1"/>
    <n v="1"/>
    <n v="1"/>
    <s v="N/A"/>
    <s v="Takeaway"/>
    <d v="2023-01-07T00:00:00"/>
  </r>
  <r>
    <s v="TXN_9877722"/>
    <s v="Sandwich"/>
    <x v="5"/>
    <n v="5"/>
    <n v="5"/>
    <x v="4"/>
    <n v="4"/>
    <n v="20"/>
    <n v="20"/>
    <s v="Digital Wallet"/>
    <s v="In-store"/>
    <s v="UNKNOWN"/>
  </r>
  <r>
    <s v="TXN_2702861"/>
    <s v="Cookie"/>
    <x v="2"/>
    <n v="4"/>
    <n v="4"/>
    <x v="7"/>
    <n v="1"/>
    <n v="4"/>
    <n v="4"/>
    <s v="Digital Wallet"/>
    <s v="Takeaway"/>
    <d v="2023-06-02T00:00:00"/>
  </r>
  <r>
    <s v="TXN_4255580"/>
    <s v="ERROR"/>
    <x v="8"/>
    <n v="1"/>
    <n v="1"/>
    <x v="6"/>
    <n v="3"/>
    <n v="3"/>
    <n v="3"/>
    <s v="Cash"/>
    <s v="N/A"/>
    <m/>
  </r>
  <r>
    <s v="TXN_1256851"/>
    <s v="Sandwich"/>
    <x v="5"/>
    <n v="4"/>
    <n v="4"/>
    <x v="4"/>
    <n v="4"/>
    <n v="16"/>
    <n v="16"/>
    <s v="N/A"/>
    <s v="In-store"/>
    <d v="2023-07-29T00:00:00"/>
  </r>
  <r>
    <s v="TXN_4146795"/>
    <s v="Tea"/>
    <x v="6"/>
    <n v="5"/>
    <n v="5"/>
    <x v="5"/>
    <n v="1.5"/>
    <n v="7.5"/>
    <n v="7.5"/>
    <s v="Cash"/>
    <s v="In-store"/>
    <d v="2023-10-29T00:00:00"/>
  </r>
  <r>
    <s v="TXN_2203873"/>
    <s v="Tea"/>
    <x v="6"/>
    <n v="3"/>
    <n v="3"/>
    <x v="5"/>
    <n v="1.5"/>
    <n v="4.5"/>
    <n v="4.5"/>
    <s v="Digital Wallet"/>
    <s v="N/A"/>
    <d v="2023-01-26T00:00:00"/>
  </r>
  <r>
    <s v="TXN_5018462"/>
    <s v="Smoothie"/>
    <x v="4"/>
    <n v="5"/>
    <n v="5"/>
    <x v="4"/>
    <n v="4"/>
    <n v="20"/>
    <n v="20"/>
    <s v="Cash"/>
    <s v="In-store"/>
    <d v="2023-11-28T00:00:00"/>
  </r>
  <r>
    <s v="TXN_6133971"/>
    <s v="Smoothie"/>
    <x v="4"/>
    <n v="5"/>
    <n v="5"/>
    <x v="4"/>
    <n v="4"/>
    <n v="20"/>
    <n v="20"/>
    <s v="Credit Card"/>
    <s v="N/A"/>
    <d v="2023-04-18T00:00:00"/>
  </r>
  <r>
    <s v="TXN_1417400"/>
    <s v="Cookie"/>
    <x v="2"/>
    <n v="2"/>
    <n v="2"/>
    <x v="2"/>
    <n v="1"/>
    <n v="2"/>
    <n v="2"/>
    <s v="Cash"/>
    <s v="In-store"/>
    <d v="2023-03-20T00:00:00"/>
  </r>
  <r>
    <s v="TXN_4239859"/>
    <s v="Juice"/>
    <x v="7"/>
    <n v="1"/>
    <n v="1"/>
    <x v="7"/>
    <n v="3"/>
    <n v="3"/>
    <n v="3"/>
    <s v="N/A"/>
    <s v="N/A"/>
    <d v="2023-02-03T00:00:00"/>
  </r>
  <r>
    <s v="TXN_5369010"/>
    <m/>
    <x v="3"/>
    <n v="4"/>
    <n v="4"/>
    <x v="3"/>
    <n v="5"/>
    <n v="20"/>
    <n v="20"/>
    <s v="Cash"/>
    <s v="Takeaway"/>
    <d v="2023-04-23T00:00:00"/>
  </r>
  <r>
    <s v="TXN_4877436"/>
    <s v="Juice"/>
    <x v="7"/>
    <n v="4"/>
    <n v="4"/>
    <x v="1"/>
    <n v="3"/>
    <n v="12"/>
    <n v="12"/>
    <s v="N/A"/>
    <s v="N/A"/>
    <d v="2023-10-08T00:00:00"/>
  </r>
  <r>
    <s v="TXN_9697670"/>
    <m/>
    <x v="1"/>
    <n v="3"/>
    <n v="3"/>
    <x v="1"/>
    <n v="3"/>
    <n v="9"/>
    <n v="9"/>
    <s v="Cash"/>
    <s v="Takeaway"/>
    <d v="2023-12-29T00:00:00"/>
  </r>
  <r>
    <s v="TXN_8643596"/>
    <s v="Coffee"/>
    <x v="0"/>
    <n v="5"/>
    <n v="5"/>
    <x v="0"/>
    <n v="2"/>
    <n v="10"/>
    <n v="10"/>
    <s v="Credit Card"/>
    <s v="N/A"/>
    <d v="2023-03-29T00:00:00"/>
  </r>
  <r>
    <s v="TXN_1654784"/>
    <s v="Cookie"/>
    <x v="2"/>
    <n v="5"/>
    <n v="5"/>
    <x v="2"/>
    <n v="1"/>
    <n v="5"/>
    <n v="5"/>
    <s v="N/A"/>
    <s v="In-store"/>
    <d v="2023-12-31T00:00:00"/>
  </r>
  <r>
    <s v="TXN_4422898"/>
    <s v="Salad"/>
    <x v="3"/>
    <n v="2"/>
    <n v="2"/>
    <x v="3"/>
    <n v="5"/>
    <n v="10"/>
    <n v="10"/>
    <s v="Credit Card"/>
    <s v="In-store"/>
    <d v="2023-04-20T00:00:00"/>
  </r>
  <r>
    <s v="TXN_4175191"/>
    <s v="Sandwich"/>
    <x v="5"/>
    <n v="2"/>
    <n v="2"/>
    <x v="4"/>
    <n v="4"/>
    <n v="8"/>
    <n v="8"/>
    <s v="Cash"/>
    <s v="N/A"/>
    <d v="2023-11-20T00:00:00"/>
  </r>
  <r>
    <s v="TXN_3196388"/>
    <s v="Salad"/>
    <x v="3"/>
    <n v="3"/>
    <n v="3"/>
    <x v="3"/>
    <n v="5"/>
    <n v="15"/>
    <n v="15"/>
    <s v="Cash"/>
    <s v="In-store"/>
    <d v="2023-03-04T00:00:00"/>
  </r>
  <r>
    <s v="TXN_6960031"/>
    <s v="Sandwich"/>
    <x v="5"/>
    <n v="5"/>
    <n v="5"/>
    <x v="4"/>
    <n v="4"/>
    <n v="20"/>
    <n v="20"/>
    <s v="Digital Wallet"/>
    <s v="Takeaway"/>
    <d v="2023-04-25T00:00:00"/>
  </r>
  <r>
    <s v="TXN_8963106"/>
    <s v="Coffee"/>
    <x v="0"/>
    <n v="5"/>
    <n v="5"/>
    <x v="0"/>
    <n v="2"/>
    <n v="10"/>
    <n v="10"/>
    <s v="Cash"/>
    <s v="In-store"/>
    <d v="2023-04-01T00:00:00"/>
  </r>
  <r>
    <s v="TXN_7167980"/>
    <s v="Smoothie"/>
    <x v="4"/>
    <n v="3"/>
    <n v="3"/>
    <x v="4"/>
    <n v="4"/>
    <s v="ERROR"/>
    <n v="12"/>
    <s v="N/A"/>
    <s v="N/A"/>
    <d v="2023-10-05T00:00:00"/>
  </r>
  <r>
    <s v="TXN_8732716"/>
    <s v="Tea"/>
    <x v="6"/>
    <n v="3"/>
    <n v="3"/>
    <x v="5"/>
    <n v="1.5"/>
    <n v="4.5"/>
    <n v="4.5"/>
    <s v="N/A"/>
    <s v="N/A"/>
    <d v="2023-12-29T00:00:00"/>
  </r>
  <r>
    <s v="TXN_3530118"/>
    <s v="Cake"/>
    <x v="1"/>
    <n v="5"/>
    <n v="5"/>
    <x v="1"/>
    <n v="3"/>
    <n v="15"/>
    <n v="15"/>
    <s v="Digital Wallet"/>
    <s v="N/A"/>
    <d v="2023-11-14T00:00:00"/>
  </r>
  <r>
    <s v="TXN_7875743"/>
    <s v="Cake"/>
    <x v="1"/>
    <n v="5"/>
    <n v="5"/>
    <x v="1"/>
    <n v="3"/>
    <n v="15"/>
    <n v="15"/>
    <s v="Cash"/>
    <s v="Takeaway"/>
    <d v="2023-04-17T00:00:00"/>
  </r>
  <r>
    <s v="TXN_1526920"/>
    <s v="Sandwich"/>
    <x v="5"/>
    <n v="5"/>
    <n v="5"/>
    <x v="4"/>
    <n v="4"/>
    <n v="20"/>
    <n v="20"/>
    <s v="Digital Wallet"/>
    <s v="Takeaway"/>
    <s v="ERROR"/>
  </r>
  <r>
    <s v="TXN_1933315"/>
    <s v="Juice"/>
    <x v="7"/>
    <n v="2"/>
    <n v="2"/>
    <x v="1"/>
    <n v="3"/>
    <n v="6"/>
    <n v="6"/>
    <s v="Digital Wallet"/>
    <s v="In-store"/>
    <d v="2023-09-29T00:00:00"/>
  </r>
  <r>
    <s v="TXN_5674503"/>
    <s v="Cake"/>
    <x v="1"/>
    <n v="3"/>
    <n v="3"/>
    <x v="1"/>
    <n v="3"/>
    <n v="9"/>
    <n v="9"/>
    <s v="N/A"/>
    <s v="Takeaway"/>
    <d v="2023-12-14T00:00:00"/>
  </r>
  <r>
    <s v="TXN_5252187"/>
    <s v="Sandwich"/>
    <x v="5"/>
    <n v="1"/>
    <n v="1"/>
    <x v="4"/>
    <n v="4"/>
    <n v="4"/>
    <n v="4"/>
    <s v="Cash"/>
    <s v="N/A"/>
    <d v="2023-01-20T00:00:00"/>
  </r>
  <r>
    <s v="TXN_4668931"/>
    <s v="Juice"/>
    <x v="7"/>
    <n v="3"/>
    <n v="3"/>
    <x v="1"/>
    <n v="3"/>
    <n v="9"/>
    <n v="9"/>
    <s v="Cash"/>
    <s v="In-store"/>
    <d v="2023-07-09T00:00:00"/>
  </r>
  <r>
    <s v="TXN_2504703"/>
    <s v="Smoothie"/>
    <x v="4"/>
    <n v="5"/>
    <n v="5"/>
    <x v="4"/>
    <n v="4"/>
    <n v="20"/>
    <n v="20"/>
    <s v="Digital Wallet"/>
    <s v="Takeaway"/>
    <d v="2023-01-09T00:00:00"/>
  </r>
  <r>
    <s v="TXN_3113428"/>
    <s v="Juice"/>
    <x v="7"/>
    <n v="2"/>
    <n v="2"/>
    <x v="1"/>
    <n v="3"/>
    <n v="6"/>
    <n v="6"/>
    <s v="Cash"/>
    <s v="In-store"/>
    <d v="2023-10-30T00:00:00"/>
  </r>
  <r>
    <s v="TXN_9663941"/>
    <s v="Juice"/>
    <x v="7"/>
    <n v="4"/>
    <n v="4"/>
    <x v="1"/>
    <n v="3"/>
    <n v="12"/>
    <n v="12"/>
    <s v="Cash"/>
    <s v="In-store"/>
    <s v="ERROR"/>
  </r>
  <r>
    <s v="TXN_7595115"/>
    <s v="Sandwich"/>
    <x v="5"/>
    <n v="2"/>
    <n v="2"/>
    <x v="4"/>
    <n v="4"/>
    <n v="8"/>
    <n v="8"/>
    <s v="N/A"/>
    <s v="Takeaway"/>
    <d v="2023-04-17T00:00:00"/>
  </r>
  <r>
    <s v="TXN_9034955"/>
    <s v="Cookie"/>
    <x v="2"/>
    <n v="1"/>
    <n v="1"/>
    <x v="2"/>
    <n v="1"/>
    <n v="1"/>
    <n v="1"/>
    <s v="Credit Card"/>
    <s v="In-store"/>
    <d v="2023-09-07T00:00:00"/>
  </r>
  <r>
    <s v="TXN_7856009"/>
    <s v="Cake"/>
    <x v="1"/>
    <n v="2"/>
    <n v="2"/>
    <x v="1"/>
    <n v="3"/>
    <n v="6"/>
    <n v="6"/>
    <s v="N/A"/>
    <s v="N/A"/>
    <d v="2023-05-27T00:00:00"/>
  </r>
  <r>
    <s v="TXN_2375919"/>
    <s v="Sandwich"/>
    <x v="5"/>
    <n v="3"/>
    <n v="3"/>
    <x v="4"/>
    <n v="4"/>
    <n v="12"/>
    <n v="12"/>
    <s v="N/A"/>
    <s v="N/A"/>
    <d v="2023-11-23T00:00:00"/>
  </r>
  <r>
    <s v="TXN_9344399"/>
    <s v="Cookie"/>
    <x v="2"/>
    <n v="2"/>
    <n v="2"/>
    <x v="2"/>
    <n v="1"/>
    <n v="2"/>
    <n v="2"/>
    <s v="N/A"/>
    <s v="N/A"/>
    <d v="2023-12-04T00:00:00"/>
  </r>
  <r>
    <s v="TXN_1091243"/>
    <s v="Sandwich"/>
    <x v="5"/>
    <n v="2"/>
    <n v="2"/>
    <x v="4"/>
    <n v="4"/>
    <n v="8"/>
    <n v="8"/>
    <s v="N/A"/>
    <s v="In-store"/>
    <d v="2023-01-06T00:00:00"/>
  </r>
  <r>
    <s v="TXN_8800741"/>
    <s v="Coffee"/>
    <x v="0"/>
    <n v="4"/>
    <n v="4"/>
    <x v="6"/>
    <n v="2"/>
    <n v="8"/>
    <n v="8"/>
    <s v="N/A"/>
    <s v="N/A"/>
    <d v="2023-06-26T00:00:00"/>
  </r>
  <r>
    <s v="TXN_3546303"/>
    <s v="Tea"/>
    <x v="6"/>
    <n v="2"/>
    <n v="2"/>
    <x v="5"/>
    <n v="1.5"/>
    <n v="3"/>
    <n v="3"/>
    <s v="Digital Wallet"/>
    <s v="Takeaway"/>
    <d v="2023-09-11T00:00:00"/>
  </r>
  <r>
    <s v="TXN_7595096"/>
    <s v="Juice"/>
    <x v="7"/>
    <n v="1"/>
    <n v="1"/>
    <x v="1"/>
    <n v="3"/>
    <n v="3"/>
    <n v="3"/>
    <s v="N/A"/>
    <s v="N/A"/>
    <d v="2023-11-02T00:00:00"/>
  </r>
  <r>
    <s v="TXN_4788849"/>
    <s v="Cookie"/>
    <x v="2"/>
    <n v="1"/>
    <n v="1"/>
    <x v="8"/>
    <n v="1"/>
    <n v="1"/>
    <n v="1"/>
    <s v="N/A"/>
    <s v="Takeaway"/>
    <d v="2023-03-13T00:00:00"/>
  </r>
  <r>
    <s v="TXN_7838802"/>
    <s v="Cookie"/>
    <x v="2"/>
    <n v="2"/>
    <n v="2"/>
    <x v="2"/>
    <n v="1"/>
    <n v="2"/>
    <n v="2"/>
    <s v="Credit Card"/>
    <s v="Takeaway"/>
    <d v="2023-11-20T00:00:00"/>
  </r>
  <r>
    <s v="TXN_6736326"/>
    <s v="Salad"/>
    <x v="3"/>
    <n v="2"/>
    <n v="2"/>
    <x v="3"/>
    <n v="5"/>
    <n v="10"/>
    <n v="10"/>
    <s v="Credit Card"/>
    <s v="In-store"/>
    <d v="2023-04-14T00:00:00"/>
  </r>
  <r>
    <s v="TXN_2536021"/>
    <s v="Cookie"/>
    <x v="2"/>
    <n v="5"/>
    <n v="5"/>
    <x v="2"/>
    <n v="1"/>
    <n v="5"/>
    <n v="5"/>
    <s v="N/A"/>
    <s v="Takeaway"/>
    <d v="2023-10-02T00:00:00"/>
  </r>
  <r>
    <s v="TXN_2065683"/>
    <s v="UNKNOWN"/>
    <x v="8"/>
    <n v="3"/>
    <n v="3"/>
    <x v="8"/>
    <n v="2"/>
    <n v="6"/>
    <n v="6"/>
    <s v="N/A"/>
    <s v="N/A"/>
    <d v="2023-09-21T00:00:00"/>
  </r>
  <r>
    <s v="TXN_5538696"/>
    <s v="Coffee"/>
    <x v="0"/>
    <n v="2"/>
    <n v="2"/>
    <x v="0"/>
    <n v="2"/>
    <n v="4"/>
    <n v="4"/>
    <s v="N/A"/>
    <s v="In-store"/>
    <d v="2023-08-30T00:00:00"/>
  </r>
  <r>
    <s v="TXN_8434651"/>
    <m/>
    <x v="1"/>
    <n v="4"/>
    <n v="4"/>
    <x v="1"/>
    <n v="3"/>
    <n v="12"/>
    <n v="12"/>
    <s v="Digital Wallet"/>
    <s v="N/A"/>
    <d v="2023-01-27T00:00:00"/>
  </r>
  <r>
    <s v="TXN_4635386"/>
    <s v="Tea"/>
    <x v="6"/>
    <n v="1"/>
    <n v="1"/>
    <x v="5"/>
    <n v="1.5"/>
    <n v="1.5"/>
    <n v="1.5"/>
    <s v="Credit Card"/>
    <s v="Takeaway"/>
    <s v="ERROR"/>
  </r>
  <r>
    <s v="TXN_5466291"/>
    <s v="Salad"/>
    <x v="3"/>
    <n v="1"/>
    <n v="1"/>
    <x v="3"/>
    <n v="5"/>
    <n v="5"/>
    <n v="5"/>
    <s v="Credit Card"/>
    <s v="N/A"/>
    <d v="2023-09-19T00:00:00"/>
  </r>
  <r>
    <s v="TXN_2643389"/>
    <s v="Sandwich"/>
    <x v="5"/>
    <n v="2"/>
    <n v="2"/>
    <x v="4"/>
    <n v="4"/>
    <n v="8"/>
    <n v="8"/>
    <s v="Credit Card"/>
    <s v="N/A"/>
    <d v="2023-08-24T00:00:00"/>
  </r>
  <r>
    <s v="TXN_9817135"/>
    <s v="Salad"/>
    <x v="3"/>
    <n v="1"/>
    <n v="1"/>
    <x v="3"/>
    <n v="5"/>
    <n v="5"/>
    <n v="5"/>
    <s v="Digital Wallet"/>
    <s v="N/A"/>
    <d v="2023-03-25T00:00:00"/>
  </r>
  <r>
    <s v="TXN_7426086"/>
    <s v="Coffee"/>
    <x v="0"/>
    <n v="4"/>
    <n v="4"/>
    <x v="0"/>
    <n v="2"/>
    <n v="8"/>
    <n v="8"/>
    <s v="N/A"/>
    <s v="N/A"/>
    <d v="2023-01-13T00:00:00"/>
  </r>
  <r>
    <s v="TXN_9327861"/>
    <s v="Tea"/>
    <x v="6"/>
    <n v="5"/>
    <n v="5"/>
    <x v="5"/>
    <n v="1.5"/>
    <n v="7.5"/>
    <n v="7.5"/>
    <s v="Credit Card"/>
    <s v="In-store"/>
    <d v="2023-07-17T00:00:00"/>
  </r>
  <r>
    <s v="TXN_3971440"/>
    <s v="Cake"/>
    <x v="1"/>
    <n v="4"/>
    <n v="4"/>
    <x v="1"/>
    <n v="3"/>
    <n v="12"/>
    <n v="12"/>
    <s v="Digital Wallet"/>
    <s v="Takeaway"/>
    <d v="2023-10-22T00:00:00"/>
  </r>
  <r>
    <s v="TXN_8494583"/>
    <s v="Cookie"/>
    <x v="2"/>
    <n v="5"/>
    <n v="5"/>
    <x v="2"/>
    <n v="1"/>
    <n v="5"/>
    <n v="5"/>
    <s v="Credit Card"/>
    <s v="In-store"/>
    <d v="2023-11-29T00:00:00"/>
  </r>
  <r>
    <s v="TXN_8083377"/>
    <s v="Tea"/>
    <x v="6"/>
    <n v="4"/>
    <n v="4"/>
    <x v="5"/>
    <n v="1.5"/>
    <n v="6"/>
    <n v="6"/>
    <s v="Digital Wallet"/>
    <s v="In-store"/>
    <d v="2023-01-06T00:00:00"/>
  </r>
  <r>
    <s v="TXN_6883187"/>
    <s v="Juice"/>
    <x v="7"/>
    <n v="2"/>
    <n v="2"/>
    <x v="7"/>
    <n v="3"/>
    <n v="6"/>
    <n v="6"/>
    <s v="N/A"/>
    <s v="N/A"/>
    <d v="2023-11-16T00:00:00"/>
  </r>
  <r>
    <s v="TXN_8340038"/>
    <s v="Tea"/>
    <x v="6"/>
    <n v="1"/>
    <n v="1"/>
    <x v="5"/>
    <n v="1.5"/>
    <n v="1.5"/>
    <n v="1.5"/>
    <s v="Digital Wallet"/>
    <s v="In-store"/>
    <d v="2023-07-15T00:00:00"/>
  </r>
  <r>
    <s v="TXN_2275799"/>
    <s v="Sandwich"/>
    <x v="5"/>
    <n v="3"/>
    <n v="3"/>
    <x v="4"/>
    <n v="4"/>
    <n v="12"/>
    <n v="12"/>
    <s v="Digital Wallet"/>
    <s v="In-store"/>
    <d v="2023-10-04T00:00:00"/>
  </r>
  <r>
    <s v="TXN_3497691"/>
    <s v="Smoothie"/>
    <x v="4"/>
    <n v="4"/>
    <n v="4"/>
    <x v="4"/>
    <n v="4"/>
    <n v="16"/>
    <n v="16"/>
    <s v="Credit Card"/>
    <s v="N/A"/>
    <d v="2023-09-06T00:00:00"/>
  </r>
  <r>
    <s v="TXN_5881237"/>
    <s v="Cookie"/>
    <x v="2"/>
    <n v="2"/>
    <n v="2"/>
    <x v="2"/>
    <n v="1"/>
    <n v="2"/>
    <n v="2"/>
    <s v="N/A"/>
    <s v="N/A"/>
    <d v="2023-08-14T00:00:00"/>
  </r>
  <r>
    <s v="TXN_2271705"/>
    <s v="Tea"/>
    <x v="6"/>
    <n v="5"/>
    <n v="5"/>
    <x v="5"/>
    <n v="1.5"/>
    <n v="7.5"/>
    <n v="7.5"/>
    <s v="N/A"/>
    <s v="N/A"/>
    <d v="2023-07-20T00:00:00"/>
  </r>
  <r>
    <s v="TXN_1640172"/>
    <s v="Salad"/>
    <x v="3"/>
    <s v="UNKNOWN"/>
    <n v="1"/>
    <x v="3"/>
    <n v="5"/>
    <n v="5"/>
    <n v="5"/>
    <s v="N/A"/>
    <s v="N/A"/>
    <d v="2023-04-13T00:00:00"/>
  </r>
  <r>
    <s v="TXN_4618211"/>
    <s v="Smoothie"/>
    <x v="4"/>
    <n v="4"/>
    <n v="4"/>
    <x v="4"/>
    <n v="4"/>
    <n v="16"/>
    <n v="16"/>
    <s v="Cash"/>
    <s v="N/A"/>
    <d v="2023-09-12T00:00:00"/>
  </r>
  <r>
    <s v="TXN_9618563"/>
    <s v="Smoothie"/>
    <x v="4"/>
    <n v="1"/>
    <n v="1"/>
    <x v="4"/>
    <n v="4"/>
    <n v="4"/>
    <n v="4"/>
    <s v="N/A"/>
    <s v="Takeaway"/>
    <d v="2023-02-24T00:00:00"/>
  </r>
  <r>
    <s v="TXN_4374260"/>
    <s v="Cookie"/>
    <x v="2"/>
    <n v="1"/>
    <n v="1"/>
    <x v="2"/>
    <n v="1"/>
    <m/>
    <n v="1"/>
    <s v="Cash"/>
    <s v="N/A"/>
    <d v="2023-04-20T00:00:00"/>
  </r>
  <r>
    <s v="TXN_1946773"/>
    <s v="Sandwich"/>
    <x v="5"/>
    <n v="4"/>
    <n v="4"/>
    <x v="4"/>
    <n v="4"/>
    <n v="16"/>
    <n v="16"/>
    <s v="Cash"/>
    <s v="N/A"/>
    <d v="2023-08-28T00:00:00"/>
  </r>
  <r>
    <s v="TXN_4387523"/>
    <s v="Cake"/>
    <x v="1"/>
    <n v="3"/>
    <n v="3"/>
    <x v="1"/>
    <n v="3"/>
    <n v="9"/>
    <n v="9"/>
    <s v="N/A"/>
    <s v="N/A"/>
    <d v="2023-02-07T00:00:00"/>
  </r>
  <r>
    <s v="TXN_7661094"/>
    <s v="Salad"/>
    <x v="3"/>
    <n v="4"/>
    <n v="4"/>
    <x v="3"/>
    <n v="5"/>
    <n v="20"/>
    <n v="20"/>
    <s v="Cash"/>
    <s v="N/A"/>
    <d v="2023-07-21T00:00:00"/>
  </r>
  <r>
    <s v="TXN_6766664"/>
    <s v="Coffee"/>
    <x v="0"/>
    <n v="3"/>
    <n v="3"/>
    <x v="0"/>
    <n v="2"/>
    <n v="6"/>
    <n v="6"/>
    <s v="N/A"/>
    <s v="N/A"/>
    <d v="2023-05-21T00:00:00"/>
  </r>
  <r>
    <s v="TXN_9055374"/>
    <s v="Sandwich"/>
    <x v="5"/>
    <n v="1"/>
    <n v="1"/>
    <x v="4"/>
    <n v="4"/>
    <m/>
    <n v="4"/>
    <s v="N/A"/>
    <s v="Takeaway"/>
    <s v="UNKNOWN"/>
  </r>
  <r>
    <s v="TXN_1861717"/>
    <s v="Tea"/>
    <x v="6"/>
    <n v="2"/>
    <n v="2"/>
    <x v="5"/>
    <n v="1.5"/>
    <n v="3"/>
    <n v="3"/>
    <s v="Cash"/>
    <s v="In-store"/>
    <d v="2023-11-10T00:00:00"/>
  </r>
  <r>
    <s v="TXN_3421079"/>
    <s v="Smoothie"/>
    <x v="4"/>
    <n v="1"/>
    <n v="1"/>
    <x v="4"/>
    <n v="4"/>
    <n v="4"/>
    <n v="4"/>
    <s v="Credit Card"/>
    <s v="In-store"/>
    <d v="2023-12-18T00:00:00"/>
  </r>
  <r>
    <s v="TXN_1637131"/>
    <s v="ERROR"/>
    <x v="8"/>
    <n v="4"/>
    <n v="4"/>
    <x v="7"/>
    <n v="1.5"/>
    <n v="6"/>
    <n v="6"/>
    <s v="Cash"/>
    <s v="N/A"/>
    <s v="UNKNOWN"/>
  </r>
  <r>
    <s v="TXN_7636536"/>
    <s v="Cookie"/>
    <x v="2"/>
    <n v="2"/>
    <n v="2"/>
    <x v="2"/>
    <n v="1"/>
    <n v="2"/>
    <n v="2"/>
    <s v="Cash"/>
    <s v="N/A"/>
    <d v="2023-05-06T00:00:00"/>
  </r>
  <r>
    <s v="TXN_4971607"/>
    <s v="Smoothie"/>
    <x v="4"/>
    <n v="5"/>
    <n v="5"/>
    <x v="4"/>
    <n v="4"/>
    <n v="20"/>
    <n v="20"/>
    <s v="Cash"/>
    <s v="In-store"/>
    <d v="2023-03-30T00:00:00"/>
  </r>
  <r>
    <s v="TXN_1852436"/>
    <s v="Juice"/>
    <x v="7"/>
    <n v="4"/>
    <n v="4"/>
    <x v="7"/>
    <n v="3"/>
    <n v="12"/>
    <n v="12"/>
    <s v="N/A"/>
    <s v="N/A"/>
    <s v="ERROR"/>
  </r>
  <r>
    <s v="TXN_9701622"/>
    <s v="Cookie"/>
    <x v="2"/>
    <n v="5"/>
    <n v="5"/>
    <x v="2"/>
    <n v="1"/>
    <n v="5"/>
    <n v="5"/>
    <s v="Digital Wallet"/>
    <s v="N/A"/>
    <d v="2023-09-24T00:00:00"/>
  </r>
  <r>
    <s v="TXN_6966241"/>
    <s v="Juice"/>
    <x v="7"/>
    <n v="2"/>
    <n v="2"/>
    <x v="1"/>
    <n v="3"/>
    <n v="6"/>
    <n v="6"/>
    <s v="Digital Wallet"/>
    <s v="In-store"/>
    <d v="2023-04-13T00:00:00"/>
  </r>
  <r>
    <s v="TXN_9252700"/>
    <s v="UNKNOWN"/>
    <x v="1"/>
    <n v="3"/>
    <n v="3"/>
    <x v="1"/>
    <n v="3"/>
    <n v="9"/>
    <n v="9"/>
    <s v="Credit Card"/>
    <s v="N/A"/>
    <d v="2023-08-24T00:00:00"/>
  </r>
  <r>
    <s v="TXN_1124900"/>
    <m/>
    <x v="9"/>
    <n v="4"/>
    <n v="4"/>
    <x v="4"/>
    <n v="4"/>
    <n v="16"/>
    <n v="16"/>
    <s v="Credit Card"/>
    <s v="In-store"/>
    <d v="2023-09-08T00:00:00"/>
  </r>
  <r>
    <s v="TXN_3964624"/>
    <s v="Tea"/>
    <x v="6"/>
    <n v="3"/>
    <n v="3"/>
    <x v="5"/>
    <n v="1.5"/>
    <n v="4.5"/>
    <n v="4.5"/>
    <s v="N/A"/>
    <s v="In-store"/>
    <d v="2023-09-20T00:00:00"/>
  </r>
  <r>
    <s v="TXN_2226371"/>
    <s v="Cake"/>
    <x v="1"/>
    <n v="1"/>
    <n v="1"/>
    <x v="1"/>
    <n v="3"/>
    <n v="3"/>
    <n v="3"/>
    <s v="Cash"/>
    <s v="N/A"/>
    <d v="2023-11-18T00:00:00"/>
  </r>
  <r>
    <s v="TXN_5744797"/>
    <s v="Cake"/>
    <x v="1"/>
    <m/>
    <n v="1"/>
    <x v="7"/>
    <n v="3"/>
    <n v="3"/>
    <n v="3"/>
    <s v="Cash"/>
    <s v="In-store"/>
    <d v="2023-12-20T00:00:00"/>
  </r>
  <r>
    <s v="TXN_5777164"/>
    <s v="Smoothie"/>
    <x v="4"/>
    <n v="1"/>
    <n v="1"/>
    <x v="4"/>
    <n v="4"/>
    <n v="4"/>
    <n v="4"/>
    <s v="Credit Card"/>
    <s v="Takeaway"/>
    <d v="2023-02-07T00:00:00"/>
  </r>
  <r>
    <s v="TXN_5817802"/>
    <s v="Coffee"/>
    <x v="0"/>
    <n v="5"/>
    <n v="5"/>
    <x v="0"/>
    <n v="2"/>
    <n v="10"/>
    <n v="10"/>
    <s v="N/A"/>
    <s v="In-store"/>
    <d v="2023-02-13T00:00:00"/>
  </r>
  <r>
    <s v="TXN_3787234"/>
    <s v="Tea"/>
    <x v="6"/>
    <n v="2"/>
    <n v="2"/>
    <x v="5"/>
    <n v="1.5"/>
    <n v="3"/>
    <n v="3"/>
    <s v="Digital Wallet"/>
    <s v="In-store"/>
    <d v="2023-03-15T00:00:00"/>
  </r>
  <r>
    <s v="TXN_4525646"/>
    <s v="Cake"/>
    <x v="1"/>
    <n v="3"/>
    <n v="3"/>
    <x v="1"/>
    <n v="3"/>
    <n v="9"/>
    <n v="9"/>
    <s v="Credit Card"/>
    <s v="N/A"/>
    <d v="2023-07-07T00:00:00"/>
  </r>
  <r>
    <s v="TXN_7004303"/>
    <s v="UNKNOWN"/>
    <x v="9"/>
    <n v="3"/>
    <n v="3"/>
    <x v="4"/>
    <n v="4"/>
    <n v="12"/>
    <n v="12"/>
    <s v="Cash"/>
    <s v="In-store"/>
    <d v="2023-10-06T00:00:00"/>
  </r>
  <r>
    <s v="TXN_8649416"/>
    <s v="Cake"/>
    <x v="1"/>
    <n v="5"/>
    <n v="5"/>
    <x v="1"/>
    <n v="3"/>
    <n v="15"/>
    <n v="15"/>
    <s v="Credit Card"/>
    <s v="Takeaway"/>
    <d v="2023-09-21T00:00:00"/>
  </r>
  <r>
    <s v="TXN_3219599"/>
    <s v="UNKNOWN"/>
    <x v="1"/>
    <n v="2"/>
    <n v="2"/>
    <x v="1"/>
    <n v="3"/>
    <n v="6"/>
    <n v="6"/>
    <s v="N/A"/>
    <s v="N/A"/>
    <d v="2023-08-22T00:00:00"/>
  </r>
  <r>
    <s v="TXN_1394131"/>
    <s v="Juice"/>
    <x v="7"/>
    <n v="4"/>
    <n v="4"/>
    <x v="1"/>
    <n v="3"/>
    <n v="12"/>
    <n v="12"/>
    <s v="N/A"/>
    <s v="Takeaway"/>
    <d v="2023-06-13T00:00:00"/>
  </r>
  <r>
    <s v="TXN_9237291"/>
    <s v="Juice"/>
    <x v="7"/>
    <n v="2"/>
    <n v="2"/>
    <x v="1"/>
    <n v="3"/>
    <n v="6"/>
    <n v="6"/>
    <s v="Credit Card"/>
    <s v="N/A"/>
    <d v="2023-09-22T00:00:00"/>
  </r>
  <r>
    <s v="TXN_9520855"/>
    <s v="Cake"/>
    <x v="1"/>
    <n v="4"/>
    <n v="4"/>
    <x v="1"/>
    <n v="3"/>
    <n v="12"/>
    <n v="12"/>
    <s v="N/A"/>
    <s v="N/A"/>
    <d v="2023-01-11T00:00:00"/>
  </r>
  <r>
    <s v="TXN_4565080"/>
    <s v="Smoothie"/>
    <x v="4"/>
    <n v="4"/>
    <n v="4"/>
    <x v="4"/>
    <n v="4"/>
    <n v="16"/>
    <n v="16"/>
    <s v="Digital Wallet"/>
    <s v="In-store"/>
    <d v="2023-09-28T00:00:00"/>
  </r>
  <r>
    <s v="TXN_8348710"/>
    <s v="Coffee"/>
    <x v="0"/>
    <n v="1"/>
    <n v="1"/>
    <x v="0"/>
    <n v="2"/>
    <n v="2"/>
    <n v="2"/>
    <s v="Cash"/>
    <s v="In-store"/>
    <d v="2023-12-27T00:00:00"/>
  </r>
  <r>
    <s v="TXN_5127819"/>
    <s v="Juice"/>
    <x v="7"/>
    <n v="3"/>
    <n v="3"/>
    <x v="1"/>
    <n v="3"/>
    <n v="9"/>
    <n v="9"/>
    <s v="N/A"/>
    <s v="N/A"/>
    <d v="2023-04-03T00:00:00"/>
  </r>
  <r>
    <s v="TXN_7496394"/>
    <s v="Smoothie"/>
    <x v="4"/>
    <n v="4"/>
    <n v="4"/>
    <x v="4"/>
    <n v="4"/>
    <n v="16"/>
    <n v="16"/>
    <s v="N/A"/>
    <s v="N/A"/>
    <d v="2023-06-12T00:00:00"/>
  </r>
  <r>
    <s v="TXN_8495889"/>
    <s v="Cake"/>
    <x v="1"/>
    <n v="1"/>
    <n v="1"/>
    <x v="1"/>
    <n v="3"/>
    <n v="3"/>
    <n v="3"/>
    <s v="Cash"/>
    <s v="Takeaway"/>
    <d v="2023-06-26T00:00:00"/>
  </r>
  <r>
    <s v="TXN_5064188"/>
    <s v="Sandwich"/>
    <x v="5"/>
    <n v="4"/>
    <n v="4"/>
    <x v="4"/>
    <n v="4"/>
    <n v="16"/>
    <n v="16"/>
    <s v="Credit Card"/>
    <s v="N/A"/>
    <d v="2023-12-08T00:00:00"/>
  </r>
  <r>
    <s v="TXN_6104335"/>
    <s v="Smoothie"/>
    <x v="4"/>
    <n v="2"/>
    <n v="2"/>
    <x v="4"/>
    <n v="4"/>
    <n v="8"/>
    <n v="8"/>
    <s v="Credit Card"/>
    <s v="N/A"/>
    <d v="2023-11-13T00:00:00"/>
  </r>
  <r>
    <s v="TXN_5313435"/>
    <s v="Salad"/>
    <x v="3"/>
    <n v="4"/>
    <n v="4"/>
    <x v="3"/>
    <n v="5"/>
    <s v="UNKNOWN"/>
    <n v="20"/>
    <s v="Cash"/>
    <s v="N/A"/>
    <d v="2023-02-18T00:00:00"/>
  </r>
  <r>
    <s v="TXN_6700745"/>
    <s v="Juice"/>
    <x v="7"/>
    <n v="3"/>
    <n v="3"/>
    <x v="1"/>
    <n v="3"/>
    <m/>
    <n v="9"/>
    <s v="N/A"/>
    <s v="In-store"/>
    <d v="2023-04-23T00:00:00"/>
  </r>
  <r>
    <s v="TXN_9897215"/>
    <s v="Cake"/>
    <x v="1"/>
    <n v="3"/>
    <n v="3"/>
    <x v="1"/>
    <n v="3"/>
    <m/>
    <n v="9"/>
    <s v="Credit Card"/>
    <s v="N/A"/>
    <d v="2023-11-22T00:00:00"/>
  </r>
  <r>
    <s v="TXN_7764175"/>
    <s v="Salad"/>
    <x v="3"/>
    <n v="3"/>
    <n v="3"/>
    <x v="3"/>
    <n v="5"/>
    <n v="15"/>
    <n v="15"/>
    <s v="Cash"/>
    <s v="In-store"/>
    <d v="2023-09-02T00:00:00"/>
  </r>
  <r>
    <s v="TXN_3027490"/>
    <s v="Cookie"/>
    <x v="2"/>
    <n v="3"/>
    <n v="3"/>
    <x v="2"/>
    <n v="1"/>
    <n v="3"/>
    <n v="3"/>
    <s v="N/A"/>
    <s v="Takeaway"/>
    <d v="2023-02-25T00:00:00"/>
  </r>
  <r>
    <s v="TXN_5368297"/>
    <s v="Smoothie"/>
    <x v="4"/>
    <n v="2"/>
    <n v="2"/>
    <x v="4"/>
    <n v="4"/>
    <n v="8"/>
    <n v="8"/>
    <s v="N/A"/>
    <s v="Takeaway"/>
    <d v="2023-10-04T00:00:00"/>
  </r>
  <r>
    <s v="TXN_2053125"/>
    <s v="Salad"/>
    <x v="3"/>
    <n v="1"/>
    <n v="1"/>
    <x v="3"/>
    <n v="5"/>
    <n v="5"/>
    <n v="5"/>
    <s v="Digital Wallet"/>
    <s v="N/A"/>
    <d v="2023-07-26T00:00:00"/>
  </r>
  <r>
    <s v="TXN_2522828"/>
    <s v="Smoothie"/>
    <x v="4"/>
    <n v="4"/>
    <n v="4"/>
    <x v="4"/>
    <n v="4"/>
    <n v="16"/>
    <n v="16"/>
    <s v="Credit Card"/>
    <s v="N/A"/>
    <d v="2023-01-15T00:00:00"/>
  </r>
  <r>
    <s v="TXN_6616787"/>
    <s v="UNKNOWN"/>
    <x v="1"/>
    <n v="2"/>
    <n v="2"/>
    <x v="1"/>
    <n v="3"/>
    <n v="6"/>
    <n v="6"/>
    <s v="N/A"/>
    <s v="In-store"/>
    <d v="2023-09-29T00:00:00"/>
  </r>
  <r>
    <s v="TXN_6419317"/>
    <s v="Sandwich"/>
    <x v="5"/>
    <n v="4"/>
    <n v="4"/>
    <x v="4"/>
    <n v="4"/>
    <n v="16"/>
    <n v="16"/>
    <s v="Credit Card"/>
    <s v="N/A"/>
    <d v="2023-02-25T00:00:00"/>
  </r>
  <r>
    <s v="TXN_5939950"/>
    <s v="Sandwich"/>
    <x v="5"/>
    <n v="2"/>
    <n v="2"/>
    <x v="4"/>
    <n v="4"/>
    <n v="8"/>
    <n v="8"/>
    <s v="Cash"/>
    <s v="N/A"/>
    <d v="2023-06-16T00:00:00"/>
  </r>
  <r>
    <s v="TXN_4607296"/>
    <s v="Cake"/>
    <x v="1"/>
    <n v="5"/>
    <n v="5"/>
    <x v="1"/>
    <n v="3"/>
    <n v="15"/>
    <n v="15"/>
    <s v="N/A"/>
    <s v="In-store"/>
    <d v="2023-04-02T00:00:00"/>
  </r>
  <r>
    <s v="TXN_8316135"/>
    <s v="Salad"/>
    <x v="3"/>
    <n v="3"/>
    <n v="3"/>
    <x v="3"/>
    <n v="5"/>
    <n v="15"/>
    <n v="15"/>
    <s v="Digital Wallet"/>
    <s v="Takeaway"/>
    <d v="2023-11-06T00:00:00"/>
  </r>
  <r>
    <s v="TXN_7910956"/>
    <s v="Coffee"/>
    <x v="0"/>
    <n v="5"/>
    <n v="5"/>
    <x v="0"/>
    <n v="2"/>
    <n v="10"/>
    <n v="10"/>
    <s v="Digital Wallet"/>
    <s v="In-store"/>
    <d v="2023-07-21T00:00:00"/>
  </r>
  <r>
    <s v="TXN_1142233"/>
    <s v="Tea"/>
    <x v="6"/>
    <n v="5"/>
    <n v="5"/>
    <x v="5"/>
    <n v="1.5"/>
    <n v="7.5"/>
    <n v="7.5"/>
    <s v="Digital Wallet"/>
    <s v="Takeaway"/>
    <d v="2023-09-01T00:00:00"/>
  </r>
  <r>
    <s v="TXN_9810581"/>
    <m/>
    <x v="1"/>
    <n v="1"/>
    <n v="1"/>
    <x v="1"/>
    <n v="3"/>
    <n v="3"/>
    <n v="3"/>
    <s v="Cash"/>
    <s v="N/A"/>
    <d v="2023-11-20T00:00:00"/>
  </r>
  <r>
    <s v="TXN_2588566"/>
    <m/>
    <x v="3"/>
    <n v="3"/>
    <n v="3"/>
    <x v="3"/>
    <n v="5"/>
    <n v="15"/>
    <n v="15"/>
    <s v="N/A"/>
    <s v="Takeaway"/>
    <d v="2023-01-10T00:00:00"/>
  </r>
  <r>
    <s v="TXN_3786518"/>
    <s v="Salad"/>
    <x v="3"/>
    <n v="1"/>
    <n v="1"/>
    <x v="3"/>
    <n v="5"/>
    <m/>
    <n v="5"/>
    <s v="Credit Card"/>
    <s v="In-store"/>
    <d v="2023-09-16T00:00:00"/>
  </r>
  <r>
    <s v="TXN_2009407"/>
    <s v="Juice"/>
    <x v="7"/>
    <n v="5"/>
    <n v="5"/>
    <x v="8"/>
    <n v="3"/>
    <n v="15"/>
    <n v="15"/>
    <s v="Cash"/>
    <s v="Takeaway"/>
    <d v="2023-05-05T00:00:00"/>
  </r>
  <r>
    <s v="TXN_9163155"/>
    <s v="UNKNOWN"/>
    <x v="0"/>
    <n v="4"/>
    <n v="4"/>
    <x v="0"/>
    <n v="2"/>
    <s v="UNKNOWN"/>
    <n v="8"/>
    <s v="Credit Card"/>
    <s v="Takeaway"/>
    <d v="2023-04-23T00:00:00"/>
  </r>
  <r>
    <s v="TXN_8272750"/>
    <s v="Salad"/>
    <x v="3"/>
    <n v="5"/>
    <n v="5"/>
    <x v="7"/>
    <n v="5"/>
    <n v="25"/>
    <n v="25"/>
    <s v="N/A"/>
    <s v="N/A"/>
    <d v="2023-05-18T00:00:00"/>
  </r>
  <r>
    <s v="TXN_2532563"/>
    <s v="Salad"/>
    <x v="3"/>
    <n v="4"/>
    <n v="4"/>
    <x v="3"/>
    <n v="5"/>
    <n v="20"/>
    <n v="20"/>
    <s v="N/A"/>
    <s v="Takeaway"/>
    <m/>
  </r>
  <r>
    <s v="TXN_8532735"/>
    <s v="Coffee"/>
    <x v="0"/>
    <n v="2"/>
    <n v="2"/>
    <x v="0"/>
    <n v="2"/>
    <n v="4"/>
    <n v="4"/>
    <s v="Cash"/>
    <s v="Takeaway"/>
    <d v="2023-07-28T00:00:00"/>
  </r>
  <r>
    <s v="TXN_1697299"/>
    <s v="Smoothie"/>
    <x v="4"/>
    <n v="3"/>
    <n v="3"/>
    <x v="4"/>
    <n v="4"/>
    <n v="12"/>
    <n v="12"/>
    <s v="Cash"/>
    <s v="In-store"/>
    <d v="2023-10-08T00:00:00"/>
  </r>
  <r>
    <s v="TXN_5785639"/>
    <s v="Salad"/>
    <x v="3"/>
    <n v="1"/>
    <n v="1"/>
    <x v="3"/>
    <n v="5"/>
    <n v="5"/>
    <n v="5"/>
    <s v="Credit Card"/>
    <s v="N/A"/>
    <d v="2023-04-10T00:00:00"/>
  </r>
  <r>
    <s v="TXN_8445753"/>
    <s v="Tea"/>
    <x v="6"/>
    <n v="4"/>
    <n v="4"/>
    <x v="5"/>
    <n v="1.5"/>
    <n v="6"/>
    <n v="6"/>
    <s v="Cash"/>
    <s v="Takeaway"/>
    <d v="2023-04-07T00:00:00"/>
  </r>
  <r>
    <s v="TXN_3641519"/>
    <m/>
    <x v="2"/>
    <n v="5"/>
    <n v="5"/>
    <x v="2"/>
    <n v="1"/>
    <n v="5"/>
    <n v="5"/>
    <s v="Digital Wallet"/>
    <s v="In-store"/>
    <d v="2023-06-08T00:00:00"/>
  </r>
  <r>
    <s v="TXN_1985278"/>
    <s v="Sandwich"/>
    <x v="5"/>
    <n v="3"/>
    <n v="3"/>
    <x v="4"/>
    <n v="4"/>
    <n v="12"/>
    <n v="12"/>
    <s v="N/A"/>
    <s v="In-store"/>
    <d v="2023-02-13T00:00:00"/>
  </r>
  <r>
    <s v="TXN_6612143"/>
    <s v="Tea"/>
    <x v="6"/>
    <n v="5"/>
    <n v="5"/>
    <x v="5"/>
    <n v="1.5"/>
    <n v="7.5"/>
    <n v="7.5"/>
    <s v="Cash"/>
    <s v="In-store"/>
    <d v="2023-11-07T00:00:00"/>
  </r>
  <r>
    <s v="TXN_8352416"/>
    <s v="Salad"/>
    <x v="3"/>
    <n v="1"/>
    <n v="1"/>
    <x v="3"/>
    <n v="5"/>
    <m/>
    <n v="5"/>
    <s v="Digital Wallet"/>
    <s v="In-store"/>
    <d v="2023-07-26T00:00:00"/>
  </r>
  <r>
    <s v="TXN_5498693"/>
    <s v="Cake"/>
    <x v="1"/>
    <n v="4"/>
    <n v="4"/>
    <x v="1"/>
    <n v="3"/>
    <n v="12"/>
    <n v="12"/>
    <s v="N/A"/>
    <s v="N/A"/>
    <d v="2023-05-13T00:00:00"/>
  </r>
  <r>
    <s v="TXN_2644561"/>
    <m/>
    <x v="9"/>
    <n v="4"/>
    <n v="4"/>
    <x v="4"/>
    <n v="4"/>
    <n v="16"/>
    <n v="16"/>
    <s v="Digital Wallet"/>
    <s v="N/A"/>
    <d v="2023-09-13T00:00:00"/>
  </r>
  <r>
    <s v="TXN_8912001"/>
    <s v="Cookie"/>
    <x v="2"/>
    <s v="ERROR"/>
    <n v="1"/>
    <x v="2"/>
    <n v="1"/>
    <n v="1"/>
    <n v="1"/>
    <s v="Credit Card"/>
    <s v="N/A"/>
    <d v="2023-03-27T00:00:00"/>
  </r>
  <r>
    <s v="TXN_8330837"/>
    <s v="Juice"/>
    <x v="7"/>
    <n v="3"/>
    <n v="3"/>
    <x v="1"/>
    <n v="3"/>
    <n v="9"/>
    <n v="9"/>
    <s v="Digital Wallet"/>
    <s v="N/A"/>
    <d v="2023-10-13T00:00:00"/>
  </r>
  <r>
    <s v="TXN_3703482"/>
    <s v="Cake"/>
    <x v="1"/>
    <n v="4"/>
    <n v="4"/>
    <x v="1"/>
    <n v="3"/>
    <m/>
    <n v="12"/>
    <s v="N/A"/>
    <s v="N/A"/>
    <d v="2023-01-08T00:00:00"/>
  </r>
  <r>
    <s v="TXN_3455103"/>
    <s v="Salad"/>
    <x v="3"/>
    <n v="1"/>
    <n v="1"/>
    <x v="3"/>
    <n v="5"/>
    <n v="5"/>
    <n v="5"/>
    <s v="Digital Wallet"/>
    <s v="Takeaway"/>
    <d v="2023-04-22T00:00:00"/>
  </r>
  <r>
    <s v="TXN_1496962"/>
    <s v="Smoothie"/>
    <x v="4"/>
    <n v="5"/>
    <n v="5"/>
    <x v="4"/>
    <n v="4"/>
    <n v="20"/>
    <n v="20"/>
    <s v="N/A"/>
    <s v="In-store"/>
    <d v="2023-12-17T00:00:00"/>
  </r>
  <r>
    <s v="TXN_4216294"/>
    <s v="Tea"/>
    <x v="6"/>
    <n v="4"/>
    <n v="4"/>
    <x v="5"/>
    <n v="1.5"/>
    <n v="6"/>
    <n v="6"/>
    <s v="Cash"/>
    <s v="In-store"/>
    <d v="2023-10-19T00:00:00"/>
  </r>
  <r>
    <s v="TXN_3002889"/>
    <s v="Coffee"/>
    <x v="0"/>
    <n v="3"/>
    <n v="3"/>
    <x v="0"/>
    <n v="2"/>
    <n v="6"/>
    <n v="6"/>
    <s v="Digital Wallet"/>
    <s v="N/A"/>
    <d v="2023-10-22T00:00:00"/>
  </r>
  <r>
    <s v="TXN_4275827"/>
    <s v="UNKNOWN"/>
    <x v="6"/>
    <n v="2"/>
    <n v="2"/>
    <x v="5"/>
    <n v="1.5"/>
    <n v="3"/>
    <n v="3"/>
    <s v="Cash"/>
    <s v="Takeaway"/>
    <d v="2023-04-21T00:00:00"/>
  </r>
  <r>
    <s v="TXN_6044312"/>
    <s v="Cake"/>
    <x v="1"/>
    <n v="2"/>
    <n v="2"/>
    <x v="1"/>
    <n v="3"/>
    <n v="6"/>
    <n v="6"/>
    <s v="N/A"/>
    <s v="In-store"/>
    <d v="2023-01-03T00:00:00"/>
  </r>
  <r>
    <s v="TXN_4008135"/>
    <s v="Cookie"/>
    <x v="2"/>
    <n v="5"/>
    <n v="5"/>
    <x v="2"/>
    <n v="1"/>
    <n v="5"/>
    <n v="5"/>
    <s v="Cash"/>
    <s v="Takeaway"/>
    <d v="2023-11-25T00:00:00"/>
  </r>
  <r>
    <s v="TXN_5336876"/>
    <s v="Smoothie"/>
    <x v="4"/>
    <s v="ERROR"/>
    <n v="3"/>
    <x v="4"/>
    <n v="4"/>
    <n v="12"/>
    <n v="12"/>
    <s v="Credit Card"/>
    <s v="N/A"/>
    <d v="2023-07-07T00:00:00"/>
  </r>
  <r>
    <s v="TXN_8990020"/>
    <s v="Sandwich"/>
    <x v="5"/>
    <n v="4"/>
    <n v="4"/>
    <x v="4"/>
    <n v="4"/>
    <n v="16"/>
    <n v="16"/>
    <s v="N/A"/>
    <s v="In-store"/>
    <d v="2023-09-09T00:00:00"/>
  </r>
  <r>
    <s v="TXN_5654331"/>
    <s v="Coffee"/>
    <x v="0"/>
    <n v="4"/>
    <n v="4"/>
    <x v="0"/>
    <n v="2"/>
    <n v="8"/>
    <n v="8"/>
    <s v="Cash"/>
    <s v="In-store"/>
    <d v="2023-07-31T00:00:00"/>
  </r>
  <r>
    <s v="TXN_1213938"/>
    <s v="Salad"/>
    <x v="3"/>
    <n v="5"/>
    <n v="5"/>
    <x v="3"/>
    <n v="5"/>
    <n v="25"/>
    <n v="25"/>
    <s v="Digital Wallet"/>
    <s v="Takeaway"/>
    <d v="2023-07-06T00:00:00"/>
  </r>
  <r>
    <s v="TXN_2522182"/>
    <s v="Salad"/>
    <x v="3"/>
    <n v="2"/>
    <n v="2"/>
    <x v="3"/>
    <n v="5"/>
    <m/>
    <n v="10"/>
    <s v="Digital Wallet"/>
    <s v="In-store"/>
    <d v="2023-11-11T00:00:00"/>
  </r>
  <r>
    <s v="TXN_5329431"/>
    <s v="Sandwich"/>
    <x v="5"/>
    <n v="3"/>
    <n v="3"/>
    <x v="4"/>
    <n v="4"/>
    <m/>
    <n v="12"/>
    <s v="Credit Card"/>
    <s v="In-store"/>
    <d v="2023-10-03T00:00:00"/>
  </r>
  <r>
    <s v="TXN_9647494"/>
    <m/>
    <x v="9"/>
    <n v="2"/>
    <n v="2"/>
    <x v="4"/>
    <n v="4"/>
    <n v="8"/>
    <n v="8"/>
    <s v="Credit Card"/>
    <s v="N/A"/>
    <d v="2023-10-21T00:00:00"/>
  </r>
  <r>
    <s v="TXN_8482887"/>
    <s v="Salad"/>
    <x v="3"/>
    <n v="1"/>
    <n v="1"/>
    <x v="3"/>
    <n v="5"/>
    <n v="5"/>
    <n v="5"/>
    <s v="Digital Wallet"/>
    <s v="Takeaway"/>
    <d v="2023-10-29T00:00:00"/>
  </r>
  <r>
    <s v="TXN_3883425"/>
    <s v="Smoothie"/>
    <x v="4"/>
    <n v="5"/>
    <n v="5"/>
    <x v="4"/>
    <n v="4"/>
    <n v="20"/>
    <n v="20"/>
    <s v="Digital Wallet"/>
    <s v="N/A"/>
    <d v="2023-07-09T00:00:00"/>
  </r>
  <r>
    <s v="TXN_4434185"/>
    <s v="Smoothie"/>
    <x v="4"/>
    <n v="5"/>
    <n v="5"/>
    <x v="7"/>
    <n v="4"/>
    <n v="20"/>
    <n v="20"/>
    <s v="Credit Card"/>
    <s v="Takeaway"/>
    <d v="2023-04-30T00:00:00"/>
  </r>
  <r>
    <s v="TXN_7388851"/>
    <s v="Smoothie"/>
    <x v="4"/>
    <n v="1"/>
    <n v="1"/>
    <x v="4"/>
    <n v="4"/>
    <n v="4"/>
    <n v="4"/>
    <s v="Digital Wallet"/>
    <s v="N/A"/>
    <d v="2023-09-30T00:00:00"/>
  </r>
  <r>
    <s v="TXN_8460225"/>
    <s v="Smoothie"/>
    <x v="4"/>
    <n v="5"/>
    <n v="5"/>
    <x v="4"/>
    <n v="4"/>
    <n v="20"/>
    <n v="20"/>
    <s v="N/A"/>
    <s v="In-store"/>
    <d v="2023-02-23T00:00:00"/>
  </r>
  <r>
    <s v="TXN_5471175"/>
    <s v="Cookie"/>
    <x v="2"/>
    <n v="4"/>
    <n v="4"/>
    <x v="2"/>
    <n v="1"/>
    <n v="4"/>
    <n v="4"/>
    <s v="Cash"/>
    <s v="N/A"/>
    <d v="2023-04-16T00:00:00"/>
  </r>
  <r>
    <s v="TXN_1874601"/>
    <s v="Coffee"/>
    <x v="0"/>
    <n v="4"/>
    <n v="4"/>
    <x v="0"/>
    <n v="2"/>
    <n v="8"/>
    <n v="8"/>
    <s v="N/A"/>
    <s v="N/A"/>
    <d v="2023-12-10T00:00:00"/>
  </r>
  <r>
    <s v="TXN_3641001"/>
    <s v="Smoothie"/>
    <x v="4"/>
    <n v="3"/>
    <n v="3"/>
    <x v="4"/>
    <n v="4"/>
    <n v="12"/>
    <n v="12"/>
    <s v="Digital Wallet"/>
    <s v="N/A"/>
    <d v="2023-11-10T00:00:00"/>
  </r>
  <r>
    <s v="TXN_6446441"/>
    <s v="Salad"/>
    <x v="3"/>
    <n v="3"/>
    <n v="3"/>
    <x v="3"/>
    <n v="5"/>
    <n v="15"/>
    <n v="15"/>
    <s v="Digital Wallet"/>
    <s v="N/A"/>
    <d v="2023-02-18T00:00:00"/>
  </r>
  <r>
    <s v="TXN_9718216"/>
    <s v="Juice"/>
    <x v="7"/>
    <n v="4"/>
    <n v="4"/>
    <x v="1"/>
    <n v="3"/>
    <n v="12"/>
    <n v="12"/>
    <s v="N/A"/>
    <s v="N/A"/>
    <d v="2023-07-07T00:00:00"/>
  </r>
  <r>
    <s v="TXN_7391138"/>
    <s v="Tea"/>
    <x v="6"/>
    <n v="5"/>
    <n v="5"/>
    <x v="5"/>
    <n v="1.5"/>
    <n v="7.5"/>
    <n v="7.5"/>
    <s v="Cash"/>
    <s v="N/A"/>
    <d v="2023-08-23T00:00:00"/>
  </r>
  <r>
    <s v="TXN_9548077"/>
    <s v="Tea"/>
    <x v="6"/>
    <n v="2"/>
    <n v="2"/>
    <x v="5"/>
    <n v="1.5"/>
    <n v="3"/>
    <n v="3"/>
    <s v="Cash"/>
    <s v="In-store"/>
    <d v="2023-07-05T00:00:00"/>
  </r>
  <r>
    <s v="TXN_9185022"/>
    <s v="Sandwich"/>
    <x v="5"/>
    <n v="3"/>
    <n v="3"/>
    <x v="4"/>
    <n v="4"/>
    <n v="12"/>
    <n v="12"/>
    <s v="Digital Wallet"/>
    <s v="In-store"/>
    <d v="2023-06-19T00:00:00"/>
  </r>
  <r>
    <s v="TXN_6841993"/>
    <s v="Juice"/>
    <x v="7"/>
    <n v="3"/>
    <n v="3"/>
    <x v="1"/>
    <n v="3"/>
    <n v="9"/>
    <n v="9"/>
    <s v="Cash"/>
    <s v="Takeaway"/>
    <d v="2023-09-15T00:00:00"/>
  </r>
  <r>
    <s v="TXN_1701766"/>
    <s v="Cake"/>
    <x v="1"/>
    <n v="4"/>
    <n v="4"/>
    <x v="1"/>
    <n v="3"/>
    <n v="12"/>
    <n v="12"/>
    <s v="N/A"/>
    <s v="N/A"/>
    <d v="2023-11-22T00:00:00"/>
  </r>
  <r>
    <s v="TXN_9541057"/>
    <s v="Juice"/>
    <x v="7"/>
    <n v="4"/>
    <n v="4"/>
    <x v="1"/>
    <n v="3"/>
    <n v="12"/>
    <n v="12"/>
    <s v="Cash"/>
    <s v="In-store"/>
    <d v="2023-04-24T00:00:00"/>
  </r>
  <r>
    <s v="TXN_4699706"/>
    <s v="Coffee"/>
    <x v="0"/>
    <n v="5"/>
    <n v="5"/>
    <x v="0"/>
    <n v="2"/>
    <n v="10"/>
    <n v="10"/>
    <s v="N/A"/>
    <s v="In-store"/>
    <d v="2023-12-04T00:00:00"/>
  </r>
  <r>
    <s v="TXN_2451247"/>
    <s v="Tea"/>
    <x v="6"/>
    <n v="4"/>
    <n v="4"/>
    <x v="5"/>
    <n v="1.5"/>
    <n v="6"/>
    <n v="6"/>
    <s v="Digital Wallet"/>
    <s v="Takeaway"/>
    <d v="2023-02-14T00:00:00"/>
  </r>
  <r>
    <s v="TXN_6272908"/>
    <s v="Juice"/>
    <x v="7"/>
    <n v="3"/>
    <n v="3"/>
    <x v="1"/>
    <n v="3"/>
    <n v="9"/>
    <n v="9"/>
    <s v="Cash"/>
    <s v="Takeaway"/>
    <d v="2023-12-01T00:00:00"/>
  </r>
  <r>
    <s v="TXN_9093708"/>
    <s v="Sandwich"/>
    <x v="5"/>
    <n v="3"/>
    <n v="3"/>
    <x v="8"/>
    <n v="4"/>
    <n v="12"/>
    <n v="12"/>
    <s v="Credit Card"/>
    <s v="In-store"/>
    <d v="2023-12-08T00:00:00"/>
  </r>
  <r>
    <s v="TXN_7785034"/>
    <s v="Smoothie"/>
    <x v="4"/>
    <n v="4"/>
    <n v="4"/>
    <x v="4"/>
    <n v="4"/>
    <n v="16"/>
    <n v="16"/>
    <s v="N/A"/>
    <s v="Takeaway"/>
    <d v="2023-11-09T00:00:00"/>
  </r>
  <r>
    <s v="TXN_4048690"/>
    <s v="Cake"/>
    <x v="1"/>
    <n v="3"/>
    <n v="3"/>
    <x v="1"/>
    <n v="3"/>
    <n v="9"/>
    <n v="9"/>
    <s v="Cash"/>
    <s v="In-store"/>
    <d v="2023-09-06T00:00:00"/>
  </r>
  <r>
    <s v="TXN_4971992"/>
    <s v="Cake"/>
    <x v="1"/>
    <n v="2"/>
    <n v="2"/>
    <x v="1"/>
    <n v="3"/>
    <n v="6"/>
    <n v="6"/>
    <s v="N/A"/>
    <s v="N/A"/>
    <d v="2023-09-24T00:00:00"/>
  </r>
  <r>
    <s v="TXN_6738516"/>
    <s v="Sandwich"/>
    <x v="5"/>
    <s v="UNKNOWN"/>
    <n v="5"/>
    <x v="4"/>
    <n v="4"/>
    <n v="20"/>
    <n v="20"/>
    <s v="Cash"/>
    <s v="N/A"/>
    <d v="2023-10-07T00:00:00"/>
  </r>
  <r>
    <s v="TXN_3919995"/>
    <s v="Tea"/>
    <x v="6"/>
    <n v="3"/>
    <n v="3"/>
    <x v="5"/>
    <n v="1.5"/>
    <n v="4.5"/>
    <n v="4.5"/>
    <s v="Cash"/>
    <s v="Takeaway"/>
    <d v="2023-01-26T00:00:00"/>
  </r>
  <r>
    <s v="TXN_3522385"/>
    <s v="Smoothie"/>
    <x v="4"/>
    <n v="4"/>
    <n v="4"/>
    <x v="4"/>
    <n v="4"/>
    <n v="16"/>
    <n v="16"/>
    <s v="Credit Card"/>
    <s v="Takeaway"/>
    <d v="2023-03-19T00:00:00"/>
  </r>
  <r>
    <s v="TXN_3140020"/>
    <s v="Juice"/>
    <x v="7"/>
    <n v="5"/>
    <n v="5"/>
    <x v="1"/>
    <n v="3"/>
    <n v="15"/>
    <n v="15"/>
    <s v="N/A"/>
    <s v="In-store"/>
    <d v="2023-06-19T00:00:00"/>
  </r>
  <r>
    <s v="TXN_9756401"/>
    <s v="Salad"/>
    <x v="3"/>
    <n v="3"/>
    <n v="3"/>
    <x v="3"/>
    <n v="5"/>
    <n v="15"/>
    <n v="15"/>
    <s v="Cash"/>
    <s v="In-store"/>
    <d v="2023-02-04T00:00:00"/>
  </r>
  <r>
    <s v="TXN_1937081"/>
    <s v="Cake"/>
    <x v="1"/>
    <n v="2"/>
    <n v="2"/>
    <x v="1"/>
    <n v="3"/>
    <n v="6"/>
    <n v="6"/>
    <s v="Credit Card"/>
    <s v="N/A"/>
    <d v="2023-06-07T00:00:00"/>
  </r>
  <r>
    <s v="TXN_9668584"/>
    <s v="Cookie"/>
    <x v="2"/>
    <n v="2"/>
    <n v="2"/>
    <x v="8"/>
    <n v="1"/>
    <n v="2"/>
    <n v="2"/>
    <s v="Digital Wallet"/>
    <s v="N/A"/>
    <d v="2023-12-13T00:00:00"/>
  </r>
  <r>
    <s v="TXN_2544072"/>
    <s v="Cookie"/>
    <x v="2"/>
    <n v="1"/>
    <n v="1"/>
    <x v="2"/>
    <n v="1"/>
    <n v="1"/>
    <n v="1"/>
    <s v="N/A"/>
    <s v="In-store"/>
    <d v="2023-08-17T00:00:00"/>
  </r>
  <r>
    <s v="TXN_7260110"/>
    <s v="Salad"/>
    <x v="3"/>
    <n v="5"/>
    <n v="5"/>
    <x v="3"/>
    <n v="5"/>
    <n v="25"/>
    <n v="25"/>
    <s v="Credit Card"/>
    <s v="In-store"/>
    <d v="2023-03-07T00:00:00"/>
  </r>
  <r>
    <s v="TXN_1588687"/>
    <s v="Coffee"/>
    <x v="0"/>
    <n v="2"/>
    <n v="2"/>
    <x v="0"/>
    <n v="2"/>
    <n v="4"/>
    <n v="4"/>
    <s v="Digital Wallet"/>
    <s v="Takeaway"/>
    <d v="2023-08-22T00:00:00"/>
  </r>
  <r>
    <s v="TXN_2886505"/>
    <s v="Tea"/>
    <x v="6"/>
    <n v="3"/>
    <n v="3"/>
    <x v="5"/>
    <n v="1.5"/>
    <n v="4.5"/>
    <n v="4.5"/>
    <s v="N/A"/>
    <s v="N/A"/>
    <d v="2023-09-05T00:00:00"/>
  </r>
  <r>
    <s v="TXN_3864453"/>
    <s v="Cookie"/>
    <x v="2"/>
    <n v="5"/>
    <n v="5"/>
    <x v="2"/>
    <n v="1"/>
    <n v="5"/>
    <n v="5"/>
    <s v="Digital Wallet"/>
    <s v="N/A"/>
    <d v="2023-11-15T00:00:00"/>
  </r>
  <r>
    <s v="TXN_5346027"/>
    <s v="Sandwich"/>
    <x v="5"/>
    <n v="2"/>
    <n v="2"/>
    <x v="4"/>
    <n v="4"/>
    <n v="8"/>
    <n v="8"/>
    <s v="N/A"/>
    <s v="N/A"/>
    <d v="2023-12-19T00:00:00"/>
  </r>
  <r>
    <s v="TXN_3674876"/>
    <s v="Smoothie"/>
    <x v="4"/>
    <n v="5"/>
    <n v="5"/>
    <x v="4"/>
    <n v="4"/>
    <n v="20"/>
    <n v="20"/>
    <s v="Cash"/>
    <s v="Takeaway"/>
    <m/>
  </r>
  <r>
    <s v="TXN_8690361"/>
    <s v="Smoothie"/>
    <x v="4"/>
    <n v="3"/>
    <n v="3"/>
    <x v="4"/>
    <n v="4"/>
    <n v="12"/>
    <n v="12"/>
    <s v="N/A"/>
    <s v="N/A"/>
    <d v="2023-07-12T00:00:00"/>
  </r>
  <r>
    <s v="TXN_8419805"/>
    <s v="Cake"/>
    <x v="1"/>
    <n v="5"/>
    <n v="5"/>
    <x v="1"/>
    <n v="3"/>
    <n v="15"/>
    <n v="15"/>
    <s v="N/A"/>
    <s v="In-store"/>
    <d v="2023-07-24T00:00:00"/>
  </r>
  <r>
    <s v="TXN_3125699"/>
    <s v="Juice"/>
    <x v="7"/>
    <n v="1"/>
    <n v="1"/>
    <x v="1"/>
    <n v="3"/>
    <n v="3"/>
    <n v="3"/>
    <s v="Credit Card"/>
    <s v="Takeaway"/>
    <d v="2023-02-05T00:00:00"/>
  </r>
  <r>
    <s v="TXN_5106316"/>
    <s v="Sandwich"/>
    <x v="5"/>
    <n v="5"/>
    <n v="5"/>
    <x v="4"/>
    <n v="4"/>
    <s v="UNKNOWN"/>
    <n v="20"/>
    <s v="Digital Wallet"/>
    <s v="Takeaway"/>
    <d v="2023-01-23T00:00:00"/>
  </r>
  <r>
    <s v="TXN_5666369"/>
    <s v="Juice"/>
    <x v="7"/>
    <n v="2"/>
    <n v="2"/>
    <x v="1"/>
    <n v="3"/>
    <n v="6"/>
    <n v="6"/>
    <s v="Digital Wallet"/>
    <s v="In-store"/>
    <d v="2023-07-17T00:00:00"/>
  </r>
  <r>
    <s v="TXN_7712807"/>
    <s v="Smoothie"/>
    <x v="4"/>
    <n v="4"/>
    <n v="4"/>
    <x v="4"/>
    <n v="4"/>
    <n v="16"/>
    <n v="16"/>
    <s v="Credit Card"/>
    <s v="N/A"/>
    <d v="2023-02-17T00:00:00"/>
  </r>
  <r>
    <s v="TXN_8199561"/>
    <s v="Cookie"/>
    <x v="2"/>
    <n v="4"/>
    <n v="4"/>
    <x v="2"/>
    <n v="1"/>
    <n v="4"/>
    <n v="4"/>
    <s v="N/A"/>
    <s v="N/A"/>
    <d v="2023-07-31T00:00:00"/>
  </r>
  <r>
    <s v="TXN_4334932"/>
    <s v="Coffee"/>
    <x v="0"/>
    <n v="2"/>
    <n v="2"/>
    <x v="0"/>
    <n v="2"/>
    <n v="4"/>
    <n v="4"/>
    <s v="N/A"/>
    <s v="In-store"/>
    <d v="2023-12-27T00:00:00"/>
  </r>
  <r>
    <s v="TXN_4082099"/>
    <s v="Juice"/>
    <x v="7"/>
    <n v="2"/>
    <n v="2"/>
    <x v="1"/>
    <n v="3"/>
    <n v="6"/>
    <n v="6"/>
    <s v="Credit Card"/>
    <s v="In-store"/>
    <d v="2023-06-01T00:00:00"/>
  </r>
  <r>
    <s v="TXN_9191700"/>
    <s v="Tea"/>
    <x v="6"/>
    <n v="5"/>
    <n v="5"/>
    <x v="5"/>
    <n v="1.5"/>
    <n v="7.5"/>
    <n v="7.5"/>
    <s v="N/A"/>
    <s v="In-store"/>
    <d v="2023-10-01T00:00:00"/>
  </r>
  <r>
    <s v="TXN_2249212"/>
    <s v="Cake"/>
    <x v="1"/>
    <n v="2"/>
    <n v="2"/>
    <x v="1"/>
    <n v="3"/>
    <n v="6"/>
    <n v="6"/>
    <s v="N/A"/>
    <s v="N/A"/>
    <m/>
  </r>
  <r>
    <s v="TXN_9921392"/>
    <s v="Coffee"/>
    <x v="0"/>
    <n v="5"/>
    <n v="5"/>
    <x v="0"/>
    <n v="2"/>
    <n v="10"/>
    <n v="10"/>
    <s v="N/A"/>
    <s v="N/A"/>
    <d v="2023-06-28T00:00:00"/>
  </r>
  <r>
    <s v="TXN_7125395"/>
    <s v="Salad"/>
    <x v="3"/>
    <n v="1"/>
    <n v="1"/>
    <x v="6"/>
    <n v="5"/>
    <n v="5"/>
    <n v="5"/>
    <s v="Cash"/>
    <s v="Takeaway"/>
    <d v="2023-07-23T00:00:00"/>
  </r>
  <r>
    <s v="TXN_4521701"/>
    <s v="Cake"/>
    <x v="1"/>
    <n v="4"/>
    <n v="4"/>
    <x v="1"/>
    <n v="3"/>
    <n v="12"/>
    <n v="12"/>
    <s v="N/A"/>
    <s v="In-store"/>
    <d v="2023-10-08T00:00:00"/>
  </r>
  <r>
    <s v="TXN_4243930"/>
    <s v="UNKNOWN"/>
    <x v="9"/>
    <n v="5"/>
    <n v="5"/>
    <x v="4"/>
    <n v="4"/>
    <n v="20"/>
    <n v="20"/>
    <s v="Cash"/>
    <s v="In-store"/>
    <d v="2023-06-07T00:00:00"/>
  </r>
  <r>
    <s v="TXN_1418829"/>
    <s v="Smoothie"/>
    <x v="4"/>
    <n v="1"/>
    <n v="1"/>
    <x v="4"/>
    <n v="4"/>
    <n v="4"/>
    <n v="4"/>
    <s v="N/A"/>
    <s v="Takeaway"/>
    <d v="2023-09-19T00:00:00"/>
  </r>
  <r>
    <s v="TXN_8955306"/>
    <s v="Coffee"/>
    <x v="0"/>
    <n v="3"/>
    <n v="3"/>
    <x v="0"/>
    <n v="2"/>
    <n v="6"/>
    <n v="6"/>
    <s v="Credit Card"/>
    <s v="In-store"/>
    <d v="2023-10-14T00:00:00"/>
  </r>
  <r>
    <s v="TXN_7851403"/>
    <s v="Coffee"/>
    <x v="0"/>
    <n v="5"/>
    <n v="5"/>
    <x v="0"/>
    <n v="2"/>
    <n v="10"/>
    <n v="10"/>
    <s v="Credit Card"/>
    <s v="Takeaway"/>
    <d v="2023-03-06T00:00:00"/>
  </r>
  <r>
    <s v="TXN_5288715"/>
    <s v="Juice"/>
    <x v="7"/>
    <n v="3"/>
    <n v="3"/>
    <x v="1"/>
    <n v="3"/>
    <n v="9"/>
    <n v="9"/>
    <s v="Digital Wallet"/>
    <s v="N/A"/>
    <d v="2023-04-19T00:00:00"/>
  </r>
  <r>
    <s v="TXN_7108056"/>
    <s v="Juice"/>
    <x v="7"/>
    <n v="3"/>
    <n v="3"/>
    <x v="1"/>
    <n v="3"/>
    <n v="9"/>
    <n v="9"/>
    <s v="Credit Card"/>
    <s v="N/A"/>
    <d v="2023-01-25T00:00:00"/>
  </r>
  <r>
    <s v="TXN_9950775"/>
    <s v="UNKNOWN"/>
    <x v="3"/>
    <n v="4"/>
    <n v="4"/>
    <x v="3"/>
    <n v="5"/>
    <n v="20"/>
    <n v="20"/>
    <s v="Credit Card"/>
    <s v="Takeaway"/>
    <d v="2023-02-20T00:00:00"/>
  </r>
  <r>
    <s v="TXN_9688601"/>
    <s v="Juice"/>
    <x v="7"/>
    <n v="1"/>
    <n v="1"/>
    <x v="1"/>
    <n v="3"/>
    <n v="3"/>
    <n v="3"/>
    <s v="N/A"/>
    <s v="In-store"/>
    <d v="2023-10-16T00:00:00"/>
  </r>
  <r>
    <s v="TXN_9924732"/>
    <s v="Sandwich"/>
    <x v="5"/>
    <s v="UNKNOWN"/>
    <n v="0"/>
    <x v="4"/>
    <n v="4"/>
    <m/>
    <n v="0"/>
    <s v="Credit Card"/>
    <s v="In-store"/>
    <d v="2023-01-18T00:00:00"/>
  </r>
  <r>
    <s v="TXN_8807429"/>
    <s v="Cookie"/>
    <x v="2"/>
    <n v="4"/>
    <n v="4"/>
    <x v="2"/>
    <n v="1"/>
    <n v="4"/>
    <n v="4"/>
    <s v="Digital Wallet"/>
    <s v="N/A"/>
    <d v="2023-07-21T00:00:00"/>
  </r>
  <r>
    <s v="TXN_3340550"/>
    <s v="Juice"/>
    <x v="7"/>
    <n v="2"/>
    <n v="2"/>
    <x v="1"/>
    <n v="3"/>
    <n v="6"/>
    <n v="6"/>
    <s v="Digital Wallet"/>
    <s v="N/A"/>
    <d v="2023-05-02T00:00:00"/>
  </r>
  <r>
    <s v="TXN_4380808"/>
    <s v="Juice"/>
    <x v="7"/>
    <n v="4"/>
    <n v="4"/>
    <x v="1"/>
    <n v="3"/>
    <n v="12"/>
    <n v="12"/>
    <s v="N/A"/>
    <s v="In-store"/>
    <d v="2023-04-30T00:00:00"/>
  </r>
  <r>
    <s v="TXN_6403012"/>
    <s v="Juice"/>
    <x v="7"/>
    <n v="5"/>
    <n v="5"/>
    <x v="1"/>
    <n v="3"/>
    <n v="15"/>
    <n v="15"/>
    <s v="Cash"/>
    <s v="In-store"/>
    <d v="2023-07-23T00:00:00"/>
  </r>
  <r>
    <s v="TXN_4176272"/>
    <s v="Coffee"/>
    <x v="0"/>
    <n v="1"/>
    <n v="1"/>
    <x v="0"/>
    <n v="2"/>
    <n v="2"/>
    <n v="2"/>
    <s v="Digital Wallet"/>
    <s v="N/A"/>
    <d v="2023-06-06T00:00:00"/>
  </r>
  <r>
    <s v="TXN_9293877"/>
    <s v="Juice"/>
    <x v="7"/>
    <s v="ERROR"/>
    <n v="5"/>
    <x v="1"/>
    <n v="3"/>
    <n v="15"/>
    <n v="15"/>
    <s v="Digital Wallet"/>
    <s v="N/A"/>
    <d v="2023-08-24T00:00:00"/>
  </r>
  <r>
    <s v="TXN_8609510"/>
    <s v="UNKNOWN"/>
    <x v="1"/>
    <n v="5"/>
    <n v="5"/>
    <x v="1"/>
    <n v="3"/>
    <n v="15"/>
    <n v="15"/>
    <s v="N/A"/>
    <s v="Takeaway"/>
    <d v="2023-05-08T00:00:00"/>
  </r>
  <r>
    <s v="TXN_2294776"/>
    <s v="Juice"/>
    <x v="7"/>
    <n v="4"/>
    <n v="4"/>
    <x v="1"/>
    <n v="3"/>
    <n v="12"/>
    <n v="12"/>
    <s v="Credit Card"/>
    <s v="Takeaway"/>
    <d v="2023-04-10T00:00:00"/>
  </r>
  <r>
    <s v="TXN_8068515"/>
    <s v="Cookie"/>
    <x v="2"/>
    <n v="1"/>
    <n v="1"/>
    <x v="2"/>
    <n v="1"/>
    <s v="UNKNOWN"/>
    <n v="1"/>
    <s v="Cash"/>
    <s v="Takeaway"/>
    <d v="2023-06-16T00:00:00"/>
  </r>
  <r>
    <s v="TXN_7915173"/>
    <s v="UNKNOWN"/>
    <x v="2"/>
    <n v="3"/>
    <n v="3"/>
    <x v="2"/>
    <n v="1"/>
    <n v="3"/>
    <n v="3"/>
    <s v="Cash"/>
    <s v="Takeaway"/>
    <m/>
  </r>
  <r>
    <s v="TXN_2556999"/>
    <s v="Tea"/>
    <x v="6"/>
    <n v="1"/>
    <n v="1"/>
    <x v="5"/>
    <n v="1.5"/>
    <n v="1.5"/>
    <n v="1.5"/>
    <s v="Credit Card"/>
    <s v="Takeaway"/>
    <d v="2023-08-14T00:00:00"/>
  </r>
  <r>
    <s v="TXN_3816131"/>
    <s v="Juice"/>
    <x v="7"/>
    <n v="3"/>
    <n v="3"/>
    <x v="1"/>
    <n v="3"/>
    <n v="9"/>
    <n v="9"/>
    <s v="N/A"/>
    <s v="N/A"/>
    <d v="2023-01-23T00:00:00"/>
  </r>
  <r>
    <s v="TXN_6564856"/>
    <s v="Tea"/>
    <x v="6"/>
    <n v="5"/>
    <n v="5"/>
    <x v="5"/>
    <n v="1.5"/>
    <n v="7.5"/>
    <n v="7.5"/>
    <s v="Digital Wallet"/>
    <s v="Takeaway"/>
    <d v="2023-02-16T00:00:00"/>
  </r>
  <r>
    <s v="TXN_4822256"/>
    <s v="Smoothie"/>
    <x v="4"/>
    <n v="1"/>
    <n v="1"/>
    <x v="4"/>
    <n v="4"/>
    <n v="4"/>
    <n v="4"/>
    <s v="Credit Card"/>
    <s v="N/A"/>
    <d v="2023-11-11T00:00:00"/>
  </r>
  <r>
    <s v="TXN_9397870"/>
    <s v="Cake"/>
    <x v="1"/>
    <n v="2"/>
    <n v="2"/>
    <x v="7"/>
    <n v="3"/>
    <n v="6"/>
    <n v="6"/>
    <s v="N/A"/>
    <s v="N/A"/>
    <d v="2023-05-23T00:00:00"/>
  </r>
  <r>
    <s v="TXN_4976485"/>
    <s v="Salad"/>
    <x v="3"/>
    <n v="5"/>
    <n v="5"/>
    <x v="3"/>
    <n v="5"/>
    <n v="25"/>
    <n v="25"/>
    <s v="N/A"/>
    <s v="Takeaway"/>
    <d v="2023-07-10T00:00:00"/>
  </r>
  <r>
    <s v="TXN_4856060"/>
    <s v="Juice"/>
    <x v="7"/>
    <n v="1"/>
    <n v="1"/>
    <x v="1"/>
    <n v="3"/>
    <n v="3"/>
    <n v="3"/>
    <s v="Cash"/>
    <s v="N/A"/>
    <d v="2023-07-29T00:00:00"/>
  </r>
  <r>
    <s v="TXN_3967103"/>
    <s v="Coffee"/>
    <x v="0"/>
    <n v="5"/>
    <n v="5"/>
    <x v="0"/>
    <n v="2"/>
    <n v="10"/>
    <n v="10"/>
    <s v="Cash"/>
    <s v="N/A"/>
    <d v="2023-11-14T00:00:00"/>
  </r>
  <r>
    <s v="TXN_8746881"/>
    <s v="Cake"/>
    <x v="1"/>
    <n v="2"/>
    <n v="2"/>
    <x v="1"/>
    <n v="3"/>
    <n v="6"/>
    <n v="6"/>
    <s v="N/A"/>
    <s v="N/A"/>
    <d v="2023-11-07T00:00:00"/>
  </r>
  <r>
    <s v="TXN_4569448"/>
    <m/>
    <x v="1"/>
    <n v="1"/>
    <n v="1"/>
    <x v="1"/>
    <n v="3"/>
    <n v="3"/>
    <n v="3"/>
    <s v="N/A"/>
    <s v="N/A"/>
    <s v="UNKNOWN"/>
  </r>
  <r>
    <s v="TXN_8732682"/>
    <s v="Salad"/>
    <x v="3"/>
    <n v="5"/>
    <n v="5"/>
    <x v="3"/>
    <n v="5"/>
    <n v="25"/>
    <n v="25"/>
    <s v="Credit Card"/>
    <s v="In-store"/>
    <d v="2023-04-07T00:00:00"/>
  </r>
  <r>
    <s v="TXN_3687257"/>
    <s v="Tea"/>
    <x v="6"/>
    <n v="4"/>
    <n v="4"/>
    <x v="5"/>
    <n v="1.5"/>
    <s v="UNKNOWN"/>
    <n v="6"/>
    <s v="Credit Card"/>
    <s v="Takeaway"/>
    <d v="2023-03-27T00:00:00"/>
  </r>
  <r>
    <s v="TXN_3616839"/>
    <s v="Cake"/>
    <x v="1"/>
    <n v="4"/>
    <n v="4"/>
    <x v="1"/>
    <n v="3"/>
    <n v="12"/>
    <n v="12"/>
    <s v="Digital Wallet"/>
    <s v="N/A"/>
    <d v="2023-04-01T00:00:00"/>
  </r>
  <r>
    <s v="TXN_2875074"/>
    <s v="Cake"/>
    <x v="1"/>
    <n v="4"/>
    <n v="4"/>
    <x v="1"/>
    <n v="3"/>
    <n v="12"/>
    <n v="12"/>
    <s v="Credit Card"/>
    <s v="Takeaway"/>
    <d v="2023-02-06T00:00:00"/>
  </r>
  <r>
    <s v="TXN_5470909"/>
    <s v="Cookie"/>
    <x v="2"/>
    <n v="4"/>
    <n v="4"/>
    <x v="2"/>
    <n v="1"/>
    <s v="ERROR"/>
    <n v="4"/>
    <s v="Credit Card"/>
    <s v="In-store"/>
    <d v="2023-10-21T00:00:00"/>
  </r>
  <r>
    <s v="TXN_5680657"/>
    <s v="ERROR"/>
    <x v="1"/>
    <n v="5"/>
    <n v="5"/>
    <x v="1"/>
    <n v="3"/>
    <n v="15"/>
    <n v="15"/>
    <s v="Cash"/>
    <s v="In-store"/>
    <d v="2023-05-16T00:00:00"/>
  </r>
  <r>
    <s v="TXN_3587915"/>
    <s v="Salad"/>
    <x v="3"/>
    <n v="2"/>
    <n v="2"/>
    <x v="3"/>
    <n v="5"/>
    <n v="10"/>
    <n v="10"/>
    <s v="Digital Wallet"/>
    <s v="Takeaway"/>
    <d v="2023-06-24T00:00:00"/>
  </r>
  <r>
    <s v="TXN_9406938"/>
    <s v="Salad"/>
    <x v="3"/>
    <n v="1"/>
    <n v="1"/>
    <x v="3"/>
    <n v="5"/>
    <n v="5"/>
    <n v="5"/>
    <s v="N/A"/>
    <s v="N/A"/>
    <d v="2023-10-09T00:00:00"/>
  </r>
  <r>
    <s v="TXN_9342366"/>
    <s v="Smoothie"/>
    <x v="4"/>
    <n v="3"/>
    <n v="3"/>
    <x v="4"/>
    <n v="4"/>
    <n v="12"/>
    <n v="12"/>
    <s v="Credit Card"/>
    <s v="N/A"/>
    <d v="2023-02-18T00:00:00"/>
  </r>
  <r>
    <s v="TXN_3101697"/>
    <m/>
    <x v="3"/>
    <n v="3"/>
    <n v="3"/>
    <x v="3"/>
    <n v="5"/>
    <n v="15"/>
    <n v="15"/>
    <s v="Cash"/>
    <s v="In-store"/>
    <d v="2023-05-29T00:00:00"/>
  </r>
  <r>
    <s v="TXN_6146889"/>
    <s v="Juice"/>
    <x v="7"/>
    <s v="UNKNOWN"/>
    <n v="2"/>
    <x v="1"/>
    <n v="3"/>
    <n v="6"/>
    <n v="6"/>
    <s v="N/A"/>
    <s v="Takeaway"/>
    <d v="2023-09-01T00:00:00"/>
  </r>
  <r>
    <s v="TXN_7226052"/>
    <s v="Sandwich"/>
    <x v="5"/>
    <n v="3"/>
    <n v="3"/>
    <x v="4"/>
    <n v="4"/>
    <n v="12"/>
    <n v="12"/>
    <s v="Cash"/>
    <s v="In-store"/>
    <d v="2023-02-21T00:00:00"/>
  </r>
  <r>
    <s v="TXN_3422336"/>
    <s v="Tea"/>
    <x v="6"/>
    <s v="ERROR"/>
    <n v="5"/>
    <x v="5"/>
    <n v="1.5"/>
    <n v="7.5"/>
    <n v="7.5"/>
    <s v="N/A"/>
    <s v="Takeaway"/>
    <d v="2023-08-02T00:00:00"/>
  </r>
  <r>
    <s v="TXN_8644398"/>
    <s v="Sandwich"/>
    <x v="5"/>
    <n v="4"/>
    <n v="4"/>
    <x v="4"/>
    <n v="4"/>
    <n v="16"/>
    <n v="16"/>
    <s v="N/A"/>
    <s v="Takeaway"/>
    <d v="2023-02-08T00:00:00"/>
  </r>
  <r>
    <s v="TXN_8112788"/>
    <s v="Smoothie"/>
    <x v="4"/>
    <n v="1"/>
    <n v="1"/>
    <x v="4"/>
    <n v="4"/>
    <n v="4"/>
    <n v="4"/>
    <s v="Credit Card"/>
    <s v="Takeaway"/>
    <d v="2023-08-07T00:00:00"/>
  </r>
  <r>
    <s v="TXN_4179583"/>
    <s v="Smoothie"/>
    <x v="4"/>
    <n v="3"/>
    <n v="3"/>
    <x v="4"/>
    <n v="4"/>
    <n v="12"/>
    <n v="12"/>
    <s v="Digital Wallet"/>
    <s v="Takeaway"/>
    <d v="2023-06-13T00:00:00"/>
  </r>
  <r>
    <s v="TXN_3787265"/>
    <s v="Salad"/>
    <x v="3"/>
    <n v="1"/>
    <n v="1"/>
    <x v="3"/>
    <n v="5"/>
    <n v="5"/>
    <n v="5"/>
    <s v="Credit Card"/>
    <s v="In-store"/>
    <d v="2023-12-16T00:00:00"/>
  </r>
  <r>
    <s v="TXN_3577683"/>
    <s v="Cookie"/>
    <x v="2"/>
    <n v="2"/>
    <n v="2"/>
    <x v="2"/>
    <n v="1"/>
    <n v="2"/>
    <n v="2"/>
    <s v="Digital Wallet"/>
    <s v="In-store"/>
    <d v="2023-09-17T00:00:00"/>
  </r>
  <r>
    <s v="TXN_1310741"/>
    <s v="Sandwich"/>
    <x v="5"/>
    <n v="3"/>
    <n v="3"/>
    <x v="4"/>
    <n v="4"/>
    <n v="12"/>
    <n v="12"/>
    <s v="N/A"/>
    <s v="Takeaway"/>
    <d v="2023-07-25T00:00:00"/>
  </r>
  <r>
    <s v="TXN_2862856"/>
    <s v="Cake"/>
    <x v="1"/>
    <n v="5"/>
    <n v="5"/>
    <x v="1"/>
    <n v="3"/>
    <n v="15"/>
    <n v="15"/>
    <s v="N/A"/>
    <s v="Takeaway"/>
    <d v="2023-02-01T00:00:00"/>
  </r>
  <r>
    <s v="TXN_4940237"/>
    <s v="Cake"/>
    <x v="1"/>
    <n v="2"/>
    <n v="2"/>
    <x v="1"/>
    <n v="3"/>
    <n v="6"/>
    <n v="6"/>
    <s v="Cash"/>
    <s v="Takeaway"/>
    <d v="2023-08-03T00:00:00"/>
  </r>
  <r>
    <s v="TXN_8765822"/>
    <s v="Cake"/>
    <x v="1"/>
    <n v="1"/>
    <n v="1"/>
    <x v="1"/>
    <n v="3"/>
    <n v="3"/>
    <n v="3"/>
    <s v="Credit Card"/>
    <s v="Takeaway"/>
    <d v="2023-03-22T00:00:00"/>
  </r>
  <r>
    <s v="TXN_3205813"/>
    <s v="Juice"/>
    <x v="7"/>
    <n v="3"/>
    <n v="3"/>
    <x v="1"/>
    <n v="3"/>
    <n v="9"/>
    <n v="9"/>
    <s v="Cash"/>
    <s v="In-store"/>
    <d v="2023-04-25T00:00:00"/>
  </r>
  <r>
    <s v="TXN_8436045"/>
    <s v="Cake"/>
    <x v="1"/>
    <m/>
    <n v="5"/>
    <x v="1"/>
    <n v="3"/>
    <n v="15"/>
    <n v="15"/>
    <s v="Credit Card"/>
    <s v="N/A"/>
    <d v="2023-08-08T00:00:00"/>
  </r>
  <r>
    <s v="TXN_5751040"/>
    <s v="Tea"/>
    <x v="6"/>
    <n v="5"/>
    <n v="5"/>
    <x v="5"/>
    <n v="1.5"/>
    <n v="7.5"/>
    <n v="7.5"/>
    <s v="Cash"/>
    <s v="N/A"/>
    <d v="2023-02-27T00:00:00"/>
  </r>
  <r>
    <s v="TXN_4657291"/>
    <s v="Coffee"/>
    <x v="0"/>
    <s v="UNKNOWN"/>
    <n v="2"/>
    <x v="0"/>
    <n v="2"/>
    <n v="4"/>
    <n v="4"/>
    <s v="N/A"/>
    <s v="Takeaway"/>
    <d v="2023-05-05T00:00:00"/>
  </r>
  <r>
    <s v="TXN_8018572"/>
    <s v="Cookie"/>
    <x v="2"/>
    <n v="5"/>
    <n v="5"/>
    <x v="2"/>
    <n v="1"/>
    <s v="ERROR"/>
    <n v="5"/>
    <s v="N/A"/>
    <s v="In-store"/>
    <d v="2023-10-09T00:00:00"/>
  </r>
  <r>
    <s v="TXN_3454877"/>
    <s v="Sandwich"/>
    <x v="5"/>
    <n v="5"/>
    <n v="5"/>
    <x v="4"/>
    <n v="4"/>
    <n v="20"/>
    <n v="20"/>
    <s v="Credit Card"/>
    <s v="N/A"/>
    <d v="2023-04-19T00:00:00"/>
  </r>
  <r>
    <s v="TXN_1837764"/>
    <s v="Tea"/>
    <x v="6"/>
    <n v="3"/>
    <n v="3"/>
    <x v="5"/>
    <n v="1.5"/>
    <n v="4.5"/>
    <n v="4.5"/>
    <s v="Cash"/>
    <s v="In-store"/>
    <d v="2023-07-30T00:00:00"/>
  </r>
  <r>
    <s v="TXN_4120124"/>
    <s v="Coffee"/>
    <x v="0"/>
    <n v="1"/>
    <n v="1"/>
    <x v="0"/>
    <n v="2"/>
    <n v="2"/>
    <n v="2"/>
    <s v="N/A"/>
    <s v="N/A"/>
    <d v="2023-06-08T00:00:00"/>
  </r>
  <r>
    <s v="TXN_1661682"/>
    <s v="ERROR"/>
    <x v="9"/>
    <n v="5"/>
    <n v="5"/>
    <x v="4"/>
    <n v="4"/>
    <n v="20"/>
    <n v="20"/>
    <s v="Digital Wallet"/>
    <s v="N/A"/>
    <d v="2023-07-13T00:00:00"/>
  </r>
  <r>
    <s v="TXN_1927404"/>
    <s v="Juice"/>
    <x v="7"/>
    <n v="1"/>
    <n v="1"/>
    <x v="1"/>
    <n v="3"/>
    <n v="3"/>
    <n v="3"/>
    <s v="Digital Wallet"/>
    <s v="N/A"/>
    <d v="2023-12-22T00:00:00"/>
  </r>
  <r>
    <s v="TXN_9147596"/>
    <s v="Coffee"/>
    <x v="0"/>
    <n v="2"/>
    <n v="2"/>
    <x v="6"/>
    <n v="2"/>
    <n v="4"/>
    <n v="4"/>
    <s v="Digital Wallet"/>
    <s v="Takeaway"/>
    <d v="2023-10-08T00:00:00"/>
  </r>
  <r>
    <s v="TXN_5012988"/>
    <s v="Salad"/>
    <x v="3"/>
    <n v="3"/>
    <n v="3"/>
    <x v="3"/>
    <n v="5"/>
    <m/>
    <n v="15"/>
    <s v="Credit Card"/>
    <s v="N/A"/>
    <d v="2023-08-17T00:00:00"/>
  </r>
  <r>
    <s v="TXN_1534763"/>
    <s v="Cookie"/>
    <x v="2"/>
    <n v="2"/>
    <n v="2"/>
    <x v="2"/>
    <n v="1"/>
    <n v="2"/>
    <n v="2"/>
    <s v="Cash"/>
    <s v="Takeaway"/>
    <d v="2023-09-17T00:00:00"/>
  </r>
  <r>
    <s v="TXN_4485458"/>
    <s v="Sandwich"/>
    <x v="5"/>
    <n v="4"/>
    <n v="4"/>
    <x v="4"/>
    <n v="4"/>
    <n v="16"/>
    <n v="16"/>
    <s v="Cash"/>
    <s v="Takeaway"/>
    <d v="2023-12-08T00:00:00"/>
  </r>
  <r>
    <s v="TXN_9288882"/>
    <s v="Sandwich"/>
    <x v="5"/>
    <n v="3"/>
    <n v="3"/>
    <x v="4"/>
    <n v="4"/>
    <n v="12"/>
    <n v="12"/>
    <s v="N/A"/>
    <s v="In-store"/>
    <d v="2023-04-23T00:00:00"/>
  </r>
  <r>
    <s v="TXN_3964550"/>
    <s v="Tea"/>
    <x v="6"/>
    <n v="3"/>
    <n v="3"/>
    <x v="5"/>
    <n v="1.5"/>
    <n v="4.5"/>
    <n v="4.5"/>
    <s v="Credit Card"/>
    <s v="Takeaway"/>
    <d v="2023-06-09T00:00:00"/>
  </r>
  <r>
    <s v="TXN_2509803"/>
    <s v="Coffee"/>
    <x v="0"/>
    <n v="1"/>
    <n v="1"/>
    <x v="7"/>
    <n v="2"/>
    <n v="2"/>
    <n v="2"/>
    <s v="N/A"/>
    <s v="N/A"/>
    <d v="2023-02-22T00:00:00"/>
  </r>
  <r>
    <s v="TXN_3769567"/>
    <s v="UNKNOWN"/>
    <x v="2"/>
    <n v="1"/>
    <n v="1"/>
    <x v="2"/>
    <n v="1"/>
    <n v="1"/>
    <n v="1"/>
    <s v="Digital Wallet"/>
    <s v="In-store"/>
    <d v="2023-02-10T00:00:00"/>
  </r>
  <r>
    <s v="TXN_4529101"/>
    <s v="Cookie"/>
    <x v="2"/>
    <n v="2"/>
    <n v="2"/>
    <x v="2"/>
    <n v="1"/>
    <n v="2"/>
    <n v="2"/>
    <s v="Digital Wallet"/>
    <s v="In-store"/>
    <d v="2023-09-17T00:00:00"/>
  </r>
  <r>
    <s v="TXN_2391534"/>
    <s v="Cookie"/>
    <x v="2"/>
    <n v="3"/>
    <n v="3"/>
    <x v="2"/>
    <n v="1"/>
    <n v="3"/>
    <n v="3"/>
    <s v="Credit Card"/>
    <s v="N/A"/>
    <d v="2023-05-06T00:00:00"/>
  </r>
  <r>
    <s v="TXN_8379919"/>
    <s v="Cookie"/>
    <x v="2"/>
    <n v="3"/>
    <n v="3"/>
    <x v="2"/>
    <n v="1"/>
    <n v="3"/>
    <n v="3"/>
    <s v="Digital Wallet"/>
    <s v="N/A"/>
    <d v="2023-12-04T00:00:00"/>
  </r>
  <r>
    <s v="TXN_6474636"/>
    <m/>
    <x v="6"/>
    <n v="3"/>
    <n v="3"/>
    <x v="5"/>
    <n v="1.5"/>
    <n v="4.5"/>
    <n v="4.5"/>
    <s v="N/A"/>
    <s v="In-store"/>
    <d v="2023-10-25T00:00:00"/>
  </r>
  <r>
    <s v="TXN_6219977"/>
    <s v="Cookie"/>
    <x v="2"/>
    <n v="2"/>
    <n v="2"/>
    <x v="2"/>
    <n v="1"/>
    <n v="2"/>
    <n v="2"/>
    <s v="Credit Card"/>
    <s v="N/A"/>
    <d v="2023-12-17T00:00:00"/>
  </r>
  <r>
    <s v="TXN_5731238"/>
    <s v="Cake"/>
    <x v="1"/>
    <n v="2"/>
    <n v="2"/>
    <x v="1"/>
    <n v="3"/>
    <s v="ERROR"/>
    <n v="6"/>
    <s v="Credit Card"/>
    <s v="N/A"/>
    <d v="2023-03-27T00:00:00"/>
  </r>
  <r>
    <s v="TXN_7825796"/>
    <s v="Tea"/>
    <x v="6"/>
    <n v="2"/>
    <n v="2"/>
    <x v="5"/>
    <n v="1.5"/>
    <n v="3"/>
    <n v="3"/>
    <s v="N/A"/>
    <s v="N/A"/>
    <d v="2023-04-03T00:00:00"/>
  </r>
  <r>
    <s v="TXN_2375667"/>
    <s v="Salad"/>
    <x v="3"/>
    <n v="1"/>
    <n v="1"/>
    <x v="3"/>
    <n v="5"/>
    <n v="5"/>
    <n v="5"/>
    <s v="Cash"/>
    <s v="N/A"/>
    <d v="2023-12-28T00:00:00"/>
  </r>
  <r>
    <s v="TXN_5213761"/>
    <s v="Coffee"/>
    <x v="0"/>
    <n v="3"/>
    <n v="3"/>
    <x v="0"/>
    <n v="2"/>
    <n v="6"/>
    <n v="6"/>
    <s v="Digital Wallet"/>
    <s v="Takeaway"/>
    <d v="2023-08-18T00:00:00"/>
  </r>
  <r>
    <s v="TXN_1427485"/>
    <s v="Coffee"/>
    <x v="0"/>
    <n v="3"/>
    <n v="3"/>
    <x v="0"/>
    <n v="2"/>
    <n v="6"/>
    <n v="6"/>
    <s v="Credit Card"/>
    <s v="N/A"/>
    <d v="2023-07-19T00:00:00"/>
  </r>
  <r>
    <s v="TXN_5954991"/>
    <s v="Sandwich"/>
    <x v="5"/>
    <n v="3"/>
    <n v="3"/>
    <x v="4"/>
    <n v="4"/>
    <n v="12"/>
    <n v="12"/>
    <s v="N/A"/>
    <s v="Takeaway"/>
    <d v="2023-08-07T00:00:00"/>
  </r>
  <r>
    <s v="TXN_8860270"/>
    <m/>
    <x v="9"/>
    <n v="1"/>
    <n v="1"/>
    <x v="4"/>
    <n v="4"/>
    <n v="4"/>
    <n v="4"/>
    <s v="Cash"/>
    <s v="Takeaway"/>
    <d v="2023-11-06T00:00:00"/>
  </r>
  <r>
    <s v="TXN_6482416"/>
    <s v="Coffee"/>
    <x v="0"/>
    <n v="1"/>
    <n v="1"/>
    <x v="0"/>
    <n v="2"/>
    <n v="2"/>
    <n v="2"/>
    <s v="N/A"/>
    <s v="N/A"/>
    <d v="2023-07-20T00:00:00"/>
  </r>
  <r>
    <s v="TXN_4916611"/>
    <s v="Juice"/>
    <x v="7"/>
    <n v="5"/>
    <n v="5"/>
    <x v="1"/>
    <n v="3"/>
    <n v="15"/>
    <n v="15"/>
    <s v="N/A"/>
    <s v="Takeaway"/>
    <d v="2023-05-21T00:00:00"/>
  </r>
  <r>
    <s v="TXN_4814244"/>
    <s v="Smoothie"/>
    <x v="4"/>
    <n v="3"/>
    <n v="3"/>
    <x v="4"/>
    <n v="4"/>
    <n v="12"/>
    <n v="12"/>
    <s v="N/A"/>
    <s v="In-store"/>
    <d v="2023-06-01T00:00:00"/>
  </r>
  <r>
    <s v="TXN_7968892"/>
    <s v="Tea"/>
    <x v="6"/>
    <n v="2"/>
    <n v="2"/>
    <x v="5"/>
    <n v="1.5"/>
    <n v="3"/>
    <n v="3"/>
    <s v="N/A"/>
    <s v="In-store"/>
    <d v="2023-10-02T00:00:00"/>
  </r>
  <r>
    <s v="TXN_9535721"/>
    <s v="Cake"/>
    <x v="1"/>
    <n v="5"/>
    <n v="5"/>
    <x v="1"/>
    <n v="3"/>
    <n v="15"/>
    <n v="15"/>
    <s v="Digital Wallet"/>
    <s v="In-store"/>
    <d v="2023-08-03T00:00:00"/>
  </r>
  <r>
    <s v="TXN_2161372"/>
    <s v="Juice"/>
    <x v="7"/>
    <n v="1"/>
    <n v="1"/>
    <x v="1"/>
    <n v="3"/>
    <n v="3"/>
    <n v="3"/>
    <s v="Credit Card"/>
    <s v="Takeaway"/>
    <d v="2023-12-17T00:00:00"/>
  </r>
  <r>
    <s v="TXN_8877714"/>
    <s v="Juice"/>
    <x v="7"/>
    <n v="5"/>
    <n v="5"/>
    <x v="1"/>
    <n v="3"/>
    <n v="15"/>
    <n v="15"/>
    <s v="N/A"/>
    <s v="N/A"/>
    <d v="2023-03-28T00:00:00"/>
  </r>
  <r>
    <s v="TXN_5478129"/>
    <s v="Juice"/>
    <x v="7"/>
    <n v="4"/>
    <n v="4"/>
    <x v="1"/>
    <n v="3"/>
    <n v="12"/>
    <n v="12"/>
    <s v="Credit Card"/>
    <s v="N/A"/>
    <d v="2023-01-22T00:00:00"/>
  </r>
  <r>
    <s v="TXN_7267366"/>
    <s v="Sandwich"/>
    <x v="5"/>
    <n v="3"/>
    <n v="3"/>
    <x v="4"/>
    <n v="4"/>
    <n v="12"/>
    <n v="12"/>
    <s v="Digital Wallet"/>
    <s v="Takeaway"/>
    <d v="2023-06-02T00:00:00"/>
  </r>
  <r>
    <s v="TXN_4696403"/>
    <m/>
    <x v="2"/>
    <n v="3"/>
    <n v="3"/>
    <x v="2"/>
    <n v="1"/>
    <n v="3"/>
    <n v="3"/>
    <s v="Cash"/>
    <s v="N/A"/>
    <d v="2023-08-19T00:00:00"/>
  </r>
  <r>
    <s v="TXN_2480808"/>
    <s v="UNKNOWN"/>
    <x v="8"/>
    <n v="1"/>
    <n v="1"/>
    <x v="6"/>
    <n v="4"/>
    <n v="4"/>
    <n v="4"/>
    <s v="Credit Card"/>
    <s v="N/A"/>
    <d v="2023-03-30T00:00:00"/>
  </r>
  <r>
    <s v="TXN_8688603"/>
    <s v="Coffee"/>
    <x v="0"/>
    <n v="2"/>
    <n v="2"/>
    <x v="0"/>
    <n v="2"/>
    <n v="4"/>
    <n v="4"/>
    <s v="Cash"/>
    <s v="N/A"/>
    <d v="2023-05-05T00:00:00"/>
  </r>
  <r>
    <s v="TXN_6148811"/>
    <s v="Tea"/>
    <x v="6"/>
    <n v="5"/>
    <n v="5"/>
    <x v="5"/>
    <n v="1.5"/>
    <s v="ERROR"/>
    <n v="7.5"/>
    <s v="Credit Card"/>
    <s v="Takeaway"/>
    <d v="2023-06-18T00:00:00"/>
  </r>
  <r>
    <s v="TXN_2827259"/>
    <s v="Tea"/>
    <x v="6"/>
    <n v="3"/>
    <n v="3"/>
    <x v="5"/>
    <n v="1.5"/>
    <s v="ERROR"/>
    <n v="4.5"/>
    <s v="Credit Card"/>
    <s v="Takeaway"/>
    <m/>
  </r>
  <r>
    <s v="TXN_4382406"/>
    <s v="Coffee"/>
    <x v="0"/>
    <n v="5"/>
    <n v="5"/>
    <x v="0"/>
    <n v="2"/>
    <n v="10"/>
    <n v="10"/>
    <s v="N/A"/>
    <s v="Takeaway"/>
    <d v="2023-09-26T00:00:00"/>
  </r>
  <r>
    <s v="TXN_5426507"/>
    <s v="Juice"/>
    <x v="7"/>
    <n v="2"/>
    <n v="2"/>
    <x v="1"/>
    <n v="3"/>
    <n v="6"/>
    <n v="6"/>
    <s v="Cash"/>
    <s v="Takeaway"/>
    <d v="2023-06-13T00:00:00"/>
  </r>
  <r>
    <s v="TXN_3855408"/>
    <s v="Cookie"/>
    <x v="2"/>
    <n v="1"/>
    <n v="1"/>
    <x v="2"/>
    <n v="1"/>
    <n v="1"/>
    <n v="1"/>
    <s v="Cash"/>
    <s v="Takeaway"/>
    <d v="2023-06-02T00:00:00"/>
  </r>
  <r>
    <s v="TXN_6992783"/>
    <s v="Tea"/>
    <x v="6"/>
    <n v="1"/>
    <n v="1"/>
    <x v="5"/>
    <n v="1.5"/>
    <n v="1.5"/>
    <n v="1.5"/>
    <s v="Digital Wallet"/>
    <s v="Takeaway"/>
    <d v="2023-01-29T00:00:00"/>
  </r>
  <r>
    <s v="TXN_8801160"/>
    <s v="Salad"/>
    <x v="3"/>
    <n v="2"/>
    <n v="2"/>
    <x v="3"/>
    <n v="5"/>
    <n v="10"/>
    <n v="10"/>
    <s v="Cash"/>
    <s v="In-store"/>
    <m/>
  </r>
  <r>
    <s v="TXN_2638810"/>
    <s v="Tea"/>
    <x v="6"/>
    <n v="2"/>
    <n v="2"/>
    <x v="5"/>
    <n v="1.5"/>
    <n v="3"/>
    <n v="3"/>
    <s v="N/A"/>
    <s v="Takeaway"/>
    <d v="2023-11-16T00:00:00"/>
  </r>
  <r>
    <s v="TXN_9158251"/>
    <s v="Salad"/>
    <x v="3"/>
    <n v="2"/>
    <n v="2"/>
    <x v="3"/>
    <n v="5"/>
    <n v="10"/>
    <n v="10"/>
    <s v="Credit Card"/>
    <s v="N/A"/>
    <d v="2023-03-24T00:00:00"/>
  </r>
  <r>
    <s v="TXN_3390610"/>
    <s v="Sandwich"/>
    <x v="5"/>
    <n v="2"/>
    <n v="2"/>
    <x v="4"/>
    <n v="4"/>
    <n v="8"/>
    <n v="8"/>
    <s v="N/A"/>
    <s v="N/A"/>
    <d v="2023-02-01T00:00:00"/>
  </r>
  <r>
    <s v="TXN_6498876"/>
    <s v="Sandwich"/>
    <x v="5"/>
    <n v="3"/>
    <n v="3"/>
    <x v="4"/>
    <n v="4"/>
    <n v="12"/>
    <n v="12"/>
    <s v="N/A"/>
    <s v="Takeaway"/>
    <d v="2023-08-20T00:00:00"/>
  </r>
  <r>
    <s v="TXN_1627038"/>
    <s v="Juice"/>
    <x v="7"/>
    <n v="4"/>
    <n v="4"/>
    <x v="1"/>
    <n v="3"/>
    <n v="12"/>
    <n v="12"/>
    <s v="N/A"/>
    <s v="Takeaway"/>
    <d v="2023-12-25T00:00:00"/>
  </r>
  <r>
    <s v="TXN_2785262"/>
    <s v="Salad"/>
    <x v="3"/>
    <n v="3"/>
    <n v="3"/>
    <x v="3"/>
    <n v="5"/>
    <n v="15"/>
    <n v="15"/>
    <s v="Cash"/>
    <s v="Takeaway"/>
    <d v="2023-08-30T00:00:00"/>
  </r>
  <r>
    <s v="TXN_9944730"/>
    <s v="Tea"/>
    <x v="6"/>
    <n v="1"/>
    <n v="1"/>
    <x v="5"/>
    <n v="1.5"/>
    <n v="1.5"/>
    <n v="1.5"/>
    <s v="Digital Wallet"/>
    <s v="N/A"/>
    <d v="2023-04-10T00:00:00"/>
  </r>
  <r>
    <s v="TXN_7002929"/>
    <s v="Cookie"/>
    <x v="2"/>
    <n v="1"/>
    <n v="1"/>
    <x v="2"/>
    <n v="1"/>
    <n v="1"/>
    <n v="1"/>
    <s v="N/A"/>
    <s v="In-store"/>
    <d v="2023-01-30T00:00:00"/>
  </r>
  <r>
    <s v="TXN_7484886"/>
    <s v="Smoothie"/>
    <x v="4"/>
    <n v="3"/>
    <n v="3"/>
    <x v="4"/>
    <n v="4"/>
    <n v="12"/>
    <n v="12"/>
    <s v="N/A"/>
    <s v="N/A"/>
    <d v="2023-04-17T00:00:00"/>
  </r>
  <r>
    <s v="TXN_7316790"/>
    <s v="Coffee"/>
    <x v="0"/>
    <n v="1"/>
    <n v="1"/>
    <x v="0"/>
    <n v="2"/>
    <s v="UNKNOWN"/>
    <n v="2"/>
    <s v="Credit Card"/>
    <s v="In-store"/>
    <d v="2023-11-07T00:00:00"/>
  </r>
  <r>
    <s v="TXN_4663529"/>
    <s v="Sandwich"/>
    <x v="5"/>
    <n v="5"/>
    <n v="5"/>
    <x v="4"/>
    <n v="4"/>
    <n v="20"/>
    <n v="20"/>
    <s v="Digital Wallet"/>
    <s v="N/A"/>
    <d v="2023-12-24T00:00:00"/>
  </r>
  <r>
    <s v="TXN_2675174"/>
    <s v="Salad"/>
    <x v="3"/>
    <n v="2"/>
    <n v="2"/>
    <x v="3"/>
    <n v="5"/>
    <n v="10"/>
    <n v="10"/>
    <s v="N/A"/>
    <s v="Takeaway"/>
    <d v="2023-12-04T00:00:00"/>
  </r>
  <r>
    <s v="TXN_4350798"/>
    <s v="ERROR"/>
    <x v="3"/>
    <n v="1"/>
    <n v="1"/>
    <x v="3"/>
    <n v="5"/>
    <n v="5"/>
    <n v="5"/>
    <s v="Credit Card"/>
    <s v="In-store"/>
    <d v="2023-11-23T00:00:00"/>
  </r>
  <r>
    <s v="TXN_7229543"/>
    <s v="Cake"/>
    <x v="1"/>
    <n v="1"/>
    <n v="1"/>
    <x v="1"/>
    <n v="3"/>
    <n v="3"/>
    <n v="3"/>
    <s v="Credit Card"/>
    <s v="N/A"/>
    <d v="2023-07-10T00:00:00"/>
  </r>
  <r>
    <s v="TXN_4330643"/>
    <s v="Cookie"/>
    <x v="2"/>
    <n v="3"/>
    <n v="3"/>
    <x v="2"/>
    <n v="1"/>
    <n v="3"/>
    <n v="3"/>
    <s v="Cash"/>
    <s v="Takeaway"/>
    <d v="2023-05-15T00:00:00"/>
  </r>
  <r>
    <s v="TXN_2003488"/>
    <s v="Juice"/>
    <x v="7"/>
    <n v="3"/>
    <n v="3"/>
    <x v="1"/>
    <n v="3"/>
    <n v="9"/>
    <n v="9"/>
    <s v="N/A"/>
    <s v="Takeaway"/>
    <d v="2023-09-25T00:00:00"/>
  </r>
  <r>
    <s v="TXN_2206884"/>
    <s v="UNKNOWN"/>
    <x v="3"/>
    <n v="5"/>
    <n v="5"/>
    <x v="3"/>
    <n v="5"/>
    <n v="25"/>
    <n v="25"/>
    <s v="Credit Card"/>
    <s v="N/A"/>
    <d v="2023-06-22T00:00:00"/>
  </r>
  <r>
    <s v="TXN_3492393"/>
    <s v="Coffee"/>
    <x v="0"/>
    <n v="1"/>
    <n v="1"/>
    <x v="0"/>
    <n v="2"/>
    <n v="2"/>
    <n v="2"/>
    <s v="N/A"/>
    <s v="In-store"/>
    <d v="2023-05-29T00:00:00"/>
  </r>
  <r>
    <s v="TXN_3894660"/>
    <s v="Juice"/>
    <x v="7"/>
    <n v="2"/>
    <n v="2"/>
    <x v="1"/>
    <n v="3"/>
    <n v="6"/>
    <n v="6"/>
    <s v="N/A"/>
    <s v="N/A"/>
    <d v="2023-02-09T00:00:00"/>
  </r>
  <r>
    <s v="TXN_5766532"/>
    <s v="Smoothie"/>
    <x v="4"/>
    <n v="5"/>
    <n v="5"/>
    <x v="4"/>
    <n v="4"/>
    <s v="UNKNOWN"/>
    <n v="20"/>
    <s v="Cash"/>
    <s v="In-store"/>
    <d v="2023-06-23T00:00:00"/>
  </r>
  <r>
    <s v="TXN_5476485"/>
    <s v="Juice"/>
    <x v="7"/>
    <n v="2"/>
    <n v="2"/>
    <x v="1"/>
    <n v="3"/>
    <n v="6"/>
    <n v="6"/>
    <s v="Cash"/>
    <s v="In-store"/>
    <d v="2023-01-07T00:00:00"/>
  </r>
  <r>
    <s v="TXN_9335226"/>
    <s v="Sandwich"/>
    <x v="5"/>
    <n v="5"/>
    <n v="5"/>
    <x v="4"/>
    <n v="4"/>
    <n v="20"/>
    <n v="20"/>
    <s v="N/A"/>
    <s v="N/A"/>
    <d v="2023-05-08T00:00:00"/>
  </r>
  <r>
    <s v="TXN_2581559"/>
    <s v="Sandwich"/>
    <x v="5"/>
    <n v="1"/>
    <n v="1"/>
    <x v="4"/>
    <n v="4"/>
    <n v="4"/>
    <n v="4"/>
    <s v="Credit Card"/>
    <s v="Takeaway"/>
    <d v="2023-03-25T00:00:00"/>
  </r>
  <r>
    <s v="TXN_9146123"/>
    <s v="Coffee"/>
    <x v="0"/>
    <n v="2"/>
    <n v="2"/>
    <x v="0"/>
    <n v="2"/>
    <n v="4"/>
    <n v="4"/>
    <s v="Digital Wallet"/>
    <s v="N/A"/>
    <d v="2023-12-12T00:00:00"/>
  </r>
  <r>
    <s v="TXN_1335256"/>
    <s v="Coffee"/>
    <x v="0"/>
    <n v="5"/>
    <n v="5"/>
    <x v="0"/>
    <n v="2"/>
    <n v="10"/>
    <n v="10"/>
    <s v="N/A"/>
    <s v="Takeaway"/>
    <d v="2023-08-04T00:00:00"/>
  </r>
  <r>
    <s v="TXN_5968921"/>
    <s v="Salad"/>
    <x v="3"/>
    <n v="5"/>
    <n v="5"/>
    <x v="3"/>
    <n v="5"/>
    <n v="25"/>
    <n v="25"/>
    <s v="Credit Card"/>
    <s v="Takeaway"/>
    <d v="2023-10-10T00:00:00"/>
  </r>
  <r>
    <s v="TXN_6895558"/>
    <s v="Coffee"/>
    <x v="0"/>
    <n v="2"/>
    <n v="2"/>
    <x v="0"/>
    <n v="2"/>
    <n v="4"/>
    <n v="4"/>
    <s v="Credit Card"/>
    <s v="N/A"/>
    <d v="2023-04-10T00:00:00"/>
  </r>
  <r>
    <s v="TXN_6428404"/>
    <s v="Salad"/>
    <x v="3"/>
    <n v="2"/>
    <n v="2"/>
    <x v="3"/>
    <n v="5"/>
    <n v="10"/>
    <n v="10"/>
    <s v="Digital Wallet"/>
    <s v="In-store"/>
    <d v="2023-02-06T00:00:00"/>
  </r>
  <r>
    <s v="TXN_6762311"/>
    <s v="Juice"/>
    <x v="7"/>
    <n v="1"/>
    <n v="1"/>
    <x v="1"/>
    <n v="3"/>
    <n v="3"/>
    <n v="3"/>
    <s v="Credit Card"/>
    <s v="Takeaway"/>
    <s v="ERROR"/>
  </r>
  <r>
    <s v="TXN_1190402"/>
    <s v="Cake"/>
    <x v="1"/>
    <n v="1"/>
    <n v="1"/>
    <x v="1"/>
    <n v="3"/>
    <n v="3"/>
    <n v="3"/>
    <s v="Credit Card"/>
    <s v="Takeaway"/>
    <d v="2023-12-01T00:00:00"/>
  </r>
  <r>
    <s v="TXN_9607633"/>
    <s v="UNKNOWN"/>
    <x v="2"/>
    <n v="2"/>
    <n v="2"/>
    <x v="2"/>
    <n v="1"/>
    <n v="2"/>
    <n v="2"/>
    <s v="Digital Wallet"/>
    <s v="N/A"/>
    <d v="2023-08-25T00:00:00"/>
  </r>
  <r>
    <s v="TXN_3787941"/>
    <s v="Tea"/>
    <x v="6"/>
    <n v="2"/>
    <n v="2"/>
    <x v="5"/>
    <n v="1.5"/>
    <n v="3"/>
    <n v="3"/>
    <s v="N/A"/>
    <s v="N/A"/>
    <s v="ERROR"/>
  </r>
  <r>
    <s v="TXN_6349424"/>
    <s v="Sandwich"/>
    <x v="5"/>
    <n v="5"/>
    <n v="5"/>
    <x v="4"/>
    <n v="4"/>
    <n v="20"/>
    <n v="20"/>
    <s v="Cash"/>
    <s v="Takeaway"/>
    <d v="2023-02-24T00:00:00"/>
  </r>
  <r>
    <s v="TXN_1401771"/>
    <s v="Sandwich"/>
    <x v="5"/>
    <n v="2"/>
    <n v="2"/>
    <x v="4"/>
    <n v="4"/>
    <n v="8"/>
    <n v="8"/>
    <s v="Cash"/>
    <s v="N/A"/>
    <d v="2023-12-08T00:00:00"/>
  </r>
  <r>
    <s v="TXN_9188733"/>
    <s v="Salad"/>
    <x v="3"/>
    <s v="ERROR"/>
    <n v="3"/>
    <x v="3"/>
    <n v="5"/>
    <n v="15"/>
    <n v="15"/>
    <s v="N/A"/>
    <s v="In-store"/>
    <d v="2023-08-19T00:00:00"/>
  </r>
  <r>
    <s v="TXN_3334632"/>
    <m/>
    <x v="8"/>
    <n v="1"/>
    <n v="1"/>
    <x v="7"/>
    <n v="2"/>
    <n v="2"/>
    <n v="2"/>
    <s v="Credit Card"/>
    <s v="Takeaway"/>
    <d v="2023-11-20T00:00:00"/>
  </r>
  <r>
    <s v="TXN_3851928"/>
    <s v="Juice"/>
    <x v="7"/>
    <n v="3"/>
    <n v="3"/>
    <x v="1"/>
    <n v="3"/>
    <n v="9"/>
    <n v="9"/>
    <s v="Credit Card"/>
    <s v="In-store"/>
    <d v="2023-02-07T00:00:00"/>
  </r>
  <r>
    <s v="TXN_8267915"/>
    <s v="Sandwich"/>
    <x v="5"/>
    <n v="2"/>
    <n v="2"/>
    <x v="4"/>
    <n v="4"/>
    <n v="8"/>
    <n v="8"/>
    <s v="N/A"/>
    <s v="Takeaway"/>
    <d v="2023-03-22T00:00:00"/>
  </r>
  <r>
    <s v="TXN_3726397"/>
    <s v="Salad"/>
    <x v="3"/>
    <n v="5"/>
    <n v="5"/>
    <x v="3"/>
    <n v="5"/>
    <n v="25"/>
    <n v="25"/>
    <s v="N/A"/>
    <s v="Takeaway"/>
    <d v="2023-01-30T00:00:00"/>
  </r>
  <r>
    <s v="TXN_1210058"/>
    <s v="Tea"/>
    <x v="6"/>
    <n v="5"/>
    <n v="5"/>
    <x v="5"/>
    <n v="1.5"/>
    <n v="7.5"/>
    <n v="7.5"/>
    <s v="N/A"/>
    <s v="N/A"/>
    <d v="2023-11-25T00:00:00"/>
  </r>
  <r>
    <s v="TXN_7791293"/>
    <s v="Salad"/>
    <x v="3"/>
    <n v="3"/>
    <n v="3"/>
    <x v="3"/>
    <n v="5"/>
    <n v="15"/>
    <n v="15"/>
    <s v="Credit Card"/>
    <s v="Takeaway"/>
    <d v="2023-04-08T00:00:00"/>
  </r>
  <r>
    <s v="TXN_6343367"/>
    <s v="Juice"/>
    <x v="7"/>
    <n v="2"/>
    <n v="2"/>
    <x v="1"/>
    <n v="3"/>
    <n v="6"/>
    <n v="6"/>
    <s v="N/A"/>
    <s v="In-store"/>
    <d v="2023-09-17T00:00:00"/>
  </r>
  <r>
    <s v="TXN_2653224"/>
    <s v="Juice"/>
    <x v="7"/>
    <n v="3"/>
    <n v="3"/>
    <x v="1"/>
    <n v="3"/>
    <n v="9"/>
    <n v="9"/>
    <s v="Digital Wallet"/>
    <s v="N/A"/>
    <d v="2023-03-27T00:00:00"/>
  </r>
  <r>
    <s v="TXN_6300001"/>
    <s v="Tea"/>
    <x v="6"/>
    <s v="ERROR"/>
    <n v="1"/>
    <x v="5"/>
    <n v="1.5"/>
    <n v="1.5"/>
    <n v="1.5"/>
    <s v="Digital Wallet"/>
    <s v="N/A"/>
    <d v="2023-06-07T00:00:00"/>
  </r>
  <r>
    <s v="TXN_4693942"/>
    <s v="Sandwich"/>
    <x v="5"/>
    <n v="4"/>
    <n v="4"/>
    <x v="4"/>
    <n v="4"/>
    <n v="16"/>
    <n v="16"/>
    <s v="Cash"/>
    <s v="Takeaway"/>
    <d v="2023-12-16T00:00:00"/>
  </r>
  <r>
    <s v="TXN_3562418"/>
    <s v="UNKNOWN"/>
    <x v="9"/>
    <n v="2"/>
    <n v="2"/>
    <x v="4"/>
    <n v="4"/>
    <n v="8"/>
    <n v="8"/>
    <s v="Digital Wallet"/>
    <s v="N/A"/>
    <d v="2023-08-13T00:00:00"/>
  </r>
  <r>
    <s v="TXN_7963324"/>
    <s v="Coffee"/>
    <x v="0"/>
    <n v="3"/>
    <n v="3"/>
    <x v="0"/>
    <n v="2"/>
    <n v="6"/>
    <n v="6"/>
    <s v="N/A"/>
    <s v="Takeaway"/>
    <d v="2023-12-09T00:00:00"/>
  </r>
  <r>
    <s v="TXN_5563486"/>
    <s v="Juice"/>
    <x v="7"/>
    <n v="5"/>
    <n v="5"/>
    <x v="1"/>
    <n v="3"/>
    <n v="15"/>
    <n v="15"/>
    <s v="Digital Wallet"/>
    <s v="In-store"/>
    <d v="2023-03-13T00:00:00"/>
  </r>
  <r>
    <s v="TXN_3679582"/>
    <m/>
    <x v="0"/>
    <n v="5"/>
    <n v="5"/>
    <x v="0"/>
    <n v="2"/>
    <n v="10"/>
    <n v="10"/>
    <s v="Credit Card"/>
    <s v="In-store"/>
    <d v="2023-04-11T00:00:00"/>
  </r>
  <r>
    <s v="TXN_6932752"/>
    <s v="Smoothie"/>
    <x v="4"/>
    <n v="5"/>
    <n v="5"/>
    <x v="4"/>
    <n v="4"/>
    <n v="20"/>
    <n v="20"/>
    <s v="N/A"/>
    <s v="N/A"/>
    <d v="2023-09-20T00:00:00"/>
  </r>
  <r>
    <s v="TXN_5697414"/>
    <s v="Cake"/>
    <x v="1"/>
    <n v="5"/>
    <n v="5"/>
    <x v="1"/>
    <n v="3"/>
    <n v="15"/>
    <n v="15"/>
    <s v="Credit Card"/>
    <s v="In-store"/>
    <d v="2023-02-16T00:00:00"/>
  </r>
  <r>
    <s v="TXN_5434310"/>
    <s v="Smoothie"/>
    <x v="4"/>
    <n v="3"/>
    <n v="3"/>
    <x v="4"/>
    <n v="4"/>
    <n v="12"/>
    <n v="12"/>
    <s v="Cash"/>
    <s v="N/A"/>
    <d v="2023-11-21T00:00:00"/>
  </r>
  <r>
    <s v="TXN_8435360"/>
    <s v="UNKNOWN"/>
    <x v="6"/>
    <n v="3"/>
    <n v="3"/>
    <x v="5"/>
    <n v="1.5"/>
    <n v="4.5"/>
    <n v="4.5"/>
    <s v="Credit Card"/>
    <s v="In-store"/>
    <d v="2023-07-03T00:00:00"/>
  </r>
  <r>
    <s v="TXN_5422843"/>
    <s v="Sandwich"/>
    <x v="5"/>
    <n v="2"/>
    <n v="2"/>
    <x v="4"/>
    <n v="4"/>
    <n v="8"/>
    <n v="8"/>
    <s v="Cash"/>
    <s v="In-store"/>
    <d v="2023-07-21T00:00:00"/>
  </r>
  <r>
    <s v="TXN_1704041"/>
    <s v="Coffee"/>
    <x v="0"/>
    <n v="4"/>
    <n v="4"/>
    <x v="0"/>
    <n v="2"/>
    <s v="ERROR"/>
    <n v="8"/>
    <s v="Credit Card"/>
    <s v="N/A"/>
    <d v="2023-05-21T00:00:00"/>
  </r>
  <r>
    <s v="TXN_9729178"/>
    <s v="Coffee"/>
    <x v="0"/>
    <n v="3"/>
    <n v="3"/>
    <x v="0"/>
    <n v="2"/>
    <n v="6"/>
    <n v="6"/>
    <s v="Credit Card"/>
    <s v="N/A"/>
    <d v="2023-05-28T00:00:00"/>
  </r>
  <r>
    <s v="TXN_4663964"/>
    <s v="Cookie"/>
    <x v="2"/>
    <n v="4"/>
    <n v="4"/>
    <x v="6"/>
    <n v="1"/>
    <n v="4"/>
    <n v="4"/>
    <s v="Digital Wallet"/>
    <s v="In-store"/>
    <d v="2023-06-29T00:00:00"/>
  </r>
  <r>
    <s v="TXN_6805057"/>
    <s v="Cookie"/>
    <x v="2"/>
    <n v="4"/>
    <n v="4"/>
    <x v="2"/>
    <n v="1"/>
    <n v="4"/>
    <n v="4"/>
    <s v="Credit Card"/>
    <s v="N/A"/>
    <d v="2023-10-15T00:00:00"/>
  </r>
  <r>
    <s v="TXN_8162690"/>
    <s v="Salad"/>
    <x v="3"/>
    <n v="2"/>
    <n v="2"/>
    <x v="3"/>
    <n v="5"/>
    <n v="10"/>
    <n v="10"/>
    <s v="Digital Wallet"/>
    <s v="N/A"/>
    <d v="2023-05-08T00:00:00"/>
  </r>
  <r>
    <s v="TXN_7089712"/>
    <s v="Cake"/>
    <x v="1"/>
    <n v="5"/>
    <n v="5"/>
    <x v="1"/>
    <n v="3"/>
    <n v="15"/>
    <n v="15"/>
    <s v="Cash"/>
    <s v="N/A"/>
    <d v="2023-08-13T00:00:00"/>
  </r>
  <r>
    <s v="TXN_8077812"/>
    <s v="Salad"/>
    <x v="3"/>
    <n v="5"/>
    <n v="5"/>
    <x v="8"/>
    <n v="5"/>
    <n v="25"/>
    <n v="25"/>
    <s v="Cash"/>
    <s v="In-store"/>
    <d v="2023-01-16T00:00:00"/>
  </r>
  <r>
    <s v="TXN_4834450"/>
    <s v="Cake"/>
    <x v="1"/>
    <n v="2"/>
    <n v="2"/>
    <x v="1"/>
    <n v="3"/>
    <n v="6"/>
    <n v="6"/>
    <s v="Cash"/>
    <s v="N/A"/>
    <d v="2023-06-26T00:00:00"/>
  </r>
  <r>
    <s v="TXN_9081686"/>
    <s v="Cookie"/>
    <x v="2"/>
    <n v="5"/>
    <n v="5"/>
    <x v="2"/>
    <n v="1"/>
    <n v="5"/>
    <n v="5"/>
    <s v="N/A"/>
    <s v="N/A"/>
    <d v="2023-06-11T00:00:00"/>
  </r>
  <r>
    <s v="TXN_6650875"/>
    <s v="Cookie"/>
    <x v="2"/>
    <n v="5"/>
    <n v="5"/>
    <x v="2"/>
    <n v="1"/>
    <n v="5"/>
    <n v="5"/>
    <s v="Credit Card"/>
    <s v="Takeaway"/>
    <d v="2023-01-29T00:00:00"/>
  </r>
  <r>
    <s v="TXN_2133223"/>
    <s v="Cake"/>
    <x v="1"/>
    <n v="3"/>
    <n v="3"/>
    <x v="1"/>
    <n v="3"/>
    <n v="9"/>
    <n v="9"/>
    <s v="Cash"/>
    <s v="N/A"/>
    <d v="2023-11-17T00:00:00"/>
  </r>
  <r>
    <s v="TXN_5879154"/>
    <s v="Salad"/>
    <x v="3"/>
    <n v="2"/>
    <n v="2"/>
    <x v="3"/>
    <n v="5"/>
    <n v="10"/>
    <n v="10"/>
    <s v="N/A"/>
    <s v="Takeaway"/>
    <d v="2023-06-28T00:00:00"/>
  </r>
  <r>
    <s v="TXN_9575926"/>
    <s v="Sandwich"/>
    <x v="5"/>
    <n v="3"/>
    <n v="3"/>
    <x v="4"/>
    <n v="4"/>
    <n v="12"/>
    <n v="12"/>
    <s v="Credit Card"/>
    <s v="N/A"/>
    <d v="2023-12-12T00:00:00"/>
  </r>
  <r>
    <s v="TXN_5425911"/>
    <s v="Smoothie"/>
    <x v="4"/>
    <n v="1"/>
    <n v="1"/>
    <x v="4"/>
    <n v="4"/>
    <n v="4"/>
    <n v="4"/>
    <s v="Digital Wallet"/>
    <s v="N/A"/>
    <d v="2023-11-30T00:00:00"/>
  </r>
  <r>
    <s v="TXN_5604021"/>
    <s v="Sandwich"/>
    <x v="5"/>
    <s v="UNKNOWN"/>
    <n v="1"/>
    <x v="4"/>
    <n v="4"/>
    <n v="4"/>
    <n v="4"/>
    <s v="Cash"/>
    <s v="Takeaway"/>
    <d v="2023-09-10T00:00:00"/>
  </r>
  <r>
    <s v="TXN_9860308"/>
    <s v="Smoothie"/>
    <x v="4"/>
    <n v="2"/>
    <n v="2"/>
    <x v="4"/>
    <n v="4"/>
    <n v="8"/>
    <n v="8"/>
    <s v="Digital Wallet"/>
    <s v="N/A"/>
    <d v="2023-02-20T00:00:00"/>
  </r>
  <r>
    <s v="TXN_5908078"/>
    <s v="UNKNOWN"/>
    <x v="0"/>
    <n v="1"/>
    <n v="1"/>
    <x v="0"/>
    <n v="2"/>
    <n v="2"/>
    <n v="2"/>
    <s v="N/A"/>
    <s v="In-store"/>
    <d v="2023-03-23T00:00:00"/>
  </r>
  <r>
    <s v="TXN_3507013"/>
    <s v="Juice"/>
    <x v="7"/>
    <n v="1"/>
    <n v="1"/>
    <x v="7"/>
    <n v="3"/>
    <n v="3"/>
    <n v="3"/>
    <s v="Digital Wallet"/>
    <s v="In-store"/>
    <d v="2023-01-16T00:00:00"/>
  </r>
  <r>
    <s v="TXN_7896733"/>
    <s v="Cake"/>
    <x v="1"/>
    <n v="4"/>
    <n v="4"/>
    <x v="1"/>
    <n v="3"/>
    <n v="12"/>
    <n v="12"/>
    <s v="Digital Wallet"/>
    <s v="N/A"/>
    <d v="2023-06-03T00:00:00"/>
  </r>
  <r>
    <s v="TXN_3092390"/>
    <s v="Sandwich"/>
    <x v="5"/>
    <n v="3"/>
    <n v="3"/>
    <x v="8"/>
    <n v="4"/>
    <n v="12"/>
    <n v="12"/>
    <s v="N/A"/>
    <s v="In-store"/>
    <d v="2023-07-24T00:00:00"/>
  </r>
  <r>
    <s v="TXN_8131570"/>
    <s v="Salad"/>
    <x v="3"/>
    <n v="4"/>
    <n v="4"/>
    <x v="3"/>
    <n v="5"/>
    <n v="20"/>
    <n v="20"/>
    <s v="N/A"/>
    <s v="In-store"/>
    <d v="2023-12-02T00:00:00"/>
  </r>
  <r>
    <s v="TXN_3898445"/>
    <s v="Sandwich"/>
    <x v="5"/>
    <n v="3"/>
    <n v="3"/>
    <x v="4"/>
    <n v="4"/>
    <n v="12"/>
    <n v="12"/>
    <s v="Cash"/>
    <s v="Takeaway"/>
    <d v="2023-06-17T00:00:00"/>
  </r>
  <r>
    <s v="TXN_8588758"/>
    <s v="Sandwich"/>
    <x v="5"/>
    <n v="4"/>
    <n v="4"/>
    <x v="4"/>
    <n v="4"/>
    <n v="16"/>
    <n v="16"/>
    <s v="Credit Card"/>
    <s v="In-store"/>
    <s v="ERROR"/>
  </r>
  <r>
    <s v="TXN_7641606"/>
    <s v="Coffee"/>
    <x v="0"/>
    <n v="3"/>
    <n v="3"/>
    <x v="0"/>
    <n v="2"/>
    <n v="6"/>
    <n v="6"/>
    <s v="Credit Card"/>
    <s v="Takeaway"/>
    <d v="2023-12-26T00:00:00"/>
  </r>
  <r>
    <s v="TXN_1414039"/>
    <s v="Juice"/>
    <x v="7"/>
    <n v="4"/>
    <n v="4"/>
    <x v="1"/>
    <n v="3"/>
    <n v="12"/>
    <n v="12"/>
    <s v="N/A"/>
    <s v="N/A"/>
    <d v="2023-02-13T00:00:00"/>
  </r>
  <r>
    <s v="TXN_2322162"/>
    <s v="ERROR"/>
    <x v="1"/>
    <n v="5"/>
    <n v="5"/>
    <x v="1"/>
    <n v="3"/>
    <n v="15"/>
    <n v="15"/>
    <s v="Digital Wallet"/>
    <s v="N/A"/>
    <d v="2023-11-12T00:00:00"/>
  </r>
  <r>
    <s v="TXN_6190857"/>
    <s v="Tea"/>
    <x v="6"/>
    <n v="1"/>
    <n v="1"/>
    <x v="5"/>
    <n v="1.5"/>
    <n v="1.5"/>
    <n v="1.5"/>
    <s v="N/A"/>
    <s v="In-store"/>
    <d v="2023-10-14T00:00:00"/>
  </r>
  <r>
    <s v="TXN_7652830"/>
    <s v="UNKNOWN"/>
    <x v="1"/>
    <n v="2"/>
    <n v="2"/>
    <x v="1"/>
    <n v="3"/>
    <n v="6"/>
    <n v="6"/>
    <s v="N/A"/>
    <s v="N/A"/>
    <d v="2023-08-15T00:00:00"/>
  </r>
  <r>
    <s v="TXN_1688292"/>
    <s v="UNKNOWN"/>
    <x v="8"/>
    <n v="3"/>
    <n v="3"/>
    <x v="6"/>
    <n v="3"/>
    <n v="9"/>
    <n v="9"/>
    <s v="Credit Card"/>
    <s v="In-store"/>
    <m/>
  </r>
  <r>
    <s v="TXN_1805937"/>
    <s v="Juice"/>
    <x v="7"/>
    <n v="3"/>
    <n v="3"/>
    <x v="1"/>
    <n v="3"/>
    <n v="9"/>
    <n v="9"/>
    <s v="Credit Card"/>
    <s v="N/A"/>
    <d v="2023-06-12T00:00:00"/>
  </r>
  <r>
    <s v="TXN_7390866"/>
    <s v="Tea"/>
    <x v="6"/>
    <n v="5"/>
    <n v="5"/>
    <x v="5"/>
    <n v="1.5"/>
    <n v="7.5"/>
    <n v="7.5"/>
    <s v="N/A"/>
    <s v="Takeaway"/>
    <m/>
  </r>
  <r>
    <s v="TXN_4717715"/>
    <s v="Sandwich"/>
    <x v="5"/>
    <n v="3"/>
    <n v="3"/>
    <x v="4"/>
    <n v="4"/>
    <n v="12"/>
    <n v="12"/>
    <s v="Digital Wallet"/>
    <s v="N/A"/>
    <d v="2023-07-27T00:00:00"/>
  </r>
  <r>
    <s v="TXN_1237674"/>
    <m/>
    <x v="6"/>
    <n v="3"/>
    <n v="3"/>
    <x v="5"/>
    <n v="1.5"/>
    <n v="4.5"/>
    <n v="4.5"/>
    <s v="Credit Card"/>
    <s v="N/A"/>
    <d v="2023-10-04T00:00:00"/>
  </r>
  <r>
    <s v="TXN_9686177"/>
    <s v="Cake"/>
    <x v="1"/>
    <n v="3"/>
    <n v="3"/>
    <x v="1"/>
    <n v="3"/>
    <n v="9"/>
    <n v="9"/>
    <s v="N/A"/>
    <s v="In-store"/>
    <m/>
  </r>
  <r>
    <s v="TXN_2672972"/>
    <s v="Sandwich"/>
    <x v="5"/>
    <n v="1"/>
    <n v="1"/>
    <x v="4"/>
    <n v="4"/>
    <n v="4"/>
    <n v="4"/>
    <s v="Digital Wallet"/>
    <s v="Takeaway"/>
    <d v="2023-06-15T00:00:00"/>
  </r>
  <r>
    <s v="TXN_9582818"/>
    <m/>
    <x v="9"/>
    <n v="1"/>
    <n v="1"/>
    <x v="4"/>
    <n v="4"/>
    <n v="4"/>
    <n v="4"/>
    <s v="Cash"/>
    <s v="In-store"/>
    <d v="2023-10-27T00:00:00"/>
  </r>
  <r>
    <s v="TXN_6970542"/>
    <s v="Sandwich"/>
    <x v="5"/>
    <n v="4"/>
    <n v="4"/>
    <x v="4"/>
    <n v="4"/>
    <n v="16"/>
    <n v="16"/>
    <s v="Credit Card"/>
    <s v="N/A"/>
    <d v="2023-08-04T00:00:00"/>
  </r>
  <r>
    <s v="TXN_6091542"/>
    <s v="Juice"/>
    <x v="7"/>
    <n v="5"/>
    <n v="5"/>
    <x v="1"/>
    <n v="3"/>
    <n v="15"/>
    <n v="15"/>
    <s v="Digital Wallet"/>
    <s v="Takeaway"/>
    <d v="2023-01-17T00:00:00"/>
  </r>
  <r>
    <s v="TXN_4184461"/>
    <s v="Salad"/>
    <x v="3"/>
    <n v="2"/>
    <n v="2"/>
    <x v="3"/>
    <n v="5"/>
    <n v="10"/>
    <n v="10"/>
    <s v="Digital Wallet"/>
    <s v="In-store"/>
    <d v="2023-02-22T00:00:00"/>
  </r>
  <r>
    <s v="TXN_3224397"/>
    <s v="Cookie"/>
    <x v="2"/>
    <n v="4"/>
    <n v="4"/>
    <x v="2"/>
    <n v="1"/>
    <n v="4"/>
    <n v="4"/>
    <s v="Digital Wallet"/>
    <s v="Takeaway"/>
    <d v="2023-05-15T00:00:00"/>
  </r>
  <r>
    <s v="TXN_2772639"/>
    <s v="Tea"/>
    <x v="6"/>
    <n v="4"/>
    <n v="4"/>
    <x v="5"/>
    <n v="1.5"/>
    <n v="6"/>
    <n v="6"/>
    <s v="Credit Card"/>
    <s v="In-store"/>
    <d v="2023-08-30T00:00:00"/>
  </r>
  <r>
    <s v="TXN_4385826"/>
    <s v="UNKNOWN"/>
    <x v="6"/>
    <n v="2"/>
    <n v="2"/>
    <x v="5"/>
    <n v="1.5"/>
    <n v="3"/>
    <n v="3"/>
    <s v="Credit Card"/>
    <s v="Takeaway"/>
    <d v="2023-08-02T00:00:00"/>
  </r>
  <r>
    <s v="TXN_5109348"/>
    <s v="Cake"/>
    <x v="1"/>
    <n v="4"/>
    <n v="4"/>
    <x v="1"/>
    <n v="3"/>
    <n v="12"/>
    <n v="12"/>
    <s v="Digital Wallet"/>
    <s v="In-store"/>
    <d v="2023-02-10T00:00:00"/>
  </r>
  <r>
    <s v="TXN_6137985"/>
    <s v="Coffee"/>
    <x v="0"/>
    <n v="5"/>
    <n v="5"/>
    <x v="0"/>
    <n v="2"/>
    <s v="UNKNOWN"/>
    <n v="10"/>
    <s v="Credit Card"/>
    <s v="In-store"/>
    <d v="2023-03-15T00:00:00"/>
  </r>
  <r>
    <s v="TXN_3895871"/>
    <s v="ERROR"/>
    <x v="2"/>
    <n v="1"/>
    <n v="1"/>
    <x v="2"/>
    <n v="1"/>
    <n v="1"/>
    <n v="1"/>
    <s v="N/A"/>
    <s v="In-store"/>
    <d v="2023-05-30T00:00:00"/>
  </r>
  <r>
    <s v="TXN_3526255"/>
    <s v="Smoothie"/>
    <x v="4"/>
    <n v="4"/>
    <n v="4"/>
    <x v="4"/>
    <n v="4"/>
    <n v="16"/>
    <n v="16"/>
    <s v="N/A"/>
    <s v="Takeaway"/>
    <d v="2023-06-23T00:00:00"/>
  </r>
  <r>
    <s v="TXN_7310356"/>
    <s v="Juice"/>
    <x v="7"/>
    <n v="4"/>
    <n v="4"/>
    <x v="1"/>
    <n v="3"/>
    <n v="12"/>
    <n v="12"/>
    <s v="Digital Wallet"/>
    <s v="N/A"/>
    <d v="2023-10-20T00:00:00"/>
  </r>
  <r>
    <s v="TXN_9054074"/>
    <s v="Cake"/>
    <x v="1"/>
    <n v="1"/>
    <n v="1"/>
    <x v="1"/>
    <n v="3"/>
    <n v="3"/>
    <n v="3"/>
    <s v="Credit Card"/>
    <s v="Takeaway"/>
    <d v="2023-10-15T00:00:00"/>
  </r>
  <r>
    <s v="TXN_7538724"/>
    <s v="Sandwich"/>
    <x v="5"/>
    <n v="1"/>
    <n v="1"/>
    <x v="4"/>
    <n v="4"/>
    <n v="4"/>
    <n v="4"/>
    <s v="N/A"/>
    <s v="In-store"/>
    <d v="2023-05-17T00:00:00"/>
  </r>
  <r>
    <s v="TXN_6715991"/>
    <s v="Juice"/>
    <x v="7"/>
    <n v="1"/>
    <n v="1"/>
    <x v="1"/>
    <n v="3"/>
    <n v="3"/>
    <n v="3"/>
    <s v="Cash"/>
    <s v="N/A"/>
    <d v="2023-06-18T00:00:00"/>
  </r>
  <r>
    <s v="TXN_2271725"/>
    <s v="Smoothie"/>
    <x v="4"/>
    <n v="5"/>
    <n v="5"/>
    <x v="4"/>
    <n v="4"/>
    <n v="20"/>
    <n v="20"/>
    <s v="Cash"/>
    <s v="N/A"/>
    <d v="2023-12-21T00:00:00"/>
  </r>
  <r>
    <s v="TXN_1488481"/>
    <s v="Coffee"/>
    <x v="0"/>
    <n v="4"/>
    <n v="4"/>
    <x v="0"/>
    <n v="2"/>
    <n v="8"/>
    <n v="8"/>
    <s v="Credit Card"/>
    <s v="Takeaway"/>
    <d v="2023-07-28T00:00:00"/>
  </r>
  <r>
    <s v="TXN_4600894"/>
    <m/>
    <x v="3"/>
    <n v="5"/>
    <n v="5"/>
    <x v="3"/>
    <n v="5"/>
    <n v="25"/>
    <n v="25"/>
    <s v="Digital Wallet"/>
    <s v="N/A"/>
    <d v="2023-09-17T00:00:00"/>
  </r>
  <r>
    <s v="TXN_3494652"/>
    <s v="Coffee"/>
    <x v="0"/>
    <n v="1"/>
    <n v="1"/>
    <x v="0"/>
    <n v="2"/>
    <n v="2"/>
    <n v="2"/>
    <s v="N/A"/>
    <s v="N/A"/>
    <d v="2023-05-23T00:00:00"/>
  </r>
  <r>
    <s v="TXN_2860281"/>
    <s v="Smoothie"/>
    <x v="4"/>
    <n v="4"/>
    <n v="4"/>
    <x v="4"/>
    <n v="4"/>
    <n v="16"/>
    <n v="16"/>
    <s v="Cash"/>
    <s v="N/A"/>
    <d v="2023-09-19T00:00:00"/>
  </r>
  <r>
    <s v="TXN_1232346"/>
    <s v="Salad"/>
    <x v="3"/>
    <n v="5"/>
    <n v="5"/>
    <x v="3"/>
    <n v="5"/>
    <n v="25"/>
    <n v="25"/>
    <s v="Digital Wallet"/>
    <s v="In-store"/>
    <d v="2023-01-04T00:00:00"/>
  </r>
  <r>
    <s v="TXN_1911093"/>
    <s v="Tea"/>
    <x v="6"/>
    <n v="2"/>
    <n v="2"/>
    <x v="5"/>
    <n v="1.5"/>
    <n v="3"/>
    <n v="3"/>
    <s v="Digital Wallet"/>
    <s v="In-store"/>
    <d v="2023-10-07T00:00:00"/>
  </r>
  <r>
    <s v="TXN_1672229"/>
    <s v="Cookie"/>
    <x v="2"/>
    <n v="2"/>
    <n v="2"/>
    <x v="2"/>
    <n v="1"/>
    <n v="2"/>
    <n v="2"/>
    <s v="Cash"/>
    <s v="N/A"/>
    <d v="2023-11-12T00:00:00"/>
  </r>
  <r>
    <s v="TXN_7056162"/>
    <s v="Smoothie"/>
    <x v="4"/>
    <n v="3"/>
    <n v="3"/>
    <x v="4"/>
    <n v="4"/>
    <n v="12"/>
    <n v="12"/>
    <s v="Digital Wallet"/>
    <s v="In-store"/>
    <d v="2023-03-04T00:00:00"/>
  </r>
  <r>
    <s v="TXN_2064049"/>
    <s v="Salad"/>
    <x v="3"/>
    <n v="4"/>
    <n v="4"/>
    <x v="3"/>
    <n v="5"/>
    <n v="20"/>
    <n v="20"/>
    <s v="Credit Card"/>
    <s v="Takeaway"/>
    <d v="2023-09-21T00:00:00"/>
  </r>
  <r>
    <s v="TXN_8191202"/>
    <s v="Cookie"/>
    <x v="2"/>
    <n v="2"/>
    <n v="2"/>
    <x v="8"/>
    <n v="1"/>
    <n v="2"/>
    <n v="2"/>
    <s v="Digital Wallet"/>
    <s v="In-store"/>
    <d v="2023-01-14T00:00:00"/>
  </r>
  <r>
    <s v="TXN_4518505"/>
    <s v="Tea"/>
    <x v="6"/>
    <s v="UNKNOWN"/>
    <n v="5"/>
    <x v="5"/>
    <n v="1.5"/>
    <n v="7.5"/>
    <n v="7.5"/>
    <s v="Cash"/>
    <s v="N/A"/>
    <d v="2023-05-09T00:00:00"/>
  </r>
  <r>
    <s v="TXN_2823220"/>
    <s v="Salad"/>
    <x v="3"/>
    <n v="4"/>
    <n v="4"/>
    <x v="3"/>
    <n v="5"/>
    <s v="UNKNOWN"/>
    <n v="20"/>
    <s v="N/A"/>
    <s v="In-store"/>
    <d v="2023-05-17T00:00:00"/>
  </r>
  <r>
    <s v="TXN_6826409"/>
    <s v="Sandwich"/>
    <x v="5"/>
    <n v="1"/>
    <n v="1"/>
    <x v="4"/>
    <n v="4"/>
    <n v="4"/>
    <n v="4"/>
    <s v="Credit Card"/>
    <s v="Takeaway"/>
    <d v="2023-10-21T00:00:00"/>
  </r>
  <r>
    <s v="TXN_2954833"/>
    <s v="Coffee"/>
    <x v="0"/>
    <n v="1"/>
    <n v="1"/>
    <x v="0"/>
    <n v="2"/>
    <n v="2"/>
    <n v="2"/>
    <s v="N/A"/>
    <s v="N/A"/>
    <d v="2023-01-29T00:00:00"/>
  </r>
  <r>
    <s v="TXN_5309677"/>
    <s v="Coffee"/>
    <x v="0"/>
    <n v="4"/>
    <n v="4"/>
    <x v="0"/>
    <n v="2"/>
    <n v="8"/>
    <n v="8"/>
    <s v="Cash"/>
    <s v="In-store"/>
    <d v="2023-08-09T00:00:00"/>
  </r>
  <r>
    <s v="TXN_6011106"/>
    <s v="Juice"/>
    <x v="7"/>
    <n v="2"/>
    <n v="2"/>
    <x v="1"/>
    <n v="3"/>
    <n v="6"/>
    <n v="6"/>
    <s v="Digital Wallet"/>
    <s v="N/A"/>
    <d v="2023-09-07T00:00:00"/>
  </r>
  <r>
    <s v="TXN_4714592"/>
    <s v="Tea"/>
    <x v="6"/>
    <n v="1"/>
    <n v="1"/>
    <x v="5"/>
    <n v="1.5"/>
    <n v="1.5"/>
    <n v="1.5"/>
    <s v="Cash"/>
    <s v="N/A"/>
    <d v="2023-06-02T00:00:00"/>
  </r>
  <r>
    <s v="TXN_6704284"/>
    <s v="Salad"/>
    <x v="3"/>
    <n v="2"/>
    <n v="2"/>
    <x v="3"/>
    <n v="5"/>
    <n v="10"/>
    <n v="10"/>
    <s v="Credit Card"/>
    <s v="Takeaway"/>
    <d v="2023-08-31T00:00:00"/>
  </r>
  <r>
    <s v="TXN_9506076"/>
    <s v="Salad"/>
    <x v="3"/>
    <n v="5"/>
    <n v="5"/>
    <x v="3"/>
    <n v="5"/>
    <n v="25"/>
    <n v="25"/>
    <s v="N/A"/>
    <s v="N/A"/>
    <d v="2023-01-17T00:00:00"/>
  </r>
  <r>
    <s v="TXN_2354394"/>
    <s v="Tea"/>
    <x v="6"/>
    <n v="4"/>
    <n v="4"/>
    <x v="5"/>
    <n v="1.5"/>
    <n v="6"/>
    <n v="6"/>
    <s v="Cash"/>
    <s v="In-store"/>
    <d v="2023-04-17T00:00:00"/>
  </r>
  <r>
    <s v="TXN_3436344"/>
    <s v="Smoothie"/>
    <x v="4"/>
    <n v="2"/>
    <n v="2"/>
    <x v="4"/>
    <n v="4"/>
    <n v="8"/>
    <n v="8"/>
    <s v="N/A"/>
    <s v="N/A"/>
    <d v="2023-02-28T00:00:00"/>
  </r>
  <r>
    <s v="TXN_7826516"/>
    <s v="Cake"/>
    <x v="1"/>
    <n v="4"/>
    <n v="4"/>
    <x v="1"/>
    <n v="3"/>
    <n v="12"/>
    <n v="12"/>
    <s v="Credit Card"/>
    <s v="N/A"/>
    <d v="2023-06-21T00:00:00"/>
  </r>
  <r>
    <s v="TXN_2699745"/>
    <s v="Coffee"/>
    <x v="0"/>
    <n v="4"/>
    <n v="4"/>
    <x v="0"/>
    <n v="2"/>
    <n v="8"/>
    <n v="8"/>
    <s v="N/A"/>
    <s v="In-store"/>
    <d v="2023-12-30T00:00:00"/>
  </r>
  <r>
    <s v="TXN_6097664"/>
    <s v="Salad"/>
    <x v="3"/>
    <n v="4"/>
    <n v="4"/>
    <x v="3"/>
    <n v="5"/>
    <n v="20"/>
    <n v="20"/>
    <s v="Digital Wallet"/>
    <s v="In-store"/>
    <d v="2023-11-27T00:00:00"/>
  </r>
  <r>
    <s v="TXN_3858288"/>
    <s v="Tea"/>
    <x v="6"/>
    <n v="2"/>
    <n v="2"/>
    <x v="5"/>
    <n v="1.5"/>
    <n v="3"/>
    <n v="3"/>
    <s v="N/A"/>
    <s v="N/A"/>
    <d v="2023-04-12T00:00:00"/>
  </r>
  <r>
    <s v="TXN_1272815"/>
    <s v="Juice"/>
    <x v="7"/>
    <n v="4"/>
    <n v="4"/>
    <x v="1"/>
    <n v="3"/>
    <n v="12"/>
    <n v="12"/>
    <s v="Credit Card"/>
    <s v="N/A"/>
    <d v="2023-08-07T00:00:00"/>
  </r>
  <r>
    <s v="TXN_4755623"/>
    <s v="Juice"/>
    <x v="7"/>
    <n v="3"/>
    <n v="3"/>
    <x v="1"/>
    <n v="3"/>
    <n v="9"/>
    <n v="9"/>
    <s v="Cash"/>
    <s v="N/A"/>
    <d v="2023-11-23T00:00:00"/>
  </r>
  <r>
    <s v="TXN_8261045"/>
    <s v="Tea"/>
    <x v="6"/>
    <n v="3"/>
    <n v="3"/>
    <x v="5"/>
    <n v="1.5"/>
    <n v="4.5"/>
    <n v="4.5"/>
    <s v="Cash"/>
    <s v="N/A"/>
    <d v="2023-01-21T00:00:00"/>
  </r>
  <r>
    <s v="TXN_2217015"/>
    <s v="Coffee"/>
    <x v="0"/>
    <n v="3"/>
    <n v="3"/>
    <x v="0"/>
    <n v="2"/>
    <n v="6"/>
    <n v="6"/>
    <s v="N/A"/>
    <s v="Takeaway"/>
    <d v="2023-04-17T00:00:00"/>
  </r>
  <r>
    <s v="TXN_1660104"/>
    <s v="Smoothie"/>
    <x v="4"/>
    <n v="2"/>
    <n v="2"/>
    <x v="4"/>
    <n v="4"/>
    <n v="8"/>
    <n v="8"/>
    <s v="Credit Card"/>
    <s v="Takeaway"/>
    <d v="2023-02-04T00:00:00"/>
  </r>
  <r>
    <s v="TXN_6589078"/>
    <s v="Tea"/>
    <x v="6"/>
    <n v="3"/>
    <n v="3"/>
    <x v="5"/>
    <n v="1.5"/>
    <n v="4.5"/>
    <n v="4.5"/>
    <s v="Digital Wallet"/>
    <s v="N/A"/>
    <d v="2023-08-03T00:00:00"/>
  </r>
  <r>
    <s v="TXN_6306555"/>
    <s v="Smoothie"/>
    <x v="4"/>
    <n v="1"/>
    <n v="1"/>
    <x v="4"/>
    <n v="4"/>
    <n v="4"/>
    <n v="4"/>
    <s v="Digital Wallet"/>
    <s v="Takeaway"/>
    <d v="2023-04-12T00:00:00"/>
  </r>
  <r>
    <s v="TXN_1208561"/>
    <m/>
    <x v="8"/>
    <s v="ERROR"/>
    <n v="0"/>
    <x v="6"/>
    <n v="0"/>
    <n v="20"/>
    <n v="0"/>
    <s v="Credit Card"/>
    <s v="N/A"/>
    <d v="2023-08-19T00:00:00"/>
  </r>
  <r>
    <s v="TXN_8751702"/>
    <m/>
    <x v="8"/>
    <n v="5"/>
    <n v="5"/>
    <x v="6"/>
    <n v="3"/>
    <n v="15"/>
    <n v="15"/>
    <s v="Cash"/>
    <s v="N/A"/>
    <d v="2023-02-13T00:00:00"/>
  </r>
  <r>
    <s v="TXN_2079029"/>
    <s v="Cake"/>
    <x v="1"/>
    <n v="5"/>
    <n v="5"/>
    <x v="1"/>
    <n v="3"/>
    <n v="15"/>
    <n v="15"/>
    <s v="Cash"/>
    <s v="In-store"/>
    <d v="2023-05-11T00:00:00"/>
  </r>
  <r>
    <s v="TXN_5737641"/>
    <s v="Cookie"/>
    <x v="2"/>
    <n v="1"/>
    <n v="1"/>
    <x v="2"/>
    <n v="1"/>
    <n v="1"/>
    <n v="1"/>
    <s v="N/A"/>
    <s v="N/A"/>
    <d v="2023-02-16T00:00:00"/>
  </r>
  <r>
    <s v="TXN_2845506"/>
    <s v="Tea"/>
    <x v="6"/>
    <n v="2"/>
    <n v="2"/>
    <x v="5"/>
    <n v="1.5"/>
    <n v="3"/>
    <n v="3"/>
    <s v="Digital Wallet"/>
    <s v="Takeaway"/>
    <d v="2023-12-30T00:00:00"/>
  </r>
  <r>
    <s v="TXN_8565799"/>
    <s v="Smoothie"/>
    <x v="4"/>
    <n v="4"/>
    <n v="4"/>
    <x v="4"/>
    <n v="4"/>
    <n v="16"/>
    <n v="16"/>
    <s v="Credit Card"/>
    <s v="In-store"/>
    <d v="2023-04-22T00:00:00"/>
  </r>
  <r>
    <s v="TXN_3052584"/>
    <s v="Salad"/>
    <x v="3"/>
    <n v="1"/>
    <n v="1"/>
    <x v="3"/>
    <n v="5"/>
    <n v="5"/>
    <n v="5"/>
    <s v="Cash"/>
    <s v="In-store"/>
    <d v="2023-01-21T00:00:00"/>
  </r>
  <r>
    <s v="TXN_1530892"/>
    <s v="Juice"/>
    <x v="7"/>
    <n v="2"/>
    <n v="2"/>
    <x v="1"/>
    <n v="3"/>
    <n v="6"/>
    <n v="6"/>
    <s v="Digital Wallet"/>
    <s v="N/A"/>
    <d v="2023-09-09T00:00:00"/>
  </r>
  <r>
    <s v="TXN_3392953"/>
    <s v="Coffee"/>
    <x v="0"/>
    <n v="1"/>
    <n v="1"/>
    <x v="0"/>
    <n v="2"/>
    <m/>
    <n v="2"/>
    <s v="Digital Wallet"/>
    <s v="Takeaway"/>
    <d v="2023-01-06T00:00:00"/>
  </r>
  <r>
    <s v="TXN_4606893"/>
    <s v="Juice"/>
    <x v="7"/>
    <n v="5"/>
    <n v="5"/>
    <x v="1"/>
    <n v="3"/>
    <n v="15"/>
    <n v="15"/>
    <s v="Digital Wallet"/>
    <s v="In-store"/>
    <d v="2023-05-24T00:00:00"/>
  </r>
  <r>
    <s v="TXN_7300653"/>
    <s v="Cookie"/>
    <x v="2"/>
    <n v="5"/>
    <n v="5"/>
    <x v="2"/>
    <n v="1"/>
    <n v="5"/>
    <n v="5"/>
    <s v="N/A"/>
    <s v="N/A"/>
    <d v="2023-04-24T00:00:00"/>
  </r>
  <r>
    <s v="TXN_1759063"/>
    <s v="Cookie"/>
    <x v="2"/>
    <n v="2"/>
    <n v="2"/>
    <x v="2"/>
    <n v="1"/>
    <n v="2"/>
    <n v="2"/>
    <s v="Digital Wallet"/>
    <s v="Takeaway"/>
    <d v="2023-09-09T00:00:00"/>
  </r>
  <r>
    <s v="TXN_1706896"/>
    <s v="Smoothie"/>
    <x v="4"/>
    <n v="3"/>
    <n v="3"/>
    <x v="4"/>
    <n v="4"/>
    <n v="12"/>
    <n v="12"/>
    <s v="Cash"/>
    <s v="N/A"/>
    <d v="2023-07-15T00:00:00"/>
  </r>
  <r>
    <s v="TXN_3325234"/>
    <s v="Tea"/>
    <x v="6"/>
    <s v="ERROR"/>
    <n v="1"/>
    <x v="5"/>
    <n v="1.5"/>
    <n v="1.5"/>
    <n v="1.5"/>
    <s v="N/A"/>
    <s v="In-store"/>
    <d v="2023-08-26T00:00:00"/>
  </r>
  <r>
    <s v="TXN_5536245"/>
    <s v="Smoothie"/>
    <x v="4"/>
    <n v="4"/>
    <n v="4"/>
    <x v="4"/>
    <n v="4"/>
    <n v="16"/>
    <n v="16"/>
    <s v="Cash"/>
    <s v="N/A"/>
    <m/>
  </r>
  <r>
    <s v="TXN_1976619"/>
    <s v="Coffee"/>
    <x v="0"/>
    <n v="2"/>
    <n v="2"/>
    <x v="0"/>
    <n v="2"/>
    <n v="4"/>
    <n v="4"/>
    <s v="Digital Wallet"/>
    <s v="N/A"/>
    <d v="2023-08-02T00:00:00"/>
  </r>
  <r>
    <s v="TXN_7953750"/>
    <s v="Sandwich"/>
    <x v="5"/>
    <n v="5"/>
    <n v="5"/>
    <x v="4"/>
    <n v="4"/>
    <n v="20"/>
    <n v="20"/>
    <s v="Cash"/>
    <s v="In-store"/>
    <d v="2023-06-16T00:00:00"/>
  </r>
  <r>
    <s v="TXN_9162296"/>
    <s v="UNKNOWN"/>
    <x v="9"/>
    <n v="3"/>
    <n v="3"/>
    <x v="4"/>
    <n v="4"/>
    <n v="12"/>
    <n v="12"/>
    <s v="Cash"/>
    <s v="In-store"/>
    <d v="2023-05-10T00:00:00"/>
  </r>
  <r>
    <s v="TXN_8367194"/>
    <s v="Juice"/>
    <x v="7"/>
    <n v="1"/>
    <n v="1"/>
    <x v="1"/>
    <n v="3"/>
    <n v="3"/>
    <n v="3"/>
    <s v="Digital Wallet"/>
    <s v="Takeaway"/>
    <d v="2023-02-04T00:00:00"/>
  </r>
  <r>
    <s v="TXN_6744733"/>
    <s v="Sandwich"/>
    <x v="5"/>
    <n v="1"/>
    <n v="1"/>
    <x v="4"/>
    <n v="4"/>
    <m/>
    <n v="4"/>
    <s v="Cash"/>
    <s v="Takeaway"/>
    <s v="UNKNOWN"/>
  </r>
  <r>
    <s v="TXN_4959078"/>
    <s v="Cake"/>
    <x v="1"/>
    <n v="2"/>
    <n v="2"/>
    <x v="1"/>
    <n v="3"/>
    <n v="6"/>
    <n v="6"/>
    <s v="Digital Wallet"/>
    <s v="Takeaway"/>
    <d v="2023-09-13T00:00:00"/>
  </r>
  <r>
    <s v="TXN_4552137"/>
    <s v="Tea"/>
    <x v="6"/>
    <n v="2"/>
    <n v="2"/>
    <x v="5"/>
    <n v="1.5"/>
    <n v="3"/>
    <n v="3"/>
    <s v="N/A"/>
    <s v="In-store"/>
    <d v="2023-04-05T00:00:00"/>
  </r>
  <r>
    <s v="TXN_1748121"/>
    <s v="Cake"/>
    <x v="1"/>
    <n v="2"/>
    <n v="2"/>
    <x v="1"/>
    <n v="3"/>
    <n v="6"/>
    <n v="6"/>
    <s v="N/A"/>
    <s v="In-store"/>
    <d v="2023-12-07T00:00:00"/>
  </r>
  <r>
    <s v="TXN_7922350"/>
    <s v="Coffee"/>
    <x v="0"/>
    <n v="2"/>
    <n v="2"/>
    <x v="0"/>
    <n v="2"/>
    <n v="4"/>
    <n v="4"/>
    <s v="N/A"/>
    <s v="Takeaway"/>
    <d v="2023-05-09T00:00:00"/>
  </r>
  <r>
    <s v="TXN_1944293"/>
    <s v="Coffee"/>
    <x v="0"/>
    <n v="3"/>
    <n v="3"/>
    <x v="0"/>
    <n v="2"/>
    <n v="6"/>
    <n v="6"/>
    <s v="N/A"/>
    <s v="In-store"/>
    <d v="2023-02-25T00:00:00"/>
  </r>
  <r>
    <s v="TXN_4528914"/>
    <s v="Salad"/>
    <x v="3"/>
    <m/>
    <n v="1"/>
    <x v="3"/>
    <n v="5"/>
    <n v="5"/>
    <n v="5"/>
    <s v="N/A"/>
    <s v="In-store"/>
    <d v="2023-08-06T00:00:00"/>
  </r>
  <r>
    <s v="TXN_1928401"/>
    <s v="Sandwich"/>
    <x v="5"/>
    <n v="5"/>
    <n v="5"/>
    <x v="4"/>
    <n v="4"/>
    <n v="20"/>
    <n v="20"/>
    <s v="Digital Wallet"/>
    <s v="In-store"/>
    <d v="2023-06-15T00:00:00"/>
  </r>
  <r>
    <s v="TXN_7621213"/>
    <s v="Coffee"/>
    <x v="0"/>
    <s v="ERROR"/>
    <n v="3"/>
    <x v="0"/>
    <n v="2"/>
    <n v="6"/>
    <n v="6"/>
    <s v="N/A"/>
    <s v="In-store"/>
    <d v="2023-03-07T00:00:00"/>
  </r>
  <r>
    <s v="TXN_7861799"/>
    <s v="Cookie"/>
    <x v="2"/>
    <n v="2"/>
    <n v="2"/>
    <x v="2"/>
    <n v="1"/>
    <n v="2"/>
    <n v="2"/>
    <s v="Cash"/>
    <s v="Takeaway"/>
    <d v="2023-05-23T00:00:00"/>
  </r>
  <r>
    <s v="TXN_5244674"/>
    <s v="Cake"/>
    <x v="1"/>
    <n v="5"/>
    <n v="5"/>
    <x v="1"/>
    <n v="3"/>
    <n v="15"/>
    <n v="15"/>
    <s v="N/A"/>
    <s v="N/A"/>
    <d v="2023-04-27T00:00:00"/>
  </r>
  <r>
    <s v="TXN_9679675"/>
    <s v="Coffee"/>
    <x v="0"/>
    <n v="1"/>
    <n v="1"/>
    <x v="0"/>
    <n v="2"/>
    <n v="2"/>
    <n v="2"/>
    <s v="Cash"/>
    <s v="N/A"/>
    <d v="2023-07-07T00:00:00"/>
  </r>
  <r>
    <s v="TXN_2562041"/>
    <s v="Cake"/>
    <x v="1"/>
    <n v="5"/>
    <n v="5"/>
    <x v="1"/>
    <n v="3"/>
    <n v="15"/>
    <n v="15"/>
    <s v="Cash"/>
    <s v="Takeaway"/>
    <d v="2023-12-24T00:00:00"/>
  </r>
  <r>
    <s v="TXN_2738904"/>
    <s v="Smoothie"/>
    <x v="4"/>
    <n v="4"/>
    <n v="4"/>
    <x v="4"/>
    <n v="4"/>
    <n v="16"/>
    <n v="16"/>
    <s v="Digital Wallet"/>
    <s v="N/A"/>
    <d v="2023-11-23T00:00:00"/>
  </r>
  <r>
    <s v="TXN_7359190"/>
    <s v="Salad"/>
    <x v="3"/>
    <s v="UNKNOWN"/>
    <n v="3"/>
    <x v="3"/>
    <n v="5"/>
    <n v="15"/>
    <n v="15"/>
    <s v="N/A"/>
    <s v="N/A"/>
    <d v="2023-12-19T00:00:00"/>
  </r>
  <r>
    <s v="TXN_9266499"/>
    <s v="Cake"/>
    <x v="1"/>
    <n v="1"/>
    <n v="1"/>
    <x v="1"/>
    <n v="3"/>
    <s v="ERROR"/>
    <n v="3"/>
    <s v="Digital Wallet"/>
    <s v="N/A"/>
    <d v="2023-02-16T00:00:00"/>
  </r>
  <r>
    <s v="TXN_9196229"/>
    <s v="Sandwich"/>
    <x v="5"/>
    <n v="5"/>
    <n v="5"/>
    <x v="4"/>
    <n v="4"/>
    <n v="20"/>
    <n v="20"/>
    <s v="Credit Card"/>
    <s v="N/A"/>
    <d v="2023-12-08T00:00:00"/>
  </r>
  <r>
    <s v="TXN_3740505"/>
    <m/>
    <x v="6"/>
    <n v="2"/>
    <n v="2"/>
    <x v="5"/>
    <n v="1.5"/>
    <n v="3"/>
    <n v="3"/>
    <s v="N/A"/>
    <s v="N/A"/>
    <d v="2023-11-21T00:00:00"/>
  </r>
  <r>
    <s v="TXN_4308634"/>
    <s v="Coffee"/>
    <x v="0"/>
    <n v="3"/>
    <n v="3"/>
    <x v="0"/>
    <n v="2"/>
    <n v="6"/>
    <n v="6"/>
    <s v="Cash"/>
    <s v="In-store"/>
    <d v="2023-02-14T00:00:00"/>
  </r>
  <r>
    <s v="TXN_3450880"/>
    <s v="Tea"/>
    <x v="6"/>
    <n v="3"/>
    <n v="3"/>
    <x v="5"/>
    <n v="1.5"/>
    <n v="4.5"/>
    <n v="4.5"/>
    <s v="N/A"/>
    <s v="In-store"/>
    <d v="2023-05-29T00:00:00"/>
  </r>
  <r>
    <s v="TXN_6838411"/>
    <s v="Coffee"/>
    <x v="0"/>
    <n v="1"/>
    <n v="1"/>
    <x v="0"/>
    <n v="2"/>
    <n v="2"/>
    <n v="2"/>
    <s v="Cash"/>
    <s v="N/A"/>
    <d v="2023-07-04T00:00:00"/>
  </r>
  <r>
    <s v="TXN_7548396"/>
    <s v="Tea"/>
    <x v="6"/>
    <n v="2"/>
    <n v="2"/>
    <x v="5"/>
    <n v="1.5"/>
    <n v="3"/>
    <n v="3"/>
    <s v="Digital Wallet"/>
    <s v="N/A"/>
    <d v="2023-04-06T00:00:00"/>
  </r>
  <r>
    <s v="TXN_8786286"/>
    <s v="Sandwich"/>
    <x v="5"/>
    <n v="5"/>
    <n v="5"/>
    <x v="4"/>
    <n v="4"/>
    <n v="20"/>
    <n v="20"/>
    <s v="Digital Wallet"/>
    <s v="N/A"/>
    <d v="2023-05-28T00:00:00"/>
  </r>
  <r>
    <s v="TXN_7439400"/>
    <s v="Salad"/>
    <x v="3"/>
    <n v="3"/>
    <n v="3"/>
    <x v="3"/>
    <n v="5"/>
    <n v="15"/>
    <n v="15"/>
    <s v="N/A"/>
    <s v="Takeaway"/>
    <d v="2023-06-28T00:00:00"/>
  </r>
  <r>
    <s v="TXN_7461658"/>
    <s v="Coffee"/>
    <x v="0"/>
    <n v="3"/>
    <n v="3"/>
    <x v="0"/>
    <n v="2"/>
    <n v="6"/>
    <n v="6"/>
    <s v="Credit Card"/>
    <s v="N/A"/>
    <d v="2023-08-13T00:00:00"/>
  </r>
  <r>
    <s v="TXN_6017034"/>
    <s v="Cake"/>
    <x v="1"/>
    <n v="4"/>
    <n v="4"/>
    <x v="1"/>
    <n v="3"/>
    <n v="12"/>
    <n v="12"/>
    <s v="N/A"/>
    <s v="N/A"/>
    <d v="2023-10-06T00:00:00"/>
  </r>
  <r>
    <s v="TXN_3649492"/>
    <s v="Salad"/>
    <x v="3"/>
    <n v="4"/>
    <n v="4"/>
    <x v="3"/>
    <n v="5"/>
    <n v="20"/>
    <n v="20"/>
    <s v="Digital Wallet"/>
    <s v="N/A"/>
    <d v="2023-12-01T00:00:00"/>
  </r>
  <r>
    <s v="TXN_4071743"/>
    <s v="ERROR"/>
    <x v="0"/>
    <n v="5"/>
    <n v="5"/>
    <x v="0"/>
    <n v="2"/>
    <n v="10"/>
    <n v="10"/>
    <s v="N/A"/>
    <s v="Takeaway"/>
    <d v="2023-07-06T00:00:00"/>
  </r>
  <r>
    <s v="TXN_8150967"/>
    <s v="Smoothie"/>
    <x v="4"/>
    <n v="3"/>
    <n v="3"/>
    <x v="4"/>
    <n v="4"/>
    <n v="12"/>
    <n v="12"/>
    <s v="Cash"/>
    <s v="N/A"/>
    <d v="2023-01-08T00:00:00"/>
  </r>
  <r>
    <s v="TXN_3792683"/>
    <s v="Salad"/>
    <x v="3"/>
    <n v="4"/>
    <n v="4"/>
    <x v="3"/>
    <n v="5"/>
    <n v="20"/>
    <n v="20"/>
    <s v="Digital Wallet"/>
    <s v="In-store"/>
    <d v="2023-08-06T00:00:00"/>
  </r>
  <r>
    <s v="TXN_4006067"/>
    <s v="Juice"/>
    <x v="7"/>
    <n v="4"/>
    <n v="4"/>
    <x v="1"/>
    <n v="3"/>
    <n v="12"/>
    <n v="12"/>
    <s v="Cash"/>
    <s v="Takeaway"/>
    <d v="2023-01-30T00:00:00"/>
  </r>
  <r>
    <s v="TXN_1975184"/>
    <s v="Coffee"/>
    <x v="0"/>
    <m/>
    <n v="0"/>
    <x v="0"/>
    <n v="2"/>
    <s v="UNKNOWN"/>
    <n v="0"/>
    <s v="Digital Wallet"/>
    <s v="N/A"/>
    <d v="2023-01-15T00:00:00"/>
  </r>
  <r>
    <s v="TXN_3456242"/>
    <s v="Sandwich"/>
    <x v="5"/>
    <n v="5"/>
    <n v="5"/>
    <x v="4"/>
    <n v="4"/>
    <n v="20"/>
    <n v="20"/>
    <s v="Credit Card"/>
    <s v="N/A"/>
    <d v="2023-04-28T00:00:00"/>
  </r>
  <r>
    <s v="TXN_1928131"/>
    <s v="Smoothie"/>
    <x v="4"/>
    <n v="1"/>
    <n v="1"/>
    <x v="4"/>
    <n v="4"/>
    <n v="4"/>
    <n v="4"/>
    <s v="Credit Card"/>
    <s v="Takeaway"/>
    <d v="2023-04-17T00:00:00"/>
  </r>
  <r>
    <s v="TXN_8318388"/>
    <s v="Cake"/>
    <x v="1"/>
    <n v="5"/>
    <n v="5"/>
    <x v="1"/>
    <n v="3"/>
    <n v="15"/>
    <n v="15"/>
    <s v="N/A"/>
    <s v="N/A"/>
    <d v="2023-11-26T00:00:00"/>
  </r>
  <r>
    <s v="TXN_8270768"/>
    <s v="Juice"/>
    <x v="7"/>
    <n v="5"/>
    <n v="5"/>
    <x v="1"/>
    <n v="3"/>
    <n v="15"/>
    <n v="15"/>
    <s v="Digital Wallet"/>
    <s v="Takeaway"/>
    <d v="2023-02-28T00:00:00"/>
  </r>
  <r>
    <s v="TXN_4157300"/>
    <s v="Tea"/>
    <x v="6"/>
    <n v="4"/>
    <n v="4"/>
    <x v="5"/>
    <n v="1.5"/>
    <n v="6"/>
    <n v="6"/>
    <s v="Cash"/>
    <s v="Takeaway"/>
    <d v="2023-09-23T00:00:00"/>
  </r>
  <r>
    <s v="TXN_3224156"/>
    <s v="Cookie"/>
    <x v="2"/>
    <n v="1"/>
    <n v="1"/>
    <x v="2"/>
    <n v="1"/>
    <n v="1"/>
    <n v="1"/>
    <s v="Credit Card"/>
    <s v="In-store"/>
    <d v="2023-03-16T00:00:00"/>
  </r>
  <r>
    <s v="TXN_3105633"/>
    <m/>
    <x v="0"/>
    <n v="1"/>
    <n v="1"/>
    <x v="0"/>
    <n v="2"/>
    <n v="2"/>
    <n v="2"/>
    <s v="N/A"/>
    <s v="In-store"/>
    <d v="2023-03-30T00:00:00"/>
  </r>
  <r>
    <s v="TXN_1964893"/>
    <s v="Smoothie"/>
    <x v="4"/>
    <n v="1"/>
    <n v="1"/>
    <x v="4"/>
    <n v="4"/>
    <n v="4"/>
    <n v="4"/>
    <s v="N/A"/>
    <s v="N/A"/>
    <s v="ERROR"/>
  </r>
  <r>
    <s v="TXN_7936851"/>
    <s v="Sandwich"/>
    <x v="5"/>
    <n v="3"/>
    <n v="3"/>
    <x v="4"/>
    <n v="4"/>
    <n v="12"/>
    <n v="12"/>
    <s v="N/A"/>
    <s v="N/A"/>
    <d v="2023-10-07T00:00:00"/>
  </r>
  <r>
    <s v="TXN_6393305"/>
    <s v="Salad"/>
    <x v="3"/>
    <n v="5"/>
    <n v="5"/>
    <x v="3"/>
    <n v="5"/>
    <n v="25"/>
    <n v="25"/>
    <s v="Digital Wallet"/>
    <s v="In-store"/>
    <d v="2023-10-19T00:00:00"/>
  </r>
  <r>
    <s v="TXN_7326720"/>
    <s v="Cake"/>
    <x v="1"/>
    <n v="2"/>
    <n v="2"/>
    <x v="1"/>
    <n v="3"/>
    <n v="6"/>
    <n v="6"/>
    <s v="N/A"/>
    <s v="In-store"/>
    <d v="2023-12-08T00:00:00"/>
  </r>
  <r>
    <s v="TXN_3069563"/>
    <s v="Sandwich"/>
    <x v="5"/>
    <n v="2"/>
    <n v="2"/>
    <x v="4"/>
    <n v="4"/>
    <n v="8"/>
    <n v="8"/>
    <s v="Cash"/>
    <s v="N/A"/>
    <d v="2023-04-25T00:00:00"/>
  </r>
  <r>
    <s v="TXN_1728427"/>
    <s v="Coffee"/>
    <x v="0"/>
    <n v="5"/>
    <n v="5"/>
    <x v="0"/>
    <n v="2"/>
    <n v="10"/>
    <n v="10"/>
    <s v="Cash"/>
    <s v="N/A"/>
    <d v="2023-02-11T00:00:00"/>
  </r>
  <r>
    <s v="TXN_9176288"/>
    <s v="Tea"/>
    <x v="6"/>
    <n v="2"/>
    <n v="2"/>
    <x v="5"/>
    <n v="1.5"/>
    <n v="3"/>
    <n v="3"/>
    <s v="Digital Wallet"/>
    <s v="In-store"/>
    <d v="2023-02-08T00:00:00"/>
  </r>
  <r>
    <s v="TXN_9071439"/>
    <s v="Juice"/>
    <x v="7"/>
    <n v="3"/>
    <n v="3"/>
    <x v="1"/>
    <n v="3"/>
    <n v="9"/>
    <n v="9"/>
    <s v="Credit Card"/>
    <s v="N/A"/>
    <d v="2023-02-05T00:00:00"/>
  </r>
  <r>
    <s v="TXN_4659954"/>
    <m/>
    <x v="9"/>
    <n v="3"/>
    <n v="3"/>
    <x v="4"/>
    <n v="4"/>
    <n v="12"/>
    <n v="12"/>
    <s v="Credit Card"/>
    <s v="In-store"/>
    <m/>
  </r>
  <r>
    <s v="TXN_1841204"/>
    <s v="Salad"/>
    <x v="3"/>
    <n v="3"/>
    <n v="3"/>
    <x v="3"/>
    <n v="5"/>
    <n v="15"/>
    <n v="15"/>
    <s v="Digital Wallet"/>
    <s v="In-store"/>
    <d v="2023-04-18T00:00:00"/>
  </r>
  <r>
    <s v="TXN_8963470"/>
    <s v="Salad"/>
    <x v="3"/>
    <m/>
    <n v="2"/>
    <x v="3"/>
    <n v="5"/>
    <n v="10"/>
    <n v="10"/>
    <s v="N/A"/>
    <s v="In-store"/>
    <d v="2023-06-01T00:00:00"/>
  </r>
  <r>
    <s v="TXN_8330240"/>
    <s v="Sandwich"/>
    <x v="5"/>
    <n v="4"/>
    <n v="4"/>
    <x v="4"/>
    <n v="4"/>
    <n v="16"/>
    <n v="16"/>
    <s v="Digital Wallet"/>
    <s v="N/A"/>
    <d v="2023-06-06T00:00:00"/>
  </r>
  <r>
    <s v="TXN_3534588"/>
    <s v="Salad"/>
    <x v="3"/>
    <n v="1"/>
    <n v="1"/>
    <x v="3"/>
    <n v="5"/>
    <n v="5"/>
    <n v="5"/>
    <s v="Cash"/>
    <s v="N/A"/>
    <d v="2023-07-05T00:00:00"/>
  </r>
  <r>
    <s v="TXN_2749289"/>
    <s v="Smoothie"/>
    <x v="4"/>
    <n v="2"/>
    <n v="2"/>
    <x v="4"/>
    <n v="4"/>
    <m/>
    <n v="8"/>
    <s v="Digital Wallet"/>
    <s v="Takeaway"/>
    <d v="2023-05-05T00:00:00"/>
  </r>
  <r>
    <s v="TXN_6587628"/>
    <s v="Coffee"/>
    <x v="0"/>
    <n v="5"/>
    <n v="5"/>
    <x v="0"/>
    <n v="2"/>
    <n v="10"/>
    <n v="10"/>
    <s v="N/A"/>
    <s v="In-store"/>
    <d v="2023-05-09T00:00:00"/>
  </r>
  <r>
    <s v="TXN_1711872"/>
    <s v="Juice"/>
    <x v="7"/>
    <n v="1"/>
    <n v="1"/>
    <x v="1"/>
    <n v="3"/>
    <n v="3"/>
    <n v="3"/>
    <s v="N/A"/>
    <s v="Takeaway"/>
    <d v="2023-01-27T00:00:00"/>
  </r>
  <r>
    <s v="TXN_3809533"/>
    <s v="Juice"/>
    <x v="7"/>
    <n v="2"/>
    <n v="2"/>
    <x v="6"/>
    <n v="3"/>
    <s v="ERROR"/>
    <n v="6"/>
    <s v="Digital Wallet"/>
    <s v="Takeaway"/>
    <d v="2023-02-02T00:00:00"/>
  </r>
  <r>
    <s v="TXN_4339925"/>
    <s v="Cookie"/>
    <x v="2"/>
    <n v="1"/>
    <n v="1"/>
    <x v="2"/>
    <n v="1"/>
    <n v="1"/>
    <n v="1"/>
    <s v="Cash"/>
    <s v="Takeaway"/>
    <d v="2023-11-23T00:00:00"/>
  </r>
  <r>
    <s v="TXN_1183208"/>
    <s v="Smoothie"/>
    <x v="4"/>
    <n v="5"/>
    <n v="5"/>
    <x v="4"/>
    <n v="4"/>
    <n v="20"/>
    <n v="20"/>
    <s v="N/A"/>
    <s v="N/A"/>
    <d v="2023-08-26T00:00:00"/>
  </r>
  <r>
    <s v="TXN_9089045"/>
    <s v="Coffee"/>
    <x v="0"/>
    <m/>
    <n v="5"/>
    <x v="0"/>
    <n v="2"/>
    <n v="10"/>
    <n v="10"/>
    <s v="Cash"/>
    <s v="In-store"/>
    <d v="2023-03-12T00:00:00"/>
  </r>
  <r>
    <s v="TXN_9503145"/>
    <s v="Juice"/>
    <x v="7"/>
    <n v="5"/>
    <n v="5"/>
    <x v="1"/>
    <n v="3"/>
    <n v="15"/>
    <n v="15"/>
    <s v="Digital Wallet"/>
    <s v="N/A"/>
    <d v="2023-09-21T00:00:00"/>
  </r>
  <r>
    <s v="TXN_8999360"/>
    <s v="Juice"/>
    <x v="7"/>
    <n v="3"/>
    <n v="3"/>
    <x v="1"/>
    <n v="3"/>
    <n v="9"/>
    <n v="9"/>
    <s v="Cash"/>
    <s v="Takeaway"/>
    <d v="2023-09-27T00:00:00"/>
  </r>
  <r>
    <s v="TXN_6188262"/>
    <s v="Juice"/>
    <x v="7"/>
    <n v="1"/>
    <n v="1"/>
    <x v="1"/>
    <n v="3"/>
    <n v="3"/>
    <n v="3"/>
    <s v="Cash"/>
    <s v="Takeaway"/>
    <d v="2023-10-24T00:00:00"/>
  </r>
  <r>
    <s v="TXN_5967452"/>
    <s v="Juice"/>
    <x v="7"/>
    <n v="5"/>
    <n v="5"/>
    <x v="1"/>
    <n v="3"/>
    <n v="15"/>
    <n v="15"/>
    <s v="Credit Card"/>
    <s v="N/A"/>
    <d v="2023-03-07T00:00:00"/>
  </r>
  <r>
    <s v="TXN_9053365"/>
    <s v="Cookie"/>
    <x v="2"/>
    <n v="1"/>
    <n v="1"/>
    <x v="2"/>
    <n v="1"/>
    <n v="1"/>
    <n v="1"/>
    <s v="Digital Wallet"/>
    <s v="In-store"/>
    <d v="2023-07-15T00:00:00"/>
  </r>
  <r>
    <s v="TXN_3706457"/>
    <s v="Tea"/>
    <x v="6"/>
    <n v="5"/>
    <n v="5"/>
    <x v="5"/>
    <n v="1.5"/>
    <n v="7.5"/>
    <n v="7.5"/>
    <s v="Credit Card"/>
    <s v="Takeaway"/>
    <d v="2023-07-18T00:00:00"/>
  </r>
  <r>
    <s v="TXN_9612533"/>
    <s v="Cake"/>
    <x v="1"/>
    <n v="2"/>
    <n v="2"/>
    <x v="1"/>
    <n v="3"/>
    <n v="6"/>
    <n v="6"/>
    <s v="Digital Wallet"/>
    <s v="In-store"/>
    <d v="2023-01-26T00:00:00"/>
  </r>
  <r>
    <s v="TXN_4948026"/>
    <s v="Tea"/>
    <x v="6"/>
    <n v="4"/>
    <n v="4"/>
    <x v="5"/>
    <n v="1.5"/>
    <n v="6"/>
    <n v="6"/>
    <s v="Digital Wallet"/>
    <s v="In-store"/>
    <d v="2023-07-02T00:00:00"/>
  </r>
  <r>
    <s v="TXN_8741663"/>
    <s v="Smoothie"/>
    <x v="4"/>
    <n v="1"/>
    <n v="1"/>
    <x v="4"/>
    <n v="4"/>
    <n v="4"/>
    <n v="4"/>
    <s v="Credit Card"/>
    <s v="Takeaway"/>
    <d v="2023-01-21T00:00:00"/>
  </r>
  <r>
    <s v="TXN_7249396"/>
    <s v="Cake"/>
    <x v="1"/>
    <n v="1"/>
    <n v="1"/>
    <x v="1"/>
    <n v="3"/>
    <n v="3"/>
    <n v="3"/>
    <s v="Cash"/>
    <s v="N/A"/>
    <d v="2023-09-26T00:00:00"/>
  </r>
  <r>
    <s v="TXN_8104914"/>
    <s v="Cookie"/>
    <x v="2"/>
    <n v="1"/>
    <n v="1"/>
    <x v="2"/>
    <n v="1"/>
    <n v="1"/>
    <n v="1"/>
    <s v="N/A"/>
    <s v="Takeaway"/>
    <s v="UNKNOWN"/>
  </r>
  <r>
    <s v="TXN_8922585"/>
    <s v="Salad"/>
    <x v="3"/>
    <n v="5"/>
    <n v="5"/>
    <x v="3"/>
    <n v="5"/>
    <n v="25"/>
    <n v="25"/>
    <s v="Credit Card"/>
    <s v="N/A"/>
    <d v="2023-06-22T00:00:00"/>
  </r>
  <r>
    <s v="TXN_2112522"/>
    <s v="Sandwich"/>
    <x v="5"/>
    <n v="5"/>
    <n v="5"/>
    <x v="4"/>
    <n v="4"/>
    <n v="20"/>
    <n v="20"/>
    <s v="Digital Wallet"/>
    <s v="Takeaway"/>
    <d v="2023-04-30T00:00:00"/>
  </r>
  <r>
    <s v="TXN_2338617"/>
    <s v="ERROR"/>
    <x v="1"/>
    <n v="2"/>
    <n v="2"/>
    <x v="1"/>
    <n v="3"/>
    <n v="6"/>
    <n v="6"/>
    <s v="Digital Wallet"/>
    <s v="N/A"/>
    <d v="2023-01-12T00:00:00"/>
  </r>
  <r>
    <s v="TXN_2464054"/>
    <s v="Coffee"/>
    <x v="0"/>
    <s v="ERROR"/>
    <n v="5"/>
    <x v="0"/>
    <n v="2"/>
    <n v="10"/>
    <n v="10"/>
    <s v="N/A"/>
    <s v="Takeaway"/>
    <d v="2023-08-18T00:00:00"/>
  </r>
  <r>
    <s v="TXN_6133115"/>
    <s v="Smoothie"/>
    <x v="4"/>
    <n v="5"/>
    <n v="5"/>
    <x v="4"/>
    <n v="4"/>
    <n v="20"/>
    <n v="20"/>
    <s v="N/A"/>
    <s v="In-store"/>
    <d v="2023-12-08T00:00:00"/>
  </r>
  <r>
    <s v="TXN_8408353"/>
    <s v="Tea"/>
    <x v="6"/>
    <n v="1"/>
    <n v="1"/>
    <x v="5"/>
    <n v="1.5"/>
    <n v="1.5"/>
    <n v="1.5"/>
    <s v="Credit Card"/>
    <s v="N/A"/>
    <d v="2023-12-13T00:00:00"/>
  </r>
  <r>
    <s v="TXN_6420902"/>
    <s v="Cake"/>
    <x v="1"/>
    <n v="3"/>
    <n v="3"/>
    <x v="1"/>
    <n v="3"/>
    <n v="9"/>
    <n v="9"/>
    <s v="Credit Card"/>
    <s v="Takeaway"/>
    <d v="2023-11-22T00:00:00"/>
  </r>
  <r>
    <s v="TXN_9400245"/>
    <s v="Salad"/>
    <x v="3"/>
    <n v="1"/>
    <n v="1"/>
    <x v="3"/>
    <n v="5"/>
    <n v="5"/>
    <n v="5"/>
    <s v="N/A"/>
    <s v="In-store"/>
    <d v="2023-02-24T00:00:00"/>
  </r>
  <r>
    <s v="TXN_4767609"/>
    <s v="Coffee"/>
    <x v="0"/>
    <n v="3"/>
    <n v="3"/>
    <x v="0"/>
    <n v="2"/>
    <n v="6"/>
    <n v="6"/>
    <s v="Digital Wallet"/>
    <s v="In-store"/>
    <d v="2023-10-15T00:00:00"/>
  </r>
  <r>
    <s v="TXN_1425591"/>
    <s v="Smoothie"/>
    <x v="4"/>
    <n v="1"/>
    <n v="1"/>
    <x v="4"/>
    <n v="4"/>
    <n v="4"/>
    <n v="4"/>
    <s v="Cash"/>
    <s v="N/A"/>
    <d v="2023-09-10T00:00:00"/>
  </r>
  <r>
    <s v="TXN_2292088"/>
    <s v="ERROR"/>
    <x v="9"/>
    <n v="1"/>
    <n v="1"/>
    <x v="4"/>
    <n v="4"/>
    <n v="4"/>
    <n v="4"/>
    <s v="Digital Wallet"/>
    <s v="Takeaway"/>
    <d v="2023-03-04T00:00:00"/>
  </r>
  <r>
    <s v="TXN_6706599"/>
    <s v="Cake"/>
    <x v="1"/>
    <n v="1"/>
    <n v="1"/>
    <x v="1"/>
    <n v="3"/>
    <n v="3"/>
    <n v="3"/>
    <s v="N/A"/>
    <s v="Takeaway"/>
    <d v="2023-09-20T00:00:00"/>
  </r>
  <r>
    <s v="TXN_4365321"/>
    <s v="Salad"/>
    <x v="3"/>
    <n v="4"/>
    <n v="4"/>
    <x v="3"/>
    <n v="5"/>
    <n v="20"/>
    <n v="20"/>
    <s v="Cash"/>
    <s v="In-store"/>
    <d v="2023-03-09T00:00:00"/>
  </r>
  <r>
    <s v="TXN_4457299"/>
    <s v="Smoothie"/>
    <x v="4"/>
    <n v="3"/>
    <n v="3"/>
    <x v="4"/>
    <n v="4"/>
    <n v="12"/>
    <n v="12"/>
    <s v="Credit Card"/>
    <s v="In-store"/>
    <d v="2023-09-19T00:00:00"/>
  </r>
  <r>
    <s v="TXN_4671375"/>
    <s v="Tea"/>
    <x v="6"/>
    <n v="1"/>
    <n v="1"/>
    <x v="5"/>
    <n v="1.5"/>
    <n v="1.5"/>
    <n v="1.5"/>
    <s v="N/A"/>
    <s v="N/A"/>
    <d v="2023-06-28T00:00:00"/>
  </r>
  <r>
    <s v="TXN_1184715"/>
    <s v="Cake"/>
    <x v="1"/>
    <n v="2"/>
    <n v="2"/>
    <x v="1"/>
    <n v="3"/>
    <n v="6"/>
    <n v="6"/>
    <s v="N/A"/>
    <s v="N/A"/>
    <d v="2023-09-10T00:00:00"/>
  </r>
  <r>
    <s v="TXN_5981429"/>
    <s v="Juice"/>
    <x v="7"/>
    <n v="2"/>
    <n v="2"/>
    <x v="6"/>
    <n v="3"/>
    <n v="6"/>
    <n v="6"/>
    <s v="Digital Wallet"/>
    <s v="N/A"/>
    <d v="2023-12-24T00:00:00"/>
  </r>
  <r>
    <s v="TXN_9036527"/>
    <s v="Smoothie"/>
    <x v="4"/>
    <n v="4"/>
    <n v="4"/>
    <x v="4"/>
    <n v="4"/>
    <n v="16"/>
    <n v="16"/>
    <s v="Digital Wallet"/>
    <s v="N/A"/>
    <d v="2023-06-27T00:00:00"/>
  </r>
  <r>
    <s v="TXN_2464706"/>
    <s v="Cake"/>
    <x v="1"/>
    <n v="4"/>
    <n v="4"/>
    <x v="8"/>
    <n v="3"/>
    <n v="12"/>
    <n v="12"/>
    <s v="Digital Wallet"/>
    <s v="Takeaway"/>
    <d v="2023-11-09T00:00:00"/>
  </r>
  <r>
    <s v="TXN_8844497"/>
    <s v="Sandwich"/>
    <x v="5"/>
    <n v="3"/>
    <n v="3"/>
    <x v="4"/>
    <n v="4"/>
    <n v="12"/>
    <n v="12"/>
    <s v="N/A"/>
    <s v="Takeaway"/>
    <d v="2023-11-18T00:00:00"/>
  </r>
  <r>
    <s v="TXN_5171519"/>
    <s v="Salad"/>
    <x v="3"/>
    <n v="3"/>
    <n v="3"/>
    <x v="3"/>
    <n v="5"/>
    <n v="15"/>
    <n v="15"/>
    <s v="N/A"/>
    <s v="In-store"/>
    <d v="2023-04-06T00:00:00"/>
  </r>
  <r>
    <s v="TXN_6049240"/>
    <s v="Juice"/>
    <x v="7"/>
    <n v="1"/>
    <n v="1"/>
    <x v="1"/>
    <n v="3"/>
    <n v="3"/>
    <n v="3"/>
    <s v="Cash"/>
    <s v="N/A"/>
    <d v="2023-05-31T00:00:00"/>
  </r>
  <r>
    <s v="TXN_4428252"/>
    <s v="Sandwich"/>
    <x v="5"/>
    <n v="3"/>
    <n v="3"/>
    <x v="4"/>
    <n v="4"/>
    <n v="12"/>
    <n v="12"/>
    <s v="N/A"/>
    <s v="Takeaway"/>
    <d v="2023-10-31T00:00:00"/>
  </r>
  <r>
    <s v="TXN_8344810"/>
    <s v="Smoothie"/>
    <x v="4"/>
    <n v="2"/>
    <n v="2"/>
    <x v="4"/>
    <n v="4"/>
    <n v="8"/>
    <n v="8"/>
    <s v="N/A"/>
    <s v="N/A"/>
    <m/>
  </r>
  <r>
    <s v="TXN_8502079"/>
    <s v="Tea"/>
    <x v="6"/>
    <s v="UNKNOWN"/>
    <n v="2"/>
    <x v="5"/>
    <n v="1.5"/>
    <n v="3"/>
    <n v="3"/>
    <s v="Cash"/>
    <s v="N/A"/>
    <d v="2023-04-20T00:00:00"/>
  </r>
  <r>
    <s v="TXN_9460419"/>
    <s v="Cake"/>
    <x v="1"/>
    <n v="1"/>
    <n v="1"/>
    <x v="1"/>
    <n v="3"/>
    <n v="3"/>
    <n v="3"/>
    <s v="N/A"/>
    <s v="Takeaway"/>
    <s v="UNKNOWN"/>
  </r>
  <r>
    <s v="TXN_1169615"/>
    <s v="Smoothie"/>
    <x v="4"/>
    <n v="5"/>
    <n v="5"/>
    <x v="4"/>
    <n v="4"/>
    <n v="20"/>
    <n v="20"/>
    <s v="Digital Wallet"/>
    <s v="In-store"/>
    <d v="2023-03-16T00:00:00"/>
  </r>
  <r>
    <s v="TXN_9778251"/>
    <s v="Tea"/>
    <x v="6"/>
    <s v="ERROR"/>
    <n v="4"/>
    <x v="5"/>
    <n v="1.5"/>
    <n v="6"/>
    <n v="6"/>
    <s v="N/A"/>
    <s v="Takeaway"/>
    <d v="2023-11-09T00:00:00"/>
  </r>
  <r>
    <s v="TXN_1949093"/>
    <s v="Smoothie"/>
    <x v="4"/>
    <n v="2"/>
    <n v="2"/>
    <x v="4"/>
    <n v="4"/>
    <n v="8"/>
    <n v="8"/>
    <s v="Cash"/>
    <s v="N/A"/>
    <d v="2023-02-05T00:00:00"/>
  </r>
  <r>
    <s v="TXN_8253472"/>
    <s v="Cake"/>
    <x v="1"/>
    <n v="1"/>
    <n v="1"/>
    <x v="1"/>
    <n v="3"/>
    <n v="3"/>
    <n v="3"/>
    <s v="N/A"/>
    <s v="N/A"/>
    <s v="UNKNOWN"/>
  </r>
  <r>
    <s v="TXN_9357808"/>
    <s v="Sandwich"/>
    <x v="5"/>
    <n v="4"/>
    <n v="4"/>
    <x v="4"/>
    <n v="4"/>
    <n v="16"/>
    <n v="16"/>
    <s v="Cash"/>
    <s v="N/A"/>
    <d v="2023-05-20T00:00:00"/>
  </r>
  <r>
    <s v="TXN_9026468"/>
    <s v="Sandwich"/>
    <x v="5"/>
    <n v="2"/>
    <n v="2"/>
    <x v="4"/>
    <n v="4"/>
    <n v="8"/>
    <n v="8"/>
    <s v="Credit Card"/>
    <s v="N/A"/>
    <d v="2023-08-23T00:00:00"/>
  </r>
  <r>
    <s v="TXN_8273780"/>
    <s v="Salad"/>
    <x v="3"/>
    <n v="2"/>
    <n v="2"/>
    <x v="3"/>
    <n v="5"/>
    <n v="10"/>
    <n v="10"/>
    <s v="Digital Wallet"/>
    <s v="Takeaway"/>
    <d v="2023-10-15T00:00:00"/>
  </r>
  <r>
    <s v="TXN_4224427"/>
    <s v="Juice"/>
    <x v="7"/>
    <n v="4"/>
    <n v="4"/>
    <x v="1"/>
    <n v="3"/>
    <n v="12"/>
    <n v="12"/>
    <s v="Cash"/>
    <s v="Takeaway"/>
    <d v="2023-01-23T00:00:00"/>
  </r>
  <r>
    <s v="TXN_5344848"/>
    <s v="Salad"/>
    <x v="3"/>
    <n v="1"/>
    <n v="1"/>
    <x v="3"/>
    <n v="5"/>
    <n v="5"/>
    <n v="5"/>
    <s v="Digital Wallet"/>
    <s v="Takeaway"/>
    <d v="2023-09-27T00:00:00"/>
  </r>
  <r>
    <s v="TXN_6411708"/>
    <s v="Coffee"/>
    <x v="0"/>
    <n v="4"/>
    <n v="4"/>
    <x v="0"/>
    <n v="2"/>
    <n v="8"/>
    <n v="8"/>
    <s v="Credit Card"/>
    <s v="In-store"/>
    <d v="2023-05-20T00:00:00"/>
  </r>
  <r>
    <s v="TXN_7495283"/>
    <s v="Cake"/>
    <x v="1"/>
    <s v="UNKNOWN"/>
    <n v="5"/>
    <x v="1"/>
    <n v="3"/>
    <n v="15"/>
    <n v="15"/>
    <s v="Credit Card"/>
    <s v="Takeaway"/>
    <d v="2023-04-14T00:00:00"/>
  </r>
  <r>
    <s v="TXN_8153550"/>
    <s v="Cookie"/>
    <x v="2"/>
    <n v="2"/>
    <n v="2"/>
    <x v="2"/>
    <n v="1"/>
    <n v="2"/>
    <n v="2"/>
    <s v="Cash"/>
    <s v="Takeaway"/>
    <d v="2023-10-12T00:00:00"/>
  </r>
  <r>
    <s v="TXN_8807600"/>
    <s v="UNKNOWN"/>
    <x v="9"/>
    <n v="1"/>
    <n v="1"/>
    <x v="4"/>
    <n v="4"/>
    <n v="4"/>
    <n v="4"/>
    <s v="Cash"/>
    <s v="Takeaway"/>
    <d v="2023-09-24T00:00:00"/>
  </r>
  <r>
    <s v="TXN_5921442"/>
    <s v="Smoothie"/>
    <x v="4"/>
    <n v="4"/>
    <n v="4"/>
    <x v="4"/>
    <n v="4"/>
    <n v="16"/>
    <n v="16"/>
    <s v="Cash"/>
    <s v="Takeaway"/>
    <d v="2023-02-04T00:00:00"/>
  </r>
  <r>
    <s v="TXN_9496697"/>
    <s v="Tea"/>
    <x v="6"/>
    <n v="1"/>
    <n v="1"/>
    <x v="5"/>
    <n v="1.5"/>
    <n v="1.5"/>
    <n v="1.5"/>
    <s v="N/A"/>
    <s v="In-store"/>
    <d v="2023-09-27T00:00:00"/>
  </r>
  <r>
    <s v="TXN_3130865"/>
    <s v="Juice"/>
    <x v="7"/>
    <n v="3"/>
    <n v="3"/>
    <x v="1"/>
    <n v="3"/>
    <n v="9"/>
    <n v="9"/>
    <s v="N/A"/>
    <s v="In-store"/>
    <s v="UNKNOWN"/>
  </r>
  <r>
    <s v="TXN_2818204"/>
    <s v="Cake"/>
    <x v="1"/>
    <n v="1"/>
    <n v="1"/>
    <x v="1"/>
    <n v="3"/>
    <n v="3"/>
    <n v="3"/>
    <s v="Digital Wallet"/>
    <s v="N/A"/>
    <d v="2023-03-09T00:00:00"/>
  </r>
  <r>
    <s v="TXN_4122925"/>
    <s v="ERROR"/>
    <x v="2"/>
    <n v="4"/>
    <n v="4"/>
    <x v="2"/>
    <n v="1"/>
    <n v="4"/>
    <n v="4"/>
    <s v="N/A"/>
    <s v="Takeaway"/>
    <d v="2023-10-20T00:00:00"/>
  </r>
  <r>
    <s v="TXN_9407169"/>
    <s v="Sandwich"/>
    <x v="5"/>
    <n v="1"/>
    <n v="1"/>
    <x v="4"/>
    <n v="4"/>
    <n v="4"/>
    <n v="4"/>
    <s v="Digital Wallet"/>
    <s v="N/A"/>
    <d v="2023-01-28T00:00:00"/>
  </r>
  <r>
    <s v="TXN_8966400"/>
    <s v="Cake"/>
    <x v="1"/>
    <n v="5"/>
    <n v="5"/>
    <x v="1"/>
    <n v="3"/>
    <n v="15"/>
    <n v="15"/>
    <s v="Credit Card"/>
    <s v="Takeaway"/>
    <d v="2023-11-29T00:00:00"/>
  </r>
  <r>
    <s v="TXN_1191659"/>
    <s v="Coffee"/>
    <x v="0"/>
    <n v="4"/>
    <n v="4"/>
    <x v="0"/>
    <n v="2"/>
    <s v="ERROR"/>
    <n v="8"/>
    <s v="Credit Card"/>
    <s v="In-store"/>
    <d v="2023-11-21T00:00:00"/>
  </r>
  <r>
    <s v="TXN_9187008"/>
    <s v="Tea"/>
    <x v="6"/>
    <n v="4"/>
    <n v="4"/>
    <x v="5"/>
    <n v="1.5"/>
    <n v="6"/>
    <n v="6"/>
    <s v="N/A"/>
    <s v="N/A"/>
    <d v="2023-09-16T00:00:00"/>
  </r>
  <r>
    <s v="TXN_1958525"/>
    <s v="Cookie"/>
    <x v="2"/>
    <n v="3"/>
    <n v="3"/>
    <x v="2"/>
    <n v="1"/>
    <n v="3"/>
    <n v="3"/>
    <s v="N/A"/>
    <s v="Takeaway"/>
    <d v="2023-10-08T00:00:00"/>
  </r>
  <r>
    <s v="TXN_6487003"/>
    <s v="Coffee"/>
    <x v="0"/>
    <s v="ERROR"/>
    <n v="4"/>
    <x v="0"/>
    <n v="2"/>
    <n v="8"/>
    <n v="8"/>
    <s v="Credit Card"/>
    <s v="Takeaway"/>
    <d v="2023-11-15T00:00:00"/>
  </r>
  <r>
    <s v="TXN_4125474"/>
    <s v="ERROR"/>
    <x v="3"/>
    <n v="2"/>
    <n v="2"/>
    <x v="3"/>
    <n v="5"/>
    <n v="10"/>
    <n v="10"/>
    <s v="Credit Card"/>
    <s v="In-store"/>
    <d v="2023-08-02T00:00:00"/>
  </r>
  <r>
    <s v="TXN_4556831"/>
    <s v="Juice"/>
    <x v="7"/>
    <n v="2"/>
    <n v="2"/>
    <x v="1"/>
    <n v="3"/>
    <n v="6"/>
    <n v="6"/>
    <s v="Digital Wallet"/>
    <s v="In-store"/>
    <d v="2023-05-28T00:00:00"/>
  </r>
  <r>
    <s v="TXN_3546629"/>
    <s v="Juice"/>
    <x v="7"/>
    <n v="5"/>
    <n v="5"/>
    <x v="1"/>
    <n v="3"/>
    <n v="15"/>
    <n v="15"/>
    <s v="N/A"/>
    <s v="In-store"/>
    <d v="2023-03-04T00:00:00"/>
  </r>
  <r>
    <s v="TXN_2153100"/>
    <s v="Tea"/>
    <x v="6"/>
    <n v="2"/>
    <n v="2"/>
    <x v="8"/>
    <n v="1.5"/>
    <n v="3"/>
    <n v="3"/>
    <s v="Cash"/>
    <s v="N/A"/>
    <d v="2023-12-29T00:00:00"/>
  </r>
  <r>
    <s v="TXN_4723089"/>
    <s v="Sandwich"/>
    <x v="5"/>
    <n v="4"/>
    <n v="4"/>
    <x v="4"/>
    <n v="4"/>
    <n v="16"/>
    <n v="16"/>
    <s v="Cash"/>
    <s v="In-store"/>
    <d v="2023-05-23T00:00:00"/>
  </r>
  <r>
    <s v="TXN_8545707"/>
    <s v="Cake"/>
    <x v="1"/>
    <n v="5"/>
    <n v="5"/>
    <x v="1"/>
    <n v="3"/>
    <n v="15"/>
    <n v="15"/>
    <s v="N/A"/>
    <s v="Takeaway"/>
    <d v="2023-02-14T00:00:00"/>
  </r>
  <r>
    <s v="TXN_8938445"/>
    <s v="Cake"/>
    <x v="1"/>
    <n v="3"/>
    <n v="3"/>
    <x v="1"/>
    <n v="3"/>
    <n v="9"/>
    <n v="9"/>
    <s v="N/A"/>
    <s v="In-store"/>
    <d v="2023-11-07T00:00:00"/>
  </r>
  <r>
    <s v="TXN_5846013"/>
    <s v="Tea"/>
    <x v="6"/>
    <n v="2"/>
    <n v="2"/>
    <x v="5"/>
    <n v="1.5"/>
    <n v="3"/>
    <n v="3"/>
    <s v="Digital Wallet"/>
    <s v="N/A"/>
    <d v="2023-12-20T00:00:00"/>
  </r>
  <r>
    <s v="TXN_6494265"/>
    <s v="Coffee"/>
    <x v="0"/>
    <n v="2"/>
    <n v="2"/>
    <x v="0"/>
    <n v="2"/>
    <n v="4"/>
    <n v="4"/>
    <s v="N/A"/>
    <s v="N/A"/>
    <d v="2023-05-24T00:00:00"/>
  </r>
  <r>
    <s v="TXN_8563793"/>
    <s v="Juice"/>
    <x v="7"/>
    <n v="4"/>
    <n v="4"/>
    <x v="1"/>
    <n v="3"/>
    <n v="12"/>
    <n v="12"/>
    <s v="N/A"/>
    <s v="In-store"/>
    <d v="2023-03-26T00:00:00"/>
  </r>
  <r>
    <s v="TXN_8866974"/>
    <s v="Smoothie"/>
    <x v="4"/>
    <n v="3"/>
    <n v="3"/>
    <x v="4"/>
    <n v="4"/>
    <n v="12"/>
    <n v="12"/>
    <s v="Digital Wallet"/>
    <s v="Takeaway"/>
    <d v="2023-03-14T00:00:00"/>
  </r>
  <r>
    <s v="TXN_9954652"/>
    <s v="Coffee"/>
    <x v="0"/>
    <n v="2"/>
    <n v="2"/>
    <x v="0"/>
    <n v="2"/>
    <n v="4"/>
    <n v="4"/>
    <s v="Cash"/>
    <s v="In-store"/>
    <d v="2023-09-12T00:00:00"/>
  </r>
  <r>
    <s v="TXN_5762440"/>
    <s v="Sandwich"/>
    <x v="5"/>
    <n v="5"/>
    <n v="5"/>
    <x v="4"/>
    <n v="4"/>
    <n v="20"/>
    <n v="20"/>
    <s v="Cash"/>
    <s v="In-store"/>
    <d v="2023-03-05T00:00:00"/>
  </r>
  <r>
    <s v="TXN_6120851"/>
    <s v="Salad"/>
    <x v="3"/>
    <n v="5"/>
    <n v="5"/>
    <x v="3"/>
    <n v="5"/>
    <n v="25"/>
    <n v="25"/>
    <s v="Cash"/>
    <s v="Takeaway"/>
    <d v="2023-02-04T00:00:00"/>
  </r>
  <r>
    <s v="TXN_3124078"/>
    <s v="Cake"/>
    <x v="1"/>
    <n v="4"/>
    <n v="4"/>
    <x v="1"/>
    <n v="3"/>
    <n v="12"/>
    <n v="12"/>
    <s v="N/A"/>
    <s v="In-store"/>
    <d v="2023-08-06T00:00:00"/>
  </r>
  <r>
    <s v="TXN_7936002"/>
    <s v="Salad"/>
    <x v="3"/>
    <n v="2"/>
    <n v="2"/>
    <x v="3"/>
    <n v="5"/>
    <n v="10"/>
    <n v="10"/>
    <s v="Digital Wallet"/>
    <s v="N/A"/>
    <d v="2023-01-26T00:00:00"/>
  </r>
  <r>
    <s v="TXN_8076061"/>
    <s v="Tea"/>
    <x v="6"/>
    <n v="4"/>
    <n v="4"/>
    <x v="5"/>
    <n v="1.5"/>
    <n v="6"/>
    <n v="6"/>
    <s v="Cash"/>
    <s v="In-store"/>
    <d v="2023-04-01T00:00:00"/>
  </r>
  <r>
    <s v="TXN_9668108"/>
    <s v="Cake"/>
    <x v="1"/>
    <n v="1"/>
    <n v="1"/>
    <x v="1"/>
    <n v="3"/>
    <n v="3"/>
    <n v="3"/>
    <s v="Cash"/>
    <s v="In-store"/>
    <d v="2023-01-20T00:00:00"/>
  </r>
  <r>
    <s v="TXN_3528020"/>
    <s v="Cookie"/>
    <x v="2"/>
    <n v="1"/>
    <n v="1"/>
    <x v="2"/>
    <n v="1"/>
    <n v="1"/>
    <n v="1"/>
    <s v="N/A"/>
    <s v="Takeaway"/>
    <d v="2023-08-26T00:00:00"/>
  </r>
  <r>
    <s v="TXN_5548914"/>
    <s v="Juice"/>
    <x v="7"/>
    <n v="2"/>
    <n v="2"/>
    <x v="1"/>
    <n v="3"/>
    <s v="ERROR"/>
    <n v="6"/>
    <s v="Digital Wallet"/>
    <s v="In-store"/>
    <d v="2023-11-04T00:00:00"/>
  </r>
  <r>
    <s v="TXN_4302199"/>
    <s v="Tea"/>
    <x v="6"/>
    <n v="3"/>
    <n v="3"/>
    <x v="5"/>
    <n v="1.5"/>
    <n v="4.5"/>
    <n v="4.5"/>
    <s v="N/A"/>
    <s v="N/A"/>
    <d v="2023-02-16T00:00:00"/>
  </r>
  <r>
    <s v="TXN_9933628"/>
    <s v="Smoothie"/>
    <x v="4"/>
    <n v="5"/>
    <n v="5"/>
    <x v="4"/>
    <n v="4"/>
    <n v="20"/>
    <n v="20"/>
    <s v="Cash"/>
    <s v="In-store"/>
    <d v="2023-07-20T00:00:00"/>
  </r>
  <r>
    <s v="TXN_6796890"/>
    <s v="Tea"/>
    <x v="6"/>
    <n v="4"/>
    <n v="4"/>
    <x v="5"/>
    <n v="1.5"/>
    <n v="6"/>
    <n v="6"/>
    <s v="N/A"/>
    <s v="N/A"/>
    <d v="2023-08-24T00:00:00"/>
  </r>
  <r>
    <s v="TXN_4583012"/>
    <s v="ERROR"/>
    <x v="9"/>
    <n v="5"/>
    <n v="5"/>
    <x v="4"/>
    <n v="4"/>
    <n v="20"/>
    <n v="20"/>
    <s v="Digital Wallet"/>
    <s v="N/A"/>
    <d v="2023-02-27T00:00:00"/>
  </r>
  <r>
    <s v="TXN_8567525"/>
    <s v="Cookie"/>
    <x v="2"/>
    <n v="2"/>
    <n v="2"/>
    <x v="2"/>
    <n v="1"/>
    <n v="2"/>
    <n v="2"/>
    <s v="N/A"/>
    <s v="Takeaway"/>
    <d v="2023-12-30T00:00:00"/>
  </r>
  <r>
    <s v="TXN_9226047"/>
    <s v="Smoothie"/>
    <x v="4"/>
    <n v="3"/>
    <n v="3"/>
    <x v="4"/>
    <n v="4"/>
    <n v="12"/>
    <n v="12"/>
    <s v="Cash"/>
    <s v="N/A"/>
    <s v="UNKNOWN"/>
  </r>
  <r>
    <s v="TXN_3142496"/>
    <s v="Smoothie"/>
    <x v="4"/>
    <s v="UNKNOWN"/>
    <n v="1"/>
    <x v="4"/>
    <n v="4"/>
    <n v="4"/>
    <n v="4"/>
    <s v="Cash"/>
    <s v="Takeaway"/>
    <d v="2023-07-27T00:00:00"/>
  </r>
  <r>
    <s v="TXN_3297457"/>
    <s v="Cake"/>
    <x v="1"/>
    <n v="2"/>
    <n v="2"/>
    <x v="1"/>
    <n v="3"/>
    <n v="6"/>
    <n v="6"/>
    <s v="N/A"/>
    <s v="N/A"/>
    <d v="2023-01-03T00:00:00"/>
  </r>
  <r>
    <s v="TXN_2858441"/>
    <s v="Sandwich"/>
    <x v="5"/>
    <n v="2"/>
    <n v="2"/>
    <x v="4"/>
    <n v="4"/>
    <n v="8"/>
    <n v="8"/>
    <s v="Credit Card"/>
    <s v="In-store"/>
    <d v="2023-12-14T00:00:00"/>
  </r>
  <r>
    <s v="TXN_1784478"/>
    <s v="Juice"/>
    <x v="7"/>
    <n v="5"/>
    <n v="5"/>
    <x v="1"/>
    <n v="3"/>
    <n v="15"/>
    <n v="15"/>
    <s v="Cash"/>
    <s v="N/A"/>
    <d v="2023-07-31T00:00:00"/>
  </r>
  <r>
    <s v="TXN_9594133"/>
    <s v="Cake"/>
    <x v="1"/>
    <n v="5"/>
    <n v="5"/>
    <x v="1"/>
    <n v="3"/>
    <m/>
    <n v="15"/>
    <s v="N/A"/>
    <s v="N/A"/>
    <m/>
  </r>
  <r>
    <s v="TXN_1741685"/>
    <s v="Juice"/>
    <x v="7"/>
    <n v="5"/>
    <n v="5"/>
    <x v="1"/>
    <n v="3"/>
    <n v="15"/>
    <n v="15"/>
    <s v="Cash"/>
    <s v="N/A"/>
    <d v="2023-08-18T00:00:00"/>
  </r>
  <r>
    <s v="TXN_1538510"/>
    <s v="Coffee"/>
    <x v="0"/>
    <n v="5"/>
    <n v="5"/>
    <x v="0"/>
    <n v="2"/>
    <n v="10"/>
    <n v="10"/>
    <s v="Digital Wallet"/>
    <s v="N/A"/>
    <d v="2023-05-22T00:00:00"/>
  </r>
  <r>
    <s v="TXN_3897619"/>
    <s v="Sandwich"/>
    <x v="5"/>
    <n v="3"/>
    <n v="3"/>
    <x v="4"/>
    <n v="4"/>
    <n v="12"/>
    <n v="12"/>
    <s v="Cash"/>
    <s v="Takeaway"/>
    <d v="2023-02-24T00:00:00"/>
  </r>
  <r>
    <s v="TXN_2739140"/>
    <s v="Smoothie"/>
    <x v="4"/>
    <n v="4"/>
    <n v="4"/>
    <x v="4"/>
    <n v="4"/>
    <n v="16"/>
    <n v="16"/>
    <s v="N/A"/>
    <s v="In-store"/>
    <d v="2023-07-05T00:00:00"/>
  </r>
  <r>
    <s v="TXN_4766549"/>
    <s v="Smoothie"/>
    <x v="4"/>
    <n v="2"/>
    <n v="2"/>
    <x v="4"/>
    <n v="4"/>
    <m/>
    <n v="8"/>
    <s v="Cash"/>
    <s v="N/A"/>
    <d v="2023-10-20T00:00:00"/>
  </r>
  <r>
    <s v="TXN_7851634"/>
    <s v="UNKNOWN"/>
    <x v="9"/>
    <n v="4"/>
    <n v="4"/>
    <x v="4"/>
    <n v="4"/>
    <n v="16"/>
    <n v="16"/>
    <s v="N/A"/>
    <s v="N/A"/>
    <d v="2023-01-08T00:00:00"/>
  </r>
  <r>
    <s v="TXN_7672686"/>
    <s v="Coffee"/>
    <x v="0"/>
    <n v="2"/>
    <n v="2"/>
    <x v="0"/>
    <n v="2"/>
    <n v="4"/>
    <n v="4"/>
    <s v="N/A"/>
    <s v="N/A"/>
    <d v="2023-08-30T00:00:00"/>
  </r>
  <r>
    <s v="TXN_9659401"/>
    <m/>
    <x v="8"/>
    <n v="3"/>
    <n v="3"/>
    <x v="6"/>
    <n v="1"/>
    <n v="3"/>
    <n v="3"/>
    <s v="Digital Wallet"/>
    <s v="N/A"/>
    <d v="2023-06-02T00:00:00"/>
  </r>
  <r>
    <s v="TXN_5255387"/>
    <s v="Coffee"/>
    <x v="0"/>
    <n v="4"/>
    <n v="4"/>
    <x v="0"/>
    <n v="2"/>
    <n v="8"/>
    <n v="8"/>
    <s v="Digital Wallet"/>
    <s v="N/A"/>
    <d v="2023-03-02T00:00:00"/>
  </r>
  <r>
    <s v="TXN_7695629"/>
    <s v="Cookie"/>
    <x v="2"/>
    <n v="3"/>
    <n v="3"/>
    <x v="6"/>
    <n v="1"/>
    <n v="3"/>
    <n v="3"/>
    <s v="Digital Wallet"/>
    <s v="N/A"/>
    <d v="2023-12-02T00:00:00"/>
  </r>
  <r>
    <s v="TXN_6170729"/>
    <s v="Sandwich"/>
    <x v="5"/>
    <n v="3"/>
    <n v="3"/>
    <x v="4"/>
    <n v="4"/>
    <n v="12"/>
    <n v="12"/>
    <s v="Cash"/>
    <s v="In-store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02_UnitPriceRef" cacheId="5" applyNumberFormats="0" applyBorderFormats="0" applyFontFormats="0" applyPatternFormats="0" applyAlignmentFormats="0" applyWidthHeightFormats="0" dataCaption="" updatedVersion="8" rowGrandTotals="0" compact="0" compactData="0">
  <location ref="A1:B29" firstHeaderRow="1" firstDataRow="1" firstDataCol="2"/>
  <pivotFields count="12">
    <pivotField name="Transaction ID" compact="0" outline="0" multipleItemSelectionAllowed="1" showAll="0"/>
    <pivotField name="Item" compact="0" outline="0" multipleItemSelectionAllowed="1" showAll="0"/>
    <pivotField name="Cleaned_Item" axis="axisRow" compact="0" outline="0" multipleItemSelectionAllowed="1" showAll="0" sortType="ascending">
      <items count="11">
        <item x="1"/>
        <item x="0"/>
        <item x="2"/>
        <item x="7"/>
        <item x="8"/>
        <item x="3"/>
        <item x="5"/>
        <item x="9"/>
        <item x="4"/>
        <item x="6"/>
        <item t="default"/>
      </items>
    </pivotField>
    <pivotField name="Quantity" compact="0" outline="0" multipleItemSelectionAllowed="1" showAll="0"/>
    <pivotField name="Cleaned_Quantity" compact="0" outline="0" multipleItemSelectionAllowed="1" showAll="0"/>
    <pivotField name="Price Per Unit" axis="axisRow" compact="0" outline="0" multipleItemSelectionAllowed="1" showAll="0" sortType="ascending">
      <items count="10">
        <item x="2"/>
        <item x="5"/>
        <item x="0"/>
        <item x="1"/>
        <item x="4"/>
        <item x="3"/>
        <item h="1" x="7"/>
        <item h="1" x="8"/>
        <item x="6"/>
        <item t="default"/>
      </items>
    </pivotField>
    <pivotField name="Cleaned_PPU" compact="0" outline="0" multipleItemSelectionAllowed="1" showAll="0"/>
    <pivotField name="Total Spent" compact="0" outline="0" multipleItemSelectionAllowed="1" showAll="0"/>
    <pivotField name="Cleaned_Total Spent" compact="0" outline="0" multipleItemSelectionAllowed="1" showAll="0"/>
    <pivotField name="Cleaned_Payment Method" compact="0" outline="0" multipleItemSelectionAllowed="1" showAll="0"/>
    <pivotField name="Cleaned_Location" compact="0" outline="0" multipleItemSelectionAllowed="1" showAll="0"/>
    <pivotField name="Transaction Date" compact="0" outline="0" multipleItemSelectionAllowed="1" showAll="0"/>
  </pivotFields>
  <rowFields count="2">
    <field x="2"/>
    <field x="5"/>
  </rowFields>
  <rowItems count="28">
    <i>
      <x/>
      <x v="3"/>
    </i>
    <i r="1">
      <x v="8"/>
    </i>
    <i t="default">
      <x/>
    </i>
    <i>
      <x v="1"/>
      <x v="2"/>
    </i>
    <i r="1">
      <x v="8"/>
    </i>
    <i t="default">
      <x v="1"/>
    </i>
    <i>
      <x v="2"/>
      <x/>
    </i>
    <i r="1">
      <x v="8"/>
    </i>
    <i t="default">
      <x v="2"/>
    </i>
    <i>
      <x v="3"/>
      <x v="3"/>
    </i>
    <i r="1">
      <x v="8"/>
    </i>
    <i t="default">
      <x v="3"/>
    </i>
    <i>
      <x v="4"/>
      <x v="8"/>
    </i>
    <i t="default">
      <x v="4"/>
    </i>
    <i>
      <x v="5"/>
      <x v="5"/>
    </i>
    <i r="1">
      <x v="8"/>
    </i>
    <i t="default">
      <x v="5"/>
    </i>
    <i>
      <x v="6"/>
      <x v="4"/>
    </i>
    <i r="1">
      <x v="8"/>
    </i>
    <i t="default">
      <x v="6"/>
    </i>
    <i>
      <x v="7"/>
      <x v="4"/>
    </i>
    <i t="default">
      <x v="7"/>
    </i>
    <i>
      <x v="8"/>
      <x v="4"/>
    </i>
    <i r="1">
      <x v="8"/>
    </i>
    <i t="default">
      <x v="8"/>
    </i>
    <i>
      <x v="9"/>
      <x v="1"/>
    </i>
    <i r="1">
      <x v="8"/>
    </i>
    <i t="default">
      <x v="9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1:H10001" headerRowDxfId="18" dataDxfId="16" totalsRowDxfId="17">
  <autoFilter ref="A1:H10001" xr:uid="{00000000-0009-0000-0100-000001000000}"/>
  <tableColumns count="8">
    <tableColumn id="1" xr3:uid="{00000000-0010-0000-0000-000001000000}" name="Transaction ID" dataDxfId="26"/>
    <tableColumn id="2" xr3:uid="{00000000-0010-0000-0000-000002000000}" name="Item" dataDxfId="25"/>
    <tableColumn id="3" xr3:uid="{00000000-0010-0000-0000-000003000000}" name="Quantity" dataDxfId="24"/>
    <tableColumn id="4" xr3:uid="{00000000-0010-0000-0000-000004000000}" name="Price Per Unit" dataDxfId="23"/>
    <tableColumn id="5" xr3:uid="{00000000-0010-0000-0000-000005000000}" name="Total Spent" dataDxfId="22"/>
    <tableColumn id="6" xr3:uid="{00000000-0010-0000-0000-000006000000}" name="Payment Method" dataDxfId="21"/>
    <tableColumn id="7" xr3:uid="{00000000-0010-0000-0000-000007000000}" name="Location" dataDxfId="20"/>
    <tableColumn id="8" xr3:uid="{00000000-0010-0000-0000-000008000000}" name="Transaction Date" dataDxfId="19"/>
  </tableColumns>
  <tableStyleInfo name="TableStyleLight14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M10001" headerRowDxfId="0" dataDxfId="1" totalsRowDxfId="2">
  <autoFilter ref="A1:M10001" xr:uid="{00000000-0009-0000-0100-000002000000}"/>
  <tableColumns count="13">
    <tableColumn id="1" xr3:uid="{00000000-0010-0000-0100-000001000000}" name="Transaction ID" dataDxfId="15"/>
    <tableColumn id="2" xr3:uid="{00000000-0010-0000-0100-000002000000}" name="Item" dataDxfId="14"/>
    <tableColumn id="3" xr3:uid="{00000000-0010-0000-0100-000003000000}" name="Cleaned_Item" dataDxfId="13"/>
    <tableColumn id="4" xr3:uid="{00000000-0010-0000-0100-000004000000}" name="Quantity" dataDxfId="12"/>
    <tableColumn id="5" xr3:uid="{00000000-0010-0000-0100-000005000000}" name="Cleaned_Quantity" dataDxfId="11"/>
    <tableColumn id="6" xr3:uid="{00000000-0010-0000-0100-000006000000}" name="Price Per Unit" dataDxfId="10"/>
    <tableColumn id="7" xr3:uid="{00000000-0010-0000-0100-000007000000}" name="Cleaned_PPU" dataDxfId="9"/>
    <tableColumn id="8" xr3:uid="{00000000-0010-0000-0100-000008000000}" name="Total Spent" dataDxfId="8"/>
    <tableColumn id="9" xr3:uid="{00000000-0010-0000-0100-000009000000}" name="Cleaned_Total Spent" dataDxfId="7"/>
    <tableColumn id="10" xr3:uid="{00000000-0010-0000-0100-00000A000000}" name="Cleaned_Payment Method" dataDxfId="6"/>
    <tableColumn id="11" xr3:uid="{00000000-0010-0000-0100-00000B000000}" name="Cleaned_Location" dataDxfId="5"/>
    <tableColumn id="12" xr3:uid="{00000000-0010-0000-0100-00000C000000}" name="Transaction Date" dataDxfId="4"/>
    <tableColumn id="13" xr3:uid="{00000000-0010-0000-0100-00000D000000}" name="Cleaned_Transaction Date" dataDxfId="3"/>
  </tableColumns>
  <tableStyleInfo name="03_CleaningFlo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outlinePr summaryBelow="0" summaryRight="0"/>
  </sheetPr>
  <dimension ref="A1:H10001"/>
  <sheetViews>
    <sheetView tabSelected="1" workbookViewId="0">
      <pane ySplit="1" topLeftCell="A2" activePane="bottomLeft" state="frozen"/>
      <selection pane="bottomLeft" activeCell="I11" sqref="I11"/>
    </sheetView>
  </sheetViews>
  <sheetFormatPr defaultColWidth="12.6640625" defaultRowHeight="15.75" customHeight="1"/>
  <cols>
    <col min="1" max="2" width="17.33203125" style="19" customWidth="1"/>
    <col min="3" max="3" width="19.77734375" style="19" customWidth="1"/>
    <col min="4" max="4" width="17.33203125" style="19" customWidth="1"/>
    <col min="5" max="5" width="23.44140625" style="19" customWidth="1"/>
    <col min="6" max="7" width="20.109375" style="19" customWidth="1"/>
    <col min="8" max="8" width="31.6640625" style="19" customWidth="1"/>
    <col min="9" max="16384" width="12.6640625" style="19"/>
  </cols>
  <sheetData>
    <row r="1" spans="1:8" ht="22.5" customHeight="1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6" t="s">
        <v>5</v>
      </c>
      <c r="G1" s="18" t="s">
        <v>6</v>
      </c>
      <c r="H1" s="18" t="s">
        <v>7</v>
      </c>
    </row>
    <row r="2" spans="1:8" ht="22.5" customHeight="1">
      <c r="A2" s="20" t="s">
        <v>8</v>
      </c>
      <c r="B2" s="20" t="s">
        <v>9</v>
      </c>
      <c r="C2" s="20">
        <v>2</v>
      </c>
      <c r="D2" s="20">
        <v>2</v>
      </c>
      <c r="E2" s="20">
        <v>4</v>
      </c>
      <c r="F2" s="20" t="s">
        <v>10</v>
      </c>
      <c r="G2" s="20" t="s">
        <v>11</v>
      </c>
      <c r="H2" s="21">
        <v>45177</v>
      </c>
    </row>
    <row r="3" spans="1:8" ht="22.5" customHeight="1">
      <c r="A3" s="20" t="s">
        <v>12</v>
      </c>
      <c r="B3" s="20" t="s">
        <v>13</v>
      </c>
      <c r="C3" s="20">
        <v>4</v>
      </c>
      <c r="D3" s="20">
        <v>3</v>
      </c>
      <c r="E3" s="20">
        <v>12</v>
      </c>
      <c r="F3" s="20" t="s">
        <v>14</v>
      </c>
      <c r="G3" s="20" t="s">
        <v>15</v>
      </c>
      <c r="H3" s="21">
        <v>45062</v>
      </c>
    </row>
    <row r="4" spans="1:8" ht="22.5" customHeight="1">
      <c r="A4" s="20" t="s">
        <v>16</v>
      </c>
      <c r="B4" s="20" t="s">
        <v>17</v>
      </c>
      <c r="C4" s="20">
        <v>4</v>
      </c>
      <c r="D4" s="20">
        <v>1</v>
      </c>
      <c r="E4" s="20">
        <v>4</v>
      </c>
      <c r="F4" s="20" t="s">
        <v>10</v>
      </c>
      <c r="G4" s="20" t="s">
        <v>15</v>
      </c>
      <c r="H4" s="21">
        <v>45126</v>
      </c>
    </row>
    <row r="5" spans="1:8" ht="22.5" customHeight="1">
      <c r="A5" s="20" t="s">
        <v>18</v>
      </c>
      <c r="B5" s="20" t="s">
        <v>19</v>
      </c>
      <c r="C5" s="20">
        <v>2</v>
      </c>
      <c r="D5" s="20">
        <v>5</v>
      </c>
      <c r="E5" s="20">
        <v>10</v>
      </c>
      <c r="F5" s="20" t="s">
        <v>20</v>
      </c>
      <c r="G5" s="20" t="s">
        <v>20</v>
      </c>
      <c r="H5" s="21">
        <v>45043</v>
      </c>
    </row>
    <row r="6" spans="1:8" ht="22.5" customHeight="1">
      <c r="A6" s="20" t="s">
        <v>21</v>
      </c>
      <c r="B6" s="20" t="s">
        <v>9</v>
      </c>
      <c r="C6" s="20">
        <v>2</v>
      </c>
      <c r="D6" s="20">
        <v>2</v>
      </c>
      <c r="E6" s="20">
        <v>4</v>
      </c>
      <c r="F6" s="20" t="s">
        <v>22</v>
      </c>
      <c r="G6" s="20" t="s">
        <v>15</v>
      </c>
      <c r="H6" s="21">
        <v>45088</v>
      </c>
    </row>
    <row r="7" spans="1:8" ht="22.5" customHeight="1">
      <c r="A7" s="20" t="s">
        <v>23</v>
      </c>
      <c r="B7" s="20" t="s">
        <v>24</v>
      </c>
      <c r="C7" s="20">
        <v>5</v>
      </c>
      <c r="D7" s="20">
        <v>4</v>
      </c>
      <c r="E7" s="20">
        <v>20</v>
      </c>
      <c r="F7" s="20" t="s">
        <v>10</v>
      </c>
      <c r="G7" s="20" t="s">
        <v>20</v>
      </c>
      <c r="H7" s="21">
        <v>45016</v>
      </c>
    </row>
    <row r="8" spans="1:8" ht="22.5" customHeight="1">
      <c r="A8" s="20" t="s">
        <v>25</v>
      </c>
      <c r="B8" s="20" t="s">
        <v>13</v>
      </c>
      <c r="C8" s="20">
        <v>3</v>
      </c>
      <c r="D8" s="20">
        <v>3</v>
      </c>
      <c r="E8" s="20">
        <v>9</v>
      </c>
      <c r="F8" s="20" t="s">
        <v>20</v>
      </c>
      <c r="G8" s="20" t="s">
        <v>11</v>
      </c>
      <c r="H8" s="21">
        <v>45205</v>
      </c>
    </row>
    <row r="9" spans="1:8" ht="22.5" customHeight="1">
      <c r="A9" s="20" t="s">
        <v>26</v>
      </c>
      <c r="B9" s="20" t="s">
        <v>27</v>
      </c>
      <c r="C9" s="20">
        <v>4</v>
      </c>
      <c r="D9" s="20">
        <v>4</v>
      </c>
      <c r="E9" s="20">
        <v>16</v>
      </c>
      <c r="F9" s="20" t="s">
        <v>14</v>
      </c>
      <c r="G9" s="20" t="s">
        <v>20</v>
      </c>
      <c r="H9" s="21">
        <v>45227</v>
      </c>
    </row>
    <row r="10" spans="1:8" ht="22.5" customHeight="1">
      <c r="A10" s="20" t="s">
        <v>28</v>
      </c>
      <c r="B10" s="20" t="s">
        <v>13</v>
      </c>
      <c r="C10" s="20">
        <v>5</v>
      </c>
      <c r="D10" s="20">
        <v>3</v>
      </c>
      <c r="E10" s="20">
        <v>15</v>
      </c>
      <c r="F10" s="20" t="s">
        <v>20</v>
      </c>
      <c r="G10" s="20" t="s">
        <v>11</v>
      </c>
      <c r="H10" s="21">
        <v>45135</v>
      </c>
    </row>
    <row r="11" spans="1:8" ht="22.5" customHeight="1">
      <c r="A11" s="20" t="s">
        <v>29</v>
      </c>
      <c r="B11" s="20" t="s">
        <v>27</v>
      </c>
      <c r="C11" s="20">
        <v>5</v>
      </c>
      <c r="D11" s="20">
        <v>4</v>
      </c>
      <c r="E11" s="20">
        <v>20</v>
      </c>
      <c r="F11" s="20" t="s">
        <v>20</v>
      </c>
      <c r="G11" s="20" t="s">
        <v>15</v>
      </c>
      <c r="H11" s="21">
        <v>45291</v>
      </c>
    </row>
    <row r="12" spans="1:8" ht="22.5" customHeight="1">
      <c r="A12" s="20" t="s">
        <v>30</v>
      </c>
      <c r="B12" s="20" t="s">
        <v>19</v>
      </c>
      <c r="C12" s="20">
        <v>5</v>
      </c>
      <c r="D12" s="20">
        <v>5</v>
      </c>
      <c r="E12" s="20">
        <v>25</v>
      </c>
      <c r="F12" s="20" t="s">
        <v>14</v>
      </c>
      <c r="G12" s="20" t="s">
        <v>11</v>
      </c>
      <c r="H12" s="21">
        <v>45237</v>
      </c>
    </row>
    <row r="13" spans="1:8" ht="22.5" customHeight="1">
      <c r="A13" s="20" t="s">
        <v>31</v>
      </c>
      <c r="B13" s="20" t="s">
        <v>27</v>
      </c>
      <c r="C13" s="20">
        <v>2</v>
      </c>
      <c r="D13" s="20">
        <v>4</v>
      </c>
      <c r="E13" s="20">
        <v>8</v>
      </c>
      <c r="F13" s="20" t="s">
        <v>10</v>
      </c>
      <c r="G13" s="20" t="s">
        <v>11</v>
      </c>
      <c r="H13" s="21">
        <v>2</v>
      </c>
    </row>
    <row r="14" spans="1:8" ht="22.5" customHeight="1">
      <c r="A14" s="20" t="s">
        <v>32</v>
      </c>
      <c r="B14" s="20" t="s">
        <v>27</v>
      </c>
      <c r="C14" s="20">
        <v>2</v>
      </c>
      <c r="D14" s="20">
        <v>4</v>
      </c>
      <c r="E14" s="20">
        <v>8</v>
      </c>
      <c r="F14" s="20" t="s">
        <v>14</v>
      </c>
      <c r="G14" s="20" t="s">
        <v>15</v>
      </c>
      <c r="H14" s="21">
        <v>45049</v>
      </c>
    </row>
    <row r="15" spans="1:8" ht="22.5" customHeight="1">
      <c r="A15" s="20" t="s">
        <v>33</v>
      </c>
      <c r="B15" s="20" t="s">
        <v>17</v>
      </c>
      <c r="C15" s="20">
        <v>5</v>
      </c>
      <c r="D15" s="20">
        <v>1</v>
      </c>
      <c r="E15" s="20">
        <v>5</v>
      </c>
      <c r="F15" s="20" t="s">
        <v>20</v>
      </c>
      <c r="G15" s="20" t="s">
        <v>11</v>
      </c>
      <c r="H15" s="21">
        <v>45078</v>
      </c>
    </row>
    <row r="16" spans="1:8" ht="22.5" customHeight="1">
      <c r="A16" s="20" t="s">
        <v>34</v>
      </c>
      <c r="B16" s="20" t="s">
        <v>35</v>
      </c>
      <c r="C16" s="20">
        <v>2</v>
      </c>
      <c r="D16" s="20">
        <v>1.5</v>
      </c>
      <c r="E16" s="20">
        <v>3</v>
      </c>
      <c r="F16" s="20" t="s">
        <v>20</v>
      </c>
      <c r="G16" s="20" t="s">
        <v>15</v>
      </c>
      <c r="H16" s="21">
        <v>45006</v>
      </c>
    </row>
    <row r="17" spans="1:8" ht="22.5" customHeight="1">
      <c r="A17" s="20" t="s">
        <v>36</v>
      </c>
      <c r="B17" s="20" t="s">
        <v>19</v>
      </c>
      <c r="C17" s="20">
        <v>3</v>
      </c>
      <c r="D17" s="20">
        <v>5</v>
      </c>
      <c r="E17" s="20">
        <v>15</v>
      </c>
      <c r="F17" s="20" t="s">
        <v>10</v>
      </c>
      <c r="G17" s="20" t="s">
        <v>15</v>
      </c>
      <c r="H17" s="21">
        <v>45245</v>
      </c>
    </row>
    <row r="18" spans="1:8" ht="22.5" customHeight="1">
      <c r="A18" s="20" t="s">
        <v>37</v>
      </c>
      <c r="B18" s="20" t="s">
        <v>27</v>
      </c>
      <c r="C18" s="20">
        <v>1</v>
      </c>
      <c r="D18" s="20">
        <v>4</v>
      </c>
      <c r="E18" s="20">
        <v>4</v>
      </c>
      <c r="F18" s="20" t="s">
        <v>20</v>
      </c>
      <c r="G18" s="20" t="s">
        <v>20</v>
      </c>
      <c r="H18" s="21">
        <v>45087</v>
      </c>
    </row>
    <row r="19" spans="1:8" ht="22.5" customHeight="1">
      <c r="A19" s="20" t="s">
        <v>38</v>
      </c>
      <c r="B19" s="20" t="s">
        <v>39</v>
      </c>
      <c r="C19" s="20">
        <v>2</v>
      </c>
      <c r="D19" s="20">
        <v>3</v>
      </c>
      <c r="E19" s="20">
        <v>6</v>
      </c>
      <c r="F19" s="20" t="s">
        <v>14</v>
      </c>
      <c r="G19" s="20" t="s">
        <v>15</v>
      </c>
      <c r="H19" s="21">
        <v>44981</v>
      </c>
    </row>
    <row r="20" spans="1:8" ht="22.5" customHeight="1">
      <c r="A20" s="20" t="s">
        <v>40</v>
      </c>
      <c r="B20" s="20" t="s">
        <v>13</v>
      </c>
      <c r="C20" s="20">
        <v>5</v>
      </c>
      <c r="D20" s="20">
        <v>3</v>
      </c>
      <c r="E20" s="20">
        <v>15</v>
      </c>
      <c r="F20" s="20" t="s">
        <v>14</v>
      </c>
      <c r="G20" s="20" t="s">
        <v>20</v>
      </c>
      <c r="H20" s="21">
        <v>45010</v>
      </c>
    </row>
    <row r="21" spans="1:8" ht="22.5" customHeight="1">
      <c r="A21" s="20" t="s">
        <v>41</v>
      </c>
      <c r="B21" s="20" t="s">
        <v>39</v>
      </c>
      <c r="C21" s="20">
        <v>4</v>
      </c>
      <c r="D21" s="20">
        <v>3</v>
      </c>
      <c r="E21" s="20">
        <v>12</v>
      </c>
      <c r="F21" s="20" t="s">
        <v>14</v>
      </c>
      <c r="G21" s="20" t="s">
        <v>11</v>
      </c>
      <c r="H21" s="21">
        <v>44941</v>
      </c>
    </row>
    <row r="22" spans="1:8" ht="22.5" customHeight="1">
      <c r="A22" s="20" t="s">
        <v>42</v>
      </c>
      <c r="B22" s="20" t="s">
        <v>24</v>
      </c>
      <c r="C22" s="20">
        <v>5</v>
      </c>
      <c r="D22" s="20">
        <v>4</v>
      </c>
      <c r="E22" s="20">
        <v>20</v>
      </c>
      <c r="F22" s="20" t="s">
        <v>14</v>
      </c>
      <c r="G22" s="20" t="s">
        <v>15</v>
      </c>
      <c r="H22" s="21">
        <v>45020</v>
      </c>
    </row>
    <row r="23" spans="1:8" ht="22.5" customHeight="1">
      <c r="A23" s="20" t="s">
        <v>43</v>
      </c>
      <c r="B23" s="20" t="s">
        <v>24</v>
      </c>
      <c r="C23" s="20">
        <v>4</v>
      </c>
      <c r="D23" s="20">
        <v>4</v>
      </c>
      <c r="E23" s="20">
        <v>16</v>
      </c>
      <c r="F23" s="20" t="s">
        <v>10</v>
      </c>
      <c r="G23" s="20" t="s">
        <v>11</v>
      </c>
      <c r="H23" s="21">
        <v>45015</v>
      </c>
    </row>
    <row r="24" spans="1:8" ht="22.5" customHeight="1">
      <c r="A24" s="20" t="s">
        <v>44</v>
      </c>
      <c r="B24" s="20" t="s">
        <v>27</v>
      </c>
      <c r="C24" s="20">
        <v>3</v>
      </c>
      <c r="D24" s="20">
        <v>4</v>
      </c>
      <c r="E24" s="20">
        <v>12</v>
      </c>
      <c r="F24" s="20" t="s">
        <v>22</v>
      </c>
      <c r="G24" s="20" t="s">
        <v>11</v>
      </c>
      <c r="H24" s="21">
        <v>45261</v>
      </c>
    </row>
    <row r="25" spans="1:8" ht="22.5" customHeight="1">
      <c r="A25" s="20" t="s">
        <v>45</v>
      </c>
      <c r="B25" s="20" t="s">
        <v>27</v>
      </c>
      <c r="C25" s="20">
        <v>2</v>
      </c>
      <c r="D25" s="20">
        <v>4</v>
      </c>
      <c r="E25" s="20">
        <v>8</v>
      </c>
      <c r="F25" s="20" t="s">
        <v>20</v>
      </c>
      <c r="G25" s="20" t="s">
        <v>20</v>
      </c>
      <c r="H25" s="21">
        <v>45187</v>
      </c>
    </row>
    <row r="26" spans="1:8" ht="22.5" customHeight="1">
      <c r="A26" s="20" t="s">
        <v>46</v>
      </c>
      <c r="B26" s="20" t="s">
        <v>27</v>
      </c>
      <c r="C26" s="20">
        <v>5</v>
      </c>
      <c r="D26" s="20">
        <v>4</v>
      </c>
      <c r="E26" s="20">
        <v>20</v>
      </c>
      <c r="F26" s="20" t="s">
        <v>14</v>
      </c>
      <c r="G26" s="20" t="s">
        <v>15</v>
      </c>
      <c r="H26" s="21">
        <v>45080</v>
      </c>
    </row>
    <row r="27" spans="1:8" ht="22.5" customHeight="1">
      <c r="A27" s="20" t="s">
        <v>47</v>
      </c>
      <c r="B27" s="20" t="s">
        <v>24</v>
      </c>
      <c r="C27" s="20">
        <v>3</v>
      </c>
      <c r="D27" s="20">
        <v>4</v>
      </c>
      <c r="E27" s="20">
        <v>12</v>
      </c>
      <c r="F27" s="20" t="s">
        <v>20</v>
      </c>
      <c r="G27" s="20" t="s">
        <v>20</v>
      </c>
      <c r="H27" s="21">
        <v>45273</v>
      </c>
    </row>
    <row r="28" spans="1:8" ht="22.5" customHeight="1">
      <c r="A28" s="20" t="s">
        <v>48</v>
      </c>
      <c r="B28" s="20" t="s">
        <v>17</v>
      </c>
      <c r="C28" s="20">
        <v>5</v>
      </c>
      <c r="D28" s="20">
        <v>1</v>
      </c>
      <c r="E28" s="20">
        <v>5</v>
      </c>
      <c r="F28" s="20" t="s">
        <v>10</v>
      </c>
      <c r="G28" s="20" t="s">
        <v>15</v>
      </c>
      <c r="H28" s="21">
        <v>45036</v>
      </c>
    </row>
    <row r="29" spans="1:8" ht="22.5" customHeight="1">
      <c r="A29" s="20" t="s">
        <v>49</v>
      </c>
      <c r="B29" s="20" t="s">
        <v>39</v>
      </c>
      <c r="C29" s="20">
        <v>4</v>
      </c>
      <c r="D29" s="20">
        <v>3</v>
      </c>
      <c r="E29" s="20">
        <v>12</v>
      </c>
      <c r="F29" s="20" t="s">
        <v>10</v>
      </c>
      <c r="G29" s="20" t="s">
        <v>11</v>
      </c>
      <c r="H29" s="21">
        <v>45026</v>
      </c>
    </row>
    <row r="30" spans="1:8" ht="22.5" customHeight="1">
      <c r="A30" s="20" t="s">
        <v>50</v>
      </c>
      <c r="B30" s="20" t="s">
        <v>24</v>
      </c>
      <c r="C30" s="20">
        <v>5</v>
      </c>
      <c r="D30" s="20">
        <v>4</v>
      </c>
      <c r="E30" s="20">
        <v>20</v>
      </c>
      <c r="F30" s="20" t="s">
        <v>10</v>
      </c>
      <c r="G30" s="20" t="s">
        <v>20</v>
      </c>
      <c r="H30" s="21">
        <v>44996</v>
      </c>
    </row>
    <row r="31" spans="1:8" ht="22.5" customHeight="1">
      <c r="A31" s="20" t="s">
        <v>51</v>
      </c>
      <c r="B31" s="20" t="s">
        <v>13</v>
      </c>
      <c r="C31" s="20">
        <v>4</v>
      </c>
      <c r="D31" s="20">
        <v>3</v>
      </c>
      <c r="E31" s="20">
        <v>12</v>
      </c>
      <c r="F31" s="20" t="s">
        <v>22</v>
      </c>
      <c r="G31" s="20" t="s">
        <v>11</v>
      </c>
      <c r="H31" s="21">
        <v>2</v>
      </c>
    </row>
    <row r="32" spans="1:8" ht="22.5" customHeight="1">
      <c r="A32" s="20" t="s">
        <v>52</v>
      </c>
      <c r="B32" s="20" t="s">
        <v>9</v>
      </c>
      <c r="C32" s="20">
        <v>5</v>
      </c>
      <c r="D32" s="20">
        <v>2</v>
      </c>
      <c r="E32" s="20">
        <v>10</v>
      </c>
      <c r="F32" s="20" t="s">
        <v>22</v>
      </c>
      <c r="G32" s="20" t="s">
        <v>20</v>
      </c>
      <c r="H32" s="21">
        <v>45079</v>
      </c>
    </row>
    <row r="33" spans="1:8" ht="22.5" customHeight="1">
      <c r="A33" s="20" t="s">
        <v>53</v>
      </c>
      <c r="B33" s="20" t="s">
        <v>17</v>
      </c>
      <c r="C33" s="20">
        <v>2</v>
      </c>
      <c r="D33" s="20">
        <v>1</v>
      </c>
      <c r="E33" s="20">
        <v>2</v>
      </c>
      <c r="F33" s="20" t="s">
        <v>10</v>
      </c>
      <c r="G33" s="20" t="s">
        <v>20</v>
      </c>
      <c r="H33" s="21">
        <v>45236</v>
      </c>
    </row>
    <row r="34" spans="1:8" ht="22.5" customHeight="1">
      <c r="A34" s="20" t="s">
        <v>54</v>
      </c>
      <c r="B34" s="20" t="s">
        <v>24</v>
      </c>
      <c r="C34" s="20">
        <v>4</v>
      </c>
      <c r="D34" s="20">
        <v>4</v>
      </c>
      <c r="E34" s="20">
        <v>16</v>
      </c>
      <c r="F34" s="20" t="s">
        <v>20</v>
      </c>
      <c r="G34" s="20" t="s">
        <v>15</v>
      </c>
      <c r="H34" s="21">
        <v>45153</v>
      </c>
    </row>
    <row r="35" spans="1:8" ht="22.5" customHeight="1">
      <c r="A35" s="20" t="s">
        <v>55</v>
      </c>
      <c r="B35" s="20" t="s">
        <v>17</v>
      </c>
      <c r="C35" s="20">
        <v>5</v>
      </c>
      <c r="D35" s="20">
        <v>1</v>
      </c>
      <c r="E35" s="20">
        <v>5</v>
      </c>
      <c r="F35" s="20" t="s">
        <v>14</v>
      </c>
      <c r="G35" s="20" t="s">
        <v>20</v>
      </c>
      <c r="H35" s="21">
        <v>2</v>
      </c>
    </row>
    <row r="36" spans="1:8" ht="22.5" customHeight="1">
      <c r="A36" s="20" t="s">
        <v>56</v>
      </c>
      <c r="B36" s="20" t="s">
        <v>24</v>
      </c>
      <c r="C36" s="20">
        <v>2</v>
      </c>
      <c r="D36" s="20">
        <v>4</v>
      </c>
      <c r="E36" s="20">
        <v>8</v>
      </c>
      <c r="F36" s="20" t="s">
        <v>22</v>
      </c>
      <c r="G36" s="20" t="s">
        <v>11</v>
      </c>
      <c r="H36" s="21">
        <v>45208</v>
      </c>
    </row>
    <row r="37" spans="1:8" ht="22.5" customHeight="1">
      <c r="A37" s="20" t="s">
        <v>57</v>
      </c>
      <c r="B37" s="20" t="s">
        <v>27</v>
      </c>
      <c r="C37" s="20">
        <v>1</v>
      </c>
      <c r="D37" s="20">
        <v>4</v>
      </c>
      <c r="E37" s="20">
        <v>4</v>
      </c>
      <c r="F37" s="20" t="s">
        <v>10</v>
      </c>
      <c r="G37" s="20" t="s">
        <v>20</v>
      </c>
      <c r="H37" s="21">
        <v>45074</v>
      </c>
    </row>
    <row r="38" spans="1:8" ht="22.5" customHeight="1">
      <c r="A38" s="20" t="s">
        <v>58</v>
      </c>
      <c r="B38" s="20" t="s">
        <v>13</v>
      </c>
      <c r="C38" s="20">
        <v>4</v>
      </c>
      <c r="D38" s="20">
        <v>3</v>
      </c>
      <c r="E38" s="20">
        <v>12</v>
      </c>
      <c r="F38" s="20" t="s">
        <v>20</v>
      </c>
      <c r="G38" s="20" t="s">
        <v>15</v>
      </c>
      <c r="H38" s="21">
        <v>45124</v>
      </c>
    </row>
    <row r="39" spans="1:8" ht="22.5" customHeight="1">
      <c r="A39" s="20" t="s">
        <v>59</v>
      </c>
      <c r="B39" s="20" t="s">
        <v>19</v>
      </c>
      <c r="C39" s="20">
        <v>2</v>
      </c>
      <c r="D39" s="20">
        <v>5</v>
      </c>
      <c r="E39" s="20">
        <v>10</v>
      </c>
      <c r="F39" s="20" t="s">
        <v>10</v>
      </c>
      <c r="G39" s="20" t="s">
        <v>15</v>
      </c>
      <c r="H39" s="21">
        <v>45045</v>
      </c>
    </row>
    <row r="40" spans="1:8" ht="22.5" customHeight="1">
      <c r="A40" s="20" t="s">
        <v>60</v>
      </c>
      <c r="B40" s="20" t="s">
        <v>24</v>
      </c>
      <c r="C40" s="20">
        <v>4</v>
      </c>
      <c r="D40" s="20">
        <v>4</v>
      </c>
      <c r="E40" s="20">
        <v>16</v>
      </c>
      <c r="F40" s="20" t="s">
        <v>20</v>
      </c>
      <c r="G40" s="20" t="s">
        <v>11</v>
      </c>
      <c r="H40" s="21">
        <v>45085</v>
      </c>
    </row>
    <row r="41" spans="1:8" ht="22.5" customHeight="1">
      <c r="A41" s="20" t="s">
        <v>61</v>
      </c>
      <c r="B41" s="20" t="s">
        <v>9</v>
      </c>
      <c r="C41" s="20">
        <v>4</v>
      </c>
      <c r="D41" s="20">
        <v>2</v>
      </c>
      <c r="E41" s="20">
        <v>8</v>
      </c>
      <c r="F41" s="20" t="s">
        <v>20</v>
      </c>
      <c r="G41" s="20" t="s">
        <v>20</v>
      </c>
      <c r="H41" s="21">
        <v>45106</v>
      </c>
    </row>
    <row r="42" spans="1:8" ht="22.5" customHeight="1">
      <c r="A42" s="20" t="s">
        <v>62</v>
      </c>
      <c r="B42" s="20" t="s">
        <v>24</v>
      </c>
      <c r="C42" s="20">
        <v>3</v>
      </c>
      <c r="D42" s="20">
        <v>4</v>
      </c>
      <c r="E42" s="20">
        <v>12</v>
      </c>
      <c r="F42" s="20" t="s">
        <v>20</v>
      </c>
      <c r="G42" s="20" t="s">
        <v>15</v>
      </c>
      <c r="H42" s="21">
        <v>45033</v>
      </c>
    </row>
    <row r="43" spans="1:8" ht="22.5" customHeight="1">
      <c r="A43" s="20" t="s">
        <v>63</v>
      </c>
      <c r="B43" s="20" t="s">
        <v>27</v>
      </c>
      <c r="C43" s="20">
        <v>4</v>
      </c>
      <c r="D43" s="20">
        <v>4</v>
      </c>
      <c r="E43" s="20">
        <v>16</v>
      </c>
      <c r="F43" s="20" t="s">
        <v>20</v>
      </c>
      <c r="G43" s="20" t="s">
        <v>11</v>
      </c>
      <c r="H43" s="21">
        <v>45282</v>
      </c>
    </row>
    <row r="44" spans="1:8" ht="22.5" customHeight="1">
      <c r="A44" s="20" t="s">
        <v>64</v>
      </c>
      <c r="B44" s="20" t="s">
        <v>35</v>
      </c>
      <c r="C44" s="20">
        <v>2</v>
      </c>
      <c r="D44" s="20">
        <v>1.5</v>
      </c>
      <c r="E44" s="20">
        <v>3</v>
      </c>
      <c r="F44" s="20" t="s">
        <v>20</v>
      </c>
      <c r="G44" s="20" t="s">
        <v>11</v>
      </c>
      <c r="H44" s="21">
        <v>44936</v>
      </c>
    </row>
    <row r="45" spans="1:8" ht="22.5" customHeight="1">
      <c r="A45" s="20" t="s">
        <v>65</v>
      </c>
      <c r="B45" s="20" t="s">
        <v>39</v>
      </c>
      <c r="C45" s="20">
        <v>4</v>
      </c>
      <c r="D45" s="20">
        <v>3</v>
      </c>
      <c r="E45" s="20">
        <v>12</v>
      </c>
      <c r="F45" s="20" t="s">
        <v>20</v>
      </c>
      <c r="G45" s="20" t="s">
        <v>11</v>
      </c>
      <c r="H45" s="21">
        <v>45201</v>
      </c>
    </row>
    <row r="46" spans="1:8" ht="22.5" customHeight="1">
      <c r="A46" s="20" t="s">
        <v>66</v>
      </c>
      <c r="B46" s="20" t="s">
        <v>17</v>
      </c>
      <c r="C46" s="20">
        <v>2</v>
      </c>
      <c r="D46" s="20">
        <v>1</v>
      </c>
      <c r="E46" s="20">
        <v>2</v>
      </c>
      <c r="F46" s="20" t="s">
        <v>20</v>
      </c>
      <c r="G46" s="20" t="s">
        <v>20</v>
      </c>
      <c r="H46" s="21">
        <v>44980</v>
      </c>
    </row>
    <row r="47" spans="1:8" ht="22.5" customHeight="1">
      <c r="A47" s="20" t="s">
        <v>67</v>
      </c>
      <c r="B47" s="20" t="s">
        <v>19</v>
      </c>
      <c r="C47" s="20">
        <v>3</v>
      </c>
      <c r="D47" s="20">
        <v>5</v>
      </c>
      <c r="E47" s="20">
        <v>15</v>
      </c>
      <c r="F47" s="20" t="s">
        <v>14</v>
      </c>
      <c r="G47" s="20" t="s">
        <v>20</v>
      </c>
      <c r="H47" s="21">
        <v>45007</v>
      </c>
    </row>
    <row r="48" spans="1:8" ht="22.5" customHeight="1">
      <c r="A48" s="20" t="s">
        <v>68</v>
      </c>
      <c r="B48" s="20" t="s">
        <v>39</v>
      </c>
      <c r="C48" s="20">
        <v>4</v>
      </c>
      <c r="D48" s="20">
        <v>3</v>
      </c>
      <c r="E48" s="20">
        <v>12</v>
      </c>
      <c r="F48" s="20" t="s">
        <v>22</v>
      </c>
      <c r="G48" s="20" t="s">
        <v>15</v>
      </c>
      <c r="H48" s="21">
        <v>45233</v>
      </c>
    </row>
    <row r="49" spans="1:8" ht="22.5" customHeight="1">
      <c r="A49" s="20" t="s">
        <v>69</v>
      </c>
      <c r="B49" s="20" t="s">
        <v>39</v>
      </c>
      <c r="C49" s="20">
        <v>5</v>
      </c>
      <c r="D49" s="20">
        <v>3</v>
      </c>
      <c r="E49" s="20">
        <v>15</v>
      </c>
      <c r="F49" s="20" t="s">
        <v>20</v>
      </c>
      <c r="G49" s="20" t="s">
        <v>20</v>
      </c>
      <c r="H49" s="21">
        <v>44987</v>
      </c>
    </row>
    <row r="50" spans="1:8" ht="22.5" customHeight="1">
      <c r="A50" s="20" t="s">
        <v>70</v>
      </c>
      <c r="B50" s="20" t="s">
        <v>39</v>
      </c>
      <c r="C50" s="20">
        <v>5</v>
      </c>
      <c r="D50" s="20">
        <v>3</v>
      </c>
      <c r="E50" s="20">
        <v>15</v>
      </c>
      <c r="F50" s="20" t="s">
        <v>14</v>
      </c>
      <c r="G50" s="20" t="s">
        <v>20</v>
      </c>
      <c r="H50" s="21">
        <v>45103</v>
      </c>
    </row>
    <row r="51" spans="1:8" ht="22.5" customHeight="1">
      <c r="A51" s="20" t="s">
        <v>71</v>
      </c>
      <c r="B51" s="20" t="s">
        <v>13</v>
      </c>
      <c r="C51" s="20">
        <v>3</v>
      </c>
      <c r="D51" s="20">
        <v>3</v>
      </c>
      <c r="E51" s="20">
        <v>9</v>
      </c>
      <c r="F51" s="20" t="s">
        <v>20</v>
      </c>
      <c r="G51" s="20" t="s">
        <v>20</v>
      </c>
      <c r="H51" s="21">
        <v>45048</v>
      </c>
    </row>
    <row r="52" spans="1:8" ht="22.5" customHeight="1">
      <c r="A52" s="20" t="s">
        <v>72</v>
      </c>
      <c r="B52" s="20" t="s">
        <v>13</v>
      </c>
      <c r="C52" s="20">
        <v>5</v>
      </c>
      <c r="D52" s="20">
        <v>3</v>
      </c>
      <c r="E52" s="20">
        <v>15</v>
      </c>
      <c r="F52" s="20" t="s">
        <v>20</v>
      </c>
      <c r="G52" s="20" t="s">
        <v>11</v>
      </c>
      <c r="H52" s="21">
        <v>45174</v>
      </c>
    </row>
    <row r="53" spans="1:8" ht="22.5" customHeight="1">
      <c r="A53" s="20" t="s">
        <v>73</v>
      </c>
      <c r="B53" s="20" t="s">
        <v>19</v>
      </c>
      <c r="C53" s="20">
        <v>5</v>
      </c>
      <c r="D53" s="20">
        <v>5</v>
      </c>
      <c r="E53" s="20">
        <v>25</v>
      </c>
      <c r="F53" s="20" t="s">
        <v>20</v>
      </c>
      <c r="G53" s="20" t="s">
        <v>11</v>
      </c>
      <c r="H53" s="21">
        <v>44934</v>
      </c>
    </row>
    <row r="54" spans="1:8" ht="22.5" customHeight="1">
      <c r="A54" s="20" t="s">
        <v>74</v>
      </c>
      <c r="B54" s="20" t="s">
        <v>19</v>
      </c>
      <c r="C54" s="20">
        <v>5</v>
      </c>
      <c r="D54" s="20">
        <v>5</v>
      </c>
      <c r="E54" s="20">
        <v>25</v>
      </c>
      <c r="F54" s="20" t="s">
        <v>22</v>
      </c>
      <c r="G54" s="20" t="s">
        <v>20</v>
      </c>
      <c r="H54" s="21">
        <v>45000</v>
      </c>
    </row>
    <row r="55" spans="1:8" ht="22.5" customHeight="1">
      <c r="A55" s="20" t="s">
        <v>75</v>
      </c>
      <c r="B55" s="20" t="s">
        <v>24</v>
      </c>
      <c r="C55" s="20">
        <v>3</v>
      </c>
      <c r="D55" s="20">
        <v>4</v>
      </c>
      <c r="E55" s="20">
        <v>12</v>
      </c>
      <c r="F55" s="20" t="s">
        <v>10</v>
      </c>
      <c r="G55" s="20" t="s">
        <v>20</v>
      </c>
      <c r="H55" s="21">
        <v>45255</v>
      </c>
    </row>
    <row r="56" spans="1:8" ht="22.5" customHeight="1">
      <c r="A56" s="20" t="s">
        <v>76</v>
      </c>
      <c r="B56" s="20" t="s">
        <v>24</v>
      </c>
      <c r="C56" s="20">
        <v>5</v>
      </c>
      <c r="D56" s="20">
        <v>4</v>
      </c>
      <c r="E56" s="20">
        <v>20</v>
      </c>
      <c r="F56" s="20" t="s">
        <v>22</v>
      </c>
      <c r="G56" s="20" t="s">
        <v>11</v>
      </c>
      <c r="H56" s="21">
        <v>45265</v>
      </c>
    </row>
    <row r="57" spans="1:8" ht="22.5" customHeight="1">
      <c r="A57" s="20" t="s">
        <v>77</v>
      </c>
      <c r="B57" s="20" t="s">
        <v>17</v>
      </c>
      <c r="C57" s="20">
        <v>2</v>
      </c>
      <c r="D57" s="20">
        <v>1</v>
      </c>
      <c r="E57" s="20">
        <v>2</v>
      </c>
      <c r="F57" s="20" t="s">
        <v>10</v>
      </c>
      <c r="G57" s="20" t="s">
        <v>11</v>
      </c>
      <c r="H57" s="21">
        <v>45004</v>
      </c>
    </row>
    <row r="58" spans="1:8" ht="22.5" customHeight="1">
      <c r="A58" s="20" t="s">
        <v>78</v>
      </c>
      <c r="B58" s="20" t="s">
        <v>13</v>
      </c>
      <c r="C58" s="20">
        <v>5</v>
      </c>
      <c r="D58" s="20">
        <v>3</v>
      </c>
      <c r="E58" s="20">
        <v>15</v>
      </c>
      <c r="F58" s="20" t="s">
        <v>20</v>
      </c>
      <c r="G58" s="20" t="s">
        <v>11</v>
      </c>
      <c r="H58" s="21">
        <v>45104</v>
      </c>
    </row>
    <row r="59" spans="1:8" ht="22.5" customHeight="1">
      <c r="A59" s="20" t="s">
        <v>79</v>
      </c>
      <c r="B59" s="20" t="s">
        <v>13</v>
      </c>
      <c r="C59" s="20">
        <v>1</v>
      </c>
      <c r="D59" s="20">
        <v>3</v>
      </c>
      <c r="E59" s="20">
        <v>3</v>
      </c>
      <c r="F59" s="20" t="s">
        <v>22</v>
      </c>
      <c r="G59" s="20" t="s">
        <v>15</v>
      </c>
      <c r="H59" s="21">
        <v>45035</v>
      </c>
    </row>
    <row r="60" spans="1:8" ht="22.5" customHeight="1">
      <c r="A60" s="20" t="s">
        <v>80</v>
      </c>
      <c r="B60" s="20" t="s">
        <v>27</v>
      </c>
      <c r="C60" s="20">
        <v>4</v>
      </c>
      <c r="D60" s="20">
        <v>4</v>
      </c>
      <c r="E60" s="20">
        <v>16</v>
      </c>
      <c r="F60" s="20" t="s">
        <v>14</v>
      </c>
      <c r="G60" s="20" t="s">
        <v>11</v>
      </c>
      <c r="H60" s="21">
        <v>45233</v>
      </c>
    </row>
    <row r="61" spans="1:8" ht="22.5" customHeight="1">
      <c r="A61" s="20" t="s">
        <v>81</v>
      </c>
      <c r="B61" s="20" t="s">
        <v>39</v>
      </c>
      <c r="C61" s="20">
        <v>5</v>
      </c>
      <c r="D61" s="20">
        <v>3</v>
      </c>
      <c r="E61" s="20">
        <v>15</v>
      </c>
      <c r="F61" s="20" t="s">
        <v>20</v>
      </c>
      <c r="G61" s="20" t="s">
        <v>15</v>
      </c>
      <c r="H61" s="21">
        <v>45206</v>
      </c>
    </row>
    <row r="62" spans="1:8" ht="22.5" customHeight="1">
      <c r="A62" s="20" t="s">
        <v>82</v>
      </c>
      <c r="B62" s="20" t="s">
        <v>19</v>
      </c>
      <c r="C62" s="20">
        <v>1</v>
      </c>
      <c r="D62" s="20">
        <v>5</v>
      </c>
      <c r="E62" s="20">
        <v>5</v>
      </c>
      <c r="F62" s="20" t="s">
        <v>20</v>
      </c>
      <c r="G62" s="20" t="s">
        <v>20</v>
      </c>
      <c r="H62" s="21">
        <v>45199</v>
      </c>
    </row>
    <row r="63" spans="1:8" ht="22.5" customHeight="1">
      <c r="A63" s="20" t="s">
        <v>83</v>
      </c>
      <c r="B63" s="20" t="s">
        <v>13</v>
      </c>
      <c r="C63" s="20">
        <v>1</v>
      </c>
      <c r="D63" s="20">
        <v>3</v>
      </c>
      <c r="E63" s="20">
        <v>3</v>
      </c>
      <c r="F63" s="20" t="s">
        <v>20</v>
      </c>
      <c r="G63" s="20" t="s">
        <v>15</v>
      </c>
      <c r="H63" s="21">
        <v>45208</v>
      </c>
    </row>
    <row r="64" spans="1:8" ht="22.5" customHeight="1">
      <c r="A64" s="20" t="s">
        <v>84</v>
      </c>
      <c r="B64" s="20" t="s">
        <v>27</v>
      </c>
      <c r="C64" s="20">
        <v>1</v>
      </c>
      <c r="D64" s="20">
        <v>4</v>
      </c>
      <c r="E64" s="20">
        <v>4</v>
      </c>
      <c r="F64" s="20" t="s">
        <v>14</v>
      </c>
      <c r="G64" s="20" t="s">
        <v>20</v>
      </c>
      <c r="H64" s="21">
        <v>45073</v>
      </c>
    </row>
    <row r="65" spans="1:8" ht="22.5" customHeight="1">
      <c r="A65" s="20" t="s">
        <v>85</v>
      </c>
      <c r="B65" s="20" t="s">
        <v>19</v>
      </c>
      <c r="C65" s="20">
        <v>3</v>
      </c>
      <c r="D65" s="20">
        <v>5</v>
      </c>
      <c r="E65" s="20">
        <v>15</v>
      </c>
      <c r="F65" s="20" t="s">
        <v>20</v>
      </c>
      <c r="G65" s="20" t="s">
        <v>11</v>
      </c>
      <c r="H65" s="21">
        <v>45248</v>
      </c>
    </row>
    <row r="66" spans="1:8" ht="22.5" customHeight="1">
      <c r="A66" s="20" t="s">
        <v>86</v>
      </c>
      <c r="B66" s="20" t="s">
        <v>24</v>
      </c>
      <c r="C66" s="20">
        <v>4</v>
      </c>
      <c r="D66" s="20">
        <v>4</v>
      </c>
      <c r="E66" s="20">
        <v>16</v>
      </c>
      <c r="F66" s="20" t="s">
        <v>22</v>
      </c>
      <c r="G66" s="20" t="s">
        <v>20</v>
      </c>
      <c r="H66" s="21">
        <v>45078</v>
      </c>
    </row>
    <row r="67" spans="1:8" ht="22.5" customHeight="1">
      <c r="A67" s="20" t="s">
        <v>87</v>
      </c>
      <c r="B67" s="20" t="s">
        <v>27</v>
      </c>
      <c r="C67" s="20">
        <v>3</v>
      </c>
      <c r="D67" s="20">
        <v>4</v>
      </c>
      <c r="E67" s="20">
        <v>12</v>
      </c>
      <c r="F67" s="20" t="s">
        <v>20</v>
      </c>
      <c r="G67" s="20" t="s">
        <v>15</v>
      </c>
      <c r="H67" s="21">
        <v>45219</v>
      </c>
    </row>
    <row r="68" spans="1:8" ht="22.5" customHeight="1">
      <c r="A68" s="20" t="s">
        <v>88</v>
      </c>
      <c r="B68" s="20" t="s">
        <v>39</v>
      </c>
      <c r="C68" s="20">
        <v>2</v>
      </c>
      <c r="D68" s="20">
        <v>3</v>
      </c>
      <c r="E68" s="20">
        <v>6</v>
      </c>
      <c r="F68" s="20" t="s">
        <v>14</v>
      </c>
      <c r="G68" s="20" t="s">
        <v>20</v>
      </c>
      <c r="H68" s="21">
        <v>45015</v>
      </c>
    </row>
    <row r="69" spans="1:8" ht="22.5" customHeight="1">
      <c r="A69" s="20" t="s">
        <v>89</v>
      </c>
      <c r="B69" s="20" t="s">
        <v>17</v>
      </c>
      <c r="C69" s="20">
        <v>1</v>
      </c>
      <c r="D69" s="20">
        <v>1</v>
      </c>
      <c r="E69" s="20">
        <v>1</v>
      </c>
      <c r="F69" s="20" t="s">
        <v>10</v>
      </c>
      <c r="G69" s="20" t="s">
        <v>11</v>
      </c>
      <c r="H69" s="21">
        <v>45202</v>
      </c>
    </row>
    <row r="70" spans="1:8" ht="22.5" customHeight="1">
      <c r="A70" s="20" t="s">
        <v>90</v>
      </c>
      <c r="B70" s="20" t="s">
        <v>19</v>
      </c>
      <c r="C70" s="20">
        <v>2</v>
      </c>
      <c r="D70" s="20">
        <v>5</v>
      </c>
      <c r="E70" s="20">
        <v>10</v>
      </c>
      <c r="F70" s="20" t="s">
        <v>20</v>
      </c>
      <c r="G70" s="20" t="s">
        <v>15</v>
      </c>
      <c r="H70" s="21">
        <v>45226</v>
      </c>
    </row>
    <row r="71" spans="1:8" ht="22.5" customHeight="1">
      <c r="A71" s="20" t="s">
        <v>91</v>
      </c>
      <c r="B71" s="20" t="s">
        <v>13</v>
      </c>
      <c r="C71" s="20">
        <v>5</v>
      </c>
      <c r="D71" s="20">
        <v>3</v>
      </c>
      <c r="E71" s="20">
        <v>15</v>
      </c>
      <c r="F71" s="20" t="s">
        <v>22</v>
      </c>
      <c r="G71" s="20" t="s">
        <v>15</v>
      </c>
      <c r="H71" s="21">
        <v>45022</v>
      </c>
    </row>
    <row r="72" spans="1:8" ht="22.5" customHeight="1">
      <c r="A72" s="20" t="s">
        <v>92</v>
      </c>
      <c r="B72" s="20" t="s">
        <v>35</v>
      </c>
      <c r="C72" s="20">
        <v>2</v>
      </c>
      <c r="D72" s="20">
        <v>1.5</v>
      </c>
      <c r="E72" s="20">
        <v>3</v>
      </c>
      <c r="F72" s="20" t="s">
        <v>14</v>
      </c>
      <c r="G72" s="20" t="s">
        <v>15</v>
      </c>
      <c r="H72" s="21">
        <v>45007</v>
      </c>
    </row>
    <row r="73" spans="1:8" ht="22.5" customHeight="1">
      <c r="A73" s="20" t="s">
        <v>93</v>
      </c>
      <c r="B73" s="20" t="s">
        <v>13</v>
      </c>
      <c r="C73" s="20">
        <v>2</v>
      </c>
      <c r="D73" s="20">
        <v>3</v>
      </c>
      <c r="E73" s="20">
        <v>6</v>
      </c>
      <c r="F73" s="20" t="s">
        <v>10</v>
      </c>
      <c r="G73" s="20" t="s">
        <v>15</v>
      </c>
      <c r="H73" s="21">
        <v>44957</v>
      </c>
    </row>
    <row r="74" spans="1:8" ht="22.5" customHeight="1">
      <c r="A74" s="20" t="s">
        <v>94</v>
      </c>
      <c r="B74" s="20" t="s">
        <v>17</v>
      </c>
      <c r="C74" s="20">
        <v>1</v>
      </c>
      <c r="D74" s="20">
        <v>1</v>
      </c>
      <c r="E74" s="20">
        <v>1</v>
      </c>
      <c r="F74" s="20" t="s">
        <v>14</v>
      </c>
      <c r="G74" s="20" t="s">
        <v>15</v>
      </c>
      <c r="H74" s="21">
        <v>45268</v>
      </c>
    </row>
    <row r="75" spans="1:8" ht="22.5" customHeight="1">
      <c r="A75" s="20" t="s">
        <v>95</v>
      </c>
      <c r="B75" s="20" t="s">
        <v>19</v>
      </c>
      <c r="C75" s="20">
        <v>2</v>
      </c>
      <c r="D75" s="20">
        <v>5</v>
      </c>
      <c r="E75" s="20">
        <v>10</v>
      </c>
      <c r="F75" s="20" t="s">
        <v>20</v>
      </c>
      <c r="G75" s="20" t="s">
        <v>20</v>
      </c>
      <c r="H75" s="21">
        <v>45096</v>
      </c>
    </row>
    <row r="76" spans="1:8" ht="22.5" customHeight="1">
      <c r="A76" s="20" t="s">
        <v>96</v>
      </c>
      <c r="B76" s="20" t="s">
        <v>24</v>
      </c>
      <c r="C76" s="20">
        <v>2</v>
      </c>
      <c r="D76" s="20">
        <v>4</v>
      </c>
      <c r="E76" s="20">
        <v>8</v>
      </c>
      <c r="F76" s="20" t="s">
        <v>10</v>
      </c>
      <c r="G76" s="20" t="s">
        <v>20</v>
      </c>
      <c r="H76" s="21">
        <v>45274</v>
      </c>
    </row>
    <row r="77" spans="1:8" ht="22.5" customHeight="1">
      <c r="A77" s="20" t="s">
        <v>97</v>
      </c>
      <c r="B77" s="20" t="s">
        <v>9</v>
      </c>
      <c r="C77" s="20">
        <v>1</v>
      </c>
      <c r="D77" s="20">
        <v>2</v>
      </c>
      <c r="E77" s="20">
        <v>2</v>
      </c>
      <c r="F77" s="20" t="s">
        <v>14</v>
      </c>
      <c r="G77" s="20" t="s">
        <v>11</v>
      </c>
      <c r="H77" s="21">
        <v>45123</v>
      </c>
    </row>
    <row r="78" spans="1:8" ht="22.5" customHeight="1">
      <c r="A78" s="20" t="s">
        <v>98</v>
      </c>
      <c r="B78" s="20" t="s">
        <v>27</v>
      </c>
      <c r="C78" s="20">
        <v>4</v>
      </c>
      <c r="D78" s="20">
        <v>4</v>
      </c>
      <c r="E78" s="20">
        <v>16</v>
      </c>
      <c r="F78" s="20" t="s">
        <v>14</v>
      </c>
      <c r="G78" s="20" t="s">
        <v>20</v>
      </c>
      <c r="H78" s="21">
        <v>44979</v>
      </c>
    </row>
    <row r="79" spans="1:8" ht="22.5" customHeight="1">
      <c r="A79" s="20" t="s">
        <v>99</v>
      </c>
      <c r="B79" s="20" t="s">
        <v>19</v>
      </c>
      <c r="C79" s="20">
        <v>1</v>
      </c>
      <c r="D79" s="20">
        <v>5</v>
      </c>
      <c r="E79" s="20">
        <v>5</v>
      </c>
      <c r="F79" s="20" t="s">
        <v>20</v>
      </c>
      <c r="G79" s="20" t="s">
        <v>15</v>
      </c>
      <c r="H79" s="21">
        <v>2</v>
      </c>
    </row>
    <row r="80" spans="1:8" ht="22.5" customHeight="1">
      <c r="A80" s="20" t="s">
        <v>100</v>
      </c>
      <c r="B80" s="20" t="s">
        <v>35</v>
      </c>
      <c r="C80" s="20">
        <v>5</v>
      </c>
      <c r="D80" s="20">
        <v>1.5</v>
      </c>
      <c r="E80" s="20">
        <v>7.5</v>
      </c>
      <c r="F80" s="20" t="s">
        <v>14</v>
      </c>
      <c r="G80" s="20" t="s">
        <v>20</v>
      </c>
      <c r="H80" s="21">
        <v>45079</v>
      </c>
    </row>
    <row r="81" spans="1:8" ht="22.5" customHeight="1">
      <c r="A81" s="20" t="s">
        <v>101</v>
      </c>
      <c r="B81" s="20" t="s">
        <v>39</v>
      </c>
      <c r="C81" s="20">
        <v>4</v>
      </c>
      <c r="D81" s="20">
        <v>3</v>
      </c>
      <c r="E81" s="20">
        <v>12</v>
      </c>
      <c r="F81" s="20" t="s">
        <v>14</v>
      </c>
      <c r="G81" s="20" t="s">
        <v>15</v>
      </c>
      <c r="H81" s="21">
        <v>45092</v>
      </c>
    </row>
    <row r="82" spans="1:8" ht="22.5" customHeight="1">
      <c r="A82" s="20" t="s">
        <v>102</v>
      </c>
      <c r="B82" s="20" t="s">
        <v>9</v>
      </c>
      <c r="C82" s="20">
        <v>2</v>
      </c>
      <c r="D82" s="20">
        <v>2</v>
      </c>
      <c r="E82" s="20">
        <v>4</v>
      </c>
      <c r="F82" s="20" t="s">
        <v>10</v>
      </c>
      <c r="G82" s="20" t="s">
        <v>15</v>
      </c>
      <c r="H82" s="21">
        <v>45269</v>
      </c>
    </row>
    <row r="83" spans="1:8" ht="22.5" customHeight="1">
      <c r="A83" s="20" t="s">
        <v>103</v>
      </c>
      <c r="B83" s="20" t="s">
        <v>27</v>
      </c>
      <c r="C83" s="20">
        <v>2</v>
      </c>
      <c r="D83" s="20">
        <v>4</v>
      </c>
      <c r="E83" s="20">
        <v>8</v>
      </c>
      <c r="F83" s="20" t="s">
        <v>20</v>
      </c>
      <c r="G83" s="20" t="s">
        <v>15</v>
      </c>
      <c r="H83" s="21">
        <v>45034</v>
      </c>
    </row>
    <row r="84" spans="1:8" ht="22.5" customHeight="1">
      <c r="A84" s="20" t="s">
        <v>104</v>
      </c>
      <c r="B84" s="20" t="s">
        <v>17</v>
      </c>
      <c r="C84" s="20">
        <v>2</v>
      </c>
      <c r="D84" s="20">
        <v>1</v>
      </c>
      <c r="E84" s="20">
        <v>2</v>
      </c>
      <c r="F84" s="20" t="s">
        <v>20</v>
      </c>
      <c r="G84" s="20" t="s">
        <v>20</v>
      </c>
      <c r="H84" s="21">
        <v>45237</v>
      </c>
    </row>
    <row r="85" spans="1:8" ht="22.5" customHeight="1">
      <c r="A85" s="20" t="s">
        <v>105</v>
      </c>
      <c r="B85" s="20" t="s">
        <v>13</v>
      </c>
      <c r="C85" s="20">
        <v>3</v>
      </c>
      <c r="D85" s="20">
        <v>3</v>
      </c>
      <c r="E85" s="20">
        <v>9</v>
      </c>
      <c r="F85" s="20" t="s">
        <v>14</v>
      </c>
      <c r="G85" s="20" t="s">
        <v>15</v>
      </c>
      <c r="H85" s="21">
        <v>45227</v>
      </c>
    </row>
    <row r="86" spans="1:8" ht="22.5" customHeight="1">
      <c r="A86" s="20" t="s">
        <v>106</v>
      </c>
      <c r="B86" s="20" t="s">
        <v>13</v>
      </c>
      <c r="C86" s="20">
        <v>4</v>
      </c>
      <c r="D86" s="20">
        <v>3</v>
      </c>
      <c r="E86" s="20">
        <v>12</v>
      </c>
      <c r="F86" s="20" t="s">
        <v>10</v>
      </c>
      <c r="G86" s="20" t="s">
        <v>20</v>
      </c>
      <c r="H86" s="21">
        <v>45282</v>
      </c>
    </row>
    <row r="87" spans="1:8" ht="22.5" customHeight="1">
      <c r="A87" s="20" t="s">
        <v>107</v>
      </c>
      <c r="B87" s="20" t="s">
        <v>35</v>
      </c>
      <c r="C87" s="20">
        <v>3</v>
      </c>
      <c r="D87" s="20">
        <v>1.5</v>
      </c>
      <c r="E87" s="20">
        <v>4.5</v>
      </c>
      <c r="F87" s="20" t="s">
        <v>14</v>
      </c>
      <c r="G87" s="20" t="s">
        <v>20</v>
      </c>
      <c r="H87" s="21">
        <v>45228</v>
      </c>
    </row>
    <row r="88" spans="1:8" ht="22.5" customHeight="1">
      <c r="A88" s="20" t="s">
        <v>108</v>
      </c>
      <c r="B88" s="20" t="s">
        <v>13</v>
      </c>
      <c r="C88" s="20">
        <v>5</v>
      </c>
      <c r="D88" s="20">
        <v>3</v>
      </c>
      <c r="E88" s="20">
        <v>15</v>
      </c>
      <c r="F88" s="20" t="s">
        <v>10</v>
      </c>
      <c r="G88" s="20" t="s">
        <v>20</v>
      </c>
      <c r="H88" s="21">
        <v>45046</v>
      </c>
    </row>
    <row r="89" spans="1:8" ht="22.5" customHeight="1">
      <c r="A89" s="20" t="s">
        <v>109</v>
      </c>
      <c r="B89" s="20" t="s">
        <v>17</v>
      </c>
      <c r="C89" s="20">
        <v>5</v>
      </c>
      <c r="D89" s="20">
        <v>1</v>
      </c>
      <c r="E89" s="20">
        <v>5</v>
      </c>
      <c r="F89" s="20" t="s">
        <v>20</v>
      </c>
      <c r="G89" s="20" t="s">
        <v>11</v>
      </c>
      <c r="H89" s="21">
        <v>45018</v>
      </c>
    </row>
    <row r="90" spans="1:8" ht="22.5" customHeight="1">
      <c r="A90" s="20" t="s">
        <v>110</v>
      </c>
      <c r="B90" s="20" t="s">
        <v>19</v>
      </c>
      <c r="C90" s="20">
        <v>1</v>
      </c>
      <c r="D90" s="20">
        <v>5</v>
      </c>
      <c r="E90" s="20">
        <v>5</v>
      </c>
      <c r="F90" s="20" t="s">
        <v>22</v>
      </c>
      <c r="G90" s="20" t="s">
        <v>11</v>
      </c>
      <c r="H90" s="21">
        <v>45070</v>
      </c>
    </row>
    <row r="91" spans="1:8" ht="22.5" customHeight="1">
      <c r="A91" s="20" t="s">
        <v>111</v>
      </c>
      <c r="B91" s="20" t="s">
        <v>17</v>
      </c>
      <c r="C91" s="20">
        <v>5</v>
      </c>
      <c r="D91" s="20">
        <v>1</v>
      </c>
      <c r="E91" s="20">
        <v>5</v>
      </c>
      <c r="F91" s="20" t="s">
        <v>20</v>
      </c>
      <c r="G91" s="20" t="s">
        <v>15</v>
      </c>
      <c r="H91" s="21">
        <v>44997</v>
      </c>
    </row>
    <row r="92" spans="1:8" ht="22.5" customHeight="1">
      <c r="A92" s="20" t="s">
        <v>112</v>
      </c>
      <c r="B92" s="20" t="s">
        <v>35</v>
      </c>
      <c r="C92" s="20">
        <v>2</v>
      </c>
      <c r="D92" s="20">
        <v>1.5</v>
      </c>
      <c r="E92" s="20">
        <v>3</v>
      </c>
      <c r="F92" s="20" t="s">
        <v>10</v>
      </c>
      <c r="G92" s="20" t="s">
        <v>15</v>
      </c>
      <c r="H92" s="21">
        <v>45154</v>
      </c>
    </row>
    <row r="93" spans="1:8" ht="22.5" customHeight="1">
      <c r="A93" s="20" t="s">
        <v>113</v>
      </c>
      <c r="B93" s="20" t="s">
        <v>13</v>
      </c>
      <c r="C93" s="20">
        <v>5</v>
      </c>
      <c r="D93" s="20">
        <v>3</v>
      </c>
      <c r="E93" s="20">
        <v>15</v>
      </c>
      <c r="F93" s="20" t="s">
        <v>20</v>
      </c>
      <c r="G93" s="20" t="s">
        <v>15</v>
      </c>
      <c r="H93" s="21">
        <v>45227</v>
      </c>
    </row>
    <row r="94" spans="1:8" ht="22.5" customHeight="1">
      <c r="A94" s="20" t="s">
        <v>114</v>
      </c>
      <c r="B94" s="20" t="s">
        <v>39</v>
      </c>
      <c r="C94" s="20">
        <v>5</v>
      </c>
      <c r="D94" s="20">
        <v>3</v>
      </c>
      <c r="E94" s="20">
        <v>15</v>
      </c>
      <c r="F94" s="20" t="s">
        <v>10</v>
      </c>
      <c r="G94" s="20" t="s">
        <v>20</v>
      </c>
      <c r="H94" s="21">
        <v>45179</v>
      </c>
    </row>
    <row r="95" spans="1:8" ht="22.5" customHeight="1">
      <c r="A95" s="20" t="s">
        <v>115</v>
      </c>
      <c r="B95" s="20" t="s">
        <v>9</v>
      </c>
      <c r="C95" s="20">
        <v>3</v>
      </c>
      <c r="D95" s="20">
        <v>2</v>
      </c>
      <c r="E95" s="20">
        <v>6</v>
      </c>
      <c r="F95" s="20" t="s">
        <v>10</v>
      </c>
      <c r="G95" s="20" t="s">
        <v>20</v>
      </c>
      <c r="H95" s="21">
        <v>44992</v>
      </c>
    </row>
    <row r="96" spans="1:8" ht="22.5" customHeight="1">
      <c r="A96" s="20" t="s">
        <v>116</v>
      </c>
      <c r="B96" s="20" t="s">
        <v>39</v>
      </c>
      <c r="C96" s="20">
        <v>3</v>
      </c>
      <c r="D96" s="20">
        <v>3</v>
      </c>
      <c r="E96" s="20">
        <v>9</v>
      </c>
      <c r="F96" s="20" t="s">
        <v>14</v>
      </c>
      <c r="G96" s="20" t="s">
        <v>11</v>
      </c>
      <c r="H96" s="21">
        <v>45145</v>
      </c>
    </row>
    <row r="97" spans="1:8" ht="22.5" customHeight="1">
      <c r="A97" s="20" t="s">
        <v>117</v>
      </c>
      <c r="B97" s="20" t="s">
        <v>19</v>
      </c>
      <c r="C97" s="20">
        <v>3</v>
      </c>
      <c r="D97" s="20">
        <v>5</v>
      </c>
      <c r="E97" s="20">
        <v>15</v>
      </c>
      <c r="F97" s="20" t="s">
        <v>20</v>
      </c>
      <c r="G97" s="20" t="s">
        <v>11</v>
      </c>
      <c r="H97" s="21">
        <v>45158</v>
      </c>
    </row>
    <row r="98" spans="1:8" ht="22.5" customHeight="1">
      <c r="A98" s="20" t="s">
        <v>118</v>
      </c>
      <c r="B98" s="20" t="s">
        <v>19</v>
      </c>
      <c r="C98" s="20">
        <v>5</v>
      </c>
      <c r="D98" s="20">
        <v>5</v>
      </c>
      <c r="E98" s="20">
        <v>25</v>
      </c>
      <c r="F98" s="20" t="s">
        <v>14</v>
      </c>
      <c r="G98" s="20" t="s">
        <v>15</v>
      </c>
      <c r="H98" s="21">
        <v>45087</v>
      </c>
    </row>
    <row r="99" spans="1:8" ht="22.5" customHeight="1">
      <c r="A99" s="20" t="s">
        <v>119</v>
      </c>
      <c r="B99" s="20" t="s">
        <v>9</v>
      </c>
      <c r="C99" s="20">
        <v>4</v>
      </c>
      <c r="D99" s="20">
        <v>2</v>
      </c>
      <c r="E99" s="20">
        <v>8</v>
      </c>
      <c r="F99" s="20" t="s">
        <v>22</v>
      </c>
      <c r="G99" s="20" t="s">
        <v>15</v>
      </c>
      <c r="H99" s="21">
        <v>45031</v>
      </c>
    </row>
    <row r="100" spans="1:8" ht="22.5" customHeight="1">
      <c r="A100" s="20" t="s">
        <v>120</v>
      </c>
      <c r="B100" s="20" t="s">
        <v>39</v>
      </c>
      <c r="C100" s="20">
        <v>4</v>
      </c>
      <c r="D100" s="20">
        <v>3</v>
      </c>
      <c r="E100" s="20">
        <v>12</v>
      </c>
      <c r="F100" s="20" t="s">
        <v>14</v>
      </c>
      <c r="G100" s="20" t="s">
        <v>11</v>
      </c>
      <c r="H100" s="21">
        <v>45073</v>
      </c>
    </row>
    <row r="101" spans="1:8" ht="22.5" customHeight="1">
      <c r="A101" s="20" t="s">
        <v>121</v>
      </c>
      <c r="B101" s="20" t="s">
        <v>9</v>
      </c>
      <c r="C101" s="20">
        <v>4</v>
      </c>
      <c r="D101" s="20">
        <v>2</v>
      </c>
      <c r="E101" s="20">
        <v>8</v>
      </c>
      <c r="F101" s="20" t="s">
        <v>14</v>
      </c>
      <c r="G101" s="20" t="s">
        <v>15</v>
      </c>
      <c r="H101" s="21">
        <v>45132</v>
      </c>
    </row>
    <row r="102" spans="1:8" ht="22.5" customHeight="1">
      <c r="A102" s="20" t="s">
        <v>122</v>
      </c>
      <c r="B102" s="20" t="s">
        <v>19</v>
      </c>
      <c r="C102" s="20">
        <v>5</v>
      </c>
      <c r="D102" s="20">
        <v>5</v>
      </c>
      <c r="E102" s="20">
        <v>25</v>
      </c>
      <c r="F102" s="20" t="s">
        <v>14</v>
      </c>
      <c r="G102" s="20" t="s">
        <v>11</v>
      </c>
      <c r="H102" s="21">
        <v>45229</v>
      </c>
    </row>
    <row r="103" spans="1:8" ht="22.5" customHeight="1">
      <c r="A103" s="20" t="s">
        <v>123</v>
      </c>
      <c r="B103" s="20" t="s">
        <v>19</v>
      </c>
      <c r="C103" s="20">
        <v>3</v>
      </c>
      <c r="D103" s="20">
        <v>5</v>
      </c>
      <c r="E103" s="20">
        <v>15</v>
      </c>
      <c r="F103" s="20" t="s">
        <v>20</v>
      </c>
      <c r="G103" s="20" t="s">
        <v>11</v>
      </c>
      <c r="H103" s="21">
        <v>45227</v>
      </c>
    </row>
    <row r="104" spans="1:8" ht="22.5" customHeight="1">
      <c r="A104" s="20" t="s">
        <v>124</v>
      </c>
      <c r="B104" s="20" t="s">
        <v>39</v>
      </c>
      <c r="C104" s="20">
        <v>2</v>
      </c>
      <c r="D104" s="20">
        <v>3</v>
      </c>
      <c r="E104" s="20">
        <v>6</v>
      </c>
      <c r="F104" s="20" t="s">
        <v>22</v>
      </c>
      <c r="G104" s="20" t="s">
        <v>11</v>
      </c>
      <c r="H104" s="21">
        <v>45275</v>
      </c>
    </row>
    <row r="105" spans="1:8" ht="22.5" customHeight="1">
      <c r="A105" s="20" t="s">
        <v>125</v>
      </c>
      <c r="B105" s="20" t="s">
        <v>13</v>
      </c>
      <c r="C105" s="20">
        <v>4</v>
      </c>
      <c r="D105" s="20">
        <v>3</v>
      </c>
      <c r="E105" s="20">
        <v>12</v>
      </c>
      <c r="F105" s="20" t="s">
        <v>20</v>
      </c>
      <c r="G105" s="20" t="s">
        <v>11</v>
      </c>
      <c r="H105" s="21">
        <v>2</v>
      </c>
    </row>
    <row r="106" spans="1:8" ht="22.5" customHeight="1">
      <c r="A106" s="20" t="s">
        <v>126</v>
      </c>
      <c r="B106" s="20" t="s">
        <v>39</v>
      </c>
      <c r="C106" s="20">
        <v>2</v>
      </c>
      <c r="D106" s="20">
        <v>3</v>
      </c>
      <c r="E106" s="20">
        <v>6</v>
      </c>
      <c r="F106" s="20" t="s">
        <v>20</v>
      </c>
      <c r="G106" s="20" t="s">
        <v>20</v>
      </c>
      <c r="H106" s="21">
        <v>2</v>
      </c>
    </row>
    <row r="107" spans="1:8" ht="22.5" customHeight="1">
      <c r="A107" s="20" t="s">
        <v>127</v>
      </c>
      <c r="B107" s="20" t="s">
        <v>19</v>
      </c>
      <c r="C107" s="20">
        <v>4</v>
      </c>
      <c r="D107" s="20">
        <v>5</v>
      </c>
      <c r="E107" s="20">
        <v>20</v>
      </c>
      <c r="F107" s="20" t="s">
        <v>20</v>
      </c>
      <c r="G107" s="20" t="s">
        <v>15</v>
      </c>
      <c r="H107" s="21">
        <v>44982</v>
      </c>
    </row>
    <row r="108" spans="1:8" ht="22.5" customHeight="1">
      <c r="A108" s="20" t="s">
        <v>128</v>
      </c>
      <c r="B108" s="20" t="s">
        <v>17</v>
      </c>
      <c r="C108" s="20">
        <v>3</v>
      </c>
      <c r="D108" s="20">
        <v>1</v>
      </c>
      <c r="E108" s="20">
        <v>3</v>
      </c>
      <c r="F108" s="20" t="s">
        <v>10</v>
      </c>
      <c r="G108" s="20" t="s">
        <v>20</v>
      </c>
      <c r="H108" s="21">
        <v>45019</v>
      </c>
    </row>
    <row r="109" spans="1:8" ht="22.5" customHeight="1">
      <c r="A109" s="20" t="s">
        <v>129</v>
      </c>
      <c r="B109" s="20" t="s">
        <v>17</v>
      </c>
      <c r="C109" s="20">
        <v>3</v>
      </c>
      <c r="D109" s="20">
        <v>1</v>
      </c>
      <c r="E109" s="20">
        <v>3</v>
      </c>
      <c r="F109" s="20" t="s">
        <v>10</v>
      </c>
      <c r="G109" s="20" t="s">
        <v>20</v>
      </c>
      <c r="H109" s="21">
        <v>45207</v>
      </c>
    </row>
    <row r="110" spans="1:8" ht="22.5" customHeight="1">
      <c r="A110" s="20" t="s">
        <v>130</v>
      </c>
      <c r="B110" s="20" t="s">
        <v>17</v>
      </c>
      <c r="C110" s="20">
        <v>5</v>
      </c>
      <c r="D110" s="20">
        <v>1</v>
      </c>
      <c r="E110" s="20">
        <v>5</v>
      </c>
      <c r="F110" s="20" t="s">
        <v>22</v>
      </c>
      <c r="G110" s="20" t="s">
        <v>11</v>
      </c>
      <c r="H110" s="21">
        <v>45288</v>
      </c>
    </row>
    <row r="111" spans="1:8" ht="22.5" customHeight="1">
      <c r="A111" s="20" t="s">
        <v>131</v>
      </c>
      <c r="B111" s="20" t="s">
        <v>35</v>
      </c>
      <c r="C111" s="20">
        <v>4</v>
      </c>
      <c r="D111" s="20">
        <v>1.5</v>
      </c>
      <c r="E111" s="20">
        <v>6</v>
      </c>
      <c r="F111" s="20" t="s">
        <v>22</v>
      </c>
      <c r="G111" s="20" t="s">
        <v>20</v>
      </c>
      <c r="H111" s="21">
        <v>45168</v>
      </c>
    </row>
    <row r="112" spans="1:8" ht="22.5" customHeight="1">
      <c r="A112" s="20" t="s">
        <v>132</v>
      </c>
      <c r="B112" s="20" t="s">
        <v>27</v>
      </c>
      <c r="C112" s="20">
        <v>1</v>
      </c>
      <c r="D112" s="20">
        <v>4</v>
      </c>
      <c r="E112" s="20">
        <v>4</v>
      </c>
      <c r="F112" s="20" t="s">
        <v>20</v>
      </c>
      <c r="G112" s="20" t="s">
        <v>15</v>
      </c>
      <c r="H112" s="21">
        <v>44960</v>
      </c>
    </row>
    <row r="113" spans="1:8" ht="22.5" customHeight="1">
      <c r="A113" s="20" t="s">
        <v>133</v>
      </c>
      <c r="B113" s="20" t="s">
        <v>24</v>
      </c>
      <c r="C113" s="20">
        <v>2</v>
      </c>
      <c r="D113" s="20">
        <v>4</v>
      </c>
      <c r="E113" s="20">
        <v>8</v>
      </c>
      <c r="F113" s="20" t="s">
        <v>10</v>
      </c>
      <c r="G113" s="20" t="s">
        <v>20</v>
      </c>
      <c r="H113" s="21">
        <v>45181</v>
      </c>
    </row>
    <row r="114" spans="1:8" ht="22.5" customHeight="1">
      <c r="A114" s="20" t="s">
        <v>134</v>
      </c>
      <c r="B114" s="20" t="s">
        <v>24</v>
      </c>
      <c r="C114" s="20">
        <v>5</v>
      </c>
      <c r="D114" s="20">
        <v>4</v>
      </c>
      <c r="E114" s="20">
        <v>20</v>
      </c>
      <c r="F114" s="20" t="s">
        <v>20</v>
      </c>
      <c r="G114" s="20" t="s">
        <v>11</v>
      </c>
      <c r="H114" s="21">
        <v>45043</v>
      </c>
    </row>
    <row r="115" spans="1:8" ht="22.5" customHeight="1">
      <c r="A115" s="20" t="s">
        <v>135</v>
      </c>
      <c r="B115" s="20" t="s">
        <v>39</v>
      </c>
      <c r="C115" s="20">
        <v>3</v>
      </c>
      <c r="D115" s="20">
        <v>3</v>
      </c>
      <c r="E115" s="20">
        <v>9</v>
      </c>
      <c r="F115" s="20" t="s">
        <v>22</v>
      </c>
      <c r="G115" s="20" t="s">
        <v>20</v>
      </c>
      <c r="H115" s="21">
        <v>45050</v>
      </c>
    </row>
    <row r="116" spans="1:8" ht="22.5" customHeight="1">
      <c r="A116" s="20" t="s">
        <v>136</v>
      </c>
      <c r="B116" s="20" t="s">
        <v>9</v>
      </c>
      <c r="C116" s="20">
        <v>5</v>
      </c>
      <c r="D116" s="20">
        <v>2</v>
      </c>
      <c r="E116" s="20">
        <v>10</v>
      </c>
      <c r="F116" s="20" t="s">
        <v>22</v>
      </c>
      <c r="G116" s="20" t="s">
        <v>20</v>
      </c>
      <c r="H116" s="21">
        <v>44978</v>
      </c>
    </row>
    <row r="117" spans="1:8" ht="22.5" customHeight="1">
      <c r="A117" s="20" t="s">
        <v>137</v>
      </c>
      <c r="B117" s="20" t="s">
        <v>19</v>
      </c>
      <c r="C117" s="20">
        <v>2</v>
      </c>
      <c r="D117" s="20">
        <v>5</v>
      </c>
      <c r="E117" s="20">
        <v>10</v>
      </c>
      <c r="F117" s="20" t="s">
        <v>14</v>
      </c>
      <c r="G117" s="20" t="s">
        <v>11</v>
      </c>
      <c r="H117" s="21">
        <v>2</v>
      </c>
    </row>
    <row r="118" spans="1:8" ht="22.5" customHeight="1">
      <c r="A118" s="20" t="s">
        <v>138</v>
      </c>
      <c r="B118" s="20" t="s">
        <v>39</v>
      </c>
      <c r="C118" s="20">
        <v>3</v>
      </c>
      <c r="D118" s="20">
        <v>3</v>
      </c>
      <c r="E118" s="20">
        <v>9</v>
      </c>
      <c r="F118" s="20" t="s">
        <v>14</v>
      </c>
      <c r="G118" s="20" t="s">
        <v>20</v>
      </c>
      <c r="H118" s="21">
        <v>45001</v>
      </c>
    </row>
    <row r="119" spans="1:8" ht="22.5" customHeight="1">
      <c r="A119" s="20" t="s">
        <v>139</v>
      </c>
      <c r="B119" s="20" t="s">
        <v>39</v>
      </c>
      <c r="C119" s="20">
        <v>3</v>
      </c>
      <c r="D119" s="20">
        <v>3</v>
      </c>
      <c r="E119" s="20">
        <v>9</v>
      </c>
      <c r="F119" s="20" t="s">
        <v>22</v>
      </c>
      <c r="G119" s="20" t="s">
        <v>20</v>
      </c>
      <c r="H119" s="21">
        <v>44936</v>
      </c>
    </row>
    <row r="120" spans="1:8" ht="22.5" customHeight="1">
      <c r="A120" s="20" t="s">
        <v>140</v>
      </c>
      <c r="B120" s="20" t="s">
        <v>20</v>
      </c>
      <c r="C120" s="20">
        <v>5</v>
      </c>
      <c r="D120" s="20">
        <v>3</v>
      </c>
      <c r="E120" s="20">
        <v>15</v>
      </c>
      <c r="F120" s="20" t="s">
        <v>20</v>
      </c>
      <c r="G120" s="20" t="s">
        <v>15</v>
      </c>
      <c r="H120" s="21">
        <v>44963</v>
      </c>
    </row>
    <row r="121" spans="1:8" ht="22.5" customHeight="1">
      <c r="A121" s="20" t="s">
        <v>141</v>
      </c>
      <c r="B121" s="20" t="s">
        <v>19</v>
      </c>
      <c r="C121" s="20">
        <v>2</v>
      </c>
      <c r="D121" s="20">
        <v>5</v>
      </c>
      <c r="E121" s="20">
        <v>10</v>
      </c>
      <c r="F121" s="20" t="s">
        <v>10</v>
      </c>
      <c r="G121" s="20" t="s">
        <v>11</v>
      </c>
      <c r="H121" s="21">
        <v>44981</v>
      </c>
    </row>
    <row r="122" spans="1:8" ht="22.5" customHeight="1">
      <c r="A122" s="20" t="s">
        <v>142</v>
      </c>
      <c r="B122" s="20" t="s">
        <v>13</v>
      </c>
      <c r="C122" s="20">
        <v>2</v>
      </c>
      <c r="D122" s="20">
        <v>3</v>
      </c>
      <c r="E122" s="20">
        <v>6</v>
      </c>
      <c r="F122" s="20" t="s">
        <v>20</v>
      </c>
      <c r="G122" s="20" t="s">
        <v>20</v>
      </c>
      <c r="H122" s="21">
        <v>45079</v>
      </c>
    </row>
    <row r="123" spans="1:8" ht="22.5" customHeight="1">
      <c r="A123" s="20" t="s">
        <v>143</v>
      </c>
      <c r="B123" s="20" t="s">
        <v>9</v>
      </c>
      <c r="C123" s="20">
        <v>3</v>
      </c>
      <c r="D123" s="20">
        <v>2</v>
      </c>
      <c r="E123" s="20">
        <v>6</v>
      </c>
      <c r="F123" s="20" t="s">
        <v>20</v>
      </c>
      <c r="G123" s="20" t="s">
        <v>11</v>
      </c>
      <c r="H123" s="21">
        <v>45014</v>
      </c>
    </row>
    <row r="124" spans="1:8" ht="22.5" customHeight="1">
      <c r="A124" s="20" t="s">
        <v>144</v>
      </c>
      <c r="B124" s="20" t="s">
        <v>13</v>
      </c>
      <c r="C124" s="20">
        <v>2</v>
      </c>
      <c r="D124" s="20">
        <v>3</v>
      </c>
      <c r="E124" s="20">
        <v>6</v>
      </c>
      <c r="F124" s="20" t="s">
        <v>20</v>
      </c>
      <c r="G124" s="20" t="s">
        <v>11</v>
      </c>
      <c r="H124" s="21">
        <v>45095</v>
      </c>
    </row>
    <row r="125" spans="1:8" ht="22.5" customHeight="1">
      <c r="A125" s="20" t="s">
        <v>145</v>
      </c>
      <c r="B125" s="20" t="s">
        <v>9</v>
      </c>
      <c r="C125" s="20">
        <v>5</v>
      </c>
      <c r="D125" s="20">
        <v>2</v>
      </c>
      <c r="E125" s="20">
        <v>10</v>
      </c>
      <c r="F125" s="20" t="s">
        <v>22</v>
      </c>
      <c r="G125" s="20" t="s">
        <v>15</v>
      </c>
      <c r="H125" s="21">
        <v>45192</v>
      </c>
    </row>
    <row r="126" spans="1:8" ht="22.5" customHeight="1">
      <c r="A126" s="20" t="s">
        <v>146</v>
      </c>
      <c r="B126" s="20" t="s">
        <v>39</v>
      </c>
      <c r="C126" s="20">
        <v>3</v>
      </c>
      <c r="D126" s="20">
        <v>3</v>
      </c>
      <c r="E126" s="20">
        <v>9</v>
      </c>
      <c r="F126" s="20" t="s">
        <v>20</v>
      </c>
      <c r="G126" s="20" t="s">
        <v>20</v>
      </c>
      <c r="H126" s="21">
        <v>44940</v>
      </c>
    </row>
    <row r="127" spans="1:8" ht="22.5" customHeight="1">
      <c r="A127" s="20" t="s">
        <v>147</v>
      </c>
      <c r="B127" s="20" t="s">
        <v>35</v>
      </c>
      <c r="C127" s="20">
        <v>4</v>
      </c>
      <c r="D127" s="20">
        <v>1.5</v>
      </c>
      <c r="E127" s="20">
        <v>6</v>
      </c>
      <c r="F127" s="20" t="s">
        <v>14</v>
      </c>
      <c r="G127" s="20" t="s">
        <v>15</v>
      </c>
      <c r="H127" s="21">
        <v>45183</v>
      </c>
    </row>
    <row r="128" spans="1:8" ht="22.5" customHeight="1">
      <c r="A128" s="20" t="s">
        <v>148</v>
      </c>
      <c r="B128" s="20" t="s">
        <v>39</v>
      </c>
      <c r="C128" s="20">
        <v>5</v>
      </c>
      <c r="D128" s="20">
        <v>3</v>
      </c>
      <c r="E128" s="20">
        <v>15</v>
      </c>
      <c r="F128" s="20" t="s">
        <v>10</v>
      </c>
      <c r="G128" s="20" t="s">
        <v>20</v>
      </c>
      <c r="H128" s="21">
        <v>45185</v>
      </c>
    </row>
    <row r="129" spans="1:8" ht="22.5" customHeight="1">
      <c r="A129" s="20" t="s">
        <v>149</v>
      </c>
      <c r="B129" s="20" t="s">
        <v>24</v>
      </c>
      <c r="C129" s="20">
        <v>4</v>
      </c>
      <c r="D129" s="20">
        <v>4</v>
      </c>
      <c r="E129" s="20">
        <v>16</v>
      </c>
      <c r="F129" s="20" t="s">
        <v>10</v>
      </c>
      <c r="G129" s="20" t="s">
        <v>11</v>
      </c>
      <c r="H129" s="21">
        <v>45288</v>
      </c>
    </row>
    <row r="130" spans="1:8" ht="22.5" customHeight="1">
      <c r="A130" s="20" t="s">
        <v>150</v>
      </c>
      <c r="B130" s="20" t="s">
        <v>39</v>
      </c>
      <c r="C130" s="20">
        <v>2</v>
      </c>
      <c r="D130" s="20">
        <v>3</v>
      </c>
      <c r="E130" s="20">
        <v>6</v>
      </c>
      <c r="F130" s="20" t="s">
        <v>22</v>
      </c>
      <c r="G130" s="20" t="s">
        <v>11</v>
      </c>
      <c r="H130" s="21">
        <v>44963</v>
      </c>
    </row>
    <row r="131" spans="1:8" ht="22.5" customHeight="1">
      <c r="A131" s="20" t="s">
        <v>151</v>
      </c>
      <c r="B131" s="20" t="s">
        <v>27</v>
      </c>
      <c r="C131" s="20">
        <v>2</v>
      </c>
      <c r="D131" s="20">
        <v>4</v>
      </c>
      <c r="E131" s="20">
        <v>8</v>
      </c>
      <c r="F131" s="20" t="s">
        <v>14</v>
      </c>
      <c r="G131" s="20" t="s">
        <v>15</v>
      </c>
      <c r="H131" s="21">
        <v>44996</v>
      </c>
    </row>
    <row r="132" spans="1:8" ht="22.5" customHeight="1">
      <c r="A132" s="20" t="s">
        <v>152</v>
      </c>
      <c r="B132" s="20" t="s">
        <v>35</v>
      </c>
      <c r="C132" s="20">
        <v>1</v>
      </c>
      <c r="D132" s="20">
        <v>1.5</v>
      </c>
      <c r="E132" s="20">
        <v>1.5</v>
      </c>
      <c r="F132" s="20" t="s">
        <v>14</v>
      </c>
      <c r="G132" s="20" t="s">
        <v>20</v>
      </c>
      <c r="H132" s="21">
        <v>45024</v>
      </c>
    </row>
    <row r="133" spans="1:8" ht="22.5" customHeight="1">
      <c r="A133" s="20" t="s">
        <v>153</v>
      </c>
      <c r="B133" s="20" t="s">
        <v>35</v>
      </c>
      <c r="C133" s="20">
        <v>1</v>
      </c>
      <c r="D133" s="20">
        <v>1.5</v>
      </c>
      <c r="E133" s="20">
        <v>1.5</v>
      </c>
      <c r="F133" s="20" t="s">
        <v>20</v>
      </c>
      <c r="G133" s="20" t="s">
        <v>20</v>
      </c>
      <c r="H133" s="21">
        <v>45279</v>
      </c>
    </row>
    <row r="134" spans="1:8" ht="22.5" customHeight="1">
      <c r="A134" s="20" t="s">
        <v>154</v>
      </c>
      <c r="B134" s="20" t="s">
        <v>39</v>
      </c>
      <c r="C134" s="20">
        <v>4</v>
      </c>
      <c r="D134" s="20">
        <v>3</v>
      </c>
      <c r="E134" s="20">
        <v>12</v>
      </c>
      <c r="F134" s="20" t="s">
        <v>10</v>
      </c>
      <c r="G134" s="20" t="s">
        <v>11</v>
      </c>
      <c r="H134" s="21">
        <v>45121</v>
      </c>
    </row>
    <row r="135" spans="1:8" ht="22.5" customHeight="1">
      <c r="A135" s="20" t="s">
        <v>155</v>
      </c>
      <c r="B135" s="20" t="s">
        <v>39</v>
      </c>
      <c r="C135" s="20">
        <v>5</v>
      </c>
      <c r="D135" s="20">
        <v>3</v>
      </c>
      <c r="E135" s="20">
        <v>15</v>
      </c>
      <c r="F135" s="20" t="s">
        <v>14</v>
      </c>
      <c r="G135" s="20" t="s">
        <v>15</v>
      </c>
      <c r="H135" s="21">
        <v>45034</v>
      </c>
    </row>
    <row r="136" spans="1:8" ht="22.5" customHeight="1">
      <c r="A136" s="20" t="s">
        <v>156</v>
      </c>
      <c r="B136" s="20" t="s">
        <v>39</v>
      </c>
      <c r="C136" s="20">
        <v>2</v>
      </c>
      <c r="D136" s="20">
        <v>3</v>
      </c>
      <c r="E136" s="20">
        <v>6</v>
      </c>
      <c r="F136" s="20" t="s">
        <v>20</v>
      </c>
      <c r="G136" s="20" t="s">
        <v>20</v>
      </c>
      <c r="H136" s="21">
        <v>45085</v>
      </c>
    </row>
    <row r="137" spans="1:8" ht="22.5" customHeight="1">
      <c r="A137" s="20" t="s">
        <v>157</v>
      </c>
      <c r="B137" s="20" t="s">
        <v>35</v>
      </c>
      <c r="C137" s="20">
        <v>5</v>
      </c>
      <c r="D137" s="20">
        <v>1.5</v>
      </c>
      <c r="E137" s="20">
        <v>7.5</v>
      </c>
      <c r="F137" s="20" t="s">
        <v>10</v>
      </c>
      <c r="G137" s="20" t="s">
        <v>11</v>
      </c>
      <c r="H137" s="21">
        <v>45272</v>
      </c>
    </row>
    <row r="138" spans="1:8" ht="22.5" customHeight="1">
      <c r="A138" s="20" t="s">
        <v>158</v>
      </c>
      <c r="B138" s="20" t="s">
        <v>9</v>
      </c>
      <c r="C138" s="20">
        <v>5</v>
      </c>
      <c r="D138" s="20">
        <v>2</v>
      </c>
      <c r="E138" s="20">
        <v>10</v>
      </c>
      <c r="F138" s="20" t="s">
        <v>14</v>
      </c>
      <c r="G138" s="20" t="s">
        <v>15</v>
      </c>
      <c r="H138" s="21">
        <v>44931</v>
      </c>
    </row>
    <row r="139" spans="1:8" ht="22.5" customHeight="1">
      <c r="A139" s="20" t="s">
        <v>159</v>
      </c>
      <c r="B139" s="20" t="s">
        <v>19</v>
      </c>
      <c r="C139" s="20">
        <v>3</v>
      </c>
      <c r="D139" s="20">
        <v>5</v>
      </c>
      <c r="E139" s="20">
        <v>15</v>
      </c>
      <c r="F139" s="20" t="s">
        <v>10</v>
      </c>
      <c r="G139" s="20" t="s">
        <v>15</v>
      </c>
      <c r="H139" s="21">
        <v>45087</v>
      </c>
    </row>
    <row r="140" spans="1:8" ht="22.5" customHeight="1">
      <c r="A140" s="20" t="s">
        <v>160</v>
      </c>
      <c r="B140" s="20" t="s">
        <v>27</v>
      </c>
      <c r="C140" s="20">
        <v>5</v>
      </c>
      <c r="D140" s="20">
        <v>4</v>
      </c>
      <c r="E140" s="20">
        <v>20</v>
      </c>
      <c r="F140" s="20" t="s">
        <v>20</v>
      </c>
      <c r="G140" s="20" t="s">
        <v>15</v>
      </c>
      <c r="H140" s="21">
        <v>44949</v>
      </c>
    </row>
    <row r="141" spans="1:8" ht="22.5" customHeight="1">
      <c r="A141" s="20" t="s">
        <v>161</v>
      </c>
      <c r="B141" s="20" t="s">
        <v>35</v>
      </c>
      <c r="C141" s="20">
        <v>1</v>
      </c>
      <c r="D141" s="20">
        <v>1.5</v>
      </c>
      <c r="E141" s="20">
        <v>1.5</v>
      </c>
      <c r="F141" s="20" t="s">
        <v>10</v>
      </c>
      <c r="G141" s="20" t="s">
        <v>20</v>
      </c>
      <c r="H141" s="21">
        <v>44977</v>
      </c>
    </row>
    <row r="142" spans="1:8" ht="22.5" customHeight="1">
      <c r="A142" s="20" t="s">
        <v>162</v>
      </c>
      <c r="B142" s="20" t="s">
        <v>13</v>
      </c>
      <c r="C142" s="20">
        <v>3</v>
      </c>
      <c r="D142" s="20">
        <v>3</v>
      </c>
      <c r="E142" s="20">
        <v>9</v>
      </c>
      <c r="F142" s="20" t="s">
        <v>22</v>
      </c>
      <c r="G142" s="20" t="s">
        <v>20</v>
      </c>
      <c r="H142" s="21">
        <v>45126</v>
      </c>
    </row>
    <row r="143" spans="1:8" ht="22.5" customHeight="1">
      <c r="A143" s="20" t="s">
        <v>163</v>
      </c>
      <c r="B143" s="20" t="s">
        <v>13</v>
      </c>
      <c r="C143" s="20">
        <v>5</v>
      </c>
      <c r="D143" s="20">
        <v>3</v>
      </c>
      <c r="E143" s="20">
        <v>15</v>
      </c>
      <c r="F143" s="20" t="s">
        <v>20</v>
      </c>
      <c r="G143" s="20" t="s">
        <v>15</v>
      </c>
      <c r="H143" s="21">
        <v>45266</v>
      </c>
    </row>
    <row r="144" spans="1:8" ht="22.5" customHeight="1">
      <c r="A144" s="20" t="s">
        <v>164</v>
      </c>
      <c r="B144" s="20" t="s">
        <v>9</v>
      </c>
      <c r="C144" s="20">
        <v>1</v>
      </c>
      <c r="D144" s="20">
        <v>2</v>
      </c>
      <c r="E144" s="20">
        <v>2</v>
      </c>
      <c r="F144" s="20" t="s">
        <v>10</v>
      </c>
      <c r="G144" s="20" t="s">
        <v>20</v>
      </c>
      <c r="H144" s="21">
        <v>2</v>
      </c>
    </row>
    <row r="145" spans="1:8" ht="22.5" customHeight="1">
      <c r="A145" s="20" t="s">
        <v>165</v>
      </c>
      <c r="B145" s="20" t="s">
        <v>39</v>
      </c>
      <c r="C145" s="20">
        <v>1</v>
      </c>
      <c r="D145" s="20">
        <v>3</v>
      </c>
      <c r="E145" s="20">
        <v>3</v>
      </c>
      <c r="F145" s="20" t="s">
        <v>14</v>
      </c>
      <c r="G145" s="20" t="s">
        <v>20</v>
      </c>
      <c r="H145" s="21">
        <v>45077</v>
      </c>
    </row>
    <row r="146" spans="1:8" ht="22.5" customHeight="1">
      <c r="A146" s="20" t="s">
        <v>166</v>
      </c>
      <c r="B146" s="20" t="s">
        <v>19</v>
      </c>
      <c r="C146" s="20">
        <v>2</v>
      </c>
      <c r="D146" s="20">
        <v>5</v>
      </c>
      <c r="E146" s="20">
        <v>10</v>
      </c>
      <c r="F146" s="20" t="s">
        <v>14</v>
      </c>
      <c r="G146" s="20" t="s">
        <v>20</v>
      </c>
      <c r="H146" s="21">
        <v>45149</v>
      </c>
    </row>
    <row r="147" spans="1:8" ht="22.5" customHeight="1">
      <c r="A147" s="20" t="s">
        <v>167</v>
      </c>
      <c r="B147" s="20" t="s">
        <v>35</v>
      </c>
      <c r="C147" s="20">
        <v>5</v>
      </c>
      <c r="D147" s="20">
        <v>1.5</v>
      </c>
      <c r="E147" s="20">
        <v>7.5</v>
      </c>
      <c r="F147" s="20" t="s">
        <v>20</v>
      </c>
      <c r="G147" s="20" t="s">
        <v>15</v>
      </c>
      <c r="H147" s="21">
        <v>45172</v>
      </c>
    </row>
    <row r="148" spans="1:8" ht="22.5" customHeight="1">
      <c r="A148" s="20" t="s">
        <v>168</v>
      </c>
      <c r="B148" s="20" t="s">
        <v>13</v>
      </c>
      <c r="C148" s="20">
        <v>2</v>
      </c>
      <c r="D148" s="20">
        <v>3</v>
      </c>
      <c r="E148" s="20">
        <v>6</v>
      </c>
      <c r="F148" s="20" t="s">
        <v>10</v>
      </c>
      <c r="G148" s="20" t="s">
        <v>15</v>
      </c>
      <c r="H148" s="21">
        <v>45118</v>
      </c>
    </row>
    <row r="149" spans="1:8" ht="22.5" customHeight="1">
      <c r="A149" s="20" t="s">
        <v>169</v>
      </c>
      <c r="B149" s="20" t="s">
        <v>19</v>
      </c>
      <c r="C149" s="20">
        <v>4</v>
      </c>
      <c r="D149" s="20">
        <v>5</v>
      </c>
      <c r="E149" s="20">
        <v>20</v>
      </c>
      <c r="F149" s="20" t="s">
        <v>14</v>
      </c>
      <c r="G149" s="20" t="s">
        <v>15</v>
      </c>
      <c r="H149" s="21">
        <v>45083</v>
      </c>
    </row>
    <row r="150" spans="1:8" ht="22.5" customHeight="1">
      <c r="A150" s="20" t="s">
        <v>170</v>
      </c>
      <c r="B150" s="20" t="s">
        <v>13</v>
      </c>
      <c r="C150" s="20">
        <v>4</v>
      </c>
      <c r="D150" s="20">
        <v>3</v>
      </c>
      <c r="E150" s="20">
        <v>12</v>
      </c>
      <c r="F150" s="20" t="s">
        <v>20</v>
      </c>
      <c r="G150" s="20" t="s">
        <v>20</v>
      </c>
      <c r="H150" s="21">
        <v>44944</v>
      </c>
    </row>
    <row r="151" spans="1:8" ht="22.5" customHeight="1">
      <c r="A151" s="20" t="s">
        <v>171</v>
      </c>
      <c r="B151" s="20" t="s">
        <v>13</v>
      </c>
      <c r="C151" s="20">
        <v>2</v>
      </c>
      <c r="D151" s="20">
        <v>3</v>
      </c>
      <c r="E151" s="20">
        <v>6</v>
      </c>
      <c r="F151" s="20" t="s">
        <v>14</v>
      </c>
      <c r="G151" s="20" t="s">
        <v>11</v>
      </c>
      <c r="H151" s="21">
        <v>45008</v>
      </c>
    </row>
    <row r="152" spans="1:8" ht="22.5" customHeight="1">
      <c r="A152" s="20" t="s">
        <v>172</v>
      </c>
      <c r="B152" s="20" t="s">
        <v>19</v>
      </c>
      <c r="C152" s="20">
        <v>5</v>
      </c>
      <c r="D152" s="20">
        <v>5</v>
      </c>
      <c r="E152" s="20">
        <v>25</v>
      </c>
      <c r="F152" s="20" t="s">
        <v>14</v>
      </c>
      <c r="G152" s="20" t="s">
        <v>20</v>
      </c>
      <c r="H152" s="21">
        <v>45087</v>
      </c>
    </row>
    <row r="153" spans="1:8" ht="22.5" customHeight="1">
      <c r="A153" s="20" t="s">
        <v>173</v>
      </c>
      <c r="B153" s="20" t="s">
        <v>20</v>
      </c>
      <c r="C153" s="20">
        <v>4</v>
      </c>
      <c r="D153" s="20">
        <v>4</v>
      </c>
      <c r="E153" s="20">
        <v>16</v>
      </c>
      <c r="F153" s="20" t="s">
        <v>10</v>
      </c>
      <c r="G153" s="20" t="s">
        <v>11</v>
      </c>
      <c r="H153" s="21">
        <v>44930</v>
      </c>
    </row>
    <row r="154" spans="1:8" ht="22.5" customHeight="1">
      <c r="A154" s="20" t="s">
        <v>174</v>
      </c>
      <c r="B154" s="20" t="s">
        <v>9</v>
      </c>
      <c r="C154" s="20">
        <v>1</v>
      </c>
      <c r="D154" s="20">
        <v>2</v>
      </c>
      <c r="E154" s="20">
        <v>2</v>
      </c>
      <c r="F154" s="20" t="s">
        <v>20</v>
      </c>
      <c r="G154" s="20" t="s">
        <v>20</v>
      </c>
      <c r="H154" s="21">
        <v>45100</v>
      </c>
    </row>
    <row r="155" spans="1:8" ht="22.5" customHeight="1">
      <c r="A155" s="20" t="s">
        <v>175</v>
      </c>
      <c r="B155" s="20" t="s">
        <v>13</v>
      </c>
      <c r="C155" s="20">
        <v>4</v>
      </c>
      <c r="D155" s="20">
        <v>3</v>
      </c>
      <c r="E155" s="20">
        <v>12</v>
      </c>
      <c r="F155" s="20" t="s">
        <v>14</v>
      </c>
      <c r="G155" s="20" t="s">
        <v>15</v>
      </c>
      <c r="H155" s="21">
        <v>45255</v>
      </c>
    </row>
    <row r="156" spans="1:8" ht="22.5" customHeight="1">
      <c r="A156" s="20" t="s">
        <v>176</v>
      </c>
      <c r="B156" s="20" t="s">
        <v>9</v>
      </c>
      <c r="C156" s="20">
        <v>5</v>
      </c>
      <c r="D156" s="20">
        <v>2</v>
      </c>
      <c r="E156" s="20">
        <v>10</v>
      </c>
      <c r="F156" s="20" t="s">
        <v>14</v>
      </c>
      <c r="G156" s="20" t="s">
        <v>20</v>
      </c>
      <c r="H156" s="21">
        <v>45141</v>
      </c>
    </row>
    <row r="157" spans="1:8" ht="22.5" customHeight="1">
      <c r="A157" s="20" t="s">
        <v>177</v>
      </c>
      <c r="B157" s="20" t="s">
        <v>24</v>
      </c>
      <c r="C157" s="20">
        <v>2</v>
      </c>
      <c r="D157" s="20">
        <v>4</v>
      </c>
      <c r="E157" s="20">
        <v>8</v>
      </c>
      <c r="F157" s="20" t="s">
        <v>20</v>
      </c>
      <c r="G157" s="20" t="s">
        <v>11</v>
      </c>
      <c r="H157" s="21">
        <v>45119</v>
      </c>
    </row>
    <row r="158" spans="1:8" ht="22.5" customHeight="1">
      <c r="A158" s="20" t="s">
        <v>178</v>
      </c>
      <c r="B158" s="20" t="s">
        <v>9</v>
      </c>
      <c r="C158" s="20">
        <v>3</v>
      </c>
      <c r="D158" s="20">
        <v>2</v>
      </c>
      <c r="E158" s="20">
        <v>6</v>
      </c>
      <c r="F158" s="20" t="s">
        <v>14</v>
      </c>
      <c r="G158" s="20" t="s">
        <v>15</v>
      </c>
      <c r="H158" s="21">
        <v>45046</v>
      </c>
    </row>
    <row r="159" spans="1:8" ht="22.5" customHeight="1">
      <c r="A159" s="20" t="s">
        <v>179</v>
      </c>
      <c r="B159" s="20" t="s">
        <v>19</v>
      </c>
      <c r="C159" s="20">
        <v>5</v>
      </c>
      <c r="D159" s="20">
        <v>5</v>
      </c>
      <c r="E159" s="20">
        <v>25</v>
      </c>
      <c r="F159" s="20" t="s">
        <v>22</v>
      </c>
      <c r="G159" s="20" t="s">
        <v>15</v>
      </c>
      <c r="H159" s="21">
        <v>45255</v>
      </c>
    </row>
    <row r="160" spans="1:8" ht="22.5" customHeight="1">
      <c r="A160" s="20" t="s">
        <v>180</v>
      </c>
      <c r="B160" s="20" t="s">
        <v>9</v>
      </c>
      <c r="C160" s="20">
        <v>2</v>
      </c>
      <c r="D160" s="20">
        <v>2</v>
      </c>
      <c r="E160" s="20">
        <v>4</v>
      </c>
      <c r="F160" s="20" t="s">
        <v>10</v>
      </c>
      <c r="G160" s="20" t="s">
        <v>20</v>
      </c>
      <c r="H160" s="21">
        <v>44992</v>
      </c>
    </row>
    <row r="161" spans="1:8" ht="22.5" customHeight="1">
      <c r="A161" s="20" t="s">
        <v>181</v>
      </c>
      <c r="B161" s="20" t="s">
        <v>39</v>
      </c>
      <c r="C161" s="20">
        <v>2</v>
      </c>
      <c r="D161" s="20">
        <v>3</v>
      </c>
      <c r="E161" s="20">
        <v>6</v>
      </c>
      <c r="F161" s="20" t="s">
        <v>20</v>
      </c>
      <c r="G161" s="20" t="s">
        <v>20</v>
      </c>
      <c r="H161" s="21">
        <v>45104</v>
      </c>
    </row>
    <row r="162" spans="1:8" ht="22.5" customHeight="1">
      <c r="A162" s="20" t="s">
        <v>182</v>
      </c>
      <c r="B162" s="20" t="s">
        <v>27</v>
      </c>
      <c r="C162" s="20">
        <v>3</v>
      </c>
      <c r="D162" s="20">
        <v>4</v>
      </c>
      <c r="E162" s="20">
        <v>12</v>
      </c>
      <c r="F162" s="20" t="s">
        <v>14</v>
      </c>
      <c r="G162" s="20" t="s">
        <v>11</v>
      </c>
      <c r="H162" s="21">
        <v>2</v>
      </c>
    </row>
    <row r="163" spans="1:8" ht="22.5" customHeight="1">
      <c r="A163" s="20" t="s">
        <v>183</v>
      </c>
      <c r="B163" s="20" t="s">
        <v>39</v>
      </c>
      <c r="C163" s="20">
        <v>1</v>
      </c>
      <c r="D163" s="20">
        <v>3</v>
      </c>
      <c r="E163" s="20">
        <v>3</v>
      </c>
      <c r="F163" s="20" t="s">
        <v>10</v>
      </c>
      <c r="G163" s="20" t="s">
        <v>15</v>
      </c>
      <c r="H163" s="21">
        <v>45232</v>
      </c>
    </row>
    <row r="164" spans="1:8" ht="22.5" customHeight="1">
      <c r="A164" s="20" t="s">
        <v>184</v>
      </c>
      <c r="B164" s="20" t="s">
        <v>17</v>
      </c>
      <c r="C164" s="20">
        <v>1</v>
      </c>
      <c r="D164" s="20">
        <v>1</v>
      </c>
      <c r="E164" s="20">
        <v>1</v>
      </c>
      <c r="F164" s="20" t="s">
        <v>20</v>
      </c>
      <c r="G164" s="20" t="s">
        <v>11</v>
      </c>
      <c r="H164" s="21">
        <v>45138</v>
      </c>
    </row>
    <row r="165" spans="1:8" ht="22.5" customHeight="1">
      <c r="A165" s="20" t="s">
        <v>185</v>
      </c>
      <c r="B165" s="20" t="s">
        <v>35</v>
      </c>
      <c r="C165" s="20">
        <v>2</v>
      </c>
      <c r="D165" s="20">
        <v>1.5</v>
      </c>
      <c r="E165" s="20">
        <v>3</v>
      </c>
      <c r="F165" s="20" t="s">
        <v>20</v>
      </c>
      <c r="G165" s="20" t="s">
        <v>15</v>
      </c>
      <c r="H165" s="21">
        <v>45188</v>
      </c>
    </row>
    <row r="166" spans="1:8" ht="22.5" customHeight="1">
      <c r="A166" s="20" t="s">
        <v>186</v>
      </c>
      <c r="B166" s="20" t="s">
        <v>13</v>
      </c>
      <c r="C166" s="20">
        <v>5</v>
      </c>
      <c r="D166" s="20">
        <v>3</v>
      </c>
      <c r="E166" s="20">
        <v>15</v>
      </c>
      <c r="F166" s="20" t="s">
        <v>20</v>
      </c>
      <c r="G166" s="20" t="s">
        <v>20</v>
      </c>
      <c r="H166" s="21">
        <v>44966</v>
      </c>
    </row>
    <row r="167" spans="1:8" ht="22.5" customHeight="1">
      <c r="A167" s="20" t="s">
        <v>187</v>
      </c>
      <c r="B167" s="20" t="s">
        <v>188</v>
      </c>
      <c r="C167" s="20">
        <v>5</v>
      </c>
      <c r="D167" s="20">
        <v>4</v>
      </c>
      <c r="E167" s="20">
        <v>20</v>
      </c>
      <c r="F167" s="20" t="s">
        <v>14</v>
      </c>
      <c r="G167" s="20" t="s">
        <v>20</v>
      </c>
      <c r="H167" s="21">
        <v>45173</v>
      </c>
    </row>
    <row r="168" spans="1:8" ht="22.5" customHeight="1">
      <c r="A168" s="20" t="s">
        <v>189</v>
      </c>
      <c r="B168" s="20" t="s">
        <v>27</v>
      </c>
      <c r="C168" s="20">
        <v>3</v>
      </c>
      <c r="D168" s="20">
        <v>4</v>
      </c>
      <c r="E168" s="20">
        <v>12</v>
      </c>
      <c r="F168" s="20" t="s">
        <v>14</v>
      </c>
      <c r="G168" s="20" t="s">
        <v>11</v>
      </c>
      <c r="H168" s="21">
        <v>45067</v>
      </c>
    </row>
    <row r="169" spans="1:8" ht="22.5" customHeight="1">
      <c r="A169" s="20" t="s">
        <v>190</v>
      </c>
      <c r="B169" s="20" t="s">
        <v>13</v>
      </c>
      <c r="C169" s="20">
        <v>3</v>
      </c>
      <c r="D169" s="20">
        <v>3</v>
      </c>
      <c r="E169" s="20">
        <v>9</v>
      </c>
      <c r="F169" s="20" t="s">
        <v>14</v>
      </c>
      <c r="G169" s="20" t="s">
        <v>15</v>
      </c>
      <c r="H169" s="21">
        <v>45109</v>
      </c>
    </row>
    <row r="170" spans="1:8" ht="22.5" customHeight="1">
      <c r="A170" s="20" t="s">
        <v>191</v>
      </c>
      <c r="B170" s="20" t="s">
        <v>188</v>
      </c>
      <c r="C170" s="20">
        <v>2</v>
      </c>
      <c r="D170" s="20">
        <v>4</v>
      </c>
      <c r="E170" s="20">
        <v>8</v>
      </c>
      <c r="F170" s="20" t="s">
        <v>20</v>
      </c>
      <c r="G170" s="20" t="s">
        <v>20</v>
      </c>
      <c r="H170" s="21">
        <v>45117</v>
      </c>
    </row>
    <row r="171" spans="1:8" ht="22.5" customHeight="1">
      <c r="A171" s="20" t="s">
        <v>192</v>
      </c>
      <c r="B171" s="20" t="s">
        <v>17</v>
      </c>
      <c r="C171" s="20">
        <v>4</v>
      </c>
      <c r="D171" s="20">
        <v>1</v>
      </c>
      <c r="E171" s="20">
        <v>4</v>
      </c>
      <c r="F171" s="20" t="s">
        <v>10</v>
      </c>
      <c r="G171" s="20" t="s">
        <v>15</v>
      </c>
      <c r="H171" s="21">
        <v>45251</v>
      </c>
    </row>
    <row r="172" spans="1:8" ht="22.5" customHeight="1">
      <c r="A172" s="20" t="s">
        <v>193</v>
      </c>
      <c r="B172" s="20" t="s">
        <v>27</v>
      </c>
      <c r="C172" s="20">
        <v>4</v>
      </c>
      <c r="D172" s="20">
        <v>4</v>
      </c>
      <c r="E172" s="20">
        <v>16</v>
      </c>
      <c r="F172" s="20" t="s">
        <v>20</v>
      </c>
      <c r="G172" s="20" t="s">
        <v>20</v>
      </c>
      <c r="H172" s="21">
        <v>45262</v>
      </c>
    </row>
    <row r="173" spans="1:8" ht="22.5" customHeight="1">
      <c r="A173" s="20" t="s">
        <v>194</v>
      </c>
      <c r="B173" s="20" t="s">
        <v>35</v>
      </c>
      <c r="C173" s="20">
        <v>2</v>
      </c>
      <c r="D173" s="20">
        <v>1.5</v>
      </c>
      <c r="E173" s="20">
        <v>3</v>
      </c>
      <c r="F173" s="20" t="s">
        <v>20</v>
      </c>
      <c r="G173" s="20" t="s">
        <v>20</v>
      </c>
      <c r="H173" s="21">
        <v>45255</v>
      </c>
    </row>
    <row r="174" spans="1:8" ht="22.5" customHeight="1">
      <c r="A174" s="20" t="s">
        <v>195</v>
      </c>
      <c r="B174" s="20" t="s">
        <v>9</v>
      </c>
      <c r="C174" s="20">
        <v>3</v>
      </c>
      <c r="D174" s="20">
        <v>2</v>
      </c>
      <c r="E174" s="20">
        <v>6</v>
      </c>
      <c r="F174" s="20" t="s">
        <v>20</v>
      </c>
      <c r="G174" s="20" t="s">
        <v>15</v>
      </c>
      <c r="H174" s="21">
        <v>45033</v>
      </c>
    </row>
    <row r="175" spans="1:8" ht="22.5" customHeight="1">
      <c r="A175" s="20" t="s">
        <v>196</v>
      </c>
      <c r="B175" s="20" t="s">
        <v>17</v>
      </c>
      <c r="C175" s="20">
        <v>3</v>
      </c>
      <c r="D175" s="20">
        <v>1</v>
      </c>
      <c r="E175" s="20">
        <v>3</v>
      </c>
      <c r="F175" s="20" t="s">
        <v>22</v>
      </c>
      <c r="G175" s="20" t="s">
        <v>15</v>
      </c>
      <c r="H175" s="21">
        <v>44998</v>
      </c>
    </row>
    <row r="176" spans="1:8" ht="22.5" customHeight="1">
      <c r="A176" s="20" t="s">
        <v>197</v>
      </c>
      <c r="B176" s="20" t="s">
        <v>13</v>
      </c>
      <c r="C176" s="20">
        <v>3</v>
      </c>
      <c r="D176" s="20">
        <v>3</v>
      </c>
      <c r="E176" s="20">
        <v>9</v>
      </c>
      <c r="F176" s="20" t="s">
        <v>20</v>
      </c>
      <c r="G176" s="20" t="s">
        <v>15</v>
      </c>
      <c r="H176" s="21">
        <v>45150</v>
      </c>
    </row>
    <row r="177" spans="1:8" ht="22.5" customHeight="1">
      <c r="A177" s="20" t="s">
        <v>198</v>
      </c>
      <c r="B177" s="20" t="s">
        <v>17</v>
      </c>
      <c r="C177" s="20">
        <v>5</v>
      </c>
      <c r="D177" s="20">
        <v>1</v>
      </c>
      <c r="E177" s="20">
        <v>5</v>
      </c>
      <c r="F177" s="20" t="s">
        <v>10</v>
      </c>
      <c r="G177" s="20" t="s">
        <v>11</v>
      </c>
      <c r="H177" s="21">
        <v>2</v>
      </c>
    </row>
    <row r="178" spans="1:8" ht="22.5" customHeight="1">
      <c r="A178" s="20" t="s">
        <v>199</v>
      </c>
      <c r="B178" s="20" t="s">
        <v>17</v>
      </c>
      <c r="C178" s="20">
        <v>3</v>
      </c>
      <c r="D178" s="20">
        <v>1</v>
      </c>
      <c r="E178" s="20">
        <v>3</v>
      </c>
      <c r="F178" s="20" t="s">
        <v>22</v>
      </c>
      <c r="G178" s="20" t="s">
        <v>15</v>
      </c>
      <c r="H178" s="21">
        <v>44973</v>
      </c>
    </row>
    <row r="179" spans="1:8" ht="22.5" customHeight="1">
      <c r="A179" s="20" t="s">
        <v>200</v>
      </c>
      <c r="B179" s="20" t="s">
        <v>19</v>
      </c>
      <c r="C179" s="20">
        <v>5</v>
      </c>
      <c r="D179" s="20">
        <v>5</v>
      </c>
      <c r="E179" s="20">
        <v>25</v>
      </c>
      <c r="F179" s="20" t="s">
        <v>20</v>
      </c>
      <c r="G179" s="20" t="s">
        <v>15</v>
      </c>
      <c r="H179" s="21">
        <v>45192</v>
      </c>
    </row>
    <row r="180" spans="1:8" ht="22.5" customHeight="1">
      <c r="A180" s="20" t="s">
        <v>201</v>
      </c>
      <c r="B180" s="20" t="s">
        <v>24</v>
      </c>
      <c r="C180" s="20">
        <v>4</v>
      </c>
      <c r="D180" s="20">
        <v>4</v>
      </c>
      <c r="E180" s="20">
        <v>16</v>
      </c>
      <c r="F180" s="20" t="s">
        <v>22</v>
      </c>
      <c r="G180" s="20" t="s">
        <v>20</v>
      </c>
      <c r="H180" s="21">
        <v>45027</v>
      </c>
    </row>
    <row r="181" spans="1:8" ht="22.5" customHeight="1">
      <c r="A181" s="20" t="s">
        <v>202</v>
      </c>
      <c r="B181" s="20" t="s">
        <v>24</v>
      </c>
      <c r="C181" s="20">
        <v>5</v>
      </c>
      <c r="D181" s="20">
        <v>4</v>
      </c>
      <c r="E181" s="20">
        <v>20</v>
      </c>
      <c r="F181" s="20" t="s">
        <v>10</v>
      </c>
      <c r="G181" s="20" t="s">
        <v>15</v>
      </c>
      <c r="H181" s="21">
        <v>44998</v>
      </c>
    </row>
    <row r="182" spans="1:8" ht="22.5" customHeight="1">
      <c r="A182" s="20" t="s">
        <v>203</v>
      </c>
      <c r="B182" s="20" t="s">
        <v>27</v>
      </c>
      <c r="C182" s="20">
        <v>1</v>
      </c>
      <c r="D182" s="20">
        <v>4</v>
      </c>
      <c r="E182" s="20">
        <v>4</v>
      </c>
      <c r="F182" s="20" t="s">
        <v>20</v>
      </c>
      <c r="G182" s="20" t="s">
        <v>20</v>
      </c>
      <c r="H182" s="21">
        <v>45237</v>
      </c>
    </row>
    <row r="183" spans="1:8" ht="22.5" customHeight="1">
      <c r="A183" s="20" t="s">
        <v>204</v>
      </c>
      <c r="B183" s="20" t="s">
        <v>24</v>
      </c>
      <c r="C183" s="20">
        <v>3</v>
      </c>
      <c r="D183" s="20">
        <v>4</v>
      </c>
      <c r="E183" s="20">
        <v>12</v>
      </c>
      <c r="F183" s="20" t="s">
        <v>20</v>
      </c>
      <c r="G183" s="20" t="s">
        <v>11</v>
      </c>
      <c r="H183" s="21">
        <v>45011</v>
      </c>
    </row>
    <row r="184" spans="1:8" ht="22.5" customHeight="1">
      <c r="A184" s="20" t="s">
        <v>205</v>
      </c>
      <c r="B184" s="20" t="s">
        <v>13</v>
      </c>
      <c r="C184" s="20">
        <v>2</v>
      </c>
      <c r="D184" s="20">
        <v>3</v>
      </c>
      <c r="E184" s="20">
        <v>6</v>
      </c>
      <c r="F184" s="20" t="s">
        <v>22</v>
      </c>
      <c r="G184" s="20" t="s">
        <v>11</v>
      </c>
      <c r="H184" s="21">
        <v>45231</v>
      </c>
    </row>
    <row r="185" spans="1:8" ht="22.5" customHeight="1">
      <c r="A185" s="20" t="s">
        <v>206</v>
      </c>
      <c r="B185" s="20" t="s">
        <v>19</v>
      </c>
      <c r="C185" s="20">
        <v>1</v>
      </c>
      <c r="D185" s="20">
        <v>5</v>
      </c>
      <c r="E185" s="20">
        <v>5</v>
      </c>
      <c r="F185" s="20" t="s">
        <v>14</v>
      </c>
      <c r="G185" s="20" t="s">
        <v>20</v>
      </c>
      <c r="H185" s="21">
        <v>45129</v>
      </c>
    </row>
    <row r="186" spans="1:8" ht="22.5" customHeight="1">
      <c r="A186" s="20" t="s">
        <v>207</v>
      </c>
      <c r="B186" s="20" t="s">
        <v>188</v>
      </c>
      <c r="C186" s="20">
        <v>1</v>
      </c>
      <c r="D186" s="20">
        <v>4</v>
      </c>
      <c r="E186" s="20">
        <v>4</v>
      </c>
      <c r="F186" s="20" t="s">
        <v>22</v>
      </c>
      <c r="G186" s="20" t="s">
        <v>11</v>
      </c>
      <c r="H186" s="21">
        <v>45233</v>
      </c>
    </row>
    <row r="187" spans="1:8" ht="22.5" customHeight="1">
      <c r="A187" s="20" t="s">
        <v>208</v>
      </c>
      <c r="B187" s="20" t="s">
        <v>13</v>
      </c>
      <c r="C187" s="20">
        <v>3</v>
      </c>
      <c r="D187" s="20">
        <v>3</v>
      </c>
      <c r="E187" s="20">
        <v>9</v>
      </c>
      <c r="F187" s="20" t="s">
        <v>14</v>
      </c>
      <c r="G187" s="20" t="s">
        <v>15</v>
      </c>
      <c r="H187" s="21">
        <v>45183</v>
      </c>
    </row>
    <row r="188" spans="1:8" ht="22.5" customHeight="1">
      <c r="A188" s="20" t="s">
        <v>209</v>
      </c>
      <c r="B188" s="20" t="s">
        <v>24</v>
      </c>
      <c r="C188" s="20">
        <v>2</v>
      </c>
      <c r="D188" s="20">
        <v>4</v>
      </c>
      <c r="E188" s="20">
        <v>8</v>
      </c>
      <c r="F188" s="20" t="s">
        <v>20</v>
      </c>
      <c r="G188" s="20" t="s">
        <v>20</v>
      </c>
      <c r="H188" s="21">
        <v>45133</v>
      </c>
    </row>
    <row r="189" spans="1:8" ht="22.5" customHeight="1">
      <c r="A189" s="20" t="s">
        <v>210</v>
      </c>
      <c r="B189" s="20" t="s">
        <v>24</v>
      </c>
      <c r="C189" s="20">
        <v>5</v>
      </c>
      <c r="D189" s="20">
        <v>4</v>
      </c>
      <c r="E189" s="20">
        <v>20</v>
      </c>
      <c r="F189" s="20" t="s">
        <v>10</v>
      </c>
      <c r="G189" s="20" t="s">
        <v>15</v>
      </c>
      <c r="H189" s="21">
        <v>44985</v>
      </c>
    </row>
    <row r="190" spans="1:8" ht="22.5" customHeight="1">
      <c r="A190" s="20" t="s">
        <v>211</v>
      </c>
      <c r="B190" s="20" t="s">
        <v>9</v>
      </c>
      <c r="C190" s="20">
        <v>4</v>
      </c>
      <c r="D190" s="20">
        <v>2</v>
      </c>
      <c r="E190" s="20">
        <v>8</v>
      </c>
      <c r="F190" s="20" t="s">
        <v>20</v>
      </c>
      <c r="G190" s="20" t="s">
        <v>15</v>
      </c>
      <c r="H190" s="21">
        <v>44953</v>
      </c>
    </row>
    <row r="191" spans="1:8" ht="22.5" customHeight="1">
      <c r="A191" s="20" t="s">
        <v>212</v>
      </c>
      <c r="B191" s="20" t="s">
        <v>17</v>
      </c>
      <c r="C191" s="20">
        <v>3</v>
      </c>
      <c r="D191" s="20">
        <v>1</v>
      </c>
      <c r="E191" s="20">
        <v>3</v>
      </c>
      <c r="F191" s="20" t="s">
        <v>20</v>
      </c>
      <c r="G191" s="20" t="s">
        <v>20</v>
      </c>
      <c r="H191" s="21">
        <v>45266</v>
      </c>
    </row>
    <row r="192" spans="1:8" ht="22.5" customHeight="1">
      <c r="A192" s="20" t="s">
        <v>213</v>
      </c>
      <c r="B192" s="20" t="s">
        <v>13</v>
      </c>
      <c r="C192" s="20">
        <v>5</v>
      </c>
      <c r="D192" s="20">
        <v>3</v>
      </c>
      <c r="E192" s="20">
        <v>15</v>
      </c>
      <c r="F192" s="20" t="s">
        <v>14</v>
      </c>
      <c r="G192" s="20" t="s">
        <v>20</v>
      </c>
      <c r="H192" s="21">
        <v>44945</v>
      </c>
    </row>
    <row r="193" spans="1:8" ht="22.5" customHeight="1">
      <c r="A193" s="20" t="s">
        <v>214</v>
      </c>
      <c r="B193" s="20" t="s">
        <v>24</v>
      </c>
      <c r="C193" s="20">
        <v>1</v>
      </c>
      <c r="D193" s="20">
        <v>4</v>
      </c>
      <c r="E193" s="20">
        <v>4</v>
      </c>
      <c r="F193" s="20" t="s">
        <v>20</v>
      </c>
      <c r="G193" s="20" t="s">
        <v>20</v>
      </c>
      <c r="H193" s="21">
        <v>44977</v>
      </c>
    </row>
    <row r="194" spans="1:8" ht="22.5" customHeight="1">
      <c r="A194" s="20" t="s">
        <v>215</v>
      </c>
      <c r="B194" s="20" t="s">
        <v>39</v>
      </c>
      <c r="C194" s="20">
        <v>4</v>
      </c>
      <c r="D194" s="20">
        <v>3</v>
      </c>
      <c r="E194" s="20">
        <v>12</v>
      </c>
      <c r="F194" s="20" t="s">
        <v>14</v>
      </c>
      <c r="G194" s="20" t="s">
        <v>15</v>
      </c>
      <c r="H194" s="21">
        <v>45023</v>
      </c>
    </row>
    <row r="195" spans="1:8" ht="22.5" customHeight="1">
      <c r="A195" s="20" t="s">
        <v>216</v>
      </c>
      <c r="B195" s="20" t="s">
        <v>24</v>
      </c>
      <c r="C195" s="20">
        <v>2</v>
      </c>
      <c r="D195" s="20">
        <v>4</v>
      </c>
      <c r="E195" s="20">
        <v>8</v>
      </c>
      <c r="F195" s="20" t="s">
        <v>20</v>
      </c>
      <c r="G195" s="20" t="s">
        <v>15</v>
      </c>
      <c r="H195" s="21">
        <v>45005</v>
      </c>
    </row>
    <row r="196" spans="1:8" ht="22.5" customHeight="1">
      <c r="A196" s="20" t="s">
        <v>217</v>
      </c>
      <c r="B196" s="20" t="s">
        <v>17</v>
      </c>
      <c r="C196" s="20">
        <v>3</v>
      </c>
      <c r="D196" s="20">
        <v>1</v>
      </c>
      <c r="E196" s="20">
        <v>3</v>
      </c>
      <c r="F196" s="20" t="s">
        <v>14</v>
      </c>
      <c r="G196" s="20" t="s">
        <v>11</v>
      </c>
      <c r="H196" s="21">
        <v>44973</v>
      </c>
    </row>
    <row r="197" spans="1:8" ht="22.5" customHeight="1">
      <c r="A197" s="20" t="s">
        <v>218</v>
      </c>
      <c r="B197" s="20" t="s">
        <v>17</v>
      </c>
      <c r="C197" s="20">
        <v>4</v>
      </c>
      <c r="D197" s="20">
        <v>1</v>
      </c>
      <c r="E197" s="20">
        <v>4</v>
      </c>
      <c r="F197" s="20" t="s">
        <v>20</v>
      </c>
      <c r="G197" s="20" t="s">
        <v>15</v>
      </c>
      <c r="H197" s="21">
        <v>45287</v>
      </c>
    </row>
    <row r="198" spans="1:8" ht="22.5" customHeight="1">
      <c r="A198" s="20" t="s">
        <v>219</v>
      </c>
      <c r="B198" s="20" t="s">
        <v>35</v>
      </c>
      <c r="C198" s="20">
        <v>2</v>
      </c>
      <c r="D198" s="20">
        <v>1.5</v>
      </c>
      <c r="E198" s="20">
        <v>3</v>
      </c>
      <c r="F198" s="20" t="s">
        <v>14</v>
      </c>
      <c r="G198" s="20" t="s">
        <v>15</v>
      </c>
      <c r="H198" s="21">
        <v>45225</v>
      </c>
    </row>
    <row r="199" spans="1:8" ht="22.5" customHeight="1">
      <c r="A199" s="20" t="s">
        <v>220</v>
      </c>
      <c r="B199" s="20" t="s">
        <v>13</v>
      </c>
      <c r="C199" s="20">
        <v>5</v>
      </c>
      <c r="D199" s="20">
        <v>3</v>
      </c>
      <c r="E199" s="20">
        <v>15</v>
      </c>
      <c r="F199" s="20" t="s">
        <v>10</v>
      </c>
      <c r="G199" s="20" t="s">
        <v>20</v>
      </c>
      <c r="H199" s="21">
        <v>44975</v>
      </c>
    </row>
    <row r="200" spans="1:8" ht="22.5" customHeight="1">
      <c r="A200" s="20" t="s">
        <v>221</v>
      </c>
      <c r="B200" s="20" t="s">
        <v>39</v>
      </c>
      <c r="C200" s="20">
        <v>4</v>
      </c>
      <c r="D200" s="20">
        <v>3</v>
      </c>
      <c r="E200" s="20">
        <v>12</v>
      </c>
      <c r="F200" s="20" t="s">
        <v>20</v>
      </c>
      <c r="G200" s="20" t="s">
        <v>20</v>
      </c>
      <c r="H200" s="21">
        <v>45027</v>
      </c>
    </row>
    <row r="201" spans="1:8" ht="22.5" customHeight="1">
      <c r="A201" s="20" t="s">
        <v>222</v>
      </c>
      <c r="B201" s="20" t="s">
        <v>39</v>
      </c>
      <c r="C201" s="20">
        <v>3</v>
      </c>
      <c r="D201" s="20">
        <v>3</v>
      </c>
      <c r="E201" s="20">
        <v>9</v>
      </c>
      <c r="F201" s="20" t="s">
        <v>10</v>
      </c>
      <c r="G201" s="20" t="s">
        <v>20</v>
      </c>
      <c r="H201" s="21">
        <v>45061</v>
      </c>
    </row>
    <row r="202" spans="1:8" ht="22.5" customHeight="1">
      <c r="A202" s="20" t="s">
        <v>223</v>
      </c>
      <c r="B202" s="20" t="s">
        <v>9</v>
      </c>
      <c r="C202" s="20">
        <v>2</v>
      </c>
      <c r="D202" s="20">
        <v>2</v>
      </c>
      <c r="E202" s="20">
        <v>4</v>
      </c>
      <c r="F202" s="20" t="s">
        <v>10</v>
      </c>
      <c r="G202" s="20" t="s">
        <v>11</v>
      </c>
      <c r="H202" s="21">
        <v>45270</v>
      </c>
    </row>
    <row r="203" spans="1:8" ht="22.5" customHeight="1">
      <c r="A203" s="20" t="s">
        <v>224</v>
      </c>
      <c r="B203" s="20" t="s">
        <v>13</v>
      </c>
      <c r="C203" s="20">
        <v>2</v>
      </c>
      <c r="D203" s="20">
        <v>3</v>
      </c>
      <c r="E203" s="20">
        <v>6</v>
      </c>
      <c r="F203" s="20" t="s">
        <v>10</v>
      </c>
      <c r="G203" s="20" t="s">
        <v>20</v>
      </c>
      <c r="H203" s="21">
        <v>45153</v>
      </c>
    </row>
    <row r="204" spans="1:8" ht="22.5" customHeight="1">
      <c r="A204" s="20" t="s">
        <v>225</v>
      </c>
      <c r="B204" s="20" t="s">
        <v>24</v>
      </c>
      <c r="C204" s="20">
        <v>1</v>
      </c>
      <c r="D204" s="20">
        <v>4</v>
      </c>
      <c r="E204" s="20">
        <v>4</v>
      </c>
      <c r="F204" s="20" t="s">
        <v>20</v>
      </c>
      <c r="G204" s="20" t="s">
        <v>15</v>
      </c>
      <c r="H204" s="21">
        <v>45037</v>
      </c>
    </row>
    <row r="205" spans="1:8" ht="22.5" customHeight="1">
      <c r="A205" s="20" t="s">
        <v>226</v>
      </c>
      <c r="B205" s="20" t="s">
        <v>13</v>
      </c>
      <c r="C205" s="20">
        <v>3</v>
      </c>
      <c r="D205" s="20">
        <v>3</v>
      </c>
      <c r="E205" s="20">
        <v>9</v>
      </c>
      <c r="F205" s="20" t="s">
        <v>10</v>
      </c>
      <c r="G205" s="20" t="s">
        <v>11</v>
      </c>
      <c r="H205" s="21">
        <v>45227</v>
      </c>
    </row>
    <row r="206" spans="1:8" ht="22.5" customHeight="1">
      <c r="A206" s="20" t="s">
        <v>227</v>
      </c>
      <c r="B206" s="20" t="s">
        <v>9</v>
      </c>
      <c r="C206" s="20">
        <v>3</v>
      </c>
      <c r="D206" s="20">
        <v>2</v>
      </c>
      <c r="E206" s="20">
        <v>6</v>
      </c>
      <c r="F206" s="20" t="s">
        <v>14</v>
      </c>
      <c r="G206" s="20" t="s">
        <v>11</v>
      </c>
      <c r="H206" s="21">
        <v>44961</v>
      </c>
    </row>
    <row r="207" spans="1:8" ht="22.5" customHeight="1">
      <c r="A207" s="20" t="s">
        <v>228</v>
      </c>
      <c r="B207" s="20" t="s">
        <v>17</v>
      </c>
      <c r="C207" s="20">
        <v>1</v>
      </c>
      <c r="D207" s="20">
        <v>1</v>
      </c>
      <c r="E207" s="20">
        <v>1</v>
      </c>
      <c r="F207" s="20" t="s">
        <v>22</v>
      </c>
      <c r="G207" s="20" t="s">
        <v>15</v>
      </c>
      <c r="H207" s="21">
        <v>45031</v>
      </c>
    </row>
    <row r="208" spans="1:8" ht="22.5" customHeight="1">
      <c r="A208" s="20" t="s">
        <v>229</v>
      </c>
      <c r="B208" s="20" t="s">
        <v>24</v>
      </c>
      <c r="C208" s="20">
        <v>1</v>
      </c>
      <c r="D208" s="20">
        <v>4</v>
      </c>
      <c r="E208" s="20">
        <v>4</v>
      </c>
      <c r="F208" s="20" t="s">
        <v>20</v>
      </c>
      <c r="G208" s="20" t="s">
        <v>15</v>
      </c>
      <c r="H208" s="21">
        <v>45242</v>
      </c>
    </row>
    <row r="209" spans="1:8" ht="22.5" customHeight="1">
      <c r="A209" s="20" t="s">
        <v>230</v>
      </c>
      <c r="B209" s="20" t="s">
        <v>35</v>
      </c>
      <c r="C209" s="20">
        <v>5</v>
      </c>
      <c r="D209" s="20">
        <v>1.5</v>
      </c>
      <c r="E209" s="20">
        <v>7.5</v>
      </c>
      <c r="F209" s="20" t="s">
        <v>20</v>
      </c>
      <c r="G209" s="20" t="s">
        <v>20</v>
      </c>
      <c r="H209" s="21">
        <v>45143</v>
      </c>
    </row>
    <row r="210" spans="1:8" ht="22.5" customHeight="1">
      <c r="A210" s="20" t="s">
        <v>231</v>
      </c>
      <c r="B210" s="20" t="s">
        <v>24</v>
      </c>
      <c r="C210" s="20">
        <v>3</v>
      </c>
      <c r="D210" s="20">
        <v>4</v>
      </c>
      <c r="E210" s="20">
        <v>12</v>
      </c>
      <c r="F210" s="20" t="s">
        <v>10</v>
      </c>
      <c r="G210" s="20" t="s">
        <v>15</v>
      </c>
      <c r="H210" s="21">
        <v>45056</v>
      </c>
    </row>
    <row r="211" spans="1:8" ht="22.5" customHeight="1">
      <c r="A211" s="20" t="s">
        <v>232</v>
      </c>
      <c r="B211" s="20" t="s">
        <v>27</v>
      </c>
      <c r="C211" s="20">
        <v>2</v>
      </c>
      <c r="D211" s="20">
        <v>4</v>
      </c>
      <c r="E211" s="20">
        <v>8</v>
      </c>
      <c r="F211" s="20" t="s">
        <v>10</v>
      </c>
      <c r="G211" s="20" t="s">
        <v>20</v>
      </c>
      <c r="H211" s="21">
        <v>2</v>
      </c>
    </row>
    <row r="212" spans="1:8" ht="22.5" customHeight="1">
      <c r="A212" s="20" t="s">
        <v>233</v>
      </c>
      <c r="B212" s="20" t="s">
        <v>24</v>
      </c>
      <c r="C212" s="20">
        <v>5</v>
      </c>
      <c r="D212" s="20">
        <v>4</v>
      </c>
      <c r="E212" s="20">
        <v>20</v>
      </c>
      <c r="F212" s="20" t="s">
        <v>20</v>
      </c>
      <c r="G212" s="20" t="s">
        <v>15</v>
      </c>
      <c r="H212" s="21">
        <v>45122</v>
      </c>
    </row>
    <row r="213" spans="1:8" ht="22.5" customHeight="1">
      <c r="A213" s="20" t="s">
        <v>234</v>
      </c>
      <c r="B213" s="20" t="s">
        <v>19</v>
      </c>
      <c r="C213" s="20">
        <v>3</v>
      </c>
      <c r="D213" s="20">
        <v>5</v>
      </c>
      <c r="E213" s="20">
        <v>15</v>
      </c>
      <c r="F213" s="20" t="s">
        <v>22</v>
      </c>
      <c r="G213" s="20" t="s">
        <v>20</v>
      </c>
      <c r="H213" s="21">
        <v>45245</v>
      </c>
    </row>
    <row r="214" spans="1:8" ht="22.5" customHeight="1">
      <c r="A214" s="20" t="s">
        <v>235</v>
      </c>
      <c r="B214" s="20" t="s">
        <v>19</v>
      </c>
      <c r="C214" s="20">
        <v>3</v>
      </c>
      <c r="D214" s="20">
        <v>5</v>
      </c>
      <c r="E214" s="20">
        <v>15</v>
      </c>
      <c r="F214" s="20" t="s">
        <v>10</v>
      </c>
      <c r="G214" s="20" t="s">
        <v>20</v>
      </c>
      <c r="H214" s="21">
        <v>44937</v>
      </c>
    </row>
    <row r="215" spans="1:8" ht="22.5" customHeight="1">
      <c r="A215" s="20" t="s">
        <v>236</v>
      </c>
      <c r="B215" s="20" t="s">
        <v>13</v>
      </c>
      <c r="C215" s="20">
        <v>1</v>
      </c>
      <c r="D215" s="20">
        <v>3</v>
      </c>
      <c r="E215" s="20">
        <v>3</v>
      </c>
      <c r="F215" s="20" t="s">
        <v>20</v>
      </c>
      <c r="G215" s="20" t="s">
        <v>20</v>
      </c>
      <c r="H215" s="21">
        <v>45200</v>
      </c>
    </row>
    <row r="216" spans="1:8" ht="22.5" customHeight="1">
      <c r="A216" s="20" t="s">
        <v>237</v>
      </c>
      <c r="B216" s="20" t="s">
        <v>19</v>
      </c>
      <c r="C216" s="20">
        <v>5</v>
      </c>
      <c r="D216" s="20">
        <v>5</v>
      </c>
      <c r="E216" s="20">
        <v>25</v>
      </c>
      <c r="F216" s="20" t="s">
        <v>14</v>
      </c>
      <c r="G216" s="20" t="s">
        <v>15</v>
      </c>
      <c r="H216" s="21">
        <v>45050</v>
      </c>
    </row>
    <row r="217" spans="1:8" ht="22.5" customHeight="1">
      <c r="A217" s="20" t="s">
        <v>238</v>
      </c>
      <c r="B217" s="20" t="s">
        <v>19</v>
      </c>
      <c r="C217" s="20">
        <v>4</v>
      </c>
      <c r="D217" s="20">
        <v>5</v>
      </c>
      <c r="E217" s="20">
        <v>20</v>
      </c>
      <c r="F217" s="20" t="s">
        <v>14</v>
      </c>
      <c r="G217" s="20" t="s">
        <v>15</v>
      </c>
      <c r="H217" s="21">
        <v>45042</v>
      </c>
    </row>
    <row r="218" spans="1:8" ht="22.5" customHeight="1">
      <c r="A218" s="20" t="s">
        <v>239</v>
      </c>
      <c r="B218" s="20" t="s">
        <v>188</v>
      </c>
      <c r="C218" s="20">
        <v>4</v>
      </c>
      <c r="D218" s="20">
        <v>4</v>
      </c>
      <c r="E218" s="20">
        <v>16</v>
      </c>
      <c r="F218" s="20" t="s">
        <v>10</v>
      </c>
      <c r="G218" s="20" t="s">
        <v>20</v>
      </c>
      <c r="H218" s="21">
        <v>45163</v>
      </c>
    </row>
    <row r="219" spans="1:8" ht="22.5" customHeight="1">
      <c r="A219" s="20" t="s">
        <v>240</v>
      </c>
      <c r="B219" s="20" t="s">
        <v>19</v>
      </c>
      <c r="C219" s="20">
        <v>1</v>
      </c>
      <c r="D219" s="20">
        <v>5</v>
      </c>
      <c r="E219" s="20">
        <v>5</v>
      </c>
      <c r="F219" s="20" t="s">
        <v>14</v>
      </c>
      <c r="G219" s="20" t="s">
        <v>15</v>
      </c>
      <c r="H219" s="21">
        <v>45074</v>
      </c>
    </row>
    <row r="220" spans="1:8" ht="22.5" customHeight="1">
      <c r="A220" s="20" t="s">
        <v>241</v>
      </c>
      <c r="B220" s="20" t="s">
        <v>39</v>
      </c>
      <c r="C220" s="20">
        <v>1</v>
      </c>
      <c r="D220" s="20">
        <v>3</v>
      </c>
      <c r="E220" s="20">
        <v>3</v>
      </c>
      <c r="F220" s="20" t="s">
        <v>20</v>
      </c>
      <c r="G220" s="20" t="s">
        <v>11</v>
      </c>
      <c r="H220" s="21">
        <v>45046</v>
      </c>
    </row>
    <row r="221" spans="1:8" ht="22.5" customHeight="1">
      <c r="A221" s="20" t="s">
        <v>242</v>
      </c>
      <c r="B221" s="20" t="s">
        <v>19</v>
      </c>
      <c r="C221" s="20">
        <v>1</v>
      </c>
      <c r="D221" s="20">
        <v>5</v>
      </c>
      <c r="E221" s="20">
        <v>5</v>
      </c>
      <c r="F221" s="20" t="s">
        <v>20</v>
      </c>
      <c r="G221" s="20" t="s">
        <v>20</v>
      </c>
      <c r="H221" s="21">
        <v>44940</v>
      </c>
    </row>
    <row r="222" spans="1:8" ht="22.5" customHeight="1">
      <c r="A222" s="20" t="s">
        <v>243</v>
      </c>
      <c r="B222" s="20" t="s">
        <v>9</v>
      </c>
      <c r="C222" s="20">
        <v>4</v>
      </c>
      <c r="D222" s="20">
        <v>2</v>
      </c>
      <c r="E222" s="20">
        <v>8</v>
      </c>
      <c r="F222" s="20" t="s">
        <v>22</v>
      </c>
      <c r="G222" s="20" t="s">
        <v>15</v>
      </c>
      <c r="H222" s="21">
        <v>44986</v>
      </c>
    </row>
    <row r="223" spans="1:8" ht="22.5" customHeight="1">
      <c r="A223" s="20" t="s">
        <v>244</v>
      </c>
      <c r="B223" s="20" t="s">
        <v>13</v>
      </c>
      <c r="C223" s="20">
        <v>3</v>
      </c>
      <c r="D223" s="20">
        <v>3</v>
      </c>
      <c r="E223" s="20">
        <v>9</v>
      </c>
      <c r="F223" s="20" t="s">
        <v>10</v>
      </c>
      <c r="G223" s="20" t="s">
        <v>15</v>
      </c>
      <c r="H223" s="21">
        <v>45243</v>
      </c>
    </row>
    <row r="224" spans="1:8" ht="22.5" customHeight="1">
      <c r="A224" s="20" t="s">
        <v>245</v>
      </c>
      <c r="B224" s="20" t="s">
        <v>17</v>
      </c>
      <c r="C224" s="20">
        <v>2</v>
      </c>
      <c r="D224" s="20">
        <v>1</v>
      </c>
      <c r="E224" s="20">
        <v>2</v>
      </c>
      <c r="F224" s="20" t="s">
        <v>22</v>
      </c>
      <c r="G224" s="20" t="s">
        <v>20</v>
      </c>
      <c r="H224" s="21">
        <v>45116</v>
      </c>
    </row>
    <row r="225" spans="1:8" ht="22.5" customHeight="1">
      <c r="A225" s="20" t="s">
        <v>246</v>
      </c>
      <c r="B225" s="20" t="s">
        <v>19</v>
      </c>
      <c r="C225" s="20">
        <v>2</v>
      </c>
      <c r="D225" s="20">
        <v>5</v>
      </c>
      <c r="E225" s="20">
        <v>10</v>
      </c>
      <c r="F225" s="20" t="s">
        <v>10</v>
      </c>
      <c r="G225" s="20" t="s">
        <v>20</v>
      </c>
      <c r="H225" s="21">
        <v>45059</v>
      </c>
    </row>
    <row r="226" spans="1:8" ht="22.5" customHeight="1">
      <c r="A226" s="20" t="s">
        <v>247</v>
      </c>
      <c r="B226" s="20" t="s">
        <v>17</v>
      </c>
      <c r="C226" s="20">
        <v>1</v>
      </c>
      <c r="D226" s="20">
        <v>1</v>
      </c>
      <c r="E226" s="20">
        <v>1</v>
      </c>
      <c r="F226" s="20" t="s">
        <v>14</v>
      </c>
      <c r="G226" s="20" t="s">
        <v>15</v>
      </c>
      <c r="H226" s="21">
        <v>2</v>
      </c>
    </row>
    <row r="227" spans="1:8" ht="22.5" customHeight="1">
      <c r="A227" s="20" t="s">
        <v>248</v>
      </c>
      <c r="B227" s="20" t="s">
        <v>19</v>
      </c>
      <c r="C227" s="20">
        <v>1</v>
      </c>
      <c r="D227" s="20">
        <v>5</v>
      </c>
      <c r="E227" s="20">
        <v>5</v>
      </c>
      <c r="F227" s="20" t="s">
        <v>22</v>
      </c>
      <c r="G227" s="20" t="s">
        <v>11</v>
      </c>
      <c r="H227" s="21">
        <v>45287</v>
      </c>
    </row>
    <row r="228" spans="1:8" ht="22.5" customHeight="1">
      <c r="A228" s="20" t="s">
        <v>249</v>
      </c>
      <c r="B228" s="20" t="s">
        <v>17</v>
      </c>
      <c r="C228" s="20">
        <v>5</v>
      </c>
      <c r="D228" s="20">
        <v>1</v>
      </c>
      <c r="E228" s="20">
        <v>5</v>
      </c>
      <c r="F228" s="20" t="s">
        <v>22</v>
      </c>
      <c r="G228" s="20" t="s">
        <v>11</v>
      </c>
      <c r="H228" s="21">
        <v>45064</v>
      </c>
    </row>
    <row r="229" spans="1:8" ht="22.5" customHeight="1">
      <c r="A229" s="20" t="s">
        <v>250</v>
      </c>
      <c r="B229" s="20" t="s">
        <v>188</v>
      </c>
      <c r="C229" s="20">
        <v>3</v>
      </c>
      <c r="D229" s="20">
        <v>4</v>
      </c>
      <c r="E229" s="20">
        <v>12</v>
      </c>
      <c r="F229" s="20" t="s">
        <v>20</v>
      </c>
      <c r="G229" s="20" t="s">
        <v>20</v>
      </c>
      <c r="H229" s="21">
        <v>45020</v>
      </c>
    </row>
    <row r="230" spans="1:8" ht="22.5" customHeight="1">
      <c r="A230" s="20" t="s">
        <v>251</v>
      </c>
      <c r="B230" s="20" t="s">
        <v>13</v>
      </c>
      <c r="C230" s="20">
        <v>1</v>
      </c>
      <c r="D230" s="20">
        <v>3</v>
      </c>
      <c r="E230" s="20">
        <v>3</v>
      </c>
      <c r="F230" s="20" t="s">
        <v>14</v>
      </c>
      <c r="G230" s="20" t="s">
        <v>11</v>
      </c>
      <c r="H230" s="21">
        <v>44943</v>
      </c>
    </row>
    <row r="231" spans="1:8" ht="22.5" customHeight="1">
      <c r="A231" s="20" t="s">
        <v>252</v>
      </c>
      <c r="B231" s="20" t="s">
        <v>13</v>
      </c>
      <c r="C231" s="20">
        <v>5</v>
      </c>
      <c r="D231" s="20">
        <v>3</v>
      </c>
      <c r="E231" s="20">
        <v>15</v>
      </c>
      <c r="F231" s="20" t="s">
        <v>20</v>
      </c>
      <c r="G231" s="20" t="s">
        <v>15</v>
      </c>
      <c r="H231" s="21">
        <v>45121</v>
      </c>
    </row>
    <row r="232" spans="1:8" ht="22.5" customHeight="1">
      <c r="A232" s="20" t="s">
        <v>253</v>
      </c>
      <c r="B232" s="20" t="s">
        <v>19</v>
      </c>
      <c r="C232" s="20">
        <v>1</v>
      </c>
      <c r="D232" s="20">
        <v>5</v>
      </c>
      <c r="E232" s="20">
        <v>5</v>
      </c>
      <c r="F232" s="20" t="s">
        <v>10</v>
      </c>
      <c r="G232" s="20" t="s">
        <v>20</v>
      </c>
      <c r="H232" s="21">
        <v>45014</v>
      </c>
    </row>
    <row r="233" spans="1:8" ht="22.5" customHeight="1">
      <c r="A233" s="20" t="s">
        <v>254</v>
      </c>
      <c r="B233" s="20" t="s">
        <v>13</v>
      </c>
      <c r="C233" s="20">
        <v>4</v>
      </c>
      <c r="D233" s="20">
        <v>3</v>
      </c>
      <c r="E233" s="20">
        <v>12</v>
      </c>
      <c r="F233" s="20" t="s">
        <v>22</v>
      </c>
      <c r="G233" s="20" t="s">
        <v>11</v>
      </c>
      <c r="H233" s="21">
        <v>45191</v>
      </c>
    </row>
    <row r="234" spans="1:8" ht="22.5" customHeight="1">
      <c r="A234" s="20" t="s">
        <v>255</v>
      </c>
      <c r="B234" s="20" t="s">
        <v>35</v>
      </c>
      <c r="C234" s="20">
        <v>3</v>
      </c>
      <c r="D234" s="20">
        <v>1.5</v>
      </c>
      <c r="E234" s="20">
        <v>4.5</v>
      </c>
      <c r="F234" s="20" t="s">
        <v>20</v>
      </c>
      <c r="G234" s="20" t="s">
        <v>20</v>
      </c>
      <c r="H234" s="21">
        <v>45199</v>
      </c>
    </row>
    <row r="235" spans="1:8" ht="22.5" customHeight="1">
      <c r="A235" s="20" t="s">
        <v>256</v>
      </c>
      <c r="B235" s="20" t="s">
        <v>13</v>
      </c>
      <c r="C235" s="20">
        <v>4</v>
      </c>
      <c r="D235" s="20">
        <v>3</v>
      </c>
      <c r="E235" s="20">
        <v>12</v>
      </c>
      <c r="F235" s="20" t="s">
        <v>22</v>
      </c>
      <c r="G235" s="20" t="s">
        <v>20</v>
      </c>
      <c r="H235" s="21">
        <v>45160</v>
      </c>
    </row>
    <row r="236" spans="1:8" ht="22.5" customHeight="1">
      <c r="A236" s="20" t="s">
        <v>257</v>
      </c>
      <c r="B236" s="20" t="s">
        <v>24</v>
      </c>
      <c r="C236" s="20">
        <v>1</v>
      </c>
      <c r="D236" s="20">
        <v>4</v>
      </c>
      <c r="E236" s="20">
        <v>4</v>
      </c>
      <c r="F236" s="20" t="s">
        <v>10</v>
      </c>
      <c r="G236" s="20" t="s">
        <v>20</v>
      </c>
      <c r="H236" s="21">
        <v>45134</v>
      </c>
    </row>
    <row r="237" spans="1:8" ht="22.5" customHeight="1">
      <c r="A237" s="20" t="s">
        <v>258</v>
      </c>
      <c r="B237" s="20" t="s">
        <v>188</v>
      </c>
      <c r="C237" s="20">
        <v>1</v>
      </c>
      <c r="D237" s="20">
        <v>4</v>
      </c>
      <c r="E237" s="20">
        <v>4</v>
      </c>
      <c r="F237" s="20" t="s">
        <v>22</v>
      </c>
      <c r="G237" s="20" t="s">
        <v>15</v>
      </c>
      <c r="H237" s="21">
        <v>45290</v>
      </c>
    </row>
    <row r="238" spans="1:8" ht="22.5" customHeight="1">
      <c r="A238" s="20" t="s">
        <v>259</v>
      </c>
      <c r="B238" s="20" t="s">
        <v>19</v>
      </c>
      <c r="C238" s="20">
        <v>0</v>
      </c>
      <c r="D238" s="20">
        <v>5</v>
      </c>
      <c r="E238" s="20">
        <v>0</v>
      </c>
      <c r="F238" s="20" t="s">
        <v>20</v>
      </c>
      <c r="G238" s="20" t="s">
        <v>15</v>
      </c>
      <c r="H238" s="21">
        <v>45064</v>
      </c>
    </row>
    <row r="239" spans="1:8" ht="22.5" customHeight="1">
      <c r="A239" s="20" t="s">
        <v>260</v>
      </c>
      <c r="B239" s="20" t="s">
        <v>9</v>
      </c>
      <c r="C239" s="20">
        <v>4</v>
      </c>
      <c r="D239" s="20">
        <v>2</v>
      </c>
      <c r="E239" s="20">
        <v>8</v>
      </c>
      <c r="F239" s="20" t="s">
        <v>20</v>
      </c>
      <c r="G239" s="20" t="s">
        <v>15</v>
      </c>
      <c r="H239" s="21">
        <v>45281</v>
      </c>
    </row>
    <row r="240" spans="1:8" ht="22.5" customHeight="1">
      <c r="A240" s="20" t="s">
        <v>261</v>
      </c>
      <c r="B240" s="20" t="s">
        <v>27</v>
      </c>
      <c r="C240" s="20">
        <v>5</v>
      </c>
      <c r="D240" s="20">
        <v>4</v>
      </c>
      <c r="E240" s="20">
        <v>20</v>
      </c>
      <c r="F240" s="20" t="s">
        <v>22</v>
      </c>
      <c r="G240" s="20" t="s">
        <v>15</v>
      </c>
      <c r="H240" s="21">
        <v>45197</v>
      </c>
    </row>
    <row r="241" spans="1:8" ht="22.5" customHeight="1">
      <c r="A241" s="20" t="s">
        <v>262</v>
      </c>
      <c r="B241" s="20" t="s">
        <v>19</v>
      </c>
      <c r="C241" s="20">
        <v>3</v>
      </c>
      <c r="D241" s="20">
        <v>5</v>
      </c>
      <c r="E241" s="20">
        <v>15</v>
      </c>
      <c r="F241" s="20" t="s">
        <v>20</v>
      </c>
      <c r="G241" s="20" t="s">
        <v>15</v>
      </c>
      <c r="H241" s="21">
        <v>45246</v>
      </c>
    </row>
    <row r="242" spans="1:8" ht="22.5" customHeight="1">
      <c r="A242" s="20" t="s">
        <v>263</v>
      </c>
      <c r="B242" s="20" t="s">
        <v>39</v>
      </c>
      <c r="C242" s="20">
        <v>4</v>
      </c>
      <c r="D242" s="20">
        <v>3</v>
      </c>
      <c r="E242" s="20">
        <v>12</v>
      </c>
      <c r="F242" s="20" t="s">
        <v>20</v>
      </c>
      <c r="G242" s="20" t="s">
        <v>20</v>
      </c>
      <c r="H242" s="21">
        <v>45030</v>
      </c>
    </row>
    <row r="243" spans="1:8" ht="22.5" customHeight="1">
      <c r="A243" s="20" t="s">
        <v>264</v>
      </c>
      <c r="B243" s="20" t="s">
        <v>35</v>
      </c>
      <c r="C243" s="20">
        <v>2</v>
      </c>
      <c r="D243" s="20">
        <v>1.5</v>
      </c>
      <c r="E243" s="20">
        <v>3</v>
      </c>
      <c r="F243" s="20" t="s">
        <v>14</v>
      </c>
      <c r="G243" s="20" t="s">
        <v>15</v>
      </c>
      <c r="H243" s="21">
        <v>44929</v>
      </c>
    </row>
    <row r="244" spans="1:8" ht="22.5" customHeight="1">
      <c r="A244" s="20" t="s">
        <v>265</v>
      </c>
      <c r="B244" s="20" t="s">
        <v>35</v>
      </c>
      <c r="C244" s="20">
        <v>3</v>
      </c>
      <c r="D244" s="20">
        <v>1.5</v>
      </c>
      <c r="E244" s="20">
        <v>4.5</v>
      </c>
      <c r="F244" s="20" t="s">
        <v>10</v>
      </c>
      <c r="G244" s="20" t="s">
        <v>15</v>
      </c>
      <c r="H244" s="21">
        <v>45219</v>
      </c>
    </row>
    <row r="245" spans="1:8" ht="22.5" customHeight="1">
      <c r="A245" s="20" t="s">
        <v>266</v>
      </c>
      <c r="B245" s="20" t="s">
        <v>9</v>
      </c>
      <c r="C245" s="20">
        <v>4</v>
      </c>
      <c r="D245" s="20">
        <v>2</v>
      </c>
      <c r="E245" s="20">
        <v>8</v>
      </c>
      <c r="F245" s="20" t="s">
        <v>20</v>
      </c>
      <c r="G245" s="20" t="s">
        <v>20</v>
      </c>
      <c r="H245" s="21">
        <v>44938</v>
      </c>
    </row>
    <row r="246" spans="1:8" ht="22.5" customHeight="1">
      <c r="A246" s="20" t="s">
        <v>267</v>
      </c>
      <c r="B246" s="20" t="s">
        <v>27</v>
      </c>
      <c r="C246" s="20">
        <v>3</v>
      </c>
      <c r="D246" s="20">
        <v>4</v>
      </c>
      <c r="E246" s="20">
        <v>12</v>
      </c>
      <c r="F246" s="20" t="s">
        <v>10</v>
      </c>
      <c r="G246" s="20" t="s">
        <v>15</v>
      </c>
      <c r="H246" s="21">
        <v>45169</v>
      </c>
    </row>
    <row r="247" spans="1:8" ht="22.5" customHeight="1">
      <c r="A247" s="20" t="s">
        <v>268</v>
      </c>
      <c r="B247" s="20" t="s">
        <v>39</v>
      </c>
      <c r="C247" s="20">
        <v>2</v>
      </c>
      <c r="D247" s="20">
        <v>3</v>
      </c>
      <c r="E247" s="20">
        <v>6</v>
      </c>
      <c r="F247" s="20" t="s">
        <v>14</v>
      </c>
      <c r="G247" s="20" t="s">
        <v>20</v>
      </c>
      <c r="H247" s="21">
        <v>45114</v>
      </c>
    </row>
    <row r="248" spans="1:8" ht="22.5" customHeight="1">
      <c r="A248" s="20" t="s">
        <v>269</v>
      </c>
      <c r="B248" s="20" t="s">
        <v>35</v>
      </c>
      <c r="C248" s="20">
        <v>2</v>
      </c>
      <c r="D248" s="20">
        <v>1.5</v>
      </c>
      <c r="E248" s="20">
        <v>3</v>
      </c>
      <c r="F248" s="20" t="s">
        <v>20</v>
      </c>
      <c r="G248" s="20" t="s">
        <v>20</v>
      </c>
      <c r="H248" s="21">
        <v>2</v>
      </c>
    </row>
    <row r="249" spans="1:8" ht="22.5" customHeight="1">
      <c r="A249" s="20" t="s">
        <v>270</v>
      </c>
      <c r="B249" s="20" t="s">
        <v>35</v>
      </c>
      <c r="C249" s="20">
        <v>5</v>
      </c>
      <c r="D249" s="20">
        <v>1.5</v>
      </c>
      <c r="E249" s="20">
        <v>7.5</v>
      </c>
      <c r="F249" s="20" t="s">
        <v>22</v>
      </c>
      <c r="G249" s="20" t="s">
        <v>15</v>
      </c>
      <c r="H249" s="21">
        <v>45184</v>
      </c>
    </row>
    <row r="250" spans="1:8" ht="22.5" customHeight="1">
      <c r="A250" s="20" t="s">
        <v>271</v>
      </c>
      <c r="B250" s="20" t="s">
        <v>13</v>
      </c>
      <c r="C250" s="20">
        <v>2</v>
      </c>
      <c r="D250" s="20">
        <v>3</v>
      </c>
      <c r="E250" s="20">
        <v>6</v>
      </c>
      <c r="F250" s="20" t="s">
        <v>22</v>
      </c>
      <c r="G250" s="20" t="s">
        <v>20</v>
      </c>
      <c r="H250" s="21">
        <v>45220</v>
      </c>
    </row>
    <row r="251" spans="1:8" ht="22.5" customHeight="1">
      <c r="A251" s="20" t="s">
        <v>272</v>
      </c>
      <c r="B251" s="20" t="s">
        <v>13</v>
      </c>
      <c r="C251" s="20">
        <v>2</v>
      </c>
      <c r="D251" s="20">
        <v>3</v>
      </c>
      <c r="E251" s="20">
        <v>6</v>
      </c>
      <c r="F251" s="20" t="s">
        <v>10</v>
      </c>
      <c r="G251" s="20" t="s">
        <v>11</v>
      </c>
      <c r="H251" s="21">
        <v>45015</v>
      </c>
    </row>
    <row r="252" spans="1:8" ht="22.5" customHeight="1">
      <c r="A252" s="20" t="s">
        <v>273</v>
      </c>
      <c r="B252" s="20" t="s">
        <v>39</v>
      </c>
      <c r="C252" s="20">
        <v>2</v>
      </c>
      <c r="D252" s="20">
        <v>3</v>
      </c>
      <c r="E252" s="20">
        <v>6</v>
      </c>
      <c r="F252" s="20" t="s">
        <v>22</v>
      </c>
      <c r="G252" s="20" t="s">
        <v>11</v>
      </c>
      <c r="H252" s="21">
        <v>45171</v>
      </c>
    </row>
    <row r="253" spans="1:8" ht="22.5" customHeight="1">
      <c r="A253" s="20" t="s">
        <v>274</v>
      </c>
      <c r="B253" s="20" t="s">
        <v>19</v>
      </c>
      <c r="C253" s="20">
        <v>3</v>
      </c>
      <c r="D253" s="20">
        <v>5</v>
      </c>
      <c r="E253" s="20">
        <v>15</v>
      </c>
      <c r="F253" s="20" t="s">
        <v>14</v>
      </c>
      <c r="G253" s="20" t="s">
        <v>15</v>
      </c>
      <c r="H253" s="21">
        <v>45273</v>
      </c>
    </row>
    <row r="254" spans="1:8" ht="22.5" customHeight="1">
      <c r="A254" s="20" t="s">
        <v>275</v>
      </c>
      <c r="B254" s="20" t="s">
        <v>17</v>
      </c>
      <c r="C254" s="20">
        <v>5</v>
      </c>
      <c r="D254" s="20">
        <v>1</v>
      </c>
      <c r="E254" s="20">
        <v>5</v>
      </c>
      <c r="F254" s="20" t="s">
        <v>20</v>
      </c>
      <c r="G254" s="20" t="s">
        <v>11</v>
      </c>
      <c r="H254" s="21">
        <v>2</v>
      </c>
    </row>
    <row r="255" spans="1:8" ht="22.5" customHeight="1">
      <c r="A255" s="20" t="s">
        <v>276</v>
      </c>
      <c r="B255" s="20" t="s">
        <v>35</v>
      </c>
      <c r="C255" s="20">
        <v>4</v>
      </c>
      <c r="D255" s="20">
        <v>1.5</v>
      </c>
      <c r="E255" s="20">
        <v>6</v>
      </c>
      <c r="F255" s="20" t="s">
        <v>20</v>
      </c>
      <c r="G255" s="20" t="s">
        <v>15</v>
      </c>
      <c r="H255" s="21">
        <v>45121</v>
      </c>
    </row>
    <row r="256" spans="1:8" ht="22.5" customHeight="1">
      <c r="A256" s="20" t="s">
        <v>277</v>
      </c>
      <c r="B256" s="20" t="s">
        <v>19</v>
      </c>
      <c r="C256" s="20">
        <v>1</v>
      </c>
      <c r="D256" s="20">
        <v>5</v>
      </c>
      <c r="E256" s="20">
        <v>5</v>
      </c>
      <c r="F256" s="20" t="s">
        <v>14</v>
      </c>
      <c r="G256" s="20" t="s">
        <v>15</v>
      </c>
      <c r="H256" s="21">
        <v>45056</v>
      </c>
    </row>
    <row r="257" spans="1:8" ht="22.5" customHeight="1">
      <c r="A257" s="20" t="s">
        <v>278</v>
      </c>
      <c r="B257" s="20" t="s">
        <v>17</v>
      </c>
      <c r="C257" s="20">
        <v>2</v>
      </c>
      <c r="D257" s="20">
        <v>1</v>
      </c>
      <c r="E257" s="20">
        <v>2</v>
      </c>
      <c r="F257" s="20" t="s">
        <v>22</v>
      </c>
      <c r="G257" s="20" t="s">
        <v>11</v>
      </c>
      <c r="H257" s="21">
        <v>45157</v>
      </c>
    </row>
    <row r="258" spans="1:8" ht="22.5" customHeight="1">
      <c r="A258" s="20" t="s">
        <v>279</v>
      </c>
      <c r="B258" s="20" t="s">
        <v>24</v>
      </c>
      <c r="C258" s="20">
        <v>5</v>
      </c>
      <c r="D258" s="20">
        <v>4</v>
      </c>
      <c r="E258" s="20">
        <v>20</v>
      </c>
      <c r="F258" s="20" t="s">
        <v>10</v>
      </c>
      <c r="G258" s="20" t="s">
        <v>11</v>
      </c>
      <c r="H258" s="21">
        <v>45016</v>
      </c>
    </row>
    <row r="259" spans="1:8" ht="22.5" customHeight="1">
      <c r="A259" s="20" t="s">
        <v>280</v>
      </c>
      <c r="B259" s="20" t="s">
        <v>27</v>
      </c>
      <c r="C259" s="20">
        <v>2</v>
      </c>
      <c r="D259" s="20">
        <v>4</v>
      </c>
      <c r="E259" s="20">
        <v>8</v>
      </c>
      <c r="F259" s="20" t="s">
        <v>14</v>
      </c>
      <c r="G259" s="20" t="s">
        <v>11</v>
      </c>
      <c r="H259" s="21">
        <v>44932</v>
      </c>
    </row>
    <row r="260" spans="1:8" ht="22.5" customHeight="1">
      <c r="A260" s="20" t="s">
        <v>281</v>
      </c>
      <c r="B260" s="20" t="s">
        <v>13</v>
      </c>
      <c r="C260" s="20">
        <v>3</v>
      </c>
      <c r="D260" s="20">
        <v>3</v>
      </c>
      <c r="E260" s="20">
        <v>9</v>
      </c>
      <c r="F260" s="20" t="s">
        <v>14</v>
      </c>
      <c r="G260" s="20" t="s">
        <v>20</v>
      </c>
      <c r="H260" s="21">
        <v>45201</v>
      </c>
    </row>
    <row r="261" spans="1:8" ht="22.5" customHeight="1">
      <c r="A261" s="20" t="s">
        <v>282</v>
      </c>
      <c r="B261" s="20" t="s">
        <v>17</v>
      </c>
      <c r="C261" s="20">
        <v>4</v>
      </c>
      <c r="D261" s="20">
        <v>1</v>
      </c>
      <c r="E261" s="20">
        <v>4</v>
      </c>
      <c r="F261" s="20" t="s">
        <v>22</v>
      </c>
      <c r="G261" s="20" t="s">
        <v>20</v>
      </c>
      <c r="H261" s="21">
        <v>2</v>
      </c>
    </row>
    <row r="262" spans="1:8" ht="22.5" customHeight="1">
      <c r="A262" s="20" t="s">
        <v>283</v>
      </c>
      <c r="B262" s="20" t="s">
        <v>27</v>
      </c>
      <c r="C262" s="20">
        <v>5</v>
      </c>
      <c r="D262" s="20">
        <v>4</v>
      </c>
      <c r="E262" s="20">
        <v>20</v>
      </c>
      <c r="F262" s="20" t="s">
        <v>22</v>
      </c>
      <c r="G262" s="20" t="s">
        <v>11</v>
      </c>
      <c r="H262" s="21">
        <v>45117</v>
      </c>
    </row>
    <row r="263" spans="1:8" ht="22.5" customHeight="1">
      <c r="A263" s="20" t="s">
        <v>284</v>
      </c>
      <c r="B263" s="20" t="s">
        <v>19</v>
      </c>
      <c r="C263" s="20">
        <v>2</v>
      </c>
      <c r="D263" s="20">
        <v>5</v>
      </c>
      <c r="E263" s="20">
        <v>10</v>
      </c>
      <c r="F263" s="20" t="s">
        <v>14</v>
      </c>
      <c r="G263" s="20" t="s">
        <v>20</v>
      </c>
      <c r="H263" s="21">
        <v>45212</v>
      </c>
    </row>
    <row r="264" spans="1:8" ht="22.5" customHeight="1">
      <c r="A264" s="20" t="s">
        <v>285</v>
      </c>
      <c r="B264" s="20" t="s">
        <v>35</v>
      </c>
      <c r="C264" s="20">
        <v>1</v>
      </c>
      <c r="D264" s="20">
        <v>1.5</v>
      </c>
      <c r="E264" s="20">
        <v>1.5</v>
      </c>
      <c r="F264" s="20" t="s">
        <v>22</v>
      </c>
      <c r="G264" s="20" t="s">
        <v>15</v>
      </c>
      <c r="H264" s="21">
        <v>45075</v>
      </c>
    </row>
    <row r="265" spans="1:8" ht="22.5" customHeight="1">
      <c r="A265" s="20" t="s">
        <v>286</v>
      </c>
      <c r="B265" s="20" t="s">
        <v>24</v>
      </c>
      <c r="C265" s="20">
        <v>5</v>
      </c>
      <c r="D265" s="20">
        <v>4</v>
      </c>
      <c r="E265" s="20">
        <v>20</v>
      </c>
      <c r="F265" s="20" t="s">
        <v>14</v>
      </c>
      <c r="G265" s="20" t="s">
        <v>15</v>
      </c>
      <c r="H265" s="21">
        <v>45114</v>
      </c>
    </row>
    <row r="266" spans="1:8" ht="22.5" customHeight="1">
      <c r="A266" s="20" t="s">
        <v>287</v>
      </c>
      <c r="B266" s="20" t="s">
        <v>27</v>
      </c>
      <c r="C266" s="20">
        <v>1</v>
      </c>
      <c r="D266" s="20">
        <v>4</v>
      </c>
      <c r="E266" s="20">
        <v>4</v>
      </c>
      <c r="F266" s="20" t="s">
        <v>10</v>
      </c>
      <c r="G266" s="20" t="s">
        <v>20</v>
      </c>
      <c r="H266" s="21">
        <v>45075</v>
      </c>
    </row>
    <row r="267" spans="1:8" ht="22.5" customHeight="1">
      <c r="A267" s="20" t="s">
        <v>288</v>
      </c>
      <c r="B267" s="20" t="s">
        <v>27</v>
      </c>
      <c r="C267" s="20">
        <v>4</v>
      </c>
      <c r="D267" s="20">
        <v>4</v>
      </c>
      <c r="E267" s="20">
        <v>16</v>
      </c>
      <c r="F267" s="20" t="s">
        <v>22</v>
      </c>
      <c r="G267" s="20" t="s">
        <v>15</v>
      </c>
      <c r="H267" s="21">
        <v>45246</v>
      </c>
    </row>
    <row r="268" spans="1:8" ht="22.5" customHeight="1">
      <c r="A268" s="20" t="s">
        <v>289</v>
      </c>
      <c r="B268" s="20" t="s">
        <v>27</v>
      </c>
      <c r="C268" s="20">
        <v>4</v>
      </c>
      <c r="D268" s="20">
        <v>4</v>
      </c>
      <c r="E268" s="20">
        <v>16</v>
      </c>
      <c r="F268" s="20" t="s">
        <v>22</v>
      </c>
      <c r="G268" s="20" t="s">
        <v>15</v>
      </c>
      <c r="H268" s="21">
        <v>44998</v>
      </c>
    </row>
    <row r="269" spans="1:8" ht="22.5" customHeight="1">
      <c r="A269" s="20" t="s">
        <v>290</v>
      </c>
      <c r="B269" s="20" t="s">
        <v>13</v>
      </c>
      <c r="C269" s="20">
        <v>4</v>
      </c>
      <c r="D269" s="20">
        <v>3</v>
      </c>
      <c r="E269" s="20">
        <v>12</v>
      </c>
      <c r="F269" s="20" t="s">
        <v>20</v>
      </c>
      <c r="G269" s="20" t="s">
        <v>11</v>
      </c>
      <c r="H269" s="21">
        <v>45068</v>
      </c>
    </row>
    <row r="270" spans="1:8" ht="22.5" customHeight="1">
      <c r="A270" s="20" t="s">
        <v>291</v>
      </c>
      <c r="B270" s="20" t="s">
        <v>13</v>
      </c>
      <c r="C270" s="20">
        <v>5</v>
      </c>
      <c r="D270" s="20">
        <v>3</v>
      </c>
      <c r="E270" s="20">
        <v>15</v>
      </c>
      <c r="F270" s="20" t="s">
        <v>22</v>
      </c>
      <c r="G270" s="20" t="s">
        <v>11</v>
      </c>
      <c r="H270" s="21">
        <v>45253</v>
      </c>
    </row>
    <row r="271" spans="1:8" ht="22.5" customHeight="1">
      <c r="A271" s="20" t="s">
        <v>292</v>
      </c>
      <c r="B271" s="20" t="s">
        <v>13</v>
      </c>
      <c r="C271" s="20">
        <v>4</v>
      </c>
      <c r="D271" s="20">
        <v>3</v>
      </c>
      <c r="E271" s="20">
        <v>12</v>
      </c>
      <c r="F271" s="20" t="s">
        <v>14</v>
      </c>
      <c r="G271" s="20" t="s">
        <v>11</v>
      </c>
      <c r="H271" s="21">
        <v>45214</v>
      </c>
    </row>
    <row r="272" spans="1:8" ht="22.5" customHeight="1">
      <c r="A272" s="20" t="s">
        <v>293</v>
      </c>
      <c r="B272" s="20" t="s">
        <v>24</v>
      </c>
      <c r="C272" s="20">
        <v>5</v>
      </c>
      <c r="D272" s="20">
        <v>4</v>
      </c>
      <c r="E272" s="20">
        <v>20</v>
      </c>
      <c r="F272" s="20" t="s">
        <v>10</v>
      </c>
      <c r="G272" s="20" t="s">
        <v>11</v>
      </c>
      <c r="H272" s="21">
        <v>45233</v>
      </c>
    </row>
    <row r="273" spans="1:8" ht="22.5" customHeight="1">
      <c r="A273" s="20" t="s">
        <v>294</v>
      </c>
      <c r="B273" s="20" t="s">
        <v>27</v>
      </c>
      <c r="C273" s="20">
        <v>3</v>
      </c>
      <c r="D273" s="20">
        <v>4</v>
      </c>
      <c r="E273" s="20">
        <v>12</v>
      </c>
      <c r="F273" s="20" t="s">
        <v>14</v>
      </c>
      <c r="G273" s="20" t="s">
        <v>20</v>
      </c>
      <c r="H273" s="21">
        <v>45085</v>
      </c>
    </row>
    <row r="274" spans="1:8" ht="22.5" customHeight="1">
      <c r="A274" s="20" t="s">
        <v>295</v>
      </c>
      <c r="B274" s="20" t="s">
        <v>19</v>
      </c>
      <c r="C274" s="20">
        <v>1</v>
      </c>
      <c r="D274" s="20">
        <v>5</v>
      </c>
      <c r="E274" s="20">
        <v>5</v>
      </c>
      <c r="F274" s="20" t="s">
        <v>14</v>
      </c>
      <c r="G274" s="20" t="s">
        <v>20</v>
      </c>
      <c r="H274" s="21">
        <v>45244</v>
      </c>
    </row>
    <row r="275" spans="1:8" ht="22.5" customHeight="1">
      <c r="A275" s="20" t="s">
        <v>296</v>
      </c>
      <c r="B275" s="20" t="s">
        <v>17</v>
      </c>
      <c r="C275" s="20">
        <v>1</v>
      </c>
      <c r="D275" s="20">
        <v>1</v>
      </c>
      <c r="E275" s="20">
        <v>1</v>
      </c>
      <c r="F275" s="20" t="s">
        <v>20</v>
      </c>
      <c r="G275" s="20" t="s">
        <v>15</v>
      </c>
      <c r="H275" s="21">
        <v>45181</v>
      </c>
    </row>
    <row r="276" spans="1:8" ht="22.5" customHeight="1">
      <c r="A276" s="20" t="s">
        <v>297</v>
      </c>
      <c r="B276" s="20" t="s">
        <v>27</v>
      </c>
      <c r="C276" s="20">
        <v>4</v>
      </c>
      <c r="D276" s="20">
        <v>4</v>
      </c>
      <c r="E276" s="20">
        <v>16</v>
      </c>
      <c r="F276" s="20" t="s">
        <v>20</v>
      </c>
      <c r="G276" s="20" t="s">
        <v>15</v>
      </c>
      <c r="H276" s="21">
        <v>45256</v>
      </c>
    </row>
    <row r="277" spans="1:8" ht="22.5" customHeight="1">
      <c r="A277" s="20" t="s">
        <v>298</v>
      </c>
      <c r="B277" s="20" t="s">
        <v>24</v>
      </c>
      <c r="C277" s="20">
        <v>1</v>
      </c>
      <c r="D277" s="20">
        <v>4</v>
      </c>
      <c r="E277" s="20">
        <v>4</v>
      </c>
      <c r="F277" s="20" t="s">
        <v>20</v>
      </c>
      <c r="G277" s="20" t="s">
        <v>20</v>
      </c>
      <c r="H277" s="21">
        <v>45212</v>
      </c>
    </row>
    <row r="278" spans="1:8" ht="22.5" customHeight="1">
      <c r="A278" s="20" t="s">
        <v>299</v>
      </c>
      <c r="B278" s="20" t="s">
        <v>17</v>
      </c>
      <c r="C278" s="20">
        <v>2</v>
      </c>
      <c r="D278" s="20">
        <v>1</v>
      </c>
      <c r="E278" s="20">
        <v>2</v>
      </c>
      <c r="F278" s="20" t="s">
        <v>20</v>
      </c>
      <c r="G278" s="20" t="s">
        <v>11</v>
      </c>
      <c r="H278" s="21">
        <v>45233</v>
      </c>
    </row>
    <row r="279" spans="1:8" ht="22.5" customHeight="1">
      <c r="A279" s="20" t="s">
        <v>300</v>
      </c>
      <c r="B279" s="20" t="s">
        <v>24</v>
      </c>
      <c r="C279" s="20">
        <v>5</v>
      </c>
      <c r="D279" s="20">
        <v>4</v>
      </c>
      <c r="E279" s="20">
        <v>20</v>
      </c>
      <c r="F279" s="20" t="s">
        <v>10</v>
      </c>
      <c r="G279" s="20" t="s">
        <v>20</v>
      </c>
      <c r="H279" s="21">
        <v>45243</v>
      </c>
    </row>
    <row r="280" spans="1:8" ht="22.5" customHeight="1">
      <c r="A280" s="20" t="s">
        <v>301</v>
      </c>
      <c r="B280" s="20" t="s">
        <v>39</v>
      </c>
      <c r="C280" s="20">
        <v>0</v>
      </c>
      <c r="D280" s="20">
        <v>3</v>
      </c>
      <c r="E280" s="20">
        <v>0</v>
      </c>
      <c r="F280" s="20" t="s">
        <v>14</v>
      </c>
      <c r="G280" s="20" t="s">
        <v>11</v>
      </c>
      <c r="H280" s="21">
        <v>45031</v>
      </c>
    </row>
    <row r="281" spans="1:8" ht="22.5" customHeight="1">
      <c r="A281" s="20" t="s">
        <v>302</v>
      </c>
      <c r="B281" s="20" t="s">
        <v>13</v>
      </c>
      <c r="C281" s="20">
        <v>1</v>
      </c>
      <c r="D281" s="20">
        <v>3</v>
      </c>
      <c r="E281" s="20">
        <v>3</v>
      </c>
      <c r="F281" s="20" t="s">
        <v>14</v>
      </c>
      <c r="G281" s="20" t="s">
        <v>20</v>
      </c>
      <c r="H281" s="21">
        <v>45277</v>
      </c>
    </row>
    <row r="282" spans="1:8" ht="22.5" customHeight="1">
      <c r="A282" s="20" t="s">
        <v>303</v>
      </c>
      <c r="B282" s="20" t="s">
        <v>35</v>
      </c>
      <c r="C282" s="20">
        <v>5</v>
      </c>
      <c r="D282" s="20">
        <v>1.5</v>
      </c>
      <c r="E282" s="20">
        <v>7.5</v>
      </c>
      <c r="F282" s="20" t="s">
        <v>20</v>
      </c>
      <c r="G282" s="20" t="s">
        <v>11</v>
      </c>
      <c r="H282" s="21">
        <v>44998</v>
      </c>
    </row>
    <row r="283" spans="1:8" ht="22.5" customHeight="1">
      <c r="A283" s="20" t="s">
        <v>304</v>
      </c>
      <c r="B283" s="20" t="s">
        <v>9</v>
      </c>
      <c r="C283" s="20">
        <v>2</v>
      </c>
      <c r="D283" s="20">
        <v>2</v>
      </c>
      <c r="E283" s="20">
        <v>4</v>
      </c>
      <c r="F283" s="20" t="s">
        <v>10</v>
      </c>
      <c r="G283" s="20" t="s">
        <v>20</v>
      </c>
      <c r="H283" s="21">
        <v>45055</v>
      </c>
    </row>
    <row r="284" spans="1:8" ht="22.5" customHeight="1">
      <c r="A284" s="20" t="s">
        <v>305</v>
      </c>
      <c r="B284" s="20" t="s">
        <v>24</v>
      </c>
      <c r="C284" s="20">
        <v>1</v>
      </c>
      <c r="D284" s="20">
        <v>4</v>
      </c>
      <c r="E284" s="20">
        <v>4</v>
      </c>
      <c r="F284" s="20" t="s">
        <v>10</v>
      </c>
      <c r="G284" s="20" t="s">
        <v>20</v>
      </c>
      <c r="H284" s="21">
        <v>45221</v>
      </c>
    </row>
    <row r="285" spans="1:8" ht="22.5" customHeight="1">
      <c r="A285" s="20" t="s">
        <v>306</v>
      </c>
      <c r="B285" s="20" t="s">
        <v>17</v>
      </c>
      <c r="C285" s="20">
        <v>4</v>
      </c>
      <c r="D285" s="20">
        <v>1</v>
      </c>
      <c r="E285" s="20">
        <v>4</v>
      </c>
      <c r="F285" s="20" t="s">
        <v>10</v>
      </c>
      <c r="G285" s="20" t="s">
        <v>11</v>
      </c>
      <c r="H285" s="21">
        <v>45100</v>
      </c>
    </row>
    <row r="286" spans="1:8" ht="22.5" customHeight="1">
      <c r="A286" s="20" t="s">
        <v>307</v>
      </c>
      <c r="B286" s="20" t="s">
        <v>17</v>
      </c>
      <c r="C286" s="20">
        <v>1</v>
      </c>
      <c r="D286" s="20">
        <v>1</v>
      </c>
      <c r="E286" s="20">
        <v>1</v>
      </c>
      <c r="F286" s="20" t="s">
        <v>20</v>
      </c>
      <c r="G286" s="20" t="s">
        <v>20</v>
      </c>
      <c r="H286" s="21">
        <v>45107</v>
      </c>
    </row>
    <row r="287" spans="1:8" ht="22.5" customHeight="1">
      <c r="A287" s="20" t="s">
        <v>308</v>
      </c>
      <c r="B287" s="20" t="s">
        <v>27</v>
      </c>
      <c r="C287" s="20">
        <v>5</v>
      </c>
      <c r="D287" s="20">
        <v>4</v>
      </c>
      <c r="E287" s="20">
        <v>20</v>
      </c>
      <c r="F287" s="20" t="s">
        <v>20</v>
      </c>
      <c r="G287" s="20" t="s">
        <v>15</v>
      </c>
      <c r="H287" s="21">
        <v>45059</v>
      </c>
    </row>
    <row r="288" spans="1:8" ht="22.5" customHeight="1">
      <c r="A288" s="20" t="s">
        <v>309</v>
      </c>
      <c r="B288" s="20" t="s">
        <v>39</v>
      </c>
      <c r="C288" s="20">
        <v>5</v>
      </c>
      <c r="D288" s="20">
        <v>3</v>
      </c>
      <c r="E288" s="20">
        <v>15</v>
      </c>
      <c r="F288" s="20" t="s">
        <v>20</v>
      </c>
      <c r="G288" s="20" t="s">
        <v>15</v>
      </c>
      <c r="H288" s="21">
        <v>2</v>
      </c>
    </row>
    <row r="289" spans="1:8" ht="22.5" customHeight="1">
      <c r="A289" s="20" t="s">
        <v>310</v>
      </c>
      <c r="B289" s="20" t="s">
        <v>9</v>
      </c>
      <c r="C289" s="20">
        <v>4</v>
      </c>
      <c r="D289" s="20">
        <v>2</v>
      </c>
      <c r="E289" s="20">
        <v>8</v>
      </c>
      <c r="F289" s="20" t="s">
        <v>14</v>
      </c>
      <c r="G289" s="20" t="s">
        <v>20</v>
      </c>
      <c r="H289" s="21">
        <v>45041</v>
      </c>
    </row>
    <row r="290" spans="1:8" ht="22.5" customHeight="1">
      <c r="A290" s="20" t="s">
        <v>311</v>
      </c>
      <c r="B290" s="20" t="s">
        <v>188</v>
      </c>
      <c r="C290" s="20">
        <v>3</v>
      </c>
      <c r="D290" s="20">
        <v>4</v>
      </c>
      <c r="E290" s="20">
        <v>12</v>
      </c>
      <c r="F290" s="20" t="s">
        <v>20</v>
      </c>
      <c r="G290" s="20" t="s">
        <v>11</v>
      </c>
      <c r="H290" s="21">
        <v>45073</v>
      </c>
    </row>
    <row r="291" spans="1:8" ht="22.5" customHeight="1">
      <c r="A291" s="20" t="s">
        <v>312</v>
      </c>
      <c r="B291" s="20" t="s">
        <v>20</v>
      </c>
      <c r="C291" s="20">
        <v>4</v>
      </c>
      <c r="D291" s="20">
        <v>1.5</v>
      </c>
      <c r="E291" s="20">
        <v>6</v>
      </c>
      <c r="F291" s="20" t="s">
        <v>10</v>
      </c>
      <c r="G291" s="20" t="s">
        <v>15</v>
      </c>
      <c r="H291" s="21">
        <v>44976</v>
      </c>
    </row>
    <row r="292" spans="1:8" ht="22.5" customHeight="1">
      <c r="A292" s="20" t="s">
        <v>313</v>
      </c>
      <c r="B292" s="20" t="s">
        <v>35</v>
      </c>
      <c r="C292" s="20">
        <v>5</v>
      </c>
      <c r="D292" s="20">
        <v>1.5</v>
      </c>
      <c r="E292" s="20">
        <v>7.5</v>
      </c>
      <c r="F292" s="20" t="s">
        <v>10</v>
      </c>
      <c r="G292" s="20" t="s">
        <v>15</v>
      </c>
      <c r="H292" s="21">
        <v>45271</v>
      </c>
    </row>
    <row r="293" spans="1:8" ht="22.5" customHeight="1">
      <c r="A293" s="20" t="s">
        <v>314</v>
      </c>
      <c r="B293" s="20" t="s">
        <v>24</v>
      </c>
      <c r="C293" s="20">
        <v>1</v>
      </c>
      <c r="D293" s="20">
        <v>4</v>
      </c>
      <c r="E293" s="20">
        <v>4</v>
      </c>
      <c r="F293" s="20" t="s">
        <v>22</v>
      </c>
      <c r="G293" s="20" t="s">
        <v>15</v>
      </c>
      <c r="H293" s="21">
        <v>45041</v>
      </c>
    </row>
    <row r="294" spans="1:8" ht="22.5" customHeight="1">
      <c r="A294" s="20" t="s">
        <v>315</v>
      </c>
      <c r="B294" s="20" t="s">
        <v>35</v>
      </c>
      <c r="C294" s="20">
        <v>3</v>
      </c>
      <c r="D294" s="20">
        <v>1.5</v>
      </c>
      <c r="E294" s="20">
        <v>4.5</v>
      </c>
      <c r="F294" s="20" t="s">
        <v>22</v>
      </c>
      <c r="G294" s="20" t="s">
        <v>15</v>
      </c>
      <c r="H294" s="21">
        <v>45211</v>
      </c>
    </row>
    <row r="295" spans="1:8" ht="22.5" customHeight="1">
      <c r="A295" s="20" t="s">
        <v>316</v>
      </c>
      <c r="B295" s="20" t="s">
        <v>9</v>
      </c>
      <c r="C295" s="20">
        <v>5</v>
      </c>
      <c r="D295" s="20">
        <v>2</v>
      </c>
      <c r="E295" s="20">
        <v>10</v>
      </c>
      <c r="F295" s="20" t="s">
        <v>20</v>
      </c>
      <c r="G295" s="20" t="s">
        <v>11</v>
      </c>
      <c r="H295" s="21">
        <v>45168</v>
      </c>
    </row>
    <row r="296" spans="1:8" ht="22.5" customHeight="1">
      <c r="A296" s="20" t="s">
        <v>317</v>
      </c>
      <c r="B296" s="20" t="s">
        <v>13</v>
      </c>
      <c r="C296" s="20">
        <v>3</v>
      </c>
      <c r="D296" s="20">
        <v>3</v>
      </c>
      <c r="E296" s="20">
        <v>9</v>
      </c>
      <c r="F296" s="20" t="s">
        <v>22</v>
      </c>
      <c r="G296" s="20" t="s">
        <v>11</v>
      </c>
      <c r="H296" s="21">
        <v>45220</v>
      </c>
    </row>
    <row r="297" spans="1:8" ht="22.5" customHeight="1">
      <c r="A297" s="20" t="s">
        <v>318</v>
      </c>
      <c r="B297" s="20" t="s">
        <v>9</v>
      </c>
      <c r="C297" s="20">
        <v>3</v>
      </c>
      <c r="D297" s="20">
        <v>2</v>
      </c>
      <c r="E297" s="20">
        <v>6</v>
      </c>
      <c r="F297" s="20" t="s">
        <v>10</v>
      </c>
      <c r="G297" s="20" t="s">
        <v>20</v>
      </c>
      <c r="H297" s="21">
        <v>45232</v>
      </c>
    </row>
    <row r="298" spans="1:8" ht="22.5" customHeight="1">
      <c r="A298" s="20" t="s">
        <v>319</v>
      </c>
      <c r="B298" s="20" t="s">
        <v>39</v>
      </c>
      <c r="C298" s="20">
        <v>1</v>
      </c>
      <c r="D298" s="20">
        <v>3</v>
      </c>
      <c r="E298" s="20">
        <v>3</v>
      </c>
      <c r="F298" s="20" t="s">
        <v>14</v>
      </c>
      <c r="G298" s="20" t="s">
        <v>20</v>
      </c>
      <c r="H298" s="21">
        <v>45188</v>
      </c>
    </row>
    <row r="299" spans="1:8" ht="22.5" customHeight="1">
      <c r="A299" s="20" t="s">
        <v>320</v>
      </c>
      <c r="B299" s="20" t="s">
        <v>13</v>
      </c>
      <c r="C299" s="20">
        <v>3</v>
      </c>
      <c r="D299" s="20">
        <v>3</v>
      </c>
      <c r="E299" s="20">
        <v>9</v>
      </c>
      <c r="F299" s="20" t="s">
        <v>14</v>
      </c>
      <c r="G299" s="20" t="s">
        <v>11</v>
      </c>
      <c r="H299" s="21">
        <v>45111</v>
      </c>
    </row>
    <row r="300" spans="1:8" ht="22.5" customHeight="1">
      <c r="A300" s="20" t="s">
        <v>321</v>
      </c>
      <c r="B300" s="20" t="s">
        <v>24</v>
      </c>
      <c r="C300" s="20">
        <v>1</v>
      </c>
      <c r="D300" s="20">
        <v>4</v>
      </c>
      <c r="E300" s="20">
        <v>4</v>
      </c>
      <c r="F300" s="20" t="s">
        <v>22</v>
      </c>
      <c r="G300" s="20" t="s">
        <v>20</v>
      </c>
      <c r="H300" s="21">
        <v>44954</v>
      </c>
    </row>
    <row r="301" spans="1:8" ht="22.5" customHeight="1">
      <c r="A301" s="20" t="s">
        <v>322</v>
      </c>
      <c r="B301" s="20" t="s">
        <v>17</v>
      </c>
      <c r="C301" s="20">
        <v>2</v>
      </c>
      <c r="D301" s="20">
        <v>1</v>
      </c>
      <c r="E301" s="20">
        <v>2</v>
      </c>
      <c r="F301" s="20" t="s">
        <v>14</v>
      </c>
      <c r="G301" s="20" t="s">
        <v>15</v>
      </c>
      <c r="H301" s="21">
        <v>45203</v>
      </c>
    </row>
    <row r="302" spans="1:8" ht="22.5" customHeight="1">
      <c r="A302" s="20" t="s">
        <v>323</v>
      </c>
      <c r="B302" s="20" t="s">
        <v>35</v>
      </c>
      <c r="C302" s="20">
        <v>2</v>
      </c>
      <c r="D302" s="20">
        <v>1.5</v>
      </c>
      <c r="E302" s="20">
        <v>3</v>
      </c>
      <c r="F302" s="20" t="s">
        <v>14</v>
      </c>
      <c r="G302" s="20" t="s">
        <v>11</v>
      </c>
      <c r="H302" s="21">
        <v>2</v>
      </c>
    </row>
    <row r="303" spans="1:8" ht="22.5" customHeight="1">
      <c r="A303" s="20" t="s">
        <v>324</v>
      </c>
      <c r="B303" s="20" t="s">
        <v>24</v>
      </c>
      <c r="C303" s="20">
        <v>3</v>
      </c>
      <c r="D303" s="20">
        <v>4</v>
      </c>
      <c r="E303" s="20">
        <v>12</v>
      </c>
      <c r="F303" s="20" t="s">
        <v>10</v>
      </c>
      <c r="G303" s="20" t="s">
        <v>15</v>
      </c>
      <c r="H303" s="21">
        <v>44983</v>
      </c>
    </row>
    <row r="304" spans="1:8" ht="22.5" customHeight="1">
      <c r="A304" s="20" t="s">
        <v>325</v>
      </c>
      <c r="B304" s="20" t="s">
        <v>9</v>
      </c>
      <c r="C304" s="20">
        <v>2</v>
      </c>
      <c r="D304" s="20">
        <v>2</v>
      </c>
      <c r="E304" s="20">
        <v>4</v>
      </c>
      <c r="F304" s="20" t="s">
        <v>20</v>
      </c>
      <c r="G304" s="20" t="s">
        <v>11</v>
      </c>
      <c r="H304" s="21">
        <v>44941</v>
      </c>
    </row>
    <row r="305" spans="1:8" ht="22.5" customHeight="1">
      <c r="A305" s="20" t="s">
        <v>326</v>
      </c>
      <c r="B305" s="20" t="s">
        <v>35</v>
      </c>
      <c r="C305" s="20">
        <v>3</v>
      </c>
      <c r="D305" s="20">
        <v>1.5</v>
      </c>
      <c r="E305" s="20">
        <v>4.5</v>
      </c>
      <c r="F305" s="20" t="s">
        <v>22</v>
      </c>
      <c r="G305" s="20" t="s">
        <v>15</v>
      </c>
      <c r="H305" s="21">
        <v>45064</v>
      </c>
    </row>
    <row r="306" spans="1:8" ht="22.5" customHeight="1">
      <c r="A306" s="20" t="s">
        <v>327</v>
      </c>
      <c r="B306" s="20" t="s">
        <v>27</v>
      </c>
      <c r="C306" s="20">
        <v>3</v>
      </c>
      <c r="D306" s="20">
        <v>4</v>
      </c>
      <c r="E306" s="20">
        <v>12</v>
      </c>
      <c r="F306" s="20" t="s">
        <v>20</v>
      </c>
      <c r="G306" s="20" t="s">
        <v>20</v>
      </c>
      <c r="H306" s="21">
        <v>45049</v>
      </c>
    </row>
    <row r="307" spans="1:8" ht="22.5" customHeight="1">
      <c r="A307" s="20" t="s">
        <v>328</v>
      </c>
      <c r="B307" s="20" t="s">
        <v>19</v>
      </c>
      <c r="C307" s="20">
        <v>3</v>
      </c>
      <c r="D307" s="20">
        <v>5</v>
      </c>
      <c r="E307" s="20">
        <v>15</v>
      </c>
      <c r="F307" s="20" t="s">
        <v>14</v>
      </c>
      <c r="G307" s="20" t="s">
        <v>20</v>
      </c>
      <c r="H307" s="21">
        <v>45236</v>
      </c>
    </row>
    <row r="308" spans="1:8" ht="22.5" customHeight="1">
      <c r="A308" s="20" t="s">
        <v>329</v>
      </c>
      <c r="B308" s="20" t="s">
        <v>17</v>
      </c>
      <c r="C308" s="20">
        <v>1</v>
      </c>
      <c r="D308" s="20">
        <v>1</v>
      </c>
      <c r="E308" s="20">
        <v>1</v>
      </c>
      <c r="F308" s="20" t="s">
        <v>20</v>
      </c>
      <c r="G308" s="20" t="s">
        <v>15</v>
      </c>
      <c r="H308" s="21">
        <v>45210</v>
      </c>
    </row>
    <row r="309" spans="1:8" ht="22.5" customHeight="1">
      <c r="A309" s="20" t="s">
        <v>330</v>
      </c>
      <c r="B309" s="20" t="s">
        <v>24</v>
      </c>
      <c r="C309" s="20">
        <v>3</v>
      </c>
      <c r="D309" s="20">
        <v>4</v>
      </c>
      <c r="E309" s="20">
        <v>12</v>
      </c>
      <c r="F309" s="20" t="s">
        <v>10</v>
      </c>
      <c r="G309" s="20" t="s">
        <v>20</v>
      </c>
      <c r="H309" s="21">
        <v>44982</v>
      </c>
    </row>
    <row r="310" spans="1:8" ht="22.5" customHeight="1">
      <c r="A310" s="20" t="s">
        <v>331</v>
      </c>
      <c r="B310" s="20" t="s">
        <v>17</v>
      </c>
      <c r="C310" s="20">
        <v>4</v>
      </c>
      <c r="D310" s="20">
        <v>1</v>
      </c>
      <c r="E310" s="20">
        <v>4</v>
      </c>
      <c r="F310" s="20" t="s">
        <v>22</v>
      </c>
      <c r="G310" s="20" t="s">
        <v>15</v>
      </c>
      <c r="H310" s="21">
        <v>2</v>
      </c>
    </row>
    <row r="311" spans="1:8" ht="22.5" customHeight="1">
      <c r="A311" s="20" t="s">
        <v>332</v>
      </c>
      <c r="B311" s="20" t="s">
        <v>24</v>
      </c>
      <c r="C311" s="20">
        <v>2</v>
      </c>
      <c r="D311" s="20">
        <v>4</v>
      </c>
      <c r="E311" s="20">
        <v>8</v>
      </c>
      <c r="F311" s="20" t="s">
        <v>20</v>
      </c>
      <c r="G311" s="20" t="s">
        <v>20</v>
      </c>
      <c r="H311" s="21">
        <v>45179</v>
      </c>
    </row>
    <row r="312" spans="1:8" ht="22.5" customHeight="1">
      <c r="A312" s="20" t="s">
        <v>333</v>
      </c>
      <c r="B312" s="20" t="s">
        <v>24</v>
      </c>
      <c r="C312" s="20">
        <v>2</v>
      </c>
      <c r="D312" s="20">
        <v>4</v>
      </c>
      <c r="E312" s="20">
        <v>8</v>
      </c>
      <c r="F312" s="20" t="s">
        <v>20</v>
      </c>
      <c r="G312" s="20" t="s">
        <v>20</v>
      </c>
      <c r="H312" s="21">
        <v>45149</v>
      </c>
    </row>
    <row r="313" spans="1:8" ht="22.5" customHeight="1">
      <c r="A313" s="20" t="s">
        <v>334</v>
      </c>
      <c r="B313" s="20" t="s">
        <v>17</v>
      </c>
      <c r="C313" s="20">
        <v>1</v>
      </c>
      <c r="D313" s="20">
        <v>1</v>
      </c>
      <c r="E313" s="20">
        <v>1</v>
      </c>
      <c r="F313" s="20" t="s">
        <v>14</v>
      </c>
      <c r="G313" s="20" t="s">
        <v>15</v>
      </c>
      <c r="H313" s="21">
        <v>45237</v>
      </c>
    </row>
    <row r="314" spans="1:8" ht="22.5" customHeight="1">
      <c r="A314" s="20" t="s">
        <v>335</v>
      </c>
      <c r="B314" s="20" t="s">
        <v>35</v>
      </c>
      <c r="C314" s="20">
        <v>3</v>
      </c>
      <c r="D314" s="20">
        <v>1.5</v>
      </c>
      <c r="E314" s="20">
        <v>4.5</v>
      </c>
      <c r="F314" s="20" t="s">
        <v>20</v>
      </c>
      <c r="G314" s="20" t="s">
        <v>20</v>
      </c>
      <c r="H314" s="21">
        <v>44971</v>
      </c>
    </row>
    <row r="315" spans="1:8" ht="22.5" customHeight="1">
      <c r="A315" s="20" t="s">
        <v>336</v>
      </c>
      <c r="B315" s="20" t="s">
        <v>17</v>
      </c>
      <c r="C315" s="20">
        <v>1</v>
      </c>
      <c r="D315" s="20">
        <v>1</v>
      </c>
      <c r="E315" s="20">
        <v>1</v>
      </c>
      <c r="F315" s="20" t="s">
        <v>20</v>
      </c>
      <c r="G315" s="20" t="s">
        <v>20</v>
      </c>
      <c r="H315" s="21">
        <v>45044</v>
      </c>
    </row>
    <row r="316" spans="1:8" ht="22.5" customHeight="1">
      <c r="A316" s="20" t="s">
        <v>337</v>
      </c>
      <c r="B316" s="20" t="s">
        <v>17</v>
      </c>
      <c r="C316" s="20">
        <v>1</v>
      </c>
      <c r="D316" s="20">
        <v>1</v>
      </c>
      <c r="E316" s="20">
        <v>1</v>
      </c>
      <c r="F316" s="20" t="s">
        <v>20</v>
      </c>
      <c r="G316" s="20" t="s">
        <v>20</v>
      </c>
      <c r="H316" s="21">
        <v>45175</v>
      </c>
    </row>
    <row r="317" spans="1:8" ht="22.5" customHeight="1">
      <c r="A317" s="20" t="s">
        <v>338</v>
      </c>
      <c r="B317" s="20" t="s">
        <v>9</v>
      </c>
      <c r="C317" s="20">
        <v>2</v>
      </c>
      <c r="D317" s="20">
        <v>2</v>
      </c>
      <c r="E317" s="20">
        <v>4</v>
      </c>
      <c r="F317" s="20" t="s">
        <v>10</v>
      </c>
      <c r="G317" s="20" t="s">
        <v>11</v>
      </c>
      <c r="H317" s="21">
        <v>44936</v>
      </c>
    </row>
    <row r="318" spans="1:8" ht="22.5" customHeight="1">
      <c r="A318" s="20" t="s">
        <v>339</v>
      </c>
      <c r="B318" s="20" t="s">
        <v>27</v>
      </c>
      <c r="C318" s="20">
        <v>3</v>
      </c>
      <c r="D318" s="20">
        <v>4</v>
      </c>
      <c r="E318" s="20">
        <v>12</v>
      </c>
      <c r="F318" s="20" t="s">
        <v>20</v>
      </c>
      <c r="G318" s="20" t="s">
        <v>15</v>
      </c>
      <c r="H318" s="21">
        <v>45039</v>
      </c>
    </row>
    <row r="319" spans="1:8" ht="22.5" customHeight="1">
      <c r="A319" s="20" t="s">
        <v>340</v>
      </c>
      <c r="B319" s="20" t="s">
        <v>24</v>
      </c>
      <c r="C319" s="20">
        <v>3</v>
      </c>
      <c r="D319" s="20">
        <v>4</v>
      </c>
      <c r="E319" s="20">
        <v>12</v>
      </c>
      <c r="F319" s="20" t="s">
        <v>14</v>
      </c>
      <c r="G319" s="20" t="s">
        <v>15</v>
      </c>
      <c r="H319" s="21">
        <v>2</v>
      </c>
    </row>
    <row r="320" spans="1:8" ht="22.5" customHeight="1">
      <c r="A320" s="20" t="s">
        <v>341</v>
      </c>
      <c r="B320" s="20" t="s">
        <v>19</v>
      </c>
      <c r="C320" s="20">
        <v>4</v>
      </c>
      <c r="D320" s="20">
        <v>5</v>
      </c>
      <c r="E320" s="20">
        <v>20</v>
      </c>
      <c r="F320" s="20" t="s">
        <v>22</v>
      </c>
      <c r="G320" s="20" t="s">
        <v>11</v>
      </c>
      <c r="H320" s="21">
        <v>44983</v>
      </c>
    </row>
    <row r="321" spans="1:8" ht="22.5" customHeight="1">
      <c r="A321" s="20" t="s">
        <v>342</v>
      </c>
      <c r="B321" s="20" t="s">
        <v>17</v>
      </c>
      <c r="C321" s="20">
        <v>3</v>
      </c>
      <c r="D321" s="20">
        <v>1</v>
      </c>
      <c r="E321" s="20">
        <v>3</v>
      </c>
      <c r="F321" s="20" t="s">
        <v>14</v>
      </c>
      <c r="G321" s="20" t="s">
        <v>15</v>
      </c>
      <c r="H321" s="21">
        <v>44948</v>
      </c>
    </row>
    <row r="322" spans="1:8" ht="22.5" customHeight="1">
      <c r="A322" s="20" t="s">
        <v>343</v>
      </c>
      <c r="B322" s="20" t="s">
        <v>17</v>
      </c>
      <c r="C322" s="20">
        <v>3</v>
      </c>
      <c r="D322" s="20">
        <v>1</v>
      </c>
      <c r="E322" s="20">
        <v>3</v>
      </c>
      <c r="F322" s="20" t="s">
        <v>20</v>
      </c>
      <c r="G322" s="20" t="s">
        <v>15</v>
      </c>
      <c r="H322" s="21">
        <v>44995</v>
      </c>
    </row>
    <row r="323" spans="1:8" ht="22.5" customHeight="1">
      <c r="A323" s="20" t="s">
        <v>344</v>
      </c>
      <c r="B323" s="20" t="s">
        <v>17</v>
      </c>
      <c r="C323" s="20">
        <v>4</v>
      </c>
      <c r="D323" s="20">
        <v>1</v>
      </c>
      <c r="E323" s="20">
        <v>4</v>
      </c>
      <c r="F323" s="20" t="s">
        <v>22</v>
      </c>
      <c r="G323" s="20" t="s">
        <v>11</v>
      </c>
      <c r="H323" s="21">
        <v>44954</v>
      </c>
    </row>
    <row r="324" spans="1:8" ht="22.5" customHeight="1">
      <c r="A324" s="20" t="s">
        <v>345</v>
      </c>
      <c r="B324" s="20" t="s">
        <v>9</v>
      </c>
      <c r="C324" s="20">
        <v>5</v>
      </c>
      <c r="D324" s="20">
        <v>2</v>
      </c>
      <c r="E324" s="20">
        <v>10</v>
      </c>
      <c r="F324" s="20" t="s">
        <v>14</v>
      </c>
      <c r="G324" s="20" t="s">
        <v>11</v>
      </c>
      <c r="H324" s="21">
        <v>45149</v>
      </c>
    </row>
    <row r="325" spans="1:8" ht="22.5" customHeight="1">
      <c r="A325" s="20" t="s">
        <v>346</v>
      </c>
      <c r="B325" s="20" t="s">
        <v>188</v>
      </c>
      <c r="C325" s="20">
        <v>2</v>
      </c>
      <c r="D325" s="20">
        <v>4</v>
      </c>
      <c r="E325" s="20">
        <v>8</v>
      </c>
      <c r="F325" s="20" t="s">
        <v>10</v>
      </c>
      <c r="G325" s="20" t="s">
        <v>20</v>
      </c>
      <c r="H325" s="21">
        <v>45248</v>
      </c>
    </row>
    <row r="326" spans="1:8" ht="22.5" customHeight="1">
      <c r="A326" s="20" t="s">
        <v>347</v>
      </c>
      <c r="B326" s="20" t="s">
        <v>9</v>
      </c>
      <c r="C326" s="20">
        <v>5</v>
      </c>
      <c r="D326" s="20">
        <v>2</v>
      </c>
      <c r="E326" s="20">
        <v>10</v>
      </c>
      <c r="F326" s="20" t="s">
        <v>14</v>
      </c>
      <c r="G326" s="20" t="s">
        <v>20</v>
      </c>
      <c r="H326" s="21">
        <v>44935</v>
      </c>
    </row>
    <row r="327" spans="1:8" ht="22.5" customHeight="1">
      <c r="A327" s="20" t="s">
        <v>348</v>
      </c>
      <c r="B327" s="20" t="s">
        <v>9</v>
      </c>
      <c r="C327" s="20">
        <v>5</v>
      </c>
      <c r="D327" s="20">
        <v>2</v>
      </c>
      <c r="E327" s="20">
        <v>10</v>
      </c>
      <c r="F327" s="20" t="s">
        <v>20</v>
      </c>
      <c r="G327" s="20" t="s">
        <v>15</v>
      </c>
      <c r="H327" s="21">
        <v>45263</v>
      </c>
    </row>
    <row r="328" spans="1:8" ht="22.5" customHeight="1">
      <c r="A328" s="20" t="s">
        <v>349</v>
      </c>
      <c r="B328" s="20" t="s">
        <v>9</v>
      </c>
      <c r="C328" s="20">
        <v>4</v>
      </c>
      <c r="D328" s="20">
        <v>2</v>
      </c>
      <c r="E328" s="20">
        <v>8</v>
      </c>
      <c r="F328" s="20" t="s">
        <v>20</v>
      </c>
      <c r="G328" s="20" t="s">
        <v>20</v>
      </c>
      <c r="H328" s="21">
        <v>45225</v>
      </c>
    </row>
    <row r="329" spans="1:8" ht="22.5" customHeight="1">
      <c r="A329" s="20" t="s">
        <v>350</v>
      </c>
      <c r="B329" s="20" t="s">
        <v>27</v>
      </c>
      <c r="C329" s="20">
        <v>3</v>
      </c>
      <c r="D329" s="20">
        <v>4</v>
      </c>
      <c r="E329" s="20">
        <v>12</v>
      </c>
      <c r="F329" s="20" t="s">
        <v>22</v>
      </c>
      <c r="G329" s="20" t="s">
        <v>15</v>
      </c>
      <c r="H329" s="21">
        <v>45207</v>
      </c>
    </row>
    <row r="330" spans="1:8" ht="22.5" customHeight="1">
      <c r="A330" s="20" t="s">
        <v>351</v>
      </c>
      <c r="B330" s="20" t="s">
        <v>39</v>
      </c>
      <c r="C330" s="20">
        <v>1</v>
      </c>
      <c r="D330" s="20">
        <v>3</v>
      </c>
      <c r="E330" s="20">
        <v>3</v>
      </c>
      <c r="F330" s="20" t="s">
        <v>22</v>
      </c>
      <c r="G330" s="20" t="s">
        <v>20</v>
      </c>
      <c r="H330" s="21">
        <v>45144</v>
      </c>
    </row>
    <row r="331" spans="1:8" ht="22.5" customHeight="1">
      <c r="A331" s="20" t="s">
        <v>352</v>
      </c>
      <c r="B331" s="20" t="s">
        <v>27</v>
      </c>
      <c r="C331" s="20">
        <v>4</v>
      </c>
      <c r="D331" s="20">
        <v>4</v>
      </c>
      <c r="E331" s="20">
        <v>16</v>
      </c>
      <c r="F331" s="20" t="s">
        <v>10</v>
      </c>
      <c r="G331" s="20" t="s">
        <v>20</v>
      </c>
      <c r="H331" s="21">
        <v>2</v>
      </c>
    </row>
    <row r="332" spans="1:8" ht="22.5" customHeight="1">
      <c r="A332" s="20" t="s">
        <v>353</v>
      </c>
      <c r="B332" s="20" t="s">
        <v>19</v>
      </c>
      <c r="C332" s="20">
        <v>5</v>
      </c>
      <c r="D332" s="20">
        <v>5</v>
      </c>
      <c r="E332" s="20">
        <v>25</v>
      </c>
      <c r="F332" s="20" t="s">
        <v>10</v>
      </c>
      <c r="G332" s="20" t="s">
        <v>11</v>
      </c>
      <c r="H332" s="21">
        <v>45109</v>
      </c>
    </row>
    <row r="333" spans="1:8" ht="22.5" customHeight="1">
      <c r="A333" s="20" t="s">
        <v>354</v>
      </c>
      <c r="B333" s="20" t="s">
        <v>27</v>
      </c>
      <c r="C333" s="20">
        <v>3</v>
      </c>
      <c r="D333" s="20">
        <v>4</v>
      </c>
      <c r="E333" s="20">
        <v>12</v>
      </c>
      <c r="F333" s="20" t="s">
        <v>10</v>
      </c>
      <c r="G333" s="20" t="s">
        <v>15</v>
      </c>
      <c r="H333" s="21">
        <v>45092</v>
      </c>
    </row>
    <row r="334" spans="1:8" ht="22.5" customHeight="1">
      <c r="A334" s="20" t="s">
        <v>355</v>
      </c>
      <c r="B334" s="20" t="s">
        <v>24</v>
      </c>
      <c r="C334" s="20">
        <v>5</v>
      </c>
      <c r="D334" s="20">
        <v>4</v>
      </c>
      <c r="E334" s="20">
        <v>20</v>
      </c>
      <c r="F334" s="20" t="s">
        <v>20</v>
      </c>
      <c r="G334" s="20" t="s">
        <v>20</v>
      </c>
      <c r="H334" s="21">
        <v>44937</v>
      </c>
    </row>
    <row r="335" spans="1:8" ht="22.5" customHeight="1">
      <c r="A335" s="20" t="s">
        <v>356</v>
      </c>
      <c r="B335" s="20" t="s">
        <v>35</v>
      </c>
      <c r="C335" s="20">
        <v>1</v>
      </c>
      <c r="D335" s="20">
        <v>1.5</v>
      </c>
      <c r="E335" s="20">
        <v>1.5</v>
      </c>
      <c r="F335" s="20" t="s">
        <v>10</v>
      </c>
      <c r="G335" s="20" t="s">
        <v>20</v>
      </c>
      <c r="H335" s="21">
        <v>45201</v>
      </c>
    </row>
    <row r="336" spans="1:8" ht="22.5" customHeight="1">
      <c r="A336" s="20" t="s">
        <v>357</v>
      </c>
      <c r="B336" s="20" t="s">
        <v>20</v>
      </c>
      <c r="C336" s="20">
        <v>4</v>
      </c>
      <c r="D336" s="20">
        <v>1.5</v>
      </c>
      <c r="E336" s="20">
        <v>6</v>
      </c>
      <c r="F336" s="20" t="s">
        <v>20</v>
      </c>
      <c r="G336" s="20" t="s">
        <v>15</v>
      </c>
      <c r="H336" s="21">
        <v>45010</v>
      </c>
    </row>
    <row r="337" spans="1:8" ht="22.5" customHeight="1">
      <c r="A337" s="20" t="s">
        <v>358</v>
      </c>
      <c r="B337" s="20" t="s">
        <v>24</v>
      </c>
      <c r="C337" s="20">
        <v>2</v>
      </c>
      <c r="D337" s="20">
        <v>4</v>
      </c>
      <c r="E337" s="20">
        <v>8</v>
      </c>
      <c r="F337" s="20" t="s">
        <v>20</v>
      </c>
      <c r="G337" s="20" t="s">
        <v>15</v>
      </c>
      <c r="H337" s="21">
        <v>45232</v>
      </c>
    </row>
    <row r="338" spans="1:8" ht="22.5" customHeight="1">
      <c r="A338" s="20" t="s">
        <v>359</v>
      </c>
      <c r="B338" s="20" t="s">
        <v>17</v>
      </c>
      <c r="C338" s="20">
        <v>2</v>
      </c>
      <c r="D338" s="20">
        <v>1</v>
      </c>
      <c r="E338" s="20">
        <v>2</v>
      </c>
      <c r="F338" s="20" t="s">
        <v>20</v>
      </c>
      <c r="G338" s="20" t="s">
        <v>20</v>
      </c>
      <c r="H338" s="21">
        <v>44953</v>
      </c>
    </row>
    <row r="339" spans="1:8" ht="22.5" customHeight="1">
      <c r="A339" s="20" t="s">
        <v>360</v>
      </c>
      <c r="B339" s="20" t="s">
        <v>24</v>
      </c>
      <c r="C339" s="20">
        <v>2</v>
      </c>
      <c r="D339" s="20">
        <v>4</v>
      </c>
      <c r="E339" s="20">
        <v>8</v>
      </c>
      <c r="F339" s="20" t="s">
        <v>22</v>
      </c>
      <c r="G339" s="20" t="s">
        <v>20</v>
      </c>
      <c r="H339" s="21">
        <v>45289</v>
      </c>
    </row>
    <row r="340" spans="1:8" ht="22.5" customHeight="1">
      <c r="A340" s="20" t="s">
        <v>361</v>
      </c>
      <c r="B340" s="20" t="s">
        <v>24</v>
      </c>
      <c r="C340" s="20">
        <v>2</v>
      </c>
      <c r="D340" s="20">
        <v>4</v>
      </c>
      <c r="E340" s="20">
        <v>8</v>
      </c>
      <c r="F340" s="20" t="s">
        <v>22</v>
      </c>
      <c r="G340" s="20" t="s">
        <v>15</v>
      </c>
      <c r="H340" s="21">
        <v>45219</v>
      </c>
    </row>
    <row r="341" spans="1:8" ht="22.5" customHeight="1">
      <c r="A341" s="20" t="s">
        <v>362</v>
      </c>
      <c r="B341" s="20" t="s">
        <v>39</v>
      </c>
      <c r="C341" s="20">
        <v>4</v>
      </c>
      <c r="D341" s="20">
        <v>3</v>
      </c>
      <c r="E341" s="20">
        <v>12</v>
      </c>
      <c r="F341" s="20" t="s">
        <v>10</v>
      </c>
      <c r="G341" s="20" t="s">
        <v>20</v>
      </c>
      <c r="H341" s="21">
        <v>45231</v>
      </c>
    </row>
    <row r="342" spans="1:8" ht="22.5" customHeight="1">
      <c r="A342" s="20" t="s">
        <v>363</v>
      </c>
      <c r="B342" s="20" t="s">
        <v>17</v>
      </c>
      <c r="C342" s="20">
        <v>1</v>
      </c>
      <c r="D342" s="20">
        <v>1</v>
      </c>
      <c r="E342" s="20">
        <v>1</v>
      </c>
      <c r="F342" s="20" t="s">
        <v>10</v>
      </c>
      <c r="G342" s="20" t="s">
        <v>20</v>
      </c>
      <c r="H342" s="21">
        <v>45121</v>
      </c>
    </row>
    <row r="343" spans="1:8" ht="22.5" customHeight="1">
      <c r="A343" s="20" t="s">
        <v>364</v>
      </c>
      <c r="B343" s="20" t="s">
        <v>17</v>
      </c>
      <c r="C343" s="20">
        <v>3</v>
      </c>
      <c r="D343" s="20">
        <v>1</v>
      </c>
      <c r="E343" s="20">
        <v>3</v>
      </c>
      <c r="F343" s="20" t="s">
        <v>10</v>
      </c>
      <c r="G343" s="20" t="s">
        <v>15</v>
      </c>
      <c r="H343" s="21">
        <v>45289</v>
      </c>
    </row>
    <row r="344" spans="1:8" ht="22.5" customHeight="1">
      <c r="A344" s="20" t="s">
        <v>365</v>
      </c>
      <c r="B344" s="20" t="s">
        <v>19</v>
      </c>
      <c r="C344" s="20">
        <v>3</v>
      </c>
      <c r="D344" s="20">
        <v>5</v>
      </c>
      <c r="E344" s="20">
        <v>15</v>
      </c>
      <c r="F344" s="20" t="s">
        <v>14</v>
      </c>
      <c r="G344" s="20" t="s">
        <v>11</v>
      </c>
      <c r="H344" s="21">
        <v>45107</v>
      </c>
    </row>
    <row r="345" spans="1:8" ht="22.5" customHeight="1">
      <c r="A345" s="20" t="s">
        <v>366</v>
      </c>
      <c r="B345" s="20" t="s">
        <v>19</v>
      </c>
      <c r="C345" s="20">
        <v>1</v>
      </c>
      <c r="D345" s="20">
        <v>5</v>
      </c>
      <c r="E345" s="20">
        <v>5</v>
      </c>
      <c r="F345" s="20" t="s">
        <v>20</v>
      </c>
      <c r="G345" s="20" t="s">
        <v>20</v>
      </c>
      <c r="H345" s="21">
        <v>44972</v>
      </c>
    </row>
    <row r="346" spans="1:8" ht="22.5" customHeight="1">
      <c r="A346" s="20" t="s">
        <v>367</v>
      </c>
      <c r="B346" s="20" t="s">
        <v>13</v>
      </c>
      <c r="C346" s="20">
        <v>1</v>
      </c>
      <c r="D346" s="20">
        <v>3</v>
      </c>
      <c r="E346" s="20">
        <v>3</v>
      </c>
      <c r="F346" s="20" t="s">
        <v>20</v>
      </c>
      <c r="G346" s="20" t="s">
        <v>15</v>
      </c>
      <c r="H346" s="21">
        <v>45246</v>
      </c>
    </row>
    <row r="347" spans="1:8" ht="22.5" customHeight="1">
      <c r="A347" s="20" t="s">
        <v>368</v>
      </c>
      <c r="B347" s="20" t="s">
        <v>35</v>
      </c>
      <c r="C347" s="20">
        <v>2</v>
      </c>
      <c r="D347" s="20">
        <v>1.5</v>
      </c>
      <c r="E347" s="20">
        <v>3</v>
      </c>
      <c r="F347" s="20" t="s">
        <v>20</v>
      </c>
      <c r="G347" s="20" t="s">
        <v>20</v>
      </c>
      <c r="H347" s="21">
        <v>45109</v>
      </c>
    </row>
    <row r="348" spans="1:8" ht="22.5" customHeight="1">
      <c r="A348" s="20" t="s">
        <v>369</v>
      </c>
      <c r="B348" s="20" t="s">
        <v>39</v>
      </c>
      <c r="C348" s="20">
        <v>3</v>
      </c>
      <c r="D348" s="20">
        <v>3</v>
      </c>
      <c r="E348" s="20">
        <v>9</v>
      </c>
      <c r="F348" s="20" t="s">
        <v>14</v>
      </c>
      <c r="G348" s="20" t="s">
        <v>15</v>
      </c>
      <c r="H348" s="21">
        <v>45067</v>
      </c>
    </row>
    <row r="349" spans="1:8" ht="22.5" customHeight="1">
      <c r="A349" s="20" t="s">
        <v>370</v>
      </c>
      <c r="B349" s="20" t="s">
        <v>13</v>
      </c>
      <c r="C349" s="20">
        <v>1</v>
      </c>
      <c r="D349" s="20">
        <v>3</v>
      </c>
      <c r="E349" s="20">
        <v>3</v>
      </c>
      <c r="F349" s="20" t="s">
        <v>10</v>
      </c>
      <c r="G349" s="20" t="s">
        <v>20</v>
      </c>
      <c r="H349" s="21">
        <v>45071</v>
      </c>
    </row>
    <row r="350" spans="1:8" ht="22.5" customHeight="1">
      <c r="A350" s="20" t="s">
        <v>371</v>
      </c>
      <c r="B350" s="20" t="s">
        <v>24</v>
      </c>
      <c r="C350" s="20">
        <v>1</v>
      </c>
      <c r="D350" s="20">
        <v>4</v>
      </c>
      <c r="E350" s="20">
        <v>4</v>
      </c>
      <c r="F350" s="20" t="s">
        <v>10</v>
      </c>
      <c r="G350" s="20" t="s">
        <v>20</v>
      </c>
      <c r="H350" s="21">
        <v>45230</v>
      </c>
    </row>
    <row r="351" spans="1:8" ht="22.5" customHeight="1">
      <c r="A351" s="20" t="s">
        <v>372</v>
      </c>
      <c r="B351" s="20" t="s">
        <v>27</v>
      </c>
      <c r="C351" s="20">
        <v>5</v>
      </c>
      <c r="D351" s="20">
        <v>4</v>
      </c>
      <c r="E351" s="20">
        <v>20</v>
      </c>
      <c r="F351" s="20" t="s">
        <v>22</v>
      </c>
      <c r="G351" s="20" t="s">
        <v>11</v>
      </c>
      <c r="H351" s="21">
        <v>44981</v>
      </c>
    </row>
    <row r="352" spans="1:8" ht="22.5" customHeight="1">
      <c r="A352" s="20" t="s">
        <v>373</v>
      </c>
      <c r="B352" s="20" t="s">
        <v>35</v>
      </c>
      <c r="C352" s="20">
        <v>2</v>
      </c>
      <c r="D352" s="20">
        <v>1.5</v>
      </c>
      <c r="E352" s="20">
        <v>3</v>
      </c>
      <c r="F352" s="20" t="s">
        <v>14</v>
      </c>
      <c r="G352" s="20" t="s">
        <v>11</v>
      </c>
      <c r="H352" s="21">
        <v>44984</v>
      </c>
    </row>
    <row r="353" spans="1:8" ht="22.5" customHeight="1">
      <c r="A353" s="20" t="s">
        <v>374</v>
      </c>
      <c r="B353" s="20" t="s">
        <v>27</v>
      </c>
      <c r="C353" s="20">
        <v>5</v>
      </c>
      <c r="D353" s="20">
        <v>4</v>
      </c>
      <c r="E353" s="20">
        <v>20</v>
      </c>
      <c r="F353" s="20" t="s">
        <v>20</v>
      </c>
      <c r="G353" s="20" t="s">
        <v>11</v>
      </c>
      <c r="H353" s="21">
        <v>45269</v>
      </c>
    </row>
    <row r="354" spans="1:8" ht="22.5" customHeight="1">
      <c r="A354" s="20" t="s">
        <v>375</v>
      </c>
      <c r="B354" s="20" t="s">
        <v>24</v>
      </c>
      <c r="C354" s="20">
        <v>2</v>
      </c>
      <c r="D354" s="20">
        <v>4</v>
      </c>
      <c r="E354" s="20">
        <v>8</v>
      </c>
      <c r="F354" s="20" t="s">
        <v>14</v>
      </c>
      <c r="G354" s="20" t="s">
        <v>15</v>
      </c>
      <c r="H354" s="21">
        <v>45022</v>
      </c>
    </row>
    <row r="355" spans="1:8" ht="22.5" customHeight="1">
      <c r="A355" s="20" t="s">
        <v>376</v>
      </c>
      <c r="B355" s="20" t="s">
        <v>27</v>
      </c>
      <c r="C355" s="20">
        <v>5</v>
      </c>
      <c r="D355" s="20">
        <v>4</v>
      </c>
      <c r="E355" s="20">
        <v>20</v>
      </c>
      <c r="F355" s="20" t="s">
        <v>22</v>
      </c>
      <c r="G355" s="20" t="s">
        <v>20</v>
      </c>
      <c r="H355" s="21">
        <v>45232</v>
      </c>
    </row>
    <row r="356" spans="1:8" ht="22.5" customHeight="1">
      <c r="A356" s="20" t="s">
        <v>377</v>
      </c>
      <c r="B356" s="20" t="s">
        <v>9</v>
      </c>
      <c r="C356" s="20">
        <v>3</v>
      </c>
      <c r="D356" s="20">
        <v>2</v>
      </c>
      <c r="E356" s="20">
        <v>6</v>
      </c>
      <c r="F356" s="20" t="s">
        <v>14</v>
      </c>
      <c r="G356" s="20" t="s">
        <v>11</v>
      </c>
      <c r="H356" s="21">
        <v>45134</v>
      </c>
    </row>
    <row r="357" spans="1:8" ht="22.5" customHeight="1">
      <c r="A357" s="20" t="s">
        <v>378</v>
      </c>
      <c r="B357" s="20" t="s">
        <v>39</v>
      </c>
      <c r="C357" s="20">
        <v>5</v>
      </c>
      <c r="D357" s="20">
        <v>3</v>
      </c>
      <c r="E357" s="20">
        <v>15</v>
      </c>
      <c r="F357" s="20" t="s">
        <v>20</v>
      </c>
      <c r="G357" s="20" t="s">
        <v>15</v>
      </c>
      <c r="H357" s="21">
        <v>44988</v>
      </c>
    </row>
    <row r="358" spans="1:8" ht="22.5" customHeight="1">
      <c r="A358" s="20" t="s">
        <v>379</v>
      </c>
      <c r="B358" s="20" t="s">
        <v>188</v>
      </c>
      <c r="C358" s="20">
        <v>3</v>
      </c>
      <c r="D358" s="20">
        <v>4</v>
      </c>
      <c r="E358" s="20">
        <v>12</v>
      </c>
      <c r="F358" s="20" t="s">
        <v>14</v>
      </c>
      <c r="G358" s="20" t="s">
        <v>11</v>
      </c>
      <c r="H358" s="21">
        <v>44963</v>
      </c>
    </row>
    <row r="359" spans="1:8" ht="22.5" customHeight="1">
      <c r="A359" s="20" t="s">
        <v>380</v>
      </c>
      <c r="B359" s="20" t="s">
        <v>9</v>
      </c>
      <c r="C359" s="20">
        <v>3</v>
      </c>
      <c r="D359" s="20">
        <v>2</v>
      </c>
      <c r="E359" s="20">
        <v>6</v>
      </c>
      <c r="F359" s="20" t="s">
        <v>22</v>
      </c>
      <c r="G359" s="20" t="s">
        <v>11</v>
      </c>
      <c r="H359" s="21">
        <v>45188</v>
      </c>
    </row>
    <row r="360" spans="1:8" ht="22.5" customHeight="1">
      <c r="A360" s="20" t="s">
        <v>381</v>
      </c>
      <c r="B360" s="20" t="s">
        <v>24</v>
      </c>
      <c r="C360" s="20">
        <v>4</v>
      </c>
      <c r="D360" s="20">
        <v>4</v>
      </c>
      <c r="E360" s="20">
        <v>16</v>
      </c>
      <c r="F360" s="20" t="s">
        <v>20</v>
      </c>
      <c r="G360" s="20" t="s">
        <v>15</v>
      </c>
      <c r="H360" s="21">
        <v>44978</v>
      </c>
    </row>
    <row r="361" spans="1:8" ht="22.5" customHeight="1">
      <c r="A361" s="20" t="s">
        <v>382</v>
      </c>
      <c r="B361" s="20" t="s">
        <v>13</v>
      </c>
      <c r="C361" s="20">
        <v>3</v>
      </c>
      <c r="D361" s="20">
        <v>3</v>
      </c>
      <c r="E361" s="20">
        <v>9</v>
      </c>
      <c r="F361" s="20" t="s">
        <v>10</v>
      </c>
      <c r="G361" s="20" t="s">
        <v>20</v>
      </c>
      <c r="H361" s="21">
        <v>45150</v>
      </c>
    </row>
    <row r="362" spans="1:8" ht="22.5" customHeight="1">
      <c r="A362" s="20" t="s">
        <v>383</v>
      </c>
      <c r="B362" s="20" t="s">
        <v>27</v>
      </c>
      <c r="C362" s="20">
        <v>3</v>
      </c>
      <c r="D362" s="20">
        <v>4</v>
      </c>
      <c r="E362" s="20">
        <v>12</v>
      </c>
      <c r="F362" s="20" t="s">
        <v>22</v>
      </c>
      <c r="G362" s="20" t="s">
        <v>15</v>
      </c>
      <c r="H362" s="21">
        <v>45196</v>
      </c>
    </row>
    <row r="363" spans="1:8" ht="22.5" customHeight="1">
      <c r="A363" s="20" t="s">
        <v>384</v>
      </c>
      <c r="B363" s="20" t="s">
        <v>17</v>
      </c>
      <c r="C363" s="20">
        <v>4</v>
      </c>
      <c r="D363" s="20">
        <v>1</v>
      </c>
      <c r="E363" s="20">
        <v>4</v>
      </c>
      <c r="F363" s="20" t="s">
        <v>14</v>
      </c>
      <c r="G363" s="20" t="s">
        <v>15</v>
      </c>
      <c r="H363" s="21">
        <v>45156</v>
      </c>
    </row>
    <row r="364" spans="1:8" ht="22.5" customHeight="1">
      <c r="A364" s="20" t="s">
        <v>385</v>
      </c>
      <c r="B364" s="20" t="s">
        <v>188</v>
      </c>
      <c r="C364" s="20">
        <v>4</v>
      </c>
      <c r="D364" s="20">
        <v>4</v>
      </c>
      <c r="E364" s="20">
        <v>16</v>
      </c>
      <c r="F364" s="20" t="s">
        <v>22</v>
      </c>
      <c r="G364" s="20" t="s">
        <v>11</v>
      </c>
      <c r="H364" s="21">
        <v>45276</v>
      </c>
    </row>
    <row r="365" spans="1:8" ht="22.5" customHeight="1">
      <c r="A365" s="20" t="s">
        <v>386</v>
      </c>
      <c r="B365" s="20" t="s">
        <v>35</v>
      </c>
      <c r="C365" s="20">
        <v>4</v>
      </c>
      <c r="D365" s="20">
        <v>1.5</v>
      </c>
      <c r="E365" s="20">
        <v>6</v>
      </c>
      <c r="F365" s="20" t="s">
        <v>22</v>
      </c>
      <c r="G365" s="20" t="s">
        <v>15</v>
      </c>
      <c r="H365" s="21">
        <v>44996</v>
      </c>
    </row>
    <row r="366" spans="1:8" ht="22.5" customHeight="1">
      <c r="A366" s="20" t="s">
        <v>387</v>
      </c>
      <c r="B366" s="20" t="s">
        <v>39</v>
      </c>
      <c r="C366" s="20">
        <v>1</v>
      </c>
      <c r="D366" s="20">
        <v>3</v>
      </c>
      <c r="E366" s="20">
        <v>3</v>
      </c>
      <c r="F366" s="20" t="s">
        <v>20</v>
      </c>
      <c r="G366" s="20" t="s">
        <v>15</v>
      </c>
      <c r="H366" s="21">
        <v>45067</v>
      </c>
    </row>
    <row r="367" spans="1:8" ht="22.5" customHeight="1">
      <c r="A367" s="20" t="s">
        <v>388</v>
      </c>
      <c r="B367" s="20" t="s">
        <v>35</v>
      </c>
      <c r="C367" s="20">
        <v>2</v>
      </c>
      <c r="D367" s="20">
        <v>1.5</v>
      </c>
      <c r="E367" s="20">
        <v>3</v>
      </c>
      <c r="F367" s="20" t="s">
        <v>20</v>
      </c>
      <c r="G367" s="20" t="s">
        <v>11</v>
      </c>
      <c r="H367" s="21">
        <v>44980</v>
      </c>
    </row>
    <row r="368" spans="1:8" ht="22.5" customHeight="1">
      <c r="A368" s="20" t="s">
        <v>389</v>
      </c>
      <c r="B368" s="20" t="s">
        <v>13</v>
      </c>
      <c r="C368" s="20">
        <v>2</v>
      </c>
      <c r="D368" s="20">
        <v>3</v>
      </c>
      <c r="E368" s="20">
        <v>6</v>
      </c>
      <c r="F368" s="20" t="s">
        <v>14</v>
      </c>
      <c r="G368" s="20" t="s">
        <v>11</v>
      </c>
      <c r="H368" s="21">
        <v>45084</v>
      </c>
    </row>
    <row r="369" spans="1:8" ht="22.5" customHeight="1">
      <c r="A369" s="20" t="s">
        <v>390</v>
      </c>
      <c r="B369" s="20" t="s">
        <v>13</v>
      </c>
      <c r="C369" s="20">
        <v>5</v>
      </c>
      <c r="D369" s="20">
        <v>3</v>
      </c>
      <c r="E369" s="20">
        <v>15</v>
      </c>
      <c r="F369" s="20" t="s">
        <v>20</v>
      </c>
      <c r="G369" s="20" t="s">
        <v>15</v>
      </c>
      <c r="H369" s="21">
        <v>45058</v>
      </c>
    </row>
    <row r="370" spans="1:8" ht="22.5" customHeight="1">
      <c r="A370" s="20" t="s">
        <v>391</v>
      </c>
      <c r="B370" s="20" t="s">
        <v>24</v>
      </c>
      <c r="C370" s="20">
        <v>3</v>
      </c>
      <c r="D370" s="20">
        <v>4</v>
      </c>
      <c r="E370" s="20">
        <v>12</v>
      </c>
      <c r="F370" s="20" t="s">
        <v>10</v>
      </c>
      <c r="G370" s="20" t="s">
        <v>15</v>
      </c>
      <c r="H370" s="21">
        <v>45113</v>
      </c>
    </row>
    <row r="371" spans="1:8" ht="22.5" customHeight="1">
      <c r="A371" s="20" t="s">
        <v>392</v>
      </c>
      <c r="B371" s="20" t="s">
        <v>188</v>
      </c>
      <c r="C371" s="20">
        <v>2</v>
      </c>
      <c r="D371" s="20">
        <v>4</v>
      </c>
      <c r="E371" s="20">
        <v>8</v>
      </c>
      <c r="F371" s="20" t="s">
        <v>14</v>
      </c>
      <c r="G371" s="20" t="s">
        <v>20</v>
      </c>
      <c r="H371" s="21">
        <v>45097</v>
      </c>
    </row>
    <row r="372" spans="1:8" ht="22.5" customHeight="1">
      <c r="A372" s="20" t="s">
        <v>393</v>
      </c>
      <c r="B372" s="20" t="s">
        <v>19</v>
      </c>
      <c r="C372" s="20">
        <v>1</v>
      </c>
      <c r="D372" s="20">
        <v>5</v>
      </c>
      <c r="E372" s="20">
        <v>5</v>
      </c>
      <c r="F372" s="20" t="s">
        <v>14</v>
      </c>
      <c r="G372" s="20" t="s">
        <v>11</v>
      </c>
      <c r="H372" s="21">
        <v>45282</v>
      </c>
    </row>
    <row r="373" spans="1:8" ht="22.5" customHeight="1">
      <c r="A373" s="20" t="s">
        <v>394</v>
      </c>
      <c r="B373" s="20" t="s">
        <v>17</v>
      </c>
      <c r="C373" s="20">
        <v>2</v>
      </c>
      <c r="D373" s="20">
        <v>1</v>
      </c>
      <c r="E373" s="20">
        <v>2</v>
      </c>
      <c r="F373" s="20" t="s">
        <v>14</v>
      </c>
      <c r="G373" s="20" t="s">
        <v>11</v>
      </c>
      <c r="H373" s="21">
        <v>45171</v>
      </c>
    </row>
    <row r="374" spans="1:8" ht="22.5" customHeight="1">
      <c r="A374" s="20" t="s">
        <v>395</v>
      </c>
      <c r="B374" s="20" t="s">
        <v>188</v>
      </c>
      <c r="C374" s="20">
        <v>4</v>
      </c>
      <c r="D374" s="20">
        <v>4</v>
      </c>
      <c r="E374" s="20">
        <v>16</v>
      </c>
      <c r="F374" s="20" t="s">
        <v>14</v>
      </c>
      <c r="G374" s="20" t="s">
        <v>11</v>
      </c>
      <c r="H374" s="21">
        <v>44940</v>
      </c>
    </row>
    <row r="375" spans="1:8" ht="22.5" customHeight="1">
      <c r="A375" s="20" t="s">
        <v>396</v>
      </c>
      <c r="B375" s="20" t="s">
        <v>19</v>
      </c>
      <c r="C375" s="20">
        <v>2</v>
      </c>
      <c r="D375" s="20">
        <v>5</v>
      </c>
      <c r="E375" s="20">
        <v>10</v>
      </c>
      <c r="F375" s="20" t="s">
        <v>22</v>
      </c>
      <c r="G375" s="20" t="s">
        <v>11</v>
      </c>
      <c r="H375" s="21">
        <v>45147</v>
      </c>
    </row>
    <row r="376" spans="1:8" ht="22.5" customHeight="1">
      <c r="A376" s="20" t="s">
        <v>397</v>
      </c>
      <c r="B376" s="20" t="s">
        <v>13</v>
      </c>
      <c r="C376" s="20">
        <v>3</v>
      </c>
      <c r="D376" s="20">
        <v>3</v>
      </c>
      <c r="E376" s="20">
        <v>9</v>
      </c>
      <c r="F376" s="20" t="s">
        <v>22</v>
      </c>
      <c r="G376" s="20" t="s">
        <v>15</v>
      </c>
      <c r="H376" s="21">
        <v>44984</v>
      </c>
    </row>
    <row r="377" spans="1:8" ht="22.5" customHeight="1">
      <c r="A377" s="20" t="s">
        <v>398</v>
      </c>
      <c r="B377" s="20" t="s">
        <v>9</v>
      </c>
      <c r="C377" s="20">
        <v>1</v>
      </c>
      <c r="D377" s="20">
        <v>2</v>
      </c>
      <c r="E377" s="20">
        <v>2</v>
      </c>
      <c r="F377" s="20" t="s">
        <v>14</v>
      </c>
      <c r="G377" s="20" t="s">
        <v>15</v>
      </c>
      <c r="H377" s="21">
        <v>45060</v>
      </c>
    </row>
    <row r="378" spans="1:8" ht="22.5" customHeight="1">
      <c r="A378" s="20" t="s">
        <v>399</v>
      </c>
      <c r="B378" s="20" t="s">
        <v>9</v>
      </c>
      <c r="C378" s="20">
        <v>2</v>
      </c>
      <c r="D378" s="20">
        <v>2</v>
      </c>
      <c r="E378" s="20">
        <v>4</v>
      </c>
      <c r="F378" s="20" t="s">
        <v>10</v>
      </c>
      <c r="G378" s="20" t="s">
        <v>15</v>
      </c>
      <c r="H378" s="21">
        <v>45125</v>
      </c>
    </row>
    <row r="379" spans="1:8" ht="22.5" customHeight="1">
      <c r="A379" s="20" t="s">
        <v>400</v>
      </c>
      <c r="B379" s="20" t="s">
        <v>17</v>
      </c>
      <c r="C379" s="20">
        <v>2</v>
      </c>
      <c r="D379" s="20">
        <v>1</v>
      </c>
      <c r="E379" s="20">
        <v>2</v>
      </c>
      <c r="F379" s="20" t="s">
        <v>10</v>
      </c>
      <c r="G379" s="20" t="s">
        <v>11</v>
      </c>
      <c r="H379" s="21">
        <v>45207</v>
      </c>
    </row>
    <row r="380" spans="1:8" ht="22.5" customHeight="1">
      <c r="A380" s="20" t="s">
        <v>401</v>
      </c>
      <c r="B380" s="20" t="s">
        <v>13</v>
      </c>
      <c r="C380" s="20">
        <v>5</v>
      </c>
      <c r="D380" s="20">
        <v>3</v>
      </c>
      <c r="E380" s="20">
        <v>15</v>
      </c>
      <c r="F380" s="20" t="s">
        <v>22</v>
      </c>
      <c r="G380" s="20" t="s">
        <v>20</v>
      </c>
      <c r="H380" s="21">
        <v>45006</v>
      </c>
    </row>
    <row r="381" spans="1:8" ht="22.5" customHeight="1">
      <c r="A381" s="20" t="s">
        <v>402</v>
      </c>
      <c r="B381" s="20" t="s">
        <v>13</v>
      </c>
      <c r="C381" s="20">
        <v>5</v>
      </c>
      <c r="D381" s="20">
        <v>3</v>
      </c>
      <c r="E381" s="20">
        <v>15</v>
      </c>
      <c r="F381" s="20" t="s">
        <v>20</v>
      </c>
      <c r="G381" s="20" t="s">
        <v>20</v>
      </c>
      <c r="H381" s="21">
        <v>45154</v>
      </c>
    </row>
    <row r="382" spans="1:8" ht="22.5" customHeight="1">
      <c r="A382" s="20" t="s">
        <v>403</v>
      </c>
      <c r="B382" s="20" t="s">
        <v>35</v>
      </c>
      <c r="C382" s="20">
        <v>3</v>
      </c>
      <c r="D382" s="20">
        <v>1.5</v>
      </c>
      <c r="E382" s="20">
        <v>4.5</v>
      </c>
      <c r="F382" s="20" t="s">
        <v>14</v>
      </c>
      <c r="G382" s="20" t="s">
        <v>11</v>
      </c>
      <c r="H382" s="21">
        <v>2</v>
      </c>
    </row>
    <row r="383" spans="1:8" ht="22.5" customHeight="1">
      <c r="A383" s="20" t="s">
        <v>404</v>
      </c>
      <c r="B383" s="20" t="s">
        <v>35</v>
      </c>
      <c r="C383" s="20">
        <v>5</v>
      </c>
      <c r="D383" s="20">
        <v>1.5</v>
      </c>
      <c r="E383" s="20">
        <v>7.5</v>
      </c>
      <c r="F383" s="20" t="s">
        <v>20</v>
      </c>
      <c r="G383" s="20" t="s">
        <v>11</v>
      </c>
      <c r="H383" s="21">
        <v>45036</v>
      </c>
    </row>
    <row r="384" spans="1:8" ht="22.5" customHeight="1">
      <c r="A384" s="20" t="s">
        <v>405</v>
      </c>
      <c r="B384" s="20" t="s">
        <v>17</v>
      </c>
      <c r="C384" s="20">
        <v>1</v>
      </c>
      <c r="D384" s="20">
        <v>1</v>
      </c>
      <c r="E384" s="20">
        <v>1</v>
      </c>
      <c r="F384" s="20" t="s">
        <v>10</v>
      </c>
      <c r="G384" s="20" t="s">
        <v>15</v>
      </c>
      <c r="H384" s="21">
        <v>45256</v>
      </c>
    </row>
    <row r="385" spans="1:8" ht="22.5" customHeight="1">
      <c r="A385" s="20" t="s">
        <v>406</v>
      </c>
      <c r="B385" s="20" t="s">
        <v>19</v>
      </c>
      <c r="C385" s="20">
        <v>4</v>
      </c>
      <c r="D385" s="20">
        <v>5</v>
      </c>
      <c r="E385" s="20">
        <v>20</v>
      </c>
      <c r="F385" s="20" t="s">
        <v>10</v>
      </c>
      <c r="G385" s="20" t="s">
        <v>20</v>
      </c>
      <c r="H385" s="21">
        <v>45209</v>
      </c>
    </row>
    <row r="386" spans="1:8" ht="22.5" customHeight="1">
      <c r="A386" s="20" t="s">
        <v>407</v>
      </c>
      <c r="B386" s="20" t="s">
        <v>19</v>
      </c>
      <c r="C386" s="20">
        <v>1</v>
      </c>
      <c r="D386" s="20">
        <v>5</v>
      </c>
      <c r="E386" s="20">
        <v>5</v>
      </c>
      <c r="F386" s="20" t="s">
        <v>14</v>
      </c>
      <c r="G386" s="20" t="s">
        <v>11</v>
      </c>
      <c r="H386" s="21">
        <v>45056</v>
      </c>
    </row>
    <row r="387" spans="1:8" ht="22.5" customHeight="1">
      <c r="A387" s="20" t="s">
        <v>408</v>
      </c>
      <c r="B387" s="20" t="s">
        <v>9</v>
      </c>
      <c r="C387" s="20">
        <v>5</v>
      </c>
      <c r="D387" s="20">
        <v>2</v>
      </c>
      <c r="E387" s="20">
        <v>10</v>
      </c>
      <c r="F387" s="20" t="s">
        <v>14</v>
      </c>
      <c r="G387" s="20" t="s">
        <v>11</v>
      </c>
      <c r="H387" s="21">
        <v>44985</v>
      </c>
    </row>
    <row r="388" spans="1:8" ht="22.5" customHeight="1">
      <c r="A388" s="20" t="s">
        <v>409</v>
      </c>
      <c r="B388" s="20" t="s">
        <v>13</v>
      </c>
      <c r="C388" s="20">
        <v>2</v>
      </c>
      <c r="D388" s="20">
        <v>3</v>
      </c>
      <c r="E388" s="20">
        <v>6</v>
      </c>
      <c r="F388" s="20" t="s">
        <v>22</v>
      </c>
      <c r="G388" s="20" t="s">
        <v>15</v>
      </c>
      <c r="H388" s="21">
        <v>44959</v>
      </c>
    </row>
    <row r="389" spans="1:8" ht="22.5" customHeight="1">
      <c r="A389" s="20" t="s">
        <v>410</v>
      </c>
      <c r="B389" s="20" t="s">
        <v>39</v>
      </c>
      <c r="C389" s="20">
        <v>5</v>
      </c>
      <c r="D389" s="20">
        <v>3</v>
      </c>
      <c r="E389" s="20">
        <v>15</v>
      </c>
      <c r="F389" s="20" t="s">
        <v>14</v>
      </c>
      <c r="G389" s="20" t="s">
        <v>20</v>
      </c>
      <c r="H389" s="21">
        <v>44954</v>
      </c>
    </row>
    <row r="390" spans="1:8" ht="22.5" customHeight="1">
      <c r="A390" s="20" t="s">
        <v>411</v>
      </c>
      <c r="B390" s="20" t="s">
        <v>17</v>
      </c>
      <c r="C390" s="20">
        <v>1</v>
      </c>
      <c r="D390" s="20">
        <v>1</v>
      </c>
      <c r="E390" s="20">
        <v>1</v>
      </c>
      <c r="F390" s="20" t="s">
        <v>10</v>
      </c>
      <c r="G390" s="20" t="s">
        <v>20</v>
      </c>
      <c r="H390" s="21">
        <v>45152</v>
      </c>
    </row>
    <row r="391" spans="1:8" ht="22.5" customHeight="1">
      <c r="A391" s="20" t="s">
        <v>412</v>
      </c>
      <c r="B391" s="20" t="s">
        <v>9</v>
      </c>
      <c r="C391" s="20">
        <v>5</v>
      </c>
      <c r="D391" s="20">
        <v>2</v>
      </c>
      <c r="E391" s="20">
        <v>10</v>
      </c>
      <c r="F391" s="20" t="s">
        <v>14</v>
      </c>
      <c r="G391" s="20" t="s">
        <v>11</v>
      </c>
      <c r="H391" s="21">
        <v>2</v>
      </c>
    </row>
    <row r="392" spans="1:8" ht="22.5" customHeight="1">
      <c r="A392" s="20" t="s">
        <v>413</v>
      </c>
      <c r="B392" s="20" t="s">
        <v>35</v>
      </c>
      <c r="C392" s="20">
        <v>5</v>
      </c>
      <c r="D392" s="20">
        <v>1.5</v>
      </c>
      <c r="E392" s="20">
        <v>7.5</v>
      </c>
      <c r="F392" s="20" t="s">
        <v>20</v>
      </c>
      <c r="G392" s="20" t="s">
        <v>20</v>
      </c>
      <c r="H392" s="21">
        <v>45195</v>
      </c>
    </row>
    <row r="393" spans="1:8" ht="22.5" customHeight="1">
      <c r="A393" s="20" t="s">
        <v>414</v>
      </c>
      <c r="B393" s="20" t="s">
        <v>39</v>
      </c>
      <c r="C393" s="20">
        <v>3</v>
      </c>
      <c r="D393" s="20">
        <v>3</v>
      </c>
      <c r="E393" s="20">
        <v>9</v>
      </c>
      <c r="F393" s="20" t="s">
        <v>14</v>
      </c>
      <c r="G393" s="20" t="s">
        <v>15</v>
      </c>
      <c r="H393" s="21">
        <v>45000</v>
      </c>
    </row>
    <row r="394" spans="1:8" ht="22.5" customHeight="1">
      <c r="A394" s="20" t="s">
        <v>415</v>
      </c>
      <c r="B394" s="20" t="s">
        <v>13</v>
      </c>
      <c r="C394" s="20">
        <v>2</v>
      </c>
      <c r="D394" s="20">
        <v>3</v>
      </c>
      <c r="E394" s="20">
        <v>6</v>
      </c>
      <c r="F394" s="20" t="s">
        <v>10</v>
      </c>
      <c r="G394" s="20" t="s">
        <v>20</v>
      </c>
      <c r="H394" s="21">
        <v>44939</v>
      </c>
    </row>
    <row r="395" spans="1:8" ht="22.5" customHeight="1">
      <c r="A395" s="20" t="s">
        <v>416</v>
      </c>
      <c r="B395" s="20" t="s">
        <v>35</v>
      </c>
      <c r="C395" s="20">
        <v>2</v>
      </c>
      <c r="D395" s="20">
        <v>1.5</v>
      </c>
      <c r="E395" s="20">
        <v>3</v>
      </c>
      <c r="F395" s="20" t="s">
        <v>20</v>
      </c>
      <c r="G395" s="20" t="s">
        <v>11</v>
      </c>
      <c r="H395" s="21">
        <v>44963</v>
      </c>
    </row>
    <row r="396" spans="1:8" ht="22.5" customHeight="1">
      <c r="A396" s="20" t="s">
        <v>417</v>
      </c>
      <c r="B396" s="20" t="s">
        <v>17</v>
      </c>
      <c r="C396" s="20">
        <v>5</v>
      </c>
      <c r="D396" s="20">
        <v>1</v>
      </c>
      <c r="E396" s="20">
        <v>5</v>
      </c>
      <c r="F396" s="20" t="s">
        <v>14</v>
      </c>
      <c r="G396" s="20" t="s">
        <v>15</v>
      </c>
      <c r="H396" s="21">
        <v>45215</v>
      </c>
    </row>
    <row r="397" spans="1:8" ht="22.5" customHeight="1">
      <c r="A397" s="20" t="s">
        <v>418</v>
      </c>
      <c r="B397" s="20" t="s">
        <v>13</v>
      </c>
      <c r="C397" s="20">
        <v>1</v>
      </c>
      <c r="D397" s="20">
        <v>3</v>
      </c>
      <c r="E397" s="20">
        <v>3</v>
      </c>
      <c r="F397" s="20" t="s">
        <v>14</v>
      </c>
      <c r="G397" s="20" t="s">
        <v>15</v>
      </c>
      <c r="H397" s="21">
        <v>45122</v>
      </c>
    </row>
    <row r="398" spans="1:8" ht="22.5" customHeight="1">
      <c r="A398" s="20" t="s">
        <v>419</v>
      </c>
      <c r="B398" s="20" t="s">
        <v>27</v>
      </c>
      <c r="C398" s="20">
        <v>5</v>
      </c>
      <c r="D398" s="20">
        <v>4</v>
      </c>
      <c r="E398" s="20">
        <v>20</v>
      </c>
      <c r="F398" s="20" t="s">
        <v>22</v>
      </c>
      <c r="G398" s="20" t="s">
        <v>15</v>
      </c>
      <c r="H398" s="21">
        <v>45074</v>
      </c>
    </row>
    <row r="399" spans="1:8" ht="22.5" customHeight="1">
      <c r="A399" s="20" t="s">
        <v>420</v>
      </c>
      <c r="B399" s="20" t="s">
        <v>35</v>
      </c>
      <c r="C399" s="20">
        <v>4</v>
      </c>
      <c r="D399" s="20">
        <v>1.5</v>
      </c>
      <c r="E399" s="20">
        <v>6</v>
      </c>
      <c r="F399" s="20" t="s">
        <v>22</v>
      </c>
      <c r="G399" s="20" t="s">
        <v>11</v>
      </c>
      <c r="H399" s="21">
        <v>45011</v>
      </c>
    </row>
    <row r="400" spans="1:8" ht="22.5" customHeight="1">
      <c r="A400" s="20" t="s">
        <v>421</v>
      </c>
      <c r="B400" s="20" t="s">
        <v>17</v>
      </c>
      <c r="C400" s="20">
        <v>1</v>
      </c>
      <c r="D400" s="20">
        <v>1</v>
      </c>
      <c r="E400" s="20">
        <v>1</v>
      </c>
      <c r="F400" s="20" t="s">
        <v>10</v>
      </c>
      <c r="G400" s="20" t="s">
        <v>20</v>
      </c>
      <c r="H400" s="21">
        <v>45039</v>
      </c>
    </row>
    <row r="401" spans="1:8" ht="22.5" customHeight="1">
      <c r="A401" s="20" t="s">
        <v>422</v>
      </c>
      <c r="B401" s="20" t="s">
        <v>13</v>
      </c>
      <c r="C401" s="20">
        <v>1</v>
      </c>
      <c r="D401" s="20">
        <v>3</v>
      </c>
      <c r="E401" s="20">
        <v>3</v>
      </c>
      <c r="F401" s="20" t="s">
        <v>20</v>
      </c>
      <c r="G401" s="20" t="s">
        <v>20</v>
      </c>
      <c r="H401" s="21">
        <v>45247</v>
      </c>
    </row>
    <row r="402" spans="1:8" ht="22.5" customHeight="1">
      <c r="A402" s="20" t="s">
        <v>423</v>
      </c>
      <c r="B402" s="20" t="s">
        <v>19</v>
      </c>
      <c r="C402" s="20">
        <v>4</v>
      </c>
      <c r="D402" s="20">
        <v>5</v>
      </c>
      <c r="E402" s="20">
        <v>20</v>
      </c>
      <c r="F402" s="20" t="s">
        <v>10</v>
      </c>
      <c r="G402" s="20" t="s">
        <v>11</v>
      </c>
      <c r="H402" s="21">
        <v>45280</v>
      </c>
    </row>
    <row r="403" spans="1:8" ht="22.5" customHeight="1">
      <c r="A403" s="20" t="s">
        <v>424</v>
      </c>
      <c r="B403" s="20" t="s">
        <v>9</v>
      </c>
      <c r="C403" s="20">
        <v>4</v>
      </c>
      <c r="D403" s="20">
        <v>2</v>
      </c>
      <c r="E403" s="20">
        <v>8</v>
      </c>
      <c r="F403" s="20" t="s">
        <v>10</v>
      </c>
      <c r="G403" s="20" t="s">
        <v>20</v>
      </c>
      <c r="H403" s="21">
        <v>45087</v>
      </c>
    </row>
    <row r="404" spans="1:8" ht="22.5" customHeight="1">
      <c r="A404" s="20" t="s">
        <v>425</v>
      </c>
      <c r="B404" s="20" t="s">
        <v>13</v>
      </c>
      <c r="C404" s="20">
        <v>1</v>
      </c>
      <c r="D404" s="20">
        <v>3</v>
      </c>
      <c r="E404" s="20">
        <v>3</v>
      </c>
      <c r="F404" s="20" t="s">
        <v>14</v>
      </c>
      <c r="G404" s="20" t="s">
        <v>11</v>
      </c>
      <c r="H404" s="21">
        <v>45119</v>
      </c>
    </row>
    <row r="405" spans="1:8" ht="22.5" customHeight="1">
      <c r="A405" s="20" t="s">
        <v>426</v>
      </c>
      <c r="B405" s="20" t="s">
        <v>17</v>
      </c>
      <c r="C405" s="20">
        <v>4</v>
      </c>
      <c r="D405" s="20">
        <v>1</v>
      </c>
      <c r="E405" s="20">
        <v>4</v>
      </c>
      <c r="F405" s="20" t="s">
        <v>14</v>
      </c>
      <c r="G405" s="20" t="s">
        <v>20</v>
      </c>
      <c r="H405" s="21">
        <v>45264</v>
      </c>
    </row>
    <row r="406" spans="1:8" ht="22.5" customHeight="1">
      <c r="A406" s="20" t="s">
        <v>427</v>
      </c>
      <c r="B406" s="20" t="s">
        <v>35</v>
      </c>
      <c r="C406" s="20">
        <v>5</v>
      </c>
      <c r="D406" s="20">
        <v>1.5</v>
      </c>
      <c r="E406" s="20">
        <v>7.5</v>
      </c>
      <c r="F406" s="20" t="s">
        <v>10</v>
      </c>
      <c r="G406" s="20" t="s">
        <v>15</v>
      </c>
      <c r="H406" s="21">
        <v>44965</v>
      </c>
    </row>
    <row r="407" spans="1:8" ht="22.5" customHeight="1">
      <c r="A407" s="20" t="s">
        <v>428</v>
      </c>
      <c r="B407" s="20" t="s">
        <v>9</v>
      </c>
      <c r="C407" s="20">
        <v>3</v>
      </c>
      <c r="D407" s="20">
        <v>2</v>
      </c>
      <c r="E407" s="20">
        <v>6</v>
      </c>
      <c r="F407" s="20" t="s">
        <v>20</v>
      </c>
      <c r="G407" s="20" t="s">
        <v>11</v>
      </c>
      <c r="H407" s="21">
        <v>45220</v>
      </c>
    </row>
    <row r="408" spans="1:8" ht="22.5" customHeight="1">
      <c r="A408" s="20" t="s">
        <v>429</v>
      </c>
      <c r="B408" s="20" t="s">
        <v>17</v>
      </c>
      <c r="C408" s="20">
        <v>4</v>
      </c>
      <c r="D408" s="20">
        <v>1</v>
      </c>
      <c r="E408" s="20">
        <v>4</v>
      </c>
      <c r="F408" s="20" t="s">
        <v>22</v>
      </c>
      <c r="G408" s="20" t="s">
        <v>11</v>
      </c>
      <c r="H408" s="21">
        <v>45177</v>
      </c>
    </row>
    <row r="409" spans="1:8" ht="22.5" customHeight="1">
      <c r="A409" s="20" t="s">
        <v>430</v>
      </c>
      <c r="B409" s="20" t="s">
        <v>17</v>
      </c>
      <c r="C409" s="20">
        <v>1</v>
      </c>
      <c r="D409" s="20">
        <v>1</v>
      </c>
      <c r="E409" s="20">
        <v>1</v>
      </c>
      <c r="F409" s="20" t="s">
        <v>14</v>
      </c>
      <c r="G409" s="20" t="s">
        <v>15</v>
      </c>
      <c r="H409" s="21">
        <v>45084</v>
      </c>
    </row>
    <row r="410" spans="1:8" ht="22.5" customHeight="1">
      <c r="A410" s="20" t="s">
        <v>431</v>
      </c>
      <c r="B410" s="20" t="s">
        <v>35</v>
      </c>
      <c r="C410" s="20">
        <v>4</v>
      </c>
      <c r="D410" s="20">
        <v>1.5</v>
      </c>
      <c r="E410" s="20">
        <v>6</v>
      </c>
      <c r="F410" s="20" t="s">
        <v>14</v>
      </c>
      <c r="G410" s="20" t="s">
        <v>20</v>
      </c>
      <c r="H410" s="21">
        <v>45096</v>
      </c>
    </row>
    <row r="411" spans="1:8" ht="22.5" customHeight="1">
      <c r="A411" s="20" t="s">
        <v>432</v>
      </c>
      <c r="B411" s="20" t="s">
        <v>13</v>
      </c>
      <c r="C411" s="20">
        <v>5</v>
      </c>
      <c r="D411" s="20">
        <v>3</v>
      </c>
      <c r="E411" s="20">
        <v>15</v>
      </c>
      <c r="F411" s="20" t="s">
        <v>10</v>
      </c>
      <c r="G411" s="20" t="s">
        <v>20</v>
      </c>
      <c r="H411" s="21">
        <v>45180</v>
      </c>
    </row>
    <row r="412" spans="1:8" ht="22.5" customHeight="1">
      <c r="A412" s="20" t="s">
        <v>433</v>
      </c>
      <c r="B412" s="20" t="s">
        <v>13</v>
      </c>
      <c r="C412" s="20">
        <v>4</v>
      </c>
      <c r="D412" s="20">
        <v>3</v>
      </c>
      <c r="E412" s="20">
        <v>12</v>
      </c>
      <c r="F412" s="20" t="s">
        <v>10</v>
      </c>
      <c r="G412" s="20" t="s">
        <v>15</v>
      </c>
      <c r="H412" s="21">
        <v>45287</v>
      </c>
    </row>
    <row r="413" spans="1:8" ht="22.5" customHeight="1">
      <c r="A413" s="20" t="s">
        <v>434</v>
      </c>
      <c r="B413" s="20" t="s">
        <v>17</v>
      </c>
      <c r="C413" s="20">
        <v>2</v>
      </c>
      <c r="D413" s="20">
        <v>1</v>
      </c>
      <c r="E413" s="20">
        <v>2</v>
      </c>
      <c r="F413" s="20" t="s">
        <v>22</v>
      </c>
      <c r="G413" s="20" t="s">
        <v>11</v>
      </c>
      <c r="H413" s="21">
        <v>44958</v>
      </c>
    </row>
    <row r="414" spans="1:8" ht="22.5" customHeight="1">
      <c r="A414" s="20" t="s">
        <v>435</v>
      </c>
      <c r="B414" s="20" t="s">
        <v>39</v>
      </c>
      <c r="C414" s="20">
        <v>1</v>
      </c>
      <c r="D414" s="20">
        <v>3</v>
      </c>
      <c r="E414" s="20">
        <v>3</v>
      </c>
      <c r="F414" s="20" t="s">
        <v>10</v>
      </c>
      <c r="G414" s="20" t="s">
        <v>11</v>
      </c>
      <c r="H414" s="21">
        <v>45203</v>
      </c>
    </row>
    <row r="415" spans="1:8" ht="22.5" customHeight="1">
      <c r="A415" s="20" t="s">
        <v>436</v>
      </c>
      <c r="B415" s="20" t="s">
        <v>27</v>
      </c>
      <c r="C415" s="20">
        <v>4</v>
      </c>
      <c r="D415" s="20">
        <v>4</v>
      </c>
      <c r="E415" s="20">
        <v>16</v>
      </c>
      <c r="F415" s="20" t="s">
        <v>14</v>
      </c>
      <c r="G415" s="20" t="s">
        <v>11</v>
      </c>
      <c r="H415" s="21">
        <v>44969</v>
      </c>
    </row>
    <row r="416" spans="1:8" ht="22.5" customHeight="1">
      <c r="A416" s="20" t="s">
        <v>437</v>
      </c>
      <c r="B416" s="20" t="s">
        <v>19</v>
      </c>
      <c r="C416" s="20">
        <v>3</v>
      </c>
      <c r="D416" s="20">
        <v>5</v>
      </c>
      <c r="E416" s="20">
        <v>15</v>
      </c>
      <c r="F416" s="20" t="s">
        <v>22</v>
      </c>
      <c r="G416" s="20" t="s">
        <v>15</v>
      </c>
      <c r="H416" s="21">
        <v>44999</v>
      </c>
    </row>
    <row r="417" spans="1:8" ht="22.5" customHeight="1">
      <c r="A417" s="20" t="s">
        <v>438</v>
      </c>
      <c r="B417" s="20" t="s">
        <v>13</v>
      </c>
      <c r="C417" s="20">
        <v>1</v>
      </c>
      <c r="D417" s="20">
        <v>3</v>
      </c>
      <c r="E417" s="20">
        <v>3</v>
      </c>
      <c r="F417" s="20" t="s">
        <v>14</v>
      </c>
      <c r="G417" s="20" t="s">
        <v>15</v>
      </c>
      <c r="H417" s="21">
        <v>44987</v>
      </c>
    </row>
    <row r="418" spans="1:8" ht="22.5" customHeight="1">
      <c r="A418" s="20" t="s">
        <v>439</v>
      </c>
      <c r="B418" s="20" t="s">
        <v>9</v>
      </c>
      <c r="C418" s="20">
        <v>4</v>
      </c>
      <c r="D418" s="20">
        <v>2</v>
      </c>
      <c r="E418" s="20">
        <v>8</v>
      </c>
      <c r="F418" s="20" t="s">
        <v>14</v>
      </c>
      <c r="G418" s="20" t="s">
        <v>11</v>
      </c>
      <c r="H418" s="21">
        <v>2</v>
      </c>
    </row>
    <row r="419" spans="1:8" ht="22.5" customHeight="1">
      <c r="A419" s="20" t="s">
        <v>440</v>
      </c>
      <c r="B419" s="20" t="s">
        <v>27</v>
      </c>
      <c r="C419" s="20">
        <v>2</v>
      </c>
      <c r="D419" s="20">
        <v>4</v>
      </c>
      <c r="E419" s="20">
        <v>8</v>
      </c>
      <c r="F419" s="20" t="s">
        <v>14</v>
      </c>
      <c r="G419" s="20" t="s">
        <v>20</v>
      </c>
      <c r="H419" s="21">
        <v>45075</v>
      </c>
    </row>
    <row r="420" spans="1:8" ht="22.5" customHeight="1">
      <c r="A420" s="20" t="s">
        <v>441</v>
      </c>
      <c r="B420" s="20" t="s">
        <v>17</v>
      </c>
      <c r="C420" s="20">
        <v>5</v>
      </c>
      <c r="D420" s="20">
        <v>1</v>
      </c>
      <c r="E420" s="20">
        <v>5</v>
      </c>
      <c r="F420" s="20" t="s">
        <v>22</v>
      </c>
      <c r="G420" s="20" t="s">
        <v>11</v>
      </c>
      <c r="H420" s="21">
        <v>45198</v>
      </c>
    </row>
    <row r="421" spans="1:8" ht="22.5" customHeight="1">
      <c r="A421" s="20" t="s">
        <v>442</v>
      </c>
      <c r="B421" s="20" t="s">
        <v>24</v>
      </c>
      <c r="C421" s="20">
        <v>5</v>
      </c>
      <c r="D421" s="20">
        <v>4</v>
      </c>
      <c r="E421" s="20">
        <v>20</v>
      </c>
      <c r="F421" s="20" t="s">
        <v>20</v>
      </c>
      <c r="G421" s="20" t="s">
        <v>15</v>
      </c>
      <c r="H421" s="21">
        <v>45036</v>
      </c>
    </row>
    <row r="422" spans="1:8" ht="22.5" customHeight="1">
      <c r="A422" s="20" t="s">
        <v>443</v>
      </c>
      <c r="B422" s="20" t="s">
        <v>27</v>
      </c>
      <c r="C422" s="20">
        <v>1</v>
      </c>
      <c r="D422" s="20">
        <v>4</v>
      </c>
      <c r="E422" s="20">
        <v>4</v>
      </c>
      <c r="F422" s="20" t="s">
        <v>22</v>
      </c>
      <c r="G422" s="20" t="s">
        <v>15</v>
      </c>
      <c r="H422" s="21">
        <v>45038</v>
      </c>
    </row>
    <row r="423" spans="1:8" ht="22.5" customHeight="1">
      <c r="A423" s="20" t="s">
        <v>444</v>
      </c>
      <c r="B423" s="20" t="s">
        <v>13</v>
      </c>
      <c r="C423" s="20">
        <v>3</v>
      </c>
      <c r="D423" s="20">
        <v>3</v>
      </c>
      <c r="E423" s="20">
        <v>9</v>
      </c>
      <c r="F423" s="20" t="s">
        <v>10</v>
      </c>
      <c r="G423" s="20" t="s">
        <v>20</v>
      </c>
      <c r="H423" s="21">
        <v>45138</v>
      </c>
    </row>
    <row r="424" spans="1:8" ht="22.5" customHeight="1">
      <c r="A424" s="20" t="s">
        <v>445</v>
      </c>
      <c r="B424" s="20" t="s">
        <v>13</v>
      </c>
      <c r="C424" s="20">
        <v>2</v>
      </c>
      <c r="D424" s="20">
        <v>3</v>
      </c>
      <c r="E424" s="20">
        <v>6</v>
      </c>
      <c r="F424" s="20" t="s">
        <v>14</v>
      </c>
      <c r="G424" s="20" t="s">
        <v>11</v>
      </c>
      <c r="H424" s="21">
        <v>44931</v>
      </c>
    </row>
    <row r="425" spans="1:8" ht="22.5" customHeight="1">
      <c r="A425" s="20" t="s">
        <v>446</v>
      </c>
      <c r="B425" s="20" t="s">
        <v>9</v>
      </c>
      <c r="C425" s="20">
        <v>5</v>
      </c>
      <c r="D425" s="20">
        <v>2</v>
      </c>
      <c r="E425" s="20">
        <v>10</v>
      </c>
      <c r="F425" s="20" t="s">
        <v>22</v>
      </c>
      <c r="G425" s="20" t="s">
        <v>11</v>
      </c>
      <c r="H425" s="21">
        <v>45163</v>
      </c>
    </row>
    <row r="426" spans="1:8" ht="22.5" customHeight="1">
      <c r="A426" s="20" t="s">
        <v>447</v>
      </c>
      <c r="B426" s="20" t="s">
        <v>9</v>
      </c>
      <c r="C426" s="20">
        <v>5</v>
      </c>
      <c r="D426" s="20">
        <v>2</v>
      </c>
      <c r="E426" s="20">
        <v>10</v>
      </c>
      <c r="F426" s="20" t="s">
        <v>10</v>
      </c>
      <c r="G426" s="20" t="s">
        <v>11</v>
      </c>
      <c r="H426" s="21">
        <v>45135</v>
      </c>
    </row>
    <row r="427" spans="1:8" ht="22.5" customHeight="1">
      <c r="A427" s="20" t="s">
        <v>448</v>
      </c>
      <c r="B427" s="20" t="s">
        <v>27</v>
      </c>
      <c r="C427" s="20">
        <v>2</v>
      </c>
      <c r="D427" s="20">
        <v>4</v>
      </c>
      <c r="E427" s="20">
        <v>8</v>
      </c>
      <c r="F427" s="20" t="s">
        <v>22</v>
      </c>
      <c r="G427" s="20" t="s">
        <v>11</v>
      </c>
      <c r="H427" s="21">
        <v>45016</v>
      </c>
    </row>
    <row r="428" spans="1:8" ht="22.5" customHeight="1">
      <c r="A428" s="20" t="s">
        <v>449</v>
      </c>
      <c r="B428" s="20" t="s">
        <v>27</v>
      </c>
      <c r="C428" s="20">
        <v>3</v>
      </c>
      <c r="D428" s="20">
        <v>4</v>
      </c>
      <c r="E428" s="20">
        <v>12</v>
      </c>
      <c r="F428" s="20" t="s">
        <v>10</v>
      </c>
      <c r="G428" s="20" t="s">
        <v>15</v>
      </c>
      <c r="H428" s="21">
        <v>2</v>
      </c>
    </row>
    <row r="429" spans="1:8" ht="22.5" customHeight="1">
      <c r="A429" s="20" t="s">
        <v>450</v>
      </c>
      <c r="B429" s="20" t="s">
        <v>13</v>
      </c>
      <c r="C429" s="20">
        <v>4</v>
      </c>
      <c r="D429" s="20">
        <v>3</v>
      </c>
      <c r="E429" s="20">
        <v>12</v>
      </c>
      <c r="F429" s="20" t="s">
        <v>20</v>
      </c>
      <c r="G429" s="20" t="s">
        <v>20</v>
      </c>
      <c r="H429" s="21">
        <v>45062</v>
      </c>
    </row>
    <row r="430" spans="1:8" ht="22.5" customHeight="1">
      <c r="A430" s="20" t="s">
        <v>451</v>
      </c>
      <c r="B430" s="20" t="s">
        <v>27</v>
      </c>
      <c r="C430" s="20">
        <v>4</v>
      </c>
      <c r="D430" s="20">
        <v>4</v>
      </c>
      <c r="E430" s="20">
        <v>16</v>
      </c>
      <c r="F430" s="20" t="s">
        <v>14</v>
      </c>
      <c r="G430" s="20" t="s">
        <v>15</v>
      </c>
      <c r="H430" s="21">
        <v>44977</v>
      </c>
    </row>
    <row r="431" spans="1:8" ht="22.5" customHeight="1">
      <c r="A431" s="20" t="s">
        <v>452</v>
      </c>
      <c r="B431" s="20" t="s">
        <v>35</v>
      </c>
      <c r="C431" s="20">
        <v>1</v>
      </c>
      <c r="D431" s="20">
        <v>1.5</v>
      </c>
      <c r="E431" s="20">
        <v>1.5</v>
      </c>
      <c r="F431" s="20" t="s">
        <v>20</v>
      </c>
      <c r="G431" s="20" t="s">
        <v>15</v>
      </c>
      <c r="H431" s="21">
        <v>45268</v>
      </c>
    </row>
    <row r="432" spans="1:8" ht="22.5" customHeight="1">
      <c r="A432" s="20" t="s">
        <v>453</v>
      </c>
      <c r="B432" s="20" t="s">
        <v>27</v>
      </c>
      <c r="C432" s="20">
        <v>1</v>
      </c>
      <c r="D432" s="20">
        <v>4</v>
      </c>
      <c r="E432" s="20">
        <v>4</v>
      </c>
      <c r="F432" s="20" t="s">
        <v>20</v>
      </c>
      <c r="G432" s="20" t="s">
        <v>15</v>
      </c>
      <c r="H432" s="21">
        <v>45141</v>
      </c>
    </row>
    <row r="433" spans="1:8" ht="22.5" customHeight="1">
      <c r="A433" s="20" t="s">
        <v>454</v>
      </c>
      <c r="B433" s="20" t="s">
        <v>35</v>
      </c>
      <c r="C433" s="20">
        <v>2</v>
      </c>
      <c r="D433" s="20">
        <v>1.5</v>
      </c>
      <c r="E433" s="20">
        <v>3</v>
      </c>
      <c r="F433" s="20" t="s">
        <v>20</v>
      </c>
      <c r="G433" s="20" t="s">
        <v>11</v>
      </c>
      <c r="H433" s="21">
        <v>45141</v>
      </c>
    </row>
    <row r="434" spans="1:8" ht="22.5" customHeight="1">
      <c r="A434" s="20" t="s">
        <v>455</v>
      </c>
      <c r="B434" s="20" t="s">
        <v>19</v>
      </c>
      <c r="C434" s="20">
        <v>2</v>
      </c>
      <c r="D434" s="20">
        <v>5</v>
      </c>
      <c r="E434" s="20">
        <v>10</v>
      </c>
      <c r="F434" s="20" t="s">
        <v>20</v>
      </c>
      <c r="G434" s="20" t="s">
        <v>15</v>
      </c>
      <c r="H434" s="21">
        <v>45083</v>
      </c>
    </row>
    <row r="435" spans="1:8" ht="22.5" customHeight="1">
      <c r="A435" s="20" t="s">
        <v>456</v>
      </c>
      <c r="B435" s="20" t="s">
        <v>13</v>
      </c>
      <c r="C435" s="20">
        <v>5</v>
      </c>
      <c r="D435" s="20">
        <v>3</v>
      </c>
      <c r="E435" s="20">
        <v>15</v>
      </c>
      <c r="F435" s="20" t="s">
        <v>20</v>
      </c>
      <c r="G435" s="20" t="s">
        <v>11</v>
      </c>
      <c r="H435" s="21">
        <v>44934</v>
      </c>
    </row>
    <row r="436" spans="1:8" ht="22.5" customHeight="1">
      <c r="A436" s="20" t="s">
        <v>457</v>
      </c>
      <c r="B436" s="20" t="s">
        <v>188</v>
      </c>
      <c r="C436" s="20">
        <v>3</v>
      </c>
      <c r="D436" s="20">
        <v>4</v>
      </c>
      <c r="E436" s="20">
        <v>12</v>
      </c>
      <c r="F436" s="20" t="s">
        <v>20</v>
      </c>
      <c r="G436" s="20" t="s">
        <v>11</v>
      </c>
      <c r="H436" s="21">
        <v>2</v>
      </c>
    </row>
    <row r="437" spans="1:8" ht="22.5" customHeight="1">
      <c r="A437" s="20" t="s">
        <v>458</v>
      </c>
      <c r="B437" s="20" t="s">
        <v>27</v>
      </c>
      <c r="C437" s="20">
        <v>3</v>
      </c>
      <c r="D437" s="20">
        <v>4</v>
      </c>
      <c r="E437" s="20">
        <v>12</v>
      </c>
      <c r="F437" s="20" t="s">
        <v>14</v>
      </c>
      <c r="G437" s="20" t="s">
        <v>20</v>
      </c>
      <c r="H437" s="21">
        <v>44975</v>
      </c>
    </row>
    <row r="438" spans="1:8" ht="22.5" customHeight="1">
      <c r="A438" s="20" t="s">
        <v>459</v>
      </c>
      <c r="B438" s="20" t="s">
        <v>39</v>
      </c>
      <c r="C438" s="20">
        <v>5</v>
      </c>
      <c r="D438" s="20">
        <v>3</v>
      </c>
      <c r="E438" s="20">
        <v>15</v>
      </c>
      <c r="F438" s="20" t="s">
        <v>22</v>
      </c>
      <c r="G438" s="20" t="s">
        <v>15</v>
      </c>
      <c r="H438" s="21">
        <v>45090</v>
      </c>
    </row>
    <row r="439" spans="1:8" ht="22.5" customHeight="1">
      <c r="A439" s="20" t="s">
        <v>460</v>
      </c>
      <c r="B439" s="20" t="s">
        <v>9</v>
      </c>
      <c r="C439" s="20">
        <v>5</v>
      </c>
      <c r="D439" s="20">
        <v>2</v>
      </c>
      <c r="E439" s="20">
        <v>10</v>
      </c>
      <c r="F439" s="20" t="s">
        <v>20</v>
      </c>
      <c r="G439" s="20" t="s">
        <v>20</v>
      </c>
      <c r="H439" s="21">
        <v>45284</v>
      </c>
    </row>
    <row r="440" spans="1:8" ht="22.5" customHeight="1">
      <c r="A440" s="20" t="s">
        <v>461</v>
      </c>
      <c r="B440" s="20" t="s">
        <v>35</v>
      </c>
      <c r="C440" s="20">
        <v>3</v>
      </c>
      <c r="D440" s="20">
        <v>1.5</v>
      </c>
      <c r="E440" s="20">
        <v>4.5</v>
      </c>
      <c r="F440" s="20" t="s">
        <v>22</v>
      </c>
      <c r="G440" s="20" t="s">
        <v>11</v>
      </c>
      <c r="H440" s="21">
        <v>45275</v>
      </c>
    </row>
    <row r="441" spans="1:8" ht="22.5" customHeight="1">
      <c r="A441" s="20" t="s">
        <v>462</v>
      </c>
      <c r="B441" s="20" t="s">
        <v>27</v>
      </c>
      <c r="C441" s="20">
        <v>2</v>
      </c>
      <c r="D441" s="20">
        <v>4</v>
      </c>
      <c r="E441" s="20">
        <v>8</v>
      </c>
      <c r="F441" s="20" t="s">
        <v>20</v>
      </c>
      <c r="G441" s="20" t="s">
        <v>11</v>
      </c>
      <c r="H441" s="21">
        <v>45138</v>
      </c>
    </row>
    <row r="442" spans="1:8" ht="22.5" customHeight="1">
      <c r="A442" s="20" t="s">
        <v>463</v>
      </c>
      <c r="B442" s="20" t="s">
        <v>13</v>
      </c>
      <c r="C442" s="20">
        <v>1</v>
      </c>
      <c r="D442" s="20">
        <v>3</v>
      </c>
      <c r="E442" s="20">
        <v>3</v>
      </c>
      <c r="F442" s="20" t="s">
        <v>22</v>
      </c>
      <c r="G442" s="20" t="s">
        <v>15</v>
      </c>
      <c r="H442" s="21">
        <v>45221</v>
      </c>
    </row>
    <row r="443" spans="1:8" ht="22.5" customHeight="1">
      <c r="A443" s="20" t="s">
        <v>464</v>
      </c>
      <c r="B443" s="20" t="s">
        <v>35</v>
      </c>
      <c r="C443" s="20">
        <v>1</v>
      </c>
      <c r="D443" s="20">
        <v>1.5</v>
      </c>
      <c r="E443" s="20">
        <v>1.5</v>
      </c>
      <c r="F443" s="20" t="s">
        <v>20</v>
      </c>
      <c r="G443" s="20" t="s">
        <v>15</v>
      </c>
      <c r="H443" s="21">
        <v>45013</v>
      </c>
    </row>
    <row r="444" spans="1:8" ht="22.5" customHeight="1">
      <c r="A444" s="20" t="s">
        <v>465</v>
      </c>
      <c r="B444" s="20" t="s">
        <v>13</v>
      </c>
      <c r="C444" s="20">
        <v>4</v>
      </c>
      <c r="D444" s="20">
        <v>3</v>
      </c>
      <c r="E444" s="20">
        <v>12</v>
      </c>
      <c r="F444" s="20" t="s">
        <v>10</v>
      </c>
      <c r="G444" s="20" t="s">
        <v>20</v>
      </c>
      <c r="H444" s="21">
        <v>44991</v>
      </c>
    </row>
    <row r="445" spans="1:8" ht="22.5" customHeight="1">
      <c r="A445" s="20" t="s">
        <v>466</v>
      </c>
      <c r="B445" s="20" t="s">
        <v>24</v>
      </c>
      <c r="C445" s="20">
        <v>5</v>
      </c>
      <c r="D445" s="20">
        <v>4</v>
      </c>
      <c r="E445" s="20">
        <v>20</v>
      </c>
      <c r="F445" s="20" t="s">
        <v>14</v>
      </c>
      <c r="G445" s="20" t="s">
        <v>20</v>
      </c>
      <c r="H445" s="21">
        <v>45030</v>
      </c>
    </row>
    <row r="446" spans="1:8" ht="22.5" customHeight="1">
      <c r="A446" s="20" t="s">
        <v>467</v>
      </c>
      <c r="B446" s="20" t="s">
        <v>13</v>
      </c>
      <c r="C446" s="20">
        <v>4</v>
      </c>
      <c r="D446" s="20">
        <v>3</v>
      </c>
      <c r="E446" s="20">
        <v>12</v>
      </c>
      <c r="F446" s="20" t="s">
        <v>10</v>
      </c>
      <c r="G446" s="20" t="s">
        <v>15</v>
      </c>
      <c r="H446" s="21">
        <v>44968</v>
      </c>
    </row>
    <row r="447" spans="1:8" ht="22.5" customHeight="1">
      <c r="A447" s="20" t="s">
        <v>468</v>
      </c>
      <c r="B447" s="20" t="s">
        <v>17</v>
      </c>
      <c r="C447" s="20">
        <v>3</v>
      </c>
      <c r="D447" s="20">
        <v>1</v>
      </c>
      <c r="E447" s="20">
        <v>3</v>
      </c>
      <c r="F447" s="20" t="s">
        <v>10</v>
      </c>
      <c r="G447" s="20" t="s">
        <v>11</v>
      </c>
      <c r="H447" s="21">
        <v>44956</v>
      </c>
    </row>
    <row r="448" spans="1:8" ht="22.5" customHeight="1">
      <c r="A448" s="20" t="s">
        <v>469</v>
      </c>
      <c r="B448" s="20" t="s">
        <v>19</v>
      </c>
      <c r="C448" s="20">
        <v>2</v>
      </c>
      <c r="D448" s="20">
        <v>5</v>
      </c>
      <c r="E448" s="20">
        <v>10</v>
      </c>
      <c r="F448" s="20" t="s">
        <v>14</v>
      </c>
      <c r="G448" s="20" t="s">
        <v>20</v>
      </c>
      <c r="H448" s="21">
        <v>45180</v>
      </c>
    </row>
    <row r="449" spans="1:8" ht="22.5" customHeight="1">
      <c r="A449" s="20" t="s">
        <v>470</v>
      </c>
      <c r="B449" s="20" t="s">
        <v>13</v>
      </c>
      <c r="C449" s="20">
        <v>4</v>
      </c>
      <c r="D449" s="20">
        <v>3</v>
      </c>
      <c r="E449" s="20">
        <v>12</v>
      </c>
      <c r="F449" s="20" t="s">
        <v>10</v>
      </c>
      <c r="G449" s="20" t="s">
        <v>11</v>
      </c>
      <c r="H449" s="21">
        <v>45025</v>
      </c>
    </row>
    <row r="450" spans="1:8" ht="22.5" customHeight="1">
      <c r="A450" s="20" t="s">
        <v>471</v>
      </c>
      <c r="B450" s="20" t="s">
        <v>35</v>
      </c>
      <c r="C450" s="20">
        <v>4</v>
      </c>
      <c r="D450" s="20">
        <v>1.5</v>
      </c>
      <c r="E450" s="20">
        <v>6</v>
      </c>
      <c r="F450" s="20" t="s">
        <v>14</v>
      </c>
      <c r="G450" s="20" t="s">
        <v>15</v>
      </c>
      <c r="H450" s="21">
        <v>45206</v>
      </c>
    </row>
    <row r="451" spans="1:8" ht="22.5" customHeight="1">
      <c r="A451" s="20" t="s">
        <v>472</v>
      </c>
      <c r="B451" s="20" t="s">
        <v>9</v>
      </c>
      <c r="C451" s="20">
        <v>2</v>
      </c>
      <c r="D451" s="20">
        <v>2</v>
      </c>
      <c r="E451" s="20">
        <v>4</v>
      </c>
      <c r="F451" s="20" t="s">
        <v>14</v>
      </c>
      <c r="G451" s="20" t="s">
        <v>20</v>
      </c>
      <c r="H451" s="21">
        <v>45158</v>
      </c>
    </row>
    <row r="452" spans="1:8" ht="22.5" customHeight="1">
      <c r="A452" s="20" t="s">
        <v>473</v>
      </c>
      <c r="B452" s="20" t="s">
        <v>24</v>
      </c>
      <c r="C452" s="20">
        <v>1</v>
      </c>
      <c r="D452" s="20">
        <v>4</v>
      </c>
      <c r="E452" s="20">
        <v>4</v>
      </c>
      <c r="F452" s="20" t="s">
        <v>20</v>
      </c>
      <c r="G452" s="20" t="s">
        <v>11</v>
      </c>
      <c r="H452" s="21">
        <v>45032</v>
      </c>
    </row>
    <row r="453" spans="1:8" ht="22.5" customHeight="1">
      <c r="A453" s="20" t="s">
        <v>474</v>
      </c>
      <c r="B453" s="20" t="s">
        <v>27</v>
      </c>
      <c r="C453" s="20">
        <v>5</v>
      </c>
      <c r="D453" s="20">
        <v>4</v>
      </c>
      <c r="E453" s="20">
        <v>20</v>
      </c>
      <c r="F453" s="20" t="s">
        <v>20</v>
      </c>
      <c r="G453" s="20" t="s">
        <v>20</v>
      </c>
      <c r="H453" s="21">
        <v>44980</v>
      </c>
    </row>
    <row r="454" spans="1:8" ht="22.5" customHeight="1">
      <c r="A454" s="20" t="s">
        <v>475</v>
      </c>
      <c r="B454" s="20" t="s">
        <v>24</v>
      </c>
      <c r="C454" s="20">
        <v>1</v>
      </c>
      <c r="D454" s="20">
        <v>4</v>
      </c>
      <c r="E454" s="20">
        <v>4</v>
      </c>
      <c r="F454" s="20" t="s">
        <v>20</v>
      </c>
      <c r="G454" s="20" t="s">
        <v>20</v>
      </c>
      <c r="H454" s="21">
        <v>45283</v>
      </c>
    </row>
    <row r="455" spans="1:8" ht="22.5" customHeight="1">
      <c r="A455" s="20" t="s">
        <v>476</v>
      </c>
      <c r="B455" s="20" t="s">
        <v>35</v>
      </c>
      <c r="C455" s="20">
        <v>4</v>
      </c>
      <c r="D455" s="20">
        <v>1.5</v>
      </c>
      <c r="E455" s="20">
        <v>6</v>
      </c>
      <c r="F455" s="20" t="s">
        <v>14</v>
      </c>
      <c r="G455" s="20" t="s">
        <v>20</v>
      </c>
      <c r="H455" s="21">
        <v>45157</v>
      </c>
    </row>
    <row r="456" spans="1:8" ht="22.5" customHeight="1">
      <c r="A456" s="20" t="s">
        <v>477</v>
      </c>
      <c r="B456" s="20" t="s">
        <v>9</v>
      </c>
      <c r="C456" s="20">
        <v>1</v>
      </c>
      <c r="D456" s="20">
        <v>2</v>
      </c>
      <c r="E456" s="20">
        <v>2</v>
      </c>
      <c r="F456" s="20" t="s">
        <v>22</v>
      </c>
      <c r="G456" s="20" t="s">
        <v>15</v>
      </c>
      <c r="H456" s="21">
        <v>45282</v>
      </c>
    </row>
    <row r="457" spans="1:8" ht="22.5" customHeight="1">
      <c r="A457" s="20" t="s">
        <v>478</v>
      </c>
      <c r="B457" s="20" t="s">
        <v>39</v>
      </c>
      <c r="C457" s="20">
        <v>2</v>
      </c>
      <c r="D457" s="20">
        <v>3</v>
      </c>
      <c r="E457" s="20">
        <v>6</v>
      </c>
      <c r="F457" s="20" t="s">
        <v>20</v>
      </c>
      <c r="G457" s="20" t="s">
        <v>11</v>
      </c>
      <c r="H457" s="21">
        <v>44990</v>
      </c>
    </row>
    <row r="458" spans="1:8" ht="22.5" customHeight="1">
      <c r="A458" s="20" t="s">
        <v>479</v>
      </c>
      <c r="B458" s="20" t="s">
        <v>39</v>
      </c>
      <c r="C458" s="20">
        <v>2</v>
      </c>
      <c r="D458" s="20">
        <v>3</v>
      </c>
      <c r="E458" s="20">
        <v>6</v>
      </c>
      <c r="F458" s="20" t="s">
        <v>10</v>
      </c>
      <c r="G458" s="20" t="s">
        <v>11</v>
      </c>
      <c r="H458" s="21">
        <v>2</v>
      </c>
    </row>
    <row r="459" spans="1:8" ht="22.5" customHeight="1">
      <c r="A459" s="20" t="s">
        <v>480</v>
      </c>
      <c r="B459" s="20" t="s">
        <v>35</v>
      </c>
      <c r="C459" s="20">
        <v>4</v>
      </c>
      <c r="D459" s="20">
        <v>1.5</v>
      </c>
      <c r="E459" s="20">
        <v>6</v>
      </c>
      <c r="F459" s="20" t="s">
        <v>14</v>
      </c>
      <c r="G459" s="20" t="s">
        <v>20</v>
      </c>
      <c r="H459" s="21">
        <v>45255</v>
      </c>
    </row>
    <row r="460" spans="1:8" ht="22.5" customHeight="1">
      <c r="A460" s="20" t="s">
        <v>481</v>
      </c>
      <c r="B460" s="20" t="s">
        <v>27</v>
      </c>
      <c r="C460" s="20">
        <v>5</v>
      </c>
      <c r="D460" s="20">
        <v>4</v>
      </c>
      <c r="E460" s="20">
        <v>20</v>
      </c>
      <c r="F460" s="20" t="s">
        <v>22</v>
      </c>
      <c r="G460" s="20" t="s">
        <v>20</v>
      </c>
      <c r="H460" s="21">
        <v>45117</v>
      </c>
    </row>
    <row r="461" spans="1:8" ht="22.5" customHeight="1">
      <c r="A461" s="20" t="s">
        <v>482</v>
      </c>
      <c r="B461" s="20" t="s">
        <v>9</v>
      </c>
      <c r="C461" s="20">
        <v>5</v>
      </c>
      <c r="D461" s="20">
        <v>2</v>
      </c>
      <c r="E461" s="20">
        <v>10</v>
      </c>
      <c r="F461" s="20" t="s">
        <v>14</v>
      </c>
      <c r="G461" s="20" t="s">
        <v>20</v>
      </c>
      <c r="H461" s="21">
        <v>45109</v>
      </c>
    </row>
    <row r="462" spans="1:8" ht="22.5" customHeight="1">
      <c r="A462" s="20" t="s">
        <v>483</v>
      </c>
      <c r="B462" s="20" t="s">
        <v>13</v>
      </c>
      <c r="C462" s="20">
        <v>3</v>
      </c>
      <c r="D462" s="20">
        <v>3</v>
      </c>
      <c r="E462" s="20">
        <v>9</v>
      </c>
      <c r="F462" s="20" t="s">
        <v>22</v>
      </c>
      <c r="G462" s="20" t="s">
        <v>20</v>
      </c>
      <c r="H462" s="21">
        <v>45247</v>
      </c>
    </row>
    <row r="463" spans="1:8" ht="22.5" customHeight="1">
      <c r="A463" s="20" t="s">
        <v>484</v>
      </c>
      <c r="B463" s="20" t="s">
        <v>39</v>
      </c>
      <c r="C463" s="20">
        <v>1</v>
      </c>
      <c r="D463" s="20">
        <v>3</v>
      </c>
      <c r="E463" s="20">
        <v>3</v>
      </c>
      <c r="F463" s="20" t="s">
        <v>20</v>
      </c>
      <c r="G463" s="20" t="s">
        <v>11</v>
      </c>
      <c r="H463" s="21">
        <v>45080</v>
      </c>
    </row>
    <row r="464" spans="1:8" ht="22.5" customHeight="1">
      <c r="A464" s="20" t="s">
        <v>485</v>
      </c>
      <c r="B464" s="20" t="s">
        <v>17</v>
      </c>
      <c r="C464" s="20">
        <v>4</v>
      </c>
      <c r="D464" s="20">
        <v>1</v>
      </c>
      <c r="E464" s="20">
        <v>4</v>
      </c>
      <c r="F464" s="20" t="s">
        <v>22</v>
      </c>
      <c r="G464" s="20" t="s">
        <v>20</v>
      </c>
      <c r="H464" s="21">
        <v>45009</v>
      </c>
    </row>
    <row r="465" spans="1:8" ht="22.5" customHeight="1">
      <c r="A465" s="20" t="s">
        <v>486</v>
      </c>
      <c r="B465" s="20" t="s">
        <v>24</v>
      </c>
      <c r="C465" s="20">
        <v>1</v>
      </c>
      <c r="D465" s="20">
        <v>4</v>
      </c>
      <c r="E465" s="20">
        <v>4</v>
      </c>
      <c r="F465" s="20" t="s">
        <v>14</v>
      </c>
      <c r="G465" s="20" t="s">
        <v>20</v>
      </c>
      <c r="H465" s="21">
        <v>45130</v>
      </c>
    </row>
    <row r="466" spans="1:8" ht="22.5" customHeight="1">
      <c r="A466" s="20" t="s">
        <v>487</v>
      </c>
      <c r="B466" s="20" t="s">
        <v>9</v>
      </c>
      <c r="C466" s="20">
        <v>4</v>
      </c>
      <c r="D466" s="20">
        <v>2</v>
      </c>
      <c r="E466" s="20">
        <v>8</v>
      </c>
      <c r="F466" s="20" t="s">
        <v>14</v>
      </c>
      <c r="G466" s="20" t="s">
        <v>11</v>
      </c>
      <c r="H466" s="21">
        <v>45136</v>
      </c>
    </row>
    <row r="467" spans="1:8" ht="22.5" customHeight="1">
      <c r="A467" s="20" t="s">
        <v>488</v>
      </c>
      <c r="B467" s="20" t="s">
        <v>13</v>
      </c>
      <c r="C467" s="20">
        <v>4</v>
      </c>
      <c r="D467" s="20">
        <v>3</v>
      </c>
      <c r="E467" s="20">
        <v>12</v>
      </c>
      <c r="F467" s="20" t="s">
        <v>10</v>
      </c>
      <c r="G467" s="20" t="s">
        <v>11</v>
      </c>
      <c r="H467" s="21">
        <v>44929</v>
      </c>
    </row>
    <row r="468" spans="1:8" ht="22.5" customHeight="1">
      <c r="A468" s="20" t="s">
        <v>489</v>
      </c>
      <c r="B468" s="20" t="s">
        <v>27</v>
      </c>
      <c r="C468" s="20">
        <v>4</v>
      </c>
      <c r="D468" s="20">
        <v>4</v>
      </c>
      <c r="E468" s="20">
        <v>16</v>
      </c>
      <c r="F468" s="20" t="s">
        <v>10</v>
      </c>
      <c r="G468" s="20" t="s">
        <v>11</v>
      </c>
      <c r="H468" s="21">
        <v>44931</v>
      </c>
    </row>
    <row r="469" spans="1:8" ht="22.5" customHeight="1">
      <c r="A469" s="20" t="s">
        <v>490</v>
      </c>
      <c r="B469" s="20" t="s">
        <v>19</v>
      </c>
      <c r="C469" s="20">
        <v>1</v>
      </c>
      <c r="D469" s="20">
        <v>5</v>
      </c>
      <c r="E469" s="20">
        <v>5</v>
      </c>
      <c r="F469" s="20" t="s">
        <v>10</v>
      </c>
      <c r="G469" s="20" t="s">
        <v>11</v>
      </c>
      <c r="H469" s="21">
        <v>45000</v>
      </c>
    </row>
    <row r="470" spans="1:8" ht="22.5" customHeight="1">
      <c r="A470" s="20" t="s">
        <v>491</v>
      </c>
      <c r="B470" s="20" t="s">
        <v>17</v>
      </c>
      <c r="C470" s="20">
        <v>1</v>
      </c>
      <c r="D470" s="20">
        <v>1</v>
      </c>
      <c r="E470" s="20">
        <v>1</v>
      </c>
      <c r="F470" s="20" t="s">
        <v>22</v>
      </c>
      <c r="G470" s="20" t="s">
        <v>11</v>
      </c>
      <c r="H470" s="21">
        <v>2</v>
      </c>
    </row>
    <row r="471" spans="1:8" ht="22.5" customHeight="1">
      <c r="A471" s="20" t="s">
        <v>492</v>
      </c>
      <c r="B471" s="20" t="s">
        <v>27</v>
      </c>
      <c r="C471" s="20">
        <v>2</v>
      </c>
      <c r="D471" s="20">
        <v>4</v>
      </c>
      <c r="E471" s="20">
        <v>8</v>
      </c>
      <c r="F471" s="20" t="s">
        <v>20</v>
      </c>
      <c r="G471" s="20" t="s">
        <v>20</v>
      </c>
      <c r="H471" s="21">
        <v>44997</v>
      </c>
    </row>
    <row r="472" spans="1:8" ht="22.5" customHeight="1">
      <c r="A472" s="20" t="s">
        <v>493</v>
      </c>
      <c r="B472" s="20" t="s">
        <v>27</v>
      </c>
      <c r="C472" s="20">
        <v>4</v>
      </c>
      <c r="D472" s="20">
        <v>4</v>
      </c>
      <c r="E472" s="20">
        <v>16</v>
      </c>
      <c r="F472" s="20" t="s">
        <v>10</v>
      </c>
      <c r="G472" s="20" t="s">
        <v>20</v>
      </c>
      <c r="H472" s="21">
        <v>45154</v>
      </c>
    </row>
    <row r="473" spans="1:8" ht="22.5" customHeight="1">
      <c r="A473" s="20" t="s">
        <v>494</v>
      </c>
      <c r="B473" s="20" t="s">
        <v>9</v>
      </c>
      <c r="C473" s="20">
        <v>4</v>
      </c>
      <c r="D473" s="20">
        <v>2</v>
      </c>
      <c r="E473" s="20">
        <v>8</v>
      </c>
      <c r="F473" s="20" t="s">
        <v>20</v>
      </c>
      <c r="G473" s="20" t="s">
        <v>15</v>
      </c>
      <c r="H473" s="21">
        <v>45141</v>
      </c>
    </row>
    <row r="474" spans="1:8" ht="22.5" customHeight="1">
      <c r="A474" s="20" t="s">
        <v>495</v>
      </c>
      <c r="B474" s="20" t="s">
        <v>19</v>
      </c>
      <c r="C474" s="20">
        <v>4</v>
      </c>
      <c r="D474" s="20">
        <v>5</v>
      </c>
      <c r="E474" s="20">
        <v>20</v>
      </c>
      <c r="F474" s="20" t="s">
        <v>22</v>
      </c>
      <c r="G474" s="20" t="s">
        <v>15</v>
      </c>
      <c r="H474" s="21">
        <v>45082</v>
      </c>
    </row>
    <row r="475" spans="1:8" ht="22.5" customHeight="1">
      <c r="A475" s="20" t="s">
        <v>496</v>
      </c>
      <c r="B475" s="20" t="s">
        <v>39</v>
      </c>
      <c r="C475" s="20">
        <v>5</v>
      </c>
      <c r="D475" s="20">
        <v>3</v>
      </c>
      <c r="E475" s="20">
        <v>15</v>
      </c>
      <c r="F475" s="20" t="s">
        <v>10</v>
      </c>
      <c r="G475" s="20" t="s">
        <v>15</v>
      </c>
      <c r="H475" s="21">
        <v>45006</v>
      </c>
    </row>
    <row r="476" spans="1:8" ht="22.5" customHeight="1">
      <c r="A476" s="20" t="s">
        <v>497</v>
      </c>
      <c r="B476" s="20" t="s">
        <v>27</v>
      </c>
      <c r="C476" s="20">
        <v>5</v>
      </c>
      <c r="D476" s="20">
        <v>4</v>
      </c>
      <c r="E476" s="20">
        <v>20</v>
      </c>
      <c r="F476" s="20" t="s">
        <v>22</v>
      </c>
      <c r="G476" s="20" t="s">
        <v>11</v>
      </c>
      <c r="H476" s="21">
        <v>45218</v>
      </c>
    </row>
    <row r="477" spans="1:8" ht="22.5" customHeight="1">
      <c r="A477" s="20" t="s">
        <v>498</v>
      </c>
      <c r="B477" s="20" t="s">
        <v>17</v>
      </c>
      <c r="C477" s="20">
        <v>5</v>
      </c>
      <c r="D477" s="20">
        <v>1</v>
      </c>
      <c r="E477" s="20">
        <v>5</v>
      </c>
      <c r="F477" s="20" t="s">
        <v>20</v>
      </c>
      <c r="G477" s="20" t="s">
        <v>15</v>
      </c>
      <c r="H477" s="21">
        <v>44933</v>
      </c>
    </row>
    <row r="478" spans="1:8" ht="22.5" customHeight="1">
      <c r="A478" s="20" t="s">
        <v>499</v>
      </c>
      <c r="B478" s="20" t="s">
        <v>13</v>
      </c>
      <c r="C478" s="20">
        <v>1</v>
      </c>
      <c r="D478" s="20">
        <v>3</v>
      </c>
      <c r="E478" s="20">
        <v>3</v>
      </c>
      <c r="F478" s="20" t="s">
        <v>20</v>
      </c>
      <c r="G478" s="20" t="s">
        <v>15</v>
      </c>
      <c r="H478" s="21">
        <v>45259</v>
      </c>
    </row>
    <row r="479" spans="1:8" ht="22.5" customHeight="1">
      <c r="A479" s="20" t="s">
        <v>500</v>
      </c>
      <c r="B479" s="20" t="s">
        <v>17</v>
      </c>
      <c r="C479" s="20">
        <v>1</v>
      </c>
      <c r="D479" s="20">
        <v>1</v>
      </c>
      <c r="E479" s="20">
        <v>1</v>
      </c>
      <c r="F479" s="20" t="s">
        <v>14</v>
      </c>
      <c r="G479" s="20" t="s">
        <v>11</v>
      </c>
      <c r="H479" s="21">
        <v>45226</v>
      </c>
    </row>
    <row r="480" spans="1:8" ht="22.5" customHeight="1">
      <c r="A480" s="20" t="s">
        <v>501</v>
      </c>
      <c r="B480" s="20" t="s">
        <v>35</v>
      </c>
      <c r="C480" s="20">
        <v>4</v>
      </c>
      <c r="D480" s="20">
        <v>1.5</v>
      </c>
      <c r="E480" s="20">
        <v>6</v>
      </c>
      <c r="F480" s="20" t="s">
        <v>10</v>
      </c>
      <c r="G480" s="20" t="s">
        <v>15</v>
      </c>
      <c r="H480" s="21">
        <v>45121</v>
      </c>
    </row>
    <row r="481" spans="1:8" ht="22.5" customHeight="1">
      <c r="A481" s="20" t="s">
        <v>502</v>
      </c>
      <c r="B481" s="20" t="s">
        <v>13</v>
      </c>
      <c r="C481" s="20">
        <v>3</v>
      </c>
      <c r="D481" s="20">
        <v>3</v>
      </c>
      <c r="E481" s="20">
        <v>9</v>
      </c>
      <c r="F481" s="20" t="s">
        <v>10</v>
      </c>
      <c r="G481" s="20" t="s">
        <v>15</v>
      </c>
      <c r="H481" s="21">
        <v>45067</v>
      </c>
    </row>
    <row r="482" spans="1:8" ht="22.5" customHeight="1">
      <c r="A482" s="20" t="s">
        <v>503</v>
      </c>
      <c r="B482" s="20" t="s">
        <v>13</v>
      </c>
      <c r="C482" s="20">
        <v>1</v>
      </c>
      <c r="D482" s="20">
        <v>3</v>
      </c>
      <c r="E482" s="20">
        <v>3</v>
      </c>
      <c r="F482" s="20" t="s">
        <v>20</v>
      </c>
      <c r="G482" s="20" t="s">
        <v>15</v>
      </c>
      <c r="H482" s="21">
        <v>45218</v>
      </c>
    </row>
    <row r="483" spans="1:8" ht="22.5" customHeight="1">
      <c r="A483" s="20" t="s">
        <v>504</v>
      </c>
      <c r="B483" s="20" t="s">
        <v>24</v>
      </c>
      <c r="C483" s="20">
        <v>5</v>
      </c>
      <c r="D483" s="20">
        <v>4</v>
      </c>
      <c r="E483" s="20">
        <v>20</v>
      </c>
      <c r="F483" s="20" t="s">
        <v>10</v>
      </c>
      <c r="G483" s="20" t="s">
        <v>20</v>
      </c>
      <c r="H483" s="21">
        <v>45144</v>
      </c>
    </row>
    <row r="484" spans="1:8" ht="22.5" customHeight="1">
      <c r="A484" s="20" t="s">
        <v>505</v>
      </c>
      <c r="B484" s="20" t="s">
        <v>13</v>
      </c>
      <c r="C484" s="20">
        <v>2</v>
      </c>
      <c r="D484" s="20">
        <v>3</v>
      </c>
      <c r="E484" s="20">
        <v>6</v>
      </c>
      <c r="F484" s="20" t="s">
        <v>14</v>
      </c>
      <c r="G484" s="20" t="s">
        <v>15</v>
      </c>
      <c r="H484" s="21">
        <v>45112</v>
      </c>
    </row>
    <row r="485" spans="1:8" ht="22.5" customHeight="1">
      <c r="A485" s="20" t="s">
        <v>506</v>
      </c>
      <c r="B485" s="20" t="s">
        <v>9</v>
      </c>
      <c r="C485" s="20">
        <v>3</v>
      </c>
      <c r="D485" s="20">
        <v>2</v>
      </c>
      <c r="E485" s="20">
        <v>6</v>
      </c>
      <c r="F485" s="20" t="s">
        <v>10</v>
      </c>
      <c r="G485" s="20" t="s">
        <v>20</v>
      </c>
      <c r="H485" s="21">
        <v>44943</v>
      </c>
    </row>
    <row r="486" spans="1:8" ht="22.5" customHeight="1">
      <c r="A486" s="20" t="s">
        <v>507</v>
      </c>
      <c r="B486" s="20" t="s">
        <v>35</v>
      </c>
      <c r="C486" s="20">
        <v>4</v>
      </c>
      <c r="D486" s="20">
        <v>1.5</v>
      </c>
      <c r="E486" s="20">
        <v>6</v>
      </c>
      <c r="F486" s="20" t="s">
        <v>10</v>
      </c>
      <c r="G486" s="20" t="s">
        <v>15</v>
      </c>
      <c r="H486" s="21">
        <v>45282</v>
      </c>
    </row>
    <row r="487" spans="1:8" ht="22.5" customHeight="1">
      <c r="A487" s="20" t="s">
        <v>508</v>
      </c>
      <c r="B487" s="20" t="s">
        <v>39</v>
      </c>
      <c r="C487" s="20">
        <v>4</v>
      </c>
      <c r="D487" s="20">
        <v>3</v>
      </c>
      <c r="E487" s="20">
        <v>12</v>
      </c>
      <c r="F487" s="20" t="s">
        <v>22</v>
      </c>
      <c r="G487" s="20" t="s">
        <v>20</v>
      </c>
      <c r="H487" s="21">
        <v>45127</v>
      </c>
    </row>
    <row r="488" spans="1:8" ht="22.5" customHeight="1">
      <c r="A488" s="20" t="s">
        <v>509</v>
      </c>
      <c r="B488" s="20" t="s">
        <v>39</v>
      </c>
      <c r="C488" s="20">
        <v>2</v>
      </c>
      <c r="D488" s="20">
        <v>3</v>
      </c>
      <c r="E488" s="20">
        <v>6</v>
      </c>
      <c r="F488" s="20" t="s">
        <v>14</v>
      </c>
      <c r="G488" s="20" t="s">
        <v>20</v>
      </c>
      <c r="H488" s="21">
        <v>45010</v>
      </c>
    </row>
    <row r="489" spans="1:8" ht="22.5" customHeight="1">
      <c r="A489" s="20" t="s">
        <v>510</v>
      </c>
      <c r="B489" s="20" t="s">
        <v>17</v>
      </c>
      <c r="C489" s="20">
        <v>1</v>
      </c>
      <c r="D489" s="20">
        <v>1</v>
      </c>
      <c r="E489" s="20">
        <v>1</v>
      </c>
      <c r="F489" s="20" t="s">
        <v>14</v>
      </c>
      <c r="G489" s="20" t="s">
        <v>15</v>
      </c>
      <c r="H489" s="21">
        <v>45005</v>
      </c>
    </row>
    <row r="490" spans="1:8" ht="22.5" customHeight="1">
      <c r="A490" s="20" t="s">
        <v>511</v>
      </c>
      <c r="B490" s="20" t="s">
        <v>35</v>
      </c>
      <c r="C490" s="20">
        <v>5</v>
      </c>
      <c r="D490" s="20">
        <v>1.5</v>
      </c>
      <c r="E490" s="20">
        <v>7.5</v>
      </c>
      <c r="F490" s="20" t="s">
        <v>22</v>
      </c>
      <c r="G490" s="20" t="s">
        <v>20</v>
      </c>
      <c r="H490" s="21">
        <v>45284</v>
      </c>
    </row>
    <row r="491" spans="1:8" ht="22.5" customHeight="1">
      <c r="A491" s="20" t="s">
        <v>512</v>
      </c>
      <c r="B491" s="20" t="s">
        <v>27</v>
      </c>
      <c r="C491" s="20">
        <v>1</v>
      </c>
      <c r="D491" s="20">
        <v>4</v>
      </c>
      <c r="E491" s="20">
        <v>4</v>
      </c>
      <c r="F491" s="20" t="s">
        <v>20</v>
      </c>
      <c r="G491" s="20" t="s">
        <v>11</v>
      </c>
      <c r="H491" s="21">
        <v>45060</v>
      </c>
    </row>
    <row r="492" spans="1:8" ht="22.5" customHeight="1">
      <c r="A492" s="20" t="s">
        <v>513</v>
      </c>
      <c r="B492" s="20" t="s">
        <v>13</v>
      </c>
      <c r="C492" s="20">
        <v>5</v>
      </c>
      <c r="D492" s="20">
        <v>3</v>
      </c>
      <c r="E492" s="20">
        <v>15</v>
      </c>
      <c r="F492" s="20" t="s">
        <v>14</v>
      </c>
      <c r="G492" s="20" t="s">
        <v>20</v>
      </c>
      <c r="H492" s="21">
        <v>45236</v>
      </c>
    </row>
    <row r="493" spans="1:8" ht="22.5" customHeight="1">
      <c r="A493" s="20" t="s">
        <v>514</v>
      </c>
      <c r="B493" s="20" t="s">
        <v>27</v>
      </c>
      <c r="C493" s="20">
        <v>4</v>
      </c>
      <c r="D493" s="20">
        <v>4</v>
      </c>
      <c r="E493" s="20">
        <v>16</v>
      </c>
      <c r="F493" s="20" t="s">
        <v>14</v>
      </c>
      <c r="G493" s="20" t="s">
        <v>11</v>
      </c>
      <c r="H493" s="21">
        <v>45185</v>
      </c>
    </row>
    <row r="494" spans="1:8" ht="22.5" customHeight="1">
      <c r="A494" s="20" t="s">
        <v>515</v>
      </c>
      <c r="B494" s="20" t="s">
        <v>13</v>
      </c>
      <c r="C494" s="20">
        <v>2</v>
      </c>
      <c r="D494" s="20">
        <v>3</v>
      </c>
      <c r="E494" s="20">
        <v>6</v>
      </c>
      <c r="F494" s="20" t="s">
        <v>10</v>
      </c>
      <c r="G494" s="20" t="s">
        <v>20</v>
      </c>
      <c r="H494" s="21">
        <v>45136</v>
      </c>
    </row>
    <row r="495" spans="1:8" ht="22.5" customHeight="1">
      <c r="A495" s="20" t="s">
        <v>516</v>
      </c>
      <c r="B495" s="20" t="s">
        <v>17</v>
      </c>
      <c r="C495" s="20">
        <v>4</v>
      </c>
      <c r="D495" s="20">
        <v>1</v>
      </c>
      <c r="E495" s="20">
        <v>4</v>
      </c>
      <c r="F495" s="20" t="s">
        <v>20</v>
      </c>
      <c r="G495" s="20" t="s">
        <v>11</v>
      </c>
      <c r="H495" s="21">
        <v>45138</v>
      </c>
    </row>
    <row r="496" spans="1:8" ht="22.5" customHeight="1">
      <c r="A496" s="20" t="s">
        <v>517</v>
      </c>
      <c r="B496" s="20" t="s">
        <v>27</v>
      </c>
      <c r="C496" s="20">
        <v>3</v>
      </c>
      <c r="D496" s="20">
        <v>4</v>
      </c>
      <c r="E496" s="20">
        <v>12</v>
      </c>
      <c r="F496" s="20" t="s">
        <v>22</v>
      </c>
      <c r="G496" s="20" t="s">
        <v>15</v>
      </c>
      <c r="H496" s="21">
        <v>45157</v>
      </c>
    </row>
    <row r="497" spans="1:8" ht="22.5" customHeight="1">
      <c r="A497" s="20" t="s">
        <v>518</v>
      </c>
      <c r="B497" s="20" t="s">
        <v>19</v>
      </c>
      <c r="C497" s="20">
        <v>3</v>
      </c>
      <c r="D497" s="20">
        <v>5</v>
      </c>
      <c r="E497" s="20">
        <v>15</v>
      </c>
      <c r="F497" s="20" t="s">
        <v>20</v>
      </c>
      <c r="G497" s="20" t="s">
        <v>11</v>
      </c>
      <c r="H497" s="21">
        <v>45053</v>
      </c>
    </row>
    <row r="498" spans="1:8" ht="22.5" customHeight="1">
      <c r="A498" s="20" t="s">
        <v>519</v>
      </c>
      <c r="B498" s="20" t="s">
        <v>19</v>
      </c>
      <c r="C498" s="20">
        <v>2</v>
      </c>
      <c r="D498" s="20">
        <v>5</v>
      </c>
      <c r="E498" s="20">
        <v>10</v>
      </c>
      <c r="F498" s="20" t="s">
        <v>22</v>
      </c>
      <c r="G498" s="20" t="s">
        <v>11</v>
      </c>
      <c r="H498" s="21">
        <v>44948</v>
      </c>
    </row>
    <row r="499" spans="1:8" ht="22.5" customHeight="1">
      <c r="A499" s="20" t="s">
        <v>520</v>
      </c>
      <c r="B499" s="20" t="s">
        <v>27</v>
      </c>
      <c r="C499" s="20">
        <v>2</v>
      </c>
      <c r="D499" s="20">
        <v>4</v>
      </c>
      <c r="E499" s="20">
        <v>8</v>
      </c>
      <c r="F499" s="20" t="s">
        <v>20</v>
      </c>
      <c r="G499" s="20" t="s">
        <v>15</v>
      </c>
      <c r="H499" s="21">
        <v>45148</v>
      </c>
    </row>
    <row r="500" spans="1:8" ht="22.5" customHeight="1">
      <c r="A500" s="20" t="s">
        <v>521</v>
      </c>
      <c r="B500" s="20" t="s">
        <v>39</v>
      </c>
      <c r="C500" s="20">
        <v>2</v>
      </c>
      <c r="D500" s="20">
        <v>3</v>
      </c>
      <c r="E500" s="20">
        <v>6</v>
      </c>
      <c r="F500" s="20" t="s">
        <v>22</v>
      </c>
      <c r="G500" s="20" t="s">
        <v>11</v>
      </c>
      <c r="H500" s="21">
        <v>45223</v>
      </c>
    </row>
    <row r="501" spans="1:8" ht="22.5" customHeight="1">
      <c r="A501" s="20" t="s">
        <v>522</v>
      </c>
      <c r="B501" s="20" t="s">
        <v>35</v>
      </c>
      <c r="C501" s="20">
        <v>1</v>
      </c>
      <c r="D501" s="20">
        <v>1.5</v>
      </c>
      <c r="E501" s="20">
        <v>1.5</v>
      </c>
      <c r="F501" s="20" t="s">
        <v>22</v>
      </c>
      <c r="G501" s="20" t="s">
        <v>15</v>
      </c>
      <c r="H501" s="21">
        <v>45062</v>
      </c>
    </row>
    <row r="502" spans="1:8" ht="22.5" customHeight="1">
      <c r="A502" s="20" t="s">
        <v>523</v>
      </c>
      <c r="B502" s="20" t="s">
        <v>13</v>
      </c>
      <c r="C502" s="20">
        <v>3</v>
      </c>
      <c r="D502" s="20">
        <v>3</v>
      </c>
      <c r="E502" s="20">
        <v>9</v>
      </c>
      <c r="F502" s="20" t="s">
        <v>20</v>
      </c>
      <c r="G502" s="20" t="s">
        <v>20</v>
      </c>
      <c r="H502" s="21">
        <v>44983</v>
      </c>
    </row>
    <row r="503" spans="1:8" ht="22.5" customHeight="1">
      <c r="A503" s="20" t="s">
        <v>524</v>
      </c>
      <c r="B503" s="20" t="s">
        <v>27</v>
      </c>
      <c r="C503" s="20">
        <v>3</v>
      </c>
      <c r="D503" s="20">
        <v>4</v>
      </c>
      <c r="E503" s="20">
        <v>12</v>
      </c>
      <c r="F503" s="20" t="s">
        <v>14</v>
      </c>
      <c r="G503" s="20" t="s">
        <v>20</v>
      </c>
      <c r="H503" s="21">
        <v>45171</v>
      </c>
    </row>
    <row r="504" spans="1:8" ht="22.5" customHeight="1">
      <c r="A504" s="20" t="s">
        <v>525</v>
      </c>
      <c r="B504" s="20" t="s">
        <v>13</v>
      </c>
      <c r="C504" s="20">
        <v>5</v>
      </c>
      <c r="D504" s="20">
        <v>3</v>
      </c>
      <c r="E504" s="20">
        <v>15</v>
      </c>
      <c r="F504" s="20" t="s">
        <v>20</v>
      </c>
      <c r="G504" s="20" t="s">
        <v>11</v>
      </c>
      <c r="H504" s="21">
        <v>44945</v>
      </c>
    </row>
    <row r="505" spans="1:8" ht="22.5" customHeight="1">
      <c r="A505" s="20" t="s">
        <v>526</v>
      </c>
      <c r="B505" s="20" t="s">
        <v>17</v>
      </c>
      <c r="C505" s="20">
        <v>5</v>
      </c>
      <c r="D505" s="20">
        <v>1</v>
      </c>
      <c r="E505" s="20">
        <v>5</v>
      </c>
      <c r="F505" s="20" t="s">
        <v>20</v>
      </c>
      <c r="G505" s="20" t="s">
        <v>11</v>
      </c>
      <c r="H505" s="21">
        <v>45151</v>
      </c>
    </row>
    <row r="506" spans="1:8" ht="22.5" customHeight="1">
      <c r="A506" s="20" t="s">
        <v>527</v>
      </c>
      <c r="B506" s="20" t="s">
        <v>39</v>
      </c>
      <c r="C506" s="20">
        <v>2</v>
      </c>
      <c r="D506" s="20">
        <v>3</v>
      </c>
      <c r="E506" s="20">
        <v>6</v>
      </c>
      <c r="F506" s="20" t="s">
        <v>20</v>
      </c>
      <c r="G506" s="20" t="s">
        <v>20</v>
      </c>
      <c r="H506" s="21">
        <v>45219</v>
      </c>
    </row>
    <row r="507" spans="1:8" ht="22.5" customHeight="1">
      <c r="A507" s="20" t="s">
        <v>528</v>
      </c>
      <c r="B507" s="20" t="s">
        <v>19</v>
      </c>
      <c r="C507" s="20">
        <v>3</v>
      </c>
      <c r="D507" s="20">
        <v>5</v>
      </c>
      <c r="E507" s="20">
        <v>15</v>
      </c>
      <c r="F507" s="20" t="s">
        <v>14</v>
      </c>
      <c r="G507" s="20" t="s">
        <v>15</v>
      </c>
      <c r="H507" s="21">
        <v>45166</v>
      </c>
    </row>
    <row r="508" spans="1:8" ht="22.5" customHeight="1">
      <c r="A508" s="20" t="s">
        <v>529</v>
      </c>
      <c r="B508" s="20" t="s">
        <v>24</v>
      </c>
      <c r="C508" s="20">
        <v>2</v>
      </c>
      <c r="D508" s="20">
        <v>4</v>
      </c>
      <c r="E508" s="20">
        <v>8</v>
      </c>
      <c r="F508" s="20" t="s">
        <v>14</v>
      </c>
      <c r="G508" s="20" t="s">
        <v>15</v>
      </c>
      <c r="H508" s="21">
        <v>45098</v>
      </c>
    </row>
    <row r="509" spans="1:8" ht="22.5" customHeight="1">
      <c r="A509" s="20" t="s">
        <v>530</v>
      </c>
      <c r="B509" s="20" t="s">
        <v>13</v>
      </c>
      <c r="C509" s="20">
        <v>3</v>
      </c>
      <c r="D509" s="20">
        <v>3</v>
      </c>
      <c r="E509" s="20">
        <v>9</v>
      </c>
      <c r="F509" s="20" t="s">
        <v>14</v>
      </c>
      <c r="G509" s="20" t="s">
        <v>11</v>
      </c>
      <c r="H509" s="21">
        <v>45184</v>
      </c>
    </row>
    <row r="510" spans="1:8" ht="22.5" customHeight="1">
      <c r="A510" s="20" t="s">
        <v>531</v>
      </c>
      <c r="B510" s="20" t="s">
        <v>27</v>
      </c>
      <c r="C510" s="20">
        <v>3</v>
      </c>
      <c r="D510" s="20">
        <v>4</v>
      </c>
      <c r="E510" s="20">
        <v>12</v>
      </c>
      <c r="F510" s="20" t="s">
        <v>20</v>
      </c>
      <c r="G510" s="20" t="s">
        <v>11</v>
      </c>
      <c r="H510" s="21">
        <v>45010</v>
      </c>
    </row>
    <row r="511" spans="1:8" ht="22.5" customHeight="1">
      <c r="A511" s="20" t="s">
        <v>532</v>
      </c>
      <c r="B511" s="20" t="s">
        <v>17</v>
      </c>
      <c r="C511" s="20">
        <v>3</v>
      </c>
      <c r="D511" s="20">
        <v>1</v>
      </c>
      <c r="E511" s="20">
        <v>3</v>
      </c>
      <c r="F511" s="20" t="s">
        <v>14</v>
      </c>
      <c r="G511" s="20" t="s">
        <v>15</v>
      </c>
      <c r="H511" s="21">
        <v>2</v>
      </c>
    </row>
    <row r="512" spans="1:8" ht="22.5" customHeight="1">
      <c r="A512" s="20" t="s">
        <v>533</v>
      </c>
      <c r="B512" s="20" t="s">
        <v>35</v>
      </c>
      <c r="C512" s="20">
        <v>3</v>
      </c>
      <c r="D512" s="20">
        <v>1.5</v>
      </c>
      <c r="E512" s="20">
        <v>4.5</v>
      </c>
      <c r="F512" s="20" t="s">
        <v>14</v>
      </c>
      <c r="G512" s="20" t="s">
        <v>11</v>
      </c>
      <c r="H512" s="21">
        <v>44987</v>
      </c>
    </row>
    <row r="513" spans="1:8" ht="22.5" customHeight="1">
      <c r="A513" s="20" t="s">
        <v>534</v>
      </c>
      <c r="B513" s="20" t="s">
        <v>188</v>
      </c>
      <c r="C513" s="20">
        <v>3</v>
      </c>
      <c r="D513" s="20">
        <v>4</v>
      </c>
      <c r="E513" s="20">
        <v>12</v>
      </c>
      <c r="F513" s="20" t="s">
        <v>10</v>
      </c>
      <c r="G513" s="20" t="s">
        <v>20</v>
      </c>
      <c r="H513" s="21">
        <v>45269</v>
      </c>
    </row>
    <row r="514" spans="1:8" ht="22.5" customHeight="1">
      <c r="A514" s="20" t="s">
        <v>535</v>
      </c>
      <c r="B514" s="20" t="s">
        <v>13</v>
      </c>
      <c r="C514" s="20">
        <v>2</v>
      </c>
      <c r="D514" s="20">
        <v>3</v>
      </c>
      <c r="E514" s="20">
        <v>6</v>
      </c>
      <c r="F514" s="20" t="s">
        <v>14</v>
      </c>
      <c r="G514" s="20" t="s">
        <v>15</v>
      </c>
      <c r="H514" s="21">
        <v>2</v>
      </c>
    </row>
    <row r="515" spans="1:8" ht="22.5" customHeight="1">
      <c r="A515" s="20" t="s">
        <v>536</v>
      </c>
      <c r="B515" s="20" t="s">
        <v>24</v>
      </c>
      <c r="C515" s="20">
        <v>5</v>
      </c>
      <c r="D515" s="20">
        <v>4</v>
      </c>
      <c r="E515" s="20">
        <v>20</v>
      </c>
      <c r="F515" s="20" t="s">
        <v>20</v>
      </c>
      <c r="G515" s="20" t="s">
        <v>11</v>
      </c>
      <c r="H515" s="21">
        <v>2</v>
      </c>
    </row>
    <row r="516" spans="1:8" ht="22.5" customHeight="1">
      <c r="A516" s="20" t="s">
        <v>537</v>
      </c>
      <c r="B516" s="20" t="s">
        <v>35</v>
      </c>
      <c r="C516" s="20">
        <v>2</v>
      </c>
      <c r="D516" s="20">
        <v>1.5</v>
      </c>
      <c r="E516" s="20">
        <v>3</v>
      </c>
      <c r="F516" s="20" t="s">
        <v>20</v>
      </c>
      <c r="G516" s="20" t="s">
        <v>15</v>
      </c>
      <c r="H516" s="21">
        <v>45273</v>
      </c>
    </row>
    <row r="517" spans="1:8" ht="22.5" customHeight="1">
      <c r="A517" s="20" t="s">
        <v>538</v>
      </c>
      <c r="B517" s="20" t="s">
        <v>27</v>
      </c>
      <c r="C517" s="20">
        <v>4</v>
      </c>
      <c r="D517" s="20">
        <v>4</v>
      </c>
      <c r="E517" s="20">
        <v>16</v>
      </c>
      <c r="F517" s="20" t="s">
        <v>10</v>
      </c>
      <c r="G517" s="20" t="s">
        <v>20</v>
      </c>
      <c r="H517" s="21">
        <v>45013</v>
      </c>
    </row>
    <row r="518" spans="1:8" ht="22.5" customHeight="1">
      <c r="A518" s="20" t="s">
        <v>539</v>
      </c>
      <c r="B518" s="20" t="s">
        <v>35</v>
      </c>
      <c r="C518" s="20">
        <v>4</v>
      </c>
      <c r="D518" s="20">
        <v>1.5</v>
      </c>
      <c r="E518" s="20">
        <v>6</v>
      </c>
      <c r="F518" s="20" t="s">
        <v>20</v>
      </c>
      <c r="G518" s="20" t="s">
        <v>15</v>
      </c>
      <c r="H518" s="21">
        <v>45223</v>
      </c>
    </row>
    <row r="519" spans="1:8" ht="22.5" customHeight="1">
      <c r="A519" s="20" t="s">
        <v>540</v>
      </c>
      <c r="B519" s="20" t="s">
        <v>17</v>
      </c>
      <c r="C519" s="20">
        <v>1</v>
      </c>
      <c r="D519" s="20">
        <v>1</v>
      </c>
      <c r="E519" s="20">
        <v>1</v>
      </c>
      <c r="F519" s="20" t="s">
        <v>14</v>
      </c>
      <c r="G519" s="20" t="s">
        <v>15</v>
      </c>
      <c r="H519" s="21">
        <v>45073</v>
      </c>
    </row>
    <row r="520" spans="1:8" ht="22.5" customHeight="1">
      <c r="A520" s="20" t="s">
        <v>541</v>
      </c>
      <c r="B520" s="20" t="s">
        <v>24</v>
      </c>
      <c r="C520" s="20">
        <v>5</v>
      </c>
      <c r="D520" s="20">
        <v>4</v>
      </c>
      <c r="E520" s="20">
        <v>20</v>
      </c>
      <c r="F520" s="20" t="s">
        <v>14</v>
      </c>
      <c r="G520" s="20" t="s">
        <v>15</v>
      </c>
      <c r="H520" s="21">
        <v>44940</v>
      </c>
    </row>
    <row r="521" spans="1:8" ht="22.5" customHeight="1">
      <c r="A521" s="20" t="s">
        <v>542</v>
      </c>
      <c r="B521" s="20" t="s">
        <v>39</v>
      </c>
      <c r="C521" s="20">
        <v>2</v>
      </c>
      <c r="D521" s="20">
        <v>3</v>
      </c>
      <c r="E521" s="20">
        <v>6</v>
      </c>
      <c r="F521" s="20" t="s">
        <v>20</v>
      </c>
      <c r="G521" s="20" t="s">
        <v>11</v>
      </c>
      <c r="H521" s="21">
        <v>45097</v>
      </c>
    </row>
    <row r="522" spans="1:8" ht="22.5" customHeight="1">
      <c r="A522" s="20" t="s">
        <v>543</v>
      </c>
      <c r="B522" s="20" t="s">
        <v>9</v>
      </c>
      <c r="C522" s="20">
        <v>3</v>
      </c>
      <c r="D522" s="20">
        <v>2</v>
      </c>
      <c r="E522" s="20">
        <v>6</v>
      </c>
      <c r="F522" s="20" t="s">
        <v>20</v>
      </c>
      <c r="G522" s="20" t="s">
        <v>20</v>
      </c>
      <c r="H522" s="21">
        <v>45106</v>
      </c>
    </row>
    <row r="523" spans="1:8" ht="22.5" customHeight="1">
      <c r="A523" s="20" t="s">
        <v>544</v>
      </c>
      <c r="B523" s="20" t="s">
        <v>35</v>
      </c>
      <c r="C523" s="20">
        <v>2</v>
      </c>
      <c r="D523" s="20">
        <v>1.5</v>
      </c>
      <c r="E523" s="20">
        <v>3</v>
      </c>
      <c r="F523" s="20" t="s">
        <v>20</v>
      </c>
      <c r="G523" s="20" t="s">
        <v>20</v>
      </c>
      <c r="H523" s="21">
        <v>45221</v>
      </c>
    </row>
    <row r="524" spans="1:8" ht="22.5" customHeight="1">
      <c r="A524" s="20" t="s">
        <v>545</v>
      </c>
      <c r="B524" s="20" t="s">
        <v>13</v>
      </c>
      <c r="C524" s="20">
        <v>4</v>
      </c>
      <c r="D524" s="20">
        <v>3</v>
      </c>
      <c r="E524" s="20">
        <v>12</v>
      </c>
      <c r="F524" s="20" t="s">
        <v>22</v>
      </c>
      <c r="G524" s="20" t="s">
        <v>15</v>
      </c>
      <c r="H524" s="21">
        <v>45226</v>
      </c>
    </row>
    <row r="525" spans="1:8" ht="22.5" customHeight="1">
      <c r="A525" s="20" t="s">
        <v>546</v>
      </c>
      <c r="B525" s="20" t="s">
        <v>35</v>
      </c>
      <c r="C525" s="20">
        <v>2</v>
      </c>
      <c r="D525" s="20">
        <v>1.5</v>
      </c>
      <c r="E525" s="20">
        <v>3</v>
      </c>
      <c r="F525" s="20" t="s">
        <v>14</v>
      </c>
      <c r="G525" s="20" t="s">
        <v>20</v>
      </c>
      <c r="H525" s="21">
        <v>44935</v>
      </c>
    </row>
    <row r="526" spans="1:8" ht="22.5" customHeight="1">
      <c r="A526" s="20" t="s">
        <v>547</v>
      </c>
      <c r="B526" s="20" t="s">
        <v>27</v>
      </c>
      <c r="C526" s="20">
        <v>2</v>
      </c>
      <c r="D526" s="20">
        <v>4</v>
      </c>
      <c r="E526" s="20">
        <v>8</v>
      </c>
      <c r="F526" s="20" t="s">
        <v>10</v>
      </c>
      <c r="G526" s="20" t="s">
        <v>20</v>
      </c>
      <c r="H526" s="21">
        <v>45143</v>
      </c>
    </row>
    <row r="527" spans="1:8" ht="22.5" customHeight="1">
      <c r="A527" s="20" t="s">
        <v>548</v>
      </c>
      <c r="B527" s="20" t="s">
        <v>17</v>
      </c>
      <c r="C527" s="20">
        <v>3</v>
      </c>
      <c r="D527" s="20">
        <v>1</v>
      </c>
      <c r="E527" s="20">
        <v>3</v>
      </c>
      <c r="F527" s="20" t="s">
        <v>22</v>
      </c>
      <c r="G527" s="20" t="s">
        <v>20</v>
      </c>
      <c r="H527" s="21">
        <v>45240</v>
      </c>
    </row>
    <row r="528" spans="1:8" ht="22.5" customHeight="1">
      <c r="A528" s="20" t="s">
        <v>549</v>
      </c>
      <c r="B528" s="20" t="s">
        <v>39</v>
      </c>
      <c r="C528" s="20">
        <v>4</v>
      </c>
      <c r="D528" s="20">
        <v>3</v>
      </c>
      <c r="E528" s="20">
        <v>12</v>
      </c>
      <c r="F528" s="20" t="s">
        <v>20</v>
      </c>
      <c r="G528" s="20" t="s">
        <v>11</v>
      </c>
      <c r="H528" s="21">
        <v>2</v>
      </c>
    </row>
    <row r="529" spans="1:8" ht="22.5" customHeight="1">
      <c r="A529" s="20" t="s">
        <v>550</v>
      </c>
      <c r="B529" s="20" t="s">
        <v>19</v>
      </c>
      <c r="C529" s="20">
        <v>4</v>
      </c>
      <c r="D529" s="20">
        <v>5</v>
      </c>
      <c r="E529" s="20">
        <v>20</v>
      </c>
      <c r="F529" s="20" t="s">
        <v>22</v>
      </c>
      <c r="G529" s="20" t="s">
        <v>20</v>
      </c>
      <c r="H529" s="21">
        <v>45217</v>
      </c>
    </row>
    <row r="530" spans="1:8" ht="22.5" customHeight="1">
      <c r="A530" s="20" t="s">
        <v>551</v>
      </c>
      <c r="B530" s="20" t="s">
        <v>24</v>
      </c>
      <c r="C530" s="20">
        <v>1</v>
      </c>
      <c r="D530" s="20">
        <v>4</v>
      </c>
      <c r="E530" s="20">
        <v>4</v>
      </c>
      <c r="F530" s="20" t="s">
        <v>22</v>
      </c>
      <c r="G530" s="20" t="s">
        <v>20</v>
      </c>
      <c r="H530" s="21">
        <v>45218</v>
      </c>
    </row>
    <row r="531" spans="1:8" ht="22.5" customHeight="1">
      <c r="A531" s="20" t="s">
        <v>552</v>
      </c>
      <c r="B531" s="20" t="s">
        <v>27</v>
      </c>
      <c r="C531" s="20">
        <v>1</v>
      </c>
      <c r="D531" s="20">
        <v>4</v>
      </c>
      <c r="E531" s="20">
        <v>4</v>
      </c>
      <c r="F531" s="20" t="s">
        <v>14</v>
      </c>
      <c r="G531" s="20" t="s">
        <v>11</v>
      </c>
      <c r="H531" s="21">
        <v>45065</v>
      </c>
    </row>
    <row r="532" spans="1:8" ht="22.5" customHeight="1">
      <c r="A532" s="20" t="s">
        <v>553</v>
      </c>
      <c r="B532" s="20" t="s">
        <v>39</v>
      </c>
      <c r="C532" s="20">
        <v>3</v>
      </c>
      <c r="D532" s="20">
        <v>3</v>
      </c>
      <c r="E532" s="20">
        <v>9</v>
      </c>
      <c r="F532" s="20" t="s">
        <v>14</v>
      </c>
      <c r="G532" s="20" t="s">
        <v>11</v>
      </c>
      <c r="H532" s="21">
        <v>45037</v>
      </c>
    </row>
    <row r="533" spans="1:8" ht="22.5" customHeight="1">
      <c r="A533" s="20" t="s">
        <v>554</v>
      </c>
      <c r="B533" s="20" t="s">
        <v>13</v>
      </c>
      <c r="C533" s="20">
        <v>2</v>
      </c>
      <c r="D533" s="20">
        <v>3</v>
      </c>
      <c r="E533" s="20">
        <v>6</v>
      </c>
      <c r="F533" s="20" t="s">
        <v>22</v>
      </c>
      <c r="G533" s="20" t="s">
        <v>20</v>
      </c>
      <c r="H533" s="21">
        <v>45240</v>
      </c>
    </row>
    <row r="534" spans="1:8" ht="22.5" customHeight="1">
      <c r="A534" s="20" t="s">
        <v>555</v>
      </c>
      <c r="B534" s="20" t="s">
        <v>17</v>
      </c>
      <c r="C534" s="20">
        <v>1</v>
      </c>
      <c r="D534" s="20">
        <v>1</v>
      </c>
      <c r="E534" s="20">
        <v>1</v>
      </c>
      <c r="F534" s="20" t="s">
        <v>22</v>
      </c>
      <c r="G534" s="20" t="s">
        <v>15</v>
      </c>
      <c r="H534" s="21">
        <v>45239</v>
      </c>
    </row>
    <row r="535" spans="1:8" ht="22.5" customHeight="1">
      <c r="A535" s="20" t="s">
        <v>556</v>
      </c>
      <c r="B535" s="20" t="s">
        <v>35</v>
      </c>
      <c r="C535" s="20">
        <v>5</v>
      </c>
      <c r="D535" s="20">
        <v>1.5</v>
      </c>
      <c r="E535" s="20">
        <v>7.5</v>
      </c>
      <c r="F535" s="20" t="s">
        <v>14</v>
      </c>
      <c r="G535" s="20" t="s">
        <v>15</v>
      </c>
      <c r="H535" s="21">
        <v>45148</v>
      </c>
    </row>
    <row r="536" spans="1:8" ht="22.5" customHeight="1">
      <c r="A536" s="20" t="s">
        <v>557</v>
      </c>
      <c r="B536" s="20" t="s">
        <v>9</v>
      </c>
      <c r="C536" s="20">
        <v>1</v>
      </c>
      <c r="D536" s="20">
        <v>2</v>
      </c>
      <c r="E536" s="20">
        <v>2</v>
      </c>
      <c r="F536" s="20" t="s">
        <v>20</v>
      </c>
      <c r="G536" s="20" t="s">
        <v>11</v>
      </c>
      <c r="H536" s="21">
        <v>45059</v>
      </c>
    </row>
    <row r="537" spans="1:8" ht="22.5" customHeight="1">
      <c r="A537" s="20" t="s">
        <v>558</v>
      </c>
      <c r="B537" s="20" t="s">
        <v>13</v>
      </c>
      <c r="C537" s="20">
        <v>4</v>
      </c>
      <c r="D537" s="20">
        <v>3</v>
      </c>
      <c r="E537" s="20">
        <v>12</v>
      </c>
      <c r="F537" s="20" t="s">
        <v>22</v>
      </c>
      <c r="G537" s="20" t="s">
        <v>20</v>
      </c>
      <c r="H537" s="21">
        <v>2</v>
      </c>
    </row>
    <row r="538" spans="1:8" ht="22.5" customHeight="1">
      <c r="A538" s="20" t="s">
        <v>559</v>
      </c>
      <c r="B538" s="20" t="s">
        <v>19</v>
      </c>
      <c r="C538" s="20">
        <v>5</v>
      </c>
      <c r="D538" s="20">
        <v>5</v>
      </c>
      <c r="E538" s="20">
        <v>25</v>
      </c>
      <c r="F538" s="20" t="s">
        <v>22</v>
      </c>
      <c r="G538" s="20" t="s">
        <v>11</v>
      </c>
      <c r="H538" s="21">
        <v>45183</v>
      </c>
    </row>
    <row r="539" spans="1:8" ht="22.5" customHeight="1">
      <c r="A539" s="20" t="s">
        <v>560</v>
      </c>
      <c r="B539" s="20" t="s">
        <v>19</v>
      </c>
      <c r="C539" s="20">
        <v>1</v>
      </c>
      <c r="D539" s="20">
        <v>5</v>
      </c>
      <c r="E539" s="20">
        <v>5</v>
      </c>
      <c r="F539" s="20" t="s">
        <v>10</v>
      </c>
      <c r="G539" s="20" t="s">
        <v>20</v>
      </c>
      <c r="H539" s="21">
        <v>44977</v>
      </c>
    </row>
    <row r="540" spans="1:8" ht="22.5" customHeight="1">
      <c r="A540" s="20" t="s">
        <v>561</v>
      </c>
      <c r="B540" s="20" t="s">
        <v>17</v>
      </c>
      <c r="C540" s="20">
        <v>4</v>
      </c>
      <c r="D540" s="20">
        <v>1</v>
      </c>
      <c r="E540" s="20">
        <v>4</v>
      </c>
      <c r="F540" s="20" t="s">
        <v>14</v>
      </c>
      <c r="G540" s="20" t="s">
        <v>15</v>
      </c>
      <c r="H540" s="21">
        <v>45218</v>
      </c>
    </row>
    <row r="541" spans="1:8" ht="22.5" customHeight="1">
      <c r="A541" s="20" t="s">
        <v>562</v>
      </c>
      <c r="B541" s="20" t="s">
        <v>35</v>
      </c>
      <c r="C541" s="20">
        <v>2</v>
      </c>
      <c r="D541" s="20">
        <v>1.5</v>
      </c>
      <c r="E541" s="20">
        <v>3</v>
      </c>
      <c r="F541" s="20" t="s">
        <v>20</v>
      </c>
      <c r="G541" s="20" t="s">
        <v>11</v>
      </c>
      <c r="H541" s="21">
        <v>45114</v>
      </c>
    </row>
    <row r="542" spans="1:8" ht="22.5" customHeight="1">
      <c r="A542" s="20" t="s">
        <v>563</v>
      </c>
      <c r="B542" s="20" t="s">
        <v>39</v>
      </c>
      <c r="C542" s="20">
        <v>5</v>
      </c>
      <c r="D542" s="20">
        <v>3</v>
      </c>
      <c r="E542" s="20">
        <v>15</v>
      </c>
      <c r="F542" s="20" t="s">
        <v>10</v>
      </c>
      <c r="G542" s="20" t="s">
        <v>11</v>
      </c>
      <c r="H542" s="21">
        <v>45247</v>
      </c>
    </row>
    <row r="543" spans="1:8" ht="22.5" customHeight="1">
      <c r="A543" s="20" t="s">
        <v>564</v>
      </c>
      <c r="B543" s="20" t="s">
        <v>27</v>
      </c>
      <c r="C543" s="20">
        <v>4</v>
      </c>
      <c r="D543" s="20">
        <v>4</v>
      </c>
      <c r="E543" s="20">
        <v>16</v>
      </c>
      <c r="F543" s="20" t="s">
        <v>20</v>
      </c>
      <c r="G543" s="20" t="s">
        <v>20</v>
      </c>
      <c r="H543" s="21">
        <v>45154</v>
      </c>
    </row>
    <row r="544" spans="1:8" ht="22.5" customHeight="1">
      <c r="A544" s="20" t="s">
        <v>565</v>
      </c>
      <c r="B544" s="20" t="s">
        <v>27</v>
      </c>
      <c r="C544" s="20">
        <v>4</v>
      </c>
      <c r="D544" s="20">
        <v>4</v>
      </c>
      <c r="E544" s="20">
        <v>16</v>
      </c>
      <c r="F544" s="20" t="s">
        <v>22</v>
      </c>
      <c r="G544" s="20" t="s">
        <v>11</v>
      </c>
      <c r="H544" s="21">
        <v>45261</v>
      </c>
    </row>
    <row r="545" spans="1:8" ht="22.5" customHeight="1">
      <c r="A545" s="20" t="s">
        <v>566</v>
      </c>
      <c r="B545" s="20" t="s">
        <v>24</v>
      </c>
      <c r="C545" s="20">
        <v>3</v>
      </c>
      <c r="D545" s="20">
        <v>4</v>
      </c>
      <c r="E545" s="20">
        <v>12</v>
      </c>
      <c r="F545" s="20" t="s">
        <v>14</v>
      </c>
      <c r="G545" s="20" t="s">
        <v>11</v>
      </c>
      <c r="H545" s="21">
        <v>45067</v>
      </c>
    </row>
    <row r="546" spans="1:8" ht="22.5" customHeight="1">
      <c r="A546" s="20" t="s">
        <v>567</v>
      </c>
      <c r="B546" s="20" t="s">
        <v>35</v>
      </c>
      <c r="C546" s="20">
        <v>3</v>
      </c>
      <c r="D546" s="20">
        <v>1.5</v>
      </c>
      <c r="E546" s="20">
        <v>4.5</v>
      </c>
      <c r="F546" s="20" t="s">
        <v>10</v>
      </c>
      <c r="G546" s="20" t="s">
        <v>11</v>
      </c>
      <c r="H546" s="21">
        <v>45160</v>
      </c>
    </row>
    <row r="547" spans="1:8" ht="22.5" customHeight="1">
      <c r="A547" s="20" t="s">
        <v>568</v>
      </c>
      <c r="B547" s="20" t="s">
        <v>24</v>
      </c>
      <c r="C547" s="20">
        <v>5</v>
      </c>
      <c r="D547" s="20">
        <v>4</v>
      </c>
      <c r="E547" s="20">
        <v>20</v>
      </c>
      <c r="F547" s="20" t="s">
        <v>20</v>
      </c>
      <c r="G547" s="20" t="s">
        <v>20</v>
      </c>
      <c r="H547" s="21">
        <v>44943</v>
      </c>
    </row>
    <row r="548" spans="1:8" ht="22.5" customHeight="1">
      <c r="A548" s="20" t="s">
        <v>569</v>
      </c>
      <c r="B548" s="20" t="s">
        <v>19</v>
      </c>
      <c r="C548" s="20">
        <v>5</v>
      </c>
      <c r="D548" s="20">
        <v>5</v>
      </c>
      <c r="E548" s="20">
        <v>25</v>
      </c>
      <c r="F548" s="20" t="s">
        <v>20</v>
      </c>
      <c r="G548" s="20" t="s">
        <v>11</v>
      </c>
      <c r="H548" s="21">
        <v>44929</v>
      </c>
    </row>
    <row r="549" spans="1:8" ht="22.5" customHeight="1">
      <c r="A549" s="20" t="s">
        <v>570</v>
      </c>
      <c r="B549" s="20" t="s">
        <v>27</v>
      </c>
      <c r="C549" s="20">
        <v>5</v>
      </c>
      <c r="D549" s="20">
        <v>4</v>
      </c>
      <c r="E549" s="20">
        <v>20</v>
      </c>
      <c r="F549" s="20" t="s">
        <v>20</v>
      </c>
      <c r="G549" s="20" t="s">
        <v>11</v>
      </c>
      <c r="H549" s="21">
        <v>45124</v>
      </c>
    </row>
    <row r="550" spans="1:8" ht="22.5" customHeight="1">
      <c r="A550" s="20" t="s">
        <v>571</v>
      </c>
      <c r="B550" s="20" t="s">
        <v>39</v>
      </c>
      <c r="C550" s="20">
        <v>5</v>
      </c>
      <c r="D550" s="20">
        <v>3</v>
      </c>
      <c r="E550" s="20">
        <v>15</v>
      </c>
      <c r="F550" s="20" t="s">
        <v>10</v>
      </c>
      <c r="G550" s="20" t="s">
        <v>20</v>
      </c>
      <c r="H550" s="21">
        <v>45283</v>
      </c>
    </row>
    <row r="551" spans="1:8" ht="22.5" customHeight="1">
      <c r="A551" s="20" t="s">
        <v>572</v>
      </c>
      <c r="B551" s="20" t="s">
        <v>19</v>
      </c>
      <c r="C551" s="20">
        <v>1</v>
      </c>
      <c r="D551" s="20">
        <v>5</v>
      </c>
      <c r="E551" s="20">
        <v>5</v>
      </c>
      <c r="F551" s="20" t="s">
        <v>20</v>
      </c>
      <c r="G551" s="20" t="s">
        <v>20</v>
      </c>
      <c r="H551" s="21">
        <v>45101</v>
      </c>
    </row>
    <row r="552" spans="1:8" ht="22.5" customHeight="1">
      <c r="A552" s="20" t="s">
        <v>573</v>
      </c>
      <c r="B552" s="20" t="s">
        <v>20</v>
      </c>
      <c r="C552" s="20">
        <v>4</v>
      </c>
      <c r="D552" s="20">
        <v>1.5</v>
      </c>
      <c r="E552" s="20">
        <v>6</v>
      </c>
      <c r="F552" s="20" t="s">
        <v>22</v>
      </c>
      <c r="G552" s="20" t="s">
        <v>20</v>
      </c>
      <c r="H552" s="21">
        <v>45070</v>
      </c>
    </row>
    <row r="553" spans="1:8" ht="22.5" customHeight="1">
      <c r="A553" s="20" t="s">
        <v>574</v>
      </c>
      <c r="B553" s="20" t="s">
        <v>13</v>
      </c>
      <c r="C553" s="20">
        <v>2</v>
      </c>
      <c r="D553" s="20">
        <v>3</v>
      </c>
      <c r="E553" s="20">
        <v>6</v>
      </c>
      <c r="F553" s="20" t="s">
        <v>14</v>
      </c>
      <c r="G553" s="20" t="s">
        <v>20</v>
      </c>
      <c r="H553" s="21">
        <v>2</v>
      </c>
    </row>
    <row r="554" spans="1:8" ht="22.5" customHeight="1">
      <c r="A554" s="20" t="s">
        <v>575</v>
      </c>
      <c r="B554" s="20" t="s">
        <v>188</v>
      </c>
      <c r="C554" s="20">
        <v>3</v>
      </c>
      <c r="D554" s="20">
        <v>4</v>
      </c>
      <c r="E554" s="20">
        <v>12</v>
      </c>
      <c r="F554" s="20" t="s">
        <v>20</v>
      </c>
      <c r="G554" s="20" t="s">
        <v>20</v>
      </c>
      <c r="H554" s="21">
        <v>45037</v>
      </c>
    </row>
    <row r="555" spans="1:8" ht="22.5" customHeight="1">
      <c r="A555" s="20" t="s">
        <v>576</v>
      </c>
      <c r="B555" s="20" t="s">
        <v>13</v>
      </c>
      <c r="C555" s="20">
        <v>5</v>
      </c>
      <c r="D555" s="20">
        <v>3</v>
      </c>
      <c r="E555" s="20">
        <v>15</v>
      </c>
      <c r="F555" s="20" t="s">
        <v>14</v>
      </c>
      <c r="G555" s="20" t="s">
        <v>11</v>
      </c>
      <c r="H555" s="21">
        <v>45225</v>
      </c>
    </row>
    <row r="556" spans="1:8" ht="22.5" customHeight="1">
      <c r="A556" s="20" t="s">
        <v>577</v>
      </c>
      <c r="B556" s="20" t="s">
        <v>13</v>
      </c>
      <c r="C556" s="20">
        <v>4</v>
      </c>
      <c r="D556" s="20">
        <v>3</v>
      </c>
      <c r="E556" s="20">
        <v>12</v>
      </c>
      <c r="F556" s="20" t="s">
        <v>20</v>
      </c>
      <c r="G556" s="20" t="s">
        <v>15</v>
      </c>
      <c r="H556" s="21">
        <v>45057</v>
      </c>
    </row>
    <row r="557" spans="1:8" ht="22.5" customHeight="1">
      <c r="A557" s="20" t="s">
        <v>578</v>
      </c>
      <c r="B557" s="20" t="s">
        <v>19</v>
      </c>
      <c r="C557" s="20">
        <v>4</v>
      </c>
      <c r="D557" s="20">
        <v>5</v>
      </c>
      <c r="E557" s="20">
        <v>20</v>
      </c>
      <c r="F557" s="20" t="s">
        <v>14</v>
      </c>
      <c r="G557" s="20" t="s">
        <v>20</v>
      </c>
      <c r="H557" s="21">
        <v>45267</v>
      </c>
    </row>
    <row r="558" spans="1:8" ht="22.5" customHeight="1">
      <c r="A558" s="20" t="s">
        <v>579</v>
      </c>
      <c r="B558" s="20" t="s">
        <v>27</v>
      </c>
      <c r="C558" s="20">
        <v>1</v>
      </c>
      <c r="D558" s="20">
        <v>4</v>
      </c>
      <c r="E558" s="20">
        <v>4</v>
      </c>
      <c r="F558" s="20" t="s">
        <v>20</v>
      </c>
      <c r="G558" s="20" t="s">
        <v>20</v>
      </c>
      <c r="H558" s="21">
        <v>45170</v>
      </c>
    </row>
    <row r="559" spans="1:8" ht="22.5" customHeight="1">
      <c r="A559" s="20" t="s">
        <v>580</v>
      </c>
      <c r="B559" s="20" t="s">
        <v>19</v>
      </c>
      <c r="C559" s="20">
        <v>5</v>
      </c>
      <c r="D559" s="20">
        <v>5</v>
      </c>
      <c r="E559" s="20">
        <v>25</v>
      </c>
      <c r="F559" s="20" t="s">
        <v>22</v>
      </c>
      <c r="G559" s="20" t="s">
        <v>11</v>
      </c>
      <c r="H559" s="21">
        <v>45013</v>
      </c>
    </row>
    <row r="560" spans="1:8" ht="22.5" customHeight="1">
      <c r="A560" s="20" t="s">
        <v>581</v>
      </c>
      <c r="B560" s="20" t="s">
        <v>35</v>
      </c>
      <c r="C560" s="20">
        <v>1</v>
      </c>
      <c r="D560" s="20">
        <v>1.5</v>
      </c>
      <c r="E560" s="20">
        <v>1.5</v>
      </c>
      <c r="F560" s="20" t="s">
        <v>20</v>
      </c>
      <c r="G560" s="20" t="s">
        <v>15</v>
      </c>
      <c r="H560" s="21">
        <v>44983</v>
      </c>
    </row>
    <row r="561" spans="1:8" ht="22.5" customHeight="1">
      <c r="A561" s="20" t="s">
        <v>582</v>
      </c>
      <c r="B561" s="20" t="s">
        <v>9</v>
      </c>
      <c r="C561" s="20">
        <v>4</v>
      </c>
      <c r="D561" s="20">
        <v>2</v>
      </c>
      <c r="E561" s="20">
        <v>8</v>
      </c>
      <c r="F561" s="20" t="s">
        <v>20</v>
      </c>
      <c r="G561" s="20" t="s">
        <v>15</v>
      </c>
      <c r="H561" s="21">
        <v>44930</v>
      </c>
    </row>
    <row r="562" spans="1:8" ht="22.5" customHeight="1">
      <c r="A562" s="20" t="s">
        <v>583</v>
      </c>
      <c r="B562" s="20" t="s">
        <v>17</v>
      </c>
      <c r="C562" s="20">
        <v>5</v>
      </c>
      <c r="D562" s="20">
        <v>1</v>
      </c>
      <c r="E562" s="20">
        <v>5</v>
      </c>
      <c r="F562" s="20" t="s">
        <v>22</v>
      </c>
      <c r="G562" s="20" t="s">
        <v>20</v>
      </c>
      <c r="H562" s="21">
        <v>45206</v>
      </c>
    </row>
    <row r="563" spans="1:8" ht="22.5" customHeight="1">
      <c r="A563" s="20" t="s">
        <v>584</v>
      </c>
      <c r="B563" s="20" t="s">
        <v>24</v>
      </c>
      <c r="C563" s="20">
        <v>4</v>
      </c>
      <c r="D563" s="20">
        <v>4</v>
      </c>
      <c r="E563" s="20">
        <v>16</v>
      </c>
      <c r="F563" s="20" t="s">
        <v>20</v>
      </c>
      <c r="G563" s="20" t="s">
        <v>15</v>
      </c>
      <c r="H563" s="21">
        <v>45067</v>
      </c>
    </row>
    <row r="564" spans="1:8" ht="22.5" customHeight="1">
      <c r="A564" s="20" t="s">
        <v>585</v>
      </c>
      <c r="B564" s="20" t="s">
        <v>39</v>
      </c>
      <c r="C564" s="20">
        <v>3</v>
      </c>
      <c r="D564" s="20">
        <v>3</v>
      </c>
      <c r="E564" s="20">
        <v>9</v>
      </c>
      <c r="F564" s="20" t="s">
        <v>22</v>
      </c>
      <c r="G564" s="20" t="s">
        <v>11</v>
      </c>
      <c r="H564" s="21">
        <v>45276</v>
      </c>
    </row>
    <row r="565" spans="1:8" ht="22.5" customHeight="1">
      <c r="A565" s="20" t="s">
        <v>586</v>
      </c>
      <c r="B565" s="20" t="s">
        <v>27</v>
      </c>
      <c r="C565" s="20">
        <v>5</v>
      </c>
      <c r="D565" s="20">
        <v>4</v>
      </c>
      <c r="E565" s="20">
        <v>20</v>
      </c>
      <c r="F565" s="20" t="s">
        <v>22</v>
      </c>
      <c r="G565" s="20" t="s">
        <v>11</v>
      </c>
      <c r="H565" s="21">
        <v>44956</v>
      </c>
    </row>
    <row r="566" spans="1:8" ht="22.5" customHeight="1">
      <c r="A566" s="20" t="s">
        <v>587</v>
      </c>
      <c r="B566" s="20" t="s">
        <v>9</v>
      </c>
      <c r="C566" s="20">
        <v>2</v>
      </c>
      <c r="D566" s="20">
        <v>2</v>
      </c>
      <c r="E566" s="20">
        <v>4</v>
      </c>
      <c r="F566" s="20" t="s">
        <v>14</v>
      </c>
      <c r="G566" s="20" t="s">
        <v>11</v>
      </c>
      <c r="H566" s="21">
        <v>45194</v>
      </c>
    </row>
    <row r="567" spans="1:8" ht="22.5" customHeight="1">
      <c r="A567" s="20" t="s">
        <v>588</v>
      </c>
      <c r="B567" s="20" t="s">
        <v>39</v>
      </c>
      <c r="C567" s="20">
        <v>1</v>
      </c>
      <c r="D567" s="20">
        <v>3</v>
      </c>
      <c r="E567" s="20">
        <v>3</v>
      </c>
      <c r="F567" s="20" t="s">
        <v>10</v>
      </c>
      <c r="G567" s="20" t="s">
        <v>20</v>
      </c>
      <c r="H567" s="21">
        <v>44991</v>
      </c>
    </row>
    <row r="568" spans="1:8" ht="22.5" customHeight="1">
      <c r="A568" s="20" t="s">
        <v>589</v>
      </c>
      <c r="B568" s="20" t="s">
        <v>17</v>
      </c>
      <c r="C568" s="20">
        <v>4</v>
      </c>
      <c r="D568" s="20">
        <v>1</v>
      </c>
      <c r="E568" s="20">
        <v>4</v>
      </c>
      <c r="F568" s="20" t="s">
        <v>10</v>
      </c>
      <c r="G568" s="20" t="s">
        <v>20</v>
      </c>
      <c r="H568" s="21">
        <v>44982</v>
      </c>
    </row>
    <row r="569" spans="1:8" ht="22.5" customHeight="1">
      <c r="A569" s="20" t="s">
        <v>590</v>
      </c>
      <c r="B569" s="20" t="s">
        <v>27</v>
      </c>
      <c r="C569" s="20">
        <v>5</v>
      </c>
      <c r="D569" s="20">
        <v>4</v>
      </c>
      <c r="E569" s="20">
        <v>20</v>
      </c>
      <c r="F569" s="20" t="s">
        <v>22</v>
      </c>
      <c r="G569" s="20" t="s">
        <v>11</v>
      </c>
      <c r="H569" s="21">
        <v>45055</v>
      </c>
    </row>
    <row r="570" spans="1:8" ht="22.5" customHeight="1">
      <c r="A570" s="20" t="s">
        <v>591</v>
      </c>
      <c r="B570" s="20" t="s">
        <v>9</v>
      </c>
      <c r="C570" s="20">
        <v>2</v>
      </c>
      <c r="D570" s="20">
        <v>2</v>
      </c>
      <c r="E570" s="20">
        <v>4</v>
      </c>
      <c r="F570" s="20" t="s">
        <v>14</v>
      </c>
      <c r="G570" s="20" t="s">
        <v>20</v>
      </c>
      <c r="H570" s="21">
        <v>45141</v>
      </c>
    </row>
    <row r="571" spans="1:8" ht="22.5" customHeight="1">
      <c r="A571" s="20" t="s">
        <v>592</v>
      </c>
      <c r="B571" s="20" t="s">
        <v>19</v>
      </c>
      <c r="C571" s="20">
        <v>4</v>
      </c>
      <c r="D571" s="20">
        <v>5</v>
      </c>
      <c r="E571" s="20">
        <v>20</v>
      </c>
      <c r="F571" s="20" t="s">
        <v>20</v>
      </c>
      <c r="G571" s="20" t="s">
        <v>15</v>
      </c>
      <c r="H571" s="21">
        <v>45059</v>
      </c>
    </row>
    <row r="572" spans="1:8" ht="22.5" customHeight="1">
      <c r="A572" s="20" t="s">
        <v>593</v>
      </c>
      <c r="B572" s="20" t="s">
        <v>19</v>
      </c>
      <c r="C572" s="20">
        <v>5</v>
      </c>
      <c r="D572" s="20">
        <v>5</v>
      </c>
      <c r="E572" s="20">
        <v>25</v>
      </c>
      <c r="F572" s="20" t="s">
        <v>20</v>
      </c>
      <c r="G572" s="20" t="s">
        <v>11</v>
      </c>
      <c r="H572" s="21">
        <v>44965</v>
      </c>
    </row>
    <row r="573" spans="1:8" ht="22.5" customHeight="1">
      <c r="A573" s="20" t="s">
        <v>594</v>
      </c>
      <c r="B573" s="20" t="s">
        <v>39</v>
      </c>
      <c r="C573" s="20">
        <v>4</v>
      </c>
      <c r="D573" s="20">
        <v>3</v>
      </c>
      <c r="E573" s="20">
        <v>12</v>
      </c>
      <c r="F573" s="20" t="s">
        <v>20</v>
      </c>
      <c r="G573" s="20" t="s">
        <v>20</v>
      </c>
      <c r="H573" s="21">
        <v>2</v>
      </c>
    </row>
    <row r="574" spans="1:8" ht="22.5" customHeight="1">
      <c r="A574" s="20" t="s">
        <v>595</v>
      </c>
      <c r="B574" s="20" t="s">
        <v>17</v>
      </c>
      <c r="C574" s="20">
        <v>1</v>
      </c>
      <c r="D574" s="20">
        <v>1</v>
      </c>
      <c r="E574" s="20">
        <v>1</v>
      </c>
      <c r="F574" s="20" t="s">
        <v>22</v>
      </c>
      <c r="G574" s="20" t="s">
        <v>15</v>
      </c>
      <c r="H574" s="21">
        <v>45281</v>
      </c>
    </row>
    <row r="575" spans="1:8" ht="22.5" customHeight="1">
      <c r="A575" s="20" t="s">
        <v>596</v>
      </c>
      <c r="B575" s="20" t="s">
        <v>13</v>
      </c>
      <c r="C575" s="20">
        <v>3</v>
      </c>
      <c r="D575" s="20">
        <v>3</v>
      </c>
      <c r="E575" s="20">
        <v>9</v>
      </c>
      <c r="F575" s="20" t="s">
        <v>20</v>
      </c>
      <c r="G575" s="20" t="s">
        <v>11</v>
      </c>
      <c r="H575" s="21">
        <v>45046</v>
      </c>
    </row>
    <row r="576" spans="1:8" ht="22.5" customHeight="1">
      <c r="A576" s="20" t="s">
        <v>597</v>
      </c>
      <c r="B576" s="20" t="s">
        <v>24</v>
      </c>
      <c r="C576" s="20">
        <v>4</v>
      </c>
      <c r="D576" s="20">
        <v>4</v>
      </c>
      <c r="E576" s="20">
        <v>16</v>
      </c>
      <c r="F576" s="20" t="s">
        <v>20</v>
      </c>
      <c r="G576" s="20" t="s">
        <v>20</v>
      </c>
      <c r="H576" s="21">
        <v>45099</v>
      </c>
    </row>
    <row r="577" spans="1:8" ht="22.5" customHeight="1">
      <c r="A577" s="20" t="s">
        <v>598</v>
      </c>
      <c r="B577" s="20" t="s">
        <v>13</v>
      </c>
      <c r="C577" s="20">
        <v>1</v>
      </c>
      <c r="D577" s="20">
        <v>3</v>
      </c>
      <c r="E577" s="20">
        <v>3</v>
      </c>
      <c r="F577" s="20" t="s">
        <v>20</v>
      </c>
      <c r="G577" s="20" t="s">
        <v>15</v>
      </c>
      <c r="H577" s="21">
        <v>45122</v>
      </c>
    </row>
    <row r="578" spans="1:8" ht="22.5" customHeight="1">
      <c r="A578" s="20" t="s">
        <v>599</v>
      </c>
      <c r="B578" s="20" t="s">
        <v>35</v>
      </c>
      <c r="C578" s="20">
        <v>3</v>
      </c>
      <c r="D578" s="20">
        <v>1.5</v>
      </c>
      <c r="E578" s="20">
        <v>4.5</v>
      </c>
      <c r="F578" s="20" t="s">
        <v>20</v>
      </c>
      <c r="G578" s="20" t="s">
        <v>11</v>
      </c>
      <c r="H578" s="21">
        <v>45025</v>
      </c>
    </row>
    <row r="579" spans="1:8" ht="22.5" customHeight="1">
      <c r="A579" s="20" t="s">
        <v>600</v>
      </c>
      <c r="B579" s="20" t="s">
        <v>24</v>
      </c>
      <c r="C579" s="20">
        <v>1</v>
      </c>
      <c r="D579" s="20">
        <v>4</v>
      </c>
      <c r="E579" s="20">
        <v>4</v>
      </c>
      <c r="F579" s="20" t="s">
        <v>20</v>
      </c>
      <c r="G579" s="20" t="s">
        <v>20</v>
      </c>
      <c r="H579" s="21">
        <v>45011</v>
      </c>
    </row>
    <row r="580" spans="1:8" ht="22.5" customHeight="1">
      <c r="A580" s="20" t="s">
        <v>601</v>
      </c>
      <c r="B580" s="20" t="s">
        <v>24</v>
      </c>
      <c r="C580" s="20">
        <v>3</v>
      </c>
      <c r="D580" s="20">
        <v>4</v>
      </c>
      <c r="E580" s="20">
        <v>12</v>
      </c>
      <c r="F580" s="20" t="s">
        <v>10</v>
      </c>
      <c r="G580" s="20" t="s">
        <v>20</v>
      </c>
      <c r="H580" s="21">
        <v>45097</v>
      </c>
    </row>
    <row r="581" spans="1:8" ht="22.5" customHeight="1">
      <c r="A581" s="20" t="s">
        <v>602</v>
      </c>
      <c r="B581" s="20" t="s">
        <v>19</v>
      </c>
      <c r="C581" s="20">
        <v>2</v>
      </c>
      <c r="D581" s="20">
        <v>5</v>
      </c>
      <c r="E581" s="20">
        <v>10</v>
      </c>
      <c r="F581" s="20" t="s">
        <v>22</v>
      </c>
      <c r="G581" s="20" t="s">
        <v>20</v>
      </c>
      <c r="H581" s="21">
        <v>2</v>
      </c>
    </row>
    <row r="582" spans="1:8" ht="22.5" customHeight="1">
      <c r="A582" s="20" t="s">
        <v>603</v>
      </c>
      <c r="B582" s="20" t="s">
        <v>35</v>
      </c>
      <c r="C582" s="20">
        <v>2</v>
      </c>
      <c r="D582" s="20">
        <v>1.5</v>
      </c>
      <c r="E582" s="20">
        <v>3</v>
      </c>
      <c r="F582" s="20" t="s">
        <v>20</v>
      </c>
      <c r="G582" s="20" t="s">
        <v>11</v>
      </c>
      <c r="H582" s="21">
        <v>45150</v>
      </c>
    </row>
    <row r="583" spans="1:8" ht="22.5" customHeight="1">
      <c r="A583" s="20" t="s">
        <v>604</v>
      </c>
      <c r="B583" s="20" t="s">
        <v>9</v>
      </c>
      <c r="C583" s="20">
        <v>1</v>
      </c>
      <c r="D583" s="20">
        <v>2</v>
      </c>
      <c r="E583" s="20">
        <v>2</v>
      </c>
      <c r="F583" s="20" t="s">
        <v>14</v>
      </c>
      <c r="G583" s="20" t="s">
        <v>15</v>
      </c>
      <c r="H583" s="21">
        <v>45076</v>
      </c>
    </row>
    <row r="584" spans="1:8" ht="22.5" customHeight="1">
      <c r="A584" s="20" t="s">
        <v>605</v>
      </c>
      <c r="B584" s="20" t="s">
        <v>19</v>
      </c>
      <c r="C584" s="20">
        <v>1</v>
      </c>
      <c r="D584" s="20">
        <v>5</v>
      </c>
      <c r="E584" s="20">
        <v>5</v>
      </c>
      <c r="F584" s="20" t="s">
        <v>14</v>
      </c>
      <c r="G584" s="20" t="s">
        <v>11</v>
      </c>
      <c r="H584" s="21">
        <v>45219</v>
      </c>
    </row>
    <row r="585" spans="1:8" ht="22.5" customHeight="1">
      <c r="A585" s="20" t="s">
        <v>606</v>
      </c>
      <c r="B585" s="20" t="s">
        <v>35</v>
      </c>
      <c r="C585" s="20">
        <v>3</v>
      </c>
      <c r="D585" s="20">
        <v>1.5</v>
      </c>
      <c r="E585" s="20">
        <v>4.5</v>
      </c>
      <c r="F585" s="20" t="s">
        <v>10</v>
      </c>
      <c r="G585" s="20" t="s">
        <v>20</v>
      </c>
      <c r="H585" s="21">
        <v>44965</v>
      </c>
    </row>
    <row r="586" spans="1:8" ht="22.5" customHeight="1">
      <c r="A586" s="20" t="s">
        <v>607</v>
      </c>
      <c r="B586" s="20" t="s">
        <v>27</v>
      </c>
      <c r="C586" s="20">
        <v>4</v>
      </c>
      <c r="D586" s="20">
        <v>4</v>
      </c>
      <c r="E586" s="20">
        <v>16</v>
      </c>
      <c r="F586" s="20" t="s">
        <v>22</v>
      </c>
      <c r="G586" s="20" t="s">
        <v>11</v>
      </c>
      <c r="H586" s="21">
        <v>45040</v>
      </c>
    </row>
    <row r="587" spans="1:8" ht="22.5" customHeight="1">
      <c r="A587" s="20" t="s">
        <v>608</v>
      </c>
      <c r="B587" s="20" t="s">
        <v>24</v>
      </c>
      <c r="C587" s="20">
        <v>4</v>
      </c>
      <c r="D587" s="20">
        <v>4</v>
      </c>
      <c r="E587" s="20">
        <v>16</v>
      </c>
      <c r="F587" s="20" t="s">
        <v>14</v>
      </c>
      <c r="G587" s="20" t="s">
        <v>20</v>
      </c>
      <c r="H587" s="21">
        <v>45189</v>
      </c>
    </row>
    <row r="588" spans="1:8" ht="22.5" customHeight="1">
      <c r="A588" s="20" t="s">
        <v>609</v>
      </c>
      <c r="B588" s="20" t="s">
        <v>39</v>
      </c>
      <c r="C588" s="20">
        <v>3</v>
      </c>
      <c r="D588" s="20">
        <v>3</v>
      </c>
      <c r="E588" s="20">
        <v>9</v>
      </c>
      <c r="F588" s="20" t="s">
        <v>20</v>
      </c>
      <c r="G588" s="20" t="s">
        <v>15</v>
      </c>
      <c r="H588" s="21">
        <v>45055</v>
      </c>
    </row>
    <row r="589" spans="1:8" ht="22.5" customHeight="1">
      <c r="A589" s="20" t="s">
        <v>610</v>
      </c>
      <c r="B589" s="20" t="s">
        <v>27</v>
      </c>
      <c r="C589" s="20">
        <v>1</v>
      </c>
      <c r="D589" s="20">
        <v>4</v>
      </c>
      <c r="E589" s="20">
        <v>4</v>
      </c>
      <c r="F589" s="20" t="s">
        <v>22</v>
      </c>
      <c r="G589" s="20" t="s">
        <v>15</v>
      </c>
      <c r="H589" s="21">
        <v>45038</v>
      </c>
    </row>
    <row r="590" spans="1:8" ht="22.5" customHeight="1">
      <c r="A590" s="20" t="s">
        <v>611</v>
      </c>
      <c r="B590" s="20" t="s">
        <v>17</v>
      </c>
      <c r="C590" s="20">
        <v>2</v>
      </c>
      <c r="D590" s="20">
        <v>1</v>
      </c>
      <c r="E590" s="20">
        <v>2</v>
      </c>
      <c r="F590" s="20" t="s">
        <v>10</v>
      </c>
      <c r="G590" s="20" t="s">
        <v>15</v>
      </c>
      <c r="H590" s="21">
        <v>45119</v>
      </c>
    </row>
    <row r="591" spans="1:8" ht="22.5" customHeight="1">
      <c r="A591" s="20" t="s">
        <v>612</v>
      </c>
      <c r="B591" s="20" t="s">
        <v>17</v>
      </c>
      <c r="C591" s="20">
        <v>3</v>
      </c>
      <c r="D591" s="20">
        <v>1</v>
      </c>
      <c r="E591" s="20">
        <v>3</v>
      </c>
      <c r="F591" s="20" t="s">
        <v>10</v>
      </c>
      <c r="G591" s="20" t="s">
        <v>20</v>
      </c>
      <c r="H591" s="21">
        <v>44937</v>
      </c>
    </row>
    <row r="592" spans="1:8" ht="22.5" customHeight="1">
      <c r="A592" s="20" t="s">
        <v>613</v>
      </c>
      <c r="B592" s="20" t="s">
        <v>35</v>
      </c>
      <c r="C592" s="20">
        <v>2</v>
      </c>
      <c r="D592" s="20">
        <v>1.5</v>
      </c>
      <c r="E592" s="20">
        <v>3</v>
      </c>
      <c r="F592" s="20" t="s">
        <v>22</v>
      </c>
      <c r="G592" s="20" t="s">
        <v>15</v>
      </c>
      <c r="H592" s="21">
        <v>2</v>
      </c>
    </row>
    <row r="593" spans="1:8" ht="22.5" customHeight="1">
      <c r="A593" s="20" t="s">
        <v>614</v>
      </c>
      <c r="B593" s="20" t="s">
        <v>35</v>
      </c>
      <c r="C593" s="20">
        <v>4</v>
      </c>
      <c r="D593" s="20">
        <v>1.5</v>
      </c>
      <c r="E593" s="20">
        <v>6</v>
      </c>
      <c r="F593" s="20" t="s">
        <v>20</v>
      </c>
      <c r="G593" s="20" t="s">
        <v>11</v>
      </c>
      <c r="H593" s="21">
        <v>2</v>
      </c>
    </row>
    <row r="594" spans="1:8" ht="22.5" customHeight="1">
      <c r="A594" s="20" t="s">
        <v>615</v>
      </c>
      <c r="B594" s="20" t="s">
        <v>9</v>
      </c>
      <c r="C594" s="20">
        <v>3</v>
      </c>
      <c r="D594" s="20">
        <v>2</v>
      </c>
      <c r="E594" s="20">
        <v>6</v>
      </c>
      <c r="F594" s="20" t="s">
        <v>14</v>
      </c>
      <c r="G594" s="20" t="s">
        <v>11</v>
      </c>
      <c r="H594" s="21">
        <v>45251</v>
      </c>
    </row>
    <row r="595" spans="1:8" ht="22.5" customHeight="1">
      <c r="A595" s="20" t="s">
        <v>616</v>
      </c>
      <c r="B595" s="20" t="s">
        <v>17</v>
      </c>
      <c r="C595" s="20">
        <v>5</v>
      </c>
      <c r="D595" s="20">
        <v>1</v>
      </c>
      <c r="E595" s="20">
        <v>5</v>
      </c>
      <c r="F595" s="20" t="s">
        <v>14</v>
      </c>
      <c r="G595" s="20" t="s">
        <v>20</v>
      </c>
      <c r="H595" s="21">
        <v>44985</v>
      </c>
    </row>
    <row r="596" spans="1:8" ht="22.5" customHeight="1">
      <c r="A596" s="20" t="s">
        <v>617</v>
      </c>
      <c r="B596" s="20" t="s">
        <v>24</v>
      </c>
      <c r="C596" s="20">
        <v>2</v>
      </c>
      <c r="D596" s="20">
        <v>4</v>
      </c>
      <c r="E596" s="20">
        <v>8</v>
      </c>
      <c r="F596" s="20" t="s">
        <v>20</v>
      </c>
      <c r="G596" s="20" t="s">
        <v>20</v>
      </c>
      <c r="H596" s="21">
        <v>44961</v>
      </c>
    </row>
    <row r="597" spans="1:8" ht="22.5" customHeight="1">
      <c r="A597" s="20" t="s">
        <v>618</v>
      </c>
      <c r="B597" s="20" t="s">
        <v>19</v>
      </c>
      <c r="C597" s="20">
        <v>4</v>
      </c>
      <c r="D597" s="20">
        <v>5</v>
      </c>
      <c r="E597" s="20">
        <v>20</v>
      </c>
      <c r="F597" s="20" t="s">
        <v>20</v>
      </c>
      <c r="G597" s="20" t="s">
        <v>11</v>
      </c>
      <c r="H597" s="21">
        <v>45233</v>
      </c>
    </row>
    <row r="598" spans="1:8" ht="22.5" customHeight="1">
      <c r="A598" s="20" t="s">
        <v>619</v>
      </c>
      <c r="B598" s="20" t="s">
        <v>24</v>
      </c>
      <c r="C598" s="20">
        <v>3</v>
      </c>
      <c r="D598" s="20">
        <v>4</v>
      </c>
      <c r="E598" s="20">
        <v>12</v>
      </c>
      <c r="F598" s="20" t="s">
        <v>10</v>
      </c>
      <c r="G598" s="20" t="s">
        <v>15</v>
      </c>
      <c r="H598" s="21">
        <v>45187</v>
      </c>
    </row>
    <row r="599" spans="1:8" ht="22.5" customHeight="1">
      <c r="A599" s="20" t="s">
        <v>620</v>
      </c>
      <c r="B599" s="20" t="s">
        <v>9</v>
      </c>
      <c r="C599" s="20">
        <v>5</v>
      </c>
      <c r="D599" s="20">
        <v>2</v>
      </c>
      <c r="E599" s="20">
        <v>10</v>
      </c>
      <c r="F599" s="20" t="s">
        <v>22</v>
      </c>
      <c r="G599" s="20" t="s">
        <v>15</v>
      </c>
      <c r="H599" s="21">
        <v>44966</v>
      </c>
    </row>
    <row r="600" spans="1:8" ht="22.5" customHeight="1">
      <c r="A600" s="20" t="s">
        <v>621</v>
      </c>
      <c r="B600" s="20" t="s">
        <v>17</v>
      </c>
      <c r="C600" s="20">
        <v>1</v>
      </c>
      <c r="D600" s="20">
        <v>1</v>
      </c>
      <c r="E600" s="20">
        <v>1</v>
      </c>
      <c r="F600" s="20" t="s">
        <v>20</v>
      </c>
      <c r="G600" s="20" t="s">
        <v>15</v>
      </c>
      <c r="H600" s="21">
        <v>45087</v>
      </c>
    </row>
    <row r="601" spans="1:8" ht="22.5" customHeight="1">
      <c r="A601" s="20" t="s">
        <v>622</v>
      </c>
      <c r="B601" s="20" t="s">
        <v>13</v>
      </c>
      <c r="C601" s="20">
        <v>5</v>
      </c>
      <c r="D601" s="20">
        <v>3</v>
      </c>
      <c r="E601" s="20">
        <v>15</v>
      </c>
      <c r="F601" s="20" t="s">
        <v>22</v>
      </c>
      <c r="G601" s="20" t="s">
        <v>20</v>
      </c>
      <c r="H601" s="21">
        <v>45022</v>
      </c>
    </row>
    <row r="602" spans="1:8" ht="22.5" customHeight="1">
      <c r="A602" s="20" t="s">
        <v>623</v>
      </c>
      <c r="B602" s="20" t="s">
        <v>19</v>
      </c>
      <c r="C602" s="20">
        <v>4</v>
      </c>
      <c r="D602" s="20">
        <v>5</v>
      </c>
      <c r="E602" s="20">
        <v>20</v>
      </c>
      <c r="F602" s="20" t="s">
        <v>10</v>
      </c>
      <c r="G602" s="20" t="s">
        <v>20</v>
      </c>
      <c r="H602" s="21">
        <v>45171</v>
      </c>
    </row>
    <row r="603" spans="1:8" ht="22.5" customHeight="1">
      <c r="A603" s="20" t="s">
        <v>624</v>
      </c>
      <c r="B603" s="20" t="s">
        <v>24</v>
      </c>
      <c r="C603" s="20">
        <v>3</v>
      </c>
      <c r="D603" s="20">
        <v>4</v>
      </c>
      <c r="E603" s="20">
        <v>12</v>
      </c>
      <c r="F603" s="20" t="s">
        <v>14</v>
      </c>
      <c r="G603" s="20" t="s">
        <v>20</v>
      </c>
      <c r="H603" s="21">
        <v>2</v>
      </c>
    </row>
    <row r="604" spans="1:8" ht="22.5" customHeight="1">
      <c r="A604" s="20" t="s">
        <v>625</v>
      </c>
      <c r="B604" s="20" t="s">
        <v>13</v>
      </c>
      <c r="C604" s="20">
        <v>4</v>
      </c>
      <c r="D604" s="20">
        <v>3</v>
      </c>
      <c r="E604" s="20">
        <v>12</v>
      </c>
      <c r="F604" s="20" t="s">
        <v>14</v>
      </c>
      <c r="G604" s="20" t="s">
        <v>15</v>
      </c>
      <c r="H604" s="21">
        <v>44959</v>
      </c>
    </row>
    <row r="605" spans="1:8" ht="22.5" customHeight="1">
      <c r="A605" s="20" t="s">
        <v>626</v>
      </c>
      <c r="B605" s="20" t="s">
        <v>19</v>
      </c>
      <c r="C605" s="20">
        <v>4</v>
      </c>
      <c r="D605" s="20">
        <v>5</v>
      </c>
      <c r="E605" s="20">
        <v>20</v>
      </c>
      <c r="F605" s="20" t="s">
        <v>22</v>
      </c>
      <c r="G605" s="20" t="s">
        <v>15</v>
      </c>
      <c r="H605" s="21">
        <v>45218</v>
      </c>
    </row>
    <row r="606" spans="1:8" ht="22.5" customHeight="1">
      <c r="A606" s="20" t="s">
        <v>627</v>
      </c>
      <c r="B606" s="20" t="s">
        <v>17</v>
      </c>
      <c r="C606" s="20">
        <v>2</v>
      </c>
      <c r="D606" s="20">
        <v>1</v>
      </c>
      <c r="E606" s="20">
        <v>2</v>
      </c>
      <c r="F606" s="20" t="s">
        <v>20</v>
      </c>
      <c r="G606" s="20" t="s">
        <v>11</v>
      </c>
      <c r="H606" s="21">
        <v>44964</v>
      </c>
    </row>
    <row r="607" spans="1:8" ht="22.5" customHeight="1">
      <c r="A607" s="20" t="s">
        <v>628</v>
      </c>
      <c r="B607" s="20" t="s">
        <v>188</v>
      </c>
      <c r="C607" s="20">
        <v>4</v>
      </c>
      <c r="D607" s="20">
        <v>4</v>
      </c>
      <c r="E607" s="20">
        <v>16</v>
      </c>
      <c r="F607" s="20" t="s">
        <v>20</v>
      </c>
      <c r="G607" s="20" t="s">
        <v>15</v>
      </c>
      <c r="H607" s="21">
        <v>2</v>
      </c>
    </row>
    <row r="608" spans="1:8" ht="22.5" customHeight="1">
      <c r="A608" s="20" t="s">
        <v>629</v>
      </c>
      <c r="B608" s="20" t="s">
        <v>39</v>
      </c>
      <c r="C608" s="20">
        <v>2</v>
      </c>
      <c r="D608" s="20">
        <v>3</v>
      </c>
      <c r="E608" s="20">
        <v>6</v>
      </c>
      <c r="F608" s="20" t="s">
        <v>14</v>
      </c>
      <c r="G608" s="20" t="s">
        <v>11</v>
      </c>
      <c r="H608" s="21">
        <v>45015</v>
      </c>
    </row>
    <row r="609" spans="1:8" ht="22.5" customHeight="1">
      <c r="A609" s="20" t="s">
        <v>630</v>
      </c>
      <c r="B609" s="20" t="s">
        <v>27</v>
      </c>
      <c r="C609" s="20">
        <v>5</v>
      </c>
      <c r="D609" s="20">
        <v>4</v>
      </c>
      <c r="E609" s="20">
        <v>20</v>
      </c>
      <c r="F609" s="20" t="s">
        <v>22</v>
      </c>
      <c r="G609" s="20" t="s">
        <v>20</v>
      </c>
      <c r="H609" s="21">
        <v>45174</v>
      </c>
    </row>
    <row r="610" spans="1:8" ht="22.5" customHeight="1">
      <c r="A610" s="20" t="s">
        <v>631</v>
      </c>
      <c r="B610" s="20" t="s">
        <v>9</v>
      </c>
      <c r="C610" s="20">
        <v>1</v>
      </c>
      <c r="D610" s="20">
        <v>2</v>
      </c>
      <c r="E610" s="20">
        <v>2</v>
      </c>
      <c r="F610" s="20" t="s">
        <v>20</v>
      </c>
      <c r="G610" s="20" t="s">
        <v>11</v>
      </c>
      <c r="H610" s="21">
        <v>44939</v>
      </c>
    </row>
    <row r="611" spans="1:8" ht="22.5" customHeight="1">
      <c r="A611" s="20" t="s">
        <v>632</v>
      </c>
      <c r="B611" s="20" t="s">
        <v>13</v>
      </c>
      <c r="C611" s="20">
        <v>4</v>
      </c>
      <c r="D611" s="20">
        <v>3</v>
      </c>
      <c r="E611" s="20">
        <v>12</v>
      </c>
      <c r="F611" s="20" t="s">
        <v>20</v>
      </c>
      <c r="G611" s="20" t="s">
        <v>15</v>
      </c>
      <c r="H611" s="21">
        <v>45168</v>
      </c>
    </row>
    <row r="612" spans="1:8" ht="22.5" customHeight="1">
      <c r="A612" s="20" t="s">
        <v>633</v>
      </c>
      <c r="B612" s="20" t="s">
        <v>35</v>
      </c>
      <c r="C612" s="20">
        <v>2</v>
      </c>
      <c r="D612" s="20">
        <v>1.5</v>
      </c>
      <c r="E612" s="20">
        <v>3</v>
      </c>
      <c r="F612" s="20" t="s">
        <v>14</v>
      </c>
      <c r="G612" s="20" t="s">
        <v>15</v>
      </c>
      <c r="H612" s="21">
        <v>45240</v>
      </c>
    </row>
    <row r="613" spans="1:8" ht="22.5" customHeight="1">
      <c r="A613" s="20" t="s">
        <v>634</v>
      </c>
      <c r="B613" s="20" t="s">
        <v>17</v>
      </c>
      <c r="C613" s="20">
        <v>5</v>
      </c>
      <c r="D613" s="20">
        <v>1</v>
      </c>
      <c r="E613" s="20">
        <v>5</v>
      </c>
      <c r="F613" s="20" t="s">
        <v>10</v>
      </c>
      <c r="G613" s="20" t="s">
        <v>11</v>
      </c>
      <c r="H613" s="21">
        <v>45217</v>
      </c>
    </row>
    <row r="614" spans="1:8" ht="22.5" customHeight="1">
      <c r="A614" s="20" t="s">
        <v>635</v>
      </c>
      <c r="B614" s="20" t="s">
        <v>19</v>
      </c>
      <c r="C614" s="20">
        <v>5</v>
      </c>
      <c r="D614" s="20">
        <v>5</v>
      </c>
      <c r="E614" s="20">
        <v>25</v>
      </c>
      <c r="F614" s="20" t="s">
        <v>14</v>
      </c>
      <c r="G614" s="20" t="s">
        <v>20</v>
      </c>
      <c r="H614" s="21">
        <v>45051</v>
      </c>
    </row>
    <row r="615" spans="1:8" ht="22.5" customHeight="1">
      <c r="A615" s="20" t="s">
        <v>636</v>
      </c>
      <c r="B615" s="20" t="s">
        <v>13</v>
      </c>
      <c r="C615" s="20">
        <v>4</v>
      </c>
      <c r="D615" s="20">
        <v>3</v>
      </c>
      <c r="E615" s="20">
        <v>12</v>
      </c>
      <c r="F615" s="20" t="s">
        <v>10</v>
      </c>
      <c r="G615" s="20" t="s">
        <v>20</v>
      </c>
      <c r="H615" s="21">
        <v>45008</v>
      </c>
    </row>
    <row r="616" spans="1:8" ht="22.5" customHeight="1">
      <c r="A616" s="20" t="s">
        <v>637</v>
      </c>
      <c r="B616" s="20" t="s">
        <v>13</v>
      </c>
      <c r="C616" s="20">
        <v>5</v>
      </c>
      <c r="D616" s="20">
        <v>3</v>
      </c>
      <c r="E616" s="20">
        <v>15</v>
      </c>
      <c r="F616" s="20" t="s">
        <v>10</v>
      </c>
      <c r="G616" s="20" t="s">
        <v>20</v>
      </c>
      <c r="H616" s="21">
        <v>2</v>
      </c>
    </row>
    <row r="617" spans="1:8" ht="22.5" customHeight="1">
      <c r="A617" s="20" t="s">
        <v>638</v>
      </c>
      <c r="B617" s="20" t="s">
        <v>19</v>
      </c>
      <c r="C617" s="20">
        <v>1</v>
      </c>
      <c r="D617" s="20">
        <v>5</v>
      </c>
      <c r="E617" s="20">
        <v>5</v>
      </c>
      <c r="F617" s="20" t="s">
        <v>14</v>
      </c>
      <c r="G617" s="20" t="s">
        <v>15</v>
      </c>
      <c r="H617" s="21">
        <v>44967</v>
      </c>
    </row>
    <row r="618" spans="1:8" ht="22.5" customHeight="1">
      <c r="A618" s="20" t="s">
        <v>639</v>
      </c>
      <c r="B618" s="20" t="s">
        <v>19</v>
      </c>
      <c r="C618" s="20">
        <v>2</v>
      </c>
      <c r="D618" s="20">
        <v>5</v>
      </c>
      <c r="E618" s="20">
        <v>10</v>
      </c>
      <c r="F618" s="20" t="s">
        <v>22</v>
      </c>
      <c r="G618" s="20" t="s">
        <v>11</v>
      </c>
      <c r="H618" s="21">
        <v>45207</v>
      </c>
    </row>
    <row r="619" spans="1:8" ht="22.5" customHeight="1">
      <c r="A619" s="20" t="s">
        <v>640</v>
      </c>
      <c r="B619" s="20" t="s">
        <v>27</v>
      </c>
      <c r="C619" s="20">
        <v>2</v>
      </c>
      <c r="D619" s="20">
        <v>4</v>
      </c>
      <c r="E619" s="20">
        <v>8</v>
      </c>
      <c r="F619" s="20" t="s">
        <v>20</v>
      </c>
      <c r="G619" s="20" t="s">
        <v>20</v>
      </c>
      <c r="H619" s="21">
        <v>45254</v>
      </c>
    </row>
    <row r="620" spans="1:8" ht="22.5" customHeight="1">
      <c r="A620" s="20" t="s">
        <v>641</v>
      </c>
      <c r="B620" s="20" t="s">
        <v>17</v>
      </c>
      <c r="C620" s="20">
        <v>5</v>
      </c>
      <c r="D620" s="20">
        <v>1</v>
      </c>
      <c r="E620" s="20">
        <v>5</v>
      </c>
      <c r="F620" s="20" t="s">
        <v>22</v>
      </c>
      <c r="G620" s="20" t="s">
        <v>11</v>
      </c>
      <c r="H620" s="21">
        <v>45045</v>
      </c>
    </row>
    <row r="621" spans="1:8" ht="22.5" customHeight="1">
      <c r="A621" s="20" t="s">
        <v>642</v>
      </c>
      <c r="B621" s="20" t="s">
        <v>39</v>
      </c>
      <c r="C621" s="20">
        <v>5</v>
      </c>
      <c r="D621" s="20">
        <v>3</v>
      </c>
      <c r="E621" s="20">
        <v>15</v>
      </c>
      <c r="F621" s="20" t="s">
        <v>22</v>
      </c>
      <c r="G621" s="20" t="s">
        <v>20</v>
      </c>
      <c r="H621" s="21">
        <v>2</v>
      </c>
    </row>
    <row r="622" spans="1:8" ht="22.5" customHeight="1">
      <c r="A622" s="20" t="s">
        <v>643</v>
      </c>
      <c r="B622" s="20" t="s">
        <v>19</v>
      </c>
      <c r="C622" s="20">
        <v>4</v>
      </c>
      <c r="D622" s="20">
        <v>5</v>
      </c>
      <c r="E622" s="20">
        <v>20</v>
      </c>
      <c r="F622" s="20" t="s">
        <v>22</v>
      </c>
      <c r="G622" s="20" t="s">
        <v>11</v>
      </c>
      <c r="H622" s="21">
        <v>44940</v>
      </c>
    </row>
    <row r="623" spans="1:8" ht="22.5" customHeight="1">
      <c r="A623" s="20" t="s">
        <v>644</v>
      </c>
      <c r="B623" s="20" t="s">
        <v>35</v>
      </c>
      <c r="C623" s="20">
        <v>4</v>
      </c>
      <c r="D623" s="20">
        <v>1.5</v>
      </c>
      <c r="E623" s="20">
        <v>6</v>
      </c>
      <c r="F623" s="20" t="s">
        <v>20</v>
      </c>
      <c r="G623" s="20" t="s">
        <v>20</v>
      </c>
      <c r="H623" s="21">
        <v>45262</v>
      </c>
    </row>
    <row r="624" spans="1:8" ht="22.5" customHeight="1">
      <c r="A624" s="20" t="s">
        <v>645</v>
      </c>
      <c r="B624" s="20" t="s">
        <v>19</v>
      </c>
      <c r="C624" s="20">
        <v>2</v>
      </c>
      <c r="D624" s="20">
        <v>5</v>
      </c>
      <c r="E624" s="20">
        <v>10</v>
      </c>
      <c r="F624" s="20" t="s">
        <v>10</v>
      </c>
      <c r="G624" s="20" t="s">
        <v>20</v>
      </c>
      <c r="H624" s="21">
        <v>45032</v>
      </c>
    </row>
    <row r="625" spans="1:8" ht="22.5" customHeight="1">
      <c r="A625" s="20" t="s">
        <v>646</v>
      </c>
      <c r="B625" s="20" t="s">
        <v>17</v>
      </c>
      <c r="C625" s="20">
        <v>1</v>
      </c>
      <c r="D625" s="20">
        <v>1</v>
      </c>
      <c r="E625" s="20">
        <v>1</v>
      </c>
      <c r="F625" s="20" t="s">
        <v>22</v>
      </c>
      <c r="G625" s="20" t="s">
        <v>11</v>
      </c>
      <c r="H625" s="21">
        <v>45118</v>
      </c>
    </row>
    <row r="626" spans="1:8" ht="22.5" customHeight="1">
      <c r="A626" s="20" t="s">
        <v>647</v>
      </c>
      <c r="B626" s="20" t="s">
        <v>19</v>
      </c>
      <c r="C626" s="20">
        <v>4</v>
      </c>
      <c r="D626" s="20">
        <v>5</v>
      </c>
      <c r="E626" s="20">
        <v>20</v>
      </c>
      <c r="F626" s="20" t="s">
        <v>10</v>
      </c>
      <c r="G626" s="20" t="s">
        <v>15</v>
      </c>
      <c r="H626" s="21">
        <v>45284</v>
      </c>
    </row>
    <row r="627" spans="1:8" ht="22.5" customHeight="1">
      <c r="A627" s="20" t="s">
        <v>648</v>
      </c>
      <c r="B627" s="20" t="s">
        <v>19</v>
      </c>
      <c r="C627" s="20">
        <v>2</v>
      </c>
      <c r="D627" s="20">
        <v>5</v>
      </c>
      <c r="E627" s="20">
        <v>10</v>
      </c>
      <c r="F627" s="20" t="s">
        <v>10</v>
      </c>
      <c r="G627" s="20" t="s">
        <v>20</v>
      </c>
      <c r="H627" s="21">
        <v>45206</v>
      </c>
    </row>
    <row r="628" spans="1:8" ht="22.5" customHeight="1">
      <c r="A628" s="20" t="s">
        <v>649</v>
      </c>
      <c r="B628" s="20" t="s">
        <v>17</v>
      </c>
      <c r="C628" s="20">
        <v>1</v>
      </c>
      <c r="D628" s="20">
        <v>1</v>
      </c>
      <c r="E628" s="20">
        <v>1</v>
      </c>
      <c r="F628" s="20" t="s">
        <v>22</v>
      </c>
      <c r="G628" s="20" t="s">
        <v>15</v>
      </c>
      <c r="H628" s="21">
        <v>45224</v>
      </c>
    </row>
    <row r="629" spans="1:8" ht="22.5" customHeight="1">
      <c r="A629" s="20" t="s">
        <v>650</v>
      </c>
      <c r="B629" s="20" t="s">
        <v>17</v>
      </c>
      <c r="C629" s="20">
        <v>3</v>
      </c>
      <c r="D629" s="20">
        <v>1</v>
      </c>
      <c r="E629" s="20">
        <v>3</v>
      </c>
      <c r="F629" s="20" t="s">
        <v>22</v>
      </c>
      <c r="G629" s="20" t="s">
        <v>15</v>
      </c>
      <c r="H629" s="21">
        <v>45204</v>
      </c>
    </row>
    <row r="630" spans="1:8" ht="22.5" customHeight="1">
      <c r="A630" s="20" t="s">
        <v>651</v>
      </c>
      <c r="B630" s="20" t="s">
        <v>35</v>
      </c>
      <c r="C630" s="20">
        <v>2</v>
      </c>
      <c r="D630" s="20">
        <v>1.5</v>
      </c>
      <c r="E630" s="20">
        <v>3</v>
      </c>
      <c r="F630" s="20" t="s">
        <v>22</v>
      </c>
      <c r="G630" s="20" t="s">
        <v>20</v>
      </c>
      <c r="H630" s="21">
        <v>45073</v>
      </c>
    </row>
    <row r="631" spans="1:8" ht="22.5" customHeight="1">
      <c r="A631" s="20" t="s">
        <v>652</v>
      </c>
      <c r="B631" s="20" t="s">
        <v>13</v>
      </c>
      <c r="C631" s="20">
        <v>4</v>
      </c>
      <c r="D631" s="20">
        <v>3</v>
      </c>
      <c r="E631" s="20">
        <v>12</v>
      </c>
      <c r="F631" s="20" t="s">
        <v>22</v>
      </c>
      <c r="G631" s="20" t="s">
        <v>15</v>
      </c>
      <c r="H631" s="21">
        <v>45290</v>
      </c>
    </row>
    <row r="632" spans="1:8" ht="22.5" customHeight="1">
      <c r="A632" s="20" t="s">
        <v>653</v>
      </c>
      <c r="B632" s="20" t="s">
        <v>13</v>
      </c>
      <c r="C632" s="20">
        <v>1</v>
      </c>
      <c r="D632" s="20">
        <v>3</v>
      </c>
      <c r="E632" s="20">
        <v>3</v>
      </c>
      <c r="F632" s="20" t="s">
        <v>22</v>
      </c>
      <c r="G632" s="20" t="s">
        <v>20</v>
      </c>
      <c r="H632" s="21">
        <v>45128</v>
      </c>
    </row>
    <row r="633" spans="1:8" ht="22.5" customHeight="1">
      <c r="A633" s="20" t="s">
        <v>654</v>
      </c>
      <c r="B633" s="20" t="s">
        <v>13</v>
      </c>
      <c r="C633" s="20">
        <v>2</v>
      </c>
      <c r="D633" s="20">
        <v>3</v>
      </c>
      <c r="E633" s="20">
        <v>6</v>
      </c>
      <c r="F633" s="20" t="s">
        <v>14</v>
      </c>
      <c r="G633" s="20" t="s">
        <v>20</v>
      </c>
      <c r="H633" s="21">
        <v>45231</v>
      </c>
    </row>
    <row r="634" spans="1:8" ht="22.5" customHeight="1">
      <c r="A634" s="20" t="s">
        <v>655</v>
      </c>
      <c r="B634" s="20" t="s">
        <v>13</v>
      </c>
      <c r="C634" s="20">
        <v>5</v>
      </c>
      <c r="D634" s="20">
        <v>3</v>
      </c>
      <c r="E634" s="20">
        <v>15</v>
      </c>
      <c r="F634" s="20" t="s">
        <v>10</v>
      </c>
      <c r="G634" s="20" t="s">
        <v>11</v>
      </c>
      <c r="H634" s="21">
        <v>45224</v>
      </c>
    </row>
    <row r="635" spans="1:8" ht="22.5" customHeight="1">
      <c r="A635" s="20" t="s">
        <v>656</v>
      </c>
      <c r="B635" s="20" t="s">
        <v>19</v>
      </c>
      <c r="C635" s="20">
        <v>1</v>
      </c>
      <c r="D635" s="20">
        <v>5</v>
      </c>
      <c r="E635" s="20">
        <v>5</v>
      </c>
      <c r="F635" s="20" t="s">
        <v>20</v>
      </c>
      <c r="G635" s="20" t="s">
        <v>15</v>
      </c>
      <c r="H635" s="21">
        <v>45037</v>
      </c>
    </row>
    <row r="636" spans="1:8" ht="22.5" customHeight="1">
      <c r="A636" s="20" t="s">
        <v>657</v>
      </c>
      <c r="B636" s="20" t="s">
        <v>9</v>
      </c>
      <c r="C636" s="20">
        <v>4</v>
      </c>
      <c r="D636" s="20">
        <v>2</v>
      </c>
      <c r="E636" s="20">
        <v>8</v>
      </c>
      <c r="F636" s="20" t="s">
        <v>10</v>
      </c>
      <c r="G636" s="20" t="s">
        <v>20</v>
      </c>
      <c r="H636" s="21">
        <v>44976</v>
      </c>
    </row>
    <row r="637" spans="1:8" ht="22.5" customHeight="1">
      <c r="A637" s="20" t="s">
        <v>658</v>
      </c>
      <c r="B637" s="20" t="s">
        <v>17</v>
      </c>
      <c r="C637" s="20">
        <v>3</v>
      </c>
      <c r="D637" s="20">
        <v>1</v>
      </c>
      <c r="E637" s="20">
        <v>3</v>
      </c>
      <c r="F637" s="20" t="s">
        <v>14</v>
      </c>
      <c r="G637" s="20" t="s">
        <v>11</v>
      </c>
      <c r="H637" s="21">
        <v>45218</v>
      </c>
    </row>
    <row r="638" spans="1:8" ht="22.5" customHeight="1">
      <c r="A638" s="20" t="s">
        <v>659</v>
      </c>
      <c r="B638" s="20" t="s">
        <v>19</v>
      </c>
      <c r="C638" s="20">
        <v>2</v>
      </c>
      <c r="D638" s="20">
        <v>5</v>
      </c>
      <c r="E638" s="20">
        <v>10</v>
      </c>
      <c r="F638" s="20" t="s">
        <v>14</v>
      </c>
      <c r="G638" s="20" t="s">
        <v>20</v>
      </c>
      <c r="H638" s="21">
        <v>45152</v>
      </c>
    </row>
    <row r="639" spans="1:8" ht="22.5" customHeight="1">
      <c r="A639" s="20" t="s">
        <v>660</v>
      </c>
      <c r="B639" s="20" t="s">
        <v>39</v>
      </c>
      <c r="C639" s="20">
        <v>5</v>
      </c>
      <c r="D639" s="20">
        <v>3</v>
      </c>
      <c r="E639" s="20">
        <v>15</v>
      </c>
      <c r="F639" s="20" t="s">
        <v>22</v>
      </c>
      <c r="G639" s="20" t="s">
        <v>15</v>
      </c>
      <c r="H639" s="21">
        <v>45115</v>
      </c>
    </row>
    <row r="640" spans="1:8" ht="22.5" customHeight="1">
      <c r="A640" s="20" t="s">
        <v>661</v>
      </c>
      <c r="B640" s="20" t="s">
        <v>27</v>
      </c>
      <c r="C640" s="20">
        <v>2</v>
      </c>
      <c r="D640" s="20">
        <v>4</v>
      </c>
      <c r="E640" s="20">
        <v>8</v>
      </c>
      <c r="F640" s="20" t="s">
        <v>22</v>
      </c>
      <c r="G640" s="20" t="s">
        <v>15</v>
      </c>
      <c r="H640" s="21">
        <v>45188</v>
      </c>
    </row>
    <row r="641" spans="1:8" ht="22.5" customHeight="1">
      <c r="A641" s="20" t="s">
        <v>662</v>
      </c>
      <c r="B641" s="20" t="s">
        <v>24</v>
      </c>
      <c r="C641" s="20">
        <v>1</v>
      </c>
      <c r="D641" s="20">
        <v>4</v>
      </c>
      <c r="E641" s="20">
        <v>4</v>
      </c>
      <c r="F641" s="20" t="s">
        <v>10</v>
      </c>
      <c r="G641" s="20" t="s">
        <v>15</v>
      </c>
      <c r="H641" s="21">
        <v>45083</v>
      </c>
    </row>
    <row r="642" spans="1:8" ht="22.5" customHeight="1">
      <c r="A642" s="20" t="s">
        <v>663</v>
      </c>
      <c r="B642" s="20" t="s">
        <v>35</v>
      </c>
      <c r="C642" s="20">
        <v>5</v>
      </c>
      <c r="D642" s="20">
        <v>1.5</v>
      </c>
      <c r="E642" s="20">
        <v>7.5</v>
      </c>
      <c r="F642" s="20" t="s">
        <v>22</v>
      </c>
      <c r="G642" s="20" t="s">
        <v>20</v>
      </c>
      <c r="H642" s="21">
        <v>45276</v>
      </c>
    </row>
    <row r="643" spans="1:8" ht="22.5" customHeight="1">
      <c r="A643" s="20" t="s">
        <v>664</v>
      </c>
      <c r="B643" s="20" t="s">
        <v>39</v>
      </c>
      <c r="C643" s="20">
        <v>0</v>
      </c>
      <c r="D643" s="20">
        <v>3</v>
      </c>
      <c r="E643" s="20">
        <v>0</v>
      </c>
      <c r="F643" s="20" t="s">
        <v>20</v>
      </c>
      <c r="G643" s="20" t="s">
        <v>20</v>
      </c>
      <c r="H643" s="21">
        <v>45002</v>
      </c>
    </row>
    <row r="644" spans="1:8" ht="22.5" customHeight="1">
      <c r="A644" s="20" t="s">
        <v>665</v>
      </c>
      <c r="B644" s="20" t="s">
        <v>39</v>
      </c>
      <c r="C644" s="20">
        <v>1</v>
      </c>
      <c r="D644" s="20">
        <v>3</v>
      </c>
      <c r="E644" s="20">
        <v>3</v>
      </c>
      <c r="F644" s="20" t="s">
        <v>20</v>
      </c>
      <c r="G644" s="20" t="s">
        <v>15</v>
      </c>
      <c r="H644" s="21">
        <v>45265</v>
      </c>
    </row>
    <row r="645" spans="1:8" ht="22.5" customHeight="1">
      <c r="A645" s="20" t="s">
        <v>666</v>
      </c>
      <c r="B645" s="20" t="s">
        <v>39</v>
      </c>
      <c r="C645" s="20">
        <v>4</v>
      </c>
      <c r="D645" s="20">
        <v>3</v>
      </c>
      <c r="E645" s="20">
        <v>12</v>
      </c>
      <c r="F645" s="20" t="s">
        <v>10</v>
      </c>
      <c r="G645" s="20" t="s">
        <v>11</v>
      </c>
      <c r="H645" s="21">
        <v>44938</v>
      </c>
    </row>
    <row r="646" spans="1:8" ht="22.5" customHeight="1">
      <c r="A646" s="20" t="s">
        <v>667</v>
      </c>
      <c r="B646" s="20" t="s">
        <v>27</v>
      </c>
      <c r="C646" s="20">
        <v>3</v>
      </c>
      <c r="D646" s="20">
        <v>4</v>
      </c>
      <c r="E646" s="20">
        <v>12</v>
      </c>
      <c r="F646" s="20" t="s">
        <v>22</v>
      </c>
      <c r="G646" s="20" t="s">
        <v>15</v>
      </c>
      <c r="H646" s="21">
        <v>45173</v>
      </c>
    </row>
    <row r="647" spans="1:8" ht="22.5" customHeight="1">
      <c r="A647" s="20" t="s">
        <v>668</v>
      </c>
      <c r="B647" s="20" t="s">
        <v>39</v>
      </c>
      <c r="C647" s="20">
        <v>2</v>
      </c>
      <c r="D647" s="20">
        <v>3</v>
      </c>
      <c r="E647" s="20">
        <v>6</v>
      </c>
      <c r="F647" s="20" t="s">
        <v>20</v>
      </c>
      <c r="G647" s="20" t="s">
        <v>15</v>
      </c>
      <c r="H647" s="21">
        <v>45246</v>
      </c>
    </row>
    <row r="648" spans="1:8" ht="22.5" customHeight="1">
      <c r="A648" s="20" t="s">
        <v>669</v>
      </c>
      <c r="B648" s="20" t="s">
        <v>24</v>
      </c>
      <c r="C648" s="20">
        <v>1</v>
      </c>
      <c r="D648" s="20">
        <v>4</v>
      </c>
      <c r="E648" s="20">
        <v>4</v>
      </c>
      <c r="F648" s="20" t="s">
        <v>20</v>
      </c>
      <c r="G648" s="20" t="s">
        <v>11</v>
      </c>
      <c r="H648" s="21">
        <v>45030</v>
      </c>
    </row>
    <row r="649" spans="1:8" ht="22.5" customHeight="1">
      <c r="A649" s="20" t="s">
        <v>670</v>
      </c>
      <c r="B649" s="20" t="s">
        <v>13</v>
      </c>
      <c r="C649" s="20">
        <v>4</v>
      </c>
      <c r="D649" s="20">
        <v>3</v>
      </c>
      <c r="E649" s="20">
        <v>12</v>
      </c>
      <c r="F649" s="20" t="s">
        <v>20</v>
      </c>
      <c r="G649" s="20" t="s">
        <v>11</v>
      </c>
      <c r="H649" s="21">
        <v>45231</v>
      </c>
    </row>
    <row r="650" spans="1:8" ht="22.5" customHeight="1">
      <c r="A650" s="20" t="s">
        <v>671</v>
      </c>
      <c r="B650" s="20" t="s">
        <v>19</v>
      </c>
      <c r="C650" s="20">
        <v>4</v>
      </c>
      <c r="D650" s="20">
        <v>5</v>
      </c>
      <c r="E650" s="20">
        <v>20</v>
      </c>
      <c r="F650" s="20" t="s">
        <v>22</v>
      </c>
      <c r="G650" s="20" t="s">
        <v>20</v>
      </c>
      <c r="H650" s="21">
        <v>45213</v>
      </c>
    </row>
    <row r="651" spans="1:8" ht="22.5" customHeight="1">
      <c r="A651" s="20" t="s">
        <v>672</v>
      </c>
      <c r="B651" s="20" t="s">
        <v>35</v>
      </c>
      <c r="C651" s="20">
        <v>4</v>
      </c>
      <c r="D651" s="20">
        <v>1.5</v>
      </c>
      <c r="E651" s="20">
        <v>6</v>
      </c>
      <c r="F651" s="20" t="s">
        <v>20</v>
      </c>
      <c r="G651" s="20" t="s">
        <v>15</v>
      </c>
      <c r="H651" s="21">
        <v>44991</v>
      </c>
    </row>
    <row r="652" spans="1:8" ht="22.5" customHeight="1">
      <c r="A652" s="20" t="s">
        <v>673</v>
      </c>
      <c r="B652" s="20" t="s">
        <v>27</v>
      </c>
      <c r="C652" s="20">
        <v>3</v>
      </c>
      <c r="D652" s="20">
        <v>4</v>
      </c>
      <c r="E652" s="20">
        <v>12</v>
      </c>
      <c r="F652" s="20" t="s">
        <v>22</v>
      </c>
      <c r="G652" s="20" t="s">
        <v>11</v>
      </c>
      <c r="H652" s="21">
        <v>45105</v>
      </c>
    </row>
    <row r="653" spans="1:8" ht="22.5" customHeight="1">
      <c r="A653" s="20" t="s">
        <v>674</v>
      </c>
      <c r="B653" s="20" t="s">
        <v>27</v>
      </c>
      <c r="C653" s="20">
        <v>5</v>
      </c>
      <c r="D653" s="20">
        <v>4</v>
      </c>
      <c r="E653" s="20">
        <v>20</v>
      </c>
      <c r="F653" s="20" t="s">
        <v>22</v>
      </c>
      <c r="G653" s="20" t="s">
        <v>15</v>
      </c>
      <c r="H653" s="21">
        <v>45178</v>
      </c>
    </row>
    <row r="654" spans="1:8" ht="22.5" customHeight="1">
      <c r="A654" s="20" t="s">
        <v>675</v>
      </c>
      <c r="B654" s="20" t="s">
        <v>19</v>
      </c>
      <c r="C654" s="20">
        <v>1</v>
      </c>
      <c r="D654" s="20">
        <v>5</v>
      </c>
      <c r="E654" s="20">
        <v>5</v>
      </c>
      <c r="F654" s="20" t="s">
        <v>14</v>
      </c>
      <c r="G654" s="20" t="s">
        <v>20</v>
      </c>
      <c r="H654" s="21">
        <v>44935</v>
      </c>
    </row>
    <row r="655" spans="1:8" ht="22.5" customHeight="1">
      <c r="A655" s="20" t="s">
        <v>676</v>
      </c>
      <c r="B655" s="20" t="s">
        <v>19</v>
      </c>
      <c r="C655" s="20">
        <v>3</v>
      </c>
      <c r="D655" s="20">
        <v>5</v>
      </c>
      <c r="E655" s="20">
        <v>15</v>
      </c>
      <c r="F655" s="20" t="s">
        <v>14</v>
      </c>
      <c r="G655" s="20" t="s">
        <v>20</v>
      </c>
      <c r="H655" s="21">
        <v>45245</v>
      </c>
    </row>
    <row r="656" spans="1:8" ht="22.5" customHeight="1">
      <c r="A656" s="20" t="s">
        <v>677</v>
      </c>
      <c r="B656" s="20" t="s">
        <v>13</v>
      </c>
      <c r="C656" s="20">
        <v>3</v>
      </c>
      <c r="D656" s="20">
        <v>3</v>
      </c>
      <c r="E656" s="20">
        <v>9</v>
      </c>
      <c r="F656" s="20" t="s">
        <v>20</v>
      </c>
      <c r="G656" s="20" t="s">
        <v>15</v>
      </c>
      <c r="H656" s="21">
        <v>45200</v>
      </c>
    </row>
    <row r="657" spans="1:8" ht="22.5" customHeight="1">
      <c r="A657" s="20" t="s">
        <v>678</v>
      </c>
      <c r="B657" s="20" t="s">
        <v>24</v>
      </c>
      <c r="C657" s="20">
        <v>2</v>
      </c>
      <c r="D657" s="20">
        <v>4</v>
      </c>
      <c r="E657" s="20">
        <v>8</v>
      </c>
      <c r="F657" s="20" t="s">
        <v>22</v>
      </c>
      <c r="G657" s="20" t="s">
        <v>15</v>
      </c>
      <c r="H657" s="21">
        <v>45129</v>
      </c>
    </row>
    <row r="658" spans="1:8" ht="22.5" customHeight="1">
      <c r="A658" s="20" t="s">
        <v>679</v>
      </c>
      <c r="B658" s="20" t="s">
        <v>27</v>
      </c>
      <c r="C658" s="20">
        <v>5</v>
      </c>
      <c r="D658" s="20">
        <v>4</v>
      </c>
      <c r="E658" s="20">
        <v>20</v>
      </c>
      <c r="F658" s="20" t="s">
        <v>14</v>
      </c>
      <c r="G658" s="20" t="s">
        <v>15</v>
      </c>
      <c r="H658" s="21">
        <v>45031</v>
      </c>
    </row>
    <row r="659" spans="1:8" ht="22.5" customHeight="1">
      <c r="A659" s="20" t="s">
        <v>680</v>
      </c>
      <c r="B659" s="20" t="s">
        <v>19</v>
      </c>
      <c r="C659" s="20">
        <v>1</v>
      </c>
      <c r="D659" s="20">
        <v>5</v>
      </c>
      <c r="E659" s="20">
        <v>5</v>
      </c>
      <c r="F659" s="20" t="s">
        <v>10</v>
      </c>
      <c r="G659" s="20" t="s">
        <v>20</v>
      </c>
      <c r="H659" s="21">
        <v>44958</v>
      </c>
    </row>
    <row r="660" spans="1:8" ht="22.5" customHeight="1">
      <c r="A660" s="20" t="s">
        <v>681</v>
      </c>
      <c r="B660" s="20" t="s">
        <v>13</v>
      </c>
      <c r="C660" s="20">
        <v>3</v>
      </c>
      <c r="D660" s="20">
        <v>3</v>
      </c>
      <c r="E660" s="20">
        <v>9</v>
      </c>
      <c r="F660" s="20" t="s">
        <v>14</v>
      </c>
      <c r="G660" s="20" t="s">
        <v>11</v>
      </c>
      <c r="H660" s="21">
        <v>45115</v>
      </c>
    </row>
    <row r="661" spans="1:8" ht="22.5" customHeight="1">
      <c r="A661" s="20" t="s">
        <v>682</v>
      </c>
      <c r="B661" s="20" t="s">
        <v>19</v>
      </c>
      <c r="C661" s="20">
        <v>5</v>
      </c>
      <c r="D661" s="20">
        <v>5</v>
      </c>
      <c r="E661" s="20">
        <v>25</v>
      </c>
      <c r="F661" s="20" t="s">
        <v>10</v>
      </c>
      <c r="G661" s="20" t="s">
        <v>15</v>
      </c>
      <c r="H661" s="21">
        <v>44977</v>
      </c>
    </row>
    <row r="662" spans="1:8" ht="22.5" customHeight="1">
      <c r="A662" s="20" t="s">
        <v>683</v>
      </c>
      <c r="B662" s="20" t="s">
        <v>17</v>
      </c>
      <c r="C662" s="20">
        <v>4</v>
      </c>
      <c r="D662" s="20">
        <v>1</v>
      </c>
      <c r="E662" s="20">
        <v>4</v>
      </c>
      <c r="F662" s="20" t="s">
        <v>20</v>
      </c>
      <c r="G662" s="20" t="s">
        <v>11</v>
      </c>
      <c r="H662" s="21">
        <v>45159</v>
      </c>
    </row>
    <row r="663" spans="1:8" ht="22.5" customHeight="1">
      <c r="A663" s="20" t="s">
        <v>684</v>
      </c>
      <c r="B663" s="20" t="s">
        <v>19</v>
      </c>
      <c r="C663" s="20">
        <v>3</v>
      </c>
      <c r="D663" s="20">
        <v>5</v>
      </c>
      <c r="E663" s="20">
        <v>15</v>
      </c>
      <c r="F663" s="20" t="s">
        <v>10</v>
      </c>
      <c r="G663" s="20" t="s">
        <v>20</v>
      </c>
      <c r="H663" s="21">
        <v>45083</v>
      </c>
    </row>
    <row r="664" spans="1:8" ht="22.5" customHeight="1">
      <c r="A664" s="20" t="s">
        <v>685</v>
      </c>
      <c r="B664" s="20" t="s">
        <v>35</v>
      </c>
      <c r="C664" s="20">
        <v>2</v>
      </c>
      <c r="D664" s="20">
        <v>1.5</v>
      </c>
      <c r="E664" s="20">
        <v>3</v>
      </c>
      <c r="F664" s="20" t="s">
        <v>22</v>
      </c>
      <c r="G664" s="20" t="s">
        <v>11</v>
      </c>
      <c r="H664" s="21">
        <v>45274</v>
      </c>
    </row>
    <row r="665" spans="1:8" ht="22.5" customHeight="1">
      <c r="A665" s="20" t="s">
        <v>686</v>
      </c>
      <c r="B665" s="20" t="s">
        <v>9</v>
      </c>
      <c r="C665" s="20">
        <v>3</v>
      </c>
      <c r="D665" s="20">
        <v>2</v>
      </c>
      <c r="E665" s="20">
        <v>6</v>
      </c>
      <c r="F665" s="20" t="s">
        <v>20</v>
      </c>
      <c r="G665" s="20" t="s">
        <v>20</v>
      </c>
      <c r="H665" s="21">
        <v>45004</v>
      </c>
    </row>
    <row r="666" spans="1:8" ht="22.5" customHeight="1">
      <c r="A666" s="20" t="s">
        <v>687</v>
      </c>
      <c r="B666" s="20" t="s">
        <v>17</v>
      </c>
      <c r="C666" s="20">
        <v>3</v>
      </c>
      <c r="D666" s="20">
        <v>1</v>
      </c>
      <c r="E666" s="20">
        <v>3</v>
      </c>
      <c r="F666" s="20" t="s">
        <v>20</v>
      </c>
      <c r="G666" s="20" t="s">
        <v>11</v>
      </c>
      <c r="H666" s="21">
        <v>45108</v>
      </c>
    </row>
    <row r="667" spans="1:8" ht="22.5" customHeight="1">
      <c r="A667" s="20" t="s">
        <v>688</v>
      </c>
      <c r="B667" s="20" t="s">
        <v>13</v>
      </c>
      <c r="C667" s="20">
        <v>3</v>
      </c>
      <c r="D667" s="20">
        <v>3</v>
      </c>
      <c r="E667" s="20">
        <v>9</v>
      </c>
      <c r="F667" s="20" t="s">
        <v>20</v>
      </c>
      <c r="G667" s="20" t="s">
        <v>11</v>
      </c>
      <c r="H667" s="21">
        <v>45050</v>
      </c>
    </row>
    <row r="668" spans="1:8" ht="22.5" customHeight="1">
      <c r="A668" s="20" t="s">
        <v>689</v>
      </c>
      <c r="B668" s="20" t="s">
        <v>13</v>
      </c>
      <c r="C668" s="20">
        <v>4</v>
      </c>
      <c r="D668" s="20">
        <v>3</v>
      </c>
      <c r="E668" s="20">
        <v>12</v>
      </c>
      <c r="F668" s="20" t="s">
        <v>14</v>
      </c>
      <c r="G668" s="20" t="s">
        <v>11</v>
      </c>
      <c r="H668" s="21">
        <v>45276</v>
      </c>
    </row>
    <row r="669" spans="1:8" ht="22.5" customHeight="1">
      <c r="A669" s="20" t="s">
        <v>690</v>
      </c>
      <c r="B669" s="20" t="s">
        <v>39</v>
      </c>
      <c r="C669" s="20">
        <v>4</v>
      </c>
      <c r="D669" s="20">
        <v>3</v>
      </c>
      <c r="E669" s="20">
        <v>12</v>
      </c>
      <c r="F669" s="20" t="s">
        <v>14</v>
      </c>
      <c r="G669" s="20" t="s">
        <v>20</v>
      </c>
      <c r="H669" s="21">
        <v>45207</v>
      </c>
    </row>
    <row r="670" spans="1:8" ht="22.5" customHeight="1">
      <c r="A670" s="20" t="s">
        <v>691</v>
      </c>
      <c r="B670" s="20" t="s">
        <v>13</v>
      </c>
      <c r="C670" s="20">
        <v>1</v>
      </c>
      <c r="D670" s="20">
        <v>3</v>
      </c>
      <c r="E670" s="20">
        <v>3</v>
      </c>
      <c r="F670" s="20" t="s">
        <v>10</v>
      </c>
      <c r="G670" s="20" t="s">
        <v>11</v>
      </c>
      <c r="H670" s="21">
        <v>45118</v>
      </c>
    </row>
    <row r="671" spans="1:8" ht="22.5" customHeight="1">
      <c r="A671" s="20" t="s">
        <v>692</v>
      </c>
      <c r="B671" s="20" t="s">
        <v>35</v>
      </c>
      <c r="C671" s="20">
        <v>1</v>
      </c>
      <c r="D671" s="20">
        <v>1.5</v>
      </c>
      <c r="E671" s="20">
        <v>1.5</v>
      </c>
      <c r="F671" s="20" t="s">
        <v>14</v>
      </c>
      <c r="G671" s="20" t="s">
        <v>20</v>
      </c>
      <c r="H671" s="21">
        <v>45091</v>
      </c>
    </row>
    <row r="672" spans="1:8" ht="22.5" customHeight="1">
      <c r="A672" s="20" t="s">
        <v>693</v>
      </c>
      <c r="B672" s="20" t="s">
        <v>17</v>
      </c>
      <c r="C672" s="20">
        <v>1</v>
      </c>
      <c r="D672" s="20">
        <v>1</v>
      </c>
      <c r="E672" s="20">
        <v>1</v>
      </c>
      <c r="F672" s="20" t="s">
        <v>22</v>
      </c>
      <c r="G672" s="20" t="s">
        <v>15</v>
      </c>
      <c r="H672" s="21">
        <v>45108</v>
      </c>
    </row>
    <row r="673" spans="1:8" ht="22.5" customHeight="1">
      <c r="A673" s="20" t="s">
        <v>694</v>
      </c>
      <c r="B673" s="20" t="s">
        <v>24</v>
      </c>
      <c r="C673" s="20">
        <v>3</v>
      </c>
      <c r="D673" s="20">
        <v>4</v>
      </c>
      <c r="E673" s="20">
        <v>12</v>
      </c>
      <c r="F673" s="20" t="s">
        <v>10</v>
      </c>
      <c r="G673" s="20" t="s">
        <v>11</v>
      </c>
      <c r="H673" s="21">
        <v>45135</v>
      </c>
    </row>
    <row r="674" spans="1:8" ht="22.5" customHeight="1">
      <c r="A674" s="20" t="s">
        <v>695</v>
      </c>
      <c r="B674" s="20" t="s">
        <v>39</v>
      </c>
      <c r="C674" s="20">
        <v>4</v>
      </c>
      <c r="D674" s="20">
        <v>3</v>
      </c>
      <c r="E674" s="20">
        <v>12</v>
      </c>
      <c r="F674" s="20" t="s">
        <v>10</v>
      </c>
      <c r="G674" s="20" t="s">
        <v>15</v>
      </c>
      <c r="H674" s="21">
        <v>45032</v>
      </c>
    </row>
    <row r="675" spans="1:8" ht="22.5" customHeight="1">
      <c r="A675" s="20" t="s">
        <v>696</v>
      </c>
      <c r="B675" s="20" t="s">
        <v>13</v>
      </c>
      <c r="C675" s="20">
        <v>3</v>
      </c>
      <c r="D675" s="20">
        <v>3</v>
      </c>
      <c r="E675" s="20">
        <v>9</v>
      </c>
      <c r="F675" s="20" t="s">
        <v>22</v>
      </c>
      <c r="G675" s="20" t="s">
        <v>15</v>
      </c>
      <c r="H675" s="21">
        <v>44956</v>
      </c>
    </row>
    <row r="676" spans="1:8" ht="22.5" customHeight="1">
      <c r="A676" s="20" t="s">
        <v>697</v>
      </c>
      <c r="B676" s="20" t="s">
        <v>13</v>
      </c>
      <c r="C676" s="20">
        <v>1</v>
      </c>
      <c r="D676" s="20">
        <v>3</v>
      </c>
      <c r="E676" s="20">
        <v>3</v>
      </c>
      <c r="F676" s="20" t="s">
        <v>22</v>
      </c>
      <c r="G676" s="20" t="s">
        <v>15</v>
      </c>
      <c r="H676" s="21">
        <v>44994</v>
      </c>
    </row>
    <row r="677" spans="1:8" ht="22.5" customHeight="1">
      <c r="A677" s="20" t="s">
        <v>698</v>
      </c>
      <c r="B677" s="20" t="s">
        <v>19</v>
      </c>
      <c r="C677" s="20">
        <v>4</v>
      </c>
      <c r="D677" s="20">
        <v>5</v>
      </c>
      <c r="E677" s="20">
        <v>20</v>
      </c>
      <c r="F677" s="20" t="s">
        <v>22</v>
      </c>
      <c r="G677" s="20" t="s">
        <v>11</v>
      </c>
      <c r="H677" s="21">
        <v>44940</v>
      </c>
    </row>
    <row r="678" spans="1:8" ht="22.5" customHeight="1">
      <c r="A678" s="20" t="s">
        <v>699</v>
      </c>
      <c r="B678" s="20" t="s">
        <v>13</v>
      </c>
      <c r="C678" s="20">
        <v>5</v>
      </c>
      <c r="D678" s="20">
        <v>3</v>
      </c>
      <c r="E678" s="20">
        <v>15</v>
      </c>
      <c r="F678" s="20" t="s">
        <v>14</v>
      </c>
      <c r="G678" s="20" t="s">
        <v>15</v>
      </c>
      <c r="H678" s="21">
        <v>45240</v>
      </c>
    </row>
    <row r="679" spans="1:8" ht="22.5" customHeight="1">
      <c r="A679" s="20" t="s">
        <v>700</v>
      </c>
      <c r="B679" s="20" t="s">
        <v>9</v>
      </c>
      <c r="C679" s="20">
        <v>3</v>
      </c>
      <c r="D679" s="20">
        <v>2</v>
      </c>
      <c r="E679" s="20">
        <v>6</v>
      </c>
      <c r="F679" s="20" t="s">
        <v>22</v>
      </c>
      <c r="G679" s="20" t="s">
        <v>11</v>
      </c>
      <c r="H679" s="21">
        <v>45238</v>
      </c>
    </row>
    <row r="680" spans="1:8" ht="22.5" customHeight="1">
      <c r="A680" s="20" t="s">
        <v>701</v>
      </c>
      <c r="B680" s="20" t="s">
        <v>24</v>
      </c>
      <c r="C680" s="20">
        <v>5</v>
      </c>
      <c r="D680" s="20">
        <v>4</v>
      </c>
      <c r="E680" s="20">
        <v>20</v>
      </c>
      <c r="F680" s="20" t="s">
        <v>14</v>
      </c>
      <c r="G680" s="20" t="s">
        <v>11</v>
      </c>
      <c r="H680" s="21">
        <v>44984</v>
      </c>
    </row>
    <row r="681" spans="1:8" ht="22.5" customHeight="1">
      <c r="A681" s="20" t="s">
        <v>702</v>
      </c>
      <c r="B681" s="20" t="s">
        <v>188</v>
      </c>
      <c r="C681" s="20">
        <v>4</v>
      </c>
      <c r="D681" s="20">
        <v>4</v>
      </c>
      <c r="E681" s="20">
        <v>16</v>
      </c>
      <c r="F681" s="20" t="s">
        <v>22</v>
      </c>
      <c r="G681" s="20" t="s">
        <v>15</v>
      </c>
      <c r="H681" s="21">
        <v>45286</v>
      </c>
    </row>
    <row r="682" spans="1:8" ht="22.5" customHeight="1">
      <c r="A682" s="20" t="s">
        <v>703</v>
      </c>
      <c r="B682" s="20" t="s">
        <v>17</v>
      </c>
      <c r="C682" s="20">
        <v>5</v>
      </c>
      <c r="D682" s="20">
        <v>1</v>
      </c>
      <c r="E682" s="20">
        <v>5</v>
      </c>
      <c r="F682" s="20" t="s">
        <v>14</v>
      </c>
      <c r="G682" s="20" t="s">
        <v>15</v>
      </c>
      <c r="H682" s="21">
        <v>45182</v>
      </c>
    </row>
    <row r="683" spans="1:8" ht="22.5" customHeight="1">
      <c r="A683" s="20" t="s">
        <v>704</v>
      </c>
      <c r="B683" s="20" t="s">
        <v>24</v>
      </c>
      <c r="C683" s="20">
        <v>1</v>
      </c>
      <c r="D683" s="20">
        <v>4</v>
      </c>
      <c r="E683" s="20">
        <v>4</v>
      </c>
      <c r="F683" s="20" t="s">
        <v>20</v>
      </c>
      <c r="G683" s="20" t="s">
        <v>11</v>
      </c>
      <c r="H683" s="21">
        <v>44965</v>
      </c>
    </row>
    <row r="684" spans="1:8" ht="22.5" customHeight="1">
      <c r="A684" s="20" t="s">
        <v>705</v>
      </c>
      <c r="B684" s="20" t="s">
        <v>13</v>
      </c>
      <c r="C684" s="20">
        <v>1</v>
      </c>
      <c r="D684" s="20">
        <v>3</v>
      </c>
      <c r="E684" s="20">
        <v>3</v>
      </c>
      <c r="F684" s="20" t="s">
        <v>14</v>
      </c>
      <c r="G684" s="20" t="s">
        <v>11</v>
      </c>
      <c r="H684" s="21">
        <v>45069</v>
      </c>
    </row>
    <row r="685" spans="1:8" ht="22.5" customHeight="1">
      <c r="A685" s="20" t="s">
        <v>706</v>
      </c>
      <c r="B685" s="20" t="s">
        <v>39</v>
      </c>
      <c r="C685" s="20">
        <v>1</v>
      </c>
      <c r="D685" s="20">
        <v>3</v>
      </c>
      <c r="E685" s="20">
        <v>3</v>
      </c>
      <c r="F685" s="20" t="s">
        <v>14</v>
      </c>
      <c r="G685" s="20" t="s">
        <v>11</v>
      </c>
      <c r="H685" s="21">
        <v>45180</v>
      </c>
    </row>
    <row r="686" spans="1:8" ht="22.5" customHeight="1">
      <c r="A686" s="20" t="s">
        <v>707</v>
      </c>
      <c r="B686" s="20" t="s">
        <v>19</v>
      </c>
      <c r="C686" s="20">
        <v>2</v>
      </c>
      <c r="D686" s="20">
        <v>5</v>
      </c>
      <c r="E686" s="20">
        <v>10</v>
      </c>
      <c r="F686" s="20" t="s">
        <v>22</v>
      </c>
      <c r="G686" s="20" t="s">
        <v>11</v>
      </c>
      <c r="H686" s="21">
        <v>44953</v>
      </c>
    </row>
    <row r="687" spans="1:8" ht="22.5" customHeight="1">
      <c r="A687" s="20" t="s">
        <v>708</v>
      </c>
      <c r="B687" s="20" t="s">
        <v>9</v>
      </c>
      <c r="C687" s="20">
        <v>5</v>
      </c>
      <c r="D687" s="20">
        <v>2</v>
      </c>
      <c r="E687" s="20">
        <v>10</v>
      </c>
      <c r="F687" s="20" t="s">
        <v>14</v>
      </c>
      <c r="G687" s="20" t="s">
        <v>20</v>
      </c>
      <c r="H687" s="21">
        <v>44975</v>
      </c>
    </row>
    <row r="688" spans="1:8" ht="22.5" customHeight="1">
      <c r="A688" s="20" t="s">
        <v>709</v>
      </c>
      <c r="B688" s="20" t="s">
        <v>9</v>
      </c>
      <c r="C688" s="20">
        <v>1</v>
      </c>
      <c r="D688" s="20">
        <v>2</v>
      </c>
      <c r="E688" s="20">
        <v>2</v>
      </c>
      <c r="F688" s="20" t="s">
        <v>20</v>
      </c>
      <c r="G688" s="20" t="s">
        <v>15</v>
      </c>
      <c r="H688" s="21">
        <v>45010</v>
      </c>
    </row>
    <row r="689" spans="1:8" ht="22.5" customHeight="1">
      <c r="A689" s="20" t="s">
        <v>710</v>
      </c>
      <c r="B689" s="20" t="s">
        <v>39</v>
      </c>
      <c r="C689" s="20">
        <v>2</v>
      </c>
      <c r="D689" s="20">
        <v>3</v>
      </c>
      <c r="E689" s="20">
        <v>6</v>
      </c>
      <c r="F689" s="20" t="s">
        <v>20</v>
      </c>
      <c r="G689" s="20" t="s">
        <v>11</v>
      </c>
      <c r="H689" s="21">
        <v>45166</v>
      </c>
    </row>
    <row r="690" spans="1:8" ht="22.5" customHeight="1">
      <c r="A690" s="20" t="s">
        <v>711</v>
      </c>
      <c r="B690" s="20" t="s">
        <v>13</v>
      </c>
      <c r="C690" s="20">
        <v>2</v>
      </c>
      <c r="D690" s="20">
        <v>3</v>
      </c>
      <c r="E690" s="20">
        <v>6</v>
      </c>
      <c r="F690" s="20" t="s">
        <v>22</v>
      </c>
      <c r="G690" s="20" t="s">
        <v>11</v>
      </c>
      <c r="H690" s="21">
        <v>45162</v>
      </c>
    </row>
    <row r="691" spans="1:8" ht="22.5" customHeight="1">
      <c r="A691" s="20" t="s">
        <v>712</v>
      </c>
      <c r="B691" s="20" t="s">
        <v>19</v>
      </c>
      <c r="C691" s="20">
        <v>2</v>
      </c>
      <c r="D691" s="20">
        <v>5</v>
      </c>
      <c r="E691" s="20">
        <v>10</v>
      </c>
      <c r="F691" s="20" t="s">
        <v>14</v>
      </c>
      <c r="G691" s="20" t="s">
        <v>20</v>
      </c>
      <c r="H691" s="21">
        <v>45259</v>
      </c>
    </row>
    <row r="692" spans="1:8" ht="22.5" customHeight="1">
      <c r="A692" s="20" t="s">
        <v>713</v>
      </c>
      <c r="B692" s="20" t="s">
        <v>17</v>
      </c>
      <c r="C692" s="20">
        <v>5</v>
      </c>
      <c r="D692" s="20">
        <v>1</v>
      </c>
      <c r="E692" s="20">
        <v>5</v>
      </c>
      <c r="F692" s="20" t="s">
        <v>10</v>
      </c>
      <c r="G692" s="20" t="s">
        <v>20</v>
      </c>
      <c r="H692" s="21">
        <v>45106</v>
      </c>
    </row>
    <row r="693" spans="1:8" ht="22.5" customHeight="1">
      <c r="A693" s="20" t="s">
        <v>714</v>
      </c>
      <c r="B693" s="20" t="s">
        <v>19</v>
      </c>
      <c r="C693" s="20">
        <v>3</v>
      </c>
      <c r="D693" s="20">
        <v>5</v>
      </c>
      <c r="E693" s="20">
        <v>15</v>
      </c>
      <c r="F693" s="20" t="s">
        <v>10</v>
      </c>
      <c r="G693" s="20" t="s">
        <v>15</v>
      </c>
      <c r="H693" s="21">
        <v>45095</v>
      </c>
    </row>
    <row r="694" spans="1:8" ht="22.5" customHeight="1">
      <c r="A694" s="20" t="s">
        <v>715</v>
      </c>
      <c r="B694" s="20" t="s">
        <v>13</v>
      </c>
      <c r="C694" s="20">
        <v>4</v>
      </c>
      <c r="D694" s="20">
        <v>3</v>
      </c>
      <c r="E694" s="20">
        <v>12</v>
      </c>
      <c r="F694" s="20" t="s">
        <v>14</v>
      </c>
      <c r="G694" s="20" t="s">
        <v>15</v>
      </c>
      <c r="H694" s="21">
        <v>45100</v>
      </c>
    </row>
    <row r="695" spans="1:8" ht="22.5" customHeight="1">
      <c r="A695" s="20" t="s">
        <v>716</v>
      </c>
      <c r="B695" s="20" t="s">
        <v>19</v>
      </c>
      <c r="C695" s="20">
        <v>5</v>
      </c>
      <c r="D695" s="20">
        <v>5</v>
      </c>
      <c r="E695" s="20">
        <v>25</v>
      </c>
      <c r="F695" s="20" t="s">
        <v>10</v>
      </c>
      <c r="G695" s="20" t="s">
        <v>11</v>
      </c>
      <c r="H695" s="21">
        <v>45087</v>
      </c>
    </row>
    <row r="696" spans="1:8" ht="22.5" customHeight="1">
      <c r="A696" s="20" t="s">
        <v>717</v>
      </c>
      <c r="B696" s="20" t="s">
        <v>35</v>
      </c>
      <c r="C696" s="20">
        <v>2</v>
      </c>
      <c r="D696" s="20">
        <v>1.5</v>
      </c>
      <c r="E696" s="20">
        <v>3</v>
      </c>
      <c r="F696" s="20" t="s">
        <v>20</v>
      </c>
      <c r="G696" s="20" t="s">
        <v>20</v>
      </c>
      <c r="H696" s="21">
        <v>45225</v>
      </c>
    </row>
    <row r="697" spans="1:8" ht="22.5" customHeight="1">
      <c r="A697" s="20" t="s">
        <v>718</v>
      </c>
      <c r="B697" s="20" t="s">
        <v>27</v>
      </c>
      <c r="C697" s="20">
        <v>4</v>
      </c>
      <c r="D697" s="20">
        <v>4</v>
      </c>
      <c r="E697" s="20">
        <v>16</v>
      </c>
      <c r="F697" s="20" t="s">
        <v>10</v>
      </c>
      <c r="G697" s="20" t="s">
        <v>15</v>
      </c>
      <c r="H697" s="21">
        <v>45271</v>
      </c>
    </row>
    <row r="698" spans="1:8" ht="22.5" customHeight="1">
      <c r="A698" s="20" t="s">
        <v>719</v>
      </c>
      <c r="B698" s="20" t="s">
        <v>9</v>
      </c>
      <c r="C698" s="20">
        <v>4</v>
      </c>
      <c r="D698" s="20">
        <v>2</v>
      </c>
      <c r="E698" s="20">
        <v>8</v>
      </c>
      <c r="F698" s="20" t="s">
        <v>10</v>
      </c>
      <c r="G698" s="20" t="s">
        <v>11</v>
      </c>
      <c r="H698" s="21">
        <v>45017</v>
      </c>
    </row>
    <row r="699" spans="1:8" ht="22.5" customHeight="1">
      <c r="A699" s="20" t="s">
        <v>720</v>
      </c>
      <c r="B699" s="20" t="s">
        <v>13</v>
      </c>
      <c r="C699" s="20">
        <v>4</v>
      </c>
      <c r="D699" s="20">
        <v>3</v>
      </c>
      <c r="E699" s="20">
        <v>12</v>
      </c>
      <c r="F699" s="20" t="s">
        <v>20</v>
      </c>
      <c r="G699" s="20" t="s">
        <v>20</v>
      </c>
      <c r="H699" s="21">
        <v>45086</v>
      </c>
    </row>
    <row r="700" spans="1:8" ht="22.5" customHeight="1">
      <c r="A700" s="20" t="s">
        <v>721</v>
      </c>
      <c r="B700" s="20" t="s">
        <v>9</v>
      </c>
      <c r="C700" s="20">
        <v>2</v>
      </c>
      <c r="D700" s="20">
        <v>2</v>
      </c>
      <c r="E700" s="20">
        <v>4</v>
      </c>
      <c r="F700" s="20" t="s">
        <v>10</v>
      </c>
      <c r="G700" s="20" t="s">
        <v>20</v>
      </c>
      <c r="H700" s="21">
        <v>44953</v>
      </c>
    </row>
    <row r="701" spans="1:8" ht="22.5" customHeight="1">
      <c r="A701" s="20" t="s">
        <v>722</v>
      </c>
      <c r="B701" s="20" t="s">
        <v>9</v>
      </c>
      <c r="C701" s="20">
        <v>1</v>
      </c>
      <c r="D701" s="20">
        <v>2</v>
      </c>
      <c r="E701" s="20">
        <v>2</v>
      </c>
      <c r="F701" s="20" t="s">
        <v>22</v>
      </c>
      <c r="G701" s="20" t="s">
        <v>11</v>
      </c>
      <c r="H701" s="21">
        <v>44995</v>
      </c>
    </row>
    <row r="702" spans="1:8" ht="22.5" customHeight="1">
      <c r="A702" s="20" t="s">
        <v>723</v>
      </c>
      <c r="B702" s="20" t="s">
        <v>13</v>
      </c>
      <c r="C702" s="20">
        <v>4</v>
      </c>
      <c r="D702" s="20">
        <v>3</v>
      </c>
      <c r="E702" s="20">
        <v>12</v>
      </c>
      <c r="F702" s="20" t="s">
        <v>10</v>
      </c>
      <c r="G702" s="20" t="s">
        <v>11</v>
      </c>
      <c r="H702" s="21">
        <v>45280</v>
      </c>
    </row>
    <row r="703" spans="1:8" ht="22.5" customHeight="1">
      <c r="A703" s="20" t="s">
        <v>724</v>
      </c>
      <c r="B703" s="20" t="s">
        <v>24</v>
      </c>
      <c r="C703" s="20">
        <v>3</v>
      </c>
      <c r="D703" s="20">
        <v>4</v>
      </c>
      <c r="E703" s="20">
        <v>12</v>
      </c>
      <c r="F703" s="20" t="s">
        <v>22</v>
      </c>
      <c r="G703" s="20" t="s">
        <v>15</v>
      </c>
      <c r="H703" s="21">
        <v>44953</v>
      </c>
    </row>
    <row r="704" spans="1:8" ht="22.5" customHeight="1">
      <c r="A704" s="20" t="s">
        <v>725</v>
      </c>
      <c r="B704" s="20" t="s">
        <v>19</v>
      </c>
      <c r="C704" s="20">
        <v>1</v>
      </c>
      <c r="D704" s="20">
        <v>5</v>
      </c>
      <c r="E704" s="20">
        <v>5</v>
      </c>
      <c r="F704" s="20" t="s">
        <v>22</v>
      </c>
      <c r="G704" s="20" t="s">
        <v>20</v>
      </c>
      <c r="H704" s="21">
        <v>44987</v>
      </c>
    </row>
    <row r="705" spans="1:8" ht="22.5" customHeight="1">
      <c r="A705" s="20" t="s">
        <v>726</v>
      </c>
      <c r="B705" s="20" t="s">
        <v>39</v>
      </c>
      <c r="C705" s="20">
        <v>1</v>
      </c>
      <c r="D705" s="20">
        <v>3</v>
      </c>
      <c r="E705" s="20">
        <v>3</v>
      </c>
      <c r="F705" s="20" t="s">
        <v>14</v>
      </c>
      <c r="G705" s="20" t="s">
        <v>15</v>
      </c>
      <c r="H705" s="21">
        <v>45225</v>
      </c>
    </row>
    <row r="706" spans="1:8" ht="22.5" customHeight="1">
      <c r="A706" s="20" t="s">
        <v>727</v>
      </c>
      <c r="B706" s="20" t="s">
        <v>9</v>
      </c>
      <c r="C706" s="20">
        <v>3</v>
      </c>
      <c r="D706" s="20">
        <v>2</v>
      </c>
      <c r="E706" s="20">
        <v>6</v>
      </c>
      <c r="F706" s="20" t="s">
        <v>10</v>
      </c>
      <c r="G706" s="20" t="s">
        <v>15</v>
      </c>
      <c r="H706" s="21">
        <v>45161</v>
      </c>
    </row>
    <row r="707" spans="1:8" ht="22.5" customHeight="1">
      <c r="A707" s="20" t="s">
        <v>728</v>
      </c>
      <c r="B707" s="20" t="s">
        <v>24</v>
      </c>
      <c r="C707" s="20">
        <v>2</v>
      </c>
      <c r="D707" s="20">
        <v>4</v>
      </c>
      <c r="E707" s="20">
        <v>8</v>
      </c>
      <c r="F707" s="20" t="s">
        <v>22</v>
      </c>
      <c r="G707" s="20" t="s">
        <v>11</v>
      </c>
      <c r="H707" s="21">
        <v>45266</v>
      </c>
    </row>
    <row r="708" spans="1:8" ht="22.5" customHeight="1">
      <c r="A708" s="20" t="s">
        <v>729</v>
      </c>
      <c r="B708" s="20" t="s">
        <v>19</v>
      </c>
      <c r="C708" s="20">
        <v>3</v>
      </c>
      <c r="D708" s="20">
        <v>5</v>
      </c>
      <c r="E708" s="20">
        <v>15</v>
      </c>
      <c r="F708" s="20" t="s">
        <v>10</v>
      </c>
      <c r="G708" s="20" t="s">
        <v>20</v>
      </c>
      <c r="H708" s="21">
        <v>45088</v>
      </c>
    </row>
    <row r="709" spans="1:8" ht="22.5" customHeight="1">
      <c r="A709" s="20" t="s">
        <v>730</v>
      </c>
      <c r="B709" s="20" t="s">
        <v>27</v>
      </c>
      <c r="C709" s="20">
        <v>3</v>
      </c>
      <c r="D709" s="20">
        <v>4</v>
      </c>
      <c r="E709" s="20">
        <v>12</v>
      </c>
      <c r="F709" s="20" t="s">
        <v>22</v>
      </c>
      <c r="G709" s="20" t="s">
        <v>11</v>
      </c>
      <c r="H709" s="21">
        <v>45151</v>
      </c>
    </row>
    <row r="710" spans="1:8" ht="22.5" customHeight="1">
      <c r="A710" s="20" t="s">
        <v>731</v>
      </c>
      <c r="B710" s="20" t="s">
        <v>35</v>
      </c>
      <c r="C710" s="20">
        <v>5</v>
      </c>
      <c r="D710" s="20">
        <v>1.5</v>
      </c>
      <c r="E710" s="20">
        <v>7.5</v>
      </c>
      <c r="F710" s="20" t="s">
        <v>20</v>
      </c>
      <c r="G710" s="20" t="s">
        <v>20</v>
      </c>
      <c r="H710" s="21">
        <v>45069</v>
      </c>
    </row>
    <row r="711" spans="1:8" ht="22.5" customHeight="1">
      <c r="A711" s="20" t="s">
        <v>732</v>
      </c>
      <c r="B711" s="20" t="s">
        <v>19</v>
      </c>
      <c r="C711" s="20">
        <v>1</v>
      </c>
      <c r="D711" s="20">
        <v>5</v>
      </c>
      <c r="E711" s="20">
        <v>5</v>
      </c>
      <c r="F711" s="20" t="s">
        <v>20</v>
      </c>
      <c r="G711" s="20" t="s">
        <v>11</v>
      </c>
      <c r="H711" s="21">
        <v>45143</v>
      </c>
    </row>
    <row r="712" spans="1:8" ht="22.5" customHeight="1">
      <c r="A712" s="20" t="s">
        <v>733</v>
      </c>
      <c r="B712" s="20" t="s">
        <v>35</v>
      </c>
      <c r="C712" s="20">
        <v>5</v>
      </c>
      <c r="D712" s="20">
        <v>1.5</v>
      </c>
      <c r="E712" s="20">
        <v>7.5</v>
      </c>
      <c r="F712" s="20" t="s">
        <v>20</v>
      </c>
      <c r="G712" s="20" t="s">
        <v>11</v>
      </c>
      <c r="H712" s="21">
        <v>45217</v>
      </c>
    </row>
    <row r="713" spans="1:8" ht="22.5" customHeight="1">
      <c r="A713" s="20" t="s">
        <v>734</v>
      </c>
      <c r="B713" s="20" t="s">
        <v>13</v>
      </c>
      <c r="C713" s="20">
        <v>1</v>
      </c>
      <c r="D713" s="20">
        <v>3</v>
      </c>
      <c r="E713" s="20">
        <v>3</v>
      </c>
      <c r="F713" s="20" t="s">
        <v>20</v>
      </c>
      <c r="G713" s="20" t="s">
        <v>20</v>
      </c>
      <c r="H713" s="21">
        <v>44944</v>
      </c>
    </row>
    <row r="714" spans="1:8" ht="22.5" customHeight="1">
      <c r="A714" s="20" t="s">
        <v>735</v>
      </c>
      <c r="B714" s="20" t="s">
        <v>9</v>
      </c>
      <c r="C714" s="20">
        <v>3</v>
      </c>
      <c r="D714" s="20">
        <v>2</v>
      </c>
      <c r="E714" s="20">
        <v>6</v>
      </c>
      <c r="F714" s="20" t="s">
        <v>20</v>
      </c>
      <c r="G714" s="20" t="s">
        <v>15</v>
      </c>
      <c r="H714" s="21">
        <v>45204</v>
      </c>
    </row>
    <row r="715" spans="1:8" ht="22.5" customHeight="1">
      <c r="A715" s="20" t="s">
        <v>736</v>
      </c>
      <c r="B715" s="20" t="s">
        <v>27</v>
      </c>
      <c r="C715" s="20">
        <v>4</v>
      </c>
      <c r="D715" s="20">
        <v>4</v>
      </c>
      <c r="E715" s="20">
        <v>16</v>
      </c>
      <c r="F715" s="20" t="s">
        <v>10</v>
      </c>
      <c r="G715" s="20" t="s">
        <v>15</v>
      </c>
      <c r="H715" s="21">
        <v>45229</v>
      </c>
    </row>
    <row r="716" spans="1:8" ht="22.5" customHeight="1">
      <c r="A716" s="20" t="s">
        <v>737</v>
      </c>
      <c r="B716" s="20" t="s">
        <v>35</v>
      </c>
      <c r="C716" s="20">
        <v>1</v>
      </c>
      <c r="D716" s="20">
        <v>1.5</v>
      </c>
      <c r="E716" s="20">
        <v>1.5</v>
      </c>
      <c r="F716" s="20" t="s">
        <v>22</v>
      </c>
      <c r="G716" s="20" t="s">
        <v>15</v>
      </c>
      <c r="H716" s="21">
        <v>45007</v>
      </c>
    </row>
    <row r="717" spans="1:8" ht="22.5" customHeight="1">
      <c r="A717" s="20" t="s">
        <v>738</v>
      </c>
      <c r="B717" s="20" t="s">
        <v>19</v>
      </c>
      <c r="C717" s="20">
        <v>3</v>
      </c>
      <c r="D717" s="20">
        <v>5</v>
      </c>
      <c r="E717" s="20">
        <v>15</v>
      </c>
      <c r="F717" s="20" t="s">
        <v>20</v>
      </c>
      <c r="G717" s="20" t="s">
        <v>11</v>
      </c>
      <c r="H717" s="21">
        <v>45210</v>
      </c>
    </row>
    <row r="718" spans="1:8" ht="22.5" customHeight="1">
      <c r="A718" s="20" t="s">
        <v>739</v>
      </c>
      <c r="B718" s="20" t="s">
        <v>27</v>
      </c>
      <c r="C718" s="20">
        <v>1</v>
      </c>
      <c r="D718" s="20">
        <v>4</v>
      </c>
      <c r="E718" s="20">
        <v>4</v>
      </c>
      <c r="F718" s="20" t="s">
        <v>20</v>
      </c>
      <c r="G718" s="20" t="s">
        <v>11</v>
      </c>
      <c r="H718" s="21">
        <v>45146</v>
      </c>
    </row>
    <row r="719" spans="1:8" ht="22.5" customHeight="1">
      <c r="A719" s="20" t="s">
        <v>740</v>
      </c>
      <c r="B719" s="20" t="s">
        <v>35</v>
      </c>
      <c r="C719" s="20">
        <v>5</v>
      </c>
      <c r="D719" s="20">
        <v>1.5</v>
      </c>
      <c r="E719" s="20">
        <v>7.5</v>
      </c>
      <c r="F719" s="20" t="s">
        <v>20</v>
      </c>
      <c r="G719" s="20" t="s">
        <v>20</v>
      </c>
      <c r="H719" s="21">
        <v>45286</v>
      </c>
    </row>
    <row r="720" spans="1:8" ht="22.5" customHeight="1">
      <c r="A720" s="20" t="s">
        <v>741</v>
      </c>
      <c r="B720" s="20" t="s">
        <v>17</v>
      </c>
      <c r="C720" s="20">
        <v>3</v>
      </c>
      <c r="D720" s="20">
        <v>1</v>
      </c>
      <c r="E720" s="20">
        <v>3</v>
      </c>
      <c r="F720" s="20" t="s">
        <v>22</v>
      </c>
      <c r="G720" s="20" t="s">
        <v>20</v>
      </c>
      <c r="H720" s="21">
        <v>2</v>
      </c>
    </row>
    <row r="721" spans="1:8" ht="22.5" customHeight="1">
      <c r="A721" s="20" t="s">
        <v>742</v>
      </c>
      <c r="B721" s="20" t="s">
        <v>27</v>
      </c>
      <c r="C721" s="20">
        <v>1</v>
      </c>
      <c r="D721" s="20">
        <v>4</v>
      </c>
      <c r="E721" s="20">
        <v>4</v>
      </c>
      <c r="F721" s="20" t="s">
        <v>22</v>
      </c>
      <c r="G721" s="20" t="s">
        <v>11</v>
      </c>
      <c r="H721" s="21">
        <v>45165</v>
      </c>
    </row>
    <row r="722" spans="1:8" ht="22.5" customHeight="1">
      <c r="A722" s="20" t="s">
        <v>743</v>
      </c>
      <c r="B722" s="20" t="s">
        <v>24</v>
      </c>
      <c r="C722" s="20">
        <v>5</v>
      </c>
      <c r="D722" s="20">
        <v>4</v>
      </c>
      <c r="E722" s="20">
        <v>20</v>
      </c>
      <c r="F722" s="20" t="s">
        <v>10</v>
      </c>
      <c r="G722" s="20" t="s">
        <v>11</v>
      </c>
      <c r="H722" s="21">
        <v>45072</v>
      </c>
    </row>
    <row r="723" spans="1:8" ht="22.5" customHeight="1">
      <c r="A723" s="20" t="s">
        <v>744</v>
      </c>
      <c r="B723" s="20" t="s">
        <v>35</v>
      </c>
      <c r="C723" s="20">
        <v>2</v>
      </c>
      <c r="D723" s="20">
        <v>1.5</v>
      </c>
      <c r="E723" s="20">
        <v>3</v>
      </c>
      <c r="F723" s="20" t="s">
        <v>10</v>
      </c>
      <c r="G723" s="20" t="s">
        <v>20</v>
      </c>
      <c r="H723" s="21">
        <v>45093</v>
      </c>
    </row>
    <row r="724" spans="1:8" ht="22.5" customHeight="1">
      <c r="A724" s="20" t="s">
        <v>745</v>
      </c>
      <c r="B724" s="20" t="s">
        <v>17</v>
      </c>
      <c r="C724" s="20">
        <v>1</v>
      </c>
      <c r="D724" s="20">
        <v>1</v>
      </c>
      <c r="E724" s="20">
        <v>1</v>
      </c>
      <c r="F724" s="20" t="s">
        <v>20</v>
      </c>
      <c r="G724" s="20" t="s">
        <v>11</v>
      </c>
      <c r="H724" s="21">
        <v>2</v>
      </c>
    </row>
    <row r="725" spans="1:8" ht="22.5" customHeight="1">
      <c r="A725" s="20" t="s">
        <v>746</v>
      </c>
      <c r="B725" s="20" t="s">
        <v>35</v>
      </c>
      <c r="C725" s="20">
        <v>4</v>
      </c>
      <c r="D725" s="20">
        <v>1.5</v>
      </c>
      <c r="E725" s="20">
        <v>6</v>
      </c>
      <c r="F725" s="20" t="s">
        <v>14</v>
      </c>
      <c r="G725" s="20" t="s">
        <v>11</v>
      </c>
      <c r="H725" s="21">
        <v>45285</v>
      </c>
    </row>
    <row r="726" spans="1:8" ht="22.5" customHeight="1">
      <c r="A726" s="20" t="s">
        <v>747</v>
      </c>
      <c r="B726" s="20" t="s">
        <v>9</v>
      </c>
      <c r="C726" s="20">
        <v>3</v>
      </c>
      <c r="D726" s="20">
        <v>2</v>
      </c>
      <c r="E726" s="20">
        <v>6</v>
      </c>
      <c r="F726" s="20" t="s">
        <v>10</v>
      </c>
      <c r="G726" s="20" t="s">
        <v>15</v>
      </c>
      <c r="H726" s="21">
        <v>45159</v>
      </c>
    </row>
    <row r="727" spans="1:8" ht="22.5" customHeight="1">
      <c r="A727" s="20" t="s">
        <v>748</v>
      </c>
      <c r="B727" s="20" t="s">
        <v>27</v>
      </c>
      <c r="C727" s="20">
        <v>4</v>
      </c>
      <c r="D727" s="20">
        <v>4</v>
      </c>
      <c r="E727" s="20">
        <v>16</v>
      </c>
      <c r="F727" s="20" t="s">
        <v>20</v>
      </c>
      <c r="G727" s="20" t="s">
        <v>20</v>
      </c>
      <c r="H727" s="21">
        <v>44951</v>
      </c>
    </row>
    <row r="728" spans="1:8" ht="22.5" customHeight="1">
      <c r="A728" s="20" t="s">
        <v>749</v>
      </c>
      <c r="B728" s="20" t="s">
        <v>9</v>
      </c>
      <c r="C728" s="20">
        <v>1</v>
      </c>
      <c r="D728" s="20">
        <v>2</v>
      </c>
      <c r="E728" s="20">
        <v>2</v>
      </c>
      <c r="F728" s="20" t="s">
        <v>20</v>
      </c>
      <c r="G728" s="20" t="s">
        <v>20</v>
      </c>
      <c r="H728" s="21">
        <v>45170</v>
      </c>
    </row>
    <row r="729" spans="1:8" ht="22.5" customHeight="1">
      <c r="A729" s="20" t="s">
        <v>750</v>
      </c>
      <c r="B729" s="20" t="s">
        <v>188</v>
      </c>
      <c r="C729" s="20">
        <v>2</v>
      </c>
      <c r="D729" s="20">
        <v>4</v>
      </c>
      <c r="E729" s="20">
        <v>8</v>
      </c>
      <c r="F729" s="20" t="s">
        <v>20</v>
      </c>
      <c r="G729" s="20" t="s">
        <v>20</v>
      </c>
      <c r="H729" s="21">
        <v>45185</v>
      </c>
    </row>
    <row r="730" spans="1:8" ht="22.5" customHeight="1">
      <c r="A730" s="20" t="s">
        <v>751</v>
      </c>
      <c r="B730" s="20" t="s">
        <v>9</v>
      </c>
      <c r="C730" s="20">
        <v>5</v>
      </c>
      <c r="D730" s="20">
        <v>2</v>
      </c>
      <c r="E730" s="20">
        <v>10</v>
      </c>
      <c r="F730" s="20" t="s">
        <v>22</v>
      </c>
      <c r="G730" s="20" t="s">
        <v>11</v>
      </c>
      <c r="H730" s="21">
        <v>45222</v>
      </c>
    </row>
    <row r="731" spans="1:8" ht="22.5" customHeight="1">
      <c r="A731" s="20" t="s">
        <v>752</v>
      </c>
      <c r="B731" s="20" t="s">
        <v>17</v>
      </c>
      <c r="C731" s="20">
        <v>5</v>
      </c>
      <c r="D731" s="20">
        <v>1</v>
      </c>
      <c r="E731" s="20">
        <v>5</v>
      </c>
      <c r="F731" s="20" t="s">
        <v>20</v>
      </c>
      <c r="G731" s="20" t="s">
        <v>15</v>
      </c>
      <c r="H731" s="21">
        <v>44976</v>
      </c>
    </row>
    <row r="732" spans="1:8" ht="22.5" customHeight="1">
      <c r="A732" s="20" t="s">
        <v>753</v>
      </c>
      <c r="B732" s="20" t="s">
        <v>19</v>
      </c>
      <c r="C732" s="20">
        <v>3</v>
      </c>
      <c r="D732" s="20">
        <v>5</v>
      </c>
      <c r="E732" s="20">
        <v>15</v>
      </c>
      <c r="F732" s="20" t="s">
        <v>22</v>
      </c>
      <c r="G732" s="20" t="s">
        <v>15</v>
      </c>
      <c r="H732" s="21">
        <v>45240</v>
      </c>
    </row>
    <row r="733" spans="1:8" ht="22.5" customHeight="1">
      <c r="A733" s="20" t="s">
        <v>754</v>
      </c>
      <c r="B733" s="20" t="s">
        <v>9</v>
      </c>
      <c r="C733" s="20">
        <v>4</v>
      </c>
      <c r="D733" s="20">
        <v>2</v>
      </c>
      <c r="E733" s="20">
        <v>8</v>
      </c>
      <c r="F733" s="20" t="s">
        <v>10</v>
      </c>
      <c r="G733" s="20" t="s">
        <v>20</v>
      </c>
      <c r="H733" s="21">
        <v>45088</v>
      </c>
    </row>
    <row r="734" spans="1:8" ht="22.5" customHeight="1">
      <c r="A734" s="20" t="s">
        <v>755</v>
      </c>
      <c r="B734" s="20" t="s">
        <v>35</v>
      </c>
      <c r="C734" s="20">
        <v>5</v>
      </c>
      <c r="D734" s="20">
        <v>1.5</v>
      </c>
      <c r="E734" s="20">
        <v>7.5</v>
      </c>
      <c r="F734" s="20" t="s">
        <v>20</v>
      </c>
      <c r="G734" s="20" t="s">
        <v>20</v>
      </c>
      <c r="H734" s="21">
        <v>45192</v>
      </c>
    </row>
    <row r="735" spans="1:8" ht="22.5" customHeight="1">
      <c r="A735" s="20" t="s">
        <v>756</v>
      </c>
      <c r="B735" s="20" t="s">
        <v>27</v>
      </c>
      <c r="C735" s="20">
        <v>1</v>
      </c>
      <c r="D735" s="20">
        <v>4</v>
      </c>
      <c r="E735" s="20">
        <v>4</v>
      </c>
      <c r="F735" s="20" t="s">
        <v>14</v>
      </c>
      <c r="G735" s="20" t="s">
        <v>20</v>
      </c>
      <c r="H735" s="21">
        <v>45101</v>
      </c>
    </row>
    <row r="736" spans="1:8" ht="22.5" customHeight="1">
      <c r="A736" s="20" t="s">
        <v>757</v>
      </c>
      <c r="B736" s="20" t="s">
        <v>27</v>
      </c>
      <c r="C736" s="20">
        <v>3</v>
      </c>
      <c r="D736" s="20">
        <v>4</v>
      </c>
      <c r="E736" s="20">
        <v>12</v>
      </c>
      <c r="F736" s="20" t="s">
        <v>14</v>
      </c>
      <c r="G736" s="20" t="s">
        <v>20</v>
      </c>
      <c r="H736" s="21">
        <v>45011</v>
      </c>
    </row>
    <row r="737" spans="1:8" ht="22.5" customHeight="1">
      <c r="A737" s="20" t="s">
        <v>758</v>
      </c>
      <c r="B737" s="20" t="s">
        <v>9</v>
      </c>
      <c r="C737" s="20">
        <v>2</v>
      </c>
      <c r="D737" s="20">
        <v>2</v>
      </c>
      <c r="E737" s="20">
        <v>4</v>
      </c>
      <c r="F737" s="20" t="s">
        <v>22</v>
      </c>
      <c r="G737" s="20" t="s">
        <v>11</v>
      </c>
      <c r="H737" s="21">
        <v>45036</v>
      </c>
    </row>
    <row r="738" spans="1:8" ht="22.5" customHeight="1">
      <c r="A738" s="20" t="s">
        <v>759</v>
      </c>
      <c r="B738" s="20" t="s">
        <v>9</v>
      </c>
      <c r="C738" s="20">
        <v>3</v>
      </c>
      <c r="D738" s="20">
        <v>2</v>
      </c>
      <c r="E738" s="20">
        <v>6</v>
      </c>
      <c r="F738" s="20" t="s">
        <v>22</v>
      </c>
      <c r="G738" s="20" t="s">
        <v>11</v>
      </c>
      <c r="H738" s="21">
        <v>45184</v>
      </c>
    </row>
    <row r="739" spans="1:8" ht="22.5" customHeight="1">
      <c r="A739" s="20" t="s">
        <v>760</v>
      </c>
      <c r="B739" s="20" t="s">
        <v>19</v>
      </c>
      <c r="C739" s="20">
        <v>5</v>
      </c>
      <c r="D739" s="20">
        <v>5</v>
      </c>
      <c r="E739" s="20">
        <v>25</v>
      </c>
      <c r="F739" s="20" t="s">
        <v>20</v>
      </c>
      <c r="G739" s="20" t="s">
        <v>15</v>
      </c>
      <c r="H739" s="21">
        <v>2</v>
      </c>
    </row>
    <row r="740" spans="1:8" ht="22.5" customHeight="1">
      <c r="A740" s="20" t="s">
        <v>761</v>
      </c>
      <c r="B740" s="20" t="s">
        <v>27</v>
      </c>
      <c r="C740" s="20">
        <v>0</v>
      </c>
      <c r="D740" s="20">
        <v>4</v>
      </c>
      <c r="E740" s="20">
        <v>0</v>
      </c>
      <c r="F740" s="20" t="s">
        <v>20</v>
      </c>
      <c r="G740" s="20" t="s">
        <v>11</v>
      </c>
      <c r="H740" s="21">
        <v>45060</v>
      </c>
    </row>
    <row r="741" spans="1:8" ht="22.5" customHeight="1">
      <c r="A741" s="20" t="s">
        <v>762</v>
      </c>
      <c r="B741" s="20" t="s">
        <v>39</v>
      </c>
      <c r="C741" s="20">
        <v>1</v>
      </c>
      <c r="D741" s="20">
        <v>3</v>
      </c>
      <c r="E741" s="20">
        <v>3</v>
      </c>
      <c r="F741" s="20" t="s">
        <v>20</v>
      </c>
      <c r="G741" s="20" t="s">
        <v>20</v>
      </c>
      <c r="H741" s="21">
        <v>44984</v>
      </c>
    </row>
    <row r="742" spans="1:8" ht="22.5" customHeight="1">
      <c r="A742" s="20" t="s">
        <v>763</v>
      </c>
      <c r="B742" s="20" t="s">
        <v>39</v>
      </c>
      <c r="C742" s="20">
        <v>5</v>
      </c>
      <c r="D742" s="20">
        <v>3</v>
      </c>
      <c r="E742" s="20">
        <v>15</v>
      </c>
      <c r="F742" s="20" t="s">
        <v>14</v>
      </c>
      <c r="G742" s="20" t="s">
        <v>11</v>
      </c>
      <c r="H742" s="21">
        <v>45052</v>
      </c>
    </row>
    <row r="743" spans="1:8" ht="22.5" customHeight="1">
      <c r="A743" s="20" t="s">
        <v>764</v>
      </c>
      <c r="B743" s="20" t="s">
        <v>39</v>
      </c>
      <c r="C743" s="20">
        <v>1</v>
      </c>
      <c r="D743" s="20">
        <v>3</v>
      </c>
      <c r="E743" s="20">
        <v>3</v>
      </c>
      <c r="F743" s="20" t="s">
        <v>14</v>
      </c>
      <c r="G743" s="20" t="s">
        <v>15</v>
      </c>
      <c r="H743" s="21">
        <v>44977</v>
      </c>
    </row>
    <row r="744" spans="1:8" ht="22.5" customHeight="1">
      <c r="A744" s="20" t="s">
        <v>765</v>
      </c>
      <c r="B744" s="20" t="s">
        <v>24</v>
      </c>
      <c r="C744" s="20">
        <v>5</v>
      </c>
      <c r="D744" s="20">
        <v>4</v>
      </c>
      <c r="E744" s="20">
        <v>20</v>
      </c>
      <c r="F744" s="20" t="s">
        <v>20</v>
      </c>
      <c r="G744" s="20" t="s">
        <v>11</v>
      </c>
      <c r="H744" s="21">
        <v>45082</v>
      </c>
    </row>
    <row r="745" spans="1:8" ht="22.5" customHeight="1">
      <c r="A745" s="20" t="s">
        <v>766</v>
      </c>
      <c r="B745" s="20" t="s">
        <v>17</v>
      </c>
      <c r="C745" s="20">
        <v>3</v>
      </c>
      <c r="D745" s="20">
        <v>1</v>
      </c>
      <c r="E745" s="20">
        <v>3</v>
      </c>
      <c r="F745" s="20" t="s">
        <v>10</v>
      </c>
      <c r="G745" s="20" t="s">
        <v>15</v>
      </c>
      <c r="H745" s="21">
        <v>44933</v>
      </c>
    </row>
    <row r="746" spans="1:8" ht="22.5" customHeight="1">
      <c r="A746" s="20" t="s">
        <v>767</v>
      </c>
      <c r="B746" s="20" t="s">
        <v>19</v>
      </c>
      <c r="C746" s="20">
        <v>5</v>
      </c>
      <c r="D746" s="20">
        <v>5</v>
      </c>
      <c r="E746" s="20">
        <v>25</v>
      </c>
      <c r="F746" s="20" t="s">
        <v>10</v>
      </c>
      <c r="G746" s="20" t="s">
        <v>20</v>
      </c>
      <c r="H746" s="21">
        <v>2</v>
      </c>
    </row>
    <row r="747" spans="1:8" ht="22.5" customHeight="1">
      <c r="A747" s="20" t="s">
        <v>768</v>
      </c>
      <c r="B747" s="20" t="s">
        <v>35</v>
      </c>
      <c r="C747" s="20">
        <v>1</v>
      </c>
      <c r="D747" s="20">
        <v>1.5</v>
      </c>
      <c r="E747" s="20">
        <v>1.5</v>
      </c>
      <c r="F747" s="20" t="s">
        <v>22</v>
      </c>
      <c r="G747" s="20" t="s">
        <v>11</v>
      </c>
      <c r="H747" s="21">
        <v>45070</v>
      </c>
    </row>
    <row r="748" spans="1:8" ht="22.5" customHeight="1">
      <c r="A748" s="20" t="s">
        <v>769</v>
      </c>
      <c r="B748" s="20" t="s">
        <v>188</v>
      </c>
      <c r="C748" s="20">
        <v>2</v>
      </c>
      <c r="D748" s="20">
        <v>4</v>
      </c>
      <c r="E748" s="20">
        <v>8</v>
      </c>
      <c r="F748" s="20" t="s">
        <v>10</v>
      </c>
      <c r="G748" s="20" t="s">
        <v>15</v>
      </c>
      <c r="H748" s="21">
        <v>44965</v>
      </c>
    </row>
    <row r="749" spans="1:8" ht="22.5" customHeight="1">
      <c r="A749" s="20" t="s">
        <v>770</v>
      </c>
      <c r="B749" s="20" t="s">
        <v>35</v>
      </c>
      <c r="C749" s="20">
        <v>4</v>
      </c>
      <c r="D749" s="20">
        <v>1.5</v>
      </c>
      <c r="E749" s="20">
        <v>6</v>
      </c>
      <c r="F749" s="20" t="s">
        <v>22</v>
      </c>
      <c r="G749" s="20" t="s">
        <v>11</v>
      </c>
      <c r="H749" s="21">
        <v>45052</v>
      </c>
    </row>
    <row r="750" spans="1:8" ht="22.5" customHeight="1">
      <c r="A750" s="20" t="s">
        <v>771</v>
      </c>
      <c r="B750" s="20" t="s">
        <v>9</v>
      </c>
      <c r="C750" s="20">
        <v>3</v>
      </c>
      <c r="D750" s="20">
        <v>2</v>
      </c>
      <c r="E750" s="20">
        <v>6</v>
      </c>
      <c r="F750" s="20" t="s">
        <v>22</v>
      </c>
      <c r="G750" s="20" t="s">
        <v>20</v>
      </c>
      <c r="H750" s="21">
        <v>45225</v>
      </c>
    </row>
    <row r="751" spans="1:8" ht="22.5" customHeight="1">
      <c r="A751" s="20" t="s">
        <v>772</v>
      </c>
      <c r="B751" s="20" t="s">
        <v>9</v>
      </c>
      <c r="C751" s="20">
        <v>2</v>
      </c>
      <c r="D751" s="20">
        <v>2</v>
      </c>
      <c r="E751" s="20">
        <v>4</v>
      </c>
      <c r="F751" s="20" t="s">
        <v>22</v>
      </c>
      <c r="G751" s="20" t="s">
        <v>15</v>
      </c>
      <c r="H751" s="21">
        <v>2</v>
      </c>
    </row>
    <row r="752" spans="1:8" ht="22.5" customHeight="1">
      <c r="A752" s="20" t="s">
        <v>773</v>
      </c>
      <c r="B752" s="20" t="s">
        <v>20</v>
      </c>
      <c r="C752" s="20">
        <v>3</v>
      </c>
      <c r="D752" s="20">
        <v>3</v>
      </c>
      <c r="E752" s="20">
        <v>9</v>
      </c>
      <c r="F752" s="20" t="s">
        <v>10</v>
      </c>
      <c r="G752" s="20" t="s">
        <v>11</v>
      </c>
      <c r="H752" s="21">
        <v>45130</v>
      </c>
    </row>
    <row r="753" spans="1:8" ht="22.5" customHeight="1">
      <c r="A753" s="20" t="s">
        <v>774</v>
      </c>
      <c r="B753" s="20" t="s">
        <v>27</v>
      </c>
      <c r="C753" s="20">
        <v>3</v>
      </c>
      <c r="D753" s="20">
        <v>4</v>
      </c>
      <c r="E753" s="20">
        <v>12</v>
      </c>
      <c r="F753" s="20" t="s">
        <v>10</v>
      </c>
      <c r="G753" s="20" t="s">
        <v>20</v>
      </c>
      <c r="H753" s="21">
        <v>45180</v>
      </c>
    </row>
    <row r="754" spans="1:8" ht="22.5" customHeight="1">
      <c r="A754" s="20" t="s">
        <v>775</v>
      </c>
      <c r="B754" s="20" t="s">
        <v>9</v>
      </c>
      <c r="C754" s="20">
        <v>2</v>
      </c>
      <c r="D754" s="20">
        <v>2</v>
      </c>
      <c r="E754" s="20">
        <v>4</v>
      </c>
      <c r="F754" s="20" t="s">
        <v>22</v>
      </c>
      <c r="G754" s="20" t="s">
        <v>20</v>
      </c>
      <c r="H754" s="21">
        <v>45018</v>
      </c>
    </row>
    <row r="755" spans="1:8" ht="22.5" customHeight="1">
      <c r="A755" s="20" t="s">
        <v>776</v>
      </c>
      <c r="B755" s="20" t="s">
        <v>39</v>
      </c>
      <c r="C755" s="20">
        <v>2</v>
      </c>
      <c r="D755" s="20">
        <v>3</v>
      </c>
      <c r="E755" s="20">
        <v>6</v>
      </c>
      <c r="F755" s="20" t="s">
        <v>10</v>
      </c>
      <c r="G755" s="20" t="s">
        <v>11</v>
      </c>
      <c r="H755" s="21">
        <v>45177</v>
      </c>
    </row>
    <row r="756" spans="1:8" ht="22.5" customHeight="1">
      <c r="A756" s="20" t="s">
        <v>777</v>
      </c>
      <c r="B756" s="20" t="s">
        <v>24</v>
      </c>
      <c r="C756" s="20">
        <v>5</v>
      </c>
      <c r="D756" s="20">
        <v>4</v>
      </c>
      <c r="E756" s="20">
        <v>20</v>
      </c>
      <c r="F756" s="20" t="s">
        <v>22</v>
      </c>
      <c r="G756" s="20" t="s">
        <v>20</v>
      </c>
      <c r="H756" s="21">
        <v>45122</v>
      </c>
    </row>
    <row r="757" spans="1:8" ht="22.5" customHeight="1">
      <c r="A757" s="20" t="s">
        <v>778</v>
      </c>
      <c r="B757" s="20" t="s">
        <v>19</v>
      </c>
      <c r="C757" s="20">
        <v>3</v>
      </c>
      <c r="D757" s="20">
        <v>5</v>
      </c>
      <c r="E757" s="20">
        <v>15</v>
      </c>
      <c r="F757" s="20" t="s">
        <v>10</v>
      </c>
      <c r="G757" s="20" t="s">
        <v>20</v>
      </c>
      <c r="H757" s="21">
        <v>45025</v>
      </c>
    </row>
    <row r="758" spans="1:8" ht="22.5" customHeight="1">
      <c r="A758" s="20" t="s">
        <v>779</v>
      </c>
      <c r="B758" s="20" t="s">
        <v>35</v>
      </c>
      <c r="C758" s="20">
        <v>2</v>
      </c>
      <c r="D758" s="20">
        <v>1.5</v>
      </c>
      <c r="E758" s="20">
        <v>3</v>
      </c>
      <c r="F758" s="20" t="s">
        <v>20</v>
      </c>
      <c r="G758" s="20" t="s">
        <v>15</v>
      </c>
      <c r="H758" s="21">
        <v>44991</v>
      </c>
    </row>
    <row r="759" spans="1:8" ht="22.5" customHeight="1">
      <c r="A759" s="20" t="s">
        <v>780</v>
      </c>
      <c r="B759" s="20" t="s">
        <v>35</v>
      </c>
      <c r="C759" s="20">
        <v>4</v>
      </c>
      <c r="D759" s="20">
        <v>1.5</v>
      </c>
      <c r="E759" s="20">
        <v>6</v>
      </c>
      <c r="F759" s="20" t="s">
        <v>14</v>
      </c>
      <c r="G759" s="20" t="s">
        <v>20</v>
      </c>
      <c r="H759" s="21">
        <v>45280</v>
      </c>
    </row>
    <row r="760" spans="1:8" ht="22.5" customHeight="1">
      <c r="A760" s="20" t="s">
        <v>781</v>
      </c>
      <c r="B760" s="20" t="s">
        <v>24</v>
      </c>
      <c r="C760" s="20">
        <v>4</v>
      </c>
      <c r="D760" s="20">
        <v>4</v>
      </c>
      <c r="E760" s="20">
        <v>16</v>
      </c>
      <c r="F760" s="20" t="s">
        <v>10</v>
      </c>
      <c r="G760" s="20" t="s">
        <v>11</v>
      </c>
      <c r="H760" s="21">
        <v>45024</v>
      </c>
    </row>
    <row r="761" spans="1:8" ht="22.5" customHeight="1">
      <c r="A761" s="20" t="s">
        <v>782</v>
      </c>
      <c r="B761" s="20" t="s">
        <v>13</v>
      </c>
      <c r="C761" s="20">
        <v>4</v>
      </c>
      <c r="D761" s="20">
        <v>3</v>
      </c>
      <c r="E761" s="20">
        <v>12</v>
      </c>
      <c r="F761" s="20" t="s">
        <v>20</v>
      </c>
      <c r="G761" s="20" t="s">
        <v>11</v>
      </c>
      <c r="H761" s="21">
        <v>45244</v>
      </c>
    </row>
    <row r="762" spans="1:8" ht="22.5" customHeight="1">
      <c r="A762" s="20" t="s">
        <v>783</v>
      </c>
      <c r="B762" s="20" t="s">
        <v>35</v>
      </c>
      <c r="C762" s="20">
        <v>5</v>
      </c>
      <c r="D762" s="20">
        <v>1.5</v>
      </c>
      <c r="E762" s="20">
        <v>7.5</v>
      </c>
      <c r="F762" s="20" t="s">
        <v>20</v>
      </c>
      <c r="G762" s="20" t="s">
        <v>20</v>
      </c>
      <c r="H762" s="21">
        <v>45052</v>
      </c>
    </row>
    <row r="763" spans="1:8" ht="22.5" customHeight="1">
      <c r="A763" s="20" t="s">
        <v>784</v>
      </c>
      <c r="B763" s="20" t="s">
        <v>35</v>
      </c>
      <c r="C763" s="20">
        <v>2</v>
      </c>
      <c r="D763" s="20">
        <v>1.5</v>
      </c>
      <c r="E763" s="20">
        <v>3</v>
      </c>
      <c r="F763" s="20" t="s">
        <v>20</v>
      </c>
      <c r="G763" s="20" t="s">
        <v>11</v>
      </c>
      <c r="H763" s="21">
        <v>45090</v>
      </c>
    </row>
    <row r="764" spans="1:8" ht="22.5" customHeight="1">
      <c r="A764" s="20" t="s">
        <v>785</v>
      </c>
      <c r="B764" s="20" t="s">
        <v>19</v>
      </c>
      <c r="C764" s="20">
        <v>2</v>
      </c>
      <c r="D764" s="20">
        <v>5</v>
      </c>
      <c r="E764" s="20">
        <v>10</v>
      </c>
      <c r="F764" s="20" t="s">
        <v>20</v>
      </c>
      <c r="G764" s="20" t="s">
        <v>11</v>
      </c>
      <c r="H764" s="21">
        <v>44994</v>
      </c>
    </row>
    <row r="765" spans="1:8" ht="22.5" customHeight="1">
      <c r="A765" s="20" t="s">
        <v>786</v>
      </c>
      <c r="B765" s="20" t="s">
        <v>17</v>
      </c>
      <c r="C765" s="20">
        <v>5</v>
      </c>
      <c r="D765" s="20">
        <v>1</v>
      </c>
      <c r="E765" s="20">
        <v>5</v>
      </c>
      <c r="F765" s="20" t="s">
        <v>14</v>
      </c>
      <c r="G765" s="20" t="s">
        <v>20</v>
      </c>
      <c r="H765" s="21">
        <v>45152</v>
      </c>
    </row>
    <row r="766" spans="1:8" ht="22.5" customHeight="1">
      <c r="A766" s="20" t="s">
        <v>787</v>
      </c>
      <c r="B766" s="20" t="s">
        <v>35</v>
      </c>
      <c r="C766" s="20">
        <v>4</v>
      </c>
      <c r="D766" s="20">
        <v>1.5</v>
      </c>
      <c r="E766" s="20">
        <v>6</v>
      </c>
      <c r="F766" s="20" t="s">
        <v>20</v>
      </c>
      <c r="G766" s="20" t="s">
        <v>11</v>
      </c>
      <c r="H766" s="21">
        <v>44955</v>
      </c>
    </row>
    <row r="767" spans="1:8" ht="22.5" customHeight="1">
      <c r="A767" s="20" t="s">
        <v>788</v>
      </c>
      <c r="B767" s="20" t="s">
        <v>19</v>
      </c>
      <c r="C767" s="20">
        <v>5</v>
      </c>
      <c r="D767" s="20">
        <v>5</v>
      </c>
      <c r="E767" s="20">
        <v>25</v>
      </c>
      <c r="F767" s="20" t="s">
        <v>20</v>
      </c>
      <c r="G767" s="20" t="s">
        <v>15</v>
      </c>
      <c r="H767" s="21">
        <v>45167</v>
      </c>
    </row>
    <row r="768" spans="1:8" ht="22.5" customHeight="1">
      <c r="A768" s="20" t="s">
        <v>789</v>
      </c>
      <c r="B768" s="20" t="s">
        <v>35</v>
      </c>
      <c r="C768" s="20">
        <v>4</v>
      </c>
      <c r="D768" s="20">
        <v>1.5</v>
      </c>
      <c r="E768" s="20">
        <v>6</v>
      </c>
      <c r="F768" s="20" t="s">
        <v>14</v>
      </c>
      <c r="G768" s="20" t="s">
        <v>15</v>
      </c>
      <c r="H768" s="21">
        <v>2</v>
      </c>
    </row>
    <row r="769" spans="1:8" ht="22.5" customHeight="1">
      <c r="A769" s="20" t="s">
        <v>790</v>
      </c>
      <c r="B769" s="20" t="s">
        <v>9</v>
      </c>
      <c r="C769" s="20">
        <v>2</v>
      </c>
      <c r="D769" s="20">
        <v>2</v>
      </c>
      <c r="E769" s="20">
        <v>4</v>
      </c>
      <c r="F769" s="20" t="s">
        <v>20</v>
      </c>
      <c r="G769" s="20" t="s">
        <v>15</v>
      </c>
      <c r="H769" s="21">
        <v>45255</v>
      </c>
    </row>
    <row r="770" spans="1:8" ht="22.5" customHeight="1">
      <c r="A770" s="20" t="s">
        <v>791</v>
      </c>
      <c r="B770" s="20" t="s">
        <v>19</v>
      </c>
      <c r="C770" s="20">
        <v>2</v>
      </c>
      <c r="D770" s="20">
        <v>5</v>
      </c>
      <c r="E770" s="20">
        <v>10</v>
      </c>
      <c r="F770" s="20" t="s">
        <v>20</v>
      </c>
      <c r="G770" s="20" t="s">
        <v>20</v>
      </c>
      <c r="H770" s="21">
        <v>44927</v>
      </c>
    </row>
    <row r="771" spans="1:8" ht="22.5" customHeight="1">
      <c r="A771" s="20" t="s">
        <v>792</v>
      </c>
      <c r="B771" s="20" t="s">
        <v>13</v>
      </c>
      <c r="C771" s="20">
        <v>3</v>
      </c>
      <c r="D771" s="20">
        <v>3</v>
      </c>
      <c r="E771" s="20">
        <v>9</v>
      </c>
      <c r="F771" s="20" t="s">
        <v>22</v>
      </c>
      <c r="G771" s="20" t="s">
        <v>15</v>
      </c>
      <c r="H771" s="21">
        <v>45237</v>
      </c>
    </row>
    <row r="772" spans="1:8" ht="22.5" customHeight="1">
      <c r="A772" s="20" t="s">
        <v>793</v>
      </c>
      <c r="B772" s="20" t="s">
        <v>24</v>
      </c>
      <c r="C772" s="20">
        <v>1</v>
      </c>
      <c r="D772" s="20">
        <v>4</v>
      </c>
      <c r="E772" s="20">
        <v>4</v>
      </c>
      <c r="F772" s="20" t="s">
        <v>14</v>
      </c>
      <c r="G772" s="20" t="s">
        <v>15</v>
      </c>
      <c r="H772" s="21">
        <v>45045</v>
      </c>
    </row>
    <row r="773" spans="1:8" ht="22.5" customHeight="1">
      <c r="A773" s="20" t="s">
        <v>794</v>
      </c>
      <c r="B773" s="20" t="s">
        <v>35</v>
      </c>
      <c r="C773" s="20">
        <v>5</v>
      </c>
      <c r="D773" s="20">
        <v>1.5</v>
      </c>
      <c r="E773" s="20">
        <v>7.5</v>
      </c>
      <c r="F773" s="20" t="s">
        <v>20</v>
      </c>
      <c r="G773" s="20" t="s">
        <v>20</v>
      </c>
      <c r="H773" s="21">
        <v>44932</v>
      </c>
    </row>
    <row r="774" spans="1:8" ht="22.5" customHeight="1">
      <c r="A774" s="20" t="s">
        <v>795</v>
      </c>
      <c r="B774" s="20" t="s">
        <v>9</v>
      </c>
      <c r="C774" s="20">
        <v>3</v>
      </c>
      <c r="D774" s="20">
        <v>2</v>
      </c>
      <c r="E774" s="20">
        <v>6</v>
      </c>
      <c r="F774" s="20" t="s">
        <v>22</v>
      </c>
      <c r="G774" s="20" t="s">
        <v>15</v>
      </c>
      <c r="H774" s="21">
        <v>45225</v>
      </c>
    </row>
    <row r="775" spans="1:8" ht="22.5" customHeight="1">
      <c r="A775" s="20" t="s">
        <v>796</v>
      </c>
      <c r="B775" s="20" t="s">
        <v>17</v>
      </c>
      <c r="C775" s="20">
        <v>3</v>
      </c>
      <c r="D775" s="20">
        <v>1</v>
      </c>
      <c r="E775" s="20">
        <v>3</v>
      </c>
      <c r="F775" s="20" t="s">
        <v>10</v>
      </c>
      <c r="G775" s="20" t="s">
        <v>15</v>
      </c>
      <c r="H775" s="21">
        <v>45183</v>
      </c>
    </row>
    <row r="776" spans="1:8" ht="22.5" customHeight="1">
      <c r="A776" s="20" t="s">
        <v>797</v>
      </c>
      <c r="B776" s="20" t="s">
        <v>39</v>
      </c>
      <c r="C776" s="20">
        <v>4</v>
      </c>
      <c r="D776" s="20">
        <v>3</v>
      </c>
      <c r="E776" s="20">
        <v>12</v>
      </c>
      <c r="F776" s="20" t="s">
        <v>22</v>
      </c>
      <c r="G776" s="20" t="s">
        <v>20</v>
      </c>
      <c r="H776" s="21">
        <v>45207</v>
      </c>
    </row>
    <row r="777" spans="1:8" ht="22.5" customHeight="1">
      <c r="A777" s="20" t="s">
        <v>798</v>
      </c>
      <c r="B777" s="20" t="s">
        <v>19</v>
      </c>
      <c r="C777" s="20">
        <v>5</v>
      </c>
      <c r="D777" s="20">
        <v>5</v>
      </c>
      <c r="E777" s="20">
        <v>25</v>
      </c>
      <c r="F777" s="20" t="s">
        <v>14</v>
      </c>
      <c r="G777" s="20" t="s">
        <v>15</v>
      </c>
      <c r="H777" s="21">
        <v>45007</v>
      </c>
    </row>
    <row r="778" spans="1:8" ht="22.5" customHeight="1">
      <c r="A778" s="20" t="s">
        <v>799</v>
      </c>
      <c r="B778" s="20" t="s">
        <v>39</v>
      </c>
      <c r="C778" s="20">
        <v>3</v>
      </c>
      <c r="D778" s="20">
        <v>3</v>
      </c>
      <c r="E778" s="20">
        <v>9</v>
      </c>
      <c r="F778" s="20" t="s">
        <v>22</v>
      </c>
      <c r="G778" s="20" t="s">
        <v>11</v>
      </c>
      <c r="H778" s="21">
        <v>44959</v>
      </c>
    </row>
    <row r="779" spans="1:8" ht="22.5" customHeight="1">
      <c r="A779" s="20" t="s">
        <v>800</v>
      </c>
      <c r="B779" s="20" t="s">
        <v>19</v>
      </c>
      <c r="C779" s="20">
        <v>5</v>
      </c>
      <c r="D779" s="20">
        <v>5</v>
      </c>
      <c r="E779" s="20">
        <v>25</v>
      </c>
      <c r="F779" s="20" t="s">
        <v>22</v>
      </c>
      <c r="G779" s="20" t="s">
        <v>20</v>
      </c>
      <c r="H779" s="21">
        <v>45048</v>
      </c>
    </row>
    <row r="780" spans="1:8" ht="22.5" customHeight="1">
      <c r="A780" s="20" t="s">
        <v>801</v>
      </c>
      <c r="B780" s="20" t="s">
        <v>24</v>
      </c>
      <c r="C780" s="20">
        <v>4</v>
      </c>
      <c r="D780" s="20">
        <v>4</v>
      </c>
      <c r="E780" s="20">
        <v>16</v>
      </c>
      <c r="F780" s="20" t="s">
        <v>20</v>
      </c>
      <c r="G780" s="20" t="s">
        <v>20</v>
      </c>
      <c r="H780" s="21">
        <v>45131</v>
      </c>
    </row>
    <row r="781" spans="1:8" ht="22.5" customHeight="1">
      <c r="A781" s="20" t="s">
        <v>802</v>
      </c>
      <c r="B781" s="20" t="s">
        <v>39</v>
      </c>
      <c r="C781" s="20">
        <v>4</v>
      </c>
      <c r="D781" s="20">
        <v>3</v>
      </c>
      <c r="E781" s="20">
        <v>12</v>
      </c>
      <c r="F781" s="20" t="s">
        <v>14</v>
      </c>
      <c r="G781" s="20" t="s">
        <v>20</v>
      </c>
      <c r="H781" s="21">
        <v>45064</v>
      </c>
    </row>
    <row r="782" spans="1:8" ht="22.5" customHeight="1">
      <c r="A782" s="20" t="s">
        <v>803</v>
      </c>
      <c r="B782" s="20" t="s">
        <v>17</v>
      </c>
      <c r="C782" s="20">
        <v>2</v>
      </c>
      <c r="D782" s="20">
        <v>1</v>
      </c>
      <c r="E782" s="20">
        <v>2</v>
      </c>
      <c r="F782" s="20" t="s">
        <v>14</v>
      </c>
      <c r="G782" s="20" t="s">
        <v>20</v>
      </c>
      <c r="H782" s="21">
        <v>45229</v>
      </c>
    </row>
    <row r="783" spans="1:8" ht="22.5" customHeight="1">
      <c r="A783" s="20" t="s">
        <v>804</v>
      </c>
      <c r="B783" s="20" t="s">
        <v>39</v>
      </c>
      <c r="C783" s="20">
        <v>4</v>
      </c>
      <c r="D783" s="20">
        <v>3</v>
      </c>
      <c r="E783" s="20">
        <v>12</v>
      </c>
      <c r="F783" s="20" t="s">
        <v>22</v>
      </c>
      <c r="G783" s="20" t="s">
        <v>11</v>
      </c>
      <c r="H783" s="21">
        <v>45288</v>
      </c>
    </row>
    <row r="784" spans="1:8" ht="22.5" customHeight="1">
      <c r="A784" s="20" t="s">
        <v>805</v>
      </c>
      <c r="B784" s="20" t="s">
        <v>24</v>
      </c>
      <c r="C784" s="20">
        <v>5</v>
      </c>
      <c r="D784" s="20">
        <v>4</v>
      </c>
      <c r="E784" s="20">
        <v>20</v>
      </c>
      <c r="F784" s="20" t="s">
        <v>20</v>
      </c>
      <c r="G784" s="20" t="s">
        <v>20</v>
      </c>
      <c r="H784" s="21">
        <v>45215</v>
      </c>
    </row>
    <row r="785" spans="1:8" ht="22.5" customHeight="1">
      <c r="A785" s="20" t="s">
        <v>806</v>
      </c>
      <c r="B785" s="20" t="s">
        <v>39</v>
      </c>
      <c r="C785" s="20">
        <v>3</v>
      </c>
      <c r="D785" s="20">
        <v>3</v>
      </c>
      <c r="E785" s="20">
        <v>9</v>
      </c>
      <c r="F785" s="20" t="s">
        <v>20</v>
      </c>
      <c r="G785" s="20" t="s">
        <v>11</v>
      </c>
      <c r="H785" s="21">
        <v>45028</v>
      </c>
    </row>
    <row r="786" spans="1:8" ht="22.5" customHeight="1">
      <c r="A786" s="20" t="s">
        <v>807</v>
      </c>
      <c r="B786" s="20" t="s">
        <v>17</v>
      </c>
      <c r="C786" s="20">
        <v>1</v>
      </c>
      <c r="D786" s="20">
        <v>1</v>
      </c>
      <c r="E786" s="20">
        <v>1</v>
      </c>
      <c r="F786" s="20" t="s">
        <v>20</v>
      </c>
      <c r="G786" s="20" t="s">
        <v>20</v>
      </c>
      <c r="H786" s="21">
        <v>45104</v>
      </c>
    </row>
    <row r="787" spans="1:8" ht="22.5" customHeight="1">
      <c r="A787" s="20" t="s">
        <v>808</v>
      </c>
      <c r="B787" s="20" t="s">
        <v>19</v>
      </c>
      <c r="C787" s="20">
        <v>3</v>
      </c>
      <c r="D787" s="20">
        <v>5</v>
      </c>
      <c r="E787" s="20">
        <v>15</v>
      </c>
      <c r="F787" s="20" t="s">
        <v>10</v>
      </c>
      <c r="G787" s="20" t="s">
        <v>15</v>
      </c>
      <c r="H787" s="21">
        <v>2</v>
      </c>
    </row>
    <row r="788" spans="1:8" ht="22.5" customHeight="1">
      <c r="A788" s="20" t="s">
        <v>809</v>
      </c>
      <c r="B788" s="20" t="s">
        <v>24</v>
      </c>
      <c r="C788" s="20">
        <v>1</v>
      </c>
      <c r="D788" s="20">
        <v>4</v>
      </c>
      <c r="E788" s="20">
        <v>4</v>
      </c>
      <c r="F788" s="20" t="s">
        <v>10</v>
      </c>
      <c r="G788" s="20" t="s">
        <v>20</v>
      </c>
      <c r="H788" s="21">
        <v>45255</v>
      </c>
    </row>
    <row r="789" spans="1:8" ht="22.5" customHeight="1">
      <c r="A789" s="20" t="s">
        <v>810</v>
      </c>
      <c r="B789" s="20" t="s">
        <v>35</v>
      </c>
      <c r="C789" s="20">
        <v>2</v>
      </c>
      <c r="D789" s="20">
        <v>1.5</v>
      </c>
      <c r="E789" s="20">
        <v>3</v>
      </c>
      <c r="F789" s="20" t="s">
        <v>20</v>
      </c>
      <c r="G789" s="20" t="s">
        <v>20</v>
      </c>
      <c r="H789" s="21">
        <v>44931</v>
      </c>
    </row>
    <row r="790" spans="1:8" ht="22.5" customHeight="1">
      <c r="A790" s="20" t="s">
        <v>811</v>
      </c>
      <c r="B790" s="20" t="s">
        <v>39</v>
      </c>
      <c r="C790" s="20">
        <v>1</v>
      </c>
      <c r="D790" s="20">
        <v>3</v>
      </c>
      <c r="E790" s="20">
        <v>3</v>
      </c>
      <c r="F790" s="20" t="s">
        <v>20</v>
      </c>
      <c r="G790" s="20" t="s">
        <v>20</v>
      </c>
      <c r="H790" s="21">
        <v>44943</v>
      </c>
    </row>
    <row r="791" spans="1:8" ht="22.5" customHeight="1">
      <c r="A791" s="20" t="s">
        <v>812</v>
      </c>
      <c r="B791" s="20" t="s">
        <v>17</v>
      </c>
      <c r="C791" s="20">
        <v>2</v>
      </c>
      <c r="D791" s="20">
        <v>1</v>
      </c>
      <c r="E791" s="20">
        <v>2</v>
      </c>
      <c r="F791" s="20" t="s">
        <v>14</v>
      </c>
      <c r="G791" s="20" t="s">
        <v>20</v>
      </c>
      <c r="H791" s="21">
        <v>45162</v>
      </c>
    </row>
    <row r="792" spans="1:8" ht="22.5" customHeight="1">
      <c r="A792" s="20" t="s">
        <v>813</v>
      </c>
      <c r="B792" s="20" t="s">
        <v>24</v>
      </c>
      <c r="C792" s="20">
        <v>2</v>
      </c>
      <c r="D792" s="20">
        <v>4</v>
      </c>
      <c r="E792" s="20">
        <v>8</v>
      </c>
      <c r="F792" s="20" t="s">
        <v>10</v>
      </c>
      <c r="G792" s="20" t="s">
        <v>20</v>
      </c>
      <c r="H792" s="21">
        <v>45042</v>
      </c>
    </row>
    <row r="793" spans="1:8" ht="22.5" customHeight="1">
      <c r="A793" s="20" t="s">
        <v>814</v>
      </c>
      <c r="B793" s="20" t="s">
        <v>17</v>
      </c>
      <c r="C793" s="20">
        <v>4</v>
      </c>
      <c r="D793" s="20">
        <v>1</v>
      </c>
      <c r="E793" s="20">
        <v>4</v>
      </c>
      <c r="F793" s="20" t="s">
        <v>20</v>
      </c>
      <c r="G793" s="20" t="s">
        <v>15</v>
      </c>
      <c r="H793" s="21">
        <v>44995</v>
      </c>
    </row>
    <row r="794" spans="1:8" ht="22.5" customHeight="1">
      <c r="A794" s="20" t="s">
        <v>815</v>
      </c>
      <c r="B794" s="20" t="s">
        <v>24</v>
      </c>
      <c r="C794" s="20">
        <v>5</v>
      </c>
      <c r="D794" s="20">
        <v>4</v>
      </c>
      <c r="E794" s="20">
        <v>20</v>
      </c>
      <c r="F794" s="20" t="s">
        <v>22</v>
      </c>
      <c r="G794" s="20" t="s">
        <v>15</v>
      </c>
      <c r="H794" s="21">
        <v>45230</v>
      </c>
    </row>
    <row r="795" spans="1:8" ht="22.5" customHeight="1">
      <c r="A795" s="20" t="s">
        <v>816</v>
      </c>
      <c r="B795" s="20" t="s">
        <v>17</v>
      </c>
      <c r="C795" s="20">
        <v>4</v>
      </c>
      <c r="D795" s="20">
        <v>1</v>
      </c>
      <c r="E795" s="20">
        <v>4</v>
      </c>
      <c r="F795" s="20" t="s">
        <v>22</v>
      </c>
      <c r="G795" s="20" t="s">
        <v>15</v>
      </c>
      <c r="H795" s="21">
        <v>45150</v>
      </c>
    </row>
    <row r="796" spans="1:8" ht="22.5" customHeight="1">
      <c r="A796" s="20" t="s">
        <v>817</v>
      </c>
      <c r="B796" s="20" t="s">
        <v>39</v>
      </c>
      <c r="C796" s="20">
        <v>4</v>
      </c>
      <c r="D796" s="20">
        <v>3</v>
      </c>
      <c r="E796" s="20">
        <v>12</v>
      </c>
      <c r="F796" s="20" t="s">
        <v>10</v>
      </c>
      <c r="G796" s="20" t="s">
        <v>20</v>
      </c>
      <c r="H796" s="21">
        <v>45059</v>
      </c>
    </row>
    <row r="797" spans="1:8" ht="22.5" customHeight="1">
      <c r="A797" s="20" t="s">
        <v>818</v>
      </c>
      <c r="B797" s="20" t="s">
        <v>27</v>
      </c>
      <c r="C797" s="20">
        <v>1</v>
      </c>
      <c r="D797" s="20">
        <v>4</v>
      </c>
      <c r="E797" s="20">
        <v>4</v>
      </c>
      <c r="F797" s="20" t="s">
        <v>22</v>
      </c>
      <c r="G797" s="20" t="s">
        <v>15</v>
      </c>
      <c r="H797" s="21">
        <v>45221</v>
      </c>
    </row>
    <row r="798" spans="1:8" ht="22.5" customHeight="1">
      <c r="A798" s="20" t="s">
        <v>819</v>
      </c>
      <c r="B798" s="20" t="s">
        <v>9</v>
      </c>
      <c r="C798" s="20">
        <v>3</v>
      </c>
      <c r="D798" s="20">
        <v>2</v>
      </c>
      <c r="E798" s="20">
        <v>6</v>
      </c>
      <c r="F798" s="20" t="s">
        <v>10</v>
      </c>
      <c r="G798" s="20" t="s">
        <v>20</v>
      </c>
      <c r="H798" s="21">
        <v>45289</v>
      </c>
    </row>
    <row r="799" spans="1:8" ht="22.5" customHeight="1">
      <c r="A799" s="20" t="s">
        <v>820</v>
      </c>
      <c r="B799" s="20" t="s">
        <v>188</v>
      </c>
      <c r="C799" s="20">
        <v>2</v>
      </c>
      <c r="D799" s="20">
        <v>4</v>
      </c>
      <c r="E799" s="20">
        <v>8</v>
      </c>
      <c r="F799" s="20" t="s">
        <v>10</v>
      </c>
      <c r="G799" s="20" t="s">
        <v>15</v>
      </c>
      <c r="H799" s="21">
        <v>45278</v>
      </c>
    </row>
    <row r="800" spans="1:8" ht="22.5" customHeight="1">
      <c r="A800" s="20" t="s">
        <v>821</v>
      </c>
      <c r="B800" s="20" t="s">
        <v>27</v>
      </c>
      <c r="C800" s="20">
        <v>1</v>
      </c>
      <c r="D800" s="20">
        <v>4</v>
      </c>
      <c r="E800" s="20">
        <v>4</v>
      </c>
      <c r="F800" s="20" t="s">
        <v>20</v>
      </c>
      <c r="G800" s="20" t="s">
        <v>15</v>
      </c>
      <c r="H800" s="21">
        <v>45190</v>
      </c>
    </row>
    <row r="801" spans="1:8" ht="22.5" customHeight="1">
      <c r="A801" s="20" t="s">
        <v>822</v>
      </c>
      <c r="B801" s="20" t="s">
        <v>19</v>
      </c>
      <c r="C801" s="20">
        <v>4</v>
      </c>
      <c r="D801" s="20">
        <v>5</v>
      </c>
      <c r="E801" s="20">
        <v>20</v>
      </c>
      <c r="F801" s="20" t="s">
        <v>22</v>
      </c>
      <c r="G801" s="20" t="s">
        <v>11</v>
      </c>
      <c r="H801" s="21">
        <v>45131</v>
      </c>
    </row>
    <row r="802" spans="1:8" ht="22.5" customHeight="1">
      <c r="A802" s="20" t="s">
        <v>823</v>
      </c>
      <c r="B802" s="20" t="s">
        <v>39</v>
      </c>
      <c r="C802" s="20">
        <v>3</v>
      </c>
      <c r="D802" s="20">
        <v>3</v>
      </c>
      <c r="E802" s="20">
        <v>9</v>
      </c>
      <c r="F802" s="20" t="s">
        <v>20</v>
      </c>
      <c r="G802" s="20" t="s">
        <v>20</v>
      </c>
      <c r="H802" s="21">
        <v>45005</v>
      </c>
    </row>
    <row r="803" spans="1:8" ht="22.5" customHeight="1">
      <c r="A803" s="20" t="s">
        <v>824</v>
      </c>
      <c r="B803" s="20" t="s">
        <v>39</v>
      </c>
      <c r="C803" s="20">
        <v>1</v>
      </c>
      <c r="D803" s="20">
        <v>3</v>
      </c>
      <c r="E803" s="20">
        <v>3</v>
      </c>
      <c r="F803" s="20" t="s">
        <v>10</v>
      </c>
      <c r="G803" s="20" t="s">
        <v>15</v>
      </c>
      <c r="H803" s="21">
        <v>45275</v>
      </c>
    </row>
    <row r="804" spans="1:8" ht="22.5" customHeight="1">
      <c r="A804" s="20" t="s">
        <v>825</v>
      </c>
      <c r="B804" s="20" t="s">
        <v>9</v>
      </c>
      <c r="C804" s="20">
        <v>1</v>
      </c>
      <c r="D804" s="20">
        <v>2</v>
      </c>
      <c r="E804" s="20">
        <v>2</v>
      </c>
      <c r="F804" s="20" t="s">
        <v>14</v>
      </c>
      <c r="G804" s="20" t="s">
        <v>15</v>
      </c>
      <c r="H804" s="21">
        <v>45291</v>
      </c>
    </row>
    <row r="805" spans="1:8" ht="22.5" customHeight="1">
      <c r="A805" s="20" t="s">
        <v>826</v>
      </c>
      <c r="B805" s="20" t="s">
        <v>27</v>
      </c>
      <c r="C805" s="20">
        <v>3</v>
      </c>
      <c r="D805" s="20">
        <v>4</v>
      </c>
      <c r="E805" s="20">
        <v>12</v>
      </c>
      <c r="F805" s="20" t="s">
        <v>10</v>
      </c>
      <c r="G805" s="20" t="s">
        <v>11</v>
      </c>
      <c r="H805" s="21">
        <v>45092</v>
      </c>
    </row>
    <row r="806" spans="1:8" ht="22.5" customHeight="1">
      <c r="A806" s="20" t="s">
        <v>827</v>
      </c>
      <c r="B806" s="20" t="s">
        <v>17</v>
      </c>
      <c r="C806" s="20">
        <v>3</v>
      </c>
      <c r="D806" s="20">
        <v>1</v>
      </c>
      <c r="E806" s="20">
        <v>3</v>
      </c>
      <c r="F806" s="20" t="s">
        <v>10</v>
      </c>
      <c r="G806" s="20" t="s">
        <v>11</v>
      </c>
      <c r="H806" s="21">
        <v>45214</v>
      </c>
    </row>
    <row r="807" spans="1:8" ht="22.5" customHeight="1">
      <c r="A807" s="20" t="s">
        <v>828</v>
      </c>
      <c r="B807" s="20" t="s">
        <v>13</v>
      </c>
      <c r="C807" s="20">
        <v>3</v>
      </c>
      <c r="D807" s="20">
        <v>3</v>
      </c>
      <c r="E807" s="20">
        <v>9</v>
      </c>
      <c r="F807" s="20" t="s">
        <v>22</v>
      </c>
      <c r="G807" s="20" t="s">
        <v>15</v>
      </c>
      <c r="H807" s="21">
        <v>45075</v>
      </c>
    </row>
    <row r="808" spans="1:8" ht="22.5" customHeight="1">
      <c r="A808" s="20" t="s">
        <v>829</v>
      </c>
      <c r="B808" s="20" t="s">
        <v>188</v>
      </c>
      <c r="C808" s="20">
        <v>1</v>
      </c>
      <c r="D808" s="20">
        <v>4</v>
      </c>
      <c r="E808" s="20">
        <v>4</v>
      </c>
      <c r="F808" s="20" t="s">
        <v>22</v>
      </c>
      <c r="G808" s="20" t="s">
        <v>11</v>
      </c>
      <c r="H808" s="21">
        <v>44965</v>
      </c>
    </row>
    <row r="809" spans="1:8" ht="22.5" customHeight="1">
      <c r="A809" s="20" t="s">
        <v>830</v>
      </c>
      <c r="B809" s="20" t="s">
        <v>17</v>
      </c>
      <c r="C809" s="20">
        <v>3</v>
      </c>
      <c r="D809" s="20">
        <v>1</v>
      </c>
      <c r="E809" s="20">
        <v>3</v>
      </c>
      <c r="F809" s="20" t="s">
        <v>22</v>
      </c>
      <c r="G809" s="20" t="s">
        <v>11</v>
      </c>
      <c r="H809" s="21">
        <v>45224</v>
      </c>
    </row>
    <row r="810" spans="1:8" ht="22.5" customHeight="1">
      <c r="A810" s="20" t="s">
        <v>831</v>
      </c>
      <c r="B810" s="20" t="s">
        <v>9</v>
      </c>
      <c r="C810" s="20">
        <v>3</v>
      </c>
      <c r="D810" s="20">
        <v>2</v>
      </c>
      <c r="E810" s="20">
        <v>6</v>
      </c>
      <c r="F810" s="20" t="s">
        <v>14</v>
      </c>
      <c r="G810" s="20" t="s">
        <v>15</v>
      </c>
      <c r="H810" s="21">
        <v>44967</v>
      </c>
    </row>
    <row r="811" spans="1:8" ht="22.5" customHeight="1">
      <c r="A811" s="20" t="s">
        <v>832</v>
      </c>
      <c r="B811" s="20" t="s">
        <v>24</v>
      </c>
      <c r="C811" s="20">
        <v>3</v>
      </c>
      <c r="D811" s="20">
        <v>4</v>
      </c>
      <c r="E811" s="20">
        <v>12</v>
      </c>
      <c r="F811" s="20" t="s">
        <v>10</v>
      </c>
      <c r="G811" s="20" t="s">
        <v>20</v>
      </c>
      <c r="H811" s="21">
        <v>45047</v>
      </c>
    </row>
    <row r="812" spans="1:8" ht="22.5" customHeight="1">
      <c r="A812" s="20" t="s">
        <v>833</v>
      </c>
      <c r="B812" s="20" t="s">
        <v>35</v>
      </c>
      <c r="C812" s="20">
        <v>1</v>
      </c>
      <c r="D812" s="20">
        <v>1.5</v>
      </c>
      <c r="E812" s="20">
        <v>1.5</v>
      </c>
      <c r="F812" s="20" t="s">
        <v>20</v>
      </c>
      <c r="G812" s="20" t="s">
        <v>15</v>
      </c>
      <c r="H812" s="21">
        <v>45105</v>
      </c>
    </row>
    <row r="813" spans="1:8" ht="22.5" customHeight="1">
      <c r="A813" s="20" t="s">
        <v>834</v>
      </c>
      <c r="B813" s="20" t="s">
        <v>35</v>
      </c>
      <c r="C813" s="20">
        <v>4</v>
      </c>
      <c r="D813" s="20">
        <v>1.5</v>
      </c>
      <c r="E813" s="20">
        <v>6</v>
      </c>
      <c r="F813" s="20" t="s">
        <v>10</v>
      </c>
      <c r="G813" s="20" t="s">
        <v>20</v>
      </c>
      <c r="H813" s="21">
        <v>45053</v>
      </c>
    </row>
    <row r="814" spans="1:8" ht="22.5" customHeight="1">
      <c r="A814" s="20" t="s">
        <v>835</v>
      </c>
      <c r="B814" s="20" t="s">
        <v>19</v>
      </c>
      <c r="C814" s="20">
        <v>2</v>
      </c>
      <c r="D814" s="20">
        <v>5</v>
      </c>
      <c r="E814" s="20">
        <v>10</v>
      </c>
      <c r="F814" s="20" t="s">
        <v>14</v>
      </c>
      <c r="G814" s="20" t="s">
        <v>11</v>
      </c>
      <c r="H814" s="21">
        <v>44962</v>
      </c>
    </row>
    <row r="815" spans="1:8" ht="22.5" customHeight="1">
      <c r="A815" s="20" t="s">
        <v>836</v>
      </c>
      <c r="B815" s="20" t="s">
        <v>9</v>
      </c>
      <c r="C815" s="20">
        <v>3</v>
      </c>
      <c r="D815" s="20">
        <v>2</v>
      </c>
      <c r="E815" s="20">
        <v>6</v>
      </c>
      <c r="F815" s="20" t="s">
        <v>20</v>
      </c>
      <c r="G815" s="20" t="s">
        <v>11</v>
      </c>
      <c r="H815" s="21">
        <v>45161</v>
      </c>
    </row>
    <row r="816" spans="1:8" ht="22.5" customHeight="1">
      <c r="A816" s="20" t="s">
        <v>837</v>
      </c>
      <c r="B816" s="20" t="s">
        <v>35</v>
      </c>
      <c r="C816" s="20">
        <v>4</v>
      </c>
      <c r="D816" s="20">
        <v>1.5</v>
      </c>
      <c r="E816" s="20">
        <v>6</v>
      </c>
      <c r="F816" s="20" t="s">
        <v>10</v>
      </c>
      <c r="G816" s="20" t="s">
        <v>15</v>
      </c>
      <c r="H816" s="21">
        <v>45087</v>
      </c>
    </row>
    <row r="817" spans="1:8" ht="22.5" customHeight="1">
      <c r="A817" s="20" t="s">
        <v>838</v>
      </c>
      <c r="B817" s="20" t="s">
        <v>188</v>
      </c>
      <c r="C817" s="20">
        <v>5</v>
      </c>
      <c r="D817" s="20">
        <v>4</v>
      </c>
      <c r="E817" s="20">
        <v>20</v>
      </c>
      <c r="F817" s="20" t="s">
        <v>20</v>
      </c>
      <c r="G817" s="20" t="s">
        <v>20</v>
      </c>
      <c r="H817" s="21">
        <v>44985</v>
      </c>
    </row>
    <row r="818" spans="1:8" ht="22.5" customHeight="1">
      <c r="A818" s="20" t="s">
        <v>839</v>
      </c>
      <c r="B818" s="20" t="s">
        <v>39</v>
      </c>
      <c r="C818" s="20">
        <v>5</v>
      </c>
      <c r="D818" s="20">
        <v>3</v>
      </c>
      <c r="E818" s="20">
        <v>15</v>
      </c>
      <c r="F818" s="20" t="s">
        <v>14</v>
      </c>
      <c r="G818" s="20" t="s">
        <v>20</v>
      </c>
      <c r="H818" s="21">
        <v>45015</v>
      </c>
    </row>
    <row r="819" spans="1:8" ht="22.5" customHeight="1">
      <c r="A819" s="20" t="s">
        <v>840</v>
      </c>
      <c r="B819" s="20" t="s">
        <v>35</v>
      </c>
      <c r="C819" s="20">
        <v>3</v>
      </c>
      <c r="D819" s="20">
        <v>1.5</v>
      </c>
      <c r="E819" s="20">
        <v>4.5</v>
      </c>
      <c r="F819" s="20" t="s">
        <v>20</v>
      </c>
      <c r="G819" s="20" t="s">
        <v>20</v>
      </c>
      <c r="H819" s="21">
        <v>44988</v>
      </c>
    </row>
    <row r="820" spans="1:8" ht="22.5" customHeight="1">
      <c r="A820" s="20" t="s">
        <v>841</v>
      </c>
      <c r="B820" s="20" t="s">
        <v>20</v>
      </c>
      <c r="C820" s="20">
        <v>1</v>
      </c>
      <c r="D820" s="20">
        <v>4</v>
      </c>
      <c r="E820" s="20">
        <v>4</v>
      </c>
      <c r="F820" s="20" t="s">
        <v>22</v>
      </c>
      <c r="G820" s="20" t="s">
        <v>20</v>
      </c>
      <c r="H820" s="21">
        <v>45130</v>
      </c>
    </row>
    <row r="821" spans="1:8" ht="22.5" customHeight="1">
      <c r="A821" s="20" t="s">
        <v>842</v>
      </c>
      <c r="B821" s="20" t="s">
        <v>17</v>
      </c>
      <c r="C821" s="20">
        <v>1</v>
      </c>
      <c r="D821" s="20">
        <v>1</v>
      </c>
      <c r="E821" s="20">
        <v>1</v>
      </c>
      <c r="F821" s="20" t="s">
        <v>20</v>
      </c>
      <c r="G821" s="20" t="s">
        <v>15</v>
      </c>
      <c r="H821" s="21">
        <v>45048</v>
      </c>
    </row>
    <row r="822" spans="1:8" ht="22.5" customHeight="1">
      <c r="A822" s="20" t="s">
        <v>843</v>
      </c>
      <c r="B822" s="20" t="s">
        <v>17</v>
      </c>
      <c r="C822" s="20">
        <v>3</v>
      </c>
      <c r="D822" s="20">
        <v>1</v>
      </c>
      <c r="E822" s="20">
        <v>3</v>
      </c>
      <c r="F822" s="20" t="s">
        <v>10</v>
      </c>
      <c r="G822" s="20" t="s">
        <v>15</v>
      </c>
      <c r="H822" s="21">
        <v>44968</v>
      </c>
    </row>
    <row r="823" spans="1:8" ht="22.5" customHeight="1">
      <c r="A823" s="20" t="s">
        <v>844</v>
      </c>
      <c r="B823" s="20" t="s">
        <v>9</v>
      </c>
      <c r="C823" s="20">
        <v>3</v>
      </c>
      <c r="D823" s="20">
        <v>2</v>
      </c>
      <c r="E823" s="20">
        <v>6</v>
      </c>
      <c r="F823" s="20" t="s">
        <v>10</v>
      </c>
      <c r="G823" s="20" t="s">
        <v>20</v>
      </c>
      <c r="H823" s="21">
        <v>45223</v>
      </c>
    </row>
    <row r="824" spans="1:8" ht="22.5" customHeight="1">
      <c r="A824" s="20" t="s">
        <v>845</v>
      </c>
      <c r="B824" s="20" t="s">
        <v>39</v>
      </c>
      <c r="C824" s="20">
        <v>5</v>
      </c>
      <c r="D824" s="20">
        <v>3</v>
      </c>
      <c r="E824" s="20">
        <v>15</v>
      </c>
      <c r="F824" s="20" t="s">
        <v>10</v>
      </c>
      <c r="G824" s="20" t="s">
        <v>20</v>
      </c>
      <c r="H824" s="21">
        <v>2</v>
      </c>
    </row>
    <row r="825" spans="1:8" ht="22.5" customHeight="1">
      <c r="A825" s="20" t="s">
        <v>846</v>
      </c>
      <c r="B825" s="20" t="s">
        <v>13</v>
      </c>
      <c r="C825" s="20">
        <v>3</v>
      </c>
      <c r="D825" s="20">
        <v>3</v>
      </c>
      <c r="E825" s="20">
        <v>9</v>
      </c>
      <c r="F825" s="20" t="s">
        <v>10</v>
      </c>
      <c r="G825" s="20" t="s">
        <v>11</v>
      </c>
      <c r="H825" s="21">
        <v>45038</v>
      </c>
    </row>
    <row r="826" spans="1:8" ht="22.5" customHeight="1">
      <c r="A826" s="20" t="s">
        <v>847</v>
      </c>
      <c r="B826" s="20" t="s">
        <v>9</v>
      </c>
      <c r="C826" s="20">
        <v>1</v>
      </c>
      <c r="D826" s="20">
        <v>2</v>
      </c>
      <c r="E826" s="20">
        <v>2</v>
      </c>
      <c r="F826" s="20" t="s">
        <v>20</v>
      </c>
      <c r="G826" s="20" t="s">
        <v>20</v>
      </c>
      <c r="H826" s="21">
        <v>45207</v>
      </c>
    </row>
    <row r="827" spans="1:8" ht="22.5" customHeight="1">
      <c r="A827" s="20" t="s">
        <v>848</v>
      </c>
      <c r="B827" s="20" t="s">
        <v>19</v>
      </c>
      <c r="C827" s="20">
        <v>2</v>
      </c>
      <c r="D827" s="20">
        <v>5</v>
      </c>
      <c r="E827" s="20">
        <v>10</v>
      </c>
      <c r="F827" s="20" t="s">
        <v>20</v>
      </c>
      <c r="G827" s="20" t="s">
        <v>11</v>
      </c>
      <c r="H827" s="21">
        <v>45097</v>
      </c>
    </row>
    <row r="828" spans="1:8" ht="22.5" customHeight="1">
      <c r="A828" s="20" t="s">
        <v>849</v>
      </c>
      <c r="B828" s="20" t="s">
        <v>24</v>
      </c>
      <c r="C828" s="20">
        <v>2</v>
      </c>
      <c r="D828" s="20">
        <v>4</v>
      </c>
      <c r="E828" s="20">
        <v>8</v>
      </c>
      <c r="F828" s="20" t="s">
        <v>10</v>
      </c>
      <c r="G828" s="20" t="s">
        <v>20</v>
      </c>
      <c r="H828" s="21">
        <v>45262</v>
      </c>
    </row>
    <row r="829" spans="1:8" ht="22.5" customHeight="1">
      <c r="A829" s="20" t="s">
        <v>850</v>
      </c>
      <c r="B829" s="20" t="s">
        <v>27</v>
      </c>
      <c r="C829" s="20">
        <v>2</v>
      </c>
      <c r="D829" s="20">
        <v>4</v>
      </c>
      <c r="E829" s="20">
        <v>8</v>
      </c>
      <c r="F829" s="20" t="s">
        <v>20</v>
      </c>
      <c r="G829" s="20" t="s">
        <v>11</v>
      </c>
      <c r="H829" s="21">
        <v>44950</v>
      </c>
    </row>
    <row r="830" spans="1:8" ht="22.5" customHeight="1">
      <c r="A830" s="20" t="s">
        <v>851</v>
      </c>
      <c r="B830" s="20" t="s">
        <v>27</v>
      </c>
      <c r="C830" s="20">
        <v>5</v>
      </c>
      <c r="D830" s="20">
        <v>4</v>
      </c>
      <c r="E830" s="20">
        <v>20</v>
      </c>
      <c r="F830" s="20" t="s">
        <v>10</v>
      </c>
      <c r="G830" s="20" t="s">
        <v>15</v>
      </c>
      <c r="H830" s="21">
        <v>44928</v>
      </c>
    </row>
    <row r="831" spans="1:8" ht="22.5" customHeight="1">
      <c r="A831" s="20" t="s">
        <v>852</v>
      </c>
      <c r="B831" s="20" t="s">
        <v>17</v>
      </c>
      <c r="C831" s="20">
        <v>2</v>
      </c>
      <c r="D831" s="20">
        <v>1</v>
      </c>
      <c r="E831" s="20">
        <v>2</v>
      </c>
      <c r="F831" s="20" t="s">
        <v>22</v>
      </c>
      <c r="G831" s="20" t="s">
        <v>11</v>
      </c>
      <c r="H831" s="21">
        <v>45051</v>
      </c>
    </row>
    <row r="832" spans="1:8" ht="22.5" customHeight="1">
      <c r="A832" s="20" t="s">
        <v>853</v>
      </c>
      <c r="B832" s="20" t="s">
        <v>27</v>
      </c>
      <c r="C832" s="20">
        <v>2</v>
      </c>
      <c r="D832" s="20">
        <v>4</v>
      </c>
      <c r="E832" s="20">
        <v>8</v>
      </c>
      <c r="F832" s="20" t="s">
        <v>20</v>
      </c>
      <c r="G832" s="20" t="s">
        <v>20</v>
      </c>
      <c r="H832" s="21">
        <v>45243</v>
      </c>
    </row>
    <row r="833" spans="1:8" ht="22.5" customHeight="1">
      <c r="A833" s="20" t="s">
        <v>854</v>
      </c>
      <c r="B833" s="20" t="s">
        <v>35</v>
      </c>
      <c r="C833" s="20">
        <v>3</v>
      </c>
      <c r="D833" s="20">
        <v>1.5</v>
      </c>
      <c r="E833" s="20">
        <v>4.5</v>
      </c>
      <c r="F833" s="20" t="s">
        <v>14</v>
      </c>
      <c r="G833" s="20" t="s">
        <v>11</v>
      </c>
      <c r="H833" s="21">
        <v>45243</v>
      </c>
    </row>
    <row r="834" spans="1:8" ht="22.5" customHeight="1">
      <c r="A834" s="20" t="s">
        <v>855</v>
      </c>
      <c r="B834" s="20" t="s">
        <v>13</v>
      </c>
      <c r="C834" s="20">
        <v>4</v>
      </c>
      <c r="D834" s="20">
        <v>3</v>
      </c>
      <c r="E834" s="20">
        <v>12</v>
      </c>
      <c r="F834" s="20" t="s">
        <v>14</v>
      </c>
      <c r="G834" s="20" t="s">
        <v>11</v>
      </c>
      <c r="H834" s="21">
        <v>2</v>
      </c>
    </row>
    <row r="835" spans="1:8" ht="22.5" customHeight="1">
      <c r="A835" s="20" t="s">
        <v>856</v>
      </c>
      <c r="B835" s="20" t="s">
        <v>35</v>
      </c>
      <c r="C835" s="20">
        <v>2</v>
      </c>
      <c r="D835" s="20">
        <v>1.5</v>
      </c>
      <c r="E835" s="20">
        <v>3</v>
      </c>
      <c r="F835" s="20" t="s">
        <v>14</v>
      </c>
      <c r="G835" s="20" t="s">
        <v>20</v>
      </c>
      <c r="H835" s="21">
        <v>44965</v>
      </c>
    </row>
    <row r="836" spans="1:8" ht="22.5" customHeight="1">
      <c r="A836" s="20" t="s">
        <v>857</v>
      </c>
      <c r="B836" s="20" t="s">
        <v>39</v>
      </c>
      <c r="C836" s="20">
        <v>4</v>
      </c>
      <c r="D836" s="20">
        <v>3</v>
      </c>
      <c r="E836" s="20">
        <v>12</v>
      </c>
      <c r="F836" s="20" t="s">
        <v>22</v>
      </c>
      <c r="G836" s="20" t="s">
        <v>11</v>
      </c>
      <c r="H836" s="21">
        <v>44981</v>
      </c>
    </row>
    <row r="837" spans="1:8" ht="22.5" customHeight="1">
      <c r="A837" s="20" t="s">
        <v>858</v>
      </c>
      <c r="B837" s="20" t="s">
        <v>27</v>
      </c>
      <c r="C837" s="20">
        <v>5</v>
      </c>
      <c r="D837" s="20">
        <v>4</v>
      </c>
      <c r="E837" s="20">
        <v>20</v>
      </c>
      <c r="F837" s="20" t="s">
        <v>20</v>
      </c>
      <c r="G837" s="20" t="s">
        <v>11</v>
      </c>
      <c r="H837" s="21">
        <v>44982</v>
      </c>
    </row>
    <row r="838" spans="1:8" ht="22.5" customHeight="1">
      <c r="A838" s="20" t="s">
        <v>859</v>
      </c>
      <c r="B838" s="20" t="s">
        <v>13</v>
      </c>
      <c r="C838" s="20">
        <v>4</v>
      </c>
      <c r="D838" s="20">
        <v>3</v>
      </c>
      <c r="E838" s="20">
        <v>12</v>
      </c>
      <c r="F838" s="20" t="s">
        <v>20</v>
      </c>
      <c r="G838" s="20" t="s">
        <v>11</v>
      </c>
      <c r="H838" s="21">
        <v>45089</v>
      </c>
    </row>
    <row r="839" spans="1:8" ht="22.5" customHeight="1">
      <c r="A839" s="20" t="s">
        <v>860</v>
      </c>
      <c r="B839" s="20" t="s">
        <v>17</v>
      </c>
      <c r="C839" s="20">
        <v>1</v>
      </c>
      <c r="D839" s="20">
        <v>1</v>
      </c>
      <c r="E839" s="20">
        <v>1</v>
      </c>
      <c r="F839" s="20" t="s">
        <v>10</v>
      </c>
      <c r="G839" s="20" t="s">
        <v>20</v>
      </c>
      <c r="H839" s="21">
        <v>44953</v>
      </c>
    </row>
    <row r="840" spans="1:8" ht="22.5" customHeight="1">
      <c r="A840" s="20" t="s">
        <v>861</v>
      </c>
      <c r="B840" s="20" t="s">
        <v>9</v>
      </c>
      <c r="C840" s="20">
        <v>4</v>
      </c>
      <c r="D840" s="20">
        <v>2</v>
      </c>
      <c r="E840" s="20">
        <v>8</v>
      </c>
      <c r="F840" s="20" t="s">
        <v>10</v>
      </c>
      <c r="G840" s="20" t="s">
        <v>20</v>
      </c>
      <c r="H840" s="21">
        <v>45222</v>
      </c>
    </row>
    <row r="841" spans="1:8" ht="22.5" customHeight="1">
      <c r="A841" s="20" t="s">
        <v>862</v>
      </c>
      <c r="B841" s="20" t="s">
        <v>13</v>
      </c>
      <c r="C841" s="20">
        <v>3</v>
      </c>
      <c r="D841" s="20">
        <v>3</v>
      </c>
      <c r="E841" s="20">
        <v>9</v>
      </c>
      <c r="F841" s="20" t="s">
        <v>10</v>
      </c>
      <c r="G841" s="20" t="s">
        <v>11</v>
      </c>
      <c r="H841" s="21">
        <v>45001</v>
      </c>
    </row>
    <row r="842" spans="1:8" ht="22.5" customHeight="1">
      <c r="A842" s="20" t="s">
        <v>863</v>
      </c>
      <c r="B842" s="20" t="s">
        <v>13</v>
      </c>
      <c r="C842" s="20">
        <v>3</v>
      </c>
      <c r="D842" s="20">
        <v>3</v>
      </c>
      <c r="E842" s="20">
        <v>9</v>
      </c>
      <c r="F842" s="20" t="s">
        <v>20</v>
      </c>
      <c r="G842" s="20" t="s">
        <v>15</v>
      </c>
      <c r="H842" s="21">
        <v>44927</v>
      </c>
    </row>
    <row r="843" spans="1:8" ht="22.5" customHeight="1">
      <c r="A843" s="20" t="s">
        <v>864</v>
      </c>
      <c r="B843" s="20" t="s">
        <v>27</v>
      </c>
      <c r="C843" s="20">
        <v>1</v>
      </c>
      <c r="D843" s="20">
        <v>4</v>
      </c>
      <c r="E843" s="20">
        <v>4</v>
      </c>
      <c r="F843" s="20" t="s">
        <v>22</v>
      </c>
      <c r="G843" s="20" t="s">
        <v>11</v>
      </c>
      <c r="H843" s="21">
        <v>45117</v>
      </c>
    </row>
    <row r="844" spans="1:8" ht="22.5" customHeight="1">
      <c r="A844" s="20" t="s">
        <v>865</v>
      </c>
      <c r="B844" s="20" t="s">
        <v>24</v>
      </c>
      <c r="C844" s="20">
        <v>3</v>
      </c>
      <c r="D844" s="20">
        <v>4</v>
      </c>
      <c r="E844" s="20">
        <v>12</v>
      </c>
      <c r="F844" s="20" t="s">
        <v>20</v>
      </c>
      <c r="G844" s="20" t="s">
        <v>11</v>
      </c>
      <c r="H844" s="21">
        <v>45031</v>
      </c>
    </row>
    <row r="845" spans="1:8" ht="22.5" customHeight="1">
      <c r="A845" s="20" t="s">
        <v>866</v>
      </c>
      <c r="B845" s="20" t="s">
        <v>13</v>
      </c>
      <c r="C845" s="20">
        <v>2</v>
      </c>
      <c r="D845" s="20">
        <v>3</v>
      </c>
      <c r="E845" s="20">
        <v>6</v>
      </c>
      <c r="F845" s="20" t="s">
        <v>14</v>
      </c>
      <c r="G845" s="20" t="s">
        <v>15</v>
      </c>
      <c r="H845" s="21">
        <v>45163</v>
      </c>
    </row>
    <row r="846" spans="1:8" ht="22.5" customHeight="1">
      <c r="A846" s="20" t="s">
        <v>867</v>
      </c>
      <c r="B846" s="20" t="s">
        <v>19</v>
      </c>
      <c r="C846" s="20">
        <v>1</v>
      </c>
      <c r="D846" s="20">
        <v>5</v>
      </c>
      <c r="E846" s="20">
        <v>5</v>
      </c>
      <c r="F846" s="20" t="s">
        <v>14</v>
      </c>
      <c r="G846" s="20" t="s">
        <v>15</v>
      </c>
      <c r="H846" s="21">
        <v>44942</v>
      </c>
    </row>
    <row r="847" spans="1:8" ht="22.5" customHeight="1">
      <c r="A847" s="20" t="s">
        <v>868</v>
      </c>
      <c r="B847" s="20" t="s">
        <v>39</v>
      </c>
      <c r="C847" s="20">
        <v>4</v>
      </c>
      <c r="D847" s="20">
        <v>3</v>
      </c>
      <c r="E847" s="20">
        <v>12</v>
      </c>
      <c r="F847" s="20" t="s">
        <v>10</v>
      </c>
      <c r="G847" s="20" t="s">
        <v>15</v>
      </c>
      <c r="H847" s="21">
        <v>45042</v>
      </c>
    </row>
    <row r="848" spans="1:8" ht="22.5" customHeight="1">
      <c r="A848" s="20" t="s">
        <v>869</v>
      </c>
      <c r="B848" s="20" t="s">
        <v>19</v>
      </c>
      <c r="C848" s="20">
        <v>1</v>
      </c>
      <c r="D848" s="20">
        <v>5</v>
      </c>
      <c r="E848" s="20">
        <v>5</v>
      </c>
      <c r="F848" s="20" t="s">
        <v>20</v>
      </c>
      <c r="G848" s="20" t="s">
        <v>20</v>
      </c>
      <c r="H848" s="21">
        <v>45020</v>
      </c>
    </row>
    <row r="849" spans="1:8" ht="22.5" customHeight="1">
      <c r="A849" s="20" t="s">
        <v>870</v>
      </c>
      <c r="B849" s="20" t="s">
        <v>17</v>
      </c>
      <c r="C849" s="20">
        <v>4</v>
      </c>
      <c r="D849" s="20">
        <v>1</v>
      </c>
      <c r="E849" s="20">
        <v>4</v>
      </c>
      <c r="F849" s="20" t="s">
        <v>22</v>
      </c>
      <c r="G849" s="20" t="s">
        <v>15</v>
      </c>
      <c r="H849" s="21">
        <v>44928</v>
      </c>
    </row>
    <row r="850" spans="1:8" ht="22.5" customHeight="1">
      <c r="A850" s="20" t="s">
        <v>871</v>
      </c>
      <c r="B850" s="20" t="s">
        <v>19</v>
      </c>
      <c r="C850" s="20">
        <v>4</v>
      </c>
      <c r="D850" s="20">
        <v>5</v>
      </c>
      <c r="E850" s="20">
        <v>20</v>
      </c>
      <c r="F850" s="20" t="s">
        <v>22</v>
      </c>
      <c r="G850" s="20" t="s">
        <v>15</v>
      </c>
      <c r="H850" s="21">
        <v>45265</v>
      </c>
    </row>
    <row r="851" spans="1:8" ht="22.5" customHeight="1">
      <c r="A851" s="20" t="s">
        <v>872</v>
      </c>
      <c r="B851" s="20" t="s">
        <v>19</v>
      </c>
      <c r="C851" s="20">
        <v>3</v>
      </c>
      <c r="D851" s="20">
        <v>5</v>
      </c>
      <c r="E851" s="20">
        <v>15</v>
      </c>
      <c r="F851" s="20" t="s">
        <v>14</v>
      </c>
      <c r="G851" s="20" t="s">
        <v>20</v>
      </c>
      <c r="H851" s="21">
        <v>45058</v>
      </c>
    </row>
    <row r="852" spans="1:8" ht="22.5" customHeight="1">
      <c r="A852" s="20" t="s">
        <v>873</v>
      </c>
      <c r="B852" s="20" t="s">
        <v>35</v>
      </c>
      <c r="C852" s="20">
        <v>5</v>
      </c>
      <c r="D852" s="20">
        <v>1.5</v>
      </c>
      <c r="E852" s="20">
        <v>7.5</v>
      </c>
      <c r="F852" s="20" t="s">
        <v>22</v>
      </c>
      <c r="G852" s="20" t="s">
        <v>20</v>
      </c>
      <c r="H852" s="21">
        <v>45216</v>
      </c>
    </row>
    <row r="853" spans="1:8" ht="22.5" customHeight="1">
      <c r="A853" s="20" t="s">
        <v>874</v>
      </c>
      <c r="B853" s="20" t="s">
        <v>39</v>
      </c>
      <c r="C853" s="20">
        <v>4</v>
      </c>
      <c r="D853" s="20">
        <v>3</v>
      </c>
      <c r="E853" s="20">
        <v>12</v>
      </c>
      <c r="F853" s="20" t="s">
        <v>10</v>
      </c>
      <c r="G853" s="20" t="s">
        <v>20</v>
      </c>
      <c r="H853" s="21">
        <v>44982</v>
      </c>
    </row>
    <row r="854" spans="1:8" ht="22.5" customHeight="1">
      <c r="A854" s="20" t="s">
        <v>875</v>
      </c>
      <c r="B854" s="20" t="s">
        <v>19</v>
      </c>
      <c r="C854" s="20">
        <v>2</v>
      </c>
      <c r="D854" s="20">
        <v>5</v>
      </c>
      <c r="E854" s="20">
        <v>10</v>
      </c>
      <c r="F854" s="20" t="s">
        <v>20</v>
      </c>
      <c r="G854" s="20" t="s">
        <v>20</v>
      </c>
      <c r="H854" s="21">
        <v>45192</v>
      </c>
    </row>
    <row r="855" spans="1:8" ht="22.5" customHeight="1">
      <c r="A855" s="20" t="s">
        <v>876</v>
      </c>
      <c r="B855" s="20" t="s">
        <v>19</v>
      </c>
      <c r="C855" s="20">
        <v>5</v>
      </c>
      <c r="D855" s="20">
        <v>5</v>
      </c>
      <c r="E855" s="20">
        <v>25</v>
      </c>
      <c r="F855" s="20" t="s">
        <v>20</v>
      </c>
      <c r="G855" s="20" t="s">
        <v>15</v>
      </c>
      <c r="H855" s="21">
        <v>44989</v>
      </c>
    </row>
    <row r="856" spans="1:8" ht="22.5" customHeight="1">
      <c r="A856" s="20" t="s">
        <v>877</v>
      </c>
      <c r="B856" s="20" t="s">
        <v>39</v>
      </c>
      <c r="C856" s="20">
        <v>3</v>
      </c>
      <c r="D856" s="20">
        <v>3</v>
      </c>
      <c r="E856" s="20">
        <v>9</v>
      </c>
      <c r="F856" s="20" t="s">
        <v>22</v>
      </c>
      <c r="G856" s="20" t="s">
        <v>20</v>
      </c>
      <c r="H856" s="21">
        <v>45056</v>
      </c>
    </row>
    <row r="857" spans="1:8" ht="22.5" customHeight="1">
      <c r="A857" s="20" t="s">
        <v>878</v>
      </c>
      <c r="B857" s="20" t="s">
        <v>39</v>
      </c>
      <c r="C857" s="20">
        <v>4</v>
      </c>
      <c r="D857" s="20">
        <v>3</v>
      </c>
      <c r="E857" s="20">
        <v>12</v>
      </c>
      <c r="F857" s="20" t="s">
        <v>14</v>
      </c>
      <c r="G857" s="20" t="s">
        <v>11</v>
      </c>
      <c r="H857" s="21">
        <v>44981</v>
      </c>
    </row>
    <row r="858" spans="1:8" ht="22.5" customHeight="1">
      <c r="A858" s="20" t="s">
        <v>879</v>
      </c>
      <c r="B858" s="20" t="s">
        <v>13</v>
      </c>
      <c r="C858" s="20">
        <v>1</v>
      </c>
      <c r="D858" s="20">
        <v>3</v>
      </c>
      <c r="E858" s="20">
        <v>3</v>
      </c>
      <c r="F858" s="20" t="s">
        <v>22</v>
      </c>
      <c r="G858" s="20" t="s">
        <v>20</v>
      </c>
      <c r="H858" s="21">
        <v>45167</v>
      </c>
    </row>
    <row r="859" spans="1:8" ht="22.5" customHeight="1">
      <c r="A859" s="20" t="s">
        <v>880</v>
      </c>
      <c r="B859" s="20" t="s">
        <v>35</v>
      </c>
      <c r="C859" s="20">
        <v>4</v>
      </c>
      <c r="D859" s="20">
        <v>1.5</v>
      </c>
      <c r="E859" s="20">
        <v>6</v>
      </c>
      <c r="F859" s="20" t="s">
        <v>10</v>
      </c>
      <c r="G859" s="20" t="s">
        <v>11</v>
      </c>
      <c r="H859" s="21">
        <v>45047</v>
      </c>
    </row>
    <row r="860" spans="1:8" ht="22.5" customHeight="1">
      <c r="A860" s="20" t="s">
        <v>881</v>
      </c>
      <c r="B860" s="20" t="s">
        <v>9</v>
      </c>
      <c r="C860" s="20">
        <v>3</v>
      </c>
      <c r="D860" s="20">
        <v>2</v>
      </c>
      <c r="E860" s="20">
        <v>6</v>
      </c>
      <c r="F860" s="20" t="s">
        <v>22</v>
      </c>
      <c r="G860" s="20" t="s">
        <v>15</v>
      </c>
      <c r="H860" s="21">
        <v>45028</v>
      </c>
    </row>
    <row r="861" spans="1:8" ht="22.5" customHeight="1">
      <c r="A861" s="20" t="s">
        <v>882</v>
      </c>
      <c r="B861" s="20" t="s">
        <v>39</v>
      </c>
      <c r="C861" s="20">
        <v>5</v>
      </c>
      <c r="D861" s="20">
        <v>3</v>
      </c>
      <c r="E861" s="20">
        <v>15</v>
      </c>
      <c r="F861" s="20" t="s">
        <v>20</v>
      </c>
      <c r="G861" s="20" t="s">
        <v>20</v>
      </c>
      <c r="H861" s="21">
        <v>45094</v>
      </c>
    </row>
    <row r="862" spans="1:8" ht="22.5" customHeight="1">
      <c r="A862" s="20" t="s">
        <v>883</v>
      </c>
      <c r="B862" s="20" t="s">
        <v>24</v>
      </c>
      <c r="C862" s="20">
        <v>2</v>
      </c>
      <c r="D862" s="20">
        <v>4</v>
      </c>
      <c r="E862" s="20">
        <v>8</v>
      </c>
      <c r="F862" s="20" t="s">
        <v>20</v>
      </c>
      <c r="G862" s="20" t="s">
        <v>20</v>
      </c>
      <c r="H862" s="21">
        <v>44995</v>
      </c>
    </row>
    <row r="863" spans="1:8" ht="22.5" customHeight="1">
      <c r="A863" s="20" t="s">
        <v>884</v>
      </c>
      <c r="B863" s="20" t="s">
        <v>9</v>
      </c>
      <c r="C863" s="20">
        <v>4</v>
      </c>
      <c r="D863" s="20">
        <v>2</v>
      </c>
      <c r="E863" s="20">
        <v>8</v>
      </c>
      <c r="F863" s="20" t="s">
        <v>14</v>
      </c>
      <c r="G863" s="20" t="s">
        <v>20</v>
      </c>
      <c r="H863" s="21">
        <v>45001</v>
      </c>
    </row>
    <row r="864" spans="1:8" ht="22.5" customHeight="1">
      <c r="A864" s="20" t="s">
        <v>885</v>
      </c>
      <c r="B864" s="20" t="s">
        <v>35</v>
      </c>
      <c r="C864" s="20">
        <v>5</v>
      </c>
      <c r="D864" s="20">
        <v>1.5</v>
      </c>
      <c r="E864" s="20">
        <v>7.5</v>
      </c>
      <c r="F864" s="20" t="s">
        <v>10</v>
      </c>
      <c r="G864" s="20" t="s">
        <v>20</v>
      </c>
      <c r="H864" s="21">
        <v>45008</v>
      </c>
    </row>
    <row r="865" spans="1:8" ht="22.5" customHeight="1">
      <c r="A865" s="20" t="s">
        <v>886</v>
      </c>
      <c r="B865" s="20" t="s">
        <v>9</v>
      </c>
      <c r="C865" s="20">
        <v>2</v>
      </c>
      <c r="D865" s="20">
        <v>2</v>
      </c>
      <c r="E865" s="20">
        <v>4</v>
      </c>
      <c r="F865" s="20" t="s">
        <v>20</v>
      </c>
      <c r="G865" s="20" t="s">
        <v>20</v>
      </c>
      <c r="H865" s="21">
        <v>45075</v>
      </c>
    </row>
    <row r="866" spans="1:8" ht="22.5" customHeight="1">
      <c r="A866" s="20" t="s">
        <v>887</v>
      </c>
      <c r="B866" s="20" t="s">
        <v>13</v>
      </c>
      <c r="C866" s="20">
        <v>1</v>
      </c>
      <c r="D866" s="20">
        <v>3</v>
      </c>
      <c r="E866" s="20">
        <v>3</v>
      </c>
      <c r="F866" s="20" t="s">
        <v>20</v>
      </c>
      <c r="G866" s="20" t="s">
        <v>11</v>
      </c>
      <c r="H866" s="21">
        <v>44951</v>
      </c>
    </row>
    <row r="867" spans="1:8" ht="22.5" customHeight="1">
      <c r="A867" s="20" t="s">
        <v>888</v>
      </c>
      <c r="B867" s="20" t="s">
        <v>39</v>
      </c>
      <c r="C867" s="20">
        <v>3</v>
      </c>
      <c r="D867" s="20">
        <v>3</v>
      </c>
      <c r="E867" s="20">
        <v>9</v>
      </c>
      <c r="F867" s="20" t="s">
        <v>10</v>
      </c>
      <c r="G867" s="20" t="s">
        <v>15</v>
      </c>
      <c r="H867" s="21">
        <v>44938</v>
      </c>
    </row>
    <row r="868" spans="1:8" ht="22.5" customHeight="1">
      <c r="A868" s="20" t="s">
        <v>889</v>
      </c>
      <c r="B868" s="20" t="s">
        <v>13</v>
      </c>
      <c r="C868" s="20">
        <v>1</v>
      </c>
      <c r="D868" s="20">
        <v>3</v>
      </c>
      <c r="E868" s="20">
        <v>3</v>
      </c>
      <c r="F868" s="20" t="s">
        <v>20</v>
      </c>
      <c r="G868" s="20" t="s">
        <v>11</v>
      </c>
      <c r="H868" s="21">
        <v>45238</v>
      </c>
    </row>
    <row r="869" spans="1:8" ht="22.5" customHeight="1">
      <c r="A869" s="20" t="s">
        <v>890</v>
      </c>
      <c r="B869" s="20" t="s">
        <v>27</v>
      </c>
      <c r="C869" s="20">
        <v>1</v>
      </c>
      <c r="D869" s="20">
        <v>4</v>
      </c>
      <c r="E869" s="20">
        <v>4</v>
      </c>
      <c r="F869" s="20" t="s">
        <v>14</v>
      </c>
      <c r="G869" s="20" t="s">
        <v>15</v>
      </c>
      <c r="H869" s="21">
        <v>45129</v>
      </c>
    </row>
    <row r="870" spans="1:8" ht="22.5" customHeight="1">
      <c r="A870" s="20" t="s">
        <v>891</v>
      </c>
      <c r="B870" s="20" t="s">
        <v>17</v>
      </c>
      <c r="C870" s="20">
        <v>4</v>
      </c>
      <c r="D870" s="20">
        <v>1</v>
      </c>
      <c r="E870" s="20">
        <v>4</v>
      </c>
      <c r="F870" s="20" t="s">
        <v>14</v>
      </c>
      <c r="G870" s="20" t="s">
        <v>11</v>
      </c>
      <c r="H870" s="21">
        <v>45281</v>
      </c>
    </row>
    <row r="871" spans="1:8" ht="22.5" customHeight="1">
      <c r="A871" s="20" t="s">
        <v>892</v>
      </c>
      <c r="B871" s="20" t="s">
        <v>39</v>
      </c>
      <c r="C871" s="20">
        <v>3</v>
      </c>
      <c r="D871" s="20">
        <v>3</v>
      </c>
      <c r="E871" s="20">
        <v>9</v>
      </c>
      <c r="F871" s="20" t="s">
        <v>10</v>
      </c>
      <c r="G871" s="20" t="s">
        <v>20</v>
      </c>
      <c r="H871" s="21">
        <v>45119</v>
      </c>
    </row>
    <row r="872" spans="1:8" ht="22.5" customHeight="1">
      <c r="A872" s="20" t="s">
        <v>893</v>
      </c>
      <c r="B872" s="20" t="s">
        <v>17</v>
      </c>
      <c r="C872" s="20">
        <v>2</v>
      </c>
      <c r="D872" s="20">
        <v>1</v>
      </c>
      <c r="E872" s="20">
        <v>2</v>
      </c>
      <c r="F872" s="20" t="s">
        <v>22</v>
      </c>
      <c r="G872" s="20" t="s">
        <v>11</v>
      </c>
      <c r="H872" s="21">
        <v>44972</v>
      </c>
    </row>
    <row r="873" spans="1:8" ht="22.5" customHeight="1">
      <c r="A873" s="20" t="s">
        <v>894</v>
      </c>
      <c r="B873" s="20" t="s">
        <v>35</v>
      </c>
      <c r="C873" s="20">
        <v>5</v>
      </c>
      <c r="D873" s="20">
        <v>1.5</v>
      </c>
      <c r="E873" s="20">
        <v>7.5</v>
      </c>
      <c r="F873" s="20" t="s">
        <v>22</v>
      </c>
      <c r="G873" s="20" t="s">
        <v>20</v>
      </c>
      <c r="H873" s="21">
        <v>45145</v>
      </c>
    </row>
    <row r="874" spans="1:8" ht="22.5" customHeight="1">
      <c r="A874" s="20" t="s">
        <v>895</v>
      </c>
      <c r="B874" s="20" t="s">
        <v>13</v>
      </c>
      <c r="C874" s="20">
        <v>2</v>
      </c>
      <c r="D874" s="20">
        <v>3</v>
      </c>
      <c r="E874" s="20">
        <v>6</v>
      </c>
      <c r="F874" s="20" t="s">
        <v>22</v>
      </c>
      <c r="G874" s="20" t="s">
        <v>20</v>
      </c>
      <c r="H874" s="21">
        <v>45202</v>
      </c>
    </row>
    <row r="875" spans="1:8" ht="22.5" customHeight="1">
      <c r="A875" s="20" t="s">
        <v>896</v>
      </c>
      <c r="B875" s="20" t="s">
        <v>35</v>
      </c>
      <c r="C875" s="20">
        <v>1</v>
      </c>
      <c r="D875" s="20">
        <v>1.5</v>
      </c>
      <c r="E875" s="20">
        <v>1.5</v>
      </c>
      <c r="F875" s="20" t="s">
        <v>14</v>
      </c>
      <c r="G875" s="20" t="s">
        <v>11</v>
      </c>
      <c r="H875" s="21">
        <v>45092</v>
      </c>
    </row>
    <row r="876" spans="1:8" ht="22.5" customHeight="1">
      <c r="A876" s="20" t="s">
        <v>897</v>
      </c>
      <c r="B876" s="20" t="s">
        <v>19</v>
      </c>
      <c r="C876" s="20">
        <v>5</v>
      </c>
      <c r="D876" s="20">
        <v>5</v>
      </c>
      <c r="E876" s="20">
        <v>25</v>
      </c>
      <c r="F876" s="20" t="s">
        <v>10</v>
      </c>
      <c r="G876" s="20" t="s">
        <v>15</v>
      </c>
      <c r="H876" s="21">
        <v>44939</v>
      </c>
    </row>
    <row r="877" spans="1:8" ht="22.5" customHeight="1">
      <c r="A877" s="20" t="s">
        <v>898</v>
      </c>
      <c r="B877" s="20" t="s">
        <v>17</v>
      </c>
      <c r="C877" s="20">
        <v>3</v>
      </c>
      <c r="D877" s="20">
        <v>1</v>
      </c>
      <c r="E877" s="20">
        <v>3</v>
      </c>
      <c r="F877" s="20" t="s">
        <v>20</v>
      </c>
      <c r="G877" s="20" t="s">
        <v>11</v>
      </c>
      <c r="H877" s="21">
        <v>45173</v>
      </c>
    </row>
    <row r="878" spans="1:8" ht="22.5" customHeight="1">
      <c r="A878" s="20" t="s">
        <v>899</v>
      </c>
      <c r="B878" s="20" t="s">
        <v>9</v>
      </c>
      <c r="C878" s="20">
        <v>5</v>
      </c>
      <c r="D878" s="20">
        <v>2</v>
      </c>
      <c r="E878" s="20">
        <v>10</v>
      </c>
      <c r="F878" s="20" t="s">
        <v>14</v>
      </c>
      <c r="G878" s="20" t="s">
        <v>20</v>
      </c>
      <c r="H878" s="21">
        <v>45090</v>
      </c>
    </row>
    <row r="879" spans="1:8" ht="22.5" customHeight="1">
      <c r="A879" s="20" t="s">
        <v>900</v>
      </c>
      <c r="B879" s="20" t="s">
        <v>35</v>
      </c>
      <c r="C879" s="20">
        <v>4</v>
      </c>
      <c r="D879" s="20">
        <v>1.5</v>
      </c>
      <c r="E879" s="20">
        <v>6</v>
      </c>
      <c r="F879" s="20" t="s">
        <v>10</v>
      </c>
      <c r="G879" s="20" t="s">
        <v>15</v>
      </c>
      <c r="H879" s="21">
        <v>45084</v>
      </c>
    </row>
    <row r="880" spans="1:8" ht="22.5" customHeight="1">
      <c r="A880" s="20" t="s">
        <v>901</v>
      </c>
      <c r="B880" s="20" t="s">
        <v>24</v>
      </c>
      <c r="C880" s="20">
        <v>2</v>
      </c>
      <c r="D880" s="20">
        <v>4</v>
      </c>
      <c r="E880" s="20">
        <v>8</v>
      </c>
      <c r="F880" s="20" t="s">
        <v>22</v>
      </c>
      <c r="G880" s="20" t="s">
        <v>20</v>
      </c>
      <c r="H880" s="21">
        <v>44972</v>
      </c>
    </row>
    <row r="881" spans="1:8" ht="22.5" customHeight="1">
      <c r="A881" s="20" t="s">
        <v>902</v>
      </c>
      <c r="B881" s="20" t="s">
        <v>24</v>
      </c>
      <c r="C881" s="20">
        <v>5</v>
      </c>
      <c r="D881" s="20">
        <v>4</v>
      </c>
      <c r="E881" s="20">
        <v>20</v>
      </c>
      <c r="F881" s="20" t="s">
        <v>20</v>
      </c>
      <c r="G881" s="20" t="s">
        <v>15</v>
      </c>
      <c r="H881" s="21">
        <v>45147</v>
      </c>
    </row>
    <row r="882" spans="1:8" ht="22.5" customHeight="1">
      <c r="A882" s="20" t="s">
        <v>903</v>
      </c>
      <c r="B882" s="20" t="s">
        <v>13</v>
      </c>
      <c r="C882" s="20">
        <v>1</v>
      </c>
      <c r="D882" s="20">
        <v>3</v>
      </c>
      <c r="E882" s="20">
        <v>3</v>
      </c>
      <c r="F882" s="20" t="s">
        <v>14</v>
      </c>
      <c r="G882" s="20" t="s">
        <v>15</v>
      </c>
      <c r="H882" s="21">
        <v>45222</v>
      </c>
    </row>
    <row r="883" spans="1:8" ht="22.5" customHeight="1">
      <c r="A883" s="20" t="s">
        <v>904</v>
      </c>
      <c r="B883" s="20" t="s">
        <v>13</v>
      </c>
      <c r="C883" s="20">
        <v>4</v>
      </c>
      <c r="D883" s="20">
        <v>3</v>
      </c>
      <c r="E883" s="20">
        <v>12</v>
      </c>
      <c r="F883" s="20" t="s">
        <v>20</v>
      </c>
      <c r="G883" s="20" t="s">
        <v>11</v>
      </c>
      <c r="H883" s="21">
        <v>44956</v>
      </c>
    </row>
    <row r="884" spans="1:8" ht="22.5" customHeight="1">
      <c r="A884" s="20" t="s">
        <v>905</v>
      </c>
      <c r="B884" s="20" t="s">
        <v>39</v>
      </c>
      <c r="C884" s="20">
        <v>5</v>
      </c>
      <c r="D884" s="20">
        <v>3</v>
      </c>
      <c r="E884" s="20">
        <v>15</v>
      </c>
      <c r="F884" s="20" t="s">
        <v>20</v>
      </c>
      <c r="G884" s="20" t="s">
        <v>20</v>
      </c>
      <c r="H884" s="21">
        <v>45004</v>
      </c>
    </row>
    <row r="885" spans="1:8" ht="22.5" customHeight="1">
      <c r="A885" s="20" t="s">
        <v>906</v>
      </c>
      <c r="B885" s="20" t="s">
        <v>24</v>
      </c>
      <c r="C885" s="20">
        <v>2</v>
      </c>
      <c r="D885" s="20">
        <v>4</v>
      </c>
      <c r="E885" s="20">
        <v>8</v>
      </c>
      <c r="F885" s="20" t="s">
        <v>22</v>
      </c>
      <c r="G885" s="20" t="s">
        <v>20</v>
      </c>
      <c r="H885" s="21">
        <v>45027</v>
      </c>
    </row>
    <row r="886" spans="1:8" ht="22.5" customHeight="1">
      <c r="A886" s="20" t="s">
        <v>907</v>
      </c>
      <c r="B886" s="20" t="s">
        <v>19</v>
      </c>
      <c r="C886" s="20">
        <v>3</v>
      </c>
      <c r="D886" s="20">
        <v>5</v>
      </c>
      <c r="E886" s="20">
        <v>15</v>
      </c>
      <c r="F886" s="20" t="s">
        <v>22</v>
      </c>
      <c r="G886" s="20" t="s">
        <v>20</v>
      </c>
      <c r="H886" s="21">
        <v>2</v>
      </c>
    </row>
    <row r="887" spans="1:8" ht="22.5" customHeight="1">
      <c r="A887" s="20" t="s">
        <v>908</v>
      </c>
      <c r="B887" s="20" t="s">
        <v>19</v>
      </c>
      <c r="C887" s="20">
        <v>5</v>
      </c>
      <c r="D887" s="20">
        <v>5</v>
      </c>
      <c r="E887" s="20">
        <v>25</v>
      </c>
      <c r="F887" s="20" t="s">
        <v>20</v>
      </c>
      <c r="G887" s="20" t="s">
        <v>20</v>
      </c>
      <c r="H887" s="21">
        <v>2</v>
      </c>
    </row>
    <row r="888" spans="1:8" ht="22.5" customHeight="1">
      <c r="A888" s="20" t="s">
        <v>909</v>
      </c>
      <c r="B888" s="20" t="s">
        <v>13</v>
      </c>
      <c r="C888" s="20">
        <v>2</v>
      </c>
      <c r="D888" s="20">
        <v>3</v>
      </c>
      <c r="E888" s="20">
        <v>6</v>
      </c>
      <c r="F888" s="20" t="s">
        <v>14</v>
      </c>
      <c r="G888" s="20" t="s">
        <v>20</v>
      </c>
      <c r="H888" s="21">
        <v>45123</v>
      </c>
    </row>
    <row r="889" spans="1:8" ht="22.5" customHeight="1">
      <c r="A889" s="20" t="s">
        <v>910</v>
      </c>
      <c r="B889" s="20" t="s">
        <v>24</v>
      </c>
      <c r="C889" s="20">
        <v>3</v>
      </c>
      <c r="D889" s="20">
        <v>4</v>
      </c>
      <c r="E889" s="20">
        <v>12</v>
      </c>
      <c r="F889" s="20" t="s">
        <v>14</v>
      </c>
      <c r="G889" s="20" t="s">
        <v>20</v>
      </c>
      <c r="H889" s="21">
        <v>45284</v>
      </c>
    </row>
    <row r="890" spans="1:8" ht="22.5" customHeight="1">
      <c r="A890" s="20" t="s">
        <v>911</v>
      </c>
      <c r="B890" s="20" t="s">
        <v>24</v>
      </c>
      <c r="C890" s="20">
        <v>5</v>
      </c>
      <c r="D890" s="20">
        <v>4</v>
      </c>
      <c r="E890" s="20">
        <v>20</v>
      </c>
      <c r="F890" s="20" t="s">
        <v>22</v>
      </c>
      <c r="G890" s="20" t="s">
        <v>15</v>
      </c>
      <c r="H890" s="21">
        <v>45218</v>
      </c>
    </row>
    <row r="891" spans="1:8" ht="22.5" customHeight="1">
      <c r="A891" s="20" t="s">
        <v>912</v>
      </c>
      <c r="B891" s="20" t="s">
        <v>9</v>
      </c>
      <c r="C891" s="20">
        <v>2</v>
      </c>
      <c r="D891" s="20">
        <v>2</v>
      </c>
      <c r="E891" s="20">
        <v>4</v>
      </c>
      <c r="F891" s="20" t="s">
        <v>10</v>
      </c>
      <c r="G891" s="20" t="s">
        <v>20</v>
      </c>
      <c r="H891" s="21">
        <v>45001</v>
      </c>
    </row>
    <row r="892" spans="1:8" ht="22.5" customHeight="1">
      <c r="A892" s="20" t="s">
        <v>913</v>
      </c>
      <c r="B892" s="20" t="s">
        <v>19</v>
      </c>
      <c r="C892" s="20">
        <v>5</v>
      </c>
      <c r="D892" s="20">
        <v>5</v>
      </c>
      <c r="E892" s="20">
        <v>25</v>
      </c>
      <c r="F892" s="20" t="s">
        <v>10</v>
      </c>
      <c r="G892" s="20" t="s">
        <v>11</v>
      </c>
      <c r="H892" s="21">
        <v>45011</v>
      </c>
    </row>
    <row r="893" spans="1:8" ht="22.5" customHeight="1">
      <c r="A893" s="20" t="s">
        <v>914</v>
      </c>
      <c r="B893" s="20" t="s">
        <v>27</v>
      </c>
      <c r="C893" s="20">
        <v>4</v>
      </c>
      <c r="D893" s="20">
        <v>4</v>
      </c>
      <c r="E893" s="20">
        <v>16</v>
      </c>
      <c r="F893" s="20" t="s">
        <v>22</v>
      </c>
      <c r="G893" s="20" t="s">
        <v>20</v>
      </c>
      <c r="H893" s="21">
        <v>45174</v>
      </c>
    </row>
    <row r="894" spans="1:8" ht="22.5" customHeight="1">
      <c r="A894" s="20" t="s">
        <v>915</v>
      </c>
      <c r="B894" s="20" t="s">
        <v>35</v>
      </c>
      <c r="C894" s="20">
        <v>5</v>
      </c>
      <c r="D894" s="20">
        <v>1.5</v>
      </c>
      <c r="E894" s="20">
        <v>7.5</v>
      </c>
      <c r="F894" s="20" t="s">
        <v>20</v>
      </c>
      <c r="G894" s="20" t="s">
        <v>20</v>
      </c>
      <c r="H894" s="21">
        <v>2</v>
      </c>
    </row>
    <row r="895" spans="1:8" ht="22.5" customHeight="1">
      <c r="A895" s="20" t="s">
        <v>916</v>
      </c>
      <c r="B895" s="20" t="s">
        <v>35</v>
      </c>
      <c r="C895" s="20">
        <v>5</v>
      </c>
      <c r="D895" s="20">
        <v>1.5</v>
      </c>
      <c r="E895" s="20">
        <v>7.5</v>
      </c>
      <c r="F895" s="20" t="s">
        <v>22</v>
      </c>
      <c r="G895" s="20" t="s">
        <v>11</v>
      </c>
      <c r="H895" s="21">
        <v>45101</v>
      </c>
    </row>
    <row r="896" spans="1:8" ht="22.5" customHeight="1">
      <c r="A896" s="20" t="s">
        <v>917</v>
      </c>
      <c r="B896" s="20" t="s">
        <v>27</v>
      </c>
      <c r="C896" s="20">
        <v>5</v>
      </c>
      <c r="D896" s="20">
        <v>4</v>
      </c>
      <c r="E896" s="20">
        <v>20</v>
      </c>
      <c r="F896" s="20" t="s">
        <v>10</v>
      </c>
      <c r="G896" s="20" t="s">
        <v>20</v>
      </c>
      <c r="H896" s="21">
        <v>45265</v>
      </c>
    </row>
    <row r="897" spans="1:8" ht="22.5" customHeight="1">
      <c r="A897" s="20" t="s">
        <v>918</v>
      </c>
      <c r="B897" s="20" t="s">
        <v>13</v>
      </c>
      <c r="C897" s="20">
        <v>2</v>
      </c>
      <c r="D897" s="20">
        <v>3</v>
      </c>
      <c r="E897" s="20">
        <v>6</v>
      </c>
      <c r="F897" s="20" t="s">
        <v>20</v>
      </c>
      <c r="G897" s="20" t="s">
        <v>11</v>
      </c>
      <c r="H897" s="21">
        <v>45003</v>
      </c>
    </row>
    <row r="898" spans="1:8" ht="22.5" customHeight="1">
      <c r="A898" s="20" t="s">
        <v>919</v>
      </c>
      <c r="B898" s="20" t="s">
        <v>39</v>
      </c>
      <c r="C898" s="20">
        <v>4</v>
      </c>
      <c r="D898" s="20">
        <v>3</v>
      </c>
      <c r="E898" s="20">
        <v>12</v>
      </c>
      <c r="F898" s="20" t="s">
        <v>20</v>
      </c>
      <c r="G898" s="20" t="s">
        <v>20</v>
      </c>
      <c r="H898" s="21">
        <v>45195</v>
      </c>
    </row>
    <row r="899" spans="1:8" ht="22.5" customHeight="1">
      <c r="A899" s="20" t="s">
        <v>920</v>
      </c>
      <c r="B899" s="20" t="s">
        <v>19</v>
      </c>
      <c r="C899" s="20">
        <v>3</v>
      </c>
      <c r="D899" s="20">
        <v>5</v>
      </c>
      <c r="E899" s="20">
        <v>15</v>
      </c>
      <c r="F899" s="20" t="s">
        <v>22</v>
      </c>
      <c r="G899" s="20" t="s">
        <v>20</v>
      </c>
      <c r="H899" s="21">
        <v>2</v>
      </c>
    </row>
    <row r="900" spans="1:8" ht="22.5" customHeight="1">
      <c r="A900" s="20" t="s">
        <v>921</v>
      </c>
      <c r="B900" s="20" t="s">
        <v>39</v>
      </c>
      <c r="C900" s="20">
        <v>2</v>
      </c>
      <c r="D900" s="20">
        <v>3</v>
      </c>
      <c r="E900" s="20">
        <v>6</v>
      </c>
      <c r="F900" s="20" t="s">
        <v>20</v>
      </c>
      <c r="G900" s="20" t="s">
        <v>11</v>
      </c>
      <c r="H900" s="21">
        <v>45157</v>
      </c>
    </row>
    <row r="901" spans="1:8" ht="22.5" customHeight="1">
      <c r="A901" s="20" t="s">
        <v>922</v>
      </c>
      <c r="B901" s="20" t="s">
        <v>39</v>
      </c>
      <c r="C901" s="20">
        <v>5</v>
      </c>
      <c r="D901" s="20">
        <v>3</v>
      </c>
      <c r="E901" s="20">
        <v>15</v>
      </c>
      <c r="F901" s="20" t="s">
        <v>20</v>
      </c>
      <c r="G901" s="20" t="s">
        <v>20</v>
      </c>
      <c r="H901" s="21">
        <v>45242</v>
      </c>
    </row>
    <row r="902" spans="1:8" ht="22.5" customHeight="1">
      <c r="A902" s="20" t="s">
        <v>923</v>
      </c>
      <c r="B902" s="20" t="s">
        <v>13</v>
      </c>
      <c r="C902" s="20">
        <v>4</v>
      </c>
      <c r="D902" s="20">
        <v>3</v>
      </c>
      <c r="E902" s="20">
        <v>12</v>
      </c>
      <c r="F902" s="20" t="s">
        <v>20</v>
      </c>
      <c r="G902" s="20" t="s">
        <v>20</v>
      </c>
      <c r="H902" s="21">
        <v>45221</v>
      </c>
    </row>
    <row r="903" spans="1:8" ht="22.5" customHeight="1">
      <c r="A903" s="20" t="s">
        <v>924</v>
      </c>
      <c r="B903" s="20" t="s">
        <v>188</v>
      </c>
      <c r="C903" s="20">
        <v>3</v>
      </c>
      <c r="D903" s="20">
        <v>4</v>
      </c>
      <c r="E903" s="20">
        <v>12</v>
      </c>
      <c r="F903" s="20" t="s">
        <v>22</v>
      </c>
      <c r="G903" s="20" t="s">
        <v>20</v>
      </c>
      <c r="H903" s="21">
        <v>45228</v>
      </c>
    </row>
    <row r="904" spans="1:8" ht="22.5" customHeight="1">
      <c r="A904" s="20" t="s">
        <v>925</v>
      </c>
      <c r="B904" s="20" t="s">
        <v>9</v>
      </c>
      <c r="C904" s="20">
        <v>5</v>
      </c>
      <c r="D904" s="20">
        <v>2</v>
      </c>
      <c r="E904" s="20">
        <v>10</v>
      </c>
      <c r="F904" s="20" t="s">
        <v>20</v>
      </c>
      <c r="G904" s="20" t="s">
        <v>20</v>
      </c>
      <c r="H904" s="21">
        <v>45276</v>
      </c>
    </row>
    <row r="905" spans="1:8" ht="22.5" customHeight="1">
      <c r="A905" s="20" t="s">
        <v>926</v>
      </c>
      <c r="B905" s="20" t="s">
        <v>188</v>
      </c>
      <c r="C905" s="20">
        <v>1</v>
      </c>
      <c r="D905" s="20">
        <v>4</v>
      </c>
      <c r="E905" s="20">
        <v>4</v>
      </c>
      <c r="F905" s="20" t="s">
        <v>14</v>
      </c>
      <c r="G905" s="20" t="s">
        <v>20</v>
      </c>
      <c r="H905" s="21">
        <v>45206</v>
      </c>
    </row>
    <row r="906" spans="1:8" ht="22.5" customHeight="1">
      <c r="A906" s="20" t="s">
        <v>927</v>
      </c>
      <c r="B906" s="20" t="s">
        <v>19</v>
      </c>
      <c r="C906" s="20">
        <v>3</v>
      </c>
      <c r="D906" s="20">
        <v>5</v>
      </c>
      <c r="E906" s="20">
        <v>15</v>
      </c>
      <c r="F906" s="20" t="s">
        <v>14</v>
      </c>
      <c r="G906" s="20" t="s">
        <v>11</v>
      </c>
      <c r="H906" s="21">
        <v>45051</v>
      </c>
    </row>
    <row r="907" spans="1:8" ht="22.5" customHeight="1">
      <c r="A907" s="20" t="s">
        <v>928</v>
      </c>
      <c r="B907" s="20" t="s">
        <v>13</v>
      </c>
      <c r="C907" s="20">
        <v>1</v>
      </c>
      <c r="D907" s="20">
        <v>3</v>
      </c>
      <c r="E907" s="20">
        <v>3</v>
      </c>
      <c r="F907" s="20" t="s">
        <v>20</v>
      </c>
      <c r="G907" s="20" t="s">
        <v>11</v>
      </c>
      <c r="H907" s="21">
        <v>45236</v>
      </c>
    </row>
    <row r="908" spans="1:8" ht="22.5" customHeight="1">
      <c r="A908" s="20" t="s">
        <v>929</v>
      </c>
      <c r="B908" s="20" t="s">
        <v>24</v>
      </c>
      <c r="C908" s="20">
        <v>5</v>
      </c>
      <c r="D908" s="20">
        <v>4</v>
      </c>
      <c r="E908" s="20">
        <v>20</v>
      </c>
      <c r="F908" s="20" t="s">
        <v>22</v>
      </c>
      <c r="G908" s="20" t="s">
        <v>11</v>
      </c>
      <c r="H908" s="21">
        <v>45164</v>
      </c>
    </row>
    <row r="909" spans="1:8" ht="22.5" customHeight="1">
      <c r="A909" s="20" t="s">
        <v>930</v>
      </c>
      <c r="B909" s="20" t="s">
        <v>24</v>
      </c>
      <c r="C909" s="20">
        <v>3</v>
      </c>
      <c r="D909" s="20">
        <v>4</v>
      </c>
      <c r="E909" s="20">
        <v>12</v>
      </c>
      <c r="F909" s="20" t="s">
        <v>20</v>
      </c>
      <c r="G909" s="20" t="s">
        <v>15</v>
      </c>
      <c r="H909" s="21">
        <v>45064</v>
      </c>
    </row>
    <row r="910" spans="1:8" ht="22.5" customHeight="1">
      <c r="A910" s="20" t="s">
        <v>931</v>
      </c>
      <c r="B910" s="20" t="s">
        <v>24</v>
      </c>
      <c r="C910" s="20">
        <v>5</v>
      </c>
      <c r="D910" s="20">
        <v>4</v>
      </c>
      <c r="E910" s="20">
        <v>20</v>
      </c>
      <c r="F910" s="20" t="s">
        <v>20</v>
      </c>
      <c r="G910" s="20" t="s">
        <v>11</v>
      </c>
      <c r="H910" s="21">
        <v>45004</v>
      </c>
    </row>
    <row r="911" spans="1:8" ht="22.5" customHeight="1">
      <c r="A911" s="20" t="s">
        <v>932</v>
      </c>
      <c r="B911" s="20" t="s">
        <v>19</v>
      </c>
      <c r="C911" s="20">
        <v>1</v>
      </c>
      <c r="D911" s="20">
        <v>5</v>
      </c>
      <c r="E911" s="20">
        <v>5</v>
      </c>
      <c r="F911" s="20" t="s">
        <v>20</v>
      </c>
      <c r="G911" s="20" t="s">
        <v>20</v>
      </c>
      <c r="H911" s="21">
        <v>45230</v>
      </c>
    </row>
    <row r="912" spans="1:8" ht="22.5" customHeight="1">
      <c r="A912" s="20" t="s">
        <v>933</v>
      </c>
      <c r="B912" s="20" t="s">
        <v>9</v>
      </c>
      <c r="C912" s="20">
        <v>5</v>
      </c>
      <c r="D912" s="20">
        <v>2</v>
      </c>
      <c r="E912" s="20">
        <v>10</v>
      </c>
      <c r="F912" s="20" t="s">
        <v>14</v>
      </c>
      <c r="G912" s="20" t="s">
        <v>15</v>
      </c>
      <c r="H912" s="21">
        <v>45221</v>
      </c>
    </row>
    <row r="913" spans="1:8" ht="22.5" customHeight="1">
      <c r="A913" s="20" t="s">
        <v>934</v>
      </c>
      <c r="B913" s="20" t="s">
        <v>24</v>
      </c>
      <c r="C913" s="20">
        <v>5</v>
      </c>
      <c r="D913" s="20">
        <v>4</v>
      </c>
      <c r="E913" s="20">
        <v>20</v>
      </c>
      <c r="F913" s="20" t="s">
        <v>14</v>
      </c>
      <c r="G913" s="20" t="s">
        <v>20</v>
      </c>
      <c r="H913" s="21">
        <v>44951</v>
      </c>
    </row>
    <row r="914" spans="1:8" ht="22.5" customHeight="1">
      <c r="A914" s="20" t="s">
        <v>935</v>
      </c>
      <c r="B914" s="20" t="s">
        <v>27</v>
      </c>
      <c r="C914" s="20">
        <v>5</v>
      </c>
      <c r="D914" s="20">
        <v>4</v>
      </c>
      <c r="E914" s="20">
        <v>20</v>
      </c>
      <c r="F914" s="20" t="s">
        <v>20</v>
      </c>
      <c r="G914" s="20" t="s">
        <v>11</v>
      </c>
      <c r="H914" s="21">
        <v>44931</v>
      </c>
    </row>
    <row r="915" spans="1:8" ht="22.5" customHeight="1">
      <c r="A915" s="20" t="s">
        <v>936</v>
      </c>
      <c r="B915" s="20" t="s">
        <v>19</v>
      </c>
      <c r="C915" s="20">
        <v>2</v>
      </c>
      <c r="D915" s="20">
        <v>5</v>
      </c>
      <c r="E915" s="20">
        <v>10</v>
      </c>
      <c r="F915" s="20" t="s">
        <v>10</v>
      </c>
      <c r="G915" s="20" t="s">
        <v>11</v>
      </c>
      <c r="H915" s="21">
        <v>45096</v>
      </c>
    </row>
    <row r="916" spans="1:8" ht="22.5" customHeight="1">
      <c r="A916" s="20" t="s">
        <v>937</v>
      </c>
      <c r="B916" s="20" t="s">
        <v>19</v>
      </c>
      <c r="C916" s="20">
        <v>5</v>
      </c>
      <c r="D916" s="20">
        <v>5</v>
      </c>
      <c r="E916" s="20">
        <v>25</v>
      </c>
      <c r="F916" s="20" t="s">
        <v>10</v>
      </c>
      <c r="G916" s="20" t="s">
        <v>15</v>
      </c>
      <c r="H916" s="21">
        <v>45075</v>
      </c>
    </row>
    <row r="917" spans="1:8" ht="22.5" customHeight="1">
      <c r="A917" s="20" t="s">
        <v>938</v>
      </c>
      <c r="B917" s="20" t="s">
        <v>17</v>
      </c>
      <c r="C917" s="20">
        <v>1</v>
      </c>
      <c r="D917" s="20">
        <v>1</v>
      </c>
      <c r="E917" s="20">
        <v>1</v>
      </c>
      <c r="F917" s="20" t="s">
        <v>22</v>
      </c>
      <c r="G917" s="20" t="s">
        <v>20</v>
      </c>
      <c r="H917" s="21">
        <v>44973</v>
      </c>
    </row>
    <row r="918" spans="1:8" ht="22.5" customHeight="1">
      <c r="A918" s="20" t="s">
        <v>939</v>
      </c>
      <c r="B918" s="20" t="s">
        <v>27</v>
      </c>
      <c r="C918" s="20">
        <v>3</v>
      </c>
      <c r="D918" s="20">
        <v>4</v>
      </c>
      <c r="E918" s="20">
        <v>12</v>
      </c>
      <c r="F918" s="20" t="s">
        <v>20</v>
      </c>
      <c r="G918" s="20" t="s">
        <v>15</v>
      </c>
      <c r="H918" s="21">
        <v>45266</v>
      </c>
    </row>
    <row r="919" spans="1:8" ht="22.5" customHeight="1">
      <c r="A919" s="20" t="s">
        <v>940</v>
      </c>
      <c r="B919" s="20" t="s">
        <v>19</v>
      </c>
      <c r="C919" s="20">
        <v>2</v>
      </c>
      <c r="D919" s="20">
        <v>5</v>
      </c>
      <c r="E919" s="20">
        <v>10</v>
      </c>
      <c r="F919" s="20" t="s">
        <v>22</v>
      </c>
      <c r="G919" s="20" t="s">
        <v>11</v>
      </c>
      <c r="H919" s="21">
        <v>45099</v>
      </c>
    </row>
    <row r="920" spans="1:8" ht="22.5" customHeight="1">
      <c r="A920" s="20" t="s">
        <v>941</v>
      </c>
      <c r="B920" s="20" t="s">
        <v>17</v>
      </c>
      <c r="C920" s="20">
        <v>3</v>
      </c>
      <c r="D920" s="20">
        <v>1</v>
      </c>
      <c r="E920" s="20">
        <v>3</v>
      </c>
      <c r="F920" s="20" t="s">
        <v>10</v>
      </c>
      <c r="G920" s="20" t="s">
        <v>20</v>
      </c>
      <c r="H920" s="21">
        <v>45275</v>
      </c>
    </row>
    <row r="921" spans="1:8" ht="22.5" customHeight="1">
      <c r="A921" s="20" t="s">
        <v>942</v>
      </c>
      <c r="B921" s="20" t="s">
        <v>13</v>
      </c>
      <c r="C921" s="20">
        <v>3</v>
      </c>
      <c r="D921" s="20">
        <v>3</v>
      </c>
      <c r="E921" s="20">
        <v>9</v>
      </c>
      <c r="F921" s="20" t="s">
        <v>22</v>
      </c>
      <c r="G921" s="20" t="s">
        <v>15</v>
      </c>
      <c r="H921" s="21">
        <v>45087</v>
      </c>
    </row>
    <row r="922" spans="1:8" ht="22.5" customHeight="1">
      <c r="A922" s="20" t="s">
        <v>943</v>
      </c>
      <c r="B922" s="20" t="s">
        <v>13</v>
      </c>
      <c r="C922" s="20">
        <v>3</v>
      </c>
      <c r="D922" s="20">
        <v>3</v>
      </c>
      <c r="E922" s="20">
        <v>9</v>
      </c>
      <c r="F922" s="20" t="s">
        <v>22</v>
      </c>
      <c r="G922" s="20" t="s">
        <v>15</v>
      </c>
      <c r="H922" s="21">
        <v>45223</v>
      </c>
    </row>
    <row r="923" spans="1:8" ht="22.5" customHeight="1">
      <c r="A923" s="20" t="s">
        <v>944</v>
      </c>
      <c r="B923" s="20" t="s">
        <v>35</v>
      </c>
      <c r="C923" s="20">
        <v>1</v>
      </c>
      <c r="D923" s="20">
        <v>1.5</v>
      </c>
      <c r="E923" s="20">
        <v>1.5</v>
      </c>
      <c r="F923" s="20" t="s">
        <v>10</v>
      </c>
      <c r="G923" s="20" t="s">
        <v>15</v>
      </c>
      <c r="H923" s="21">
        <v>45129</v>
      </c>
    </row>
    <row r="924" spans="1:8" ht="22.5" customHeight="1">
      <c r="A924" s="20" t="s">
        <v>945</v>
      </c>
      <c r="B924" s="20" t="s">
        <v>35</v>
      </c>
      <c r="C924" s="20">
        <v>1</v>
      </c>
      <c r="D924" s="20">
        <v>1.5</v>
      </c>
      <c r="E924" s="20">
        <v>1.5</v>
      </c>
      <c r="F924" s="20" t="s">
        <v>22</v>
      </c>
      <c r="G924" s="20" t="s">
        <v>20</v>
      </c>
      <c r="H924" s="21">
        <v>44988</v>
      </c>
    </row>
    <row r="925" spans="1:8" ht="22.5" customHeight="1">
      <c r="A925" s="20" t="s">
        <v>946</v>
      </c>
      <c r="B925" s="20" t="s">
        <v>17</v>
      </c>
      <c r="C925" s="20">
        <v>2</v>
      </c>
      <c r="D925" s="20">
        <v>1</v>
      </c>
      <c r="E925" s="20">
        <v>2</v>
      </c>
      <c r="F925" s="20" t="s">
        <v>22</v>
      </c>
      <c r="G925" s="20" t="s">
        <v>11</v>
      </c>
      <c r="H925" s="21">
        <v>45223</v>
      </c>
    </row>
    <row r="926" spans="1:8" ht="22.5" customHeight="1">
      <c r="A926" s="20" t="s">
        <v>947</v>
      </c>
      <c r="B926" s="20" t="s">
        <v>13</v>
      </c>
      <c r="C926" s="20">
        <v>5</v>
      </c>
      <c r="D926" s="20">
        <v>3</v>
      </c>
      <c r="E926" s="20">
        <v>15</v>
      </c>
      <c r="F926" s="20" t="s">
        <v>10</v>
      </c>
      <c r="G926" s="20" t="s">
        <v>15</v>
      </c>
      <c r="H926" s="21">
        <v>45112</v>
      </c>
    </row>
    <row r="927" spans="1:8" ht="22.5" customHeight="1">
      <c r="A927" s="20" t="s">
        <v>948</v>
      </c>
      <c r="B927" s="20" t="s">
        <v>35</v>
      </c>
      <c r="C927" s="20">
        <v>1</v>
      </c>
      <c r="D927" s="20">
        <v>1.5</v>
      </c>
      <c r="E927" s="20">
        <v>1.5</v>
      </c>
      <c r="F927" s="20" t="s">
        <v>22</v>
      </c>
      <c r="G927" s="20" t="s">
        <v>20</v>
      </c>
      <c r="H927" s="21">
        <v>45149</v>
      </c>
    </row>
    <row r="928" spans="1:8" ht="22.5" customHeight="1">
      <c r="A928" s="20" t="s">
        <v>949</v>
      </c>
      <c r="B928" s="20" t="s">
        <v>24</v>
      </c>
      <c r="C928" s="20">
        <v>2</v>
      </c>
      <c r="D928" s="20">
        <v>4</v>
      </c>
      <c r="E928" s="20">
        <v>8</v>
      </c>
      <c r="F928" s="20" t="s">
        <v>14</v>
      </c>
      <c r="G928" s="20" t="s">
        <v>20</v>
      </c>
      <c r="H928" s="21">
        <v>45215</v>
      </c>
    </row>
    <row r="929" spans="1:8" ht="22.5" customHeight="1">
      <c r="A929" s="20" t="s">
        <v>950</v>
      </c>
      <c r="B929" s="20" t="s">
        <v>17</v>
      </c>
      <c r="C929" s="20">
        <v>2</v>
      </c>
      <c r="D929" s="20">
        <v>1</v>
      </c>
      <c r="E929" s="20">
        <v>2</v>
      </c>
      <c r="F929" s="20" t="s">
        <v>22</v>
      </c>
      <c r="G929" s="20" t="s">
        <v>20</v>
      </c>
      <c r="H929" s="21">
        <v>45106</v>
      </c>
    </row>
    <row r="930" spans="1:8" ht="22.5" customHeight="1">
      <c r="A930" s="20" t="s">
        <v>951</v>
      </c>
      <c r="B930" s="20" t="s">
        <v>9</v>
      </c>
      <c r="C930" s="20">
        <v>1</v>
      </c>
      <c r="D930" s="20">
        <v>2</v>
      </c>
      <c r="E930" s="20">
        <v>2</v>
      </c>
      <c r="F930" s="20" t="s">
        <v>14</v>
      </c>
      <c r="G930" s="20" t="s">
        <v>20</v>
      </c>
      <c r="H930" s="21">
        <v>45063</v>
      </c>
    </row>
    <row r="931" spans="1:8" ht="22.5" customHeight="1">
      <c r="A931" s="20" t="s">
        <v>952</v>
      </c>
      <c r="B931" s="20" t="s">
        <v>13</v>
      </c>
      <c r="C931" s="20">
        <v>5</v>
      </c>
      <c r="D931" s="20">
        <v>3</v>
      </c>
      <c r="E931" s="20">
        <v>15</v>
      </c>
      <c r="F931" s="20" t="s">
        <v>22</v>
      </c>
      <c r="G931" s="20" t="s">
        <v>11</v>
      </c>
      <c r="H931" s="21">
        <v>45251</v>
      </c>
    </row>
    <row r="932" spans="1:8" ht="22.5" customHeight="1">
      <c r="A932" s="20" t="s">
        <v>953</v>
      </c>
      <c r="B932" s="20" t="s">
        <v>9</v>
      </c>
      <c r="C932" s="20">
        <v>2</v>
      </c>
      <c r="D932" s="20">
        <v>2</v>
      </c>
      <c r="E932" s="20">
        <v>4</v>
      </c>
      <c r="F932" s="20" t="s">
        <v>20</v>
      </c>
      <c r="G932" s="20" t="s">
        <v>11</v>
      </c>
      <c r="H932" s="21">
        <v>2</v>
      </c>
    </row>
    <row r="933" spans="1:8" ht="22.5" customHeight="1">
      <c r="A933" s="20" t="s">
        <v>954</v>
      </c>
      <c r="B933" s="20" t="s">
        <v>39</v>
      </c>
      <c r="C933" s="20">
        <v>2</v>
      </c>
      <c r="D933" s="20">
        <v>3</v>
      </c>
      <c r="E933" s="20">
        <v>6</v>
      </c>
      <c r="F933" s="20" t="s">
        <v>14</v>
      </c>
      <c r="G933" s="20" t="s">
        <v>15</v>
      </c>
      <c r="H933" s="21">
        <v>45115</v>
      </c>
    </row>
    <row r="934" spans="1:8" ht="22.5" customHeight="1">
      <c r="A934" s="20" t="s">
        <v>955</v>
      </c>
      <c r="B934" s="20" t="s">
        <v>27</v>
      </c>
      <c r="C934" s="20">
        <v>4</v>
      </c>
      <c r="D934" s="20">
        <v>4</v>
      </c>
      <c r="E934" s="20">
        <v>16</v>
      </c>
      <c r="F934" s="20" t="s">
        <v>10</v>
      </c>
      <c r="G934" s="20" t="s">
        <v>11</v>
      </c>
      <c r="H934" s="21">
        <v>2</v>
      </c>
    </row>
    <row r="935" spans="1:8" ht="22.5" customHeight="1">
      <c r="A935" s="20" t="s">
        <v>956</v>
      </c>
      <c r="B935" s="20" t="s">
        <v>17</v>
      </c>
      <c r="C935" s="20">
        <v>1</v>
      </c>
      <c r="D935" s="20">
        <v>1</v>
      </c>
      <c r="E935" s="20">
        <v>1</v>
      </c>
      <c r="F935" s="20" t="s">
        <v>20</v>
      </c>
      <c r="G935" s="20" t="s">
        <v>20</v>
      </c>
      <c r="H935" s="21">
        <v>45119</v>
      </c>
    </row>
    <row r="936" spans="1:8" ht="22.5" customHeight="1">
      <c r="A936" s="20" t="s">
        <v>957</v>
      </c>
      <c r="B936" s="20" t="s">
        <v>9</v>
      </c>
      <c r="C936" s="20">
        <v>1</v>
      </c>
      <c r="D936" s="20">
        <v>2</v>
      </c>
      <c r="E936" s="20">
        <v>2</v>
      </c>
      <c r="F936" s="20" t="s">
        <v>22</v>
      </c>
      <c r="G936" s="20" t="s">
        <v>15</v>
      </c>
      <c r="H936" s="21">
        <v>45073</v>
      </c>
    </row>
    <row r="937" spans="1:8" ht="22.5" customHeight="1">
      <c r="A937" s="20" t="s">
        <v>958</v>
      </c>
      <c r="B937" s="20" t="s">
        <v>24</v>
      </c>
      <c r="C937" s="20">
        <v>4</v>
      </c>
      <c r="D937" s="20">
        <v>4</v>
      </c>
      <c r="E937" s="20">
        <v>16</v>
      </c>
      <c r="F937" s="20" t="s">
        <v>20</v>
      </c>
      <c r="G937" s="20" t="s">
        <v>20</v>
      </c>
      <c r="H937" s="21">
        <v>45252</v>
      </c>
    </row>
    <row r="938" spans="1:8" ht="22.5" customHeight="1">
      <c r="A938" s="20" t="s">
        <v>959</v>
      </c>
      <c r="B938" s="20" t="s">
        <v>9</v>
      </c>
      <c r="C938" s="20">
        <v>5</v>
      </c>
      <c r="D938" s="20">
        <v>2</v>
      </c>
      <c r="E938" s="20">
        <v>10</v>
      </c>
      <c r="F938" s="20" t="s">
        <v>22</v>
      </c>
      <c r="G938" s="20" t="s">
        <v>20</v>
      </c>
      <c r="H938" s="21">
        <v>45050</v>
      </c>
    </row>
    <row r="939" spans="1:8" ht="22.5" customHeight="1">
      <c r="A939" s="20" t="s">
        <v>960</v>
      </c>
      <c r="B939" s="20" t="s">
        <v>24</v>
      </c>
      <c r="C939" s="20">
        <v>1</v>
      </c>
      <c r="D939" s="20">
        <v>4</v>
      </c>
      <c r="E939" s="20">
        <v>4</v>
      </c>
      <c r="F939" s="20" t="s">
        <v>10</v>
      </c>
      <c r="G939" s="20" t="s">
        <v>11</v>
      </c>
      <c r="H939" s="21">
        <v>44986</v>
      </c>
    </row>
    <row r="940" spans="1:8" ht="22.5" customHeight="1">
      <c r="A940" s="20" t="s">
        <v>961</v>
      </c>
      <c r="B940" s="20" t="s">
        <v>9</v>
      </c>
      <c r="C940" s="20">
        <v>5</v>
      </c>
      <c r="D940" s="20">
        <v>2</v>
      </c>
      <c r="E940" s="20">
        <v>10</v>
      </c>
      <c r="F940" s="20" t="s">
        <v>20</v>
      </c>
      <c r="G940" s="20" t="s">
        <v>11</v>
      </c>
      <c r="H940" s="21">
        <v>45155</v>
      </c>
    </row>
    <row r="941" spans="1:8" ht="22.5" customHeight="1">
      <c r="A941" s="20" t="s">
        <v>962</v>
      </c>
      <c r="B941" s="20" t="s">
        <v>39</v>
      </c>
      <c r="C941" s="20">
        <v>3</v>
      </c>
      <c r="D941" s="20">
        <v>3</v>
      </c>
      <c r="E941" s="20">
        <v>9</v>
      </c>
      <c r="F941" s="20" t="s">
        <v>14</v>
      </c>
      <c r="G941" s="20" t="s">
        <v>15</v>
      </c>
      <c r="H941" s="21">
        <v>45148</v>
      </c>
    </row>
    <row r="942" spans="1:8" ht="22.5" customHeight="1">
      <c r="A942" s="20" t="s">
        <v>963</v>
      </c>
      <c r="B942" s="20" t="s">
        <v>27</v>
      </c>
      <c r="C942" s="20">
        <v>4</v>
      </c>
      <c r="D942" s="20">
        <v>4</v>
      </c>
      <c r="E942" s="20">
        <v>16</v>
      </c>
      <c r="F942" s="20" t="s">
        <v>14</v>
      </c>
      <c r="G942" s="20" t="s">
        <v>20</v>
      </c>
      <c r="H942" s="21">
        <v>45096</v>
      </c>
    </row>
    <row r="943" spans="1:8" ht="22.5" customHeight="1">
      <c r="A943" s="20" t="s">
        <v>964</v>
      </c>
      <c r="B943" s="20" t="s">
        <v>39</v>
      </c>
      <c r="C943" s="20">
        <v>1</v>
      </c>
      <c r="D943" s="20">
        <v>3</v>
      </c>
      <c r="E943" s="20">
        <v>3</v>
      </c>
      <c r="F943" s="20" t="s">
        <v>14</v>
      </c>
      <c r="G943" s="20" t="s">
        <v>20</v>
      </c>
      <c r="H943" s="21">
        <v>45288</v>
      </c>
    </row>
    <row r="944" spans="1:8" ht="22.5" customHeight="1">
      <c r="A944" s="20" t="s">
        <v>965</v>
      </c>
      <c r="B944" s="20" t="s">
        <v>27</v>
      </c>
      <c r="C944" s="20">
        <v>4</v>
      </c>
      <c r="D944" s="20">
        <v>4</v>
      </c>
      <c r="E944" s="20">
        <v>16</v>
      </c>
      <c r="F944" s="20" t="s">
        <v>20</v>
      </c>
      <c r="G944" s="20" t="s">
        <v>11</v>
      </c>
      <c r="H944" s="21">
        <v>44982</v>
      </c>
    </row>
    <row r="945" spans="1:8" ht="22.5" customHeight="1">
      <c r="A945" s="20" t="s">
        <v>966</v>
      </c>
      <c r="B945" s="20" t="s">
        <v>27</v>
      </c>
      <c r="C945" s="20">
        <v>1</v>
      </c>
      <c r="D945" s="20">
        <v>4</v>
      </c>
      <c r="E945" s="20">
        <v>4</v>
      </c>
      <c r="F945" s="20" t="s">
        <v>20</v>
      </c>
      <c r="G945" s="20" t="s">
        <v>20</v>
      </c>
      <c r="H945" s="21">
        <v>44987</v>
      </c>
    </row>
    <row r="946" spans="1:8" ht="22.5" customHeight="1">
      <c r="A946" s="20" t="s">
        <v>967</v>
      </c>
      <c r="B946" s="20" t="s">
        <v>17</v>
      </c>
      <c r="C946" s="20">
        <v>4</v>
      </c>
      <c r="D946" s="20">
        <v>1</v>
      </c>
      <c r="E946" s="20">
        <v>4</v>
      </c>
      <c r="F946" s="20" t="s">
        <v>10</v>
      </c>
      <c r="G946" s="20" t="s">
        <v>11</v>
      </c>
      <c r="H946" s="21">
        <v>45136</v>
      </c>
    </row>
    <row r="947" spans="1:8" ht="22.5" customHeight="1">
      <c r="A947" s="20" t="s">
        <v>968</v>
      </c>
      <c r="B947" s="20" t="s">
        <v>35</v>
      </c>
      <c r="C947" s="20">
        <v>4</v>
      </c>
      <c r="D947" s="20">
        <v>1.5</v>
      </c>
      <c r="E947" s="20">
        <v>6</v>
      </c>
      <c r="F947" s="20" t="s">
        <v>22</v>
      </c>
      <c r="G947" s="20" t="s">
        <v>11</v>
      </c>
      <c r="H947" s="21">
        <v>45191</v>
      </c>
    </row>
    <row r="948" spans="1:8" ht="22.5" customHeight="1">
      <c r="A948" s="20" t="s">
        <v>969</v>
      </c>
      <c r="B948" s="20" t="s">
        <v>39</v>
      </c>
      <c r="C948" s="20">
        <v>1</v>
      </c>
      <c r="D948" s="20">
        <v>3</v>
      </c>
      <c r="E948" s="20">
        <v>3</v>
      </c>
      <c r="F948" s="20" t="s">
        <v>22</v>
      </c>
      <c r="G948" s="20" t="s">
        <v>11</v>
      </c>
      <c r="H948" s="21">
        <v>45117</v>
      </c>
    </row>
    <row r="949" spans="1:8" ht="22.5" customHeight="1">
      <c r="A949" s="20" t="s">
        <v>970</v>
      </c>
      <c r="B949" s="20" t="s">
        <v>35</v>
      </c>
      <c r="C949" s="20">
        <v>2</v>
      </c>
      <c r="D949" s="20">
        <v>1.5</v>
      </c>
      <c r="E949" s="20">
        <v>3</v>
      </c>
      <c r="F949" s="20" t="s">
        <v>20</v>
      </c>
      <c r="G949" s="20" t="s">
        <v>15</v>
      </c>
      <c r="H949" s="21">
        <v>44988</v>
      </c>
    </row>
    <row r="950" spans="1:8" ht="22.5" customHeight="1">
      <c r="A950" s="20" t="s">
        <v>971</v>
      </c>
      <c r="B950" s="20" t="s">
        <v>35</v>
      </c>
      <c r="C950" s="20">
        <v>2</v>
      </c>
      <c r="D950" s="20">
        <v>1.5</v>
      </c>
      <c r="E950" s="20">
        <v>3</v>
      </c>
      <c r="F950" s="20" t="s">
        <v>10</v>
      </c>
      <c r="G950" s="20" t="s">
        <v>15</v>
      </c>
      <c r="H950" s="21">
        <v>2</v>
      </c>
    </row>
    <row r="951" spans="1:8" ht="22.5" customHeight="1">
      <c r="A951" s="20" t="s">
        <v>972</v>
      </c>
      <c r="B951" s="20" t="s">
        <v>9</v>
      </c>
      <c r="C951" s="20">
        <v>2</v>
      </c>
      <c r="D951" s="20">
        <v>2</v>
      </c>
      <c r="E951" s="20">
        <v>4</v>
      </c>
      <c r="F951" s="20" t="s">
        <v>22</v>
      </c>
      <c r="G951" s="20" t="s">
        <v>20</v>
      </c>
      <c r="H951" s="21">
        <v>44981</v>
      </c>
    </row>
    <row r="952" spans="1:8" ht="22.5" customHeight="1">
      <c r="A952" s="20" t="s">
        <v>973</v>
      </c>
      <c r="B952" s="20" t="s">
        <v>24</v>
      </c>
      <c r="C952" s="20">
        <v>1</v>
      </c>
      <c r="D952" s="20">
        <v>4</v>
      </c>
      <c r="E952" s="20">
        <v>4</v>
      </c>
      <c r="F952" s="20" t="s">
        <v>20</v>
      </c>
      <c r="G952" s="20" t="s">
        <v>15</v>
      </c>
      <c r="H952" s="21">
        <v>45249</v>
      </c>
    </row>
    <row r="953" spans="1:8" ht="22.5" customHeight="1">
      <c r="A953" s="20" t="s">
        <v>974</v>
      </c>
      <c r="B953" s="20" t="s">
        <v>19</v>
      </c>
      <c r="C953" s="20">
        <v>2</v>
      </c>
      <c r="D953" s="20">
        <v>5</v>
      </c>
      <c r="E953" s="20">
        <v>10</v>
      </c>
      <c r="F953" s="20" t="s">
        <v>10</v>
      </c>
      <c r="G953" s="20" t="s">
        <v>15</v>
      </c>
      <c r="H953" s="21">
        <v>45257</v>
      </c>
    </row>
    <row r="954" spans="1:8" ht="22.5" customHeight="1">
      <c r="A954" s="20" t="s">
        <v>975</v>
      </c>
      <c r="B954" s="20" t="s">
        <v>19</v>
      </c>
      <c r="C954" s="20">
        <v>2</v>
      </c>
      <c r="D954" s="20">
        <v>5</v>
      </c>
      <c r="E954" s="20">
        <v>10</v>
      </c>
      <c r="F954" s="20" t="s">
        <v>22</v>
      </c>
      <c r="G954" s="20" t="s">
        <v>15</v>
      </c>
      <c r="H954" s="21">
        <v>45197</v>
      </c>
    </row>
    <row r="955" spans="1:8" ht="22.5" customHeight="1">
      <c r="A955" s="20" t="s">
        <v>976</v>
      </c>
      <c r="B955" s="20" t="s">
        <v>19</v>
      </c>
      <c r="C955" s="20">
        <v>5</v>
      </c>
      <c r="D955" s="20">
        <v>5</v>
      </c>
      <c r="E955" s="20">
        <v>25</v>
      </c>
      <c r="F955" s="20" t="s">
        <v>14</v>
      </c>
      <c r="G955" s="20" t="s">
        <v>11</v>
      </c>
      <c r="H955" s="21">
        <v>45262</v>
      </c>
    </row>
    <row r="956" spans="1:8" ht="22.5" customHeight="1">
      <c r="A956" s="20" t="s">
        <v>977</v>
      </c>
      <c r="B956" s="20" t="s">
        <v>39</v>
      </c>
      <c r="C956" s="20">
        <v>5</v>
      </c>
      <c r="D956" s="20">
        <v>3</v>
      </c>
      <c r="E956" s="20">
        <v>15</v>
      </c>
      <c r="F956" s="20" t="s">
        <v>22</v>
      </c>
      <c r="G956" s="20" t="s">
        <v>15</v>
      </c>
      <c r="H956" s="21">
        <v>45236</v>
      </c>
    </row>
    <row r="957" spans="1:8" ht="22.5" customHeight="1">
      <c r="A957" s="20" t="s">
        <v>978</v>
      </c>
      <c r="B957" s="20" t="s">
        <v>35</v>
      </c>
      <c r="C957" s="20">
        <v>5</v>
      </c>
      <c r="D957" s="20">
        <v>1.5</v>
      </c>
      <c r="E957" s="20">
        <v>7.5</v>
      </c>
      <c r="F957" s="20" t="s">
        <v>10</v>
      </c>
      <c r="G957" s="20" t="s">
        <v>11</v>
      </c>
      <c r="H957" s="21">
        <v>44964</v>
      </c>
    </row>
    <row r="958" spans="1:8" ht="22.5" customHeight="1">
      <c r="A958" s="20" t="s">
        <v>979</v>
      </c>
      <c r="B958" s="20" t="s">
        <v>35</v>
      </c>
      <c r="C958" s="20">
        <v>5</v>
      </c>
      <c r="D958" s="20">
        <v>1.5</v>
      </c>
      <c r="E958" s="20">
        <v>7.5</v>
      </c>
      <c r="F958" s="20" t="s">
        <v>10</v>
      </c>
      <c r="G958" s="20" t="s">
        <v>20</v>
      </c>
      <c r="H958" s="21">
        <v>44930</v>
      </c>
    </row>
    <row r="959" spans="1:8" ht="22.5" customHeight="1">
      <c r="A959" s="20" t="s">
        <v>980</v>
      </c>
      <c r="B959" s="20" t="s">
        <v>17</v>
      </c>
      <c r="C959" s="20">
        <v>2</v>
      </c>
      <c r="D959" s="20">
        <v>1</v>
      </c>
      <c r="E959" s="20">
        <v>2</v>
      </c>
      <c r="F959" s="20" t="s">
        <v>20</v>
      </c>
      <c r="G959" s="20" t="s">
        <v>15</v>
      </c>
      <c r="H959" s="21">
        <v>45081</v>
      </c>
    </row>
    <row r="960" spans="1:8" ht="22.5" customHeight="1">
      <c r="A960" s="20" t="s">
        <v>981</v>
      </c>
      <c r="B960" s="20" t="s">
        <v>24</v>
      </c>
      <c r="C960" s="20">
        <v>1</v>
      </c>
      <c r="D960" s="20">
        <v>4</v>
      </c>
      <c r="E960" s="20">
        <v>4</v>
      </c>
      <c r="F960" s="20" t="s">
        <v>22</v>
      </c>
      <c r="G960" s="20" t="s">
        <v>15</v>
      </c>
      <c r="H960" s="21">
        <v>45248</v>
      </c>
    </row>
    <row r="961" spans="1:8" ht="22.5" customHeight="1">
      <c r="A961" s="20" t="s">
        <v>982</v>
      </c>
      <c r="B961" s="20" t="s">
        <v>24</v>
      </c>
      <c r="C961" s="20">
        <v>5</v>
      </c>
      <c r="D961" s="20">
        <v>4</v>
      </c>
      <c r="E961" s="20">
        <v>20</v>
      </c>
      <c r="F961" s="20" t="s">
        <v>14</v>
      </c>
      <c r="G961" s="20" t="s">
        <v>20</v>
      </c>
      <c r="H961" s="21">
        <v>45191</v>
      </c>
    </row>
    <row r="962" spans="1:8" ht="22.5" customHeight="1">
      <c r="A962" s="20" t="s">
        <v>983</v>
      </c>
      <c r="B962" s="20" t="s">
        <v>39</v>
      </c>
      <c r="C962" s="20">
        <v>4</v>
      </c>
      <c r="D962" s="20">
        <v>3</v>
      </c>
      <c r="E962" s="20">
        <v>12</v>
      </c>
      <c r="F962" s="20" t="s">
        <v>20</v>
      </c>
      <c r="G962" s="20" t="s">
        <v>15</v>
      </c>
      <c r="H962" s="21">
        <v>45020</v>
      </c>
    </row>
    <row r="963" spans="1:8" ht="22.5" customHeight="1">
      <c r="A963" s="20" t="s">
        <v>984</v>
      </c>
      <c r="B963" s="20" t="s">
        <v>27</v>
      </c>
      <c r="C963" s="20">
        <v>2</v>
      </c>
      <c r="D963" s="20">
        <v>4</v>
      </c>
      <c r="E963" s="20">
        <v>8</v>
      </c>
      <c r="F963" s="20" t="s">
        <v>22</v>
      </c>
      <c r="G963" s="20" t="s">
        <v>15</v>
      </c>
      <c r="H963" s="21">
        <v>45227</v>
      </c>
    </row>
    <row r="964" spans="1:8" ht="22.5" customHeight="1">
      <c r="A964" s="20" t="s">
        <v>985</v>
      </c>
      <c r="B964" s="20" t="s">
        <v>24</v>
      </c>
      <c r="C964" s="20">
        <v>1</v>
      </c>
      <c r="D964" s="20">
        <v>4</v>
      </c>
      <c r="E964" s="20">
        <v>4</v>
      </c>
      <c r="F964" s="20" t="s">
        <v>14</v>
      </c>
      <c r="G964" s="20" t="s">
        <v>20</v>
      </c>
      <c r="H964" s="21">
        <v>44964</v>
      </c>
    </row>
    <row r="965" spans="1:8" ht="22.5" customHeight="1">
      <c r="A965" s="20" t="s">
        <v>986</v>
      </c>
      <c r="B965" s="20" t="s">
        <v>39</v>
      </c>
      <c r="C965" s="20">
        <v>5</v>
      </c>
      <c r="D965" s="20">
        <v>3</v>
      </c>
      <c r="E965" s="20">
        <v>15</v>
      </c>
      <c r="F965" s="20" t="s">
        <v>20</v>
      </c>
      <c r="G965" s="20" t="s">
        <v>20</v>
      </c>
      <c r="H965" s="21">
        <v>45031</v>
      </c>
    </row>
    <row r="966" spans="1:8" ht="22.5" customHeight="1">
      <c r="A966" s="20" t="s">
        <v>987</v>
      </c>
      <c r="B966" s="20" t="s">
        <v>35</v>
      </c>
      <c r="C966" s="20">
        <v>5</v>
      </c>
      <c r="D966" s="20">
        <v>1.5</v>
      </c>
      <c r="E966" s="20">
        <v>7.5</v>
      </c>
      <c r="F966" s="20" t="s">
        <v>10</v>
      </c>
      <c r="G966" s="20" t="s">
        <v>11</v>
      </c>
      <c r="H966" s="21">
        <v>45089</v>
      </c>
    </row>
    <row r="967" spans="1:8" ht="22.5" customHeight="1">
      <c r="A967" s="20" t="s">
        <v>988</v>
      </c>
      <c r="B967" s="20" t="s">
        <v>19</v>
      </c>
      <c r="C967" s="20">
        <v>1</v>
      </c>
      <c r="D967" s="20">
        <v>5</v>
      </c>
      <c r="E967" s="20">
        <v>5</v>
      </c>
      <c r="F967" s="20" t="s">
        <v>20</v>
      </c>
      <c r="G967" s="20" t="s">
        <v>15</v>
      </c>
      <c r="H967" s="21">
        <v>45200</v>
      </c>
    </row>
    <row r="968" spans="1:8" ht="22.5" customHeight="1">
      <c r="A968" s="20" t="s">
        <v>989</v>
      </c>
      <c r="B968" s="20" t="s">
        <v>13</v>
      </c>
      <c r="C968" s="20">
        <v>1</v>
      </c>
      <c r="D968" s="20">
        <v>3</v>
      </c>
      <c r="E968" s="20">
        <v>3</v>
      </c>
      <c r="F968" s="20" t="s">
        <v>22</v>
      </c>
      <c r="G968" s="20" t="s">
        <v>11</v>
      </c>
      <c r="H968" s="21">
        <v>45000</v>
      </c>
    </row>
    <row r="969" spans="1:8" ht="22.5" customHeight="1">
      <c r="A969" s="20" t="s">
        <v>990</v>
      </c>
      <c r="B969" s="20" t="s">
        <v>17</v>
      </c>
      <c r="C969" s="20">
        <v>1</v>
      </c>
      <c r="D969" s="20">
        <v>1</v>
      </c>
      <c r="E969" s="20">
        <v>1</v>
      </c>
      <c r="F969" s="20" t="s">
        <v>20</v>
      </c>
      <c r="G969" s="20" t="s">
        <v>20</v>
      </c>
      <c r="H969" s="21">
        <v>45191</v>
      </c>
    </row>
    <row r="970" spans="1:8" ht="22.5" customHeight="1">
      <c r="A970" s="20" t="s">
        <v>991</v>
      </c>
      <c r="B970" s="20" t="s">
        <v>27</v>
      </c>
      <c r="C970" s="20">
        <v>1</v>
      </c>
      <c r="D970" s="20">
        <v>4</v>
      </c>
      <c r="E970" s="20">
        <v>4</v>
      </c>
      <c r="F970" s="20" t="s">
        <v>10</v>
      </c>
      <c r="G970" s="20" t="s">
        <v>15</v>
      </c>
      <c r="H970" s="21">
        <v>44967</v>
      </c>
    </row>
    <row r="971" spans="1:8" ht="22.5" customHeight="1">
      <c r="A971" s="20" t="s">
        <v>992</v>
      </c>
      <c r="B971" s="20" t="s">
        <v>39</v>
      </c>
      <c r="C971" s="20">
        <v>4</v>
      </c>
      <c r="D971" s="20">
        <v>3</v>
      </c>
      <c r="E971" s="20">
        <v>12</v>
      </c>
      <c r="F971" s="20" t="s">
        <v>20</v>
      </c>
      <c r="G971" s="20" t="s">
        <v>15</v>
      </c>
      <c r="H971" s="21">
        <v>45010</v>
      </c>
    </row>
    <row r="972" spans="1:8" ht="22.5" customHeight="1">
      <c r="A972" s="20" t="s">
        <v>993</v>
      </c>
      <c r="B972" s="20" t="s">
        <v>27</v>
      </c>
      <c r="C972" s="20">
        <v>5</v>
      </c>
      <c r="D972" s="20">
        <v>4</v>
      </c>
      <c r="E972" s="20">
        <v>20</v>
      </c>
      <c r="F972" s="20" t="s">
        <v>14</v>
      </c>
      <c r="G972" s="20" t="s">
        <v>15</v>
      </c>
      <c r="H972" s="21">
        <v>45171</v>
      </c>
    </row>
    <row r="973" spans="1:8" ht="22.5" customHeight="1">
      <c r="A973" s="20" t="s">
        <v>994</v>
      </c>
      <c r="B973" s="20" t="s">
        <v>35</v>
      </c>
      <c r="C973" s="20">
        <v>2</v>
      </c>
      <c r="D973" s="20">
        <v>1.5</v>
      </c>
      <c r="E973" s="20">
        <v>3</v>
      </c>
      <c r="F973" s="20" t="s">
        <v>20</v>
      </c>
      <c r="G973" s="20" t="s">
        <v>20</v>
      </c>
      <c r="H973" s="21">
        <v>45186</v>
      </c>
    </row>
    <row r="974" spans="1:8" ht="22.5" customHeight="1">
      <c r="A974" s="20" t="s">
        <v>995</v>
      </c>
      <c r="B974" s="20" t="s">
        <v>19</v>
      </c>
      <c r="C974" s="20">
        <v>2</v>
      </c>
      <c r="D974" s="20">
        <v>5</v>
      </c>
      <c r="E974" s="20">
        <v>10</v>
      </c>
      <c r="F974" s="20" t="s">
        <v>20</v>
      </c>
      <c r="G974" s="20" t="s">
        <v>20</v>
      </c>
      <c r="H974" s="21">
        <v>45232</v>
      </c>
    </row>
    <row r="975" spans="1:8" ht="22.5" customHeight="1">
      <c r="A975" s="20" t="s">
        <v>996</v>
      </c>
      <c r="B975" s="20" t="s">
        <v>9</v>
      </c>
      <c r="C975" s="20">
        <v>2</v>
      </c>
      <c r="D975" s="20">
        <v>2</v>
      </c>
      <c r="E975" s="20">
        <v>4</v>
      </c>
      <c r="F975" s="20" t="s">
        <v>20</v>
      </c>
      <c r="G975" s="20" t="s">
        <v>11</v>
      </c>
      <c r="H975" s="21">
        <v>45263</v>
      </c>
    </row>
    <row r="976" spans="1:8" ht="22.5" customHeight="1">
      <c r="A976" s="20" t="s">
        <v>997</v>
      </c>
      <c r="B976" s="20" t="s">
        <v>24</v>
      </c>
      <c r="C976" s="20">
        <v>1</v>
      </c>
      <c r="D976" s="20">
        <v>4</v>
      </c>
      <c r="E976" s="20">
        <v>4</v>
      </c>
      <c r="F976" s="20" t="s">
        <v>10</v>
      </c>
      <c r="G976" s="20" t="s">
        <v>15</v>
      </c>
      <c r="H976" s="21">
        <v>2</v>
      </c>
    </row>
    <row r="977" spans="1:8" ht="22.5" customHeight="1">
      <c r="A977" s="20" t="s">
        <v>998</v>
      </c>
      <c r="B977" s="20" t="s">
        <v>13</v>
      </c>
      <c r="C977" s="20">
        <v>2</v>
      </c>
      <c r="D977" s="20">
        <v>3</v>
      </c>
      <c r="E977" s="20">
        <v>6</v>
      </c>
      <c r="F977" s="20" t="s">
        <v>22</v>
      </c>
      <c r="G977" s="20" t="s">
        <v>11</v>
      </c>
      <c r="H977" s="21">
        <v>45126</v>
      </c>
    </row>
    <row r="978" spans="1:8" ht="22.5" customHeight="1">
      <c r="A978" s="20" t="s">
        <v>999</v>
      </c>
      <c r="B978" s="20" t="s">
        <v>9</v>
      </c>
      <c r="C978" s="20">
        <v>5</v>
      </c>
      <c r="D978" s="20">
        <v>2</v>
      </c>
      <c r="E978" s="20">
        <v>10</v>
      </c>
      <c r="F978" s="20" t="s">
        <v>22</v>
      </c>
      <c r="G978" s="20" t="s">
        <v>11</v>
      </c>
      <c r="H978" s="21">
        <v>45182</v>
      </c>
    </row>
    <row r="979" spans="1:8" ht="22.5" customHeight="1">
      <c r="A979" s="20" t="s">
        <v>1000</v>
      </c>
      <c r="B979" s="20" t="s">
        <v>19</v>
      </c>
      <c r="C979" s="20">
        <v>2</v>
      </c>
      <c r="D979" s="20">
        <v>5</v>
      </c>
      <c r="E979" s="20">
        <v>10</v>
      </c>
      <c r="F979" s="20" t="s">
        <v>14</v>
      </c>
      <c r="G979" s="20" t="s">
        <v>15</v>
      </c>
      <c r="H979" s="21">
        <v>45252</v>
      </c>
    </row>
    <row r="980" spans="1:8" ht="22.5" customHeight="1">
      <c r="A980" s="20" t="s">
        <v>1001</v>
      </c>
      <c r="B980" s="20" t="s">
        <v>17</v>
      </c>
      <c r="C980" s="20">
        <v>1</v>
      </c>
      <c r="D980" s="20">
        <v>1</v>
      </c>
      <c r="E980" s="20">
        <v>1</v>
      </c>
      <c r="F980" s="20" t="s">
        <v>22</v>
      </c>
      <c r="G980" s="20" t="s">
        <v>20</v>
      </c>
      <c r="H980" s="21">
        <v>45030</v>
      </c>
    </row>
    <row r="981" spans="1:8" ht="22.5" customHeight="1">
      <c r="A981" s="20" t="s">
        <v>1002</v>
      </c>
      <c r="B981" s="20" t="s">
        <v>24</v>
      </c>
      <c r="C981" s="20">
        <v>4</v>
      </c>
      <c r="D981" s="20">
        <v>4</v>
      </c>
      <c r="E981" s="20">
        <v>16</v>
      </c>
      <c r="F981" s="20" t="s">
        <v>22</v>
      </c>
      <c r="G981" s="20" t="s">
        <v>15</v>
      </c>
      <c r="H981" s="21">
        <v>45145</v>
      </c>
    </row>
    <row r="982" spans="1:8" ht="22.5" customHeight="1">
      <c r="A982" s="20" t="s">
        <v>1003</v>
      </c>
      <c r="B982" s="20" t="s">
        <v>9</v>
      </c>
      <c r="C982" s="20">
        <v>1</v>
      </c>
      <c r="D982" s="20">
        <v>2</v>
      </c>
      <c r="E982" s="20">
        <v>2</v>
      </c>
      <c r="F982" s="20" t="s">
        <v>22</v>
      </c>
      <c r="G982" s="20" t="s">
        <v>15</v>
      </c>
      <c r="H982" s="21">
        <v>45207</v>
      </c>
    </row>
    <row r="983" spans="1:8" ht="22.5" customHeight="1">
      <c r="A983" s="20" t="s">
        <v>1004</v>
      </c>
      <c r="B983" s="20" t="s">
        <v>24</v>
      </c>
      <c r="C983" s="20">
        <v>4</v>
      </c>
      <c r="D983" s="20">
        <v>4</v>
      </c>
      <c r="E983" s="20">
        <v>16</v>
      </c>
      <c r="F983" s="20" t="s">
        <v>10</v>
      </c>
      <c r="G983" s="20" t="s">
        <v>20</v>
      </c>
      <c r="H983" s="21">
        <v>45263</v>
      </c>
    </row>
    <row r="984" spans="1:8" ht="22.5" customHeight="1">
      <c r="A984" s="20" t="s">
        <v>1005</v>
      </c>
      <c r="B984" s="20" t="s">
        <v>35</v>
      </c>
      <c r="C984" s="20">
        <v>2</v>
      </c>
      <c r="D984" s="20">
        <v>1.5</v>
      </c>
      <c r="E984" s="20">
        <v>3</v>
      </c>
      <c r="F984" s="20" t="s">
        <v>20</v>
      </c>
      <c r="G984" s="20" t="s">
        <v>11</v>
      </c>
      <c r="H984" s="21">
        <v>45190</v>
      </c>
    </row>
    <row r="985" spans="1:8" ht="22.5" customHeight="1">
      <c r="A985" s="20" t="s">
        <v>1006</v>
      </c>
      <c r="B985" s="20" t="s">
        <v>13</v>
      </c>
      <c r="C985" s="20">
        <v>1</v>
      </c>
      <c r="D985" s="20">
        <v>3</v>
      </c>
      <c r="E985" s="20">
        <v>3</v>
      </c>
      <c r="F985" s="20" t="s">
        <v>20</v>
      </c>
      <c r="G985" s="20" t="s">
        <v>15</v>
      </c>
      <c r="H985" s="21">
        <v>45050</v>
      </c>
    </row>
    <row r="986" spans="1:8" ht="22.5" customHeight="1">
      <c r="A986" s="20" t="s">
        <v>1007</v>
      </c>
      <c r="B986" s="20" t="s">
        <v>19</v>
      </c>
      <c r="C986" s="20">
        <v>4</v>
      </c>
      <c r="D986" s="20">
        <v>5</v>
      </c>
      <c r="E986" s="20">
        <v>20</v>
      </c>
      <c r="F986" s="20" t="s">
        <v>10</v>
      </c>
      <c r="G986" s="20" t="s">
        <v>20</v>
      </c>
      <c r="H986" s="21">
        <v>45210</v>
      </c>
    </row>
    <row r="987" spans="1:8" ht="22.5" customHeight="1">
      <c r="A987" s="20" t="s">
        <v>1008</v>
      </c>
      <c r="B987" s="20" t="s">
        <v>39</v>
      </c>
      <c r="C987" s="20">
        <v>2</v>
      </c>
      <c r="D987" s="20">
        <v>3</v>
      </c>
      <c r="E987" s="20">
        <v>6</v>
      </c>
      <c r="F987" s="20" t="s">
        <v>14</v>
      </c>
      <c r="G987" s="20" t="s">
        <v>11</v>
      </c>
      <c r="H987" s="21">
        <v>45231</v>
      </c>
    </row>
    <row r="988" spans="1:8" ht="22.5" customHeight="1">
      <c r="A988" s="20" t="s">
        <v>1009</v>
      </c>
      <c r="B988" s="20" t="s">
        <v>35</v>
      </c>
      <c r="C988" s="20">
        <v>4</v>
      </c>
      <c r="D988" s="20">
        <v>1.5</v>
      </c>
      <c r="E988" s="20">
        <v>6</v>
      </c>
      <c r="F988" s="20" t="s">
        <v>14</v>
      </c>
      <c r="G988" s="20" t="s">
        <v>15</v>
      </c>
      <c r="H988" s="21">
        <v>45053</v>
      </c>
    </row>
    <row r="989" spans="1:8" ht="22.5" customHeight="1">
      <c r="A989" s="20" t="s">
        <v>1010</v>
      </c>
      <c r="B989" s="20" t="s">
        <v>188</v>
      </c>
      <c r="C989" s="20">
        <v>4</v>
      </c>
      <c r="D989" s="20">
        <v>4</v>
      </c>
      <c r="E989" s="20">
        <v>16</v>
      </c>
      <c r="F989" s="20" t="s">
        <v>22</v>
      </c>
      <c r="G989" s="20" t="s">
        <v>11</v>
      </c>
      <c r="H989" s="21">
        <v>45112</v>
      </c>
    </row>
    <row r="990" spans="1:8" ht="22.5" customHeight="1">
      <c r="A990" s="20" t="s">
        <v>1011</v>
      </c>
      <c r="B990" s="20" t="s">
        <v>27</v>
      </c>
      <c r="C990" s="20">
        <v>3</v>
      </c>
      <c r="D990" s="20">
        <v>4</v>
      </c>
      <c r="E990" s="20">
        <v>12</v>
      </c>
      <c r="F990" s="20" t="s">
        <v>20</v>
      </c>
      <c r="G990" s="20" t="s">
        <v>20</v>
      </c>
      <c r="H990" s="21">
        <v>2</v>
      </c>
    </row>
    <row r="991" spans="1:8" ht="22.5" customHeight="1">
      <c r="A991" s="20" t="s">
        <v>1012</v>
      </c>
      <c r="B991" s="20" t="s">
        <v>19</v>
      </c>
      <c r="C991" s="20">
        <v>2</v>
      </c>
      <c r="D991" s="20">
        <v>5</v>
      </c>
      <c r="E991" s="20">
        <v>10</v>
      </c>
      <c r="F991" s="20" t="s">
        <v>10</v>
      </c>
      <c r="G991" s="20" t="s">
        <v>11</v>
      </c>
      <c r="H991" s="21">
        <v>45269</v>
      </c>
    </row>
    <row r="992" spans="1:8" ht="22.5" customHeight="1">
      <c r="A992" s="20" t="s">
        <v>1013</v>
      </c>
      <c r="B992" s="20" t="s">
        <v>13</v>
      </c>
      <c r="C992" s="20">
        <v>3</v>
      </c>
      <c r="D992" s="20">
        <v>3</v>
      </c>
      <c r="E992" s="20">
        <v>9</v>
      </c>
      <c r="F992" s="20" t="s">
        <v>20</v>
      </c>
      <c r="G992" s="20" t="s">
        <v>15</v>
      </c>
      <c r="H992" s="21">
        <v>44979</v>
      </c>
    </row>
    <row r="993" spans="1:8" ht="22.5" customHeight="1">
      <c r="A993" s="20" t="s">
        <v>1014</v>
      </c>
      <c r="B993" s="20" t="s">
        <v>19</v>
      </c>
      <c r="C993" s="20">
        <v>3</v>
      </c>
      <c r="D993" s="20">
        <v>5</v>
      </c>
      <c r="E993" s="20">
        <v>15</v>
      </c>
      <c r="F993" s="20" t="s">
        <v>14</v>
      </c>
      <c r="G993" s="20" t="s">
        <v>11</v>
      </c>
      <c r="H993" s="21">
        <v>45234</v>
      </c>
    </row>
    <row r="994" spans="1:8" ht="22.5" customHeight="1">
      <c r="A994" s="20" t="s">
        <v>1015</v>
      </c>
      <c r="B994" s="20" t="s">
        <v>39</v>
      </c>
      <c r="C994" s="20">
        <v>3</v>
      </c>
      <c r="D994" s="20">
        <v>3</v>
      </c>
      <c r="E994" s="20">
        <v>9</v>
      </c>
      <c r="F994" s="20" t="s">
        <v>10</v>
      </c>
      <c r="G994" s="20" t="s">
        <v>11</v>
      </c>
      <c r="H994" s="21">
        <v>45131</v>
      </c>
    </row>
    <row r="995" spans="1:8" ht="22.5" customHeight="1">
      <c r="A995" s="20" t="s">
        <v>1016</v>
      </c>
      <c r="B995" s="20" t="s">
        <v>9</v>
      </c>
      <c r="C995" s="20">
        <v>5</v>
      </c>
      <c r="D995" s="20">
        <v>2</v>
      </c>
      <c r="E995" s="20">
        <v>10</v>
      </c>
      <c r="F995" s="20" t="s">
        <v>14</v>
      </c>
      <c r="G995" s="20" t="s">
        <v>20</v>
      </c>
      <c r="H995" s="21">
        <v>45032</v>
      </c>
    </row>
    <row r="996" spans="1:8" ht="22.5" customHeight="1">
      <c r="A996" s="20" t="s">
        <v>1017</v>
      </c>
      <c r="B996" s="20" t="s">
        <v>17</v>
      </c>
      <c r="C996" s="20">
        <v>2</v>
      </c>
      <c r="D996" s="20">
        <v>1</v>
      </c>
      <c r="E996" s="20">
        <v>2</v>
      </c>
      <c r="F996" s="20" t="s">
        <v>10</v>
      </c>
      <c r="G996" s="20" t="s">
        <v>15</v>
      </c>
      <c r="H996" s="21">
        <v>45258</v>
      </c>
    </row>
    <row r="997" spans="1:8" ht="22.5" customHeight="1">
      <c r="A997" s="20" t="s">
        <v>1018</v>
      </c>
      <c r="B997" s="20" t="s">
        <v>39</v>
      </c>
      <c r="C997" s="20">
        <v>5</v>
      </c>
      <c r="D997" s="20">
        <v>3</v>
      </c>
      <c r="E997" s="20">
        <v>15</v>
      </c>
      <c r="F997" s="20" t="s">
        <v>10</v>
      </c>
      <c r="G997" s="20" t="s">
        <v>20</v>
      </c>
      <c r="H997" s="21">
        <v>45200</v>
      </c>
    </row>
    <row r="998" spans="1:8" ht="22.5" customHeight="1">
      <c r="A998" s="20" t="s">
        <v>1019</v>
      </c>
      <c r="B998" s="20" t="s">
        <v>9</v>
      </c>
      <c r="C998" s="20">
        <v>2</v>
      </c>
      <c r="D998" s="20">
        <v>2</v>
      </c>
      <c r="E998" s="20">
        <v>4</v>
      </c>
      <c r="F998" s="20" t="s">
        <v>22</v>
      </c>
      <c r="G998" s="20" t="s">
        <v>20</v>
      </c>
      <c r="H998" s="21">
        <v>45079</v>
      </c>
    </row>
    <row r="999" spans="1:8" ht="22.5" customHeight="1">
      <c r="A999" s="20" t="s">
        <v>1020</v>
      </c>
      <c r="B999" s="20" t="s">
        <v>39</v>
      </c>
      <c r="C999" s="20">
        <v>3</v>
      </c>
      <c r="D999" s="20">
        <v>3</v>
      </c>
      <c r="E999" s="20">
        <v>9</v>
      </c>
      <c r="F999" s="20" t="s">
        <v>14</v>
      </c>
      <c r="G999" s="20" t="s">
        <v>20</v>
      </c>
      <c r="H999" s="21">
        <v>45035</v>
      </c>
    </row>
    <row r="1000" spans="1:8" ht="22.5" customHeight="1">
      <c r="A1000" s="20" t="s">
        <v>1021</v>
      </c>
      <c r="B1000" s="20" t="s">
        <v>13</v>
      </c>
      <c r="C1000" s="20">
        <v>1</v>
      </c>
      <c r="D1000" s="20">
        <v>3</v>
      </c>
      <c r="E1000" s="20">
        <v>3</v>
      </c>
      <c r="F1000" s="20" t="s">
        <v>20</v>
      </c>
      <c r="G1000" s="20" t="s">
        <v>11</v>
      </c>
      <c r="H1000" s="21">
        <v>45026</v>
      </c>
    </row>
    <row r="1001" spans="1:8" ht="22.5" customHeight="1">
      <c r="A1001" s="20" t="s">
        <v>1022</v>
      </c>
      <c r="B1001" s="20" t="s">
        <v>9</v>
      </c>
      <c r="C1001" s="20">
        <v>1</v>
      </c>
      <c r="D1001" s="20">
        <v>2</v>
      </c>
      <c r="E1001" s="20">
        <v>2</v>
      </c>
      <c r="F1001" s="20" t="s">
        <v>14</v>
      </c>
      <c r="G1001" s="20" t="s">
        <v>20</v>
      </c>
      <c r="H1001" s="21">
        <v>45206</v>
      </c>
    </row>
    <row r="1002" spans="1:8" ht="22.5" customHeight="1">
      <c r="A1002" s="20" t="s">
        <v>1023</v>
      </c>
      <c r="B1002" s="20" t="s">
        <v>19</v>
      </c>
      <c r="C1002" s="20">
        <v>5</v>
      </c>
      <c r="D1002" s="20">
        <v>5</v>
      </c>
      <c r="E1002" s="20">
        <v>25</v>
      </c>
      <c r="F1002" s="20" t="s">
        <v>22</v>
      </c>
      <c r="G1002" s="20" t="s">
        <v>15</v>
      </c>
      <c r="H1002" s="21">
        <v>45245</v>
      </c>
    </row>
    <row r="1003" spans="1:8" ht="22.5" customHeight="1">
      <c r="A1003" s="20" t="s">
        <v>1024</v>
      </c>
      <c r="B1003" s="20" t="s">
        <v>35</v>
      </c>
      <c r="C1003" s="20">
        <v>2</v>
      </c>
      <c r="D1003" s="20">
        <v>1.5</v>
      </c>
      <c r="E1003" s="20">
        <v>3</v>
      </c>
      <c r="F1003" s="20" t="s">
        <v>20</v>
      </c>
      <c r="G1003" s="20" t="s">
        <v>20</v>
      </c>
      <c r="H1003" s="21">
        <v>45036</v>
      </c>
    </row>
    <row r="1004" spans="1:8" ht="22.5" customHeight="1">
      <c r="A1004" s="20" t="s">
        <v>1025</v>
      </c>
      <c r="B1004" s="20" t="s">
        <v>35</v>
      </c>
      <c r="C1004" s="20">
        <v>4</v>
      </c>
      <c r="D1004" s="20">
        <v>1.5</v>
      </c>
      <c r="E1004" s="20">
        <v>6</v>
      </c>
      <c r="F1004" s="20" t="s">
        <v>10</v>
      </c>
      <c r="G1004" s="20" t="s">
        <v>15</v>
      </c>
      <c r="H1004" s="21">
        <v>45145</v>
      </c>
    </row>
    <row r="1005" spans="1:8" ht="22.5" customHeight="1">
      <c r="A1005" s="20" t="s">
        <v>1026</v>
      </c>
      <c r="B1005" s="20" t="s">
        <v>17</v>
      </c>
      <c r="C1005" s="20">
        <v>1</v>
      </c>
      <c r="D1005" s="20">
        <v>1</v>
      </c>
      <c r="E1005" s="20">
        <v>1</v>
      </c>
      <c r="F1005" s="20" t="s">
        <v>10</v>
      </c>
      <c r="G1005" s="20" t="s">
        <v>15</v>
      </c>
      <c r="H1005" s="21">
        <v>45245</v>
      </c>
    </row>
    <row r="1006" spans="1:8" ht="22.5" customHeight="1">
      <c r="A1006" s="20" t="s">
        <v>1027</v>
      </c>
      <c r="B1006" s="20" t="s">
        <v>9</v>
      </c>
      <c r="C1006" s="20">
        <v>1</v>
      </c>
      <c r="D1006" s="20">
        <v>2</v>
      </c>
      <c r="E1006" s="20">
        <v>2</v>
      </c>
      <c r="F1006" s="20" t="s">
        <v>20</v>
      </c>
      <c r="G1006" s="20" t="s">
        <v>20</v>
      </c>
      <c r="H1006" s="21">
        <v>45171</v>
      </c>
    </row>
    <row r="1007" spans="1:8" ht="22.5" customHeight="1">
      <c r="A1007" s="20" t="s">
        <v>1028</v>
      </c>
      <c r="B1007" s="20" t="s">
        <v>24</v>
      </c>
      <c r="C1007" s="20">
        <v>1</v>
      </c>
      <c r="D1007" s="20">
        <v>4</v>
      </c>
      <c r="E1007" s="20">
        <v>4</v>
      </c>
      <c r="F1007" s="20" t="s">
        <v>20</v>
      </c>
      <c r="G1007" s="20" t="s">
        <v>15</v>
      </c>
      <c r="H1007" s="21">
        <v>45087</v>
      </c>
    </row>
    <row r="1008" spans="1:8" ht="22.5" customHeight="1">
      <c r="A1008" s="20" t="s">
        <v>1029</v>
      </c>
      <c r="B1008" s="20" t="s">
        <v>35</v>
      </c>
      <c r="C1008" s="20">
        <v>3</v>
      </c>
      <c r="D1008" s="20">
        <v>1.5</v>
      </c>
      <c r="E1008" s="20">
        <v>4.5</v>
      </c>
      <c r="F1008" s="20" t="s">
        <v>10</v>
      </c>
      <c r="G1008" s="20" t="s">
        <v>15</v>
      </c>
      <c r="H1008" s="21">
        <v>45053</v>
      </c>
    </row>
    <row r="1009" spans="1:8" ht="22.5" customHeight="1">
      <c r="A1009" s="20" t="s">
        <v>1030</v>
      </c>
      <c r="B1009" s="20" t="s">
        <v>27</v>
      </c>
      <c r="C1009" s="20">
        <v>4</v>
      </c>
      <c r="D1009" s="20">
        <v>4</v>
      </c>
      <c r="E1009" s="20">
        <v>16</v>
      </c>
      <c r="F1009" s="20" t="s">
        <v>14</v>
      </c>
      <c r="G1009" s="20" t="s">
        <v>15</v>
      </c>
      <c r="H1009" s="21">
        <v>45065</v>
      </c>
    </row>
    <row r="1010" spans="1:8" ht="22.5" customHeight="1">
      <c r="A1010" s="20" t="s">
        <v>1031</v>
      </c>
      <c r="B1010" s="20" t="s">
        <v>35</v>
      </c>
      <c r="C1010" s="20">
        <v>2</v>
      </c>
      <c r="D1010" s="20">
        <v>1.5</v>
      </c>
      <c r="E1010" s="20">
        <v>3</v>
      </c>
      <c r="F1010" s="20" t="s">
        <v>10</v>
      </c>
      <c r="G1010" s="20" t="s">
        <v>11</v>
      </c>
      <c r="H1010" s="21">
        <v>44992</v>
      </c>
    </row>
    <row r="1011" spans="1:8" ht="22.5" customHeight="1">
      <c r="A1011" s="20" t="s">
        <v>1032</v>
      </c>
      <c r="B1011" s="20" t="s">
        <v>19</v>
      </c>
      <c r="C1011" s="20">
        <v>4</v>
      </c>
      <c r="D1011" s="20">
        <v>5</v>
      </c>
      <c r="E1011" s="20">
        <v>20</v>
      </c>
      <c r="F1011" s="20" t="s">
        <v>10</v>
      </c>
      <c r="G1011" s="20" t="s">
        <v>20</v>
      </c>
      <c r="H1011" s="21">
        <v>45069</v>
      </c>
    </row>
    <row r="1012" spans="1:8" ht="22.5" customHeight="1">
      <c r="A1012" s="20" t="s">
        <v>1033</v>
      </c>
      <c r="B1012" s="20" t="s">
        <v>24</v>
      </c>
      <c r="C1012" s="20">
        <v>1</v>
      </c>
      <c r="D1012" s="20">
        <v>4</v>
      </c>
      <c r="E1012" s="20">
        <v>4</v>
      </c>
      <c r="F1012" s="20" t="s">
        <v>10</v>
      </c>
      <c r="G1012" s="20" t="s">
        <v>11</v>
      </c>
      <c r="H1012" s="21">
        <v>45006</v>
      </c>
    </row>
    <row r="1013" spans="1:8" ht="22.5" customHeight="1">
      <c r="A1013" s="20" t="s">
        <v>1034</v>
      </c>
      <c r="B1013" s="20" t="s">
        <v>9</v>
      </c>
      <c r="C1013" s="20">
        <v>1</v>
      </c>
      <c r="D1013" s="20">
        <v>2</v>
      </c>
      <c r="E1013" s="20">
        <v>2</v>
      </c>
      <c r="F1013" s="20" t="s">
        <v>10</v>
      </c>
      <c r="G1013" s="20" t="s">
        <v>15</v>
      </c>
      <c r="H1013" s="21">
        <v>45201</v>
      </c>
    </row>
    <row r="1014" spans="1:8" ht="22.5" customHeight="1">
      <c r="A1014" s="20" t="s">
        <v>1035</v>
      </c>
      <c r="B1014" s="20" t="s">
        <v>19</v>
      </c>
      <c r="C1014" s="20">
        <v>1</v>
      </c>
      <c r="D1014" s="20">
        <v>5</v>
      </c>
      <c r="E1014" s="20">
        <v>5</v>
      </c>
      <c r="F1014" s="20" t="s">
        <v>22</v>
      </c>
      <c r="G1014" s="20" t="s">
        <v>20</v>
      </c>
      <c r="H1014" s="21">
        <v>45018</v>
      </c>
    </row>
    <row r="1015" spans="1:8" ht="22.5" customHeight="1">
      <c r="A1015" s="20" t="s">
        <v>1036</v>
      </c>
      <c r="B1015" s="20" t="s">
        <v>27</v>
      </c>
      <c r="C1015" s="20">
        <v>2</v>
      </c>
      <c r="D1015" s="20">
        <v>4</v>
      </c>
      <c r="E1015" s="20">
        <v>8</v>
      </c>
      <c r="F1015" s="20" t="s">
        <v>20</v>
      </c>
      <c r="G1015" s="20" t="s">
        <v>20</v>
      </c>
      <c r="H1015" s="21">
        <v>45103</v>
      </c>
    </row>
    <row r="1016" spans="1:8" ht="22.5" customHeight="1">
      <c r="A1016" s="20" t="s">
        <v>1037</v>
      </c>
      <c r="B1016" s="20" t="s">
        <v>27</v>
      </c>
      <c r="C1016" s="20">
        <v>4</v>
      </c>
      <c r="D1016" s="20">
        <v>4</v>
      </c>
      <c r="E1016" s="20">
        <v>16</v>
      </c>
      <c r="F1016" s="20" t="s">
        <v>22</v>
      </c>
      <c r="G1016" s="20" t="s">
        <v>15</v>
      </c>
      <c r="H1016" s="21">
        <v>45239</v>
      </c>
    </row>
    <row r="1017" spans="1:8" ht="22.5" customHeight="1">
      <c r="A1017" s="20" t="s">
        <v>1038</v>
      </c>
      <c r="B1017" s="20" t="s">
        <v>27</v>
      </c>
      <c r="C1017" s="20">
        <v>2</v>
      </c>
      <c r="D1017" s="20">
        <v>4</v>
      </c>
      <c r="E1017" s="20">
        <v>8</v>
      </c>
      <c r="F1017" s="20" t="s">
        <v>22</v>
      </c>
      <c r="G1017" s="20" t="s">
        <v>15</v>
      </c>
      <c r="H1017" s="21">
        <v>45189</v>
      </c>
    </row>
    <row r="1018" spans="1:8" ht="22.5" customHeight="1">
      <c r="A1018" s="20" t="s">
        <v>1039</v>
      </c>
      <c r="B1018" s="20" t="s">
        <v>39</v>
      </c>
      <c r="C1018" s="20">
        <v>1</v>
      </c>
      <c r="D1018" s="20">
        <v>3</v>
      </c>
      <c r="E1018" s="20">
        <v>3</v>
      </c>
      <c r="F1018" s="20" t="s">
        <v>20</v>
      </c>
      <c r="G1018" s="20" t="s">
        <v>20</v>
      </c>
      <c r="H1018" s="21">
        <v>44998</v>
      </c>
    </row>
    <row r="1019" spans="1:8" ht="22.5" customHeight="1">
      <c r="A1019" s="20" t="s">
        <v>1040</v>
      </c>
      <c r="B1019" s="20" t="s">
        <v>39</v>
      </c>
      <c r="C1019" s="20">
        <v>2</v>
      </c>
      <c r="D1019" s="20">
        <v>3</v>
      </c>
      <c r="E1019" s="20">
        <v>6</v>
      </c>
      <c r="F1019" s="20" t="s">
        <v>22</v>
      </c>
      <c r="G1019" s="20" t="s">
        <v>11</v>
      </c>
      <c r="H1019" s="21">
        <v>45259</v>
      </c>
    </row>
    <row r="1020" spans="1:8" ht="22.5" customHeight="1">
      <c r="A1020" s="20" t="s">
        <v>1041</v>
      </c>
      <c r="B1020" s="20" t="s">
        <v>9</v>
      </c>
      <c r="C1020" s="20">
        <v>3</v>
      </c>
      <c r="D1020" s="20">
        <v>2</v>
      </c>
      <c r="E1020" s="20">
        <v>6</v>
      </c>
      <c r="F1020" s="20" t="s">
        <v>10</v>
      </c>
      <c r="G1020" s="20" t="s">
        <v>11</v>
      </c>
      <c r="H1020" s="21">
        <v>45275</v>
      </c>
    </row>
    <row r="1021" spans="1:8" ht="22.5" customHeight="1">
      <c r="A1021" s="20" t="s">
        <v>1042</v>
      </c>
      <c r="B1021" s="20" t="s">
        <v>188</v>
      </c>
      <c r="C1021" s="20">
        <v>4</v>
      </c>
      <c r="D1021" s="20">
        <v>4</v>
      </c>
      <c r="E1021" s="20">
        <v>16</v>
      </c>
      <c r="F1021" s="20" t="s">
        <v>10</v>
      </c>
      <c r="G1021" s="20" t="s">
        <v>15</v>
      </c>
      <c r="H1021" s="21">
        <v>45085</v>
      </c>
    </row>
    <row r="1022" spans="1:8" ht="22.5" customHeight="1">
      <c r="A1022" s="20" t="s">
        <v>1043</v>
      </c>
      <c r="B1022" s="20" t="s">
        <v>24</v>
      </c>
      <c r="C1022" s="20">
        <v>3</v>
      </c>
      <c r="D1022" s="20">
        <v>4</v>
      </c>
      <c r="E1022" s="20">
        <v>12</v>
      </c>
      <c r="F1022" s="20" t="s">
        <v>20</v>
      </c>
      <c r="G1022" s="20" t="s">
        <v>20</v>
      </c>
      <c r="H1022" s="21">
        <v>45102</v>
      </c>
    </row>
    <row r="1023" spans="1:8" ht="22.5" customHeight="1">
      <c r="A1023" s="20" t="s">
        <v>1044</v>
      </c>
      <c r="B1023" s="20" t="s">
        <v>9</v>
      </c>
      <c r="C1023" s="20">
        <v>1</v>
      </c>
      <c r="D1023" s="20">
        <v>2</v>
      </c>
      <c r="E1023" s="20">
        <v>2</v>
      </c>
      <c r="F1023" s="20" t="s">
        <v>20</v>
      </c>
      <c r="G1023" s="20" t="s">
        <v>20</v>
      </c>
      <c r="H1023" s="21">
        <v>45174</v>
      </c>
    </row>
    <row r="1024" spans="1:8" ht="22.5" customHeight="1">
      <c r="A1024" s="20" t="s">
        <v>1045</v>
      </c>
      <c r="B1024" s="20" t="s">
        <v>35</v>
      </c>
      <c r="C1024" s="20">
        <v>4</v>
      </c>
      <c r="D1024" s="20">
        <v>1.5</v>
      </c>
      <c r="E1024" s="20">
        <v>6</v>
      </c>
      <c r="F1024" s="20" t="s">
        <v>10</v>
      </c>
      <c r="G1024" s="20" t="s">
        <v>20</v>
      </c>
      <c r="H1024" s="21">
        <v>44957</v>
      </c>
    </row>
    <row r="1025" spans="1:8" ht="22.5" customHeight="1">
      <c r="A1025" s="20" t="s">
        <v>1046</v>
      </c>
      <c r="B1025" s="20" t="s">
        <v>27</v>
      </c>
      <c r="C1025" s="20">
        <v>5</v>
      </c>
      <c r="D1025" s="20">
        <v>4</v>
      </c>
      <c r="E1025" s="20">
        <v>20</v>
      </c>
      <c r="F1025" s="20" t="s">
        <v>22</v>
      </c>
      <c r="G1025" s="20" t="s">
        <v>20</v>
      </c>
      <c r="H1025" s="21">
        <v>44942</v>
      </c>
    </row>
    <row r="1026" spans="1:8" ht="22.5" customHeight="1">
      <c r="A1026" s="20" t="s">
        <v>1047</v>
      </c>
      <c r="B1026" s="20" t="s">
        <v>13</v>
      </c>
      <c r="C1026" s="20">
        <v>2</v>
      </c>
      <c r="D1026" s="20">
        <v>3</v>
      </c>
      <c r="E1026" s="20">
        <v>6</v>
      </c>
      <c r="F1026" s="20" t="s">
        <v>14</v>
      </c>
      <c r="G1026" s="20" t="s">
        <v>15</v>
      </c>
      <c r="H1026" s="21">
        <v>45093</v>
      </c>
    </row>
    <row r="1027" spans="1:8" ht="22.5" customHeight="1">
      <c r="A1027" s="20" t="s">
        <v>1048</v>
      </c>
      <c r="B1027" s="20" t="s">
        <v>19</v>
      </c>
      <c r="C1027" s="20">
        <v>4</v>
      </c>
      <c r="D1027" s="20">
        <v>5</v>
      </c>
      <c r="E1027" s="20">
        <v>20</v>
      </c>
      <c r="F1027" s="20" t="s">
        <v>14</v>
      </c>
      <c r="G1027" s="20" t="s">
        <v>15</v>
      </c>
      <c r="H1027" s="21">
        <v>44986</v>
      </c>
    </row>
    <row r="1028" spans="1:8" ht="22.5" customHeight="1">
      <c r="A1028" s="20" t="s">
        <v>1049</v>
      </c>
      <c r="B1028" s="20" t="s">
        <v>13</v>
      </c>
      <c r="C1028" s="20">
        <v>3</v>
      </c>
      <c r="D1028" s="20">
        <v>3</v>
      </c>
      <c r="E1028" s="20">
        <v>9</v>
      </c>
      <c r="F1028" s="20" t="s">
        <v>10</v>
      </c>
      <c r="G1028" s="20" t="s">
        <v>20</v>
      </c>
      <c r="H1028" s="21">
        <v>45195</v>
      </c>
    </row>
    <row r="1029" spans="1:8" ht="22.5" customHeight="1">
      <c r="A1029" s="20" t="s">
        <v>1050</v>
      </c>
      <c r="B1029" s="20" t="s">
        <v>13</v>
      </c>
      <c r="C1029" s="20">
        <v>3</v>
      </c>
      <c r="D1029" s="20">
        <v>3</v>
      </c>
      <c r="E1029" s="20">
        <v>9</v>
      </c>
      <c r="F1029" s="20" t="s">
        <v>14</v>
      </c>
      <c r="G1029" s="20" t="s">
        <v>20</v>
      </c>
      <c r="H1029" s="21">
        <v>45162</v>
      </c>
    </row>
    <row r="1030" spans="1:8" ht="22.5" customHeight="1">
      <c r="A1030" s="20" t="s">
        <v>1051</v>
      </c>
      <c r="B1030" s="20" t="s">
        <v>19</v>
      </c>
      <c r="C1030" s="20">
        <v>3</v>
      </c>
      <c r="D1030" s="20">
        <v>5</v>
      </c>
      <c r="E1030" s="20">
        <v>15</v>
      </c>
      <c r="F1030" s="20" t="s">
        <v>10</v>
      </c>
      <c r="G1030" s="20" t="s">
        <v>15</v>
      </c>
      <c r="H1030" s="21">
        <v>45173</v>
      </c>
    </row>
    <row r="1031" spans="1:8" ht="22.5" customHeight="1">
      <c r="A1031" s="20" t="s">
        <v>1052</v>
      </c>
      <c r="B1031" s="20" t="s">
        <v>35</v>
      </c>
      <c r="C1031" s="20">
        <v>4</v>
      </c>
      <c r="D1031" s="20">
        <v>1.5</v>
      </c>
      <c r="E1031" s="20">
        <v>6</v>
      </c>
      <c r="F1031" s="20" t="s">
        <v>10</v>
      </c>
      <c r="G1031" s="20" t="s">
        <v>20</v>
      </c>
      <c r="H1031" s="21">
        <v>45068</v>
      </c>
    </row>
    <row r="1032" spans="1:8" ht="22.5" customHeight="1">
      <c r="A1032" s="20" t="s">
        <v>1053</v>
      </c>
      <c r="B1032" s="20" t="s">
        <v>27</v>
      </c>
      <c r="C1032" s="20">
        <v>2</v>
      </c>
      <c r="D1032" s="20">
        <v>4</v>
      </c>
      <c r="E1032" s="20">
        <v>8</v>
      </c>
      <c r="F1032" s="20" t="s">
        <v>14</v>
      </c>
      <c r="G1032" s="20" t="s">
        <v>15</v>
      </c>
      <c r="H1032" s="21">
        <v>44961</v>
      </c>
    </row>
    <row r="1033" spans="1:8" ht="22.5" customHeight="1">
      <c r="A1033" s="20" t="s">
        <v>1054</v>
      </c>
      <c r="B1033" s="20" t="s">
        <v>35</v>
      </c>
      <c r="C1033" s="20">
        <v>2</v>
      </c>
      <c r="D1033" s="20">
        <v>1.5</v>
      </c>
      <c r="E1033" s="20">
        <v>3</v>
      </c>
      <c r="F1033" s="20" t="s">
        <v>20</v>
      </c>
      <c r="G1033" s="20" t="s">
        <v>20</v>
      </c>
      <c r="H1033" s="21">
        <v>45149</v>
      </c>
    </row>
    <row r="1034" spans="1:8" ht="22.5" customHeight="1">
      <c r="A1034" s="20" t="s">
        <v>1055</v>
      </c>
      <c r="B1034" s="20" t="s">
        <v>17</v>
      </c>
      <c r="C1034" s="20">
        <v>4</v>
      </c>
      <c r="D1034" s="20">
        <v>1</v>
      </c>
      <c r="E1034" s="20">
        <v>4</v>
      </c>
      <c r="F1034" s="20" t="s">
        <v>14</v>
      </c>
      <c r="G1034" s="20" t="s">
        <v>20</v>
      </c>
      <c r="H1034" s="21">
        <v>45145</v>
      </c>
    </row>
    <row r="1035" spans="1:8" ht="22.5" customHeight="1">
      <c r="A1035" s="20" t="s">
        <v>1056</v>
      </c>
      <c r="B1035" s="20" t="s">
        <v>13</v>
      </c>
      <c r="C1035" s="20">
        <v>2</v>
      </c>
      <c r="D1035" s="20">
        <v>3</v>
      </c>
      <c r="E1035" s="20">
        <v>6</v>
      </c>
      <c r="F1035" s="20" t="s">
        <v>22</v>
      </c>
      <c r="G1035" s="20" t="s">
        <v>15</v>
      </c>
      <c r="H1035" s="21">
        <v>2</v>
      </c>
    </row>
    <row r="1036" spans="1:8" ht="22.5" customHeight="1">
      <c r="A1036" s="20" t="s">
        <v>1057</v>
      </c>
      <c r="B1036" s="20" t="s">
        <v>17</v>
      </c>
      <c r="C1036" s="20">
        <v>1</v>
      </c>
      <c r="D1036" s="20">
        <v>1</v>
      </c>
      <c r="E1036" s="20">
        <v>1</v>
      </c>
      <c r="F1036" s="20" t="s">
        <v>10</v>
      </c>
      <c r="G1036" s="20" t="s">
        <v>20</v>
      </c>
      <c r="H1036" s="21">
        <v>45180</v>
      </c>
    </row>
    <row r="1037" spans="1:8" ht="22.5" customHeight="1">
      <c r="A1037" s="20" t="s">
        <v>1058</v>
      </c>
      <c r="B1037" s="20" t="s">
        <v>13</v>
      </c>
      <c r="C1037" s="20">
        <v>3</v>
      </c>
      <c r="D1037" s="20">
        <v>3</v>
      </c>
      <c r="E1037" s="20">
        <v>9</v>
      </c>
      <c r="F1037" s="20" t="s">
        <v>10</v>
      </c>
      <c r="G1037" s="20" t="s">
        <v>11</v>
      </c>
      <c r="H1037" s="21">
        <v>45272</v>
      </c>
    </row>
    <row r="1038" spans="1:8" ht="22.5" customHeight="1">
      <c r="A1038" s="20" t="s">
        <v>1059</v>
      </c>
      <c r="B1038" s="20" t="s">
        <v>13</v>
      </c>
      <c r="C1038" s="20">
        <v>1</v>
      </c>
      <c r="D1038" s="20">
        <v>3</v>
      </c>
      <c r="E1038" s="20">
        <v>3</v>
      </c>
      <c r="F1038" s="20" t="s">
        <v>20</v>
      </c>
      <c r="G1038" s="20" t="s">
        <v>11</v>
      </c>
      <c r="H1038" s="21">
        <v>45161</v>
      </c>
    </row>
    <row r="1039" spans="1:8" ht="22.5" customHeight="1">
      <c r="A1039" s="20" t="s">
        <v>1060</v>
      </c>
      <c r="B1039" s="20" t="s">
        <v>39</v>
      </c>
      <c r="C1039" s="20">
        <v>1</v>
      </c>
      <c r="D1039" s="20">
        <v>3</v>
      </c>
      <c r="E1039" s="20">
        <v>3</v>
      </c>
      <c r="F1039" s="20" t="s">
        <v>14</v>
      </c>
      <c r="G1039" s="20" t="s">
        <v>20</v>
      </c>
      <c r="H1039" s="21">
        <v>45272</v>
      </c>
    </row>
    <row r="1040" spans="1:8" ht="22.5" customHeight="1">
      <c r="A1040" s="20" t="s">
        <v>1061</v>
      </c>
      <c r="B1040" s="20" t="s">
        <v>13</v>
      </c>
      <c r="C1040" s="20">
        <v>3</v>
      </c>
      <c r="D1040" s="20">
        <v>3</v>
      </c>
      <c r="E1040" s="20">
        <v>9</v>
      </c>
      <c r="F1040" s="20" t="s">
        <v>22</v>
      </c>
      <c r="G1040" s="20" t="s">
        <v>15</v>
      </c>
      <c r="H1040" s="21">
        <v>44957</v>
      </c>
    </row>
    <row r="1041" spans="1:8" ht="22.5" customHeight="1">
      <c r="A1041" s="20" t="s">
        <v>1062</v>
      </c>
      <c r="B1041" s="20" t="s">
        <v>24</v>
      </c>
      <c r="C1041" s="20">
        <v>1</v>
      </c>
      <c r="D1041" s="20">
        <v>4</v>
      </c>
      <c r="E1041" s="20">
        <v>4</v>
      </c>
      <c r="F1041" s="20" t="s">
        <v>20</v>
      </c>
      <c r="G1041" s="20" t="s">
        <v>11</v>
      </c>
      <c r="H1041" s="21">
        <v>45077</v>
      </c>
    </row>
    <row r="1042" spans="1:8" ht="22.5" customHeight="1">
      <c r="A1042" s="20" t="s">
        <v>1063</v>
      </c>
      <c r="B1042" s="20" t="s">
        <v>13</v>
      </c>
      <c r="C1042" s="20">
        <v>2</v>
      </c>
      <c r="D1042" s="20">
        <v>3</v>
      </c>
      <c r="E1042" s="20">
        <v>6</v>
      </c>
      <c r="F1042" s="20" t="s">
        <v>10</v>
      </c>
      <c r="G1042" s="20" t="s">
        <v>15</v>
      </c>
      <c r="H1042" s="21">
        <v>45202</v>
      </c>
    </row>
    <row r="1043" spans="1:8" ht="22.5" customHeight="1">
      <c r="A1043" s="20" t="s">
        <v>1064</v>
      </c>
      <c r="B1043" s="20" t="s">
        <v>19</v>
      </c>
      <c r="C1043" s="20">
        <v>3</v>
      </c>
      <c r="D1043" s="20">
        <v>5</v>
      </c>
      <c r="E1043" s="20">
        <v>15</v>
      </c>
      <c r="F1043" s="20" t="s">
        <v>14</v>
      </c>
      <c r="G1043" s="20" t="s">
        <v>11</v>
      </c>
      <c r="H1043" s="21">
        <v>45125</v>
      </c>
    </row>
    <row r="1044" spans="1:8" ht="22.5" customHeight="1">
      <c r="A1044" s="20" t="s">
        <v>1065</v>
      </c>
      <c r="B1044" s="20" t="s">
        <v>27</v>
      </c>
      <c r="C1044" s="20">
        <v>1</v>
      </c>
      <c r="D1044" s="20">
        <v>4</v>
      </c>
      <c r="E1044" s="20">
        <v>4</v>
      </c>
      <c r="F1044" s="20" t="s">
        <v>10</v>
      </c>
      <c r="G1044" s="20" t="s">
        <v>11</v>
      </c>
      <c r="H1044" s="21">
        <v>45129</v>
      </c>
    </row>
    <row r="1045" spans="1:8" ht="22.5" customHeight="1">
      <c r="A1045" s="20" t="s">
        <v>1066</v>
      </c>
      <c r="B1045" s="20" t="s">
        <v>13</v>
      </c>
      <c r="C1045" s="20">
        <v>5</v>
      </c>
      <c r="D1045" s="20">
        <v>3</v>
      </c>
      <c r="E1045" s="20">
        <v>15</v>
      </c>
      <c r="F1045" s="20" t="s">
        <v>20</v>
      </c>
      <c r="G1045" s="20" t="s">
        <v>15</v>
      </c>
      <c r="H1045" s="21">
        <v>45079</v>
      </c>
    </row>
    <row r="1046" spans="1:8" ht="22.5" customHeight="1">
      <c r="A1046" s="20" t="s">
        <v>1067</v>
      </c>
      <c r="B1046" s="20" t="s">
        <v>19</v>
      </c>
      <c r="C1046" s="20">
        <v>4</v>
      </c>
      <c r="D1046" s="20">
        <v>5</v>
      </c>
      <c r="E1046" s="20">
        <v>20</v>
      </c>
      <c r="F1046" s="20" t="s">
        <v>20</v>
      </c>
      <c r="G1046" s="20" t="s">
        <v>20</v>
      </c>
      <c r="H1046" s="21">
        <v>44954</v>
      </c>
    </row>
    <row r="1047" spans="1:8" ht="22.5" customHeight="1">
      <c r="A1047" s="20" t="s">
        <v>1068</v>
      </c>
      <c r="B1047" s="20" t="s">
        <v>188</v>
      </c>
      <c r="C1047" s="20">
        <v>5</v>
      </c>
      <c r="D1047" s="20">
        <v>4</v>
      </c>
      <c r="E1047" s="20">
        <v>20</v>
      </c>
      <c r="F1047" s="20" t="s">
        <v>10</v>
      </c>
      <c r="G1047" s="20" t="s">
        <v>20</v>
      </c>
      <c r="H1047" s="21">
        <v>44928</v>
      </c>
    </row>
    <row r="1048" spans="1:8" ht="22.5" customHeight="1">
      <c r="A1048" s="20" t="s">
        <v>1069</v>
      </c>
      <c r="B1048" s="20" t="s">
        <v>19</v>
      </c>
      <c r="C1048" s="20">
        <v>4</v>
      </c>
      <c r="D1048" s="20">
        <v>5</v>
      </c>
      <c r="E1048" s="20">
        <v>20</v>
      </c>
      <c r="F1048" s="20" t="s">
        <v>10</v>
      </c>
      <c r="G1048" s="20" t="s">
        <v>15</v>
      </c>
      <c r="H1048" s="21">
        <v>45278</v>
      </c>
    </row>
    <row r="1049" spans="1:8" ht="22.5" customHeight="1">
      <c r="A1049" s="20" t="s">
        <v>1070</v>
      </c>
      <c r="B1049" s="20" t="s">
        <v>27</v>
      </c>
      <c r="C1049" s="20">
        <v>5</v>
      </c>
      <c r="D1049" s="20">
        <v>4</v>
      </c>
      <c r="E1049" s="20">
        <v>20</v>
      </c>
      <c r="F1049" s="20" t="s">
        <v>22</v>
      </c>
      <c r="G1049" s="20" t="s">
        <v>11</v>
      </c>
      <c r="H1049" s="21">
        <v>2</v>
      </c>
    </row>
    <row r="1050" spans="1:8" ht="22.5" customHeight="1">
      <c r="A1050" s="20" t="s">
        <v>1071</v>
      </c>
      <c r="B1050" s="20" t="s">
        <v>19</v>
      </c>
      <c r="C1050" s="20">
        <v>4</v>
      </c>
      <c r="D1050" s="20">
        <v>5</v>
      </c>
      <c r="E1050" s="20">
        <v>20</v>
      </c>
      <c r="F1050" s="20" t="s">
        <v>20</v>
      </c>
      <c r="G1050" s="20" t="s">
        <v>15</v>
      </c>
      <c r="H1050" s="21">
        <v>45044</v>
      </c>
    </row>
    <row r="1051" spans="1:8" ht="22.5" customHeight="1">
      <c r="A1051" s="20" t="s">
        <v>1072</v>
      </c>
      <c r="B1051" s="20" t="s">
        <v>19</v>
      </c>
      <c r="C1051" s="20">
        <v>1</v>
      </c>
      <c r="D1051" s="20">
        <v>5</v>
      </c>
      <c r="E1051" s="20">
        <v>5</v>
      </c>
      <c r="F1051" s="20" t="s">
        <v>14</v>
      </c>
      <c r="G1051" s="20" t="s">
        <v>11</v>
      </c>
      <c r="H1051" s="21">
        <v>45005</v>
      </c>
    </row>
    <row r="1052" spans="1:8" ht="22.5" customHeight="1">
      <c r="A1052" s="20" t="s">
        <v>1073</v>
      </c>
      <c r="B1052" s="20" t="s">
        <v>24</v>
      </c>
      <c r="C1052" s="20">
        <v>1</v>
      </c>
      <c r="D1052" s="20">
        <v>4</v>
      </c>
      <c r="E1052" s="20">
        <v>4</v>
      </c>
      <c r="F1052" s="20" t="s">
        <v>22</v>
      </c>
      <c r="G1052" s="20" t="s">
        <v>20</v>
      </c>
      <c r="H1052" s="21">
        <v>44990</v>
      </c>
    </row>
    <row r="1053" spans="1:8" ht="22.5" customHeight="1">
      <c r="A1053" s="20" t="s">
        <v>1074</v>
      </c>
      <c r="B1053" s="20" t="s">
        <v>24</v>
      </c>
      <c r="C1053" s="20">
        <v>5</v>
      </c>
      <c r="D1053" s="20">
        <v>4</v>
      </c>
      <c r="E1053" s="20">
        <v>20</v>
      </c>
      <c r="F1053" s="20" t="s">
        <v>22</v>
      </c>
      <c r="G1053" s="20" t="s">
        <v>15</v>
      </c>
      <c r="H1053" s="21">
        <v>45262</v>
      </c>
    </row>
    <row r="1054" spans="1:8" ht="22.5" customHeight="1">
      <c r="A1054" s="20" t="s">
        <v>1075</v>
      </c>
      <c r="B1054" s="20" t="s">
        <v>13</v>
      </c>
      <c r="C1054" s="20">
        <v>3</v>
      </c>
      <c r="D1054" s="20">
        <v>3</v>
      </c>
      <c r="E1054" s="20">
        <v>9</v>
      </c>
      <c r="F1054" s="20" t="s">
        <v>14</v>
      </c>
      <c r="G1054" s="20" t="s">
        <v>15</v>
      </c>
      <c r="H1054" s="21">
        <v>44986</v>
      </c>
    </row>
    <row r="1055" spans="1:8" ht="22.5" customHeight="1">
      <c r="A1055" s="20" t="s">
        <v>1076</v>
      </c>
      <c r="B1055" s="20" t="s">
        <v>17</v>
      </c>
      <c r="C1055" s="20">
        <v>2</v>
      </c>
      <c r="D1055" s="20">
        <v>1</v>
      </c>
      <c r="E1055" s="20">
        <v>2</v>
      </c>
      <c r="F1055" s="20" t="s">
        <v>10</v>
      </c>
      <c r="G1055" s="20" t="s">
        <v>15</v>
      </c>
      <c r="H1055" s="21">
        <v>45208</v>
      </c>
    </row>
    <row r="1056" spans="1:8" ht="22.5" customHeight="1">
      <c r="A1056" s="20" t="s">
        <v>1077</v>
      </c>
      <c r="B1056" s="20" t="s">
        <v>35</v>
      </c>
      <c r="C1056" s="20">
        <v>2</v>
      </c>
      <c r="D1056" s="20">
        <v>1.5</v>
      </c>
      <c r="E1056" s="20">
        <v>3</v>
      </c>
      <c r="F1056" s="20" t="s">
        <v>20</v>
      </c>
      <c r="G1056" s="20" t="s">
        <v>15</v>
      </c>
      <c r="H1056" s="21">
        <v>45223</v>
      </c>
    </row>
    <row r="1057" spans="1:8" ht="22.5" customHeight="1">
      <c r="A1057" s="20" t="s">
        <v>1078</v>
      </c>
      <c r="B1057" s="20" t="s">
        <v>19</v>
      </c>
      <c r="C1057" s="20">
        <v>5</v>
      </c>
      <c r="D1057" s="20">
        <v>5</v>
      </c>
      <c r="E1057" s="20">
        <v>25</v>
      </c>
      <c r="F1057" s="20" t="s">
        <v>20</v>
      </c>
      <c r="G1057" s="20" t="s">
        <v>11</v>
      </c>
      <c r="H1057" s="21">
        <v>45002</v>
      </c>
    </row>
    <row r="1058" spans="1:8" ht="22.5" customHeight="1">
      <c r="A1058" s="20" t="s">
        <v>1079</v>
      </c>
      <c r="B1058" s="20" t="s">
        <v>27</v>
      </c>
      <c r="C1058" s="20">
        <v>2</v>
      </c>
      <c r="D1058" s="20">
        <v>4</v>
      </c>
      <c r="E1058" s="20">
        <v>8</v>
      </c>
      <c r="F1058" s="20" t="s">
        <v>22</v>
      </c>
      <c r="G1058" s="20" t="s">
        <v>15</v>
      </c>
      <c r="H1058" s="21">
        <v>45149</v>
      </c>
    </row>
    <row r="1059" spans="1:8" ht="22.5" customHeight="1">
      <c r="A1059" s="20" t="s">
        <v>1080</v>
      </c>
      <c r="B1059" s="20" t="s">
        <v>13</v>
      </c>
      <c r="C1059" s="20">
        <v>1</v>
      </c>
      <c r="D1059" s="20">
        <v>3</v>
      </c>
      <c r="E1059" s="20">
        <v>3</v>
      </c>
      <c r="F1059" s="20" t="s">
        <v>20</v>
      </c>
      <c r="G1059" s="20" t="s">
        <v>20</v>
      </c>
      <c r="H1059" s="21">
        <v>45194</v>
      </c>
    </row>
    <row r="1060" spans="1:8" ht="22.5" customHeight="1">
      <c r="A1060" s="20" t="s">
        <v>1081</v>
      </c>
      <c r="B1060" s="20" t="s">
        <v>13</v>
      </c>
      <c r="C1060" s="20">
        <v>1</v>
      </c>
      <c r="D1060" s="20">
        <v>3</v>
      </c>
      <c r="E1060" s="20">
        <v>3</v>
      </c>
      <c r="F1060" s="20" t="s">
        <v>10</v>
      </c>
      <c r="G1060" s="20" t="s">
        <v>11</v>
      </c>
      <c r="H1060" s="21">
        <v>45029</v>
      </c>
    </row>
    <row r="1061" spans="1:8" ht="22.5" customHeight="1">
      <c r="A1061" s="20" t="s">
        <v>1082</v>
      </c>
      <c r="B1061" s="20" t="s">
        <v>27</v>
      </c>
      <c r="C1061" s="20">
        <v>2</v>
      </c>
      <c r="D1061" s="20">
        <v>4</v>
      </c>
      <c r="E1061" s="20">
        <v>8</v>
      </c>
      <c r="F1061" s="20" t="s">
        <v>20</v>
      </c>
      <c r="G1061" s="20" t="s">
        <v>11</v>
      </c>
      <c r="H1061" s="21">
        <v>45081</v>
      </c>
    </row>
    <row r="1062" spans="1:8" ht="22.5" customHeight="1">
      <c r="A1062" s="20" t="s">
        <v>1083</v>
      </c>
      <c r="B1062" s="20" t="s">
        <v>19</v>
      </c>
      <c r="C1062" s="20">
        <v>2</v>
      </c>
      <c r="D1062" s="20">
        <v>5</v>
      </c>
      <c r="E1062" s="20">
        <v>10</v>
      </c>
      <c r="F1062" s="20" t="s">
        <v>10</v>
      </c>
      <c r="G1062" s="20" t="s">
        <v>20</v>
      </c>
      <c r="H1062" s="21">
        <v>45045</v>
      </c>
    </row>
    <row r="1063" spans="1:8" ht="22.5" customHeight="1">
      <c r="A1063" s="20" t="s">
        <v>1084</v>
      </c>
      <c r="B1063" s="20" t="s">
        <v>39</v>
      </c>
      <c r="C1063" s="20">
        <v>2</v>
      </c>
      <c r="D1063" s="20">
        <v>3</v>
      </c>
      <c r="E1063" s="20">
        <v>6</v>
      </c>
      <c r="F1063" s="20" t="s">
        <v>20</v>
      </c>
      <c r="G1063" s="20" t="s">
        <v>11</v>
      </c>
      <c r="H1063" s="21">
        <v>45270</v>
      </c>
    </row>
    <row r="1064" spans="1:8" ht="22.5" customHeight="1">
      <c r="A1064" s="20" t="s">
        <v>1085</v>
      </c>
      <c r="B1064" s="20" t="s">
        <v>17</v>
      </c>
      <c r="C1064" s="20">
        <v>2</v>
      </c>
      <c r="D1064" s="20">
        <v>1</v>
      </c>
      <c r="E1064" s="20">
        <v>2</v>
      </c>
      <c r="F1064" s="20" t="s">
        <v>22</v>
      </c>
      <c r="G1064" s="20" t="s">
        <v>11</v>
      </c>
      <c r="H1064" s="21">
        <v>44963</v>
      </c>
    </row>
    <row r="1065" spans="1:8" ht="22.5" customHeight="1">
      <c r="A1065" s="20" t="s">
        <v>1086</v>
      </c>
      <c r="B1065" s="20" t="s">
        <v>13</v>
      </c>
      <c r="C1065" s="20">
        <v>1</v>
      </c>
      <c r="D1065" s="20">
        <v>3</v>
      </c>
      <c r="E1065" s="20">
        <v>3</v>
      </c>
      <c r="F1065" s="20" t="s">
        <v>22</v>
      </c>
      <c r="G1065" s="20" t="s">
        <v>11</v>
      </c>
      <c r="H1065" s="21">
        <v>44994</v>
      </c>
    </row>
    <row r="1066" spans="1:8" ht="22.5" customHeight="1">
      <c r="A1066" s="20" t="s">
        <v>1087</v>
      </c>
      <c r="B1066" s="20" t="s">
        <v>35</v>
      </c>
      <c r="C1066" s="20">
        <v>2</v>
      </c>
      <c r="D1066" s="20">
        <v>1.5</v>
      </c>
      <c r="E1066" s="20">
        <v>3</v>
      </c>
      <c r="F1066" s="20" t="s">
        <v>14</v>
      </c>
      <c r="G1066" s="20" t="s">
        <v>20</v>
      </c>
      <c r="H1066" s="21">
        <v>45223</v>
      </c>
    </row>
    <row r="1067" spans="1:8" ht="22.5" customHeight="1">
      <c r="A1067" s="20" t="s">
        <v>1088</v>
      </c>
      <c r="B1067" s="20" t="s">
        <v>27</v>
      </c>
      <c r="C1067" s="20">
        <v>5</v>
      </c>
      <c r="D1067" s="20">
        <v>4</v>
      </c>
      <c r="E1067" s="20">
        <v>20</v>
      </c>
      <c r="F1067" s="20" t="s">
        <v>10</v>
      </c>
      <c r="G1067" s="20" t="s">
        <v>11</v>
      </c>
      <c r="H1067" s="21">
        <v>44937</v>
      </c>
    </row>
    <row r="1068" spans="1:8" ht="22.5" customHeight="1">
      <c r="A1068" s="20" t="s">
        <v>1089</v>
      </c>
      <c r="B1068" s="20" t="s">
        <v>35</v>
      </c>
      <c r="C1068" s="20">
        <v>4</v>
      </c>
      <c r="D1068" s="20">
        <v>1.5</v>
      </c>
      <c r="E1068" s="20">
        <v>6</v>
      </c>
      <c r="F1068" s="20" t="s">
        <v>20</v>
      </c>
      <c r="G1068" s="20" t="s">
        <v>15</v>
      </c>
      <c r="H1068" s="21">
        <v>45005</v>
      </c>
    </row>
    <row r="1069" spans="1:8" ht="22.5" customHeight="1">
      <c r="A1069" s="20" t="s">
        <v>1090</v>
      </c>
      <c r="B1069" s="20" t="s">
        <v>9</v>
      </c>
      <c r="C1069" s="20">
        <v>3</v>
      </c>
      <c r="D1069" s="20">
        <v>2</v>
      </c>
      <c r="E1069" s="20">
        <v>6</v>
      </c>
      <c r="F1069" s="20" t="s">
        <v>20</v>
      </c>
      <c r="G1069" s="20" t="s">
        <v>11</v>
      </c>
      <c r="H1069" s="21">
        <v>44952</v>
      </c>
    </row>
    <row r="1070" spans="1:8" ht="22.5" customHeight="1">
      <c r="A1070" s="20" t="s">
        <v>1091</v>
      </c>
      <c r="B1070" s="20" t="s">
        <v>39</v>
      </c>
      <c r="C1070" s="20">
        <v>3</v>
      </c>
      <c r="D1070" s="20">
        <v>3</v>
      </c>
      <c r="E1070" s="20">
        <v>9</v>
      </c>
      <c r="F1070" s="20" t="s">
        <v>22</v>
      </c>
      <c r="G1070" s="20" t="s">
        <v>15</v>
      </c>
      <c r="H1070" s="21">
        <v>45161</v>
      </c>
    </row>
    <row r="1071" spans="1:8" ht="22.5" customHeight="1">
      <c r="A1071" s="20" t="s">
        <v>1092</v>
      </c>
      <c r="B1071" s="20" t="s">
        <v>9</v>
      </c>
      <c r="C1071" s="20">
        <v>2</v>
      </c>
      <c r="D1071" s="20">
        <v>2</v>
      </c>
      <c r="E1071" s="20">
        <v>4</v>
      </c>
      <c r="F1071" s="20" t="s">
        <v>10</v>
      </c>
      <c r="G1071" s="20" t="s">
        <v>20</v>
      </c>
      <c r="H1071" s="21">
        <v>44930</v>
      </c>
    </row>
    <row r="1072" spans="1:8" ht="22.5" customHeight="1">
      <c r="A1072" s="20" t="s">
        <v>1093</v>
      </c>
      <c r="B1072" s="20" t="s">
        <v>13</v>
      </c>
      <c r="C1072" s="20">
        <v>2</v>
      </c>
      <c r="D1072" s="20">
        <v>3</v>
      </c>
      <c r="E1072" s="20">
        <v>6</v>
      </c>
      <c r="F1072" s="20" t="s">
        <v>10</v>
      </c>
      <c r="G1072" s="20" t="s">
        <v>20</v>
      </c>
      <c r="H1072" s="21">
        <v>45238</v>
      </c>
    </row>
    <row r="1073" spans="1:8" ht="22.5" customHeight="1">
      <c r="A1073" s="20" t="s">
        <v>1094</v>
      </c>
      <c r="B1073" s="20" t="s">
        <v>19</v>
      </c>
      <c r="C1073" s="20">
        <v>5</v>
      </c>
      <c r="D1073" s="20">
        <v>5</v>
      </c>
      <c r="E1073" s="20">
        <v>25</v>
      </c>
      <c r="F1073" s="20" t="s">
        <v>10</v>
      </c>
      <c r="G1073" s="20" t="s">
        <v>11</v>
      </c>
      <c r="H1073" s="21">
        <v>45003</v>
      </c>
    </row>
    <row r="1074" spans="1:8" ht="22.5" customHeight="1">
      <c r="A1074" s="20" t="s">
        <v>1095</v>
      </c>
      <c r="B1074" s="20" t="s">
        <v>35</v>
      </c>
      <c r="C1074" s="20">
        <v>3</v>
      </c>
      <c r="D1074" s="20">
        <v>1.5</v>
      </c>
      <c r="E1074" s="20">
        <v>4.5</v>
      </c>
      <c r="F1074" s="20" t="s">
        <v>10</v>
      </c>
      <c r="G1074" s="20" t="s">
        <v>20</v>
      </c>
      <c r="H1074" s="21">
        <v>45090</v>
      </c>
    </row>
    <row r="1075" spans="1:8" ht="22.5" customHeight="1">
      <c r="A1075" s="20" t="s">
        <v>1096</v>
      </c>
      <c r="B1075" s="20" t="s">
        <v>17</v>
      </c>
      <c r="C1075" s="20">
        <v>1</v>
      </c>
      <c r="D1075" s="20">
        <v>1</v>
      </c>
      <c r="E1075" s="20">
        <v>1</v>
      </c>
      <c r="F1075" s="20" t="s">
        <v>22</v>
      </c>
      <c r="G1075" s="20" t="s">
        <v>11</v>
      </c>
      <c r="H1075" s="21">
        <v>45081</v>
      </c>
    </row>
    <row r="1076" spans="1:8" ht="22.5" customHeight="1">
      <c r="A1076" s="20" t="s">
        <v>1097</v>
      </c>
      <c r="B1076" s="20" t="s">
        <v>35</v>
      </c>
      <c r="C1076" s="20">
        <v>1</v>
      </c>
      <c r="D1076" s="20">
        <v>1.5</v>
      </c>
      <c r="E1076" s="20">
        <v>1.5</v>
      </c>
      <c r="F1076" s="20" t="s">
        <v>22</v>
      </c>
      <c r="G1076" s="20" t="s">
        <v>20</v>
      </c>
      <c r="H1076" s="21">
        <v>44965</v>
      </c>
    </row>
    <row r="1077" spans="1:8" ht="22.5" customHeight="1">
      <c r="A1077" s="20" t="s">
        <v>1098</v>
      </c>
      <c r="B1077" s="20" t="s">
        <v>35</v>
      </c>
      <c r="C1077" s="20">
        <v>1</v>
      </c>
      <c r="D1077" s="20">
        <v>1.5</v>
      </c>
      <c r="E1077" s="20">
        <v>1.5</v>
      </c>
      <c r="F1077" s="20" t="s">
        <v>14</v>
      </c>
      <c r="G1077" s="20" t="s">
        <v>20</v>
      </c>
      <c r="H1077" s="21">
        <v>45070</v>
      </c>
    </row>
    <row r="1078" spans="1:8" ht="22.5" customHeight="1">
      <c r="A1078" s="20" t="s">
        <v>1099</v>
      </c>
      <c r="B1078" s="20" t="s">
        <v>19</v>
      </c>
      <c r="C1078" s="20">
        <v>1</v>
      </c>
      <c r="D1078" s="20">
        <v>5</v>
      </c>
      <c r="E1078" s="20">
        <v>5</v>
      </c>
      <c r="F1078" s="20" t="s">
        <v>14</v>
      </c>
      <c r="G1078" s="20" t="s">
        <v>11</v>
      </c>
      <c r="H1078" s="21">
        <v>45149</v>
      </c>
    </row>
    <row r="1079" spans="1:8" ht="22.5" customHeight="1">
      <c r="A1079" s="20" t="s">
        <v>1100</v>
      </c>
      <c r="B1079" s="20" t="s">
        <v>188</v>
      </c>
      <c r="C1079" s="20">
        <v>5</v>
      </c>
      <c r="D1079" s="20">
        <v>4</v>
      </c>
      <c r="E1079" s="20">
        <v>20</v>
      </c>
      <c r="F1079" s="20" t="s">
        <v>20</v>
      </c>
      <c r="G1079" s="20" t="s">
        <v>20</v>
      </c>
      <c r="H1079" s="21">
        <v>45014</v>
      </c>
    </row>
    <row r="1080" spans="1:8" ht="22.5" customHeight="1">
      <c r="A1080" s="20" t="s">
        <v>1101</v>
      </c>
      <c r="B1080" s="20" t="s">
        <v>27</v>
      </c>
      <c r="C1080" s="20">
        <v>2</v>
      </c>
      <c r="D1080" s="20">
        <v>4</v>
      </c>
      <c r="E1080" s="20">
        <v>8</v>
      </c>
      <c r="F1080" s="20" t="s">
        <v>14</v>
      </c>
      <c r="G1080" s="20" t="s">
        <v>20</v>
      </c>
      <c r="H1080" s="21">
        <v>45063</v>
      </c>
    </row>
    <row r="1081" spans="1:8" ht="22.5" customHeight="1">
      <c r="A1081" s="20" t="s">
        <v>1102</v>
      </c>
      <c r="B1081" s="20" t="s">
        <v>24</v>
      </c>
      <c r="C1081" s="20">
        <v>2</v>
      </c>
      <c r="D1081" s="20">
        <v>4</v>
      </c>
      <c r="E1081" s="20">
        <v>8</v>
      </c>
      <c r="F1081" s="20" t="s">
        <v>20</v>
      </c>
      <c r="G1081" s="20" t="s">
        <v>15</v>
      </c>
      <c r="H1081" s="21">
        <v>44939</v>
      </c>
    </row>
    <row r="1082" spans="1:8" ht="22.5" customHeight="1">
      <c r="A1082" s="20" t="s">
        <v>1103</v>
      </c>
      <c r="B1082" s="20" t="s">
        <v>27</v>
      </c>
      <c r="C1082" s="20">
        <v>3</v>
      </c>
      <c r="D1082" s="20">
        <v>4</v>
      </c>
      <c r="E1082" s="20">
        <v>12</v>
      </c>
      <c r="F1082" s="20" t="s">
        <v>22</v>
      </c>
      <c r="G1082" s="20" t="s">
        <v>20</v>
      </c>
      <c r="H1082" s="21">
        <v>45166</v>
      </c>
    </row>
    <row r="1083" spans="1:8" ht="22.5" customHeight="1">
      <c r="A1083" s="20" t="s">
        <v>1104</v>
      </c>
      <c r="B1083" s="20" t="s">
        <v>17</v>
      </c>
      <c r="C1083" s="20">
        <v>2</v>
      </c>
      <c r="D1083" s="20">
        <v>1</v>
      </c>
      <c r="E1083" s="20">
        <v>2</v>
      </c>
      <c r="F1083" s="20" t="s">
        <v>14</v>
      </c>
      <c r="G1083" s="20" t="s">
        <v>11</v>
      </c>
      <c r="H1083" s="21">
        <v>45230</v>
      </c>
    </row>
    <row r="1084" spans="1:8" ht="22.5" customHeight="1">
      <c r="A1084" s="20" t="s">
        <v>1105</v>
      </c>
      <c r="B1084" s="20" t="s">
        <v>19</v>
      </c>
      <c r="C1084" s="20">
        <v>4</v>
      </c>
      <c r="D1084" s="20">
        <v>5</v>
      </c>
      <c r="E1084" s="20">
        <v>20</v>
      </c>
      <c r="F1084" s="20" t="s">
        <v>10</v>
      </c>
      <c r="G1084" s="20" t="s">
        <v>11</v>
      </c>
      <c r="H1084" s="21">
        <v>45090</v>
      </c>
    </row>
    <row r="1085" spans="1:8" ht="22.5" customHeight="1">
      <c r="A1085" s="20" t="s">
        <v>1106</v>
      </c>
      <c r="B1085" s="20" t="s">
        <v>35</v>
      </c>
      <c r="C1085" s="20">
        <v>5</v>
      </c>
      <c r="D1085" s="20">
        <v>1.5</v>
      </c>
      <c r="E1085" s="20">
        <v>7.5</v>
      </c>
      <c r="F1085" s="20" t="s">
        <v>20</v>
      </c>
      <c r="G1085" s="20" t="s">
        <v>20</v>
      </c>
      <c r="H1085" s="21">
        <v>45175</v>
      </c>
    </row>
    <row r="1086" spans="1:8" ht="22.5" customHeight="1">
      <c r="A1086" s="20" t="s">
        <v>1107</v>
      </c>
      <c r="B1086" s="20" t="s">
        <v>17</v>
      </c>
      <c r="C1086" s="20">
        <v>5</v>
      </c>
      <c r="D1086" s="20">
        <v>1</v>
      </c>
      <c r="E1086" s="20">
        <v>5</v>
      </c>
      <c r="F1086" s="20" t="s">
        <v>20</v>
      </c>
      <c r="G1086" s="20" t="s">
        <v>15</v>
      </c>
      <c r="H1086" s="21">
        <v>45142</v>
      </c>
    </row>
    <row r="1087" spans="1:8" ht="22.5" customHeight="1">
      <c r="A1087" s="20" t="s">
        <v>1108</v>
      </c>
      <c r="B1087" s="20" t="s">
        <v>13</v>
      </c>
      <c r="C1087" s="20">
        <v>5</v>
      </c>
      <c r="D1087" s="20">
        <v>3</v>
      </c>
      <c r="E1087" s="20">
        <v>15</v>
      </c>
      <c r="F1087" s="20" t="s">
        <v>10</v>
      </c>
      <c r="G1087" s="20" t="s">
        <v>20</v>
      </c>
      <c r="H1087" s="21">
        <v>45167</v>
      </c>
    </row>
    <row r="1088" spans="1:8" ht="22.5" customHeight="1">
      <c r="A1088" s="20" t="s">
        <v>1109</v>
      </c>
      <c r="B1088" s="20" t="s">
        <v>19</v>
      </c>
      <c r="C1088" s="20">
        <v>1</v>
      </c>
      <c r="D1088" s="20">
        <v>5</v>
      </c>
      <c r="E1088" s="20">
        <v>5</v>
      </c>
      <c r="F1088" s="20" t="s">
        <v>20</v>
      </c>
      <c r="G1088" s="20" t="s">
        <v>20</v>
      </c>
      <c r="H1088" s="21">
        <v>45219</v>
      </c>
    </row>
    <row r="1089" spans="1:8" ht="22.5" customHeight="1">
      <c r="A1089" s="20" t="s">
        <v>1110</v>
      </c>
      <c r="B1089" s="20" t="s">
        <v>19</v>
      </c>
      <c r="C1089" s="20">
        <v>2</v>
      </c>
      <c r="D1089" s="20">
        <v>5</v>
      </c>
      <c r="E1089" s="20">
        <v>10</v>
      </c>
      <c r="F1089" s="20" t="s">
        <v>14</v>
      </c>
      <c r="G1089" s="20" t="s">
        <v>11</v>
      </c>
      <c r="H1089" s="21">
        <v>45028</v>
      </c>
    </row>
    <row r="1090" spans="1:8" ht="22.5" customHeight="1">
      <c r="A1090" s="20" t="s">
        <v>1111</v>
      </c>
      <c r="B1090" s="20" t="s">
        <v>27</v>
      </c>
      <c r="C1090" s="20">
        <v>4</v>
      </c>
      <c r="D1090" s="20">
        <v>4</v>
      </c>
      <c r="E1090" s="20">
        <v>16</v>
      </c>
      <c r="F1090" s="20" t="s">
        <v>10</v>
      </c>
      <c r="G1090" s="20" t="s">
        <v>15</v>
      </c>
      <c r="H1090" s="21">
        <v>44929</v>
      </c>
    </row>
    <row r="1091" spans="1:8" ht="22.5" customHeight="1">
      <c r="A1091" s="20" t="s">
        <v>1112</v>
      </c>
      <c r="B1091" s="20" t="s">
        <v>13</v>
      </c>
      <c r="C1091" s="20">
        <v>4</v>
      </c>
      <c r="D1091" s="20">
        <v>3</v>
      </c>
      <c r="E1091" s="20">
        <v>12</v>
      </c>
      <c r="F1091" s="20" t="s">
        <v>20</v>
      </c>
      <c r="G1091" s="20" t="s">
        <v>20</v>
      </c>
      <c r="H1091" s="21">
        <v>45152</v>
      </c>
    </row>
    <row r="1092" spans="1:8" ht="22.5" customHeight="1">
      <c r="A1092" s="20" t="s">
        <v>1113</v>
      </c>
      <c r="B1092" s="20" t="s">
        <v>17</v>
      </c>
      <c r="C1092" s="20">
        <v>3</v>
      </c>
      <c r="D1092" s="20">
        <v>1</v>
      </c>
      <c r="E1092" s="20">
        <v>3</v>
      </c>
      <c r="F1092" s="20" t="s">
        <v>20</v>
      </c>
      <c r="G1092" s="20" t="s">
        <v>20</v>
      </c>
      <c r="H1092" s="21">
        <v>45266</v>
      </c>
    </row>
    <row r="1093" spans="1:8" ht="22.5" customHeight="1">
      <c r="A1093" s="20" t="s">
        <v>1114</v>
      </c>
      <c r="B1093" s="20" t="s">
        <v>35</v>
      </c>
      <c r="C1093" s="20">
        <v>5</v>
      </c>
      <c r="D1093" s="20">
        <v>1.5</v>
      </c>
      <c r="E1093" s="20">
        <v>7.5</v>
      </c>
      <c r="F1093" s="20" t="s">
        <v>14</v>
      </c>
      <c r="G1093" s="20" t="s">
        <v>15</v>
      </c>
      <c r="H1093" s="21">
        <v>45227</v>
      </c>
    </row>
    <row r="1094" spans="1:8" ht="22.5" customHeight="1">
      <c r="A1094" s="20" t="s">
        <v>1115</v>
      </c>
      <c r="B1094" s="20" t="s">
        <v>39</v>
      </c>
      <c r="C1094" s="20">
        <v>5</v>
      </c>
      <c r="D1094" s="20">
        <v>3</v>
      </c>
      <c r="E1094" s="20">
        <v>15</v>
      </c>
      <c r="F1094" s="20" t="s">
        <v>22</v>
      </c>
      <c r="G1094" s="20" t="s">
        <v>20</v>
      </c>
      <c r="H1094" s="21">
        <v>45075</v>
      </c>
    </row>
    <row r="1095" spans="1:8" ht="22.5" customHeight="1">
      <c r="A1095" s="20" t="s">
        <v>1116</v>
      </c>
      <c r="B1095" s="20" t="s">
        <v>17</v>
      </c>
      <c r="C1095" s="20">
        <v>2</v>
      </c>
      <c r="D1095" s="20">
        <v>1</v>
      </c>
      <c r="E1095" s="20">
        <v>2</v>
      </c>
      <c r="F1095" s="20" t="s">
        <v>14</v>
      </c>
      <c r="G1095" s="20" t="s">
        <v>11</v>
      </c>
      <c r="H1095" s="21">
        <v>45202</v>
      </c>
    </row>
    <row r="1096" spans="1:8" ht="22.5" customHeight="1">
      <c r="A1096" s="20" t="s">
        <v>1117</v>
      </c>
      <c r="B1096" s="20" t="s">
        <v>19</v>
      </c>
      <c r="C1096" s="20">
        <v>3</v>
      </c>
      <c r="D1096" s="20">
        <v>5</v>
      </c>
      <c r="E1096" s="20">
        <v>15</v>
      </c>
      <c r="F1096" s="20" t="s">
        <v>22</v>
      </c>
      <c r="G1096" s="20" t="s">
        <v>11</v>
      </c>
      <c r="H1096" s="21">
        <v>44973</v>
      </c>
    </row>
    <row r="1097" spans="1:8" ht="22.5" customHeight="1">
      <c r="A1097" s="20" t="s">
        <v>1118</v>
      </c>
      <c r="B1097" s="20" t="s">
        <v>24</v>
      </c>
      <c r="C1097" s="20">
        <v>3</v>
      </c>
      <c r="D1097" s="20">
        <v>4</v>
      </c>
      <c r="E1097" s="20">
        <v>12</v>
      </c>
      <c r="F1097" s="20" t="s">
        <v>20</v>
      </c>
      <c r="G1097" s="20" t="s">
        <v>20</v>
      </c>
      <c r="H1097" s="21">
        <v>45266</v>
      </c>
    </row>
    <row r="1098" spans="1:8" ht="22.5" customHeight="1">
      <c r="A1098" s="20" t="s">
        <v>1119</v>
      </c>
      <c r="B1098" s="20" t="s">
        <v>13</v>
      </c>
      <c r="C1098" s="20">
        <v>2</v>
      </c>
      <c r="D1098" s="20">
        <v>3</v>
      </c>
      <c r="E1098" s="20">
        <v>6</v>
      </c>
      <c r="F1098" s="20" t="s">
        <v>22</v>
      </c>
      <c r="G1098" s="20" t="s">
        <v>15</v>
      </c>
      <c r="H1098" s="21">
        <v>45192</v>
      </c>
    </row>
    <row r="1099" spans="1:8" ht="22.5" customHeight="1">
      <c r="A1099" s="20" t="s">
        <v>1120</v>
      </c>
      <c r="B1099" s="20" t="s">
        <v>13</v>
      </c>
      <c r="C1099" s="20">
        <v>2</v>
      </c>
      <c r="D1099" s="20">
        <v>3</v>
      </c>
      <c r="E1099" s="20">
        <v>6</v>
      </c>
      <c r="F1099" s="20" t="s">
        <v>14</v>
      </c>
      <c r="G1099" s="20" t="s">
        <v>15</v>
      </c>
      <c r="H1099" s="21">
        <v>45072</v>
      </c>
    </row>
    <row r="1100" spans="1:8" ht="22.5" customHeight="1">
      <c r="A1100" s="20" t="s">
        <v>1121</v>
      </c>
      <c r="B1100" s="20" t="s">
        <v>24</v>
      </c>
      <c r="C1100" s="20">
        <v>1</v>
      </c>
      <c r="D1100" s="20">
        <v>4</v>
      </c>
      <c r="E1100" s="20">
        <v>4</v>
      </c>
      <c r="F1100" s="20" t="s">
        <v>20</v>
      </c>
      <c r="G1100" s="20" t="s">
        <v>11</v>
      </c>
      <c r="H1100" s="21">
        <v>45054</v>
      </c>
    </row>
    <row r="1101" spans="1:8" ht="22.5" customHeight="1">
      <c r="A1101" s="20" t="s">
        <v>1122</v>
      </c>
      <c r="B1101" s="20" t="s">
        <v>188</v>
      </c>
      <c r="C1101" s="20">
        <v>5</v>
      </c>
      <c r="D1101" s="20">
        <v>4</v>
      </c>
      <c r="E1101" s="20">
        <v>20</v>
      </c>
      <c r="F1101" s="20" t="s">
        <v>10</v>
      </c>
      <c r="G1101" s="20" t="s">
        <v>20</v>
      </c>
      <c r="H1101" s="21">
        <v>45134</v>
      </c>
    </row>
    <row r="1102" spans="1:8" ht="22.5" customHeight="1">
      <c r="A1102" s="20" t="s">
        <v>1123</v>
      </c>
      <c r="B1102" s="20" t="s">
        <v>27</v>
      </c>
      <c r="C1102" s="20">
        <v>5</v>
      </c>
      <c r="D1102" s="20">
        <v>4</v>
      </c>
      <c r="E1102" s="20">
        <v>20</v>
      </c>
      <c r="F1102" s="20" t="s">
        <v>14</v>
      </c>
      <c r="G1102" s="20" t="s">
        <v>20</v>
      </c>
      <c r="H1102" s="21">
        <v>45223</v>
      </c>
    </row>
    <row r="1103" spans="1:8" ht="22.5" customHeight="1">
      <c r="A1103" s="20" t="s">
        <v>1124</v>
      </c>
      <c r="B1103" s="20" t="s">
        <v>35</v>
      </c>
      <c r="C1103" s="20">
        <v>1</v>
      </c>
      <c r="D1103" s="20">
        <v>1.5</v>
      </c>
      <c r="E1103" s="20">
        <v>1.5</v>
      </c>
      <c r="F1103" s="20" t="s">
        <v>20</v>
      </c>
      <c r="G1103" s="20" t="s">
        <v>11</v>
      </c>
      <c r="H1103" s="21">
        <v>45133</v>
      </c>
    </row>
    <row r="1104" spans="1:8" ht="22.5" customHeight="1">
      <c r="A1104" s="20" t="s">
        <v>1125</v>
      </c>
      <c r="B1104" s="20" t="s">
        <v>39</v>
      </c>
      <c r="C1104" s="20">
        <v>2</v>
      </c>
      <c r="D1104" s="20">
        <v>3</v>
      </c>
      <c r="E1104" s="20">
        <v>6</v>
      </c>
      <c r="F1104" s="20" t="s">
        <v>20</v>
      </c>
      <c r="G1104" s="20" t="s">
        <v>20</v>
      </c>
      <c r="H1104" s="21">
        <v>45093</v>
      </c>
    </row>
    <row r="1105" spans="1:8" ht="22.5" customHeight="1">
      <c r="A1105" s="20" t="s">
        <v>1126</v>
      </c>
      <c r="B1105" s="20" t="s">
        <v>39</v>
      </c>
      <c r="C1105" s="20">
        <v>4</v>
      </c>
      <c r="D1105" s="20">
        <v>3</v>
      </c>
      <c r="E1105" s="20">
        <v>12</v>
      </c>
      <c r="F1105" s="20" t="s">
        <v>22</v>
      </c>
      <c r="G1105" s="20" t="s">
        <v>15</v>
      </c>
      <c r="H1105" s="21">
        <v>45109</v>
      </c>
    </row>
    <row r="1106" spans="1:8" ht="22.5" customHeight="1">
      <c r="A1106" s="20" t="s">
        <v>1127</v>
      </c>
      <c r="B1106" s="20" t="s">
        <v>35</v>
      </c>
      <c r="C1106" s="20">
        <v>5</v>
      </c>
      <c r="D1106" s="20">
        <v>1.5</v>
      </c>
      <c r="E1106" s="20">
        <v>7.5</v>
      </c>
      <c r="F1106" s="20" t="s">
        <v>20</v>
      </c>
      <c r="G1106" s="20" t="s">
        <v>11</v>
      </c>
      <c r="H1106" s="21">
        <v>45132</v>
      </c>
    </row>
    <row r="1107" spans="1:8" ht="22.5" customHeight="1">
      <c r="A1107" s="20" t="s">
        <v>1128</v>
      </c>
      <c r="B1107" s="20" t="s">
        <v>19</v>
      </c>
      <c r="C1107" s="20">
        <v>2</v>
      </c>
      <c r="D1107" s="20">
        <v>5</v>
      </c>
      <c r="E1107" s="20">
        <v>10</v>
      </c>
      <c r="F1107" s="20" t="s">
        <v>14</v>
      </c>
      <c r="G1107" s="20" t="s">
        <v>15</v>
      </c>
      <c r="H1107" s="21">
        <v>45251</v>
      </c>
    </row>
    <row r="1108" spans="1:8" ht="22.5" customHeight="1">
      <c r="A1108" s="20" t="s">
        <v>1129</v>
      </c>
      <c r="B1108" s="20" t="s">
        <v>9</v>
      </c>
      <c r="C1108" s="20">
        <v>3</v>
      </c>
      <c r="D1108" s="20">
        <v>2</v>
      </c>
      <c r="E1108" s="20">
        <v>6</v>
      </c>
      <c r="F1108" s="20" t="s">
        <v>10</v>
      </c>
      <c r="G1108" s="20" t="s">
        <v>20</v>
      </c>
      <c r="H1108" s="21">
        <v>45254</v>
      </c>
    </row>
    <row r="1109" spans="1:8" ht="22.5" customHeight="1">
      <c r="A1109" s="20" t="s">
        <v>1130</v>
      </c>
      <c r="B1109" s="20" t="s">
        <v>27</v>
      </c>
      <c r="C1109" s="20">
        <v>5</v>
      </c>
      <c r="D1109" s="20">
        <v>4</v>
      </c>
      <c r="E1109" s="20">
        <v>20</v>
      </c>
      <c r="F1109" s="20" t="s">
        <v>14</v>
      </c>
      <c r="G1109" s="20" t="s">
        <v>20</v>
      </c>
      <c r="H1109" s="21">
        <v>45086</v>
      </c>
    </row>
    <row r="1110" spans="1:8" ht="22.5" customHeight="1">
      <c r="A1110" s="20" t="s">
        <v>1131</v>
      </c>
      <c r="B1110" s="20" t="s">
        <v>19</v>
      </c>
      <c r="C1110" s="20">
        <v>3</v>
      </c>
      <c r="D1110" s="20">
        <v>5</v>
      </c>
      <c r="E1110" s="20">
        <v>15</v>
      </c>
      <c r="F1110" s="20" t="s">
        <v>22</v>
      </c>
      <c r="G1110" s="20" t="s">
        <v>20</v>
      </c>
      <c r="H1110" s="21">
        <v>45037</v>
      </c>
    </row>
    <row r="1111" spans="1:8" ht="22.5" customHeight="1">
      <c r="A1111" s="20" t="s">
        <v>1132</v>
      </c>
      <c r="B1111" s="20" t="s">
        <v>35</v>
      </c>
      <c r="C1111" s="20">
        <v>3</v>
      </c>
      <c r="D1111" s="20">
        <v>1.5</v>
      </c>
      <c r="E1111" s="20">
        <v>4.5</v>
      </c>
      <c r="F1111" s="20" t="s">
        <v>20</v>
      </c>
      <c r="G1111" s="20" t="s">
        <v>11</v>
      </c>
      <c r="H1111" s="21">
        <v>45014</v>
      </c>
    </row>
    <row r="1112" spans="1:8" ht="22.5" customHeight="1">
      <c r="A1112" s="20" t="s">
        <v>1133</v>
      </c>
      <c r="B1112" s="20" t="s">
        <v>24</v>
      </c>
      <c r="C1112" s="20">
        <v>3</v>
      </c>
      <c r="D1112" s="20">
        <v>4</v>
      </c>
      <c r="E1112" s="20">
        <v>12</v>
      </c>
      <c r="F1112" s="20" t="s">
        <v>22</v>
      </c>
      <c r="G1112" s="20" t="s">
        <v>11</v>
      </c>
      <c r="H1112" s="21">
        <v>44938</v>
      </c>
    </row>
    <row r="1113" spans="1:8" ht="22.5" customHeight="1">
      <c r="A1113" s="20" t="s">
        <v>1134</v>
      </c>
      <c r="B1113" s="20" t="s">
        <v>39</v>
      </c>
      <c r="C1113" s="20">
        <v>5</v>
      </c>
      <c r="D1113" s="20">
        <v>3</v>
      </c>
      <c r="E1113" s="20">
        <v>15</v>
      </c>
      <c r="F1113" s="20" t="s">
        <v>20</v>
      </c>
      <c r="G1113" s="20" t="s">
        <v>11</v>
      </c>
      <c r="H1113" s="21">
        <v>44981</v>
      </c>
    </row>
    <row r="1114" spans="1:8" ht="22.5" customHeight="1">
      <c r="A1114" s="20" t="s">
        <v>1135</v>
      </c>
      <c r="B1114" s="20" t="s">
        <v>9</v>
      </c>
      <c r="C1114" s="20">
        <v>3</v>
      </c>
      <c r="D1114" s="20">
        <v>2</v>
      </c>
      <c r="E1114" s="20">
        <v>6</v>
      </c>
      <c r="F1114" s="20" t="s">
        <v>20</v>
      </c>
      <c r="G1114" s="20" t="s">
        <v>11</v>
      </c>
      <c r="H1114" s="21">
        <v>44967</v>
      </c>
    </row>
    <row r="1115" spans="1:8" ht="22.5" customHeight="1">
      <c r="A1115" s="20" t="s">
        <v>1136</v>
      </c>
      <c r="B1115" s="20" t="s">
        <v>19</v>
      </c>
      <c r="C1115" s="20">
        <v>5</v>
      </c>
      <c r="D1115" s="20">
        <v>5</v>
      </c>
      <c r="E1115" s="20">
        <v>25</v>
      </c>
      <c r="F1115" s="20" t="s">
        <v>10</v>
      </c>
      <c r="G1115" s="20" t="s">
        <v>15</v>
      </c>
      <c r="H1115" s="21">
        <v>45274</v>
      </c>
    </row>
    <row r="1116" spans="1:8" ht="22.5" customHeight="1">
      <c r="A1116" s="20" t="s">
        <v>1137</v>
      </c>
      <c r="B1116" s="20" t="s">
        <v>24</v>
      </c>
      <c r="C1116" s="20">
        <v>3</v>
      </c>
      <c r="D1116" s="20">
        <v>4</v>
      </c>
      <c r="E1116" s="20">
        <v>12</v>
      </c>
      <c r="F1116" s="20" t="s">
        <v>20</v>
      </c>
      <c r="G1116" s="20" t="s">
        <v>20</v>
      </c>
      <c r="H1116" s="21">
        <v>45209</v>
      </c>
    </row>
    <row r="1117" spans="1:8" ht="22.5" customHeight="1">
      <c r="A1117" s="20" t="s">
        <v>1138</v>
      </c>
      <c r="B1117" s="20" t="s">
        <v>13</v>
      </c>
      <c r="C1117" s="20">
        <v>3</v>
      </c>
      <c r="D1117" s="20">
        <v>3</v>
      </c>
      <c r="E1117" s="20">
        <v>9</v>
      </c>
      <c r="F1117" s="20" t="s">
        <v>22</v>
      </c>
      <c r="G1117" s="20" t="s">
        <v>11</v>
      </c>
      <c r="H1117" s="21">
        <v>44958</v>
      </c>
    </row>
    <row r="1118" spans="1:8" ht="22.5" customHeight="1">
      <c r="A1118" s="20" t="s">
        <v>1139</v>
      </c>
      <c r="B1118" s="20" t="s">
        <v>24</v>
      </c>
      <c r="C1118" s="20">
        <v>4</v>
      </c>
      <c r="D1118" s="20">
        <v>4</v>
      </c>
      <c r="E1118" s="20">
        <v>16</v>
      </c>
      <c r="F1118" s="20" t="s">
        <v>10</v>
      </c>
      <c r="G1118" s="20" t="s">
        <v>20</v>
      </c>
      <c r="H1118" s="21">
        <v>45029</v>
      </c>
    </row>
    <row r="1119" spans="1:8" ht="22.5" customHeight="1">
      <c r="A1119" s="20" t="s">
        <v>1140</v>
      </c>
      <c r="B1119" s="20" t="s">
        <v>39</v>
      </c>
      <c r="C1119" s="20">
        <v>5</v>
      </c>
      <c r="D1119" s="20">
        <v>3</v>
      </c>
      <c r="E1119" s="20">
        <v>15</v>
      </c>
      <c r="F1119" s="20" t="s">
        <v>20</v>
      </c>
      <c r="G1119" s="20" t="s">
        <v>20</v>
      </c>
      <c r="H1119" s="21">
        <v>45103</v>
      </c>
    </row>
    <row r="1120" spans="1:8" ht="22.5" customHeight="1">
      <c r="A1120" s="20" t="s">
        <v>1141</v>
      </c>
      <c r="B1120" s="20" t="s">
        <v>24</v>
      </c>
      <c r="C1120" s="20">
        <v>3</v>
      </c>
      <c r="D1120" s="20">
        <v>4</v>
      </c>
      <c r="E1120" s="20">
        <v>12</v>
      </c>
      <c r="F1120" s="20" t="s">
        <v>10</v>
      </c>
      <c r="G1120" s="20" t="s">
        <v>15</v>
      </c>
      <c r="H1120" s="21">
        <v>45144</v>
      </c>
    </row>
    <row r="1121" spans="1:8" ht="22.5" customHeight="1">
      <c r="A1121" s="20" t="s">
        <v>1142</v>
      </c>
      <c r="B1121" s="20" t="s">
        <v>27</v>
      </c>
      <c r="C1121" s="20">
        <v>5</v>
      </c>
      <c r="D1121" s="20">
        <v>4</v>
      </c>
      <c r="E1121" s="20">
        <v>20</v>
      </c>
      <c r="F1121" s="20" t="s">
        <v>22</v>
      </c>
      <c r="G1121" s="20" t="s">
        <v>20</v>
      </c>
      <c r="H1121" s="21">
        <v>45128</v>
      </c>
    </row>
    <row r="1122" spans="1:8" ht="22.5" customHeight="1">
      <c r="A1122" s="20" t="s">
        <v>1143</v>
      </c>
      <c r="B1122" s="20" t="s">
        <v>13</v>
      </c>
      <c r="C1122" s="20">
        <v>2</v>
      </c>
      <c r="D1122" s="20">
        <v>3</v>
      </c>
      <c r="E1122" s="20">
        <v>6</v>
      </c>
      <c r="F1122" s="20" t="s">
        <v>20</v>
      </c>
      <c r="G1122" s="20" t="s">
        <v>20</v>
      </c>
      <c r="H1122" s="21">
        <v>2</v>
      </c>
    </row>
    <row r="1123" spans="1:8" ht="22.5" customHeight="1">
      <c r="A1123" s="20" t="s">
        <v>1144</v>
      </c>
      <c r="B1123" s="20" t="s">
        <v>19</v>
      </c>
      <c r="C1123" s="20">
        <v>1</v>
      </c>
      <c r="D1123" s="20">
        <v>5</v>
      </c>
      <c r="E1123" s="20">
        <v>5</v>
      </c>
      <c r="F1123" s="20" t="s">
        <v>14</v>
      </c>
      <c r="G1123" s="20" t="s">
        <v>15</v>
      </c>
      <c r="H1123" s="21">
        <v>45129</v>
      </c>
    </row>
    <row r="1124" spans="1:8" ht="22.5" customHeight="1">
      <c r="A1124" s="20" t="s">
        <v>1145</v>
      </c>
      <c r="B1124" s="20" t="s">
        <v>35</v>
      </c>
      <c r="C1124" s="20">
        <v>5</v>
      </c>
      <c r="D1124" s="20">
        <v>1.5</v>
      </c>
      <c r="E1124" s="20">
        <v>7.5</v>
      </c>
      <c r="F1124" s="20" t="s">
        <v>10</v>
      </c>
      <c r="G1124" s="20" t="s">
        <v>20</v>
      </c>
      <c r="H1124" s="21">
        <v>2</v>
      </c>
    </row>
    <row r="1125" spans="1:8" ht="22.5" customHeight="1">
      <c r="A1125" s="20" t="s">
        <v>1146</v>
      </c>
      <c r="B1125" s="20" t="s">
        <v>9</v>
      </c>
      <c r="C1125" s="20">
        <v>3</v>
      </c>
      <c r="D1125" s="20">
        <v>2</v>
      </c>
      <c r="E1125" s="20">
        <v>6</v>
      </c>
      <c r="F1125" s="20" t="s">
        <v>20</v>
      </c>
      <c r="G1125" s="20" t="s">
        <v>20</v>
      </c>
      <c r="H1125" s="21">
        <v>45132</v>
      </c>
    </row>
    <row r="1126" spans="1:8" ht="22.5" customHeight="1">
      <c r="A1126" s="20" t="s">
        <v>1147</v>
      </c>
      <c r="B1126" s="20" t="s">
        <v>39</v>
      </c>
      <c r="C1126" s="20">
        <v>2</v>
      </c>
      <c r="D1126" s="20">
        <v>3</v>
      </c>
      <c r="E1126" s="20">
        <v>6</v>
      </c>
      <c r="F1126" s="20" t="s">
        <v>22</v>
      </c>
      <c r="G1126" s="20" t="s">
        <v>20</v>
      </c>
      <c r="H1126" s="21">
        <v>44954</v>
      </c>
    </row>
    <row r="1127" spans="1:8" ht="22.5" customHeight="1">
      <c r="A1127" s="20" t="s">
        <v>1148</v>
      </c>
      <c r="B1127" s="20" t="s">
        <v>24</v>
      </c>
      <c r="C1127" s="20">
        <v>5</v>
      </c>
      <c r="D1127" s="20">
        <v>4</v>
      </c>
      <c r="E1127" s="20">
        <v>20</v>
      </c>
      <c r="F1127" s="20" t="s">
        <v>20</v>
      </c>
      <c r="G1127" s="20" t="s">
        <v>20</v>
      </c>
      <c r="H1127" s="21">
        <v>45157</v>
      </c>
    </row>
    <row r="1128" spans="1:8" ht="22.5" customHeight="1">
      <c r="A1128" s="20" t="s">
        <v>1149</v>
      </c>
      <c r="B1128" s="20" t="s">
        <v>24</v>
      </c>
      <c r="C1128" s="20">
        <v>2</v>
      </c>
      <c r="D1128" s="20">
        <v>4</v>
      </c>
      <c r="E1128" s="20">
        <v>8</v>
      </c>
      <c r="F1128" s="20" t="s">
        <v>10</v>
      </c>
      <c r="G1128" s="20" t="s">
        <v>15</v>
      </c>
      <c r="H1128" s="21">
        <v>45000</v>
      </c>
    </row>
    <row r="1129" spans="1:8" ht="22.5" customHeight="1">
      <c r="A1129" s="20" t="s">
        <v>1150</v>
      </c>
      <c r="B1129" s="20" t="s">
        <v>13</v>
      </c>
      <c r="C1129" s="20">
        <v>5</v>
      </c>
      <c r="D1129" s="20">
        <v>3</v>
      </c>
      <c r="E1129" s="20">
        <v>15</v>
      </c>
      <c r="F1129" s="20" t="s">
        <v>20</v>
      </c>
      <c r="G1129" s="20" t="s">
        <v>20</v>
      </c>
      <c r="H1129" s="21">
        <v>45006</v>
      </c>
    </row>
    <row r="1130" spans="1:8" ht="22.5" customHeight="1">
      <c r="A1130" s="20" t="s">
        <v>1151</v>
      </c>
      <c r="B1130" s="20" t="s">
        <v>13</v>
      </c>
      <c r="C1130" s="20">
        <v>1</v>
      </c>
      <c r="D1130" s="20">
        <v>3</v>
      </c>
      <c r="E1130" s="20">
        <v>3</v>
      </c>
      <c r="F1130" s="20" t="s">
        <v>10</v>
      </c>
      <c r="G1130" s="20" t="s">
        <v>11</v>
      </c>
      <c r="H1130" s="21">
        <v>45236</v>
      </c>
    </row>
    <row r="1131" spans="1:8" ht="22.5" customHeight="1">
      <c r="A1131" s="20" t="s">
        <v>1152</v>
      </c>
      <c r="B1131" s="20" t="s">
        <v>9</v>
      </c>
      <c r="C1131" s="20">
        <v>2</v>
      </c>
      <c r="D1131" s="20">
        <v>2</v>
      </c>
      <c r="E1131" s="20">
        <v>4</v>
      </c>
      <c r="F1131" s="20" t="s">
        <v>14</v>
      </c>
      <c r="G1131" s="20" t="s">
        <v>20</v>
      </c>
      <c r="H1131" s="21">
        <v>2</v>
      </c>
    </row>
    <row r="1132" spans="1:8" ht="22.5" customHeight="1">
      <c r="A1132" s="20" t="s">
        <v>1153</v>
      </c>
      <c r="B1132" s="20" t="s">
        <v>13</v>
      </c>
      <c r="C1132" s="20">
        <v>2</v>
      </c>
      <c r="D1132" s="20">
        <v>3</v>
      </c>
      <c r="E1132" s="20">
        <v>6</v>
      </c>
      <c r="F1132" s="20" t="s">
        <v>14</v>
      </c>
      <c r="G1132" s="20" t="s">
        <v>15</v>
      </c>
      <c r="H1132" s="21">
        <v>45019</v>
      </c>
    </row>
    <row r="1133" spans="1:8" ht="22.5" customHeight="1">
      <c r="A1133" s="20" t="s">
        <v>1154</v>
      </c>
      <c r="B1133" s="20" t="s">
        <v>27</v>
      </c>
      <c r="C1133" s="20">
        <v>1</v>
      </c>
      <c r="D1133" s="20">
        <v>4</v>
      </c>
      <c r="E1133" s="20">
        <v>4</v>
      </c>
      <c r="F1133" s="20" t="s">
        <v>10</v>
      </c>
      <c r="G1133" s="20" t="s">
        <v>15</v>
      </c>
      <c r="H1133" s="21">
        <v>45124</v>
      </c>
    </row>
    <row r="1134" spans="1:8" ht="22.5" customHeight="1">
      <c r="A1134" s="20" t="s">
        <v>1155</v>
      </c>
      <c r="B1134" s="20" t="s">
        <v>24</v>
      </c>
      <c r="C1134" s="20">
        <v>2</v>
      </c>
      <c r="D1134" s="20">
        <v>4</v>
      </c>
      <c r="E1134" s="20">
        <v>8</v>
      </c>
      <c r="F1134" s="20" t="s">
        <v>14</v>
      </c>
      <c r="G1134" s="20" t="s">
        <v>15</v>
      </c>
      <c r="H1134" s="21">
        <v>45147</v>
      </c>
    </row>
    <row r="1135" spans="1:8" ht="22.5" customHeight="1">
      <c r="A1135" s="20" t="s">
        <v>1156</v>
      </c>
      <c r="B1135" s="20" t="s">
        <v>24</v>
      </c>
      <c r="C1135" s="20">
        <v>4</v>
      </c>
      <c r="D1135" s="20">
        <v>4</v>
      </c>
      <c r="E1135" s="20">
        <v>16</v>
      </c>
      <c r="F1135" s="20" t="s">
        <v>10</v>
      </c>
      <c r="G1135" s="20" t="s">
        <v>11</v>
      </c>
      <c r="H1135" s="21">
        <v>45284</v>
      </c>
    </row>
    <row r="1136" spans="1:8" ht="22.5" customHeight="1">
      <c r="A1136" s="20" t="s">
        <v>1157</v>
      </c>
      <c r="B1136" s="20" t="s">
        <v>9</v>
      </c>
      <c r="C1136" s="20">
        <v>5</v>
      </c>
      <c r="D1136" s="20">
        <v>2</v>
      </c>
      <c r="E1136" s="20">
        <v>10</v>
      </c>
      <c r="F1136" s="20" t="s">
        <v>20</v>
      </c>
      <c r="G1136" s="20" t="s">
        <v>11</v>
      </c>
      <c r="H1136" s="21">
        <v>45174</v>
      </c>
    </row>
    <row r="1137" spans="1:8" ht="22.5" customHeight="1">
      <c r="A1137" s="20" t="s">
        <v>1158</v>
      </c>
      <c r="B1137" s="20" t="s">
        <v>27</v>
      </c>
      <c r="C1137" s="20">
        <v>1</v>
      </c>
      <c r="D1137" s="20">
        <v>4</v>
      </c>
      <c r="E1137" s="20">
        <v>4</v>
      </c>
      <c r="F1137" s="20" t="s">
        <v>14</v>
      </c>
      <c r="G1137" s="20" t="s">
        <v>15</v>
      </c>
      <c r="H1137" s="21">
        <v>44938</v>
      </c>
    </row>
    <row r="1138" spans="1:8" ht="22.5" customHeight="1">
      <c r="A1138" s="20" t="s">
        <v>1159</v>
      </c>
      <c r="B1138" s="20" t="s">
        <v>13</v>
      </c>
      <c r="C1138" s="20">
        <v>2</v>
      </c>
      <c r="D1138" s="20">
        <v>3</v>
      </c>
      <c r="E1138" s="20">
        <v>6</v>
      </c>
      <c r="F1138" s="20" t="s">
        <v>14</v>
      </c>
      <c r="G1138" s="20" t="s">
        <v>15</v>
      </c>
      <c r="H1138" s="21">
        <v>2</v>
      </c>
    </row>
    <row r="1139" spans="1:8" ht="22.5" customHeight="1">
      <c r="A1139" s="20" t="s">
        <v>1160</v>
      </c>
      <c r="B1139" s="20" t="s">
        <v>13</v>
      </c>
      <c r="C1139" s="20">
        <v>5</v>
      </c>
      <c r="D1139" s="20">
        <v>3</v>
      </c>
      <c r="E1139" s="20">
        <v>15</v>
      </c>
      <c r="F1139" s="20" t="s">
        <v>20</v>
      </c>
      <c r="G1139" s="20" t="s">
        <v>15</v>
      </c>
      <c r="H1139" s="21">
        <v>2</v>
      </c>
    </row>
    <row r="1140" spans="1:8" ht="22.5" customHeight="1">
      <c r="A1140" s="20" t="s">
        <v>1161</v>
      </c>
      <c r="B1140" s="20" t="s">
        <v>19</v>
      </c>
      <c r="C1140" s="20">
        <v>4</v>
      </c>
      <c r="D1140" s="20">
        <v>5</v>
      </c>
      <c r="E1140" s="20">
        <v>20</v>
      </c>
      <c r="F1140" s="20" t="s">
        <v>22</v>
      </c>
      <c r="G1140" s="20" t="s">
        <v>20</v>
      </c>
      <c r="H1140" s="21">
        <v>44934</v>
      </c>
    </row>
    <row r="1141" spans="1:8" ht="22.5" customHeight="1">
      <c r="A1141" s="20" t="s">
        <v>1162</v>
      </c>
      <c r="B1141" s="20" t="s">
        <v>24</v>
      </c>
      <c r="C1141" s="20">
        <v>1</v>
      </c>
      <c r="D1141" s="20">
        <v>4</v>
      </c>
      <c r="E1141" s="20">
        <v>4</v>
      </c>
      <c r="F1141" s="20" t="s">
        <v>20</v>
      </c>
      <c r="G1141" s="20" t="s">
        <v>11</v>
      </c>
      <c r="H1141" s="21">
        <v>44928</v>
      </c>
    </row>
    <row r="1142" spans="1:8" ht="22.5" customHeight="1">
      <c r="A1142" s="20" t="s">
        <v>1163</v>
      </c>
      <c r="B1142" s="20" t="s">
        <v>35</v>
      </c>
      <c r="C1142" s="20">
        <v>3</v>
      </c>
      <c r="D1142" s="20">
        <v>1.5</v>
      </c>
      <c r="E1142" s="20">
        <v>4.5</v>
      </c>
      <c r="F1142" s="20" t="s">
        <v>20</v>
      </c>
      <c r="G1142" s="20" t="s">
        <v>11</v>
      </c>
      <c r="H1142" s="21">
        <v>45211</v>
      </c>
    </row>
    <row r="1143" spans="1:8" ht="22.5" customHeight="1">
      <c r="A1143" s="20" t="s">
        <v>1164</v>
      </c>
      <c r="B1143" s="20" t="s">
        <v>17</v>
      </c>
      <c r="C1143" s="20">
        <v>1</v>
      </c>
      <c r="D1143" s="20">
        <v>1</v>
      </c>
      <c r="E1143" s="20">
        <v>1</v>
      </c>
      <c r="F1143" s="20" t="s">
        <v>14</v>
      </c>
      <c r="G1143" s="20" t="s">
        <v>15</v>
      </c>
      <c r="H1143" s="21">
        <v>45142</v>
      </c>
    </row>
    <row r="1144" spans="1:8" ht="22.5" customHeight="1">
      <c r="A1144" s="20" t="s">
        <v>1165</v>
      </c>
      <c r="B1144" s="20" t="s">
        <v>35</v>
      </c>
      <c r="C1144" s="20">
        <v>2</v>
      </c>
      <c r="D1144" s="20">
        <v>1.5</v>
      </c>
      <c r="E1144" s="20">
        <v>3</v>
      </c>
      <c r="F1144" s="20" t="s">
        <v>22</v>
      </c>
      <c r="G1144" s="20" t="s">
        <v>20</v>
      </c>
      <c r="H1144" s="21">
        <v>45026</v>
      </c>
    </row>
    <row r="1145" spans="1:8" ht="22.5" customHeight="1">
      <c r="A1145" s="20" t="s">
        <v>1166</v>
      </c>
      <c r="B1145" s="20" t="s">
        <v>19</v>
      </c>
      <c r="C1145" s="20">
        <v>4</v>
      </c>
      <c r="D1145" s="20">
        <v>5</v>
      </c>
      <c r="E1145" s="20">
        <v>20</v>
      </c>
      <c r="F1145" s="20" t="s">
        <v>20</v>
      </c>
      <c r="G1145" s="20" t="s">
        <v>20</v>
      </c>
      <c r="H1145" s="21">
        <v>45100</v>
      </c>
    </row>
    <row r="1146" spans="1:8" ht="22.5" customHeight="1">
      <c r="A1146" s="20" t="s">
        <v>1167</v>
      </c>
      <c r="B1146" s="20" t="s">
        <v>27</v>
      </c>
      <c r="C1146" s="20">
        <v>1</v>
      </c>
      <c r="D1146" s="20">
        <v>4</v>
      </c>
      <c r="E1146" s="20">
        <v>4</v>
      </c>
      <c r="F1146" s="20" t="s">
        <v>14</v>
      </c>
      <c r="G1146" s="20" t="s">
        <v>11</v>
      </c>
      <c r="H1146" s="21">
        <v>45155</v>
      </c>
    </row>
    <row r="1147" spans="1:8" ht="22.5" customHeight="1">
      <c r="A1147" s="20" t="s">
        <v>1168</v>
      </c>
      <c r="B1147" s="20" t="s">
        <v>9</v>
      </c>
      <c r="C1147" s="20">
        <v>2</v>
      </c>
      <c r="D1147" s="20">
        <v>2</v>
      </c>
      <c r="E1147" s="20">
        <v>4</v>
      </c>
      <c r="F1147" s="20" t="s">
        <v>14</v>
      </c>
      <c r="G1147" s="20" t="s">
        <v>15</v>
      </c>
      <c r="H1147" s="21">
        <v>45274</v>
      </c>
    </row>
    <row r="1148" spans="1:8" ht="22.5" customHeight="1">
      <c r="A1148" s="20" t="s">
        <v>1169</v>
      </c>
      <c r="B1148" s="20" t="s">
        <v>39</v>
      </c>
      <c r="C1148" s="20">
        <v>5</v>
      </c>
      <c r="D1148" s="20">
        <v>3</v>
      </c>
      <c r="E1148" s="20">
        <v>15</v>
      </c>
      <c r="F1148" s="20" t="s">
        <v>22</v>
      </c>
      <c r="G1148" s="20" t="s">
        <v>15</v>
      </c>
      <c r="H1148" s="21">
        <v>44944</v>
      </c>
    </row>
    <row r="1149" spans="1:8" ht="22.5" customHeight="1">
      <c r="A1149" s="20" t="s">
        <v>1170</v>
      </c>
      <c r="B1149" s="20" t="s">
        <v>27</v>
      </c>
      <c r="C1149" s="20">
        <v>2</v>
      </c>
      <c r="D1149" s="20">
        <v>4</v>
      </c>
      <c r="E1149" s="20">
        <v>8</v>
      </c>
      <c r="F1149" s="20" t="s">
        <v>22</v>
      </c>
      <c r="G1149" s="20" t="s">
        <v>20</v>
      </c>
      <c r="H1149" s="21">
        <v>45128</v>
      </c>
    </row>
    <row r="1150" spans="1:8" ht="22.5" customHeight="1">
      <c r="A1150" s="20" t="s">
        <v>1171</v>
      </c>
      <c r="B1150" s="20" t="s">
        <v>19</v>
      </c>
      <c r="C1150" s="20">
        <v>3</v>
      </c>
      <c r="D1150" s="20">
        <v>5</v>
      </c>
      <c r="E1150" s="20">
        <v>15</v>
      </c>
      <c r="F1150" s="20" t="s">
        <v>22</v>
      </c>
      <c r="G1150" s="20" t="s">
        <v>20</v>
      </c>
      <c r="H1150" s="21">
        <v>45074</v>
      </c>
    </row>
    <row r="1151" spans="1:8" ht="22.5" customHeight="1">
      <c r="A1151" s="20" t="s">
        <v>1172</v>
      </c>
      <c r="B1151" s="20" t="s">
        <v>35</v>
      </c>
      <c r="C1151" s="20">
        <v>5</v>
      </c>
      <c r="D1151" s="20">
        <v>1.5</v>
      </c>
      <c r="E1151" s="20">
        <v>7.5</v>
      </c>
      <c r="F1151" s="20" t="s">
        <v>22</v>
      </c>
      <c r="G1151" s="20" t="s">
        <v>15</v>
      </c>
      <c r="H1151" s="21">
        <v>45142</v>
      </c>
    </row>
    <row r="1152" spans="1:8" ht="22.5" customHeight="1">
      <c r="A1152" s="20" t="s">
        <v>1173</v>
      </c>
      <c r="B1152" s="20" t="s">
        <v>13</v>
      </c>
      <c r="C1152" s="20">
        <v>1</v>
      </c>
      <c r="D1152" s="20">
        <v>3</v>
      </c>
      <c r="E1152" s="20">
        <v>3</v>
      </c>
      <c r="F1152" s="20" t="s">
        <v>22</v>
      </c>
      <c r="G1152" s="20" t="s">
        <v>15</v>
      </c>
      <c r="H1152" s="21">
        <v>45007</v>
      </c>
    </row>
    <row r="1153" spans="1:8" ht="22.5" customHeight="1">
      <c r="A1153" s="20" t="s">
        <v>1174</v>
      </c>
      <c r="B1153" s="20" t="s">
        <v>24</v>
      </c>
      <c r="C1153" s="20">
        <v>5</v>
      </c>
      <c r="D1153" s="20">
        <v>4</v>
      </c>
      <c r="E1153" s="20">
        <v>20</v>
      </c>
      <c r="F1153" s="20" t="s">
        <v>20</v>
      </c>
      <c r="G1153" s="20" t="s">
        <v>11</v>
      </c>
      <c r="H1153" s="21">
        <v>45059</v>
      </c>
    </row>
    <row r="1154" spans="1:8" ht="22.5" customHeight="1">
      <c r="A1154" s="20" t="s">
        <v>1175</v>
      </c>
      <c r="B1154" s="20" t="s">
        <v>9</v>
      </c>
      <c r="C1154" s="20">
        <v>4</v>
      </c>
      <c r="D1154" s="20">
        <v>2</v>
      </c>
      <c r="E1154" s="20">
        <v>8</v>
      </c>
      <c r="F1154" s="20" t="s">
        <v>14</v>
      </c>
      <c r="G1154" s="20" t="s">
        <v>15</v>
      </c>
      <c r="H1154" s="21">
        <v>45268</v>
      </c>
    </row>
    <row r="1155" spans="1:8" ht="22.5" customHeight="1">
      <c r="A1155" s="20" t="s">
        <v>1176</v>
      </c>
      <c r="B1155" s="20" t="s">
        <v>24</v>
      </c>
      <c r="C1155" s="20">
        <v>3</v>
      </c>
      <c r="D1155" s="20">
        <v>4</v>
      </c>
      <c r="E1155" s="20">
        <v>12</v>
      </c>
      <c r="F1155" s="20" t="s">
        <v>20</v>
      </c>
      <c r="G1155" s="20" t="s">
        <v>20</v>
      </c>
      <c r="H1155" s="21">
        <v>45057</v>
      </c>
    </row>
    <row r="1156" spans="1:8" ht="22.5" customHeight="1">
      <c r="A1156" s="20" t="s">
        <v>1177</v>
      </c>
      <c r="B1156" s="20" t="s">
        <v>20</v>
      </c>
      <c r="C1156" s="20">
        <v>2</v>
      </c>
      <c r="D1156" s="20">
        <v>1.5</v>
      </c>
      <c r="E1156" s="20">
        <v>3</v>
      </c>
      <c r="F1156" s="20" t="s">
        <v>10</v>
      </c>
      <c r="G1156" s="20" t="s">
        <v>15</v>
      </c>
      <c r="H1156" s="21">
        <v>44988</v>
      </c>
    </row>
    <row r="1157" spans="1:8" ht="22.5" customHeight="1">
      <c r="A1157" s="20" t="s">
        <v>1178</v>
      </c>
      <c r="B1157" s="20" t="s">
        <v>27</v>
      </c>
      <c r="C1157" s="20">
        <v>5</v>
      </c>
      <c r="D1157" s="20">
        <v>4</v>
      </c>
      <c r="E1157" s="20">
        <v>20</v>
      </c>
      <c r="F1157" s="20" t="s">
        <v>20</v>
      </c>
      <c r="G1157" s="20" t="s">
        <v>11</v>
      </c>
      <c r="H1157" s="21">
        <v>45011</v>
      </c>
    </row>
    <row r="1158" spans="1:8" ht="22.5" customHeight="1">
      <c r="A1158" s="20" t="s">
        <v>1179</v>
      </c>
      <c r="B1158" s="20" t="s">
        <v>9</v>
      </c>
      <c r="C1158" s="20">
        <v>2</v>
      </c>
      <c r="D1158" s="20">
        <v>2</v>
      </c>
      <c r="E1158" s="20">
        <v>4</v>
      </c>
      <c r="F1158" s="20" t="s">
        <v>10</v>
      </c>
      <c r="G1158" s="20" t="s">
        <v>11</v>
      </c>
      <c r="H1158" s="21">
        <v>45033</v>
      </c>
    </row>
    <row r="1159" spans="1:8" ht="22.5" customHeight="1">
      <c r="A1159" s="20" t="s">
        <v>1180</v>
      </c>
      <c r="B1159" s="20" t="s">
        <v>27</v>
      </c>
      <c r="C1159" s="20">
        <v>5</v>
      </c>
      <c r="D1159" s="20">
        <v>4</v>
      </c>
      <c r="E1159" s="20">
        <v>20</v>
      </c>
      <c r="F1159" s="20" t="s">
        <v>14</v>
      </c>
      <c r="G1159" s="20" t="s">
        <v>20</v>
      </c>
      <c r="H1159" s="21">
        <v>44968</v>
      </c>
    </row>
    <row r="1160" spans="1:8" ht="22.5" customHeight="1">
      <c r="A1160" s="20" t="s">
        <v>1181</v>
      </c>
      <c r="B1160" s="20" t="s">
        <v>27</v>
      </c>
      <c r="C1160" s="20">
        <v>2</v>
      </c>
      <c r="D1160" s="20">
        <v>4</v>
      </c>
      <c r="E1160" s="20">
        <v>8</v>
      </c>
      <c r="F1160" s="20" t="s">
        <v>22</v>
      </c>
      <c r="G1160" s="20" t="s">
        <v>11</v>
      </c>
      <c r="H1160" s="21">
        <v>45270</v>
      </c>
    </row>
    <row r="1161" spans="1:8" ht="22.5" customHeight="1">
      <c r="A1161" s="20" t="s">
        <v>1182</v>
      </c>
      <c r="B1161" s="20" t="s">
        <v>35</v>
      </c>
      <c r="C1161" s="20">
        <v>4</v>
      </c>
      <c r="D1161" s="20">
        <v>1.5</v>
      </c>
      <c r="E1161" s="20">
        <v>6</v>
      </c>
      <c r="F1161" s="20" t="s">
        <v>22</v>
      </c>
      <c r="G1161" s="20" t="s">
        <v>20</v>
      </c>
      <c r="H1161" s="21">
        <v>45164</v>
      </c>
    </row>
    <row r="1162" spans="1:8" ht="22.5" customHeight="1">
      <c r="A1162" s="20" t="s">
        <v>1183</v>
      </c>
      <c r="B1162" s="20" t="s">
        <v>35</v>
      </c>
      <c r="C1162" s="20">
        <v>4</v>
      </c>
      <c r="D1162" s="20">
        <v>1.5</v>
      </c>
      <c r="E1162" s="20">
        <v>6</v>
      </c>
      <c r="F1162" s="20" t="s">
        <v>20</v>
      </c>
      <c r="G1162" s="20" t="s">
        <v>15</v>
      </c>
      <c r="H1162" s="21">
        <v>45290</v>
      </c>
    </row>
    <row r="1163" spans="1:8" ht="22.5" customHeight="1">
      <c r="A1163" s="20" t="s">
        <v>1184</v>
      </c>
      <c r="B1163" s="20" t="s">
        <v>9</v>
      </c>
      <c r="C1163" s="20">
        <v>5</v>
      </c>
      <c r="D1163" s="20">
        <v>2</v>
      </c>
      <c r="E1163" s="20">
        <v>10</v>
      </c>
      <c r="F1163" s="20" t="s">
        <v>10</v>
      </c>
      <c r="G1163" s="20" t="s">
        <v>11</v>
      </c>
      <c r="H1163" s="21">
        <v>45224</v>
      </c>
    </row>
    <row r="1164" spans="1:8" ht="22.5" customHeight="1">
      <c r="A1164" s="20" t="s">
        <v>1185</v>
      </c>
      <c r="B1164" s="20" t="s">
        <v>27</v>
      </c>
      <c r="C1164" s="20">
        <v>4</v>
      </c>
      <c r="D1164" s="20">
        <v>4</v>
      </c>
      <c r="E1164" s="20">
        <v>16</v>
      </c>
      <c r="F1164" s="20" t="s">
        <v>20</v>
      </c>
      <c r="G1164" s="20" t="s">
        <v>15</v>
      </c>
      <c r="H1164" s="21">
        <v>45130</v>
      </c>
    </row>
    <row r="1165" spans="1:8" ht="22.5" customHeight="1">
      <c r="A1165" s="20" t="s">
        <v>1186</v>
      </c>
      <c r="B1165" s="20" t="s">
        <v>9</v>
      </c>
      <c r="C1165" s="20">
        <v>4</v>
      </c>
      <c r="D1165" s="20">
        <v>2</v>
      </c>
      <c r="E1165" s="20">
        <v>8</v>
      </c>
      <c r="F1165" s="20" t="s">
        <v>10</v>
      </c>
      <c r="G1165" s="20" t="s">
        <v>20</v>
      </c>
      <c r="H1165" s="21">
        <v>2</v>
      </c>
    </row>
    <row r="1166" spans="1:8" ht="22.5" customHeight="1">
      <c r="A1166" s="20" t="s">
        <v>1187</v>
      </c>
      <c r="B1166" s="20" t="s">
        <v>17</v>
      </c>
      <c r="C1166" s="20">
        <v>4</v>
      </c>
      <c r="D1166" s="20">
        <v>1</v>
      </c>
      <c r="E1166" s="20">
        <v>4</v>
      </c>
      <c r="F1166" s="20" t="s">
        <v>20</v>
      </c>
      <c r="G1166" s="20" t="s">
        <v>20</v>
      </c>
      <c r="H1166" s="21">
        <v>45214</v>
      </c>
    </row>
    <row r="1167" spans="1:8" ht="22.5" customHeight="1">
      <c r="A1167" s="20" t="s">
        <v>1188</v>
      </c>
      <c r="B1167" s="20" t="s">
        <v>19</v>
      </c>
      <c r="C1167" s="20">
        <v>5</v>
      </c>
      <c r="D1167" s="20">
        <v>5</v>
      </c>
      <c r="E1167" s="20">
        <v>25</v>
      </c>
      <c r="F1167" s="20" t="s">
        <v>20</v>
      </c>
      <c r="G1167" s="20" t="s">
        <v>11</v>
      </c>
      <c r="H1167" s="21">
        <v>45125</v>
      </c>
    </row>
    <row r="1168" spans="1:8" ht="22.5" customHeight="1">
      <c r="A1168" s="20" t="s">
        <v>1189</v>
      </c>
      <c r="B1168" s="20" t="s">
        <v>13</v>
      </c>
      <c r="C1168" s="20">
        <v>5</v>
      </c>
      <c r="D1168" s="20">
        <v>3</v>
      </c>
      <c r="E1168" s="20">
        <v>15</v>
      </c>
      <c r="F1168" s="20" t="s">
        <v>14</v>
      </c>
      <c r="G1168" s="20" t="s">
        <v>15</v>
      </c>
      <c r="H1168" s="21">
        <v>45286</v>
      </c>
    </row>
    <row r="1169" spans="1:8" ht="22.5" customHeight="1">
      <c r="A1169" s="20" t="s">
        <v>1190</v>
      </c>
      <c r="B1169" s="20" t="s">
        <v>35</v>
      </c>
      <c r="C1169" s="20">
        <v>3</v>
      </c>
      <c r="D1169" s="20">
        <v>1.5</v>
      </c>
      <c r="E1169" s="20">
        <v>4.5</v>
      </c>
      <c r="F1169" s="20" t="s">
        <v>14</v>
      </c>
      <c r="G1169" s="20" t="s">
        <v>15</v>
      </c>
      <c r="H1169" s="21">
        <v>45194</v>
      </c>
    </row>
    <row r="1170" spans="1:8" ht="22.5" customHeight="1">
      <c r="A1170" s="20" t="s">
        <v>1191</v>
      </c>
      <c r="B1170" s="20" t="s">
        <v>27</v>
      </c>
      <c r="C1170" s="20">
        <v>5</v>
      </c>
      <c r="D1170" s="20">
        <v>4</v>
      </c>
      <c r="E1170" s="20">
        <v>20</v>
      </c>
      <c r="F1170" s="20" t="s">
        <v>20</v>
      </c>
      <c r="G1170" s="20" t="s">
        <v>20</v>
      </c>
      <c r="H1170" s="21">
        <v>45187</v>
      </c>
    </row>
    <row r="1171" spans="1:8" ht="22.5" customHeight="1">
      <c r="A1171" s="20" t="s">
        <v>1192</v>
      </c>
      <c r="B1171" s="20" t="s">
        <v>9</v>
      </c>
      <c r="C1171" s="20">
        <v>3</v>
      </c>
      <c r="D1171" s="20">
        <v>2</v>
      </c>
      <c r="E1171" s="20">
        <v>6</v>
      </c>
      <c r="F1171" s="20" t="s">
        <v>10</v>
      </c>
      <c r="G1171" s="20" t="s">
        <v>20</v>
      </c>
      <c r="H1171" s="21">
        <v>45280</v>
      </c>
    </row>
    <row r="1172" spans="1:8" ht="22.5" customHeight="1">
      <c r="A1172" s="20" t="s">
        <v>1193</v>
      </c>
      <c r="B1172" s="20" t="s">
        <v>9</v>
      </c>
      <c r="C1172" s="20">
        <v>5</v>
      </c>
      <c r="D1172" s="20">
        <v>2</v>
      </c>
      <c r="E1172" s="20">
        <v>10</v>
      </c>
      <c r="F1172" s="20" t="s">
        <v>20</v>
      </c>
      <c r="G1172" s="20" t="s">
        <v>20</v>
      </c>
      <c r="H1172" s="21">
        <v>2</v>
      </c>
    </row>
    <row r="1173" spans="1:8" ht="22.5" customHeight="1">
      <c r="A1173" s="20" t="s">
        <v>1194</v>
      </c>
      <c r="B1173" s="20" t="s">
        <v>9</v>
      </c>
      <c r="C1173" s="20">
        <v>4</v>
      </c>
      <c r="D1173" s="20">
        <v>2</v>
      </c>
      <c r="E1173" s="20">
        <v>8</v>
      </c>
      <c r="F1173" s="20" t="s">
        <v>22</v>
      </c>
      <c r="G1173" s="20" t="s">
        <v>11</v>
      </c>
      <c r="H1173" s="21">
        <v>44991</v>
      </c>
    </row>
    <row r="1174" spans="1:8" ht="22.5" customHeight="1">
      <c r="A1174" s="20" t="s">
        <v>1195</v>
      </c>
      <c r="B1174" s="20" t="s">
        <v>17</v>
      </c>
      <c r="C1174" s="20">
        <v>1</v>
      </c>
      <c r="D1174" s="20">
        <v>1</v>
      </c>
      <c r="E1174" s="20">
        <v>1</v>
      </c>
      <c r="F1174" s="20" t="s">
        <v>22</v>
      </c>
      <c r="G1174" s="20" t="s">
        <v>20</v>
      </c>
      <c r="H1174" s="21">
        <v>45115</v>
      </c>
    </row>
    <row r="1175" spans="1:8" ht="22.5" customHeight="1">
      <c r="A1175" s="20" t="s">
        <v>1196</v>
      </c>
      <c r="B1175" s="20" t="s">
        <v>39</v>
      </c>
      <c r="C1175" s="20">
        <v>4</v>
      </c>
      <c r="D1175" s="20">
        <v>3</v>
      </c>
      <c r="E1175" s="20">
        <v>12</v>
      </c>
      <c r="F1175" s="20" t="s">
        <v>20</v>
      </c>
      <c r="G1175" s="20" t="s">
        <v>20</v>
      </c>
      <c r="H1175" s="21">
        <v>45013</v>
      </c>
    </row>
    <row r="1176" spans="1:8" ht="22.5" customHeight="1">
      <c r="A1176" s="20" t="s">
        <v>1197</v>
      </c>
      <c r="B1176" s="20" t="s">
        <v>9</v>
      </c>
      <c r="C1176" s="20">
        <v>4</v>
      </c>
      <c r="D1176" s="20">
        <v>2</v>
      </c>
      <c r="E1176" s="20">
        <v>8</v>
      </c>
      <c r="F1176" s="20" t="s">
        <v>22</v>
      </c>
      <c r="G1176" s="20" t="s">
        <v>15</v>
      </c>
      <c r="H1176" s="21">
        <v>45108</v>
      </c>
    </row>
    <row r="1177" spans="1:8" ht="22.5" customHeight="1">
      <c r="A1177" s="20" t="s">
        <v>1198</v>
      </c>
      <c r="B1177" s="20" t="s">
        <v>24</v>
      </c>
      <c r="C1177" s="20">
        <v>4</v>
      </c>
      <c r="D1177" s="20">
        <v>4</v>
      </c>
      <c r="E1177" s="20">
        <v>16</v>
      </c>
      <c r="F1177" s="20" t="s">
        <v>22</v>
      </c>
      <c r="G1177" s="20" t="s">
        <v>15</v>
      </c>
      <c r="H1177" s="21">
        <v>2</v>
      </c>
    </row>
    <row r="1178" spans="1:8" ht="22.5" customHeight="1">
      <c r="A1178" s="20" t="s">
        <v>1199</v>
      </c>
      <c r="B1178" s="20" t="s">
        <v>13</v>
      </c>
      <c r="C1178" s="20">
        <v>3</v>
      </c>
      <c r="D1178" s="20">
        <v>3</v>
      </c>
      <c r="E1178" s="20">
        <v>9</v>
      </c>
      <c r="F1178" s="20" t="s">
        <v>20</v>
      </c>
      <c r="G1178" s="20" t="s">
        <v>20</v>
      </c>
      <c r="H1178" s="21">
        <v>45263</v>
      </c>
    </row>
    <row r="1179" spans="1:8" ht="22.5" customHeight="1">
      <c r="A1179" s="20" t="s">
        <v>1200</v>
      </c>
      <c r="B1179" s="20" t="s">
        <v>13</v>
      </c>
      <c r="C1179" s="20">
        <v>5</v>
      </c>
      <c r="D1179" s="20">
        <v>3</v>
      </c>
      <c r="E1179" s="20">
        <v>15</v>
      </c>
      <c r="F1179" s="20" t="s">
        <v>22</v>
      </c>
      <c r="G1179" s="20" t="s">
        <v>20</v>
      </c>
      <c r="H1179" s="21">
        <v>45010</v>
      </c>
    </row>
    <row r="1180" spans="1:8" ht="22.5" customHeight="1">
      <c r="A1180" s="20" t="s">
        <v>1201</v>
      </c>
      <c r="B1180" s="20" t="s">
        <v>19</v>
      </c>
      <c r="C1180" s="20">
        <v>5</v>
      </c>
      <c r="D1180" s="20">
        <v>5</v>
      </c>
      <c r="E1180" s="20">
        <v>25</v>
      </c>
      <c r="F1180" s="20" t="s">
        <v>14</v>
      </c>
      <c r="G1180" s="20" t="s">
        <v>15</v>
      </c>
      <c r="H1180" s="21">
        <v>45141</v>
      </c>
    </row>
    <row r="1181" spans="1:8" ht="22.5" customHeight="1">
      <c r="A1181" s="20" t="s">
        <v>1202</v>
      </c>
      <c r="B1181" s="20" t="s">
        <v>17</v>
      </c>
      <c r="C1181" s="20">
        <v>1</v>
      </c>
      <c r="D1181" s="20">
        <v>1</v>
      </c>
      <c r="E1181" s="20">
        <v>1</v>
      </c>
      <c r="F1181" s="20" t="s">
        <v>10</v>
      </c>
      <c r="G1181" s="20" t="s">
        <v>20</v>
      </c>
      <c r="H1181" s="21">
        <v>45046</v>
      </c>
    </row>
    <row r="1182" spans="1:8" ht="22.5" customHeight="1">
      <c r="A1182" s="20" t="s">
        <v>1203</v>
      </c>
      <c r="B1182" s="20" t="s">
        <v>17</v>
      </c>
      <c r="C1182" s="20">
        <v>3</v>
      </c>
      <c r="D1182" s="20">
        <v>1</v>
      </c>
      <c r="E1182" s="20">
        <v>3</v>
      </c>
      <c r="F1182" s="20" t="s">
        <v>14</v>
      </c>
      <c r="G1182" s="20" t="s">
        <v>20</v>
      </c>
      <c r="H1182" s="21">
        <v>45013</v>
      </c>
    </row>
    <row r="1183" spans="1:8" ht="22.5" customHeight="1">
      <c r="A1183" s="20" t="s">
        <v>1204</v>
      </c>
      <c r="B1183" s="20" t="s">
        <v>39</v>
      </c>
      <c r="C1183" s="20">
        <v>3</v>
      </c>
      <c r="D1183" s="20">
        <v>3</v>
      </c>
      <c r="E1183" s="20">
        <v>9</v>
      </c>
      <c r="F1183" s="20" t="s">
        <v>10</v>
      </c>
      <c r="G1183" s="20" t="s">
        <v>20</v>
      </c>
      <c r="H1183" s="21">
        <v>45272</v>
      </c>
    </row>
    <row r="1184" spans="1:8" ht="22.5" customHeight="1">
      <c r="A1184" s="20" t="s">
        <v>1205</v>
      </c>
      <c r="B1184" s="20" t="s">
        <v>19</v>
      </c>
      <c r="C1184" s="20">
        <v>4</v>
      </c>
      <c r="D1184" s="20">
        <v>5</v>
      </c>
      <c r="E1184" s="20">
        <v>20</v>
      </c>
      <c r="F1184" s="20" t="s">
        <v>20</v>
      </c>
      <c r="G1184" s="20" t="s">
        <v>11</v>
      </c>
      <c r="H1184" s="21">
        <v>45097</v>
      </c>
    </row>
    <row r="1185" spans="1:8" ht="22.5" customHeight="1">
      <c r="A1185" s="20" t="s">
        <v>1206</v>
      </c>
      <c r="B1185" s="20" t="s">
        <v>39</v>
      </c>
      <c r="C1185" s="20">
        <v>3</v>
      </c>
      <c r="D1185" s="20">
        <v>3</v>
      </c>
      <c r="E1185" s="20">
        <v>9</v>
      </c>
      <c r="F1185" s="20" t="s">
        <v>10</v>
      </c>
      <c r="G1185" s="20" t="s">
        <v>20</v>
      </c>
      <c r="H1185" s="21">
        <v>44961</v>
      </c>
    </row>
    <row r="1186" spans="1:8" ht="22.5" customHeight="1">
      <c r="A1186" s="20" t="s">
        <v>1207</v>
      </c>
      <c r="B1186" s="20" t="s">
        <v>9</v>
      </c>
      <c r="C1186" s="20">
        <v>4</v>
      </c>
      <c r="D1186" s="20">
        <v>2</v>
      </c>
      <c r="E1186" s="20">
        <v>8</v>
      </c>
      <c r="F1186" s="20" t="s">
        <v>22</v>
      </c>
      <c r="G1186" s="20" t="s">
        <v>20</v>
      </c>
      <c r="H1186" s="21">
        <v>45250</v>
      </c>
    </row>
    <row r="1187" spans="1:8" ht="22.5" customHeight="1">
      <c r="A1187" s="20" t="s">
        <v>1208</v>
      </c>
      <c r="B1187" s="20" t="s">
        <v>19</v>
      </c>
      <c r="C1187" s="20">
        <v>3</v>
      </c>
      <c r="D1187" s="20">
        <v>5</v>
      </c>
      <c r="E1187" s="20">
        <v>15</v>
      </c>
      <c r="F1187" s="20" t="s">
        <v>20</v>
      </c>
      <c r="G1187" s="20" t="s">
        <v>20</v>
      </c>
      <c r="H1187" s="21">
        <v>45048</v>
      </c>
    </row>
    <row r="1188" spans="1:8" ht="22.5" customHeight="1">
      <c r="A1188" s="20" t="s">
        <v>1209</v>
      </c>
      <c r="B1188" s="20" t="s">
        <v>17</v>
      </c>
      <c r="C1188" s="20">
        <v>2</v>
      </c>
      <c r="D1188" s="20">
        <v>1</v>
      </c>
      <c r="E1188" s="20">
        <v>2</v>
      </c>
      <c r="F1188" s="20" t="s">
        <v>22</v>
      </c>
      <c r="G1188" s="20" t="s">
        <v>11</v>
      </c>
      <c r="H1188" s="21">
        <v>44986</v>
      </c>
    </row>
    <row r="1189" spans="1:8" ht="22.5" customHeight="1">
      <c r="A1189" s="20" t="s">
        <v>1210</v>
      </c>
      <c r="B1189" s="20" t="s">
        <v>19</v>
      </c>
      <c r="C1189" s="20">
        <v>4</v>
      </c>
      <c r="D1189" s="20">
        <v>5</v>
      </c>
      <c r="E1189" s="20">
        <v>20</v>
      </c>
      <c r="F1189" s="20" t="s">
        <v>22</v>
      </c>
      <c r="G1189" s="20" t="s">
        <v>15</v>
      </c>
      <c r="H1189" s="21">
        <v>45267</v>
      </c>
    </row>
    <row r="1190" spans="1:8" ht="22.5" customHeight="1">
      <c r="A1190" s="20" t="s">
        <v>1211</v>
      </c>
      <c r="B1190" s="20" t="s">
        <v>19</v>
      </c>
      <c r="C1190" s="20">
        <v>4</v>
      </c>
      <c r="D1190" s="20">
        <v>5</v>
      </c>
      <c r="E1190" s="20">
        <v>20</v>
      </c>
      <c r="F1190" s="20" t="s">
        <v>14</v>
      </c>
      <c r="G1190" s="20" t="s">
        <v>15</v>
      </c>
      <c r="H1190" s="21">
        <v>45255</v>
      </c>
    </row>
    <row r="1191" spans="1:8" ht="22.5" customHeight="1">
      <c r="A1191" s="20" t="s">
        <v>1212</v>
      </c>
      <c r="B1191" s="20" t="s">
        <v>39</v>
      </c>
      <c r="C1191" s="20">
        <v>4</v>
      </c>
      <c r="D1191" s="20">
        <v>3</v>
      </c>
      <c r="E1191" s="20">
        <v>12</v>
      </c>
      <c r="F1191" s="20" t="s">
        <v>20</v>
      </c>
      <c r="G1191" s="20" t="s">
        <v>20</v>
      </c>
      <c r="H1191" s="21">
        <v>45218</v>
      </c>
    </row>
    <row r="1192" spans="1:8" ht="22.5" customHeight="1">
      <c r="A1192" s="20" t="s">
        <v>1213</v>
      </c>
      <c r="B1192" s="20" t="s">
        <v>24</v>
      </c>
      <c r="C1192" s="20">
        <v>3</v>
      </c>
      <c r="D1192" s="20">
        <v>4</v>
      </c>
      <c r="E1192" s="20">
        <v>12</v>
      </c>
      <c r="F1192" s="20" t="s">
        <v>22</v>
      </c>
      <c r="G1192" s="20" t="s">
        <v>15</v>
      </c>
      <c r="H1192" s="21">
        <v>45120</v>
      </c>
    </row>
    <row r="1193" spans="1:8" ht="22.5" customHeight="1">
      <c r="A1193" s="20" t="s">
        <v>1214</v>
      </c>
      <c r="B1193" s="20" t="s">
        <v>17</v>
      </c>
      <c r="C1193" s="20">
        <v>2</v>
      </c>
      <c r="D1193" s="20">
        <v>1</v>
      </c>
      <c r="E1193" s="20">
        <v>2</v>
      </c>
      <c r="F1193" s="20" t="s">
        <v>10</v>
      </c>
      <c r="G1193" s="20" t="s">
        <v>11</v>
      </c>
      <c r="H1193" s="21">
        <v>45160</v>
      </c>
    </row>
    <row r="1194" spans="1:8" ht="22.5" customHeight="1">
      <c r="A1194" s="20" t="s">
        <v>1215</v>
      </c>
      <c r="B1194" s="20" t="s">
        <v>13</v>
      </c>
      <c r="C1194" s="20">
        <v>3</v>
      </c>
      <c r="D1194" s="20">
        <v>3</v>
      </c>
      <c r="E1194" s="20">
        <v>9</v>
      </c>
      <c r="F1194" s="20" t="s">
        <v>22</v>
      </c>
      <c r="G1194" s="20" t="s">
        <v>15</v>
      </c>
      <c r="H1194" s="21">
        <v>45210</v>
      </c>
    </row>
    <row r="1195" spans="1:8" ht="22.5" customHeight="1">
      <c r="A1195" s="20" t="s">
        <v>1216</v>
      </c>
      <c r="B1195" s="20" t="s">
        <v>9</v>
      </c>
      <c r="C1195" s="20">
        <v>4</v>
      </c>
      <c r="D1195" s="20">
        <v>2</v>
      </c>
      <c r="E1195" s="20">
        <v>8</v>
      </c>
      <c r="F1195" s="20" t="s">
        <v>14</v>
      </c>
      <c r="G1195" s="20" t="s">
        <v>20</v>
      </c>
      <c r="H1195" s="21">
        <v>45037</v>
      </c>
    </row>
    <row r="1196" spans="1:8" ht="22.5" customHeight="1">
      <c r="A1196" s="20" t="s">
        <v>1217</v>
      </c>
      <c r="B1196" s="20" t="s">
        <v>17</v>
      </c>
      <c r="C1196" s="20">
        <v>2</v>
      </c>
      <c r="D1196" s="20">
        <v>1</v>
      </c>
      <c r="E1196" s="20">
        <v>2</v>
      </c>
      <c r="F1196" s="20" t="s">
        <v>10</v>
      </c>
      <c r="G1196" s="20" t="s">
        <v>11</v>
      </c>
      <c r="H1196" s="21">
        <v>45259</v>
      </c>
    </row>
    <row r="1197" spans="1:8" ht="22.5" customHeight="1">
      <c r="A1197" s="20" t="s">
        <v>1218</v>
      </c>
      <c r="B1197" s="20" t="s">
        <v>35</v>
      </c>
      <c r="C1197" s="20">
        <v>1</v>
      </c>
      <c r="D1197" s="20">
        <v>1.5</v>
      </c>
      <c r="E1197" s="20">
        <v>1.5</v>
      </c>
      <c r="F1197" s="20" t="s">
        <v>14</v>
      </c>
      <c r="G1197" s="20" t="s">
        <v>15</v>
      </c>
      <c r="H1197" s="21">
        <v>45064</v>
      </c>
    </row>
    <row r="1198" spans="1:8" ht="22.5" customHeight="1">
      <c r="A1198" s="20" t="s">
        <v>1219</v>
      </c>
      <c r="B1198" s="20" t="s">
        <v>13</v>
      </c>
      <c r="C1198" s="20">
        <v>1</v>
      </c>
      <c r="D1198" s="20">
        <v>3</v>
      </c>
      <c r="E1198" s="20">
        <v>3</v>
      </c>
      <c r="F1198" s="20" t="s">
        <v>20</v>
      </c>
      <c r="G1198" s="20" t="s">
        <v>20</v>
      </c>
      <c r="H1198" s="21">
        <v>44986</v>
      </c>
    </row>
    <row r="1199" spans="1:8" ht="22.5" customHeight="1">
      <c r="A1199" s="20" t="s">
        <v>1220</v>
      </c>
      <c r="B1199" s="20" t="s">
        <v>39</v>
      </c>
      <c r="C1199" s="20">
        <v>3</v>
      </c>
      <c r="D1199" s="20">
        <v>3</v>
      </c>
      <c r="E1199" s="20">
        <v>9</v>
      </c>
      <c r="F1199" s="20" t="s">
        <v>20</v>
      </c>
      <c r="G1199" s="20" t="s">
        <v>20</v>
      </c>
      <c r="H1199" s="21">
        <v>45264</v>
      </c>
    </row>
    <row r="1200" spans="1:8" ht="22.5" customHeight="1">
      <c r="A1200" s="20" t="s">
        <v>1221</v>
      </c>
      <c r="B1200" s="20" t="s">
        <v>17</v>
      </c>
      <c r="C1200" s="20">
        <v>5</v>
      </c>
      <c r="D1200" s="20">
        <v>1</v>
      </c>
      <c r="E1200" s="20">
        <v>5</v>
      </c>
      <c r="F1200" s="20" t="s">
        <v>20</v>
      </c>
      <c r="G1200" s="20" t="s">
        <v>15</v>
      </c>
      <c r="H1200" s="21">
        <v>44948</v>
      </c>
    </row>
    <row r="1201" spans="1:8" ht="22.5" customHeight="1">
      <c r="A1201" s="20" t="s">
        <v>1222</v>
      </c>
      <c r="B1201" s="20" t="s">
        <v>19</v>
      </c>
      <c r="C1201" s="20">
        <v>5</v>
      </c>
      <c r="D1201" s="20">
        <v>5</v>
      </c>
      <c r="E1201" s="20">
        <v>25</v>
      </c>
      <c r="F1201" s="20" t="s">
        <v>14</v>
      </c>
      <c r="G1201" s="20" t="s">
        <v>11</v>
      </c>
      <c r="H1201" s="21">
        <v>45258</v>
      </c>
    </row>
    <row r="1202" spans="1:8" ht="22.5" customHeight="1">
      <c r="A1202" s="20" t="s">
        <v>1223</v>
      </c>
      <c r="B1202" s="20" t="s">
        <v>17</v>
      </c>
      <c r="C1202" s="20">
        <v>5</v>
      </c>
      <c r="D1202" s="20">
        <v>1</v>
      </c>
      <c r="E1202" s="20">
        <v>5</v>
      </c>
      <c r="F1202" s="20" t="s">
        <v>20</v>
      </c>
      <c r="G1202" s="20" t="s">
        <v>15</v>
      </c>
      <c r="H1202" s="21">
        <v>45248</v>
      </c>
    </row>
    <row r="1203" spans="1:8" ht="22.5" customHeight="1">
      <c r="A1203" s="20" t="s">
        <v>1224</v>
      </c>
      <c r="B1203" s="20" t="s">
        <v>24</v>
      </c>
      <c r="C1203" s="20">
        <v>2</v>
      </c>
      <c r="D1203" s="20">
        <v>4</v>
      </c>
      <c r="E1203" s="20">
        <v>8</v>
      </c>
      <c r="F1203" s="20" t="s">
        <v>10</v>
      </c>
      <c r="G1203" s="20" t="s">
        <v>20</v>
      </c>
      <c r="H1203" s="21">
        <v>45151</v>
      </c>
    </row>
    <row r="1204" spans="1:8" ht="22.5" customHeight="1">
      <c r="A1204" s="20" t="s">
        <v>1225</v>
      </c>
      <c r="B1204" s="20" t="s">
        <v>35</v>
      </c>
      <c r="C1204" s="20">
        <v>1</v>
      </c>
      <c r="D1204" s="20">
        <v>1.5</v>
      </c>
      <c r="E1204" s="20">
        <v>1.5</v>
      </c>
      <c r="F1204" s="20" t="s">
        <v>14</v>
      </c>
      <c r="G1204" s="20" t="s">
        <v>20</v>
      </c>
      <c r="H1204" s="21">
        <v>45067</v>
      </c>
    </row>
    <row r="1205" spans="1:8" ht="22.5" customHeight="1">
      <c r="A1205" s="20" t="s">
        <v>1226</v>
      </c>
      <c r="B1205" s="20" t="s">
        <v>13</v>
      </c>
      <c r="C1205" s="20">
        <v>3</v>
      </c>
      <c r="D1205" s="20">
        <v>3</v>
      </c>
      <c r="E1205" s="20">
        <v>9</v>
      </c>
      <c r="F1205" s="20" t="s">
        <v>20</v>
      </c>
      <c r="G1205" s="20" t="s">
        <v>20</v>
      </c>
      <c r="H1205" s="21">
        <v>45057</v>
      </c>
    </row>
    <row r="1206" spans="1:8" ht="22.5" customHeight="1">
      <c r="A1206" s="20" t="s">
        <v>1227</v>
      </c>
      <c r="B1206" s="20" t="s">
        <v>9</v>
      </c>
      <c r="C1206" s="20">
        <v>4</v>
      </c>
      <c r="D1206" s="20">
        <v>2</v>
      </c>
      <c r="E1206" s="20">
        <v>8</v>
      </c>
      <c r="F1206" s="20" t="s">
        <v>20</v>
      </c>
      <c r="G1206" s="20" t="s">
        <v>15</v>
      </c>
      <c r="H1206" s="21">
        <v>44965</v>
      </c>
    </row>
    <row r="1207" spans="1:8" ht="22.5" customHeight="1">
      <c r="A1207" s="20" t="s">
        <v>1228</v>
      </c>
      <c r="B1207" s="20" t="s">
        <v>24</v>
      </c>
      <c r="C1207" s="20">
        <v>4</v>
      </c>
      <c r="D1207" s="20">
        <v>4</v>
      </c>
      <c r="E1207" s="20">
        <v>16</v>
      </c>
      <c r="F1207" s="20" t="s">
        <v>22</v>
      </c>
      <c r="G1207" s="20" t="s">
        <v>11</v>
      </c>
      <c r="H1207" s="21">
        <v>45179</v>
      </c>
    </row>
    <row r="1208" spans="1:8" ht="22.5" customHeight="1">
      <c r="A1208" s="20" t="s">
        <v>1229</v>
      </c>
      <c r="B1208" s="20" t="s">
        <v>27</v>
      </c>
      <c r="C1208" s="20">
        <v>2</v>
      </c>
      <c r="D1208" s="20">
        <v>4</v>
      </c>
      <c r="E1208" s="20">
        <v>8</v>
      </c>
      <c r="F1208" s="20" t="s">
        <v>20</v>
      </c>
      <c r="G1208" s="20" t="s">
        <v>20</v>
      </c>
      <c r="H1208" s="21">
        <v>45074</v>
      </c>
    </row>
    <row r="1209" spans="1:8" ht="22.5" customHeight="1">
      <c r="A1209" s="20" t="s">
        <v>1230</v>
      </c>
      <c r="B1209" s="20" t="s">
        <v>17</v>
      </c>
      <c r="C1209" s="20">
        <v>2</v>
      </c>
      <c r="D1209" s="20">
        <v>1</v>
      </c>
      <c r="E1209" s="20">
        <v>2</v>
      </c>
      <c r="F1209" s="20" t="s">
        <v>20</v>
      </c>
      <c r="G1209" s="20" t="s">
        <v>20</v>
      </c>
      <c r="H1209" s="21">
        <v>45036</v>
      </c>
    </row>
    <row r="1210" spans="1:8" ht="22.5" customHeight="1">
      <c r="A1210" s="20" t="s">
        <v>1231</v>
      </c>
      <c r="B1210" s="20" t="s">
        <v>35</v>
      </c>
      <c r="C1210" s="20">
        <v>2</v>
      </c>
      <c r="D1210" s="20">
        <v>1.5</v>
      </c>
      <c r="E1210" s="20">
        <v>3</v>
      </c>
      <c r="F1210" s="20" t="s">
        <v>10</v>
      </c>
      <c r="G1210" s="20" t="s">
        <v>15</v>
      </c>
      <c r="H1210" s="21">
        <v>45016</v>
      </c>
    </row>
    <row r="1211" spans="1:8" ht="22.5" customHeight="1">
      <c r="A1211" s="20" t="s">
        <v>1232</v>
      </c>
      <c r="B1211" s="20" t="s">
        <v>13</v>
      </c>
      <c r="C1211" s="20">
        <v>2</v>
      </c>
      <c r="D1211" s="20">
        <v>3</v>
      </c>
      <c r="E1211" s="20">
        <v>6</v>
      </c>
      <c r="F1211" s="20" t="s">
        <v>10</v>
      </c>
      <c r="G1211" s="20" t="s">
        <v>20</v>
      </c>
      <c r="H1211" s="21">
        <v>45039</v>
      </c>
    </row>
    <row r="1212" spans="1:8" ht="22.5" customHeight="1">
      <c r="A1212" s="20" t="s">
        <v>1233</v>
      </c>
      <c r="B1212" s="20" t="s">
        <v>27</v>
      </c>
      <c r="C1212" s="20">
        <v>2</v>
      </c>
      <c r="D1212" s="20">
        <v>4</v>
      </c>
      <c r="E1212" s="20">
        <v>8</v>
      </c>
      <c r="F1212" s="20" t="s">
        <v>22</v>
      </c>
      <c r="G1212" s="20" t="s">
        <v>11</v>
      </c>
      <c r="H1212" s="21">
        <v>45189</v>
      </c>
    </row>
    <row r="1213" spans="1:8" ht="22.5" customHeight="1">
      <c r="A1213" s="20" t="s">
        <v>1234</v>
      </c>
      <c r="B1213" s="20" t="s">
        <v>27</v>
      </c>
      <c r="C1213" s="20">
        <v>4</v>
      </c>
      <c r="D1213" s="20">
        <v>4</v>
      </c>
      <c r="E1213" s="20">
        <v>16</v>
      </c>
      <c r="F1213" s="20" t="s">
        <v>22</v>
      </c>
      <c r="G1213" s="20" t="s">
        <v>11</v>
      </c>
      <c r="H1213" s="21">
        <v>44979</v>
      </c>
    </row>
    <row r="1214" spans="1:8" ht="22.5" customHeight="1">
      <c r="A1214" s="20" t="s">
        <v>1235</v>
      </c>
      <c r="B1214" s="20" t="s">
        <v>17</v>
      </c>
      <c r="C1214" s="20">
        <v>1</v>
      </c>
      <c r="D1214" s="20">
        <v>1</v>
      </c>
      <c r="E1214" s="20">
        <v>1</v>
      </c>
      <c r="F1214" s="20" t="s">
        <v>20</v>
      </c>
      <c r="G1214" s="20" t="s">
        <v>15</v>
      </c>
      <c r="H1214" s="21">
        <v>2</v>
      </c>
    </row>
    <row r="1215" spans="1:8" ht="22.5" customHeight="1">
      <c r="A1215" s="20" t="s">
        <v>1236</v>
      </c>
      <c r="B1215" s="20" t="s">
        <v>9</v>
      </c>
      <c r="C1215" s="20">
        <v>1</v>
      </c>
      <c r="D1215" s="20">
        <v>2</v>
      </c>
      <c r="E1215" s="20">
        <v>2</v>
      </c>
      <c r="F1215" s="20" t="s">
        <v>14</v>
      </c>
      <c r="G1215" s="20" t="s">
        <v>11</v>
      </c>
      <c r="H1215" s="21">
        <v>44983</v>
      </c>
    </row>
    <row r="1216" spans="1:8" ht="22.5" customHeight="1">
      <c r="A1216" s="20" t="s">
        <v>1237</v>
      </c>
      <c r="B1216" s="20" t="s">
        <v>17</v>
      </c>
      <c r="C1216" s="20">
        <v>5</v>
      </c>
      <c r="D1216" s="20">
        <v>1</v>
      </c>
      <c r="E1216" s="20">
        <v>5</v>
      </c>
      <c r="F1216" s="20" t="s">
        <v>20</v>
      </c>
      <c r="G1216" s="20" t="s">
        <v>20</v>
      </c>
      <c r="H1216" s="21">
        <v>45114</v>
      </c>
    </row>
    <row r="1217" spans="1:8" ht="22.5" customHeight="1">
      <c r="A1217" s="20" t="s">
        <v>1238</v>
      </c>
      <c r="B1217" s="20" t="s">
        <v>39</v>
      </c>
      <c r="C1217" s="20">
        <v>3</v>
      </c>
      <c r="D1217" s="20">
        <v>3</v>
      </c>
      <c r="E1217" s="20">
        <v>9</v>
      </c>
      <c r="F1217" s="20" t="s">
        <v>14</v>
      </c>
      <c r="G1217" s="20" t="s">
        <v>20</v>
      </c>
      <c r="H1217" s="21">
        <v>45127</v>
      </c>
    </row>
    <row r="1218" spans="1:8" ht="22.5" customHeight="1">
      <c r="A1218" s="20" t="s">
        <v>1239</v>
      </c>
      <c r="B1218" s="20" t="s">
        <v>27</v>
      </c>
      <c r="C1218" s="20">
        <v>1</v>
      </c>
      <c r="D1218" s="20">
        <v>4</v>
      </c>
      <c r="E1218" s="20">
        <v>4</v>
      </c>
      <c r="F1218" s="20" t="s">
        <v>22</v>
      </c>
      <c r="G1218" s="20" t="s">
        <v>15</v>
      </c>
      <c r="H1218" s="21">
        <v>45157</v>
      </c>
    </row>
    <row r="1219" spans="1:8" ht="22.5" customHeight="1">
      <c r="A1219" s="20" t="s">
        <v>1240</v>
      </c>
      <c r="B1219" s="20" t="s">
        <v>13</v>
      </c>
      <c r="C1219" s="20">
        <v>4</v>
      </c>
      <c r="D1219" s="20">
        <v>3</v>
      </c>
      <c r="E1219" s="20">
        <v>12</v>
      </c>
      <c r="F1219" s="20" t="s">
        <v>14</v>
      </c>
      <c r="G1219" s="20" t="s">
        <v>11</v>
      </c>
      <c r="H1219" s="21">
        <v>45224</v>
      </c>
    </row>
    <row r="1220" spans="1:8" ht="22.5" customHeight="1">
      <c r="A1220" s="20" t="s">
        <v>1241</v>
      </c>
      <c r="B1220" s="20" t="s">
        <v>13</v>
      </c>
      <c r="C1220" s="20">
        <v>2</v>
      </c>
      <c r="D1220" s="20">
        <v>3</v>
      </c>
      <c r="E1220" s="20">
        <v>6</v>
      </c>
      <c r="F1220" s="20" t="s">
        <v>20</v>
      </c>
      <c r="G1220" s="20" t="s">
        <v>20</v>
      </c>
      <c r="H1220" s="21">
        <v>45046</v>
      </c>
    </row>
    <row r="1221" spans="1:8" ht="22.5" customHeight="1">
      <c r="A1221" s="20" t="s">
        <v>1242</v>
      </c>
      <c r="B1221" s="20" t="s">
        <v>24</v>
      </c>
      <c r="C1221" s="20">
        <v>5</v>
      </c>
      <c r="D1221" s="20">
        <v>4</v>
      </c>
      <c r="E1221" s="20">
        <v>20</v>
      </c>
      <c r="F1221" s="20" t="s">
        <v>22</v>
      </c>
      <c r="G1221" s="20" t="s">
        <v>15</v>
      </c>
      <c r="H1221" s="21">
        <v>45109</v>
      </c>
    </row>
    <row r="1222" spans="1:8" ht="22.5" customHeight="1">
      <c r="A1222" s="20" t="s">
        <v>1243</v>
      </c>
      <c r="B1222" s="20" t="s">
        <v>27</v>
      </c>
      <c r="C1222" s="20">
        <v>1</v>
      </c>
      <c r="D1222" s="20">
        <v>4</v>
      </c>
      <c r="E1222" s="20">
        <v>4</v>
      </c>
      <c r="F1222" s="20" t="s">
        <v>20</v>
      </c>
      <c r="G1222" s="20" t="s">
        <v>15</v>
      </c>
      <c r="H1222" s="21">
        <v>45156</v>
      </c>
    </row>
    <row r="1223" spans="1:8" ht="22.5" customHeight="1">
      <c r="A1223" s="20" t="s">
        <v>1244</v>
      </c>
      <c r="B1223" s="20" t="s">
        <v>24</v>
      </c>
      <c r="C1223" s="20">
        <v>1</v>
      </c>
      <c r="D1223" s="20">
        <v>4</v>
      </c>
      <c r="E1223" s="20">
        <v>4</v>
      </c>
      <c r="F1223" s="20" t="s">
        <v>20</v>
      </c>
      <c r="G1223" s="20" t="s">
        <v>20</v>
      </c>
      <c r="H1223" s="21">
        <v>45016</v>
      </c>
    </row>
    <row r="1224" spans="1:8" ht="22.5" customHeight="1">
      <c r="A1224" s="20" t="s">
        <v>1245</v>
      </c>
      <c r="B1224" s="20" t="s">
        <v>19</v>
      </c>
      <c r="C1224" s="20">
        <v>5</v>
      </c>
      <c r="D1224" s="20">
        <v>5</v>
      </c>
      <c r="E1224" s="20">
        <v>25</v>
      </c>
      <c r="F1224" s="20" t="s">
        <v>20</v>
      </c>
      <c r="G1224" s="20" t="s">
        <v>11</v>
      </c>
      <c r="H1224" s="21">
        <v>45237</v>
      </c>
    </row>
    <row r="1225" spans="1:8" ht="22.5" customHeight="1">
      <c r="A1225" s="20" t="s">
        <v>1246</v>
      </c>
      <c r="B1225" s="20" t="s">
        <v>17</v>
      </c>
      <c r="C1225" s="20">
        <v>2</v>
      </c>
      <c r="D1225" s="20">
        <v>1</v>
      </c>
      <c r="E1225" s="20">
        <v>2</v>
      </c>
      <c r="F1225" s="20" t="s">
        <v>22</v>
      </c>
      <c r="G1225" s="20" t="s">
        <v>15</v>
      </c>
      <c r="H1225" s="21">
        <v>45242</v>
      </c>
    </row>
    <row r="1226" spans="1:8" ht="22.5" customHeight="1">
      <c r="A1226" s="20" t="s">
        <v>1247</v>
      </c>
      <c r="B1226" s="20" t="s">
        <v>27</v>
      </c>
      <c r="C1226" s="20">
        <v>2</v>
      </c>
      <c r="D1226" s="20">
        <v>4</v>
      </c>
      <c r="E1226" s="20">
        <v>8</v>
      </c>
      <c r="F1226" s="20" t="s">
        <v>20</v>
      </c>
      <c r="G1226" s="20" t="s">
        <v>11</v>
      </c>
      <c r="H1226" s="21">
        <v>45004</v>
      </c>
    </row>
    <row r="1227" spans="1:8" ht="22.5" customHeight="1">
      <c r="A1227" s="20" t="s">
        <v>1248</v>
      </c>
      <c r="B1227" s="20" t="s">
        <v>9</v>
      </c>
      <c r="C1227" s="20">
        <v>2</v>
      </c>
      <c r="D1227" s="20">
        <v>2</v>
      </c>
      <c r="E1227" s="20">
        <v>4</v>
      </c>
      <c r="F1227" s="20" t="s">
        <v>20</v>
      </c>
      <c r="G1227" s="20" t="s">
        <v>15</v>
      </c>
      <c r="H1227" s="21">
        <v>45193</v>
      </c>
    </row>
    <row r="1228" spans="1:8" ht="22.5" customHeight="1">
      <c r="A1228" s="20" t="s">
        <v>1249</v>
      </c>
      <c r="B1228" s="20" t="s">
        <v>17</v>
      </c>
      <c r="C1228" s="20">
        <v>2</v>
      </c>
      <c r="D1228" s="20">
        <v>1</v>
      </c>
      <c r="E1228" s="20">
        <v>2</v>
      </c>
      <c r="F1228" s="20" t="s">
        <v>10</v>
      </c>
      <c r="G1228" s="20" t="s">
        <v>11</v>
      </c>
      <c r="H1228" s="21">
        <v>44987</v>
      </c>
    </row>
    <row r="1229" spans="1:8" ht="22.5" customHeight="1">
      <c r="A1229" s="20" t="s">
        <v>1250</v>
      </c>
      <c r="B1229" s="20" t="s">
        <v>27</v>
      </c>
      <c r="C1229" s="20">
        <v>2</v>
      </c>
      <c r="D1229" s="20">
        <v>4</v>
      </c>
      <c r="E1229" s="20">
        <v>8</v>
      </c>
      <c r="F1229" s="20" t="s">
        <v>10</v>
      </c>
      <c r="G1229" s="20" t="s">
        <v>20</v>
      </c>
      <c r="H1229" s="21">
        <v>45143</v>
      </c>
    </row>
    <row r="1230" spans="1:8" ht="22.5" customHeight="1">
      <c r="A1230" s="20" t="s">
        <v>1251</v>
      </c>
      <c r="B1230" s="20" t="s">
        <v>17</v>
      </c>
      <c r="C1230" s="20">
        <v>3</v>
      </c>
      <c r="D1230" s="20">
        <v>1</v>
      </c>
      <c r="E1230" s="20">
        <v>3</v>
      </c>
      <c r="F1230" s="20" t="s">
        <v>14</v>
      </c>
      <c r="G1230" s="20" t="s">
        <v>20</v>
      </c>
      <c r="H1230" s="21">
        <v>45251</v>
      </c>
    </row>
    <row r="1231" spans="1:8" ht="22.5" customHeight="1">
      <c r="A1231" s="20" t="s">
        <v>1252</v>
      </c>
      <c r="B1231" s="20" t="s">
        <v>17</v>
      </c>
      <c r="C1231" s="20">
        <v>1</v>
      </c>
      <c r="D1231" s="20">
        <v>1</v>
      </c>
      <c r="E1231" s="20">
        <v>1</v>
      </c>
      <c r="F1231" s="20" t="s">
        <v>22</v>
      </c>
      <c r="G1231" s="20" t="s">
        <v>15</v>
      </c>
      <c r="H1231" s="21">
        <v>45264</v>
      </c>
    </row>
    <row r="1232" spans="1:8" ht="22.5" customHeight="1">
      <c r="A1232" s="20" t="s">
        <v>1253</v>
      </c>
      <c r="B1232" s="20" t="s">
        <v>9</v>
      </c>
      <c r="C1232" s="20">
        <v>2</v>
      </c>
      <c r="D1232" s="20">
        <v>2</v>
      </c>
      <c r="E1232" s="20">
        <v>4</v>
      </c>
      <c r="F1232" s="20" t="s">
        <v>10</v>
      </c>
      <c r="G1232" s="20" t="s">
        <v>20</v>
      </c>
      <c r="H1232" s="21">
        <v>45097</v>
      </c>
    </row>
    <row r="1233" spans="1:8" ht="22.5" customHeight="1">
      <c r="A1233" s="20" t="s">
        <v>1254</v>
      </c>
      <c r="B1233" s="20" t="s">
        <v>9</v>
      </c>
      <c r="C1233" s="20">
        <v>4</v>
      </c>
      <c r="D1233" s="20">
        <v>2</v>
      </c>
      <c r="E1233" s="20">
        <v>8</v>
      </c>
      <c r="F1233" s="20" t="s">
        <v>22</v>
      </c>
      <c r="G1233" s="20" t="s">
        <v>11</v>
      </c>
      <c r="H1233" s="21">
        <v>45116</v>
      </c>
    </row>
    <row r="1234" spans="1:8" ht="22.5" customHeight="1">
      <c r="A1234" s="20" t="s">
        <v>1255</v>
      </c>
      <c r="B1234" s="20" t="s">
        <v>27</v>
      </c>
      <c r="C1234" s="20">
        <v>2</v>
      </c>
      <c r="D1234" s="20">
        <v>4</v>
      </c>
      <c r="E1234" s="20">
        <v>8</v>
      </c>
      <c r="F1234" s="20" t="s">
        <v>14</v>
      </c>
      <c r="G1234" s="20" t="s">
        <v>20</v>
      </c>
      <c r="H1234" s="21">
        <v>45284</v>
      </c>
    </row>
    <row r="1235" spans="1:8" ht="22.5" customHeight="1">
      <c r="A1235" s="20" t="s">
        <v>1256</v>
      </c>
      <c r="B1235" s="20" t="s">
        <v>27</v>
      </c>
      <c r="C1235" s="20">
        <v>4</v>
      </c>
      <c r="D1235" s="20">
        <v>4</v>
      </c>
      <c r="E1235" s="20">
        <v>16</v>
      </c>
      <c r="F1235" s="20" t="s">
        <v>20</v>
      </c>
      <c r="G1235" s="20" t="s">
        <v>20</v>
      </c>
      <c r="H1235" s="21">
        <v>45102</v>
      </c>
    </row>
    <row r="1236" spans="1:8" ht="22.5" customHeight="1">
      <c r="A1236" s="20" t="s">
        <v>1257</v>
      </c>
      <c r="B1236" s="20" t="s">
        <v>24</v>
      </c>
      <c r="C1236" s="20">
        <v>2</v>
      </c>
      <c r="D1236" s="20">
        <v>4</v>
      </c>
      <c r="E1236" s="20">
        <v>8</v>
      </c>
      <c r="F1236" s="20" t="s">
        <v>20</v>
      </c>
      <c r="G1236" s="20" t="s">
        <v>15</v>
      </c>
      <c r="H1236" s="21">
        <v>45174</v>
      </c>
    </row>
    <row r="1237" spans="1:8" ht="22.5" customHeight="1">
      <c r="A1237" s="20" t="s">
        <v>1258</v>
      </c>
      <c r="B1237" s="20" t="s">
        <v>24</v>
      </c>
      <c r="C1237" s="20">
        <v>3</v>
      </c>
      <c r="D1237" s="20">
        <v>4</v>
      </c>
      <c r="E1237" s="20">
        <v>12</v>
      </c>
      <c r="F1237" s="20" t="s">
        <v>14</v>
      </c>
      <c r="G1237" s="20" t="s">
        <v>15</v>
      </c>
      <c r="H1237" s="21">
        <v>44998</v>
      </c>
    </row>
    <row r="1238" spans="1:8" ht="22.5" customHeight="1">
      <c r="A1238" s="20" t="s">
        <v>1259</v>
      </c>
      <c r="B1238" s="20" t="s">
        <v>13</v>
      </c>
      <c r="C1238" s="20">
        <v>1</v>
      </c>
      <c r="D1238" s="20">
        <v>3</v>
      </c>
      <c r="E1238" s="20">
        <v>3</v>
      </c>
      <c r="F1238" s="20" t="s">
        <v>14</v>
      </c>
      <c r="G1238" s="20" t="s">
        <v>11</v>
      </c>
      <c r="H1238" s="21">
        <v>45214</v>
      </c>
    </row>
    <row r="1239" spans="1:8" ht="22.5" customHeight="1">
      <c r="A1239" s="20" t="s">
        <v>1260</v>
      </c>
      <c r="B1239" s="20" t="s">
        <v>17</v>
      </c>
      <c r="C1239" s="20">
        <v>2</v>
      </c>
      <c r="D1239" s="20">
        <v>1</v>
      </c>
      <c r="E1239" s="20">
        <v>2</v>
      </c>
      <c r="F1239" s="20" t="s">
        <v>22</v>
      </c>
      <c r="G1239" s="20" t="s">
        <v>15</v>
      </c>
      <c r="H1239" s="21">
        <v>45249</v>
      </c>
    </row>
    <row r="1240" spans="1:8" ht="22.5" customHeight="1">
      <c r="A1240" s="20" t="s">
        <v>1261</v>
      </c>
      <c r="B1240" s="20" t="s">
        <v>9</v>
      </c>
      <c r="C1240" s="20">
        <v>3</v>
      </c>
      <c r="D1240" s="20">
        <v>2</v>
      </c>
      <c r="E1240" s="20">
        <v>6</v>
      </c>
      <c r="F1240" s="20" t="s">
        <v>22</v>
      </c>
      <c r="G1240" s="20" t="s">
        <v>15</v>
      </c>
      <c r="H1240" s="21">
        <v>45289</v>
      </c>
    </row>
    <row r="1241" spans="1:8" ht="22.5" customHeight="1">
      <c r="A1241" s="20" t="s">
        <v>1262</v>
      </c>
      <c r="B1241" s="20" t="s">
        <v>24</v>
      </c>
      <c r="C1241" s="20">
        <v>5</v>
      </c>
      <c r="D1241" s="20">
        <v>4</v>
      </c>
      <c r="E1241" s="20">
        <v>20</v>
      </c>
      <c r="F1241" s="20" t="s">
        <v>14</v>
      </c>
      <c r="G1241" s="20" t="s">
        <v>11</v>
      </c>
      <c r="H1241" s="21">
        <v>45267</v>
      </c>
    </row>
    <row r="1242" spans="1:8" ht="22.5" customHeight="1">
      <c r="A1242" s="20" t="s">
        <v>1263</v>
      </c>
      <c r="B1242" s="20" t="s">
        <v>13</v>
      </c>
      <c r="C1242" s="20">
        <v>2</v>
      </c>
      <c r="D1242" s="20">
        <v>3</v>
      </c>
      <c r="E1242" s="20">
        <v>6</v>
      </c>
      <c r="F1242" s="20" t="s">
        <v>14</v>
      </c>
      <c r="G1242" s="20" t="s">
        <v>20</v>
      </c>
      <c r="H1242" s="21">
        <v>45185</v>
      </c>
    </row>
    <row r="1243" spans="1:8" ht="22.5" customHeight="1">
      <c r="A1243" s="20" t="s">
        <v>1264</v>
      </c>
      <c r="B1243" s="20" t="s">
        <v>9</v>
      </c>
      <c r="C1243" s="20">
        <v>4</v>
      </c>
      <c r="D1243" s="20">
        <v>2</v>
      </c>
      <c r="E1243" s="20">
        <v>8</v>
      </c>
      <c r="F1243" s="20" t="s">
        <v>14</v>
      </c>
      <c r="G1243" s="20" t="s">
        <v>11</v>
      </c>
      <c r="H1243" s="21">
        <v>45013</v>
      </c>
    </row>
    <row r="1244" spans="1:8" ht="22.5" customHeight="1">
      <c r="A1244" s="20" t="s">
        <v>1265</v>
      </c>
      <c r="B1244" s="20" t="s">
        <v>9</v>
      </c>
      <c r="C1244" s="20">
        <v>4</v>
      </c>
      <c r="D1244" s="20">
        <v>2</v>
      </c>
      <c r="E1244" s="20">
        <v>8</v>
      </c>
      <c r="F1244" s="20" t="s">
        <v>10</v>
      </c>
      <c r="G1244" s="20" t="s">
        <v>15</v>
      </c>
      <c r="H1244" s="21">
        <v>2</v>
      </c>
    </row>
    <row r="1245" spans="1:8" ht="22.5" customHeight="1">
      <c r="A1245" s="20" t="s">
        <v>1266</v>
      </c>
      <c r="B1245" s="20" t="s">
        <v>17</v>
      </c>
      <c r="C1245" s="20">
        <v>4</v>
      </c>
      <c r="D1245" s="20">
        <v>1</v>
      </c>
      <c r="E1245" s="20">
        <v>4</v>
      </c>
      <c r="F1245" s="20" t="s">
        <v>20</v>
      </c>
      <c r="G1245" s="20" t="s">
        <v>20</v>
      </c>
      <c r="H1245" s="21">
        <v>44963</v>
      </c>
    </row>
    <row r="1246" spans="1:8" ht="22.5" customHeight="1">
      <c r="A1246" s="20" t="s">
        <v>1267</v>
      </c>
      <c r="B1246" s="20" t="s">
        <v>13</v>
      </c>
      <c r="C1246" s="20">
        <v>5</v>
      </c>
      <c r="D1246" s="20">
        <v>3</v>
      </c>
      <c r="E1246" s="20">
        <v>15</v>
      </c>
      <c r="F1246" s="20" t="s">
        <v>10</v>
      </c>
      <c r="G1246" s="20" t="s">
        <v>11</v>
      </c>
      <c r="H1246" s="21">
        <v>44960</v>
      </c>
    </row>
    <row r="1247" spans="1:8" ht="22.5" customHeight="1">
      <c r="A1247" s="20" t="s">
        <v>1268</v>
      </c>
      <c r="B1247" s="20" t="s">
        <v>35</v>
      </c>
      <c r="C1247" s="20">
        <v>1</v>
      </c>
      <c r="D1247" s="20">
        <v>1.5</v>
      </c>
      <c r="E1247" s="20">
        <v>1.5</v>
      </c>
      <c r="F1247" s="20" t="s">
        <v>14</v>
      </c>
      <c r="G1247" s="20" t="s">
        <v>11</v>
      </c>
      <c r="H1247" s="21">
        <v>45181</v>
      </c>
    </row>
    <row r="1248" spans="1:8" ht="22.5" customHeight="1">
      <c r="A1248" s="20" t="s">
        <v>1269</v>
      </c>
      <c r="B1248" s="20" t="s">
        <v>27</v>
      </c>
      <c r="C1248" s="20">
        <v>4</v>
      </c>
      <c r="D1248" s="20">
        <v>4</v>
      </c>
      <c r="E1248" s="20">
        <v>16</v>
      </c>
      <c r="F1248" s="20" t="s">
        <v>14</v>
      </c>
      <c r="G1248" s="20" t="s">
        <v>11</v>
      </c>
      <c r="H1248" s="21">
        <v>45190</v>
      </c>
    </row>
    <row r="1249" spans="1:8" ht="22.5" customHeight="1">
      <c r="A1249" s="20" t="s">
        <v>1270</v>
      </c>
      <c r="B1249" s="20" t="s">
        <v>27</v>
      </c>
      <c r="C1249" s="20">
        <v>4</v>
      </c>
      <c r="D1249" s="20">
        <v>4</v>
      </c>
      <c r="E1249" s="20">
        <v>16</v>
      </c>
      <c r="F1249" s="20" t="s">
        <v>14</v>
      </c>
      <c r="G1249" s="20" t="s">
        <v>20</v>
      </c>
      <c r="H1249" s="21">
        <v>45173</v>
      </c>
    </row>
    <row r="1250" spans="1:8" ht="22.5" customHeight="1">
      <c r="A1250" s="20" t="s">
        <v>1271</v>
      </c>
      <c r="B1250" s="20" t="s">
        <v>27</v>
      </c>
      <c r="C1250" s="20">
        <v>1</v>
      </c>
      <c r="D1250" s="20">
        <v>4</v>
      </c>
      <c r="E1250" s="20">
        <v>4</v>
      </c>
      <c r="F1250" s="20" t="s">
        <v>14</v>
      </c>
      <c r="G1250" s="20" t="s">
        <v>11</v>
      </c>
      <c r="H1250" s="21">
        <v>45105</v>
      </c>
    </row>
    <row r="1251" spans="1:8" ht="22.5" customHeight="1">
      <c r="A1251" s="20" t="s">
        <v>1272</v>
      </c>
      <c r="B1251" s="20" t="s">
        <v>9</v>
      </c>
      <c r="C1251" s="20">
        <v>5</v>
      </c>
      <c r="D1251" s="20">
        <v>2</v>
      </c>
      <c r="E1251" s="20">
        <v>10</v>
      </c>
      <c r="F1251" s="20" t="s">
        <v>10</v>
      </c>
      <c r="G1251" s="20" t="s">
        <v>11</v>
      </c>
      <c r="H1251" s="21">
        <v>44990</v>
      </c>
    </row>
    <row r="1252" spans="1:8" ht="22.5" customHeight="1">
      <c r="A1252" s="20" t="s">
        <v>1273</v>
      </c>
      <c r="B1252" s="20" t="s">
        <v>9</v>
      </c>
      <c r="C1252" s="20">
        <v>1</v>
      </c>
      <c r="D1252" s="20">
        <v>2</v>
      </c>
      <c r="E1252" s="20">
        <v>2</v>
      </c>
      <c r="F1252" s="20" t="s">
        <v>10</v>
      </c>
      <c r="G1252" s="20" t="s">
        <v>11</v>
      </c>
      <c r="H1252" s="21">
        <v>45277</v>
      </c>
    </row>
    <row r="1253" spans="1:8" ht="22.5" customHeight="1">
      <c r="A1253" s="20" t="s">
        <v>1274</v>
      </c>
      <c r="B1253" s="20" t="s">
        <v>13</v>
      </c>
      <c r="C1253" s="20">
        <v>3</v>
      </c>
      <c r="D1253" s="20">
        <v>3</v>
      </c>
      <c r="E1253" s="20">
        <v>9</v>
      </c>
      <c r="F1253" s="20" t="s">
        <v>14</v>
      </c>
      <c r="G1253" s="20" t="s">
        <v>11</v>
      </c>
      <c r="H1253" s="21">
        <v>45136</v>
      </c>
    </row>
    <row r="1254" spans="1:8" ht="22.5" customHeight="1">
      <c r="A1254" s="20" t="s">
        <v>1275</v>
      </c>
      <c r="B1254" s="20" t="s">
        <v>24</v>
      </c>
      <c r="C1254" s="20">
        <v>5</v>
      </c>
      <c r="D1254" s="20">
        <v>4</v>
      </c>
      <c r="E1254" s="20">
        <v>20</v>
      </c>
      <c r="F1254" s="20" t="s">
        <v>10</v>
      </c>
      <c r="G1254" s="20" t="s">
        <v>20</v>
      </c>
      <c r="H1254" s="21">
        <v>45208</v>
      </c>
    </row>
    <row r="1255" spans="1:8" ht="22.5" customHeight="1">
      <c r="A1255" s="20" t="s">
        <v>1276</v>
      </c>
      <c r="B1255" s="20" t="s">
        <v>27</v>
      </c>
      <c r="C1255" s="20">
        <v>2</v>
      </c>
      <c r="D1255" s="20">
        <v>4</v>
      </c>
      <c r="E1255" s="20">
        <v>8</v>
      </c>
      <c r="F1255" s="20" t="s">
        <v>20</v>
      </c>
      <c r="G1255" s="20" t="s">
        <v>20</v>
      </c>
      <c r="H1255" s="21">
        <v>45065</v>
      </c>
    </row>
    <row r="1256" spans="1:8" ht="22.5" customHeight="1">
      <c r="A1256" s="20" t="s">
        <v>1277</v>
      </c>
      <c r="B1256" s="20" t="s">
        <v>9</v>
      </c>
      <c r="C1256" s="20">
        <v>1</v>
      </c>
      <c r="D1256" s="20">
        <v>2</v>
      </c>
      <c r="E1256" s="20">
        <v>2</v>
      </c>
      <c r="F1256" s="20" t="s">
        <v>22</v>
      </c>
      <c r="G1256" s="20" t="s">
        <v>20</v>
      </c>
      <c r="H1256" s="21">
        <v>45125</v>
      </c>
    </row>
    <row r="1257" spans="1:8" ht="22.5" customHeight="1">
      <c r="A1257" s="20" t="s">
        <v>1278</v>
      </c>
      <c r="B1257" s="20" t="s">
        <v>13</v>
      </c>
      <c r="C1257" s="20">
        <v>5</v>
      </c>
      <c r="D1257" s="20">
        <v>3</v>
      </c>
      <c r="E1257" s="20">
        <v>15</v>
      </c>
      <c r="F1257" s="20" t="s">
        <v>20</v>
      </c>
      <c r="G1257" s="20" t="s">
        <v>20</v>
      </c>
      <c r="H1257" s="21">
        <v>2</v>
      </c>
    </row>
    <row r="1258" spans="1:8" ht="22.5" customHeight="1">
      <c r="A1258" s="20" t="s">
        <v>1279</v>
      </c>
      <c r="B1258" s="20" t="s">
        <v>39</v>
      </c>
      <c r="C1258" s="20">
        <v>1</v>
      </c>
      <c r="D1258" s="20">
        <v>3</v>
      </c>
      <c r="E1258" s="20">
        <v>3</v>
      </c>
      <c r="F1258" s="20" t="s">
        <v>10</v>
      </c>
      <c r="G1258" s="20" t="s">
        <v>11</v>
      </c>
      <c r="H1258" s="21">
        <v>45101</v>
      </c>
    </row>
    <row r="1259" spans="1:8" ht="22.5" customHeight="1">
      <c r="A1259" s="20" t="s">
        <v>1280</v>
      </c>
      <c r="B1259" s="20" t="s">
        <v>24</v>
      </c>
      <c r="C1259" s="20">
        <v>2</v>
      </c>
      <c r="D1259" s="20">
        <v>4</v>
      </c>
      <c r="E1259" s="20">
        <v>8</v>
      </c>
      <c r="F1259" s="20" t="s">
        <v>20</v>
      </c>
      <c r="G1259" s="20" t="s">
        <v>11</v>
      </c>
      <c r="H1259" s="21">
        <v>45218</v>
      </c>
    </row>
    <row r="1260" spans="1:8" ht="22.5" customHeight="1">
      <c r="A1260" s="20" t="s">
        <v>1281</v>
      </c>
      <c r="B1260" s="20" t="s">
        <v>24</v>
      </c>
      <c r="C1260" s="20">
        <v>1</v>
      </c>
      <c r="D1260" s="20">
        <v>4</v>
      </c>
      <c r="E1260" s="20">
        <v>4</v>
      </c>
      <c r="F1260" s="20" t="s">
        <v>22</v>
      </c>
      <c r="G1260" s="20" t="s">
        <v>11</v>
      </c>
      <c r="H1260" s="21">
        <v>45044</v>
      </c>
    </row>
    <row r="1261" spans="1:8" ht="22.5" customHeight="1">
      <c r="A1261" s="20" t="s">
        <v>1282</v>
      </c>
      <c r="B1261" s="20" t="s">
        <v>35</v>
      </c>
      <c r="C1261" s="20">
        <v>2</v>
      </c>
      <c r="D1261" s="20">
        <v>1.5</v>
      </c>
      <c r="E1261" s="20">
        <v>3</v>
      </c>
      <c r="F1261" s="20" t="s">
        <v>10</v>
      </c>
      <c r="G1261" s="20" t="s">
        <v>20</v>
      </c>
      <c r="H1261" s="21">
        <v>45245</v>
      </c>
    </row>
    <row r="1262" spans="1:8" ht="22.5" customHeight="1">
      <c r="A1262" s="20" t="s">
        <v>1283</v>
      </c>
      <c r="B1262" s="20" t="s">
        <v>17</v>
      </c>
      <c r="C1262" s="20">
        <v>1</v>
      </c>
      <c r="D1262" s="20">
        <v>1</v>
      </c>
      <c r="E1262" s="20">
        <v>1</v>
      </c>
      <c r="F1262" s="20" t="s">
        <v>22</v>
      </c>
      <c r="G1262" s="20" t="s">
        <v>11</v>
      </c>
      <c r="H1262" s="21">
        <v>45128</v>
      </c>
    </row>
    <row r="1263" spans="1:8" ht="22.5" customHeight="1">
      <c r="A1263" s="20" t="s">
        <v>1284</v>
      </c>
      <c r="B1263" s="20" t="s">
        <v>39</v>
      </c>
      <c r="C1263" s="20">
        <v>2</v>
      </c>
      <c r="D1263" s="20">
        <v>3</v>
      </c>
      <c r="E1263" s="20">
        <v>6</v>
      </c>
      <c r="F1263" s="20" t="s">
        <v>20</v>
      </c>
      <c r="G1263" s="20" t="s">
        <v>11</v>
      </c>
      <c r="H1263" s="21">
        <v>45236</v>
      </c>
    </row>
    <row r="1264" spans="1:8" ht="22.5" customHeight="1">
      <c r="A1264" s="20" t="s">
        <v>1285</v>
      </c>
      <c r="B1264" s="20" t="s">
        <v>17</v>
      </c>
      <c r="C1264" s="20">
        <v>2</v>
      </c>
      <c r="D1264" s="20">
        <v>1</v>
      </c>
      <c r="E1264" s="20">
        <v>2</v>
      </c>
      <c r="F1264" s="20" t="s">
        <v>22</v>
      </c>
      <c r="G1264" s="20" t="s">
        <v>11</v>
      </c>
      <c r="H1264" s="21">
        <v>44965</v>
      </c>
    </row>
    <row r="1265" spans="1:8" ht="22.5" customHeight="1">
      <c r="A1265" s="20" t="s">
        <v>1286</v>
      </c>
      <c r="B1265" s="20" t="s">
        <v>19</v>
      </c>
      <c r="C1265" s="20">
        <v>4</v>
      </c>
      <c r="D1265" s="20">
        <v>5</v>
      </c>
      <c r="E1265" s="20">
        <v>20</v>
      </c>
      <c r="F1265" s="20" t="s">
        <v>14</v>
      </c>
      <c r="G1265" s="20" t="s">
        <v>20</v>
      </c>
      <c r="H1265" s="21">
        <v>2</v>
      </c>
    </row>
    <row r="1266" spans="1:8" ht="22.5" customHeight="1">
      <c r="A1266" s="20" t="s">
        <v>1287</v>
      </c>
      <c r="B1266" s="20" t="s">
        <v>13</v>
      </c>
      <c r="C1266" s="20">
        <v>2</v>
      </c>
      <c r="D1266" s="20">
        <v>3</v>
      </c>
      <c r="E1266" s="20">
        <v>6</v>
      </c>
      <c r="F1266" s="20" t="s">
        <v>10</v>
      </c>
      <c r="G1266" s="20" t="s">
        <v>11</v>
      </c>
      <c r="H1266" s="21">
        <v>44988</v>
      </c>
    </row>
    <row r="1267" spans="1:8" ht="22.5" customHeight="1">
      <c r="A1267" s="20" t="s">
        <v>1288</v>
      </c>
      <c r="B1267" s="20" t="s">
        <v>27</v>
      </c>
      <c r="C1267" s="20">
        <v>3</v>
      </c>
      <c r="D1267" s="20">
        <v>4</v>
      </c>
      <c r="E1267" s="20">
        <v>12</v>
      </c>
      <c r="F1267" s="20" t="s">
        <v>20</v>
      </c>
      <c r="G1267" s="20" t="s">
        <v>15</v>
      </c>
      <c r="H1267" s="21">
        <v>45067</v>
      </c>
    </row>
    <row r="1268" spans="1:8" ht="22.5" customHeight="1">
      <c r="A1268" s="20" t="s">
        <v>1289</v>
      </c>
      <c r="B1268" s="20" t="s">
        <v>35</v>
      </c>
      <c r="C1268" s="20">
        <v>5</v>
      </c>
      <c r="D1268" s="20">
        <v>1.5</v>
      </c>
      <c r="E1268" s="20">
        <v>7.5</v>
      </c>
      <c r="F1268" s="20" t="s">
        <v>14</v>
      </c>
      <c r="G1268" s="20" t="s">
        <v>20</v>
      </c>
      <c r="H1268" s="21">
        <v>45280</v>
      </c>
    </row>
    <row r="1269" spans="1:8" ht="22.5" customHeight="1">
      <c r="A1269" s="20" t="s">
        <v>1290</v>
      </c>
      <c r="B1269" s="20" t="s">
        <v>19</v>
      </c>
      <c r="C1269" s="20">
        <v>1</v>
      </c>
      <c r="D1269" s="20">
        <v>5</v>
      </c>
      <c r="E1269" s="20">
        <v>5</v>
      </c>
      <c r="F1269" s="20" t="s">
        <v>20</v>
      </c>
      <c r="G1269" s="20" t="s">
        <v>20</v>
      </c>
      <c r="H1269" s="21">
        <v>45222</v>
      </c>
    </row>
    <row r="1270" spans="1:8" ht="22.5" customHeight="1">
      <c r="A1270" s="20" t="s">
        <v>1291</v>
      </c>
      <c r="B1270" s="20" t="s">
        <v>19</v>
      </c>
      <c r="C1270" s="20">
        <v>4</v>
      </c>
      <c r="D1270" s="20">
        <v>5</v>
      </c>
      <c r="E1270" s="20">
        <v>20</v>
      </c>
      <c r="F1270" s="20" t="s">
        <v>10</v>
      </c>
      <c r="G1270" s="20" t="s">
        <v>15</v>
      </c>
      <c r="H1270" s="21">
        <v>44947</v>
      </c>
    </row>
    <row r="1271" spans="1:8" ht="22.5" customHeight="1">
      <c r="A1271" s="20" t="s">
        <v>1292</v>
      </c>
      <c r="B1271" s="20" t="s">
        <v>9</v>
      </c>
      <c r="C1271" s="20">
        <v>5</v>
      </c>
      <c r="D1271" s="20">
        <v>2</v>
      </c>
      <c r="E1271" s="20">
        <v>10</v>
      </c>
      <c r="F1271" s="20" t="s">
        <v>14</v>
      </c>
      <c r="G1271" s="20" t="s">
        <v>11</v>
      </c>
      <c r="H1271" s="21">
        <v>45111</v>
      </c>
    </row>
    <row r="1272" spans="1:8" ht="22.5" customHeight="1">
      <c r="A1272" s="20" t="s">
        <v>1293</v>
      </c>
      <c r="B1272" s="20" t="s">
        <v>13</v>
      </c>
      <c r="C1272" s="20">
        <v>2</v>
      </c>
      <c r="D1272" s="20">
        <v>3</v>
      </c>
      <c r="E1272" s="20">
        <v>6</v>
      </c>
      <c r="F1272" s="20" t="s">
        <v>20</v>
      </c>
      <c r="G1272" s="20" t="s">
        <v>15</v>
      </c>
      <c r="H1272" s="21">
        <v>45026</v>
      </c>
    </row>
    <row r="1273" spans="1:8" ht="22.5" customHeight="1">
      <c r="A1273" s="20" t="s">
        <v>1294</v>
      </c>
      <c r="B1273" s="20" t="s">
        <v>39</v>
      </c>
      <c r="C1273" s="20">
        <v>3</v>
      </c>
      <c r="D1273" s="20">
        <v>3</v>
      </c>
      <c r="E1273" s="20">
        <v>9</v>
      </c>
      <c r="F1273" s="20" t="s">
        <v>20</v>
      </c>
      <c r="G1273" s="20" t="s">
        <v>11</v>
      </c>
      <c r="H1273" s="21">
        <v>44966</v>
      </c>
    </row>
    <row r="1274" spans="1:8" ht="22.5" customHeight="1">
      <c r="A1274" s="20" t="s">
        <v>1295</v>
      </c>
      <c r="B1274" s="20" t="s">
        <v>17</v>
      </c>
      <c r="C1274" s="20">
        <v>5</v>
      </c>
      <c r="D1274" s="20">
        <v>1</v>
      </c>
      <c r="E1274" s="20">
        <v>5</v>
      </c>
      <c r="F1274" s="20" t="s">
        <v>20</v>
      </c>
      <c r="G1274" s="20" t="s">
        <v>20</v>
      </c>
      <c r="H1274" s="21">
        <v>45209</v>
      </c>
    </row>
    <row r="1275" spans="1:8" ht="22.5" customHeight="1">
      <c r="A1275" s="20" t="s">
        <v>1296</v>
      </c>
      <c r="B1275" s="20" t="s">
        <v>13</v>
      </c>
      <c r="C1275" s="20">
        <v>1</v>
      </c>
      <c r="D1275" s="20">
        <v>3</v>
      </c>
      <c r="E1275" s="20">
        <v>3</v>
      </c>
      <c r="F1275" s="20" t="s">
        <v>20</v>
      </c>
      <c r="G1275" s="20" t="s">
        <v>15</v>
      </c>
      <c r="H1275" s="21">
        <v>45089</v>
      </c>
    </row>
    <row r="1276" spans="1:8" ht="22.5" customHeight="1">
      <c r="A1276" s="20" t="s">
        <v>1297</v>
      </c>
      <c r="B1276" s="20" t="s">
        <v>13</v>
      </c>
      <c r="C1276" s="20">
        <v>4</v>
      </c>
      <c r="D1276" s="20">
        <v>3</v>
      </c>
      <c r="E1276" s="20">
        <v>12</v>
      </c>
      <c r="F1276" s="20" t="s">
        <v>20</v>
      </c>
      <c r="G1276" s="20" t="s">
        <v>20</v>
      </c>
      <c r="H1276" s="21">
        <v>45210</v>
      </c>
    </row>
    <row r="1277" spans="1:8" ht="22.5" customHeight="1">
      <c r="A1277" s="20" t="s">
        <v>1298</v>
      </c>
      <c r="B1277" s="20" t="s">
        <v>9</v>
      </c>
      <c r="C1277" s="20">
        <v>1</v>
      </c>
      <c r="D1277" s="20">
        <v>2</v>
      </c>
      <c r="E1277" s="20">
        <v>2</v>
      </c>
      <c r="F1277" s="20" t="s">
        <v>20</v>
      </c>
      <c r="G1277" s="20" t="s">
        <v>11</v>
      </c>
      <c r="H1277" s="21">
        <v>45243</v>
      </c>
    </row>
    <row r="1278" spans="1:8" ht="22.5" customHeight="1">
      <c r="A1278" s="20" t="s">
        <v>1299</v>
      </c>
      <c r="B1278" s="20" t="s">
        <v>13</v>
      </c>
      <c r="C1278" s="20">
        <v>1</v>
      </c>
      <c r="D1278" s="20">
        <v>3</v>
      </c>
      <c r="E1278" s="20">
        <v>3</v>
      </c>
      <c r="F1278" s="20" t="s">
        <v>22</v>
      </c>
      <c r="G1278" s="20" t="s">
        <v>20</v>
      </c>
      <c r="H1278" s="21">
        <v>45004</v>
      </c>
    </row>
    <row r="1279" spans="1:8" ht="22.5" customHeight="1">
      <c r="A1279" s="20" t="s">
        <v>1300</v>
      </c>
      <c r="B1279" s="20" t="s">
        <v>35</v>
      </c>
      <c r="C1279" s="20">
        <v>5</v>
      </c>
      <c r="D1279" s="20">
        <v>1.5</v>
      </c>
      <c r="E1279" s="20">
        <v>7.5</v>
      </c>
      <c r="F1279" s="20" t="s">
        <v>20</v>
      </c>
      <c r="G1279" s="20" t="s">
        <v>20</v>
      </c>
      <c r="H1279" s="21">
        <v>45077</v>
      </c>
    </row>
    <row r="1280" spans="1:8" ht="22.5" customHeight="1">
      <c r="A1280" s="20" t="s">
        <v>1301</v>
      </c>
      <c r="B1280" s="20" t="s">
        <v>9</v>
      </c>
      <c r="C1280" s="20">
        <v>4</v>
      </c>
      <c r="D1280" s="20">
        <v>2</v>
      </c>
      <c r="E1280" s="20">
        <v>8</v>
      </c>
      <c r="F1280" s="20" t="s">
        <v>20</v>
      </c>
      <c r="G1280" s="20" t="s">
        <v>15</v>
      </c>
      <c r="H1280" s="21">
        <v>45269</v>
      </c>
    </row>
    <row r="1281" spans="1:8" ht="22.5" customHeight="1">
      <c r="A1281" s="20" t="s">
        <v>1302</v>
      </c>
      <c r="B1281" s="20" t="s">
        <v>9</v>
      </c>
      <c r="C1281" s="20">
        <v>4</v>
      </c>
      <c r="D1281" s="20">
        <v>2</v>
      </c>
      <c r="E1281" s="20">
        <v>8</v>
      </c>
      <c r="F1281" s="20" t="s">
        <v>20</v>
      </c>
      <c r="G1281" s="20" t="s">
        <v>20</v>
      </c>
      <c r="H1281" s="21">
        <v>45159</v>
      </c>
    </row>
    <row r="1282" spans="1:8" ht="22.5" customHeight="1">
      <c r="A1282" s="20" t="s">
        <v>1303</v>
      </c>
      <c r="B1282" s="20" t="s">
        <v>13</v>
      </c>
      <c r="C1282" s="20">
        <v>1</v>
      </c>
      <c r="D1282" s="20">
        <v>3</v>
      </c>
      <c r="E1282" s="20">
        <v>3</v>
      </c>
      <c r="F1282" s="20" t="s">
        <v>22</v>
      </c>
      <c r="G1282" s="20" t="s">
        <v>11</v>
      </c>
      <c r="H1282" s="21">
        <v>45276</v>
      </c>
    </row>
    <row r="1283" spans="1:8" ht="22.5" customHeight="1">
      <c r="A1283" s="20" t="s">
        <v>1304</v>
      </c>
      <c r="B1283" s="20" t="s">
        <v>24</v>
      </c>
      <c r="C1283" s="20">
        <v>5</v>
      </c>
      <c r="D1283" s="20">
        <v>4</v>
      </c>
      <c r="E1283" s="20">
        <v>20</v>
      </c>
      <c r="F1283" s="20" t="s">
        <v>20</v>
      </c>
      <c r="G1283" s="20" t="s">
        <v>15</v>
      </c>
      <c r="H1283" s="21">
        <v>44968</v>
      </c>
    </row>
    <row r="1284" spans="1:8" ht="22.5" customHeight="1">
      <c r="A1284" s="20" t="s">
        <v>1305</v>
      </c>
      <c r="B1284" s="20" t="s">
        <v>13</v>
      </c>
      <c r="C1284" s="20">
        <v>4</v>
      </c>
      <c r="D1284" s="20">
        <v>3</v>
      </c>
      <c r="E1284" s="20">
        <v>12</v>
      </c>
      <c r="F1284" s="20" t="s">
        <v>14</v>
      </c>
      <c r="G1284" s="20" t="s">
        <v>11</v>
      </c>
      <c r="H1284" s="21">
        <v>45050</v>
      </c>
    </row>
    <row r="1285" spans="1:8" ht="22.5" customHeight="1">
      <c r="A1285" s="20" t="s">
        <v>1306</v>
      </c>
      <c r="B1285" s="20" t="s">
        <v>39</v>
      </c>
      <c r="C1285" s="20">
        <v>4</v>
      </c>
      <c r="D1285" s="20">
        <v>3</v>
      </c>
      <c r="E1285" s="20">
        <v>12</v>
      </c>
      <c r="F1285" s="20" t="s">
        <v>10</v>
      </c>
      <c r="G1285" s="20" t="s">
        <v>20</v>
      </c>
      <c r="H1285" s="21">
        <v>45033</v>
      </c>
    </row>
    <row r="1286" spans="1:8" ht="22.5" customHeight="1">
      <c r="A1286" s="20" t="s">
        <v>1307</v>
      </c>
      <c r="B1286" s="20" t="s">
        <v>35</v>
      </c>
      <c r="C1286" s="20">
        <v>3</v>
      </c>
      <c r="D1286" s="20">
        <v>1.5</v>
      </c>
      <c r="E1286" s="20">
        <v>4.5</v>
      </c>
      <c r="F1286" s="20" t="s">
        <v>14</v>
      </c>
      <c r="G1286" s="20" t="s">
        <v>20</v>
      </c>
      <c r="H1286" s="21">
        <v>45144</v>
      </c>
    </row>
    <row r="1287" spans="1:8" ht="22.5" customHeight="1">
      <c r="A1287" s="20" t="s">
        <v>1308</v>
      </c>
      <c r="B1287" s="20" t="s">
        <v>24</v>
      </c>
      <c r="C1287" s="20">
        <v>4</v>
      </c>
      <c r="D1287" s="20">
        <v>4</v>
      </c>
      <c r="E1287" s="20">
        <v>16</v>
      </c>
      <c r="F1287" s="20" t="s">
        <v>14</v>
      </c>
      <c r="G1287" s="20" t="s">
        <v>11</v>
      </c>
      <c r="H1287" s="21">
        <v>45120</v>
      </c>
    </row>
    <row r="1288" spans="1:8" ht="22.5" customHeight="1">
      <c r="A1288" s="20" t="s">
        <v>1309</v>
      </c>
      <c r="B1288" s="20" t="s">
        <v>19</v>
      </c>
      <c r="C1288" s="20">
        <v>1</v>
      </c>
      <c r="D1288" s="20">
        <v>5</v>
      </c>
      <c r="E1288" s="20">
        <v>5</v>
      </c>
      <c r="F1288" s="20" t="s">
        <v>14</v>
      </c>
      <c r="G1288" s="20" t="s">
        <v>11</v>
      </c>
      <c r="H1288" s="21">
        <v>45291</v>
      </c>
    </row>
    <row r="1289" spans="1:8" ht="22.5" customHeight="1">
      <c r="A1289" s="20" t="s">
        <v>1310</v>
      </c>
      <c r="B1289" s="20" t="s">
        <v>9</v>
      </c>
      <c r="C1289" s="20">
        <v>2</v>
      </c>
      <c r="D1289" s="20">
        <v>2</v>
      </c>
      <c r="E1289" s="20">
        <v>4</v>
      </c>
      <c r="F1289" s="20" t="s">
        <v>10</v>
      </c>
      <c r="G1289" s="20" t="s">
        <v>20</v>
      </c>
      <c r="H1289" s="21">
        <v>45159</v>
      </c>
    </row>
    <row r="1290" spans="1:8" ht="22.5" customHeight="1">
      <c r="A1290" s="20" t="s">
        <v>1311</v>
      </c>
      <c r="B1290" s="20" t="s">
        <v>13</v>
      </c>
      <c r="C1290" s="20">
        <v>4</v>
      </c>
      <c r="D1290" s="20">
        <v>3</v>
      </c>
      <c r="E1290" s="20">
        <v>12</v>
      </c>
      <c r="F1290" s="20" t="s">
        <v>20</v>
      </c>
      <c r="G1290" s="20" t="s">
        <v>11</v>
      </c>
      <c r="H1290" s="21">
        <v>45062</v>
      </c>
    </row>
    <row r="1291" spans="1:8" ht="22.5" customHeight="1">
      <c r="A1291" s="20" t="s">
        <v>1312</v>
      </c>
      <c r="B1291" s="20" t="s">
        <v>19</v>
      </c>
      <c r="C1291" s="20">
        <v>2</v>
      </c>
      <c r="D1291" s="20">
        <v>5</v>
      </c>
      <c r="E1291" s="20">
        <v>10</v>
      </c>
      <c r="F1291" s="20" t="s">
        <v>22</v>
      </c>
      <c r="G1291" s="20" t="s">
        <v>20</v>
      </c>
      <c r="H1291" s="21">
        <v>45283</v>
      </c>
    </row>
    <row r="1292" spans="1:8" ht="22.5" customHeight="1">
      <c r="A1292" s="20" t="s">
        <v>1313</v>
      </c>
      <c r="B1292" s="20" t="s">
        <v>13</v>
      </c>
      <c r="C1292" s="20">
        <v>5</v>
      </c>
      <c r="D1292" s="20">
        <v>3</v>
      </c>
      <c r="E1292" s="20">
        <v>15</v>
      </c>
      <c r="F1292" s="20" t="s">
        <v>14</v>
      </c>
      <c r="G1292" s="20" t="s">
        <v>11</v>
      </c>
      <c r="H1292" s="21">
        <v>45232</v>
      </c>
    </row>
    <row r="1293" spans="1:8" ht="22.5" customHeight="1">
      <c r="A1293" s="20" t="s">
        <v>1314</v>
      </c>
      <c r="B1293" s="20" t="s">
        <v>27</v>
      </c>
      <c r="C1293" s="20">
        <v>3</v>
      </c>
      <c r="D1293" s="20">
        <v>4</v>
      </c>
      <c r="E1293" s="20">
        <v>12</v>
      </c>
      <c r="F1293" s="20" t="s">
        <v>20</v>
      </c>
      <c r="G1293" s="20" t="s">
        <v>11</v>
      </c>
      <c r="H1293" s="21">
        <v>44963</v>
      </c>
    </row>
    <row r="1294" spans="1:8" ht="22.5" customHeight="1">
      <c r="A1294" s="20" t="s">
        <v>1315</v>
      </c>
      <c r="B1294" s="20" t="s">
        <v>13</v>
      </c>
      <c r="C1294" s="20">
        <v>3</v>
      </c>
      <c r="D1294" s="20">
        <v>3</v>
      </c>
      <c r="E1294" s="20">
        <v>9</v>
      </c>
      <c r="F1294" s="20" t="s">
        <v>14</v>
      </c>
      <c r="G1294" s="20" t="s">
        <v>11</v>
      </c>
      <c r="H1294" s="21">
        <v>44993</v>
      </c>
    </row>
    <row r="1295" spans="1:8" ht="22.5" customHeight="1">
      <c r="A1295" s="20" t="s">
        <v>1316</v>
      </c>
      <c r="B1295" s="20" t="s">
        <v>13</v>
      </c>
      <c r="C1295" s="20">
        <v>5</v>
      </c>
      <c r="D1295" s="20">
        <v>3</v>
      </c>
      <c r="E1295" s="20">
        <v>15</v>
      </c>
      <c r="F1295" s="20" t="s">
        <v>20</v>
      </c>
      <c r="G1295" s="20" t="s">
        <v>15</v>
      </c>
      <c r="H1295" s="21">
        <v>45027</v>
      </c>
    </row>
    <row r="1296" spans="1:8" ht="22.5" customHeight="1">
      <c r="A1296" s="20" t="s">
        <v>1317</v>
      </c>
      <c r="B1296" s="20" t="s">
        <v>24</v>
      </c>
      <c r="C1296" s="20">
        <v>3</v>
      </c>
      <c r="D1296" s="20">
        <v>4</v>
      </c>
      <c r="E1296" s="20">
        <v>12</v>
      </c>
      <c r="F1296" s="20" t="s">
        <v>20</v>
      </c>
      <c r="G1296" s="20" t="s">
        <v>11</v>
      </c>
      <c r="H1296" s="21">
        <v>45145</v>
      </c>
    </row>
    <row r="1297" spans="1:8" ht="22.5" customHeight="1">
      <c r="A1297" s="20" t="s">
        <v>1318</v>
      </c>
      <c r="B1297" s="20" t="s">
        <v>9</v>
      </c>
      <c r="C1297" s="20">
        <v>4</v>
      </c>
      <c r="D1297" s="20">
        <v>2</v>
      </c>
      <c r="E1297" s="20">
        <v>8</v>
      </c>
      <c r="F1297" s="20" t="s">
        <v>22</v>
      </c>
      <c r="G1297" s="20" t="s">
        <v>20</v>
      </c>
      <c r="H1297" s="21">
        <v>45016</v>
      </c>
    </row>
    <row r="1298" spans="1:8" ht="22.5" customHeight="1">
      <c r="A1298" s="20" t="s">
        <v>1319</v>
      </c>
      <c r="B1298" s="20" t="s">
        <v>188</v>
      </c>
      <c r="C1298" s="20">
        <v>5</v>
      </c>
      <c r="D1298" s="20">
        <v>4</v>
      </c>
      <c r="E1298" s="20">
        <v>20</v>
      </c>
      <c r="F1298" s="20" t="s">
        <v>20</v>
      </c>
      <c r="G1298" s="20" t="s">
        <v>20</v>
      </c>
      <c r="H1298" s="21">
        <v>44939</v>
      </c>
    </row>
    <row r="1299" spans="1:8" ht="22.5" customHeight="1">
      <c r="A1299" s="20" t="s">
        <v>1320</v>
      </c>
      <c r="B1299" s="20" t="s">
        <v>13</v>
      </c>
      <c r="C1299" s="20">
        <v>2</v>
      </c>
      <c r="D1299" s="20">
        <v>3</v>
      </c>
      <c r="E1299" s="20">
        <v>6</v>
      </c>
      <c r="F1299" s="20" t="s">
        <v>20</v>
      </c>
      <c r="G1299" s="20" t="s">
        <v>15</v>
      </c>
      <c r="H1299" s="21">
        <v>45031</v>
      </c>
    </row>
    <row r="1300" spans="1:8" ht="22.5" customHeight="1">
      <c r="A1300" s="20" t="s">
        <v>1321</v>
      </c>
      <c r="B1300" s="20" t="s">
        <v>13</v>
      </c>
      <c r="C1300" s="20">
        <v>4</v>
      </c>
      <c r="D1300" s="20">
        <v>3</v>
      </c>
      <c r="E1300" s="20">
        <v>12</v>
      </c>
      <c r="F1300" s="20" t="s">
        <v>10</v>
      </c>
      <c r="G1300" s="20" t="s">
        <v>15</v>
      </c>
      <c r="H1300" s="21">
        <v>44982</v>
      </c>
    </row>
    <row r="1301" spans="1:8" ht="22.5" customHeight="1">
      <c r="A1301" s="20" t="s">
        <v>1322</v>
      </c>
      <c r="B1301" s="20" t="s">
        <v>27</v>
      </c>
      <c r="C1301" s="20">
        <v>1</v>
      </c>
      <c r="D1301" s="20">
        <v>4</v>
      </c>
      <c r="E1301" s="20">
        <v>4</v>
      </c>
      <c r="F1301" s="20" t="s">
        <v>22</v>
      </c>
      <c r="G1301" s="20" t="s">
        <v>20</v>
      </c>
      <c r="H1301" s="21">
        <v>45149</v>
      </c>
    </row>
    <row r="1302" spans="1:8" ht="22.5" customHeight="1">
      <c r="A1302" s="20" t="s">
        <v>1323</v>
      </c>
      <c r="B1302" s="20" t="s">
        <v>13</v>
      </c>
      <c r="C1302" s="20">
        <v>4</v>
      </c>
      <c r="D1302" s="20">
        <v>3</v>
      </c>
      <c r="E1302" s="20">
        <v>12</v>
      </c>
      <c r="F1302" s="20" t="s">
        <v>10</v>
      </c>
      <c r="G1302" s="20" t="s">
        <v>20</v>
      </c>
      <c r="H1302" s="21">
        <v>45234</v>
      </c>
    </row>
    <row r="1303" spans="1:8" ht="22.5" customHeight="1">
      <c r="A1303" s="20" t="s">
        <v>1324</v>
      </c>
      <c r="B1303" s="20" t="s">
        <v>39</v>
      </c>
      <c r="C1303" s="20">
        <v>3</v>
      </c>
      <c r="D1303" s="20">
        <v>3</v>
      </c>
      <c r="E1303" s="20">
        <v>9</v>
      </c>
      <c r="F1303" s="20" t="s">
        <v>20</v>
      </c>
      <c r="G1303" s="20" t="s">
        <v>20</v>
      </c>
      <c r="H1303" s="21">
        <v>44951</v>
      </c>
    </row>
    <row r="1304" spans="1:8" ht="22.5" customHeight="1">
      <c r="A1304" s="20" t="s">
        <v>1325</v>
      </c>
      <c r="B1304" s="20" t="s">
        <v>9</v>
      </c>
      <c r="C1304" s="20">
        <v>3</v>
      </c>
      <c r="D1304" s="20">
        <v>2</v>
      </c>
      <c r="E1304" s="20">
        <v>6</v>
      </c>
      <c r="F1304" s="20" t="s">
        <v>10</v>
      </c>
      <c r="G1304" s="20" t="s">
        <v>15</v>
      </c>
      <c r="H1304" s="21">
        <v>45271</v>
      </c>
    </row>
    <row r="1305" spans="1:8" ht="22.5" customHeight="1">
      <c r="A1305" s="20" t="s">
        <v>1326</v>
      </c>
      <c r="B1305" s="20" t="s">
        <v>13</v>
      </c>
      <c r="C1305" s="20">
        <v>2</v>
      </c>
      <c r="D1305" s="20">
        <v>3</v>
      </c>
      <c r="E1305" s="20">
        <v>6</v>
      </c>
      <c r="F1305" s="20" t="s">
        <v>20</v>
      </c>
      <c r="G1305" s="20" t="s">
        <v>20</v>
      </c>
      <c r="H1305" s="21">
        <v>44992</v>
      </c>
    </row>
    <row r="1306" spans="1:8" ht="22.5" customHeight="1">
      <c r="A1306" s="20" t="s">
        <v>1327</v>
      </c>
      <c r="B1306" s="20" t="s">
        <v>27</v>
      </c>
      <c r="C1306" s="20">
        <v>5</v>
      </c>
      <c r="D1306" s="20">
        <v>4</v>
      </c>
      <c r="E1306" s="20">
        <v>20</v>
      </c>
      <c r="F1306" s="20" t="s">
        <v>14</v>
      </c>
      <c r="G1306" s="20" t="s">
        <v>15</v>
      </c>
      <c r="H1306" s="21">
        <v>45127</v>
      </c>
    </row>
    <row r="1307" spans="1:8" ht="22.5" customHeight="1">
      <c r="A1307" s="20" t="s">
        <v>1328</v>
      </c>
      <c r="B1307" s="20" t="s">
        <v>17</v>
      </c>
      <c r="C1307" s="20">
        <v>4</v>
      </c>
      <c r="D1307" s="20">
        <v>1</v>
      </c>
      <c r="E1307" s="20">
        <v>4</v>
      </c>
      <c r="F1307" s="20" t="s">
        <v>20</v>
      </c>
      <c r="G1307" s="20" t="s">
        <v>11</v>
      </c>
      <c r="H1307" s="21">
        <v>44995</v>
      </c>
    </row>
    <row r="1308" spans="1:8" ht="22.5" customHeight="1">
      <c r="A1308" s="20" t="s">
        <v>1329</v>
      </c>
      <c r="B1308" s="20" t="s">
        <v>19</v>
      </c>
      <c r="C1308" s="20">
        <v>1</v>
      </c>
      <c r="D1308" s="20">
        <v>5</v>
      </c>
      <c r="E1308" s="20">
        <v>5</v>
      </c>
      <c r="F1308" s="20" t="s">
        <v>14</v>
      </c>
      <c r="G1308" s="20" t="s">
        <v>20</v>
      </c>
      <c r="H1308" s="21">
        <v>45225</v>
      </c>
    </row>
    <row r="1309" spans="1:8" ht="22.5" customHeight="1">
      <c r="A1309" s="20" t="s">
        <v>1330</v>
      </c>
      <c r="B1309" s="20" t="s">
        <v>13</v>
      </c>
      <c r="C1309" s="20">
        <v>3</v>
      </c>
      <c r="D1309" s="20">
        <v>3</v>
      </c>
      <c r="E1309" s="20">
        <v>9</v>
      </c>
      <c r="F1309" s="20" t="s">
        <v>20</v>
      </c>
      <c r="G1309" s="20" t="s">
        <v>20</v>
      </c>
      <c r="H1309" s="21">
        <v>45058</v>
      </c>
    </row>
    <row r="1310" spans="1:8" ht="22.5" customHeight="1">
      <c r="A1310" s="20" t="s">
        <v>1331</v>
      </c>
      <c r="B1310" s="20" t="s">
        <v>17</v>
      </c>
      <c r="C1310" s="20">
        <v>5</v>
      </c>
      <c r="D1310" s="20">
        <v>1</v>
      </c>
      <c r="E1310" s="20">
        <v>5</v>
      </c>
      <c r="F1310" s="20" t="s">
        <v>10</v>
      </c>
      <c r="G1310" s="20" t="s">
        <v>15</v>
      </c>
      <c r="H1310" s="21">
        <v>45082</v>
      </c>
    </row>
    <row r="1311" spans="1:8" ht="22.5" customHeight="1">
      <c r="A1311" s="20" t="s">
        <v>1332</v>
      </c>
      <c r="B1311" s="20" t="s">
        <v>35</v>
      </c>
      <c r="C1311" s="20">
        <v>2</v>
      </c>
      <c r="D1311" s="20">
        <v>1.5</v>
      </c>
      <c r="E1311" s="20">
        <v>3</v>
      </c>
      <c r="F1311" s="20" t="s">
        <v>20</v>
      </c>
      <c r="G1311" s="20" t="s">
        <v>15</v>
      </c>
      <c r="H1311" s="21">
        <v>45175</v>
      </c>
    </row>
    <row r="1312" spans="1:8" ht="22.5" customHeight="1">
      <c r="A1312" s="20" t="s">
        <v>1333</v>
      </c>
      <c r="B1312" s="20" t="s">
        <v>9</v>
      </c>
      <c r="C1312" s="20">
        <v>2</v>
      </c>
      <c r="D1312" s="20">
        <v>2</v>
      </c>
      <c r="E1312" s="20">
        <v>4</v>
      </c>
      <c r="F1312" s="20" t="s">
        <v>20</v>
      </c>
      <c r="G1312" s="20" t="s">
        <v>15</v>
      </c>
      <c r="H1312" s="21">
        <v>45091</v>
      </c>
    </row>
    <row r="1313" spans="1:8" ht="22.5" customHeight="1">
      <c r="A1313" s="20" t="s">
        <v>1334</v>
      </c>
      <c r="B1313" s="20" t="s">
        <v>17</v>
      </c>
      <c r="C1313" s="20">
        <v>1</v>
      </c>
      <c r="D1313" s="20">
        <v>1</v>
      </c>
      <c r="E1313" s="20">
        <v>1</v>
      </c>
      <c r="F1313" s="20" t="s">
        <v>20</v>
      </c>
      <c r="G1313" s="20" t="s">
        <v>11</v>
      </c>
      <c r="H1313" s="21">
        <v>45169</v>
      </c>
    </row>
    <row r="1314" spans="1:8" ht="22.5" customHeight="1">
      <c r="A1314" s="20" t="s">
        <v>1335</v>
      </c>
      <c r="B1314" s="20" t="s">
        <v>9</v>
      </c>
      <c r="C1314" s="20">
        <v>5</v>
      </c>
      <c r="D1314" s="20">
        <v>2</v>
      </c>
      <c r="E1314" s="20">
        <v>10</v>
      </c>
      <c r="F1314" s="20" t="s">
        <v>10</v>
      </c>
      <c r="G1314" s="20" t="s">
        <v>20</v>
      </c>
      <c r="H1314" s="21">
        <v>44978</v>
      </c>
    </row>
    <row r="1315" spans="1:8" ht="22.5" customHeight="1">
      <c r="A1315" s="20" t="s">
        <v>1336</v>
      </c>
      <c r="B1315" s="20" t="s">
        <v>9</v>
      </c>
      <c r="C1315" s="20">
        <v>4</v>
      </c>
      <c r="D1315" s="20">
        <v>2</v>
      </c>
      <c r="E1315" s="20">
        <v>8</v>
      </c>
      <c r="F1315" s="20" t="s">
        <v>10</v>
      </c>
      <c r="G1315" s="20" t="s">
        <v>20</v>
      </c>
      <c r="H1315" s="21">
        <v>45156</v>
      </c>
    </row>
    <row r="1316" spans="1:8" ht="22.5" customHeight="1">
      <c r="A1316" s="20" t="s">
        <v>1337</v>
      </c>
      <c r="B1316" s="20" t="s">
        <v>39</v>
      </c>
      <c r="C1316" s="20">
        <v>5</v>
      </c>
      <c r="D1316" s="20">
        <v>3</v>
      </c>
      <c r="E1316" s="20">
        <v>15</v>
      </c>
      <c r="F1316" s="20" t="s">
        <v>20</v>
      </c>
      <c r="G1316" s="20" t="s">
        <v>15</v>
      </c>
      <c r="H1316" s="21">
        <v>45274</v>
      </c>
    </row>
    <row r="1317" spans="1:8" ht="22.5" customHeight="1">
      <c r="A1317" s="20" t="s">
        <v>1338</v>
      </c>
      <c r="B1317" s="20" t="s">
        <v>17</v>
      </c>
      <c r="C1317" s="20">
        <v>1</v>
      </c>
      <c r="D1317" s="20">
        <v>1</v>
      </c>
      <c r="E1317" s="20">
        <v>1</v>
      </c>
      <c r="F1317" s="20" t="s">
        <v>22</v>
      </c>
      <c r="G1317" s="20" t="s">
        <v>15</v>
      </c>
      <c r="H1317" s="21">
        <v>44932</v>
      </c>
    </row>
    <row r="1318" spans="1:8" ht="22.5" customHeight="1">
      <c r="A1318" s="20" t="s">
        <v>1339</v>
      </c>
      <c r="B1318" s="20" t="s">
        <v>17</v>
      </c>
      <c r="C1318" s="20">
        <v>5</v>
      </c>
      <c r="D1318" s="20">
        <v>1</v>
      </c>
      <c r="E1318" s="20">
        <v>5</v>
      </c>
      <c r="F1318" s="20" t="s">
        <v>14</v>
      </c>
      <c r="G1318" s="20" t="s">
        <v>15</v>
      </c>
      <c r="H1318" s="21">
        <v>45185</v>
      </c>
    </row>
    <row r="1319" spans="1:8" ht="22.5" customHeight="1">
      <c r="A1319" s="20" t="s">
        <v>1340</v>
      </c>
      <c r="B1319" s="20" t="s">
        <v>9</v>
      </c>
      <c r="C1319" s="20">
        <v>3</v>
      </c>
      <c r="D1319" s="20">
        <v>2</v>
      </c>
      <c r="E1319" s="20">
        <v>6</v>
      </c>
      <c r="F1319" s="20" t="s">
        <v>20</v>
      </c>
      <c r="G1319" s="20" t="s">
        <v>15</v>
      </c>
      <c r="H1319" s="21">
        <v>45226</v>
      </c>
    </row>
    <row r="1320" spans="1:8" ht="22.5" customHeight="1">
      <c r="A1320" s="20" t="s">
        <v>1341</v>
      </c>
      <c r="B1320" s="20" t="s">
        <v>17</v>
      </c>
      <c r="C1320" s="20">
        <v>4</v>
      </c>
      <c r="D1320" s="20">
        <v>1</v>
      </c>
      <c r="E1320" s="20">
        <v>4</v>
      </c>
      <c r="F1320" s="20" t="s">
        <v>14</v>
      </c>
      <c r="G1320" s="20" t="s">
        <v>20</v>
      </c>
      <c r="H1320" s="21">
        <v>45068</v>
      </c>
    </row>
    <row r="1321" spans="1:8" ht="22.5" customHeight="1">
      <c r="A1321" s="20" t="s">
        <v>1342</v>
      </c>
      <c r="B1321" s="20" t="s">
        <v>39</v>
      </c>
      <c r="C1321" s="20">
        <v>3</v>
      </c>
      <c r="D1321" s="20">
        <v>3</v>
      </c>
      <c r="E1321" s="20">
        <v>9</v>
      </c>
      <c r="F1321" s="20" t="s">
        <v>22</v>
      </c>
      <c r="G1321" s="20" t="s">
        <v>20</v>
      </c>
      <c r="H1321" s="21">
        <v>45193</v>
      </c>
    </row>
    <row r="1322" spans="1:8" ht="22.5" customHeight="1">
      <c r="A1322" s="20" t="s">
        <v>1343</v>
      </c>
      <c r="B1322" s="20" t="s">
        <v>19</v>
      </c>
      <c r="C1322" s="20">
        <v>3</v>
      </c>
      <c r="D1322" s="20">
        <v>5</v>
      </c>
      <c r="E1322" s="20">
        <v>15</v>
      </c>
      <c r="F1322" s="20" t="s">
        <v>22</v>
      </c>
      <c r="G1322" s="20" t="s">
        <v>11</v>
      </c>
      <c r="H1322" s="21">
        <v>45253</v>
      </c>
    </row>
    <row r="1323" spans="1:8" ht="22.5" customHeight="1">
      <c r="A1323" s="20" t="s">
        <v>1344</v>
      </c>
      <c r="B1323" s="20" t="s">
        <v>9</v>
      </c>
      <c r="C1323" s="20">
        <v>2</v>
      </c>
      <c r="D1323" s="20">
        <v>2</v>
      </c>
      <c r="E1323" s="20">
        <v>4</v>
      </c>
      <c r="F1323" s="20" t="s">
        <v>20</v>
      </c>
      <c r="G1323" s="20" t="s">
        <v>15</v>
      </c>
      <c r="H1323" s="21">
        <v>45220</v>
      </c>
    </row>
    <row r="1324" spans="1:8" ht="22.5" customHeight="1">
      <c r="A1324" s="20" t="s">
        <v>1345</v>
      </c>
      <c r="B1324" s="20" t="s">
        <v>35</v>
      </c>
      <c r="C1324" s="20">
        <v>4</v>
      </c>
      <c r="D1324" s="20">
        <v>1.5</v>
      </c>
      <c r="E1324" s="20">
        <v>6</v>
      </c>
      <c r="F1324" s="20" t="s">
        <v>10</v>
      </c>
      <c r="G1324" s="20" t="s">
        <v>20</v>
      </c>
      <c r="H1324" s="21">
        <v>45113</v>
      </c>
    </row>
    <row r="1325" spans="1:8" ht="22.5" customHeight="1">
      <c r="A1325" s="20" t="s">
        <v>1346</v>
      </c>
      <c r="B1325" s="20" t="s">
        <v>9</v>
      </c>
      <c r="C1325" s="20">
        <v>2</v>
      </c>
      <c r="D1325" s="20">
        <v>2</v>
      </c>
      <c r="E1325" s="20">
        <v>4</v>
      </c>
      <c r="F1325" s="20" t="s">
        <v>10</v>
      </c>
      <c r="G1325" s="20" t="s">
        <v>15</v>
      </c>
      <c r="H1325" s="21">
        <v>45234</v>
      </c>
    </row>
    <row r="1326" spans="1:8" ht="22.5" customHeight="1">
      <c r="A1326" s="20" t="s">
        <v>1347</v>
      </c>
      <c r="B1326" s="20" t="s">
        <v>39</v>
      </c>
      <c r="C1326" s="20">
        <v>3</v>
      </c>
      <c r="D1326" s="20">
        <v>3</v>
      </c>
      <c r="E1326" s="20">
        <v>9</v>
      </c>
      <c r="F1326" s="20" t="s">
        <v>10</v>
      </c>
      <c r="G1326" s="20" t="s">
        <v>20</v>
      </c>
      <c r="H1326" s="21">
        <v>45153</v>
      </c>
    </row>
    <row r="1327" spans="1:8" ht="22.5" customHeight="1">
      <c r="A1327" s="20" t="s">
        <v>1348</v>
      </c>
      <c r="B1327" s="20" t="s">
        <v>24</v>
      </c>
      <c r="C1327" s="20">
        <v>4</v>
      </c>
      <c r="D1327" s="20">
        <v>4</v>
      </c>
      <c r="E1327" s="20">
        <v>16</v>
      </c>
      <c r="F1327" s="20" t="s">
        <v>20</v>
      </c>
      <c r="G1327" s="20" t="s">
        <v>15</v>
      </c>
      <c r="H1327" s="21">
        <v>45291</v>
      </c>
    </row>
    <row r="1328" spans="1:8" ht="22.5" customHeight="1">
      <c r="A1328" s="20" t="s">
        <v>1349</v>
      </c>
      <c r="B1328" s="20" t="s">
        <v>13</v>
      </c>
      <c r="C1328" s="20">
        <v>2</v>
      </c>
      <c r="D1328" s="20">
        <v>3</v>
      </c>
      <c r="E1328" s="20">
        <v>6</v>
      </c>
      <c r="F1328" s="20" t="s">
        <v>20</v>
      </c>
      <c r="G1328" s="20" t="s">
        <v>15</v>
      </c>
      <c r="H1328" s="21">
        <v>45176</v>
      </c>
    </row>
    <row r="1329" spans="1:8" ht="22.5" customHeight="1">
      <c r="A1329" s="20" t="s">
        <v>1350</v>
      </c>
      <c r="B1329" s="20" t="s">
        <v>19</v>
      </c>
      <c r="C1329" s="20">
        <v>3</v>
      </c>
      <c r="D1329" s="20">
        <v>5</v>
      </c>
      <c r="E1329" s="20">
        <v>15</v>
      </c>
      <c r="F1329" s="20" t="s">
        <v>10</v>
      </c>
      <c r="G1329" s="20" t="s">
        <v>20</v>
      </c>
      <c r="H1329" s="21">
        <v>45145</v>
      </c>
    </row>
    <row r="1330" spans="1:8" ht="22.5" customHeight="1">
      <c r="A1330" s="20" t="s">
        <v>1351</v>
      </c>
      <c r="B1330" s="20" t="s">
        <v>9</v>
      </c>
      <c r="C1330" s="20">
        <v>2</v>
      </c>
      <c r="D1330" s="20">
        <v>2</v>
      </c>
      <c r="E1330" s="20">
        <v>4</v>
      </c>
      <c r="F1330" s="20" t="s">
        <v>20</v>
      </c>
      <c r="G1330" s="20" t="s">
        <v>20</v>
      </c>
      <c r="H1330" s="21">
        <v>44961</v>
      </c>
    </row>
    <row r="1331" spans="1:8" ht="22.5" customHeight="1">
      <c r="A1331" s="20" t="s">
        <v>1352</v>
      </c>
      <c r="B1331" s="20" t="s">
        <v>188</v>
      </c>
      <c r="C1331" s="20">
        <v>2</v>
      </c>
      <c r="D1331" s="20">
        <v>4</v>
      </c>
      <c r="E1331" s="20">
        <v>8</v>
      </c>
      <c r="F1331" s="20" t="s">
        <v>20</v>
      </c>
      <c r="G1331" s="20" t="s">
        <v>20</v>
      </c>
      <c r="H1331" s="21">
        <v>45246</v>
      </c>
    </row>
    <row r="1332" spans="1:8" ht="22.5" customHeight="1">
      <c r="A1332" s="20" t="s">
        <v>1353</v>
      </c>
      <c r="B1332" s="20" t="s">
        <v>19</v>
      </c>
      <c r="C1332" s="20">
        <v>5</v>
      </c>
      <c r="D1332" s="20">
        <v>5</v>
      </c>
      <c r="E1332" s="20">
        <v>25</v>
      </c>
      <c r="F1332" s="20" t="s">
        <v>20</v>
      </c>
      <c r="G1332" s="20" t="s">
        <v>11</v>
      </c>
      <c r="H1332" s="21">
        <v>45198</v>
      </c>
    </row>
    <row r="1333" spans="1:8" ht="22.5" customHeight="1">
      <c r="A1333" s="20" t="s">
        <v>1354</v>
      </c>
      <c r="B1333" s="20" t="s">
        <v>17</v>
      </c>
      <c r="C1333" s="20">
        <v>1</v>
      </c>
      <c r="D1333" s="20">
        <v>1</v>
      </c>
      <c r="E1333" s="20">
        <v>1</v>
      </c>
      <c r="F1333" s="20" t="s">
        <v>14</v>
      </c>
      <c r="G1333" s="20" t="s">
        <v>11</v>
      </c>
      <c r="H1333" s="21">
        <v>45024</v>
      </c>
    </row>
    <row r="1334" spans="1:8" ht="22.5" customHeight="1">
      <c r="A1334" s="20" t="s">
        <v>1355</v>
      </c>
      <c r="B1334" s="20" t="s">
        <v>39</v>
      </c>
      <c r="C1334" s="20">
        <v>5</v>
      </c>
      <c r="D1334" s="20">
        <v>3</v>
      </c>
      <c r="E1334" s="20">
        <v>15</v>
      </c>
      <c r="F1334" s="20" t="s">
        <v>22</v>
      </c>
      <c r="G1334" s="20" t="s">
        <v>20</v>
      </c>
      <c r="H1334" s="21">
        <v>44964</v>
      </c>
    </row>
    <row r="1335" spans="1:8" ht="22.5" customHeight="1">
      <c r="A1335" s="20" t="s">
        <v>1356</v>
      </c>
      <c r="B1335" s="20" t="s">
        <v>35</v>
      </c>
      <c r="C1335" s="20">
        <v>2</v>
      </c>
      <c r="D1335" s="20">
        <v>1.5</v>
      </c>
      <c r="E1335" s="20">
        <v>3</v>
      </c>
      <c r="F1335" s="20" t="s">
        <v>22</v>
      </c>
      <c r="G1335" s="20" t="s">
        <v>15</v>
      </c>
      <c r="H1335" s="21">
        <v>45013</v>
      </c>
    </row>
    <row r="1336" spans="1:8" ht="22.5" customHeight="1">
      <c r="A1336" s="20" t="s">
        <v>1357</v>
      </c>
      <c r="B1336" s="20" t="s">
        <v>19</v>
      </c>
      <c r="C1336" s="20">
        <v>2</v>
      </c>
      <c r="D1336" s="20">
        <v>5</v>
      </c>
      <c r="E1336" s="20">
        <v>10</v>
      </c>
      <c r="F1336" s="20" t="s">
        <v>22</v>
      </c>
      <c r="G1336" s="20" t="s">
        <v>11</v>
      </c>
      <c r="H1336" s="21">
        <v>45287</v>
      </c>
    </row>
    <row r="1337" spans="1:8" ht="22.5" customHeight="1">
      <c r="A1337" s="20" t="s">
        <v>1358</v>
      </c>
      <c r="B1337" s="20" t="s">
        <v>27</v>
      </c>
      <c r="C1337" s="20">
        <v>4</v>
      </c>
      <c r="D1337" s="20">
        <v>4</v>
      </c>
      <c r="E1337" s="20">
        <v>16</v>
      </c>
      <c r="F1337" s="20" t="s">
        <v>20</v>
      </c>
      <c r="G1337" s="20" t="s">
        <v>11</v>
      </c>
      <c r="H1337" s="21">
        <v>45050</v>
      </c>
    </row>
    <row r="1338" spans="1:8" ht="22.5" customHeight="1">
      <c r="A1338" s="20" t="s">
        <v>1359</v>
      </c>
      <c r="B1338" s="20" t="s">
        <v>13</v>
      </c>
      <c r="C1338" s="20">
        <v>3</v>
      </c>
      <c r="D1338" s="20">
        <v>3</v>
      </c>
      <c r="E1338" s="20">
        <v>9</v>
      </c>
      <c r="F1338" s="20" t="s">
        <v>10</v>
      </c>
      <c r="G1338" s="20" t="s">
        <v>11</v>
      </c>
      <c r="H1338" s="21">
        <v>44953</v>
      </c>
    </row>
    <row r="1339" spans="1:8" ht="22.5" customHeight="1">
      <c r="A1339" s="20" t="s">
        <v>1360</v>
      </c>
      <c r="B1339" s="20" t="s">
        <v>20</v>
      </c>
      <c r="C1339" s="20">
        <v>5</v>
      </c>
      <c r="D1339" s="20">
        <v>1</v>
      </c>
      <c r="E1339" s="20">
        <v>5</v>
      </c>
      <c r="F1339" s="20" t="s">
        <v>20</v>
      </c>
      <c r="G1339" s="20" t="s">
        <v>11</v>
      </c>
      <c r="H1339" s="21">
        <v>45136</v>
      </c>
    </row>
    <row r="1340" spans="1:8" ht="22.5" customHeight="1">
      <c r="A1340" s="20" t="s">
        <v>1361</v>
      </c>
      <c r="B1340" s="20" t="s">
        <v>24</v>
      </c>
      <c r="C1340" s="20">
        <v>5</v>
      </c>
      <c r="D1340" s="20">
        <v>4</v>
      </c>
      <c r="E1340" s="20">
        <v>20</v>
      </c>
      <c r="F1340" s="20" t="s">
        <v>20</v>
      </c>
      <c r="G1340" s="20" t="s">
        <v>15</v>
      </c>
      <c r="H1340" s="21">
        <v>44980</v>
      </c>
    </row>
    <row r="1341" spans="1:8" ht="22.5" customHeight="1">
      <c r="A1341" s="20" t="s">
        <v>1362</v>
      </c>
      <c r="B1341" s="20" t="s">
        <v>188</v>
      </c>
      <c r="C1341" s="20">
        <v>5</v>
      </c>
      <c r="D1341" s="20">
        <v>4</v>
      </c>
      <c r="E1341" s="20">
        <v>20</v>
      </c>
      <c r="F1341" s="20" t="s">
        <v>14</v>
      </c>
      <c r="G1341" s="20" t="s">
        <v>15</v>
      </c>
      <c r="H1341" s="21">
        <v>44955</v>
      </c>
    </row>
    <row r="1342" spans="1:8" ht="22.5" customHeight="1">
      <c r="A1342" s="20" t="s">
        <v>1363</v>
      </c>
      <c r="B1342" s="20" t="s">
        <v>39</v>
      </c>
      <c r="C1342" s="20">
        <v>3</v>
      </c>
      <c r="D1342" s="20">
        <v>3</v>
      </c>
      <c r="E1342" s="20">
        <v>9</v>
      </c>
      <c r="F1342" s="20" t="s">
        <v>20</v>
      </c>
      <c r="G1342" s="20" t="s">
        <v>11</v>
      </c>
      <c r="H1342" s="21">
        <v>45260</v>
      </c>
    </row>
    <row r="1343" spans="1:8" ht="22.5" customHeight="1">
      <c r="A1343" s="20" t="s">
        <v>1364</v>
      </c>
      <c r="B1343" s="20" t="s">
        <v>24</v>
      </c>
      <c r="C1343" s="20">
        <v>4</v>
      </c>
      <c r="D1343" s="20">
        <v>4</v>
      </c>
      <c r="E1343" s="20">
        <v>16</v>
      </c>
      <c r="F1343" s="20" t="s">
        <v>10</v>
      </c>
      <c r="G1343" s="20" t="s">
        <v>11</v>
      </c>
      <c r="H1343" s="21">
        <v>45034</v>
      </c>
    </row>
    <row r="1344" spans="1:8" ht="22.5" customHeight="1">
      <c r="A1344" s="20" t="s">
        <v>1365</v>
      </c>
      <c r="B1344" s="20" t="s">
        <v>19</v>
      </c>
      <c r="C1344" s="20">
        <v>5</v>
      </c>
      <c r="D1344" s="20">
        <v>5</v>
      </c>
      <c r="E1344" s="20">
        <v>25</v>
      </c>
      <c r="F1344" s="20" t="s">
        <v>22</v>
      </c>
      <c r="G1344" s="20" t="s">
        <v>11</v>
      </c>
      <c r="H1344" s="21">
        <v>44939</v>
      </c>
    </row>
    <row r="1345" spans="1:8" ht="22.5" customHeight="1">
      <c r="A1345" s="20" t="s">
        <v>1366</v>
      </c>
      <c r="B1345" s="20" t="s">
        <v>17</v>
      </c>
      <c r="C1345" s="20">
        <v>5</v>
      </c>
      <c r="D1345" s="20">
        <v>1</v>
      </c>
      <c r="E1345" s="20">
        <v>5</v>
      </c>
      <c r="F1345" s="20" t="s">
        <v>22</v>
      </c>
      <c r="G1345" s="20" t="s">
        <v>11</v>
      </c>
      <c r="H1345" s="21">
        <v>45063</v>
      </c>
    </row>
    <row r="1346" spans="1:8" ht="22.5" customHeight="1">
      <c r="A1346" s="20" t="s">
        <v>1367</v>
      </c>
      <c r="B1346" s="20" t="s">
        <v>9</v>
      </c>
      <c r="C1346" s="20">
        <v>5</v>
      </c>
      <c r="D1346" s="20">
        <v>2</v>
      </c>
      <c r="E1346" s="20">
        <v>10</v>
      </c>
      <c r="F1346" s="20" t="s">
        <v>10</v>
      </c>
      <c r="G1346" s="20" t="s">
        <v>11</v>
      </c>
      <c r="H1346" s="21">
        <v>45069</v>
      </c>
    </row>
    <row r="1347" spans="1:8" ht="22.5" customHeight="1">
      <c r="A1347" s="20" t="s">
        <v>1368</v>
      </c>
      <c r="B1347" s="20" t="s">
        <v>35</v>
      </c>
      <c r="C1347" s="20">
        <v>4</v>
      </c>
      <c r="D1347" s="20">
        <v>1.5</v>
      </c>
      <c r="E1347" s="20">
        <v>6</v>
      </c>
      <c r="F1347" s="20" t="s">
        <v>20</v>
      </c>
      <c r="G1347" s="20" t="s">
        <v>11</v>
      </c>
      <c r="H1347" s="21">
        <v>44938</v>
      </c>
    </row>
    <row r="1348" spans="1:8" ht="22.5" customHeight="1">
      <c r="A1348" s="20" t="s">
        <v>1369</v>
      </c>
      <c r="B1348" s="20" t="s">
        <v>24</v>
      </c>
      <c r="C1348" s="20">
        <v>5</v>
      </c>
      <c r="D1348" s="20">
        <v>4</v>
      </c>
      <c r="E1348" s="20">
        <v>20</v>
      </c>
      <c r="F1348" s="20" t="s">
        <v>20</v>
      </c>
      <c r="G1348" s="20" t="s">
        <v>20</v>
      </c>
      <c r="H1348" s="21">
        <v>45253</v>
      </c>
    </row>
    <row r="1349" spans="1:8" ht="22.5" customHeight="1">
      <c r="A1349" s="20" t="s">
        <v>1370</v>
      </c>
      <c r="B1349" s="20" t="s">
        <v>17</v>
      </c>
      <c r="C1349" s="20">
        <v>3</v>
      </c>
      <c r="D1349" s="20">
        <v>1</v>
      </c>
      <c r="E1349" s="20">
        <v>3</v>
      </c>
      <c r="F1349" s="20" t="s">
        <v>14</v>
      </c>
      <c r="G1349" s="20" t="s">
        <v>20</v>
      </c>
      <c r="H1349" s="21">
        <v>45217</v>
      </c>
    </row>
    <row r="1350" spans="1:8" ht="22.5" customHeight="1">
      <c r="A1350" s="20" t="s">
        <v>1371</v>
      </c>
      <c r="B1350" s="20" t="s">
        <v>27</v>
      </c>
      <c r="C1350" s="20">
        <v>3</v>
      </c>
      <c r="D1350" s="20">
        <v>4</v>
      </c>
      <c r="E1350" s="20">
        <v>12</v>
      </c>
      <c r="F1350" s="20" t="s">
        <v>10</v>
      </c>
      <c r="G1350" s="20" t="s">
        <v>20</v>
      </c>
      <c r="H1350" s="21">
        <v>45279</v>
      </c>
    </row>
    <row r="1351" spans="1:8" ht="22.5" customHeight="1">
      <c r="A1351" s="20" t="s">
        <v>1372</v>
      </c>
      <c r="B1351" s="20" t="s">
        <v>39</v>
      </c>
      <c r="C1351" s="20">
        <v>3</v>
      </c>
      <c r="D1351" s="20">
        <v>3</v>
      </c>
      <c r="E1351" s="20">
        <v>9</v>
      </c>
      <c r="F1351" s="20" t="s">
        <v>14</v>
      </c>
      <c r="G1351" s="20" t="s">
        <v>11</v>
      </c>
      <c r="H1351" s="21">
        <v>44966</v>
      </c>
    </row>
    <row r="1352" spans="1:8" ht="22.5" customHeight="1">
      <c r="A1352" s="20" t="s">
        <v>1373</v>
      </c>
      <c r="B1352" s="20" t="s">
        <v>9</v>
      </c>
      <c r="C1352" s="20">
        <v>3</v>
      </c>
      <c r="D1352" s="20">
        <v>2</v>
      </c>
      <c r="E1352" s="20">
        <v>6</v>
      </c>
      <c r="F1352" s="20" t="s">
        <v>22</v>
      </c>
      <c r="G1352" s="20" t="s">
        <v>11</v>
      </c>
      <c r="H1352" s="21">
        <v>45249</v>
      </c>
    </row>
    <row r="1353" spans="1:8" ht="22.5" customHeight="1">
      <c r="A1353" s="20" t="s">
        <v>1374</v>
      </c>
      <c r="B1353" s="20" t="s">
        <v>13</v>
      </c>
      <c r="C1353" s="20">
        <v>5</v>
      </c>
      <c r="D1353" s="20">
        <v>3</v>
      </c>
      <c r="E1353" s="20">
        <v>15</v>
      </c>
      <c r="F1353" s="20" t="s">
        <v>20</v>
      </c>
      <c r="G1353" s="20" t="s">
        <v>20</v>
      </c>
      <c r="H1353" s="21">
        <v>45114</v>
      </c>
    </row>
    <row r="1354" spans="1:8" ht="22.5" customHeight="1">
      <c r="A1354" s="20" t="s">
        <v>1375</v>
      </c>
      <c r="B1354" s="20" t="s">
        <v>9</v>
      </c>
      <c r="C1354" s="20">
        <v>1</v>
      </c>
      <c r="D1354" s="20">
        <v>2</v>
      </c>
      <c r="E1354" s="20">
        <v>2</v>
      </c>
      <c r="F1354" s="20" t="s">
        <v>14</v>
      </c>
      <c r="G1354" s="20" t="s">
        <v>11</v>
      </c>
      <c r="H1354" s="21">
        <v>45179</v>
      </c>
    </row>
    <row r="1355" spans="1:8" ht="22.5" customHeight="1">
      <c r="A1355" s="20" t="s">
        <v>1376</v>
      </c>
      <c r="B1355" s="20" t="s">
        <v>27</v>
      </c>
      <c r="C1355" s="20">
        <v>4</v>
      </c>
      <c r="D1355" s="20">
        <v>4</v>
      </c>
      <c r="E1355" s="20">
        <v>16</v>
      </c>
      <c r="F1355" s="20" t="s">
        <v>14</v>
      </c>
      <c r="G1355" s="20" t="s">
        <v>15</v>
      </c>
      <c r="H1355" s="21">
        <v>44931</v>
      </c>
    </row>
    <row r="1356" spans="1:8" ht="22.5" customHeight="1">
      <c r="A1356" s="20" t="s">
        <v>1377</v>
      </c>
      <c r="B1356" s="20" t="s">
        <v>9</v>
      </c>
      <c r="C1356" s="20">
        <v>4</v>
      </c>
      <c r="D1356" s="20">
        <v>2</v>
      </c>
      <c r="E1356" s="20">
        <v>8</v>
      </c>
      <c r="F1356" s="20" t="s">
        <v>20</v>
      </c>
      <c r="G1356" s="20" t="s">
        <v>15</v>
      </c>
      <c r="H1356" s="21">
        <v>44979</v>
      </c>
    </row>
    <row r="1357" spans="1:8" ht="22.5" customHeight="1">
      <c r="A1357" s="20" t="s">
        <v>1378</v>
      </c>
      <c r="B1357" s="20" t="s">
        <v>13</v>
      </c>
      <c r="C1357" s="20">
        <v>4</v>
      </c>
      <c r="D1357" s="20">
        <v>3</v>
      </c>
      <c r="E1357" s="20">
        <v>12</v>
      </c>
      <c r="F1357" s="20" t="s">
        <v>22</v>
      </c>
      <c r="G1357" s="20" t="s">
        <v>11</v>
      </c>
      <c r="H1357" s="21">
        <v>45008</v>
      </c>
    </row>
    <row r="1358" spans="1:8" ht="22.5" customHeight="1">
      <c r="A1358" s="20" t="s">
        <v>1379</v>
      </c>
      <c r="B1358" s="20" t="s">
        <v>27</v>
      </c>
      <c r="C1358" s="20">
        <v>3</v>
      </c>
      <c r="D1358" s="20">
        <v>4</v>
      </c>
      <c r="E1358" s="20">
        <v>12</v>
      </c>
      <c r="F1358" s="20" t="s">
        <v>10</v>
      </c>
      <c r="G1358" s="20" t="s">
        <v>20</v>
      </c>
      <c r="H1358" s="21">
        <v>45050</v>
      </c>
    </row>
    <row r="1359" spans="1:8" ht="22.5" customHeight="1">
      <c r="A1359" s="20" t="s">
        <v>1380</v>
      </c>
      <c r="B1359" s="20" t="s">
        <v>27</v>
      </c>
      <c r="C1359" s="20">
        <v>1</v>
      </c>
      <c r="D1359" s="20">
        <v>4</v>
      </c>
      <c r="E1359" s="20">
        <v>4</v>
      </c>
      <c r="F1359" s="20" t="s">
        <v>22</v>
      </c>
      <c r="G1359" s="20" t="s">
        <v>15</v>
      </c>
      <c r="H1359" s="21">
        <v>45070</v>
      </c>
    </row>
    <row r="1360" spans="1:8" ht="22.5" customHeight="1">
      <c r="A1360" s="20" t="s">
        <v>1381</v>
      </c>
      <c r="B1360" s="20" t="s">
        <v>13</v>
      </c>
      <c r="C1360" s="20">
        <v>3</v>
      </c>
      <c r="D1360" s="20">
        <v>3</v>
      </c>
      <c r="E1360" s="20">
        <v>9</v>
      </c>
      <c r="F1360" s="20" t="s">
        <v>22</v>
      </c>
      <c r="G1360" s="20" t="s">
        <v>15</v>
      </c>
      <c r="H1360" s="21">
        <v>45267</v>
      </c>
    </row>
    <row r="1361" spans="1:8" ht="22.5" customHeight="1">
      <c r="A1361" s="20" t="s">
        <v>1382</v>
      </c>
      <c r="B1361" s="20" t="s">
        <v>13</v>
      </c>
      <c r="C1361" s="20">
        <v>3</v>
      </c>
      <c r="D1361" s="20">
        <v>3</v>
      </c>
      <c r="E1361" s="20">
        <v>9</v>
      </c>
      <c r="F1361" s="20" t="s">
        <v>22</v>
      </c>
      <c r="G1361" s="20" t="s">
        <v>11</v>
      </c>
      <c r="H1361" s="21">
        <v>45169</v>
      </c>
    </row>
    <row r="1362" spans="1:8" ht="22.5" customHeight="1">
      <c r="A1362" s="20" t="s">
        <v>1383</v>
      </c>
      <c r="B1362" s="20" t="s">
        <v>13</v>
      </c>
      <c r="C1362" s="20">
        <v>3</v>
      </c>
      <c r="D1362" s="20">
        <v>3</v>
      </c>
      <c r="E1362" s="20">
        <v>9</v>
      </c>
      <c r="F1362" s="20" t="s">
        <v>14</v>
      </c>
      <c r="G1362" s="20" t="s">
        <v>15</v>
      </c>
      <c r="H1362" s="21">
        <v>45140</v>
      </c>
    </row>
    <row r="1363" spans="1:8" ht="22.5" customHeight="1">
      <c r="A1363" s="20" t="s">
        <v>1384</v>
      </c>
      <c r="B1363" s="20" t="s">
        <v>17</v>
      </c>
      <c r="C1363" s="20">
        <v>2</v>
      </c>
      <c r="D1363" s="20">
        <v>1</v>
      </c>
      <c r="E1363" s="20">
        <v>2</v>
      </c>
      <c r="F1363" s="20" t="s">
        <v>22</v>
      </c>
      <c r="G1363" s="20" t="s">
        <v>11</v>
      </c>
      <c r="H1363" s="21">
        <v>45220</v>
      </c>
    </row>
    <row r="1364" spans="1:8" ht="22.5" customHeight="1">
      <c r="A1364" s="20" t="s">
        <v>1385</v>
      </c>
      <c r="B1364" s="20" t="s">
        <v>13</v>
      </c>
      <c r="C1364" s="20">
        <v>5</v>
      </c>
      <c r="D1364" s="20">
        <v>3</v>
      </c>
      <c r="E1364" s="20">
        <v>15</v>
      </c>
      <c r="F1364" s="20" t="s">
        <v>14</v>
      </c>
      <c r="G1364" s="20" t="s">
        <v>20</v>
      </c>
      <c r="H1364" s="21">
        <v>45282</v>
      </c>
    </row>
    <row r="1365" spans="1:8" ht="22.5" customHeight="1">
      <c r="A1365" s="20" t="s">
        <v>1386</v>
      </c>
      <c r="B1365" s="20" t="s">
        <v>17</v>
      </c>
      <c r="C1365" s="20">
        <v>3</v>
      </c>
      <c r="D1365" s="20">
        <v>1</v>
      </c>
      <c r="E1365" s="20">
        <v>3</v>
      </c>
      <c r="F1365" s="20" t="s">
        <v>22</v>
      </c>
      <c r="G1365" s="20" t="s">
        <v>20</v>
      </c>
      <c r="H1365" s="21">
        <v>45280</v>
      </c>
    </row>
    <row r="1366" spans="1:8" ht="22.5" customHeight="1">
      <c r="A1366" s="20" t="s">
        <v>1387</v>
      </c>
      <c r="B1366" s="20" t="s">
        <v>188</v>
      </c>
      <c r="C1366" s="20">
        <v>4</v>
      </c>
      <c r="D1366" s="20">
        <v>4</v>
      </c>
      <c r="E1366" s="20">
        <v>16</v>
      </c>
      <c r="F1366" s="20" t="s">
        <v>22</v>
      </c>
      <c r="G1366" s="20" t="s">
        <v>11</v>
      </c>
      <c r="H1366" s="21">
        <v>45161</v>
      </c>
    </row>
    <row r="1367" spans="1:8" ht="22.5" customHeight="1">
      <c r="A1367" s="20" t="s">
        <v>1388</v>
      </c>
      <c r="B1367" s="20" t="s">
        <v>27</v>
      </c>
      <c r="C1367" s="20">
        <v>5</v>
      </c>
      <c r="D1367" s="20">
        <v>4</v>
      </c>
      <c r="E1367" s="20">
        <v>20</v>
      </c>
      <c r="F1367" s="20" t="s">
        <v>20</v>
      </c>
      <c r="G1367" s="20" t="s">
        <v>15</v>
      </c>
      <c r="H1367" s="21">
        <v>45022</v>
      </c>
    </row>
    <row r="1368" spans="1:8" ht="22.5" customHeight="1">
      <c r="A1368" s="20" t="s">
        <v>1389</v>
      </c>
      <c r="B1368" s="20" t="s">
        <v>39</v>
      </c>
      <c r="C1368" s="20">
        <v>1</v>
      </c>
      <c r="D1368" s="20">
        <v>3</v>
      </c>
      <c r="E1368" s="20">
        <v>3</v>
      </c>
      <c r="F1368" s="20" t="s">
        <v>22</v>
      </c>
      <c r="G1368" s="20" t="s">
        <v>11</v>
      </c>
      <c r="H1368" s="21">
        <v>45281</v>
      </c>
    </row>
    <row r="1369" spans="1:8" ht="22.5" customHeight="1">
      <c r="A1369" s="20" t="s">
        <v>1390</v>
      </c>
      <c r="B1369" s="20" t="s">
        <v>39</v>
      </c>
      <c r="C1369" s="20">
        <v>5</v>
      </c>
      <c r="D1369" s="20">
        <v>3</v>
      </c>
      <c r="E1369" s="20">
        <v>15</v>
      </c>
      <c r="F1369" s="20" t="s">
        <v>10</v>
      </c>
      <c r="G1369" s="20" t="s">
        <v>20</v>
      </c>
      <c r="H1369" s="21">
        <v>45185</v>
      </c>
    </row>
    <row r="1370" spans="1:8" ht="22.5" customHeight="1">
      <c r="A1370" s="20" t="s">
        <v>1391</v>
      </c>
      <c r="B1370" s="20" t="s">
        <v>39</v>
      </c>
      <c r="C1370" s="20">
        <v>2</v>
      </c>
      <c r="D1370" s="20">
        <v>3</v>
      </c>
      <c r="E1370" s="20">
        <v>6</v>
      </c>
      <c r="F1370" s="20" t="s">
        <v>22</v>
      </c>
      <c r="G1370" s="20" t="s">
        <v>11</v>
      </c>
      <c r="H1370" s="21">
        <v>45153</v>
      </c>
    </row>
    <row r="1371" spans="1:8" ht="22.5" customHeight="1">
      <c r="A1371" s="20" t="s">
        <v>1392</v>
      </c>
      <c r="B1371" s="20" t="s">
        <v>17</v>
      </c>
      <c r="C1371" s="20">
        <v>5</v>
      </c>
      <c r="D1371" s="20">
        <v>1</v>
      </c>
      <c r="E1371" s="20">
        <v>5</v>
      </c>
      <c r="F1371" s="20" t="s">
        <v>22</v>
      </c>
      <c r="G1371" s="20" t="s">
        <v>20</v>
      </c>
      <c r="H1371" s="21">
        <v>45212</v>
      </c>
    </row>
    <row r="1372" spans="1:8" ht="22.5" customHeight="1">
      <c r="A1372" s="20" t="s">
        <v>1393</v>
      </c>
      <c r="B1372" s="20" t="s">
        <v>13</v>
      </c>
      <c r="C1372" s="20">
        <v>3</v>
      </c>
      <c r="D1372" s="20">
        <v>3</v>
      </c>
      <c r="E1372" s="20">
        <v>9</v>
      </c>
      <c r="F1372" s="20" t="s">
        <v>22</v>
      </c>
      <c r="G1372" s="20" t="s">
        <v>20</v>
      </c>
      <c r="H1372" s="21">
        <v>45054</v>
      </c>
    </row>
    <row r="1373" spans="1:8" ht="22.5" customHeight="1">
      <c r="A1373" s="20" t="s">
        <v>1394</v>
      </c>
      <c r="B1373" s="20" t="s">
        <v>27</v>
      </c>
      <c r="C1373" s="20">
        <v>2</v>
      </c>
      <c r="D1373" s="20">
        <v>4</v>
      </c>
      <c r="E1373" s="20">
        <v>8</v>
      </c>
      <c r="F1373" s="20" t="s">
        <v>22</v>
      </c>
      <c r="G1373" s="20" t="s">
        <v>20</v>
      </c>
      <c r="H1373" s="21">
        <v>45177</v>
      </c>
    </row>
    <row r="1374" spans="1:8" ht="22.5" customHeight="1">
      <c r="A1374" s="20" t="s">
        <v>1395</v>
      </c>
      <c r="B1374" s="20" t="s">
        <v>27</v>
      </c>
      <c r="C1374" s="20">
        <v>5</v>
      </c>
      <c r="D1374" s="20">
        <v>4</v>
      </c>
      <c r="E1374" s="20">
        <v>20</v>
      </c>
      <c r="F1374" s="20" t="s">
        <v>22</v>
      </c>
      <c r="G1374" s="20" t="s">
        <v>11</v>
      </c>
      <c r="H1374" s="21">
        <v>45243</v>
      </c>
    </row>
    <row r="1375" spans="1:8" ht="22.5" customHeight="1">
      <c r="A1375" s="20" t="s">
        <v>1396</v>
      </c>
      <c r="B1375" s="20" t="s">
        <v>24</v>
      </c>
      <c r="C1375" s="20">
        <v>3</v>
      </c>
      <c r="D1375" s="20">
        <v>4</v>
      </c>
      <c r="E1375" s="20">
        <v>12</v>
      </c>
      <c r="F1375" s="20" t="s">
        <v>20</v>
      </c>
      <c r="G1375" s="20" t="s">
        <v>15</v>
      </c>
      <c r="H1375" s="21">
        <v>2</v>
      </c>
    </row>
    <row r="1376" spans="1:8" ht="22.5" customHeight="1">
      <c r="A1376" s="20" t="s">
        <v>1397</v>
      </c>
      <c r="B1376" s="20" t="s">
        <v>9</v>
      </c>
      <c r="C1376" s="20">
        <v>5</v>
      </c>
      <c r="D1376" s="20">
        <v>2</v>
      </c>
      <c r="E1376" s="20">
        <v>10</v>
      </c>
      <c r="F1376" s="20" t="s">
        <v>20</v>
      </c>
      <c r="G1376" s="20" t="s">
        <v>20</v>
      </c>
      <c r="H1376" s="21">
        <v>45152</v>
      </c>
    </row>
    <row r="1377" spans="1:8" ht="22.5" customHeight="1">
      <c r="A1377" s="20" t="s">
        <v>1398</v>
      </c>
      <c r="B1377" s="20" t="s">
        <v>188</v>
      </c>
      <c r="C1377" s="20">
        <v>4</v>
      </c>
      <c r="D1377" s="20">
        <v>4</v>
      </c>
      <c r="E1377" s="20">
        <v>16</v>
      </c>
      <c r="F1377" s="20" t="s">
        <v>20</v>
      </c>
      <c r="G1377" s="20" t="s">
        <v>11</v>
      </c>
      <c r="H1377" s="21">
        <v>45035</v>
      </c>
    </row>
    <row r="1378" spans="1:8" ht="22.5" customHeight="1">
      <c r="A1378" s="20" t="s">
        <v>1399</v>
      </c>
      <c r="B1378" s="20" t="s">
        <v>9</v>
      </c>
      <c r="C1378" s="20">
        <v>2</v>
      </c>
      <c r="D1378" s="20">
        <v>2</v>
      </c>
      <c r="E1378" s="20">
        <v>4</v>
      </c>
      <c r="F1378" s="20" t="s">
        <v>10</v>
      </c>
      <c r="G1378" s="20" t="s">
        <v>11</v>
      </c>
      <c r="H1378" s="21">
        <v>44973</v>
      </c>
    </row>
    <row r="1379" spans="1:8" ht="22.5" customHeight="1">
      <c r="A1379" s="20" t="s">
        <v>1400</v>
      </c>
      <c r="B1379" s="20" t="s">
        <v>20</v>
      </c>
      <c r="C1379" s="20">
        <v>2</v>
      </c>
      <c r="D1379" s="20">
        <v>1</v>
      </c>
      <c r="E1379" s="20">
        <v>2</v>
      </c>
      <c r="F1379" s="20" t="s">
        <v>20</v>
      </c>
      <c r="G1379" s="20" t="s">
        <v>20</v>
      </c>
      <c r="H1379" s="21">
        <v>45181</v>
      </c>
    </row>
    <row r="1380" spans="1:8" ht="22.5" customHeight="1">
      <c r="A1380" s="20" t="s">
        <v>1401</v>
      </c>
      <c r="B1380" s="20" t="s">
        <v>9</v>
      </c>
      <c r="C1380" s="20">
        <v>5</v>
      </c>
      <c r="D1380" s="20">
        <v>2</v>
      </c>
      <c r="E1380" s="20">
        <v>10</v>
      </c>
      <c r="F1380" s="20" t="s">
        <v>20</v>
      </c>
      <c r="G1380" s="20" t="s">
        <v>11</v>
      </c>
      <c r="H1380" s="21">
        <v>45021</v>
      </c>
    </row>
    <row r="1381" spans="1:8" ht="22.5" customHeight="1">
      <c r="A1381" s="20" t="s">
        <v>1402</v>
      </c>
      <c r="B1381" s="20" t="s">
        <v>35</v>
      </c>
      <c r="C1381" s="20">
        <v>3</v>
      </c>
      <c r="D1381" s="20">
        <v>1.5</v>
      </c>
      <c r="E1381" s="20">
        <v>4.5</v>
      </c>
      <c r="F1381" s="20" t="s">
        <v>20</v>
      </c>
      <c r="G1381" s="20" t="s">
        <v>20</v>
      </c>
      <c r="H1381" s="21">
        <v>2</v>
      </c>
    </row>
    <row r="1382" spans="1:8" ht="22.5" customHeight="1">
      <c r="A1382" s="20" t="s">
        <v>1403</v>
      </c>
      <c r="B1382" s="20" t="s">
        <v>27</v>
      </c>
      <c r="C1382" s="20">
        <v>5</v>
      </c>
      <c r="D1382" s="20">
        <v>4</v>
      </c>
      <c r="E1382" s="20">
        <v>20</v>
      </c>
      <c r="F1382" s="20" t="s">
        <v>10</v>
      </c>
      <c r="G1382" s="20" t="s">
        <v>15</v>
      </c>
      <c r="H1382" s="21">
        <v>45083</v>
      </c>
    </row>
    <row r="1383" spans="1:8" ht="22.5" customHeight="1">
      <c r="A1383" s="20" t="s">
        <v>1404</v>
      </c>
      <c r="B1383" s="20" t="s">
        <v>24</v>
      </c>
      <c r="C1383" s="20">
        <v>1</v>
      </c>
      <c r="D1383" s="20">
        <v>4</v>
      </c>
      <c r="E1383" s="20">
        <v>4</v>
      </c>
      <c r="F1383" s="20" t="s">
        <v>14</v>
      </c>
      <c r="G1383" s="20" t="s">
        <v>20</v>
      </c>
      <c r="H1383" s="21">
        <v>45139</v>
      </c>
    </row>
    <row r="1384" spans="1:8" ht="22.5" customHeight="1">
      <c r="A1384" s="20" t="s">
        <v>1405</v>
      </c>
      <c r="B1384" s="20" t="s">
        <v>35</v>
      </c>
      <c r="C1384" s="20">
        <v>5</v>
      </c>
      <c r="D1384" s="20">
        <v>1.5</v>
      </c>
      <c r="E1384" s="20">
        <v>7.5</v>
      </c>
      <c r="F1384" s="20" t="s">
        <v>20</v>
      </c>
      <c r="G1384" s="20" t="s">
        <v>20</v>
      </c>
      <c r="H1384" s="21">
        <v>45259</v>
      </c>
    </row>
    <row r="1385" spans="1:8" ht="22.5" customHeight="1">
      <c r="A1385" s="20" t="s">
        <v>1406</v>
      </c>
      <c r="B1385" s="20" t="s">
        <v>24</v>
      </c>
      <c r="C1385" s="20">
        <v>2</v>
      </c>
      <c r="D1385" s="20">
        <v>4</v>
      </c>
      <c r="E1385" s="20">
        <v>8</v>
      </c>
      <c r="F1385" s="20" t="s">
        <v>20</v>
      </c>
      <c r="G1385" s="20" t="s">
        <v>20</v>
      </c>
      <c r="H1385" s="21">
        <v>45124</v>
      </c>
    </row>
    <row r="1386" spans="1:8" ht="22.5" customHeight="1">
      <c r="A1386" s="20" t="s">
        <v>1407</v>
      </c>
      <c r="B1386" s="20" t="s">
        <v>19</v>
      </c>
      <c r="C1386" s="20">
        <v>5</v>
      </c>
      <c r="D1386" s="20">
        <v>5</v>
      </c>
      <c r="E1386" s="20">
        <v>25</v>
      </c>
      <c r="F1386" s="20" t="s">
        <v>22</v>
      </c>
      <c r="G1386" s="20" t="s">
        <v>11</v>
      </c>
      <c r="H1386" s="21">
        <v>45130</v>
      </c>
    </row>
    <row r="1387" spans="1:8" ht="22.5" customHeight="1">
      <c r="A1387" s="20" t="s">
        <v>1408</v>
      </c>
      <c r="B1387" s="20" t="s">
        <v>35</v>
      </c>
      <c r="C1387" s="20">
        <v>2</v>
      </c>
      <c r="D1387" s="20">
        <v>1.5</v>
      </c>
      <c r="E1387" s="20">
        <v>3</v>
      </c>
      <c r="F1387" s="20" t="s">
        <v>20</v>
      </c>
      <c r="G1387" s="20" t="s">
        <v>20</v>
      </c>
      <c r="H1387" s="21">
        <v>45064</v>
      </c>
    </row>
    <row r="1388" spans="1:8" ht="22.5" customHeight="1">
      <c r="A1388" s="20" t="s">
        <v>1409</v>
      </c>
      <c r="B1388" s="20" t="s">
        <v>13</v>
      </c>
      <c r="C1388" s="20">
        <v>4</v>
      </c>
      <c r="D1388" s="20">
        <v>3</v>
      </c>
      <c r="E1388" s="20">
        <v>12</v>
      </c>
      <c r="F1388" s="20" t="s">
        <v>14</v>
      </c>
      <c r="G1388" s="20" t="s">
        <v>11</v>
      </c>
      <c r="H1388" s="21">
        <v>45093</v>
      </c>
    </row>
    <row r="1389" spans="1:8" ht="22.5" customHeight="1">
      <c r="A1389" s="20" t="s">
        <v>1410</v>
      </c>
      <c r="B1389" s="20" t="s">
        <v>13</v>
      </c>
      <c r="C1389" s="20">
        <v>2</v>
      </c>
      <c r="D1389" s="20">
        <v>3</v>
      </c>
      <c r="E1389" s="20">
        <v>6</v>
      </c>
      <c r="F1389" s="20" t="s">
        <v>20</v>
      </c>
      <c r="G1389" s="20" t="s">
        <v>20</v>
      </c>
      <c r="H1389" s="21">
        <v>45172</v>
      </c>
    </row>
    <row r="1390" spans="1:8" ht="22.5" customHeight="1">
      <c r="A1390" s="20" t="s">
        <v>1411</v>
      </c>
      <c r="B1390" s="20" t="s">
        <v>27</v>
      </c>
      <c r="C1390" s="20">
        <v>5</v>
      </c>
      <c r="D1390" s="20">
        <v>4</v>
      </c>
      <c r="E1390" s="20">
        <v>20</v>
      </c>
      <c r="F1390" s="20" t="s">
        <v>20</v>
      </c>
      <c r="G1390" s="20" t="s">
        <v>11</v>
      </c>
      <c r="H1390" s="21">
        <v>45048</v>
      </c>
    </row>
    <row r="1391" spans="1:8" ht="22.5" customHeight="1">
      <c r="A1391" s="20" t="s">
        <v>1412</v>
      </c>
      <c r="B1391" s="20" t="s">
        <v>27</v>
      </c>
      <c r="C1391" s="20">
        <v>1</v>
      </c>
      <c r="D1391" s="20">
        <v>4</v>
      </c>
      <c r="E1391" s="20">
        <v>4</v>
      </c>
      <c r="F1391" s="20" t="s">
        <v>14</v>
      </c>
      <c r="G1391" s="20" t="s">
        <v>15</v>
      </c>
      <c r="H1391" s="21">
        <v>45213</v>
      </c>
    </row>
    <row r="1392" spans="1:8" ht="22.5" customHeight="1">
      <c r="A1392" s="20" t="s">
        <v>1413</v>
      </c>
      <c r="B1392" s="20" t="s">
        <v>17</v>
      </c>
      <c r="C1392" s="20">
        <v>1</v>
      </c>
      <c r="D1392" s="20">
        <v>1</v>
      </c>
      <c r="E1392" s="20">
        <v>1</v>
      </c>
      <c r="F1392" s="20" t="s">
        <v>20</v>
      </c>
      <c r="G1392" s="20" t="s">
        <v>15</v>
      </c>
      <c r="H1392" s="21">
        <v>45233</v>
      </c>
    </row>
    <row r="1393" spans="1:8" ht="22.5" customHeight="1">
      <c r="A1393" s="20" t="s">
        <v>1414</v>
      </c>
      <c r="B1393" s="20" t="s">
        <v>17</v>
      </c>
      <c r="C1393" s="20">
        <v>1</v>
      </c>
      <c r="D1393" s="20">
        <v>1</v>
      </c>
      <c r="E1393" s="20">
        <v>1</v>
      </c>
      <c r="F1393" s="20" t="s">
        <v>10</v>
      </c>
      <c r="G1393" s="20" t="s">
        <v>20</v>
      </c>
      <c r="H1393" s="21">
        <v>2</v>
      </c>
    </row>
    <row r="1394" spans="1:8" ht="22.5" customHeight="1">
      <c r="A1394" s="20" t="s">
        <v>1415</v>
      </c>
      <c r="B1394" s="20" t="s">
        <v>39</v>
      </c>
      <c r="C1394" s="20">
        <v>2</v>
      </c>
      <c r="D1394" s="20">
        <v>3</v>
      </c>
      <c r="E1394" s="20">
        <v>6</v>
      </c>
      <c r="F1394" s="20" t="s">
        <v>14</v>
      </c>
      <c r="G1394" s="20" t="s">
        <v>11</v>
      </c>
      <c r="H1394" s="21">
        <v>44964</v>
      </c>
    </row>
    <row r="1395" spans="1:8" ht="22.5" customHeight="1">
      <c r="A1395" s="20" t="s">
        <v>1416</v>
      </c>
      <c r="B1395" s="20" t="s">
        <v>27</v>
      </c>
      <c r="C1395" s="20">
        <v>5</v>
      </c>
      <c r="D1395" s="20">
        <v>4</v>
      </c>
      <c r="E1395" s="20">
        <v>20</v>
      </c>
      <c r="F1395" s="20" t="s">
        <v>10</v>
      </c>
      <c r="G1395" s="20" t="s">
        <v>11</v>
      </c>
      <c r="H1395" s="21">
        <v>44994</v>
      </c>
    </row>
    <row r="1396" spans="1:8" ht="22.5" customHeight="1">
      <c r="A1396" s="20" t="s">
        <v>1417</v>
      </c>
      <c r="B1396" s="20" t="s">
        <v>27</v>
      </c>
      <c r="C1396" s="20">
        <v>4</v>
      </c>
      <c r="D1396" s="20">
        <v>4</v>
      </c>
      <c r="E1396" s="20">
        <v>16</v>
      </c>
      <c r="F1396" s="20" t="s">
        <v>22</v>
      </c>
      <c r="G1396" s="20" t="s">
        <v>20</v>
      </c>
      <c r="H1396" s="21">
        <v>44941</v>
      </c>
    </row>
    <row r="1397" spans="1:8" ht="22.5" customHeight="1">
      <c r="A1397" s="20" t="s">
        <v>1418</v>
      </c>
      <c r="B1397" s="20" t="s">
        <v>39</v>
      </c>
      <c r="C1397" s="20">
        <v>1</v>
      </c>
      <c r="D1397" s="20">
        <v>3</v>
      </c>
      <c r="E1397" s="20">
        <v>3</v>
      </c>
      <c r="F1397" s="20" t="s">
        <v>14</v>
      </c>
      <c r="G1397" s="20" t="s">
        <v>15</v>
      </c>
      <c r="H1397" s="21">
        <v>45126</v>
      </c>
    </row>
    <row r="1398" spans="1:8" ht="22.5" customHeight="1">
      <c r="A1398" s="20" t="s">
        <v>1419</v>
      </c>
      <c r="B1398" s="20" t="s">
        <v>13</v>
      </c>
      <c r="C1398" s="20">
        <v>4</v>
      </c>
      <c r="D1398" s="20">
        <v>3</v>
      </c>
      <c r="E1398" s="20">
        <v>12</v>
      </c>
      <c r="F1398" s="20" t="s">
        <v>14</v>
      </c>
      <c r="G1398" s="20" t="s">
        <v>15</v>
      </c>
      <c r="H1398" s="21">
        <v>45116</v>
      </c>
    </row>
    <row r="1399" spans="1:8" ht="22.5" customHeight="1">
      <c r="A1399" s="20" t="s">
        <v>1420</v>
      </c>
      <c r="B1399" s="20" t="s">
        <v>24</v>
      </c>
      <c r="C1399" s="20">
        <v>2</v>
      </c>
      <c r="D1399" s="20">
        <v>4</v>
      </c>
      <c r="E1399" s="20">
        <v>8</v>
      </c>
      <c r="F1399" s="20" t="s">
        <v>10</v>
      </c>
      <c r="G1399" s="20" t="s">
        <v>20</v>
      </c>
      <c r="H1399" s="21">
        <v>44948</v>
      </c>
    </row>
    <row r="1400" spans="1:8" ht="22.5" customHeight="1">
      <c r="A1400" s="20" t="s">
        <v>1421</v>
      </c>
      <c r="B1400" s="20" t="s">
        <v>35</v>
      </c>
      <c r="C1400" s="20">
        <v>5</v>
      </c>
      <c r="D1400" s="20">
        <v>1.5</v>
      </c>
      <c r="E1400" s="20">
        <v>7.5</v>
      </c>
      <c r="F1400" s="20" t="s">
        <v>22</v>
      </c>
      <c r="G1400" s="20" t="s">
        <v>20</v>
      </c>
      <c r="H1400" s="21">
        <v>44946</v>
      </c>
    </row>
    <row r="1401" spans="1:8" ht="22.5" customHeight="1">
      <c r="A1401" s="20" t="s">
        <v>1422</v>
      </c>
      <c r="B1401" s="20" t="s">
        <v>35</v>
      </c>
      <c r="C1401" s="20">
        <v>2</v>
      </c>
      <c r="D1401" s="20">
        <v>1.5</v>
      </c>
      <c r="E1401" s="20">
        <v>3</v>
      </c>
      <c r="F1401" s="20" t="s">
        <v>10</v>
      </c>
      <c r="G1401" s="20" t="s">
        <v>11</v>
      </c>
      <c r="H1401" s="21">
        <v>45125</v>
      </c>
    </row>
    <row r="1402" spans="1:8" ht="22.5" customHeight="1">
      <c r="A1402" s="20" t="s">
        <v>1423</v>
      </c>
      <c r="B1402" s="20" t="s">
        <v>27</v>
      </c>
      <c r="C1402" s="20">
        <v>5</v>
      </c>
      <c r="D1402" s="20">
        <v>4</v>
      </c>
      <c r="E1402" s="20">
        <v>20</v>
      </c>
      <c r="F1402" s="20" t="s">
        <v>10</v>
      </c>
      <c r="G1402" s="20" t="s">
        <v>20</v>
      </c>
      <c r="H1402" s="21">
        <v>45017</v>
      </c>
    </row>
    <row r="1403" spans="1:8" ht="22.5" customHeight="1">
      <c r="A1403" s="20" t="s">
        <v>1424</v>
      </c>
      <c r="B1403" s="20" t="s">
        <v>19</v>
      </c>
      <c r="C1403" s="20">
        <v>1</v>
      </c>
      <c r="D1403" s="20">
        <v>5</v>
      </c>
      <c r="E1403" s="20">
        <v>5</v>
      </c>
      <c r="F1403" s="20" t="s">
        <v>20</v>
      </c>
      <c r="G1403" s="20" t="s">
        <v>20</v>
      </c>
      <c r="H1403" s="21">
        <v>45108</v>
      </c>
    </row>
    <row r="1404" spans="1:8" ht="22.5" customHeight="1">
      <c r="A1404" s="20" t="s">
        <v>1425</v>
      </c>
      <c r="B1404" s="20" t="s">
        <v>35</v>
      </c>
      <c r="C1404" s="20">
        <v>4</v>
      </c>
      <c r="D1404" s="20">
        <v>1.5</v>
      </c>
      <c r="E1404" s="20">
        <v>6</v>
      </c>
      <c r="F1404" s="20" t="s">
        <v>22</v>
      </c>
      <c r="G1404" s="20" t="s">
        <v>11</v>
      </c>
      <c r="H1404" s="21">
        <v>44953</v>
      </c>
    </row>
    <row r="1405" spans="1:8" ht="22.5" customHeight="1">
      <c r="A1405" s="20" t="s">
        <v>1426</v>
      </c>
      <c r="B1405" s="20" t="s">
        <v>17</v>
      </c>
      <c r="C1405" s="20">
        <v>3</v>
      </c>
      <c r="D1405" s="20">
        <v>1</v>
      </c>
      <c r="E1405" s="20">
        <v>3</v>
      </c>
      <c r="F1405" s="20" t="s">
        <v>14</v>
      </c>
      <c r="G1405" s="20" t="s">
        <v>20</v>
      </c>
      <c r="H1405" s="21">
        <v>44945</v>
      </c>
    </row>
    <row r="1406" spans="1:8" ht="22.5" customHeight="1">
      <c r="A1406" s="20" t="s">
        <v>1427</v>
      </c>
      <c r="B1406" s="20" t="s">
        <v>39</v>
      </c>
      <c r="C1406" s="20">
        <v>1</v>
      </c>
      <c r="D1406" s="20">
        <v>3</v>
      </c>
      <c r="E1406" s="20">
        <v>3</v>
      </c>
      <c r="F1406" s="20" t="s">
        <v>20</v>
      </c>
      <c r="G1406" s="20" t="s">
        <v>11</v>
      </c>
      <c r="H1406" s="21">
        <v>45194</v>
      </c>
    </row>
    <row r="1407" spans="1:8" ht="22.5" customHeight="1">
      <c r="A1407" s="20" t="s">
        <v>1428</v>
      </c>
      <c r="B1407" s="20" t="s">
        <v>19</v>
      </c>
      <c r="C1407" s="20">
        <v>1</v>
      </c>
      <c r="D1407" s="20">
        <v>5</v>
      </c>
      <c r="E1407" s="20">
        <v>5</v>
      </c>
      <c r="F1407" s="20" t="s">
        <v>22</v>
      </c>
      <c r="G1407" s="20" t="s">
        <v>20</v>
      </c>
      <c r="H1407" s="21">
        <v>45222</v>
      </c>
    </row>
    <row r="1408" spans="1:8" ht="22.5" customHeight="1">
      <c r="A1408" s="20" t="s">
        <v>1429</v>
      </c>
      <c r="B1408" s="20" t="s">
        <v>13</v>
      </c>
      <c r="C1408" s="20">
        <v>1</v>
      </c>
      <c r="D1408" s="20">
        <v>3</v>
      </c>
      <c r="E1408" s="20">
        <v>3</v>
      </c>
      <c r="F1408" s="20" t="s">
        <v>10</v>
      </c>
      <c r="G1408" s="20" t="s">
        <v>11</v>
      </c>
      <c r="H1408" s="21">
        <v>44989</v>
      </c>
    </row>
    <row r="1409" spans="1:8" ht="22.5" customHeight="1">
      <c r="A1409" s="20" t="s">
        <v>1430</v>
      </c>
      <c r="B1409" s="20" t="s">
        <v>27</v>
      </c>
      <c r="C1409" s="20">
        <v>2</v>
      </c>
      <c r="D1409" s="20">
        <v>4</v>
      </c>
      <c r="E1409" s="20">
        <v>8</v>
      </c>
      <c r="F1409" s="20" t="s">
        <v>20</v>
      </c>
      <c r="G1409" s="20" t="s">
        <v>11</v>
      </c>
      <c r="H1409" s="21">
        <v>45006</v>
      </c>
    </row>
    <row r="1410" spans="1:8" ht="22.5" customHeight="1">
      <c r="A1410" s="20" t="s">
        <v>1431</v>
      </c>
      <c r="B1410" s="20" t="s">
        <v>35</v>
      </c>
      <c r="C1410" s="20">
        <v>5</v>
      </c>
      <c r="D1410" s="20">
        <v>1.5</v>
      </c>
      <c r="E1410" s="20">
        <v>7.5</v>
      </c>
      <c r="F1410" s="20" t="s">
        <v>10</v>
      </c>
      <c r="G1410" s="20" t="s">
        <v>11</v>
      </c>
      <c r="H1410" s="21">
        <v>45095</v>
      </c>
    </row>
    <row r="1411" spans="1:8" ht="22.5" customHeight="1">
      <c r="A1411" s="20" t="s">
        <v>1432</v>
      </c>
      <c r="B1411" s="20" t="s">
        <v>17</v>
      </c>
      <c r="C1411" s="20">
        <v>4</v>
      </c>
      <c r="D1411" s="20">
        <v>1</v>
      </c>
      <c r="E1411" s="20">
        <v>4</v>
      </c>
      <c r="F1411" s="20" t="s">
        <v>10</v>
      </c>
      <c r="G1411" s="20" t="s">
        <v>11</v>
      </c>
      <c r="H1411" s="21">
        <v>44958</v>
      </c>
    </row>
    <row r="1412" spans="1:8" ht="22.5" customHeight="1">
      <c r="A1412" s="20" t="s">
        <v>1433</v>
      </c>
      <c r="B1412" s="20" t="s">
        <v>9</v>
      </c>
      <c r="C1412" s="20">
        <v>2</v>
      </c>
      <c r="D1412" s="20">
        <v>2</v>
      </c>
      <c r="E1412" s="20">
        <v>4</v>
      </c>
      <c r="F1412" s="20" t="s">
        <v>20</v>
      </c>
      <c r="G1412" s="20" t="s">
        <v>11</v>
      </c>
      <c r="H1412" s="21">
        <v>44981</v>
      </c>
    </row>
    <row r="1413" spans="1:8" ht="22.5" customHeight="1">
      <c r="A1413" s="20" t="s">
        <v>1434</v>
      </c>
      <c r="B1413" s="20" t="s">
        <v>24</v>
      </c>
      <c r="C1413" s="20">
        <v>4</v>
      </c>
      <c r="D1413" s="20">
        <v>4</v>
      </c>
      <c r="E1413" s="20">
        <v>16</v>
      </c>
      <c r="F1413" s="20" t="s">
        <v>14</v>
      </c>
      <c r="G1413" s="20" t="s">
        <v>11</v>
      </c>
      <c r="H1413" s="21">
        <v>45275</v>
      </c>
    </row>
    <row r="1414" spans="1:8" ht="22.5" customHeight="1">
      <c r="A1414" s="20" t="s">
        <v>1435</v>
      </c>
      <c r="B1414" s="20" t="s">
        <v>13</v>
      </c>
      <c r="C1414" s="20">
        <v>1</v>
      </c>
      <c r="D1414" s="20">
        <v>3</v>
      </c>
      <c r="E1414" s="20">
        <v>3</v>
      </c>
      <c r="F1414" s="20" t="s">
        <v>10</v>
      </c>
      <c r="G1414" s="20" t="s">
        <v>11</v>
      </c>
      <c r="H1414" s="21">
        <v>45208</v>
      </c>
    </row>
    <row r="1415" spans="1:8" ht="22.5" customHeight="1">
      <c r="A1415" s="20" t="s">
        <v>1436</v>
      </c>
      <c r="B1415" s="20" t="s">
        <v>35</v>
      </c>
      <c r="C1415" s="20">
        <v>5</v>
      </c>
      <c r="D1415" s="20">
        <v>1.5</v>
      </c>
      <c r="E1415" s="20">
        <v>7.5</v>
      </c>
      <c r="F1415" s="20" t="s">
        <v>20</v>
      </c>
      <c r="G1415" s="20" t="s">
        <v>20</v>
      </c>
      <c r="H1415" s="21">
        <v>45285</v>
      </c>
    </row>
    <row r="1416" spans="1:8" ht="22.5" customHeight="1">
      <c r="A1416" s="20" t="s">
        <v>1437</v>
      </c>
      <c r="B1416" s="20" t="s">
        <v>24</v>
      </c>
      <c r="C1416" s="20">
        <v>3</v>
      </c>
      <c r="D1416" s="20">
        <v>4</v>
      </c>
      <c r="E1416" s="20">
        <v>12</v>
      </c>
      <c r="F1416" s="20" t="s">
        <v>14</v>
      </c>
      <c r="G1416" s="20" t="s">
        <v>15</v>
      </c>
      <c r="H1416" s="21">
        <v>2</v>
      </c>
    </row>
    <row r="1417" spans="1:8" ht="22.5" customHeight="1">
      <c r="A1417" s="20" t="s">
        <v>1438</v>
      </c>
      <c r="B1417" s="20" t="s">
        <v>35</v>
      </c>
      <c r="C1417" s="20">
        <v>5</v>
      </c>
      <c r="D1417" s="20">
        <v>1.5</v>
      </c>
      <c r="E1417" s="20">
        <v>7.5</v>
      </c>
      <c r="F1417" s="20" t="s">
        <v>22</v>
      </c>
      <c r="G1417" s="20" t="s">
        <v>11</v>
      </c>
      <c r="H1417" s="21">
        <v>45029</v>
      </c>
    </row>
    <row r="1418" spans="1:8" ht="22.5" customHeight="1">
      <c r="A1418" s="20" t="s">
        <v>1439</v>
      </c>
      <c r="B1418" s="20" t="s">
        <v>19</v>
      </c>
      <c r="C1418" s="20">
        <v>2</v>
      </c>
      <c r="D1418" s="20">
        <v>5</v>
      </c>
      <c r="E1418" s="20">
        <v>10</v>
      </c>
      <c r="F1418" s="20" t="s">
        <v>22</v>
      </c>
      <c r="G1418" s="20" t="s">
        <v>20</v>
      </c>
      <c r="H1418" s="21">
        <v>44984</v>
      </c>
    </row>
    <row r="1419" spans="1:8" ht="22.5" customHeight="1">
      <c r="A1419" s="20" t="s">
        <v>1440</v>
      </c>
      <c r="B1419" s="20" t="s">
        <v>19</v>
      </c>
      <c r="C1419" s="20">
        <v>2</v>
      </c>
      <c r="D1419" s="20">
        <v>5</v>
      </c>
      <c r="E1419" s="20">
        <v>10</v>
      </c>
      <c r="F1419" s="20" t="s">
        <v>10</v>
      </c>
      <c r="G1419" s="20" t="s">
        <v>11</v>
      </c>
      <c r="H1419" s="21">
        <v>45278</v>
      </c>
    </row>
    <row r="1420" spans="1:8" ht="22.5" customHeight="1">
      <c r="A1420" s="20" t="s">
        <v>1441</v>
      </c>
      <c r="B1420" s="20" t="s">
        <v>13</v>
      </c>
      <c r="C1420" s="20">
        <v>3</v>
      </c>
      <c r="D1420" s="20">
        <v>3</v>
      </c>
      <c r="E1420" s="20">
        <v>9</v>
      </c>
      <c r="F1420" s="20" t="s">
        <v>20</v>
      </c>
      <c r="G1420" s="20" t="s">
        <v>20</v>
      </c>
      <c r="H1420" s="21">
        <v>45120</v>
      </c>
    </row>
    <row r="1421" spans="1:8" ht="22.5" customHeight="1">
      <c r="A1421" s="20" t="s">
        <v>1442</v>
      </c>
      <c r="B1421" s="20" t="s">
        <v>13</v>
      </c>
      <c r="C1421" s="20">
        <v>2</v>
      </c>
      <c r="D1421" s="20">
        <v>3</v>
      </c>
      <c r="E1421" s="20">
        <v>6</v>
      </c>
      <c r="F1421" s="20" t="s">
        <v>10</v>
      </c>
      <c r="G1421" s="20" t="s">
        <v>15</v>
      </c>
      <c r="H1421" s="21">
        <v>45144</v>
      </c>
    </row>
    <row r="1422" spans="1:8" ht="22.5" customHeight="1">
      <c r="A1422" s="20" t="s">
        <v>1443</v>
      </c>
      <c r="B1422" s="20" t="s">
        <v>13</v>
      </c>
      <c r="C1422" s="20">
        <v>4</v>
      </c>
      <c r="D1422" s="20">
        <v>3</v>
      </c>
      <c r="E1422" s="20">
        <v>12</v>
      </c>
      <c r="F1422" s="20" t="s">
        <v>22</v>
      </c>
      <c r="G1422" s="20" t="s">
        <v>11</v>
      </c>
      <c r="H1422" s="21">
        <v>45192</v>
      </c>
    </row>
    <row r="1423" spans="1:8" ht="22.5" customHeight="1">
      <c r="A1423" s="20" t="s">
        <v>1444</v>
      </c>
      <c r="B1423" s="20" t="s">
        <v>27</v>
      </c>
      <c r="C1423" s="20">
        <v>5</v>
      </c>
      <c r="D1423" s="20">
        <v>4</v>
      </c>
      <c r="E1423" s="20">
        <v>20</v>
      </c>
      <c r="F1423" s="20" t="s">
        <v>20</v>
      </c>
      <c r="G1423" s="20" t="s">
        <v>20</v>
      </c>
      <c r="H1423" s="21">
        <v>44989</v>
      </c>
    </row>
    <row r="1424" spans="1:8" ht="22.5" customHeight="1">
      <c r="A1424" s="20" t="s">
        <v>1445</v>
      </c>
      <c r="B1424" s="20" t="s">
        <v>17</v>
      </c>
      <c r="C1424" s="20">
        <v>4</v>
      </c>
      <c r="D1424" s="20">
        <v>1</v>
      </c>
      <c r="E1424" s="20">
        <v>4</v>
      </c>
      <c r="F1424" s="20" t="s">
        <v>20</v>
      </c>
      <c r="G1424" s="20" t="s">
        <v>20</v>
      </c>
      <c r="H1424" s="21">
        <v>45248</v>
      </c>
    </row>
    <row r="1425" spans="1:8" ht="22.5" customHeight="1">
      <c r="A1425" s="20" t="s">
        <v>1446</v>
      </c>
      <c r="B1425" s="20" t="s">
        <v>39</v>
      </c>
      <c r="C1425" s="20">
        <v>5</v>
      </c>
      <c r="D1425" s="20">
        <v>3</v>
      </c>
      <c r="E1425" s="20">
        <v>15</v>
      </c>
      <c r="F1425" s="20" t="s">
        <v>10</v>
      </c>
      <c r="G1425" s="20" t="s">
        <v>20</v>
      </c>
      <c r="H1425" s="21">
        <v>45152</v>
      </c>
    </row>
    <row r="1426" spans="1:8" ht="22.5" customHeight="1">
      <c r="A1426" s="20" t="s">
        <v>1447</v>
      </c>
      <c r="B1426" s="20" t="s">
        <v>17</v>
      </c>
      <c r="C1426" s="20">
        <v>4</v>
      </c>
      <c r="D1426" s="20">
        <v>1</v>
      </c>
      <c r="E1426" s="20">
        <v>4</v>
      </c>
      <c r="F1426" s="20" t="s">
        <v>20</v>
      </c>
      <c r="G1426" s="20" t="s">
        <v>15</v>
      </c>
      <c r="H1426" s="21">
        <v>45136</v>
      </c>
    </row>
    <row r="1427" spans="1:8" ht="22.5" customHeight="1">
      <c r="A1427" s="20" t="s">
        <v>1448</v>
      </c>
      <c r="B1427" s="20" t="s">
        <v>27</v>
      </c>
      <c r="C1427" s="20">
        <v>5</v>
      </c>
      <c r="D1427" s="20">
        <v>4</v>
      </c>
      <c r="E1427" s="20">
        <v>20</v>
      </c>
      <c r="F1427" s="20" t="s">
        <v>22</v>
      </c>
      <c r="G1427" s="20" t="s">
        <v>15</v>
      </c>
      <c r="H1427" s="21">
        <v>44927</v>
      </c>
    </row>
    <row r="1428" spans="1:8" ht="22.5" customHeight="1">
      <c r="A1428" s="20" t="s">
        <v>1449</v>
      </c>
      <c r="B1428" s="20" t="s">
        <v>27</v>
      </c>
      <c r="C1428" s="20">
        <v>3</v>
      </c>
      <c r="D1428" s="20">
        <v>4</v>
      </c>
      <c r="E1428" s="20">
        <v>12</v>
      </c>
      <c r="F1428" s="20" t="s">
        <v>20</v>
      </c>
      <c r="G1428" s="20" t="s">
        <v>15</v>
      </c>
      <c r="H1428" s="21">
        <v>45277</v>
      </c>
    </row>
    <row r="1429" spans="1:8" ht="22.5" customHeight="1">
      <c r="A1429" s="20" t="s">
        <v>1450</v>
      </c>
      <c r="B1429" s="20" t="s">
        <v>27</v>
      </c>
      <c r="C1429" s="20">
        <v>5</v>
      </c>
      <c r="D1429" s="20">
        <v>4</v>
      </c>
      <c r="E1429" s="20">
        <v>20</v>
      </c>
      <c r="F1429" s="20" t="s">
        <v>20</v>
      </c>
      <c r="G1429" s="20" t="s">
        <v>20</v>
      </c>
      <c r="H1429" s="21">
        <v>45258</v>
      </c>
    </row>
    <row r="1430" spans="1:8" ht="22.5" customHeight="1">
      <c r="A1430" s="20" t="s">
        <v>1451</v>
      </c>
      <c r="B1430" s="20" t="s">
        <v>39</v>
      </c>
      <c r="C1430" s="20">
        <v>3</v>
      </c>
      <c r="D1430" s="20">
        <v>3</v>
      </c>
      <c r="E1430" s="20">
        <v>9</v>
      </c>
      <c r="F1430" s="20" t="s">
        <v>22</v>
      </c>
      <c r="G1430" s="20" t="s">
        <v>11</v>
      </c>
      <c r="H1430" s="21">
        <v>45021</v>
      </c>
    </row>
    <row r="1431" spans="1:8" ht="22.5" customHeight="1">
      <c r="A1431" s="20" t="s">
        <v>1452</v>
      </c>
      <c r="B1431" s="20" t="s">
        <v>9</v>
      </c>
      <c r="C1431" s="20">
        <v>3</v>
      </c>
      <c r="D1431" s="20">
        <v>2</v>
      </c>
      <c r="E1431" s="20">
        <v>6</v>
      </c>
      <c r="F1431" s="20" t="s">
        <v>20</v>
      </c>
      <c r="G1431" s="20" t="s">
        <v>11</v>
      </c>
      <c r="H1431" s="21">
        <v>45279</v>
      </c>
    </row>
    <row r="1432" spans="1:8" ht="22.5" customHeight="1">
      <c r="A1432" s="20" t="s">
        <v>1453</v>
      </c>
      <c r="B1432" s="20" t="s">
        <v>13</v>
      </c>
      <c r="C1432" s="20">
        <v>5</v>
      </c>
      <c r="D1432" s="20">
        <v>3</v>
      </c>
      <c r="E1432" s="20">
        <v>15</v>
      </c>
      <c r="F1432" s="20" t="s">
        <v>20</v>
      </c>
      <c r="G1432" s="20" t="s">
        <v>20</v>
      </c>
      <c r="H1432" s="21">
        <v>45273</v>
      </c>
    </row>
    <row r="1433" spans="1:8" ht="22.5" customHeight="1">
      <c r="A1433" s="20" t="s">
        <v>1454</v>
      </c>
      <c r="B1433" s="20" t="s">
        <v>19</v>
      </c>
      <c r="C1433" s="20">
        <v>5</v>
      </c>
      <c r="D1433" s="20">
        <v>5</v>
      </c>
      <c r="E1433" s="20">
        <v>25</v>
      </c>
      <c r="F1433" s="20" t="s">
        <v>14</v>
      </c>
      <c r="G1433" s="20" t="s">
        <v>20</v>
      </c>
      <c r="H1433" s="21">
        <v>45244</v>
      </c>
    </row>
    <row r="1434" spans="1:8" ht="22.5" customHeight="1">
      <c r="A1434" s="20" t="s">
        <v>1455</v>
      </c>
      <c r="B1434" s="20" t="s">
        <v>17</v>
      </c>
      <c r="C1434" s="20">
        <v>4</v>
      </c>
      <c r="D1434" s="20">
        <v>1</v>
      </c>
      <c r="E1434" s="20">
        <v>4</v>
      </c>
      <c r="F1434" s="20" t="s">
        <v>10</v>
      </c>
      <c r="G1434" s="20" t="s">
        <v>20</v>
      </c>
      <c r="H1434" s="21">
        <v>45275</v>
      </c>
    </row>
    <row r="1435" spans="1:8" ht="22.5" customHeight="1">
      <c r="A1435" s="20" t="s">
        <v>1456</v>
      </c>
      <c r="B1435" s="20" t="s">
        <v>13</v>
      </c>
      <c r="C1435" s="20">
        <v>5</v>
      </c>
      <c r="D1435" s="20">
        <v>3</v>
      </c>
      <c r="E1435" s="20">
        <v>15</v>
      </c>
      <c r="F1435" s="20" t="s">
        <v>22</v>
      </c>
      <c r="G1435" s="20" t="s">
        <v>20</v>
      </c>
      <c r="H1435" s="21">
        <v>45026</v>
      </c>
    </row>
    <row r="1436" spans="1:8" ht="22.5" customHeight="1">
      <c r="A1436" s="20" t="s">
        <v>1457</v>
      </c>
      <c r="B1436" s="20" t="s">
        <v>17</v>
      </c>
      <c r="C1436" s="20">
        <v>4</v>
      </c>
      <c r="D1436" s="20">
        <v>1</v>
      </c>
      <c r="E1436" s="20">
        <v>4</v>
      </c>
      <c r="F1436" s="20" t="s">
        <v>10</v>
      </c>
      <c r="G1436" s="20" t="s">
        <v>11</v>
      </c>
      <c r="H1436" s="21">
        <v>44961</v>
      </c>
    </row>
    <row r="1437" spans="1:8" ht="22.5" customHeight="1">
      <c r="A1437" s="20" t="s">
        <v>1458</v>
      </c>
      <c r="B1437" s="20" t="s">
        <v>17</v>
      </c>
      <c r="C1437" s="20">
        <v>5</v>
      </c>
      <c r="D1437" s="20">
        <v>1</v>
      </c>
      <c r="E1437" s="20">
        <v>5</v>
      </c>
      <c r="F1437" s="20" t="s">
        <v>20</v>
      </c>
      <c r="G1437" s="20" t="s">
        <v>20</v>
      </c>
      <c r="H1437" s="21">
        <v>45039</v>
      </c>
    </row>
    <row r="1438" spans="1:8" ht="22.5" customHeight="1">
      <c r="A1438" s="20" t="s">
        <v>1459</v>
      </c>
      <c r="B1438" s="20" t="s">
        <v>35</v>
      </c>
      <c r="C1438" s="20">
        <v>4</v>
      </c>
      <c r="D1438" s="20">
        <v>1.5</v>
      </c>
      <c r="E1438" s="20">
        <v>6</v>
      </c>
      <c r="F1438" s="20" t="s">
        <v>14</v>
      </c>
      <c r="G1438" s="20" t="s">
        <v>11</v>
      </c>
      <c r="H1438" s="21">
        <v>2</v>
      </c>
    </row>
    <row r="1439" spans="1:8" ht="22.5" customHeight="1">
      <c r="A1439" s="20" t="s">
        <v>1460</v>
      </c>
      <c r="B1439" s="20" t="s">
        <v>39</v>
      </c>
      <c r="C1439" s="20">
        <v>1</v>
      </c>
      <c r="D1439" s="20">
        <v>3</v>
      </c>
      <c r="E1439" s="20">
        <v>3</v>
      </c>
      <c r="F1439" s="20" t="s">
        <v>22</v>
      </c>
      <c r="G1439" s="20" t="s">
        <v>11</v>
      </c>
      <c r="H1439" s="21">
        <v>45107</v>
      </c>
    </row>
    <row r="1440" spans="1:8" ht="22.5" customHeight="1">
      <c r="A1440" s="20" t="s">
        <v>1461</v>
      </c>
      <c r="B1440" s="20" t="s">
        <v>35</v>
      </c>
      <c r="C1440" s="20">
        <v>4</v>
      </c>
      <c r="D1440" s="20">
        <v>1.5</v>
      </c>
      <c r="E1440" s="20">
        <v>6</v>
      </c>
      <c r="F1440" s="20" t="s">
        <v>22</v>
      </c>
      <c r="G1440" s="20" t="s">
        <v>20</v>
      </c>
      <c r="H1440" s="21">
        <v>45205</v>
      </c>
    </row>
    <row r="1441" spans="1:8" ht="22.5" customHeight="1">
      <c r="A1441" s="20" t="s">
        <v>1462</v>
      </c>
      <c r="B1441" s="20" t="s">
        <v>9</v>
      </c>
      <c r="C1441" s="20">
        <v>4</v>
      </c>
      <c r="D1441" s="20">
        <v>2</v>
      </c>
      <c r="E1441" s="20">
        <v>8</v>
      </c>
      <c r="F1441" s="20" t="s">
        <v>20</v>
      </c>
      <c r="G1441" s="20" t="s">
        <v>15</v>
      </c>
      <c r="H1441" s="21">
        <v>45180</v>
      </c>
    </row>
    <row r="1442" spans="1:8" ht="22.5" customHeight="1">
      <c r="A1442" s="20" t="s">
        <v>1463</v>
      </c>
      <c r="B1442" s="20" t="s">
        <v>9</v>
      </c>
      <c r="C1442" s="20">
        <v>4</v>
      </c>
      <c r="D1442" s="20">
        <v>2</v>
      </c>
      <c r="E1442" s="20">
        <v>8</v>
      </c>
      <c r="F1442" s="20" t="s">
        <v>20</v>
      </c>
      <c r="G1442" s="20" t="s">
        <v>11</v>
      </c>
      <c r="H1442" s="21">
        <v>45283</v>
      </c>
    </row>
    <row r="1443" spans="1:8" ht="22.5" customHeight="1">
      <c r="A1443" s="20" t="s">
        <v>1464</v>
      </c>
      <c r="B1443" s="20" t="s">
        <v>39</v>
      </c>
      <c r="C1443" s="20">
        <v>5</v>
      </c>
      <c r="D1443" s="20">
        <v>3</v>
      </c>
      <c r="E1443" s="20">
        <v>15</v>
      </c>
      <c r="F1443" s="20" t="s">
        <v>22</v>
      </c>
      <c r="G1443" s="20" t="s">
        <v>20</v>
      </c>
      <c r="H1443" s="21">
        <v>44956</v>
      </c>
    </row>
    <row r="1444" spans="1:8" ht="22.5" customHeight="1">
      <c r="A1444" s="20" t="s">
        <v>1465</v>
      </c>
      <c r="B1444" s="20" t="s">
        <v>24</v>
      </c>
      <c r="C1444" s="20">
        <v>2</v>
      </c>
      <c r="D1444" s="20">
        <v>4</v>
      </c>
      <c r="E1444" s="20">
        <v>8</v>
      </c>
      <c r="F1444" s="20" t="s">
        <v>22</v>
      </c>
      <c r="G1444" s="20" t="s">
        <v>20</v>
      </c>
      <c r="H1444" s="21">
        <v>45104</v>
      </c>
    </row>
    <row r="1445" spans="1:8" ht="22.5" customHeight="1">
      <c r="A1445" s="20" t="s">
        <v>1466</v>
      </c>
      <c r="B1445" s="20" t="s">
        <v>27</v>
      </c>
      <c r="C1445" s="20">
        <v>2</v>
      </c>
      <c r="D1445" s="20">
        <v>4</v>
      </c>
      <c r="E1445" s="20">
        <v>8</v>
      </c>
      <c r="F1445" s="20" t="s">
        <v>20</v>
      </c>
      <c r="G1445" s="20" t="s">
        <v>11</v>
      </c>
      <c r="H1445" s="21">
        <v>45274</v>
      </c>
    </row>
    <row r="1446" spans="1:8" ht="22.5" customHeight="1">
      <c r="A1446" s="20" t="s">
        <v>1467</v>
      </c>
      <c r="B1446" s="20" t="s">
        <v>13</v>
      </c>
      <c r="C1446" s="20">
        <v>1</v>
      </c>
      <c r="D1446" s="20">
        <v>3</v>
      </c>
      <c r="E1446" s="20">
        <v>3</v>
      </c>
      <c r="F1446" s="20" t="s">
        <v>22</v>
      </c>
      <c r="G1446" s="20" t="s">
        <v>20</v>
      </c>
      <c r="H1446" s="21">
        <v>45076</v>
      </c>
    </row>
    <row r="1447" spans="1:8" ht="22.5" customHeight="1">
      <c r="A1447" s="20" t="s">
        <v>1468</v>
      </c>
      <c r="B1447" s="20" t="s">
        <v>17</v>
      </c>
      <c r="C1447" s="20">
        <v>3</v>
      </c>
      <c r="D1447" s="20">
        <v>1</v>
      </c>
      <c r="E1447" s="20">
        <v>3</v>
      </c>
      <c r="F1447" s="20" t="s">
        <v>14</v>
      </c>
      <c r="G1447" s="20" t="s">
        <v>20</v>
      </c>
      <c r="H1447" s="21">
        <v>44936</v>
      </c>
    </row>
    <row r="1448" spans="1:8" ht="22.5" customHeight="1">
      <c r="A1448" s="20" t="s">
        <v>1469</v>
      </c>
      <c r="B1448" s="20" t="s">
        <v>13</v>
      </c>
      <c r="C1448" s="20">
        <v>2</v>
      </c>
      <c r="D1448" s="20">
        <v>3</v>
      </c>
      <c r="E1448" s="20">
        <v>6</v>
      </c>
      <c r="F1448" s="20" t="s">
        <v>14</v>
      </c>
      <c r="G1448" s="20" t="s">
        <v>20</v>
      </c>
      <c r="H1448" s="21">
        <v>44976</v>
      </c>
    </row>
    <row r="1449" spans="1:8" ht="22.5" customHeight="1">
      <c r="A1449" s="20" t="s">
        <v>1470</v>
      </c>
      <c r="B1449" s="20" t="s">
        <v>17</v>
      </c>
      <c r="C1449" s="20">
        <v>1</v>
      </c>
      <c r="D1449" s="20">
        <v>1</v>
      </c>
      <c r="E1449" s="20">
        <v>1</v>
      </c>
      <c r="F1449" s="20" t="s">
        <v>20</v>
      </c>
      <c r="G1449" s="20" t="s">
        <v>11</v>
      </c>
      <c r="H1449" s="21">
        <v>2</v>
      </c>
    </row>
    <row r="1450" spans="1:8" ht="22.5" customHeight="1">
      <c r="A1450" s="20" t="s">
        <v>1471</v>
      </c>
      <c r="B1450" s="20" t="s">
        <v>39</v>
      </c>
      <c r="C1450" s="20">
        <v>5</v>
      </c>
      <c r="D1450" s="20">
        <v>3</v>
      </c>
      <c r="E1450" s="20">
        <v>15</v>
      </c>
      <c r="F1450" s="20" t="s">
        <v>20</v>
      </c>
      <c r="G1450" s="20" t="s">
        <v>15</v>
      </c>
      <c r="H1450" s="21">
        <v>45257</v>
      </c>
    </row>
    <row r="1451" spans="1:8" ht="22.5" customHeight="1">
      <c r="A1451" s="20" t="s">
        <v>1472</v>
      </c>
      <c r="B1451" s="20" t="s">
        <v>24</v>
      </c>
      <c r="C1451" s="20">
        <v>4</v>
      </c>
      <c r="D1451" s="20">
        <v>4</v>
      </c>
      <c r="E1451" s="20">
        <v>16</v>
      </c>
      <c r="F1451" s="20" t="s">
        <v>22</v>
      </c>
      <c r="G1451" s="20" t="s">
        <v>20</v>
      </c>
      <c r="H1451" s="21">
        <v>45053</v>
      </c>
    </row>
    <row r="1452" spans="1:8" ht="22.5" customHeight="1">
      <c r="A1452" s="20" t="s">
        <v>1473</v>
      </c>
      <c r="B1452" s="20" t="s">
        <v>35</v>
      </c>
      <c r="C1452" s="20">
        <v>4</v>
      </c>
      <c r="D1452" s="20">
        <v>1.5</v>
      </c>
      <c r="E1452" s="20">
        <v>6</v>
      </c>
      <c r="F1452" s="20" t="s">
        <v>10</v>
      </c>
      <c r="G1452" s="20" t="s">
        <v>11</v>
      </c>
      <c r="H1452" s="21">
        <v>45260</v>
      </c>
    </row>
    <row r="1453" spans="1:8" ht="22.5" customHeight="1">
      <c r="A1453" s="20" t="s">
        <v>1474</v>
      </c>
      <c r="B1453" s="20" t="s">
        <v>19</v>
      </c>
      <c r="C1453" s="20">
        <v>1</v>
      </c>
      <c r="D1453" s="20">
        <v>5</v>
      </c>
      <c r="E1453" s="20">
        <v>5</v>
      </c>
      <c r="F1453" s="20" t="s">
        <v>14</v>
      </c>
      <c r="G1453" s="20" t="s">
        <v>20</v>
      </c>
      <c r="H1453" s="21">
        <v>45208</v>
      </c>
    </row>
    <row r="1454" spans="1:8" ht="22.5" customHeight="1">
      <c r="A1454" s="20" t="s">
        <v>1475</v>
      </c>
      <c r="B1454" s="20" t="s">
        <v>17</v>
      </c>
      <c r="C1454" s="20">
        <v>2</v>
      </c>
      <c r="D1454" s="20">
        <v>1</v>
      </c>
      <c r="E1454" s="20">
        <v>2</v>
      </c>
      <c r="F1454" s="20" t="s">
        <v>22</v>
      </c>
      <c r="G1454" s="20" t="s">
        <v>20</v>
      </c>
      <c r="H1454" s="21">
        <v>45015</v>
      </c>
    </row>
    <row r="1455" spans="1:8" ht="22.5" customHeight="1">
      <c r="A1455" s="20" t="s">
        <v>1476</v>
      </c>
      <c r="B1455" s="20" t="s">
        <v>39</v>
      </c>
      <c r="C1455" s="20">
        <v>4</v>
      </c>
      <c r="D1455" s="20">
        <v>3</v>
      </c>
      <c r="E1455" s="20">
        <v>12</v>
      </c>
      <c r="F1455" s="20" t="s">
        <v>22</v>
      </c>
      <c r="G1455" s="20" t="s">
        <v>11</v>
      </c>
      <c r="H1455" s="21">
        <v>44929</v>
      </c>
    </row>
    <row r="1456" spans="1:8" ht="22.5" customHeight="1">
      <c r="A1456" s="20" t="s">
        <v>1477</v>
      </c>
      <c r="B1456" s="20" t="s">
        <v>39</v>
      </c>
      <c r="C1456" s="20">
        <v>3</v>
      </c>
      <c r="D1456" s="20">
        <v>3</v>
      </c>
      <c r="E1456" s="20">
        <v>9</v>
      </c>
      <c r="F1456" s="20" t="s">
        <v>20</v>
      </c>
      <c r="G1456" s="20" t="s">
        <v>15</v>
      </c>
      <c r="H1456" s="21">
        <v>45241</v>
      </c>
    </row>
    <row r="1457" spans="1:8" ht="22.5" customHeight="1">
      <c r="A1457" s="20" t="s">
        <v>1478</v>
      </c>
      <c r="B1457" s="20" t="s">
        <v>35</v>
      </c>
      <c r="C1457" s="20">
        <v>5</v>
      </c>
      <c r="D1457" s="20">
        <v>1.5</v>
      </c>
      <c r="E1457" s="20">
        <v>7.5</v>
      </c>
      <c r="F1457" s="20" t="s">
        <v>10</v>
      </c>
      <c r="G1457" s="20" t="s">
        <v>20</v>
      </c>
      <c r="H1457" s="21">
        <v>45287</v>
      </c>
    </row>
    <row r="1458" spans="1:8" ht="22.5" customHeight="1">
      <c r="A1458" s="20" t="s">
        <v>1479</v>
      </c>
      <c r="B1458" s="20" t="s">
        <v>19</v>
      </c>
      <c r="C1458" s="20">
        <v>3</v>
      </c>
      <c r="D1458" s="20">
        <v>5</v>
      </c>
      <c r="E1458" s="20">
        <v>15</v>
      </c>
      <c r="F1458" s="20" t="s">
        <v>20</v>
      </c>
      <c r="G1458" s="20" t="s">
        <v>20</v>
      </c>
      <c r="H1458" s="21">
        <v>45246</v>
      </c>
    </row>
    <row r="1459" spans="1:8" ht="22.5" customHeight="1">
      <c r="A1459" s="20" t="s">
        <v>1480</v>
      </c>
      <c r="B1459" s="20" t="s">
        <v>9</v>
      </c>
      <c r="C1459" s="20">
        <v>1</v>
      </c>
      <c r="D1459" s="20">
        <v>2</v>
      </c>
      <c r="E1459" s="20">
        <v>2</v>
      </c>
      <c r="F1459" s="20" t="s">
        <v>20</v>
      </c>
      <c r="G1459" s="20" t="s">
        <v>20</v>
      </c>
      <c r="H1459" s="21">
        <v>45064</v>
      </c>
    </row>
    <row r="1460" spans="1:8" ht="22.5" customHeight="1">
      <c r="A1460" s="20" t="s">
        <v>1481</v>
      </c>
      <c r="B1460" s="20" t="s">
        <v>19</v>
      </c>
      <c r="C1460" s="20">
        <v>3</v>
      </c>
      <c r="D1460" s="20">
        <v>5</v>
      </c>
      <c r="E1460" s="20">
        <v>15</v>
      </c>
      <c r="F1460" s="20" t="s">
        <v>14</v>
      </c>
      <c r="G1460" s="20" t="s">
        <v>11</v>
      </c>
      <c r="H1460" s="21">
        <v>45085</v>
      </c>
    </row>
    <row r="1461" spans="1:8" ht="22.5" customHeight="1">
      <c r="A1461" s="20" t="s">
        <v>1482</v>
      </c>
      <c r="B1461" s="20" t="s">
        <v>39</v>
      </c>
      <c r="C1461" s="20">
        <v>3</v>
      </c>
      <c r="D1461" s="20">
        <v>3</v>
      </c>
      <c r="E1461" s="20">
        <v>9</v>
      </c>
      <c r="F1461" s="20" t="s">
        <v>20</v>
      </c>
      <c r="G1461" s="20" t="s">
        <v>20</v>
      </c>
      <c r="H1461" s="21">
        <v>45109</v>
      </c>
    </row>
    <row r="1462" spans="1:8" ht="22.5" customHeight="1">
      <c r="A1462" s="20" t="s">
        <v>1483</v>
      </c>
      <c r="B1462" s="20" t="s">
        <v>13</v>
      </c>
      <c r="C1462" s="20">
        <v>3</v>
      </c>
      <c r="D1462" s="20">
        <v>3</v>
      </c>
      <c r="E1462" s="20">
        <v>9</v>
      </c>
      <c r="F1462" s="20" t="s">
        <v>10</v>
      </c>
      <c r="G1462" s="20" t="s">
        <v>11</v>
      </c>
      <c r="H1462" s="21">
        <v>45046</v>
      </c>
    </row>
    <row r="1463" spans="1:8" ht="22.5" customHeight="1">
      <c r="A1463" s="20" t="s">
        <v>1484</v>
      </c>
      <c r="B1463" s="20" t="s">
        <v>13</v>
      </c>
      <c r="C1463" s="20">
        <v>4</v>
      </c>
      <c r="D1463" s="20">
        <v>3</v>
      </c>
      <c r="E1463" s="20">
        <v>12</v>
      </c>
      <c r="F1463" s="20" t="s">
        <v>22</v>
      </c>
      <c r="G1463" s="20" t="s">
        <v>20</v>
      </c>
      <c r="H1463" s="21">
        <v>45151</v>
      </c>
    </row>
    <row r="1464" spans="1:8" ht="22.5" customHeight="1">
      <c r="A1464" s="20" t="s">
        <v>1485</v>
      </c>
      <c r="B1464" s="20" t="s">
        <v>17</v>
      </c>
      <c r="C1464" s="20">
        <v>5</v>
      </c>
      <c r="D1464" s="20">
        <v>1</v>
      </c>
      <c r="E1464" s="20">
        <v>5</v>
      </c>
      <c r="F1464" s="20" t="s">
        <v>22</v>
      </c>
      <c r="G1464" s="20" t="s">
        <v>11</v>
      </c>
      <c r="H1464" s="21">
        <v>45058</v>
      </c>
    </row>
    <row r="1465" spans="1:8" ht="22.5" customHeight="1">
      <c r="A1465" s="20" t="s">
        <v>1486</v>
      </c>
      <c r="B1465" s="20" t="s">
        <v>39</v>
      </c>
      <c r="C1465" s="20">
        <v>1</v>
      </c>
      <c r="D1465" s="20">
        <v>3</v>
      </c>
      <c r="E1465" s="20">
        <v>3</v>
      </c>
      <c r="F1465" s="20" t="s">
        <v>10</v>
      </c>
      <c r="G1465" s="20" t="s">
        <v>11</v>
      </c>
      <c r="H1465" s="21">
        <v>45248</v>
      </c>
    </row>
    <row r="1466" spans="1:8" ht="22.5" customHeight="1">
      <c r="A1466" s="20" t="s">
        <v>1487</v>
      </c>
      <c r="B1466" s="20" t="s">
        <v>35</v>
      </c>
      <c r="C1466" s="20">
        <v>1</v>
      </c>
      <c r="D1466" s="20">
        <v>1.5</v>
      </c>
      <c r="E1466" s="20">
        <v>1.5</v>
      </c>
      <c r="F1466" s="20" t="s">
        <v>20</v>
      </c>
      <c r="G1466" s="20" t="s">
        <v>15</v>
      </c>
      <c r="H1466" s="21">
        <v>45096</v>
      </c>
    </row>
    <row r="1467" spans="1:8" ht="22.5" customHeight="1">
      <c r="A1467" s="20" t="s">
        <v>1488</v>
      </c>
      <c r="B1467" s="20" t="s">
        <v>19</v>
      </c>
      <c r="C1467" s="20">
        <v>5</v>
      </c>
      <c r="D1467" s="20">
        <v>5</v>
      </c>
      <c r="E1467" s="20">
        <v>25</v>
      </c>
      <c r="F1467" s="20" t="s">
        <v>20</v>
      </c>
      <c r="G1467" s="20" t="s">
        <v>20</v>
      </c>
      <c r="H1467" s="21">
        <v>45042</v>
      </c>
    </row>
    <row r="1468" spans="1:8" ht="22.5" customHeight="1">
      <c r="A1468" s="20" t="s">
        <v>1489</v>
      </c>
      <c r="B1468" s="20" t="s">
        <v>24</v>
      </c>
      <c r="C1468" s="20">
        <v>4</v>
      </c>
      <c r="D1468" s="20">
        <v>4</v>
      </c>
      <c r="E1468" s="20">
        <v>16</v>
      </c>
      <c r="F1468" s="20" t="s">
        <v>22</v>
      </c>
      <c r="G1468" s="20" t="s">
        <v>11</v>
      </c>
      <c r="H1468" s="21">
        <v>45085</v>
      </c>
    </row>
    <row r="1469" spans="1:8" ht="22.5" customHeight="1">
      <c r="A1469" s="20" t="s">
        <v>1490</v>
      </c>
      <c r="B1469" s="20" t="s">
        <v>13</v>
      </c>
      <c r="C1469" s="20">
        <v>3</v>
      </c>
      <c r="D1469" s="20">
        <v>3</v>
      </c>
      <c r="E1469" s="20">
        <v>9</v>
      </c>
      <c r="F1469" s="20" t="s">
        <v>20</v>
      </c>
      <c r="G1469" s="20" t="s">
        <v>20</v>
      </c>
      <c r="H1469" s="21">
        <v>2</v>
      </c>
    </row>
    <row r="1470" spans="1:8" ht="22.5" customHeight="1">
      <c r="A1470" s="20" t="s">
        <v>1491</v>
      </c>
      <c r="B1470" s="20" t="s">
        <v>27</v>
      </c>
      <c r="C1470" s="20">
        <v>4</v>
      </c>
      <c r="D1470" s="20">
        <v>4</v>
      </c>
      <c r="E1470" s="20">
        <v>16</v>
      </c>
      <c r="F1470" s="20" t="s">
        <v>22</v>
      </c>
      <c r="G1470" s="20" t="s">
        <v>15</v>
      </c>
      <c r="H1470" s="21">
        <v>45097</v>
      </c>
    </row>
    <row r="1471" spans="1:8" ht="22.5" customHeight="1">
      <c r="A1471" s="20" t="s">
        <v>1492</v>
      </c>
      <c r="B1471" s="20" t="s">
        <v>9</v>
      </c>
      <c r="C1471" s="20">
        <v>5</v>
      </c>
      <c r="D1471" s="20">
        <v>2</v>
      </c>
      <c r="E1471" s="20">
        <v>10</v>
      </c>
      <c r="F1471" s="20" t="s">
        <v>22</v>
      </c>
      <c r="G1471" s="20" t="s">
        <v>11</v>
      </c>
      <c r="H1471" s="21">
        <v>45258</v>
      </c>
    </row>
    <row r="1472" spans="1:8" ht="22.5" customHeight="1">
      <c r="A1472" s="20" t="s">
        <v>1493</v>
      </c>
      <c r="B1472" s="20" t="s">
        <v>35</v>
      </c>
      <c r="C1472" s="20">
        <v>5</v>
      </c>
      <c r="D1472" s="20">
        <v>1.5</v>
      </c>
      <c r="E1472" s="20">
        <v>7.5</v>
      </c>
      <c r="F1472" s="20" t="s">
        <v>14</v>
      </c>
      <c r="G1472" s="20" t="s">
        <v>20</v>
      </c>
      <c r="H1472" s="21">
        <v>45136</v>
      </c>
    </row>
    <row r="1473" spans="1:8" ht="22.5" customHeight="1">
      <c r="A1473" s="20" t="s">
        <v>1494</v>
      </c>
      <c r="B1473" s="20" t="s">
        <v>13</v>
      </c>
      <c r="C1473" s="20">
        <v>2</v>
      </c>
      <c r="D1473" s="20">
        <v>3</v>
      </c>
      <c r="E1473" s="20">
        <v>6</v>
      </c>
      <c r="F1473" s="20" t="s">
        <v>10</v>
      </c>
      <c r="G1473" s="20" t="s">
        <v>15</v>
      </c>
      <c r="H1473" s="21">
        <v>45289</v>
      </c>
    </row>
    <row r="1474" spans="1:8" ht="22.5" customHeight="1">
      <c r="A1474" s="20" t="s">
        <v>1495</v>
      </c>
      <c r="B1474" s="20" t="s">
        <v>19</v>
      </c>
      <c r="C1474" s="20">
        <v>2</v>
      </c>
      <c r="D1474" s="20">
        <v>5</v>
      </c>
      <c r="E1474" s="20">
        <v>10</v>
      </c>
      <c r="F1474" s="20" t="s">
        <v>22</v>
      </c>
      <c r="G1474" s="20" t="s">
        <v>20</v>
      </c>
      <c r="H1474" s="21">
        <v>45010</v>
      </c>
    </row>
    <row r="1475" spans="1:8" ht="22.5" customHeight="1">
      <c r="A1475" s="20" t="s">
        <v>1496</v>
      </c>
      <c r="B1475" s="20" t="s">
        <v>35</v>
      </c>
      <c r="C1475" s="20">
        <v>1</v>
      </c>
      <c r="D1475" s="20">
        <v>1.5</v>
      </c>
      <c r="E1475" s="20">
        <v>1.5</v>
      </c>
      <c r="F1475" s="20" t="s">
        <v>20</v>
      </c>
      <c r="G1475" s="20" t="s">
        <v>15</v>
      </c>
      <c r="H1475" s="21">
        <v>2</v>
      </c>
    </row>
    <row r="1476" spans="1:8" ht="22.5" customHeight="1">
      <c r="A1476" s="20" t="s">
        <v>1497</v>
      </c>
      <c r="B1476" s="20" t="s">
        <v>13</v>
      </c>
      <c r="C1476" s="20">
        <v>3</v>
      </c>
      <c r="D1476" s="20">
        <v>3</v>
      </c>
      <c r="E1476" s="20">
        <v>9</v>
      </c>
      <c r="F1476" s="20" t="s">
        <v>20</v>
      </c>
      <c r="G1476" s="20" t="s">
        <v>20</v>
      </c>
      <c r="H1476" s="21">
        <v>45008</v>
      </c>
    </row>
    <row r="1477" spans="1:8" ht="22.5" customHeight="1">
      <c r="A1477" s="20" t="s">
        <v>1498</v>
      </c>
      <c r="B1477" s="20" t="s">
        <v>39</v>
      </c>
      <c r="C1477" s="20">
        <v>2</v>
      </c>
      <c r="D1477" s="20">
        <v>3</v>
      </c>
      <c r="E1477" s="20">
        <v>6</v>
      </c>
      <c r="F1477" s="20" t="s">
        <v>14</v>
      </c>
      <c r="G1477" s="20" t="s">
        <v>20</v>
      </c>
      <c r="H1477" s="21">
        <v>45289</v>
      </c>
    </row>
    <row r="1478" spans="1:8" ht="22.5" customHeight="1">
      <c r="A1478" s="20" t="s">
        <v>1499</v>
      </c>
      <c r="B1478" s="20" t="s">
        <v>27</v>
      </c>
      <c r="C1478" s="20">
        <v>2</v>
      </c>
      <c r="D1478" s="20">
        <v>4</v>
      </c>
      <c r="E1478" s="20">
        <v>8</v>
      </c>
      <c r="F1478" s="20" t="s">
        <v>10</v>
      </c>
      <c r="G1478" s="20" t="s">
        <v>20</v>
      </c>
      <c r="H1478" s="21">
        <v>45286</v>
      </c>
    </row>
    <row r="1479" spans="1:8" ht="22.5" customHeight="1">
      <c r="A1479" s="20" t="s">
        <v>1500</v>
      </c>
      <c r="B1479" s="20" t="s">
        <v>13</v>
      </c>
      <c r="C1479" s="20">
        <v>2</v>
      </c>
      <c r="D1479" s="20">
        <v>3</v>
      </c>
      <c r="E1479" s="20">
        <v>6</v>
      </c>
      <c r="F1479" s="20" t="s">
        <v>14</v>
      </c>
      <c r="G1479" s="20" t="s">
        <v>15</v>
      </c>
      <c r="H1479" s="21">
        <v>45266</v>
      </c>
    </row>
    <row r="1480" spans="1:8" ht="22.5" customHeight="1">
      <c r="A1480" s="20" t="s">
        <v>1501</v>
      </c>
      <c r="B1480" s="20" t="s">
        <v>13</v>
      </c>
      <c r="C1480" s="20">
        <v>1</v>
      </c>
      <c r="D1480" s="20">
        <v>3</v>
      </c>
      <c r="E1480" s="20">
        <v>3</v>
      </c>
      <c r="F1480" s="20" t="s">
        <v>10</v>
      </c>
      <c r="G1480" s="20" t="s">
        <v>20</v>
      </c>
      <c r="H1480" s="21">
        <v>45282</v>
      </c>
    </row>
    <row r="1481" spans="1:8" ht="22.5" customHeight="1">
      <c r="A1481" s="20" t="s">
        <v>1502</v>
      </c>
      <c r="B1481" s="20" t="s">
        <v>19</v>
      </c>
      <c r="C1481" s="20">
        <v>5</v>
      </c>
      <c r="D1481" s="20">
        <v>5</v>
      </c>
      <c r="E1481" s="20">
        <v>25</v>
      </c>
      <c r="F1481" s="20" t="s">
        <v>14</v>
      </c>
      <c r="G1481" s="20" t="s">
        <v>20</v>
      </c>
      <c r="H1481" s="21">
        <v>45031</v>
      </c>
    </row>
    <row r="1482" spans="1:8" ht="22.5" customHeight="1">
      <c r="A1482" s="20" t="s">
        <v>1503</v>
      </c>
      <c r="B1482" s="20" t="s">
        <v>13</v>
      </c>
      <c r="C1482" s="20">
        <v>1</v>
      </c>
      <c r="D1482" s="20">
        <v>3</v>
      </c>
      <c r="E1482" s="20">
        <v>3</v>
      </c>
      <c r="F1482" s="20" t="s">
        <v>20</v>
      </c>
      <c r="G1482" s="20" t="s">
        <v>15</v>
      </c>
      <c r="H1482" s="21">
        <v>45125</v>
      </c>
    </row>
    <row r="1483" spans="1:8" ht="22.5" customHeight="1">
      <c r="A1483" s="20" t="s">
        <v>1504</v>
      </c>
      <c r="B1483" s="20" t="s">
        <v>17</v>
      </c>
      <c r="C1483" s="20">
        <v>5</v>
      </c>
      <c r="D1483" s="20">
        <v>1</v>
      </c>
      <c r="E1483" s="20">
        <v>5</v>
      </c>
      <c r="F1483" s="20" t="s">
        <v>20</v>
      </c>
      <c r="G1483" s="20" t="s">
        <v>20</v>
      </c>
      <c r="H1483" s="21">
        <v>45194</v>
      </c>
    </row>
    <row r="1484" spans="1:8" ht="22.5" customHeight="1">
      <c r="A1484" s="20" t="s">
        <v>1505</v>
      </c>
      <c r="B1484" s="20" t="s">
        <v>24</v>
      </c>
      <c r="C1484" s="20">
        <v>4</v>
      </c>
      <c r="D1484" s="20">
        <v>4</v>
      </c>
      <c r="E1484" s="20">
        <v>16</v>
      </c>
      <c r="F1484" s="20" t="s">
        <v>14</v>
      </c>
      <c r="G1484" s="20" t="s">
        <v>20</v>
      </c>
      <c r="H1484" s="21">
        <v>44990</v>
      </c>
    </row>
    <row r="1485" spans="1:8" ht="22.5" customHeight="1">
      <c r="A1485" s="20" t="s">
        <v>1506</v>
      </c>
      <c r="B1485" s="20" t="s">
        <v>13</v>
      </c>
      <c r="C1485" s="20">
        <v>2</v>
      </c>
      <c r="D1485" s="20">
        <v>3</v>
      </c>
      <c r="E1485" s="20">
        <v>6</v>
      </c>
      <c r="F1485" s="20" t="s">
        <v>14</v>
      </c>
      <c r="G1485" s="20" t="s">
        <v>20</v>
      </c>
      <c r="H1485" s="21">
        <v>45100</v>
      </c>
    </row>
    <row r="1486" spans="1:8" ht="22.5" customHeight="1">
      <c r="A1486" s="20" t="s">
        <v>1507</v>
      </c>
      <c r="B1486" s="20" t="s">
        <v>19</v>
      </c>
      <c r="C1486" s="20">
        <v>1</v>
      </c>
      <c r="D1486" s="20">
        <v>5</v>
      </c>
      <c r="E1486" s="20">
        <v>5</v>
      </c>
      <c r="F1486" s="20" t="s">
        <v>22</v>
      </c>
      <c r="G1486" s="20" t="s">
        <v>15</v>
      </c>
      <c r="H1486" s="21">
        <v>45279</v>
      </c>
    </row>
    <row r="1487" spans="1:8" ht="22.5" customHeight="1">
      <c r="A1487" s="20" t="s">
        <v>1508</v>
      </c>
      <c r="B1487" s="20" t="s">
        <v>39</v>
      </c>
      <c r="C1487" s="20">
        <v>2</v>
      </c>
      <c r="D1487" s="20">
        <v>3</v>
      </c>
      <c r="E1487" s="20">
        <v>6</v>
      </c>
      <c r="F1487" s="20" t="s">
        <v>14</v>
      </c>
      <c r="G1487" s="20" t="s">
        <v>20</v>
      </c>
      <c r="H1487" s="21">
        <v>45257</v>
      </c>
    </row>
    <row r="1488" spans="1:8" ht="22.5" customHeight="1">
      <c r="A1488" s="20" t="s">
        <v>1509</v>
      </c>
      <c r="B1488" s="20" t="s">
        <v>13</v>
      </c>
      <c r="C1488" s="20">
        <v>2</v>
      </c>
      <c r="D1488" s="20">
        <v>3</v>
      </c>
      <c r="E1488" s="20">
        <v>6</v>
      </c>
      <c r="F1488" s="20" t="s">
        <v>14</v>
      </c>
      <c r="G1488" s="20" t="s">
        <v>15</v>
      </c>
      <c r="H1488" s="21">
        <v>45095</v>
      </c>
    </row>
    <row r="1489" spans="1:8" ht="22.5" customHeight="1">
      <c r="A1489" s="20" t="s">
        <v>1510</v>
      </c>
      <c r="B1489" s="20" t="s">
        <v>19</v>
      </c>
      <c r="C1489" s="20">
        <v>5</v>
      </c>
      <c r="D1489" s="20">
        <v>5</v>
      </c>
      <c r="E1489" s="20">
        <v>25</v>
      </c>
      <c r="F1489" s="20" t="s">
        <v>22</v>
      </c>
      <c r="G1489" s="20" t="s">
        <v>20</v>
      </c>
      <c r="H1489" s="21">
        <v>2</v>
      </c>
    </row>
    <row r="1490" spans="1:8" ht="22.5" customHeight="1">
      <c r="A1490" s="20" t="s">
        <v>1511</v>
      </c>
      <c r="B1490" s="20" t="s">
        <v>13</v>
      </c>
      <c r="C1490" s="20">
        <v>5</v>
      </c>
      <c r="D1490" s="20">
        <v>3</v>
      </c>
      <c r="E1490" s="20">
        <v>15</v>
      </c>
      <c r="F1490" s="20" t="s">
        <v>10</v>
      </c>
      <c r="G1490" s="20" t="s">
        <v>20</v>
      </c>
      <c r="H1490" s="21">
        <v>45118</v>
      </c>
    </row>
    <row r="1491" spans="1:8" ht="22.5" customHeight="1">
      <c r="A1491" s="20" t="s">
        <v>1512</v>
      </c>
      <c r="B1491" s="20" t="s">
        <v>24</v>
      </c>
      <c r="C1491" s="20">
        <v>5</v>
      </c>
      <c r="D1491" s="20">
        <v>4</v>
      </c>
      <c r="E1491" s="20">
        <v>20</v>
      </c>
      <c r="F1491" s="20" t="s">
        <v>14</v>
      </c>
      <c r="G1491" s="20" t="s">
        <v>20</v>
      </c>
      <c r="H1491" s="21">
        <v>45179</v>
      </c>
    </row>
    <row r="1492" spans="1:8" ht="22.5" customHeight="1">
      <c r="A1492" s="20" t="s">
        <v>1513</v>
      </c>
      <c r="B1492" s="20" t="s">
        <v>39</v>
      </c>
      <c r="C1492" s="20">
        <v>3</v>
      </c>
      <c r="D1492" s="20">
        <v>3</v>
      </c>
      <c r="E1492" s="20">
        <v>9</v>
      </c>
      <c r="F1492" s="20" t="s">
        <v>14</v>
      </c>
      <c r="G1492" s="20" t="s">
        <v>20</v>
      </c>
      <c r="H1492" s="21">
        <v>44989</v>
      </c>
    </row>
    <row r="1493" spans="1:8" ht="22.5" customHeight="1">
      <c r="A1493" s="20" t="s">
        <v>1514</v>
      </c>
      <c r="B1493" s="20" t="s">
        <v>27</v>
      </c>
      <c r="C1493" s="20">
        <v>2</v>
      </c>
      <c r="D1493" s="20">
        <v>4</v>
      </c>
      <c r="E1493" s="20">
        <v>8</v>
      </c>
      <c r="F1493" s="20" t="s">
        <v>22</v>
      </c>
      <c r="G1493" s="20" t="s">
        <v>20</v>
      </c>
      <c r="H1493" s="21">
        <v>45084</v>
      </c>
    </row>
    <row r="1494" spans="1:8" ht="22.5" customHeight="1">
      <c r="A1494" s="20" t="s">
        <v>1515</v>
      </c>
      <c r="B1494" s="20" t="s">
        <v>19</v>
      </c>
      <c r="C1494" s="20">
        <v>5</v>
      </c>
      <c r="D1494" s="20">
        <v>5</v>
      </c>
      <c r="E1494" s="20">
        <v>25</v>
      </c>
      <c r="F1494" s="20" t="s">
        <v>10</v>
      </c>
      <c r="G1494" s="20" t="s">
        <v>11</v>
      </c>
      <c r="H1494" s="21">
        <v>45004</v>
      </c>
    </row>
    <row r="1495" spans="1:8" ht="22.5" customHeight="1">
      <c r="A1495" s="20" t="s">
        <v>1516</v>
      </c>
      <c r="B1495" s="20" t="s">
        <v>9</v>
      </c>
      <c r="C1495" s="20">
        <v>5</v>
      </c>
      <c r="D1495" s="20">
        <v>2</v>
      </c>
      <c r="E1495" s="20">
        <v>10</v>
      </c>
      <c r="F1495" s="20" t="s">
        <v>10</v>
      </c>
      <c r="G1495" s="20" t="s">
        <v>11</v>
      </c>
      <c r="H1495" s="21">
        <v>45190</v>
      </c>
    </row>
    <row r="1496" spans="1:8" ht="22.5" customHeight="1">
      <c r="A1496" s="20" t="s">
        <v>1517</v>
      </c>
      <c r="B1496" s="20" t="s">
        <v>9</v>
      </c>
      <c r="C1496" s="20">
        <v>4</v>
      </c>
      <c r="D1496" s="20">
        <v>2</v>
      </c>
      <c r="E1496" s="20">
        <v>8</v>
      </c>
      <c r="F1496" s="20" t="s">
        <v>20</v>
      </c>
      <c r="G1496" s="20" t="s">
        <v>20</v>
      </c>
      <c r="H1496" s="21">
        <v>45281</v>
      </c>
    </row>
    <row r="1497" spans="1:8" ht="22.5" customHeight="1">
      <c r="A1497" s="20" t="s">
        <v>1518</v>
      </c>
      <c r="B1497" s="20" t="s">
        <v>19</v>
      </c>
      <c r="C1497" s="20">
        <v>4</v>
      </c>
      <c r="D1497" s="20">
        <v>5</v>
      </c>
      <c r="E1497" s="20">
        <v>20</v>
      </c>
      <c r="F1497" s="20" t="s">
        <v>10</v>
      </c>
      <c r="G1497" s="20" t="s">
        <v>20</v>
      </c>
      <c r="H1497" s="21">
        <v>45173</v>
      </c>
    </row>
    <row r="1498" spans="1:8" ht="22.5" customHeight="1">
      <c r="A1498" s="20" t="s">
        <v>1519</v>
      </c>
      <c r="B1498" s="20" t="s">
        <v>39</v>
      </c>
      <c r="C1498" s="20">
        <v>2</v>
      </c>
      <c r="D1498" s="20">
        <v>3</v>
      </c>
      <c r="E1498" s="20">
        <v>6</v>
      </c>
      <c r="F1498" s="20" t="s">
        <v>22</v>
      </c>
      <c r="G1498" s="20" t="s">
        <v>20</v>
      </c>
      <c r="H1498" s="21">
        <v>45232</v>
      </c>
    </row>
    <row r="1499" spans="1:8" ht="22.5" customHeight="1">
      <c r="A1499" s="20" t="s">
        <v>1520</v>
      </c>
      <c r="B1499" s="20" t="s">
        <v>35</v>
      </c>
      <c r="C1499" s="20">
        <v>4</v>
      </c>
      <c r="D1499" s="20">
        <v>1.5</v>
      </c>
      <c r="E1499" s="20">
        <v>6</v>
      </c>
      <c r="F1499" s="20" t="s">
        <v>22</v>
      </c>
      <c r="G1499" s="20" t="s">
        <v>11</v>
      </c>
      <c r="H1499" s="21">
        <v>44970</v>
      </c>
    </row>
    <row r="1500" spans="1:8" ht="22.5" customHeight="1">
      <c r="A1500" s="20" t="s">
        <v>1521</v>
      </c>
      <c r="B1500" s="20" t="s">
        <v>19</v>
      </c>
      <c r="C1500" s="20">
        <v>4</v>
      </c>
      <c r="D1500" s="20">
        <v>5</v>
      </c>
      <c r="E1500" s="20">
        <v>20</v>
      </c>
      <c r="F1500" s="20" t="s">
        <v>22</v>
      </c>
      <c r="G1500" s="20" t="s">
        <v>15</v>
      </c>
      <c r="H1500" s="21">
        <v>45166</v>
      </c>
    </row>
    <row r="1501" spans="1:8" ht="22.5" customHeight="1">
      <c r="A1501" s="20" t="s">
        <v>1522</v>
      </c>
      <c r="B1501" s="20" t="s">
        <v>39</v>
      </c>
      <c r="C1501" s="20">
        <v>1</v>
      </c>
      <c r="D1501" s="20">
        <v>3</v>
      </c>
      <c r="E1501" s="20">
        <v>3</v>
      </c>
      <c r="F1501" s="20" t="s">
        <v>20</v>
      </c>
      <c r="G1501" s="20" t="s">
        <v>20</v>
      </c>
      <c r="H1501" s="21">
        <v>45291</v>
      </c>
    </row>
    <row r="1502" spans="1:8" ht="22.5" customHeight="1">
      <c r="A1502" s="20" t="s">
        <v>1523</v>
      </c>
      <c r="B1502" s="20" t="s">
        <v>39</v>
      </c>
      <c r="C1502" s="20">
        <v>3</v>
      </c>
      <c r="D1502" s="20">
        <v>3</v>
      </c>
      <c r="E1502" s="20">
        <v>9</v>
      </c>
      <c r="F1502" s="20" t="s">
        <v>14</v>
      </c>
      <c r="G1502" s="20" t="s">
        <v>20</v>
      </c>
      <c r="H1502" s="21">
        <v>45176</v>
      </c>
    </row>
    <row r="1503" spans="1:8" ht="22.5" customHeight="1">
      <c r="A1503" s="20" t="s">
        <v>1524</v>
      </c>
      <c r="B1503" s="20" t="s">
        <v>35</v>
      </c>
      <c r="C1503" s="20">
        <v>2</v>
      </c>
      <c r="D1503" s="20">
        <v>1.5</v>
      </c>
      <c r="E1503" s="20">
        <v>3</v>
      </c>
      <c r="F1503" s="20" t="s">
        <v>14</v>
      </c>
      <c r="G1503" s="20" t="s">
        <v>20</v>
      </c>
      <c r="H1503" s="21">
        <v>45047</v>
      </c>
    </row>
    <row r="1504" spans="1:8" ht="22.5" customHeight="1">
      <c r="A1504" s="20" t="s">
        <v>1525</v>
      </c>
      <c r="B1504" s="20" t="s">
        <v>17</v>
      </c>
      <c r="C1504" s="20">
        <v>1</v>
      </c>
      <c r="D1504" s="20">
        <v>1</v>
      </c>
      <c r="E1504" s="20">
        <v>1</v>
      </c>
      <c r="F1504" s="20" t="s">
        <v>22</v>
      </c>
      <c r="G1504" s="20" t="s">
        <v>11</v>
      </c>
      <c r="H1504" s="21">
        <v>45264</v>
      </c>
    </row>
    <row r="1505" spans="1:8" ht="22.5" customHeight="1">
      <c r="A1505" s="20" t="s">
        <v>1526</v>
      </c>
      <c r="B1505" s="20" t="s">
        <v>19</v>
      </c>
      <c r="C1505" s="20">
        <v>1</v>
      </c>
      <c r="D1505" s="20">
        <v>5</v>
      </c>
      <c r="E1505" s="20">
        <v>5</v>
      </c>
      <c r="F1505" s="20" t="s">
        <v>14</v>
      </c>
      <c r="G1505" s="20" t="s">
        <v>11</v>
      </c>
      <c r="H1505" s="21">
        <v>45008</v>
      </c>
    </row>
    <row r="1506" spans="1:8" ht="22.5" customHeight="1">
      <c r="A1506" s="20" t="s">
        <v>1527</v>
      </c>
      <c r="B1506" s="20" t="s">
        <v>39</v>
      </c>
      <c r="C1506" s="20">
        <v>4</v>
      </c>
      <c r="D1506" s="20">
        <v>3</v>
      </c>
      <c r="E1506" s="20">
        <v>12</v>
      </c>
      <c r="F1506" s="20" t="s">
        <v>10</v>
      </c>
      <c r="G1506" s="20" t="s">
        <v>15</v>
      </c>
      <c r="H1506" s="21">
        <v>45064</v>
      </c>
    </row>
    <row r="1507" spans="1:8" ht="22.5" customHeight="1">
      <c r="A1507" s="20" t="s">
        <v>1528</v>
      </c>
      <c r="B1507" s="20" t="s">
        <v>24</v>
      </c>
      <c r="C1507" s="20">
        <v>5</v>
      </c>
      <c r="D1507" s="20">
        <v>4</v>
      </c>
      <c r="E1507" s="20">
        <v>20</v>
      </c>
      <c r="F1507" s="20" t="s">
        <v>14</v>
      </c>
      <c r="G1507" s="20" t="s">
        <v>20</v>
      </c>
      <c r="H1507" s="21">
        <v>45018</v>
      </c>
    </row>
    <row r="1508" spans="1:8" ht="22.5" customHeight="1">
      <c r="A1508" s="20" t="s">
        <v>1529</v>
      </c>
      <c r="B1508" s="20" t="s">
        <v>9</v>
      </c>
      <c r="C1508" s="20">
        <v>1</v>
      </c>
      <c r="D1508" s="20">
        <v>2</v>
      </c>
      <c r="E1508" s="20">
        <v>2</v>
      </c>
      <c r="F1508" s="20" t="s">
        <v>10</v>
      </c>
      <c r="G1508" s="20" t="s">
        <v>15</v>
      </c>
      <c r="H1508" s="21">
        <v>45275</v>
      </c>
    </row>
    <row r="1509" spans="1:8" ht="22.5" customHeight="1">
      <c r="A1509" s="20" t="s">
        <v>1530</v>
      </c>
      <c r="B1509" s="20" t="s">
        <v>9</v>
      </c>
      <c r="C1509" s="20">
        <v>3</v>
      </c>
      <c r="D1509" s="20">
        <v>2</v>
      </c>
      <c r="E1509" s="20">
        <v>6</v>
      </c>
      <c r="F1509" s="20" t="s">
        <v>20</v>
      </c>
      <c r="G1509" s="20" t="s">
        <v>20</v>
      </c>
      <c r="H1509" s="21">
        <v>45143</v>
      </c>
    </row>
    <row r="1510" spans="1:8" ht="22.5" customHeight="1">
      <c r="A1510" s="20" t="s">
        <v>1531</v>
      </c>
      <c r="B1510" s="20" t="s">
        <v>17</v>
      </c>
      <c r="C1510" s="20">
        <v>1</v>
      </c>
      <c r="D1510" s="20">
        <v>1</v>
      </c>
      <c r="E1510" s="20">
        <v>1</v>
      </c>
      <c r="F1510" s="20" t="s">
        <v>14</v>
      </c>
      <c r="G1510" s="20" t="s">
        <v>20</v>
      </c>
      <c r="H1510" s="21">
        <v>44989</v>
      </c>
    </row>
    <row r="1511" spans="1:8" ht="22.5" customHeight="1">
      <c r="A1511" s="20" t="s">
        <v>1532</v>
      </c>
      <c r="B1511" s="20" t="s">
        <v>9</v>
      </c>
      <c r="C1511" s="20">
        <v>3</v>
      </c>
      <c r="D1511" s="20">
        <v>2</v>
      </c>
      <c r="E1511" s="20">
        <v>6</v>
      </c>
      <c r="F1511" s="20" t="s">
        <v>22</v>
      </c>
      <c r="G1511" s="20" t="s">
        <v>15</v>
      </c>
      <c r="H1511" s="21">
        <v>45119</v>
      </c>
    </row>
    <row r="1512" spans="1:8" ht="22.5" customHeight="1">
      <c r="A1512" s="20" t="s">
        <v>1533</v>
      </c>
      <c r="B1512" s="20" t="s">
        <v>13</v>
      </c>
      <c r="C1512" s="20">
        <v>5</v>
      </c>
      <c r="D1512" s="20">
        <v>3</v>
      </c>
      <c r="E1512" s="20">
        <v>15</v>
      </c>
      <c r="F1512" s="20" t="s">
        <v>20</v>
      </c>
      <c r="G1512" s="20" t="s">
        <v>15</v>
      </c>
      <c r="H1512" s="21">
        <v>44997</v>
      </c>
    </row>
    <row r="1513" spans="1:8" ht="22.5" customHeight="1">
      <c r="A1513" s="20" t="s">
        <v>1534</v>
      </c>
      <c r="B1513" s="20" t="s">
        <v>17</v>
      </c>
      <c r="C1513" s="20">
        <v>2</v>
      </c>
      <c r="D1513" s="20">
        <v>1</v>
      </c>
      <c r="E1513" s="20">
        <v>2</v>
      </c>
      <c r="F1513" s="20" t="s">
        <v>14</v>
      </c>
      <c r="G1513" s="20" t="s">
        <v>11</v>
      </c>
      <c r="H1513" s="21">
        <v>45137</v>
      </c>
    </row>
    <row r="1514" spans="1:8" ht="22.5" customHeight="1">
      <c r="A1514" s="20" t="s">
        <v>1535</v>
      </c>
      <c r="B1514" s="20" t="s">
        <v>39</v>
      </c>
      <c r="C1514" s="20">
        <v>5</v>
      </c>
      <c r="D1514" s="20">
        <v>3</v>
      </c>
      <c r="E1514" s="20">
        <v>15</v>
      </c>
      <c r="F1514" s="20" t="s">
        <v>10</v>
      </c>
      <c r="G1514" s="20" t="s">
        <v>20</v>
      </c>
      <c r="H1514" s="21">
        <v>44952</v>
      </c>
    </row>
    <row r="1515" spans="1:8" ht="22.5" customHeight="1">
      <c r="A1515" s="20" t="s">
        <v>1536</v>
      </c>
      <c r="B1515" s="20" t="s">
        <v>17</v>
      </c>
      <c r="C1515" s="20">
        <v>5</v>
      </c>
      <c r="D1515" s="20">
        <v>1</v>
      </c>
      <c r="E1515" s="20">
        <v>5</v>
      </c>
      <c r="F1515" s="20" t="s">
        <v>14</v>
      </c>
      <c r="G1515" s="20" t="s">
        <v>11</v>
      </c>
      <c r="H1515" s="21">
        <v>45198</v>
      </c>
    </row>
    <row r="1516" spans="1:8" ht="22.5" customHeight="1">
      <c r="A1516" s="20" t="s">
        <v>1537</v>
      </c>
      <c r="B1516" s="20" t="s">
        <v>39</v>
      </c>
      <c r="C1516" s="20">
        <v>1</v>
      </c>
      <c r="D1516" s="20">
        <v>3</v>
      </c>
      <c r="E1516" s="20">
        <v>3</v>
      </c>
      <c r="F1516" s="20" t="s">
        <v>10</v>
      </c>
      <c r="G1516" s="20" t="s">
        <v>20</v>
      </c>
      <c r="H1516" s="21">
        <v>44978</v>
      </c>
    </row>
    <row r="1517" spans="1:8" ht="22.5" customHeight="1">
      <c r="A1517" s="20" t="s">
        <v>1538</v>
      </c>
      <c r="B1517" s="20" t="s">
        <v>35</v>
      </c>
      <c r="C1517" s="20">
        <v>4</v>
      </c>
      <c r="D1517" s="20">
        <v>1.5</v>
      </c>
      <c r="E1517" s="20">
        <v>6</v>
      </c>
      <c r="F1517" s="20" t="s">
        <v>10</v>
      </c>
      <c r="G1517" s="20" t="s">
        <v>11</v>
      </c>
      <c r="H1517" s="21">
        <v>45097</v>
      </c>
    </row>
    <row r="1518" spans="1:8" ht="22.5" customHeight="1">
      <c r="A1518" s="20" t="s">
        <v>1539</v>
      </c>
      <c r="B1518" s="20" t="s">
        <v>24</v>
      </c>
      <c r="C1518" s="20">
        <v>4</v>
      </c>
      <c r="D1518" s="20">
        <v>4</v>
      </c>
      <c r="E1518" s="20">
        <v>16</v>
      </c>
      <c r="F1518" s="20" t="s">
        <v>20</v>
      </c>
      <c r="G1518" s="20" t="s">
        <v>11</v>
      </c>
      <c r="H1518" s="21">
        <v>45086</v>
      </c>
    </row>
    <row r="1519" spans="1:8" ht="22.5" customHeight="1">
      <c r="A1519" s="20" t="s">
        <v>1540</v>
      </c>
      <c r="B1519" s="20" t="s">
        <v>17</v>
      </c>
      <c r="C1519" s="20">
        <v>5</v>
      </c>
      <c r="D1519" s="20">
        <v>1</v>
      </c>
      <c r="E1519" s="20">
        <v>5</v>
      </c>
      <c r="F1519" s="20" t="s">
        <v>14</v>
      </c>
      <c r="G1519" s="20" t="s">
        <v>20</v>
      </c>
      <c r="H1519" s="21">
        <v>45263</v>
      </c>
    </row>
    <row r="1520" spans="1:8" ht="22.5" customHeight="1">
      <c r="A1520" s="20" t="s">
        <v>1541</v>
      </c>
      <c r="B1520" s="20" t="s">
        <v>9</v>
      </c>
      <c r="C1520" s="20">
        <v>4</v>
      </c>
      <c r="D1520" s="20">
        <v>2</v>
      </c>
      <c r="E1520" s="20">
        <v>8</v>
      </c>
      <c r="F1520" s="20" t="s">
        <v>20</v>
      </c>
      <c r="G1520" s="20" t="s">
        <v>20</v>
      </c>
      <c r="H1520" s="21">
        <v>45080</v>
      </c>
    </row>
    <row r="1521" spans="1:8" ht="22.5" customHeight="1">
      <c r="A1521" s="20" t="s">
        <v>1542</v>
      </c>
      <c r="B1521" s="20" t="s">
        <v>13</v>
      </c>
      <c r="C1521" s="20">
        <v>5</v>
      </c>
      <c r="D1521" s="20">
        <v>3</v>
      </c>
      <c r="E1521" s="20">
        <v>15</v>
      </c>
      <c r="F1521" s="20" t="s">
        <v>20</v>
      </c>
      <c r="G1521" s="20" t="s">
        <v>15</v>
      </c>
      <c r="H1521" s="21">
        <v>45200</v>
      </c>
    </row>
    <row r="1522" spans="1:8" ht="22.5" customHeight="1">
      <c r="A1522" s="20" t="s">
        <v>1543</v>
      </c>
      <c r="B1522" s="20" t="s">
        <v>35</v>
      </c>
      <c r="C1522" s="20">
        <v>2</v>
      </c>
      <c r="D1522" s="20">
        <v>1.5</v>
      </c>
      <c r="E1522" s="20">
        <v>3</v>
      </c>
      <c r="F1522" s="20" t="s">
        <v>10</v>
      </c>
      <c r="G1522" s="20" t="s">
        <v>15</v>
      </c>
      <c r="H1522" s="21">
        <v>45174</v>
      </c>
    </row>
    <row r="1523" spans="1:8" ht="22.5" customHeight="1">
      <c r="A1523" s="20" t="s">
        <v>1544</v>
      </c>
      <c r="B1523" s="20" t="s">
        <v>35</v>
      </c>
      <c r="C1523" s="20">
        <v>1</v>
      </c>
      <c r="D1523" s="20">
        <v>1.5</v>
      </c>
      <c r="E1523" s="20">
        <v>1.5</v>
      </c>
      <c r="F1523" s="20" t="s">
        <v>14</v>
      </c>
      <c r="G1523" s="20" t="s">
        <v>11</v>
      </c>
      <c r="H1523" s="21">
        <v>45181</v>
      </c>
    </row>
    <row r="1524" spans="1:8" ht="22.5" customHeight="1">
      <c r="A1524" s="20" t="s">
        <v>1545</v>
      </c>
      <c r="B1524" s="20" t="s">
        <v>188</v>
      </c>
      <c r="C1524" s="20">
        <v>1</v>
      </c>
      <c r="D1524" s="20">
        <v>4</v>
      </c>
      <c r="E1524" s="20">
        <v>4</v>
      </c>
      <c r="F1524" s="20" t="s">
        <v>22</v>
      </c>
      <c r="G1524" s="20" t="s">
        <v>15</v>
      </c>
      <c r="H1524" s="21">
        <v>45202</v>
      </c>
    </row>
    <row r="1525" spans="1:8" ht="22.5" customHeight="1">
      <c r="A1525" s="20" t="s">
        <v>1546</v>
      </c>
      <c r="B1525" s="20" t="s">
        <v>35</v>
      </c>
      <c r="C1525" s="20">
        <v>3</v>
      </c>
      <c r="D1525" s="20">
        <v>1.5</v>
      </c>
      <c r="E1525" s="20">
        <v>4.5</v>
      </c>
      <c r="F1525" s="20" t="s">
        <v>20</v>
      </c>
      <c r="G1525" s="20" t="s">
        <v>20</v>
      </c>
      <c r="H1525" s="21">
        <v>45065</v>
      </c>
    </row>
    <row r="1526" spans="1:8" ht="22.5" customHeight="1">
      <c r="A1526" s="20" t="s">
        <v>1547</v>
      </c>
      <c r="B1526" s="20" t="s">
        <v>24</v>
      </c>
      <c r="C1526" s="20">
        <v>4</v>
      </c>
      <c r="D1526" s="20">
        <v>4</v>
      </c>
      <c r="E1526" s="20">
        <v>16</v>
      </c>
      <c r="F1526" s="20" t="s">
        <v>14</v>
      </c>
      <c r="G1526" s="20" t="s">
        <v>11</v>
      </c>
      <c r="H1526" s="21">
        <v>45148</v>
      </c>
    </row>
    <row r="1527" spans="1:8" ht="22.5" customHeight="1">
      <c r="A1527" s="20" t="s">
        <v>1548</v>
      </c>
      <c r="B1527" s="20" t="s">
        <v>17</v>
      </c>
      <c r="C1527" s="20">
        <v>4</v>
      </c>
      <c r="D1527" s="20">
        <v>1</v>
      </c>
      <c r="E1527" s="20">
        <v>4</v>
      </c>
      <c r="F1527" s="20" t="s">
        <v>14</v>
      </c>
      <c r="G1527" s="20" t="s">
        <v>15</v>
      </c>
      <c r="H1527" s="21">
        <v>45158</v>
      </c>
    </row>
    <row r="1528" spans="1:8" ht="22.5" customHeight="1">
      <c r="A1528" s="20" t="s">
        <v>1549</v>
      </c>
      <c r="B1528" s="20" t="s">
        <v>19</v>
      </c>
      <c r="C1528" s="20">
        <v>3</v>
      </c>
      <c r="D1528" s="20">
        <v>5</v>
      </c>
      <c r="E1528" s="20">
        <v>15</v>
      </c>
      <c r="F1528" s="20" t="s">
        <v>14</v>
      </c>
      <c r="G1528" s="20" t="s">
        <v>11</v>
      </c>
      <c r="H1528" s="21">
        <v>45135</v>
      </c>
    </row>
    <row r="1529" spans="1:8" ht="22.5" customHeight="1">
      <c r="A1529" s="20" t="s">
        <v>1550</v>
      </c>
      <c r="B1529" s="20" t="s">
        <v>19</v>
      </c>
      <c r="C1529" s="20">
        <v>5</v>
      </c>
      <c r="D1529" s="20">
        <v>5</v>
      </c>
      <c r="E1529" s="20">
        <v>25</v>
      </c>
      <c r="F1529" s="20" t="s">
        <v>10</v>
      </c>
      <c r="G1529" s="20" t="s">
        <v>15</v>
      </c>
      <c r="H1529" s="21">
        <v>45144</v>
      </c>
    </row>
    <row r="1530" spans="1:8" ht="22.5" customHeight="1">
      <c r="A1530" s="20" t="s">
        <v>1551</v>
      </c>
      <c r="B1530" s="20" t="s">
        <v>39</v>
      </c>
      <c r="C1530" s="20">
        <v>4</v>
      </c>
      <c r="D1530" s="20">
        <v>3</v>
      </c>
      <c r="E1530" s="20">
        <v>12</v>
      </c>
      <c r="F1530" s="20" t="s">
        <v>22</v>
      </c>
      <c r="G1530" s="20" t="s">
        <v>15</v>
      </c>
      <c r="H1530" s="21">
        <v>45228</v>
      </c>
    </row>
    <row r="1531" spans="1:8" ht="22.5" customHeight="1">
      <c r="A1531" s="20" t="s">
        <v>1552</v>
      </c>
      <c r="B1531" s="20" t="s">
        <v>17</v>
      </c>
      <c r="C1531" s="20">
        <v>5</v>
      </c>
      <c r="D1531" s="20">
        <v>1</v>
      </c>
      <c r="E1531" s="20">
        <v>5</v>
      </c>
      <c r="F1531" s="20" t="s">
        <v>10</v>
      </c>
      <c r="G1531" s="20" t="s">
        <v>15</v>
      </c>
      <c r="H1531" s="21">
        <v>45186</v>
      </c>
    </row>
    <row r="1532" spans="1:8" ht="22.5" customHeight="1">
      <c r="A1532" s="20" t="s">
        <v>1553</v>
      </c>
      <c r="B1532" s="20" t="s">
        <v>19</v>
      </c>
      <c r="C1532" s="20">
        <v>1</v>
      </c>
      <c r="D1532" s="20">
        <v>5</v>
      </c>
      <c r="E1532" s="20">
        <v>5</v>
      </c>
      <c r="F1532" s="20" t="s">
        <v>20</v>
      </c>
      <c r="G1532" s="20" t="s">
        <v>11</v>
      </c>
      <c r="H1532" s="21">
        <v>45043</v>
      </c>
    </row>
    <row r="1533" spans="1:8" ht="22.5" customHeight="1">
      <c r="A1533" s="20" t="s">
        <v>1554</v>
      </c>
      <c r="B1533" s="20" t="s">
        <v>19</v>
      </c>
      <c r="C1533" s="20">
        <v>2</v>
      </c>
      <c r="D1533" s="20">
        <v>5</v>
      </c>
      <c r="E1533" s="20">
        <v>10</v>
      </c>
      <c r="F1533" s="20" t="s">
        <v>20</v>
      </c>
      <c r="G1533" s="20" t="s">
        <v>20</v>
      </c>
      <c r="H1533" s="21">
        <v>44928</v>
      </c>
    </row>
    <row r="1534" spans="1:8" ht="22.5" customHeight="1">
      <c r="A1534" s="20" t="s">
        <v>1555</v>
      </c>
      <c r="B1534" s="20" t="s">
        <v>13</v>
      </c>
      <c r="C1534" s="20">
        <v>2</v>
      </c>
      <c r="D1534" s="20">
        <v>3</v>
      </c>
      <c r="E1534" s="20">
        <v>6</v>
      </c>
      <c r="F1534" s="20" t="s">
        <v>20</v>
      </c>
      <c r="G1534" s="20" t="s">
        <v>11</v>
      </c>
      <c r="H1534" s="21">
        <v>45046</v>
      </c>
    </row>
    <row r="1535" spans="1:8" ht="22.5" customHeight="1">
      <c r="A1535" s="20" t="s">
        <v>1556</v>
      </c>
      <c r="B1535" s="20" t="s">
        <v>19</v>
      </c>
      <c r="C1535" s="20">
        <v>5</v>
      </c>
      <c r="D1535" s="20">
        <v>5</v>
      </c>
      <c r="E1535" s="20">
        <v>25</v>
      </c>
      <c r="F1535" s="20" t="s">
        <v>22</v>
      </c>
      <c r="G1535" s="20" t="s">
        <v>20</v>
      </c>
      <c r="H1535" s="21">
        <v>44968</v>
      </c>
    </row>
    <row r="1536" spans="1:8" ht="22.5" customHeight="1">
      <c r="A1536" s="20" t="s">
        <v>1557</v>
      </c>
      <c r="B1536" s="20" t="s">
        <v>19</v>
      </c>
      <c r="C1536" s="20">
        <v>2</v>
      </c>
      <c r="D1536" s="20">
        <v>5</v>
      </c>
      <c r="E1536" s="20">
        <v>10</v>
      </c>
      <c r="F1536" s="20" t="s">
        <v>22</v>
      </c>
      <c r="G1536" s="20" t="s">
        <v>20</v>
      </c>
      <c r="H1536" s="21">
        <v>2</v>
      </c>
    </row>
    <row r="1537" spans="1:8" ht="22.5" customHeight="1">
      <c r="A1537" s="20" t="s">
        <v>1558</v>
      </c>
      <c r="B1537" s="20" t="s">
        <v>27</v>
      </c>
      <c r="C1537" s="20">
        <v>2</v>
      </c>
      <c r="D1537" s="20">
        <v>4</v>
      </c>
      <c r="E1537" s="20">
        <v>8</v>
      </c>
      <c r="F1537" s="20" t="s">
        <v>14</v>
      </c>
      <c r="G1537" s="20" t="s">
        <v>15</v>
      </c>
      <c r="H1537" s="21">
        <v>44974</v>
      </c>
    </row>
    <row r="1538" spans="1:8" ht="22.5" customHeight="1">
      <c r="A1538" s="20" t="s">
        <v>1559</v>
      </c>
      <c r="B1538" s="20" t="s">
        <v>9</v>
      </c>
      <c r="C1538" s="20">
        <v>4</v>
      </c>
      <c r="D1538" s="20">
        <v>2</v>
      </c>
      <c r="E1538" s="20">
        <v>8</v>
      </c>
      <c r="F1538" s="20" t="s">
        <v>14</v>
      </c>
      <c r="G1538" s="20" t="s">
        <v>15</v>
      </c>
      <c r="H1538" s="21">
        <v>45194</v>
      </c>
    </row>
    <row r="1539" spans="1:8" ht="22.5" customHeight="1">
      <c r="A1539" s="20" t="s">
        <v>1560</v>
      </c>
      <c r="B1539" s="20" t="s">
        <v>9</v>
      </c>
      <c r="C1539" s="20">
        <v>2</v>
      </c>
      <c r="D1539" s="20">
        <v>2</v>
      </c>
      <c r="E1539" s="20">
        <v>4</v>
      </c>
      <c r="F1539" s="20" t="s">
        <v>22</v>
      </c>
      <c r="G1539" s="20" t="s">
        <v>11</v>
      </c>
      <c r="H1539" s="21">
        <v>45125</v>
      </c>
    </row>
    <row r="1540" spans="1:8" ht="22.5" customHeight="1">
      <c r="A1540" s="20" t="s">
        <v>1561</v>
      </c>
      <c r="B1540" s="20" t="s">
        <v>39</v>
      </c>
      <c r="C1540" s="20">
        <v>4</v>
      </c>
      <c r="D1540" s="20">
        <v>3</v>
      </c>
      <c r="E1540" s="20">
        <v>12</v>
      </c>
      <c r="F1540" s="20" t="s">
        <v>10</v>
      </c>
      <c r="G1540" s="20" t="s">
        <v>15</v>
      </c>
      <c r="H1540" s="21">
        <v>45098</v>
      </c>
    </row>
    <row r="1541" spans="1:8" ht="22.5" customHeight="1">
      <c r="A1541" s="20" t="s">
        <v>1562</v>
      </c>
      <c r="B1541" s="20" t="s">
        <v>9</v>
      </c>
      <c r="C1541" s="20">
        <v>5</v>
      </c>
      <c r="D1541" s="20">
        <v>2</v>
      </c>
      <c r="E1541" s="20">
        <v>10</v>
      </c>
      <c r="F1541" s="20" t="s">
        <v>14</v>
      </c>
      <c r="G1541" s="20" t="s">
        <v>20</v>
      </c>
      <c r="H1541" s="21">
        <v>45259</v>
      </c>
    </row>
    <row r="1542" spans="1:8" ht="22.5" customHeight="1">
      <c r="A1542" s="20" t="s">
        <v>1563</v>
      </c>
      <c r="B1542" s="20" t="s">
        <v>9</v>
      </c>
      <c r="C1542" s="20">
        <v>5</v>
      </c>
      <c r="D1542" s="20">
        <v>2</v>
      </c>
      <c r="E1542" s="20">
        <v>10</v>
      </c>
      <c r="F1542" s="20" t="s">
        <v>20</v>
      </c>
      <c r="G1542" s="20" t="s">
        <v>20</v>
      </c>
      <c r="H1542" s="21">
        <v>45068</v>
      </c>
    </row>
    <row r="1543" spans="1:8" ht="22.5" customHeight="1">
      <c r="A1543" s="20" t="s">
        <v>1564</v>
      </c>
      <c r="B1543" s="20" t="s">
        <v>27</v>
      </c>
      <c r="C1543" s="20">
        <v>2</v>
      </c>
      <c r="D1543" s="20">
        <v>4</v>
      </c>
      <c r="E1543" s="20">
        <v>8</v>
      </c>
      <c r="F1543" s="20" t="s">
        <v>22</v>
      </c>
      <c r="G1543" s="20" t="s">
        <v>11</v>
      </c>
      <c r="H1543" s="21">
        <v>45251</v>
      </c>
    </row>
    <row r="1544" spans="1:8" ht="22.5" customHeight="1">
      <c r="A1544" s="20" t="s">
        <v>1565</v>
      </c>
      <c r="B1544" s="20" t="s">
        <v>19</v>
      </c>
      <c r="C1544" s="20">
        <v>5</v>
      </c>
      <c r="D1544" s="20">
        <v>5</v>
      </c>
      <c r="E1544" s="20">
        <v>25</v>
      </c>
      <c r="F1544" s="20" t="s">
        <v>20</v>
      </c>
      <c r="G1544" s="20" t="s">
        <v>20</v>
      </c>
      <c r="H1544" s="21">
        <v>45023</v>
      </c>
    </row>
    <row r="1545" spans="1:8" ht="22.5" customHeight="1">
      <c r="A1545" s="20" t="s">
        <v>1566</v>
      </c>
      <c r="B1545" s="20" t="s">
        <v>19</v>
      </c>
      <c r="C1545" s="20">
        <v>1</v>
      </c>
      <c r="D1545" s="20">
        <v>5</v>
      </c>
      <c r="E1545" s="20">
        <v>5</v>
      </c>
      <c r="F1545" s="20" t="s">
        <v>20</v>
      </c>
      <c r="G1545" s="20" t="s">
        <v>15</v>
      </c>
      <c r="H1545" s="21">
        <v>45062</v>
      </c>
    </row>
    <row r="1546" spans="1:8" ht="22.5" customHeight="1">
      <c r="A1546" s="20" t="s">
        <v>1567</v>
      </c>
      <c r="B1546" s="20" t="s">
        <v>35</v>
      </c>
      <c r="C1546" s="20">
        <v>1</v>
      </c>
      <c r="D1546" s="20">
        <v>1.5</v>
      </c>
      <c r="E1546" s="20">
        <v>1.5</v>
      </c>
      <c r="F1546" s="20" t="s">
        <v>22</v>
      </c>
      <c r="G1546" s="20" t="s">
        <v>15</v>
      </c>
      <c r="H1546" s="21">
        <v>45212</v>
      </c>
    </row>
    <row r="1547" spans="1:8" ht="22.5" customHeight="1">
      <c r="A1547" s="20" t="s">
        <v>1568</v>
      </c>
      <c r="B1547" s="20" t="s">
        <v>19</v>
      </c>
      <c r="C1547" s="20">
        <v>3</v>
      </c>
      <c r="D1547" s="20">
        <v>5</v>
      </c>
      <c r="E1547" s="20">
        <v>15</v>
      </c>
      <c r="F1547" s="20" t="s">
        <v>14</v>
      </c>
      <c r="G1547" s="20" t="s">
        <v>15</v>
      </c>
      <c r="H1547" s="21">
        <v>44972</v>
      </c>
    </row>
    <row r="1548" spans="1:8" ht="22.5" customHeight="1">
      <c r="A1548" s="20" t="s">
        <v>1569</v>
      </c>
      <c r="B1548" s="20" t="s">
        <v>35</v>
      </c>
      <c r="C1548" s="20">
        <v>2</v>
      </c>
      <c r="D1548" s="20">
        <v>1.5</v>
      </c>
      <c r="E1548" s="20">
        <v>3</v>
      </c>
      <c r="F1548" s="20" t="s">
        <v>20</v>
      </c>
      <c r="G1548" s="20" t="s">
        <v>15</v>
      </c>
      <c r="H1548" s="21">
        <v>45234</v>
      </c>
    </row>
    <row r="1549" spans="1:8" ht="22.5" customHeight="1">
      <c r="A1549" s="20" t="s">
        <v>1570</v>
      </c>
      <c r="B1549" s="20" t="s">
        <v>17</v>
      </c>
      <c r="C1549" s="20">
        <v>3</v>
      </c>
      <c r="D1549" s="20">
        <v>1</v>
      </c>
      <c r="E1549" s="20">
        <v>3</v>
      </c>
      <c r="F1549" s="20" t="s">
        <v>10</v>
      </c>
      <c r="G1549" s="20" t="s">
        <v>11</v>
      </c>
      <c r="H1549" s="21">
        <v>44946</v>
      </c>
    </row>
    <row r="1550" spans="1:8" ht="22.5" customHeight="1">
      <c r="A1550" s="20" t="s">
        <v>1571</v>
      </c>
      <c r="B1550" s="20" t="s">
        <v>39</v>
      </c>
      <c r="C1550" s="20">
        <v>1</v>
      </c>
      <c r="D1550" s="20">
        <v>3</v>
      </c>
      <c r="E1550" s="20">
        <v>3</v>
      </c>
      <c r="F1550" s="20" t="s">
        <v>14</v>
      </c>
      <c r="G1550" s="20" t="s">
        <v>11</v>
      </c>
      <c r="H1550" s="21">
        <v>45011</v>
      </c>
    </row>
    <row r="1551" spans="1:8" ht="22.5" customHeight="1">
      <c r="A1551" s="20" t="s">
        <v>1572</v>
      </c>
      <c r="B1551" s="20" t="s">
        <v>13</v>
      </c>
      <c r="C1551" s="20">
        <v>3</v>
      </c>
      <c r="D1551" s="20">
        <v>3</v>
      </c>
      <c r="E1551" s="20">
        <v>9</v>
      </c>
      <c r="F1551" s="20" t="s">
        <v>14</v>
      </c>
      <c r="G1551" s="20" t="s">
        <v>15</v>
      </c>
      <c r="H1551" s="21">
        <v>45152</v>
      </c>
    </row>
    <row r="1552" spans="1:8" ht="22.5" customHeight="1">
      <c r="A1552" s="20" t="s">
        <v>1573</v>
      </c>
      <c r="B1552" s="20" t="s">
        <v>35</v>
      </c>
      <c r="C1552" s="20">
        <v>1</v>
      </c>
      <c r="D1552" s="20">
        <v>1.5</v>
      </c>
      <c r="E1552" s="20">
        <v>1.5</v>
      </c>
      <c r="F1552" s="20" t="s">
        <v>14</v>
      </c>
      <c r="G1552" s="20" t="s">
        <v>20</v>
      </c>
      <c r="H1552" s="21">
        <v>44970</v>
      </c>
    </row>
    <row r="1553" spans="1:8" ht="22.5" customHeight="1">
      <c r="A1553" s="20" t="s">
        <v>1574</v>
      </c>
      <c r="B1553" s="20" t="s">
        <v>9</v>
      </c>
      <c r="C1553" s="20">
        <v>1</v>
      </c>
      <c r="D1553" s="20">
        <v>2</v>
      </c>
      <c r="E1553" s="20">
        <v>2</v>
      </c>
      <c r="F1553" s="20" t="s">
        <v>22</v>
      </c>
      <c r="G1553" s="20" t="s">
        <v>20</v>
      </c>
      <c r="H1553" s="21">
        <v>2</v>
      </c>
    </row>
    <row r="1554" spans="1:8" ht="22.5" customHeight="1">
      <c r="A1554" s="20" t="s">
        <v>1575</v>
      </c>
      <c r="B1554" s="20" t="s">
        <v>24</v>
      </c>
      <c r="C1554" s="20">
        <v>3</v>
      </c>
      <c r="D1554" s="20">
        <v>4</v>
      </c>
      <c r="E1554" s="20">
        <v>12</v>
      </c>
      <c r="F1554" s="20" t="s">
        <v>20</v>
      </c>
      <c r="G1554" s="20" t="s">
        <v>15</v>
      </c>
      <c r="H1554" s="21">
        <v>45022</v>
      </c>
    </row>
    <row r="1555" spans="1:8" ht="22.5" customHeight="1">
      <c r="A1555" s="20" t="s">
        <v>1576</v>
      </c>
      <c r="B1555" s="20" t="s">
        <v>13</v>
      </c>
      <c r="C1555" s="20">
        <v>3</v>
      </c>
      <c r="D1555" s="20">
        <v>3</v>
      </c>
      <c r="E1555" s="20">
        <v>9</v>
      </c>
      <c r="F1555" s="20" t="s">
        <v>10</v>
      </c>
      <c r="G1555" s="20" t="s">
        <v>11</v>
      </c>
      <c r="H1555" s="21">
        <v>45004</v>
      </c>
    </row>
    <row r="1556" spans="1:8" ht="22.5" customHeight="1">
      <c r="A1556" s="20" t="s">
        <v>1577</v>
      </c>
      <c r="B1556" s="20" t="s">
        <v>9</v>
      </c>
      <c r="C1556" s="20">
        <v>1</v>
      </c>
      <c r="D1556" s="20">
        <v>2</v>
      </c>
      <c r="E1556" s="20">
        <v>2</v>
      </c>
      <c r="F1556" s="20" t="s">
        <v>20</v>
      </c>
      <c r="G1556" s="20" t="s">
        <v>11</v>
      </c>
      <c r="H1556" s="21">
        <v>44955</v>
      </c>
    </row>
    <row r="1557" spans="1:8" ht="22.5" customHeight="1">
      <c r="A1557" s="20" t="s">
        <v>1578</v>
      </c>
      <c r="B1557" s="20" t="s">
        <v>39</v>
      </c>
      <c r="C1557" s="20">
        <v>1</v>
      </c>
      <c r="D1557" s="20">
        <v>3</v>
      </c>
      <c r="E1557" s="20">
        <v>3</v>
      </c>
      <c r="F1557" s="20" t="s">
        <v>22</v>
      </c>
      <c r="G1557" s="20" t="s">
        <v>20</v>
      </c>
      <c r="H1557" s="21">
        <v>45236</v>
      </c>
    </row>
    <row r="1558" spans="1:8" ht="22.5" customHeight="1">
      <c r="A1558" s="20" t="s">
        <v>1579</v>
      </c>
      <c r="B1558" s="20" t="s">
        <v>24</v>
      </c>
      <c r="C1558" s="20">
        <v>3</v>
      </c>
      <c r="D1558" s="20">
        <v>4</v>
      </c>
      <c r="E1558" s="20">
        <v>12</v>
      </c>
      <c r="F1558" s="20" t="s">
        <v>22</v>
      </c>
      <c r="G1558" s="20" t="s">
        <v>15</v>
      </c>
      <c r="H1558" s="21">
        <v>45250</v>
      </c>
    </row>
    <row r="1559" spans="1:8" ht="22.5" customHeight="1">
      <c r="A1559" s="20" t="s">
        <v>1580</v>
      </c>
      <c r="B1559" s="20" t="s">
        <v>39</v>
      </c>
      <c r="C1559" s="20">
        <v>1</v>
      </c>
      <c r="D1559" s="20">
        <v>3</v>
      </c>
      <c r="E1559" s="20">
        <v>3</v>
      </c>
      <c r="F1559" s="20" t="s">
        <v>20</v>
      </c>
      <c r="G1559" s="20" t="s">
        <v>11</v>
      </c>
      <c r="H1559" s="21">
        <v>45271</v>
      </c>
    </row>
    <row r="1560" spans="1:8" ht="22.5" customHeight="1">
      <c r="A1560" s="20" t="s">
        <v>1581</v>
      </c>
      <c r="B1560" s="20" t="s">
        <v>35</v>
      </c>
      <c r="C1560" s="20">
        <v>5</v>
      </c>
      <c r="D1560" s="20">
        <v>1.5</v>
      </c>
      <c r="E1560" s="20">
        <v>7.5</v>
      </c>
      <c r="F1560" s="20" t="s">
        <v>14</v>
      </c>
      <c r="G1560" s="20" t="s">
        <v>20</v>
      </c>
      <c r="H1560" s="21">
        <v>45229</v>
      </c>
    </row>
    <row r="1561" spans="1:8" ht="22.5" customHeight="1">
      <c r="A1561" s="20" t="s">
        <v>1582</v>
      </c>
      <c r="B1561" s="20" t="s">
        <v>35</v>
      </c>
      <c r="C1561" s="20">
        <v>4</v>
      </c>
      <c r="D1561" s="20">
        <v>1.5</v>
      </c>
      <c r="E1561" s="20">
        <v>6</v>
      </c>
      <c r="F1561" s="20" t="s">
        <v>20</v>
      </c>
      <c r="G1561" s="20" t="s">
        <v>11</v>
      </c>
      <c r="H1561" s="21">
        <v>2</v>
      </c>
    </row>
    <row r="1562" spans="1:8" ht="22.5" customHeight="1">
      <c r="A1562" s="20" t="s">
        <v>1583</v>
      </c>
      <c r="B1562" s="20" t="s">
        <v>19</v>
      </c>
      <c r="C1562" s="20">
        <v>2</v>
      </c>
      <c r="D1562" s="20">
        <v>5</v>
      </c>
      <c r="E1562" s="20">
        <v>10</v>
      </c>
      <c r="F1562" s="20" t="s">
        <v>20</v>
      </c>
      <c r="G1562" s="20" t="s">
        <v>11</v>
      </c>
      <c r="H1562" s="21">
        <v>45210</v>
      </c>
    </row>
    <row r="1563" spans="1:8" ht="22.5" customHeight="1">
      <c r="A1563" s="20" t="s">
        <v>1584</v>
      </c>
      <c r="B1563" s="20" t="s">
        <v>39</v>
      </c>
      <c r="C1563" s="20">
        <v>2</v>
      </c>
      <c r="D1563" s="20">
        <v>3</v>
      </c>
      <c r="E1563" s="20">
        <v>6</v>
      </c>
      <c r="F1563" s="20" t="s">
        <v>10</v>
      </c>
      <c r="G1563" s="20" t="s">
        <v>20</v>
      </c>
      <c r="H1563" s="21">
        <v>44972</v>
      </c>
    </row>
    <row r="1564" spans="1:8" ht="22.5" customHeight="1">
      <c r="A1564" s="20" t="s">
        <v>1585</v>
      </c>
      <c r="B1564" s="20" t="s">
        <v>19</v>
      </c>
      <c r="C1564" s="20">
        <v>5</v>
      </c>
      <c r="D1564" s="20">
        <v>5</v>
      </c>
      <c r="E1564" s="20">
        <v>25</v>
      </c>
      <c r="F1564" s="20" t="s">
        <v>10</v>
      </c>
      <c r="G1564" s="20" t="s">
        <v>15</v>
      </c>
      <c r="H1564" s="21">
        <v>45093</v>
      </c>
    </row>
    <row r="1565" spans="1:8" ht="22.5" customHeight="1">
      <c r="A1565" s="20" t="s">
        <v>1586</v>
      </c>
      <c r="B1565" s="20" t="s">
        <v>19</v>
      </c>
      <c r="C1565" s="20">
        <v>5</v>
      </c>
      <c r="D1565" s="20">
        <v>5</v>
      </c>
      <c r="E1565" s="20">
        <v>25</v>
      </c>
      <c r="F1565" s="20" t="s">
        <v>20</v>
      </c>
      <c r="G1565" s="20" t="s">
        <v>15</v>
      </c>
      <c r="H1565" s="21">
        <v>45121</v>
      </c>
    </row>
    <row r="1566" spans="1:8" ht="22.5" customHeight="1">
      <c r="A1566" s="20" t="s">
        <v>1587</v>
      </c>
      <c r="B1566" s="20" t="s">
        <v>19</v>
      </c>
      <c r="C1566" s="20">
        <v>2</v>
      </c>
      <c r="D1566" s="20">
        <v>5</v>
      </c>
      <c r="E1566" s="20">
        <v>10</v>
      </c>
      <c r="F1566" s="20" t="s">
        <v>10</v>
      </c>
      <c r="G1566" s="20" t="s">
        <v>11</v>
      </c>
      <c r="H1566" s="21">
        <v>44975</v>
      </c>
    </row>
    <row r="1567" spans="1:8" ht="22.5" customHeight="1">
      <c r="A1567" s="20" t="s">
        <v>1588</v>
      </c>
      <c r="B1567" s="20" t="s">
        <v>24</v>
      </c>
      <c r="C1567" s="20">
        <v>1</v>
      </c>
      <c r="D1567" s="20">
        <v>4</v>
      </c>
      <c r="E1567" s="20">
        <v>4</v>
      </c>
      <c r="F1567" s="20" t="s">
        <v>22</v>
      </c>
      <c r="G1567" s="20" t="s">
        <v>20</v>
      </c>
      <c r="H1567" s="21">
        <v>45099</v>
      </c>
    </row>
    <row r="1568" spans="1:8" ht="22.5" customHeight="1">
      <c r="A1568" s="20" t="s">
        <v>1589</v>
      </c>
      <c r="B1568" s="20" t="s">
        <v>39</v>
      </c>
      <c r="C1568" s="20">
        <v>4</v>
      </c>
      <c r="D1568" s="20">
        <v>3</v>
      </c>
      <c r="E1568" s="20">
        <v>12</v>
      </c>
      <c r="F1568" s="20" t="s">
        <v>22</v>
      </c>
      <c r="G1568" s="20" t="s">
        <v>11</v>
      </c>
      <c r="H1568" s="21">
        <v>45177</v>
      </c>
    </row>
    <row r="1569" spans="1:8" ht="22.5" customHeight="1">
      <c r="A1569" s="20" t="s">
        <v>1590</v>
      </c>
      <c r="B1569" s="20" t="s">
        <v>27</v>
      </c>
      <c r="C1569" s="20">
        <v>1</v>
      </c>
      <c r="D1569" s="20">
        <v>4</v>
      </c>
      <c r="E1569" s="20">
        <v>4</v>
      </c>
      <c r="F1569" s="20" t="s">
        <v>20</v>
      </c>
      <c r="G1569" s="20" t="s">
        <v>15</v>
      </c>
      <c r="H1569" s="21">
        <v>45223</v>
      </c>
    </row>
    <row r="1570" spans="1:8" ht="22.5" customHeight="1">
      <c r="A1570" s="20" t="s">
        <v>1591</v>
      </c>
      <c r="B1570" s="20" t="s">
        <v>27</v>
      </c>
      <c r="C1570" s="20">
        <v>4</v>
      </c>
      <c r="D1570" s="20">
        <v>4</v>
      </c>
      <c r="E1570" s="20">
        <v>16</v>
      </c>
      <c r="F1570" s="20" t="s">
        <v>20</v>
      </c>
      <c r="G1570" s="20" t="s">
        <v>15</v>
      </c>
      <c r="H1570" s="21">
        <v>45221</v>
      </c>
    </row>
    <row r="1571" spans="1:8" ht="22.5" customHeight="1">
      <c r="A1571" s="20" t="s">
        <v>1592</v>
      </c>
      <c r="B1571" s="20" t="s">
        <v>27</v>
      </c>
      <c r="C1571" s="20">
        <v>1</v>
      </c>
      <c r="D1571" s="20">
        <v>4</v>
      </c>
      <c r="E1571" s="20">
        <v>4</v>
      </c>
      <c r="F1571" s="20" t="s">
        <v>20</v>
      </c>
      <c r="G1571" s="20" t="s">
        <v>15</v>
      </c>
      <c r="H1571" s="21">
        <v>45077</v>
      </c>
    </row>
    <row r="1572" spans="1:8" ht="22.5" customHeight="1">
      <c r="A1572" s="20" t="s">
        <v>1593</v>
      </c>
      <c r="B1572" s="20" t="s">
        <v>27</v>
      </c>
      <c r="C1572" s="20">
        <v>3</v>
      </c>
      <c r="D1572" s="20">
        <v>4</v>
      </c>
      <c r="E1572" s="20">
        <v>12</v>
      </c>
      <c r="F1572" s="20" t="s">
        <v>22</v>
      </c>
      <c r="G1572" s="20" t="s">
        <v>20</v>
      </c>
      <c r="H1572" s="21">
        <v>45225</v>
      </c>
    </row>
    <row r="1573" spans="1:8" ht="22.5" customHeight="1">
      <c r="A1573" s="20" t="s">
        <v>1594</v>
      </c>
      <c r="B1573" s="20" t="s">
        <v>35</v>
      </c>
      <c r="C1573" s="20">
        <v>2</v>
      </c>
      <c r="D1573" s="20">
        <v>1.5</v>
      </c>
      <c r="E1573" s="20">
        <v>3</v>
      </c>
      <c r="F1573" s="20" t="s">
        <v>20</v>
      </c>
      <c r="G1573" s="20" t="s">
        <v>20</v>
      </c>
      <c r="H1573" s="21">
        <v>45103</v>
      </c>
    </row>
    <row r="1574" spans="1:8" ht="22.5" customHeight="1">
      <c r="A1574" s="20" t="s">
        <v>1595</v>
      </c>
      <c r="B1574" s="20" t="s">
        <v>19</v>
      </c>
      <c r="C1574" s="20">
        <v>3</v>
      </c>
      <c r="D1574" s="20">
        <v>5</v>
      </c>
      <c r="E1574" s="20">
        <v>15</v>
      </c>
      <c r="F1574" s="20" t="s">
        <v>10</v>
      </c>
      <c r="G1574" s="20" t="s">
        <v>11</v>
      </c>
      <c r="H1574" s="21">
        <v>45259</v>
      </c>
    </row>
    <row r="1575" spans="1:8" ht="22.5" customHeight="1">
      <c r="A1575" s="20" t="s">
        <v>1596</v>
      </c>
      <c r="B1575" s="20" t="s">
        <v>24</v>
      </c>
      <c r="C1575" s="20">
        <v>1</v>
      </c>
      <c r="D1575" s="20">
        <v>4</v>
      </c>
      <c r="E1575" s="20">
        <v>4</v>
      </c>
      <c r="F1575" s="20" t="s">
        <v>20</v>
      </c>
      <c r="G1575" s="20" t="s">
        <v>11</v>
      </c>
      <c r="H1575" s="21">
        <v>45217</v>
      </c>
    </row>
    <row r="1576" spans="1:8" ht="22.5" customHeight="1">
      <c r="A1576" s="20" t="s">
        <v>1597</v>
      </c>
      <c r="B1576" s="20" t="s">
        <v>35</v>
      </c>
      <c r="C1576" s="20">
        <v>3</v>
      </c>
      <c r="D1576" s="20">
        <v>1.5</v>
      </c>
      <c r="E1576" s="20">
        <v>4.5</v>
      </c>
      <c r="F1576" s="20" t="s">
        <v>20</v>
      </c>
      <c r="G1576" s="20" t="s">
        <v>11</v>
      </c>
      <c r="H1576" s="21">
        <v>45261</v>
      </c>
    </row>
    <row r="1577" spans="1:8" ht="22.5" customHeight="1">
      <c r="A1577" s="20" t="s">
        <v>1598</v>
      </c>
      <c r="B1577" s="20" t="s">
        <v>19</v>
      </c>
      <c r="C1577" s="20">
        <v>3</v>
      </c>
      <c r="D1577" s="20">
        <v>5</v>
      </c>
      <c r="E1577" s="20">
        <v>15</v>
      </c>
      <c r="F1577" s="20" t="s">
        <v>10</v>
      </c>
      <c r="G1577" s="20" t="s">
        <v>20</v>
      </c>
      <c r="H1577" s="21">
        <v>45085</v>
      </c>
    </row>
    <row r="1578" spans="1:8" ht="22.5" customHeight="1">
      <c r="A1578" s="20" t="s">
        <v>1599</v>
      </c>
      <c r="B1578" s="20" t="s">
        <v>9</v>
      </c>
      <c r="C1578" s="20">
        <v>2</v>
      </c>
      <c r="D1578" s="20">
        <v>2</v>
      </c>
      <c r="E1578" s="20">
        <v>4</v>
      </c>
      <c r="F1578" s="20" t="s">
        <v>20</v>
      </c>
      <c r="G1578" s="20" t="s">
        <v>15</v>
      </c>
      <c r="H1578" s="21">
        <v>45182</v>
      </c>
    </row>
    <row r="1579" spans="1:8" ht="22.5" customHeight="1">
      <c r="A1579" s="20" t="s">
        <v>1600</v>
      </c>
      <c r="B1579" s="20" t="s">
        <v>9</v>
      </c>
      <c r="C1579" s="20">
        <v>1</v>
      </c>
      <c r="D1579" s="20">
        <v>2</v>
      </c>
      <c r="E1579" s="20">
        <v>2</v>
      </c>
      <c r="F1579" s="20" t="s">
        <v>20</v>
      </c>
      <c r="G1579" s="20" t="s">
        <v>15</v>
      </c>
      <c r="H1579" s="21">
        <v>45159</v>
      </c>
    </row>
    <row r="1580" spans="1:8" ht="22.5" customHeight="1">
      <c r="A1580" s="20" t="s">
        <v>1601</v>
      </c>
      <c r="B1580" s="20" t="s">
        <v>35</v>
      </c>
      <c r="C1580" s="20">
        <v>3</v>
      </c>
      <c r="D1580" s="20">
        <v>1.5</v>
      </c>
      <c r="E1580" s="20">
        <v>4.5</v>
      </c>
      <c r="F1580" s="20" t="s">
        <v>20</v>
      </c>
      <c r="G1580" s="20" t="s">
        <v>20</v>
      </c>
      <c r="H1580" s="21">
        <v>45213</v>
      </c>
    </row>
    <row r="1581" spans="1:8" ht="22.5" customHeight="1">
      <c r="A1581" s="20" t="s">
        <v>1602</v>
      </c>
      <c r="B1581" s="20" t="s">
        <v>9</v>
      </c>
      <c r="C1581" s="20">
        <v>3</v>
      </c>
      <c r="D1581" s="20">
        <v>2</v>
      </c>
      <c r="E1581" s="20">
        <v>6</v>
      </c>
      <c r="F1581" s="20" t="s">
        <v>14</v>
      </c>
      <c r="G1581" s="20" t="s">
        <v>11</v>
      </c>
      <c r="H1581" s="21">
        <v>45201</v>
      </c>
    </row>
    <row r="1582" spans="1:8" ht="22.5" customHeight="1">
      <c r="A1582" s="20" t="s">
        <v>1603</v>
      </c>
      <c r="B1582" s="20" t="s">
        <v>9</v>
      </c>
      <c r="C1582" s="20">
        <v>4</v>
      </c>
      <c r="D1582" s="20">
        <v>2</v>
      </c>
      <c r="E1582" s="20">
        <v>8</v>
      </c>
      <c r="F1582" s="20" t="s">
        <v>20</v>
      </c>
      <c r="G1582" s="20" t="s">
        <v>20</v>
      </c>
      <c r="H1582" s="21">
        <v>44931</v>
      </c>
    </row>
    <row r="1583" spans="1:8" ht="22.5" customHeight="1">
      <c r="A1583" s="20" t="s">
        <v>1604</v>
      </c>
      <c r="B1583" s="20" t="s">
        <v>39</v>
      </c>
      <c r="C1583" s="20">
        <v>5</v>
      </c>
      <c r="D1583" s="20">
        <v>3</v>
      </c>
      <c r="E1583" s="20">
        <v>15</v>
      </c>
      <c r="F1583" s="20" t="s">
        <v>14</v>
      </c>
      <c r="G1583" s="20" t="s">
        <v>15</v>
      </c>
      <c r="H1583" s="21">
        <v>45227</v>
      </c>
    </row>
    <row r="1584" spans="1:8" ht="22.5" customHeight="1">
      <c r="A1584" s="20" t="s">
        <v>1605</v>
      </c>
      <c r="B1584" s="20" t="s">
        <v>27</v>
      </c>
      <c r="C1584" s="20">
        <v>4</v>
      </c>
      <c r="D1584" s="20">
        <v>4</v>
      </c>
      <c r="E1584" s="20">
        <v>16</v>
      </c>
      <c r="F1584" s="20" t="s">
        <v>20</v>
      </c>
      <c r="G1584" s="20" t="s">
        <v>11</v>
      </c>
      <c r="H1584" s="21">
        <v>44995</v>
      </c>
    </row>
    <row r="1585" spans="1:8" ht="22.5" customHeight="1">
      <c r="A1585" s="20" t="s">
        <v>1606</v>
      </c>
      <c r="B1585" s="20" t="s">
        <v>13</v>
      </c>
      <c r="C1585" s="20">
        <v>2</v>
      </c>
      <c r="D1585" s="20">
        <v>3</v>
      </c>
      <c r="E1585" s="20">
        <v>6</v>
      </c>
      <c r="F1585" s="20" t="s">
        <v>20</v>
      </c>
      <c r="G1585" s="20" t="s">
        <v>20</v>
      </c>
      <c r="H1585" s="21">
        <v>2</v>
      </c>
    </row>
    <row r="1586" spans="1:8" ht="22.5" customHeight="1">
      <c r="A1586" s="20" t="s">
        <v>1607</v>
      </c>
      <c r="B1586" s="20" t="s">
        <v>17</v>
      </c>
      <c r="C1586" s="20">
        <v>3</v>
      </c>
      <c r="D1586" s="20">
        <v>1</v>
      </c>
      <c r="E1586" s="20">
        <v>3</v>
      </c>
      <c r="F1586" s="20" t="s">
        <v>14</v>
      </c>
      <c r="G1586" s="20" t="s">
        <v>20</v>
      </c>
      <c r="H1586" s="21">
        <v>45011</v>
      </c>
    </row>
    <row r="1587" spans="1:8" ht="22.5" customHeight="1">
      <c r="A1587" s="20" t="s">
        <v>1608</v>
      </c>
      <c r="B1587" s="20" t="s">
        <v>9</v>
      </c>
      <c r="C1587" s="20">
        <v>5</v>
      </c>
      <c r="D1587" s="20">
        <v>2</v>
      </c>
      <c r="E1587" s="20">
        <v>10</v>
      </c>
      <c r="F1587" s="20" t="s">
        <v>10</v>
      </c>
      <c r="G1587" s="20" t="s">
        <v>11</v>
      </c>
      <c r="H1587" s="21">
        <v>45238</v>
      </c>
    </row>
    <row r="1588" spans="1:8" ht="22.5" customHeight="1">
      <c r="A1588" s="20" t="s">
        <v>1609</v>
      </c>
      <c r="B1588" s="20" t="s">
        <v>9</v>
      </c>
      <c r="C1588" s="20">
        <v>5</v>
      </c>
      <c r="D1588" s="20">
        <v>2</v>
      </c>
      <c r="E1588" s="20">
        <v>10</v>
      </c>
      <c r="F1588" s="20" t="s">
        <v>14</v>
      </c>
      <c r="G1588" s="20" t="s">
        <v>20</v>
      </c>
      <c r="H1588" s="21">
        <v>45035</v>
      </c>
    </row>
    <row r="1589" spans="1:8" ht="22.5" customHeight="1">
      <c r="A1589" s="20" t="s">
        <v>1610</v>
      </c>
      <c r="B1589" s="20" t="s">
        <v>27</v>
      </c>
      <c r="C1589" s="20">
        <v>4</v>
      </c>
      <c r="D1589" s="20">
        <v>4</v>
      </c>
      <c r="E1589" s="20">
        <v>16</v>
      </c>
      <c r="F1589" s="20" t="s">
        <v>10</v>
      </c>
      <c r="G1589" s="20" t="s">
        <v>11</v>
      </c>
      <c r="H1589" s="21">
        <v>45165</v>
      </c>
    </row>
    <row r="1590" spans="1:8" ht="22.5" customHeight="1">
      <c r="A1590" s="20" t="s">
        <v>1611</v>
      </c>
      <c r="B1590" s="20" t="s">
        <v>27</v>
      </c>
      <c r="C1590" s="20">
        <v>3</v>
      </c>
      <c r="D1590" s="20">
        <v>4</v>
      </c>
      <c r="E1590" s="20">
        <v>12</v>
      </c>
      <c r="F1590" s="20" t="s">
        <v>10</v>
      </c>
      <c r="G1590" s="20" t="s">
        <v>11</v>
      </c>
      <c r="H1590" s="21">
        <v>45182</v>
      </c>
    </row>
    <row r="1591" spans="1:8" ht="22.5" customHeight="1">
      <c r="A1591" s="20" t="s">
        <v>1612</v>
      </c>
      <c r="B1591" s="20" t="s">
        <v>20</v>
      </c>
      <c r="C1591" s="20">
        <v>5</v>
      </c>
      <c r="D1591" s="20">
        <v>2</v>
      </c>
      <c r="E1591" s="20">
        <v>10</v>
      </c>
      <c r="F1591" s="20" t="s">
        <v>20</v>
      </c>
      <c r="G1591" s="20" t="s">
        <v>20</v>
      </c>
      <c r="H1591" s="21">
        <v>45285</v>
      </c>
    </row>
    <row r="1592" spans="1:8" ht="22.5" customHeight="1">
      <c r="A1592" s="20" t="s">
        <v>1613</v>
      </c>
      <c r="B1592" s="20" t="s">
        <v>35</v>
      </c>
      <c r="C1592" s="20">
        <v>1</v>
      </c>
      <c r="D1592" s="20">
        <v>1.5</v>
      </c>
      <c r="E1592" s="20">
        <v>1.5</v>
      </c>
      <c r="F1592" s="20" t="s">
        <v>10</v>
      </c>
      <c r="G1592" s="20" t="s">
        <v>20</v>
      </c>
      <c r="H1592" s="21">
        <v>44951</v>
      </c>
    </row>
    <row r="1593" spans="1:8" ht="22.5" customHeight="1">
      <c r="A1593" s="20" t="s">
        <v>1614</v>
      </c>
      <c r="B1593" s="20" t="s">
        <v>24</v>
      </c>
      <c r="C1593" s="20">
        <v>5</v>
      </c>
      <c r="D1593" s="20">
        <v>4</v>
      </c>
      <c r="E1593" s="20">
        <v>20</v>
      </c>
      <c r="F1593" s="20" t="s">
        <v>20</v>
      </c>
      <c r="G1593" s="20" t="s">
        <v>20</v>
      </c>
      <c r="H1593" s="21">
        <v>45068</v>
      </c>
    </row>
    <row r="1594" spans="1:8" ht="22.5" customHeight="1">
      <c r="A1594" s="20" t="s">
        <v>1615</v>
      </c>
      <c r="B1594" s="20" t="s">
        <v>13</v>
      </c>
      <c r="C1594" s="20">
        <v>5</v>
      </c>
      <c r="D1594" s="20">
        <v>3</v>
      </c>
      <c r="E1594" s="20">
        <v>15</v>
      </c>
      <c r="F1594" s="20" t="s">
        <v>20</v>
      </c>
      <c r="G1594" s="20" t="s">
        <v>15</v>
      </c>
      <c r="H1594" s="21">
        <v>45185</v>
      </c>
    </row>
    <row r="1595" spans="1:8" ht="22.5" customHeight="1">
      <c r="A1595" s="20" t="s">
        <v>1616</v>
      </c>
      <c r="B1595" s="20" t="s">
        <v>13</v>
      </c>
      <c r="C1595" s="20">
        <v>2</v>
      </c>
      <c r="D1595" s="20">
        <v>3</v>
      </c>
      <c r="E1595" s="20">
        <v>6</v>
      </c>
      <c r="F1595" s="20" t="s">
        <v>10</v>
      </c>
      <c r="G1595" s="20" t="s">
        <v>11</v>
      </c>
      <c r="H1595" s="21">
        <v>45145</v>
      </c>
    </row>
    <row r="1596" spans="1:8" ht="22.5" customHeight="1">
      <c r="A1596" s="20" t="s">
        <v>1617</v>
      </c>
      <c r="B1596" s="20" t="s">
        <v>17</v>
      </c>
      <c r="C1596" s="20">
        <v>2</v>
      </c>
      <c r="D1596" s="20">
        <v>1</v>
      </c>
      <c r="E1596" s="20">
        <v>2</v>
      </c>
      <c r="F1596" s="20" t="s">
        <v>14</v>
      </c>
      <c r="G1596" s="20" t="s">
        <v>11</v>
      </c>
      <c r="H1596" s="21">
        <v>44931</v>
      </c>
    </row>
    <row r="1597" spans="1:8" ht="22.5" customHeight="1">
      <c r="A1597" s="20" t="s">
        <v>1618</v>
      </c>
      <c r="B1597" s="20" t="s">
        <v>13</v>
      </c>
      <c r="C1597" s="20">
        <v>2</v>
      </c>
      <c r="D1597" s="20">
        <v>3</v>
      </c>
      <c r="E1597" s="20">
        <v>6</v>
      </c>
      <c r="F1597" s="20" t="s">
        <v>22</v>
      </c>
      <c r="G1597" s="20" t="s">
        <v>11</v>
      </c>
      <c r="H1597" s="21">
        <v>45275</v>
      </c>
    </row>
    <row r="1598" spans="1:8" ht="22.5" customHeight="1">
      <c r="A1598" s="20" t="s">
        <v>1619</v>
      </c>
      <c r="B1598" s="20" t="s">
        <v>17</v>
      </c>
      <c r="C1598" s="20">
        <v>5</v>
      </c>
      <c r="D1598" s="20">
        <v>1</v>
      </c>
      <c r="E1598" s="20">
        <v>5</v>
      </c>
      <c r="F1598" s="20" t="s">
        <v>22</v>
      </c>
      <c r="G1598" s="20" t="s">
        <v>11</v>
      </c>
      <c r="H1598" s="21">
        <v>45083</v>
      </c>
    </row>
    <row r="1599" spans="1:8" ht="22.5" customHeight="1">
      <c r="A1599" s="20" t="s">
        <v>1620</v>
      </c>
      <c r="B1599" s="20" t="s">
        <v>27</v>
      </c>
      <c r="C1599" s="20">
        <v>4</v>
      </c>
      <c r="D1599" s="20">
        <v>4</v>
      </c>
      <c r="E1599" s="20">
        <v>16</v>
      </c>
      <c r="F1599" s="20" t="s">
        <v>22</v>
      </c>
      <c r="G1599" s="20" t="s">
        <v>11</v>
      </c>
      <c r="H1599" s="21">
        <v>45117</v>
      </c>
    </row>
    <row r="1600" spans="1:8" ht="22.5" customHeight="1">
      <c r="A1600" s="20" t="s">
        <v>1621</v>
      </c>
      <c r="B1600" s="20" t="s">
        <v>19</v>
      </c>
      <c r="C1600" s="20">
        <v>4</v>
      </c>
      <c r="D1600" s="20">
        <v>5</v>
      </c>
      <c r="E1600" s="20">
        <v>20</v>
      </c>
      <c r="F1600" s="20" t="s">
        <v>14</v>
      </c>
      <c r="G1600" s="20" t="s">
        <v>15</v>
      </c>
      <c r="H1600" s="21">
        <v>45226</v>
      </c>
    </row>
    <row r="1601" spans="1:8" ht="22.5" customHeight="1">
      <c r="A1601" s="20" t="s">
        <v>1622</v>
      </c>
      <c r="B1601" s="20" t="s">
        <v>17</v>
      </c>
      <c r="C1601" s="20">
        <v>3</v>
      </c>
      <c r="D1601" s="20">
        <v>1</v>
      </c>
      <c r="E1601" s="20">
        <v>3</v>
      </c>
      <c r="F1601" s="20" t="s">
        <v>14</v>
      </c>
      <c r="G1601" s="20" t="s">
        <v>11</v>
      </c>
      <c r="H1601" s="21">
        <v>45082</v>
      </c>
    </row>
    <row r="1602" spans="1:8" ht="22.5" customHeight="1">
      <c r="A1602" s="20" t="s">
        <v>1623</v>
      </c>
      <c r="B1602" s="20" t="s">
        <v>39</v>
      </c>
      <c r="C1602" s="20">
        <v>5</v>
      </c>
      <c r="D1602" s="20">
        <v>3</v>
      </c>
      <c r="E1602" s="20">
        <v>15</v>
      </c>
      <c r="F1602" s="20" t="s">
        <v>20</v>
      </c>
      <c r="G1602" s="20" t="s">
        <v>20</v>
      </c>
      <c r="H1602" s="21">
        <v>45177</v>
      </c>
    </row>
    <row r="1603" spans="1:8" ht="22.5" customHeight="1">
      <c r="A1603" s="20" t="s">
        <v>1624</v>
      </c>
      <c r="B1603" s="20" t="s">
        <v>17</v>
      </c>
      <c r="C1603" s="20">
        <v>4</v>
      </c>
      <c r="D1603" s="20">
        <v>1</v>
      </c>
      <c r="E1603" s="20">
        <v>4</v>
      </c>
      <c r="F1603" s="20" t="s">
        <v>20</v>
      </c>
      <c r="G1603" s="20" t="s">
        <v>20</v>
      </c>
      <c r="H1603" s="21">
        <v>44961</v>
      </c>
    </row>
    <row r="1604" spans="1:8" ht="22.5" customHeight="1">
      <c r="A1604" s="20" t="s">
        <v>1625</v>
      </c>
      <c r="B1604" s="20" t="s">
        <v>39</v>
      </c>
      <c r="C1604" s="20">
        <v>2</v>
      </c>
      <c r="D1604" s="20">
        <v>3</v>
      </c>
      <c r="E1604" s="20">
        <v>6</v>
      </c>
      <c r="F1604" s="20" t="s">
        <v>10</v>
      </c>
      <c r="G1604" s="20" t="s">
        <v>20</v>
      </c>
      <c r="H1604" s="21">
        <v>45105</v>
      </c>
    </row>
    <row r="1605" spans="1:8" ht="22.5" customHeight="1">
      <c r="A1605" s="20" t="s">
        <v>1626</v>
      </c>
      <c r="B1605" s="20" t="s">
        <v>19</v>
      </c>
      <c r="C1605" s="20">
        <v>5</v>
      </c>
      <c r="D1605" s="20">
        <v>5</v>
      </c>
      <c r="E1605" s="20">
        <v>25</v>
      </c>
      <c r="F1605" s="20" t="s">
        <v>10</v>
      </c>
      <c r="G1605" s="20" t="s">
        <v>11</v>
      </c>
      <c r="H1605" s="21">
        <v>45264</v>
      </c>
    </row>
    <row r="1606" spans="1:8" ht="22.5" customHeight="1">
      <c r="A1606" s="20" t="s">
        <v>1627</v>
      </c>
      <c r="B1606" s="20" t="s">
        <v>13</v>
      </c>
      <c r="C1606" s="20">
        <v>4</v>
      </c>
      <c r="D1606" s="20">
        <v>3</v>
      </c>
      <c r="E1606" s="20">
        <v>12</v>
      </c>
      <c r="F1606" s="20" t="s">
        <v>14</v>
      </c>
      <c r="G1606" s="20" t="s">
        <v>15</v>
      </c>
      <c r="H1606" s="21">
        <v>45086</v>
      </c>
    </row>
    <row r="1607" spans="1:8" ht="22.5" customHeight="1">
      <c r="A1607" s="20" t="s">
        <v>1628</v>
      </c>
      <c r="B1607" s="20" t="s">
        <v>13</v>
      </c>
      <c r="C1607" s="20">
        <v>1</v>
      </c>
      <c r="D1607" s="20">
        <v>3</v>
      </c>
      <c r="E1607" s="20">
        <v>3</v>
      </c>
      <c r="F1607" s="20" t="s">
        <v>20</v>
      </c>
      <c r="G1607" s="20" t="s">
        <v>15</v>
      </c>
      <c r="H1607" s="21">
        <v>45119</v>
      </c>
    </row>
    <row r="1608" spans="1:8" ht="22.5" customHeight="1">
      <c r="A1608" s="20" t="s">
        <v>1629</v>
      </c>
      <c r="B1608" s="20" t="s">
        <v>24</v>
      </c>
      <c r="C1608" s="20">
        <v>3</v>
      </c>
      <c r="D1608" s="20">
        <v>4</v>
      </c>
      <c r="E1608" s="20">
        <v>12</v>
      </c>
      <c r="F1608" s="20" t="s">
        <v>14</v>
      </c>
      <c r="G1608" s="20" t="s">
        <v>11</v>
      </c>
      <c r="H1608" s="21">
        <v>45218</v>
      </c>
    </row>
    <row r="1609" spans="1:8" ht="22.5" customHeight="1">
      <c r="A1609" s="20" t="s">
        <v>1630</v>
      </c>
      <c r="B1609" s="20" t="s">
        <v>9</v>
      </c>
      <c r="C1609" s="20">
        <v>2</v>
      </c>
      <c r="D1609" s="20">
        <v>2</v>
      </c>
      <c r="E1609" s="20">
        <v>4</v>
      </c>
      <c r="F1609" s="20" t="s">
        <v>10</v>
      </c>
      <c r="G1609" s="20" t="s">
        <v>11</v>
      </c>
      <c r="H1609" s="21">
        <v>45151</v>
      </c>
    </row>
    <row r="1610" spans="1:8" ht="22.5" customHeight="1">
      <c r="A1610" s="20" t="s">
        <v>1631</v>
      </c>
      <c r="B1610" s="20" t="s">
        <v>19</v>
      </c>
      <c r="C1610" s="20">
        <v>2</v>
      </c>
      <c r="D1610" s="20">
        <v>5</v>
      </c>
      <c r="E1610" s="20">
        <v>10</v>
      </c>
      <c r="F1610" s="20" t="s">
        <v>14</v>
      </c>
      <c r="G1610" s="20" t="s">
        <v>15</v>
      </c>
      <c r="H1610" s="21">
        <v>45260</v>
      </c>
    </row>
    <row r="1611" spans="1:8" ht="22.5" customHeight="1">
      <c r="A1611" s="20" t="s">
        <v>1632</v>
      </c>
      <c r="B1611" s="20" t="s">
        <v>35</v>
      </c>
      <c r="C1611" s="20">
        <v>4</v>
      </c>
      <c r="D1611" s="20">
        <v>1.5</v>
      </c>
      <c r="E1611" s="20">
        <v>6</v>
      </c>
      <c r="F1611" s="20" t="s">
        <v>14</v>
      </c>
      <c r="G1611" s="20" t="s">
        <v>15</v>
      </c>
      <c r="H1611" s="21">
        <v>45052</v>
      </c>
    </row>
    <row r="1612" spans="1:8" ht="22.5" customHeight="1">
      <c r="A1612" s="20" t="s">
        <v>1633</v>
      </c>
      <c r="B1612" s="20" t="s">
        <v>13</v>
      </c>
      <c r="C1612" s="20">
        <v>2</v>
      </c>
      <c r="D1612" s="20">
        <v>3</v>
      </c>
      <c r="E1612" s="20">
        <v>6</v>
      </c>
      <c r="F1612" s="20" t="s">
        <v>14</v>
      </c>
      <c r="G1612" s="20" t="s">
        <v>11</v>
      </c>
      <c r="H1612" s="21">
        <v>44941</v>
      </c>
    </row>
    <row r="1613" spans="1:8" ht="22.5" customHeight="1">
      <c r="A1613" s="20" t="s">
        <v>1634</v>
      </c>
      <c r="B1613" s="20" t="s">
        <v>13</v>
      </c>
      <c r="C1613" s="20">
        <v>1</v>
      </c>
      <c r="D1613" s="20">
        <v>3</v>
      </c>
      <c r="E1613" s="20">
        <v>3</v>
      </c>
      <c r="F1613" s="20" t="s">
        <v>10</v>
      </c>
      <c r="G1613" s="20" t="s">
        <v>20</v>
      </c>
      <c r="H1613" s="21">
        <v>2</v>
      </c>
    </row>
    <row r="1614" spans="1:8" ht="22.5" customHeight="1">
      <c r="A1614" s="20" t="s">
        <v>1635</v>
      </c>
      <c r="B1614" s="20" t="s">
        <v>39</v>
      </c>
      <c r="C1614" s="20">
        <v>5</v>
      </c>
      <c r="D1614" s="20">
        <v>3</v>
      </c>
      <c r="E1614" s="20">
        <v>15</v>
      </c>
      <c r="F1614" s="20" t="s">
        <v>10</v>
      </c>
      <c r="G1614" s="20" t="s">
        <v>20</v>
      </c>
      <c r="H1614" s="21">
        <v>45187</v>
      </c>
    </row>
    <row r="1615" spans="1:8" ht="22.5" customHeight="1">
      <c r="A1615" s="20" t="s">
        <v>1636</v>
      </c>
      <c r="B1615" s="20" t="s">
        <v>9</v>
      </c>
      <c r="C1615" s="20">
        <v>2</v>
      </c>
      <c r="D1615" s="20">
        <v>2</v>
      </c>
      <c r="E1615" s="20">
        <v>4</v>
      </c>
      <c r="F1615" s="20" t="s">
        <v>20</v>
      </c>
      <c r="G1615" s="20" t="s">
        <v>15</v>
      </c>
      <c r="H1615" s="21">
        <v>45211</v>
      </c>
    </row>
    <row r="1616" spans="1:8" ht="22.5" customHeight="1">
      <c r="A1616" s="20" t="s">
        <v>1637</v>
      </c>
      <c r="B1616" s="20" t="s">
        <v>188</v>
      </c>
      <c r="C1616" s="20">
        <v>5</v>
      </c>
      <c r="D1616" s="20">
        <v>4</v>
      </c>
      <c r="E1616" s="20">
        <v>20</v>
      </c>
      <c r="F1616" s="20" t="s">
        <v>20</v>
      </c>
      <c r="G1616" s="20" t="s">
        <v>15</v>
      </c>
      <c r="H1616" s="21">
        <v>44967</v>
      </c>
    </row>
    <row r="1617" spans="1:8" ht="22.5" customHeight="1">
      <c r="A1617" s="20" t="s">
        <v>1638</v>
      </c>
      <c r="B1617" s="20" t="s">
        <v>188</v>
      </c>
      <c r="C1617" s="20">
        <v>2</v>
      </c>
      <c r="D1617" s="20">
        <v>4</v>
      </c>
      <c r="E1617" s="20">
        <v>8</v>
      </c>
      <c r="F1617" s="20" t="s">
        <v>14</v>
      </c>
      <c r="G1617" s="20" t="s">
        <v>11</v>
      </c>
      <c r="H1617" s="21">
        <v>45053</v>
      </c>
    </row>
    <row r="1618" spans="1:8" ht="22.5" customHeight="1">
      <c r="A1618" s="20" t="s">
        <v>1639</v>
      </c>
      <c r="B1618" s="20" t="s">
        <v>39</v>
      </c>
      <c r="C1618" s="20">
        <v>2</v>
      </c>
      <c r="D1618" s="20">
        <v>3</v>
      </c>
      <c r="E1618" s="20">
        <v>6</v>
      </c>
      <c r="F1618" s="20" t="s">
        <v>10</v>
      </c>
      <c r="G1618" s="20" t="s">
        <v>11</v>
      </c>
      <c r="H1618" s="21">
        <v>45102</v>
      </c>
    </row>
    <row r="1619" spans="1:8" ht="22.5" customHeight="1">
      <c r="A1619" s="20" t="s">
        <v>1640</v>
      </c>
      <c r="B1619" s="20" t="s">
        <v>24</v>
      </c>
      <c r="C1619" s="20">
        <v>4</v>
      </c>
      <c r="D1619" s="20">
        <v>4</v>
      </c>
      <c r="E1619" s="20">
        <v>16</v>
      </c>
      <c r="F1619" s="20" t="s">
        <v>22</v>
      </c>
      <c r="G1619" s="20" t="s">
        <v>20</v>
      </c>
      <c r="H1619" s="21">
        <v>2</v>
      </c>
    </row>
    <row r="1620" spans="1:8" ht="22.5" customHeight="1">
      <c r="A1620" s="20" t="s">
        <v>1641</v>
      </c>
      <c r="B1620" s="20" t="s">
        <v>9</v>
      </c>
      <c r="C1620" s="20">
        <v>2</v>
      </c>
      <c r="D1620" s="20">
        <v>2</v>
      </c>
      <c r="E1620" s="20">
        <v>4</v>
      </c>
      <c r="F1620" s="20" t="s">
        <v>20</v>
      </c>
      <c r="G1620" s="20" t="s">
        <v>15</v>
      </c>
      <c r="H1620" s="21">
        <v>45004</v>
      </c>
    </row>
    <row r="1621" spans="1:8" ht="22.5" customHeight="1">
      <c r="A1621" s="20" t="s">
        <v>1642</v>
      </c>
      <c r="B1621" s="20" t="s">
        <v>24</v>
      </c>
      <c r="C1621" s="20">
        <v>5</v>
      </c>
      <c r="D1621" s="20">
        <v>4</v>
      </c>
      <c r="E1621" s="20">
        <v>20</v>
      </c>
      <c r="F1621" s="20" t="s">
        <v>10</v>
      </c>
      <c r="G1621" s="20" t="s">
        <v>11</v>
      </c>
      <c r="H1621" s="21">
        <v>2</v>
      </c>
    </row>
    <row r="1622" spans="1:8" ht="22.5" customHeight="1">
      <c r="A1622" s="20" t="s">
        <v>1643</v>
      </c>
      <c r="B1622" s="20" t="s">
        <v>17</v>
      </c>
      <c r="C1622" s="20">
        <v>1</v>
      </c>
      <c r="D1622" s="20">
        <v>1</v>
      </c>
      <c r="E1622" s="20">
        <v>1</v>
      </c>
      <c r="F1622" s="20" t="s">
        <v>20</v>
      </c>
      <c r="G1622" s="20" t="s">
        <v>11</v>
      </c>
      <c r="H1622" s="21">
        <v>45236</v>
      </c>
    </row>
    <row r="1623" spans="1:8" ht="22.5" customHeight="1">
      <c r="A1623" s="20" t="s">
        <v>1644</v>
      </c>
      <c r="B1623" s="20" t="s">
        <v>19</v>
      </c>
      <c r="C1623" s="20">
        <v>5</v>
      </c>
      <c r="D1623" s="20">
        <v>5</v>
      </c>
      <c r="E1623" s="20">
        <v>25</v>
      </c>
      <c r="F1623" s="20" t="s">
        <v>10</v>
      </c>
      <c r="G1623" s="20" t="s">
        <v>11</v>
      </c>
      <c r="H1623" s="21">
        <v>45065</v>
      </c>
    </row>
    <row r="1624" spans="1:8" ht="22.5" customHeight="1">
      <c r="A1624" s="20" t="s">
        <v>1645</v>
      </c>
      <c r="B1624" s="20" t="s">
        <v>19</v>
      </c>
      <c r="C1624" s="20">
        <v>5</v>
      </c>
      <c r="D1624" s="20">
        <v>5</v>
      </c>
      <c r="E1624" s="20">
        <v>25</v>
      </c>
      <c r="F1624" s="20" t="s">
        <v>20</v>
      </c>
      <c r="G1624" s="20" t="s">
        <v>15</v>
      </c>
      <c r="H1624" s="21">
        <v>45261</v>
      </c>
    </row>
    <row r="1625" spans="1:8" ht="22.5" customHeight="1">
      <c r="A1625" s="20" t="s">
        <v>1646</v>
      </c>
      <c r="B1625" s="20" t="s">
        <v>35</v>
      </c>
      <c r="C1625" s="20">
        <v>5</v>
      </c>
      <c r="D1625" s="20">
        <v>1.5</v>
      </c>
      <c r="E1625" s="20">
        <v>7.5</v>
      </c>
      <c r="F1625" s="20" t="s">
        <v>14</v>
      </c>
      <c r="G1625" s="20" t="s">
        <v>15</v>
      </c>
      <c r="H1625" s="21">
        <v>45089</v>
      </c>
    </row>
    <row r="1626" spans="1:8" ht="22.5" customHeight="1">
      <c r="A1626" s="20" t="s">
        <v>1647</v>
      </c>
      <c r="B1626" s="20" t="s">
        <v>35</v>
      </c>
      <c r="C1626" s="20">
        <v>5</v>
      </c>
      <c r="D1626" s="20">
        <v>1.5</v>
      </c>
      <c r="E1626" s="20">
        <v>7.5</v>
      </c>
      <c r="F1626" s="20" t="s">
        <v>10</v>
      </c>
      <c r="G1626" s="20" t="s">
        <v>20</v>
      </c>
      <c r="H1626" s="21">
        <v>45256</v>
      </c>
    </row>
    <row r="1627" spans="1:8" ht="22.5" customHeight="1">
      <c r="A1627" s="20" t="s">
        <v>1648</v>
      </c>
      <c r="B1627" s="20" t="s">
        <v>35</v>
      </c>
      <c r="C1627" s="20">
        <v>2</v>
      </c>
      <c r="D1627" s="20">
        <v>1.5</v>
      </c>
      <c r="E1627" s="20">
        <v>3</v>
      </c>
      <c r="F1627" s="20" t="s">
        <v>20</v>
      </c>
      <c r="G1627" s="20" t="s">
        <v>15</v>
      </c>
      <c r="H1627" s="21">
        <v>45238</v>
      </c>
    </row>
    <row r="1628" spans="1:8" ht="22.5" customHeight="1">
      <c r="A1628" s="20" t="s">
        <v>1649</v>
      </c>
      <c r="B1628" s="20" t="s">
        <v>24</v>
      </c>
      <c r="C1628" s="20">
        <v>2</v>
      </c>
      <c r="D1628" s="20">
        <v>4</v>
      </c>
      <c r="E1628" s="20">
        <v>8</v>
      </c>
      <c r="F1628" s="20" t="s">
        <v>22</v>
      </c>
      <c r="G1628" s="20" t="s">
        <v>15</v>
      </c>
      <c r="H1628" s="21">
        <v>45191</v>
      </c>
    </row>
    <row r="1629" spans="1:8" ht="22.5" customHeight="1">
      <c r="A1629" s="20" t="s">
        <v>1650</v>
      </c>
      <c r="B1629" s="20" t="s">
        <v>39</v>
      </c>
      <c r="C1629" s="20">
        <v>3</v>
      </c>
      <c r="D1629" s="20">
        <v>3</v>
      </c>
      <c r="E1629" s="20">
        <v>9</v>
      </c>
      <c r="F1629" s="20" t="s">
        <v>22</v>
      </c>
      <c r="G1629" s="20" t="s">
        <v>20</v>
      </c>
      <c r="H1629" s="21">
        <v>45269</v>
      </c>
    </row>
    <row r="1630" spans="1:8" ht="22.5" customHeight="1">
      <c r="A1630" s="20" t="s">
        <v>1651</v>
      </c>
      <c r="B1630" s="20" t="s">
        <v>27</v>
      </c>
      <c r="C1630" s="20">
        <v>3</v>
      </c>
      <c r="D1630" s="20">
        <v>4</v>
      </c>
      <c r="E1630" s="20">
        <v>12</v>
      </c>
      <c r="F1630" s="20" t="s">
        <v>10</v>
      </c>
      <c r="G1630" s="20" t="s">
        <v>20</v>
      </c>
      <c r="H1630" s="21">
        <v>45153</v>
      </c>
    </row>
    <row r="1631" spans="1:8" ht="22.5" customHeight="1">
      <c r="A1631" s="20" t="s">
        <v>1652</v>
      </c>
      <c r="B1631" s="20" t="s">
        <v>188</v>
      </c>
      <c r="C1631" s="20">
        <v>4</v>
      </c>
      <c r="D1631" s="20">
        <v>4</v>
      </c>
      <c r="E1631" s="20">
        <v>16</v>
      </c>
      <c r="F1631" s="20" t="s">
        <v>10</v>
      </c>
      <c r="G1631" s="20" t="s">
        <v>20</v>
      </c>
      <c r="H1631" s="21">
        <v>45161</v>
      </c>
    </row>
    <row r="1632" spans="1:8" ht="22.5" customHeight="1">
      <c r="A1632" s="20" t="s">
        <v>1653</v>
      </c>
      <c r="B1632" s="20" t="s">
        <v>35</v>
      </c>
      <c r="C1632" s="20">
        <v>2</v>
      </c>
      <c r="D1632" s="20">
        <v>1.5</v>
      </c>
      <c r="E1632" s="20">
        <v>3</v>
      </c>
      <c r="F1632" s="20" t="s">
        <v>22</v>
      </c>
      <c r="G1632" s="20" t="s">
        <v>20</v>
      </c>
      <c r="H1632" s="21">
        <v>45022</v>
      </c>
    </row>
    <row r="1633" spans="1:8" ht="22.5" customHeight="1">
      <c r="A1633" s="20" t="s">
        <v>1654</v>
      </c>
      <c r="B1633" s="20" t="s">
        <v>24</v>
      </c>
      <c r="C1633" s="20">
        <v>5</v>
      </c>
      <c r="D1633" s="20">
        <v>4</v>
      </c>
      <c r="E1633" s="20">
        <v>20</v>
      </c>
      <c r="F1633" s="20" t="s">
        <v>10</v>
      </c>
      <c r="G1633" s="20" t="s">
        <v>11</v>
      </c>
      <c r="H1633" s="21">
        <v>45023</v>
      </c>
    </row>
    <row r="1634" spans="1:8" ht="22.5" customHeight="1">
      <c r="A1634" s="20" t="s">
        <v>1655</v>
      </c>
      <c r="B1634" s="20" t="s">
        <v>17</v>
      </c>
      <c r="C1634" s="20">
        <v>4</v>
      </c>
      <c r="D1634" s="20">
        <v>1</v>
      </c>
      <c r="E1634" s="20">
        <v>4</v>
      </c>
      <c r="F1634" s="20" t="s">
        <v>14</v>
      </c>
      <c r="G1634" s="20" t="s">
        <v>11</v>
      </c>
      <c r="H1634" s="21">
        <v>45187</v>
      </c>
    </row>
    <row r="1635" spans="1:8" ht="22.5" customHeight="1">
      <c r="A1635" s="20" t="s">
        <v>1656</v>
      </c>
      <c r="B1635" s="20" t="s">
        <v>19</v>
      </c>
      <c r="C1635" s="20">
        <v>5</v>
      </c>
      <c r="D1635" s="20">
        <v>5</v>
      </c>
      <c r="E1635" s="20">
        <v>25</v>
      </c>
      <c r="F1635" s="20" t="s">
        <v>20</v>
      </c>
      <c r="G1635" s="20" t="s">
        <v>20</v>
      </c>
      <c r="H1635" s="21">
        <v>44946</v>
      </c>
    </row>
    <row r="1636" spans="1:8" ht="22.5" customHeight="1">
      <c r="A1636" s="20" t="s">
        <v>1657</v>
      </c>
      <c r="B1636" s="20" t="s">
        <v>19</v>
      </c>
      <c r="C1636" s="20">
        <v>4</v>
      </c>
      <c r="D1636" s="20">
        <v>5</v>
      </c>
      <c r="E1636" s="20">
        <v>20</v>
      </c>
      <c r="F1636" s="20" t="s">
        <v>20</v>
      </c>
      <c r="G1636" s="20" t="s">
        <v>15</v>
      </c>
      <c r="H1636" s="21">
        <v>45238</v>
      </c>
    </row>
    <row r="1637" spans="1:8" ht="22.5" customHeight="1">
      <c r="A1637" s="20" t="s">
        <v>1658</v>
      </c>
      <c r="B1637" s="20" t="s">
        <v>35</v>
      </c>
      <c r="C1637" s="20">
        <v>2</v>
      </c>
      <c r="D1637" s="20">
        <v>1.5</v>
      </c>
      <c r="E1637" s="20">
        <v>3</v>
      </c>
      <c r="F1637" s="20" t="s">
        <v>10</v>
      </c>
      <c r="G1637" s="20" t="s">
        <v>20</v>
      </c>
      <c r="H1637" s="21">
        <v>44935</v>
      </c>
    </row>
    <row r="1638" spans="1:8" ht="22.5" customHeight="1">
      <c r="A1638" s="20" t="s">
        <v>1659</v>
      </c>
      <c r="B1638" s="20" t="s">
        <v>27</v>
      </c>
      <c r="C1638" s="20">
        <v>5</v>
      </c>
      <c r="D1638" s="20">
        <v>4</v>
      </c>
      <c r="E1638" s="20">
        <v>20</v>
      </c>
      <c r="F1638" s="20" t="s">
        <v>14</v>
      </c>
      <c r="G1638" s="20" t="s">
        <v>15</v>
      </c>
      <c r="H1638" s="21">
        <v>45230</v>
      </c>
    </row>
    <row r="1639" spans="1:8" ht="22.5" customHeight="1">
      <c r="A1639" s="20" t="s">
        <v>1660</v>
      </c>
      <c r="B1639" s="20" t="s">
        <v>35</v>
      </c>
      <c r="C1639" s="20">
        <v>5</v>
      </c>
      <c r="D1639" s="20">
        <v>1.5</v>
      </c>
      <c r="E1639" s="20">
        <v>7.5</v>
      </c>
      <c r="F1639" s="20" t="s">
        <v>14</v>
      </c>
      <c r="G1639" s="20" t="s">
        <v>11</v>
      </c>
      <c r="H1639" s="21">
        <v>45050</v>
      </c>
    </row>
    <row r="1640" spans="1:8" ht="22.5" customHeight="1">
      <c r="A1640" s="20" t="s">
        <v>1661</v>
      </c>
      <c r="B1640" s="20" t="s">
        <v>19</v>
      </c>
      <c r="C1640" s="20">
        <v>2</v>
      </c>
      <c r="D1640" s="20">
        <v>5</v>
      </c>
      <c r="E1640" s="20">
        <v>10</v>
      </c>
      <c r="F1640" s="20" t="s">
        <v>22</v>
      </c>
      <c r="G1640" s="20" t="s">
        <v>11</v>
      </c>
      <c r="H1640" s="21">
        <v>45159</v>
      </c>
    </row>
    <row r="1641" spans="1:8" ht="22.5" customHeight="1">
      <c r="A1641" s="20" t="s">
        <v>1662</v>
      </c>
      <c r="B1641" s="20" t="s">
        <v>24</v>
      </c>
      <c r="C1641" s="20">
        <v>1</v>
      </c>
      <c r="D1641" s="20">
        <v>4</v>
      </c>
      <c r="E1641" s="20">
        <v>4</v>
      </c>
      <c r="F1641" s="20" t="s">
        <v>22</v>
      </c>
      <c r="G1641" s="20" t="s">
        <v>15</v>
      </c>
      <c r="H1641" s="21">
        <v>45136</v>
      </c>
    </row>
    <row r="1642" spans="1:8" ht="22.5" customHeight="1">
      <c r="A1642" s="20" t="s">
        <v>1663</v>
      </c>
      <c r="B1642" s="20" t="s">
        <v>9</v>
      </c>
      <c r="C1642" s="20">
        <v>5</v>
      </c>
      <c r="D1642" s="20">
        <v>2</v>
      </c>
      <c r="E1642" s="20">
        <v>10</v>
      </c>
      <c r="F1642" s="20" t="s">
        <v>10</v>
      </c>
      <c r="G1642" s="20" t="s">
        <v>20</v>
      </c>
      <c r="H1642" s="21">
        <v>45073</v>
      </c>
    </row>
    <row r="1643" spans="1:8" ht="22.5" customHeight="1">
      <c r="A1643" s="20" t="s">
        <v>1664</v>
      </c>
      <c r="B1643" s="20" t="s">
        <v>13</v>
      </c>
      <c r="C1643" s="20">
        <v>2</v>
      </c>
      <c r="D1643" s="20">
        <v>3</v>
      </c>
      <c r="E1643" s="20">
        <v>6</v>
      </c>
      <c r="F1643" s="20" t="s">
        <v>10</v>
      </c>
      <c r="G1643" s="20" t="s">
        <v>20</v>
      </c>
      <c r="H1643" s="21">
        <v>45197</v>
      </c>
    </row>
    <row r="1644" spans="1:8" ht="22.5" customHeight="1">
      <c r="A1644" s="20" t="s">
        <v>1665</v>
      </c>
      <c r="B1644" s="20" t="s">
        <v>13</v>
      </c>
      <c r="C1644" s="20">
        <v>1</v>
      </c>
      <c r="D1644" s="20">
        <v>3</v>
      </c>
      <c r="E1644" s="20">
        <v>3</v>
      </c>
      <c r="F1644" s="20" t="s">
        <v>14</v>
      </c>
      <c r="G1644" s="20" t="s">
        <v>11</v>
      </c>
      <c r="H1644" s="21">
        <v>45212</v>
      </c>
    </row>
    <row r="1645" spans="1:8" ht="22.5" customHeight="1">
      <c r="A1645" s="20" t="s">
        <v>1666</v>
      </c>
      <c r="B1645" s="20" t="s">
        <v>24</v>
      </c>
      <c r="C1645" s="20">
        <v>1</v>
      </c>
      <c r="D1645" s="20">
        <v>4</v>
      </c>
      <c r="E1645" s="20">
        <v>4</v>
      </c>
      <c r="F1645" s="20" t="s">
        <v>10</v>
      </c>
      <c r="G1645" s="20" t="s">
        <v>15</v>
      </c>
      <c r="H1645" s="21">
        <v>44976</v>
      </c>
    </row>
    <row r="1646" spans="1:8" ht="22.5" customHeight="1">
      <c r="A1646" s="20" t="s">
        <v>1667</v>
      </c>
      <c r="B1646" s="20" t="s">
        <v>9</v>
      </c>
      <c r="C1646" s="20">
        <v>3</v>
      </c>
      <c r="D1646" s="20">
        <v>2</v>
      </c>
      <c r="E1646" s="20">
        <v>6</v>
      </c>
      <c r="F1646" s="20" t="s">
        <v>14</v>
      </c>
      <c r="G1646" s="20" t="s">
        <v>11</v>
      </c>
      <c r="H1646" s="21">
        <v>45276</v>
      </c>
    </row>
    <row r="1647" spans="1:8" ht="22.5" customHeight="1">
      <c r="A1647" s="20" t="s">
        <v>1668</v>
      </c>
      <c r="B1647" s="20" t="s">
        <v>9</v>
      </c>
      <c r="C1647" s="20">
        <v>5</v>
      </c>
      <c r="D1647" s="20">
        <v>2</v>
      </c>
      <c r="E1647" s="20">
        <v>10</v>
      </c>
      <c r="F1647" s="20" t="s">
        <v>14</v>
      </c>
      <c r="G1647" s="20" t="s">
        <v>20</v>
      </c>
      <c r="H1647" s="21">
        <v>44978</v>
      </c>
    </row>
    <row r="1648" spans="1:8" ht="22.5" customHeight="1">
      <c r="A1648" s="20" t="s">
        <v>1669</v>
      </c>
      <c r="B1648" s="20" t="s">
        <v>9</v>
      </c>
      <c r="C1648" s="20">
        <v>1</v>
      </c>
      <c r="D1648" s="20">
        <v>2</v>
      </c>
      <c r="E1648" s="20">
        <v>2</v>
      </c>
      <c r="F1648" s="20" t="s">
        <v>20</v>
      </c>
      <c r="G1648" s="20" t="s">
        <v>11</v>
      </c>
      <c r="H1648" s="21">
        <v>44942</v>
      </c>
    </row>
    <row r="1649" spans="1:8" ht="22.5" customHeight="1">
      <c r="A1649" s="20" t="s">
        <v>1670</v>
      </c>
      <c r="B1649" s="20" t="s">
        <v>13</v>
      </c>
      <c r="C1649" s="20">
        <v>5</v>
      </c>
      <c r="D1649" s="20">
        <v>3</v>
      </c>
      <c r="E1649" s="20">
        <v>15</v>
      </c>
      <c r="F1649" s="20" t="s">
        <v>20</v>
      </c>
      <c r="G1649" s="20" t="s">
        <v>11</v>
      </c>
      <c r="H1649" s="21">
        <v>45175</v>
      </c>
    </row>
    <row r="1650" spans="1:8" ht="22.5" customHeight="1">
      <c r="A1650" s="20" t="s">
        <v>1671</v>
      </c>
      <c r="B1650" s="20" t="s">
        <v>17</v>
      </c>
      <c r="C1650" s="20">
        <v>2</v>
      </c>
      <c r="D1650" s="20">
        <v>1</v>
      </c>
      <c r="E1650" s="20">
        <v>2</v>
      </c>
      <c r="F1650" s="20" t="s">
        <v>10</v>
      </c>
      <c r="G1650" s="20" t="s">
        <v>11</v>
      </c>
      <c r="H1650" s="21">
        <v>44929</v>
      </c>
    </row>
    <row r="1651" spans="1:8" ht="22.5" customHeight="1">
      <c r="A1651" s="20" t="s">
        <v>1672</v>
      </c>
      <c r="B1651" s="20" t="s">
        <v>27</v>
      </c>
      <c r="C1651" s="20">
        <v>1</v>
      </c>
      <c r="D1651" s="20">
        <v>4</v>
      </c>
      <c r="E1651" s="20">
        <v>4</v>
      </c>
      <c r="F1651" s="20" t="s">
        <v>10</v>
      </c>
      <c r="G1651" s="20" t="s">
        <v>15</v>
      </c>
      <c r="H1651" s="21">
        <v>2</v>
      </c>
    </row>
    <row r="1652" spans="1:8" ht="22.5" customHeight="1">
      <c r="A1652" s="20" t="s">
        <v>1673</v>
      </c>
      <c r="B1652" s="20" t="s">
        <v>39</v>
      </c>
      <c r="C1652" s="20">
        <v>2</v>
      </c>
      <c r="D1652" s="20">
        <v>3</v>
      </c>
      <c r="E1652" s="20">
        <v>6</v>
      </c>
      <c r="F1652" s="20" t="s">
        <v>22</v>
      </c>
      <c r="G1652" s="20" t="s">
        <v>15</v>
      </c>
      <c r="H1652" s="21">
        <v>44991</v>
      </c>
    </row>
    <row r="1653" spans="1:8" ht="22.5" customHeight="1">
      <c r="A1653" s="20" t="s">
        <v>1674</v>
      </c>
      <c r="B1653" s="20" t="s">
        <v>35</v>
      </c>
      <c r="C1653" s="20">
        <v>3</v>
      </c>
      <c r="D1653" s="20">
        <v>1.5</v>
      </c>
      <c r="E1653" s="20">
        <v>4.5</v>
      </c>
      <c r="F1653" s="20" t="s">
        <v>10</v>
      </c>
      <c r="G1653" s="20" t="s">
        <v>15</v>
      </c>
      <c r="H1653" s="21">
        <v>45175</v>
      </c>
    </row>
    <row r="1654" spans="1:8" ht="22.5" customHeight="1">
      <c r="A1654" s="20" t="s">
        <v>1675</v>
      </c>
      <c r="B1654" s="20" t="s">
        <v>27</v>
      </c>
      <c r="C1654" s="20">
        <v>2</v>
      </c>
      <c r="D1654" s="20">
        <v>4</v>
      </c>
      <c r="E1654" s="20">
        <v>8</v>
      </c>
      <c r="F1654" s="20" t="s">
        <v>20</v>
      </c>
      <c r="G1654" s="20" t="s">
        <v>11</v>
      </c>
      <c r="H1654" s="21">
        <v>45223</v>
      </c>
    </row>
    <row r="1655" spans="1:8" ht="22.5" customHeight="1">
      <c r="A1655" s="20" t="s">
        <v>1676</v>
      </c>
      <c r="B1655" s="20" t="s">
        <v>27</v>
      </c>
      <c r="C1655" s="20">
        <v>5</v>
      </c>
      <c r="D1655" s="20">
        <v>4</v>
      </c>
      <c r="E1655" s="20">
        <v>20</v>
      </c>
      <c r="F1655" s="20" t="s">
        <v>10</v>
      </c>
      <c r="G1655" s="20" t="s">
        <v>20</v>
      </c>
      <c r="H1655" s="21">
        <v>44955</v>
      </c>
    </row>
    <row r="1656" spans="1:8" ht="22.5" customHeight="1">
      <c r="A1656" s="20" t="s">
        <v>1677</v>
      </c>
      <c r="B1656" s="20" t="s">
        <v>13</v>
      </c>
      <c r="C1656" s="20">
        <v>4</v>
      </c>
      <c r="D1656" s="20">
        <v>3</v>
      </c>
      <c r="E1656" s="20">
        <v>12</v>
      </c>
      <c r="F1656" s="20" t="s">
        <v>20</v>
      </c>
      <c r="G1656" s="20" t="s">
        <v>11</v>
      </c>
      <c r="H1656" s="21">
        <v>45137</v>
      </c>
    </row>
    <row r="1657" spans="1:8" ht="22.5" customHeight="1">
      <c r="A1657" s="20" t="s">
        <v>1678</v>
      </c>
      <c r="B1657" s="20" t="s">
        <v>35</v>
      </c>
      <c r="C1657" s="20">
        <v>2</v>
      </c>
      <c r="D1657" s="20">
        <v>1.5</v>
      </c>
      <c r="E1657" s="20">
        <v>3</v>
      </c>
      <c r="F1657" s="20" t="s">
        <v>14</v>
      </c>
      <c r="G1657" s="20" t="s">
        <v>20</v>
      </c>
      <c r="H1657" s="21">
        <v>45094</v>
      </c>
    </row>
    <row r="1658" spans="1:8" ht="22.5" customHeight="1">
      <c r="A1658" s="20" t="s">
        <v>1679</v>
      </c>
      <c r="B1658" s="20" t="s">
        <v>27</v>
      </c>
      <c r="C1658" s="20">
        <v>5</v>
      </c>
      <c r="D1658" s="20">
        <v>4</v>
      </c>
      <c r="E1658" s="20">
        <v>20</v>
      </c>
      <c r="F1658" s="20" t="s">
        <v>20</v>
      </c>
      <c r="G1658" s="20" t="s">
        <v>15</v>
      </c>
      <c r="H1658" s="21">
        <v>45123</v>
      </c>
    </row>
    <row r="1659" spans="1:8" ht="22.5" customHeight="1">
      <c r="A1659" s="20" t="s">
        <v>1680</v>
      </c>
      <c r="B1659" s="20" t="s">
        <v>17</v>
      </c>
      <c r="C1659" s="20">
        <v>5</v>
      </c>
      <c r="D1659" s="20">
        <v>1</v>
      </c>
      <c r="E1659" s="20">
        <v>5</v>
      </c>
      <c r="F1659" s="20" t="s">
        <v>22</v>
      </c>
      <c r="G1659" s="20" t="s">
        <v>15</v>
      </c>
      <c r="H1659" s="21">
        <v>45178</v>
      </c>
    </row>
    <row r="1660" spans="1:8" ht="22.5" customHeight="1">
      <c r="A1660" s="20" t="s">
        <v>1681</v>
      </c>
      <c r="B1660" s="20" t="s">
        <v>9</v>
      </c>
      <c r="C1660" s="20">
        <v>5</v>
      </c>
      <c r="D1660" s="20">
        <v>2</v>
      </c>
      <c r="E1660" s="20">
        <v>10</v>
      </c>
      <c r="F1660" s="20" t="s">
        <v>20</v>
      </c>
      <c r="G1660" s="20" t="s">
        <v>20</v>
      </c>
      <c r="H1660" s="21">
        <v>45054</v>
      </c>
    </row>
    <row r="1661" spans="1:8" ht="22.5" customHeight="1">
      <c r="A1661" s="20" t="s">
        <v>1682</v>
      </c>
      <c r="B1661" s="20" t="s">
        <v>24</v>
      </c>
      <c r="C1661" s="20">
        <v>2</v>
      </c>
      <c r="D1661" s="20">
        <v>4</v>
      </c>
      <c r="E1661" s="20">
        <v>8</v>
      </c>
      <c r="F1661" s="20" t="s">
        <v>22</v>
      </c>
      <c r="G1661" s="20" t="s">
        <v>20</v>
      </c>
      <c r="H1661" s="21">
        <v>44961</v>
      </c>
    </row>
    <row r="1662" spans="1:8" ht="22.5" customHeight="1">
      <c r="A1662" s="20" t="s">
        <v>1683</v>
      </c>
      <c r="B1662" s="20" t="s">
        <v>19</v>
      </c>
      <c r="C1662" s="20">
        <v>5</v>
      </c>
      <c r="D1662" s="20">
        <v>5</v>
      </c>
      <c r="E1662" s="20">
        <v>25</v>
      </c>
      <c r="F1662" s="20" t="s">
        <v>10</v>
      </c>
      <c r="G1662" s="20" t="s">
        <v>11</v>
      </c>
      <c r="H1662" s="21">
        <v>45256</v>
      </c>
    </row>
    <row r="1663" spans="1:8" ht="22.5" customHeight="1">
      <c r="A1663" s="20" t="s">
        <v>1684</v>
      </c>
      <c r="B1663" s="20" t="s">
        <v>24</v>
      </c>
      <c r="C1663" s="20">
        <v>5</v>
      </c>
      <c r="D1663" s="20">
        <v>4</v>
      </c>
      <c r="E1663" s="20">
        <v>20</v>
      </c>
      <c r="F1663" s="20" t="s">
        <v>10</v>
      </c>
      <c r="G1663" s="20" t="s">
        <v>15</v>
      </c>
      <c r="H1663" s="21">
        <v>45280</v>
      </c>
    </row>
    <row r="1664" spans="1:8" ht="22.5" customHeight="1">
      <c r="A1664" s="20" t="s">
        <v>1685</v>
      </c>
      <c r="B1664" s="20" t="s">
        <v>39</v>
      </c>
      <c r="C1664" s="20">
        <v>5</v>
      </c>
      <c r="D1664" s="20">
        <v>3</v>
      </c>
      <c r="E1664" s="20">
        <v>15</v>
      </c>
      <c r="F1664" s="20" t="s">
        <v>22</v>
      </c>
      <c r="G1664" s="20" t="s">
        <v>20</v>
      </c>
      <c r="H1664" s="21">
        <v>45203</v>
      </c>
    </row>
    <row r="1665" spans="1:8" ht="22.5" customHeight="1">
      <c r="A1665" s="20" t="s">
        <v>1686</v>
      </c>
      <c r="B1665" s="20" t="s">
        <v>35</v>
      </c>
      <c r="C1665" s="20">
        <v>4</v>
      </c>
      <c r="D1665" s="20">
        <v>1.5</v>
      </c>
      <c r="E1665" s="20">
        <v>6</v>
      </c>
      <c r="F1665" s="20" t="s">
        <v>14</v>
      </c>
      <c r="G1665" s="20" t="s">
        <v>15</v>
      </c>
      <c r="H1665" s="21">
        <v>2</v>
      </c>
    </row>
    <row r="1666" spans="1:8" ht="22.5" customHeight="1">
      <c r="A1666" s="20" t="s">
        <v>1687</v>
      </c>
      <c r="B1666" s="20" t="s">
        <v>27</v>
      </c>
      <c r="C1666" s="20">
        <v>2</v>
      </c>
      <c r="D1666" s="20">
        <v>4</v>
      </c>
      <c r="E1666" s="20">
        <v>8</v>
      </c>
      <c r="F1666" s="20" t="s">
        <v>14</v>
      </c>
      <c r="G1666" s="20" t="s">
        <v>11</v>
      </c>
      <c r="H1666" s="21">
        <v>2</v>
      </c>
    </row>
    <row r="1667" spans="1:8" ht="22.5" customHeight="1">
      <c r="A1667" s="20" t="s">
        <v>1688</v>
      </c>
      <c r="B1667" s="20" t="s">
        <v>24</v>
      </c>
      <c r="C1667" s="20">
        <v>2</v>
      </c>
      <c r="D1667" s="20">
        <v>4</v>
      </c>
      <c r="E1667" s="20">
        <v>8</v>
      </c>
      <c r="F1667" s="20" t="s">
        <v>20</v>
      </c>
      <c r="G1667" s="20" t="s">
        <v>15</v>
      </c>
      <c r="H1667" s="21">
        <v>45066</v>
      </c>
    </row>
    <row r="1668" spans="1:8" ht="22.5" customHeight="1">
      <c r="A1668" s="20" t="s">
        <v>1689</v>
      </c>
      <c r="B1668" s="20" t="s">
        <v>9</v>
      </c>
      <c r="C1668" s="20">
        <v>5</v>
      </c>
      <c r="D1668" s="20">
        <v>2</v>
      </c>
      <c r="E1668" s="20">
        <v>10</v>
      </c>
      <c r="F1668" s="20" t="s">
        <v>20</v>
      </c>
      <c r="G1668" s="20" t="s">
        <v>15</v>
      </c>
      <c r="H1668" s="21">
        <v>45178</v>
      </c>
    </row>
    <row r="1669" spans="1:8" ht="22.5" customHeight="1">
      <c r="A1669" s="20" t="s">
        <v>1690</v>
      </c>
      <c r="B1669" s="20" t="s">
        <v>17</v>
      </c>
      <c r="C1669" s="20">
        <v>1</v>
      </c>
      <c r="D1669" s="20">
        <v>1</v>
      </c>
      <c r="E1669" s="20">
        <v>1</v>
      </c>
      <c r="F1669" s="20" t="s">
        <v>14</v>
      </c>
      <c r="G1669" s="20" t="s">
        <v>11</v>
      </c>
      <c r="H1669" s="21">
        <v>45225</v>
      </c>
    </row>
    <row r="1670" spans="1:8" ht="22.5" customHeight="1">
      <c r="A1670" s="20" t="s">
        <v>1691</v>
      </c>
      <c r="B1670" s="20" t="s">
        <v>13</v>
      </c>
      <c r="C1670" s="20">
        <v>4</v>
      </c>
      <c r="D1670" s="20">
        <v>3</v>
      </c>
      <c r="E1670" s="20">
        <v>12</v>
      </c>
      <c r="F1670" s="20" t="s">
        <v>10</v>
      </c>
      <c r="G1670" s="20" t="s">
        <v>15</v>
      </c>
      <c r="H1670" s="21">
        <v>45222</v>
      </c>
    </row>
    <row r="1671" spans="1:8" ht="22.5" customHeight="1">
      <c r="A1671" s="20" t="s">
        <v>1692</v>
      </c>
      <c r="B1671" s="20" t="s">
        <v>27</v>
      </c>
      <c r="C1671" s="20">
        <v>5</v>
      </c>
      <c r="D1671" s="20">
        <v>4</v>
      </c>
      <c r="E1671" s="20">
        <v>20</v>
      </c>
      <c r="F1671" s="20" t="s">
        <v>14</v>
      </c>
      <c r="G1671" s="20" t="s">
        <v>15</v>
      </c>
      <c r="H1671" s="21">
        <v>45181</v>
      </c>
    </row>
    <row r="1672" spans="1:8" ht="22.5" customHeight="1">
      <c r="A1672" s="20" t="s">
        <v>1693</v>
      </c>
      <c r="B1672" s="20" t="s">
        <v>13</v>
      </c>
      <c r="C1672" s="20">
        <v>2</v>
      </c>
      <c r="D1672" s="20">
        <v>3</v>
      </c>
      <c r="E1672" s="20">
        <v>6</v>
      </c>
      <c r="F1672" s="20" t="s">
        <v>14</v>
      </c>
      <c r="G1672" s="20" t="s">
        <v>15</v>
      </c>
      <c r="H1672" s="21">
        <v>44985</v>
      </c>
    </row>
    <row r="1673" spans="1:8" ht="22.5" customHeight="1">
      <c r="A1673" s="20" t="s">
        <v>1694</v>
      </c>
      <c r="B1673" s="20" t="s">
        <v>17</v>
      </c>
      <c r="C1673" s="20">
        <v>3</v>
      </c>
      <c r="D1673" s="20">
        <v>1</v>
      </c>
      <c r="E1673" s="20">
        <v>3</v>
      </c>
      <c r="F1673" s="20" t="s">
        <v>20</v>
      </c>
      <c r="G1673" s="20" t="s">
        <v>20</v>
      </c>
      <c r="H1673" s="21">
        <v>45220</v>
      </c>
    </row>
    <row r="1674" spans="1:8" ht="22.5" customHeight="1">
      <c r="A1674" s="20" t="s">
        <v>1695</v>
      </c>
      <c r="B1674" s="20" t="s">
        <v>9</v>
      </c>
      <c r="C1674" s="20">
        <v>2</v>
      </c>
      <c r="D1674" s="20">
        <v>2</v>
      </c>
      <c r="E1674" s="20">
        <v>4</v>
      </c>
      <c r="F1674" s="20" t="s">
        <v>10</v>
      </c>
      <c r="G1674" s="20" t="s">
        <v>20</v>
      </c>
      <c r="H1674" s="21">
        <v>45201</v>
      </c>
    </row>
    <row r="1675" spans="1:8" ht="22.5" customHeight="1">
      <c r="A1675" s="20" t="s">
        <v>1696</v>
      </c>
      <c r="B1675" s="20" t="s">
        <v>27</v>
      </c>
      <c r="C1675" s="20">
        <v>3</v>
      </c>
      <c r="D1675" s="20">
        <v>4</v>
      </c>
      <c r="E1675" s="20">
        <v>12</v>
      </c>
      <c r="F1675" s="20" t="s">
        <v>22</v>
      </c>
      <c r="G1675" s="20" t="s">
        <v>20</v>
      </c>
      <c r="H1675" s="21">
        <v>45093</v>
      </c>
    </row>
    <row r="1676" spans="1:8" ht="22.5" customHeight="1">
      <c r="A1676" s="20" t="s">
        <v>1697</v>
      </c>
      <c r="B1676" s="20" t="s">
        <v>35</v>
      </c>
      <c r="C1676" s="20">
        <v>2</v>
      </c>
      <c r="D1676" s="20">
        <v>1.5</v>
      </c>
      <c r="E1676" s="20">
        <v>3</v>
      </c>
      <c r="F1676" s="20" t="s">
        <v>14</v>
      </c>
      <c r="G1676" s="20" t="s">
        <v>15</v>
      </c>
      <c r="H1676" s="21">
        <v>45096</v>
      </c>
    </row>
    <row r="1677" spans="1:8" ht="22.5" customHeight="1">
      <c r="A1677" s="20" t="s">
        <v>1698</v>
      </c>
      <c r="B1677" s="20" t="s">
        <v>19</v>
      </c>
      <c r="C1677" s="20">
        <v>1</v>
      </c>
      <c r="D1677" s="20">
        <v>5</v>
      </c>
      <c r="E1677" s="20">
        <v>5</v>
      </c>
      <c r="F1677" s="20" t="s">
        <v>20</v>
      </c>
      <c r="G1677" s="20" t="s">
        <v>11</v>
      </c>
      <c r="H1677" s="21">
        <v>45266</v>
      </c>
    </row>
    <row r="1678" spans="1:8" ht="22.5" customHeight="1">
      <c r="A1678" s="20" t="s">
        <v>1699</v>
      </c>
      <c r="B1678" s="20" t="s">
        <v>27</v>
      </c>
      <c r="C1678" s="20">
        <v>5</v>
      </c>
      <c r="D1678" s="20">
        <v>4</v>
      </c>
      <c r="E1678" s="20">
        <v>20</v>
      </c>
      <c r="F1678" s="20" t="s">
        <v>22</v>
      </c>
      <c r="G1678" s="20" t="s">
        <v>11</v>
      </c>
      <c r="H1678" s="21">
        <v>45223</v>
      </c>
    </row>
    <row r="1679" spans="1:8" ht="22.5" customHeight="1">
      <c r="A1679" s="20" t="s">
        <v>1700</v>
      </c>
      <c r="B1679" s="20" t="s">
        <v>39</v>
      </c>
      <c r="C1679" s="20">
        <v>5</v>
      </c>
      <c r="D1679" s="20">
        <v>3</v>
      </c>
      <c r="E1679" s="20">
        <v>15</v>
      </c>
      <c r="F1679" s="20" t="s">
        <v>22</v>
      </c>
      <c r="G1679" s="20" t="s">
        <v>11</v>
      </c>
      <c r="H1679" s="21">
        <v>45170</v>
      </c>
    </row>
    <row r="1680" spans="1:8" ht="22.5" customHeight="1">
      <c r="A1680" s="20" t="s">
        <v>1701</v>
      </c>
      <c r="B1680" s="20" t="s">
        <v>13</v>
      </c>
      <c r="C1680" s="20">
        <v>2</v>
      </c>
      <c r="D1680" s="20">
        <v>3</v>
      </c>
      <c r="E1680" s="20">
        <v>6</v>
      </c>
      <c r="F1680" s="20" t="s">
        <v>14</v>
      </c>
      <c r="G1680" s="20" t="s">
        <v>15</v>
      </c>
      <c r="H1680" s="21">
        <v>44950</v>
      </c>
    </row>
    <row r="1681" spans="1:8" ht="22.5" customHeight="1">
      <c r="A1681" s="20" t="s">
        <v>1702</v>
      </c>
      <c r="B1681" s="20" t="s">
        <v>24</v>
      </c>
      <c r="C1681" s="20">
        <v>5</v>
      </c>
      <c r="D1681" s="20">
        <v>4</v>
      </c>
      <c r="E1681" s="20">
        <v>20</v>
      </c>
      <c r="F1681" s="20" t="s">
        <v>10</v>
      </c>
      <c r="G1681" s="20" t="s">
        <v>15</v>
      </c>
      <c r="H1681" s="21">
        <v>45183</v>
      </c>
    </row>
    <row r="1682" spans="1:8" ht="22.5" customHeight="1">
      <c r="A1682" s="20" t="s">
        <v>1703</v>
      </c>
      <c r="B1682" s="20" t="s">
        <v>35</v>
      </c>
      <c r="C1682" s="20">
        <v>2</v>
      </c>
      <c r="D1682" s="20">
        <v>1.5</v>
      </c>
      <c r="E1682" s="20">
        <v>3</v>
      </c>
      <c r="F1682" s="20" t="s">
        <v>22</v>
      </c>
      <c r="G1682" s="20" t="s">
        <v>15</v>
      </c>
      <c r="H1682" s="21">
        <v>44983</v>
      </c>
    </row>
    <row r="1683" spans="1:8" ht="22.5" customHeight="1">
      <c r="A1683" s="20" t="s">
        <v>1704</v>
      </c>
      <c r="B1683" s="20" t="s">
        <v>39</v>
      </c>
      <c r="C1683" s="20">
        <v>5</v>
      </c>
      <c r="D1683" s="20">
        <v>3</v>
      </c>
      <c r="E1683" s="20">
        <v>15</v>
      </c>
      <c r="F1683" s="20" t="s">
        <v>14</v>
      </c>
      <c r="G1683" s="20" t="s">
        <v>15</v>
      </c>
      <c r="H1683" s="21">
        <v>45249</v>
      </c>
    </row>
    <row r="1684" spans="1:8" ht="22.5" customHeight="1">
      <c r="A1684" s="20" t="s">
        <v>1705</v>
      </c>
      <c r="B1684" s="20" t="s">
        <v>13</v>
      </c>
      <c r="C1684" s="20">
        <v>1</v>
      </c>
      <c r="D1684" s="20">
        <v>3</v>
      </c>
      <c r="E1684" s="20">
        <v>3</v>
      </c>
      <c r="F1684" s="20" t="s">
        <v>22</v>
      </c>
      <c r="G1684" s="20" t="s">
        <v>11</v>
      </c>
      <c r="H1684" s="21">
        <v>45155</v>
      </c>
    </row>
    <row r="1685" spans="1:8" ht="22.5" customHeight="1">
      <c r="A1685" s="20" t="s">
        <v>1706</v>
      </c>
      <c r="B1685" s="20" t="s">
        <v>39</v>
      </c>
      <c r="C1685" s="20">
        <v>5</v>
      </c>
      <c r="D1685" s="20">
        <v>3</v>
      </c>
      <c r="E1685" s="20">
        <v>15</v>
      </c>
      <c r="F1685" s="20" t="s">
        <v>10</v>
      </c>
      <c r="G1685" s="20" t="s">
        <v>15</v>
      </c>
      <c r="H1685" s="21">
        <v>45204</v>
      </c>
    </row>
    <row r="1686" spans="1:8" ht="22.5" customHeight="1">
      <c r="A1686" s="20" t="s">
        <v>1707</v>
      </c>
      <c r="B1686" s="20" t="s">
        <v>39</v>
      </c>
      <c r="C1686" s="20">
        <v>1</v>
      </c>
      <c r="D1686" s="20">
        <v>3</v>
      </c>
      <c r="E1686" s="20">
        <v>3</v>
      </c>
      <c r="F1686" s="20" t="s">
        <v>14</v>
      </c>
      <c r="G1686" s="20" t="s">
        <v>15</v>
      </c>
      <c r="H1686" s="21">
        <v>45289</v>
      </c>
    </row>
    <row r="1687" spans="1:8" ht="22.5" customHeight="1">
      <c r="A1687" s="20" t="s">
        <v>1708</v>
      </c>
      <c r="B1687" s="20" t="s">
        <v>19</v>
      </c>
      <c r="C1687" s="20">
        <v>2</v>
      </c>
      <c r="D1687" s="20">
        <v>5</v>
      </c>
      <c r="E1687" s="20">
        <v>10</v>
      </c>
      <c r="F1687" s="20" t="s">
        <v>10</v>
      </c>
      <c r="G1687" s="20" t="s">
        <v>20</v>
      </c>
      <c r="H1687" s="21">
        <v>45071</v>
      </c>
    </row>
    <row r="1688" spans="1:8" ht="22.5" customHeight="1">
      <c r="A1688" s="20" t="s">
        <v>1709</v>
      </c>
      <c r="B1688" s="20" t="s">
        <v>35</v>
      </c>
      <c r="C1688" s="20">
        <v>1</v>
      </c>
      <c r="D1688" s="20">
        <v>1.5</v>
      </c>
      <c r="E1688" s="20">
        <v>1.5</v>
      </c>
      <c r="F1688" s="20" t="s">
        <v>22</v>
      </c>
      <c r="G1688" s="20" t="s">
        <v>11</v>
      </c>
      <c r="H1688" s="21">
        <v>45184</v>
      </c>
    </row>
    <row r="1689" spans="1:8" ht="22.5" customHeight="1">
      <c r="A1689" s="20" t="s">
        <v>1710</v>
      </c>
      <c r="B1689" s="20" t="s">
        <v>35</v>
      </c>
      <c r="C1689" s="20">
        <v>2</v>
      </c>
      <c r="D1689" s="20">
        <v>1.5</v>
      </c>
      <c r="E1689" s="20">
        <v>3</v>
      </c>
      <c r="F1689" s="20" t="s">
        <v>10</v>
      </c>
      <c r="G1689" s="20" t="s">
        <v>20</v>
      </c>
      <c r="H1689" s="21">
        <v>45170</v>
      </c>
    </row>
    <row r="1690" spans="1:8" ht="22.5" customHeight="1">
      <c r="A1690" s="20" t="s">
        <v>1711</v>
      </c>
      <c r="B1690" s="20" t="s">
        <v>35</v>
      </c>
      <c r="C1690" s="20">
        <v>5</v>
      </c>
      <c r="D1690" s="20">
        <v>1.5</v>
      </c>
      <c r="E1690" s="20">
        <v>7.5</v>
      </c>
      <c r="F1690" s="20" t="s">
        <v>22</v>
      </c>
      <c r="G1690" s="20" t="s">
        <v>11</v>
      </c>
      <c r="H1690" s="21">
        <v>44941</v>
      </c>
    </row>
    <row r="1691" spans="1:8" ht="22.5" customHeight="1">
      <c r="A1691" s="20" t="s">
        <v>1712</v>
      </c>
      <c r="B1691" s="20" t="s">
        <v>39</v>
      </c>
      <c r="C1691" s="20">
        <v>4</v>
      </c>
      <c r="D1691" s="20">
        <v>3</v>
      </c>
      <c r="E1691" s="20">
        <v>12</v>
      </c>
      <c r="F1691" s="20" t="s">
        <v>20</v>
      </c>
      <c r="G1691" s="20" t="s">
        <v>11</v>
      </c>
      <c r="H1691" s="21">
        <v>45195</v>
      </c>
    </row>
    <row r="1692" spans="1:8" ht="22.5" customHeight="1">
      <c r="A1692" s="20" t="s">
        <v>1713</v>
      </c>
      <c r="B1692" s="20" t="s">
        <v>35</v>
      </c>
      <c r="C1692" s="20">
        <v>1</v>
      </c>
      <c r="D1692" s="20">
        <v>1.5</v>
      </c>
      <c r="E1692" s="20">
        <v>1.5</v>
      </c>
      <c r="F1692" s="20" t="s">
        <v>22</v>
      </c>
      <c r="G1692" s="20" t="s">
        <v>15</v>
      </c>
      <c r="H1692" s="21">
        <v>45160</v>
      </c>
    </row>
    <row r="1693" spans="1:8" ht="22.5" customHeight="1">
      <c r="A1693" s="20" t="s">
        <v>1714</v>
      </c>
      <c r="B1693" s="20" t="s">
        <v>27</v>
      </c>
      <c r="C1693" s="20">
        <v>1</v>
      </c>
      <c r="D1693" s="20">
        <v>4</v>
      </c>
      <c r="E1693" s="20">
        <v>4</v>
      </c>
      <c r="F1693" s="20" t="s">
        <v>10</v>
      </c>
      <c r="G1693" s="20" t="s">
        <v>15</v>
      </c>
      <c r="H1693" s="21">
        <v>45167</v>
      </c>
    </row>
    <row r="1694" spans="1:8" ht="22.5" customHeight="1">
      <c r="A1694" s="20" t="s">
        <v>1715</v>
      </c>
      <c r="B1694" s="20" t="s">
        <v>9</v>
      </c>
      <c r="C1694" s="20">
        <v>3</v>
      </c>
      <c r="D1694" s="20">
        <v>2</v>
      </c>
      <c r="E1694" s="20">
        <v>6</v>
      </c>
      <c r="F1694" s="20" t="s">
        <v>22</v>
      </c>
      <c r="G1694" s="20" t="s">
        <v>11</v>
      </c>
      <c r="H1694" s="21">
        <v>45177</v>
      </c>
    </row>
    <row r="1695" spans="1:8" ht="22.5" customHeight="1">
      <c r="A1695" s="20" t="s">
        <v>1716</v>
      </c>
      <c r="B1695" s="20" t="s">
        <v>39</v>
      </c>
      <c r="C1695" s="20">
        <v>1</v>
      </c>
      <c r="D1695" s="20">
        <v>3</v>
      </c>
      <c r="E1695" s="20">
        <v>3</v>
      </c>
      <c r="F1695" s="20" t="s">
        <v>10</v>
      </c>
      <c r="G1695" s="20" t="s">
        <v>15</v>
      </c>
      <c r="H1695" s="21">
        <v>45235</v>
      </c>
    </row>
    <row r="1696" spans="1:8" ht="22.5" customHeight="1">
      <c r="A1696" s="20" t="s">
        <v>1717</v>
      </c>
      <c r="B1696" s="20" t="s">
        <v>9</v>
      </c>
      <c r="C1696" s="20">
        <v>5</v>
      </c>
      <c r="D1696" s="20">
        <v>2</v>
      </c>
      <c r="E1696" s="20">
        <v>10</v>
      </c>
      <c r="F1696" s="20" t="s">
        <v>10</v>
      </c>
      <c r="G1696" s="20" t="s">
        <v>11</v>
      </c>
      <c r="H1696" s="21">
        <v>45072</v>
      </c>
    </row>
    <row r="1697" spans="1:8" ht="22.5" customHeight="1">
      <c r="A1697" s="20" t="s">
        <v>1718</v>
      </c>
      <c r="B1697" s="20" t="s">
        <v>19</v>
      </c>
      <c r="C1697" s="20">
        <v>1</v>
      </c>
      <c r="D1697" s="20">
        <v>5</v>
      </c>
      <c r="E1697" s="20">
        <v>5</v>
      </c>
      <c r="F1697" s="20" t="s">
        <v>22</v>
      </c>
      <c r="G1697" s="20" t="s">
        <v>20</v>
      </c>
      <c r="H1697" s="21">
        <v>45162</v>
      </c>
    </row>
    <row r="1698" spans="1:8" ht="22.5" customHeight="1">
      <c r="A1698" s="20" t="s">
        <v>1719</v>
      </c>
      <c r="B1698" s="20" t="s">
        <v>39</v>
      </c>
      <c r="C1698" s="20">
        <v>4</v>
      </c>
      <c r="D1698" s="20">
        <v>3</v>
      </c>
      <c r="E1698" s="20">
        <v>12</v>
      </c>
      <c r="F1698" s="20" t="s">
        <v>10</v>
      </c>
      <c r="G1698" s="20" t="s">
        <v>20</v>
      </c>
      <c r="H1698" s="21">
        <v>45287</v>
      </c>
    </row>
    <row r="1699" spans="1:8" ht="22.5" customHeight="1">
      <c r="A1699" s="20" t="s">
        <v>1720</v>
      </c>
      <c r="B1699" s="20" t="s">
        <v>19</v>
      </c>
      <c r="C1699" s="20">
        <v>4</v>
      </c>
      <c r="D1699" s="20">
        <v>5</v>
      </c>
      <c r="E1699" s="20">
        <v>20</v>
      </c>
      <c r="F1699" s="20" t="s">
        <v>20</v>
      </c>
      <c r="G1699" s="20" t="s">
        <v>11</v>
      </c>
      <c r="H1699" s="21">
        <v>45158</v>
      </c>
    </row>
    <row r="1700" spans="1:8" ht="22.5" customHeight="1">
      <c r="A1700" s="20" t="s">
        <v>1721</v>
      </c>
      <c r="B1700" s="20" t="s">
        <v>27</v>
      </c>
      <c r="C1700" s="20">
        <v>1</v>
      </c>
      <c r="D1700" s="20">
        <v>4</v>
      </c>
      <c r="E1700" s="20">
        <v>4</v>
      </c>
      <c r="F1700" s="20" t="s">
        <v>20</v>
      </c>
      <c r="G1700" s="20" t="s">
        <v>20</v>
      </c>
      <c r="H1700" s="21">
        <v>44931</v>
      </c>
    </row>
    <row r="1701" spans="1:8" ht="22.5" customHeight="1">
      <c r="A1701" s="20" t="s">
        <v>1722</v>
      </c>
      <c r="B1701" s="20" t="s">
        <v>13</v>
      </c>
      <c r="C1701" s="20">
        <v>1</v>
      </c>
      <c r="D1701" s="20">
        <v>3</v>
      </c>
      <c r="E1701" s="20">
        <v>3</v>
      </c>
      <c r="F1701" s="20" t="s">
        <v>20</v>
      </c>
      <c r="G1701" s="20" t="s">
        <v>15</v>
      </c>
      <c r="H1701" s="21">
        <v>45289</v>
      </c>
    </row>
    <row r="1702" spans="1:8" ht="22.5" customHeight="1">
      <c r="A1702" s="20" t="s">
        <v>1723</v>
      </c>
      <c r="B1702" s="20" t="s">
        <v>13</v>
      </c>
      <c r="C1702" s="20">
        <v>2</v>
      </c>
      <c r="D1702" s="20">
        <v>3</v>
      </c>
      <c r="E1702" s="20">
        <v>6</v>
      </c>
      <c r="F1702" s="20" t="s">
        <v>14</v>
      </c>
      <c r="G1702" s="20" t="s">
        <v>11</v>
      </c>
      <c r="H1702" s="21">
        <v>2</v>
      </c>
    </row>
    <row r="1703" spans="1:8" ht="22.5" customHeight="1">
      <c r="A1703" s="20" t="s">
        <v>1724</v>
      </c>
      <c r="B1703" s="20" t="s">
        <v>24</v>
      </c>
      <c r="C1703" s="20">
        <v>2</v>
      </c>
      <c r="D1703" s="20">
        <v>4</v>
      </c>
      <c r="E1703" s="20">
        <v>8</v>
      </c>
      <c r="F1703" s="20" t="s">
        <v>14</v>
      </c>
      <c r="G1703" s="20" t="s">
        <v>20</v>
      </c>
      <c r="H1703" s="21">
        <v>45262</v>
      </c>
    </row>
    <row r="1704" spans="1:8" ht="22.5" customHeight="1">
      <c r="A1704" s="20" t="s">
        <v>1725</v>
      </c>
      <c r="B1704" s="20" t="s">
        <v>24</v>
      </c>
      <c r="C1704" s="20">
        <v>2</v>
      </c>
      <c r="D1704" s="20">
        <v>4</v>
      </c>
      <c r="E1704" s="20">
        <v>8</v>
      </c>
      <c r="F1704" s="20" t="s">
        <v>22</v>
      </c>
      <c r="G1704" s="20" t="s">
        <v>20</v>
      </c>
      <c r="H1704" s="21">
        <v>45206</v>
      </c>
    </row>
    <row r="1705" spans="1:8" ht="22.5" customHeight="1">
      <c r="A1705" s="20" t="s">
        <v>1726</v>
      </c>
      <c r="B1705" s="20" t="s">
        <v>13</v>
      </c>
      <c r="C1705" s="20">
        <v>5</v>
      </c>
      <c r="D1705" s="20">
        <v>3</v>
      </c>
      <c r="E1705" s="20">
        <v>15</v>
      </c>
      <c r="F1705" s="20" t="s">
        <v>20</v>
      </c>
      <c r="G1705" s="20" t="s">
        <v>20</v>
      </c>
      <c r="H1705" s="21">
        <v>44967</v>
      </c>
    </row>
    <row r="1706" spans="1:8" ht="22.5" customHeight="1">
      <c r="A1706" s="20" t="s">
        <v>1727</v>
      </c>
      <c r="B1706" s="20" t="s">
        <v>39</v>
      </c>
      <c r="C1706" s="20">
        <v>1</v>
      </c>
      <c r="D1706" s="20">
        <v>3</v>
      </c>
      <c r="E1706" s="20">
        <v>3</v>
      </c>
      <c r="F1706" s="20" t="s">
        <v>20</v>
      </c>
      <c r="G1706" s="20" t="s">
        <v>20</v>
      </c>
      <c r="H1706" s="21">
        <v>44932</v>
      </c>
    </row>
    <row r="1707" spans="1:8" ht="22.5" customHeight="1">
      <c r="A1707" s="20" t="s">
        <v>1728</v>
      </c>
      <c r="B1707" s="20" t="s">
        <v>17</v>
      </c>
      <c r="C1707" s="20">
        <v>1</v>
      </c>
      <c r="D1707" s="20">
        <v>1</v>
      </c>
      <c r="E1707" s="20">
        <v>1</v>
      </c>
      <c r="F1707" s="20" t="s">
        <v>10</v>
      </c>
      <c r="G1707" s="20" t="s">
        <v>11</v>
      </c>
      <c r="H1707" s="21">
        <v>45114</v>
      </c>
    </row>
    <row r="1708" spans="1:8" ht="22.5" customHeight="1">
      <c r="A1708" s="20" t="s">
        <v>1729</v>
      </c>
      <c r="B1708" s="20" t="s">
        <v>19</v>
      </c>
      <c r="C1708" s="20">
        <v>2</v>
      </c>
      <c r="D1708" s="20">
        <v>5</v>
      </c>
      <c r="E1708" s="20">
        <v>10</v>
      </c>
      <c r="F1708" s="20" t="s">
        <v>20</v>
      </c>
      <c r="G1708" s="20" t="s">
        <v>20</v>
      </c>
      <c r="H1708" s="21">
        <v>45065</v>
      </c>
    </row>
    <row r="1709" spans="1:8" ht="22.5" customHeight="1">
      <c r="A1709" s="20" t="s">
        <v>1730</v>
      </c>
      <c r="B1709" s="20" t="s">
        <v>13</v>
      </c>
      <c r="C1709" s="20">
        <v>2</v>
      </c>
      <c r="D1709" s="20">
        <v>3</v>
      </c>
      <c r="E1709" s="20">
        <v>6</v>
      </c>
      <c r="F1709" s="20" t="s">
        <v>14</v>
      </c>
      <c r="G1709" s="20" t="s">
        <v>11</v>
      </c>
      <c r="H1709" s="21">
        <v>45190</v>
      </c>
    </row>
    <row r="1710" spans="1:8" ht="22.5" customHeight="1">
      <c r="A1710" s="20" t="s">
        <v>1731</v>
      </c>
      <c r="B1710" s="20" t="s">
        <v>9</v>
      </c>
      <c r="C1710" s="20">
        <v>5</v>
      </c>
      <c r="D1710" s="20">
        <v>2</v>
      </c>
      <c r="E1710" s="20">
        <v>10</v>
      </c>
      <c r="F1710" s="20" t="s">
        <v>14</v>
      </c>
      <c r="G1710" s="20" t="s">
        <v>15</v>
      </c>
      <c r="H1710" s="21">
        <v>44946</v>
      </c>
    </row>
    <row r="1711" spans="1:8" ht="22.5" customHeight="1">
      <c r="A1711" s="20" t="s">
        <v>1732</v>
      </c>
      <c r="B1711" s="20" t="s">
        <v>13</v>
      </c>
      <c r="C1711" s="20">
        <v>2</v>
      </c>
      <c r="D1711" s="20">
        <v>3</v>
      </c>
      <c r="E1711" s="20">
        <v>6</v>
      </c>
      <c r="F1711" s="20" t="s">
        <v>22</v>
      </c>
      <c r="G1711" s="20" t="s">
        <v>11</v>
      </c>
      <c r="H1711" s="21">
        <v>44965</v>
      </c>
    </row>
    <row r="1712" spans="1:8" ht="22.5" customHeight="1">
      <c r="A1712" s="20" t="s">
        <v>1733</v>
      </c>
      <c r="B1712" s="20" t="s">
        <v>17</v>
      </c>
      <c r="C1712" s="20">
        <v>5</v>
      </c>
      <c r="D1712" s="20">
        <v>1</v>
      </c>
      <c r="E1712" s="20">
        <v>5</v>
      </c>
      <c r="F1712" s="20" t="s">
        <v>14</v>
      </c>
      <c r="G1712" s="20" t="s">
        <v>20</v>
      </c>
      <c r="H1712" s="21">
        <v>45192</v>
      </c>
    </row>
    <row r="1713" spans="1:8" ht="22.5" customHeight="1">
      <c r="A1713" s="20" t="s">
        <v>1734</v>
      </c>
      <c r="B1713" s="20" t="s">
        <v>9</v>
      </c>
      <c r="C1713" s="20">
        <v>4</v>
      </c>
      <c r="D1713" s="20">
        <v>2</v>
      </c>
      <c r="E1713" s="20">
        <v>8</v>
      </c>
      <c r="F1713" s="20" t="s">
        <v>22</v>
      </c>
      <c r="G1713" s="20" t="s">
        <v>11</v>
      </c>
      <c r="H1713" s="21">
        <v>44960</v>
      </c>
    </row>
    <row r="1714" spans="1:8" ht="22.5" customHeight="1">
      <c r="A1714" s="20" t="s">
        <v>1735</v>
      </c>
      <c r="B1714" s="20" t="s">
        <v>17</v>
      </c>
      <c r="C1714" s="20">
        <v>2</v>
      </c>
      <c r="D1714" s="20">
        <v>1</v>
      </c>
      <c r="E1714" s="20">
        <v>2</v>
      </c>
      <c r="F1714" s="20" t="s">
        <v>22</v>
      </c>
      <c r="G1714" s="20" t="s">
        <v>20</v>
      </c>
      <c r="H1714" s="21">
        <v>45036</v>
      </c>
    </row>
    <row r="1715" spans="1:8" ht="22.5" customHeight="1">
      <c r="A1715" s="20" t="s">
        <v>1736</v>
      </c>
      <c r="B1715" s="20" t="s">
        <v>27</v>
      </c>
      <c r="C1715" s="20">
        <v>3</v>
      </c>
      <c r="D1715" s="20">
        <v>4</v>
      </c>
      <c r="E1715" s="20">
        <v>12</v>
      </c>
      <c r="F1715" s="20" t="s">
        <v>20</v>
      </c>
      <c r="G1715" s="20" t="s">
        <v>11</v>
      </c>
      <c r="H1715" s="21">
        <v>44955</v>
      </c>
    </row>
    <row r="1716" spans="1:8" ht="22.5" customHeight="1">
      <c r="A1716" s="20" t="s">
        <v>1737</v>
      </c>
      <c r="B1716" s="20" t="s">
        <v>9</v>
      </c>
      <c r="C1716" s="20">
        <v>3</v>
      </c>
      <c r="D1716" s="20">
        <v>2</v>
      </c>
      <c r="E1716" s="20">
        <v>6</v>
      </c>
      <c r="F1716" s="20" t="s">
        <v>20</v>
      </c>
      <c r="G1716" s="20" t="s">
        <v>15</v>
      </c>
      <c r="H1716" s="21">
        <v>45264</v>
      </c>
    </row>
    <row r="1717" spans="1:8" ht="22.5" customHeight="1">
      <c r="A1717" s="20" t="s">
        <v>1738</v>
      </c>
      <c r="B1717" s="20" t="s">
        <v>27</v>
      </c>
      <c r="C1717" s="20">
        <v>5</v>
      </c>
      <c r="D1717" s="20">
        <v>4</v>
      </c>
      <c r="E1717" s="20">
        <v>20</v>
      </c>
      <c r="F1717" s="20" t="s">
        <v>20</v>
      </c>
      <c r="G1717" s="20" t="s">
        <v>20</v>
      </c>
      <c r="H1717" s="21">
        <v>45210</v>
      </c>
    </row>
    <row r="1718" spans="1:8" ht="22.5" customHeight="1">
      <c r="A1718" s="20" t="s">
        <v>1739</v>
      </c>
      <c r="B1718" s="20" t="s">
        <v>19</v>
      </c>
      <c r="C1718" s="20">
        <v>1</v>
      </c>
      <c r="D1718" s="20">
        <v>5</v>
      </c>
      <c r="E1718" s="20">
        <v>5</v>
      </c>
      <c r="F1718" s="20" t="s">
        <v>10</v>
      </c>
      <c r="G1718" s="20" t="s">
        <v>11</v>
      </c>
      <c r="H1718" s="21">
        <v>45063</v>
      </c>
    </row>
    <row r="1719" spans="1:8" ht="22.5" customHeight="1">
      <c r="A1719" s="20" t="s">
        <v>1740</v>
      </c>
      <c r="B1719" s="20" t="s">
        <v>24</v>
      </c>
      <c r="C1719" s="20">
        <v>1</v>
      </c>
      <c r="D1719" s="20">
        <v>4</v>
      </c>
      <c r="E1719" s="20">
        <v>4</v>
      </c>
      <c r="F1719" s="20" t="s">
        <v>14</v>
      </c>
      <c r="G1719" s="20" t="s">
        <v>15</v>
      </c>
      <c r="H1719" s="21">
        <v>45002</v>
      </c>
    </row>
    <row r="1720" spans="1:8" ht="22.5" customHeight="1">
      <c r="A1720" s="20" t="s">
        <v>1741</v>
      </c>
      <c r="B1720" s="20" t="s">
        <v>39</v>
      </c>
      <c r="C1720" s="20">
        <v>3</v>
      </c>
      <c r="D1720" s="20">
        <v>3</v>
      </c>
      <c r="E1720" s="20">
        <v>9</v>
      </c>
      <c r="F1720" s="20" t="s">
        <v>20</v>
      </c>
      <c r="G1720" s="20" t="s">
        <v>15</v>
      </c>
      <c r="H1720" s="21">
        <v>45281</v>
      </c>
    </row>
    <row r="1721" spans="1:8" ht="22.5" customHeight="1">
      <c r="A1721" s="20" t="s">
        <v>1742</v>
      </c>
      <c r="B1721" s="20" t="s">
        <v>13</v>
      </c>
      <c r="C1721" s="20">
        <v>3</v>
      </c>
      <c r="D1721" s="20">
        <v>3</v>
      </c>
      <c r="E1721" s="20">
        <v>9</v>
      </c>
      <c r="F1721" s="20" t="s">
        <v>20</v>
      </c>
      <c r="G1721" s="20" t="s">
        <v>11</v>
      </c>
      <c r="H1721" s="21">
        <v>45183</v>
      </c>
    </row>
    <row r="1722" spans="1:8" ht="22.5" customHeight="1">
      <c r="A1722" s="20" t="s">
        <v>1743</v>
      </c>
      <c r="B1722" s="20" t="s">
        <v>13</v>
      </c>
      <c r="C1722" s="20">
        <v>5</v>
      </c>
      <c r="D1722" s="20">
        <v>3</v>
      </c>
      <c r="E1722" s="20">
        <v>15</v>
      </c>
      <c r="F1722" s="20" t="s">
        <v>14</v>
      </c>
      <c r="G1722" s="20" t="s">
        <v>15</v>
      </c>
      <c r="H1722" s="21">
        <v>45087</v>
      </c>
    </row>
    <row r="1723" spans="1:8" ht="22.5" customHeight="1">
      <c r="A1723" s="20" t="s">
        <v>1744</v>
      </c>
      <c r="B1723" s="20" t="s">
        <v>17</v>
      </c>
      <c r="C1723" s="20">
        <v>5</v>
      </c>
      <c r="D1723" s="20">
        <v>1</v>
      </c>
      <c r="E1723" s="20">
        <v>5</v>
      </c>
      <c r="F1723" s="20" t="s">
        <v>14</v>
      </c>
      <c r="G1723" s="20" t="s">
        <v>11</v>
      </c>
      <c r="H1723" s="21">
        <v>44989</v>
      </c>
    </row>
    <row r="1724" spans="1:8" ht="22.5" customHeight="1">
      <c r="A1724" s="20" t="s">
        <v>1745</v>
      </c>
      <c r="B1724" s="20" t="s">
        <v>19</v>
      </c>
      <c r="C1724" s="20">
        <v>1</v>
      </c>
      <c r="D1724" s="20">
        <v>5</v>
      </c>
      <c r="E1724" s="20">
        <v>5</v>
      </c>
      <c r="F1724" s="20" t="s">
        <v>14</v>
      </c>
      <c r="G1724" s="20" t="s">
        <v>15</v>
      </c>
      <c r="H1724" s="21">
        <v>44992</v>
      </c>
    </row>
    <row r="1725" spans="1:8" ht="22.5" customHeight="1">
      <c r="A1725" s="20" t="s">
        <v>1746</v>
      </c>
      <c r="B1725" s="20" t="s">
        <v>24</v>
      </c>
      <c r="C1725" s="20">
        <v>1</v>
      </c>
      <c r="D1725" s="20">
        <v>4</v>
      </c>
      <c r="E1725" s="20">
        <v>4</v>
      </c>
      <c r="F1725" s="20" t="s">
        <v>20</v>
      </c>
      <c r="G1725" s="20" t="s">
        <v>20</v>
      </c>
      <c r="H1725" s="21">
        <v>45260</v>
      </c>
    </row>
    <row r="1726" spans="1:8" ht="22.5" customHeight="1">
      <c r="A1726" s="20" t="s">
        <v>1747</v>
      </c>
      <c r="B1726" s="20" t="s">
        <v>13</v>
      </c>
      <c r="C1726" s="20">
        <v>4</v>
      </c>
      <c r="D1726" s="20">
        <v>3</v>
      </c>
      <c r="E1726" s="20">
        <v>12</v>
      </c>
      <c r="F1726" s="20" t="s">
        <v>14</v>
      </c>
      <c r="G1726" s="20" t="s">
        <v>11</v>
      </c>
      <c r="H1726" s="21">
        <v>45074</v>
      </c>
    </row>
    <row r="1727" spans="1:8" ht="22.5" customHeight="1">
      <c r="A1727" s="20" t="s">
        <v>1748</v>
      </c>
      <c r="B1727" s="20" t="s">
        <v>19</v>
      </c>
      <c r="C1727" s="20">
        <v>3</v>
      </c>
      <c r="D1727" s="20">
        <v>5</v>
      </c>
      <c r="E1727" s="20">
        <v>15</v>
      </c>
      <c r="F1727" s="20" t="s">
        <v>14</v>
      </c>
      <c r="G1727" s="20" t="s">
        <v>15</v>
      </c>
      <c r="H1727" s="21">
        <v>45090</v>
      </c>
    </row>
    <row r="1728" spans="1:8" ht="22.5" customHeight="1">
      <c r="A1728" s="20" t="s">
        <v>1749</v>
      </c>
      <c r="B1728" s="20" t="s">
        <v>27</v>
      </c>
      <c r="C1728" s="20">
        <v>2</v>
      </c>
      <c r="D1728" s="20">
        <v>4</v>
      </c>
      <c r="E1728" s="20">
        <v>8</v>
      </c>
      <c r="F1728" s="20" t="s">
        <v>14</v>
      </c>
      <c r="G1728" s="20" t="s">
        <v>15</v>
      </c>
      <c r="H1728" s="21">
        <v>45164</v>
      </c>
    </row>
    <row r="1729" spans="1:8" ht="22.5" customHeight="1">
      <c r="A1729" s="20" t="s">
        <v>1750</v>
      </c>
      <c r="B1729" s="20" t="s">
        <v>35</v>
      </c>
      <c r="C1729" s="20">
        <v>5</v>
      </c>
      <c r="D1729" s="20">
        <v>1.5</v>
      </c>
      <c r="E1729" s="20">
        <v>7.5</v>
      </c>
      <c r="F1729" s="20" t="s">
        <v>10</v>
      </c>
      <c r="G1729" s="20" t="s">
        <v>11</v>
      </c>
      <c r="H1729" s="21">
        <v>45242</v>
      </c>
    </row>
    <row r="1730" spans="1:8" ht="22.5" customHeight="1">
      <c r="A1730" s="20" t="s">
        <v>1751</v>
      </c>
      <c r="B1730" s="20" t="s">
        <v>13</v>
      </c>
      <c r="C1730" s="20">
        <v>2</v>
      </c>
      <c r="D1730" s="20">
        <v>3</v>
      </c>
      <c r="E1730" s="20">
        <v>6</v>
      </c>
      <c r="F1730" s="20" t="s">
        <v>10</v>
      </c>
      <c r="G1730" s="20" t="s">
        <v>20</v>
      </c>
      <c r="H1730" s="21">
        <v>45281</v>
      </c>
    </row>
    <row r="1731" spans="1:8" ht="22.5" customHeight="1">
      <c r="A1731" s="20" t="s">
        <v>1752</v>
      </c>
      <c r="B1731" s="20" t="s">
        <v>9</v>
      </c>
      <c r="C1731" s="20">
        <v>3</v>
      </c>
      <c r="D1731" s="20">
        <v>2</v>
      </c>
      <c r="E1731" s="20">
        <v>6</v>
      </c>
      <c r="F1731" s="20" t="s">
        <v>22</v>
      </c>
      <c r="G1731" s="20" t="s">
        <v>20</v>
      </c>
      <c r="H1731" s="21">
        <v>45094</v>
      </c>
    </row>
    <row r="1732" spans="1:8" ht="22.5" customHeight="1">
      <c r="A1732" s="20" t="s">
        <v>1753</v>
      </c>
      <c r="B1732" s="20" t="s">
        <v>13</v>
      </c>
      <c r="C1732" s="20">
        <v>3</v>
      </c>
      <c r="D1732" s="20">
        <v>3</v>
      </c>
      <c r="E1732" s="20">
        <v>9</v>
      </c>
      <c r="F1732" s="20" t="s">
        <v>20</v>
      </c>
      <c r="G1732" s="20" t="s">
        <v>20</v>
      </c>
      <c r="H1732" s="21">
        <v>45154</v>
      </c>
    </row>
    <row r="1733" spans="1:8" ht="22.5" customHeight="1">
      <c r="A1733" s="20" t="s">
        <v>1754</v>
      </c>
      <c r="B1733" s="20" t="s">
        <v>27</v>
      </c>
      <c r="C1733" s="20">
        <v>5</v>
      </c>
      <c r="D1733" s="20">
        <v>4</v>
      </c>
      <c r="E1733" s="20">
        <v>20</v>
      </c>
      <c r="F1733" s="20" t="s">
        <v>10</v>
      </c>
      <c r="G1733" s="20" t="s">
        <v>11</v>
      </c>
      <c r="H1733" s="21">
        <v>45181</v>
      </c>
    </row>
    <row r="1734" spans="1:8" ht="22.5" customHeight="1">
      <c r="A1734" s="20" t="s">
        <v>1755</v>
      </c>
      <c r="B1734" s="20" t="s">
        <v>13</v>
      </c>
      <c r="C1734" s="20">
        <v>3</v>
      </c>
      <c r="D1734" s="20">
        <v>3</v>
      </c>
      <c r="E1734" s="20">
        <v>9</v>
      </c>
      <c r="F1734" s="20" t="s">
        <v>20</v>
      </c>
      <c r="G1734" s="20" t="s">
        <v>11</v>
      </c>
      <c r="H1734" s="21">
        <v>45251</v>
      </c>
    </row>
    <row r="1735" spans="1:8" ht="22.5" customHeight="1">
      <c r="A1735" s="20" t="s">
        <v>1756</v>
      </c>
      <c r="B1735" s="20" t="s">
        <v>35</v>
      </c>
      <c r="C1735" s="20">
        <v>2</v>
      </c>
      <c r="D1735" s="20">
        <v>1.5</v>
      </c>
      <c r="E1735" s="20">
        <v>3</v>
      </c>
      <c r="F1735" s="20" t="s">
        <v>22</v>
      </c>
      <c r="G1735" s="20" t="s">
        <v>20</v>
      </c>
      <c r="H1735" s="21">
        <v>45290</v>
      </c>
    </row>
    <row r="1736" spans="1:8" ht="22.5" customHeight="1">
      <c r="A1736" s="20" t="s">
        <v>1757</v>
      </c>
      <c r="B1736" s="20" t="s">
        <v>19</v>
      </c>
      <c r="C1736" s="20">
        <v>5</v>
      </c>
      <c r="D1736" s="20">
        <v>5</v>
      </c>
      <c r="E1736" s="20">
        <v>25</v>
      </c>
      <c r="F1736" s="20" t="s">
        <v>22</v>
      </c>
      <c r="G1736" s="20" t="s">
        <v>20</v>
      </c>
      <c r="H1736" s="21">
        <v>45077</v>
      </c>
    </row>
    <row r="1737" spans="1:8" ht="22.5" customHeight="1">
      <c r="A1737" s="20" t="s">
        <v>1758</v>
      </c>
      <c r="B1737" s="20" t="s">
        <v>9</v>
      </c>
      <c r="C1737" s="20">
        <v>5</v>
      </c>
      <c r="D1737" s="20">
        <v>2</v>
      </c>
      <c r="E1737" s="20">
        <v>10</v>
      </c>
      <c r="F1737" s="20" t="s">
        <v>14</v>
      </c>
      <c r="G1737" s="20" t="s">
        <v>11</v>
      </c>
      <c r="H1737" s="21">
        <v>44945</v>
      </c>
    </row>
    <row r="1738" spans="1:8" ht="22.5" customHeight="1">
      <c r="A1738" s="20" t="s">
        <v>1759</v>
      </c>
      <c r="B1738" s="20" t="s">
        <v>24</v>
      </c>
      <c r="C1738" s="20">
        <v>2</v>
      </c>
      <c r="D1738" s="20">
        <v>4</v>
      </c>
      <c r="E1738" s="20">
        <v>8</v>
      </c>
      <c r="F1738" s="20" t="s">
        <v>14</v>
      </c>
      <c r="G1738" s="20" t="s">
        <v>20</v>
      </c>
      <c r="H1738" s="21">
        <v>45235</v>
      </c>
    </row>
    <row r="1739" spans="1:8" ht="22.5" customHeight="1">
      <c r="A1739" s="20" t="s">
        <v>1760</v>
      </c>
      <c r="B1739" s="20" t="s">
        <v>24</v>
      </c>
      <c r="C1739" s="20">
        <v>1</v>
      </c>
      <c r="D1739" s="20">
        <v>4</v>
      </c>
      <c r="E1739" s="20">
        <v>4</v>
      </c>
      <c r="F1739" s="20" t="s">
        <v>14</v>
      </c>
      <c r="G1739" s="20" t="s">
        <v>20</v>
      </c>
      <c r="H1739" s="21">
        <v>45186</v>
      </c>
    </row>
    <row r="1740" spans="1:8" ht="22.5" customHeight="1">
      <c r="A1740" s="20" t="s">
        <v>1761</v>
      </c>
      <c r="B1740" s="20" t="s">
        <v>9</v>
      </c>
      <c r="C1740" s="20">
        <v>4</v>
      </c>
      <c r="D1740" s="20">
        <v>2</v>
      </c>
      <c r="E1740" s="20">
        <v>8</v>
      </c>
      <c r="F1740" s="20" t="s">
        <v>20</v>
      </c>
      <c r="G1740" s="20" t="s">
        <v>11</v>
      </c>
      <c r="H1740" s="21">
        <v>45251</v>
      </c>
    </row>
    <row r="1741" spans="1:8" ht="22.5" customHeight="1">
      <c r="A1741" s="20" t="s">
        <v>1762</v>
      </c>
      <c r="B1741" s="20" t="s">
        <v>24</v>
      </c>
      <c r="C1741" s="20">
        <v>4</v>
      </c>
      <c r="D1741" s="20">
        <v>4</v>
      </c>
      <c r="E1741" s="20">
        <v>16</v>
      </c>
      <c r="F1741" s="20" t="s">
        <v>20</v>
      </c>
      <c r="G1741" s="20" t="s">
        <v>15</v>
      </c>
      <c r="H1741" s="21">
        <v>45052</v>
      </c>
    </row>
    <row r="1742" spans="1:8" ht="22.5" customHeight="1">
      <c r="A1742" s="20" t="s">
        <v>1763</v>
      </c>
      <c r="B1742" s="20" t="s">
        <v>13</v>
      </c>
      <c r="C1742" s="20">
        <v>4</v>
      </c>
      <c r="D1742" s="20">
        <v>3</v>
      </c>
      <c r="E1742" s="20">
        <v>12</v>
      </c>
      <c r="F1742" s="20" t="s">
        <v>10</v>
      </c>
      <c r="G1742" s="20" t="s">
        <v>20</v>
      </c>
      <c r="H1742" s="21">
        <v>45050</v>
      </c>
    </row>
    <row r="1743" spans="1:8" ht="22.5" customHeight="1">
      <c r="A1743" s="20" t="s">
        <v>1764</v>
      </c>
      <c r="B1743" s="20" t="s">
        <v>9</v>
      </c>
      <c r="C1743" s="20">
        <v>4</v>
      </c>
      <c r="D1743" s="20">
        <v>2</v>
      </c>
      <c r="E1743" s="20">
        <v>8</v>
      </c>
      <c r="F1743" s="20" t="s">
        <v>20</v>
      </c>
      <c r="G1743" s="20" t="s">
        <v>20</v>
      </c>
      <c r="H1743" s="21">
        <v>44956</v>
      </c>
    </row>
    <row r="1744" spans="1:8" ht="22.5" customHeight="1">
      <c r="A1744" s="20" t="s">
        <v>1765</v>
      </c>
      <c r="B1744" s="20" t="s">
        <v>27</v>
      </c>
      <c r="C1744" s="20">
        <v>1</v>
      </c>
      <c r="D1744" s="20">
        <v>4</v>
      </c>
      <c r="E1744" s="20">
        <v>4</v>
      </c>
      <c r="F1744" s="20" t="s">
        <v>10</v>
      </c>
      <c r="G1744" s="20" t="s">
        <v>11</v>
      </c>
      <c r="H1744" s="21">
        <v>45024</v>
      </c>
    </row>
    <row r="1745" spans="1:8" ht="22.5" customHeight="1">
      <c r="A1745" s="20" t="s">
        <v>1766</v>
      </c>
      <c r="B1745" s="20" t="s">
        <v>27</v>
      </c>
      <c r="C1745" s="20">
        <v>3</v>
      </c>
      <c r="D1745" s="20">
        <v>4</v>
      </c>
      <c r="E1745" s="20">
        <v>12</v>
      </c>
      <c r="F1745" s="20" t="s">
        <v>10</v>
      </c>
      <c r="G1745" s="20" t="s">
        <v>11</v>
      </c>
      <c r="H1745" s="21">
        <v>45251</v>
      </c>
    </row>
    <row r="1746" spans="1:8" ht="22.5" customHeight="1">
      <c r="A1746" s="20" t="s">
        <v>1767</v>
      </c>
      <c r="B1746" s="20" t="s">
        <v>9</v>
      </c>
      <c r="C1746" s="20">
        <v>1</v>
      </c>
      <c r="D1746" s="20">
        <v>2</v>
      </c>
      <c r="E1746" s="20">
        <v>2</v>
      </c>
      <c r="F1746" s="20" t="s">
        <v>22</v>
      </c>
      <c r="G1746" s="20" t="s">
        <v>20</v>
      </c>
      <c r="H1746" s="21">
        <v>45161</v>
      </c>
    </row>
    <row r="1747" spans="1:8" ht="22.5" customHeight="1">
      <c r="A1747" s="20" t="s">
        <v>1768</v>
      </c>
      <c r="B1747" s="20" t="s">
        <v>24</v>
      </c>
      <c r="C1747" s="20">
        <v>5</v>
      </c>
      <c r="D1747" s="20">
        <v>4</v>
      </c>
      <c r="E1747" s="20">
        <v>20</v>
      </c>
      <c r="F1747" s="20" t="s">
        <v>22</v>
      </c>
      <c r="G1747" s="20" t="s">
        <v>15</v>
      </c>
      <c r="H1747" s="21">
        <v>45000</v>
      </c>
    </row>
    <row r="1748" spans="1:8" ht="22.5" customHeight="1">
      <c r="A1748" s="20" t="s">
        <v>1769</v>
      </c>
      <c r="B1748" s="20" t="s">
        <v>13</v>
      </c>
      <c r="C1748" s="20">
        <v>5</v>
      </c>
      <c r="D1748" s="20">
        <v>3</v>
      </c>
      <c r="E1748" s="20">
        <v>15</v>
      </c>
      <c r="F1748" s="20" t="s">
        <v>20</v>
      </c>
      <c r="G1748" s="20" t="s">
        <v>11</v>
      </c>
      <c r="H1748" s="21">
        <v>45242</v>
      </c>
    </row>
    <row r="1749" spans="1:8" ht="22.5" customHeight="1">
      <c r="A1749" s="20" t="s">
        <v>1770</v>
      </c>
      <c r="B1749" s="20" t="s">
        <v>39</v>
      </c>
      <c r="C1749" s="20">
        <v>5</v>
      </c>
      <c r="D1749" s="20">
        <v>3</v>
      </c>
      <c r="E1749" s="20">
        <v>15</v>
      </c>
      <c r="F1749" s="20" t="s">
        <v>10</v>
      </c>
      <c r="G1749" s="20" t="s">
        <v>15</v>
      </c>
      <c r="H1749" s="21">
        <v>45234</v>
      </c>
    </row>
    <row r="1750" spans="1:8" ht="22.5" customHeight="1">
      <c r="A1750" s="20" t="s">
        <v>1771</v>
      </c>
      <c r="B1750" s="20" t="s">
        <v>27</v>
      </c>
      <c r="C1750" s="20">
        <v>5</v>
      </c>
      <c r="D1750" s="20">
        <v>4</v>
      </c>
      <c r="E1750" s="20">
        <v>20</v>
      </c>
      <c r="F1750" s="20" t="s">
        <v>22</v>
      </c>
      <c r="G1750" s="20" t="s">
        <v>15</v>
      </c>
      <c r="H1750" s="21">
        <v>45199</v>
      </c>
    </row>
    <row r="1751" spans="1:8" ht="22.5" customHeight="1">
      <c r="A1751" s="20" t="s">
        <v>1772</v>
      </c>
      <c r="B1751" s="20" t="s">
        <v>35</v>
      </c>
      <c r="C1751" s="20">
        <v>2</v>
      </c>
      <c r="D1751" s="20">
        <v>1.5</v>
      </c>
      <c r="E1751" s="20">
        <v>3</v>
      </c>
      <c r="F1751" s="20" t="s">
        <v>22</v>
      </c>
      <c r="G1751" s="20" t="s">
        <v>11</v>
      </c>
      <c r="H1751" s="21">
        <v>45252</v>
      </c>
    </row>
    <row r="1752" spans="1:8" ht="22.5" customHeight="1">
      <c r="A1752" s="20" t="s">
        <v>1773</v>
      </c>
      <c r="B1752" s="20" t="s">
        <v>39</v>
      </c>
      <c r="C1752" s="20">
        <v>1</v>
      </c>
      <c r="D1752" s="20">
        <v>3</v>
      </c>
      <c r="E1752" s="20">
        <v>3</v>
      </c>
      <c r="F1752" s="20" t="s">
        <v>20</v>
      </c>
      <c r="G1752" s="20" t="s">
        <v>20</v>
      </c>
      <c r="H1752" s="21">
        <v>44951</v>
      </c>
    </row>
    <row r="1753" spans="1:8" ht="22.5" customHeight="1">
      <c r="A1753" s="20" t="s">
        <v>1774</v>
      </c>
      <c r="B1753" s="20" t="s">
        <v>27</v>
      </c>
      <c r="C1753" s="20">
        <v>1</v>
      </c>
      <c r="D1753" s="20">
        <v>4</v>
      </c>
      <c r="E1753" s="20">
        <v>4</v>
      </c>
      <c r="F1753" s="20" t="s">
        <v>14</v>
      </c>
      <c r="G1753" s="20" t="s">
        <v>20</v>
      </c>
      <c r="H1753" s="21">
        <v>45004</v>
      </c>
    </row>
    <row r="1754" spans="1:8" ht="22.5" customHeight="1">
      <c r="A1754" s="20" t="s">
        <v>1775</v>
      </c>
      <c r="B1754" s="20" t="s">
        <v>27</v>
      </c>
      <c r="C1754" s="20">
        <v>2</v>
      </c>
      <c r="D1754" s="20">
        <v>4</v>
      </c>
      <c r="E1754" s="20">
        <v>8</v>
      </c>
      <c r="F1754" s="20" t="s">
        <v>10</v>
      </c>
      <c r="G1754" s="20" t="s">
        <v>20</v>
      </c>
      <c r="H1754" s="21">
        <v>44948</v>
      </c>
    </row>
    <row r="1755" spans="1:8" ht="22.5" customHeight="1">
      <c r="A1755" s="20" t="s">
        <v>1776</v>
      </c>
      <c r="B1755" s="20" t="s">
        <v>17</v>
      </c>
      <c r="C1755" s="20">
        <v>4</v>
      </c>
      <c r="D1755" s="20">
        <v>1</v>
      </c>
      <c r="E1755" s="20">
        <v>4</v>
      </c>
      <c r="F1755" s="20" t="s">
        <v>22</v>
      </c>
      <c r="G1755" s="20" t="s">
        <v>11</v>
      </c>
      <c r="H1755" s="21">
        <v>44948</v>
      </c>
    </row>
    <row r="1756" spans="1:8" ht="22.5" customHeight="1">
      <c r="A1756" s="20" t="s">
        <v>1777</v>
      </c>
      <c r="B1756" s="20" t="s">
        <v>9</v>
      </c>
      <c r="C1756" s="20">
        <v>3</v>
      </c>
      <c r="D1756" s="20">
        <v>2</v>
      </c>
      <c r="E1756" s="20">
        <v>6</v>
      </c>
      <c r="F1756" s="20" t="s">
        <v>10</v>
      </c>
      <c r="G1756" s="20" t="s">
        <v>20</v>
      </c>
      <c r="H1756" s="21">
        <v>2</v>
      </c>
    </row>
    <row r="1757" spans="1:8" ht="22.5" customHeight="1">
      <c r="A1757" s="20" t="s">
        <v>1778</v>
      </c>
      <c r="B1757" s="20" t="s">
        <v>9</v>
      </c>
      <c r="C1757" s="20">
        <v>2</v>
      </c>
      <c r="D1757" s="20">
        <v>2</v>
      </c>
      <c r="E1757" s="20">
        <v>4</v>
      </c>
      <c r="F1757" s="20" t="s">
        <v>14</v>
      </c>
      <c r="G1757" s="20" t="s">
        <v>15</v>
      </c>
      <c r="H1757" s="21">
        <v>45009</v>
      </c>
    </row>
    <row r="1758" spans="1:8" ht="22.5" customHeight="1">
      <c r="A1758" s="20" t="s">
        <v>1779</v>
      </c>
      <c r="B1758" s="20" t="s">
        <v>13</v>
      </c>
      <c r="C1758" s="20">
        <v>1</v>
      </c>
      <c r="D1758" s="20">
        <v>3</v>
      </c>
      <c r="E1758" s="20">
        <v>3</v>
      </c>
      <c r="F1758" s="20" t="s">
        <v>22</v>
      </c>
      <c r="G1758" s="20" t="s">
        <v>20</v>
      </c>
      <c r="H1758" s="21">
        <v>44965</v>
      </c>
    </row>
    <row r="1759" spans="1:8" ht="22.5" customHeight="1">
      <c r="A1759" s="20" t="s">
        <v>1780</v>
      </c>
      <c r="B1759" s="20" t="s">
        <v>19</v>
      </c>
      <c r="C1759" s="20">
        <v>5</v>
      </c>
      <c r="D1759" s="20">
        <v>5</v>
      </c>
      <c r="E1759" s="20">
        <v>25</v>
      </c>
      <c r="F1759" s="20" t="s">
        <v>14</v>
      </c>
      <c r="G1759" s="20" t="s">
        <v>15</v>
      </c>
      <c r="H1759" s="21">
        <v>45033</v>
      </c>
    </row>
    <row r="1760" spans="1:8" ht="22.5" customHeight="1">
      <c r="A1760" s="20" t="s">
        <v>1781</v>
      </c>
      <c r="B1760" s="20" t="s">
        <v>17</v>
      </c>
      <c r="C1760" s="20">
        <v>5</v>
      </c>
      <c r="D1760" s="20">
        <v>1</v>
      </c>
      <c r="E1760" s="20">
        <v>5</v>
      </c>
      <c r="F1760" s="20" t="s">
        <v>14</v>
      </c>
      <c r="G1760" s="20" t="s">
        <v>20</v>
      </c>
      <c r="H1760" s="21">
        <v>45048</v>
      </c>
    </row>
    <row r="1761" spans="1:8" ht="22.5" customHeight="1">
      <c r="A1761" s="20" t="s">
        <v>1782</v>
      </c>
      <c r="B1761" s="20" t="s">
        <v>27</v>
      </c>
      <c r="C1761" s="20">
        <v>3</v>
      </c>
      <c r="D1761" s="20">
        <v>4</v>
      </c>
      <c r="E1761" s="20">
        <v>12</v>
      </c>
      <c r="F1761" s="20" t="s">
        <v>14</v>
      </c>
      <c r="G1761" s="20" t="s">
        <v>15</v>
      </c>
      <c r="H1761" s="21">
        <v>44934</v>
      </c>
    </row>
    <row r="1762" spans="1:8" ht="22.5" customHeight="1">
      <c r="A1762" s="20" t="s">
        <v>1783</v>
      </c>
      <c r="B1762" s="20" t="s">
        <v>39</v>
      </c>
      <c r="C1762" s="20">
        <v>4</v>
      </c>
      <c r="D1762" s="20">
        <v>3</v>
      </c>
      <c r="E1762" s="20">
        <v>12</v>
      </c>
      <c r="F1762" s="20" t="s">
        <v>20</v>
      </c>
      <c r="G1762" s="20" t="s">
        <v>15</v>
      </c>
      <c r="H1762" s="21">
        <v>44996</v>
      </c>
    </row>
    <row r="1763" spans="1:8" ht="22.5" customHeight="1">
      <c r="A1763" s="20" t="s">
        <v>1784</v>
      </c>
      <c r="B1763" s="20" t="s">
        <v>20</v>
      </c>
      <c r="C1763" s="20">
        <v>4</v>
      </c>
      <c r="D1763" s="20">
        <v>0</v>
      </c>
      <c r="E1763" s="20">
        <v>0</v>
      </c>
      <c r="F1763" s="20" t="s">
        <v>10</v>
      </c>
      <c r="G1763" s="20" t="s">
        <v>20</v>
      </c>
      <c r="H1763" s="21">
        <v>44966</v>
      </c>
    </row>
    <row r="1764" spans="1:8" ht="22.5" customHeight="1">
      <c r="A1764" s="20" t="s">
        <v>1785</v>
      </c>
      <c r="B1764" s="20" t="s">
        <v>17</v>
      </c>
      <c r="C1764" s="20">
        <v>5</v>
      </c>
      <c r="D1764" s="20">
        <v>1</v>
      </c>
      <c r="E1764" s="20">
        <v>5</v>
      </c>
      <c r="F1764" s="20" t="s">
        <v>14</v>
      </c>
      <c r="G1764" s="20" t="s">
        <v>15</v>
      </c>
      <c r="H1764" s="21">
        <v>44984</v>
      </c>
    </row>
    <row r="1765" spans="1:8" ht="22.5" customHeight="1">
      <c r="A1765" s="20" t="s">
        <v>1786</v>
      </c>
      <c r="B1765" s="20" t="s">
        <v>9</v>
      </c>
      <c r="C1765" s="20">
        <v>1</v>
      </c>
      <c r="D1765" s="20">
        <v>2</v>
      </c>
      <c r="E1765" s="20">
        <v>2</v>
      </c>
      <c r="F1765" s="20" t="s">
        <v>22</v>
      </c>
      <c r="G1765" s="20" t="s">
        <v>20</v>
      </c>
      <c r="H1765" s="21">
        <v>44949</v>
      </c>
    </row>
    <row r="1766" spans="1:8" ht="22.5" customHeight="1">
      <c r="A1766" s="20" t="s">
        <v>1787</v>
      </c>
      <c r="B1766" s="20" t="s">
        <v>39</v>
      </c>
      <c r="C1766" s="20">
        <v>4</v>
      </c>
      <c r="D1766" s="20">
        <v>3</v>
      </c>
      <c r="E1766" s="20">
        <v>12</v>
      </c>
      <c r="F1766" s="20" t="s">
        <v>20</v>
      </c>
      <c r="G1766" s="20" t="s">
        <v>20</v>
      </c>
      <c r="H1766" s="21">
        <v>45042</v>
      </c>
    </row>
    <row r="1767" spans="1:8" ht="22.5" customHeight="1">
      <c r="A1767" s="20" t="s">
        <v>1788</v>
      </c>
      <c r="B1767" s="20" t="s">
        <v>17</v>
      </c>
      <c r="C1767" s="20">
        <v>4</v>
      </c>
      <c r="D1767" s="20">
        <v>1</v>
      </c>
      <c r="E1767" s="20">
        <v>4</v>
      </c>
      <c r="F1767" s="20" t="s">
        <v>14</v>
      </c>
      <c r="G1767" s="20" t="s">
        <v>15</v>
      </c>
      <c r="H1767" s="21">
        <v>45237</v>
      </c>
    </row>
    <row r="1768" spans="1:8" ht="22.5" customHeight="1">
      <c r="A1768" s="20" t="s">
        <v>1789</v>
      </c>
      <c r="B1768" s="20" t="s">
        <v>27</v>
      </c>
      <c r="C1768" s="20">
        <v>5</v>
      </c>
      <c r="D1768" s="20">
        <v>4</v>
      </c>
      <c r="E1768" s="20">
        <v>20</v>
      </c>
      <c r="F1768" s="20" t="s">
        <v>10</v>
      </c>
      <c r="G1768" s="20" t="s">
        <v>20</v>
      </c>
      <c r="H1768" s="21">
        <v>44984</v>
      </c>
    </row>
    <row r="1769" spans="1:8" ht="22.5" customHeight="1">
      <c r="A1769" s="20" t="s">
        <v>1790</v>
      </c>
      <c r="B1769" s="20" t="s">
        <v>24</v>
      </c>
      <c r="C1769" s="20">
        <v>5</v>
      </c>
      <c r="D1769" s="20">
        <v>4</v>
      </c>
      <c r="E1769" s="20">
        <v>20</v>
      </c>
      <c r="F1769" s="20" t="s">
        <v>10</v>
      </c>
      <c r="G1769" s="20" t="s">
        <v>11</v>
      </c>
      <c r="H1769" s="21">
        <v>45175</v>
      </c>
    </row>
    <row r="1770" spans="1:8" ht="22.5" customHeight="1">
      <c r="A1770" s="20" t="s">
        <v>1791</v>
      </c>
      <c r="B1770" s="20" t="s">
        <v>9</v>
      </c>
      <c r="C1770" s="20">
        <v>3</v>
      </c>
      <c r="D1770" s="20">
        <v>2</v>
      </c>
      <c r="E1770" s="20">
        <v>6</v>
      </c>
      <c r="F1770" s="20" t="s">
        <v>22</v>
      </c>
      <c r="G1770" s="20" t="s">
        <v>11</v>
      </c>
      <c r="H1770" s="21">
        <v>44929</v>
      </c>
    </row>
    <row r="1771" spans="1:8" ht="22.5" customHeight="1">
      <c r="A1771" s="20" t="s">
        <v>1792</v>
      </c>
      <c r="B1771" s="20" t="s">
        <v>35</v>
      </c>
      <c r="C1771" s="20">
        <v>2</v>
      </c>
      <c r="D1771" s="20">
        <v>1.5</v>
      </c>
      <c r="E1771" s="20">
        <v>3</v>
      </c>
      <c r="F1771" s="20" t="s">
        <v>14</v>
      </c>
      <c r="G1771" s="20" t="s">
        <v>20</v>
      </c>
      <c r="H1771" s="21">
        <v>45050</v>
      </c>
    </row>
    <row r="1772" spans="1:8" ht="22.5" customHeight="1">
      <c r="A1772" s="20" t="s">
        <v>1793</v>
      </c>
      <c r="B1772" s="20" t="s">
        <v>17</v>
      </c>
      <c r="C1772" s="20">
        <v>1</v>
      </c>
      <c r="D1772" s="20">
        <v>1</v>
      </c>
      <c r="E1772" s="20">
        <v>1</v>
      </c>
      <c r="F1772" s="20" t="s">
        <v>10</v>
      </c>
      <c r="G1772" s="20" t="s">
        <v>20</v>
      </c>
      <c r="H1772" s="21">
        <v>45136</v>
      </c>
    </row>
    <row r="1773" spans="1:8" ht="22.5" customHeight="1">
      <c r="A1773" s="20" t="s">
        <v>1794</v>
      </c>
      <c r="B1773" s="20" t="s">
        <v>35</v>
      </c>
      <c r="C1773" s="20">
        <v>1</v>
      </c>
      <c r="D1773" s="20">
        <v>1.5</v>
      </c>
      <c r="E1773" s="20">
        <v>1.5</v>
      </c>
      <c r="F1773" s="20" t="s">
        <v>22</v>
      </c>
      <c r="G1773" s="20" t="s">
        <v>15</v>
      </c>
      <c r="H1773" s="21">
        <v>45070</v>
      </c>
    </row>
    <row r="1774" spans="1:8" ht="22.5" customHeight="1">
      <c r="A1774" s="20" t="s">
        <v>1795</v>
      </c>
      <c r="B1774" s="20" t="s">
        <v>39</v>
      </c>
      <c r="C1774" s="20">
        <v>2</v>
      </c>
      <c r="D1774" s="20">
        <v>3</v>
      </c>
      <c r="E1774" s="20">
        <v>6</v>
      </c>
      <c r="F1774" s="20" t="s">
        <v>22</v>
      </c>
      <c r="G1774" s="20" t="s">
        <v>20</v>
      </c>
      <c r="H1774" s="21">
        <v>45030</v>
      </c>
    </row>
    <row r="1775" spans="1:8" ht="22.5" customHeight="1">
      <c r="A1775" s="20" t="s">
        <v>1796</v>
      </c>
      <c r="B1775" s="20" t="s">
        <v>17</v>
      </c>
      <c r="C1775" s="20">
        <v>2</v>
      </c>
      <c r="D1775" s="20">
        <v>1</v>
      </c>
      <c r="E1775" s="20">
        <v>2</v>
      </c>
      <c r="F1775" s="20" t="s">
        <v>14</v>
      </c>
      <c r="G1775" s="20" t="s">
        <v>15</v>
      </c>
      <c r="H1775" s="21">
        <v>45082</v>
      </c>
    </row>
    <row r="1776" spans="1:8" ht="22.5" customHeight="1">
      <c r="A1776" s="20" t="s">
        <v>1797</v>
      </c>
      <c r="B1776" s="20" t="s">
        <v>9</v>
      </c>
      <c r="C1776" s="20">
        <v>3</v>
      </c>
      <c r="D1776" s="20">
        <v>2</v>
      </c>
      <c r="E1776" s="20">
        <v>6</v>
      </c>
      <c r="F1776" s="20" t="s">
        <v>20</v>
      </c>
      <c r="G1776" s="20" t="s">
        <v>15</v>
      </c>
      <c r="H1776" s="21">
        <v>45124</v>
      </c>
    </row>
    <row r="1777" spans="1:8" ht="22.5" customHeight="1">
      <c r="A1777" s="20" t="s">
        <v>1798</v>
      </c>
      <c r="B1777" s="20" t="s">
        <v>35</v>
      </c>
      <c r="C1777" s="20">
        <v>2</v>
      </c>
      <c r="D1777" s="20">
        <v>1.5</v>
      </c>
      <c r="E1777" s="20">
        <v>3</v>
      </c>
      <c r="F1777" s="20" t="s">
        <v>20</v>
      </c>
      <c r="G1777" s="20" t="s">
        <v>20</v>
      </c>
      <c r="H1777" s="21">
        <v>45008</v>
      </c>
    </row>
    <row r="1778" spans="1:8" ht="22.5" customHeight="1">
      <c r="A1778" s="20" t="s">
        <v>1799</v>
      </c>
      <c r="B1778" s="20" t="s">
        <v>39</v>
      </c>
      <c r="C1778" s="20">
        <v>1</v>
      </c>
      <c r="D1778" s="20">
        <v>3</v>
      </c>
      <c r="E1778" s="20">
        <v>3</v>
      </c>
      <c r="F1778" s="20" t="s">
        <v>20</v>
      </c>
      <c r="G1778" s="20" t="s">
        <v>20</v>
      </c>
      <c r="H1778" s="21">
        <v>45071</v>
      </c>
    </row>
    <row r="1779" spans="1:8" ht="22.5" customHeight="1">
      <c r="A1779" s="20" t="s">
        <v>1800</v>
      </c>
      <c r="B1779" s="20" t="s">
        <v>39</v>
      </c>
      <c r="C1779" s="20">
        <v>5</v>
      </c>
      <c r="D1779" s="20">
        <v>3</v>
      </c>
      <c r="E1779" s="20">
        <v>15</v>
      </c>
      <c r="F1779" s="20" t="s">
        <v>22</v>
      </c>
      <c r="G1779" s="20" t="s">
        <v>11</v>
      </c>
      <c r="H1779" s="21">
        <v>44927</v>
      </c>
    </row>
    <row r="1780" spans="1:8" ht="22.5" customHeight="1">
      <c r="A1780" s="20" t="s">
        <v>1801</v>
      </c>
      <c r="B1780" s="20" t="s">
        <v>13</v>
      </c>
      <c r="C1780" s="20">
        <v>2</v>
      </c>
      <c r="D1780" s="20">
        <v>3</v>
      </c>
      <c r="E1780" s="20">
        <v>6</v>
      </c>
      <c r="F1780" s="20" t="s">
        <v>22</v>
      </c>
      <c r="G1780" s="20" t="s">
        <v>20</v>
      </c>
      <c r="H1780" s="21">
        <v>45089</v>
      </c>
    </row>
    <row r="1781" spans="1:8" ht="22.5" customHeight="1">
      <c r="A1781" s="20" t="s">
        <v>1802</v>
      </c>
      <c r="B1781" s="20" t="s">
        <v>9</v>
      </c>
      <c r="C1781" s="20">
        <v>5</v>
      </c>
      <c r="D1781" s="20">
        <v>2</v>
      </c>
      <c r="E1781" s="20">
        <v>10</v>
      </c>
      <c r="F1781" s="20" t="s">
        <v>20</v>
      </c>
      <c r="G1781" s="20" t="s">
        <v>11</v>
      </c>
      <c r="H1781" s="21">
        <v>44991</v>
      </c>
    </row>
    <row r="1782" spans="1:8" ht="22.5" customHeight="1">
      <c r="A1782" s="20" t="s">
        <v>1803</v>
      </c>
      <c r="B1782" s="20" t="s">
        <v>27</v>
      </c>
      <c r="C1782" s="20">
        <v>5</v>
      </c>
      <c r="D1782" s="20">
        <v>4</v>
      </c>
      <c r="E1782" s="20">
        <v>20</v>
      </c>
      <c r="F1782" s="20" t="s">
        <v>20</v>
      </c>
      <c r="G1782" s="20" t="s">
        <v>11</v>
      </c>
      <c r="H1782" s="21">
        <v>2</v>
      </c>
    </row>
    <row r="1783" spans="1:8" ht="22.5" customHeight="1">
      <c r="A1783" s="20" t="s">
        <v>1804</v>
      </c>
      <c r="B1783" s="20" t="s">
        <v>9</v>
      </c>
      <c r="C1783" s="20">
        <v>3</v>
      </c>
      <c r="D1783" s="20">
        <v>2</v>
      </c>
      <c r="E1783" s="20">
        <v>6</v>
      </c>
      <c r="F1783" s="20" t="s">
        <v>20</v>
      </c>
      <c r="G1783" s="20" t="s">
        <v>15</v>
      </c>
      <c r="H1783" s="21">
        <v>44958</v>
      </c>
    </row>
    <row r="1784" spans="1:8" ht="22.5" customHeight="1">
      <c r="A1784" s="20" t="s">
        <v>1805</v>
      </c>
      <c r="B1784" s="20" t="s">
        <v>17</v>
      </c>
      <c r="C1784" s="20">
        <v>5</v>
      </c>
      <c r="D1784" s="20">
        <v>1</v>
      </c>
      <c r="E1784" s="20">
        <v>5</v>
      </c>
      <c r="F1784" s="20" t="s">
        <v>20</v>
      </c>
      <c r="G1784" s="20" t="s">
        <v>20</v>
      </c>
      <c r="H1784" s="21">
        <v>44946</v>
      </c>
    </row>
    <row r="1785" spans="1:8" ht="22.5" customHeight="1">
      <c r="A1785" s="20" t="s">
        <v>1806</v>
      </c>
      <c r="B1785" s="20" t="s">
        <v>27</v>
      </c>
      <c r="C1785" s="20">
        <v>1</v>
      </c>
      <c r="D1785" s="20">
        <v>4</v>
      </c>
      <c r="E1785" s="20">
        <v>4</v>
      </c>
      <c r="F1785" s="20" t="s">
        <v>20</v>
      </c>
      <c r="G1785" s="20" t="s">
        <v>20</v>
      </c>
      <c r="H1785" s="21">
        <v>45119</v>
      </c>
    </row>
    <row r="1786" spans="1:8" ht="22.5" customHeight="1">
      <c r="A1786" s="20" t="s">
        <v>1807</v>
      </c>
      <c r="B1786" s="20" t="s">
        <v>19</v>
      </c>
      <c r="C1786" s="20">
        <v>2</v>
      </c>
      <c r="D1786" s="20">
        <v>5</v>
      </c>
      <c r="E1786" s="20">
        <v>10</v>
      </c>
      <c r="F1786" s="20" t="s">
        <v>10</v>
      </c>
      <c r="G1786" s="20" t="s">
        <v>11</v>
      </c>
      <c r="H1786" s="21">
        <v>45016</v>
      </c>
    </row>
    <row r="1787" spans="1:8" ht="22.5" customHeight="1">
      <c r="A1787" s="20" t="s">
        <v>1808</v>
      </c>
      <c r="B1787" s="20" t="s">
        <v>17</v>
      </c>
      <c r="C1787" s="20">
        <v>2</v>
      </c>
      <c r="D1787" s="20">
        <v>1</v>
      </c>
      <c r="E1787" s="20">
        <v>2</v>
      </c>
      <c r="F1787" s="20" t="s">
        <v>22</v>
      </c>
      <c r="G1787" s="20" t="s">
        <v>11</v>
      </c>
      <c r="H1787" s="21">
        <v>45077</v>
      </c>
    </row>
    <row r="1788" spans="1:8" ht="22.5" customHeight="1">
      <c r="A1788" s="20" t="s">
        <v>1809</v>
      </c>
      <c r="B1788" s="20" t="s">
        <v>20</v>
      </c>
      <c r="C1788" s="20">
        <v>4</v>
      </c>
      <c r="D1788" s="20">
        <v>1.5</v>
      </c>
      <c r="E1788" s="20">
        <v>6</v>
      </c>
      <c r="F1788" s="20" t="s">
        <v>20</v>
      </c>
      <c r="G1788" s="20" t="s">
        <v>20</v>
      </c>
      <c r="H1788" s="21">
        <v>45113</v>
      </c>
    </row>
    <row r="1789" spans="1:8" ht="22.5" customHeight="1">
      <c r="A1789" s="20" t="s">
        <v>1810</v>
      </c>
      <c r="B1789" s="20" t="s">
        <v>35</v>
      </c>
      <c r="C1789" s="20">
        <v>1</v>
      </c>
      <c r="D1789" s="20">
        <v>1.5</v>
      </c>
      <c r="E1789" s="20">
        <v>1.5</v>
      </c>
      <c r="F1789" s="20" t="s">
        <v>22</v>
      </c>
      <c r="G1789" s="20" t="s">
        <v>20</v>
      </c>
      <c r="H1789" s="21">
        <v>45179</v>
      </c>
    </row>
    <row r="1790" spans="1:8" ht="22.5" customHeight="1">
      <c r="A1790" s="20" t="s">
        <v>1811</v>
      </c>
      <c r="B1790" s="20" t="s">
        <v>19</v>
      </c>
      <c r="C1790" s="20">
        <v>4</v>
      </c>
      <c r="D1790" s="20">
        <v>5</v>
      </c>
      <c r="E1790" s="20">
        <v>20</v>
      </c>
      <c r="F1790" s="20" t="s">
        <v>10</v>
      </c>
      <c r="G1790" s="20" t="s">
        <v>20</v>
      </c>
      <c r="H1790" s="21">
        <v>45164</v>
      </c>
    </row>
    <row r="1791" spans="1:8" ht="22.5" customHeight="1">
      <c r="A1791" s="20" t="s">
        <v>1812</v>
      </c>
      <c r="B1791" s="20" t="s">
        <v>9</v>
      </c>
      <c r="C1791" s="20">
        <v>2</v>
      </c>
      <c r="D1791" s="20">
        <v>2</v>
      </c>
      <c r="E1791" s="20">
        <v>4</v>
      </c>
      <c r="F1791" s="20" t="s">
        <v>10</v>
      </c>
      <c r="G1791" s="20" t="s">
        <v>20</v>
      </c>
      <c r="H1791" s="21">
        <v>45157</v>
      </c>
    </row>
    <row r="1792" spans="1:8" ht="22.5" customHeight="1">
      <c r="A1792" s="20" t="s">
        <v>1813</v>
      </c>
      <c r="B1792" s="20" t="s">
        <v>188</v>
      </c>
      <c r="C1792" s="20">
        <v>2</v>
      </c>
      <c r="D1792" s="20">
        <v>4</v>
      </c>
      <c r="E1792" s="20">
        <v>8</v>
      </c>
      <c r="F1792" s="20" t="s">
        <v>14</v>
      </c>
      <c r="G1792" s="20" t="s">
        <v>15</v>
      </c>
      <c r="H1792" s="21">
        <v>45165</v>
      </c>
    </row>
    <row r="1793" spans="1:8" ht="22.5" customHeight="1">
      <c r="A1793" s="20" t="s">
        <v>1814</v>
      </c>
      <c r="B1793" s="20" t="s">
        <v>13</v>
      </c>
      <c r="C1793" s="20">
        <v>2</v>
      </c>
      <c r="D1793" s="20">
        <v>3</v>
      </c>
      <c r="E1793" s="20">
        <v>6</v>
      </c>
      <c r="F1793" s="20" t="s">
        <v>22</v>
      </c>
      <c r="G1793" s="20" t="s">
        <v>15</v>
      </c>
      <c r="H1793" s="21">
        <v>44968</v>
      </c>
    </row>
    <row r="1794" spans="1:8" ht="22.5" customHeight="1">
      <c r="A1794" s="20" t="s">
        <v>1815</v>
      </c>
      <c r="B1794" s="20" t="s">
        <v>35</v>
      </c>
      <c r="C1794" s="20">
        <v>3</v>
      </c>
      <c r="D1794" s="20">
        <v>1.5</v>
      </c>
      <c r="E1794" s="20">
        <v>4.5</v>
      </c>
      <c r="F1794" s="20" t="s">
        <v>14</v>
      </c>
      <c r="G1794" s="20" t="s">
        <v>20</v>
      </c>
      <c r="H1794" s="21">
        <v>45068</v>
      </c>
    </row>
    <row r="1795" spans="1:8" ht="22.5" customHeight="1">
      <c r="A1795" s="20" t="s">
        <v>1816</v>
      </c>
      <c r="B1795" s="20" t="s">
        <v>35</v>
      </c>
      <c r="C1795" s="20">
        <v>5</v>
      </c>
      <c r="D1795" s="20">
        <v>1.5</v>
      </c>
      <c r="E1795" s="20">
        <v>7.5</v>
      </c>
      <c r="F1795" s="20" t="s">
        <v>20</v>
      </c>
      <c r="G1795" s="20" t="s">
        <v>15</v>
      </c>
      <c r="H1795" s="21">
        <v>44951</v>
      </c>
    </row>
    <row r="1796" spans="1:8" ht="22.5" customHeight="1">
      <c r="A1796" s="20" t="s">
        <v>1817</v>
      </c>
      <c r="B1796" s="20" t="s">
        <v>39</v>
      </c>
      <c r="C1796" s="20">
        <v>1</v>
      </c>
      <c r="D1796" s="20">
        <v>3</v>
      </c>
      <c r="E1796" s="20">
        <v>3</v>
      </c>
      <c r="F1796" s="20" t="s">
        <v>14</v>
      </c>
      <c r="G1796" s="20" t="s">
        <v>15</v>
      </c>
      <c r="H1796" s="21">
        <v>44936</v>
      </c>
    </row>
    <row r="1797" spans="1:8" ht="22.5" customHeight="1">
      <c r="A1797" s="20" t="s">
        <v>1818</v>
      </c>
      <c r="B1797" s="20" t="s">
        <v>17</v>
      </c>
      <c r="C1797" s="20">
        <v>1</v>
      </c>
      <c r="D1797" s="20">
        <v>1</v>
      </c>
      <c r="E1797" s="20">
        <v>1</v>
      </c>
      <c r="F1797" s="20" t="s">
        <v>10</v>
      </c>
      <c r="G1797" s="20" t="s">
        <v>20</v>
      </c>
      <c r="H1797" s="21">
        <v>45245</v>
      </c>
    </row>
    <row r="1798" spans="1:8" ht="22.5" customHeight="1">
      <c r="A1798" s="20" t="s">
        <v>1819</v>
      </c>
      <c r="B1798" s="20" t="s">
        <v>188</v>
      </c>
      <c r="C1798" s="20">
        <v>2</v>
      </c>
      <c r="D1798" s="20">
        <v>4</v>
      </c>
      <c r="E1798" s="20">
        <v>8</v>
      </c>
      <c r="F1798" s="20" t="s">
        <v>22</v>
      </c>
      <c r="G1798" s="20" t="s">
        <v>11</v>
      </c>
      <c r="H1798" s="21">
        <v>44976</v>
      </c>
    </row>
    <row r="1799" spans="1:8" ht="22.5" customHeight="1">
      <c r="A1799" s="20" t="s">
        <v>1820</v>
      </c>
      <c r="B1799" s="20" t="s">
        <v>24</v>
      </c>
      <c r="C1799" s="20">
        <v>5</v>
      </c>
      <c r="D1799" s="20">
        <v>4</v>
      </c>
      <c r="E1799" s="20">
        <v>20</v>
      </c>
      <c r="F1799" s="20" t="s">
        <v>22</v>
      </c>
      <c r="G1799" s="20" t="s">
        <v>11</v>
      </c>
      <c r="H1799" s="21">
        <v>45002</v>
      </c>
    </row>
    <row r="1800" spans="1:8" ht="22.5" customHeight="1">
      <c r="A1800" s="20" t="s">
        <v>1821</v>
      </c>
      <c r="B1800" s="20" t="s">
        <v>17</v>
      </c>
      <c r="C1800" s="20">
        <v>4</v>
      </c>
      <c r="D1800" s="20">
        <v>1</v>
      </c>
      <c r="E1800" s="20">
        <v>4</v>
      </c>
      <c r="F1800" s="20" t="s">
        <v>14</v>
      </c>
      <c r="G1800" s="20" t="s">
        <v>11</v>
      </c>
      <c r="H1800" s="21">
        <v>45085</v>
      </c>
    </row>
    <row r="1801" spans="1:8" ht="22.5" customHeight="1">
      <c r="A1801" s="20" t="s">
        <v>1822</v>
      </c>
      <c r="B1801" s="20" t="s">
        <v>19</v>
      </c>
      <c r="C1801" s="20">
        <v>5</v>
      </c>
      <c r="D1801" s="20">
        <v>5</v>
      </c>
      <c r="E1801" s="20">
        <v>25</v>
      </c>
      <c r="F1801" s="20" t="s">
        <v>14</v>
      </c>
      <c r="G1801" s="20" t="s">
        <v>15</v>
      </c>
      <c r="H1801" s="21">
        <v>45270</v>
      </c>
    </row>
    <row r="1802" spans="1:8" ht="22.5" customHeight="1">
      <c r="A1802" s="20" t="s">
        <v>1823</v>
      </c>
      <c r="B1802" s="20" t="s">
        <v>17</v>
      </c>
      <c r="C1802" s="20">
        <v>5</v>
      </c>
      <c r="D1802" s="20">
        <v>1</v>
      </c>
      <c r="E1802" s="20">
        <v>5</v>
      </c>
      <c r="F1802" s="20" t="s">
        <v>14</v>
      </c>
      <c r="G1802" s="20" t="s">
        <v>15</v>
      </c>
      <c r="H1802" s="21">
        <v>45003</v>
      </c>
    </row>
    <row r="1803" spans="1:8" ht="22.5" customHeight="1">
      <c r="A1803" s="20" t="s">
        <v>1824</v>
      </c>
      <c r="B1803" s="20" t="s">
        <v>19</v>
      </c>
      <c r="C1803" s="20">
        <v>1</v>
      </c>
      <c r="D1803" s="20">
        <v>5</v>
      </c>
      <c r="E1803" s="20">
        <v>5</v>
      </c>
      <c r="F1803" s="20" t="s">
        <v>10</v>
      </c>
      <c r="G1803" s="20" t="s">
        <v>20</v>
      </c>
      <c r="H1803" s="21">
        <v>45245</v>
      </c>
    </row>
    <row r="1804" spans="1:8" ht="22.5" customHeight="1">
      <c r="A1804" s="20" t="s">
        <v>1825</v>
      </c>
      <c r="B1804" s="20" t="s">
        <v>19</v>
      </c>
      <c r="C1804" s="20">
        <v>4</v>
      </c>
      <c r="D1804" s="20">
        <v>5</v>
      </c>
      <c r="E1804" s="20">
        <v>20</v>
      </c>
      <c r="F1804" s="20" t="s">
        <v>10</v>
      </c>
      <c r="G1804" s="20" t="s">
        <v>20</v>
      </c>
      <c r="H1804" s="21">
        <v>44980</v>
      </c>
    </row>
    <row r="1805" spans="1:8" ht="22.5" customHeight="1">
      <c r="A1805" s="20" t="s">
        <v>1826</v>
      </c>
      <c r="B1805" s="20" t="s">
        <v>13</v>
      </c>
      <c r="C1805" s="20">
        <v>3</v>
      </c>
      <c r="D1805" s="20">
        <v>3</v>
      </c>
      <c r="E1805" s="20">
        <v>9</v>
      </c>
      <c r="F1805" s="20" t="s">
        <v>22</v>
      </c>
      <c r="G1805" s="20" t="s">
        <v>11</v>
      </c>
      <c r="H1805" s="21">
        <v>44990</v>
      </c>
    </row>
    <row r="1806" spans="1:8" ht="22.5" customHeight="1">
      <c r="A1806" s="20" t="s">
        <v>1827</v>
      </c>
      <c r="B1806" s="20" t="s">
        <v>17</v>
      </c>
      <c r="C1806" s="20">
        <v>2</v>
      </c>
      <c r="D1806" s="20">
        <v>1</v>
      </c>
      <c r="E1806" s="20">
        <v>2</v>
      </c>
      <c r="F1806" s="20" t="s">
        <v>20</v>
      </c>
      <c r="G1806" s="20" t="s">
        <v>20</v>
      </c>
      <c r="H1806" s="21">
        <v>45216</v>
      </c>
    </row>
    <row r="1807" spans="1:8" ht="22.5" customHeight="1">
      <c r="A1807" s="20" t="s">
        <v>1828</v>
      </c>
      <c r="B1807" s="20" t="s">
        <v>9</v>
      </c>
      <c r="C1807" s="20">
        <v>1</v>
      </c>
      <c r="D1807" s="20">
        <v>2</v>
      </c>
      <c r="E1807" s="20">
        <v>2</v>
      </c>
      <c r="F1807" s="20" t="s">
        <v>10</v>
      </c>
      <c r="G1807" s="20" t="s">
        <v>11</v>
      </c>
      <c r="H1807" s="21">
        <v>44967</v>
      </c>
    </row>
    <row r="1808" spans="1:8" ht="22.5" customHeight="1">
      <c r="A1808" s="20" t="s">
        <v>1829</v>
      </c>
      <c r="B1808" s="20" t="s">
        <v>27</v>
      </c>
      <c r="C1808" s="20">
        <v>5</v>
      </c>
      <c r="D1808" s="20">
        <v>4</v>
      </c>
      <c r="E1808" s="20">
        <v>20</v>
      </c>
      <c r="F1808" s="20" t="s">
        <v>14</v>
      </c>
      <c r="G1808" s="20" t="s">
        <v>15</v>
      </c>
      <c r="H1808" s="21">
        <v>44927</v>
      </c>
    </row>
    <row r="1809" spans="1:8" ht="22.5" customHeight="1">
      <c r="A1809" s="20" t="s">
        <v>1830</v>
      </c>
      <c r="B1809" s="20" t="s">
        <v>13</v>
      </c>
      <c r="C1809" s="20">
        <v>4</v>
      </c>
      <c r="D1809" s="20">
        <v>3</v>
      </c>
      <c r="E1809" s="20">
        <v>12</v>
      </c>
      <c r="F1809" s="20" t="s">
        <v>14</v>
      </c>
      <c r="G1809" s="20" t="s">
        <v>15</v>
      </c>
      <c r="H1809" s="21">
        <v>45124</v>
      </c>
    </row>
    <row r="1810" spans="1:8" ht="22.5" customHeight="1">
      <c r="A1810" s="20" t="s">
        <v>1831</v>
      </c>
      <c r="B1810" s="20" t="s">
        <v>9</v>
      </c>
      <c r="C1810" s="20">
        <v>4</v>
      </c>
      <c r="D1810" s="20">
        <v>2</v>
      </c>
      <c r="E1810" s="20">
        <v>8</v>
      </c>
      <c r="F1810" s="20" t="s">
        <v>14</v>
      </c>
      <c r="G1810" s="20" t="s">
        <v>11</v>
      </c>
      <c r="H1810" s="21">
        <v>45015</v>
      </c>
    </row>
    <row r="1811" spans="1:8" ht="22.5" customHeight="1">
      <c r="A1811" s="20" t="s">
        <v>1832</v>
      </c>
      <c r="B1811" s="20" t="s">
        <v>27</v>
      </c>
      <c r="C1811" s="20">
        <v>1</v>
      </c>
      <c r="D1811" s="20">
        <v>4</v>
      </c>
      <c r="E1811" s="20">
        <v>4</v>
      </c>
      <c r="F1811" s="20" t="s">
        <v>14</v>
      </c>
      <c r="G1811" s="20" t="s">
        <v>20</v>
      </c>
      <c r="H1811" s="21">
        <v>45096</v>
      </c>
    </row>
    <row r="1812" spans="1:8" ht="22.5" customHeight="1">
      <c r="A1812" s="20" t="s">
        <v>1833</v>
      </c>
      <c r="B1812" s="20" t="s">
        <v>17</v>
      </c>
      <c r="C1812" s="20">
        <v>2</v>
      </c>
      <c r="D1812" s="20">
        <v>1</v>
      </c>
      <c r="E1812" s="20">
        <v>2</v>
      </c>
      <c r="F1812" s="20" t="s">
        <v>22</v>
      </c>
      <c r="G1812" s="20" t="s">
        <v>11</v>
      </c>
      <c r="H1812" s="21">
        <v>45189</v>
      </c>
    </row>
    <row r="1813" spans="1:8" ht="22.5" customHeight="1">
      <c r="A1813" s="20" t="s">
        <v>1834</v>
      </c>
      <c r="B1813" s="20" t="s">
        <v>35</v>
      </c>
      <c r="C1813" s="20">
        <v>2</v>
      </c>
      <c r="D1813" s="20">
        <v>1.5</v>
      </c>
      <c r="E1813" s="20">
        <v>3</v>
      </c>
      <c r="F1813" s="20" t="s">
        <v>22</v>
      </c>
      <c r="G1813" s="20" t="s">
        <v>15</v>
      </c>
      <c r="H1813" s="21">
        <v>44978</v>
      </c>
    </row>
    <row r="1814" spans="1:8" ht="22.5" customHeight="1">
      <c r="A1814" s="20" t="s">
        <v>1835</v>
      </c>
      <c r="B1814" s="20" t="s">
        <v>24</v>
      </c>
      <c r="C1814" s="20">
        <v>3</v>
      </c>
      <c r="D1814" s="20">
        <v>4</v>
      </c>
      <c r="E1814" s="20">
        <v>12</v>
      </c>
      <c r="F1814" s="20" t="s">
        <v>10</v>
      </c>
      <c r="G1814" s="20" t="s">
        <v>15</v>
      </c>
      <c r="H1814" s="21">
        <v>45203</v>
      </c>
    </row>
    <row r="1815" spans="1:8" ht="22.5" customHeight="1">
      <c r="A1815" s="20" t="s">
        <v>1836</v>
      </c>
      <c r="B1815" s="20" t="s">
        <v>13</v>
      </c>
      <c r="C1815" s="20">
        <v>5</v>
      </c>
      <c r="D1815" s="20">
        <v>3</v>
      </c>
      <c r="E1815" s="20">
        <v>15</v>
      </c>
      <c r="F1815" s="20" t="s">
        <v>14</v>
      </c>
      <c r="G1815" s="20" t="s">
        <v>20</v>
      </c>
      <c r="H1815" s="21">
        <v>45188</v>
      </c>
    </row>
    <row r="1816" spans="1:8" ht="22.5" customHeight="1">
      <c r="A1816" s="20" t="s">
        <v>1837</v>
      </c>
      <c r="B1816" s="20" t="s">
        <v>19</v>
      </c>
      <c r="C1816" s="20">
        <v>5</v>
      </c>
      <c r="D1816" s="20">
        <v>5</v>
      </c>
      <c r="E1816" s="20">
        <v>25</v>
      </c>
      <c r="F1816" s="20" t="s">
        <v>10</v>
      </c>
      <c r="G1816" s="20" t="s">
        <v>15</v>
      </c>
      <c r="H1816" s="21">
        <v>45268</v>
      </c>
    </row>
    <row r="1817" spans="1:8" ht="22.5" customHeight="1">
      <c r="A1817" s="20" t="s">
        <v>1838</v>
      </c>
      <c r="B1817" s="20" t="s">
        <v>24</v>
      </c>
      <c r="C1817" s="20">
        <v>3</v>
      </c>
      <c r="D1817" s="20">
        <v>4</v>
      </c>
      <c r="E1817" s="20">
        <v>12</v>
      </c>
      <c r="F1817" s="20" t="s">
        <v>22</v>
      </c>
      <c r="G1817" s="20" t="s">
        <v>15</v>
      </c>
      <c r="H1817" s="21">
        <v>45180</v>
      </c>
    </row>
    <row r="1818" spans="1:8" ht="22.5" customHeight="1">
      <c r="A1818" s="20" t="s">
        <v>1839</v>
      </c>
      <c r="B1818" s="20" t="s">
        <v>24</v>
      </c>
      <c r="C1818" s="20">
        <v>1</v>
      </c>
      <c r="D1818" s="20">
        <v>4</v>
      </c>
      <c r="E1818" s="20">
        <v>4</v>
      </c>
      <c r="F1818" s="20" t="s">
        <v>20</v>
      </c>
      <c r="G1818" s="20" t="s">
        <v>15</v>
      </c>
      <c r="H1818" s="21">
        <v>45048</v>
      </c>
    </row>
    <row r="1819" spans="1:8" ht="22.5" customHeight="1">
      <c r="A1819" s="20" t="s">
        <v>1840</v>
      </c>
      <c r="B1819" s="20" t="s">
        <v>24</v>
      </c>
      <c r="C1819" s="20">
        <v>4</v>
      </c>
      <c r="D1819" s="20">
        <v>4</v>
      </c>
      <c r="E1819" s="20">
        <v>16</v>
      </c>
      <c r="F1819" s="20" t="s">
        <v>10</v>
      </c>
      <c r="G1819" s="20" t="s">
        <v>20</v>
      </c>
      <c r="H1819" s="21">
        <v>44967</v>
      </c>
    </row>
    <row r="1820" spans="1:8" ht="22.5" customHeight="1">
      <c r="A1820" s="20" t="s">
        <v>1841</v>
      </c>
      <c r="B1820" s="20" t="s">
        <v>13</v>
      </c>
      <c r="C1820" s="20">
        <v>5</v>
      </c>
      <c r="D1820" s="20">
        <v>3</v>
      </c>
      <c r="E1820" s="20">
        <v>15</v>
      </c>
      <c r="F1820" s="20" t="s">
        <v>22</v>
      </c>
      <c r="G1820" s="20" t="s">
        <v>15</v>
      </c>
      <c r="H1820" s="21">
        <v>45036</v>
      </c>
    </row>
    <row r="1821" spans="1:8" ht="22.5" customHeight="1">
      <c r="A1821" s="20" t="s">
        <v>1842</v>
      </c>
      <c r="B1821" s="20" t="s">
        <v>13</v>
      </c>
      <c r="C1821" s="20">
        <v>5</v>
      </c>
      <c r="D1821" s="20">
        <v>3</v>
      </c>
      <c r="E1821" s="20">
        <v>15</v>
      </c>
      <c r="F1821" s="20" t="s">
        <v>14</v>
      </c>
      <c r="G1821" s="20" t="s">
        <v>20</v>
      </c>
      <c r="H1821" s="21">
        <v>45112</v>
      </c>
    </row>
    <row r="1822" spans="1:8" ht="22.5" customHeight="1">
      <c r="A1822" s="20" t="s">
        <v>1843</v>
      </c>
      <c r="B1822" s="20" t="s">
        <v>39</v>
      </c>
      <c r="C1822" s="20">
        <v>3</v>
      </c>
      <c r="D1822" s="20">
        <v>3</v>
      </c>
      <c r="E1822" s="20">
        <v>9</v>
      </c>
      <c r="F1822" s="20" t="s">
        <v>10</v>
      </c>
      <c r="G1822" s="20" t="s">
        <v>20</v>
      </c>
      <c r="H1822" s="21">
        <v>45138</v>
      </c>
    </row>
    <row r="1823" spans="1:8" ht="22.5" customHeight="1">
      <c r="A1823" s="20" t="s">
        <v>1844</v>
      </c>
      <c r="B1823" s="20" t="s">
        <v>13</v>
      </c>
      <c r="C1823" s="20">
        <v>3</v>
      </c>
      <c r="D1823" s="20">
        <v>3</v>
      </c>
      <c r="E1823" s="20">
        <v>9</v>
      </c>
      <c r="F1823" s="20" t="s">
        <v>14</v>
      </c>
      <c r="G1823" s="20" t="s">
        <v>20</v>
      </c>
      <c r="H1823" s="21">
        <v>45263</v>
      </c>
    </row>
    <row r="1824" spans="1:8" ht="22.5" customHeight="1">
      <c r="A1824" s="20" t="s">
        <v>1845</v>
      </c>
      <c r="B1824" s="20" t="s">
        <v>27</v>
      </c>
      <c r="C1824" s="20">
        <v>1</v>
      </c>
      <c r="D1824" s="20">
        <v>4</v>
      </c>
      <c r="E1824" s="20">
        <v>4</v>
      </c>
      <c r="F1824" s="20" t="s">
        <v>10</v>
      </c>
      <c r="G1824" s="20" t="s">
        <v>20</v>
      </c>
      <c r="H1824" s="21">
        <v>45066</v>
      </c>
    </row>
    <row r="1825" spans="1:8" ht="22.5" customHeight="1">
      <c r="A1825" s="20" t="s">
        <v>1846</v>
      </c>
      <c r="B1825" s="20" t="s">
        <v>24</v>
      </c>
      <c r="C1825" s="20">
        <v>5</v>
      </c>
      <c r="D1825" s="20">
        <v>4</v>
      </c>
      <c r="E1825" s="20">
        <v>20</v>
      </c>
      <c r="F1825" s="20" t="s">
        <v>10</v>
      </c>
      <c r="G1825" s="20" t="s">
        <v>11</v>
      </c>
      <c r="H1825" s="21">
        <v>45020</v>
      </c>
    </row>
    <row r="1826" spans="1:8" ht="22.5" customHeight="1">
      <c r="A1826" s="20" t="s">
        <v>1847</v>
      </c>
      <c r="B1826" s="20" t="s">
        <v>24</v>
      </c>
      <c r="C1826" s="20">
        <v>2</v>
      </c>
      <c r="D1826" s="20">
        <v>4</v>
      </c>
      <c r="E1826" s="20">
        <v>8</v>
      </c>
      <c r="F1826" s="20" t="s">
        <v>20</v>
      </c>
      <c r="G1826" s="20" t="s">
        <v>11</v>
      </c>
      <c r="H1826" s="21">
        <v>2</v>
      </c>
    </row>
    <row r="1827" spans="1:8" ht="22.5" customHeight="1">
      <c r="A1827" s="20" t="s">
        <v>1848</v>
      </c>
      <c r="B1827" s="20" t="s">
        <v>9</v>
      </c>
      <c r="C1827" s="20">
        <v>3</v>
      </c>
      <c r="D1827" s="20">
        <v>2</v>
      </c>
      <c r="E1827" s="20">
        <v>6</v>
      </c>
      <c r="F1827" s="20" t="s">
        <v>20</v>
      </c>
      <c r="G1827" s="20" t="s">
        <v>20</v>
      </c>
      <c r="H1827" s="21">
        <v>45060</v>
      </c>
    </row>
    <row r="1828" spans="1:8" ht="22.5" customHeight="1">
      <c r="A1828" s="20" t="s">
        <v>1849</v>
      </c>
      <c r="B1828" s="20" t="s">
        <v>24</v>
      </c>
      <c r="C1828" s="20">
        <v>3</v>
      </c>
      <c r="D1828" s="20">
        <v>4</v>
      </c>
      <c r="E1828" s="20">
        <v>12</v>
      </c>
      <c r="F1828" s="20" t="s">
        <v>14</v>
      </c>
      <c r="G1828" s="20" t="s">
        <v>15</v>
      </c>
      <c r="H1828" s="21">
        <v>45067</v>
      </c>
    </row>
    <row r="1829" spans="1:8" ht="22.5" customHeight="1">
      <c r="A1829" s="20" t="s">
        <v>1850</v>
      </c>
      <c r="B1829" s="20" t="s">
        <v>35</v>
      </c>
      <c r="C1829" s="20">
        <v>2</v>
      </c>
      <c r="D1829" s="20">
        <v>1.5</v>
      </c>
      <c r="E1829" s="20">
        <v>3</v>
      </c>
      <c r="F1829" s="20" t="s">
        <v>10</v>
      </c>
      <c r="G1829" s="20" t="s">
        <v>11</v>
      </c>
      <c r="H1829" s="21">
        <v>45179</v>
      </c>
    </row>
    <row r="1830" spans="1:8" ht="22.5" customHeight="1">
      <c r="A1830" s="20" t="s">
        <v>1851</v>
      </c>
      <c r="B1830" s="20" t="s">
        <v>27</v>
      </c>
      <c r="C1830" s="20">
        <v>5</v>
      </c>
      <c r="D1830" s="20">
        <v>4</v>
      </c>
      <c r="E1830" s="20">
        <v>20</v>
      </c>
      <c r="F1830" s="20" t="s">
        <v>14</v>
      </c>
      <c r="G1830" s="20" t="s">
        <v>15</v>
      </c>
      <c r="H1830" s="21">
        <v>45199</v>
      </c>
    </row>
    <row r="1831" spans="1:8" ht="22.5" customHeight="1">
      <c r="A1831" s="20" t="s">
        <v>1852</v>
      </c>
      <c r="B1831" s="20" t="s">
        <v>13</v>
      </c>
      <c r="C1831" s="20">
        <v>1</v>
      </c>
      <c r="D1831" s="20">
        <v>3</v>
      </c>
      <c r="E1831" s="20">
        <v>3</v>
      </c>
      <c r="F1831" s="20" t="s">
        <v>14</v>
      </c>
      <c r="G1831" s="20" t="s">
        <v>20</v>
      </c>
      <c r="H1831" s="21">
        <v>45289</v>
      </c>
    </row>
    <row r="1832" spans="1:8" ht="22.5" customHeight="1">
      <c r="A1832" s="20" t="s">
        <v>1853</v>
      </c>
      <c r="B1832" s="20" t="s">
        <v>39</v>
      </c>
      <c r="C1832" s="20">
        <v>3</v>
      </c>
      <c r="D1832" s="20">
        <v>3</v>
      </c>
      <c r="E1832" s="20">
        <v>9</v>
      </c>
      <c r="F1832" s="20" t="s">
        <v>20</v>
      </c>
      <c r="G1832" s="20" t="s">
        <v>15</v>
      </c>
      <c r="H1832" s="21">
        <v>45127</v>
      </c>
    </row>
    <row r="1833" spans="1:8" ht="22.5" customHeight="1">
      <c r="A1833" s="20" t="s">
        <v>1854</v>
      </c>
      <c r="B1833" s="20" t="s">
        <v>35</v>
      </c>
      <c r="C1833" s="20">
        <v>5</v>
      </c>
      <c r="D1833" s="20">
        <v>1.5</v>
      </c>
      <c r="E1833" s="20">
        <v>7.5</v>
      </c>
      <c r="F1833" s="20" t="s">
        <v>22</v>
      </c>
      <c r="G1833" s="20" t="s">
        <v>15</v>
      </c>
      <c r="H1833" s="21">
        <v>44954</v>
      </c>
    </row>
    <row r="1834" spans="1:8" ht="22.5" customHeight="1">
      <c r="A1834" s="20" t="s">
        <v>1855</v>
      </c>
      <c r="B1834" s="20" t="s">
        <v>9</v>
      </c>
      <c r="C1834" s="20">
        <v>3</v>
      </c>
      <c r="D1834" s="20">
        <v>2</v>
      </c>
      <c r="E1834" s="20">
        <v>6</v>
      </c>
      <c r="F1834" s="20" t="s">
        <v>20</v>
      </c>
      <c r="G1834" s="20" t="s">
        <v>15</v>
      </c>
      <c r="H1834" s="21">
        <v>45035</v>
      </c>
    </row>
    <row r="1835" spans="1:8" ht="22.5" customHeight="1">
      <c r="A1835" s="20" t="s">
        <v>1856</v>
      </c>
      <c r="B1835" s="20" t="s">
        <v>27</v>
      </c>
      <c r="C1835" s="20">
        <v>4</v>
      </c>
      <c r="D1835" s="20">
        <v>4</v>
      </c>
      <c r="E1835" s="20">
        <v>16</v>
      </c>
      <c r="F1835" s="20" t="s">
        <v>14</v>
      </c>
      <c r="G1835" s="20" t="s">
        <v>11</v>
      </c>
      <c r="H1835" s="21">
        <v>45048</v>
      </c>
    </row>
    <row r="1836" spans="1:8" ht="22.5" customHeight="1">
      <c r="A1836" s="20" t="s">
        <v>1857</v>
      </c>
      <c r="B1836" s="20" t="s">
        <v>35</v>
      </c>
      <c r="C1836" s="20">
        <v>4</v>
      </c>
      <c r="D1836" s="20">
        <v>1.5</v>
      </c>
      <c r="E1836" s="20">
        <v>6</v>
      </c>
      <c r="F1836" s="20" t="s">
        <v>10</v>
      </c>
      <c r="G1836" s="20" t="s">
        <v>11</v>
      </c>
      <c r="H1836" s="21">
        <v>45158</v>
      </c>
    </row>
    <row r="1837" spans="1:8" ht="22.5" customHeight="1">
      <c r="A1837" s="20" t="s">
        <v>1858</v>
      </c>
      <c r="B1837" s="20" t="s">
        <v>39</v>
      </c>
      <c r="C1837" s="20">
        <v>4</v>
      </c>
      <c r="D1837" s="20">
        <v>3</v>
      </c>
      <c r="E1837" s="20">
        <v>12</v>
      </c>
      <c r="F1837" s="20" t="s">
        <v>20</v>
      </c>
      <c r="G1837" s="20" t="s">
        <v>15</v>
      </c>
      <c r="H1837" s="21">
        <v>44971</v>
      </c>
    </row>
    <row r="1838" spans="1:8" ht="22.5" customHeight="1">
      <c r="A1838" s="20" t="s">
        <v>1859</v>
      </c>
      <c r="B1838" s="20" t="s">
        <v>19</v>
      </c>
      <c r="C1838" s="20">
        <v>4</v>
      </c>
      <c r="D1838" s="20">
        <v>5</v>
      </c>
      <c r="E1838" s="20">
        <v>20</v>
      </c>
      <c r="F1838" s="20" t="s">
        <v>22</v>
      </c>
      <c r="G1838" s="20" t="s">
        <v>20</v>
      </c>
      <c r="H1838" s="21">
        <v>45022</v>
      </c>
    </row>
    <row r="1839" spans="1:8" ht="22.5" customHeight="1">
      <c r="A1839" s="20" t="s">
        <v>1860</v>
      </c>
      <c r="B1839" s="20" t="s">
        <v>9</v>
      </c>
      <c r="C1839" s="20">
        <v>3</v>
      </c>
      <c r="D1839" s="20">
        <v>2</v>
      </c>
      <c r="E1839" s="20">
        <v>6</v>
      </c>
      <c r="F1839" s="20" t="s">
        <v>14</v>
      </c>
      <c r="G1839" s="20" t="s">
        <v>11</v>
      </c>
      <c r="H1839" s="21">
        <v>44988</v>
      </c>
    </row>
    <row r="1840" spans="1:8" ht="22.5" customHeight="1">
      <c r="A1840" s="20" t="s">
        <v>1861</v>
      </c>
      <c r="B1840" s="20" t="s">
        <v>39</v>
      </c>
      <c r="C1840" s="20">
        <v>2</v>
      </c>
      <c r="D1840" s="20">
        <v>3</v>
      </c>
      <c r="E1840" s="20">
        <v>6</v>
      </c>
      <c r="F1840" s="20" t="s">
        <v>10</v>
      </c>
      <c r="G1840" s="20" t="s">
        <v>11</v>
      </c>
      <c r="H1840" s="21">
        <v>45107</v>
      </c>
    </row>
    <row r="1841" spans="1:8" ht="22.5" customHeight="1">
      <c r="A1841" s="20" t="s">
        <v>1862</v>
      </c>
      <c r="B1841" s="20" t="s">
        <v>35</v>
      </c>
      <c r="C1841" s="20">
        <v>4</v>
      </c>
      <c r="D1841" s="20">
        <v>1.5</v>
      </c>
      <c r="E1841" s="20">
        <v>6</v>
      </c>
      <c r="F1841" s="20" t="s">
        <v>22</v>
      </c>
      <c r="G1841" s="20" t="s">
        <v>15</v>
      </c>
      <c r="H1841" s="21">
        <v>45263</v>
      </c>
    </row>
    <row r="1842" spans="1:8" ht="22.5" customHeight="1">
      <c r="A1842" s="20" t="s">
        <v>1863</v>
      </c>
      <c r="B1842" s="20" t="s">
        <v>13</v>
      </c>
      <c r="C1842" s="20">
        <v>4</v>
      </c>
      <c r="D1842" s="20">
        <v>3</v>
      </c>
      <c r="E1842" s="20">
        <v>12</v>
      </c>
      <c r="F1842" s="20" t="s">
        <v>22</v>
      </c>
      <c r="G1842" s="20" t="s">
        <v>15</v>
      </c>
      <c r="H1842" s="21">
        <v>45179</v>
      </c>
    </row>
    <row r="1843" spans="1:8" ht="22.5" customHeight="1">
      <c r="A1843" s="20" t="s">
        <v>1864</v>
      </c>
      <c r="B1843" s="20" t="s">
        <v>19</v>
      </c>
      <c r="C1843" s="20">
        <v>3</v>
      </c>
      <c r="D1843" s="20">
        <v>5</v>
      </c>
      <c r="E1843" s="20">
        <v>15</v>
      </c>
      <c r="F1843" s="20" t="s">
        <v>20</v>
      </c>
      <c r="G1843" s="20" t="s">
        <v>11</v>
      </c>
      <c r="H1843" s="21">
        <v>45209</v>
      </c>
    </row>
    <row r="1844" spans="1:8" ht="22.5" customHeight="1">
      <c r="A1844" s="20" t="s">
        <v>1865</v>
      </c>
      <c r="B1844" s="20" t="s">
        <v>19</v>
      </c>
      <c r="C1844" s="20">
        <v>4</v>
      </c>
      <c r="D1844" s="20">
        <v>5</v>
      </c>
      <c r="E1844" s="20">
        <v>20</v>
      </c>
      <c r="F1844" s="20" t="s">
        <v>20</v>
      </c>
      <c r="G1844" s="20" t="s">
        <v>15</v>
      </c>
      <c r="H1844" s="21">
        <v>45237</v>
      </c>
    </row>
    <row r="1845" spans="1:8" ht="22.5" customHeight="1">
      <c r="A1845" s="20" t="s">
        <v>1866</v>
      </c>
      <c r="B1845" s="20" t="s">
        <v>19</v>
      </c>
      <c r="C1845" s="20">
        <v>2</v>
      </c>
      <c r="D1845" s="20">
        <v>5</v>
      </c>
      <c r="E1845" s="20">
        <v>10</v>
      </c>
      <c r="F1845" s="20" t="s">
        <v>14</v>
      </c>
      <c r="G1845" s="20" t="s">
        <v>20</v>
      </c>
      <c r="H1845" s="21">
        <v>45242</v>
      </c>
    </row>
    <row r="1846" spans="1:8" ht="22.5" customHeight="1">
      <c r="A1846" s="20" t="s">
        <v>1867</v>
      </c>
      <c r="B1846" s="20" t="s">
        <v>13</v>
      </c>
      <c r="C1846" s="20">
        <v>5</v>
      </c>
      <c r="D1846" s="20">
        <v>3</v>
      </c>
      <c r="E1846" s="20">
        <v>15</v>
      </c>
      <c r="F1846" s="20" t="s">
        <v>14</v>
      </c>
      <c r="G1846" s="20" t="s">
        <v>11</v>
      </c>
      <c r="H1846" s="21">
        <v>45086</v>
      </c>
    </row>
    <row r="1847" spans="1:8" ht="22.5" customHeight="1">
      <c r="A1847" s="20" t="s">
        <v>1868</v>
      </c>
      <c r="B1847" s="20" t="s">
        <v>19</v>
      </c>
      <c r="C1847" s="20">
        <v>5</v>
      </c>
      <c r="D1847" s="20">
        <v>5</v>
      </c>
      <c r="E1847" s="20">
        <v>25</v>
      </c>
      <c r="F1847" s="20" t="s">
        <v>22</v>
      </c>
      <c r="G1847" s="20" t="s">
        <v>20</v>
      </c>
      <c r="H1847" s="21">
        <v>44997</v>
      </c>
    </row>
    <row r="1848" spans="1:8" ht="22.5" customHeight="1">
      <c r="A1848" s="20" t="s">
        <v>1869</v>
      </c>
      <c r="B1848" s="20" t="s">
        <v>17</v>
      </c>
      <c r="C1848" s="20">
        <v>4</v>
      </c>
      <c r="D1848" s="20">
        <v>1</v>
      </c>
      <c r="E1848" s="20">
        <v>4</v>
      </c>
      <c r="F1848" s="20" t="s">
        <v>10</v>
      </c>
      <c r="G1848" s="20" t="s">
        <v>11</v>
      </c>
      <c r="H1848" s="21">
        <v>45285</v>
      </c>
    </row>
    <row r="1849" spans="1:8" ht="22.5" customHeight="1">
      <c r="A1849" s="20" t="s">
        <v>1870</v>
      </c>
      <c r="B1849" s="20" t="s">
        <v>35</v>
      </c>
      <c r="C1849" s="20">
        <v>1</v>
      </c>
      <c r="D1849" s="20">
        <v>1.5</v>
      </c>
      <c r="E1849" s="20">
        <v>1.5</v>
      </c>
      <c r="F1849" s="20" t="s">
        <v>14</v>
      </c>
      <c r="G1849" s="20" t="s">
        <v>20</v>
      </c>
      <c r="H1849" s="21">
        <v>45288</v>
      </c>
    </row>
    <row r="1850" spans="1:8" ht="22.5" customHeight="1">
      <c r="A1850" s="20" t="s">
        <v>1871</v>
      </c>
      <c r="B1850" s="20" t="s">
        <v>39</v>
      </c>
      <c r="C1850" s="20">
        <v>5</v>
      </c>
      <c r="D1850" s="20">
        <v>3</v>
      </c>
      <c r="E1850" s="20">
        <v>15</v>
      </c>
      <c r="F1850" s="20" t="s">
        <v>22</v>
      </c>
      <c r="G1850" s="20" t="s">
        <v>20</v>
      </c>
      <c r="H1850" s="21">
        <v>44963</v>
      </c>
    </row>
    <row r="1851" spans="1:8" ht="22.5" customHeight="1">
      <c r="A1851" s="20" t="s">
        <v>1872</v>
      </c>
      <c r="B1851" s="20" t="s">
        <v>9</v>
      </c>
      <c r="C1851" s="20">
        <v>5</v>
      </c>
      <c r="D1851" s="20">
        <v>2</v>
      </c>
      <c r="E1851" s="20">
        <v>10</v>
      </c>
      <c r="F1851" s="20" t="s">
        <v>14</v>
      </c>
      <c r="G1851" s="20" t="s">
        <v>11</v>
      </c>
      <c r="H1851" s="21">
        <v>45082</v>
      </c>
    </row>
    <row r="1852" spans="1:8" ht="22.5" customHeight="1">
      <c r="A1852" s="20" t="s">
        <v>1873</v>
      </c>
      <c r="B1852" s="20" t="s">
        <v>35</v>
      </c>
      <c r="C1852" s="20">
        <v>1</v>
      </c>
      <c r="D1852" s="20">
        <v>1.5</v>
      </c>
      <c r="E1852" s="20">
        <v>1.5</v>
      </c>
      <c r="F1852" s="20" t="s">
        <v>22</v>
      </c>
      <c r="G1852" s="20" t="s">
        <v>11</v>
      </c>
      <c r="H1852" s="21">
        <v>45030</v>
      </c>
    </row>
    <row r="1853" spans="1:8" ht="22.5" customHeight="1">
      <c r="A1853" s="20" t="s">
        <v>1874</v>
      </c>
      <c r="B1853" s="20" t="s">
        <v>39</v>
      </c>
      <c r="C1853" s="20">
        <v>1</v>
      </c>
      <c r="D1853" s="20">
        <v>3</v>
      </c>
      <c r="E1853" s="20">
        <v>3</v>
      </c>
      <c r="F1853" s="20" t="s">
        <v>22</v>
      </c>
      <c r="G1853" s="20" t="s">
        <v>20</v>
      </c>
      <c r="H1853" s="21">
        <v>45065</v>
      </c>
    </row>
    <row r="1854" spans="1:8" ht="22.5" customHeight="1">
      <c r="A1854" s="20" t="s">
        <v>1875</v>
      </c>
      <c r="B1854" s="20" t="s">
        <v>9</v>
      </c>
      <c r="C1854" s="20">
        <v>5</v>
      </c>
      <c r="D1854" s="20">
        <v>2</v>
      </c>
      <c r="E1854" s="20">
        <v>10</v>
      </c>
      <c r="F1854" s="20" t="s">
        <v>20</v>
      </c>
      <c r="G1854" s="20" t="s">
        <v>15</v>
      </c>
      <c r="H1854" s="21">
        <v>45257</v>
      </c>
    </row>
    <row r="1855" spans="1:8" ht="22.5" customHeight="1">
      <c r="A1855" s="20" t="s">
        <v>1876</v>
      </c>
      <c r="B1855" s="20" t="s">
        <v>17</v>
      </c>
      <c r="C1855" s="20">
        <v>3</v>
      </c>
      <c r="D1855" s="20">
        <v>1</v>
      </c>
      <c r="E1855" s="20">
        <v>3</v>
      </c>
      <c r="F1855" s="20" t="s">
        <v>22</v>
      </c>
      <c r="G1855" s="20" t="s">
        <v>20</v>
      </c>
      <c r="H1855" s="21">
        <v>45164</v>
      </c>
    </row>
    <row r="1856" spans="1:8" ht="22.5" customHeight="1">
      <c r="A1856" s="20" t="s">
        <v>1877</v>
      </c>
      <c r="B1856" s="20" t="s">
        <v>19</v>
      </c>
      <c r="C1856" s="20">
        <v>1</v>
      </c>
      <c r="D1856" s="20">
        <v>5</v>
      </c>
      <c r="E1856" s="20">
        <v>5</v>
      </c>
      <c r="F1856" s="20" t="s">
        <v>20</v>
      </c>
      <c r="G1856" s="20" t="s">
        <v>20</v>
      </c>
      <c r="H1856" s="21">
        <v>45086</v>
      </c>
    </row>
    <row r="1857" spans="1:8" ht="22.5" customHeight="1">
      <c r="A1857" s="20" t="s">
        <v>1878</v>
      </c>
      <c r="B1857" s="20" t="s">
        <v>27</v>
      </c>
      <c r="C1857" s="20">
        <v>5</v>
      </c>
      <c r="D1857" s="20">
        <v>4</v>
      </c>
      <c r="E1857" s="20">
        <v>20</v>
      </c>
      <c r="F1857" s="20" t="s">
        <v>20</v>
      </c>
      <c r="G1857" s="20" t="s">
        <v>20</v>
      </c>
      <c r="H1857" s="21">
        <v>45145</v>
      </c>
    </row>
    <row r="1858" spans="1:8" ht="22.5" customHeight="1">
      <c r="A1858" s="20" t="s">
        <v>1879</v>
      </c>
      <c r="B1858" s="20" t="s">
        <v>24</v>
      </c>
      <c r="C1858" s="20">
        <v>4</v>
      </c>
      <c r="D1858" s="20">
        <v>4</v>
      </c>
      <c r="E1858" s="20">
        <v>16</v>
      </c>
      <c r="F1858" s="20" t="s">
        <v>20</v>
      </c>
      <c r="G1858" s="20" t="s">
        <v>20</v>
      </c>
      <c r="H1858" s="21">
        <v>45100</v>
      </c>
    </row>
    <row r="1859" spans="1:8" ht="22.5" customHeight="1">
      <c r="A1859" s="20" t="s">
        <v>1880</v>
      </c>
      <c r="B1859" s="20" t="s">
        <v>19</v>
      </c>
      <c r="C1859" s="20">
        <v>1</v>
      </c>
      <c r="D1859" s="20">
        <v>5</v>
      </c>
      <c r="E1859" s="20">
        <v>5</v>
      </c>
      <c r="F1859" s="20" t="s">
        <v>20</v>
      </c>
      <c r="G1859" s="20" t="s">
        <v>20</v>
      </c>
      <c r="H1859" s="21">
        <v>45255</v>
      </c>
    </row>
    <row r="1860" spans="1:8" ht="22.5" customHeight="1">
      <c r="A1860" s="20" t="s">
        <v>1881</v>
      </c>
      <c r="B1860" s="20" t="s">
        <v>27</v>
      </c>
      <c r="C1860" s="20">
        <v>5</v>
      </c>
      <c r="D1860" s="20">
        <v>4</v>
      </c>
      <c r="E1860" s="20">
        <v>20</v>
      </c>
      <c r="F1860" s="20" t="s">
        <v>14</v>
      </c>
      <c r="G1860" s="20" t="s">
        <v>15</v>
      </c>
      <c r="H1860" s="21">
        <v>45216</v>
      </c>
    </row>
    <row r="1861" spans="1:8" ht="22.5" customHeight="1">
      <c r="A1861" s="20" t="s">
        <v>1882</v>
      </c>
      <c r="B1861" s="20" t="s">
        <v>35</v>
      </c>
      <c r="C1861" s="20">
        <v>4</v>
      </c>
      <c r="D1861" s="20">
        <v>1.5</v>
      </c>
      <c r="E1861" s="20">
        <v>6</v>
      </c>
      <c r="F1861" s="20" t="s">
        <v>10</v>
      </c>
      <c r="G1861" s="20" t="s">
        <v>20</v>
      </c>
      <c r="H1861" s="21">
        <v>45100</v>
      </c>
    </row>
    <row r="1862" spans="1:8" ht="22.5" customHeight="1">
      <c r="A1862" s="20" t="s">
        <v>1883</v>
      </c>
      <c r="B1862" s="20" t="s">
        <v>19</v>
      </c>
      <c r="C1862" s="20">
        <v>3</v>
      </c>
      <c r="D1862" s="20">
        <v>5</v>
      </c>
      <c r="E1862" s="20">
        <v>15</v>
      </c>
      <c r="F1862" s="20" t="s">
        <v>10</v>
      </c>
      <c r="G1862" s="20" t="s">
        <v>15</v>
      </c>
      <c r="H1862" s="21">
        <v>45213</v>
      </c>
    </row>
    <row r="1863" spans="1:8" ht="22.5" customHeight="1">
      <c r="A1863" s="20" t="s">
        <v>1884</v>
      </c>
      <c r="B1863" s="20" t="s">
        <v>24</v>
      </c>
      <c r="C1863" s="20">
        <v>4</v>
      </c>
      <c r="D1863" s="20">
        <v>4</v>
      </c>
      <c r="E1863" s="20">
        <v>16</v>
      </c>
      <c r="F1863" s="20" t="s">
        <v>10</v>
      </c>
      <c r="G1863" s="20" t="s">
        <v>20</v>
      </c>
      <c r="H1863" s="21">
        <v>45070</v>
      </c>
    </row>
    <row r="1864" spans="1:8" ht="22.5" customHeight="1">
      <c r="A1864" s="20" t="s">
        <v>1885</v>
      </c>
      <c r="B1864" s="20" t="s">
        <v>19</v>
      </c>
      <c r="C1864" s="20">
        <v>4</v>
      </c>
      <c r="D1864" s="20">
        <v>5</v>
      </c>
      <c r="E1864" s="20">
        <v>20</v>
      </c>
      <c r="F1864" s="20" t="s">
        <v>20</v>
      </c>
      <c r="G1864" s="20" t="s">
        <v>20</v>
      </c>
      <c r="H1864" s="21">
        <v>45025</v>
      </c>
    </row>
    <row r="1865" spans="1:8" ht="22.5" customHeight="1">
      <c r="A1865" s="20" t="s">
        <v>1886</v>
      </c>
      <c r="B1865" s="20" t="s">
        <v>24</v>
      </c>
      <c r="C1865" s="20">
        <v>4</v>
      </c>
      <c r="D1865" s="20">
        <v>4</v>
      </c>
      <c r="E1865" s="20">
        <v>16</v>
      </c>
      <c r="F1865" s="20" t="s">
        <v>22</v>
      </c>
      <c r="G1865" s="20" t="s">
        <v>20</v>
      </c>
      <c r="H1865" s="21">
        <v>45046</v>
      </c>
    </row>
    <row r="1866" spans="1:8" ht="22.5" customHeight="1">
      <c r="A1866" s="20" t="s">
        <v>1887</v>
      </c>
      <c r="B1866" s="20" t="s">
        <v>19</v>
      </c>
      <c r="C1866" s="20">
        <v>4</v>
      </c>
      <c r="D1866" s="20">
        <v>5</v>
      </c>
      <c r="E1866" s="20">
        <v>20</v>
      </c>
      <c r="F1866" s="20" t="s">
        <v>10</v>
      </c>
      <c r="G1866" s="20" t="s">
        <v>15</v>
      </c>
      <c r="H1866" s="21">
        <v>45195</v>
      </c>
    </row>
    <row r="1867" spans="1:8" ht="22.5" customHeight="1">
      <c r="A1867" s="20" t="s">
        <v>1888</v>
      </c>
      <c r="B1867" s="20" t="s">
        <v>39</v>
      </c>
      <c r="C1867" s="20">
        <v>3</v>
      </c>
      <c r="D1867" s="20">
        <v>3</v>
      </c>
      <c r="E1867" s="20">
        <v>9</v>
      </c>
      <c r="F1867" s="20" t="s">
        <v>14</v>
      </c>
      <c r="G1867" s="20" t="s">
        <v>11</v>
      </c>
      <c r="H1867" s="21">
        <v>44976</v>
      </c>
    </row>
    <row r="1868" spans="1:8" ht="22.5" customHeight="1">
      <c r="A1868" s="20" t="s">
        <v>1889</v>
      </c>
      <c r="B1868" s="20" t="s">
        <v>39</v>
      </c>
      <c r="C1868" s="20">
        <v>1</v>
      </c>
      <c r="D1868" s="20">
        <v>3</v>
      </c>
      <c r="E1868" s="20">
        <v>3</v>
      </c>
      <c r="F1868" s="20" t="s">
        <v>10</v>
      </c>
      <c r="G1868" s="20" t="s">
        <v>20</v>
      </c>
      <c r="H1868" s="21">
        <v>45006</v>
      </c>
    </row>
    <row r="1869" spans="1:8" ht="22.5" customHeight="1">
      <c r="A1869" s="20" t="s">
        <v>1890</v>
      </c>
      <c r="B1869" s="20" t="s">
        <v>17</v>
      </c>
      <c r="C1869" s="20">
        <v>5</v>
      </c>
      <c r="D1869" s="20">
        <v>1</v>
      </c>
      <c r="E1869" s="20">
        <v>5</v>
      </c>
      <c r="F1869" s="20" t="s">
        <v>20</v>
      </c>
      <c r="G1869" s="20" t="s">
        <v>15</v>
      </c>
      <c r="H1869" s="21">
        <v>44992</v>
      </c>
    </row>
    <row r="1870" spans="1:8" ht="22.5" customHeight="1">
      <c r="A1870" s="20" t="s">
        <v>1891</v>
      </c>
      <c r="B1870" s="20" t="s">
        <v>39</v>
      </c>
      <c r="C1870" s="20">
        <v>1</v>
      </c>
      <c r="D1870" s="20">
        <v>3</v>
      </c>
      <c r="E1870" s="20">
        <v>3</v>
      </c>
      <c r="F1870" s="20" t="s">
        <v>22</v>
      </c>
      <c r="G1870" s="20" t="s">
        <v>15</v>
      </c>
      <c r="H1870" s="21">
        <v>45195</v>
      </c>
    </row>
    <row r="1871" spans="1:8" ht="22.5" customHeight="1">
      <c r="A1871" s="20" t="s">
        <v>1892</v>
      </c>
      <c r="B1871" s="20" t="s">
        <v>27</v>
      </c>
      <c r="C1871" s="20">
        <v>5</v>
      </c>
      <c r="D1871" s="20">
        <v>4</v>
      </c>
      <c r="E1871" s="20">
        <v>20</v>
      </c>
      <c r="F1871" s="20" t="s">
        <v>22</v>
      </c>
      <c r="G1871" s="20" t="s">
        <v>15</v>
      </c>
      <c r="H1871" s="21">
        <v>45133</v>
      </c>
    </row>
    <row r="1872" spans="1:8" ht="22.5" customHeight="1">
      <c r="A1872" s="20" t="s">
        <v>1893</v>
      </c>
      <c r="B1872" s="20" t="s">
        <v>39</v>
      </c>
      <c r="C1872" s="20">
        <v>1</v>
      </c>
      <c r="D1872" s="20">
        <v>3</v>
      </c>
      <c r="E1872" s="20">
        <v>3</v>
      </c>
      <c r="F1872" s="20" t="s">
        <v>14</v>
      </c>
      <c r="G1872" s="20" t="s">
        <v>20</v>
      </c>
      <c r="H1872" s="21">
        <v>44999</v>
      </c>
    </row>
    <row r="1873" spans="1:8" ht="22.5" customHeight="1">
      <c r="A1873" s="20" t="s">
        <v>1894</v>
      </c>
      <c r="B1873" s="20" t="s">
        <v>9</v>
      </c>
      <c r="C1873" s="20">
        <v>4</v>
      </c>
      <c r="D1873" s="20">
        <v>2</v>
      </c>
      <c r="E1873" s="20">
        <v>8</v>
      </c>
      <c r="F1873" s="20" t="s">
        <v>20</v>
      </c>
      <c r="G1873" s="20" t="s">
        <v>15</v>
      </c>
      <c r="H1873" s="21">
        <v>45225</v>
      </c>
    </row>
    <row r="1874" spans="1:8" ht="22.5" customHeight="1">
      <c r="A1874" s="20" t="s">
        <v>1895</v>
      </c>
      <c r="B1874" s="20" t="s">
        <v>24</v>
      </c>
      <c r="C1874" s="20">
        <v>2</v>
      </c>
      <c r="D1874" s="20">
        <v>4</v>
      </c>
      <c r="E1874" s="20">
        <v>8</v>
      </c>
      <c r="F1874" s="20" t="s">
        <v>22</v>
      </c>
      <c r="G1874" s="20" t="s">
        <v>15</v>
      </c>
      <c r="H1874" s="21">
        <v>45131</v>
      </c>
    </row>
    <row r="1875" spans="1:8" ht="22.5" customHeight="1">
      <c r="A1875" s="20" t="s">
        <v>1896</v>
      </c>
      <c r="B1875" s="20" t="s">
        <v>39</v>
      </c>
      <c r="C1875" s="20">
        <v>5</v>
      </c>
      <c r="D1875" s="20">
        <v>3</v>
      </c>
      <c r="E1875" s="20">
        <v>15</v>
      </c>
      <c r="F1875" s="20" t="s">
        <v>10</v>
      </c>
      <c r="G1875" s="20" t="s">
        <v>20</v>
      </c>
      <c r="H1875" s="21">
        <v>44994</v>
      </c>
    </row>
    <row r="1876" spans="1:8" ht="22.5" customHeight="1">
      <c r="A1876" s="20" t="s">
        <v>1897</v>
      </c>
      <c r="B1876" s="20" t="s">
        <v>17</v>
      </c>
      <c r="C1876" s="20">
        <v>2</v>
      </c>
      <c r="D1876" s="20">
        <v>1</v>
      </c>
      <c r="E1876" s="20">
        <v>2</v>
      </c>
      <c r="F1876" s="20" t="s">
        <v>22</v>
      </c>
      <c r="G1876" s="20" t="s">
        <v>15</v>
      </c>
      <c r="H1876" s="21">
        <v>44977</v>
      </c>
    </row>
    <row r="1877" spans="1:8" ht="22.5" customHeight="1">
      <c r="A1877" s="20" t="s">
        <v>1898</v>
      </c>
      <c r="B1877" s="20" t="s">
        <v>13</v>
      </c>
      <c r="C1877" s="20">
        <v>2</v>
      </c>
      <c r="D1877" s="20">
        <v>3</v>
      </c>
      <c r="E1877" s="20">
        <v>6</v>
      </c>
      <c r="F1877" s="20" t="s">
        <v>22</v>
      </c>
      <c r="G1877" s="20" t="s">
        <v>15</v>
      </c>
      <c r="H1877" s="21">
        <v>45043</v>
      </c>
    </row>
    <row r="1878" spans="1:8" ht="22.5" customHeight="1">
      <c r="A1878" s="20" t="s">
        <v>1899</v>
      </c>
      <c r="B1878" s="20" t="s">
        <v>13</v>
      </c>
      <c r="C1878" s="20">
        <v>1</v>
      </c>
      <c r="D1878" s="20">
        <v>3</v>
      </c>
      <c r="E1878" s="20">
        <v>3</v>
      </c>
      <c r="F1878" s="20" t="s">
        <v>10</v>
      </c>
      <c r="G1878" s="20" t="s">
        <v>15</v>
      </c>
      <c r="H1878" s="21">
        <v>45209</v>
      </c>
    </row>
    <row r="1879" spans="1:8" ht="22.5" customHeight="1">
      <c r="A1879" s="20" t="s">
        <v>1900</v>
      </c>
      <c r="B1879" s="20" t="s">
        <v>35</v>
      </c>
      <c r="C1879" s="20">
        <v>5</v>
      </c>
      <c r="D1879" s="20">
        <v>1.5</v>
      </c>
      <c r="E1879" s="20">
        <v>7.5</v>
      </c>
      <c r="F1879" s="20" t="s">
        <v>20</v>
      </c>
      <c r="G1879" s="20" t="s">
        <v>15</v>
      </c>
      <c r="H1879" s="21">
        <v>45203</v>
      </c>
    </row>
    <row r="1880" spans="1:8" ht="22.5" customHeight="1">
      <c r="A1880" s="20" t="s">
        <v>1901</v>
      </c>
      <c r="B1880" s="20" t="s">
        <v>13</v>
      </c>
      <c r="C1880" s="20">
        <v>5</v>
      </c>
      <c r="D1880" s="20">
        <v>3</v>
      </c>
      <c r="E1880" s="20">
        <v>15</v>
      </c>
      <c r="F1880" s="20" t="s">
        <v>14</v>
      </c>
      <c r="G1880" s="20" t="s">
        <v>20</v>
      </c>
      <c r="H1880" s="21">
        <v>45184</v>
      </c>
    </row>
    <row r="1881" spans="1:8" ht="22.5" customHeight="1">
      <c r="A1881" s="20" t="s">
        <v>1902</v>
      </c>
      <c r="B1881" s="20" t="s">
        <v>19</v>
      </c>
      <c r="C1881" s="20">
        <v>1</v>
      </c>
      <c r="D1881" s="20">
        <v>5</v>
      </c>
      <c r="E1881" s="20">
        <v>5</v>
      </c>
      <c r="F1881" s="20" t="s">
        <v>22</v>
      </c>
      <c r="G1881" s="20" t="s">
        <v>15</v>
      </c>
      <c r="H1881" s="21">
        <v>2</v>
      </c>
    </row>
    <row r="1882" spans="1:8" ht="22.5" customHeight="1">
      <c r="A1882" s="20" t="s">
        <v>1903</v>
      </c>
      <c r="B1882" s="20" t="s">
        <v>35</v>
      </c>
      <c r="C1882" s="20">
        <v>3</v>
      </c>
      <c r="D1882" s="20">
        <v>1.5</v>
      </c>
      <c r="E1882" s="20">
        <v>4.5</v>
      </c>
      <c r="F1882" s="20" t="s">
        <v>14</v>
      </c>
      <c r="G1882" s="20" t="s">
        <v>11</v>
      </c>
      <c r="H1882" s="21">
        <v>45191</v>
      </c>
    </row>
    <row r="1883" spans="1:8" ht="22.5" customHeight="1">
      <c r="A1883" s="20" t="s">
        <v>1904</v>
      </c>
      <c r="B1883" s="20" t="s">
        <v>27</v>
      </c>
      <c r="C1883" s="20">
        <v>4</v>
      </c>
      <c r="D1883" s="20">
        <v>4</v>
      </c>
      <c r="E1883" s="20">
        <v>16</v>
      </c>
      <c r="F1883" s="20" t="s">
        <v>22</v>
      </c>
      <c r="G1883" s="20" t="s">
        <v>20</v>
      </c>
      <c r="H1883" s="21">
        <v>45038</v>
      </c>
    </row>
    <row r="1884" spans="1:8" ht="22.5" customHeight="1">
      <c r="A1884" s="20" t="s">
        <v>1905</v>
      </c>
      <c r="B1884" s="20" t="s">
        <v>24</v>
      </c>
      <c r="C1884" s="20">
        <v>4</v>
      </c>
      <c r="D1884" s="20">
        <v>4</v>
      </c>
      <c r="E1884" s="20">
        <v>16</v>
      </c>
      <c r="F1884" s="20" t="s">
        <v>10</v>
      </c>
      <c r="G1884" s="20" t="s">
        <v>20</v>
      </c>
      <c r="H1884" s="21">
        <v>45112</v>
      </c>
    </row>
    <row r="1885" spans="1:8" ht="22.5" customHeight="1">
      <c r="A1885" s="20" t="s">
        <v>1906</v>
      </c>
      <c r="B1885" s="20" t="s">
        <v>9</v>
      </c>
      <c r="C1885" s="20">
        <v>1</v>
      </c>
      <c r="D1885" s="20">
        <v>2</v>
      </c>
      <c r="E1885" s="20">
        <v>2</v>
      </c>
      <c r="F1885" s="20" t="s">
        <v>22</v>
      </c>
      <c r="G1885" s="20" t="s">
        <v>11</v>
      </c>
      <c r="H1885" s="21">
        <v>45078</v>
      </c>
    </row>
    <row r="1886" spans="1:8" ht="22.5" customHeight="1">
      <c r="A1886" s="20" t="s">
        <v>1907</v>
      </c>
      <c r="B1886" s="20" t="s">
        <v>19</v>
      </c>
      <c r="C1886" s="20">
        <v>3</v>
      </c>
      <c r="D1886" s="20">
        <v>5</v>
      </c>
      <c r="E1886" s="20">
        <v>15</v>
      </c>
      <c r="F1886" s="20" t="s">
        <v>20</v>
      </c>
      <c r="G1886" s="20" t="s">
        <v>20</v>
      </c>
      <c r="H1886" s="21">
        <v>44966</v>
      </c>
    </row>
    <row r="1887" spans="1:8" ht="22.5" customHeight="1">
      <c r="A1887" s="20" t="s">
        <v>1908</v>
      </c>
      <c r="B1887" s="20" t="s">
        <v>13</v>
      </c>
      <c r="C1887" s="20">
        <v>1</v>
      </c>
      <c r="D1887" s="20">
        <v>3</v>
      </c>
      <c r="E1887" s="20">
        <v>3</v>
      </c>
      <c r="F1887" s="20" t="s">
        <v>20</v>
      </c>
      <c r="G1887" s="20" t="s">
        <v>15</v>
      </c>
      <c r="H1887" s="21">
        <v>2</v>
      </c>
    </row>
    <row r="1888" spans="1:8" ht="22.5" customHeight="1">
      <c r="A1888" s="20" t="s">
        <v>1909</v>
      </c>
      <c r="B1888" s="20" t="s">
        <v>9</v>
      </c>
      <c r="C1888" s="20">
        <v>1</v>
      </c>
      <c r="D1888" s="20">
        <v>2</v>
      </c>
      <c r="E1888" s="20">
        <v>2</v>
      </c>
      <c r="F1888" s="20" t="s">
        <v>22</v>
      </c>
      <c r="G1888" s="20" t="s">
        <v>11</v>
      </c>
      <c r="H1888" s="21">
        <v>45234</v>
      </c>
    </row>
    <row r="1889" spans="1:8" ht="22.5" customHeight="1">
      <c r="A1889" s="20" t="s">
        <v>1910</v>
      </c>
      <c r="B1889" s="20" t="s">
        <v>39</v>
      </c>
      <c r="C1889" s="20">
        <v>5</v>
      </c>
      <c r="D1889" s="20">
        <v>3</v>
      </c>
      <c r="E1889" s="20">
        <v>15</v>
      </c>
      <c r="F1889" s="20" t="s">
        <v>14</v>
      </c>
      <c r="G1889" s="20" t="s">
        <v>15</v>
      </c>
      <c r="H1889" s="21">
        <v>44977</v>
      </c>
    </row>
    <row r="1890" spans="1:8" ht="22.5" customHeight="1">
      <c r="A1890" s="20" t="s">
        <v>1911</v>
      </c>
      <c r="B1890" s="20" t="s">
        <v>9</v>
      </c>
      <c r="C1890" s="20">
        <v>5</v>
      </c>
      <c r="D1890" s="20">
        <v>2</v>
      </c>
      <c r="E1890" s="20">
        <v>10</v>
      </c>
      <c r="F1890" s="20" t="s">
        <v>20</v>
      </c>
      <c r="G1890" s="20" t="s">
        <v>15</v>
      </c>
      <c r="H1890" s="21">
        <v>45143</v>
      </c>
    </row>
    <row r="1891" spans="1:8" ht="22.5" customHeight="1">
      <c r="A1891" s="20" t="s">
        <v>1912</v>
      </c>
      <c r="B1891" s="20" t="s">
        <v>13</v>
      </c>
      <c r="C1891" s="20">
        <v>5</v>
      </c>
      <c r="D1891" s="20">
        <v>3</v>
      </c>
      <c r="E1891" s="20">
        <v>15</v>
      </c>
      <c r="F1891" s="20" t="s">
        <v>20</v>
      </c>
      <c r="G1891" s="20" t="s">
        <v>20</v>
      </c>
      <c r="H1891" s="21">
        <v>2</v>
      </c>
    </row>
    <row r="1892" spans="1:8" ht="22.5" customHeight="1">
      <c r="A1892" s="20" t="s">
        <v>1913</v>
      </c>
      <c r="B1892" s="20" t="s">
        <v>35</v>
      </c>
      <c r="C1892" s="20">
        <v>4</v>
      </c>
      <c r="D1892" s="20">
        <v>1.5</v>
      </c>
      <c r="E1892" s="20">
        <v>6</v>
      </c>
      <c r="F1892" s="20" t="s">
        <v>22</v>
      </c>
      <c r="G1892" s="20" t="s">
        <v>20</v>
      </c>
      <c r="H1892" s="21">
        <v>45019</v>
      </c>
    </row>
    <row r="1893" spans="1:8" ht="22.5" customHeight="1">
      <c r="A1893" s="20" t="s">
        <v>1914</v>
      </c>
      <c r="B1893" s="20" t="s">
        <v>35</v>
      </c>
      <c r="C1893" s="20">
        <v>5</v>
      </c>
      <c r="D1893" s="20">
        <v>1.5</v>
      </c>
      <c r="E1893" s="20">
        <v>7.5</v>
      </c>
      <c r="F1893" s="20" t="s">
        <v>20</v>
      </c>
      <c r="G1893" s="20" t="s">
        <v>11</v>
      </c>
      <c r="H1893" s="21">
        <v>45119</v>
      </c>
    </row>
    <row r="1894" spans="1:8" ht="22.5" customHeight="1">
      <c r="A1894" s="20" t="s">
        <v>1915</v>
      </c>
      <c r="B1894" s="20" t="s">
        <v>39</v>
      </c>
      <c r="C1894" s="20">
        <v>4</v>
      </c>
      <c r="D1894" s="20">
        <v>3</v>
      </c>
      <c r="E1894" s="20">
        <v>12</v>
      </c>
      <c r="F1894" s="20" t="s">
        <v>20</v>
      </c>
      <c r="G1894" s="20" t="s">
        <v>20</v>
      </c>
      <c r="H1894" s="21">
        <v>45037</v>
      </c>
    </row>
    <row r="1895" spans="1:8" ht="22.5" customHeight="1">
      <c r="A1895" s="20" t="s">
        <v>1916</v>
      </c>
      <c r="B1895" s="20" t="s">
        <v>24</v>
      </c>
      <c r="C1895" s="20">
        <v>5</v>
      </c>
      <c r="D1895" s="20">
        <v>4</v>
      </c>
      <c r="E1895" s="20">
        <v>20</v>
      </c>
      <c r="F1895" s="20" t="s">
        <v>22</v>
      </c>
      <c r="G1895" s="20" t="s">
        <v>20</v>
      </c>
      <c r="H1895" s="21">
        <v>44967</v>
      </c>
    </row>
    <row r="1896" spans="1:8" ht="22.5" customHeight="1">
      <c r="A1896" s="20" t="s">
        <v>1917</v>
      </c>
      <c r="B1896" s="20" t="s">
        <v>24</v>
      </c>
      <c r="C1896" s="20">
        <v>2</v>
      </c>
      <c r="D1896" s="20">
        <v>4</v>
      </c>
      <c r="E1896" s="20">
        <v>8</v>
      </c>
      <c r="F1896" s="20" t="s">
        <v>20</v>
      </c>
      <c r="G1896" s="20" t="s">
        <v>15</v>
      </c>
      <c r="H1896" s="21">
        <v>2</v>
      </c>
    </row>
    <row r="1897" spans="1:8" ht="22.5" customHeight="1">
      <c r="A1897" s="20" t="s">
        <v>1918</v>
      </c>
      <c r="B1897" s="20" t="s">
        <v>27</v>
      </c>
      <c r="C1897" s="20">
        <v>5</v>
      </c>
      <c r="D1897" s="20">
        <v>4</v>
      </c>
      <c r="E1897" s="20">
        <v>20</v>
      </c>
      <c r="F1897" s="20" t="s">
        <v>10</v>
      </c>
      <c r="G1897" s="20" t="s">
        <v>15</v>
      </c>
      <c r="H1897" s="21">
        <v>44928</v>
      </c>
    </row>
    <row r="1898" spans="1:8" ht="22.5" customHeight="1">
      <c r="A1898" s="20" t="s">
        <v>1919</v>
      </c>
      <c r="B1898" s="20" t="s">
        <v>24</v>
      </c>
      <c r="C1898" s="20">
        <v>4</v>
      </c>
      <c r="D1898" s="20">
        <v>4</v>
      </c>
      <c r="E1898" s="20">
        <v>16</v>
      </c>
      <c r="F1898" s="20" t="s">
        <v>20</v>
      </c>
      <c r="G1898" s="20" t="s">
        <v>11</v>
      </c>
      <c r="H1898" s="21">
        <v>45170</v>
      </c>
    </row>
    <row r="1899" spans="1:8" ht="22.5" customHeight="1">
      <c r="A1899" s="20" t="s">
        <v>1920</v>
      </c>
      <c r="B1899" s="20" t="s">
        <v>39</v>
      </c>
      <c r="C1899" s="20">
        <v>5</v>
      </c>
      <c r="D1899" s="20">
        <v>3</v>
      </c>
      <c r="E1899" s="20">
        <v>15</v>
      </c>
      <c r="F1899" s="20" t="s">
        <v>14</v>
      </c>
      <c r="G1899" s="20" t="s">
        <v>15</v>
      </c>
      <c r="H1899" s="21">
        <v>45106</v>
      </c>
    </row>
    <row r="1900" spans="1:8" ht="22.5" customHeight="1">
      <c r="A1900" s="20" t="s">
        <v>1921</v>
      </c>
      <c r="B1900" s="20" t="s">
        <v>13</v>
      </c>
      <c r="C1900" s="20">
        <v>3</v>
      </c>
      <c r="D1900" s="20">
        <v>3</v>
      </c>
      <c r="E1900" s="20">
        <v>9</v>
      </c>
      <c r="F1900" s="20" t="s">
        <v>20</v>
      </c>
      <c r="G1900" s="20" t="s">
        <v>11</v>
      </c>
      <c r="H1900" s="21">
        <v>45195</v>
      </c>
    </row>
    <row r="1901" spans="1:8" ht="22.5" customHeight="1">
      <c r="A1901" s="20" t="s">
        <v>1922</v>
      </c>
      <c r="B1901" s="20" t="s">
        <v>17</v>
      </c>
      <c r="C1901" s="20">
        <v>3</v>
      </c>
      <c r="D1901" s="20">
        <v>1</v>
      </c>
      <c r="E1901" s="20">
        <v>3</v>
      </c>
      <c r="F1901" s="20" t="s">
        <v>22</v>
      </c>
      <c r="G1901" s="20" t="s">
        <v>11</v>
      </c>
      <c r="H1901" s="21">
        <v>45254</v>
      </c>
    </row>
    <row r="1902" spans="1:8" ht="22.5" customHeight="1">
      <c r="A1902" s="20" t="s">
        <v>1923</v>
      </c>
      <c r="B1902" s="20" t="s">
        <v>27</v>
      </c>
      <c r="C1902" s="20">
        <v>3</v>
      </c>
      <c r="D1902" s="20">
        <v>4</v>
      </c>
      <c r="E1902" s="20">
        <v>12</v>
      </c>
      <c r="F1902" s="20" t="s">
        <v>14</v>
      </c>
      <c r="G1902" s="20" t="s">
        <v>20</v>
      </c>
      <c r="H1902" s="21">
        <v>45084</v>
      </c>
    </row>
    <row r="1903" spans="1:8" ht="22.5" customHeight="1">
      <c r="A1903" s="20" t="s">
        <v>1924</v>
      </c>
      <c r="B1903" s="20" t="s">
        <v>35</v>
      </c>
      <c r="C1903" s="20">
        <v>1</v>
      </c>
      <c r="D1903" s="20">
        <v>1.5</v>
      </c>
      <c r="E1903" s="20">
        <v>1.5</v>
      </c>
      <c r="F1903" s="20" t="s">
        <v>20</v>
      </c>
      <c r="G1903" s="20" t="s">
        <v>15</v>
      </c>
      <c r="H1903" s="21">
        <v>45148</v>
      </c>
    </row>
    <row r="1904" spans="1:8" ht="22.5" customHeight="1">
      <c r="A1904" s="20" t="s">
        <v>1925</v>
      </c>
      <c r="B1904" s="20" t="s">
        <v>9</v>
      </c>
      <c r="C1904" s="20">
        <v>3</v>
      </c>
      <c r="D1904" s="20">
        <v>2</v>
      </c>
      <c r="E1904" s="20">
        <v>6</v>
      </c>
      <c r="F1904" s="20" t="s">
        <v>20</v>
      </c>
      <c r="G1904" s="20" t="s">
        <v>15</v>
      </c>
      <c r="H1904" s="21">
        <v>44993</v>
      </c>
    </row>
    <row r="1905" spans="1:8" ht="22.5" customHeight="1">
      <c r="A1905" s="20" t="s">
        <v>1926</v>
      </c>
      <c r="B1905" s="20" t="s">
        <v>35</v>
      </c>
      <c r="C1905" s="20">
        <v>2</v>
      </c>
      <c r="D1905" s="20">
        <v>1.5</v>
      </c>
      <c r="E1905" s="20">
        <v>3</v>
      </c>
      <c r="F1905" s="20" t="s">
        <v>22</v>
      </c>
      <c r="G1905" s="20" t="s">
        <v>15</v>
      </c>
      <c r="H1905" s="21">
        <v>45155</v>
      </c>
    </row>
    <row r="1906" spans="1:8" ht="22.5" customHeight="1">
      <c r="A1906" s="20" t="s">
        <v>1927</v>
      </c>
      <c r="B1906" s="20" t="s">
        <v>9</v>
      </c>
      <c r="C1906" s="20">
        <v>1</v>
      </c>
      <c r="D1906" s="20">
        <v>2</v>
      </c>
      <c r="E1906" s="20">
        <v>2</v>
      </c>
      <c r="F1906" s="20" t="s">
        <v>20</v>
      </c>
      <c r="G1906" s="20" t="s">
        <v>11</v>
      </c>
      <c r="H1906" s="21">
        <v>45064</v>
      </c>
    </row>
    <row r="1907" spans="1:8" ht="22.5" customHeight="1">
      <c r="A1907" s="20" t="s">
        <v>1928</v>
      </c>
      <c r="B1907" s="20" t="s">
        <v>27</v>
      </c>
      <c r="C1907" s="20">
        <v>1</v>
      </c>
      <c r="D1907" s="20">
        <v>4</v>
      </c>
      <c r="E1907" s="20">
        <v>4</v>
      </c>
      <c r="F1907" s="20" t="s">
        <v>10</v>
      </c>
      <c r="G1907" s="20" t="s">
        <v>20</v>
      </c>
      <c r="H1907" s="21">
        <v>45166</v>
      </c>
    </row>
    <row r="1908" spans="1:8" ht="22.5" customHeight="1">
      <c r="A1908" s="20" t="s">
        <v>1929</v>
      </c>
      <c r="B1908" s="20" t="s">
        <v>24</v>
      </c>
      <c r="C1908" s="20">
        <v>3</v>
      </c>
      <c r="D1908" s="20">
        <v>4</v>
      </c>
      <c r="E1908" s="20">
        <v>12</v>
      </c>
      <c r="F1908" s="20" t="s">
        <v>14</v>
      </c>
      <c r="G1908" s="20" t="s">
        <v>15</v>
      </c>
      <c r="H1908" s="21">
        <v>45072</v>
      </c>
    </row>
    <row r="1909" spans="1:8" ht="22.5" customHeight="1">
      <c r="A1909" s="20" t="s">
        <v>1930</v>
      </c>
      <c r="B1909" s="20" t="s">
        <v>39</v>
      </c>
      <c r="C1909" s="20">
        <v>3</v>
      </c>
      <c r="D1909" s="20">
        <v>3</v>
      </c>
      <c r="E1909" s="20">
        <v>9</v>
      </c>
      <c r="F1909" s="20" t="s">
        <v>14</v>
      </c>
      <c r="G1909" s="20" t="s">
        <v>20</v>
      </c>
      <c r="H1909" s="21">
        <v>45172</v>
      </c>
    </row>
    <row r="1910" spans="1:8" ht="22.5" customHeight="1">
      <c r="A1910" s="20" t="s">
        <v>1931</v>
      </c>
      <c r="B1910" s="20" t="s">
        <v>39</v>
      </c>
      <c r="C1910" s="20">
        <v>5</v>
      </c>
      <c r="D1910" s="20">
        <v>3</v>
      </c>
      <c r="E1910" s="20">
        <v>15</v>
      </c>
      <c r="F1910" s="20" t="s">
        <v>20</v>
      </c>
      <c r="G1910" s="20" t="s">
        <v>20</v>
      </c>
      <c r="H1910" s="21">
        <v>45261</v>
      </c>
    </row>
    <row r="1911" spans="1:8" ht="22.5" customHeight="1">
      <c r="A1911" s="20" t="s">
        <v>1932</v>
      </c>
      <c r="B1911" s="20" t="s">
        <v>9</v>
      </c>
      <c r="C1911" s="20">
        <v>1</v>
      </c>
      <c r="D1911" s="20">
        <v>2</v>
      </c>
      <c r="E1911" s="20">
        <v>2</v>
      </c>
      <c r="F1911" s="20" t="s">
        <v>22</v>
      </c>
      <c r="G1911" s="20" t="s">
        <v>20</v>
      </c>
      <c r="H1911" s="21">
        <v>45012</v>
      </c>
    </row>
    <row r="1912" spans="1:8" ht="22.5" customHeight="1">
      <c r="A1912" s="20" t="s">
        <v>1933</v>
      </c>
      <c r="B1912" s="20" t="s">
        <v>13</v>
      </c>
      <c r="C1912" s="20">
        <v>4</v>
      </c>
      <c r="D1912" s="20">
        <v>3</v>
      </c>
      <c r="E1912" s="20">
        <v>12</v>
      </c>
      <c r="F1912" s="20" t="s">
        <v>20</v>
      </c>
      <c r="G1912" s="20" t="s">
        <v>20</v>
      </c>
      <c r="H1912" s="21">
        <v>45269</v>
      </c>
    </row>
    <row r="1913" spans="1:8" ht="22.5" customHeight="1">
      <c r="A1913" s="20" t="s">
        <v>1934</v>
      </c>
      <c r="B1913" s="20" t="s">
        <v>27</v>
      </c>
      <c r="C1913" s="20">
        <v>2</v>
      </c>
      <c r="D1913" s="20">
        <v>4</v>
      </c>
      <c r="E1913" s="20">
        <v>8</v>
      </c>
      <c r="F1913" s="20" t="s">
        <v>14</v>
      </c>
      <c r="G1913" s="20" t="s">
        <v>15</v>
      </c>
      <c r="H1913" s="21">
        <v>45176</v>
      </c>
    </row>
    <row r="1914" spans="1:8" ht="22.5" customHeight="1">
      <c r="A1914" s="20" t="s">
        <v>1935</v>
      </c>
      <c r="B1914" s="20" t="s">
        <v>35</v>
      </c>
      <c r="C1914" s="20">
        <v>3</v>
      </c>
      <c r="D1914" s="20">
        <v>1.5</v>
      </c>
      <c r="E1914" s="20">
        <v>4.5</v>
      </c>
      <c r="F1914" s="20" t="s">
        <v>22</v>
      </c>
      <c r="G1914" s="20" t="s">
        <v>15</v>
      </c>
      <c r="H1914" s="21">
        <v>44927</v>
      </c>
    </row>
    <row r="1915" spans="1:8" ht="22.5" customHeight="1">
      <c r="A1915" s="20" t="s">
        <v>1936</v>
      </c>
      <c r="B1915" s="20" t="s">
        <v>13</v>
      </c>
      <c r="C1915" s="20">
        <v>3</v>
      </c>
      <c r="D1915" s="20">
        <v>3</v>
      </c>
      <c r="E1915" s="20">
        <v>9</v>
      </c>
      <c r="F1915" s="20" t="s">
        <v>20</v>
      </c>
      <c r="G1915" s="20" t="s">
        <v>11</v>
      </c>
      <c r="H1915" s="21">
        <v>45024</v>
      </c>
    </row>
    <row r="1916" spans="1:8" ht="22.5" customHeight="1">
      <c r="A1916" s="20" t="s">
        <v>1937</v>
      </c>
      <c r="B1916" s="20" t="s">
        <v>35</v>
      </c>
      <c r="C1916" s="20">
        <v>5</v>
      </c>
      <c r="D1916" s="20">
        <v>1.5</v>
      </c>
      <c r="E1916" s="20">
        <v>7.5</v>
      </c>
      <c r="F1916" s="20" t="s">
        <v>20</v>
      </c>
      <c r="G1916" s="20" t="s">
        <v>20</v>
      </c>
      <c r="H1916" s="21">
        <v>2</v>
      </c>
    </row>
    <row r="1917" spans="1:8" ht="22.5" customHeight="1">
      <c r="A1917" s="20" t="s">
        <v>1938</v>
      </c>
      <c r="B1917" s="20" t="s">
        <v>19</v>
      </c>
      <c r="C1917" s="20">
        <v>2</v>
      </c>
      <c r="D1917" s="20">
        <v>5</v>
      </c>
      <c r="E1917" s="20">
        <v>10</v>
      </c>
      <c r="F1917" s="20" t="s">
        <v>20</v>
      </c>
      <c r="G1917" s="20" t="s">
        <v>20</v>
      </c>
      <c r="H1917" s="21">
        <v>44932</v>
      </c>
    </row>
    <row r="1918" spans="1:8" ht="22.5" customHeight="1">
      <c r="A1918" s="20" t="s">
        <v>1939</v>
      </c>
      <c r="B1918" s="20" t="s">
        <v>27</v>
      </c>
      <c r="C1918" s="20">
        <v>3</v>
      </c>
      <c r="D1918" s="20">
        <v>4</v>
      </c>
      <c r="E1918" s="20">
        <v>12</v>
      </c>
      <c r="F1918" s="20" t="s">
        <v>22</v>
      </c>
      <c r="G1918" s="20" t="s">
        <v>20</v>
      </c>
      <c r="H1918" s="21">
        <v>45139</v>
      </c>
    </row>
    <row r="1919" spans="1:8" ht="22.5" customHeight="1">
      <c r="A1919" s="20" t="s">
        <v>1940</v>
      </c>
      <c r="B1919" s="20" t="s">
        <v>39</v>
      </c>
      <c r="C1919" s="20">
        <v>3</v>
      </c>
      <c r="D1919" s="20">
        <v>3</v>
      </c>
      <c r="E1919" s="20">
        <v>9</v>
      </c>
      <c r="F1919" s="20" t="s">
        <v>22</v>
      </c>
      <c r="G1919" s="20" t="s">
        <v>11</v>
      </c>
      <c r="H1919" s="21">
        <v>45034</v>
      </c>
    </row>
    <row r="1920" spans="1:8" ht="22.5" customHeight="1">
      <c r="A1920" s="20" t="s">
        <v>1941</v>
      </c>
      <c r="B1920" s="20" t="s">
        <v>13</v>
      </c>
      <c r="C1920" s="20">
        <v>4</v>
      </c>
      <c r="D1920" s="20">
        <v>3</v>
      </c>
      <c r="E1920" s="20">
        <v>12</v>
      </c>
      <c r="F1920" s="20" t="s">
        <v>22</v>
      </c>
      <c r="G1920" s="20" t="s">
        <v>15</v>
      </c>
      <c r="H1920" s="21">
        <v>45092</v>
      </c>
    </row>
    <row r="1921" spans="1:8" ht="22.5" customHeight="1">
      <c r="A1921" s="20" t="s">
        <v>1942</v>
      </c>
      <c r="B1921" s="20" t="s">
        <v>188</v>
      </c>
      <c r="C1921" s="20">
        <v>4</v>
      </c>
      <c r="D1921" s="20">
        <v>4</v>
      </c>
      <c r="E1921" s="20">
        <v>16</v>
      </c>
      <c r="F1921" s="20" t="s">
        <v>22</v>
      </c>
      <c r="G1921" s="20" t="s">
        <v>11</v>
      </c>
      <c r="H1921" s="21">
        <v>44959</v>
      </c>
    </row>
    <row r="1922" spans="1:8" ht="22.5" customHeight="1">
      <c r="A1922" s="20" t="s">
        <v>1943</v>
      </c>
      <c r="B1922" s="20" t="s">
        <v>9</v>
      </c>
      <c r="C1922" s="20">
        <v>2</v>
      </c>
      <c r="D1922" s="20">
        <v>2</v>
      </c>
      <c r="E1922" s="20">
        <v>4</v>
      </c>
      <c r="F1922" s="20" t="s">
        <v>14</v>
      </c>
      <c r="G1922" s="20" t="s">
        <v>20</v>
      </c>
      <c r="H1922" s="21">
        <v>45106</v>
      </c>
    </row>
    <row r="1923" spans="1:8" ht="22.5" customHeight="1">
      <c r="A1923" s="20" t="s">
        <v>1944</v>
      </c>
      <c r="B1923" s="20" t="s">
        <v>27</v>
      </c>
      <c r="C1923" s="20">
        <v>2</v>
      </c>
      <c r="D1923" s="20">
        <v>4</v>
      </c>
      <c r="E1923" s="20">
        <v>8</v>
      </c>
      <c r="F1923" s="20" t="s">
        <v>14</v>
      </c>
      <c r="G1923" s="20" t="s">
        <v>11</v>
      </c>
      <c r="H1923" s="21">
        <v>45175</v>
      </c>
    </row>
    <row r="1924" spans="1:8" ht="22.5" customHeight="1">
      <c r="A1924" s="20" t="s">
        <v>1945</v>
      </c>
      <c r="B1924" s="20" t="s">
        <v>9</v>
      </c>
      <c r="C1924" s="20">
        <v>3</v>
      </c>
      <c r="D1924" s="20">
        <v>2</v>
      </c>
      <c r="E1924" s="20">
        <v>6</v>
      </c>
      <c r="F1924" s="20" t="s">
        <v>10</v>
      </c>
      <c r="G1924" s="20" t="s">
        <v>15</v>
      </c>
      <c r="H1924" s="21">
        <v>45048</v>
      </c>
    </row>
    <row r="1925" spans="1:8" ht="22.5" customHeight="1">
      <c r="A1925" s="20" t="s">
        <v>1946</v>
      </c>
      <c r="B1925" s="20" t="s">
        <v>35</v>
      </c>
      <c r="C1925" s="20">
        <v>5</v>
      </c>
      <c r="D1925" s="20">
        <v>1.5</v>
      </c>
      <c r="E1925" s="20">
        <v>7.5</v>
      </c>
      <c r="F1925" s="20" t="s">
        <v>14</v>
      </c>
      <c r="G1925" s="20" t="s">
        <v>20</v>
      </c>
      <c r="H1925" s="21">
        <v>45007</v>
      </c>
    </row>
    <row r="1926" spans="1:8" ht="22.5" customHeight="1">
      <c r="A1926" s="20" t="s">
        <v>1947</v>
      </c>
      <c r="B1926" s="20" t="s">
        <v>19</v>
      </c>
      <c r="C1926" s="20">
        <v>1</v>
      </c>
      <c r="D1926" s="20">
        <v>5</v>
      </c>
      <c r="E1926" s="20">
        <v>5</v>
      </c>
      <c r="F1926" s="20" t="s">
        <v>22</v>
      </c>
      <c r="G1926" s="20" t="s">
        <v>11</v>
      </c>
      <c r="H1926" s="21">
        <v>45227</v>
      </c>
    </row>
    <row r="1927" spans="1:8" ht="22.5" customHeight="1">
      <c r="A1927" s="20" t="s">
        <v>1948</v>
      </c>
      <c r="B1927" s="20" t="s">
        <v>24</v>
      </c>
      <c r="C1927" s="20">
        <v>4</v>
      </c>
      <c r="D1927" s="20">
        <v>4</v>
      </c>
      <c r="E1927" s="20">
        <v>16</v>
      </c>
      <c r="F1927" s="20" t="s">
        <v>20</v>
      </c>
      <c r="G1927" s="20" t="s">
        <v>15</v>
      </c>
      <c r="H1927" s="21">
        <v>45244</v>
      </c>
    </row>
    <row r="1928" spans="1:8" ht="22.5" customHeight="1">
      <c r="A1928" s="20" t="s">
        <v>1949</v>
      </c>
      <c r="B1928" s="20" t="s">
        <v>19</v>
      </c>
      <c r="C1928" s="20">
        <v>5</v>
      </c>
      <c r="D1928" s="20">
        <v>5</v>
      </c>
      <c r="E1928" s="20">
        <v>25</v>
      </c>
      <c r="F1928" s="20" t="s">
        <v>22</v>
      </c>
      <c r="G1928" s="20" t="s">
        <v>15</v>
      </c>
      <c r="H1928" s="21">
        <v>44973</v>
      </c>
    </row>
    <row r="1929" spans="1:8" ht="22.5" customHeight="1">
      <c r="A1929" s="20" t="s">
        <v>1950</v>
      </c>
      <c r="B1929" s="20" t="s">
        <v>35</v>
      </c>
      <c r="C1929" s="20">
        <v>2</v>
      </c>
      <c r="D1929" s="20">
        <v>1.5</v>
      </c>
      <c r="E1929" s="20">
        <v>3</v>
      </c>
      <c r="F1929" s="20" t="s">
        <v>20</v>
      </c>
      <c r="G1929" s="20" t="s">
        <v>11</v>
      </c>
      <c r="H1929" s="21">
        <v>44962</v>
      </c>
    </row>
    <row r="1930" spans="1:8" ht="22.5" customHeight="1">
      <c r="A1930" s="20" t="s">
        <v>1951</v>
      </c>
      <c r="B1930" s="20" t="s">
        <v>9</v>
      </c>
      <c r="C1930" s="20">
        <v>5</v>
      </c>
      <c r="D1930" s="20">
        <v>2</v>
      </c>
      <c r="E1930" s="20">
        <v>10</v>
      </c>
      <c r="F1930" s="20" t="s">
        <v>14</v>
      </c>
      <c r="G1930" s="20" t="s">
        <v>20</v>
      </c>
      <c r="H1930" s="21">
        <v>45184</v>
      </c>
    </row>
    <row r="1931" spans="1:8" ht="22.5" customHeight="1">
      <c r="A1931" s="20" t="s">
        <v>1952</v>
      </c>
      <c r="B1931" s="20" t="s">
        <v>9</v>
      </c>
      <c r="C1931" s="20">
        <v>2</v>
      </c>
      <c r="D1931" s="20">
        <v>2</v>
      </c>
      <c r="E1931" s="20">
        <v>4</v>
      </c>
      <c r="F1931" s="20" t="s">
        <v>14</v>
      </c>
      <c r="G1931" s="20" t="s">
        <v>20</v>
      </c>
      <c r="H1931" s="21">
        <v>45268</v>
      </c>
    </row>
    <row r="1932" spans="1:8" ht="22.5" customHeight="1">
      <c r="A1932" s="20" t="s">
        <v>1953</v>
      </c>
      <c r="B1932" s="20" t="s">
        <v>17</v>
      </c>
      <c r="C1932" s="20">
        <v>2</v>
      </c>
      <c r="D1932" s="20">
        <v>1</v>
      </c>
      <c r="E1932" s="20">
        <v>2</v>
      </c>
      <c r="F1932" s="20" t="s">
        <v>10</v>
      </c>
      <c r="G1932" s="20" t="s">
        <v>15</v>
      </c>
      <c r="H1932" s="21">
        <v>45288</v>
      </c>
    </row>
    <row r="1933" spans="1:8" ht="22.5" customHeight="1">
      <c r="A1933" s="20" t="s">
        <v>1954</v>
      </c>
      <c r="B1933" s="20" t="s">
        <v>9</v>
      </c>
      <c r="C1933" s="20">
        <v>2</v>
      </c>
      <c r="D1933" s="20">
        <v>2</v>
      </c>
      <c r="E1933" s="20">
        <v>4</v>
      </c>
      <c r="F1933" s="20" t="s">
        <v>14</v>
      </c>
      <c r="G1933" s="20" t="s">
        <v>20</v>
      </c>
      <c r="H1933" s="21">
        <v>45033</v>
      </c>
    </row>
    <row r="1934" spans="1:8" ht="22.5" customHeight="1">
      <c r="A1934" s="20" t="s">
        <v>1955</v>
      </c>
      <c r="B1934" s="20" t="s">
        <v>24</v>
      </c>
      <c r="C1934" s="20">
        <v>2</v>
      </c>
      <c r="D1934" s="20">
        <v>4</v>
      </c>
      <c r="E1934" s="20">
        <v>8</v>
      </c>
      <c r="F1934" s="20" t="s">
        <v>14</v>
      </c>
      <c r="G1934" s="20" t="s">
        <v>20</v>
      </c>
      <c r="H1934" s="21">
        <v>45060</v>
      </c>
    </row>
    <row r="1935" spans="1:8" ht="22.5" customHeight="1">
      <c r="A1935" s="20" t="s">
        <v>1956</v>
      </c>
      <c r="B1935" s="20" t="s">
        <v>13</v>
      </c>
      <c r="C1935" s="20">
        <v>5</v>
      </c>
      <c r="D1935" s="20">
        <v>3</v>
      </c>
      <c r="E1935" s="20">
        <v>15</v>
      </c>
      <c r="F1935" s="20" t="s">
        <v>10</v>
      </c>
      <c r="G1935" s="20" t="s">
        <v>15</v>
      </c>
      <c r="H1935" s="21">
        <v>45092</v>
      </c>
    </row>
    <row r="1936" spans="1:8" ht="22.5" customHeight="1">
      <c r="A1936" s="20" t="s">
        <v>1957</v>
      </c>
      <c r="B1936" s="20" t="s">
        <v>9</v>
      </c>
      <c r="C1936" s="20">
        <v>5</v>
      </c>
      <c r="D1936" s="20">
        <v>2</v>
      </c>
      <c r="E1936" s="20">
        <v>10</v>
      </c>
      <c r="F1936" s="20" t="s">
        <v>20</v>
      </c>
      <c r="G1936" s="20" t="s">
        <v>15</v>
      </c>
      <c r="H1936" s="21">
        <v>45040</v>
      </c>
    </row>
    <row r="1937" spans="1:8" ht="22.5" customHeight="1">
      <c r="A1937" s="20" t="s">
        <v>1958</v>
      </c>
      <c r="B1937" s="20" t="s">
        <v>35</v>
      </c>
      <c r="C1937" s="20">
        <v>5</v>
      </c>
      <c r="D1937" s="20">
        <v>1.5</v>
      </c>
      <c r="E1937" s="20">
        <v>7.5</v>
      </c>
      <c r="F1937" s="20" t="s">
        <v>20</v>
      </c>
      <c r="G1937" s="20" t="s">
        <v>20</v>
      </c>
      <c r="H1937" s="21">
        <v>45089</v>
      </c>
    </row>
    <row r="1938" spans="1:8" ht="22.5" customHeight="1">
      <c r="A1938" s="20" t="s">
        <v>1959</v>
      </c>
      <c r="B1938" s="20" t="s">
        <v>13</v>
      </c>
      <c r="C1938" s="20">
        <v>2</v>
      </c>
      <c r="D1938" s="20">
        <v>3</v>
      </c>
      <c r="E1938" s="20">
        <v>6</v>
      </c>
      <c r="F1938" s="20" t="s">
        <v>10</v>
      </c>
      <c r="G1938" s="20" t="s">
        <v>11</v>
      </c>
      <c r="H1938" s="21">
        <v>45091</v>
      </c>
    </row>
    <row r="1939" spans="1:8" ht="22.5" customHeight="1">
      <c r="A1939" s="20" t="s">
        <v>1960</v>
      </c>
      <c r="B1939" s="20" t="s">
        <v>24</v>
      </c>
      <c r="C1939" s="20">
        <v>1</v>
      </c>
      <c r="D1939" s="20">
        <v>4</v>
      </c>
      <c r="E1939" s="20">
        <v>4</v>
      </c>
      <c r="F1939" s="20" t="s">
        <v>10</v>
      </c>
      <c r="G1939" s="20" t="s">
        <v>20</v>
      </c>
      <c r="H1939" s="21">
        <v>45048</v>
      </c>
    </row>
    <row r="1940" spans="1:8" ht="22.5" customHeight="1">
      <c r="A1940" s="20" t="s">
        <v>1961</v>
      </c>
      <c r="B1940" s="20" t="s">
        <v>17</v>
      </c>
      <c r="C1940" s="20">
        <v>3</v>
      </c>
      <c r="D1940" s="20">
        <v>1</v>
      </c>
      <c r="E1940" s="20">
        <v>3</v>
      </c>
      <c r="F1940" s="20" t="s">
        <v>20</v>
      </c>
      <c r="G1940" s="20" t="s">
        <v>20</v>
      </c>
      <c r="H1940" s="21">
        <v>44974</v>
      </c>
    </row>
    <row r="1941" spans="1:8" ht="22.5" customHeight="1">
      <c r="A1941" s="20" t="s">
        <v>1962</v>
      </c>
      <c r="B1941" s="20" t="s">
        <v>35</v>
      </c>
      <c r="C1941" s="20">
        <v>5</v>
      </c>
      <c r="D1941" s="20">
        <v>1.5</v>
      </c>
      <c r="E1941" s="20">
        <v>7.5</v>
      </c>
      <c r="F1941" s="20" t="s">
        <v>10</v>
      </c>
      <c r="G1941" s="20" t="s">
        <v>20</v>
      </c>
      <c r="H1941" s="21">
        <v>45185</v>
      </c>
    </row>
    <row r="1942" spans="1:8" ht="22.5" customHeight="1">
      <c r="A1942" s="20" t="s">
        <v>1963</v>
      </c>
      <c r="B1942" s="20" t="s">
        <v>27</v>
      </c>
      <c r="C1942" s="20">
        <v>5</v>
      </c>
      <c r="D1942" s="20">
        <v>4</v>
      </c>
      <c r="E1942" s="20">
        <v>20</v>
      </c>
      <c r="F1942" s="20" t="s">
        <v>20</v>
      </c>
      <c r="G1942" s="20" t="s">
        <v>15</v>
      </c>
      <c r="H1942" s="21">
        <v>45252</v>
      </c>
    </row>
    <row r="1943" spans="1:8" ht="22.5" customHeight="1">
      <c r="A1943" s="20" t="s">
        <v>1964</v>
      </c>
      <c r="B1943" s="20" t="s">
        <v>17</v>
      </c>
      <c r="C1943" s="20">
        <v>1</v>
      </c>
      <c r="D1943" s="20">
        <v>1</v>
      </c>
      <c r="E1943" s="20">
        <v>1</v>
      </c>
      <c r="F1943" s="20" t="s">
        <v>20</v>
      </c>
      <c r="G1943" s="20" t="s">
        <v>11</v>
      </c>
      <c r="H1943" s="21">
        <v>45053</v>
      </c>
    </row>
    <row r="1944" spans="1:8" ht="22.5" customHeight="1">
      <c r="A1944" s="20" t="s">
        <v>1965</v>
      </c>
      <c r="B1944" s="20" t="s">
        <v>9</v>
      </c>
      <c r="C1944" s="20">
        <v>2</v>
      </c>
      <c r="D1944" s="20">
        <v>2</v>
      </c>
      <c r="E1944" s="20">
        <v>4</v>
      </c>
      <c r="F1944" s="20" t="s">
        <v>22</v>
      </c>
      <c r="G1944" s="20" t="s">
        <v>20</v>
      </c>
      <c r="H1944" s="21">
        <v>45153</v>
      </c>
    </row>
    <row r="1945" spans="1:8" ht="22.5" customHeight="1">
      <c r="A1945" s="20" t="s">
        <v>1966</v>
      </c>
      <c r="B1945" s="20" t="s">
        <v>13</v>
      </c>
      <c r="C1945" s="20">
        <v>3</v>
      </c>
      <c r="D1945" s="20">
        <v>3</v>
      </c>
      <c r="E1945" s="20">
        <v>9</v>
      </c>
      <c r="F1945" s="20" t="s">
        <v>20</v>
      </c>
      <c r="G1945" s="20" t="s">
        <v>20</v>
      </c>
      <c r="H1945" s="21">
        <v>45032</v>
      </c>
    </row>
    <row r="1946" spans="1:8" ht="22.5" customHeight="1">
      <c r="A1946" s="20" t="s">
        <v>1967</v>
      </c>
      <c r="B1946" s="20" t="s">
        <v>19</v>
      </c>
      <c r="C1946" s="20">
        <v>4</v>
      </c>
      <c r="D1946" s="20">
        <v>5</v>
      </c>
      <c r="E1946" s="20">
        <v>20</v>
      </c>
      <c r="F1946" s="20" t="s">
        <v>20</v>
      </c>
      <c r="G1946" s="20" t="s">
        <v>20</v>
      </c>
      <c r="H1946" s="21">
        <v>45024</v>
      </c>
    </row>
    <row r="1947" spans="1:8" ht="22.5" customHeight="1">
      <c r="A1947" s="20" t="s">
        <v>1968</v>
      </c>
      <c r="B1947" s="20" t="s">
        <v>35</v>
      </c>
      <c r="C1947" s="20">
        <v>4</v>
      </c>
      <c r="D1947" s="20">
        <v>1.5</v>
      </c>
      <c r="E1947" s="20">
        <v>6</v>
      </c>
      <c r="F1947" s="20" t="s">
        <v>22</v>
      </c>
      <c r="G1947" s="20" t="s">
        <v>20</v>
      </c>
      <c r="H1947" s="21">
        <v>45011</v>
      </c>
    </row>
    <row r="1948" spans="1:8" ht="22.5" customHeight="1">
      <c r="A1948" s="20" t="s">
        <v>1969</v>
      </c>
      <c r="B1948" s="20" t="s">
        <v>24</v>
      </c>
      <c r="C1948" s="20">
        <v>3</v>
      </c>
      <c r="D1948" s="20">
        <v>4</v>
      </c>
      <c r="E1948" s="20">
        <v>12</v>
      </c>
      <c r="F1948" s="20" t="s">
        <v>10</v>
      </c>
      <c r="G1948" s="20" t="s">
        <v>11</v>
      </c>
      <c r="H1948" s="21">
        <v>45020</v>
      </c>
    </row>
    <row r="1949" spans="1:8" ht="22.5" customHeight="1">
      <c r="A1949" s="20" t="s">
        <v>1970</v>
      </c>
      <c r="B1949" s="20" t="s">
        <v>19</v>
      </c>
      <c r="C1949" s="20">
        <v>5</v>
      </c>
      <c r="D1949" s="20">
        <v>5</v>
      </c>
      <c r="E1949" s="20">
        <v>25</v>
      </c>
      <c r="F1949" s="20" t="s">
        <v>20</v>
      </c>
      <c r="G1949" s="20" t="s">
        <v>11</v>
      </c>
      <c r="H1949" s="21">
        <v>45254</v>
      </c>
    </row>
    <row r="1950" spans="1:8" ht="22.5" customHeight="1">
      <c r="A1950" s="20" t="s">
        <v>1971</v>
      </c>
      <c r="B1950" s="20" t="s">
        <v>39</v>
      </c>
      <c r="C1950" s="20">
        <v>5</v>
      </c>
      <c r="D1950" s="20">
        <v>3</v>
      </c>
      <c r="E1950" s="20">
        <v>15</v>
      </c>
      <c r="F1950" s="20" t="s">
        <v>22</v>
      </c>
      <c r="G1950" s="20" t="s">
        <v>11</v>
      </c>
      <c r="H1950" s="21">
        <v>45222</v>
      </c>
    </row>
    <row r="1951" spans="1:8" ht="22.5" customHeight="1">
      <c r="A1951" s="20" t="s">
        <v>1972</v>
      </c>
      <c r="B1951" s="20" t="s">
        <v>39</v>
      </c>
      <c r="C1951" s="20">
        <v>1</v>
      </c>
      <c r="D1951" s="20">
        <v>3</v>
      </c>
      <c r="E1951" s="20">
        <v>3</v>
      </c>
      <c r="F1951" s="20" t="s">
        <v>20</v>
      </c>
      <c r="G1951" s="20" t="s">
        <v>15</v>
      </c>
      <c r="H1951" s="21">
        <v>45265</v>
      </c>
    </row>
    <row r="1952" spans="1:8" ht="22.5" customHeight="1">
      <c r="A1952" s="20" t="s">
        <v>1973</v>
      </c>
      <c r="B1952" s="20" t="s">
        <v>27</v>
      </c>
      <c r="C1952" s="20">
        <v>4</v>
      </c>
      <c r="D1952" s="20">
        <v>4</v>
      </c>
      <c r="E1952" s="20">
        <v>16</v>
      </c>
      <c r="F1952" s="20" t="s">
        <v>14</v>
      </c>
      <c r="G1952" s="20" t="s">
        <v>15</v>
      </c>
      <c r="H1952" s="21">
        <v>45127</v>
      </c>
    </row>
    <row r="1953" spans="1:8" ht="22.5" customHeight="1">
      <c r="A1953" s="20" t="s">
        <v>1974</v>
      </c>
      <c r="B1953" s="20" t="s">
        <v>27</v>
      </c>
      <c r="C1953" s="20">
        <v>1</v>
      </c>
      <c r="D1953" s="20">
        <v>4</v>
      </c>
      <c r="E1953" s="20">
        <v>4</v>
      </c>
      <c r="F1953" s="20" t="s">
        <v>22</v>
      </c>
      <c r="G1953" s="20" t="s">
        <v>11</v>
      </c>
      <c r="H1953" s="21">
        <v>44995</v>
      </c>
    </row>
    <row r="1954" spans="1:8" ht="22.5" customHeight="1">
      <c r="A1954" s="20" t="s">
        <v>1975</v>
      </c>
      <c r="B1954" s="20" t="s">
        <v>19</v>
      </c>
      <c r="C1954" s="20">
        <v>2</v>
      </c>
      <c r="D1954" s="20">
        <v>5</v>
      </c>
      <c r="E1954" s="20">
        <v>10</v>
      </c>
      <c r="F1954" s="20" t="s">
        <v>14</v>
      </c>
      <c r="G1954" s="20" t="s">
        <v>15</v>
      </c>
      <c r="H1954" s="21">
        <v>45128</v>
      </c>
    </row>
    <row r="1955" spans="1:8" ht="22.5" customHeight="1">
      <c r="A1955" s="20" t="s">
        <v>1976</v>
      </c>
      <c r="B1955" s="20" t="s">
        <v>13</v>
      </c>
      <c r="C1955" s="20">
        <v>3</v>
      </c>
      <c r="D1955" s="20">
        <v>3</v>
      </c>
      <c r="E1955" s="20">
        <v>9</v>
      </c>
      <c r="F1955" s="20" t="s">
        <v>10</v>
      </c>
      <c r="G1955" s="20" t="s">
        <v>15</v>
      </c>
      <c r="H1955" s="21">
        <v>44956</v>
      </c>
    </row>
    <row r="1956" spans="1:8" ht="22.5" customHeight="1">
      <c r="A1956" s="20" t="s">
        <v>1977</v>
      </c>
      <c r="B1956" s="20" t="s">
        <v>17</v>
      </c>
      <c r="C1956" s="20">
        <v>5</v>
      </c>
      <c r="D1956" s="20">
        <v>1</v>
      </c>
      <c r="E1956" s="20">
        <v>5</v>
      </c>
      <c r="F1956" s="20" t="s">
        <v>22</v>
      </c>
      <c r="G1956" s="20" t="s">
        <v>11</v>
      </c>
      <c r="H1956" s="21">
        <v>2</v>
      </c>
    </row>
    <row r="1957" spans="1:8" ht="22.5" customHeight="1">
      <c r="A1957" s="20" t="s">
        <v>1978</v>
      </c>
      <c r="B1957" s="20" t="s">
        <v>24</v>
      </c>
      <c r="C1957" s="20">
        <v>1</v>
      </c>
      <c r="D1957" s="20">
        <v>4</v>
      </c>
      <c r="E1957" s="20">
        <v>4</v>
      </c>
      <c r="F1957" s="20" t="s">
        <v>20</v>
      </c>
      <c r="G1957" s="20" t="s">
        <v>11</v>
      </c>
      <c r="H1957" s="21">
        <v>45260</v>
      </c>
    </row>
    <row r="1958" spans="1:8" ht="22.5" customHeight="1">
      <c r="A1958" s="20" t="s">
        <v>1979</v>
      </c>
      <c r="B1958" s="20" t="s">
        <v>19</v>
      </c>
      <c r="C1958" s="20">
        <v>3</v>
      </c>
      <c r="D1958" s="20">
        <v>5</v>
      </c>
      <c r="E1958" s="20">
        <v>15</v>
      </c>
      <c r="F1958" s="20" t="s">
        <v>22</v>
      </c>
      <c r="G1958" s="20" t="s">
        <v>15</v>
      </c>
      <c r="H1958" s="21">
        <v>45007</v>
      </c>
    </row>
    <row r="1959" spans="1:8" ht="22.5" customHeight="1">
      <c r="A1959" s="20" t="s">
        <v>1980</v>
      </c>
      <c r="B1959" s="20" t="s">
        <v>27</v>
      </c>
      <c r="C1959" s="20">
        <v>2</v>
      </c>
      <c r="D1959" s="20">
        <v>4</v>
      </c>
      <c r="E1959" s="20">
        <v>8</v>
      </c>
      <c r="F1959" s="20" t="s">
        <v>20</v>
      </c>
      <c r="G1959" s="20" t="s">
        <v>20</v>
      </c>
      <c r="H1959" s="21">
        <v>44953</v>
      </c>
    </row>
    <row r="1960" spans="1:8" ht="22.5" customHeight="1">
      <c r="A1960" s="20" t="s">
        <v>1981</v>
      </c>
      <c r="B1960" s="20" t="s">
        <v>39</v>
      </c>
      <c r="C1960" s="20">
        <v>4</v>
      </c>
      <c r="D1960" s="20">
        <v>3</v>
      </c>
      <c r="E1960" s="20">
        <v>12</v>
      </c>
      <c r="F1960" s="20" t="s">
        <v>10</v>
      </c>
      <c r="G1960" s="20" t="s">
        <v>20</v>
      </c>
      <c r="H1960" s="21">
        <v>45221</v>
      </c>
    </row>
    <row r="1961" spans="1:8" ht="22.5" customHeight="1">
      <c r="A1961" s="20" t="s">
        <v>1982</v>
      </c>
      <c r="B1961" s="20" t="s">
        <v>13</v>
      </c>
      <c r="C1961" s="20">
        <v>1</v>
      </c>
      <c r="D1961" s="20">
        <v>3</v>
      </c>
      <c r="E1961" s="20">
        <v>3</v>
      </c>
      <c r="F1961" s="20" t="s">
        <v>10</v>
      </c>
      <c r="G1961" s="20" t="s">
        <v>11</v>
      </c>
      <c r="H1961" s="21">
        <v>44975</v>
      </c>
    </row>
    <row r="1962" spans="1:8" ht="22.5" customHeight="1">
      <c r="A1962" s="20" t="s">
        <v>1983</v>
      </c>
      <c r="B1962" s="20" t="s">
        <v>27</v>
      </c>
      <c r="C1962" s="20">
        <v>1</v>
      </c>
      <c r="D1962" s="20">
        <v>4</v>
      </c>
      <c r="E1962" s="20">
        <v>4</v>
      </c>
      <c r="F1962" s="20" t="s">
        <v>10</v>
      </c>
      <c r="G1962" s="20" t="s">
        <v>11</v>
      </c>
      <c r="H1962" s="21">
        <v>45070</v>
      </c>
    </row>
    <row r="1963" spans="1:8" ht="22.5" customHeight="1">
      <c r="A1963" s="20" t="s">
        <v>1984</v>
      </c>
      <c r="B1963" s="20" t="s">
        <v>39</v>
      </c>
      <c r="C1963" s="20">
        <v>4</v>
      </c>
      <c r="D1963" s="20">
        <v>3</v>
      </c>
      <c r="E1963" s="20">
        <v>12</v>
      </c>
      <c r="F1963" s="20" t="s">
        <v>10</v>
      </c>
      <c r="G1963" s="20" t="s">
        <v>20</v>
      </c>
      <c r="H1963" s="21">
        <v>45260</v>
      </c>
    </row>
    <row r="1964" spans="1:8" ht="22.5" customHeight="1">
      <c r="A1964" s="20" t="s">
        <v>1985</v>
      </c>
      <c r="B1964" s="20" t="s">
        <v>188</v>
      </c>
      <c r="C1964" s="20">
        <v>3</v>
      </c>
      <c r="D1964" s="20">
        <v>4</v>
      </c>
      <c r="E1964" s="20">
        <v>12</v>
      </c>
      <c r="F1964" s="20" t="s">
        <v>22</v>
      </c>
      <c r="G1964" s="20" t="s">
        <v>15</v>
      </c>
      <c r="H1964" s="21">
        <v>45069</v>
      </c>
    </row>
    <row r="1965" spans="1:8" ht="22.5" customHeight="1">
      <c r="A1965" s="20" t="s">
        <v>1986</v>
      </c>
      <c r="B1965" s="20" t="s">
        <v>39</v>
      </c>
      <c r="C1965" s="20">
        <v>3</v>
      </c>
      <c r="D1965" s="20">
        <v>3</v>
      </c>
      <c r="E1965" s="20">
        <v>9</v>
      </c>
      <c r="F1965" s="20" t="s">
        <v>10</v>
      </c>
      <c r="G1965" s="20" t="s">
        <v>20</v>
      </c>
      <c r="H1965" s="21">
        <v>45237</v>
      </c>
    </row>
    <row r="1966" spans="1:8" ht="22.5" customHeight="1">
      <c r="A1966" s="20" t="s">
        <v>1987</v>
      </c>
      <c r="B1966" s="20" t="s">
        <v>39</v>
      </c>
      <c r="C1966" s="20">
        <v>5</v>
      </c>
      <c r="D1966" s="20">
        <v>3</v>
      </c>
      <c r="E1966" s="20">
        <v>15</v>
      </c>
      <c r="F1966" s="20" t="s">
        <v>20</v>
      </c>
      <c r="G1966" s="20" t="s">
        <v>15</v>
      </c>
      <c r="H1966" s="21">
        <v>45017</v>
      </c>
    </row>
    <row r="1967" spans="1:8" ht="22.5" customHeight="1">
      <c r="A1967" s="20" t="s">
        <v>1988</v>
      </c>
      <c r="B1967" s="20" t="s">
        <v>24</v>
      </c>
      <c r="C1967" s="20">
        <v>3</v>
      </c>
      <c r="D1967" s="20">
        <v>4</v>
      </c>
      <c r="E1967" s="20">
        <v>12</v>
      </c>
      <c r="F1967" s="20" t="s">
        <v>22</v>
      </c>
      <c r="G1967" s="20" t="s">
        <v>11</v>
      </c>
      <c r="H1967" s="21">
        <v>45101</v>
      </c>
    </row>
    <row r="1968" spans="1:8" ht="22.5" customHeight="1">
      <c r="A1968" s="20" t="s">
        <v>1989</v>
      </c>
      <c r="B1968" s="20" t="s">
        <v>24</v>
      </c>
      <c r="C1968" s="20">
        <v>5</v>
      </c>
      <c r="D1968" s="20">
        <v>4</v>
      </c>
      <c r="E1968" s="20">
        <v>20</v>
      </c>
      <c r="F1968" s="20" t="s">
        <v>20</v>
      </c>
      <c r="G1968" s="20" t="s">
        <v>20</v>
      </c>
      <c r="H1968" s="21">
        <v>45225</v>
      </c>
    </row>
    <row r="1969" spans="1:8" ht="22.5" customHeight="1">
      <c r="A1969" s="20" t="s">
        <v>1990</v>
      </c>
      <c r="B1969" s="20" t="s">
        <v>13</v>
      </c>
      <c r="C1969" s="20">
        <v>5</v>
      </c>
      <c r="D1969" s="20">
        <v>3</v>
      </c>
      <c r="E1969" s="20">
        <v>15</v>
      </c>
      <c r="F1969" s="20" t="s">
        <v>22</v>
      </c>
      <c r="G1969" s="20" t="s">
        <v>11</v>
      </c>
      <c r="H1969" s="21">
        <v>45246</v>
      </c>
    </row>
    <row r="1970" spans="1:8" ht="22.5" customHeight="1">
      <c r="A1970" s="20" t="s">
        <v>1991</v>
      </c>
      <c r="B1970" s="20" t="s">
        <v>19</v>
      </c>
      <c r="C1970" s="20">
        <v>4</v>
      </c>
      <c r="D1970" s="20">
        <v>5</v>
      </c>
      <c r="E1970" s="20">
        <v>20</v>
      </c>
      <c r="F1970" s="20" t="s">
        <v>14</v>
      </c>
      <c r="G1970" s="20" t="s">
        <v>20</v>
      </c>
      <c r="H1970" s="21">
        <v>45280</v>
      </c>
    </row>
    <row r="1971" spans="1:8" ht="22.5" customHeight="1">
      <c r="A1971" s="20" t="s">
        <v>1992</v>
      </c>
      <c r="B1971" s="20" t="s">
        <v>17</v>
      </c>
      <c r="C1971" s="20">
        <v>4</v>
      </c>
      <c r="D1971" s="20">
        <v>1</v>
      </c>
      <c r="E1971" s="20">
        <v>4</v>
      </c>
      <c r="F1971" s="20" t="s">
        <v>22</v>
      </c>
      <c r="G1971" s="20" t="s">
        <v>15</v>
      </c>
      <c r="H1971" s="21">
        <v>45104</v>
      </c>
    </row>
    <row r="1972" spans="1:8" ht="22.5" customHeight="1">
      <c r="A1972" s="20" t="s">
        <v>1993</v>
      </c>
      <c r="B1972" s="20" t="s">
        <v>17</v>
      </c>
      <c r="C1972" s="20">
        <v>3</v>
      </c>
      <c r="D1972" s="20">
        <v>1</v>
      </c>
      <c r="E1972" s="20">
        <v>3</v>
      </c>
      <c r="F1972" s="20" t="s">
        <v>14</v>
      </c>
      <c r="G1972" s="20" t="s">
        <v>20</v>
      </c>
      <c r="H1972" s="21">
        <v>45165</v>
      </c>
    </row>
    <row r="1973" spans="1:8" ht="22.5" customHeight="1">
      <c r="A1973" s="20" t="s">
        <v>1994</v>
      </c>
      <c r="B1973" s="20" t="s">
        <v>35</v>
      </c>
      <c r="C1973" s="20">
        <v>2</v>
      </c>
      <c r="D1973" s="20">
        <v>1.5</v>
      </c>
      <c r="E1973" s="20">
        <v>3</v>
      </c>
      <c r="F1973" s="20" t="s">
        <v>20</v>
      </c>
      <c r="G1973" s="20" t="s">
        <v>20</v>
      </c>
      <c r="H1973" s="21">
        <v>45105</v>
      </c>
    </row>
    <row r="1974" spans="1:8" ht="22.5" customHeight="1">
      <c r="A1974" s="20" t="s">
        <v>1995</v>
      </c>
      <c r="B1974" s="20" t="s">
        <v>39</v>
      </c>
      <c r="C1974" s="20">
        <v>4</v>
      </c>
      <c r="D1974" s="20">
        <v>3</v>
      </c>
      <c r="E1974" s="20">
        <v>12</v>
      </c>
      <c r="F1974" s="20" t="s">
        <v>10</v>
      </c>
      <c r="G1974" s="20" t="s">
        <v>20</v>
      </c>
      <c r="H1974" s="21">
        <v>45282</v>
      </c>
    </row>
    <row r="1975" spans="1:8" ht="22.5" customHeight="1">
      <c r="A1975" s="20" t="s">
        <v>1996</v>
      </c>
      <c r="B1975" s="20" t="s">
        <v>39</v>
      </c>
      <c r="C1975" s="20">
        <v>4</v>
      </c>
      <c r="D1975" s="20">
        <v>3</v>
      </c>
      <c r="E1975" s="20">
        <v>12</v>
      </c>
      <c r="F1975" s="20" t="s">
        <v>10</v>
      </c>
      <c r="G1975" s="20" t="s">
        <v>11</v>
      </c>
      <c r="H1975" s="21">
        <v>45263</v>
      </c>
    </row>
    <row r="1976" spans="1:8" ht="22.5" customHeight="1">
      <c r="A1976" s="20" t="s">
        <v>1997</v>
      </c>
      <c r="B1976" s="20" t="s">
        <v>24</v>
      </c>
      <c r="C1976" s="20">
        <v>3</v>
      </c>
      <c r="D1976" s="20">
        <v>4</v>
      </c>
      <c r="E1976" s="20">
        <v>12</v>
      </c>
      <c r="F1976" s="20" t="s">
        <v>20</v>
      </c>
      <c r="G1976" s="20" t="s">
        <v>20</v>
      </c>
      <c r="H1976" s="21">
        <v>45036</v>
      </c>
    </row>
    <row r="1977" spans="1:8" ht="22.5" customHeight="1">
      <c r="A1977" s="20" t="s">
        <v>1998</v>
      </c>
      <c r="B1977" s="20" t="s">
        <v>9</v>
      </c>
      <c r="C1977" s="20">
        <v>3</v>
      </c>
      <c r="D1977" s="20">
        <v>2</v>
      </c>
      <c r="E1977" s="20">
        <v>6</v>
      </c>
      <c r="F1977" s="20" t="s">
        <v>10</v>
      </c>
      <c r="G1977" s="20" t="s">
        <v>20</v>
      </c>
      <c r="H1977" s="21">
        <v>45129</v>
      </c>
    </row>
    <row r="1978" spans="1:8" ht="22.5" customHeight="1">
      <c r="A1978" s="20" t="s">
        <v>1999</v>
      </c>
      <c r="B1978" s="20" t="s">
        <v>24</v>
      </c>
      <c r="C1978" s="20">
        <v>3</v>
      </c>
      <c r="D1978" s="20">
        <v>4</v>
      </c>
      <c r="E1978" s="20">
        <v>12</v>
      </c>
      <c r="F1978" s="20" t="s">
        <v>20</v>
      </c>
      <c r="G1978" s="20" t="s">
        <v>11</v>
      </c>
      <c r="H1978" s="21">
        <v>45063</v>
      </c>
    </row>
    <row r="1979" spans="1:8" ht="22.5" customHeight="1">
      <c r="A1979" s="20" t="s">
        <v>2000</v>
      </c>
      <c r="B1979" s="20" t="s">
        <v>9</v>
      </c>
      <c r="C1979" s="20">
        <v>1</v>
      </c>
      <c r="D1979" s="20">
        <v>2</v>
      </c>
      <c r="E1979" s="20">
        <v>2</v>
      </c>
      <c r="F1979" s="20" t="s">
        <v>22</v>
      </c>
      <c r="G1979" s="20" t="s">
        <v>20</v>
      </c>
      <c r="H1979" s="21">
        <v>45121</v>
      </c>
    </row>
    <row r="1980" spans="1:8" ht="22.5" customHeight="1">
      <c r="A1980" s="20" t="s">
        <v>2001</v>
      </c>
      <c r="B1980" s="20" t="s">
        <v>9</v>
      </c>
      <c r="C1980" s="20">
        <v>3</v>
      </c>
      <c r="D1980" s="20">
        <v>2</v>
      </c>
      <c r="E1980" s="20">
        <v>6</v>
      </c>
      <c r="F1980" s="20" t="s">
        <v>22</v>
      </c>
      <c r="G1980" s="20" t="s">
        <v>15</v>
      </c>
      <c r="H1980" s="21">
        <v>45100</v>
      </c>
    </row>
    <row r="1981" spans="1:8" ht="22.5" customHeight="1">
      <c r="A1981" s="20" t="s">
        <v>2002</v>
      </c>
      <c r="B1981" s="20" t="s">
        <v>19</v>
      </c>
      <c r="C1981" s="20">
        <v>4</v>
      </c>
      <c r="D1981" s="20">
        <v>5</v>
      </c>
      <c r="E1981" s="20">
        <v>20</v>
      </c>
      <c r="F1981" s="20" t="s">
        <v>20</v>
      </c>
      <c r="G1981" s="20" t="s">
        <v>11</v>
      </c>
      <c r="H1981" s="21">
        <v>45096</v>
      </c>
    </row>
    <row r="1982" spans="1:8" ht="22.5" customHeight="1">
      <c r="A1982" s="20" t="s">
        <v>2003</v>
      </c>
      <c r="B1982" s="20" t="s">
        <v>35</v>
      </c>
      <c r="C1982" s="20">
        <v>2</v>
      </c>
      <c r="D1982" s="20">
        <v>1.5</v>
      </c>
      <c r="E1982" s="20">
        <v>3</v>
      </c>
      <c r="F1982" s="20" t="s">
        <v>14</v>
      </c>
      <c r="G1982" s="20" t="s">
        <v>20</v>
      </c>
      <c r="H1982" s="21">
        <v>44946</v>
      </c>
    </row>
    <row r="1983" spans="1:8" ht="22.5" customHeight="1">
      <c r="A1983" s="20" t="s">
        <v>2004</v>
      </c>
      <c r="B1983" s="20" t="s">
        <v>9</v>
      </c>
      <c r="C1983" s="20">
        <v>5</v>
      </c>
      <c r="D1983" s="20">
        <v>2</v>
      </c>
      <c r="E1983" s="20">
        <v>10</v>
      </c>
      <c r="F1983" s="20" t="s">
        <v>20</v>
      </c>
      <c r="G1983" s="20" t="s">
        <v>20</v>
      </c>
      <c r="H1983" s="21">
        <v>45266</v>
      </c>
    </row>
    <row r="1984" spans="1:8" ht="22.5" customHeight="1">
      <c r="A1984" s="20" t="s">
        <v>2005</v>
      </c>
      <c r="B1984" s="20" t="s">
        <v>9</v>
      </c>
      <c r="C1984" s="20">
        <v>5</v>
      </c>
      <c r="D1984" s="20">
        <v>2</v>
      </c>
      <c r="E1984" s="20">
        <v>10</v>
      </c>
      <c r="F1984" s="20" t="s">
        <v>22</v>
      </c>
      <c r="G1984" s="20" t="s">
        <v>11</v>
      </c>
      <c r="H1984" s="21">
        <v>44932</v>
      </c>
    </row>
    <row r="1985" spans="1:8" ht="22.5" customHeight="1">
      <c r="A1985" s="20" t="s">
        <v>2006</v>
      </c>
      <c r="B1985" s="20" t="s">
        <v>13</v>
      </c>
      <c r="C1985" s="20">
        <v>2</v>
      </c>
      <c r="D1985" s="20">
        <v>3</v>
      </c>
      <c r="E1985" s="20">
        <v>6</v>
      </c>
      <c r="F1985" s="20" t="s">
        <v>20</v>
      </c>
      <c r="G1985" s="20" t="s">
        <v>15</v>
      </c>
      <c r="H1985" s="21">
        <v>45113</v>
      </c>
    </row>
    <row r="1986" spans="1:8" ht="22.5" customHeight="1">
      <c r="A1986" s="20" t="s">
        <v>2007</v>
      </c>
      <c r="B1986" s="20" t="s">
        <v>9</v>
      </c>
      <c r="C1986" s="20">
        <v>3</v>
      </c>
      <c r="D1986" s="20">
        <v>2</v>
      </c>
      <c r="E1986" s="20">
        <v>6</v>
      </c>
      <c r="F1986" s="20" t="s">
        <v>14</v>
      </c>
      <c r="G1986" s="20" t="s">
        <v>20</v>
      </c>
      <c r="H1986" s="21">
        <v>45151</v>
      </c>
    </row>
    <row r="1987" spans="1:8" ht="22.5" customHeight="1">
      <c r="A1987" s="20" t="s">
        <v>2008</v>
      </c>
      <c r="B1987" s="20" t="s">
        <v>24</v>
      </c>
      <c r="C1987" s="20">
        <v>1</v>
      </c>
      <c r="D1987" s="20">
        <v>4</v>
      </c>
      <c r="E1987" s="20">
        <v>4</v>
      </c>
      <c r="F1987" s="20" t="s">
        <v>20</v>
      </c>
      <c r="G1987" s="20" t="s">
        <v>11</v>
      </c>
      <c r="H1987" s="21">
        <v>44931</v>
      </c>
    </row>
    <row r="1988" spans="1:8" ht="22.5" customHeight="1">
      <c r="A1988" s="20" t="s">
        <v>2009</v>
      </c>
      <c r="B1988" s="20" t="s">
        <v>17</v>
      </c>
      <c r="C1988" s="20">
        <v>1</v>
      </c>
      <c r="D1988" s="20">
        <v>1</v>
      </c>
      <c r="E1988" s="20">
        <v>1</v>
      </c>
      <c r="F1988" s="20" t="s">
        <v>10</v>
      </c>
      <c r="G1988" s="20" t="s">
        <v>11</v>
      </c>
      <c r="H1988" s="21">
        <v>45133</v>
      </c>
    </row>
    <row r="1989" spans="1:8" ht="22.5" customHeight="1">
      <c r="A1989" s="20" t="s">
        <v>2010</v>
      </c>
      <c r="B1989" s="20" t="s">
        <v>13</v>
      </c>
      <c r="C1989" s="20">
        <v>1</v>
      </c>
      <c r="D1989" s="20">
        <v>3</v>
      </c>
      <c r="E1989" s="20">
        <v>3</v>
      </c>
      <c r="F1989" s="20" t="s">
        <v>14</v>
      </c>
      <c r="G1989" s="20" t="s">
        <v>15</v>
      </c>
      <c r="H1989" s="21">
        <v>45281</v>
      </c>
    </row>
    <row r="1990" spans="1:8" ht="22.5" customHeight="1">
      <c r="A1990" s="20" t="s">
        <v>2011</v>
      </c>
      <c r="B1990" s="20" t="s">
        <v>35</v>
      </c>
      <c r="C1990" s="20">
        <v>4</v>
      </c>
      <c r="D1990" s="20">
        <v>1.5</v>
      </c>
      <c r="E1990" s="20">
        <v>6</v>
      </c>
      <c r="F1990" s="20" t="s">
        <v>10</v>
      </c>
      <c r="G1990" s="20" t="s">
        <v>15</v>
      </c>
      <c r="H1990" s="21">
        <v>45285</v>
      </c>
    </row>
    <row r="1991" spans="1:8" ht="22.5" customHeight="1">
      <c r="A1991" s="20" t="s">
        <v>2012</v>
      </c>
      <c r="B1991" s="20" t="s">
        <v>24</v>
      </c>
      <c r="C1991" s="20">
        <v>4</v>
      </c>
      <c r="D1991" s="20">
        <v>4</v>
      </c>
      <c r="E1991" s="20">
        <v>16</v>
      </c>
      <c r="F1991" s="20" t="s">
        <v>22</v>
      </c>
      <c r="G1991" s="20" t="s">
        <v>20</v>
      </c>
      <c r="H1991" s="21">
        <v>44985</v>
      </c>
    </row>
    <row r="1992" spans="1:8" ht="22.5" customHeight="1">
      <c r="A1992" s="20" t="s">
        <v>2013</v>
      </c>
      <c r="B1992" s="20" t="s">
        <v>39</v>
      </c>
      <c r="C1992" s="20">
        <v>3</v>
      </c>
      <c r="D1992" s="20">
        <v>3</v>
      </c>
      <c r="E1992" s="20">
        <v>9</v>
      </c>
      <c r="F1992" s="20" t="s">
        <v>20</v>
      </c>
      <c r="G1992" s="20" t="s">
        <v>15</v>
      </c>
      <c r="H1992" s="21">
        <v>45159</v>
      </c>
    </row>
    <row r="1993" spans="1:8" ht="22.5" customHeight="1">
      <c r="A1993" s="20" t="s">
        <v>2014</v>
      </c>
      <c r="B1993" s="20" t="s">
        <v>9</v>
      </c>
      <c r="C1993" s="20">
        <v>1</v>
      </c>
      <c r="D1993" s="20">
        <v>2</v>
      </c>
      <c r="E1993" s="20">
        <v>2</v>
      </c>
      <c r="F1993" s="20" t="s">
        <v>20</v>
      </c>
      <c r="G1993" s="20" t="s">
        <v>20</v>
      </c>
      <c r="H1993" s="21">
        <v>45150</v>
      </c>
    </row>
    <row r="1994" spans="1:8" ht="22.5" customHeight="1">
      <c r="A1994" s="20" t="s">
        <v>2015</v>
      </c>
      <c r="B1994" s="20" t="s">
        <v>19</v>
      </c>
      <c r="C1994" s="20">
        <v>1</v>
      </c>
      <c r="D1994" s="20">
        <v>5</v>
      </c>
      <c r="E1994" s="20">
        <v>5</v>
      </c>
      <c r="F1994" s="20" t="s">
        <v>20</v>
      </c>
      <c r="G1994" s="20" t="s">
        <v>20</v>
      </c>
      <c r="H1994" s="21">
        <v>44945</v>
      </c>
    </row>
    <row r="1995" spans="1:8" ht="22.5" customHeight="1">
      <c r="A1995" s="20" t="s">
        <v>2016</v>
      </c>
      <c r="B1995" s="20" t="s">
        <v>24</v>
      </c>
      <c r="C1995" s="20">
        <v>2</v>
      </c>
      <c r="D1995" s="20">
        <v>4</v>
      </c>
      <c r="E1995" s="20">
        <v>8</v>
      </c>
      <c r="F1995" s="20" t="s">
        <v>14</v>
      </c>
      <c r="G1995" s="20" t="s">
        <v>15</v>
      </c>
      <c r="H1995" s="21">
        <v>44938</v>
      </c>
    </row>
    <row r="1996" spans="1:8" ht="22.5" customHeight="1">
      <c r="A1996" s="20" t="s">
        <v>2017</v>
      </c>
      <c r="B1996" s="20" t="s">
        <v>24</v>
      </c>
      <c r="C1996" s="20">
        <v>4</v>
      </c>
      <c r="D1996" s="20">
        <v>4</v>
      </c>
      <c r="E1996" s="20">
        <v>16</v>
      </c>
      <c r="F1996" s="20" t="s">
        <v>22</v>
      </c>
      <c r="G1996" s="20" t="s">
        <v>15</v>
      </c>
      <c r="H1996" s="21">
        <v>45240</v>
      </c>
    </row>
    <row r="1997" spans="1:8" ht="22.5" customHeight="1">
      <c r="A1997" s="20" t="s">
        <v>2018</v>
      </c>
      <c r="B1997" s="20" t="s">
        <v>39</v>
      </c>
      <c r="C1997" s="20">
        <v>2</v>
      </c>
      <c r="D1997" s="20">
        <v>3</v>
      </c>
      <c r="E1997" s="20">
        <v>6</v>
      </c>
      <c r="F1997" s="20" t="s">
        <v>20</v>
      </c>
      <c r="G1997" s="20" t="s">
        <v>15</v>
      </c>
      <c r="H1997" s="21">
        <v>45033</v>
      </c>
    </row>
    <row r="1998" spans="1:8" ht="22.5" customHeight="1">
      <c r="A1998" s="20" t="s">
        <v>2019</v>
      </c>
      <c r="B1998" s="20" t="s">
        <v>17</v>
      </c>
      <c r="C1998" s="20">
        <v>2</v>
      </c>
      <c r="D1998" s="20">
        <v>1</v>
      </c>
      <c r="E1998" s="20">
        <v>2</v>
      </c>
      <c r="F1998" s="20" t="s">
        <v>20</v>
      </c>
      <c r="G1998" s="20" t="s">
        <v>20</v>
      </c>
      <c r="H1998" s="21">
        <v>45135</v>
      </c>
    </row>
    <row r="1999" spans="1:8" ht="22.5" customHeight="1">
      <c r="A1999" s="20" t="s">
        <v>2020</v>
      </c>
      <c r="B1999" s="20" t="s">
        <v>35</v>
      </c>
      <c r="C1999" s="20">
        <v>3</v>
      </c>
      <c r="D1999" s="20">
        <v>1.5</v>
      </c>
      <c r="E1999" s="20">
        <v>4.5</v>
      </c>
      <c r="F1999" s="20" t="s">
        <v>22</v>
      </c>
      <c r="G1999" s="20" t="s">
        <v>11</v>
      </c>
      <c r="H1999" s="21">
        <v>45045</v>
      </c>
    </row>
    <row r="2000" spans="1:8" ht="22.5" customHeight="1">
      <c r="A2000" s="20" t="s">
        <v>2021</v>
      </c>
      <c r="B2000" s="20" t="s">
        <v>13</v>
      </c>
      <c r="C2000" s="20">
        <v>4</v>
      </c>
      <c r="D2000" s="20">
        <v>3</v>
      </c>
      <c r="E2000" s="20">
        <v>12</v>
      </c>
      <c r="F2000" s="20" t="s">
        <v>10</v>
      </c>
      <c r="G2000" s="20" t="s">
        <v>11</v>
      </c>
      <c r="H2000" s="21">
        <v>45054</v>
      </c>
    </row>
    <row r="2001" spans="1:8" ht="22.5" customHeight="1">
      <c r="A2001" s="20" t="s">
        <v>2022</v>
      </c>
      <c r="B2001" s="20" t="s">
        <v>19</v>
      </c>
      <c r="C2001" s="20">
        <v>3</v>
      </c>
      <c r="D2001" s="20">
        <v>5</v>
      </c>
      <c r="E2001" s="20">
        <v>15</v>
      </c>
      <c r="F2001" s="20" t="s">
        <v>20</v>
      </c>
      <c r="G2001" s="20" t="s">
        <v>11</v>
      </c>
      <c r="H2001" s="21">
        <v>45042</v>
      </c>
    </row>
    <row r="2002" spans="1:8" ht="22.5" customHeight="1">
      <c r="A2002" s="20" t="s">
        <v>2023</v>
      </c>
      <c r="B2002" s="20" t="s">
        <v>27</v>
      </c>
      <c r="C2002" s="20">
        <v>5</v>
      </c>
      <c r="D2002" s="20">
        <v>4</v>
      </c>
      <c r="E2002" s="20">
        <v>20</v>
      </c>
      <c r="F2002" s="20" t="s">
        <v>20</v>
      </c>
      <c r="G2002" s="20" t="s">
        <v>20</v>
      </c>
      <c r="H2002" s="21">
        <v>2</v>
      </c>
    </row>
    <row r="2003" spans="1:8" ht="22.5" customHeight="1">
      <c r="A2003" s="20" t="s">
        <v>2024</v>
      </c>
      <c r="B2003" s="20" t="s">
        <v>24</v>
      </c>
      <c r="C2003" s="20">
        <v>1</v>
      </c>
      <c r="D2003" s="20">
        <v>4</v>
      </c>
      <c r="E2003" s="20">
        <v>4</v>
      </c>
      <c r="F2003" s="20" t="s">
        <v>20</v>
      </c>
      <c r="G2003" s="20" t="s">
        <v>15</v>
      </c>
      <c r="H2003" s="21">
        <v>45287</v>
      </c>
    </row>
    <row r="2004" spans="1:8" ht="22.5" customHeight="1">
      <c r="A2004" s="20" t="s">
        <v>2025</v>
      </c>
      <c r="B2004" s="20" t="s">
        <v>20</v>
      </c>
      <c r="C2004" s="20">
        <v>3</v>
      </c>
      <c r="D2004" s="20">
        <v>1</v>
      </c>
      <c r="E2004" s="20">
        <v>3</v>
      </c>
      <c r="F2004" s="20" t="s">
        <v>22</v>
      </c>
      <c r="G2004" s="20" t="s">
        <v>20</v>
      </c>
      <c r="H2004" s="21">
        <v>45101</v>
      </c>
    </row>
    <row r="2005" spans="1:8" ht="22.5" customHeight="1">
      <c r="A2005" s="20" t="s">
        <v>2026</v>
      </c>
      <c r="B2005" s="20" t="s">
        <v>39</v>
      </c>
      <c r="C2005" s="20">
        <v>3</v>
      </c>
      <c r="D2005" s="20">
        <v>3</v>
      </c>
      <c r="E2005" s="20">
        <v>9</v>
      </c>
      <c r="F2005" s="20" t="s">
        <v>10</v>
      </c>
      <c r="G2005" s="20" t="s">
        <v>15</v>
      </c>
      <c r="H2005" s="21">
        <v>44943</v>
      </c>
    </row>
    <row r="2006" spans="1:8" ht="22.5" customHeight="1">
      <c r="A2006" s="20" t="s">
        <v>2027</v>
      </c>
      <c r="B2006" s="20" t="s">
        <v>9</v>
      </c>
      <c r="C2006" s="20">
        <v>1</v>
      </c>
      <c r="D2006" s="20">
        <v>2</v>
      </c>
      <c r="E2006" s="20">
        <v>2</v>
      </c>
      <c r="F2006" s="20" t="s">
        <v>22</v>
      </c>
      <c r="G2006" s="20" t="s">
        <v>11</v>
      </c>
      <c r="H2006" s="21">
        <v>45005</v>
      </c>
    </row>
    <row r="2007" spans="1:8" ht="22.5" customHeight="1">
      <c r="A2007" s="20" t="s">
        <v>2028</v>
      </c>
      <c r="B2007" s="20" t="s">
        <v>24</v>
      </c>
      <c r="C2007" s="20">
        <v>2</v>
      </c>
      <c r="D2007" s="20">
        <v>4</v>
      </c>
      <c r="E2007" s="20">
        <v>8</v>
      </c>
      <c r="F2007" s="20" t="s">
        <v>10</v>
      </c>
      <c r="G2007" s="20" t="s">
        <v>15</v>
      </c>
      <c r="H2007" s="21">
        <v>45041</v>
      </c>
    </row>
    <row r="2008" spans="1:8" ht="22.5" customHeight="1">
      <c r="A2008" s="20" t="s">
        <v>2029</v>
      </c>
      <c r="B2008" s="20" t="s">
        <v>13</v>
      </c>
      <c r="C2008" s="20">
        <v>1</v>
      </c>
      <c r="D2008" s="20">
        <v>3</v>
      </c>
      <c r="E2008" s="20">
        <v>3</v>
      </c>
      <c r="F2008" s="20" t="s">
        <v>20</v>
      </c>
      <c r="G2008" s="20" t="s">
        <v>20</v>
      </c>
      <c r="H2008" s="21">
        <v>45033</v>
      </c>
    </row>
    <row r="2009" spans="1:8" ht="22.5" customHeight="1">
      <c r="A2009" s="20" t="s">
        <v>2030</v>
      </c>
      <c r="B2009" s="20" t="s">
        <v>39</v>
      </c>
      <c r="C2009" s="20">
        <v>2</v>
      </c>
      <c r="D2009" s="20">
        <v>3</v>
      </c>
      <c r="E2009" s="20">
        <v>6</v>
      </c>
      <c r="F2009" s="20" t="s">
        <v>14</v>
      </c>
      <c r="G2009" s="20" t="s">
        <v>20</v>
      </c>
      <c r="H2009" s="21">
        <v>45087</v>
      </c>
    </row>
    <row r="2010" spans="1:8" ht="22.5" customHeight="1">
      <c r="A2010" s="20" t="s">
        <v>2031</v>
      </c>
      <c r="B2010" s="20" t="s">
        <v>19</v>
      </c>
      <c r="C2010" s="20">
        <v>3</v>
      </c>
      <c r="D2010" s="20">
        <v>5</v>
      </c>
      <c r="E2010" s="20">
        <v>15</v>
      </c>
      <c r="F2010" s="20" t="s">
        <v>14</v>
      </c>
      <c r="G2010" s="20" t="s">
        <v>20</v>
      </c>
      <c r="H2010" s="21">
        <v>45063</v>
      </c>
    </row>
    <row r="2011" spans="1:8" ht="22.5" customHeight="1">
      <c r="A2011" s="20" t="s">
        <v>2032</v>
      </c>
      <c r="B2011" s="20" t="s">
        <v>35</v>
      </c>
      <c r="C2011" s="20">
        <v>5</v>
      </c>
      <c r="D2011" s="20">
        <v>1.5</v>
      </c>
      <c r="E2011" s="20">
        <v>7.5</v>
      </c>
      <c r="F2011" s="20" t="s">
        <v>20</v>
      </c>
      <c r="G2011" s="20" t="s">
        <v>20</v>
      </c>
      <c r="H2011" s="21">
        <v>45256</v>
      </c>
    </row>
    <row r="2012" spans="1:8" ht="22.5" customHeight="1">
      <c r="A2012" s="20" t="s">
        <v>2033</v>
      </c>
      <c r="B2012" s="20" t="s">
        <v>13</v>
      </c>
      <c r="C2012" s="20">
        <v>5</v>
      </c>
      <c r="D2012" s="20">
        <v>3</v>
      </c>
      <c r="E2012" s="20">
        <v>15</v>
      </c>
      <c r="F2012" s="20" t="s">
        <v>22</v>
      </c>
      <c r="G2012" s="20" t="s">
        <v>11</v>
      </c>
      <c r="H2012" s="21">
        <v>45165</v>
      </c>
    </row>
    <row r="2013" spans="1:8" ht="22.5" customHeight="1">
      <c r="A2013" s="20" t="s">
        <v>2034</v>
      </c>
      <c r="B2013" s="20" t="s">
        <v>17</v>
      </c>
      <c r="C2013" s="20">
        <v>1</v>
      </c>
      <c r="D2013" s="20">
        <v>1</v>
      </c>
      <c r="E2013" s="20">
        <v>1</v>
      </c>
      <c r="F2013" s="20" t="s">
        <v>20</v>
      </c>
      <c r="G2013" s="20" t="s">
        <v>15</v>
      </c>
      <c r="H2013" s="21">
        <v>45212</v>
      </c>
    </row>
    <row r="2014" spans="1:8" ht="22.5" customHeight="1">
      <c r="A2014" s="20" t="s">
        <v>2035</v>
      </c>
      <c r="B2014" s="20" t="s">
        <v>27</v>
      </c>
      <c r="C2014" s="20">
        <v>1</v>
      </c>
      <c r="D2014" s="20">
        <v>4</v>
      </c>
      <c r="E2014" s="20">
        <v>4</v>
      </c>
      <c r="F2014" s="20" t="s">
        <v>14</v>
      </c>
      <c r="G2014" s="20" t="s">
        <v>15</v>
      </c>
      <c r="H2014" s="21">
        <v>45151</v>
      </c>
    </row>
    <row r="2015" spans="1:8" ht="22.5" customHeight="1">
      <c r="A2015" s="20" t="s">
        <v>2036</v>
      </c>
      <c r="B2015" s="20" t="s">
        <v>24</v>
      </c>
      <c r="C2015" s="20">
        <v>3</v>
      </c>
      <c r="D2015" s="20">
        <v>4</v>
      </c>
      <c r="E2015" s="20">
        <v>12</v>
      </c>
      <c r="F2015" s="20" t="s">
        <v>22</v>
      </c>
      <c r="G2015" s="20" t="s">
        <v>20</v>
      </c>
      <c r="H2015" s="21">
        <v>45101</v>
      </c>
    </row>
    <row r="2016" spans="1:8" ht="22.5" customHeight="1">
      <c r="A2016" s="20" t="s">
        <v>2037</v>
      </c>
      <c r="B2016" s="20" t="s">
        <v>17</v>
      </c>
      <c r="C2016" s="20">
        <v>3</v>
      </c>
      <c r="D2016" s="20">
        <v>1</v>
      </c>
      <c r="E2016" s="20">
        <v>3</v>
      </c>
      <c r="F2016" s="20" t="s">
        <v>20</v>
      </c>
      <c r="G2016" s="20" t="s">
        <v>15</v>
      </c>
      <c r="H2016" s="21">
        <v>45088</v>
      </c>
    </row>
    <row r="2017" spans="1:8" ht="22.5" customHeight="1">
      <c r="A2017" s="20" t="s">
        <v>2038</v>
      </c>
      <c r="B2017" s="20" t="s">
        <v>9</v>
      </c>
      <c r="C2017" s="20">
        <v>1</v>
      </c>
      <c r="D2017" s="20">
        <v>2</v>
      </c>
      <c r="E2017" s="20">
        <v>2</v>
      </c>
      <c r="F2017" s="20" t="s">
        <v>22</v>
      </c>
      <c r="G2017" s="20" t="s">
        <v>11</v>
      </c>
      <c r="H2017" s="21">
        <v>45021</v>
      </c>
    </row>
    <row r="2018" spans="1:8" ht="22.5" customHeight="1">
      <c r="A2018" s="20" t="s">
        <v>2039</v>
      </c>
      <c r="B2018" s="20" t="s">
        <v>188</v>
      </c>
      <c r="C2018" s="20">
        <v>5</v>
      </c>
      <c r="D2018" s="20">
        <v>4</v>
      </c>
      <c r="E2018" s="20">
        <v>20</v>
      </c>
      <c r="F2018" s="20" t="s">
        <v>22</v>
      </c>
      <c r="G2018" s="20" t="s">
        <v>20</v>
      </c>
      <c r="H2018" s="21">
        <v>45251</v>
      </c>
    </row>
    <row r="2019" spans="1:8" ht="22.5" customHeight="1">
      <c r="A2019" s="20" t="s">
        <v>2040</v>
      </c>
      <c r="B2019" s="20" t="s">
        <v>19</v>
      </c>
      <c r="C2019" s="20">
        <v>5</v>
      </c>
      <c r="D2019" s="20">
        <v>5</v>
      </c>
      <c r="E2019" s="20">
        <v>25</v>
      </c>
      <c r="F2019" s="20" t="s">
        <v>22</v>
      </c>
      <c r="G2019" s="20" t="s">
        <v>20</v>
      </c>
      <c r="H2019" s="21">
        <v>45108</v>
      </c>
    </row>
    <row r="2020" spans="1:8" ht="22.5" customHeight="1">
      <c r="A2020" s="20" t="s">
        <v>2041</v>
      </c>
      <c r="B2020" s="20" t="s">
        <v>24</v>
      </c>
      <c r="C2020" s="20">
        <v>3</v>
      </c>
      <c r="D2020" s="20">
        <v>4</v>
      </c>
      <c r="E2020" s="20">
        <v>12</v>
      </c>
      <c r="F2020" s="20" t="s">
        <v>22</v>
      </c>
      <c r="G2020" s="20" t="s">
        <v>15</v>
      </c>
      <c r="H2020" s="21">
        <v>45253</v>
      </c>
    </row>
    <row r="2021" spans="1:8" ht="22.5" customHeight="1">
      <c r="A2021" s="20" t="s">
        <v>2042</v>
      </c>
      <c r="B2021" s="20" t="s">
        <v>19</v>
      </c>
      <c r="C2021" s="20">
        <v>3</v>
      </c>
      <c r="D2021" s="20">
        <v>5</v>
      </c>
      <c r="E2021" s="20">
        <v>15</v>
      </c>
      <c r="F2021" s="20" t="s">
        <v>10</v>
      </c>
      <c r="G2021" s="20" t="s">
        <v>11</v>
      </c>
      <c r="H2021" s="21">
        <v>44944</v>
      </c>
    </row>
    <row r="2022" spans="1:8" ht="22.5" customHeight="1">
      <c r="A2022" s="20" t="s">
        <v>2043</v>
      </c>
      <c r="B2022" s="20" t="s">
        <v>9</v>
      </c>
      <c r="C2022" s="20">
        <v>1</v>
      </c>
      <c r="D2022" s="20">
        <v>2</v>
      </c>
      <c r="E2022" s="20">
        <v>2</v>
      </c>
      <c r="F2022" s="20" t="s">
        <v>22</v>
      </c>
      <c r="G2022" s="20" t="s">
        <v>20</v>
      </c>
      <c r="H2022" s="21">
        <v>45178</v>
      </c>
    </row>
    <row r="2023" spans="1:8" ht="22.5" customHeight="1">
      <c r="A2023" s="20" t="s">
        <v>2044</v>
      </c>
      <c r="B2023" s="20" t="s">
        <v>17</v>
      </c>
      <c r="C2023" s="20">
        <v>4</v>
      </c>
      <c r="D2023" s="20">
        <v>1</v>
      </c>
      <c r="E2023" s="20">
        <v>4</v>
      </c>
      <c r="F2023" s="20" t="s">
        <v>20</v>
      </c>
      <c r="G2023" s="20" t="s">
        <v>11</v>
      </c>
      <c r="H2023" s="21">
        <v>45043</v>
      </c>
    </row>
    <row r="2024" spans="1:8" ht="22.5" customHeight="1">
      <c r="A2024" s="20" t="s">
        <v>2045</v>
      </c>
      <c r="B2024" s="20" t="s">
        <v>35</v>
      </c>
      <c r="C2024" s="20">
        <v>3</v>
      </c>
      <c r="D2024" s="20">
        <v>1.5</v>
      </c>
      <c r="E2024" s="20">
        <v>4.5</v>
      </c>
      <c r="F2024" s="20" t="s">
        <v>10</v>
      </c>
      <c r="G2024" s="20" t="s">
        <v>15</v>
      </c>
      <c r="H2024" s="21">
        <v>45286</v>
      </c>
    </row>
    <row r="2025" spans="1:8" ht="22.5" customHeight="1">
      <c r="A2025" s="20" t="s">
        <v>2046</v>
      </c>
      <c r="B2025" s="20" t="s">
        <v>39</v>
      </c>
      <c r="C2025" s="20">
        <v>4</v>
      </c>
      <c r="D2025" s="20">
        <v>3</v>
      </c>
      <c r="E2025" s="20">
        <v>12</v>
      </c>
      <c r="F2025" s="20" t="s">
        <v>22</v>
      </c>
      <c r="G2025" s="20" t="s">
        <v>15</v>
      </c>
      <c r="H2025" s="21">
        <v>44985</v>
      </c>
    </row>
    <row r="2026" spans="1:8" ht="22.5" customHeight="1">
      <c r="A2026" s="20" t="s">
        <v>2047</v>
      </c>
      <c r="B2026" s="20" t="s">
        <v>9</v>
      </c>
      <c r="C2026" s="20">
        <v>1</v>
      </c>
      <c r="D2026" s="20">
        <v>2</v>
      </c>
      <c r="E2026" s="20">
        <v>2</v>
      </c>
      <c r="F2026" s="20" t="s">
        <v>10</v>
      </c>
      <c r="G2026" s="20" t="s">
        <v>15</v>
      </c>
      <c r="H2026" s="21">
        <v>2</v>
      </c>
    </row>
    <row r="2027" spans="1:8" ht="22.5" customHeight="1">
      <c r="A2027" s="20" t="s">
        <v>2048</v>
      </c>
      <c r="B2027" s="20" t="s">
        <v>27</v>
      </c>
      <c r="C2027" s="20">
        <v>3</v>
      </c>
      <c r="D2027" s="20">
        <v>4</v>
      </c>
      <c r="E2027" s="20">
        <v>12</v>
      </c>
      <c r="F2027" s="20" t="s">
        <v>14</v>
      </c>
      <c r="G2027" s="20" t="s">
        <v>11</v>
      </c>
      <c r="H2027" s="21">
        <v>45165</v>
      </c>
    </row>
    <row r="2028" spans="1:8" ht="22.5" customHeight="1">
      <c r="A2028" s="20" t="s">
        <v>2049</v>
      </c>
      <c r="B2028" s="20" t="s">
        <v>27</v>
      </c>
      <c r="C2028" s="20">
        <v>5</v>
      </c>
      <c r="D2028" s="20">
        <v>4</v>
      </c>
      <c r="E2028" s="20">
        <v>20</v>
      </c>
      <c r="F2028" s="20" t="s">
        <v>22</v>
      </c>
      <c r="G2028" s="20" t="s">
        <v>20</v>
      </c>
      <c r="H2028" s="21">
        <v>45069</v>
      </c>
    </row>
    <row r="2029" spans="1:8" ht="22.5" customHeight="1">
      <c r="A2029" s="20" t="s">
        <v>2050</v>
      </c>
      <c r="B2029" s="20" t="s">
        <v>9</v>
      </c>
      <c r="C2029" s="20">
        <v>3</v>
      </c>
      <c r="D2029" s="20">
        <v>2</v>
      </c>
      <c r="E2029" s="20">
        <v>6</v>
      </c>
      <c r="F2029" s="20" t="s">
        <v>14</v>
      </c>
      <c r="G2029" s="20" t="s">
        <v>15</v>
      </c>
      <c r="H2029" s="21">
        <v>45282</v>
      </c>
    </row>
    <row r="2030" spans="1:8" ht="22.5" customHeight="1">
      <c r="A2030" s="20" t="s">
        <v>2051</v>
      </c>
      <c r="B2030" s="20" t="s">
        <v>39</v>
      </c>
      <c r="C2030" s="20">
        <v>4</v>
      </c>
      <c r="D2030" s="20">
        <v>3</v>
      </c>
      <c r="E2030" s="20">
        <v>12</v>
      </c>
      <c r="F2030" s="20" t="s">
        <v>20</v>
      </c>
      <c r="G2030" s="20" t="s">
        <v>11</v>
      </c>
      <c r="H2030" s="21">
        <v>45229</v>
      </c>
    </row>
    <row r="2031" spans="1:8" ht="22.5" customHeight="1">
      <c r="A2031" s="20" t="s">
        <v>2052</v>
      </c>
      <c r="B2031" s="20" t="s">
        <v>19</v>
      </c>
      <c r="C2031" s="20">
        <v>3</v>
      </c>
      <c r="D2031" s="20">
        <v>5</v>
      </c>
      <c r="E2031" s="20">
        <v>15</v>
      </c>
      <c r="F2031" s="20" t="s">
        <v>22</v>
      </c>
      <c r="G2031" s="20" t="s">
        <v>20</v>
      </c>
      <c r="H2031" s="21">
        <v>2</v>
      </c>
    </row>
    <row r="2032" spans="1:8" ht="22.5" customHeight="1">
      <c r="A2032" s="20" t="s">
        <v>2053</v>
      </c>
      <c r="B2032" s="20" t="s">
        <v>35</v>
      </c>
      <c r="C2032" s="20">
        <v>2</v>
      </c>
      <c r="D2032" s="20">
        <v>1.5</v>
      </c>
      <c r="E2032" s="20">
        <v>3</v>
      </c>
      <c r="F2032" s="20" t="s">
        <v>20</v>
      </c>
      <c r="G2032" s="20" t="s">
        <v>11</v>
      </c>
      <c r="H2032" s="21">
        <v>45218</v>
      </c>
    </row>
    <row r="2033" spans="1:8" ht="22.5" customHeight="1">
      <c r="A2033" s="20" t="s">
        <v>2054</v>
      </c>
      <c r="B2033" s="20" t="s">
        <v>39</v>
      </c>
      <c r="C2033" s="20">
        <v>3</v>
      </c>
      <c r="D2033" s="20">
        <v>3</v>
      </c>
      <c r="E2033" s="20">
        <v>9</v>
      </c>
      <c r="F2033" s="20" t="s">
        <v>14</v>
      </c>
      <c r="G2033" s="20" t="s">
        <v>15</v>
      </c>
      <c r="H2033" s="21">
        <v>2</v>
      </c>
    </row>
    <row r="2034" spans="1:8" ht="22.5" customHeight="1">
      <c r="A2034" s="20" t="s">
        <v>2055</v>
      </c>
      <c r="B2034" s="20" t="s">
        <v>19</v>
      </c>
      <c r="C2034" s="20">
        <v>1</v>
      </c>
      <c r="D2034" s="20">
        <v>5</v>
      </c>
      <c r="E2034" s="20">
        <v>5</v>
      </c>
      <c r="F2034" s="20" t="s">
        <v>10</v>
      </c>
      <c r="G2034" s="20" t="s">
        <v>15</v>
      </c>
      <c r="H2034" s="21">
        <v>45188</v>
      </c>
    </row>
    <row r="2035" spans="1:8" ht="22.5" customHeight="1">
      <c r="A2035" s="20" t="s">
        <v>2056</v>
      </c>
      <c r="B2035" s="20" t="s">
        <v>9</v>
      </c>
      <c r="C2035" s="20">
        <v>3</v>
      </c>
      <c r="D2035" s="20">
        <v>2</v>
      </c>
      <c r="E2035" s="20">
        <v>6</v>
      </c>
      <c r="F2035" s="20" t="s">
        <v>10</v>
      </c>
      <c r="G2035" s="20" t="s">
        <v>11</v>
      </c>
      <c r="H2035" s="21">
        <v>45159</v>
      </c>
    </row>
    <row r="2036" spans="1:8" ht="22.5" customHeight="1">
      <c r="A2036" s="20" t="s">
        <v>2057</v>
      </c>
      <c r="B2036" s="20" t="s">
        <v>19</v>
      </c>
      <c r="C2036" s="20">
        <v>4</v>
      </c>
      <c r="D2036" s="20">
        <v>5</v>
      </c>
      <c r="E2036" s="20">
        <v>20</v>
      </c>
      <c r="F2036" s="20" t="s">
        <v>14</v>
      </c>
      <c r="G2036" s="20" t="s">
        <v>20</v>
      </c>
      <c r="H2036" s="21">
        <v>45194</v>
      </c>
    </row>
    <row r="2037" spans="1:8" ht="22.5" customHeight="1">
      <c r="A2037" s="20" t="s">
        <v>2058</v>
      </c>
      <c r="B2037" s="20" t="s">
        <v>13</v>
      </c>
      <c r="C2037" s="20">
        <v>3</v>
      </c>
      <c r="D2037" s="20">
        <v>3</v>
      </c>
      <c r="E2037" s="20">
        <v>9</v>
      </c>
      <c r="F2037" s="20" t="s">
        <v>22</v>
      </c>
      <c r="G2037" s="20" t="s">
        <v>20</v>
      </c>
      <c r="H2037" s="21">
        <v>45260</v>
      </c>
    </row>
    <row r="2038" spans="1:8" ht="22.5" customHeight="1">
      <c r="A2038" s="20" t="s">
        <v>2059</v>
      </c>
      <c r="B2038" s="20" t="s">
        <v>27</v>
      </c>
      <c r="C2038" s="20">
        <v>5</v>
      </c>
      <c r="D2038" s="20">
        <v>4</v>
      </c>
      <c r="E2038" s="20">
        <v>20</v>
      </c>
      <c r="F2038" s="20" t="s">
        <v>10</v>
      </c>
      <c r="G2038" s="20" t="s">
        <v>20</v>
      </c>
      <c r="H2038" s="21">
        <v>44998</v>
      </c>
    </row>
    <row r="2039" spans="1:8" ht="22.5" customHeight="1">
      <c r="A2039" s="20" t="s">
        <v>2060</v>
      </c>
      <c r="B2039" s="20" t="s">
        <v>24</v>
      </c>
      <c r="C2039" s="20">
        <v>3</v>
      </c>
      <c r="D2039" s="20">
        <v>4</v>
      </c>
      <c r="E2039" s="20">
        <v>12</v>
      </c>
      <c r="F2039" s="20" t="s">
        <v>20</v>
      </c>
      <c r="G2039" s="20" t="s">
        <v>20</v>
      </c>
      <c r="H2039" s="21">
        <v>45051</v>
      </c>
    </row>
    <row r="2040" spans="1:8" ht="22.5" customHeight="1">
      <c r="A2040" s="20" t="s">
        <v>2061</v>
      </c>
      <c r="B2040" s="20" t="s">
        <v>9</v>
      </c>
      <c r="C2040" s="20">
        <v>4</v>
      </c>
      <c r="D2040" s="20">
        <v>2</v>
      </c>
      <c r="E2040" s="20">
        <v>8</v>
      </c>
      <c r="F2040" s="20" t="s">
        <v>22</v>
      </c>
      <c r="G2040" s="20" t="s">
        <v>15</v>
      </c>
      <c r="H2040" s="21">
        <v>45168</v>
      </c>
    </row>
    <row r="2041" spans="1:8" ht="22.5" customHeight="1">
      <c r="A2041" s="20" t="s">
        <v>2062</v>
      </c>
      <c r="B2041" s="20" t="s">
        <v>13</v>
      </c>
      <c r="C2041" s="20">
        <v>1</v>
      </c>
      <c r="D2041" s="20">
        <v>3</v>
      </c>
      <c r="E2041" s="20">
        <v>3</v>
      </c>
      <c r="F2041" s="20" t="s">
        <v>20</v>
      </c>
      <c r="G2041" s="20" t="s">
        <v>11</v>
      </c>
      <c r="H2041" s="21">
        <v>45277</v>
      </c>
    </row>
    <row r="2042" spans="1:8" ht="22.5" customHeight="1">
      <c r="A2042" s="20" t="s">
        <v>2063</v>
      </c>
      <c r="B2042" s="20" t="s">
        <v>17</v>
      </c>
      <c r="C2042" s="20">
        <v>4</v>
      </c>
      <c r="D2042" s="20">
        <v>1</v>
      </c>
      <c r="E2042" s="20">
        <v>4</v>
      </c>
      <c r="F2042" s="20" t="s">
        <v>22</v>
      </c>
      <c r="G2042" s="20" t="s">
        <v>11</v>
      </c>
      <c r="H2042" s="21">
        <v>45112</v>
      </c>
    </row>
    <row r="2043" spans="1:8" ht="22.5" customHeight="1">
      <c r="A2043" s="20" t="s">
        <v>2064</v>
      </c>
      <c r="B2043" s="20" t="s">
        <v>19</v>
      </c>
      <c r="C2043" s="20">
        <v>1</v>
      </c>
      <c r="D2043" s="20">
        <v>5</v>
      </c>
      <c r="E2043" s="20">
        <v>5</v>
      </c>
      <c r="F2043" s="20" t="s">
        <v>22</v>
      </c>
      <c r="G2043" s="20" t="s">
        <v>11</v>
      </c>
      <c r="H2043" s="21">
        <v>45125</v>
      </c>
    </row>
    <row r="2044" spans="1:8" ht="22.5" customHeight="1">
      <c r="A2044" s="20" t="s">
        <v>2065</v>
      </c>
      <c r="B2044" s="20" t="s">
        <v>27</v>
      </c>
      <c r="C2044" s="20">
        <v>1</v>
      </c>
      <c r="D2044" s="20">
        <v>4</v>
      </c>
      <c r="E2044" s="20">
        <v>4</v>
      </c>
      <c r="F2044" s="20" t="s">
        <v>22</v>
      </c>
      <c r="G2044" s="20" t="s">
        <v>20</v>
      </c>
      <c r="H2044" s="21">
        <v>45150</v>
      </c>
    </row>
    <row r="2045" spans="1:8" ht="22.5" customHeight="1">
      <c r="A2045" s="20" t="s">
        <v>2066</v>
      </c>
      <c r="B2045" s="20" t="s">
        <v>19</v>
      </c>
      <c r="C2045" s="20">
        <v>4</v>
      </c>
      <c r="D2045" s="20">
        <v>5</v>
      </c>
      <c r="E2045" s="20">
        <v>20</v>
      </c>
      <c r="F2045" s="20" t="s">
        <v>14</v>
      </c>
      <c r="G2045" s="20" t="s">
        <v>20</v>
      </c>
      <c r="H2045" s="21">
        <v>45097</v>
      </c>
    </row>
    <row r="2046" spans="1:8" ht="22.5" customHeight="1">
      <c r="A2046" s="20" t="s">
        <v>2067</v>
      </c>
      <c r="B2046" s="20" t="s">
        <v>35</v>
      </c>
      <c r="C2046" s="20">
        <v>3</v>
      </c>
      <c r="D2046" s="20">
        <v>1.5</v>
      </c>
      <c r="E2046" s="20">
        <v>4.5</v>
      </c>
      <c r="F2046" s="20" t="s">
        <v>22</v>
      </c>
      <c r="G2046" s="20" t="s">
        <v>11</v>
      </c>
      <c r="H2046" s="21">
        <v>44998</v>
      </c>
    </row>
    <row r="2047" spans="1:8" ht="22.5" customHeight="1">
      <c r="A2047" s="20" t="s">
        <v>2068</v>
      </c>
      <c r="B2047" s="20" t="s">
        <v>39</v>
      </c>
      <c r="C2047" s="20">
        <v>2</v>
      </c>
      <c r="D2047" s="20">
        <v>3</v>
      </c>
      <c r="E2047" s="20">
        <v>6</v>
      </c>
      <c r="F2047" s="20" t="s">
        <v>10</v>
      </c>
      <c r="G2047" s="20" t="s">
        <v>20</v>
      </c>
      <c r="H2047" s="21">
        <v>45242</v>
      </c>
    </row>
    <row r="2048" spans="1:8" ht="22.5" customHeight="1">
      <c r="A2048" s="20" t="s">
        <v>2069</v>
      </c>
      <c r="B2048" s="20" t="s">
        <v>27</v>
      </c>
      <c r="C2048" s="20">
        <v>2</v>
      </c>
      <c r="D2048" s="20">
        <v>4</v>
      </c>
      <c r="E2048" s="20">
        <v>8</v>
      </c>
      <c r="F2048" s="20" t="s">
        <v>10</v>
      </c>
      <c r="G2048" s="20" t="s">
        <v>15</v>
      </c>
      <c r="H2048" s="21">
        <v>45046</v>
      </c>
    </row>
    <row r="2049" spans="1:8" ht="22.5" customHeight="1">
      <c r="A2049" s="20" t="s">
        <v>2070</v>
      </c>
      <c r="B2049" s="20" t="s">
        <v>39</v>
      </c>
      <c r="C2049" s="20">
        <v>4</v>
      </c>
      <c r="D2049" s="20">
        <v>3</v>
      </c>
      <c r="E2049" s="20">
        <v>12</v>
      </c>
      <c r="F2049" s="20" t="s">
        <v>10</v>
      </c>
      <c r="G2049" s="20" t="s">
        <v>20</v>
      </c>
      <c r="H2049" s="21">
        <v>45159</v>
      </c>
    </row>
    <row r="2050" spans="1:8" ht="22.5" customHeight="1">
      <c r="A2050" s="20" t="s">
        <v>2071</v>
      </c>
      <c r="B2050" s="20" t="s">
        <v>24</v>
      </c>
      <c r="C2050" s="20">
        <v>5</v>
      </c>
      <c r="D2050" s="20">
        <v>4</v>
      </c>
      <c r="E2050" s="20">
        <v>20</v>
      </c>
      <c r="F2050" s="20" t="s">
        <v>10</v>
      </c>
      <c r="G2050" s="20" t="s">
        <v>20</v>
      </c>
      <c r="H2050" s="21">
        <v>45150</v>
      </c>
    </row>
    <row r="2051" spans="1:8" ht="22.5" customHeight="1">
      <c r="A2051" s="20" t="s">
        <v>2072</v>
      </c>
      <c r="B2051" s="20" t="s">
        <v>27</v>
      </c>
      <c r="C2051" s="20">
        <v>5</v>
      </c>
      <c r="D2051" s="20">
        <v>4</v>
      </c>
      <c r="E2051" s="20">
        <v>20</v>
      </c>
      <c r="F2051" s="20" t="s">
        <v>20</v>
      </c>
      <c r="G2051" s="20" t="s">
        <v>11</v>
      </c>
      <c r="H2051" s="21">
        <v>45100</v>
      </c>
    </row>
    <row r="2052" spans="1:8" ht="22.5" customHeight="1">
      <c r="A2052" s="20" t="s">
        <v>2073</v>
      </c>
      <c r="B2052" s="20" t="s">
        <v>9</v>
      </c>
      <c r="C2052" s="20">
        <v>1</v>
      </c>
      <c r="D2052" s="20">
        <v>2</v>
      </c>
      <c r="E2052" s="20">
        <v>2</v>
      </c>
      <c r="F2052" s="20" t="s">
        <v>20</v>
      </c>
      <c r="G2052" s="20" t="s">
        <v>20</v>
      </c>
      <c r="H2052" s="21">
        <v>45249</v>
      </c>
    </row>
    <row r="2053" spans="1:8" ht="22.5" customHeight="1">
      <c r="A2053" s="20" t="s">
        <v>2074</v>
      </c>
      <c r="B2053" s="20" t="s">
        <v>9</v>
      </c>
      <c r="C2053" s="20">
        <v>1</v>
      </c>
      <c r="D2053" s="20">
        <v>2</v>
      </c>
      <c r="E2053" s="20">
        <v>2</v>
      </c>
      <c r="F2053" s="20" t="s">
        <v>10</v>
      </c>
      <c r="G2053" s="20" t="s">
        <v>11</v>
      </c>
      <c r="H2053" s="21">
        <v>45202</v>
      </c>
    </row>
    <row r="2054" spans="1:8" ht="22.5" customHeight="1">
      <c r="A2054" s="20" t="s">
        <v>2075</v>
      </c>
      <c r="B2054" s="20" t="s">
        <v>9</v>
      </c>
      <c r="C2054" s="20">
        <v>4</v>
      </c>
      <c r="D2054" s="20">
        <v>2</v>
      </c>
      <c r="E2054" s="20">
        <v>8</v>
      </c>
      <c r="F2054" s="20" t="s">
        <v>10</v>
      </c>
      <c r="G2054" s="20" t="s">
        <v>11</v>
      </c>
      <c r="H2054" s="21">
        <v>44935</v>
      </c>
    </row>
    <row r="2055" spans="1:8" ht="22.5" customHeight="1">
      <c r="A2055" s="20" t="s">
        <v>2076</v>
      </c>
      <c r="B2055" s="20" t="s">
        <v>19</v>
      </c>
      <c r="C2055" s="20">
        <v>1</v>
      </c>
      <c r="D2055" s="20">
        <v>5</v>
      </c>
      <c r="E2055" s="20">
        <v>5</v>
      </c>
      <c r="F2055" s="20" t="s">
        <v>10</v>
      </c>
      <c r="G2055" s="20" t="s">
        <v>11</v>
      </c>
      <c r="H2055" s="21">
        <v>45147</v>
      </c>
    </row>
    <row r="2056" spans="1:8" ht="22.5" customHeight="1">
      <c r="A2056" s="20" t="s">
        <v>2077</v>
      </c>
      <c r="B2056" s="20" t="s">
        <v>27</v>
      </c>
      <c r="C2056" s="20">
        <v>5</v>
      </c>
      <c r="D2056" s="20">
        <v>4</v>
      </c>
      <c r="E2056" s="20">
        <v>20</v>
      </c>
      <c r="F2056" s="20" t="s">
        <v>20</v>
      </c>
      <c r="G2056" s="20" t="s">
        <v>11</v>
      </c>
      <c r="H2056" s="21">
        <v>45041</v>
      </c>
    </row>
    <row r="2057" spans="1:8" ht="22.5" customHeight="1">
      <c r="A2057" s="20" t="s">
        <v>2078</v>
      </c>
      <c r="B2057" s="20" t="s">
        <v>39</v>
      </c>
      <c r="C2057" s="20">
        <v>4</v>
      </c>
      <c r="D2057" s="20">
        <v>3</v>
      </c>
      <c r="E2057" s="20">
        <v>12</v>
      </c>
      <c r="F2057" s="20" t="s">
        <v>20</v>
      </c>
      <c r="G2057" s="20" t="s">
        <v>15</v>
      </c>
      <c r="H2057" s="21">
        <v>45107</v>
      </c>
    </row>
    <row r="2058" spans="1:8" ht="22.5" customHeight="1">
      <c r="A2058" s="20" t="s">
        <v>2079</v>
      </c>
      <c r="B2058" s="20" t="s">
        <v>17</v>
      </c>
      <c r="C2058" s="20">
        <v>3</v>
      </c>
      <c r="D2058" s="20">
        <v>1</v>
      </c>
      <c r="E2058" s="20">
        <v>3</v>
      </c>
      <c r="F2058" s="20" t="s">
        <v>20</v>
      </c>
      <c r="G2058" s="20" t="s">
        <v>15</v>
      </c>
      <c r="H2058" s="21">
        <v>45068</v>
      </c>
    </row>
    <row r="2059" spans="1:8" ht="22.5" customHeight="1">
      <c r="A2059" s="20" t="s">
        <v>2080</v>
      </c>
      <c r="B2059" s="20" t="s">
        <v>24</v>
      </c>
      <c r="C2059" s="20">
        <v>5</v>
      </c>
      <c r="D2059" s="20">
        <v>4</v>
      </c>
      <c r="E2059" s="20">
        <v>20</v>
      </c>
      <c r="F2059" s="20" t="s">
        <v>10</v>
      </c>
      <c r="G2059" s="20" t="s">
        <v>11</v>
      </c>
      <c r="H2059" s="21">
        <v>45094</v>
      </c>
    </row>
    <row r="2060" spans="1:8" ht="22.5" customHeight="1">
      <c r="A2060" s="20" t="s">
        <v>2081</v>
      </c>
      <c r="B2060" s="20" t="s">
        <v>24</v>
      </c>
      <c r="C2060" s="20">
        <v>4</v>
      </c>
      <c r="D2060" s="20">
        <v>4</v>
      </c>
      <c r="E2060" s="20">
        <v>16</v>
      </c>
      <c r="F2060" s="20" t="s">
        <v>10</v>
      </c>
      <c r="G2060" s="20" t="s">
        <v>11</v>
      </c>
      <c r="H2060" s="21">
        <v>45186</v>
      </c>
    </row>
    <row r="2061" spans="1:8" ht="22.5" customHeight="1">
      <c r="A2061" s="20" t="s">
        <v>2082</v>
      </c>
      <c r="B2061" s="20" t="s">
        <v>9</v>
      </c>
      <c r="C2061" s="20">
        <v>5</v>
      </c>
      <c r="D2061" s="20">
        <v>2</v>
      </c>
      <c r="E2061" s="20">
        <v>10</v>
      </c>
      <c r="F2061" s="20" t="s">
        <v>22</v>
      </c>
      <c r="G2061" s="20" t="s">
        <v>20</v>
      </c>
      <c r="H2061" s="21">
        <v>45227</v>
      </c>
    </row>
    <row r="2062" spans="1:8" ht="22.5" customHeight="1">
      <c r="A2062" s="20" t="s">
        <v>2083</v>
      </c>
      <c r="B2062" s="20" t="s">
        <v>39</v>
      </c>
      <c r="C2062" s="20">
        <v>5</v>
      </c>
      <c r="D2062" s="20">
        <v>3</v>
      </c>
      <c r="E2062" s="20">
        <v>15</v>
      </c>
      <c r="F2062" s="20" t="s">
        <v>10</v>
      </c>
      <c r="G2062" s="20" t="s">
        <v>20</v>
      </c>
      <c r="H2062" s="21">
        <v>45150</v>
      </c>
    </row>
    <row r="2063" spans="1:8" ht="22.5" customHeight="1">
      <c r="A2063" s="20" t="s">
        <v>2084</v>
      </c>
      <c r="B2063" s="20" t="s">
        <v>19</v>
      </c>
      <c r="C2063" s="20">
        <v>4</v>
      </c>
      <c r="D2063" s="20">
        <v>5</v>
      </c>
      <c r="E2063" s="20">
        <v>20</v>
      </c>
      <c r="F2063" s="20" t="s">
        <v>22</v>
      </c>
      <c r="G2063" s="20" t="s">
        <v>20</v>
      </c>
      <c r="H2063" s="21">
        <v>45164</v>
      </c>
    </row>
    <row r="2064" spans="1:8" ht="22.5" customHeight="1">
      <c r="A2064" s="20" t="s">
        <v>2085</v>
      </c>
      <c r="B2064" s="20" t="s">
        <v>13</v>
      </c>
      <c r="C2064" s="20">
        <v>4</v>
      </c>
      <c r="D2064" s="20">
        <v>3</v>
      </c>
      <c r="E2064" s="20">
        <v>12</v>
      </c>
      <c r="F2064" s="20" t="s">
        <v>14</v>
      </c>
      <c r="G2064" s="20" t="s">
        <v>20</v>
      </c>
      <c r="H2064" s="21">
        <v>45107</v>
      </c>
    </row>
    <row r="2065" spans="1:8" ht="22.5" customHeight="1">
      <c r="A2065" s="20" t="s">
        <v>2086</v>
      </c>
      <c r="B2065" s="20" t="s">
        <v>35</v>
      </c>
      <c r="C2065" s="20">
        <v>3</v>
      </c>
      <c r="D2065" s="20">
        <v>1.5</v>
      </c>
      <c r="E2065" s="20">
        <v>4.5</v>
      </c>
      <c r="F2065" s="20" t="s">
        <v>14</v>
      </c>
      <c r="G2065" s="20" t="s">
        <v>20</v>
      </c>
      <c r="H2065" s="21">
        <v>45195</v>
      </c>
    </row>
    <row r="2066" spans="1:8" ht="22.5" customHeight="1">
      <c r="A2066" s="20" t="s">
        <v>2087</v>
      </c>
      <c r="B2066" s="20" t="s">
        <v>19</v>
      </c>
      <c r="C2066" s="20">
        <v>3</v>
      </c>
      <c r="D2066" s="20">
        <v>5</v>
      </c>
      <c r="E2066" s="20">
        <v>15</v>
      </c>
      <c r="F2066" s="20" t="s">
        <v>10</v>
      </c>
      <c r="G2066" s="20" t="s">
        <v>11</v>
      </c>
      <c r="H2066" s="21">
        <v>44990</v>
      </c>
    </row>
    <row r="2067" spans="1:8" ht="22.5" customHeight="1">
      <c r="A2067" s="20" t="s">
        <v>2088</v>
      </c>
      <c r="B2067" s="20" t="s">
        <v>9</v>
      </c>
      <c r="C2067" s="20">
        <v>5</v>
      </c>
      <c r="D2067" s="20">
        <v>2</v>
      </c>
      <c r="E2067" s="20">
        <v>10</v>
      </c>
      <c r="F2067" s="20" t="s">
        <v>14</v>
      </c>
      <c r="G2067" s="20" t="s">
        <v>11</v>
      </c>
      <c r="H2067" s="21">
        <v>45113</v>
      </c>
    </row>
    <row r="2068" spans="1:8" ht="22.5" customHeight="1">
      <c r="A2068" s="20" t="s">
        <v>2089</v>
      </c>
      <c r="B2068" s="20" t="s">
        <v>19</v>
      </c>
      <c r="C2068" s="20">
        <v>1</v>
      </c>
      <c r="D2068" s="20">
        <v>5</v>
      </c>
      <c r="E2068" s="20">
        <v>5</v>
      </c>
      <c r="F2068" s="20" t="s">
        <v>10</v>
      </c>
      <c r="G2068" s="20" t="s">
        <v>15</v>
      </c>
      <c r="H2068" s="21">
        <v>45253</v>
      </c>
    </row>
    <row r="2069" spans="1:8" ht="22.5" customHeight="1">
      <c r="A2069" s="20" t="s">
        <v>2090</v>
      </c>
      <c r="B2069" s="20" t="s">
        <v>24</v>
      </c>
      <c r="C2069" s="20">
        <v>4</v>
      </c>
      <c r="D2069" s="20">
        <v>4</v>
      </c>
      <c r="E2069" s="20">
        <v>16</v>
      </c>
      <c r="F2069" s="20" t="s">
        <v>22</v>
      </c>
      <c r="G2069" s="20" t="s">
        <v>15</v>
      </c>
      <c r="H2069" s="21">
        <v>45243</v>
      </c>
    </row>
    <row r="2070" spans="1:8" ht="22.5" customHeight="1">
      <c r="A2070" s="20" t="s">
        <v>2091</v>
      </c>
      <c r="B2070" s="20" t="s">
        <v>9</v>
      </c>
      <c r="C2070" s="20">
        <v>2</v>
      </c>
      <c r="D2070" s="20">
        <v>2</v>
      </c>
      <c r="E2070" s="20">
        <v>4</v>
      </c>
      <c r="F2070" s="20" t="s">
        <v>22</v>
      </c>
      <c r="G2070" s="20" t="s">
        <v>15</v>
      </c>
      <c r="H2070" s="21">
        <v>45076</v>
      </c>
    </row>
    <row r="2071" spans="1:8" ht="22.5" customHeight="1">
      <c r="A2071" s="20" t="s">
        <v>2092</v>
      </c>
      <c r="B2071" s="20" t="s">
        <v>39</v>
      </c>
      <c r="C2071" s="20">
        <v>1</v>
      </c>
      <c r="D2071" s="20">
        <v>3</v>
      </c>
      <c r="E2071" s="20">
        <v>3</v>
      </c>
      <c r="F2071" s="20" t="s">
        <v>14</v>
      </c>
      <c r="G2071" s="20" t="s">
        <v>15</v>
      </c>
      <c r="H2071" s="21">
        <v>45115</v>
      </c>
    </row>
    <row r="2072" spans="1:8" ht="22.5" customHeight="1">
      <c r="A2072" s="20" t="s">
        <v>2093</v>
      </c>
      <c r="B2072" s="20" t="s">
        <v>24</v>
      </c>
      <c r="C2072" s="20">
        <v>1</v>
      </c>
      <c r="D2072" s="20">
        <v>4</v>
      </c>
      <c r="E2072" s="20">
        <v>4</v>
      </c>
      <c r="F2072" s="20" t="s">
        <v>14</v>
      </c>
      <c r="G2072" s="20" t="s">
        <v>15</v>
      </c>
      <c r="H2072" s="21">
        <v>45181</v>
      </c>
    </row>
    <row r="2073" spans="1:8" ht="22.5" customHeight="1">
      <c r="A2073" s="20" t="s">
        <v>2094</v>
      </c>
      <c r="B2073" s="20" t="s">
        <v>39</v>
      </c>
      <c r="C2073" s="20">
        <v>4</v>
      </c>
      <c r="D2073" s="20">
        <v>3</v>
      </c>
      <c r="E2073" s="20">
        <v>12</v>
      </c>
      <c r="F2073" s="20" t="s">
        <v>20</v>
      </c>
      <c r="G2073" s="20" t="s">
        <v>11</v>
      </c>
      <c r="H2073" s="21">
        <v>45000</v>
      </c>
    </row>
    <row r="2074" spans="1:8" ht="22.5" customHeight="1">
      <c r="A2074" s="20" t="s">
        <v>2095</v>
      </c>
      <c r="B2074" s="20" t="s">
        <v>19</v>
      </c>
      <c r="C2074" s="20">
        <v>2</v>
      </c>
      <c r="D2074" s="20">
        <v>5</v>
      </c>
      <c r="E2074" s="20">
        <v>10</v>
      </c>
      <c r="F2074" s="20" t="s">
        <v>22</v>
      </c>
      <c r="G2074" s="20" t="s">
        <v>11</v>
      </c>
      <c r="H2074" s="21">
        <v>44927</v>
      </c>
    </row>
    <row r="2075" spans="1:8" ht="22.5" customHeight="1">
      <c r="A2075" s="20" t="s">
        <v>2096</v>
      </c>
      <c r="B2075" s="20" t="s">
        <v>35</v>
      </c>
      <c r="C2075" s="20">
        <v>2</v>
      </c>
      <c r="D2075" s="20">
        <v>1.5</v>
      </c>
      <c r="E2075" s="20">
        <v>3</v>
      </c>
      <c r="F2075" s="20" t="s">
        <v>10</v>
      </c>
      <c r="G2075" s="20" t="s">
        <v>11</v>
      </c>
      <c r="H2075" s="21">
        <v>45276</v>
      </c>
    </row>
    <row r="2076" spans="1:8" ht="22.5" customHeight="1">
      <c r="A2076" s="20" t="s">
        <v>2097</v>
      </c>
      <c r="B2076" s="20" t="s">
        <v>39</v>
      </c>
      <c r="C2076" s="20">
        <v>1</v>
      </c>
      <c r="D2076" s="20">
        <v>3</v>
      </c>
      <c r="E2076" s="20">
        <v>3</v>
      </c>
      <c r="F2076" s="20" t="s">
        <v>22</v>
      </c>
      <c r="G2076" s="20" t="s">
        <v>20</v>
      </c>
      <c r="H2076" s="21">
        <v>44971</v>
      </c>
    </row>
    <row r="2077" spans="1:8" ht="22.5" customHeight="1">
      <c r="A2077" s="20" t="s">
        <v>2098</v>
      </c>
      <c r="B2077" s="20" t="s">
        <v>24</v>
      </c>
      <c r="C2077" s="20">
        <v>1</v>
      </c>
      <c r="D2077" s="20">
        <v>4</v>
      </c>
      <c r="E2077" s="20">
        <v>4</v>
      </c>
      <c r="F2077" s="20" t="s">
        <v>10</v>
      </c>
      <c r="G2077" s="20" t="s">
        <v>20</v>
      </c>
      <c r="H2077" s="21">
        <v>45073</v>
      </c>
    </row>
    <row r="2078" spans="1:8" ht="22.5" customHeight="1">
      <c r="A2078" s="20" t="s">
        <v>2099</v>
      </c>
      <c r="B2078" s="20" t="s">
        <v>27</v>
      </c>
      <c r="C2078" s="20">
        <v>1</v>
      </c>
      <c r="D2078" s="20">
        <v>4</v>
      </c>
      <c r="E2078" s="20">
        <v>4</v>
      </c>
      <c r="F2078" s="20" t="s">
        <v>20</v>
      </c>
      <c r="G2078" s="20" t="s">
        <v>11</v>
      </c>
      <c r="H2078" s="21">
        <v>44956</v>
      </c>
    </row>
    <row r="2079" spans="1:8" ht="22.5" customHeight="1">
      <c r="A2079" s="20" t="s">
        <v>2100</v>
      </c>
      <c r="B2079" s="20" t="s">
        <v>39</v>
      </c>
      <c r="C2079" s="20">
        <v>1</v>
      </c>
      <c r="D2079" s="20">
        <v>3</v>
      </c>
      <c r="E2079" s="20">
        <v>3</v>
      </c>
      <c r="F2079" s="20" t="s">
        <v>20</v>
      </c>
      <c r="G2079" s="20" t="s">
        <v>15</v>
      </c>
      <c r="H2079" s="21">
        <v>45266</v>
      </c>
    </row>
    <row r="2080" spans="1:8" ht="22.5" customHeight="1">
      <c r="A2080" s="20" t="s">
        <v>2101</v>
      </c>
      <c r="B2080" s="20" t="s">
        <v>27</v>
      </c>
      <c r="C2080" s="20">
        <v>5</v>
      </c>
      <c r="D2080" s="20">
        <v>4</v>
      </c>
      <c r="E2080" s="20">
        <v>20</v>
      </c>
      <c r="F2080" s="20" t="s">
        <v>10</v>
      </c>
      <c r="G2080" s="20" t="s">
        <v>11</v>
      </c>
      <c r="H2080" s="21">
        <v>45195</v>
      </c>
    </row>
    <row r="2081" spans="1:8" ht="22.5" customHeight="1">
      <c r="A2081" s="20" t="s">
        <v>2102</v>
      </c>
      <c r="B2081" s="20" t="s">
        <v>9</v>
      </c>
      <c r="C2081" s="20">
        <v>1</v>
      </c>
      <c r="D2081" s="20">
        <v>2</v>
      </c>
      <c r="E2081" s="20">
        <v>2</v>
      </c>
      <c r="F2081" s="20" t="s">
        <v>20</v>
      </c>
      <c r="G2081" s="20" t="s">
        <v>15</v>
      </c>
      <c r="H2081" s="21">
        <v>45256</v>
      </c>
    </row>
    <row r="2082" spans="1:8" ht="22.5" customHeight="1">
      <c r="A2082" s="20" t="s">
        <v>2103</v>
      </c>
      <c r="B2082" s="20" t="s">
        <v>35</v>
      </c>
      <c r="C2082" s="20">
        <v>3</v>
      </c>
      <c r="D2082" s="20">
        <v>1.5</v>
      </c>
      <c r="E2082" s="20">
        <v>4.5</v>
      </c>
      <c r="F2082" s="20" t="s">
        <v>20</v>
      </c>
      <c r="G2082" s="20" t="s">
        <v>20</v>
      </c>
      <c r="H2082" s="21">
        <v>45151</v>
      </c>
    </row>
    <row r="2083" spans="1:8" ht="22.5" customHeight="1">
      <c r="A2083" s="20" t="s">
        <v>2104</v>
      </c>
      <c r="B2083" s="20" t="s">
        <v>13</v>
      </c>
      <c r="C2083" s="20">
        <v>4</v>
      </c>
      <c r="D2083" s="20">
        <v>3</v>
      </c>
      <c r="E2083" s="20">
        <v>12</v>
      </c>
      <c r="F2083" s="20" t="s">
        <v>20</v>
      </c>
      <c r="G2083" s="20" t="s">
        <v>11</v>
      </c>
      <c r="H2083" s="21">
        <v>45124</v>
      </c>
    </row>
    <row r="2084" spans="1:8" ht="22.5" customHeight="1">
      <c r="A2084" s="20" t="s">
        <v>2105</v>
      </c>
      <c r="B2084" s="20" t="s">
        <v>9</v>
      </c>
      <c r="C2084" s="20">
        <v>5</v>
      </c>
      <c r="D2084" s="20">
        <v>2</v>
      </c>
      <c r="E2084" s="20">
        <v>10</v>
      </c>
      <c r="F2084" s="20" t="s">
        <v>20</v>
      </c>
      <c r="G2084" s="20" t="s">
        <v>11</v>
      </c>
      <c r="H2084" s="21">
        <v>45128</v>
      </c>
    </row>
    <row r="2085" spans="1:8" ht="22.5" customHeight="1">
      <c r="A2085" s="20" t="s">
        <v>2106</v>
      </c>
      <c r="B2085" s="20" t="s">
        <v>13</v>
      </c>
      <c r="C2085" s="20">
        <v>2</v>
      </c>
      <c r="D2085" s="20">
        <v>3</v>
      </c>
      <c r="E2085" s="20">
        <v>6</v>
      </c>
      <c r="F2085" s="20" t="s">
        <v>20</v>
      </c>
      <c r="G2085" s="20" t="s">
        <v>20</v>
      </c>
      <c r="H2085" s="21">
        <v>45148</v>
      </c>
    </row>
    <row r="2086" spans="1:8" ht="22.5" customHeight="1">
      <c r="A2086" s="20" t="s">
        <v>2107</v>
      </c>
      <c r="B2086" s="20" t="s">
        <v>27</v>
      </c>
      <c r="C2086" s="20">
        <v>1</v>
      </c>
      <c r="D2086" s="20">
        <v>4</v>
      </c>
      <c r="E2086" s="20">
        <v>4</v>
      </c>
      <c r="F2086" s="20" t="s">
        <v>10</v>
      </c>
      <c r="G2086" s="20" t="s">
        <v>20</v>
      </c>
      <c r="H2086" s="21">
        <v>45141</v>
      </c>
    </row>
    <row r="2087" spans="1:8" ht="22.5" customHeight="1">
      <c r="A2087" s="20" t="s">
        <v>2108</v>
      </c>
      <c r="B2087" s="20" t="s">
        <v>24</v>
      </c>
      <c r="C2087" s="20">
        <v>1</v>
      </c>
      <c r="D2087" s="20">
        <v>4</v>
      </c>
      <c r="E2087" s="20">
        <v>4</v>
      </c>
      <c r="F2087" s="20" t="s">
        <v>10</v>
      </c>
      <c r="G2087" s="20" t="s">
        <v>20</v>
      </c>
      <c r="H2087" s="21">
        <v>45202</v>
      </c>
    </row>
    <row r="2088" spans="1:8" ht="22.5" customHeight="1">
      <c r="A2088" s="20" t="s">
        <v>2109</v>
      </c>
      <c r="B2088" s="20" t="s">
        <v>9</v>
      </c>
      <c r="C2088" s="20">
        <v>2</v>
      </c>
      <c r="D2088" s="20">
        <v>2</v>
      </c>
      <c r="E2088" s="20">
        <v>4</v>
      </c>
      <c r="F2088" s="20" t="s">
        <v>22</v>
      </c>
      <c r="G2088" s="20" t="s">
        <v>15</v>
      </c>
      <c r="H2088" s="21">
        <v>44970</v>
      </c>
    </row>
    <row r="2089" spans="1:8" ht="22.5" customHeight="1">
      <c r="A2089" s="20" t="s">
        <v>2110</v>
      </c>
      <c r="B2089" s="20" t="s">
        <v>24</v>
      </c>
      <c r="C2089" s="20">
        <v>2</v>
      </c>
      <c r="D2089" s="20">
        <v>4</v>
      </c>
      <c r="E2089" s="20">
        <v>8</v>
      </c>
      <c r="F2089" s="20" t="s">
        <v>22</v>
      </c>
      <c r="G2089" s="20" t="s">
        <v>11</v>
      </c>
      <c r="H2089" s="21">
        <v>2</v>
      </c>
    </row>
    <row r="2090" spans="1:8" ht="22.5" customHeight="1">
      <c r="A2090" s="20" t="s">
        <v>2111</v>
      </c>
      <c r="B2090" s="20" t="s">
        <v>13</v>
      </c>
      <c r="C2090" s="20">
        <v>2</v>
      </c>
      <c r="D2090" s="20">
        <v>3</v>
      </c>
      <c r="E2090" s="20">
        <v>6</v>
      </c>
      <c r="F2090" s="20" t="s">
        <v>14</v>
      </c>
      <c r="G2090" s="20" t="s">
        <v>15</v>
      </c>
      <c r="H2090" s="21">
        <v>44987</v>
      </c>
    </row>
    <row r="2091" spans="1:8" ht="22.5" customHeight="1">
      <c r="A2091" s="20" t="s">
        <v>2112</v>
      </c>
      <c r="B2091" s="20" t="s">
        <v>27</v>
      </c>
      <c r="C2091" s="20">
        <v>3</v>
      </c>
      <c r="D2091" s="20">
        <v>4</v>
      </c>
      <c r="E2091" s="20">
        <v>12</v>
      </c>
      <c r="F2091" s="20" t="s">
        <v>14</v>
      </c>
      <c r="G2091" s="20" t="s">
        <v>11</v>
      </c>
      <c r="H2091" s="21">
        <v>45022</v>
      </c>
    </row>
    <row r="2092" spans="1:8" ht="22.5" customHeight="1">
      <c r="A2092" s="20" t="s">
        <v>2113</v>
      </c>
      <c r="B2092" s="20" t="s">
        <v>17</v>
      </c>
      <c r="C2092" s="20">
        <v>2</v>
      </c>
      <c r="D2092" s="20">
        <v>1</v>
      </c>
      <c r="E2092" s="20">
        <v>2</v>
      </c>
      <c r="F2092" s="20" t="s">
        <v>22</v>
      </c>
      <c r="G2092" s="20" t="s">
        <v>11</v>
      </c>
      <c r="H2092" s="21">
        <v>45144</v>
      </c>
    </row>
    <row r="2093" spans="1:8" ht="22.5" customHeight="1">
      <c r="A2093" s="20" t="s">
        <v>2114</v>
      </c>
      <c r="B2093" s="20" t="s">
        <v>19</v>
      </c>
      <c r="C2093" s="20">
        <v>5</v>
      </c>
      <c r="D2093" s="20">
        <v>5</v>
      </c>
      <c r="E2093" s="20">
        <v>25</v>
      </c>
      <c r="F2093" s="20" t="s">
        <v>20</v>
      </c>
      <c r="G2093" s="20" t="s">
        <v>15</v>
      </c>
      <c r="H2093" s="21">
        <v>45206</v>
      </c>
    </row>
    <row r="2094" spans="1:8" ht="22.5" customHeight="1">
      <c r="A2094" s="20" t="s">
        <v>2115</v>
      </c>
      <c r="B2094" s="20" t="s">
        <v>39</v>
      </c>
      <c r="C2094" s="20">
        <v>5</v>
      </c>
      <c r="D2094" s="20">
        <v>3</v>
      </c>
      <c r="E2094" s="20">
        <v>15</v>
      </c>
      <c r="F2094" s="20" t="s">
        <v>22</v>
      </c>
      <c r="G2094" s="20" t="s">
        <v>20</v>
      </c>
      <c r="H2094" s="21">
        <v>45142</v>
      </c>
    </row>
    <row r="2095" spans="1:8" ht="22.5" customHeight="1">
      <c r="A2095" s="20" t="s">
        <v>2116</v>
      </c>
      <c r="B2095" s="20" t="s">
        <v>39</v>
      </c>
      <c r="C2095" s="20">
        <v>1</v>
      </c>
      <c r="D2095" s="20">
        <v>3</v>
      </c>
      <c r="E2095" s="20">
        <v>3</v>
      </c>
      <c r="F2095" s="20" t="s">
        <v>20</v>
      </c>
      <c r="G2095" s="20" t="s">
        <v>20</v>
      </c>
      <c r="H2095" s="21">
        <v>45136</v>
      </c>
    </row>
    <row r="2096" spans="1:8" ht="22.5" customHeight="1">
      <c r="A2096" s="20" t="s">
        <v>2117</v>
      </c>
      <c r="B2096" s="20" t="s">
        <v>27</v>
      </c>
      <c r="C2096" s="20">
        <v>2</v>
      </c>
      <c r="D2096" s="20">
        <v>4</v>
      </c>
      <c r="E2096" s="20">
        <v>8</v>
      </c>
      <c r="F2096" s="20" t="s">
        <v>22</v>
      </c>
      <c r="G2096" s="20" t="s">
        <v>20</v>
      </c>
      <c r="H2096" s="21">
        <v>45103</v>
      </c>
    </row>
    <row r="2097" spans="1:8" ht="22.5" customHeight="1">
      <c r="A2097" s="20" t="s">
        <v>2118</v>
      </c>
      <c r="B2097" s="20" t="s">
        <v>17</v>
      </c>
      <c r="C2097" s="20">
        <v>1</v>
      </c>
      <c r="D2097" s="20">
        <v>1</v>
      </c>
      <c r="E2097" s="20">
        <v>1</v>
      </c>
      <c r="F2097" s="20" t="s">
        <v>14</v>
      </c>
      <c r="G2097" s="20" t="s">
        <v>20</v>
      </c>
      <c r="H2097" s="21">
        <v>45116</v>
      </c>
    </row>
    <row r="2098" spans="1:8" ht="22.5" customHeight="1">
      <c r="A2098" s="20" t="s">
        <v>2119</v>
      </c>
      <c r="B2098" s="20" t="s">
        <v>27</v>
      </c>
      <c r="C2098" s="20">
        <v>3</v>
      </c>
      <c r="D2098" s="20">
        <v>4</v>
      </c>
      <c r="E2098" s="20">
        <v>12</v>
      </c>
      <c r="F2098" s="20" t="s">
        <v>10</v>
      </c>
      <c r="G2098" s="20" t="s">
        <v>15</v>
      </c>
      <c r="H2098" s="21">
        <v>45029</v>
      </c>
    </row>
    <row r="2099" spans="1:8" ht="22.5" customHeight="1">
      <c r="A2099" s="20" t="s">
        <v>2120</v>
      </c>
      <c r="B2099" s="20" t="s">
        <v>17</v>
      </c>
      <c r="C2099" s="20">
        <v>2</v>
      </c>
      <c r="D2099" s="20">
        <v>1</v>
      </c>
      <c r="E2099" s="20">
        <v>2</v>
      </c>
      <c r="F2099" s="20" t="s">
        <v>20</v>
      </c>
      <c r="G2099" s="20" t="s">
        <v>11</v>
      </c>
      <c r="H2099" s="21">
        <v>45170</v>
      </c>
    </row>
    <row r="2100" spans="1:8" ht="22.5" customHeight="1">
      <c r="A2100" s="20" t="s">
        <v>2121</v>
      </c>
      <c r="B2100" s="20" t="s">
        <v>24</v>
      </c>
      <c r="C2100" s="20">
        <v>3</v>
      </c>
      <c r="D2100" s="20">
        <v>4</v>
      </c>
      <c r="E2100" s="20">
        <v>12</v>
      </c>
      <c r="F2100" s="20" t="s">
        <v>10</v>
      </c>
      <c r="G2100" s="20" t="s">
        <v>15</v>
      </c>
      <c r="H2100" s="21">
        <v>45236</v>
      </c>
    </row>
    <row r="2101" spans="1:8" ht="22.5" customHeight="1">
      <c r="A2101" s="20" t="s">
        <v>2122</v>
      </c>
      <c r="B2101" s="20" t="s">
        <v>39</v>
      </c>
      <c r="C2101" s="20">
        <v>3</v>
      </c>
      <c r="D2101" s="20">
        <v>3</v>
      </c>
      <c r="E2101" s="20">
        <v>9</v>
      </c>
      <c r="F2101" s="20" t="s">
        <v>20</v>
      </c>
      <c r="G2101" s="20" t="s">
        <v>11</v>
      </c>
      <c r="H2101" s="21">
        <v>45252</v>
      </c>
    </row>
    <row r="2102" spans="1:8" ht="22.5" customHeight="1">
      <c r="A2102" s="20" t="s">
        <v>2123</v>
      </c>
      <c r="B2102" s="20" t="s">
        <v>27</v>
      </c>
      <c r="C2102" s="20">
        <v>5</v>
      </c>
      <c r="D2102" s="20">
        <v>4</v>
      </c>
      <c r="E2102" s="20">
        <v>20</v>
      </c>
      <c r="F2102" s="20" t="s">
        <v>22</v>
      </c>
      <c r="G2102" s="20" t="s">
        <v>11</v>
      </c>
      <c r="H2102" s="21">
        <v>44990</v>
      </c>
    </row>
    <row r="2103" spans="1:8" ht="22.5" customHeight="1">
      <c r="A2103" s="20" t="s">
        <v>2124</v>
      </c>
      <c r="B2103" s="20" t="s">
        <v>13</v>
      </c>
      <c r="C2103" s="20">
        <v>3</v>
      </c>
      <c r="D2103" s="20">
        <v>3</v>
      </c>
      <c r="E2103" s="20">
        <v>9</v>
      </c>
      <c r="F2103" s="20" t="s">
        <v>20</v>
      </c>
      <c r="G2103" s="20" t="s">
        <v>11</v>
      </c>
      <c r="H2103" s="21">
        <v>45183</v>
      </c>
    </row>
    <row r="2104" spans="1:8" ht="22.5" customHeight="1">
      <c r="A2104" s="20" t="s">
        <v>2125</v>
      </c>
      <c r="B2104" s="20" t="s">
        <v>24</v>
      </c>
      <c r="C2104" s="20">
        <v>3</v>
      </c>
      <c r="D2104" s="20">
        <v>4</v>
      </c>
      <c r="E2104" s="20">
        <v>12</v>
      </c>
      <c r="F2104" s="20" t="s">
        <v>20</v>
      </c>
      <c r="G2104" s="20" t="s">
        <v>15</v>
      </c>
      <c r="H2104" s="21">
        <v>45207</v>
      </c>
    </row>
    <row r="2105" spans="1:8" ht="22.5" customHeight="1">
      <c r="A2105" s="20" t="s">
        <v>2126</v>
      </c>
      <c r="B2105" s="20" t="s">
        <v>17</v>
      </c>
      <c r="C2105" s="20">
        <v>4</v>
      </c>
      <c r="D2105" s="20">
        <v>1</v>
      </c>
      <c r="E2105" s="20">
        <v>4</v>
      </c>
      <c r="F2105" s="20" t="s">
        <v>20</v>
      </c>
      <c r="G2105" s="20" t="s">
        <v>11</v>
      </c>
      <c r="H2105" s="21">
        <v>45211</v>
      </c>
    </row>
    <row r="2106" spans="1:8" ht="22.5" customHeight="1">
      <c r="A2106" s="20" t="s">
        <v>2127</v>
      </c>
      <c r="B2106" s="20" t="s">
        <v>24</v>
      </c>
      <c r="C2106" s="20">
        <v>3</v>
      </c>
      <c r="D2106" s="20">
        <v>4</v>
      </c>
      <c r="E2106" s="20">
        <v>12</v>
      </c>
      <c r="F2106" s="20" t="s">
        <v>20</v>
      </c>
      <c r="G2106" s="20" t="s">
        <v>20</v>
      </c>
      <c r="H2106" s="21">
        <v>45122</v>
      </c>
    </row>
    <row r="2107" spans="1:8" ht="22.5" customHeight="1">
      <c r="A2107" s="20" t="s">
        <v>2128</v>
      </c>
      <c r="B2107" s="20" t="s">
        <v>39</v>
      </c>
      <c r="C2107" s="20">
        <v>5</v>
      </c>
      <c r="D2107" s="20">
        <v>3</v>
      </c>
      <c r="E2107" s="20">
        <v>15</v>
      </c>
      <c r="F2107" s="20" t="s">
        <v>20</v>
      </c>
      <c r="G2107" s="20" t="s">
        <v>20</v>
      </c>
      <c r="H2107" s="21">
        <v>44934</v>
      </c>
    </row>
    <row r="2108" spans="1:8" ht="22.5" customHeight="1">
      <c r="A2108" s="20" t="s">
        <v>2129</v>
      </c>
      <c r="B2108" s="20" t="s">
        <v>35</v>
      </c>
      <c r="C2108" s="20">
        <v>3</v>
      </c>
      <c r="D2108" s="20">
        <v>1.5</v>
      </c>
      <c r="E2108" s="20">
        <v>4.5</v>
      </c>
      <c r="F2108" s="20" t="s">
        <v>22</v>
      </c>
      <c r="G2108" s="20" t="s">
        <v>11</v>
      </c>
      <c r="H2108" s="21">
        <v>2</v>
      </c>
    </row>
    <row r="2109" spans="1:8" ht="22.5" customHeight="1">
      <c r="A2109" s="20" t="s">
        <v>2130</v>
      </c>
      <c r="B2109" s="20" t="s">
        <v>13</v>
      </c>
      <c r="C2109" s="20">
        <v>5</v>
      </c>
      <c r="D2109" s="20">
        <v>3</v>
      </c>
      <c r="E2109" s="20">
        <v>15</v>
      </c>
      <c r="F2109" s="20" t="s">
        <v>22</v>
      </c>
      <c r="G2109" s="20" t="s">
        <v>11</v>
      </c>
      <c r="H2109" s="21">
        <v>45040</v>
      </c>
    </row>
    <row r="2110" spans="1:8" ht="22.5" customHeight="1">
      <c r="A2110" s="20" t="s">
        <v>2131</v>
      </c>
      <c r="B2110" s="20" t="s">
        <v>9</v>
      </c>
      <c r="C2110" s="20">
        <v>5</v>
      </c>
      <c r="D2110" s="20">
        <v>2</v>
      </c>
      <c r="E2110" s="20">
        <v>10</v>
      </c>
      <c r="F2110" s="20" t="s">
        <v>22</v>
      </c>
      <c r="G2110" s="20" t="s">
        <v>20</v>
      </c>
      <c r="H2110" s="21">
        <v>45287</v>
      </c>
    </row>
    <row r="2111" spans="1:8" ht="22.5" customHeight="1">
      <c r="A2111" s="20" t="s">
        <v>2132</v>
      </c>
      <c r="B2111" s="20" t="s">
        <v>17</v>
      </c>
      <c r="C2111" s="20">
        <v>2</v>
      </c>
      <c r="D2111" s="20">
        <v>1</v>
      </c>
      <c r="E2111" s="20">
        <v>2</v>
      </c>
      <c r="F2111" s="20" t="s">
        <v>22</v>
      </c>
      <c r="G2111" s="20" t="s">
        <v>11</v>
      </c>
      <c r="H2111" s="21">
        <v>45220</v>
      </c>
    </row>
    <row r="2112" spans="1:8" ht="22.5" customHeight="1">
      <c r="A2112" s="20" t="s">
        <v>2133</v>
      </c>
      <c r="B2112" s="20" t="s">
        <v>13</v>
      </c>
      <c r="C2112" s="20">
        <v>1</v>
      </c>
      <c r="D2112" s="20">
        <v>3</v>
      </c>
      <c r="E2112" s="20">
        <v>3</v>
      </c>
      <c r="F2112" s="20" t="s">
        <v>22</v>
      </c>
      <c r="G2112" s="20" t="s">
        <v>20</v>
      </c>
      <c r="H2112" s="21">
        <v>45005</v>
      </c>
    </row>
    <row r="2113" spans="1:8" ht="22.5" customHeight="1">
      <c r="A2113" s="20" t="s">
        <v>2134</v>
      </c>
      <c r="B2113" s="20" t="s">
        <v>9</v>
      </c>
      <c r="C2113" s="20">
        <v>2</v>
      </c>
      <c r="D2113" s="20">
        <v>2</v>
      </c>
      <c r="E2113" s="20">
        <v>4</v>
      </c>
      <c r="F2113" s="20" t="s">
        <v>20</v>
      </c>
      <c r="G2113" s="20" t="s">
        <v>20</v>
      </c>
      <c r="H2113" s="21">
        <v>45255</v>
      </c>
    </row>
    <row r="2114" spans="1:8" ht="22.5" customHeight="1">
      <c r="A2114" s="20" t="s">
        <v>2135</v>
      </c>
      <c r="B2114" s="20" t="s">
        <v>9</v>
      </c>
      <c r="C2114" s="20">
        <v>4</v>
      </c>
      <c r="D2114" s="20">
        <v>2</v>
      </c>
      <c r="E2114" s="20">
        <v>8</v>
      </c>
      <c r="F2114" s="20" t="s">
        <v>20</v>
      </c>
      <c r="G2114" s="20" t="s">
        <v>15</v>
      </c>
      <c r="H2114" s="21">
        <v>44950</v>
      </c>
    </row>
    <row r="2115" spans="1:8" ht="22.5" customHeight="1">
      <c r="A2115" s="20" t="s">
        <v>2136</v>
      </c>
      <c r="B2115" s="20" t="s">
        <v>19</v>
      </c>
      <c r="C2115" s="20">
        <v>2</v>
      </c>
      <c r="D2115" s="20">
        <v>5</v>
      </c>
      <c r="E2115" s="20">
        <v>10</v>
      </c>
      <c r="F2115" s="20" t="s">
        <v>14</v>
      </c>
      <c r="G2115" s="20" t="s">
        <v>20</v>
      </c>
      <c r="H2115" s="21">
        <v>45022</v>
      </c>
    </row>
    <row r="2116" spans="1:8" ht="22.5" customHeight="1">
      <c r="A2116" s="20" t="s">
        <v>2137</v>
      </c>
      <c r="B2116" s="20" t="s">
        <v>39</v>
      </c>
      <c r="C2116" s="20">
        <v>4</v>
      </c>
      <c r="D2116" s="20">
        <v>3</v>
      </c>
      <c r="E2116" s="20">
        <v>12</v>
      </c>
      <c r="F2116" s="20" t="s">
        <v>14</v>
      </c>
      <c r="G2116" s="20" t="s">
        <v>20</v>
      </c>
      <c r="H2116" s="21">
        <v>45064</v>
      </c>
    </row>
    <row r="2117" spans="1:8" ht="22.5" customHeight="1">
      <c r="A2117" s="20" t="s">
        <v>2138</v>
      </c>
      <c r="B2117" s="20" t="s">
        <v>9</v>
      </c>
      <c r="C2117" s="20">
        <v>5</v>
      </c>
      <c r="D2117" s="20">
        <v>2</v>
      </c>
      <c r="E2117" s="20">
        <v>10</v>
      </c>
      <c r="F2117" s="20" t="s">
        <v>22</v>
      </c>
      <c r="G2117" s="20" t="s">
        <v>11</v>
      </c>
      <c r="H2117" s="21">
        <v>45074</v>
      </c>
    </row>
    <row r="2118" spans="1:8" ht="22.5" customHeight="1">
      <c r="A2118" s="20" t="s">
        <v>2139</v>
      </c>
      <c r="B2118" s="20" t="s">
        <v>13</v>
      </c>
      <c r="C2118" s="20">
        <v>3</v>
      </c>
      <c r="D2118" s="20">
        <v>3</v>
      </c>
      <c r="E2118" s="20">
        <v>9</v>
      </c>
      <c r="F2118" s="20" t="s">
        <v>10</v>
      </c>
      <c r="G2118" s="20" t="s">
        <v>20</v>
      </c>
      <c r="H2118" s="21">
        <v>45051</v>
      </c>
    </row>
    <row r="2119" spans="1:8" ht="22.5" customHeight="1">
      <c r="A2119" s="20" t="s">
        <v>2140</v>
      </c>
      <c r="B2119" s="20" t="s">
        <v>19</v>
      </c>
      <c r="C2119" s="20">
        <v>3</v>
      </c>
      <c r="D2119" s="20">
        <v>5</v>
      </c>
      <c r="E2119" s="20">
        <v>15</v>
      </c>
      <c r="F2119" s="20" t="s">
        <v>14</v>
      </c>
      <c r="G2119" s="20" t="s">
        <v>15</v>
      </c>
      <c r="H2119" s="21">
        <v>45170</v>
      </c>
    </row>
    <row r="2120" spans="1:8" ht="22.5" customHeight="1">
      <c r="A2120" s="20" t="s">
        <v>2141</v>
      </c>
      <c r="B2120" s="20" t="s">
        <v>13</v>
      </c>
      <c r="C2120" s="20">
        <v>2</v>
      </c>
      <c r="D2120" s="20">
        <v>3</v>
      </c>
      <c r="E2120" s="20">
        <v>6</v>
      </c>
      <c r="F2120" s="20" t="s">
        <v>14</v>
      </c>
      <c r="G2120" s="20" t="s">
        <v>20</v>
      </c>
      <c r="H2120" s="21">
        <v>45221</v>
      </c>
    </row>
    <row r="2121" spans="1:8" ht="22.5" customHeight="1">
      <c r="A2121" s="20" t="s">
        <v>2142</v>
      </c>
      <c r="B2121" s="20" t="s">
        <v>13</v>
      </c>
      <c r="C2121" s="20">
        <v>1</v>
      </c>
      <c r="D2121" s="20">
        <v>3</v>
      </c>
      <c r="E2121" s="20">
        <v>3</v>
      </c>
      <c r="F2121" s="20" t="s">
        <v>20</v>
      </c>
      <c r="G2121" s="20" t="s">
        <v>15</v>
      </c>
      <c r="H2121" s="21">
        <v>45175</v>
      </c>
    </row>
    <row r="2122" spans="1:8" ht="22.5" customHeight="1">
      <c r="A2122" s="20" t="s">
        <v>2143</v>
      </c>
      <c r="B2122" s="20" t="s">
        <v>24</v>
      </c>
      <c r="C2122" s="20">
        <v>2</v>
      </c>
      <c r="D2122" s="20">
        <v>4</v>
      </c>
      <c r="E2122" s="20">
        <v>8</v>
      </c>
      <c r="F2122" s="20" t="s">
        <v>20</v>
      </c>
      <c r="G2122" s="20" t="s">
        <v>20</v>
      </c>
      <c r="H2122" s="21">
        <v>45009</v>
      </c>
    </row>
    <row r="2123" spans="1:8" ht="22.5" customHeight="1">
      <c r="A2123" s="20" t="s">
        <v>2144</v>
      </c>
      <c r="B2123" s="20" t="s">
        <v>27</v>
      </c>
      <c r="C2123" s="20">
        <v>1</v>
      </c>
      <c r="D2123" s="20">
        <v>4</v>
      </c>
      <c r="E2123" s="20">
        <v>4</v>
      </c>
      <c r="F2123" s="20" t="s">
        <v>14</v>
      </c>
      <c r="G2123" s="20" t="s">
        <v>11</v>
      </c>
      <c r="H2123" s="21">
        <v>2</v>
      </c>
    </row>
    <row r="2124" spans="1:8" ht="22.5" customHeight="1">
      <c r="A2124" s="20" t="s">
        <v>2145</v>
      </c>
      <c r="B2124" s="20" t="s">
        <v>35</v>
      </c>
      <c r="C2124" s="20">
        <v>2</v>
      </c>
      <c r="D2124" s="20">
        <v>1.5</v>
      </c>
      <c r="E2124" s="20">
        <v>3</v>
      </c>
      <c r="F2124" s="20" t="s">
        <v>10</v>
      </c>
      <c r="G2124" s="20" t="s">
        <v>11</v>
      </c>
      <c r="H2124" s="21">
        <v>45151</v>
      </c>
    </row>
    <row r="2125" spans="1:8" ht="22.5" customHeight="1">
      <c r="A2125" s="20" t="s">
        <v>2146</v>
      </c>
      <c r="B2125" s="20" t="s">
        <v>39</v>
      </c>
      <c r="C2125" s="20">
        <v>2</v>
      </c>
      <c r="D2125" s="20">
        <v>3</v>
      </c>
      <c r="E2125" s="20">
        <v>6</v>
      </c>
      <c r="F2125" s="20" t="s">
        <v>10</v>
      </c>
      <c r="G2125" s="20" t="s">
        <v>11</v>
      </c>
      <c r="H2125" s="21">
        <v>45212</v>
      </c>
    </row>
    <row r="2126" spans="1:8" ht="22.5" customHeight="1">
      <c r="A2126" s="20" t="s">
        <v>2147</v>
      </c>
      <c r="B2126" s="20" t="s">
        <v>35</v>
      </c>
      <c r="C2126" s="20">
        <v>5</v>
      </c>
      <c r="D2126" s="20">
        <v>1.5</v>
      </c>
      <c r="E2126" s="20">
        <v>7.5</v>
      </c>
      <c r="F2126" s="20" t="s">
        <v>20</v>
      </c>
      <c r="G2126" s="20" t="s">
        <v>20</v>
      </c>
      <c r="H2126" s="21">
        <v>44972</v>
      </c>
    </row>
    <row r="2127" spans="1:8" ht="22.5" customHeight="1">
      <c r="A2127" s="20" t="s">
        <v>2148</v>
      </c>
      <c r="B2127" s="20" t="s">
        <v>39</v>
      </c>
      <c r="C2127" s="20">
        <v>4</v>
      </c>
      <c r="D2127" s="20">
        <v>3</v>
      </c>
      <c r="E2127" s="20">
        <v>12</v>
      </c>
      <c r="F2127" s="20" t="s">
        <v>20</v>
      </c>
      <c r="G2127" s="20" t="s">
        <v>11</v>
      </c>
      <c r="H2127" s="21">
        <v>45054</v>
      </c>
    </row>
    <row r="2128" spans="1:8" ht="22.5" customHeight="1">
      <c r="A2128" s="20" t="s">
        <v>2149</v>
      </c>
      <c r="B2128" s="20" t="s">
        <v>13</v>
      </c>
      <c r="C2128" s="20">
        <v>4</v>
      </c>
      <c r="D2128" s="20">
        <v>3</v>
      </c>
      <c r="E2128" s="20">
        <v>12</v>
      </c>
      <c r="F2128" s="20" t="s">
        <v>10</v>
      </c>
      <c r="G2128" s="20" t="s">
        <v>15</v>
      </c>
      <c r="H2128" s="21">
        <v>44988</v>
      </c>
    </row>
    <row r="2129" spans="1:8" ht="22.5" customHeight="1">
      <c r="A2129" s="20" t="s">
        <v>2150</v>
      </c>
      <c r="B2129" s="20" t="s">
        <v>39</v>
      </c>
      <c r="C2129" s="20">
        <v>3</v>
      </c>
      <c r="D2129" s="20">
        <v>3</v>
      </c>
      <c r="E2129" s="20">
        <v>9</v>
      </c>
      <c r="F2129" s="20" t="s">
        <v>14</v>
      </c>
      <c r="G2129" s="20" t="s">
        <v>20</v>
      </c>
      <c r="H2129" s="21">
        <v>45027</v>
      </c>
    </row>
    <row r="2130" spans="1:8" ht="22.5" customHeight="1">
      <c r="A2130" s="20" t="s">
        <v>2151</v>
      </c>
      <c r="B2130" s="20" t="s">
        <v>35</v>
      </c>
      <c r="C2130" s="20">
        <v>1</v>
      </c>
      <c r="D2130" s="20">
        <v>1.5</v>
      </c>
      <c r="E2130" s="20">
        <v>1.5</v>
      </c>
      <c r="F2130" s="20" t="s">
        <v>20</v>
      </c>
      <c r="G2130" s="20" t="s">
        <v>15</v>
      </c>
      <c r="H2130" s="21">
        <v>45225</v>
      </c>
    </row>
    <row r="2131" spans="1:8" ht="22.5" customHeight="1">
      <c r="A2131" s="20" t="s">
        <v>2152</v>
      </c>
      <c r="B2131" s="20" t="s">
        <v>39</v>
      </c>
      <c r="C2131" s="20">
        <v>2</v>
      </c>
      <c r="D2131" s="20">
        <v>3</v>
      </c>
      <c r="E2131" s="20">
        <v>6</v>
      </c>
      <c r="F2131" s="20" t="s">
        <v>10</v>
      </c>
      <c r="G2131" s="20" t="s">
        <v>15</v>
      </c>
      <c r="H2131" s="21">
        <v>44984</v>
      </c>
    </row>
    <row r="2132" spans="1:8" ht="22.5" customHeight="1">
      <c r="A2132" s="20" t="s">
        <v>2153</v>
      </c>
      <c r="B2132" s="20" t="s">
        <v>35</v>
      </c>
      <c r="C2132" s="20">
        <v>2</v>
      </c>
      <c r="D2132" s="20">
        <v>1.5</v>
      </c>
      <c r="E2132" s="20">
        <v>3</v>
      </c>
      <c r="F2132" s="20" t="s">
        <v>20</v>
      </c>
      <c r="G2132" s="20" t="s">
        <v>11</v>
      </c>
      <c r="H2132" s="21">
        <v>45017</v>
      </c>
    </row>
    <row r="2133" spans="1:8" ht="22.5" customHeight="1">
      <c r="A2133" s="20" t="s">
        <v>2154</v>
      </c>
      <c r="B2133" s="20" t="s">
        <v>19</v>
      </c>
      <c r="C2133" s="20">
        <v>2</v>
      </c>
      <c r="D2133" s="20">
        <v>5</v>
      </c>
      <c r="E2133" s="20">
        <v>10</v>
      </c>
      <c r="F2133" s="20" t="s">
        <v>10</v>
      </c>
      <c r="G2133" s="20" t="s">
        <v>11</v>
      </c>
      <c r="H2133" s="21">
        <v>44932</v>
      </c>
    </row>
    <row r="2134" spans="1:8" ht="22.5" customHeight="1">
      <c r="A2134" s="20" t="s">
        <v>2155</v>
      </c>
      <c r="B2134" s="20" t="s">
        <v>19</v>
      </c>
      <c r="C2134" s="20">
        <v>5</v>
      </c>
      <c r="D2134" s="20">
        <v>5</v>
      </c>
      <c r="E2134" s="20">
        <v>25</v>
      </c>
      <c r="F2134" s="20" t="s">
        <v>14</v>
      </c>
      <c r="G2134" s="20" t="s">
        <v>11</v>
      </c>
      <c r="H2134" s="21">
        <v>45141</v>
      </c>
    </row>
    <row r="2135" spans="1:8" ht="22.5" customHeight="1">
      <c r="A2135" s="20" t="s">
        <v>2156</v>
      </c>
      <c r="B2135" s="20" t="s">
        <v>35</v>
      </c>
      <c r="C2135" s="20">
        <v>3</v>
      </c>
      <c r="D2135" s="20">
        <v>1.5</v>
      </c>
      <c r="E2135" s="20">
        <v>4.5</v>
      </c>
      <c r="F2135" s="20" t="s">
        <v>14</v>
      </c>
      <c r="G2135" s="20" t="s">
        <v>11</v>
      </c>
      <c r="H2135" s="21">
        <v>45285</v>
      </c>
    </row>
    <row r="2136" spans="1:8" ht="22.5" customHeight="1">
      <c r="A2136" s="20" t="s">
        <v>2157</v>
      </c>
      <c r="B2136" s="20" t="s">
        <v>27</v>
      </c>
      <c r="C2136" s="20">
        <v>5</v>
      </c>
      <c r="D2136" s="20">
        <v>4</v>
      </c>
      <c r="E2136" s="20">
        <v>20</v>
      </c>
      <c r="F2136" s="20" t="s">
        <v>20</v>
      </c>
      <c r="G2136" s="20" t="s">
        <v>20</v>
      </c>
      <c r="H2136" s="21">
        <v>45256</v>
      </c>
    </row>
    <row r="2137" spans="1:8" ht="22.5" customHeight="1">
      <c r="A2137" s="20" t="s">
        <v>2158</v>
      </c>
      <c r="B2137" s="20" t="s">
        <v>35</v>
      </c>
      <c r="C2137" s="20">
        <v>1</v>
      </c>
      <c r="D2137" s="20">
        <v>1.5</v>
      </c>
      <c r="E2137" s="20">
        <v>1.5</v>
      </c>
      <c r="F2137" s="20" t="s">
        <v>20</v>
      </c>
      <c r="G2137" s="20" t="s">
        <v>11</v>
      </c>
      <c r="H2137" s="21">
        <v>2</v>
      </c>
    </row>
    <row r="2138" spans="1:8" ht="22.5" customHeight="1">
      <c r="A2138" s="20" t="s">
        <v>2159</v>
      </c>
      <c r="B2138" s="20" t="s">
        <v>35</v>
      </c>
      <c r="C2138" s="20">
        <v>1</v>
      </c>
      <c r="D2138" s="20">
        <v>1.5</v>
      </c>
      <c r="E2138" s="20">
        <v>1.5</v>
      </c>
      <c r="F2138" s="20" t="s">
        <v>10</v>
      </c>
      <c r="G2138" s="20" t="s">
        <v>15</v>
      </c>
      <c r="H2138" s="21">
        <v>45152</v>
      </c>
    </row>
    <row r="2139" spans="1:8" ht="22.5" customHeight="1">
      <c r="A2139" s="20" t="s">
        <v>2160</v>
      </c>
      <c r="B2139" s="20" t="s">
        <v>24</v>
      </c>
      <c r="C2139" s="20">
        <v>2</v>
      </c>
      <c r="D2139" s="20">
        <v>4</v>
      </c>
      <c r="E2139" s="20">
        <v>8</v>
      </c>
      <c r="F2139" s="20" t="s">
        <v>22</v>
      </c>
      <c r="G2139" s="20" t="s">
        <v>20</v>
      </c>
      <c r="H2139" s="21">
        <v>45057</v>
      </c>
    </row>
    <row r="2140" spans="1:8" ht="22.5" customHeight="1">
      <c r="A2140" s="20" t="s">
        <v>2161</v>
      </c>
      <c r="B2140" s="20" t="s">
        <v>39</v>
      </c>
      <c r="C2140" s="20">
        <v>4</v>
      </c>
      <c r="D2140" s="20">
        <v>3</v>
      </c>
      <c r="E2140" s="20">
        <v>12</v>
      </c>
      <c r="F2140" s="20" t="s">
        <v>14</v>
      </c>
      <c r="G2140" s="20" t="s">
        <v>15</v>
      </c>
      <c r="H2140" s="21">
        <v>45188</v>
      </c>
    </row>
    <row r="2141" spans="1:8" ht="22.5" customHeight="1">
      <c r="A2141" s="20" t="s">
        <v>2162</v>
      </c>
      <c r="B2141" s="20" t="s">
        <v>188</v>
      </c>
      <c r="C2141" s="20">
        <v>2</v>
      </c>
      <c r="D2141" s="20">
        <v>4</v>
      </c>
      <c r="E2141" s="20">
        <v>8</v>
      </c>
      <c r="F2141" s="20" t="s">
        <v>10</v>
      </c>
      <c r="G2141" s="20" t="s">
        <v>20</v>
      </c>
      <c r="H2141" s="21">
        <v>45093</v>
      </c>
    </row>
    <row r="2142" spans="1:8" ht="22.5" customHeight="1">
      <c r="A2142" s="20" t="s">
        <v>2163</v>
      </c>
      <c r="B2142" s="20" t="s">
        <v>19</v>
      </c>
      <c r="C2142" s="20">
        <v>3</v>
      </c>
      <c r="D2142" s="20">
        <v>5</v>
      </c>
      <c r="E2142" s="20">
        <v>15</v>
      </c>
      <c r="F2142" s="20" t="s">
        <v>14</v>
      </c>
      <c r="G2142" s="20" t="s">
        <v>20</v>
      </c>
      <c r="H2142" s="21">
        <v>45125</v>
      </c>
    </row>
    <row r="2143" spans="1:8" ht="22.5" customHeight="1">
      <c r="A2143" s="20" t="s">
        <v>2164</v>
      </c>
      <c r="B2143" s="20" t="s">
        <v>39</v>
      </c>
      <c r="C2143" s="20">
        <v>3</v>
      </c>
      <c r="D2143" s="20">
        <v>3</v>
      </c>
      <c r="E2143" s="20">
        <v>9</v>
      </c>
      <c r="F2143" s="20" t="s">
        <v>10</v>
      </c>
      <c r="G2143" s="20" t="s">
        <v>11</v>
      </c>
      <c r="H2143" s="21">
        <v>44977</v>
      </c>
    </row>
    <row r="2144" spans="1:8" ht="22.5" customHeight="1">
      <c r="A2144" s="20" t="s">
        <v>2165</v>
      </c>
      <c r="B2144" s="20" t="s">
        <v>9</v>
      </c>
      <c r="C2144" s="20">
        <v>4</v>
      </c>
      <c r="D2144" s="20">
        <v>2</v>
      </c>
      <c r="E2144" s="20">
        <v>8</v>
      </c>
      <c r="F2144" s="20" t="s">
        <v>10</v>
      </c>
      <c r="G2144" s="20" t="s">
        <v>15</v>
      </c>
      <c r="H2144" s="21">
        <v>45266</v>
      </c>
    </row>
    <row r="2145" spans="1:8" ht="22.5" customHeight="1">
      <c r="A2145" s="20" t="s">
        <v>2166</v>
      </c>
      <c r="B2145" s="20" t="s">
        <v>24</v>
      </c>
      <c r="C2145" s="20">
        <v>5</v>
      </c>
      <c r="D2145" s="20">
        <v>4</v>
      </c>
      <c r="E2145" s="20">
        <v>20</v>
      </c>
      <c r="F2145" s="20" t="s">
        <v>10</v>
      </c>
      <c r="G2145" s="20" t="s">
        <v>20</v>
      </c>
      <c r="H2145" s="21">
        <v>45191</v>
      </c>
    </row>
    <row r="2146" spans="1:8" ht="22.5" customHeight="1">
      <c r="A2146" s="20" t="s">
        <v>2167</v>
      </c>
      <c r="B2146" s="20" t="s">
        <v>17</v>
      </c>
      <c r="C2146" s="20">
        <v>4</v>
      </c>
      <c r="D2146" s="20">
        <v>1</v>
      </c>
      <c r="E2146" s="20">
        <v>4</v>
      </c>
      <c r="F2146" s="20" t="s">
        <v>22</v>
      </c>
      <c r="G2146" s="20" t="s">
        <v>15</v>
      </c>
      <c r="H2146" s="21">
        <v>44970</v>
      </c>
    </row>
    <row r="2147" spans="1:8" ht="22.5" customHeight="1">
      <c r="A2147" s="20" t="s">
        <v>2168</v>
      </c>
      <c r="B2147" s="20" t="s">
        <v>13</v>
      </c>
      <c r="C2147" s="20">
        <v>2</v>
      </c>
      <c r="D2147" s="20">
        <v>3</v>
      </c>
      <c r="E2147" s="20">
        <v>6</v>
      </c>
      <c r="F2147" s="20" t="s">
        <v>22</v>
      </c>
      <c r="G2147" s="20" t="s">
        <v>20</v>
      </c>
      <c r="H2147" s="21">
        <v>45056</v>
      </c>
    </row>
    <row r="2148" spans="1:8" ht="22.5" customHeight="1">
      <c r="A2148" s="20" t="s">
        <v>2169</v>
      </c>
      <c r="B2148" s="20" t="s">
        <v>39</v>
      </c>
      <c r="C2148" s="20">
        <v>5</v>
      </c>
      <c r="D2148" s="20">
        <v>3</v>
      </c>
      <c r="E2148" s="20">
        <v>15</v>
      </c>
      <c r="F2148" s="20" t="s">
        <v>20</v>
      </c>
      <c r="G2148" s="20" t="s">
        <v>11</v>
      </c>
      <c r="H2148" s="21">
        <v>44940</v>
      </c>
    </row>
    <row r="2149" spans="1:8" ht="22.5" customHeight="1">
      <c r="A2149" s="20" t="s">
        <v>2170</v>
      </c>
      <c r="B2149" s="20" t="s">
        <v>13</v>
      </c>
      <c r="C2149" s="20">
        <v>4</v>
      </c>
      <c r="D2149" s="20">
        <v>3</v>
      </c>
      <c r="E2149" s="20">
        <v>12</v>
      </c>
      <c r="F2149" s="20" t="s">
        <v>20</v>
      </c>
      <c r="G2149" s="20" t="s">
        <v>20</v>
      </c>
      <c r="H2149" s="21">
        <v>45029</v>
      </c>
    </row>
    <row r="2150" spans="1:8" ht="22.5" customHeight="1">
      <c r="A2150" s="20" t="s">
        <v>2171</v>
      </c>
      <c r="B2150" s="20" t="s">
        <v>17</v>
      </c>
      <c r="C2150" s="20">
        <v>2</v>
      </c>
      <c r="D2150" s="20">
        <v>1</v>
      </c>
      <c r="E2150" s="20">
        <v>2</v>
      </c>
      <c r="F2150" s="20" t="s">
        <v>14</v>
      </c>
      <c r="G2150" s="20" t="s">
        <v>20</v>
      </c>
      <c r="H2150" s="21">
        <v>2</v>
      </c>
    </row>
    <row r="2151" spans="1:8" ht="22.5" customHeight="1">
      <c r="A2151" s="20" t="s">
        <v>2172</v>
      </c>
      <c r="B2151" s="20" t="s">
        <v>19</v>
      </c>
      <c r="C2151" s="20">
        <v>5</v>
      </c>
      <c r="D2151" s="20">
        <v>5</v>
      </c>
      <c r="E2151" s="20">
        <v>25</v>
      </c>
      <c r="F2151" s="20" t="s">
        <v>14</v>
      </c>
      <c r="G2151" s="20" t="s">
        <v>11</v>
      </c>
      <c r="H2151" s="21">
        <v>45083</v>
      </c>
    </row>
    <row r="2152" spans="1:8" ht="22.5" customHeight="1">
      <c r="A2152" s="20" t="s">
        <v>2173</v>
      </c>
      <c r="B2152" s="20" t="s">
        <v>188</v>
      </c>
      <c r="C2152" s="20">
        <v>3</v>
      </c>
      <c r="D2152" s="20">
        <v>4</v>
      </c>
      <c r="E2152" s="20">
        <v>12</v>
      </c>
      <c r="F2152" s="20" t="s">
        <v>20</v>
      </c>
      <c r="G2152" s="20" t="s">
        <v>20</v>
      </c>
      <c r="H2152" s="21">
        <v>44960</v>
      </c>
    </row>
    <row r="2153" spans="1:8" ht="22.5" customHeight="1">
      <c r="A2153" s="20" t="s">
        <v>2174</v>
      </c>
      <c r="B2153" s="20" t="s">
        <v>39</v>
      </c>
      <c r="C2153" s="20">
        <v>5</v>
      </c>
      <c r="D2153" s="20">
        <v>3</v>
      </c>
      <c r="E2153" s="20">
        <v>15</v>
      </c>
      <c r="F2153" s="20" t="s">
        <v>20</v>
      </c>
      <c r="G2153" s="20" t="s">
        <v>11</v>
      </c>
      <c r="H2153" s="21">
        <v>45263</v>
      </c>
    </row>
    <row r="2154" spans="1:8" ht="22.5" customHeight="1">
      <c r="A2154" s="20" t="s">
        <v>2175</v>
      </c>
      <c r="B2154" s="20" t="s">
        <v>27</v>
      </c>
      <c r="C2154" s="20">
        <v>3</v>
      </c>
      <c r="D2154" s="20">
        <v>4</v>
      </c>
      <c r="E2154" s="20">
        <v>12</v>
      </c>
      <c r="F2154" s="20" t="s">
        <v>20</v>
      </c>
      <c r="G2154" s="20" t="s">
        <v>15</v>
      </c>
      <c r="H2154" s="21">
        <v>45119</v>
      </c>
    </row>
    <row r="2155" spans="1:8" ht="22.5" customHeight="1">
      <c r="A2155" s="20" t="s">
        <v>2176</v>
      </c>
      <c r="B2155" s="20" t="s">
        <v>9</v>
      </c>
      <c r="C2155" s="20">
        <v>4</v>
      </c>
      <c r="D2155" s="20">
        <v>2</v>
      </c>
      <c r="E2155" s="20">
        <v>8</v>
      </c>
      <c r="F2155" s="20" t="s">
        <v>20</v>
      </c>
      <c r="G2155" s="20" t="s">
        <v>15</v>
      </c>
      <c r="H2155" s="21">
        <v>45247</v>
      </c>
    </row>
    <row r="2156" spans="1:8" ht="22.5" customHeight="1">
      <c r="A2156" s="20" t="s">
        <v>2177</v>
      </c>
      <c r="B2156" s="20" t="s">
        <v>9</v>
      </c>
      <c r="C2156" s="20">
        <v>3</v>
      </c>
      <c r="D2156" s="20">
        <v>2</v>
      </c>
      <c r="E2156" s="20">
        <v>6</v>
      </c>
      <c r="F2156" s="20" t="s">
        <v>22</v>
      </c>
      <c r="G2156" s="20" t="s">
        <v>15</v>
      </c>
      <c r="H2156" s="21">
        <v>45123</v>
      </c>
    </row>
    <row r="2157" spans="1:8" ht="22.5" customHeight="1">
      <c r="A2157" s="20" t="s">
        <v>2178</v>
      </c>
      <c r="B2157" s="20" t="s">
        <v>24</v>
      </c>
      <c r="C2157" s="20">
        <v>1</v>
      </c>
      <c r="D2157" s="20">
        <v>4</v>
      </c>
      <c r="E2157" s="20">
        <v>4</v>
      </c>
      <c r="F2157" s="20" t="s">
        <v>20</v>
      </c>
      <c r="G2157" s="20" t="s">
        <v>15</v>
      </c>
      <c r="H2157" s="21">
        <v>45205</v>
      </c>
    </row>
    <row r="2158" spans="1:8" ht="22.5" customHeight="1">
      <c r="A2158" s="20" t="s">
        <v>2179</v>
      </c>
      <c r="B2158" s="20" t="s">
        <v>188</v>
      </c>
      <c r="C2158" s="20">
        <v>4</v>
      </c>
      <c r="D2158" s="20">
        <v>4</v>
      </c>
      <c r="E2158" s="20">
        <v>16</v>
      </c>
      <c r="F2158" s="20" t="s">
        <v>10</v>
      </c>
      <c r="G2158" s="20" t="s">
        <v>15</v>
      </c>
      <c r="H2158" s="21">
        <v>45021</v>
      </c>
    </row>
    <row r="2159" spans="1:8" ht="22.5" customHeight="1">
      <c r="A2159" s="20" t="s">
        <v>2180</v>
      </c>
      <c r="B2159" s="20" t="s">
        <v>39</v>
      </c>
      <c r="C2159" s="20">
        <v>5</v>
      </c>
      <c r="D2159" s="20">
        <v>3</v>
      </c>
      <c r="E2159" s="20">
        <v>15</v>
      </c>
      <c r="F2159" s="20" t="s">
        <v>14</v>
      </c>
      <c r="G2159" s="20" t="s">
        <v>11</v>
      </c>
      <c r="H2159" s="21">
        <v>45209</v>
      </c>
    </row>
    <row r="2160" spans="1:8" ht="22.5" customHeight="1">
      <c r="A2160" s="20" t="s">
        <v>2181</v>
      </c>
      <c r="B2160" s="20" t="s">
        <v>9</v>
      </c>
      <c r="C2160" s="20">
        <v>3</v>
      </c>
      <c r="D2160" s="20">
        <v>2</v>
      </c>
      <c r="E2160" s="20">
        <v>6</v>
      </c>
      <c r="F2160" s="20" t="s">
        <v>22</v>
      </c>
      <c r="G2160" s="20" t="s">
        <v>11</v>
      </c>
      <c r="H2160" s="21">
        <v>2</v>
      </c>
    </row>
    <row r="2161" spans="1:8" ht="22.5" customHeight="1">
      <c r="A2161" s="20" t="s">
        <v>2182</v>
      </c>
      <c r="B2161" s="20" t="s">
        <v>9</v>
      </c>
      <c r="C2161" s="20">
        <v>1</v>
      </c>
      <c r="D2161" s="20">
        <v>2</v>
      </c>
      <c r="E2161" s="20">
        <v>2</v>
      </c>
      <c r="F2161" s="20" t="s">
        <v>22</v>
      </c>
      <c r="G2161" s="20" t="s">
        <v>11</v>
      </c>
      <c r="H2161" s="21">
        <v>45268</v>
      </c>
    </row>
    <row r="2162" spans="1:8" ht="22.5" customHeight="1">
      <c r="A2162" s="20" t="s">
        <v>2183</v>
      </c>
      <c r="B2162" s="20" t="s">
        <v>35</v>
      </c>
      <c r="C2162" s="20">
        <v>1</v>
      </c>
      <c r="D2162" s="20">
        <v>1.5</v>
      </c>
      <c r="E2162" s="20">
        <v>1.5</v>
      </c>
      <c r="F2162" s="20" t="s">
        <v>20</v>
      </c>
      <c r="G2162" s="20" t="s">
        <v>15</v>
      </c>
      <c r="H2162" s="21">
        <v>45159</v>
      </c>
    </row>
    <row r="2163" spans="1:8" ht="22.5" customHeight="1">
      <c r="A2163" s="20" t="s">
        <v>2184</v>
      </c>
      <c r="B2163" s="20" t="s">
        <v>39</v>
      </c>
      <c r="C2163" s="20">
        <v>2</v>
      </c>
      <c r="D2163" s="20">
        <v>3</v>
      </c>
      <c r="E2163" s="20">
        <v>6</v>
      </c>
      <c r="F2163" s="20" t="s">
        <v>10</v>
      </c>
      <c r="G2163" s="20" t="s">
        <v>15</v>
      </c>
      <c r="H2163" s="21">
        <v>44943</v>
      </c>
    </row>
    <row r="2164" spans="1:8" ht="22.5" customHeight="1">
      <c r="A2164" s="20" t="s">
        <v>2185</v>
      </c>
      <c r="B2164" s="20" t="s">
        <v>19</v>
      </c>
      <c r="C2164" s="20">
        <v>1</v>
      </c>
      <c r="D2164" s="20">
        <v>5</v>
      </c>
      <c r="E2164" s="20">
        <v>5</v>
      </c>
      <c r="F2164" s="20" t="s">
        <v>20</v>
      </c>
      <c r="G2164" s="20" t="s">
        <v>11</v>
      </c>
      <c r="H2164" s="21">
        <v>44970</v>
      </c>
    </row>
    <row r="2165" spans="1:8" ht="22.5" customHeight="1">
      <c r="A2165" s="20" t="s">
        <v>2186</v>
      </c>
      <c r="B2165" s="20" t="s">
        <v>35</v>
      </c>
      <c r="C2165" s="20">
        <v>4</v>
      </c>
      <c r="D2165" s="20">
        <v>1.5</v>
      </c>
      <c r="E2165" s="20">
        <v>6</v>
      </c>
      <c r="F2165" s="20" t="s">
        <v>20</v>
      </c>
      <c r="G2165" s="20" t="s">
        <v>20</v>
      </c>
      <c r="H2165" s="21">
        <v>45075</v>
      </c>
    </row>
    <row r="2166" spans="1:8" ht="22.5" customHeight="1">
      <c r="A2166" s="20" t="s">
        <v>2187</v>
      </c>
      <c r="B2166" s="20" t="s">
        <v>19</v>
      </c>
      <c r="C2166" s="20">
        <v>5</v>
      </c>
      <c r="D2166" s="20">
        <v>5</v>
      </c>
      <c r="E2166" s="20">
        <v>25</v>
      </c>
      <c r="F2166" s="20" t="s">
        <v>10</v>
      </c>
      <c r="G2166" s="20" t="s">
        <v>11</v>
      </c>
      <c r="H2166" s="21">
        <v>44946</v>
      </c>
    </row>
    <row r="2167" spans="1:8" ht="22.5" customHeight="1">
      <c r="A2167" s="20" t="s">
        <v>2188</v>
      </c>
      <c r="B2167" s="20" t="s">
        <v>17</v>
      </c>
      <c r="C2167" s="20">
        <v>1</v>
      </c>
      <c r="D2167" s="20">
        <v>1</v>
      </c>
      <c r="E2167" s="20">
        <v>1</v>
      </c>
      <c r="F2167" s="20" t="s">
        <v>20</v>
      </c>
      <c r="G2167" s="20" t="s">
        <v>15</v>
      </c>
      <c r="H2167" s="21">
        <v>45067</v>
      </c>
    </row>
    <row r="2168" spans="1:8" ht="22.5" customHeight="1">
      <c r="A2168" s="20" t="s">
        <v>2189</v>
      </c>
      <c r="B2168" s="20" t="s">
        <v>39</v>
      </c>
      <c r="C2168" s="20">
        <v>5</v>
      </c>
      <c r="D2168" s="20">
        <v>3</v>
      </c>
      <c r="E2168" s="20">
        <v>15</v>
      </c>
      <c r="F2168" s="20" t="s">
        <v>22</v>
      </c>
      <c r="G2168" s="20" t="s">
        <v>15</v>
      </c>
      <c r="H2168" s="21">
        <v>44936</v>
      </c>
    </row>
    <row r="2169" spans="1:8" ht="22.5" customHeight="1">
      <c r="A2169" s="20" t="s">
        <v>2190</v>
      </c>
      <c r="B2169" s="20" t="s">
        <v>27</v>
      </c>
      <c r="C2169" s="20">
        <v>5</v>
      </c>
      <c r="D2169" s="20">
        <v>4</v>
      </c>
      <c r="E2169" s="20">
        <v>20</v>
      </c>
      <c r="F2169" s="20" t="s">
        <v>20</v>
      </c>
      <c r="G2169" s="20" t="s">
        <v>11</v>
      </c>
      <c r="H2169" s="21">
        <v>45036</v>
      </c>
    </row>
    <row r="2170" spans="1:8" ht="22.5" customHeight="1">
      <c r="A2170" s="20" t="s">
        <v>2191</v>
      </c>
      <c r="B2170" s="20" t="s">
        <v>17</v>
      </c>
      <c r="C2170" s="20">
        <v>4</v>
      </c>
      <c r="D2170" s="20">
        <v>1</v>
      </c>
      <c r="E2170" s="20">
        <v>4</v>
      </c>
      <c r="F2170" s="20" t="s">
        <v>10</v>
      </c>
      <c r="G2170" s="20" t="s">
        <v>15</v>
      </c>
      <c r="H2170" s="21">
        <v>45266</v>
      </c>
    </row>
    <row r="2171" spans="1:8" ht="22.5" customHeight="1">
      <c r="A2171" s="20" t="s">
        <v>2192</v>
      </c>
      <c r="B2171" s="20" t="s">
        <v>13</v>
      </c>
      <c r="C2171" s="20">
        <v>1</v>
      </c>
      <c r="D2171" s="20">
        <v>3</v>
      </c>
      <c r="E2171" s="20">
        <v>3</v>
      </c>
      <c r="F2171" s="20" t="s">
        <v>14</v>
      </c>
      <c r="G2171" s="20" t="s">
        <v>20</v>
      </c>
      <c r="H2171" s="21">
        <v>45081</v>
      </c>
    </row>
    <row r="2172" spans="1:8" ht="22.5" customHeight="1">
      <c r="A2172" s="20" t="s">
        <v>2193</v>
      </c>
      <c r="B2172" s="20" t="s">
        <v>19</v>
      </c>
      <c r="C2172" s="20">
        <v>3</v>
      </c>
      <c r="D2172" s="20">
        <v>5</v>
      </c>
      <c r="E2172" s="20">
        <v>15</v>
      </c>
      <c r="F2172" s="20" t="s">
        <v>14</v>
      </c>
      <c r="G2172" s="20" t="s">
        <v>15</v>
      </c>
      <c r="H2172" s="21">
        <v>45289</v>
      </c>
    </row>
    <row r="2173" spans="1:8" ht="22.5" customHeight="1">
      <c r="A2173" s="20" t="s">
        <v>2194</v>
      </c>
      <c r="B2173" s="20" t="s">
        <v>27</v>
      </c>
      <c r="C2173" s="20">
        <v>3</v>
      </c>
      <c r="D2173" s="20">
        <v>4</v>
      </c>
      <c r="E2173" s="20">
        <v>12</v>
      </c>
      <c r="F2173" s="20" t="s">
        <v>10</v>
      </c>
      <c r="G2173" s="20" t="s">
        <v>20</v>
      </c>
      <c r="H2173" s="21">
        <v>44962</v>
      </c>
    </row>
    <row r="2174" spans="1:8" ht="22.5" customHeight="1">
      <c r="A2174" s="20" t="s">
        <v>2195</v>
      </c>
      <c r="B2174" s="20" t="s">
        <v>13</v>
      </c>
      <c r="C2174" s="20">
        <v>4</v>
      </c>
      <c r="D2174" s="20">
        <v>3</v>
      </c>
      <c r="E2174" s="20">
        <v>12</v>
      </c>
      <c r="F2174" s="20" t="s">
        <v>10</v>
      </c>
      <c r="G2174" s="20" t="s">
        <v>20</v>
      </c>
      <c r="H2174" s="21">
        <v>45067</v>
      </c>
    </row>
    <row r="2175" spans="1:8" ht="22.5" customHeight="1">
      <c r="A2175" s="20" t="s">
        <v>2196</v>
      </c>
      <c r="B2175" s="20" t="s">
        <v>19</v>
      </c>
      <c r="C2175" s="20">
        <v>4</v>
      </c>
      <c r="D2175" s="20">
        <v>5</v>
      </c>
      <c r="E2175" s="20">
        <v>20</v>
      </c>
      <c r="F2175" s="20" t="s">
        <v>10</v>
      </c>
      <c r="G2175" s="20" t="s">
        <v>11</v>
      </c>
      <c r="H2175" s="21">
        <v>45154</v>
      </c>
    </row>
    <row r="2176" spans="1:8" ht="22.5" customHeight="1">
      <c r="A2176" s="20" t="s">
        <v>2197</v>
      </c>
      <c r="B2176" s="20" t="s">
        <v>13</v>
      </c>
      <c r="C2176" s="20">
        <v>5</v>
      </c>
      <c r="D2176" s="20">
        <v>3</v>
      </c>
      <c r="E2176" s="20">
        <v>15</v>
      </c>
      <c r="F2176" s="20" t="s">
        <v>20</v>
      </c>
      <c r="G2176" s="20" t="s">
        <v>20</v>
      </c>
      <c r="H2176" s="21">
        <v>45035</v>
      </c>
    </row>
    <row r="2177" spans="1:8" ht="22.5" customHeight="1">
      <c r="A2177" s="20" t="s">
        <v>2198</v>
      </c>
      <c r="B2177" s="20" t="s">
        <v>24</v>
      </c>
      <c r="C2177" s="20">
        <v>4</v>
      </c>
      <c r="D2177" s="20">
        <v>4</v>
      </c>
      <c r="E2177" s="20">
        <v>16</v>
      </c>
      <c r="F2177" s="20" t="s">
        <v>10</v>
      </c>
      <c r="G2177" s="20" t="s">
        <v>15</v>
      </c>
      <c r="H2177" s="21">
        <v>45283</v>
      </c>
    </row>
    <row r="2178" spans="1:8" ht="22.5" customHeight="1">
      <c r="A2178" s="20" t="s">
        <v>2199</v>
      </c>
      <c r="B2178" s="20" t="s">
        <v>9</v>
      </c>
      <c r="C2178" s="20">
        <v>2</v>
      </c>
      <c r="D2178" s="20">
        <v>2</v>
      </c>
      <c r="E2178" s="20">
        <v>4</v>
      </c>
      <c r="F2178" s="20" t="s">
        <v>20</v>
      </c>
      <c r="G2178" s="20" t="s">
        <v>15</v>
      </c>
      <c r="H2178" s="21">
        <v>45029</v>
      </c>
    </row>
    <row r="2179" spans="1:8" ht="22.5" customHeight="1">
      <c r="A2179" s="20" t="s">
        <v>2200</v>
      </c>
      <c r="B2179" s="20" t="s">
        <v>17</v>
      </c>
      <c r="C2179" s="20">
        <v>4</v>
      </c>
      <c r="D2179" s="20">
        <v>1</v>
      </c>
      <c r="E2179" s="20">
        <v>4</v>
      </c>
      <c r="F2179" s="20" t="s">
        <v>14</v>
      </c>
      <c r="G2179" s="20" t="s">
        <v>20</v>
      </c>
      <c r="H2179" s="21">
        <v>45098</v>
      </c>
    </row>
    <row r="2180" spans="1:8" ht="22.5" customHeight="1">
      <c r="A2180" s="20" t="s">
        <v>2201</v>
      </c>
      <c r="B2180" s="20" t="s">
        <v>35</v>
      </c>
      <c r="C2180" s="20">
        <v>2</v>
      </c>
      <c r="D2180" s="20">
        <v>1.5</v>
      </c>
      <c r="E2180" s="20">
        <v>3</v>
      </c>
      <c r="F2180" s="20" t="s">
        <v>20</v>
      </c>
      <c r="G2180" s="20" t="s">
        <v>11</v>
      </c>
      <c r="H2180" s="21">
        <v>45063</v>
      </c>
    </row>
    <row r="2181" spans="1:8" ht="22.5" customHeight="1">
      <c r="A2181" s="20" t="s">
        <v>2202</v>
      </c>
      <c r="B2181" s="20" t="s">
        <v>24</v>
      </c>
      <c r="C2181" s="20">
        <v>1</v>
      </c>
      <c r="D2181" s="20">
        <v>4</v>
      </c>
      <c r="E2181" s="20">
        <v>4</v>
      </c>
      <c r="F2181" s="20" t="s">
        <v>10</v>
      </c>
      <c r="G2181" s="20" t="s">
        <v>11</v>
      </c>
      <c r="H2181" s="21">
        <v>45105</v>
      </c>
    </row>
    <row r="2182" spans="1:8" ht="22.5" customHeight="1">
      <c r="A2182" s="20" t="s">
        <v>2203</v>
      </c>
      <c r="B2182" s="20" t="s">
        <v>24</v>
      </c>
      <c r="C2182" s="20">
        <v>4</v>
      </c>
      <c r="D2182" s="20">
        <v>4</v>
      </c>
      <c r="E2182" s="20">
        <v>16</v>
      </c>
      <c r="F2182" s="20" t="s">
        <v>22</v>
      </c>
      <c r="G2182" s="20" t="s">
        <v>20</v>
      </c>
      <c r="H2182" s="21">
        <v>45251</v>
      </c>
    </row>
    <row r="2183" spans="1:8" ht="22.5" customHeight="1">
      <c r="A2183" s="20" t="s">
        <v>2204</v>
      </c>
      <c r="B2183" s="20" t="s">
        <v>27</v>
      </c>
      <c r="C2183" s="20">
        <v>3</v>
      </c>
      <c r="D2183" s="20">
        <v>4</v>
      </c>
      <c r="E2183" s="20">
        <v>12</v>
      </c>
      <c r="F2183" s="20" t="s">
        <v>14</v>
      </c>
      <c r="G2183" s="20" t="s">
        <v>20</v>
      </c>
      <c r="H2183" s="21">
        <v>45054</v>
      </c>
    </row>
    <row r="2184" spans="1:8" ht="22.5" customHeight="1">
      <c r="A2184" s="20" t="s">
        <v>2205</v>
      </c>
      <c r="B2184" s="20" t="s">
        <v>24</v>
      </c>
      <c r="C2184" s="20">
        <v>2</v>
      </c>
      <c r="D2184" s="20">
        <v>4</v>
      </c>
      <c r="E2184" s="20">
        <v>8</v>
      </c>
      <c r="F2184" s="20" t="s">
        <v>10</v>
      </c>
      <c r="G2184" s="20" t="s">
        <v>11</v>
      </c>
      <c r="H2184" s="21">
        <v>45236</v>
      </c>
    </row>
    <row r="2185" spans="1:8" ht="22.5" customHeight="1">
      <c r="A2185" s="20" t="s">
        <v>2206</v>
      </c>
      <c r="B2185" s="20" t="s">
        <v>24</v>
      </c>
      <c r="C2185" s="20">
        <v>2</v>
      </c>
      <c r="D2185" s="20">
        <v>4</v>
      </c>
      <c r="E2185" s="20">
        <v>8</v>
      </c>
      <c r="F2185" s="20" t="s">
        <v>10</v>
      </c>
      <c r="G2185" s="20" t="s">
        <v>20</v>
      </c>
      <c r="H2185" s="21">
        <v>45248</v>
      </c>
    </row>
    <row r="2186" spans="1:8" ht="22.5" customHeight="1">
      <c r="A2186" s="20" t="s">
        <v>2207</v>
      </c>
      <c r="B2186" s="20" t="s">
        <v>9</v>
      </c>
      <c r="C2186" s="20">
        <v>4</v>
      </c>
      <c r="D2186" s="20">
        <v>2</v>
      </c>
      <c r="E2186" s="20">
        <v>8</v>
      </c>
      <c r="F2186" s="20" t="s">
        <v>22</v>
      </c>
      <c r="G2186" s="20" t="s">
        <v>20</v>
      </c>
      <c r="H2186" s="21">
        <v>45174</v>
      </c>
    </row>
    <row r="2187" spans="1:8" ht="22.5" customHeight="1">
      <c r="A2187" s="20" t="s">
        <v>2208</v>
      </c>
      <c r="B2187" s="20" t="s">
        <v>35</v>
      </c>
      <c r="C2187" s="20">
        <v>5</v>
      </c>
      <c r="D2187" s="20">
        <v>1.5</v>
      </c>
      <c r="E2187" s="20">
        <v>7.5</v>
      </c>
      <c r="F2187" s="20" t="s">
        <v>22</v>
      </c>
      <c r="G2187" s="20" t="s">
        <v>20</v>
      </c>
      <c r="H2187" s="21">
        <v>45254</v>
      </c>
    </row>
    <row r="2188" spans="1:8" ht="22.5" customHeight="1">
      <c r="A2188" s="20" t="s">
        <v>2209</v>
      </c>
      <c r="B2188" s="20" t="s">
        <v>13</v>
      </c>
      <c r="C2188" s="20">
        <v>4</v>
      </c>
      <c r="D2188" s="20">
        <v>3</v>
      </c>
      <c r="E2188" s="20">
        <v>12</v>
      </c>
      <c r="F2188" s="20" t="s">
        <v>10</v>
      </c>
      <c r="G2188" s="20" t="s">
        <v>11</v>
      </c>
      <c r="H2188" s="21">
        <v>45152</v>
      </c>
    </row>
    <row r="2189" spans="1:8" ht="22.5" customHeight="1">
      <c r="A2189" s="20" t="s">
        <v>2210</v>
      </c>
      <c r="B2189" s="20" t="s">
        <v>9</v>
      </c>
      <c r="C2189" s="20">
        <v>3</v>
      </c>
      <c r="D2189" s="20">
        <v>2</v>
      </c>
      <c r="E2189" s="20">
        <v>6</v>
      </c>
      <c r="F2189" s="20" t="s">
        <v>14</v>
      </c>
      <c r="G2189" s="20" t="s">
        <v>20</v>
      </c>
      <c r="H2189" s="21">
        <v>45077</v>
      </c>
    </row>
    <row r="2190" spans="1:8" ht="22.5" customHeight="1">
      <c r="A2190" s="20" t="s">
        <v>2211</v>
      </c>
      <c r="B2190" s="20" t="s">
        <v>13</v>
      </c>
      <c r="C2190" s="20">
        <v>5</v>
      </c>
      <c r="D2190" s="20">
        <v>3</v>
      </c>
      <c r="E2190" s="20">
        <v>15</v>
      </c>
      <c r="F2190" s="20" t="s">
        <v>20</v>
      </c>
      <c r="G2190" s="20" t="s">
        <v>11</v>
      </c>
      <c r="H2190" s="21">
        <v>45122</v>
      </c>
    </row>
    <row r="2191" spans="1:8" ht="22.5" customHeight="1">
      <c r="A2191" s="20" t="s">
        <v>2212</v>
      </c>
      <c r="B2191" s="20" t="s">
        <v>19</v>
      </c>
      <c r="C2191" s="20">
        <v>5</v>
      </c>
      <c r="D2191" s="20">
        <v>5</v>
      </c>
      <c r="E2191" s="20">
        <v>25</v>
      </c>
      <c r="F2191" s="20" t="s">
        <v>10</v>
      </c>
      <c r="G2191" s="20" t="s">
        <v>20</v>
      </c>
      <c r="H2191" s="21">
        <v>45236</v>
      </c>
    </row>
    <row r="2192" spans="1:8" ht="22.5" customHeight="1">
      <c r="A2192" s="20" t="s">
        <v>2213</v>
      </c>
      <c r="B2192" s="20" t="s">
        <v>24</v>
      </c>
      <c r="C2192" s="20">
        <v>4</v>
      </c>
      <c r="D2192" s="20">
        <v>4</v>
      </c>
      <c r="E2192" s="20">
        <v>16</v>
      </c>
      <c r="F2192" s="20" t="s">
        <v>10</v>
      </c>
      <c r="G2192" s="20" t="s">
        <v>20</v>
      </c>
      <c r="H2192" s="21">
        <v>45217</v>
      </c>
    </row>
    <row r="2193" spans="1:8" ht="22.5" customHeight="1">
      <c r="A2193" s="20" t="s">
        <v>2214</v>
      </c>
      <c r="B2193" s="20" t="s">
        <v>35</v>
      </c>
      <c r="C2193" s="20">
        <v>5</v>
      </c>
      <c r="D2193" s="20">
        <v>1.5</v>
      </c>
      <c r="E2193" s="20">
        <v>7.5</v>
      </c>
      <c r="F2193" s="20" t="s">
        <v>20</v>
      </c>
      <c r="G2193" s="20" t="s">
        <v>20</v>
      </c>
      <c r="H2193" s="21">
        <v>45245</v>
      </c>
    </row>
    <row r="2194" spans="1:8" ht="22.5" customHeight="1">
      <c r="A2194" s="20" t="s">
        <v>2215</v>
      </c>
      <c r="B2194" s="20" t="s">
        <v>24</v>
      </c>
      <c r="C2194" s="20">
        <v>5</v>
      </c>
      <c r="D2194" s="20">
        <v>4</v>
      </c>
      <c r="E2194" s="20">
        <v>20</v>
      </c>
      <c r="F2194" s="20" t="s">
        <v>10</v>
      </c>
      <c r="G2194" s="20" t="s">
        <v>15</v>
      </c>
      <c r="H2194" s="21">
        <v>44967</v>
      </c>
    </row>
    <row r="2195" spans="1:8" ht="22.5" customHeight="1">
      <c r="A2195" s="20" t="s">
        <v>2216</v>
      </c>
      <c r="B2195" s="20" t="s">
        <v>17</v>
      </c>
      <c r="C2195" s="20">
        <v>3</v>
      </c>
      <c r="D2195" s="20">
        <v>1</v>
      </c>
      <c r="E2195" s="20">
        <v>3</v>
      </c>
      <c r="F2195" s="20" t="s">
        <v>14</v>
      </c>
      <c r="G2195" s="20" t="s">
        <v>11</v>
      </c>
      <c r="H2195" s="21">
        <v>44952</v>
      </c>
    </row>
    <row r="2196" spans="1:8" ht="22.5" customHeight="1">
      <c r="A2196" s="20" t="s">
        <v>2217</v>
      </c>
      <c r="B2196" s="20" t="s">
        <v>27</v>
      </c>
      <c r="C2196" s="20">
        <v>2</v>
      </c>
      <c r="D2196" s="20">
        <v>4</v>
      </c>
      <c r="E2196" s="20">
        <v>8</v>
      </c>
      <c r="F2196" s="20" t="s">
        <v>22</v>
      </c>
      <c r="G2196" s="20" t="s">
        <v>20</v>
      </c>
      <c r="H2196" s="21">
        <v>45192</v>
      </c>
    </row>
    <row r="2197" spans="1:8" ht="22.5" customHeight="1">
      <c r="A2197" s="20" t="s">
        <v>2218</v>
      </c>
      <c r="B2197" s="20" t="s">
        <v>27</v>
      </c>
      <c r="C2197" s="20">
        <v>2</v>
      </c>
      <c r="D2197" s="20">
        <v>4</v>
      </c>
      <c r="E2197" s="20">
        <v>8</v>
      </c>
      <c r="F2197" s="20" t="s">
        <v>10</v>
      </c>
      <c r="G2197" s="20" t="s">
        <v>15</v>
      </c>
      <c r="H2197" s="21">
        <v>45075</v>
      </c>
    </row>
    <row r="2198" spans="1:8" ht="22.5" customHeight="1">
      <c r="A2198" s="20" t="s">
        <v>2219</v>
      </c>
      <c r="B2198" s="20" t="s">
        <v>27</v>
      </c>
      <c r="C2198" s="20">
        <v>3</v>
      </c>
      <c r="D2198" s="20">
        <v>4</v>
      </c>
      <c r="E2198" s="20">
        <v>12</v>
      </c>
      <c r="F2198" s="20" t="s">
        <v>14</v>
      </c>
      <c r="G2198" s="20" t="s">
        <v>20</v>
      </c>
      <c r="H2198" s="21">
        <v>44951</v>
      </c>
    </row>
    <row r="2199" spans="1:8" ht="22.5" customHeight="1">
      <c r="A2199" s="20" t="s">
        <v>2220</v>
      </c>
      <c r="B2199" s="20" t="s">
        <v>27</v>
      </c>
      <c r="C2199" s="20">
        <v>3</v>
      </c>
      <c r="D2199" s="20">
        <v>4</v>
      </c>
      <c r="E2199" s="20">
        <v>12</v>
      </c>
      <c r="F2199" s="20" t="s">
        <v>10</v>
      </c>
      <c r="G2199" s="20" t="s">
        <v>20</v>
      </c>
      <c r="H2199" s="21">
        <v>45231</v>
      </c>
    </row>
    <row r="2200" spans="1:8" ht="22.5" customHeight="1">
      <c r="A2200" s="20" t="s">
        <v>2221</v>
      </c>
      <c r="B2200" s="20" t="s">
        <v>19</v>
      </c>
      <c r="C2200" s="20">
        <v>5</v>
      </c>
      <c r="D2200" s="20">
        <v>5</v>
      </c>
      <c r="E2200" s="20">
        <v>25</v>
      </c>
      <c r="F2200" s="20" t="s">
        <v>20</v>
      </c>
      <c r="G2200" s="20" t="s">
        <v>11</v>
      </c>
      <c r="H2200" s="21">
        <v>45113</v>
      </c>
    </row>
    <row r="2201" spans="1:8" ht="22.5" customHeight="1">
      <c r="A2201" s="20" t="s">
        <v>2222</v>
      </c>
      <c r="B2201" s="20" t="s">
        <v>9</v>
      </c>
      <c r="C2201" s="20">
        <v>4</v>
      </c>
      <c r="D2201" s="20">
        <v>2</v>
      </c>
      <c r="E2201" s="20">
        <v>8</v>
      </c>
      <c r="F2201" s="20" t="s">
        <v>20</v>
      </c>
      <c r="G2201" s="20" t="s">
        <v>20</v>
      </c>
      <c r="H2201" s="21">
        <v>45007</v>
      </c>
    </row>
    <row r="2202" spans="1:8" ht="22.5" customHeight="1">
      <c r="A2202" s="20" t="s">
        <v>2223</v>
      </c>
      <c r="B2202" s="20" t="s">
        <v>27</v>
      </c>
      <c r="C2202" s="20">
        <v>3</v>
      </c>
      <c r="D2202" s="20">
        <v>4</v>
      </c>
      <c r="E2202" s="20">
        <v>12</v>
      </c>
      <c r="F2202" s="20" t="s">
        <v>10</v>
      </c>
      <c r="G2202" s="20" t="s">
        <v>20</v>
      </c>
      <c r="H2202" s="21">
        <v>45103</v>
      </c>
    </row>
    <row r="2203" spans="1:8" ht="22.5" customHeight="1">
      <c r="A2203" s="20" t="s">
        <v>2224</v>
      </c>
      <c r="B2203" s="20" t="s">
        <v>35</v>
      </c>
      <c r="C2203" s="20">
        <v>2</v>
      </c>
      <c r="D2203" s="20">
        <v>1.5</v>
      </c>
      <c r="E2203" s="20">
        <v>3</v>
      </c>
      <c r="F2203" s="20" t="s">
        <v>22</v>
      </c>
      <c r="G2203" s="20" t="s">
        <v>20</v>
      </c>
      <c r="H2203" s="21">
        <v>44940</v>
      </c>
    </row>
    <row r="2204" spans="1:8" ht="22.5" customHeight="1">
      <c r="A2204" s="20" t="s">
        <v>2225</v>
      </c>
      <c r="B2204" s="20" t="s">
        <v>39</v>
      </c>
      <c r="C2204" s="20">
        <v>2</v>
      </c>
      <c r="D2204" s="20">
        <v>3</v>
      </c>
      <c r="E2204" s="20">
        <v>6</v>
      </c>
      <c r="F2204" s="20" t="s">
        <v>14</v>
      </c>
      <c r="G2204" s="20" t="s">
        <v>20</v>
      </c>
      <c r="H2204" s="21">
        <v>45239</v>
      </c>
    </row>
    <row r="2205" spans="1:8" ht="22.5" customHeight="1">
      <c r="A2205" s="20" t="s">
        <v>2226</v>
      </c>
      <c r="B2205" s="20" t="s">
        <v>13</v>
      </c>
      <c r="C2205" s="20">
        <v>2</v>
      </c>
      <c r="D2205" s="20">
        <v>3</v>
      </c>
      <c r="E2205" s="20">
        <v>6</v>
      </c>
      <c r="F2205" s="20" t="s">
        <v>20</v>
      </c>
      <c r="G2205" s="20" t="s">
        <v>20</v>
      </c>
      <c r="H2205" s="21">
        <v>45274</v>
      </c>
    </row>
    <row r="2206" spans="1:8" ht="22.5" customHeight="1">
      <c r="A2206" s="20" t="s">
        <v>2227</v>
      </c>
      <c r="B2206" s="20" t="s">
        <v>13</v>
      </c>
      <c r="C2206" s="20">
        <v>2</v>
      </c>
      <c r="D2206" s="20">
        <v>3</v>
      </c>
      <c r="E2206" s="20">
        <v>6</v>
      </c>
      <c r="F2206" s="20" t="s">
        <v>20</v>
      </c>
      <c r="G2206" s="20" t="s">
        <v>20</v>
      </c>
      <c r="H2206" s="21">
        <v>44934</v>
      </c>
    </row>
    <row r="2207" spans="1:8" ht="22.5" customHeight="1">
      <c r="A2207" s="20" t="s">
        <v>2228</v>
      </c>
      <c r="B2207" s="20" t="s">
        <v>17</v>
      </c>
      <c r="C2207" s="20">
        <v>1</v>
      </c>
      <c r="D2207" s="20">
        <v>1</v>
      </c>
      <c r="E2207" s="20">
        <v>1</v>
      </c>
      <c r="F2207" s="20" t="s">
        <v>10</v>
      </c>
      <c r="G2207" s="20" t="s">
        <v>20</v>
      </c>
      <c r="H2207" s="21">
        <v>2</v>
      </c>
    </row>
    <row r="2208" spans="1:8" ht="22.5" customHeight="1">
      <c r="A2208" s="20" t="s">
        <v>2229</v>
      </c>
      <c r="B2208" s="20" t="s">
        <v>35</v>
      </c>
      <c r="C2208" s="20">
        <v>3</v>
      </c>
      <c r="D2208" s="20">
        <v>1.5</v>
      </c>
      <c r="E2208" s="20">
        <v>4.5</v>
      </c>
      <c r="F2208" s="20" t="s">
        <v>10</v>
      </c>
      <c r="G2208" s="20" t="s">
        <v>11</v>
      </c>
      <c r="H2208" s="21">
        <v>44977</v>
      </c>
    </row>
    <row r="2209" spans="1:8" ht="22.5" customHeight="1">
      <c r="A2209" s="20" t="s">
        <v>2230</v>
      </c>
      <c r="B2209" s="20" t="s">
        <v>9</v>
      </c>
      <c r="C2209" s="20">
        <v>3</v>
      </c>
      <c r="D2209" s="20">
        <v>2</v>
      </c>
      <c r="E2209" s="20">
        <v>6</v>
      </c>
      <c r="F2209" s="20" t="s">
        <v>10</v>
      </c>
      <c r="G2209" s="20" t="s">
        <v>15</v>
      </c>
      <c r="H2209" s="21">
        <v>45026</v>
      </c>
    </row>
    <row r="2210" spans="1:8" ht="22.5" customHeight="1">
      <c r="A2210" s="20" t="s">
        <v>2231</v>
      </c>
      <c r="B2210" s="20" t="s">
        <v>9</v>
      </c>
      <c r="C2210" s="20">
        <v>3</v>
      </c>
      <c r="D2210" s="20">
        <v>2</v>
      </c>
      <c r="E2210" s="20">
        <v>6</v>
      </c>
      <c r="F2210" s="20" t="s">
        <v>20</v>
      </c>
      <c r="G2210" s="20" t="s">
        <v>15</v>
      </c>
      <c r="H2210" s="21">
        <v>44966</v>
      </c>
    </row>
    <row r="2211" spans="1:8" ht="22.5" customHeight="1">
      <c r="A2211" s="20" t="s">
        <v>2232</v>
      </c>
      <c r="B2211" s="20" t="s">
        <v>24</v>
      </c>
      <c r="C2211" s="20">
        <v>2</v>
      </c>
      <c r="D2211" s="20">
        <v>4</v>
      </c>
      <c r="E2211" s="20">
        <v>8</v>
      </c>
      <c r="F2211" s="20" t="s">
        <v>20</v>
      </c>
      <c r="G2211" s="20" t="s">
        <v>20</v>
      </c>
      <c r="H2211" s="21">
        <v>45177</v>
      </c>
    </row>
    <row r="2212" spans="1:8" ht="22.5" customHeight="1">
      <c r="A2212" s="20" t="s">
        <v>2233</v>
      </c>
      <c r="B2212" s="20" t="s">
        <v>17</v>
      </c>
      <c r="C2212" s="20">
        <v>2</v>
      </c>
      <c r="D2212" s="20">
        <v>1</v>
      </c>
      <c r="E2212" s="20">
        <v>2</v>
      </c>
      <c r="F2212" s="20" t="s">
        <v>22</v>
      </c>
      <c r="G2212" s="20" t="s">
        <v>20</v>
      </c>
      <c r="H2212" s="21">
        <v>45115</v>
      </c>
    </row>
    <row r="2213" spans="1:8" ht="22.5" customHeight="1">
      <c r="A2213" s="20" t="s">
        <v>2234</v>
      </c>
      <c r="B2213" s="20" t="s">
        <v>13</v>
      </c>
      <c r="C2213" s="20">
        <v>5</v>
      </c>
      <c r="D2213" s="20">
        <v>3</v>
      </c>
      <c r="E2213" s="20">
        <v>15</v>
      </c>
      <c r="F2213" s="20" t="s">
        <v>22</v>
      </c>
      <c r="G2213" s="20" t="s">
        <v>20</v>
      </c>
      <c r="H2213" s="21">
        <v>45173</v>
      </c>
    </row>
    <row r="2214" spans="1:8" ht="22.5" customHeight="1">
      <c r="A2214" s="20" t="s">
        <v>2235</v>
      </c>
      <c r="B2214" s="20" t="s">
        <v>24</v>
      </c>
      <c r="C2214" s="20">
        <v>3</v>
      </c>
      <c r="D2214" s="20">
        <v>4</v>
      </c>
      <c r="E2214" s="20">
        <v>12</v>
      </c>
      <c r="F2214" s="20" t="s">
        <v>22</v>
      </c>
      <c r="G2214" s="20" t="s">
        <v>20</v>
      </c>
      <c r="H2214" s="21">
        <v>45022</v>
      </c>
    </row>
    <row r="2215" spans="1:8" ht="22.5" customHeight="1">
      <c r="A2215" s="20" t="s">
        <v>2236</v>
      </c>
      <c r="B2215" s="20" t="s">
        <v>24</v>
      </c>
      <c r="C2215" s="20">
        <v>1</v>
      </c>
      <c r="D2215" s="20">
        <v>4</v>
      </c>
      <c r="E2215" s="20">
        <v>4</v>
      </c>
      <c r="F2215" s="20" t="s">
        <v>20</v>
      </c>
      <c r="G2215" s="20" t="s">
        <v>20</v>
      </c>
      <c r="H2215" s="21">
        <v>45078</v>
      </c>
    </row>
    <row r="2216" spans="1:8" ht="22.5" customHeight="1">
      <c r="A2216" s="20" t="s">
        <v>2237</v>
      </c>
      <c r="B2216" s="20" t="s">
        <v>39</v>
      </c>
      <c r="C2216" s="20">
        <v>1</v>
      </c>
      <c r="D2216" s="20">
        <v>3</v>
      </c>
      <c r="E2216" s="20">
        <v>3</v>
      </c>
      <c r="F2216" s="20" t="s">
        <v>14</v>
      </c>
      <c r="G2216" s="20" t="s">
        <v>20</v>
      </c>
      <c r="H2216" s="21">
        <v>45240</v>
      </c>
    </row>
    <row r="2217" spans="1:8" ht="22.5" customHeight="1">
      <c r="A2217" s="20" t="s">
        <v>2238</v>
      </c>
      <c r="B2217" s="20" t="s">
        <v>39</v>
      </c>
      <c r="C2217" s="20">
        <v>3</v>
      </c>
      <c r="D2217" s="20">
        <v>3</v>
      </c>
      <c r="E2217" s="20">
        <v>9</v>
      </c>
      <c r="F2217" s="20" t="s">
        <v>14</v>
      </c>
      <c r="G2217" s="20" t="s">
        <v>11</v>
      </c>
      <c r="H2217" s="21">
        <v>45154</v>
      </c>
    </row>
    <row r="2218" spans="1:8" ht="22.5" customHeight="1">
      <c r="A2218" s="20" t="s">
        <v>2239</v>
      </c>
      <c r="B2218" s="20" t="s">
        <v>27</v>
      </c>
      <c r="C2218" s="20">
        <v>5</v>
      </c>
      <c r="D2218" s="20">
        <v>4</v>
      </c>
      <c r="E2218" s="20">
        <v>20</v>
      </c>
      <c r="F2218" s="20" t="s">
        <v>20</v>
      </c>
      <c r="G2218" s="20" t="s">
        <v>15</v>
      </c>
      <c r="H2218" s="21">
        <v>44987</v>
      </c>
    </row>
    <row r="2219" spans="1:8" ht="22.5" customHeight="1">
      <c r="A2219" s="20" t="s">
        <v>2240</v>
      </c>
      <c r="B2219" s="20" t="s">
        <v>9</v>
      </c>
      <c r="C2219" s="20">
        <v>2</v>
      </c>
      <c r="D2219" s="20">
        <v>2</v>
      </c>
      <c r="E2219" s="20">
        <v>4</v>
      </c>
      <c r="F2219" s="20" t="s">
        <v>14</v>
      </c>
      <c r="G2219" s="20" t="s">
        <v>20</v>
      </c>
      <c r="H2219" s="21">
        <v>45167</v>
      </c>
    </row>
    <row r="2220" spans="1:8" ht="22.5" customHeight="1">
      <c r="A2220" s="20" t="s">
        <v>2241</v>
      </c>
      <c r="B2220" s="20" t="s">
        <v>13</v>
      </c>
      <c r="C2220" s="20">
        <v>2</v>
      </c>
      <c r="D2220" s="20">
        <v>3</v>
      </c>
      <c r="E2220" s="20">
        <v>6</v>
      </c>
      <c r="F2220" s="20" t="s">
        <v>10</v>
      </c>
      <c r="G2220" s="20" t="s">
        <v>15</v>
      </c>
      <c r="H2220" s="21">
        <v>45101</v>
      </c>
    </row>
    <row r="2221" spans="1:8" ht="22.5" customHeight="1">
      <c r="A2221" s="20" t="s">
        <v>2242</v>
      </c>
      <c r="B2221" s="20" t="s">
        <v>27</v>
      </c>
      <c r="C2221" s="20">
        <v>3</v>
      </c>
      <c r="D2221" s="20">
        <v>4</v>
      </c>
      <c r="E2221" s="20">
        <v>12</v>
      </c>
      <c r="F2221" s="20" t="s">
        <v>20</v>
      </c>
      <c r="G2221" s="20" t="s">
        <v>11</v>
      </c>
      <c r="H2221" s="21">
        <v>45160</v>
      </c>
    </row>
    <row r="2222" spans="1:8" ht="22.5" customHeight="1">
      <c r="A2222" s="20" t="s">
        <v>2243</v>
      </c>
      <c r="B2222" s="20" t="s">
        <v>19</v>
      </c>
      <c r="C2222" s="20">
        <v>3</v>
      </c>
      <c r="D2222" s="20">
        <v>5</v>
      </c>
      <c r="E2222" s="20">
        <v>15</v>
      </c>
      <c r="F2222" s="20" t="s">
        <v>22</v>
      </c>
      <c r="G2222" s="20" t="s">
        <v>15</v>
      </c>
      <c r="H2222" s="21">
        <v>45102</v>
      </c>
    </row>
    <row r="2223" spans="1:8" ht="22.5" customHeight="1">
      <c r="A2223" s="20" t="s">
        <v>2244</v>
      </c>
      <c r="B2223" s="20" t="s">
        <v>24</v>
      </c>
      <c r="C2223" s="20">
        <v>2</v>
      </c>
      <c r="D2223" s="20">
        <v>4</v>
      </c>
      <c r="E2223" s="20">
        <v>8</v>
      </c>
      <c r="F2223" s="20" t="s">
        <v>20</v>
      </c>
      <c r="G2223" s="20" t="s">
        <v>15</v>
      </c>
      <c r="H2223" s="21">
        <v>45280</v>
      </c>
    </row>
    <row r="2224" spans="1:8" ht="22.5" customHeight="1">
      <c r="A2224" s="20" t="s">
        <v>2245</v>
      </c>
      <c r="B2224" s="20" t="s">
        <v>188</v>
      </c>
      <c r="C2224" s="20">
        <v>4</v>
      </c>
      <c r="D2224" s="20">
        <v>4</v>
      </c>
      <c r="E2224" s="20">
        <v>16</v>
      </c>
      <c r="F2224" s="20" t="s">
        <v>10</v>
      </c>
      <c r="G2224" s="20" t="s">
        <v>20</v>
      </c>
      <c r="H2224" s="21">
        <v>2</v>
      </c>
    </row>
    <row r="2225" spans="1:8" ht="22.5" customHeight="1">
      <c r="A2225" s="20" t="s">
        <v>2246</v>
      </c>
      <c r="B2225" s="20" t="s">
        <v>24</v>
      </c>
      <c r="C2225" s="20">
        <v>5</v>
      </c>
      <c r="D2225" s="20">
        <v>4</v>
      </c>
      <c r="E2225" s="20">
        <v>20</v>
      </c>
      <c r="F2225" s="20" t="s">
        <v>22</v>
      </c>
      <c r="G2225" s="20" t="s">
        <v>20</v>
      </c>
      <c r="H2225" s="21">
        <v>45271</v>
      </c>
    </row>
    <row r="2226" spans="1:8" ht="22.5" customHeight="1">
      <c r="A2226" s="20" t="s">
        <v>2247</v>
      </c>
      <c r="B2226" s="20" t="s">
        <v>19</v>
      </c>
      <c r="C2226" s="20">
        <v>5</v>
      </c>
      <c r="D2226" s="20">
        <v>5</v>
      </c>
      <c r="E2226" s="20">
        <v>25</v>
      </c>
      <c r="F2226" s="20" t="s">
        <v>10</v>
      </c>
      <c r="G2226" s="20" t="s">
        <v>20</v>
      </c>
      <c r="H2226" s="21">
        <v>44930</v>
      </c>
    </row>
    <row r="2227" spans="1:8" ht="22.5" customHeight="1">
      <c r="A2227" s="20" t="s">
        <v>2248</v>
      </c>
      <c r="B2227" s="20" t="s">
        <v>19</v>
      </c>
      <c r="C2227" s="20">
        <v>3</v>
      </c>
      <c r="D2227" s="20">
        <v>5</v>
      </c>
      <c r="E2227" s="20">
        <v>15</v>
      </c>
      <c r="F2227" s="20" t="s">
        <v>10</v>
      </c>
      <c r="G2227" s="20" t="s">
        <v>15</v>
      </c>
      <c r="H2227" s="21">
        <v>45075</v>
      </c>
    </row>
    <row r="2228" spans="1:8" ht="22.5" customHeight="1">
      <c r="A2228" s="20" t="s">
        <v>2249</v>
      </c>
      <c r="B2228" s="20" t="s">
        <v>35</v>
      </c>
      <c r="C2228" s="20">
        <v>2</v>
      </c>
      <c r="D2228" s="20">
        <v>1.5</v>
      </c>
      <c r="E2228" s="20">
        <v>3</v>
      </c>
      <c r="F2228" s="20" t="s">
        <v>14</v>
      </c>
      <c r="G2228" s="20" t="s">
        <v>15</v>
      </c>
      <c r="H2228" s="21">
        <v>45181</v>
      </c>
    </row>
    <row r="2229" spans="1:8" ht="22.5" customHeight="1">
      <c r="A2229" s="20" t="s">
        <v>2250</v>
      </c>
      <c r="B2229" s="20" t="s">
        <v>20</v>
      </c>
      <c r="C2229" s="20">
        <v>2</v>
      </c>
      <c r="D2229" s="20">
        <v>4</v>
      </c>
      <c r="E2229" s="20">
        <v>8</v>
      </c>
      <c r="F2229" s="20" t="s">
        <v>20</v>
      </c>
      <c r="G2229" s="20" t="s">
        <v>20</v>
      </c>
      <c r="H2229" s="21">
        <v>45264</v>
      </c>
    </row>
    <row r="2230" spans="1:8" ht="22.5" customHeight="1">
      <c r="A2230" s="20" t="s">
        <v>2251</v>
      </c>
      <c r="B2230" s="20" t="s">
        <v>13</v>
      </c>
      <c r="C2230" s="20">
        <v>1</v>
      </c>
      <c r="D2230" s="20">
        <v>3</v>
      </c>
      <c r="E2230" s="20">
        <v>3</v>
      </c>
      <c r="F2230" s="20" t="s">
        <v>10</v>
      </c>
      <c r="G2230" s="20" t="s">
        <v>15</v>
      </c>
      <c r="H2230" s="21">
        <v>45091</v>
      </c>
    </row>
    <row r="2231" spans="1:8" ht="22.5" customHeight="1">
      <c r="A2231" s="20" t="s">
        <v>2252</v>
      </c>
      <c r="B2231" s="20" t="s">
        <v>27</v>
      </c>
      <c r="C2231" s="20">
        <v>2</v>
      </c>
      <c r="D2231" s="20">
        <v>4</v>
      </c>
      <c r="E2231" s="20">
        <v>8</v>
      </c>
      <c r="F2231" s="20" t="s">
        <v>20</v>
      </c>
      <c r="G2231" s="20" t="s">
        <v>20</v>
      </c>
      <c r="H2231" s="21">
        <v>45238</v>
      </c>
    </row>
    <row r="2232" spans="1:8" ht="22.5" customHeight="1">
      <c r="A2232" s="20" t="s">
        <v>2253</v>
      </c>
      <c r="B2232" s="20" t="s">
        <v>13</v>
      </c>
      <c r="C2232" s="20">
        <v>5</v>
      </c>
      <c r="D2232" s="20">
        <v>3</v>
      </c>
      <c r="E2232" s="20">
        <v>15</v>
      </c>
      <c r="F2232" s="20" t="s">
        <v>10</v>
      </c>
      <c r="G2232" s="20" t="s">
        <v>20</v>
      </c>
      <c r="H2232" s="21">
        <v>44962</v>
      </c>
    </row>
    <row r="2233" spans="1:8" ht="22.5" customHeight="1">
      <c r="A2233" s="20" t="s">
        <v>2254</v>
      </c>
      <c r="B2233" s="20" t="s">
        <v>9</v>
      </c>
      <c r="C2233" s="20">
        <v>5</v>
      </c>
      <c r="D2233" s="20">
        <v>2</v>
      </c>
      <c r="E2233" s="20">
        <v>10</v>
      </c>
      <c r="F2233" s="20" t="s">
        <v>22</v>
      </c>
      <c r="G2233" s="20" t="s">
        <v>11</v>
      </c>
      <c r="H2233" s="21">
        <v>45034</v>
      </c>
    </row>
    <row r="2234" spans="1:8" ht="22.5" customHeight="1">
      <c r="A2234" s="20" t="s">
        <v>2255</v>
      </c>
      <c r="B2234" s="20" t="s">
        <v>27</v>
      </c>
      <c r="C2234" s="20">
        <v>5</v>
      </c>
      <c r="D2234" s="20">
        <v>4</v>
      </c>
      <c r="E2234" s="20">
        <v>20</v>
      </c>
      <c r="F2234" s="20" t="s">
        <v>10</v>
      </c>
      <c r="G2234" s="20" t="s">
        <v>15</v>
      </c>
      <c r="H2234" s="21">
        <v>45062</v>
      </c>
    </row>
    <row r="2235" spans="1:8" ht="22.5" customHeight="1">
      <c r="A2235" s="20" t="s">
        <v>2256</v>
      </c>
      <c r="B2235" s="20" t="s">
        <v>35</v>
      </c>
      <c r="C2235" s="20">
        <v>2</v>
      </c>
      <c r="D2235" s="20">
        <v>1.5</v>
      </c>
      <c r="E2235" s="20">
        <v>3</v>
      </c>
      <c r="F2235" s="20" t="s">
        <v>14</v>
      </c>
      <c r="G2235" s="20" t="s">
        <v>20</v>
      </c>
      <c r="H2235" s="21">
        <v>45155</v>
      </c>
    </row>
    <row r="2236" spans="1:8" ht="22.5" customHeight="1">
      <c r="A2236" s="20" t="s">
        <v>2257</v>
      </c>
      <c r="B2236" s="20" t="s">
        <v>17</v>
      </c>
      <c r="C2236" s="20">
        <v>5</v>
      </c>
      <c r="D2236" s="20">
        <v>1</v>
      </c>
      <c r="E2236" s="20">
        <v>5</v>
      </c>
      <c r="F2236" s="20" t="s">
        <v>10</v>
      </c>
      <c r="G2236" s="20" t="s">
        <v>20</v>
      </c>
      <c r="H2236" s="21">
        <v>45205</v>
      </c>
    </row>
    <row r="2237" spans="1:8" ht="22.5" customHeight="1">
      <c r="A2237" s="20" t="s">
        <v>2258</v>
      </c>
      <c r="B2237" s="20" t="s">
        <v>19</v>
      </c>
      <c r="C2237" s="20">
        <v>5</v>
      </c>
      <c r="D2237" s="20">
        <v>5</v>
      </c>
      <c r="E2237" s="20">
        <v>25</v>
      </c>
      <c r="F2237" s="20" t="s">
        <v>20</v>
      </c>
      <c r="G2237" s="20" t="s">
        <v>15</v>
      </c>
      <c r="H2237" s="21">
        <v>44949</v>
      </c>
    </row>
    <row r="2238" spans="1:8" ht="22.5" customHeight="1">
      <c r="A2238" s="20" t="s">
        <v>2259</v>
      </c>
      <c r="B2238" s="20" t="s">
        <v>9</v>
      </c>
      <c r="C2238" s="20">
        <v>2</v>
      </c>
      <c r="D2238" s="20">
        <v>2</v>
      </c>
      <c r="E2238" s="20">
        <v>4</v>
      </c>
      <c r="F2238" s="20" t="s">
        <v>20</v>
      </c>
      <c r="G2238" s="20" t="s">
        <v>20</v>
      </c>
      <c r="H2238" s="21">
        <v>44948</v>
      </c>
    </row>
    <row r="2239" spans="1:8" ht="22.5" customHeight="1">
      <c r="A2239" s="20" t="s">
        <v>2260</v>
      </c>
      <c r="B2239" s="20" t="s">
        <v>24</v>
      </c>
      <c r="C2239" s="20">
        <v>4</v>
      </c>
      <c r="D2239" s="20">
        <v>4</v>
      </c>
      <c r="E2239" s="20">
        <v>16</v>
      </c>
      <c r="F2239" s="20" t="s">
        <v>22</v>
      </c>
      <c r="G2239" s="20" t="s">
        <v>20</v>
      </c>
      <c r="H2239" s="21">
        <v>45139</v>
      </c>
    </row>
    <row r="2240" spans="1:8" ht="22.5" customHeight="1">
      <c r="A2240" s="20" t="s">
        <v>2261</v>
      </c>
      <c r="B2240" s="20" t="s">
        <v>27</v>
      </c>
      <c r="C2240" s="20">
        <v>2</v>
      </c>
      <c r="D2240" s="20">
        <v>4</v>
      </c>
      <c r="E2240" s="20">
        <v>8</v>
      </c>
      <c r="F2240" s="20" t="s">
        <v>20</v>
      </c>
      <c r="G2240" s="20" t="s">
        <v>20</v>
      </c>
      <c r="H2240" s="21">
        <v>45176</v>
      </c>
    </row>
    <row r="2241" spans="1:8" ht="22.5" customHeight="1">
      <c r="A2241" s="20" t="s">
        <v>2262</v>
      </c>
      <c r="B2241" s="20" t="s">
        <v>13</v>
      </c>
      <c r="C2241" s="20">
        <v>2</v>
      </c>
      <c r="D2241" s="20">
        <v>3</v>
      </c>
      <c r="E2241" s="20">
        <v>6</v>
      </c>
      <c r="F2241" s="20" t="s">
        <v>22</v>
      </c>
      <c r="G2241" s="20" t="s">
        <v>20</v>
      </c>
      <c r="H2241" s="21">
        <v>45101</v>
      </c>
    </row>
    <row r="2242" spans="1:8" ht="22.5" customHeight="1">
      <c r="A2242" s="20" t="s">
        <v>2263</v>
      </c>
      <c r="B2242" s="20" t="s">
        <v>17</v>
      </c>
      <c r="C2242" s="20">
        <v>4</v>
      </c>
      <c r="D2242" s="20">
        <v>1</v>
      </c>
      <c r="E2242" s="20">
        <v>4</v>
      </c>
      <c r="F2242" s="20" t="s">
        <v>10</v>
      </c>
      <c r="G2242" s="20" t="s">
        <v>20</v>
      </c>
      <c r="H2242" s="21">
        <v>45242</v>
      </c>
    </row>
    <row r="2243" spans="1:8" ht="22.5" customHeight="1">
      <c r="A2243" s="20" t="s">
        <v>2264</v>
      </c>
      <c r="B2243" s="20" t="s">
        <v>9</v>
      </c>
      <c r="C2243" s="20">
        <v>4</v>
      </c>
      <c r="D2243" s="20">
        <v>2</v>
      </c>
      <c r="E2243" s="20">
        <v>8</v>
      </c>
      <c r="F2243" s="20" t="s">
        <v>10</v>
      </c>
      <c r="G2243" s="20" t="s">
        <v>20</v>
      </c>
      <c r="H2243" s="21">
        <v>45011</v>
      </c>
    </row>
    <row r="2244" spans="1:8" ht="22.5" customHeight="1">
      <c r="A2244" s="20" t="s">
        <v>2265</v>
      </c>
      <c r="B2244" s="20" t="s">
        <v>39</v>
      </c>
      <c r="C2244" s="20">
        <v>5</v>
      </c>
      <c r="D2244" s="20">
        <v>3</v>
      </c>
      <c r="E2244" s="20">
        <v>15</v>
      </c>
      <c r="F2244" s="20" t="s">
        <v>10</v>
      </c>
      <c r="G2244" s="20" t="s">
        <v>20</v>
      </c>
      <c r="H2244" s="21">
        <v>45112</v>
      </c>
    </row>
    <row r="2245" spans="1:8" ht="22.5" customHeight="1">
      <c r="A2245" s="20" t="s">
        <v>2266</v>
      </c>
      <c r="B2245" s="20" t="s">
        <v>24</v>
      </c>
      <c r="C2245" s="20">
        <v>3</v>
      </c>
      <c r="D2245" s="20">
        <v>4</v>
      </c>
      <c r="E2245" s="20">
        <v>12</v>
      </c>
      <c r="F2245" s="20" t="s">
        <v>20</v>
      </c>
      <c r="G2245" s="20" t="s">
        <v>20</v>
      </c>
      <c r="H2245" s="21">
        <v>44958</v>
      </c>
    </row>
    <row r="2246" spans="1:8" ht="22.5" customHeight="1">
      <c r="A2246" s="20" t="s">
        <v>2267</v>
      </c>
      <c r="B2246" s="20" t="s">
        <v>9</v>
      </c>
      <c r="C2246" s="20">
        <v>5</v>
      </c>
      <c r="D2246" s="20">
        <v>2</v>
      </c>
      <c r="E2246" s="20">
        <v>10</v>
      </c>
      <c r="F2246" s="20" t="s">
        <v>22</v>
      </c>
      <c r="G2246" s="20" t="s">
        <v>20</v>
      </c>
      <c r="H2246" s="21">
        <v>44927</v>
      </c>
    </row>
    <row r="2247" spans="1:8" ht="22.5" customHeight="1">
      <c r="A2247" s="20" t="s">
        <v>2268</v>
      </c>
      <c r="B2247" s="20" t="s">
        <v>24</v>
      </c>
      <c r="C2247" s="20">
        <v>3</v>
      </c>
      <c r="D2247" s="20">
        <v>4</v>
      </c>
      <c r="E2247" s="20">
        <v>12</v>
      </c>
      <c r="F2247" s="20" t="s">
        <v>14</v>
      </c>
      <c r="G2247" s="20" t="s">
        <v>20</v>
      </c>
      <c r="H2247" s="21">
        <v>45249</v>
      </c>
    </row>
    <row r="2248" spans="1:8" ht="22.5" customHeight="1">
      <c r="A2248" s="20" t="s">
        <v>2269</v>
      </c>
      <c r="B2248" s="20" t="s">
        <v>13</v>
      </c>
      <c r="C2248" s="20">
        <v>2</v>
      </c>
      <c r="D2248" s="20">
        <v>3</v>
      </c>
      <c r="E2248" s="20">
        <v>6</v>
      </c>
      <c r="F2248" s="20" t="s">
        <v>20</v>
      </c>
      <c r="G2248" s="20" t="s">
        <v>20</v>
      </c>
      <c r="H2248" s="21">
        <v>45261</v>
      </c>
    </row>
    <row r="2249" spans="1:8" ht="22.5" customHeight="1">
      <c r="A2249" s="20" t="s">
        <v>2270</v>
      </c>
      <c r="B2249" s="20" t="s">
        <v>9</v>
      </c>
      <c r="C2249" s="20">
        <v>4</v>
      </c>
      <c r="D2249" s="20">
        <v>2</v>
      </c>
      <c r="E2249" s="20">
        <v>8</v>
      </c>
      <c r="F2249" s="20" t="s">
        <v>10</v>
      </c>
      <c r="G2249" s="20" t="s">
        <v>20</v>
      </c>
      <c r="H2249" s="21">
        <v>45176</v>
      </c>
    </row>
    <row r="2250" spans="1:8" ht="22.5" customHeight="1">
      <c r="A2250" s="20" t="s">
        <v>2271</v>
      </c>
      <c r="B2250" s="20" t="s">
        <v>39</v>
      </c>
      <c r="C2250" s="20">
        <v>2</v>
      </c>
      <c r="D2250" s="20">
        <v>3</v>
      </c>
      <c r="E2250" s="20">
        <v>6</v>
      </c>
      <c r="F2250" s="20" t="s">
        <v>14</v>
      </c>
      <c r="G2250" s="20" t="s">
        <v>11</v>
      </c>
      <c r="H2250" s="21">
        <v>45275</v>
      </c>
    </row>
    <row r="2251" spans="1:8" ht="22.5" customHeight="1">
      <c r="A2251" s="20" t="s">
        <v>2272</v>
      </c>
      <c r="B2251" s="20" t="s">
        <v>9</v>
      </c>
      <c r="C2251" s="20">
        <v>5</v>
      </c>
      <c r="D2251" s="20">
        <v>2</v>
      </c>
      <c r="E2251" s="20">
        <v>10</v>
      </c>
      <c r="F2251" s="20" t="s">
        <v>20</v>
      </c>
      <c r="G2251" s="20" t="s">
        <v>20</v>
      </c>
      <c r="H2251" s="21">
        <v>45229</v>
      </c>
    </row>
    <row r="2252" spans="1:8" ht="22.5" customHeight="1">
      <c r="A2252" s="20" t="s">
        <v>2273</v>
      </c>
      <c r="B2252" s="20" t="s">
        <v>19</v>
      </c>
      <c r="C2252" s="20">
        <v>5</v>
      </c>
      <c r="D2252" s="20">
        <v>5</v>
      </c>
      <c r="E2252" s="20">
        <v>25</v>
      </c>
      <c r="F2252" s="20" t="s">
        <v>20</v>
      </c>
      <c r="G2252" s="20" t="s">
        <v>20</v>
      </c>
      <c r="H2252" s="21">
        <v>45135</v>
      </c>
    </row>
    <row r="2253" spans="1:8" ht="22.5" customHeight="1">
      <c r="A2253" s="20" t="s">
        <v>2274</v>
      </c>
      <c r="B2253" s="20" t="s">
        <v>27</v>
      </c>
      <c r="C2253" s="20">
        <v>1</v>
      </c>
      <c r="D2253" s="20">
        <v>4</v>
      </c>
      <c r="E2253" s="20">
        <v>4</v>
      </c>
      <c r="F2253" s="20" t="s">
        <v>10</v>
      </c>
      <c r="G2253" s="20" t="s">
        <v>20</v>
      </c>
      <c r="H2253" s="21">
        <v>45210</v>
      </c>
    </row>
    <row r="2254" spans="1:8" ht="22.5" customHeight="1">
      <c r="A2254" s="20" t="s">
        <v>2275</v>
      </c>
      <c r="B2254" s="20" t="s">
        <v>27</v>
      </c>
      <c r="C2254" s="20">
        <v>2</v>
      </c>
      <c r="D2254" s="20">
        <v>4</v>
      </c>
      <c r="E2254" s="20">
        <v>8</v>
      </c>
      <c r="F2254" s="20" t="s">
        <v>22</v>
      </c>
      <c r="G2254" s="20" t="s">
        <v>20</v>
      </c>
      <c r="H2254" s="21">
        <v>45102</v>
      </c>
    </row>
    <row r="2255" spans="1:8" ht="22.5" customHeight="1">
      <c r="A2255" s="20" t="s">
        <v>2276</v>
      </c>
      <c r="B2255" s="20" t="s">
        <v>17</v>
      </c>
      <c r="C2255" s="20">
        <v>1</v>
      </c>
      <c r="D2255" s="20">
        <v>1</v>
      </c>
      <c r="E2255" s="20">
        <v>1</v>
      </c>
      <c r="F2255" s="20" t="s">
        <v>22</v>
      </c>
      <c r="G2255" s="20" t="s">
        <v>11</v>
      </c>
      <c r="H2255" s="21">
        <v>45046</v>
      </c>
    </row>
    <row r="2256" spans="1:8" ht="22.5" customHeight="1">
      <c r="A2256" s="20" t="s">
        <v>2277</v>
      </c>
      <c r="B2256" s="20" t="s">
        <v>13</v>
      </c>
      <c r="C2256" s="20">
        <v>4</v>
      </c>
      <c r="D2256" s="20">
        <v>3</v>
      </c>
      <c r="E2256" s="20">
        <v>12</v>
      </c>
      <c r="F2256" s="20" t="s">
        <v>20</v>
      </c>
      <c r="G2256" s="20" t="s">
        <v>15</v>
      </c>
      <c r="H2256" s="21">
        <v>45224</v>
      </c>
    </row>
    <row r="2257" spans="1:8" ht="22.5" customHeight="1">
      <c r="A2257" s="20" t="s">
        <v>2278</v>
      </c>
      <c r="B2257" s="20" t="s">
        <v>9</v>
      </c>
      <c r="C2257" s="20">
        <v>2</v>
      </c>
      <c r="D2257" s="20">
        <v>2</v>
      </c>
      <c r="E2257" s="20">
        <v>4</v>
      </c>
      <c r="F2257" s="20" t="s">
        <v>10</v>
      </c>
      <c r="G2257" s="20" t="s">
        <v>11</v>
      </c>
      <c r="H2257" s="21">
        <v>45261</v>
      </c>
    </row>
    <row r="2258" spans="1:8" ht="22.5" customHeight="1">
      <c r="A2258" s="20" t="s">
        <v>2279</v>
      </c>
      <c r="B2258" s="20" t="s">
        <v>35</v>
      </c>
      <c r="C2258" s="20">
        <v>2</v>
      </c>
      <c r="D2258" s="20">
        <v>1.5</v>
      </c>
      <c r="E2258" s="20">
        <v>3</v>
      </c>
      <c r="F2258" s="20" t="s">
        <v>22</v>
      </c>
      <c r="G2258" s="20" t="s">
        <v>15</v>
      </c>
      <c r="H2258" s="21">
        <v>45212</v>
      </c>
    </row>
    <row r="2259" spans="1:8" ht="22.5" customHeight="1">
      <c r="A2259" s="20" t="s">
        <v>2280</v>
      </c>
      <c r="B2259" s="20" t="s">
        <v>19</v>
      </c>
      <c r="C2259" s="20">
        <v>1</v>
      </c>
      <c r="D2259" s="20">
        <v>5</v>
      </c>
      <c r="E2259" s="20">
        <v>5</v>
      </c>
      <c r="F2259" s="20" t="s">
        <v>20</v>
      </c>
      <c r="G2259" s="20" t="s">
        <v>15</v>
      </c>
      <c r="H2259" s="21">
        <v>44937</v>
      </c>
    </row>
    <row r="2260" spans="1:8" ht="22.5" customHeight="1">
      <c r="A2260" s="20" t="s">
        <v>2281</v>
      </c>
      <c r="B2260" s="20" t="s">
        <v>13</v>
      </c>
      <c r="C2260" s="20">
        <v>1</v>
      </c>
      <c r="D2260" s="20">
        <v>3</v>
      </c>
      <c r="E2260" s="20">
        <v>3</v>
      </c>
      <c r="F2260" s="20" t="s">
        <v>20</v>
      </c>
      <c r="G2260" s="20" t="s">
        <v>20</v>
      </c>
      <c r="H2260" s="21">
        <v>45183</v>
      </c>
    </row>
    <row r="2261" spans="1:8" ht="22.5" customHeight="1">
      <c r="A2261" s="20" t="s">
        <v>2282</v>
      </c>
      <c r="B2261" s="20" t="s">
        <v>9</v>
      </c>
      <c r="C2261" s="20">
        <v>3</v>
      </c>
      <c r="D2261" s="20">
        <v>2</v>
      </c>
      <c r="E2261" s="20">
        <v>6</v>
      </c>
      <c r="F2261" s="20" t="s">
        <v>20</v>
      </c>
      <c r="G2261" s="20" t="s">
        <v>11</v>
      </c>
      <c r="H2261" s="21">
        <v>44954</v>
      </c>
    </row>
    <row r="2262" spans="1:8" ht="22.5" customHeight="1">
      <c r="A2262" s="20" t="s">
        <v>2283</v>
      </c>
      <c r="B2262" s="20" t="s">
        <v>24</v>
      </c>
      <c r="C2262" s="20">
        <v>5</v>
      </c>
      <c r="D2262" s="20">
        <v>4</v>
      </c>
      <c r="E2262" s="20">
        <v>20</v>
      </c>
      <c r="F2262" s="20" t="s">
        <v>20</v>
      </c>
      <c r="G2262" s="20" t="s">
        <v>20</v>
      </c>
      <c r="H2262" s="21">
        <v>2</v>
      </c>
    </row>
    <row r="2263" spans="1:8" ht="22.5" customHeight="1">
      <c r="A2263" s="20" t="s">
        <v>2284</v>
      </c>
      <c r="B2263" s="20" t="s">
        <v>9</v>
      </c>
      <c r="C2263" s="20">
        <v>4</v>
      </c>
      <c r="D2263" s="20">
        <v>2</v>
      </c>
      <c r="E2263" s="20">
        <v>8</v>
      </c>
      <c r="F2263" s="20" t="s">
        <v>20</v>
      </c>
      <c r="G2263" s="20" t="s">
        <v>11</v>
      </c>
      <c r="H2263" s="21">
        <v>44975</v>
      </c>
    </row>
    <row r="2264" spans="1:8" ht="22.5" customHeight="1">
      <c r="A2264" s="20" t="s">
        <v>2285</v>
      </c>
      <c r="B2264" s="20" t="s">
        <v>39</v>
      </c>
      <c r="C2264" s="20">
        <v>3</v>
      </c>
      <c r="D2264" s="20">
        <v>3</v>
      </c>
      <c r="E2264" s="20">
        <v>9</v>
      </c>
      <c r="F2264" s="20" t="s">
        <v>14</v>
      </c>
      <c r="G2264" s="20" t="s">
        <v>20</v>
      </c>
      <c r="H2264" s="21">
        <v>45237</v>
      </c>
    </row>
    <row r="2265" spans="1:8" ht="22.5" customHeight="1">
      <c r="A2265" s="20" t="s">
        <v>2286</v>
      </c>
      <c r="B2265" s="20" t="s">
        <v>9</v>
      </c>
      <c r="C2265" s="20">
        <v>3</v>
      </c>
      <c r="D2265" s="20">
        <v>2</v>
      </c>
      <c r="E2265" s="20">
        <v>6</v>
      </c>
      <c r="F2265" s="20" t="s">
        <v>20</v>
      </c>
      <c r="G2265" s="20" t="s">
        <v>11</v>
      </c>
      <c r="H2265" s="21">
        <v>45199</v>
      </c>
    </row>
    <row r="2266" spans="1:8" ht="22.5" customHeight="1">
      <c r="A2266" s="20" t="s">
        <v>2287</v>
      </c>
      <c r="B2266" s="20" t="s">
        <v>35</v>
      </c>
      <c r="C2266" s="20">
        <v>3</v>
      </c>
      <c r="D2266" s="20">
        <v>1.5</v>
      </c>
      <c r="E2266" s="20">
        <v>4.5</v>
      </c>
      <c r="F2266" s="20" t="s">
        <v>10</v>
      </c>
      <c r="G2266" s="20" t="s">
        <v>11</v>
      </c>
      <c r="H2266" s="21">
        <v>45109</v>
      </c>
    </row>
    <row r="2267" spans="1:8" ht="22.5" customHeight="1">
      <c r="A2267" s="20" t="s">
        <v>2288</v>
      </c>
      <c r="B2267" s="20" t="s">
        <v>19</v>
      </c>
      <c r="C2267" s="20">
        <v>5</v>
      </c>
      <c r="D2267" s="20">
        <v>5</v>
      </c>
      <c r="E2267" s="20">
        <v>25</v>
      </c>
      <c r="F2267" s="20" t="s">
        <v>10</v>
      </c>
      <c r="G2267" s="20" t="s">
        <v>11</v>
      </c>
      <c r="H2267" s="21">
        <v>45241</v>
      </c>
    </row>
    <row r="2268" spans="1:8" ht="22.5" customHeight="1">
      <c r="A2268" s="20" t="s">
        <v>2289</v>
      </c>
      <c r="B2268" s="20" t="s">
        <v>24</v>
      </c>
      <c r="C2268" s="20">
        <v>5</v>
      </c>
      <c r="D2268" s="20">
        <v>4</v>
      </c>
      <c r="E2268" s="20">
        <v>20</v>
      </c>
      <c r="F2268" s="20" t="s">
        <v>14</v>
      </c>
      <c r="G2268" s="20" t="s">
        <v>11</v>
      </c>
      <c r="H2268" s="21">
        <v>45158</v>
      </c>
    </row>
    <row r="2269" spans="1:8" ht="22.5" customHeight="1">
      <c r="A2269" s="20" t="s">
        <v>2290</v>
      </c>
      <c r="B2269" s="20" t="s">
        <v>35</v>
      </c>
      <c r="C2269" s="20">
        <v>2</v>
      </c>
      <c r="D2269" s="20">
        <v>1.5</v>
      </c>
      <c r="E2269" s="20">
        <v>3</v>
      </c>
      <c r="F2269" s="20" t="s">
        <v>14</v>
      </c>
      <c r="G2269" s="20" t="s">
        <v>11</v>
      </c>
      <c r="H2269" s="21">
        <v>2</v>
      </c>
    </row>
    <row r="2270" spans="1:8" ht="22.5" customHeight="1">
      <c r="A2270" s="20" t="s">
        <v>2291</v>
      </c>
      <c r="B2270" s="20" t="s">
        <v>9</v>
      </c>
      <c r="C2270" s="20">
        <v>3</v>
      </c>
      <c r="D2270" s="20">
        <v>2</v>
      </c>
      <c r="E2270" s="20">
        <v>6</v>
      </c>
      <c r="F2270" s="20" t="s">
        <v>14</v>
      </c>
      <c r="G2270" s="20" t="s">
        <v>20</v>
      </c>
      <c r="H2270" s="21">
        <v>44985</v>
      </c>
    </row>
    <row r="2271" spans="1:8" ht="22.5" customHeight="1">
      <c r="A2271" s="20" t="s">
        <v>2292</v>
      </c>
      <c r="B2271" s="20" t="s">
        <v>24</v>
      </c>
      <c r="C2271" s="20">
        <v>1</v>
      </c>
      <c r="D2271" s="20">
        <v>4</v>
      </c>
      <c r="E2271" s="20">
        <v>4</v>
      </c>
      <c r="F2271" s="20" t="s">
        <v>20</v>
      </c>
      <c r="G2271" s="20" t="s">
        <v>15</v>
      </c>
      <c r="H2271" s="21">
        <v>44974</v>
      </c>
    </row>
    <row r="2272" spans="1:8" ht="22.5" customHeight="1">
      <c r="A2272" s="20" t="s">
        <v>2293</v>
      </c>
      <c r="B2272" s="20" t="s">
        <v>35</v>
      </c>
      <c r="C2272" s="20">
        <v>2</v>
      </c>
      <c r="D2272" s="20">
        <v>1.5</v>
      </c>
      <c r="E2272" s="20">
        <v>3</v>
      </c>
      <c r="F2272" s="20" t="s">
        <v>20</v>
      </c>
      <c r="G2272" s="20" t="s">
        <v>11</v>
      </c>
      <c r="H2272" s="21">
        <v>44950</v>
      </c>
    </row>
    <row r="2273" spans="1:8" ht="22.5" customHeight="1">
      <c r="A2273" s="20" t="s">
        <v>2294</v>
      </c>
      <c r="B2273" s="20" t="s">
        <v>9</v>
      </c>
      <c r="C2273" s="20">
        <v>2</v>
      </c>
      <c r="D2273" s="20">
        <v>2</v>
      </c>
      <c r="E2273" s="20">
        <v>4</v>
      </c>
      <c r="F2273" s="20" t="s">
        <v>20</v>
      </c>
      <c r="G2273" s="20" t="s">
        <v>11</v>
      </c>
      <c r="H2273" s="21">
        <v>45094</v>
      </c>
    </row>
    <row r="2274" spans="1:8" ht="22.5" customHeight="1">
      <c r="A2274" s="20" t="s">
        <v>2295</v>
      </c>
      <c r="B2274" s="20" t="s">
        <v>39</v>
      </c>
      <c r="C2274" s="20">
        <v>3</v>
      </c>
      <c r="D2274" s="20">
        <v>3</v>
      </c>
      <c r="E2274" s="20">
        <v>9</v>
      </c>
      <c r="F2274" s="20" t="s">
        <v>10</v>
      </c>
      <c r="G2274" s="20" t="s">
        <v>20</v>
      </c>
      <c r="H2274" s="21">
        <v>45039</v>
      </c>
    </row>
    <row r="2275" spans="1:8" ht="22.5" customHeight="1">
      <c r="A2275" s="20" t="s">
        <v>2296</v>
      </c>
      <c r="B2275" s="20" t="s">
        <v>17</v>
      </c>
      <c r="C2275" s="20">
        <v>1</v>
      </c>
      <c r="D2275" s="20">
        <v>1</v>
      </c>
      <c r="E2275" s="20">
        <v>1</v>
      </c>
      <c r="F2275" s="20" t="s">
        <v>20</v>
      </c>
      <c r="G2275" s="20" t="s">
        <v>20</v>
      </c>
      <c r="H2275" s="21">
        <v>45044</v>
      </c>
    </row>
    <row r="2276" spans="1:8" ht="22.5" customHeight="1">
      <c r="A2276" s="20" t="s">
        <v>2297</v>
      </c>
      <c r="B2276" s="20" t="s">
        <v>39</v>
      </c>
      <c r="C2276" s="20">
        <v>2</v>
      </c>
      <c r="D2276" s="20">
        <v>3</v>
      </c>
      <c r="E2276" s="20">
        <v>6</v>
      </c>
      <c r="F2276" s="20" t="s">
        <v>20</v>
      </c>
      <c r="G2276" s="20" t="s">
        <v>20</v>
      </c>
      <c r="H2276" s="21">
        <v>44941</v>
      </c>
    </row>
    <row r="2277" spans="1:8" ht="22.5" customHeight="1">
      <c r="A2277" s="20" t="s">
        <v>2298</v>
      </c>
      <c r="B2277" s="20" t="s">
        <v>19</v>
      </c>
      <c r="C2277" s="20">
        <v>2</v>
      </c>
      <c r="D2277" s="20">
        <v>5</v>
      </c>
      <c r="E2277" s="20">
        <v>10</v>
      </c>
      <c r="F2277" s="20" t="s">
        <v>22</v>
      </c>
      <c r="G2277" s="20" t="s">
        <v>20</v>
      </c>
      <c r="H2277" s="21">
        <v>45051</v>
      </c>
    </row>
    <row r="2278" spans="1:8" ht="22.5" customHeight="1">
      <c r="A2278" s="20" t="s">
        <v>2299</v>
      </c>
      <c r="B2278" s="20" t="s">
        <v>17</v>
      </c>
      <c r="C2278" s="20">
        <v>3</v>
      </c>
      <c r="D2278" s="20">
        <v>1</v>
      </c>
      <c r="E2278" s="20">
        <v>3</v>
      </c>
      <c r="F2278" s="20" t="s">
        <v>14</v>
      </c>
      <c r="G2278" s="20" t="s">
        <v>20</v>
      </c>
      <c r="H2278" s="21">
        <v>45064</v>
      </c>
    </row>
    <row r="2279" spans="1:8" ht="22.5" customHeight="1">
      <c r="A2279" s="20" t="s">
        <v>2300</v>
      </c>
      <c r="B2279" s="20" t="s">
        <v>17</v>
      </c>
      <c r="C2279" s="20">
        <v>1</v>
      </c>
      <c r="D2279" s="20">
        <v>1</v>
      </c>
      <c r="E2279" s="20">
        <v>1</v>
      </c>
      <c r="F2279" s="20" t="s">
        <v>20</v>
      </c>
      <c r="G2279" s="20" t="s">
        <v>20</v>
      </c>
      <c r="H2279" s="21">
        <v>44998</v>
      </c>
    </row>
    <row r="2280" spans="1:8" ht="22.5" customHeight="1">
      <c r="A2280" s="20" t="s">
        <v>2301</v>
      </c>
      <c r="B2280" s="20" t="s">
        <v>24</v>
      </c>
      <c r="C2280" s="20">
        <v>4</v>
      </c>
      <c r="D2280" s="20">
        <v>4</v>
      </c>
      <c r="E2280" s="20">
        <v>16</v>
      </c>
      <c r="F2280" s="20" t="s">
        <v>20</v>
      </c>
      <c r="G2280" s="20" t="s">
        <v>20</v>
      </c>
      <c r="H2280" s="21">
        <v>45267</v>
      </c>
    </row>
    <row r="2281" spans="1:8" ht="22.5" customHeight="1">
      <c r="A2281" s="20" t="s">
        <v>2302</v>
      </c>
      <c r="B2281" s="20" t="s">
        <v>39</v>
      </c>
      <c r="C2281" s="20">
        <v>4</v>
      </c>
      <c r="D2281" s="20">
        <v>3</v>
      </c>
      <c r="E2281" s="20">
        <v>12</v>
      </c>
      <c r="F2281" s="20" t="s">
        <v>20</v>
      </c>
      <c r="G2281" s="20" t="s">
        <v>20</v>
      </c>
      <c r="H2281" s="21">
        <v>45051</v>
      </c>
    </row>
    <row r="2282" spans="1:8" ht="22.5" customHeight="1">
      <c r="A2282" s="20" t="s">
        <v>2303</v>
      </c>
      <c r="B2282" s="20" t="s">
        <v>188</v>
      </c>
      <c r="C2282" s="20">
        <v>2</v>
      </c>
      <c r="D2282" s="20">
        <v>4</v>
      </c>
      <c r="E2282" s="20">
        <v>8</v>
      </c>
      <c r="F2282" s="20" t="s">
        <v>10</v>
      </c>
      <c r="G2282" s="20" t="s">
        <v>15</v>
      </c>
      <c r="H2282" s="21">
        <v>45245</v>
      </c>
    </row>
    <row r="2283" spans="1:8" ht="22.5" customHeight="1">
      <c r="A2283" s="20" t="s">
        <v>2304</v>
      </c>
      <c r="B2283" s="20" t="s">
        <v>35</v>
      </c>
      <c r="C2283" s="20">
        <v>3</v>
      </c>
      <c r="D2283" s="20">
        <v>1.5</v>
      </c>
      <c r="E2283" s="20">
        <v>4.5</v>
      </c>
      <c r="F2283" s="20" t="s">
        <v>22</v>
      </c>
      <c r="G2283" s="20" t="s">
        <v>20</v>
      </c>
      <c r="H2283" s="21">
        <v>45133</v>
      </c>
    </row>
    <row r="2284" spans="1:8" ht="22.5" customHeight="1">
      <c r="A2284" s="20" t="s">
        <v>2305</v>
      </c>
      <c r="B2284" s="20" t="s">
        <v>24</v>
      </c>
      <c r="C2284" s="20">
        <v>5</v>
      </c>
      <c r="D2284" s="20">
        <v>4</v>
      </c>
      <c r="E2284" s="20">
        <v>20</v>
      </c>
      <c r="F2284" s="20" t="s">
        <v>14</v>
      </c>
      <c r="G2284" s="20" t="s">
        <v>20</v>
      </c>
      <c r="H2284" s="21">
        <v>45100</v>
      </c>
    </row>
    <row r="2285" spans="1:8" ht="22.5" customHeight="1">
      <c r="A2285" s="20" t="s">
        <v>2306</v>
      </c>
      <c r="B2285" s="20" t="s">
        <v>19</v>
      </c>
      <c r="C2285" s="20">
        <v>5</v>
      </c>
      <c r="D2285" s="20">
        <v>5</v>
      </c>
      <c r="E2285" s="20">
        <v>25</v>
      </c>
      <c r="F2285" s="20" t="s">
        <v>20</v>
      </c>
      <c r="G2285" s="20" t="s">
        <v>20</v>
      </c>
      <c r="H2285" s="21">
        <v>45123</v>
      </c>
    </row>
    <row r="2286" spans="1:8" ht="22.5" customHeight="1">
      <c r="A2286" s="20" t="s">
        <v>2307</v>
      </c>
      <c r="B2286" s="20" t="s">
        <v>39</v>
      </c>
      <c r="C2286" s="20">
        <v>3</v>
      </c>
      <c r="D2286" s="20">
        <v>3</v>
      </c>
      <c r="E2286" s="20">
        <v>9</v>
      </c>
      <c r="F2286" s="20" t="s">
        <v>20</v>
      </c>
      <c r="G2286" s="20" t="s">
        <v>11</v>
      </c>
      <c r="H2286" s="21">
        <v>45070</v>
      </c>
    </row>
    <row r="2287" spans="1:8" ht="22.5" customHeight="1">
      <c r="A2287" s="20" t="s">
        <v>2308</v>
      </c>
      <c r="B2287" s="20" t="s">
        <v>19</v>
      </c>
      <c r="C2287" s="20">
        <v>2</v>
      </c>
      <c r="D2287" s="20">
        <v>5</v>
      </c>
      <c r="E2287" s="20">
        <v>10</v>
      </c>
      <c r="F2287" s="20" t="s">
        <v>20</v>
      </c>
      <c r="G2287" s="20" t="s">
        <v>11</v>
      </c>
      <c r="H2287" s="21">
        <v>45143</v>
      </c>
    </row>
    <row r="2288" spans="1:8" ht="22.5" customHeight="1">
      <c r="A2288" s="20" t="s">
        <v>2309</v>
      </c>
      <c r="B2288" s="20" t="s">
        <v>39</v>
      </c>
      <c r="C2288" s="20">
        <v>2</v>
      </c>
      <c r="D2288" s="20">
        <v>3</v>
      </c>
      <c r="E2288" s="20">
        <v>6</v>
      </c>
      <c r="F2288" s="20" t="s">
        <v>20</v>
      </c>
      <c r="G2288" s="20" t="s">
        <v>20</v>
      </c>
      <c r="H2288" s="21">
        <v>45092</v>
      </c>
    </row>
    <row r="2289" spans="1:8" ht="22.5" customHeight="1">
      <c r="A2289" s="20" t="s">
        <v>2310</v>
      </c>
      <c r="B2289" s="20" t="s">
        <v>188</v>
      </c>
      <c r="C2289" s="20">
        <v>5</v>
      </c>
      <c r="D2289" s="20">
        <v>4</v>
      </c>
      <c r="E2289" s="20">
        <v>20</v>
      </c>
      <c r="F2289" s="20" t="s">
        <v>22</v>
      </c>
      <c r="G2289" s="20" t="s">
        <v>20</v>
      </c>
      <c r="H2289" s="21">
        <v>44951</v>
      </c>
    </row>
    <row r="2290" spans="1:8" ht="22.5" customHeight="1">
      <c r="A2290" s="20" t="s">
        <v>2311</v>
      </c>
      <c r="B2290" s="20" t="s">
        <v>9</v>
      </c>
      <c r="C2290" s="20">
        <v>4</v>
      </c>
      <c r="D2290" s="20">
        <v>2</v>
      </c>
      <c r="E2290" s="20">
        <v>8</v>
      </c>
      <c r="F2290" s="20" t="s">
        <v>10</v>
      </c>
      <c r="G2290" s="20" t="s">
        <v>11</v>
      </c>
      <c r="H2290" s="21">
        <v>45210</v>
      </c>
    </row>
    <row r="2291" spans="1:8" ht="22.5" customHeight="1">
      <c r="A2291" s="20" t="s">
        <v>2312</v>
      </c>
      <c r="B2291" s="20" t="s">
        <v>20</v>
      </c>
      <c r="C2291" s="20">
        <v>4</v>
      </c>
      <c r="D2291" s="20">
        <v>0</v>
      </c>
      <c r="E2291" s="20">
        <v>0</v>
      </c>
      <c r="F2291" s="20" t="s">
        <v>20</v>
      </c>
      <c r="G2291" s="20" t="s">
        <v>20</v>
      </c>
      <c r="H2291" s="21">
        <v>45269</v>
      </c>
    </row>
    <row r="2292" spans="1:8" ht="22.5" customHeight="1">
      <c r="A2292" s="20" t="s">
        <v>2313</v>
      </c>
      <c r="B2292" s="20" t="s">
        <v>35</v>
      </c>
      <c r="C2292" s="20">
        <v>4</v>
      </c>
      <c r="D2292" s="20">
        <v>1.5</v>
      </c>
      <c r="E2292" s="20">
        <v>6</v>
      </c>
      <c r="F2292" s="20" t="s">
        <v>20</v>
      </c>
      <c r="G2292" s="20" t="s">
        <v>20</v>
      </c>
      <c r="H2292" s="21">
        <v>45222</v>
      </c>
    </row>
    <row r="2293" spans="1:8" ht="22.5" customHeight="1">
      <c r="A2293" s="20" t="s">
        <v>2314</v>
      </c>
      <c r="B2293" s="20" t="s">
        <v>19</v>
      </c>
      <c r="C2293" s="20">
        <v>4</v>
      </c>
      <c r="D2293" s="20">
        <v>5</v>
      </c>
      <c r="E2293" s="20">
        <v>20</v>
      </c>
      <c r="F2293" s="20" t="s">
        <v>10</v>
      </c>
      <c r="G2293" s="20" t="s">
        <v>15</v>
      </c>
      <c r="H2293" s="21">
        <v>45095</v>
      </c>
    </row>
    <row r="2294" spans="1:8" ht="22.5" customHeight="1">
      <c r="A2294" s="20" t="s">
        <v>2315</v>
      </c>
      <c r="B2294" s="20" t="s">
        <v>35</v>
      </c>
      <c r="C2294" s="20">
        <v>1</v>
      </c>
      <c r="D2294" s="20">
        <v>1.5</v>
      </c>
      <c r="E2294" s="20">
        <v>1.5</v>
      </c>
      <c r="F2294" s="20" t="s">
        <v>14</v>
      </c>
      <c r="G2294" s="20" t="s">
        <v>11</v>
      </c>
      <c r="H2294" s="21">
        <v>45139</v>
      </c>
    </row>
    <row r="2295" spans="1:8" ht="22.5" customHeight="1">
      <c r="A2295" s="20" t="s">
        <v>2316</v>
      </c>
      <c r="B2295" s="20" t="s">
        <v>19</v>
      </c>
      <c r="C2295" s="20">
        <v>4</v>
      </c>
      <c r="D2295" s="20">
        <v>5</v>
      </c>
      <c r="E2295" s="20">
        <v>20</v>
      </c>
      <c r="F2295" s="20" t="s">
        <v>14</v>
      </c>
      <c r="G2295" s="20" t="s">
        <v>15</v>
      </c>
      <c r="H2295" s="21">
        <v>45144</v>
      </c>
    </row>
    <row r="2296" spans="1:8" ht="22.5" customHeight="1">
      <c r="A2296" s="20" t="s">
        <v>2317</v>
      </c>
      <c r="B2296" s="20" t="s">
        <v>13</v>
      </c>
      <c r="C2296" s="20">
        <v>3</v>
      </c>
      <c r="D2296" s="20">
        <v>3</v>
      </c>
      <c r="E2296" s="20">
        <v>9</v>
      </c>
      <c r="F2296" s="20" t="s">
        <v>14</v>
      </c>
      <c r="G2296" s="20" t="s">
        <v>20</v>
      </c>
      <c r="H2296" s="21">
        <v>45072</v>
      </c>
    </row>
    <row r="2297" spans="1:8" ht="22.5" customHeight="1">
      <c r="A2297" s="20" t="s">
        <v>2318</v>
      </c>
      <c r="B2297" s="20" t="s">
        <v>9</v>
      </c>
      <c r="C2297" s="20">
        <v>3</v>
      </c>
      <c r="D2297" s="20">
        <v>2</v>
      </c>
      <c r="E2297" s="20">
        <v>6</v>
      </c>
      <c r="F2297" s="20" t="s">
        <v>20</v>
      </c>
      <c r="G2297" s="20" t="s">
        <v>20</v>
      </c>
      <c r="H2297" s="21">
        <v>44946</v>
      </c>
    </row>
    <row r="2298" spans="1:8" ht="22.5" customHeight="1">
      <c r="A2298" s="20" t="s">
        <v>2319</v>
      </c>
      <c r="B2298" s="20" t="s">
        <v>19</v>
      </c>
      <c r="C2298" s="20">
        <v>5</v>
      </c>
      <c r="D2298" s="20">
        <v>5</v>
      </c>
      <c r="E2298" s="20">
        <v>25</v>
      </c>
      <c r="F2298" s="20" t="s">
        <v>20</v>
      </c>
      <c r="G2298" s="20" t="s">
        <v>11</v>
      </c>
      <c r="H2298" s="21">
        <v>45123</v>
      </c>
    </row>
    <row r="2299" spans="1:8" ht="22.5" customHeight="1">
      <c r="A2299" s="20" t="s">
        <v>2320</v>
      </c>
      <c r="B2299" s="20" t="s">
        <v>35</v>
      </c>
      <c r="C2299" s="20">
        <v>1</v>
      </c>
      <c r="D2299" s="20">
        <v>1.5</v>
      </c>
      <c r="E2299" s="20">
        <v>1.5</v>
      </c>
      <c r="F2299" s="20" t="s">
        <v>20</v>
      </c>
      <c r="G2299" s="20" t="s">
        <v>20</v>
      </c>
      <c r="H2299" s="21">
        <v>44935</v>
      </c>
    </row>
    <row r="2300" spans="1:8" ht="22.5" customHeight="1">
      <c r="A2300" s="20" t="s">
        <v>2321</v>
      </c>
      <c r="B2300" s="20" t="s">
        <v>24</v>
      </c>
      <c r="C2300" s="20">
        <v>5</v>
      </c>
      <c r="D2300" s="20">
        <v>4</v>
      </c>
      <c r="E2300" s="20">
        <v>20</v>
      </c>
      <c r="F2300" s="20" t="s">
        <v>10</v>
      </c>
      <c r="G2300" s="20" t="s">
        <v>20</v>
      </c>
      <c r="H2300" s="21">
        <v>45050</v>
      </c>
    </row>
    <row r="2301" spans="1:8" ht="22.5" customHeight="1">
      <c r="A2301" s="20" t="s">
        <v>2322</v>
      </c>
      <c r="B2301" s="20" t="s">
        <v>17</v>
      </c>
      <c r="C2301" s="20">
        <v>2</v>
      </c>
      <c r="D2301" s="20">
        <v>1</v>
      </c>
      <c r="E2301" s="20">
        <v>2</v>
      </c>
      <c r="F2301" s="20" t="s">
        <v>22</v>
      </c>
      <c r="G2301" s="20" t="s">
        <v>20</v>
      </c>
      <c r="H2301" s="21">
        <v>44980</v>
      </c>
    </row>
    <row r="2302" spans="1:8" ht="22.5" customHeight="1">
      <c r="A2302" s="20" t="s">
        <v>2323</v>
      </c>
      <c r="B2302" s="20" t="s">
        <v>24</v>
      </c>
      <c r="C2302" s="20">
        <v>3</v>
      </c>
      <c r="D2302" s="20">
        <v>4</v>
      </c>
      <c r="E2302" s="20">
        <v>12</v>
      </c>
      <c r="F2302" s="20" t="s">
        <v>20</v>
      </c>
      <c r="G2302" s="20" t="s">
        <v>11</v>
      </c>
      <c r="H2302" s="21">
        <v>45153</v>
      </c>
    </row>
    <row r="2303" spans="1:8" ht="22.5" customHeight="1">
      <c r="A2303" s="20" t="s">
        <v>2324</v>
      </c>
      <c r="B2303" s="20" t="s">
        <v>39</v>
      </c>
      <c r="C2303" s="20">
        <v>1</v>
      </c>
      <c r="D2303" s="20">
        <v>3</v>
      </c>
      <c r="E2303" s="20">
        <v>3</v>
      </c>
      <c r="F2303" s="20" t="s">
        <v>10</v>
      </c>
      <c r="G2303" s="20" t="s">
        <v>20</v>
      </c>
      <c r="H2303" s="21">
        <v>45180</v>
      </c>
    </row>
    <row r="2304" spans="1:8" ht="22.5" customHeight="1">
      <c r="A2304" s="20" t="s">
        <v>2325</v>
      </c>
      <c r="B2304" s="20" t="s">
        <v>188</v>
      </c>
      <c r="C2304" s="20">
        <v>1</v>
      </c>
      <c r="D2304" s="20">
        <v>4</v>
      </c>
      <c r="E2304" s="20">
        <v>4</v>
      </c>
      <c r="F2304" s="20" t="s">
        <v>10</v>
      </c>
      <c r="G2304" s="20" t="s">
        <v>15</v>
      </c>
      <c r="H2304" s="21">
        <v>44933</v>
      </c>
    </row>
    <row r="2305" spans="1:8" ht="22.5" customHeight="1">
      <c r="A2305" s="20" t="s">
        <v>2326</v>
      </c>
      <c r="B2305" s="20" t="s">
        <v>9</v>
      </c>
      <c r="C2305" s="20">
        <v>5</v>
      </c>
      <c r="D2305" s="20">
        <v>2</v>
      </c>
      <c r="E2305" s="20">
        <v>10</v>
      </c>
      <c r="F2305" s="20" t="s">
        <v>20</v>
      </c>
      <c r="G2305" s="20" t="s">
        <v>11</v>
      </c>
      <c r="H2305" s="21">
        <v>45209</v>
      </c>
    </row>
    <row r="2306" spans="1:8" ht="22.5" customHeight="1">
      <c r="A2306" s="20" t="s">
        <v>2327</v>
      </c>
      <c r="B2306" s="20" t="s">
        <v>19</v>
      </c>
      <c r="C2306" s="20">
        <v>2</v>
      </c>
      <c r="D2306" s="20">
        <v>5</v>
      </c>
      <c r="E2306" s="20">
        <v>10</v>
      </c>
      <c r="F2306" s="20" t="s">
        <v>20</v>
      </c>
      <c r="G2306" s="20" t="s">
        <v>15</v>
      </c>
      <c r="H2306" s="21">
        <v>45104</v>
      </c>
    </row>
    <row r="2307" spans="1:8" ht="22.5" customHeight="1">
      <c r="A2307" s="20" t="s">
        <v>2328</v>
      </c>
      <c r="B2307" s="20" t="s">
        <v>24</v>
      </c>
      <c r="C2307" s="20">
        <v>2</v>
      </c>
      <c r="D2307" s="20">
        <v>4</v>
      </c>
      <c r="E2307" s="20">
        <v>8</v>
      </c>
      <c r="F2307" s="20" t="s">
        <v>20</v>
      </c>
      <c r="G2307" s="20" t="s">
        <v>20</v>
      </c>
      <c r="H2307" s="21">
        <v>45009</v>
      </c>
    </row>
    <row r="2308" spans="1:8" ht="22.5" customHeight="1">
      <c r="A2308" s="20" t="s">
        <v>2329</v>
      </c>
      <c r="B2308" s="20" t="s">
        <v>35</v>
      </c>
      <c r="C2308" s="20">
        <v>2</v>
      </c>
      <c r="D2308" s="20">
        <v>1.5</v>
      </c>
      <c r="E2308" s="20">
        <v>3</v>
      </c>
      <c r="F2308" s="20" t="s">
        <v>10</v>
      </c>
      <c r="G2308" s="20" t="s">
        <v>11</v>
      </c>
      <c r="H2308" s="21">
        <v>44978</v>
      </c>
    </row>
    <row r="2309" spans="1:8" ht="22.5" customHeight="1">
      <c r="A2309" s="20" t="s">
        <v>2330</v>
      </c>
      <c r="B2309" s="20" t="s">
        <v>27</v>
      </c>
      <c r="C2309" s="20">
        <v>1</v>
      </c>
      <c r="D2309" s="20">
        <v>4</v>
      </c>
      <c r="E2309" s="20">
        <v>4</v>
      </c>
      <c r="F2309" s="20" t="s">
        <v>10</v>
      </c>
      <c r="G2309" s="20" t="s">
        <v>20</v>
      </c>
      <c r="H2309" s="21">
        <v>44944</v>
      </c>
    </row>
    <row r="2310" spans="1:8" ht="22.5" customHeight="1">
      <c r="A2310" s="20" t="s">
        <v>2331</v>
      </c>
      <c r="B2310" s="20" t="s">
        <v>19</v>
      </c>
      <c r="C2310" s="20">
        <v>3</v>
      </c>
      <c r="D2310" s="20">
        <v>5</v>
      </c>
      <c r="E2310" s="20">
        <v>15</v>
      </c>
      <c r="F2310" s="20" t="s">
        <v>10</v>
      </c>
      <c r="G2310" s="20" t="s">
        <v>15</v>
      </c>
      <c r="H2310" s="21">
        <v>45148</v>
      </c>
    </row>
    <row r="2311" spans="1:8" ht="22.5" customHeight="1">
      <c r="A2311" s="20" t="s">
        <v>2332</v>
      </c>
      <c r="B2311" s="20" t="s">
        <v>35</v>
      </c>
      <c r="C2311" s="20">
        <v>4</v>
      </c>
      <c r="D2311" s="20">
        <v>1.5</v>
      </c>
      <c r="E2311" s="20">
        <v>6</v>
      </c>
      <c r="F2311" s="20" t="s">
        <v>10</v>
      </c>
      <c r="G2311" s="20" t="s">
        <v>11</v>
      </c>
      <c r="H2311" s="21">
        <v>44978</v>
      </c>
    </row>
    <row r="2312" spans="1:8" ht="22.5" customHeight="1">
      <c r="A2312" s="20" t="s">
        <v>2333</v>
      </c>
      <c r="B2312" s="20" t="s">
        <v>19</v>
      </c>
      <c r="C2312" s="20">
        <v>4</v>
      </c>
      <c r="D2312" s="20">
        <v>5</v>
      </c>
      <c r="E2312" s="20">
        <v>20</v>
      </c>
      <c r="F2312" s="20" t="s">
        <v>10</v>
      </c>
      <c r="G2312" s="20" t="s">
        <v>20</v>
      </c>
      <c r="H2312" s="21">
        <v>45007</v>
      </c>
    </row>
    <row r="2313" spans="1:8" ht="22.5" customHeight="1">
      <c r="A2313" s="20" t="s">
        <v>2334</v>
      </c>
      <c r="B2313" s="20" t="s">
        <v>9</v>
      </c>
      <c r="C2313" s="20">
        <v>5</v>
      </c>
      <c r="D2313" s="20">
        <v>2</v>
      </c>
      <c r="E2313" s="20">
        <v>10</v>
      </c>
      <c r="F2313" s="20" t="s">
        <v>14</v>
      </c>
      <c r="G2313" s="20" t="s">
        <v>20</v>
      </c>
      <c r="H2313" s="21">
        <v>45243</v>
      </c>
    </row>
    <row r="2314" spans="1:8" ht="22.5" customHeight="1">
      <c r="A2314" s="20" t="s">
        <v>2335</v>
      </c>
      <c r="B2314" s="20" t="s">
        <v>24</v>
      </c>
      <c r="C2314" s="20">
        <v>4</v>
      </c>
      <c r="D2314" s="20">
        <v>4</v>
      </c>
      <c r="E2314" s="20">
        <v>16</v>
      </c>
      <c r="F2314" s="20" t="s">
        <v>14</v>
      </c>
      <c r="G2314" s="20" t="s">
        <v>20</v>
      </c>
      <c r="H2314" s="21">
        <v>45070</v>
      </c>
    </row>
    <row r="2315" spans="1:8" ht="22.5" customHeight="1">
      <c r="A2315" s="20" t="s">
        <v>2336</v>
      </c>
      <c r="B2315" s="20" t="s">
        <v>19</v>
      </c>
      <c r="C2315" s="20">
        <v>3</v>
      </c>
      <c r="D2315" s="20">
        <v>5</v>
      </c>
      <c r="E2315" s="20">
        <v>15</v>
      </c>
      <c r="F2315" s="20" t="s">
        <v>20</v>
      </c>
      <c r="G2315" s="20" t="s">
        <v>15</v>
      </c>
      <c r="H2315" s="21">
        <v>45172</v>
      </c>
    </row>
    <row r="2316" spans="1:8" ht="22.5" customHeight="1">
      <c r="A2316" s="20" t="s">
        <v>2337</v>
      </c>
      <c r="B2316" s="20" t="s">
        <v>9</v>
      </c>
      <c r="C2316" s="20">
        <v>2</v>
      </c>
      <c r="D2316" s="20">
        <v>2</v>
      </c>
      <c r="E2316" s="20">
        <v>4</v>
      </c>
      <c r="F2316" s="20" t="s">
        <v>22</v>
      </c>
      <c r="G2316" s="20" t="s">
        <v>11</v>
      </c>
      <c r="H2316" s="21">
        <v>45235</v>
      </c>
    </row>
    <row r="2317" spans="1:8" ht="22.5" customHeight="1">
      <c r="A2317" s="20" t="s">
        <v>2338</v>
      </c>
      <c r="B2317" s="20" t="s">
        <v>27</v>
      </c>
      <c r="C2317" s="20">
        <v>5</v>
      </c>
      <c r="D2317" s="20">
        <v>4</v>
      </c>
      <c r="E2317" s="20">
        <v>20</v>
      </c>
      <c r="F2317" s="20" t="s">
        <v>14</v>
      </c>
      <c r="G2317" s="20" t="s">
        <v>11</v>
      </c>
      <c r="H2317" s="21">
        <v>45063</v>
      </c>
    </row>
    <row r="2318" spans="1:8" ht="22.5" customHeight="1">
      <c r="A2318" s="20" t="s">
        <v>2339</v>
      </c>
      <c r="B2318" s="20" t="s">
        <v>13</v>
      </c>
      <c r="C2318" s="20">
        <v>2</v>
      </c>
      <c r="D2318" s="20">
        <v>3</v>
      </c>
      <c r="E2318" s="20">
        <v>6</v>
      </c>
      <c r="F2318" s="20" t="s">
        <v>20</v>
      </c>
      <c r="G2318" s="20" t="s">
        <v>11</v>
      </c>
      <c r="H2318" s="21">
        <v>44964</v>
      </c>
    </row>
    <row r="2319" spans="1:8" ht="22.5" customHeight="1">
      <c r="A2319" s="20" t="s">
        <v>2340</v>
      </c>
      <c r="B2319" s="20" t="s">
        <v>9</v>
      </c>
      <c r="C2319" s="20">
        <v>1</v>
      </c>
      <c r="D2319" s="20">
        <v>2</v>
      </c>
      <c r="E2319" s="20">
        <v>2</v>
      </c>
      <c r="F2319" s="20" t="s">
        <v>14</v>
      </c>
      <c r="G2319" s="20" t="s">
        <v>15</v>
      </c>
      <c r="H2319" s="21">
        <v>45094</v>
      </c>
    </row>
    <row r="2320" spans="1:8" ht="22.5" customHeight="1">
      <c r="A2320" s="20" t="s">
        <v>2341</v>
      </c>
      <c r="B2320" s="20" t="s">
        <v>19</v>
      </c>
      <c r="C2320" s="20">
        <v>2</v>
      </c>
      <c r="D2320" s="20">
        <v>5</v>
      </c>
      <c r="E2320" s="20">
        <v>10</v>
      </c>
      <c r="F2320" s="20" t="s">
        <v>10</v>
      </c>
      <c r="G2320" s="20" t="s">
        <v>15</v>
      </c>
      <c r="H2320" s="21">
        <v>44933</v>
      </c>
    </row>
    <row r="2321" spans="1:8" ht="22.5" customHeight="1">
      <c r="A2321" s="20" t="s">
        <v>2342</v>
      </c>
      <c r="B2321" s="20" t="s">
        <v>39</v>
      </c>
      <c r="C2321" s="20">
        <v>4</v>
      </c>
      <c r="D2321" s="20">
        <v>3</v>
      </c>
      <c r="E2321" s="20">
        <v>12</v>
      </c>
      <c r="F2321" s="20" t="s">
        <v>20</v>
      </c>
      <c r="G2321" s="20" t="s">
        <v>11</v>
      </c>
      <c r="H2321" s="21">
        <v>45061</v>
      </c>
    </row>
    <row r="2322" spans="1:8" ht="22.5" customHeight="1">
      <c r="A2322" s="20" t="s">
        <v>2343</v>
      </c>
      <c r="B2322" s="20" t="s">
        <v>17</v>
      </c>
      <c r="C2322" s="20">
        <v>3</v>
      </c>
      <c r="D2322" s="20">
        <v>1</v>
      </c>
      <c r="E2322" s="20">
        <v>3</v>
      </c>
      <c r="F2322" s="20" t="s">
        <v>10</v>
      </c>
      <c r="G2322" s="20" t="s">
        <v>20</v>
      </c>
      <c r="H2322" s="21">
        <v>44972</v>
      </c>
    </row>
    <row r="2323" spans="1:8" ht="22.5" customHeight="1">
      <c r="A2323" s="20" t="s">
        <v>2344</v>
      </c>
      <c r="B2323" s="20" t="s">
        <v>24</v>
      </c>
      <c r="C2323" s="20">
        <v>1</v>
      </c>
      <c r="D2323" s="20">
        <v>4</v>
      </c>
      <c r="E2323" s="20">
        <v>4</v>
      </c>
      <c r="F2323" s="20" t="s">
        <v>10</v>
      </c>
      <c r="G2323" s="20" t="s">
        <v>11</v>
      </c>
      <c r="H2323" s="21">
        <v>45220</v>
      </c>
    </row>
    <row r="2324" spans="1:8" ht="22.5" customHeight="1">
      <c r="A2324" s="20" t="s">
        <v>2345</v>
      </c>
      <c r="B2324" s="20" t="s">
        <v>35</v>
      </c>
      <c r="C2324" s="20">
        <v>3</v>
      </c>
      <c r="D2324" s="20">
        <v>1.5</v>
      </c>
      <c r="E2324" s="20">
        <v>4.5</v>
      </c>
      <c r="F2324" s="20" t="s">
        <v>10</v>
      </c>
      <c r="G2324" s="20" t="s">
        <v>15</v>
      </c>
      <c r="H2324" s="21">
        <v>45236</v>
      </c>
    </row>
    <row r="2325" spans="1:8" ht="22.5" customHeight="1">
      <c r="A2325" s="20" t="s">
        <v>2346</v>
      </c>
      <c r="B2325" s="20" t="s">
        <v>19</v>
      </c>
      <c r="C2325" s="20">
        <v>3</v>
      </c>
      <c r="D2325" s="20">
        <v>5</v>
      </c>
      <c r="E2325" s="20">
        <v>15</v>
      </c>
      <c r="F2325" s="20" t="s">
        <v>14</v>
      </c>
      <c r="G2325" s="20" t="s">
        <v>20</v>
      </c>
      <c r="H2325" s="21">
        <v>45102</v>
      </c>
    </row>
    <row r="2326" spans="1:8" ht="22.5" customHeight="1">
      <c r="A2326" s="20" t="s">
        <v>2347</v>
      </c>
      <c r="B2326" s="20" t="s">
        <v>24</v>
      </c>
      <c r="C2326" s="20">
        <v>4</v>
      </c>
      <c r="D2326" s="20">
        <v>4</v>
      </c>
      <c r="E2326" s="20">
        <v>16</v>
      </c>
      <c r="F2326" s="20" t="s">
        <v>10</v>
      </c>
      <c r="G2326" s="20" t="s">
        <v>20</v>
      </c>
      <c r="H2326" s="21">
        <v>45009</v>
      </c>
    </row>
    <row r="2327" spans="1:8" ht="22.5" customHeight="1">
      <c r="A2327" s="20" t="s">
        <v>2348</v>
      </c>
      <c r="B2327" s="20" t="s">
        <v>27</v>
      </c>
      <c r="C2327" s="20">
        <v>4</v>
      </c>
      <c r="D2327" s="20">
        <v>4</v>
      </c>
      <c r="E2327" s="20">
        <v>16</v>
      </c>
      <c r="F2327" s="20" t="s">
        <v>10</v>
      </c>
      <c r="G2327" s="20" t="s">
        <v>11</v>
      </c>
      <c r="H2327" s="21">
        <v>45212</v>
      </c>
    </row>
    <row r="2328" spans="1:8" ht="22.5" customHeight="1">
      <c r="A2328" s="20" t="s">
        <v>2349</v>
      </c>
      <c r="B2328" s="20" t="s">
        <v>17</v>
      </c>
      <c r="C2328" s="20">
        <v>1</v>
      </c>
      <c r="D2328" s="20">
        <v>1</v>
      </c>
      <c r="E2328" s="20">
        <v>1</v>
      </c>
      <c r="F2328" s="20" t="s">
        <v>20</v>
      </c>
      <c r="G2328" s="20" t="s">
        <v>20</v>
      </c>
      <c r="H2328" s="21">
        <v>45035</v>
      </c>
    </row>
    <row r="2329" spans="1:8" ht="22.5" customHeight="1">
      <c r="A2329" s="20" t="s">
        <v>2350</v>
      </c>
      <c r="B2329" s="20" t="s">
        <v>188</v>
      </c>
      <c r="C2329" s="20">
        <v>1</v>
      </c>
      <c r="D2329" s="20">
        <v>4</v>
      </c>
      <c r="E2329" s="20">
        <v>4</v>
      </c>
      <c r="F2329" s="20" t="s">
        <v>20</v>
      </c>
      <c r="G2329" s="20" t="s">
        <v>20</v>
      </c>
      <c r="H2329" s="21">
        <v>45203</v>
      </c>
    </row>
    <row r="2330" spans="1:8" ht="22.5" customHeight="1">
      <c r="A2330" s="20" t="s">
        <v>2351</v>
      </c>
      <c r="B2330" s="20" t="s">
        <v>9</v>
      </c>
      <c r="C2330" s="20">
        <v>2</v>
      </c>
      <c r="D2330" s="20">
        <v>2</v>
      </c>
      <c r="E2330" s="20">
        <v>4</v>
      </c>
      <c r="F2330" s="20" t="s">
        <v>20</v>
      </c>
      <c r="G2330" s="20" t="s">
        <v>20</v>
      </c>
      <c r="H2330" s="21">
        <v>45164</v>
      </c>
    </row>
    <row r="2331" spans="1:8" ht="22.5" customHeight="1">
      <c r="A2331" s="20" t="s">
        <v>2352</v>
      </c>
      <c r="B2331" s="20" t="s">
        <v>9</v>
      </c>
      <c r="C2331" s="20">
        <v>4</v>
      </c>
      <c r="D2331" s="20">
        <v>2</v>
      </c>
      <c r="E2331" s="20">
        <v>8</v>
      </c>
      <c r="F2331" s="20" t="s">
        <v>14</v>
      </c>
      <c r="G2331" s="20" t="s">
        <v>11</v>
      </c>
      <c r="H2331" s="21">
        <v>45182</v>
      </c>
    </row>
    <row r="2332" spans="1:8" ht="22.5" customHeight="1">
      <c r="A2332" s="20" t="s">
        <v>2353</v>
      </c>
      <c r="B2332" s="20" t="s">
        <v>19</v>
      </c>
      <c r="C2332" s="20">
        <v>1</v>
      </c>
      <c r="D2332" s="20">
        <v>5</v>
      </c>
      <c r="E2332" s="20">
        <v>5</v>
      </c>
      <c r="F2332" s="20" t="s">
        <v>20</v>
      </c>
      <c r="G2332" s="20" t="s">
        <v>15</v>
      </c>
      <c r="H2332" s="21">
        <v>44986</v>
      </c>
    </row>
    <row r="2333" spans="1:8" ht="22.5" customHeight="1">
      <c r="A2333" s="20" t="s">
        <v>2354</v>
      </c>
      <c r="B2333" s="20" t="s">
        <v>17</v>
      </c>
      <c r="C2333" s="20">
        <v>2</v>
      </c>
      <c r="D2333" s="20">
        <v>1</v>
      </c>
      <c r="E2333" s="20">
        <v>2</v>
      </c>
      <c r="F2333" s="20" t="s">
        <v>10</v>
      </c>
      <c r="G2333" s="20" t="s">
        <v>11</v>
      </c>
      <c r="H2333" s="21">
        <v>45215</v>
      </c>
    </row>
    <row r="2334" spans="1:8" ht="22.5" customHeight="1">
      <c r="A2334" s="20" t="s">
        <v>2355</v>
      </c>
      <c r="B2334" s="20" t="s">
        <v>24</v>
      </c>
      <c r="C2334" s="20">
        <v>1</v>
      </c>
      <c r="D2334" s="20">
        <v>4</v>
      </c>
      <c r="E2334" s="20">
        <v>4</v>
      </c>
      <c r="F2334" s="20" t="s">
        <v>14</v>
      </c>
      <c r="G2334" s="20" t="s">
        <v>11</v>
      </c>
      <c r="H2334" s="21">
        <v>45054</v>
      </c>
    </row>
    <row r="2335" spans="1:8" ht="22.5" customHeight="1">
      <c r="A2335" s="20" t="s">
        <v>2356</v>
      </c>
      <c r="B2335" s="20" t="s">
        <v>17</v>
      </c>
      <c r="C2335" s="20">
        <v>3</v>
      </c>
      <c r="D2335" s="20">
        <v>1</v>
      </c>
      <c r="E2335" s="20">
        <v>3</v>
      </c>
      <c r="F2335" s="20" t="s">
        <v>14</v>
      </c>
      <c r="G2335" s="20" t="s">
        <v>15</v>
      </c>
      <c r="H2335" s="21">
        <v>45075</v>
      </c>
    </row>
    <row r="2336" spans="1:8" ht="22.5" customHeight="1">
      <c r="A2336" s="20" t="s">
        <v>2357</v>
      </c>
      <c r="B2336" s="20" t="s">
        <v>27</v>
      </c>
      <c r="C2336" s="20">
        <v>1</v>
      </c>
      <c r="D2336" s="20">
        <v>4</v>
      </c>
      <c r="E2336" s="20">
        <v>4</v>
      </c>
      <c r="F2336" s="20" t="s">
        <v>22</v>
      </c>
      <c r="G2336" s="20" t="s">
        <v>11</v>
      </c>
      <c r="H2336" s="21">
        <v>44958</v>
      </c>
    </row>
    <row r="2337" spans="1:8" ht="22.5" customHeight="1">
      <c r="A2337" s="20" t="s">
        <v>2358</v>
      </c>
      <c r="B2337" s="20" t="s">
        <v>17</v>
      </c>
      <c r="C2337" s="20">
        <v>5</v>
      </c>
      <c r="D2337" s="20">
        <v>1</v>
      </c>
      <c r="E2337" s="20">
        <v>5</v>
      </c>
      <c r="F2337" s="20" t="s">
        <v>10</v>
      </c>
      <c r="G2337" s="20" t="s">
        <v>11</v>
      </c>
      <c r="H2337" s="21">
        <v>45135</v>
      </c>
    </row>
    <row r="2338" spans="1:8" ht="22.5" customHeight="1">
      <c r="A2338" s="20" t="s">
        <v>2359</v>
      </c>
      <c r="B2338" s="20" t="s">
        <v>24</v>
      </c>
      <c r="C2338" s="20">
        <v>1</v>
      </c>
      <c r="D2338" s="20">
        <v>4</v>
      </c>
      <c r="E2338" s="20">
        <v>4</v>
      </c>
      <c r="F2338" s="20" t="s">
        <v>22</v>
      </c>
      <c r="G2338" s="20" t="s">
        <v>11</v>
      </c>
      <c r="H2338" s="21">
        <v>45102</v>
      </c>
    </row>
    <row r="2339" spans="1:8" ht="22.5" customHeight="1">
      <c r="A2339" s="20" t="s">
        <v>2360</v>
      </c>
      <c r="B2339" s="20" t="s">
        <v>17</v>
      </c>
      <c r="C2339" s="20">
        <v>3</v>
      </c>
      <c r="D2339" s="20">
        <v>1</v>
      </c>
      <c r="E2339" s="20">
        <v>3</v>
      </c>
      <c r="F2339" s="20" t="s">
        <v>22</v>
      </c>
      <c r="G2339" s="20" t="s">
        <v>20</v>
      </c>
      <c r="H2339" s="21">
        <v>45076</v>
      </c>
    </row>
    <row r="2340" spans="1:8" ht="22.5" customHeight="1">
      <c r="A2340" s="20" t="s">
        <v>2361</v>
      </c>
      <c r="B2340" s="20" t="s">
        <v>17</v>
      </c>
      <c r="C2340" s="20">
        <v>1</v>
      </c>
      <c r="D2340" s="20">
        <v>1</v>
      </c>
      <c r="E2340" s="20">
        <v>1</v>
      </c>
      <c r="F2340" s="20" t="s">
        <v>20</v>
      </c>
      <c r="G2340" s="20" t="s">
        <v>15</v>
      </c>
      <c r="H2340" s="21">
        <v>45104</v>
      </c>
    </row>
    <row r="2341" spans="1:8" ht="22.5" customHeight="1">
      <c r="A2341" s="20" t="s">
        <v>2362</v>
      </c>
      <c r="B2341" s="20" t="s">
        <v>35</v>
      </c>
      <c r="C2341" s="20">
        <v>2</v>
      </c>
      <c r="D2341" s="20">
        <v>1.5</v>
      </c>
      <c r="E2341" s="20">
        <v>3</v>
      </c>
      <c r="F2341" s="20" t="s">
        <v>10</v>
      </c>
      <c r="G2341" s="20" t="s">
        <v>20</v>
      </c>
      <c r="H2341" s="21">
        <v>45168</v>
      </c>
    </row>
    <row r="2342" spans="1:8" ht="22.5" customHeight="1">
      <c r="A2342" s="20" t="s">
        <v>2363</v>
      </c>
      <c r="B2342" s="20" t="s">
        <v>9</v>
      </c>
      <c r="C2342" s="20">
        <v>5</v>
      </c>
      <c r="D2342" s="20">
        <v>2</v>
      </c>
      <c r="E2342" s="20">
        <v>10</v>
      </c>
      <c r="F2342" s="20" t="s">
        <v>22</v>
      </c>
      <c r="G2342" s="20" t="s">
        <v>11</v>
      </c>
      <c r="H2342" s="21">
        <v>45155</v>
      </c>
    </row>
    <row r="2343" spans="1:8" ht="22.5" customHeight="1">
      <c r="A2343" s="20" t="s">
        <v>2364</v>
      </c>
      <c r="B2343" s="20" t="s">
        <v>35</v>
      </c>
      <c r="C2343" s="20">
        <v>5</v>
      </c>
      <c r="D2343" s="20">
        <v>1.5</v>
      </c>
      <c r="E2343" s="20">
        <v>7.5</v>
      </c>
      <c r="F2343" s="20" t="s">
        <v>22</v>
      </c>
      <c r="G2343" s="20" t="s">
        <v>15</v>
      </c>
      <c r="H2343" s="21">
        <v>45123</v>
      </c>
    </row>
    <row r="2344" spans="1:8" ht="22.5" customHeight="1">
      <c r="A2344" s="20" t="s">
        <v>2365</v>
      </c>
      <c r="B2344" s="20" t="s">
        <v>9</v>
      </c>
      <c r="C2344" s="20">
        <v>1</v>
      </c>
      <c r="D2344" s="20">
        <v>2</v>
      </c>
      <c r="E2344" s="20">
        <v>2</v>
      </c>
      <c r="F2344" s="20" t="s">
        <v>14</v>
      </c>
      <c r="G2344" s="20" t="s">
        <v>11</v>
      </c>
      <c r="H2344" s="21">
        <v>2</v>
      </c>
    </row>
    <row r="2345" spans="1:8" ht="22.5" customHeight="1">
      <c r="A2345" s="20" t="s">
        <v>2366</v>
      </c>
      <c r="B2345" s="20" t="s">
        <v>19</v>
      </c>
      <c r="C2345" s="20">
        <v>4</v>
      </c>
      <c r="D2345" s="20">
        <v>5</v>
      </c>
      <c r="E2345" s="20">
        <v>20</v>
      </c>
      <c r="F2345" s="20" t="s">
        <v>20</v>
      </c>
      <c r="G2345" s="20" t="s">
        <v>20</v>
      </c>
      <c r="H2345" s="21">
        <v>45066</v>
      </c>
    </row>
    <row r="2346" spans="1:8" ht="22.5" customHeight="1">
      <c r="A2346" s="20" t="s">
        <v>2367</v>
      </c>
      <c r="B2346" s="20" t="s">
        <v>35</v>
      </c>
      <c r="C2346" s="20">
        <v>5</v>
      </c>
      <c r="D2346" s="20">
        <v>1.5</v>
      </c>
      <c r="E2346" s="20">
        <v>7.5</v>
      </c>
      <c r="F2346" s="20" t="s">
        <v>10</v>
      </c>
      <c r="G2346" s="20" t="s">
        <v>20</v>
      </c>
      <c r="H2346" s="21">
        <v>2</v>
      </c>
    </row>
    <row r="2347" spans="1:8" ht="22.5" customHeight="1">
      <c r="A2347" s="20" t="s">
        <v>2368</v>
      </c>
      <c r="B2347" s="20" t="s">
        <v>24</v>
      </c>
      <c r="C2347" s="20">
        <v>5</v>
      </c>
      <c r="D2347" s="20">
        <v>4</v>
      </c>
      <c r="E2347" s="20">
        <v>20</v>
      </c>
      <c r="F2347" s="20" t="s">
        <v>20</v>
      </c>
      <c r="G2347" s="20" t="s">
        <v>15</v>
      </c>
      <c r="H2347" s="21">
        <v>45081</v>
      </c>
    </row>
    <row r="2348" spans="1:8" ht="22.5" customHeight="1">
      <c r="A2348" s="20" t="s">
        <v>2369</v>
      </c>
      <c r="B2348" s="20" t="s">
        <v>24</v>
      </c>
      <c r="C2348" s="20">
        <v>4</v>
      </c>
      <c r="D2348" s="20">
        <v>4</v>
      </c>
      <c r="E2348" s="20">
        <v>16</v>
      </c>
      <c r="F2348" s="20" t="s">
        <v>14</v>
      </c>
      <c r="G2348" s="20" t="s">
        <v>20</v>
      </c>
      <c r="H2348" s="21">
        <v>45116</v>
      </c>
    </row>
    <row r="2349" spans="1:8" ht="22.5" customHeight="1">
      <c r="A2349" s="20" t="s">
        <v>2370</v>
      </c>
      <c r="B2349" s="20" t="s">
        <v>13</v>
      </c>
      <c r="C2349" s="20">
        <v>2</v>
      </c>
      <c r="D2349" s="20">
        <v>3</v>
      </c>
      <c r="E2349" s="20">
        <v>6</v>
      </c>
      <c r="F2349" s="20" t="s">
        <v>20</v>
      </c>
      <c r="G2349" s="20" t="s">
        <v>20</v>
      </c>
      <c r="H2349" s="21">
        <v>44971</v>
      </c>
    </row>
    <row r="2350" spans="1:8" ht="22.5" customHeight="1">
      <c r="A2350" s="20" t="s">
        <v>2371</v>
      </c>
      <c r="B2350" s="20" t="s">
        <v>19</v>
      </c>
      <c r="C2350" s="20">
        <v>3</v>
      </c>
      <c r="D2350" s="20">
        <v>5</v>
      </c>
      <c r="E2350" s="20">
        <v>15</v>
      </c>
      <c r="F2350" s="20" t="s">
        <v>22</v>
      </c>
      <c r="G2350" s="20" t="s">
        <v>20</v>
      </c>
      <c r="H2350" s="21">
        <v>45126</v>
      </c>
    </row>
    <row r="2351" spans="1:8" ht="22.5" customHeight="1">
      <c r="A2351" s="20" t="s">
        <v>2372</v>
      </c>
      <c r="B2351" s="20" t="s">
        <v>9</v>
      </c>
      <c r="C2351" s="20">
        <v>1</v>
      </c>
      <c r="D2351" s="20">
        <v>2</v>
      </c>
      <c r="E2351" s="20">
        <v>2</v>
      </c>
      <c r="F2351" s="20" t="s">
        <v>20</v>
      </c>
      <c r="G2351" s="20" t="s">
        <v>11</v>
      </c>
      <c r="H2351" s="21">
        <v>45042</v>
      </c>
    </row>
    <row r="2352" spans="1:8" ht="22.5" customHeight="1">
      <c r="A2352" s="20" t="s">
        <v>2373</v>
      </c>
      <c r="B2352" s="20" t="s">
        <v>24</v>
      </c>
      <c r="C2352" s="20">
        <v>5</v>
      </c>
      <c r="D2352" s="20">
        <v>4</v>
      </c>
      <c r="E2352" s="20">
        <v>20</v>
      </c>
      <c r="F2352" s="20" t="s">
        <v>14</v>
      </c>
      <c r="G2352" s="20" t="s">
        <v>11</v>
      </c>
      <c r="H2352" s="21">
        <v>45196</v>
      </c>
    </row>
    <row r="2353" spans="1:8" ht="22.5" customHeight="1">
      <c r="A2353" s="20" t="s">
        <v>2374</v>
      </c>
      <c r="B2353" s="20" t="s">
        <v>27</v>
      </c>
      <c r="C2353" s="20">
        <v>5</v>
      </c>
      <c r="D2353" s="20">
        <v>4</v>
      </c>
      <c r="E2353" s="20">
        <v>20</v>
      </c>
      <c r="F2353" s="20" t="s">
        <v>10</v>
      </c>
      <c r="G2353" s="20" t="s">
        <v>15</v>
      </c>
      <c r="H2353" s="21">
        <v>44991</v>
      </c>
    </row>
    <row r="2354" spans="1:8" ht="22.5" customHeight="1">
      <c r="A2354" s="20" t="s">
        <v>2375</v>
      </c>
      <c r="B2354" s="20" t="s">
        <v>24</v>
      </c>
      <c r="C2354" s="20">
        <v>4</v>
      </c>
      <c r="D2354" s="20">
        <v>4</v>
      </c>
      <c r="E2354" s="20">
        <v>16</v>
      </c>
      <c r="F2354" s="20" t="s">
        <v>20</v>
      </c>
      <c r="G2354" s="20" t="s">
        <v>20</v>
      </c>
      <c r="H2354" s="21">
        <v>45219</v>
      </c>
    </row>
    <row r="2355" spans="1:8" ht="22.5" customHeight="1">
      <c r="A2355" s="20" t="s">
        <v>2376</v>
      </c>
      <c r="B2355" s="20" t="s">
        <v>35</v>
      </c>
      <c r="C2355" s="20">
        <v>5</v>
      </c>
      <c r="D2355" s="20">
        <v>1.5</v>
      </c>
      <c r="E2355" s="20">
        <v>7.5</v>
      </c>
      <c r="F2355" s="20" t="s">
        <v>10</v>
      </c>
      <c r="G2355" s="20" t="s">
        <v>20</v>
      </c>
      <c r="H2355" s="21">
        <v>45006</v>
      </c>
    </row>
    <row r="2356" spans="1:8" ht="22.5" customHeight="1">
      <c r="A2356" s="20" t="s">
        <v>2377</v>
      </c>
      <c r="B2356" s="20" t="s">
        <v>35</v>
      </c>
      <c r="C2356" s="20">
        <v>4</v>
      </c>
      <c r="D2356" s="20">
        <v>1.5</v>
      </c>
      <c r="E2356" s="20">
        <v>6</v>
      </c>
      <c r="F2356" s="20" t="s">
        <v>14</v>
      </c>
      <c r="G2356" s="20" t="s">
        <v>11</v>
      </c>
      <c r="H2356" s="21">
        <v>2</v>
      </c>
    </row>
    <row r="2357" spans="1:8" ht="22.5" customHeight="1">
      <c r="A2357" s="20" t="s">
        <v>2378</v>
      </c>
      <c r="B2357" s="20" t="s">
        <v>27</v>
      </c>
      <c r="C2357" s="20">
        <v>5</v>
      </c>
      <c r="D2357" s="20">
        <v>4</v>
      </c>
      <c r="E2357" s="20">
        <v>20</v>
      </c>
      <c r="F2357" s="20" t="s">
        <v>22</v>
      </c>
      <c r="G2357" s="20" t="s">
        <v>11</v>
      </c>
      <c r="H2357" s="21">
        <v>44937</v>
      </c>
    </row>
    <row r="2358" spans="1:8" ht="22.5" customHeight="1">
      <c r="A2358" s="20" t="s">
        <v>2379</v>
      </c>
      <c r="B2358" s="20" t="s">
        <v>35</v>
      </c>
      <c r="C2358" s="20">
        <v>4</v>
      </c>
      <c r="D2358" s="20">
        <v>1.5</v>
      </c>
      <c r="E2358" s="20">
        <v>6</v>
      </c>
      <c r="F2358" s="20" t="s">
        <v>22</v>
      </c>
      <c r="G2358" s="20" t="s">
        <v>15</v>
      </c>
      <c r="H2358" s="21">
        <v>44956</v>
      </c>
    </row>
    <row r="2359" spans="1:8" ht="22.5" customHeight="1">
      <c r="A2359" s="20" t="s">
        <v>2380</v>
      </c>
      <c r="B2359" s="20" t="s">
        <v>9</v>
      </c>
      <c r="C2359" s="20">
        <v>2</v>
      </c>
      <c r="D2359" s="20">
        <v>2</v>
      </c>
      <c r="E2359" s="20">
        <v>4</v>
      </c>
      <c r="F2359" s="20" t="s">
        <v>14</v>
      </c>
      <c r="G2359" s="20" t="s">
        <v>15</v>
      </c>
      <c r="H2359" s="21">
        <v>45196</v>
      </c>
    </row>
    <row r="2360" spans="1:8" ht="22.5" customHeight="1">
      <c r="A2360" s="20" t="s">
        <v>2381</v>
      </c>
      <c r="B2360" s="20" t="s">
        <v>13</v>
      </c>
      <c r="C2360" s="20">
        <v>2</v>
      </c>
      <c r="D2360" s="20">
        <v>3</v>
      </c>
      <c r="E2360" s="20">
        <v>6</v>
      </c>
      <c r="F2360" s="20" t="s">
        <v>14</v>
      </c>
      <c r="G2360" s="20" t="s">
        <v>15</v>
      </c>
      <c r="H2360" s="21">
        <v>44968</v>
      </c>
    </row>
    <row r="2361" spans="1:8" ht="22.5" customHeight="1">
      <c r="A2361" s="20" t="s">
        <v>2382</v>
      </c>
      <c r="B2361" s="20" t="s">
        <v>39</v>
      </c>
      <c r="C2361" s="20">
        <v>3</v>
      </c>
      <c r="D2361" s="20">
        <v>3</v>
      </c>
      <c r="E2361" s="20">
        <v>9</v>
      </c>
      <c r="F2361" s="20" t="s">
        <v>14</v>
      </c>
      <c r="G2361" s="20" t="s">
        <v>15</v>
      </c>
      <c r="H2361" s="21">
        <v>44951</v>
      </c>
    </row>
    <row r="2362" spans="1:8" ht="22.5" customHeight="1">
      <c r="A2362" s="20" t="s">
        <v>2383</v>
      </c>
      <c r="B2362" s="20" t="s">
        <v>35</v>
      </c>
      <c r="C2362" s="20">
        <v>5</v>
      </c>
      <c r="D2362" s="20">
        <v>1.5</v>
      </c>
      <c r="E2362" s="20">
        <v>7.5</v>
      </c>
      <c r="F2362" s="20" t="s">
        <v>22</v>
      </c>
      <c r="G2362" s="20" t="s">
        <v>20</v>
      </c>
      <c r="H2362" s="21">
        <v>45218</v>
      </c>
    </row>
    <row r="2363" spans="1:8" ht="22.5" customHeight="1">
      <c r="A2363" s="20" t="s">
        <v>2384</v>
      </c>
      <c r="B2363" s="20" t="s">
        <v>27</v>
      </c>
      <c r="C2363" s="20">
        <v>2</v>
      </c>
      <c r="D2363" s="20">
        <v>4</v>
      </c>
      <c r="E2363" s="20">
        <v>8</v>
      </c>
      <c r="F2363" s="20" t="s">
        <v>22</v>
      </c>
      <c r="G2363" s="20" t="s">
        <v>20</v>
      </c>
      <c r="H2363" s="21">
        <v>2</v>
      </c>
    </row>
    <row r="2364" spans="1:8" ht="22.5" customHeight="1">
      <c r="A2364" s="20" t="s">
        <v>2385</v>
      </c>
      <c r="B2364" s="20" t="s">
        <v>24</v>
      </c>
      <c r="C2364" s="20">
        <v>1</v>
      </c>
      <c r="D2364" s="20">
        <v>4</v>
      </c>
      <c r="E2364" s="20">
        <v>4</v>
      </c>
      <c r="F2364" s="20" t="s">
        <v>10</v>
      </c>
      <c r="G2364" s="20" t="s">
        <v>15</v>
      </c>
      <c r="H2364" s="21">
        <v>45122</v>
      </c>
    </row>
    <row r="2365" spans="1:8" ht="22.5" customHeight="1">
      <c r="A2365" s="20" t="s">
        <v>2386</v>
      </c>
      <c r="B2365" s="20" t="s">
        <v>24</v>
      </c>
      <c r="C2365" s="20">
        <v>3</v>
      </c>
      <c r="D2365" s="20">
        <v>4</v>
      </c>
      <c r="E2365" s="20">
        <v>12</v>
      </c>
      <c r="F2365" s="20" t="s">
        <v>20</v>
      </c>
      <c r="G2365" s="20" t="s">
        <v>20</v>
      </c>
      <c r="H2365" s="21">
        <v>45041</v>
      </c>
    </row>
    <row r="2366" spans="1:8" ht="22.5" customHeight="1">
      <c r="A2366" s="20" t="s">
        <v>2387</v>
      </c>
      <c r="B2366" s="20" t="s">
        <v>13</v>
      </c>
      <c r="C2366" s="20">
        <v>3</v>
      </c>
      <c r="D2366" s="20">
        <v>3</v>
      </c>
      <c r="E2366" s="20">
        <v>9</v>
      </c>
      <c r="F2366" s="20" t="s">
        <v>10</v>
      </c>
      <c r="G2366" s="20" t="s">
        <v>20</v>
      </c>
      <c r="H2366" s="21">
        <v>45057</v>
      </c>
    </row>
    <row r="2367" spans="1:8" ht="22.5" customHeight="1">
      <c r="A2367" s="20" t="s">
        <v>2388</v>
      </c>
      <c r="B2367" s="20" t="s">
        <v>35</v>
      </c>
      <c r="C2367" s="20">
        <v>5</v>
      </c>
      <c r="D2367" s="20">
        <v>1.5</v>
      </c>
      <c r="E2367" s="20">
        <v>7.5</v>
      </c>
      <c r="F2367" s="20" t="s">
        <v>10</v>
      </c>
      <c r="G2367" s="20" t="s">
        <v>15</v>
      </c>
      <c r="H2367" s="21">
        <v>45223</v>
      </c>
    </row>
    <row r="2368" spans="1:8" ht="22.5" customHeight="1">
      <c r="A2368" s="20" t="s">
        <v>2389</v>
      </c>
      <c r="B2368" s="20" t="s">
        <v>13</v>
      </c>
      <c r="C2368" s="20">
        <v>3</v>
      </c>
      <c r="D2368" s="20">
        <v>3</v>
      </c>
      <c r="E2368" s="20">
        <v>9</v>
      </c>
      <c r="F2368" s="20" t="s">
        <v>20</v>
      </c>
      <c r="G2368" s="20" t="s">
        <v>15</v>
      </c>
      <c r="H2368" s="21">
        <v>45229</v>
      </c>
    </row>
    <row r="2369" spans="1:8" ht="22.5" customHeight="1">
      <c r="A2369" s="20" t="s">
        <v>2390</v>
      </c>
      <c r="B2369" s="20" t="s">
        <v>35</v>
      </c>
      <c r="C2369" s="20">
        <v>3</v>
      </c>
      <c r="D2369" s="20">
        <v>1.5</v>
      </c>
      <c r="E2369" s="20">
        <v>4.5</v>
      </c>
      <c r="F2369" s="20" t="s">
        <v>14</v>
      </c>
      <c r="G2369" s="20" t="s">
        <v>15</v>
      </c>
      <c r="H2369" s="21">
        <v>45148</v>
      </c>
    </row>
    <row r="2370" spans="1:8" ht="22.5" customHeight="1">
      <c r="A2370" s="20" t="s">
        <v>2391</v>
      </c>
      <c r="B2370" s="20" t="s">
        <v>27</v>
      </c>
      <c r="C2370" s="20">
        <v>1</v>
      </c>
      <c r="D2370" s="20">
        <v>4</v>
      </c>
      <c r="E2370" s="20">
        <v>4</v>
      </c>
      <c r="F2370" s="20" t="s">
        <v>10</v>
      </c>
      <c r="G2370" s="20" t="s">
        <v>20</v>
      </c>
      <c r="H2370" s="21">
        <v>45237</v>
      </c>
    </row>
    <row r="2371" spans="1:8" ht="22.5" customHeight="1">
      <c r="A2371" s="20" t="s">
        <v>2392</v>
      </c>
      <c r="B2371" s="20" t="s">
        <v>9</v>
      </c>
      <c r="C2371" s="20">
        <v>1</v>
      </c>
      <c r="D2371" s="20">
        <v>2</v>
      </c>
      <c r="E2371" s="20">
        <v>2</v>
      </c>
      <c r="F2371" s="20" t="s">
        <v>20</v>
      </c>
      <c r="G2371" s="20" t="s">
        <v>15</v>
      </c>
      <c r="H2371" s="21">
        <v>45205</v>
      </c>
    </row>
    <row r="2372" spans="1:8" ht="22.5" customHeight="1">
      <c r="A2372" s="20" t="s">
        <v>2393</v>
      </c>
      <c r="B2372" s="20" t="s">
        <v>19</v>
      </c>
      <c r="C2372" s="20">
        <v>1</v>
      </c>
      <c r="D2372" s="20">
        <v>5</v>
      </c>
      <c r="E2372" s="20">
        <v>5</v>
      </c>
      <c r="F2372" s="20" t="s">
        <v>10</v>
      </c>
      <c r="G2372" s="20" t="s">
        <v>11</v>
      </c>
      <c r="H2372" s="21">
        <v>45022</v>
      </c>
    </row>
    <row r="2373" spans="1:8" ht="22.5" customHeight="1">
      <c r="A2373" s="20" t="s">
        <v>2394</v>
      </c>
      <c r="B2373" s="20" t="s">
        <v>13</v>
      </c>
      <c r="C2373" s="20">
        <v>3</v>
      </c>
      <c r="D2373" s="20">
        <v>3</v>
      </c>
      <c r="E2373" s="20">
        <v>9</v>
      </c>
      <c r="F2373" s="20" t="s">
        <v>20</v>
      </c>
      <c r="G2373" s="20" t="s">
        <v>11</v>
      </c>
      <c r="H2373" s="21">
        <v>45224</v>
      </c>
    </row>
    <row r="2374" spans="1:8" ht="22.5" customHeight="1">
      <c r="A2374" s="20" t="s">
        <v>2395</v>
      </c>
      <c r="B2374" s="20" t="s">
        <v>19</v>
      </c>
      <c r="C2374" s="20">
        <v>4</v>
      </c>
      <c r="D2374" s="20">
        <v>5</v>
      </c>
      <c r="E2374" s="20">
        <v>20</v>
      </c>
      <c r="F2374" s="20" t="s">
        <v>20</v>
      </c>
      <c r="G2374" s="20" t="s">
        <v>15</v>
      </c>
      <c r="H2374" s="21">
        <v>44988</v>
      </c>
    </row>
    <row r="2375" spans="1:8" ht="22.5" customHeight="1">
      <c r="A2375" s="20" t="s">
        <v>2396</v>
      </c>
      <c r="B2375" s="20" t="s">
        <v>24</v>
      </c>
      <c r="C2375" s="20">
        <v>4</v>
      </c>
      <c r="D2375" s="20">
        <v>4</v>
      </c>
      <c r="E2375" s="20">
        <v>16</v>
      </c>
      <c r="F2375" s="20" t="s">
        <v>20</v>
      </c>
      <c r="G2375" s="20" t="s">
        <v>15</v>
      </c>
      <c r="H2375" s="21">
        <v>44988</v>
      </c>
    </row>
    <row r="2376" spans="1:8" ht="22.5" customHeight="1">
      <c r="A2376" s="20" t="s">
        <v>2397</v>
      </c>
      <c r="B2376" s="20" t="s">
        <v>17</v>
      </c>
      <c r="C2376" s="20">
        <v>4</v>
      </c>
      <c r="D2376" s="20">
        <v>1</v>
      </c>
      <c r="E2376" s="20">
        <v>4</v>
      </c>
      <c r="F2376" s="20" t="s">
        <v>14</v>
      </c>
      <c r="G2376" s="20" t="s">
        <v>20</v>
      </c>
      <c r="H2376" s="21">
        <v>45059</v>
      </c>
    </row>
    <row r="2377" spans="1:8" ht="22.5" customHeight="1">
      <c r="A2377" s="20" t="s">
        <v>2398</v>
      </c>
      <c r="B2377" s="20" t="s">
        <v>27</v>
      </c>
      <c r="C2377" s="20">
        <v>3</v>
      </c>
      <c r="D2377" s="20">
        <v>4</v>
      </c>
      <c r="E2377" s="20">
        <v>12</v>
      </c>
      <c r="F2377" s="20" t="s">
        <v>10</v>
      </c>
      <c r="G2377" s="20" t="s">
        <v>20</v>
      </c>
      <c r="H2377" s="21">
        <v>45150</v>
      </c>
    </row>
    <row r="2378" spans="1:8" ht="22.5" customHeight="1">
      <c r="A2378" s="20" t="s">
        <v>2399</v>
      </c>
      <c r="B2378" s="20" t="s">
        <v>13</v>
      </c>
      <c r="C2378" s="20">
        <v>4</v>
      </c>
      <c r="D2378" s="20">
        <v>3</v>
      </c>
      <c r="E2378" s="20">
        <v>12</v>
      </c>
      <c r="F2378" s="20" t="s">
        <v>22</v>
      </c>
      <c r="G2378" s="20" t="s">
        <v>20</v>
      </c>
      <c r="H2378" s="21">
        <v>45098</v>
      </c>
    </row>
    <row r="2379" spans="1:8" ht="22.5" customHeight="1">
      <c r="A2379" s="20" t="s">
        <v>2400</v>
      </c>
      <c r="B2379" s="20" t="s">
        <v>13</v>
      </c>
      <c r="C2379" s="20">
        <v>5</v>
      </c>
      <c r="D2379" s="20">
        <v>3</v>
      </c>
      <c r="E2379" s="20">
        <v>15</v>
      </c>
      <c r="F2379" s="20" t="s">
        <v>22</v>
      </c>
      <c r="G2379" s="20" t="s">
        <v>15</v>
      </c>
      <c r="H2379" s="21">
        <v>45083</v>
      </c>
    </row>
    <row r="2380" spans="1:8" ht="22.5" customHeight="1">
      <c r="A2380" s="20" t="s">
        <v>2401</v>
      </c>
      <c r="B2380" s="20" t="s">
        <v>35</v>
      </c>
      <c r="C2380" s="20">
        <v>1</v>
      </c>
      <c r="D2380" s="20">
        <v>1.5</v>
      </c>
      <c r="E2380" s="20">
        <v>1.5</v>
      </c>
      <c r="F2380" s="20" t="s">
        <v>10</v>
      </c>
      <c r="G2380" s="20" t="s">
        <v>20</v>
      </c>
      <c r="H2380" s="21">
        <v>45049</v>
      </c>
    </row>
    <row r="2381" spans="1:8" ht="22.5" customHeight="1">
      <c r="A2381" s="20" t="s">
        <v>2402</v>
      </c>
      <c r="B2381" s="20" t="s">
        <v>9</v>
      </c>
      <c r="C2381" s="20">
        <v>2</v>
      </c>
      <c r="D2381" s="20">
        <v>2</v>
      </c>
      <c r="E2381" s="20">
        <v>4</v>
      </c>
      <c r="F2381" s="20" t="s">
        <v>22</v>
      </c>
      <c r="G2381" s="20" t="s">
        <v>11</v>
      </c>
      <c r="H2381" s="21">
        <v>45205</v>
      </c>
    </row>
    <row r="2382" spans="1:8" ht="22.5" customHeight="1">
      <c r="A2382" s="20" t="s">
        <v>2403</v>
      </c>
      <c r="B2382" s="20" t="s">
        <v>188</v>
      </c>
      <c r="C2382" s="20">
        <v>1</v>
      </c>
      <c r="D2382" s="20">
        <v>4</v>
      </c>
      <c r="E2382" s="20">
        <v>4</v>
      </c>
      <c r="F2382" s="20" t="s">
        <v>14</v>
      </c>
      <c r="G2382" s="20" t="s">
        <v>20</v>
      </c>
      <c r="H2382" s="21">
        <v>44990</v>
      </c>
    </row>
    <row r="2383" spans="1:8" ht="22.5" customHeight="1">
      <c r="A2383" s="20" t="s">
        <v>2404</v>
      </c>
      <c r="B2383" s="20" t="s">
        <v>17</v>
      </c>
      <c r="C2383" s="20">
        <v>2</v>
      </c>
      <c r="D2383" s="20">
        <v>1</v>
      </c>
      <c r="E2383" s="20">
        <v>2</v>
      </c>
      <c r="F2383" s="20" t="s">
        <v>22</v>
      </c>
      <c r="G2383" s="20" t="s">
        <v>11</v>
      </c>
      <c r="H2383" s="21">
        <v>45056</v>
      </c>
    </row>
    <row r="2384" spans="1:8" ht="22.5" customHeight="1">
      <c r="A2384" s="20" t="s">
        <v>2405</v>
      </c>
      <c r="B2384" s="20" t="s">
        <v>17</v>
      </c>
      <c r="C2384" s="20">
        <v>4</v>
      </c>
      <c r="D2384" s="20">
        <v>1</v>
      </c>
      <c r="E2384" s="20">
        <v>4</v>
      </c>
      <c r="F2384" s="20" t="s">
        <v>10</v>
      </c>
      <c r="G2384" s="20" t="s">
        <v>20</v>
      </c>
      <c r="H2384" s="21">
        <v>45043</v>
      </c>
    </row>
    <row r="2385" spans="1:8" ht="22.5" customHeight="1">
      <c r="A2385" s="20" t="s">
        <v>2406</v>
      </c>
      <c r="B2385" s="20" t="s">
        <v>188</v>
      </c>
      <c r="C2385" s="20">
        <v>5</v>
      </c>
      <c r="D2385" s="20">
        <v>4</v>
      </c>
      <c r="E2385" s="20">
        <v>20</v>
      </c>
      <c r="F2385" s="20" t="s">
        <v>10</v>
      </c>
      <c r="G2385" s="20" t="s">
        <v>15</v>
      </c>
      <c r="H2385" s="21">
        <v>45087</v>
      </c>
    </row>
    <row r="2386" spans="1:8" ht="22.5" customHeight="1">
      <c r="A2386" s="20" t="s">
        <v>2407</v>
      </c>
      <c r="B2386" s="20" t="s">
        <v>27</v>
      </c>
      <c r="C2386" s="20">
        <v>4</v>
      </c>
      <c r="D2386" s="20">
        <v>4</v>
      </c>
      <c r="E2386" s="20">
        <v>16</v>
      </c>
      <c r="F2386" s="20" t="s">
        <v>20</v>
      </c>
      <c r="G2386" s="20" t="s">
        <v>20</v>
      </c>
      <c r="H2386" s="21">
        <v>45123</v>
      </c>
    </row>
    <row r="2387" spans="1:8" ht="22.5" customHeight="1">
      <c r="A2387" s="20" t="s">
        <v>2408</v>
      </c>
      <c r="B2387" s="20" t="s">
        <v>27</v>
      </c>
      <c r="C2387" s="20">
        <v>2</v>
      </c>
      <c r="D2387" s="20">
        <v>4</v>
      </c>
      <c r="E2387" s="20">
        <v>8</v>
      </c>
      <c r="F2387" s="20" t="s">
        <v>20</v>
      </c>
      <c r="G2387" s="20" t="s">
        <v>20</v>
      </c>
      <c r="H2387" s="21">
        <v>45131</v>
      </c>
    </row>
    <row r="2388" spans="1:8" ht="22.5" customHeight="1">
      <c r="A2388" s="20" t="s">
        <v>2409</v>
      </c>
      <c r="B2388" s="20" t="s">
        <v>17</v>
      </c>
      <c r="C2388" s="20">
        <v>5</v>
      </c>
      <c r="D2388" s="20">
        <v>1</v>
      </c>
      <c r="E2388" s="20">
        <v>5</v>
      </c>
      <c r="F2388" s="20" t="s">
        <v>10</v>
      </c>
      <c r="G2388" s="20" t="s">
        <v>11</v>
      </c>
      <c r="H2388" s="21">
        <v>45264</v>
      </c>
    </row>
    <row r="2389" spans="1:8" ht="22.5" customHeight="1">
      <c r="A2389" s="20" t="s">
        <v>2410</v>
      </c>
      <c r="B2389" s="20" t="s">
        <v>35</v>
      </c>
      <c r="C2389" s="20">
        <v>3</v>
      </c>
      <c r="D2389" s="20">
        <v>1.5</v>
      </c>
      <c r="E2389" s="20">
        <v>4.5</v>
      </c>
      <c r="F2389" s="20" t="s">
        <v>22</v>
      </c>
      <c r="G2389" s="20" t="s">
        <v>20</v>
      </c>
      <c r="H2389" s="21">
        <v>45256</v>
      </c>
    </row>
    <row r="2390" spans="1:8" ht="22.5" customHeight="1">
      <c r="A2390" s="20" t="s">
        <v>2411</v>
      </c>
      <c r="B2390" s="20" t="s">
        <v>13</v>
      </c>
      <c r="C2390" s="20">
        <v>2</v>
      </c>
      <c r="D2390" s="20">
        <v>3</v>
      </c>
      <c r="E2390" s="20">
        <v>6</v>
      </c>
      <c r="F2390" s="20" t="s">
        <v>10</v>
      </c>
      <c r="G2390" s="20" t="s">
        <v>11</v>
      </c>
      <c r="H2390" s="21">
        <v>45084</v>
      </c>
    </row>
    <row r="2391" spans="1:8" ht="22.5" customHeight="1">
      <c r="A2391" s="20" t="s">
        <v>2412</v>
      </c>
      <c r="B2391" s="20" t="s">
        <v>9</v>
      </c>
      <c r="C2391" s="20">
        <v>3</v>
      </c>
      <c r="D2391" s="20">
        <v>2</v>
      </c>
      <c r="E2391" s="20">
        <v>6</v>
      </c>
      <c r="F2391" s="20" t="s">
        <v>20</v>
      </c>
      <c r="G2391" s="20" t="s">
        <v>15</v>
      </c>
      <c r="H2391" s="21">
        <v>44955</v>
      </c>
    </row>
    <row r="2392" spans="1:8" ht="22.5" customHeight="1">
      <c r="A2392" s="20" t="s">
        <v>2413</v>
      </c>
      <c r="B2392" s="20" t="s">
        <v>17</v>
      </c>
      <c r="C2392" s="20">
        <v>4</v>
      </c>
      <c r="D2392" s="20">
        <v>1</v>
      </c>
      <c r="E2392" s="20">
        <v>4</v>
      </c>
      <c r="F2392" s="20" t="s">
        <v>20</v>
      </c>
      <c r="G2392" s="20" t="s">
        <v>20</v>
      </c>
      <c r="H2392" s="21">
        <v>45118</v>
      </c>
    </row>
    <row r="2393" spans="1:8" ht="22.5" customHeight="1">
      <c r="A2393" s="20" t="s">
        <v>2414</v>
      </c>
      <c r="B2393" s="20" t="s">
        <v>19</v>
      </c>
      <c r="C2393" s="20">
        <v>1</v>
      </c>
      <c r="D2393" s="20">
        <v>5</v>
      </c>
      <c r="E2393" s="20">
        <v>5</v>
      </c>
      <c r="F2393" s="20" t="s">
        <v>14</v>
      </c>
      <c r="G2393" s="20" t="s">
        <v>11</v>
      </c>
      <c r="H2393" s="21">
        <v>45177</v>
      </c>
    </row>
    <row r="2394" spans="1:8" ht="22.5" customHeight="1">
      <c r="A2394" s="20" t="s">
        <v>2415</v>
      </c>
      <c r="B2394" s="20" t="s">
        <v>9</v>
      </c>
      <c r="C2394" s="20">
        <v>4</v>
      </c>
      <c r="D2394" s="20">
        <v>2</v>
      </c>
      <c r="E2394" s="20">
        <v>8</v>
      </c>
      <c r="F2394" s="20" t="s">
        <v>22</v>
      </c>
      <c r="G2394" s="20" t="s">
        <v>11</v>
      </c>
      <c r="H2394" s="21">
        <v>45006</v>
      </c>
    </row>
    <row r="2395" spans="1:8" ht="22.5" customHeight="1">
      <c r="A2395" s="20" t="s">
        <v>2416</v>
      </c>
      <c r="B2395" s="20" t="s">
        <v>17</v>
      </c>
      <c r="C2395" s="20">
        <v>5</v>
      </c>
      <c r="D2395" s="20">
        <v>1</v>
      </c>
      <c r="E2395" s="20">
        <v>5</v>
      </c>
      <c r="F2395" s="20" t="s">
        <v>22</v>
      </c>
      <c r="G2395" s="20" t="s">
        <v>15</v>
      </c>
      <c r="H2395" s="21">
        <v>45048</v>
      </c>
    </row>
    <row r="2396" spans="1:8" ht="22.5" customHeight="1">
      <c r="A2396" s="20" t="s">
        <v>2417</v>
      </c>
      <c r="B2396" s="20" t="s">
        <v>9</v>
      </c>
      <c r="C2396" s="20">
        <v>5</v>
      </c>
      <c r="D2396" s="20">
        <v>2</v>
      </c>
      <c r="E2396" s="20">
        <v>10</v>
      </c>
      <c r="F2396" s="20" t="s">
        <v>10</v>
      </c>
      <c r="G2396" s="20" t="s">
        <v>11</v>
      </c>
      <c r="H2396" s="21">
        <v>45256</v>
      </c>
    </row>
    <row r="2397" spans="1:8" ht="22.5" customHeight="1">
      <c r="A2397" s="20" t="s">
        <v>2418</v>
      </c>
      <c r="B2397" s="20" t="s">
        <v>39</v>
      </c>
      <c r="C2397" s="20">
        <v>5</v>
      </c>
      <c r="D2397" s="20">
        <v>3</v>
      </c>
      <c r="E2397" s="20">
        <v>15</v>
      </c>
      <c r="F2397" s="20" t="s">
        <v>22</v>
      </c>
      <c r="G2397" s="20" t="s">
        <v>20</v>
      </c>
      <c r="H2397" s="21">
        <v>45057</v>
      </c>
    </row>
    <row r="2398" spans="1:8" ht="22.5" customHeight="1">
      <c r="A2398" s="20" t="s">
        <v>2419</v>
      </c>
      <c r="B2398" s="20" t="s">
        <v>27</v>
      </c>
      <c r="C2398" s="20">
        <v>4</v>
      </c>
      <c r="D2398" s="20">
        <v>4</v>
      </c>
      <c r="E2398" s="20">
        <v>16</v>
      </c>
      <c r="F2398" s="20" t="s">
        <v>14</v>
      </c>
      <c r="G2398" s="20" t="s">
        <v>11</v>
      </c>
      <c r="H2398" s="21">
        <v>44972</v>
      </c>
    </row>
    <row r="2399" spans="1:8" ht="22.5" customHeight="1">
      <c r="A2399" s="20" t="s">
        <v>2420</v>
      </c>
      <c r="B2399" s="20" t="s">
        <v>39</v>
      </c>
      <c r="C2399" s="20">
        <v>1</v>
      </c>
      <c r="D2399" s="20">
        <v>3</v>
      </c>
      <c r="E2399" s="20">
        <v>3</v>
      </c>
      <c r="F2399" s="20" t="s">
        <v>10</v>
      </c>
      <c r="G2399" s="20" t="s">
        <v>20</v>
      </c>
      <c r="H2399" s="21">
        <v>45149</v>
      </c>
    </row>
    <row r="2400" spans="1:8" ht="22.5" customHeight="1">
      <c r="A2400" s="20" t="s">
        <v>2421</v>
      </c>
      <c r="B2400" s="20" t="s">
        <v>19</v>
      </c>
      <c r="C2400" s="20">
        <v>2</v>
      </c>
      <c r="D2400" s="20">
        <v>5</v>
      </c>
      <c r="E2400" s="20">
        <v>10</v>
      </c>
      <c r="F2400" s="20" t="s">
        <v>14</v>
      </c>
      <c r="G2400" s="20" t="s">
        <v>20</v>
      </c>
      <c r="H2400" s="21">
        <v>45209</v>
      </c>
    </row>
    <row r="2401" spans="1:8" ht="22.5" customHeight="1">
      <c r="A2401" s="20" t="s">
        <v>2422</v>
      </c>
      <c r="B2401" s="20" t="s">
        <v>19</v>
      </c>
      <c r="C2401" s="20">
        <v>5</v>
      </c>
      <c r="D2401" s="20">
        <v>5</v>
      </c>
      <c r="E2401" s="20">
        <v>25</v>
      </c>
      <c r="F2401" s="20" t="s">
        <v>20</v>
      </c>
      <c r="G2401" s="20" t="s">
        <v>20</v>
      </c>
      <c r="H2401" s="21">
        <v>45036</v>
      </c>
    </row>
    <row r="2402" spans="1:8" ht="22.5" customHeight="1">
      <c r="A2402" s="20" t="s">
        <v>2423</v>
      </c>
      <c r="B2402" s="20" t="s">
        <v>27</v>
      </c>
      <c r="C2402" s="20">
        <v>1</v>
      </c>
      <c r="D2402" s="20">
        <v>4</v>
      </c>
      <c r="E2402" s="20">
        <v>4</v>
      </c>
      <c r="F2402" s="20" t="s">
        <v>10</v>
      </c>
      <c r="G2402" s="20" t="s">
        <v>15</v>
      </c>
      <c r="H2402" s="21">
        <v>44951</v>
      </c>
    </row>
    <row r="2403" spans="1:8" ht="22.5" customHeight="1">
      <c r="A2403" s="20" t="s">
        <v>2424</v>
      </c>
      <c r="B2403" s="20" t="s">
        <v>9</v>
      </c>
      <c r="C2403" s="20">
        <v>3</v>
      </c>
      <c r="D2403" s="20">
        <v>2</v>
      </c>
      <c r="E2403" s="20">
        <v>6</v>
      </c>
      <c r="F2403" s="20" t="s">
        <v>10</v>
      </c>
      <c r="G2403" s="20" t="s">
        <v>11</v>
      </c>
      <c r="H2403" s="21">
        <v>45002</v>
      </c>
    </row>
    <row r="2404" spans="1:8" ht="22.5" customHeight="1">
      <c r="A2404" s="20" t="s">
        <v>2425</v>
      </c>
      <c r="B2404" s="20" t="s">
        <v>19</v>
      </c>
      <c r="C2404" s="20">
        <v>2</v>
      </c>
      <c r="D2404" s="20">
        <v>5</v>
      </c>
      <c r="E2404" s="20">
        <v>10</v>
      </c>
      <c r="F2404" s="20" t="s">
        <v>22</v>
      </c>
      <c r="G2404" s="20" t="s">
        <v>20</v>
      </c>
      <c r="H2404" s="21">
        <v>44978</v>
      </c>
    </row>
    <row r="2405" spans="1:8" ht="22.5" customHeight="1">
      <c r="A2405" s="20" t="s">
        <v>2426</v>
      </c>
      <c r="B2405" s="20" t="s">
        <v>19</v>
      </c>
      <c r="C2405" s="20">
        <v>1</v>
      </c>
      <c r="D2405" s="20">
        <v>5</v>
      </c>
      <c r="E2405" s="20">
        <v>5</v>
      </c>
      <c r="F2405" s="20" t="s">
        <v>22</v>
      </c>
      <c r="G2405" s="20" t="s">
        <v>11</v>
      </c>
      <c r="H2405" s="21">
        <v>44951</v>
      </c>
    </row>
    <row r="2406" spans="1:8" ht="22.5" customHeight="1">
      <c r="A2406" s="20" t="s">
        <v>2427</v>
      </c>
      <c r="B2406" s="20" t="s">
        <v>9</v>
      </c>
      <c r="C2406" s="20">
        <v>4</v>
      </c>
      <c r="D2406" s="20">
        <v>2</v>
      </c>
      <c r="E2406" s="20">
        <v>8</v>
      </c>
      <c r="F2406" s="20" t="s">
        <v>20</v>
      </c>
      <c r="G2406" s="20" t="s">
        <v>20</v>
      </c>
      <c r="H2406" s="21">
        <v>45205</v>
      </c>
    </row>
    <row r="2407" spans="1:8" ht="22.5" customHeight="1">
      <c r="A2407" s="20" t="s">
        <v>2428</v>
      </c>
      <c r="B2407" s="20" t="s">
        <v>39</v>
      </c>
      <c r="C2407" s="20">
        <v>4</v>
      </c>
      <c r="D2407" s="20">
        <v>3</v>
      </c>
      <c r="E2407" s="20">
        <v>12</v>
      </c>
      <c r="F2407" s="20" t="s">
        <v>20</v>
      </c>
      <c r="G2407" s="20" t="s">
        <v>15</v>
      </c>
      <c r="H2407" s="21">
        <v>45017</v>
      </c>
    </row>
    <row r="2408" spans="1:8" ht="22.5" customHeight="1">
      <c r="A2408" s="20" t="s">
        <v>2429</v>
      </c>
      <c r="B2408" s="20" t="s">
        <v>24</v>
      </c>
      <c r="C2408" s="20">
        <v>4</v>
      </c>
      <c r="D2408" s="20">
        <v>4</v>
      </c>
      <c r="E2408" s="20">
        <v>16</v>
      </c>
      <c r="F2408" s="20" t="s">
        <v>22</v>
      </c>
      <c r="G2408" s="20" t="s">
        <v>20</v>
      </c>
      <c r="H2408" s="21">
        <v>44977</v>
      </c>
    </row>
    <row r="2409" spans="1:8" ht="22.5" customHeight="1">
      <c r="A2409" s="20" t="s">
        <v>2430</v>
      </c>
      <c r="B2409" s="20" t="s">
        <v>39</v>
      </c>
      <c r="C2409" s="20">
        <v>5</v>
      </c>
      <c r="D2409" s="20">
        <v>3</v>
      </c>
      <c r="E2409" s="20">
        <v>15</v>
      </c>
      <c r="F2409" s="20" t="s">
        <v>10</v>
      </c>
      <c r="G2409" s="20" t="s">
        <v>20</v>
      </c>
      <c r="H2409" s="21">
        <v>45222</v>
      </c>
    </row>
    <row r="2410" spans="1:8" ht="22.5" customHeight="1">
      <c r="A2410" s="20" t="s">
        <v>2431</v>
      </c>
      <c r="B2410" s="20" t="s">
        <v>19</v>
      </c>
      <c r="C2410" s="20">
        <v>1</v>
      </c>
      <c r="D2410" s="20">
        <v>5</v>
      </c>
      <c r="E2410" s="20">
        <v>5</v>
      </c>
      <c r="F2410" s="20" t="s">
        <v>14</v>
      </c>
      <c r="G2410" s="20" t="s">
        <v>15</v>
      </c>
      <c r="H2410" s="21">
        <v>45195</v>
      </c>
    </row>
    <row r="2411" spans="1:8" ht="22.5" customHeight="1">
      <c r="A2411" s="20" t="s">
        <v>2432</v>
      </c>
      <c r="B2411" s="20" t="s">
        <v>24</v>
      </c>
      <c r="C2411" s="20">
        <v>4</v>
      </c>
      <c r="D2411" s="20">
        <v>4</v>
      </c>
      <c r="E2411" s="20">
        <v>16</v>
      </c>
      <c r="F2411" s="20" t="s">
        <v>10</v>
      </c>
      <c r="G2411" s="20" t="s">
        <v>11</v>
      </c>
      <c r="H2411" s="21">
        <v>45238</v>
      </c>
    </row>
    <row r="2412" spans="1:8" ht="22.5" customHeight="1">
      <c r="A2412" s="20" t="s">
        <v>2433</v>
      </c>
      <c r="B2412" s="20" t="s">
        <v>13</v>
      </c>
      <c r="C2412" s="20">
        <v>4</v>
      </c>
      <c r="D2412" s="20">
        <v>3</v>
      </c>
      <c r="E2412" s="20">
        <v>12</v>
      </c>
      <c r="F2412" s="20" t="s">
        <v>14</v>
      </c>
      <c r="G2412" s="20" t="s">
        <v>11</v>
      </c>
      <c r="H2412" s="21">
        <v>45221</v>
      </c>
    </row>
    <row r="2413" spans="1:8" ht="22.5" customHeight="1">
      <c r="A2413" s="20" t="s">
        <v>2434</v>
      </c>
      <c r="B2413" s="20" t="s">
        <v>13</v>
      </c>
      <c r="C2413" s="20">
        <v>3</v>
      </c>
      <c r="D2413" s="20">
        <v>3</v>
      </c>
      <c r="E2413" s="20">
        <v>9</v>
      </c>
      <c r="F2413" s="20" t="s">
        <v>22</v>
      </c>
      <c r="G2413" s="20" t="s">
        <v>20</v>
      </c>
      <c r="H2413" s="21">
        <v>45037</v>
      </c>
    </row>
    <row r="2414" spans="1:8" ht="22.5" customHeight="1">
      <c r="A2414" s="20" t="s">
        <v>2435</v>
      </c>
      <c r="B2414" s="20" t="s">
        <v>27</v>
      </c>
      <c r="C2414" s="20">
        <v>1</v>
      </c>
      <c r="D2414" s="20">
        <v>4</v>
      </c>
      <c r="E2414" s="20">
        <v>4</v>
      </c>
      <c r="F2414" s="20" t="s">
        <v>20</v>
      </c>
      <c r="G2414" s="20" t="s">
        <v>15</v>
      </c>
      <c r="H2414" s="21">
        <v>45137</v>
      </c>
    </row>
    <row r="2415" spans="1:8" ht="22.5" customHeight="1">
      <c r="A2415" s="20" t="s">
        <v>2436</v>
      </c>
      <c r="B2415" s="20" t="s">
        <v>35</v>
      </c>
      <c r="C2415" s="20">
        <v>5</v>
      </c>
      <c r="D2415" s="20">
        <v>1.5</v>
      </c>
      <c r="E2415" s="20">
        <v>7.5</v>
      </c>
      <c r="F2415" s="20" t="s">
        <v>10</v>
      </c>
      <c r="G2415" s="20" t="s">
        <v>20</v>
      </c>
      <c r="H2415" s="21">
        <v>44952</v>
      </c>
    </row>
    <row r="2416" spans="1:8" ht="22.5" customHeight="1">
      <c r="A2416" s="20" t="s">
        <v>2437</v>
      </c>
      <c r="B2416" s="20" t="s">
        <v>9</v>
      </c>
      <c r="C2416" s="20">
        <v>3</v>
      </c>
      <c r="D2416" s="20">
        <v>2</v>
      </c>
      <c r="E2416" s="20">
        <v>6</v>
      </c>
      <c r="F2416" s="20" t="s">
        <v>22</v>
      </c>
      <c r="G2416" s="20" t="s">
        <v>15</v>
      </c>
      <c r="H2416" s="21">
        <v>45148</v>
      </c>
    </row>
    <row r="2417" spans="1:8" ht="22.5" customHeight="1">
      <c r="A2417" s="20" t="s">
        <v>2438</v>
      </c>
      <c r="B2417" s="20" t="s">
        <v>9</v>
      </c>
      <c r="C2417" s="20">
        <v>1</v>
      </c>
      <c r="D2417" s="20">
        <v>2</v>
      </c>
      <c r="E2417" s="20">
        <v>2</v>
      </c>
      <c r="F2417" s="20" t="s">
        <v>10</v>
      </c>
      <c r="G2417" s="20" t="s">
        <v>15</v>
      </c>
      <c r="H2417" s="21">
        <v>45171</v>
      </c>
    </row>
    <row r="2418" spans="1:8" ht="22.5" customHeight="1">
      <c r="A2418" s="20" t="s">
        <v>2439</v>
      </c>
      <c r="B2418" s="20" t="s">
        <v>35</v>
      </c>
      <c r="C2418" s="20">
        <v>2</v>
      </c>
      <c r="D2418" s="20">
        <v>1.5</v>
      </c>
      <c r="E2418" s="20">
        <v>3</v>
      </c>
      <c r="F2418" s="20" t="s">
        <v>10</v>
      </c>
      <c r="G2418" s="20" t="s">
        <v>20</v>
      </c>
      <c r="H2418" s="21">
        <v>45280</v>
      </c>
    </row>
    <row r="2419" spans="1:8" ht="22.5" customHeight="1">
      <c r="A2419" s="20" t="s">
        <v>2440</v>
      </c>
      <c r="B2419" s="20" t="s">
        <v>24</v>
      </c>
      <c r="C2419" s="20">
        <v>1</v>
      </c>
      <c r="D2419" s="20">
        <v>4</v>
      </c>
      <c r="E2419" s="20">
        <v>4</v>
      </c>
      <c r="F2419" s="20" t="s">
        <v>14</v>
      </c>
      <c r="G2419" s="20" t="s">
        <v>15</v>
      </c>
      <c r="H2419" s="21">
        <v>45076</v>
      </c>
    </row>
    <row r="2420" spans="1:8" ht="22.5" customHeight="1">
      <c r="A2420" s="20" t="s">
        <v>2441</v>
      </c>
      <c r="B2420" s="20" t="s">
        <v>27</v>
      </c>
      <c r="C2420" s="20">
        <v>4</v>
      </c>
      <c r="D2420" s="20">
        <v>4</v>
      </c>
      <c r="E2420" s="20">
        <v>16</v>
      </c>
      <c r="F2420" s="20" t="s">
        <v>20</v>
      </c>
      <c r="G2420" s="20" t="s">
        <v>20</v>
      </c>
      <c r="H2420" s="21">
        <v>45181</v>
      </c>
    </row>
    <row r="2421" spans="1:8" ht="22.5" customHeight="1">
      <c r="A2421" s="20" t="s">
        <v>2442</v>
      </c>
      <c r="B2421" s="20" t="s">
        <v>17</v>
      </c>
      <c r="C2421" s="20">
        <v>2</v>
      </c>
      <c r="D2421" s="20">
        <v>1</v>
      </c>
      <c r="E2421" s="20">
        <v>2</v>
      </c>
      <c r="F2421" s="20" t="s">
        <v>14</v>
      </c>
      <c r="G2421" s="20" t="s">
        <v>20</v>
      </c>
      <c r="H2421" s="21">
        <v>44943</v>
      </c>
    </row>
    <row r="2422" spans="1:8" ht="22.5" customHeight="1">
      <c r="A2422" s="20" t="s">
        <v>2443</v>
      </c>
      <c r="B2422" s="20" t="s">
        <v>24</v>
      </c>
      <c r="C2422" s="20">
        <v>5</v>
      </c>
      <c r="D2422" s="20">
        <v>4</v>
      </c>
      <c r="E2422" s="20">
        <v>20</v>
      </c>
      <c r="F2422" s="20" t="s">
        <v>14</v>
      </c>
      <c r="G2422" s="20" t="s">
        <v>20</v>
      </c>
      <c r="H2422" s="21">
        <v>45239</v>
      </c>
    </row>
    <row r="2423" spans="1:8" ht="22.5" customHeight="1">
      <c r="A2423" s="20" t="s">
        <v>2444</v>
      </c>
      <c r="B2423" s="20" t="s">
        <v>13</v>
      </c>
      <c r="C2423" s="20">
        <v>3</v>
      </c>
      <c r="D2423" s="20">
        <v>3</v>
      </c>
      <c r="E2423" s="20">
        <v>9</v>
      </c>
      <c r="F2423" s="20" t="s">
        <v>14</v>
      </c>
      <c r="G2423" s="20" t="s">
        <v>20</v>
      </c>
      <c r="H2423" s="21">
        <v>44982</v>
      </c>
    </row>
    <row r="2424" spans="1:8" ht="22.5" customHeight="1">
      <c r="A2424" s="20" t="s">
        <v>2445</v>
      </c>
      <c r="B2424" s="20" t="s">
        <v>13</v>
      </c>
      <c r="C2424" s="20">
        <v>1</v>
      </c>
      <c r="D2424" s="20">
        <v>3</v>
      </c>
      <c r="E2424" s="20">
        <v>3</v>
      </c>
      <c r="F2424" s="20" t="s">
        <v>22</v>
      </c>
      <c r="G2424" s="20" t="s">
        <v>20</v>
      </c>
      <c r="H2424" s="21">
        <v>44937</v>
      </c>
    </row>
    <row r="2425" spans="1:8" ht="22.5" customHeight="1">
      <c r="A2425" s="20" t="s">
        <v>2446</v>
      </c>
      <c r="B2425" s="20" t="s">
        <v>13</v>
      </c>
      <c r="C2425" s="20">
        <v>5</v>
      </c>
      <c r="D2425" s="20">
        <v>3</v>
      </c>
      <c r="E2425" s="20">
        <v>15</v>
      </c>
      <c r="F2425" s="20" t="s">
        <v>20</v>
      </c>
      <c r="G2425" s="20" t="s">
        <v>11</v>
      </c>
      <c r="H2425" s="21">
        <v>44972</v>
      </c>
    </row>
    <row r="2426" spans="1:8" ht="22.5" customHeight="1">
      <c r="A2426" s="20" t="s">
        <v>2447</v>
      </c>
      <c r="B2426" s="20" t="s">
        <v>35</v>
      </c>
      <c r="C2426" s="20">
        <v>4</v>
      </c>
      <c r="D2426" s="20">
        <v>1.5</v>
      </c>
      <c r="E2426" s="20">
        <v>6</v>
      </c>
      <c r="F2426" s="20" t="s">
        <v>14</v>
      </c>
      <c r="G2426" s="20" t="s">
        <v>20</v>
      </c>
      <c r="H2426" s="21">
        <v>2</v>
      </c>
    </row>
    <row r="2427" spans="1:8" ht="22.5" customHeight="1">
      <c r="A2427" s="20" t="s">
        <v>2448</v>
      </c>
      <c r="B2427" s="20" t="s">
        <v>27</v>
      </c>
      <c r="C2427" s="20">
        <v>2</v>
      </c>
      <c r="D2427" s="20">
        <v>4</v>
      </c>
      <c r="E2427" s="20">
        <v>8</v>
      </c>
      <c r="F2427" s="20" t="s">
        <v>10</v>
      </c>
      <c r="G2427" s="20" t="s">
        <v>20</v>
      </c>
      <c r="H2427" s="21">
        <v>45002</v>
      </c>
    </row>
    <row r="2428" spans="1:8" ht="22.5" customHeight="1">
      <c r="A2428" s="20" t="s">
        <v>2449</v>
      </c>
      <c r="B2428" s="20" t="s">
        <v>19</v>
      </c>
      <c r="C2428" s="20">
        <v>4</v>
      </c>
      <c r="D2428" s="20">
        <v>5</v>
      </c>
      <c r="E2428" s="20">
        <v>20</v>
      </c>
      <c r="F2428" s="20" t="s">
        <v>20</v>
      </c>
      <c r="G2428" s="20" t="s">
        <v>15</v>
      </c>
      <c r="H2428" s="21">
        <v>45183</v>
      </c>
    </row>
    <row r="2429" spans="1:8" ht="22.5" customHeight="1">
      <c r="A2429" s="20" t="s">
        <v>2450</v>
      </c>
      <c r="B2429" s="20" t="s">
        <v>9</v>
      </c>
      <c r="C2429" s="20">
        <v>3</v>
      </c>
      <c r="D2429" s="20">
        <v>2</v>
      </c>
      <c r="E2429" s="20">
        <v>6</v>
      </c>
      <c r="F2429" s="20" t="s">
        <v>20</v>
      </c>
      <c r="G2429" s="20" t="s">
        <v>15</v>
      </c>
      <c r="H2429" s="21">
        <v>45067</v>
      </c>
    </row>
    <row r="2430" spans="1:8" ht="22.5" customHeight="1">
      <c r="A2430" s="20" t="s">
        <v>2451</v>
      </c>
      <c r="B2430" s="20" t="s">
        <v>35</v>
      </c>
      <c r="C2430" s="20">
        <v>5</v>
      </c>
      <c r="D2430" s="20">
        <v>1.5</v>
      </c>
      <c r="E2430" s="20">
        <v>7.5</v>
      </c>
      <c r="F2430" s="20" t="s">
        <v>14</v>
      </c>
      <c r="G2430" s="20" t="s">
        <v>11</v>
      </c>
      <c r="H2430" s="21">
        <v>45215</v>
      </c>
    </row>
    <row r="2431" spans="1:8" ht="22.5" customHeight="1">
      <c r="A2431" s="20" t="s">
        <v>2452</v>
      </c>
      <c r="B2431" s="20" t="s">
        <v>17</v>
      </c>
      <c r="C2431" s="20">
        <v>2</v>
      </c>
      <c r="D2431" s="20">
        <v>1</v>
      </c>
      <c r="E2431" s="20">
        <v>2</v>
      </c>
      <c r="F2431" s="20" t="s">
        <v>10</v>
      </c>
      <c r="G2431" s="20" t="s">
        <v>20</v>
      </c>
      <c r="H2431" s="21">
        <v>45006</v>
      </c>
    </row>
    <row r="2432" spans="1:8" ht="22.5" customHeight="1">
      <c r="A2432" s="20" t="s">
        <v>2453</v>
      </c>
      <c r="B2432" s="20" t="s">
        <v>19</v>
      </c>
      <c r="C2432" s="20">
        <v>5</v>
      </c>
      <c r="D2432" s="20">
        <v>5</v>
      </c>
      <c r="E2432" s="20">
        <v>25</v>
      </c>
      <c r="F2432" s="20" t="s">
        <v>10</v>
      </c>
      <c r="G2432" s="20" t="s">
        <v>20</v>
      </c>
      <c r="H2432" s="21">
        <v>45064</v>
      </c>
    </row>
    <row r="2433" spans="1:8" ht="22.5" customHeight="1">
      <c r="A2433" s="20" t="s">
        <v>2454</v>
      </c>
      <c r="B2433" s="20" t="s">
        <v>9</v>
      </c>
      <c r="C2433" s="20">
        <v>4</v>
      </c>
      <c r="D2433" s="20">
        <v>2</v>
      </c>
      <c r="E2433" s="20">
        <v>8</v>
      </c>
      <c r="F2433" s="20" t="s">
        <v>20</v>
      </c>
      <c r="G2433" s="20" t="s">
        <v>15</v>
      </c>
      <c r="H2433" s="21">
        <v>44972</v>
      </c>
    </row>
    <row r="2434" spans="1:8" ht="22.5" customHeight="1">
      <c r="A2434" s="20" t="s">
        <v>2455</v>
      </c>
      <c r="B2434" s="20" t="s">
        <v>17</v>
      </c>
      <c r="C2434" s="20">
        <v>5</v>
      </c>
      <c r="D2434" s="20">
        <v>1</v>
      </c>
      <c r="E2434" s="20">
        <v>5</v>
      </c>
      <c r="F2434" s="20" t="s">
        <v>20</v>
      </c>
      <c r="G2434" s="20" t="s">
        <v>20</v>
      </c>
      <c r="H2434" s="21">
        <v>45224</v>
      </c>
    </row>
    <row r="2435" spans="1:8" ht="22.5" customHeight="1">
      <c r="A2435" s="20" t="s">
        <v>2456</v>
      </c>
      <c r="B2435" s="20" t="s">
        <v>17</v>
      </c>
      <c r="C2435" s="20">
        <v>3</v>
      </c>
      <c r="D2435" s="20">
        <v>1</v>
      </c>
      <c r="E2435" s="20">
        <v>3</v>
      </c>
      <c r="F2435" s="20" t="s">
        <v>22</v>
      </c>
      <c r="G2435" s="20" t="s">
        <v>11</v>
      </c>
      <c r="H2435" s="21">
        <v>45036</v>
      </c>
    </row>
    <row r="2436" spans="1:8" ht="22.5" customHeight="1">
      <c r="A2436" s="20" t="s">
        <v>2457</v>
      </c>
      <c r="B2436" s="20" t="s">
        <v>13</v>
      </c>
      <c r="C2436" s="20">
        <v>5</v>
      </c>
      <c r="D2436" s="20">
        <v>3</v>
      </c>
      <c r="E2436" s="20">
        <v>15</v>
      </c>
      <c r="F2436" s="20" t="s">
        <v>10</v>
      </c>
      <c r="G2436" s="20" t="s">
        <v>20</v>
      </c>
      <c r="H2436" s="21">
        <v>45040</v>
      </c>
    </row>
    <row r="2437" spans="1:8" ht="22.5" customHeight="1">
      <c r="A2437" s="20" t="s">
        <v>2458</v>
      </c>
      <c r="B2437" s="20" t="s">
        <v>17</v>
      </c>
      <c r="C2437" s="20">
        <v>2</v>
      </c>
      <c r="D2437" s="20">
        <v>1</v>
      </c>
      <c r="E2437" s="20">
        <v>2</v>
      </c>
      <c r="F2437" s="20" t="s">
        <v>20</v>
      </c>
      <c r="G2437" s="20" t="s">
        <v>20</v>
      </c>
      <c r="H2437" s="21">
        <v>45123</v>
      </c>
    </row>
    <row r="2438" spans="1:8" ht="22.5" customHeight="1">
      <c r="A2438" s="20" t="s">
        <v>2459</v>
      </c>
      <c r="B2438" s="20" t="s">
        <v>24</v>
      </c>
      <c r="C2438" s="20">
        <v>5</v>
      </c>
      <c r="D2438" s="20">
        <v>4</v>
      </c>
      <c r="E2438" s="20">
        <v>20</v>
      </c>
      <c r="F2438" s="20" t="s">
        <v>14</v>
      </c>
      <c r="G2438" s="20" t="s">
        <v>20</v>
      </c>
      <c r="H2438" s="21">
        <v>44928</v>
      </c>
    </row>
    <row r="2439" spans="1:8" ht="22.5" customHeight="1">
      <c r="A2439" s="20" t="s">
        <v>2460</v>
      </c>
      <c r="B2439" s="20" t="s">
        <v>35</v>
      </c>
      <c r="C2439" s="20">
        <v>1</v>
      </c>
      <c r="D2439" s="20">
        <v>1.5</v>
      </c>
      <c r="E2439" s="20">
        <v>1.5</v>
      </c>
      <c r="F2439" s="20" t="s">
        <v>20</v>
      </c>
      <c r="G2439" s="20" t="s">
        <v>11</v>
      </c>
      <c r="H2439" s="21">
        <v>45160</v>
      </c>
    </row>
    <row r="2440" spans="1:8" ht="22.5" customHeight="1">
      <c r="A2440" s="20" t="s">
        <v>2461</v>
      </c>
      <c r="B2440" s="20" t="s">
        <v>39</v>
      </c>
      <c r="C2440" s="20">
        <v>1</v>
      </c>
      <c r="D2440" s="20">
        <v>3</v>
      </c>
      <c r="E2440" s="20">
        <v>3</v>
      </c>
      <c r="F2440" s="20" t="s">
        <v>20</v>
      </c>
      <c r="G2440" s="20" t="s">
        <v>20</v>
      </c>
      <c r="H2440" s="21">
        <v>45040</v>
      </c>
    </row>
    <row r="2441" spans="1:8" ht="22.5" customHeight="1">
      <c r="A2441" s="20" t="s">
        <v>2462</v>
      </c>
      <c r="B2441" s="20" t="s">
        <v>24</v>
      </c>
      <c r="C2441" s="20">
        <v>2</v>
      </c>
      <c r="D2441" s="20">
        <v>4</v>
      </c>
      <c r="E2441" s="20">
        <v>8</v>
      </c>
      <c r="F2441" s="20" t="s">
        <v>20</v>
      </c>
      <c r="G2441" s="20" t="s">
        <v>20</v>
      </c>
      <c r="H2441" s="21">
        <v>45257</v>
      </c>
    </row>
    <row r="2442" spans="1:8" ht="22.5" customHeight="1">
      <c r="A2442" s="20" t="s">
        <v>2463</v>
      </c>
      <c r="B2442" s="20" t="s">
        <v>35</v>
      </c>
      <c r="C2442" s="20">
        <v>3</v>
      </c>
      <c r="D2442" s="20">
        <v>1.5</v>
      </c>
      <c r="E2442" s="20">
        <v>4.5</v>
      </c>
      <c r="F2442" s="20" t="s">
        <v>14</v>
      </c>
      <c r="G2442" s="20" t="s">
        <v>20</v>
      </c>
      <c r="H2442" s="21">
        <v>45120</v>
      </c>
    </row>
    <row r="2443" spans="1:8" ht="22.5" customHeight="1">
      <c r="A2443" s="20" t="s">
        <v>2464</v>
      </c>
      <c r="B2443" s="20" t="s">
        <v>17</v>
      </c>
      <c r="C2443" s="20">
        <v>4</v>
      </c>
      <c r="D2443" s="20">
        <v>1</v>
      </c>
      <c r="E2443" s="20">
        <v>4</v>
      </c>
      <c r="F2443" s="20" t="s">
        <v>14</v>
      </c>
      <c r="G2443" s="20" t="s">
        <v>11</v>
      </c>
      <c r="H2443" s="21">
        <v>45114</v>
      </c>
    </row>
    <row r="2444" spans="1:8" ht="22.5" customHeight="1">
      <c r="A2444" s="20" t="s">
        <v>2465</v>
      </c>
      <c r="B2444" s="20" t="s">
        <v>13</v>
      </c>
      <c r="C2444" s="20">
        <v>1</v>
      </c>
      <c r="D2444" s="20">
        <v>3</v>
      </c>
      <c r="E2444" s="20">
        <v>3</v>
      </c>
      <c r="F2444" s="20" t="s">
        <v>20</v>
      </c>
      <c r="G2444" s="20" t="s">
        <v>11</v>
      </c>
      <c r="H2444" s="21">
        <v>44976</v>
      </c>
    </row>
    <row r="2445" spans="1:8" ht="22.5" customHeight="1">
      <c r="A2445" s="20" t="s">
        <v>2466</v>
      </c>
      <c r="B2445" s="20" t="s">
        <v>19</v>
      </c>
      <c r="C2445" s="20">
        <v>2</v>
      </c>
      <c r="D2445" s="20">
        <v>5</v>
      </c>
      <c r="E2445" s="20">
        <v>10</v>
      </c>
      <c r="F2445" s="20" t="s">
        <v>20</v>
      </c>
      <c r="G2445" s="20" t="s">
        <v>11</v>
      </c>
      <c r="H2445" s="21">
        <v>45092</v>
      </c>
    </row>
    <row r="2446" spans="1:8" ht="22.5" customHeight="1">
      <c r="A2446" s="20" t="s">
        <v>2467</v>
      </c>
      <c r="B2446" s="20" t="s">
        <v>27</v>
      </c>
      <c r="C2446" s="20">
        <v>5</v>
      </c>
      <c r="D2446" s="20">
        <v>4</v>
      </c>
      <c r="E2446" s="20">
        <v>20</v>
      </c>
      <c r="F2446" s="20" t="s">
        <v>10</v>
      </c>
      <c r="G2446" s="20" t="s">
        <v>20</v>
      </c>
      <c r="H2446" s="21">
        <v>45184</v>
      </c>
    </row>
    <row r="2447" spans="1:8" ht="22.5" customHeight="1">
      <c r="A2447" s="20" t="s">
        <v>2468</v>
      </c>
      <c r="B2447" s="20" t="s">
        <v>24</v>
      </c>
      <c r="C2447" s="20">
        <v>1</v>
      </c>
      <c r="D2447" s="20">
        <v>4</v>
      </c>
      <c r="E2447" s="20">
        <v>4</v>
      </c>
      <c r="F2447" s="20" t="s">
        <v>14</v>
      </c>
      <c r="G2447" s="20" t="s">
        <v>20</v>
      </c>
      <c r="H2447" s="21">
        <v>45202</v>
      </c>
    </row>
    <row r="2448" spans="1:8" ht="22.5" customHeight="1">
      <c r="A2448" s="20" t="s">
        <v>2469</v>
      </c>
      <c r="B2448" s="20" t="s">
        <v>35</v>
      </c>
      <c r="C2448" s="20">
        <v>1</v>
      </c>
      <c r="D2448" s="20">
        <v>1.5</v>
      </c>
      <c r="E2448" s="20">
        <v>1.5</v>
      </c>
      <c r="F2448" s="20" t="s">
        <v>22</v>
      </c>
      <c r="G2448" s="20" t="s">
        <v>20</v>
      </c>
      <c r="H2448" s="21">
        <v>44967</v>
      </c>
    </row>
    <row r="2449" spans="1:8" ht="22.5" customHeight="1">
      <c r="A2449" s="20" t="s">
        <v>2470</v>
      </c>
      <c r="B2449" s="20" t="s">
        <v>35</v>
      </c>
      <c r="C2449" s="20">
        <v>3</v>
      </c>
      <c r="D2449" s="20">
        <v>1.5</v>
      </c>
      <c r="E2449" s="20">
        <v>4.5</v>
      </c>
      <c r="F2449" s="20" t="s">
        <v>20</v>
      </c>
      <c r="G2449" s="20" t="s">
        <v>20</v>
      </c>
      <c r="H2449" s="21">
        <v>45184</v>
      </c>
    </row>
    <row r="2450" spans="1:8" ht="22.5" customHeight="1">
      <c r="A2450" s="20" t="s">
        <v>2471</v>
      </c>
      <c r="B2450" s="20" t="s">
        <v>24</v>
      </c>
      <c r="C2450" s="20">
        <v>1</v>
      </c>
      <c r="D2450" s="20">
        <v>4</v>
      </c>
      <c r="E2450" s="20">
        <v>4</v>
      </c>
      <c r="F2450" s="20" t="s">
        <v>20</v>
      </c>
      <c r="G2450" s="20" t="s">
        <v>20</v>
      </c>
      <c r="H2450" s="21">
        <v>45263</v>
      </c>
    </row>
    <row r="2451" spans="1:8" ht="22.5" customHeight="1">
      <c r="A2451" s="20" t="s">
        <v>2472</v>
      </c>
      <c r="B2451" s="20" t="s">
        <v>24</v>
      </c>
      <c r="C2451" s="20">
        <v>1</v>
      </c>
      <c r="D2451" s="20">
        <v>4</v>
      </c>
      <c r="E2451" s="20">
        <v>4</v>
      </c>
      <c r="F2451" s="20" t="s">
        <v>14</v>
      </c>
      <c r="G2451" s="20" t="s">
        <v>15</v>
      </c>
      <c r="H2451" s="21">
        <v>45126</v>
      </c>
    </row>
    <row r="2452" spans="1:8" ht="22.5" customHeight="1">
      <c r="A2452" s="20" t="s">
        <v>2473</v>
      </c>
      <c r="B2452" s="20" t="s">
        <v>19</v>
      </c>
      <c r="C2452" s="20">
        <v>2</v>
      </c>
      <c r="D2452" s="20">
        <v>5</v>
      </c>
      <c r="E2452" s="20">
        <v>10</v>
      </c>
      <c r="F2452" s="20" t="s">
        <v>14</v>
      </c>
      <c r="G2452" s="20" t="s">
        <v>20</v>
      </c>
      <c r="H2452" s="21">
        <v>45162</v>
      </c>
    </row>
    <row r="2453" spans="1:8" ht="22.5" customHeight="1">
      <c r="A2453" s="20" t="s">
        <v>2474</v>
      </c>
      <c r="B2453" s="20" t="s">
        <v>9</v>
      </c>
      <c r="C2453" s="20">
        <v>5</v>
      </c>
      <c r="D2453" s="20">
        <v>2</v>
      </c>
      <c r="E2453" s="20">
        <v>10</v>
      </c>
      <c r="F2453" s="20" t="s">
        <v>22</v>
      </c>
      <c r="G2453" s="20" t="s">
        <v>11</v>
      </c>
      <c r="H2453" s="21">
        <v>44935</v>
      </c>
    </row>
    <row r="2454" spans="1:8" ht="22.5" customHeight="1">
      <c r="A2454" s="20" t="s">
        <v>2475</v>
      </c>
      <c r="B2454" s="20" t="s">
        <v>17</v>
      </c>
      <c r="C2454" s="20">
        <v>4</v>
      </c>
      <c r="D2454" s="20">
        <v>1</v>
      </c>
      <c r="E2454" s="20">
        <v>4</v>
      </c>
      <c r="F2454" s="20" t="s">
        <v>10</v>
      </c>
      <c r="G2454" s="20" t="s">
        <v>11</v>
      </c>
      <c r="H2454" s="21">
        <v>45097</v>
      </c>
    </row>
    <row r="2455" spans="1:8" ht="22.5" customHeight="1">
      <c r="A2455" s="20" t="s">
        <v>2476</v>
      </c>
      <c r="B2455" s="20" t="s">
        <v>27</v>
      </c>
      <c r="C2455" s="20">
        <v>2</v>
      </c>
      <c r="D2455" s="20">
        <v>4</v>
      </c>
      <c r="E2455" s="20">
        <v>8</v>
      </c>
      <c r="F2455" s="20" t="s">
        <v>14</v>
      </c>
      <c r="G2455" s="20" t="s">
        <v>20</v>
      </c>
      <c r="H2455" s="21">
        <v>44969</v>
      </c>
    </row>
    <row r="2456" spans="1:8" ht="22.5" customHeight="1">
      <c r="A2456" s="20" t="s">
        <v>2477</v>
      </c>
      <c r="B2456" s="20" t="s">
        <v>19</v>
      </c>
      <c r="C2456" s="20">
        <v>4</v>
      </c>
      <c r="D2456" s="20">
        <v>5</v>
      </c>
      <c r="E2456" s="20">
        <v>20</v>
      </c>
      <c r="F2456" s="20" t="s">
        <v>10</v>
      </c>
      <c r="G2456" s="20" t="s">
        <v>15</v>
      </c>
      <c r="H2456" s="21">
        <v>45278</v>
      </c>
    </row>
    <row r="2457" spans="1:8" ht="22.5" customHeight="1">
      <c r="A2457" s="20" t="s">
        <v>2478</v>
      </c>
      <c r="B2457" s="20" t="s">
        <v>39</v>
      </c>
      <c r="C2457" s="20">
        <v>1</v>
      </c>
      <c r="D2457" s="20">
        <v>3</v>
      </c>
      <c r="E2457" s="20">
        <v>3</v>
      </c>
      <c r="F2457" s="20" t="s">
        <v>22</v>
      </c>
      <c r="G2457" s="20" t="s">
        <v>11</v>
      </c>
      <c r="H2457" s="21">
        <v>45196</v>
      </c>
    </row>
    <row r="2458" spans="1:8" ht="22.5" customHeight="1">
      <c r="A2458" s="20" t="s">
        <v>2479</v>
      </c>
      <c r="B2458" s="20" t="s">
        <v>13</v>
      </c>
      <c r="C2458" s="20">
        <v>4</v>
      </c>
      <c r="D2458" s="20">
        <v>3</v>
      </c>
      <c r="E2458" s="20">
        <v>12</v>
      </c>
      <c r="F2458" s="20" t="s">
        <v>10</v>
      </c>
      <c r="G2458" s="20" t="s">
        <v>11</v>
      </c>
      <c r="H2458" s="21">
        <v>45133</v>
      </c>
    </row>
    <row r="2459" spans="1:8" ht="22.5" customHeight="1">
      <c r="A2459" s="20" t="s">
        <v>2480</v>
      </c>
      <c r="B2459" s="20" t="s">
        <v>17</v>
      </c>
      <c r="C2459" s="20">
        <v>2</v>
      </c>
      <c r="D2459" s="20">
        <v>1</v>
      </c>
      <c r="E2459" s="20">
        <v>2</v>
      </c>
      <c r="F2459" s="20" t="s">
        <v>22</v>
      </c>
      <c r="G2459" s="20" t="s">
        <v>20</v>
      </c>
      <c r="H2459" s="21">
        <v>45063</v>
      </c>
    </row>
    <row r="2460" spans="1:8" ht="22.5" customHeight="1">
      <c r="A2460" s="20" t="s">
        <v>2481</v>
      </c>
      <c r="B2460" s="20" t="s">
        <v>39</v>
      </c>
      <c r="C2460" s="20">
        <v>1</v>
      </c>
      <c r="D2460" s="20">
        <v>3</v>
      </c>
      <c r="E2460" s="20">
        <v>3</v>
      </c>
      <c r="F2460" s="20" t="s">
        <v>10</v>
      </c>
      <c r="G2460" s="20" t="s">
        <v>11</v>
      </c>
      <c r="H2460" s="21">
        <v>44979</v>
      </c>
    </row>
    <row r="2461" spans="1:8" ht="22.5" customHeight="1">
      <c r="A2461" s="20" t="s">
        <v>2482</v>
      </c>
      <c r="B2461" s="20" t="s">
        <v>17</v>
      </c>
      <c r="C2461" s="20">
        <v>4</v>
      </c>
      <c r="D2461" s="20">
        <v>1</v>
      </c>
      <c r="E2461" s="20">
        <v>4</v>
      </c>
      <c r="F2461" s="20" t="s">
        <v>22</v>
      </c>
      <c r="G2461" s="20" t="s">
        <v>11</v>
      </c>
      <c r="H2461" s="21">
        <v>44972</v>
      </c>
    </row>
    <row r="2462" spans="1:8" ht="22.5" customHeight="1">
      <c r="A2462" s="20" t="s">
        <v>2483</v>
      </c>
      <c r="B2462" s="20" t="s">
        <v>27</v>
      </c>
      <c r="C2462" s="20">
        <v>5</v>
      </c>
      <c r="D2462" s="20">
        <v>4</v>
      </c>
      <c r="E2462" s="20">
        <v>20</v>
      </c>
      <c r="F2462" s="20" t="s">
        <v>14</v>
      </c>
      <c r="G2462" s="20" t="s">
        <v>11</v>
      </c>
      <c r="H2462" s="21">
        <v>44931</v>
      </c>
    </row>
    <row r="2463" spans="1:8" ht="22.5" customHeight="1">
      <c r="A2463" s="20" t="s">
        <v>2484</v>
      </c>
      <c r="B2463" s="20" t="s">
        <v>9</v>
      </c>
      <c r="C2463" s="20">
        <v>4</v>
      </c>
      <c r="D2463" s="20">
        <v>2</v>
      </c>
      <c r="E2463" s="20">
        <v>8</v>
      </c>
      <c r="F2463" s="20" t="s">
        <v>10</v>
      </c>
      <c r="G2463" s="20" t="s">
        <v>20</v>
      </c>
      <c r="H2463" s="21">
        <v>45108</v>
      </c>
    </row>
    <row r="2464" spans="1:8" ht="22.5" customHeight="1">
      <c r="A2464" s="20" t="s">
        <v>2485</v>
      </c>
      <c r="B2464" s="20" t="s">
        <v>17</v>
      </c>
      <c r="C2464" s="20">
        <v>2</v>
      </c>
      <c r="D2464" s="20">
        <v>1</v>
      </c>
      <c r="E2464" s="20">
        <v>2</v>
      </c>
      <c r="F2464" s="20" t="s">
        <v>14</v>
      </c>
      <c r="G2464" s="20" t="s">
        <v>15</v>
      </c>
      <c r="H2464" s="21">
        <v>45010</v>
      </c>
    </row>
    <row r="2465" spans="1:8" ht="22.5" customHeight="1">
      <c r="A2465" s="20" t="s">
        <v>2486</v>
      </c>
      <c r="B2465" s="20" t="s">
        <v>24</v>
      </c>
      <c r="C2465" s="20">
        <v>2</v>
      </c>
      <c r="D2465" s="20">
        <v>4</v>
      </c>
      <c r="E2465" s="20">
        <v>8</v>
      </c>
      <c r="F2465" s="20" t="s">
        <v>22</v>
      </c>
      <c r="G2465" s="20" t="s">
        <v>20</v>
      </c>
      <c r="H2465" s="21">
        <v>45244</v>
      </c>
    </row>
    <row r="2466" spans="1:8" ht="22.5" customHeight="1">
      <c r="A2466" s="20" t="s">
        <v>2487</v>
      </c>
      <c r="B2466" s="20" t="s">
        <v>35</v>
      </c>
      <c r="C2466" s="20">
        <v>3</v>
      </c>
      <c r="D2466" s="20">
        <v>1.5</v>
      </c>
      <c r="E2466" s="20">
        <v>4.5</v>
      </c>
      <c r="F2466" s="20" t="s">
        <v>20</v>
      </c>
      <c r="G2466" s="20" t="s">
        <v>11</v>
      </c>
      <c r="H2466" s="21">
        <v>44986</v>
      </c>
    </row>
    <row r="2467" spans="1:8" ht="22.5" customHeight="1">
      <c r="A2467" s="20" t="s">
        <v>2488</v>
      </c>
      <c r="B2467" s="20" t="s">
        <v>27</v>
      </c>
      <c r="C2467" s="20">
        <v>4</v>
      </c>
      <c r="D2467" s="20">
        <v>4</v>
      </c>
      <c r="E2467" s="20">
        <v>16</v>
      </c>
      <c r="F2467" s="20" t="s">
        <v>22</v>
      </c>
      <c r="G2467" s="20" t="s">
        <v>20</v>
      </c>
      <c r="H2467" s="21">
        <v>45140</v>
      </c>
    </row>
    <row r="2468" spans="1:8" ht="22.5" customHeight="1">
      <c r="A2468" s="20" t="s">
        <v>2489</v>
      </c>
      <c r="B2468" s="20" t="s">
        <v>27</v>
      </c>
      <c r="C2468" s="20">
        <v>4</v>
      </c>
      <c r="D2468" s="20">
        <v>4</v>
      </c>
      <c r="E2468" s="20">
        <v>16</v>
      </c>
      <c r="F2468" s="20" t="s">
        <v>10</v>
      </c>
      <c r="G2468" s="20" t="s">
        <v>15</v>
      </c>
      <c r="H2468" s="21">
        <v>45122</v>
      </c>
    </row>
    <row r="2469" spans="1:8" ht="22.5" customHeight="1">
      <c r="A2469" s="20" t="s">
        <v>2490</v>
      </c>
      <c r="B2469" s="20" t="s">
        <v>24</v>
      </c>
      <c r="C2469" s="20">
        <v>2</v>
      </c>
      <c r="D2469" s="20">
        <v>4</v>
      </c>
      <c r="E2469" s="20">
        <v>8</v>
      </c>
      <c r="F2469" s="20" t="s">
        <v>20</v>
      </c>
      <c r="G2469" s="20" t="s">
        <v>15</v>
      </c>
      <c r="H2469" s="21">
        <v>45230</v>
      </c>
    </row>
    <row r="2470" spans="1:8" ht="22.5" customHeight="1">
      <c r="A2470" s="20" t="s">
        <v>2491</v>
      </c>
      <c r="B2470" s="20" t="s">
        <v>13</v>
      </c>
      <c r="C2470" s="20">
        <v>5</v>
      </c>
      <c r="D2470" s="20">
        <v>3</v>
      </c>
      <c r="E2470" s="20">
        <v>15</v>
      </c>
      <c r="F2470" s="20" t="s">
        <v>14</v>
      </c>
      <c r="G2470" s="20" t="s">
        <v>11</v>
      </c>
      <c r="H2470" s="21">
        <v>45175</v>
      </c>
    </row>
    <row r="2471" spans="1:8" ht="22.5" customHeight="1">
      <c r="A2471" s="20" t="s">
        <v>2492</v>
      </c>
      <c r="B2471" s="20" t="s">
        <v>9</v>
      </c>
      <c r="C2471" s="20">
        <v>2</v>
      </c>
      <c r="D2471" s="20">
        <v>2</v>
      </c>
      <c r="E2471" s="20">
        <v>4</v>
      </c>
      <c r="F2471" s="20" t="s">
        <v>10</v>
      </c>
      <c r="G2471" s="20" t="s">
        <v>11</v>
      </c>
      <c r="H2471" s="21">
        <v>45128</v>
      </c>
    </row>
    <row r="2472" spans="1:8" ht="22.5" customHeight="1">
      <c r="A2472" s="20" t="s">
        <v>2493</v>
      </c>
      <c r="B2472" s="20" t="s">
        <v>24</v>
      </c>
      <c r="C2472" s="20">
        <v>3</v>
      </c>
      <c r="D2472" s="20">
        <v>4</v>
      </c>
      <c r="E2472" s="20">
        <v>12</v>
      </c>
      <c r="F2472" s="20" t="s">
        <v>20</v>
      </c>
      <c r="G2472" s="20" t="s">
        <v>15</v>
      </c>
      <c r="H2472" s="21">
        <v>45155</v>
      </c>
    </row>
    <row r="2473" spans="1:8" ht="22.5" customHeight="1">
      <c r="A2473" s="20" t="s">
        <v>2494</v>
      </c>
      <c r="B2473" s="20" t="s">
        <v>27</v>
      </c>
      <c r="C2473" s="20">
        <v>3</v>
      </c>
      <c r="D2473" s="20">
        <v>4</v>
      </c>
      <c r="E2473" s="20">
        <v>12</v>
      </c>
      <c r="F2473" s="20" t="s">
        <v>20</v>
      </c>
      <c r="G2473" s="20" t="s">
        <v>15</v>
      </c>
      <c r="H2473" s="21">
        <v>45078</v>
      </c>
    </row>
    <row r="2474" spans="1:8" ht="22.5" customHeight="1">
      <c r="A2474" s="20" t="s">
        <v>2495</v>
      </c>
      <c r="B2474" s="20" t="s">
        <v>9</v>
      </c>
      <c r="C2474" s="20">
        <v>1</v>
      </c>
      <c r="D2474" s="20">
        <v>2</v>
      </c>
      <c r="E2474" s="20">
        <v>2</v>
      </c>
      <c r="F2474" s="20" t="s">
        <v>14</v>
      </c>
      <c r="G2474" s="20" t="s">
        <v>15</v>
      </c>
      <c r="H2474" s="21">
        <v>44976</v>
      </c>
    </row>
    <row r="2475" spans="1:8" ht="22.5" customHeight="1">
      <c r="A2475" s="20" t="s">
        <v>2496</v>
      </c>
      <c r="B2475" s="20" t="s">
        <v>35</v>
      </c>
      <c r="C2475" s="20">
        <v>3</v>
      </c>
      <c r="D2475" s="20">
        <v>1.5</v>
      </c>
      <c r="E2475" s="20">
        <v>4.5</v>
      </c>
      <c r="F2475" s="20" t="s">
        <v>14</v>
      </c>
      <c r="G2475" s="20" t="s">
        <v>15</v>
      </c>
      <c r="H2475" s="21">
        <v>45042</v>
      </c>
    </row>
    <row r="2476" spans="1:8" ht="22.5" customHeight="1">
      <c r="A2476" s="20" t="s">
        <v>2497</v>
      </c>
      <c r="B2476" s="20" t="s">
        <v>27</v>
      </c>
      <c r="C2476" s="20">
        <v>4</v>
      </c>
      <c r="D2476" s="20">
        <v>4</v>
      </c>
      <c r="E2476" s="20">
        <v>16</v>
      </c>
      <c r="F2476" s="20" t="s">
        <v>10</v>
      </c>
      <c r="G2476" s="20" t="s">
        <v>15</v>
      </c>
      <c r="H2476" s="21">
        <v>45285</v>
      </c>
    </row>
    <row r="2477" spans="1:8" ht="22.5" customHeight="1">
      <c r="A2477" s="20" t="s">
        <v>2498</v>
      </c>
      <c r="B2477" s="20" t="s">
        <v>35</v>
      </c>
      <c r="C2477" s="20">
        <v>5</v>
      </c>
      <c r="D2477" s="20">
        <v>1.5</v>
      </c>
      <c r="E2477" s="20">
        <v>7.5</v>
      </c>
      <c r="F2477" s="20" t="s">
        <v>22</v>
      </c>
      <c r="G2477" s="20" t="s">
        <v>20</v>
      </c>
      <c r="H2477" s="21">
        <v>45119</v>
      </c>
    </row>
    <row r="2478" spans="1:8" ht="22.5" customHeight="1">
      <c r="A2478" s="20" t="s">
        <v>2499</v>
      </c>
      <c r="B2478" s="20" t="s">
        <v>19</v>
      </c>
      <c r="C2478" s="20">
        <v>1</v>
      </c>
      <c r="D2478" s="20">
        <v>5</v>
      </c>
      <c r="E2478" s="20">
        <v>5</v>
      </c>
      <c r="F2478" s="20" t="s">
        <v>10</v>
      </c>
      <c r="G2478" s="20" t="s">
        <v>15</v>
      </c>
      <c r="H2478" s="21">
        <v>45215</v>
      </c>
    </row>
    <row r="2479" spans="1:8" ht="22.5" customHeight="1">
      <c r="A2479" s="20" t="s">
        <v>2500</v>
      </c>
      <c r="B2479" s="20" t="s">
        <v>13</v>
      </c>
      <c r="C2479" s="20">
        <v>4</v>
      </c>
      <c r="D2479" s="20">
        <v>3</v>
      </c>
      <c r="E2479" s="20">
        <v>12</v>
      </c>
      <c r="F2479" s="20" t="s">
        <v>20</v>
      </c>
      <c r="G2479" s="20" t="s">
        <v>20</v>
      </c>
      <c r="H2479" s="21">
        <v>45236</v>
      </c>
    </row>
    <row r="2480" spans="1:8" ht="22.5" customHeight="1">
      <c r="A2480" s="20" t="s">
        <v>2501</v>
      </c>
      <c r="B2480" s="20" t="s">
        <v>19</v>
      </c>
      <c r="C2480" s="20">
        <v>4</v>
      </c>
      <c r="D2480" s="20">
        <v>5</v>
      </c>
      <c r="E2480" s="20">
        <v>20</v>
      </c>
      <c r="F2480" s="20" t="s">
        <v>10</v>
      </c>
      <c r="G2480" s="20" t="s">
        <v>15</v>
      </c>
      <c r="H2480" s="21">
        <v>44965</v>
      </c>
    </row>
    <row r="2481" spans="1:8" ht="22.5" customHeight="1">
      <c r="A2481" s="20" t="s">
        <v>2502</v>
      </c>
      <c r="B2481" s="20" t="s">
        <v>13</v>
      </c>
      <c r="C2481" s="20">
        <v>3</v>
      </c>
      <c r="D2481" s="20">
        <v>3</v>
      </c>
      <c r="E2481" s="20">
        <v>9</v>
      </c>
      <c r="F2481" s="20" t="s">
        <v>20</v>
      </c>
      <c r="G2481" s="20" t="s">
        <v>20</v>
      </c>
      <c r="H2481" s="21">
        <v>45223</v>
      </c>
    </row>
    <row r="2482" spans="1:8" ht="22.5" customHeight="1">
      <c r="A2482" s="20" t="s">
        <v>2503</v>
      </c>
      <c r="B2482" s="20" t="s">
        <v>19</v>
      </c>
      <c r="C2482" s="20">
        <v>5</v>
      </c>
      <c r="D2482" s="20">
        <v>5</v>
      </c>
      <c r="E2482" s="20">
        <v>25</v>
      </c>
      <c r="F2482" s="20" t="s">
        <v>14</v>
      </c>
      <c r="G2482" s="20" t="s">
        <v>20</v>
      </c>
      <c r="H2482" s="21">
        <v>45217</v>
      </c>
    </row>
    <row r="2483" spans="1:8" ht="22.5" customHeight="1">
      <c r="A2483" s="20" t="s">
        <v>2504</v>
      </c>
      <c r="B2483" s="20" t="s">
        <v>9</v>
      </c>
      <c r="C2483" s="20">
        <v>1</v>
      </c>
      <c r="D2483" s="20">
        <v>2</v>
      </c>
      <c r="E2483" s="20">
        <v>2</v>
      </c>
      <c r="F2483" s="20" t="s">
        <v>14</v>
      </c>
      <c r="G2483" s="20" t="s">
        <v>15</v>
      </c>
      <c r="H2483" s="21">
        <v>45212</v>
      </c>
    </row>
    <row r="2484" spans="1:8" ht="22.5" customHeight="1">
      <c r="A2484" s="20" t="s">
        <v>2505</v>
      </c>
      <c r="B2484" s="20" t="s">
        <v>13</v>
      </c>
      <c r="C2484" s="20">
        <v>4</v>
      </c>
      <c r="D2484" s="20">
        <v>3</v>
      </c>
      <c r="E2484" s="20">
        <v>12</v>
      </c>
      <c r="F2484" s="20" t="s">
        <v>22</v>
      </c>
      <c r="G2484" s="20" t="s">
        <v>15</v>
      </c>
      <c r="H2484" s="21">
        <v>45191</v>
      </c>
    </row>
    <row r="2485" spans="1:8" ht="22.5" customHeight="1">
      <c r="A2485" s="20" t="s">
        <v>2506</v>
      </c>
      <c r="B2485" s="20" t="s">
        <v>19</v>
      </c>
      <c r="C2485" s="20">
        <v>4</v>
      </c>
      <c r="D2485" s="20">
        <v>5</v>
      </c>
      <c r="E2485" s="20">
        <v>20</v>
      </c>
      <c r="F2485" s="20" t="s">
        <v>22</v>
      </c>
      <c r="G2485" s="20" t="s">
        <v>20</v>
      </c>
      <c r="H2485" s="21">
        <v>45038</v>
      </c>
    </row>
    <row r="2486" spans="1:8" ht="22.5" customHeight="1">
      <c r="A2486" s="20" t="s">
        <v>2507</v>
      </c>
      <c r="B2486" s="20" t="s">
        <v>27</v>
      </c>
      <c r="C2486" s="20">
        <v>5</v>
      </c>
      <c r="D2486" s="20">
        <v>4</v>
      </c>
      <c r="E2486" s="20">
        <v>20</v>
      </c>
      <c r="F2486" s="20" t="s">
        <v>22</v>
      </c>
      <c r="G2486" s="20" t="s">
        <v>15</v>
      </c>
      <c r="H2486" s="21">
        <v>2</v>
      </c>
    </row>
    <row r="2487" spans="1:8" ht="22.5" customHeight="1">
      <c r="A2487" s="20" t="s">
        <v>2508</v>
      </c>
      <c r="B2487" s="20" t="s">
        <v>24</v>
      </c>
      <c r="C2487" s="20">
        <v>3</v>
      </c>
      <c r="D2487" s="20">
        <v>4</v>
      </c>
      <c r="E2487" s="20">
        <v>12</v>
      </c>
      <c r="F2487" s="20" t="s">
        <v>14</v>
      </c>
      <c r="G2487" s="20" t="s">
        <v>15</v>
      </c>
      <c r="H2487" s="21">
        <v>45005</v>
      </c>
    </row>
    <row r="2488" spans="1:8" ht="22.5" customHeight="1">
      <c r="A2488" s="20" t="s">
        <v>2509</v>
      </c>
      <c r="B2488" s="20" t="s">
        <v>39</v>
      </c>
      <c r="C2488" s="20">
        <v>2</v>
      </c>
      <c r="D2488" s="20">
        <v>3</v>
      </c>
      <c r="E2488" s="20">
        <v>6</v>
      </c>
      <c r="F2488" s="20" t="s">
        <v>22</v>
      </c>
      <c r="G2488" s="20" t="s">
        <v>15</v>
      </c>
      <c r="H2488" s="21">
        <v>45107</v>
      </c>
    </row>
    <row r="2489" spans="1:8" ht="22.5" customHeight="1">
      <c r="A2489" s="20" t="s">
        <v>2510</v>
      </c>
      <c r="B2489" s="20" t="s">
        <v>19</v>
      </c>
      <c r="C2489" s="20">
        <v>3</v>
      </c>
      <c r="D2489" s="20">
        <v>5</v>
      </c>
      <c r="E2489" s="20">
        <v>15</v>
      </c>
      <c r="F2489" s="20" t="s">
        <v>10</v>
      </c>
      <c r="G2489" s="20" t="s">
        <v>15</v>
      </c>
      <c r="H2489" s="21">
        <v>44991</v>
      </c>
    </row>
    <row r="2490" spans="1:8" ht="22.5" customHeight="1">
      <c r="A2490" s="20" t="s">
        <v>2511</v>
      </c>
      <c r="B2490" s="20" t="s">
        <v>35</v>
      </c>
      <c r="C2490" s="20">
        <v>5</v>
      </c>
      <c r="D2490" s="20">
        <v>1.5</v>
      </c>
      <c r="E2490" s="20">
        <v>7.5</v>
      </c>
      <c r="F2490" s="20" t="s">
        <v>20</v>
      </c>
      <c r="G2490" s="20" t="s">
        <v>11</v>
      </c>
      <c r="H2490" s="21">
        <v>45089</v>
      </c>
    </row>
    <row r="2491" spans="1:8" ht="22.5" customHeight="1">
      <c r="A2491" s="20" t="s">
        <v>2512</v>
      </c>
      <c r="B2491" s="20" t="s">
        <v>39</v>
      </c>
      <c r="C2491" s="20">
        <v>2</v>
      </c>
      <c r="D2491" s="20">
        <v>3</v>
      </c>
      <c r="E2491" s="20">
        <v>6</v>
      </c>
      <c r="F2491" s="20" t="s">
        <v>10</v>
      </c>
      <c r="G2491" s="20" t="s">
        <v>11</v>
      </c>
      <c r="H2491" s="21">
        <v>44948</v>
      </c>
    </row>
    <row r="2492" spans="1:8" ht="22.5" customHeight="1">
      <c r="A2492" s="20" t="s">
        <v>2513</v>
      </c>
      <c r="B2492" s="20" t="s">
        <v>39</v>
      </c>
      <c r="C2492" s="20">
        <v>2</v>
      </c>
      <c r="D2492" s="20">
        <v>3</v>
      </c>
      <c r="E2492" s="20">
        <v>6</v>
      </c>
      <c r="F2492" s="20" t="s">
        <v>22</v>
      </c>
      <c r="G2492" s="20" t="s">
        <v>20</v>
      </c>
      <c r="H2492" s="21">
        <v>45102</v>
      </c>
    </row>
    <row r="2493" spans="1:8" ht="22.5" customHeight="1">
      <c r="A2493" s="20" t="s">
        <v>2514</v>
      </c>
      <c r="B2493" s="20" t="s">
        <v>17</v>
      </c>
      <c r="C2493" s="20">
        <v>1</v>
      </c>
      <c r="D2493" s="20">
        <v>1</v>
      </c>
      <c r="E2493" s="20">
        <v>1</v>
      </c>
      <c r="F2493" s="20" t="s">
        <v>20</v>
      </c>
      <c r="G2493" s="20" t="s">
        <v>20</v>
      </c>
      <c r="H2493" s="21">
        <v>45244</v>
      </c>
    </row>
    <row r="2494" spans="1:8" ht="22.5" customHeight="1">
      <c r="A2494" s="20" t="s">
        <v>2515</v>
      </c>
      <c r="B2494" s="20" t="s">
        <v>13</v>
      </c>
      <c r="C2494" s="20">
        <v>2</v>
      </c>
      <c r="D2494" s="20">
        <v>3</v>
      </c>
      <c r="E2494" s="20">
        <v>6</v>
      </c>
      <c r="F2494" s="20" t="s">
        <v>10</v>
      </c>
      <c r="G2494" s="20" t="s">
        <v>20</v>
      </c>
      <c r="H2494" s="21">
        <v>45181</v>
      </c>
    </row>
    <row r="2495" spans="1:8" ht="22.5" customHeight="1">
      <c r="A2495" s="20" t="s">
        <v>2516</v>
      </c>
      <c r="B2495" s="20" t="s">
        <v>19</v>
      </c>
      <c r="C2495" s="20">
        <v>1</v>
      </c>
      <c r="D2495" s="20">
        <v>5</v>
      </c>
      <c r="E2495" s="20">
        <v>5</v>
      </c>
      <c r="F2495" s="20" t="s">
        <v>10</v>
      </c>
      <c r="G2495" s="20" t="s">
        <v>11</v>
      </c>
      <c r="H2495" s="21">
        <v>45033</v>
      </c>
    </row>
    <row r="2496" spans="1:8" ht="22.5" customHeight="1">
      <c r="A2496" s="20" t="s">
        <v>2517</v>
      </c>
      <c r="B2496" s="20" t="s">
        <v>19</v>
      </c>
      <c r="C2496" s="20">
        <v>3</v>
      </c>
      <c r="D2496" s="20">
        <v>5</v>
      </c>
      <c r="E2496" s="20">
        <v>15</v>
      </c>
      <c r="F2496" s="20" t="s">
        <v>22</v>
      </c>
      <c r="G2496" s="20" t="s">
        <v>11</v>
      </c>
      <c r="H2496" s="21">
        <v>45252</v>
      </c>
    </row>
    <row r="2497" spans="1:8" ht="22.5" customHeight="1">
      <c r="A2497" s="20" t="s">
        <v>2518</v>
      </c>
      <c r="B2497" s="20" t="s">
        <v>35</v>
      </c>
      <c r="C2497" s="20">
        <v>2</v>
      </c>
      <c r="D2497" s="20">
        <v>1.5</v>
      </c>
      <c r="E2497" s="20">
        <v>3</v>
      </c>
      <c r="F2497" s="20" t="s">
        <v>14</v>
      </c>
      <c r="G2497" s="20" t="s">
        <v>15</v>
      </c>
      <c r="H2497" s="21">
        <v>45179</v>
      </c>
    </row>
    <row r="2498" spans="1:8" ht="22.5" customHeight="1">
      <c r="A2498" s="20" t="s">
        <v>2519</v>
      </c>
      <c r="B2498" s="20" t="s">
        <v>39</v>
      </c>
      <c r="C2498" s="20">
        <v>5</v>
      </c>
      <c r="D2498" s="20">
        <v>3</v>
      </c>
      <c r="E2498" s="20">
        <v>15</v>
      </c>
      <c r="F2498" s="20" t="s">
        <v>22</v>
      </c>
      <c r="G2498" s="20" t="s">
        <v>15</v>
      </c>
      <c r="H2498" s="21">
        <v>45001</v>
      </c>
    </row>
    <row r="2499" spans="1:8" ht="22.5" customHeight="1">
      <c r="A2499" s="20" t="s">
        <v>2520</v>
      </c>
      <c r="B2499" s="20" t="s">
        <v>13</v>
      </c>
      <c r="C2499" s="20">
        <v>5</v>
      </c>
      <c r="D2499" s="20">
        <v>3</v>
      </c>
      <c r="E2499" s="20">
        <v>15</v>
      </c>
      <c r="F2499" s="20" t="s">
        <v>20</v>
      </c>
      <c r="G2499" s="20" t="s">
        <v>20</v>
      </c>
      <c r="H2499" s="21">
        <v>45198</v>
      </c>
    </row>
    <row r="2500" spans="1:8" ht="22.5" customHeight="1">
      <c r="A2500" s="20" t="s">
        <v>2521</v>
      </c>
      <c r="B2500" s="20" t="s">
        <v>13</v>
      </c>
      <c r="C2500" s="20">
        <v>4</v>
      </c>
      <c r="D2500" s="20">
        <v>3</v>
      </c>
      <c r="E2500" s="20">
        <v>12</v>
      </c>
      <c r="F2500" s="20" t="s">
        <v>10</v>
      </c>
      <c r="G2500" s="20" t="s">
        <v>15</v>
      </c>
      <c r="H2500" s="21">
        <v>45210</v>
      </c>
    </row>
    <row r="2501" spans="1:8" ht="22.5" customHeight="1">
      <c r="A2501" s="20" t="s">
        <v>2522</v>
      </c>
      <c r="B2501" s="20" t="s">
        <v>17</v>
      </c>
      <c r="C2501" s="20">
        <v>5</v>
      </c>
      <c r="D2501" s="20">
        <v>1</v>
      </c>
      <c r="E2501" s="20">
        <v>5</v>
      </c>
      <c r="F2501" s="20" t="s">
        <v>10</v>
      </c>
      <c r="G2501" s="20" t="s">
        <v>11</v>
      </c>
      <c r="H2501" s="21">
        <v>45110</v>
      </c>
    </row>
    <row r="2502" spans="1:8" ht="22.5" customHeight="1">
      <c r="A2502" s="20" t="s">
        <v>2523</v>
      </c>
      <c r="B2502" s="20" t="s">
        <v>17</v>
      </c>
      <c r="C2502" s="20">
        <v>5</v>
      </c>
      <c r="D2502" s="20">
        <v>1</v>
      </c>
      <c r="E2502" s="20">
        <v>5</v>
      </c>
      <c r="F2502" s="20" t="s">
        <v>22</v>
      </c>
      <c r="G2502" s="20" t="s">
        <v>11</v>
      </c>
      <c r="H2502" s="21">
        <v>44958</v>
      </c>
    </row>
    <row r="2503" spans="1:8" ht="22.5" customHeight="1">
      <c r="A2503" s="20" t="s">
        <v>2524</v>
      </c>
      <c r="B2503" s="20" t="s">
        <v>24</v>
      </c>
      <c r="C2503" s="20">
        <v>5</v>
      </c>
      <c r="D2503" s="20">
        <v>4</v>
      </c>
      <c r="E2503" s="20">
        <v>20</v>
      </c>
      <c r="F2503" s="20" t="s">
        <v>22</v>
      </c>
      <c r="G2503" s="20" t="s">
        <v>15</v>
      </c>
      <c r="H2503" s="21">
        <v>44958</v>
      </c>
    </row>
    <row r="2504" spans="1:8" ht="22.5" customHeight="1">
      <c r="A2504" s="20" t="s">
        <v>2525</v>
      </c>
      <c r="B2504" s="20" t="s">
        <v>19</v>
      </c>
      <c r="C2504" s="20">
        <v>5</v>
      </c>
      <c r="D2504" s="20">
        <v>5</v>
      </c>
      <c r="E2504" s="20">
        <v>25</v>
      </c>
      <c r="F2504" s="20" t="s">
        <v>20</v>
      </c>
      <c r="G2504" s="20" t="s">
        <v>20</v>
      </c>
      <c r="H2504" s="21">
        <v>45225</v>
      </c>
    </row>
    <row r="2505" spans="1:8" ht="22.5" customHeight="1">
      <c r="A2505" s="20" t="s">
        <v>2526</v>
      </c>
      <c r="B2505" s="20" t="s">
        <v>35</v>
      </c>
      <c r="C2505" s="20">
        <v>2</v>
      </c>
      <c r="D2505" s="20">
        <v>1.5</v>
      </c>
      <c r="E2505" s="20">
        <v>3</v>
      </c>
      <c r="F2505" s="20" t="s">
        <v>22</v>
      </c>
      <c r="G2505" s="20" t="s">
        <v>20</v>
      </c>
      <c r="H2505" s="21">
        <v>2</v>
      </c>
    </row>
    <row r="2506" spans="1:8" ht="22.5" customHeight="1">
      <c r="A2506" s="20" t="s">
        <v>2527</v>
      </c>
      <c r="B2506" s="20" t="s">
        <v>17</v>
      </c>
      <c r="C2506" s="20">
        <v>5</v>
      </c>
      <c r="D2506" s="20">
        <v>1</v>
      </c>
      <c r="E2506" s="20">
        <v>5</v>
      </c>
      <c r="F2506" s="20" t="s">
        <v>20</v>
      </c>
      <c r="G2506" s="20" t="s">
        <v>15</v>
      </c>
      <c r="H2506" s="21">
        <v>45007</v>
      </c>
    </row>
    <row r="2507" spans="1:8" ht="22.5" customHeight="1">
      <c r="A2507" s="20" t="s">
        <v>2528</v>
      </c>
      <c r="B2507" s="20" t="s">
        <v>35</v>
      </c>
      <c r="C2507" s="20">
        <v>4</v>
      </c>
      <c r="D2507" s="20">
        <v>1.5</v>
      </c>
      <c r="E2507" s="20">
        <v>6</v>
      </c>
      <c r="F2507" s="20" t="s">
        <v>22</v>
      </c>
      <c r="G2507" s="20" t="s">
        <v>15</v>
      </c>
      <c r="H2507" s="21">
        <v>44983</v>
      </c>
    </row>
    <row r="2508" spans="1:8" ht="22.5" customHeight="1">
      <c r="A2508" s="20" t="s">
        <v>2529</v>
      </c>
      <c r="B2508" s="20" t="s">
        <v>35</v>
      </c>
      <c r="C2508" s="20">
        <v>4</v>
      </c>
      <c r="D2508" s="20">
        <v>1.5</v>
      </c>
      <c r="E2508" s="20">
        <v>6</v>
      </c>
      <c r="F2508" s="20" t="s">
        <v>14</v>
      </c>
      <c r="G2508" s="20" t="s">
        <v>20</v>
      </c>
      <c r="H2508" s="21">
        <v>45063</v>
      </c>
    </row>
    <row r="2509" spans="1:8" ht="22.5" customHeight="1">
      <c r="A2509" s="20" t="s">
        <v>2530</v>
      </c>
      <c r="B2509" s="20" t="s">
        <v>9</v>
      </c>
      <c r="C2509" s="20">
        <v>4</v>
      </c>
      <c r="D2509" s="20">
        <v>2</v>
      </c>
      <c r="E2509" s="20">
        <v>8</v>
      </c>
      <c r="F2509" s="20" t="s">
        <v>14</v>
      </c>
      <c r="G2509" s="20" t="s">
        <v>11</v>
      </c>
      <c r="H2509" s="21">
        <v>44932</v>
      </c>
    </row>
    <row r="2510" spans="1:8" ht="22.5" customHeight="1">
      <c r="A2510" s="20" t="s">
        <v>2531</v>
      </c>
      <c r="B2510" s="20" t="s">
        <v>17</v>
      </c>
      <c r="C2510" s="20">
        <v>1</v>
      </c>
      <c r="D2510" s="20">
        <v>1</v>
      </c>
      <c r="E2510" s="20">
        <v>1</v>
      </c>
      <c r="F2510" s="20" t="s">
        <v>20</v>
      </c>
      <c r="G2510" s="20" t="s">
        <v>20</v>
      </c>
      <c r="H2510" s="21">
        <v>45016</v>
      </c>
    </row>
    <row r="2511" spans="1:8" ht="22.5" customHeight="1">
      <c r="A2511" s="20" t="s">
        <v>2532</v>
      </c>
      <c r="B2511" s="20" t="s">
        <v>17</v>
      </c>
      <c r="C2511" s="20">
        <v>4</v>
      </c>
      <c r="D2511" s="20">
        <v>1</v>
      </c>
      <c r="E2511" s="20">
        <v>4</v>
      </c>
      <c r="F2511" s="20" t="s">
        <v>14</v>
      </c>
      <c r="G2511" s="20" t="s">
        <v>11</v>
      </c>
      <c r="H2511" s="21">
        <v>2</v>
      </c>
    </row>
    <row r="2512" spans="1:8" ht="22.5" customHeight="1">
      <c r="A2512" s="20" t="s">
        <v>2533</v>
      </c>
      <c r="B2512" s="20" t="s">
        <v>17</v>
      </c>
      <c r="C2512" s="20">
        <v>5</v>
      </c>
      <c r="D2512" s="20">
        <v>1</v>
      </c>
      <c r="E2512" s="20">
        <v>5</v>
      </c>
      <c r="F2512" s="20" t="s">
        <v>22</v>
      </c>
      <c r="G2512" s="20" t="s">
        <v>11</v>
      </c>
      <c r="H2512" s="21">
        <v>45035</v>
      </c>
    </row>
    <row r="2513" spans="1:8" ht="22.5" customHeight="1">
      <c r="A2513" s="20" t="s">
        <v>2534</v>
      </c>
      <c r="B2513" s="20" t="s">
        <v>17</v>
      </c>
      <c r="C2513" s="20">
        <v>3</v>
      </c>
      <c r="D2513" s="20">
        <v>1</v>
      </c>
      <c r="E2513" s="20">
        <v>3</v>
      </c>
      <c r="F2513" s="20" t="s">
        <v>22</v>
      </c>
      <c r="G2513" s="20" t="s">
        <v>20</v>
      </c>
      <c r="H2513" s="21">
        <v>45102</v>
      </c>
    </row>
    <row r="2514" spans="1:8" ht="22.5" customHeight="1">
      <c r="A2514" s="20" t="s">
        <v>2535</v>
      </c>
      <c r="B2514" s="20" t="s">
        <v>19</v>
      </c>
      <c r="C2514" s="20">
        <v>5</v>
      </c>
      <c r="D2514" s="20">
        <v>5</v>
      </c>
      <c r="E2514" s="20">
        <v>25</v>
      </c>
      <c r="F2514" s="20" t="s">
        <v>14</v>
      </c>
      <c r="G2514" s="20" t="s">
        <v>20</v>
      </c>
      <c r="H2514" s="21">
        <v>45247</v>
      </c>
    </row>
    <row r="2515" spans="1:8" ht="22.5" customHeight="1">
      <c r="A2515" s="20" t="s">
        <v>2536</v>
      </c>
      <c r="B2515" s="20" t="s">
        <v>13</v>
      </c>
      <c r="C2515" s="20">
        <v>2</v>
      </c>
      <c r="D2515" s="20">
        <v>3</v>
      </c>
      <c r="E2515" s="20">
        <v>6</v>
      </c>
      <c r="F2515" s="20" t="s">
        <v>14</v>
      </c>
      <c r="G2515" s="20" t="s">
        <v>15</v>
      </c>
      <c r="H2515" s="21">
        <v>44998</v>
      </c>
    </row>
    <row r="2516" spans="1:8" ht="22.5" customHeight="1">
      <c r="A2516" s="20" t="s">
        <v>2537</v>
      </c>
      <c r="B2516" s="20" t="s">
        <v>24</v>
      </c>
      <c r="C2516" s="20">
        <v>4</v>
      </c>
      <c r="D2516" s="20">
        <v>4</v>
      </c>
      <c r="E2516" s="20">
        <v>16</v>
      </c>
      <c r="F2516" s="20" t="s">
        <v>14</v>
      </c>
      <c r="G2516" s="20" t="s">
        <v>20</v>
      </c>
      <c r="H2516" s="21">
        <v>45139</v>
      </c>
    </row>
    <row r="2517" spans="1:8" ht="22.5" customHeight="1">
      <c r="A2517" s="20" t="s">
        <v>2538</v>
      </c>
      <c r="B2517" s="20" t="s">
        <v>17</v>
      </c>
      <c r="C2517" s="20">
        <v>1</v>
      </c>
      <c r="D2517" s="20">
        <v>1</v>
      </c>
      <c r="E2517" s="20">
        <v>1</v>
      </c>
      <c r="F2517" s="20" t="s">
        <v>20</v>
      </c>
      <c r="G2517" s="20" t="s">
        <v>20</v>
      </c>
      <c r="H2517" s="21">
        <v>45124</v>
      </c>
    </row>
    <row r="2518" spans="1:8" ht="22.5" customHeight="1">
      <c r="A2518" s="20" t="s">
        <v>2539</v>
      </c>
      <c r="B2518" s="20" t="s">
        <v>188</v>
      </c>
      <c r="C2518" s="20">
        <v>5</v>
      </c>
      <c r="D2518" s="20">
        <v>4</v>
      </c>
      <c r="E2518" s="20">
        <v>20</v>
      </c>
      <c r="F2518" s="20" t="s">
        <v>20</v>
      </c>
      <c r="G2518" s="20" t="s">
        <v>20</v>
      </c>
      <c r="H2518" s="21">
        <v>45187</v>
      </c>
    </row>
    <row r="2519" spans="1:8" ht="22.5" customHeight="1">
      <c r="A2519" s="20" t="s">
        <v>2540</v>
      </c>
      <c r="B2519" s="20" t="s">
        <v>19</v>
      </c>
      <c r="C2519" s="20">
        <v>4</v>
      </c>
      <c r="D2519" s="20">
        <v>5</v>
      </c>
      <c r="E2519" s="20">
        <v>20</v>
      </c>
      <c r="F2519" s="20" t="s">
        <v>14</v>
      </c>
      <c r="G2519" s="20" t="s">
        <v>15</v>
      </c>
      <c r="H2519" s="21">
        <v>45089</v>
      </c>
    </row>
    <row r="2520" spans="1:8" ht="22.5" customHeight="1">
      <c r="A2520" s="20" t="s">
        <v>2541</v>
      </c>
      <c r="B2520" s="20" t="s">
        <v>39</v>
      </c>
      <c r="C2520" s="20">
        <v>3</v>
      </c>
      <c r="D2520" s="20">
        <v>3</v>
      </c>
      <c r="E2520" s="20">
        <v>9</v>
      </c>
      <c r="F2520" s="20" t="s">
        <v>20</v>
      </c>
      <c r="G2520" s="20" t="s">
        <v>15</v>
      </c>
      <c r="H2520" s="21">
        <v>45111</v>
      </c>
    </row>
    <row r="2521" spans="1:8" ht="22.5" customHeight="1">
      <c r="A2521" s="20" t="s">
        <v>2542</v>
      </c>
      <c r="B2521" s="20" t="s">
        <v>17</v>
      </c>
      <c r="C2521" s="20">
        <v>4</v>
      </c>
      <c r="D2521" s="20">
        <v>1</v>
      </c>
      <c r="E2521" s="20">
        <v>4</v>
      </c>
      <c r="F2521" s="20" t="s">
        <v>10</v>
      </c>
      <c r="G2521" s="20" t="s">
        <v>11</v>
      </c>
      <c r="H2521" s="21">
        <v>45003</v>
      </c>
    </row>
    <row r="2522" spans="1:8" ht="22.5" customHeight="1">
      <c r="A2522" s="20" t="s">
        <v>2543</v>
      </c>
      <c r="B2522" s="20" t="s">
        <v>19</v>
      </c>
      <c r="C2522" s="20">
        <v>1</v>
      </c>
      <c r="D2522" s="20">
        <v>5</v>
      </c>
      <c r="E2522" s="20">
        <v>5</v>
      </c>
      <c r="F2522" s="20" t="s">
        <v>20</v>
      </c>
      <c r="G2522" s="20" t="s">
        <v>20</v>
      </c>
      <c r="H2522" s="21">
        <v>45120</v>
      </c>
    </row>
    <row r="2523" spans="1:8" ht="22.5" customHeight="1">
      <c r="A2523" s="20" t="s">
        <v>2544</v>
      </c>
      <c r="B2523" s="20" t="s">
        <v>13</v>
      </c>
      <c r="C2523" s="20">
        <v>4</v>
      </c>
      <c r="D2523" s="20">
        <v>3</v>
      </c>
      <c r="E2523" s="20">
        <v>12</v>
      </c>
      <c r="F2523" s="20" t="s">
        <v>14</v>
      </c>
      <c r="G2523" s="20" t="s">
        <v>20</v>
      </c>
      <c r="H2523" s="21">
        <v>44998</v>
      </c>
    </row>
    <row r="2524" spans="1:8" ht="22.5" customHeight="1">
      <c r="A2524" s="20" t="s">
        <v>2545</v>
      </c>
      <c r="B2524" s="20" t="s">
        <v>17</v>
      </c>
      <c r="C2524" s="20">
        <v>3</v>
      </c>
      <c r="D2524" s="20">
        <v>1</v>
      </c>
      <c r="E2524" s="20">
        <v>3</v>
      </c>
      <c r="F2524" s="20" t="s">
        <v>22</v>
      </c>
      <c r="G2524" s="20" t="s">
        <v>20</v>
      </c>
      <c r="H2524" s="21">
        <v>45100</v>
      </c>
    </row>
    <row r="2525" spans="1:8" ht="22.5" customHeight="1">
      <c r="A2525" s="20" t="s">
        <v>2546</v>
      </c>
      <c r="B2525" s="20" t="s">
        <v>27</v>
      </c>
      <c r="C2525" s="20">
        <v>2</v>
      </c>
      <c r="D2525" s="20">
        <v>4</v>
      </c>
      <c r="E2525" s="20">
        <v>8</v>
      </c>
      <c r="F2525" s="20" t="s">
        <v>20</v>
      </c>
      <c r="G2525" s="20" t="s">
        <v>20</v>
      </c>
      <c r="H2525" s="21">
        <v>45110</v>
      </c>
    </row>
    <row r="2526" spans="1:8" ht="22.5" customHeight="1">
      <c r="A2526" s="20" t="s">
        <v>2547</v>
      </c>
      <c r="B2526" s="20" t="s">
        <v>9</v>
      </c>
      <c r="C2526" s="20">
        <v>5</v>
      </c>
      <c r="D2526" s="20">
        <v>2</v>
      </c>
      <c r="E2526" s="20">
        <v>10</v>
      </c>
      <c r="F2526" s="20" t="s">
        <v>20</v>
      </c>
      <c r="G2526" s="20" t="s">
        <v>11</v>
      </c>
      <c r="H2526" s="21">
        <v>44966</v>
      </c>
    </row>
    <row r="2527" spans="1:8" ht="22.5" customHeight="1">
      <c r="A2527" s="20" t="s">
        <v>2548</v>
      </c>
      <c r="B2527" s="20" t="s">
        <v>19</v>
      </c>
      <c r="C2527" s="20">
        <v>3</v>
      </c>
      <c r="D2527" s="20">
        <v>5</v>
      </c>
      <c r="E2527" s="20">
        <v>15</v>
      </c>
      <c r="F2527" s="20" t="s">
        <v>20</v>
      </c>
      <c r="G2527" s="20" t="s">
        <v>11</v>
      </c>
      <c r="H2527" s="21">
        <v>45081</v>
      </c>
    </row>
    <row r="2528" spans="1:8" ht="22.5" customHeight="1">
      <c r="A2528" s="20" t="s">
        <v>2549</v>
      </c>
      <c r="B2528" s="20" t="s">
        <v>39</v>
      </c>
      <c r="C2528" s="20">
        <v>5</v>
      </c>
      <c r="D2528" s="20">
        <v>3</v>
      </c>
      <c r="E2528" s="20">
        <v>15</v>
      </c>
      <c r="F2528" s="20" t="s">
        <v>14</v>
      </c>
      <c r="G2528" s="20" t="s">
        <v>11</v>
      </c>
      <c r="H2528" s="21">
        <v>44963</v>
      </c>
    </row>
    <row r="2529" spans="1:8" ht="22.5" customHeight="1">
      <c r="A2529" s="20" t="s">
        <v>2550</v>
      </c>
      <c r="B2529" s="20" t="s">
        <v>35</v>
      </c>
      <c r="C2529" s="20">
        <v>3</v>
      </c>
      <c r="D2529" s="20">
        <v>1.5</v>
      </c>
      <c r="E2529" s="20">
        <v>4.5</v>
      </c>
      <c r="F2529" s="20" t="s">
        <v>20</v>
      </c>
      <c r="G2529" s="20" t="s">
        <v>20</v>
      </c>
      <c r="H2529" s="21">
        <v>44964</v>
      </c>
    </row>
    <row r="2530" spans="1:8" ht="22.5" customHeight="1">
      <c r="A2530" s="20" t="s">
        <v>2551</v>
      </c>
      <c r="B2530" s="20" t="s">
        <v>17</v>
      </c>
      <c r="C2530" s="20">
        <v>3</v>
      </c>
      <c r="D2530" s="20">
        <v>1</v>
      </c>
      <c r="E2530" s="20">
        <v>3</v>
      </c>
      <c r="F2530" s="20" t="s">
        <v>10</v>
      </c>
      <c r="G2530" s="20" t="s">
        <v>15</v>
      </c>
      <c r="H2530" s="21">
        <v>45290</v>
      </c>
    </row>
    <row r="2531" spans="1:8" ht="22.5" customHeight="1">
      <c r="A2531" s="20" t="s">
        <v>2552</v>
      </c>
      <c r="B2531" s="20" t="s">
        <v>17</v>
      </c>
      <c r="C2531" s="20">
        <v>2</v>
      </c>
      <c r="D2531" s="20">
        <v>1</v>
      </c>
      <c r="E2531" s="20">
        <v>2</v>
      </c>
      <c r="F2531" s="20" t="s">
        <v>10</v>
      </c>
      <c r="G2531" s="20" t="s">
        <v>15</v>
      </c>
      <c r="H2531" s="21">
        <v>45062</v>
      </c>
    </row>
    <row r="2532" spans="1:8" ht="22.5" customHeight="1">
      <c r="A2532" s="20" t="s">
        <v>2553</v>
      </c>
      <c r="B2532" s="20" t="s">
        <v>35</v>
      </c>
      <c r="C2532" s="20">
        <v>2</v>
      </c>
      <c r="D2532" s="20">
        <v>1.5</v>
      </c>
      <c r="E2532" s="20">
        <v>3</v>
      </c>
      <c r="F2532" s="20" t="s">
        <v>10</v>
      </c>
      <c r="G2532" s="20" t="s">
        <v>15</v>
      </c>
      <c r="H2532" s="21">
        <v>45019</v>
      </c>
    </row>
    <row r="2533" spans="1:8" ht="22.5" customHeight="1">
      <c r="A2533" s="20" t="s">
        <v>2554</v>
      </c>
      <c r="B2533" s="20" t="s">
        <v>13</v>
      </c>
      <c r="C2533" s="20">
        <v>2</v>
      </c>
      <c r="D2533" s="20">
        <v>3</v>
      </c>
      <c r="E2533" s="20">
        <v>6</v>
      </c>
      <c r="F2533" s="20" t="s">
        <v>10</v>
      </c>
      <c r="G2533" s="20" t="s">
        <v>15</v>
      </c>
      <c r="H2533" s="21">
        <v>45090</v>
      </c>
    </row>
    <row r="2534" spans="1:8" ht="22.5" customHeight="1">
      <c r="A2534" s="20" t="s">
        <v>2555</v>
      </c>
      <c r="B2534" s="20" t="s">
        <v>19</v>
      </c>
      <c r="C2534" s="20">
        <v>5</v>
      </c>
      <c r="D2534" s="20">
        <v>5</v>
      </c>
      <c r="E2534" s="20">
        <v>25</v>
      </c>
      <c r="F2534" s="20" t="s">
        <v>10</v>
      </c>
      <c r="G2534" s="20" t="s">
        <v>15</v>
      </c>
      <c r="H2534" s="21">
        <v>45094</v>
      </c>
    </row>
    <row r="2535" spans="1:8" ht="22.5" customHeight="1">
      <c r="A2535" s="20" t="s">
        <v>2556</v>
      </c>
      <c r="B2535" s="20" t="s">
        <v>13</v>
      </c>
      <c r="C2535" s="20">
        <v>2</v>
      </c>
      <c r="D2535" s="20">
        <v>3</v>
      </c>
      <c r="E2535" s="20">
        <v>6</v>
      </c>
      <c r="F2535" s="20" t="s">
        <v>22</v>
      </c>
      <c r="G2535" s="20" t="s">
        <v>20</v>
      </c>
      <c r="H2535" s="21">
        <v>45197</v>
      </c>
    </row>
    <row r="2536" spans="1:8" ht="22.5" customHeight="1">
      <c r="A2536" s="20" t="s">
        <v>2557</v>
      </c>
      <c r="B2536" s="20" t="s">
        <v>35</v>
      </c>
      <c r="C2536" s="20">
        <v>5</v>
      </c>
      <c r="D2536" s="20">
        <v>1.5</v>
      </c>
      <c r="E2536" s="20">
        <v>7.5</v>
      </c>
      <c r="F2536" s="20" t="s">
        <v>20</v>
      </c>
      <c r="G2536" s="20" t="s">
        <v>11</v>
      </c>
      <c r="H2536" s="21">
        <v>45105</v>
      </c>
    </row>
    <row r="2537" spans="1:8" ht="22.5" customHeight="1">
      <c r="A2537" s="20" t="s">
        <v>2558</v>
      </c>
      <c r="B2537" s="20" t="s">
        <v>39</v>
      </c>
      <c r="C2537" s="20">
        <v>1</v>
      </c>
      <c r="D2537" s="20">
        <v>3</v>
      </c>
      <c r="E2537" s="20">
        <v>3</v>
      </c>
      <c r="F2537" s="20" t="s">
        <v>10</v>
      </c>
      <c r="G2537" s="20" t="s">
        <v>11</v>
      </c>
      <c r="H2537" s="21">
        <v>45180</v>
      </c>
    </row>
    <row r="2538" spans="1:8" ht="22.5" customHeight="1">
      <c r="A2538" s="20" t="s">
        <v>2559</v>
      </c>
      <c r="B2538" s="20" t="s">
        <v>9</v>
      </c>
      <c r="C2538" s="20">
        <v>3</v>
      </c>
      <c r="D2538" s="20">
        <v>2</v>
      </c>
      <c r="E2538" s="20">
        <v>6</v>
      </c>
      <c r="F2538" s="20" t="s">
        <v>22</v>
      </c>
      <c r="G2538" s="20" t="s">
        <v>20</v>
      </c>
      <c r="H2538" s="21">
        <v>45219</v>
      </c>
    </row>
    <row r="2539" spans="1:8" ht="22.5" customHeight="1">
      <c r="A2539" s="20" t="s">
        <v>2560</v>
      </c>
      <c r="B2539" s="20" t="s">
        <v>17</v>
      </c>
      <c r="C2539" s="20">
        <v>2</v>
      </c>
      <c r="D2539" s="20">
        <v>1</v>
      </c>
      <c r="E2539" s="20">
        <v>2</v>
      </c>
      <c r="F2539" s="20" t="s">
        <v>14</v>
      </c>
      <c r="G2539" s="20" t="s">
        <v>11</v>
      </c>
      <c r="H2539" s="21">
        <v>45231</v>
      </c>
    </row>
    <row r="2540" spans="1:8" ht="22.5" customHeight="1">
      <c r="A2540" s="20" t="s">
        <v>2561</v>
      </c>
      <c r="B2540" s="20" t="s">
        <v>39</v>
      </c>
      <c r="C2540" s="20">
        <v>4</v>
      </c>
      <c r="D2540" s="20">
        <v>3</v>
      </c>
      <c r="E2540" s="20">
        <v>12</v>
      </c>
      <c r="F2540" s="20" t="s">
        <v>14</v>
      </c>
      <c r="G2540" s="20" t="s">
        <v>15</v>
      </c>
      <c r="H2540" s="21">
        <v>45208</v>
      </c>
    </row>
    <row r="2541" spans="1:8" ht="22.5" customHeight="1">
      <c r="A2541" s="20" t="s">
        <v>2562</v>
      </c>
      <c r="B2541" s="20" t="s">
        <v>35</v>
      </c>
      <c r="C2541" s="20">
        <v>2</v>
      </c>
      <c r="D2541" s="20">
        <v>1.5</v>
      </c>
      <c r="E2541" s="20">
        <v>3</v>
      </c>
      <c r="F2541" s="20" t="s">
        <v>22</v>
      </c>
      <c r="G2541" s="20" t="s">
        <v>15</v>
      </c>
      <c r="H2541" s="21">
        <v>44986</v>
      </c>
    </row>
    <row r="2542" spans="1:8" ht="22.5" customHeight="1">
      <c r="A2542" s="20" t="s">
        <v>2563</v>
      </c>
      <c r="B2542" s="20" t="s">
        <v>39</v>
      </c>
      <c r="C2542" s="20">
        <v>2</v>
      </c>
      <c r="D2542" s="20">
        <v>3</v>
      </c>
      <c r="E2542" s="20">
        <v>6</v>
      </c>
      <c r="F2542" s="20" t="s">
        <v>20</v>
      </c>
      <c r="G2542" s="20" t="s">
        <v>11</v>
      </c>
      <c r="H2542" s="21">
        <v>2</v>
      </c>
    </row>
    <row r="2543" spans="1:8" ht="22.5" customHeight="1">
      <c r="A2543" s="20" t="s">
        <v>2564</v>
      </c>
      <c r="B2543" s="20" t="s">
        <v>9</v>
      </c>
      <c r="C2543" s="20">
        <v>5</v>
      </c>
      <c r="D2543" s="20">
        <v>2</v>
      </c>
      <c r="E2543" s="20">
        <v>10</v>
      </c>
      <c r="F2543" s="20" t="s">
        <v>14</v>
      </c>
      <c r="G2543" s="20" t="s">
        <v>15</v>
      </c>
      <c r="H2543" s="21">
        <v>45256</v>
      </c>
    </row>
    <row r="2544" spans="1:8" ht="22.5" customHeight="1">
      <c r="A2544" s="20" t="s">
        <v>2565</v>
      </c>
      <c r="B2544" s="20" t="s">
        <v>17</v>
      </c>
      <c r="C2544" s="20">
        <v>1</v>
      </c>
      <c r="D2544" s="20">
        <v>1</v>
      </c>
      <c r="E2544" s="20">
        <v>1</v>
      </c>
      <c r="F2544" s="20" t="s">
        <v>22</v>
      </c>
      <c r="G2544" s="20" t="s">
        <v>20</v>
      </c>
      <c r="H2544" s="21">
        <v>45231</v>
      </c>
    </row>
    <row r="2545" spans="1:8" ht="22.5" customHeight="1">
      <c r="A2545" s="20" t="s">
        <v>2566</v>
      </c>
      <c r="B2545" s="20" t="s">
        <v>39</v>
      </c>
      <c r="C2545" s="20">
        <v>2</v>
      </c>
      <c r="D2545" s="20">
        <v>3</v>
      </c>
      <c r="E2545" s="20">
        <v>6</v>
      </c>
      <c r="F2545" s="20" t="s">
        <v>20</v>
      </c>
      <c r="G2545" s="20" t="s">
        <v>15</v>
      </c>
      <c r="H2545" s="21">
        <v>45024</v>
      </c>
    </row>
    <row r="2546" spans="1:8" ht="22.5" customHeight="1">
      <c r="A2546" s="20" t="s">
        <v>2567</v>
      </c>
      <c r="B2546" s="20" t="s">
        <v>27</v>
      </c>
      <c r="C2546" s="20">
        <v>4</v>
      </c>
      <c r="D2546" s="20">
        <v>4</v>
      </c>
      <c r="E2546" s="20">
        <v>16</v>
      </c>
      <c r="F2546" s="20" t="s">
        <v>22</v>
      </c>
      <c r="G2546" s="20" t="s">
        <v>20</v>
      </c>
      <c r="H2546" s="21">
        <v>44944</v>
      </c>
    </row>
    <row r="2547" spans="1:8" ht="22.5" customHeight="1">
      <c r="A2547" s="20" t="s">
        <v>2568</v>
      </c>
      <c r="B2547" s="20" t="s">
        <v>9</v>
      </c>
      <c r="C2547" s="20">
        <v>5</v>
      </c>
      <c r="D2547" s="20">
        <v>2</v>
      </c>
      <c r="E2547" s="20">
        <v>10</v>
      </c>
      <c r="F2547" s="20" t="s">
        <v>10</v>
      </c>
      <c r="G2547" s="20" t="s">
        <v>20</v>
      </c>
      <c r="H2547" s="21">
        <v>44942</v>
      </c>
    </row>
    <row r="2548" spans="1:8" ht="22.5" customHeight="1">
      <c r="A2548" s="20" t="s">
        <v>2569</v>
      </c>
      <c r="B2548" s="20" t="s">
        <v>13</v>
      </c>
      <c r="C2548" s="20">
        <v>1</v>
      </c>
      <c r="D2548" s="20">
        <v>3</v>
      </c>
      <c r="E2548" s="20">
        <v>3</v>
      </c>
      <c r="F2548" s="20" t="s">
        <v>14</v>
      </c>
      <c r="G2548" s="20" t="s">
        <v>20</v>
      </c>
      <c r="H2548" s="21">
        <v>45004</v>
      </c>
    </row>
    <row r="2549" spans="1:8" ht="22.5" customHeight="1">
      <c r="A2549" s="20" t="s">
        <v>2570</v>
      </c>
      <c r="B2549" s="20" t="s">
        <v>9</v>
      </c>
      <c r="C2549" s="20">
        <v>4</v>
      </c>
      <c r="D2549" s="20">
        <v>2</v>
      </c>
      <c r="E2549" s="20">
        <v>8</v>
      </c>
      <c r="F2549" s="20" t="s">
        <v>10</v>
      </c>
      <c r="G2549" s="20" t="s">
        <v>20</v>
      </c>
      <c r="H2549" s="21">
        <v>45086</v>
      </c>
    </row>
    <row r="2550" spans="1:8" ht="22.5" customHeight="1">
      <c r="A2550" s="20" t="s">
        <v>2571</v>
      </c>
      <c r="B2550" s="20" t="s">
        <v>9</v>
      </c>
      <c r="C2550" s="20">
        <v>4</v>
      </c>
      <c r="D2550" s="20">
        <v>2</v>
      </c>
      <c r="E2550" s="20">
        <v>8</v>
      </c>
      <c r="F2550" s="20" t="s">
        <v>14</v>
      </c>
      <c r="G2550" s="20" t="s">
        <v>15</v>
      </c>
      <c r="H2550" s="21">
        <v>45012</v>
      </c>
    </row>
    <row r="2551" spans="1:8" ht="22.5" customHeight="1">
      <c r="A2551" s="20" t="s">
        <v>2572</v>
      </c>
      <c r="B2551" s="20" t="s">
        <v>19</v>
      </c>
      <c r="C2551" s="20">
        <v>2</v>
      </c>
      <c r="D2551" s="20">
        <v>5</v>
      </c>
      <c r="E2551" s="20">
        <v>10</v>
      </c>
      <c r="F2551" s="20" t="s">
        <v>10</v>
      </c>
      <c r="G2551" s="20" t="s">
        <v>20</v>
      </c>
      <c r="H2551" s="21">
        <v>2</v>
      </c>
    </row>
    <row r="2552" spans="1:8" ht="22.5" customHeight="1">
      <c r="A2552" s="20" t="s">
        <v>2573</v>
      </c>
      <c r="B2552" s="20" t="s">
        <v>27</v>
      </c>
      <c r="C2552" s="20">
        <v>5</v>
      </c>
      <c r="D2552" s="20">
        <v>4</v>
      </c>
      <c r="E2552" s="20">
        <v>20</v>
      </c>
      <c r="F2552" s="20" t="s">
        <v>22</v>
      </c>
      <c r="G2552" s="20" t="s">
        <v>20</v>
      </c>
      <c r="H2552" s="21">
        <v>45111</v>
      </c>
    </row>
    <row r="2553" spans="1:8" ht="22.5" customHeight="1">
      <c r="A2553" s="20" t="s">
        <v>2574</v>
      </c>
      <c r="B2553" s="20" t="s">
        <v>19</v>
      </c>
      <c r="C2553" s="20">
        <v>3</v>
      </c>
      <c r="D2553" s="20">
        <v>5</v>
      </c>
      <c r="E2553" s="20">
        <v>15</v>
      </c>
      <c r="F2553" s="20" t="s">
        <v>10</v>
      </c>
      <c r="G2553" s="20" t="s">
        <v>20</v>
      </c>
      <c r="H2553" s="21">
        <v>45172</v>
      </c>
    </row>
    <row r="2554" spans="1:8" ht="22.5" customHeight="1">
      <c r="A2554" s="20" t="s">
        <v>2575</v>
      </c>
      <c r="B2554" s="20" t="s">
        <v>24</v>
      </c>
      <c r="C2554" s="20">
        <v>2</v>
      </c>
      <c r="D2554" s="20">
        <v>4</v>
      </c>
      <c r="E2554" s="20">
        <v>8</v>
      </c>
      <c r="F2554" s="20" t="s">
        <v>22</v>
      </c>
      <c r="G2554" s="20" t="s">
        <v>20</v>
      </c>
      <c r="H2554" s="21">
        <v>45103</v>
      </c>
    </row>
    <row r="2555" spans="1:8" ht="22.5" customHeight="1">
      <c r="A2555" s="20" t="s">
        <v>2576</v>
      </c>
      <c r="B2555" s="20" t="s">
        <v>9</v>
      </c>
      <c r="C2555" s="20">
        <v>3</v>
      </c>
      <c r="D2555" s="20">
        <v>2</v>
      </c>
      <c r="E2555" s="20">
        <v>6</v>
      </c>
      <c r="F2555" s="20" t="s">
        <v>22</v>
      </c>
      <c r="G2555" s="20" t="s">
        <v>11</v>
      </c>
      <c r="H2555" s="21">
        <v>45034</v>
      </c>
    </row>
    <row r="2556" spans="1:8" ht="22.5" customHeight="1">
      <c r="A2556" s="20" t="s">
        <v>2577</v>
      </c>
      <c r="B2556" s="20" t="s">
        <v>39</v>
      </c>
      <c r="C2556" s="20">
        <v>4</v>
      </c>
      <c r="D2556" s="20">
        <v>3</v>
      </c>
      <c r="E2556" s="20">
        <v>12</v>
      </c>
      <c r="F2556" s="20" t="s">
        <v>10</v>
      </c>
      <c r="G2556" s="20" t="s">
        <v>15</v>
      </c>
      <c r="H2556" s="21">
        <v>45252</v>
      </c>
    </row>
    <row r="2557" spans="1:8" ht="22.5" customHeight="1">
      <c r="A2557" s="20" t="s">
        <v>2578</v>
      </c>
      <c r="B2557" s="20" t="s">
        <v>27</v>
      </c>
      <c r="C2557" s="20">
        <v>4</v>
      </c>
      <c r="D2557" s="20">
        <v>4</v>
      </c>
      <c r="E2557" s="20">
        <v>16</v>
      </c>
      <c r="F2557" s="20" t="s">
        <v>10</v>
      </c>
      <c r="G2557" s="20" t="s">
        <v>15</v>
      </c>
      <c r="H2557" s="21">
        <v>45285</v>
      </c>
    </row>
    <row r="2558" spans="1:8" ht="22.5" customHeight="1">
      <c r="A2558" s="20" t="s">
        <v>2579</v>
      </c>
      <c r="B2558" s="20" t="s">
        <v>27</v>
      </c>
      <c r="C2558" s="20">
        <v>1</v>
      </c>
      <c r="D2558" s="20">
        <v>4</v>
      </c>
      <c r="E2558" s="20">
        <v>4</v>
      </c>
      <c r="F2558" s="20" t="s">
        <v>10</v>
      </c>
      <c r="G2558" s="20" t="s">
        <v>15</v>
      </c>
      <c r="H2558" s="21">
        <v>45094</v>
      </c>
    </row>
    <row r="2559" spans="1:8" ht="22.5" customHeight="1">
      <c r="A2559" s="20" t="s">
        <v>2580</v>
      </c>
      <c r="B2559" s="20" t="s">
        <v>13</v>
      </c>
      <c r="C2559" s="20">
        <v>4</v>
      </c>
      <c r="D2559" s="20">
        <v>3</v>
      </c>
      <c r="E2559" s="20">
        <v>12</v>
      </c>
      <c r="F2559" s="20" t="s">
        <v>20</v>
      </c>
      <c r="G2559" s="20" t="s">
        <v>20</v>
      </c>
      <c r="H2559" s="21">
        <v>44927</v>
      </c>
    </row>
    <row r="2560" spans="1:8" ht="22.5" customHeight="1">
      <c r="A2560" s="20" t="s">
        <v>2581</v>
      </c>
      <c r="B2560" s="20" t="s">
        <v>13</v>
      </c>
      <c r="C2560" s="20">
        <v>2</v>
      </c>
      <c r="D2560" s="20">
        <v>3</v>
      </c>
      <c r="E2560" s="20">
        <v>6</v>
      </c>
      <c r="F2560" s="20" t="s">
        <v>20</v>
      </c>
      <c r="G2560" s="20" t="s">
        <v>20</v>
      </c>
      <c r="H2560" s="21">
        <v>45004</v>
      </c>
    </row>
    <row r="2561" spans="1:8" ht="22.5" customHeight="1">
      <c r="A2561" s="20" t="s">
        <v>2582</v>
      </c>
      <c r="B2561" s="20" t="s">
        <v>13</v>
      </c>
      <c r="C2561" s="20">
        <v>5</v>
      </c>
      <c r="D2561" s="20">
        <v>3</v>
      </c>
      <c r="E2561" s="20">
        <v>15</v>
      </c>
      <c r="F2561" s="20" t="s">
        <v>14</v>
      </c>
      <c r="G2561" s="20" t="s">
        <v>15</v>
      </c>
      <c r="H2561" s="21">
        <v>45177</v>
      </c>
    </row>
    <row r="2562" spans="1:8" ht="22.5" customHeight="1">
      <c r="A2562" s="20" t="s">
        <v>2583</v>
      </c>
      <c r="B2562" s="20" t="s">
        <v>19</v>
      </c>
      <c r="C2562" s="20">
        <v>2</v>
      </c>
      <c r="D2562" s="20">
        <v>5</v>
      </c>
      <c r="E2562" s="20">
        <v>10</v>
      </c>
      <c r="F2562" s="20" t="s">
        <v>10</v>
      </c>
      <c r="G2562" s="20" t="s">
        <v>20</v>
      </c>
      <c r="H2562" s="21">
        <v>45049</v>
      </c>
    </row>
    <row r="2563" spans="1:8" ht="22.5" customHeight="1">
      <c r="A2563" s="20" t="s">
        <v>2584</v>
      </c>
      <c r="B2563" s="20" t="s">
        <v>17</v>
      </c>
      <c r="C2563" s="20">
        <v>4</v>
      </c>
      <c r="D2563" s="20">
        <v>1</v>
      </c>
      <c r="E2563" s="20">
        <v>4</v>
      </c>
      <c r="F2563" s="20" t="s">
        <v>14</v>
      </c>
      <c r="G2563" s="20" t="s">
        <v>11</v>
      </c>
      <c r="H2563" s="21">
        <v>44978</v>
      </c>
    </row>
    <row r="2564" spans="1:8" ht="22.5" customHeight="1">
      <c r="A2564" s="20" t="s">
        <v>2585</v>
      </c>
      <c r="B2564" s="20" t="s">
        <v>24</v>
      </c>
      <c r="C2564" s="20">
        <v>4</v>
      </c>
      <c r="D2564" s="20">
        <v>4</v>
      </c>
      <c r="E2564" s="20">
        <v>16</v>
      </c>
      <c r="F2564" s="20" t="s">
        <v>14</v>
      </c>
      <c r="G2564" s="20" t="s">
        <v>11</v>
      </c>
      <c r="H2564" s="21">
        <v>45246</v>
      </c>
    </row>
    <row r="2565" spans="1:8" ht="22.5" customHeight="1">
      <c r="A2565" s="20" t="s">
        <v>2586</v>
      </c>
      <c r="B2565" s="20" t="s">
        <v>13</v>
      </c>
      <c r="C2565" s="20">
        <v>1</v>
      </c>
      <c r="D2565" s="20">
        <v>3</v>
      </c>
      <c r="E2565" s="20">
        <v>3</v>
      </c>
      <c r="F2565" s="20" t="s">
        <v>20</v>
      </c>
      <c r="G2565" s="20" t="s">
        <v>15</v>
      </c>
      <c r="H2565" s="21">
        <v>45281</v>
      </c>
    </row>
    <row r="2566" spans="1:8" ht="22.5" customHeight="1">
      <c r="A2566" s="20" t="s">
        <v>2587</v>
      </c>
      <c r="B2566" s="20" t="s">
        <v>27</v>
      </c>
      <c r="C2566" s="20">
        <v>5</v>
      </c>
      <c r="D2566" s="20">
        <v>4</v>
      </c>
      <c r="E2566" s="20">
        <v>20</v>
      </c>
      <c r="F2566" s="20" t="s">
        <v>14</v>
      </c>
      <c r="G2566" s="20" t="s">
        <v>11</v>
      </c>
      <c r="H2566" s="21">
        <v>45063</v>
      </c>
    </row>
    <row r="2567" spans="1:8" ht="22.5" customHeight="1">
      <c r="A2567" s="20" t="s">
        <v>2588</v>
      </c>
      <c r="B2567" s="20" t="s">
        <v>35</v>
      </c>
      <c r="C2567" s="20">
        <v>3</v>
      </c>
      <c r="D2567" s="20">
        <v>1.5</v>
      </c>
      <c r="E2567" s="20">
        <v>4.5</v>
      </c>
      <c r="F2567" s="20" t="s">
        <v>14</v>
      </c>
      <c r="G2567" s="20" t="s">
        <v>20</v>
      </c>
      <c r="H2567" s="21">
        <v>45249</v>
      </c>
    </row>
    <row r="2568" spans="1:8" ht="22.5" customHeight="1">
      <c r="A2568" s="20" t="s">
        <v>2589</v>
      </c>
      <c r="B2568" s="20" t="s">
        <v>9</v>
      </c>
      <c r="C2568" s="20">
        <v>1</v>
      </c>
      <c r="D2568" s="20">
        <v>2</v>
      </c>
      <c r="E2568" s="20">
        <v>2</v>
      </c>
      <c r="F2568" s="20" t="s">
        <v>22</v>
      </c>
      <c r="G2568" s="20" t="s">
        <v>20</v>
      </c>
      <c r="H2568" s="21">
        <v>45165</v>
      </c>
    </row>
    <row r="2569" spans="1:8" ht="22.5" customHeight="1">
      <c r="A2569" s="20" t="s">
        <v>2590</v>
      </c>
      <c r="B2569" s="20" t="s">
        <v>27</v>
      </c>
      <c r="C2569" s="20">
        <v>5</v>
      </c>
      <c r="D2569" s="20">
        <v>4</v>
      </c>
      <c r="E2569" s="20">
        <v>20</v>
      </c>
      <c r="F2569" s="20" t="s">
        <v>20</v>
      </c>
      <c r="G2569" s="20" t="s">
        <v>20</v>
      </c>
      <c r="H2569" s="21">
        <v>45282</v>
      </c>
    </row>
    <row r="2570" spans="1:8" ht="22.5" customHeight="1">
      <c r="A2570" s="20" t="s">
        <v>2591</v>
      </c>
      <c r="B2570" s="20" t="s">
        <v>24</v>
      </c>
      <c r="C2570" s="20">
        <v>3</v>
      </c>
      <c r="D2570" s="20">
        <v>4</v>
      </c>
      <c r="E2570" s="20">
        <v>12</v>
      </c>
      <c r="F2570" s="20" t="s">
        <v>20</v>
      </c>
      <c r="G2570" s="20" t="s">
        <v>11</v>
      </c>
      <c r="H2570" s="21">
        <v>45234</v>
      </c>
    </row>
    <row r="2571" spans="1:8" ht="22.5" customHeight="1">
      <c r="A2571" s="20" t="s">
        <v>2592</v>
      </c>
      <c r="B2571" s="20" t="s">
        <v>9</v>
      </c>
      <c r="C2571" s="20">
        <v>1</v>
      </c>
      <c r="D2571" s="20">
        <v>2</v>
      </c>
      <c r="E2571" s="20">
        <v>2</v>
      </c>
      <c r="F2571" s="20" t="s">
        <v>22</v>
      </c>
      <c r="G2571" s="20" t="s">
        <v>20</v>
      </c>
      <c r="H2571" s="21">
        <v>45031</v>
      </c>
    </row>
    <row r="2572" spans="1:8" ht="22.5" customHeight="1">
      <c r="A2572" s="20" t="s">
        <v>2593</v>
      </c>
      <c r="B2572" s="20" t="s">
        <v>9</v>
      </c>
      <c r="C2572" s="20">
        <v>1</v>
      </c>
      <c r="D2572" s="20">
        <v>2</v>
      </c>
      <c r="E2572" s="20">
        <v>2</v>
      </c>
      <c r="F2572" s="20" t="s">
        <v>14</v>
      </c>
      <c r="G2572" s="20" t="s">
        <v>20</v>
      </c>
      <c r="H2572" s="21">
        <v>45147</v>
      </c>
    </row>
    <row r="2573" spans="1:8" ht="22.5" customHeight="1">
      <c r="A2573" s="20" t="s">
        <v>2594</v>
      </c>
      <c r="B2573" s="20" t="s">
        <v>27</v>
      </c>
      <c r="C2573" s="20">
        <v>4</v>
      </c>
      <c r="D2573" s="20">
        <v>4</v>
      </c>
      <c r="E2573" s="20">
        <v>16</v>
      </c>
      <c r="F2573" s="20" t="s">
        <v>20</v>
      </c>
      <c r="G2573" s="20" t="s">
        <v>15</v>
      </c>
      <c r="H2573" s="21">
        <v>45267</v>
      </c>
    </row>
    <row r="2574" spans="1:8" ht="22.5" customHeight="1">
      <c r="A2574" s="20" t="s">
        <v>2595</v>
      </c>
      <c r="B2574" s="20" t="s">
        <v>9</v>
      </c>
      <c r="C2574" s="20">
        <v>3</v>
      </c>
      <c r="D2574" s="20">
        <v>2</v>
      </c>
      <c r="E2574" s="20">
        <v>6</v>
      </c>
      <c r="F2574" s="20" t="s">
        <v>20</v>
      </c>
      <c r="G2574" s="20" t="s">
        <v>20</v>
      </c>
      <c r="H2574" s="21">
        <v>45076</v>
      </c>
    </row>
    <row r="2575" spans="1:8" ht="22.5" customHeight="1">
      <c r="A2575" s="20" t="s">
        <v>2596</v>
      </c>
      <c r="B2575" s="20" t="s">
        <v>27</v>
      </c>
      <c r="C2575" s="20">
        <v>3</v>
      </c>
      <c r="D2575" s="20">
        <v>4</v>
      </c>
      <c r="E2575" s="20">
        <v>12</v>
      </c>
      <c r="F2575" s="20" t="s">
        <v>20</v>
      </c>
      <c r="G2575" s="20" t="s">
        <v>20</v>
      </c>
      <c r="H2575" s="21">
        <v>45278</v>
      </c>
    </row>
    <row r="2576" spans="1:8" ht="22.5" customHeight="1">
      <c r="A2576" s="20" t="s">
        <v>2597</v>
      </c>
      <c r="B2576" s="20" t="s">
        <v>13</v>
      </c>
      <c r="C2576" s="20">
        <v>3</v>
      </c>
      <c r="D2576" s="20">
        <v>3</v>
      </c>
      <c r="E2576" s="20">
        <v>9</v>
      </c>
      <c r="F2576" s="20" t="s">
        <v>10</v>
      </c>
      <c r="G2576" s="20" t="s">
        <v>15</v>
      </c>
      <c r="H2576" s="21">
        <v>45158</v>
      </c>
    </row>
    <row r="2577" spans="1:8" ht="22.5" customHeight="1">
      <c r="A2577" s="20" t="s">
        <v>2598</v>
      </c>
      <c r="B2577" s="20" t="s">
        <v>9</v>
      </c>
      <c r="C2577" s="20">
        <v>5</v>
      </c>
      <c r="D2577" s="20">
        <v>2</v>
      </c>
      <c r="E2577" s="20">
        <v>10</v>
      </c>
      <c r="F2577" s="20" t="s">
        <v>14</v>
      </c>
      <c r="G2577" s="20" t="s">
        <v>11</v>
      </c>
      <c r="H2577" s="21">
        <v>45216</v>
      </c>
    </row>
    <row r="2578" spans="1:8" ht="22.5" customHeight="1">
      <c r="A2578" s="20" t="s">
        <v>2599</v>
      </c>
      <c r="B2578" s="20" t="s">
        <v>17</v>
      </c>
      <c r="C2578" s="20">
        <v>2</v>
      </c>
      <c r="D2578" s="20">
        <v>1</v>
      </c>
      <c r="E2578" s="20">
        <v>2</v>
      </c>
      <c r="F2578" s="20" t="s">
        <v>22</v>
      </c>
      <c r="G2578" s="20" t="s">
        <v>11</v>
      </c>
      <c r="H2578" s="21">
        <v>45145</v>
      </c>
    </row>
    <row r="2579" spans="1:8" ht="22.5" customHeight="1">
      <c r="A2579" s="20" t="s">
        <v>2600</v>
      </c>
      <c r="B2579" s="20" t="s">
        <v>39</v>
      </c>
      <c r="C2579" s="20">
        <v>5</v>
      </c>
      <c r="D2579" s="20">
        <v>3</v>
      </c>
      <c r="E2579" s="20">
        <v>15</v>
      </c>
      <c r="F2579" s="20" t="s">
        <v>22</v>
      </c>
      <c r="G2579" s="20" t="s">
        <v>15</v>
      </c>
      <c r="H2579" s="21">
        <v>45250</v>
      </c>
    </row>
    <row r="2580" spans="1:8" ht="22.5" customHeight="1">
      <c r="A2580" s="20" t="s">
        <v>2601</v>
      </c>
      <c r="B2580" s="20" t="s">
        <v>19</v>
      </c>
      <c r="C2580" s="20">
        <v>5</v>
      </c>
      <c r="D2580" s="20">
        <v>5</v>
      </c>
      <c r="E2580" s="20">
        <v>25</v>
      </c>
      <c r="F2580" s="20" t="s">
        <v>14</v>
      </c>
      <c r="G2580" s="20" t="s">
        <v>20</v>
      </c>
      <c r="H2580" s="21">
        <v>45142</v>
      </c>
    </row>
    <row r="2581" spans="1:8" ht="22.5" customHeight="1">
      <c r="A2581" s="20" t="s">
        <v>2602</v>
      </c>
      <c r="B2581" s="20" t="s">
        <v>13</v>
      </c>
      <c r="C2581" s="20">
        <v>5</v>
      </c>
      <c r="D2581" s="20">
        <v>3</v>
      </c>
      <c r="E2581" s="20">
        <v>15</v>
      </c>
      <c r="F2581" s="20" t="s">
        <v>14</v>
      </c>
      <c r="G2581" s="20" t="s">
        <v>20</v>
      </c>
      <c r="H2581" s="21">
        <v>45261</v>
      </c>
    </row>
    <row r="2582" spans="1:8" ht="22.5" customHeight="1">
      <c r="A2582" s="20" t="s">
        <v>2603</v>
      </c>
      <c r="B2582" s="20" t="s">
        <v>39</v>
      </c>
      <c r="C2582" s="20">
        <v>3</v>
      </c>
      <c r="D2582" s="20">
        <v>3</v>
      </c>
      <c r="E2582" s="20">
        <v>9</v>
      </c>
      <c r="F2582" s="20" t="s">
        <v>10</v>
      </c>
      <c r="G2582" s="20" t="s">
        <v>20</v>
      </c>
      <c r="H2582" s="21">
        <v>44956</v>
      </c>
    </row>
    <row r="2583" spans="1:8" ht="22.5" customHeight="1">
      <c r="A2583" s="20" t="s">
        <v>2604</v>
      </c>
      <c r="B2583" s="20" t="s">
        <v>9</v>
      </c>
      <c r="C2583" s="20">
        <v>3</v>
      </c>
      <c r="D2583" s="20">
        <v>2</v>
      </c>
      <c r="E2583" s="20">
        <v>6</v>
      </c>
      <c r="F2583" s="20" t="s">
        <v>20</v>
      </c>
      <c r="G2583" s="20" t="s">
        <v>20</v>
      </c>
      <c r="H2583" s="21">
        <v>44951</v>
      </c>
    </row>
    <row r="2584" spans="1:8" ht="22.5" customHeight="1">
      <c r="A2584" s="20" t="s">
        <v>2605</v>
      </c>
      <c r="B2584" s="20" t="s">
        <v>24</v>
      </c>
      <c r="C2584" s="20">
        <v>1</v>
      </c>
      <c r="D2584" s="20">
        <v>4</v>
      </c>
      <c r="E2584" s="20">
        <v>4</v>
      </c>
      <c r="F2584" s="20" t="s">
        <v>10</v>
      </c>
      <c r="G2584" s="20" t="s">
        <v>20</v>
      </c>
      <c r="H2584" s="21">
        <v>44952</v>
      </c>
    </row>
    <row r="2585" spans="1:8" ht="22.5" customHeight="1">
      <c r="A2585" s="20" t="s">
        <v>2606</v>
      </c>
      <c r="B2585" s="20" t="s">
        <v>188</v>
      </c>
      <c r="C2585" s="20">
        <v>1</v>
      </c>
      <c r="D2585" s="20">
        <v>4</v>
      </c>
      <c r="E2585" s="20">
        <v>4</v>
      </c>
      <c r="F2585" s="20" t="s">
        <v>22</v>
      </c>
      <c r="G2585" s="20" t="s">
        <v>15</v>
      </c>
      <c r="H2585" s="21">
        <v>45034</v>
      </c>
    </row>
    <row r="2586" spans="1:8" ht="22.5" customHeight="1">
      <c r="A2586" s="20" t="s">
        <v>2607</v>
      </c>
      <c r="B2586" s="20" t="s">
        <v>39</v>
      </c>
      <c r="C2586" s="20">
        <v>1</v>
      </c>
      <c r="D2586" s="20">
        <v>3</v>
      </c>
      <c r="E2586" s="20">
        <v>3</v>
      </c>
      <c r="F2586" s="20" t="s">
        <v>10</v>
      </c>
      <c r="G2586" s="20" t="s">
        <v>11</v>
      </c>
      <c r="H2586" s="21">
        <v>45177</v>
      </c>
    </row>
    <row r="2587" spans="1:8" ht="22.5" customHeight="1">
      <c r="A2587" s="20" t="s">
        <v>2608</v>
      </c>
      <c r="B2587" s="20" t="s">
        <v>35</v>
      </c>
      <c r="C2587" s="20">
        <v>3</v>
      </c>
      <c r="D2587" s="20">
        <v>1.5</v>
      </c>
      <c r="E2587" s="20">
        <v>4.5</v>
      </c>
      <c r="F2587" s="20" t="s">
        <v>22</v>
      </c>
      <c r="G2587" s="20" t="s">
        <v>20</v>
      </c>
      <c r="H2587" s="21">
        <v>44981</v>
      </c>
    </row>
    <row r="2588" spans="1:8" ht="22.5" customHeight="1">
      <c r="A2588" s="20" t="s">
        <v>2609</v>
      </c>
      <c r="B2588" s="20" t="s">
        <v>17</v>
      </c>
      <c r="C2588" s="20">
        <v>3</v>
      </c>
      <c r="D2588" s="20">
        <v>1</v>
      </c>
      <c r="E2588" s="20">
        <v>3</v>
      </c>
      <c r="F2588" s="20" t="s">
        <v>20</v>
      </c>
      <c r="G2588" s="20" t="s">
        <v>20</v>
      </c>
      <c r="H2588" s="21">
        <v>45284</v>
      </c>
    </row>
    <row r="2589" spans="1:8" ht="22.5" customHeight="1">
      <c r="A2589" s="20" t="s">
        <v>2610</v>
      </c>
      <c r="B2589" s="20" t="s">
        <v>188</v>
      </c>
      <c r="C2589" s="20">
        <v>2</v>
      </c>
      <c r="D2589" s="20">
        <v>4</v>
      </c>
      <c r="E2589" s="20">
        <v>8</v>
      </c>
      <c r="F2589" s="20" t="s">
        <v>22</v>
      </c>
      <c r="G2589" s="20" t="s">
        <v>20</v>
      </c>
      <c r="H2589" s="21">
        <v>45141</v>
      </c>
    </row>
    <row r="2590" spans="1:8" ht="22.5" customHeight="1">
      <c r="A2590" s="20" t="s">
        <v>2611</v>
      </c>
      <c r="B2590" s="20" t="s">
        <v>13</v>
      </c>
      <c r="C2590" s="20">
        <v>4</v>
      </c>
      <c r="D2590" s="20">
        <v>3</v>
      </c>
      <c r="E2590" s="20">
        <v>12</v>
      </c>
      <c r="F2590" s="20" t="s">
        <v>20</v>
      </c>
      <c r="G2590" s="20" t="s">
        <v>11</v>
      </c>
      <c r="H2590" s="21">
        <v>45021</v>
      </c>
    </row>
    <row r="2591" spans="1:8" ht="22.5" customHeight="1">
      <c r="A2591" s="20" t="s">
        <v>2612</v>
      </c>
      <c r="B2591" s="20" t="s">
        <v>35</v>
      </c>
      <c r="C2591" s="20">
        <v>4</v>
      </c>
      <c r="D2591" s="20">
        <v>1.5</v>
      </c>
      <c r="E2591" s="20">
        <v>6</v>
      </c>
      <c r="F2591" s="20" t="s">
        <v>14</v>
      </c>
      <c r="G2591" s="20" t="s">
        <v>15</v>
      </c>
      <c r="H2591" s="21">
        <v>44944</v>
      </c>
    </row>
    <row r="2592" spans="1:8" ht="22.5" customHeight="1">
      <c r="A2592" s="20" t="s">
        <v>2613</v>
      </c>
      <c r="B2592" s="20" t="s">
        <v>19</v>
      </c>
      <c r="C2592" s="20">
        <v>1</v>
      </c>
      <c r="D2592" s="20">
        <v>5</v>
      </c>
      <c r="E2592" s="20">
        <v>5</v>
      </c>
      <c r="F2592" s="20" t="s">
        <v>14</v>
      </c>
      <c r="G2592" s="20" t="s">
        <v>11</v>
      </c>
      <c r="H2592" s="21">
        <v>45184</v>
      </c>
    </row>
    <row r="2593" spans="1:8" ht="22.5" customHeight="1">
      <c r="A2593" s="20" t="s">
        <v>2614</v>
      </c>
      <c r="B2593" s="20" t="s">
        <v>9</v>
      </c>
      <c r="C2593" s="20">
        <v>3</v>
      </c>
      <c r="D2593" s="20">
        <v>2</v>
      </c>
      <c r="E2593" s="20">
        <v>6</v>
      </c>
      <c r="F2593" s="20" t="s">
        <v>20</v>
      </c>
      <c r="G2593" s="20" t="s">
        <v>20</v>
      </c>
      <c r="H2593" s="21">
        <v>45232</v>
      </c>
    </row>
    <row r="2594" spans="1:8" ht="22.5" customHeight="1">
      <c r="A2594" s="20" t="s">
        <v>2615</v>
      </c>
      <c r="B2594" s="20" t="s">
        <v>9</v>
      </c>
      <c r="C2594" s="20">
        <v>1</v>
      </c>
      <c r="D2594" s="20">
        <v>2</v>
      </c>
      <c r="E2594" s="20">
        <v>2</v>
      </c>
      <c r="F2594" s="20" t="s">
        <v>20</v>
      </c>
      <c r="G2594" s="20" t="s">
        <v>20</v>
      </c>
      <c r="H2594" s="21">
        <v>45221</v>
      </c>
    </row>
    <row r="2595" spans="1:8" ht="22.5" customHeight="1">
      <c r="A2595" s="20" t="s">
        <v>2616</v>
      </c>
      <c r="B2595" s="20" t="s">
        <v>19</v>
      </c>
      <c r="C2595" s="20">
        <v>5</v>
      </c>
      <c r="D2595" s="20">
        <v>5</v>
      </c>
      <c r="E2595" s="20">
        <v>25</v>
      </c>
      <c r="F2595" s="20" t="s">
        <v>10</v>
      </c>
      <c r="G2595" s="20" t="s">
        <v>15</v>
      </c>
      <c r="H2595" s="21">
        <v>45163</v>
      </c>
    </row>
    <row r="2596" spans="1:8" ht="22.5" customHeight="1">
      <c r="A2596" s="20" t="s">
        <v>2617</v>
      </c>
      <c r="B2596" s="20" t="s">
        <v>17</v>
      </c>
      <c r="C2596" s="20">
        <v>2</v>
      </c>
      <c r="D2596" s="20">
        <v>1</v>
      </c>
      <c r="E2596" s="20">
        <v>2</v>
      </c>
      <c r="F2596" s="20" t="s">
        <v>20</v>
      </c>
      <c r="G2596" s="20" t="s">
        <v>15</v>
      </c>
      <c r="H2596" s="21">
        <v>45077</v>
      </c>
    </row>
    <row r="2597" spans="1:8" ht="22.5" customHeight="1">
      <c r="A2597" s="20" t="s">
        <v>2618</v>
      </c>
      <c r="B2597" s="20" t="s">
        <v>13</v>
      </c>
      <c r="C2597" s="20">
        <v>5</v>
      </c>
      <c r="D2597" s="20">
        <v>3</v>
      </c>
      <c r="E2597" s="20">
        <v>15</v>
      </c>
      <c r="F2597" s="20" t="s">
        <v>10</v>
      </c>
      <c r="G2597" s="20" t="s">
        <v>11</v>
      </c>
      <c r="H2597" s="21">
        <v>44931</v>
      </c>
    </row>
    <row r="2598" spans="1:8" ht="22.5" customHeight="1">
      <c r="A2598" s="20" t="s">
        <v>2619</v>
      </c>
      <c r="B2598" s="20" t="s">
        <v>20</v>
      </c>
      <c r="C2598" s="20">
        <v>5</v>
      </c>
      <c r="D2598" s="20">
        <v>3</v>
      </c>
      <c r="E2598" s="20">
        <v>15</v>
      </c>
      <c r="F2598" s="20" t="s">
        <v>10</v>
      </c>
      <c r="G2598" s="20" t="s">
        <v>15</v>
      </c>
      <c r="H2598" s="21">
        <v>45227</v>
      </c>
    </row>
    <row r="2599" spans="1:8" ht="22.5" customHeight="1">
      <c r="A2599" s="20" t="s">
        <v>2620</v>
      </c>
      <c r="B2599" s="20" t="s">
        <v>9</v>
      </c>
      <c r="C2599" s="20">
        <v>3</v>
      </c>
      <c r="D2599" s="20">
        <v>2</v>
      </c>
      <c r="E2599" s="20">
        <v>6</v>
      </c>
      <c r="F2599" s="20" t="s">
        <v>22</v>
      </c>
      <c r="G2599" s="20" t="s">
        <v>15</v>
      </c>
      <c r="H2599" s="21">
        <v>45088</v>
      </c>
    </row>
    <row r="2600" spans="1:8" ht="22.5" customHeight="1">
      <c r="A2600" s="20" t="s">
        <v>2621</v>
      </c>
      <c r="B2600" s="20" t="s">
        <v>35</v>
      </c>
      <c r="C2600" s="20">
        <v>3</v>
      </c>
      <c r="D2600" s="20">
        <v>1.5</v>
      </c>
      <c r="E2600" s="20">
        <v>4.5</v>
      </c>
      <c r="F2600" s="20" t="s">
        <v>22</v>
      </c>
      <c r="G2600" s="20" t="s">
        <v>11</v>
      </c>
      <c r="H2600" s="21">
        <v>45131</v>
      </c>
    </row>
    <row r="2601" spans="1:8" ht="22.5" customHeight="1">
      <c r="A2601" s="20" t="s">
        <v>2622</v>
      </c>
      <c r="B2601" s="20" t="s">
        <v>19</v>
      </c>
      <c r="C2601" s="20">
        <v>1</v>
      </c>
      <c r="D2601" s="20">
        <v>5</v>
      </c>
      <c r="E2601" s="20">
        <v>5</v>
      </c>
      <c r="F2601" s="20" t="s">
        <v>20</v>
      </c>
      <c r="G2601" s="20" t="s">
        <v>20</v>
      </c>
      <c r="H2601" s="21">
        <v>44943</v>
      </c>
    </row>
    <row r="2602" spans="1:8" ht="22.5" customHeight="1">
      <c r="A2602" s="20" t="s">
        <v>2623</v>
      </c>
      <c r="B2602" s="20" t="s">
        <v>39</v>
      </c>
      <c r="C2602" s="20">
        <v>5</v>
      </c>
      <c r="D2602" s="20">
        <v>3</v>
      </c>
      <c r="E2602" s="20">
        <v>15</v>
      </c>
      <c r="F2602" s="20" t="s">
        <v>22</v>
      </c>
      <c r="G2602" s="20" t="s">
        <v>15</v>
      </c>
      <c r="H2602" s="21">
        <v>44938</v>
      </c>
    </row>
    <row r="2603" spans="1:8" ht="22.5" customHeight="1">
      <c r="A2603" s="20" t="s">
        <v>2624</v>
      </c>
      <c r="B2603" s="20" t="s">
        <v>39</v>
      </c>
      <c r="C2603" s="20">
        <v>5</v>
      </c>
      <c r="D2603" s="20">
        <v>3</v>
      </c>
      <c r="E2603" s="20">
        <v>15</v>
      </c>
      <c r="F2603" s="20" t="s">
        <v>14</v>
      </c>
      <c r="G2603" s="20" t="s">
        <v>11</v>
      </c>
      <c r="H2603" s="21">
        <v>45150</v>
      </c>
    </row>
    <row r="2604" spans="1:8" ht="22.5" customHeight="1">
      <c r="A2604" s="20" t="s">
        <v>2625</v>
      </c>
      <c r="B2604" s="20" t="s">
        <v>17</v>
      </c>
      <c r="C2604" s="20">
        <v>4</v>
      </c>
      <c r="D2604" s="20">
        <v>1</v>
      </c>
      <c r="E2604" s="20">
        <v>4</v>
      </c>
      <c r="F2604" s="20" t="s">
        <v>22</v>
      </c>
      <c r="G2604" s="20" t="s">
        <v>20</v>
      </c>
      <c r="H2604" s="21">
        <v>45044</v>
      </c>
    </row>
    <row r="2605" spans="1:8" ht="22.5" customHeight="1">
      <c r="A2605" s="20" t="s">
        <v>2626</v>
      </c>
      <c r="B2605" s="20" t="s">
        <v>17</v>
      </c>
      <c r="C2605" s="20">
        <v>5</v>
      </c>
      <c r="D2605" s="20">
        <v>1</v>
      </c>
      <c r="E2605" s="20">
        <v>5</v>
      </c>
      <c r="F2605" s="20" t="s">
        <v>22</v>
      </c>
      <c r="G2605" s="20" t="s">
        <v>20</v>
      </c>
      <c r="H2605" s="21">
        <v>45237</v>
      </c>
    </row>
    <row r="2606" spans="1:8" ht="22.5" customHeight="1">
      <c r="A2606" s="20" t="s">
        <v>2627</v>
      </c>
      <c r="B2606" s="20" t="s">
        <v>19</v>
      </c>
      <c r="C2606" s="20">
        <v>4</v>
      </c>
      <c r="D2606" s="20">
        <v>5</v>
      </c>
      <c r="E2606" s="20">
        <v>20</v>
      </c>
      <c r="F2606" s="20" t="s">
        <v>14</v>
      </c>
      <c r="G2606" s="20" t="s">
        <v>15</v>
      </c>
      <c r="H2606" s="21">
        <v>45010</v>
      </c>
    </row>
    <row r="2607" spans="1:8" ht="22.5" customHeight="1">
      <c r="A2607" s="20" t="s">
        <v>2628</v>
      </c>
      <c r="B2607" s="20" t="s">
        <v>27</v>
      </c>
      <c r="C2607" s="20">
        <v>3</v>
      </c>
      <c r="D2607" s="20">
        <v>4</v>
      </c>
      <c r="E2607" s="20">
        <v>12</v>
      </c>
      <c r="F2607" s="20" t="s">
        <v>22</v>
      </c>
      <c r="G2607" s="20" t="s">
        <v>20</v>
      </c>
      <c r="H2607" s="21">
        <v>44997</v>
      </c>
    </row>
    <row r="2608" spans="1:8" ht="22.5" customHeight="1">
      <c r="A2608" s="20" t="s">
        <v>2629</v>
      </c>
      <c r="B2608" s="20" t="s">
        <v>17</v>
      </c>
      <c r="C2608" s="20">
        <v>4</v>
      </c>
      <c r="D2608" s="20">
        <v>1</v>
      </c>
      <c r="E2608" s="20">
        <v>4</v>
      </c>
      <c r="F2608" s="20" t="s">
        <v>20</v>
      </c>
      <c r="G2608" s="20" t="s">
        <v>20</v>
      </c>
      <c r="H2608" s="21">
        <v>45284</v>
      </c>
    </row>
    <row r="2609" spans="1:8" ht="22.5" customHeight="1">
      <c r="A2609" s="20" t="s">
        <v>2630</v>
      </c>
      <c r="B2609" s="20" t="s">
        <v>39</v>
      </c>
      <c r="C2609" s="20">
        <v>4</v>
      </c>
      <c r="D2609" s="20">
        <v>3</v>
      </c>
      <c r="E2609" s="20">
        <v>12</v>
      </c>
      <c r="F2609" s="20" t="s">
        <v>14</v>
      </c>
      <c r="G2609" s="20" t="s">
        <v>15</v>
      </c>
      <c r="H2609" s="21">
        <v>45137</v>
      </c>
    </row>
    <row r="2610" spans="1:8" ht="22.5" customHeight="1">
      <c r="A2610" s="20" t="s">
        <v>2631</v>
      </c>
      <c r="B2610" s="20" t="s">
        <v>24</v>
      </c>
      <c r="C2610" s="20">
        <v>4</v>
      </c>
      <c r="D2610" s="20">
        <v>4</v>
      </c>
      <c r="E2610" s="20">
        <v>16</v>
      </c>
      <c r="F2610" s="20" t="s">
        <v>14</v>
      </c>
      <c r="G2610" s="20" t="s">
        <v>15</v>
      </c>
      <c r="H2610" s="21">
        <v>44962</v>
      </c>
    </row>
    <row r="2611" spans="1:8" ht="22.5" customHeight="1">
      <c r="A2611" s="20" t="s">
        <v>2632</v>
      </c>
      <c r="B2611" s="20" t="s">
        <v>24</v>
      </c>
      <c r="C2611" s="20">
        <v>3</v>
      </c>
      <c r="D2611" s="20">
        <v>4</v>
      </c>
      <c r="E2611" s="20">
        <v>12</v>
      </c>
      <c r="F2611" s="20" t="s">
        <v>14</v>
      </c>
      <c r="G2611" s="20" t="s">
        <v>20</v>
      </c>
      <c r="H2611" s="21">
        <v>45034</v>
      </c>
    </row>
    <row r="2612" spans="1:8" ht="22.5" customHeight="1">
      <c r="A2612" s="20" t="s">
        <v>2633</v>
      </c>
      <c r="B2612" s="20" t="s">
        <v>20</v>
      </c>
      <c r="C2612" s="20">
        <v>5</v>
      </c>
      <c r="D2612" s="20">
        <v>3</v>
      </c>
      <c r="E2612" s="20">
        <v>15</v>
      </c>
      <c r="F2612" s="20" t="s">
        <v>14</v>
      </c>
      <c r="G2612" s="20" t="s">
        <v>15</v>
      </c>
      <c r="H2612" s="21">
        <v>45263</v>
      </c>
    </row>
    <row r="2613" spans="1:8" ht="22.5" customHeight="1">
      <c r="A2613" s="20" t="s">
        <v>2634</v>
      </c>
      <c r="B2613" s="20" t="s">
        <v>35</v>
      </c>
      <c r="C2613" s="20">
        <v>1</v>
      </c>
      <c r="D2613" s="20">
        <v>1.5</v>
      </c>
      <c r="E2613" s="20">
        <v>1.5</v>
      </c>
      <c r="F2613" s="20" t="s">
        <v>20</v>
      </c>
      <c r="G2613" s="20" t="s">
        <v>20</v>
      </c>
      <c r="H2613" s="21">
        <v>44959</v>
      </c>
    </row>
    <row r="2614" spans="1:8" ht="22.5" customHeight="1">
      <c r="A2614" s="20" t="s">
        <v>2635</v>
      </c>
      <c r="B2614" s="20" t="s">
        <v>27</v>
      </c>
      <c r="C2614" s="20">
        <v>4</v>
      </c>
      <c r="D2614" s="20">
        <v>4</v>
      </c>
      <c r="E2614" s="20">
        <v>16</v>
      </c>
      <c r="F2614" s="20" t="s">
        <v>10</v>
      </c>
      <c r="G2614" s="20" t="s">
        <v>20</v>
      </c>
      <c r="H2614" s="21">
        <v>45220</v>
      </c>
    </row>
    <row r="2615" spans="1:8" ht="22.5" customHeight="1">
      <c r="A2615" s="20" t="s">
        <v>2636</v>
      </c>
      <c r="B2615" s="20" t="s">
        <v>24</v>
      </c>
      <c r="C2615" s="20">
        <v>2</v>
      </c>
      <c r="D2615" s="20">
        <v>4</v>
      </c>
      <c r="E2615" s="20">
        <v>8</v>
      </c>
      <c r="F2615" s="20" t="s">
        <v>20</v>
      </c>
      <c r="G2615" s="20" t="s">
        <v>15</v>
      </c>
      <c r="H2615" s="21">
        <v>45146</v>
      </c>
    </row>
    <row r="2616" spans="1:8" ht="22.5" customHeight="1">
      <c r="A2616" s="20" t="s">
        <v>2637</v>
      </c>
      <c r="B2616" s="20" t="s">
        <v>24</v>
      </c>
      <c r="C2616" s="20">
        <v>2</v>
      </c>
      <c r="D2616" s="20">
        <v>4</v>
      </c>
      <c r="E2616" s="20">
        <v>8</v>
      </c>
      <c r="F2616" s="20" t="s">
        <v>20</v>
      </c>
      <c r="G2616" s="20" t="s">
        <v>11</v>
      </c>
      <c r="H2616" s="21">
        <v>45013</v>
      </c>
    </row>
    <row r="2617" spans="1:8" ht="22.5" customHeight="1">
      <c r="A2617" s="20" t="s">
        <v>2638</v>
      </c>
      <c r="B2617" s="20" t="s">
        <v>35</v>
      </c>
      <c r="C2617" s="20">
        <v>2</v>
      </c>
      <c r="D2617" s="20">
        <v>1.5</v>
      </c>
      <c r="E2617" s="20">
        <v>3</v>
      </c>
      <c r="F2617" s="20" t="s">
        <v>20</v>
      </c>
      <c r="G2617" s="20" t="s">
        <v>11</v>
      </c>
      <c r="H2617" s="21">
        <v>45153</v>
      </c>
    </row>
    <row r="2618" spans="1:8" ht="22.5" customHeight="1">
      <c r="A2618" s="20" t="s">
        <v>2639</v>
      </c>
      <c r="B2618" s="20" t="s">
        <v>9</v>
      </c>
      <c r="C2618" s="20">
        <v>2</v>
      </c>
      <c r="D2618" s="20">
        <v>2</v>
      </c>
      <c r="E2618" s="20">
        <v>4</v>
      </c>
      <c r="F2618" s="20" t="s">
        <v>10</v>
      </c>
      <c r="G2618" s="20" t="s">
        <v>11</v>
      </c>
      <c r="H2618" s="21">
        <v>45204</v>
      </c>
    </row>
    <row r="2619" spans="1:8" ht="22.5" customHeight="1">
      <c r="A2619" s="20" t="s">
        <v>2640</v>
      </c>
      <c r="B2619" s="20" t="s">
        <v>9</v>
      </c>
      <c r="C2619" s="20">
        <v>2</v>
      </c>
      <c r="D2619" s="20">
        <v>2</v>
      </c>
      <c r="E2619" s="20">
        <v>4</v>
      </c>
      <c r="F2619" s="20" t="s">
        <v>20</v>
      </c>
      <c r="G2619" s="20" t="s">
        <v>11</v>
      </c>
      <c r="H2619" s="21">
        <v>45091</v>
      </c>
    </row>
    <row r="2620" spans="1:8" ht="22.5" customHeight="1">
      <c r="A2620" s="20" t="s">
        <v>2641</v>
      </c>
      <c r="B2620" s="20" t="s">
        <v>13</v>
      </c>
      <c r="C2620" s="20">
        <v>1</v>
      </c>
      <c r="D2620" s="20">
        <v>3</v>
      </c>
      <c r="E2620" s="20">
        <v>3</v>
      </c>
      <c r="F2620" s="20" t="s">
        <v>20</v>
      </c>
      <c r="G2620" s="20" t="s">
        <v>15</v>
      </c>
      <c r="H2620" s="21">
        <v>45291</v>
      </c>
    </row>
    <row r="2621" spans="1:8" ht="22.5" customHeight="1">
      <c r="A2621" s="20" t="s">
        <v>2642</v>
      </c>
      <c r="B2621" s="20" t="s">
        <v>17</v>
      </c>
      <c r="C2621" s="20">
        <v>2</v>
      </c>
      <c r="D2621" s="20">
        <v>1</v>
      </c>
      <c r="E2621" s="20">
        <v>2</v>
      </c>
      <c r="F2621" s="20" t="s">
        <v>22</v>
      </c>
      <c r="G2621" s="20" t="s">
        <v>11</v>
      </c>
      <c r="H2621" s="21">
        <v>45094</v>
      </c>
    </row>
    <row r="2622" spans="1:8" ht="22.5" customHeight="1">
      <c r="A2622" s="20" t="s">
        <v>2643</v>
      </c>
      <c r="B2622" s="20" t="s">
        <v>39</v>
      </c>
      <c r="C2622" s="20">
        <v>5</v>
      </c>
      <c r="D2622" s="20">
        <v>3</v>
      </c>
      <c r="E2622" s="20">
        <v>15</v>
      </c>
      <c r="F2622" s="20" t="s">
        <v>14</v>
      </c>
      <c r="G2622" s="20" t="s">
        <v>15</v>
      </c>
      <c r="H2622" s="21">
        <v>44941</v>
      </c>
    </row>
    <row r="2623" spans="1:8" ht="22.5" customHeight="1">
      <c r="A2623" s="20" t="s">
        <v>2644</v>
      </c>
      <c r="B2623" s="20" t="s">
        <v>35</v>
      </c>
      <c r="C2623" s="20">
        <v>1</v>
      </c>
      <c r="D2623" s="20">
        <v>1.5</v>
      </c>
      <c r="E2623" s="20">
        <v>1.5</v>
      </c>
      <c r="F2623" s="20" t="s">
        <v>14</v>
      </c>
      <c r="G2623" s="20" t="s">
        <v>20</v>
      </c>
      <c r="H2623" s="21">
        <v>45164</v>
      </c>
    </row>
    <row r="2624" spans="1:8" ht="22.5" customHeight="1">
      <c r="A2624" s="20" t="s">
        <v>2645</v>
      </c>
      <c r="B2624" s="20" t="s">
        <v>24</v>
      </c>
      <c r="C2624" s="20">
        <v>3</v>
      </c>
      <c r="D2624" s="20">
        <v>4</v>
      </c>
      <c r="E2624" s="20">
        <v>12</v>
      </c>
      <c r="F2624" s="20" t="s">
        <v>20</v>
      </c>
      <c r="G2624" s="20" t="s">
        <v>11</v>
      </c>
      <c r="H2624" s="21">
        <v>44944</v>
      </c>
    </row>
    <row r="2625" spans="1:8" ht="22.5" customHeight="1">
      <c r="A2625" s="20" t="s">
        <v>2646</v>
      </c>
      <c r="B2625" s="20" t="s">
        <v>9</v>
      </c>
      <c r="C2625" s="20">
        <v>1</v>
      </c>
      <c r="D2625" s="20">
        <v>2</v>
      </c>
      <c r="E2625" s="20">
        <v>2</v>
      </c>
      <c r="F2625" s="20" t="s">
        <v>10</v>
      </c>
      <c r="G2625" s="20" t="s">
        <v>15</v>
      </c>
      <c r="H2625" s="21">
        <v>45223</v>
      </c>
    </row>
    <row r="2626" spans="1:8" ht="22.5" customHeight="1">
      <c r="A2626" s="20" t="s">
        <v>2647</v>
      </c>
      <c r="B2626" s="20" t="s">
        <v>9</v>
      </c>
      <c r="C2626" s="20">
        <v>5</v>
      </c>
      <c r="D2626" s="20">
        <v>2</v>
      </c>
      <c r="E2626" s="20">
        <v>10</v>
      </c>
      <c r="F2626" s="20" t="s">
        <v>22</v>
      </c>
      <c r="G2626" s="20" t="s">
        <v>11</v>
      </c>
      <c r="H2626" s="21">
        <v>45170</v>
      </c>
    </row>
    <row r="2627" spans="1:8" ht="22.5" customHeight="1">
      <c r="A2627" s="20" t="s">
        <v>2648</v>
      </c>
      <c r="B2627" s="20" t="s">
        <v>24</v>
      </c>
      <c r="C2627" s="20">
        <v>3</v>
      </c>
      <c r="D2627" s="20">
        <v>4</v>
      </c>
      <c r="E2627" s="20">
        <v>12</v>
      </c>
      <c r="F2627" s="20" t="s">
        <v>22</v>
      </c>
      <c r="G2627" s="20" t="s">
        <v>15</v>
      </c>
      <c r="H2627" s="21">
        <v>45235</v>
      </c>
    </row>
    <row r="2628" spans="1:8" ht="22.5" customHeight="1">
      <c r="A2628" s="20" t="s">
        <v>2649</v>
      </c>
      <c r="B2628" s="20" t="s">
        <v>27</v>
      </c>
      <c r="C2628" s="20">
        <v>2</v>
      </c>
      <c r="D2628" s="20">
        <v>4</v>
      </c>
      <c r="E2628" s="20">
        <v>8</v>
      </c>
      <c r="F2628" s="20" t="s">
        <v>10</v>
      </c>
      <c r="G2628" s="20" t="s">
        <v>20</v>
      </c>
      <c r="H2628" s="21">
        <v>45058</v>
      </c>
    </row>
    <row r="2629" spans="1:8" ht="22.5" customHeight="1">
      <c r="A2629" s="20" t="s">
        <v>2650</v>
      </c>
      <c r="B2629" s="20" t="s">
        <v>9</v>
      </c>
      <c r="C2629" s="20">
        <v>2</v>
      </c>
      <c r="D2629" s="20">
        <v>2</v>
      </c>
      <c r="E2629" s="20">
        <v>4</v>
      </c>
      <c r="F2629" s="20" t="s">
        <v>20</v>
      </c>
      <c r="G2629" s="20" t="s">
        <v>20</v>
      </c>
      <c r="H2629" s="21">
        <v>45071</v>
      </c>
    </row>
    <row r="2630" spans="1:8" ht="22.5" customHeight="1">
      <c r="A2630" s="20" t="s">
        <v>2651</v>
      </c>
      <c r="B2630" s="20" t="s">
        <v>39</v>
      </c>
      <c r="C2630" s="20">
        <v>2</v>
      </c>
      <c r="D2630" s="20">
        <v>3</v>
      </c>
      <c r="E2630" s="20">
        <v>6</v>
      </c>
      <c r="F2630" s="20" t="s">
        <v>22</v>
      </c>
      <c r="G2630" s="20" t="s">
        <v>15</v>
      </c>
      <c r="H2630" s="21">
        <v>45119</v>
      </c>
    </row>
    <row r="2631" spans="1:8" ht="22.5" customHeight="1">
      <c r="A2631" s="20" t="s">
        <v>2652</v>
      </c>
      <c r="B2631" s="20" t="s">
        <v>19</v>
      </c>
      <c r="C2631" s="20">
        <v>4</v>
      </c>
      <c r="D2631" s="20">
        <v>5</v>
      </c>
      <c r="E2631" s="20">
        <v>20</v>
      </c>
      <c r="F2631" s="20" t="s">
        <v>14</v>
      </c>
      <c r="G2631" s="20" t="s">
        <v>11</v>
      </c>
      <c r="H2631" s="21">
        <v>45074</v>
      </c>
    </row>
    <row r="2632" spans="1:8" ht="22.5" customHeight="1">
      <c r="A2632" s="20" t="s">
        <v>2653</v>
      </c>
      <c r="B2632" s="20" t="s">
        <v>9</v>
      </c>
      <c r="C2632" s="20">
        <v>4</v>
      </c>
      <c r="D2632" s="20">
        <v>2</v>
      </c>
      <c r="E2632" s="20">
        <v>8</v>
      </c>
      <c r="F2632" s="20" t="s">
        <v>20</v>
      </c>
      <c r="G2632" s="20" t="s">
        <v>11</v>
      </c>
      <c r="H2632" s="21">
        <v>45046</v>
      </c>
    </row>
    <row r="2633" spans="1:8" ht="22.5" customHeight="1">
      <c r="A2633" s="20" t="s">
        <v>2654</v>
      </c>
      <c r="B2633" s="20" t="s">
        <v>39</v>
      </c>
      <c r="C2633" s="20">
        <v>3</v>
      </c>
      <c r="D2633" s="20">
        <v>3</v>
      </c>
      <c r="E2633" s="20">
        <v>9</v>
      </c>
      <c r="F2633" s="20" t="s">
        <v>20</v>
      </c>
      <c r="G2633" s="20" t="s">
        <v>15</v>
      </c>
      <c r="H2633" s="21">
        <v>45261</v>
      </c>
    </row>
    <row r="2634" spans="1:8" ht="22.5" customHeight="1">
      <c r="A2634" s="20" t="s">
        <v>2655</v>
      </c>
      <c r="B2634" s="20" t="s">
        <v>19</v>
      </c>
      <c r="C2634" s="20">
        <v>1</v>
      </c>
      <c r="D2634" s="20">
        <v>5</v>
      </c>
      <c r="E2634" s="20">
        <v>5</v>
      </c>
      <c r="F2634" s="20" t="s">
        <v>10</v>
      </c>
      <c r="G2634" s="20" t="s">
        <v>15</v>
      </c>
      <c r="H2634" s="21">
        <v>44951</v>
      </c>
    </row>
    <row r="2635" spans="1:8" ht="22.5" customHeight="1">
      <c r="A2635" s="20" t="s">
        <v>2656</v>
      </c>
      <c r="B2635" s="20" t="s">
        <v>35</v>
      </c>
      <c r="C2635" s="20">
        <v>1</v>
      </c>
      <c r="D2635" s="20">
        <v>1.5</v>
      </c>
      <c r="E2635" s="20">
        <v>1.5</v>
      </c>
      <c r="F2635" s="20" t="s">
        <v>14</v>
      </c>
      <c r="G2635" s="20" t="s">
        <v>20</v>
      </c>
      <c r="H2635" s="21">
        <v>45282</v>
      </c>
    </row>
    <row r="2636" spans="1:8" ht="22.5" customHeight="1">
      <c r="A2636" s="20" t="s">
        <v>2657</v>
      </c>
      <c r="B2636" s="20" t="s">
        <v>13</v>
      </c>
      <c r="C2636" s="20">
        <v>5</v>
      </c>
      <c r="D2636" s="20">
        <v>3</v>
      </c>
      <c r="E2636" s="20">
        <v>15</v>
      </c>
      <c r="F2636" s="20" t="s">
        <v>22</v>
      </c>
      <c r="G2636" s="20" t="s">
        <v>11</v>
      </c>
      <c r="H2636" s="21">
        <v>45288</v>
      </c>
    </row>
    <row r="2637" spans="1:8" ht="22.5" customHeight="1">
      <c r="A2637" s="20" t="s">
        <v>2658</v>
      </c>
      <c r="B2637" s="20" t="s">
        <v>24</v>
      </c>
      <c r="C2637" s="20">
        <v>2</v>
      </c>
      <c r="D2637" s="20">
        <v>4</v>
      </c>
      <c r="E2637" s="20">
        <v>8</v>
      </c>
      <c r="F2637" s="20" t="s">
        <v>22</v>
      </c>
      <c r="G2637" s="20" t="s">
        <v>11</v>
      </c>
      <c r="H2637" s="21">
        <v>45015</v>
      </c>
    </row>
    <row r="2638" spans="1:8" ht="22.5" customHeight="1">
      <c r="A2638" s="20" t="s">
        <v>2659</v>
      </c>
      <c r="B2638" s="20" t="s">
        <v>39</v>
      </c>
      <c r="C2638" s="20">
        <v>1</v>
      </c>
      <c r="D2638" s="20">
        <v>3</v>
      </c>
      <c r="E2638" s="20">
        <v>3</v>
      </c>
      <c r="F2638" s="20" t="s">
        <v>14</v>
      </c>
      <c r="G2638" s="20" t="s">
        <v>20</v>
      </c>
      <c r="H2638" s="21">
        <v>44997</v>
      </c>
    </row>
    <row r="2639" spans="1:8" ht="22.5" customHeight="1">
      <c r="A2639" s="20" t="s">
        <v>2660</v>
      </c>
      <c r="B2639" s="20" t="s">
        <v>39</v>
      </c>
      <c r="C2639" s="20">
        <v>1</v>
      </c>
      <c r="D2639" s="20">
        <v>3</v>
      </c>
      <c r="E2639" s="20">
        <v>3</v>
      </c>
      <c r="F2639" s="20" t="s">
        <v>20</v>
      </c>
      <c r="G2639" s="20" t="s">
        <v>20</v>
      </c>
      <c r="H2639" s="21">
        <v>45029</v>
      </c>
    </row>
    <row r="2640" spans="1:8" ht="22.5" customHeight="1">
      <c r="A2640" s="20" t="s">
        <v>2661</v>
      </c>
      <c r="B2640" s="20" t="s">
        <v>9</v>
      </c>
      <c r="C2640" s="20">
        <v>1</v>
      </c>
      <c r="D2640" s="20">
        <v>2</v>
      </c>
      <c r="E2640" s="20">
        <v>2</v>
      </c>
      <c r="F2640" s="20" t="s">
        <v>10</v>
      </c>
      <c r="G2640" s="20" t="s">
        <v>15</v>
      </c>
      <c r="H2640" s="21">
        <v>45261</v>
      </c>
    </row>
    <row r="2641" spans="1:8" ht="22.5" customHeight="1">
      <c r="A2641" s="20" t="s">
        <v>2662</v>
      </c>
      <c r="B2641" s="20" t="s">
        <v>17</v>
      </c>
      <c r="C2641" s="20">
        <v>2</v>
      </c>
      <c r="D2641" s="20">
        <v>1</v>
      </c>
      <c r="E2641" s="20">
        <v>2</v>
      </c>
      <c r="F2641" s="20" t="s">
        <v>22</v>
      </c>
      <c r="G2641" s="20" t="s">
        <v>11</v>
      </c>
      <c r="H2641" s="21">
        <v>45270</v>
      </c>
    </row>
    <row r="2642" spans="1:8" ht="22.5" customHeight="1">
      <c r="A2642" s="20" t="s">
        <v>2663</v>
      </c>
      <c r="B2642" s="20" t="s">
        <v>19</v>
      </c>
      <c r="C2642" s="20">
        <v>4</v>
      </c>
      <c r="D2642" s="20">
        <v>5</v>
      </c>
      <c r="E2642" s="20">
        <v>20</v>
      </c>
      <c r="F2642" s="20" t="s">
        <v>14</v>
      </c>
      <c r="G2642" s="20" t="s">
        <v>20</v>
      </c>
      <c r="H2642" s="21">
        <v>45202</v>
      </c>
    </row>
    <row r="2643" spans="1:8" ht="22.5" customHeight="1">
      <c r="A2643" s="20" t="s">
        <v>2664</v>
      </c>
      <c r="B2643" s="20" t="s">
        <v>27</v>
      </c>
      <c r="C2643" s="20">
        <v>4</v>
      </c>
      <c r="D2643" s="20">
        <v>4</v>
      </c>
      <c r="E2643" s="20">
        <v>16</v>
      </c>
      <c r="F2643" s="20" t="s">
        <v>20</v>
      </c>
      <c r="G2643" s="20" t="s">
        <v>20</v>
      </c>
      <c r="H2643" s="21">
        <v>44983</v>
      </c>
    </row>
    <row r="2644" spans="1:8" ht="22.5" customHeight="1">
      <c r="A2644" s="20" t="s">
        <v>2665</v>
      </c>
      <c r="B2644" s="20" t="s">
        <v>39</v>
      </c>
      <c r="C2644" s="20">
        <v>1</v>
      </c>
      <c r="D2644" s="20">
        <v>3</v>
      </c>
      <c r="E2644" s="20">
        <v>3</v>
      </c>
      <c r="F2644" s="20" t="s">
        <v>20</v>
      </c>
      <c r="G2644" s="20" t="s">
        <v>11</v>
      </c>
      <c r="H2644" s="21">
        <v>45035</v>
      </c>
    </row>
    <row r="2645" spans="1:8" ht="22.5" customHeight="1">
      <c r="A2645" s="20" t="s">
        <v>2666</v>
      </c>
      <c r="B2645" s="20" t="s">
        <v>27</v>
      </c>
      <c r="C2645" s="20">
        <v>4</v>
      </c>
      <c r="D2645" s="20">
        <v>4</v>
      </c>
      <c r="E2645" s="20">
        <v>16</v>
      </c>
      <c r="F2645" s="20" t="s">
        <v>14</v>
      </c>
      <c r="G2645" s="20" t="s">
        <v>20</v>
      </c>
      <c r="H2645" s="21">
        <v>44941</v>
      </c>
    </row>
    <row r="2646" spans="1:8" ht="22.5" customHeight="1">
      <c r="A2646" s="20" t="s">
        <v>2667</v>
      </c>
      <c r="B2646" s="20" t="s">
        <v>19</v>
      </c>
      <c r="C2646" s="20">
        <v>1</v>
      </c>
      <c r="D2646" s="20">
        <v>5</v>
      </c>
      <c r="E2646" s="20">
        <v>5</v>
      </c>
      <c r="F2646" s="20" t="s">
        <v>20</v>
      </c>
      <c r="G2646" s="20" t="s">
        <v>11</v>
      </c>
      <c r="H2646" s="21">
        <v>44973</v>
      </c>
    </row>
    <row r="2647" spans="1:8" ht="22.5" customHeight="1">
      <c r="A2647" s="20" t="s">
        <v>2668</v>
      </c>
      <c r="B2647" s="20" t="s">
        <v>35</v>
      </c>
      <c r="C2647" s="20">
        <v>4</v>
      </c>
      <c r="D2647" s="20">
        <v>1.5</v>
      </c>
      <c r="E2647" s="20">
        <v>6</v>
      </c>
      <c r="F2647" s="20" t="s">
        <v>20</v>
      </c>
      <c r="G2647" s="20" t="s">
        <v>20</v>
      </c>
      <c r="H2647" s="21">
        <v>45162</v>
      </c>
    </row>
    <row r="2648" spans="1:8" ht="22.5" customHeight="1">
      <c r="A2648" s="20" t="s">
        <v>2669</v>
      </c>
      <c r="B2648" s="20" t="s">
        <v>13</v>
      </c>
      <c r="C2648" s="20">
        <v>1</v>
      </c>
      <c r="D2648" s="20">
        <v>3</v>
      </c>
      <c r="E2648" s="20">
        <v>3</v>
      </c>
      <c r="F2648" s="20" t="s">
        <v>10</v>
      </c>
      <c r="G2648" s="20" t="s">
        <v>20</v>
      </c>
      <c r="H2648" s="21">
        <v>44938</v>
      </c>
    </row>
    <row r="2649" spans="1:8" ht="22.5" customHeight="1">
      <c r="A2649" s="20" t="s">
        <v>2670</v>
      </c>
      <c r="B2649" s="20" t="s">
        <v>9</v>
      </c>
      <c r="C2649" s="20">
        <v>2</v>
      </c>
      <c r="D2649" s="20">
        <v>2</v>
      </c>
      <c r="E2649" s="20">
        <v>4</v>
      </c>
      <c r="F2649" s="20" t="s">
        <v>22</v>
      </c>
      <c r="G2649" s="20" t="s">
        <v>20</v>
      </c>
      <c r="H2649" s="21">
        <v>45184</v>
      </c>
    </row>
    <row r="2650" spans="1:8" ht="22.5" customHeight="1">
      <c r="A2650" s="20" t="s">
        <v>2671</v>
      </c>
      <c r="B2650" s="20" t="s">
        <v>17</v>
      </c>
      <c r="C2650" s="20">
        <v>4</v>
      </c>
      <c r="D2650" s="20">
        <v>1</v>
      </c>
      <c r="E2650" s="20">
        <v>4</v>
      </c>
      <c r="F2650" s="20" t="s">
        <v>10</v>
      </c>
      <c r="G2650" s="20" t="s">
        <v>20</v>
      </c>
      <c r="H2650" s="21">
        <v>45111</v>
      </c>
    </row>
    <row r="2651" spans="1:8" ht="22.5" customHeight="1">
      <c r="A2651" s="20" t="s">
        <v>2672</v>
      </c>
      <c r="B2651" s="20" t="s">
        <v>27</v>
      </c>
      <c r="C2651" s="20">
        <v>4</v>
      </c>
      <c r="D2651" s="20">
        <v>4</v>
      </c>
      <c r="E2651" s="20">
        <v>16</v>
      </c>
      <c r="F2651" s="20" t="s">
        <v>14</v>
      </c>
      <c r="G2651" s="20" t="s">
        <v>15</v>
      </c>
      <c r="H2651" s="21">
        <v>44976</v>
      </c>
    </row>
    <row r="2652" spans="1:8" ht="22.5" customHeight="1">
      <c r="A2652" s="20" t="s">
        <v>2673</v>
      </c>
      <c r="B2652" s="20" t="s">
        <v>9</v>
      </c>
      <c r="C2652" s="20">
        <v>4</v>
      </c>
      <c r="D2652" s="20">
        <v>2</v>
      </c>
      <c r="E2652" s="20">
        <v>8</v>
      </c>
      <c r="F2652" s="20" t="s">
        <v>20</v>
      </c>
      <c r="G2652" s="20" t="s">
        <v>20</v>
      </c>
      <c r="H2652" s="21">
        <v>45012</v>
      </c>
    </row>
    <row r="2653" spans="1:8" ht="22.5" customHeight="1">
      <c r="A2653" s="20" t="s">
        <v>2674</v>
      </c>
      <c r="B2653" s="20" t="s">
        <v>9</v>
      </c>
      <c r="C2653" s="20">
        <v>1</v>
      </c>
      <c r="D2653" s="20">
        <v>2</v>
      </c>
      <c r="E2653" s="20">
        <v>2</v>
      </c>
      <c r="F2653" s="20" t="s">
        <v>22</v>
      </c>
      <c r="G2653" s="20" t="s">
        <v>20</v>
      </c>
      <c r="H2653" s="21">
        <v>45122</v>
      </c>
    </row>
    <row r="2654" spans="1:8" ht="22.5" customHeight="1">
      <c r="A2654" s="20" t="s">
        <v>2675</v>
      </c>
      <c r="B2654" s="20" t="s">
        <v>39</v>
      </c>
      <c r="C2654" s="20">
        <v>1</v>
      </c>
      <c r="D2654" s="20">
        <v>3</v>
      </c>
      <c r="E2654" s="20">
        <v>3</v>
      </c>
      <c r="F2654" s="20" t="s">
        <v>22</v>
      </c>
      <c r="G2654" s="20" t="s">
        <v>11</v>
      </c>
      <c r="H2654" s="21">
        <v>45116</v>
      </c>
    </row>
    <row r="2655" spans="1:8" ht="22.5" customHeight="1">
      <c r="A2655" s="20" t="s">
        <v>2676</v>
      </c>
      <c r="B2655" s="20" t="s">
        <v>13</v>
      </c>
      <c r="C2655" s="20">
        <v>2</v>
      </c>
      <c r="D2655" s="20">
        <v>3</v>
      </c>
      <c r="E2655" s="20">
        <v>6</v>
      </c>
      <c r="F2655" s="20" t="s">
        <v>10</v>
      </c>
      <c r="G2655" s="20" t="s">
        <v>20</v>
      </c>
      <c r="H2655" s="21">
        <v>45216</v>
      </c>
    </row>
    <row r="2656" spans="1:8" ht="22.5" customHeight="1">
      <c r="A2656" s="20" t="s">
        <v>2677</v>
      </c>
      <c r="B2656" s="20" t="s">
        <v>39</v>
      </c>
      <c r="C2656" s="20">
        <v>1</v>
      </c>
      <c r="D2656" s="20">
        <v>3</v>
      </c>
      <c r="E2656" s="20">
        <v>3</v>
      </c>
      <c r="F2656" s="20" t="s">
        <v>10</v>
      </c>
      <c r="G2656" s="20" t="s">
        <v>15</v>
      </c>
      <c r="H2656" s="21">
        <v>45004</v>
      </c>
    </row>
    <row r="2657" spans="1:8" ht="22.5" customHeight="1">
      <c r="A2657" s="20" t="s">
        <v>2678</v>
      </c>
      <c r="B2657" s="20" t="s">
        <v>27</v>
      </c>
      <c r="C2657" s="20">
        <v>5</v>
      </c>
      <c r="D2657" s="20">
        <v>4</v>
      </c>
      <c r="E2657" s="20">
        <v>20</v>
      </c>
      <c r="F2657" s="20" t="s">
        <v>22</v>
      </c>
      <c r="G2657" s="20" t="s">
        <v>15</v>
      </c>
      <c r="H2657" s="21">
        <v>44969</v>
      </c>
    </row>
    <row r="2658" spans="1:8" ht="22.5" customHeight="1">
      <c r="A2658" s="20" t="s">
        <v>2679</v>
      </c>
      <c r="B2658" s="20" t="s">
        <v>13</v>
      </c>
      <c r="C2658" s="20">
        <v>4</v>
      </c>
      <c r="D2658" s="20">
        <v>3</v>
      </c>
      <c r="E2658" s="20">
        <v>12</v>
      </c>
      <c r="F2658" s="20" t="s">
        <v>20</v>
      </c>
      <c r="G2658" s="20" t="s">
        <v>20</v>
      </c>
      <c r="H2658" s="21">
        <v>44950</v>
      </c>
    </row>
    <row r="2659" spans="1:8" ht="22.5" customHeight="1">
      <c r="A2659" s="20" t="s">
        <v>2680</v>
      </c>
      <c r="B2659" s="20" t="s">
        <v>13</v>
      </c>
      <c r="C2659" s="20">
        <v>2</v>
      </c>
      <c r="D2659" s="20">
        <v>3</v>
      </c>
      <c r="E2659" s="20">
        <v>6</v>
      </c>
      <c r="F2659" s="20" t="s">
        <v>10</v>
      </c>
      <c r="G2659" s="20" t="s">
        <v>20</v>
      </c>
      <c r="H2659" s="21">
        <v>44989</v>
      </c>
    </row>
    <row r="2660" spans="1:8" ht="22.5" customHeight="1">
      <c r="A2660" s="20" t="s">
        <v>2681</v>
      </c>
      <c r="B2660" s="20" t="s">
        <v>17</v>
      </c>
      <c r="C2660" s="20">
        <v>4</v>
      </c>
      <c r="D2660" s="20">
        <v>1</v>
      </c>
      <c r="E2660" s="20">
        <v>4</v>
      </c>
      <c r="F2660" s="20" t="s">
        <v>20</v>
      </c>
      <c r="G2660" s="20" t="s">
        <v>11</v>
      </c>
      <c r="H2660" s="21">
        <v>45048</v>
      </c>
    </row>
    <row r="2661" spans="1:8" ht="22.5" customHeight="1">
      <c r="A2661" s="20" t="s">
        <v>2682</v>
      </c>
      <c r="B2661" s="20" t="s">
        <v>39</v>
      </c>
      <c r="C2661" s="20">
        <v>2</v>
      </c>
      <c r="D2661" s="20">
        <v>3</v>
      </c>
      <c r="E2661" s="20">
        <v>6</v>
      </c>
      <c r="F2661" s="20" t="s">
        <v>10</v>
      </c>
      <c r="G2661" s="20" t="s">
        <v>11</v>
      </c>
      <c r="H2661" s="21">
        <v>45091</v>
      </c>
    </row>
    <row r="2662" spans="1:8" ht="22.5" customHeight="1">
      <c r="A2662" s="20" t="s">
        <v>2683</v>
      </c>
      <c r="B2662" s="20" t="s">
        <v>24</v>
      </c>
      <c r="C2662" s="20">
        <v>1</v>
      </c>
      <c r="D2662" s="20">
        <v>4</v>
      </c>
      <c r="E2662" s="20">
        <v>4</v>
      </c>
      <c r="F2662" s="20" t="s">
        <v>10</v>
      </c>
      <c r="G2662" s="20" t="s">
        <v>11</v>
      </c>
      <c r="H2662" s="21">
        <v>44966</v>
      </c>
    </row>
    <row r="2663" spans="1:8" ht="22.5" customHeight="1">
      <c r="A2663" s="20" t="s">
        <v>2684</v>
      </c>
      <c r="B2663" s="20" t="s">
        <v>27</v>
      </c>
      <c r="C2663" s="20">
        <v>1</v>
      </c>
      <c r="D2663" s="20">
        <v>4</v>
      </c>
      <c r="E2663" s="20">
        <v>4</v>
      </c>
      <c r="F2663" s="20" t="s">
        <v>22</v>
      </c>
      <c r="G2663" s="20" t="s">
        <v>11</v>
      </c>
      <c r="H2663" s="21">
        <v>45149</v>
      </c>
    </row>
    <row r="2664" spans="1:8" ht="22.5" customHeight="1">
      <c r="A2664" s="20" t="s">
        <v>2685</v>
      </c>
      <c r="B2664" s="20" t="s">
        <v>17</v>
      </c>
      <c r="C2664" s="20">
        <v>1</v>
      </c>
      <c r="D2664" s="20">
        <v>1</v>
      </c>
      <c r="E2664" s="20">
        <v>1</v>
      </c>
      <c r="F2664" s="20" t="s">
        <v>10</v>
      </c>
      <c r="G2664" s="20" t="s">
        <v>11</v>
      </c>
      <c r="H2664" s="21">
        <v>45022</v>
      </c>
    </row>
    <row r="2665" spans="1:8" ht="22.5" customHeight="1">
      <c r="A2665" s="20" t="s">
        <v>2686</v>
      </c>
      <c r="B2665" s="20" t="s">
        <v>24</v>
      </c>
      <c r="C2665" s="20">
        <v>4</v>
      </c>
      <c r="D2665" s="20">
        <v>4</v>
      </c>
      <c r="E2665" s="20">
        <v>16</v>
      </c>
      <c r="F2665" s="20" t="s">
        <v>20</v>
      </c>
      <c r="G2665" s="20" t="s">
        <v>20</v>
      </c>
      <c r="H2665" s="21">
        <v>45004</v>
      </c>
    </row>
    <row r="2666" spans="1:8" ht="22.5" customHeight="1">
      <c r="A2666" s="20" t="s">
        <v>2687</v>
      </c>
      <c r="B2666" s="20" t="s">
        <v>19</v>
      </c>
      <c r="C2666" s="20">
        <v>1</v>
      </c>
      <c r="D2666" s="20">
        <v>5</v>
      </c>
      <c r="E2666" s="20">
        <v>5</v>
      </c>
      <c r="F2666" s="20" t="s">
        <v>20</v>
      </c>
      <c r="G2666" s="20" t="s">
        <v>15</v>
      </c>
      <c r="H2666" s="21">
        <v>45250</v>
      </c>
    </row>
    <row r="2667" spans="1:8" ht="22.5" customHeight="1">
      <c r="A2667" s="20" t="s">
        <v>2688</v>
      </c>
      <c r="B2667" s="20" t="s">
        <v>24</v>
      </c>
      <c r="C2667" s="20">
        <v>4</v>
      </c>
      <c r="D2667" s="20">
        <v>4</v>
      </c>
      <c r="E2667" s="20">
        <v>16</v>
      </c>
      <c r="F2667" s="20" t="s">
        <v>20</v>
      </c>
      <c r="G2667" s="20" t="s">
        <v>15</v>
      </c>
      <c r="H2667" s="21">
        <v>45226</v>
      </c>
    </row>
    <row r="2668" spans="1:8" ht="22.5" customHeight="1">
      <c r="A2668" s="20" t="s">
        <v>2689</v>
      </c>
      <c r="B2668" s="20" t="s">
        <v>19</v>
      </c>
      <c r="C2668" s="20">
        <v>5</v>
      </c>
      <c r="D2668" s="20">
        <v>5</v>
      </c>
      <c r="E2668" s="20">
        <v>25</v>
      </c>
      <c r="F2668" s="20" t="s">
        <v>20</v>
      </c>
      <c r="G2668" s="20" t="s">
        <v>15</v>
      </c>
      <c r="H2668" s="21">
        <v>45027</v>
      </c>
    </row>
    <row r="2669" spans="1:8" ht="22.5" customHeight="1">
      <c r="A2669" s="20" t="s">
        <v>2690</v>
      </c>
      <c r="B2669" s="20" t="s">
        <v>13</v>
      </c>
      <c r="C2669" s="20">
        <v>1</v>
      </c>
      <c r="D2669" s="20">
        <v>3</v>
      </c>
      <c r="E2669" s="20">
        <v>3</v>
      </c>
      <c r="F2669" s="20" t="s">
        <v>10</v>
      </c>
      <c r="G2669" s="20" t="s">
        <v>15</v>
      </c>
      <c r="H2669" s="21">
        <v>45176</v>
      </c>
    </row>
    <row r="2670" spans="1:8" ht="22.5" customHeight="1">
      <c r="A2670" s="20" t="s">
        <v>2691</v>
      </c>
      <c r="B2670" s="20" t="s">
        <v>17</v>
      </c>
      <c r="C2670" s="20">
        <v>3</v>
      </c>
      <c r="D2670" s="20">
        <v>1</v>
      </c>
      <c r="E2670" s="20">
        <v>3</v>
      </c>
      <c r="F2670" s="20" t="s">
        <v>10</v>
      </c>
      <c r="G2670" s="20" t="s">
        <v>20</v>
      </c>
      <c r="H2670" s="21">
        <v>45079</v>
      </c>
    </row>
    <row r="2671" spans="1:8" ht="22.5" customHeight="1">
      <c r="A2671" s="20" t="s">
        <v>2692</v>
      </c>
      <c r="B2671" s="20" t="s">
        <v>35</v>
      </c>
      <c r="C2671" s="20">
        <v>4</v>
      </c>
      <c r="D2671" s="20">
        <v>1.5</v>
      </c>
      <c r="E2671" s="20">
        <v>6</v>
      </c>
      <c r="F2671" s="20" t="s">
        <v>10</v>
      </c>
      <c r="G2671" s="20" t="s">
        <v>11</v>
      </c>
      <c r="H2671" s="21">
        <v>2</v>
      </c>
    </row>
    <row r="2672" spans="1:8" ht="22.5" customHeight="1">
      <c r="A2672" s="20" t="s">
        <v>2693</v>
      </c>
      <c r="B2672" s="20" t="s">
        <v>27</v>
      </c>
      <c r="C2672" s="20">
        <v>2</v>
      </c>
      <c r="D2672" s="20">
        <v>4</v>
      </c>
      <c r="E2672" s="20">
        <v>8</v>
      </c>
      <c r="F2672" s="20" t="s">
        <v>10</v>
      </c>
      <c r="G2672" s="20" t="s">
        <v>11</v>
      </c>
      <c r="H2672" s="21">
        <v>45192</v>
      </c>
    </row>
    <row r="2673" spans="1:8" ht="22.5" customHeight="1">
      <c r="A2673" s="20" t="s">
        <v>2694</v>
      </c>
      <c r="B2673" s="20" t="s">
        <v>24</v>
      </c>
      <c r="C2673" s="20">
        <v>2</v>
      </c>
      <c r="D2673" s="20">
        <v>4</v>
      </c>
      <c r="E2673" s="20">
        <v>8</v>
      </c>
      <c r="F2673" s="20" t="s">
        <v>22</v>
      </c>
      <c r="G2673" s="20" t="s">
        <v>20</v>
      </c>
      <c r="H2673" s="21">
        <v>45221</v>
      </c>
    </row>
    <row r="2674" spans="1:8" ht="22.5" customHeight="1">
      <c r="A2674" s="20" t="s">
        <v>2695</v>
      </c>
      <c r="B2674" s="20" t="s">
        <v>17</v>
      </c>
      <c r="C2674" s="20">
        <v>4</v>
      </c>
      <c r="D2674" s="20">
        <v>1</v>
      </c>
      <c r="E2674" s="20">
        <v>4</v>
      </c>
      <c r="F2674" s="20" t="s">
        <v>20</v>
      </c>
      <c r="G2674" s="20" t="s">
        <v>20</v>
      </c>
      <c r="H2674" s="21">
        <v>45157</v>
      </c>
    </row>
    <row r="2675" spans="1:8" ht="22.5" customHeight="1">
      <c r="A2675" s="20" t="s">
        <v>2696</v>
      </c>
      <c r="B2675" s="20" t="s">
        <v>24</v>
      </c>
      <c r="C2675" s="20">
        <v>3</v>
      </c>
      <c r="D2675" s="20">
        <v>4</v>
      </c>
      <c r="E2675" s="20">
        <v>12</v>
      </c>
      <c r="F2675" s="20" t="s">
        <v>22</v>
      </c>
      <c r="G2675" s="20" t="s">
        <v>15</v>
      </c>
      <c r="H2675" s="21">
        <v>45040</v>
      </c>
    </row>
    <row r="2676" spans="1:8" ht="22.5" customHeight="1">
      <c r="A2676" s="20" t="s">
        <v>2697</v>
      </c>
      <c r="B2676" s="20" t="s">
        <v>13</v>
      </c>
      <c r="C2676" s="20">
        <v>5</v>
      </c>
      <c r="D2676" s="20">
        <v>3</v>
      </c>
      <c r="E2676" s="20">
        <v>15</v>
      </c>
      <c r="F2676" s="20" t="s">
        <v>10</v>
      </c>
      <c r="G2676" s="20" t="s">
        <v>15</v>
      </c>
      <c r="H2676" s="21">
        <v>45238</v>
      </c>
    </row>
    <row r="2677" spans="1:8" ht="22.5" customHeight="1">
      <c r="A2677" s="20" t="s">
        <v>2698</v>
      </c>
      <c r="B2677" s="20" t="s">
        <v>19</v>
      </c>
      <c r="C2677" s="20">
        <v>3</v>
      </c>
      <c r="D2677" s="20">
        <v>5</v>
      </c>
      <c r="E2677" s="20">
        <v>15</v>
      </c>
      <c r="F2677" s="20" t="s">
        <v>22</v>
      </c>
      <c r="G2677" s="20" t="s">
        <v>20</v>
      </c>
      <c r="H2677" s="21">
        <v>45260</v>
      </c>
    </row>
    <row r="2678" spans="1:8" ht="22.5" customHeight="1">
      <c r="A2678" s="20" t="s">
        <v>2699</v>
      </c>
      <c r="B2678" s="20" t="s">
        <v>39</v>
      </c>
      <c r="C2678" s="20">
        <v>5</v>
      </c>
      <c r="D2678" s="20">
        <v>3</v>
      </c>
      <c r="E2678" s="20">
        <v>15</v>
      </c>
      <c r="F2678" s="20" t="s">
        <v>22</v>
      </c>
      <c r="G2678" s="20" t="s">
        <v>20</v>
      </c>
      <c r="H2678" s="21">
        <v>45023</v>
      </c>
    </row>
    <row r="2679" spans="1:8" ht="22.5" customHeight="1">
      <c r="A2679" s="20" t="s">
        <v>2700</v>
      </c>
      <c r="B2679" s="20" t="s">
        <v>13</v>
      </c>
      <c r="C2679" s="20">
        <v>5</v>
      </c>
      <c r="D2679" s="20">
        <v>3</v>
      </c>
      <c r="E2679" s="20">
        <v>15</v>
      </c>
      <c r="F2679" s="20" t="s">
        <v>14</v>
      </c>
      <c r="G2679" s="20" t="s">
        <v>20</v>
      </c>
      <c r="H2679" s="21">
        <v>45187</v>
      </c>
    </row>
    <row r="2680" spans="1:8" ht="22.5" customHeight="1">
      <c r="A2680" s="20" t="s">
        <v>2701</v>
      </c>
      <c r="B2680" s="20" t="s">
        <v>13</v>
      </c>
      <c r="C2680" s="20">
        <v>5</v>
      </c>
      <c r="D2680" s="20">
        <v>3</v>
      </c>
      <c r="E2680" s="20">
        <v>15</v>
      </c>
      <c r="F2680" s="20" t="s">
        <v>10</v>
      </c>
      <c r="G2680" s="20" t="s">
        <v>15</v>
      </c>
      <c r="H2680" s="21">
        <v>45126</v>
      </c>
    </row>
    <row r="2681" spans="1:8" ht="22.5" customHeight="1">
      <c r="A2681" s="20" t="s">
        <v>2702</v>
      </c>
      <c r="B2681" s="20" t="s">
        <v>13</v>
      </c>
      <c r="C2681" s="20">
        <v>2</v>
      </c>
      <c r="D2681" s="20">
        <v>3</v>
      </c>
      <c r="E2681" s="20">
        <v>6</v>
      </c>
      <c r="F2681" s="20" t="s">
        <v>14</v>
      </c>
      <c r="G2681" s="20" t="s">
        <v>15</v>
      </c>
      <c r="H2681" s="21">
        <v>45132</v>
      </c>
    </row>
    <row r="2682" spans="1:8" ht="22.5" customHeight="1">
      <c r="A2682" s="20" t="s">
        <v>2703</v>
      </c>
      <c r="B2682" s="20" t="s">
        <v>13</v>
      </c>
      <c r="C2682" s="20">
        <v>3</v>
      </c>
      <c r="D2682" s="20">
        <v>3</v>
      </c>
      <c r="E2682" s="20">
        <v>9</v>
      </c>
      <c r="F2682" s="20" t="s">
        <v>20</v>
      </c>
      <c r="G2682" s="20" t="s">
        <v>15</v>
      </c>
      <c r="H2682" s="21">
        <v>45149</v>
      </c>
    </row>
    <row r="2683" spans="1:8" ht="22.5" customHeight="1">
      <c r="A2683" s="20" t="s">
        <v>2704</v>
      </c>
      <c r="B2683" s="20" t="s">
        <v>13</v>
      </c>
      <c r="C2683" s="20">
        <v>4</v>
      </c>
      <c r="D2683" s="20">
        <v>3</v>
      </c>
      <c r="E2683" s="20">
        <v>12</v>
      </c>
      <c r="F2683" s="20" t="s">
        <v>22</v>
      </c>
      <c r="G2683" s="20" t="s">
        <v>11</v>
      </c>
      <c r="H2683" s="21">
        <v>45227</v>
      </c>
    </row>
    <row r="2684" spans="1:8" ht="22.5" customHeight="1">
      <c r="A2684" s="20" t="s">
        <v>2705</v>
      </c>
      <c r="B2684" s="20" t="s">
        <v>39</v>
      </c>
      <c r="C2684" s="20">
        <v>1</v>
      </c>
      <c r="D2684" s="20">
        <v>3</v>
      </c>
      <c r="E2684" s="20">
        <v>3</v>
      </c>
      <c r="F2684" s="20" t="s">
        <v>20</v>
      </c>
      <c r="G2684" s="20" t="s">
        <v>20</v>
      </c>
      <c r="H2684" s="21">
        <v>45066</v>
      </c>
    </row>
    <row r="2685" spans="1:8" ht="22.5" customHeight="1">
      <c r="A2685" s="20" t="s">
        <v>2706</v>
      </c>
      <c r="B2685" s="20" t="s">
        <v>17</v>
      </c>
      <c r="C2685" s="20">
        <v>5</v>
      </c>
      <c r="D2685" s="20">
        <v>1</v>
      </c>
      <c r="E2685" s="20">
        <v>5</v>
      </c>
      <c r="F2685" s="20" t="s">
        <v>22</v>
      </c>
      <c r="G2685" s="20" t="s">
        <v>15</v>
      </c>
      <c r="H2685" s="21">
        <v>45065</v>
      </c>
    </row>
    <row r="2686" spans="1:8" ht="22.5" customHeight="1">
      <c r="A2686" s="20" t="s">
        <v>2707</v>
      </c>
      <c r="B2686" s="20" t="s">
        <v>24</v>
      </c>
      <c r="C2686" s="20">
        <v>1</v>
      </c>
      <c r="D2686" s="20">
        <v>4</v>
      </c>
      <c r="E2686" s="20">
        <v>4</v>
      </c>
      <c r="F2686" s="20" t="s">
        <v>14</v>
      </c>
      <c r="G2686" s="20" t="s">
        <v>15</v>
      </c>
      <c r="H2686" s="21">
        <v>45174</v>
      </c>
    </row>
    <row r="2687" spans="1:8" ht="22.5" customHeight="1">
      <c r="A2687" s="20" t="s">
        <v>2708</v>
      </c>
      <c r="B2687" s="20" t="s">
        <v>17</v>
      </c>
      <c r="C2687" s="20">
        <v>4</v>
      </c>
      <c r="D2687" s="20">
        <v>1</v>
      </c>
      <c r="E2687" s="20">
        <v>4</v>
      </c>
      <c r="F2687" s="20" t="s">
        <v>20</v>
      </c>
      <c r="G2687" s="20" t="s">
        <v>15</v>
      </c>
      <c r="H2687" s="21">
        <v>45028</v>
      </c>
    </row>
    <row r="2688" spans="1:8" ht="22.5" customHeight="1">
      <c r="A2688" s="20" t="s">
        <v>2709</v>
      </c>
      <c r="B2688" s="20" t="s">
        <v>9</v>
      </c>
      <c r="C2688" s="20">
        <v>5</v>
      </c>
      <c r="D2688" s="20">
        <v>2</v>
      </c>
      <c r="E2688" s="20">
        <v>10</v>
      </c>
      <c r="F2688" s="20" t="s">
        <v>22</v>
      </c>
      <c r="G2688" s="20" t="s">
        <v>11</v>
      </c>
      <c r="H2688" s="21">
        <v>45099</v>
      </c>
    </row>
    <row r="2689" spans="1:8" ht="22.5" customHeight="1">
      <c r="A2689" s="20" t="s">
        <v>2710</v>
      </c>
      <c r="B2689" s="20" t="s">
        <v>17</v>
      </c>
      <c r="C2689" s="20">
        <v>3</v>
      </c>
      <c r="D2689" s="20">
        <v>1</v>
      </c>
      <c r="E2689" s="20">
        <v>3</v>
      </c>
      <c r="F2689" s="20" t="s">
        <v>20</v>
      </c>
      <c r="G2689" s="20" t="s">
        <v>15</v>
      </c>
      <c r="H2689" s="21">
        <v>45041</v>
      </c>
    </row>
    <row r="2690" spans="1:8" ht="22.5" customHeight="1">
      <c r="A2690" s="20" t="s">
        <v>2711</v>
      </c>
      <c r="B2690" s="20" t="s">
        <v>35</v>
      </c>
      <c r="C2690" s="20">
        <v>2</v>
      </c>
      <c r="D2690" s="20">
        <v>1.5</v>
      </c>
      <c r="E2690" s="20">
        <v>3</v>
      </c>
      <c r="F2690" s="20" t="s">
        <v>22</v>
      </c>
      <c r="G2690" s="20" t="s">
        <v>20</v>
      </c>
      <c r="H2690" s="21">
        <v>45091</v>
      </c>
    </row>
    <row r="2691" spans="1:8" ht="22.5" customHeight="1">
      <c r="A2691" s="20" t="s">
        <v>2712</v>
      </c>
      <c r="B2691" s="20" t="s">
        <v>17</v>
      </c>
      <c r="C2691" s="20">
        <v>3</v>
      </c>
      <c r="D2691" s="20">
        <v>1</v>
      </c>
      <c r="E2691" s="20">
        <v>3</v>
      </c>
      <c r="F2691" s="20" t="s">
        <v>10</v>
      </c>
      <c r="G2691" s="20" t="s">
        <v>15</v>
      </c>
      <c r="H2691" s="21">
        <v>44931</v>
      </c>
    </row>
    <row r="2692" spans="1:8" ht="22.5" customHeight="1">
      <c r="A2692" s="20" t="s">
        <v>2713</v>
      </c>
      <c r="B2692" s="20" t="s">
        <v>24</v>
      </c>
      <c r="C2692" s="20">
        <v>2</v>
      </c>
      <c r="D2692" s="20">
        <v>4</v>
      </c>
      <c r="E2692" s="20">
        <v>8</v>
      </c>
      <c r="F2692" s="20" t="s">
        <v>20</v>
      </c>
      <c r="G2692" s="20" t="s">
        <v>11</v>
      </c>
      <c r="H2692" s="21">
        <v>45220</v>
      </c>
    </row>
    <row r="2693" spans="1:8" ht="22.5" customHeight="1">
      <c r="A2693" s="20" t="s">
        <v>2714</v>
      </c>
      <c r="B2693" s="20" t="s">
        <v>19</v>
      </c>
      <c r="C2693" s="20">
        <v>5</v>
      </c>
      <c r="D2693" s="20">
        <v>5</v>
      </c>
      <c r="E2693" s="20">
        <v>25</v>
      </c>
      <c r="F2693" s="20" t="s">
        <v>22</v>
      </c>
      <c r="G2693" s="20" t="s">
        <v>15</v>
      </c>
      <c r="H2693" s="21">
        <v>45014</v>
      </c>
    </row>
    <row r="2694" spans="1:8" ht="22.5" customHeight="1">
      <c r="A2694" s="20" t="s">
        <v>2715</v>
      </c>
      <c r="B2694" s="20" t="s">
        <v>27</v>
      </c>
      <c r="C2694" s="20">
        <v>4</v>
      </c>
      <c r="D2694" s="20">
        <v>4</v>
      </c>
      <c r="E2694" s="20">
        <v>16</v>
      </c>
      <c r="F2694" s="20" t="s">
        <v>14</v>
      </c>
      <c r="G2694" s="20" t="s">
        <v>15</v>
      </c>
      <c r="H2694" s="21">
        <v>45080</v>
      </c>
    </row>
    <row r="2695" spans="1:8" ht="22.5" customHeight="1">
      <c r="A2695" s="20" t="s">
        <v>2716</v>
      </c>
      <c r="B2695" s="20" t="s">
        <v>24</v>
      </c>
      <c r="C2695" s="20">
        <v>4</v>
      </c>
      <c r="D2695" s="20">
        <v>4</v>
      </c>
      <c r="E2695" s="20">
        <v>16</v>
      </c>
      <c r="F2695" s="20" t="s">
        <v>14</v>
      </c>
      <c r="G2695" s="20" t="s">
        <v>20</v>
      </c>
      <c r="H2695" s="21">
        <v>45140</v>
      </c>
    </row>
    <row r="2696" spans="1:8" ht="22.5" customHeight="1">
      <c r="A2696" s="20" t="s">
        <v>2717</v>
      </c>
      <c r="B2696" s="20" t="s">
        <v>35</v>
      </c>
      <c r="C2696" s="20">
        <v>3</v>
      </c>
      <c r="D2696" s="20">
        <v>1.5</v>
      </c>
      <c r="E2696" s="20">
        <v>4.5</v>
      </c>
      <c r="F2696" s="20" t="s">
        <v>20</v>
      </c>
      <c r="G2696" s="20" t="s">
        <v>20</v>
      </c>
      <c r="H2696" s="21">
        <v>45133</v>
      </c>
    </row>
    <row r="2697" spans="1:8" ht="22.5" customHeight="1">
      <c r="A2697" s="20" t="s">
        <v>2718</v>
      </c>
      <c r="B2697" s="20" t="s">
        <v>27</v>
      </c>
      <c r="C2697" s="20">
        <v>4</v>
      </c>
      <c r="D2697" s="20">
        <v>4</v>
      </c>
      <c r="E2697" s="20">
        <v>16</v>
      </c>
      <c r="F2697" s="20" t="s">
        <v>22</v>
      </c>
      <c r="G2697" s="20" t="s">
        <v>15</v>
      </c>
      <c r="H2697" s="21">
        <v>45286</v>
      </c>
    </row>
    <row r="2698" spans="1:8" ht="22.5" customHeight="1">
      <c r="A2698" s="20" t="s">
        <v>2719</v>
      </c>
      <c r="B2698" s="20" t="s">
        <v>19</v>
      </c>
      <c r="C2698" s="20">
        <v>1</v>
      </c>
      <c r="D2698" s="20">
        <v>5</v>
      </c>
      <c r="E2698" s="20">
        <v>5</v>
      </c>
      <c r="F2698" s="20" t="s">
        <v>22</v>
      </c>
      <c r="G2698" s="20" t="s">
        <v>11</v>
      </c>
      <c r="H2698" s="21">
        <v>45215</v>
      </c>
    </row>
    <row r="2699" spans="1:8" ht="22.5" customHeight="1">
      <c r="A2699" s="20" t="s">
        <v>2720</v>
      </c>
      <c r="B2699" s="20" t="s">
        <v>9</v>
      </c>
      <c r="C2699" s="20">
        <v>4</v>
      </c>
      <c r="D2699" s="20">
        <v>2</v>
      </c>
      <c r="E2699" s="20">
        <v>8</v>
      </c>
      <c r="F2699" s="20" t="s">
        <v>20</v>
      </c>
      <c r="G2699" s="20" t="s">
        <v>20</v>
      </c>
      <c r="H2699" s="21">
        <v>44952</v>
      </c>
    </row>
    <row r="2700" spans="1:8" ht="22.5" customHeight="1">
      <c r="A2700" s="20" t="s">
        <v>2721</v>
      </c>
      <c r="B2700" s="20" t="s">
        <v>35</v>
      </c>
      <c r="C2700" s="20">
        <v>4</v>
      </c>
      <c r="D2700" s="20">
        <v>1.5</v>
      </c>
      <c r="E2700" s="20">
        <v>6</v>
      </c>
      <c r="F2700" s="20" t="s">
        <v>20</v>
      </c>
      <c r="G2700" s="20" t="s">
        <v>11</v>
      </c>
      <c r="H2700" s="21">
        <v>45255</v>
      </c>
    </row>
    <row r="2701" spans="1:8" ht="22.5" customHeight="1">
      <c r="A2701" s="20" t="s">
        <v>2722</v>
      </c>
      <c r="B2701" s="20" t="s">
        <v>35</v>
      </c>
      <c r="C2701" s="20">
        <v>2</v>
      </c>
      <c r="D2701" s="20">
        <v>1.5</v>
      </c>
      <c r="E2701" s="20">
        <v>3</v>
      </c>
      <c r="F2701" s="20" t="s">
        <v>22</v>
      </c>
      <c r="G2701" s="20" t="s">
        <v>15</v>
      </c>
      <c r="H2701" s="21">
        <v>45233</v>
      </c>
    </row>
    <row r="2702" spans="1:8" ht="22.5" customHeight="1">
      <c r="A2702" s="20" t="s">
        <v>2723</v>
      </c>
      <c r="B2702" s="20" t="s">
        <v>17</v>
      </c>
      <c r="C2702" s="20">
        <v>1</v>
      </c>
      <c r="D2702" s="20">
        <v>1</v>
      </c>
      <c r="E2702" s="20">
        <v>1</v>
      </c>
      <c r="F2702" s="20" t="s">
        <v>10</v>
      </c>
      <c r="G2702" s="20" t="s">
        <v>11</v>
      </c>
      <c r="H2702" s="21">
        <v>45216</v>
      </c>
    </row>
    <row r="2703" spans="1:8" ht="22.5" customHeight="1">
      <c r="A2703" s="20" t="s">
        <v>2724</v>
      </c>
      <c r="B2703" s="20" t="s">
        <v>19</v>
      </c>
      <c r="C2703" s="20">
        <v>4</v>
      </c>
      <c r="D2703" s="20">
        <v>5</v>
      </c>
      <c r="E2703" s="20">
        <v>20</v>
      </c>
      <c r="F2703" s="20" t="s">
        <v>20</v>
      </c>
      <c r="G2703" s="20" t="s">
        <v>20</v>
      </c>
      <c r="H2703" s="21">
        <v>45020</v>
      </c>
    </row>
    <row r="2704" spans="1:8" ht="22.5" customHeight="1">
      <c r="A2704" s="20" t="s">
        <v>2725</v>
      </c>
      <c r="B2704" s="20" t="s">
        <v>35</v>
      </c>
      <c r="C2704" s="20">
        <v>3</v>
      </c>
      <c r="D2704" s="20">
        <v>1.5</v>
      </c>
      <c r="E2704" s="20">
        <v>4.5</v>
      </c>
      <c r="F2704" s="20" t="s">
        <v>14</v>
      </c>
      <c r="G2704" s="20" t="s">
        <v>15</v>
      </c>
      <c r="H2704" s="21">
        <v>45231</v>
      </c>
    </row>
    <row r="2705" spans="1:8" ht="22.5" customHeight="1">
      <c r="A2705" s="20" t="s">
        <v>2726</v>
      </c>
      <c r="B2705" s="20" t="s">
        <v>19</v>
      </c>
      <c r="C2705" s="20">
        <v>2</v>
      </c>
      <c r="D2705" s="20">
        <v>5</v>
      </c>
      <c r="E2705" s="20">
        <v>10</v>
      </c>
      <c r="F2705" s="20" t="s">
        <v>22</v>
      </c>
      <c r="G2705" s="20" t="s">
        <v>11</v>
      </c>
      <c r="H2705" s="21">
        <v>45182</v>
      </c>
    </row>
    <row r="2706" spans="1:8" ht="22.5" customHeight="1">
      <c r="A2706" s="20" t="s">
        <v>2727</v>
      </c>
      <c r="B2706" s="20" t="s">
        <v>39</v>
      </c>
      <c r="C2706" s="20">
        <v>2</v>
      </c>
      <c r="D2706" s="20">
        <v>3</v>
      </c>
      <c r="E2706" s="20">
        <v>6</v>
      </c>
      <c r="F2706" s="20" t="s">
        <v>10</v>
      </c>
      <c r="G2706" s="20" t="s">
        <v>11</v>
      </c>
      <c r="H2706" s="21">
        <v>45222</v>
      </c>
    </row>
    <row r="2707" spans="1:8" ht="22.5" customHeight="1">
      <c r="A2707" s="20" t="s">
        <v>2728</v>
      </c>
      <c r="B2707" s="20" t="s">
        <v>17</v>
      </c>
      <c r="C2707" s="20">
        <v>1</v>
      </c>
      <c r="D2707" s="20">
        <v>1</v>
      </c>
      <c r="E2707" s="20">
        <v>1</v>
      </c>
      <c r="F2707" s="20" t="s">
        <v>14</v>
      </c>
      <c r="G2707" s="20" t="s">
        <v>20</v>
      </c>
      <c r="H2707" s="21">
        <v>45089</v>
      </c>
    </row>
    <row r="2708" spans="1:8" ht="22.5" customHeight="1">
      <c r="A2708" s="20" t="s">
        <v>2729</v>
      </c>
      <c r="B2708" s="20" t="s">
        <v>9</v>
      </c>
      <c r="C2708" s="20">
        <v>3</v>
      </c>
      <c r="D2708" s="20">
        <v>2</v>
      </c>
      <c r="E2708" s="20">
        <v>6</v>
      </c>
      <c r="F2708" s="20" t="s">
        <v>22</v>
      </c>
      <c r="G2708" s="20" t="s">
        <v>11</v>
      </c>
      <c r="H2708" s="21">
        <v>45065</v>
      </c>
    </row>
    <row r="2709" spans="1:8" ht="22.5" customHeight="1">
      <c r="A2709" s="20" t="s">
        <v>2730</v>
      </c>
      <c r="B2709" s="20" t="s">
        <v>9</v>
      </c>
      <c r="C2709" s="20">
        <v>3</v>
      </c>
      <c r="D2709" s="20">
        <v>2</v>
      </c>
      <c r="E2709" s="20">
        <v>6</v>
      </c>
      <c r="F2709" s="20" t="s">
        <v>20</v>
      </c>
      <c r="G2709" s="20" t="s">
        <v>20</v>
      </c>
      <c r="H2709" s="21">
        <v>45285</v>
      </c>
    </row>
    <row r="2710" spans="1:8" ht="22.5" customHeight="1">
      <c r="A2710" s="20" t="s">
        <v>2731</v>
      </c>
      <c r="B2710" s="20" t="s">
        <v>39</v>
      </c>
      <c r="C2710" s="20">
        <v>3</v>
      </c>
      <c r="D2710" s="20">
        <v>3</v>
      </c>
      <c r="E2710" s="20">
        <v>9</v>
      </c>
      <c r="F2710" s="20" t="s">
        <v>20</v>
      </c>
      <c r="G2710" s="20" t="s">
        <v>11</v>
      </c>
      <c r="H2710" s="21">
        <v>2</v>
      </c>
    </row>
    <row r="2711" spans="1:8" ht="22.5" customHeight="1">
      <c r="A2711" s="20" t="s">
        <v>2732</v>
      </c>
      <c r="B2711" s="20" t="s">
        <v>13</v>
      </c>
      <c r="C2711" s="20">
        <v>3</v>
      </c>
      <c r="D2711" s="20">
        <v>3</v>
      </c>
      <c r="E2711" s="20">
        <v>9</v>
      </c>
      <c r="F2711" s="20" t="s">
        <v>14</v>
      </c>
      <c r="G2711" s="20" t="s">
        <v>20</v>
      </c>
      <c r="H2711" s="21">
        <v>45288</v>
      </c>
    </row>
    <row r="2712" spans="1:8" ht="22.5" customHeight="1">
      <c r="A2712" s="20" t="s">
        <v>2733</v>
      </c>
      <c r="B2712" s="20" t="s">
        <v>35</v>
      </c>
      <c r="C2712" s="20">
        <v>3</v>
      </c>
      <c r="D2712" s="20">
        <v>1.5</v>
      </c>
      <c r="E2712" s="20">
        <v>4.5</v>
      </c>
      <c r="F2712" s="20" t="s">
        <v>10</v>
      </c>
      <c r="G2712" s="20" t="s">
        <v>20</v>
      </c>
      <c r="H2712" s="21">
        <v>44993</v>
      </c>
    </row>
    <row r="2713" spans="1:8" ht="22.5" customHeight="1">
      <c r="A2713" s="20" t="s">
        <v>2734</v>
      </c>
      <c r="B2713" s="20" t="s">
        <v>35</v>
      </c>
      <c r="C2713" s="20">
        <v>1</v>
      </c>
      <c r="D2713" s="20">
        <v>1.5</v>
      </c>
      <c r="E2713" s="20">
        <v>1.5</v>
      </c>
      <c r="F2713" s="20" t="s">
        <v>10</v>
      </c>
      <c r="G2713" s="20" t="s">
        <v>15</v>
      </c>
      <c r="H2713" s="21">
        <v>44979</v>
      </c>
    </row>
    <row r="2714" spans="1:8" ht="22.5" customHeight="1">
      <c r="A2714" s="20" t="s">
        <v>2735</v>
      </c>
      <c r="B2714" s="20" t="s">
        <v>188</v>
      </c>
      <c r="C2714" s="20">
        <v>3</v>
      </c>
      <c r="D2714" s="20">
        <v>4</v>
      </c>
      <c r="E2714" s="20">
        <v>12</v>
      </c>
      <c r="F2714" s="20" t="s">
        <v>10</v>
      </c>
      <c r="G2714" s="20" t="s">
        <v>11</v>
      </c>
      <c r="H2714" s="21">
        <v>45284</v>
      </c>
    </row>
    <row r="2715" spans="1:8" ht="22.5" customHeight="1">
      <c r="A2715" s="20" t="s">
        <v>2736</v>
      </c>
      <c r="B2715" s="20" t="s">
        <v>39</v>
      </c>
      <c r="C2715" s="20">
        <v>3</v>
      </c>
      <c r="D2715" s="20">
        <v>3</v>
      </c>
      <c r="E2715" s="20">
        <v>9</v>
      </c>
      <c r="F2715" s="20" t="s">
        <v>14</v>
      </c>
      <c r="G2715" s="20" t="s">
        <v>11</v>
      </c>
      <c r="H2715" s="21">
        <v>45196</v>
      </c>
    </row>
    <row r="2716" spans="1:8" ht="22.5" customHeight="1">
      <c r="A2716" s="20" t="s">
        <v>2737</v>
      </c>
      <c r="B2716" s="20" t="s">
        <v>39</v>
      </c>
      <c r="C2716" s="20">
        <v>3</v>
      </c>
      <c r="D2716" s="20">
        <v>3</v>
      </c>
      <c r="E2716" s="20">
        <v>9</v>
      </c>
      <c r="F2716" s="20" t="s">
        <v>20</v>
      </c>
      <c r="G2716" s="20" t="s">
        <v>15</v>
      </c>
      <c r="H2716" s="21">
        <v>45040</v>
      </c>
    </row>
    <row r="2717" spans="1:8" ht="22.5" customHeight="1">
      <c r="A2717" s="20" t="s">
        <v>2738</v>
      </c>
      <c r="B2717" s="20" t="s">
        <v>9</v>
      </c>
      <c r="C2717" s="20">
        <v>2</v>
      </c>
      <c r="D2717" s="20">
        <v>2</v>
      </c>
      <c r="E2717" s="20">
        <v>4</v>
      </c>
      <c r="F2717" s="20" t="s">
        <v>20</v>
      </c>
      <c r="G2717" s="20" t="s">
        <v>20</v>
      </c>
      <c r="H2717" s="21">
        <v>45064</v>
      </c>
    </row>
    <row r="2718" spans="1:8" ht="22.5" customHeight="1">
      <c r="A2718" s="20" t="s">
        <v>2739</v>
      </c>
      <c r="B2718" s="20" t="s">
        <v>13</v>
      </c>
      <c r="C2718" s="20">
        <v>5</v>
      </c>
      <c r="D2718" s="20">
        <v>3</v>
      </c>
      <c r="E2718" s="20">
        <v>15</v>
      </c>
      <c r="F2718" s="20" t="s">
        <v>22</v>
      </c>
      <c r="G2718" s="20" t="s">
        <v>11</v>
      </c>
      <c r="H2718" s="21">
        <v>45091</v>
      </c>
    </row>
    <row r="2719" spans="1:8" ht="22.5" customHeight="1">
      <c r="A2719" s="20" t="s">
        <v>2740</v>
      </c>
      <c r="B2719" s="20" t="s">
        <v>9</v>
      </c>
      <c r="C2719" s="20">
        <v>2</v>
      </c>
      <c r="D2719" s="20">
        <v>2</v>
      </c>
      <c r="E2719" s="20">
        <v>4</v>
      </c>
      <c r="F2719" s="20" t="s">
        <v>20</v>
      </c>
      <c r="G2719" s="20" t="s">
        <v>20</v>
      </c>
      <c r="H2719" s="21">
        <v>45189</v>
      </c>
    </row>
    <row r="2720" spans="1:8" ht="22.5" customHeight="1">
      <c r="A2720" s="20" t="s">
        <v>2741</v>
      </c>
      <c r="B2720" s="20" t="s">
        <v>39</v>
      </c>
      <c r="C2720" s="20">
        <v>2</v>
      </c>
      <c r="D2720" s="20">
        <v>3</v>
      </c>
      <c r="E2720" s="20">
        <v>6</v>
      </c>
      <c r="F2720" s="20" t="s">
        <v>10</v>
      </c>
      <c r="G2720" s="20" t="s">
        <v>20</v>
      </c>
      <c r="H2720" s="21">
        <v>45107</v>
      </c>
    </row>
    <row r="2721" spans="1:8" ht="22.5" customHeight="1">
      <c r="A2721" s="20" t="s">
        <v>2742</v>
      </c>
      <c r="B2721" s="20" t="s">
        <v>39</v>
      </c>
      <c r="C2721" s="20">
        <v>3</v>
      </c>
      <c r="D2721" s="20">
        <v>3</v>
      </c>
      <c r="E2721" s="20">
        <v>9</v>
      </c>
      <c r="F2721" s="20" t="s">
        <v>14</v>
      </c>
      <c r="G2721" s="20" t="s">
        <v>11</v>
      </c>
      <c r="H2721" s="21">
        <v>44980</v>
      </c>
    </row>
    <row r="2722" spans="1:8" ht="22.5" customHeight="1">
      <c r="A2722" s="20" t="s">
        <v>2743</v>
      </c>
      <c r="B2722" s="20" t="s">
        <v>35</v>
      </c>
      <c r="C2722" s="20">
        <v>5</v>
      </c>
      <c r="D2722" s="20">
        <v>1.5</v>
      </c>
      <c r="E2722" s="20">
        <v>7.5</v>
      </c>
      <c r="F2722" s="20" t="s">
        <v>10</v>
      </c>
      <c r="G2722" s="20" t="s">
        <v>20</v>
      </c>
      <c r="H2722" s="21">
        <v>45153</v>
      </c>
    </row>
    <row r="2723" spans="1:8" ht="22.5" customHeight="1">
      <c r="A2723" s="20" t="s">
        <v>2744</v>
      </c>
      <c r="B2723" s="20" t="s">
        <v>27</v>
      </c>
      <c r="C2723" s="20">
        <v>2</v>
      </c>
      <c r="D2723" s="20">
        <v>4</v>
      </c>
      <c r="E2723" s="20">
        <v>8</v>
      </c>
      <c r="F2723" s="20" t="s">
        <v>10</v>
      </c>
      <c r="G2723" s="20" t="s">
        <v>20</v>
      </c>
      <c r="H2723" s="21">
        <v>45197</v>
      </c>
    </row>
    <row r="2724" spans="1:8" ht="22.5" customHeight="1">
      <c r="A2724" s="20" t="s">
        <v>2745</v>
      </c>
      <c r="B2724" s="20" t="s">
        <v>17</v>
      </c>
      <c r="C2724" s="20">
        <v>5</v>
      </c>
      <c r="D2724" s="20">
        <v>1</v>
      </c>
      <c r="E2724" s="20">
        <v>5</v>
      </c>
      <c r="F2724" s="20" t="s">
        <v>22</v>
      </c>
      <c r="G2724" s="20" t="s">
        <v>15</v>
      </c>
      <c r="H2724" s="21">
        <v>45128</v>
      </c>
    </row>
    <row r="2725" spans="1:8" ht="22.5" customHeight="1">
      <c r="A2725" s="20" t="s">
        <v>2746</v>
      </c>
      <c r="B2725" s="20" t="s">
        <v>35</v>
      </c>
      <c r="C2725" s="20">
        <v>1</v>
      </c>
      <c r="D2725" s="20">
        <v>1.5</v>
      </c>
      <c r="E2725" s="20">
        <v>1.5</v>
      </c>
      <c r="F2725" s="20" t="s">
        <v>20</v>
      </c>
      <c r="G2725" s="20" t="s">
        <v>11</v>
      </c>
      <c r="H2725" s="21">
        <v>44987</v>
      </c>
    </row>
    <row r="2726" spans="1:8" ht="22.5" customHeight="1">
      <c r="A2726" s="20" t="s">
        <v>2747</v>
      </c>
      <c r="B2726" s="20" t="s">
        <v>35</v>
      </c>
      <c r="C2726" s="20">
        <v>5</v>
      </c>
      <c r="D2726" s="20">
        <v>1.5</v>
      </c>
      <c r="E2726" s="20">
        <v>7.5</v>
      </c>
      <c r="F2726" s="20" t="s">
        <v>20</v>
      </c>
      <c r="G2726" s="20" t="s">
        <v>15</v>
      </c>
      <c r="H2726" s="21">
        <v>45176</v>
      </c>
    </row>
    <row r="2727" spans="1:8" ht="22.5" customHeight="1">
      <c r="A2727" s="20" t="s">
        <v>2748</v>
      </c>
      <c r="B2727" s="20" t="s">
        <v>13</v>
      </c>
      <c r="C2727" s="20">
        <v>2</v>
      </c>
      <c r="D2727" s="20">
        <v>3</v>
      </c>
      <c r="E2727" s="20">
        <v>6</v>
      </c>
      <c r="F2727" s="20" t="s">
        <v>10</v>
      </c>
      <c r="G2727" s="20" t="s">
        <v>11</v>
      </c>
      <c r="H2727" s="21">
        <v>45084</v>
      </c>
    </row>
    <row r="2728" spans="1:8" ht="22.5" customHeight="1">
      <c r="A2728" s="20" t="s">
        <v>2749</v>
      </c>
      <c r="B2728" s="20" t="s">
        <v>27</v>
      </c>
      <c r="C2728" s="20">
        <v>1</v>
      </c>
      <c r="D2728" s="20">
        <v>4</v>
      </c>
      <c r="E2728" s="20">
        <v>4</v>
      </c>
      <c r="F2728" s="20" t="s">
        <v>22</v>
      </c>
      <c r="G2728" s="20" t="s">
        <v>15</v>
      </c>
      <c r="H2728" s="21">
        <v>44927</v>
      </c>
    </row>
    <row r="2729" spans="1:8" ht="22.5" customHeight="1">
      <c r="A2729" s="20" t="s">
        <v>2750</v>
      </c>
      <c r="B2729" s="20" t="s">
        <v>19</v>
      </c>
      <c r="C2729" s="20">
        <v>5</v>
      </c>
      <c r="D2729" s="20">
        <v>5</v>
      </c>
      <c r="E2729" s="20">
        <v>25</v>
      </c>
      <c r="F2729" s="20" t="s">
        <v>22</v>
      </c>
      <c r="G2729" s="20" t="s">
        <v>11</v>
      </c>
      <c r="H2729" s="21">
        <v>45031</v>
      </c>
    </row>
    <row r="2730" spans="1:8" ht="22.5" customHeight="1">
      <c r="A2730" s="20" t="s">
        <v>2751</v>
      </c>
      <c r="B2730" s="20" t="s">
        <v>13</v>
      </c>
      <c r="C2730" s="20">
        <v>5</v>
      </c>
      <c r="D2730" s="20">
        <v>3</v>
      </c>
      <c r="E2730" s="20">
        <v>15</v>
      </c>
      <c r="F2730" s="20" t="s">
        <v>20</v>
      </c>
      <c r="G2730" s="20" t="s">
        <v>11</v>
      </c>
      <c r="H2730" s="21">
        <v>45106</v>
      </c>
    </row>
    <row r="2731" spans="1:8" ht="22.5" customHeight="1">
      <c r="A2731" s="20" t="s">
        <v>2752</v>
      </c>
      <c r="B2731" s="20" t="s">
        <v>17</v>
      </c>
      <c r="C2731" s="20">
        <v>5</v>
      </c>
      <c r="D2731" s="20">
        <v>1</v>
      </c>
      <c r="E2731" s="20">
        <v>5</v>
      </c>
      <c r="F2731" s="20" t="s">
        <v>20</v>
      </c>
      <c r="G2731" s="20" t="s">
        <v>20</v>
      </c>
      <c r="H2731" s="21">
        <v>44994</v>
      </c>
    </row>
    <row r="2732" spans="1:8" ht="22.5" customHeight="1">
      <c r="A2732" s="20" t="s">
        <v>2753</v>
      </c>
      <c r="B2732" s="20" t="s">
        <v>9</v>
      </c>
      <c r="C2732" s="20">
        <v>4</v>
      </c>
      <c r="D2732" s="20">
        <v>2</v>
      </c>
      <c r="E2732" s="20">
        <v>8</v>
      </c>
      <c r="F2732" s="20" t="s">
        <v>10</v>
      </c>
      <c r="G2732" s="20" t="s">
        <v>15</v>
      </c>
      <c r="H2732" s="21">
        <v>45072</v>
      </c>
    </row>
    <row r="2733" spans="1:8" ht="22.5" customHeight="1">
      <c r="A2733" s="20" t="s">
        <v>2754</v>
      </c>
      <c r="B2733" s="20" t="s">
        <v>188</v>
      </c>
      <c r="C2733" s="20">
        <v>1</v>
      </c>
      <c r="D2733" s="20">
        <v>4</v>
      </c>
      <c r="E2733" s="20">
        <v>4</v>
      </c>
      <c r="F2733" s="20" t="s">
        <v>22</v>
      </c>
      <c r="G2733" s="20" t="s">
        <v>11</v>
      </c>
      <c r="H2733" s="21">
        <v>45178</v>
      </c>
    </row>
    <row r="2734" spans="1:8" ht="22.5" customHeight="1">
      <c r="A2734" s="20" t="s">
        <v>2755</v>
      </c>
      <c r="B2734" s="20" t="s">
        <v>19</v>
      </c>
      <c r="C2734" s="20">
        <v>4</v>
      </c>
      <c r="D2734" s="20">
        <v>5</v>
      </c>
      <c r="E2734" s="20">
        <v>20</v>
      </c>
      <c r="F2734" s="20" t="s">
        <v>20</v>
      </c>
      <c r="G2734" s="20" t="s">
        <v>20</v>
      </c>
      <c r="H2734" s="21">
        <v>45057</v>
      </c>
    </row>
    <row r="2735" spans="1:8" ht="22.5" customHeight="1">
      <c r="A2735" s="20" t="s">
        <v>2756</v>
      </c>
      <c r="B2735" s="20" t="s">
        <v>13</v>
      </c>
      <c r="C2735" s="20">
        <v>2</v>
      </c>
      <c r="D2735" s="20">
        <v>3</v>
      </c>
      <c r="E2735" s="20">
        <v>6</v>
      </c>
      <c r="F2735" s="20" t="s">
        <v>22</v>
      </c>
      <c r="G2735" s="20" t="s">
        <v>11</v>
      </c>
      <c r="H2735" s="21">
        <v>45182</v>
      </c>
    </row>
    <row r="2736" spans="1:8" ht="22.5" customHeight="1">
      <c r="A2736" s="20" t="s">
        <v>2757</v>
      </c>
      <c r="B2736" s="20" t="s">
        <v>9</v>
      </c>
      <c r="C2736" s="20">
        <v>5</v>
      </c>
      <c r="D2736" s="20">
        <v>2</v>
      </c>
      <c r="E2736" s="20">
        <v>10</v>
      </c>
      <c r="F2736" s="20" t="s">
        <v>22</v>
      </c>
      <c r="G2736" s="20" t="s">
        <v>20</v>
      </c>
      <c r="H2736" s="21">
        <v>45163</v>
      </c>
    </row>
    <row r="2737" spans="1:8" ht="22.5" customHeight="1">
      <c r="A2737" s="20" t="s">
        <v>2758</v>
      </c>
      <c r="B2737" s="20" t="s">
        <v>27</v>
      </c>
      <c r="C2737" s="20">
        <v>5</v>
      </c>
      <c r="D2737" s="20">
        <v>4</v>
      </c>
      <c r="E2737" s="20">
        <v>20</v>
      </c>
      <c r="F2737" s="20" t="s">
        <v>14</v>
      </c>
      <c r="G2737" s="20" t="s">
        <v>15</v>
      </c>
      <c r="H2737" s="21">
        <v>45196</v>
      </c>
    </row>
    <row r="2738" spans="1:8" ht="22.5" customHeight="1">
      <c r="A2738" s="20" t="s">
        <v>2759</v>
      </c>
      <c r="B2738" s="20" t="s">
        <v>9</v>
      </c>
      <c r="C2738" s="20">
        <v>1</v>
      </c>
      <c r="D2738" s="20">
        <v>2</v>
      </c>
      <c r="E2738" s="20">
        <v>2</v>
      </c>
      <c r="F2738" s="20" t="s">
        <v>20</v>
      </c>
      <c r="G2738" s="20" t="s">
        <v>20</v>
      </c>
      <c r="H2738" s="21">
        <v>45285</v>
      </c>
    </row>
    <row r="2739" spans="1:8" ht="22.5" customHeight="1">
      <c r="A2739" s="20" t="s">
        <v>2760</v>
      </c>
      <c r="B2739" s="20" t="s">
        <v>24</v>
      </c>
      <c r="C2739" s="20">
        <v>5</v>
      </c>
      <c r="D2739" s="20">
        <v>4</v>
      </c>
      <c r="E2739" s="20">
        <v>20</v>
      </c>
      <c r="F2739" s="20" t="s">
        <v>10</v>
      </c>
      <c r="G2739" s="20" t="s">
        <v>20</v>
      </c>
      <c r="H2739" s="21">
        <v>45196</v>
      </c>
    </row>
    <row r="2740" spans="1:8" ht="22.5" customHeight="1">
      <c r="A2740" s="20" t="s">
        <v>2761</v>
      </c>
      <c r="B2740" s="20" t="s">
        <v>35</v>
      </c>
      <c r="C2740" s="20">
        <v>3</v>
      </c>
      <c r="D2740" s="20">
        <v>1.5</v>
      </c>
      <c r="E2740" s="20">
        <v>4.5</v>
      </c>
      <c r="F2740" s="20" t="s">
        <v>20</v>
      </c>
      <c r="G2740" s="20" t="s">
        <v>11</v>
      </c>
      <c r="H2740" s="21">
        <v>45155</v>
      </c>
    </row>
    <row r="2741" spans="1:8" ht="22.5" customHeight="1">
      <c r="A2741" s="20" t="s">
        <v>2762</v>
      </c>
      <c r="B2741" s="20" t="s">
        <v>19</v>
      </c>
      <c r="C2741" s="20">
        <v>5</v>
      </c>
      <c r="D2741" s="20">
        <v>5</v>
      </c>
      <c r="E2741" s="20">
        <v>25</v>
      </c>
      <c r="F2741" s="20" t="s">
        <v>20</v>
      </c>
      <c r="G2741" s="20" t="s">
        <v>20</v>
      </c>
      <c r="H2741" s="21">
        <v>45174</v>
      </c>
    </row>
    <row r="2742" spans="1:8" ht="22.5" customHeight="1">
      <c r="A2742" s="20" t="s">
        <v>2763</v>
      </c>
      <c r="B2742" s="20" t="s">
        <v>9</v>
      </c>
      <c r="C2742" s="20">
        <v>4</v>
      </c>
      <c r="D2742" s="20">
        <v>2</v>
      </c>
      <c r="E2742" s="20">
        <v>8</v>
      </c>
      <c r="F2742" s="20" t="s">
        <v>20</v>
      </c>
      <c r="G2742" s="20" t="s">
        <v>11</v>
      </c>
      <c r="H2742" s="21">
        <v>44975</v>
      </c>
    </row>
    <row r="2743" spans="1:8" ht="22.5" customHeight="1">
      <c r="A2743" s="20" t="s">
        <v>2764</v>
      </c>
      <c r="B2743" s="20" t="s">
        <v>35</v>
      </c>
      <c r="C2743" s="20">
        <v>3</v>
      </c>
      <c r="D2743" s="20">
        <v>1.5</v>
      </c>
      <c r="E2743" s="20">
        <v>4.5</v>
      </c>
      <c r="F2743" s="20" t="s">
        <v>20</v>
      </c>
      <c r="G2743" s="20" t="s">
        <v>11</v>
      </c>
      <c r="H2743" s="21">
        <v>45257</v>
      </c>
    </row>
    <row r="2744" spans="1:8" ht="22.5" customHeight="1">
      <c r="A2744" s="20" t="s">
        <v>2765</v>
      </c>
      <c r="B2744" s="20" t="s">
        <v>13</v>
      </c>
      <c r="C2744" s="20">
        <v>3</v>
      </c>
      <c r="D2744" s="20">
        <v>3</v>
      </c>
      <c r="E2744" s="20">
        <v>9</v>
      </c>
      <c r="F2744" s="20" t="s">
        <v>22</v>
      </c>
      <c r="G2744" s="20" t="s">
        <v>20</v>
      </c>
      <c r="H2744" s="21">
        <v>44997</v>
      </c>
    </row>
    <row r="2745" spans="1:8" ht="22.5" customHeight="1">
      <c r="A2745" s="20" t="s">
        <v>2766</v>
      </c>
      <c r="B2745" s="20" t="s">
        <v>39</v>
      </c>
      <c r="C2745" s="20">
        <v>5</v>
      </c>
      <c r="D2745" s="20">
        <v>3</v>
      </c>
      <c r="E2745" s="20">
        <v>15</v>
      </c>
      <c r="F2745" s="20" t="s">
        <v>20</v>
      </c>
      <c r="G2745" s="20" t="s">
        <v>11</v>
      </c>
      <c r="H2745" s="21">
        <v>44932</v>
      </c>
    </row>
    <row r="2746" spans="1:8" ht="22.5" customHeight="1">
      <c r="A2746" s="20" t="s">
        <v>2767</v>
      </c>
      <c r="B2746" s="20" t="s">
        <v>35</v>
      </c>
      <c r="C2746" s="20">
        <v>2</v>
      </c>
      <c r="D2746" s="20">
        <v>1.5</v>
      </c>
      <c r="E2746" s="20">
        <v>3</v>
      </c>
      <c r="F2746" s="20" t="s">
        <v>14</v>
      </c>
      <c r="G2746" s="20" t="s">
        <v>11</v>
      </c>
      <c r="H2746" s="21">
        <v>45264</v>
      </c>
    </row>
    <row r="2747" spans="1:8" ht="22.5" customHeight="1">
      <c r="A2747" s="20" t="s">
        <v>2768</v>
      </c>
      <c r="B2747" s="20" t="s">
        <v>24</v>
      </c>
      <c r="C2747" s="20">
        <v>1</v>
      </c>
      <c r="D2747" s="20">
        <v>4</v>
      </c>
      <c r="E2747" s="20">
        <v>4</v>
      </c>
      <c r="F2747" s="20" t="s">
        <v>14</v>
      </c>
      <c r="G2747" s="20" t="s">
        <v>11</v>
      </c>
      <c r="H2747" s="21">
        <v>45159</v>
      </c>
    </row>
    <row r="2748" spans="1:8" ht="22.5" customHeight="1">
      <c r="A2748" s="20" t="s">
        <v>2769</v>
      </c>
      <c r="B2748" s="20" t="s">
        <v>27</v>
      </c>
      <c r="C2748" s="20">
        <v>1</v>
      </c>
      <c r="D2748" s="20">
        <v>4</v>
      </c>
      <c r="E2748" s="20">
        <v>4</v>
      </c>
      <c r="F2748" s="20" t="s">
        <v>14</v>
      </c>
      <c r="G2748" s="20" t="s">
        <v>20</v>
      </c>
      <c r="H2748" s="21">
        <v>45115</v>
      </c>
    </row>
    <row r="2749" spans="1:8" ht="22.5" customHeight="1">
      <c r="A2749" s="20" t="s">
        <v>2770</v>
      </c>
      <c r="B2749" s="20" t="s">
        <v>39</v>
      </c>
      <c r="C2749" s="20">
        <v>4</v>
      </c>
      <c r="D2749" s="20">
        <v>3</v>
      </c>
      <c r="E2749" s="20">
        <v>12</v>
      </c>
      <c r="F2749" s="20" t="s">
        <v>20</v>
      </c>
      <c r="G2749" s="20" t="s">
        <v>20</v>
      </c>
      <c r="H2749" s="21">
        <v>45028</v>
      </c>
    </row>
    <row r="2750" spans="1:8" ht="22.5" customHeight="1">
      <c r="A2750" s="20" t="s">
        <v>2771</v>
      </c>
      <c r="B2750" s="20" t="s">
        <v>24</v>
      </c>
      <c r="C2750" s="20">
        <v>5</v>
      </c>
      <c r="D2750" s="20">
        <v>4</v>
      </c>
      <c r="E2750" s="20">
        <v>20</v>
      </c>
      <c r="F2750" s="20" t="s">
        <v>22</v>
      </c>
      <c r="G2750" s="20" t="s">
        <v>20</v>
      </c>
      <c r="H2750" s="21">
        <v>45106</v>
      </c>
    </row>
    <row r="2751" spans="1:8" ht="22.5" customHeight="1">
      <c r="A2751" s="20" t="s">
        <v>2772</v>
      </c>
      <c r="B2751" s="20" t="s">
        <v>13</v>
      </c>
      <c r="C2751" s="20">
        <v>1</v>
      </c>
      <c r="D2751" s="20">
        <v>3</v>
      </c>
      <c r="E2751" s="20">
        <v>3</v>
      </c>
      <c r="F2751" s="20" t="s">
        <v>14</v>
      </c>
      <c r="G2751" s="20" t="s">
        <v>11</v>
      </c>
      <c r="H2751" s="21">
        <v>45115</v>
      </c>
    </row>
    <row r="2752" spans="1:8" ht="22.5" customHeight="1">
      <c r="A2752" s="20" t="s">
        <v>2773</v>
      </c>
      <c r="B2752" s="20" t="s">
        <v>9</v>
      </c>
      <c r="C2752" s="20">
        <v>5</v>
      </c>
      <c r="D2752" s="20">
        <v>2</v>
      </c>
      <c r="E2752" s="20">
        <v>10</v>
      </c>
      <c r="F2752" s="20" t="s">
        <v>10</v>
      </c>
      <c r="G2752" s="20" t="s">
        <v>15</v>
      </c>
      <c r="H2752" s="21">
        <v>45008</v>
      </c>
    </row>
    <row r="2753" spans="1:8" ht="22.5" customHeight="1">
      <c r="A2753" s="20" t="s">
        <v>2774</v>
      </c>
      <c r="B2753" s="20" t="s">
        <v>39</v>
      </c>
      <c r="C2753" s="20">
        <v>2</v>
      </c>
      <c r="D2753" s="20">
        <v>3</v>
      </c>
      <c r="E2753" s="20">
        <v>6</v>
      </c>
      <c r="F2753" s="20" t="s">
        <v>22</v>
      </c>
      <c r="G2753" s="20" t="s">
        <v>15</v>
      </c>
      <c r="H2753" s="21">
        <v>45162</v>
      </c>
    </row>
    <row r="2754" spans="1:8" ht="22.5" customHeight="1">
      <c r="A2754" s="20" t="s">
        <v>2775</v>
      </c>
      <c r="B2754" s="20" t="s">
        <v>19</v>
      </c>
      <c r="C2754" s="20">
        <v>5</v>
      </c>
      <c r="D2754" s="20">
        <v>5</v>
      </c>
      <c r="E2754" s="20">
        <v>25</v>
      </c>
      <c r="F2754" s="20" t="s">
        <v>14</v>
      </c>
      <c r="G2754" s="20" t="s">
        <v>20</v>
      </c>
      <c r="H2754" s="21">
        <v>45037</v>
      </c>
    </row>
    <row r="2755" spans="1:8" ht="22.5" customHeight="1">
      <c r="A2755" s="20" t="s">
        <v>2776</v>
      </c>
      <c r="B2755" s="20" t="s">
        <v>27</v>
      </c>
      <c r="C2755" s="20">
        <v>1</v>
      </c>
      <c r="D2755" s="20">
        <v>4</v>
      </c>
      <c r="E2755" s="20">
        <v>4</v>
      </c>
      <c r="F2755" s="20" t="s">
        <v>20</v>
      </c>
      <c r="G2755" s="20" t="s">
        <v>20</v>
      </c>
      <c r="H2755" s="21">
        <v>45068</v>
      </c>
    </row>
    <row r="2756" spans="1:8" ht="22.5" customHeight="1">
      <c r="A2756" s="20" t="s">
        <v>2777</v>
      </c>
      <c r="B2756" s="20" t="s">
        <v>17</v>
      </c>
      <c r="C2756" s="20">
        <v>1</v>
      </c>
      <c r="D2756" s="20">
        <v>1</v>
      </c>
      <c r="E2756" s="20">
        <v>1</v>
      </c>
      <c r="F2756" s="20" t="s">
        <v>22</v>
      </c>
      <c r="G2756" s="20" t="s">
        <v>20</v>
      </c>
      <c r="H2756" s="21">
        <v>45257</v>
      </c>
    </row>
    <row r="2757" spans="1:8" ht="22.5" customHeight="1">
      <c r="A2757" s="20" t="s">
        <v>2778</v>
      </c>
      <c r="B2757" s="20" t="s">
        <v>17</v>
      </c>
      <c r="C2757" s="20">
        <v>2</v>
      </c>
      <c r="D2757" s="20">
        <v>1</v>
      </c>
      <c r="E2757" s="20">
        <v>2</v>
      </c>
      <c r="F2757" s="20" t="s">
        <v>20</v>
      </c>
      <c r="G2757" s="20" t="s">
        <v>15</v>
      </c>
      <c r="H2757" s="21">
        <v>45196</v>
      </c>
    </row>
    <row r="2758" spans="1:8" ht="22.5" customHeight="1">
      <c r="A2758" s="20" t="s">
        <v>2779</v>
      </c>
      <c r="B2758" s="20" t="s">
        <v>24</v>
      </c>
      <c r="C2758" s="20">
        <v>3</v>
      </c>
      <c r="D2758" s="20">
        <v>4</v>
      </c>
      <c r="E2758" s="20">
        <v>12</v>
      </c>
      <c r="F2758" s="20" t="s">
        <v>14</v>
      </c>
      <c r="G2758" s="20" t="s">
        <v>11</v>
      </c>
      <c r="H2758" s="21">
        <v>45105</v>
      </c>
    </row>
    <row r="2759" spans="1:8" ht="22.5" customHeight="1">
      <c r="A2759" s="20" t="s">
        <v>2780</v>
      </c>
      <c r="B2759" s="20" t="s">
        <v>13</v>
      </c>
      <c r="C2759" s="20">
        <v>3</v>
      </c>
      <c r="D2759" s="20">
        <v>3</v>
      </c>
      <c r="E2759" s="20">
        <v>9</v>
      </c>
      <c r="F2759" s="20" t="s">
        <v>20</v>
      </c>
      <c r="G2759" s="20" t="s">
        <v>20</v>
      </c>
      <c r="H2759" s="21">
        <v>45290</v>
      </c>
    </row>
    <row r="2760" spans="1:8" ht="22.5" customHeight="1">
      <c r="A2760" s="20" t="s">
        <v>2781</v>
      </c>
      <c r="B2760" s="20" t="s">
        <v>19</v>
      </c>
      <c r="C2760" s="20">
        <v>1</v>
      </c>
      <c r="D2760" s="20">
        <v>5</v>
      </c>
      <c r="E2760" s="20">
        <v>5</v>
      </c>
      <c r="F2760" s="20" t="s">
        <v>20</v>
      </c>
      <c r="G2760" s="20" t="s">
        <v>11</v>
      </c>
      <c r="H2760" s="21">
        <v>45104</v>
      </c>
    </row>
    <row r="2761" spans="1:8" ht="22.5" customHeight="1">
      <c r="A2761" s="20" t="s">
        <v>2782</v>
      </c>
      <c r="B2761" s="20" t="s">
        <v>39</v>
      </c>
      <c r="C2761" s="20">
        <v>4</v>
      </c>
      <c r="D2761" s="20">
        <v>3</v>
      </c>
      <c r="E2761" s="20">
        <v>12</v>
      </c>
      <c r="F2761" s="20" t="s">
        <v>14</v>
      </c>
      <c r="G2761" s="20" t="s">
        <v>20</v>
      </c>
      <c r="H2761" s="21">
        <v>45148</v>
      </c>
    </row>
    <row r="2762" spans="1:8" ht="22.5" customHeight="1">
      <c r="A2762" s="20" t="s">
        <v>2783</v>
      </c>
      <c r="B2762" s="20" t="s">
        <v>9</v>
      </c>
      <c r="C2762" s="20">
        <v>5</v>
      </c>
      <c r="D2762" s="20">
        <v>2</v>
      </c>
      <c r="E2762" s="20">
        <v>10</v>
      </c>
      <c r="F2762" s="20" t="s">
        <v>20</v>
      </c>
      <c r="G2762" s="20" t="s">
        <v>11</v>
      </c>
      <c r="H2762" s="21">
        <v>45169</v>
      </c>
    </row>
    <row r="2763" spans="1:8" ht="22.5" customHeight="1">
      <c r="A2763" s="20" t="s">
        <v>2784</v>
      </c>
      <c r="B2763" s="20" t="s">
        <v>13</v>
      </c>
      <c r="C2763" s="20">
        <v>4</v>
      </c>
      <c r="D2763" s="20">
        <v>3</v>
      </c>
      <c r="E2763" s="20">
        <v>12</v>
      </c>
      <c r="F2763" s="20" t="s">
        <v>22</v>
      </c>
      <c r="G2763" s="20" t="s">
        <v>11</v>
      </c>
      <c r="H2763" s="21">
        <v>45128</v>
      </c>
    </row>
    <row r="2764" spans="1:8" ht="22.5" customHeight="1">
      <c r="A2764" s="20" t="s">
        <v>2785</v>
      </c>
      <c r="B2764" s="20" t="s">
        <v>27</v>
      </c>
      <c r="C2764" s="20">
        <v>5</v>
      </c>
      <c r="D2764" s="20">
        <v>4</v>
      </c>
      <c r="E2764" s="20">
        <v>20</v>
      </c>
      <c r="F2764" s="20" t="s">
        <v>22</v>
      </c>
      <c r="G2764" s="20" t="s">
        <v>15</v>
      </c>
      <c r="H2764" s="21">
        <v>45168</v>
      </c>
    </row>
    <row r="2765" spans="1:8" ht="22.5" customHeight="1">
      <c r="A2765" s="20" t="s">
        <v>2786</v>
      </c>
      <c r="B2765" s="20" t="s">
        <v>17</v>
      </c>
      <c r="C2765" s="20">
        <v>3</v>
      </c>
      <c r="D2765" s="20">
        <v>1</v>
      </c>
      <c r="E2765" s="20">
        <v>3</v>
      </c>
      <c r="F2765" s="20" t="s">
        <v>22</v>
      </c>
      <c r="G2765" s="20" t="s">
        <v>15</v>
      </c>
      <c r="H2765" s="21">
        <v>45170</v>
      </c>
    </row>
    <row r="2766" spans="1:8" ht="22.5" customHeight="1">
      <c r="A2766" s="20" t="s">
        <v>2787</v>
      </c>
      <c r="B2766" s="20" t="s">
        <v>13</v>
      </c>
      <c r="C2766" s="20">
        <v>5</v>
      </c>
      <c r="D2766" s="20">
        <v>3</v>
      </c>
      <c r="E2766" s="20">
        <v>15</v>
      </c>
      <c r="F2766" s="20" t="s">
        <v>20</v>
      </c>
      <c r="G2766" s="20" t="s">
        <v>20</v>
      </c>
      <c r="H2766" s="21">
        <v>44995</v>
      </c>
    </row>
    <row r="2767" spans="1:8" ht="22.5" customHeight="1">
      <c r="A2767" s="20" t="s">
        <v>2788</v>
      </c>
      <c r="B2767" s="20" t="s">
        <v>9</v>
      </c>
      <c r="C2767" s="20">
        <v>3</v>
      </c>
      <c r="D2767" s="20">
        <v>2</v>
      </c>
      <c r="E2767" s="20">
        <v>6</v>
      </c>
      <c r="F2767" s="20" t="s">
        <v>10</v>
      </c>
      <c r="G2767" s="20" t="s">
        <v>20</v>
      </c>
      <c r="H2767" s="21">
        <v>45098</v>
      </c>
    </row>
    <row r="2768" spans="1:8" ht="22.5" customHeight="1">
      <c r="A2768" s="20" t="s">
        <v>2789</v>
      </c>
      <c r="B2768" s="20" t="s">
        <v>39</v>
      </c>
      <c r="C2768" s="20">
        <v>4</v>
      </c>
      <c r="D2768" s="20">
        <v>3</v>
      </c>
      <c r="E2768" s="20">
        <v>12</v>
      </c>
      <c r="F2768" s="20" t="s">
        <v>20</v>
      </c>
      <c r="G2768" s="20" t="s">
        <v>15</v>
      </c>
      <c r="H2768" s="21">
        <v>45109</v>
      </c>
    </row>
    <row r="2769" spans="1:8" ht="22.5" customHeight="1">
      <c r="A2769" s="20" t="s">
        <v>2790</v>
      </c>
      <c r="B2769" s="20" t="s">
        <v>27</v>
      </c>
      <c r="C2769" s="20">
        <v>3</v>
      </c>
      <c r="D2769" s="20">
        <v>4</v>
      </c>
      <c r="E2769" s="20">
        <v>12</v>
      </c>
      <c r="F2769" s="20" t="s">
        <v>20</v>
      </c>
      <c r="G2769" s="20" t="s">
        <v>11</v>
      </c>
      <c r="H2769" s="21">
        <v>44995</v>
      </c>
    </row>
    <row r="2770" spans="1:8" ht="22.5" customHeight="1">
      <c r="A2770" s="20" t="s">
        <v>2791</v>
      </c>
      <c r="B2770" s="20" t="s">
        <v>27</v>
      </c>
      <c r="C2770" s="20">
        <v>2</v>
      </c>
      <c r="D2770" s="20">
        <v>4</v>
      </c>
      <c r="E2770" s="20">
        <v>8</v>
      </c>
      <c r="F2770" s="20" t="s">
        <v>20</v>
      </c>
      <c r="G2770" s="20" t="s">
        <v>20</v>
      </c>
      <c r="H2770" s="21">
        <v>45057</v>
      </c>
    </row>
    <row r="2771" spans="1:8" ht="22.5" customHeight="1">
      <c r="A2771" s="20" t="s">
        <v>2792</v>
      </c>
      <c r="B2771" s="20" t="s">
        <v>9</v>
      </c>
      <c r="C2771" s="20">
        <v>5</v>
      </c>
      <c r="D2771" s="20">
        <v>2</v>
      </c>
      <c r="E2771" s="20">
        <v>10</v>
      </c>
      <c r="F2771" s="20" t="s">
        <v>22</v>
      </c>
      <c r="G2771" s="20" t="s">
        <v>11</v>
      </c>
      <c r="H2771" s="21">
        <v>45100</v>
      </c>
    </row>
    <row r="2772" spans="1:8" ht="22.5" customHeight="1">
      <c r="A2772" s="20" t="s">
        <v>2793</v>
      </c>
      <c r="B2772" s="20" t="s">
        <v>27</v>
      </c>
      <c r="C2772" s="20">
        <v>3</v>
      </c>
      <c r="D2772" s="20">
        <v>4</v>
      </c>
      <c r="E2772" s="20">
        <v>12</v>
      </c>
      <c r="F2772" s="20" t="s">
        <v>22</v>
      </c>
      <c r="G2772" s="20" t="s">
        <v>15</v>
      </c>
      <c r="H2772" s="21">
        <v>44943</v>
      </c>
    </row>
    <row r="2773" spans="1:8" ht="22.5" customHeight="1">
      <c r="A2773" s="20" t="s">
        <v>2794</v>
      </c>
      <c r="B2773" s="20" t="s">
        <v>19</v>
      </c>
      <c r="C2773" s="20">
        <v>3</v>
      </c>
      <c r="D2773" s="20">
        <v>5</v>
      </c>
      <c r="E2773" s="20">
        <v>15</v>
      </c>
      <c r="F2773" s="20" t="s">
        <v>22</v>
      </c>
      <c r="G2773" s="20" t="s">
        <v>15</v>
      </c>
      <c r="H2773" s="21">
        <v>45130</v>
      </c>
    </row>
    <row r="2774" spans="1:8" ht="22.5" customHeight="1">
      <c r="A2774" s="20" t="s">
        <v>2795</v>
      </c>
      <c r="B2774" s="20" t="s">
        <v>24</v>
      </c>
      <c r="C2774" s="20">
        <v>4</v>
      </c>
      <c r="D2774" s="20">
        <v>4</v>
      </c>
      <c r="E2774" s="20">
        <v>16</v>
      </c>
      <c r="F2774" s="20" t="s">
        <v>10</v>
      </c>
      <c r="G2774" s="20" t="s">
        <v>20</v>
      </c>
      <c r="H2774" s="21">
        <v>45083</v>
      </c>
    </row>
    <row r="2775" spans="1:8" ht="22.5" customHeight="1">
      <c r="A2775" s="20" t="s">
        <v>2796</v>
      </c>
      <c r="B2775" s="20" t="s">
        <v>27</v>
      </c>
      <c r="C2775" s="20">
        <v>2</v>
      </c>
      <c r="D2775" s="20">
        <v>4</v>
      </c>
      <c r="E2775" s="20">
        <v>8</v>
      </c>
      <c r="F2775" s="20" t="s">
        <v>22</v>
      </c>
      <c r="G2775" s="20" t="s">
        <v>15</v>
      </c>
      <c r="H2775" s="21">
        <v>45057</v>
      </c>
    </row>
    <row r="2776" spans="1:8" ht="22.5" customHeight="1">
      <c r="A2776" s="20" t="s">
        <v>2797</v>
      </c>
      <c r="B2776" s="20" t="s">
        <v>17</v>
      </c>
      <c r="C2776" s="20">
        <v>3</v>
      </c>
      <c r="D2776" s="20">
        <v>1</v>
      </c>
      <c r="E2776" s="20">
        <v>3</v>
      </c>
      <c r="F2776" s="20" t="s">
        <v>20</v>
      </c>
      <c r="G2776" s="20" t="s">
        <v>11</v>
      </c>
      <c r="H2776" s="21">
        <v>45016</v>
      </c>
    </row>
    <row r="2777" spans="1:8" ht="22.5" customHeight="1">
      <c r="A2777" s="20" t="s">
        <v>2798</v>
      </c>
      <c r="B2777" s="20" t="s">
        <v>19</v>
      </c>
      <c r="C2777" s="20">
        <v>3</v>
      </c>
      <c r="D2777" s="20">
        <v>5</v>
      </c>
      <c r="E2777" s="20">
        <v>15</v>
      </c>
      <c r="F2777" s="20" t="s">
        <v>10</v>
      </c>
      <c r="G2777" s="20" t="s">
        <v>15</v>
      </c>
      <c r="H2777" s="21">
        <v>45219</v>
      </c>
    </row>
    <row r="2778" spans="1:8" ht="22.5" customHeight="1">
      <c r="A2778" s="20" t="s">
        <v>2799</v>
      </c>
      <c r="B2778" s="20" t="s">
        <v>19</v>
      </c>
      <c r="C2778" s="20">
        <v>1</v>
      </c>
      <c r="D2778" s="20">
        <v>5</v>
      </c>
      <c r="E2778" s="20">
        <v>5</v>
      </c>
      <c r="F2778" s="20" t="s">
        <v>22</v>
      </c>
      <c r="G2778" s="20" t="s">
        <v>20</v>
      </c>
      <c r="H2778" s="21">
        <v>45156</v>
      </c>
    </row>
    <row r="2779" spans="1:8" ht="22.5" customHeight="1">
      <c r="A2779" s="20" t="s">
        <v>2800</v>
      </c>
      <c r="B2779" s="20" t="s">
        <v>24</v>
      </c>
      <c r="C2779" s="20">
        <v>2</v>
      </c>
      <c r="D2779" s="20">
        <v>4</v>
      </c>
      <c r="E2779" s="20">
        <v>8</v>
      </c>
      <c r="F2779" s="20" t="s">
        <v>14</v>
      </c>
      <c r="G2779" s="20" t="s">
        <v>15</v>
      </c>
      <c r="H2779" s="21">
        <v>44942</v>
      </c>
    </row>
    <row r="2780" spans="1:8" ht="22.5" customHeight="1">
      <c r="A2780" s="20" t="s">
        <v>2801</v>
      </c>
      <c r="B2780" s="20" t="s">
        <v>35</v>
      </c>
      <c r="C2780" s="20">
        <v>5</v>
      </c>
      <c r="D2780" s="20">
        <v>1.5</v>
      </c>
      <c r="E2780" s="20">
        <v>7.5</v>
      </c>
      <c r="F2780" s="20" t="s">
        <v>22</v>
      </c>
      <c r="G2780" s="20" t="s">
        <v>11</v>
      </c>
      <c r="H2780" s="21">
        <v>45248</v>
      </c>
    </row>
    <row r="2781" spans="1:8" ht="22.5" customHeight="1">
      <c r="A2781" s="20" t="s">
        <v>2802</v>
      </c>
      <c r="B2781" s="20" t="s">
        <v>35</v>
      </c>
      <c r="C2781" s="20">
        <v>5</v>
      </c>
      <c r="D2781" s="20">
        <v>1.5</v>
      </c>
      <c r="E2781" s="20">
        <v>7.5</v>
      </c>
      <c r="F2781" s="20" t="s">
        <v>14</v>
      </c>
      <c r="G2781" s="20" t="s">
        <v>15</v>
      </c>
      <c r="H2781" s="21">
        <v>45241</v>
      </c>
    </row>
    <row r="2782" spans="1:8" ht="22.5" customHeight="1">
      <c r="A2782" s="20" t="s">
        <v>2803</v>
      </c>
      <c r="B2782" s="20" t="s">
        <v>24</v>
      </c>
      <c r="C2782" s="20">
        <v>2</v>
      </c>
      <c r="D2782" s="20">
        <v>4</v>
      </c>
      <c r="E2782" s="20">
        <v>8</v>
      </c>
      <c r="F2782" s="20" t="s">
        <v>20</v>
      </c>
      <c r="G2782" s="20" t="s">
        <v>15</v>
      </c>
      <c r="H2782" s="21">
        <v>45218</v>
      </c>
    </row>
    <row r="2783" spans="1:8" ht="22.5" customHeight="1">
      <c r="A2783" s="20" t="s">
        <v>2804</v>
      </c>
      <c r="B2783" s="20" t="s">
        <v>9</v>
      </c>
      <c r="C2783" s="20">
        <v>2</v>
      </c>
      <c r="D2783" s="20">
        <v>2</v>
      </c>
      <c r="E2783" s="20">
        <v>4</v>
      </c>
      <c r="F2783" s="20" t="s">
        <v>20</v>
      </c>
      <c r="G2783" s="20" t="s">
        <v>11</v>
      </c>
      <c r="H2783" s="21">
        <v>45067</v>
      </c>
    </row>
    <row r="2784" spans="1:8" ht="22.5" customHeight="1">
      <c r="A2784" s="20" t="s">
        <v>2805</v>
      </c>
      <c r="B2784" s="20" t="s">
        <v>27</v>
      </c>
      <c r="C2784" s="20">
        <v>4</v>
      </c>
      <c r="D2784" s="20">
        <v>4</v>
      </c>
      <c r="E2784" s="20">
        <v>16</v>
      </c>
      <c r="F2784" s="20" t="s">
        <v>14</v>
      </c>
      <c r="G2784" s="20" t="s">
        <v>15</v>
      </c>
      <c r="H2784" s="21">
        <v>45189</v>
      </c>
    </row>
    <row r="2785" spans="1:8" ht="22.5" customHeight="1">
      <c r="A2785" s="20" t="s">
        <v>2806</v>
      </c>
      <c r="B2785" s="20" t="s">
        <v>19</v>
      </c>
      <c r="C2785" s="20">
        <v>3</v>
      </c>
      <c r="D2785" s="20">
        <v>5</v>
      </c>
      <c r="E2785" s="20">
        <v>15</v>
      </c>
      <c r="F2785" s="20" t="s">
        <v>10</v>
      </c>
      <c r="G2785" s="20" t="s">
        <v>15</v>
      </c>
      <c r="H2785" s="21">
        <v>45200</v>
      </c>
    </row>
    <row r="2786" spans="1:8" ht="22.5" customHeight="1">
      <c r="A2786" s="20" t="s">
        <v>2807</v>
      </c>
      <c r="B2786" s="20" t="s">
        <v>27</v>
      </c>
      <c r="C2786" s="20">
        <v>2</v>
      </c>
      <c r="D2786" s="20">
        <v>4</v>
      </c>
      <c r="E2786" s="20">
        <v>8</v>
      </c>
      <c r="F2786" s="20" t="s">
        <v>20</v>
      </c>
      <c r="G2786" s="20" t="s">
        <v>15</v>
      </c>
      <c r="H2786" s="21">
        <v>45041</v>
      </c>
    </row>
    <row r="2787" spans="1:8" ht="22.5" customHeight="1">
      <c r="A2787" s="20" t="s">
        <v>2808</v>
      </c>
      <c r="B2787" s="20" t="s">
        <v>24</v>
      </c>
      <c r="C2787" s="20">
        <v>2</v>
      </c>
      <c r="D2787" s="20">
        <v>4</v>
      </c>
      <c r="E2787" s="20">
        <v>8</v>
      </c>
      <c r="F2787" s="20" t="s">
        <v>22</v>
      </c>
      <c r="G2787" s="20" t="s">
        <v>11</v>
      </c>
      <c r="H2787" s="21">
        <v>45201</v>
      </c>
    </row>
    <row r="2788" spans="1:8" ht="22.5" customHeight="1">
      <c r="A2788" s="20" t="s">
        <v>2809</v>
      </c>
      <c r="B2788" s="20" t="s">
        <v>39</v>
      </c>
      <c r="C2788" s="20">
        <v>4</v>
      </c>
      <c r="D2788" s="20">
        <v>3</v>
      </c>
      <c r="E2788" s="20">
        <v>12</v>
      </c>
      <c r="F2788" s="20" t="s">
        <v>10</v>
      </c>
      <c r="G2788" s="20" t="s">
        <v>20</v>
      </c>
      <c r="H2788" s="21">
        <v>44984</v>
      </c>
    </row>
    <row r="2789" spans="1:8" ht="22.5" customHeight="1">
      <c r="A2789" s="20" t="s">
        <v>2810</v>
      </c>
      <c r="B2789" s="20" t="s">
        <v>188</v>
      </c>
      <c r="C2789" s="20">
        <v>3</v>
      </c>
      <c r="D2789" s="20">
        <v>4</v>
      </c>
      <c r="E2789" s="20">
        <v>12</v>
      </c>
      <c r="F2789" s="20" t="s">
        <v>20</v>
      </c>
      <c r="G2789" s="20" t="s">
        <v>15</v>
      </c>
      <c r="H2789" s="21">
        <v>45291</v>
      </c>
    </row>
    <row r="2790" spans="1:8" ht="22.5" customHeight="1">
      <c r="A2790" s="20" t="s">
        <v>2811</v>
      </c>
      <c r="B2790" s="20" t="s">
        <v>39</v>
      </c>
      <c r="C2790" s="20">
        <v>3</v>
      </c>
      <c r="D2790" s="20">
        <v>3</v>
      </c>
      <c r="E2790" s="20">
        <v>9</v>
      </c>
      <c r="F2790" s="20" t="s">
        <v>20</v>
      </c>
      <c r="G2790" s="20" t="s">
        <v>11</v>
      </c>
      <c r="H2790" s="21">
        <v>45076</v>
      </c>
    </row>
    <row r="2791" spans="1:8" ht="22.5" customHeight="1">
      <c r="A2791" s="20" t="s">
        <v>2812</v>
      </c>
      <c r="B2791" s="20" t="s">
        <v>35</v>
      </c>
      <c r="C2791" s="20">
        <v>5</v>
      </c>
      <c r="D2791" s="20">
        <v>1.5</v>
      </c>
      <c r="E2791" s="20">
        <v>7.5</v>
      </c>
      <c r="F2791" s="20" t="s">
        <v>20</v>
      </c>
      <c r="G2791" s="20" t="s">
        <v>11</v>
      </c>
      <c r="H2791" s="21">
        <v>44943</v>
      </c>
    </row>
    <row r="2792" spans="1:8" ht="22.5" customHeight="1">
      <c r="A2792" s="20" t="s">
        <v>2813</v>
      </c>
      <c r="B2792" s="20" t="s">
        <v>17</v>
      </c>
      <c r="C2792" s="20">
        <v>5</v>
      </c>
      <c r="D2792" s="20">
        <v>1</v>
      </c>
      <c r="E2792" s="20">
        <v>5</v>
      </c>
      <c r="F2792" s="20" t="s">
        <v>20</v>
      </c>
      <c r="G2792" s="20" t="s">
        <v>11</v>
      </c>
      <c r="H2792" s="21">
        <v>45169</v>
      </c>
    </row>
    <row r="2793" spans="1:8" ht="22.5" customHeight="1">
      <c r="A2793" s="20" t="s">
        <v>2814</v>
      </c>
      <c r="B2793" s="20" t="s">
        <v>24</v>
      </c>
      <c r="C2793" s="20">
        <v>4</v>
      </c>
      <c r="D2793" s="20">
        <v>4</v>
      </c>
      <c r="E2793" s="20">
        <v>16</v>
      </c>
      <c r="F2793" s="20" t="s">
        <v>10</v>
      </c>
      <c r="G2793" s="20" t="s">
        <v>20</v>
      </c>
      <c r="H2793" s="21">
        <v>2</v>
      </c>
    </row>
    <row r="2794" spans="1:8" ht="22.5" customHeight="1">
      <c r="A2794" s="20" t="s">
        <v>2815</v>
      </c>
      <c r="B2794" s="20" t="s">
        <v>24</v>
      </c>
      <c r="C2794" s="20">
        <v>5</v>
      </c>
      <c r="D2794" s="20">
        <v>4</v>
      </c>
      <c r="E2794" s="20">
        <v>20</v>
      </c>
      <c r="F2794" s="20" t="s">
        <v>22</v>
      </c>
      <c r="G2794" s="20" t="s">
        <v>15</v>
      </c>
      <c r="H2794" s="21">
        <v>45066</v>
      </c>
    </row>
    <row r="2795" spans="1:8" ht="22.5" customHeight="1">
      <c r="A2795" s="20" t="s">
        <v>2816</v>
      </c>
      <c r="B2795" s="20" t="s">
        <v>13</v>
      </c>
      <c r="C2795" s="20">
        <v>2</v>
      </c>
      <c r="D2795" s="20">
        <v>3</v>
      </c>
      <c r="E2795" s="20">
        <v>6</v>
      </c>
      <c r="F2795" s="20" t="s">
        <v>20</v>
      </c>
      <c r="G2795" s="20" t="s">
        <v>15</v>
      </c>
      <c r="H2795" s="21">
        <v>45274</v>
      </c>
    </row>
    <row r="2796" spans="1:8" ht="22.5" customHeight="1">
      <c r="A2796" s="20" t="s">
        <v>2817</v>
      </c>
      <c r="B2796" s="20" t="s">
        <v>9</v>
      </c>
      <c r="C2796" s="20">
        <v>3</v>
      </c>
      <c r="D2796" s="20">
        <v>2</v>
      </c>
      <c r="E2796" s="20">
        <v>6</v>
      </c>
      <c r="F2796" s="20" t="s">
        <v>14</v>
      </c>
      <c r="G2796" s="20" t="s">
        <v>15</v>
      </c>
      <c r="H2796" s="21">
        <v>45006</v>
      </c>
    </row>
    <row r="2797" spans="1:8" ht="22.5" customHeight="1">
      <c r="A2797" s="20" t="s">
        <v>2818</v>
      </c>
      <c r="B2797" s="20" t="s">
        <v>19</v>
      </c>
      <c r="C2797" s="20">
        <v>4</v>
      </c>
      <c r="D2797" s="20">
        <v>5</v>
      </c>
      <c r="E2797" s="20">
        <v>20</v>
      </c>
      <c r="F2797" s="20" t="s">
        <v>10</v>
      </c>
      <c r="G2797" s="20" t="s">
        <v>20</v>
      </c>
      <c r="H2797" s="21">
        <v>45287</v>
      </c>
    </row>
    <row r="2798" spans="1:8" ht="22.5" customHeight="1">
      <c r="A2798" s="20" t="s">
        <v>2819</v>
      </c>
      <c r="B2798" s="20" t="s">
        <v>13</v>
      </c>
      <c r="C2798" s="20">
        <v>0</v>
      </c>
      <c r="D2798" s="20">
        <v>3</v>
      </c>
      <c r="E2798" s="20">
        <v>0</v>
      </c>
      <c r="F2798" s="20" t="s">
        <v>10</v>
      </c>
      <c r="G2798" s="20" t="s">
        <v>20</v>
      </c>
      <c r="H2798" s="21">
        <v>45261</v>
      </c>
    </row>
    <row r="2799" spans="1:8" ht="22.5" customHeight="1">
      <c r="A2799" s="20" t="s">
        <v>2820</v>
      </c>
      <c r="B2799" s="20" t="s">
        <v>35</v>
      </c>
      <c r="C2799" s="20">
        <v>1</v>
      </c>
      <c r="D2799" s="20">
        <v>1.5</v>
      </c>
      <c r="E2799" s="20">
        <v>1.5</v>
      </c>
      <c r="F2799" s="20" t="s">
        <v>22</v>
      </c>
      <c r="G2799" s="20" t="s">
        <v>11</v>
      </c>
      <c r="H2799" s="21">
        <v>45204</v>
      </c>
    </row>
    <row r="2800" spans="1:8" ht="22.5" customHeight="1">
      <c r="A2800" s="20" t="s">
        <v>2821</v>
      </c>
      <c r="B2800" s="20" t="s">
        <v>19</v>
      </c>
      <c r="C2800" s="20">
        <v>3</v>
      </c>
      <c r="D2800" s="20">
        <v>5</v>
      </c>
      <c r="E2800" s="20">
        <v>15</v>
      </c>
      <c r="F2800" s="20" t="s">
        <v>14</v>
      </c>
      <c r="G2800" s="20" t="s">
        <v>15</v>
      </c>
      <c r="H2800" s="21">
        <v>45113</v>
      </c>
    </row>
    <row r="2801" spans="1:8" ht="22.5" customHeight="1">
      <c r="A2801" s="20" t="s">
        <v>2822</v>
      </c>
      <c r="B2801" s="20" t="s">
        <v>17</v>
      </c>
      <c r="C2801" s="20">
        <v>1</v>
      </c>
      <c r="D2801" s="20">
        <v>1</v>
      </c>
      <c r="E2801" s="20">
        <v>1</v>
      </c>
      <c r="F2801" s="20" t="s">
        <v>14</v>
      </c>
      <c r="G2801" s="20" t="s">
        <v>20</v>
      </c>
      <c r="H2801" s="21">
        <v>45086</v>
      </c>
    </row>
    <row r="2802" spans="1:8" ht="22.5" customHeight="1">
      <c r="A2802" s="20" t="s">
        <v>2823</v>
      </c>
      <c r="B2802" s="20" t="s">
        <v>9</v>
      </c>
      <c r="C2802" s="20">
        <v>1</v>
      </c>
      <c r="D2802" s="20">
        <v>2</v>
      </c>
      <c r="E2802" s="20">
        <v>2</v>
      </c>
      <c r="F2802" s="20" t="s">
        <v>10</v>
      </c>
      <c r="G2802" s="20" t="s">
        <v>11</v>
      </c>
      <c r="H2802" s="21">
        <v>45015</v>
      </c>
    </row>
    <row r="2803" spans="1:8" ht="22.5" customHeight="1">
      <c r="A2803" s="20" t="s">
        <v>2824</v>
      </c>
      <c r="B2803" s="20" t="s">
        <v>9</v>
      </c>
      <c r="C2803" s="20">
        <v>1</v>
      </c>
      <c r="D2803" s="20">
        <v>2</v>
      </c>
      <c r="E2803" s="20">
        <v>2</v>
      </c>
      <c r="F2803" s="20" t="s">
        <v>22</v>
      </c>
      <c r="G2803" s="20" t="s">
        <v>11</v>
      </c>
      <c r="H2803" s="21">
        <v>45177</v>
      </c>
    </row>
    <row r="2804" spans="1:8" ht="22.5" customHeight="1">
      <c r="A2804" s="20" t="s">
        <v>2825</v>
      </c>
      <c r="B2804" s="20" t="s">
        <v>188</v>
      </c>
      <c r="C2804" s="20">
        <v>3</v>
      </c>
      <c r="D2804" s="20">
        <v>4</v>
      </c>
      <c r="E2804" s="20">
        <v>12</v>
      </c>
      <c r="F2804" s="20" t="s">
        <v>10</v>
      </c>
      <c r="G2804" s="20" t="s">
        <v>20</v>
      </c>
      <c r="H2804" s="21">
        <v>45025</v>
      </c>
    </row>
    <row r="2805" spans="1:8" ht="22.5" customHeight="1">
      <c r="A2805" s="20" t="s">
        <v>2826</v>
      </c>
      <c r="B2805" s="20" t="s">
        <v>13</v>
      </c>
      <c r="C2805" s="20">
        <v>2</v>
      </c>
      <c r="D2805" s="20">
        <v>3</v>
      </c>
      <c r="E2805" s="20">
        <v>6</v>
      </c>
      <c r="F2805" s="20" t="s">
        <v>10</v>
      </c>
      <c r="G2805" s="20" t="s">
        <v>15</v>
      </c>
      <c r="H2805" s="21">
        <v>44943</v>
      </c>
    </row>
    <row r="2806" spans="1:8" ht="22.5" customHeight="1">
      <c r="A2806" s="20" t="s">
        <v>2827</v>
      </c>
      <c r="B2806" s="20" t="s">
        <v>13</v>
      </c>
      <c r="C2806" s="20">
        <v>1</v>
      </c>
      <c r="D2806" s="20">
        <v>3</v>
      </c>
      <c r="E2806" s="20">
        <v>3</v>
      </c>
      <c r="F2806" s="20" t="s">
        <v>22</v>
      </c>
      <c r="G2806" s="20" t="s">
        <v>15</v>
      </c>
      <c r="H2806" s="21">
        <v>2</v>
      </c>
    </row>
    <row r="2807" spans="1:8" ht="22.5" customHeight="1">
      <c r="A2807" s="20" t="s">
        <v>2828</v>
      </c>
      <c r="B2807" s="20" t="s">
        <v>13</v>
      </c>
      <c r="C2807" s="20">
        <v>3</v>
      </c>
      <c r="D2807" s="20">
        <v>3</v>
      </c>
      <c r="E2807" s="20">
        <v>9</v>
      </c>
      <c r="F2807" s="20" t="s">
        <v>14</v>
      </c>
      <c r="G2807" s="20" t="s">
        <v>20</v>
      </c>
      <c r="H2807" s="21">
        <v>44984</v>
      </c>
    </row>
    <row r="2808" spans="1:8" ht="22.5" customHeight="1">
      <c r="A2808" s="20" t="s">
        <v>2829</v>
      </c>
      <c r="B2808" s="20" t="s">
        <v>17</v>
      </c>
      <c r="C2808" s="20">
        <v>4</v>
      </c>
      <c r="D2808" s="20">
        <v>1</v>
      </c>
      <c r="E2808" s="20">
        <v>4</v>
      </c>
      <c r="F2808" s="20" t="s">
        <v>20</v>
      </c>
      <c r="G2808" s="20" t="s">
        <v>11</v>
      </c>
      <c r="H2808" s="21">
        <v>44993</v>
      </c>
    </row>
    <row r="2809" spans="1:8" ht="22.5" customHeight="1">
      <c r="A2809" s="20" t="s">
        <v>2830</v>
      </c>
      <c r="B2809" s="20" t="s">
        <v>17</v>
      </c>
      <c r="C2809" s="20">
        <v>5</v>
      </c>
      <c r="D2809" s="20">
        <v>1</v>
      </c>
      <c r="E2809" s="20">
        <v>5</v>
      </c>
      <c r="F2809" s="20" t="s">
        <v>22</v>
      </c>
      <c r="G2809" s="20" t="s">
        <v>11</v>
      </c>
      <c r="H2809" s="21">
        <v>45120</v>
      </c>
    </row>
    <row r="2810" spans="1:8" ht="22.5" customHeight="1">
      <c r="A2810" s="20" t="s">
        <v>2831</v>
      </c>
      <c r="B2810" s="20" t="s">
        <v>35</v>
      </c>
      <c r="C2810" s="20">
        <v>2</v>
      </c>
      <c r="D2810" s="20">
        <v>1.5</v>
      </c>
      <c r="E2810" s="20">
        <v>3</v>
      </c>
      <c r="F2810" s="20" t="s">
        <v>10</v>
      </c>
      <c r="G2810" s="20" t="s">
        <v>20</v>
      </c>
      <c r="H2810" s="21">
        <v>45284</v>
      </c>
    </row>
    <row r="2811" spans="1:8" ht="22.5" customHeight="1">
      <c r="A2811" s="20" t="s">
        <v>2832</v>
      </c>
      <c r="B2811" s="20" t="s">
        <v>27</v>
      </c>
      <c r="C2811" s="20">
        <v>4</v>
      </c>
      <c r="D2811" s="20">
        <v>4</v>
      </c>
      <c r="E2811" s="20">
        <v>16</v>
      </c>
      <c r="F2811" s="20" t="s">
        <v>20</v>
      </c>
      <c r="G2811" s="20" t="s">
        <v>11</v>
      </c>
      <c r="H2811" s="21">
        <v>45009</v>
      </c>
    </row>
    <row r="2812" spans="1:8" ht="22.5" customHeight="1">
      <c r="A2812" s="20" t="s">
        <v>2833</v>
      </c>
      <c r="B2812" s="20" t="s">
        <v>27</v>
      </c>
      <c r="C2812" s="20">
        <v>1</v>
      </c>
      <c r="D2812" s="20">
        <v>4</v>
      </c>
      <c r="E2812" s="20">
        <v>4</v>
      </c>
      <c r="F2812" s="20" t="s">
        <v>10</v>
      </c>
      <c r="G2812" s="20" t="s">
        <v>20</v>
      </c>
      <c r="H2812" s="21">
        <v>45093</v>
      </c>
    </row>
    <row r="2813" spans="1:8" ht="22.5" customHeight="1">
      <c r="A2813" s="20" t="s">
        <v>2834</v>
      </c>
      <c r="B2813" s="20" t="s">
        <v>13</v>
      </c>
      <c r="C2813" s="20">
        <v>5</v>
      </c>
      <c r="D2813" s="20">
        <v>3</v>
      </c>
      <c r="E2813" s="20">
        <v>15</v>
      </c>
      <c r="F2813" s="20" t="s">
        <v>20</v>
      </c>
      <c r="G2813" s="20" t="s">
        <v>15</v>
      </c>
      <c r="H2813" s="21">
        <v>45144</v>
      </c>
    </row>
    <row r="2814" spans="1:8" ht="22.5" customHeight="1">
      <c r="A2814" s="20" t="s">
        <v>2835</v>
      </c>
      <c r="B2814" s="20" t="s">
        <v>19</v>
      </c>
      <c r="C2814" s="20">
        <v>3</v>
      </c>
      <c r="D2814" s="20">
        <v>5</v>
      </c>
      <c r="E2814" s="20">
        <v>15</v>
      </c>
      <c r="F2814" s="20" t="s">
        <v>10</v>
      </c>
      <c r="G2814" s="20" t="s">
        <v>15</v>
      </c>
      <c r="H2814" s="21">
        <v>45031</v>
      </c>
    </row>
    <row r="2815" spans="1:8" ht="22.5" customHeight="1">
      <c r="A2815" s="20" t="s">
        <v>2836</v>
      </c>
      <c r="B2815" s="20" t="s">
        <v>24</v>
      </c>
      <c r="C2815" s="20">
        <v>4</v>
      </c>
      <c r="D2815" s="20">
        <v>4</v>
      </c>
      <c r="E2815" s="20">
        <v>16</v>
      </c>
      <c r="F2815" s="20" t="s">
        <v>14</v>
      </c>
      <c r="G2815" s="20" t="s">
        <v>20</v>
      </c>
      <c r="H2815" s="21">
        <v>44992</v>
      </c>
    </row>
    <row r="2816" spans="1:8" ht="22.5" customHeight="1">
      <c r="A2816" s="20" t="s">
        <v>2837</v>
      </c>
      <c r="B2816" s="20" t="s">
        <v>19</v>
      </c>
      <c r="C2816" s="20">
        <v>3</v>
      </c>
      <c r="D2816" s="20">
        <v>5</v>
      </c>
      <c r="E2816" s="20">
        <v>15</v>
      </c>
      <c r="F2816" s="20" t="s">
        <v>14</v>
      </c>
      <c r="G2816" s="20" t="s">
        <v>15</v>
      </c>
      <c r="H2816" s="21">
        <v>45279</v>
      </c>
    </row>
    <row r="2817" spans="1:8" ht="22.5" customHeight="1">
      <c r="A2817" s="20" t="s">
        <v>2838</v>
      </c>
      <c r="B2817" s="20" t="s">
        <v>35</v>
      </c>
      <c r="C2817" s="20">
        <v>2</v>
      </c>
      <c r="D2817" s="20">
        <v>1.5</v>
      </c>
      <c r="E2817" s="20">
        <v>3</v>
      </c>
      <c r="F2817" s="20" t="s">
        <v>10</v>
      </c>
      <c r="G2817" s="20" t="s">
        <v>11</v>
      </c>
      <c r="H2817" s="21">
        <v>45069</v>
      </c>
    </row>
    <row r="2818" spans="1:8" ht="22.5" customHeight="1">
      <c r="A2818" s="20" t="s">
        <v>2839</v>
      </c>
      <c r="B2818" s="20" t="s">
        <v>27</v>
      </c>
      <c r="C2818" s="20">
        <v>5</v>
      </c>
      <c r="D2818" s="20">
        <v>4</v>
      </c>
      <c r="E2818" s="20">
        <v>20</v>
      </c>
      <c r="F2818" s="20" t="s">
        <v>10</v>
      </c>
      <c r="G2818" s="20" t="s">
        <v>15</v>
      </c>
      <c r="H2818" s="21">
        <v>45242</v>
      </c>
    </row>
    <row r="2819" spans="1:8" ht="22.5" customHeight="1">
      <c r="A2819" s="20" t="s">
        <v>2840</v>
      </c>
      <c r="B2819" s="20" t="s">
        <v>188</v>
      </c>
      <c r="C2819" s="20">
        <v>2</v>
      </c>
      <c r="D2819" s="20">
        <v>4</v>
      </c>
      <c r="E2819" s="20">
        <v>8</v>
      </c>
      <c r="F2819" s="20" t="s">
        <v>20</v>
      </c>
      <c r="G2819" s="20" t="s">
        <v>11</v>
      </c>
      <c r="H2819" s="21">
        <v>45095</v>
      </c>
    </row>
    <row r="2820" spans="1:8" ht="22.5" customHeight="1">
      <c r="A2820" s="20" t="s">
        <v>2841</v>
      </c>
      <c r="B2820" s="20" t="s">
        <v>9</v>
      </c>
      <c r="C2820" s="20">
        <v>2</v>
      </c>
      <c r="D2820" s="20">
        <v>2</v>
      </c>
      <c r="E2820" s="20">
        <v>4</v>
      </c>
      <c r="F2820" s="20" t="s">
        <v>22</v>
      </c>
      <c r="G2820" s="20" t="s">
        <v>20</v>
      </c>
      <c r="H2820" s="21">
        <v>45009</v>
      </c>
    </row>
    <row r="2821" spans="1:8" ht="22.5" customHeight="1">
      <c r="A2821" s="20" t="s">
        <v>2842</v>
      </c>
      <c r="B2821" s="20" t="s">
        <v>35</v>
      </c>
      <c r="C2821" s="20">
        <v>4</v>
      </c>
      <c r="D2821" s="20">
        <v>1.5</v>
      </c>
      <c r="E2821" s="20">
        <v>6</v>
      </c>
      <c r="F2821" s="20" t="s">
        <v>22</v>
      </c>
      <c r="G2821" s="20" t="s">
        <v>11</v>
      </c>
      <c r="H2821" s="21">
        <v>45236</v>
      </c>
    </row>
    <row r="2822" spans="1:8" ht="22.5" customHeight="1">
      <c r="A2822" s="20" t="s">
        <v>2843</v>
      </c>
      <c r="B2822" s="20" t="s">
        <v>35</v>
      </c>
      <c r="C2822" s="20">
        <v>4</v>
      </c>
      <c r="D2822" s="20">
        <v>1.5</v>
      </c>
      <c r="E2822" s="20">
        <v>6</v>
      </c>
      <c r="F2822" s="20" t="s">
        <v>22</v>
      </c>
      <c r="G2822" s="20" t="s">
        <v>20</v>
      </c>
      <c r="H2822" s="21">
        <v>45171</v>
      </c>
    </row>
    <row r="2823" spans="1:8" ht="22.5" customHeight="1">
      <c r="A2823" s="20" t="s">
        <v>2844</v>
      </c>
      <c r="B2823" s="20" t="s">
        <v>13</v>
      </c>
      <c r="C2823" s="20">
        <v>5</v>
      </c>
      <c r="D2823" s="20">
        <v>3</v>
      </c>
      <c r="E2823" s="20">
        <v>15</v>
      </c>
      <c r="F2823" s="20" t="s">
        <v>20</v>
      </c>
      <c r="G2823" s="20" t="s">
        <v>11</v>
      </c>
      <c r="H2823" s="21">
        <v>45162</v>
      </c>
    </row>
    <row r="2824" spans="1:8" ht="22.5" customHeight="1">
      <c r="A2824" s="20" t="s">
        <v>2845</v>
      </c>
      <c r="B2824" s="20" t="s">
        <v>19</v>
      </c>
      <c r="C2824" s="20">
        <v>4</v>
      </c>
      <c r="D2824" s="20">
        <v>5</v>
      </c>
      <c r="E2824" s="20">
        <v>20</v>
      </c>
      <c r="F2824" s="20" t="s">
        <v>14</v>
      </c>
      <c r="G2824" s="20" t="s">
        <v>20</v>
      </c>
      <c r="H2824" s="21">
        <v>45069</v>
      </c>
    </row>
    <row r="2825" spans="1:8" ht="22.5" customHeight="1">
      <c r="A2825" s="20" t="s">
        <v>2846</v>
      </c>
      <c r="B2825" s="20" t="s">
        <v>13</v>
      </c>
      <c r="C2825" s="20">
        <v>3</v>
      </c>
      <c r="D2825" s="20">
        <v>3</v>
      </c>
      <c r="E2825" s="20">
        <v>9</v>
      </c>
      <c r="F2825" s="20" t="s">
        <v>14</v>
      </c>
      <c r="G2825" s="20" t="s">
        <v>15</v>
      </c>
      <c r="H2825" s="21">
        <v>44934</v>
      </c>
    </row>
    <row r="2826" spans="1:8" ht="22.5" customHeight="1">
      <c r="A2826" s="20" t="s">
        <v>2847</v>
      </c>
      <c r="B2826" s="20" t="s">
        <v>13</v>
      </c>
      <c r="C2826" s="20">
        <v>5</v>
      </c>
      <c r="D2826" s="20">
        <v>3</v>
      </c>
      <c r="E2826" s="20">
        <v>15</v>
      </c>
      <c r="F2826" s="20" t="s">
        <v>22</v>
      </c>
      <c r="G2826" s="20" t="s">
        <v>20</v>
      </c>
      <c r="H2826" s="21">
        <v>45202</v>
      </c>
    </row>
    <row r="2827" spans="1:8" ht="22.5" customHeight="1">
      <c r="A2827" s="20" t="s">
        <v>2848</v>
      </c>
      <c r="B2827" s="20" t="s">
        <v>39</v>
      </c>
      <c r="C2827" s="20">
        <v>2</v>
      </c>
      <c r="D2827" s="20">
        <v>3</v>
      </c>
      <c r="E2827" s="20">
        <v>6</v>
      </c>
      <c r="F2827" s="20" t="s">
        <v>20</v>
      </c>
      <c r="G2827" s="20" t="s">
        <v>15</v>
      </c>
      <c r="H2827" s="21">
        <v>45255</v>
      </c>
    </row>
    <row r="2828" spans="1:8" ht="22.5" customHeight="1">
      <c r="A2828" s="20" t="s">
        <v>2849</v>
      </c>
      <c r="B2828" s="20" t="s">
        <v>39</v>
      </c>
      <c r="C2828" s="20">
        <v>3</v>
      </c>
      <c r="D2828" s="20">
        <v>3</v>
      </c>
      <c r="E2828" s="20">
        <v>9</v>
      </c>
      <c r="F2828" s="20" t="s">
        <v>10</v>
      </c>
      <c r="G2828" s="20" t="s">
        <v>15</v>
      </c>
      <c r="H2828" s="21">
        <v>45035</v>
      </c>
    </row>
    <row r="2829" spans="1:8" ht="22.5" customHeight="1">
      <c r="A2829" s="20" t="s">
        <v>2850</v>
      </c>
      <c r="B2829" s="20" t="s">
        <v>17</v>
      </c>
      <c r="C2829" s="20">
        <v>2</v>
      </c>
      <c r="D2829" s="20">
        <v>1</v>
      </c>
      <c r="E2829" s="20">
        <v>2</v>
      </c>
      <c r="F2829" s="20" t="s">
        <v>22</v>
      </c>
      <c r="G2829" s="20" t="s">
        <v>11</v>
      </c>
      <c r="H2829" s="21">
        <v>2</v>
      </c>
    </row>
    <row r="2830" spans="1:8" ht="22.5" customHeight="1">
      <c r="A2830" s="20" t="s">
        <v>2851</v>
      </c>
      <c r="B2830" s="20" t="s">
        <v>13</v>
      </c>
      <c r="C2830" s="20">
        <v>1</v>
      </c>
      <c r="D2830" s="20">
        <v>3</v>
      </c>
      <c r="E2830" s="20">
        <v>3</v>
      </c>
      <c r="F2830" s="20" t="s">
        <v>10</v>
      </c>
      <c r="G2830" s="20" t="s">
        <v>20</v>
      </c>
      <c r="H2830" s="21">
        <v>45115</v>
      </c>
    </row>
    <row r="2831" spans="1:8" ht="22.5" customHeight="1">
      <c r="A2831" s="20" t="s">
        <v>2852</v>
      </c>
      <c r="B2831" s="20" t="s">
        <v>24</v>
      </c>
      <c r="C2831" s="20">
        <v>4</v>
      </c>
      <c r="D2831" s="20">
        <v>4</v>
      </c>
      <c r="E2831" s="20">
        <v>16</v>
      </c>
      <c r="F2831" s="20" t="s">
        <v>14</v>
      </c>
      <c r="G2831" s="20" t="s">
        <v>11</v>
      </c>
      <c r="H2831" s="21">
        <v>45135</v>
      </c>
    </row>
    <row r="2832" spans="1:8" ht="22.5" customHeight="1">
      <c r="A2832" s="20" t="s">
        <v>2853</v>
      </c>
      <c r="B2832" s="20" t="s">
        <v>17</v>
      </c>
      <c r="C2832" s="20">
        <v>1</v>
      </c>
      <c r="D2832" s="20">
        <v>1</v>
      </c>
      <c r="E2832" s="20">
        <v>1</v>
      </c>
      <c r="F2832" s="20" t="s">
        <v>20</v>
      </c>
      <c r="G2832" s="20" t="s">
        <v>15</v>
      </c>
      <c r="H2832" s="21">
        <v>2</v>
      </c>
    </row>
    <row r="2833" spans="1:8" ht="22.5" customHeight="1">
      <c r="A2833" s="20" t="s">
        <v>2854</v>
      </c>
      <c r="B2833" s="20" t="s">
        <v>35</v>
      </c>
      <c r="C2833" s="20">
        <v>4</v>
      </c>
      <c r="D2833" s="20">
        <v>1.5</v>
      </c>
      <c r="E2833" s="20">
        <v>6</v>
      </c>
      <c r="F2833" s="20" t="s">
        <v>22</v>
      </c>
      <c r="G2833" s="20" t="s">
        <v>20</v>
      </c>
      <c r="H2833" s="21">
        <v>44988</v>
      </c>
    </row>
    <row r="2834" spans="1:8" ht="22.5" customHeight="1">
      <c r="A2834" s="20" t="s">
        <v>2855</v>
      </c>
      <c r="B2834" s="20" t="s">
        <v>39</v>
      </c>
      <c r="C2834" s="20">
        <v>3</v>
      </c>
      <c r="D2834" s="20">
        <v>3</v>
      </c>
      <c r="E2834" s="20">
        <v>9</v>
      </c>
      <c r="F2834" s="20" t="s">
        <v>14</v>
      </c>
      <c r="G2834" s="20" t="s">
        <v>11</v>
      </c>
      <c r="H2834" s="21">
        <v>45270</v>
      </c>
    </row>
    <row r="2835" spans="1:8" ht="22.5" customHeight="1">
      <c r="A2835" s="20" t="s">
        <v>2856</v>
      </c>
      <c r="B2835" s="20" t="s">
        <v>19</v>
      </c>
      <c r="C2835" s="20">
        <v>2</v>
      </c>
      <c r="D2835" s="20">
        <v>5</v>
      </c>
      <c r="E2835" s="20">
        <v>10</v>
      </c>
      <c r="F2835" s="20" t="s">
        <v>10</v>
      </c>
      <c r="G2835" s="20" t="s">
        <v>15</v>
      </c>
      <c r="H2835" s="21">
        <v>44993</v>
      </c>
    </row>
    <row r="2836" spans="1:8" ht="22.5" customHeight="1">
      <c r="A2836" s="20" t="s">
        <v>2857</v>
      </c>
      <c r="B2836" s="20" t="s">
        <v>24</v>
      </c>
      <c r="C2836" s="20">
        <v>2</v>
      </c>
      <c r="D2836" s="20">
        <v>4</v>
      </c>
      <c r="E2836" s="20">
        <v>8</v>
      </c>
      <c r="F2836" s="20" t="s">
        <v>20</v>
      </c>
      <c r="G2836" s="20" t="s">
        <v>20</v>
      </c>
      <c r="H2836" s="21">
        <v>45157</v>
      </c>
    </row>
    <row r="2837" spans="1:8" ht="22.5" customHeight="1">
      <c r="A2837" s="20" t="s">
        <v>2858</v>
      </c>
      <c r="B2837" s="20" t="s">
        <v>24</v>
      </c>
      <c r="C2837" s="20">
        <v>5</v>
      </c>
      <c r="D2837" s="20">
        <v>4</v>
      </c>
      <c r="E2837" s="20">
        <v>20</v>
      </c>
      <c r="F2837" s="20" t="s">
        <v>14</v>
      </c>
      <c r="G2837" s="20" t="s">
        <v>11</v>
      </c>
      <c r="H2837" s="21">
        <v>2</v>
      </c>
    </row>
    <row r="2838" spans="1:8" ht="22.5" customHeight="1">
      <c r="A2838" s="20" t="s">
        <v>2859</v>
      </c>
      <c r="B2838" s="20" t="s">
        <v>13</v>
      </c>
      <c r="C2838" s="20">
        <v>3</v>
      </c>
      <c r="D2838" s="20">
        <v>3</v>
      </c>
      <c r="E2838" s="20">
        <v>9</v>
      </c>
      <c r="F2838" s="20" t="s">
        <v>14</v>
      </c>
      <c r="G2838" s="20" t="s">
        <v>15</v>
      </c>
      <c r="H2838" s="21">
        <v>44960</v>
      </c>
    </row>
    <row r="2839" spans="1:8" ht="22.5" customHeight="1">
      <c r="A2839" s="20" t="s">
        <v>2860</v>
      </c>
      <c r="B2839" s="20" t="s">
        <v>27</v>
      </c>
      <c r="C2839" s="20">
        <v>1</v>
      </c>
      <c r="D2839" s="20">
        <v>4</v>
      </c>
      <c r="E2839" s="20">
        <v>4</v>
      </c>
      <c r="F2839" s="20" t="s">
        <v>20</v>
      </c>
      <c r="G2839" s="20" t="s">
        <v>11</v>
      </c>
      <c r="H2839" s="21">
        <v>44939</v>
      </c>
    </row>
    <row r="2840" spans="1:8" ht="22.5" customHeight="1">
      <c r="A2840" s="20" t="s">
        <v>2861</v>
      </c>
      <c r="B2840" s="20" t="s">
        <v>27</v>
      </c>
      <c r="C2840" s="20">
        <v>5</v>
      </c>
      <c r="D2840" s="20">
        <v>4</v>
      </c>
      <c r="E2840" s="20">
        <v>20</v>
      </c>
      <c r="F2840" s="20" t="s">
        <v>20</v>
      </c>
      <c r="G2840" s="20" t="s">
        <v>20</v>
      </c>
      <c r="H2840" s="21">
        <v>45031</v>
      </c>
    </row>
    <row r="2841" spans="1:8" ht="22.5" customHeight="1">
      <c r="A2841" s="20" t="s">
        <v>2862</v>
      </c>
      <c r="B2841" s="20" t="s">
        <v>35</v>
      </c>
      <c r="C2841" s="20">
        <v>3</v>
      </c>
      <c r="D2841" s="20">
        <v>1.5</v>
      </c>
      <c r="E2841" s="20">
        <v>4.5</v>
      </c>
      <c r="F2841" s="20" t="s">
        <v>20</v>
      </c>
      <c r="G2841" s="20" t="s">
        <v>15</v>
      </c>
      <c r="H2841" s="21">
        <v>45027</v>
      </c>
    </row>
    <row r="2842" spans="1:8" ht="22.5" customHeight="1">
      <c r="A2842" s="20" t="s">
        <v>2863</v>
      </c>
      <c r="B2842" s="20" t="s">
        <v>13</v>
      </c>
      <c r="C2842" s="20">
        <v>1</v>
      </c>
      <c r="D2842" s="20">
        <v>3</v>
      </c>
      <c r="E2842" s="20">
        <v>3</v>
      </c>
      <c r="F2842" s="20" t="s">
        <v>10</v>
      </c>
      <c r="G2842" s="20" t="s">
        <v>11</v>
      </c>
      <c r="H2842" s="21">
        <v>45013</v>
      </c>
    </row>
    <row r="2843" spans="1:8" ht="22.5" customHeight="1">
      <c r="A2843" s="20" t="s">
        <v>2864</v>
      </c>
      <c r="B2843" s="20" t="s">
        <v>9</v>
      </c>
      <c r="C2843" s="20">
        <v>2</v>
      </c>
      <c r="D2843" s="20">
        <v>2</v>
      </c>
      <c r="E2843" s="20">
        <v>4</v>
      </c>
      <c r="F2843" s="20" t="s">
        <v>20</v>
      </c>
      <c r="G2843" s="20" t="s">
        <v>20</v>
      </c>
      <c r="H2843" s="21">
        <v>45015</v>
      </c>
    </row>
    <row r="2844" spans="1:8" ht="22.5" customHeight="1">
      <c r="A2844" s="20" t="s">
        <v>2865</v>
      </c>
      <c r="B2844" s="20" t="s">
        <v>13</v>
      </c>
      <c r="C2844" s="20">
        <v>5</v>
      </c>
      <c r="D2844" s="20">
        <v>3</v>
      </c>
      <c r="E2844" s="20">
        <v>15</v>
      </c>
      <c r="F2844" s="20" t="s">
        <v>10</v>
      </c>
      <c r="G2844" s="20" t="s">
        <v>11</v>
      </c>
      <c r="H2844" s="21">
        <v>45130</v>
      </c>
    </row>
    <row r="2845" spans="1:8" ht="22.5" customHeight="1">
      <c r="A2845" s="20" t="s">
        <v>2866</v>
      </c>
      <c r="B2845" s="20" t="s">
        <v>19</v>
      </c>
      <c r="C2845" s="20">
        <v>4</v>
      </c>
      <c r="D2845" s="20">
        <v>5</v>
      </c>
      <c r="E2845" s="20">
        <v>20</v>
      </c>
      <c r="F2845" s="20" t="s">
        <v>22</v>
      </c>
      <c r="G2845" s="20" t="s">
        <v>15</v>
      </c>
      <c r="H2845" s="21">
        <v>45250</v>
      </c>
    </row>
    <row r="2846" spans="1:8" ht="22.5" customHeight="1">
      <c r="A2846" s="20" t="s">
        <v>2867</v>
      </c>
      <c r="B2846" s="20" t="s">
        <v>35</v>
      </c>
      <c r="C2846" s="20">
        <v>3</v>
      </c>
      <c r="D2846" s="20">
        <v>1.5</v>
      </c>
      <c r="E2846" s="20">
        <v>4.5</v>
      </c>
      <c r="F2846" s="20" t="s">
        <v>20</v>
      </c>
      <c r="G2846" s="20" t="s">
        <v>20</v>
      </c>
      <c r="H2846" s="21">
        <v>45276</v>
      </c>
    </row>
    <row r="2847" spans="1:8" ht="22.5" customHeight="1">
      <c r="A2847" s="20" t="s">
        <v>2868</v>
      </c>
      <c r="B2847" s="20" t="s">
        <v>13</v>
      </c>
      <c r="C2847" s="20">
        <v>5</v>
      </c>
      <c r="D2847" s="20">
        <v>3</v>
      </c>
      <c r="E2847" s="20">
        <v>15</v>
      </c>
      <c r="F2847" s="20" t="s">
        <v>22</v>
      </c>
      <c r="G2847" s="20" t="s">
        <v>11</v>
      </c>
      <c r="H2847" s="21">
        <v>45150</v>
      </c>
    </row>
    <row r="2848" spans="1:8" ht="22.5" customHeight="1">
      <c r="A2848" s="20" t="s">
        <v>2869</v>
      </c>
      <c r="B2848" s="20" t="s">
        <v>39</v>
      </c>
      <c r="C2848" s="20">
        <v>2</v>
      </c>
      <c r="D2848" s="20">
        <v>3</v>
      </c>
      <c r="E2848" s="20">
        <v>6</v>
      </c>
      <c r="F2848" s="20" t="s">
        <v>20</v>
      </c>
      <c r="G2848" s="20" t="s">
        <v>20</v>
      </c>
      <c r="H2848" s="21">
        <v>45086</v>
      </c>
    </row>
    <row r="2849" spans="1:8" ht="22.5" customHeight="1">
      <c r="A2849" s="20" t="s">
        <v>2870</v>
      </c>
      <c r="B2849" s="20" t="s">
        <v>35</v>
      </c>
      <c r="C2849" s="20">
        <v>4</v>
      </c>
      <c r="D2849" s="20">
        <v>1.5</v>
      </c>
      <c r="E2849" s="20">
        <v>6</v>
      </c>
      <c r="F2849" s="20" t="s">
        <v>22</v>
      </c>
      <c r="G2849" s="20" t="s">
        <v>15</v>
      </c>
      <c r="H2849" s="21">
        <v>45035</v>
      </c>
    </row>
    <row r="2850" spans="1:8" ht="22.5" customHeight="1">
      <c r="A2850" s="20" t="s">
        <v>2871</v>
      </c>
      <c r="B2850" s="20" t="s">
        <v>24</v>
      </c>
      <c r="C2850" s="20">
        <v>4</v>
      </c>
      <c r="D2850" s="20">
        <v>4</v>
      </c>
      <c r="E2850" s="20">
        <v>16</v>
      </c>
      <c r="F2850" s="20" t="s">
        <v>14</v>
      </c>
      <c r="G2850" s="20" t="s">
        <v>11</v>
      </c>
      <c r="H2850" s="21">
        <v>45143</v>
      </c>
    </row>
    <row r="2851" spans="1:8" ht="22.5" customHeight="1">
      <c r="A2851" s="20" t="s">
        <v>2872</v>
      </c>
      <c r="B2851" s="20" t="s">
        <v>39</v>
      </c>
      <c r="C2851" s="20">
        <v>3</v>
      </c>
      <c r="D2851" s="20">
        <v>3</v>
      </c>
      <c r="E2851" s="20">
        <v>9</v>
      </c>
      <c r="F2851" s="20" t="s">
        <v>22</v>
      </c>
      <c r="G2851" s="20" t="s">
        <v>15</v>
      </c>
      <c r="H2851" s="21">
        <v>44994</v>
      </c>
    </row>
    <row r="2852" spans="1:8" ht="22.5" customHeight="1">
      <c r="A2852" s="20" t="s">
        <v>2873</v>
      </c>
      <c r="B2852" s="20" t="s">
        <v>24</v>
      </c>
      <c r="C2852" s="20">
        <v>4</v>
      </c>
      <c r="D2852" s="20">
        <v>4</v>
      </c>
      <c r="E2852" s="20">
        <v>16</v>
      </c>
      <c r="F2852" s="20" t="s">
        <v>20</v>
      </c>
      <c r="G2852" s="20" t="s">
        <v>11</v>
      </c>
      <c r="H2852" s="21">
        <v>44961</v>
      </c>
    </row>
    <row r="2853" spans="1:8" ht="22.5" customHeight="1">
      <c r="A2853" s="20" t="s">
        <v>2874</v>
      </c>
      <c r="B2853" s="20" t="s">
        <v>27</v>
      </c>
      <c r="C2853" s="20">
        <v>5</v>
      </c>
      <c r="D2853" s="20">
        <v>4</v>
      </c>
      <c r="E2853" s="20">
        <v>20</v>
      </c>
      <c r="F2853" s="20" t="s">
        <v>14</v>
      </c>
      <c r="G2853" s="20" t="s">
        <v>20</v>
      </c>
      <c r="H2853" s="21">
        <v>44992</v>
      </c>
    </row>
    <row r="2854" spans="1:8" ht="22.5" customHeight="1">
      <c r="A2854" s="20" t="s">
        <v>2875</v>
      </c>
      <c r="B2854" s="20" t="s">
        <v>9</v>
      </c>
      <c r="C2854" s="20">
        <v>2</v>
      </c>
      <c r="D2854" s="20">
        <v>2</v>
      </c>
      <c r="E2854" s="20">
        <v>4</v>
      </c>
      <c r="F2854" s="20" t="s">
        <v>14</v>
      </c>
      <c r="G2854" s="20" t="s">
        <v>20</v>
      </c>
      <c r="H2854" s="21">
        <v>45106</v>
      </c>
    </row>
    <row r="2855" spans="1:8" ht="22.5" customHeight="1">
      <c r="A2855" s="20" t="s">
        <v>2876</v>
      </c>
      <c r="B2855" s="20" t="s">
        <v>39</v>
      </c>
      <c r="C2855" s="20">
        <v>2</v>
      </c>
      <c r="D2855" s="20">
        <v>3</v>
      </c>
      <c r="E2855" s="20">
        <v>6</v>
      </c>
      <c r="F2855" s="20" t="s">
        <v>20</v>
      </c>
      <c r="G2855" s="20" t="s">
        <v>20</v>
      </c>
      <c r="H2855" s="21">
        <v>2</v>
      </c>
    </row>
    <row r="2856" spans="1:8" ht="22.5" customHeight="1">
      <c r="A2856" s="20" t="s">
        <v>2877</v>
      </c>
      <c r="B2856" s="20" t="s">
        <v>9</v>
      </c>
      <c r="C2856" s="20">
        <v>4</v>
      </c>
      <c r="D2856" s="20">
        <v>2</v>
      </c>
      <c r="E2856" s="20">
        <v>8</v>
      </c>
      <c r="F2856" s="20" t="s">
        <v>20</v>
      </c>
      <c r="G2856" s="20" t="s">
        <v>20</v>
      </c>
      <c r="H2856" s="21">
        <v>45138</v>
      </c>
    </row>
    <row r="2857" spans="1:8" ht="22.5" customHeight="1">
      <c r="A2857" s="20" t="s">
        <v>2878</v>
      </c>
      <c r="B2857" s="20" t="s">
        <v>39</v>
      </c>
      <c r="C2857" s="20">
        <v>5</v>
      </c>
      <c r="D2857" s="20">
        <v>3</v>
      </c>
      <c r="E2857" s="20">
        <v>15</v>
      </c>
      <c r="F2857" s="20" t="s">
        <v>14</v>
      </c>
      <c r="G2857" s="20" t="s">
        <v>20</v>
      </c>
      <c r="H2857" s="21">
        <v>45236</v>
      </c>
    </row>
    <row r="2858" spans="1:8" ht="22.5" customHeight="1">
      <c r="A2858" s="20" t="s">
        <v>2879</v>
      </c>
      <c r="B2858" s="20" t="s">
        <v>17</v>
      </c>
      <c r="C2858" s="20">
        <v>3</v>
      </c>
      <c r="D2858" s="20">
        <v>1</v>
      </c>
      <c r="E2858" s="20">
        <v>3</v>
      </c>
      <c r="F2858" s="20" t="s">
        <v>20</v>
      </c>
      <c r="G2858" s="20" t="s">
        <v>11</v>
      </c>
      <c r="H2858" s="21">
        <v>45072</v>
      </c>
    </row>
    <row r="2859" spans="1:8" ht="22.5" customHeight="1">
      <c r="A2859" s="20" t="s">
        <v>2880</v>
      </c>
      <c r="B2859" s="20" t="s">
        <v>27</v>
      </c>
      <c r="C2859" s="20">
        <v>5</v>
      </c>
      <c r="D2859" s="20">
        <v>4</v>
      </c>
      <c r="E2859" s="20">
        <v>20</v>
      </c>
      <c r="F2859" s="20" t="s">
        <v>22</v>
      </c>
      <c r="G2859" s="20" t="s">
        <v>20</v>
      </c>
      <c r="H2859" s="21">
        <v>45278</v>
      </c>
    </row>
    <row r="2860" spans="1:8" ht="22.5" customHeight="1">
      <c r="A2860" s="20" t="s">
        <v>2881</v>
      </c>
      <c r="B2860" s="20" t="s">
        <v>19</v>
      </c>
      <c r="C2860" s="20">
        <v>3</v>
      </c>
      <c r="D2860" s="20">
        <v>5</v>
      </c>
      <c r="E2860" s="20">
        <v>15</v>
      </c>
      <c r="F2860" s="20" t="s">
        <v>22</v>
      </c>
      <c r="G2860" s="20" t="s">
        <v>20</v>
      </c>
      <c r="H2860" s="21">
        <v>45234</v>
      </c>
    </row>
    <row r="2861" spans="1:8" ht="22.5" customHeight="1">
      <c r="A2861" s="20" t="s">
        <v>2882</v>
      </c>
      <c r="B2861" s="20" t="s">
        <v>13</v>
      </c>
      <c r="C2861" s="20">
        <v>3</v>
      </c>
      <c r="D2861" s="20">
        <v>3</v>
      </c>
      <c r="E2861" s="20">
        <v>9</v>
      </c>
      <c r="F2861" s="20" t="s">
        <v>22</v>
      </c>
      <c r="G2861" s="20" t="s">
        <v>20</v>
      </c>
      <c r="H2861" s="21">
        <v>44956</v>
      </c>
    </row>
    <row r="2862" spans="1:8" ht="22.5" customHeight="1">
      <c r="A2862" s="20" t="s">
        <v>2883</v>
      </c>
      <c r="B2862" s="20" t="s">
        <v>19</v>
      </c>
      <c r="C2862" s="20">
        <v>4</v>
      </c>
      <c r="D2862" s="20">
        <v>5</v>
      </c>
      <c r="E2862" s="20">
        <v>20</v>
      </c>
      <c r="F2862" s="20" t="s">
        <v>22</v>
      </c>
      <c r="G2862" s="20" t="s">
        <v>15</v>
      </c>
      <c r="H2862" s="21">
        <v>45122</v>
      </c>
    </row>
    <row r="2863" spans="1:8" ht="22.5" customHeight="1">
      <c r="A2863" s="20" t="s">
        <v>2884</v>
      </c>
      <c r="B2863" s="20" t="s">
        <v>39</v>
      </c>
      <c r="C2863" s="20">
        <v>2</v>
      </c>
      <c r="D2863" s="20">
        <v>3</v>
      </c>
      <c r="E2863" s="20">
        <v>6</v>
      </c>
      <c r="F2863" s="20" t="s">
        <v>20</v>
      </c>
      <c r="G2863" s="20" t="s">
        <v>20</v>
      </c>
      <c r="H2863" s="21">
        <v>45224</v>
      </c>
    </row>
    <row r="2864" spans="1:8" ht="22.5" customHeight="1">
      <c r="A2864" s="20" t="s">
        <v>2885</v>
      </c>
      <c r="B2864" s="20" t="s">
        <v>39</v>
      </c>
      <c r="C2864" s="20">
        <v>1</v>
      </c>
      <c r="D2864" s="20">
        <v>3</v>
      </c>
      <c r="E2864" s="20">
        <v>3</v>
      </c>
      <c r="F2864" s="20" t="s">
        <v>14</v>
      </c>
      <c r="G2864" s="20" t="s">
        <v>20</v>
      </c>
      <c r="H2864" s="21">
        <v>45125</v>
      </c>
    </row>
    <row r="2865" spans="1:8" ht="22.5" customHeight="1">
      <c r="A2865" s="20" t="s">
        <v>2886</v>
      </c>
      <c r="B2865" s="20" t="s">
        <v>19</v>
      </c>
      <c r="C2865" s="20">
        <v>2</v>
      </c>
      <c r="D2865" s="20">
        <v>5</v>
      </c>
      <c r="E2865" s="20">
        <v>10</v>
      </c>
      <c r="F2865" s="20" t="s">
        <v>20</v>
      </c>
      <c r="G2865" s="20" t="s">
        <v>20</v>
      </c>
      <c r="H2865" s="21">
        <v>44957</v>
      </c>
    </row>
    <row r="2866" spans="1:8" ht="22.5" customHeight="1">
      <c r="A2866" s="20" t="s">
        <v>2887</v>
      </c>
      <c r="B2866" s="20" t="s">
        <v>9</v>
      </c>
      <c r="C2866" s="20">
        <v>4</v>
      </c>
      <c r="D2866" s="20">
        <v>2</v>
      </c>
      <c r="E2866" s="20">
        <v>8</v>
      </c>
      <c r="F2866" s="20" t="s">
        <v>10</v>
      </c>
      <c r="G2866" s="20" t="s">
        <v>20</v>
      </c>
      <c r="H2866" s="21">
        <v>45184</v>
      </c>
    </row>
    <row r="2867" spans="1:8" ht="22.5" customHeight="1">
      <c r="A2867" s="20" t="s">
        <v>2888</v>
      </c>
      <c r="B2867" s="20" t="s">
        <v>39</v>
      </c>
      <c r="C2867" s="20">
        <v>1</v>
      </c>
      <c r="D2867" s="20">
        <v>3</v>
      </c>
      <c r="E2867" s="20">
        <v>3</v>
      </c>
      <c r="F2867" s="20" t="s">
        <v>20</v>
      </c>
      <c r="G2867" s="20" t="s">
        <v>11</v>
      </c>
      <c r="H2867" s="21">
        <v>45235</v>
      </c>
    </row>
    <row r="2868" spans="1:8" ht="22.5" customHeight="1">
      <c r="A2868" s="20" t="s">
        <v>2889</v>
      </c>
      <c r="B2868" s="20" t="s">
        <v>19</v>
      </c>
      <c r="C2868" s="20">
        <v>2</v>
      </c>
      <c r="D2868" s="20">
        <v>5</v>
      </c>
      <c r="E2868" s="20">
        <v>10</v>
      </c>
      <c r="F2868" s="20" t="s">
        <v>20</v>
      </c>
      <c r="G2868" s="20" t="s">
        <v>20</v>
      </c>
      <c r="H2868" s="21">
        <v>45027</v>
      </c>
    </row>
    <row r="2869" spans="1:8" ht="22.5" customHeight="1">
      <c r="A2869" s="20" t="s">
        <v>2890</v>
      </c>
      <c r="B2869" s="20" t="s">
        <v>39</v>
      </c>
      <c r="C2869" s="20">
        <v>3</v>
      </c>
      <c r="D2869" s="20">
        <v>3</v>
      </c>
      <c r="E2869" s="20">
        <v>9</v>
      </c>
      <c r="F2869" s="20" t="s">
        <v>14</v>
      </c>
      <c r="G2869" s="20" t="s">
        <v>20</v>
      </c>
      <c r="H2869" s="21">
        <v>44972</v>
      </c>
    </row>
    <row r="2870" spans="1:8" ht="22.5" customHeight="1">
      <c r="A2870" s="20" t="s">
        <v>2891</v>
      </c>
      <c r="B2870" s="20" t="s">
        <v>35</v>
      </c>
      <c r="C2870" s="20">
        <v>1</v>
      </c>
      <c r="D2870" s="20">
        <v>1.5</v>
      </c>
      <c r="E2870" s="20">
        <v>1.5</v>
      </c>
      <c r="F2870" s="20" t="s">
        <v>22</v>
      </c>
      <c r="G2870" s="20" t="s">
        <v>15</v>
      </c>
      <c r="H2870" s="21">
        <v>44994</v>
      </c>
    </row>
    <row r="2871" spans="1:8" ht="22.5" customHeight="1">
      <c r="A2871" s="20" t="s">
        <v>2892</v>
      </c>
      <c r="B2871" s="20" t="s">
        <v>39</v>
      </c>
      <c r="C2871" s="20">
        <v>3</v>
      </c>
      <c r="D2871" s="20">
        <v>3</v>
      </c>
      <c r="E2871" s="20">
        <v>9</v>
      </c>
      <c r="F2871" s="20" t="s">
        <v>20</v>
      </c>
      <c r="G2871" s="20" t="s">
        <v>11</v>
      </c>
      <c r="H2871" s="21">
        <v>45009</v>
      </c>
    </row>
    <row r="2872" spans="1:8" ht="22.5" customHeight="1">
      <c r="A2872" s="20" t="s">
        <v>2893</v>
      </c>
      <c r="B2872" s="20" t="s">
        <v>9</v>
      </c>
      <c r="C2872" s="20">
        <v>3</v>
      </c>
      <c r="D2872" s="20">
        <v>2</v>
      </c>
      <c r="E2872" s="20">
        <v>6</v>
      </c>
      <c r="F2872" s="20" t="s">
        <v>20</v>
      </c>
      <c r="G2872" s="20" t="s">
        <v>11</v>
      </c>
      <c r="H2872" s="21">
        <v>45246</v>
      </c>
    </row>
    <row r="2873" spans="1:8" ht="22.5" customHeight="1">
      <c r="A2873" s="20" t="s">
        <v>2894</v>
      </c>
      <c r="B2873" s="20" t="s">
        <v>39</v>
      </c>
      <c r="C2873" s="20">
        <v>2</v>
      </c>
      <c r="D2873" s="20">
        <v>3</v>
      </c>
      <c r="E2873" s="20">
        <v>6</v>
      </c>
      <c r="F2873" s="20" t="s">
        <v>22</v>
      </c>
      <c r="G2873" s="20" t="s">
        <v>11</v>
      </c>
      <c r="H2873" s="21">
        <v>45135</v>
      </c>
    </row>
    <row r="2874" spans="1:8" ht="22.5" customHeight="1">
      <c r="A2874" s="20" t="s">
        <v>2895</v>
      </c>
      <c r="B2874" s="20" t="s">
        <v>35</v>
      </c>
      <c r="C2874" s="20">
        <v>2</v>
      </c>
      <c r="D2874" s="20">
        <v>1.5</v>
      </c>
      <c r="E2874" s="20">
        <v>3</v>
      </c>
      <c r="F2874" s="20" t="s">
        <v>20</v>
      </c>
      <c r="G2874" s="20" t="s">
        <v>20</v>
      </c>
      <c r="H2874" s="21">
        <v>45216</v>
      </c>
    </row>
    <row r="2875" spans="1:8" ht="22.5" customHeight="1">
      <c r="A2875" s="20" t="s">
        <v>2896</v>
      </c>
      <c r="B2875" s="20" t="s">
        <v>39</v>
      </c>
      <c r="C2875" s="20">
        <v>3</v>
      </c>
      <c r="D2875" s="20">
        <v>3</v>
      </c>
      <c r="E2875" s="20">
        <v>9</v>
      </c>
      <c r="F2875" s="20" t="s">
        <v>10</v>
      </c>
      <c r="G2875" s="20" t="s">
        <v>20</v>
      </c>
      <c r="H2875" s="21">
        <v>45206</v>
      </c>
    </row>
    <row r="2876" spans="1:8" ht="22.5" customHeight="1">
      <c r="A2876" s="20" t="s">
        <v>2897</v>
      </c>
      <c r="B2876" s="20" t="s">
        <v>35</v>
      </c>
      <c r="C2876" s="20">
        <v>5</v>
      </c>
      <c r="D2876" s="20">
        <v>1.5</v>
      </c>
      <c r="E2876" s="20">
        <v>7.5</v>
      </c>
      <c r="F2876" s="20" t="s">
        <v>14</v>
      </c>
      <c r="G2876" s="20" t="s">
        <v>11</v>
      </c>
      <c r="H2876" s="21">
        <v>44962</v>
      </c>
    </row>
    <row r="2877" spans="1:8" ht="22.5" customHeight="1">
      <c r="A2877" s="20" t="s">
        <v>2898</v>
      </c>
      <c r="B2877" s="20" t="s">
        <v>39</v>
      </c>
      <c r="C2877" s="20">
        <v>3</v>
      </c>
      <c r="D2877" s="20">
        <v>3</v>
      </c>
      <c r="E2877" s="20">
        <v>9</v>
      </c>
      <c r="F2877" s="20" t="s">
        <v>20</v>
      </c>
      <c r="G2877" s="20" t="s">
        <v>15</v>
      </c>
      <c r="H2877" s="21">
        <v>45147</v>
      </c>
    </row>
    <row r="2878" spans="1:8" ht="22.5" customHeight="1">
      <c r="A2878" s="20" t="s">
        <v>2899</v>
      </c>
      <c r="B2878" s="20" t="s">
        <v>17</v>
      </c>
      <c r="C2878" s="20">
        <v>5</v>
      </c>
      <c r="D2878" s="20">
        <v>1</v>
      </c>
      <c r="E2878" s="20">
        <v>5</v>
      </c>
      <c r="F2878" s="20" t="s">
        <v>10</v>
      </c>
      <c r="G2878" s="20" t="s">
        <v>20</v>
      </c>
      <c r="H2878" s="21">
        <v>44965</v>
      </c>
    </row>
    <row r="2879" spans="1:8" ht="22.5" customHeight="1">
      <c r="A2879" s="20" t="s">
        <v>2900</v>
      </c>
      <c r="B2879" s="20" t="s">
        <v>35</v>
      </c>
      <c r="C2879" s="20">
        <v>5</v>
      </c>
      <c r="D2879" s="20">
        <v>1.5</v>
      </c>
      <c r="E2879" s="20">
        <v>7.5</v>
      </c>
      <c r="F2879" s="20" t="s">
        <v>14</v>
      </c>
      <c r="G2879" s="20" t="s">
        <v>20</v>
      </c>
      <c r="H2879" s="21">
        <v>45203</v>
      </c>
    </row>
    <row r="2880" spans="1:8" ht="22.5" customHeight="1">
      <c r="A2880" s="20" t="s">
        <v>2901</v>
      </c>
      <c r="B2880" s="20" t="s">
        <v>17</v>
      </c>
      <c r="C2880" s="20">
        <v>5</v>
      </c>
      <c r="D2880" s="20">
        <v>1</v>
      </c>
      <c r="E2880" s="20">
        <v>5</v>
      </c>
      <c r="F2880" s="20" t="s">
        <v>14</v>
      </c>
      <c r="G2880" s="20" t="s">
        <v>11</v>
      </c>
      <c r="H2880" s="21">
        <v>44984</v>
      </c>
    </row>
    <row r="2881" spans="1:8" ht="22.5" customHeight="1">
      <c r="A2881" s="20" t="s">
        <v>2902</v>
      </c>
      <c r="B2881" s="20" t="s">
        <v>17</v>
      </c>
      <c r="C2881" s="20">
        <v>4</v>
      </c>
      <c r="D2881" s="20">
        <v>1</v>
      </c>
      <c r="E2881" s="20">
        <v>4</v>
      </c>
      <c r="F2881" s="20" t="s">
        <v>10</v>
      </c>
      <c r="G2881" s="20" t="s">
        <v>15</v>
      </c>
      <c r="H2881" s="21">
        <v>44953</v>
      </c>
    </row>
    <row r="2882" spans="1:8" ht="22.5" customHeight="1">
      <c r="A2882" s="20" t="s">
        <v>2903</v>
      </c>
      <c r="B2882" s="20" t="s">
        <v>27</v>
      </c>
      <c r="C2882" s="20">
        <v>3</v>
      </c>
      <c r="D2882" s="20">
        <v>4</v>
      </c>
      <c r="E2882" s="20">
        <v>12</v>
      </c>
      <c r="F2882" s="20" t="s">
        <v>20</v>
      </c>
      <c r="G2882" s="20" t="s">
        <v>20</v>
      </c>
      <c r="H2882" s="21">
        <v>45071</v>
      </c>
    </row>
    <row r="2883" spans="1:8" ht="22.5" customHeight="1">
      <c r="A2883" s="20" t="s">
        <v>2904</v>
      </c>
      <c r="B2883" s="20" t="s">
        <v>27</v>
      </c>
      <c r="C2883" s="20">
        <v>5</v>
      </c>
      <c r="D2883" s="20">
        <v>4</v>
      </c>
      <c r="E2883" s="20">
        <v>20</v>
      </c>
      <c r="F2883" s="20" t="s">
        <v>20</v>
      </c>
      <c r="G2883" s="20" t="s">
        <v>15</v>
      </c>
      <c r="H2883" s="21">
        <v>45054</v>
      </c>
    </row>
    <row r="2884" spans="1:8" ht="22.5" customHeight="1">
      <c r="A2884" s="20" t="s">
        <v>2905</v>
      </c>
      <c r="B2884" s="20" t="s">
        <v>39</v>
      </c>
      <c r="C2884" s="20">
        <v>2</v>
      </c>
      <c r="D2884" s="20">
        <v>3</v>
      </c>
      <c r="E2884" s="20">
        <v>6</v>
      </c>
      <c r="F2884" s="20" t="s">
        <v>14</v>
      </c>
      <c r="G2884" s="20" t="s">
        <v>15</v>
      </c>
      <c r="H2884" s="21">
        <v>45123</v>
      </c>
    </row>
    <row r="2885" spans="1:8" ht="22.5" customHeight="1">
      <c r="A2885" s="20" t="s">
        <v>2906</v>
      </c>
      <c r="B2885" s="20" t="s">
        <v>13</v>
      </c>
      <c r="C2885" s="20">
        <v>5</v>
      </c>
      <c r="D2885" s="20">
        <v>3</v>
      </c>
      <c r="E2885" s="20">
        <v>15</v>
      </c>
      <c r="F2885" s="20" t="s">
        <v>14</v>
      </c>
      <c r="G2885" s="20" t="s">
        <v>20</v>
      </c>
      <c r="H2885" s="21">
        <v>44929</v>
      </c>
    </row>
    <row r="2886" spans="1:8" ht="22.5" customHeight="1">
      <c r="A2886" s="20" t="s">
        <v>2907</v>
      </c>
      <c r="B2886" s="20" t="s">
        <v>27</v>
      </c>
      <c r="C2886" s="20">
        <v>2</v>
      </c>
      <c r="D2886" s="20">
        <v>4</v>
      </c>
      <c r="E2886" s="20">
        <v>8</v>
      </c>
      <c r="F2886" s="20" t="s">
        <v>14</v>
      </c>
      <c r="G2886" s="20" t="s">
        <v>11</v>
      </c>
      <c r="H2886" s="21">
        <v>45264</v>
      </c>
    </row>
    <row r="2887" spans="1:8" ht="22.5" customHeight="1">
      <c r="A2887" s="20" t="s">
        <v>2908</v>
      </c>
      <c r="B2887" s="20" t="s">
        <v>19</v>
      </c>
      <c r="C2887" s="20">
        <v>4</v>
      </c>
      <c r="D2887" s="20">
        <v>5</v>
      </c>
      <c r="E2887" s="20">
        <v>20</v>
      </c>
      <c r="F2887" s="20" t="s">
        <v>14</v>
      </c>
      <c r="G2887" s="20" t="s">
        <v>11</v>
      </c>
      <c r="H2887" s="21">
        <v>45061</v>
      </c>
    </row>
    <row r="2888" spans="1:8" ht="22.5" customHeight="1">
      <c r="A2888" s="20" t="s">
        <v>2909</v>
      </c>
      <c r="B2888" s="20" t="s">
        <v>17</v>
      </c>
      <c r="C2888" s="20">
        <v>3</v>
      </c>
      <c r="D2888" s="20">
        <v>1</v>
      </c>
      <c r="E2888" s="20">
        <v>3</v>
      </c>
      <c r="F2888" s="20" t="s">
        <v>14</v>
      </c>
      <c r="G2888" s="20" t="s">
        <v>20</v>
      </c>
      <c r="H2888" s="21">
        <v>45266</v>
      </c>
    </row>
    <row r="2889" spans="1:8" ht="22.5" customHeight="1">
      <c r="A2889" s="20" t="s">
        <v>2910</v>
      </c>
      <c r="B2889" s="20" t="s">
        <v>9</v>
      </c>
      <c r="C2889" s="20">
        <v>5</v>
      </c>
      <c r="D2889" s="20">
        <v>2</v>
      </c>
      <c r="E2889" s="20">
        <v>10</v>
      </c>
      <c r="F2889" s="20" t="s">
        <v>20</v>
      </c>
      <c r="G2889" s="20" t="s">
        <v>20</v>
      </c>
      <c r="H2889" s="21">
        <v>45133</v>
      </c>
    </row>
    <row r="2890" spans="1:8" ht="22.5" customHeight="1">
      <c r="A2890" s="20" t="s">
        <v>2911</v>
      </c>
      <c r="B2890" s="20" t="s">
        <v>9</v>
      </c>
      <c r="C2890" s="20">
        <v>5</v>
      </c>
      <c r="D2890" s="20">
        <v>2</v>
      </c>
      <c r="E2890" s="20">
        <v>10</v>
      </c>
      <c r="F2890" s="20" t="s">
        <v>10</v>
      </c>
      <c r="G2890" s="20" t="s">
        <v>15</v>
      </c>
      <c r="H2890" s="21">
        <v>44934</v>
      </c>
    </row>
    <row r="2891" spans="1:8" ht="22.5" customHeight="1">
      <c r="A2891" s="20" t="s">
        <v>2912</v>
      </c>
      <c r="B2891" s="20" t="s">
        <v>17</v>
      </c>
      <c r="C2891" s="20">
        <v>3</v>
      </c>
      <c r="D2891" s="20">
        <v>1</v>
      </c>
      <c r="E2891" s="20">
        <v>3</v>
      </c>
      <c r="F2891" s="20" t="s">
        <v>14</v>
      </c>
      <c r="G2891" s="20" t="s">
        <v>15</v>
      </c>
      <c r="H2891" s="21">
        <v>45199</v>
      </c>
    </row>
    <row r="2892" spans="1:8" ht="22.5" customHeight="1">
      <c r="A2892" s="20" t="s">
        <v>2913</v>
      </c>
      <c r="B2892" s="20" t="s">
        <v>27</v>
      </c>
      <c r="C2892" s="20">
        <v>2</v>
      </c>
      <c r="D2892" s="20">
        <v>4</v>
      </c>
      <c r="E2892" s="20">
        <v>8</v>
      </c>
      <c r="F2892" s="20" t="s">
        <v>22</v>
      </c>
      <c r="G2892" s="20" t="s">
        <v>11</v>
      </c>
      <c r="H2892" s="21">
        <v>45082</v>
      </c>
    </row>
    <row r="2893" spans="1:8" ht="22.5" customHeight="1">
      <c r="A2893" s="20" t="s">
        <v>2914</v>
      </c>
      <c r="B2893" s="20" t="s">
        <v>17</v>
      </c>
      <c r="C2893" s="20">
        <v>2</v>
      </c>
      <c r="D2893" s="20">
        <v>1</v>
      </c>
      <c r="E2893" s="20">
        <v>2</v>
      </c>
      <c r="F2893" s="20" t="s">
        <v>14</v>
      </c>
      <c r="G2893" s="20" t="s">
        <v>11</v>
      </c>
      <c r="H2893" s="21">
        <v>45140</v>
      </c>
    </row>
    <row r="2894" spans="1:8" ht="22.5" customHeight="1">
      <c r="A2894" s="20" t="s">
        <v>2915</v>
      </c>
      <c r="B2894" s="20" t="s">
        <v>19</v>
      </c>
      <c r="C2894" s="20">
        <v>1</v>
      </c>
      <c r="D2894" s="20">
        <v>5</v>
      </c>
      <c r="E2894" s="20">
        <v>5</v>
      </c>
      <c r="F2894" s="20" t="s">
        <v>14</v>
      </c>
      <c r="G2894" s="20" t="s">
        <v>11</v>
      </c>
      <c r="H2894" s="21">
        <v>45100</v>
      </c>
    </row>
    <row r="2895" spans="1:8" ht="22.5" customHeight="1">
      <c r="A2895" s="20" t="s">
        <v>2916</v>
      </c>
      <c r="B2895" s="20" t="s">
        <v>13</v>
      </c>
      <c r="C2895" s="20">
        <v>4</v>
      </c>
      <c r="D2895" s="20">
        <v>3</v>
      </c>
      <c r="E2895" s="20">
        <v>12</v>
      </c>
      <c r="F2895" s="20" t="s">
        <v>20</v>
      </c>
      <c r="G2895" s="20" t="s">
        <v>11</v>
      </c>
      <c r="H2895" s="21">
        <v>45143</v>
      </c>
    </row>
    <row r="2896" spans="1:8" ht="22.5" customHeight="1">
      <c r="A2896" s="20" t="s">
        <v>2917</v>
      </c>
      <c r="B2896" s="20" t="s">
        <v>19</v>
      </c>
      <c r="C2896" s="20">
        <v>4</v>
      </c>
      <c r="D2896" s="20">
        <v>5</v>
      </c>
      <c r="E2896" s="20">
        <v>20</v>
      </c>
      <c r="F2896" s="20" t="s">
        <v>20</v>
      </c>
      <c r="G2896" s="20" t="s">
        <v>20</v>
      </c>
      <c r="H2896" s="21">
        <v>45087</v>
      </c>
    </row>
    <row r="2897" spans="1:8" ht="22.5" customHeight="1">
      <c r="A2897" s="20" t="s">
        <v>2918</v>
      </c>
      <c r="B2897" s="20" t="s">
        <v>27</v>
      </c>
      <c r="C2897" s="20">
        <v>5</v>
      </c>
      <c r="D2897" s="20">
        <v>4</v>
      </c>
      <c r="E2897" s="20">
        <v>20</v>
      </c>
      <c r="F2897" s="20" t="s">
        <v>20</v>
      </c>
      <c r="G2897" s="20" t="s">
        <v>11</v>
      </c>
      <c r="H2897" s="21">
        <v>45114</v>
      </c>
    </row>
    <row r="2898" spans="1:8" ht="22.5" customHeight="1">
      <c r="A2898" s="20" t="s">
        <v>2919</v>
      </c>
      <c r="B2898" s="20" t="s">
        <v>9</v>
      </c>
      <c r="C2898" s="20">
        <v>4</v>
      </c>
      <c r="D2898" s="20">
        <v>2</v>
      </c>
      <c r="E2898" s="20">
        <v>8</v>
      </c>
      <c r="F2898" s="20" t="s">
        <v>14</v>
      </c>
      <c r="G2898" s="20" t="s">
        <v>15</v>
      </c>
      <c r="H2898" s="21">
        <v>45272</v>
      </c>
    </row>
    <row r="2899" spans="1:8" ht="22.5" customHeight="1">
      <c r="A2899" s="20" t="s">
        <v>2920</v>
      </c>
      <c r="B2899" s="20" t="s">
        <v>9</v>
      </c>
      <c r="C2899" s="20">
        <v>5</v>
      </c>
      <c r="D2899" s="20">
        <v>2</v>
      </c>
      <c r="E2899" s="20">
        <v>10</v>
      </c>
      <c r="F2899" s="20" t="s">
        <v>20</v>
      </c>
      <c r="G2899" s="20" t="s">
        <v>11</v>
      </c>
      <c r="H2899" s="21">
        <v>45049</v>
      </c>
    </row>
    <row r="2900" spans="1:8" ht="22.5" customHeight="1">
      <c r="A2900" s="20" t="s">
        <v>2921</v>
      </c>
      <c r="B2900" s="20" t="s">
        <v>27</v>
      </c>
      <c r="C2900" s="20">
        <v>4</v>
      </c>
      <c r="D2900" s="20">
        <v>4</v>
      </c>
      <c r="E2900" s="20">
        <v>16</v>
      </c>
      <c r="F2900" s="20" t="s">
        <v>14</v>
      </c>
      <c r="G2900" s="20" t="s">
        <v>11</v>
      </c>
      <c r="H2900" s="21">
        <v>45277</v>
      </c>
    </row>
    <row r="2901" spans="1:8" ht="22.5" customHeight="1">
      <c r="A2901" s="20" t="s">
        <v>2922</v>
      </c>
      <c r="B2901" s="20" t="s">
        <v>27</v>
      </c>
      <c r="C2901" s="20">
        <v>5</v>
      </c>
      <c r="D2901" s="20">
        <v>4</v>
      </c>
      <c r="E2901" s="20">
        <v>20</v>
      </c>
      <c r="F2901" s="20" t="s">
        <v>22</v>
      </c>
      <c r="G2901" s="20" t="s">
        <v>11</v>
      </c>
      <c r="H2901" s="21">
        <v>2</v>
      </c>
    </row>
    <row r="2902" spans="1:8" ht="22.5" customHeight="1">
      <c r="A2902" s="20" t="s">
        <v>2923</v>
      </c>
      <c r="B2902" s="20" t="s">
        <v>35</v>
      </c>
      <c r="C2902" s="20">
        <v>2</v>
      </c>
      <c r="D2902" s="20">
        <v>1.5</v>
      </c>
      <c r="E2902" s="20">
        <v>3</v>
      </c>
      <c r="F2902" s="20" t="s">
        <v>20</v>
      </c>
      <c r="G2902" s="20" t="s">
        <v>20</v>
      </c>
      <c r="H2902" s="21">
        <v>45080</v>
      </c>
    </row>
    <row r="2903" spans="1:8" ht="22.5" customHeight="1">
      <c r="A2903" s="20" t="s">
        <v>2924</v>
      </c>
      <c r="B2903" s="20" t="s">
        <v>19</v>
      </c>
      <c r="C2903" s="20">
        <v>3</v>
      </c>
      <c r="D2903" s="20">
        <v>5</v>
      </c>
      <c r="E2903" s="20">
        <v>15</v>
      </c>
      <c r="F2903" s="20" t="s">
        <v>22</v>
      </c>
      <c r="G2903" s="20" t="s">
        <v>20</v>
      </c>
      <c r="H2903" s="21">
        <v>44976</v>
      </c>
    </row>
    <row r="2904" spans="1:8" ht="22.5" customHeight="1">
      <c r="A2904" s="20" t="s">
        <v>2925</v>
      </c>
      <c r="B2904" s="20" t="s">
        <v>19</v>
      </c>
      <c r="C2904" s="20">
        <v>1</v>
      </c>
      <c r="D2904" s="20">
        <v>5</v>
      </c>
      <c r="E2904" s="20">
        <v>5</v>
      </c>
      <c r="F2904" s="20" t="s">
        <v>20</v>
      </c>
      <c r="G2904" s="20" t="s">
        <v>11</v>
      </c>
      <c r="H2904" s="21">
        <v>45276</v>
      </c>
    </row>
    <row r="2905" spans="1:8" ht="22.5" customHeight="1">
      <c r="A2905" s="20" t="s">
        <v>2926</v>
      </c>
      <c r="B2905" s="20" t="s">
        <v>13</v>
      </c>
      <c r="C2905" s="20">
        <v>1</v>
      </c>
      <c r="D2905" s="20">
        <v>3</v>
      </c>
      <c r="E2905" s="20">
        <v>3</v>
      </c>
      <c r="F2905" s="20" t="s">
        <v>20</v>
      </c>
      <c r="G2905" s="20" t="s">
        <v>20</v>
      </c>
      <c r="H2905" s="21">
        <v>45221</v>
      </c>
    </row>
    <row r="2906" spans="1:8" ht="22.5" customHeight="1">
      <c r="A2906" s="20" t="s">
        <v>2927</v>
      </c>
      <c r="B2906" s="20" t="s">
        <v>188</v>
      </c>
      <c r="C2906" s="20">
        <v>1</v>
      </c>
      <c r="D2906" s="20">
        <v>4</v>
      </c>
      <c r="E2906" s="20">
        <v>4</v>
      </c>
      <c r="F2906" s="20" t="s">
        <v>10</v>
      </c>
      <c r="G2906" s="20" t="s">
        <v>11</v>
      </c>
      <c r="H2906" s="21">
        <v>45085</v>
      </c>
    </row>
    <row r="2907" spans="1:8" ht="22.5" customHeight="1">
      <c r="A2907" s="20" t="s">
        <v>2928</v>
      </c>
      <c r="B2907" s="20" t="s">
        <v>39</v>
      </c>
      <c r="C2907" s="20">
        <v>4</v>
      </c>
      <c r="D2907" s="20">
        <v>3</v>
      </c>
      <c r="E2907" s="20">
        <v>12</v>
      </c>
      <c r="F2907" s="20" t="s">
        <v>22</v>
      </c>
      <c r="G2907" s="20" t="s">
        <v>11</v>
      </c>
      <c r="H2907" s="21">
        <v>45077</v>
      </c>
    </row>
    <row r="2908" spans="1:8" ht="22.5" customHeight="1">
      <c r="A2908" s="20" t="s">
        <v>2929</v>
      </c>
      <c r="B2908" s="20" t="s">
        <v>27</v>
      </c>
      <c r="C2908" s="20">
        <v>1</v>
      </c>
      <c r="D2908" s="20">
        <v>4</v>
      </c>
      <c r="E2908" s="20">
        <v>4</v>
      </c>
      <c r="F2908" s="20" t="s">
        <v>20</v>
      </c>
      <c r="G2908" s="20" t="s">
        <v>20</v>
      </c>
      <c r="H2908" s="21">
        <v>45138</v>
      </c>
    </row>
    <row r="2909" spans="1:8" ht="22.5" customHeight="1">
      <c r="A2909" s="20" t="s">
        <v>2930</v>
      </c>
      <c r="B2909" s="20" t="s">
        <v>13</v>
      </c>
      <c r="C2909" s="20">
        <v>5</v>
      </c>
      <c r="D2909" s="20">
        <v>3</v>
      </c>
      <c r="E2909" s="20">
        <v>15</v>
      </c>
      <c r="F2909" s="20" t="s">
        <v>22</v>
      </c>
      <c r="G2909" s="20" t="s">
        <v>11</v>
      </c>
      <c r="H2909" s="21">
        <v>45178</v>
      </c>
    </row>
    <row r="2910" spans="1:8" ht="22.5" customHeight="1">
      <c r="A2910" s="20" t="s">
        <v>2931</v>
      </c>
      <c r="B2910" s="20" t="s">
        <v>27</v>
      </c>
      <c r="C2910" s="20">
        <v>2</v>
      </c>
      <c r="D2910" s="20">
        <v>4</v>
      </c>
      <c r="E2910" s="20">
        <v>8</v>
      </c>
      <c r="F2910" s="20" t="s">
        <v>20</v>
      </c>
      <c r="G2910" s="20" t="s">
        <v>20</v>
      </c>
      <c r="H2910" s="21">
        <v>45077</v>
      </c>
    </row>
    <row r="2911" spans="1:8" ht="22.5" customHeight="1">
      <c r="A2911" s="20" t="s">
        <v>2932</v>
      </c>
      <c r="B2911" s="20" t="s">
        <v>13</v>
      </c>
      <c r="C2911" s="20">
        <v>2</v>
      </c>
      <c r="D2911" s="20">
        <v>3</v>
      </c>
      <c r="E2911" s="20">
        <v>6</v>
      </c>
      <c r="F2911" s="20" t="s">
        <v>20</v>
      </c>
      <c r="G2911" s="20" t="s">
        <v>20</v>
      </c>
      <c r="H2911" s="21">
        <v>45198</v>
      </c>
    </row>
    <row r="2912" spans="1:8" ht="22.5" customHeight="1">
      <c r="A2912" s="20" t="s">
        <v>2933</v>
      </c>
      <c r="B2912" s="20" t="s">
        <v>27</v>
      </c>
      <c r="C2912" s="20">
        <v>5</v>
      </c>
      <c r="D2912" s="20">
        <v>4</v>
      </c>
      <c r="E2912" s="20">
        <v>20</v>
      </c>
      <c r="F2912" s="20" t="s">
        <v>10</v>
      </c>
      <c r="G2912" s="20" t="s">
        <v>11</v>
      </c>
      <c r="H2912" s="21">
        <v>45124</v>
      </c>
    </row>
    <row r="2913" spans="1:8" ht="22.5" customHeight="1">
      <c r="A2913" s="20" t="s">
        <v>2934</v>
      </c>
      <c r="B2913" s="20" t="s">
        <v>27</v>
      </c>
      <c r="C2913" s="20">
        <v>2</v>
      </c>
      <c r="D2913" s="20">
        <v>4</v>
      </c>
      <c r="E2913" s="20">
        <v>8</v>
      </c>
      <c r="F2913" s="20" t="s">
        <v>10</v>
      </c>
      <c r="G2913" s="20" t="s">
        <v>15</v>
      </c>
      <c r="H2913" s="21">
        <v>44928</v>
      </c>
    </row>
    <row r="2914" spans="1:8" ht="22.5" customHeight="1">
      <c r="A2914" s="20" t="s">
        <v>2935</v>
      </c>
      <c r="B2914" s="20" t="s">
        <v>35</v>
      </c>
      <c r="C2914" s="20">
        <v>3</v>
      </c>
      <c r="D2914" s="20">
        <v>1.5</v>
      </c>
      <c r="E2914" s="20">
        <v>4.5</v>
      </c>
      <c r="F2914" s="20" t="s">
        <v>22</v>
      </c>
      <c r="G2914" s="20" t="s">
        <v>15</v>
      </c>
      <c r="H2914" s="21">
        <v>2</v>
      </c>
    </row>
    <row r="2915" spans="1:8" ht="22.5" customHeight="1">
      <c r="A2915" s="20" t="s">
        <v>2936</v>
      </c>
      <c r="B2915" s="20" t="s">
        <v>13</v>
      </c>
      <c r="C2915" s="20">
        <v>3</v>
      </c>
      <c r="D2915" s="20">
        <v>3</v>
      </c>
      <c r="E2915" s="20">
        <v>9</v>
      </c>
      <c r="F2915" s="20" t="s">
        <v>10</v>
      </c>
      <c r="G2915" s="20" t="s">
        <v>11</v>
      </c>
      <c r="H2915" s="21">
        <v>45027</v>
      </c>
    </row>
    <row r="2916" spans="1:8" ht="22.5" customHeight="1">
      <c r="A2916" s="20" t="s">
        <v>2937</v>
      </c>
      <c r="B2916" s="20" t="s">
        <v>17</v>
      </c>
      <c r="C2916" s="20">
        <v>5</v>
      </c>
      <c r="D2916" s="20">
        <v>1</v>
      </c>
      <c r="E2916" s="20">
        <v>5</v>
      </c>
      <c r="F2916" s="20" t="s">
        <v>14</v>
      </c>
      <c r="G2916" s="20" t="s">
        <v>15</v>
      </c>
      <c r="H2916" s="21">
        <v>45067</v>
      </c>
    </row>
    <row r="2917" spans="1:8" ht="22.5" customHeight="1">
      <c r="A2917" s="20" t="s">
        <v>2938</v>
      </c>
      <c r="B2917" s="20" t="s">
        <v>24</v>
      </c>
      <c r="C2917" s="20">
        <v>3</v>
      </c>
      <c r="D2917" s="20">
        <v>4</v>
      </c>
      <c r="E2917" s="20">
        <v>12</v>
      </c>
      <c r="F2917" s="20" t="s">
        <v>10</v>
      </c>
      <c r="G2917" s="20" t="s">
        <v>20</v>
      </c>
      <c r="H2917" s="21">
        <v>45266</v>
      </c>
    </row>
    <row r="2918" spans="1:8" ht="22.5" customHeight="1">
      <c r="A2918" s="20" t="s">
        <v>2939</v>
      </c>
      <c r="B2918" s="20" t="s">
        <v>19</v>
      </c>
      <c r="C2918" s="20">
        <v>2</v>
      </c>
      <c r="D2918" s="20">
        <v>5</v>
      </c>
      <c r="E2918" s="20">
        <v>10</v>
      </c>
      <c r="F2918" s="20" t="s">
        <v>20</v>
      </c>
      <c r="G2918" s="20" t="s">
        <v>11</v>
      </c>
      <c r="H2918" s="21">
        <v>45111</v>
      </c>
    </row>
    <row r="2919" spans="1:8" ht="22.5" customHeight="1">
      <c r="A2919" s="20" t="s">
        <v>2940</v>
      </c>
      <c r="B2919" s="20" t="s">
        <v>39</v>
      </c>
      <c r="C2919" s="20">
        <v>4</v>
      </c>
      <c r="D2919" s="20">
        <v>3</v>
      </c>
      <c r="E2919" s="20">
        <v>12</v>
      </c>
      <c r="F2919" s="20" t="s">
        <v>10</v>
      </c>
      <c r="G2919" s="20" t="s">
        <v>11</v>
      </c>
      <c r="H2919" s="21">
        <v>45167</v>
      </c>
    </row>
    <row r="2920" spans="1:8" ht="22.5" customHeight="1">
      <c r="A2920" s="20" t="s">
        <v>2941</v>
      </c>
      <c r="B2920" s="20" t="s">
        <v>19</v>
      </c>
      <c r="C2920" s="20">
        <v>4</v>
      </c>
      <c r="D2920" s="20">
        <v>5</v>
      </c>
      <c r="E2920" s="20">
        <v>20</v>
      </c>
      <c r="F2920" s="20" t="s">
        <v>10</v>
      </c>
      <c r="G2920" s="20" t="s">
        <v>11</v>
      </c>
      <c r="H2920" s="21">
        <v>44969</v>
      </c>
    </row>
    <row r="2921" spans="1:8" ht="22.5" customHeight="1">
      <c r="A2921" s="20" t="s">
        <v>2942</v>
      </c>
      <c r="B2921" s="20" t="s">
        <v>19</v>
      </c>
      <c r="C2921" s="20">
        <v>1</v>
      </c>
      <c r="D2921" s="20">
        <v>5</v>
      </c>
      <c r="E2921" s="20">
        <v>5</v>
      </c>
      <c r="F2921" s="20" t="s">
        <v>22</v>
      </c>
      <c r="G2921" s="20" t="s">
        <v>11</v>
      </c>
      <c r="H2921" s="21">
        <v>44962</v>
      </c>
    </row>
    <row r="2922" spans="1:8" ht="22.5" customHeight="1">
      <c r="A2922" s="20" t="s">
        <v>2943</v>
      </c>
      <c r="B2922" s="20" t="s">
        <v>19</v>
      </c>
      <c r="C2922" s="20">
        <v>2</v>
      </c>
      <c r="D2922" s="20">
        <v>5</v>
      </c>
      <c r="E2922" s="20">
        <v>10</v>
      </c>
      <c r="F2922" s="20" t="s">
        <v>14</v>
      </c>
      <c r="G2922" s="20" t="s">
        <v>15</v>
      </c>
      <c r="H2922" s="21">
        <v>45057</v>
      </c>
    </row>
    <row r="2923" spans="1:8" ht="22.5" customHeight="1">
      <c r="A2923" s="20" t="s">
        <v>2944</v>
      </c>
      <c r="B2923" s="20" t="s">
        <v>17</v>
      </c>
      <c r="C2923" s="20">
        <v>5</v>
      </c>
      <c r="D2923" s="20">
        <v>1</v>
      </c>
      <c r="E2923" s="20">
        <v>5</v>
      </c>
      <c r="F2923" s="20" t="s">
        <v>22</v>
      </c>
      <c r="G2923" s="20" t="s">
        <v>11</v>
      </c>
      <c r="H2923" s="21">
        <v>45110</v>
      </c>
    </row>
    <row r="2924" spans="1:8" ht="22.5" customHeight="1">
      <c r="A2924" s="20" t="s">
        <v>2945</v>
      </c>
      <c r="B2924" s="20" t="s">
        <v>17</v>
      </c>
      <c r="C2924" s="20">
        <v>5</v>
      </c>
      <c r="D2924" s="20">
        <v>1</v>
      </c>
      <c r="E2924" s="20">
        <v>5</v>
      </c>
      <c r="F2924" s="20" t="s">
        <v>10</v>
      </c>
      <c r="G2924" s="20" t="s">
        <v>20</v>
      </c>
      <c r="H2924" s="21">
        <v>45046</v>
      </c>
    </row>
    <row r="2925" spans="1:8" ht="22.5" customHeight="1">
      <c r="A2925" s="20" t="s">
        <v>2946</v>
      </c>
      <c r="B2925" s="20" t="s">
        <v>19</v>
      </c>
      <c r="C2925" s="20">
        <v>2</v>
      </c>
      <c r="D2925" s="20">
        <v>5</v>
      </c>
      <c r="E2925" s="20">
        <v>10</v>
      </c>
      <c r="F2925" s="20" t="s">
        <v>20</v>
      </c>
      <c r="G2925" s="20" t="s">
        <v>11</v>
      </c>
      <c r="H2925" s="21">
        <v>45093</v>
      </c>
    </row>
    <row r="2926" spans="1:8" ht="22.5" customHeight="1">
      <c r="A2926" s="20" t="s">
        <v>2947</v>
      </c>
      <c r="B2926" s="20" t="s">
        <v>39</v>
      </c>
      <c r="C2926" s="20">
        <v>5</v>
      </c>
      <c r="D2926" s="20">
        <v>3</v>
      </c>
      <c r="E2926" s="20">
        <v>15</v>
      </c>
      <c r="F2926" s="20" t="s">
        <v>10</v>
      </c>
      <c r="G2926" s="20" t="s">
        <v>20</v>
      </c>
      <c r="H2926" s="21">
        <v>45099</v>
      </c>
    </row>
    <row r="2927" spans="1:8" ht="22.5" customHeight="1">
      <c r="A2927" s="20" t="s">
        <v>2948</v>
      </c>
      <c r="B2927" s="20" t="s">
        <v>17</v>
      </c>
      <c r="C2927" s="20">
        <v>4</v>
      </c>
      <c r="D2927" s="20">
        <v>1</v>
      </c>
      <c r="E2927" s="20">
        <v>4</v>
      </c>
      <c r="F2927" s="20" t="s">
        <v>14</v>
      </c>
      <c r="G2927" s="20" t="s">
        <v>11</v>
      </c>
      <c r="H2927" s="21">
        <v>45115</v>
      </c>
    </row>
    <row r="2928" spans="1:8" ht="22.5" customHeight="1">
      <c r="A2928" s="20" t="s">
        <v>2949</v>
      </c>
      <c r="B2928" s="20" t="s">
        <v>35</v>
      </c>
      <c r="C2928" s="20">
        <v>1</v>
      </c>
      <c r="D2928" s="20">
        <v>1.5</v>
      </c>
      <c r="E2928" s="20">
        <v>1.5</v>
      </c>
      <c r="F2928" s="20" t="s">
        <v>20</v>
      </c>
      <c r="G2928" s="20" t="s">
        <v>11</v>
      </c>
      <c r="H2928" s="21">
        <v>45154</v>
      </c>
    </row>
    <row r="2929" spans="1:8" ht="22.5" customHeight="1">
      <c r="A2929" s="20" t="s">
        <v>2950</v>
      </c>
      <c r="B2929" s="20" t="s">
        <v>13</v>
      </c>
      <c r="C2929" s="20">
        <v>1</v>
      </c>
      <c r="D2929" s="20">
        <v>3</v>
      </c>
      <c r="E2929" s="20">
        <v>3</v>
      </c>
      <c r="F2929" s="20" t="s">
        <v>22</v>
      </c>
      <c r="G2929" s="20" t="s">
        <v>15</v>
      </c>
      <c r="H2929" s="21">
        <v>44943</v>
      </c>
    </row>
    <row r="2930" spans="1:8" ht="22.5" customHeight="1">
      <c r="A2930" s="20" t="s">
        <v>2951</v>
      </c>
      <c r="B2930" s="20" t="s">
        <v>27</v>
      </c>
      <c r="C2930" s="20">
        <v>5</v>
      </c>
      <c r="D2930" s="20">
        <v>4</v>
      </c>
      <c r="E2930" s="20">
        <v>20</v>
      </c>
      <c r="F2930" s="20" t="s">
        <v>14</v>
      </c>
      <c r="G2930" s="20" t="s">
        <v>20</v>
      </c>
      <c r="H2930" s="21">
        <v>45107</v>
      </c>
    </row>
    <row r="2931" spans="1:8" ht="22.5" customHeight="1">
      <c r="A2931" s="20" t="s">
        <v>2952</v>
      </c>
      <c r="B2931" s="20" t="s">
        <v>39</v>
      </c>
      <c r="C2931" s="20">
        <v>5</v>
      </c>
      <c r="D2931" s="20">
        <v>3</v>
      </c>
      <c r="E2931" s="20">
        <v>15</v>
      </c>
      <c r="F2931" s="20" t="s">
        <v>14</v>
      </c>
      <c r="G2931" s="20" t="s">
        <v>20</v>
      </c>
      <c r="H2931" s="21">
        <v>45249</v>
      </c>
    </row>
    <row r="2932" spans="1:8" ht="22.5" customHeight="1">
      <c r="A2932" s="20" t="s">
        <v>2953</v>
      </c>
      <c r="B2932" s="20" t="s">
        <v>19</v>
      </c>
      <c r="C2932" s="20">
        <v>1</v>
      </c>
      <c r="D2932" s="20">
        <v>5</v>
      </c>
      <c r="E2932" s="20">
        <v>5</v>
      </c>
      <c r="F2932" s="20" t="s">
        <v>10</v>
      </c>
      <c r="G2932" s="20" t="s">
        <v>11</v>
      </c>
      <c r="H2932" s="21">
        <v>45027</v>
      </c>
    </row>
    <row r="2933" spans="1:8" ht="22.5" customHeight="1">
      <c r="A2933" s="20" t="s">
        <v>2954</v>
      </c>
      <c r="B2933" s="20" t="s">
        <v>9</v>
      </c>
      <c r="C2933" s="20">
        <v>3</v>
      </c>
      <c r="D2933" s="20">
        <v>2</v>
      </c>
      <c r="E2933" s="20">
        <v>6</v>
      </c>
      <c r="F2933" s="20" t="s">
        <v>22</v>
      </c>
      <c r="G2933" s="20" t="s">
        <v>15</v>
      </c>
      <c r="H2933" s="21">
        <v>45144</v>
      </c>
    </row>
    <row r="2934" spans="1:8" ht="22.5" customHeight="1">
      <c r="A2934" s="20" t="s">
        <v>2955</v>
      </c>
      <c r="B2934" s="20" t="s">
        <v>19</v>
      </c>
      <c r="C2934" s="20">
        <v>3</v>
      </c>
      <c r="D2934" s="20">
        <v>5</v>
      </c>
      <c r="E2934" s="20">
        <v>15</v>
      </c>
      <c r="F2934" s="20" t="s">
        <v>10</v>
      </c>
      <c r="G2934" s="20" t="s">
        <v>11</v>
      </c>
      <c r="H2934" s="21">
        <v>45160</v>
      </c>
    </row>
    <row r="2935" spans="1:8" ht="22.5" customHeight="1">
      <c r="A2935" s="20" t="s">
        <v>2956</v>
      </c>
      <c r="B2935" s="20" t="s">
        <v>13</v>
      </c>
      <c r="C2935" s="20">
        <v>5</v>
      </c>
      <c r="D2935" s="20">
        <v>3</v>
      </c>
      <c r="E2935" s="20">
        <v>15</v>
      </c>
      <c r="F2935" s="20" t="s">
        <v>14</v>
      </c>
      <c r="G2935" s="20" t="s">
        <v>11</v>
      </c>
      <c r="H2935" s="21">
        <v>45113</v>
      </c>
    </row>
    <row r="2936" spans="1:8" ht="22.5" customHeight="1">
      <c r="A2936" s="20" t="s">
        <v>2957</v>
      </c>
      <c r="B2936" s="20" t="s">
        <v>13</v>
      </c>
      <c r="C2936" s="20">
        <v>4</v>
      </c>
      <c r="D2936" s="20">
        <v>3</v>
      </c>
      <c r="E2936" s="20">
        <v>12</v>
      </c>
      <c r="F2936" s="20" t="s">
        <v>14</v>
      </c>
      <c r="G2936" s="20" t="s">
        <v>20</v>
      </c>
      <c r="H2936" s="21">
        <v>45230</v>
      </c>
    </row>
    <row r="2937" spans="1:8" ht="22.5" customHeight="1">
      <c r="A2937" s="20" t="s">
        <v>2958</v>
      </c>
      <c r="B2937" s="20" t="s">
        <v>13</v>
      </c>
      <c r="C2937" s="20">
        <v>5</v>
      </c>
      <c r="D2937" s="20">
        <v>3</v>
      </c>
      <c r="E2937" s="20">
        <v>15</v>
      </c>
      <c r="F2937" s="20" t="s">
        <v>10</v>
      </c>
      <c r="G2937" s="20" t="s">
        <v>11</v>
      </c>
      <c r="H2937" s="21">
        <v>2</v>
      </c>
    </row>
    <row r="2938" spans="1:8" ht="22.5" customHeight="1">
      <c r="A2938" s="20" t="s">
        <v>2959</v>
      </c>
      <c r="B2938" s="20" t="s">
        <v>17</v>
      </c>
      <c r="C2938" s="20">
        <v>3</v>
      </c>
      <c r="D2938" s="20">
        <v>1</v>
      </c>
      <c r="E2938" s="20">
        <v>3</v>
      </c>
      <c r="F2938" s="20" t="s">
        <v>20</v>
      </c>
      <c r="G2938" s="20" t="s">
        <v>20</v>
      </c>
      <c r="H2938" s="21">
        <v>45227</v>
      </c>
    </row>
    <row r="2939" spans="1:8" ht="22.5" customHeight="1">
      <c r="A2939" s="20" t="s">
        <v>2960</v>
      </c>
      <c r="B2939" s="20" t="s">
        <v>39</v>
      </c>
      <c r="C2939" s="20">
        <v>4</v>
      </c>
      <c r="D2939" s="20">
        <v>3</v>
      </c>
      <c r="E2939" s="20">
        <v>12</v>
      </c>
      <c r="F2939" s="20" t="s">
        <v>22</v>
      </c>
      <c r="G2939" s="20" t="s">
        <v>15</v>
      </c>
      <c r="H2939" s="21">
        <v>45207</v>
      </c>
    </row>
    <row r="2940" spans="1:8" ht="22.5" customHeight="1">
      <c r="A2940" s="20" t="s">
        <v>2961</v>
      </c>
      <c r="B2940" s="20" t="s">
        <v>17</v>
      </c>
      <c r="C2940" s="20">
        <v>2</v>
      </c>
      <c r="D2940" s="20">
        <v>1</v>
      </c>
      <c r="E2940" s="20">
        <v>2</v>
      </c>
      <c r="F2940" s="20" t="s">
        <v>22</v>
      </c>
      <c r="G2940" s="20" t="s">
        <v>20</v>
      </c>
      <c r="H2940" s="21">
        <v>45258</v>
      </c>
    </row>
    <row r="2941" spans="1:8" ht="22.5" customHeight="1">
      <c r="A2941" s="20" t="s">
        <v>2962</v>
      </c>
      <c r="B2941" s="20" t="s">
        <v>9</v>
      </c>
      <c r="C2941" s="20">
        <v>2</v>
      </c>
      <c r="D2941" s="20">
        <v>2</v>
      </c>
      <c r="E2941" s="20">
        <v>4</v>
      </c>
      <c r="F2941" s="20" t="s">
        <v>20</v>
      </c>
      <c r="G2941" s="20" t="s">
        <v>11</v>
      </c>
      <c r="H2941" s="21">
        <v>45070</v>
      </c>
    </row>
    <row r="2942" spans="1:8" ht="22.5" customHeight="1">
      <c r="A2942" s="20" t="s">
        <v>2963</v>
      </c>
      <c r="B2942" s="20" t="s">
        <v>27</v>
      </c>
      <c r="C2942" s="20">
        <v>5</v>
      </c>
      <c r="D2942" s="20">
        <v>4</v>
      </c>
      <c r="E2942" s="20">
        <v>20</v>
      </c>
      <c r="F2942" s="20" t="s">
        <v>20</v>
      </c>
      <c r="G2942" s="20" t="s">
        <v>11</v>
      </c>
      <c r="H2942" s="21">
        <v>2</v>
      </c>
    </row>
    <row r="2943" spans="1:8" ht="22.5" customHeight="1">
      <c r="A2943" s="20" t="s">
        <v>2964</v>
      </c>
      <c r="B2943" s="20" t="s">
        <v>19</v>
      </c>
      <c r="C2943" s="20">
        <v>3</v>
      </c>
      <c r="D2943" s="20">
        <v>5</v>
      </c>
      <c r="E2943" s="20">
        <v>15</v>
      </c>
      <c r="F2943" s="20" t="s">
        <v>14</v>
      </c>
      <c r="G2943" s="20" t="s">
        <v>15</v>
      </c>
      <c r="H2943" s="21">
        <v>45045</v>
      </c>
    </row>
    <row r="2944" spans="1:8" ht="22.5" customHeight="1">
      <c r="A2944" s="20" t="s">
        <v>2965</v>
      </c>
      <c r="B2944" s="20" t="s">
        <v>17</v>
      </c>
      <c r="C2944" s="20">
        <v>1</v>
      </c>
      <c r="D2944" s="20">
        <v>1</v>
      </c>
      <c r="E2944" s="20">
        <v>1</v>
      </c>
      <c r="F2944" s="20" t="s">
        <v>14</v>
      </c>
      <c r="G2944" s="20" t="s">
        <v>15</v>
      </c>
      <c r="H2944" s="21">
        <v>45211</v>
      </c>
    </row>
    <row r="2945" spans="1:8" ht="22.5" customHeight="1">
      <c r="A2945" s="20" t="s">
        <v>2966</v>
      </c>
      <c r="B2945" s="20" t="s">
        <v>13</v>
      </c>
      <c r="C2945" s="20">
        <v>5</v>
      </c>
      <c r="D2945" s="20">
        <v>3</v>
      </c>
      <c r="E2945" s="20">
        <v>15</v>
      </c>
      <c r="F2945" s="20" t="s">
        <v>10</v>
      </c>
      <c r="G2945" s="20" t="s">
        <v>20</v>
      </c>
      <c r="H2945" s="21">
        <v>45072</v>
      </c>
    </row>
    <row r="2946" spans="1:8" ht="22.5" customHeight="1">
      <c r="A2946" s="20" t="s">
        <v>2967</v>
      </c>
      <c r="B2946" s="20" t="s">
        <v>24</v>
      </c>
      <c r="C2946" s="20">
        <v>4</v>
      </c>
      <c r="D2946" s="20">
        <v>4</v>
      </c>
      <c r="E2946" s="20">
        <v>16</v>
      </c>
      <c r="F2946" s="20" t="s">
        <v>22</v>
      </c>
      <c r="G2946" s="20" t="s">
        <v>20</v>
      </c>
      <c r="H2946" s="21">
        <v>45045</v>
      </c>
    </row>
    <row r="2947" spans="1:8" ht="22.5" customHeight="1">
      <c r="A2947" s="20" t="s">
        <v>2968</v>
      </c>
      <c r="B2947" s="20" t="s">
        <v>39</v>
      </c>
      <c r="C2947" s="20">
        <v>1</v>
      </c>
      <c r="D2947" s="20">
        <v>3</v>
      </c>
      <c r="E2947" s="20">
        <v>3</v>
      </c>
      <c r="F2947" s="20" t="s">
        <v>22</v>
      </c>
      <c r="G2947" s="20" t="s">
        <v>20</v>
      </c>
      <c r="H2947" s="21">
        <v>44940</v>
      </c>
    </row>
    <row r="2948" spans="1:8" ht="22.5" customHeight="1">
      <c r="A2948" s="20" t="s">
        <v>2969</v>
      </c>
      <c r="B2948" s="20" t="s">
        <v>17</v>
      </c>
      <c r="C2948" s="20">
        <v>4</v>
      </c>
      <c r="D2948" s="20">
        <v>1</v>
      </c>
      <c r="E2948" s="20">
        <v>4</v>
      </c>
      <c r="F2948" s="20" t="s">
        <v>20</v>
      </c>
      <c r="G2948" s="20" t="s">
        <v>11</v>
      </c>
      <c r="H2948" s="21">
        <v>45083</v>
      </c>
    </row>
    <row r="2949" spans="1:8" ht="22.5" customHeight="1">
      <c r="A2949" s="20" t="s">
        <v>2970</v>
      </c>
      <c r="B2949" s="20" t="s">
        <v>13</v>
      </c>
      <c r="C2949" s="20">
        <v>5</v>
      </c>
      <c r="D2949" s="20">
        <v>3</v>
      </c>
      <c r="E2949" s="20">
        <v>15</v>
      </c>
      <c r="F2949" s="20" t="s">
        <v>10</v>
      </c>
      <c r="G2949" s="20" t="s">
        <v>11</v>
      </c>
      <c r="H2949" s="21">
        <v>44990</v>
      </c>
    </row>
    <row r="2950" spans="1:8" ht="22.5" customHeight="1">
      <c r="A2950" s="20" t="s">
        <v>2971</v>
      </c>
      <c r="B2950" s="20" t="s">
        <v>9</v>
      </c>
      <c r="C2950" s="20">
        <v>3</v>
      </c>
      <c r="D2950" s="20">
        <v>2</v>
      </c>
      <c r="E2950" s="20">
        <v>6</v>
      </c>
      <c r="F2950" s="20" t="s">
        <v>22</v>
      </c>
      <c r="G2950" s="20" t="s">
        <v>20</v>
      </c>
      <c r="H2950" s="21">
        <v>45087</v>
      </c>
    </row>
    <row r="2951" spans="1:8" ht="22.5" customHeight="1">
      <c r="A2951" s="20" t="s">
        <v>2972</v>
      </c>
      <c r="B2951" s="20" t="s">
        <v>19</v>
      </c>
      <c r="C2951" s="20">
        <v>5</v>
      </c>
      <c r="D2951" s="20">
        <v>5</v>
      </c>
      <c r="E2951" s="20">
        <v>25</v>
      </c>
      <c r="F2951" s="20" t="s">
        <v>20</v>
      </c>
      <c r="G2951" s="20" t="s">
        <v>20</v>
      </c>
      <c r="H2951" s="21">
        <v>45035</v>
      </c>
    </row>
    <row r="2952" spans="1:8" ht="22.5" customHeight="1">
      <c r="A2952" s="20" t="s">
        <v>2973</v>
      </c>
      <c r="B2952" s="20" t="s">
        <v>19</v>
      </c>
      <c r="C2952" s="20">
        <v>4</v>
      </c>
      <c r="D2952" s="20">
        <v>5</v>
      </c>
      <c r="E2952" s="20">
        <v>20</v>
      </c>
      <c r="F2952" s="20" t="s">
        <v>20</v>
      </c>
      <c r="G2952" s="20" t="s">
        <v>15</v>
      </c>
      <c r="H2952" s="21">
        <v>45230</v>
      </c>
    </row>
    <row r="2953" spans="1:8" ht="22.5" customHeight="1">
      <c r="A2953" s="20" t="s">
        <v>2974</v>
      </c>
      <c r="B2953" s="20" t="s">
        <v>9</v>
      </c>
      <c r="C2953" s="20">
        <v>3</v>
      </c>
      <c r="D2953" s="20">
        <v>2</v>
      </c>
      <c r="E2953" s="20">
        <v>6</v>
      </c>
      <c r="F2953" s="20" t="s">
        <v>22</v>
      </c>
      <c r="G2953" s="20" t="s">
        <v>20</v>
      </c>
      <c r="H2953" s="21">
        <v>45185</v>
      </c>
    </row>
    <row r="2954" spans="1:8" ht="22.5" customHeight="1">
      <c r="A2954" s="20" t="s">
        <v>2975</v>
      </c>
      <c r="B2954" s="20" t="s">
        <v>39</v>
      </c>
      <c r="C2954" s="20">
        <v>2</v>
      </c>
      <c r="D2954" s="20">
        <v>3</v>
      </c>
      <c r="E2954" s="20">
        <v>6</v>
      </c>
      <c r="F2954" s="20" t="s">
        <v>10</v>
      </c>
      <c r="G2954" s="20" t="s">
        <v>11</v>
      </c>
      <c r="H2954" s="21">
        <v>45154</v>
      </c>
    </row>
    <row r="2955" spans="1:8" ht="22.5" customHeight="1">
      <c r="A2955" s="20" t="s">
        <v>2976</v>
      </c>
      <c r="B2955" s="20" t="s">
        <v>39</v>
      </c>
      <c r="C2955" s="20">
        <v>2</v>
      </c>
      <c r="D2955" s="20">
        <v>3</v>
      </c>
      <c r="E2955" s="20">
        <v>6</v>
      </c>
      <c r="F2955" s="20" t="s">
        <v>14</v>
      </c>
      <c r="G2955" s="20" t="s">
        <v>20</v>
      </c>
      <c r="H2955" s="21">
        <v>44952</v>
      </c>
    </row>
    <row r="2956" spans="1:8" ht="22.5" customHeight="1">
      <c r="A2956" s="20" t="s">
        <v>2977</v>
      </c>
      <c r="B2956" s="20" t="s">
        <v>35</v>
      </c>
      <c r="C2956" s="20">
        <v>4</v>
      </c>
      <c r="D2956" s="20">
        <v>1.5</v>
      </c>
      <c r="E2956" s="20">
        <v>6</v>
      </c>
      <c r="F2956" s="20" t="s">
        <v>20</v>
      </c>
      <c r="G2956" s="20" t="s">
        <v>15</v>
      </c>
      <c r="H2956" s="21">
        <v>2</v>
      </c>
    </row>
    <row r="2957" spans="1:8" ht="22.5" customHeight="1">
      <c r="A2957" s="20" t="s">
        <v>2978</v>
      </c>
      <c r="B2957" s="20" t="s">
        <v>13</v>
      </c>
      <c r="C2957" s="20">
        <v>2</v>
      </c>
      <c r="D2957" s="20">
        <v>3</v>
      </c>
      <c r="E2957" s="20">
        <v>6</v>
      </c>
      <c r="F2957" s="20" t="s">
        <v>14</v>
      </c>
      <c r="G2957" s="20" t="s">
        <v>15</v>
      </c>
      <c r="H2957" s="21">
        <v>45045</v>
      </c>
    </row>
    <row r="2958" spans="1:8" ht="22.5" customHeight="1">
      <c r="A2958" s="20" t="s">
        <v>2979</v>
      </c>
      <c r="B2958" s="20" t="s">
        <v>17</v>
      </c>
      <c r="C2958" s="20">
        <v>3</v>
      </c>
      <c r="D2958" s="20">
        <v>1</v>
      </c>
      <c r="E2958" s="20">
        <v>3</v>
      </c>
      <c r="F2958" s="20" t="s">
        <v>10</v>
      </c>
      <c r="G2958" s="20" t="s">
        <v>20</v>
      </c>
      <c r="H2958" s="21">
        <v>45015</v>
      </c>
    </row>
    <row r="2959" spans="1:8" ht="22.5" customHeight="1">
      <c r="A2959" s="20" t="s">
        <v>2980</v>
      </c>
      <c r="B2959" s="20" t="s">
        <v>9</v>
      </c>
      <c r="C2959" s="20">
        <v>3</v>
      </c>
      <c r="D2959" s="20">
        <v>2</v>
      </c>
      <c r="E2959" s="20">
        <v>6</v>
      </c>
      <c r="F2959" s="20" t="s">
        <v>22</v>
      </c>
      <c r="G2959" s="20" t="s">
        <v>11</v>
      </c>
      <c r="H2959" s="21">
        <v>45232</v>
      </c>
    </row>
    <row r="2960" spans="1:8" ht="22.5" customHeight="1">
      <c r="A2960" s="20" t="s">
        <v>2981</v>
      </c>
      <c r="B2960" s="20" t="s">
        <v>9</v>
      </c>
      <c r="C2960" s="20">
        <v>1</v>
      </c>
      <c r="D2960" s="20">
        <v>2</v>
      </c>
      <c r="E2960" s="20">
        <v>2</v>
      </c>
      <c r="F2960" s="20" t="s">
        <v>22</v>
      </c>
      <c r="G2960" s="20" t="s">
        <v>20</v>
      </c>
      <c r="H2960" s="21">
        <v>45101</v>
      </c>
    </row>
    <row r="2961" spans="1:8" ht="22.5" customHeight="1">
      <c r="A2961" s="20" t="s">
        <v>2982</v>
      </c>
      <c r="B2961" s="20" t="s">
        <v>19</v>
      </c>
      <c r="C2961" s="20">
        <v>5</v>
      </c>
      <c r="D2961" s="20">
        <v>5</v>
      </c>
      <c r="E2961" s="20">
        <v>25</v>
      </c>
      <c r="F2961" s="20" t="s">
        <v>20</v>
      </c>
      <c r="G2961" s="20" t="s">
        <v>20</v>
      </c>
      <c r="H2961" s="21">
        <v>45207</v>
      </c>
    </row>
    <row r="2962" spans="1:8" ht="22.5" customHeight="1">
      <c r="A2962" s="20" t="s">
        <v>2983</v>
      </c>
      <c r="B2962" s="20" t="s">
        <v>17</v>
      </c>
      <c r="C2962" s="20">
        <v>3</v>
      </c>
      <c r="D2962" s="20">
        <v>1</v>
      </c>
      <c r="E2962" s="20">
        <v>3</v>
      </c>
      <c r="F2962" s="20" t="s">
        <v>20</v>
      </c>
      <c r="G2962" s="20" t="s">
        <v>11</v>
      </c>
      <c r="H2962" s="21">
        <v>45239</v>
      </c>
    </row>
    <row r="2963" spans="1:8" ht="22.5" customHeight="1">
      <c r="A2963" s="20" t="s">
        <v>2984</v>
      </c>
      <c r="B2963" s="20" t="s">
        <v>24</v>
      </c>
      <c r="C2963" s="20">
        <v>1</v>
      </c>
      <c r="D2963" s="20">
        <v>4</v>
      </c>
      <c r="E2963" s="20">
        <v>4</v>
      </c>
      <c r="F2963" s="20" t="s">
        <v>22</v>
      </c>
      <c r="G2963" s="20" t="s">
        <v>11</v>
      </c>
      <c r="H2963" s="21">
        <v>44987</v>
      </c>
    </row>
    <row r="2964" spans="1:8" ht="22.5" customHeight="1">
      <c r="A2964" s="20" t="s">
        <v>2985</v>
      </c>
      <c r="B2964" s="20" t="s">
        <v>20</v>
      </c>
      <c r="C2964" s="20">
        <v>4</v>
      </c>
      <c r="D2964" s="20">
        <v>4</v>
      </c>
      <c r="E2964" s="20">
        <v>16</v>
      </c>
      <c r="F2964" s="20" t="s">
        <v>20</v>
      </c>
      <c r="G2964" s="20" t="s">
        <v>11</v>
      </c>
      <c r="H2964" s="21">
        <v>45117</v>
      </c>
    </row>
    <row r="2965" spans="1:8" ht="22.5" customHeight="1">
      <c r="A2965" s="20" t="s">
        <v>2986</v>
      </c>
      <c r="B2965" s="20" t="s">
        <v>24</v>
      </c>
      <c r="C2965" s="20">
        <v>4</v>
      </c>
      <c r="D2965" s="20">
        <v>4</v>
      </c>
      <c r="E2965" s="20">
        <v>16</v>
      </c>
      <c r="F2965" s="20" t="s">
        <v>10</v>
      </c>
      <c r="G2965" s="20" t="s">
        <v>20</v>
      </c>
      <c r="H2965" s="21">
        <v>45028</v>
      </c>
    </row>
    <row r="2966" spans="1:8" ht="22.5" customHeight="1">
      <c r="A2966" s="20" t="s">
        <v>2987</v>
      </c>
      <c r="B2966" s="20" t="s">
        <v>39</v>
      </c>
      <c r="C2966" s="20">
        <v>3</v>
      </c>
      <c r="D2966" s="20">
        <v>3</v>
      </c>
      <c r="E2966" s="20">
        <v>9</v>
      </c>
      <c r="F2966" s="20" t="s">
        <v>22</v>
      </c>
      <c r="G2966" s="20" t="s">
        <v>11</v>
      </c>
      <c r="H2966" s="21">
        <v>45056</v>
      </c>
    </row>
    <row r="2967" spans="1:8" ht="22.5" customHeight="1">
      <c r="A2967" s="20" t="s">
        <v>2988</v>
      </c>
      <c r="B2967" s="20" t="s">
        <v>17</v>
      </c>
      <c r="C2967" s="20">
        <v>1</v>
      </c>
      <c r="D2967" s="20">
        <v>1</v>
      </c>
      <c r="E2967" s="20">
        <v>1</v>
      </c>
      <c r="F2967" s="20" t="s">
        <v>14</v>
      </c>
      <c r="G2967" s="20" t="s">
        <v>20</v>
      </c>
      <c r="H2967" s="21">
        <v>45122</v>
      </c>
    </row>
    <row r="2968" spans="1:8" ht="22.5" customHeight="1">
      <c r="A2968" s="20" t="s">
        <v>2989</v>
      </c>
      <c r="B2968" s="20" t="s">
        <v>9</v>
      </c>
      <c r="C2968" s="20">
        <v>4</v>
      </c>
      <c r="D2968" s="20">
        <v>2</v>
      </c>
      <c r="E2968" s="20">
        <v>8</v>
      </c>
      <c r="F2968" s="20" t="s">
        <v>20</v>
      </c>
      <c r="G2968" s="20" t="s">
        <v>20</v>
      </c>
      <c r="H2968" s="21">
        <v>45206</v>
      </c>
    </row>
    <row r="2969" spans="1:8" ht="22.5" customHeight="1">
      <c r="A2969" s="20" t="s">
        <v>2990</v>
      </c>
      <c r="B2969" s="20" t="s">
        <v>13</v>
      </c>
      <c r="C2969" s="20">
        <v>5</v>
      </c>
      <c r="D2969" s="20">
        <v>3</v>
      </c>
      <c r="E2969" s="20">
        <v>15</v>
      </c>
      <c r="F2969" s="20" t="s">
        <v>22</v>
      </c>
      <c r="G2969" s="20" t="s">
        <v>20</v>
      </c>
      <c r="H2969" s="21">
        <v>44954</v>
      </c>
    </row>
    <row r="2970" spans="1:8" ht="22.5" customHeight="1">
      <c r="A2970" s="20" t="s">
        <v>2991</v>
      </c>
      <c r="B2970" s="20" t="s">
        <v>188</v>
      </c>
      <c r="C2970" s="20">
        <v>3</v>
      </c>
      <c r="D2970" s="20">
        <v>4</v>
      </c>
      <c r="E2970" s="20">
        <v>12</v>
      </c>
      <c r="F2970" s="20" t="s">
        <v>20</v>
      </c>
      <c r="G2970" s="20" t="s">
        <v>11</v>
      </c>
      <c r="H2970" s="21">
        <v>45064</v>
      </c>
    </row>
    <row r="2971" spans="1:8" ht="22.5" customHeight="1">
      <c r="A2971" s="20" t="s">
        <v>2992</v>
      </c>
      <c r="B2971" s="20" t="s">
        <v>13</v>
      </c>
      <c r="C2971" s="20">
        <v>1</v>
      </c>
      <c r="D2971" s="20">
        <v>3</v>
      </c>
      <c r="E2971" s="20">
        <v>3</v>
      </c>
      <c r="F2971" s="20" t="s">
        <v>14</v>
      </c>
      <c r="G2971" s="20" t="s">
        <v>20</v>
      </c>
      <c r="H2971" s="21">
        <v>45159</v>
      </c>
    </row>
    <row r="2972" spans="1:8" ht="22.5" customHeight="1">
      <c r="A2972" s="20" t="s">
        <v>2993</v>
      </c>
      <c r="B2972" s="20" t="s">
        <v>35</v>
      </c>
      <c r="C2972" s="20">
        <v>3</v>
      </c>
      <c r="D2972" s="20">
        <v>1.5</v>
      </c>
      <c r="E2972" s="20">
        <v>4.5</v>
      </c>
      <c r="F2972" s="20" t="s">
        <v>10</v>
      </c>
      <c r="G2972" s="20" t="s">
        <v>15</v>
      </c>
      <c r="H2972" s="21">
        <v>45284</v>
      </c>
    </row>
    <row r="2973" spans="1:8" ht="22.5" customHeight="1">
      <c r="A2973" s="20" t="s">
        <v>2994</v>
      </c>
      <c r="B2973" s="20" t="s">
        <v>27</v>
      </c>
      <c r="C2973" s="20">
        <v>2</v>
      </c>
      <c r="D2973" s="20">
        <v>4</v>
      </c>
      <c r="E2973" s="20">
        <v>8</v>
      </c>
      <c r="F2973" s="20" t="s">
        <v>20</v>
      </c>
      <c r="G2973" s="20" t="s">
        <v>20</v>
      </c>
      <c r="H2973" s="21">
        <v>45125</v>
      </c>
    </row>
    <row r="2974" spans="1:8" ht="22.5" customHeight="1">
      <c r="A2974" s="20" t="s">
        <v>2995</v>
      </c>
      <c r="B2974" s="20" t="s">
        <v>17</v>
      </c>
      <c r="C2974" s="20">
        <v>5</v>
      </c>
      <c r="D2974" s="20">
        <v>1</v>
      </c>
      <c r="E2974" s="20">
        <v>5</v>
      </c>
      <c r="F2974" s="20" t="s">
        <v>20</v>
      </c>
      <c r="G2974" s="20" t="s">
        <v>11</v>
      </c>
      <c r="H2974" s="21">
        <v>45126</v>
      </c>
    </row>
    <row r="2975" spans="1:8" ht="22.5" customHeight="1">
      <c r="A2975" s="20" t="s">
        <v>2996</v>
      </c>
      <c r="B2975" s="20" t="s">
        <v>9</v>
      </c>
      <c r="C2975" s="20">
        <v>5</v>
      </c>
      <c r="D2975" s="20">
        <v>2</v>
      </c>
      <c r="E2975" s="20">
        <v>10</v>
      </c>
      <c r="F2975" s="20" t="s">
        <v>22</v>
      </c>
      <c r="G2975" s="20" t="s">
        <v>20</v>
      </c>
      <c r="H2975" s="21">
        <v>45205</v>
      </c>
    </row>
    <row r="2976" spans="1:8" ht="22.5" customHeight="1">
      <c r="A2976" s="20" t="s">
        <v>2997</v>
      </c>
      <c r="B2976" s="20" t="s">
        <v>39</v>
      </c>
      <c r="C2976" s="20">
        <v>3</v>
      </c>
      <c r="D2976" s="20">
        <v>3</v>
      </c>
      <c r="E2976" s="20">
        <v>9</v>
      </c>
      <c r="F2976" s="20" t="s">
        <v>14</v>
      </c>
      <c r="G2976" s="20" t="s">
        <v>20</v>
      </c>
      <c r="H2976" s="21">
        <v>45287</v>
      </c>
    </row>
    <row r="2977" spans="1:8" ht="22.5" customHeight="1">
      <c r="A2977" s="20" t="s">
        <v>2998</v>
      </c>
      <c r="B2977" s="20" t="s">
        <v>35</v>
      </c>
      <c r="C2977" s="20">
        <v>3</v>
      </c>
      <c r="D2977" s="20">
        <v>1.5</v>
      </c>
      <c r="E2977" s="20">
        <v>4.5</v>
      </c>
      <c r="F2977" s="20" t="s">
        <v>20</v>
      </c>
      <c r="G2977" s="20" t="s">
        <v>11</v>
      </c>
      <c r="H2977" s="21">
        <v>45279</v>
      </c>
    </row>
    <row r="2978" spans="1:8" ht="22.5" customHeight="1">
      <c r="A2978" s="20" t="s">
        <v>2999</v>
      </c>
      <c r="B2978" s="20" t="s">
        <v>19</v>
      </c>
      <c r="C2978" s="20">
        <v>2</v>
      </c>
      <c r="D2978" s="20">
        <v>5</v>
      </c>
      <c r="E2978" s="20">
        <v>10</v>
      </c>
      <c r="F2978" s="20" t="s">
        <v>14</v>
      </c>
      <c r="G2978" s="20" t="s">
        <v>20</v>
      </c>
      <c r="H2978" s="21">
        <v>45133</v>
      </c>
    </row>
    <row r="2979" spans="1:8" ht="22.5" customHeight="1">
      <c r="A2979" s="20" t="s">
        <v>3000</v>
      </c>
      <c r="B2979" s="20" t="s">
        <v>35</v>
      </c>
      <c r="C2979" s="20">
        <v>5</v>
      </c>
      <c r="D2979" s="20">
        <v>1.5</v>
      </c>
      <c r="E2979" s="20">
        <v>7.5</v>
      </c>
      <c r="F2979" s="20" t="s">
        <v>20</v>
      </c>
      <c r="G2979" s="20" t="s">
        <v>15</v>
      </c>
      <c r="H2979" s="21">
        <v>44963</v>
      </c>
    </row>
    <row r="2980" spans="1:8" ht="22.5" customHeight="1">
      <c r="A2980" s="20" t="s">
        <v>3001</v>
      </c>
      <c r="B2980" s="20" t="s">
        <v>13</v>
      </c>
      <c r="C2980" s="20">
        <v>3</v>
      </c>
      <c r="D2980" s="20">
        <v>3</v>
      </c>
      <c r="E2980" s="20">
        <v>9</v>
      </c>
      <c r="F2980" s="20" t="s">
        <v>14</v>
      </c>
      <c r="G2980" s="20" t="s">
        <v>15</v>
      </c>
      <c r="H2980" s="21">
        <v>45201</v>
      </c>
    </row>
    <row r="2981" spans="1:8" ht="22.5" customHeight="1">
      <c r="A2981" s="20" t="s">
        <v>3002</v>
      </c>
      <c r="B2981" s="20" t="s">
        <v>9</v>
      </c>
      <c r="C2981" s="20">
        <v>5</v>
      </c>
      <c r="D2981" s="20">
        <v>2</v>
      </c>
      <c r="E2981" s="20">
        <v>10</v>
      </c>
      <c r="F2981" s="20" t="s">
        <v>22</v>
      </c>
      <c r="G2981" s="20" t="s">
        <v>20</v>
      </c>
      <c r="H2981" s="21">
        <v>45128</v>
      </c>
    </row>
    <row r="2982" spans="1:8" ht="22.5" customHeight="1">
      <c r="A2982" s="20" t="s">
        <v>3003</v>
      </c>
      <c r="B2982" s="20" t="s">
        <v>24</v>
      </c>
      <c r="C2982" s="20">
        <v>3</v>
      </c>
      <c r="D2982" s="20">
        <v>4</v>
      </c>
      <c r="E2982" s="20">
        <v>12</v>
      </c>
      <c r="F2982" s="20" t="s">
        <v>10</v>
      </c>
      <c r="G2982" s="20" t="s">
        <v>15</v>
      </c>
      <c r="H2982" s="21">
        <v>45234</v>
      </c>
    </row>
    <row r="2983" spans="1:8" ht="22.5" customHeight="1">
      <c r="A2983" s="20" t="s">
        <v>3004</v>
      </c>
      <c r="B2983" s="20" t="s">
        <v>17</v>
      </c>
      <c r="C2983" s="20">
        <v>2</v>
      </c>
      <c r="D2983" s="20">
        <v>1</v>
      </c>
      <c r="E2983" s="20">
        <v>2</v>
      </c>
      <c r="F2983" s="20" t="s">
        <v>20</v>
      </c>
      <c r="G2983" s="20" t="s">
        <v>11</v>
      </c>
      <c r="H2983" s="21">
        <v>45018</v>
      </c>
    </row>
    <row r="2984" spans="1:8" ht="22.5" customHeight="1">
      <c r="A2984" s="20" t="s">
        <v>3005</v>
      </c>
      <c r="B2984" s="20" t="s">
        <v>17</v>
      </c>
      <c r="C2984" s="20">
        <v>1</v>
      </c>
      <c r="D2984" s="20">
        <v>1</v>
      </c>
      <c r="E2984" s="20">
        <v>1</v>
      </c>
      <c r="F2984" s="20" t="s">
        <v>10</v>
      </c>
      <c r="G2984" s="20" t="s">
        <v>11</v>
      </c>
      <c r="H2984" s="21">
        <v>45251</v>
      </c>
    </row>
    <row r="2985" spans="1:8" ht="22.5" customHeight="1">
      <c r="A2985" s="20" t="s">
        <v>3006</v>
      </c>
      <c r="B2985" s="20" t="s">
        <v>13</v>
      </c>
      <c r="C2985" s="20">
        <v>2</v>
      </c>
      <c r="D2985" s="20">
        <v>3</v>
      </c>
      <c r="E2985" s="20">
        <v>6</v>
      </c>
      <c r="F2985" s="20" t="s">
        <v>22</v>
      </c>
      <c r="G2985" s="20" t="s">
        <v>15</v>
      </c>
      <c r="H2985" s="21">
        <v>44967</v>
      </c>
    </row>
    <row r="2986" spans="1:8" ht="22.5" customHeight="1">
      <c r="A2986" s="20" t="s">
        <v>3007</v>
      </c>
      <c r="B2986" s="20" t="s">
        <v>35</v>
      </c>
      <c r="C2986" s="20">
        <v>2</v>
      </c>
      <c r="D2986" s="20">
        <v>1.5</v>
      </c>
      <c r="E2986" s="20">
        <v>3</v>
      </c>
      <c r="F2986" s="20" t="s">
        <v>10</v>
      </c>
      <c r="G2986" s="20" t="s">
        <v>20</v>
      </c>
      <c r="H2986" s="21">
        <v>45103</v>
      </c>
    </row>
    <row r="2987" spans="1:8" ht="22.5" customHeight="1">
      <c r="A2987" s="20" t="s">
        <v>3008</v>
      </c>
      <c r="B2987" s="20" t="s">
        <v>24</v>
      </c>
      <c r="C2987" s="20">
        <v>3</v>
      </c>
      <c r="D2987" s="20">
        <v>4</v>
      </c>
      <c r="E2987" s="20">
        <v>12</v>
      </c>
      <c r="F2987" s="20" t="s">
        <v>10</v>
      </c>
      <c r="G2987" s="20" t="s">
        <v>15</v>
      </c>
      <c r="H2987" s="21">
        <v>45255</v>
      </c>
    </row>
    <row r="2988" spans="1:8" ht="22.5" customHeight="1">
      <c r="A2988" s="20" t="s">
        <v>3009</v>
      </c>
      <c r="B2988" s="20" t="s">
        <v>19</v>
      </c>
      <c r="C2988" s="20">
        <v>5</v>
      </c>
      <c r="D2988" s="20">
        <v>5</v>
      </c>
      <c r="E2988" s="20">
        <v>25</v>
      </c>
      <c r="F2988" s="20" t="s">
        <v>20</v>
      </c>
      <c r="G2988" s="20" t="s">
        <v>11</v>
      </c>
      <c r="H2988" s="21">
        <v>45291</v>
      </c>
    </row>
    <row r="2989" spans="1:8" ht="22.5" customHeight="1">
      <c r="A2989" s="20" t="s">
        <v>3010</v>
      </c>
      <c r="B2989" s="20" t="s">
        <v>35</v>
      </c>
      <c r="C2989" s="20">
        <v>1</v>
      </c>
      <c r="D2989" s="20">
        <v>1.5</v>
      </c>
      <c r="E2989" s="20">
        <v>1.5</v>
      </c>
      <c r="F2989" s="20" t="s">
        <v>10</v>
      </c>
      <c r="G2989" s="20" t="s">
        <v>15</v>
      </c>
      <c r="H2989" s="21">
        <v>45218</v>
      </c>
    </row>
    <row r="2990" spans="1:8" ht="22.5" customHeight="1">
      <c r="A2990" s="20" t="s">
        <v>3011</v>
      </c>
      <c r="B2990" s="20" t="s">
        <v>19</v>
      </c>
      <c r="C2990" s="20">
        <v>2</v>
      </c>
      <c r="D2990" s="20">
        <v>5</v>
      </c>
      <c r="E2990" s="20">
        <v>10</v>
      </c>
      <c r="F2990" s="20" t="s">
        <v>20</v>
      </c>
      <c r="G2990" s="20" t="s">
        <v>11</v>
      </c>
      <c r="H2990" s="21">
        <v>45130</v>
      </c>
    </row>
    <row r="2991" spans="1:8" ht="22.5" customHeight="1">
      <c r="A2991" s="20" t="s">
        <v>3012</v>
      </c>
      <c r="B2991" s="20" t="s">
        <v>9</v>
      </c>
      <c r="C2991" s="20">
        <v>4</v>
      </c>
      <c r="D2991" s="20">
        <v>2</v>
      </c>
      <c r="E2991" s="20">
        <v>8</v>
      </c>
      <c r="F2991" s="20" t="s">
        <v>10</v>
      </c>
      <c r="G2991" s="20" t="s">
        <v>15</v>
      </c>
      <c r="H2991" s="21">
        <v>45279</v>
      </c>
    </row>
    <row r="2992" spans="1:8" ht="22.5" customHeight="1">
      <c r="A2992" s="20" t="s">
        <v>3013</v>
      </c>
      <c r="B2992" s="20" t="s">
        <v>17</v>
      </c>
      <c r="C2992" s="20">
        <v>5</v>
      </c>
      <c r="D2992" s="20">
        <v>1</v>
      </c>
      <c r="E2992" s="20">
        <v>5</v>
      </c>
      <c r="F2992" s="20" t="s">
        <v>20</v>
      </c>
      <c r="G2992" s="20" t="s">
        <v>20</v>
      </c>
      <c r="H2992" s="21">
        <v>44963</v>
      </c>
    </row>
    <row r="2993" spans="1:8" ht="22.5" customHeight="1">
      <c r="A2993" s="20" t="s">
        <v>3014</v>
      </c>
      <c r="B2993" s="20" t="s">
        <v>39</v>
      </c>
      <c r="C2993" s="20">
        <v>5</v>
      </c>
      <c r="D2993" s="20">
        <v>3</v>
      </c>
      <c r="E2993" s="20">
        <v>15</v>
      </c>
      <c r="F2993" s="20" t="s">
        <v>20</v>
      </c>
      <c r="G2993" s="20" t="s">
        <v>20</v>
      </c>
      <c r="H2993" s="21">
        <v>45018</v>
      </c>
    </row>
    <row r="2994" spans="1:8" ht="22.5" customHeight="1">
      <c r="A2994" s="20" t="s">
        <v>3015</v>
      </c>
      <c r="B2994" s="20" t="s">
        <v>39</v>
      </c>
      <c r="C2994" s="20">
        <v>5</v>
      </c>
      <c r="D2994" s="20">
        <v>3</v>
      </c>
      <c r="E2994" s="20">
        <v>15</v>
      </c>
      <c r="F2994" s="20" t="s">
        <v>10</v>
      </c>
      <c r="G2994" s="20" t="s">
        <v>20</v>
      </c>
      <c r="H2994" s="21">
        <v>45088</v>
      </c>
    </row>
    <row r="2995" spans="1:8" ht="22.5" customHeight="1">
      <c r="A2995" s="20" t="s">
        <v>3016</v>
      </c>
      <c r="B2995" s="20" t="s">
        <v>24</v>
      </c>
      <c r="C2995" s="20">
        <v>1</v>
      </c>
      <c r="D2995" s="20">
        <v>4</v>
      </c>
      <c r="E2995" s="20">
        <v>4</v>
      </c>
      <c r="F2995" s="20" t="s">
        <v>20</v>
      </c>
      <c r="G2995" s="20" t="s">
        <v>20</v>
      </c>
      <c r="H2995" s="21">
        <v>44937</v>
      </c>
    </row>
    <row r="2996" spans="1:8" ht="22.5" customHeight="1">
      <c r="A2996" s="20" t="s">
        <v>3017</v>
      </c>
      <c r="B2996" s="20" t="s">
        <v>17</v>
      </c>
      <c r="C2996" s="20">
        <v>1</v>
      </c>
      <c r="D2996" s="20">
        <v>1</v>
      </c>
      <c r="E2996" s="20">
        <v>1</v>
      </c>
      <c r="F2996" s="20" t="s">
        <v>22</v>
      </c>
      <c r="G2996" s="20" t="s">
        <v>11</v>
      </c>
      <c r="H2996" s="21">
        <v>45067</v>
      </c>
    </row>
    <row r="2997" spans="1:8" ht="22.5" customHeight="1">
      <c r="A2997" s="20" t="s">
        <v>3018</v>
      </c>
      <c r="B2997" s="20" t="s">
        <v>13</v>
      </c>
      <c r="C2997" s="20">
        <v>5</v>
      </c>
      <c r="D2997" s="20">
        <v>3</v>
      </c>
      <c r="E2997" s="20">
        <v>15</v>
      </c>
      <c r="F2997" s="20" t="s">
        <v>14</v>
      </c>
      <c r="G2997" s="20" t="s">
        <v>11</v>
      </c>
      <c r="H2997" s="21">
        <v>45195</v>
      </c>
    </row>
    <row r="2998" spans="1:8" ht="22.5" customHeight="1">
      <c r="A2998" s="20" t="s">
        <v>3019</v>
      </c>
      <c r="B2998" s="20" t="s">
        <v>17</v>
      </c>
      <c r="C2998" s="20">
        <v>4</v>
      </c>
      <c r="D2998" s="20">
        <v>1</v>
      </c>
      <c r="E2998" s="20">
        <v>4</v>
      </c>
      <c r="F2998" s="20" t="s">
        <v>22</v>
      </c>
      <c r="G2998" s="20" t="s">
        <v>20</v>
      </c>
      <c r="H2998" s="21">
        <v>45130</v>
      </c>
    </row>
    <row r="2999" spans="1:8" ht="22.5" customHeight="1">
      <c r="A2999" s="20" t="s">
        <v>3020</v>
      </c>
      <c r="B2999" s="20" t="s">
        <v>9</v>
      </c>
      <c r="C2999" s="20">
        <v>1</v>
      </c>
      <c r="D2999" s="20">
        <v>2</v>
      </c>
      <c r="E2999" s="20">
        <v>2</v>
      </c>
      <c r="F2999" s="20" t="s">
        <v>10</v>
      </c>
      <c r="G2999" s="20" t="s">
        <v>20</v>
      </c>
      <c r="H2999" s="21">
        <v>45220</v>
      </c>
    </row>
    <row r="3000" spans="1:8" ht="22.5" customHeight="1">
      <c r="A3000" s="20" t="s">
        <v>3021</v>
      </c>
      <c r="B3000" s="20" t="s">
        <v>24</v>
      </c>
      <c r="C3000" s="20">
        <v>5</v>
      </c>
      <c r="D3000" s="20">
        <v>4</v>
      </c>
      <c r="E3000" s="20">
        <v>20</v>
      </c>
      <c r="F3000" s="20" t="s">
        <v>22</v>
      </c>
      <c r="G3000" s="20" t="s">
        <v>15</v>
      </c>
      <c r="H3000" s="21">
        <v>45217</v>
      </c>
    </row>
    <row r="3001" spans="1:8" ht="22.5" customHeight="1">
      <c r="A3001" s="20" t="s">
        <v>3022</v>
      </c>
      <c r="B3001" s="20" t="s">
        <v>35</v>
      </c>
      <c r="C3001" s="20">
        <v>5</v>
      </c>
      <c r="D3001" s="20">
        <v>1.5</v>
      </c>
      <c r="E3001" s="20">
        <v>7.5</v>
      </c>
      <c r="F3001" s="20" t="s">
        <v>10</v>
      </c>
      <c r="G3001" s="20" t="s">
        <v>15</v>
      </c>
      <c r="H3001" s="21">
        <v>2</v>
      </c>
    </row>
    <row r="3002" spans="1:8" ht="22.5" customHeight="1">
      <c r="A3002" s="20" t="s">
        <v>3023</v>
      </c>
      <c r="B3002" s="20" t="s">
        <v>19</v>
      </c>
      <c r="C3002" s="20">
        <v>1</v>
      </c>
      <c r="D3002" s="20">
        <v>5</v>
      </c>
      <c r="E3002" s="20">
        <v>5</v>
      </c>
      <c r="F3002" s="20" t="s">
        <v>14</v>
      </c>
      <c r="G3002" s="20" t="s">
        <v>15</v>
      </c>
      <c r="H3002" s="21">
        <v>45100</v>
      </c>
    </row>
    <row r="3003" spans="1:8" ht="22.5" customHeight="1">
      <c r="A3003" s="20" t="s">
        <v>3024</v>
      </c>
      <c r="B3003" s="20" t="s">
        <v>39</v>
      </c>
      <c r="C3003" s="20">
        <v>5</v>
      </c>
      <c r="D3003" s="20">
        <v>3</v>
      </c>
      <c r="E3003" s="20">
        <v>15</v>
      </c>
      <c r="F3003" s="20" t="s">
        <v>10</v>
      </c>
      <c r="G3003" s="20" t="s">
        <v>15</v>
      </c>
      <c r="H3003" s="21">
        <v>45086</v>
      </c>
    </row>
    <row r="3004" spans="1:8" ht="22.5" customHeight="1">
      <c r="A3004" s="20" t="s">
        <v>3025</v>
      </c>
      <c r="B3004" s="20" t="s">
        <v>13</v>
      </c>
      <c r="C3004" s="20">
        <v>2</v>
      </c>
      <c r="D3004" s="20">
        <v>3</v>
      </c>
      <c r="E3004" s="20">
        <v>6</v>
      </c>
      <c r="F3004" s="20" t="s">
        <v>22</v>
      </c>
      <c r="G3004" s="20" t="s">
        <v>15</v>
      </c>
      <c r="H3004" s="21">
        <v>44939</v>
      </c>
    </row>
    <row r="3005" spans="1:8" ht="22.5" customHeight="1">
      <c r="A3005" s="20" t="s">
        <v>3026</v>
      </c>
      <c r="B3005" s="20" t="s">
        <v>9</v>
      </c>
      <c r="C3005" s="20">
        <v>3</v>
      </c>
      <c r="D3005" s="20">
        <v>2</v>
      </c>
      <c r="E3005" s="20">
        <v>6</v>
      </c>
      <c r="F3005" s="20" t="s">
        <v>20</v>
      </c>
      <c r="G3005" s="20" t="s">
        <v>15</v>
      </c>
      <c r="H3005" s="21">
        <v>45131</v>
      </c>
    </row>
    <row r="3006" spans="1:8" ht="22.5" customHeight="1">
      <c r="A3006" s="20" t="s">
        <v>3027</v>
      </c>
      <c r="B3006" s="20" t="s">
        <v>27</v>
      </c>
      <c r="C3006" s="20">
        <v>2</v>
      </c>
      <c r="D3006" s="20">
        <v>4</v>
      </c>
      <c r="E3006" s="20">
        <v>8</v>
      </c>
      <c r="F3006" s="20" t="s">
        <v>20</v>
      </c>
      <c r="G3006" s="20" t="s">
        <v>11</v>
      </c>
      <c r="H3006" s="21">
        <v>45177</v>
      </c>
    </row>
    <row r="3007" spans="1:8" ht="22.5" customHeight="1">
      <c r="A3007" s="20" t="s">
        <v>3028</v>
      </c>
      <c r="B3007" s="20" t="s">
        <v>13</v>
      </c>
      <c r="C3007" s="20">
        <v>4</v>
      </c>
      <c r="D3007" s="20">
        <v>3</v>
      </c>
      <c r="E3007" s="20">
        <v>12</v>
      </c>
      <c r="F3007" s="20" t="s">
        <v>20</v>
      </c>
      <c r="G3007" s="20" t="s">
        <v>20</v>
      </c>
      <c r="H3007" s="21">
        <v>45238</v>
      </c>
    </row>
    <row r="3008" spans="1:8" ht="22.5" customHeight="1">
      <c r="A3008" s="20" t="s">
        <v>3029</v>
      </c>
      <c r="B3008" s="20" t="s">
        <v>19</v>
      </c>
      <c r="C3008" s="20">
        <v>3</v>
      </c>
      <c r="D3008" s="20">
        <v>5</v>
      </c>
      <c r="E3008" s="20">
        <v>15</v>
      </c>
      <c r="F3008" s="20" t="s">
        <v>22</v>
      </c>
      <c r="G3008" s="20" t="s">
        <v>15</v>
      </c>
      <c r="H3008" s="21">
        <v>45093</v>
      </c>
    </row>
    <row r="3009" spans="1:8" ht="22.5" customHeight="1">
      <c r="A3009" s="20" t="s">
        <v>3030</v>
      </c>
      <c r="B3009" s="20" t="s">
        <v>35</v>
      </c>
      <c r="C3009" s="20">
        <v>5</v>
      </c>
      <c r="D3009" s="20">
        <v>1.5</v>
      </c>
      <c r="E3009" s="20">
        <v>7.5</v>
      </c>
      <c r="F3009" s="20" t="s">
        <v>10</v>
      </c>
      <c r="G3009" s="20" t="s">
        <v>11</v>
      </c>
      <c r="H3009" s="21">
        <v>45029</v>
      </c>
    </row>
    <row r="3010" spans="1:8" ht="22.5" customHeight="1">
      <c r="A3010" s="20" t="s">
        <v>3031</v>
      </c>
      <c r="B3010" s="20" t="s">
        <v>9</v>
      </c>
      <c r="C3010" s="20">
        <v>2</v>
      </c>
      <c r="D3010" s="20">
        <v>2</v>
      </c>
      <c r="E3010" s="20">
        <v>4</v>
      </c>
      <c r="F3010" s="20" t="s">
        <v>22</v>
      </c>
      <c r="G3010" s="20" t="s">
        <v>11</v>
      </c>
      <c r="H3010" s="21">
        <v>45222</v>
      </c>
    </row>
    <row r="3011" spans="1:8" ht="22.5" customHeight="1">
      <c r="A3011" s="20" t="s">
        <v>3032</v>
      </c>
      <c r="B3011" s="20" t="s">
        <v>39</v>
      </c>
      <c r="C3011" s="20">
        <v>3</v>
      </c>
      <c r="D3011" s="20">
        <v>3</v>
      </c>
      <c r="E3011" s="20">
        <v>9</v>
      </c>
      <c r="F3011" s="20" t="s">
        <v>22</v>
      </c>
      <c r="G3011" s="20" t="s">
        <v>15</v>
      </c>
      <c r="H3011" s="21">
        <v>44980</v>
      </c>
    </row>
    <row r="3012" spans="1:8" ht="22.5" customHeight="1">
      <c r="A3012" s="20" t="s">
        <v>3033</v>
      </c>
      <c r="B3012" s="20" t="s">
        <v>188</v>
      </c>
      <c r="C3012" s="20">
        <v>1</v>
      </c>
      <c r="D3012" s="20">
        <v>4</v>
      </c>
      <c r="E3012" s="20">
        <v>4</v>
      </c>
      <c r="F3012" s="20" t="s">
        <v>22</v>
      </c>
      <c r="G3012" s="20" t="s">
        <v>20</v>
      </c>
      <c r="H3012" s="21">
        <v>44963</v>
      </c>
    </row>
    <row r="3013" spans="1:8" ht="22.5" customHeight="1">
      <c r="A3013" s="20" t="s">
        <v>3034</v>
      </c>
      <c r="B3013" s="20" t="s">
        <v>17</v>
      </c>
      <c r="C3013" s="20">
        <v>5</v>
      </c>
      <c r="D3013" s="20">
        <v>1</v>
      </c>
      <c r="E3013" s="20">
        <v>5</v>
      </c>
      <c r="F3013" s="20" t="s">
        <v>10</v>
      </c>
      <c r="G3013" s="20" t="s">
        <v>20</v>
      </c>
      <c r="H3013" s="21">
        <v>45188</v>
      </c>
    </row>
    <row r="3014" spans="1:8" ht="22.5" customHeight="1">
      <c r="A3014" s="20" t="s">
        <v>3035</v>
      </c>
      <c r="B3014" s="20" t="s">
        <v>35</v>
      </c>
      <c r="C3014" s="20">
        <v>2</v>
      </c>
      <c r="D3014" s="20">
        <v>1.5</v>
      </c>
      <c r="E3014" s="20">
        <v>3</v>
      </c>
      <c r="F3014" s="20" t="s">
        <v>10</v>
      </c>
      <c r="G3014" s="20" t="s">
        <v>11</v>
      </c>
      <c r="H3014" s="21">
        <v>44930</v>
      </c>
    </row>
    <row r="3015" spans="1:8" ht="22.5" customHeight="1">
      <c r="A3015" s="20" t="s">
        <v>3036</v>
      </c>
      <c r="B3015" s="20" t="s">
        <v>20</v>
      </c>
      <c r="C3015" s="20">
        <v>5</v>
      </c>
      <c r="D3015" s="20">
        <v>3</v>
      </c>
      <c r="E3015" s="20">
        <v>15</v>
      </c>
      <c r="F3015" s="20" t="s">
        <v>20</v>
      </c>
      <c r="G3015" s="20" t="s">
        <v>20</v>
      </c>
      <c r="H3015" s="21">
        <v>45224</v>
      </c>
    </row>
    <row r="3016" spans="1:8" ht="22.5" customHeight="1">
      <c r="A3016" s="20" t="s">
        <v>3037</v>
      </c>
      <c r="B3016" s="20" t="s">
        <v>35</v>
      </c>
      <c r="C3016" s="20">
        <v>4</v>
      </c>
      <c r="D3016" s="20">
        <v>1.5</v>
      </c>
      <c r="E3016" s="20">
        <v>6</v>
      </c>
      <c r="F3016" s="20" t="s">
        <v>22</v>
      </c>
      <c r="G3016" s="20" t="s">
        <v>11</v>
      </c>
      <c r="H3016" s="21">
        <v>45275</v>
      </c>
    </row>
    <row r="3017" spans="1:8" ht="22.5" customHeight="1">
      <c r="A3017" s="20" t="s">
        <v>3038</v>
      </c>
      <c r="B3017" s="20" t="s">
        <v>39</v>
      </c>
      <c r="C3017" s="20">
        <v>3</v>
      </c>
      <c r="D3017" s="20">
        <v>3</v>
      </c>
      <c r="E3017" s="20">
        <v>9</v>
      </c>
      <c r="F3017" s="20" t="s">
        <v>14</v>
      </c>
      <c r="G3017" s="20" t="s">
        <v>20</v>
      </c>
      <c r="H3017" s="21">
        <v>45168</v>
      </c>
    </row>
    <row r="3018" spans="1:8" ht="22.5" customHeight="1">
      <c r="A3018" s="20" t="s">
        <v>3039</v>
      </c>
      <c r="B3018" s="20" t="s">
        <v>35</v>
      </c>
      <c r="C3018" s="20">
        <v>3</v>
      </c>
      <c r="D3018" s="20">
        <v>1.5</v>
      </c>
      <c r="E3018" s="20">
        <v>4.5</v>
      </c>
      <c r="F3018" s="20" t="s">
        <v>20</v>
      </c>
      <c r="G3018" s="20" t="s">
        <v>11</v>
      </c>
      <c r="H3018" s="21">
        <v>45005</v>
      </c>
    </row>
    <row r="3019" spans="1:8" ht="22.5" customHeight="1">
      <c r="A3019" s="20" t="s">
        <v>3040</v>
      </c>
      <c r="B3019" s="20" t="s">
        <v>13</v>
      </c>
      <c r="C3019" s="20">
        <v>4</v>
      </c>
      <c r="D3019" s="20">
        <v>3</v>
      </c>
      <c r="E3019" s="20">
        <v>12</v>
      </c>
      <c r="F3019" s="20" t="s">
        <v>22</v>
      </c>
      <c r="G3019" s="20" t="s">
        <v>20</v>
      </c>
      <c r="H3019" s="21">
        <v>45208</v>
      </c>
    </row>
    <row r="3020" spans="1:8" ht="22.5" customHeight="1">
      <c r="A3020" s="20" t="s">
        <v>3041</v>
      </c>
      <c r="B3020" s="20" t="s">
        <v>27</v>
      </c>
      <c r="C3020" s="20">
        <v>2</v>
      </c>
      <c r="D3020" s="20">
        <v>4</v>
      </c>
      <c r="E3020" s="20">
        <v>8</v>
      </c>
      <c r="F3020" s="20" t="s">
        <v>14</v>
      </c>
      <c r="G3020" s="20" t="s">
        <v>20</v>
      </c>
      <c r="H3020" s="21">
        <v>45087</v>
      </c>
    </row>
    <row r="3021" spans="1:8" ht="22.5" customHeight="1">
      <c r="A3021" s="20" t="s">
        <v>3042</v>
      </c>
      <c r="B3021" s="20" t="s">
        <v>35</v>
      </c>
      <c r="C3021" s="20">
        <v>4</v>
      </c>
      <c r="D3021" s="20">
        <v>1.5</v>
      </c>
      <c r="E3021" s="20">
        <v>6</v>
      </c>
      <c r="F3021" s="20" t="s">
        <v>20</v>
      </c>
      <c r="G3021" s="20" t="s">
        <v>20</v>
      </c>
      <c r="H3021" s="21">
        <v>45160</v>
      </c>
    </row>
    <row r="3022" spans="1:8" ht="22.5" customHeight="1">
      <c r="A3022" s="20" t="s">
        <v>3043</v>
      </c>
      <c r="B3022" s="20" t="s">
        <v>35</v>
      </c>
      <c r="C3022" s="20">
        <v>4</v>
      </c>
      <c r="D3022" s="20">
        <v>1.5</v>
      </c>
      <c r="E3022" s="20">
        <v>6</v>
      </c>
      <c r="F3022" s="20" t="s">
        <v>20</v>
      </c>
      <c r="G3022" s="20" t="s">
        <v>15</v>
      </c>
      <c r="H3022" s="21">
        <v>45147</v>
      </c>
    </row>
    <row r="3023" spans="1:8" ht="22.5" customHeight="1">
      <c r="A3023" s="20" t="s">
        <v>3044</v>
      </c>
      <c r="B3023" s="20" t="s">
        <v>13</v>
      </c>
      <c r="C3023" s="20">
        <v>1</v>
      </c>
      <c r="D3023" s="20">
        <v>3</v>
      </c>
      <c r="E3023" s="20">
        <v>3</v>
      </c>
      <c r="F3023" s="20" t="s">
        <v>14</v>
      </c>
      <c r="G3023" s="20" t="s">
        <v>15</v>
      </c>
      <c r="H3023" s="21">
        <v>44965</v>
      </c>
    </row>
    <row r="3024" spans="1:8" ht="22.5" customHeight="1">
      <c r="A3024" s="20" t="s">
        <v>3045</v>
      </c>
      <c r="B3024" s="20" t="s">
        <v>9</v>
      </c>
      <c r="C3024" s="20">
        <v>4</v>
      </c>
      <c r="D3024" s="20">
        <v>2</v>
      </c>
      <c r="E3024" s="20">
        <v>8</v>
      </c>
      <c r="F3024" s="20" t="s">
        <v>20</v>
      </c>
      <c r="G3024" s="20" t="s">
        <v>20</v>
      </c>
      <c r="H3024" s="21">
        <v>45107</v>
      </c>
    </row>
    <row r="3025" spans="1:8" ht="22.5" customHeight="1">
      <c r="A3025" s="20" t="s">
        <v>3046</v>
      </c>
      <c r="B3025" s="20" t="s">
        <v>27</v>
      </c>
      <c r="C3025" s="20">
        <v>2</v>
      </c>
      <c r="D3025" s="20">
        <v>4</v>
      </c>
      <c r="E3025" s="20">
        <v>8</v>
      </c>
      <c r="F3025" s="20" t="s">
        <v>20</v>
      </c>
      <c r="G3025" s="20" t="s">
        <v>15</v>
      </c>
      <c r="H3025" s="21">
        <v>44948</v>
      </c>
    </row>
    <row r="3026" spans="1:8" ht="22.5" customHeight="1">
      <c r="A3026" s="20" t="s">
        <v>3047</v>
      </c>
      <c r="B3026" s="20" t="s">
        <v>39</v>
      </c>
      <c r="C3026" s="20">
        <v>2</v>
      </c>
      <c r="D3026" s="20">
        <v>3</v>
      </c>
      <c r="E3026" s="20">
        <v>6</v>
      </c>
      <c r="F3026" s="20" t="s">
        <v>22</v>
      </c>
      <c r="G3026" s="20" t="s">
        <v>15</v>
      </c>
      <c r="H3026" s="21">
        <v>44933</v>
      </c>
    </row>
    <row r="3027" spans="1:8" ht="22.5" customHeight="1">
      <c r="A3027" s="20" t="s">
        <v>3048</v>
      </c>
      <c r="B3027" s="20" t="s">
        <v>9</v>
      </c>
      <c r="C3027" s="20">
        <v>1</v>
      </c>
      <c r="D3027" s="20">
        <v>2</v>
      </c>
      <c r="E3027" s="20">
        <v>2</v>
      </c>
      <c r="F3027" s="20" t="s">
        <v>10</v>
      </c>
      <c r="G3027" s="20" t="s">
        <v>11</v>
      </c>
      <c r="H3027" s="21">
        <v>45182</v>
      </c>
    </row>
    <row r="3028" spans="1:8" ht="22.5" customHeight="1">
      <c r="A3028" s="20" t="s">
        <v>3049</v>
      </c>
      <c r="B3028" s="20" t="s">
        <v>9</v>
      </c>
      <c r="C3028" s="20">
        <v>2</v>
      </c>
      <c r="D3028" s="20">
        <v>2</v>
      </c>
      <c r="E3028" s="20">
        <v>4</v>
      </c>
      <c r="F3028" s="20" t="s">
        <v>14</v>
      </c>
      <c r="G3028" s="20" t="s">
        <v>11</v>
      </c>
      <c r="H3028" s="21">
        <v>45214</v>
      </c>
    </row>
    <row r="3029" spans="1:8" ht="22.5" customHeight="1">
      <c r="A3029" s="20" t="s">
        <v>3050</v>
      </c>
      <c r="B3029" s="20" t="s">
        <v>17</v>
      </c>
      <c r="C3029" s="20">
        <v>2</v>
      </c>
      <c r="D3029" s="20">
        <v>1</v>
      </c>
      <c r="E3029" s="20">
        <v>2</v>
      </c>
      <c r="F3029" s="20" t="s">
        <v>10</v>
      </c>
      <c r="G3029" s="20" t="s">
        <v>15</v>
      </c>
      <c r="H3029" s="21">
        <v>2</v>
      </c>
    </row>
    <row r="3030" spans="1:8" ht="22.5" customHeight="1">
      <c r="A3030" s="20" t="s">
        <v>3051</v>
      </c>
      <c r="B3030" s="20" t="s">
        <v>27</v>
      </c>
      <c r="C3030" s="20">
        <v>2</v>
      </c>
      <c r="D3030" s="20">
        <v>4</v>
      </c>
      <c r="E3030" s="20">
        <v>8</v>
      </c>
      <c r="F3030" s="20" t="s">
        <v>14</v>
      </c>
      <c r="G3030" s="20" t="s">
        <v>11</v>
      </c>
      <c r="H3030" s="21">
        <v>45190</v>
      </c>
    </row>
    <row r="3031" spans="1:8" ht="22.5" customHeight="1">
      <c r="A3031" s="20" t="s">
        <v>3052</v>
      </c>
      <c r="B3031" s="20" t="s">
        <v>35</v>
      </c>
      <c r="C3031" s="20">
        <v>5</v>
      </c>
      <c r="D3031" s="20">
        <v>1.5</v>
      </c>
      <c r="E3031" s="20">
        <v>7.5</v>
      </c>
      <c r="F3031" s="20" t="s">
        <v>20</v>
      </c>
      <c r="G3031" s="20" t="s">
        <v>11</v>
      </c>
      <c r="H3031" s="21">
        <v>45174</v>
      </c>
    </row>
    <row r="3032" spans="1:8" ht="22.5" customHeight="1">
      <c r="A3032" s="20" t="s">
        <v>3053</v>
      </c>
      <c r="B3032" s="20" t="s">
        <v>19</v>
      </c>
      <c r="C3032" s="20">
        <v>2</v>
      </c>
      <c r="D3032" s="20">
        <v>5</v>
      </c>
      <c r="E3032" s="20">
        <v>10</v>
      </c>
      <c r="F3032" s="20" t="s">
        <v>20</v>
      </c>
      <c r="G3032" s="20" t="s">
        <v>11</v>
      </c>
      <c r="H3032" s="21">
        <v>45237</v>
      </c>
    </row>
    <row r="3033" spans="1:8" ht="22.5" customHeight="1">
      <c r="A3033" s="20" t="s">
        <v>3054</v>
      </c>
      <c r="B3033" s="20" t="s">
        <v>27</v>
      </c>
      <c r="C3033" s="20">
        <v>2</v>
      </c>
      <c r="D3033" s="20">
        <v>4</v>
      </c>
      <c r="E3033" s="20">
        <v>8</v>
      </c>
      <c r="F3033" s="20" t="s">
        <v>20</v>
      </c>
      <c r="G3033" s="20" t="s">
        <v>15</v>
      </c>
      <c r="H3033" s="21">
        <v>45122</v>
      </c>
    </row>
    <row r="3034" spans="1:8" ht="22.5" customHeight="1">
      <c r="A3034" s="20" t="s">
        <v>3055</v>
      </c>
      <c r="B3034" s="20" t="s">
        <v>27</v>
      </c>
      <c r="C3034" s="20">
        <v>3</v>
      </c>
      <c r="D3034" s="20">
        <v>4</v>
      </c>
      <c r="E3034" s="20">
        <v>12</v>
      </c>
      <c r="F3034" s="20" t="s">
        <v>20</v>
      </c>
      <c r="G3034" s="20" t="s">
        <v>20</v>
      </c>
      <c r="H3034" s="21">
        <v>44938</v>
      </c>
    </row>
    <row r="3035" spans="1:8" ht="22.5" customHeight="1">
      <c r="A3035" s="20" t="s">
        <v>3056</v>
      </c>
      <c r="B3035" s="20" t="s">
        <v>13</v>
      </c>
      <c r="C3035" s="20">
        <v>1</v>
      </c>
      <c r="D3035" s="20">
        <v>3</v>
      </c>
      <c r="E3035" s="20">
        <v>3</v>
      </c>
      <c r="F3035" s="20" t="s">
        <v>20</v>
      </c>
      <c r="G3035" s="20" t="s">
        <v>11</v>
      </c>
      <c r="H3035" s="21">
        <v>45077</v>
      </c>
    </row>
    <row r="3036" spans="1:8" ht="22.5" customHeight="1">
      <c r="A3036" s="20" t="s">
        <v>3057</v>
      </c>
      <c r="B3036" s="20" t="s">
        <v>9</v>
      </c>
      <c r="C3036" s="20">
        <v>1</v>
      </c>
      <c r="D3036" s="20">
        <v>2</v>
      </c>
      <c r="E3036" s="20">
        <v>2</v>
      </c>
      <c r="F3036" s="20" t="s">
        <v>14</v>
      </c>
      <c r="G3036" s="20" t="s">
        <v>15</v>
      </c>
      <c r="H3036" s="21">
        <v>45095</v>
      </c>
    </row>
    <row r="3037" spans="1:8" ht="22.5" customHeight="1">
      <c r="A3037" s="20" t="s">
        <v>3058</v>
      </c>
      <c r="B3037" s="20" t="s">
        <v>13</v>
      </c>
      <c r="C3037" s="20">
        <v>4</v>
      </c>
      <c r="D3037" s="20">
        <v>3</v>
      </c>
      <c r="E3037" s="20">
        <v>12</v>
      </c>
      <c r="F3037" s="20" t="s">
        <v>20</v>
      </c>
      <c r="G3037" s="20" t="s">
        <v>11</v>
      </c>
      <c r="H3037" s="21">
        <v>45105</v>
      </c>
    </row>
    <row r="3038" spans="1:8" ht="22.5" customHeight="1">
      <c r="A3038" s="20" t="s">
        <v>3059</v>
      </c>
      <c r="B3038" s="20" t="s">
        <v>13</v>
      </c>
      <c r="C3038" s="20">
        <v>2</v>
      </c>
      <c r="D3038" s="20">
        <v>3</v>
      </c>
      <c r="E3038" s="20">
        <v>6</v>
      </c>
      <c r="F3038" s="20" t="s">
        <v>14</v>
      </c>
      <c r="G3038" s="20" t="s">
        <v>15</v>
      </c>
      <c r="H3038" s="21">
        <v>45008</v>
      </c>
    </row>
    <row r="3039" spans="1:8" ht="22.5" customHeight="1">
      <c r="A3039" s="20" t="s">
        <v>3060</v>
      </c>
      <c r="B3039" s="20" t="s">
        <v>27</v>
      </c>
      <c r="C3039" s="20">
        <v>4</v>
      </c>
      <c r="D3039" s="20">
        <v>4</v>
      </c>
      <c r="E3039" s="20">
        <v>16</v>
      </c>
      <c r="F3039" s="20" t="s">
        <v>20</v>
      </c>
      <c r="G3039" s="20" t="s">
        <v>15</v>
      </c>
      <c r="H3039" s="21">
        <v>45109</v>
      </c>
    </row>
    <row r="3040" spans="1:8" ht="22.5" customHeight="1">
      <c r="A3040" s="20" t="s">
        <v>3061</v>
      </c>
      <c r="B3040" s="20" t="s">
        <v>39</v>
      </c>
      <c r="C3040" s="20">
        <v>4</v>
      </c>
      <c r="D3040" s="20">
        <v>3</v>
      </c>
      <c r="E3040" s="20">
        <v>12</v>
      </c>
      <c r="F3040" s="20" t="s">
        <v>22</v>
      </c>
      <c r="G3040" s="20" t="s">
        <v>11</v>
      </c>
      <c r="H3040" s="21">
        <v>45117</v>
      </c>
    </row>
    <row r="3041" spans="1:8" ht="22.5" customHeight="1">
      <c r="A3041" s="20" t="s">
        <v>3062</v>
      </c>
      <c r="B3041" s="20" t="s">
        <v>9</v>
      </c>
      <c r="C3041" s="20">
        <v>1</v>
      </c>
      <c r="D3041" s="20">
        <v>2</v>
      </c>
      <c r="E3041" s="20">
        <v>2</v>
      </c>
      <c r="F3041" s="20" t="s">
        <v>10</v>
      </c>
      <c r="G3041" s="20" t="s">
        <v>15</v>
      </c>
      <c r="H3041" s="21">
        <v>45082</v>
      </c>
    </row>
    <row r="3042" spans="1:8" ht="22.5" customHeight="1">
      <c r="A3042" s="20" t="s">
        <v>3063</v>
      </c>
      <c r="B3042" s="20" t="s">
        <v>19</v>
      </c>
      <c r="C3042" s="20">
        <v>5</v>
      </c>
      <c r="D3042" s="20">
        <v>5</v>
      </c>
      <c r="E3042" s="20">
        <v>25</v>
      </c>
      <c r="F3042" s="20" t="s">
        <v>20</v>
      </c>
      <c r="G3042" s="20" t="s">
        <v>20</v>
      </c>
      <c r="H3042" s="21">
        <v>45250</v>
      </c>
    </row>
    <row r="3043" spans="1:8" ht="22.5" customHeight="1">
      <c r="A3043" s="20" t="s">
        <v>3064</v>
      </c>
      <c r="B3043" s="20" t="s">
        <v>35</v>
      </c>
      <c r="C3043" s="20">
        <v>1</v>
      </c>
      <c r="D3043" s="20">
        <v>1.5</v>
      </c>
      <c r="E3043" s="20">
        <v>1.5</v>
      </c>
      <c r="F3043" s="20" t="s">
        <v>20</v>
      </c>
      <c r="G3043" s="20" t="s">
        <v>11</v>
      </c>
      <c r="H3043" s="21">
        <v>45065</v>
      </c>
    </row>
    <row r="3044" spans="1:8" ht="22.5" customHeight="1">
      <c r="A3044" s="20" t="s">
        <v>3065</v>
      </c>
      <c r="B3044" s="20" t="s">
        <v>35</v>
      </c>
      <c r="C3044" s="20">
        <v>5</v>
      </c>
      <c r="D3044" s="20">
        <v>1.5</v>
      </c>
      <c r="E3044" s="20">
        <v>7.5</v>
      </c>
      <c r="F3044" s="20" t="s">
        <v>10</v>
      </c>
      <c r="G3044" s="20" t="s">
        <v>11</v>
      </c>
      <c r="H3044" s="21">
        <v>45051</v>
      </c>
    </row>
    <row r="3045" spans="1:8" ht="22.5" customHeight="1">
      <c r="A3045" s="20" t="s">
        <v>3066</v>
      </c>
      <c r="B3045" s="20" t="s">
        <v>19</v>
      </c>
      <c r="C3045" s="20">
        <v>2</v>
      </c>
      <c r="D3045" s="20">
        <v>5</v>
      </c>
      <c r="E3045" s="20">
        <v>10</v>
      </c>
      <c r="F3045" s="20" t="s">
        <v>22</v>
      </c>
      <c r="G3045" s="20" t="s">
        <v>15</v>
      </c>
      <c r="H3045" s="21">
        <v>44957</v>
      </c>
    </row>
    <row r="3046" spans="1:8" ht="22.5" customHeight="1">
      <c r="A3046" s="20" t="s">
        <v>3067</v>
      </c>
      <c r="B3046" s="20" t="s">
        <v>27</v>
      </c>
      <c r="C3046" s="20">
        <v>3</v>
      </c>
      <c r="D3046" s="20">
        <v>4</v>
      </c>
      <c r="E3046" s="20">
        <v>12</v>
      </c>
      <c r="F3046" s="20" t="s">
        <v>22</v>
      </c>
      <c r="G3046" s="20" t="s">
        <v>20</v>
      </c>
      <c r="H3046" s="21">
        <v>45207</v>
      </c>
    </row>
    <row r="3047" spans="1:8" ht="22.5" customHeight="1">
      <c r="A3047" s="20" t="s">
        <v>3068</v>
      </c>
      <c r="B3047" s="20" t="s">
        <v>39</v>
      </c>
      <c r="C3047" s="20">
        <v>1</v>
      </c>
      <c r="D3047" s="20">
        <v>3</v>
      </c>
      <c r="E3047" s="20">
        <v>3</v>
      </c>
      <c r="F3047" s="20" t="s">
        <v>22</v>
      </c>
      <c r="G3047" s="20" t="s">
        <v>20</v>
      </c>
      <c r="H3047" s="21">
        <v>45005</v>
      </c>
    </row>
    <row r="3048" spans="1:8" ht="22.5" customHeight="1">
      <c r="A3048" s="20" t="s">
        <v>3069</v>
      </c>
      <c r="B3048" s="20" t="s">
        <v>27</v>
      </c>
      <c r="C3048" s="20">
        <v>3</v>
      </c>
      <c r="D3048" s="20">
        <v>4</v>
      </c>
      <c r="E3048" s="20">
        <v>12</v>
      </c>
      <c r="F3048" s="20" t="s">
        <v>22</v>
      </c>
      <c r="G3048" s="20" t="s">
        <v>11</v>
      </c>
      <c r="H3048" s="21">
        <v>44953</v>
      </c>
    </row>
    <row r="3049" spans="1:8" ht="22.5" customHeight="1">
      <c r="A3049" s="20" t="s">
        <v>3070</v>
      </c>
      <c r="B3049" s="20" t="s">
        <v>17</v>
      </c>
      <c r="C3049" s="20">
        <v>5</v>
      </c>
      <c r="D3049" s="20">
        <v>1</v>
      </c>
      <c r="E3049" s="20">
        <v>5</v>
      </c>
      <c r="F3049" s="20" t="s">
        <v>10</v>
      </c>
      <c r="G3049" s="20" t="s">
        <v>20</v>
      </c>
      <c r="H3049" s="21">
        <v>44928</v>
      </c>
    </row>
    <row r="3050" spans="1:8" ht="22.5" customHeight="1">
      <c r="A3050" s="20" t="s">
        <v>3071</v>
      </c>
      <c r="B3050" s="20" t="s">
        <v>27</v>
      </c>
      <c r="C3050" s="20">
        <v>3</v>
      </c>
      <c r="D3050" s="20">
        <v>4</v>
      </c>
      <c r="E3050" s="20">
        <v>12</v>
      </c>
      <c r="F3050" s="20" t="s">
        <v>14</v>
      </c>
      <c r="G3050" s="20" t="s">
        <v>20</v>
      </c>
      <c r="H3050" s="21">
        <v>45012</v>
      </c>
    </row>
    <row r="3051" spans="1:8" ht="22.5" customHeight="1">
      <c r="A3051" s="20" t="s">
        <v>3072</v>
      </c>
      <c r="B3051" s="20" t="s">
        <v>24</v>
      </c>
      <c r="C3051" s="20">
        <v>5</v>
      </c>
      <c r="D3051" s="20">
        <v>4</v>
      </c>
      <c r="E3051" s="20">
        <v>20</v>
      </c>
      <c r="F3051" s="20" t="s">
        <v>20</v>
      </c>
      <c r="G3051" s="20" t="s">
        <v>11</v>
      </c>
      <c r="H3051" s="21">
        <v>45289</v>
      </c>
    </row>
    <row r="3052" spans="1:8" ht="22.5" customHeight="1">
      <c r="A3052" s="20" t="s">
        <v>3073</v>
      </c>
      <c r="B3052" s="20" t="s">
        <v>19</v>
      </c>
      <c r="C3052" s="20">
        <v>1</v>
      </c>
      <c r="D3052" s="20">
        <v>5</v>
      </c>
      <c r="E3052" s="20">
        <v>5</v>
      </c>
      <c r="F3052" s="20" t="s">
        <v>20</v>
      </c>
      <c r="G3052" s="20" t="s">
        <v>15</v>
      </c>
      <c r="H3052" s="21">
        <v>45143</v>
      </c>
    </row>
    <row r="3053" spans="1:8" ht="22.5" customHeight="1">
      <c r="A3053" s="20" t="s">
        <v>3074</v>
      </c>
      <c r="B3053" s="20" t="s">
        <v>39</v>
      </c>
      <c r="C3053" s="20">
        <v>4</v>
      </c>
      <c r="D3053" s="20">
        <v>3</v>
      </c>
      <c r="E3053" s="20">
        <v>12</v>
      </c>
      <c r="F3053" s="20" t="s">
        <v>10</v>
      </c>
      <c r="G3053" s="20" t="s">
        <v>11</v>
      </c>
      <c r="H3053" s="21">
        <v>45036</v>
      </c>
    </row>
    <row r="3054" spans="1:8" ht="22.5" customHeight="1">
      <c r="A3054" s="20" t="s">
        <v>3075</v>
      </c>
      <c r="B3054" s="20" t="s">
        <v>39</v>
      </c>
      <c r="C3054" s="20">
        <v>5</v>
      </c>
      <c r="D3054" s="20">
        <v>3</v>
      </c>
      <c r="E3054" s="20">
        <v>15</v>
      </c>
      <c r="F3054" s="20" t="s">
        <v>20</v>
      </c>
      <c r="G3054" s="20" t="s">
        <v>11</v>
      </c>
      <c r="H3054" s="21">
        <v>45286</v>
      </c>
    </row>
    <row r="3055" spans="1:8" ht="22.5" customHeight="1">
      <c r="A3055" s="20" t="s">
        <v>3076</v>
      </c>
      <c r="B3055" s="20" t="s">
        <v>19</v>
      </c>
      <c r="C3055" s="20">
        <v>2</v>
      </c>
      <c r="D3055" s="20">
        <v>5</v>
      </c>
      <c r="E3055" s="20">
        <v>10</v>
      </c>
      <c r="F3055" s="20" t="s">
        <v>10</v>
      </c>
      <c r="G3055" s="20" t="s">
        <v>15</v>
      </c>
      <c r="H3055" s="21">
        <v>45197</v>
      </c>
    </row>
    <row r="3056" spans="1:8" ht="22.5" customHeight="1">
      <c r="A3056" s="20" t="s">
        <v>3077</v>
      </c>
      <c r="B3056" s="20" t="s">
        <v>27</v>
      </c>
      <c r="C3056" s="20">
        <v>1</v>
      </c>
      <c r="D3056" s="20">
        <v>4</v>
      </c>
      <c r="E3056" s="20">
        <v>4</v>
      </c>
      <c r="F3056" s="20" t="s">
        <v>22</v>
      </c>
      <c r="G3056" s="20" t="s">
        <v>20</v>
      </c>
      <c r="H3056" s="21">
        <v>45104</v>
      </c>
    </row>
    <row r="3057" spans="1:8" ht="22.5" customHeight="1">
      <c r="A3057" s="20" t="s">
        <v>3078</v>
      </c>
      <c r="B3057" s="20" t="s">
        <v>13</v>
      </c>
      <c r="C3057" s="20">
        <v>3</v>
      </c>
      <c r="D3057" s="20">
        <v>3</v>
      </c>
      <c r="E3057" s="20">
        <v>9</v>
      </c>
      <c r="F3057" s="20" t="s">
        <v>20</v>
      </c>
      <c r="G3057" s="20" t="s">
        <v>11</v>
      </c>
      <c r="H3057" s="21">
        <v>45142</v>
      </c>
    </row>
    <row r="3058" spans="1:8" ht="22.5" customHeight="1">
      <c r="A3058" s="20" t="s">
        <v>3079</v>
      </c>
      <c r="B3058" s="20" t="s">
        <v>39</v>
      </c>
      <c r="C3058" s="20">
        <v>2</v>
      </c>
      <c r="D3058" s="20">
        <v>3</v>
      </c>
      <c r="E3058" s="20">
        <v>6</v>
      </c>
      <c r="F3058" s="20" t="s">
        <v>14</v>
      </c>
      <c r="G3058" s="20" t="s">
        <v>11</v>
      </c>
      <c r="H3058" s="21">
        <v>45237</v>
      </c>
    </row>
    <row r="3059" spans="1:8" ht="22.5" customHeight="1">
      <c r="A3059" s="20" t="s">
        <v>3080</v>
      </c>
      <c r="B3059" s="20" t="s">
        <v>39</v>
      </c>
      <c r="C3059" s="20">
        <v>3</v>
      </c>
      <c r="D3059" s="20">
        <v>3</v>
      </c>
      <c r="E3059" s="20">
        <v>9</v>
      </c>
      <c r="F3059" s="20" t="s">
        <v>22</v>
      </c>
      <c r="G3059" s="20" t="s">
        <v>15</v>
      </c>
      <c r="H3059" s="21">
        <v>45050</v>
      </c>
    </row>
    <row r="3060" spans="1:8" ht="22.5" customHeight="1">
      <c r="A3060" s="20" t="s">
        <v>3081</v>
      </c>
      <c r="B3060" s="20" t="s">
        <v>17</v>
      </c>
      <c r="C3060" s="20">
        <v>5</v>
      </c>
      <c r="D3060" s="20">
        <v>1</v>
      </c>
      <c r="E3060" s="20">
        <v>5</v>
      </c>
      <c r="F3060" s="20" t="s">
        <v>22</v>
      </c>
      <c r="G3060" s="20" t="s">
        <v>11</v>
      </c>
      <c r="H3060" s="21">
        <v>45135</v>
      </c>
    </row>
    <row r="3061" spans="1:8" ht="22.5" customHeight="1">
      <c r="A3061" s="20" t="s">
        <v>3082</v>
      </c>
      <c r="B3061" s="20" t="s">
        <v>188</v>
      </c>
      <c r="C3061" s="20">
        <v>4</v>
      </c>
      <c r="D3061" s="20">
        <v>4</v>
      </c>
      <c r="E3061" s="20">
        <v>16</v>
      </c>
      <c r="F3061" s="20" t="s">
        <v>20</v>
      </c>
      <c r="G3061" s="20" t="s">
        <v>15</v>
      </c>
      <c r="H3061" s="21">
        <v>45266</v>
      </c>
    </row>
    <row r="3062" spans="1:8" ht="22.5" customHeight="1">
      <c r="A3062" s="20" t="s">
        <v>3083</v>
      </c>
      <c r="B3062" s="20" t="s">
        <v>13</v>
      </c>
      <c r="C3062" s="20">
        <v>4</v>
      </c>
      <c r="D3062" s="20">
        <v>3</v>
      </c>
      <c r="E3062" s="20">
        <v>12</v>
      </c>
      <c r="F3062" s="20" t="s">
        <v>22</v>
      </c>
      <c r="G3062" s="20" t="s">
        <v>11</v>
      </c>
      <c r="H3062" s="21">
        <v>45176</v>
      </c>
    </row>
    <row r="3063" spans="1:8" ht="22.5" customHeight="1">
      <c r="A3063" s="20" t="s">
        <v>3084</v>
      </c>
      <c r="B3063" s="20" t="s">
        <v>13</v>
      </c>
      <c r="C3063" s="20">
        <v>4</v>
      </c>
      <c r="D3063" s="20">
        <v>3</v>
      </c>
      <c r="E3063" s="20">
        <v>12</v>
      </c>
      <c r="F3063" s="20" t="s">
        <v>22</v>
      </c>
      <c r="G3063" s="20" t="s">
        <v>15</v>
      </c>
      <c r="H3063" s="21">
        <v>45207</v>
      </c>
    </row>
    <row r="3064" spans="1:8" ht="22.5" customHeight="1">
      <c r="A3064" s="20" t="s">
        <v>3085</v>
      </c>
      <c r="B3064" s="20" t="s">
        <v>27</v>
      </c>
      <c r="C3064" s="20">
        <v>4</v>
      </c>
      <c r="D3064" s="20">
        <v>4</v>
      </c>
      <c r="E3064" s="20">
        <v>16</v>
      </c>
      <c r="F3064" s="20" t="s">
        <v>10</v>
      </c>
      <c r="G3064" s="20" t="s">
        <v>20</v>
      </c>
      <c r="H3064" s="21">
        <v>45142</v>
      </c>
    </row>
    <row r="3065" spans="1:8" ht="22.5" customHeight="1">
      <c r="A3065" s="20" t="s">
        <v>3086</v>
      </c>
      <c r="B3065" s="20" t="s">
        <v>13</v>
      </c>
      <c r="C3065" s="20">
        <v>5</v>
      </c>
      <c r="D3065" s="20">
        <v>3</v>
      </c>
      <c r="E3065" s="20">
        <v>15</v>
      </c>
      <c r="F3065" s="20" t="s">
        <v>14</v>
      </c>
      <c r="G3065" s="20" t="s">
        <v>15</v>
      </c>
      <c r="H3065" s="21">
        <v>45028</v>
      </c>
    </row>
    <row r="3066" spans="1:8" ht="22.5" customHeight="1">
      <c r="A3066" s="20" t="s">
        <v>3087</v>
      </c>
      <c r="B3066" s="20" t="s">
        <v>17</v>
      </c>
      <c r="C3066" s="20">
        <v>1</v>
      </c>
      <c r="D3066" s="20">
        <v>1</v>
      </c>
      <c r="E3066" s="20">
        <v>1</v>
      </c>
      <c r="F3066" s="20" t="s">
        <v>20</v>
      </c>
      <c r="G3066" s="20" t="s">
        <v>20</v>
      </c>
      <c r="H3066" s="21">
        <v>44954</v>
      </c>
    </row>
    <row r="3067" spans="1:8" ht="22.5" customHeight="1">
      <c r="A3067" s="20" t="s">
        <v>3088</v>
      </c>
      <c r="B3067" s="20" t="s">
        <v>39</v>
      </c>
      <c r="C3067" s="20">
        <v>2</v>
      </c>
      <c r="D3067" s="20">
        <v>3</v>
      </c>
      <c r="E3067" s="20">
        <v>6</v>
      </c>
      <c r="F3067" s="20" t="s">
        <v>20</v>
      </c>
      <c r="G3067" s="20" t="s">
        <v>20</v>
      </c>
      <c r="H3067" s="21">
        <v>45181</v>
      </c>
    </row>
    <row r="3068" spans="1:8" ht="22.5" customHeight="1">
      <c r="A3068" s="20" t="s">
        <v>3089</v>
      </c>
      <c r="B3068" s="20" t="s">
        <v>39</v>
      </c>
      <c r="C3068" s="20">
        <v>1</v>
      </c>
      <c r="D3068" s="20">
        <v>3</v>
      </c>
      <c r="E3068" s="20">
        <v>3</v>
      </c>
      <c r="F3068" s="20" t="s">
        <v>22</v>
      </c>
      <c r="G3068" s="20" t="s">
        <v>15</v>
      </c>
      <c r="H3068" s="21">
        <v>45159</v>
      </c>
    </row>
    <row r="3069" spans="1:8" ht="22.5" customHeight="1">
      <c r="A3069" s="20" t="s">
        <v>3090</v>
      </c>
      <c r="B3069" s="20" t="s">
        <v>13</v>
      </c>
      <c r="C3069" s="20">
        <v>5</v>
      </c>
      <c r="D3069" s="20">
        <v>3</v>
      </c>
      <c r="E3069" s="20">
        <v>15</v>
      </c>
      <c r="F3069" s="20" t="s">
        <v>14</v>
      </c>
      <c r="G3069" s="20" t="s">
        <v>15</v>
      </c>
      <c r="H3069" s="21">
        <v>45156</v>
      </c>
    </row>
    <row r="3070" spans="1:8" ht="22.5" customHeight="1">
      <c r="A3070" s="20" t="s">
        <v>3091</v>
      </c>
      <c r="B3070" s="20" t="s">
        <v>13</v>
      </c>
      <c r="C3070" s="20">
        <v>2</v>
      </c>
      <c r="D3070" s="20">
        <v>3</v>
      </c>
      <c r="E3070" s="20">
        <v>6</v>
      </c>
      <c r="F3070" s="20" t="s">
        <v>10</v>
      </c>
      <c r="G3070" s="20" t="s">
        <v>20</v>
      </c>
      <c r="H3070" s="21">
        <v>45183</v>
      </c>
    </row>
    <row r="3071" spans="1:8" ht="22.5" customHeight="1">
      <c r="A3071" s="20" t="s">
        <v>3092</v>
      </c>
      <c r="B3071" s="20" t="s">
        <v>17</v>
      </c>
      <c r="C3071" s="20">
        <v>1</v>
      </c>
      <c r="D3071" s="20">
        <v>1</v>
      </c>
      <c r="E3071" s="20">
        <v>1</v>
      </c>
      <c r="F3071" s="20" t="s">
        <v>22</v>
      </c>
      <c r="G3071" s="20" t="s">
        <v>11</v>
      </c>
      <c r="H3071" s="21">
        <v>45016</v>
      </c>
    </row>
    <row r="3072" spans="1:8" ht="22.5" customHeight="1">
      <c r="A3072" s="20" t="s">
        <v>3093</v>
      </c>
      <c r="B3072" s="20" t="s">
        <v>9</v>
      </c>
      <c r="C3072" s="20">
        <v>5</v>
      </c>
      <c r="D3072" s="20">
        <v>2</v>
      </c>
      <c r="E3072" s="20">
        <v>10</v>
      </c>
      <c r="F3072" s="20" t="s">
        <v>22</v>
      </c>
      <c r="G3072" s="20" t="s">
        <v>11</v>
      </c>
      <c r="H3072" s="21">
        <v>45208</v>
      </c>
    </row>
    <row r="3073" spans="1:8" ht="22.5" customHeight="1">
      <c r="A3073" s="20" t="s">
        <v>3094</v>
      </c>
      <c r="B3073" s="20" t="s">
        <v>35</v>
      </c>
      <c r="C3073" s="20">
        <v>5</v>
      </c>
      <c r="D3073" s="20">
        <v>1.5</v>
      </c>
      <c r="E3073" s="20">
        <v>7.5</v>
      </c>
      <c r="F3073" s="20" t="s">
        <v>20</v>
      </c>
      <c r="G3073" s="20" t="s">
        <v>11</v>
      </c>
      <c r="H3073" s="21">
        <v>45079</v>
      </c>
    </row>
    <row r="3074" spans="1:8" ht="22.5" customHeight="1">
      <c r="A3074" s="20" t="s">
        <v>3095</v>
      </c>
      <c r="B3074" s="20" t="s">
        <v>13</v>
      </c>
      <c r="C3074" s="20">
        <v>3</v>
      </c>
      <c r="D3074" s="20">
        <v>3</v>
      </c>
      <c r="E3074" s="20">
        <v>9</v>
      </c>
      <c r="F3074" s="20" t="s">
        <v>22</v>
      </c>
      <c r="G3074" s="20" t="s">
        <v>15</v>
      </c>
      <c r="H3074" s="21">
        <v>45152</v>
      </c>
    </row>
    <row r="3075" spans="1:8" ht="22.5" customHeight="1">
      <c r="A3075" s="20" t="s">
        <v>3096</v>
      </c>
      <c r="B3075" s="20" t="s">
        <v>9</v>
      </c>
      <c r="C3075" s="20">
        <v>3</v>
      </c>
      <c r="D3075" s="20">
        <v>2</v>
      </c>
      <c r="E3075" s="20">
        <v>6</v>
      </c>
      <c r="F3075" s="20" t="s">
        <v>22</v>
      </c>
      <c r="G3075" s="20" t="s">
        <v>11</v>
      </c>
      <c r="H3075" s="21">
        <v>45168</v>
      </c>
    </row>
    <row r="3076" spans="1:8" ht="22.5" customHeight="1">
      <c r="A3076" s="20" t="s">
        <v>3097</v>
      </c>
      <c r="B3076" s="20" t="s">
        <v>24</v>
      </c>
      <c r="C3076" s="20">
        <v>3</v>
      </c>
      <c r="D3076" s="20">
        <v>4</v>
      </c>
      <c r="E3076" s="20">
        <v>12</v>
      </c>
      <c r="F3076" s="20" t="s">
        <v>10</v>
      </c>
      <c r="G3076" s="20" t="s">
        <v>20</v>
      </c>
      <c r="H3076" s="21">
        <v>44948</v>
      </c>
    </row>
    <row r="3077" spans="1:8" ht="22.5" customHeight="1">
      <c r="A3077" s="20" t="s">
        <v>3098</v>
      </c>
      <c r="B3077" s="20" t="s">
        <v>13</v>
      </c>
      <c r="C3077" s="20">
        <v>1</v>
      </c>
      <c r="D3077" s="20">
        <v>3</v>
      </c>
      <c r="E3077" s="20">
        <v>3</v>
      </c>
      <c r="F3077" s="20" t="s">
        <v>20</v>
      </c>
      <c r="G3077" s="20" t="s">
        <v>20</v>
      </c>
      <c r="H3077" s="21">
        <v>45281</v>
      </c>
    </row>
    <row r="3078" spans="1:8" ht="22.5" customHeight="1">
      <c r="A3078" s="20" t="s">
        <v>3099</v>
      </c>
      <c r="B3078" s="20" t="s">
        <v>27</v>
      </c>
      <c r="C3078" s="20">
        <v>1</v>
      </c>
      <c r="D3078" s="20">
        <v>4</v>
      </c>
      <c r="E3078" s="20">
        <v>4</v>
      </c>
      <c r="F3078" s="20" t="s">
        <v>22</v>
      </c>
      <c r="G3078" s="20" t="s">
        <v>11</v>
      </c>
      <c r="H3078" s="21">
        <v>45121</v>
      </c>
    </row>
    <row r="3079" spans="1:8" ht="22.5" customHeight="1">
      <c r="A3079" s="20" t="s">
        <v>3100</v>
      </c>
      <c r="B3079" s="20" t="s">
        <v>39</v>
      </c>
      <c r="C3079" s="20">
        <v>3</v>
      </c>
      <c r="D3079" s="20">
        <v>3</v>
      </c>
      <c r="E3079" s="20">
        <v>9</v>
      </c>
      <c r="F3079" s="20" t="s">
        <v>20</v>
      </c>
      <c r="G3079" s="20" t="s">
        <v>15</v>
      </c>
      <c r="H3079" s="21">
        <v>45273</v>
      </c>
    </row>
    <row r="3080" spans="1:8" ht="22.5" customHeight="1">
      <c r="A3080" s="20" t="s">
        <v>3101</v>
      </c>
      <c r="B3080" s="20" t="s">
        <v>35</v>
      </c>
      <c r="C3080" s="20">
        <v>4</v>
      </c>
      <c r="D3080" s="20">
        <v>1.5</v>
      </c>
      <c r="E3080" s="20">
        <v>6</v>
      </c>
      <c r="F3080" s="20" t="s">
        <v>10</v>
      </c>
      <c r="G3080" s="20" t="s">
        <v>20</v>
      </c>
      <c r="H3080" s="21">
        <v>45176</v>
      </c>
    </row>
    <row r="3081" spans="1:8" ht="22.5" customHeight="1">
      <c r="A3081" s="20" t="s">
        <v>3102</v>
      </c>
      <c r="B3081" s="20" t="s">
        <v>13</v>
      </c>
      <c r="C3081" s="20">
        <v>1</v>
      </c>
      <c r="D3081" s="20">
        <v>3</v>
      </c>
      <c r="E3081" s="20">
        <v>3</v>
      </c>
      <c r="F3081" s="20" t="s">
        <v>14</v>
      </c>
      <c r="G3081" s="20" t="s">
        <v>20</v>
      </c>
      <c r="H3081" s="21">
        <v>44956</v>
      </c>
    </row>
    <row r="3082" spans="1:8" ht="22.5" customHeight="1">
      <c r="A3082" s="20" t="s">
        <v>3103</v>
      </c>
      <c r="B3082" s="20" t="s">
        <v>13</v>
      </c>
      <c r="C3082" s="20">
        <v>2</v>
      </c>
      <c r="D3082" s="20">
        <v>3</v>
      </c>
      <c r="E3082" s="20">
        <v>6</v>
      </c>
      <c r="F3082" s="20" t="s">
        <v>10</v>
      </c>
      <c r="G3082" s="20" t="s">
        <v>11</v>
      </c>
      <c r="H3082" s="21">
        <v>45250</v>
      </c>
    </row>
    <row r="3083" spans="1:8" ht="22.5" customHeight="1">
      <c r="A3083" s="20" t="s">
        <v>3104</v>
      </c>
      <c r="B3083" s="20" t="s">
        <v>13</v>
      </c>
      <c r="C3083" s="20">
        <v>1</v>
      </c>
      <c r="D3083" s="20">
        <v>3</v>
      </c>
      <c r="E3083" s="20">
        <v>3</v>
      </c>
      <c r="F3083" s="20" t="s">
        <v>20</v>
      </c>
      <c r="G3083" s="20" t="s">
        <v>20</v>
      </c>
      <c r="H3083" s="21">
        <v>45174</v>
      </c>
    </row>
    <row r="3084" spans="1:8" ht="22.5" customHeight="1">
      <c r="A3084" s="20" t="s">
        <v>3105</v>
      </c>
      <c r="B3084" s="20" t="s">
        <v>13</v>
      </c>
      <c r="C3084" s="20">
        <v>3</v>
      </c>
      <c r="D3084" s="20">
        <v>3</v>
      </c>
      <c r="E3084" s="20">
        <v>9</v>
      </c>
      <c r="F3084" s="20" t="s">
        <v>14</v>
      </c>
      <c r="G3084" s="20" t="s">
        <v>20</v>
      </c>
      <c r="H3084" s="21">
        <v>44978</v>
      </c>
    </row>
    <row r="3085" spans="1:8" ht="22.5" customHeight="1">
      <c r="A3085" s="20" t="s">
        <v>3106</v>
      </c>
      <c r="B3085" s="20" t="s">
        <v>39</v>
      </c>
      <c r="C3085" s="20">
        <v>1</v>
      </c>
      <c r="D3085" s="20">
        <v>3</v>
      </c>
      <c r="E3085" s="20">
        <v>3</v>
      </c>
      <c r="F3085" s="20" t="s">
        <v>10</v>
      </c>
      <c r="G3085" s="20" t="s">
        <v>11</v>
      </c>
      <c r="H3085" s="21">
        <v>45101</v>
      </c>
    </row>
    <row r="3086" spans="1:8" ht="22.5" customHeight="1">
      <c r="A3086" s="20" t="s">
        <v>3107</v>
      </c>
      <c r="B3086" s="20" t="s">
        <v>13</v>
      </c>
      <c r="C3086" s="20">
        <v>4</v>
      </c>
      <c r="D3086" s="20">
        <v>3</v>
      </c>
      <c r="E3086" s="20">
        <v>12</v>
      </c>
      <c r="F3086" s="20" t="s">
        <v>22</v>
      </c>
      <c r="G3086" s="20" t="s">
        <v>15</v>
      </c>
      <c r="H3086" s="21">
        <v>45092</v>
      </c>
    </row>
    <row r="3087" spans="1:8" ht="22.5" customHeight="1">
      <c r="A3087" s="20" t="s">
        <v>3108</v>
      </c>
      <c r="B3087" s="20" t="s">
        <v>9</v>
      </c>
      <c r="C3087" s="20">
        <v>4</v>
      </c>
      <c r="D3087" s="20">
        <v>2</v>
      </c>
      <c r="E3087" s="20">
        <v>8</v>
      </c>
      <c r="F3087" s="20" t="s">
        <v>22</v>
      </c>
      <c r="G3087" s="20" t="s">
        <v>20</v>
      </c>
      <c r="H3087" s="21">
        <v>45015</v>
      </c>
    </row>
    <row r="3088" spans="1:8" ht="22.5" customHeight="1">
      <c r="A3088" s="20" t="s">
        <v>3109</v>
      </c>
      <c r="B3088" s="20" t="s">
        <v>35</v>
      </c>
      <c r="C3088" s="20">
        <v>3</v>
      </c>
      <c r="D3088" s="20">
        <v>1.5</v>
      </c>
      <c r="E3088" s="20">
        <v>4.5</v>
      </c>
      <c r="F3088" s="20" t="s">
        <v>20</v>
      </c>
      <c r="G3088" s="20" t="s">
        <v>15</v>
      </c>
      <c r="H3088" s="21">
        <v>44945</v>
      </c>
    </row>
    <row r="3089" spans="1:8" ht="22.5" customHeight="1">
      <c r="A3089" s="20" t="s">
        <v>3110</v>
      </c>
      <c r="B3089" s="20" t="s">
        <v>13</v>
      </c>
      <c r="C3089" s="20">
        <v>3</v>
      </c>
      <c r="D3089" s="20">
        <v>3</v>
      </c>
      <c r="E3089" s="20">
        <v>9</v>
      </c>
      <c r="F3089" s="20" t="s">
        <v>14</v>
      </c>
      <c r="G3089" s="20" t="s">
        <v>15</v>
      </c>
      <c r="H3089" s="21">
        <v>45184</v>
      </c>
    </row>
    <row r="3090" spans="1:8" ht="22.5" customHeight="1">
      <c r="A3090" s="20" t="s">
        <v>3111</v>
      </c>
      <c r="B3090" s="20" t="s">
        <v>19</v>
      </c>
      <c r="C3090" s="20">
        <v>4</v>
      </c>
      <c r="D3090" s="20">
        <v>5</v>
      </c>
      <c r="E3090" s="20">
        <v>20</v>
      </c>
      <c r="F3090" s="20" t="s">
        <v>22</v>
      </c>
      <c r="G3090" s="20" t="s">
        <v>20</v>
      </c>
      <c r="H3090" s="21">
        <v>45098</v>
      </c>
    </row>
    <row r="3091" spans="1:8" ht="22.5" customHeight="1">
      <c r="A3091" s="20" t="s">
        <v>3112</v>
      </c>
      <c r="B3091" s="20" t="s">
        <v>19</v>
      </c>
      <c r="C3091" s="20">
        <v>3</v>
      </c>
      <c r="D3091" s="20">
        <v>5</v>
      </c>
      <c r="E3091" s="20">
        <v>15</v>
      </c>
      <c r="F3091" s="20" t="s">
        <v>20</v>
      </c>
      <c r="G3091" s="20" t="s">
        <v>11</v>
      </c>
      <c r="H3091" s="21">
        <v>45107</v>
      </c>
    </row>
    <row r="3092" spans="1:8" ht="22.5" customHeight="1">
      <c r="A3092" s="20" t="s">
        <v>3113</v>
      </c>
      <c r="B3092" s="20" t="s">
        <v>17</v>
      </c>
      <c r="C3092" s="20">
        <v>5</v>
      </c>
      <c r="D3092" s="20">
        <v>1</v>
      </c>
      <c r="E3092" s="20">
        <v>5</v>
      </c>
      <c r="F3092" s="20" t="s">
        <v>14</v>
      </c>
      <c r="G3092" s="20" t="s">
        <v>11</v>
      </c>
      <c r="H3092" s="21">
        <v>45078</v>
      </c>
    </row>
    <row r="3093" spans="1:8" ht="22.5" customHeight="1">
      <c r="A3093" s="20" t="s">
        <v>3114</v>
      </c>
      <c r="B3093" s="20" t="s">
        <v>17</v>
      </c>
      <c r="C3093" s="20">
        <v>2</v>
      </c>
      <c r="D3093" s="20">
        <v>1</v>
      </c>
      <c r="E3093" s="20">
        <v>2</v>
      </c>
      <c r="F3093" s="20" t="s">
        <v>10</v>
      </c>
      <c r="G3093" s="20" t="s">
        <v>15</v>
      </c>
      <c r="H3093" s="21">
        <v>45265</v>
      </c>
    </row>
    <row r="3094" spans="1:8" ht="22.5" customHeight="1">
      <c r="A3094" s="20" t="s">
        <v>3115</v>
      </c>
      <c r="B3094" s="20" t="s">
        <v>27</v>
      </c>
      <c r="C3094" s="20">
        <v>1</v>
      </c>
      <c r="D3094" s="20">
        <v>4</v>
      </c>
      <c r="E3094" s="20">
        <v>4</v>
      </c>
      <c r="F3094" s="20" t="s">
        <v>22</v>
      </c>
      <c r="G3094" s="20" t="s">
        <v>20</v>
      </c>
      <c r="H3094" s="21">
        <v>2</v>
      </c>
    </row>
    <row r="3095" spans="1:8" ht="22.5" customHeight="1">
      <c r="A3095" s="20" t="s">
        <v>3116</v>
      </c>
      <c r="B3095" s="20" t="s">
        <v>24</v>
      </c>
      <c r="C3095" s="20">
        <v>5</v>
      </c>
      <c r="D3095" s="20">
        <v>4</v>
      </c>
      <c r="E3095" s="20">
        <v>20</v>
      </c>
      <c r="F3095" s="20" t="s">
        <v>20</v>
      </c>
      <c r="G3095" s="20" t="s">
        <v>20</v>
      </c>
      <c r="H3095" s="21">
        <v>45147</v>
      </c>
    </row>
    <row r="3096" spans="1:8" ht="22.5" customHeight="1">
      <c r="A3096" s="20" t="s">
        <v>3117</v>
      </c>
      <c r="B3096" s="20" t="s">
        <v>24</v>
      </c>
      <c r="C3096" s="20">
        <v>3</v>
      </c>
      <c r="D3096" s="20">
        <v>4</v>
      </c>
      <c r="E3096" s="20">
        <v>12</v>
      </c>
      <c r="F3096" s="20" t="s">
        <v>10</v>
      </c>
      <c r="G3096" s="20" t="s">
        <v>11</v>
      </c>
      <c r="H3096" s="21">
        <v>45170</v>
      </c>
    </row>
    <row r="3097" spans="1:8" ht="22.5" customHeight="1">
      <c r="A3097" s="20" t="s">
        <v>3118</v>
      </c>
      <c r="B3097" s="20" t="s">
        <v>9</v>
      </c>
      <c r="C3097" s="20">
        <v>1</v>
      </c>
      <c r="D3097" s="20">
        <v>2</v>
      </c>
      <c r="E3097" s="20">
        <v>2</v>
      </c>
      <c r="F3097" s="20" t="s">
        <v>22</v>
      </c>
      <c r="G3097" s="20" t="s">
        <v>20</v>
      </c>
      <c r="H3097" s="21">
        <v>44993</v>
      </c>
    </row>
    <row r="3098" spans="1:8" ht="22.5" customHeight="1">
      <c r="A3098" s="20" t="s">
        <v>3119</v>
      </c>
      <c r="B3098" s="20" t="s">
        <v>27</v>
      </c>
      <c r="C3098" s="20">
        <v>3</v>
      </c>
      <c r="D3098" s="20">
        <v>4</v>
      </c>
      <c r="E3098" s="20">
        <v>12</v>
      </c>
      <c r="F3098" s="20" t="s">
        <v>10</v>
      </c>
      <c r="G3098" s="20" t="s">
        <v>15</v>
      </c>
      <c r="H3098" s="21">
        <v>44985</v>
      </c>
    </row>
    <row r="3099" spans="1:8" ht="22.5" customHeight="1">
      <c r="A3099" s="20" t="s">
        <v>3120</v>
      </c>
      <c r="B3099" s="20" t="s">
        <v>19</v>
      </c>
      <c r="C3099" s="20">
        <v>3</v>
      </c>
      <c r="D3099" s="20">
        <v>5</v>
      </c>
      <c r="E3099" s="20">
        <v>15</v>
      </c>
      <c r="F3099" s="20" t="s">
        <v>22</v>
      </c>
      <c r="G3099" s="20" t="s">
        <v>11</v>
      </c>
      <c r="H3099" s="21">
        <v>45237</v>
      </c>
    </row>
    <row r="3100" spans="1:8" ht="22.5" customHeight="1">
      <c r="A3100" s="20" t="s">
        <v>3121</v>
      </c>
      <c r="B3100" s="20" t="s">
        <v>13</v>
      </c>
      <c r="C3100" s="20">
        <v>5</v>
      </c>
      <c r="D3100" s="20">
        <v>3</v>
      </c>
      <c r="E3100" s="20">
        <v>15</v>
      </c>
      <c r="F3100" s="20" t="s">
        <v>10</v>
      </c>
      <c r="G3100" s="20" t="s">
        <v>20</v>
      </c>
      <c r="H3100" s="21">
        <v>2</v>
      </c>
    </row>
    <row r="3101" spans="1:8" ht="22.5" customHeight="1">
      <c r="A3101" s="20" t="s">
        <v>3122</v>
      </c>
      <c r="B3101" s="20" t="s">
        <v>24</v>
      </c>
      <c r="C3101" s="20">
        <v>5</v>
      </c>
      <c r="D3101" s="20">
        <v>4</v>
      </c>
      <c r="E3101" s="20">
        <v>20</v>
      </c>
      <c r="F3101" s="20" t="s">
        <v>20</v>
      </c>
      <c r="G3101" s="20" t="s">
        <v>20</v>
      </c>
      <c r="H3101" s="21">
        <v>45054</v>
      </c>
    </row>
    <row r="3102" spans="1:8" ht="22.5" customHeight="1">
      <c r="A3102" s="20" t="s">
        <v>3123</v>
      </c>
      <c r="B3102" s="20" t="s">
        <v>39</v>
      </c>
      <c r="C3102" s="20">
        <v>1</v>
      </c>
      <c r="D3102" s="20">
        <v>3</v>
      </c>
      <c r="E3102" s="20">
        <v>3</v>
      </c>
      <c r="F3102" s="20" t="s">
        <v>14</v>
      </c>
      <c r="G3102" s="20" t="s">
        <v>20</v>
      </c>
      <c r="H3102" s="21">
        <v>45223</v>
      </c>
    </row>
    <row r="3103" spans="1:8" ht="22.5" customHeight="1">
      <c r="A3103" s="20" t="s">
        <v>3124</v>
      </c>
      <c r="B3103" s="20" t="s">
        <v>17</v>
      </c>
      <c r="C3103" s="20">
        <v>4</v>
      </c>
      <c r="D3103" s="20">
        <v>1</v>
      </c>
      <c r="E3103" s="20">
        <v>4</v>
      </c>
      <c r="F3103" s="20" t="s">
        <v>14</v>
      </c>
      <c r="G3103" s="20" t="s">
        <v>11</v>
      </c>
      <c r="H3103" s="21">
        <v>45226</v>
      </c>
    </row>
    <row r="3104" spans="1:8" ht="22.5" customHeight="1">
      <c r="A3104" s="20" t="s">
        <v>3125</v>
      </c>
      <c r="B3104" s="20" t="s">
        <v>19</v>
      </c>
      <c r="C3104" s="20">
        <v>5</v>
      </c>
      <c r="D3104" s="20">
        <v>5</v>
      </c>
      <c r="E3104" s="20">
        <v>25</v>
      </c>
      <c r="F3104" s="20" t="s">
        <v>22</v>
      </c>
      <c r="G3104" s="20" t="s">
        <v>15</v>
      </c>
      <c r="H3104" s="21">
        <v>44986</v>
      </c>
    </row>
    <row r="3105" spans="1:8" ht="22.5" customHeight="1">
      <c r="A3105" s="20" t="s">
        <v>3126</v>
      </c>
      <c r="B3105" s="20" t="s">
        <v>19</v>
      </c>
      <c r="C3105" s="20">
        <v>4</v>
      </c>
      <c r="D3105" s="20">
        <v>5</v>
      </c>
      <c r="E3105" s="20">
        <v>20</v>
      </c>
      <c r="F3105" s="20" t="s">
        <v>14</v>
      </c>
      <c r="G3105" s="20" t="s">
        <v>20</v>
      </c>
      <c r="H3105" s="21">
        <v>45210</v>
      </c>
    </row>
    <row r="3106" spans="1:8" ht="22.5" customHeight="1">
      <c r="A3106" s="20" t="s">
        <v>3127</v>
      </c>
      <c r="B3106" s="20" t="s">
        <v>9</v>
      </c>
      <c r="C3106" s="20">
        <v>2</v>
      </c>
      <c r="D3106" s="20">
        <v>2</v>
      </c>
      <c r="E3106" s="20">
        <v>4</v>
      </c>
      <c r="F3106" s="20" t="s">
        <v>20</v>
      </c>
      <c r="G3106" s="20" t="s">
        <v>20</v>
      </c>
      <c r="H3106" s="21">
        <v>45107</v>
      </c>
    </row>
    <row r="3107" spans="1:8" ht="22.5" customHeight="1">
      <c r="A3107" s="20" t="s">
        <v>3128</v>
      </c>
      <c r="B3107" s="20" t="s">
        <v>24</v>
      </c>
      <c r="C3107" s="20">
        <v>5</v>
      </c>
      <c r="D3107" s="20">
        <v>4</v>
      </c>
      <c r="E3107" s="20">
        <v>20</v>
      </c>
      <c r="F3107" s="20" t="s">
        <v>20</v>
      </c>
      <c r="G3107" s="20" t="s">
        <v>11</v>
      </c>
      <c r="H3107" s="21">
        <v>45052</v>
      </c>
    </row>
    <row r="3108" spans="1:8" ht="22.5" customHeight="1">
      <c r="A3108" s="20" t="s">
        <v>3129</v>
      </c>
      <c r="B3108" s="20" t="s">
        <v>17</v>
      </c>
      <c r="C3108" s="20">
        <v>2</v>
      </c>
      <c r="D3108" s="20">
        <v>1</v>
      </c>
      <c r="E3108" s="20">
        <v>2</v>
      </c>
      <c r="F3108" s="20" t="s">
        <v>10</v>
      </c>
      <c r="G3108" s="20" t="s">
        <v>15</v>
      </c>
      <c r="H3108" s="21">
        <v>45044</v>
      </c>
    </row>
    <row r="3109" spans="1:8" ht="22.5" customHeight="1">
      <c r="A3109" s="20" t="s">
        <v>3130</v>
      </c>
      <c r="B3109" s="20" t="s">
        <v>27</v>
      </c>
      <c r="C3109" s="20">
        <v>5</v>
      </c>
      <c r="D3109" s="20">
        <v>4</v>
      </c>
      <c r="E3109" s="20">
        <v>20</v>
      </c>
      <c r="F3109" s="20" t="s">
        <v>10</v>
      </c>
      <c r="G3109" s="20" t="s">
        <v>20</v>
      </c>
      <c r="H3109" s="21">
        <v>45131</v>
      </c>
    </row>
    <row r="3110" spans="1:8" ht="22.5" customHeight="1">
      <c r="A3110" s="20" t="s">
        <v>3131</v>
      </c>
      <c r="B3110" s="20" t="s">
        <v>24</v>
      </c>
      <c r="C3110" s="20">
        <v>5</v>
      </c>
      <c r="D3110" s="20">
        <v>4</v>
      </c>
      <c r="E3110" s="20">
        <v>20</v>
      </c>
      <c r="F3110" s="20" t="s">
        <v>22</v>
      </c>
      <c r="G3110" s="20" t="s">
        <v>15</v>
      </c>
      <c r="H3110" s="21">
        <v>45271</v>
      </c>
    </row>
    <row r="3111" spans="1:8" ht="22.5" customHeight="1">
      <c r="A3111" s="20" t="s">
        <v>3132</v>
      </c>
      <c r="B3111" s="20" t="s">
        <v>19</v>
      </c>
      <c r="C3111" s="20">
        <v>1</v>
      </c>
      <c r="D3111" s="20">
        <v>5</v>
      </c>
      <c r="E3111" s="20">
        <v>5</v>
      </c>
      <c r="F3111" s="20" t="s">
        <v>14</v>
      </c>
      <c r="G3111" s="20" t="s">
        <v>15</v>
      </c>
      <c r="H3111" s="21">
        <v>45045</v>
      </c>
    </row>
    <row r="3112" spans="1:8" ht="22.5" customHeight="1">
      <c r="A3112" s="20" t="s">
        <v>3133</v>
      </c>
      <c r="B3112" s="20" t="s">
        <v>19</v>
      </c>
      <c r="C3112" s="20">
        <v>2</v>
      </c>
      <c r="D3112" s="20">
        <v>5</v>
      </c>
      <c r="E3112" s="20">
        <v>10</v>
      </c>
      <c r="F3112" s="20" t="s">
        <v>14</v>
      </c>
      <c r="G3112" s="20" t="s">
        <v>15</v>
      </c>
      <c r="H3112" s="21">
        <v>45276</v>
      </c>
    </row>
    <row r="3113" spans="1:8" ht="22.5" customHeight="1">
      <c r="A3113" s="20" t="s">
        <v>3134</v>
      </c>
      <c r="B3113" s="20" t="s">
        <v>17</v>
      </c>
      <c r="C3113" s="20">
        <v>4</v>
      </c>
      <c r="D3113" s="20">
        <v>1</v>
      </c>
      <c r="E3113" s="20">
        <v>4</v>
      </c>
      <c r="F3113" s="20" t="s">
        <v>20</v>
      </c>
      <c r="G3113" s="20" t="s">
        <v>11</v>
      </c>
      <c r="H3113" s="21">
        <v>45052</v>
      </c>
    </row>
    <row r="3114" spans="1:8" ht="22.5" customHeight="1">
      <c r="A3114" s="20" t="s">
        <v>3135</v>
      </c>
      <c r="B3114" s="20" t="s">
        <v>19</v>
      </c>
      <c r="C3114" s="20">
        <v>3</v>
      </c>
      <c r="D3114" s="20">
        <v>5</v>
      </c>
      <c r="E3114" s="20">
        <v>15</v>
      </c>
      <c r="F3114" s="20" t="s">
        <v>22</v>
      </c>
      <c r="G3114" s="20" t="s">
        <v>11</v>
      </c>
      <c r="H3114" s="21">
        <v>2</v>
      </c>
    </row>
    <row r="3115" spans="1:8" ht="22.5" customHeight="1">
      <c r="A3115" s="20" t="s">
        <v>3136</v>
      </c>
      <c r="B3115" s="20" t="s">
        <v>35</v>
      </c>
      <c r="C3115" s="20">
        <v>3</v>
      </c>
      <c r="D3115" s="20">
        <v>1.5</v>
      </c>
      <c r="E3115" s="20">
        <v>4.5</v>
      </c>
      <c r="F3115" s="20" t="s">
        <v>20</v>
      </c>
      <c r="G3115" s="20" t="s">
        <v>15</v>
      </c>
      <c r="H3115" s="21">
        <v>45252</v>
      </c>
    </row>
    <row r="3116" spans="1:8" ht="22.5" customHeight="1">
      <c r="A3116" s="20" t="s">
        <v>3137</v>
      </c>
      <c r="B3116" s="20" t="s">
        <v>27</v>
      </c>
      <c r="C3116" s="20">
        <v>2</v>
      </c>
      <c r="D3116" s="20">
        <v>4</v>
      </c>
      <c r="E3116" s="20">
        <v>8</v>
      </c>
      <c r="F3116" s="20" t="s">
        <v>14</v>
      </c>
      <c r="G3116" s="20" t="s">
        <v>20</v>
      </c>
      <c r="H3116" s="21">
        <v>45036</v>
      </c>
    </row>
    <row r="3117" spans="1:8" ht="22.5" customHeight="1">
      <c r="A3117" s="20" t="s">
        <v>3138</v>
      </c>
      <c r="B3117" s="20" t="s">
        <v>13</v>
      </c>
      <c r="C3117" s="20">
        <v>4</v>
      </c>
      <c r="D3117" s="20">
        <v>3</v>
      </c>
      <c r="E3117" s="20">
        <v>12</v>
      </c>
      <c r="F3117" s="20" t="s">
        <v>10</v>
      </c>
      <c r="G3117" s="20" t="s">
        <v>11</v>
      </c>
      <c r="H3117" s="21">
        <v>45086</v>
      </c>
    </row>
    <row r="3118" spans="1:8" ht="22.5" customHeight="1">
      <c r="A3118" s="20" t="s">
        <v>3139</v>
      </c>
      <c r="B3118" s="20" t="s">
        <v>13</v>
      </c>
      <c r="C3118" s="20">
        <v>2</v>
      </c>
      <c r="D3118" s="20">
        <v>3</v>
      </c>
      <c r="E3118" s="20">
        <v>6</v>
      </c>
      <c r="F3118" s="20" t="s">
        <v>14</v>
      </c>
      <c r="G3118" s="20" t="s">
        <v>20</v>
      </c>
      <c r="H3118" s="21">
        <v>45178</v>
      </c>
    </row>
    <row r="3119" spans="1:8" ht="22.5" customHeight="1">
      <c r="A3119" s="20" t="s">
        <v>3140</v>
      </c>
      <c r="B3119" s="20" t="s">
        <v>13</v>
      </c>
      <c r="C3119" s="20">
        <v>1</v>
      </c>
      <c r="D3119" s="20">
        <v>3</v>
      </c>
      <c r="E3119" s="20">
        <v>3</v>
      </c>
      <c r="F3119" s="20" t="s">
        <v>10</v>
      </c>
      <c r="G3119" s="20" t="s">
        <v>15</v>
      </c>
      <c r="H3119" s="21">
        <v>45253</v>
      </c>
    </row>
    <row r="3120" spans="1:8" ht="22.5" customHeight="1">
      <c r="A3120" s="20" t="s">
        <v>3141</v>
      </c>
      <c r="B3120" s="20" t="s">
        <v>39</v>
      </c>
      <c r="C3120" s="20">
        <v>2</v>
      </c>
      <c r="D3120" s="20">
        <v>3</v>
      </c>
      <c r="E3120" s="20">
        <v>6</v>
      </c>
      <c r="F3120" s="20" t="s">
        <v>22</v>
      </c>
      <c r="G3120" s="20" t="s">
        <v>20</v>
      </c>
      <c r="H3120" s="21">
        <v>45163</v>
      </c>
    </row>
    <row r="3121" spans="1:8" ht="22.5" customHeight="1">
      <c r="A3121" s="20" t="s">
        <v>3142</v>
      </c>
      <c r="B3121" s="20" t="s">
        <v>24</v>
      </c>
      <c r="C3121" s="20">
        <v>2</v>
      </c>
      <c r="D3121" s="20">
        <v>4</v>
      </c>
      <c r="E3121" s="20">
        <v>8</v>
      </c>
      <c r="F3121" s="20" t="s">
        <v>10</v>
      </c>
      <c r="G3121" s="20" t="s">
        <v>15</v>
      </c>
      <c r="H3121" s="21">
        <v>45229</v>
      </c>
    </row>
    <row r="3122" spans="1:8" ht="22.5" customHeight="1">
      <c r="A3122" s="20" t="s">
        <v>3143</v>
      </c>
      <c r="B3122" s="20" t="s">
        <v>13</v>
      </c>
      <c r="C3122" s="20">
        <v>4</v>
      </c>
      <c r="D3122" s="20">
        <v>3</v>
      </c>
      <c r="E3122" s="20">
        <v>12</v>
      </c>
      <c r="F3122" s="20" t="s">
        <v>10</v>
      </c>
      <c r="G3122" s="20" t="s">
        <v>11</v>
      </c>
      <c r="H3122" s="21">
        <v>45100</v>
      </c>
    </row>
    <row r="3123" spans="1:8" ht="22.5" customHeight="1">
      <c r="A3123" s="20" t="s">
        <v>3144</v>
      </c>
      <c r="B3123" s="20" t="s">
        <v>35</v>
      </c>
      <c r="C3123" s="20">
        <v>3</v>
      </c>
      <c r="D3123" s="20">
        <v>1.5</v>
      </c>
      <c r="E3123" s="20">
        <v>4.5</v>
      </c>
      <c r="F3123" s="20" t="s">
        <v>20</v>
      </c>
      <c r="G3123" s="20" t="s">
        <v>20</v>
      </c>
      <c r="H3123" s="21">
        <v>45053</v>
      </c>
    </row>
    <row r="3124" spans="1:8" ht="22.5" customHeight="1">
      <c r="A3124" s="20" t="s">
        <v>3145</v>
      </c>
      <c r="B3124" s="20" t="s">
        <v>17</v>
      </c>
      <c r="C3124" s="20">
        <v>5</v>
      </c>
      <c r="D3124" s="20">
        <v>1</v>
      </c>
      <c r="E3124" s="20">
        <v>5</v>
      </c>
      <c r="F3124" s="20" t="s">
        <v>20</v>
      </c>
      <c r="G3124" s="20" t="s">
        <v>20</v>
      </c>
      <c r="H3124" s="21">
        <v>44964</v>
      </c>
    </row>
    <row r="3125" spans="1:8" ht="22.5" customHeight="1">
      <c r="A3125" s="20" t="s">
        <v>3146</v>
      </c>
      <c r="B3125" s="20" t="s">
        <v>17</v>
      </c>
      <c r="C3125" s="20">
        <v>1</v>
      </c>
      <c r="D3125" s="20">
        <v>1</v>
      </c>
      <c r="E3125" s="20">
        <v>1</v>
      </c>
      <c r="F3125" s="20" t="s">
        <v>20</v>
      </c>
      <c r="G3125" s="20" t="s">
        <v>20</v>
      </c>
      <c r="H3125" s="21">
        <v>45045</v>
      </c>
    </row>
    <row r="3126" spans="1:8" ht="22.5" customHeight="1">
      <c r="A3126" s="20" t="s">
        <v>3147</v>
      </c>
      <c r="B3126" s="20" t="s">
        <v>39</v>
      </c>
      <c r="C3126" s="20">
        <v>3</v>
      </c>
      <c r="D3126" s="20">
        <v>3</v>
      </c>
      <c r="E3126" s="20">
        <v>9</v>
      </c>
      <c r="F3126" s="20" t="s">
        <v>22</v>
      </c>
      <c r="G3126" s="20" t="s">
        <v>15</v>
      </c>
      <c r="H3126" s="21">
        <v>2</v>
      </c>
    </row>
    <row r="3127" spans="1:8" ht="22.5" customHeight="1">
      <c r="A3127" s="20" t="s">
        <v>3148</v>
      </c>
      <c r="B3127" s="20" t="s">
        <v>39</v>
      </c>
      <c r="C3127" s="20">
        <v>1</v>
      </c>
      <c r="D3127" s="20">
        <v>3</v>
      </c>
      <c r="E3127" s="20">
        <v>3</v>
      </c>
      <c r="F3127" s="20" t="s">
        <v>14</v>
      </c>
      <c r="G3127" s="20" t="s">
        <v>11</v>
      </c>
      <c r="H3127" s="21">
        <v>45016</v>
      </c>
    </row>
    <row r="3128" spans="1:8" ht="22.5" customHeight="1">
      <c r="A3128" s="20" t="s">
        <v>3149</v>
      </c>
      <c r="B3128" s="20" t="s">
        <v>27</v>
      </c>
      <c r="C3128" s="20">
        <v>2</v>
      </c>
      <c r="D3128" s="20">
        <v>4</v>
      </c>
      <c r="E3128" s="20">
        <v>8</v>
      </c>
      <c r="F3128" s="20" t="s">
        <v>20</v>
      </c>
      <c r="G3128" s="20" t="s">
        <v>11</v>
      </c>
      <c r="H3128" s="21">
        <v>45154</v>
      </c>
    </row>
    <row r="3129" spans="1:8" ht="22.5" customHeight="1">
      <c r="A3129" s="20" t="s">
        <v>3150</v>
      </c>
      <c r="B3129" s="20" t="s">
        <v>17</v>
      </c>
      <c r="C3129" s="20">
        <v>4</v>
      </c>
      <c r="D3129" s="20">
        <v>1</v>
      </c>
      <c r="E3129" s="20">
        <v>4</v>
      </c>
      <c r="F3129" s="20" t="s">
        <v>14</v>
      </c>
      <c r="G3129" s="20" t="s">
        <v>11</v>
      </c>
      <c r="H3129" s="21">
        <v>45242</v>
      </c>
    </row>
    <row r="3130" spans="1:8" ht="22.5" customHeight="1">
      <c r="A3130" s="20" t="s">
        <v>3151</v>
      </c>
      <c r="B3130" s="20" t="s">
        <v>24</v>
      </c>
      <c r="C3130" s="20">
        <v>5</v>
      </c>
      <c r="D3130" s="20">
        <v>4</v>
      </c>
      <c r="E3130" s="20">
        <v>20</v>
      </c>
      <c r="F3130" s="20" t="s">
        <v>20</v>
      </c>
      <c r="G3130" s="20" t="s">
        <v>11</v>
      </c>
      <c r="H3130" s="21">
        <v>45253</v>
      </c>
    </row>
    <row r="3131" spans="1:8" ht="22.5" customHeight="1">
      <c r="A3131" s="20" t="s">
        <v>3152</v>
      </c>
      <c r="B3131" s="20" t="s">
        <v>19</v>
      </c>
      <c r="C3131" s="20">
        <v>5</v>
      </c>
      <c r="D3131" s="20">
        <v>5</v>
      </c>
      <c r="E3131" s="20">
        <v>25</v>
      </c>
      <c r="F3131" s="20" t="s">
        <v>10</v>
      </c>
      <c r="G3131" s="20" t="s">
        <v>15</v>
      </c>
      <c r="H3131" s="21">
        <v>44931</v>
      </c>
    </row>
    <row r="3132" spans="1:8" ht="22.5" customHeight="1">
      <c r="A3132" s="20" t="s">
        <v>3153</v>
      </c>
      <c r="B3132" s="20" t="s">
        <v>39</v>
      </c>
      <c r="C3132" s="20">
        <v>3</v>
      </c>
      <c r="D3132" s="20">
        <v>3</v>
      </c>
      <c r="E3132" s="20">
        <v>9</v>
      </c>
      <c r="F3132" s="20" t="s">
        <v>20</v>
      </c>
      <c r="G3132" s="20" t="s">
        <v>11</v>
      </c>
      <c r="H3132" s="21">
        <v>45154</v>
      </c>
    </row>
    <row r="3133" spans="1:8" ht="22.5" customHeight="1">
      <c r="A3133" s="20" t="s">
        <v>3154</v>
      </c>
      <c r="B3133" s="20" t="s">
        <v>17</v>
      </c>
      <c r="C3133" s="20">
        <v>1</v>
      </c>
      <c r="D3133" s="20">
        <v>1</v>
      </c>
      <c r="E3133" s="20">
        <v>1</v>
      </c>
      <c r="F3133" s="20" t="s">
        <v>22</v>
      </c>
      <c r="G3133" s="20" t="s">
        <v>20</v>
      </c>
      <c r="H3133" s="21">
        <v>45240</v>
      </c>
    </row>
    <row r="3134" spans="1:8" ht="22.5" customHeight="1">
      <c r="A3134" s="20" t="s">
        <v>3155</v>
      </c>
      <c r="B3134" s="20" t="s">
        <v>19</v>
      </c>
      <c r="C3134" s="20">
        <v>4</v>
      </c>
      <c r="D3134" s="20">
        <v>5</v>
      </c>
      <c r="E3134" s="20">
        <v>20</v>
      </c>
      <c r="F3134" s="20" t="s">
        <v>20</v>
      </c>
      <c r="G3134" s="20" t="s">
        <v>11</v>
      </c>
      <c r="H3134" s="21">
        <v>45228</v>
      </c>
    </row>
    <row r="3135" spans="1:8" ht="22.5" customHeight="1">
      <c r="A3135" s="20" t="s">
        <v>3156</v>
      </c>
      <c r="B3135" s="20" t="s">
        <v>9</v>
      </c>
      <c r="C3135" s="20">
        <v>5</v>
      </c>
      <c r="D3135" s="20">
        <v>2</v>
      </c>
      <c r="E3135" s="20">
        <v>10</v>
      </c>
      <c r="F3135" s="20" t="s">
        <v>22</v>
      </c>
      <c r="G3135" s="20" t="s">
        <v>15</v>
      </c>
      <c r="H3135" s="21">
        <v>44934</v>
      </c>
    </row>
    <row r="3136" spans="1:8" ht="22.5" customHeight="1">
      <c r="A3136" s="20" t="s">
        <v>3157</v>
      </c>
      <c r="B3136" s="20" t="s">
        <v>27</v>
      </c>
      <c r="C3136" s="20">
        <v>2</v>
      </c>
      <c r="D3136" s="20">
        <v>4</v>
      </c>
      <c r="E3136" s="20">
        <v>8</v>
      </c>
      <c r="F3136" s="20" t="s">
        <v>14</v>
      </c>
      <c r="G3136" s="20" t="s">
        <v>11</v>
      </c>
      <c r="H3136" s="21">
        <v>44967</v>
      </c>
    </row>
    <row r="3137" spans="1:8" ht="22.5" customHeight="1">
      <c r="A3137" s="20" t="s">
        <v>3158</v>
      </c>
      <c r="B3137" s="20" t="s">
        <v>24</v>
      </c>
      <c r="C3137" s="20">
        <v>4</v>
      </c>
      <c r="D3137" s="20">
        <v>4</v>
      </c>
      <c r="E3137" s="20">
        <v>16</v>
      </c>
      <c r="F3137" s="20" t="s">
        <v>14</v>
      </c>
      <c r="G3137" s="20" t="s">
        <v>15</v>
      </c>
      <c r="H3137" s="21">
        <v>45054</v>
      </c>
    </row>
    <row r="3138" spans="1:8" ht="22.5" customHeight="1">
      <c r="A3138" s="20" t="s">
        <v>3159</v>
      </c>
      <c r="B3138" s="20" t="s">
        <v>39</v>
      </c>
      <c r="C3138" s="20">
        <v>3</v>
      </c>
      <c r="D3138" s="20">
        <v>3</v>
      </c>
      <c r="E3138" s="20">
        <v>9</v>
      </c>
      <c r="F3138" s="20" t="s">
        <v>10</v>
      </c>
      <c r="G3138" s="20" t="s">
        <v>15</v>
      </c>
      <c r="H3138" s="21">
        <v>45031</v>
      </c>
    </row>
    <row r="3139" spans="1:8" ht="22.5" customHeight="1">
      <c r="A3139" s="20" t="s">
        <v>3160</v>
      </c>
      <c r="B3139" s="20" t="s">
        <v>17</v>
      </c>
      <c r="C3139" s="20">
        <v>1</v>
      </c>
      <c r="D3139" s="20">
        <v>1</v>
      </c>
      <c r="E3139" s="20">
        <v>1</v>
      </c>
      <c r="F3139" s="20" t="s">
        <v>10</v>
      </c>
      <c r="G3139" s="20" t="s">
        <v>20</v>
      </c>
      <c r="H3139" s="21">
        <v>45234</v>
      </c>
    </row>
    <row r="3140" spans="1:8" ht="22.5" customHeight="1">
      <c r="A3140" s="20" t="s">
        <v>3161</v>
      </c>
      <c r="B3140" s="20" t="s">
        <v>9</v>
      </c>
      <c r="C3140" s="20">
        <v>4</v>
      </c>
      <c r="D3140" s="20">
        <v>2</v>
      </c>
      <c r="E3140" s="20">
        <v>8</v>
      </c>
      <c r="F3140" s="20" t="s">
        <v>22</v>
      </c>
      <c r="G3140" s="20" t="s">
        <v>15</v>
      </c>
      <c r="H3140" s="21">
        <v>45198</v>
      </c>
    </row>
    <row r="3141" spans="1:8" ht="22.5" customHeight="1">
      <c r="A3141" s="20" t="s">
        <v>3162</v>
      </c>
      <c r="B3141" s="20" t="s">
        <v>13</v>
      </c>
      <c r="C3141" s="20">
        <v>3</v>
      </c>
      <c r="D3141" s="20">
        <v>3</v>
      </c>
      <c r="E3141" s="20">
        <v>9</v>
      </c>
      <c r="F3141" s="20" t="s">
        <v>14</v>
      </c>
      <c r="G3141" s="20" t="s">
        <v>11</v>
      </c>
      <c r="H3141" s="21">
        <v>2</v>
      </c>
    </row>
    <row r="3142" spans="1:8" ht="22.5" customHeight="1">
      <c r="A3142" s="20" t="s">
        <v>3163</v>
      </c>
      <c r="B3142" s="20" t="s">
        <v>19</v>
      </c>
      <c r="C3142" s="20">
        <v>3</v>
      </c>
      <c r="D3142" s="20">
        <v>5</v>
      </c>
      <c r="E3142" s="20">
        <v>15</v>
      </c>
      <c r="F3142" s="20" t="s">
        <v>20</v>
      </c>
      <c r="G3142" s="20" t="s">
        <v>15</v>
      </c>
      <c r="H3142" s="21">
        <v>2</v>
      </c>
    </row>
    <row r="3143" spans="1:8" ht="22.5" customHeight="1">
      <c r="A3143" s="20" t="s">
        <v>3164</v>
      </c>
      <c r="B3143" s="20" t="s">
        <v>9</v>
      </c>
      <c r="C3143" s="20">
        <v>3</v>
      </c>
      <c r="D3143" s="20">
        <v>2</v>
      </c>
      <c r="E3143" s="20">
        <v>6</v>
      </c>
      <c r="F3143" s="20" t="s">
        <v>14</v>
      </c>
      <c r="G3143" s="20" t="s">
        <v>20</v>
      </c>
      <c r="H3143" s="21">
        <v>45091</v>
      </c>
    </row>
    <row r="3144" spans="1:8" ht="22.5" customHeight="1">
      <c r="A3144" s="20" t="s">
        <v>3165</v>
      </c>
      <c r="B3144" s="20" t="s">
        <v>17</v>
      </c>
      <c r="C3144" s="20">
        <v>5</v>
      </c>
      <c r="D3144" s="20">
        <v>1</v>
      </c>
      <c r="E3144" s="20">
        <v>5</v>
      </c>
      <c r="F3144" s="20" t="s">
        <v>20</v>
      </c>
      <c r="G3144" s="20" t="s">
        <v>20</v>
      </c>
      <c r="H3144" s="21">
        <v>2</v>
      </c>
    </row>
    <row r="3145" spans="1:8" ht="22.5" customHeight="1">
      <c r="A3145" s="20" t="s">
        <v>3166</v>
      </c>
      <c r="B3145" s="20" t="s">
        <v>13</v>
      </c>
      <c r="C3145" s="20">
        <v>2</v>
      </c>
      <c r="D3145" s="20">
        <v>3</v>
      </c>
      <c r="E3145" s="20">
        <v>6</v>
      </c>
      <c r="F3145" s="20" t="s">
        <v>14</v>
      </c>
      <c r="G3145" s="20" t="s">
        <v>11</v>
      </c>
      <c r="H3145" s="21">
        <v>45198</v>
      </c>
    </row>
    <row r="3146" spans="1:8" ht="22.5" customHeight="1">
      <c r="A3146" s="20" t="s">
        <v>3167</v>
      </c>
      <c r="B3146" s="20" t="s">
        <v>19</v>
      </c>
      <c r="C3146" s="20">
        <v>5</v>
      </c>
      <c r="D3146" s="20">
        <v>5</v>
      </c>
      <c r="E3146" s="20">
        <v>25</v>
      </c>
      <c r="F3146" s="20" t="s">
        <v>20</v>
      </c>
      <c r="G3146" s="20" t="s">
        <v>20</v>
      </c>
      <c r="H3146" s="21">
        <v>45234</v>
      </c>
    </row>
    <row r="3147" spans="1:8" ht="22.5" customHeight="1">
      <c r="A3147" s="20" t="s">
        <v>3168</v>
      </c>
      <c r="B3147" s="20" t="s">
        <v>13</v>
      </c>
      <c r="C3147" s="20">
        <v>5</v>
      </c>
      <c r="D3147" s="20">
        <v>3</v>
      </c>
      <c r="E3147" s="20">
        <v>15</v>
      </c>
      <c r="F3147" s="20" t="s">
        <v>14</v>
      </c>
      <c r="G3147" s="20" t="s">
        <v>11</v>
      </c>
      <c r="H3147" s="21">
        <v>45163</v>
      </c>
    </row>
    <row r="3148" spans="1:8" ht="22.5" customHeight="1">
      <c r="A3148" s="20" t="s">
        <v>3169</v>
      </c>
      <c r="B3148" s="20" t="s">
        <v>13</v>
      </c>
      <c r="C3148" s="20">
        <v>4</v>
      </c>
      <c r="D3148" s="20">
        <v>3</v>
      </c>
      <c r="E3148" s="20">
        <v>12</v>
      </c>
      <c r="F3148" s="20" t="s">
        <v>20</v>
      </c>
      <c r="G3148" s="20" t="s">
        <v>11</v>
      </c>
      <c r="H3148" s="21">
        <v>45015</v>
      </c>
    </row>
    <row r="3149" spans="1:8" ht="22.5" customHeight="1">
      <c r="A3149" s="20" t="s">
        <v>3170</v>
      </c>
      <c r="B3149" s="20" t="s">
        <v>35</v>
      </c>
      <c r="C3149" s="20">
        <v>1</v>
      </c>
      <c r="D3149" s="20">
        <v>1.5</v>
      </c>
      <c r="E3149" s="20">
        <v>1.5</v>
      </c>
      <c r="F3149" s="20" t="s">
        <v>10</v>
      </c>
      <c r="G3149" s="20" t="s">
        <v>20</v>
      </c>
      <c r="H3149" s="21">
        <v>44977</v>
      </c>
    </row>
    <row r="3150" spans="1:8" ht="22.5" customHeight="1">
      <c r="A3150" s="20" t="s">
        <v>3171</v>
      </c>
      <c r="B3150" s="20" t="s">
        <v>39</v>
      </c>
      <c r="C3150" s="20">
        <v>3</v>
      </c>
      <c r="D3150" s="20">
        <v>3</v>
      </c>
      <c r="E3150" s="20">
        <v>9</v>
      </c>
      <c r="F3150" s="20" t="s">
        <v>20</v>
      </c>
      <c r="G3150" s="20" t="s">
        <v>20</v>
      </c>
      <c r="H3150" s="21">
        <v>44976</v>
      </c>
    </row>
    <row r="3151" spans="1:8" ht="22.5" customHeight="1">
      <c r="A3151" s="20" t="s">
        <v>3172</v>
      </c>
      <c r="B3151" s="20" t="s">
        <v>188</v>
      </c>
      <c r="C3151" s="20">
        <v>2</v>
      </c>
      <c r="D3151" s="20">
        <v>4</v>
      </c>
      <c r="E3151" s="20">
        <v>8</v>
      </c>
      <c r="F3151" s="20" t="s">
        <v>22</v>
      </c>
      <c r="G3151" s="20" t="s">
        <v>15</v>
      </c>
      <c r="H3151" s="21">
        <v>44993</v>
      </c>
    </row>
    <row r="3152" spans="1:8" ht="22.5" customHeight="1">
      <c r="A3152" s="20" t="s">
        <v>3173</v>
      </c>
      <c r="B3152" s="20" t="s">
        <v>35</v>
      </c>
      <c r="C3152" s="20">
        <v>2</v>
      </c>
      <c r="D3152" s="20">
        <v>1.5</v>
      </c>
      <c r="E3152" s="20">
        <v>3</v>
      </c>
      <c r="F3152" s="20" t="s">
        <v>20</v>
      </c>
      <c r="G3152" s="20" t="s">
        <v>15</v>
      </c>
      <c r="H3152" s="21">
        <v>45170</v>
      </c>
    </row>
    <row r="3153" spans="1:8" ht="22.5" customHeight="1">
      <c r="A3153" s="20" t="s">
        <v>3174</v>
      </c>
      <c r="B3153" s="20" t="s">
        <v>35</v>
      </c>
      <c r="C3153" s="20">
        <v>1</v>
      </c>
      <c r="D3153" s="20">
        <v>1.5</v>
      </c>
      <c r="E3153" s="20">
        <v>1.5</v>
      </c>
      <c r="F3153" s="20" t="s">
        <v>20</v>
      </c>
      <c r="G3153" s="20" t="s">
        <v>20</v>
      </c>
      <c r="H3153" s="21">
        <v>45008</v>
      </c>
    </row>
    <row r="3154" spans="1:8" ht="22.5" customHeight="1">
      <c r="A3154" s="20" t="s">
        <v>3175</v>
      </c>
      <c r="B3154" s="20" t="s">
        <v>13</v>
      </c>
      <c r="C3154" s="20">
        <v>2</v>
      </c>
      <c r="D3154" s="20">
        <v>3</v>
      </c>
      <c r="E3154" s="20">
        <v>6</v>
      </c>
      <c r="F3154" s="20" t="s">
        <v>10</v>
      </c>
      <c r="G3154" s="20" t="s">
        <v>20</v>
      </c>
      <c r="H3154" s="21">
        <v>45026</v>
      </c>
    </row>
    <row r="3155" spans="1:8" ht="22.5" customHeight="1">
      <c r="A3155" s="20" t="s">
        <v>3176</v>
      </c>
      <c r="B3155" s="20" t="s">
        <v>35</v>
      </c>
      <c r="C3155" s="20">
        <v>2</v>
      </c>
      <c r="D3155" s="20">
        <v>1.5</v>
      </c>
      <c r="E3155" s="20">
        <v>3</v>
      </c>
      <c r="F3155" s="20" t="s">
        <v>10</v>
      </c>
      <c r="G3155" s="20" t="s">
        <v>11</v>
      </c>
      <c r="H3155" s="21">
        <v>45168</v>
      </c>
    </row>
    <row r="3156" spans="1:8" ht="22.5" customHeight="1">
      <c r="A3156" s="20" t="s">
        <v>3177</v>
      </c>
      <c r="B3156" s="20" t="s">
        <v>35</v>
      </c>
      <c r="C3156" s="20">
        <v>3</v>
      </c>
      <c r="D3156" s="20">
        <v>1.5</v>
      </c>
      <c r="E3156" s="20">
        <v>4.5</v>
      </c>
      <c r="F3156" s="20" t="s">
        <v>20</v>
      </c>
      <c r="G3156" s="20" t="s">
        <v>15</v>
      </c>
      <c r="H3156" s="21">
        <v>45115</v>
      </c>
    </row>
    <row r="3157" spans="1:8" ht="22.5" customHeight="1">
      <c r="A3157" s="20" t="s">
        <v>3178</v>
      </c>
      <c r="B3157" s="20" t="s">
        <v>27</v>
      </c>
      <c r="C3157" s="20">
        <v>2</v>
      </c>
      <c r="D3157" s="20">
        <v>4</v>
      </c>
      <c r="E3157" s="20">
        <v>8</v>
      </c>
      <c r="F3157" s="20" t="s">
        <v>14</v>
      </c>
      <c r="G3157" s="20" t="s">
        <v>15</v>
      </c>
      <c r="H3157" s="21">
        <v>45146</v>
      </c>
    </row>
    <row r="3158" spans="1:8" ht="22.5" customHeight="1">
      <c r="A3158" s="20" t="s">
        <v>3179</v>
      </c>
      <c r="B3158" s="20" t="s">
        <v>39</v>
      </c>
      <c r="C3158" s="20">
        <v>5</v>
      </c>
      <c r="D3158" s="20">
        <v>3</v>
      </c>
      <c r="E3158" s="20">
        <v>15</v>
      </c>
      <c r="F3158" s="20" t="s">
        <v>10</v>
      </c>
      <c r="G3158" s="20" t="s">
        <v>11</v>
      </c>
      <c r="H3158" s="21">
        <v>45105</v>
      </c>
    </row>
    <row r="3159" spans="1:8" ht="22.5" customHeight="1">
      <c r="A3159" s="20" t="s">
        <v>3180</v>
      </c>
      <c r="B3159" s="20" t="s">
        <v>13</v>
      </c>
      <c r="C3159" s="20">
        <v>1</v>
      </c>
      <c r="D3159" s="20">
        <v>3</v>
      </c>
      <c r="E3159" s="20">
        <v>3</v>
      </c>
      <c r="F3159" s="20" t="s">
        <v>14</v>
      </c>
      <c r="G3159" s="20" t="s">
        <v>20</v>
      </c>
      <c r="H3159" s="21">
        <v>45253</v>
      </c>
    </row>
    <row r="3160" spans="1:8" ht="22.5" customHeight="1">
      <c r="A3160" s="20" t="s">
        <v>3181</v>
      </c>
      <c r="B3160" s="20" t="s">
        <v>39</v>
      </c>
      <c r="C3160" s="20">
        <v>1</v>
      </c>
      <c r="D3160" s="20">
        <v>3</v>
      </c>
      <c r="E3160" s="20">
        <v>3</v>
      </c>
      <c r="F3160" s="20" t="s">
        <v>14</v>
      </c>
      <c r="G3160" s="20" t="s">
        <v>11</v>
      </c>
      <c r="H3160" s="21">
        <v>45082</v>
      </c>
    </row>
    <row r="3161" spans="1:8" ht="22.5" customHeight="1">
      <c r="A3161" s="20" t="s">
        <v>3182</v>
      </c>
      <c r="B3161" s="20" t="s">
        <v>24</v>
      </c>
      <c r="C3161" s="20">
        <v>3</v>
      </c>
      <c r="D3161" s="20">
        <v>4</v>
      </c>
      <c r="E3161" s="20">
        <v>12</v>
      </c>
      <c r="F3161" s="20" t="s">
        <v>10</v>
      </c>
      <c r="G3161" s="20" t="s">
        <v>15</v>
      </c>
      <c r="H3161" s="21">
        <v>45187</v>
      </c>
    </row>
    <row r="3162" spans="1:8" ht="22.5" customHeight="1">
      <c r="A3162" s="20" t="s">
        <v>3183</v>
      </c>
      <c r="B3162" s="20" t="s">
        <v>17</v>
      </c>
      <c r="C3162" s="20">
        <v>1</v>
      </c>
      <c r="D3162" s="20">
        <v>1</v>
      </c>
      <c r="E3162" s="20">
        <v>1</v>
      </c>
      <c r="F3162" s="20" t="s">
        <v>10</v>
      </c>
      <c r="G3162" s="20" t="s">
        <v>15</v>
      </c>
      <c r="H3162" s="21">
        <v>45178</v>
      </c>
    </row>
    <row r="3163" spans="1:8" ht="22.5" customHeight="1">
      <c r="A3163" s="20" t="s">
        <v>3184</v>
      </c>
      <c r="B3163" s="20" t="s">
        <v>17</v>
      </c>
      <c r="C3163" s="20">
        <v>2</v>
      </c>
      <c r="D3163" s="20">
        <v>1</v>
      </c>
      <c r="E3163" s="20">
        <v>2</v>
      </c>
      <c r="F3163" s="20" t="s">
        <v>22</v>
      </c>
      <c r="G3163" s="20" t="s">
        <v>11</v>
      </c>
      <c r="H3163" s="21">
        <v>45047</v>
      </c>
    </row>
    <row r="3164" spans="1:8" ht="22.5" customHeight="1">
      <c r="A3164" s="20" t="s">
        <v>3185</v>
      </c>
      <c r="B3164" s="20" t="s">
        <v>13</v>
      </c>
      <c r="C3164" s="20">
        <v>3</v>
      </c>
      <c r="D3164" s="20">
        <v>3</v>
      </c>
      <c r="E3164" s="20">
        <v>9</v>
      </c>
      <c r="F3164" s="20" t="s">
        <v>20</v>
      </c>
      <c r="G3164" s="20" t="s">
        <v>11</v>
      </c>
      <c r="H3164" s="21">
        <v>45041</v>
      </c>
    </row>
    <row r="3165" spans="1:8" ht="22.5" customHeight="1">
      <c r="A3165" s="20" t="s">
        <v>3186</v>
      </c>
      <c r="B3165" s="20" t="s">
        <v>13</v>
      </c>
      <c r="C3165" s="20">
        <v>5</v>
      </c>
      <c r="D3165" s="20">
        <v>3</v>
      </c>
      <c r="E3165" s="20">
        <v>15</v>
      </c>
      <c r="F3165" s="20" t="s">
        <v>22</v>
      </c>
      <c r="G3165" s="20" t="s">
        <v>20</v>
      </c>
      <c r="H3165" s="21">
        <v>44978</v>
      </c>
    </row>
    <row r="3166" spans="1:8" ht="22.5" customHeight="1">
      <c r="A3166" s="20" t="s">
        <v>3187</v>
      </c>
      <c r="B3166" s="20" t="s">
        <v>17</v>
      </c>
      <c r="C3166" s="20">
        <v>2</v>
      </c>
      <c r="D3166" s="20">
        <v>1</v>
      </c>
      <c r="E3166" s="20">
        <v>2</v>
      </c>
      <c r="F3166" s="20" t="s">
        <v>14</v>
      </c>
      <c r="G3166" s="20" t="s">
        <v>11</v>
      </c>
      <c r="H3166" s="21">
        <v>45024</v>
      </c>
    </row>
    <row r="3167" spans="1:8" ht="22.5" customHeight="1">
      <c r="A3167" s="20" t="s">
        <v>3188</v>
      </c>
      <c r="B3167" s="20" t="s">
        <v>17</v>
      </c>
      <c r="C3167" s="20">
        <v>5</v>
      </c>
      <c r="D3167" s="20">
        <v>1</v>
      </c>
      <c r="E3167" s="20">
        <v>5</v>
      </c>
      <c r="F3167" s="20" t="s">
        <v>22</v>
      </c>
      <c r="G3167" s="20" t="s">
        <v>20</v>
      </c>
      <c r="H3167" s="21">
        <v>45224</v>
      </c>
    </row>
    <row r="3168" spans="1:8" ht="22.5" customHeight="1">
      <c r="A3168" s="20" t="s">
        <v>3189</v>
      </c>
      <c r="B3168" s="20" t="s">
        <v>13</v>
      </c>
      <c r="C3168" s="20">
        <v>4</v>
      </c>
      <c r="D3168" s="20">
        <v>3</v>
      </c>
      <c r="E3168" s="20">
        <v>12</v>
      </c>
      <c r="F3168" s="20" t="s">
        <v>14</v>
      </c>
      <c r="G3168" s="20" t="s">
        <v>11</v>
      </c>
      <c r="H3168" s="21">
        <v>45001</v>
      </c>
    </row>
    <row r="3169" spans="1:8" ht="22.5" customHeight="1">
      <c r="A3169" s="20" t="s">
        <v>3190</v>
      </c>
      <c r="B3169" s="20" t="s">
        <v>17</v>
      </c>
      <c r="C3169" s="20">
        <v>3</v>
      </c>
      <c r="D3169" s="20">
        <v>1</v>
      </c>
      <c r="E3169" s="20">
        <v>3</v>
      </c>
      <c r="F3169" s="20" t="s">
        <v>22</v>
      </c>
      <c r="G3169" s="20" t="s">
        <v>11</v>
      </c>
      <c r="H3169" s="21">
        <v>45175</v>
      </c>
    </row>
    <row r="3170" spans="1:8" ht="22.5" customHeight="1">
      <c r="A3170" s="20" t="s">
        <v>3191</v>
      </c>
      <c r="B3170" s="20" t="s">
        <v>24</v>
      </c>
      <c r="C3170" s="20">
        <v>5</v>
      </c>
      <c r="D3170" s="20">
        <v>4</v>
      </c>
      <c r="E3170" s="20">
        <v>20</v>
      </c>
      <c r="F3170" s="20" t="s">
        <v>22</v>
      </c>
      <c r="G3170" s="20" t="s">
        <v>11</v>
      </c>
      <c r="H3170" s="21">
        <v>44964</v>
      </c>
    </row>
    <row r="3171" spans="1:8" ht="22.5" customHeight="1">
      <c r="A3171" s="20" t="s">
        <v>3192</v>
      </c>
      <c r="B3171" s="20" t="s">
        <v>19</v>
      </c>
      <c r="C3171" s="20">
        <v>3</v>
      </c>
      <c r="D3171" s="20">
        <v>5</v>
      </c>
      <c r="E3171" s="20">
        <v>15</v>
      </c>
      <c r="F3171" s="20" t="s">
        <v>20</v>
      </c>
      <c r="G3171" s="20" t="s">
        <v>11</v>
      </c>
      <c r="H3171" s="21">
        <v>45215</v>
      </c>
    </row>
    <row r="3172" spans="1:8" ht="22.5" customHeight="1">
      <c r="A3172" s="20" t="s">
        <v>3193</v>
      </c>
      <c r="B3172" s="20" t="s">
        <v>35</v>
      </c>
      <c r="C3172" s="20">
        <v>2</v>
      </c>
      <c r="D3172" s="20">
        <v>1.5</v>
      </c>
      <c r="E3172" s="20">
        <v>3</v>
      </c>
      <c r="F3172" s="20" t="s">
        <v>10</v>
      </c>
      <c r="G3172" s="20" t="s">
        <v>11</v>
      </c>
      <c r="H3172" s="21">
        <v>45232</v>
      </c>
    </row>
    <row r="3173" spans="1:8" ht="22.5" customHeight="1">
      <c r="A3173" s="20" t="s">
        <v>3194</v>
      </c>
      <c r="B3173" s="20" t="s">
        <v>24</v>
      </c>
      <c r="C3173" s="20">
        <v>3</v>
      </c>
      <c r="D3173" s="20">
        <v>4</v>
      </c>
      <c r="E3173" s="20">
        <v>12</v>
      </c>
      <c r="F3173" s="20" t="s">
        <v>14</v>
      </c>
      <c r="G3173" s="20" t="s">
        <v>15</v>
      </c>
      <c r="H3173" s="21">
        <v>44932</v>
      </c>
    </row>
    <row r="3174" spans="1:8" ht="22.5" customHeight="1">
      <c r="A3174" s="20" t="s">
        <v>3195</v>
      </c>
      <c r="B3174" s="20" t="s">
        <v>13</v>
      </c>
      <c r="C3174" s="20">
        <v>1</v>
      </c>
      <c r="D3174" s="20">
        <v>3</v>
      </c>
      <c r="E3174" s="20">
        <v>3</v>
      </c>
      <c r="F3174" s="20" t="s">
        <v>20</v>
      </c>
      <c r="G3174" s="20" t="s">
        <v>20</v>
      </c>
      <c r="H3174" s="21">
        <v>45041</v>
      </c>
    </row>
    <row r="3175" spans="1:8" ht="22.5" customHeight="1">
      <c r="A3175" s="20" t="s">
        <v>3196</v>
      </c>
      <c r="B3175" s="20" t="s">
        <v>27</v>
      </c>
      <c r="C3175" s="20">
        <v>3</v>
      </c>
      <c r="D3175" s="20">
        <v>4</v>
      </c>
      <c r="E3175" s="20">
        <v>12</v>
      </c>
      <c r="F3175" s="20" t="s">
        <v>10</v>
      </c>
      <c r="G3175" s="20" t="s">
        <v>15</v>
      </c>
      <c r="H3175" s="21">
        <v>44982</v>
      </c>
    </row>
    <row r="3176" spans="1:8" ht="22.5" customHeight="1">
      <c r="A3176" s="20" t="s">
        <v>3197</v>
      </c>
      <c r="B3176" s="20" t="s">
        <v>17</v>
      </c>
      <c r="C3176" s="20">
        <v>3</v>
      </c>
      <c r="D3176" s="20">
        <v>1</v>
      </c>
      <c r="E3176" s="20">
        <v>3</v>
      </c>
      <c r="F3176" s="20" t="s">
        <v>14</v>
      </c>
      <c r="G3176" s="20" t="s">
        <v>20</v>
      </c>
      <c r="H3176" s="21">
        <v>45197</v>
      </c>
    </row>
    <row r="3177" spans="1:8" ht="22.5" customHeight="1">
      <c r="A3177" s="20" t="s">
        <v>3198</v>
      </c>
      <c r="B3177" s="20" t="s">
        <v>13</v>
      </c>
      <c r="C3177" s="20">
        <v>4</v>
      </c>
      <c r="D3177" s="20">
        <v>3</v>
      </c>
      <c r="E3177" s="20">
        <v>12</v>
      </c>
      <c r="F3177" s="20" t="s">
        <v>14</v>
      </c>
      <c r="G3177" s="20" t="s">
        <v>15</v>
      </c>
      <c r="H3177" s="21">
        <v>45128</v>
      </c>
    </row>
    <row r="3178" spans="1:8" ht="22.5" customHeight="1">
      <c r="A3178" s="20" t="s">
        <v>3199</v>
      </c>
      <c r="B3178" s="20" t="s">
        <v>13</v>
      </c>
      <c r="C3178" s="20">
        <v>4</v>
      </c>
      <c r="D3178" s="20">
        <v>3</v>
      </c>
      <c r="E3178" s="20">
        <v>12</v>
      </c>
      <c r="F3178" s="20" t="s">
        <v>22</v>
      </c>
      <c r="G3178" s="20" t="s">
        <v>11</v>
      </c>
      <c r="H3178" s="21">
        <v>45238</v>
      </c>
    </row>
    <row r="3179" spans="1:8" ht="22.5" customHeight="1">
      <c r="A3179" s="20" t="s">
        <v>3200</v>
      </c>
      <c r="B3179" s="20" t="s">
        <v>35</v>
      </c>
      <c r="C3179" s="20">
        <v>2</v>
      </c>
      <c r="D3179" s="20">
        <v>1.5</v>
      </c>
      <c r="E3179" s="20">
        <v>3</v>
      </c>
      <c r="F3179" s="20" t="s">
        <v>22</v>
      </c>
      <c r="G3179" s="20" t="s">
        <v>20</v>
      </c>
      <c r="H3179" s="21">
        <v>44977</v>
      </c>
    </row>
    <row r="3180" spans="1:8" ht="22.5" customHeight="1">
      <c r="A3180" s="20" t="s">
        <v>3201</v>
      </c>
      <c r="B3180" s="20" t="s">
        <v>13</v>
      </c>
      <c r="C3180" s="20">
        <v>1</v>
      </c>
      <c r="D3180" s="20">
        <v>3</v>
      </c>
      <c r="E3180" s="20">
        <v>3</v>
      </c>
      <c r="F3180" s="20" t="s">
        <v>10</v>
      </c>
      <c r="G3180" s="20" t="s">
        <v>11</v>
      </c>
      <c r="H3180" s="21">
        <v>45174</v>
      </c>
    </row>
    <row r="3181" spans="1:8" ht="22.5" customHeight="1">
      <c r="A3181" s="20" t="s">
        <v>3202</v>
      </c>
      <c r="B3181" s="20" t="s">
        <v>35</v>
      </c>
      <c r="C3181" s="20">
        <v>5</v>
      </c>
      <c r="D3181" s="20">
        <v>1.5</v>
      </c>
      <c r="E3181" s="20">
        <v>7.5</v>
      </c>
      <c r="F3181" s="20" t="s">
        <v>10</v>
      </c>
      <c r="G3181" s="20" t="s">
        <v>20</v>
      </c>
      <c r="H3181" s="21">
        <v>45265</v>
      </c>
    </row>
    <row r="3182" spans="1:8" ht="22.5" customHeight="1">
      <c r="A3182" s="20" t="s">
        <v>3203</v>
      </c>
      <c r="B3182" s="20" t="s">
        <v>19</v>
      </c>
      <c r="C3182" s="20">
        <v>5</v>
      </c>
      <c r="D3182" s="20">
        <v>5</v>
      </c>
      <c r="E3182" s="20">
        <v>25</v>
      </c>
      <c r="F3182" s="20" t="s">
        <v>22</v>
      </c>
      <c r="G3182" s="20" t="s">
        <v>15</v>
      </c>
      <c r="H3182" s="21">
        <v>45158</v>
      </c>
    </row>
    <row r="3183" spans="1:8" ht="22.5" customHeight="1">
      <c r="A3183" s="20" t="s">
        <v>3204</v>
      </c>
      <c r="B3183" s="20" t="s">
        <v>24</v>
      </c>
      <c r="C3183" s="20">
        <v>3</v>
      </c>
      <c r="D3183" s="20">
        <v>4</v>
      </c>
      <c r="E3183" s="20">
        <v>12</v>
      </c>
      <c r="F3183" s="20" t="s">
        <v>20</v>
      </c>
      <c r="G3183" s="20" t="s">
        <v>11</v>
      </c>
      <c r="H3183" s="21">
        <v>45209</v>
      </c>
    </row>
    <row r="3184" spans="1:8" ht="22.5" customHeight="1">
      <c r="A3184" s="20" t="s">
        <v>3205</v>
      </c>
      <c r="B3184" s="20" t="s">
        <v>35</v>
      </c>
      <c r="C3184" s="20">
        <v>3</v>
      </c>
      <c r="D3184" s="20">
        <v>1.5</v>
      </c>
      <c r="E3184" s="20">
        <v>4.5</v>
      </c>
      <c r="F3184" s="20" t="s">
        <v>20</v>
      </c>
      <c r="G3184" s="20" t="s">
        <v>20</v>
      </c>
      <c r="H3184" s="21">
        <v>45117</v>
      </c>
    </row>
    <row r="3185" spans="1:8" ht="22.5" customHeight="1">
      <c r="A3185" s="20" t="s">
        <v>3206</v>
      </c>
      <c r="B3185" s="20" t="s">
        <v>19</v>
      </c>
      <c r="C3185" s="20">
        <v>5</v>
      </c>
      <c r="D3185" s="20">
        <v>5</v>
      </c>
      <c r="E3185" s="20">
        <v>25</v>
      </c>
      <c r="F3185" s="20" t="s">
        <v>14</v>
      </c>
      <c r="G3185" s="20" t="s">
        <v>15</v>
      </c>
      <c r="H3185" s="21">
        <v>45034</v>
      </c>
    </row>
    <row r="3186" spans="1:8" ht="22.5" customHeight="1">
      <c r="A3186" s="20" t="s">
        <v>3207</v>
      </c>
      <c r="B3186" s="20" t="s">
        <v>27</v>
      </c>
      <c r="C3186" s="20">
        <v>5</v>
      </c>
      <c r="D3186" s="20">
        <v>4</v>
      </c>
      <c r="E3186" s="20">
        <v>20</v>
      </c>
      <c r="F3186" s="20" t="s">
        <v>22</v>
      </c>
      <c r="G3186" s="20" t="s">
        <v>20</v>
      </c>
      <c r="H3186" s="21">
        <v>45056</v>
      </c>
    </row>
    <row r="3187" spans="1:8" ht="22.5" customHeight="1">
      <c r="A3187" s="20" t="s">
        <v>3208</v>
      </c>
      <c r="B3187" s="20" t="s">
        <v>39</v>
      </c>
      <c r="C3187" s="20">
        <v>3</v>
      </c>
      <c r="D3187" s="20">
        <v>3</v>
      </c>
      <c r="E3187" s="20">
        <v>9</v>
      </c>
      <c r="F3187" s="20" t="s">
        <v>22</v>
      </c>
      <c r="G3187" s="20" t="s">
        <v>20</v>
      </c>
      <c r="H3187" s="21">
        <v>44949</v>
      </c>
    </row>
    <row r="3188" spans="1:8" ht="22.5" customHeight="1">
      <c r="A3188" s="20" t="s">
        <v>3209</v>
      </c>
      <c r="B3188" s="20" t="s">
        <v>39</v>
      </c>
      <c r="C3188" s="20">
        <v>2</v>
      </c>
      <c r="D3188" s="20">
        <v>3</v>
      </c>
      <c r="E3188" s="20">
        <v>6</v>
      </c>
      <c r="F3188" s="20" t="s">
        <v>20</v>
      </c>
      <c r="G3188" s="20" t="s">
        <v>15</v>
      </c>
      <c r="H3188" s="21">
        <v>45086</v>
      </c>
    </row>
    <row r="3189" spans="1:8" ht="22.5" customHeight="1">
      <c r="A3189" s="20" t="s">
        <v>3210</v>
      </c>
      <c r="B3189" s="20" t="s">
        <v>19</v>
      </c>
      <c r="C3189" s="20">
        <v>1</v>
      </c>
      <c r="D3189" s="20">
        <v>5</v>
      </c>
      <c r="E3189" s="20">
        <v>5</v>
      </c>
      <c r="F3189" s="20" t="s">
        <v>22</v>
      </c>
      <c r="G3189" s="20" t="s">
        <v>15</v>
      </c>
      <c r="H3189" s="21">
        <v>44937</v>
      </c>
    </row>
    <row r="3190" spans="1:8" ht="22.5" customHeight="1">
      <c r="A3190" s="20" t="s">
        <v>3211</v>
      </c>
      <c r="B3190" s="20" t="s">
        <v>24</v>
      </c>
      <c r="C3190" s="20">
        <v>3</v>
      </c>
      <c r="D3190" s="20">
        <v>4</v>
      </c>
      <c r="E3190" s="20">
        <v>12</v>
      </c>
      <c r="F3190" s="20" t="s">
        <v>22</v>
      </c>
      <c r="G3190" s="20" t="s">
        <v>15</v>
      </c>
      <c r="H3190" s="21">
        <v>44956</v>
      </c>
    </row>
    <row r="3191" spans="1:8" ht="22.5" customHeight="1">
      <c r="A3191" s="20" t="s">
        <v>3212</v>
      </c>
      <c r="B3191" s="20" t="s">
        <v>9</v>
      </c>
      <c r="C3191" s="20">
        <v>3</v>
      </c>
      <c r="D3191" s="20">
        <v>2</v>
      </c>
      <c r="E3191" s="20">
        <v>6</v>
      </c>
      <c r="F3191" s="20" t="s">
        <v>10</v>
      </c>
      <c r="G3191" s="20" t="s">
        <v>20</v>
      </c>
      <c r="H3191" s="21">
        <v>45122</v>
      </c>
    </row>
    <row r="3192" spans="1:8" ht="22.5" customHeight="1">
      <c r="A3192" s="20" t="s">
        <v>3213</v>
      </c>
      <c r="B3192" s="20" t="s">
        <v>19</v>
      </c>
      <c r="C3192" s="20">
        <v>3</v>
      </c>
      <c r="D3192" s="20">
        <v>5</v>
      </c>
      <c r="E3192" s="20">
        <v>15</v>
      </c>
      <c r="F3192" s="20" t="s">
        <v>10</v>
      </c>
      <c r="G3192" s="20" t="s">
        <v>20</v>
      </c>
      <c r="H3192" s="21">
        <v>45113</v>
      </c>
    </row>
    <row r="3193" spans="1:8" ht="22.5" customHeight="1">
      <c r="A3193" s="20" t="s">
        <v>3214</v>
      </c>
      <c r="B3193" s="20" t="s">
        <v>188</v>
      </c>
      <c r="C3193" s="20">
        <v>4</v>
      </c>
      <c r="D3193" s="20">
        <v>4</v>
      </c>
      <c r="E3193" s="20">
        <v>16</v>
      </c>
      <c r="F3193" s="20" t="s">
        <v>22</v>
      </c>
      <c r="G3193" s="20" t="s">
        <v>15</v>
      </c>
      <c r="H3193" s="21">
        <v>44962</v>
      </c>
    </row>
    <row r="3194" spans="1:8" ht="22.5" customHeight="1">
      <c r="A3194" s="20" t="s">
        <v>3215</v>
      </c>
      <c r="B3194" s="20" t="s">
        <v>35</v>
      </c>
      <c r="C3194" s="20">
        <v>5</v>
      </c>
      <c r="D3194" s="20">
        <v>1.5</v>
      </c>
      <c r="E3194" s="20">
        <v>7.5</v>
      </c>
      <c r="F3194" s="20" t="s">
        <v>22</v>
      </c>
      <c r="G3194" s="20" t="s">
        <v>15</v>
      </c>
      <c r="H3194" s="21">
        <v>45268</v>
      </c>
    </row>
    <row r="3195" spans="1:8" ht="22.5" customHeight="1">
      <c r="A3195" s="20" t="s">
        <v>3216</v>
      </c>
      <c r="B3195" s="20" t="s">
        <v>24</v>
      </c>
      <c r="C3195" s="20">
        <v>1</v>
      </c>
      <c r="D3195" s="20">
        <v>4</v>
      </c>
      <c r="E3195" s="20">
        <v>4</v>
      </c>
      <c r="F3195" s="20" t="s">
        <v>22</v>
      </c>
      <c r="G3195" s="20" t="s">
        <v>20</v>
      </c>
      <c r="H3195" s="21">
        <v>45070</v>
      </c>
    </row>
    <row r="3196" spans="1:8" ht="22.5" customHeight="1">
      <c r="A3196" s="20" t="s">
        <v>3217</v>
      </c>
      <c r="B3196" s="20" t="s">
        <v>35</v>
      </c>
      <c r="C3196" s="20">
        <v>2</v>
      </c>
      <c r="D3196" s="20">
        <v>1.5</v>
      </c>
      <c r="E3196" s="20">
        <v>3</v>
      </c>
      <c r="F3196" s="20" t="s">
        <v>20</v>
      </c>
      <c r="G3196" s="20" t="s">
        <v>11</v>
      </c>
      <c r="H3196" s="21">
        <v>45175</v>
      </c>
    </row>
    <row r="3197" spans="1:8" ht="22.5" customHeight="1">
      <c r="A3197" s="20" t="s">
        <v>3218</v>
      </c>
      <c r="B3197" s="20" t="s">
        <v>9</v>
      </c>
      <c r="C3197" s="20">
        <v>3</v>
      </c>
      <c r="D3197" s="20">
        <v>2</v>
      </c>
      <c r="E3197" s="20">
        <v>6</v>
      </c>
      <c r="F3197" s="20" t="s">
        <v>10</v>
      </c>
      <c r="G3197" s="20" t="s">
        <v>20</v>
      </c>
      <c r="H3197" s="21">
        <v>45048</v>
      </c>
    </row>
    <row r="3198" spans="1:8" ht="22.5" customHeight="1">
      <c r="A3198" s="20" t="s">
        <v>3219</v>
      </c>
      <c r="B3198" s="20" t="s">
        <v>19</v>
      </c>
      <c r="C3198" s="20">
        <v>2</v>
      </c>
      <c r="D3198" s="20">
        <v>5</v>
      </c>
      <c r="E3198" s="20">
        <v>10</v>
      </c>
      <c r="F3198" s="20" t="s">
        <v>14</v>
      </c>
      <c r="G3198" s="20" t="s">
        <v>11</v>
      </c>
      <c r="H3198" s="21">
        <v>45228</v>
      </c>
    </row>
    <row r="3199" spans="1:8" ht="22.5" customHeight="1">
      <c r="A3199" s="20" t="s">
        <v>3220</v>
      </c>
      <c r="B3199" s="20" t="s">
        <v>35</v>
      </c>
      <c r="C3199" s="20">
        <v>1</v>
      </c>
      <c r="D3199" s="20">
        <v>1.5</v>
      </c>
      <c r="E3199" s="20">
        <v>1.5</v>
      </c>
      <c r="F3199" s="20" t="s">
        <v>10</v>
      </c>
      <c r="G3199" s="20" t="s">
        <v>11</v>
      </c>
      <c r="H3199" s="21">
        <v>44955</v>
      </c>
    </row>
    <row r="3200" spans="1:8" ht="22.5" customHeight="1">
      <c r="A3200" s="20" t="s">
        <v>3221</v>
      </c>
      <c r="B3200" s="20" t="s">
        <v>35</v>
      </c>
      <c r="C3200" s="20">
        <v>4</v>
      </c>
      <c r="D3200" s="20">
        <v>1.5</v>
      </c>
      <c r="E3200" s="20">
        <v>6</v>
      </c>
      <c r="F3200" s="20" t="s">
        <v>22</v>
      </c>
      <c r="G3200" s="20" t="s">
        <v>11</v>
      </c>
      <c r="H3200" s="21">
        <v>2</v>
      </c>
    </row>
    <row r="3201" spans="1:8" ht="22.5" customHeight="1">
      <c r="A3201" s="20" t="s">
        <v>3222</v>
      </c>
      <c r="B3201" s="20" t="s">
        <v>39</v>
      </c>
      <c r="C3201" s="20">
        <v>1</v>
      </c>
      <c r="D3201" s="20">
        <v>3</v>
      </c>
      <c r="E3201" s="20">
        <v>3</v>
      </c>
      <c r="F3201" s="20" t="s">
        <v>22</v>
      </c>
      <c r="G3201" s="20" t="s">
        <v>15</v>
      </c>
      <c r="H3201" s="21">
        <v>45063</v>
      </c>
    </row>
    <row r="3202" spans="1:8" ht="22.5" customHeight="1">
      <c r="A3202" s="20" t="s">
        <v>3223</v>
      </c>
      <c r="B3202" s="20" t="s">
        <v>188</v>
      </c>
      <c r="C3202" s="20">
        <v>5</v>
      </c>
      <c r="D3202" s="20">
        <v>4</v>
      </c>
      <c r="E3202" s="20">
        <v>20</v>
      </c>
      <c r="F3202" s="20" t="s">
        <v>14</v>
      </c>
      <c r="G3202" s="20" t="s">
        <v>20</v>
      </c>
      <c r="H3202" s="21">
        <v>45287</v>
      </c>
    </row>
    <row r="3203" spans="1:8" ht="22.5" customHeight="1">
      <c r="A3203" s="20" t="s">
        <v>3224</v>
      </c>
      <c r="B3203" s="20" t="s">
        <v>35</v>
      </c>
      <c r="C3203" s="20">
        <v>4</v>
      </c>
      <c r="D3203" s="20">
        <v>1.5</v>
      </c>
      <c r="E3203" s="20">
        <v>6</v>
      </c>
      <c r="F3203" s="20" t="s">
        <v>10</v>
      </c>
      <c r="G3203" s="20" t="s">
        <v>15</v>
      </c>
      <c r="H3203" s="21">
        <v>45049</v>
      </c>
    </row>
    <row r="3204" spans="1:8" ht="22.5" customHeight="1">
      <c r="A3204" s="20" t="s">
        <v>3225</v>
      </c>
      <c r="B3204" s="20" t="s">
        <v>13</v>
      </c>
      <c r="C3204" s="20">
        <v>5</v>
      </c>
      <c r="D3204" s="20">
        <v>3</v>
      </c>
      <c r="E3204" s="20">
        <v>15</v>
      </c>
      <c r="F3204" s="20" t="s">
        <v>10</v>
      </c>
      <c r="G3204" s="20" t="s">
        <v>11</v>
      </c>
      <c r="H3204" s="21">
        <v>45016</v>
      </c>
    </row>
    <row r="3205" spans="1:8" ht="22.5" customHeight="1">
      <c r="A3205" s="20" t="s">
        <v>3226</v>
      </c>
      <c r="B3205" s="20" t="s">
        <v>24</v>
      </c>
      <c r="C3205" s="20">
        <v>0</v>
      </c>
      <c r="D3205" s="20">
        <v>4</v>
      </c>
      <c r="E3205" s="20">
        <v>0</v>
      </c>
      <c r="F3205" s="20" t="s">
        <v>22</v>
      </c>
      <c r="G3205" s="20" t="s">
        <v>11</v>
      </c>
      <c r="H3205" s="21">
        <v>45205</v>
      </c>
    </row>
    <row r="3206" spans="1:8" ht="22.5" customHeight="1">
      <c r="A3206" s="20" t="s">
        <v>3227</v>
      </c>
      <c r="B3206" s="20" t="s">
        <v>27</v>
      </c>
      <c r="C3206" s="20">
        <v>5</v>
      </c>
      <c r="D3206" s="20">
        <v>4</v>
      </c>
      <c r="E3206" s="20">
        <v>20</v>
      </c>
      <c r="F3206" s="20" t="s">
        <v>22</v>
      </c>
      <c r="G3206" s="20" t="s">
        <v>15</v>
      </c>
      <c r="H3206" s="21">
        <v>45003</v>
      </c>
    </row>
    <row r="3207" spans="1:8" ht="22.5" customHeight="1">
      <c r="A3207" s="20" t="s">
        <v>3228</v>
      </c>
      <c r="B3207" s="20" t="s">
        <v>39</v>
      </c>
      <c r="C3207" s="20">
        <v>4</v>
      </c>
      <c r="D3207" s="20">
        <v>3</v>
      </c>
      <c r="E3207" s="20">
        <v>12</v>
      </c>
      <c r="F3207" s="20" t="s">
        <v>10</v>
      </c>
      <c r="G3207" s="20" t="s">
        <v>11</v>
      </c>
      <c r="H3207" s="21">
        <v>45279</v>
      </c>
    </row>
    <row r="3208" spans="1:8" ht="22.5" customHeight="1">
      <c r="A3208" s="20" t="s">
        <v>3229</v>
      </c>
      <c r="B3208" s="20" t="s">
        <v>35</v>
      </c>
      <c r="C3208" s="20">
        <v>3</v>
      </c>
      <c r="D3208" s="20">
        <v>1.5</v>
      </c>
      <c r="E3208" s="20">
        <v>4.5</v>
      </c>
      <c r="F3208" s="20" t="s">
        <v>14</v>
      </c>
      <c r="G3208" s="20" t="s">
        <v>20</v>
      </c>
      <c r="H3208" s="21">
        <v>45287</v>
      </c>
    </row>
    <row r="3209" spans="1:8" ht="22.5" customHeight="1">
      <c r="A3209" s="20" t="s">
        <v>3230</v>
      </c>
      <c r="B3209" s="20" t="s">
        <v>9</v>
      </c>
      <c r="C3209" s="20">
        <v>4</v>
      </c>
      <c r="D3209" s="20">
        <v>2</v>
      </c>
      <c r="E3209" s="20">
        <v>8</v>
      </c>
      <c r="F3209" s="20" t="s">
        <v>20</v>
      </c>
      <c r="G3209" s="20" t="s">
        <v>15</v>
      </c>
      <c r="H3209" s="21">
        <v>44959</v>
      </c>
    </row>
    <row r="3210" spans="1:8" ht="22.5" customHeight="1">
      <c r="A3210" s="20" t="s">
        <v>3231</v>
      </c>
      <c r="B3210" s="20" t="s">
        <v>17</v>
      </c>
      <c r="C3210" s="20">
        <v>5</v>
      </c>
      <c r="D3210" s="20">
        <v>1</v>
      </c>
      <c r="E3210" s="20">
        <v>5</v>
      </c>
      <c r="F3210" s="20" t="s">
        <v>22</v>
      </c>
      <c r="G3210" s="20" t="s">
        <v>20</v>
      </c>
      <c r="H3210" s="21">
        <v>45059</v>
      </c>
    </row>
    <row r="3211" spans="1:8" ht="22.5" customHeight="1">
      <c r="A3211" s="20" t="s">
        <v>3232</v>
      </c>
      <c r="B3211" s="20" t="s">
        <v>13</v>
      </c>
      <c r="C3211" s="20">
        <v>5</v>
      </c>
      <c r="D3211" s="20">
        <v>3</v>
      </c>
      <c r="E3211" s="20">
        <v>15</v>
      </c>
      <c r="F3211" s="20" t="s">
        <v>20</v>
      </c>
      <c r="G3211" s="20" t="s">
        <v>11</v>
      </c>
      <c r="H3211" s="21">
        <v>45218</v>
      </c>
    </row>
    <row r="3212" spans="1:8" ht="22.5" customHeight="1">
      <c r="A3212" s="20" t="s">
        <v>3233</v>
      </c>
      <c r="B3212" s="20" t="s">
        <v>188</v>
      </c>
      <c r="C3212" s="20">
        <v>3</v>
      </c>
      <c r="D3212" s="20">
        <v>4</v>
      </c>
      <c r="E3212" s="20">
        <v>12</v>
      </c>
      <c r="F3212" s="20" t="s">
        <v>20</v>
      </c>
      <c r="G3212" s="20" t="s">
        <v>11</v>
      </c>
      <c r="H3212" s="21">
        <v>45178</v>
      </c>
    </row>
    <row r="3213" spans="1:8" ht="22.5" customHeight="1">
      <c r="A3213" s="20" t="s">
        <v>3234</v>
      </c>
      <c r="B3213" s="20" t="s">
        <v>24</v>
      </c>
      <c r="C3213" s="20">
        <v>1</v>
      </c>
      <c r="D3213" s="20">
        <v>4</v>
      </c>
      <c r="E3213" s="20">
        <v>4</v>
      </c>
      <c r="F3213" s="20" t="s">
        <v>22</v>
      </c>
      <c r="G3213" s="20" t="s">
        <v>15</v>
      </c>
      <c r="H3213" s="21">
        <v>45278</v>
      </c>
    </row>
    <row r="3214" spans="1:8" ht="22.5" customHeight="1">
      <c r="A3214" s="20" t="s">
        <v>3235</v>
      </c>
      <c r="B3214" s="20" t="s">
        <v>27</v>
      </c>
      <c r="C3214" s="20">
        <v>5</v>
      </c>
      <c r="D3214" s="20">
        <v>4</v>
      </c>
      <c r="E3214" s="20">
        <v>20</v>
      </c>
      <c r="F3214" s="20" t="s">
        <v>22</v>
      </c>
      <c r="G3214" s="20" t="s">
        <v>15</v>
      </c>
      <c r="H3214" s="21">
        <v>44983</v>
      </c>
    </row>
    <row r="3215" spans="1:8" ht="22.5" customHeight="1">
      <c r="A3215" s="20" t="s">
        <v>3236</v>
      </c>
      <c r="B3215" s="20" t="s">
        <v>13</v>
      </c>
      <c r="C3215" s="20">
        <v>5</v>
      </c>
      <c r="D3215" s="20">
        <v>3</v>
      </c>
      <c r="E3215" s="20">
        <v>15</v>
      </c>
      <c r="F3215" s="20" t="s">
        <v>14</v>
      </c>
      <c r="G3215" s="20" t="s">
        <v>15</v>
      </c>
      <c r="H3215" s="21">
        <v>45024</v>
      </c>
    </row>
    <row r="3216" spans="1:8" ht="22.5" customHeight="1">
      <c r="A3216" s="20" t="s">
        <v>3237</v>
      </c>
      <c r="B3216" s="20" t="s">
        <v>17</v>
      </c>
      <c r="C3216" s="20">
        <v>2</v>
      </c>
      <c r="D3216" s="20">
        <v>1</v>
      </c>
      <c r="E3216" s="20">
        <v>2</v>
      </c>
      <c r="F3216" s="20" t="s">
        <v>10</v>
      </c>
      <c r="G3216" s="20" t="s">
        <v>15</v>
      </c>
      <c r="H3216" s="21">
        <v>45037</v>
      </c>
    </row>
    <row r="3217" spans="1:8" ht="22.5" customHeight="1">
      <c r="A3217" s="20" t="s">
        <v>3238</v>
      </c>
      <c r="B3217" s="20" t="s">
        <v>39</v>
      </c>
      <c r="C3217" s="20">
        <v>4</v>
      </c>
      <c r="D3217" s="20">
        <v>3</v>
      </c>
      <c r="E3217" s="20">
        <v>12</v>
      </c>
      <c r="F3217" s="20" t="s">
        <v>20</v>
      </c>
      <c r="G3217" s="20" t="s">
        <v>15</v>
      </c>
      <c r="H3217" s="21">
        <v>45088</v>
      </c>
    </row>
    <row r="3218" spans="1:8" ht="22.5" customHeight="1">
      <c r="A3218" s="20" t="s">
        <v>3239</v>
      </c>
      <c r="B3218" s="20" t="s">
        <v>17</v>
      </c>
      <c r="C3218" s="20">
        <v>3</v>
      </c>
      <c r="D3218" s="20">
        <v>1</v>
      </c>
      <c r="E3218" s="20">
        <v>3</v>
      </c>
      <c r="F3218" s="20" t="s">
        <v>14</v>
      </c>
      <c r="G3218" s="20" t="s">
        <v>15</v>
      </c>
      <c r="H3218" s="21">
        <v>45139</v>
      </c>
    </row>
    <row r="3219" spans="1:8" ht="22.5" customHeight="1">
      <c r="A3219" s="20" t="s">
        <v>3240</v>
      </c>
      <c r="B3219" s="20" t="s">
        <v>27</v>
      </c>
      <c r="C3219" s="20">
        <v>5</v>
      </c>
      <c r="D3219" s="20">
        <v>4</v>
      </c>
      <c r="E3219" s="20">
        <v>20</v>
      </c>
      <c r="F3219" s="20" t="s">
        <v>10</v>
      </c>
      <c r="G3219" s="20" t="s">
        <v>20</v>
      </c>
      <c r="H3219" s="21">
        <v>45039</v>
      </c>
    </row>
    <row r="3220" spans="1:8" ht="22.5" customHeight="1">
      <c r="A3220" s="20" t="s">
        <v>3241</v>
      </c>
      <c r="B3220" s="20" t="s">
        <v>39</v>
      </c>
      <c r="C3220" s="20">
        <v>4</v>
      </c>
      <c r="D3220" s="20">
        <v>3</v>
      </c>
      <c r="E3220" s="20">
        <v>12</v>
      </c>
      <c r="F3220" s="20" t="s">
        <v>10</v>
      </c>
      <c r="G3220" s="20" t="s">
        <v>15</v>
      </c>
      <c r="H3220" s="21">
        <v>45169</v>
      </c>
    </row>
    <row r="3221" spans="1:8" ht="22.5" customHeight="1">
      <c r="A3221" s="20" t="s">
        <v>3242</v>
      </c>
      <c r="B3221" s="20" t="s">
        <v>19</v>
      </c>
      <c r="C3221" s="20">
        <v>4</v>
      </c>
      <c r="D3221" s="20">
        <v>5</v>
      </c>
      <c r="E3221" s="20">
        <v>20</v>
      </c>
      <c r="F3221" s="20" t="s">
        <v>20</v>
      </c>
      <c r="G3221" s="20" t="s">
        <v>11</v>
      </c>
      <c r="H3221" s="21">
        <v>45111</v>
      </c>
    </row>
    <row r="3222" spans="1:8" ht="22.5" customHeight="1">
      <c r="A3222" s="20" t="s">
        <v>3243</v>
      </c>
      <c r="B3222" s="20" t="s">
        <v>9</v>
      </c>
      <c r="C3222" s="20">
        <v>1</v>
      </c>
      <c r="D3222" s="20">
        <v>2</v>
      </c>
      <c r="E3222" s="20">
        <v>2</v>
      </c>
      <c r="F3222" s="20" t="s">
        <v>20</v>
      </c>
      <c r="G3222" s="20" t="s">
        <v>20</v>
      </c>
      <c r="H3222" s="21">
        <v>2</v>
      </c>
    </row>
    <row r="3223" spans="1:8" ht="22.5" customHeight="1">
      <c r="A3223" s="20" t="s">
        <v>3244</v>
      </c>
      <c r="B3223" s="20" t="s">
        <v>39</v>
      </c>
      <c r="C3223" s="20">
        <v>4</v>
      </c>
      <c r="D3223" s="20">
        <v>3</v>
      </c>
      <c r="E3223" s="20">
        <v>12</v>
      </c>
      <c r="F3223" s="20" t="s">
        <v>22</v>
      </c>
      <c r="G3223" s="20" t="s">
        <v>20</v>
      </c>
      <c r="H3223" s="21">
        <v>45026</v>
      </c>
    </row>
    <row r="3224" spans="1:8" ht="22.5" customHeight="1">
      <c r="A3224" s="20" t="s">
        <v>3245</v>
      </c>
      <c r="B3224" s="20" t="s">
        <v>9</v>
      </c>
      <c r="C3224" s="20">
        <v>2</v>
      </c>
      <c r="D3224" s="20">
        <v>2</v>
      </c>
      <c r="E3224" s="20">
        <v>4</v>
      </c>
      <c r="F3224" s="20" t="s">
        <v>10</v>
      </c>
      <c r="G3224" s="20" t="s">
        <v>20</v>
      </c>
      <c r="H3224" s="21">
        <v>45127</v>
      </c>
    </row>
    <row r="3225" spans="1:8" ht="22.5" customHeight="1">
      <c r="A3225" s="20" t="s">
        <v>3246</v>
      </c>
      <c r="B3225" s="20" t="s">
        <v>39</v>
      </c>
      <c r="C3225" s="20">
        <v>3</v>
      </c>
      <c r="D3225" s="20">
        <v>3</v>
      </c>
      <c r="E3225" s="20">
        <v>9</v>
      </c>
      <c r="F3225" s="20" t="s">
        <v>14</v>
      </c>
      <c r="G3225" s="20" t="s">
        <v>11</v>
      </c>
      <c r="H3225" s="21">
        <v>44970</v>
      </c>
    </row>
    <row r="3226" spans="1:8" ht="22.5" customHeight="1">
      <c r="A3226" s="20" t="s">
        <v>3247</v>
      </c>
      <c r="B3226" s="20" t="s">
        <v>9</v>
      </c>
      <c r="C3226" s="20">
        <v>0</v>
      </c>
      <c r="D3226" s="20">
        <v>2</v>
      </c>
      <c r="E3226" s="20">
        <v>0</v>
      </c>
      <c r="F3226" s="20" t="s">
        <v>20</v>
      </c>
      <c r="G3226" s="20" t="s">
        <v>20</v>
      </c>
      <c r="H3226" s="21">
        <v>45023</v>
      </c>
    </row>
    <row r="3227" spans="1:8" ht="22.5" customHeight="1">
      <c r="A3227" s="20" t="s">
        <v>3248</v>
      </c>
      <c r="B3227" s="20" t="s">
        <v>35</v>
      </c>
      <c r="C3227" s="20">
        <v>5</v>
      </c>
      <c r="D3227" s="20">
        <v>1.5</v>
      </c>
      <c r="E3227" s="20">
        <v>7.5</v>
      </c>
      <c r="F3227" s="20" t="s">
        <v>20</v>
      </c>
      <c r="G3227" s="20" t="s">
        <v>20</v>
      </c>
      <c r="H3227" s="21">
        <v>44973</v>
      </c>
    </row>
    <row r="3228" spans="1:8" ht="22.5" customHeight="1">
      <c r="A3228" s="20" t="s">
        <v>3249</v>
      </c>
      <c r="B3228" s="20" t="s">
        <v>24</v>
      </c>
      <c r="C3228" s="20">
        <v>1</v>
      </c>
      <c r="D3228" s="20">
        <v>4</v>
      </c>
      <c r="E3228" s="20">
        <v>4</v>
      </c>
      <c r="F3228" s="20" t="s">
        <v>14</v>
      </c>
      <c r="G3228" s="20" t="s">
        <v>20</v>
      </c>
      <c r="H3228" s="21">
        <v>44967</v>
      </c>
    </row>
    <row r="3229" spans="1:8" ht="22.5" customHeight="1">
      <c r="A3229" s="20" t="s">
        <v>3250</v>
      </c>
      <c r="B3229" s="20" t="s">
        <v>188</v>
      </c>
      <c r="C3229" s="20">
        <v>4</v>
      </c>
      <c r="D3229" s="20">
        <v>4</v>
      </c>
      <c r="E3229" s="20">
        <v>16</v>
      </c>
      <c r="F3229" s="20" t="s">
        <v>10</v>
      </c>
      <c r="G3229" s="20" t="s">
        <v>20</v>
      </c>
      <c r="H3229" s="21">
        <v>45053</v>
      </c>
    </row>
    <row r="3230" spans="1:8" ht="22.5" customHeight="1">
      <c r="A3230" s="20" t="s">
        <v>3251</v>
      </c>
      <c r="B3230" s="20" t="s">
        <v>19</v>
      </c>
      <c r="C3230" s="20">
        <v>1</v>
      </c>
      <c r="D3230" s="20">
        <v>5</v>
      </c>
      <c r="E3230" s="20">
        <v>5</v>
      </c>
      <c r="F3230" s="20" t="s">
        <v>14</v>
      </c>
      <c r="G3230" s="20" t="s">
        <v>11</v>
      </c>
      <c r="H3230" s="21">
        <v>44949</v>
      </c>
    </row>
    <row r="3231" spans="1:8" ht="22.5" customHeight="1">
      <c r="A3231" s="20" t="s">
        <v>3252</v>
      </c>
      <c r="B3231" s="20" t="s">
        <v>27</v>
      </c>
      <c r="C3231" s="20">
        <v>5</v>
      </c>
      <c r="D3231" s="20">
        <v>4</v>
      </c>
      <c r="E3231" s="20">
        <v>20</v>
      </c>
      <c r="F3231" s="20" t="s">
        <v>22</v>
      </c>
      <c r="G3231" s="20" t="s">
        <v>11</v>
      </c>
      <c r="H3231" s="21">
        <v>45070</v>
      </c>
    </row>
    <row r="3232" spans="1:8" ht="22.5" customHeight="1">
      <c r="A3232" s="20" t="s">
        <v>3253</v>
      </c>
      <c r="B3232" s="20" t="s">
        <v>13</v>
      </c>
      <c r="C3232" s="20">
        <v>5</v>
      </c>
      <c r="D3232" s="20">
        <v>3</v>
      </c>
      <c r="E3232" s="20">
        <v>15</v>
      </c>
      <c r="F3232" s="20" t="s">
        <v>14</v>
      </c>
      <c r="G3232" s="20" t="s">
        <v>20</v>
      </c>
      <c r="H3232" s="21">
        <v>45284</v>
      </c>
    </row>
    <row r="3233" spans="1:8" ht="22.5" customHeight="1">
      <c r="A3233" s="20" t="s">
        <v>3254</v>
      </c>
      <c r="B3233" s="20" t="s">
        <v>39</v>
      </c>
      <c r="C3233" s="20">
        <v>3</v>
      </c>
      <c r="D3233" s="20">
        <v>3</v>
      </c>
      <c r="E3233" s="20">
        <v>9</v>
      </c>
      <c r="F3233" s="20" t="s">
        <v>22</v>
      </c>
      <c r="G3233" s="20" t="s">
        <v>11</v>
      </c>
      <c r="H3233" s="21">
        <v>45197</v>
      </c>
    </row>
    <row r="3234" spans="1:8" ht="22.5" customHeight="1">
      <c r="A3234" s="20" t="s">
        <v>3255</v>
      </c>
      <c r="B3234" s="20" t="s">
        <v>24</v>
      </c>
      <c r="C3234" s="20">
        <v>3</v>
      </c>
      <c r="D3234" s="20">
        <v>4</v>
      </c>
      <c r="E3234" s="20">
        <v>12</v>
      </c>
      <c r="F3234" s="20" t="s">
        <v>14</v>
      </c>
      <c r="G3234" s="20" t="s">
        <v>20</v>
      </c>
      <c r="H3234" s="21">
        <v>45181</v>
      </c>
    </row>
    <row r="3235" spans="1:8" ht="22.5" customHeight="1">
      <c r="A3235" s="20" t="s">
        <v>3256</v>
      </c>
      <c r="B3235" s="20" t="s">
        <v>13</v>
      </c>
      <c r="C3235" s="20">
        <v>3</v>
      </c>
      <c r="D3235" s="20">
        <v>3</v>
      </c>
      <c r="E3235" s="20">
        <v>9</v>
      </c>
      <c r="F3235" s="20" t="s">
        <v>20</v>
      </c>
      <c r="G3235" s="20" t="s">
        <v>15</v>
      </c>
      <c r="H3235" s="21">
        <v>44999</v>
      </c>
    </row>
    <row r="3236" spans="1:8" ht="22.5" customHeight="1">
      <c r="A3236" s="20" t="s">
        <v>3257</v>
      </c>
      <c r="B3236" s="20" t="s">
        <v>9</v>
      </c>
      <c r="C3236" s="20">
        <v>5</v>
      </c>
      <c r="D3236" s="20">
        <v>2</v>
      </c>
      <c r="E3236" s="20">
        <v>10</v>
      </c>
      <c r="F3236" s="20" t="s">
        <v>20</v>
      </c>
      <c r="G3236" s="20" t="s">
        <v>11</v>
      </c>
      <c r="H3236" s="21">
        <v>45262</v>
      </c>
    </row>
    <row r="3237" spans="1:8" ht="22.5" customHeight="1">
      <c r="A3237" s="20" t="s">
        <v>3258</v>
      </c>
      <c r="B3237" s="20" t="s">
        <v>27</v>
      </c>
      <c r="C3237" s="20">
        <v>1</v>
      </c>
      <c r="D3237" s="20">
        <v>4</v>
      </c>
      <c r="E3237" s="20">
        <v>4</v>
      </c>
      <c r="F3237" s="20" t="s">
        <v>14</v>
      </c>
      <c r="G3237" s="20" t="s">
        <v>20</v>
      </c>
      <c r="H3237" s="21">
        <v>44933</v>
      </c>
    </row>
    <row r="3238" spans="1:8" ht="22.5" customHeight="1">
      <c r="A3238" s="20" t="s">
        <v>3259</v>
      </c>
      <c r="B3238" s="20" t="s">
        <v>35</v>
      </c>
      <c r="C3238" s="20">
        <v>2</v>
      </c>
      <c r="D3238" s="20">
        <v>1.5</v>
      </c>
      <c r="E3238" s="20">
        <v>3</v>
      </c>
      <c r="F3238" s="20" t="s">
        <v>20</v>
      </c>
      <c r="G3238" s="20" t="s">
        <v>15</v>
      </c>
      <c r="H3238" s="21">
        <v>44936</v>
      </c>
    </row>
    <row r="3239" spans="1:8" ht="22.5" customHeight="1">
      <c r="A3239" s="20" t="s">
        <v>3260</v>
      </c>
      <c r="B3239" s="20" t="s">
        <v>17</v>
      </c>
      <c r="C3239" s="20">
        <v>2</v>
      </c>
      <c r="D3239" s="20">
        <v>1</v>
      </c>
      <c r="E3239" s="20">
        <v>2</v>
      </c>
      <c r="F3239" s="20" t="s">
        <v>20</v>
      </c>
      <c r="G3239" s="20" t="s">
        <v>15</v>
      </c>
      <c r="H3239" s="21">
        <v>45121</v>
      </c>
    </row>
    <row r="3240" spans="1:8" ht="22.5" customHeight="1">
      <c r="A3240" s="20" t="s">
        <v>3261</v>
      </c>
      <c r="B3240" s="20" t="s">
        <v>19</v>
      </c>
      <c r="C3240" s="20">
        <v>4</v>
      </c>
      <c r="D3240" s="20">
        <v>5</v>
      </c>
      <c r="E3240" s="20">
        <v>20</v>
      </c>
      <c r="F3240" s="20" t="s">
        <v>20</v>
      </c>
      <c r="G3240" s="20" t="s">
        <v>11</v>
      </c>
      <c r="H3240" s="21">
        <v>45159</v>
      </c>
    </row>
    <row r="3241" spans="1:8" ht="22.5" customHeight="1">
      <c r="A3241" s="20" t="s">
        <v>3262</v>
      </c>
      <c r="B3241" s="20" t="s">
        <v>188</v>
      </c>
      <c r="C3241" s="20">
        <v>5</v>
      </c>
      <c r="D3241" s="20">
        <v>4</v>
      </c>
      <c r="E3241" s="20">
        <v>20</v>
      </c>
      <c r="F3241" s="20" t="s">
        <v>10</v>
      </c>
      <c r="G3241" s="20" t="s">
        <v>20</v>
      </c>
      <c r="H3241" s="21">
        <v>45172</v>
      </c>
    </row>
    <row r="3242" spans="1:8" ht="22.5" customHeight="1">
      <c r="A3242" s="20" t="s">
        <v>3263</v>
      </c>
      <c r="B3242" s="20" t="s">
        <v>19</v>
      </c>
      <c r="C3242" s="20">
        <v>2</v>
      </c>
      <c r="D3242" s="20">
        <v>5</v>
      </c>
      <c r="E3242" s="20">
        <v>10</v>
      </c>
      <c r="F3242" s="20" t="s">
        <v>20</v>
      </c>
      <c r="G3242" s="20" t="s">
        <v>11</v>
      </c>
      <c r="H3242" s="21">
        <v>45038</v>
      </c>
    </row>
    <row r="3243" spans="1:8" ht="22.5" customHeight="1">
      <c r="A3243" s="20" t="s">
        <v>3264</v>
      </c>
      <c r="B3243" s="20" t="s">
        <v>17</v>
      </c>
      <c r="C3243" s="20">
        <v>1</v>
      </c>
      <c r="D3243" s="20">
        <v>1</v>
      </c>
      <c r="E3243" s="20">
        <v>1</v>
      </c>
      <c r="F3243" s="20" t="s">
        <v>14</v>
      </c>
      <c r="G3243" s="20" t="s">
        <v>15</v>
      </c>
      <c r="H3243" s="21">
        <v>2</v>
      </c>
    </row>
    <row r="3244" spans="1:8" ht="22.5" customHeight="1">
      <c r="A3244" s="20" t="s">
        <v>3265</v>
      </c>
      <c r="B3244" s="20" t="s">
        <v>27</v>
      </c>
      <c r="C3244" s="20">
        <v>3</v>
      </c>
      <c r="D3244" s="20">
        <v>4</v>
      </c>
      <c r="E3244" s="20">
        <v>12</v>
      </c>
      <c r="F3244" s="20" t="s">
        <v>10</v>
      </c>
      <c r="G3244" s="20" t="s">
        <v>15</v>
      </c>
      <c r="H3244" s="21">
        <v>44964</v>
      </c>
    </row>
    <row r="3245" spans="1:8" ht="22.5" customHeight="1">
      <c r="A3245" s="20" t="s">
        <v>3266</v>
      </c>
      <c r="B3245" s="20" t="s">
        <v>13</v>
      </c>
      <c r="C3245" s="20">
        <v>3</v>
      </c>
      <c r="D3245" s="20">
        <v>3</v>
      </c>
      <c r="E3245" s="20">
        <v>9</v>
      </c>
      <c r="F3245" s="20" t="s">
        <v>10</v>
      </c>
      <c r="G3245" s="20" t="s">
        <v>15</v>
      </c>
      <c r="H3245" s="21">
        <v>45151</v>
      </c>
    </row>
    <row r="3246" spans="1:8" ht="22.5" customHeight="1">
      <c r="A3246" s="20" t="s">
        <v>3267</v>
      </c>
      <c r="B3246" s="20" t="s">
        <v>27</v>
      </c>
      <c r="C3246" s="20">
        <v>3</v>
      </c>
      <c r="D3246" s="20">
        <v>4</v>
      </c>
      <c r="E3246" s="20">
        <v>12</v>
      </c>
      <c r="F3246" s="20" t="s">
        <v>20</v>
      </c>
      <c r="G3246" s="20" t="s">
        <v>20</v>
      </c>
      <c r="H3246" s="21">
        <v>45259</v>
      </c>
    </row>
    <row r="3247" spans="1:8" ht="22.5" customHeight="1">
      <c r="A3247" s="20" t="s">
        <v>3268</v>
      </c>
      <c r="B3247" s="20" t="s">
        <v>17</v>
      </c>
      <c r="C3247" s="20">
        <v>5</v>
      </c>
      <c r="D3247" s="20">
        <v>1</v>
      </c>
      <c r="E3247" s="20">
        <v>5</v>
      </c>
      <c r="F3247" s="20" t="s">
        <v>20</v>
      </c>
      <c r="G3247" s="20" t="s">
        <v>15</v>
      </c>
      <c r="H3247" s="21">
        <v>45179</v>
      </c>
    </row>
    <row r="3248" spans="1:8" ht="22.5" customHeight="1">
      <c r="A3248" s="20" t="s">
        <v>3269</v>
      </c>
      <c r="B3248" s="20" t="s">
        <v>13</v>
      </c>
      <c r="C3248" s="20">
        <v>5</v>
      </c>
      <c r="D3248" s="20">
        <v>3</v>
      </c>
      <c r="E3248" s="20">
        <v>15</v>
      </c>
      <c r="F3248" s="20" t="s">
        <v>14</v>
      </c>
      <c r="G3248" s="20" t="s">
        <v>15</v>
      </c>
      <c r="H3248" s="21">
        <v>45153</v>
      </c>
    </row>
    <row r="3249" spans="1:8" ht="22.5" customHeight="1">
      <c r="A3249" s="20" t="s">
        <v>3270</v>
      </c>
      <c r="B3249" s="20" t="s">
        <v>35</v>
      </c>
      <c r="C3249" s="20">
        <v>3</v>
      </c>
      <c r="D3249" s="20">
        <v>1.5</v>
      </c>
      <c r="E3249" s="20">
        <v>4.5</v>
      </c>
      <c r="F3249" s="20" t="s">
        <v>20</v>
      </c>
      <c r="G3249" s="20" t="s">
        <v>20</v>
      </c>
      <c r="H3249" s="21">
        <v>45185</v>
      </c>
    </row>
    <row r="3250" spans="1:8" ht="22.5" customHeight="1">
      <c r="A3250" s="20" t="s">
        <v>3271</v>
      </c>
      <c r="B3250" s="20" t="s">
        <v>24</v>
      </c>
      <c r="C3250" s="20">
        <v>4</v>
      </c>
      <c r="D3250" s="20">
        <v>4</v>
      </c>
      <c r="E3250" s="20">
        <v>16</v>
      </c>
      <c r="F3250" s="20" t="s">
        <v>10</v>
      </c>
      <c r="G3250" s="20" t="s">
        <v>15</v>
      </c>
      <c r="H3250" s="21">
        <v>45124</v>
      </c>
    </row>
    <row r="3251" spans="1:8" ht="22.5" customHeight="1">
      <c r="A3251" s="20" t="s">
        <v>3272</v>
      </c>
      <c r="B3251" s="20" t="s">
        <v>13</v>
      </c>
      <c r="C3251" s="20">
        <v>4</v>
      </c>
      <c r="D3251" s="20">
        <v>3</v>
      </c>
      <c r="E3251" s="20">
        <v>12</v>
      </c>
      <c r="F3251" s="20" t="s">
        <v>14</v>
      </c>
      <c r="G3251" s="20" t="s">
        <v>11</v>
      </c>
      <c r="H3251" s="21">
        <v>45018</v>
      </c>
    </row>
    <row r="3252" spans="1:8" ht="22.5" customHeight="1">
      <c r="A3252" s="20" t="s">
        <v>3273</v>
      </c>
      <c r="B3252" s="20" t="s">
        <v>17</v>
      </c>
      <c r="C3252" s="20">
        <v>5</v>
      </c>
      <c r="D3252" s="20">
        <v>1</v>
      </c>
      <c r="E3252" s="20">
        <v>5</v>
      </c>
      <c r="F3252" s="20" t="s">
        <v>22</v>
      </c>
      <c r="G3252" s="20" t="s">
        <v>11</v>
      </c>
      <c r="H3252" s="21">
        <v>45155</v>
      </c>
    </row>
    <row r="3253" spans="1:8" ht="22.5" customHeight="1">
      <c r="A3253" s="20" t="s">
        <v>3274</v>
      </c>
      <c r="B3253" s="20" t="s">
        <v>24</v>
      </c>
      <c r="C3253" s="20">
        <v>4</v>
      </c>
      <c r="D3253" s="20">
        <v>4</v>
      </c>
      <c r="E3253" s="20">
        <v>16</v>
      </c>
      <c r="F3253" s="20" t="s">
        <v>20</v>
      </c>
      <c r="G3253" s="20" t="s">
        <v>15</v>
      </c>
      <c r="H3253" s="21">
        <v>45019</v>
      </c>
    </row>
    <row r="3254" spans="1:8" ht="22.5" customHeight="1">
      <c r="A3254" s="20" t="s">
        <v>3275</v>
      </c>
      <c r="B3254" s="20" t="s">
        <v>13</v>
      </c>
      <c r="C3254" s="20">
        <v>5</v>
      </c>
      <c r="D3254" s="20">
        <v>3</v>
      </c>
      <c r="E3254" s="20">
        <v>15</v>
      </c>
      <c r="F3254" s="20" t="s">
        <v>14</v>
      </c>
      <c r="G3254" s="20" t="s">
        <v>20</v>
      </c>
      <c r="H3254" s="21">
        <v>45149</v>
      </c>
    </row>
    <row r="3255" spans="1:8" ht="22.5" customHeight="1">
      <c r="A3255" s="20" t="s">
        <v>3276</v>
      </c>
      <c r="B3255" s="20" t="s">
        <v>9</v>
      </c>
      <c r="C3255" s="20">
        <v>3</v>
      </c>
      <c r="D3255" s="20">
        <v>2</v>
      </c>
      <c r="E3255" s="20">
        <v>6</v>
      </c>
      <c r="F3255" s="20" t="s">
        <v>10</v>
      </c>
      <c r="G3255" s="20" t="s">
        <v>20</v>
      </c>
      <c r="H3255" s="21">
        <v>45247</v>
      </c>
    </row>
    <row r="3256" spans="1:8" ht="22.5" customHeight="1">
      <c r="A3256" s="20" t="s">
        <v>3277</v>
      </c>
      <c r="B3256" s="20" t="s">
        <v>27</v>
      </c>
      <c r="C3256" s="20">
        <v>5</v>
      </c>
      <c r="D3256" s="20">
        <v>4</v>
      </c>
      <c r="E3256" s="20">
        <v>20</v>
      </c>
      <c r="F3256" s="20" t="s">
        <v>20</v>
      </c>
      <c r="G3256" s="20" t="s">
        <v>20</v>
      </c>
      <c r="H3256" s="21">
        <v>45223</v>
      </c>
    </row>
    <row r="3257" spans="1:8" ht="22.5" customHeight="1">
      <c r="A3257" s="20" t="s">
        <v>3278</v>
      </c>
      <c r="B3257" s="20" t="s">
        <v>13</v>
      </c>
      <c r="C3257" s="20">
        <v>1</v>
      </c>
      <c r="D3257" s="20">
        <v>3</v>
      </c>
      <c r="E3257" s="20">
        <v>3</v>
      </c>
      <c r="F3257" s="20" t="s">
        <v>20</v>
      </c>
      <c r="G3257" s="20" t="s">
        <v>20</v>
      </c>
      <c r="H3257" s="21">
        <v>45117</v>
      </c>
    </row>
    <row r="3258" spans="1:8" ht="22.5" customHeight="1">
      <c r="A3258" s="20" t="s">
        <v>3279</v>
      </c>
      <c r="B3258" s="20" t="s">
        <v>24</v>
      </c>
      <c r="C3258" s="20">
        <v>1</v>
      </c>
      <c r="D3258" s="20">
        <v>4</v>
      </c>
      <c r="E3258" s="20">
        <v>4</v>
      </c>
      <c r="F3258" s="20" t="s">
        <v>14</v>
      </c>
      <c r="G3258" s="20" t="s">
        <v>11</v>
      </c>
      <c r="H3258" s="21">
        <v>45073</v>
      </c>
    </row>
    <row r="3259" spans="1:8" ht="22.5" customHeight="1">
      <c r="A3259" s="20" t="s">
        <v>3280</v>
      </c>
      <c r="B3259" s="20" t="s">
        <v>13</v>
      </c>
      <c r="C3259" s="20">
        <v>1</v>
      </c>
      <c r="D3259" s="20">
        <v>3</v>
      </c>
      <c r="E3259" s="20">
        <v>3</v>
      </c>
      <c r="F3259" s="20" t="s">
        <v>20</v>
      </c>
      <c r="G3259" s="20" t="s">
        <v>11</v>
      </c>
      <c r="H3259" s="21">
        <v>45020</v>
      </c>
    </row>
    <row r="3260" spans="1:8" ht="22.5" customHeight="1">
      <c r="A3260" s="20" t="s">
        <v>3281</v>
      </c>
      <c r="B3260" s="20" t="s">
        <v>27</v>
      </c>
      <c r="C3260" s="20">
        <v>5</v>
      </c>
      <c r="D3260" s="20">
        <v>4</v>
      </c>
      <c r="E3260" s="20">
        <v>20</v>
      </c>
      <c r="F3260" s="20" t="s">
        <v>10</v>
      </c>
      <c r="G3260" s="20" t="s">
        <v>20</v>
      </c>
      <c r="H3260" s="21">
        <v>2</v>
      </c>
    </row>
    <row r="3261" spans="1:8" ht="22.5" customHeight="1">
      <c r="A3261" s="20" t="s">
        <v>3282</v>
      </c>
      <c r="B3261" s="20" t="s">
        <v>17</v>
      </c>
      <c r="C3261" s="20">
        <v>3</v>
      </c>
      <c r="D3261" s="20">
        <v>1</v>
      </c>
      <c r="E3261" s="20">
        <v>3</v>
      </c>
      <c r="F3261" s="20" t="s">
        <v>20</v>
      </c>
      <c r="G3261" s="20" t="s">
        <v>15</v>
      </c>
      <c r="H3261" s="21">
        <v>44989</v>
      </c>
    </row>
    <row r="3262" spans="1:8" ht="22.5" customHeight="1">
      <c r="A3262" s="20" t="s">
        <v>3283</v>
      </c>
      <c r="B3262" s="20" t="s">
        <v>17</v>
      </c>
      <c r="C3262" s="20">
        <v>2</v>
      </c>
      <c r="D3262" s="20">
        <v>1</v>
      </c>
      <c r="E3262" s="20">
        <v>2</v>
      </c>
      <c r="F3262" s="20" t="s">
        <v>10</v>
      </c>
      <c r="G3262" s="20" t="s">
        <v>11</v>
      </c>
      <c r="H3262" s="21">
        <v>45288</v>
      </c>
    </row>
    <row r="3263" spans="1:8" ht="22.5" customHeight="1">
      <c r="A3263" s="20" t="s">
        <v>3284</v>
      </c>
      <c r="B3263" s="20" t="s">
        <v>17</v>
      </c>
      <c r="C3263" s="20">
        <v>1</v>
      </c>
      <c r="D3263" s="20">
        <v>1</v>
      </c>
      <c r="E3263" s="20">
        <v>1</v>
      </c>
      <c r="F3263" s="20" t="s">
        <v>10</v>
      </c>
      <c r="G3263" s="20" t="s">
        <v>15</v>
      </c>
      <c r="H3263" s="21">
        <v>45137</v>
      </c>
    </row>
    <row r="3264" spans="1:8" ht="22.5" customHeight="1">
      <c r="A3264" s="20" t="s">
        <v>3285</v>
      </c>
      <c r="B3264" s="20" t="s">
        <v>188</v>
      </c>
      <c r="C3264" s="20">
        <v>2</v>
      </c>
      <c r="D3264" s="20">
        <v>4</v>
      </c>
      <c r="E3264" s="20">
        <v>8</v>
      </c>
      <c r="F3264" s="20" t="s">
        <v>14</v>
      </c>
      <c r="G3264" s="20" t="s">
        <v>11</v>
      </c>
      <c r="H3264" s="21">
        <v>44959</v>
      </c>
    </row>
    <row r="3265" spans="1:8" ht="22.5" customHeight="1">
      <c r="A3265" s="20" t="s">
        <v>3286</v>
      </c>
      <c r="B3265" s="20" t="s">
        <v>24</v>
      </c>
      <c r="C3265" s="20">
        <v>1</v>
      </c>
      <c r="D3265" s="20">
        <v>4</v>
      </c>
      <c r="E3265" s="20">
        <v>4</v>
      </c>
      <c r="F3265" s="20" t="s">
        <v>22</v>
      </c>
      <c r="G3265" s="20" t="s">
        <v>20</v>
      </c>
      <c r="H3265" s="21">
        <v>45111</v>
      </c>
    </row>
    <row r="3266" spans="1:8" ht="22.5" customHeight="1">
      <c r="A3266" s="20" t="s">
        <v>3287</v>
      </c>
      <c r="B3266" s="20" t="s">
        <v>27</v>
      </c>
      <c r="C3266" s="20">
        <v>5</v>
      </c>
      <c r="D3266" s="20">
        <v>4</v>
      </c>
      <c r="E3266" s="20">
        <v>20</v>
      </c>
      <c r="F3266" s="20" t="s">
        <v>22</v>
      </c>
      <c r="G3266" s="20" t="s">
        <v>15</v>
      </c>
      <c r="H3266" s="21">
        <v>45122</v>
      </c>
    </row>
    <row r="3267" spans="1:8" ht="22.5" customHeight="1">
      <c r="A3267" s="20" t="s">
        <v>3288</v>
      </c>
      <c r="B3267" s="20" t="s">
        <v>13</v>
      </c>
      <c r="C3267" s="20">
        <v>5</v>
      </c>
      <c r="D3267" s="20">
        <v>3</v>
      </c>
      <c r="E3267" s="20">
        <v>15</v>
      </c>
      <c r="F3267" s="20" t="s">
        <v>20</v>
      </c>
      <c r="G3267" s="20" t="s">
        <v>15</v>
      </c>
      <c r="H3267" s="21">
        <v>2</v>
      </c>
    </row>
    <row r="3268" spans="1:8" ht="22.5" customHeight="1">
      <c r="A3268" s="20" t="s">
        <v>3289</v>
      </c>
      <c r="B3268" s="20" t="s">
        <v>13</v>
      </c>
      <c r="C3268" s="20">
        <v>2</v>
      </c>
      <c r="D3268" s="20">
        <v>3</v>
      </c>
      <c r="E3268" s="20">
        <v>6</v>
      </c>
      <c r="F3268" s="20" t="s">
        <v>10</v>
      </c>
      <c r="G3268" s="20" t="s">
        <v>11</v>
      </c>
      <c r="H3268" s="21">
        <v>45169</v>
      </c>
    </row>
    <row r="3269" spans="1:8" ht="22.5" customHeight="1">
      <c r="A3269" s="20" t="s">
        <v>3290</v>
      </c>
      <c r="B3269" s="20" t="s">
        <v>19</v>
      </c>
      <c r="C3269" s="20">
        <v>1</v>
      </c>
      <c r="D3269" s="20">
        <v>5</v>
      </c>
      <c r="E3269" s="20">
        <v>5</v>
      </c>
      <c r="F3269" s="20" t="s">
        <v>14</v>
      </c>
      <c r="G3269" s="20" t="s">
        <v>20</v>
      </c>
      <c r="H3269" s="21">
        <v>45137</v>
      </c>
    </row>
    <row r="3270" spans="1:8" ht="22.5" customHeight="1">
      <c r="A3270" s="20" t="s">
        <v>3291</v>
      </c>
      <c r="B3270" s="20" t="s">
        <v>39</v>
      </c>
      <c r="C3270" s="20">
        <v>1</v>
      </c>
      <c r="D3270" s="20">
        <v>3</v>
      </c>
      <c r="E3270" s="20">
        <v>3</v>
      </c>
      <c r="F3270" s="20" t="s">
        <v>10</v>
      </c>
      <c r="G3270" s="20" t="s">
        <v>20</v>
      </c>
      <c r="H3270" s="21">
        <v>45089</v>
      </c>
    </row>
    <row r="3271" spans="1:8" ht="22.5" customHeight="1">
      <c r="A3271" s="20" t="s">
        <v>3292</v>
      </c>
      <c r="B3271" s="20" t="s">
        <v>13</v>
      </c>
      <c r="C3271" s="20">
        <v>5</v>
      </c>
      <c r="D3271" s="20">
        <v>3</v>
      </c>
      <c r="E3271" s="20">
        <v>15</v>
      </c>
      <c r="F3271" s="20" t="s">
        <v>22</v>
      </c>
      <c r="G3271" s="20" t="s">
        <v>20</v>
      </c>
      <c r="H3271" s="21">
        <v>45072</v>
      </c>
    </row>
    <row r="3272" spans="1:8" ht="22.5" customHeight="1">
      <c r="A3272" s="20" t="s">
        <v>3293</v>
      </c>
      <c r="B3272" s="20" t="s">
        <v>27</v>
      </c>
      <c r="C3272" s="20">
        <v>4</v>
      </c>
      <c r="D3272" s="20">
        <v>4</v>
      </c>
      <c r="E3272" s="20">
        <v>16</v>
      </c>
      <c r="F3272" s="20" t="s">
        <v>20</v>
      </c>
      <c r="G3272" s="20" t="s">
        <v>15</v>
      </c>
      <c r="H3272" s="21">
        <v>45235</v>
      </c>
    </row>
    <row r="3273" spans="1:8" ht="22.5" customHeight="1">
      <c r="A3273" s="20" t="s">
        <v>3294</v>
      </c>
      <c r="B3273" s="20" t="s">
        <v>17</v>
      </c>
      <c r="C3273" s="20">
        <v>5</v>
      </c>
      <c r="D3273" s="20">
        <v>1</v>
      </c>
      <c r="E3273" s="20">
        <v>5</v>
      </c>
      <c r="F3273" s="20" t="s">
        <v>10</v>
      </c>
      <c r="G3273" s="20" t="s">
        <v>11</v>
      </c>
      <c r="H3273" s="21">
        <v>45242</v>
      </c>
    </row>
    <row r="3274" spans="1:8" ht="22.5" customHeight="1">
      <c r="A3274" s="20" t="s">
        <v>3295</v>
      </c>
      <c r="B3274" s="20" t="s">
        <v>19</v>
      </c>
      <c r="C3274" s="20">
        <v>5</v>
      </c>
      <c r="D3274" s="20">
        <v>5</v>
      </c>
      <c r="E3274" s="20">
        <v>25</v>
      </c>
      <c r="F3274" s="20" t="s">
        <v>14</v>
      </c>
      <c r="G3274" s="20" t="s">
        <v>11</v>
      </c>
      <c r="H3274" s="21">
        <v>45222</v>
      </c>
    </row>
    <row r="3275" spans="1:8" ht="22.5" customHeight="1">
      <c r="A3275" s="20" t="s">
        <v>3296</v>
      </c>
      <c r="B3275" s="20" t="s">
        <v>13</v>
      </c>
      <c r="C3275" s="20">
        <v>1</v>
      </c>
      <c r="D3275" s="20">
        <v>3</v>
      </c>
      <c r="E3275" s="20">
        <v>3</v>
      </c>
      <c r="F3275" s="20" t="s">
        <v>22</v>
      </c>
      <c r="G3275" s="20" t="s">
        <v>15</v>
      </c>
      <c r="H3275" s="21">
        <v>45096</v>
      </c>
    </row>
    <row r="3276" spans="1:8" ht="22.5" customHeight="1">
      <c r="A3276" s="20" t="s">
        <v>3297</v>
      </c>
      <c r="B3276" s="20" t="s">
        <v>9</v>
      </c>
      <c r="C3276" s="20">
        <v>2</v>
      </c>
      <c r="D3276" s="20">
        <v>2</v>
      </c>
      <c r="E3276" s="20">
        <v>4</v>
      </c>
      <c r="F3276" s="20" t="s">
        <v>20</v>
      </c>
      <c r="G3276" s="20" t="s">
        <v>11</v>
      </c>
      <c r="H3276" s="21">
        <v>45209</v>
      </c>
    </row>
    <row r="3277" spans="1:8" ht="22.5" customHeight="1">
      <c r="A3277" s="20" t="s">
        <v>3298</v>
      </c>
      <c r="B3277" s="20" t="s">
        <v>9</v>
      </c>
      <c r="C3277" s="20">
        <v>5</v>
      </c>
      <c r="D3277" s="20">
        <v>2</v>
      </c>
      <c r="E3277" s="20">
        <v>10</v>
      </c>
      <c r="F3277" s="20" t="s">
        <v>14</v>
      </c>
      <c r="G3277" s="20" t="s">
        <v>11</v>
      </c>
      <c r="H3277" s="21">
        <v>44971</v>
      </c>
    </row>
    <row r="3278" spans="1:8" ht="22.5" customHeight="1">
      <c r="A3278" s="20" t="s">
        <v>3299</v>
      </c>
      <c r="B3278" s="20" t="s">
        <v>17</v>
      </c>
      <c r="C3278" s="20">
        <v>3</v>
      </c>
      <c r="D3278" s="20">
        <v>1</v>
      </c>
      <c r="E3278" s="20">
        <v>3</v>
      </c>
      <c r="F3278" s="20" t="s">
        <v>22</v>
      </c>
      <c r="G3278" s="20" t="s">
        <v>11</v>
      </c>
      <c r="H3278" s="21">
        <v>45000</v>
      </c>
    </row>
    <row r="3279" spans="1:8" ht="22.5" customHeight="1">
      <c r="A3279" s="20" t="s">
        <v>3300</v>
      </c>
      <c r="B3279" s="20" t="s">
        <v>39</v>
      </c>
      <c r="C3279" s="20">
        <v>1</v>
      </c>
      <c r="D3279" s="20">
        <v>3</v>
      </c>
      <c r="E3279" s="20">
        <v>3</v>
      </c>
      <c r="F3279" s="20" t="s">
        <v>20</v>
      </c>
      <c r="G3279" s="20" t="s">
        <v>20</v>
      </c>
      <c r="H3279" s="21">
        <v>45158</v>
      </c>
    </row>
    <row r="3280" spans="1:8" ht="22.5" customHeight="1">
      <c r="A3280" s="20" t="s">
        <v>3301</v>
      </c>
      <c r="B3280" s="20" t="s">
        <v>27</v>
      </c>
      <c r="C3280" s="20">
        <v>3</v>
      </c>
      <c r="D3280" s="20">
        <v>4</v>
      </c>
      <c r="E3280" s="20">
        <v>12</v>
      </c>
      <c r="F3280" s="20" t="s">
        <v>20</v>
      </c>
      <c r="G3280" s="20" t="s">
        <v>20</v>
      </c>
      <c r="H3280" s="21">
        <v>45238</v>
      </c>
    </row>
    <row r="3281" spans="1:8" ht="22.5" customHeight="1">
      <c r="A3281" s="20" t="s">
        <v>3302</v>
      </c>
      <c r="B3281" s="20" t="s">
        <v>27</v>
      </c>
      <c r="C3281" s="20">
        <v>2</v>
      </c>
      <c r="D3281" s="20">
        <v>4</v>
      </c>
      <c r="E3281" s="20">
        <v>8</v>
      </c>
      <c r="F3281" s="20" t="s">
        <v>20</v>
      </c>
      <c r="G3281" s="20" t="s">
        <v>11</v>
      </c>
      <c r="H3281" s="21">
        <v>45217</v>
      </c>
    </row>
    <row r="3282" spans="1:8" ht="22.5" customHeight="1">
      <c r="A3282" s="20" t="s">
        <v>3303</v>
      </c>
      <c r="B3282" s="20" t="s">
        <v>19</v>
      </c>
      <c r="C3282" s="20">
        <v>3</v>
      </c>
      <c r="D3282" s="20">
        <v>5</v>
      </c>
      <c r="E3282" s="20">
        <v>15</v>
      </c>
      <c r="F3282" s="20" t="s">
        <v>14</v>
      </c>
      <c r="G3282" s="20" t="s">
        <v>15</v>
      </c>
      <c r="H3282" s="21">
        <v>45291</v>
      </c>
    </row>
    <row r="3283" spans="1:8" ht="22.5" customHeight="1">
      <c r="A3283" s="20" t="s">
        <v>3304</v>
      </c>
      <c r="B3283" s="20" t="s">
        <v>39</v>
      </c>
      <c r="C3283" s="20">
        <v>4</v>
      </c>
      <c r="D3283" s="20">
        <v>3</v>
      </c>
      <c r="E3283" s="20">
        <v>12</v>
      </c>
      <c r="F3283" s="20" t="s">
        <v>10</v>
      </c>
      <c r="G3283" s="20" t="s">
        <v>11</v>
      </c>
      <c r="H3283" s="21">
        <v>44979</v>
      </c>
    </row>
    <row r="3284" spans="1:8" ht="22.5" customHeight="1">
      <c r="A3284" s="20" t="s">
        <v>3305</v>
      </c>
      <c r="B3284" s="20" t="s">
        <v>17</v>
      </c>
      <c r="C3284" s="20">
        <v>5</v>
      </c>
      <c r="D3284" s="20">
        <v>1</v>
      </c>
      <c r="E3284" s="20">
        <v>5</v>
      </c>
      <c r="F3284" s="20" t="s">
        <v>20</v>
      </c>
      <c r="G3284" s="20" t="s">
        <v>15</v>
      </c>
      <c r="H3284" s="21">
        <v>45240</v>
      </c>
    </row>
    <row r="3285" spans="1:8" ht="22.5" customHeight="1">
      <c r="A3285" s="20" t="s">
        <v>3306</v>
      </c>
      <c r="B3285" s="20" t="s">
        <v>24</v>
      </c>
      <c r="C3285" s="20">
        <v>2</v>
      </c>
      <c r="D3285" s="20">
        <v>4</v>
      </c>
      <c r="E3285" s="20">
        <v>8</v>
      </c>
      <c r="F3285" s="20" t="s">
        <v>22</v>
      </c>
      <c r="G3285" s="20" t="s">
        <v>15</v>
      </c>
      <c r="H3285" s="21">
        <v>2</v>
      </c>
    </row>
    <row r="3286" spans="1:8" ht="22.5" customHeight="1">
      <c r="A3286" s="20" t="s">
        <v>3307</v>
      </c>
      <c r="B3286" s="20" t="s">
        <v>9</v>
      </c>
      <c r="C3286" s="20">
        <v>3</v>
      </c>
      <c r="D3286" s="20">
        <v>2</v>
      </c>
      <c r="E3286" s="20">
        <v>6</v>
      </c>
      <c r="F3286" s="20" t="s">
        <v>10</v>
      </c>
      <c r="G3286" s="20" t="s">
        <v>15</v>
      </c>
      <c r="H3286" s="21">
        <v>44930</v>
      </c>
    </row>
    <row r="3287" spans="1:8" ht="22.5" customHeight="1">
      <c r="A3287" s="20" t="s">
        <v>3308</v>
      </c>
      <c r="B3287" s="20" t="s">
        <v>9</v>
      </c>
      <c r="C3287" s="20">
        <v>2</v>
      </c>
      <c r="D3287" s="20">
        <v>2</v>
      </c>
      <c r="E3287" s="20">
        <v>4</v>
      </c>
      <c r="F3287" s="20" t="s">
        <v>20</v>
      </c>
      <c r="G3287" s="20" t="s">
        <v>20</v>
      </c>
      <c r="H3287" s="21">
        <v>45227</v>
      </c>
    </row>
    <row r="3288" spans="1:8" ht="22.5" customHeight="1">
      <c r="A3288" s="20" t="s">
        <v>3309</v>
      </c>
      <c r="B3288" s="20" t="s">
        <v>19</v>
      </c>
      <c r="C3288" s="20">
        <v>2</v>
      </c>
      <c r="D3288" s="20">
        <v>5</v>
      </c>
      <c r="E3288" s="20">
        <v>10</v>
      </c>
      <c r="F3288" s="20" t="s">
        <v>20</v>
      </c>
      <c r="G3288" s="20" t="s">
        <v>11</v>
      </c>
      <c r="H3288" s="21">
        <v>2</v>
      </c>
    </row>
    <row r="3289" spans="1:8" ht="22.5" customHeight="1">
      <c r="A3289" s="20" t="s">
        <v>3310</v>
      </c>
      <c r="B3289" s="20" t="s">
        <v>35</v>
      </c>
      <c r="C3289" s="20">
        <v>2</v>
      </c>
      <c r="D3289" s="20">
        <v>1.5</v>
      </c>
      <c r="E3289" s="20">
        <v>3</v>
      </c>
      <c r="F3289" s="20" t="s">
        <v>10</v>
      </c>
      <c r="G3289" s="20" t="s">
        <v>20</v>
      </c>
      <c r="H3289" s="21">
        <v>45058</v>
      </c>
    </row>
    <row r="3290" spans="1:8" ht="22.5" customHeight="1">
      <c r="A3290" s="20" t="s">
        <v>3311</v>
      </c>
      <c r="B3290" s="20" t="s">
        <v>13</v>
      </c>
      <c r="C3290" s="20">
        <v>3</v>
      </c>
      <c r="D3290" s="20">
        <v>3</v>
      </c>
      <c r="E3290" s="20">
        <v>9</v>
      </c>
      <c r="F3290" s="20" t="s">
        <v>22</v>
      </c>
      <c r="G3290" s="20" t="s">
        <v>20</v>
      </c>
      <c r="H3290" s="21">
        <v>44959</v>
      </c>
    </row>
    <row r="3291" spans="1:8" ht="22.5" customHeight="1">
      <c r="A3291" s="20" t="s">
        <v>3312</v>
      </c>
      <c r="B3291" s="20" t="s">
        <v>35</v>
      </c>
      <c r="C3291" s="20">
        <v>3</v>
      </c>
      <c r="D3291" s="20">
        <v>1.5</v>
      </c>
      <c r="E3291" s="20">
        <v>4.5</v>
      </c>
      <c r="F3291" s="20" t="s">
        <v>14</v>
      </c>
      <c r="G3291" s="20" t="s">
        <v>11</v>
      </c>
      <c r="H3291" s="21">
        <v>44937</v>
      </c>
    </row>
    <row r="3292" spans="1:8" ht="22.5" customHeight="1">
      <c r="A3292" s="20" t="s">
        <v>3313</v>
      </c>
      <c r="B3292" s="20" t="s">
        <v>39</v>
      </c>
      <c r="C3292" s="20">
        <v>1</v>
      </c>
      <c r="D3292" s="20">
        <v>3</v>
      </c>
      <c r="E3292" s="20">
        <v>3</v>
      </c>
      <c r="F3292" s="20" t="s">
        <v>14</v>
      </c>
      <c r="G3292" s="20" t="s">
        <v>20</v>
      </c>
      <c r="H3292" s="21">
        <v>45285</v>
      </c>
    </row>
    <row r="3293" spans="1:8" ht="22.5" customHeight="1">
      <c r="A3293" s="20" t="s">
        <v>3314</v>
      </c>
      <c r="B3293" s="20" t="s">
        <v>24</v>
      </c>
      <c r="C3293" s="20">
        <v>5</v>
      </c>
      <c r="D3293" s="20">
        <v>4</v>
      </c>
      <c r="E3293" s="20">
        <v>20</v>
      </c>
      <c r="F3293" s="20" t="s">
        <v>22</v>
      </c>
      <c r="G3293" s="20" t="s">
        <v>15</v>
      </c>
      <c r="H3293" s="21">
        <v>45139</v>
      </c>
    </row>
    <row r="3294" spans="1:8" ht="22.5" customHeight="1">
      <c r="A3294" s="20" t="s">
        <v>3315</v>
      </c>
      <c r="B3294" s="20" t="s">
        <v>39</v>
      </c>
      <c r="C3294" s="20">
        <v>1</v>
      </c>
      <c r="D3294" s="20">
        <v>3</v>
      </c>
      <c r="E3294" s="20">
        <v>3</v>
      </c>
      <c r="F3294" s="20" t="s">
        <v>22</v>
      </c>
      <c r="G3294" s="20" t="s">
        <v>11</v>
      </c>
      <c r="H3294" s="21">
        <v>45019</v>
      </c>
    </row>
    <row r="3295" spans="1:8" ht="22.5" customHeight="1">
      <c r="A3295" s="20" t="s">
        <v>3316</v>
      </c>
      <c r="B3295" s="20" t="s">
        <v>27</v>
      </c>
      <c r="C3295" s="20">
        <v>4</v>
      </c>
      <c r="D3295" s="20">
        <v>4</v>
      </c>
      <c r="E3295" s="20">
        <v>16</v>
      </c>
      <c r="F3295" s="20" t="s">
        <v>20</v>
      </c>
      <c r="G3295" s="20" t="s">
        <v>20</v>
      </c>
      <c r="H3295" s="21">
        <v>45263</v>
      </c>
    </row>
    <row r="3296" spans="1:8" ht="22.5" customHeight="1">
      <c r="A3296" s="20" t="s">
        <v>3317</v>
      </c>
      <c r="B3296" s="20" t="s">
        <v>9</v>
      </c>
      <c r="C3296" s="20">
        <v>2</v>
      </c>
      <c r="D3296" s="20">
        <v>2</v>
      </c>
      <c r="E3296" s="20">
        <v>4</v>
      </c>
      <c r="F3296" s="20" t="s">
        <v>20</v>
      </c>
      <c r="G3296" s="20" t="s">
        <v>20</v>
      </c>
      <c r="H3296" s="21">
        <v>44956</v>
      </c>
    </row>
    <row r="3297" spans="1:8" ht="22.5" customHeight="1">
      <c r="A3297" s="20" t="s">
        <v>3318</v>
      </c>
      <c r="B3297" s="20" t="s">
        <v>9</v>
      </c>
      <c r="C3297" s="20">
        <v>1</v>
      </c>
      <c r="D3297" s="20">
        <v>2</v>
      </c>
      <c r="E3297" s="20">
        <v>2</v>
      </c>
      <c r="F3297" s="20" t="s">
        <v>10</v>
      </c>
      <c r="G3297" s="20" t="s">
        <v>20</v>
      </c>
      <c r="H3297" s="21">
        <v>45243</v>
      </c>
    </row>
    <row r="3298" spans="1:8" ht="22.5" customHeight="1">
      <c r="A3298" s="20" t="s">
        <v>3319</v>
      </c>
      <c r="B3298" s="20" t="s">
        <v>27</v>
      </c>
      <c r="C3298" s="20">
        <v>4</v>
      </c>
      <c r="D3298" s="20">
        <v>4</v>
      </c>
      <c r="E3298" s="20">
        <v>16</v>
      </c>
      <c r="F3298" s="20" t="s">
        <v>22</v>
      </c>
      <c r="G3298" s="20" t="s">
        <v>15</v>
      </c>
      <c r="H3298" s="21">
        <v>45175</v>
      </c>
    </row>
    <row r="3299" spans="1:8" ht="22.5" customHeight="1">
      <c r="A3299" s="20" t="s">
        <v>3320</v>
      </c>
      <c r="B3299" s="20" t="s">
        <v>19</v>
      </c>
      <c r="C3299" s="20">
        <v>2</v>
      </c>
      <c r="D3299" s="20">
        <v>5</v>
      </c>
      <c r="E3299" s="20">
        <v>10</v>
      </c>
      <c r="F3299" s="20" t="s">
        <v>20</v>
      </c>
      <c r="G3299" s="20" t="s">
        <v>15</v>
      </c>
      <c r="H3299" s="21">
        <v>44941</v>
      </c>
    </row>
    <row r="3300" spans="1:8" ht="22.5" customHeight="1">
      <c r="A3300" s="20" t="s">
        <v>3321</v>
      </c>
      <c r="B3300" s="20" t="s">
        <v>24</v>
      </c>
      <c r="C3300" s="20">
        <v>3</v>
      </c>
      <c r="D3300" s="20">
        <v>4</v>
      </c>
      <c r="E3300" s="20">
        <v>12</v>
      </c>
      <c r="F3300" s="20" t="s">
        <v>10</v>
      </c>
      <c r="G3300" s="20" t="s">
        <v>15</v>
      </c>
      <c r="H3300" s="21">
        <v>44978</v>
      </c>
    </row>
    <row r="3301" spans="1:8" ht="22.5" customHeight="1">
      <c r="A3301" s="20" t="s">
        <v>3322</v>
      </c>
      <c r="B3301" s="20" t="s">
        <v>9</v>
      </c>
      <c r="C3301" s="20">
        <v>5</v>
      </c>
      <c r="D3301" s="20">
        <v>2</v>
      </c>
      <c r="E3301" s="20">
        <v>10</v>
      </c>
      <c r="F3301" s="20" t="s">
        <v>20</v>
      </c>
      <c r="G3301" s="20" t="s">
        <v>20</v>
      </c>
      <c r="H3301" s="21">
        <v>45044</v>
      </c>
    </row>
    <row r="3302" spans="1:8" ht="22.5" customHeight="1">
      <c r="A3302" s="20" t="s">
        <v>3323</v>
      </c>
      <c r="B3302" s="20" t="s">
        <v>24</v>
      </c>
      <c r="C3302" s="20">
        <v>3</v>
      </c>
      <c r="D3302" s="20">
        <v>4</v>
      </c>
      <c r="E3302" s="20">
        <v>12</v>
      </c>
      <c r="F3302" s="20" t="s">
        <v>20</v>
      </c>
      <c r="G3302" s="20" t="s">
        <v>11</v>
      </c>
      <c r="H3302" s="21">
        <v>45085</v>
      </c>
    </row>
    <row r="3303" spans="1:8" ht="22.5" customHeight="1">
      <c r="A3303" s="20" t="s">
        <v>3324</v>
      </c>
      <c r="B3303" s="20" t="s">
        <v>24</v>
      </c>
      <c r="C3303" s="20">
        <v>4</v>
      </c>
      <c r="D3303" s="20">
        <v>4</v>
      </c>
      <c r="E3303" s="20">
        <v>16</v>
      </c>
      <c r="F3303" s="20" t="s">
        <v>22</v>
      </c>
      <c r="G3303" s="20" t="s">
        <v>11</v>
      </c>
      <c r="H3303" s="21">
        <v>45219</v>
      </c>
    </row>
    <row r="3304" spans="1:8" ht="22.5" customHeight="1">
      <c r="A3304" s="20" t="s">
        <v>3325</v>
      </c>
      <c r="B3304" s="20" t="s">
        <v>13</v>
      </c>
      <c r="C3304" s="20">
        <v>1</v>
      </c>
      <c r="D3304" s="20">
        <v>3</v>
      </c>
      <c r="E3304" s="20">
        <v>3</v>
      </c>
      <c r="F3304" s="20" t="s">
        <v>14</v>
      </c>
      <c r="G3304" s="20" t="s">
        <v>15</v>
      </c>
      <c r="H3304" s="21">
        <v>2</v>
      </c>
    </row>
    <row r="3305" spans="1:8" ht="22.5" customHeight="1">
      <c r="A3305" s="20" t="s">
        <v>3326</v>
      </c>
      <c r="B3305" s="20" t="s">
        <v>35</v>
      </c>
      <c r="C3305" s="20">
        <v>4</v>
      </c>
      <c r="D3305" s="20">
        <v>1.5</v>
      </c>
      <c r="E3305" s="20">
        <v>6</v>
      </c>
      <c r="F3305" s="20" t="s">
        <v>22</v>
      </c>
      <c r="G3305" s="20" t="s">
        <v>15</v>
      </c>
      <c r="H3305" s="21">
        <v>45043</v>
      </c>
    </row>
    <row r="3306" spans="1:8" ht="22.5" customHeight="1">
      <c r="A3306" s="20" t="s">
        <v>3327</v>
      </c>
      <c r="B3306" s="20" t="s">
        <v>13</v>
      </c>
      <c r="C3306" s="20">
        <v>5</v>
      </c>
      <c r="D3306" s="20">
        <v>3</v>
      </c>
      <c r="E3306" s="20">
        <v>15</v>
      </c>
      <c r="F3306" s="20" t="s">
        <v>20</v>
      </c>
      <c r="G3306" s="20" t="s">
        <v>20</v>
      </c>
      <c r="H3306" s="21">
        <v>45220</v>
      </c>
    </row>
    <row r="3307" spans="1:8" ht="22.5" customHeight="1">
      <c r="A3307" s="20" t="s">
        <v>3328</v>
      </c>
      <c r="B3307" s="20" t="s">
        <v>17</v>
      </c>
      <c r="C3307" s="20">
        <v>3</v>
      </c>
      <c r="D3307" s="20">
        <v>1</v>
      </c>
      <c r="E3307" s="20">
        <v>3</v>
      </c>
      <c r="F3307" s="20" t="s">
        <v>14</v>
      </c>
      <c r="G3307" s="20" t="s">
        <v>15</v>
      </c>
      <c r="H3307" s="21">
        <v>45048</v>
      </c>
    </row>
    <row r="3308" spans="1:8" ht="22.5" customHeight="1">
      <c r="A3308" s="20" t="s">
        <v>3329</v>
      </c>
      <c r="B3308" s="20" t="s">
        <v>9</v>
      </c>
      <c r="C3308" s="20">
        <v>4</v>
      </c>
      <c r="D3308" s="20">
        <v>2</v>
      </c>
      <c r="E3308" s="20">
        <v>8</v>
      </c>
      <c r="F3308" s="20" t="s">
        <v>22</v>
      </c>
      <c r="G3308" s="20" t="s">
        <v>20</v>
      </c>
      <c r="H3308" s="21">
        <v>45019</v>
      </c>
    </row>
    <row r="3309" spans="1:8" ht="22.5" customHeight="1">
      <c r="A3309" s="20" t="s">
        <v>3330</v>
      </c>
      <c r="B3309" s="20" t="s">
        <v>24</v>
      </c>
      <c r="C3309" s="20">
        <v>3</v>
      </c>
      <c r="D3309" s="20">
        <v>4</v>
      </c>
      <c r="E3309" s="20">
        <v>12</v>
      </c>
      <c r="F3309" s="20" t="s">
        <v>10</v>
      </c>
      <c r="G3309" s="20" t="s">
        <v>15</v>
      </c>
      <c r="H3309" s="21">
        <v>44954</v>
      </c>
    </row>
    <row r="3310" spans="1:8" ht="22.5" customHeight="1">
      <c r="A3310" s="20" t="s">
        <v>3331</v>
      </c>
      <c r="B3310" s="20" t="s">
        <v>13</v>
      </c>
      <c r="C3310" s="20">
        <v>5</v>
      </c>
      <c r="D3310" s="20">
        <v>3</v>
      </c>
      <c r="E3310" s="20">
        <v>15</v>
      </c>
      <c r="F3310" s="20" t="s">
        <v>10</v>
      </c>
      <c r="G3310" s="20" t="s">
        <v>20</v>
      </c>
      <c r="H3310" s="21">
        <v>44992</v>
      </c>
    </row>
    <row r="3311" spans="1:8" ht="22.5" customHeight="1">
      <c r="A3311" s="20" t="s">
        <v>3332</v>
      </c>
      <c r="B3311" s="20" t="s">
        <v>13</v>
      </c>
      <c r="C3311" s="20">
        <v>1</v>
      </c>
      <c r="D3311" s="20">
        <v>3</v>
      </c>
      <c r="E3311" s="20">
        <v>3</v>
      </c>
      <c r="F3311" s="20" t="s">
        <v>14</v>
      </c>
      <c r="G3311" s="20" t="s">
        <v>11</v>
      </c>
      <c r="H3311" s="21">
        <v>44986</v>
      </c>
    </row>
    <row r="3312" spans="1:8" ht="22.5" customHeight="1">
      <c r="A3312" s="20" t="s">
        <v>3333</v>
      </c>
      <c r="B3312" s="20" t="s">
        <v>13</v>
      </c>
      <c r="C3312" s="20">
        <v>1</v>
      </c>
      <c r="D3312" s="20">
        <v>3</v>
      </c>
      <c r="E3312" s="20">
        <v>3</v>
      </c>
      <c r="F3312" s="20" t="s">
        <v>20</v>
      </c>
      <c r="G3312" s="20" t="s">
        <v>11</v>
      </c>
      <c r="H3312" s="21">
        <v>44939</v>
      </c>
    </row>
    <row r="3313" spans="1:8" ht="22.5" customHeight="1">
      <c r="A3313" s="20" t="s">
        <v>3334</v>
      </c>
      <c r="B3313" s="20" t="s">
        <v>13</v>
      </c>
      <c r="C3313" s="20">
        <v>3</v>
      </c>
      <c r="D3313" s="20">
        <v>3</v>
      </c>
      <c r="E3313" s="20">
        <v>9</v>
      </c>
      <c r="F3313" s="20" t="s">
        <v>22</v>
      </c>
      <c r="G3313" s="20" t="s">
        <v>15</v>
      </c>
      <c r="H3313" s="21">
        <v>45027</v>
      </c>
    </row>
    <row r="3314" spans="1:8" ht="22.5" customHeight="1">
      <c r="A3314" s="20" t="s">
        <v>3335</v>
      </c>
      <c r="B3314" s="20" t="s">
        <v>39</v>
      </c>
      <c r="C3314" s="20">
        <v>3</v>
      </c>
      <c r="D3314" s="20">
        <v>3</v>
      </c>
      <c r="E3314" s="20">
        <v>9</v>
      </c>
      <c r="F3314" s="20" t="s">
        <v>22</v>
      </c>
      <c r="G3314" s="20" t="s">
        <v>11</v>
      </c>
      <c r="H3314" s="21">
        <v>45096</v>
      </c>
    </row>
    <row r="3315" spans="1:8" ht="22.5" customHeight="1">
      <c r="A3315" s="20" t="s">
        <v>3336</v>
      </c>
      <c r="B3315" s="20" t="s">
        <v>35</v>
      </c>
      <c r="C3315" s="20">
        <v>3</v>
      </c>
      <c r="D3315" s="20">
        <v>1.5</v>
      </c>
      <c r="E3315" s="20">
        <v>4.5</v>
      </c>
      <c r="F3315" s="20" t="s">
        <v>20</v>
      </c>
      <c r="G3315" s="20" t="s">
        <v>11</v>
      </c>
      <c r="H3315" s="21">
        <v>44951</v>
      </c>
    </row>
    <row r="3316" spans="1:8" ht="22.5" customHeight="1">
      <c r="A3316" s="20" t="s">
        <v>3337</v>
      </c>
      <c r="B3316" s="20" t="s">
        <v>27</v>
      </c>
      <c r="C3316" s="20">
        <v>4</v>
      </c>
      <c r="D3316" s="20">
        <v>4</v>
      </c>
      <c r="E3316" s="20">
        <v>16</v>
      </c>
      <c r="F3316" s="20" t="s">
        <v>14</v>
      </c>
      <c r="G3316" s="20" t="s">
        <v>11</v>
      </c>
      <c r="H3316" s="21">
        <v>2</v>
      </c>
    </row>
    <row r="3317" spans="1:8" ht="22.5" customHeight="1">
      <c r="A3317" s="20" t="s">
        <v>3338</v>
      </c>
      <c r="B3317" s="20" t="s">
        <v>9</v>
      </c>
      <c r="C3317" s="20">
        <v>2</v>
      </c>
      <c r="D3317" s="20">
        <v>2</v>
      </c>
      <c r="E3317" s="20">
        <v>4</v>
      </c>
      <c r="F3317" s="20" t="s">
        <v>20</v>
      </c>
      <c r="G3317" s="20" t="s">
        <v>11</v>
      </c>
      <c r="H3317" s="21">
        <v>45061</v>
      </c>
    </row>
    <row r="3318" spans="1:8" ht="22.5" customHeight="1">
      <c r="A3318" s="20" t="s">
        <v>3339</v>
      </c>
      <c r="B3318" s="20" t="s">
        <v>35</v>
      </c>
      <c r="C3318" s="20">
        <v>3</v>
      </c>
      <c r="D3318" s="20">
        <v>1.5</v>
      </c>
      <c r="E3318" s="20">
        <v>4.5</v>
      </c>
      <c r="F3318" s="20" t="s">
        <v>14</v>
      </c>
      <c r="G3318" s="20" t="s">
        <v>15</v>
      </c>
      <c r="H3318" s="21">
        <v>45104</v>
      </c>
    </row>
    <row r="3319" spans="1:8" ht="22.5" customHeight="1">
      <c r="A3319" s="20" t="s">
        <v>3340</v>
      </c>
      <c r="B3319" s="20" t="s">
        <v>19</v>
      </c>
      <c r="C3319" s="20">
        <v>4</v>
      </c>
      <c r="D3319" s="20">
        <v>5</v>
      </c>
      <c r="E3319" s="20">
        <v>20</v>
      </c>
      <c r="F3319" s="20" t="s">
        <v>10</v>
      </c>
      <c r="G3319" s="20" t="s">
        <v>20</v>
      </c>
      <c r="H3319" s="21">
        <v>44939</v>
      </c>
    </row>
    <row r="3320" spans="1:8" ht="22.5" customHeight="1">
      <c r="A3320" s="20" t="s">
        <v>3341</v>
      </c>
      <c r="B3320" s="20" t="s">
        <v>27</v>
      </c>
      <c r="C3320" s="20">
        <v>1</v>
      </c>
      <c r="D3320" s="20">
        <v>4</v>
      </c>
      <c r="E3320" s="20">
        <v>4</v>
      </c>
      <c r="F3320" s="20" t="s">
        <v>14</v>
      </c>
      <c r="G3320" s="20" t="s">
        <v>11</v>
      </c>
      <c r="H3320" s="21">
        <v>45157</v>
      </c>
    </row>
    <row r="3321" spans="1:8" ht="22.5" customHeight="1">
      <c r="A3321" s="20" t="s">
        <v>3342</v>
      </c>
      <c r="B3321" s="20" t="s">
        <v>35</v>
      </c>
      <c r="C3321" s="20">
        <v>2</v>
      </c>
      <c r="D3321" s="20">
        <v>1.5</v>
      </c>
      <c r="E3321" s="20">
        <v>3</v>
      </c>
      <c r="F3321" s="20" t="s">
        <v>20</v>
      </c>
      <c r="G3321" s="20" t="s">
        <v>20</v>
      </c>
      <c r="H3321" s="21">
        <v>45204</v>
      </c>
    </row>
    <row r="3322" spans="1:8" ht="22.5" customHeight="1">
      <c r="A3322" s="20" t="s">
        <v>3343</v>
      </c>
      <c r="B3322" s="20" t="s">
        <v>9</v>
      </c>
      <c r="C3322" s="20">
        <v>3</v>
      </c>
      <c r="D3322" s="20">
        <v>2</v>
      </c>
      <c r="E3322" s="20">
        <v>6</v>
      </c>
      <c r="F3322" s="20" t="s">
        <v>22</v>
      </c>
      <c r="G3322" s="20" t="s">
        <v>11</v>
      </c>
      <c r="H3322" s="21">
        <v>45049</v>
      </c>
    </row>
    <row r="3323" spans="1:8" ht="22.5" customHeight="1">
      <c r="A3323" s="20" t="s">
        <v>3344</v>
      </c>
      <c r="B3323" s="20" t="s">
        <v>17</v>
      </c>
      <c r="C3323" s="20">
        <v>4</v>
      </c>
      <c r="D3323" s="20">
        <v>1</v>
      </c>
      <c r="E3323" s="20">
        <v>4</v>
      </c>
      <c r="F3323" s="20" t="s">
        <v>20</v>
      </c>
      <c r="G3323" s="20" t="s">
        <v>11</v>
      </c>
      <c r="H3323" s="21">
        <v>44963</v>
      </c>
    </row>
    <row r="3324" spans="1:8" ht="22.5" customHeight="1">
      <c r="A3324" s="20" t="s">
        <v>3345</v>
      </c>
      <c r="B3324" s="20" t="s">
        <v>9</v>
      </c>
      <c r="C3324" s="20">
        <v>2</v>
      </c>
      <c r="D3324" s="20">
        <v>2</v>
      </c>
      <c r="E3324" s="20">
        <v>4</v>
      </c>
      <c r="F3324" s="20" t="s">
        <v>20</v>
      </c>
      <c r="G3324" s="20" t="s">
        <v>20</v>
      </c>
      <c r="H3324" s="21">
        <v>45199</v>
      </c>
    </row>
    <row r="3325" spans="1:8" ht="22.5" customHeight="1">
      <c r="A3325" s="20" t="s">
        <v>3346</v>
      </c>
      <c r="B3325" s="20" t="s">
        <v>35</v>
      </c>
      <c r="C3325" s="20">
        <v>5</v>
      </c>
      <c r="D3325" s="20">
        <v>1.5</v>
      </c>
      <c r="E3325" s="20">
        <v>7.5</v>
      </c>
      <c r="F3325" s="20" t="s">
        <v>10</v>
      </c>
      <c r="G3325" s="20" t="s">
        <v>15</v>
      </c>
      <c r="H3325" s="21">
        <v>45017</v>
      </c>
    </row>
    <row r="3326" spans="1:8" ht="22.5" customHeight="1">
      <c r="A3326" s="20" t="s">
        <v>3347</v>
      </c>
      <c r="B3326" s="20" t="s">
        <v>19</v>
      </c>
      <c r="C3326" s="20">
        <v>5</v>
      </c>
      <c r="D3326" s="20">
        <v>5</v>
      </c>
      <c r="E3326" s="20">
        <v>25</v>
      </c>
      <c r="F3326" s="20" t="s">
        <v>20</v>
      </c>
      <c r="G3326" s="20" t="s">
        <v>15</v>
      </c>
      <c r="H3326" s="21">
        <v>45032</v>
      </c>
    </row>
    <row r="3327" spans="1:8" ht="22.5" customHeight="1">
      <c r="A3327" s="20" t="s">
        <v>3348</v>
      </c>
      <c r="B3327" s="20" t="s">
        <v>19</v>
      </c>
      <c r="C3327" s="20">
        <v>1</v>
      </c>
      <c r="D3327" s="20">
        <v>5</v>
      </c>
      <c r="E3327" s="20">
        <v>5</v>
      </c>
      <c r="F3327" s="20" t="s">
        <v>14</v>
      </c>
      <c r="G3327" s="20" t="s">
        <v>15</v>
      </c>
      <c r="H3327" s="21">
        <v>45131</v>
      </c>
    </row>
    <row r="3328" spans="1:8" ht="22.5" customHeight="1">
      <c r="A3328" s="20" t="s">
        <v>3349</v>
      </c>
      <c r="B3328" s="20" t="s">
        <v>39</v>
      </c>
      <c r="C3328" s="20">
        <v>4</v>
      </c>
      <c r="D3328" s="20">
        <v>3</v>
      </c>
      <c r="E3328" s="20">
        <v>12</v>
      </c>
      <c r="F3328" s="20" t="s">
        <v>10</v>
      </c>
      <c r="G3328" s="20" t="s">
        <v>15</v>
      </c>
      <c r="H3328" s="21">
        <v>44972</v>
      </c>
    </row>
    <row r="3329" spans="1:8" ht="22.5" customHeight="1">
      <c r="A3329" s="20" t="s">
        <v>3350</v>
      </c>
      <c r="B3329" s="20" t="s">
        <v>9</v>
      </c>
      <c r="C3329" s="20">
        <v>5</v>
      </c>
      <c r="D3329" s="20">
        <v>2</v>
      </c>
      <c r="E3329" s="20">
        <v>10</v>
      </c>
      <c r="F3329" s="20" t="s">
        <v>20</v>
      </c>
      <c r="G3329" s="20" t="s">
        <v>15</v>
      </c>
      <c r="H3329" s="21">
        <v>2</v>
      </c>
    </row>
    <row r="3330" spans="1:8" ht="22.5" customHeight="1">
      <c r="A3330" s="20" t="s">
        <v>3351</v>
      </c>
      <c r="B3330" s="20" t="s">
        <v>19</v>
      </c>
      <c r="C3330" s="20">
        <v>4</v>
      </c>
      <c r="D3330" s="20">
        <v>5</v>
      </c>
      <c r="E3330" s="20">
        <v>20</v>
      </c>
      <c r="F3330" s="20" t="s">
        <v>10</v>
      </c>
      <c r="G3330" s="20" t="s">
        <v>15</v>
      </c>
      <c r="H3330" s="21">
        <v>45158</v>
      </c>
    </row>
    <row r="3331" spans="1:8" ht="22.5" customHeight="1">
      <c r="A3331" s="20" t="s">
        <v>3352</v>
      </c>
      <c r="B3331" s="20" t="s">
        <v>24</v>
      </c>
      <c r="C3331" s="20">
        <v>2</v>
      </c>
      <c r="D3331" s="20">
        <v>4</v>
      </c>
      <c r="E3331" s="20">
        <v>8</v>
      </c>
      <c r="F3331" s="20" t="s">
        <v>10</v>
      </c>
      <c r="G3331" s="20" t="s">
        <v>15</v>
      </c>
      <c r="H3331" s="21">
        <v>45234</v>
      </c>
    </row>
    <row r="3332" spans="1:8" ht="22.5" customHeight="1">
      <c r="A3332" s="20" t="s">
        <v>3353</v>
      </c>
      <c r="B3332" s="20" t="s">
        <v>35</v>
      </c>
      <c r="C3332" s="20">
        <v>1</v>
      </c>
      <c r="D3332" s="20">
        <v>1.5</v>
      </c>
      <c r="E3332" s="20">
        <v>1.5</v>
      </c>
      <c r="F3332" s="20" t="s">
        <v>14</v>
      </c>
      <c r="G3332" s="20" t="s">
        <v>15</v>
      </c>
      <c r="H3332" s="21">
        <v>45156</v>
      </c>
    </row>
    <row r="3333" spans="1:8" ht="22.5" customHeight="1">
      <c r="A3333" s="20" t="s">
        <v>3354</v>
      </c>
      <c r="B3333" s="20" t="s">
        <v>13</v>
      </c>
      <c r="C3333" s="20">
        <v>5</v>
      </c>
      <c r="D3333" s="20">
        <v>3</v>
      </c>
      <c r="E3333" s="20">
        <v>15</v>
      </c>
      <c r="F3333" s="20" t="s">
        <v>20</v>
      </c>
      <c r="G3333" s="20" t="s">
        <v>20</v>
      </c>
      <c r="H3333" s="21">
        <v>45198</v>
      </c>
    </row>
    <row r="3334" spans="1:8" ht="22.5" customHeight="1">
      <c r="A3334" s="20" t="s">
        <v>3355</v>
      </c>
      <c r="B3334" s="20" t="s">
        <v>9</v>
      </c>
      <c r="C3334" s="20">
        <v>4</v>
      </c>
      <c r="D3334" s="20">
        <v>2</v>
      </c>
      <c r="E3334" s="20">
        <v>8</v>
      </c>
      <c r="F3334" s="20" t="s">
        <v>22</v>
      </c>
      <c r="G3334" s="20" t="s">
        <v>15</v>
      </c>
      <c r="H3334" s="21">
        <v>45051</v>
      </c>
    </row>
    <row r="3335" spans="1:8" ht="22.5" customHeight="1">
      <c r="A3335" s="20" t="s">
        <v>3356</v>
      </c>
      <c r="B3335" s="20" t="s">
        <v>39</v>
      </c>
      <c r="C3335" s="20">
        <v>5</v>
      </c>
      <c r="D3335" s="20">
        <v>3</v>
      </c>
      <c r="E3335" s="20">
        <v>15</v>
      </c>
      <c r="F3335" s="20" t="s">
        <v>20</v>
      </c>
      <c r="G3335" s="20" t="s">
        <v>20</v>
      </c>
      <c r="H3335" s="21">
        <v>45277</v>
      </c>
    </row>
    <row r="3336" spans="1:8" ht="22.5" customHeight="1">
      <c r="A3336" s="20" t="s">
        <v>3357</v>
      </c>
      <c r="B3336" s="20" t="s">
        <v>35</v>
      </c>
      <c r="C3336" s="20">
        <v>1</v>
      </c>
      <c r="D3336" s="20">
        <v>1.5</v>
      </c>
      <c r="E3336" s="20">
        <v>1.5</v>
      </c>
      <c r="F3336" s="20" t="s">
        <v>10</v>
      </c>
      <c r="G3336" s="20" t="s">
        <v>11</v>
      </c>
      <c r="H3336" s="21">
        <v>44931</v>
      </c>
    </row>
    <row r="3337" spans="1:8" ht="22.5" customHeight="1">
      <c r="A3337" s="20" t="s">
        <v>3358</v>
      </c>
      <c r="B3337" s="20" t="s">
        <v>17</v>
      </c>
      <c r="C3337" s="20">
        <v>1</v>
      </c>
      <c r="D3337" s="20">
        <v>1</v>
      </c>
      <c r="E3337" s="20">
        <v>1</v>
      </c>
      <c r="F3337" s="20" t="s">
        <v>14</v>
      </c>
      <c r="G3337" s="20" t="s">
        <v>11</v>
      </c>
      <c r="H3337" s="21">
        <v>45158</v>
      </c>
    </row>
    <row r="3338" spans="1:8" ht="22.5" customHeight="1">
      <c r="A3338" s="20" t="s">
        <v>3359</v>
      </c>
      <c r="B3338" s="20" t="s">
        <v>13</v>
      </c>
      <c r="C3338" s="20">
        <v>3</v>
      </c>
      <c r="D3338" s="20">
        <v>3</v>
      </c>
      <c r="E3338" s="20">
        <v>9</v>
      </c>
      <c r="F3338" s="20" t="s">
        <v>20</v>
      </c>
      <c r="G3338" s="20" t="s">
        <v>15</v>
      </c>
      <c r="H3338" s="21">
        <v>44947</v>
      </c>
    </row>
    <row r="3339" spans="1:8" ht="22.5" customHeight="1">
      <c r="A3339" s="20" t="s">
        <v>3360</v>
      </c>
      <c r="B3339" s="20" t="s">
        <v>24</v>
      </c>
      <c r="C3339" s="20">
        <v>4</v>
      </c>
      <c r="D3339" s="20">
        <v>4</v>
      </c>
      <c r="E3339" s="20">
        <v>16</v>
      </c>
      <c r="F3339" s="20" t="s">
        <v>20</v>
      </c>
      <c r="G3339" s="20" t="s">
        <v>20</v>
      </c>
      <c r="H3339" s="21">
        <v>45113</v>
      </c>
    </row>
    <row r="3340" spans="1:8" ht="22.5" customHeight="1">
      <c r="A3340" s="20" t="s">
        <v>3361</v>
      </c>
      <c r="B3340" s="20" t="s">
        <v>35</v>
      </c>
      <c r="C3340" s="20">
        <v>5</v>
      </c>
      <c r="D3340" s="20">
        <v>1.5</v>
      </c>
      <c r="E3340" s="20">
        <v>7.5</v>
      </c>
      <c r="F3340" s="20" t="s">
        <v>10</v>
      </c>
      <c r="G3340" s="20" t="s">
        <v>20</v>
      </c>
      <c r="H3340" s="21">
        <v>45093</v>
      </c>
    </row>
    <row r="3341" spans="1:8" ht="22.5" customHeight="1">
      <c r="A3341" s="20" t="s">
        <v>3362</v>
      </c>
      <c r="B3341" s="20" t="s">
        <v>24</v>
      </c>
      <c r="C3341" s="20">
        <v>4</v>
      </c>
      <c r="D3341" s="20">
        <v>4</v>
      </c>
      <c r="E3341" s="20">
        <v>16</v>
      </c>
      <c r="F3341" s="20" t="s">
        <v>20</v>
      </c>
      <c r="G3341" s="20" t="s">
        <v>11</v>
      </c>
      <c r="H3341" s="21">
        <v>45045</v>
      </c>
    </row>
    <row r="3342" spans="1:8" ht="22.5" customHeight="1">
      <c r="A3342" s="20" t="s">
        <v>3363</v>
      </c>
      <c r="B3342" s="20" t="s">
        <v>27</v>
      </c>
      <c r="C3342" s="20">
        <v>2</v>
      </c>
      <c r="D3342" s="20">
        <v>4</v>
      </c>
      <c r="E3342" s="20">
        <v>8</v>
      </c>
      <c r="F3342" s="20" t="s">
        <v>14</v>
      </c>
      <c r="G3342" s="20" t="s">
        <v>15</v>
      </c>
      <c r="H3342" s="21">
        <v>45220</v>
      </c>
    </row>
    <row r="3343" spans="1:8" ht="22.5" customHeight="1">
      <c r="A3343" s="20" t="s">
        <v>3364</v>
      </c>
      <c r="B3343" s="20" t="s">
        <v>24</v>
      </c>
      <c r="C3343" s="20">
        <v>2</v>
      </c>
      <c r="D3343" s="20">
        <v>4</v>
      </c>
      <c r="E3343" s="20">
        <v>8</v>
      </c>
      <c r="F3343" s="20" t="s">
        <v>20</v>
      </c>
      <c r="G3343" s="20" t="s">
        <v>15</v>
      </c>
      <c r="H3343" s="21">
        <v>45020</v>
      </c>
    </row>
    <row r="3344" spans="1:8" ht="22.5" customHeight="1">
      <c r="A3344" s="20" t="s">
        <v>3365</v>
      </c>
      <c r="B3344" s="20" t="s">
        <v>9</v>
      </c>
      <c r="C3344" s="20">
        <v>2</v>
      </c>
      <c r="D3344" s="20">
        <v>2</v>
      </c>
      <c r="E3344" s="20">
        <v>4</v>
      </c>
      <c r="F3344" s="20" t="s">
        <v>22</v>
      </c>
      <c r="G3344" s="20" t="s">
        <v>11</v>
      </c>
      <c r="H3344" s="21">
        <v>45028</v>
      </c>
    </row>
    <row r="3345" spans="1:8" ht="22.5" customHeight="1">
      <c r="A3345" s="20" t="s">
        <v>3366</v>
      </c>
      <c r="B3345" s="20" t="s">
        <v>9</v>
      </c>
      <c r="C3345" s="20">
        <v>2</v>
      </c>
      <c r="D3345" s="20">
        <v>2</v>
      </c>
      <c r="E3345" s="20">
        <v>4</v>
      </c>
      <c r="F3345" s="20" t="s">
        <v>10</v>
      </c>
      <c r="G3345" s="20" t="s">
        <v>11</v>
      </c>
      <c r="H3345" s="21">
        <v>45006</v>
      </c>
    </row>
    <row r="3346" spans="1:8" ht="22.5" customHeight="1">
      <c r="A3346" s="20" t="s">
        <v>3367</v>
      </c>
      <c r="B3346" s="20" t="s">
        <v>9</v>
      </c>
      <c r="C3346" s="20">
        <v>1</v>
      </c>
      <c r="D3346" s="20">
        <v>2</v>
      </c>
      <c r="E3346" s="20">
        <v>2</v>
      </c>
      <c r="F3346" s="20" t="s">
        <v>20</v>
      </c>
      <c r="G3346" s="20" t="s">
        <v>11</v>
      </c>
      <c r="H3346" s="21">
        <v>45093</v>
      </c>
    </row>
    <row r="3347" spans="1:8" ht="22.5" customHeight="1">
      <c r="A3347" s="20" t="s">
        <v>3368</v>
      </c>
      <c r="B3347" s="20" t="s">
        <v>39</v>
      </c>
      <c r="C3347" s="20">
        <v>4</v>
      </c>
      <c r="D3347" s="20">
        <v>3</v>
      </c>
      <c r="E3347" s="20">
        <v>12</v>
      </c>
      <c r="F3347" s="20" t="s">
        <v>10</v>
      </c>
      <c r="G3347" s="20" t="s">
        <v>15</v>
      </c>
      <c r="H3347" s="21">
        <v>45286</v>
      </c>
    </row>
    <row r="3348" spans="1:8" ht="22.5" customHeight="1">
      <c r="A3348" s="20" t="s">
        <v>3369</v>
      </c>
      <c r="B3348" s="20" t="s">
        <v>19</v>
      </c>
      <c r="C3348" s="20">
        <v>1</v>
      </c>
      <c r="D3348" s="20">
        <v>5</v>
      </c>
      <c r="E3348" s="20">
        <v>5</v>
      </c>
      <c r="F3348" s="20" t="s">
        <v>20</v>
      </c>
      <c r="G3348" s="20" t="s">
        <v>11</v>
      </c>
      <c r="H3348" s="21">
        <v>45130</v>
      </c>
    </row>
    <row r="3349" spans="1:8" ht="22.5" customHeight="1">
      <c r="A3349" s="20" t="s">
        <v>3370</v>
      </c>
      <c r="B3349" s="20" t="s">
        <v>9</v>
      </c>
      <c r="C3349" s="20">
        <v>4</v>
      </c>
      <c r="D3349" s="20">
        <v>2</v>
      </c>
      <c r="E3349" s="20">
        <v>8</v>
      </c>
      <c r="F3349" s="20" t="s">
        <v>20</v>
      </c>
      <c r="G3349" s="20" t="s">
        <v>15</v>
      </c>
      <c r="H3349" s="21">
        <v>45079</v>
      </c>
    </row>
    <row r="3350" spans="1:8" ht="22.5" customHeight="1">
      <c r="A3350" s="20" t="s">
        <v>3371</v>
      </c>
      <c r="B3350" s="20" t="s">
        <v>24</v>
      </c>
      <c r="C3350" s="20">
        <v>5</v>
      </c>
      <c r="D3350" s="20">
        <v>4</v>
      </c>
      <c r="E3350" s="20">
        <v>20</v>
      </c>
      <c r="F3350" s="20" t="s">
        <v>20</v>
      </c>
      <c r="G3350" s="20" t="s">
        <v>20</v>
      </c>
      <c r="H3350" s="21">
        <v>45069</v>
      </c>
    </row>
    <row r="3351" spans="1:8" ht="22.5" customHeight="1">
      <c r="A3351" s="20" t="s">
        <v>3372</v>
      </c>
      <c r="B3351" s="20" t="s">
        <v>13</v>
      </c>
      <c r="C3351" s="20">
        <v>3</v>
      </c>
      <c r="D3351" s="20">
        <v>3</v>
      </c>
      <c r="E3351" s="20">
        <v>9</v>
      </c>
      <c r="F3351" s="20" t="s">
        <v>14</v>
      </c>
      <c r="G3351" s="20" t="s">
        <v>15</v>
      </c>
      <c r="H3351" s="21">
        <v>45184</v>
      </c>
    </row>
    <row r="3352" spans="1:8" ht="22.5" customHeight="1">
      <c r="A3352" s="20" t="s">
        <v>3373</v>
      </c>
      <c r="B3352" s="20" t="s">
        <v>19</v>
      </c>
      <c r="C3352" s="20">
        <v>1</v>
      </c>
      <c r="D3352" s="20">
        <v>5</v>
      </c>
      <c r="E3352" s="20">
        <v>5</v>
      </c>
      <c r="F3352" s="20" t="s">
        <v>10</v>
      </c>
      <c r="G3352" s="20" t="s">
        <v>11</v>
      </c>
      <c r="H3352" s="21">
        <v>45144</v>
      </c>
    </row>
    <row r="3353" spans="1:8" ht="22.5" customHeight="1">
      <c r="A3353" s="20" t="s">
        <v>3374</v>
      </c>
      <c r="B3353" s="20" t="s">
        <v>17</v>
      </c>
      <c r="C3353" s="20">
        <v>1</v>
      </c>
      <c r="D3353" s="20">
        <v>1</v>
      </c>
      <c r="E3353" s="20">
        <v>1</v>
      </c>
      <c r="F3353" s="20" t="s">
        <v>14</v>
      </c>
      <c r="G3353" s="20" t="s">
        <v>15</v>
      </c>
      <c r="H3353" s="21">
        <v>45083</v>
      </c>
    </row>
    <row r="3354" spans="1:8" ht="22.5" customHeight="1">
      <c r="A3354" s="20" t="s">
        <v>3375</v>
      </c>
      <c r="B3354" s="20" t="s">
        <v>13</v>
      </c>
      <c r="C3354" s="20">
        <v>5</v>
      </c>
      <c r="D3354" s="20">
        <v>3</v>
      </c>
      <c r="E3354" s="20">
        <v>15</v>
      </c>
      <c r="F3354" s="20" t="s">
        <v>20</v>
      </c>
      <c r="G3354" s="20" t="s">
        <v>15</v>
      </c>
      <c r="H3354" s="21">
        <v>45246</v>
      </c>
    </row>
    <row r="3355" spans="1:8" ht="22.5" customHeight="1">
      <c r="A3355" s="20" t="s">
        <v>3376</v>
      </c>
      <c r="B3355" s="20" t="s">
        <v>17</v>
      </c>
      <c r="C3355" s="20">
        <v>1</v>
      </c>
      <c r="D3355" s="20">
        <v>1</v>
      </c>
      <c r="E3355" s="20">
        <v>1</v>
      </c>
      <c r="F3355" s="20" t="s">
        <v>10</v>
      </c>
      <c r="G3355" s="20" t="s">
        <v>11</v>
      </c>
      <c r="H3355" s="21">
        <v>45183</v>
      </c>
    </row>
    <row r="3356" spans="1:8" ht="22.5" customHeight="1">
      <c r="A3356" s="20" t="s">
        <v>3377</v>
      </c>
      <c r="B3356" s="20" t="s">
        <v>13</v>
      </c>
      <c r="C3356" s="20">
        <v>5</v>
      </c>
      <c r="D3356" s="20">
        <v>3</v>
      </c>
      <c r="E3356" s="20">
        <v>15</v>
      </c>
      <c r="F3356" s="20" t="s">
        <v>22</v>
      </c>
      <c r="G3356" s="20" t="s">
        <v>15</v>
      </c>
      <c r="H3356" s="21">
        <v>44967</v>
      </c>
    </row>
    <row r="3357" spans="1:8" ht="22.5" customHeight="1">
      <c r="A3357" s="20" t="s">
        <v>3378</v>
      </c>
      <c r="B3357" s="20" t="s">
        <v>17</v>
      </c>
      <c r="C3357" s="20">
        <v>4</v>
      </c>
      <c r="D3357" s="20">
        <v>1</v>
      </c>
      <c r="E3357" s="20">
        <v>4</v>
      </c>
      <c r="F3357" s="20" t="s">
        <v>20</v>
      </c>
      <c r="G3357" s="20" t="s">
        <v>20</v>
      </c>
      <c r="H3357" s="21">
        <v>44964</v>
      </c>
    </row>
    <row r="3358" spans="1:8" ht="22.5" customHeight="1">
      <c r="A3358" s="20" t="s">
        <v>3379</v>
      </c>
      <c r="B3358" s="20" t="s">
        <v>9</v>
      </c>
      <c r="C3358" s="20">
        <v>4</v>
      </c>
      <c r="D3358" s="20">
        <v>2</v>
      </c>
      <c r="E3358" s="20">
        <v>8</v>
      </c>
      <c r="F3358" s="20" t="s">
        <v>10</v>
      </c>
      <c r="G3358" s="20" t="s">
        <v>20</v>
      </c>
      <c r="H3358" s="21">
        <v>45061</v>
      </c>
    </row>
    <row r="3359" spans="1:8" ht="22.5" customHeight="1">
      <c r="A3359" s="20" t="s">
        <v>3380</v>
      </c>
      <c r="B3359" s="20" t="s">
        <v>35</v>
      </c>
      <c r="C3359" s="20">
        <v>4</v>
      </c>
      <c r="D3359" s="20">
        <v>1.5</v>
      </c>
      <c r="E3359" s="20">
        <v>6</v>
      </c>
      <c r="F3359" s="20" t="s">
        <v>14</v>
      </c>
      <c r="G3359" s="20" t="s">
        <v>11</v>
      </c>
      <c r="H3359" s="21">
        <v>45009</v>
      </c>
    </row>
    <row r="3360" spans="1:8" ht="22.5" customHeight="1">
      <c r="A3360" s="20" t="s">
        <v>3381</v>
      </c>
      <c r="B3360" s="20" t="s">
        <v>27</v>
      </c>
      <c r="C3360" s="20">
        <v>3</v>
      </c>
      <c r="D3360" s="20">
        <v>4</v>
      </c>
      <c r="E3360" s="20">
        <v>12</v>
      </c>
      <c r="F3360" s="20" t="s">
        <v>20</v>
      </c>
      <c r="G3360" s="20" t="s">
        <v>20</v>
      </c>
      <c r="H3360" s="21">
        <v>44955</v>
      </c>
    </row>
    <row r="3361" spans="1:8" ht="22.5" customHeight="1">
      <c r="A3361" s="20" t="s">
        <v>3382</v>
      </c>
      <c r="B3361" s="20" t="s">
        <v>39</v>
      </c>
      <c r="C3361" s="20">
        <v>5</v>
      </c>
      <c r="D3361" s="20">
        <v>3</v>
      </c>
      <c r="E3361" s="20">
        <v>15</v>
      </c>
      <c r="F3361" s="20" t="s">
        <v>20</v>
      </c>
      <c r="G3361" s="20" t="s">
        <v>15</v>
      </c>
      <c r="H3361" s="21">
        <v>45040</v>
      </c>
    </row>
    <row r="3362" spans="1:8" ht="22.5" customHeight="1">
      <c r="A3362" s="20" t="s">
        <v>3383</v>
      </c>
      <c r="B3362" s="20" t="s">
        <v>39</v>
      </c>
      <c r="C3362" s="20">
        <v>2</v>
      </c>
      <c r="D3362" s="20">
        <v>3</v>
      </c>
      <c r="E3362" s="20">
        <v>6</v>
      </c>
      <c r="F3362" s="20" t="s">
        <v>10</v>
      </c>
      <c r="G3362" s="20" t="s">
        <v>20</v>
      </c>
      <c r="H3362" s="21">
        <v>45196</v>
      </c>
    </row>
    <row r="3363" spans="1:8" ht="22.5" customHeight="1">
      <c r="A3363" s="20" t="s">
        <v>3384</v>
      </c>
      <c r="B3363" s="20" t="s">
        <v>35</v>
      </c>
      <c r="C3363" s="20">
        <v>2</v>
      </c>
      <c r="D3363" s="20">
        <v>1.5</v>
      </c>
      <c r="E3363" s="20">
        <v>3</v>
      </c>
      <c r="F3363" s="20" t="s">
        <v>14</v>
      </c>
      <c r="G3363" s="20" t="s">
        <v>11</v>
      </c>
      <c r="H3363" s="21">
        <v>45166</v>
      </c>
    </row>
    <row r="3364" spans="1:8" ht="22.5" customHeight="1">
      <c r="A3364" s="20" t="s">
        <v>3385</v>
      </c>
      <c r="B3364" s="20" t="s">
        <v>27</v>
      </c>
      <c r="C3364" s="20">
        <v>2</v>
      </c>
      <c r="D3364" s="20">
        <v>4</v>
      </c>
      <c r="E3364" s="20">
        <v>8</v>
      </c>
      <c r="F3364" s="20" t="s">
        <v>14</v>
      </c>
      <c r="G3364" s="20" t="s">
        <v>11</v>
      </c>
      <c r="H3364" s="21">
        <v>45125</v>
      </c>
    </row>
    <row r="3365" spans="1:8" ht="22.5" customHeight="1">
      <c r="A3365" s="20" t="s">
        <v>3386</v>
      </c>
      <c r="B3365" s="20" t="s">
        <v>9</v>
      </c>
      <c r="C3365" s="20">
        <v>4</v>
      </c>
      <c r="D3365" s="20">
        <v>2</v>
      </c>
      <c r="E3365" s="20">
        <v>8</v>
      </c>
      <c r="F3365" s="20" t="s">
        <v>22</v>
      </c>
      <c r="G3365" s="20" t="s">
        <v>20</v>
      </c>
      <c r="H3365" s="21">
        <v>45260</v>
      </c>
    </row>
    <row r="3366" spans="1:8" ht="22.5" customHeight="1">
      <c r="A3366" s="20" t="s">
        <v>3387</v>
      </c>
      <c r="B3366" s="20" t="s">
        <v>19</v>
      </c>
      <c r="C3366" s="20">
        <v>4</v>
      </c>
      <c r="D3366" s="20">
        <v>5</v>
      </c>
      <c r="E3366" s="20">
        <v>20</v>
      </c>
      <c r="F3366" s="20" t="s">
        <v>22</v>
      </c>
      <c r="G3366" s="20" t="s">
        <v>15</v>
      </c>
      <c r="H3366" s="21">
        <v>45093</v>
      </c>
    </row>
    <row r="3367" spans="1:8" ht="22.5" customHeight="1">
      <c r="A3367" s="20" t="s">
        <v>3388</v>
      </c>
      <c r="B3367" s="20" t="s">
        <v>39</v>
      </c>
      <c r="C3367" s="20">
        <v>2</v>
      </c>
      <c r="D3367" s="20">
        <v>3</v>
      </c>
      <c r="E3367" s="20">
        <v>6</v>
      </c>
      <c r="F3367" s="20" t="s">
        <v>14</v>
      </c>
      <c r="G3367" s="20" t="s">
        <v>11</v>
      </c>
      <c r="H3367" s="21">
        <v>44998</v>
      </c>
    </row>
    <row r="3368" spans="1:8" ht="22.5" customHeight="1">
      <c r="A3368" s="20" t="s">
        <v>3389</v>
      </c>
      <c r="B3368" s="20" t="s">
        <v>35</v>
      </c>
      <c r="C3368" s="20">
        <v>3</v>
      </c>
      <c r="D3368" s="20">
        <v>1.5</v>
      </c>
      <c r="E3368" s="20">
        <v>4.5</v>
      </c>
      <c r="F3368" s="20" t="s">
        <v>14</v>
      </c>
      <c r="G3368" s="20" t="s">
        <v>20</v>
      </c>
      <c r="H3368" s="21">
        <v>45066</v>
      </c>
    </row>
    <row r="3369" spans="1:8" ht="22.5" customHeight="1">
      <c r="A3369" s="20" t="s">
        <v>3390</v>
      </c>
      <c r="B3369" s="20" t="s">
        <v>13</v>
      </c>
      <c r="C3369" s="20">
        <v>1</v>
      </c>
      <c r="D3369" s="20">
        <v>3</v>
      </c>
      <c r="E3369" s="20">
        <v>3</v>
      </c>
      <c r="F3369" s="20" t="s">
        <v>20</v>
      </c>
      <c r="G3369" s="20" t="s">
        <v>15</v>
      </c>
      <c r="H3369" s="21">
        <v>45290</v>
      </c>
    </row>
    <row r="3370" spans="1:8" ht="22.5" customHeight="1">
      <c r="A3370" s="20" t="s">
        <v>3391</v>
      </c>
      <c r="B3370" s="20" t="s">
        <v>9</v>
      </c>
      <c r="C3370" s="20">
        <v>4</v>
      </c>
      <c r="D3370" s="20">
        <v>2</v>
      </c>
      <c r="E3370" s="20">
        <v>8</v>
      </c>
      <c r="F3370" s="20" t="s">
        <v>22</v>
      </c>
      <c r="G3370" s="20" t="s">
        <v>20</v>
      </c>
      <c r="H3370" s="21">
        <v>44948</v>
      </c>
    </row>
    <row r="3371" spans="1:8" ht="22.5" customHeight="1">
      <c r="A3371" s="20" t="s">
        <v>3392</v>
      </c>
      <c r="B3371" s="20" t="s">
        <v>27</v>
      </c>
      <c r="C3371" s="20">
        <v>1</v>
      </c>
      <c r="D3371" s="20">
        <v>4</v>
      </c>
      <c r="E3371" s="20">
        <v>4</v>
      </c>
      <c r="F3371" s="20" t="s">
        <v>10</v>
      </c>
      <c r="G3371" s="20" t="s">
        <v>11</v>
      </c>
      <c r="H3371" s="21">
        <v>45163</v>
      </c>
    </row>
    <row r="3372" spans="1:8" ht="22.5" customHeight="1">
      <c r="A3372" s="20" t="s">
        <v>3393</v>
      </c>
      <c r="B3372" s="20" t="s">
        <v>24</v>
      </c>
      <c r="C3372" s="20">
        <v>5</v>
      </c>
      <c r="D3372" s="20">
        <v>4</v>
      </c>
      <c r="E3372" s="20">
        <v>20</v>
      </c>
      <c r="F3372" s="20" t="s">
        <v>10</v>
      </c>
      <c r="G3372" s="20" t="s">
        <v>20</v>
      </c>
      <c r="H3372" s="21">
        <v>45239</v>
      </c>
    </row>
    <row r="3373" spans="1:8" ht="22.5" customHeight="1">
      <c r="A3373" s="20" t="s">
        <v>3394</v>
      </c>
      <c r="B3373" s="20" t="s">
        <v>27</v>
      </c>
      <c r="C3373" s="20">
        <v>5</v>
      </c>
      <c r="D3373" s="20">
        <v>4</v>
      </c>
      <c r="E3373" s="20">
        <v>20</v>
      </c>
      <c r="F3373" s="20" t="s">
        <v>10</v>
      </c>
      <c r="G3373" s="20" t="s">
        <v>15</v>
      </c>
      <c r="H3373" s="21">
        <v>44939</v>
      </c>
    </row>
    <row r="3374" spans="1:8" ht="22.5" customHeight="1">
      <c r="A3374" s="20" t="s">
        <v>3395</v>
      </c>
      <c r="B3374" s="20" t="s">
        <v>27</v>
      </c>
      <c r="C3374" s="20">
        <v>5</v>
      </c>
      <c r="D3374" s="20">
        <v>4</v>
      </c>
      <c r="E3374" s="20">
        <v>20</v>
      </c>
      <c r="F3374" s="20" t="s">
        <v>10</v>
      </c>
      <c r="G3374" s="20" t="s">
        <v>15</v>
      </c>
      <c r="H3374" s="21">
        <v>45043</v>
      </c>
    </row>
    <row r="3375" spans="1:8" ht="22.5" customHeight="1">
      <c r="A3375" s="20" t="s">
        <v>3396</v>
      </c>
      <c r="B3375" s="20" t="s">
        <v>35</v>
      </c>
      <c r="C3375" s="20">
        <v>2</v>
      </c>
      <c r="D3375" s="20">
        <v>1.5</v>
      </c>
      <c r="E3375" s="20">
        <v>3</v>
      </c>
      <c r="F3375" s="20" t="s">
        <v>10</v>
      </c>
      <c r="G3375" s="20" t="s">
        <v>20</v>
      </c>
      <c r="H3375" s="21">
        <v>45011</v>
      </c>
    </row>
    <row r="3376" spans="1:8" ht="22.5" customHeight="1">
      <c r="A3376" s="20" t="s">
        <v>3397</v>
      </c>
      <c r="B3376" s="20" t="s">
        <v>13</v>
      </c>
      <c r="C3376" s="20">
        <v>5</v>
      </c>
      <c r="D3376" s="20">
        <v>3</v>
      </c>
      <c r="E3376" s="20">
        <v>15</v>
      </c>
      <c r="F3376" s="20" t="s">
        <v>22</v>
      </c>
      <c r="G3376" s="20" t="s">
        <v>11</v>
      </c>
      <c r="H3376" s="21">
        <v>44958</v>
      </c>
    </row>
    <row r="3377" spans="1:8" ht="22.5" customHeight="1">
      <c r="A3377" s="20" t="s">
        <v>3398</v>
      </c>
      <c r="B3377" s="20" t="s">
        <v>188</v>
      </c>
      <c r="C3377" s="20">
        <v>2</v>
      </c>
      <c r="D3377" s="20">
        <v>4</v>
      </c>
      <c r="E3377" s="20">
        <v>8</v>
      </c>
      <c r="F3377" s="20" t="s">
        <v>10</v>
      </c>
      <c r="G3377" s="20" t="s">
        <v>11</v>
      </c>
      <c r="H3377" s="21">
        <v>45286</v>
      </c>
    </row>
    <row r="3378" spans="1:8" ht="22.5" customHeight="1">
      <c r="A3378" s="20" t="s">
        <v>3399</v>
      </c>
      <c r="B3378" s="20" t="s">
        <v>9</v>
      </c>
      <c r="C3378" s="20">
        <v>2</v>
      </c>
      <c r="D3378" s="20">
        <v>2</v>
      </c>
      <c r="E3378" s="20">
        <v>4</v>
      </c>
      <c r="F3378" s="20" t="s">
        <v>14</v>
      </c>
      <c r="G3378" s="20" t="s">
        <v>20</v>
      </c>
      <c r="H3378" s="21">
        <v>45087</v>
      </c>
    </row>
    <row r="3379" spans="1:8" ht="22.5" customHeight="1">
      <c r="A3379" s="20" t="s">
        <v>3400</v>
      </c>
      <c r="B3379" s="20" t="s">
        <v>9</v>
      </c>
      <c r="C3379" s="20">
        <v>5</v>
      </c>
      <c r="D3379" s="20">
        <v>2</v>
      </c>
      <c r="E3379" s="20">
        <v>10</v>
      </c>
      <c r="F3379" s="20" t="s">
        <v>22</v>
      </c>
      <c r="G3379" s="20" t="s">
        <v>20</v>
      </c>
      <c r="H3379" s="21">
        <v>44960</v>
      </c>
    </row>
    <row r="3380" spans="1:8" ht="22.5" customHeight="1">
      <c r="A3380" s="20" t="s">
        <v>3401</v>
      </c>
      <c r="B3380" s="20" t="s">
        <v>13</v>
      </c>
      <c r="C3380" s="20">
        <v>1</v>
      </c>
      <c r="D3380" s="20">
        <v>3</v>
      </c>
      <c r="E3380" s="20">
        <v>3</v>
      </c>
      <c r="F3380" s="20" t="s">
        <v>10</v>
      </c>
      <c r="G3380" s="20" t="s">
        <v>15</v>
      </c>
      <c r="H3380" s="21">
        <v>45234</v>
      </c>
    </row>
    <row r="3381" spans="1:8" ht="22.5" customHeight="1">
      <c r="A3381" s="20" t="s">
        <v>3402</v>
      </c>
      <c r="B3381" s="20" t="s">
        <v>19</v>
      </c>
      <c r="C3381" s="20">
        <v>1</v>
      </c>
      <c r="D3381" s="20">
        <v>5</v>
      </c>
      <c r="E3381" s="20">
        <v>5</v>
      </c>
      <c r="F3381" s="20" t="s">
        <v>20</v>
      </c>
      <c r="G3381" s="20" t="s">
        <v>15</v>
      </c>
      <c r="H3381" s="21">
        <v>45234</v>
      </c>
    </row>
    <row r="3382" spans="1:8" ht="22.5" customHeight="1">
      <c r="A3382" s="20" t="s">
        <v>3403</v>
      </c>
      <c r="B3382" s="20" t="s">
        <v>35</v>
      </c>
      <c r="C3382" s="20">
        <v>3</v>
      </c>
      <c r="D3382" s="20">
        <v>1.5</v>
      </c>
      <c r="E3382" s="20">
        <v>4.5</v>
      </c>
      <c r="F3382" s="20" t="s">
        <v>22</v>
      </c>
      <c r="G3382" s="20" t="s">
        <v>20</v>
      </c>
      <c r="H3382" s="21">
        <v>45038</v>
      </c>
    </row>
    <row r="3383" spans="1:8" ht="22.5" customHeight="1">
      <c r="A3383" s="20" t="s">
        <v>3404</v>
      </c>
      <c r="B3383" s="20" t="s">
        <v>17</v>
      </c>
      <c r="C3383" s="20">
        <v>5</v>
      </c>
      <c r="D3383" s="20">
        <v>1</v>
      </c>
      <c r="E3383" s="20">
        <v>5</v>
      </c>
      <c r="F3383" s="20" t="s">
        <v>14</v>
      </c>
      <c r="G3383" s="20" t="s">
        <v>15</v>
      </c>
      <c r="H3383" s="21">
        <v>45057</v>
      </c>
    </row>
    <row r="3384" spans="1:8" ht="22.5" customHeight="1">
      <c r="A3384" s="20" t="s">
        <v>3405</v>
      </c>
      <c r="B3384" s="20" t="s">
        <v>13</v>
      </c>
      <c r="C3384" s="20">
        <v>3</v>
      </c>
      <c r="D3384" s="20">
        <v>3</v>
      </c>
      <c r="E3384" s="20">
        <v>9</v>
      </c>
      <c r="F3384" s="20" t="s">
        <v>14</v>
      </c>
      <c r="G3384" s="20" t="s">
        <v>20</v>
      </c>
      <c r="H3384" s="21">
        <v>2</v>
      </c>
    </row>
    <row r="3385" spans="1:8" ht="22.5" customHeight="1">
      <c r="A3385" s="20" t="s">
        <v>3406</v>
      </c>
      <c r="B3385" s="20" t="s">
        <v>13</v>
      </c>
      <c r="C3385" s="20">
        <v>4</v>
      </c>
      <c r="D3385" s="20">
        <v>3</v>
      </c>
      <c r="E3385" s="20">
        <v>12</v>
      </c>
      <c r="F3385" s="20" t="s">
        <v>14</v>
      </c>
      <c r="G3385" s="20" t="s">
        <v>20</v>
      </c>
      <c r="H3385" s="21">
        <v>45260</v>
      </c>
    </row>
    <row r="3386" spans="1:8" ht="22.5" customHeight="1">
      <c r="A3386" s="20" t="s">
        <v>3407</v>
      </c>
      <c r="B3386" s="20" t="s">
        <v>39</v>
      </c>
      <c r="C3386" s="20">
        <v>2</v>
      </c>
      <c r="D3386" s="20">
        <v>3</v>
      </c>
      <c r="E3386" s="20">
        <v>6</v>
      </c>
      <c r="F3386" s="20" t="s">
        <v>22</v>
      </c>
      <c r="G3386" s="20" t="s">
        <v>11</v>
      </c>
      <c r="H3386" s="21">
        <v>44952</v>
      </c>
    </row>
    <row r="3387" spans="1:8" ht="22.5" customHeight="1">
      <c r="A3387" s="20" t="s">
        <v>3408</v>
      </c>
      <c r="B3387" s="20" t="s">
        <v>9</v>
      </c>
      <c r="C3387" s="20">
        <v>4</v>
      </c>
      <c r="D3387" s="20">
        <v>2</v>
      </c>
      <c r="E3387" s="20">
        <v>8</v>
      </c>
      <c r="F3387" s="20" t="s">
        <v>10</v>
      </c>
      <c r="G3387" s="20" t="s">
        <v>15</v>
      </c>
      <c r="H3387" s="21">
        <v>45217</v>
      </c>
    </row>
    <row r="3388" spans="1:8" ht="22.5" customHeight="1">
      <c r="A3388" s="20" t="s">
        <v>3409</v>
      </c>
      <c r="B3388" s="20" t="s">
        <v>35</v>
      </c>
      <c r="C3388" s="20">
        <v>4</v>
      </c>
      <c r="D3388" s="20">
        <v>1.5</v>
      </c>
      <c r="E3388" s="20">
        <v>6</v>
      </c>
      <c r="F3388" s="20" t="s">
        <v>20</v>
      </c>
      <c r="G3388" s="20" t="s">
        <v>15</v>
      </c>
      <c r="H3388" s="21">
        <v>44966</v>
      </c>
    </row>
    <row r="3389" spans="1:8" ht="22.5" customHeight="1">
      <c r="A3389" s="20" t="s">
        <v>3410</v>
      </c>
      <c r="B3389" s="20" t="s">
        <v>35</v>
      </c>
      <c r="C3389" s="20">
        <v>1</v>
      </c>
      <c r="D3389" s="20">
        <v>1.5</v>
      </c>
      <c r="E3389" s="20">
        <v>1.5</v>
      </c>
      <c r="F3389" s="20" t="s">
        <v>14</v>
      </c>
      <c r="G3389" s="20" t="s">
        <v>15</v>
      </c>
      <c r="H3389" s="21">
        <v>45061</v>
      </c>
    </row>
    <row r="3390" spans="1:8" ht="22.5" customHeight="1">
      <c r="A3390" s="20" t="s">
        <v>3411</v>
      </c>
      <c r="B3390" s="20" t="s">
        <v>24</v>
      </c>
      <c r="C3390" s="20">
        <v>5</v>
      </c>
      <c r="D3390" s="20">
        <v>4</v>
      </c>
      <c r="E3390" s="20">
        <v>20</v>
      </c>
      <c r="F3390" s="20" t="s">
        <v>14</v>
      </c>
      <c r="G3390" s="20" t="s">
        <v>20</v>
      </c>
      <c r="H3390" s="21">
        <v>45282</v>
      </c>
    </row>
    <row r="3391" spans="1:8" ht="22.5" customHeight="1">
      <c r="A3391" s="20" t="s">
        <v>3412</v>
      </c>
      <c r="B3391" s="20" t="s">
        <v>19</v>
      </c>
      <c r="C3391" s="20">
        <v>2</v>
      </c>
      <c r="D3391" s="20">
        <v>5</v>
      </c>
      <c r="E3391" s="20">
        <v>10</v>
      </c>
      <c r="F3391" s="20" t="s">
        <v>20</v>
      </c>
      <c r="G3391" s="20" t="s">
        <v>15</v>
      </c>
      <c r="H3391" s="21">
        <v>45226</v>
      </c>
    </row>
    <row r="3392" spans="1:8" ht="22.5" customHeight="1">
      <c r="A3392" s="20" t="s">
        <v>3413</v>
      </c>
      <c r="B3392" s="20" t="s">
        <v>17</v>
      </c>
      <c r="C3392" s="20">
        <v>3</v>
      </c>
      <c r="D3392" s="20">
        <v>1</v>
      </c>
      <c r="E3392" s="20">
        <v>3</v>
      </c>
      <c r="F3392" s="20" t="s">
        <v>10</v>
      </c>
      <c r="G3392" s="20" t="s">
        <v>20</v>
      </c>
      <c r="H3392" s="21">
        <v>45061</v>
      </c>
    </row>
    <row r="3393" spans="1:8" ht="22.5" customHeight="1">
      <c r="A3393" s="20" t="s">
        <v>3414</v>
      </c>
      <c r="B3393" s="20" t="s">
        <v>35</v>
      </c>
      <c r="C3393" s="20">
        <v>4</v>
      </c>
      <c r="D3393" s="20">
        <v>1.5</v>
      </c>
      <c r="E3393" s="20">
        <v>6</v>
      </c>
      <c r="F3393" s="20" t="s">
        <v>20</v>
      </c>
      <c r="G3393" s="20" t="s">
        <v>15</v>
      </c>
      <c r="H3393" s="21">
        <v>45231</v>
      </c>
    </row>
    <row r="3394" spans="1:8" ht="22.5" customHeight="1">
      <c r="A3394" s="20" t="s">
        <v>3415</v>
      </c>
      <c r="B3394" s="20" t="s">
        <v>39</v>
      </c>
      <c r="C3394" s="20">
        <v>3</v>
      </c>
      <c r="D3394" s="20">
        <v>3</v>
      </c>
      <c r="E3394" s="20">
        <v>9</v>
      </c>
      <c r="F3394" s="20" t="s">
        <v>22</v>
      </c>
      <c r="G3394" s="20" t="s">
        <v>20</v>
      </c>
      <c r="H3394" s="21">
        <v>45003</v>
      </c>
    </row>
    <row r="3395" spans="1:8" ht="22.5" customHeight="1">
      <c r="A3395" s="20" t="s">
        <v>3416</v>
      </c>
      <c r="B3395" s="20" t="s">
        <v>39</v>
      </c>
      <c r="C3395" s="20">
        <v>2</v>
      </c>
      <c r="D3395" s="20">
        <v>3</v>
      </c>
      <c r="E3395" s="20">
        <v>6</v>
      </c>
      <c r="F3395" s="20" t="s">
        <v>20</v>
      </c>
      <c r="G3395" s="20" t="s">
        <v>20</v>
      </c>
      <c r="H3395" s="21">
        <v>45191</v>
      </c>
    </row>
    <row r="3396" spans="1:8" ht="22.5" customHeight="1">
      <c r="A3396" s="20" t="s">
        <v>3417</v>
      </c>
      <c r="B3396" s="20" t="s">
        <v>35</v>
      </c>
      <c r="C3396" s="20">
        <v>4</v>
      </c>
      <c r="D3396" s="20">
        <v>1.5</v>
      </c>
      <c r="E3396" s="20">
        <v>6</v>
      </c>
      <c r="F3396" s="20" t="s">
        <v>22</v>
      </c>
      <c r="G3396" s="20" t="s">
        <v>20</v>
      </c>
      <c r="H3396" s="21">
        <v>45113</v>
      </c>
    </row>
    <row r="3397" spans="1:8" ht="22.5" customHeight="1">
      <c r="A3397" s="20" t="s">
        <v>3418</v>
      </c>
      <c r="B3397" s="20" t="s">
        <v>17</v>
      </c>
      <c r="C3397" s="20">
        <v>1</v>
      </c>
      <c r="D3397" s="20">
        <v>1</v>
      </c>
      <c r="E3397" s="20">
        <v>1</v>
      </c>
      <c r="F3397" s="20" t="s">
        <v>22</v>
      </c>
      <c r="G3397" s="20" t="s">
        <v>20</v>
      </c>
      <c r="H3397" s="21">
        <v>45184</v>
      </c>
    </row>
    <row r="3398" spans="1:8" ht="22.5" customHeight="1">
      <c r="A3398" s="20" t="s">
        <v>3419</v>
      </c>
      <c r="B3398" s="20" t="s">
        <v>188</v>
      </c>
      <c r="C3398" s="20">
        <v>2</v>
      </c>
      <c r="D3398" s="20">
        <v>4</v>
      </c>
      <c r="E3398" s="20">
        <v>8</v>
      </c>
      <c r="F3398" s="20" t="s">
        <v>22</v>
      </c>
      <c r="G3398" s="20" t="s">
        <v>15</v>
      </c>
      <c r="H3398" s="21">
        <v>45020</v>
      </c>
    </row>
    <row r="3399" spans="1:8" ht="22.5" customHeight="1">
      <c r="A3399" s="20" t="s">
        <v>3420</v>
      </c>
      <c r="B3399" s="20" t="s">
        <v>35</v>
      </c>
      <c r="C3399" s="20">
        <v>4</v>
      </c>
      <c r="D3399" s="20">
        <v>1.5</v>
      </c>
      <c r="E3399" s="20">
        <v>6</v>
      </c>
      <c r="F3399" s="20" t="s">
        <v>22</v>
      </c>
      <c r="G3399" s="20" t="s">
        <v>20</v>
      </c>
      <c r="H3399" s="21">
        <v>45175</v>
      </c>
    </row>
    <row r="3400" spans="1:8" ht="22.5" customHeight="1">
      <c r="A3400" s="20" t="s">
        <v>3421</v>
      </c>
      <c r="B3400" s="20" t="s">
        <v>17</v>
      </c>
      <c r="C3400" s="20">
        <v>5</v>
      </c>
      <c r="D3400" s="20">
        <v>1</v>
      </c>
      <c r="E3400" s="20">
        <v>5</v>
      </c>
      <c r="F3400" s="20" t="s">
        <v>10</v>
      </c>
      <c r="G3400" s="20" t="s">
        <v>20</v>
      </c>
      <c r="H3400" s="21">
        <v>45102</v>
      </c>
    </row>
    <row r="3401" spans="1:8" ht="22.5" customHeight="1">
      <c r="A3401" s="20" t="s">
        <v>3422</v>
      </c>
      <c r="B3401" s="20" t="s">
        <v>24</v>
      </c>
      <c r="C3401" s="20">
        <v>5</v>
      </c>
      <c r="D3401" s="20">
        <v>4</v>
      </c>
      <c r="E3401" s="20">
        <v>20</v>
      </c>
      <c r="F3401" s="20" t="s">
        <v>22</v>
      </c>
      <c r="G3401" s="20" t="s">
        <v>20</v>
      </c>
      <c r="H3401" s="21">
        <v>45106</v>
      </c>
    </row>
    <row r="3402" spans="1:8" ht="22.5" customHeight="1">
      <c r="A3402" s="20" t="s">
        <v>3423</v>
      </c>
      <c r="B3402" s="20" t="s">
        <v>19</v>
      </c>
      <c r="C3402" s="20">
        <v>1</v>
      </c>
      <c r="D3402" s="20">
        <v>5</v>
      </c>
      <c r="E3402" s="20">
        <v>5</v>
      </c>
      <c r="F3402" s="20" t="s">
        <v>20</v>
      </c>
      <c r="G3402" s="20" t="s">
        <v>20</v>
      </c>
      <c r="H3402" s="21">
        <v>45223</v>
      </c>
    </row>
    <row r="3403" spans="1:8" ht="22.5" customHeight="1">
      <c r="A3403" s="20" t="s">
        <v>3424</v>
      </c>
      <c r="B3403" s="20" t="s">
        <v>35</v>
      </c>
      <c r="C3403" s="20">
        <v>0</v>
      </c>
      <c r="D3403" s="20">
        <v>1.5</v>
      </c>
      <c r="E3403" s="20">
        <v>0</v>
      </c>
      <c r="F3403" s="20" t="s">
        <v>22</v>
      </c>
      <c r="G3403" s="20" t="s">
        <v>15</v>
      </c>
      <c r="H3403" s="21">
        <v>45132</v>
      </c>
    </row>
    <row r="3404" spans="1:8" ht="22.5" customHeight="1">
      <c r="A3404" s="20" t="s">
        <v>3425</v>
      </c>
      <c r="B3404" s="20" t="s">
        <v>13</v>
      </c>
      <c r="C3404" s="20">
        <v>5</v>
      </c>
      <c r="D3404" s="20">
        <v>3</v>
      </c>
      <c r="E3404" s="20">
        <v>15</v>
      </c>
      <c r="F3404" s="20" t="s">
        <v>14</v>
      </c>
      <c r="G3404" s="20" t="s">
        <v>11</v>
      </c>
      <c r="H3404" s="21">
        <v>44946</v>
      </c>
    </row>
    <row r="3405" spans="1:8" ht="22.5" customHeight="1">
      <c r="A3405" s="20" t="s">
        <v>3426</v>
      </c>
      <c r="B3405" s="20" t="s">
        <v>27</v>
      </c>
      <c r="C3405" s="20">
        <v>1</v>
      </c>
      <c r="D3405" s="20">
        <v>4</v>
      </c>
      <c r="E3405" s="20">
        <v>4</v>
      </c>
      <c r="F3405" s="20" t="s">
        <v>20</v>
      </c>
      <c r="G3405" s="20" t="s">
        <v>15</v>
      </c>
      <c r="H3405" s="21">
        <v>45037</v>
      </c>
    </row>
    <row r="3406" spans="1:8" ht="22.5" customHeight="1">
      <c r="A3406" s="20" t="s">
        <v>3427</v>
      </c>
      <c r="B3406" s="20" t="s">
        <v>20</v>
      </c>
      <c r="C3406" s="20">
        <v>5</v>
      </c>
      <c r="D3406" s="20">
        <v>2</v>
      </c>
      <c r="E3406" s="20">
        <v>10</v>
      </c>
      <c r="F3406" s="20" t="s">
        <v>22</v>
      </c>
      <c r="G3406" s="20" t="s">
        <v>20</v>
      </c>
      <c r="H3406" s="21">
        <v>45051</v>
      </c>
    </row>
    <row r="3407" spans="1:8" ht="22.5" customHeight="1">
      <c r="A3407" s="20" t="s">
        <v>3428</v>
      </c>
      <c r="B3407" s="20" t="s">
        <v>24</v>
      </c>
      <c r="C3407" s="20">
        <v>4</v>
      </c>
      <c r="D3407" s="20">
        <v>4</v>
      </c>
      <c r="E3407" s="20">
        <v>16</v>
      </c>
      <c r="F3407" s="20" t="s">
        <v>14</v>
      </c>
      <c r="G3407" s="20" t="s">
        <v>15</v>
      </c>
      <c r="H3407" s="21">
        <v>45224</v>
      </c>
    </row>
    <row r="3408" spans="1:8" ht="22.5" customHeight="1">
      <c r="A3408" s="20" t="s">
        <v>3429</v>
      </c>
      <c r="B3408" s="20" t="s">
        <v>13</v>
      </c>
      <c r="C3408" s="20">
        <v>1</v>
      </c>
      <c r="D3408" s="20">
        <v>3</v>
      </c>
      <c r="E3408" s="20">
        <v>3</v>
      </c>
      <c r="F3408" s="20" t="s">
        <v>22</v>
      </c>
      <c r="G3408" s="20" t="s">
        <v>11</v>
      </c>
      <c r="H3408" s="21">
        <v>45249</v>
      </c>
    </row>
    <row r="3409" spans="1:8" ht="22.5" customHeight="1">
      <c r="A3409" s="20" t="s">
        <v>3430</v>
      </c>
      <c r="B3409" s="20" t="s">
        <v>13</v>
      </c>
      <c r="C3409" s="20">
        <v>1</v>
      </c>
      <c r="D3409" s="20">
        <v>3</v>
      </c>
      <c r="E3409" s="20">
        <v>3</v>
      </c>
      <c r="F3409" s="20" t="s">
        <v>14</v>
      </c>
      <c r="G3409" s="20" t="s">
        <v>20</v>
      </c>
      <c r="H3409" s="21">
        <v>45206</v>
      </c>
    </row>
    <row r="3410" spans="1:8" ht="22.5" customHeight="1">
      <c r="A3410" s="20" t="s">
        <v>3431</v>
      </c>
      <c r="B3410" s="20" t="s">
        <v>17</v>
      </c>
      <c r="C3410" s="20">
        <v>2</v>
      </c>
      <c r="D3410" s="20">
        <v>1</v>
      </c>
      <c r="E3410" s="20">
        <v>2</v>
      </c>
      <c r="F3410" s="20" t="s">
        <v>10</v>
      </c>
      <c r="G3410" s="20" t="s">
        <v>20</v>
      </c>
      <c r="H3410" s="21">
        <v>45016</v>
      </c>
    </row>
    <row r="3411" spans="1:8" ht="22.5" customHeight="1">
      <c r="A3411" s="20" t="s">
        <v>3432</v>
      </c>
      <c r="B3411" s="20" t="s">
        <v>24</v>
      </c>
      <c r="C3411" s="20">
        <v>2</v>
      </c>
      <c r="D3411" s="20">
        <v>4</v>
      </c>
      <c r="E3411" s="20">
        <v>8</v>
      </c>
      <c r="F3411" s="20" t="s">
        <v>14</v>
      </c>
      <c r="G3411" s="20" t="s">
        <v>20</v>
      </c>
      <c r="H3411" s="21">
        <v>2</v>
      </c>
    </row>
    <row r="3412" spans="1:8" ht="22.5" customHeight="1">
      <c r="A3412" s="20" t="s">
        <v>3433</v>
      </c>
      <c r="B3412" s="20" t="s">
        <v>27</v>
      </c>
      <c r="C3412" s="20">
        <v>3</v>
      </c>
      <c r="D3412" s="20">
        <v>4</v>
      </c>
      <c r="E3412" s="20">
        <v>12</v>
      </c>
      <c r="F3412" s="20" t="s">
        <v>10</v>
      </c>
      <c r="G3412" s="20" t="s">
        <v>15</v>
      </c>
      <c r="H3412" s="21">
        <v>45110</v>
      </c>
    </row>
    <row r="3413" spans="1:8" ht="22.5" customHeight="1">
      <c r="A3413" s="20" t="s">
        <v>3434</v>
      </c>
      <c r="B3413" s="20" t="s">
        <v>35</v>
      </c>
      <c r="C3413" s="20">
        <v>2</v>
      </c>
      <c r="D3413" s="20">
        <v>1.5</v>
      </c>
      <c r="E3413" s="20">
        <v>3</v>
      </c>
      <c r="F3413" s="20" t="s">
        <v>20</v>
      </c>
      <c r="G3413" s="20" t="s">
        <v>11</v>
      </c>
      <c r="H3413" s="21">
        <v>45141</v>
      </c>
    </row>
    <row r="3414" spans="1:8" ht="22.5" customHeight="1">
      <c r="A3414" s="20" t="s">
        <v>3435</v>
      </c>
      <c r="B3414" s="20" t="s">
        <v>13</v>
      </c>
      <c r="C3414" s="20">
        <v>2</v>
      </c>
      <c r="D3414" s="20">
        <v>3</v>
      </c>
      <c r="E3414" s="20">
        <v>6</v>
      </c>
      <c r="F3414" s="20" t="s">
        <v>14</v>
      </c>
      <c r="G3414" s="20" t="s">
        <v>20</v>
      </c>
      <c r="H3414" s="21">
        <v>45218</v>
      </c>
    </row>
    <row r="3415" spans="1:8" ht="22.5" customHeight="1">
      <c r="A3415" s="20" t="s">
        <v>3436</v>
      </c>
      <c r="B3415" s="20" t="s">
        <v>13</v>
      </c>
      <c r="C3415" s="20">
        <v>2</v>
      </c>
      <c r="D3415" s="20">
        <v>3</v>
      </c>
      <c r="E3415" s="20">
        <v>6</v>
      </c>
      <c r="F3415" s="20" t="s">
        <v>14</v>
      </c>
      <c r="G3415" s="20" t="s">
        <v>20</v>
      </c>
      <c r="H3415" s="21">
        <v>45087</v>
      </c>
    </row>
    <row r="3416" spans="1:8" ht="22.5" customHeight="1">
      <c r="A3416" s="20" t="s">
        <v>3437</v>
      </c>
      <c r="B3416" s="20" t="s">
        <v>19</v>
      </c>
      <c r="C3416" s="20">
        <v>5</v>
      </c>
      <c r="D3416" s="20">
        <v>5</v>
      </c>
      <c r="E3416" s="20">
        <v>25</v>
      </c>
      <c r="F3416" s="20" t="s">
        <v>14</v>
      </c>
      <c r="G3416" s="20" t="s">
        <v>15</v>
      </c>
      <c r="H3416" s="21">
        <v>45147</v>
      </c>
    </row>
    <row r="3417" spans="1:8" ht="22.5" customHeight="1">
      <c r="A3417" s="20" t="s">
        <v>3438</v>
      </c>
      <c r="B3417" s="20" t="s">
        <v>19</v>
      </c>
      <c r="C3417" s="20">
        <v>4</v>
      </c>
      <c r="D3417" s="20">
        <v>5</v>
      </c>
      <c r="E3417" s="20">
        <v>20</v>
      </c>
      <c r="F3417" s="20" t="s">
        <v>14</v>
      </c>
      <c r="G3417" s="20" t="s">
        <v>11</v>
      </c>
      <c r="H3417" s="21">
        <v>45013</v>
      </c>
    </row>
    <row r="3418" spans="1:8" ht="22.5" customHeight="1">
      <c r="A3418" s="20" t="s">
        <v>3439</v>
      </c>
      <c r="B3418" s="20" t="s">
        <v>19</v>
      </c>
      <c r="C3418" s="20">
        <v>5</v>
      </c>
      <c r="D3418" s="20">
        <v>5</v>
      </c>
      <c r="E3418" s="20">
        <v>25</v>
      </c>
      <c r="F3418" s="20" t="s">
        <v>20</v>
      </c>
      <c r="G3418" s="20" t="s">
        <v>20</v>
      </c>
      <c r="H3418" s="21">
        <v>45265</v>
      </c>
    </row>
    <row r="3419" spans="1:8" ht="22.5" customHeight="1">
      <c r="A3419" s="20" t="s">
        <v>3440</v>
      </c>
      <c r="B3419" s="20" t="s">
        <v>39</v>
      </c>
      <c r="C3419" s="20">
        <v>2</v>
      </c>
      <c r="D3419" s="20">
        <v>3</v>
      </c>
      <c r="E3419" s="20">
        <v>6</v>
      </c>
      <c r="F3419" s="20" t="s">
        <v>20</v>
      </c>
      <c r="G3419" s="20" t="s">
        <v>20</v>
      </c>
      <c r="H3419" s="21">
        <v>44972</v>
      </c>
    </row>
    <row r="3420" spans="1:8" ht="22.5" customHeight="1">
      <c r="A3420" s="20" t="s">
        <v>3441</v>
      </c>
      <c r="B3420" s="20" t="s">
        <v>9</v>
      </c>
      <c r="C3420" s="20">
        <v>2</v>
      </c>
      <c r="D3420" s="20">
        <v>2</v>
      </c>
      <c r="E3420" s="20">
        <v>4</v>
      </c>
      <c r="F3420" s="20" t="s">
        <v>14</v>
      </c>
      <c r="G3420" s="20" t="s">
        <v>11</v>
      </c>
      <c r="H3420" s="21">
        <v>45265</v>
      </c>
    </row>
    <row r="3421" spans="1:8" ht="22.5" customHeight="1">
      <c r="A3421" s="20" t="s">
        <v>3442</v>
      </c>
      <c r="B3421" s="20" t="s">
        <v>27</v>
      </c>
      <c r="C3421" s="20">
        <v>5</v>
      </c>
      <c r="D3421" s="20">
        <v>4</v>
      </c>
      <c r="E3421" s="20">
        <v>20</v>
      </c>
      <c r="F3421" s="20" t="s">
        <v>20</v>
      </c>
      <c r="G3421" s="20" t="s">
        <v>15</v>
      </c>
      <c r="H3421" s="21">
        <v>44967</v>
      </c>
    </row>
    <row r="3422" spans="1:8" ht="22.5" customHeight="1">
      <c r="A3422" s="20" t="s">
        <v>3443</v>
      </c>
      <c r="B3422" s="20" t="s">
        <v>35</v>
      </c>
      <c r="C3422" s="20">
        <v>1</v>
      </c>
      <c r="D3422" s="20">
        <v>1.5</v>
      </c>
      <c r="E3422" s="20">
        <v>1.5</v>
      </c>
      <c r="F3422" s="20" t="s">
        <v>20</v>
      </c>
      <c r="G3422" s="20" t="s">
        <v>11</v>
      </c>
      <c r="H3422" s="21">
        <v>2</v>
      </c>
    </row>
    <row r="3423" spans="1:8" ht="22.5" customHeight="1">
      <c r="A3423" s="20" t="s">
        <v>3444</v>
      </c>
      <c r="B3423" s="20" t="s">
        <v>27</v>
      </c>
      <c r="C3423" s="20">
        <v>1</v>
      </c>
      <c r="D3423" s="20">
        <v>4</v>
      </c>
      <c r="E3423" s="20">
        <v>4</v>
      </c>
      <c r="F3423" s="20" t="s">
        <v>20</v>
      </c>
      <c r="G3423" s="20" t="s">
        <v>20</v>
      </c>
      <c r="H3423" s="21">
        <v>45013</v>
      </c>
    </row>
    <row r="3424" spans="1:8" ht="22.5" customHeight="1">
      <c r="A3424" s="20" t="s">
        <v>3445</v>
      </c>
      <c r="B3424" s="20" t="s">
        <v>35</v>
      </c>
      <c r="C3424" s="20">
        <v>3</v>
      </c>
      <c r="D3424" s="20">
        <v>1.5</v>
      </c>
      <c r="E3424" s="20">
        <v>4.5</v>
      </c>
      <c r="F3424" s="20" t="s">
        <v>10</v>
      </c>
      <c r="G3424" s="20" t="s">
        <v>15</v>
      </c>
      <c r="H3424" s="21">
        <v>45083</v>
      </c>
    </row>
    <row r="3425" spans="1:8" ht="22.5" customHeight="1">
      <c r="A3425" s="20" t="s">
        <v>3446</v>
      </c>
      <c r="B3425" s="20" t="s">
        <v>13</v>
      </c>
      <c r="C3425" s="20">
        <v>5</v>
      </c>
      <c r="D3425" s="20">
        <v>3</v>
      </c>
      <c r="E3425" s="20">
        <v>15</v>
      </c>
      <c r="F3425" s="20" t="s">
        <v>10</v>
      </c>
      <c r="G3425" s="20" t="s">
        <v>11</v>
      </c>
      <c r="H3425" s="21">
        <v>45105</v>
      </c>
    </row>
    <row r="3426" spans="1:8" ht="22.5" customHeight="1">
      <c r="A3426" s="20" t="s">
        <v>3447</v>
      </c>
      <c r="B3426" s="20" t="s">
        <v>24</v>
      </c>
      <c r="C3426" s="20">
        <v>5</v>
      </c>
      <c r="D3426" s="20">
        <v>4</v>
      </c>
      <c r="E3426" s="20">
        <v>20</v>
      </c>
      <c r="F3426" s="20" t="s">
        <v>20</v>
      </c>
      <c r="G3426" s="20" t="s">
        <v>15</v>
      </c>
      <c r="H3426" s="21">
        <v>44970</v>
      </c>
    </row>
    <row r="3427" spans="1:8" ht="22.5" customHeight="1">
      <c r="A3427" s="20" t="s">
        <v>3448</v>
      </c>
      <c r="B3427" s="20" t="s">
        <v>39</v>
      </c>
      <c r="C3427" s="20">
        <v>3</v>
      </c>
      <c r="D3427" s="20">
        <v>3</v>
      </c>
      <c r="E3427" s="20">
        <v>9</v>
      </c>
      <c r="F3427" s="20" t="s">
        <v>22</v>
      </c>
      <c r="G3427" s="20" t="s">
        <v>11</v>
      </c>
      <c r="H3427" s="21">
        <v>45001</v>
      </c>
    </row>
    <row r="3428" spans="1:8" ht="22.5" customHeight="1">
      <c r="A3428" s="20" t="s">
        <v>3449</v>
      </c>
      <c r="B3428" s="20" t="s">
        <v>9</v>
      </c>
      <c r="C3428" s="20">
        <v>4</v>
      </c>
      <c r="D3428" s="20">
        <v>2</v>
      </c>
      <c r="E3428" s="20">
        <v>8</v>
      </c>
      <c r="F3428" s="20" t="s">
        <v>20</v>
      </c>
      <c r="G3428" s="20" t="s">
        <v>20</v>
      </c>
      <c r="H3428" s="21">
        <v>44944</v>
      </c>
    </row>
    <row r="3429" spans="1:8" ht="22.5" customHeight="1">
      <c r="A3429" s="20" t="s">
        <v>3450</v>
      </c>
      <c r="B3429" s="20" t="s">
        <v>188</v>
      </c>
      <c r="C3429" s="20">
        <v>4</v>
      </c>
      <c r="D3429" s="20">
        <v>4</v>
      </c>
      <c r="E3429" s="20">
        <v>16</v>
      </c>
      <c r="F3429" s="20" t="s">
        <v>20</v>
      </c>
      <c r="G3429" s="20" t="s">
        <v>11</v>
      </c>
      <c r="H3429" s="21">
        <v>45037</v>
      </c>
    </row>
    <row r="3430" spans="1:8" ht="22.5" customHeight="1">
      <c r="A3430" s="20" t="s">
        <v>3451</v>
      </c>
      <c r="B3430" s="20" t="s">
        <v>39</v>
      </c>
      <c r="C3430" s="20">
        <v>5</v>
      </c>
      <c r="D3430" s="20">
        <v>3</v>
      </c>
      <c r="E3430" s="20">
        <v>15</v>
      </c>
      <c r="F3430" s="20" t="s">
        <v>10</v>
      </c>
      <c r="G3430" s="20" t="s">
        <v>20</v>
      </c>
      <c r="H3430" s="21">
        <v>45226</v>
      </c>
    </row>
    <row r="3431" spans="1:8" ht="22.5" customHeight="1">
      <c r="A3431" s="20" t="s">
        <v>3452</v>
      </c>
      <c r="B3431" s="20" t="s">
        <v>17</v>
      </c>
      <c r="C3431" s="20">
        <v>2</v>
      </c>
      <c r="D3431" s="20">
        <v>1</v>
      </c>
      <c r="E3431" s="20">
        <v>2</v>
      </c>
      <c r="F3431" s="20" t="s">
        <v>20</v>
      </c>
      <c r="G3431" s="20" t="s">
        <v>15</v>
      </c>
      <c r="H3431" s="21">
        <v>45134</v>
      </c>
    </row>
    <row r="3432" spans="1:8" ht="22.5" customHeight="1">
      <c r="A3432" s="20" t="s">
        <v>3453</v>
      </c>
      <c r="B3432" s="20" t="s">
        <v>19</v>
      </c>
      <c r="C3432" s="20">
        <v>4</v>
      </c>
      <c r="D3432" s="20">
        <v>5</v>
      </c>
      <c r="E3432" s="20">
        <v>20</v>
      </c>
      <c r="F3432" s="20" t="s">
        <v>10</v>
      </c>
      <c r="G3432" s="20" t="s">
        <v>11</v>
      </c>
      <c r="H3432" s="21">
        <v>45014</v>
      </c>
    </row>
    <row r="3433" spans="1:8" ht="22.5" customHeight="1">
      <c r="A3433" s="20" t="s">
        <v>3454</v>
      </c>
      <c r="B3433" s="20" t="s">
        <v>17</v>
      </c>
      <c r="C3433" s="20">
        <v>5</v>
      </c>
      <c r="D3433" s="20">
        <v>1</v>
      </c>
      <c r="E3433" s="20">
        <v>5</v>
      </c>
      <c r="F3433" s="20" t="s">
        <v>14</v>
      </c>
      <c r="G3433" s="20" t="s">
        <v>20</v>
      </c>
      <c r="H3433" s="21">
        <v>45253</v>
      </c>
    </row>
    <row r="3434" spans="1:8" ht="22.5" customHeight="1">
      <c r="A3434" s="20" t="s">
        <v>3455</v>
      </c>
      <c r="B3434" s="20" t="s">
        <v>13</v>
      </c>
      <c r="C3434" s="20">
        <v>5</v>
      </c>
      <c r="D3434" s="20">
        <v>3</v>
      </c>
      <c r="E3434" s="20">
        <v>15</v>
      </c>
      <c r="F3434" s="20" t="s">
        <v>20</v>
      </c>
      <c r="G3434" s="20" t="s">
        <v>15</v>
      </c>
      <c r="H3434" s="21">
        <v>45145</v>
      </c>
    </row>
    <row r="3435" spans="1:8" ht="22.5" customHeight="1">
      <c r="A3435" s="20" t="s">
        <v>3456</v>
      </c>
      <c r="B3435" s="20" t="s">
        <v>39</v>
      </c>
      <c r="C3435" s="20">
        <v>1</v>
      </c>
      <c r="D3435" s="20">
        <v>3</v>
      </c>
      <c r="E3435" s="20">
        <v>3</v>
      </c>
      <c r="F3435" s="20" t="s">
        <v>10</v>
      </c>
      <c r="G3435" s="20" t="s">
        <v>20</v>
      </c>
      <c r="H3435" s="21">
        <v>45146</v>
      </c>
    </row>
    <row r="3436" spans="1:8" ht="22.5" customHeight="1">
      <c r="A3436" s="20" t="s">
        <v>3457</v>
      </c>
      <c r="B3436" s="20" t="s">
        <v>20</v>
      </c>
      <c r="C3436" s="20">
        <v>1</v>
      </c>
      <c r="D3436" s="20">
        <v>4</v>
      </c>
      <c r="E3436" s="20">
        <v>4</v>
      </c>
      <c r="F3436" s="20" t="s">
        <v>10</v>
      </c>
      <c r="G3436" s="20" t="s">
        <v>20</v>
      </c>
      <c r="H3436" s="21">
        <v>45272</v>
      </c>
    </row>
    <row r="3437" spans="1:8" ht="22.5" customHeight="1">
      <c r="A3437" s="20" t="s">
        <v>3458</v>
      </c>
      <c r="B3437" s="20" t="s">
        <v>17</v>
      </c>
      <c r="C3437" s="20">
        <v>5</v>
      </c>
      <c r="D3437" s="20">
        <v>1</v>
      </c>
      <c r="E3437" s="20">
        <v>5</v>
      </c>
      <c r="F3437" s="20" t="s">
        <v>22</v>
      </c>
      <c r="G3437" s="20" t="s">
        <v>20</v>
      </c>
      <c r="H3437" s="21">
        <v>45025</v>
      </c>
    </row>
    <row r="3438" spans="1:8" ht="22.5" customHeight="1">
      <c r="A3438" s="20" t="s">
        <v>3459</v>
      </c>
      <c r="B3438" s="20" t="s">
        <v>39</v>
      </c>
      <c r="C3438" s="20">
        <v>5</v>
      </c>
      <c r="D3438" s="20">
        <v>3</v>
      </c>
      <c r="E3438" s="20">
        <v>15</v>
      </c>
      <c r="F3438" s="20" t="s">
        <v>10</v>
      </c>
      <c r="G3438" s="20" t="s">
        <v>20</v>
      </c>
      <c r="H3438" s="21">
        <v>45006</v>
      </c>
    </row>
    <row r="3439" spans="1:8" ht="22.5" customHeight="1">
      <c r="A3439" s="20" t="s">
        <v>3460</v>
      </c>
      <c r="B3439" s="20" t="s">
        <v>24</v>
      </c>
      <c r="C3439" s="20">
        <v>1</v>
      </c>
      <c r="D3439" s="20">
        <v>4</v>
      </c>
      <c r="E3439" s="20">
        <v>4</v>
      </c>
      <c r="F3439" s="20" t="s">
        <v>10</v>
      </c>
      <c r="G3439" s="20" t="s">
        <v>11</v>
      </c>
      <c r="H3439" s="21">
        <v>45060</v>
      </c>
    </row>
    <row r="3440" spans="1:8" ht="22.5" customHeight="1">
      <c r="A3440" s="20" t="s">
        <v>3461</v>
      </c>
      <c r="B3440" s="20" t="s">
        <v>24</v>
      </c>
      <c r="C3440" s="20">
        <v>1</v>
      </c>
      <c r="D3440" s="20">
        <v>4</v>
      </c>
      <c r="E3440" s="20">
        <v>4</v>
      </c>
      <c r="F3440" s="20" t="s">
        <v>20</v>
      </c>
      <c r="G3440" s="20" t="s">
        <v>11</v>
      </c>
      <c r="H3440" s="21">
        <v>45081</v>
      </c>
    </row>
    <row r="3441" spans="1:8" ht="22.5" customHeight="1">
      <c r="A3441" s="20" t="s">
        <v>3462</v>
      </c>
      <c r="B3441" s="20" t="s">
        <v>39</v>
      </c>
      <c r="C3441" s="20">
        <v>1</v>
      </c>
      <c r="D3441" s="20">
        <v>3</v>
      </c>
      <c r="E3441" s="20">
        <v>3</v>
      </c>
      <c r="F3441" s="20" t="s">
        <v>14</v>
      </c>
      <c r="G3441" s="20" t="s">
        <v>11</v>
      </c>
      <c r="H3441" s="21">
        <v>44998</v>
      </c>
    </row>
    <row r="3442" spans="1:8" ht="22.5" customHeight="1">
      <c r="A3442" s="20" t="s">
        <v>3463</v>
      </c>
      <c r="B3442" s="20" t="s">
        <v>17</v>
      </c>
      <c r="C3442" s="20">
        <v>1</v>
      </c>
      <c r="D3442" s="20">
        <v>1</v>
      </c>
      <c r="E3442" s="20">
        <v>1</v>
      </c>
      <c r="F3442" s="20" t="s">
        <v>20</v>
      </c>
      <c r="G3442" s="20" t="s">
        <v>15</v>
      </c>
      <c r="H3442" s="21">
        <v>45274</v>
      </c>
    </row>
    <row r="3443" spans="1:8" ht="22.5" customHeight="1">
      <c r="A3443" s="20" t="s">
        <v>3464</v>
      </c>
      <c r="B3443" s="20" t="s">
        <v>9</v>
      </c>
      <c r="C3443" s="20">
        <v>4</v>
      </c>
      <c r="D3443" s="20">
        <v>2</v>
      </c>
      <c r="E3443" s="20">
        <v>8</v>
      </c>
      <c r="F3443" s="20" t="s">
        <v>20</v>
      </c>
      <c r="G3443" s="20" t="s">
        <v>11</v>
      </c>
      <c r="H3443" s="21">
        <v>45209</v>
      </c>
    </row>
    <row r="3444" spans="1:8" ht="22.5" customHeight="1">
      <c r="A3444" s="20" t="s">
        <v>3465</v>
      </c>
      <c r="B3444" s="20" t="s">
        <v>9</v>
      </c>
      <c r="C3444" s="20">
        <v>5</v>
      </c>
      <c r="D3444" s="20">
        <v>2</v>
      </c>
      <c r="E3444" s="20">
        <v>10</v>
      </c>
      <c r="F3444" s="20" t="s">
        <v>14</v>
      </c>
      <c r="G3444" s="20" t="s">
        <v>11</v>
      </c>
      <c r="H3444" s="21">
        <v>45039</v>
      </c>
    </row>
    <row r="3445" spans="1:8" ht="22.5" customHeight="1">
      <c r="A3445" s="20" t="s">
        <v>3466</v>
      </c>
      <c r="B3445" s="20" t="s">
        <v>35</v>
      </c>
      <c r="C3445" s="20">
        <v>4</v>
      </c>
      <c r="D3445" s="20">
        <v>1.5</v>
      </c>
      <c r="E3445" s="20">
        <v>6</v>
      </c>
      <c r="F3445" s="20" t="s">
        <v>14</v>
      </c>
      <c r="G3445" s="20" t="s">
        <v>20</v>
      </c>
      <c r="H3445" s="21">
        <v>44986</v>
      </c>
    </row>
    <row r="3446" spans="1:8" ht="22.5" customHeight="1">
      <c r="A3446" s="20" t="s">
        <v>3467</v>
      </c>
      <c r="B3446" s="20" t="s">
        <v>188</v>
      </c>
      <c r="C3446" s="20">
        <v>3</v>
      </c>
      <c r="D3446" s="20">
        <v>4</v>
      </c>
      <c r="E3446" s="20">
        <v>12</v>
      </c>
      <c r="F3446" s="20" t="s">
        <v>20</v>
      </c>
      <c r="G3446" s="20" t="s">
        <v>15</v>
      </c>
      <c r="H3446" s="21">
        <v>44962</v>
      </c>
    </row>
    <row r="3447" spans="1:8" ht="22.5" customHeight="1">
      <c r="A3447" s="20" t="s">
        <v>3468</v>
      </c>
      <c r="B3447" s="20" t="s">
        <v>13</v>
      </c>
      <c r="C3447" s="20">
        <v>4</v>
      </c>
      <c r="D3447" s="20">
        <v>3</v>
      </c>
      <c r="E3447" s="20">
        <v>12</v>
      </c>
      <c r="F3447" s="20" t="s">
        <v>10</v>
      </c>
      <c r="G3447" s="20" t="s">
        <v>20</v>
      </c>
      <c r="H3447" s="21">
        <v>45026</v>
      </c>
    </row>
    <row r="3448" spans="1:8" ht="22.5" customHeight="1">
      <c r="A3448" s="20" t="s">
        <v>3469</v>
      </c>
      <c r="B3448" s="20" t="s">
        <v>13</v>
      </c>
      <c r="C3448" s="20">
        <v>2</v>
      </c>
      <c r="D3448" s="20">
        <v>3</v>
      </c>
      <c r="E3448" s="20">
        <v>6</v>
      </c>
      <c r="F3448" s="20" t="s">
        <v>22</v>
      </c>
      <c r="G3448" s="20" t="s">
        <v>20</v>
      </c>
      <c r="H3448" s="21">
        <v>45100</v>
      </c>
    </row>
    <row r="3449" spans="1:8" ht="22.5" customHeight="1">
      <c r="A3449" s="20" t="s">
        <v>3470</v>
      </c>
      <c r="B3449" s="20" t="s">
        <v>13</v>
      </c>
      <c r="C3449" s="20">
        <v>5</v>
      </c>
      <c r="D3449" s="20">
        <v>3</v>
      </c>
      <c r="E3449" s="20">
        <v>15</v>
      </c>
      <c r="F3449" s="20" t="s">
        <v>22</v>
      </c>
      <c r="G3449" s="20" t="s">
        <v>11</v>
      </c>
      <c r="H3449" s="21">
        <v>45025</v>
      </c>
    </row>
    <row r="3450" spans="1:8" ht="22.5" customHeight="1">
      <c r="A3450" s="20" t="s">
        <v>3471</v>
      </c>
      <c r="B3450" s="20" t="s">
        <v>17</v>
      </c>
      <c r="C3450" s="20">
        <v>1</v>
      </c>
      <c r="D3450" s="20">
        <v>1</v>
      </c>
      <c r="E3450" s="20">
        <v>1</v>
      </c>
      <c r="F3450" s="20" t="s">
        <v>20</v>
      </c>
      <c r="G3450" s="20" t="s">
        <v>11</v>
      </c>
      <c r="H3450" s="21">
        <v>44983</v>
      </c>
    </row>
    <row r="3451" spans="1:8" ht="22.5" customHeight="1">
      <c r="A3451" s="20" t="s">
        <v>3472</v>
      </c>
      <c r="B3451" s="20" t="s">
        <v>35</v>
      </c>
      <c r="C3451" s="20">
        <v>1</v>
      </c>
      <c r="D3451" s="20">
        <v>1.5</v>
      </c>
      <c r="E3451" s="20">
        <v>1.5</v>
      </c>
      <c r="F3451" s="20" t="s">
        <v>10</v>
      </c>
      <c r="G3451" s="20" t="s">
        <v>15</v>
      </c>
      <c r="H3451" s="21">
        <v>45182</v>
      </c>
    </row>
    <row r="3452" spans="1:8" ht="22.5" customHeight="1">
      <c r="A3452" s="20" t="s">
        <v>3473</v>
      </c>
      <c r="B3452" s="20" t="s">
        <v>17</v>
      </c>
      <c r="C3452" s="20">
        <v>4</v>
      </c>
      <c r="D3452" s="20">
        <v>1</v>
      </c>
      <c r="E3452" s="20">
        <v>4</v>
      </c>
      <c r="F3452" s="20" t="s">
        <v>20</v>
      </c>
      <c r="G3452" s="20" t="s">
        <v>15</v>
      </c>
      <c r="H3452" s="21">
        <v>44942</v>
      </c>
    </row>
    <row r="3453" spans="1:8" ht="22.5" customHeight="1">
      <c r="A3453" s="20" t="s">
        <v>3474</v>
      </c>
      <c r="B3453" s="20" t="s">
        <v>24</v>
      </c>
      <c r="C3453" s="20">
        <v>4</v>
      </c>
      <c r="D3453" s="20">
        <v>4</v>
      </c>
      <c r="E3453" s="20">
        <v>16</v>
      </c>
      <c r="F3453" s="20" t="s">
        <v>10</v>
      </c>
      <c r="G3453" s="20" t="s">
        <v>20</v>
      </c>
      <c r="H3453" s="21">
        <v>44973</v>
      </c>
    </row>
    <row r="3454" spans="1:8" ht="22.5" customHeight="1">
      <c r="A3454" s="20" t="s">
        <v>3475</v>
      </c>
      <c r="B3454" s="20" t="s">
        <v>17</v>
      </c>
      <c r="C3454" s="20">
        <v>2</v>
      </c>
      <c r="D3454" s="20">
        <v>1</v>
      </c>
      <c r="E3454" s="20">
        <v>2</v>
      </c>
      <c r="F3454" s="20" t="s">
        <v>20</v>
      </c>
      <c r="G3454" s="20" t="s">
        <v>20</v>
      </c>
      <c r="H3454" s="21">
        <v>45246</v>
      </c>
    </row>
    <row r="3455" spans="1:8" ht="22.5" customHeight="1">
      <c r="A3455" s="20" t="s">
        <v>3476</v>
      </c>
      <c r="B3455" s="20" t="s">
        <v>17</v>
      </c>
      <c r="C3455" s="20">
        <v>5</v>
      </c>
      <c r="D3455" s="20">
        <v>1</v>
      </c>
      <c r="E3455" s="20">
        <v>5</v>
      </c>
      <c r="F3455" s="20" t="s">
        <v>22</v>
      </c>
      <c r="G3455" s="20" t="s">
        <v>15</v>
      </c>
      <c r="H3455" s="21">
        <v>45024</v>
      </c>
    </row>
    <row r="3456" spans="1:8" ht="22.5" customHeight="1">
      <c r="A3456" s="20" t="s">
        <v>3477</v>
      </c>
      <c r="B3456" s="20" t="s">
        <v>17</v>
      </c>
      <c r="C3456" s="20">
        <v>1</v>
      </c>
      <c r="D3456" s="20">
        <v>1</v>
      </c>
      <c r="E3456" s="20">
        <v>1</v>
      </c>
      <c r="F3456" s="20" t="s">
        <v>20</v>
      </c>
      <c r="G3456" s="20" t="s">
        <v>20</v>
      </c>
      <c r="H3456" s="21">
        <v>45269</v>
      </c>
    </row>
    <row r="3457" spans="1:8" ht="22.5" customHeight="1">
      <c r="A3457" s="20" t="s">
        <v>3478</v>
      </c>
      <c r="B3457" s="20" t="s">
        <v>9</v>
      </c>
      <c r="C3457" s="20">
        <v>5</v>
      </c>
      <c r="D3457" s="20">
        <v>2</v>
      </c>
      <c r="E3457" s="20">
        <v>10</v>
      </c>
      <c r="F3457" s="20" t="s">
        <v>22</v>
      </c>
      <c r="G3457" s="20" t="s">
        <v>20</v>
      </c>
      <c r="H3457" s="21">
        <v>44999</v>
      </c>
    </row>
    <row r="3458" spans="1:8" ht="22.5" customHeight="1">
      <c r="A3458" s="20" t="s">
        <v>3479</v>
      </c>
      <c r="B3458" s="20" t="s">
        <v>19</v>
      </c>
      <c r="C3458" s="20">
        <v>1</v>
      </c>
      <c r="D3458" s="20">
        <v>5</v>
      </c>
      <c r="E3458" s="20">
        <v>5</v>
      </c>
      <c r="F3458" s="20" t="s">
        <v>14</v>
      </c>
      <c r="G3458" s="20" t="s">
        <v>11</v>
      </c>
      <c r="H3458" s="21">
        <v>45180</v>
      </c>
    </row>
    <row r="3459" spans="1:8" ht="22.5" customHeight="1">
      <c r="A3459" s="20" t="s">
        <v>3480</v>
      </c>
      <c r="B3459" s="20" t="s">
        <v>19</v>
      </c>
      <c r="C3459" s="20">
        <v>2</v>
      </c>
      <c r="D3459" s="20">
        <v>5</v>
      </c>
      <c r="E3459" s="20">
        <v>10</v>
      </c>
      <c r="F3459" s="20" t="s">
        <v>22</v>
      </c>
      <c r="G3459" s="20" t="s">
        <v>15</v>
      </c>
      <c r="H3459" s="21">
        <v>45203</v>
      </c>
    </row>
    <row r="3460" spans="1:8" ht="22.5" customHeight="1">
      <c r="A3460" s="20" t="s">
        <v>3481</v>
      </c>
      <c r="B3460" s="20" t="s">
        <v>27</v>
      </c>
      <c r="C3460" s="20">
        <v>5</v>
      </c>
      <c r="D3460" s="20">
        <v>4</v>
      </c>
      <c r="E3460" s="20">
        <v>20</v>
      </c>
      <c r="F3460" s="20" t="s">
        <v>20</v>
      </c>
      <c r="G3460" s="20" t="s">
        <v>11</v>
      </c>
      <c r="H3460" s="21">
        <v>45214</v>
      </c>
    </row>
    <row r="3461" spans="1:8" ht="22.5" customHeight="1">
      <c r="A3461" s="20" t="s">
        <v>3482</v>
      </c>
      <c r="B3461" s="20" t="s">
        <v>19</v>
      </c>
      <c r="C3461" s="20">
        <v>4</v>
      </c>
      <c r="D3461" s="20">
        <v>5</v>
      </c>
      <c r="E3461" s="20">
        <v>20</v>
      </c>
      <c r="F3461" s="20" t="s">
        <v>14</v>
      </c>
      <c r="G3461" s="20" t="s">
        <v>20</v>
      </c>
      <c r="H3461" s="21">
        <v>2</v>
      </c>
    </row>
    <row r="3462" spans="1:8" ht="22.5" customHeight="1">
      <c r="A3462" s="20" t="s">
        <v>3483</v>
      </c>
      <c r="B3462" s="20" t="s">
        <v>9</v>
      </c>
      <c r="C3462" s="20">
        <v>3</v>
      </c>
      <c r="D3462" s="20">
        <v>2</v>
      </c>
      <c r="E3462" s="20">
        <v>6</v>
      </c>
      <c r="F3462" s="20" t="s">
        <v>20</v>
      </c>
      <c r="G3462" s="20" t="s">
        <v>20</v>
      </c>
      <c r="H3462" s="21">
        <v>45260</v>
      </c>
    </row>
    <row r="3463" spans="1:8" ht="22.5" customHeight="1">
      <c r="A3463" s="20" t="s">
        <v>3484</v>
      </c>
      <c r="B3463" s="20" t="s">
        <v>13</v>
      </c>
      <c r="C3463" s="20">
        <v>4</v>
      </c>
      <c r="D3463" s="20">
        <v>3</v>
      </c>
      <c r="E3463" s="20">
        <v>12</v>
      </c>
      <c r="F3463" s="20" t="s">
        <v>20</v>
      </c>
      <c r="G3463" s="20" t="s">
        <v>20</v>
      </c>
      <c r="H3463" s="21">
        <v>45204</v>
      </c>
    </row>
    <row r="3464" spans="1:8" ht="22.5" customHeight="1">
      <c r="A3464" s="20" t="s">
        <v>3485</v>
      </c>
      <c r="B3464" s="20" t="s">
        <v>27</v>
      </c>
      <c r="C3464" s="20">
        <v>1</v>
      </c>
      <c r="D3464" s="20">
        <v>4</v>
      </c>
      <c r="E3464" s="20">
        <v>4</v>
      </c>
      <c r="F3464" s="20" t="s">
        <v>10</v>
      </c>
      <c r="G3464" s="20" t="s">
        <v>20</v>
      </c>
      <c r="H3464" s="21">
        <v>45004</v>
      </c>
    </row>
    <row r="3465" spans="1:8" ht="22.5" customHeight="1">
      <c r="A3465" s="20" t="s">
        <v>3486</v>
      </c>
      <c r="B3465" s="20" t="s">
        <v>17</v>
      </c>
      <c r="C3465" s="20">
        <v>4</v>
      </c>
      <c r="D3465" s="20">
        <v>1</v>
      </c>
      <c r="E3465" s="20">
        <v>4</v>
      </c>
      <c r="F3465" s="20" t="s">
        <v>14</v>
      </c>
      <c r="G3465" s="20" t="s">
        <v>11</v>
      </c>
      <c r="H3465" s="21">
        <v>45105</v>
      </c>
    </row>
    <row r="3466" spans="1:8" ht="22.5" customHeight="1">
      <c r="A3466" s="20" t="s">
        <v>3487</v>
      </c>
      <c r="B3466" s="20" t="s">
        <v>39</v>
      </c>
      <c r="C3466" s="20">
        <v>2</v>
      </c>
      <c r="D3466" s="20">
        <v>3</v>
      </c>
      <c r="E3466" s="20">
        <v>6</v>
      </c>
      <c r="F3466" s="20" t="s">
        <v>10</v>
      </c>
      <c r="G3466" s="20" t="s">
        <v>20</v>
      </c>
      <c r="H3466" s="21">
        <v>44930</v>
      </c>
    </row>
    <row r="3467" spans="1:8" ht="22.5" customHeight="1">
      <c r="A3467" s="20" t="s">
        <v>3488</v>
      </c>
      <c r="B3467" s="20" t="s">
        <v>39</v>
      </c>
      <c r="C3467" s="20">
        <v>1</v>
      </c>
      <c r="D3467" s="20">
        <v>3</v>
      </c>
      <c r="E3467" s="20">
        <v>3</v>
      </c>
      <c r="F3467" s="20" t="s">
        <v>22</v>
      </c>
      <c r="G3467" s="20" t="s">
        <v>20</v>
      </c>
      <c r="H3467" s="21">
        <v>45102</v>
      </c>
    </row>
    <row r="3468" spans="1:8" ht="22.5" customHeight="1">
      <c r="A3468" s="20" t="s">
        <v>3489</v>
      </c>
      <c r="B3468" s="20" t="s">
        <v>35</v>
      </c>
      <c r="C3468" s="20">
        <v>5</v>
      </c>
      <c r="D3468" s="20">
        <v>1.5</v>
      </c>
      <c r="E3468" s="20">
        <v>7.5</v>
      </c>
      <c r="F3468" s="20" t="s">
        <v>22</v>
      </c>
      <c r="G3468" s="20" t="s">
        <v>15</v>
      </c>
      <c r="H3468" s="21">
        <v>45206</v>
      </c>
    </row>
    <row r="3469" spans="1:8" ht="22.5" customHeight="1">
      <c r="A3469" s="20" t="s">
        <v>3490</v>
      </c>
      <c r="B3469" s="20" t="s">
        <v>9</v>
      </c>
      <c r="C3469" s="20">
        <v>3</v>
      </c>
      <c r="D3469" s="20">
        <v>2</v>
      </c>
      <c r="E3469" s="20">
        <v>6</v>
      </c>
      <c r="F3469" s="20" t="s">
        <v>20</v>
      </c>
      <c r="G3469" s="20" t="s">
        <v>20</v>
      </c>
      <c r="H3469" s="21">
        <v>45176</v>
      </c>
    </row>
    <row r="3470" spans="1:8" ht="22.5" customHeight="1">
      <c r="A3470" s="20" t="s">
        <v>3491</v>
      </c>
      <c r="B3470" s="20" t="s">
        <v>13</v>
      </c>
      <c r="C3470" s="20">
        <v>4</v>
      </c>
      <c r="D3470" s="20">
        <v>3</v>
      </c>
      <c r="E3470" s="20">
        <v>12</v>
      </c>
      <c r="F3470" s="20" t="s">
        <v>22</v>
      </c>
      <c r="G3470" s="20" t="s">
        <v>20</v>
      </c>
      <c r="H3470" s="21">
        <v>45113</v>
      </c>
    </row>
    <row r="3471" spans="1:8" ht="22.5" customHeight="1">
      <c r="A3471" s="20" t="s">
        <v>3492</v>
      </c>
      <c r="B3471" s="20" t="s">
        <v>9</v>
      </c>
      <c r="C3471" s="20">
        <v>4</v>
      </c>
      <c r="D3471" s="20">
        <v>2</v>
      </c>
      <c r="E3471" s="20">
        <v>8</v>
      </c>
      <c r="F3471" s="20" t="s">
        <v>20</v>
      </c>
      <c r="G3471" s="20" t="s">
        <v>20</v>
      </c>
      <c r="H3471" s="21">
        <v>45170</v>
      </c>
    </row>
    <row r="3472" spans="1:8" ht="22.5" customHeight="1">
      <c r="A3472" s="20" t="s">
        <v>3493</v>
      </c>
      <c r="B3472" s="20" t="s">
        <v>39</v>
      </c>
      <c r="C3472" s="20">
        <v>5</v>
      </c>
      <c r="D3472" s="20">
        <v>3</v>
      </c>
      <c r="E3472" s="20">
        <v>15</v>
      </c>
      <c r="F3472" s="20" t="s">
        <v>10</v>
      </c>
      <c r="G3472" s="20" t="s">
        <v>11</v>
      </c>
      <c r="H3472" s="21">
        <v>2</v>
      </c>
    </row>
    <row r="3473" spans="1:8" ht="22.5" customHeight="1">
      <c r="A3473" s="20" t="s">
        <v>3494</v>
      </c>
      <c r="B3473" s="20" t="s">
        <v>17</v>
      </c>
      <c r="C3473" s="20">
        <v>5</v>
      </c>
      <c r="D3473" s="20">
        <v>1</v>
      </c>
      <c r="E3473" s="20">
        <v>5</v>
      </c>
      <c r="F3473" s="20" t="s">
        <v>14</v>
      </c>
      <c r="G3473" s="20" t="s">
        <v>15</v>
      </c>
      <c r="H3473" s="21">
        <v>45077</v>
      </c>
    </row>
    <row r="3474" spans="1:8" ht="22.5" customHeight="1">
      <c r="A3474" s="20" t="s">
        <v>3495</v>
      </c>
      <c r="B3474" s="20" t="s">
        <v>24</v>
      </c>
      <c r="C3474" s="20">
        <v>2</v>
      </c>
      <c r="D3474" s="20">
        <v>4</v>
      </c>
      <c r="E3474" s="20">
        <v>8</v>
      </c>
      <c r="F3474" s="20" t="s">
        <v>20</v>
      </c>
      <c r="G3474" s="20" t="s">
        <v>20</v>
      </c>
      <c r="H3474" s="21">
        <v>45176</v>
      </c>
    </row>
    <row r="3475" spans="1:8" ht="22.5" customHeight="1">
      <c r="A3475" s="20" t="s">
        <v>3496</v>
      </c>
      <c r="B3475" s="20" t="s">
        <v>9</v>
      </c>
      <c r="C3475" s="20">
        <v>5</v>
      </c>
      <c r="D3475" s="20">
        <v>2</v>
      </c>
      <c r="E3475" s="20">
        <v>10</v>
      </c>
      <c r="F3475" s="20" t="s">
        <v>14</v>
      </c>
      <c r="G3475" s="20" t="s">
        <v>20</v>
      </c>
      <c r="H3475" s="21">
        <v>45095</v>
      </c>
    </row>
    <row r="3476" spans="1:8" ht="22.5" customHeight="1">
      <c r="A3476" s="20" t="s">
        <v>3497</v>
      </c>
      <c r="B3476" s="20" t="s">
        <v>24</v>
      </c>
      <c r="C3476" s="20">
        <v>1</v>
      </c>
      <c r="D3476" s="20">
        <v>4</v>
      </c>
      <c r="E3476" s="20">
        <v>4</v>
      </c>
      <c r="F3476" s="20" t="s">
        <v>20</v>
      </c>
      <c r="G3476" s="20" t="s">
        <v>20</v>
      </c>
      <c r="H3476" s="21">
        <v>45283</v>
      </c>
    </row>
    <row r="3477" spans="1:8" ht="22.5" customHeight="1">
      <c r="A3477" s="20" t="s">
        <v>3498</v>
      </c>
      <c r="B3477" s="20" t="s">
        <v>13</v>
      </c>
      <c r="C3477" s="20">
        <v>3</v>
      </c>
      <c r="D3477" s="20">
        <v>3</v>
      </c>
      <c r="E3477" s="20">
        <v>9</v>
      </c>
      <c r="F3477" s="20" t="s">
        <v>22</v>
      </c>
      <c r="G3477" s="20" t="s">
        <v>15</v>
      </c>
      <c r="H3477" s="21">
        <v>44999</v>
      </c>
    </row>
    <row r="3478" spans="1:8" ht="22.5" customHeight="1">
      <c r="A3478" s="20" t="s">
        <v>3499</v>
      </c>
      <c r="B3478" s="20" t="s">
        <v>17</v>
      </c>
      <c r="C3478" s="20">
        <v>5</v>
      </c>
      <c r="D3478" s="20">
        <v>1</v>
      </c>
      <c r="E3478" s="20">
        <v>5</v>
      </c>
      <c r="F3478" s="20" t="s">
        <v>14</v>
      </c>
      <c r="G3478" s="20" t="s">
        <v>15</v>
      </c>
      <c r="H3478" s="21">
        <v>45157</v>
      </c>
    </row>
    <row r="3479" spans="1:8" ht="22.5" customHeight="1">
      <c r="A3479" s="20" t="s">
        <v>3500</v>
      </c>
      <c r="B3479" s="20" t="s">
        <v>27</v>
      </c>
      <c r="C3479" s="20">
        <v>5</v>
      </c>
      <c r="D3479" s="20">
        <v>4</v>
      </c>
      <c r="E3479" s="20">
        <v>20</v>
      </c>
      <c r="F3479" s="20" t="s">
        <v>14</v>
      </c>
      <c r="G3479" s="20" t="s">
        <v>11</v>
      </c>
      <c r="H3479" s="21">
        <v>45043</v>
      </c>
    </row>
    <row r="3480" spans="1:8" ht="22.5" customHeight="1">
      <c r="A3480" s="20" t="s">
        <v>3501</v>
      </c>
      <c r="B3480" s="20" t="s">
        <v>27</v>
      </c>
      <c r="C3480" s="20">
        <v>2</v>
      </c>
      <c r="D3480" s="20">
        <v>4</v>
      </c>
      <c r="E3480" s="20">
        <v>8</v>
      </c>
      <c r="F3480" s="20" t="s">
        <v>10</v>
      </c>
      <c r="G3480" s="20" t="s">
        <v>20</v>
      </c>
      <c r="H3480" s="21">
        <v>45273</v>
      </c>
    </row>
    <row r="3481" spans="1:8" ht="22.5" customHeight="1">
      <c r="A3481" s="20" t="s">
        <v>3502</v>
      </c>
      <c r="B3481" s="20" t="s">
        <v>13</v>
      </c>
      <c r="C3481" s="20">
        <v>3</v>
      </c>
      <c r="D3481" s="20">
        <v>3</v>
      </c>
      <c r="E3481" s="20">
        <v>9</v>
      </c>
      <c r="F3481" s="20" t="s">
        <v>22</v>
      </c>
      <c r="G3481" s="20" t="s">
        <v>15</v>
      </c>
      <c r="H3481" s="21">
        <v>45264</v>
      </c>
    </row>
    <row r="3482" spans="1:8" ht="22.5" customHeight="1">
      <c r="A3482" s="20" t="s">
        <v>3503</v>
      </c>
      <c r="B3482" s="20" t="s">
        <v>13</v>
      </c>
      <c r="C3482" s="20">
        <v>5</v>
      </c>
      <c r="D3482" s="20">
        <v>3</v>
      </c>
      <c r="E3482" s="20">
        <v>15</v>
      </c>
      <c r="F3482" s="20" t="s">
        <v>10</v>
      </c>
      <c r="G3482" s="20" t="s">
        <v>15</v>
      </c>
      <c r="H3482" s="21">
        <v>45148</v>
      </c>
    </row>
    <row r="3483" spans="1:8" ht="22.5" customHeight="1">
      <c r="A3483" s="20" t="s">
        <v>3504</v>
      </c>
      <c r="B3483" s="20" t="s">
        <v>24</v>
      </c>
      <c r="C3483" s="20">
        <v>5</v>
      </c>
      <c r="D3483" s="20">
        <v>4</v>
      </c>
      <c r="E3483" s="20">
        <v>20</v>
      </c>
      <c r="F3483" s="20" t="s">
        <v>22</v>
      </c>
      <c r="G3483" s="20" t="s">
        <v>11</v>
      </c>
      <c r="H3483" s="21">
        <v>45249</v>
      </c>
    </row>
    <row r="3484" spans="1:8" ht="22.5" customHeight="1">
      <c r="A3484" s="20" t="s">
        <v>3505</v>
      </c>
      <c r="B3484" s="20" t="s">
        <v>13</v>
      </c>
      <c r="C3484" s="20">
        <v>1</v>
      </c>
      <c r="D3484" s="20">
        <v>3</v>
      </c>
      <c r="E3484" s="20">
        <v>3</v>
      </c>
      <c r="F3484" s="20" t="s">
        <v>20</v>
      </c>
      <c r="G3484" s="20" t="s">
        <v>11</v>
      </c>
      <c r="H3484" s="21">
        <v>45116</v>
      </c>
    </row>
    <row r="3485" spans="1:8" ht="22.5" customHeight="1">
      <c r="A3485" s="20" t="s">
        <v>3506</v>
      </c>
      <c r="B3485" s="20" t="s">
        <v>35</v>
      </c>
      <c r="C3485" s="20">
        <v>2</v>
      </c>
      <c r="D3485" s="20">
        <v>1.5</v>
      </c>
      <c r="E3485" s="20">
        <v>3</v>
      </c>
      <c r="F3485" s="20" t="s">
        <v>10</v>
      </c>
      <c r="G3485" s="20" t="s">
        <v>20</v>
      </c>
      <c r="H3485" s="21">
        <v>45150</v>
      </c>
    </row>
    <row r="3486" spans="1:8" ht="22.5" customHeight="1">
      <c r="A3486" s="20" t="s">
        <v>3507</v>
      </c>
      <c r="B3486" s="20" t="s">
        <v>39</v>
      </c>
      <c r="C3486" s="20">
        <v>4</v>
      </c>
      <c r="D3486" s="20">
        <v>3</v>
      </c>
      <c r="E3486" s="20">
        <v>12</v>
      </c>
      <c r="F3486" s="20" t="s">
        <v>10</v>
      </c>
      <c r="G3486" s="20" t="s">
        <v>15</v>
      </c>
      <c r="H3486" s="21">
        <v>2</v>
      </c>
    </row>
    <row r="3487" spans="1:8" ht="22.5" customHeight="1">
      <c r="A3487" s="20" t="s">
        <v>3508</v>
      </c>
      <c r="B3487" s="20" t="s">
        <v>9</v>
      </c>
      <c r="C3487" s="20">
        <v>5</v>
      </c>
      <c r="D3487" s="20">
        <v>2</v>
      </c>
      <c r="E3487" s="20">
        <v>10</v>
      </c>
      <c r="F3487" s="20" t="s">
        <v>10</v>
      </c>
      <c r="G3487" s="20" t="s">
        <v>11</v>
      </c>
      <c r="H3487" s="21">
        <v>45065</v>
      </c>
    </row>
    <row r="3488" spans="1:8" ht="22.5" customHeight="1">
      <c r="A3488" s="20" t="s">
        <v>3509</v>
      </c>
      <c r="B3488" s="20" t="s">
        <v>9</v>
      </c>
      <c r="C3488" s="20">
        <v>5</v>
      </c>
      <c r="D3488" s="20">
        <v>2</v>
      </c>
      <c r="E3488" s="20">
        <v>10</v>
      </c>
      <c r="F3488" s="20" t="s">
        <v>22</v>
      </c>
      <c r="G3488" s="20" t="s">
        <v>20</v>
      </c>
      <c r="H3488" s="21">
        <v>45244</v>
      </c>
    </row>
    <row r="3489" spans="1:8" ht="22.5" customHeight="1">
      <c r="A3489" s="20" t="s">
        <v>3510</v>
      </c>
      <c r="B3489" s="20" t="s">
        <v>17</v>
      </c>
      <c r="C3489" s="20">
        <v>5</v>
      </c>
      <c r="D3489" s="20">
        <v>1</v>
      </c>
      <c r="E3489" s="20">
        <v>5</v>
      </c>
      <c r="F3489" s="20" t="s">
        <v>14</v>
      </c>
      <c r="G3489" s="20" t="s">
        <v>15</v>
      </c>
      <c r="H3489" s="21">
        <v>45093</v>
      </c>
    </row>
    <row r="3490" spans="1:8" ht="22.5" customHeight="1">
      <c r="A3490" s="20" t="s">
        <v>3511</v>
      </c>
      <c r="B3490" s="20" t="s">
        <v>17</v>
      </c>
      <c r="C3490" s="20">
        <v>2</v>
      </c>
      <c r="D3490" s="20">
        <v>1</v>
      </c>
      <c r="E3490" s="20">
        <v>2</v>
      </c>
      <c r="F3490" s="20" t="s">
        <v>22</v>
      </c>
      <c r="G3490" s="20" t="s">
        <v>11</v>
      </c>
      <c r="H3490" s="21">
        <v>45223</v>
      </c>
    </row>
    <row r="3491" spans="1:8" ht="22.5" customHeight="1">
      <c r="A3491" s="20" t="s">
        <v>3512</v>
      </c>
      <c r="B3491" s="20" t="s">
        <v>39</v>
      </c>
      <c r="C3491" s="20">
        <v>4</v>
      </c>
      <c r="D3491" s="20">
        <v>3</v>
      </c>
      <c r="E3491" s="20">
        <v>12</v>
      </c>
      <c r="F3491" s="20" t="s">
        <v>22</v>
      </c>
      <c r="G3491" s="20" t="s">
        <v>20</v>
      </c>
      <c r="H3491" s="21">
        <v>45130</v>
      </c>
    </row>
    <row r="3492" spans="1:8" ht="22.5" customHeight="1">
      <c r="A3492" s="20" t="s">
        <v>3513</v>
      </c>
      <c r="B3492" s="20" t="s">
        <v>9</v>
      </c>
      <c r="C3492" s="20">
        <v>3</v>
      </c>
      <c r="D3492" s="20">
        <v>2</v>
      </c>
      <c r="E3492" s="20">
        <v>6</v>
      </c>
      <c r="F3492" s="20" t="s">
        <v>20</v>
      </c>
      <c r="G3492" s="20" t="s">
        <v>20</v>
      </c>
      <c r="H3492" s="21">
        <v>45136</v>
      </c>
    </row>
    <row r="3493" spans="1:8" ht="22.5" customHeight="1">
      <c r="A3493" s="20" t="s">
        <v>3514</v>
      </c>
      <c r="B3493" s="20" t="s">
        <v>35</v>
      </c>
      <c r="C3493" s="20">
        <v>4</v>
      </c>
      <c r="D3493" s="20">
        <v>1.5</v>
      </c>
      <c r="E3493" s="20">
        <v>6</v>
      </c>
      <c r="F3493" s="20" t="s">
        <v>20</v>
      </c>
      <c r="G3493" s="20" t="s">
        <v>11</v>
      </c>
      <c r="H3493" s="21">
        <v>45276</v>
      </c>
    </row>
    <row r="3494" spans="1:8" ht="22.5" customHeight="1">
      <c r="A3494" s="20" t="s">
        <v>3515</v>
      </c>
      <c r="B3494" s="20" t="s">
        <v>13</v>
      </c>
      <c r="C3494" s="20">
        <v>4</v>
      </c>
      <c r="D3494" s="20">
        <v>3</v>
      </c>
      <c r="E3494" s="20">
        <v>12</v>
      </c>
      <c r="F3494" s="20" t="s">
        <v>14</v>
      </c>
      <c r="G3494" s="20" t="s">
        <v>11</v>
      </c>
      <c r="H3494" s="21">
        <v>45093</v>
      </c>
    </row>
    <row r="3495" spans="1:8" ht="22.5" customHeight="1">
      <c r="A3495" s="20" t="s">
        <v>3516</v>
      </c>
      <c r="B3495" s="20" t="s">
        <v>13</v>
      </c>
      <c r="C3495" s="20">
        <v>4</v>
      </c>
      <c r="D3495" s="20">
        <v>3</v>
      </c>
      <c r="E3495" s="20">
        <v>12</v>
      </c>
      <c r="F3495" s="20" t="s">
        <v>20</v>
      </c>
      <c r="G3495" s="20" t="s">
        <v>11</v>
      </c>
      <c r="H3495" s="21">
        <v>45052</v>
      </c>
    </row>
    <row r="3496" spans="1:8" ht="22.5" customHeight="1">
      <c r="A3496" s="20" t="s">
        <v>3517</v>
      </c>
      <c r="B3496" s="20" t="s">
        <v>35</v>
      </c>
      <c r="C3496" s="20">
        <v>5</v>
      </c>
      <c r="D3496" s="20">
        <v>1.5</v>
      </c>
      <c r="E3496" s="20">
        <v>7.5</v>
      </c>
      <c r="F3496" s="20" t="s">
        <v>22</v>
      </c>
      <c r="G3496" s="20" t="s">
        <v>15</v>
      </c>
      <c r="H3496" s="21">
        <v>45284</v>
      </c>
    </row>
    <row r="3497" spans="1:8" ht="22.5" customHeight="1">
      <c r="A3497" s="20" t="s">
        <v>3518</v>
      </c>
      <c r="B3497" s="20" t="s">
        <v>39</v>
      </c>
      <c r="C3497" s="20">
        <v>3</v>
      </c>
      <c r="D3497" s="20">
        <v>3</v>
      </c>
      <c r="E3497" s="20">
        <v>9</v>
      </c>
      <c r="F3497" s="20" t="s">
        <v>20</v>
      </c>
      <c r="G3497" s="20" t="s">
        <v>20</v>
      </c>
      <c r="H3497" s="21">
        <v>45175</v>
      </c>
    </row>
    <row r="3498" spans="1:8" ht="22.5" customHeight="1">
      <c r="A3498" s="20" t="s">
        <v>3519</v>
      </c>
      <c r="B3498" s="20" t="s">
        <v>17</v>
      </c>
      <c r="C3498" s="20">
        <v>4</v>
      </c>
      <c r="D3498" s="20">
        <v>1</v>
      </c>
      <c r="E3498" s="20">
        <v>4</v>
      </c>
      <c r="F3498" s="20" t="s">
        <v>10</v>
      </c>
      <c r="G3498" s="20" t="s">
        <v>15</v>
      </c>
      <c r="H3498" s="21">
        <v>44987</v>
      </c>
    </row>
    <row r="3499" spans="1:8" ht="22.5" customHeight="1">
      <c r="A3499" s="20" t="s">
        <v>3520</v>
      </c>
      <c r="B3499" s="20" t="s">
        <v>24</v>
      </c>
      <c r="C3499" s="20">
        <v>3</v>
      </c>
      <c r="D3499" s="20">
        <v>4</v>
      </c>
      <c r="E3499" s="20">
        <v>12</v>
      </c>
      <c r="F3499" s="20" t="s">
        <v>22</v>
      </c>
      <c r="G3499" s="20" t="s">
        <v>11</v>
      </c>
      <c r="H3499" s="21">
        <v>2</v>
      </c>
    </row>
    <row r="3500" spans="1:8" ht="22.5" customHeight="1">
      <c r="A3500" s="20" t="s">
        <v>3521</v>
      </c>
      <c r="B3500" s="20" t="s">
        <v>13</v>
      </c>
      <c r="C3500" s="20">
        <v>4</v>
      </c>
      <c r="D3500" s="20">
        <v>3</v>
      </c>
      <c r="E3500" s="20">
        <v>12</v>
      </c>
      <c r="F3500" s="20" t="s">
        <v>14</v>
      </c>
      <c r="G3500" s="20" t="s">
        <v>11</v>
      </c>
      <c r="H3500" s="21">
        <v>45045</v>
      </c>
    </row>
    <row r="3501" spans="1:8" ht="22.5" customHeight="1">
      <c r="A3501" s="20" t="s">
        <v>3522</v>
      </c>
      <c r="B3501" s="20" t="s">
        <v>27</v>
      </c>
      <c r="C3501" s="20">
        <v>1</v>
      </c>
      <c r="D3501" s="20">
        <v>4</v>
      </c>
      <c r="E3501" s="20">
        <v>4</v>
      </c>
      <c r="F3501" s="20" t="s">
        <v>22</v>
      </c>
      <c r="G3501" s="20" t="s">
        <v>20</v>
      </c>
      <c r="H3501" s="21">
        <v>45235</v>
      </c>
    </row>
    <row r="3502" spans="1:8" ht="22.5" customHeight="1">
      <c r="A3502" s="20" t="s">
        <v>3523</v>
      </c>
      <c r="B3502" s="20" t="s">
        <v>35</v>
      </c>
      <c r="C3502" s="20">
        <v>3</v>
      </c>
      <c r="D3502" s="20">
        <v>1.5</v>
      </c>
      <c r="E3502" s="20">
        <v>4.5</v>
      </c>
      <c r="F3502" s="20" t="s">
        <v>14</v>
      </c>
      <c r="G3502" s="20" t="s">
        <v>11</v>
      </c>
      <c r="H3502" s="21">
        <v>45171</v>
      </c>
    </row>
    <row r="3503" spans="1:8" ht="22.5" customHeight="1">
      <c r="A3503" s="20" t="s">
        <v>3524</v>
      </c>
      <c r="B3503" s="20" t="s">
        <v>13</v>
      </c>
      <c r="C3503" s="20">
        <v>1</v>
      </c>
      <c r="D3503" s="20">
        <v>3</v>
      </c>
      <c r="E3503" s="20">
        <v>3</v>
      </c>
      <c r="F3503" s="20" t="s">
        <v>10</v>
      </c>
      <c r="G3503" s="20" t="s">
        <v>15</v>
      </c>
      <c r="H3503" s="21">
        <v>45086</v>
      </c>
    </row>
    <row r="3504" spans="1:8" ht="22.5" customHeight="1">
      <c r="A3504" s="20" t="s">
        <v>3525</v>
      </c>
      <c r="B3504" s="20" t="s">
        <v>9</v>
      </c>
      <c r="C3504" s="20">
        <v>5</v>
      </c>
      <c r="D3504" s="20">
        <v>2</v>
      </c>
      <c r="E3504" s="20">
        <v>10</v>
      </c>
      <c r="F3504" s="20" t="s">
        <v>10</v>
      </c>
      <c r="G3504" s="20" t="s">
        <v>20</v>
      </c>
      <c r="H3504" s="21">
        <v>45207</v>
      </c>
    </row>
    <row r="3505" spans="1:8" ht="22.5" customHeight="1">
      <c r="A3505" s="20" t="s">
        <v>3526</v>
      </c>
      <c r="B3505" s="20" t="s">
        <v>24</v>
      </c>
      <c r="C3505" s="20">
        <v>3</v>
      </c>
      <c r="D3505" s="20">
        <v>4</v>
      </c>
      <c r="E3505" s="20">
        <v>12</v>
      </c>
      <c r="F3505" s="20" t="s">
        <v>20</v>
      </c>
      <c r="G3505" s="20" t="s">
        <v>20</v>
      </c>
      <c r="H3505" s="21">
        <v>45133</v>
      </c>
    </row>
    <row r="3506" spans="1:8" ht="22.5" customHeight="1">
      <c r="A3506" s="20" t="s">
        <v>3527</v>
      </c>
      <c r="B3506" s="20" t="s">
        <v>27</v>
      </c>
      <c r="C3506" s="20">
        <v>4</v>
      </c>
      <c r="D3506" s="20">
        <v>4</v>
      </c>
      <c r="E3506" s="20">
        <v>16</v>
      </c>
      <c r="F3506" s="20" t="s">
        <v>14</v>
      </c>
      <c r="G3506" s="20" t="s">
        <v>20</v>
      </c>
      <c r="H3506" s="21">
        <v>45217</v>
      </c>
    </row>
    <row r="3507" spans="1:8" ht="22.5" customHeight="1">
      <c r="A3507" s="20" t="s">
        <v>3528</v>
      </c>
      <c r="B3507" s="20" t="s">
        <v>9</v>
      </c>
      <c r="C3507" s="20">
        <v>1</v>
      </c>
      <c r="D3507" s="20">
        <v>2</v>
      </c>
      <c r="E3507" s="20">
        <v>2</v>
      </c>
      <c r="F3507" s="20" t="s">
        <v>22</v>
      </c>
      <c r="G3507" s="20" t="s">
        <v>20</v>
      </c>
      <c r="H3507" s="21">
        <v>45032</v>
      </c>
    </row>
    <row r="3508" spans="1:8" ht="22.5" customHeight="1">
      <c r="A3508" s="20" t="s">
        <v>3529</v>
      </c>
      <c r="B3508" s="20" t="s">
        <v>13</v>
      </c>
      <c r="C3508" s="20">
        <v>2</v>
      </c>
      <c r="D3508" s="20">
        <v>3</v>
      </c>
      <c r="E3508" s="20">
        <v>6</v>
      </c>
      <c r="F3508" s="20" t="s">
        <v>14</v>
      </c>
      <c r="G3508" s="20" t="s">
        <v>20</v>
      </c>
      <c r="H3508" s="21">
        <v>45288</v>
      </c>
    </row>
    <row r="3509" spans="1:8" ht="22.5" customHeight="1">
      <c r="A3509" s="20" t="s">
        <v>3530</v>
      </c>
      <c r="B3509" s="20" t="s">
        <v>35</v>
      </c>
      <c r="C3509" s="20">
        <v>4</v>
      </c>
      <c r="D3509" s="20">
        <v>1.5</v>
      </c>
      <c r="E3509" s="20">
        <v>6</v>
      </c>
      <c r="F3509" s="20" t="s">
        <v>10</v>
      </c>
      <c r="G3509" s="20" t="s">
        <v>15</v>
      </c>
      <c r="H3509" s="21">
        <v>44972</v>
      </c>
    </row>
    <row r="3510" spans="1:8" ht="22.5" customHeight="1">
      <c r="A3510" s="20" t="s">
        <v>3531</v>
      </c>
      <c r="B3510" s="20" t="s">
        <v>17</v>
      </c>
      <c r="C3510" s="20">
        <v>2</v>
      </c>
      <c r="D3510" s="20">
        <v>1</v>
      </c>
      <c r="E3510" s="20">
        <v>2</v>
      </c>
      <c r="F3510" s="20" t="s">
        <v>22</v>
      </c>
      <c r="G3510" s="20" t="s">
        <v>11</v>
      </c>
      <c r="H3510" s="21">
        <v>45233</v>
      </c>
    </row>
    <row r="3511" spans="1:8" ht="22.5" customHeight="1">
      <c r="A3511" s="20" t="s">
        <v>3532</v>
      </c>
      <c r="B3511" s="20" t="s">
        <v>35</v>
      </c>
      <c r="C3511" s="20">
        <v>1</v>
      </c>
      <c r="D3511" s="20">
        <v>1.5</v>
      </c>
      <c r="E3511" s="20">
        <v>1.5</v>
      </c>
      <c r="F3511" s="20" t="s">
        <v>14</v>
      </c>
      <c r="G3511" s="20" t="s">
        <v>11</v>
      </c>
      <c r="H3511" s="21">
        <v>45005</v>
      </c>
    </row>
    <row r="3512" spans="1:8" ht="22.5" customHeight="1">
      <c r="A3512" s="20" t="s">
        <v>3533</v>
      </c>
      <c r="B3512" s="20" t="s">
        <v>24</v>
      </c>
      <c r="C3512" s="20">
        <v>5</v>
      </c>
      <c r="D3512" s="20">
        <v>4</v>
      </c>
      <c r="E3512" s="20">
        <v>20</v>
      </c>
      <c r="F3512" s="20" t="s">
        <v>10</v>
      </c>
      <c r="G3512" s="20" t="s">
        <v>20</v>
      </c>
      <c r="H3512" s="21">
        <v>45143</v>
      </c>
    </row>
    <row r="3513" spans="1:8" ht="22.5" customHeight="1">
      <c r="A3513" s="20" t="s">
        <v>3534</v>
      </c>
      <c r="B3513" s="20" t="s">
        <v>24</v>
      </c>
      <c r="C3513" s="20">
        <v>5</v>
      </c>
      <c r="D3513" s="20">
        <v>4</v>
      </c>
      <c r="E3513" s="20">
        <v>20</v>
      </c>
      <c r="F3513" s="20" t="s">
        <v>22</v>
      </c>
      <c r="G3513" s="20" t="s">
        <v>11</v>
      </c>
      <c r="H3513" s="21">
        <v>45033</v>
      </c>
    </row>
    <row r="3514" spans="1:8" ht="22.5" customHeight="1">
      <c r="A3514" s="20" t="s">
        <v>3535</v>
      </c>
      <c r="B3514" s="20" t="s">
        <v>24</v>
      </c>
      <c r="C3514" s="20">
        <v>3</v>
      </c>
      <c r="D3514" s="20">
        <v>4</v>
      </c>
      <c r="E3514" s="20">
        <v>12</v>
      </c>
      <c r="F3514" s="20" t="s">
        <v>22</v>
      </c>
      <c r="G3514" s="20" t="s">
        <v>20</v>
      </c>
      <c r="H3514" s="21">
        <v>45047</v>
      </c>
    </row>
    <row r="3515" spans="1:8" ht="22.5" customHeight="1">
      <c r="A3515" s="20" t="s">
        <v>3536</v>
      </c>
      <c r="B3515" s="20" t="s">
        <v>39</v>
      </c>
      <c r="C3515" s="20">
        <v>4</v>
      </c>
      <c r="D3515" s="20">
        <v>3</v>
      </c>
      <c r="E3515" s="20">
        <v>12</v>
      </c>
      <c r="F3515" s="20" t="s">
        <v>22</v>
      </c>
      <c r="G3515" s="20" t="s">
        <v>11</v>
      </c>
      <c r="H3515" s="21">
        <v>45030</v>
      </c>
    </row>
    <row r="3516" spans="1:8" ht="22.5" customHeight="1">
      <c r="A3516" s="20" t="s">
        <v>3537</v>
      </c>
      <c r="B3516" s="20" t="s">
        <v>35</v>
      </c>
      <c r="C3516" s="20">
        <v>3</v>
      </c>
      <c r="D3516" s="20">
        <v>1.5</v>
      </c>
      <c r="E3516" s="20">
        <v>4.5</v>
      </c>
      <c r="F3516" s="20" t="s">
        <v>14</v>
      </c>
      <c r="G3516" s="20" t="s">
        <v>20</v>
      </c>
      <c r="H3516" s="21">
        <v>45210</v>
      </c>
    </row>
    <row r="3517" spans="1:8" ht="22.5" customHeight="1">
      <c r="A3517" s="20" t="s">
        <v>3538</v>
      </c>
      <c r="B3517" s="20" t="s">
        <v>17</v>
      </c>
      <c r="C3517" s="20">
        <v>3</v>
      </c>
      <c r="D3517" s="20">
        <v>1</v>
      </c>
      <c r="E3517" s="20">
        <v>3</v>
      </c>
      <c r="F3517" s="20" t="s">
        <v>20</v>
      </c>
      <c r="G3517" s="20" t="s">
        <v>20</v>
      </c>
      <c r="H3517" s="21">
        <v>45190</v>
      </c>
    </row>
    <row r="3518" spans="1:8" ht="22.5" customHeight="1">
      <c r="A3518" s="20" t="s">
        <v>3539</v>
      </c>
      <c r="B3518" s="20" t="s">
        <v>24</v>
      </c>
      <c r="C3518" s="20">
        <v>3</v>
      </c>
      <c r="D3518" s="20">
        <v>4</v>
      </c>
      <c r="E3518" s="20">
        <v>12</v>
      </c>
      <c r="F3518" s="20" t="s">
        <v>20</v>
      </c>
      <c r="G3518" s="20" t="s">
        <v>15</v>
      </c>
      <c r="H3518" s="21">
        <v>45055</v>
      </c>
    </row>
    <row r="3519" spans="1:8" ht="22.5" customHeight="1">
      <c r="A3519" s="20" t="s">
        <v>3540</v>
      </c>
      <c r="B3519" s="20" t="s">
        <v>19</v>
      </c>
      <c r="C3519" s="20">
        <v>5</v>
      </c>
      <c r="D3519" s="20">
        <v>5</v>
      </c>
      <c r="E3519" s="20">
        <v>25</v>
      </c>
      <c r="F3519" s="20" t="s">
        <v>20</v>
      </c>
      <c r="G3519" s="20" t="s">
        <v>11</v>
      </c>
      <c r="H3519" s="21">
        <v>44956</v>
      </c>
    </row>
    <row r="3520" spans="1:8" ht="22.5" customHeight="1">
      <c r="A3520" s="20" t="s">
        <v>3541</v>
      </c>
      <c r="B3520" s="20" t="s">
        <v>9</v>
      </c>
      <c r="C3520" s="20">
        <v>5</v>
      </c>
      <c r="D3520" s="20">
        <v>2</v>
      </c>
      <c r="E3520" s="20">
        <v>10</v>
      </c>
      <c r="F3520" s="20" t="s">
        <v>22</v>
      </c>
      <c r="G3520" s="20" t="s">
        <v>20</v>
      </c>
      <c r="H3520" s="21">
        <v>45032</v>
      </c>
    </row>
    <row r="3521" spans="1:8" ht="22.5" customHeight="1">
      <c r="A3521" s="20" t="s">
        <v>3542</v>
      </c>
      <c r="B3521" s="20" t="s">
        <v>35</v>
      </c>
      <c r="C3521" s="20">
        <v>4</v>
      </c>
      <c r="D3521" s="20">
        <v>1.5</v>
      </c>
      <c r="E3521" s="20">
        <v>6</v>
      </c>
      <c r="F3521" s="20" t="s">
        <v>14</v>
      </c>
      <c r="G3521" s="20" t="s">
        <v>20</v>
      </c>
      <c r="H3521" s="21">
        <v>45228</v>
      </c>
    </row>
    <row r="3522" spans="1:8" ht="22.5" customHeight="1">
      <c r="A3522" s="20" t="s">
        <v>3543</v>
      </c>
      <c r="B3522" s="20" t="s">
        <v>35</v>
      </c>
      <c r="C3522" s="20">
        <v>1</v>
      </c>
      <c r="D3522" s="20">
        <v>1.5</v>
      </c>
      <c r="E3522" s="20">
        <v>1.5</v>
      </c>
      <c r="F3522" s="20" t="s">
        <v>14</v>
      </c>
      <c r="G3522" s="20" t="s">
        <v>15</v>
      </c>
      <c r="H3522" s="21">
        <v>45190</v>
      </c>
    </row>
    <row r="3523" spans="1:8" ht="22.5" customHeight="1">
      <c r="A3523" s="20" t="s">
        <v>3544</v>
      </c>
      <c r="B3523" s="20" t="s">
        <v>19</v>
      </c>
      <c r="C3523" s="20">
        <v>4</v>
      </c>
      <c r="D3523" s="20">
        <v>5</v>
      </c>
      <c r="E3523" s="20">
        <v>20</v>
      </c>
      <c r="F3523" s="20" t="s">
        <v>14</v>
      </c>
      <c r="G3523" s="20" t="s">
        <v>20</v>
      </c>
      <c r="H3523" s="21">
        <v>45146</v>
      </c>
    </row>
    <row r="3524" spans="1:8" ht="22.5" customHeight="1">
      <c r="A3524" s="20" t="s">
        <v>3545</v>
      </c>
      <c r="B3524" s="20" t="s">
        <v>35</v>
      </c>
      <c r="C3524" s="20">
        <v>3</v>
      </c>
      <c r="D3524" s="20">
        <v>1.5</v>
      </c>
      <c r="E3524" s="20">
        <v>4.5</v>
      </c>
      <c r="F3524" s="20" t="s">
        <v>22</v>
      </c>
      <c r="G3524" s="20" t="s">
        <v>20</v>
      </c>
      <c r="H3524" s="21">
        <v>44974</v>
      </c>
    </row>
    <row r="3525" spans="1:8" ht="22.5" customHeight="1">
      <c r="A3525" s="20" t="s">
        <v>3546</v>
      </c>
      <c r="B3525" s="20" t="s">
        <v>17</v>
      </c>
      <c r="C3525" s="20">
        <v>5</v>
      </c>
      <c r="D3525" s="20">
        <v>1</v>
      </c>
      <c r="E3525" s="20">
        <v>5</v>
      </c>
      <c r="F3525" s="20" t="s">
        <v>14</v>
      </c>
      <c r="G3525" s="20" t="s">
        <v>20</v>
      </c>
      <c r="H3525" s="21">
        <v>45081</v>
      </c>
    </row>
    <row r="3526" spans="1:8" ht="22.5" customHeight="1">
      <c r="A3526" s="20" t="s">
        <v>3547</v>
      </c>
      <c r="B3526" s="20" t="s">
        <v>19</v>
      </c>
      <c r="C3526" s="20">
        <v>2</v>
      </c>
      <c r="D3526" s="20">
        <v>5</v>
      </c>
      <c r="E3526" s="20">
        <v>10</v>
      </c>
      <c r="F3526" s="20" t="s">
        <v>10</v>
      </c>
      <c r="G3526" s="20" t="s">
        <v>15</v>
      </c>
      <c r="H3526" s="21">
        <v>45175</v>
      </c>
    </row>
    <row r="3527" spans="1:8" ht="22.5" customHeight="1">
      <c r="A3527" s="20" t="s">
        <v>3548</v>
      </c>
      <c r="B3527" s="20" t="s">
        <v>19</v>
      </c>
      <c r="C3527" s="20">
        <v>3</v>
      </c>
      <c r="D3527" s="20">
        <v>5</v>
      </c>
      <c r="E3527" s="20">
        <v>15</v>
      </c>
      <c r="F3527" s="20" t="s">
        <v>10</v>
      </c>
      <c r="G3527" s="20" t="s">
        <v>15</v>
      </c>
      <c r="H3527" s="21">
        <v>45072</v>
      </c>
    </row>
    <row r="3528" spans="1:8" ht="22.5" customHeight="1">
      <c r="A3528" s="20" t="s">
        <v>3549</v>
      </c>
      <c r="B3528" s="20" t="s">
        <v>19</v>
      </c>
      <c r="C3528" s="20">
        <v>3</v>
      </c>
      <c r="D3528" s="20">
        <v>5</v>
      </c>
      <c r="E3528" s="20">
        <v>15</v>
      </c>
      <c r="F3528" s="20" t="s">
        <v>22</v>
      </c>
      <c r="G3528" s="20" t="s">
        <v>20</v>
      </c>
      <c r="H3528" s="21">
        <v>45111</v>
      </c>
    </row>
    <row r="3529" spans="1:8" ht="22.5" customHeight="1">
      <c r="A3529" s="20" t="s">
        <v>3550</v>
      </c>
      <c r="B3529" s="20" t="s">
        <v>13</v>
      </c>
      <c r="C3529" s="20">
        <v>1</v>
      </c>
      <c r="D3529" s="20">
        <v>3</v>
      </c>
      <c r="E3529" s="20">
        <v>3</v>
      </c>
      <c r="F3529" s="20" t="s">
        <v>10</v>
      </c>
      <c r="G3529" s="20" t="s">
        <v>20</v>
      </c>
      <c r="H3529" s="21">
        <v>44992</v>
      </c>
    </row>
    <row r="3530" spans="1:8" ht="22.5" customHeight="1">
      <c r="A3530" s="20" t="s">
        <v>3551</v>
      </c>
      <c r="B3530" s="20" t="s">
        <v>19</v>
      </c>
      <c r="C3530" s="20">
        <v>2</v>
      </c>
      <c r="D3530" s="20">
        <v>5</v>
      </c>
      <c r="E3530" s="20">
        <v>10</v>
      </c>
      <c r="F3530" s="20" t="s">
        <v>20</v>
      </c>
      <c r="G3530" s="20" t="s">
        <v>11</v>
      </c>
      <c r="H3530" s="21">
        <v>45167</v>
      </c>
    </row>
    <row r="3531" spans="1:8" ht="22.5" customHeight="1">
      <c r="A3531" s="20" t="s">
        <v>3552</v>
      </c>
      <c r="B3531" s="20" t="s">
        <v>27</v>
      </c>
      <c r="C3531" s="20">
        <v>5</v>
      </c>
      <c r="D3531" s="20">
        <v>4</v>
      </c>
      <c r="E3531" s="20">
        <v>20</v>
      </c>
      <c r="F3531" s="20" t="s">
        <v>14</v>
      </c>
      <c r="G3531" s="20" t="s">
        <v>11</v>
      </c>
      <c r="H3531" s="21">
        <v>44942</v>
      </c>
    </row>
    <row r="3532" spans="1:8" ht="22.5" customHeight="1">
      <c r="A3532" s="20" t="s">
        <v>3553</v>
      </c>
      <c r="B3532" s="20" t="s">
        <v>17</v>
      </c>
      <c r="C3532" s="20">
        <v>4</v>
      </c>
      <c r="D3532" s="20">
        <v>1</v>
      </c>
      <c r="E3532" s="20">
        <v>4</v>
      </c>
      <c r="F3532" s="20" t="s">
        <v>22</v>
      </c>
      <c r="G3532" s="20" t="s">
        <v>11</v>
      </c>
      <c r="H3532" s="21">
        <v>45022</v>
      </c>
    </row>
    <row r="3533" spans="1:8" ht="22.5" customHeight="1">
      <c r="A3533" s="20" t="s">
        <v>3554</v>
      </c>
      <c r="B3533" s="20" t="s">
        <v>17</v>
      </c>
      <c r="C3533" s="20">
        <v>2</v>
      </c>
      <c r="D3533" s="20">
        <v>1</v>
      </c>
      <c r="E3533" s="20">
        <v>2</v>
      </c>
      <c r="F3533" s="20" t="s">
        <v>10</v>
      </c>
      <c r="G3533" s="20" t="s">
        <v>20</v>
      </c>
      <c r="H3533" s="21">
        <v>45115</v>
      </c>
    </row>
    <row r="3534" spans="1:8" ht="22.5" customHeight="1">
      <c r="A3534" s="20" t="s">
        <v>3555</v>
      </c>
      <c r="B3534" s="20" t="s">
        <v>13</v>
      </c>
      <c r="C3534" s="20">
        <v>1</v>
      </c>
      <c r="D3534" s="20">
        <v>3</v>
      </c>
      <c r="E3534" s="20">
        <v>3</v>
      </c>
      <c r="F3534" s="20" t="s">
        <v>20</v>
      </c>
      <c r="G3534" s="20" t="s">
        <v>15</v>
      </c>
      <c r="H3534" s="21">
        <v>45280</v>
      </c>
    </row>
    <row r="3535" spans="1:8" ht="22.5" customHeight="1">
      <c r="A3535" s="20" t="s">
        <v>3556</v>
      </c>
      <c r="B3535" s="20" t="s">
        <v>17</v>
      </c>
      <c r="C3535" s="20">
        <v>3</v>
      </c>
      <c r="D3535" s="20">
        <v>1</v>
      </c>
      <c r="E3535" s="20">
        <v>3</v>
      </c>
      <c r="F3535" s="20" t="s">
        <v>20</v>
      </c>
      <c r="G3535" s="20" t="s">
        <v>20</v>
      </c>
      <c r="H3535" s="21">
        <v>45108</v>
      </c>
    </row>
    <row r="3536" spans="1:8" ht="22.5" customHeight="1">
      <c r="A3536" s="20" t="s">
        <v>3557</v>
      </c>
      <c r="B3536" s="20" t="s">
        <v>19</v>
      </c>
      <c r="C3536" s="20">
        <v>1</v>
      </c>
      <c r="D3536" s="20">
        <v>5</v>
      </c>
      <c r="E3536" s="20">
        <v>5</v>
      </c>
      <c r="F3536" s="20" t="s">
        <v>20</v>
      </c>
      <c r="G3536" s="20" t="s">
        <v>20</v>
      </c>
      <c r="H3536" s="21">
        <v>45073</v>
      </c>
    </row>
    <row r="3537" spans="1:8" ht="22.5" customHeight="1">
      <c r="A3537" s="20" t="s">
        <v>3558</v>
      </c>
      <c r="B3537" s="20" t="s">
        <v>19</v>
      </c>
      <c r="C3537" s="20">
        <v>2</v>
      </c>
      <c r="D3537" s="20">
        <v>5</v>
      </c>
      <c r="E3537" s="20">
        <v>10</v>
      </c>
      <c r="F3537" s="20" t="s">
        <v>20</v>
      </c>
      <c r="G3537" s="20" t="s">
        <v>11</v>
      </c>
      <c r="H3537" s="21">
        <v>44954</v>
      </c>
    </row>
    <row r="3538" spans="1:8" ht="22.5" customHeight="1">
      <c r="A3538" s="20" t="s">
        <v>3559</v>
      </c>
      <c r="B3538" s="20" t="s">
        <v>19</v>
      </c>
      <c r="C3538" s="20">
        <v>4</v>
      </c>
      <c r="D3538" s="20">
        <v>5</v>
      </c>
      <c r="E3538" s="20">
        <v>20</v>
      </c>
      <c r="F3538" s="20" t="s">
        <v>22</v>
      </c>
      <c r="G3538" s="20" t="s">
        <v>11</v>
      </c>
      <c r="H3538" s="21">
        <v>45066</v>
      </c>
    </row>
    <row r="3539" spans="1:8" ht="22.5" customHeight="1">
      <c r="A3539" s="20" t="s">
        <v>3560</v>
      </c>
      <c r="B3539" s="20" t="s">
        <v>27</v>
      </c>
      <c r="C3539" s="20">
        <v>2</v>
      </c>
      <c r="D3539" s="20">
        <v>4</v>
      </c>
      <c r="E3539" s="20">
        <v>8</v>
      </c>
      <c r="F3539" s="20" t="s">
        <v>22</v>
      </c>
      <c r="G3539" s="20" t="s">
        <v>11</v>
      </c>
      <c r="H3539" s="21">
        <v>45228</v>
      </c>
    </row>
    <row r="3540" spans="1:8" ht="22.5" customHeight="1">
      <c r="A3540" s="20" t="s">
        <v>3561</v>
      </c>
      <c r="B3540" s="20" t="s">
        <v>9</v>
      </c>
      <c r="C3540" s="20">
        <v>2</v>
      </c>
      <c r="D3540" s="20">
        <v>2</v>
      </c>
      <c r="E3540" s="20">
        <v>4</v>
      </c>
      <c r="F3540" s="20" t="s">
        <v>14</v>
      </c>
      <c r="G3540" s="20" t="s">
        <v>15</v>
      </c>
      <c r="H3540" s="21">
        <v>45233</v>
      </c>
    </row>
    <row r="3541" spans="1:8" ht="22.5" customHeight="1">
      <c r="A3541" s="20" t="s">
        <v>3562</v>
      </c>
      <c r="B3541" s="20" t="s">
        <v>17</v>
      </c>
      <c r="C3541" s="20">
        <v>1</v>
      </c>
      <c r="D3541" s="20">
        <v>1</v>
      </c>
      <c r="E3541" s="20">
        <v>1</v>
      </c>
      <c r="F3541" s="20" t="s">
        <v>20</v>
      </c>
      <c r="G3541" s="20" t="s">
        <v>11</v>
      </c>
      <c r="H3541" s="21">
        <v>45068</v>
      </c>
    </row>
    <row r="3542" spans="1:8" ht="22.5" customHeight="1">
      <c r="A3542" s="20" t="s">
        <v>3563</v>
      </c>
      <c r="B3542" s="20" t="s">
        <v>24</v>
      </c>
      <c r="C3542" s="20">
        <v>1</v>
      </c>
      <c r="D3542" s="20">
        <v>4</v>
      </c>
      <c r="E3542" s="20">
        <v>4</v>
      </c>
      <c r="F3542" s="20" t="s">
        <v>22</v>
      </c>
      <c r="G3542" s="20" t="s">
        <v>20</v>
      </c>
      <c r="H3542" s="21">
        <v>45198</v>
      </c>
    </row>
    <row r="3543" spans="1:8" ht="22.5" customHeight="1">
      <c r="A3543" s="20" t="s">
        <v>3564</v>
      </c>
      <c r="B3543" s="20" t="s">
        <v>39</v>
      </c>
      <c r="C3543" s="20">
        <v>5</v>
      </c>
      <c r="D3543" s="20">
        <v>3</v>
      </c>
      <c r="E3543" s="20">
        <v>15</v>
      </c>
      <c r="F3543" s="20" t="s">
        <v>22</v>
      </c>
      <c r="G3543" s="20" t="s">
        <v>20</v>
      </c>
      <c r="H3543" s="21">
        <v>45086</v>
      </c>
    </row>
    <row r="3544" spans="1:8" ht="22.5" customHeight="1">
      <c r="A3544" s="20" t="s">
        <v>3565</v>
      </c>
      <c r="B3544" s="20" t="s">
        <v>27</v>
      </c>
      <c r="C3544" s="20">
        <v>1</v>
      </c>
      <c r="D3544" s="20">
        <v>4</v>
      </c>
      <c r="E3544" s="20">
        <v>4</v>
      </c>
      <c r="F3544" s="20" t="s">
        <v>14</v>
      </c>
      <c r="G3544" s="20" t="s">
        <v>20</v>
      </c>
      <c r="H3544" s="21">
        <v>45160</v>
      </c>
    </row>
    <row r="3545" spans="1:8" ht="22.5" customHeight="1">
      <c r="A3545" s="20" t="s">
        <v>3566</v>
      </c>
      <c r="B3545" s="20" t="s">
        <v>9</v>
      </c>
      <c r="C3545" s="20">
        <v>3</v>
      </c>
      <c r="D3545" s="20">
        <v>2</v>
      </c>
      <c r="E3545" s="20">
        <v>6</v>
      </c>
      <c r="F3545" s="20" t="s">
        <v>10</v>
      </c>
      <c r="G3545" s="20" t="s">
        <v>20</v>
      </c>
      <c r="H3545" s="21">
        <v>45251</v>
      </c>
    </row>
    <row r="3546" spans="1:8" ht="22.5" customHeight="1">
      <c r="A3546" s="20" t="s">
        <v>3567</v>
      </c>
      <c r="B3546" s="20" t="s">
        <v>24</v>
      </c>
      <c r="C3546" s="20">
        <v>1</v>
      </c>
      <c r="D3546" s="20">
        <v>4</v>
      </c>
      <c r="E3546" s="20">
        <v>4</v>
      </c>
      <c r="F3546" s="20" t="s">
        <v>14</v>
      </c>
      <c r="G3546" s="20" t="s">
        <v>15</v>
      </c>
      <c r="H3546" s="21">
        <v>45190</v>
      </c>
    </row>
    <row r="3547" spans="1:8" ht="22.5" customHeight="1">
      <c r="A3547" s="20" t="s">
        <v>3568</v>
      </c>
      <c r="B3547" s="20" t="s">
        <v>188</v>
      </c>
      <c r="C3547" s="20">
        <v>1</v>
      </c>
      <c r="D3547" s="20">
        <v>4</v>
      </c>
      <c r="E3547" s="20">
        <v>4</v>
      </c>
      <c r="F3547" s="20" t="s">
        <v>14</v>
      </c>
      <c r="G3547" s="20" t="s">
        <v>20</v>
      </c>
      <c r="H3547" s="21">
        <v>45186</v>
      </c>
    </row>
    <row r="3548" spans="1:8" ht="22.5" customHeight="1">
      <c r="A3548" s="20" t="s">
        <v>3569</v>
      </c>
      <c r="B3548" s="20" t="s">
        <v>9</v>
      </c>
      <c r="C3548" s="20">
        <v>1</v>
      </c>
      <c r="D3548" s="20">
        <v>2</v>
      </c>
      <c r="E3548" s="20">
        <v>2</v>
      </c>
      <c r="F3548" s="20" t="s">
        <v>20</v>
      </c>
      <c r="G3548" s="20" t="s">
        <v>20</v>
      </c>
      <c r="H3548" s="21">
        <v>45012</v>
      </c>
    </row>
    <row r="3549" spans="1:8" ht="22.5" customHeight="1">
      <c r="A3549" s="20" t="s">
        <v>3570</v>
      </c>
      <c r="B3549" s="20" t="s">
        <v>17</v>
      </c>
      <c r="C3549" s="20">
        <v>3</v>
      </c>
      <c r="D3549" s="20">
        <v>1</v>
      </c>
      <c r="E3549" s="20">
        <v>3</v>
      </c>
      <c r="F3549" s="20" t="s">
        <v>22</v>
      </c>
      <c r="G3549" s="20" t="s">
        <v>20</v>
      </c>
      <c r="H3549" s="21">
        <v>44995</v>
      </c>
    </row>
    <row r="3550" spans="1:8" ht="22.5" customHeight="1">
      <c r="A3550" s="20" t="s">
        <v>3571</v>
      </c>
      <c r="B3550" s="20" t="s">
        <v>24</v>
      </c>
      <c r="C3550" s="20">
        <v>5</v>
      </c>
      <c r="D3550" s="20">
        <v>4</v>
      </c>
      <c r="E3550" s="20">
        <v>20</v>
      </c>
      <c r="F3550" s="20" t="s">
        <v>22</v>
      </c>
      <c r="G3550" s="20" t="s">
        <v>11</v>
      </c>
      <c r="H3550" s="21">
        <v>45262</v>
      </c>
    </row>
    <row r="3551" spans="1:8" ht="22.5" customHeight="1">
      <c r="A3551" s="20" t="s">
        <v>3572</v>
      </c>
      <c r="B3551" s="20" t="s">
        <v>9</v>
      </c>
      <c r="C3551" s="20">
        <v>2</v>
      </c>
      <c r="D3551" s="20">
        <v>2</v>
      </c>
      <c r="E3551" s="20">
        <v>4</v>
      </c>
      <c r="F3551" s="20" t="s">
        <v>14</v>
      </c>
      <c r="G3551" s="20" t="s">
        <v>11</v>
      </c>
      <c r="H3551" s="21">
        <v>45265</v>
      </c>
    </row>
    <row r="3552" spans="1:8" ht="22.5" customHeight="1">
      <c r="A3552" s="20" t="s">
        <v>3573</v>
      </c>
      <c r="B3552" s="20" t="s">
        <v>13</v>
      </c>
      <c r="C3552" s="20">
        <v>4</v>
      </c>
      <c r="D3552" s="20">
        <v>3</v>
      </c>
      <c r="E3552" s="20">
        <v>12</v>
      </c>
      <c r="F3552" s="20" t="s">
        <v>10</v>
      </c>
      <c r="G3552" s="20" t="s">
        <v>11</v>
      </c>
      <c r="H3552" s="21">
        <v>45219</v>
      </c>
    </row>
    <row r="3553" spans="1:8" ht="22.5" customHeight="1">
      <c r="A3553" s="20" t="s">
        <v>3574</v>
      </c>
      <c r="B3553" s="20" t="s">
        <v>27</v>
      </c>
      <c r="C3553" s="20">
        <v>1</v>
      </c>
      <c r="D3553" s="20">
        <v>4</v>
      </c>
      <c r="E3553" s="20">
        <v>4</v>
      </c>
      <c r="F3553" s="20" t="s">
        <v>20</v>
      </c>
      <c r="G3553" s="20" t="s">
        <v>20</v>
      </c>
      <c r="H3553" s="21">
        <v>44995</v>
      </c>
    </row>
    <row r="3554" spans="1:8" ht="22.5" customHeight="1">
      <c r="A3554" s="20" t="s">
        <v>3575</v>
      </c>
      <c r="B3554" s="20" t="s">
        <v>9</v>
      </c>
      <c r="C3554" s="20">
        <v>3</v>
      </c>
      <c r="D3554" s="20">
        <v>2</v>
      </c>
      <c r="E3554" s="20">
        <v>6</v>
      </c>
      <c r="F3554" s="20" t="s">
        <v>20</v>
      </c>
      <c r="G3554" s="20" t="s">
        <v>20</v>
      </c>
      <c r="H3554" s="21">
        <v>45066</v>
      </c>
    </row>
    <row r="3555" spans="1:8" ht="22.5" customHeight="1">
      <c r="A3555" s="20" t="s">
        <v>3576</v>
      </c>
      <c r="B3555" s="20" t="s">
        <v>17</v>
      </c>
      <c r="C3555" s="20">
        <v>4</v>
      </c>
      <c r="D3555" s="20">
        <v>1</v>
      </c>
      <c r="E3555" s="20">
        <v>4</v>
      </c>
      <c r="F3555" s="20" t="s">
        <v>20</v>
      </c>
      <c r="G3555" s="20" t="s">
        <v>11</v>
      </c>
      <c r="H3555" s="21">
        <v>45078</v>
      </c>
    </row>
    <row r="3556" spans="1:8" ht="22.5" customHeight="1">
      <c r="A3556" s="20" t="s">
        <v>3577</v>
      </c>
      <c r="B3556" s="20" t="s">
        <v>17</v>
      </c>
      <c r="C3556" s="20">
        <v>4</v>
      </c>
      <c r="D3556" s="20">
        <v>1</v>
      </c>
      <c r="E3556" s="20">
        <v>4</v>
      </c>
      <c r="F3556" s="20" t="s">
        <v>20</v>
      </c>
      <c r="G3556" s="20" t="s">
        <v>20</v>
      </c>
      <c r="H3556" s="21">
        <v>45034</v>
      </c>
    </row>
    <row r="3557" spans="1:8" ht="22.5" customHeight="1">
      <c r="A3557" s="20" t="s">
        <v>3578</v>
      </c>
      <c r="B3557" s="20" t="s">
        <v>35</v>
      </c>
      <c r="C3557" s="20">
        <v>3</v>
      </c>
      <c r="D3557" s="20">
        <v>1.5</v>
      </c>
      <c r="E3557" s="20">
        <v>4.5</v>
      </c>
      <c r="F3557" s="20" t="s">
        <v>20</v>
      </c>
      <c r="G3557" s="20" t="s">
        <v>15</v>
      </c>
      <c r="H3557" s="21">
        <v>44949</v>
      </c>
    </row>
    <row r="3558" spans="1:8" ht="22.5" customHeight="1">
      <c r="A3558" s="20" t="s">
        <v>3579</v>
      </c>
      <c r="B3558" s="20" t="s">
        <v>19</v>
      </c>
      <c r="C3558" s="20">
        <v>3</v>
      </c>
      <c r="D3558" s="20">
        <v>5</v>
      </c>
      <c r="E3558" s="20">
        <v>15</v>
      </c>
      <c r="F3558" s="20" t="s">
        <v>22</v>
      </c>
      <c r="G3558" s="20" t="s">
        <v>15</v>
      </c>
      <c r="H3558" s="21">
        <v>45221</v>
      </c>
    </row>
    <row r="3559" spans="1:8" ht="22.5" customHeight="1">
      <c r="A3559" s="20" t="s">
        <v>3580</v>
      </c>
      <c r="B3559" s="20" t="s">
        <v>17</v>
      </c>
      <c r="C3559" s="20">
        <v>1</v>
      </c>
      <c r="D3559" s="20">
        <v>1</v>
      </c>
      <c r="E3559" s="20">
        <v>1</v>
      </c>
      <c r="F3559" s="20" t="s">
        <v>20</v>
      </c>
      <c r="G3559" s="20" t="s">
        <v>20</v>
      </c>
      <c r="H3559" s="21">
        <v>45280</v>
      </c>
    </row>
    <row r="3560" spans="1:8" ht="22.5" customHeight="1">
      <c r="A3560" s="20" t="s">
        <v>3581</v>
      </c>
      <c r="B3560" s="20" t="s">
        <v>17</v>
      </c>
      <c r="C3560" s="20">
        <v>4</v>
      </c>
      <c r="D3560" s="20">
        <v>1</v>
      </c>
      <c r="E3560" s="20">
        <v>4</v>
      </c>
      <c r="F3560" s="20" t="s">
        <v>20</v>
      </c>
      <c r="G3560" s="20" t="s">
        <v>11</v>
      </c>
      <c r="H3560" s="21">
        <v>45206</v>
      </c>
    </row>
    <row r="3561" spans="1:8" ht="22.5" customHeight="1">
      <c r="A3561" s="20" t="s">
        <v>3582</v>
      </c>
      <c r="B3561" s="20" t="s">
        <v>17</v>
      </c>
      <c r="C3561" s="20">
        <v>1</v>
      </c>
      <c r="D3561" s="20">
        <v>1</v>
      </c>
      <c r="E3561" s="20">
        <v>1</v>
      </c>
      <c r="F3561" s="20" t="s">
        <v>22</v>
      </c>
      <c r="G3561" s="20" t="s">
        <v>20</v>
      </c>
      <c r="H3561" s="21">
        <v>44943</v>
      </c>
    </row>
    <row r="3562" spans="1:8" ht="22.5" customHeight="1">
      <c r="A3562" s="20" t="s">
        <v>3583</v>
      </c>
      <c r="B3562" s="20" t="s">
        <v>9</v>
      </c>
      <c r="C3562" s="20">
        <v>2</v>
      </c>
      <c r="D3562" s="20">
        <v>2</v>
      </c>
      <c r="E3562" s="20">
        <v>4</v>
      </c>
      <c r="F3562" s="20" t="s">
        <v>20</v>
      </c>
      <c r="G3562" s="20" t="s">
        <v>20</v>
      </c>
      <c r="H3562" s="21">
        <v>45026</v>
      </c>
    </row>
    <row r="3563" spans="1:8" ht="22.5" customHeight="1">
      <c r="A3563" s="20" t="s">
        <v>3584</v>
      </c>
      <c r="B3563" s="20" t="s">
        <v>19</v>
      </c>
      <c r="C3563" s="20">
        <v>3</v>
      </c>
      <c r="D3563" s="20">
        <v>5</v>
      </c>
      <c r="E3563" s="20">
        <v>15</v>
      </c>
      <c r="F3563" s="20" t="s">
        <v>20</v>
      </c>
      <c r="G3563" s="20" t="s">
        <v>15</v>
      </c>
      <c r="H3563" s="21">
        <v>45149</v>
      </c>
    </row>
    <row r="3564" spans="1:8" ht="22.5" customHeight="1">
      <c r="A3564" s="20" t="s">
        <v>3585</v>
      </c>
      <c r="B3564" s="20" t="s">
        <v>17</v>
      </c>
      <c r="C3564" s="20">
        <v>2</v>
      </c>
      <c r="D3564" s="20">
        <v>1</v>
      </c>
      <c r="E3564" s="20">
        <v>2</v>
      </c>
      <c r="F3564" s="20" t="s">
        <v>22</v>
      </c>
      <c r="G3564" s="20" t="s">
        <v>20</v>
      </c>
      <c r="H3564" s="21">
        <v>45238</v>
      </c>
    </row>
    <row r="3565" spans="1:8" ht="22.5" customHeight="1">
      <c r="A3565" s="20" t="s">
        <v>3586</v>
      </c>
      <c r="B3565" s="20" t="s">
        <v>27</v>
      </c>
      <c r="C3565" s="20">
        <v>2</v>
      </c>
      <c r="D3565" s="20">
        <v>4</v>
      </c>
      <c r="E3565" s="20">
        <v>8</v>
      </c>
      <c r="F3565" s="20" t="s">
        <v>20</v>
      </c>
      <c r="G3565" s="20" t="s">
        <v>15</v>
      </c>
      <c r="H3565" s="21">
        <v>45185</v>
      </c>
    </row>
    <row r="3566" spans="1:8" ht="22.5" customHeight="1">
      <c r="A3566" s="20" t="s">
        <v>3587</v>
      </c>
      <c r="B3566" s="20" t="s">
        <v>35</v>
      </c>
      <c r="C3566" s="20">
        <v>2</v>
      </c>
      <c r="D3566" s="20">
        <v>1.5</v>
      </c>
      <c r="E3566" s="20">
        <v>3</v>
      </c>
      <c r="F3566" s="20" t="s">
        <v>22</v>
      </c>
      <c r="G3566" s="20" t="s">
        <v>11</v>
      </c>
      <c r="H3566" s="21">
        <v>45136</v>
      </c>
    </row>
    <row r="3567" spans="1:8" ht="22.5" customHeight="1">
      <c r="A3567" s="20" t="s">
        <v>3588</v>
      </c>
      <c r="B3567" s="20" t="s">
        <v>35</v>
      </c>
      <c r="C3567" s="20">
        <v>3</v>
      </c>
      <c r="D3567" s="20">
        <v>1.5</v>
      </c>
      <c r="E3567" s="20">
        <v>4.5</v>
      </c>
      <c r="F3567" s="20" t="s">
        <v>14</v>
      </c>
      <c r="G3567" s="20" t="s">
        <v>20</v>
      </c>
      <c r="H3567" s="21">
        <v>45199</v>
      </c>
    </row>
    <row r="3568" spans="1:8" ht="22.5" customHeight="1">
      <c r="A3568" s="20" t="s">
        <v>3589</v>
      </c>
      <c r="B3568" s="20" t="s">
        <v>19</v>
      </c>
      <c r="C3568" s="20">
        <v>5</v>
      </c>
      <c r="D3568" s="20">
        <v>5</v>
      </c>
      <c r="E3568" s="20">
        <v>25</v>
      </c>
      <c r="F3568" s="20" t="s">
        <v>14</v>
      </c>
      <c r="G3568" s="20" t="s">
        <v>11</v>
      </c>
      <c r="H3568" s="21">
        <v>45178</v>
      </c>
    </row>
    <row r="3569" spans="1:8" ht="22.5" customHeight="1">
      <c r="A3569" s="20" t="s">
        <v>3590</v>
      </c>
      <c r="B3569" s="20" t="s">
        <v>9</v>
      </c>
      <c r="C3569" s="20">
        <v>3</v>
      </c>
      <c r="D3569" s="20">
        <v>2</v>
      </c>
      <c r="E3569" s="20">
        <v>6</v>
      </c>
      <c r="F3569" s="20" t="s">
        <v>20</v>
      </c>
      <c r="G3569" s="20" t="s">
        <v>20</v>
      </c>
      <c r="H3569" s="21">
        <v>45287</v>
      </c>
    </row>
    <row r="3570" spans="1:8" ht="22.5" customHeight="1">
      <c r="A3570" s="20" t="s">
        <v>3591</v>
      </c>
      <c r="B3570" s="20" t="s">
        <v>35</v>
      </c>
      <c r="C3570" s="20">
        <v>2</v>
      </c>
      <c r="D3570" s="20">
        <v>1.5</v>
      </c>
      <c r="E3570" s="20">
        <v>3</v>
      </c>
      <c r="F3570" s="20" t="s">
        <v>22</v>
      </c>
      <c r="G3570" s="20" t="s">
        <v>15</v>
      </c>
      <c r="H3570" s="21">
        <v>45012</v>
      </c>
    </row>
    <row r="3571" spans="1:8" ht="22.5" customHeight="1">
      <c r="A3571" s="20" t="s">
        <v>3592</v>
      </c>
      <c r="B3571" s="20" t="s">
        <v>9</v>
      </c>
      <c r="C3571" s="20">
        <v>3</v>
      </c>
      <c r="D3571" s="20">
        <v>2</v>
      </c>
      <c r="E3571" s="20">
        <v>6</v>
      </c>
      <c r="F3571" s="20" t="s">
        <v>22</v>
      </c>
      <c r="G3571" s="20" t="s">
        <v>20</v>
      </c>
      <c r="H3571" s="21">
        <v>45041</v>
      </c>
    </row>
    <row r="3572" spans="1:8" ht="22.5" customHeight="1">
      <c r="A3572" s="20" t="s">
        <v>3593</v>
      </c>
      <c r="B3572" s="20" t="s">
        <v>13</v>
      </c>
      <c r="C3572" s="20">
        <v>5</v>
      </c>
      <c r="D3572" s="20">
        <v>3</v>
      </c>
      <c r="E3572" s="20">
        <v>15</v>
      </c>
      <c r="F3572" s="20" t="s">
        <v>22</v>
      </c>
      <c r="G3572" s="20" t="s">
        <v>20</v>
      </c>
      <c r="H3572" s="21">
        <v>45068</v>
      </c>
    </row>
    <row r="3573" spans="1:8" ht="22.5" customHeight="1">
      <c r="A3573" s="20" t="s">
        <v>3594</v>
      </c>
      <c r="B3573" s="20" t="s">
        <v>19</v>
      </c>
      <c r="C3573" s="20">
        <v>1</v>
      </c>
      <c r="D3573" s="20">
        <v>5</v>
      </c>
      <c r="E3573" s="20">
        <v>5</v>
      </c>
      <c r="F3573" s="20" t="s">
        <v>14</v>
      </c>
      <c r="G3573" s="20" t="s">
        <v>15</v>
      </c>
      <c r="H3573" s="21">
        <v>45163</v>
      </c>
    </row>
    <row r="3574" spans="1:8" ht="22.5" customHeight="1">
      <c r="A3574" s="20" t="s">
        <v>3595</v>
      </c>
      <c r="B3574" s="20" t="s">
        <v>24</v>
      </c>
      <c r="C3574" s="20">
        <v>4</v>
      </c>
      <c r="D3574" s="20">
        <v>4</v>
      </c>
      <c r="E3574" s="20">
        <v>16</v>
      </c>
      <c r="F3574" s="20" t="s">
        <v>14</v>
      </c>
      <c r="G3574" s="20" t="s">
        <v>15</v>
      </c>
      <c r="H3574" s="21">
        <v>45189</v>
      </c>
    </row>
    <row r="3575" spans="1:8" ht="22.5" customHeight="1">
      <c r="A3575" s="20" t="s">
        <v>3596</v>
      </c>
      <c r="B3575" s="20" t="s">
        <v>19</v>
      </c>
      <c r="C3575" s="20">
        <v>5</v>
      </c>
      <c r="D3575" s="20">
        <v>5</v>
      </c>
      <c r="E3575" s="20">
        <v>25</v>
      </c>
      <c r="F3575" s="20" t="s">
        <v>22</v>
      </c>
      <c r="G3575" s="20" t="s">
        <v>20</v>
      </c>
      <c r="H3575" s="21">
        <v>44967</v>
      </c>
    </row>
    <row r="3576" spans="1:8" ht="22.5" customHeight="1">
      <c r="A3576" s="20" t="s">
        <v>3597</v>
      </c>
      <c r="B3576" s="20" t="s">
        <v>19</v>
      </c>
      <c r="C3576" s="20">
        <v>5</v>
      </c>
      <c r="D3576" s="20">
        <v>5</v>
      </c>
      <c r="E3576" s="20">
        <v>25</v>
      </c>
      <c r="F3576" s="20" t="s">
        <v>22</v>
      </c>
      <c r="G3576" s="20" t="s">
        <v>20</v>
      </c>
      <c r="H3576" s="21">
        <v>45115</v>
      </c>
    </row>
    <row r="3577" spans="1:8" ht="22.5" customHeight="1">
      <c r="A3577" s="20" t="s">
        <v>3598</v>
      </c>
      <c r="B3577" s="20" t="s">
        <v>188</v>
      </c>
      <c r="C3577" s="20">
        <v>2</v>
      </c>
      <c r="D3577" s="20">
        <v>4</v>
      </c>
      <c r="E3577" s="20">
        <v>8</v>
      </c>
      <c r="F3577" s="20" t="s">
        <v>14</v>
      </c>
      <c r="G3577" s="20" t="s">
        <v>20</v>
      </c>
      <c r="H3577" s="21">
        <v>44944</v>
      </c>
    </row>
    <row r="3578" spans="1:8" ht="22.5" customHeight="1">
      <c r="A3578" s="20" t="s">
        <v>3599</v>
      </c>
      <c r="B3578" s="20" t="s">
        <v>17</v>
      </c>
      <c r="C3578" s="20">
        <v>2</v>
      </c>
      <c r="D3578" s="20">
        <v>1</v>
      </c>
      <c r="E3578" s="20">
        <v>2</v>
      </c>
      <c r="F3578" s="20" t="s">
        <v>20</v>
      </c>
      <c r="G3578" s="20" t="s">
        <v>20</v>
      </c>
      <c r="H3578" s="21">
        <v>45064</v>
      </c>
    </row>
    <row r="3579" spans="1:8" ht="22.5" customHeight="1">
      <c r="A3579" s="20" t="s">
        <v>3600</v>
      </c>
      <c r="B3579" s="20" t="s">
        <v>9</v>
      </c>
      <c r="C3579" s="20">
        <v>2</v>
      </c>
      <c r="D3579" s="20">
        <v>2</v>
      </c>
      <c r="E3579" s="20">
        <v>4</v>
      </c>
      <c r="F3579" s="20" t="s">
        <v>20</v>
      </c>
      <c r="G3579" s="20" t="s">
        <v>11</v>
      </c>
      <c r="H3579" s="21">
        <v>45179</v>
      </c>
    </row>
    <row r="3580" spans="1:8" ht="22.5" customHeight="1">
      <c r="A3580" s="20" t="s">
        <v>3601</v>
      </c>
      <c r="B3580" s="20" t="s">
        <v>17</v>
      </c>
      <c r="C3580" s="20">
        <v>4</v>
      </c>
      <c r="D3580" s="20">
        <v>1</v>
      </c>
      <c r="E3580" s="20">
        <v>4</v>
      </c>
      <c r="F3580" s="20" t="s">
        <v>20</v>
      </c>
      <c r="G3580" s="20" t="s">
        <v>15</v>
      </c>
      <c r="H3580" s="21">
        <v>44950</v>
      </c>
    </row>
    <row r="3581" spans="1:8" ht="22.5" customHeight="1">
      <c r="A3581" s="20" t="s">
        <v>3602</v>
      </c>
      <c r="B3581" s="20" t="s">
        <v>27</v>
      </c>
      <c r="C3581" s="20">
        <v>4</v>
      </c>
      <c r="D3581" s="20">
        <v>4</v>
      </c>
      <c r="E3581" s="20">
        <v>16</v>
      </c>
      <c r="F3581" s="20" t="s">
        <v>20</v>
      </c>
      <c r="G3581" s="20" t="s">
        <v>20</v>
      </c>
      <c r="H3581" s="21">
        <v>44996</v>
      </c>
    </row>
    <row r="3582" spans="1:8" ht="22.5" customHeight="1">
      <c r="A3582" s="20" t="s">
        <v>3603</v>
      </c>
      <c r="B3582" s="20" t="s">
        <v>9</v>
      </c>
      <c r="C3582" s="20">
        <v>2</v>
      </c>
      <c r="D3582" s="20">
        <v>2</v>
      </c>
      <c r="E3582" s="20">
        <v>4</v>
      </c>
      <c r="F3582" s="20" t="s">
        <v>22</v>
      </c>
      <c r="G3582" s="20" t="s">
        <v>11</v>
      </c>
      <c r="H3582" s="21">
        <v>45103</v>
      </c>
    </row>
    <row r="3583" spans="1:8" ht="22.5" customHeight="1">
      <c r="A3583" s="20" t="s">
        <v>3604</v>
      </c>
      <c r="B3583" s="20" t="s">
        <v>19</v>
      </c>
      <c r="C3583" s="20">
        <v>5</v>
      </c>
      <c r="D3583" s="20">
        <v>5</v>
      </c>
      <c r="E3583" s="20">
        <v>25</v>
      </c>
      <c r="F3583" s="20" t="s">
        <v>14</v>
      </c>
      <c r="G3583" s="20" t="s">
        <v>15</v>
      </c>
      <c r="H3583" s="21">
        <v>45240</v>
      </c>
    </row>
    <row r="3584" spans="1:8" ht="22.5" customHeight="1">
      <c r="A3584" s="20" t="s">
        <v>3605</v>
      </c>
      <c r="B3584" s="20" t="s">
        <v>9</v>
      </c>
      <c r="C3584" s="20">
        <v>3</v>
      </c>
      <c r="D3584" s="20">
        <v>2</v>
      </c>
      <c r="E3584" s="20">
        <v>6</v>
      </c>
      <c r="F3584" s="20" t="s">
        <v>20</v>
      </c>
      <c r="G3584" s="20" t="s">
        <v>20</v>
      </c>
      <c r="H3584" s="21">
        <v>45272</v>
      </c>
    </row>
    <row r="3585" spans="1:8" ht="22.5" customHeight="1">
      <c r="A3585" s="20" t="s">
        <v>3606</v>
      </c>
      <c r="B3585" s="20" t="s">
        <v>35</v>
      </c>
      <c r="C3585" s="20">
        <v>4</v>
      </c>
      <c r="D3585" s="20">
        <v>1.5</v>
      </c>
      <c r="E3585" s="20">
        <v>6</v>
      </c>
      <c r="F3585" s="20" t="s">
        <v>22</v>
      </c>
      <c r="G3585" s="20" t="s">
        <v>20</v>
      </c>
      <c r="H3585" s="21">
        <v>45181</v>
      </c>
    </row>
    <row r="3586" spans="1:8" ht="22.5" customHeight="1">
      <c r="A3586" s="20" t="s">
        <v>3607</v>
      </c>
      <c r="B3586" s="20" t="s">
        <v>17</v>
      </c>
      <c r="C3586" s="20">
        <v>2</v>
      </c>
      <c r="D3586" s="20">
        <v>1</v>
      </c>
      <c r="E3586" s="20">
        <v>2</v>
      </c>
      <c r="F3586" s="20" t="s">
        <v>20</v>
      </c>
      <c r="G3586" s="20" t="s">
        <v>15</v>
      </c>
      <c r="H3586" s="21">
        <v>44955</v>
      </c>
    </row>
    <row r="3587" spans="1:8" ht="22.5" customHeight="1">
      <c r="A3587" s="20" t="s">
        <v>3608</v>
      </c>
      <c r="B3587" s="20" t="s">
        <v>17</v>
      </c>
      <c r="C3587" s="20">
        <v>2</v>
      </c>
      <c r="D3587" s="20">
        <v>1</v>
      </c>
      <c r="E3587" s="20">
        <v>2</v>
      </c>
      <c r="F3587" s="20" t="s">
        <v>10</v>
      </c>
      <c r="G3587" s="20" t="s">
        <v>15</v>
      </c>
      <c r="H3587" s="21">
        <v>45112</v>
      </c>
    </row>
    <row r="3588" spans="1:8" ht="22.5" customHeight="1">
      <c r="A3588" s="20" t="s">
        <v>3609</v>
      </c>
      <c r="B3588" s="20" t="s">
        <v>35</v>
      </c>
      <c r="C3588" s="20">
        <v>2</v>
      </c>
      <c r="D3588" s="20">
        <v>1.5</v>
      </c>
      <c r="E3588" s="20">
        <v>3</v>
      </c>
      <c r="F3588" s="20" t="s">
        <v>20</v>
      </c>
      <c r="G3588" s="20" t="s">
        <v>11</v>
      </c>
      <c r="H3588" s="21">
        <v>45227</v>
      </c>
    </row>
    <row r="3589" spans="1:8" ht="22.5" customHeight="1">
      <c r="A3589" s="20" t="s">
        <v>3610</v>
      </c>
      <c r="B3589" s="20" t="s">
        <v>17</v>
      </c>
      <c r="C3589" s="20">
        <v>4</v>
      </c>
      <c r="D3589" s="20">
        <v>1</v>
      </c>
      <c r="E3589" s="20">
        <v>4</v>
      </c>
      <c r="F3589" s="20" t="s">
        <v>10</v>
      </c>
      <c r="G3589" s="20" t="s">
        <v>11</v>
      </c>
      <c r="H3589" s="21">
        <v>45006</v>
      </c>
    </row>
    <row r="3590" spans="1:8" ht="22.5" customHeight="1">
      <c r="A3590" s="20" t="s">
        <v>3611</v>
      </c>
      <c r="B3590" s="20" t="s">
        <v>13</v>
      </c>
      <c r="C3590" s="20">
        <v>4</v>
      </c>
      <c r="D3590" s="20">
        <v>3</v>
      </c>
      <c r="E3590" s="20">
        <v>12</v>
      </c>
      <c r="F3590" s="20" t="s">
        <v>14</v>
      </c>
      <c r="G3590" s="20" t="s">
        <v>20</v>
      </c>
      <c r="H3590" s="21">
        <v>45109</v>
      </c>
    </row>
    <row r="3591" spans="1:8" ht="22.5" customHeight="1">
      <c r="A3591" s="20" t="s">
        <v>3612</v>
      </c>
      <c r="B3591" s="20" t="s">
        <v>27</v>
      </c>
      <c r="C3591" s="20">
        <v>5</v>
      </c>
      <c r="D3591" s="20">
        <v>4</v>
      </c>
      <c r="E3591" s="20">
        <v>20</v>
      </c>
      <c r="F3591" s="20" t="s">
        <v>10</v>
      </c>
      <c r="G3591" s="20" t="s">
        <v>20</v>
      </c>
      <c r="H3591" s="21">
        <v>45153</v>
      </c>
    </row>
    <row r="3592" spans="1:8" ht="22.5" customHeight="1">
      <c r="A3592" s="20" t="s">
        <v>3613</v>
      </c>
      <c r="B3592" s="20" t="s">
        <v>17</v>
      </c>
      <c r="C3592" s="20">
        <v>1</v>
      </c>
      <c r="D3592" s="20">
        <v>1</v>
      </c>
      <c r="E3592" s="20">
        <v>1</v>
      </c>
      <c r="F3592" s="20" t="s">
        <v>14</v>
      </c>
      <c r="G3592" s="20" t="s">
        <v>20</v>
      </c>
      <c r="H3592" s="21">
        <v>45095</v>
      </c>
    </row>
    <row r="3593" spans="1:8" ht="22.5" customHeight="1">
      <c r="A3593" s="20" t="s">
        <v>3614</v>
      </c>
      <c r="B3593" s="20" t="s">
        <v>24</v>
      </c>
      <c r="C3593" s="20">
        <v>3</v>
      </c>
      <c r="D3593" s="20">
        <v>4</v>
      </c>
      <c r="E3593" s="20">
        <v>12</v>
      </c>
      <c r="F3593" s="20" t="s">
        <v>22</v>
      </c>
      <c r="G3593" s="20" t="s">
        <v>11</v>
      </c>
      <c r="H3593" s="21">
        <v>45172</v>
      </c>
    </row>
    <row r="3594" spans="1:8" ht="22.5" customHeight="1">
      <c r="A3594" s="20" t="s">
        <v>3615</v>
      </c>
      <c r="B3594" s="20" t="s">
        <v>17</v>
      </c>
      <c r="C3594" s="20">
        <v>1</v>
      </c>
      <c r="D3594" s="20">
        <v>1</v>
      </c>
      <c r="E3594" s="20">
        <v>1</v>
      </c>
      <c r="F3594" s="20" t="s">
        <v>10</v>
      </c>
      <c r="G3594" s="20" t="s">
        <v>11</v>
      </c>
      <c r="H3594" s="21">
        <v>45119</v>
      </c>
    </row>
    <row r="3595" spans="1:8" ht="22.5" customHeight="1">
      <c r="A3595" s="20" t="s">
        <v>3616</v>
      </c>
      <c r="B3595" s="20" t="s">
        <v>19</v>
      </c>
      <c r="C3595" s="20">
        <v>4</v>
      </c>
      <c r="D3595" s="20">
        <v>5</v>
      </c>
      <c r="E3595" s="20">
        <v>20</v>
      </c>
      <c r="F3595" s="20" t="s">
        <v>10</v>
      </c>
      <c r="G3595" s="20" t="s">
        <v>15</v>
      </c>
      <c r="H3595" s="21">
        <v>45202</v>
      </c>
    </row>
    <row r="3596" spans="1:8" ht="22.5" customHeight="1">
      <c r="A3596" s="20" t="s">
        <v>3617</v>
      </c>
      <c r="B3596" s="20" t="s">
        <v>39</v>
      </c>
      <c r="C3596" s="20">
        <v>4</v>
      </c>
      <c r="D3596" s="20">
        <v>3</v>
      </c>
      <c r="E3596" s="20">
        <v>12</v>
      </c>
      <c r="F3596" s="20" t="s">
        <v>14</v>
      </c>
      <c r="G3596" s="20" t="s">
        <v>11</v>
      </c>
      <c r="H3596" s="21">
        <v>45155</v>
      </c>
    </row>
    <row r="3597" spans="1:8" ht="22.5" customHeight="1">
      <c r="A3597" s="20" t="s">
        <v>3618</v>
      </c>
      <c r="B3597" s="20" t="s">
        <v>19</v>
      </c>
      <c r="C3597" s="20">
        <v>4</v>
      </c>
      <c r="D3597" s="20">
        <v>5</v>
      </c>
      <c r="E3597" s="20">
        <v>20</v>
      </c>
      <c r="F3597" s="20" t="s">
        <v>14</v>
      </c>
      <c r="G3597" s="20" t="s">
        <v>15</v>
      </c>
      <c r="H3597" s="21">
        <v>45083</v>
      </c>
    </row>
    <row r="3598" spans="1:8" ht="22.5" customHeight="1">
      <c r="A3598" s="20" t="s">
        <v>3619</v>
      </c>
      <c r="B3598" s="20" t="s">
        <v>19</v>
      </c>
      <c r="C3598" s="20">
        <v>2</v>
      </c>
      <c r="D3598" s="20">
        <v>5</v>
      </c>
      <c r="E3598" s="20">
        <v>10</v>
      </c>
      <c r="F3598" s="20" t="s">
        <v>10</v>
      </c>
      <c r="G3598" s="20" t="s">
        <v>20</v>
      </c>
      <c r="H3598" s="21">
        <v>45145</v>
      </c>
    </row>
    <row r="3599" spans="1:8" ht="22.5" customHeight="1">
      <c r="A3599" s="20" t="s">
        <v>3620</v>
      </c>
      <c r="B3599" s="20" t="s">
        <v>24</v>
      </c>
      <c r="C3599" s="20">
        <v>4</v>
      </c>
      <c r="D3599" s="20">
        <v>4</v>
      </c>
      <c r="E3599" s="20">
        <v>16</v>
      </c>
      <c r="F3599" s="20" t="s">
        <v>14</v>
      </c>
      <c r="G3599" s="20" t="s">
        <v>15</v>
      </c>
      <c r="H3599" s="21">
        <v>2</v>
      </c>
    </row>
    <row r="3600" spans="1:8" ht="22.5" customHeight="1">
      <c r="A3600" s="20" t="s">
        <v>3621</v>
      </c>
      <c r="B3600" s="20" t="s">
        <v>24</v>
      </c>
      <c r="C3600" s="20">
        <v>1</v>
      </c>
      <c r="D3600" s="20">
        <v>4</v>
      </c>
      <c r="E3600" s="20">
        <v>4</v>
      </c>
      <c r="F3600" s="20" t="s">
        <v>14</v>
      </c>
      <c r="G3600" s="20" t="s">
        <v>11</v>
      </c>
      <c r="H3600" s="21">
        <v>45056</v>
      </c>
    </row>
    <row r="3601" spans="1:8" ht="22.5" customHeight="1">
      <c r="A3601" s="20" t="s">
        <v>3622</v>
      </c>
      <c r="B3601" s="20" t="s">
        <v>39</v>
      </c>
      <c r="C3601" s="20">
        <v>4</v>
      </c>
      <c r="D3601" s="20">
        <v>3</v>
      </c>
      <c r="E3601" s="20">
        <v>12</v>
      </c>
      <c r="F3601" s="20" t="s">
        <v>22</v>
      </c>
      <c r="G3601" s="20" t="s">
        <v>15</v>
      </c>
      <c r="H3601" s="21">
        <v>44999</v>
      </c>
    </row>
    <row r="3602" spans="1:8" ht="22.5" customHeight="1">
      <c r="A3602" s="20" t="s">
        <v>3623</v>
      </c>
      <c r="B3602" s="20" t="s">
        <v>17</v>
      </c>
      <c r="C3602" s="20">
        <v>3</v>
      </c>
      <c r="D3602" s="20">
        <v>1</v>
      </c>
      <c r="E3602" s="20">
        <v>3</v>
      </c>
      <c r="F3602" s="20" t="s">
        <v>20</v>
      </c>
      <c r="G3602" s="20" t="s">
        <v>20</v>
      </c>
      <c r="H3602" s="21">
        <v>44995</v>
      </c>
    </row>
    <row r="3603" spans="1:8" ht="22.5" customHeight="1">
      <c r="A3603" s="20" t="s">
        <v>3624</v>
      </c>
      <c r="B3603" s="20" t="s">
        <v>39</v>
      </c>
      <c r="C3603" s="20">
        <v>2</v>
      </c>
      <c r="D3603" s="20">
        <v>3</v>
      </c>
      <c r="E3603" s="20">
        <v>6</v>
      </c>
      <c r="F3603" s="20" t="s">
        <v>22</v>
      </c>
      <c r="G3603" s="20" t="s">
        <v>11</v>
      </c>
      <c r="H3603" s="21">
        <v>45004</v>
      </c>
    </row>
    <row r="3604" spans="1:8" ht="22.5" customHeight="1">
      <c r="A3604" s="20" t="s">
        <v>3625</v>
      </c>
      <c r="B3604" s="20" t="s">
        <v>9</v>
      </c>
      <c r="C3604" s="20">
        <v>1</v>
      </c>
      <c r="D3604" s="20">
        <v>2</v>
      </c>
      <c r="E3604" s="20">
        <v>2</v>
      </c>
      <c r="F3604" s="20" t="s">
        <v>10</v>
      </c>
      <c r="G3604" s="20" t="s">
        <v>15</v>
      </c>
      <c r="H3604" s="21">
        <v>45205</v>
      </c>
    </row>
    <row r="3605" spans="1:8" ht="22.5" customHeight="1">
      <c r="A3605" s="20" t="s">
        <v>3626</v>
      </c>
      <c r="B3605" s="20" t="s">
        <v>19</v>
      </c>
      <c r="C3605" s="20">
        <v>2</v>
      </c>
      <c r="D3605" s="20">
        <v>5</v>
      </c>
      <c r="E3605" s="20">
        <v>10</v>
      </c>
      <c r="F3605" s="20" t="s">
        <v>20</v>
      </c>
      <c r="G3605" s="20" t="s">
        <v>20</v>
      </c>
      <c r="H3605" s="21">
        <v>45105</v>
      </c>
    </row>
    <row r="3606" spans="1:8" ht="22.5" customHeight="1">
      <c r="A3606" s="20" t="s">
        <v>3627</v>
      </c>
      <c r="B3606" s="20" t="s">
        <v>9</v>
      </c>
      <c r="C3606" s="20">
        <v>5</v>
      </c>
      <c r="D3606" s="20">
        <v>2</v>
      </c>
      <c r="E3606" s="20">
        <v>10</v>
      </c>
      <c r="F3606" s="20" t="s">
        <v>20</v>
      </c>
      <c r="G3606" s="20" t="s">
        <v>15</v>
      </c>
      <c r="H3606" s="21">
        <v>45211</v>
      </c>
    </row>
    <row r="3607" spans="1:8" ht="22.5" customHeight="1">
      <c r="A3607" s="20" t="s">
        <v>3628</v>
      </c>
      <c r="B3607" s="20" t="s">
        <v>39</v>
      </c>
      <c r="C3607" s="20">
        <v>2</v>
      </c>
      <c r="D3607" s="20">
        <v>3</v>
      </c>
      <c r="E3607" s="20">
        <v>6</v>
      </c>
      <c r="F3607" s="20" t="s">
        <v>22</v>
      </c>
      <c r="G3607" s="20" t="s">
        <v>11</v>
      </c>
      <c r="H3607" s="21">
        <v>45050</v>
      </c>
    </row>
    <row r="3608" spans="1:8" ht="22.5" customHeight="1">
      <c r="A3608" s="20" t="s">
        <v>3629</v>
      </c>
      <c r="B3608" s="20" t="s">
        <v>13</v>
      </c>
      <c r="C3608" s="20">
        <v>4</v>
      </c>
      <c r="D3608" s="20">
        <v>3</v>
      </c>
      <c r="E3608" s="20">
        <v>12</v>
      </c>
      <c r="F3608" s="20" t="s">
        <v>20</v>
      </c>
      <c r="G3608" s="20" t="s">
        <v>11</v>
      </c>
      <c r="H3608" s="21">
        <v>45171</v>
      </c>
    </row>
    <row r="3609" spans="1:8" ht="22.5" customHeight="1">
      <c r="A3609" s="20" t="s">
        <v>3630</v>
      </c>
      <c r="B3609" s="20" t="s">
        <v>19</v>
      </c>
      <c r="C3609" s="20">
        <v>5</v>
      </c>
      <c r="D3609" s="20">
        <v>5</v>
      </c>
      <c r="E3609" s="20">
        <v>25</v>
      </c>
      <c r="F3609" s="20" t="s">
        <v>20</v>
      </c>
      <c r="G3609" s="20" t="s">
        <v>20</v>
      </c>
      <c r="H3609" s="21">
        <v>45103</v>
      </c>
    </row>
    <row r="3610" spans="1:8" ht="22.5" customHeight="1">
      <c r="A3610" s="20" t="s">
        <v>3631</v>
      </c>
      <c r="B3610" s="20" t="s">
        <v>17</v>
      </c>
      <c r="C3610" s="20">
        <v>3</v>
      </c>
      <c r="D3610" s="20">
        <v>1</v>
      </c>
      <c r="E3610" s="20">
        <v>3</v>
      </c>
      <c r="F3610" s="20" t="s">
        <v>22</v>
      </c>
      <c r="G3610" s="20" t="s">
        <v>11</v>
      </c>
      <c r="H3610" s="21">
        <v>45213</v>
      </c>
    </row>
    <row r="3611" spans="1:8" ht="22.5" customHeight="1">
      <c r="A3611" s="20" t="s">
        <v>3632</v>
      </c>
      <c r="B3611" s="20" t="s">
        <v>9</v>
      </c>
      <c r="C3611" s="20">
        <v>4</v>
      </c>
      <c r="D3611" s="20">
        <v>2</v>
      </c>
      <c r="E3611" s="20">
        <v>8</v>
      </c>
      <c r="F3611" s="20" t="s">
        <v>22</v>
      </c>
      <c r="G3611" s="20" t="s">
        <v>15</v>
      </c>
      <c r="H3611" s="21">
        <v>45176</v>
      </c>
    </row>
    <row r="3612" spans="1:8" ht="22.5" customHeight="1">
      <c r="A3612" s="20" t="s">
        <v>3633</v>
      </c>
      <c r="B3612" s="20" t="s">
        <v>17</v>
      </c>
      <c r="C3612" s="20">
        <v>3</v>
      </c>
      <c r="D3612" s="20">
        <v>1</v>
      </c>
      <c r="E3612" s="20">
        <v>3</v>
      </c>
      <c r="F3612" s="20" t="s">
        <v>14</v>
      </c>
      <c r="G3612" s="20" t="s">
        <v>15</v>
      </c>
      <c r="H3612" s="21">
        <v>45248</v>
      </c>
    </row>
    <row r="3613" spans="1:8" ht="22.5" customHeight="1">
      <c r="A3613" s="20" t="s">
        <v>3634</v>
      </c>
      <c r="B3613" s="20" t="s">
        <v>24</v>
      </c>
      <c r="C3613" s="20">
        <v>2</v>
      </c>
      <c r="D3613" s="20">
        <v>4</v>
      </c>
      <c r="E3613" s="20">
        <v>8</v>
      </c>
      <c r="F3613" s="20" t="s">
        <v>10</v>
      </c>
      <c r="G3613" s="20" t="s">
        <v>11</v>
      </c>
      <c r="H3613" s="21">
        <v>44957</v>
      </c>
    </row>
    <row r="3614" spans="1:8" ht="22.5" customHeight="1">
      <c r="A3614" s="20" t="s">
        <v>3635</v>
      </c>
      <c r="B3614" s="20" t="s">
        <v>9</v>
      </c>
      <c r="C3614" s="20">
        <v>2</v>
      </c>
      <c r="D3614" s="20">
        <v>2</v>
      </c>
      <c r="E3614" s="20">
        <v>4</v>
      </c>
      <c r="F3614" s="20" t="s">
        <v>14</v>
      </c>
      <c r="G3614" s="20" t="s">
        <v>20</v>
      </c>
      <c r="H3614" s="21">
        <v>45267</v>
      </c>
    </row>
    <row r="3615" spans="1:8" ht="22.5" customHeight="1">
      <c r="A3615" s="20" t="s">
        <v>3636</v>
      </c>
      <c r="B3615" s="20" t="s">
        <v>9</v>
      </c>
      <c r="C3615" s="20">
        <v>1</v>
      </c>
      <c r="D3615" s="20">
        <v>2</v>
      </c>
      <c r="E3615" s="20">
        <v>2</v>
      </c>
      <c r="F3615" s="20" t="s">
        <v>10</v>
      </c>
      <c r="G3615" s="20" t="s">
        <v>20</v>
      </c>
      <c r="H3615" s="21">
        <v>45066</v>
      </c>
    </row>
    <row r="3616" spans="1:8" ht="22.5" customHeight="1">
      <c r="A3616" s="20" t="s">
        <v>3637</v>
      </c>
      <c r="B3616" s="20" t="s">
        <v>9</v>
      </c>
      <c r="C3616" s="20">
        <v>3</v>
      </c>
      <c r="D3616" s="20">
        <v>2</v>
      </c>
      <c r="E3616" s="20">
        <v>6</v>
      </c>
      <c r="F3616" s="20" t="s">
        <v>22</v>
      </c>
      <c r="G3616" s="20" t="s">
        <v>11</v>
      </c>
      <c r="H3616" s="21">
        <v>45072</v>
      </c>
    </row>
    <row r="3617" spans="1:8" ht="22.5" customHeight="1">
      <c r="A3617" s="20" t="s">
        <v>3638</v>
      </c>
      <c r="B3617" s="20" t="s">
        <v>24</v>
      </c>
      <c r="C3617" s="20">
        <v>5</v>
      </c>
      <c r="D3617" s="20">
        <v>4</v>
      </c>
      <c r="E3617" s="20">
        <v>20</v>
      </c>
      <c r="F3617" s="20" t="s">
        <v>22</v>
      </c>
      <c r="G3617" s="20" t="s">
        <v>15</v>
      </c>
      <c r="H3617" s="21">
        <v>45004</v>
      </c>
    </row>
    <row r="3618" spans="1:8" ht="22.5" customHeight="1">
      <c r="A3618" s="20" t="s">
        <v>3639</v>
      </c>
      <c r="B3618" s="20" t="s">
        <v>19</v>
      </c>
      <c r="C3618" s="20">
        <v>4</v>
      </c>
      <c r="D3618" s="20">
        <v>5</v>
      </c>
      <c r="E3618" s="20">
        <v>20</v>
      </c>
      <c r="F3618" s="20" t="s">
        <v>10</v>
      </c>
      <c r="G3618" s="20" t="s">
        <v>15</v>
      </c>
      <c r="H3618" s="21">
        <v>2</v>
      </c>
    </row>
    <row r="3619" spans="1:8" ht="22.5" customHeight="1">
      <c r="A3619" s="20" t="s">
        <v>3640</v>
      </c>
      <c r="B3619" s="20" t="s">
        <v>35</v>
      </c>
      <c r="C3619" s="20">
        <v>5</v>
      </c>
      <c r="D3619" s="20">
        <v>1.5</v>
      </c>
      <c r="E3619" s="20">
        <v>7.5</v>
      </c>
      <c r="F3619" s="20" t="s">
        <v>14</v>
      </c>
      <c r="G3619" s="20" t="s">
        <v>11</v>
      </c>
      <c r="H3619" s="21">
        <v>45113</v>
      </c>
    </row>
    <row r="3620" spans="1:8" ht="22.5" customHeight="1">
      <c r="A3620" s="20" t="s">
        <v>3641</v>
      </c>
      <c r="B3620" s="20" t="s">
        <v>35</v>
      </c>
      <c r="C3620" s="20">
        <v>5</v>
      </c>
      <c r="D3620" s="20">
        <v>1.5</v>
      </c>
      <c r="E3620" s="20">
        <v>7.5</v>
      </c>
      <c r="F3620" s="20" t="s">
        <v>10</v>
      </c>
      <c r="G3620" s="20" t="s">
        <v>11</v>
      </c>
      <c r="H3620" s="21">
        <v>45263</v>
      </c>
    </row>
    <row r="3621" spans="1:8" ht="22.5" customHeight="1">
      <c r="A3621" s="20" t="s">
        <v>3642</v>
      </c>
      <c r="B3621" s="20" t="s">
        <v>13</v>
      </c>
      <c r="C3621" s="20">
        <v>5</v>
      </c>
      <c r="D3621" s="20">
        <v>3</v>
      </c>
      <c r="E3621" s="20">
        <v>15</v>
      </c>
      <c r="F3621" s="20" t="s">
        <v>10</v>
      </c>
      <c r="G3621" s="20" t="s">
        <v>20</v>
      </c>
      <c r="H3621" s="21">
        <v>45288</v>
      </c>
    </row>
    <row r="3622" spans="1:8" ht="22.5" customHeight="1">
      <c r="A3622" s="20" t="s">
        <v>3643</v>
      </c>
      <c r="B3622" s="20" t="s">
        <v>17</v>
      </c>
      <c r="C3622" s="20">
        <v>3</v>
      </c>
      <c r="D3622" s="20">
        <v>1</v>
      </c>
      <c r="E3622" s="20">
        <v>3</v>
      </c>
      <c r="F3622" s="20" t="s">
        <v>22</v>
      </c>
      <c r="G3622" s="20" t="s">
        <v>20</v>
      </c>
      <c r="H3622" s="21">
        <v>2</v>
      </c>
    </row>
    <row r="3623" spans="1:8" ht="22.5" customHeight="1">
      <c r="A3623" s="20" t="s">
        <v>3644</v>
      </c>
      <c r="B3623" s="20" t="s">
        <v>35</v>
      </c>
      <c r="C3623" s="20">
        <v>3</v>
      </c>
      <c r="D3623" s="20">
        <v>1.5</v>
      </c>
      <c r="E3623" s="20">
        <v>4.5</v>
      </c>
      <c r="F3623" s="20" t="s">
        <v>22</v>
      </c>
      <c r="G3623" s="20" t="s">
        <v>20</v>
      </c>
      <c r="H3623" s="21">
        <v>44947</v>
      </c>
    </row>
    <row r="3624" spans="1:8" ht="22.5" customHeight="1">
      <c r="A3624" s="20" t="s">
        <v>3645</v>
      </c>
      <c r="B3624" s="20" t="s">
        <v>39</v>
      </c>
      <c r="C3624" s="20">
        <v>3</v>
      </c>
      <c r="D3624" s="20">
        <v>3</v>
      </c>
      <c r="E3624" s="20">
        <v>9</v>
      </c>
      <c r="F3624" s="20" t="s">
        <v>10</v>
      </c>
      <c r="G3624" s="20" t="s">
        <v>15</v>
      </c>
      <c r="H3624" s="21">
        <v>45143</v>
      </c>
    </row>
    <row r="3625" spans="1:8" ht="22.5" customHeight="1">
      <c r="A3625" s="20" t="s">
        <v>3646</v>
      </c>
      <c r="B3625" s="20" t="s">
        <v>27</v>
      </c>
      <c r="C3625" s="20">
        <v>1</v>
      </c>
      <c r="D3625" s="20">
        <v>4</v>
      </c>
      <c r="E3625" s="20">
        <v>4</v>
      </c>
      <c r="F3625" s="20" t="s">
        <v>20</v>
      </c>
      <c r="G3625" s="20" t="s">
        <v>11</v>
      </c>
      <c r="H3625" s="21">
        <v>2</v>
      </c>
    </row>
    <row r="3626" spans="1:8" ht="22.5" customHeight="1">
      <c r="A3626" s="20" t="s">
        <v>3647</v>
      </c>
      <c r="B3626" s="20" t="s">
        <v>9</v>
      </c>
      <c r="C3626" s="20">
        <v>5</v>
      </c>
      <c r="D3626" s="20">
        <v>2</v>
      </c>
      <c r="E3626" s="20">
        <v>10</v>
      </c>
      <c r="F3626" s="20" t="s">
        <v>20</v>
      </c>
      <c r="G3626" s="20" t="s">
        <v>20</v>
      </c>
      <c r="H3626" s="21">
        <v>45269</v>
      </c>
    </row>
    <row r="3627" spans="1:8" ht="22.5" customHeight="1">
      <c r="A3627" s="20" t="s">
        <v>3648</v>
      </c>
      <c r="B3627" s="20" t="s">
        <v>9</v>
      </c>
      <c r="C3627" s="20">
        <v>4</v>
      </c>
      <c r="D3627" s="20">
        <v>2</v>
      </c>
      <c r="E3627" s="20">
        <v>8</v>
      </c>
      <c r="F3627" s="20" t="s">
        <v>10</v>
      </c>
      <c r="G3627" s="20" t="s">
        <v>11</v>
      </c>
      <c r="H3627" s="21">
        <v>45051</v>
      </c>
    </row>
    <row r="3628" spans="1:8" ht="22.5" customHeight="1">
      <c r="A3628" s="20" t="s">
        <v>3649</v>
      </c>
      <c r="B3628" s="20" t="s">
        <v>13</v>
      </c>
      <c r="C3628" s="20">
        <v>2</v>
      </c>
      <c r="D3628" s="20">
        <v>3</v>
      </c>
      <c r="E3628" s="20">
        <v>6</v>
      </c>
      <c r="F3628" s="20" t="s">
        <v>20</v>
      </c>
      <c r="G3628" s="20" t="s">
        <v>20</v>
      </c>
      <c r="H3628" s="21">
        <v>45099</v>
      </c>
    </row>
    <row r="3629" spans="1:8" ht="22.5" customHeight="1">
      <c r="A3629" s="20" t="s">
        <v>3650</v>
      </c>
      <c r="B3629" s="20" t="s">
        <v>35</v>
      </c>
      <c r="C3629" s="20">
        <v>4</v>
      </c>
      <c r="D3629" s="20">
        <v>1.5</v>
      </c>
      <c r="E3629" s="20">
        <v>6</v>
      </c>
      <c r="F3629" s="20" t="s">
        <v>10</v>
      </c>
      <c r="G3629" s="20" t="s">
        <v>20</v>
      </c>
      <c r="H3629" s="21">
        <v>45097</v>
      </c>
    </row>
    <row r="3630" spans="1:8" ht="22.5" customHeight="1">
      <c r="A3630" s="20" t="s">
        <v>3651</v>
      </c>
      <c r="B3630" s="20" t="s">
        <v>13</v>
      </c>
      <c r="C3630" s="20">
        <v>3</v>
      </c>
      <c r="D3630" s="20">
        <v>3</v>
      </c>
      <c r="E3630" s="20">
        <v>9</v>
      </c>
      <c r="F3630" s="20" t="s">
        <v>14</v>
      </c>
      <c r="G3630" s="20" t="s">
        <v>20</v>
      </c>
      <c r="H3630" s="21">
        <v>45268</v>
      </c>
    </row>
    <row r="3631" spans="1:8" ht="22.5" customHeight="1">
      <c r="A3631" s="20" t="s">
        <v>3652</v>
      </c>
      <c r="B3631" s="20" t="s">
        <v>27</v>
      </c>
      <c r="C3631" s="20">
        <v>4</v>
      </c>
      <c r="D3631" s="20">
        <v>4</v>
      </c>
      <c r="E3631" s="20">
        <v>16</v>
      </c>
      <c r="F3631" s="20" t="s">
        <v>10</v>
      </c>
      <c r="G3631" s="20" t="s">
        <v>11</v>
      </c>
      <c r="H3631" s="21">
        <v>45070</v>
      </c>
    </row>
    <row r="3632" spans="1:8" ht="22.5" customHeight="1">
      <c r="A3632" s="20" t="s">
        <v>3653</v>
      </c>
      <c r="B3632" s="20" t="s">
        <v>35</v>
      </c>
      <c r="C3632" s="20">
        <v>2</v>
      </c>
      <c r="D3632" s="20">
        <v>1.5</v>
      </c>
      <c r="E3632" s="20">
        <v>3</v>
      </c>
      <c r="F3632" s="20" t="s">
        <v>22</v>
      </c>
      <c r="G3632" s="20" t="s">
        <v>15</v>
      </c>
      <c r="H3632" s="21">
        <v>45026</v>
      </c>
    </row>
    <row r="3633" spans="1:8" ht="22.5" customHeight="1">
      <c r="A3633" s="20" t="s">
        <v>3654</v>
      </c>
      <c r="B3633" s="20" t="s">
        <v>9</v>
      </c>
      <c r="C3633" s="20">
        <v>3</v>
      </c>
      <c r="D3633" s="20">
        <v>2</v>
      </c>
      <c r="E3633" s="20">
        <v>6</v>
      </c>
      <c r="F3633" s="20" t="s">
        <v>20</v>
      </c>
      <c r="G3633" s="20" t="s">
        <v>11</v>
      </c>
      <c r="H3633" s="21">
        <v>45160</v>
      </c>
    </row>
    <row r="3634" spans="1:8" ht="22.5" customHeight="1">
      <c r="A3634" s="20" t="s">
        <v>3655</v>
      </c>
      <c r="B3634" s="20" t="s">
        <v>27</v>
      </c>
      <c r="C3634" s="20">
        <v>1</v>
      </c>
      <c r="D3634" s="20">
        <v>4</v>
      </c>
      <c r="E3634" s="20">
        <v>4</v>
      </c>
      <c r="F3634" s="20" t="s">
        <v>20</v>
      </c>
      <c r="G3634" s="20" t="s">
        <v>15</v>
      </c>
      <c r="H3634" s="21">
        <v>45286</v>
      </c>
    </row>
    <row r="3635" spans="1:8" ht="22.5" customHeight="1">
      <c r="A3635" s="20" t="s">
        <v>3656</v>
      </c>
      <c r="B3635" s="20" t="s">
        <v>39</v>
      </c>
      <c r="C3635" s="20">
        <v>5</v>
      </c>
      <c r="D3635" s="20">
        <v>3</v>
      </c>
      <c r="E3635" s="20">
        <v>15</v>
      </c>
      <c r="F3635" s="20" t="s">
        <v>20</v>
      </c>
      <c r="G3635" s="20" t="s">
        <v>15</v>
      </c>
      <c r="H3635" s="21">
        <v>45002</v>
      </c>
    </row>
    <row r="3636" spans="1:8" ht="22.5" customHeight="1">
      <c r="A3636" s="20" t="s">
        <v>3657</v>
      </c>
      <c r="B3636" s="20" t="s">
        <v>19</v>
      </c>
      <c r="C3636" s="20">
        <v>5</v>
      </c>
      <c r="D3636" s="20">
        <v>5</v>
      </c>
      <c r="E3636" s="20">
        <v>25</v>
      </c>
      <c r="F3636" s="20" t="s">
        <v>22</v>
      </c>
      <c r="G3636" s="20" t="s">
        <v>20</v>
      </c>
      <c r="H3636" s="21">
        <v>45280</v>
      </c>
    </row>
    <row r="3637" spans="1:8" ht="22.5" customHeight="1">
      <c r="A3637" s="20" t="s">
        <v>3658</v>
      </c>
      <c r="B3637" s="20" t="s">
        <v>17</v>
      </c>
      <c r="C3637" s="20">
        <v>1</v>
      </c>
      <c r="D3637" s="20">
        <v>1</v>
      </c>
      <c r="E3637" s="20">
        <v>1</v>
      </c>
      <c r="F3637" s="20" t="s">
        <v>14</v>
      </c>
      <c r="G3637" s="20" t="s">
        <v>20</v>
      </c>
      <c r="H3637" s="21">
        <v>45133</v>
      </c>
    </row>
    <row r="3638" spans="1:8" ht="22.5" customHeight="1">
      <c r="A3638" s="20" t="s">
        <v>3659</v>
      </c>
      <c r="B3638" s="20" t="s">
        <v>27</v>
      </c>
      <c r="C3638" s="20">
        <v>5</v>
      </c>
      <c r="D3638" s="20">
        <v>4</v>
      </c>
      <c r="E3638" s="20">
        <v>20</v>
      </c>
      <c r="F3638" s="20" t="s">
        <v>20</v>
      </c>
      <c r="G3638" s="20" t="s">
        <v>20</v>
      </c>
      <c r="H3638" s="21">
        <v>45066</v>
      </c>
    </row>
    <row r="3639" spans="1:8" ht="22.5" customHeight="1">
      <c r="A3639" s="20" t="s">
        <v>3660</v>
      </c>
      <c r="B3639" s="20" t="s">
        <v>9</v>
      </c>
      <c r="C3639" s="20">
        <v>4</v>
      </c>
      <c r="D3639" s="20">
        <v>2</v>
      </c>
      <c r="E3639" s="20">
        <v>8</v>
      </c>
      <c r="F3639" s="20" t="s">
        <v>20</v>
      </c>
      <c r="G3639" s="20" t="s">
        <v>20</v>
      </c>
      <c r="H3639" s="21">
        <v>45019</v>
      </c>
    </row>
    <row r="3640" spans="1:8" ht="22.5" customHeight="1">
      <c r="A3640" s="20" t="s">
        <v>3661</v>
      </c>
      <c r="B3640" s="20" t="s">
        <v>39</v>
      </c>
      <c r="C3640" s="20">
        <v>5</v>
      </c>
      <c r="D3640" s="20">
        <v>3</v>
      </c>
      <c r="E3640" s="20">
        <v>15</v>
      </c>
      <c r="F3640" s="20" t="s">
        <v>20</v>
      </c>
      <c r="G3640" s="20" t="s">
        <v>20</v>
      </c>
      <c r="H3640" s="21">
        <v>44950</v>
      </c>
    </row>
    <row r="3641" spans="1:8" ht="22.5" customHeight="1">
      <c r="A3641" s="20" t="s">
        <v>3662</v>
      </c>
      <c r="B3641" s="20" t="s">
        <v>35</v>
      </c>
      <c r="C3641" s="20">
        <v>5</v>
      </c>
      <c r="D3641" s="20">
        <v>1.5</v>
      </c>
      <c r="E3641" s="20">
        <v>7.5</v>
      </c>
      <c r="F3641" s="20" t="s">
        <v>10</v>
      </c>
      <c r="G3641" s="20" t="s">
        <v>15</v>
      </c>
      <c r="H3641" s="21">
        <v>44964</v>
      </c>
    </row>
    <row r="3642" spans="1:8" ht="22.5" customHeight="1">
      <c r="A3642" s="20" t="s">
        <v>3663</v>
      </c>
      <c r="B3642" s="20" t="s">
        <v>35</v>
      </c>
      <c r="C3642" s="20">
        <v>5</v>
      </c>
      <c r="D3642" s="20">
        <v>1.5</v>
      </c>
      <c r="E3642" s="20">
        <v>7.5</v>
      </c>
      <c r="F3642" s="20" t="s">
        <v>10</v>
      </c>
      <c r="G3642" s="20" t="s">
        <v>20</v>
      </c>
      <c r="H3642" s="21">
        <v>45074</v>
      </c>
    </row>
    <row r="3643" spans="1:8" ht="22.5" customHeight="1">
      <c r="A3643" s="20" t="s">
        <v>3664</v>
      </c>
      <c r="B3643" s="20" t="s">
        <v>35</v>
      </c>
      <c r="C3643" s="20">
        <v>2</v>
      </c>
      <c r="D3643" s="20">
        <v>1.5</v>
      </c>
      <c r="E3643" s="20">
        <v>3</v>
      </c>
      <c r="F3643" s="20" t="s">
        <v>14</v>
      </c>
      <c r="G3643" s="20" t="s">
        <v>15</v>
      </c>
      <c r="H3643" s="21">
        <v>45085</v>
      </c>
    </row>
    <row r="3644" spans="1:8" ht="22.5" customHeight="1">
      <c r="A3644" s="20" t="s">
        <v>3665</v>
      </c>
      <c r="B3644" s="20" t="s">
        <v>39</v>
      </c>
      <c r="C3644" s="20">
        <v>4</v>
      </c>
      <c r="D3644" s="20">
        <v>3</v>
      </c>
      <c r="E3644" s="20">
        <v>12</v>
      </c>
      <c r="F3644" s="20" t="s">
        <v>14</v>
      </c>
      <c r="G3644" s="20" t="s">
        <v>20</v>
      </c>
      <c r="H3644" s="21">
        <v>45088</v>
      </c>
    </row>
    <row r="3645" spans="1:8" ht="22.5" customHeight="1">
      <c r="A3645" s="20" t="s">
        <v>3666</v>
      </c>
      <c r="B3645" s="20" t="s">
        <v>13</v>
      </c>
      <c r="C3645" s="20">
        <v>2</v>
      </c>
      <c r="D3645" s="20">
        <v>3</v>
      </c>
      <c r="E3645" s="20">
        <v>6</v>
      </c>
      <c r="F3645" s="20" t="s">
        <v>22</v>
      </c>
      <c r="G3645" s="20" t="s">
        <v>11</v>
      </c>
      <c r="H3645" s="21">
        <v>45093</v>
      </c>
    </row>
    <row r="3646" spans="1:8" ht="22.5" customHeight="1">
      <c r="A3646" s="20" t="s">
        <v>3667</v>
      </c>
      <c r="B3646" s="20" t="s">
        <v>19</v>
      </c>
      <c r="C3646" s="20">
        <v>3</v>
      </c>
      <c r="D3646" s="20">
        <v>5</v>
      </c>
      <c r="E3646" s="20">
        <v>15</v>
      </c>
      <c r="F3646" s="20" t="s">
        <v>10</v>
      </c>
      <c r="G3646" s="20" t="s">
        <v>15</v>
      </c>
      <c r="H3646" s="21">
        <v>45246</v>
      </c>
    </row>
    <row r="3647" spans="1:8" ht="22.5" customHeight="1">
      <c r="A3647" s="20" t="s">
        <v>3668</v>
      </c>
      <c r="B3647" s="20" t="s">
        <v>35</v>
      </c>
      <c r="C3647" s="20">
        <v>2</v>
      </c>
      <c r="D3647" s="20">
        <v>1.5</v>
      </c>
      <c r="E3647" s="20">
        <v>3</v>
      </c>
      <c r="F3647" s="20" t="s">
        <v>10</v>
      </c>
      <c r="G3647" s="20" t="s">
        <v>15</v>
      </c>
      <c r="H3647" s="21">
        <v>45159</v>
      </c>
    </row>
    <row r="3648" spans="1:8" ht="22.5" customHeight="1">
      <c r="A3648" s="20" t="s">
        <v>3669</v>
      </c>
      <c r="B3648" s="20" t="s">
        <v>9</v>
      </c>
      <c r="C3648" s="20">
        <v>1</v>
      </c>
      <c r="D3648" s="20">
        <v>2</v>
      </c>
      <c r="E3648" s="20">
        <v>2</v>
      </c>
      <c r="F3648" s="20" t="s">
        <v>20</v>
      </c>
      <c r="G3648" s="20" t="s">
        <v>20</v>
      </c>
      <c r="H3648" s="21">
        <v>44945</v>
      </c>
    </row>
    <row r="3649" spans="1:8" ht="22.5" customHeight="1">
      <c r="A3649" s="20" t="s">
        <v>3670</v>
      </c>
      <c r="B3649" s="20" t="s">
        <v>13</v>
      </c>
      <c r="C3649" s="20">
        <v>1</v>
      </c>
      <c r="D3649" s="20">
        <v>3</v>
      </c>
      <c r="E3649" s="20">
        <v>3</v>
      </c>
      <c r="F3649" s="20" t="s">
        <v>10</v>
      </c>
      <c r="G3649" s="20" t="s">
        <v>20</v>
      </c>
      <c r="H3649" s="21">
        <v>45141</v>
      </c>
    </row>
    <row r="3650" spans="1:8" ht="22.5" customHeight="1">
      <c r="A3650" s="20" t="s">
        <v>3671</v>
      </c>
      <c r="B3650" s="20" t="s">
        <v>24</v>
      </c>
      <c r="C3650" s="20">
        <v>5</v>
      </c>
      <c r="D3650" s="20">
        <v>4</v>
      </c>
      <c r="E3650" s="20">
        <v>20</v>
      </c>
      <c r="F3650" s="20" t="s">
        <v>10</v>
      </c>
      <c r="G3650" s="20" t="s">
        <v>20</v>
      </c>
      <c r="H3650" s="21">
        <v>44930</v>
      </c>
    </row>
    <row r="3651" spans="1:8" ht="22.5" customHeight="1">
      <c r="A3651" s="20" t="s">
        <v>3672</v>
      </c>
      <c r="B3651" s="20" t="s">
        <v>188</v>
      </c>
      <c r="C3651" s="20">
        <v>5</v>
      </c>
      <c r="D3651" s="20">
        <v>4</v>
      </c>
      <c r="E3651" s="20">
        <v>20</v>
      </c>
      <c r="F3651" s="20" t="s">
        <v>10</v>
      </c>
      <c r="G3651" s="20" t="s">
        <v>11</v>
      </c>
      <c r="H3651" s="21">
        <v>45140</v>
      </c>
    </row>
    <row r="3652" spans="1:8" ht="22.5" customHeight="1">
      <c r="A3652" s="20" t="s">
        <v>3673</v>
      </c>
      <c r="B3652" s="20" t="s">
        <v>27</v>
      </c>
      <c r="C3652" s="20">
        <v>3</v>
      </c>
      <c r="D3652" s="20">
        <v>4</v>
      </c>
      <c r="E3652" s="20">
        <v>12</v>
      </c>
      <c r="F3652" s="20" t="s">
        <v>22</v>
      </c>
      <c r="G3652" s="20" t="s">
        <v>15</v>
      </c>
      <c r="H3652" s="21">
        <v>45106</v>
      </c>
    </row>
    <row r="3653" spans="1:8" ht="22.5" customHeight="1">
      <c r="A3653" s="20" t="s">
        <v>3674</v>
      </c>
      <c r="B3653" s="20" t="s">
        <v>27</v>
      </c>
      <c r="C3653" s="20">
        <v>4</v>
      </c>
      <c r="D3653" s="20">
        <v>4</v>
      </c>
      <c r="E3653" s="20">
        <v>16</v>
      </c>
      <c r="F3653" s="20" t="s">
        <v>22</v>
      </c>
      <c r="G3653" s="20" t="s">
        <v>15</v>
      </c>
      <c r="H3653" s="21">
        <v>44938</v>
      </c>
    </row>
    <row r="3654" spans="1:8" ht="22.5" customHeight="1">
      <c r="A3654" s="20" t="s">
        <v>3675</v>
      </c>
      <c r="B3654" s="20" t="s">
        <v>13</v>
      </c>
      <c r="C3654" s="20">
        <v>4</v>
      </c>
      <c r="D3654" s="20">
        <v>3</v>
      </c>
      <c r="E3654" s="20">
        <v>12</v>
      </c>
      <c r="F3654" s="20" t="s">
        <v>10</v>
      </c>
      <c r="G3654" s="20" t="s">
        <v>11</v>
      </c>
      <c r="H3654" s="21">
        <v>45197</v>
      </c>
    </row>
    <row r="3655" spans="1:8" ht="22.5" customHeight="1">
      <c r="A3655" s="20" t="s">
        <v>3676</v>
      </c>
      <c r="B3655" s="20" t="s">
        <v>9</v>
      </c>
      <c r="C3655" s="20">
        <v>5</v>
      </c>
      <c r="D3655" s="20">
        <v>2</v>
      </c>
      <c r="E3655" s="20">
        <v>10</v>
      </c>
      <c r="F3655" s="20" t="s">
        <v>10</v>
      </c>
      <c r="G3655" s="20" t="s">
        <v>11</v>
      </c>
      <c r="H3655" s="21">
        <v>45062</v>
      </c>
    </row>
    <row r="3656" spans="1:8" ht="22.5" customHeight="1">
      <c r="A3656" s="20" t="s">
        <v>3677</v>
      </c>
      <c r="B3656" s="20" t="s">
        <v>24</v>
      </c>
      <c r="C3656" s="20">
        <v>2</v>
      </c>
      <c r="D3656" s="20">
        <v>4</v>
      </c>
      <c r="E3656" s="20">
        <v>8</v>
      </c>
      <c r="F3656" s="20" t="s">
        <v>20</v>
      </c>
      <c r="G3656" s="20" t="s">
        <v>11</v>
      </c>
      <c r="H3656" s="21">
        <v>45057</v>
      </c>
    </row>
    <row r="3657" spans="1:8" ht="22.5" customHeight="1">
      <c r="A3657" s="20" t="s">
        <v>3678</v>
      </c>
      <c r="B3657" s="20" t="s">
        <v>24</v>
      </c>
      <c r="C3657" s="20">
        <v>3</v>
      </c>
      <c r="D3657" s="20">
        <v>4</v>
      </c>
      <c r="E3657" s="20">
        <v>12</v>
      </c>
      <c r="F3657" s="20" t="s">
        <v>10</v>
      </c>
      <c r="G3657" s="20" t="s">
        <v>20</v>
      </c>
      <c r="H3657" s="21">
        <v>45156</v>
      </c>
    </row>
    <row r="3658" spans="1:8" ht="22.5" customHeight="1">
      <c r="A3658" s="20" t="s">
        <v>3679</v>
      </c>
      <c r="B3658" s="20" t="s">
        <v>13</v>
      </c>
      <c r="C3658" s="20">
        <v>4</v>
      </c>
      <c r="D3658" s="20">
        <v>3</v>
      </c>
      <c r="E3658" s="20">
        <v>12</v>
      </c>
      <c r="F3658" s="20" t="s">
        <v>20</v>
      </c>
      <c r="G3658" s="20" t="s">
        <v>15</v>
      </c>
      <c r="H3658" s="21">
        <v>45086</v>
      </c>
    </row>
    <row r="3659" spans="1:8" ht="22.5" customHeight="1">
      <c r="A3659" s="20" t="s">
        <v>3680</v>
      </c>
      <c r="B3659" s="20" t="s">
        <v>24</v>
      </c>
      <c r="C3659" s="20">
        <v>1</v>
      </c>
      <c r="D3659" s="20">
        <v>4</v>
      </c>
      <c r="E3659" s="20">
        <v>4</v>
      </c>
      <c r="F3659" s="20" t="s">
        <v>22</v>
      </c>
      <c r="G3659" s="20" t="s">
        <v>15</v>
      </c>
      <c r="H3659" s="21">
        <v>45195</v>
      </c>
    </row>
    <row r="3660" spans="1:8" ht="22.5" customHeight="1">
      <c r="A3660" s="20" t="s">
        <v>3681</v>
      </c>
      <c r="B3660" s="20" t="s">
        <v>13</v>
      </c>
      <c r="C3660" s="20">
        <v>1</v>
      </c>
      <c r="D3660" s="20">
        <v>3</v>
      </c>
      <c r="E3660" s="20">
        <v>3</v>
      </c>
      <c r="F3660" s="20" t="s">
        <v>14</v>
      </c>
      <c r="G3660" s="20" t="s">
        <v>20</v>
      </c>
      <c r="H3660" s="21">
        <v>45161</v>
      </c>
    </row>
    <row r="3661" spans="1:8" ht="22.5" customHeight="1">
      <c r="A3661" s="20" t="s">
        <v>3682</v>
      </c>
      <c r="B3661" s="20" t="s">
        <v>188</v>
      </c>
      <c r="C3661" s="20">
        <v>4</v>
      </c>
      <c r="D3661" s="20">
        <v>4</v>
      </c>
      <c r="E3661" s="20">
        <v>16</v>
      </c>
      <c r="F3661" s="20" t="s">
        <v>10</v>
      </c>
      <c r="G3661" s="20" t="s">
        <v>11</v>
      </c>
      <c r="H3661" s="21">
        <v>45188</v>
      </c>
    </row>
    <row r="3662" spans="1:8" ht="22.5" customHeight="1">
      <c r="A3662" s="20" t="s">
        <v>3683</v>
      </c>
      <c r="B3662" s="20" t="s">
        <v>13</v>
      </c>
      <c r="C3662" s="20">
        <v>4</v>
      </c>
      <c r="D3662" s="20">
        <v>3</v>
      </c>
      <c r="E3662" s="20">
        <v>12</v>
      </c>
      <c r="F3662" s="20" t="s">
        <v>10</v>
      </c>
      <c r="G3662" s="20" t="s">
        <v>15</v>
      </c>
      <c r="H3662" s="21">
        <v>2</v>
      </c>
    </row>
    <row r="3663" spans="1:8" ht="22.5" customHeight="1">
      <c r="A3663" s="20" t="s">
        <v>3684</v>
      </c>
      <c r="B3663" s="20" t="s">
        <v>39</v>
      </c>
      <c r="C3663" s="20">
        <v>4</v>
      </c>
      <c r="D3663" s="20">
        <v>3</v>
      </c>
      <c r="E3663" s="20">
        <v>12</v>
      </c>
      <c r="F3663" s="20" t="s">
        <v>14</v>
      </c>
      <c r="G3663" s="20" t="s">
        <v>20</v>
      </c>
      <c r="H3663" s="21">
        <v>44963</v>
      </c>
    </row>
    <row r="3664" spans="1:8" ht="22.5" customHeight="1">
      <c r="A3664" s="20" t="s">
        <v>3685</v>
      </c>
      <c r="B3664" s="20" t="s">
        <v>13</v>
      </c>
      <c r="C3664" s="20">
        <v>5</v>
      </c>
      <c r="D3664" s="20">
        <v>3</v>
      </c>
      <c r="E3664" s="20">
        <v>15</v>
      </c>
      <c r="F3664" s="20" t="s">
        <v>20</v>
      </c>
      <c r="G3664" s="20" t="s">
        <v>11</v>
      </c>
      <c r="H3664" s="21">
        <v>45104</v>
      </c>
    </row>
    <row r="3665" spans="1:8" ht="22.5" customHeight="1">
      <c r="A3665" s="20" t="s">
        <v>3686</v>
      </c>
      <c r="B3665" s="20" t="s">
        <v>13</v>
      </c>
      <c r="C3665" s="20">
        <v>4</v>
      </c>
      <c r="D3665" s="20">
        <v>3</v>
      </c>
      <c r="E3665" s="20">
        <v>12</v>
      </c>
      <c r="F3665" s="20" t="s">
        <v>20</v>
      </c>
      <c r="G3665" s="20" t="s">
        <v>11</v>
      </c>
      <c r="H3665" s="21">
        <v>45029</v>
      </c>
    </row>
    <row r="3666" spans="1:8" ht="22.5" customHeight="1">
      <c r="A3666" s="20" t="s">
        <v>3687</v>
      </c>
      <c r="B3666" s="20" t="s">
        <v>9</v>
      </c>
      <c r="C3666" s="20">
        <v>1</v>
      </c>
      <c r="D3666" s="20">
        <v>2</v>
      </c>
      <c r="E3666" s="20">
        <v>2</v>
      </c>
      <c r="F3666" s="20" t="s">
        <v>10</v>
      </c>
      <c r="G3666" s="20" t="s">
        <v>20</v>
      </c>
      <c r="H3666" s="21">
        <v>45085</v>
      </c>
    </row>
    <row r="3667" spans="1:8" ht="22.5" customHeight="1">
      <c r="A3667" s="20" t="s">
        <v>3688</v>
      </c>
      <c r="B3667" s="20" t="s">
        <v>17</v>
      </c>
      <c r="C3667" s="20">
        <v>4</v>
      </c>
      <c r="D3667" s="20">
        <v>1</v>
      </c>
      <c r="E3667" s="20">
        <v>4</v>
      </c>
      <c r="F3667" s="20" t="s">
        <v>10</v>
      </c>
      <c r="G3667" s="20" t="s">
        <v>11</v>
      </c>
      <c r="H3667" s="21">
        <v>45198</v>
      </c>
    </row>
    <row r="3668" spans="1:8" ht="22.5" customHeight="1">
      <c r="A3668" s="20" t="s">
        <v>3689</v>
      </c>
      <c r="B3668" s="20" t="s">
        <v>20</v>
      </c>
      <c r="C3668" s="20">
        <v>2</v>
      </c>
      <c r="D3668" s="20">
        <v>1.5</v>
      </c>
      <c r="E3668" s="20">
        <v>3</v>
      </c>
      <c r="F3668" s="20" t="s">
        <v>22</v>
      </c>
      <c r="G3668" s="20" t="s">
        <v>11</v>
      </c>
      <c r="H3668" s="21">
        <v>45129</v>
      </c>
    </row>
    <row r="3669" spans="1:8" ht="22.5" customHeight="1">
      <c r="A3669" s="20" t="s">
        <v>3690</v>
      </c>
      <c r="B3669" s="20" t="s">
        <v>17</v>
      </c>
      <c r="C3669" s="20">
        <v>4</v>
      </c>
      <c r="D3669" s="20">
        <v>1</v>
      </c>
      <c r="E3669" s="20">
        <v>4</v>
      </c>
      <c r="F3669" s="20" t="s">
        <v>20</v>
      </c>
      <c r="G3669" s="20" t="s">
        <v>20</v>
      </c>
      <c r="H3669" s="21">
        <v>45017</v>
      </c>
    </row>
    <row r="3670" spans="1:8" ht="22.5" customHeight="1">
      <c r="A3670" s="20" t="s">
        <v>3691</v>
      </c>
      <c r="B3670" s="20" t="s">
        <v>39</v>
      </c>
      <c r="C3670" s="20">
        <v>1</v>
      </c>
      <c r="D3670" s="20">
        <v>3</v>
      </c>
      <c r="E3670" s="20">
        <v>3</v>
      </c>
      <c r="F3670" s="20" t="s">
        <v>10</v>
      </c>
      <c r="G3670" s="20" t="s">
        <v>20</v>
      </c>
      <c r="H3670" s="21">
        <v>45233</v>
      </c>
    </row>
    <row r="3671" spans="1:8" ht="22.5" customHeight="1">
      <c r="A3671" s="20" t="s">
        <v>3692</v>
      </c>
      <c r="B3671" s="20" t="s">
        <v>17</v>
      </c>
      <c r="C3671" s="20">
        <v>3</v>
      </c>
      <c r="D3671" s="20">
        <v>1</v>
      </c>
      <c r="E3671" s="20">
        <v>3</v>
      </c>
      <c r="F3671" s="20" t="s">
        <v>10</v>
      </c>
      <c r="G3671" s="20" t="s">
        <v>11</v>
      </c>
      <c r="H3671" s="21">
        <v>45258</v>
      </c>
    </row>
    <row r="3672" spans="1:8" ht="22.5" customHeight="1">
      <c r="A3672" s="20" t="s">
        <v>3693</v>
      </c>
      <c r="B3672" s="20" t="s">
        <v>13</v>
      </c>
      <c r="C3672" s="20">
        <v>4</v>
      </c>
      <c r="D3672" s="20">
        <v>3</v>
      </c>
      <c r="E3672" s="20">
        <v>12</v>
      </c>
      <c r="F3672" s="20" t="s">
        <v>22</v>
      </c>
      <c r="G3672" s="20" t="s">
        <v>15</v>
      </c>
      <c r="H3672" s="21">
        <v>45244</v>
      </c>
    </row>
    <row r="3673" spans="1:8" ht="22.5" customHeight="1">
      <c r="A3673" s="20" t="s">
        <v>3694</v>
      </c>
      <c r="B3673" s="20" t="s">
        <v>19</v>
      </c>
      <c r="C3673" s="20">
        <v>2</v>
      </c>
      <c r="D3673" s="20">
        <v>5</v>
      </c>
      <c r="E3673" s="20">
        <v>10</v>
      </c>
      <c r="F3673" s="20" t="s">
        <v>10</v>
      </c>
      <c r="G3673" s="20" t="s">
        <v>15</v>
      </c>
      <c r="H3673" s="21">
        <v>45064</v>
      </c>
    </row>
    <row r="3674" spans="1:8" ht="22.5" customHeight="1">
      <c r="A3674" s="20" t="s">
        <v>3695</v>
      </c>
      <c r="B3674" s="20" t="s">
        <v>35</v>
      </c>
      <c r="C3674" s="20">
        <v>5</v>
      </c>
      <c r="D3674" s="20">
        <v>1.5</v>
      </c>
      <c r="E3674" s="20">
        <v>7.5</v>
      </c>
      <c r="F3674" s="20" t="s">
        <v>22</v>
      </c>
      <c r="G3674" s="20" t="s">
        <v>11</v>
      </c>
      <c r="H3674" s="21">
        <v>45002</v>
      </c>
    </row>
    <row r="3675" spans="1:8" ht="22.5" customHeight="1">
      <c r="A3675" s="20" t="s">
        <v>3696</v>
      </c>
      <c r="B3675" s="20" t="s">
        <v>24</v>
      </c>
      <c r="C3675" s="20">
        <v>2</v>
      </c>
      <c r="D3675" s="20">
        <v>4</v>
      </c>
      <c r="E3675" s="20">
        <v>8</v>
      </c>
      <c r="F3675" s="20" t="s">
        <v>20</v>
      </c>
      <c r="G3675" s="20" t="s">
        <v>20</v>
      </c>
      <c r="H3675" s="21">
        <v>2</v>
      </c>
    </row>
    <row r="3676" spans="1:8" ht="22.5" customHeight="1">
      <c r="A3676" s="20" t="s">
        <v>3697</v>
      </c>
      <c r="B3676" s="20" t="s">
        <v>17</v>
      </c>
      <c r="C3676" s="20">
        <v>1</v>
      </c>
      <c r="D3676" s="20">
        <v>1</v>
      </c>
      <c r="E3676" s="20">
        <v>1</v>
      </c>
      <c r="F3676" s="20" t="s">
        <v>20</v>
      </c>
      <c r="G3676" s="20" t="s">
        <v>20</v>
      </c>
      <c r="H3676" s="21">
        <v>45094</v>
      </c>
    </row>
    <row r="3677" spans="1:8" ht="22.5" customHeight="1">
      <c r="A3677" s="20" t="s">
        <v>3698</v>
      </c>
      <c r="B3677" s="20" t="s">
        <v>35</v>
      </c>
      <c r="C3677" s="20">
        <v>5</v>
      </c>
      <c r="D3677" s="20">
        <v>1.5</v>
      </c>
      <c r="E3677" s="20">
        <v>7.5</v>
      </c>
      <c r="F3677" s="20" t="s">
        <v>14</v>
      </c>
      <c r="G3677" s="20" t="s">
        <v>20</v>
      </c>
      <c r="H3677" s="21">
        <v>45019</v>
      </c>
    </row>
    <row r="3678" spans="1:8" ht="22.5" customHeight="1">
      <c r="A3678" s="20" t="s">
        <v>3699</v>
      </c>
      <c r="B3678" s="20" t="s">
        <v>9</v>
      </c>
      <c r="C3678" s="20">
        <v>3</v>
      </c>
      <c r="D3678" s="20">
        <v>2</v>
      </c>
      <c r="E3678" s="20">
        <v>6</v>
      </c>
      <c r="F3678" s="20" t="s">
        <v>20</v>
      </c>
      <c r="G3678" s="20" t="s">
        <v>20</v>
      </c>
      <c r="H3678" s="21">
        <v>45173</v>
      </c>
    </row>
    <row r="3679" spans="1:8" ht="22.5" customHeight="1">
      <c r="A3679" s="20" t="s">
        <v>3700</v>
      </c>
      <c r="B3679" s="20" t="s">
        <v>9</v>
      </c>
      <c r="C3679" s="20">
        <v>3</v>
      </c>
      <c r="D3679" s="20">
        <v>2</v>
      </c>
      <c r="E3679" s="20">
        <v>6</v>
      </c>
      <c r="F3679" s="20" t="s">
        <v>10</v>
      </c>
      <c r="G3679" s="20" t="s">
        <v>11</v>
      </c>
      <c r="H3679" s="21">
        <v>44963</v>
      </c>
    </row>
    <row r="3680" spans="1:8" ht="22.5" customHeight="1">
      <c r="A3680" s="20" t="s">
        <v>3701</v>
      </c>
      <c r="B3680" s="20" t="s">
        <v>17</v>
      </c>
      <c r="C3680" s="20">
        <v>2</v>
      </c>
      <c r="D3680" s="20">
        <v>1</v>
      </c>
      <c r="E3680" s="20">
        <v>2</v>
      </c>
      <c r="F3680" s="20" t="s">
        <v>14</v>
      </c>
      <c r="G3680" s="20" t="s">
        <v>11</v>
      </c>
      <c r="H3680" s="21">
        <v>45268</v>
      </c>
    </row>
    <row r="3681" spans="1:8" ht="22.5" customHeight="1">
      <c r="A3681" s="20" t="s">
        <v>3702</v>
      </c>
      <c r="B3681" s="20" t="s">
        <v>9</v>
      </c>
      <c r="C3681" s="20">
        <v>5</v>
      </c>
      <c r="D3681" s="20">
        <v>2</v>
      </c>
      <c r="E3681" s="20">
        <v>10</v>
      </c>
      <c r="F3681" s="20" t="s">
        <v>22</v>
      </c>
      <c r="G3681" s="20" t="s">
        <v>15</v>
      </c>
      <c r="H3681" s="21">
        <v>45257</v>
      </c>
    </row>
    <row r="3682" spans="1:8" ht="22.5" customHeight="1">
      <c r="A3682" s="20" t="s">
        <v>3703</v>
      </c>
      <c r="B3682" s="20" t="s">
        <v>35</v>
      </c>
      <c r="C3682" s="20">
        <v>2</v>
      </c>
      <c r="D3682" s="20">
        <v>1.5</v>
      </c>
      <c r="E3682" s="20">
        <v>3</v>
      </c>
      <c r="F3682" s="20" t="s">
        <v>10</v>
      </c>
      <c r="G3682" s="20" t="s">
        <v>15</v>
      </c>
      <c r="H3682" s="21">
        <v>45260</v>
      </c>
    </row>
    <row r="3683" spans="1:8" ht="22.5" customHeight="1">
      <c r="A3683" s="20" t="s">
        <v>3704</v>
      </c>
      <c r="B3683" s="20" t="s">
        <v>24</v>
      </c>
      <c r="C3683" s="20">
        <v>3</v>
      </c>
      <c r="D3683" s="20">
        <v>4</v>
      </c>
      <c r="E3683" s="20">
        <v>12</v>
      </c>
      <c r="F3683" s="20" t="s">
        <v>20</v>
      </c>
      <c r="G3683" s="20" t="s">
        <v>11</v>
      </c>
      <c r="H3683" s="21">
        <v>45075</v>
      </c>
    </row>
    <row r="3684" spans="1:8" ht="22.5" customHeight="1">
      <c r="A3684" s="20" t="s">
        <v>3705</v>
      </c>
      <c r="B3684" s="20" t="s">
        <v>27</v>
      </c>
      <c r="C3684" s="20">
        <v>4</v>
      </c>
      <c r="D3684" s="20">
        <v>4</v>
      </c>
      <c r="E3684" s="20">
        <v>16</v>
      </c>
      <c r="F3684" s="20" t="s">
        <v>20</v>
      </c>
      <c r="G3684" s="20" t="s">
        <v>11</v>
      </c>
      <c r="H3684" s="21">
        <v>45089</v>
      </c>
    </row>
    <row r="3685" spans="1:8" ht="22.5" customHeight="1">
      <c r="A3685" s="20" t="s">
        <v>3706</v>
      </c>
      <c r="B3685" s="20" t="s">
        <v>35</v>
      </c>
      <c r="C3685" s="20">
        <v>3</v>
      </c>
      <c r="D3685" s="20">
        <v>1.5</v>
      </c>
      <c r="E3685" s="20">
        <v>4.5</v>
      </c>
      <c r="F3685" s="20" t="s">
        <v>22</v>
      </c>
      <c r="G3685" s="20" t="s">
        <v>20</v>
      </c>
      <c r="H3685" s="21">
        <v>44935</v>
      </c>
    </row>
    <row r="3686" spans="1:8" ht="22.5" customHeight="1">
      <c r="A3686" s="20" t="s">
        <v>3707</v>
      </c>
      <c r="B3686" s="20" t="s">
        <v>17</v>
      </c>
      <c r="C3686" s="20">
        <v>1</v>
      </c>
      <c r="D3686" s="20">
        <v>1</v>
      </c>
      <c r="E3686" s="20">
        <v>1</v>
      </c>
      <c r="F3686" s="20" t="s">
        <v>22</v>
      </c>
      <c r="G3686" s="20" t="s">
        <v>20</v>
      </c>
      <c r="H3686" s="21">
        <v>45009</v>
      </c>
    </row>
    <row r="3687" spans="1:8" ht="22.5" customHeight="1">
      <c r="A3687" s="20" t="s">
        <v>3708</v>
      </c>
      <c r="B3687" s="20" t="s">
        <v>27</v>
      </c>
      <c r="C3687" s="20">
        <v>4</v>
      </c>
      <c r="D3687" s="20">
        <v>4</v>
      </c>
      <c r="E3687" s="20">
        <v>16</v>
      </c>
      <c r="F3687" s="20" t="s">
        <v>14</v>
      </c>
      <c r="G3687" s="20" t="s">
        <v>15</v>
      </c>
      <c r="H3687" s="21">
        <v>45031</v>
      </c>
    </row>
    <row r="3688" spans="1:8" ht="22.5" customHeight="1">
      <c r="A3688" s="20" t="s">
        <v>3709</v>
      </c>
      <c r="B3688" s="20" t="s">
        <v>19</v>
      </c>
      <c r="C3688" s="20">
        <v>5</v>
      </c>
      <c r="D3688" s="20">
        <v>5</v>
      </c>
      <c r="E3688" s="20">
        <v>25</v>
      </c>
      <c r="F3688" s="20" t="s">
        <v>10</v>
      </c>
      <c r="G3688" s="20" t="s">
        <v>20</v>
      </c>
      <c r="H3688" s="21">
        <v>44935</v>
      </c>
    </row>
    <row r="3689" spans="1:8" ht="22.5" customHeight="1">
      <c r="A3689" s="20" t="s">
        <v>3710</v>
      </c>
      <c r="B3689" s="20" t="s">
        <v>9</v>
      </c>
      <c r="C3689" s="20">
        <v>2</v>
      </c>
      <c r="D3689" s="20">
        <v>2</v>
      </c>
      <c r="E3689" s="20">
        <v>4</v>
      </c>
      <c r="F3689" s="20" t="s">
        <v>20</v>
      </c>
      <c r="G3689" s="20" t="s">
        <v>11</v>
      </c>
      <c r="H3689" s="21">
        <v>45162</v>
      </c>
    </row>
    <row r="3690" spans="1:8" ht="22.5" customHeight="1">
      <c r="A3690" s="20" t="s">
        <v>3711</v>
      </c>
      <c r="B3690" s="20" t="s">
        <v>13</v>
      </c>
      <c r="C3690" s="20">
        <v>4</v>
      </c>
      <c r="D3690" s="20">
        <v>3</v>
      </c>
      <c r="E3690" s="20">
        <v>12</v>
      </c>
      <c r="F3690" s="20" t="s">
        <v>20</v>
      </c>
      <c r="G3690" s="20" t="s">
        <v>11</v>
      </c>
      <c r="H3690" s="21">
        <v>45059</v>
      </c>
    </row>
    <row r="3691" spans="1:8" ht="22.5" customHeight="1">
      <c r="A3691" s="20" t="s">
        <v>3712</v>
      </c>
      <c r="B3691" s="20" t="s">
        <v>17</v>
      </c>
      <c r="C3691" s="20">
        <v>1</v>
      </c>
      <c r="D3691" s="20">
        <v>1</v>
      </c>
      <c r="E3691" s="20">
        <v>1</v>
      </c>
      <c r="F3691" s="20" t="s">
        <v>10</v>
      </c>
      <c r="G3691" s="20" t="s">
        <v>11</v>
      </c>
      <c r="H3691" s="21">
        <v>45204</v>
      </c>
    </row>
    <row r="3692" spans="1:8" ht="22.5" customHeight="1">
      <c r="A3692" s="20" t="s">
        <v>3713</v>
      </c>
      <c r="B3692" s="20" t="s">
        <v>35</v>
      </c>
      <c r="C3692" s="20">
        <v>1</v>
      </c>
      <c r="D3692" s="20">
        <v>1.5</v>
      </c>
      <c r="E3692" s="20">
        <v>1.5</v>
      </c>
      <c r="F3692" s="20" t="s">
        <v>10</v>
      </c>
      <c r="G3692" s="20" t="s">
        <v>11</v>
      </c>
      <c r="H3692" s="21">
        <v>45072</v>
      </c>
    </row>
    <row r="3693" spans="1:8" ht="22.5" customHeight="1">
      <c r="A3693" s="20" t="s">
        <v>3714</v>
      </c>
      <c r="B3693" s="20" t="s">
        <v>13</v>
      </c>
      <c r="C3693" s="20">
        <v>5</v>
      </c>
      <c r="D3693" s="20">
        <v>3</v>
      </c>
      <c r="E3693" s="20">
        <v>15</v>
      </c>
      <c r="F3693" s="20" t="s">
        <v>20</v>
      </c>
      <c r="G3693" s="20" t="s">
        <v>11</v>
      </c>
      <c r="H3693" s="21">
        <v>45249</v>
      </c>
    </row>
    <row r="3694" spans="1:8" ht="22.5" customHeight="1">
      <c r="A3694" s="20" t="s">
        <v>3715</v>
      </c>
      <c r="B3694" s="20" t="s">
        <v>19</v>
      </c>
      <c r="C3694" s="20">
        <v>4</v>
      </c>
      <c r="D3694" s="20">
        <v>5</v>
      </c>
      <c r="E3694" s="20">
        <v>20</v>
      </c>
      <c r="F3694" s="20" t="s">
        <v>14</v>
      </c>
      <c r="G3694" s="20" t="s">
        <v>15</v>
      </c>
      <c r="H3694" s="21">
        <v>45218</v>
      </c>
    </row>
    <row r="3695" spans="1:8" ht="22.5" customHeight="1">
      <c r="A3695" s="20" t="s">
        <v>3716</v>
      </c>
      <c r="B3695" s="20" t="s">
        <v>19</v>
      </c>
      <c r="C3695" s="20">
        <v>3</v>
      </c>
      <c r="D3695" s="20">
        <v>5</v>
      </c>
      <c r="E3695" s="20">
        <v>15</v>
      </c>
      <c r="F3695" s="20" t="s">
        <v>22</v>
      </c>
      <c r="G3695" s="20" t="s">
        <v>20</v>
      </c>
      <c r="H3695" s="21">
        <v>45154</v>
      </c>
    </row>
    <row r="3696" spans="1:8" ht="22.5" customHeight="1">
      <c r="A3696" s="20" t="s">
        <v>3717</v>
      </c>
      <c r="B3696" s="20" t="s">
        <v>35</v>
      </c>
      <c r="C3696" s="20">
        <v>1</v>
      </c>
      <c r="D3696" s="20">
        <v>1.5</v>
      </c>
      <c r="E3696" s="20">
        <v>1.5</v>
      </c>
      <c r="F3696" s="20" t="s">
        <v>14</v>
      </c>
      <c r="G3696" s="20" t="s">
        <v>20</v>
      </c>
      <c r="H3696" s="21">
        <v>44948</v>
      </c>
    </row>
    <row r="3697" spans="1:8" ht="22.5" customHeight="1">
      <c r="A3697" s="20" t="s">
        <v>3718</v>
      </c>
      <c r="B3697" s="20" t="s">
        <v>17</v>
      </c>
      <c r="C3697" s="20">
        <v>2</v>
      </c>
      <c r="D3697" s="20">
        <v>1</v>
      </c>
      <c r="E3697" s="20">
        <v>2</v>
      </c>
      <c r="F3697" s="20" t="s">
        <v>10</v>
      </c>
      <c r="G3697" s="20" t="s">
        <v>20</v>
      </c>
      <c r="H3697" s="21">
        <v>45167</v>
      </c>
    </row>
    <row r="3698" spans="1:8" ht="22.5" customHeight="1">
      <c r="A3698" s="20" t="s">
        <v>3719</v>
      </c>
      <c r="B3698" s="20" t="s">
        <v>24</v>
      </c>
      <c r="C3698" s="20">
        <v>1</v>
      </c>
      <c r="D3698" s="20">
        <v>4</v>
      </c>
      <c r="E3698" s="20">
        <v>4</v>
      </c>
      <c r="F3698" s="20" t="s">
        <v>10</v>
      </c>
      <c r="G3698" s="20" t="s">
        <v>11</v>
      </c>
      <c r="H3698" s="21">
        <v>45056</v>
      </c>
    </row>
    <row r="3699" spans="1:8" ht="22.5" customHeight="1">
      <c r="A3699" s="20" t="s">
        <v>3720</v>
      </c>
      <c r="B3699" s="20" t="s">
        <v>35</v>
      </c>
      <c r="C3699" s="20">
        <v>1</v>
      </c>
      <c r="D3699" s="20">
        <v>1.5</v>
      </c>
      <c r="E3699" s="20">
        <v>1.5</v>
      </c>
      <c r="F3699" s="20" t="s">
        <v>20</v>
      </c>
      <c r="G3699" s="20" t="s">
        <v>20</v>
      </c>
      <c r="H3699" s="21">
        <v>45246</v>
      </c>
    </row>
    <row r="3700" spans="1:8" ht="22.5" customHeight="1">
      <c r="A3700" s="20" t="s">
        <v>3721</v>
      </c>
      <c r="B3700" s="20" t="s">
        <v>9</v>
      </c>
      <c r="C3700" s="20">
        <v>2</v>
      </c>
      <c r="D3700" s="20">
        <v>2</v>
      </c>
      <c r="E3700" s="20">
        <v>4</v>
      </c>
      <c r="F3700" s="20" t="s">
        <v>22</v>
      </c>
      <c r="G3700" s="20" t="s">
        <v>11</v>
      </c>
      <c r="H3700" s="21">
        <v>45108</v>
      </c>
    </row>
    <row r="3701" spans="1:8" ht="22.5" customHeight="1">
      <c r="A3701" s="20" t="s">
        <v>3722</v>
      </c>
      <c r="B3701" s="20" t="s">
        <v>35</v>
      </c>
      <c r="C3701" s="20">
        <v>1</v>
      </c>
      <c r="D3701" s="20">
        <v>1.5</v>
      </c>
      <c r="E3701" s="20">
        <v>1.5</v>
      </c>
      <c r="F3701" s="20" t="s">
        <v>22</v>
      </c>
      <c r="G3701" s="20" t="s">
        <v>11</v>
      </c>
      <c r="H3701" s="21">
        <v>45039</v>
      </c>
    </row>
    <row r="3702" spans="1:8" ht="22.5" customHeight="1">
      <c r="A3702" s="20" t="s">
        <v>3723</v>
      </c>
      <c r="B3702" s="20" t="s">
        <v>35</v>
      </c>
      <c r="C3702" s="20">
        <v>1</v>
      </c>
      <c r="D3702" s="20">
        <v>1.5</v>
      </c>
      <c r="E3702" s="20">
        <v>1.5</v>
      </c>
      <c r="F3702" s="20" t="s">
        <v>22</v>
      </c>
      <c r="G3702" s="20" t="s">
        <v>11</v>
      </c>
      <c r="H3702" s="21">
        <v>44954</v>
      </c>
    </row>
    <row r="3703" spans="1:8" ht="22.5" customHeight="1">
      <c r="A3703" s="20" t="s">
        <v>3724</v>
      </c>
      <c r="B3703" s="20" t="s">
        <v>35</v>
      </c>
      <c r="C3703" s="20">
        <v>1</v>
      </c>
      <c r="D3703" s="20">
        <v>1.5</v>
      </c>
      <c r="E3703" s="20">
        <v>1.5</v>
      </c>
      <c r="F3703" s="20" t="s">
        <v>20</v>
      </c>
      <c r="G3703" s="20" t="s">
        <v>15</v>
      </c>
      <c r="H3703" s="21">
        <v>45081</v>
      </c>
    </row>
    <row r="3704" spans="1:8" ht="22.5" customHeight="1">
      <c r="A3704" s="20" t="s">
        <v>3725</v>
      </c>
      <c r="B3704" s="20" t="s">
        <v>19</v>
      </c>
      <c r="C3704" s="20">
        <v>5</v>
      </c>
      <c r="D3704" s="20">
        <v>5</v>
      </c>
      <c r="E3704" s="20">
        <v>25</v>
      </c>
      <c r="F3704" s="20" t="s">
        <v>10</v>
      </c>
      <c r="G3704" s="20" t="s">
        <v>11</v>
      </c>
      <c r="H3704" s="21">
        <v>44976</v>
      </c>
    </row>
    <row r="3705" spans="1:8" ht="22.5" customHeight="1">
      <c r="A3705" s="20" t="s">
        <v>3726</v>
      </c>
      <c r="B3705" s="20" t="s">
        <v>9</v>
      </c>
      <c r="C3705" s="20">
        <v>1</v>
      </c>
      <c r="D3705" s="20">
        <v>2</v>
      </c>
      <c r="E3705" s="20">
        <v>2</v>
      </c>
      <c r="F3705" s="20" t="s">
        <v>20</v>
      </c>
      <c r="G3705" s="20" t="s">
        <v>15</v>
      </c>
      <c r="H3705" s="21">
        <v>45255</v>
      </c>
    </row>
    <row r="3706" spans="1:8" ht="22.5" customHeight="1">
      <c r="A3706" s="20" t="s">
        <v>3727</v>
      </c>
      <c r="B3706" s="20" t="s">
        <v>35</v>
      </c>
      <c r="C3706" s="20">
        <v>4</v>
      </c>
      <c r="D3706" s="20">
        <v>1.5</v>
      </c>
      <c r="E3706" s="20">
        <v>6</v>
      </c>
      <c r="F3706" s="20" t="s">
        <v>14</v>
      </c>
      <c r="G3706" s="20" t="s">
        <v>11</v>
      </c>
      <c r="H3706" s="21">
        <v>45038</v>
      </c>
    </row>
    <row r="3707" spans="1:8" ht="22.5" customHeight="1">
      <c r="A3707" s="20" t="s">
        <v>3728</v>
      </c>
      <c r="B3707" s="20" t="s">
        <v>188</v>
      </c>
      <c r="C3707" s="20">
        <v>4</v>
      </c>
      <c r="D3707" s="20">
        <v>4</v>
      </c>
      <c r="E3707" s="20">
        <v>16</v>
      </c>
      <c r="F3707" s="20" t="s">
        <v>14</v>
      </c>
      <c r="G3707" s="20" t="s">
        <v>11</v>
      </c>
      <c r="H3707" s="21">
        <v>45255</v>
      </c>
    </row>
    <row r="3708" spans="1:8" ht="22.5" customHeight="1">
      <c r="A3708" s="20" t="s">
        <v>3729</v>
      </c>
      <c r="B3708" s="20" t="s">
        <v>24</v>
      </c>
      <c r="C3708" s="20">
        <v>4</v>
      </c>
      <c r="D3708" s="20">
        <v>4</v>
      </c>
      <c r="E3708" s="20">
        <v>16</v>
      </c>
      <c r="F3708" s="20" t="s">
        <v>20</v>
      </c>
      <c r="G3708" s="20" t="s">
        <v>15</v>
      </c>
      <c r="H3708" s="21">
        <v>45093</v>
      </c>
    </row>
    <row r="3709" spans="1:8" ht="22.5" customHeight="1">
      <c r="A3709" s="20" t="s">
        <v>3730</v>
      </c>
      <c r="B3709" s="20" t="s">
        <v>35</v>
      </c>
      <c r="C3709" s="20">
        <v>3</v>
      </c>
      <c r="D3709" s="20">
        <v>1.5</v>
      </c>
      <c r="E3709" s="20">
        <v>4.5</v>
      </c>
      <c r="F3709" s="20" t="s">
        <v>10</v>
      </c>
      <c r="G3709" s="20" t="s">
        <v>20</v>
      </c>
      <c r="H3709" s="21">
        <v>44987</v>
      </c>
    </row>
    <row r="3710" spans="1:8" ht="22.5" customHeight="1">
      <c r="A3710" s="20" t="s">
        <v>3731</v>
      </c>
      <c r="B3710" s="20" t="s">
        <v>39</v>
      </c>
      <c r="C3710" s="20">
        <v>5</v>
      </c>
      <c r="D3710" s="20">
        <v>3</v>
      </c>
      <c r="E3710" s="20">
        <v>15</v>
      </c>
      <c r="F3710" s="20" t="s">
        <v>10</v>
      </c>
      <c r="G3710" s="20" t="s">
        <v>20</v>
      </c>
      <c r="H3710" s="21">
        <v>45074</v>
      </c>
    </row>
    <row r="3711" spans="1:8" ht="22.5" customHeight="1">
      <c r="A3711" s="20" t="s">
        <v>3732</v>
      </c>
      <c r="B3711" s="20" t="s">
        <v>35</v>
      </c>
      <c r="C3711" s="20">
        <v>5</v>
      </c>
      <c r="D3711" s="20">
        <v>1.5</v>
      </c>
      <c r="E3711" s="20">
        <v>7.5</v>
      </c>
      <c r="F3711" s="20" t="s">
        <v>10</v>
      </c>
      <c r="G3711" s="20" t="s">
        <v>20</v>
      </c>
      <c r="H3711" s="21">
        <v>45052</v>
      </c>
    </row>
    <row r="3712" spans="1:8" ht="22.5" customHeight="1">
      <c r="A3712" s="20" t="s">
        <v>3733</v>
      </c>
      <c r="B3712" s="20" t="s">
        <v>19</v>
      </c>
      <c r="C3712" s="20">
        <v>1</v>
      </c>
      <c r="D3712" s="20">
        <v>5</v>
      </c>
      <c r="E3712" s="20">
        <v>5</v>
      </c>
      <c r="F3712" s="20" t="s">
        <v>20</v>
      </c>
      <c r="G3712" s="20" t="s">
        <v>20</v>
      </c>
      <c r="H3712" s="21">
        <v>44973</v>
      </c>
    </row>
    <row r="3713" spans="1:8" ht="22.5" customHeight="1">
      <c r="A3713" s="20" t="s">
        <v>3734</v>
      </c>
      <c r="B3713" s="20" t="s">
        <v>9</v>
      </c>
      <c r="C3713" s="20">
        <v>5</v>
      </c>
      <c r="D3713" s="20">
        <v>2</v>
      </c>
      <c r="E3713" s="20">
        <v>10</v>
      </c>
      <c r="F3713" s="20" t="s">
        <v>20</v>
      </c>
      <c r="G3713" s="20" t="s">
        <v>15</v>
      </c>
      <c r="H3713" s="21">
        <v>45244</v>
      </c>
    </row>
    <row r="3714" spans="1:8" ht="22.5" customHeight="1">
      <c r="A3714" s="20" t="s">
        <v>3735</v>
      </c>
      <c r="B3714" s="20" t="s">
        <v>9</v>
      </c>
      <c r="C3714" s="20">
        <v>3</v>
      </c>
      <c r="D3714" s="20">
        <v>2</v>
      </c>
      <c r="E3714" s="20">
        <v>6</v>
      </c>
      <c r="F3714" s="20" t="s">
        <v>20</v>
      </c>
      <c r="G3714" s="20" t="s">
        <v>11</v>
      </c>
      <c r="H3714" s="21">
        <v>45178</v>
      </c>
    </row>
    <row r="3715" spans="1:8" ht="22.5" customHeight="1">
      <c r="A3715" s="20" t="s">
        <v>3736</v>
      </c>
      <c r="B3715" s="20" t="s">
        <v>17</v>
      </c>
      <c r="C3715" s="20">
        <v>3</v>
      </c>
      <c r="D3715" s="20">
        <v>1</v>
      </c>
      <c r="E3715" s="20">
        <v>3</v>
      </c>
      <c r="F3715" s="20" t="s">
        <v>10</v>
      </c>
      <c r="G3715" s="20" t="s">
        <v>15</v>
      </c>
      <c r="H3715" s="21">
        <v>45067</v>
      </c>
    </row>
    <row r="3716" spans="1:8" ht="22.5" customHeight="1">
      <c r="A3716" s="20" t="s">
        <v>3737</v>
      </c>
      <c r="B3716" s="20" t="s">
        <v>27</v>
      </c>
      <c r="C3716" s="20">
        <v>2</v>
      </c>
      <c r="D3716" s="20">
        <v>4</v>
      </c>
      <c r="E3716" s="20">
        <v>8</v>
      </c>
      <c r="F3716" s="20" t="s">
        <v>22</v>
      </c>
      <c r="G3716" s="20" t="s">
        <v>15</v>
      </c>
      <c r="H3716" s="21">
        <v>45238</v>
      </c>
    </row>
    <row r="3717" spans="1:8" ht="22.5" customHeight="1">
      <c r="A3717" s="20" t="s">
        <v>3738</v>
      </c>
      <c r="B3717" s="20" t="s">
        <v>17</v>
      </c>
      <c r="C3717" s="20">
        <v>3</v>
      </c>
      <c r="D3717" s="20">
        <v>1</v>
      </c>
      <c r="E3717" s="20">
        <v>3</v>
      </c>
      <c r="F3717" s="20" t="s">
        <v>14</v>
      </c>
      <c r="G3717" s="20" t="s">
        <v>11</v>
      </c>
      <c r="H3717" s="21">
        <v>44955</v>
      </c>
    </row>
    <row r="3718" spans="1:8" ht="22.5" customHeight="1">
      <c r="A3718" s="20" t="s">
        <v>3739</v>
      </c>
      <c r="B3718" s="20" t="s">
        <v>17</v>
      </c>
      <c r="C3718" s="20">
        <v>1</v>
      </c>
      <c r="D3718" s="20">
        <v>1</v>
      </c>
      <c r="E3718" s="20">
        <v>1</v>
      </c>
      <c r="F3718" s="20" t="s">
        <v>22</v>
      </c>
      <c r="G3718" s="20" t="s">
        <v>20</v>
      </c>
      <c r="H3718" s="21">
        <v>45232</v>
      </c>
    </row>
    <row r="3719" spans="1:8" ht="22.5" customHeight="1">
      <c r="A3719" s="20" t="s">
        <v>3740</v>
      </c>
      <c r="B3719" s="20" t="s">
        <v>188</v>
      </c>
      <c r="C3719" s="20">
        <v>3</v>
      </c>
      <c r="D3719" s="20">
        <v>4</v>
      </c>
      <c r="E3719" s="20">
        <v>12</v>
      </c>
      <c r="F3719" s="20" t="s">
        <v>14</v>
      </c>
      <c r="G3719" s="20" t="s">
        <v>20</v>
      </c>
      <c r="H3719" s="21">
        <v>45073</v>
      </c>
    </row>
    <row r="3720" spans="1:8" ht="22.5" customHeight="1">
      <c r="A3720" s="20" t="s">
        <v>3741</v>
      </c>
      <c r="B3720" s="20" t="s">
        <v>24</v>
      </c>
      <c r="C3720" s="20">
        <v>1</v>
      </c>
      <c r="D3720" s="20">
        <v>4</v>
      </c>
      <c r="E3720" s="20">
        <v>4</v>
      </c>
      <c r="F3720" s="20" t="s">
        <v>14</v>
      </c>
      <c r="G3720" s="20" t="s">
        <v>15</v>
      </c>
      <c r="H3720" s="21">
        <v>44992</v>
      </c>
    </row>
    <row r="3721" spans="1:8" ht="22.5" customHeight="1">
      <c r="A3721" s="20" t="s">
        <v>3742</v>
      </c>
      <c r="B3721" s="20" t="s">
        <v>35</v>
      </c>
      <c r="C3721" s="20">
        <v>2</v>
      </c>
      <c r="D3721" s="20">
        <v>1.5</v>
      </c>
      <c r="E3721" s="20">
        <v>3</v>
      </c>
      <c r="F3721" s="20" t="s">
        <v>10</v>
      </c>
      <c r="G3721" s="20" t="s">
        <v>20</v>
      </c>
      <c r="H3721" s="21">
        <v>45050</v>
      </c>
    </row>
    <row r="3722" spans="1:8" ht="22.5" customHeight="1">
      <c r="A3722" s="20" t="s">
        <v>3743</v>
      </c>
      <c r="B3722" s="20" t="s">
        <v>27</v>
      </c>
      <c r="C3722" s="20">
        <v>2</v>
      </c>
      <c r="D3722" s="20">
        <v>4</v>
      </c>
      <c r="E3722" s="20">
        <v>8</v>
      </c>
      <c r="F3722" s="20" t="s">
        <v>20</v>
      </c>
      <c r="G3722" s="20" t="s">
        <v>20</v>
      </c>
      <c r="H3722" s="21">
        <v>45219</v>
      </c>
    </row>
    <row r="3723" spans="1:8" ht="22.5" customHeight="1">
      <c r="A3723" s="20" t="s">
        <v>3744</v>
      </c>
      <c r="B3723" s="20" t="s">
        <v>27</v>
      </c>
      <c r="C3723" s="20">
        <v>3</v>
      </c>
      <c r="D3723" s="20">
        <v>4</v>
      </c>
      <c r="E3723" s="20">
        <v>12</v>
      </c>
      <c r="F3723" s="20" t="s">
        <v>20</v>
      </c>
      <c r="G3723" s="20" t="s">
        <v>15</v>
      </c>
      <c r="H3723" s="21">
        <v>45123</v>
      </c>
    </row>
    <row r="3724" spans="1:8" ht="22.5" customHeight="1">
      <c r="A3724" s="20" t="s">
        <v>3745</v>
      </c>
      <c r="B3724" s="20" t="s">
        <v>19</v>
      </c>
      <c r="C3724" s="20">
        <v>5</v>
      </c>
      <c r="D3724" s="20">
        <v>5</v>
      </c>
      <c r="E3724" s="20">
        <v>25</v>
      </c>
      <c r="F3724" s="20" t="s">
        <v>22</v>
      </c>
      <c r="G3724" s="20" t="s">
        <v>15</v>
      </c>
      <c r="H3724" s="21">
        <v>45258</v>
      </c>
    </row>
    <row r="3725" spans="1:8" ht="22.5" customHeight="1">
      <c r="A3725" s="20" t="s">
        <v>3746</v>
      </c>
      <c r="B3725" s="20" t="s">
        <v>27</v>
      </c>
      <c r="C3725" s="20">
        <v>5</v>
      </c>
      <c r="D3725" s="20">
        <v>4</v>
      </c>
      <c r="E3725" s="20">
        <v>20</v>
      </c>
      <c r="F3725" s="20" t="s">
        <v>14</v>
      </c>
      <c r="G3725" s="20" t="s">
        <v>11</v>
      </c>
      <c r="H3725" s="21">
        <v>44931</v>
      </c>
    </row>
    <row r="3726" spans="1:8" ht="22.5" customHeight="1">
      <c r="A3726" s="20" t="s">
        <v>3747</v>
      </c>
      <c r="B3726" s="20" t="s">
        <v>39</v>
      </c>
      <c r="C3726" s="20">
        <v>3</v>
      </c>
      <c r="D3726" s="20">
        <v>3</v>
      </c>
      <c r="E3726" s="20">
        <v>9</v>
      </c>
      <c r="F3726" s="20" t="s">
        <v>10</v>
      </c>
      <c r="G3726" s="20" t="s">
        <v>11</v>
      </c>
      <c r="H3726" s="21">
        <v>45226</v>
      </c>
    </row>
    <row r="3727" spans="1:8" ht="22.5" customHeight="1">
      <c r="A3727" s="20" t="s">
        <v>3748</v>
      </c>
      <c r="B3727" s="20" t="s">
        <v>39</v>
      </c>
      <c r="C3727" s="20">
        <v>4</v>
      </c>
      <c r="D3727" s="20">
        <v>3</v>
      </c>
      <c r="E3727" s="20">
        <v>12</v>
      </c>
      <c r="F3727" s="20" t="s">
        <v>20</v>
      </c>
      <c r="G3727" s="20" t="s">
        <v>11</v>
      </c>
      <c r="H3727" s="21">
        <v>44929</v>
      </c>
    </row>
    <row r="3728" spans="1:8" ht="22.5" customHeight="1">
      <c r="A3728" s="20" t="s">
        <v>3749</v>
      </c>
      <c r="B3728" s="20" t="s">
        <v>13</v>
      </c>
      <c r="C3728" s="20">
        <v>3</v>
      </c>
      <c r="D3728" s="20">
        <v>3</v>
      </c>
      <c r="E3728" s="20">
        <v>9</v>
      </c>
      <c r="F3728" s="20" t="s">
        <v>14</v>
      </c>
      <c r="G3728" s="20" t="s">
        <v>11</v>
      </c>
      <c r="H3728" s="21">
        <v>45256</v>
      </c>
    </row>
    <row r="3729" spans="1:8" ht="22.5" customHeight="1">
      <c r="A3729" s="20" t="s">
        <v>3750</v>
      </c>
      <c r="B3729" s="20" t="s">
        <v>19</v>
      </c>
      <c r="C3729" s="20">
        <v>5</v>
      </c>
      <c r="D3729" s="20">
        <v>5</v>
      </c>
      <c r="E3729" s="20">
        <v>25</v>
      </c>
      <c r="F3729" s="20" t="s">
        <v>20</v>
      </c>
      <c r="G3729" s="20" t="s">
        <v>20</v>
      </c>
      <c r="H3729" s="21">
        <v>44935</v>
      </c>
    </row>
    <row r="3730" spans="1:8" ht="22.5" customHeight="1">
      <c r="A3730" s="20" t="s">
        <v>3751</v>
      </c>
      <c r="B3730" s="20" t="s">
        <v>39</v>
      </c>
      <c r="C3730" s="20">
        <v>2</v>
      </c>
      <c r="D3730" s="20">
        <v>3</v>
      </c>
      <c r="E3730" s="20">
        <v>6</v>
      </c>
      <c r="F3730" s="20" t="s">
        <v>22</v>
      </c>
      <c r="G3730" s="20" t="s">
        <v>15</v>
      </c>
      <c r="H3730" s="21">
        <v>45001</v>
      </c>
    </row>
    <row r="3731" spans="1:8" ht="22.5" customHeight="1">
      <c r="A3731" s="20" t="s">
        <v>3752</v>
      </c>
      <c r="B3731" s="20" t="s">
        <v>35</v>
      </c>
      <c r="C3731" s="20">
        <v>1</v>
      </c>
      <c r="D3731" s="20">
        <v>1.5</v>
      </c>
      <c r="E3731" s="20">
        <v>1.5</v>
      </c>
      <c r="F3731" s="20" t="s">
        <v>14</v>
      </c>
      <c r="G3731" s="20" t="s">
        <v>20</v>
      </c>
      <c r="H3731" s="21">
        <v>45291</v>
      </c>
    </row>
    <row r="3732" spans="1:8" ht="22.5" customHeight="1">
      <c r="A3732" s="20" t="s">
        <v>3753</v>
      </c>
      <c r="B3732" s="20" t="s">
        <v>13</v>
      </c>
      <c r="C3732" s="20">
        <v>1</v>
      </c>
      <c r="D3732" s="20">
        <v>3</v>
      </c>
      <c r="E3732" s="20">
        <v>3</v>
      </c>
      <c r="F3732" s="20" t="s">
        <v>20</v>
      </c>
      <c r="G3732" s="20" t="s">
        <v>15</v>
      </c>
      <c r="H3732" s="21">
        <v>44935</v>
      </c>
    </row>
    <row r="3733" spans="1:8" ht="22.5" customHeight="1">
      <c r="A3733" s="20" t="s">
        <v>3754</v>
      </c>
      <c r="B3733" s="20" t="s">
        <v>19</v>
      </c>
      <c r="C3733" s="20">
        <v>5</v>
      </c>
      <c r="D3733" s="20">
        <v>5</v>
      </c>
      <c r="E3733" s="20">
        <v>25</v>
      </c>
      <c r="F3733" s="20" t="s">
        <v>14</v>
      </c>
      <c r="G3733" s="20" t="s">
        <v>20</v>
      </c>
      <c r="H3733" s="21">
        <v>45205</v>
      </c>
    </row>
    <row r="3734" spans="1:8" ht="22.5" customHeight="1">
      <c r="A3734" s="20" t="s">
        <v>3755</v>
      </c>
      <c r="B3734" s="20" t="s">
        <v>39</v>
      </c>
      <c r="C3734" s="20">
        <v>1</v>
      </c>
      <c r="D3734" s="20">
        <v>3</v>
      </c>
      <c r="E3734" s="20">
        <v>3</v>
      </c>
      <c r="F3734" s="20" t="s">
        <v>10</v>
      </c>
      <c r="G3734" s="20" t="s">
        <v>20</v>
      </c>
      <c r="H3734" s="21">
        <v>2</v>
      </c>
    </row>
    <row r="3735" spans="1:8" ht="22.5" customHeight="1">
      <c r="A3735" s="20" t="s">
        <v>3756</v>
      </c>
      <c r="B3735" s="20" t="s">
        <v>9</v>
      </c>
      <c r="C3735" s="20">
        <v>4</v>
      </c>
      <c r="D3735" s="20">
        <v>2</v>
      </c>
      <c r="E3735" s="20">
        <v>8</v>
      </c>
      <c r="F3735" s="20" t="s">
        <v>14</v>
      </c>
      <c r="G3735" s="20" t="s">
        <v>20</v>
      </c>
      <c r="H3735" s="21">
        <v>45263</v>
      </c>
    </row>
    <row r="3736" spans="1:8" ht="22.5" customHeight="1">
      <c r="A3736" s="20" t="s">
        <v>3757</v>
      </c>
      <c r="B3736" s="20" t="s">
        <v>13</v>
      </c>
      <c r="C3736" s="20">
        <v>1</v>
      </c>
      <c r="D3736" s="20">
        <v>3</v>
      </c>
      <c r="E3736" s="20">
        <v>3</v>
      </c>
      <c r="F3736" s="20" t="s">
        <v>22</v>
      </c>
      <c r="G3736" s="20" t="s">
        <v>11</v>
      </c>
      <c r="H3736" s="21">
        <v>45125</v>
      </c>
    </row>
    <row r="3737" spans="1:8" ht="22.5" customHeight="1">
      <c r="A3737" s="20" t="s">
        <v>3758</v>
      </c>
      <c r="B3737" s="20" t="s">
        <v>17</v>
      </c>
      <c r="C3737" s="20">
        <v>1</v>
      </c>
      <c r="D3737" s="20">
        <v>1</v>
      </c>
      <c r="E3737" s="20">
        <v>1</v>
      </c>
      <c r="F3737" s="20" t="s">
        <v>20</v>
      </c>
      <c r="G3737" s="20" t="s">
        <v>11</v>
      </c>
      <c r="H3737" s="21">
        <v>44929</v>
      </c>
    </row>
    <row r="3738" spans="1:8" ht="22.5" customHeight="1">
      <c r="A3738" s="20" t="s">
        <v>3759</v>
      </c>
      <c r="B3738" s="20" t="s">
        <v>13</v>
      </c>
      <c r="C3738" s="20">
        <v>1</v>
      </c>
      <c r="D3738" s="20">
        <v>3</v>
      </c>
      <c r="E3738" s="20">
        <v>3</v>
      </c>
      <c r="F3738" s="20" t="s">
        <v>14</v>
      </c>
      <c r="G3738" s="20" t="s">
        <v>15</v>
      </c>
      <c r="H3738" s="21">
        <v>45253</v>
      </c>
    </row>
    <row r="3739" spans="1:8" ht="22.5" customHeight="1">
      <c r="A3739" s="20" t="s">
        <v>3760</v>
      </c>
      <c r="B3739" s="20" t="s">
        <v>9</v>
      </c>
      <c r="C3739" s="20">
        <v>1</v>
      </c>
      <c r="D3739" s="20">
        <v>2</v>
      </c>
      <c r="E3739" s="20">
        <v>2</v>
      </c>
      <c r="F3739" s="20" t="s">
        <v>14</v>
      </c>
      <c r="G3739" s="20" t="s">
        <v>20</v>
      </c>
      <c r="H3739" s="21">
        <v>45213</v>
      </c>
    </row>
    <row r="3740" spans="1:8" ht="22.5" customHeight="1">
      <c r="A3740" s="20" t="s">
        <v>3761</v>
      </c>
      <c r="B3740" s="20" t="s">
        <v>35</v>
      </c>
      <c r="C3740" s="20">
        <v>1</v>
      </c>
      <c r="D3740" s="20">
        <v>1.5</v>
      </c>
      <c r="E3740" s="20">
        <v>1.5</v>
      </c>
      <c r="F3740" s="20" t="s">
        <v>20</v>
      </c>
      <c r="G3740" s="20" t="s">
        <v>11</v>
      </c>
      <c r="H3740" s="21">
        <v>44940</v>
      </c>
    </row>
    <row r="3741" spans="1:8" ht="22.5" customHeight="1">
      <c r="A3741" s="20" t="s">
        <v>3762</v>
      </c>
      <c r="B3741" s="20" t="s">
        <v>20</v>
      </c>
      <c r="C3741" s="20">
        <v>5</v>
      </c>
      <c r="D3741" s="20">
        <v>3</v>
      </c>
      <c r="E3741" s="20">
        <v>15</v>
      </c>
      <c r="F3741" s="20" t="s">
        <v>10</v>
      </c>
      <c r="G3741" s="20" t="s">
        <v>15</v>
      </c>
      <c r="H3741" s="21">
        <v>45213</v>
      </c>
    </row>
    <row r="3742" spans="1:8" ht="22.5" customHeight="1">
      <c r="A3742" s="20" t="s">
        <v>3763</v>
      </c>
      <c r="B3742" s="20" t="s">
        <v>13</v>
      </c>
      <c r="C3742" s="20">
        <v>4</v>
      </c>
      <c r="D3742" s="20">
        <v>3</v>
      </c>
      <c r="E3742" s="20">
        <v>12</v>
      </c>
      <c r="F3742" s="20" t="s">
        <v>10</v>
      </c>
      <c r="G3742" s="20" t="s">
        <v>11</v>
      </c>
      <c r="H3742" s="21">
        <v>45229</v>
      </c>
    </row>
    <row r="3743" spans="1:8" ht="22.5" customHeight="1">
      <c r="A3743" s="20" t="s">
        <v>3764</v>
      </c>
      <c r="B3743" s="20" t="s">
        <v>39</v>
      </c>
      <c r="C3743" s="20">
        <v>1</v>
      </c>
      <c r="D3743" s="20">
        <v>3</v>
      </c>
      <c r="E3743" s="20">
        <v>3</v>
      </c>
      <c r="F3743" s="20" t="s">
        <v>10</v>
      </c>
      <c r="G3743" s="20" t="s">
        <v>15</v>
      </c>
      <c r="H3743" s="21">
        <v>44955</v>
      </c>
    </row>
    <row r="3744" spans="1:8" ht="22.5" customHeight="1">
      <c r="A3744" s="20" t="s">
        <v>3765</v>
      </c>
      <c r="B3744" s="20" t="s">
        <v>19</v>
      </c>
      <c r="C3744" s="20">
        <v>5</v>
      </c>
      <c r="D3744" s="20">
        <v>5</v>
      </c>
      <c r="E3744" s="20">
        <v>25</v>
      </c>
      <c r="F3744" s="20" t="s">
        <v>20</v>
      </c>
      <c r="G3744" s="20" t="s">
        <v>20</v>
      </c>
      <c r="H3744" s="21">
        <v>45218</v>
      </c>
    </row>
    <row r="3745" spans="1:8" ht="22.5" customHeight="1">
      <c r="A3745" s="20" t="s">
        <v>3766</v>
      </c>
      <c r="B3745" s="20" t="s">
        <v>17</v>
      </c>
      <c r="C3745" s="20">
        <v>1</v>
      </c>
      <c r="D3745" s="20">
        <v>1</v>
      </c>
      <c r="E3745" s="20">
        <v>1</v>
      </c>
      <c r="F3745" s="20" t="s">
        <v>22</v>
      </c>
      <c r="G3745" s="20" t="s">
        <v>20</v>
      </c>
      <c r="H3745" s="21">
        <v>45083</v>
      </c>
    </row>
    <row r="3746" spans="1:8" ht="22.5" customHeight="1">
      <c r="A3746" s="20" t="s">
        <v>3767</v>
      </c>
      <c r="B3746" s="20" t="s">
        <v>17</v>
      </c>
      <c r="C3746" s="20">
        <v>5</v>
      </c>
      <c r="D3746" s="20">
        <v>1</v>
      </c>
      <c r="E3746" s="20">
        <v>5</v>
      </c>
      <c r="F3746" s="20" t="s">
        <v>20</v>
      </c>
      <c r="G3746" s="20" t="s">
        <v>11</v>
      </c>
      <c r="H3746" s="21">
        <v>44952</v>
      </c>
    </row>
    <row r="3747" spans="1:8" ht="22.5" customHeight="1">
      <c r="A3747" s="20" t="s">
        <v>3768</v>
      </c>
      <c r="B3747" s="20" t="s">
        <v>19</v>
      </c>
      <c r="C3747" s="20">
        <v>5</v>
      </c>
      <c r="D3747" s="20">
        <v>5</v>
      </c>
      <c r="E3747" s="20">
        <v>25</v>
      </c>
      <c r="F3747" s="20" t="s">
        <v>20</v>
      </c>
      <c r="G3747" s="20" t="s">
        <v>20</v>
      </c>
      <c r="H3747" s="21">
        <v>45222</v>
      </c>
    </row>
    <row r="3748" spans="1:8" ht="22.5" customHeight="1">
      <c r="A3748" s="20" t="s">
        <v>3769</v>
      </c>
      <c r="B3748" s="20" t="s">
        <v>13</v>
      </c>
      <c r="C3748" s="20">
        <v>5</v>
      </c>
      <c r="D3748" s="20">
        <v>3</v>
      </c>
      <c r="E3748" s="20">
        <v>15</v>
      </c>
      <c r="F3748" s="20" t="s">
        <v>10</v>
      </c>
      <c r="G3748" s="20" t="s">
        <v>20</v>
      </c>
      <c r="H3748" s="21">
        <v>45241</v>
      </c>
    </row>
    <row r="3749" spans="1:8" ht="22.5" customHeight="1">
      <c r="A3749" s="20" t="s">
        <v>3770</v>
      </c>
      <c r="B3749" s="20" t="s">
        <v>17</v>
      </c>
      <c r="C3749" s="20">
        <v>4</v>
      </c>
      <c r="D3749" s="20">
        <v>1</v>
      </c>
      <c r="E3749" s="20">
        <v>4</v>
      </c>
      <c r="F3749" s="20" t="s">
        <v>20</v>
      </c>
      <c r="G3749" s="20" t="s">
        <v>20</v>
      </c>
      <c r="H3749" s="21">
        <v>45003</v>
      </c>
    </row>
    <row r="3750" spans="1:8" ht="22.5" customHeight="1">
      <c r="A3750" s="20" t="s">
        <v>3771</v>
      </c>
      <c r="B3750" s="20" t="s">
        <v>17</v>
      </c>
      <c r="C3750" s="20">
        <v>2</v>
      </c>
      <c r="D3750" s="20">
        <v>1</v>
      </c>
      <c r="E3750" s="20">
        <v>2</v>
      </c>
      <c r="F3750" s="20" t="s">
        <v>14</v>
      </c>
      <c r="G3750" s="20" t="s">
        <v>20</v>
      </c>
      <c r="H3750" s="21">
        <v>45022</v>
      </c>
    </row>
    <row r="3751" spans="1:8" ht="22.5" customHeight="1">
      <c r="A3751" s="20" t="s">
        <v>3772</v>
      </c>
      <c r="B3751" s="20" t="s">
        <v>24</v>
      </c>
      <c r="C3751" s="20">
        <v>5</v>
      </c>
      <c r="D3751" s="20">
        <v>4</v>
      </c>
      <c r="E3751" s="20">
        <v>20</v>
      </c>
      <c r="F3751" s="20" t="s">
        <v>20</v>
      </c>
      <c r="G3751" s="20" t="s">
        <v>20</v>
      </c>
      <c r="H3751" s="21">
        <v>45118</v>
      </c>
    </row>
    <row r="3752" spans="1:8" ht="22.5" customHeight="1">
      <c r="A3752" s="20" t="s">
        <v>3773</v>
      </c>
      <c r="B3752" s="20" t="s">
        <v>13</v>
      </c>
      <c r="C3752" s="20">
        <v>4</v>
      </c>
      <c r="D3752" s="20">
        <v>3</v>
      </c>
      <c r="E3752" s="20">
        <v>12</v>
      </c>
      <c r="F3752" s="20" t="s">
        <v>14</v>
      </c>
      <c r="G3752" s="20" t="s">
        <v>20</v>
      </c>
      <c r="H3752" s="21">
        <v>45148</v>
      </c>
    </row>
    <row r="3753" spans="1:8" ht="22.5" customHeight="1">
      <c r="A3753" s="20" t="s">
        <v>3774</v>
      </c>
      <c r="B3753" s="20" t="s">
        <v>27</v>
      </c>
      <c r="C3753" s="20">
        <v>3</v>
      </c>
      <c r="D3753" s="20">
        <v>4</v>
      </c>
      <c r="E3753" s="20">
        <v>12</v>
      </c>
      <c r="F3753" s="20" t="s">
        <v>22</v>
      </c>
      <c r="G3753" s="20" t="s">
        <v>20</v>
      </c>
      <c r="H3753" s="21">
        <v>45249</v>
      </c>
    </row>
    <row r="3754" spans="1:8" ht="22.5" customHeight="1">
      <c r="A3754" s="20" t="s">
        <v>3775</v>
      </c>
      <c r="B3754" s="20" t="s">
        <v>24</v>
      </c>
      <c r="C3754" s="20">
        <v>2</v>
      </c>
      <c r="D3754" s="20">
        <v>4</v>
      </c>
      <c r="E3754" s="20">
        <v>8</v>
      </c>
      <c r="F3754" s="20" t="s">
        <v>22</v>
      </c>
      <c r="G3754" s="20" t="s">
        <v>15</v>
      </c>
      <c r="H3754" s="21">
        <v>44945</v>
      </c>
    </row>
    <row r="3755" spans="1:8" ht="22.5" customHeight="1">
      <c r="A3755" s="20" t="s">
        <v>3776</v>
      </c>
      <c r="B3755" s="20" t="s">
        <v>39</v>
      </c>
      <c r="C3755" s="20">
        <v>1</v>
      </c>
      <c r="D3755" s="20">
        <v>3</v>
      </c>
      <c r="E3755" s="20">
        <v>3</v>
      </c>
      <c r="F3755" s="20" t="s">
        <v>22</v>
      </c>
      <c r="G3755" s="20" t="s">
        <v>20</v>
      </c>
      <c r="H3755" s="21">
        <v>45078</v>
      </c>
    </row>
    <row r="3756" spans="1:8" ht="22.5" customHeight="1">
      <c r="A3756" s="20" t="s">
        <v>3777</v>
      </c>
      <c r="B3756" s="20" t="s">
        <v>17</v>
      </c>
      <c r="C3756" s="20">
        <v>4</v>
      </c>
      <c r="D3756" s="20">
        <v>1</v>
      </c>
      <c r="E3756" s="20">
        <v>4</v>
      </c>
      <c r="F3756" s="20" t="s">
        <v>20</v>
      </c>
      <c r="G3756" s="20" t="s">
        <v>11</v>
      </c>
      <c r="H3756" s="21">
        <v>45095</v>
      </c>
    </row>
    <row r="3757" spans="1:8" ht="22.5" customHeight="1">
      <c r="A3757" s="20" t="s">
        <v>3778</v>
      </c>
      <c r="B3757" s="20" t="s">
        <v>27</v>
      </c>
      <c r="C3757" s="20">
        <v>4</v>
      </c>
      <c r="D3757" s="20">
        <v>4</v>
      </c>
      <c r="E3757" s="20">
        <v>16</v>
      </c>
      <c r="F3757" s="20" t="s">
        <v>14</v>
      </c>
      <c r="G3757" s="20" t="s">
        <v>15</v>
      </c>
      <c r="H3757" s="21">
        <v>2</v>
      </c>
    </row>
    <row r="3758" spans="1:8" ht="22.5" customHeight="1">
      <c r="A3758" s="20" t="s">
        <v>3779</v>
      </c>
      <c r="B3758" s="20" t="s">
        <v>13</v>
      </c>
      <c r="C3758" s="20">
        <v>4</v>
      </c>
      <c r="D3758" s="20">
        <v>3</v>
      </c>
      <c r="E3758" s="20">
        <v>12</v>
      </c>
      <c r="F3758" s="20" t="s">
        <v>20</v>
      </c>
      <c r="G3758" s="20" t="s">
        <v>20</v>
      </c>
      <c r="H3758" s="21">
        <v>45036</v>
      </c>
    </row>
    <row r="3759" spans="1:8" ht="22.5" customHeight="1">
      <c r="A3759" s="20" t="s">
        <v>3780</v>
      </c>
      <c r="B3759" s="20" t="s">
        <v>9</v>
      </c>
      <c r="C3759" s="20">
        <v>3</v>
      </c>
      <c r="D3759" s="20">
        <v>2</v>
      </c>
      <c r="E3759" s="20">
        <v>6</v>
      </c>
      <c r="F3759" s="20" t="s">
        <v>20</v>
      </c>
      <c r="G3759" s="20" t="s">
        <v>15</v>
      </c>
      <c r="H3759" s="21">
        <v>44941</v>
      </c>
    </row>
    <row r="3760" spans="1:8" ht="22.5" customHeight="1">
      <c r="A3760" s="20" t="s">
        <v>3781</v>
      </c>
      <c r="B3760" s="20" t="s">
        <v>27</v>
      </c>
      <c r="C3760" s="20">
        <v>2</v>
      </c>
      <c r="D3760" s="20">
        <v>4</v>
      </c>
      <c r="E3760" s="20">
        <v>8</v>
      </c>
      <c r="F3760" s="20" t="s">
        <v>10</v>
      </c>
      <c r="G3760" s="20" t="s">
        <v>20</v>
      </c>
      <c r="H3760" s="21">
        <v>45151</v>
      </c>
    </row>
    <row r="3761" spans="1:8" ht="22.5" customHeight="1">
      <c r="A3761" s="20" t="s">
        <v>3782</v>
      </c>
      <c r="B3761" s="20" t="s">
        <v>19</v>
      </c>
      <c r="C3761" s="20">
        <v>2</v>
      </c>
      <c r="D3761" s="20">
        <v>5</v>
      </c>
      <c r="E3761" s="20">
        <v>10</v>
      </c>
      <c r="F3761" s="20" t="s">
        <v>22</v>
      </c>
      <c r="G3761" s="20" t="s">
        <v>20</v>
      </c>
      <c r="H3761" s="21">
        <v>44960</v>
      </c>
    </row>
    <row r="3762" spans="1:8" ht="22.5" customHeight="1">
      <c r="A3762" s="20" t="s">
        <v>3783</v>
      </c>
      <c r="B3762" s="20" t="s">
        <v>27</v>
      </c>
      <c r="C3762" s="20">
        <v>2</v>
      </c>
      <c r="D3762" s="20">
        <v>4</v>
      </c>
      <c r="E3762" s="20">
        <v>8</v>
      </c>
      <c r="F3762" s="20" t="s">
        <v>10</v>
      </c>
      <c r="G3762" s="20" t="s">
        <v>11</v>
      </c>
      <c r="H3762" s="21">
        <v>45214</v>
      </c>
    </row>
    <row r="3763" spans="1:8" ht="22.5" customHeight="1">
      <c r="A3763" s="20" t="s">
        <v>3784</v>
      </c>
      <c r="B3763" s="20" t="s">
        <v>9</v>
      </c>
      <c r="C3763" s="20">
        <v>5</v>
      </c>
      <c r="D3763" s="20">
        <v>2</v>
      </c>
      <c r="E3763" s="20">
        <v>10</v>
      </c>
      <c r="F3763" s="20" t="s">
        <v>22</v>
      </c>
      <c r="G3763" s="20" t="s">
        <v>11</v>
      </c>
      <c r="H3763" s="21">
        <v>45139</v>
      </c>
    </row>
    <row r="3764" spans="1:8" ht="22.5" customHeight="1">
      <c r="A3764" s="20" t="s">
        <v>3785</v>
      </c>
      <c r="B3764" s="20" t="s">
        <v>19</v>
      </c>
      <c r="C3764" s="20">
        <v>4</v>
      </c>
      <c r="D3764" s="20">
        <v>5</v>
      </c>
      <c r="E3764" s="20">
        <v>20</v>
      </c>
      <c r="F3764" s="20" t="s">
        <v>14</v>
      </c>
      <c r="G3764" s="20" t="s">
        <v>11</v>
      </c>
      <c r="H3764" s="21">
        <v>45004</v>
      </c>
    </row>
    <row r="3765" spans="1:8" ht="22.5" customHeight="1">
      <c r="A3765" s="20" t="s">
        <v>3786</v>
      </c>
      <c r="B3765" s="20" t="s">
        <v>35</v>
      </c>
      <c r="C3765" s="20">
        <v>3</v>
      </c>
      <c r="D3765" s="20">
        <v>1.5</v>
      </c>
      <c r="E3765" s="20">
        <v>4.5</v>
      </c>
      <c r="F3765" s="20" t="s">
        <v>22</v>
      </c>
      <c r="G3765" s="20" t="s">
        <v>11</v>
      </c>
      <c r="H3765" s="21">
        <v>45089</v>
      </c>
    </row>
    <row r="3766" spans="1:8" ht="22.5" customHeight="1">
      <c r="A3766" s="20" t="s">
        <v>3787</v>
      </c>
      <c r="B3766" s="20" t="s">
        <v>9</v>
      </c>
      <c r="C3766" s="20">
        <v>3</v>
      </c>
      <c r="D3766" s="20">
        <v>2</v>
      </c>
      <c r="E3766" s="20">
        <v>6</v>
      </c>
      <c r="F3766" s="20" t="s">
        <v>14</v>
      </c>
      <c r="G3766" s="20" t="s">
        <v>20</v>
      </c>
      <c r="H3766" s="21">
        <v>45112</v>
      </c>
    </row>
    <row r="3767" spans="1:8" ht="22.5" customHeight="1">
      <c r="A3767" s="20" t="s">
        <v>3788</v>
      </c>
      <c r="B3767" s="20" t="s">
        <v>19</v>
      </c>
      <c r="C3767" s="20">
        <v>1</v>
      </c>
      <c r="D3767" s="20">
        <v>5</v>
      </c>
      <c r="E3767" s="20">
        <v>5</v>
      </c>
      <c r="F3767" s="20" t="s">
        <v>10</v>
      </c>
      <c r="G3767" s="20" t="s">
        <v>20</v>
      </c>
      <c r="H3767" s="21">
        <v>44981</v>
      </c>
    </row>
    <row r="3768" spans="1:8" ht="22.5" customHeight="1">
      <c r="A3768" s="20" t="s">
        <v>3789</v>
      </c>
      <c r="B3768" s="20" t="s">
        <v>35</v>
      </c>
      <c r="C3768" s="20">
        <v>5</v>
      </c>
      <c r="D3768" s="20">
        <v>1.5</v>
      </c>
      <c r="E3768" s="20">
        <v>7.5</v>
      </c>
      <c r="F3768" s="20" t="s">
        <v>10</v>
      </c>
      <c r="G3768" s="20" t="s">
        <v>15</v>
      </c>
      <c r="H3768" s="21">
        <v>45276</v>
      </c>
    </row>
    <row r="3769" spans="1:8" ht="22.5" customHeight="1">
      <c r="A3769" s="20" t="s">
        <v>3790</v>
      </c>
      <c r="B3769" s="20" t="s">
        <v>35</v>
      </c>
      <c r="C3769" s="20">
        <v>5</v>
      </c>
      <c r="D3769" s="20">
        <v>1.5</v>
      </c>
      <c r="E3769" s="20">
        <v>7.5</v>
      </c>
      <c r="F3769" s="20" t="s">
        <v>14</v>
      </c>
      <c r="G3769" s="20" t="s">
        <v>20</v>
      </c>
      <c r="H3769" s="21">
        <v>45087</v>
      </c>
    </row>
    <row r="3770" spans="1:8" ht="22.5" customHeight="1">
      <c r="A3770" s="20" t="s">
        <v>3791</v>
      </c>
      <c r="B3770" s="20" t="s">
        <v>35</v>
      </c>
      <c r="C3770" s="20">
        <v>4</v>
      </c>
      <c r="D3770" s="20">
        <v>1.5</v>
      </c>
      <c r="E3770" s="20">
        <v>6</v>
      </c>
      <c r="F3770" s="20" t="s">
        <v>22</v>
      </c>
      <c r="G3770" s="20" t="s">
        <v>11</v>
      </c>
      <c r="H3770" s="21">
        <v>45070</v>
      </c>
    </row>
    <row r="3771" spans="1:8" ht="22.5" customHeight="1">
      <c r="A3771" s="20" t="s">
        <v>3792</v>
      </c>
      <c r="B3771" s="20" t="s">
        <v>35</v>
      </c>
      <c r="C3771" s="20">
        <v>5</v>
      </c>
      <c r="D3771" s="20">
        <v>1.5</v>
      </c>
      <c r="E3771" s="20">
        <v>7.5</v>
      </c>
      <c r="F3771" s="20" t="s">
        <v>20</v>
      </c>
      <c r="G3771" s="20" t="s">
        <v>15</v>
      </c>
      <c r="H3771" s="21">
        <v>2</v>
      </c>
    </row>
    <row r="3772" spans="1:8" ht="22.5" customHeight="1">
      <c r="A3772" s="20" t="s">
        <v>3793</v>
      </c>
      <c r="B3772" s="20" t="s">
        <v>39</v>
      </c>
      <c r="C3772" s="20">
        <v>3</v>
      </c>
      <c r="D3772" s="20">
        <v>3</v>
      </c>
      <c r="E3772" s="20">
        <v>9</v>
      </c>
      <c r="F3772" s="20" t="s">
        <v>10</v>
      </c>
      <c r="G3772" s="20" t="s">
        <v>11</v>
      </c>
      <c r="H3772" s="21">
        <v>44998</v>
      </c>
    </row>
    <row r="3773" spans="1:8" ht="22.5" customHeight="1">
      <c r="A3773" s="20" t="s">
        <v>3794</v>
      </c>
      <c r="B3773" s="20" t="s">
        <v>19</v>
      </c>
      <c r="C3773" s="20">
        <v>2</v>
      </c>
      <c r="D3773" s="20">
        <v>5</v>
      </c>
      <c r="E3773" s="20">
        <v>10</v>
      </c>
      <c r="F3773" s="20" t="s">
        <v>22</v>
      </c>
      <c r="G3773" s="20" t="s">
        <v>20</v>
      </c>
      <c r="H3773" s="21">
        <v>45130</v>
      </c>
    </row>
    <row r="3774" spans="1:8" ht="22.5" customHeight="1">
      <c r="A3774" s="20" t="s">
        <v>3795</v>
      </c>
      <c r="B3774" s="20" t="s">
        <v>27</v>
      </c>
      <c r="C3774" s="20">
        <v>4</v>
      </c>
      <c r="D3774" s="20">
        <v>4</v>
      </c>
      <c r="E3774" s="20">
        <v>16</v>
      </c>
      <c r="F3774" s="20" t="s">
        <v>20</v>
      </c>
      <c r="G3774" s="20" t="s">
        <v>11</v>
      </c>
      <c r="H3774" s="21">
        <v>45142</v>
      </c>
    </row>
    <row r="3775" spans="1:8" ht="22.5" customHeight="1">
      <c r="A3775" s="20" t="s">
        <v>3796</v>
      </c>
      <c r="B3775" s="20" t="s">
        <v>19</v>
      </c>
      <c r="C3775" s="20">
        <v>4</v>
      </c>
      <c r="D3775" s="20">
        <v>5</v>
      </c>
      <c r="E3775" s="20">
        <v>20</v>
      </c>
      <c r="F3775" s="20" t="s">
        <v>10</v>
      </c>
      <c r="G3775" s="20" t="s">
        <v>15</v>
      </c>
      <c r="H3775" s="21">
        <v>44989</v>
      </c>
    </row>
    <row r="3776" spans="1:8" ht="22.5" customHeight="1">
      <c r="A3776" s="20" t="s">
        <v>3797</v>
      </c>
      <c r="B3776" s="20" t="s">
        <v>9</v>
      </c>
      <c r="C3776" s="20">
        <v>3</v>
      </c>
      <c r="D3776" s="20">
        <v>2</v>
      </c>
      <c r="E3776" s="20">
        <v>6</v>
      </c>
      <c r="F3776" s="20" t="s">
        <v>10</v>
      </c>
      <c r="G3776" s="20" t="s">
        <v>20</v>
      </c>
      <c r="H3776" s="21">
        <v>45221</v>
      </c>
    </row>
    <row r="3777" spans="1:8" ht="22.5" customHeight="1">
      <c r="A3777" s="20" t="s">
        <v>3798</v>
      </c>
      <c r="B3777" s="20" t="s">
        <v>19</v>
      </c>
      <c r="C3777" s="20">
        <v>5</v>
      </c>
      <c r="D3777" s="20">
        <v>5</v>
      </c>
      <c r="E3777" s="20">
        <v>25</v>
      </c>
      <c r="F3777" s="20" t="s">
        <v>22</v>
      </c>
      <c r="G3777" s="20" t="s">
        <v>15</v>
      </c>
      <c r="H3777" s="21">
        <v>45239</v>
      </c>
    </row>
    <row r="3778" spans="1:8" ht="22.5" customHeight="1">
      <c r="A3778" s="20" t="s">
        <v>3799</v>
      </c>
      <c r="B3778" s="20" t="s">
        <v>9</v>
      </c>
      <c r="C3778" s="20">
        <v>5</v>
      </c>
      <c r="D3778" s="20">
        <v>2</v>
      </c>
      <c r="E3778" s="20">
        <v>10</v>
      </c>
      <c r="F3778" s="20" t="s">
        <v>20</v>
      </c>
      <c r="G3778" s="20" t="s">
        <v>11</v>
      </c>
      <c r="H3778" s="21">
        <v>44979</v>
      </c>
    </row>
    <row r="3779" spans="1:8" ht="22.5" customHeight="1">
      <c r="A3779" s="20" t="s">
        <v>3800</v>
      </c>
      <c r="B3779" s="20" t="s">
        <v>13</v>
      </c>
      <c r="C3779" s="20">
        <v>3</v>
      </c>
      <c r="D3779" s="20">
        <v>3</v>
      </c>
      <c r="E3779" s="20">
        <v>9</v>
      </c>
      <c r="F3779" s="20" t="s">
        <v>22</v>
      </c>
      <c r="G3779" s="20" t="s">
        <v>11</v>
      </c>
      <c r="H3779" s="21">
        <v>44956</v>
      </c>
    </row>
    <row r="3780" spans="1:8" ht="22.5" customHeight="1">
      <c r="A3780" s="20" t="s">
        <v>3801</v>
      </c>
      <c r="B3780" s="20" t="s">
        <v>19</v>
      </c>
      <c r="C3780" s="20">
        <v>2</v>
      </c>
      <c r="D3780" s="20">
        <v>5</v>
      </c>
      <c r="E3780" s="20">
        <v>10</v>
      </c>
      <c r="F3780" s="20" t="s">
        <v>20</v>
      </c>
      <c r="G3780" s="20" t="s">
        <v>15</v>
      </c>
      <c r="H3780" s="21">
        <v>45153</v>
      </c>
    </row>
    <row r="3781" spans="1:8" ht="22.5" customHeight="1">
      <c r="A3781" s="20" t="s">
        <v>3802</v>
      </c>
      <c r="B3781" s="20" t="s">
        <v>20</v>
      </c>
      <c r="C3781" s="20">
        <v>0</v>
      </c>
      <c r="D3781" s="20">
        <v>0</v>
      </c>
      <c r="E3781" s="20">
        <v>0</v>
      </c>
      <c r="F3781" s="20" t="s">
        <v>20</v>
      </c>
      <c r="G3781" s="20" t="s">
        <v>15</v>
      </c>
      <c r="H3781" s="21">
        <v>45073</v>
      </c>
    </row>
    <row r="3782" spans="1:8" ht="22.5" customHeight="1">
      <c r="A3782" s="20" t="s">
        <v>3803</v>
      </c>
      <c r="B3782" s="20" t="s">
        <v>17</v>
      </c>
      <c r="C3782" s="20">
        <v>2</v>
      </c>
      <c r="D3782" s="20">
        <v>1</v>
      </c>
      <c r="E3782" s="20">
        <v>2</v>
      </c>
      <c r="F3782" s="20" t="s">
        <v>22</v>
      </c>
      <c r="G3782" s="20" t="s">
        <v>20</v>
      </c>
      <c r="H3782" s="21">
        <v>45151</v>
      </c>
    </row>
    <row r="3783" spans="1:8" ht="22.5" customHeight="1">
      <c r="A3783" s="20" t="s">
        <v>3804</v>
      </c>
      <c r="B3783" s="20" t="s">
        <v>9</v>
      </c>
      <c r="C3783" s="20">
        <v>2</v>
      </c>
      <c r="D3783" s="20">
        <v>2</v>
      </c>
      <c r="E3783" s="20">
        <v>4</v>
      </c>
      <c r="F3783" s="20" t="s">
        <v>20</v>
      </c>
      <c r="G3783" s="20" t="s">
        <v>20</v>
      </c>
      <c r="H3783" s="21">
        <v>44977</v>
      </c>
    </row>
    <row r="3784" spans="1:8" ht="22.5" customHeight="1">
      <c r="A3784" s="20" t="s">
        <v>3805</v>
      </c>
      <c r="B3784" s="20" t="s">
        <v>27</v>
      </c>
      <c r="C3784" s="20">
        <v>4</v>
      </c>
      <c r="D3784" s="20">
        <v>4</v>
      </c>
      <c r="E3784" s="20">
        <v>16</v>
      </c>
      <c r="F3784" s="20" t="s">
        <v>20</v>
      </c>
      <c r="G3784" s="20" t="s">
        <v>20</v>
      </c>
      <c r="H3784" s="21">
        <v>45274</v>
      </c>
    </row>
    <row r="3785" spans="1:8" ht="22.5" customHeight="1">
      <c r="A3785" s="20" t="s">
        <v>3806</v>
      </c>
      <c r="B3785" s="20" t="s">
        <v>27</v>
      </c>
      <c r="C3785" s="20">
        <v>4</v>
      </c>
      <c r="D3785" s="20">
        <v>4</v>
      </c>
      <c r="E3785" s="20">
        <v>16</v>
      </c>
      <c r="F3785" s="20" t="s">
        <v>20</v>
      </c>
      <c r="G3785" s="20" t="s">
        <v>20</v>
      </c>
      <c r="H3785" s="21">
        <v>45075</v>
      </c>
    </row>
    <row r="3786" spans="1:8" ht="22.5" customHeight="1">
      <c r="A3786" s="20" t="s">
        <v>3807</v>
      </c>
      <c r="B3786" s="20" t="s">
        <v>9</v>
      </c>
      <c r="C3786" s="20">
        <v>5</v>
      </c>
      <c r="D3786" s="20">
        <v>2</v>
      </c>
      <c r="E3786" s="20">
        <v>10</v>
      </c>
      <c r="F3786" s="20" t="s">
        <v>20</v>
      </c>
      <c r="G3786" s="20" t="s">
        <v>11</v>
      </c>
      <c r="H3786" s="21">
        <v>45131</v>
      </c>
    </row>
    <row r="3787" spans="1:8" ht="22.5" customHeight="1">
      <c r="A3787" s="20" t="s">
        <v>3808</v>
      </c>
      <c r="B3787" s="20" t="s">
        <v>27</v>
      </c>
      <c r="C3787" s="20">
        <v>3</v>
      </c>
      <c r="D3787" s="20">
        <v>4</v>
      </c>
      <c r="E3787" s="20">
        <v>12</v>
      </c>
      <c r="F3787" s="20" t="s">
        <v>22</v>
      </c>
      <c r="G3787" s="20" t="s">
        <v>20</v>
      </c>
      <c r="H3787" s="21">
        <v>45263</v>
      </c>
    </row>
    <row r="3788" spans="1:8" ht="22.5" customHeight="1">
      <c r="A3788" s="20" t="s">
        <v>3809</v>
      </c>
      <c r="B3788" s="20" t="s">
        <v>24</v>
      </c>
      <c r="C3788" s="20">
        <v>3</v>
      </c>
      <c r="D3788" s="20">
        <v>4</v>
      </c>
      <c r="E3788" s="20">
        <v>12</v>
      </c>
      <c r="F3788" s="20" t="s">
        <v>20</v>
      </c>
      <c r="G3788" s="20" t="s">
        <v>11</v>
      </c>
      <c r="H3788" s="21">
        <v>45246</v>
      </c>
    </row>
    <row r="3789" spans="1:8" ht="22.5" customHeight="1">
      <c r="A3789" s="20" t="s">
        <v>3810</v>
      </c>
      <c r="B3789" s="20" t="s">
        <v>39</v>
      </c>
      <c r="C3789" s="20">
        <v>3</v>
      </c>
      <c r="D3789" s="20">
        <v>3</v>
      </c>
      <c r="E3789" s="20">
        <v>9</v>
      </c>
      <c r="F3789" s="20" t="s">
        <v>10</v>
      </c>
      <c r="G3789" s="20" t="s">
        <v>20</v>
      </c>
      <c r="H3789" s="21">
        <v>45253</v>
      </c>
    </row>
    <row r="3790" spans="1:8" ht="22.5" customHeight="1">
      <c r="A3790" s="20" t="s">
        <v>3811</v>
      </c>
      <c r="B3790" s="20" t="s">
        <v>19</v>
      </c>
      <c r="C3790" s="20">
        <v>5</v>
      </c>
      <c r="D3790" s="20">
        <v>5</v>
      </c>
      <c r="E3790" s="20">
        <v>25</v>
      </c>
      <c r="F3790" s="20" t="s">
        <v>10</v>
      </c>
      <c r="G3790" s="20" t="s">
        <v>15</v>
      </c>
      <c r="H3790" s="21">
        <v>45182</v>
      </c>
    </row>
    <row r="3791" spans="1:8" ht="22.5" customHeight="1">
      <c r="A3791" s="20" t="s">
        <v>3812</v>
      </c>
      <c r="B3791" s="20" t="s">
        <v>39</v>
      </c>
      <c r="C3791" s="20">
        <v>4</v>
      </c>
      <c r="D3791" s="20">
        <v>3</v>
      </c>
      <c r="E3791" s="20">
        <v>12</v>
      </c>
      <c r="F3791" s="20" t="s">
        <v>22</v>
      </c>
      <c r="G3791" s="20" t="s">
        <v>15</v>
      </c>
      <c r="H3791" s="21">
        <v>45249</v>
      </c>
    </row>
    <row r="3792" spans="1:8" ht="22.5" customHeight="1">
      <c r="A3792" s="20" t="s">
        <v>3813</v>
      </c>
      <c r="B3792" s="20" t="s">
        <v>19</v>
      </c>
      <c r="C3792" s="20">
        <v>4</v>
      </c>
      <c r="D3792" s="20">
        <v>5</v>
      </c>
      <c r="E3792" s="20">
        <v>20</v>
      </c>
      <c r="F3792" s="20" t="s">
        <v>22</v>
      </c>
      <c r="G3792" s="20" t="s">
        <v>11</v>
      </c>
      <c r="H3792" s="21">
        <v>45018</v>
      </c>
    </row>
    <row r="3793" spans="1:8" ht="22.5" customHeight="1">
      <c r="A3793" s="20" t="s">
        <v>3814</v>
      </c>
      <c r="B3793" s="20" t="s">
        <v>24</v>
      </c>
      <c r="C3793" s="20">
        <v>1</v>
      </c>
      <c r="D3793" s="20">
        <v>4</v>
      </c>
      <c r="E3793" s="20">
        <v>4</v>
      </c>
      <c r="F3793" s="20" t="s">
        <v>22</v>
      </c>
      <c r="G3793" s="20" t="s">
        <v>15</v>
      </c>
      <c r="H3793" s="21">
        <v>45002</v>
      </c>
    </row>
    <row r="3794" spans="1:8" ht="22.5" customHeight="1">
      <c r="A3794" s="20" t="s">
        <v>3815</v>
      </c>
      <c r="B3794" s="20" t="s">
        <v>19</v>
      </c>
      <c r="C3794" s="20">
        <v>4</v>
      </c>
      <c r="D3794" s="20">
        <v>5</v>
      </c>
      <c r="E3794" s="20">
        <v>20</v>
      </c>
      <c r="F3794" s="20" t="s">
        <v>10</v>
      </c>
      <c r="G3794" s="20" t="s">
        <v>20</v>
      </c>
      <c r="H3794" s="21">
        <v>44960</v>
      </c>
    </row>
    <row r="3795" spans="1:8" ht="22.5" customHeight="1">
      <c r="A3795" s="20" t="s">
        <v>3816</v>
      </c>
      <c r="B3795" s="20" t="s">
        <v>24</v>
      </c>
      <c r="C3795" s="20">
        <v>3</v>
      </c>
      <c r="D3795" s="20">
        <v>4</v>
      </c>
      <c r="E3795" s="20">
        <v>12</v>
      </c>
      <c r="F3795" s="20" t="s">
        <v>22</v>
      </c>
      <c r="G3795" s="20" t="s">
        <v>20</v>
      </c>
      <c r="H3795" s="21">
        <v>45023</v>
      </c>
    </row>
    <row r="3796" spans="1:8" ht="22.5" customHeight="1">
      <c r="A3796" s="20" t="s">
        <v>3817</v>
      </c>
      <c r="B3796" s="20" t="s">
        <v>17</v>
      </c>
      <c r="C3796" s="20">
        <v>4</v>
      </c>
      <c r="D3796" s="20">
        <v>1</v>
      </c>
      <c r="E3796" s="20">
        <v>4</v>
      </c>
      <c r="F3796" s="20" t="s">
        <v>22</v>
      </c>
      <c r="G3796" s="20" t="s">
        <v>11</v>
      </c>
      <c r="H3796" s="21">
        <v>45107</v>
      </c>
    </row>
    <row r="3797" spans="1:8" ht="22.5" customHeight="1">
      <c r="A3797" s="20" t="s">
        <v>3818</v>
      </c>
      <c r="B3797" s="20" t="s">
        <v>13</v>
      </c>
      <c r="C3797" s="20">
        <v>5</v>
      </c>
      <c r="D3797" s="20">
        <v>3</v>
      </c>
      <c r="E3797" s="20">
        <v>15</v>
      </c>
      <c r="F3797" s="20" t="s">
        <v>10</v>
      </c>
      <c r="G3797" s="20" t="s">
        <v>20</v>
      </c>
      <c r="H3797" s="21">
        <v>2</v>
      </c>
    </row>
    <row r="3798" spans="1:8" ht="22.5" customHeight="1">
      <c r="A3798" s="20" t="s">
        <v>3819</v>
      </c>
      <c r="B3798" s="20" t="s">
        <v>35</v>
      </c>
      <c r="C3798" s="20">
        <v>2</v>
      </c>
      <c r="D3798" s="20">
        <v>1.5</v>
      </c>
      <c r="E3798" s="20">
        <v>3</v>
      </c>
      <c r="F3798" s="20" t="s">
        <v>10</v>
      </c>
      <c r="G3798" s="20" t="s">
        <v>11</v>
      </c>
      <c r="H3798" s="21">
        <v>45016</v>
      </c>
    </row>
    <row r="3799" spans="1:8" ht="22.5" customHeight="1">
      <c r="A3799" s="20" t="s">
        <v>3820</v>
      </c>
      <c r="B3799" s="20" t="s">
        <v>24</v>
      </c>
      <c r="C3799" s="20">
        <v>2</v>
      </c>
      <c r="D3799" s="20">
        <v>4</v>
      </c>
      <c r="E3799" s="20">
        <v>8</v>
      </c>
      <c r="F3799" s="20" t="s">
        <v>10</v>
      </c>
      <c r="G3799" s="20" t="s">
        <v>15</v>
      </c>
      <c r="H3799" s="21">
        <v>45191</v>
      </c>
    </row>
    <row r="3800" spans="1:8" ht="22.5" customHeight="1">
      <c r="A3800" s="20" t="s">
        <v>3821</v>
      </c>
      <c r="B3800" s="20" t="s">
        <v>13</v>
      </c>
      <c r="C3800" s="20">
        <v>5</v>
      </c>
      <c r="D3800" s="20">
        <v>3</v>
      </c>
      <c r="E3800" s="20">
        <v>15</v>
      </c>
      <c r="F3800" s="20" t="s">
        <v>14</v>
      </c>
      <c r="G3800" s="20" t="s">
        <v>20</v>
      </c>
      <c r="H3800" s="21">
        <v>45086</v>
      </c>
    </row>
    <row r="3801" spans="1:8" ht="22.5" customHeight="1">
      <c r="A3801" s="20" t="s">
        <v>3822</v>
      </c>
      <c r="B3801" s="20" t="s">
        <v>17</v>
      </c>
      <c r="C3801" s="20">
        <v>1</v>
      </c>
      <c r="D3801" s="20">
        <v>1</v>
      </c>
      <c r="E3801" s="20">
        <v>1</v>
      </c>
      <c r="F3801" s="20" t="s">
        <v>22</v>
      </c>
      <c r="G3801" s="20" t="s">
        <v>15</v>
      </c>
      <c r="H3801" s="21">
        <v>45084</v>
      </c>
    </row>
    <row r="3802" spans="1:8" ht="22.5" customHeight="1">
      <c r="A3802" s="20" t="s">
        <v>3823</v>
      </c>
      <c r="B3802" s="20" t="s">
        <v>17</v>
      </c>
      <c r="C3802" s="20">
        <v>3</v>
      </c>
      <c r="D3802" s="20">
        <v>1</v>
      </c>
      <c r="E3802" s="20">
        <v>3</v>
      </c>
      <c r="F3802" s="20" t="s">
        <v>10</v>
      </c>
      <c r="G3802" s="20" t="s">
        <v>15</v>
      </c>
      <c r="H3802" s="21">
        <v>45138</v>
      </c>
    </row>
    <row r="3803" spans="1:8" ht="22.5" customHeight="1">
      <c r="A3803" s="20" t="s">
        <v>3824</v>
      </c>
      <c r="B3803" s="20" t="s">
        <v>35</v>
      </c>
      <c r="C3803" s="20">
        <v>3</v>
      </c>
      <c r="D3803" s="20">
        <v>1.5</v>
      </c>
      <c r="E3803" s="20">
        <v>4.5</v>
      </c>
      <c r="F3803" s="20" t="s">
        <v>20</v>
      </c>
      <c r="G3803" s="20" t="s">
        <v>20</v>
      </c>
      <c r="H3803" s="21">
        <v>2</v>
      </c>
    </row>
    <row r="3804" spans="1:8" ht="22.5" customHeight="1">
      <c r="A3804" s="20" t="s">
        <v>3825</v>
      </c>
      <c r="B3804" s="20" t="s">
        <v>39</v>
      </c>
      <c r="C3804" s="20">
        <v>3</v>
      </c>
      <c r="D3804" s="20">
        <v>3</v>
      </c>
      <c r="E3804" s="20">
        <v>9</v>
      </c>
      <c r="F3804" s="20" t="s">
        <v>20</v>
      </c>
      <c r="G3804" s="20" t="s">
        <v>20</v>
      </c>
      <c r="H3804" s="21">
        <v>44978</v>
      </c>
    </row>
    <row r="3805" spans="1:8" ht="22.5" customHeight="1">
      <c r="A3805" s="20" t="s">
        <v>3826</v>
      </c>
      <c r="B3805" s="20" t="s">
        <v>24</v>
      </c>
      <c r="C3805" s="20">
        <v>2</v>
      </c>
      <c r="D3805" s="20">
        <v>4</v>
      </c>
      <c r="E3805" s="20">
        <v>8</v>
      </c>
      <c r="F3805" s="20" t="s">
        <v>14</v>
      </c>
      <c r="G3805" s="20" t="s">
        <v>20</v>
      </c>
      <c r="H3805" s="21">
        <v>45069</v>
      </c>
    </row>
    <row r="3806" spans="1:8" ht="22.5" customHeight="1">
      <c r="A3806" s="20" t="s">
        <v>3827</v>
      </c>
      <c r="B3806" s="20" t="s">
        <v>9</v>
      </c>
      <c r="C3806" s="20">
        <v>2</v>
      </c>
      <c r="D3806" s="20">
        <v>2</v>
      </c>
      <c r="E3806" s="20">
        <v>4</v>
      </c>
      <c r="F3806" s="20" t="s">
        <v>22</v>
      </c>
      <c r="G3806" s="20" t="s">
        <v>15</v>
      </c>
      <c r="H3806" s="21">
        <v>45259</v>
      </c>
    </row>
    <row r="3807" spans="1:8" ht="22.5" customHeight="1">
      <c r="A3807" s="20" t="s">
        <v>3828</v>
      </c>
      <c r="B3807" s="20" t="s">
        <v>188</v>
      </c>
      <c r="C3807" s="20">
        <v>3</v>
      </c>
      <c r="D3807" s="20">
        <v>4</v>
      </c>
      <c r="E3807" s="20">
        <v>12</v>
      </c>
      <c r="F3807" s="20" t="s">
        <v>20</v>
      </c>
      <c r="G3807" s="20" t="s">
        <v>20</v>
      </c>
      <c r="H3807" s="21">
        <v>45266</v>
      </c>
    </row>
    <row r="3808" spans="1:8" ht="22.5" customHeight="1">
      <c r="A3808" s="20" t="s">
        <v>3829</v>
      </c>
      <c r="B3808" s="20" t="s">
        <v>9</v>
      </c>
      <c r="C3808" s="20">
        <v>3</v>
      </c>
      <c r="D3808" s="20">
        <v>2</v>
      </c>
      <c r="E3808" s="20">
        <v>6</v>
      </c>
      <c r="F3808" s="20" t="s">
        <v>22</v>
      </c>
      <c r="G3808" s="20" t="s">
        <v>20</v>
      </c>
      <c r="H3808" s="21">
        <v>45116</v>
      </c>
    </row>
    <row r="3809" spans="1:8" ht="22.5" customHeight="1">
      <c r="A3809" s="20" t="s">
        <v>3830</v>
      </c>
      <c r="B3809" s="20" t="s">
        <v>9</v>
      </c>
      <c r="C3809" s="20">
        <v>2</v>
      </c>
      <c r="D3809" s="20">
        <v>2</v>
      </c>
      <c r="E3809" s="20">
        <v>4</v>
      </c>
      <c r="F3809" s="20" t="s">
        <v>10</v>
      </c>
      <c r="G3809" s="20" t="s">
        <v>11</v>
      </c>
      <c r="H3809" s="21">
        <v>45003</v>
      </c>
    </row>
    <row r="3810" spans="1:8" ht="22.5" customHeight="1">
      <c r="A3810" s="20" t="s">
        <v>3831</v>
      </c>
      <c r="B3810" s="20" t="s">
        <v>19</v>
      </c>
      <c r="C3810" s="20">
        <v>1</v>
      </c>
      <c r="D3810" s="20">
        <v>5</v>
      </c>
      <c r="E3810" s="20">
        <v>5</v>
      </c>
      <c r="F3810" s="20" t="s">
        <v>20</v>
      </c>
      <c r="G3810" s="20" t="s">
        <v>15</v>
      </c>
      <c r="H3810" s="21">
        <v>45214</v>
      </c>
    </row>
    <row r="3811" spans="1:8" ht="22.5" customHeight="1">
      <c r="A3811" s="20" t="s">
        <v>3832</v>
      </c>
      <c r="B3811" s="20" t="s">
        <v>35</v>
      </c>
      <c r="C3811" s="20">
        <v>4</v>
      </c>
      <c r="D3811" s="20">
        <v>1.5</v>
      </c>
      <c r="E3811" s="20">
        <v>6</v>
      </c>
      <c r="F3811" s="20" t="s">
        <v>20</v>
      </c>
      <c r="G3811" s="20" t="s">
        <v>15</v>
      </c>
      <c r="H3811" s="21">
        <v>2</v>
      </c>
    </row>
    <row r="3812" spans="1:8" ht="22.5" customHeight="1">
      <c r="A3812" s="20" t="s">
        <v>3833</v>
      </c>
      <c r="B3812" s="20" t="s">
        <v>27</v>
      </c>
      <c r="C3812" s="20">
        <v>1</v>
      </c>
      <c r="D3812" s="20">
        <v>4</v>
      </c>
      <c r="E3812" s="20">
        <v>4</v>
      </c>
      <c r="F3812" s="20" t="s">
        <v>22</v>
      </c>
      <c r="G3812" s="20" t="s">
        <v>11</v>
      </c>
      <c r="H3812" s="21">
        <v>45126</v>
      </c>
    </row>
    <row r="3813" spans="1:8" ht="22.5" customHeight="1">
      <c r="A3813" s="20" t="s">
        <v>3834</v>
      </c>
      <c r="B3813" s="20" t="s">
        <v>39</v>
      </c>
      <c r="C3813" s="20">
        <v>4</v>
      </c>
      <c r="D3813" s="20">
        <v>3</v>
      </c>
      <c r="E3813" s="20">
        <v>12</v>
      </c>
      <c r="F3813" s="20" t="s">
        <v>20</v>
      </c>
      <c r="G3813" s="20" t="s">
        <v>15</v>
      </c>
      <c r="H3813" s="21">
        <v>45150</v>
      </c>
    </row>
    <row r="3814" spans="1:8" ht="22.5" customHeight="1">
      <c r="A3814" s="20" t="s">
        <v>3835</v>
      </c>
      <c r="B3814" s="20" t="s">
        <v>35</v>
      </c>
      <c r="C3814" s="20">
        <v>3</v>
      </c>
      <c r="D3814" s="20">
        <v>1.5</v>
      </c>
      <c r="E3814" s="20">
        <v>4.5</v>
      </c>
      <c r="F3814" s="20" t="s">
        <v>10</v>
      </c>
      <c r="G3814" s="20" t="s">
        <v>20</v>
      </c>
      <c r="H3814" s="21">
        <v>44963</v>
      </c>
    </row>
    <row r="3815" spans="1:8" ht="22.5" customHeight="1">
      <c r="A3815" s="20" t="s">
        <v>3836</v>
      </c>
      <c r="B3815" s="20" t="s">
        <v>39</v>
      </c>
      <c r="C3815" s="20">
        <v>2</v>
      </c>
      <c r="D3815" s="20">
        <v>3</v>
      </c>
      <c r="E3815" s="20">
        <v>6</v>
      </c>
      <c r="F3815" s="20" t="s">
        <v>22</v>
      </c>
      <c r="G3815" s="20" t="s">
        <v>11</v>
      </c>
      <c r="H3815" s="21">
        <v>45057</v>
      </c>
    </row>
    <row r="3816" spans="1:8" ht="22.5" customHeight="1">
      <c r="A3816" s="20" t="s">
        <v>3837</v>
      </c>
      <c r="B3816" s="20" t="s">
        <v>27</v>
      </c>
      <c r="C3816" s="20">
        <v>4</v>
      </c>
      <c r="D3816" s="20">
        <v>4</v>
      </c>
      <c r="E3816" s="20">
        <v>16</v>
      </c>
      <c r="F3816" s="20" t="s">
        <v>10</v>
      </c>
      <c r="G3816" s="20" t="s">
        <v>15</v>
      </c>
      <c r="H3816" s="21">
        <v>45134</v>
      </c>
    </row>
    <row r="3817" spans="1:8" ht="22.5" customHeight="1">
      <c r="A3817" s="20" t="s">
        <v>3838</v>
      </c>
      <c r="B3817" s="20" t="s">
        <v>9</v>
      </c>
      <c r="C3817" s="20">
        <v>1</v>
      </c>
      <c r="D3817" s="20">
        <v>2</v>
      </c>
      <c r="E3817" s="20">
        <v>2</v>
      </c>
      <c r="F3817" s="20" t="s">
        <v>10</v>
      </c>
      <c r="G3817" s="20" t="s">
        <v>15</v>
      </c>
      <c r="H3817" s="21">
        <v>45266</v>
      </c>
    </row>
    <row r="3818" spans="1:8" ht="22.5" customHeight="1">
      <c r="A3818" s="20" t="s">
        <v>3839</v>
      </c>
      <c r="B3818" s="20" t="s">
        <v>17</v>
      </c>
      <c r="C3818" s="20">
        <v>5</v>
      </c>
      <c r="D3818" s="20">
        <v>1</v>
      </c>
      <c r="E3818" s="20">
        <v>5</v>
      </c>
      <c r="F3818" s="20" t="s">
        <v>14</v>
      </c>
      <c r="G3818" s="20" t="s">
        <v>15</v>
      </c>
      <c r="H3818" s="21">
        <v>45275</v>
      </c>
    </row>
    <row r="3819" spans="1:8" ht="22.5" customHeight="1">
      <c r="A3819" s="20" t="s">
        <v>3840</v>
      </c>
      <c r="B3819" s="20" t="s">
        <v>19</v>
      </c>
      <c r="C3819" s="20">
        <v>2</v>
      </c>
      <c r="D3819" s="20">
        <v>5</v>
      </c>
      <c r="E3819" s="20">
        <v>10</v>
      </c>
      <c r="F3819" s="20" t="s">
        <v>20</v>
      </c>
      <c r="G3819" s="20" t="s">
        <v>20</v>
      </c>
      <c r="H3819" s="21">
        <v>45127</v>
      </c>
    </row>
    <row r="3820" spans="1:8" ht="22.5" customHeight="1">
      <c r="A3820" s="20" t="s">
        <v>3841</v>
      </c>
      <c r="B3820" s="20" t="s">
        <v>9</v>
      </c>
      <c r="C3820" s="20">
        <v>4</v>
      </c>
      <c r="D3820" s="20">
        <v>2</v>
      </c>
      <c r="E3820" s="20">
        <v>8</v>
      </c>
      <c r="F3820" s="20" t="s">
        <v>10</v>
      </c>
      <c r="G3820" s="20" t="s">
        <v>11</v>
      </c>
      <c r="H3820" s="21">
        <v>45023</v>
      </c>
    </row>
    <row r="3821" spans="1:8" ht="22.5" customHeight="1">
      <c r="A3821" s="20" t="s">
        <v>3842</v>
      </c>
      <c r="B3821" s="20" t="s">
        <v>13</v>
      </c>
      <c r="C3821" s="20">
        <v>5</v>
      </c>
      <c r="D3821" s="20">
        <v>3</v>
      </c>
      <c r="E3821" s="20">
        <v>15</v>
      </c>
      <c r="F3821" s="20" t="s">
        <v>20</v>
      </c>
      <c r="G3821" s="20" t="s">
        <v>20</v>
      </c>
      <c r="H3821" s="21">
        <v>2</v>
      </c>
    </row>
    <row r="3822" spans="1:8" ht="22.5" customHeight="1">
      <c r="A3822" s="20" t="s">
        <v>3843</v>
      </c>
      <c r="B3822" s="20" t="s">
        <v>13</v>
      </c>
      <c r="C3822" s="20">
        <v>2</v>
      </c>
      <c r="D3822" s="20">
        <v>3</v>
      </c>
      <c r="E3822" s="20">
        <v>6</v>
      </c>
      <c r="F3822" s="20" t="s">
        <v>22</v>
      </c>
      <c r="G3822" s="20" t="s">
        <v>20</v>
      </c>
      <c r="H3822" s="21">
        <v>45010</v>
      </c>
    </row>
    <row r="3823" spans="1:8" ht="22.5" customHeight="1">
      <c r="A3823" s="20" t="s">
        <v>3844</v>
      </c>
      <c r="B3823" s="20" t="s">
        <v>35</v>
      </c>
      <c r="C3823" s="20">
        <v>3</v>
      </c>
      <c r="D3823" s="20">
        <v>1.5</v>
      </c>
      <c r="E3823" s="20">
        <v>4.5</v>
      </c>
      <c r="F3823" s="20" t="s">
        <v>10</v>
      </c>
      <c r="G3823" s="20" t="s">
        <v>20</v>
      </c>
      <c r="H3823" s="21">
        <v>45250</v>
      </c>
    </row>
    <row r="3824" spans="1:8" ht="22.5" customHeight="1">
      <c r="A3824" s="20" t="s">
        <v>3845</v>
      </c>
      <c r="B3824" s="20" t="s">
        <v>17</v>
      </c>
      <c r="C3824" s="20">
        <v>5</v>
      </c>
      <c r="D3824" s="20">
        <v>1</v>
      </c>
      <c r="E3824" s="20">
        <v>5</v>
      </c>
      <c r="F3824" s="20" t="s">
        <v>22</v>
      </c>
      <c r="G3824" s="20" t="s">
        <v>11</v>
      </c>
      <c r="H3824" s="21">
        <v>45050</v>
      </c>
    </row>
    <row r="3825" spans="1:8" ht="22.5" customHeight="1">
      <c r="A3825" s="20" t="s">
        <v>3846</v>
      </c>
      <c r="B3825" s="20" t="s">
        <v>19</v>
      </c>
      <c r="C3825" s="20">
        <v>5</v>
      </c>
      <c r="D3825" s="20">
        <v>5</v>
      </c>
      <c r="E3825" s="20">
        <v>25</v>
      </c>
      <c r="F3825" s="20" t="s">
        <v>22</v>
      </c>
      <c r="G3825" s="20" t="s">
        <v>20</v>
      </c>
      <c r="H3825" s="21">
        <v>45110</v>
      </c>
    </row>
    <row r="3826" spans="1:8" ht="22.5" customHeight="1">
      <c r="A3826" s="20" t="s">
        <v>3847</v>
      </c>
      <c r="B3826" s="20" t="s">
        <v>13</v>
      </c>
      <c r="C3826" s="20">
        <v>1</v>
      </c>
      <c r="D3826" s="20">
        <v>3</v>
      </c>
      <c r="E3826" s="20">
        <v>3</v>
      </c>
      <c r="F3826" s="20" t="s">
        <v>20</v>
      </c>
      <c r="G3826" s="20" t="s">
        <v>20</v>
      </c>
      <c r="H3826" s="21">
        <v>45145</v>
      </c>
    </row>
    <row r="3827" spans="1:8" ht="22.5" customHeight="1">
      <c r="A3827" s="20" t="s">
        <v>3848</v>
      </c>
      <c r="B3827" s="20" t="s">
        <v>24</v>
      </c>
      <c r="C3827" s="20">
        <v>3</v>
      </c>
      <c r="D3827" s="20">
        <v>4</v>
      </c>
      <c r="E3827" s="20">
        <v>12</v>
      </c>
      <c r="F3827" s="20" t="s">
        <v>22</v>
      </c>
      <c r="G3827" s="20" t="s">
        <v>11</v>
      </c>
      <c r="H3827" s="21">
        <v>44957</v>
      </c>
    </row>
    <row r="3828" spans="1:8" ht="22.5" customHeight="1">
      <c r="A3828" s="20" t="s">
        <v>3849</v>
      </c>
      <c r="B3828" s="20" t="s">
        <v>35</v>
      </c>
      <c r="C3828" s="20">
        <v>1</v>
      </c>
      <c r="D3828" s="20">
        <v>1.5</v>
      </c>
      <c r="E3828" s="20">
        <v>1.5</v>
      </c>
      <c r="F3828" s="20" t="s">
        <v>14</v>
      </c>
      <c r="G3828" s="20" t="s">
        <v>20</v>
      </c>
      <c r="H3828" s="21">
        <v>44938</v>
      </c>
    </row>
    <row r="3829" spans="1:8" ht="22.5" customHeight="1">
      <c r="A3829" s="20" t="s">
        <v>3850</v>
      </c>
      <c r="B3829" s="20" t="s">
        <v>13</v>
      </c>
      <c r="C3829" s="20">
        <v>5</v>
      </c>
      <c r="D3829" s="20">
        <v>3</v>
      </c>
      <c r="E3829" s="20">
        <v>15</v>
      </c>
      <c r="F3829" s="20" t="s">
        <v>22</v>
      </c>
      <c r="G3829" s="20" t="s">
        <v>11</v>
      </c>
      <c r="H3829" s="21">
        <v>44933</v>
      </c>
    </row>
    <row r="3830" spans="1:8" ht="22.5" customHeight="1">
      <c r="A3830" s="20" t="s">
        <v>3851</v>
      </c>
      <c r="B3830" s="20" t="s">
        <v>9</v>
      </c>
      <c r="C3830" s="20">
        <v>3</v>
      </c>
      <c r="D3830" s="20">
        <v>2</v>
      </c>
      <c r="E3830" s="20">
        <v>6</v>
      </c>
      <c r="F3830" s="20" t="s">
        <v>14</v>
      </c>
      <c r="G3830" s="20" t="s">
        <v>20</v>
      </c>
      <c r="H3830" s="21">
        <v>45225</v>
      </c>
    </row>
    <row r="3831" spans="1:8" ht="22.5" customHeight="1">
      <c r="A3831" s="20" t="s">
        <v>3852</v>
      </c>
      <c r="B3831" s="20" t="s">
        <v>17</v>
      </c>
      <c r="C3831" s="20">
        <v>4</v>
      </c>
      <c r="D3831" s="20">
        <v>1</v>
      </c>
      <c r="E3831" s="20">
        <v>4</v>
      </c>
      <c r="F3831" s="20" t="s">
        <v>10</v>
      </c>
      <c r="G3831" s="20" t="s">
        <v>15</v>
      </c>
      <c r="H3831" s="21">
        <v>45277</v>
      </c>
    </row>
    <row r="3832" spans="1:8" ht="22.5" customHeight="1">
      <c r="A3832" s="20" t="s">
        <v>3853</v>
      </c>
      <c r="B3832" s="20" t="s">
        <v>19</v>
      </c>
      <c r="C3832" s="20">
        <v>1</v>
      </c>
      <c r="D3832" s="20">
        <v>5</v>
      </c>
      <c r="E3832" s="20">
        <v>5</v>
      </c>
      <c r="F3832" s="20" t="s">
        <v>10</v>
      </c>
      <c r="G3832" s="20" t="s">
        <v>15</v>
      </c>
      <c r="H3832" s="21">
        <v>44998</v>
      </c>
    </row>
    <row r="3833" spans="1:8" ht="22.5" customHeight="1">
      <c r="A3833" s="20" t="s">
        <v>3854</v>
      </c>
      <c r="B3833" s="20" t="s">
        <v>17</v>
      </c>
      <c r="C3833" s="20">
        <v>3</v>
      </c>
      <c r="D3833" s="20">
        <v>1</v>
      </c>
      <c r="E3833" s="20">
        <v>3</v>
      </c>
      <c r="F3833" s="20" t="s">
        <v>20</v>
      </c>
      <c r="G3833" s="20" t="s">
        <v>11</v>
      </c>
      <c r="H3833" s="21">
        <v>45266</v>
      </c>
    </row>
    <row r="3834" spans="1:8" ht="22.5" customHeight="1">
      <c r="A3834" s="20" t="s">
        <v>3855</v>
      </c>
      <c r="B3834" s="20" t="s">
        <v>35</v>
      </c>
      <c r="C3834" s="20">
        <v>1</v>
      </c>
      <c r="D3834" s="20">
        <v>1.5</v>
      </c>
      <c r="E3834" s="20">
        <v>1.5</v>
      </c>
      <c r="F3834" s="20" t="s">
        <v>10</v>
      </c>
      <c r="G3834" s="20" t="s">
        <v>20</v>
      </c>
      <c r="H3834" s="21">
        <v>44941</v>
      </c>
    </row>
    <row r="3835" spans="1:8" ht="22.5" customHeight="1">
      <c r="A3835" s="20" t="s">
        <v>3856</v>
      </c>
      <c r="B3835" s="20" t="s">
        <v>17</v>
      </c>
      <c r="C3835" s="20">
        <v>2</v>
      </c>
      <c r="D3835" s="20">
        <v>1</v>
      </c>
      <c r="E3835" s="20">
        <v>2</v>
      </c>
      <c r="F3835" s="20" t="s">
        <v>14</v>
      </c>
      <c r="G3835" s="20" t="s">
        <v>11</v>
      </c>
      <c r="H3835" s="21">
        <v>44986</v>
      </c>
    </row>
    <row r="3836" spans="1:8" ht="22.5" customHeight="1">
      <c r="A3836" s="20" t="s">
        <v>3857</v>
      </c>
      <c r="B3836" s="20" t="s">
        <v>9</v>
      </c>
      <c r="C3836" s="20">
        <v>1</v>
      </c>
      <c r="D3836" s="20">
        <v>2</v>
      </c>
      <c r="E3836" s="20">
        <v>2</v>
      </c>
      <c r="F3836" s="20" t="s">
        <v>20</v>
      </c>
      <c r="G3836" s="20" t="s">
        <v>20</v>
      </c>
      <c r="H3836" s="21">
        <v>45129</v>
      </c>
    </row>
    <row r="3837" spans="1:8" ht="22.5" customHeight="1">
      <c r="A3837" s="20" t="s">
        <v>3858</v>
      </c>
      <c r="B3837" s="20" t="s">
        <v>13</v>
      </c>
      <c r="C3837" s="20">
        <v>4</v>
      </c>
      <c r="D3837" s="20">
        <v>3</v>
      </c>
      <c r="E3837" s="20">
        <v>12</v>
      </c>
      <c r="F3837" s="20" t="s">
        <v>20</v>
      </c>
      <c r="G3837" s="20" t="s">
        <v>20</v>
      </c>
      <c r="H3837" s="21">
        <v>44992</v>
      </c>
    </row>
    <row r="3838" spans="1:8" ht="22.5" customHeight="1">
      <c r="A3838" s="20" t="s">
        <v>3859</v>
      </c>
      <c r="B3838" s="20" t="s">
        <v>19</v>
      </c>
      <c r="C3838" s="20">
        <v>2</v>
      </c>
      <c r="D3838" s="20">
        <v>5</v>
      </c>
      <c r="E3838" s="20">
        <v>10</v>
      </c>
      <c r="F3838" s="20" t="s">
        <v>14</v>
      </c>
      <c r="G3838" s="20" t="s">
        <v>20</v>
      </c>
      <c r="H3838" s="21">
        <v>44997</v>
      </c>
    </row>
    <row r="3839" spans="1:8" ht="22.5" customHeight="1">
      <c r="A3839" s="20" t="s">
        <v>3860</v>
      </c>
      <c r="B3839" s="20" t="s">
        <v>19</v>
      </c>
      <c r="C3839" s="20">
        <v>2</v>
      </c>
      <c r="D3839" s="20">
        <v>5</v>
      </c>
      <c r="E3839" s="20">
        <v>10</v>
      </c>
      <c r="F3839" s="20" t="s">
        <v>14</v>
      </c>
      <c r="G3839" s="20" t="s">
        <v>20</v>
      </c>
      <c r="H3839" s="21">
        <v>45069</v>
      </c>
    </row>
    <row r="3840" spans="1:8" ht="22.5" customHeight="1">
      <c r="A3840" s="20" t="s">
        <v>3861</v>
      </c>
      <c r="B3840" s="20" t="s">
        <v>13</v>
      </c>
      <c r="C3840" s="20">
        <v>1</v>
      </c>
      <c r="D3840" s="20">
        <v>3</v>
      </c>
      <c r="E3840" s="20">
        <v>3</v>
      </c>
      <c r="F3840" s="20" t="s">
        <v>20</v>
      </c>
      <c r="G3840" s="20" t="s">
        <v>15</v>
      </c>
      <c r="H3840" s="21">
        <v>45285</v>
      </c>
    </row>
    <row r="3841" spans="1:8" ht="22.5" customHeight="1">
      <c r="A3841" s="20" t="s">
        <v>3862</v>
      </c>
      <c r="B3841" s="20" t="s">
        <v>17</v>
      </c>
      <c r="C3841" s="20">
        <v>4</v>
      </c>
      <c r="D3841" s="20">
        <v>1</v>
      </c>
      <c r="E3841" s="20">
        <v>4</v>
      </c>
      <c r="F3841" s="20" t="s">
        <v>20</v>
      </c>
      <c r="G3841" s="20" t="s">
        <v>11</v>
      </c>
      <c r="H3841" s="21">
        <v>44993</v>
      </c>
    </row>
    <row r="3842" spans="1:8" ht="22.5" customHeight="1">
      <c r="A3842" s="20" t="s">
        <v>3863</v>
      </c>
      <c r="B3842" s="20" t="s">
        <v>13</v>
      </c>
      <c r="C3842" s="20">
        <v>4</v>
      </c>
      <c r="D3842" s="20">
        <v>3</v>
      </c>
      <c r="E3842" s="20">
        <v>12</v>
      </c>
      <c r="F3842" s="20" t="s">
        <v>14</v>
      </c>
      <c r="G3842" s="20" t="s">
        <v>11</v>
      </c>
      <c r="H3842" s="21">
        <v>44963</v>
      </c>
    </row>
    <row r="3843" spans="1:8" ht="22.5" customHeight="1">
      <c r="A3843" s="20" t="s">
        <v>3864</v>
      </c>
      <c r="B3843" s="20" t="s">
        <v>24</v>
      </c>
      <c r="C3843" s="20">
        <v>5</v>
      </c>
      <c r="D3843" s="20">
        <v>4</v>
      </c>
      <c r="E3843" s="20">
        <v>20</v>
      </c>
      <c r="F3843" s="20" t="s">
        <v>22</v>
      </c>
      <c r="G3843" s="20" t="s">
        <v>11</v>
      </c>
      <c r="H3843" s="21">
        <v>45084</v>
      </c>
    </row>
    <row r="3844" spans="1:8" ht="22.5" customHeight="1">
      <c r="A3844" s="20" t="s">
        <v>3865</v>
      </c>
      <c r="B3844" s="20" t="s">
        <v>19</v>
      </c>
      <c r="C3844" s="20">
        <v>4</v>
      </c>
      <c r="D3844" s="20">
        <v>5</v>
      </c>
      <c r="E3844" s="20">
        <v>20</v>
      </c>
      <c r="F3844" s="20" t="s">
        <v>22</v>
      </c>
      <c r="G3844" s="20" t="s">
        <v>20</v>
      </c>
      <c r="H3844" s="21">
        <v>44957</v>
      </c>
    </row>
    <row r="3845" spans="1:8" ht="22.5" customHeight="1">
      <c r="A3845" s="20" t="s">
        <v>3866</v>
      </c>
      <c r="B3845" s="20" t="s">
        <v>9</v>
      </c>
      <c r="C3845" s="20">
        <v>1</v>
      </c>
      <c r="D3845" s="20">
        <v>2</v>
      </c>
      <c r="E3845" s="20">
        <v>2</v>
      </c>
      <c r="F3845" s="20" t="s">
        <v>22</v>
      </c>
      <c r="G3845" s="20" t="s">
        <v>15</v>
      </c>
      <c r="H3845" s="21">
        <v>45022</v>
      </c>
    </row>
    <row r="3846" spans="1:8" ht="22.5" customHeight="1">
      <c r="A3846" s="20" t="s">
        <v>3867</v>
      </c>
      <c r="B3846" s="20" t="s">
        <v>19</v>
      </c>
      <c r="C3846" s="20">
        <v>2</v>
      </c>
      <c r="D3846" s="20">
        <v>5</v>
      </c>
      <c r="E3846" s="20">
        <v>10</v>
      </c>
      <c r="F3846" s="20" t="s">
        <v>22</v>
      </c>
      <c r="G3846" s="20" t="s">
        <v>20</v>
      </c>
      <c r="H3846" s="21">
        <v>45066</v>
      </c>
    </row>
    <row r="3847" spans="1:8" ht="22.5" customHeight="1">
      <c r="A3847" s="20" t="s">
        <v>3868</v>
      </c>
      <c r="B3847" s="20" t="s">
        <v>27</v>
      </c>
      <c r="C3847" s="20">
        <v>5</v>
      </c>
      <c r="D3847" s="20">
        <v>4</v>
      </c>
      <c r="E3847" s="20">
        <v>20</v>
      </c>
      <c r="F3847" s="20" t="s">
        <v>10</v>
      </c>
      <c r="G3847" s="20" t="s">
        <v>15</v>
      </c>
      <c r="H3847" s="21">
        <v>44977</v>
      </c>
    </row>
    <row r="3848" spans="1:8" ht="22.5" customHeight="1">
      <c r="A3848" s="20" t="s">
        <v>3869</v>
      </c>
      <c r="B3848" s="20" t="s">
        <v>35</v>
      </c>
      <c r="C3848" s="20">
        <v>2</v>
      </c>
      <c r="D3848" s="20">
        <v>1.5</v>
      </c>
      <c r="E3848" s="20">
        <v>3</v>
      </c>
      <c r="F3848" s="20" t="s">
        <v>22</v>
      </c>
      <c r="G3848" s="20" t="s">
        <v>11</v>
      </c>
      <c r="H3848" s="21">
        <v>45244</v>
      </c>
    </row>
    <row r="3849" spans="1:8" ht="22.5" customHeight="1">
      <c r="A3849" s="20" t="s">
        <v>3870</v>
      </c>
      <c r="B3849" s="20" t="s">
        <v>9</v>
      </c>
      <c r="C3849" s="20">
        <v>5</v>
      </c>
      <c r="D3849" s="20">
        <v>2</v>
      </c>
      <c r="E3849" s="20">
        <v>10</v>
      </c>
      <c r="F3849" s="20" t="s">
        <v>10</v>
      </c>
      <c r="G3849" s="20" t="s">
        <v>20</v>
      </c>
      <c r="H3849" s="21">
        <v>44995</v>
      </c>
    </row>
    <row r="3850" spans="1:8" ht="22.5" customHeight="1">
      <c r="A3850" s="20" t="s">
        <v>3871</v>
      </c>
      <c r="B3850" s="20" t="s">
        <v>35</v>
      </c>
      <c r="C3850" s="20">
        <v>3</v>
      </c>
      <c r="D3850" s="20">
        <v>1.5</v>
      </c>
      <c r="E3850" s="20">
        <v>4.5</v>
      </c>
      <c r="F3850" s="20" t="s">
        <v>10</v>
      </c>
      <c r="G3850" s="20" t="s">
        <v>15</v>
      </c>
      <c r="H3850" s="21">
        <v>45007</v>
      </c>
    </row>
    <row r="3851" spans="1:8" ht="22.5" customHeight="1">
      <c r="A3851" s="20" t="s">
        <v>3872</v>
      </c>
      <c r="B3851" s="20" t="s">
        <v>39</v>
      </c>
      <c r="C3851" s="20">
        <v>5</v>
      </c>
      <c r="D3851" s="20">
        <v>3</v>
      </c>
      <c r="E3851" s="20">
        <v>15</v>
      </c>
      <c r="F3851" s="20" t="s">
        <v>10</v>
      </c>
      <c r="G3851" s="20" t="s">
        <v>20</v>
      </c>
      <c r="H3851" s="21">
        <v>45121</v>
      </c>
    </row>
    <row r="3852" spans="1:8" ht="22.5" customHeight="1">
      <c r="A3852" s="20" t="s">
        <v>3873</v>
      </c>
      <c r="B3852" s="20" t="s">
        <v>13</v>
      </c>
      <c r="C3852" s="20">
        <v>2</v>
      </c>
      <c r="D3852" s="20">
        <v>3</v>
      </c>
      <c r="E3852" s="20">
        <v>6</v>
      </c>
      <c r="F3852" s="20" t="s">
        <v>10</v>
      </c>
      <c r="G3852" s="20" t="s">
        <v>20</v>
      </c>
      <c r="H3852" s="21">
        <v>45104</v>
      </c>
    </row>
    <row r="3853" spans="1:8" ht="22.5" customHeight="1">
      <c r="A3853" s="20" t="s">
        <v>3874</v>
      </c>
      <c r="B3853" s="20" t="s">
        <v>24</v>
      </c>
      <c r="C3853" s="20">
        <v>4</v>
      </c>
      <c r="D3853" s="20">
        <v>4</v>
      </c>
      <c r="E3853" s="20">
        <v>16</v>
      </c>
      <c r="F3853" s="20" t="s">
        <v>20</v>
      </c>
      <c r="G3853" s="20" t="s">
        <v>11</v>
      </c>
      <c r="H3853" s="21">
        <v>45029</v>
      </c>
    </row>
    <row r="3854" spans="1:8" ht="22.5" customHeight="1">
      <c r="A3854" s="20" t="s">
        <v>3875</v>
      </c>
      <c r="B3854" s="20" t="s">
        <v>35</v>
      </c>
      <c r="C3854" s="20">
        <v>3</v>
      </c>
      <c r="D3854" s="20">
        <v>1.5</v>
      </c>
      <c r="E3854" s="20">
        <v>4.5</v>
      </c>
      <c r="F3854" s="20" t="s">
        <v>20</v>
      </c>
      <c r="G3854" s="20" t="s">
        <v>20</v>
      </c>
      <c r="H3854" s="21">
        <v>45216</v>
      </c>
    </row>
    <row r="3855" spans="1:8" ht="22.5" customHeight="1">
      <c r="A3855" s="20" t="s">
        <v>3876</v>
      </c>
      <c r="B3855" s="20" t="s">
        <v>9</v>
      </c>
      <c r="C3855" s="20">
        <v>3</v>
      </c>
      <c r="D3855" s="20">
        <v>2</v>
      </c>
      <c r="E3855" s="20">
        <v>6</v>
      </c>
      <c r="F3855" s="20" t="s">
        <v>20</v>
      </c>
      <c r="G3855" s="20" t="s">
        <v>11</v>
      </c>
      <c r="H3855" s="21">
        <v>44979</v>
      </c>
    </row>
    <row r="3856" spans="1:8" ht="22.5" customHeight="1">
      <c r="A3856" s="20" t="s">
        <v>3877</v>
      </c>
      <c r="B3856" s="20" t="s">
        <v>39</v>
      </c>
      <c r="C3856" s="20">
        <v>2</v>
      </c>
      <c r="D3856" s="20">
        <v>3</v>
      </c>
      <c r="E3856" s="20">
        <v>6</v>
      </c>
      <c r="F3856" s="20" t="s">
        <v>22</v>
      </c>
      <c r="G3856" s="20" t="s">
        <v>20</v>
      </c>
      <c r="H3856" s="21">
        <v>45190</v>
      </c>
    </row>
    <row r="3857" spans="1:8" ht="22.5" customHeight="1">
      <c r="A3857" s="20" t="s">
        <v>3878</v>
      </c>
      <c r="B3857" s="20" t="s">
        <v>39</v>
      </c>
      <c r="C3857" s="20">
        <v>4</v>
      </c>
      <c r="D3857" s="20">
        <v>3</v>
      </c>
      <c r="E3857" s="20">
        <v>12</v>
      </c>
      <c r="F3857" s="20" t="s">
        <v>22</v>
      </c>
      <c r="G3857" s="20" t="s">
        <v>11</v>
      </c>
      <c r="H3857" s="21">
        <v>44968</v>
      </c>
    </row>
    <row r="3858" spans="1:8" ht="22.5" customHeight="1">
      <c r="A3858" s="20" t="s">
        <v>3879</v>
      </c>
      <c r="B3858" s="20" t="s">
        <v>39</v>
      </c>
      <c r="C3858" s="20">
        <v>2</v>
      </c>
      <c r="D3858" s="20">
        <v>3</v>
      </c>
      <c r="E3858" s="20">
        <v>6</v>
      </c>
      <c r="F3858" s="20" t="s">
        <v>20</v>
      </c>
      <c r="G3858" s="20" t="s">
        <v>15</v>
      </c>
      <c r="H3858" s="21">
        <v>45207</v>
      </c>
    </row>
    <row r="3859" spans="1:8" ht="22.5" customHeight="1">
      <c r="A3859" s="20" t="s">
        <v>3880</v>
      </c>
      <c r="B3859" s="20" t="s">
        <v>39</v>
      </c>
      <c r="C3859" s="20">
        <v>5</v>
      </c>
      <c r="D3859" s="20">
        <v>3</v>
      </c>
      <c r="E3859" s="20">
        <v>15</v>
      </c>
      <c r="F3859" s="20" t="s">
        <v>14</v>
      </c>
      <c r="G3859" s="20" t="s">
        <v>20</v>
      </c>
      <c r="H3859" s="21">
        <v>44945</v>
      </c>
    </row>
    <row r="3860" spans="1:8" ht="22.5" customHeight="1">
      <c r="A3860" s="20" t="s">
        <v>3881</v>
      </c>
      <c r="B3860" s="20" t="s">
        <v>13</v>
      </c>
      <c r="C3860" s="20">
        <v>4</v>
      </c>
      <c r="D3860" s="20">
        <v>3</v>
      </c>
      <c r="E3860" s="20">
        <v>12</v>
      </c>
      <c r="F3860" s="20" t="s">
        <v>10</v>
      </c>
      <c r="G3860" s="20" t="s">
        <v>11</v>
      </c>
      <c r="H3860" s="21">
        <v>45221</v>
      </c>
    </row>
    <row r="3861" spans="1:8" ht="22.5" customHeight="1">
      <c r="A3861" s="20" t="s">
        <v>3882</v>
      </c>
      <c r="B3861" s="20" t="s">
        <v>13</v>
      </c>
      <c r="C3861" s="20">
        <v>2</v>
      </c>
      <c r="D3861" s="20">
        <v>3</v>
      </c>
      <c r="E3861" s="20">
        <v>6</v>
      </c>
      <c r="F3861" s="20" t="s">
        <v>10</v>
      </c>
      <c r="G3861" s="20" t="s">
        <v>20</v>
      </c>
      <c r="H3861" s="21">
        <v>45210</v>
      </c>
    </row>
    <row r="3862" spans="1:8" ht="22.5" customHeight="1">
      <c r="A3862" s="20" t="s">
        <v>3883</v>
      </c>
      <c r="B3862" s="20" t="s">
        <v>17</v>
      </c>
      <c r="C3862" s="20">
        <v>1</v>
      </c>
      <c r="D3862" s="20">
        <v>1</v>
      </c>
      <c r="E3862" s="20">
        <v>1</v>
      </c>
      <c r="F3862" s="20" t="s">
        <v>22</v>
      </c>
      <c r="G3862" s="20" t="s">
        <v>11</v>
      </c>
      <c r="H3862" s="21">
        <v>45170</v>
      </c>
    </row>
    <row r="3863" spans="1:8" ht="22.5" customHeight="1">
      <c r="A3863" s="20" t="s">
        <v>3884</v>
      </c>
      <c r="B3863" s="20" t="s">
        <v>13</v>
      </c>
      <c r="C3863" s="20">
        <v>1</v>
      </c>
      <c r="D3863" s="20">
        <v>3</v>
      </c>
      <c r="E3863" s="20">
        <v>3</v>
      </c>
      <c r="F3863" s="20" t="s">
        <v>14</v>
      </c>
      <c r="G3863" s="20" t="s">
        <v>15</v>
      </c>
      <c r="H3863" s="21">
        <v>45185</v>
      </c>
    </row>
    <row r="3864" spans="1:8" ht="22.5" customHeight="1">
      <c r="A3864" s="20" t="s">
        <v>3885</v>
      </c>
      <c r="B3864" s="20" t="s">
        <v>13</v>
      </c>
      <c r="C3864" s="20">
        <v>1</v>
      </c>
      <c r="D3864" s="20">
        <v>3</v>
      </c>
      <c r="E3864" s="20">
        <v>3</v>
      </c>
      <c r="F3864" s="20" t="s">
        <v>14</v>
      </c>
      <c r="G3864" s="20" t="s">
        <v>11</v>
      </c>
      <c r="H3864" s="21">
        <v>45233</v>
      </c>
    </row>
    <row r="3865" spans="1:8" ht="22.5" customHeight="1">
      <c r="A3865" s="20" t="s">
        <v>3886</v>
      </c>
      <c r="B3865" s="20" t="s">
        <v>9</v>
      </c>
      <c r="C3865" s="20">
        <v>5</v>
      </c>
      <c r="D3865" s="20">
        <v>2</v>
      </c>
      <c r="E3865" s="20">
        <v>10</v>
      </c>
      <c r="F3865" s="20" t="s">
        <v>20</v>
      </c>
      <c r="G3865" s="20" t="s">
        <v>11</v>
      </c>
      <c r="H3865" s="21">
        <v>45065</v>
      </c>
    </row>
    <row r="3866" spans="1:8" ht="22.5" customHeight="1">
      <c r="A3866" s="20" t="s">
        <v>3887</v>
      </c>
      <c r="B3866" s="20" t="s">
        <v>13</v>
      </c>
      <c r="C3866" s="20">
        <v>3</v>
      </c>
      <c r="D3866" s="20">
        <v>3</v>
      </c>
      <c r="E3866" s="20">
        <v>9</v>
      </c>
      <c r="F3866" s="20" t="s">
        <v>10</v>
      </c>
      <c r="G3866" s="20" t="s">
        <v>20</v>
      </c>
      <c r="H3866" s="21">
        <v>44991</v>
      </c>
    </row>
    <row r="3867" spans="1:8" ht="22.5" customHeight="1">
      <c r="A3867" s="20" t="s">
        <v>3888</v>
      </c>
      <c r="B3867" s="20" t="s">
        <v>9</v>
      </c>
      <c r="C3867" s="20">
        <v>1</v>
      </c>
      <c r="D3867" s="20">
        <v>2</v>
      </c>
      <c r="E3867" s="20">
        <v>2</v>
      </c>
      <c r="F3867" s="20" t="s">
        <v>20</v>
      </c>
      <c r="G3867" s="20" t="s">
        <v>20</v>
      </c>
      <c r="H3867" s="21">
        <v>45283</v>
      </c>
    </row>
    <row r="3868" spans="1:8" ht="22.5" customHeight="1">
      <c r="A3868" s="20" t="s">
        <v>3889</v>
      </c>
      <c r="B3868" s="20" t="s">
        <v>9</v>
      </c>
      <c r="C3868" s="20">
        <v>1</v>
      </c>
      <c r="D3868" s="20">
        <v>2</v>
      </c>
      <c r="E3868" s="20">
        <v>2</v>
      </c>
      <c r="F3868" s="20" t="s">
        <v>10</v>
      </c>
      <c r="G3868" s="20" t="s">
        <v>11</v>
      </c>
      <c r="H3868" s="21">
        <v>45234</v>
      </c>
    </row>
    <row r="3869" spans="1:8" ht="22.5" customHeight="1">
      <c r="A3869" s="20" t="s">
        <v>3890</v>
      </c>
      <c r="B3869" s="20" t="s">
        <v>17</v>
      </c>
      <c r="C3869" s="20">
        <v>3</v>
      </c>
      <c r="D3869" s="20">
        <v>1</v>
      </c>
      <c r="E3869" s="20">
        <v>3</v>
      </c>
      <c r="F3869" s="20" t="s">
        <v>14</v>
      </c>
      <c r="G3869" s="20" t="s">
        <v>15</v>
      </c>
      <c r="H3869" s="21">
        <v>44958</v>
      </c>
    </row>
    <row r="3870" spans="1:8" ht="22.5" customHeight="1">
      <c r="A3870" s="20" t="s">
        <v>3891</v>
      </c>
      <c r="B3870" s="20" t="s">
        <v>9</v>
      </c>
      <c r="C3870" s="20">
        <v>5</v>
      </c>
      <c r="D3870" s="20">
        <v>2</v>
      </c>
      <c r="E3870" s="20">
        <v>10</v>
      </c>
      <c r="F3870" s="20" t="s">
        <v>22</v>
      </c>
      <c r="G3870" s="20" t="s">
        <v>11</v>
      </c>
      <c r="H3870" s="21">
        <v>45085</v>
      </c>
    </row>
    <row r="3871" spans="1:8" ht="22.5" customHeight="1">
      <c r="A3871" s="20" t="s">
        <v>3892</v>
      </c>
      <c r="B3871" s="20" t="s">
        <v>35</v>
      </c>
      <c r="C3871" s="20">
        <v>1</v>
      </c>
      <c r="D3871" s="20">
        <v>1.5</v>
      </c>
      <c r="E3871" s="20">
        <v>1.5</v>
      </c>
      <c r="F3871" s="20" t="s">
        <v>20</v>
      </c>
      <c r="G3871" s="20" t="s">
        <v>15</v>
      </c>
      <c r="H3871" s="21">
        <v>44937</v>
      </c>
    </row>
    <row r="3872" spans="1:8" ht="22.5" customHeight="1">
      <c r="A3872" s="20" t="s">
        <v>3893</v>
      </c>
      <c r="B3872" s="20" t="s">
        <v>35</v>
      </c>
      <c r="C3872" s="20">
        <v>2</v>
      </c>
      <c r="D3872" s="20">
        <v>1.5</v>
      </c>
      <c r="E3872" s="20">
        <v>3</v>
      </c>
      <c r="F3872" s="20" t="s">
        <v>20</v>
      </c>
      <c r="G3872" s="20" t="s">
        <v>20</v>
      </c>
      <c r="H3872" s="21">
        <v>44935</v>
      </c>
    </row>
    <row r="3873" spans="1:8" ht="22.5" customHeight="1">
      <c r="A3873" s="20" t="s">
        <v>3894</v>
      </c>
      <c r="B3873" s="20" t="s">
        <v>13</v>
      </c>
      <c r="C3873" s="20">
        <v>5</v>
      </c>
      <c r="D3873" s="20">
        <v>3</v>
      </c>
      <c r="E3873" s="20">
        <v>15</v>
      </c>
      <c r="F3873" s="20" t="s">
        <v>20</v>
      </c>
      <c r="G3873" s="20" t="s">
        <v>15</v>
      </c>
      <c r="H3873" s="21">
        <v>45203</v>
      </c>
    </row>
    <row r="3874" spans="1:8" ht="22.5" customHeight="1">
      <c r="A3874" s="20" t="s">
        <v>3895</v>
      </c>
      <c r="B3874" s="20" t="s">
        <v>27</v>
      </c>
      <c r="C3874" s="20">
        <v>3</v>
      </c>
      <c r="D3874" s="20">
        <v>4</v>
      </c>
      <c r="E3874" s="20">
        <v>12</v>
      </c>
      <c r="F3874" s="20" t="s">
        <v>20</v>
      </c>
      <c r="G3874" s="20" t="s">
        <v>15</v>
      </c>
      <c r="H3874" s="21">
        <v>45176</v>
      </c>
    </row>
    <row r="3875" spans="1:8" ht="22.5" customHeight="1">
      <c r="A3875" s="20" t="s">
        <v>3896</v>
      </c>
      <c r="B3875" s="20" t="s">
        <v>35</v>
      </c>
      <c r="C3875" s="20">
        <v>4</v>
      </c>
      <c r="D3875" s="20">
        <v>1.5</v>
      </c>
      <c r="E3875" s="20">
        <v>6</v>
      </c>
      <c r="F3875" s="20" t="s">
        <v>14</v>
      </c>
      <c r="G3875" s="20" t="s">
        <v>11</v>
      </c>
      <c r="H3875" s="21">
        <v>44976</v>
      </c>
    </row>
    <row r="3876" spans="1:8" ht="22.5" customHeight="1">
      <c r="A3876" s="20" t="s">
        <v>3897</v>
      </c>
      <c r="B3876" s="20" t="s">
        <v>17</v>
      </c>
      <c r="C3876" s="20">
        <v>1</v>
      </c>
      <c r="D3876" s="20">
        <v>1</v>
      </c>
      <c r="E3876" s="20">
        <v>1</v>
      </c>
      <c r="F3876" s="20" t="s">
        <v>20</v>
      </c>
      <c r="G3876" s="20" t="s">
        <v>15</v>
      </c>
      <c r="H3876" s="21">
        <v>45275</v>
      </c>
    </row>
    <row r="3877" spans="1:8" ht="22.5" customHeight="1">
      <c r="A3877" s="20" t="s">
        <v>3898</v>
      </c>
      <c r="B3877" s="20" t="s">
        <v>9</v>
      </c>
      <c r="C3877" s="20">
        <v>5</v>
      </c>
      <c r="D3877" s="20">
        <v>2</v>
      </c>
      <c r="E3877" s="20">
        <v>10</v>
      </c>
      <c r="F3877" s="20" t="s">
        <v>20</v>
      </c>
      <c r="G3877" s="20" t="s">
        <v>20</v>
      </c>
      <c r="H3877" s="21">
        <v>44960</v>
      </c>
    </row>
    <row r="3878" spans="1:8" ht="22.5" customHeight="1">
      <c r="A3878" s="20" t="s">
        <v>3899</v>
      </c>
      <c r="B3878" s="20" t="s">
        <v>35</v>
      </c>
      <c r="C3878" s="20">
        <v>3</v>
      </c>
      <c r="D3878" s="20">
        <v>1.5</v>
      </c>
      <c r="E3878" s="20">
        <v>4.5</v>
      </c>
      <c r="F3878" s="20" t="s">
        <v>20</v>
      </c>
      <c r="G3878" s="20" t="s">
        <v>11</v>
      </c>
      <c r="H3878" s="21">
        <v>45034</v>
      </c>
    </row>
    <row r="3879" spans="1:8" ht="22.5" customHeight="1">
      <c r="A3879" s="20" t="s">
        <v>3900</v>
      </c>
      <c r="B3879" s="20" t="s">
        <v>188</v>
      </c>
      <c r="C3879" s="20">
        <v>2</v>
      </c>
      <c r="D3879" s="20">
        <v>4</v>
      </c>
      <c r="E3879" s="20">
        <v>8</v>
      </c>
      <c r="F3879" s="20" t="s">
        <v>14</v>
      </c>
      <c r="G3879" s="20" t="s">
        <v>15</v>
      </c>
      <c r="H3879" s="21">
        <v>45099</v>
      </c>
    </row>
    <row r="3880" spans="1:8" ht="22.5" customHeight="1">
      <c r="A3880" s="20" t="s">
        <v>3901</v>
      </c>
      <c r="B3880" s="20" t="s">
        <v>35</v>
      </c>
      <c r="C3880" s="20">
        <v>3</v>
      </c>
      <c r="D3880" s="20">
        <v>1.5</v>
      </c>
      <c r="E3880" s="20">
        <v>4.5</v>
      </c>
      <c r="F3880" s="20" t="s">
        <v>20</v>
      </c>
      <c r="G3880" s="20" t="s">
        <v>20</v>
      </c>
      <c r="H3880" s="21">
        <v>45063</v>
      </c>
    </row>
    <row r="3881" spans="1:8" ht="22.5" customHeight="1">
      <c r="A3881" s="20" t="s">
        <v>3902</v>
      </c>
      <c r="B3881" s="20" t="s">
        <v>9</v>
      </c>
      <c r="C3881" s="20">
        <v>5</v>
      </c>
      <c r="D3881" s="20">
        <v>2</v>
      </c>
      <c r="E3881" s="20">
        <v>10</v>
      </c>
      <c r="F3881" s="20" t="s">
        <v>14</v>
      </c>
      <c r="G3881" s="20" t="s">
        <v>20</v>
      </c>
      <c r="H3881" s="21">
        <v>45288</v>
      </c>
    </row>
    <row r="3882" spans="1:8" ht="22.5" customHeight="1">
      <c r="A3882" s="20" t="s">
        <v>3903</v>
      </c>
      <c r="B3882" s="20" t="s">
        <v>9</v>
      </c>
      <c r="C3882" s="20">
        <v>5</v>
      </c>
      <c r="D3882" s="20">
        <v>2</v>
      </c>
      <c r="E3882" s="20">
        <v>10</v>
      </c>
      <c r="F3882" s="20" t="s">
        <v>20</v>
      </c>
      <c r="G3882" s="20" t="s">
        <v>20</v>
      </c>
      <c r="H3882" s="21">
        <v>45265</v>
      </c>
    </row>
    <row r="3883" spans="1:8" ht="22.5" customHeight="1">
      <c r="A3883" s="20" t="s">
        <v>3904</v>
      </c>
      <c r="B3883" s="20" t="s">
        <v>9</v>
      </c>
      <c r="C3883" s="20">
        <v>5</v>
      </c>
      <c r="D3883" s="20">
        <v>2</v>
      </c>
      <c r="E3883" s="20">
        <v>10</v>
      </c>
      <c r="F3883" s="20" t="s">
        <v>20</v>
      </c>
      <c r="G3883" s="20" t="s">
        <v>11</v>
      </c>
      <c r="H3883" s="21">
        <v>44987</v>
      </c>
    </row>
    <row r="3884" spans="1:8" ht="22.5" customHeight="1">
      <c r="A3884" s="20" t="s">
        <v>3905</v>
      </c>
      <c r="B3884" s="20" t="s">
        <v>17</v>
      </c>
      <c r="C3884" s="20">
        <v>4</v>
      </c>
      <c r="D3884" s="20">
        <v>1</v>
      </c>
      <c r="E3884" s="20">
        <v>4</v>
      </c>
      <c r="F3884" s="20" t="s">
        <v>14</v>
      </c>
      <c r="G3884" s="20" t="s">
        <v>15</v>
      </c>
      <c r="H3884" s="21">
        <v>44952</v>
      </c>
    </row>
    <row r="3885" spans="1:8" ht="22.5" customHeight="1">
      <c r="A3885" s="20" t="s">
        <v>3906</v>
      </c>
      <c r="B3885" s="20" t="s">
        <v>27</v>
      </c>
      <c r="C3885" s="20">
        <v>3</v>
      </c>
      <c r="D3885" s="20">
        <v>4</v>
      </c>
      <c r="E3885" s="20">
        <v>12</v>
      </c>
      <c r="F3885" s="20" t="s">
        <v>20</v>
      </c>
      <c r="G3885" s="20" t="s">
        <v>11</v>
      </c>
      <c r="H3885" s="21">
        <v>45114</v>
      </c>
    </row>
    <row r="3886" spans="1:8" ht="22.5" customHeight="1">
      <c r="A3886" s="20" t="s">
        <v>3907</v>
      </c>
      <c r="B3886" s="20" t="s">
        <v>39</v>
      </c>
      <c r="C3886" s="20">
        <v>4</v>
      </c>
      <c r="D3886" s="20">
        <v>3</v>
      </c>
      <c r="E3886" s="20">
        <v>12</v>
      </c>
      <c r="F3886" s="20" t="s">
        <v>14</v>
      </c>
      <c r="G3886" s="20" t="s">
        <v>15</v>
      </c>
      <c r="H3886" s="21">
        <v>45027</v>
      </c>
    </row>
    <row r="3887" spans="1:8" ht="22.5" customHeight="1">
      <c r="A3887" s="20" t="s">
        <v>3908</v>
      </c>
      <c r="B3887" s="20" t="s">
        <v>17</v>
      </c>
      <c r="C3887" s="20">
        <v>1</v>
      </c>
      <c r="D3887" s="20">
        <v>1</v>
      </c>
      <c r="E3887" s="20">
        <v>1</v>
      </c>
      <c r="F3887" s="20" t="s">
        <v>10</v>
      </c>
      <c r="G3887" s="20" t="s">
        <v>11</v>
      </c>
      <c r="H3887" s="21">
        <v>45185</v>
      </c>
    </row>
    <row r="3888" spans="1:8" ht="22.5" customHeight="1">
      <c r="A3888" s="20" t="s">
        <v>3909</v>
      </c>
      <c r="B3888" s="20" t="s">
        <v>27</v>
      </c>
      <c r="C3888" s="20">
        <v>1</v>
      </c>
      <c r="D3888" s="20">
        <v>4</v>
      </c>
      <c r="E3888" s="20">
        <v>4</v>
      </c>
      <c r="F3888" s="20" t="s">
        <v>20</v>
      </c>
      <c r="G3888" s="20" t="s">
        <v>20</v>
      </c>
      <c r="H3888" s="21">
        <v>44935</v>
      </c>
    </row>
    <row r="3889" spans="1:8" ht="22.5" customHeight="1">
      <c r="A3889" s="20" t="s">
        <v>3910</v>
      </c>
      <c r="B3889" s="20" t="s">
        <v>24</v>
      </c>
      <c r="C3889" s="20">
        <v>3</v>
      </c>
      <c r="D3889" s="20">
        <v>4</v>
      </c>
      <c r="E3889" s="20">
        <v>12</v>
      </c>
      <c r="F3889" s="20" t="s">
        <v>14</v>
      </c>
      <c r="G3889" s="20" t="s">
        <v>15</v>
      </c>
      <c r="H3889" s="21">
        <v>2</v>
      </c>
    </row>
    <row r="3890" spans="1:8" ht="22.5" customHeight="1">
      <c r="A3890" s="20" t="s">
        <v>3911</v>
      </c>
      <c r="B3890" s="20" t="s">
        <v>39</v>
      </c>
      <c r="C3890" s="20">
        <v>4</v>
      </c>
      <c r="D3890" s="20">
        <v>3</v>
      </c>
      <c r="E3890" s="20">
        <v>12</v>
      </c>
      <c r="F3890" s="20" t="s">
        <v>14</v>
      </c>
      <c r="G3890" s="20" t="s">
        <v>15</v>
      </c>
      <c r="H3890" s="21">
        <v>44956</v>
      </c>
    </row>
    <row r="3891" spans="1:8" ht="22.5" customHeight="1">
      <c r="A3891" s="20" t="s">
        <v>3912</v>
      </c>
      <c r="B3891" s="20" t="s">
        <v>9</v>
      </c>
      <c r="C3891" s="20">
        <v>2</v>
      </c>
      <c r="D3891" s="20">
        <v>2</v>
      </c>
      <c r="E3891" s="20">
        <v>4</v>
      </c>
      <c r="F3891" s="20" t="s">
        <v>20</v>
      </c>
      <c r="G3891" s="20" t="s">
        <v>20</v>
      </c>
      <c r="H3891" s="21">
        <v>45063</v>
      </c>
    </row>
    <row r="3892" spans="1:8" ht="22.5" customHeight="1">
      <c r="A3892" s="20" t="s">
        <v>3913</v>
      </c>
      <c r="B3892" s="20" t="s">
        <v>9</v>
      </c>
      <c r="C3892" s="20">
        <v>4</v>
      </c>
      <c r="D3892" s="20">
        <v>2</v>
      </c>
      <c r="E3892" s="20">
        <v>8</v>
      </c>
      <c r="F3892" s="20" t="s">
        <v>10</v>
      </c>
      <c r="G3892" s="20" t="s">
        <v>11</v>
      </c>
      <c r="H3892" s="21">
        <v>45131</v>
      </c>
    </row>
    <row r="3893" spans="1:8" ht="22.5" customHeight="1">
      <c r="A3893" s="20" t="s">
        <v>3914</v>
      </c>
      <c r="B3893" s="20" t="s">
        <v>19</v>
      </c>
      <c r="C3893" s="20">
        <v>1</v>
      </c>
      <c r="D3893" s="20">
        <v>5</v>
      </c>
      <c r="E3893" s="20">
        <v>5</v>
      </c>
      <c r="F3893" s="20" t="s">
        <v>20</v>
      </c>
      <c r="G3893" s="20" t="s">
        <v>20</v>
      </c>
      <c r="H3893" s="21">
        <v>45204</v>
      </c>
    </row>
    <row r="3894" spans="1:8" ht="22.5" customHeight="1">
      <c r="A3894" s="20" t="s">
        <v>3915</v>
      </c>
      <c r="B3894" s="20" t="s">
        <v>27</v>
      </c>
      <c r="C3894" s="20">
        <v>4</v>
      </c>
      <c r="D3894" s="20">
        <v>4</v>
      </c>
      <c r="E3894" s="20">
        <v>16</v>
      </c>
      <c r="F3894" s="20" t="s">
        <v>20</v>
      </c>
      <c r="G3894" s="20" t="s">
        <v>15</v>
      </c>
      <c r="H3894" s="21">
        <v>44959</v>
      </c>
    </row>
    <row r="3895" spans="1:8" ht="22.5" customHeight="1">
      <c r="A3895" s="20" t="s">
        <v>3916</v>
      </c>
      <c r="B3895" s="20" t="s">
        <v>13</v>
      </c>
      <c r="C3895" s="20">
        <v>3</v>
      </c>
      <c r="D3895" s="20">
        <v>3</v>
      </c>
      <c r="E3895" s="20">
        <v>9</v>
      </c>
      <c r="F3895" s="20" t="s">
        <v>14</v>
      </c>
      <c r="G3895" s="20" t="s">
        <v>15</v>
      </c>
      <c r="H3895" s="21">
        <v>45143</v>
      </c>
    </row>
    <row r="3896" spans="1:8" ht="22.5" customHeight="1">
      <c r="A3896" s="20" t="s">
        <v>3917</v>
      </c>
      <c r="B3896" s="20" t="s">
        <v>27</v>
      </c>
      <c r="C3896" s="20">
        <v>5</v>
      </c>
      <c r="D3896" s="20">
        <v>4</v>
      </c>
      <c r="E3896" s="20">
        <v>20</v>
      </c>
      <c r="F3896" s="20" t="s">
        <v>20</v>
      </c>
      <c r="G3896" s="20" t="s">
        <v>11</v>
      </c>
      <c r="H3896" s="21">
        <v>45042</v>
      </c>
    </row>
    <row r="3897" spans="1:8" ht="22.5" customHeight="1">
      <c r="A3897" s="20" t="s">
        <v>3918</v>
      </c>
      <c r="B3897" s="20" t="s">
        <v>27</v>
      </c>
      <c r="C3897" s="20">
        <v>5</v>
      </c>
      <c r="D3897" s="20">
        <v>4</v>
      </c>
      <c r="E3897" s="20">
        <v>20</v>
      </c>
      <c r="F3897" s="20" t="s">
        <v>22</v>
      </c>
      <c r="G3897" s="20" t="s">
        <v>20</v>
      </c>
      <c r="H3897" s="21">
        <v>44930</v>
      </c>
    </row>
    <row r="3898" spans="1:8" ht="22.5" customHeight="1">
      <c r="A3898" s="20" t="s">
        <v>3919</v>
      </c>
      <c r="B3898" s="20" t="s">
        <v>24</v>
      </c>
      <c r="C3898" s="20">
        <v>5</v>
      </c>
      <c r="D3898" s="20">
        <v>4</v>
      </c>
      <c r="E3898" s="20">
        <v>20</v>
      </c>
      <c r="F3898" s="20" t="s">
        <v>14</v>
      </c>
      <c r="G3898" s="20" t="s">
        <v>20</v>
      </c>
      <c r="H3898" s="21">
        <v>45090</v>
      </c>
    </row>
    <row r="3899" spans="1:8" ht="22.5" customHeight="1">
      <c r="A3899" s="20" t="s">
        <v>3920</v>
      </c>
      <c r="B3899" s="20" t="s">
        <v>9</v>
      </c>
      <c r="C3899" s="20">
        <v>2</v>
      </c>
      <c r="D3899" s="20">
        <v>2</v>
      </c>
      <c r="E3899" s="20">
        <v>4</v>
      </c>
      <c r="F3899" s="20" t="s">
        <v>22</v>
      </c>
      <c r="G3899" s="20" t="s">
        <v>20</v>
      </c>
      <c r="H3899" s="21">
        <v>44963</v>
      </c>
    </row>
    <row r="3900" spans="1:8" ht="22.5" customHeight="1">
      <c r="A3900" s="20" t="s">
        <v>3921</v>
      </c>
      <c r="B3900" s="20" t="s">
        <v>17</v>
      </c>
      <c r="C3900" s="20">
        <v>3</v>
      </c>
      <c r="D3900" s="20">
        <v>1</v>
      </c>
      <c r="E3900" s="20">
        <v>3</v>
      </c>
      <c r="F3900" s="20" t="s">
        <v>22</v>
      </c>
      <c r="G3900" s="20" t="s">
        <v>20</v>
      </c>
      <c r="H3900" s="21">
        <v>45222</v>
      </c>
    </row>
    <row r="3901" spans="1:8" ht="22.5" customHeight="1">
      <c r="A3901" s="20" t="s">
        <v>3922</v>
      </c>
      <c r="B3901" s="20" t="s">
        <v>13</v>
      </c>
      <c r="C3901" s="20">
        <v>5</v>
      </c>
      <c r="D3901" s="20">
        <v>3</v>
      </c>
      <c r="E3901" s="20">
        <v>15</v>
      </c>
      <c r="F3901" s="20" t="s">
        <v>22</v>
      </c>
      <c r="G3901" s="20" t="s">
        <v>20</v>
      </c>
      <c r="H3901" s="21">
        <v>45052</v>
      </c>
    </row>
    <row r="3902" spans="1:8" ht="22.5" customHeight="1">
      <c r="A3902" s="20" t="s">
        <v>3923</v>
      </c>
      <c r="B3902" s="20" t="s">
        <v>20</v>
      </c>
      <c r="C3902" s="20">
        <v>4</v>
      </c>
      <c r="D3902" s="20">
        <v>1.5</v>
      </c>
      <c r="E3902" s="20">
        <v>6</v>
      </c>
      <c r="F3902" s="20" t="s">
        <v>14</v>
      </c>
      <c r="G3902" s="20" t="s">
        <v>11</v>
      </c>
      <c r="H3902" s="21">
        <v>45253</v>
      </c>
    </row>
    <row r="3903" spans="1:8" ht="22.5" customHeight="1">
      <c r="A3903" s="20" t="s">
        <v>3924</v>
      </c>
      <c r="B3903" s="20" t="s">
        <v>17</v>
      </c>
      <c r="C3903" s="20">
        <v>4</v>
      </c>
      <c r="D3903" s="20">
        <v>1</v>
      </c>
      <c r="E3903" s="20">
        <v>4</v>
      </c>
      <c r="F3903" s="20" t="s">
        <v>10</v>
      </c>
      <c r="G3903" s="20" t="s">
        <v>15</v>
      </c>
      <c r="H3903" s="21">
        <v>44940</v>
      </c>
    </row>
    <row r="3904" spans="1:8" ht="22.5" customHeight="1">
      <c r="A3904" s="20" t="s">
        <v>3925</v>
      </c>
      <c r="B3904" s="20" t="s">
        <v>24</v>
      </c>
      <c r="C3904" s="20">
        <v>5</v>
      </c>
      <c r="D3904" s="20">
        <v>4</v>
      </c>
      <c r="E3904" s="20">
        <v>20</v>
      </c>
      <c r="F3904" s="20" t="s">
        <v>10</v>
      </c>
      <c r="G3904" s="20" t="s">
        <v>20</v>
      </c>
      <c r="H3904" s="21">
        <v>45133</v>
      </c>
    </row>
    <row r="3905" spans="1:8" ht="22.5" customHeight="1">
      <c r="A3905" s="20" t="s">
        <v>3926</v>
      </c>
      <c r="B3905" s="20" t="s">
        <v>9</v>
      </c>
      <c r="C3905" s="20">
        <v>4</v>
      </c>
      <c r="D3905" s="20">
        <v>2</v>
      </c>
      <c r="E3905" s="20">
        <v>8</v>
      </c>
      <c r="F3905" s="20" t="s">
        <v>22</v>
      </c>
      <c r="G3905" s="20" t="s">
        <v>11</v>
      </c>
      <c r="H3905" s="21">
        <v>45134</v>
      </c>
    </row>
    <row r="3906" spans="1:8" ht="22.5" customHeight="1">
      <c r="A3906" s="20" t="s">
        <v>3927</v>
      </c>
      <c r="B3906" s="20" t="s">
        <v>17</v>
      </c>
      <c r="C3906" s="20">
        <v>1</v>
      </c>
      <c r="D3906" s="20">
        <v>1</v>
      </c>
      <c r="E3906" s="20">
        <v>1</v>
      </c>
      <c r="F3906" s="20" t="s">
        <v>10</v>
      </c>
      <c r="G3906" s="20" t="s">
        <v>15</v>
      </c>
      <c r="H3906" s="21">
        <v>45109</v>
      </c>
    </row>
    <row r="3907" spans="1:8" ht="22.5" customHeight="1">
      <c r="A3907" s="20" t="s">
        <v>3928</v>
      </c>
      <c r="B3907" s="20" t="s">
        <v>19</v>
      </c>
      <c r="C3907" s="20">
        <v>2</v>
      </c>
      <c r="D3907" s="20">
        <v>5</v>
      </c>
      <c r="E3907" s="20">
        <v>10</v>
      </c>
      <c r="F3907" s="20" t="s">
        <v>14</v>
      </c>
      <c r="G3907" s="20" t="s">
        <v>11</v>
      </c>
      <c r="H3907" s="21">
        <v>44941</v>
      </c>
    </row>
    <row r="3908" spans="1:8" ht="22.5" customHeight="1">
      <c r="A3908" s="20" t="s">
        <v>3929</v>
      </c>
      <c r="B3908" s="20" t="s">
        <v>27</v>
      </c>
      <c r="C3908" s="20">
        <v>1</v>
      </c>
      <c r="D3908" s="20">
        <v>4</v>
      </c>
      <c r="E3908" s="20">
        <v>4</v>
      </c>
      <c r="F3908" s="20" t="s">
        <v>10</v>
      </c>
      <c r="G3908" s="20" t="s">
        <v>15</v>
      </c>
      <c r="H3908" s="21">
        <v>45158</v>
      </c>
    </row>
    <row r="3909" spans="1:8" ht="22.5" customHeight="1">
      <c r="A3909" s="20" t="s">
        <v>3930</v>
      </c>
      <c r="B3909" s="20" t="s">
        <v>39</v>
      </c>
      <c r="C3909" s="20">
        <v>3</v>
      </c>
      <c r="D3909" s="20">
        <v>3</v>
      </c>
      <c r="E3909" s="20">
        <v>9</v>
      </c>
      <c r="F3909" s="20" t="s">
        <v>22</v>
      </c>
      <c r="G3909" s="20" t="s">
        <v>15</v>
      </c>
      <c r="H3909" s="21">
        <v>45188</v>
      </c>
    </row>
    <row r="3910" spans="1:8" ht="22.5" customHeight="1">
      <c r="A3910" s="20" t="s">
        <v>3931</v>
      </c>
      <c r="B3910" s="20" t="s">
        <v>19</v>
      </c>
      <c r="C3910" s="20">
        <v>3</v>
      </c>
      <c r="D3910" s="20">
        <v>5</v>
      </c>
      <c r="E3910" s="20">
        <v>15</v>
      </c>
      <c r="F3910" s="20" t="s">
        <v>22</v>
      </c>
      <c r="G3910" s="20" t="s">
        <v>15</v>
      </c>
      <c r="H3910" s="21">
        <v>45116</v>
      </c>
    </row>
    <row r="3911" spans="1:8" ht="22.5" customHeight="1">
      <c r="A3911" s="20" t="s">
        <v>3932</v>
      </c>
      <c r="B3911" s="20" t="s">
        <v>27</v>
      </c>
      <c r="C3911" s="20">
        <v>2</v>
      </c>
      <c r="D3911" s="20">
        <v>4</v>
      </c>
      <c r="E3911" s="20">
        <v>8</v>
      </c>
      <c r="F3911" s="20" t="s">
        <v>22</v>
      </c>
      <c r="G3911" s="20" t="s">
        <v>20</v>
      </c>
      <c r="H3911" s="21">
        <v>45044</v>
      </c>
    </row>
    <row r="3912" spans="1:8" ht="22.5" customHeight="1">
      <c r="A3912" s="20" t="s">
        <v>3933</v>
      </c>
      <c r="B3912" s="20" t="s">
        <v>13</v>
      </c>
      <c r="C3912" s="20">
        <v>3</v>
      </c>
      <c r="D3912" s="20">
        <v>3</v>
      </c>
      <c r="E3912" s="20">
        <v>9</v>
      </c>
      <c r="F3912" s="20" t="s">
        <v>22</v>
      </c>
      <c r="G3912" s="20" t="s">
        <v>20</v>
      </c>
      <c r="H3912" s="21">
        <v>45177</v>
      </c>
    </row>
    <row r="3913" spans="1:8" ht="22.5" customHeight="1">
      <c r="A3913" s="20" t="s">
        <v>3934</v>
      </c>
      <c r="B3913" s="20" t="s">
        <v>17</v>
      </c>
      <c r="C3913" s="20">
        <v>5</v>
      </c>
      <c r="D3913" s="20">
        <v>1</v>
      </c>
      <c r="E3913" s="20">
        <v>5</v>
      </c>
      <c r="F3913" s="20" t="s">
        <v>10</v>
      </c>
      <c r="G3913" s="20" t="s">
        <v>20</v>
      </c>
      <c r="H3913" s="21">
        <v>45143</v>
      </c>
    </row>
    <row r="3914" spans="1:8" ht="22.5" customHeight="1">
      <c r="A3914" s="20" t="s">
        <v>3935</v>
      </c>
      <c r="B3914" s="20" t="s">
        <v>13</v>
      </c>
      <c r="C3914" s="20">
        <v>1</v>
      </c>
      <c r="D3914" s="20">
        <v>3</v>
      </c>
      <c r="E3914" s="20">
        <v>3</v>
      </c>
      <c r="F3914" s="20" t="s">
        <v>22</v>
      </c>
      <c r="G3914" s="20" t="s">
        <v>20</v>
      </c>
      <c r="H3914" s="21">
        <v>45087</v>
      </c>
    </row>
    <row r="3915" spans="1:8" ht="22.5" customHeight="1">
      <c r="A3915" s="20" t="s">
        <v>3936</v>
      </c>
      <c r="B3915" s="20" t="s">
        <v>188</v>
      </c>
      <c r="C3915" s="20">
        <v>4</v>
      </c>
      <c r="D3915" s="20">
        <v>4</v>
      </c>
      <c r="E3915" s="20">
        <v>16</v>
      </c>
      <c r="F3915" s="20" t="s">
        <v>20</v>
      </c>
      <c r="G3915" s="20" t="s">
        <v>11</v>
      </c>
      <c r="H3915" s="21">
        <v>45171</v>
      </c>
    </row>
    <row r="3916" spans="1:8" ht="22.5" customHeight="1">
      <c r="A3916" s="20" t="s">
        <v>3937</v>
      </c>
      <c r="B3916" s="20" t="s">
        <v>9</v>
      </c>
      <c r="C3916" s="20">
        <v>1</v>
      </c>
      <c r="D3916" s="20">
        <v>2</v>
      </c>
      <c r="E3916" s="20">
        <v>2</v>
      </c>
      <c r="F3916" s="20" t="s">
        <v>22</v>
      </c>
      <c r="G3916" s="20" t="s">
        <v>11</v>
      </c>
      <c r="H3916" s="21">
        <v>45225</v>
      </c>
    </row>
    <row r="3917" spans="1:8" ht="22.5" customHeight="1">
      <c r="A3917" s="20" t="s">
        <v>3938</v>
      </c>
      <c r="B3917" s="20" t="s">
        <v>13</v>
      </c>
      <c r="C3917" s="20">
        <v>5</v>
      </c>
      <c r="D3917" s="20">
        <v>3</v>
      </c>
      <c r="E3917" s="20">
        <v>15</v>
      </c>
      <c r="F3917" s="20" t="s">
        <v>14</v>
      </c>
      <c r="G3917" s="20" t="s">
        <v>15</v>
      </c>
      <c r="H3917" s="21">
        <v>45068</v>
      </c>
    </row>
    <row r="3918" spans="1:8" ht="22.5" customHeight="1">
      <c r="A3918" s="20" t="s">
        <v>3939</v>
      </c>
      <c r="B3918" s="20" t="s">
        <v>39</v>
      </c>
      <c r="C3918" s="20">
        <v>4</v>
      </c>
      <c r="D3918" s="20">
        <v>3</v>
      </c>
      <c r="E3918" s="20">
        <v>12</v>
      </c>
      <c r="F3918" s="20" t="s">
        <v>14</v>
      </c>
      <c r="G3918" s="20" t="s">
        <v>20</v>
      </c>
      <c r="H3918" s="21">
        <v>45027</v>
      </c>
    </row>
    <row r="3919" spans="1:8" ht="22.5" customHeight="1">
      <c r="A3919" s="20" t="s">
        <v>3940</v>
      </c>
      <c r="B3919" s="20" t="s">
        <v>19</v>
      </c>
      <c r="C3919" s="20">
        <v>4</v>
      </c>
      <c r="D3919" s="20">
        <v>5</v>
      </c>
      <c r="E3919" s="20">
        <v>20</v>
      </c>
      <c r="F3919" s="20" t="s">
        <v>14</v>
      </c>
      <c r="G3919" s="20" t="s">
        <v>20</v>
      </c>
      <c r="H3919" s="21">
        <v>45285</v>
      </c>
    </row>
    <row r="3920" spans="1:8" ht="22.5" customHeight="1">
      <c r="A3920" s="20" t="s">
        <v>3941</v>
      </c>
      <c r="B3920" s="20" t="s">
        <v>24</v>
      </c>
      <c r="C3920" s="20">
        <v>1</v>
      </c>
      <c r="D3920" s="20">
        <v>4</v>
      </c>
      <c r="E3920" s="20">
        <v>4</v>
      </c>
      <c r="F3920" s="20" t="s">
        <v>22</v>
      </c>
      <c r="G3920" s="20" t="s">
        <v>11</v>
      </c>
      <c r="H3920" s="21">
        <v>2</v>
      </c>
    </row>
    <row r="3921" spans="1:8" ht="22.5" customHeight="1">
      <c r="A3921" s="20" t="s">
        <v>3942</v>
      </c>
      <c r="B3921" s="20" t="s">
        <v>19</v>
      </c>
      <c r="C3921" s="20">
        <v>2</v>
      </c>
      <c r="D3921" s="20">
        <v>5</v>
      </c>
      <c r="E3921" s="20">
        <v>10</v>
      </c>
      <c r="F3921" s="20" t="s">
        <v>10</v>
      </c>
      <c r="G3921" s="20" t="s">
        <v>20</v>
      </c>
      <c r="H3921" s="21">
        <v>44998</v>
      </c>
    </row>
    <row r="3922" spans="1:8" ht="22.5" customHeight="1">
      <c r="A3922" s="20" t="s">
        <v>3943</v>
      </c>
      <c r="B3922" s="20" t="s">
        <v>9</v>
      </c>
      <c r="C3922" s="20">
        <v>1</v>
      </c>
      <c r="D3922" s="20">
        <v>2</v>
      </c>
      <c r="E3922" s="20">
        <v>2</v>
      </c>
      <c r="F3922" s="20" t="s">
        <v>10</v>
      </c>
      <c r="G3922" s="20" t="s">
        <v>20</v>
      </c>
      <c r="H3922" s="21">
        <v>44938</v>
      </c>
    </row>
    <row r="3923" spans="1:8" ht="22.5" customHeight="1">
      <c r="A3923" s="20" t="s">
        <v>3944</v>
      </c>
      <c r="B3923" s="20" t="s">
        <v>13</v>
      </c>
      <c r="C3923" s="20">
        <v>2</v>
      </c>
      <c r="D3923" s="20">
        <v>3</v>
      </c>
      <c r="E3923" s="20">
        <v>6</v>
      </c>
      <c r="F3923" s="20" t="s">
        <v>10</v>
      </c>
      <c r="G3923" s="20" t="s">
        <v>11</v>
      </c>
      <c r="H3923" s="21">
        <v>44969</v>
      </c>
    </row>
    <row r="3924" spans="1:8" ht="22.5" customHeight="1">
      <c r="A3924" s="20" t="s">
        <v>3945</v>
      </c>
      <c r="B3924" s="20" t="s">
        <v>13</v>
      </c>
      <c r="C3924" s="20">
        <v>4</v>
      </c>
      <c r="D3924" s="20">
        <v>3</v>
      </c>
      <c r="E3924" s="20">
        <v>12</v>
      </c>
      <c r="F3924" s="20" t="s">
        <v>20</v>
      </c>
      <c r="G3924" s="20" t="s">
        <v>20</v>
      </c>
      <c r="H3924" s="21">
        <v>2</v>
      </c>
    </row>
    <row r="3925" spans="1:8" ht="22.5" customHeight="1">
      <c r="A3925" s="20" t="s">
        <v>3946</v>
      </c>
      <c r="B3925" s="20" t="s">
        <v>19</v>
      </c>
      <c r="C3925" s="20">
        <v>2</v>
      </c>
      <c r="D3925" s="20">
        <v>5</v>
      </c>
      <c r="E3925" s="20">
        <v>10</v>
      </c>
      <c r="F3925" s="20" t="s">
        <v>14</v>
      </c>
      <c r="G3925" s="20" t="s">
        <v>15</v>
      </c>
      <c r="H3925" s="21">
        <v>44965</v>
      </c>
    </row>
    <row r="3926" spans="1:8" ht="22.5" customHeight="1">
      <c r="A3926" s="20" t="s">
        <v>3947</v>
      </c>
      <c r="B3926" s="20" t="s">
        <v>9</v>
      </c>
      <c r="C3926" s="20">
        <v>3</v>
      </c>
      <c r="D3926" s="20">
        <v>2</v>
      </c>
      <c r="E3926" s="20">
        <v>6</v>
      </c>
      <c r="F3926" s="20" t="s">
        <v>22</v>
      </c>
      <c r="G3926" s="20" t="s">
        <v>11</v>
      </c>
      <c r="H3926" s="21">
        <v>45163</v>
      </c>
    </row>
    <row r="3927" spans="1:8" ht="22.5" customHeight="1">
      <c r="A3927" s="20" t="s">
        <v>3948</v>
      </c>
      <c r="B3927" s="20" t="s">
        <v>39</v>
      </c>
      <c r="C3927" s="20">
        <v>3</v>
      </c>
      <c r="D3927" s="20">
        <v>3</v>
      </c>
      <c r="E3927" s="20">
        <v>9</v>
      </c>
      <c r="F3927" s="20" t="s">
        <v>22</v>
      </c>
      <c r="G3927" s="20" t="s">
        <v>20</v>
      </c>
      <c r="H3927" s="21">
        <v>44981</v>
      </c>
    </row>
    <row r="3928" spans="1:8" ht="22.5" customHeight="1">
      <c r="A3928" s="20" t="s">
        <v>3949</v>
      </c>
      <c r="B3928" s="20" t="s">
        <v>17</v>
      </c>
      <c r="C3928" s="20">
        <v>2</v>
      </c>
      <c r="D3928" s="20">
        <v>1</v>
      </c>
      <c r="E3928" s="20">
        <v>2</v>
      </c>
      <c r="F3928" s="20" t="s">
        <v>22</v>
      </c>
      <c r="G3928" s="20" t="s">
        <v>20</v>
      </c>
      <c r="H3928" s="21">
        <v>45232</v>
      </c>
    </row>
    <row r="3929" spans="1:8" ht="22.5" customHeight="1">
      <c r="A3929" s="20" t="s">
        <v>3950</v>
      </c>
      <c r="B3929" s="20" t="s">
        <v>19</v>
      </c>
      <c r="C3929" s="20">
        <v>1</v>
      </c>
      <c r="D3929" s="20">
        <v>5</v>
      </c>
      <c r="E3929" s="20">
        <v>5</v>
      </c>
      <c r="F3929" s="20" t="s">
        <v>20</v>
      </c>
      <c r="G3929" s="20" t="s">
        <v>15</v>
      </c>
      <c r="H3929" s="21">
        <v>44969</v>
      </c>
    </row>
    <row r="3930" spans="1:8" ht="22.5" customHeight="1">
      <c r="A3930" s="20" t="s">
        <v>3951</v>
      </c>
      <c r="B3930" s="20" t="s">
        <v>27</v>
      </c>
      <c r="C3930" s="20">
        <v>3</v>
      </c>
      <c r="D3930" s="20">
        <v>4</v>
      </c>
      <c r="E3930" s="20">
        <v>12</v>
      </c>
      <c r="F3930" s="20" t="s">
        <v>10</v>
      </c>
      <c r="G3930" s="20" t="s">
        <v>20</v>
      </c>
      <c r="H3930" s="21">
        <v>45218</v>
      </c>
    </row>
    <row r="3931" spans="1:8" ht="22.5" customHeight="1">
      <c r="A3931" s="20" t="s">
        <v>3952</v>
      </c>
      <c r="B3931" s="20" t="s">
        <v>13</v>
      </c>
      <c r="C3931" s="20">
        <v>5</v>
      </c>
      <c r="D3931" s="20">
        <v>3</v>
      </c>
      <c r="E3931" s="20">
        <v>15</v>
      </c>
      <c r="F3931" s="20" t="s">
        <v>22</v>
      </c>
      <c r="G3931" s="20" t="s">
        <v>15</v>
      </c>
      <c r="H3931" s="21">
        <v>44954</v>
      </c>
    </row>
    <row r="3932" spans="1:8" ht="22.5" customHeight="1">
      <c r="A3932" s="20" t="s">
        <v>3953</v>
      </c>
      <c r="B3932" s="20" t="s">
        <v>19</v>
      </c>
      <c r="C3932" s="20">
        <v>2</v>
      </c>
      <c r="D3932" s="20">
        <v>5</v>
      </c>
      <c r="E3932" s="20">
        <v>10</v>
      </c>
      <c r="F3932" s="20" t="s">
        <v>10</v>
      </c>
      <c r="G3932" s="20" t="s">
        <v>20</v>
      </c>
      <c r="H3932" s="21">
        <v>45018</v>
      </c>
    </row>
    <row r="3933" spans="1:8" ht="22.5" customHeight="1">
      <c r="A3933" s="20" t="s">
        <v>3954</v>
      </c>
      <c r="B3933" s="20" t="s">
        <v>9</v>
      </c>
      <c r="C3933" s="20">
        <v>3</v>
      </c>
      <c r="D3933" s="20">
        <v>2</v>
      </c>
      <c r="E3933" s="20">
        <v>6</v>
      </c>
      <c r="F3933" s="20" t="s">
        <v>20</v>
      </c>
      <c r="G3933" s="20" t="s">
        <v>15</v>
      </c>
      <c r="H3933" s="21">
        <v>45284</v>
      </c>
    </row>
    <row r="3934" spans="1:8" ht="22.5" customHeight="1">
      <c r="A3934" s="20" t="s">
        <v>3955</v>
      </c>
      <c r="B3934" s="20" t="s">
        <v>13</v>
      </c>
      <c r="C3934" s="20">
        <v>2</v>
      </c>
      <c r="D3934" s="20">
        <v>3</v>
      </c>
      <c r="E3934" s="20">
        <v>6</v>
      </c>
      <c r="F3934" s="20" t="s">
        <v>22</v>
      </c>
      <c r="G3934" s="20" t="s">
        <v>15</v>
      </c>
      <c r="H3934" s="21">
        <v>45022</v>
      </c>
    </row>
    <row r="3935" spans="1:8" ht="22.5" customHeight="1">
      <c r="A3935" s="20" t="s">
        <v>3956</v>
      </c>
      <c r="B3935" s="20" t="s">
        <v>17</v>
      </c>
      <c r="C3935" s="20">
        <v>4</v>
      </c>
      <c r="D3935" s="20">
        <v>1</v>
      </c>
      <c r="E3935" s="20">
        <v>4</v>
      </c>
      <c r="F3935" s="20" t="s">
        <v>20</v>
      </c>
      <c r="G3935" s="20" t="s">
        <v>20</v>
      </c>
      <c r="H3935" s="21">
        <v>45286</v>
      </c>
    </row>
    <row r="3936" spans="1:8" ht="22.5" customHeight="1">
      <c r="A3936" s="20" t="s">
        <v>3957</v>
      </c>
      <c r="B3936" s="20" t="s">
        <v>19</v>
      </c>
      <c r="C3936" s="20">
        <v>4</v>
      </c>
      <c r="D3936" s="20">
        <v>5</v>
      </c>
      <c r="E3936" s="20">
        <v>20</v>
      </c>
      <c r="F3936" s="20" t="s">
        <v>22</v>
      </c>
      <c r="G3936" s="20" t="s">
        <v>11</v>
      </c>
      <c r="H3936" s="21">
        <v>45042</v>
      </c>
    </row>
    <row r="3937" spans="1:8" ht="22.5" customHeight="1">
      <c r="A3937" s="20" t="s">
        <v>3958</v>
      </c>
      <c r="B3937" s="20" t="s">
        <v>17</v>
      </c>
      <c r="C3937" s="20">
        <v>4</v>
      </c>
      <c r="D3937" s="20">
        <v>1</v>
      </c>
      <c r="E3937" s="20">
        <v>4</v>
      </c>
      <c r="F3937" s="20" t="s">
        <v>20</v>
      </c>
      <c r="G3937" s="20" t="s">
        <v>15</v>
      </c>
      <c r="H3937" s="21">
        <v>44961</v>
      </c>
    </row>
    <row r="3938" spans="1:8" ht="22.5" customHeight="1">
      <c r="A3938" s="20" t="s">
        <v>3959</v>
      </c>
      <c r="B3938" s="20" t="s">
        <v>13</v>
      </c>
      <c r="C3938" s="20">
        <v>4</v>
      </c>
      <c r="D3938" s="20">
        <v>3</v>
      </c>
      <c r="E3938" s="20">
        <v>12</v>
      </c>
      <c r="F3938" s="20" t="s">
        <v>10</v>
      </c>
      <c r="G3938" s="20" t="s">
        <v>20</v>
      </c>
      <c r="H3938" s="21">
        <v>45212</v>
      </c>
    </row>
    <row r="3939" spans="1:8" ht="22.5" customHeight="1">
      <c r="A3939" s="20" t="s">
        <v>3960</v>
      </c>
      <c r="B3939" s="20" t="s">
        <v>35</v>
      </c>
      <c r="C3939" s="20">
        <v>5</v>
      </c>
      <c r="D3939" s="20">
        <v>1.5</v>
      </c>
      <c r="E3939" s="20">
        <v>7.5</v>
      </c>
      <c r="F3939" s="20" t="s">
        <v>14</v>
      </c>
      <c r="G3939" s="20" t="s">
        <v>11</v>
      </c>
      <c r="H3939" s="21">
        <v>45229</v>
      </c>
    </row>
    <row r="3940" spans="1:8" ht="22.5" customHeight="1">
      <c r="A3940" s="20" t="s">
        <v>3961</v>
      </c>
      <c r="B3940" s="20" t="s">
        <v>35</v>
      </c>
      <c r="C3940" s="20">
        <v>3</v>
      </c>
      <c r="D3940" s="20">
        <v>1.5</v>
      </c>
      <c r="E3940" s="20">
        <v>4.5</v>
      </c>
      <c r="F3940" s="20" t="s">
        <v>20</v>
      </c>
      <c r="G3940" s="20" t="s">
        <v>20</v>
      </c>
      <c r="H3940" s="21">
        <v>45042</v>
      </c>
    </row>
    <row r="3941" spans="1:8" ht="22.5" customHeight="1">
      <c r="A3941" s="20" t="s">
        <v>3962</v>
      </c>
      <c r="B3941" s="20" t="s">
        <v>39</v>
      </c>
      <c r="C3941" s="20">
        <v>3</v>
      </c>
      <c r="D3941" s="20">
        <v>3</v>
      </c>
      <c r="E3941" s="20">
        <v>9</v>
      </c>
      <c r="F3941" s="20" t="s">
        <v>22</v>
      </c>
      <c r="G3941" s="20" t="s">
        <v>20</v>
      </c>
      <c r="H3941" s="21">
        <v>45121</v>
      </c>
    </row>
    <row r="3942" spans="1:8" ht="22.5" customHeight="1">
      <c r="A3942" s="20" t="s">
        <v>3963</v>
      </c>
      <c r="B3942" s="20" t="s">
        <v>9</v>
      </c>
      <c r="C3942" s="20">
        <v>5</v>
      </c>
      <c r="D3942" s="20">
        <v>2</v>
      </c>
      <c r="E3942" s="20">
        <v>10</v>
      </c>
      <c r="F3942" s="20" t="s">
        <v>14</v>
      </c>
      <c r="G3942" s="20" t="s">
        <v>15</v>
      </c>
      <c r="H3942" s="21">
        <v>2</v>
      </c>
    </row>
    <row r="3943" spans="1:8" ht="22.5" customHeight="1">
      <c r="A3943" s="20" t="s">
        <v>3964</v>
      </c>
      <c r="B3943" s="20" t="s">
        <v>35</v>
      </c>
      <c r="C3943" s="20">
        <v>5</v>
      </c>
      <c r="D3943" s="20">
        <v>1.5</v>
      </c>
      <c r="E3943" s="20">
        <v>7.5</v>
      </c>
      <c r="F3943" s="20" t="s">
        <v>14</v>
      </c>
      <c r="G3943" s="20" t="s">
        <v>20</v>
      </c>
      <c r="H3943" s="21">
        <v>45112</v>
      </c>
    </row>
    <row r="3944" spans="1:8" ht="22.5" customHeight="1">
      <c r="A3944" s="20" t="s">
        <v>3965</v>
      </c>
      <c r="B3944" s="20" t="s">
        <v>17</v>
      </c>
      <c r="C3944" s="20">
        <v>3</v>
      </c>
      <c r="D3944" s="20">
        <v>1</v>
      </c>
      <c r="E3944" s="20">
        <v>3</v>
      </c>
      <c r="F3944" s="20" t="s">
        <v>22</v>
      </c>
      <c r="G3944" s="20" t="s">
        <v>15</v>
      </c>
      <c r="H3944" s="21">
        <v>45278</v>
      </c>
    </row>
    <row r="3945" spans="1:8" ht="22.5" customHeight="1">
      <c r="A3945" s="20" t="s">
        <v>3966</v>
      </c>
      <c r="B3945" s="20" t="s">
        <v>35</v>
      </c>
      <c r="C3945" s="20">
        <v>5</v>
      </c>
      <c r="D3945" s="20">
        <v>1.5</v>
      </c>
      <c r="E3945" s="20">
        <v>7.5</v>
      </c>
      <c r="F3945" s="20" t="s">
        <v>10</v>
      </c>
      <c r="G3945" s="20" t="s">
        <v>11</v>
      </c>
      <c r="H3945" s="21">
        <v>45208</v>
      </c>
    </row>
    <row r="3946" spans="1:8" ht="22.5" customHeight="1">
      <c r="A3946" s="20" t="s">
        <v>3967</v>
      </c>
      <c r="B3946" s="20" t="s">
        <v>35</v>
      </c>
      <c r="C3946" s="20">
        <v>1</v>
      </c>
      <c r="D3946" s="20">
        <v>1.5</v>
      </c>
      <c r="E3946" s="20">
        <v>1.5</v>
      </c>
      <c r="F3946" s="20" t="s">
        <v>20</v>
      </c>
      <c r="G3946" s="20" t="s">
        <v>20</v>
      </c>
      <c r="H3946" s="21">
        <v>45203</v>
      </c>
    </row>
    <row r="3947" spans="1:8" ht="22.5" customHeight="1">
      <c r="A3947" s="20" t="s">
        <v>3968</v>
      </c>
      <c r="B3947" s="20" t="s">
        <v>188</v>
      </c>
      <c r="C3947" s="20">
        <v>2</v>
      </c>
      <c r="D3947" s="20">
        <v>4</v>
      </c>
      <c r="E3947" s="20">
        <v>8</v>
      </c>
      <c r="F3947" s="20" t="s">
        <v>10</v>
      </c>
      <c r="G3947" s="20" t="s">
        <v>20</v>
      </c>
      <c r="H3947" s="21">
        <v>45164</v>
      </c>
    </row>
    <row r="3948" spans="1:8" ht="22.5" customHeight="1">
      <c r="A3948" s="20" t="s">
        <v>3969</v>
      </c>
      <c r="B3948" s="20" t="s">
        <v>27</v>
      </c>
      <c r="C3948" s="20">
        <v>4</v>
      </c>
      <c r="D3948" s="20">
        <v>4</v>
      </c>
      <c r="E3948" s="20">
        <v>16</v>
      </c>
      <c r="F3948" s="20" t="s">
        <v>20</v>
      </c>
      <c r="G3948" s="20" t="s">
        <v>11</v>
      </c>
      <c r="H3948" s="21">
        <v>44970</v>
      </c>
    </row>
    <row r="3949" spans="1:8" ht="22.5" customHeight="1">
      <c r="A3949" s="20" t="s">
        <v>3970</v>
      </c>
      <c r="B3949" s="20" t="s">
        <v>24</v>
      </c>
      <c r="C3949" s="20">
        <v>1</v>
      </c>
      <c r="D3949" s="20">
        <v>4</v>
      </c>
      <c r="E3949" s="20">
        <v>4</v>
      </c>
      <c r="F3949" s="20" t="s">
        <v>14</v>
      </c>
      <c r="G3949" s="20" t="s">
        <v>11</v>
      </c>
      <c r="H3949" s="21">
        <v>45124</v>
      </c>
    </row>
    <row r="3950" spans="1:8" ht="22.5" customHeight="1">
      <c r="A3950" s="20" t="s">
        <v>3971</v>
      </c>
      <c r="B3950" s="20" t="s">
        <v>39</v>
      </c>
      <c r="C3950" s="20">
        <v>4</v>
      </c>
      <c r="D3950" s="20">
        <v>3</v>
      </c>
      <c r="E3950" s="20">
        <v>12</v>
      </c>
      <c r="F3950" s="20" t="s">
        <v>22</v>
      </c>
      <c r="G3950" s="20" t="s">
        <v>11</v>
      </c>
      <c r="H3950" s="21">
        <v>45143</v>
      </c>
    </row>
    <row r="3951" spans="1:8" ht="22.5" customHeight="1">
      <c r="A3951" s="20" t="s">
        <v>3972</v>
      </c>
      <c r="B3951" s="20" t="s">
        <v>39</v>
      </c>
      <c r="C3951" s="20">
        <v>3</v>
      </c>
      <c r="D3951" s="20">
        <v>3</v>
      </c>
      <c r="E3951" s="20">
        <v>9</v>
      </c>
      <c r="F3951" s="20" t="s">
        <v>14</v>
      </c>
      <c r="G3951" s="20" t="s">
        <v>15</v>
      </c>
      <c r="H3951" s="21">
        <v>45249</v>
      </c>
    </row>
    <row r="3952" spans="1:8" ht="22.5" customHeight="1">
      <c r="A3952" s="20" t="s">
        <v>3973</v>
      </c>
      <c r="B3952" s="20" t="s">
        <v>13</v>
      </c>
      <c r="C3952" s="20">
        <v>1</v>
      </c>
      <c r="D3952" s="20">
        <v>3</v>
      </c>
      <c r="E3952" s="20">
        <v>3</v>
      </c>
      <c r="F3952" s="20" t="s">
        <v>20</v>
      </c>
      <c r="G3952" s="20" t="s">
        <v>11</v>
      </c>
      <c r="H3952" s="21">
        <v>45061</v>
      </c>
    </row>
    <row r="3953" spans="1:8" ht="22.5" customHeight="1">
      <c r="A3953" s="20" t="s">
        <v>3974</v>
      </c>
      <c r="B3953" s="20" t="s">
        <v>17</v>
      </c>
      <c r="C3953" s="20">
        <v>5</v>
      </c>
      <c r="D3953" s="20">
        <v>1</v>
      </c>
      <c r="E3953" s="20">
        <v>5</v>
      </c>
      <c r="F3953" s="20" t="s">
        <v>10</v>
      </c>
      <c r="G3953" s="20" t="s">
        <v>15</v>
      </c>
      <c r="H3953" s="21">
        <v>45202</v>
      </c>
    </row>
    <row r="3954" spans="1:8" ht="22.5" customHeight="1">
      <c r="A3954" s="20" t="s">
        <v>3975</v>
      </c>
      <c r="B3954" s="20" t="s">
        <v>13</v>
      </c>
      <c r="C3954" s="20">
        <v>4</v>
      </c>
      <c r="D3954" s="20">
        <v>3</v>
      </c>
      <c r="E3954" s="20">
        <v>12</v>
      </c>
      <c r="F3954" s="20" t="s">
        <v>22</v>
      </c>
      <c r="G3954" s="20" t="s">
        <v>11</v>
      </c>
      <c r="H3954" s="21">
        <v>44949</v>
      </c>
    </row>
    <row r="3955" spans="1:8" ht="22.5" customHeight="1">
      <c r="A3955" s="20" t="s">
        <v>3976</v>
      </c>
      <c r="B3955" s="20" t="s">
        <v>19</v>
      </c>
      <c r="C3955" s="20">
        <v>1</v>
      </c>
      <c r="D3955" s="20">
        <v>5</v>
      </c>
      <c r="E3955" s="20">
        <v>5</v>
      </c>
      <c r="F3955" s="20" t="s">
        <v>14</v>
      </c>
      <c r="G3955" s="20" t="s">
        <v>15</v>
      </c>
      <c r="H3955" s="21">
        <v>45225</v>
      </c>
    </row>
    <row r="3956" spans="1:8" ht="22.5" customHeight="1">
      <c r="A3956" s="20" t="s">
        <v>3977</v>
      </c>
      <c r="B3956" s="20" t="s">
        <v>19</v>
      </c>
      <c r="C3956" s="20">
        <v>1</v>
      </c>
      <c r="D3956" s="20">
        <v>5</v>
      </c>
      <c r="E3956" s="20">
        <v>5</v>
      </c>
      <c r="F3956" s="20" t="s">
        <v>10</v>
      </c>
      <c r="G3956" s="20" t="s">
        <v>20</v>
      </c>
      <c r="H3956" s="21">
        <v>45167</v>
      </c>
    </row>
    <row r="3957" spans="1:8" ht="22.5" customHeight="1">
      <c r="A3957" s="20" t="s">
        <v>3978</v>
      </c>
      <c r="B3957" s="20" t="s">
        <v>17</v>
      </c>
      <c r="C3957" s="20">
        <v>1</v>
      </c>
      <c r="D3957" s="20">
        <v>1</v>
      </c>
      <c r="E3957" s="20">
        <v>1</v>
      </c>
      <c r="F3957" s="20" t="s">
        <v>20</v>
      </c>
      <c r="G3957" s="20" t="s">
        <v>11</v>
      </c>
      <c r="H3957" s="21">
        <v>45193</v>
      </c>
    </row>
    <row r="3958" spans="1:8" ht="22.5" customHeight="1">
      <c r="A3958" s="20" t="s">
        <v>3979</v>
      </c>
      <c r="B3958" s="20" t="s">
        <v>24</v>
      </c>
      <c r="C3958" s="20">
        <v>4</v>
      </c>
      <c r="D3958" s="20">
        <v>4</v>
      </c>
      <c r="E3958" s="20">
        <v>16</v>
      </c>
      <c r="F3958" s="20" t="s">
        <v>10</v>
      </c>
      <c r="G3958" s="20" t="s">
        <v>20</v>
      </c>
      <c r="H3958" s="21">
        <v>45211</v>
      </c>
    </row>
    <row r="3959" spans="1:8" ht="22.5" customHeight="1">
      <c r="A3959" s="20" t="s">
        <v>3980</v>
      </c>
      <c r="B3959" s="20" t="s">
        <v>9</v>
      </c>
      <c r="C3959" s="20">
        <v>4</v>
      </c>
      <c r="D3959" s="20">
        <v>2</v>
      </c>
      <c r="E3959" s="20">
        <v>8</v>
      </c>
      <c r="F3959" s="20" t="s">
        <v>20</v>
      </c>
      <c r="G3959" s="20" t="s">
        <v>20</v>
      </c>
      <c r="H3959" s="21">
        <v>45270</v>
      </c>
    </row>
    <row r="3960" spans="1:8" ht="22.5" customHeight="1">
      <c r="A3960" s="20" t="s">
        <v>3981</v>
      </c>
      <c r="B3960" s="20" t="s">
        <v>27</v>
      </c>
      <c r="C3960" s="20">
        <v>4</v>
      </c>
      <c r="D3960" s="20">
        <v>4</v>
      </c>
      <c r="E3960" s="20">
        <v>16</v>
      </c>
      <c r="F3960" s="20" t="s">
        <v>14</v>
      </c>
      <c r="G3960" s="20" t="s">
        <v>20</v>
      </c>
      <c r="H3960" s="21">
        <v>45115</v>
      </c>
    </row>
    <row r="3961" spans="1:8" ht="22.5" customHeight="1">
      <c r="A3961" s="20" t="s">
        <v>3982</v>
      </c>
      <c r="B3961" s="20" t="s">
        <v>9</v>
      </c>
      <c r="C3961" s="20">
        <v>5</v>
      </c>
      <c r="D3961" s="20">
        <v>2</v>
      </c>
      <c r="E3961" s="20">
        <v>10</v>
      </c>
      <c r="F3961" s="20" t="s">
        <v>22</v>
      </c>
      <c r="G3961" s="20" t="s">
        <v>11</v>
      </c>
      <c r="H3961" s="21">
        <v>45085</v>
      </c>
    </row>
    <row r="3962" spans="1:8" ht="22.5" customHeight="1">
      <c r="A3962" s="20" t="s">
        <v>3983</v>
      </c>
      <c r="B3962" s="20" t="s">
        <v>17</v>
      </c>
      <c r="C3962" s="20">
        <v>2</v>
      </c>
      <c r="D3962" s="20">
        <v>1</v>
      </c>
      <c r="E3962" s="20">
        <v>2</v>
      </c>
      <c r="F3962" s="20" t="s">
        <v>10</v>
      </c>
      <c r="G3962" s="20" t="s">
        <v>20</v>
      </c>
      <c r="H3962" s="21">
        <v>45238</v>
      </c>
    </row>
    <row r="3963" spans="1:8" ht="22.5" customHeight="1">
      <c r="A3963" s="20" t="s">
        <v>3984</v>
      </c>
      <c r="B3963" s="20" t="s">
        <v>27</v>
      </c>
      <c r="C3963" s="20">
        <v>3</v>
      </c>
      <c r="D3963" s="20">
        <v>4</v>
      </c>
      <c r="E3963" s="20">
        <v>12</v>
      </c>
      <c r="F3963" s="20" t="s">
        <v>10</v>
      </c>
      <c r="G3963" s="20" t="s">
        <v>15</v>
      </c>
      <c r="H3963" s="21">
        <v>44985</v>
      </c>
    </row>
    <row r="3964" spans="1:8" ht="22.5" customHeight="1">
      <c r="A3964" s="20" t="s">
        <v>3985</v>
      </c>
      <c r="B3964" s="20" t="s">
        <v>13</v>
      </c>
      <c r="C3964" s="20">
        <v>1</v>
      </c>
      <c r="D3964" s="20">
        <v>3</v>
      </c>
      <c r="E3964" s="20">
        <v>3</v>
      </c>
      <c r="F3964" s="20" t="s">
        <v>20</v>
      </c>
      <c r="G3964" s="20" t="s">
        <v>20</v>
      </c>
      <c r="H3964" s="21">
        <v>45087</v>
      </c>
    </row>
    <row r="3965" spans="1:8" ht="22.5" customHeight="1">
      <c r="A3965" s="20" t="s">
        <v>3986</v>
      </c>
      <c r="B3965" s="20" t="s">
        <v>13</v>
      </c>
      <c r="C3965" s="20">
        <v>2</v>
      </c>
      <c r="D3965" s="20">
        <v>3</v>
      </c>
      <c r="E3965" s="20">
        <v>6</v>
      </c>
      <c r="F3965" s="20" t="s">
        <v>10</v>
      </c>
      <c r="G3965" s="20" t="s">
        <v>11</v>
      </c>
      <c r="H3965" s="21">
        <v>44991</v>
      </c>
    </row>
    <row r="3966" spans="1:8" ht="22.5" customHeight="1">
      <c r="A3966" s="20" t="s">
        <v>3987</v>
      </c>
      <c r="B3966" s="20" t="s">
        <v>17</v>
      </c>
      <c r="C3966" s="20">
        <v>4</v>
      </c>
      <c r="D3966" s="20">
        <v>1</v>
      </c>
      <c r="E3966" s="20">
        <v>4</v>
      </c>
      <c r="F3966" s="20" t="s">
        <v>20</v>
      </c>
      <c r="G3966" s="20" t="s">
        <v>11</v>
      </c>
      <c r="H3966" s="21">
        <v>44940</v>
      </c>
    </row>
    <row r="3967" spans="1:8" ht="22.5" customHeight="1">
      <c r="A3967" s="20" t="s">
        <v>3988</v>
      </c>
      <c r="B3967" s="20" t="s">
        <v>19</v>
      </c>
      <c r="C3967" s="20">
        <v>2</v>
      </c>
      <c r="D3967" s="20">
        <v>5</v>
      </c>
      <c r="E3967" s="20">
        <v>10</v>
      </c>
      <c r="F3967" s="20" t="s">
        <v>14</v>
      </c>
      <c r="G3967" s="20" t="s">
        <v>11</v>
      </c>
      <c r="H3967" s="21">
        <v>45133</v>
      </c>
    </row>
    <row r="3968" spans="1:8" ht="22.5" customHeight="1">
      <c r="A3968" s="20" t="s">
        <v>3989</v>
      </c>
      <c r="B3968" s="20" t="s">
        <v>24</v>
      </c>
      <c r="C3968" s="20">
        <v>4</v>
      </c>
      <c r="D3968" s="20">
        <v>4</v>
      </c>
      <c r="E3968" s="20">
        <v>16</v>
      </c>
      <c r="F3968" s="20" t="s">
        <v>14</v>
      </c>
      <c r="G3968" s="20" t="s">
        <v>11</v>
      </c>
      <c r="H3968" s="21">
        <v>45063</v>
      </c>
    </row>
    <row r="3969" spans="1:8" ht="22.5" customHeight="1">
      <c r="A3969" s="20" t="s">
        <v>3990</v>
      </c>
      <c r="B3969" s="20" t="s">
        <v>17</v>
      </c>
      <c r="C3969" s="20">
        <v>4</v>
      </c>
      <c r="D3969" s="20">
        <v>1</v>
      </c>
      <c r="E3969" s="20">
        <v>4</v>
      </c>
      <c r="F3969" s="20" t="s">
        <v>14</v>
      </c>
      <c r="G3969" s="20" t="s">
        <v>15</v>
      </c>
      <c r="H3969" s="21">
        <v>45100</v>
      </c>
    </row>
    <row r="3970" spans="1:8" ht="22.5" customHeight="1">
      <c r="A3970" s="20" t="s">
        <v>3991</v>
      </c>
      <c r="B3970" s="20" t="s">
        <v>17</v>
      </c>
      <c r="C3970" s="20">
        <v>4</v>
      </c>
      <c r="D3970" s="20">
        <v>1</v>
      </c>
      <c r="E3970" s="20">
        <v>4</v>
      </c>
      <c r="F3970" s="20" t="s">
        <v>14</v>
      </c>
      <c r="G3970" s="20" t="s">
        <v>20</v>
      </c>
      <c r="H3970" s="21">
        <v>45074</v>
      </c>
    </row>
    <row r="3971" spans="1:8" ht="22.5" customHeight="1">
      <c r="A3971" s="20" t="s">
        <v>3992</v>
      </c>
      <c r="B3971" s="20" t="s">
        <v>39</v>
      </c>
      <c r="C3971" s="20">
        <v>4</v>
      </c>
      <c r="D3971" s="20">
        <v>3</v>
      </c>
      <c r="E3971" s="20">
        <v>12</v>
      </c>
      <c r="F3971" s="20" t="s">
        <v>10</v>
      </c>
      <c r="G3971" s="20" t="s">
        <v>15</v>
      </c>
      <c r="H3971" s="21">
        <v>45067</v>
      </c>
    </row>
    <row r="3972" spans="1:8" ht="22.5" customHeight="1">
      <c r="A3972" s="20" t="s">
        <v>3993</v>
      </c>
      <c r="B3972" s="20" t="s">
        <v>35</v>
      </c>
      <c r="C3972" s="20">
        <v>5</v>
      </c>
      <c r="D3972" s="20">
        <v>1.5</v>
      </c>
      <c r="E3972" s="20">
        <v>7.5</v>
      </c>
      <c r="F3972" s="20" t="s">
        <v>22</v>
      </c>
      <c r="G3972" s="20" t="s">
        <v>11</v>
      </c>
      <c r="H3972" s="21">
        <v>45198</v>
      </c>
    </row>
    <row r="3973" spans="1:8" ht="22.5" customHeight="1">
      <c r="A3973" s="20" t="s">
        <v>3994</v>
      </c>
      <c r="B3973" s="20" t="s">
        <v>17</v>
      </c>
      <c r="C3973" s="20">
        <v>5</v>
      </c>
      <c r="D3973" s="20">
        <v>1</v>
      </c>
      <c r="E3973" s="20">
        <v>5</v>
      </c>
      <c r="F3973" s="20" t="s">
        <v>22</v>
      </c>
      <c r="G3973" s="20" t="s">
        <v>20</v>
      </c>
      <c r="H3973" s="21">
        <v>45196</v>
      </c>
    </row>
    <row r="3974" spans="1:8" ht="22.5" customHeight="1">
      <c r="A3974" s="20" t="s">
        <v>3995</v>
      </c>
      <c r="B3974" s="20" t="s">
        <v>13</v>
      </c>
      <c r="C3974" s="20">
        <v>3</v>
      </c>
      <c r="D3974" s="20">
        <v>3</v>
      </c>
      <c r="E3974" s="20">
        <v>9</v>
      </c>
      <c r="F3974" s="20" t="s">
        <v>22</v>
      </c>
      <c r="G3974" s="20" t="s">
        <v>15</v>
      </c>
      <c r="H3974" s="21">
        <v>44999</v>
      </c>
    </row>
    <row r="3975" spans="1:8" ht="22.5" customHeight="1">
      <c r="A3975" s="20" t="s">
        <v>3996</v>
      </c>
      <c r="B3975" s="20" t="s">
        <v>35</v>
      </c>
      <c r="C3975" s="20">
        <v>1</v>
      </c>
      <c r="D3975" s="20">
        <v>1.5</v>
      </c>
      <c r="E3975" s="20">
        <v>1.5</v>
      </c>
      <c r="F3975" s="20" t="s">
        <v>20</v>
      </c>
      <c r="G3975" s="20" t="s">
        <v>11</v>
      </c>
      <c r="H3975" s="21">
        <v>45221</v>
      </c>
    </row>
    <row r="3976" spans="1:8" ht="22.5" customHeight="1">
      <c r="A3976" s="20" t="s">
        <v>3997</v>
      </c>
      <c r="B3976" s="20" t="s">
        <v>188</v>
      </c>
      <c r="C3976" s="20">
        <v>3</v>
      </c>
      <c r="D3976" s="20">
        <v>4</v>
      </c>
      <c r="E3976" s="20">
        <v>12</v>
      </c>
      <c r="F3976" s="20" t="s">
        <v>20</v>
      </c>
      <c r="G3976" s="20" t="s">
        <v>15</v>
      </c>
      <c r="H3976" s="21">
        <v>45154</v>
      </c>
    </row>
    <row r="3977" spans="1:8" ht="22.5" customHeight="1">
      <c r="A3977" s="20" t="s">
        <v>3998</v>
      </c>
      <c r="B3977" s="20" t="s">
        <v>9</v>
      </c>
      <c r="C3977" s="20">
        <v>3</v>
      </c>
      <c r="D3977" s="20">
        <v>2</v>
      </c>
      <c r="E3977" s="20">
        <v>6</v>
      </c>
      <c r="F3977" s="20" t="s">
        <v>22</v>
      </c>
      <c r="G3977" s="20" t="s">
        <v>11</v>
      </c>
      <c r="H3977" s="21">
        <v>45271</v>
      </c>
    </row>
    <row r="3978" spans="1:8" ht="22.5" customHeight="1">
      <c r="A3978" s="20" t="s">
        <v>3999</v>
      </c>
      <c r="B3978" s="20" t="s">
        <v>19</v>
      </c>
      <c r="C3978" s="20">
        <v>3</v>
      </c>
      <c r="D3978" s="20">
        <v>5</v>
      </c>
      <c r="E3978" s="20">
        <v>15</v>
      </c>
      <c r="F3978" s="20" t="s">
        <v>22</v>
      </c>
      <c r="G3978" s="20" t="s">
        <v>20</v>
      </c>
      <c r="H3978" s="21">
        <v>45025</v>
      </c>
    </row>
    <row r="3979" spans="1:8" ht="22.5" customHeight="1">
      <c r="A3979" s="20" t="s">
        <v>4000</v>
      </c>
      <c r="B3979" s="20" t="s">
        <v>39</v>
      </c>
      <c r="C3979" s="20">
        <v>3</v>
      </c>
      <c r="D3979" s="20">
        <v>3</v>
      </c>
      <c r="E3979" s="20">
        <v>9</v>
      </c>
      <c r="F3979" s="20" t="s">
        <v>20</v>
      </c>
      <c r="G3979" s="20" t="s">
        <v>15</v>
      </c>
      <c r="H3979" s="21">
        <v>45095</v>
      </c>
    </row>
    <row r="3980" spans="1:8" ht="22.5" customHeight="1">
      <c r="A3980" s="20" t="s">
        <v>4001</v>
      </c>
      <c r="B3980" s="20" t="s">
        <v>27</v>
      </c>
      <c r="C3980" s="20">
        <v>4</v>
      </c>
      <c r="D3980" s="20">
        <v>4</v>
      </c>
      <c r="E3980" s="20">
        <v>16</v>
      </c>
      <c r="F3980" s="20" t="s">
        <v>14</v>
      </c>
      <c r="G3980" s="20" t="s">
        <v>11</v>
      </c>
      <c r="H3980" s="21">
        <v>45003</v>
      </c>
    </row>
    <row r="3981" spans="1:8" ht="22.5" customHeight="1">
      <c r="A3981" s="20" t="s">
        <v>4002</v>
      </c>
      <c r="B3981" s="20" t="s">
        <v>13</v>
      </c>
      <c r="C3981" s="20">
        <v>4</v>
      </c>
      <c r="D3981" s="20">
        <v>3</v>
      </c>
      <c r="E3981" s="20">
        <v>12</v>
      </c>
      <c r="F3981" s="20" t="s">
        <v>10</v>
      </c>
      <c r="G3981" s="20" t="s">
        <v>11</v>
      </c>
      <c r="H3981" s="21">
        <v>45239</v>
      </c>
    </row>
    <row r="3982" spans="1:8" ht="22.5" customHeight="1">
      <c r="A3982" s="20" t="s">
        <v>4003</v>
      </c>
      <c r="B3982" s="20" t="s">
        <v>19</v>
      </c>
      <c r="C3982" s="20">
        <v>3</v>
      </c>
      <c r="D3982" s="20">
        <v>5</v>
      </c>
      <c r="E3982" s="20">
        <v>15</v>
      </c>
      <c r="F3982" s="20" t="s">
        <v>10</v>
      </c>
      <c r="G3982" s="20" t="s">
        <v>11</v>
      </c>
      <c r="H3982" s="21">
        <v>45133</v>
      </c>
    </row>
    <row r="3983" spans="1:8" ht="22.5" customHeight="1">
      <c r="A3983" s="20" t="s">
        <v>4004</v>
      </c>
      <c r="B3983" s="20" t="s">
        <v>19</v>
      </c>
      <c r="C3983" s="20">
        <v>1</v>
      </c>
      <c r="D3983" s="20">
        <v>5</v>
      </c>
      <c r="E3983" s="20">
        <v>5</v>
      </c>
      <c r="F3983" s="20" t="s">
        <v>20</v>
      </c>
      <c r="G3983" s="20" t="s">
        <v>20</v>
      </c>
      <c r="H3983" s="21">
        <v>45066</v>
      </c>
    </row>
    <row r="3984" spans="1:8" ht="22.5" customHeight="1">
      <c r="A3984" s="20" t="s">
        <v>4005</v>
      </c>
      <c r="B3984" s="20" t="s">
        <v>19</v>
      </c>
      <c r="C3984" s="20">
        <v>2</v>
      </c>
      <c r="D3984" s="20">
        <v>5</v>
      </c>
      <c r="E3984" s="20">
        <v>10</v>
      </c>
      <c r="F3984" s="20" t="s">
        <v>20</v>
      </c>
      <c r="G3984" s="20" t="s">
        <v>15</v>
      </c>
      <c r="H3984" s="21">
        <v>45136</v>
      </c>
    </row>
    <row r="3985" spans="1:8" ht="22.5" customHeight="1">
      <c r="A3985" s="20" t="s">
        <v>4006</v>
      </c>
      <c r="B3985" s="20" t="s">
        <v>9</v>
      </c>
      <c r="C3985" s="20">
        <v>3</v>
      </c>
      <c r="D3985" s="20">
        <v>2</v>
      </c>
      <c r="E3985" s="20">
        <v>6</v>
      </c>
      <c r="F3985" s="20" t="s">
        <v>20</v>
      </c>
      <c r="G3985" s="20" t="s">
        <v>11</v>
      </c>
      <c r="H3985" s="21">
        <v>44966</v>
      </c>
    </row>
    <row r="3986" spans="1:8" ht="22.5" customHeight="1">
      <c r="A3986" s="20" t="s">
        <v>4007</v>
      </c>
      <c r="B3986" s="20" t="s">
        <v>27</v>
      </c>
      <c r="C3986" s="20">
        <v>1</v>
      </c>
      <c r="D3986" s="20">
        <v>4</v>
      </c>
      <c r="E3986" s="20">
        <v>4</v>
      </c>
      <c r="F3986" s="20" t="s">
        <v>22</v>
      </c>
      <c r="G3986" s="20" t="s">
        <v>11</v>
      </c>
      <c r="H3986" s="21">
        <v>45273</v>
      </c>
    </row>
    <row r="3987" spans="1:8" ht="22.5" customHeight="1">
      <c r="A3987" s="20" t="s">
        <v>4008</v>
      </c>
      <c r="B3987" s="20" t="s">
        <v>27</v>
      </c>
      <c r="C3987" s="20">
        <v>2</v>
      </c>
      <c r="D3987" s="20">
        <v>4</v>
      </c>
      <c r="E3987" s="20">
        <v>8</v>
      </c>
      <c r="F3987" s="20" t="s">
        <v>10</v>
      </c>
      <c r="G3987" s="20" t="s">
        <v>20</v>
      </c>
      <c r="H3987" s="21">
        <v>45050</v>
      </c>
    </row>
    <row r="3988" spans="1:8" ht="22.5" customHeight="1">
      <c r="A3988" s="20" t="s">
        <v>4009</v>
      </c>
      <c r="B3988" s="20" t="s">
        <v>13</v>
      </c>
      <c r="C3988" s="20">
        <v>5</v>
      </c>
      <c r="D3988" s="20">
        <v>3</v>
      </c>
      <c r="E3988" s="20">
        <v>15</v>
      </c>
      <c r="F3988" s="20" t="s">
        <v>22</v>
      </c>
      <c r="G3988" s="20" t="s">
        <v>15</v>
      </c>
      <c r="H3988" s="21">
        <v>45223</v>
      </c>
    </row>
    <row r="3989" spans="1:8" ht="22.5" customHeight="1">
      <c r="A3989" s="20" t="s">
        <v>4010</v>
      </c>
      <c r="B3989" s="20" t="s">
        <v>27</v>
      </c>
      <c r="C3989" s="20">
        <v>1</v>
      </c>
      <c r="D3989" s="20">
        <v>4</v>
      </c>
      <c r="E3989" s="20">
        <v>4</v>
      </c>
      <c r="F3989" s="20" t="s">
        <v>10</v>
      </c>
      <c r="G3989" s="20" t="s">
        <v>11</v>
      </c>
      <c r="H3989" s="21">
        <v>45022</v>
      </c>
    </row>
    <row r="3990" spans="1:8" ht="22.5" customHeight="1">
      <c r="A3990" s="20" t="s">
        <v>4011</v>
      </c>
      <c r="B3990" s="20" t="s">
        <v>9</v>
      </c>
      <c r="C3990" s="20">
        <v>5</v>
      </c>
      <c r="D3990" s="20">
        <v>2</v>
      </c>
      <c r="E3990" s="20">
        <v>10</v>
      </c>
      <c r="F3990" s="20" t="s">
        <v>20</v>
      </c>
      <c r="G3990" s="20" t="s">
        <v>20</v>
      </c>
      <c r="H3990" s="21">
        <v>45225</v>
      </c>
    </row>
    <row r="3991" spans="1:8" ht="22.5" customHeight="1">
      <c r="A3991" s="20" t="s">
        <v>4012</v>
      </c>
      <c r="B3991" s="20" t="s">
        <v>9</v>
      </c>
      <c r="C3991" s="20">
        <v>4</v>
      </c>
      <c r="D3991" s="20">
        <v>2</v>
      </c>
      <c r="E3991" s="20">
        <v>8</v>
      </c>
      <c r="F3991" s="20" t="s">
        <v>14</v>
      </c>
      <c r="G3991" s="20" t="s">
        <v>11</v>
      </c>
      <c r="H3991" s="21">
        <v>45093</v>
      </c>
    </row>
    <row r="3992" spans="1:8" ht="22.5" customHeight="1">
      <c r="A3992" s="20" t="s">
        <v>4013</v>
      </c>
      <c r="B3992" s="20" t="s">
        <v>39</v>
      </c>
      <c r="C3992" s="20">
        <v>2</v>
      </c>
      <c r="D3992" s="20">
        <v>3</v>
      </c>
      <c r="E3992" s="20">
        <v>6</v>
      </c>
      <c r="F3992" s="20" t="s">
        <v>20</v>
      </c>
      <c r="G3992" s="20" t="s">
        <v>15</v>
      </c>
      <c r="H3992" s="21">
        <v>45284</v>
      </c>
    </row>
    <row r="3993" spans="1:8" ht="22.5" customHeight="1">
      <c r="A3993" s="20" t="s">
        <v>4014</v>
      </c>
      <c r="B3993" s="20" t="s">
        <v>188</v>
      </c>
      <c r="C3993" s="20">
        <v>4</v>
      </c>
      <c r="D3993" s="20">
        <v>4</v>
      </c>
      <c r="E3993" s="20">
        <v>16</v>
      </c>
      <c r="F3993" s="20" t="s">
        <v>14</v>
      </c>
      <c r="G3993" s="20" t="s">
        <v>20</v>
      </c>
      <c r="H3993" s="21">
        <v>45096</v>
      </c>
    </row>
    <row r="3994" spans="1:8" ht="22.5" customHeight="1">
      <c r="A3994" s="20" t="s">
        <v>4015</v>
      </c>
      <c r="B3994" s="20" t="s">
        <v>39</v>
      </c>
      <c r="C3994" s="20">
        <v>5</v>
      </c>
      <c r="D3994" s="20">
        <v>3</v>
      </c>
      <c r="E3994" s="20">
        <v>15</v>
      </c>
      <c r="F3994" s="20" t="s">
        <v>20</v>
      </c>
      <c r="G3994" s="20" t="s">
        <v>11</v>
      </c>
      <c r="H3994" s="21">
        <v>45018</v>
      </c>
    </row>
    <row r="3995" spans="1:8" ht="22.5" customHeight="1">
      <c r="A3995" s="20" t="s">
        <v>4016</v>
      </c>
      <c r="B3995" s="20" t="s">
        <v>9</v>
      </c>
      <c r="C3995" s="20">
        <v>5</v>
      </c>
      <c r="D3995" s="20">
        <v>2</v>
      </c>
      <c r="E3995" s="20">
        <v>10</v>
      </c>
      <c r="F3995" s="20" t="s">
        <v>20</v>
      </c>
      <c r="G3995" s="20" t="s">
        <v>15</v>
      </c>
      <c r="H3995" s="21">
        <v>45206</v>
      </c>
    </row>
    <row r="3996" spans="1:8" ht="22.5" customHeight="1">
      <c r="A3996" s="20" t="s">
        <v>4017</v>
      </c>
      <c r="B3996" s="20" t="s">
        <v>39</v>
      </c>
      <c r="C3996" s="20">
        <v>5</v>
      </c>
      <c r="D3996" s="20">
        <v>3</v>
      </c>
      <c r="E3996" s="20">
        <v>15</v>
      </c>
      <c r="F3996" s="20" t="s">
        <v>14</v>
      </c>
      <c r="G3996" s="20" t="s">
        <v>20</v>
      </c>
      <c r="H3996" s="21">
        <v>45272</v>
      </c>
    </row>
    <row r="3997" spans="1:8" ht="22.5" customHeight="1">
      <c r="A3997" s="20" t="s">
        <v>4018</v>
      </c>
      <c r="B3997" s="20" t="s">
        <v>35</v>
      </c>
      <c r="C3997" s="20">
        <v>5</v>
      </c>
      <c r="D3997" s="20">
        <v>1.5</v>
      </c>
      <c r="E3997" s="20">
        <v>7.5</v>
      </c>
      <c r="F3997" s="20" t="s">
        <v>10</v>
      </c>
      <c r="G3997" s="20" t="s">
        <v>15</v>
      </c>
      <c r="H3997" s="21">
        <v>45227</v>
      </c>
    </row>
    <row r="3998" spans="1:8" ht="22.5" customHeight="1">
      <c r="A3998" s="20" t="s">
        <v>4019</v>
      </c>
      <c r="B3998" s="20" t="s">
        <v>27</v>
      </c>
      <c r="C3998" s="20">
        <v>4</v>
      </c>
      <c r="D3998" s="20">
        <v>4</v>
      </c>
      <c r="E3998" s="20">
        <v>16</v>
      </c>
      <c r="F3998" s="20" t="s">
        <v>20</v>
      </c>
      <c r="G3998" s="20" t="s">
        <v>20</v>
      </c>
      <c r="H3998" s="21">
        <v>45138</v>
      </c>
    </row>
    <row r="3999" spans="1:8" ht="22.5" customHeight="1">
      <c r="A3999" s="20" t="s">
        <v>4020</v>
      </c>
      <c r="B3999" s="20" t="s">
        <v>39</v>
      </c>
      <c r="C3999" s="20">
        <v>4</v>
      </c>
      <c r="D3999" s="20">
        <v>3</v>
      </c>
      <c r="E3999" s="20">
        <v>12</v>
      </c>
      <c r="F3999" s="20" t="s">
        <v>10</v>
      </c>
      <c r="G3999" s="20" t="s">
        <v>20</v>
      </c>
      <c r="H3999" s="21">
        <v>45223</v>
      </c>
    </row>
    <row r="4000" spans="1:8" ht="22.5" customHeight="1">
      <c r="A4000" s="20" t="s">
        <v>4021</v>
      </c>
      <c r="B4000" s="20" t="s">
        <v>17</v>
      </c>
      <c r="C4000" s="20">
        <v>1</v>
      </c>
      <c r="D4000" s="20">
        <v>1</v>
      </c>
      <c r="E4000" s="20">
        <v>1</v>
      </c>
      <c r="F4000" s="20" t="s">
        <v>10</v>
      </c>
      <c r="G4000" s="20" t="s">
        <v>15</v>
      </c>
      <c r="H4000" s="21">
        <v>44964</v>
      </c>
    </row>
    <row r="4001" spans="1:8" ht="22.5" customHeight="1">
      <c r="A4001" s="20" t="s">
        <v>4022</v>
      </c>
      <c r="B4001" s="20" t="s">
        <v>17</v>
      </c>
      <c r="C4001" s="20">
        <v>5</v>
      </c>
      <c r="D4001" s="20">
        <v>1</v>
      </c>
      <c r="E4001" s="20">
        <v>5</v>
      </c>
      <c r="F4001" s="20" t="s">
        <v>14</v>
      </c>
      <c r="G4001" s="20" t="s">
        <v>15</v>
      </c>
      <c r="H4001" s="21">
        <v>44976</v>
      </c>
    </row>
    <row r="4002" spans="1:8" ht="22.5" customHeight="1">
      <c r="A4002" s="20" t="s">
        <v>4023</v>
      </c>
      <c r="B4002" s="20" t="s">
        <v>17</v>
      </c>
      <c r="C4002" s="20">
        <v>1</v>
      </c>
      <c r="D4002" s="20">
        <v>1</v>
      </c>
      <c r="E4002" s="20">
        <v>1</v>
      </c>
      <c r="F4002" s="20" t="s">
        <v>10</v>
      </c>
      <c r="G4002" s="20" t="s">
        <v>15</v>
      </c>
      <c r="H4002" s="21">
        <v>44998</v>
      </c>
    </row>
    <row r="4003" spans="1:8" ht="22.5" customHeight="1">
      <c r="A4003" s="20" t="s">
        <v>4024</v>
      </c>
      <c r="B4003" s="20" t="s">
        <v>13</v>
      </c>
      <c r="C4003" s="20">
        <v>4</v>
      </c>
      <c r="D4003" s="20">
        <v>3</v>
      </c>
      <c r="E4003" s="20">
        <v>12</v>
      </c>
      <c r="F4003" s="20" t="s">
        <v>22</v>
      </c>
      <c r="G4003" s="20" t="s">
        <v>20</v>
      </c>
      <c r="H4003" s="21">
        <v>45172</v>
      </c>
    </row>
    <row r="4004" spans="1:8" ht="22.5" customHeight="1">
      <c r="A4004" s="20" t="s">
        <v>4025</v>
      </c>
      <c r="B4004" s="20" t="s">
        <v>13</v>
      </c>
      <c r="C4004" s="20">
        <v>4</v>
      </c>
      <c r="D4004" s="20">
        <v>3</v>
      </c>
      <c r="E4004" s="20">
        <v>12</v>
      </c>
      <c r="F4004" s="20" t="s">
        <v>10</v>
      </c>
      <c r="G4004" s="20" t="s">
        <v>15</v>
      </c>
      <c r="H4004" s="21">
        <v>45103</v>
      </c>
    </row>
    <row r="4005" spans="1:8" ht="22.5" customHeight="1">
      <c r="A4005" s="20" t="s">
        <v>4026</v>
      </c>
      <c r="B4005" s="20" t="s">
        <v>13</v>
      </c>
      <c r="C4005" s="20">
        <v>3</v>
      </c>
      <c r="D4005" s="20">
        <v>3</v>
      </c>
      <c r="E4005" s="20">
        <v>9</v>
      </c>
      <c r="F4005" s="20" t="s">
        <v>14</v>
      </c>
      <c r="G4005" s="20" t="s">
        <v>20</v>
      </c>
      <c r="H4005" s="21">
        <v>45285</v>
      </c>
    </row>
    <row r="4006" spans="1:8" ht="22.5" customHeight="1">
      <c r="A4006" s="20" t="s">
        <v>4027</v>
      </c>
      <c r="B4006" s="20" t="s">
        <v>35</v>
      </c>
      <c r="C4006" s="20">
        <v>1</v>
      </c>
      <c r="D4006" s="20">
        <v>1.5</v>
      </c>
      <c r="E4006" s="20">
        <v>1.5</v>
      </c>
      <c r="F4006" s="20" t="s">
        <v>10</v>
      </c>
      <c r="G4006" s="20" t="s">
        <v>20</v>
      </c>
      <c r="H4006" s="21">
        <v>45139</v>
      </c>
    </row>
    <row r="4007" spans="1:8" ht="22.5" customHeight="1">
      <c r="A4007" s="20" t="s">
        <v>4028</v>
      </c>
      <c r="B4007" s="20" t="s">
        <v>39</v>
      </c>
      <c r="C4007" s="20">
        <v>3</v>
      </c>
      <c r="D4007" s="20">
        <v>3</v>
      </c>
      <c r="E4007" s="20">
        <v>9</v>
      </c>
      <c r="F4007" s="20" t="s">
        <v>22</v>
      </c>
      <c r="G4007" s="20" t="s">
        <v>15</v>
      </c>
      <c r="H4007" s="21">
        <v>45140</v>
      </c>
    </row>
    <row r="4008" spans="1:8" ht="22.5" customHeight="1">
      <c r="A4008" s="20" t="s">
        <v>4029</v>
      </c>
      <c r="B4008" s="20" t="s">
        <v>19</v>
      </c>
      <c r="C4008" s="20">
        <v>2</v>
      </c>
      <c r="D4008" s="20">
        <v>5</v>
      </c>
      <c r="E4008" s="20">
        <v>10</v>
      </c>
      <c r="F4008" s="20" t="s">
        <v>20</v>
      </c>
      <c r="G4008" s="20" t="s">
        <v>20</v>
      </c>
      <c r="H4008" s="21">
        <v>45106</v>
      </c>
    </row>
    <row r="4009" spans="1:8" ht="22.5" customHeight="1">
      <c r="A4009" s="20" t="s">
        <v>4030</v>
      </c>
      <c r="B4009" s="20" t="s">
        <v>19</v>
      </c>
      <c r="C4009" s="20">
        <v>2</v>
      </c>
      <c r="D4009" s="20">
        <v>5</v>
      </c>
      <c r="E4009" s="20">
        <v>10</v>
      </c>
      <c r="F4009" s="20" t="s">
        <v>14</v>
      </c>
      <c r="G4009" s="20" t="s">
        <v>15</v>
      </c>
      <c r="H4009" s="21">
        <v>45120</v>
      </c>
    </row>
    <row r="4010" spans="1:8" ht="22.5" customHeight="1">
      <c r="A4010" s="20" t="s">
        <v>4031</v>
      </c>
      <c r="B4010" s="20" t="s">
        <v>39</v>
      </c>
      <c r="C4010" s="20">
        <v>2</v>
      </c>
      <c r="D4010" s="20">
        <v>3</v>
      </c>
      <c r="E4010" s="20">
        <v>6</v>
      </c>
      <c r="F4010" s="20" t="s">
        <v>10</v>
      </c>
      <c r="G4010" s="20" t="s">
        <v>20</v>
      </c>
      <c r="H4010" s="21">
        <v>44986</v>
      </c>
    </row>
    <row r="4011" spans="1:8" ht="22.5" customHeight="1">
      <c r="A4011" s="20" t="s">
        <v>4032</v>
      </c>
      <c r="B4011" s="20" t="s">
        <v>35</v>
      </c>
      <c r="C4011" s="20">
        <v>2</v>
      </c>
      <c r="D4011" s="20">
        <v>1.5</v>
      </c>
      <c r="E4011" s="20">
        <v>3</v>
      </c>
      <c r="F4011" s="20" t="s">
        <v>10</v>
      </c>
      <c r="G4011" s="20" t="s">
        <v>11</v>
      </c>
      <c r="H4011" s="21">
        <v>45148</v>
      </c>
    </row>
    <row r="4012" spans="1:8" ht="22.5" customHeight="1">
      <c r="A4012" s="20" t="s">
        <v>4033</v>
      </c>
      <c r="B4012" s="20" t="s">
        <v>9</v>
      </c>
      <c r="C4012" s="20">
        <v>5</v>
      </c>
      <c r="D4012" s="20">
        <v>2</v>
      </c>
      <c r="E4012" s="20">
        <v>10</v>
      </c>
      <c r="F4012" s="20" t="s">
        <v>22</v>
      </c>
      <c r="G4012" s="20" t="s">
        <v>11</v>
      </c>
      <c r="H4012" s="21">
        <v>45005</v>
      </c>
    </row>
    <row r="4013" spans="1:8" ht="22.5" customHeight="1">
      <c r="A4013" s="20" t="s">
        <v>4034</v>
      </c>
      <c r="B4013" s="20" t="s">
        <v>24</v>
      </c>
      <c r="C4013" s="20">
        <v>5</v>
      </c>
      <c r="D4013" s="20">
        <v>4</v>
      </c>
      <c r="E4013" s="20">
        <v>20</v>
      </c>
      <c r="F4013" s="20" t="s">
        <v>22</v>
      </c>
      <c r="G4013" s="20" t="s">
        <v>11</v>
      </c>
      <c r="H4013" s="21">
        <v>45234</v>
      </c>
    </row>
    <row r="4014" spans="1:8" ht="22.5" customHeight="1">
      <c r="A4014" s="20" t="s">
        <v>4035</v>
      </c>
      <c r="B4014" s="20" t="s">
        <v>24</v>
      </c>
      <c r="C4014" s="20">
        <v>1</v>
      </c>
      <c r="D4014" s="20">
        <v>4</v>
      </c>
      <c r="E4014" s="20">
        <v>4</v>
      </c>
      <c r="F4014" s="20" t="s">
        <v>20</v>
      </c>
      <c r="G4014" s="20" t="s">
        <v>15</v>
      </c>
      <c r="H4014" s="21">
        <v>45118</v>
      </c>
    </row>
    <row r="4015" spans="1:8" ht="22.5" customHeight="1">
      <c r="A4015" s="20" t="s">
        <v>4036</v>
      </c>
      <c r="B4015" s="20" t="s">
        <v>19</v>
      </c>
      <c r="C4015" s="20">
        <v>3</v>
      </c>
      <c r="D4015" s="20">
        <v>5</v>
      </c>
      <c r="E4015" s="20">
        <v>15</v>
      </c>
      <c r="F4015" s="20" t="s">
        <v>20</v>
      </c>
      <c r="G4015" s="20" t="s">
        <v>11</v>
      </c>
      <c r="H4015" s="21">
        <v>45281</v>
      </c>
    </row>
    <row r="4016" spans="1:8" ht="22.5" customHeight="1">
      <c r="A4016" s="20" t="s">
        <v>4037</v>
      </c>
      <c r="B4016" s="20" t="s">
        <v>19</v>
      </c>
      <c r="C4016" s="20">
        <v>5</v>
      </c>
      <c r="D4016" s="20">
        <v>5</v>
      </c>
      <c r="E4016" s="20">
        <v>25</v>
      </c>
      <c r="F4016" s="20" t="s">
        <v>10</v>
      </c>
      <c r="G4016" s="20" t="s">
        <v>15</v>
      </c>
      <c r="H4016" s="21">
        <v>45017</v>
      </c>
    </row>
    <row r="4017" spans="1:8" ht="22.5" customHeight="1">
      <c r="A4017" s="20" t="s">
        <v>4038</v>
      </c>
      <c r="B4017" s="20" t="s">
        <v>39</v>
      </c>
      <c r="C4017" s="20">
        <v>1</v>
      </c>
      <c r="D4017" s="20">
        <v>3</v>
      </c>
      <c r="E4017" s="20">
        <v>3</v>
      </c>
      <c r="F4017" s="20" t="s">
        <v>10</v>
      </c>
      <c r="G4017" s="20" t="s">
        <v>15</v>
      </c>
      <c r="H4017" s="21">
        <v>45213</v>
      </c>
    </row>
    <row r="4018" spans="1:8" ht="22.5" customHeight="1">
      <c r="A4018" s="20" t="s">
        <v>4039</v>
      </c>
      <c r="B4018" s="20" t="s">
        <v>24</v>
      </c>
      <c r="C4018" s="20">
        <v>1</v>
      </c>
      <c r="D4018" s="20">
        <v>4</v>
      </c>
      <c r="E4018" s="20">
        <v>4</v>
      </c>
      <c r="F4018" s="20" t="s">
        <v>20</v>
      </c>
      <c r="G4018" s="20" t="s">
        <v>11</v>
      </c>
      <c r="H4018" s="21">
        <v>45248</v>
      </c>
    </row>
    <row r="4019" spans="1:8" ht="22.5" customHeight="1">
      <c r="A4019" s="20" t="s">
        <v>4040</v>
      </c>
      <c r="B4019" s="20" t="s">
        <v>17</v>
      </c>
      <c r="C4019" s="20">
        <v>3</v>
      </c>
      <c r="D4019" s="20">
        <v>1</v>
      </c>
      <c r="E4019" s="20">
        <v>3</v>
      </c>
      <c r="F4019" s="20" t="s">
        <v>14</v>
      </c>
      <c r="G4019" s="20" t="s">
        <v>15</v>
      </c>
      <c r="H4019" s="21">
        <v>45290</v>
      </c>
    </row>
    <row r="4020" spans="1:8" ht="22.5" customHeight="1">
      <c r="A4020" s="20" t="s">
        <v>4041</v>
      </c>
      <c r="B4020" s="20" t="s">
        <v>188</v>
      </c>
      <c r="C4020" s="20">
        <v>2</v>
      </c>
      <c r="D4020" s="20">
        <v>4</v>
      </c>
      <c r="E4020" s="20">
        <v>8</v>
      </c>
      <c r="F4020" s="20" t="s">
        <v>14</v>
      </c>
      <c r="G4020" s="20" t="s">
        <v>20</v>
      </c>
      <c r="H4020" s="21">
        <v>45106</v>
      </c>
    </row>
    <row r="4021" spans="1:8" ht="22.5" customHeight="1">
      <c r="A4021" s="20" t="s">
        <v>4042</v>
      </c>
      <c r="B4021" s="20" t="s">
        <v>9</v>
      </c>
      <c r="C4021" s="20">
        <v>1</v>
      </c>
      <c r="D4021" s="20">
        <v>2</v>
      </c>
      <c r="E4021" s="20">
        <v>2</v>
      </c>
      <c r="F4021" s="20" t="s">
        <v>22</v>
      </c>
      <c r="G4021" s="20" t="s">
        <v>11</v>
      </c>
      <c r="H4021" s="21">
        <v>45103</v>
      </c>
    </row>
    <row r="4022" spans="1:8" ht="22.5" customHeight="1">
      <c r="A4022" s="20" t="s">
        <v>4043</v>
      </c>
      <c r="B4022" s="20" t="s">
        <v>19</v>
      </c>
      <c r="C4022" s="20">
        <v>1</v>
      </c>
      <c r="D4022" s="20">
        <v>5</v>
      </c>
      <c r="E4022" s="20">
        <v>5</v>
      </c>
      <c r="F4022" s="20" t="s">
        <v>14</v>
      </c>
      <c r="G4022" s="20" t="s">
        <v>11</v>
      </c>
      <c r="H4022" s="21">
        <v>45065</v>
      </c>
    </row>
    <row r="4023" spans="1:8" ht="22.5" customHeight="1">
      <c r="A4023" s="20" t="s">
        <v>4044</v>
      </c>
      <c r="B4023" s="20" t="s">
        <v>17</v>
      </c>
      <c r="C4023" s="20">
        <v>2</v>
      </c>
      <c r="D4023" s="20">
        <v>1</v>
      </c>
      <c r="E4023" s="20">
        <v>2</v>
      </c>
      <c r="F4023" s="20" t="s">
        <v>10</v>
      </c>
      <c r="G4023" s="20" t="s">
        <v>15</v>
      </c>
      <c r="H4023" s="21">
        <v>45250</v>
      </c>
    </row>
    <row r="4024" spans="1:8" ht="22.5" customHeight="1">
      <c r="A4024" s="20" t="s">
        <v>4045</v>
      </c>
      <c r="B4024" s="20" t="s">
        <v>9</v>
      </c>
      <c r="C4024" s="20">
        <v>2</v>
      </c>
      <c r="D4024" s="20">
        <v>2</v>
      </c>
      <c r="E4024" s="20">
        <v>4</v>
      </c>
      <c r="F4024" s="20" t="s">
        <v>14</v>
      </c>
      <c r="G4024" s="20" t="s">
        <v>15</v>
      </c>
      <c r="H4024" s="21">
        <v>44956</v>
      </c>
    </row>
    <row r="4025" spans="1:8" ht="22.5" customHeight="1">
      <c r="A4025" s="20" t="s">
        <v>4046</v>
      </c>
      <c r="B4025" s="20" t="s">
        <v>13</v>
      </c>
      <c r="C4025" s="20">
        <v>1</v>
      </c>
      <c r="D4025" s="20">
        <v>3</v>
      </c>
      <c r="E4025" s="20">
        <v>3</v>
      </c>
      <c r="F4025" s="20" t="s">
        <v>20</v>
      </c>
      <c r="G4025" s="20" t="s">
        <v>15</v>
      </c>
      <c r="H4025" s="21">
        <v>45120</v>
      </c>
    </row>
    <row r="4026" spans="1:8" ht="22.5" customHeight="1">
      <c r="A4026" s="20" t="s">
        <v>4047</v>
      </c>
      <c r="B4026" s="20" t="s">
        <v>19</v>
      </c>
      <c r="C4026" s="20">
        <v>5</v>
      </c>
      <c r="D4026" s="20">
        <v>5</v>
      </c>
      <c r="E4026" s="20">
        <v>25</v>
      </c>
      <c r="F4026" s="20" t="s">
        <v>14</v>
      </c>
      <c r="G4026" s="20" t="s">
        <v>15</v>
      </c>
      <c r="H4026" s="21">
        <v>44943</v>
      </c>
    </row>
    <row r="4027" spans="1:8" ht="22.5" customHeight="1">
      <c r="A4027" s="20" t="s">
        <v>4048</v>
      </c>
      <c r="B4027" s="20" t="s">
        <v>39</v>
      </c>
      <c r="C4027" s="20">
        <v>3</v>
      </c>
      <c r="D4027" s="20">
        <v>3</v>
      </c>
      <c r="E4027" s="20">
        <v>9</v>
      </c>
      <c r="F4027" s="20" t="s">
        <v>20</v>
      </c>
      <c r="G4027" s="20" t="s">
        <v>11</v>
      </c>
      <c r="H4027" s="21">
        <v>45172</v>
      </c>
    </row>
    <row r="4028" spans="1:8" ht="22.5" customHeight="1">
      <c r="A4028" s="20" t="s">
        <v>4049</v>
      </c>
      <c r="B4028" s="20" t="s">
        <v>9</v>
      </c>
      <c r="C4028" s="20">
        <v>2</v>
      </c>
      <c r="D4028" s="20">
        <v>2</v>
      </c>
      <c r="E4028" s="20">
        <v>4</v>
      </c>
      <c r="F4028" s="20" t="s">
        <v>10</v>
      </c>
      <c r="G4028" s="20" t="s">
        <v>15</v>
      </c>
      <c r="H4028" s="21">
        <v>45279</v>
      </c>
    </row>
    <row r="4029" spans="1:8" ht="22.5" customHeight="1">
      <c r="A4029" s="20" t="s">
        <v>4050</v>
      </c>
      <c r="B4029" s="20" t="s">
        <v>17</v>
      </c>
      <c r="C4029" s="20">
        <v>4</v>
      </c>
      <c r="D4029" s="20">
        <v>1</v>
      </c>
      <c r="E4029" s="20">
        <v>4</v>
      </c>
      <c r="F4029" s="20" t="s">
        <v>10</v>
      </c>
      <c r="G4029" s="20" t="s">
        <v>15</v>
      </c>
      <c r="H4029" s="21">
        <v>44940</v>
      </c>
    </row>
    <row r="4030" spans="1:8" ht="22.5" customHeight="1">
      <c r="A4030" s="20" t="s">
        <v>4051</v>
      </c>
      <c r="B4030" s="20" t="s">
        <v>39</v>
      </c>
      <c r="C4030" s="20">
        <v>4</v>
      </c>
      <c r="D4030" s="20">
        <v>3</v>
      </c>
      <c r="E4030" s="20">
        <v>12</v>
      </c>
      <c r="F4030" s="20" t="s">
        <v>20</v>
      </c>
      <c r="G4030" s="20" t="s">
        <v>20</v>
      </c>
      <c r="H4030" s="21">
        <v>45160</v>
      </c>
    </row>
    <row r="4031" spans="1:8" ht="22.5" customHeight="1">
      <c r="A4031" s="20" t="s">
        <v>4052</v>
      </c>
      <c r="B4031" s="20" t="s">
        <v>35</v>
      </c>
      <c r="C4031" s="20">
        <v>5</v>
      </c>
      <c r="D4031" s="20">
        <v>1.5</v>
      </c>
      <c r="E4031" s="20">
        <v>7.5</v>
      </c>
      <c r="F4031" s="20" t="s">
        <v>22</v>
      </c>
      <c r="G4031" s="20" t="s">
        <v>11</v>
      </c>
      <c r="H4031" s="21">
        <v>44988</v>
      </c>
    </row>
    <row r="4032" spans="1:8" ht="22.5" customHeight="1">
      <c r="A4032" s="20" t="s">
        <v>4053</v>
      </c>
      <c r="B4032" s="20" t="s">
        <v>24</v>
      </c>
      <c r="C4032" s="20">
        <v>1</v>
      </c>
      <c r="D4032" s="20">
        <v>4</v>
      </c>
      <c r="E4032" s="20">
        <v>4</v>
      </c>
      <c r="F4032" s="20" t="s">
        <v>20</v>
      </c>
      <c r="G4032" s="20" t="s">
        <v>15</v>
      </c>
      <c r="H4032" s="21">
        <v>45291</v>
      </c>
    </row>
    <row r="4033" spans="1:8" ht="22.5" customHeight="1">
      <c r="A4033" s="20" t="s">
        <v>4054</v>
      </c>
      <c r="B4033" s="20" t="s">
        <v>27</v>
      </c>
      <c r="C4033" s="20">
        <v>5</v>
      </c>
      <c r="D4033" s="20">
        <v>4</v>
      </c>
      <c r="E4033" s="20">
        <v>20</v>
      </c>
      <c r="F4033" s="20" t="s">
        <v>14</v>
      </c>
      <c r="G4033" s="20" t="s">
        <v>20</v>
      </c>
      <c r="H4033" s="21">
        <v>44938</v>
      </c>
    </row>
    <row r="4034" spans="1:8" ht="22.5" customHeight="1">
      <c r="A4034" s="20" t="s">
        <v>4055</v>
      </c>
      <c r="B4034" s="20" t="s">
        <v>35</v>
      </c>
      <c r="C4034" s="20">
        <v>3</v>
      </c>
      <c r="D4034" s="20">
        <v>1.5</v>
      </c>
      <c r="E4034" s="20">
        <v>4.5</v>
      </c>
      <c r="F4034" s="20" t="s">
        <v>10</v>
      </c>
      <c r="G4034" s="20" t="s">
        <v>20</v>
      </c>
      <c r="H4034" s="21">
        <v>45277</v>
      </c>
    </row>
    <row r="4035" spans="1:8" ht="22.5" customHeight="1">
      <c r="A4035" s="20" t="s">
        <v>4056</v>
      </c>
      <c r="B4035" s="20" t="s">
        <v>13</v>
      </c>
      <c r="C4035" s="20">
        <v>3</v>
      </c>
      <c r="D4035" s="20">
        <v>3</v>
      </c>
      <c r="E4035" s="20">
        <v>9</v>
      </c>
      <c r="F4035" s="20" t="s">
        <v>20</v>
      </c>
      <c r="G4035" s="20" t="s">
        <v>11</v>
      </c>
      <c r="H4035" s="21">
        <v>44930</v>
      </c>
    </row>
    <row r="4036" spans="1:8" ht="22.5" customHeight="1">
      <c r="A4036" s="20" t="s">
        <v>4057</v>
      </c>
      <c r="B4036" s="20" t="s">
        <v>24</v>
      </c>
      <c r="C4036" s="20">
        <v>1</v>
      </c>
      <c r="D4036" s="20">
        <v>4</v>
      </c>
      <c r="E4036" s="20">
        <v>4</v>
      </c>
      <c r="F4036" s="20" t="s">
        <v>10</v>
      </c>
      <c r="G4036" s="20" t="s">
        <v>20</v>
      </c>
      <c r="H4036" s="21">
        <v>45204</v>
      </c>
    </row>
    <row r="4037" spans="1:8" ht="22.5" customHeight="1">
      <c r="A4037" s="20" t="s">
        <v>4058</v>
      </c>
      <c r="B4037" s="20" t="s">
        <v>39</v>
      </c>
      <c r="C4037" s="20">
        <v>3</v>
      </c>
      <c r="D4037" s="20">
        <v>3</v>
      </c>
      <c r="E4037" s="20">
        <v>9</v>
      </c>
      <c r="F4037" s="20" t="s">
        <v>20</v>
      </c>
      <c r="G4037" s="20" t="s">
        <v>11</v>
      </c>
      <c r="H4037" s="21">
        <v>45039</v>
      </c>
    </row>
    <row r="4038" spans="1:8" ht="22.5" customHeight="1">
      <c r="A4038" s="20" t="s">
        <v>4059</v>
      </c>
      <c r="B4038" s="20" t="s">
        <v>19</v>
      </c>
      <c r="C4038" s="20">
        <v>2</v>
      </c>
      <c r="D4038" s="20">
        <v>5</v>
      </c>
      <c r="E4038" s="20">
        <v>10</v>
      </c>
      <c r="F4038" s="20" t="s">
        <v>10</v>
      </c>
      <c r="G4038" s="20" t="s">
        <v>15</v>
      </c>
      <c r="H4038" s="21">
        <v>45290</v>
      </c>
    </row>
    <row r="4039" spans="1:8" ht="22.5" customHeight="1">
      <c r="A4039" s="20" t="s">
        <v>4060</v>
      </c>
      <c r="B4039" s="20" t="s">
        <v>24</v>
      </c>
      <c r="C4039" s="20">
        <v>2</v>
      </c>
      <c r="D4039" s="20">
        <v>4</v>
      </c>
      <c r="E4039" s="20">
        <v>8</v>
      </c>
      <c r="F4039" s="20" t="s">
        <v>20</v>
      </c>
      <c r="G4039" s="20" t="s">
        <v>11</v>
      </c>
      <c r="H4039" s="21">
        <v>44942</v>
      </c>
    </row>
    <row r="4040" spans="1:8" ht="22.5" customHeight="1">
      <c r="A4040" s="20" t="s">
        <v>4061</v>
      </c>
      <c r="B4040" s="20" t="s">
        <v>35</v>
      </c>
      <c r="C4040" s="20">
        <v>5</v>
      </c>
      <c r="D4040" s="20">
        <v>1.5</v>
      </c>
      <c r="E4040" s="20">
        <v>7.5</v>
      </c>
      <c r="F4040" s="20" t="s">
        <v>10</v>
      </c>
      <c r="G4040" s="20" t="s">
        <v>15</v>
      </c>
      <c r="H4040" s="21">
        <v>44945</v>
      </c>
    </row>
    <row r="4041" spans="1:8" ht="22.5" customHeight="1">
      <c r="A4041" s="20" t="s">
        <v>4062</v>
      </c>
      <c r="B4041" s="20" t="s">
        <v>27</v>
      </c>
      <c r="C4041" s="20">
        <v>2</v>
      </c>
      <c r="D4041" s="20">
        <v>4</v>
      </c>
      <c r="E4041" s="20">
        <v>8</v>
      </c>
      <c r="F4041" s="20" t="s">
        <v>20</v>
      </c>
      <c r="G4041" s="20" t="s">
        <v>20</v>
      </c>
      <c r="H4041" s="21">
        <v>45058</v>
      </c>
    </row>
    <row r="4042" spans="1:8" ht="22.5" customHeight="1">
      <c r="A4042" s="20" t="s">
        <v>4063</v>
      </c>
      <c r="B4042" s="20" t="s">
        <v>24</v>
      </c>
      <c r="C4042" s="20">
        <v>3</v>
      </c>
      <c r="D4042" s="20">
        <v>4</v>
      </c>
      <c r="E4042" s="20">
        <v>12</v>
      </c>
      <c r="F4042" s="20" t="s">
        <v>22</v>
      </c>
      <c r="G4042" s="20" t="s">
        <v>20</v>
      </c>
      <c r="H4042" s="21">
        <v>45212</v>
      </c>
    </row>
    <row r="4043" spans="1:8" ht="22.5" customHeight="1">
      <c r="A4043" s="20" t="s">
        <v>4064</v>
      </c>
      <c r="B4043" s="20" t="s">
        <v>17</v>
      </c>
      <c r="C4043" s="20">
        <v>2</v>
      </c>
      <c r="D4043" s="20">
        <v>1</v>
      </c>
      <c r="E4043" s="20">
        <v>2</v>
      </c>
      <c r="F4043" s="20" t="s">
        <v>22</v>
      </c>
      <c r="G4043" s="20" t="s">
        <v>11</v>
      </c>
      <c r="H4043" s="21">
        <v>45036</v>
      </c>
    </row>
    <row r="4044" spans="1:8" ht="22.5" customHeight="1">
      <c r="A4044" s="20" t="s">
        <v>4065</v>
      </c>
      <c r="B4044" s="20" t="s">
        <v>13</v>
      </c>
      <c r="C4044" s="20">
        <v>2</v>
      </c>
      <c r="D4044" s="20">
        <v>3</v>
      </c>
      <c r="E4044" s="20">
        <v>6</v>
      </c>
      <c r="F4044" s="20" t="s">
        <v>20</v>
      </c>
      <c r="G4044" s="20" t="s">
        <v>11</v>
      </c>
      <c r="H4044" s="21">
        <v>45170</v>
      </c>
    </row>
    <row r="4045" spans="1:8" ht="22.5" customHeight="1">
      <c r="A4045" s="20" t="s">
        <v>4066</v>
      </c>
      <c r="B4045" s="20" t="s">
        <v>24</v>
      </c>
      <c r="C4045" s="20">
        <v>5</v>
      </c>
      <c r="D4045" s="20">
        <v>4</v>
      </c>
      <c r="E4045" s="20">
        <v>20</v>
      </c>
      <c r="F4045" s="20" t="s">
        <v>22</v>
      </c>
      <c r="G4045" s="20" t="s">
        <v>15</v>
      </c>
      <c r="H4045" s="21">
        <v>44976</v>
      </c>
    </row>
    <row r="4046" spans="1:8" ht="22.5" customHeight="1">
      <c r="A4046" s="20" t="s">
        <v>4067</v>
      </c>
      <c r="B4046" s="20" t="s">
        <v>39</v>
      </c>
      <c r="C4046" s="20">
        <v>4</v>
      </c>
      <c r="D4046" s="20">
        <v>3</v>
      </c>
      <c r="E4046" s="20">
        <v>12</v>
      </c>
      <c r="F4046" s="20" t="s">
        <v>22</v>
      </c>
      <c r="G4046" s="20" t="s">
        <v>15</v>
      </c>
      <c r="H4046" s="21">
        <v>45144</v>
      </c>
    </row>
    <row r="4047" spans="1:8" ht="22.5" customHeight="1">
      <c r="A4047" s="20" t="s">
        <v>4068</v>
      </c>
      <c r="B4047" s="20" t="s">
        <v>35</v>
      </c>
      <c r="C4047" s="20">
        <v>5</v>
      </c>
      <c r="D4047" s="20">
        <v>1.5</v>
      </c>
      <c r="E4047" s="20">
        <v>7.5</v>
      </c>
      <c r="F4047" s="20" t="s">
        <v>20</v>
      </c>
      <c r="G4047" s="20" t="s">
        <v>11</v>
      </c>
      <c r="H4047" s="21">
        <v>45130</v>
      </c>
    </row>
    <row r="4048" spans="1:8" ht="22.5" customHeight="1">
      <c r="A4048" s="20" t="s">
        <v>4069</v>
      </c>
      <c r="B4048" s="20" t="s">
        <v>27</v>
      </c>
      <c r="C4048" s="20">
        <v>5</v>
      </c>
      <c r="D4048" s="20">
        <v>4</v>
      </c>
      <c r="E4048" s="20">
        <v>20</v>
      </c>
      <c r="F4048" s="20" t="s">
        <v>20</v>
      </c>
      <c r="G4048" s="20" t="s">
        <v>15</v>
      </c>
      <c r="H4048" s="21">
        <v>45163</v>
      </c>
    </row>
    <row r="4049" spans="1:8" ht="22.5" customHeight="1">
      <c r="A4049" s="20" t="s">
        <v>4070</v>
      </c>
      <c r="B4049" s="20" t="s">
        <v>17</v>
      </c>
      <c r="C4049" s="20">
        <v>4</v>
      </c>
      <c r="D4049" s="20">
        <v>1</v>
      </c>
      <c r="E4049" s="20">
        <v>4</v>
      </c>
      <c r="F4049" s="20" t="s">
        <v>20</v>
      </c>
      <c r="G4049" s="20" t="s">
        <v>11</v>
      </c>
      <c r="H4049" s="21">
        <v>2</v>
      </c>
    </row>
    <row r="4050" spans="1:8" ht="22.5" customHeight="1">
      <c r="A4050" s="20" t="s">
        <v>4071</v>
      </c>
      <c r="B4050" s="20" t="s">
        <v>27</v>
      </c>
      <c r="C4050" s="20">
        <v>4</v>
      </c>
      <c r="D4050" s="20">
        <v>4</v>
      </c>
      <c r="E4050" s="20">
        <v>16</v>
      </c>
      <c r="F4050" s="20" t="s">
        <v>20</v>
      </c>
      <c r="G4050" s="20" t="s">
        <v>11</v>
      </c>
      <c r="H4050" s="21">
        <v>45179</v>
      </c>
    </row>
    <row r="4051" spans="1:8" ht="22.5" customHeight="1">
      <c r="A4051" s="20" t="s">
        <v>4072</v>
      </c>
      <c r="B4051" s="20" t="s">
        <v>39</v>
      </c>
      <c r="C4051" s="20">
        <v>1</v>
      </c>
      <c r="D4051" s="20">
        <v>3</v>
      </c>
      <c r="E4051" s="20">
        <v>3</v>
      </c>
      <c r="F4051" s="20" t="s">
        <v>10</v>
      </c>
      <c r="G4051" s="20" t="s">
        <v>15</v>
      </c>
      <c r="H4051" s="21">
        <v>44995</v>
      </c>
    </row>
    <row r="4052" spans="1:8" ht="22.5" customHeight="1">
      <c r="A4052" s="20" t="s">
        <v>4073</v>
      </c>
      <c r="B4052" s="20" t="s">
        <v>17</v>
      </c>
      <c r="C4052" s="20">
        <v>2</v>
      </c>
      <c r="D4052" s="20">
        <v>1</v>
      </c>
      <c r="E4052" s="20">
        <v>2</v>
      </c>
      <c r="F4052" s="20" t="s">
        <v>20</v>
      </c>
      <c r="G4052" s="20" t="s">
        <v>15</v>
      </c>
      <c r="H4052" s="21">
        <v>45060</v>
      </c>
    </row>
    <row r="4053" spans="1:8" ht="22.5" customHeight="1">
      <c r="A4053" s="20" t="s">
        <v>4074</v>
      </c>
      <c r="B4053" s="20" t="s">
        <v>9</v>
      </c>
      <c r="C4053" s="20">
        <v>4</v>
      </c>
      <c r="D4053" s="20">
        <v>2</v>
      </c>
      <c r="E4053" s="20">
        <v>8</v>
      </c>
      <c r="F4053" s="20" t="s">
        <v>20</v>
      </c>
      <c r="G4053" s="20" t="s">
        <v>20</v>
      </c>
      <c r="H4053" s="21">
        <v>45123</v>
      </c>
    </row>
    <row r="4054" spans="1:8" ht="22.5" customHeight="1">
      <c r="A4054" s="20" t="s">
        <v>4075</v>
      </c>
      <c r="B4054" s="20" t="s">
        <v>13</v>
      </c>
      <c r="C4054" s="20">
        <v>3</v>
      </c>
      <c r="D4054" s="20">
        <v>3</v>
      </c>
      <c r="E4054" s="20">
        <v>9</v>
      </c>
      <c r="F4054" s="20" t="s">
        <v>14</v>
      </c>
      <c r="G4054" s="20" t="s">
        <v>15</v>
      </c>
      <c r="H4054" s="21">
        <v>45279</v>
      </c>
    </row>
    <row r="4055" spans="1:8" ht="22.5" customHeight="1">
      <c r="A4055" s="20" t="s">
        <v>4076</v>
      </c>
      <c r="B4055" s="20" t="s">
        <v>19</v>
      </c>
      <c r="C4055" s="20">
        <v>5</v>
      </c>
      <c r="D4055" s="20">
        <v>5</v>
      </c>
      <c r="E4055" s="20">
        <v>25</v>
      </c>
      <c r="F4055" s="20" t="s">
        <v>14</v>
      </c>
      <c r="G4055" s="20" t="s">
        <v>20</v>
      </c>
      <c r="H4055" s="21">
        <v>45216</v>
      </c>
    </row>
    <row r="4056" spans="1:8" ht="22.5" customHeight="1">
      <c r="A4056" s="20" t="s">
        <v>4077</v>
      </c>
      <c r="B4056" s="20" t="s">
        <v>9</v>
      </c>
      <c r="C4056" s="20">
        <v>2</v>
      </c>
      <c r="D4056" s="20">
        <v>2</v>
      </c>
      <c r="E4056" s="20">
        <v>4</v>
      </c>
      <c r="F4056" s="20" t="s">
        <v>20</v>
      </c>
      <c r="G4056" s="20" t="s">
        <v>20</v>
      </c>
      <c r="H4056" s="21">
        <v>45192</v>
      </c>
    </row>
    <row r="4057" spans="1:8" ht="22.5" customHeight="1">
      <c r="A4057" s="20" t="s">
        <v>4078</v>
      </c>
      <c r="B4057" s="20" t="s">
        <v>24</v>
      </c>
      <c r="C4057" s="20">
        <v>1</v>
      </c>
      <c r="D4057" s="20">
        <v>4</v>
      </c>
      <c r="E4057" s="20">
        <v>4</v>
      </c>
      <c r="F4057" s="20" t="s">
        <v>22</v>
      </c>
      <c r="G4057" s="20" t="s">
        <v>11</v>
      </c>
      <c r="H4057" s="21">
        <v>44997</v>
      </c>
    </row>
    <row r="4058" spans="1:8" ht="22.5" customHeight="1">
      <c r="A4058" s="20" t="s">
        <v>4079</v>
      </c>
      <c r="B4058" s="20" t="s">
        <v>19</v>
      </c>
      <c r="C4058" s="20">
        <v>1</v>
      </c>
      <c r="D4058" s="20">
        <v>5</v>
      </c>
      <c r="E4058" s="20">
        <v>5</v>
      </c>
      <c r="F4058" s="20" t="s">
        <v>20</v>
      </c>
      <c r="G4058" s="20" t="s">
        <v>15</v>
      </c>
      <c r="H4058" s="21">
        <v>45079</v>
      </c>
    </row>
    <row r="4059" spans="1:8" ht="22.5" customHeight="1">
      <c r="A4059" s="20" t="s">
        <v>4080</v>
      </c>
      <c r="B4059" s="20" t="s">
        <v>17</v>
      </c>
      <c r="C4059" s="20">
        <v>3</v>
      </c>
      <c r="D4059" s="20">
        <v>1</v>
      </c>
      <c r="E4059" s="20">
        <v>3</v>
      </c>
      <c r="F4059" s="20" t="s">
        <v>10</v>
      </c>
      <c r="G4059" s="20" t="s">
        <v>20</v>
      </c>
      <c r="H4059" s="21">
        <v>45000</v>
      </c>
    </row>
    <row r="4060" spans="1:8" ht="22.5" customHeight="1">
      <c r="A4060" s="20" t="s">
        <v>4081</v>
      </c>
      <c r="B4060" s="20" t="s">
        <v>35</v>
      </c>
      <c r="C4060" s="20">
        <v>2</v>
      </c>
      <c r="D4060" s="20">
        <v>1.5</v>
      </c>
      <c r="E4060" s="20">
        <v>3</v>
      </c>
      <c r="F4060" s="20" t="s">
        <v>14</v>
      </c>
      <c r="G4060" s="20" t="s">
        <v>11</v>
      </c>
      <c r="H4060" s="21">
        <v>45128</v>
      </c>
    </row>
    <row r="4061" spans="1:8" ht="22.5" customHeight="1">
      <c r="A4061" s="20" t="s">
        <v>4082</v>
      </c>
      <c r="B4061" s="20" t="s">
        <v>24</v>
      </c>
      <c r="C4061" s="20">
        <v>1</v>
      </c>
      <c r="D4061" s="20">
        <v>4</v>
      </c>
      <c r="E4061" s="20">
        <v>4</v>
      </c>
      <c r="F4061" s="20" t="s">
        <v>22</v>
      </c>
      <c r="G4061" s="20" t="s">
        <v>15</v>
      </c>
      <c r="H4061" s="21">
        <v>45169</v>
      </c>
    </row>
    <row r="4062" spans="1:8" ht="22.5" customHeight="1">
      <c r="A4062" s="20" t="s">
        <v>4083</v>
      </c>
      <c r="B4062" s="20" t="s">
        <v>27</v>
      </c>
      <c r="C4062" s="20">
        <v>5</v>
      </c>
      <c r="D4062" s="20">
        <v>4</v>
      </c>
      <c r="E4062" s="20">
        <v>20</v>
      </c>
      <c r="F4062" s="20" t="s">
        <v>22</v>
      </c>
      <c r="G4062" s="20" t="s">
        <v>15</v>
      </c>
      <c r="H4062" s="21">
        <v>45053</v>
      </c>
    </row>
    <row r="4063" spans="1:8" ht="22.5" customHeight="1">
      <c r="A4063" s="20" t="s">
        <v>4084</v>
      </c>
      <c r="B4063" s="20" t="s">
        <v>35</v>
      </c>
      <c r="C4063" s="20">
        <v>4</v>
      </c>
      <c r="D4063" s="20">
        <v>1.5</v>
      </c>
      <c r="E4063" s="20">
        <v>6</v>
      </c>
      <c r="F4063" s="20" t="s">
        <v>20</v>
      </c>
      <c r="G4063" s="20" t="s">
        <v>15</v>
      </c>
      <c r="H4063" s="21">
        <v>45020</v>
      </c>
    </row>
    <row r="4064" spans="1:8" ht="22.5" customHeight="1">
      <c r="A4064" s="20" t="s">
        <v>4085</v>
      </c>
      <c r="B4064" s="20" t="s">
        <v>24</v>
      </c>
      <c r="C4064" s="20">
        <v>5</v>
      </c>
      <c r="D4064" s="20">
        <v>4</v>
      </c>
      <c r="E4064" s="20">
        <v>20</v>
      </c>
      <c r="F4064" s="20" t="s">
        <v>14</v>
      </c>
      <c r="G4064" s="20" t="s">
        <v>20</v>
      </c>
      <c r="H4064" s="21">
        <v>45167</v>
      </c>
    </row>
    <row r="4065" spans="1:8" ht="22.5" customHeight="1">
      <c r="A4065" s="20" t="s">
        <v>4086</v>
      </c>
      <c r="B4065" s="20" t="s">
        <v>39</v>
      </c>
      <c r="C4065" s="20">
        <v>3</v>
      </c>
      <c r="D4065" s="20">
        <v>3</v>
      </c>
      <c r="E4065" s="20">
        <v>9</v>
      </c>
      <c r="F4065" s="20" t="s">
        <v>10</v>
      </c>
      <c r="G4065" s="20" t="s">
        <v>15</v>
      </c>
      <c r="H4065" s="21">
        <v>44957</v>
      </c>
    </row>
    <row r="4066" spans="1:8" ht="22.5" customHeight="1">
      <c r="A4066" s="20" t="s">
        <v>4087</v>
      </c>
      <c r="B4066" s="20" t="s">
        <v>17</v>
      </c>
      <c r="C4066" s="20">
        <v>1</v>
      </c>
      <c r="D4066" s="20">
        <v>1</v>
      </c>
      <c r="E4066" s="20">
        <v>1</v>
      </c>
      <c r="F4066" s="20" t="s">
        <v>10</v>
      </c>
      <c r="G4066" s="20" t="s">
        <v>15</v>
      </c>
      <c r="H4066" s="21">
        <v>45227</v>
      </c>
    </row>
    <row r="4067" spans="1:8" ht="22.5" customHeight="1">
      <c r="A4067" s="20" t="s">
        <v>4088</v>
      </c>
      <c r="B4067" s="20" t="s">
        <v>9</v>
      </c>
      <c r="C4067" s="20">
        <v>2</v>
      </c>
      <c r="D4067" s="20">
        <v>2</v>
      </c>
      <c r="E4067" s="20">
        <v>4</v>
      </c>
      <c r="F4067" s="20" t="s">
        <v>22</v>
      </c>
      <c r="G4067" s="20" t="s">
        <v>15</v>
      </c>
      <c r="H4067" s="21">
        <v>44960</v>
      </c>
    </row>
    <row r="4068" spans="1:8" ht="22.5" customHeight="1">
      <c r="A4068" s="20" t="s">
        <v>4089</v>
      </c>
      <c r="B4068" s="20" t="s">
        <v>39</v>
      </c>
      <c r="C4068" s="20">
        <v>2</v>
      </c>
      <c r="D4068" s="20">
        <v>3</v>
      </c>
      <c r="E4068" s="20">
        <v>6</v>
      </c>
      <c r="F4068" s="20" t="s">
        <v>22</v>
      </c>
      <c r="G4068" s="20" t="s">
        <v>20</v>
      </c>
      <c r="H4068" s="21">
        <v>45027</v>
      </c>
    </row>
    <row r="4069" spans="1:8" ht="22.5" customHeight="1">
      <c r="A4069" s="20" t="s">
        <v>4090</v>
      </c>
      <c r="B4069" s="20" t="s">
        <v>17</v>
      </c>
      <c r="C4069" s="20">
        <v>3</v>
      </c>
      <c r="D4069" s="20">
        <v>1</v>
      </c>
      <c r="E4069" s="20">
        <v>3</v>
      </c>
      <c r="F4069" s="20" t="s">
        <v>20</v>
      </c>
      <c r="G4069" s="20" t="s">
        <v>15</v>
      </c>
      <c r="H4069" s="21">
        <v>44944</v>
      </c>
    </row>
    <row r="4070" spans="1:8" ht="22.5" customHeight="1">
      <c r="A4070" s="20" t="s">
        <v>4091</v>
      </c>
      <c r="B4070" s="20" t="s">
        <v>9</v>
      </c>
      <c r="C4070" s="20">
        <v>2</v>
      </c>
      <c r="D4070" s="20">
        <v>2</v>
      </c>
      <c r="E4070" s="20">
        <v>4</v>
      </c>
      <c r="F4070" s="20" t="s">
        <v>22</v>
      </c>
      <c r="G4070" s="20" t="s">
        <v>11</v>
      </c>
      <c r="H4070" s="21">
        <v>45261</v>
      </c>
    </row>
    <row r="4071" spans="1:8" ht="22.5" customHeight="1">
      <c r="A4071" s="20" t="s">
        <v>4092</v>
      </c>
      <c r="B4071" s="20" t="s">
        <v>19</v>
      </c>
      <c r="C4071" s="20">
        <v>4</v>
      </c>
      <c r="D4071" s="20">
        <v>5</v>
      </c>
      <c r="E4071" s="20">
        <v>20</v>
      </c>
      <c r="F4071" s="20" t="s">
        <v>22</v>
      </c>
      <c r="G4071" s="20" t="s">
        <v>20</v>
      </c>
      <c r="H4071" s="21">
        <v>45015</v>
      </c>
    </row>
    <row r="4072" spans="1:8" ht="22.5" customHeight="1">
      <c r="A4072" s="20" t="s">
        <v>4093</v>
      </c>
      <c r="B4072" s="20" t="s">
        <v>13</v>
      </c>
      <c r="C4072" s="20">
        <v>1</v>
      </c>
      <c r="D4072" s="20">
        <v>3</v>
      </c>
      <c r="E4072" s="20">
        <v>3</v>
      </c>
      <c r="F4072" s="20" t="s">
        <v>14</v>
      </c>
      <c r="G4072" s="20" t="s">
        <v>11</v>
      </c>
      <c r="H4072" s="21">
        <v>45161</v>
      </c>
    </row>
    <row r="4073" spans="1:8" ht="22.5" customHeight="1">
      <c r="A4073" s="20" t="s">
        <v>4094</v>
      </c>
      <c r="B4073" s="20" t="s">
        <v>35</v>
      </c>
      <c r="C4073" s="20">
        <v>4</v>
      </c>
      <c r="D4073" s="20">
        <v>1.5</v>
      </c>
      <c r="E4073" s="20">
        <v>6</v>
      </c>
      <c r="F4073" s="20" t="s">
        <v>14</v>
      </c>
      <c r="G4073" s="20" t="s">
        <v>20</v>
      </c>
      <c r="H4073" s="21">
        <v>45180</v>
      </c>
    </row>
    <row r="4074" spans="1:8" ht="22.5" customHeight="1">
      <c r="A4074" s="20" t="s">
        <v>4095</v>
      </c>
      <c r="B4074" s="20" t="s">
        <v>35</v>
      </c>
      <c r="C4074" s="20">
        <v>5</v>
      </c>
      <c r="D4074" s="20">
        <v>1.5</v>
      </c>
      <c r="E4074" s="20">
        <v>7.5</v>
      </c>
      <c r="F4074" s="20" t="s">
        <v>20</v>
      </c>
      <c r="G4074" s="20" t="s">
        <v>11</v>
      </c>
      <c r="H4074" s="21">
        <v>45159</v>
      </c>
    </row>
    <row r="4075" spans="1:8" ht="22.5" customHeight="1">
      <c r="A4075" s="20" t="s">
        <v>4096</v>
      </c>
      <c r="B4075" s="20" t="s">
        <v>39</v>
      </c>
      <c r="C4075" s="20">
        <v>2</v>
      </c>
      <c r="D4075" s="20">
        <v>3</v>
      </c>
      <c r="E4075" s="20">
        <v>6</v>
      </c>
      <c r="F4075" s="20" t="s">
        <v>22</v>
      </c>
      <c r="G4075" s="20" t="s">
        <v>20</v>
      </c>
      <c r="H4075" s="21">
        <v>45156</v>
      </c>
    </row>
    <row r="4076" spans="1:8" ht="22.5" customHeight="1">
      <c r="A4076" s="20" t="s">
        <v>4097</v>
      </c>
      <c r="B4076" s="20" t="s">
        <v>17</v>
      </c>
      <c r="C4076" s="20">
        <v>4</v>
      </c>
      <c r="D4076" s="20">
        <v>1</v>
      </c>
      <c r="E4076" s="20">
        <v>4</v>
      </c>
      <c r="F4076" s="20" t="s">
        <v>10</v>
      </c>
      <c r="G4076" s="20" t="s">
        <v>11</v>
      </c>
      <c r="H4076" s="21">
        <v>44941</v>
      </c>
    </row>
    <row r="4077" spans="1:8" ht="22.5" customHeight="1">
      <c r="A4077" s="20" t="s">
        <v>4098</v>
      </c>
      <c r="B4077" s="20" t="s">
        <v>35</v>
      </c>
      <c r="C4077" s="20">
        <v>4</v>
      </c>
      <c r="D4077" s="20">
        <v>1.5</v>
      </c>
      <c r="E4077" s="20">
        <v>6</v>
      </c>
      <c r="F4077" s="20" t="s">
        <v>20</v>
      </c>
      <c r="G4077" s="20" t="s">
        <v>15</v>
      </c>
      <c r="H4077" s="21">
        <v>45001</v>
      </c>
    </row>
    <row r="4078" spans="1:8" ht="22.5" customHeight="1">
      <c r="A4078" s="20" t="s">
        <v>4099</v>
      </c>
      <c r="B4078" s="20" t="s">
        <v>9</v>
      </c>
      <c r="C4078" s="20">
        <v>1</v>
      </c>
      <c r="D4078" s="20">
        <v>2</v>
      </c>
      <c r="E4078" s="20">
        <v>2</v>
      </c>
      <c r="F4078" s="20" t="s">
        <v>20</v>
      </c>
      <c r="G4078" s="20" t="s">
        <v>20</v>
      </c>
      <c r="H4078" s="21">
        <v>44974</v>
      </c>
    </row>
    <row r="4079" spans="1:8" ht="22.5" customHeight="1">
      <c r="A4079" s="20" t="s">
        <v>4100</v>
      </c>
      <c r="B4079" s="20" t="s">
        <v>9</v>
      </c>
      <c r="C4079" s="20">
        <v>1</v>
      </c>
      <c r="D4079" s="20">
        <v>2</v>
      </c>
      <c r="E4079" s="20">
        <v>2</v>
      </c>
      <c r="F4079" s="20" t="s">
        <v>22</v>
      </c>
      <c r="G4079" s="20" t="s">
        <v>15</v>
      </c>
      <c r="H4079" s="21">
        <v>44947</v>
      </c>
    </row>
    <row r="4080" spans="1:8" ht="22.5" customHeight="1">
      <c r="A4080" s="20" t="s">
        <v>4101</v>
      </c>
      <c r="B4080" s="20" t="s">
        <v>27</v>
      </c>
      <c r="C4080" s="20">
        <v>1</v>
      </c>
      <c r="D4080" s="20">
        <v>4</v>
      </c>
      <c r="E4080" s="20">
        <v>4</v>
      </c>
      <c r="F4080" s="20" t="s">
        <v>10</v>
      </c>
      <c r="G4080" s="20" t="s">
        <v>20</v>
      </c>
      <c r="H4080" s="21">
        <v>45087</v>
      </c>
    </row>
    <row r="4081" spans="1:8" ht="22.5" customHeight="1">
      <c r="A4081" s="20" t="s">
        <v>4102</v>
      </c>
      <c r="B4081" s="20" t="s">
        <v>13</v>
      </c>
      <c r="C4081" s="20">
        <v>5</v>
      </c>
      <c r="D4081" s="20">
        <v>3</v>
      </c>
      <c r="E4081" s="20">
        <v>15</v>
      </c>
      <c r="F4081" s="20" t="s">
        <v>20</v>
      </c>
      <c r="G4081" s="20" t="s">
        <v>20</v>
      </c>
      <c r="H4081" s="21">
        <v>44962</v>
      </c>
    </row>
    <row r="4082" spans="1:8" ht="22.5" customHeight="1">
      <c r="A4082" s="20" t="s">
        <v>4103</v>
      </c>
      <c r="B4082" s="20" t="s">
        <v>35</v>
      </c>
      <c r="C4082" s="20">
        <v>4</v>
      </c>
      <c r="D4082" s="20">
        <v>1.5</v>
      </c>
      <c r="E4082" s="20">
        <v>6</v>
      </c>
      <c r="F4082" s="20" t="s">
        <v>22</v>
      </c>
      <c r="G4082" s="20" t="s">
        <v>11</v>
      </c>
      <c r="H4082" s="21">
        <v>45174</v>
      </c>
    </row>
    <row r="4083" spans="1:8" ht="22.5" customHeight="1">
      <c r="A4083" s="20" t="s">
        <v>4104</v>
      </c>
      <c r="B4083" s="20" t="s">
        <v>35</v>
      </c>
      <c r="C4083" s="20">
        <v>1</v>
      </c>
      <c r="D4083" s="20">
        <v>1.5</v>
      </c>
      <c r="E4083" s="20">
        <v>1.5</v>
      </c>
      <c r="F4083" s="20" t="s">
        <v>14</v>
      </c>
      <c r="G4083" s="20" t="s">
        <v>20</v>
      </c>
      <c r="H4083" s="21">
        <v>45156</v>
      </c>
    </row>
    <row r="4084" spans="1:8" ht="22.5" customHeight="1">
      <c r="A4084" s="20" t="s">
        <v>4105</v>
      </c>
      <c r="B4084" s="20" t="s">
        <v>9</v>
      </c>
      <c r="C4084" s="20">
        <v>3</v>
      </c>
      <c r="D4084" s="20">
        <v>2</v>
      </c>
      <c r="E4084" s="20">
        <v>6</v>
      </c>
      <c r="F4084" s="20" t="s">
        <v>20</v>
      </c>
      <c r="G4084" s="20" t="s">
        <v>20</v>
      </c>
      <c r="H4084" s="21">
        <v>45180</v>
      </c>
    </row>
    <row r="4085" spans="1:8" ht="22.5" customHeight="1">
      <c r="A4085" s="20" t="s">
        <v>4106</v>
      </c>
      <c r="B4085" s="20" t="s">
        <v>17</v>
      </c>
      <c r="C4085" s="20">
        <v>1</v>
      </c>
      <c r="D4085" s="20">
        <v>1</v>
      </c>
      <c r="E4085" s="20">
        <v>1</v>
      </c>
      <c r="F4085" s="20" t="s">
        <v>14</v>
      </c>
      <c r="G4085" s="20" t="s">
        <v>15</v>
      </c>
      <c r="H4085" s="21">
        <v>2</v>
      </c>
    </row>
    <row r="4086" spans="1:8" ht="22.5" customHeight="1">
      <c r="A4086" s="20" t="s">
        <v>4107</v>
      </c>
      <c r="B4086" s="20" t="s">
        <v>24</v>
      </c>
      <c r="C4086" s="20">
        <v>4</v>
      </c>
      <c r="D4086" s="20">
        <v>4</v>
      </c>
      <c r="E4086" s="20">
        <v>16</v>
      </c>
      <c r="F4086" s="20" t="s">
        <v>22</v>
      </c>
      <c r="G4086" s="20" t="s">
        <v>15</v>
      </c>
      <c r="H4086" s="21">
        <v>45081</v>
      </c>
    </row>
    <row r="4087" spans="1:8" ht="22.5" customHeight="1">
      <c r="A4087" s="20" t="s">
        <v>4108</v>
      </c>
      <c r="B4087" s="20" t="s">
        <v>9</v>
      </c>
      <c r="C4087" s="20">
        <v>2</v>
      </c>
      <c r="D4087" s="20">
        <v>2</v>
      </c>
      <c r="E4087" s="20">
        <v>4</v>
      </c>
      <c r="F4087" s="20" t="s">
        <v>14</v>
      </c>
      <c r="G4087" s="20" t="s">
        <v>15</v>
      </c>
      <c r="H4087" s="21">
        <v>45219</v>
      </c>
    </row>
    <row r="4088" spans="1:8" ht="22.5" customHeight="1">
      <c r="A4088" s="20" t="s">
        <v>4109</v>
      </c>
      <c r="B4088" s="20" t="s">
        <v>13</v>
      </c>
      <c r="C4088" s="20">
        <v>3</v>
      </c>
      <c r="D4088" s="20">
        <v>3</v>
      </c>
      <c r="E4088" s="20">
        <v>9</v>
      </c>
      <c r="F4088" s="20" t="s">
        <v>10</v>
      </c>
      <c r="G4088" s="20" t="s">
        <v>20</v>
      </c>
      <c r="H4088" s="21">
        <v>45070</v>
      </c>
    </row>
    <row r="4089" spans="1:8" ht="22.5" customHeight="1">
      <c r="A4089" s="20" t="s">
        <v>4110</v>
      </c>
      <c r="B4089" s="20" t="s">
        <v>17</v>
      </c>
      <c r="C4089" s="20">
        <v>1</v>
      </c>
      <c r="D4089" s="20">
        <v>1</v>
      </c>
      <c r="E4089" s="20">
        <v>1</v>
      </c>
      <c r="F4089" s="20" t="s">
        <v>10</v>
      </c>
      <c r="G4089" s="20" t="s">
        <v>15</v>
      </c>
      <c r="H4089" s="21">
        <v>45054</v>
      </c>
    </row>
    <row r="4090" spans="1:8" ht="22.5" customHeight="1">
      <c r="A4090" s="20" t="s">
        <v>4111</v>
      </c>
      <c r="B4090" s="20" t="s">
        <v>17</v>
      </c>
      <c r="C4090" s="20">
        <v>4</v>
      </c>
      <c r="D4090" s="20">
        <v>1</v>
      </c>
      <c r="E4090" s="20">
        <v>4</v>
      </c>
      <c r="F4090" s="20" t="s">
        <v>20</v>
      </c>
      <c r="G4090" s="20" t="s">
        <v>15</v>
      </c>
      <c r="H4090" s="21">
        <v>45257</v>
      </c>
    </row>
    <row r="4091" spans="1:8" ht="22.5" customHeight="1">
      <c r="A4091" s="20" t="s">
        <v>4112</v>
      </c>
      <c r="B4091" s="20" t="s">
        <v>27</v>
      </c>
      <c r="C4091" s="20">
        <v>1</v>
      </c>
      <c r="D4091" s="20">
        <v>4</v>
      </c>
      <c r="E4091" s="20">
        <v>4</v>
      </c>
      <c r="F4091" s="20" t="s">
        <v>10</v>
      </c>
      <c r="G4091" s="20" t="s">
        <v>15</v>
      </c>
      <c r="H4091" s="21">
        <v>45115</v>
      </c>
    </row>
    <row r="4092" spans="1:8" ht="22.5" customHeight="1">
      <c r="A4092" s="20" t="s">
        <v>4113</v>
      </c>
      <c r="B4092" s="20" t="s">
        <v>13</v>
      </c>
      <c r="C4092" s="20">
        <v>3</v>
      </c>
      <c r="D4092" s="20">
        <v>3</v>
      </c>
      <c r="E4092" s="20">
        <v>9</v>
      </c>
      <c r="F4092" s="20" t="s">
        <v>14</v>
      </c>
      <c r="G4092" s="20" t="s">
        <v>20</v>
      </c>
      <c r="H4092" s="21">
        <v>45269</v>
      </c>
    </row>
    <row r="4093" spans="1:8" ht="22.5" customHeight="1">
      <c r="A4093" s="20" t="s">
        <v>4114</v>
      </c>
      <c r="B4093" s="20" t="s">
        <v>35</v>
      </c>
      <c r="C4093" s="20">
        <v>4</v>
      </c>
      <c r="D4093" s="20">
        <v>1.5</v>
      </c>
      <c r="E4093" s="20">
        <v>6</v>
      </c>
      <c r="F4093" s="20" t="s">
        <v>10</v>
      </c>
      <c r="G4093" s="20" t="s">
        <v>15</v>
      </c>
      <c r="H4093" s="21">
        <v>45261</v>
      </c>
    </row>
    <row r="4094" spans="1:8" ht="22.5" customHeight="1">
      <c r="A4094" s="20" t="s">
        <v>4115</v>
      </c>
      <c r="B4094" s="20" t="s">
        <v>20</v>
      </c>
      <c r="C4094" s="20">
        <v>1</v>
      </c>
      <c r="D4094" s="20">
        <v>5</v>
      </c>
      <c r="E4094" s="20">
        <v>5</v>
      </c>
      <c r="F4094" s="20" t="s">
        <v>20</v>
      </c>
      <c r="G4094" s="20" t="s">
        <v>20</v>
      </c>
      <c r="H4094" s="21">
        <v>45080</v>
      </c>
    </row>
    <row r="4095" spans="1:8" ht="22.5" customHeight="1">
      <c r="A4095" s="20" t="s">
        <v>4116</v>
      </c>
      <c r="B4095" s="20" t="s">
        <v>188</v>
      </c>
      <c r="C4095" s="20">
        <v>5</v>
      </c>
      <c r="D4095" s="20">
        <v>4</v>
      </c>
      <c r="E4095" s="20">
        <v>20</v>
      </c>
      <c r="F4095" s="20" t="s">
        <v>22</v>
      </c>
      <c r="G4095" s="20" t="s">
        <v>11</v>
      </c>
      <c r="H4095" s="21">
        <v>45110</v>
      </c>
    </row>
    <row r="4096" spans="1:8" ht="22.5" customHeight="1">
      <c r="A4096" s="20" t="s">
        <v>4117</v>
      </c>
      <c r="B4096" s="20" t="s">
        <v>19</v>
      </c>
      <c r="C4096" s="20">
        <v>1</v>
      </c>
      <c r="D4096" s="20">
        <v>5</v>
      </c>
      <c r="E4096" s="20">
        <v>5</v>
      </c>
      <c r="F4096" s="20" t="s">
        <v>14</v>
      </c>
      <c r="G4096" s="20" t="s">
        <v>11</v>
      </c>
      <c r="H4096" s="21">
        <v>45077</v>
      </c>
    </row>
    <row r="4097" spans="1:8" ht="22.5" customHeight="1">
      <c r="A4097" s="20" t="s">
        <v>4118</v>
      </c>
      <c r="B4097" s="20" t="s">
        <v>19</v>
      </c>
      <c r="C4097" s="20">
        <v>5</v>
      </c>
      <c r="D4097" s="20">
        <v>5</v>
      </c>
      <c r="E4097" s="20">
        <v>25</v>
      </c>
      <c r="F4097" s="20" t="s">
        <v>20</v>
      </c>
      <c r="G4097" s="20" t="s">
        <v>20</v>
      </c>
      <c r="H4097" s="21">
        <v>45153</v>
      </c>
    </row>
    <row r="4098" spans="1:8" ht="22.5" customHeight="1">
      <c r="A4098" s="20" t="s">
        <v>4119</v>
      </c>
      <c r="B4098" s="20" t="s">
        <v>13</v>
      </c>
      <c r="C4098" s="20">
        <v>5</v>
      </c>
      <c r="D4098" s="20">
        <v>3</v>
      </c>
      <c r="E4098" s="20">
        <v>15</v>
      </c>
      <c r="F4098" s="20" t="s">
        <v>20</v>
      </c>
      <c r="G4098" s="20" t="s">
        <v>20</v>
      </c>
      <c r="H4098" s="21">
        <v>45259</v>
      </c>
    </row>
    <row r="4099" spans="1:8" ht="22.5" customHeight="1">
      <c r="A4099" s="20" t="s">
        <v>4120</v>
      </c>
      <c r="B4099" s="20" t="s">
        <v>24</v>
      </c>
      <c r="C4099" s="20">
        <v>3</v>
      </c>
      <c r="D4099" s="20">
        <v>4</v>
      </c>
      <c r="E4099" s="20">
        <v>12</v>
      </c>
      <c r="F4099" s="20" t="s">
        <v>20</v>
      </c>
      <c r="G4099" s="20" t="s">
        <v>11</v>
      </c>
      <c r="H4099" s="21">
        <v>45041</v>
      </c>
    </row>
    <row r="4100" spans="1:8" ht="22.5" customHeight="1">
      <c r="A4100" s="20" t="s">
        <v>4121</v>
      </c>
      <c r="B4100" s="20" t="s">
        <v>35</v>
      </c>
      <c r="C4100" s="20">
        <v>4</v>
      </c>
      <c r="D4100" s="20">
        <v>1.5</v>
      </c>
      <c r="E4100" s="20">
        <v>6</v>
      </c>
      <c r="F4100" s="20" t="s">
        <v>20</v>
      </c>
      <c r="G4100" s="20" t="s">
        <v>15</v>
      </c>
      <c r="H4100" s="21">
        <v>44938</v>
      </c>
    </row>
    <row r="4101" spans="1:8" ht="22.5" customHeight="1">
      <c r="A4101" s="20" t="s">
        <v>4122</v>
      </c>
      <c r="B4101" s="20" t="s">
        <v>9</v>
      </c>
      <c r="C4101" s="20">
        <v>4</v>
      </c>
      <c r="D4101" s="20">
        <v>2</v>
      </c>
      <c r="E4101" s="20">
        <v>8</v>
      </c>
      <c r="F4101" s="20" t="s">
        <v>20</v>
      </c>
      <c r="G4101" s="20" t="s">
        <v>20</v>
      </c>
      <c r="H4101" s="21">
        <v>45219</v>
      </c>
    </row>
    <row r="4102" spans="1:8" ht="22.5" customHeight="1">
      <c r="A4102" s="20" t="s">
        <v>4123</v>
      </c>
      <c r="B4102" s="20" t="s">
        <v>17</v>
      </c>
      <c r="C4102" s="20">
        <v>4</v>
      </c>
      <c r="D4102" s="20">
        <v>1</v>
      </c>
      <c r="E4102" s="20">
        <v>4</v>
      </c>
      <c r="F4102" s="20" t="s">
        <v>20</v>
      </c>
      <c r="G4102" s="20" t="s">
        <v>15</v>
      </c>
      <c r="H4102" s="21">
        <v>44938</v>
      </c>
    </row>
    <row r="4103" spans="1:8" ht="22.5" customHeight="1">
      <c r="A4103" s="20" t="s">
        <v>4124</v>
      </c>
      <c r="B4103" s="20" t="s">
        <v>17</v>
      </c>
      <c r="C4103" s="20">
        <v>1</v>
      </c>
      <c r="D4103" s="20">
        <v>1</v>
      </c>
      <c r="E4103" s="20">
        <v>1</v>
      </c>
      <c r="F4103" s="20" t="s">
        <v>14</v>
      </c>
      <c r="G4103" s="20" t="s">
        <v>11</v>
      </c>
      <c r="H4103" s="21">
        <v>45087</v>
      </c>
    </row>
    <row r="4104" spans="1:8" ht="22.5" customHeight="1">
      <c r="A4104" s="20" t="s">
        <v>4125</v>
      </c>
      <c r="B4104" s="20" t="s">
        <v>24</v>
      </c>
      <c r="C4104" s="20">
        <v>4</v>
      </c>
      <c r="D4104" s="20">
        <v>4</v>
      </c>
      <c r="E4104" s="20">
        <v>16</v>
      </c>
      <c r="F4104" s="20" t="s">
        <v>14</v>
      </c>
      <c r="G4104" s="20" t="s">
        <v>15</v>
      </c>
      <c r="H4104" s="21">
        <v>45181</v>
      </c>
    </row>
    <row r="4105" spans="1:8" ht="22.5" customHeight="1">
      <c r="A4105" s="20" t="s">
        <v>4126</v>
      </c>
      <c r="B4105" s="20" t="s">
        <v>39</v>
      </c>
      <c r="C4105" s="20">
        <v>1</v>
      </c>
      <c r="D4105" s="20">
        <v>3</v>
      </c>
      <c r="E4105" s="20">
        <v>3</v>
      </c>
      <c r="F4105" s="20" t="s">
        <v>14</v>
      </c>
      <c r="G4105" s="20" t="s">
        <v>15</v>
      </c>
      <c r="H4105" s="21">
        <v>45044</v>
      </c>
    </row>
    <row r="4106" spans="1:8" ht="22.5" customHeight="1">
      <c r="A4106" s="20" t="s">
        <v>4127</v>
      </c>
      <c r="B4106" s="20" t="s">
        <v>19</v>
      </c>
      <c r="C4106" s="20">
        <v>3</v>
      </c>
      <c r="D4106" s="20">
        <v>5</v>
      </c>
      <c r="E4106" s="20">
        <v>15</v>
      </c>
      <c r="F4106" s="20" t="s">
        <v>20</v>
      </c>
      <c r="G4106" s="20" t="s">
        <v>15</v>
      </c>
      <c r="H4106" s="21">
        <v>45046</v>
      </c>
    </row>
    <row r="4107" spans="1:8" ht="22.5" customHeight="1">
      <c r="A4107" s="20" t="s">
        <v>4128</v>
      </c>
      <c r="B4107" s="20" t="s">
        <v>19</v>
      </c>
      <c r="C4107" s="20">
        <v>4</v>
      </c>
      <c r="D4107" s="20">
        <v>5</v>
      </c>
      <c r="E4107" s="20">
        <v>20</v>
      </c>
      <c r="F4107" s="20" t="s">
        <v>10</v>
      </c>
      <c r="G4107" s="20" t="s">
        <v>20</v>
      </c>
      <c r="H4107" s="21">
        <v>45231</v>
      </c>
    </row>
    <row r="4108" spans="1:8" ht="22.5" customHeight="1">
      <c r="A4108" s="20" t="s">
        <v>4129</v>
      </c>
      <c r="B4108" s="20" t="s">
        <v>35</v>
      </c>
      <c r="C4108" s="20">
        <v>5</v>
      </c>
      <c r="D4108" s="20">
        <v>1.5</v>
      </c>
      <c r="E4108" s="20">
        <v>7.5</v>
      </c>
      <c r="F4108" s="20" t="s">
        <v>20</v>
      </c>
      <c r="G4108" s="20" t="s">
        <v>15</v>
      </c>
      <c r="H4108" s="21">
        <v>45041</v>
      </c>
    </row>
    <row r="4109" spans="1:8" ht="22.5" customHeight="1">
      <c r="A4109" s="20" t="s">
        <v>4130</v>
      </c>
      <c r="B4109" s="20" t="s">
        <v>39</v>
      </c>
      <c r="C4109" s="20">
        <v>4</v>
      </c>
      <c r="D4109" s="20">
        <v>3</v>
      </c>
      <c r="E4109" s="20">
        <v>12</v>
      </c>
      <c r="F4109" s="20" t="s">
        <v>10</v>
      </c>
      <c r="G4109" s="20" t="s">
        <v>20</v>
      </c>
      <c r="H4109" s="21">
        <v>45024</v>
      </c>
    </row>
    <row r="4110" spans="1:8" ht="22.5" customHeight="1">
      <c r="A4110" s="20" t="s">
        <v>4131</v>
      </c>
      <c r="B4110" s="20" t="s">
        <v>9</v>
      </c>
      <c r="C4110" s="20">
        <v>3</v>
      </c>
      <c r="D4110" s="20">
        <v>2</v>
      </c>
      <c r="E4110" s="20">
        <v>6</v>
      </c>
      <c r="F4110" s="20" t="s">
        <v>14</v>
      </c>
      <c r="G4110" s="20" t="s">
        <v>11</v>
      </c>
      <c r="H4110" s="21">
        <v>45230</v>
      </c>
    </row>
    <row r="4111" spans="1:8" ht="22.5" customHeight="1">
      <c r="A4111" s="20" t="s">
        <v>4132</v>
      </c>
      <c r="B4111" s="20" t="s">
        <v>19</v>
      </c>
      <c r="C4111" s="20">
        <v>5</v>
      </c>
      <c r="D4111" s="20">
        <v>5</v>
      </c>
      <c r="E4111" s="20">
        <v>25</v>
      </c>
      <c r="F4111" s="20" t="s">
        <v>22</v>
      </c>
      <c r="G4111" s="20" t="s">
        <v>15</v>
      </c>
      <c r="H4111" s="21">
        <v>45095</v>
      </c>
    </row>
    <row r="4112" spans="1:8" ht="22.5" customHeight="1">
      <c r="A4112" s="20" t="s">
        <v>4133</v>
      </c>
      <c r="B4112" s="20" t="s">
        <v>9</v>
      </c>
      <c r="C4112" s="20">
        <v>1</v>
      </c>
      <c r="D4112" s="20">
        <v>2</v>
      </c>
      <c r="E4112" s="20">
        <v>2</v>
      </c>
      <c r="F4112" s="20" t="s">
        <v>20</v>
      </c>
      <c r="G4112" s="20" t="s">
        <v>20</v>
      </c>
      <c r="H4112" s="21">
        <v>45083</v>
      </c>
    </row>
    <row r="4113" spans="1:8" ht="22.5" customHeight="1">
      <c r="A4113" s="20" t="s">
        <v>4134</v>
      </c>
      <c r="B4113" s="20" t="s">
        <v>24</v>
      </c>
      <c r="C4113" s="20">
        <v>1</v>
      </c>
      <c r="D4113" s="20">
        <v>4</v>
      </c>
      <c r="E4113" s="20">
        <v>4</v>
      </c>
      <c r="F4113" s="20" t="s">
        <v>10</v>
      </c>
      <c r="G4113" s="20" t="s">
        <v>20</v>
      </c>
      <c r="H4113" s="21">
        <v>45100</v>
      </c>
    </row>
    <row r="4114" spans="1:8" ht="22.5" customHeight="1">
      <c r="A4114" s="20" t="s">
        <v>4135</v>
      </c>
      <c r="B4114" s="20" t="s">
        <v>9</v>
      </c>
      <c r="C4114" s="20">
        <v>3</v>
      </c>
      <c r="D4114" s="20">
        <v>2</v>
      </c>
      <c r="E4114" s="20">
        <v>6</v>
      </c>
      <c r="F4114" s="20" t="s">
        <v>10</v>
      </c>
      <c r="G4114" s="20" t="s">
        <v>20</v>
      </c>
      <c r="H4114" s="21">
        <v>45113</v>
      </c>
    </row>
    <row r="4115" spans="1:8" ht="22.5" customHeight="1">
      <c r="A4115" s="20" t="s">
        <v>4136</v>
      </c>
      <c r="B4115" s="20" t="s">
        <v>35</v>
      </c>
      <c r="C4115" s="20">
        <v>5</v>
      </c>
      <c r="D4115" s="20">
        <v>1.5</v>
      </c>
      <c r="E4115" s="20">
        <v>7.5</v>
      </c>
      <c r="F4115" s="20" t="s">
        <v>10</v>
      </c>
      <c r="G4115" s="20" t="s">
        <v>11</v>
      </c>
      <c r="H4115" s="21">
        <v>44952</v>
      </c>
    </row>
    <row r="4116" spans="1:8" ht="22.5" customHeight="1">
      <c r="A4116" s="20" t="s">
        <v>4137</v>
      </c>
      <c r="B4116" s="20" t="s">
        <v>9</v>
      </c>
      <c r="C4116" s="20">
        <v>2</v>
      </c>
      <c r="D4116" s="20">
        <v>2</v>
      </c>
      <c r="E4116" s="20">
        <v>4</v>
      </c>
      <c r="F4116" s="20" t="s">
        <v>10</v>
      </c>
      <c r="G4116" s="20" t="s">
        <v>11</v>
      </c>
      <c r="H4116" s="21">
        <v>45094</v>
      </c>
    </row>
    <row r="4117" spans="1:8" ht="22.5" customHeight="1">
      <c r="A4117" s="20" t="s">
        <v>4138</v>
      </c>
      <c r="B4117" s="20" t="s">
        <v>188</v>
      </c>
      <c r="C4117" s="20">
        <v>5</v>
      </c>
      <c r="D4117" s="20">
        <v>4</v>
      </c>
      <c r="E4117" s="20">
        <v>20</v>
      </c>
      <c r="F4117" s="20" t="s">
        <v>20</v>
      </c>
      <c r="G4117" s="20" t="s">
        <v>15</v>
      </c>
      <c r="H4117" s="21">
        <v>45078</v>
      </c>
    </row>
    <row r="4118" spans="1:8" ht="22.5" customHeight="1">
      <c r="A4118" s="20" t="s">
        <v>4139</v>
      </c>
      <c r="B4118" s="20" t="s">
        <v>188</v>
      </c>
      <c r="C4118" s="20">
        <v>2</v>
      </c>
      <c r="D4118" s="20">
        <v>4</v>
      </c>
      <c r="E4118" s="20">
        <v>8</v>
      </c>
      <c r="F4118" s="20" t="s">
        <v>14</v>
      </c>
      <c r="G4118" s="20" t="s">
        <v>20</v>
      </c>
      <c r="H4118" s="21">
        <v>45288</v>
      </c>
    </row>
    <row r="4119" spans="1:8" ht="22.5" customHeight="1">
      <c r="A4119" s="20" t="s">
        <v>4140</v>
      </c>
      <c r="B4119" s="20" t="s">
        <v>13</v>
      </c>
      <c r="C4119" s="20">
        <v>1</v>
      </c>
      <c r="D4119" s="20">
        <v>3</v>
      </c>
      <c r="E4119" s="20">
        <v>3</v>
      </c>
      <c r="F4119" s="20" t="s">
        <v>10</v>
      </c>
      <c r="G4119" s="20" t="s">
        <v>20</v>
      </c>
      <c r="H4119" s="21">
        <v>45108</v>
      </c>
    </row>
    <row r="4120" spans="1:8" ht="22.5" customHeight="1">
      <c r="A4120" s="20" t="s">
        <v>4141</v>
      </c>
      <c r="B4120" s="20" t="s">
        <v>35</v>
      </c>
      <c r="C4120" s="20">
        <v>1</v>
      </c>
      <c r="D4120" s="20">
        <v>1.5</v>
      </c>
      <c r="E4120" s="20">
        <v>1.5</v>
      </c>
      <c r="F4120" s="20" t="s">
        <v>14</v>
      </c>
      <c r="G4120" s="20" t="s">
        <v>20</v>
      </c>
      <c r="H4120" s="21">
        <v>45278</v>
      </c>
    </row>
    <row r="4121" spans="1:8" ht="22.5" customHeight="1">
      <c r="A4121" s="20" t="s">
        <v>4142</v>
      </c>
      <c r="B4121" s="20" t="s">
        <v>13</v>
      </c>
      <c r="C4121" s="20">
        <v>5</v>
      </c>
      <c r="D4121" s="20">
        <v>3</v>
      </c>
      <c r="E4121" s="20">
        <v>15</v>
      </c>
      <c r="F4121" s="20" t="s">
        <v>10</v>
      </c>
      <c r="G4121" s="20" t="s">
        <v>11</v>
      </c>
      <c r="H4121" s="21">
        <v>45053</v>
      </c>
    </row>
    <row r="4122" spans="1:8" ht="22.5" customHeight="1">
      <c r="A4122" s="20" t="s">
        <v>4143</v>
      </c>
      <c r="B4122" s="20" t="s">
        <v>39</v>
      </c>
      <c r="C4122" s="20">
        <v>2</v>
      </c>
      <c r="D4122" s="20">
        <v>3</v>
      </c>
      <c r="E4122" s="20">
        <v>6</v>
      </c>
      <c r="F4122" s="20" t="s">
        <v>22</v>
      </c>
      <c r="G4122" s="20" t="s">
        <v>15</v>
      </c>
      <c r="H4122" s="21">
        <v>45241</v>
      </c>
    </row>
    <row r="4123" spans="1:8" ht="22.5" customHeight="1">
      <c r="A4123" s="20" t="s">
        <v>4144</v>
      </c>
      <c r="B4123" s="20" t="s">
        <v>27</v>
      </c>
      <c r="C4123" s="20">
        <v>3</v>
      </c>
      <c r="D4123" s="20">
        <v>4</v>
      </c>
      <c r="E4123" s="20">
        <v>12</v>
      </c>
      <c r="F4123" s="20" t="s">
        <v>10</v>
      </c>
      <c r="G4123" s="20" t="s">
        <v>11</v>
      </c>
      <c r="H4123" s="21">
        <v>45041</v>
      </c>
    </row>
    <row r="4124" spans="1:8" ht="22.5" customHeight="1">
      <c r="A4124" s="20" t="s">
        <v>4145</v>
      </c>
      <c r="B4124" s="20" t="s">
        <v>39</v>
      </c>
      <c r="C4124" s="20">
        <v>5</v>
      </c>
      <c r="D4124" s="20">
        <v>3</v>
      </c>
      <c r="E4124" s="20">
        <v>15</v>
      </c>
      <c r="F4124" s="20" t="s">
        <v>14</v>
      </c>
      <c r="G4124" s="20" t="s">
        <v>20</v>
      </c>
      <c r="H4124" s="21">
        <v>45049</v>
      </c>
    </row>
    <row r="4125" spans="1:8" ht="22.5" customHeight="1">
      <c r="A4125" s="20" t="s">
        <v>4146</v>
      </c>
      <c r="B4125" s="20" t="s">
        <v>17</v>
      </c>
      <c r="C4125" s="20">
        <v>3</v>
      </c>
      <c r="D4125" s="20">
        <v>1</v>
      </c>
      <c r="E4125" s="20">
        <v>3</v>
      </c>
      <c r="F4125" s="20" t="s">
        <v>20</v>
      </c>
      <c r="G4125" s="20" t="s">
        <v>15</v>
      </c>
      <c r="H4125" s="21">
        <v>2</v>
      </c>
    </row>
    <row r="4126" spans="1:8" ht="22.5" customHeight="1">
      <c r="A4126" s="20" t="s">
        <v>4147</v>
      </c>
      <c r="B4126" s="20" t="s">
        <v>24</v>
      </c>
      <c r="C4126" s="20">
        <v>4</v>
      </c>
      <c r="D4126" s="20">
        <v>4</v>
      </c>
      <c r="E4126" s="20">
        <v>16</v>
      </c>
      <c r="F4126" s="20" t="s">
        <v>14</v>
      </c>
      <c r="G4126" s="20" t="s">
        <v>11</v>
      </c>
      <c r="H4126" s="21">
        <v>45127</v>
      </c>
    </row>
    <row r="4127" spans="1:8" ht="22.5" customHeight="1">
      <c r="A4127" s="20" t="s">
        <v>4148</v>
      </c>
      <c r="B4127" s="20" t="s">
        <v>27</v>
      </c>
      <c r="C4127" s="20">
        <v>4</v>
      </c>
      <c r="D4127" s="20">
        <v>4</v>
      </c>
      <c r="E4127" s="20">
        <v>16</v>
      </c>
      <c r="F4127" s="20" t="s">
        <v>20</v>
      </c>
      <c r="G4127" s="20" t="s">
        <v>15</v>
      </c>
      <c r="H4127" s="21">
        <v>45257</v>
      </c>
    </row>
    <row r="4128" spans="1:8" ht="22.5" customHeight="1">
      <c r="A4128" s="20" t="s">
        <v>4149</v>
      </c>
      <c r="B4128" s="20" t="s">
        <v>17</v>
      </c>
      <c r="C4128" s="20">
        <v>5</v>
      </c>
      <c r="D4128" s="20">
        <v>1</v>
      </c>
      <c r="E4128" s="20">
        <v>5</v>
      </c>
      <c r="F4128" s="20" t="s">
        <v>10</v>
      </c>
      <c r="G4128" s="20" t="s">
        <v>11</v>
      </c>
      <c r="H4128" s="21">
        <v>45149</v>
      </c>
    </row>
    <row r="4129" spans="1:8" ht="22.5" customHeight="1">
      <c r="A4129" s="20" t="s">
        <v>4150</v>
      </c>
      <c r="B4129" s="20" t="s">
        <v>17</v>
      </c>
      <c r="C4129" s="20">
        <v>4</v>
      </c>
      <c r="D4129" s="20">
        <v>1</v>
      </c>
      <c r="E4129" s="20">
        <v>4</v>
      </c>
      <c r="F4129" s="20" t="s">
        <v>20</v>
      </c>
      <c r="G4129" s="20" t="s">
        <v>11</v>
      </c>
      <c r="H4129" s="21">
        <v>45279</v>
      </c>
    </row>
    <row r="4130" spans="1:8" ht="22.5" customHeight="1">
      <c r="A4130" s="20" t="s">
        <v>4151</v>
      </c>
      <c r="B4130" s="20" t="s">
        <v>39</v>
      </c>
      <c r="C4130" s="20">
        <v>2</v>
      </c>
      <c r="D4130" s="20">
        <v>3</v>
      </c>
      <c r="E4130" s="20">
        <v>6</v>
      </c>
      <c r="F4130" s="20" t="s">
        <v>14</v>
      </c>
      <c r="G4130" s="20" t="s">
        <v>15</v>
      </c>
      <c r="H4130" s="21">
        <v>45282</v>
      </c>
    </row>
    <row r="4131" spans="1:8" ht="22.5" customHeight="1">
      <c r="A4131" s="20" t="s">
        <v>4152</v>
      </c>
      <c r="B4131" s="20" t="s">
        <v>19</v>
      </c>
      <c r="C4131" s="20">
        <v>3</v>
      </c>
      <c r="D4131" s="20">
        <v>5</v>
      </c>
      <c r="E4131" s="20">
        <v>15</v>
      </c>
      <c r="F4131" s="20" t="s">
        <v>14</v>
      </c>
      <c r="G4131" s="20" t="s">
        <v>11</v>
      </c>
      <c r="H4131" s="21">
        <v>45104</v>
      </c>
    </row>
    <row r="4132" spans="1:8" ht="22.5" customHeight="1">
      <c r="A4132" s="20" t="s">
        <v>4153</v>
      </c>
      <c r="B4132" s="20" t="s">
        <v>13</v>
      </c>
      <c r="C4132" s="20">
        <v>4</v>
      </c>
      <c r="D4132" s="20">
        <v>3</v>
      </c>
      <c r="E4132" s="20">
        <v>12</v>
      </c>
      <c r="F4132" s="20" t="s">
        <v>20</v>
      </c>
      <c r="G4132" s="20" t="s">
        <v>11</v>
      </c>
      <c r="H4132" s="21">
        <v>44978</v>
      </c>
    </row>
    <row r="4133" spans="1:8" ht="22.5" customHeight="1">
      <c r="A4133" s="20" t="s">
        <v>4154</v>
      </c>
      <c r="B4133" s="20" t="s">
        <v>35</v>
      </c>
      <c r="C4133" s="20">
        <v>3</v>
      </c>
      <c r="D4133" s="20">
        <v>1.5</v>
      </c>
      <c r="E4133" s="20">
        <v>4.5</v>
      </c>
      <c r="F4133" s="20" t="s">
        <v>20</v>
      </c>
      <c r="G4133" s="20" t="s">
        <v>20</v>
      </c>
      <c r="H4133" s="21">
        <v>45120</v>
      </c>
    </row>
    <row r="4134" spans="1:8" ht="22.5" customHeight="1">
      <c r="A4134" s="20" t="s">
        <v>4155</v>
      </c>
      <c r="B4134" s="20" t="s">
        <v>13</v>
      </c>
      <c r="C4134" s="20">
        <v>1</v>
      </c>
      <c r="D4134" s="20">
        <v>3</v>
      </c>
      <c r="E4134" s="20">
        <v>3</v>
      </c>
      <c r="F4134" s="20" t="s">
        <v>20</v>
      </c>
      <c r="G4134" s="20" t="s">
        <v>20</v>
      </c>
      <c r="H4134" s="21">
        <v>45282</v>
      </c>
    </row>
    <row r="4135" spans="1:8" ht="22.5" customHeight="1">
      <c r="A4135" s="20" t="s">
        <v>4156</v>
      </c>
      <c r="B4135" s="20" t="s">
        <v>39</v>
      </c>
      <c r="C4135" s="20">
        <v>1</v>
      </c>
      <c r="D4135" s="20">
        <v>3</v>
      </c>
      <c r="E4135" s="20">
        <v>3</v>
      </c>
      <c r="F4135" s="20" t="s">
        <v>20</v>
      </c>
      <c r="G4135" s="20" t="s">
        <v>20</v>
      </c>
      <c r="H4135" s="21">
        <v>45069</v>
      </c>
    </row>
    <row r="4136" spans="1:8" ht="22.5" customHeight="1">
      <c r="A4136" s="20" t="s">
        <v>4157</v>
      </c>
      <c r="B4136" s="20" t="s">
        <v>17</v>
      </c>
      <c r="C4136" s="20">
        <v>5</v>
      </c>
      <c r="D4136" s="20">
        <v>1</v>
      </c>
      <c r="E4136" s="20">
        <v>5</v>
      </c>
      <c r="F4136" s="20" t="s">
        <v>10</v>
      </c>
      <c r="G4136" s="20" t="s">
        <v>11</v>
      </c>
      <c r="H4136" s="21">
        <v>45056</v>
      </c>
    </row>
    <row r="4137" spans="1:8" ht="22.5" customHeight="1">
      <c r="A4137" s="20" t="s">
        <v>4158</v>
      </c>
      <c r="B4137" s="20" t="s">
        <v>13</v>
      </c>
      <c r="C4137" s="20">
        <v>3</v>
      </c>
      <c r="D4137" s="20">
        <v>3</v>
      </c>
      <c r="E4137" s="20">
        <v>9</v>
      </c>
      <c r="F4137" s="20" t="s">
        <v>20</v>
      </c>
      <c r="G4137" s="20" t="s">
        <v>11</v>
      </c>
      <c r="H4137" s="21">
        <v>45236</v>
      </c>
    </row>
    <row r="4138" spans="1:8" ht="22.5" customHeight="1">
      <c r="A4138" s="20" t="s">
        <v>4159</v>
      </c>
      <c r="B4138" s="20" t="s">
        <v>9</v>
      </c>
      <c r="C4138" s="20">
        <v>1</v>
      </c>
      <c r="D4138" s="20">
        <v>2</v>
      </c>
      <c r="E4138" s="20">
        <v>2</v>
      </c>
      <c r="F4138" s="20" t="s">
        <v>20</v>
      </c>
      <c r="G4138" s="20" t="s">
        <v>11</v>
      </c>
      <c r="H4138" s="21">
        <v>45267</v>
      </c>
    </row>
    <row r="4139" spans="1:8" ht="22.5" customHeight="1">
      <c r="A4139" s="20" t="s">
        <v>4160</v>
      </c>
      <c r="B4139" s="20" t="s">
        <v>35</v>
      </c>
      <c r="C4139" s="20">
        <v>1</v>
      </c>
      <c r="D4139" s="20">
        <v>1.5</v>
      </c>
      <c r="E4139" s="20">
        <v>1.5</v>
      </c>
      <c r="F4139" s="20" t="s">
        <v>14</v>
      </c>
      <c r="G4139" s="20" t="s">
        <v>15</v>
      </c>
      <c r="H4139" s="21">
        <v>45188</v>
      </c>
    </row>
    <row r="4140" spans="1:8" ht="22.5" customHeight="1">
      <c r="A4140" s="20" t="s">
        <v>4161</v>
      </c>
      <c r="B4140" s="20" t="s">
        <v>9</v>
      </c>
      <c r="C4140" s="20">
        <v>1</v>
      </c>
      <c r="D4140" s="20">
        <v>2</v>
      </c>
      <c r="E4140" s="20">
        <v>2</v>
      </c>
      <c r="F4140" s="20" t="s">
        <v>22</v>
      </c>
      <c r="G4140" s="20" t="s">
        <v>15</v>
      </c>
      <c r="H4140" s="21">
        <v>45286</v>
      </c>
    </row>
    <row r="4141" spans="1:8" ht="22.5" customHeight="1">
      <c r="A4141" s="20" t="s">
        <v>4162</v>
      </c>
      <c r="B4141" s="20" t="s">
        <v>13</v>
      </c>
      <c r="C4141" s="20">
        <v>2</v>
      </c>
      <c r="D4141" s="20">
        <v>3</v>
      </c>
      <c r="E4141" s="20">
        <v>6</v>
      </c>
      <c r="F4141" s="20" t="s">
        <v>20</v>
      </c>
      <c r="G4141" s="20" t="s">
        <v>15</v>
      </c>
      <c r="H4141" s="21">
        <v>45167</v>
      </c>
    </row>
    <row r="4142" spans="1:8" ht="22.5" customHeight="1">
      <c r="A4142" s="20" t="s">
        <v>4163</v>
      </c>
      <c r="B4142" s="20" t="s">
        <v>19</v>
      </c>
      <c r="C4142" s="20">
        <v>3</v>
      </c>
      <c r="D4142" s="20">
        <v>5</v>
      </c>
      <c r="E4142" s="20">
        <v>15</v>
      </c>
      <c r="F4142" s="20" t="s">
        <v>14</v>
      </c>
      <c r="G4142" s="20" t="s">
        <v>11</v>
      </c>
      <c r="H4142" s="21">
        <v>45025</v>
      </c>
    </row>
    <row r="4143" spans="1:8" ht="22.5" customHeight="1">
      <c r="A4143" s="20" t="s">
        <v>4164</v>
      </c>
      <c r="B4143" s="20" t="s">
        <v>39</v>
      </c>
      <c r="C4143" s="20">
        <v>1</v>
      </c>
      <c r="D4143" s="20">
        <v>3</v>
      </c>
      <c r="E4143" s="20">
        <v>3</v>
      </c>
      <c r="F4143" s="20" t="s">
        <v>22</v>
      </c>
      <c r="G4143" s="20" t="s">
        <v>15</v>
      </c>
      <c r="H4143" s="21">
        <v>45253</v>
      </c>
    </row>
    <row r="4144" spans="1:8" ht="22.5" customHeight="1">
      <c r="A4144" s="20" t="s">
        <v>4165</v>
      </c>
      <c r="B4144" s="20" t="s">
        <v>27</v>
      </c>
      <c r="C4144" s="20">
        <v>4</v>
      </c>
      <c r="D4144" s="20">
        <v>4</v>
      </c>
      <c r="E4144" s="20">
        <v>16</v>
      </c>
      <c r="F4144" s="20" t="s">
        <v>14</v>
      </c>
      <c r="G4144" s="20" t="s">
        <v>15</v>
      </c>
      <c r="H4144" s="21">
        <v>44943</v>
      </c>
    </row>
    <row r="4145" spans="1:8" ht="22.5" customHeight="1">
      <c r="A4145" s="20" t="s">
        <v>4166</v>
      </c>
      <c r="B4145" s="20" t="s">
        <v>27</v>
      </c>
      <c r="C4145" s="20">
        <v>3</v>
      </c>
      <c r="D4145" s="20">
        <v>4</v>
      </c>
      <c r="E4145" s="20">
        <v>12</v>
      </c>
      <c r="F4145" s="20" t="s">
        <v>20</v>
      </c>
      <c r="G4145" s="20" t="s">
        <v>11</v>
      </c>
      <c r="H4145" s="21">
        <v>45087</v>
      </c>
    </row>
    <row r="4146" spans="1:8" ht="22.5" customHeight="1">
      <c r="A4146" s="20" t="s">
        <v>4167</v>
      </c>
      <c r="B4146" s="20" t="s">
        <v>9</v>
      </c>
      <c r="C4146" s="20">
        <v>2</v>
      </c>
      <c r="D4146" s="20">
        <v>2</v>
      </c>
      <c r="E4146" s="20">
        <v>4</v>
      </c>
      <c r="F4146" s="20" t="s">
        <v>20</v>
      </c>
      <c r="G4146" s="20" t="s">
        <v>20</v>
      </c>
      <c r="H4146" s="21">
        <v>45220</v>
      </c>
    </row>
    <row r="4147" spans="1:8" ht="22.5" customHeight="1">
      <c r="A4147" s="20" t="s">
        <v>4168</v>
      </c>
      <c r="B4147" s="20" t="s">
        <v>39</v>
      </c>
      <c r="C4147" s="20">
        <v>2</v>
      </c>
      <c r="D4147" s="20">
        <v>3</v>
      </c>
      <c r="E4147" s="20">
        <v>6</v>
      </c>
      <c r="F4147" s="20" t="s">
        <v>20</v>
      </c>
      <c r="G4147" s="20" t="s">
        <v>15</v>
      </c>
      <c r="H4147" s="21">
        <v>45210</v>
      </c>
    </row>
    <row r="4148" spans="1:8" ht="22.5" customHeight="1">
      <c r="A4148" s="20" t="s">
        <v>4169</v>
      </c>
      <c r="B4148" s="20" t="s">
        <v>39</v>
      </c>
      <c r="C4148" s="20">
        <v>3</v>
      </c>
      <c r="D4148" s="20">
        <v>3</v>
      </c>
      <c r="E4148" s="20">
        <v>9</v>
      </c>
      <c r="F4148" s="20" t="s">
        <v>10</v>
      </c>
      <c r="G4148" s="20" t="s">
        <v>20</v>
      </c>
      <c r="H4148" s="21">
        <v>45059</v>
      </c>
    </row>
    <row r="4149" spans="1:8" ht="22.5" customHeight="1">
      <c r="A4149" s="20" t="s">
        <v>4170</v>
      </c>
      <c r="B4149" s="20" t="s">
        <v>35</v>
      </c>
      <c r="C4149" s="20">
        <v>2</v>
      </c>
      <c r="D4149" s="20">
        <v>1.5</v>
      </c>
      <c r="E4149" s="20">
        <v>3</v>
      </c>
      <c r="F4149" s="20" t="s">
        <v>10</v>
      </c>
      <c r="G4149" s="20" t="s">
        <v>20</v>
      </c>
      <c r="H4149" s="21">
        <v>45166</v>
      </c>
    </row>
    <row r="4150" spans="1:8" ht="22.5" customHeight="1">
      <c r="A4150" s="20" t="s">
        <v>4171</v>
      </c>
      <c r="B4150" s="20" t="s">
        <v>13</v>
      </c>
      <c r="C4150" s="20">
        <v>2</v>
      </c>
      <c r="D4150" s="20">
        <v>3</v>
      </c>
      <c r="E4150" s="20">
        <v>6</v>
      </c>
      <c r="F4150" s="20" t="s">
        <v>14</v>
      </c>
      <c r="G4150" s="20" t="s">
        <v>11</v>
      </c>
      <c r="H4150" s="21">
        <v>45025</v>
      </c>
    </row>
    <row r="4151" spans="1:8" ht="22.5" customHeight="1">
      <c r="A4151" s="20" t="s">
        <v>4172</v>
      </c>
      <c r="B4151" s="20" t="s">
        <v>13</v>
      </c>
      <c r="C4151" s="20">
        <v>4</v>
      </c>
      <c r="D4151" s="20">
        <v>3</v>
      </c>
      <c r="E4151" s="20">
        <v>12</v>
      </c>
      <c r="F4151" s="20" t="s">
        <v>14</v>
      </c>
      <c r="G4151" s="20" t="s">
        <v>15</v>
      </c>
      <c r="H4151" s="21">
        <v>45093</v>
      </c>
    </row>
    <row r="4152" spans="1:8" ht="22.5" customHeight="1">
      <c r="A4152" s="20" t="s">
        <v>4173</v>
      </c>
      <c r="B4152" s="20" t="s">
        <v>19</v>
      </c>
      <c r="C4152" s="20">
        <v>1</v>
      </c>
      <c r="D4152" s="20">
        <v>5</v>
      </c>
      <c r="E4152" s="20">
        <v>5</v>
      </c>
      <c r="F4152" s="20" t="s">
        <v>20</v>
      </c>
      <c r="G4152" s="20" t="s">
        <v>15</v>
      </c>
      <c r="H4152" s="21">
        <v>45187</v>
      </c>
    </row>
    <row r="4153" spans="1:8" ht="22.5" customHeight="1">
      <c r="A4153" s="20" t="s">
        <v>4174</v>
      </c>
      <c r="B4153" s="20" t="s">
        <v>35</v>
      </c>
      <c r="C4153" s="20">
        <v>5</v>
      </c>
      <c r="D4153" s="20">
        <v>1.5</v>
      </c>
      <c r="E4153" s="20">
        <v>7.5</v>
      </c>
      <c r="F4153" s="20" t="s">
        <v>20</v>
      </c>
      <c r="G4153" s="20" t="s">
        <v>15</v>
      </c>
      <c r="H4153" s="21">
        <v>45204</v>
      </c>
    </row>
    <row r="4154" spans="1:8" ht="22.5" customHeight="1">
      <c r="A4154" s="20" t="s">
        <v>4175</v>
      </c>
      <c r="B4154" s="20" t="s">
        <v>20</v>
      </c>
      <c r="C4154" s="20">
        <v>2</v>
      </c>
      <c r="D4154" s="20">
        <v>0</v>
      </c>
      <c r="E4154" s="20">
        <v>0</v>
      </c>
      <c r="F4154" s="20" t="s">
        <v>20</v>
      </c>
      <c r="G4154" s="20" t="s">
        <v>15</v>
      </c>
      <c r="H4154" s="21">
        <v>45274</v>
      </c>
    </row>
    <row r="4155" spans="1:8" ht="22.5" customHeight="1">
      <c r="A4155" s="20" t="s">
        <v>4176</v>
      </c>
      <c r="B4155" s="20" t="s">
        <v>9</v>
      </c>
      <c r="C4155" s="20">
        <v>2</v>
      </c>
      <c r="D4155" s="20">
        <v>2</v>
      </c>
      <c r="E4155" s="20">
        <v>4</v>
      </c>
      <c r="F4155" s="20" t="s">
        <v>20</v>
      </c>
      <c r="G4155" s="20" t="s">
        <v>20</v>
      </c>
      <c r="H4155" s="21">
        <v>45053</v>
      </c>
    </row>
    <row r="4156" spans="1:8" ht="22.5" customHeight="1">
      <c r="A4156" s="20" t="s">
        <v>4177</v>
      </c>
      <c r="B4156" s="20" t="s">
        <v>17</v>
      </c>
      <c r="C4156" s="20">
        <v>5</v>
      </c>
      <c r="D4156" s="20">
        <v>1</v>
      </c>
      <c r="E4156" s="20">
        <v>5</v>
      </c>
      <c r="F4156" s="20" t="s">
        <v>14</v>
      </c>
      <c r="G4156" s="20" t="s">
        <v>11</v>
      </c>
      <c r="H4156" s="21">
        <v>44964</v>
      </c>
    </row>
    <row r="4157" spans="1:8" ht="22.5" customHeight="1">
      <c r="A4157" s="20" t="s">
        <v>4178</v>
      </c>
      <c r="B4157" s="20" t="s">
        <v>27</v>
      </c>
      <c r="C4157" s="20">
        <v>2</v>
      </c>
      <c r="D4157" s="20">
        <v>4</v>
      </c>
      <c r="E4157" s="20">
        <v>8</v>
      </c>
      <c r="F4157" s="20" t="s">
        <v>10</v>
      </c>
      <c r="G4157" s="20" t="s">
        <v>20</v>
      </c>
      <c r="H4157" s="21">
        <v>44957</v>
      </c>
    </row>
    <row r="4158" spans="1:8" ht="22.5" customHeight="1">
      <c r="A4158" s="20" t="s">
        <v>4179</v>
      </c>
      <c r="B4158" s="20" t="s">
        <v>27</v>
      </c>
      <c r="C4158" s="20">
        <v>5</v>
      </c>
      <c r="D4158" s="20">
        <v>4</v>
      </c>
      <c r="E4158" s="20">
        <v>20</v>
      </c>
      <c r="F4158" s="20" t="s">
        <v>22</v>
      </c>
      <c r="G4158" s="20" t="s">
        <v>20</v>
      </c>
      <c r="H4158" s="21">
        <v>45195</v>
      </c>
    </row>
    <row r="4159" spans="1:8" ht="22.5" customHeight="1">
      <c r="A4159" s="20" t="s">
        <v>4180</v>
      </c>
      <c r="B4159" s="20" t="s">
        <v>24</v>
      </c>
      <c r="C4159" s="20">
        <v>2</v>
      </c>
      <c r="D4159" s="20">
        <v>4</v>
      </c>
      <c r="E4159" s="20">
        <v>8</v>
      </c>
      <c r="F4159" s="20" t="s">
        <v>20</v>
      </c>
      <c r="G4159" s="20" t="s">
        <v>15</v>
      </c>
      <c r="H4159" s="21">
        <v>44954</v>
      </c>
    </row>
    <row r="4160" spans="1:8" ht="22.5" customHeight="1">
      <c r="A4160" s="20" t="s">
        <v>4181</v>
      </c>
      <c r="B4160" s="20" t="s">
        <v>35</v>
      </c>
      <c r="C4160" s="20">
        <v>3</v>
      </c>
      <c r="D4160" s="20">
        <v>1.5</v>
      </c>
      <c r="E4160" s="20">
        <v>4.5</v>
      </c>
      <c r="F4160" s="20" t="s">
        <v>20</v>
      </c>
      <c r="G4160" s="20" t="s">
        <v>20</v>
      </c>
      <c r="H4160" s="21">
        <v>45047</v>
      </c>
    </row>
    <row r="4161" spans="1:8" ht="22.5" customHeight="1">
      <c r="A4161" s="20" t="s">
        <v>4182</v>
      </c>
      <c r="B4161" s="20" t="s">
        <v>27</v>
      </c>
      <c r="C4161" s="20">
        <v>2</v>
      </c>
      <c r="D4161" s="20">
        <v>4</v>
      </c>
      <c r="E4161" s="20">
        <v>8</v>
      </c>
      <c r="F4161" s="20" t="s">
        <v>14</v>
      </c>
      <c r="G4161" s="20" t="s">
        <v>15</v>
      </c>
      <c r="H4161" s="21">
        <v>45074</v>
      </c>
    </row>
    <row r="4162" spans="1:8" ht="22.5" customHeight="1">
      <c r="A4162" s="20" t="s">
        <v>4183</v>
      </c>
      <c r="B4162" s="20" t="s">
        <v>13</v>
      </c>
      <c r="C4162" s="20">
        <v>5</v>
      </c>
      <c r="D4162" s="20">
        <v>3</v>
      </c>
      <c r="E4162" s="20">
        <v>15</v>
      </c>
      <c r="F4162" s="20" t="s">
        <v>10</v>
      </c>
      <c r="G4162" s="20" t="s">
        <v>20</v>
      </c>
      <c r="H4162" s="21">
        <v>45234</v>
      </c>
    </row>
    <row r="4163" spans="1:8" ht="22.5" customHeight="1">
      <c r="A4163" s="20" t="s">
        <v>4184</v>
      </c>
      <c r="B4163" s="20" t="s">
        <v>17</v>
      </c>
      <c r="C4163" s="20">
        <v>4</v>
      </c>
      <c r="D4163" s="20">
        <v>1</v>
      </c>
      <c r="E4163" s="20">
        <v>4</v>
      </c>
      <c r="F4163" s="20" t="s">
        <v>14</v>
      </c>
      <c r="G4163" s="20" t="s">
        <v>11</v>
      </c>
      <c r="H4163" s="21">
        <v>45171</v>
      </c>
    </row>
    <row r="4164" spans="1:8" ht="22.5" customHeight="1">
      <c r="A4164" s="20" t="s">
        <v>4185</v>
      </c>
      <c r="B4164" s="20" t="s">
        <v>13</v>
      </c>
      <c r="C4164" s="20">
        <v>2</v>
      </c>
      <c r="D4164" s="20">
        <v>3</v>
      </c>
      <c r="E4164" s="20">
        <v>6</v>
      </c>
      <c r="F4164" s="20" t="s">
        <v>14</v>
      </c>
      <c r="G4164" s="20" t="s">
        <v>11</v>
      </c>
      <c r="H4164" s="21">
        <v>44928</v>
      </c>
    </row>
    <row r="4165" spans="1:8" ht="22.5" customHeight="1">
      <c r="A4165" s="20" t="s">
        <v>4186</v>
      </c>
      <c r="B4165" s="20" t="s">
        <v>35</v>
      </c>
      <c r="C4165" s="20">
        <v>1</v>
      </c>
      <c r="D4165" s="20">
        <v>1.5</v>
      </c>
      <c r="E4165" s="20">
        <v>1.5</v>
      </c>
      <c r="F4165" s="20" t="s">
        <v>14</v>
      </c>
      <c r="G4165" s="20" t="s">
        <v>20</v>
      </c>
      <c r="H4165" s="21">
        <v>45289</v>
      </c>
    </row>
    <row r="4166" spans="1:8" ht="22.5" customHeight="1">
      <c r="A4166" s="20" t="s">
        <v>4187</v>
      </c>
      <c r="B4166" s="20" t="s">
        <v>19</v>
      </c>
      <c r="C4166" s="20">
        <v>2</v>
      </c>
      <c r="D4166" s="20">
        <v>5</v>
      </c>
      <c r="E4166" s="20">
        <v>10</v>
      </c>
      <c r="F4166" s="20" t="s">
        <v>10</v>
      </c>
      <c r="G4166" s="20" t="s">
        <v>20</v>
      </c>
      <c r="H4166" s="21">
        <v>45054</v>
      </c>
    </row>
    <row r="4167" spans="1:8" ht="22.5" customHeight="1">
      <c r="A4167" s="20" t="s">
        <v>4188</v>
      </c>
      <c r="B4167" s="20" t="s">
        <v>19</v>
      </c>
      <c r="C4167" s="20">
        <v>2</v>
      </c>
      <c r="D4167" s="20">
        <v>5</v>
      </c>
      <c r="E4167" s="20">
        <v>10</v>
      </c>
      <c r="F4167" s="20" t="s">
        <v>10</v>
      </c>
      <c r="G4167" s="20" t="s">
        <v>15</v>
      </c>
      <c r="H4167" s="21">
        <v>45098</v>
      </c>
    </row>
    <row r="4168" spans="1:8" ht="22.5" customHeight="1">
      <c r="A4168" s="20" t="s">
        <v>4189</v>
      </c>
      <c r="B4168" s="20" t="s">
        <v>19</v>
      </c>
      <c r="C4168" s="20">
        <v>4</v>
      </c>
      <c r="D4168" s="20">
        <v>5</v>
      </c>
      <c r="E4168" s="20">
        <v>20</v>
      </c>
      <c r="F4168" s="20" t="s">
        <v>14</v>
      </c>
      <c r="G4168" s="20" t="s">
        <v>15</v>
      </c>
      <c r="H4168" s="21">
        <v>45075</v>
      </c>
    </row>
    <row r="4169" spans="1:8" ht="22.5" customHeight="1">
      <c r="A4169" s="20" t="s">
        <v>4190</v>
      </c>
      <c r="B4169" s="20" t="s">
        <v>17</v>
      </c>
      <c r="C4169" s="20">
        <v>2</v>
      </c>
      <c r="D4169" s="20">
        <v>1</v>
      </c>
      <c r="E4169" s="20">
        <v>2</v>
      </c>
      <c r="F4169" s="20" t="s">
        <v>14</v>
      </c>
      <c r="G4169" s="20" t="s">
        <v>20</v>
      </c>
      <c r="H4169" s="21">
        <v>45173</v>
      </c>
    </row>
    <row r="4170" spans="1:8" ht="22.5" customHeight="1">
      <c r="A4170" s="20" t="s">
        <v>4191</v>
      </c>
      <c r="B4170" s="20" t="s">
        <v>13</v>
      </c>
      <c r="C4170" s="20">
        <v>1</v>
      </c>
      <c r="D4170" s="20">
        <v>3</v>
      </c>
      <c r="E4170" s="20">
        <v>3</v>
      </c>
      <c r="F4170" s="20" t="s">
        <v>10</v>
      </c>
      <c r="G4170" s="20" t="s">
        <v>11</v>
      </c>
      <c r="H4170" s="21">
        <v>45070</v>
      </c>
    </row>
    <row r="4171" spans="1:8" ht="22.5" customHeight="1">
      <c r="A4171" s="20" t="s">
        <v>4192</v>
      </c>
      <c r="B4171" s="20" t="s">
        <v>39</v>
      </c>
      <c r="C4171" s="20">
        <v>3</v>
      </c>
      <c r="D4171" s="20">
        <v>3</v>
      </c>
      <c r="E4171" s="20">
        <v>9</v>
      </c>
      <c r="F4171" s="20" t="s">
        <v>20</v>
      </c>
      <c r="G4171" s="20" t="s">
        <v>11</v>
      </c>
      <c r="H4171" s="21">
        <v>45057</v>
      </c>
    </row>
    <row r="4172" spans="1:8" ht="22.5" customHeight="1">
      <c r="A4172" s="20" t="s">
        <v>4193</v>
      </c>
      <c r="B4172" s="20" t="s">
        <v>39</v>
      </c>
      <c r="C4172" s="20">
        <v>4</v>
      </c>
      <c r="D4172" s="20">
        <v>3</v>
      </c>
      <c r="E4172" s="20">
        <v>12</v>
      </c>
      <c r="F4172" s="20" t="s">
        <v>10</v>
      </c>
      <c r="G4172" s="20" t="s">
        <v>20</v>
      </c>
      <c r="H4172" s="21">
        <v>45117</v>
      </c>
    </row>
    <row r="4173" spans="1:8" ht="22.5" customHeight="1">
      <c r="A4173" s="20" t="s">
        <v>4194</v>
      </c>
      <c r="B4173" s="20" t="s">
        <v>19</v>
      </c>
      <c r="C4173" s="20">
        <v>3</v>
      </c>
      <c r="D4173" s="20">
        <v>5</v>
      </c>
      <c r="E4173" s="20">
        <v>15</v>
      </c>
      <c r="F4173" s="20" t="s">
        <v>14</v>
      </c>
      <c r="G4173" s="20" t="s">
        <v>20</v>
      </c>
      <c r="H4173" s="21">
        <v>45093</v>
      </c>
    </row>
    <row r="4174" spans="1:8" ht="22.5" customHeight="1">
      <c r="A4174" s="20" t="s">
        <v>4195</v>
      </c>
      <c r="B4174" s="20" t="s">
        <v>35</v>
      </c>
      <c r="C4174" s="20">
        <v>1</v>
      </c>
      <c r="D4174" s="20">
        <v>1.5</v>
      </c>
      <c r="E4174" s="20">
        <v>1.5</v>
      </c>
      <c r="F4174" s="20" t="s">
        <v>20</v>
      </c>
      <c r="G4174" s="20" t="s">
        <v>20</v>
      </c>
      <c r="H4174" s="21">
        <v>45093</v>
      </c>
    </row>
    <row r="4175" spans="1:8" ht="22.5" customHeight="1">
      <c r="A4175" s="20" t="s">
        <v>4196</v>
      </c>
      <c r="B4175" s="20" t="s">
        <v>13</v>
      </c>
      <c r="C4175" s="20">
        <v>5</v>
      </c>
      <c r="D4175" s="20">
        <v>3</v>
      </c>
      <c r="E4175" s="20">
        <v>15</v>
      </c>
      <c r="F4175" s="20" t="s">
        <v>22</v>
      </c>
      <c r="G4175" s="20" t="s">
        <v>15</v>
      </c>
      <c r="H4175" s="21">
        <v>45068</v>
      </c>
    </row>
    <row r="4176" spans="1:8" ht="22.5" customHeight="1">
      <c r="A4176" s="20" t="s">
        <v>4197</v>
      </c>
      <c r="B4176" s="20" t="s">
        <v>27</v>
      </c>
      <c r="C4176" s="20">
        <v>5</v>
      </c>
      <c r="D4176" s="20">
        <v>4</v>
      </c>
      <c r="E4176" s="20">
        <v>20</v>
      </c>
      <c r="F4176" s="20" t="s">
        <v>20</v>
      </c>
      <c r="G4176" s="20" t="s">
        <v>20</v>
      </c>
      <c r="H4176" s="21">
        <v>45246</v>
      </c>
    </row>
    <row r="4177" spans="1:8" ht="22.5" customHeight="1">
      <c r="A4177" s="20" t="s">
        <v>4198</v>
      </c>
      <c r="B4177" s="20" t="s">
        <v>27</v>
      </c>
      <c r="C4177" s="20">
        <v>5</v>
      </c>
      <c r="D4177" s="20">
        <v>4</v>
      </c>
      <c r="E4177" s="20">
        <v>20</v>
      </c>
      <c r="F4177" s="20" t="s">
        <v>22</v>
      </c>
      <c r="G4177" s="20" t="s">
        <v>15</v>
      </c>
      <c r="H4177" s="21">
        <v>44969</v>
      </c>
    </row>
    <row r="4178" spans="1:8" ht="22.5" customHeight="1">
      <c r="A4178" s="20" t="s">
        <v>4199</v>
      </c>
      <c r="B4178" s="20" t="s">
        <v>39</v>
      </c>
      <c r="C4178" s="20">
        <v>2</v>
      </c>
      <c r="D4178" s="20">
        <v>3</v>
      </c>
      <c r="E4178" s="20">
        <v>6</v>
      </c>
      <c r="F4178" s="20" t="s">
        <v>22</v>
      </c>
      <c r="G4178" s="20" t="s">
        <v>11</v>
      </c>
      <c r="H4178" s="21">
        <v>45082</v>
      </c>
    </row>
    <row r="4179" spans="1:8" ht="22.5" customHeight="1">
      <c r="A4179" s="20" t="s">
        <v>4200</v>
      </c>
      <c r="B4179" s="20" t="s">
        <v>27</v>
      </c>
      <c r="C4179" s="20">
        <v>4</v>
      </c>
      <c r="D4179" s="20">
        <v>4</v>
      </c>
      <c r="E4179" s="20">
        <v>16</v>
      </c>
      <c r="F4179" s="20" t="s">
        <v>22</v>
      </c>
      <c r="G4179" s="20" t="s">
        <v>20</v>
      </c>
      <c r="H4179" s="21">
        <v>45022</v>
      </c>
    </row>
    <row r="4180" spans="1:8" ht="22.5" customHeight="1">
      <c r="A4180" s="20" t="s">
        <v>4201</v>
      </c>
      <c r="B4180" s="20" t="s">
        <v>17</v>
      </c>
      <c r="C4180" s="20">
        <v>5</v>
      </c>
      <c r="D4180" s="20">
        <v>1</v>
      </c>
      <c r="E4180" s="20">
        <v>5</v>
      </c>
      <c r="F4180" s="20" t="s">
        <v>20</v>
      </c>
      <c r="G4180" s="20" t="s">
        <v>11</v>
      </c>
      <c r="H4180" s="21">
        <v>45081</v>
      </c>
    </row>
    <row r="4181" spans="1:8" ht="22.5" customHeight="1">
      <c r="A4181" s="20" t="s">
        <v>4202</v>
      </c>
      <c r="B4181" s="20" t="s">
        <v>35</v>
      </c>
      <c r="C4181" s="20">
        <v>5</v>
      </c>
      <c r="D4181" s="20">
        <v>1.5</v>
      </c>
      <c r="E4181" s="20">
        <v>7.5</v>
      </c>
      <c r="F4181" s="20" t="s">
        <v>20</v>
      </c>
      <c r="G4181" s="20" t="s">
        <v>15</v>
      </c>
      <c r="H4181" s="21">
        <v>44992</v>
      </c>
    </row>
    <row r="4182" spans="1:8" ht="22.5" customHeight="1">
      <c r="A4182" s="20" t="s">
        <v>4203</v>
      </c>
      <c r="B4182" s="20" t="s">
        <v>24</v>
      </c>
      <c r="C4182" s="20">
        <v>4</v>
      </c>
      <c r="D4182" s="20">
        <v>4</v>
      </c>
      <c r="E4182" s="20">
        <v>16</v>
      </c>
      <c r="F4182" s="20" t="s">
        <v>20</v>
      </c>
      <c r="G4182" s="20" t="s">
        <v>11</v>
      </c>
      <c r="H4182" s="21">
        <v>45093</v>
      </c>
    </row>
    <row r="4183" spans="1:8" ht="22.5" customHeight="1">
      <c r="A4183" s="20" t="s">
        <v>4204</v>
      </c>
      <c r="B4183" s="20" t="s">
        <v>35</v>
      </c>
      <c r="C4183" s="20">
        <v>3</v>
      </c>
      <c r="D4183" s="20">
        <v>1.5</v>
      </c>
      <c r="E4183" s="20">
        <v>4.5</v>
      </c>
      <c r="F4183" s="20" t="s">
        <v>10</v>
      </c>
      <c r="G4183" s="20" t="s">
        <v>15</v>
      </c>
      <c r="H4183" s="21">
        <v>44979</v>
      </c>
    </row>
    <row r="4184" spans="1:8" ht="22.5" customHeight="1">
      <c r="A4184" s="20" t="s">
        <v>4205</v>
      </c>
      <c r="B4184" s="20" t="s">
        <v>24</v>
      </c>
      <c r="C4184" s="20">
        <v>3</v>
      </c>
      <c r="D4184" s="20">
        <v>4</v>
      </c>
      <c r="E4184" s="20">
        <v>12</v>
      </c>
      <c r="F4184" s="20" t="s">
        <v>14</v>
      </c>
      <c r="G4184" s="20" t="s">
        <v>11</v>
      </c>
      <c r="H4184" s="21">
        <v>45249</v>
      </c>
    </row>
    <row r="4185" spans="1:8" ht="22.5" customHeight="1">
      <c r="A4185" s="20" t="s">
        <v>4206</v>
      </c>
      <c r="B4185" s="20" t="s">
        <v>9</v>
      </c>
      <c r="C4185" s="20">
        <v>2</v>
      </c>
      <c r="D4185" s="20">
        <v>2</v>
      </c>
      <c r="E4185" s="20">
        <v>4</v>
      </c>
      <c r="F4185" s="20" t="s">
        <v>14</v>
      </c>
      <c r="G4185" s="20" t="s">
        <v>15</v>
      </c>
      <c r="H4185" s="21">
        <v>45226</v>
      </c>
    </row>
    <row r="4186" spans="1:8" ht="22.5" customHeight="1">
      <c r="A4186" s="20" t="s">
        <v>4207</v>
      </c>
      <c r="B4186" s="20" t="s">
        <v>13</v>
      </c>
      <c r="C4186" s="20">
        <v>1</v>
      </c>
      <c r="D4186" s="20">
        <v>3</v>
      </c>
      <c r="E4186" s="20">
        <v>3</v>
      </c>
      <c r="F4186" s="20" t="s">
        <v>22</v>
      </c>
      <c r="G4186" s="20" t="s">
        <v>15</v>
      </c>
      <c r="H4186" s="21">
        <v>45126</v>
      </c>
    </row>
    <row r="4187" spans="1:8" ht="22.5" customHeight="1">
      <c r="A4187" s="20" t="s">
        <v>4208</v>
      </c>
      <c r="B4187" s="20" t="s">
        <v>17</v>
      </c>
      <c r="C4187" s="20">
        <v>3</v>
      </c>
      <c r="D4187" s="20">
        <v>1</v>
      </c>
      <c r="E4187" s="20">
        <v>3</v>
      </c>
      <c r="F4187" s="20" t="s">
        <v>14</v>
      </c>
      <c r="G4187" s="20" t="s">
        <v>15</v>
      </c>
      <c r="H4187" s="21">
        <v>45036</v>
      </c>
    </row>
    <row r="4188" spans="1:8" ht="22.5" customHeight="1">
      <c r="A4188" s="20" t="s">
        <v>4209</v>
      </c>
      <c r="B4188" s="20" t="s">
        <v>13</v>
      </c>
      <c r="C4188" s="20">
        <v>3</v>
      </c>
      <c r="D4188" s="20">
        <v>3</v>
      </c>
      <c r="E4188" s="20">
        <v>9</v>
      </c>
      <c r="F4188" s="20" t="s">
        <v>14</v>
      </c>
      <c r="G4188" s="20" t="s">
        <v>20</v>
      </c>
      <c r="H4188" s="21">
        <v>44998</v>
      </c>
    </row>
    <row r="4189" spans="1:8" ht="22.5" customHeight="1">
      <c r="A4189" s="20" t="s">
        <v>4210</v>
      </c>
      <c r="B4189" s="20" t="s">
        <v>27</v>
      </c>
      <c r="C4189" s="20">
        <v>1</v>
      </c>
      <c r="D4189" s="20">
        <v>4</v>
      </c>
      <c r="E4189" s="20">
        <v>4</v>
      </c>
      <c r="F4189" s="20" t="s">
        <v>22</v>
      </c>
      <c r="G4189" s="20" t="s">
        <v>15</v>
      </c>
      <c r="H4189" s="21">
        <v>45115</v>
      </c>
    </row>
    <row r="4190" spans="1:8" ht="22.5" customHeight="1">
      <c r="A4190" s="20" t="s">
        <v>4211</v>
      </c>
      <c r="B4190" s="20" t="s">
        <v>17</v>
      </c>
      <c r="C4190" s="20">
        <v>3</v>
      </c>
      <c r="D4190" s="20">
        <v>1</v>
      </c>
      <c r="E4190" s="20">
        <v>3</v>
      </c>
      <c r="F4190" s="20" t="s">
        <v>20</v>
      </c>
      <c r="G4190" s="20" t="s">
        <v>15</v>
      </c>
      <c r="H4190" s="21">
        <v>45094</v>
      </c>
    </row>
    <row r="4191" spans="1:8" ht="22.5" customHeight="1">
      <c r="A4191" s="20" t="s">
        <v>4212</v>
      </c>
      <c r="B4191" s="20" t="s">
        <v>13</v>
      </c>
      <c r="C4191" s="20">
        <v>2</v>
      </c>
      <c r="D4191" s="20">
        <v>3</v>
      </c>
      <c r="E4191" s="20">
        <v>6</v>
      </c>
      <c r="F4191" s="20" t="s">
        <v>22</v>
      </c>
      <c r="G4191" s="20" t="s">
        <v>15</v>
      </c>
      <c r="H4191" s="21">
        <v>45127</v>
      </c>
    </row>
    <row r="4192" spans="1:8" ht="22.5" customHeight="1">
      <c r="A4192" s="20" t="s">
        <v>4213</v>
      </c>
      <c r="B4192" s="20" t="s">
        <v>19</v>
      </c>
      <c r="C4192" s="20">
        <v>3</v>
      </c>
      <c r="D4192" s="20">
        <v>5</v>
      </c>
      <c r="E4192" s="20">
        <v>15</v>
      </c>
      <c r="F4192" s="20" t="s">
        <v>20</v>
      </c>
      <c r="G4192" s="20" t="s">
        <v>20</v>
      </c>
      <c r="H4192" s="21">
        <v>45193</v>
      </c>
    </row>
    <row r="4193" spans="1:8" ht="22.5" customHeight="1">
      <c r="A4193" s="20" t="s">
        <v>4214</v>
      </c>
      <c r="B4193" s="20" t="s">
        <v>35</v>
      </c>
      <c r="C4193" s="20">
        <v>1</v>
      </c>
      <c r="D4193" s="20">
        <v>1.5</v>
      </c>
      <c r="E4193" s="20">
        <v>1.5</v>
      </c>
      <c r="F4193" s="20" t="s">
        <v>10</v>
      </c>
      <c r="G4193" s="20" t="s">
        <v>11</v>
      </c>
      <c r="H4193" s="21">
        <v>45267</v>
      </c>
    </row>
    <row r="4194" spans="1:8" ht="22.5" customHeight="1">
      <c r="A4194" s="20" t="s">
        <v>4215</v>
      </c>
      <c r="B4194" s="20" t="s">
        <v>9</v>
      </c>
      <c r="C4194" s="20">
        <v>2</v>
      </c>
      <c r="D4194" s="20">
        <v>2</v>
      </c>
      <c r="E4194" s="20">
        <v>4</v>
      </c>
      <c r="F4194" s="20" t="s">
        <v>20</v>
      </c>
      <c r="G4194" s="20" t="s">
        <v>11</v>
      </c>
      <c r="H4194" s="21">
        <v>45021</v>
      </c>
    </row>
    <row r="4195" spans="1:8" ht="22.5" customHeight="1">
      <c r="A4195" s="20" t="s">
        <v>4216</v>
      </c>
      <c r="B4195" s="20" t="s">
        <v>24</v>
      </c>
      <c r="C4195" s="20">
        <v>4</v>
      </c>
      <c r="D4195" s="20">
        <v>4</v>
      </c>
      <c r="E4195" s="20">
        <v>16</v>
      </c>
      <c r="F4195" s="20" t="s">
        <v>10</v>
      </c>
      <c r="G4195" s="20" t="s">
        <v>11</v>
      </c>
      <c r="H4195" s="21">
        <v>45291</v>
      </c>
    </row>
    <row r="4196" spans="1:8" ht="22.5" customHeight="1">
      <c r="A4196" s="20" t="s">
        <v>4217</v>
      </c>
      <c r="B4196" s="20" t="s">
        <v>24</v>
      </c>
      <c r="C4196" s="20">
        <v>1</v>
      </c>
      <c r="D4196" s="20">
        <v>4</v>
      </c>
      <c r="E4196" s="20">
        <v>4</v>
      </c>
      <c r="F4196" s="20" t="s">
        <v>20</v>
      </c>
      <c r="G4196" s="20" t="s">
        <v>11</v>
      </c>
      <c r="H4196" s="21">
        <v>45146</v>
      </c>
    </row>
    <row r="4197" spans="1:8" ht="22.5" customHeight="1">
      <c r="A4197" s="20" t="s">
        <v>4218</v>
      </c>
      <c r="B4197" s="20" t="s">
        <v>39</v>
      </c>
      <c r="C4197" s="20">
        <v>5</v>
      </c>
      <c r="D4197" s="20">
        <v>3</v>
      </c>
      <c r="E4197" s="20">
        <v>15</v>
      </c>
      <c r="F4197" s="20" t="s">
        <v>10</v>
      </c>
      <c r="G4197" s="20" t="s">
        <v>15</v>
      </c>
      <c r="H4197" s="21">
        <v>45052</v>
      </c>
    </row>
    <row r="4198" spans="1:8" ht="22.5" customHeight="1">
      <c r="A4198" s="20" t="s">
        <v>4219</v>
      </c>
      <c r="B4198" s="20" t="s">
        <v>17</v>
      </c>
      <c r="C4198" s="20">
        <v>3</v>
      </c>
      <c r="D4198" s="20">
        <v>1</v>
      </c>
      <c r="E4198" s="20">
        <v>3</v>
      </c>
      <c r="F4198" s="20" t="s">
        <v>14</v>
      </c>
      <c r="G4198" s="20" t="s">
        <v>11</v>
      </c>
      <c r="H4198" s="21">
        <v>45051</v>
      </c>
    </row>
    <row r="4199" spans="1:8" ht="22.5" customHeight="1">
      <c r="A4199" s="20" t="s">
        <v>4220</v>
      </c>
      <c r="B4199" s="20" t="s">
        <v>27</v>
      </c>
      <c r="C4199" s="20">
        <v>1</v>
      </c>
      <c r="D4199" s="20">
        <v>4</v>
      </c>
      <c r="E4199" s="20">
        <v>4</v>
      </c>
      <c r="F4199" s="20" t="s">
        <v>14</v>
      </c>
      <c r="G4199" s="20" t="s">
        <v>20</v>
      </c>
      <c r="H4199" s="21">
        <v>44977</v>
      </c>
    </row>
    <row r="4200" spans="1:8" ht="22.5" customHeight="1">
      <c r="A4200" s="20" t="s">
        <v>4221</v>
      </c>
      <c r="B4200" s="20" t="s">
        <v>9</v>
      </c>
      <c r="C4200" s="20">
        <v>5</v>
      </c>
      <c r="D4200" s="20">
        <v>2</v>
      </c>
      <c r="E4200" s="20">
        <v>10</v>
      </c>
      <c r="F4200" s="20" t="s">
        <v>14</v>
      </c>
      <c r="G4200" s="20" t="s">
        <v>11</v>
      </c>
      <c r="H4200" s="21">
        <v>45152</v>
      </c>
    </row>
    <row r="4201" spans="1:8" ht="22.5" customHeight="1">
      <c r="A4201" s="20" t="s">
        <v>4222</v>
      </c>
      <c r="B4201" s="20" t="s">
        <v>13</v>
      </c>
      <c r="C4201" s="20">
        <v>4</v>
      </c>
      <c r="D4201" s="20">
        <v>3</v>
      </c>
      <c r="E4201" s="20">
        <v>12</v>
      </c>
      <c r="F4201" s="20" t="s">
        <v>10</v>
      </c>
      <c r="G4201" s="20" t="s">
        <v>11</v>
      </c>
      <c r="H4201" s="21">
        <v>45179</v>
      </c>
    </row>
    <row r="4202" spans="1:8" ht="22.5" customHeight="1">
      <c r="A4202" s="20" t="s">
        <v>4223</v>
      </c>
      <c r="B4202" s="20" t="s">
        <v>35</v>
      </c>
      <c r="C4202" s="20">
        <v>1</v>
      </c>
      <c r="D4202" s="20">
        <v>1.5</v>
      </c>
      <c r="E4202" s="20">
        <v>1.5</v>
      </c>
      <c r="F4202" s="20" t="s">
        <v>14</v>
      </c>
      <c r="G4202" s="20" t="s">
        <v>15</v>
      </c>
      <c r="H4202" s="21">
        <v>45099</v>
      </c>
    </row>
    <row r="4203" spans="1:8" ht="22.5" customHeight="1">
      <c r="A4203" s="20" t="s">
        <v>4224</v>
      </c>
      <c r="B4203" s="20" t="s">
        <v>27</v>
      </c>
      <c r="C4203" s="20">
        <v>3</v>
      </c>
      <c r="D4203" s="20">
        <v>4</v>
      </c>
      <c r="E4203" s="20">
        <v>12</v>
      </c>
      <c r="F4203" s="20" t="s">
        <v>10</v>
      </c>
      <c r="G4203" s="20" t="s">
        <v>15</v>
      </c>
      <c r="H4203" s="21">
        <v>45045</v>
      </c>
    </row>
    <row r="4204" spans="1:8" ht="22.5" customHeight="1">
      <c r="A4204" s="20" t="s">
        <v>4225</v>
      </c>
      <c r="B4204" s="20" t="s">
        <v>24</v>
      </c>
      <c r="C4204" s="20">
        <v>5</v>
      </c>
      <c r="D4204" s="20">
        <v>4</v>
      </c>
      <c r="E4204" s="20">
        <v>20</v>
      </c>
      <c r="F4204" s="20" t="s">
        <v>22</v>
      </c>
      <c r="G4204" s="20" t="s">
        <v>11</v>
      </c>
      <c r="H4204" s="21">
        <v>45283</v>
      </c>
    </row>
    <row r="4205" spans="1:8" ht="22.5" customHeight="1">
      <c r="A4205" s="20" t="s">
        <v>4226</v>
      </c>
      <c r="B4205" s="20" t="s">
        <v>19</v>
      </c>
      <c r="C4205" s="20">
        <v>2</v>
      </c>
      <c r="D4205" s="20">
        <v>5</v>
      </c>
      <c r="E4205" s="20">
        <v>10</v>
      </c>
      <c r="F4205" s="20" t="s">
        <v>20</v>
      </c>
      <c r="G4205" s="20" t="s">
        <v>15</v>
      </c>
      <c r="H4205" s="21">
        <v>45127</v>
      </c>
    </row>
    <row r="4206" spans="1:8" ht="22.5" customHeight="1">
      <c r="A4206" s="20" t="s">
        <v>4227</v>
      </c>
      <c r="B4206" s="20" t="s">
        <v>17</v>
      </c>
      <c r="C4206" s="20">
        <v>2</v>
      </c>
      <c r="D4206" s="20">
        <v>1</v>
      </c>
      <c r="E4206" s="20">
        <v>2</v>
      </c>
      <c r="F4206" s="20" t="s">
        <v>10</v>
      </c>
      <c r="G4206" s="20" t="s">
        <v>15</v>
      </c>
      <c r="H4206" s="21">
        <v>45016</v>
      </c>
    </row>
    <row r="4207" spans="1:8" ht="22.5" customHeight="1">
      <c r="A4207" s="20" t="s">
        <v>4228</v>
      </c>
      <c r="B4207" s="20" t="s">
        <v>13</v>
      </c>
      <c r="C4207" s="20">
        <v>5</v>
      </c>
      <c r="D4207" s="20">
        <v>3</v>
      </c>
      <c r="E4207" s="20">
        <v>15</v>
      </c>
      <c r="F4207" s="20" t="s">
        <v>10</v>
      </c>
      <c r="G4207" s="20" t="s">
        <v>11</v>
      </c>
      <c r="H4207" s="21">
        <v>44973</v>
      </c>
    </row>
    <row r="4208" spans="1:8" ht="22.5" customHeight="1">
      <c r="A4208" s="20" t="s">
        <v>4229</v>
      </c>
      <c r="B4208" s="20" t="s">
        <v>13</v>
      </c>
      <c r="C4208" s="20">
        <v>4</v>
      </c>
      <c r="D4208" s="20">
        <v>3</v>
      </c>
      <c r="E4208" s="20">
        <v>12</v>
      </c>
      <c r="F4208" s="20" t="s">
        <v>10</v>
      </c>
      <c r="G4208" s="20" t="s">
        <v>20</v>
      </c>
      <c r="H4208" s="21">
        <v>45187</v>
      </c>
    </row>
    <row r="4209" spans="1:8" ht="22.5" customHeight="1">
      <c r="A4209" s="20" t="s">
        <v>4230</v>
      </c>
      <c r="B4209" s="20" t="s">
        <v>24</v>
      </c>
      <c r="C4209" s="20">
        <v>5</v>
      </c>
      <c r="D4209" s="20">
        <v>4</v>
      </c>
      <c r="E4209" s="20">
        <v>20</v>
      </c>
      <c r="F4209" s="20" t="s">
        <v>20</v>
      </c>
      <c r="G4209" s="20" t="s">
        <v>15</v>
      </c>
      <c r="H4209" s="21">
        <v>45095</v>
      </c>
    </row>
    <row r="4210" spans="1:8" ht="22.5" customHeight="1">
      <c r="A4210" s="20" t="s">
        <v>4231</v>
      </c>
      <c r="B4210" s="20" t="s">
        <v>19</v>
      </c>
      <c r="C4210" s="20">
        <v>1</v>
      </c>
      <c r="D4210" s="20">
        <v>5</v>
      </c>
      <c r="E4210" s="20">
        <v>5</v>
      </c>
      <c r="F4210" s="20" t="s">
        <v>14</v>
      </c>
      <c r="G4210" s="20" t="s">
        <v>11</v>
      </c>
      <c r="H4210" s="21">
        <v>44931</v>
      </c>
    </row>
    <row r="4211" spans="1:8" ht="22.5" customHeight="1">
      <c r="A4211" s="20" t="s">
        <v>4232</v>
      </c>
      <c r="B4211" s="20" t="s">
        <v>24</v>
      </c>
      <c r="C4211" s="20">
        <v>3</v>
      </c>
      <c r="D4211" s="20">
        <v>4</v>
      </c>
      <c r="E4211" s="20">
        <v>12</v>
      </c>
      <c r="F4211" s="20" t="s">
        <v>14</v>
      </c>
      <c r="G4211" s="20" t="s">
        <v>20</v>
      </c>
      <c r="H4211" s="21">
        <v>45174</v>
      </c>
    </row>
    <row r="4212" spans="1:8" ht="22.5" customHeight="1">
      <c r="A4212" s="20" t="s">
        <v>4233</v>
      </c>
      <c r="B4212" s="20" t="s">
        <v>27</v>
      </c>
      <c r="C4212" s="20">
        <v>4</v>
      </c>
      <c r="D4212" s="20">
        <v>4</v>
      </c>
      <c r="E4212" s="20">
        <v>16</v>
      </c>
      <c r="F4212" s="20" t="s">
        <v>10</v>
      </c>
      <c r="G4212" s="20" t="s">
        <v>11</v>
      </c>
      <c r="H4212" s="21">
        <v>45007</v>
      </c>
    </row>
    <row r="4213" spans="1:8" ht="22.5" customHeight="1">
      <c r="A4213" s="20" t="s">
        <v>4234</v>
      </c>
      <c r="B4213" s="20" t="s">
        <v>13</v>
      </c>
      <c r="C4213" s="20">
        <v>1</v>
      </c>
      <c r="D4213" s="20">
        <v>3</v>
      </c>
      <c r="E4213" s="20">
        <v>3</v>
      </c>
      <c r="F4213" s="20" t="s">
        <v>22</v>
      </c>
      <c r="G4213" s="20" t="s">
        <v>11</v>
      </c>
      <c r="H4213" s="21">
        <v>45039</v>
      </c>
    </row>
    <row r="4214" spans="1:8" ht="22.5" customHeight="1">
      <c r="A4214" s="20" t="s">
        <v>4235</v>
      </c>
      <c r="B4214" s="20" t="s">
        <v>9</v>
      </c>
      <c r="C4214" s="20">
        <v>1</v>
      </c>
      <c r="D4214" s="20">
        <v>2</v>
      </c>
      <c r="E4214" s="20">
        <v>2</v>
      </c>
      <c r="F4214" s="20" t="s">
        <v>10</v>
      </c>
      <c r="G4214" s="20" t="s">
        <v>20</v>
      </c>
      <c r="H4214" s="21">
        <v>2</v>
      </c>
    </row>
    <row r="4215" spans="1:8" ht="22.5" customHeight="1">
      <c r="A4215" s="20" t="s">
        <v>4236</v>
      </c>
      <c r="B4215" s="20" t="s">
        <v>9</v>
      </c>
      <c r="C4215" s="20">
        <v>5</v>
      </c>
      <c r="D4215" s="20">
        <v>2</v>
      </c>
      <c r="E4215" s="20">
        <v>10</v>
      </c>
      <c r="F4215" s="20" t="s">
        <v>22</v>
      </c>
      <c r="G4215" s="20" t="s">
        <v>20</v>
      </c>
      <c r="H4215" s="21">
        <v>45160</v>
      </c>
    </row>
    <row r="4216" spans="1:8" ht="22.5" customHeight="1">
      <c r="A4216" s="20" t="s">
        <v>4237</v>
      </c>
      <c r="B4216" s="20" t="s">
        <v>35</v>
      </c>
      <c r="C4216" s="20">
        <v>1</v>
      </c>
      <c r="D4216" s="20">
        <v>1.5</v>
      </c>
      <c r="E4216" s="20">
        <v>1.5</v>
      </c>
      <c r="F4216" s="20" t="s">
        <v>20</v>
      </c>
      <c r="G4216" s="20" t="s">
        <v>15</v>
      </c>
      <c r="H4216" s="21">
        <v>45105</v>
      </c>
    </row>
    <row r="4217" spans="1:8" ht="22.5" customHeight="1">
      <c r="A4217" s="20" t="s">
        <v>4238</v>
      </c>
      <c r="B4217" s="20" t="s">
        <v>188</v>
      </c>
      <c r="C4217" s="20">
        <v>5</v>
      </c>
      <c r="D4217" s="20">
        <v>4</v>
      </c>
      <c r="E4217" s="20">
        <v>20</v>
      </c>
      <c r="F4217" s="20" t="s">
        <v>22</v>
      </c>
      <c r="G4217" s="20" t="s">
        <v>20</v>
      </c>
      <c r="H4217" s="21">
        <v>44963</v>
      </c>
    </row>
    <row r="4218" spans="1:8" ht="22.5" customHeight="1">
      <c r="A4218" s="20" t="s">
        <v>4239</v>
      </c>
      <c r="B4218" s="20" t="s">
        <v>39</v>
      </c>
      <c r="C4218" s="20">
        <v>1</v>
      </c>
      <c r="D4218" s="20">
        <v>3</v>
      </c>
      <c r="E4218" s="20">
        <v>3</v>
      </c>
      <c r="F4218" s="20" t="s">
        <v>20</v>
      </c>
      <c r="G4218" s="20" t="s">
        <v>15</v>
      </c>
      <c r="H4218" s="21">
        <v>45098</v>
      </c>
    </row>
    <row r="4219" spans="1:8" ht="22.5" customHeight="1">
      <c r="A4219" s="20" t="s">
        <v>4240</v>
      </c>
      <c r="B4219" s="20" t="s">
        <v>13</v>
      </c>
      <c r="C4219" s="20">
        <v>1</v>
      </c>
      <c r="D4219" s="20">
        <v>3</v>
      </c>
      <c r="E4219" s="20">
        <v>3</v>
      </c>
      <c r="F4219" s="20" t="s">
        <v>10</v>
      </c>
      <c r="G4219" s="20" t="s">
        <v>15</v>
      </c>
      <c r="H4219" s="21">
        <v>45127</v>
      </c>
    </row>
    <row r="4220" spans="1:8" ht="22.5" customHeight="1">
      <c r="A4220" s="20" t="s">
        <v>4241</v>
      </c>
      <c r="B4220" s="20" t="s">
        <v>35</v>
      </c>
      <c r="C4220" s="20">
        <v>1</v>
      </c>
      <c r="D4220" s="20">
        <v>1.5</v>
      </c>
      <c r="E4220" s="20">
        <v>1.5</v>
      </c>
      <c r="F4220" s="20" t="s">
        <v>10</v>
      </c>
      <c r="G4220" s="20" t="s">
        <v>20</v>
      </c>
      <c r="H4220" s="21">
        <v>45161</v>
      </c>
    </row>
    <row r="4221" spans="1:8" ht="22.5" customHeight="1">
      <c r="A4221" s="20" t="s">
        <v>4242</v>
      </c>
      <c r="B4221" s="20" t="s">
        <v>24</v>
      </c>
      <c r="C4221" s="20">
        <v>1</v>
      </c>
      <c r="D4221" s="20">
        <v>4</v>
      </c>
      <c r="E4221" s="20">
        <v>4</v>
      </c>
      <c r="F4221" s="20" t="s">
        <v>22</v>
      </c>
      <c r="G4221" s="20" t="s">
        <v>11</v>
      </c>
      <c r="H4221" s="21">
        <v>45160</v>
      </c>
    </row>
    <row r="4222" spans="1:8" ht="22.5" customHeight="1">
      <c r="A4222" s="20" t="s">
        <v>4243</v>
      </c>
      <c r="B4222" s="20" t="s">
        <v>13</v>
      </c>
      <c r="C4222" s="20">
        <v>2</v>
      </c>
      <c r="D4222" s="20">
        <v>3</v>
      </c>
      <c r="E4222" s="20">
        <v>6</v>
      </c>
      <c r="F4222" s="20" t="s">
        <v>14</v>
      </c>
      <c r="G4222" s="20" t="s">
        <v>11</v>
      </c>
      <c r="H4222" s="21">
        <v>45186</v>
      </c>
    </row>
    <row r="4223" spans="1:8" ht="22.5" customHeight="1">
      <c r="A4223" s="20" t="s">
        <v>4244</v>
      </c>
      <c r="B4223" s="20" t="s">
        <v>9</v>
      </c>
      <c r="C4223" s="20">
        <v>3</v>
      </c>
      <c r="D4223" s="20">
        <v>2</v>
      </c>
      <c r="E4223" s="20">
        <v>6</v>
      </c>
      <c r="F4223" s="20" t="s">
        <v>14</v>
      </c>
      <c r="G4223" s="20" t="s">
        <v>20</v>
      </c>
      <c r="H4223" s="21">
        <v>45181</v>
      </c>
    </row>
    <row r="4224" spans="1:8" ht="22.5" customHeight="1">
      <c r="A4224" s="20" t="s">
        <v>4245</v>
      </c>
      <c r="B4224" s="20" t="s">
        <v>17</v>
      </c>
      <c r="C4224" s="20">
        <v>4</v>
      </c>
      <c r="D4224" s="20">
        <v>1</v>
      </c>
      <c r="E4224" s="20">
        <v>4</v>
      </c>
      <c r="F4224" s="20" t="s">
        <v>14</v>
      </c>
      <c r="G4224" s="20" t="s">
        <v>15</v>
      </c>
      <c r="H4224" s="21">
        <v>45173</v>
      </c>
    </row>
    <row r="4225" spans="1:8" ht="22.5" customHeight="1">
      <c r="A4225" s="20" t="s">
        <v>4246</v>
      </c>
      <c r="B4225" s="20" t="s">
        <v>35</v>
      </c>
      <c r="C4225" s="20">
        <v>4</v>
      </c>
      <c r="D4225" s="20">
        <v>1.5</v>
      </c>
      <c r="E4225" s="20">
        <v>6</v>
      </c>
      <c r="F4225" s="20" t="s">
        <v>20</v>
      </c>
      <c r="G4225" s="20" t="s">
        <v>11</v>
      </c>
      <c r="H4225" s="21">
        <v>45239</v>
      </c>
    </row>
    <row r="4226" spans="1:8" ht="22.5" customHeight="1">
      <c r="A4226" s="20" t="s">
        <v>4247</v>
      </c>
      <c r="B4226" s="20" t="s">
        <v>13</v>
      </c>
      <c r="C4226" s="20">
        <v>3</v>
      </c>
      <c r="D4226" s="20">
        <v>3</v>
      </c>
      <c r="E4226" s="20">
        <v>9</v>
      </c>
      <c r="F4226" s="20" t="s">
        <v>14</v>
      </c>
      <c r="G4226" s="20" t="s">
        <v>11</v>
      </c>
      <c r="H4226" s="21">
        <v>45103</v>
      </c>
    </row>
    <row r="4227" spans="1:8" ht="22.5" customHeight="1">
      <c r="A4227" s="20" t="s">
        <v>4248</v>
      </c>
      <c r="B4227" s="20" t="s">
        <v>13</v>
      </c>
      <c r="C4227" s="20">
        <v>3</v>
      </c>
      <c r="D4227" s="20">
        <v>3</v>
      </c>
      <c r="E4227" s="20">
        <v>9</v>
      </c>
      <c r="F4227" s="20" t="s">
        <v>20</v>
      </c>
      <c r="G4227" s="20" t="s">
        <v>20</v>
      </c>
      <c r="H4227" s="21">
        <v>2</v>
      </c>
    </row>
    <row r="4228" spans="1:8" ht="22.5" customHeight="1">
      <c r="A4228" s="20" t="s">
        <v>4249</v>
      </c>
      <c r="B4228" s="20" t="s">
        <v>19</v>
      </c>
      <c r="C4228" s="20">
        <v>1</v>
      </c>
      <c r="D4228" s="20">
        <v>5</v>
      </c>
      <c r="E4228" s="20">
        <v>5</v>
      </c>
      <c r="F4228" s="20" t="s">
        <v>14</v>
      </c>
      <c r="G4228" s="20" t="s">
        <v>15</v>
      </c>
      <c r="H4228" s="21">
        <v>44936</v>
      </c>
    </row>
    <row r="4229" spans="1:8" ht="22.5" customHeight="1">
      <c r="A4229" s="20" t="s">
        <v>4250</v>
      </c>
      <c r="B4229" s="20" t="s">
        <v>13</v>
      </c>
      <c r="C4229" s="20">
        <v>2</v>
      </c>
      <c r="D4229" s="20">
        <v>3</v>
      </c>
      <c r="E4229" s="20">
        <v>6</v>
      </c>
      <c r="F4229" s="20" t="s">
        <v>14</v>
      </c>
      <c r="G4229" s="20" t="s">
        <v>15</v>
      </c>
      <c r="H4229" s="21">
        <v>45248</v>
      </c>
    </row>
    <row r="4230" spans="1:8" ht="22.5" customHeight="1">
      <c r="A4230" s="20" t="s">
        <v>4251</v>
      </c>
      <c r="B4230" s="20" t="s">
        <v>24</v>
      </c>
      <c r="C4230" s="20">
        <v>2</v>
      </c>
      <c r="D4230" s="20">
        <v>4</v>
      </c>
      <c r="E4230" s="20">
        <v>8</v>
      </c>
      <c r="F4230" s="20" t="s">
        <v>20</v>
      </c>
      <c r="G4230" s="20" t="s">
        <v>11</v>
      </c>
      <c r="H4230" s="21">
        <v>44944</v>
      </c>
    </row>
    <row r="4231" spans="1:8" ht="22.5" customHeight="1">
      <c r="A4231" s="20" t="s">
        <v>4252</v>
      </c>
      <c r="B4231" s="20" t="s">
        <v>17</v>
      </c>
      <c r="C4231" s="20">
        <v>3</v>
      </c>
      <c r="D4231" s="20">
        <v>1</v>
      </c>
      <c r="E4231" s="20">
        <v>3</v>
      </c>
      <c r="F4231" s="20" t="s">
        <v>10</v>
      </c>
      <c r="G4231" s="20" t="s">
        <v>11</v>
      </c>
      <c r="H4231" s="21">
        <v>45079</v>
      </c>
    </row>
    <row r="4232" spans="1:8" ht="22.5" customHeight="1">
      <c r="A4232" s="20" t="s">
        <v>4253</v>
      </c>
      <c r="B4232" s="20" t="s">
        <v>17</v>
      </c>
      <c r="C4232" s="20">
        <v>5</v>
      </c>
      <c r="D4232" s="20">
        <v>1</v>
      </c>
      <c r="E4232" s="20">
        <v>5</v>
      </c>
      <c r="F4232" s="20" t="s">
        <v>10</v>
      </c>
      <c r="G4232" s="20" t="s">
        <v>11</v>
      </c>
      <c r="H4232" s="21">
        <v>45123</v>
      </c>
    </row>
    <row r="4233" spans="1:8" ht="22.5" customHeight="1">
      <c r="A4233" s="20" t="s">
        <v>4254</v>
      </c>
      <c r="B4233" s="20" t="s">
        <v>27</v>
      </c>
      <c r="C4233" s="20">
        <v>3</v>
      </c>
      <c r="D4233" s="20">
        <v>4</v>
      </c>
      <c r="E4233" s="20">
        <v>12</v>
      </c>
      <c r="F4233" s="20" t="s">
        <v>10</v>
      </c>
      <c r="G4233" s="20" t="s">
        <v>11</v>
      </c>
      <c r="H4233" s="21">
        <v>45180</v>
      </c>
    </row>
    <row r="4234" spans="1:8" ht="22.5" customHeight="1">
      <c r="A4234" s="20" t="s">
        <v>4255</v>
      </c>
      <c r="B4234" s="20" t="s">
        <v>17</v>
      </c>
      <c r="C4234" s="20">
        <v>1</v>
      </c>
      <c r="D4234" s="20">
        <v>1</v>
      </c>
      <c r="E4234" s="20">
        <v>1</v>
      </c>
      <c r="F4234" s="20" t="s">
        <v>22</v>
      </c>
      <c r="G4234" s="20" t="s">
        <v>15</v>
      </c>
      <c r="H4234" s="21">
        <v>45005</v>
      </c>
    </row>
    <row r="4235" spans="1:8" ht="22.5" customHeight="1">
      <c r="A4235" s="20" t="s">
        <v>4256</v>
      </c>
      <c r="B4235" s="20" t="s">
        <v>13</v>
      </c>
      <c r="C4235" s="20">
        <v>3</v>
      </c>
      <c r="D4235" s="20">
        <v>3</v>
      </c>
      <c r="E4235" s="20">
        <v>9</v>
      </c>
      <c r="F4235" s="20" t="s">
        <v>22</v>
      </c>
      <c r="G4235" s="20" t="s">
        <v>15</v>
      </c>
      <c r="H4235" s="21">
        <v>45262</v>
      </c>
    </row>
    <row r="4236" spans="1:8" ht="22.5" customHeight="1">
      <c r="A4236" s="20" t="s">
        <v>4257</v>
      </c>
      <c r="B4236" s="20" t="s">
        <v>35</v>
      </c>
      <c r="C4236" s="20">
        <v>3</v>
      </c>
      <c r="D4236" s="20">
        <v>1.5</v>
      </c>
      <c r="E4236" s="20">
        <v>4.5</v>
      </c>
      <c r="F4236" s="20" t="s">
        <v>22</v>
      </c>
      <c r="G4236" s="20" t="s">
        <v>20</v>
      </c>
      <c r="H4236" s="21">
        <v>45183</v>
      </c>
    </row>
    <row r="4237" spans="1:8" ht="22.5" customHeight="1">
      <c r="A4237" s="20" t="s">
        <v>4258</v>
      </c>
      <c r="B4237" s="20" t="s">
        <v>17</v>
      </c>
      <c r="C4237" s="20">
        <v>5</v>
      </c>
      <c r="D4237" s="20">
        <v>1</v>
      </c>
      <c r="E4237" s="20">
        <v>5</v>
      </c>
      <c r="F4237" s="20" t="s">
        <v>20</v>
      </c>
      <c r="G4237" s="20" t="s">
        <v>15</v>
      </c>
      <c r="H4237" s="21">
        <v>45270</v>
      </c>
    </row>
    <row r="4238" spans="1:8" ht="22.5" customHeight="1">
      <c r="A4238" s="20" t="s">
        <v>4259</v>
      </c>
      <c r="B4238" s="20" t="s">
        <v>27</v>
      </c>
      <c r="C4238" s="20">
        <v>1</v>
      </c>
      <c r="D4238" s="20">
        <v>4</v>
      </c>
      <c r="E4238" s="20">
        <v>4</v>
      </c>
      <c r="F4238" s="20" t="s">
        <v>14</v>
      </c>
      <c r="G4238" s="20" t="s">
        <v>15</v>
      </c>
      <c r="H4238" s="21">
        <v>45011</v>
      </c>
    </row>
    <row r="4239" spans="1:8" ht="22.5" customHeight="1">
      <c r="A4239" s="20" t="s">
        <v>4260</v>
      </c>
      <c r="B4239" s="20" t="s">
        <v>17</v>
      </c>
      <c r="C4239" s="20">
        <v>5</v>
      </c>
      <c r="D4239" s="20">
        <v>1</v>
      </c>
      <c r="E4239" s="20">
        <v>5</v>
      </c>
      <c r="F4239" s="20" t="s">
        <v>22</v>
      </c>
      <c r="G4239" s="20" t="s">
        <v>20</v>
      </c>
      <c r="H4239" s="21">
        <v>45282</v>
      </c>
    </row>
    <row r="4240" spans="1:8" ht="22.5" customHeight="1">
      <c r="A4240" s="20" t="s">
        <v>4261</v>
      </c>
      <c r="B4240" s="20" t="s">
        <v>35</v>
      </c>
      <c r="C4240" s="20">
        <v>4</v>
      </c>
      <c r="D4240" s="20">
        <v>1.5</v>
      </c>
      <c r="E4240" s="20">
        <v>6</v>
      </c>
      <c r="F4240" s="20" t="s">
        <v>22</v>
      </c>
      <c r="G4240" s="20" t="s">
        <v>11</v>
      </c>
      <c r="H4240" s="21">
        <v>45107</v>
      </c>
    </row>
    <row r="4241" spans="1:8" ht="22.5" customHeight="1">
      <c r="A4241" s="20" t="s">
        <v>4262</v>
      </c>
      <c r="B4241" s="20" t="s">
        <v>24</v>
      </c>
      <c r="C4241" s="20">
        <v>3</v>
      </c>
      <c r="D4241" s="20">
        <v>4</v>
      </c>
      <c r="E4241" s="20">
        <v>12</v>
      </c>
      <c r="F4241" s="20" t="s">
        <v>20</v>
      </c>
      <c r="G4241" s="20" t="s">
        <v>15</v>
      </c>
      <c r="H4241" s="21">
        <v>45224</v>
      </c>
    </row>
    <row r="4242" spans="1:8" ht="22.5" customHeight="1">
      <c r="A4242" s="20" t="s">
        <v>4263</v>
      </c>
      <c r="B4242" s="20" t="s">
        <v>9</v>
      </c>
      <c r="C4242" s="20">
        <v>1</v>
      </c>
      <c r="D4242" s="20">
        <v>2</v>
      </c>
      <c r="E4242" s="20">
        <v>2</v>
      </c>
      <c r="F4242" s="20" t="s">
        <v>20</v>
      </c>
      <c r="G4242" s="20" t="s">
        <v>11</v>
      </c>
      <c r="H4242" s="21">
        <v>45167</v>
      </c>
    </row>
    <row r="4243" spans="1:8" ht="22.5" customHeight="1">
      <c r="A4243" s="20" t="s">
        <v>4264</v>
      </c>
      <c r="B4243" s="20" t="s">
        <v>17</v>
      </c>
      <c r="C4243" s="20">
        <v>3</v>
      </c>
      <c r="D4243" s="20">
        <v>1</v>
      </c>
      <c r="E4243" s="20">
        <v>3</v>
      </c>
      <c r="F4243" s="20" t="s">
        <v>22</v>
      </c>
      <c r="G4243" s="20" t="s">
        <v>20</v>
      </c>
      <c r="H4243" s="21">
        <v>45135</v>
      </c>
    </row>
    <row r="4244" spans="1:8" ht="22.5" customHeight="1">
      <c r="A4244" s="20" t="s">
        <v>4265</v>
      </c>
      <c r="B4244" s="20" t="s">
        <v>9</v>
      </c>
      <c r="C4244" s="20">
        <v>1</v>
      </c>
      <c r="D4244" s="20">
        <v>2</v>
      </c>
      <c r="E4244" s="20">
        <v>2</v>
      </c>
      <c r="F4244" s="20" t="s">
        <v>20</v>
      </c>
      <c r="G4244" s="20" t="s">
        <v>11</v>
      </c>
      <c r="H4244" s="21">
        <v>45269</v>
      </c>
    </row>
    <row r="4245" spans="1:8" ht="22.5" customHeight="1">
      <c r="A4245" s="20" t="s">
        <v>4266</v>
      </c>
      <c r="B4245" s="20" t="s">
        <v>35</v>
      </c>
      <c r="C4245" s="20">
        <v>1</v>
      </c>
      <c r="D4245" s="20">
        <v>1.5</v>
      </c>
      <c r="E4245" s="20">
        <v>1.5</v>
      </c>
      <c r="F4245" s="20" t="s">
        <v>10</v>
      </c>
      <c r="G4245" s="20" t="s">
        <v>20</v>
      </c>
      <c r="H4245" s="21">
        <v>45199</v>
      </c>
    </row>
    <row r="4246" spans="1:8" ht="22.5" customHeight="1">
      <c r="A4246" s="20" t="s">
        <v>4267</v>
      </c>
      <c r="B4246" s="20" t="s">
        <v>39</v>
      </c>
      <c r="C4246" s="20">
        <v>1</v>
      </c>
      <c r="D4246" s="20">
        <v>3</v>
      </c>
      <c r="E4246" s="20">
        <v>3</v>
      </c>
      <c r="F4246" s="20" t="s">
        <v>20</v>
      </c>
      <c r="G4246" s="20" t="s">
        <v>20</v>
      </c>
      <c r="H4246" s="21">
        <v>45126</v>
      </c>
    </row>
    <row r="4247" spans="1:8" ht="22.5" customHeight="1">
      <c r="A4247" s="20" t="s">
        <v>4268</v>
      </c>
      <c r="B4247" s="20" t="s">
        <v>35</v>
      </c>
      <c r="C4247" s="20">
        <v>5</v>
      </c>
      <c r="D4247" s="20">
        <v>1.5</v>
      </c>
      <c r="E4247" s="20">
        <v>7.5</v>
      </c>
      <c r="F4247" s="20" t="s">
        <v>22</v>
      </c>
      <c r="G4247" s="20" t="s">
        <v>15</v>
      </c>
      <c r="H4247" s="21">
        <v>45024</v>
      </c>
    </row>
    <row r="4248" spans="1:8" ht="22.5" customHeight="1">
      <c r="A4248" s="20" t="s">
        <v>4269</v>
      </c>
      <c r="B4248" s="20" t="s">
        <v>27</v>
      </c>
      <c r="C4248" s="20">
        <v>5</v>
      </c>
      <c r="D4248" s="20">
        <v>4</v>
      </c>
      <c r="E4248" s="20">
        <v>20</v>
      </c>
      <c r="F4248" s="20" t="s">
        <v>20</v>
      </c>
      <c r="G4248" s="20" t="s">
        <v>15</v>
      </c>
      <c r="H4248" s="21">
        <v>44939</v>
      </c>
    </row>
    <row r="4249" spans="1:8" ht="22.5" customHeight="1">
      <c r="A4249" s="20" t="s">
        <v>4270</v>
      </c>
      <c r="B4249" s="20" t="s">
        <v>17</v>
      </c>
      <c r="C4249" s="20">
        <v>4</v>
      </c>
      <c r="D4249" s="20">
        <v>1</v>
      </c>
      <c r="E4249" s="20">
        <v>4</v>
      </c>
      <c r="F4249" s="20" t="s">
        <v>14</v>
      </c>
      <c r="G4249" s="20" t="s">
        <v>11</v>
      </c>
      <c r="H4249" s="21">
        <v>45159</v>
      </c>
    </row>
    <row r="4250" spans="1:8" ht="22.5" customHeight="1">
      <c r="A4250" s="20" t="s">
        <v>4271</v>
      </c>
      <c r="B4250" s="20" t="s">
        <v>19</v>
      </c>
      <c r="C4250" s="20">
        <v>1</v>
      </c>
      <c r="D4250" s="20">
        <v>5</v>
      </c>
      <c r="E4250" s="20">
        <v>5</v>
      </c>
      <c r="F4250" s="20" t="s">
        <v>10</v>
      </c>
      <c r="G4250" s="20" t="s">
        <v>20</v>
      </c>
      <c r="H4250" s="21">
        <v>45068</v>
      </c>
    </row>
    <row r="4251" spans="1:8" ht="22.5" customHeight="1">
      <c r="A4251" s="20" t="s">
        <v>4272</v>
      </c>
      <c r="B4251" s="20" t="s">
        <v>13</v>
      </c>
      <c r="C4251" s="20">
        <v>2</v>
      </c>
      <c r="D4251" s="20">
        <v>3</v>
      </c>
      <c r="E4251" s="20">
        <v>6</v>
      </c>
      <c r="F4251" s="20" t="s">
        <v>22</v>
      </c>
      <c r="G4251" s="20" t="s">
        <v>20</v>
      </c>
      <c r="H4251" s="21">
        <v>45031</v>
      </c>
    </row>
    <row r="4252" spans="1:8" ht="22.5" customHeight="1">
      <c r="A4252" s="20" t="s">
        <v>4273</v>
      </c>
      <c r="B4252" s="20" t="s">
        <v>24</v>
      </c>
      <c r="C4252" s="20">
        <v>4</v>
      </c>
      <c r="D4252" s="20">
        <v>4</v>
      </c>
      <c r="E4252" s="20">
        <v>16</v>
      </c>
      <c r="F4252" s="20" t="s">
        <v>10</v>
      </c>
      <c r="G4252" s="20" t="s">
        <v>11</v>
      </c>
      <c r="H4252" s="21">
        <v>44933</v>
      </c>
    </row>
    <row r="4253" spans="1:8" ht="22.5" customHeight="1">
      <c r="A4253" s="20" t="s">
        <v>4274</v>
      </c>
      <c r="B4253" s="20" t="s">
        <v>24</v>
      </c>
      <c r="C4253" s="20">
        <v>5</v>
      </c>
      <c r="D4253" s="20">
        <v>4</v>
      </c>
      <c r="E4253" s="20">
        <v>20</v>
      </c>
      <c r="F4253" s="20" t="s">
        <v>14</v>
      </c>
      <c r="G4253" s="20" t="s">
        <v>20</v>
      </c>
      <c r="H4253" s="21">
        <v>45182</v>
      </c>
    </row>
    <row r="4254" spans="1:8" ht="22.5" customHeight="1">
      <c r="A4254" s="20" t="s">
        <v>4275</v>
      </c>
      <c r="B4254" s="20" t="s">
        <v>19</v>
      </c>
      <c r="C4254" s="20">
        <v>3</v>
      </c>
      <c r="D4254" s="20">
        <v>5</v>
      </c>
      <c r="E4254" s="20">
        <v>15</v>
      </c>
      <c r="F4254" s="20" t="s">
        <v>22</v>
      </c>
      <c r="G4254" s="20" t="s">
        <v>20</v>
      </c>
      <c r="H4254" s="21">
        <v>44967</v>
      </c>
    </row>
    <row r="4255" spans="1:8" ht="22.5" customHeight="1">
      <c r="A4255" s="20" t="s">
        <v>4276</v>
      </c>
      <c r="B4255" s="20" t="s">
        <v>35</v>
      </c>
      <c r="C4255" s="20">
        <v>2</v>
      </c>
      <c r="D4255" s="20">
        <v>1.5</v>
      </c>
      <c r="E4255" s="20">
        <v>3</v>
      </c>
      <c r="F4255" s="20" t="s">
        <v>20</v>
      </c>
      <c r="G4255" s="20" t="s">
        <v>15</v>
      </c>
      <c r="H4255" s="21">
        <v>2</v>
      </c>
    </row>
    <row r="4256" spans="1:8" ht="22.5" customHeight="1">
      <c r="A4256" s="20" t="s">
        <v>4277</v>
      </c>
      <c r="B4256" s="20" t="s">
        <v>24</v>
      </c>
      <c r="C4256" s="20">
        <v>3</v>
      </c>
      <c r="D4256" s="20">
        <v>4</v>
      </c>
      <c r="E4256" s="20">
        <v>12</v>
      </c>
      <c r="F4256" s="20" t="s">
        <v>20</v>
      </c>
      <c r="G4256" s="20" t="s">
        <v>20</v>
      </c>
      <c r="H4256" s="21">
        <v>45277</v>
      </c>
    </row>
    <row r="4257" spans="1:8" ht="22.5" customHeight="1">
      <c r="A4257" s="20" t="s">
        <v>4278</v>
      </c>
      <c r="B4257" s="20" t="s">
        <v>13</v>
      </c>
      <c r="C4257" s="20">
        <v>2</v>
      </c>
      <c r="D4257" s="20">
        <v>3</v>
      </c>
      <c r="E4257" s="20">
        <v>6</v>
      </c>
      <c r="F4257" s="20" t="s">
        <v>10</v>
      </c>
      <c r="G4257" s="20" t="s">
        <v>11</v>
      </c>
      <c r="H4257" s="21">
        <v>44935</v>
      </c>
    </row>
    <row r="4258" spans="1:8" ht="22.5" customHeight="1">
      <c r="A4258" s="20" t="s">
        <v>4279</v>
      </c>
      <c r="B4258" s="20" t="s">
        <v>24</v>
      </c>
      <c r="C4258" s="20">
        <v>1</v>
      </c>
      <c r="D4258" s="20">
        <v>4</v>
      </c>
      <c r="E4258" s="20">
        <v>4</v>
      </c>
      <c r="F4258" s="20" t="s">
        <v>20</v>
      </c>
      <c r="G4258" s="20" t="s">
        <v>15</v>
      </c>
      <c r="H4258" s="21">
        <v>44963</v>
      </c>
    </row>
    <row r="4259" spans="1:8" ht="22.5" customHeight="1">
      <c r="A4259" s="20" t="s">
        <v>4280</v>
      </c>
      <c r="B4259" s="20" t="s">
        <v>9</v>
      </c>
      <c r="C4259" s="20">
        <v>0</v>
      </c>
      <c r="D4259" s="20">
        <v>2</v>
      </c>
      <c r="E4259" s="20">
        <v>0</v>
      </c>
      <c r="F4259" s="20" t="s">
        <v>22</v>
      </c>
      <c r="G4259" s="20" t="s">
        <v>11</v>
      </c>
      <c r="H4259" s="21">
        <v>45187</v>
      </c>
    </row>
    <row r="4260" spans="1:8" ht="22.5" customHeight="1">
      <c r="A4260" s="20" t="s">
        <v>4281</v>
      </c>
      <c r="B4260" s="20" t="s">
        <v>19</v>
      </c>
      <c r="C4260" s="20">
        <v>1</v>
      </c>
      <c r="D4260" s="20">
        <v>5</v>
      </c>
      <c r="E4260" s="20">
        <v>5</v>
      </c>
      <c r="F4260" s="20" t="s">
        <v>10</v>
      </c>
      <c r="G4260" s="20" t="s">
        <v>15</v>
      </c>
      <c r="H4260" s="21">
        <v>45208</v>
      </c>
    </row>
    <row r="4261" spans="1:8" ht="22.5" customHeight="1">
      <c r="A4261" s="20" t="s">
        <v>4282</v>
      </c>
      <c r="B4261" s="20" t="s">
        <v>17</v>
      </c>
      <c r="C4261" s="20">
        <v>1</v>
      </c>
      <c r="D4261" s="20">
        <v>1</v>
      </c>
      <c r="E4261" s="20">
        <v>1</v>
      </c>
      <c r="F4261" s="20" t="s">
        <v>14</v>
      </c>
      <c r="G4261" s="20" t="s">
        <v>20</v>
      </c>
      <c r="H4261" s="21">
        <v>45212</v>
      </c>
    </row>
    <row r="4262" spans="1:8" ht="22.5" customHeight="1">
      <c r="A4262" s="20" t="s">
        <v>4283</v>
      </c>
      <c r="B4262" s="20" t="s">
        <v>19</v>
      </c>
      <c r="C4262" s="20">
        <v>1</v>
      </c>
      <c r="D4262" s="20">
        <v>5</v>
      </c>
      <c r="E4262" s="20">
        <v>5</v>
      </c>
      <c r="F4262" s="20" t="s">
        <v>22</v>
      </c>
      <c r="G4262" s="20" t="s">
        <v>11</v>
      </c>
      <c r="H4262" s="21">
        <v>44942</v>
      </c>
    </row>
    <row r="4263" spans="1:8" ht="22.5" customHeight="1">
      <c r="A4263" s="20" t="s">
        <v>4284</v>
      </c>
      <c r="B4263" s="20" t="s">
        <v>39</v>
      </c>
      <c r="C4263" s="20">
        <v>4</v>
      </c>
      <c r="D4263" s="20">
        <v>3</v>
      </c>
      <c r="E4263" s="20">
        <v>12</v>
      </c>
      <c r="F4263" s="20" t="s">
        <v>20</v>
      </c>
      <c r="G4263" s="20" t="s">
        <v>20</v>
      </c>
      <c r="H4263" s="21">
        <v>45210</v>
      </c>
    </row>
    <row r="4264" spans="1:8" ht="22.5" customHeight="1">
      <c r="A4264" s="20" t="s">
        <v>4285</v>
      </c>
      <c r="B4264" s="20" t="s">
        <v>13</v>
      </c>
      <c r="C4264" s="20">
        <v>5</v>
      </c>
      <c r="D4264" s="20">
        <v>3</v>
      </c>
      <c r="E4264" s="20">
        <v>15</v>
      </c>
      <c r="F4264" s="20" t="s">
        <v>14</v>
      </c>
      <c r="G4264" s="20" t="s">
        <v>20</v>
      </c>
      <c r="H4264" s="21">
        <v>45243</v>
      </c>
    </row>
    <row r="4265" spans="1:8" ht="22.5" customHeight="1">
      <c r="A4265" s="20" t="s">
        <v>4286</v>
      </c>
      <c r="B4265" s="20" t="s">
        <v>27</v>
      </c>
      <c r="C4265" s="20">
        <v>2</v>
      </c>
      <c r="D4265" s="20">
        <v>4</v>
      </c>
      <c r="E4265" s="20">
        <v>8</v>
      </c>
      <c r="F4265" s="20" t="s">
        <v>10</v>
      </c>
      <c r="G4265" s="20" t="s">
        <v>11</v>
      </c>
      <c r="H4265" s="21">
        <v>44929</v>
      </c>
    </row>
    <row r="4266" spans="1:8" ht="22.5" customHeight="1">
      <c r="A4266" s="20" t="s">
        <v>4287</v>
      </c>
      <c r="B4266" s="20" t="s">
        <v>19</v>
      </c>
      <c r="C4266" s="20">
        <v>2</v>
      </c>
      <c r="D4266" s="20">
        <v>5</v>
      </c>
      <c r="E4266" s="20">
        <v>10</v>
      </c>
      <c r="F4266" s="20" t="s">
        <v>10</v>
      </c>
      <c r="G4266" s="20" t="s">
        <v>11</v>
      </c>
      <c r="H4266" s="21">
        <v>45182</v>
      </c>
    </row>
    <row r="4267" spans="1:8" ht="22.5" customHeight="1">
      <c r="A4267" s="20" t="s">
        <v>4288</v>
      </c>
      <c r="B4267" s="20" t="s">
        <v>9</v>
      </c>
      <c r="C4267" s="20">
        <v>1</v>
      </c>
      <c r="D4267" s="20">
        <v>2</v>
      </c>
      <c r="E4267" s="20">
        <v>2</v>
      </c>
      <c r="F4267" s="20" t="s">
        <v>14</v>
      </c>
      <c r="G4267" s="20" t="s">
        <v>15</v>
      </c>
      <c r="H4267" s="21">
        <v>45224</v>
      </c>
    </row>
    <row r="4268" spans="1:8" ht="22.5" customHeight="1">
      <c r="A4268" s="20" t="s">
        <v>4289</v>
      </c>
      <c r="B4268" s="20" t="s">
        <v>39</v>
      </c>
      <c r="C4268" s="20">
        <v>3</v>
      </c>
      <c r="D4268" s="20">
        <v>3</v>
      </c>
      <c r="E4268" s="20">
        <v>9</v>
      </c>
      <c r="F4268" s="20" t="s">
        <v>10</v>
      </c>
      <c r="G4268" s="20" t="s">
        <v>11</v>
      </c>
      <c r="H4268" s="21">
        <v>44948</v>
      </c>
    </row>
    <row r="4269" spans="1:8" ht="22.5" customHeight="1">
      <c r="A4269" s="20" t="s">
        <v>4290</v>
      </c>
      <c r="B4269" s="20" t="s">
        <v>39</v>
      </c>
      <c r="C4269" s="20">
        <v>5</v>
      </c>
      <c r="D4269" s="20">
        <v>3</v>
      </c>
      <c r="E4269" s="20">
        <v>15</v>
      </c>
      <c r="F4269" s="20" t="s">
        <v>10</v>
      </c>
      <c r="G4269" s="20" t="s">
        <v>11</v>
      </c>
      <c r="H4269" s="21">
        <v>45229</v>
      </c>
    </row>
    <row r="4270" spans="1:8" ht="22.5" customHeight="1">
      <c r="A4270" s="20" t="s">
        <v>4291</v>
      </c>
      <c r="B4270" s="20" t="s">
        <v>17</v>
      </c>
      <c r="C4270" s="20">
        <v>3</v>
      </c>
      <c r="D4270" s="20">
        <v>1</v>
      </c>
      <c r="E4270" s="20">
        <v>3</v>
      </c>
      <c r="F4270" s="20" t="s">
        <v>22</v>
      </c>
      <c r="G4270" s="20" t="s">
        <v>20</v>
      </c>
      <c r="H4270" s="21">
        <v>45029</v>
      </c>
    </row>
    <row r="4271" spans="1:8" ht="22.5" customHeight="1">
      <c r="A4271" s="20" t="s">
        <v>4292</v>
      </c>
      <c r="B4271" s="20" t="s">
        <v>19</v>
      </c>
      <c r="C4271" s="20">
        <v>5</v>
      </c>
      <c r="D4271" s="20">
        <v>5</v>
      </c>
      <c r="E4271" s="20">
        <v>25</v>
      </c>
      <c r="F4271" s="20" t="s">
        <v>10</v>
      </c>
      <c r="G4271" s="20" t="s">
        <v>20</v>
      </c>
      <c r="H4271" s="21">
        <v>45039</v>
      </c>
    </row>
    <row r="4272" spans="1:8" ht="22.5" customHeight="1">
      <c r="A4272" s="20" t="s">
        <v>4293</v>
      </c>
      <c r="B4272" s="20" t="s">
        <v>13</v>
      </c>
      <c r="C4272" s="20">
        <v>4</v>
      </c>
      <c r="D4272" s="20">
        <v>3</v>
      </c>
      <c r="E4272" s="20">
        <v>12</v>
      </c>
      <c r="F4272" s="20" t="s">
        <v>20</v>
      </c>
      <c r="G4272" s="20" t="s">
        <v>15</v>
      </c>
      <c r="H4272" s="21">
        <v>45209</v>
      </c>
    </row>
    <row r="4273" spans="1:8" ht="22.5" customHeight="1">
      <c r="A4273" s="20" t="s">
        <v>4294</v>
      </c>
      <c r="B4273" s="20" t="s">
        <v>17</v>
      </c>
      <c r="C4273" s="20">
        <v>4</v>
      </c>
      <c r="D4273" s="20">
        <v>1</v>
      </c>
      <c r="E4273" s="20">
        <v>4</v>
      </c>
      <c r="F4273" s="20" t="s">
        <v>10</v>
      </c>
      <c r="G4273" s="20" t="s">
        <v>20</v>
      </c>
      <c r="H4273" s="21">
        <v>45124</v>
      </c>
    </row>
    <row r="4274" spans="1:8" ht="22.5" customHeight="1">
      <c r="A4274" s="20" t="s">
        <v>4295</v>
      </c>
      <c r="B4274" s="20" t="s">
        <v>27</v>
      </c>
      <c r="C4274" s="20">
        <v>4</v>
      </c>
      <c r="D4274" s="20">
        <v>4</v>
      </c>
      <c r="E4274" s="20">
        <v>16</v>
      </c>
      <c r="F4274" s="20" t="s">
        <v>22</v>
      </c>
      <c r="G4274" s="20" t="s">
        <v>20</v>
      </c>
      <c r="H4274" s="21">
        <v>45242</v>
      </c>
    </row>
    <row r="4275" spans="1:8" ht="22.5" customHeight="1">
      <c r="A4275" s="20" t="s">
        <v>4296</v>
      </c>
      <c r="B4275" s="20" t="s">
        <v>9</v>
      </c>
      <c r="C4275" s="20">
        <v>3</v>
      </c>
      <c r="D4275" s="20">
        <v>2</v>
      </c>
      <c r="E4275" s="20">
        <v>6</v>
      </c>
      <c r="F4275" s="20" t="s">
        <v>20</v>
      </c>
      <c r="G4275" s="20" t="s">
        <v>11</v>
      </c>
      <c r="H4275" s="21">
        <v>45084</v>
      </c>
    </row>
    <row r="4276" spans="1:8" ht="22.5" customHeight="1">
      <c r="A4276" s="20" t="s">
        <v>4297</v>
      </c>
      <c r="B4276" s="20" t="s">
        <v>9</v>
      </c>
      <c r="C4276" s="20">
        <v>1</v>
      </c>
      <c r="D4276" s="20">
        <v>2</v>
      </c>
      <c r="E4276" s="20">
        <v>2</v>
      </c>
      <c r="F4276" s="20" t="s">
        <v>22</v>
      </c>
      <c r="G4276" s="20" t="s">
        <v>11</v>
      </c>
      <c r="H4276" s="21">
        <v>45249</v>
      </c>
    </row>
    <row r="4277" spans="1:8" ht="22.5" customHeight="1">
      <c r="A4277" s="20" t="s">
        <v>4298</v>
      </c>
      <c r="B4277" s="20" t="s">
        <v>9</v>
      </c>
      <c r="C4277" s="20">
        <v>4</v>
      </c>
      <c r="D4277" s="20">
        <v>2</v>
      </c>
      <c r="E4277" s="20">
        <v>8</v>
      </c>
      <c r="F4277" s="20" t="s">
        <v>10</v>
      </c>
      <c r="G4277" s="20" t="s">
        <v>11</v>
      </c>
      <c r="H4277" s="21">
        <v>45219</v>
      </c>
    </row>
    <row r="4278" spans="1:8" ht="22.5" customHeight="1">
      <c r="A4278" s="20" t="s">
        <v>4299</v>
      </c>
      <c r="B4278" s="20" t="s">
        <v>27</v>
      </c>
      <c r="C4278" s="20">
        <v>1</v>
      </c>
      <c r="D4278" s="20">
        <v>4</v>
      </c>
      <c r="E4278" s="20">
        <v>4</v>
      </c>
      <c r="F4278" s="20" t="s">
        <v>20</v>
      </c>
      <c r="G4278" s="20" t="s">
        <v>11</v>
      </c>
      <c r="H4278" s="21">
        <v>45107</v>
      </c>
    </row>
    <row r="4279" spans="1:8" ht="22.5" customHeight="1">
      <c r="A4279" s="20" t="s">
        <v>4300</v>
      </c>
      <c r="B4279" s="20" t="s">
        <v>17</v>
      </c>
      <c r="C4279" s="20">
        <v>1</v>
      </c>
      <c r="D4279" s="20">
        <v>1</v>
      </c>
      <c r="E4279" s="20">
        <v>1</v>
      </c>
      <c r="F4279" s="20" t="s">
        <v>22</v>
      </c>
      <c r="G4279" s="20" t="s">
        <v>20</v>
      </c>
      <c r="H4279" s="21">
        <v>45182</v>
      </c>
    </row>
    <row r="4280" spans="1:8" ht="22.5" customHeight="1">
      <c r="A4280" s="20" t="s">
        <v>4301</v>
      </c>
      <c r="B4280" s="20" t="s">
        <v>13</v>
      </c>
      <c r="C4280" s="20">
        <v>5</v>
      </c>
      <c r="D4280" s="20">
        <v>3</v>
      </c>
      <c r="E4280" s="20">
        <v>15</v>
      </c>
      <c r="F4280" s="20" t="s">
        <v>14</v>
      </c>
      <c r="G4280" s="20" t="s">
        <v>20</v>
      </c>
      <c r="H4280" s="21">
        <v>45119</v>
      </c>
    </row>
    <row r="4281" spans="1:8" ht="22.5" customHeight="1">
      <c r="A4281" s="20" t="s">
        <v>4302</v>
      </c>
      <c r="B4281" s="20" t="s">
        <v>188</v>
      </c>
      <c r="C4281" s="20">
        <v>5</v>
      </c>
      <c r="D4281" s="20">
        <v>4</v>
      </c>
      <c r="E4281" s="20">
        <v>20</v>
      </c>
      <c r="F4281" s="20" t="s">
        <v>20</v>
      </c>
      <c r="G4281" s="20" t="s">
        <v>11</v>
      </c>
      <c r="H4281" s="21">
        <v>45243</v>
      </c>
    </row>
    <row r="4282" spans="1:8" ht="22.5" customHeight="1">
      <c r="A4282" s="20" t="s">
        <v>4303</v>
      </c>
      <c r="B4282" s="20" t="s">
        <v>35</v>
      </c>
      <c r="C4282" s="20">
        <v>4</v>
      </c>
      <c r="D4282" s="20">
        <v>1.5</v>
      </c>
      <c r="E4282" s="20">
        <v>6</v>
      </c>
      <c r="F4282" s="20" t="s">
        <v>14</v>
      </c>
      <c r="G4282" s="20" t="s">
        <v>20</v>
      </c>
      <c r="H4282" s="21">
        <v>45152</v>
      </c>
    </row>
    <row r="4283" spans="1:8" ht="22.5" customHeight="1">
      <c r="A4283" s="20" t="s">
        <v>4304</v>
      </c>
      <c r="B4283" s="20" t="s">
        <v>39</v>
      </c>
      <c r="C4283" s="20">
        <v>4</v>
      </c>
      <c r="D4283" s="20">
        <v>3</v>
      </c>
      <c r="E4283" s="20">
        <v>12</v>
      </c>
      <c r="F4283" s="20" t="s">
        <v>14</v>
      </c>
      <c r="G4283" s="20" t="s">
        <v>20</v>
      </c>
      <c r="H4283" s="21">
        <v>45080</v>
      </c>
    </row>
    <row r="4284" spans="1:8" ht="22.5" customHeight="1">
      <c r="A4284" s="20" t="s">
        <v>4305</v>
      </c>
      <c r="B4284" s="20" t="s">
        <v>35</v>
      </c>
      <c r="C4284" s="20">
        <v>2</v>
      </c>
      <c r="D4284" s="20">
        <v>1.5</v>
      </c>
      <c r="E4284" s="20">
        <v>3</v>
      </c>
      <c r="F4284" s="20" t="s">
        <v>20</v>
      </c>
      <c r="G4284" s="20" t="s">
        <v>15</v>
      </c>
      <c r="H4284" s="21">
        <v>44979</v>
      </c>
    </row>
    <row r="4285" spans="1:8" ht="22.5" customHeight="1">
      <c r="A4285" s="20" t="s">
        <v>4306</v>
      </c>
      <c r="B4285" s="20" t="s">
        <v>19</v>
      </c>
      <c r="C4285" s="20">
        <v>2</v>
      </c>
      <c r="D4285" s="20">
        <v>5</v>
      </c>
      <c r="E4285" s="20">
        <v>10</v>
      </c>
      <c r="F4285" s="20" t="s">
        <v>14</v>
      </c>
      <c r="G4285" s="20" t="s">
        <v>15</v>
      </c>
      <c r="H4285" s="21">
        <v>44969</v>
      </c>
    </row>
    <row r="4286" spans="1:8" ht="22.5" customHeight="1">
      <c r="A4286" s="20" t="s">
        <v>4307</v>
      </c>
      <c r="B4286" s="20" t="s">
        <v>27</v>
      </c>
      <c r="C4286" s="20">
        <v>1</v>
      </c>
      <c r="D4286" s="20">
        <v>4</v>
      </c>
      <c r="E4286" s="20">
        <v>4</v>
      </c>
      <c r="F4286" s="20" t="s">
        <v>22</v>
      </c>
      <c r="G4286" s="20" t="s">
        <v>15</v>
      </c>
      <c r="H4286" s="21">
        <v>45287</v>
      </c>
    </row>
    <row r="4287" spans="1:8" ht="22.5" customHeight="1">
      <c r="A4287" s="20" t="s">
        <v>4308</v>
      </c>
      <c r="B4287" s="20" t="s">
        <v>13</v>
      </c>
      <c r="C4287" s="20">
        <v>4</v>
      </c>
      <c r="D4287" s="20">
        <v>3</v>
      </c>
      <c r="E4287" s="20">
        <v>12</v>
      </c>
      <c r="F4287" s="20" t="s">
        <v>14</v>
      </c>
      <c r="G4287" s="20" t="s">
        <v>11</v>
      </c>
      <c r="H4287" s="21">
        <v>44927</v>
      </c>
    </row>
    <row r="4288" spans="1:8" ht="22.5" customHeight="1">
      <c r="A4288" s="20" t="s">
        <v>4309</v>
      </c>
      <c r="B4288" s="20" t="s">
        <v>35</v>
      </c>
      <c r="C4288" s="20">
        <v>3</v>
      </c>
      <c r="D4288" s="20">
        <v>1.5</v>
      </c>
      <c r="E4288" s="20">
        <v>4.5</v>
      </c>
      <c r="F4288" s="20" t="s">
        <v>14</v>
      </c>
      <c r="G4288" s="20" t="s">
        <v>11</v>
      </c>
      <c r="H4288" s="21">
        <v>45010</v>
      </c>
    </row>
    <row r="4289" spans="1:8" ht="22.5" customHeight="1">
      <c r="A4289" s="20" t="s">
        <v>4310</v>
      </c>
      <c r="B4289" s="20" t="s">
        <v>17</v>
      </c>
      <c r="C4289" s="20">
        <v>1</v>
      </c>
      <c r="D4289" s="20">
        <v>1</v>
      </c>
      <c r="E4289" s="20">
        <v>1</v>
      </c>
      <c r="F4289" s="20" t="s">
        <v>10</v>
      </c>
      <c r="G4289" s="20" t="s">
        <v>11</v>
      </c>
      <c r="H4289" s="21">
        <v>45005</v>
      </c>
    </row>
    <row r="4290" spans="1:8" ht="22.5" customHeight="1">
      <c r="A4290" s="20" t="s">
        <v>4311</v>
      </c>
      <c r="B4290" s="20" t="s">
        <v>27</v>
      </c>
      <c r="C4290" s="20">
        <v>2</v>
      </c>
      <c r="D4290" s="20">
        <v>4</v>
      </c>
      <c r="E4290" s="20">
        <v>8</v>
      </c>
      <c r="F4290" s="20" t="s">
        <v>20</v>
      </c>
      <c r="G4290" s="20" t="s">
        <v>15</v>
      </c>
      <c r="H4290" s="21">
        <v>2</v>
      </c>
    </row>
    <row r="4291" spans="1:8" ht="22.5" customHeight="1">
      <c r="A4291" s="20" t="s">
        <v>4312</v>
      </c>
      <c r="B4291" s="20" t="s">
        <v>13</v>
      </c>
      <c r="C4291" s="20">
        <v>5</v>
      </c>
      <c r="D4291" s="20">
        <v>3</v>
      </c>
      <c r="E4291" s="20">
        <v>15</v>
      </c>
      <c r="F4291" s="20" t="s">
        <v>22</v>
      </c>
      <c r="G4291" s="20" t="s">
        <v>15</v>
      </c>
      <c r="H4291" s="21">
        <v>45264</v>
      </c>
    </row>
    <row r="4292" spans="1:8" ht="22.5" customHeight="1">
      <c r="A4292" s="20" t="s">
        <v>4313</v>
      </c>
      <c r="B4292" s="20" t="s">
        <v>27</v>
      </c>
      <c r="C4292" s="20">
        <v>3</v>
      </c>
      <c r="D4292" s="20">
        <v>4</v>
      </c>
      <c r="E4292" s="20">
        <v>12</v>
      </c>
      <c r="F4292" s="20" t="s">
        <v>14</v>
      </c>
      <c r="G4292" s="20" t="s">
        <v>20</v>
      </c>
      <c r="H4292" s="21">
        <v>45037</v>
      </c>
    </row>
    <row r="4293" spans="1:8" ht="22.5" customHeight="1">
      <c r="A4293" s="20" t="s">
        <v>4314</v>
      </c>
      <c r="B4293" s="20" t="s">
        <v>24</v>
      </c>
      <c r="C4293" s="20">
        <v>5</v>
      </c>
      <c r="D4293" s="20">
        <v>4</v>
      </c>
      <c r="E4293" s="20">
        <v>20</v>
      </c>
      <c r="F4293" s="20" t="s">
        <v>22</v>
      </c>
      <c r="G4293" s="20" t="s">
        <v>11</v>
      </c>
      <c r="H4293" s="21">
        <v>44978</v>
      </c>
    </row>
    <row r="4294" spans="1:8" ht="22.5" customHeight="1">
      <c r="A4294" s="20" t="s">
        <v>4315</v>
      </c>
      <c r="B4294" s="20" t="s">
        <v>35</v>
      </c>
      <c r="C4294" s="20">
        <v>2</v>
      </c>
      <c r="D4294" s="20">
        <v>1.5</v>
      </c>
      <c r="E4294" s="20">
        <v>3</v>
      </c>
      <c r="F4294" s="20" t="s">
        <v>20</v>
      </c>
      <c r="G4294" s="20" t="s">
        <v>20</v>
      </c>
      <c r="H4294" s="21">
        <v>45029</v>
      </c>
    </row>
    <row r="4295" spans="1:8" ht="22.5" customHeight="1">
      <c r="A4295" s="20" t="s">
        <v>4316</v>
      </c>
      <c r="B4295" s="20" t="s">
        <v>13</v>
      </c>
      <c r="C4295" s="20">
        <v>1</v>
      </c>
      <c r="D4295" s="20">
        <v>3</v>
      </c>
      <c r="E4295" s="20">
        <v>3</v>
      </c>
      <c r="F4295" s="20" t="s">
        <v>10</v>
      </c>
      <c r="G4295" s="20" t="s">
        <v>20</v>
      </c>
      <c r="H4295" s="21">
        <v>45145</v>
      </c>
    </row>
    <row r="4296" spans="1:8" ht="22.5" customHeight="1">
      <c r="A4296" s="20" t="s">
        <v>4317</v>
      </c>
      <c r="B4296" s="20" t="s">
        <v>9</v>
      </c>
      <c r="C4296" s="20">
        <v>4</v>
      </c>
      <c r="D4296" s="20">
        <v>2</v>
      </c>
      <c r="E4296" s="20">
        <v>8</v>
      </c>
      <c r="F4296" s="20" t="s">
        <v>14</v>
      </c>
      <c r="G4296" s="20" t="s">
        <v>15</v>
      </c>
      <c r="H4296" s="21">
        <v>45209</v>
      </c>
    </row>
    <row r="4297" spans="1:8" ht="22.5" customHeight="1">
      <c r="A4297" s="20" t="s">
        <v>4318</v>
      </c>
      <c r="B4297" s="20" t="s">
        <v>24</v>
      </c>
      <c r="C4297" s="20">
        <v>3</v>
      </c>
      <c r="D4297" s="20">
        <v>4</v>
      </c>
      <c r="E4297" s="20">
        <v>12</v>
      </c>
      <c r="F4297" s="20" t="s">
        <v>22</v>
      </c>
      <c r="G4297" s="20" t="s">
        <v>20</v>
      </c>
      <c r="H4297" s="21">
        <v>45123</v>
      </c>
    </row>
    <row r="4298" spans="1:8" ht="22.5" customHeight="1">
      <c r="A4298" s="20" t="s">
        <v>4319</v>
      </c>
      <c r="B4298" s="20" t="s">
        <v>27</v>
      </c>
      <c r="C4298" s="20">
        <v>3</v>
      </c>
      <c r="D4298" s="20">
        <v>4</v>
      </c>
      <c r="E4298" s="20">
        <v>12</v>
      </c>
      <c r="F4298" s="20" t="s">
        <v>10</v>
      </c>
      <c r="G4298" s="20" t="s">
        <v>11</v>
      </c>
      <c r="H4298" s="21">
        <v>2</v>
      </c>
    </row>
    <row r="4299" spans="1:8" ht="22.5" customHeight="1">
      <c r="A4299" s="20" t="s">
        <v>4320</v>
      </c>
      <c r="B4299" s="20" t="s">
        <v>13</v>
      </c>
      <c r="C4299" s="20">
        <v>5</v>
      </c>
      <c r="D4299" s="20">
        <v>3</v>
      </c>
      <c r="E4299" s="20">
        <v>15</v>
      </c>
      <c r="F4299" s="20" t="s">
        <v>20</v>
      </c>
      <c r="G4299" s="20" t="s">
        <v>20</v>
      </c>
      <c r="H4299" s="21">
        <v>45061</v>
      </c>
    </row>
    <row r="4300" spans="1:8" ht="22.5" customHeight="1">
      <c r="A4300" s="20" t="s">
        <v>4321</v>
      </c>
      <c r="B4300" s="20" t="s">
        <v>39</v>
      </c>
      <c r="C4300" s="20">
        <v>2</v>
      </c>
      <c r="D4300" s="20">
        <v>3</v>
      </c>
      <c r="E4300" s="20">
        <v>6</v>
      </c>
      <c r="F4300" s="20" t="s">
        <v>22</v>
      </c>
      <c r="G4300" s="20" t="s">
        <v>15</v>
      </c>
      <c r="H4300" s="21">
        <v>45249</v>
      </c>
    </row>
    <row r="4301" spans="1:8" ht="22.5" customHeight="1">
      <c r="A4301" s="20" t="s">
        <v>4322</v>
      </c>
      <c r="B4301" s="20" t="s">
        <v>17</v>
      </c>
      <c r="C4301" s="20">
        <v>5</v>
      </c>
      <c r="D4301" s="20">
        <v>1</v>
      </c>
      <c r="E4301" s="20">
        <v>5</v>
      </c>
      <c r="F4301" s="20" t="s">
        <v>10</v>
      </c>
      <c r="G4301" s="20" t="s">
        <v>20</v>
      </c>
      <c r="H4301" s="21">
        <v>2</v>
      </c>
    </row>
    <row r="4302" spans="1:8" ht="22.5" customHeight="1">
      <c r="A4302" s="20" t="s">
        <v>4323</v>
      </c>
      <c r="B4302" s="20" t="s">
        <v>13</v>
      </c>
      <c r="C4302" s="20">
        <v>4</v>
      </c>
      <c r="D4302" s="20">
        <v>3</v>
      </c>
      <c r="E4302" s="20">
        <v>12</v>
      </c>
      <c r="F4302" s="20" t="s">
        <v>20</v>
      </c>
      <c r="G4302" s="20" t="s">
        <v>20</v>
      </c>
      <c r="H4302" s="21">
        <v>45269</v>
      </c>
    </row>
    <row r="4303" spans="1:8" ht="22.5" customHeight="1">
      <c r="A4303" s="20" t="s">
        <v>4324</v>
      </c>
      <c r="B4303" s="20" t="s">
        <v>27</v>
      </c>
      <c r="C4303" s="20">
        <v>3</v>
      </c>
      <c r="D4303" s="20">
        <v>4</v>
      </c>
      <c r="E4303" s="20">
        <v>12</v>
      </c>
      <c r="F4303" s="20" t="s">
        <v>10</v>
      </c>
      <c r="G4303" s="20" t="s">
        <v>15</v>
      </c>
      <c r="H4303" s="21">
        <v>44938</v>
      </c>
    </row>
    <row r="4304" spans="1:8" ht="22.5" customHeight="1">
      <c r="A4304" s="20" t="s">
        <v>4325</v>
      </c>
      <c r="B4304" s="20" t="s">
        <v>35</v>
      </c>
      <c r="C4304" s="20">
        <v>5</v>
      </c>
      <c r="D4304" s="20">
        <v>1.5</v>
      </c>
      <c r="E4304" s="20">
        <v>7.5</v>
      </c>
      <c r="F4304" s="20" t="s">
        <v>22</v>
      </c>
      <c r="G4304" s="20" t="s">
        <v>15</v>
      </c>
      <c r="H4304" s="21">
        <v>44943</v>
      </c>
    </row>
    <row r="4305" spans="1:8" ht="22.5" customHeight="1">
      <c r="A4305" s="20" t="s">
        <v>4326</v>
      </c>
      <c r="B4305" s="20" t="s">
        <v>17</v>
      </c>
      <c r="C4305" s="20">
        <v>3</v>
      </c>
      <c r="D4305" s="20">
        <v>1</v>
      </c>
      <c r="E4305" s="20">
        <v>3</v>
      </c>
      <c r="F4305" s="20" t="s">
        <v>10</v>
      </c>
      <c r="G4305" s="20" t="s">
        <v>15</v>
      </c>
      <c r="H4305" s="21">
        <v>45128</v>
      </c>
    </row>
    <row r="4306" spans="1:8" ht="22.5" customHeight="1">
      <c r="A4306" s="20" t="s">
        <v>4327</v>
      </c>
      <c r="B4306" s="20" t="s">
        <v>17</v>
      </c>
      <c r="C4306" s="20">
        <v>2</v>
      </c>
      <c r="D4306" s="20">
        <v>1</v>
      </c>
      <c r="E4306" s="20">
        <v>2</v>
      </c>
      <c r="F4306" s="20" t="s">
        <v>14</v>
      </c>
      <c r="G4306" s="20" t="s">
        <v>20</v>
      </c>
      <c r="H4306" s="21">
        <v>45271</v>
      </c>
    </row>
    <row r="4307" spans="1:8" ht="22.5" customHeight="1">
      <c r="A4307" s="20" t="s">
        <v>4328</v>
      </c>
      <c r="B4307" s="20" t="s">
        <v>27</v>
      </c>
      <c r="C4307" s="20">
        <v>1</v>
      </c>
      <c r="D4307" s="20">
        <v>4</v>
      </c>
      <c r="E4307" s="20">
        <v>4</v>
      </c>
      <c r="F4307" s="20" t="s">
        <v>14</v>
      </c>
      <c r="G4307" s="20" t="s">
        <v>11</v>
      </c>
      <c r="H4307" s="21">
        <v>45238</v>
      </c>
    </row>
    <row r="4308" spans="1:8" ht="22.5" customHeight="1">
      <c r="A4308" s="20" t="s">
        <v>4329</v>
      </c>
      <c r="B4308" s="20" t="s">
        <v>13</v>
      </c>
      <c r="C4308" s="20">
        <v>2</v>
      </c>
      <c r="D4308" s="20">
        <v>3</v>
      </c>
      <c r="E4308" s="20">
        <v>6</v>
      </c>
      <c r="F4308" s="20" t="s">
        <v>14</v>
      </c>
      <c r="G4308" s="20" t="s">
        <v>15</v>
      </c>
      <c r="H4308" s="21">
        <v>45196</v>
      </c>
    </row>
    <row r="4309" spans="1:8" ht="22.5" customHeight="1">
      <c r="A4309" s="20" t="s">
        <v>4330</v>
      </c>
      <c r="B4309" s="20" t="s">
        <v>9</v>
      </c>
      <c r="C4309" s="20">
        <v>5</v>
      </c>
      <c r="D4309" s="20">
        <v>2</v>
      </c>
      <c r="E4309" s="20">
        <v>10</v>
      </c>
      <c r="F4309" s="20" t="s">
        <v>10</v>
      </c>
      <c r="G4309" s="20" t="s">
        <v>20</v>
      </c>
      <c r="H4309" s="21">
        <v>45106</v>
      </c>
    </row>
    <row r="4310" spans="1:8" ht="22.5" customHeight="1">
      <c r="A4310" s="20" t="s">
        <v>4331</v>
      </c>
      <c r="B4310" s="20" t="s">
        <v>17</v>
      </c>
      <c r="C4310" s="20">
        <v>3</v>
      </c>
      <c r="D4310" s="20">
        <v>1</v>
      </c>
      <c r="E4310" s="20">
        <v>3</v>
      </c>
      <c r="F4310" s="20" t="s">
        <v>10</v>
      </c>
      <c r="G4310" s="20" t="s">
        <v>15</v>
      </c>
      <c r="H4310" s="21">
        <v>44938</v>
      </c>
    </row>
    <row r="4311" spans="1:8" ht="22.5" customHeight="1">
      <c r="A4311" s="20" t="s">
        <v>4332</v>
      </c>
      <c r="B4311" s="20" t="s">
        <v>35</v>
      </c>
      <c r="C4311" s="20">
        <v>3</v>
      </c>
      <c r="D4311" s="20">
        <v>1.5</v>
      </c>
      <c r="E4311" s="20">
        <v>4.5</v>
      </c>
      <c r="F4311" s="20" t="s">
        <v>20</v>
      </c>
      <c r="G4311" s="20" t="s">
        <v>20</v>
      </c>
      <c r="H4311" s="21">
        <v>45110</v>
      </c>
    </row>
    <row r="4312" spans="1:8" ht="22.5" customHeight="1">
      <c r="A4312" s="20" t="s">
        <v>4333</v>
      </c>
      <c r="B4312" s="20" t="s">
        <v>9</v>
      </c>
      <c r="C4312" s="20">
        <v>2</v>
      </c>
      <c r="D4312" s="20">
        <v>2</v>
      </c>
      <c r="E4312" s="20">
        <v>4</v>
      </c>
      <c r="F4312" s="20" t="s">
        <v>22</v>
      </c>
      <c r="G4312" s="20" t="s">
        <v>15</v>
      </c>
      <c r="H4312" s="21">
        <v>2</v>
      </c>
    </row>
    <row r="4313" spans="1:8" ht="22.5" customHeight="1">
      <c r="A4313" s="20" t="s">
        <v>4334</v>
      </c>
      <c r="B4313" s="20" t="s">
        <v>19</v>
      </c>
      <c r="C4313" s="20">
        <v>2</v>
      </c>
      <c r="D4313" s="20">
        <v>5</v>
      </c>
      <c r="E4313" s="20">
        <v>10</v>
      </c>
      <c r="F4313" s="20" t="s">
        <v>22</v>
      </c>
      <c r="G4313" s="20" t="s">
        <v>11</v>
      </c>
      <c r="H4313" s="21">
        <v>45026</v>
      </c>
    </row>
    <row r="4314" spans="1:8" ht="22.5" customHeight="1">
      <c r="A4314" s="20" t="s">
        <v>4335</v>
      </c>
      <c r="B4314" s="20" t="s">
        <v>39</v>
      </c>
      <c r="C4314" s="20">
        <v>5</v>
      </c>
      <c r="D4314" s="20">
        <v>3</v>
      </c>
      <c r="E4314" s="20">
        <v>15</v>
      </c>
      <c r="F4314" s="20" t="s">
        <v>20</v>
      </c>
      <c r="G4314" s="20" t="s">
        <v>20</v>
      </c>
      <c r="H4314" s="21">
        <v>44995</v>
      </c>
    </row>
    <row r="4315" spans="1:8" ht="22.5" customHeight="1">
      <c r="A4315" s="20" t="s">
        <v>4336</v>
      </c>
      <c r="B4315" s="20" t="s">
        <v>35</v>
      </c>
      <c r="C4315" s="20">
        <v>5</v>
      </c>
      <c r="D4315" s="20">
        <v>1.5</v>
      </c>
      <c r="E4315" s="20">
        <v>7.5</v>
      </c>
      <c r="F4315" s="20" t="s">
        <v>10</v>
      </c>
      <c r="G4315" s="20" t="s">
        <v>20</v>
      </c>
      <c r="H4315" s="21">
        <v>45028</v>
      </c>
    </row>
    <row r="4316" spans="1:8" ht="22.5" customHeight="1">
      <c r="A4316" s="20" t="s">
        <v>4337</v>
      </c>
      <c r="B4316" s="20" t="s">
        <v>19</v>
      </c>
      <c r="C4316" s="20">
        <v>5</v>
      </c>
      <c r="D4316" s="20">
        <v>5</v>
      </c>
      <c r="E4316" s="20">
        <v>25</v>
      </c>
      <c r="F4316" s="20" t="s">
        <v>20</v>
      </c>
      <c r="G4316" s="20" t="s">
        <v>11</v>
      </c>
      <c r="H4316" s="21">
        <v>45054</v>
      </c>
    </row>
    <row r="4317" spans="1:8" ht="22.5" customHeight="1">
      <c r="A4317" s="20" t="s">
        <v>4338</v>
      </c>
      <c r="B4317" s="20" t="s">
        <v>19</v>
      </c>
      <c r="C4317" s="20">
        <v>5</v>
      </c>
      <c r="D4317" s="20">
        <v>5</v>
      </c>
      <c r="E4317" s="20">
        <v>25</v>
      </c>
      <c r="F4317" s="20" t="s">
        <v>20</v>
      </c>
      <c r="G4317" s="20" t="s">
        <v>11</v>
      </c>
      <c r="H4317" s="21">
        <v>45037</v>
      </c>
    </row>
    <row r="4318" spans="1:8" ht="22.5" customHeight="1">
      <c r="A4318" s="20" t="s">
        <v>4339</v>
      </c>
      <c r="B4318" s="20" t="s">
        <v>27</v>
      </c>
      <c r="C4318" s="20">
        <v>2</v>
      </c>
      <c r="D4318" s="20">
        <v>4</v>
      </c>
      <c r="E4318" s="20">
        <v>8</v>
      </c>
      <c r="F4318" s="20" t="s">
        <v>22</v>
      </c>
      <c r="G4318" s="20" t="s">
        <v>15</v>
      </c>
      <c r="H4318" s="21">
        <v>45289</v>
      </c>
    </row>
    <row r="4319" spans="1:8" ht="22.5" customHeight="1">
      <c r="A4319" s="20" t="s">
        <v>4340</v>
      </c>
      <c r="B4319" s="20" t="s">
        <v>13</v>
      </c>
      <c r="C4319" s="20">
        <v>4</v>
      </c>
      <c r="D4319" s="20">
        <v>3</v>
      </c>
      <c r="E4319" s="20">
        <v>12</v>
      </c>
      <c r="F4319" s="20" t="s">
        <v>10</v>
      </c>
      <c r="G4319" s="20" t="s">
        <v>20</v>
      </c>
      <c r="H4319" s="21">
        <v>45203</v>
      </c>
    </row>
    <row r="4320" spans="1:8" ht="22.5" customHeight="1">
      <c r="A4320" s="20" t="s">
        <v>4341</v>
      </c>
      <c r="B4320" s="20" t="s">
        <v>13</v>
      </c>
      <c r="C4320" s="20">
        <v>4</v>
      </c>
      <c r="D4320" s="20">
        <v>3</v>
      </c>
      <c r="E4320" s="20">
        <v>12</v>
      </c>
      <c r="F4320" s="20" t="s">
        <v>20</v>
      </c>
      <c r="G4320" s="20" t="s">
        <v>11</v>
      </c>
      <c r="H4320" s="21">
        <v>45175</v>
      </c>
    </row>
    <row r="4321" spans="1:8" ht="22.5" customHeight="1">
      <c r="A4321" s="20" t="s">
        <v>4342</v>
      </c>
      <c r="B4321" s="20" t="s">
        <v>13</v>
      </c>
      <c r="C4321" s="20">
        <v>3</v>
      </c>
      <c r="D4321" s="20">
        <v>3</v>
      </c>
      <c r="E4321" s="20">
        <v>9</v>
      </c>
      <c r="F4321" s="20" t="s">
        <v>22</v>
      </c>
      <c r="G4321" s="20" t="s">
        <v>15</v>
      </c>
      <c r="H4321" s="21">
        <v>2</v>
      </c>
    </row>
    <row r="4322" spans="1:8" ht="22.5" customHeight="1">
      <c r="A4322" s="20" t="s">
        <v>4343</v>
      </c>
      <c r="B4322" s="20" t="s">
        <v>24</v>
      </c>
      <c r="C4322" s="20">
        <v>2</v>
      </c>
      <c r="D4322" s="20">
        <v>4</v>
      </c>
      <c r="E4322" s="20">
        <v>8</v>
      </c>
      <c r="F4322" s="20" t="s">
        <v>20</v>
      </c>
      <c r="G4322" s="20" t="s">
        <v>11</v>
      </c>
      <c r="H4322" s="21">
        <v>45273</v>
      </c>
    </row>
    <row r="4323" spans="1:8" ht="22.5" customHeight="1">
      <c r="A4323" s="20" t="s">
        <v>4344</v>
      </c>
      <c r="B4323" s="20" t="s">
        <v>27</v>
      </c>
      <c r="C4323" s="20">
        <v>5</v>
      </c>
      <c r="D4323" s="20">
        <v>4</v>
      </c>
      <c r="E4323" s="20">
        <v>20</v>
      </c>
      <c r="F4323" s="20" t="s">
        <v>14</v>
      </c>
      <c r="G4323" s="20" t="s">
        <v>20</v>
      </c>
      <c r="H4323" s="21">
        <v>2</v>
      </c>
    </row>
    <row r="4324" spans="1:8" ht="22.5" customHeight="1">
      <c r="A4324" s="20" t="s">
        <v>4345</v>
      </c>
      <c r="B4324" s="20" t="s">
        <v>13</v>
      </c>
      <c r="C4324" s="20">
        <v>1</v>
      </c>
      <c r="D4324" s="20">
        <v>3</v>
      </c>
      <c r="E4324" s="20">
        <v>3</v>
      </c>
      <c r="F4324" s="20" t="s">
        <v>20</v>
      </c>
      <c r="G4324" s="20" t="s">
        <v>20</v>
      </c>
      <c r="H4324" s="21">
        <v>44998</v>
      </c>
    </row>
    <row r="4325" spans="1:8" ht="22.5" customHeight="1">
      <c r="A4325" s="20" t="s">
        <v>4346</v>
      </c>
      <c r="B4325" s="20" t="s">
        <v>17</v>
      </c>
      <c r="C4325" s="20">
        <v>5</v>
      </c>
      <c r="D4325" s="20">
        <v>1</v>
      </c>
      <c r="E4325" s="20">
        <v>5</v>
      </c>
      <c r="F4325" s="20" t="s">
        <v>20</v>
      </c>
      <c r="G4325" s="20" t="s">
        <v>15</v>
      </c>
      <c r="H4325" s="21">
        <v>45155</v>
      </c>
    </row>
    <row r="4326" spans="1:8" ht="22.5" customHeight="1">
      <c r="A4326" s="20" t="s">
        <v>4347</v>
      </c>
      <c r="B4326" s="20" t="s">
        <v>188</v>
      </c>
      <c r="C4326" s="20">
        <v>5</v>
      </c>
      <c r="D4326" s="20">
        <v>4</v>
      </c>
      <c r="E4326" s="20">
        <v>20</v>
      </c>
      <c r="F4326" s="20" t="s">
        <v>20</v>
      </c>
      <c r="G4326" s="20" t="s">
        <v>15</v>
      </c>
      <c r="H4326" s="21">
        <v>45148</v>
      </c>
    </row>
    <row r="4327" spans="1:8" ht="22.5" customHeight="1">
      <c r="A4327" s="20" t="s">
        <v>4348</v>
      </c>
      <c r="B4327" s="20" t="s">
        <v>39</v>
      </c>
      <c r="C4327" s="20">
        <v>1</v>
      </c>
      <c r="D4327" s="20">
        <v>3</v>
      </c>
      <c r="E4327" s="20">
        <v>3</v>
      </c>
      <c r="F4327" s="20" t="s">
        <v>22</v>
      </c>
      <c r="G4327" s="20" t="s">
        <v>20</v>
      </c>
      <c r="H4327" s="21">
        <v>45013</v>
      </c>
    </row>
    <row r="4328" spans="1:8" ht="22.5" customHeight="1">
      <c r="A4328" s="20" t="s">
        <v>4349</v>
      </c>
      <c r="B4328" s="20" t="s">
        <v>19</v>
      </c>
      <c r="C4328" s="20">
        <v>5</v>
      </c>
      <c r="D4328" s="20">
        <v>5</v>
      </c>
      <c r="E4328" s="20">
        <v>25</v>
      </c>
      <c r="F4328" s="20" t="s">
        <v>20</v>
      </c>
      <c r="G4328" s="20" t="s">
        <v>20</v>
      </c>
      <c r="H4328" s="21">
        <v>45153</v>
      </c>
    </row>
    <row r="4329" spans="1:8" ht="22.5" customHeight="1">
      <c r="A4329" s="20" t="s">
        <v>4350</v>
      </c>
      <c r="B4329" s="20" t="s">
        <v>13</v>
      </c>
      <c r="C4329" s="20">
        <v>2</v>
      </c>
      <c r="D4329" s="20">
        <v>3</v>
      </c>
      <c r="E4329" s="20">
        <v>6</v>
      </c>
      <c r="F4329" s="20" t="s">
        <v>20</v>
      </c>
      <c r="G4329" s="20" t="s">
        <v>15</v>
      </c>
      <c r="H4329" s="21">
        <v>45178</v>
      </c>
    </row>
    <row r="4330" spans="1:8" ht="22.5" customHeight="1">
      <c r="A4330" s="20" t="s">
        <v>4351</v>
      </c>
      <c r="B4330" s="20" t="s">
        <v>9</v>
      </c>
      <c r="C4330" s="20">
        <v>2</v>
      </c>
      <c r="D4330" s="20">
        <v>2</v>
      </c>
      <c r="E4330" s="20">
        <v>4</v>
      </c>
      <c r="F4330" s="20" t="s">
        <v>22</v>
      </c>
      <c r="G4330" s="20" t="s">
        <v>20</v>
      </c>
      <c r="H4330" s="21">
        <v>45130</v>
      </c>
    </row>
    <row r="4331" spans="1:8" ht="22.5" customHeight="1">
      <c r="A4331" s="20" t="s">
        <v>4352</v>
      </c>
      <c r="B4331" s="20" t="s">
        <v>9</v>
      </c>
      <c r="C4331" s="20">
        <v>5</v>
      </c>
      <c r="D4331" s="20">
        <v>2</v>
      </c>
      <c r="E4331" s="20">
        <v>10</v>
      </c>
      <c r="F4331" s="20" t="s">
        <v>10</v>
      </c>
      <c r="G4331" s="20" t="s">
        <v>20</v>
      </c>
      <c r="H4331" s="21">
        <v>45142</v>
      </c>
    </row>
    <row r="4332" spans="1:8" ht="22.5" customHeight="1">
      <c r="A4332" s="20" t="s">
        <v>4353</v>
      </c>
      <c r="B4332" s="20" t="s">
        <v>35</v>
      </c>
      <c r="C4332" s="20">
        <v>1</v>
      </c>
      <c r="D4332" s="20">
        <v>1.5</v>
      </c>
      <c r="E4332" s="20">
        <v>1.5</v>
      </c>
      <c r="F4332" s="20" t="s">
        <v>14</v>
      </c>
      <c r="G4332" s="20" t="s">
        <v>11</v>
      </c>
      <c r="H4332" s="21">
        <v>45132</v>
      </c>
    </row>
    <row r="4333" spans="1:8" ht="22.5" customHeight="1">
      <c r="A4333" s="20" t="s">
        <v>4354</v>
      </c>
      <c r="B4333" s="20" t="s">
        <v>27</v>
      </c>
      <c r="C4333" s="20">
        <v>2</v>
      </c>
      <c r="D4333" s="20">
        <v>4</v>
      </c>
      <c r="E4333" s="20">
        <v>8</v>
      </c>
      <c r="F4333" s="20" t="s">
        <v>22</v>
      </c>
      <c r="G4333" s="20" t="s">
        <v>20</v>
      </c>
      <c r="H4333" s="21">
        <v>45232</v>
      </c>
    </row>
    <row r="4334" spans="1:8" ht="22.5" customHeight="1">
      <c r="A4334" s="20" t="s">
        <v>4355</v>
      </c>
      <c r="B4334" s="20" t="s">
        <v>9</v>
      </c>
      <c r="C4334" s="20">
        <v>4</v>
      </c>
      <c r="D4334" s="20">
        <v>2</v>
      </c>
      <c r="E4334" s="20">
        <v>8</v>
      </c>
      <c r="F4334" s="20" t="s">
        <v>22</v>
      </c>
      <c r="G4334" s="20" t="s">
        <v>20</v>
      </c>
      <c r="H4334" s="21">
        <v>44948</v>
      </c>
    </row>
    <row r="4335" spans="1:8" ht="22.5" customHeight="1">
      <c r="A4335" s="20" t="s">
        <v>4356</v>
      </c>
      <c r="B4335" s="20" t="s">
        <v>27</v>
      </c>
      <c r="C4335" s="20">
        <v>5</v>
      </c>
      <c r="D4335" s="20">
        <v>4</v>
      </c>
      <c r="E4335" s="20">
        <v>20</v>
      </c>
      <c r="F4335" s="20" t="s">
        <v>14</v>
      </c>
      <c r="G4335" s="20" t="s">
        <v>15</v>
      </c>
      <c r="H4335" s="21">
        <v>45090</v>
      </c>
    </row>
    <row r="4336" spans="1:8" ht="22.5" customHeight="1">
      <c r="A4336" s="20" t="s">
        <v>4357</v>
      </c>
      <c r="B4336" s="20" t="s">
        <v>13</v>
      </c>
      <c r="C4336" s="20">
        <v>4</v>
      </c>
      <c r="D4336" s="20">
        <v>3</v>
      </c>
      <c r="E4336" s="20">
        <v>12</v>
      </c>
      <c r="F4336" s="20" t="s">
        <v>20</v>
      </c>
      <c r="G4336" s="20" t="s">
        <v>15</v>
      </c>
      <c r="H4336" s="21">
        <v>45178</v>
      </c>
    </row>
    <row r="4337" spans="1:8" ht="22.5" customHeight="1">
      <c r="A4337" s="20" t="s">
        <v>4358</v>
      </c>
      <c r="B4337" s="20" t="s">
        <v>24</v>
      </c>
      <c r="C4337" s="20">
        <v>5</v>
      </c>
      <c r="D4337" s="20">
        <v>4</v>
      </c>
      <c r="E4337" s="20">
        <v>20</v>
      </c>
      <c r="F4337" s="20" t="s">
        <v>10</v>
      </c>
      <c r="G4337" s="20" t="s">
        <v>15</v>
      </c>
      <c r="H4337" s="21">
        <v>44972</v>
      </c>
    </row>
    <row r="4338" spans="1:8" ht="22.5" customHeight="1">
      <c r="A4338" s="20" t="s">
        <v>4359</v>
      </c>
      <c r="B4338" s="20" t="s">
        <v>17</v>
      </c>
      <c r="C4338" s="20">
        <v>3</v>
      </c>
      <c r="D4338" s="20">
        <v>1</v>
      </c>
      <c r="E4338" s="20">
        <v>3</v>
      </c>
      <c r="F4338" s="20" t="s">
        <v>14</v>
      </c>
      <c r="G4338" s="20" t="s">
        <v>11</v>
      </c>
      <c r="H4338" s="21">
        <v>45030</v>
      </c>
    </row>
    <row r="4339" spans="1:8" ht="22.5" customHeight="1">
      <c r="A4339" s="20" t="s">
        <v>4360</v>
      </c>
      <c r="B4339" s="20" t="s">
        <v>19</v>
      </c>
      <c r="C4339" s="20">
        <v>3</v>
      </c>
      <c r="D4339" s="20">
        <v>5</v>
      </c>
      <c r="E4339" s="20">
        <v>15</v>
      </c>
      <c r="F4339" s="20" t="s">
        <v>14</v>
      </c>
      <c r="G4339" s="20" t="s">
        <v>15</v>
      </c>
      <c r="H4339" s="21">
        <v>44998</v>
      </c>
    </row>
    <row r="4340" spans="1:8" ht="22.5" customHeight="1">
      <c r="A4340" s="20" t="s">
        <v>4361</v>
      </c>
      <c r="B4340" s="20" t="s">
        <v>9</v>
      </c>
      <c r="C4340" s="20">
        <v>3</v>
      </c>
      <c r="D4340" s="20">
        <v>2</v>
      </c>
      <c r="E4340" s="20">
        <v>6</v>
      </c>
      <c r="F4340" s="20" t="s">
        <v>10</v>
      </c>
      <c r="G4340" s="20" t="s">
        <v>15</v>
      </c>
      <c r="H4340" s="21">
        <v>2</v>
      </c>
    </row>
    <row r="4341" spans="1:8" ht="22.5" customHeight="1">
      <c r="A4341" s="20" t="s">
        <v>4362</v>
      </c>
      <c r="B4341" s="20" t="s">
        <v>39</v>
      </c>
      <c r="C4341" s="20">
        <v>5</v>
      </c>
      <c r="D4341" s="20">
        <v>3</v>
      </c>
      <c r="E4341" s="20">
        <v>15</v>
      </c>
      <c r="F4341" s="20" t="s">
        <v>20</v>
      </c>
      <c r="G4341" s="20" t="s">
        <v>11</v>
      </c>
      <c r="H4341" s="21">
        <v>2</v>
      </c>
    </row>
    <row r="4342" spans="1:8" ht="22.5" customHeight="1">
      <c r="A4342" s="20" t="s">
        <v>4363</v>
      </c>
      <c r="B4342" s="20" t="s">
        <v>35</v>
      </c>
      <c r="C4342" s="20">
        <v>1</v>
      </c>
      <c r="D4342" s="20">
        <v>1.5</v>
      </c>
      <c r="E4342" s="20">
        <v>1.5</v>
      </c>
      <c r="F4342" s="20" t="s">
        <v>14</v>
      </c>
      <c r="G4342" s="20" t="s">
        <v>15</v>
      </c>
      <c r="H4342" s="21">
        <v>45089</v>
      </c>
    </row>
    <row r="4343" spans="1:8" ht="22.5" customHeight="1">
      <c r="A4343" s="20" t="s">
        <v>4364</v>
      </c>
      <c r="B4343" s="20" t="s">
        <v>39</v>
      </c>
      <c r="C4343" s="20">
        <v>5</v>
      </c>
      <c r="D4343" s="20">
        <v>3</v>
      </c>
      <c r="E4343" s="20">
        <v>15</v>
      </c>
      <c r="F4343" s="20" t="s">
        <v>10</v>
      </c>
      <c r="G4343" s="20" t="s">
        <v>20</v>
      </c>
      <c r="H4343" s="21">
        <v>45201</v>
      </c>
    </row>
    <row r="4344" spans="1:8" ht="22.5" customHeight="1">
      <c r="A4344" s="20" t="s">
        <v>4365</v>
      </c>
      <c r="B4344" s="20" t="s">
        <v>27</v>
      </c>
      <c r="C4344" s="20">
        <v>3</v>
      </c>
      <c r="D4344" s="20">
        <v>4</v>
      </c>
      <c r="E4344" s="20">
        <v>12</v>
      </c>
      <c r="F4344" s="20" t="s">
        <v>22</v>
      </c>
      <c r="G4344" s="20" t="s">
        <v>20</v>
      </c>
      <c r="H4344" s="21">
        <v>45103</v>
      </c>
    </row>
    <row r="4345" spans="1:8" ht="22.5" customHeight="1">
      <c r="A4345" s="20" t="s">
        <v>4366</v>
      </c>
      <c r="B4345" s="20" t="s">
        <v>27</v>
      </c>
      <c r="C4345" s="20">
        <v>3</v>
      </c>
      <c r="D4345" s="20">
        <v>4</v>
      </c>
      <c r="E4345" s="20">
        <v>12</v>
      </c>
      <c r="F4345" s="20" t="s">
        <v>14</v>
      </c>
      <c r="G4345" s="20" t="s">
        <v>11</v>
      </c>
      <c r="H4345" s="21">
        <v>45073</v>
      </c>
    </row>
    <row r="4346" spans="1:8" ht="22.5" customHeight="1">
      <c r="A4346" s="20" t="s">
        <v>4367</v>
      </c>
      <c r="B4346" s="20" t="s">
        <v>19</v>
      </c>
      <c r="C4346" s="20">
        <v>2</v>
      </c>
      <c r="D4346" s="20">
        <v>5</v>
      </c>
      <c r="E4346" s="20">
        <v>10</v>
      </c>
      <c r="F4346" s="20" t="s">
        <v>10</v>
      </c>
      <c r="G4346" s="20" t="s">
        <v>20</v>
      </c>
      <c r="H4346" s="21">
        <v>44953</v>
      </c>
    </row>
    <row r="4347" spans="1:8" ht="22.5" customHeight="1">
      <c r="A4347" s="20" t="s">
        <v>4368</v>
      </c>
      <c r="B4347" s="20" t="s">
        <v>35</v>
      </c>
      <c r="C4347" s="20">
        <v>1</v>
      </c>
      <c r="D4347" s="20">
        <v>1.5</v>
      </c>
      <c r="E4347" s="20">
        <v>1.5</v>
      </c>
      <c r="F4347" s="20" t="s">
        <v>14</v>
      </c>
      <c r="G4347" s="20" t="s">
        <v>20</v>
      </c>
      <c r="H4347" s="21">
        <v>44962</v>
      </c>
    </row>
    <row r="4348" spans="1:8" ht="22.5" customHeight="1">
      <c r="A4348" s="20" t="s">
        <v>4369</v>
      </c>
      <c r="B4348" s="20" t="s">
        <v>35</v>
      </c>
      <c r="C4348" s="20">
        <v>5</v>
      </c>
      <c r="D4348" s="20">
        <v>1.5</v>
      </c>
      <c r="E4348" s="20">
        <v>7.5</v>
      </c>
      <c r="F4348" s="20" t="s">
        <v>22</v>
      </c>
      <c r="G4348" s="20" t="s">
        <v>20</v>
      </c>
      <c r="H4348" s="21">
        <v>45234</v>
      </c>
    </row>
    <row r="4349" spans="1:8" ht="22.5" customHeight="1">
      <c r="A4349" s="20" t="s">
        <v>4370</v>
      </c>
      <c r="B4349" s="20" t="s">
        <v>17</v>
      </c>
      <c r="C4349" s="20">
        <v>3</v>
      </c>
      <c r="D4349" s="20">
        <v>1</v>
      </c>
      <c r="E4349" s="20">
        <v>3</v>
      </c>
      <c r="F4349" s="20" t="s">
        <v>20</v>
      </c>
      <c r="G4349" s="20" t="s">
        <v>11</v>
      </c>
      <c r="H4349" s="21">
        <v>45216</v>
      </c>
    </row>
    <row r="4350" spans="1:8" ht="22.5" customHeight="1">
      <c r="A4350" s="20" t="s">
        <v>4371</v>
      </c>
      <c r="B4350" s="20" t="s">
        <v>27</v>
      </c>
      <c r="C4350" s="20">
        <v>2</v>
      </c>
      <c r="D4350" s="20">
        <v>4</v>
      </c>
      <c r="E4350" s="20">
        <v>8</v>
      </c>
      <c r="F4350" s="20" t="s">
        <v>20</v>
      </c>
      <c r="G4350" s="20" t="s">
        <v>15</v>
      </c>
      <c r="H4350" s="21">
        <v>45222</v>
      </c>
    </row>
    <row r="4351" spans="1:8" ht="22.5" customHeight="1">
      <c r="A4351" s="20" t="s">
        <v>4372</v>
      </c>
      <c r="B4351" s="20" t="s">
        <v>39</v>
      </c>
      <c r="C4351" s="20">
        <v>2</v>
      </c>
      <c r="D4351" s="20">
        <v>3</v>
      </c>
      <c r="E4351" s="20">
        <v>6</v>
      </c>
      <c r="F4351" s="20" t="s">
        <v>10</v>
      </c>
      <c r="G4351" s="20" t="s">
        <v>20</v>
      </c>
      <c r="H4351" s="21">
        <v>44960</v>
      </c>
    </row>
    <row r="4352" spans="1:8" ht="22.5" customHeight="1">
      <c r="A4352" s="20" t="s">
        <v>4373</v>
      </c>
      <c r="B4352" s="20" t="s">
        <v>9</v>
      </c>
      <c r="C4352" s="20">
        <v>5</v>
      </c>
      <c r="D4352" s="20">
        <v>2</v>
      </c>
      <c r="E4352" s="20">
        <v>10</v>
      </c>
      <c r="F4352" s="20" t="s">
        <v>20</v>
      </c>
      <c r="G4352" s="20" t="s">
        <v>15</v>
      </c>
      <c r="H4352" s="21">
        <v>45074</v>
      </c>
    </row>
    <row r="4353" spans="1:8" ht="22.5" customHeight="1">
      <c r="A4353" s="20" t="s">
        <v>4374</v>
      </c>
      <c r="B4353" s="20" t="s">
        <v>27</v>
      </c>
      <c r="C4353" s="20">
        <v>4</v>
      </c>
      <c r="D4353" s="20">
        <v>4</v>
      </c>
      <c r="E4353" s="20">
        <v>16</v>
      </c>
      <c r="F4353" s="20" t="s">
        <v>20</v>
      </c>
      <c r="G4353" s="20" t="s">
        <v>11</v>
      </c>
      <c r="H4353" s="21">
        <v>45202</v>
      </c>
    </row>
    <row r="4354" spans="1:8" ht="22.5" customHeight="1">
      <c r="A4354" s="20" t="s">
        <v>4375</v>
      </c>
      <c r="B4354" s="20" t="s">
        <v>17</v>
      </c>
      <c r="C4354" s="20">
        <v>3</v>
      </c>
      <c r="D4354" s="20">
        <v>1</v>
      </c>
      <c r="E4354" s="20">
        <v>3</v>
      </c>
      <c r="F4354" s="20" t="s">
        <v>10</v>
      </c>
      <c r="G4354" s="20" t="s">
        <v>11</v>
      </c>
      <c r="H4354" s="21">
        <v>45169</v>
      </c>
    </row>
    <row r="4355" spans="1:8" ht="22.5" customHeight="1">
      <c r="A4355" s="20" t="s">
        <v>4376</v>
      </c>
      <c r="B4355" s="20" t="s">
        <v>17</v>
      </c>
      <c r="C4355" s="20">
        <v>3</v>
      </c>
      <c r="D4355" s="20">
        <v>1</v>
      </c>
      <c r="E4355" s="20">
        <v>3</v>
      </c>
      <c r="F4355" s="20" t="s">
        <v>22</v>
      </c>
      <c r="G4355" s="20" t="s">
        <v>15</v>
      </c>
      <c r="H4355" s="21">
        <v>45118</v>
      </c>
    </row>
    <row r="4356" spans="1:8" ht="22.5" customHeight="1">
      <c r="A4356" s="20" t="s">
        <v>4377</v>
      </c>
      <c r="B4356" s="20" t="s">
        <v>19</v>
      </c>
      <c r="C4356" s="20">
        <v>5</v>
      </c>
      <c r="D4356" s="20">
        <v>5</v>
      </c>
      <c r="E4356" s="20">
        <v>25</v>
      </c>
      <c r="F4356" s="20" t="s">
        <v>10</v>
      </c>
      <c r="G4356" s="20" t="s">
        <v>11</v>
      </c>
      <c r="H4356" s="21">
        <v>45258</v>
      </c>
    </row>
    <row r="4357" spans="1:8" ht="22.5" customHeight="1">
      <c r="A4357" s="20" t="s">
        <v>4378</v>
      </c>
      <c r="B4357" s="20" t="s">
        <v>13</v>
      </c>
      <c r="C4357" s="20">
        <v>2</v>
      </c>
      <c r="D4357" s="20">
        <v>3</v>
      </c>
      <c r="E4357" s="20">
        <v>6</v>
      </c>
      <c r="F4357" s="20" t="s">
        <v>20</v>
      </c>
      <c r="G4357" s="20" t="s">
        <v>20</v>
      </c>
      <c r="H4357" s="21">
        <v>45064</v>
      </c>
    </row>
    <row r="4358" spans="1:8" ht="22.5" customHeight="1">
      <c r="A4358" s="20" t="s">
        <v>4379</v>
      </c>
      <c r="B4358" s="20" t="s">
        <v>35</v>
      </c>
      <c r="C4358" s="20">
        <v>4</v>
      </c>
      <c r="D4358" s="20">
        <v>1.5</v>
      </c>
      <c r="E4358" s="20">
        <v>6</v>
      </c>
      <c r="F4358" s="20" t="s">
        <v>22</v>
      </c>
      <c r="G4358" s="20" t="s">
        <v>20</v>
      </c>
      <c r="H4358" s="21">
        <v>45086</v>
      </c>
    </row>
    <row r="4359" spans="1:8" ht="22.5" customHeight="1">
      <c r="A4359" s="20" t="s">
        <v>4380</v>
      </c>
      <c r="B4359" s="20" t="s">
        <v>19</v>
      </c>
      <c r="C4359" s="20">
        <v>2</v>
      </c>
      <c r="D4359" s="20">
        <v>5</v>
      </c>
      <c r="E4359" s="20">
        <v>10</v>
      </c>
      <c r="F4359" s="20" t="s">
        <v>14</v>
      </c>
      <c r="G4359" s="20" t="s">
        <v>15</v>
      </c>
      <c r="H4359" s="21">
        <v>45046</v>
      </c>
    </row>
    <row r="4360" spans="1:8" ht="22.5" customHeight="1">
      <c r="A4360" s="20" t="s">
        <v>4381</v>
      </c>
      <c r="B4360" s="20" t="s">
        <v>9</v>
      </c>
      <c r="C4360" s="20">
        <v>3</v>
      </c>
      <c r="D4360" s="20">
        <v>2</v>
      </c>
      <c r="E4360" s="20">
        <v>6</v>
      </c>
      <c r="F4360" s="20" t="s">
        <v>14</v>
      </c>
      <c r="G4360" s="20" t="s">
        <v>15</v>
      </c>
      <c r="H4360" s="21">
        <v>45186</v>
      </c>
    </row>
    <row r="4361" spans="1:8" ht="22.5" customHeight="1">
      <c r="A4361" s="20" t="s">
        <v>4382</v>
      </c>
      <c r="B4361" s="20" t="s">
        <v>24</v>
      </c>
      <c r="C4361" s="20">
        <v>2</v>
      </c>
      <c r="D4361" s="20">
        <v>4</v>
      </c>
      <c r="E4361" s="20">
        <v>8</v>
      </c>
      <c r="F4361" s="20" t="s">
        <v>20</v>
      </c>
      <c r="G4361" s="20" t="s">
        <v>15</v>
      </c>
      <c r="H4361" s="21">
        <v>45025</v>
      </c>
    </row>
    <row r="4362" spans="1:8" ht="22.5" customHeight="1">
      <c r="A4362" s="20" t="s">
        <v>4383</v>
      </c>
      <c r="B4362" s="20" t="s">
        <v>17</v>
      </c>
      <c r="C4362" s="20">
        <v>5</v>
      </c>
      <c r="D4362" s="20">
        <v>1</v>
      </c>
      <c r="E4362" s="20">
        <v>5</v>
      </c>
      <c r="F4362" s="20" t="s">
        <v>20</v>
      </c>
      <c r="G4362" s="20" t="s">
        <v>20</v>
      </c>
      <c r="H4362" s="21">
        <v>45018</v>
      </c>
    </row>
    <row r="4363" spans="1:8" ht="22.5" customHeight="1">
      <c r="A4363" s="20" t="s">
        <v>4384</v>
      </c>
      <c r="B4363" s="20" t="s">
        <v>27</v>
      </c>
      <c r="C4363" s="20">
        <v>4</v>
      </c>
      <c r="D4363" s="20">
        <v>4</v>
      </c>
      <c r="E4363" s="20">
        <v>16</v>
      </c>
      <c r="F4363" s="20" t="s">
        <v>14</v>
      </c>
      <c r="G4363" s="20" t="s">
        <v>20</v>
      </c>
      <c r="H4363" s="21">
        <v>45135</v>
      </c>
    </row>
    <row r="4364" spans="1:8" ht="22.5" customHeight="1">
      <c r="A4364" s="20" t="s">
        <v>4385</v>
      </c>
      <c r="B4364" s="20" t="s">
        <v>27</v>
      </c>
      <c r="C4364" s="20">
        <v>4</v>
      </c>
      <c r="D4364" s="20">
        <v>4</v>
      </c>
      <c r="E4364" s="20">
        <v>16</v>
      </c>
      <c r="F4364" s="20" t="s">
        <v>20</v>
      </c>
      <c r="G4364" s="20" t="s">
        <v>20</v>
      </c>
      <c r="H4364" s="21">
        <v>45283</v>
      </c>
    </row>
    <row r="4365" spans="1:8" ht="22.5" customHeight="1">
      <c r="A4365" s="20" t="s">
        <v>4386</v>
      </c>
      <c r="B4365" s="20" t="s">
        <v>17</v>
      </c>
      <c r="C4365" s="20">
        <v>5</v>
      </c>
      <c r="D4365" s="20">
        <v>1</v>
      </c>
      <c r="E4365" s="20">
        <v>5</v>
      </c>
      <c r="F4365" s="20" t="s">
        <v>22</v>
      </c>
      <c r="G4365" s="20" t="s">
        <v>20</v>
      </c>
      <c r="H4365" s="21">
        <v>2</v>
      </c>
    </row>
    <row r="4366" spans="1:8" ht="22.5" customHeight="1">
      <c r="A4366" s="20" t="s">
        <v>4387</v>
      </c>
      <c r="B4366" s="20" t="s">
        <v>17</v>
      </c>
      <c r="C4366" s="20">
        <v>1</v>
      </c>
      <c r="D4366" s="20">
        <v>1</v>
      </c>
      <c r="E4366" s="20">
        <v>1</v>
      </c>
      <c r="F4366" s="20" t="s">
        <v>14</v>
      </c>
      <c r="G4366" s="20" t="s">
        <v>20</v>
      </c>
      <c r="H4366" s="21">
        <v>45037</v>
      </c>
    </row>
    <row r="4367" spans="1:8" ht="22.5" customHeight="1">
      <c r="A4367" s="20" t="s">
        <v>4388</v>
      </c>
      <c r="B4367" s="20" t="s">
        <v>13</v>
      </c>
      <c r="C4367" s="20">
        <v>2</v>
      </c>
      <c r="D4367" s="20">
        <v>3</v>
      </c>
      <c r="E4367" s="20">
        <v>6</v>
      </c>
      <c r="F4367" s="20" t="s">
        <v>20</v>
      </c>
      <c r="G4367" s="20" t="s">
        <v>20</v>
      </c>
      <c r="H4367" s="21">
        <v>2</v>
      </c>
    </row>
    <row r="4368" spans="1:8" ht="22.5" customHeight="1">
      <c r="A4368" s="20" t="s">
        <v>4389</v>
      </c>
      <c r="B4368" s="20" t="s">
        <v>24</v>
      </c>
      <c r="C4368" s="20">
        <v>1</v>
      </c>
      <c r="D4368" s="20">
        <v>4</v>
      </c>
      <c r="E4368" s="20">
        <v>4</v>
      </c>
      <c r="F4368" s="20" t="s">
        <v>10</v>
      </c>
      <c r="G4368" s="20" t="s">
        <v>15</v>
      </c>
      <c r="H4368" s="21">
        <v>45064</v>
      </c>
    </row>
    <row r="4369" spans="1:8" ht="22.5" customHeight="1">
      <c r="A4369" s="20" t="s">
        <v>4390</v>
      </c>
      <c r="B4369" s="20" t="s">
        <v>35</v>
      </c>
      <c r="C4369" s="20">
        <v>3</v>
      </c>
      <c r="D4369" s="20">
        <v>1.5</v>
      </c>
      <c r="E4369" s="20">
        <v>4.5</v>
      </c>
      <c r="F4369" s="20" t="s">
        <v>10</v>
      </c>
      <c r="G4369" s="20" t="s">
        <v>20</v>
      </c>
      <c r="H4369" s="21">
        <v>44965</v>
      </c>
    </row>
    <row r="4370" spans="1:8" ht="22.5" customHeight="1">
      <c r="A4370" s="20" t="s">
        <v>4391</v>
      </c>
      <c r="B4370" s="20" t="s">
        <v>24</v>
      </c>
      <c r="C4370" s="20">
        <v>3</v>
      </c>
      <c r="D4370" s="20">
        <v>4</v>
      </c>
      <c r="E4370" s="20">
        <v>12</v>
      </c>
      <c r="F4370" s="20" t="s">
        <v>20</v>
      </c>
      <c r="G4370" s="20" t="s">
        <v>11</v>
      </c>
      <c r="H4370" s="21">
        <v>45205</v>
      </c>
    </row>
    <row r="4371" spans="1:8" ht="22.5" customHeight="1">
      <c r="A4371" s="20" t="s">
        <v>4392</v>
      </c>
      <c r="B4371" s="20" t="s">
        <v>9</v>
      </c>
      <c r="C4371" s="20">
        <v>5</v>
      </c>
      <c r="D4371" s="20">
        <v>2</v>
      </c>
      <c r="E4371" s="20">
        <v>10</v>
      </c>
      <c r="F4371" s="20" t="s">
        <v>22</v>
      </c>
      <c r="G4371" s="20" t="s">
        <v>20</v>
      </c>
      <c r="H4371" s="21">
        <v>45140</v>
      </c>
    </row>
    <row r="4372" spans="1:8" ht="22.5" customHeight="1">
      <c r="A4372" s="20" t="s">
        <v>4393</v>
      </c>
      <c r="B4372" s="20" t="s">
        <v>19</v>
      </c>
      <c r="C4372" s="20">
        <v>4</v>
      </c>
      <c r="D4372" s="20">
        <v>5</v>
      </c>
      <c r="E4372" s="20">
        <v>20</v>
      </c>
      <c r="F4372" s="20" t="s">
        <v>10</v>
      </c>
      <c r="G4372" s="20" t="s">
        <v>20</v>
      </c>
      <c r="H4372" s="21">
        <v>45174</v>
      </c>
    </row>
    <row r="4373" spans="1:8" ht="22.5" customHeight="1">
      <c r="A4373" s="20" t="s">
        <v>4394</v>
      </c>
      <c r="B4373" s="20" t="s">
        <v>19</v>
      </c>
      <c r="C4373" s="20">
        <v>1</v>
      </c>
      <c r="D4373" s="20">
        <v>5</v>
      </c>
      <c r="E4373" s="20">
        <v>5</v>
      </c>
      <c r="F4373" s="20" t="s">
        <v>20</v>
      </c>
      <c r="G4373" s="20" t="s">
        <v>15</v>
      </c>
      <c r="H4373" s="21">
        <v>45094</v>
      </c>
    </row>
    <row r="4374" spans="1:8" ht="22.5" customHeight="1">
      <c r="A4374" s="20" t="s">
        <v>4395</v>
      </c>
      <c r="B4374" s="20" t="s">
        <v>35</v>
      </c>
      <c r="C4374" s="20">
        <v>1</v>
      </c>
      <c r="D4374" s="20">
        <v>1.5</v>
      </c>
      <c r="E4374" s="20">
        <v>1.5</v>
      </c>
      <c r="F4374" s="20" t="s">
        <v>20</v>
      </c>
      <c r="G4374" s="20" t="s">
        <v>15</v>
      </c>
      <c r="H4374" s="21">
        <v>45171</v>
      </c>
    </row>
    <row r="4375" spans="1:8" ht="22.5" customHeight="1">
      <c r="A4375" s="20" t="s">
        <v>4396</v>
      </c>
      <c r="B4375" s="20" t="s">
        <v>9</v>
      </c>
      <c r="C4375" s="20">
        <v>4</v>
      </c>
      <c r="D4375" s="20">
        <v>2</v>
      </c>
      <c r="E4375" s="20">
        <v>8</v>
      </c>
      <c r="F4375" s="20" t="s">
        <v>20</v>
      </c>
      <c r="G4375" s="20" t="s">
        <v>11</v>
      </c>
      <c r="H4375" s="21">
        <v>45178</v>
      </c>
    </row>
    <row r="4376" spans="1:8" ht="22.5" customHeight="1">
      <c r="A4376" s="20" t="s">
        <v>4397</v>
      </c>
      <c r="B4376" s="20" t="s">
        <v>17</v>
      </c>
      <c r="C4376" s="20">
        <v>3</v>
      </c>
      <c r="D4376" s="20">
        <v>1</v>
      </c>
      <c r="E4376" s="20">
        <v>3</v>
      </c>
      <c r="F4376" s="20" t="s">
        <v>10</v>
      </c>
      <c r="G4376" s="20" t="s">
        <v>11</v>
      </c>
      <c r="H4376" s="21">
        <v>44940</v>
      </c>
    </row>
    <row r="4377" spans="1:8" ht="22.5" customHeight="1">
      <c r="A4377" s="20" t="s">
        <v>4398</v>
      </c>
      <c r="B4377" s="20" t="s">
        <v>9</v>
      </c>
      <c r="C4377" s="20">
        <v>5</v>
      </c>
      <c r="D4377" s="20">
        <v>2</v>
      </c>
      <c r="E4377" s="20">
        <v>10</v>
      </c>
      <c r="F4377" s="20" t="s">
        <v>20</v>
      </c>
      <c r="G4377" s="20" t="s">
        <v>11</v>
      </c>
      <c r="H4377" s="21">
        <v>45133</v>
      </c>
    </row>
    <row r="4378" spans="1:8" ht="22.5" customHeight="1">
      <c r="A4378" s="20" t="s">
        <v>4399</v>
      </c>
      <c r="B4378" s="20" t="s">
        <v>27</v>
      </c>
      <c r="C4378" s="20">
        <v>5</v>
      </c>
      <c r="D4378" s="20">
        <v>4</v>
      </c>
      <c r="E4378" s="20">
        <v>20</v>
      </c>
      <c r="F4378" s="20" t="s">
        <v>22</v>
      </c>
      <c r="G4378" s="20" t="s">
        <v>20</v>
      </c>
      <c r="H4378" s="21">
        <v>45197</v>
      </c>
    </row>
    <row r="4379" spans="1:8" ht="22.5" customHeight="1">
      <c r="A4379" s="20" t="s">
        <v>4400</v>
      </c>
      <c r="B4379" s="20" t="s">
        <v>9</v>
      </c>
      <c r="C4379" s="20">
        <v>1</v>
      </c>
      <c r="D4379" s="20">
        <v>2</v>
      </c>
      <c r="E4379" s="20">
        <v>2</v>
      </c>
      <c r="F4379" s="20" t="s">
        <v>22</v>
      </c>
      <c r="G4379" s="20" t="s">
        <v>20</v>
      </c>
      <c r="H4379" s="21">
        <v>45000</v>
      </c>
    </row>
    <row r="4380" spans="1:8" ht="22.5" customHeight="1">
      <c r="A4380" s="20" t="s">
        <v>4401</v>
      </c>
      <c r="B4380" s="20" t="s">
        <v>39</v>
      </c>
      <c r="C4380" s="20">
        <v>1</v>
      </c>
      <c r="D4380" s="20">
        <v>3</v>
      </c>
      <c r="E4380" s="20">
        <v>3</v>
      </c>
      <c r="F4380" s="20" t="s">
        <v>10</v>
      </c>
      <c r="G4380" s="20" t="s">
        <v>11</v>
      </c>
      <c r="H4380" s="21">
        <v>2</v>
      </c>
    </row>
    <row r="4381" spans="1:8" ht="22.5" customHeight="1">
      <c r="A4381" s="20" t="s">
        <v>4402</v>
      </c>
      <c r="B4381" s="20" t="s">
        <v>39</v>
      </c>
      <c r="C4381" s="20">
        <v>5</v>
      </c>
      <c r="D4381" s="20">
        <v>3</v>
      </c>
      <c r="E4381" s="20">
        <v>15</v>
      </c>
      <c r="F4381" s="20" t="s">
        <v>20</v>
      </c>
      <c r="G4381" s="20" t="s">
        <v>20</v>
      </c>
      <c r="H4381" s="21">
        <v>45110</v>
      </c>
    </row>
    <row r="4382" spans="1:8" ht="22.5" customHeight="1">
      <c r="A4382" s="20" t="s">
        <v>4403</v>
      </c>
      <c r="B4382" s="20" t="s">
        <v>13</v>
      </c>
      <c r="C4382" s="20">
        <v>4</v>
      </c>
      <c r="D4382" s="20">
        <v>3</v>
      </c>
      <c r="E4382" s="20">
        <v>12</v>
      </c>
      <c r="F4382" s="20" t="s">
        <v>22</v>
      </c>
      <c r="G4382" s="20" t="s">
        <v>11</v>
      </c>
      <c r="H4382" s="21">
        <v>45253</v>
      </c>
    </row>
    <row r="4383" spans="1:8" ht="22.5" customHeight="1">
      <c r="A4383" s="20" t="s">
        <v>4404</v>
      </c>
      <c r="B4383" s="20" t="s">
        <v>13</v>
      </c>
      <c r="C4383" s="20">
        <v>5</v>
      </c>
      <c r="D4383" s="20">
        <v>3</v>
      </c>
      <c r="E4383" s="20">
        <v>15</v>
      </c>
      <c r="F4383" s="20" t="s">
        <v>14</v>
      </c>
      <c r="G4383" s="20" t="s">
        <v>20</v>
      </c>
      <c r="H4383" s="21">
        <v>45230</v>
      </c>
    </row>
    <row r="4384" spans="1:8" ht="22.5" customHeight="1">
      <c r="A4384" s="20" t="s">
        <v>4405</v>
      </c>
      <c r="B4384" s="20" t="s">
        <v>27</v>
      </c>
      <c r="C4384" s="20">
        <v>2</v>
      </c>
      <c r="D4384" s="20">
        <v>4</v>
      </c>
      <c r="E4384" s="20">
        <v>8</v>
      </c>
      <c r="F4384" s="20" t="s">
        <v>22</v>
      </c>
      <c r="G4384" s="20" t="s">
        <v>20</v>
      </c>
      <c r="H4384" s="21">
        <v>45143</v>
      </c>
    </row>
    <row r="4385" spans="1:8" ht="22.5" customHeight="1">
      <c r="A4385" s="20" t="s">
        <v>4406</v>
      </c>
      <c r="B4385" s="20" t="s">
        <v>39</v>
      </c>
      <c r="C4385" s="20">
        <v>4</v>
      </c>
      <c r="D4385" s="20">
        <v>3</v>
      </c>
      <c r="E4385" s="20">
        <v>12</v>
      </c>
      <c r="F4385" s="20" t="s">
        <v>22</v>
      </c>
      <c r="G4385" s="20" t="s">
        <v>15</v>
      </c>
      <c r="H4385" s="21">
        <v>45232</v>
      </c>
    </row>
    <row r="4386" spans="1:8" ht="22.5" customHeight="1">
      <c r="A4386" s="20" t="s">
        <v>4407</v>
      </c>
      <c r="B4386" s="20" t="s">
        <v>13</v>
      </c>
      <c r="C4386" s="20">
        <v>5</v>
      </c>
      <c r="D4386" s="20">
        <v>3</v>
      </c>
      <c r="E4386" s="20">
        <v>15</v>
      </c>
      <c r="F4386" s="20" t="s">
        <v>10</v>
      </c>
      <c r="G4386" s="20" t="s">
        <v>11</v>
      </c>
      <c r="H4386" s="21">
        <v>44951</v>
      </c>
    </row>
    <row r="4387" spans="1:8" ht="22.5" customHeight="1">
      <c r="A4387" s="20" t="s">
        <v>4408</v>
      </c>
      <c r="B4387" s="20" t="s">
        <v>13</v>
      </c>
      <c r="C4387" s="20">
        <v>1</v>
      </c>
      <c r="D4387" s="20">
        <v>3</v>
      </c>
      <c r="E4387" s="20">
        <v>3</v>
      </c>
      <c r="F4387" s="20" t="s">
        <v>14</v>
      </c>
      <c r="G4387" s="20" t="s">
        <v>15</v>
      </c>
      <c r="H4387" s="21">
        <v>45061</v>
      </c>
    </row>
    <row r="4388" spans="1:8" ht="22.5" customHeight="1">
      <c r="A4388" s="20" t="s">
        <v>4409</v>
      </c>
      <c r="B4388" s="20" t="s">
        <v>17</v>
      </c>
      <c r="C4388" s="20">
        <v>4</v>
      </c>
      <c r="D4388" s="20">
        <v>1</v>
      </c>
      <c r="E4388" s="20">
        <v>4</v>
      </c>
      <c r="F4388" s="20" t="s">
        <v>14</v>
      </c>
      <c r="G4388" s="20" t="s">
        <v>15</v>
      </c>
      <c r="H4388" s="21">
        <v>45204</v>
      </c>
    </row>
    <row r="4389" spans="1:8" ht="22.5" customHeight="1">
      <c r="A4389" s="20" t="s">
        <v>4410</v>
      </c>
      <c r="B4389" s="20" t="s">
        <v>35</v>
      </c>
      <c r="C4389" s="20">
        <v>5</v>
      </c>
      <c r="D4389" s="20">
        <v>1.5</v>
      </c>
      <c r="E4389" s="20">
        <v>7.5</v>
      </c>
      <c r="F4389" s="20" t="s">
        <v>10</v>
      </c>
      <c r="G4389" s="20" t="s">
        <v>15</v>
      </c>
      <c r="H4389" s="21">
        <v>44971</v>
      </c>
    </row>
    <row r="4390" spans="1:8" ht="22.5" customHeight="1">
      <c r="A4390" s="20" t="s">
        <v>4411</v>
      </c>
      <c r="B4390" s="20" t="s">
        <v>13</v>
      </c>
      <c r="C4390" s="20">
        <v>4</v>
      </c>
      <c r="D4390" s="20">
        <v>3</v>
      </c>
      <c r="E4390" s="20">
        <v>12</v>
      </c>
      <c r="F4390" s="20" t="s">
        <v>22</v>
      </c>
      <c r="G4390" s="20" t="s">
        <v>20</v>
      </c>
      <c r="H4390" s="21">
        <v>45216</v>
      </c>
    </row>
    <row r="4391" spans="1:8" ht="22.5" customHeight="1">
      <c r="A4391" s="20" t="s">
        <v>4412</v>
      </c>
      <c r="B4391" s="20" t="s">
        <v>9</v>
      </c>
      <c r="C4391" s="20">
        <v>2</v>
      </c>
      <c r="D4391" s="20">
        <v>2</v>
      </c>
      <c r="E4391" s="20">
        <v>4</v>
      </c>
      <c r="F4391" s="20" t="s">
        <v>14</v>
      </c>
      <c r="G4391" s="20" t="s">
        <v>20</v>
      </c>
      <c r="H4391" s="21">
        <v>45110</v>
      </c>
    </row>
    <row r="4392" spans="1:8" ht="22.5" customHeight="1">
      <c r="A4392" s="20" t="s">
        <v>4413</v>
      </c>
      <c r="B4392" s="20" t="s">
        <v>24</v>
      </c>
      <c r="C4392" s="20">
        <v>2</v>
      </c>
      <c r="D4392" s="20">
        <v>4</v>
      </c>
      <c r="E4392" s="20">
        <v>8</v>
      </c>
      <c r="F4392" s="20" t="s">
        <v>20</v>
      </c>
      <c r="G4392" s="20" t="s">
        <v>20</v>
      </c>
      <c r="H4392" s="21">
        <v>45043</v>
      </c>
    </row>
    <row r="4393" spans="1:8" ht="22.5" customHeight="1">
      <c r="A4393" s="20" t="s">
        <v>4414</v>
      </c>
      <c r="B4393" s="20" t="s">
        <v>9</v>
      </c>
      <c r="C4393" s="20">
        <v>3</v>
      </c>
      <c r="D4393" s="20">
        <v>2</v>
      </c>
      <c r="E4393" s="20">
        <v>6</v>
      </c>
      <c r="F4393" s="20" t="s">
        <v>10</v>
      </c>
      <c r="G4393" s="20" t="s">
        <v>20</v>
      </c>
      <c r="H4393" s="21">
        <v>45184</v>
      </c>
    </row>
    <row r="4394" spans="1:8" ht="22.5" customHeight="1">
      <c r="A4394" s="20" t="s">
        <v>4415</v>
      </c>
      <c r="B4394" s="20" t="s">
        <v>19</v>
      </c>
      <c r="C4394" s="20">
        <v>5</v>
      </c>
      <c r="D4394" s="20">
        <v>5</v>
      </c>
      <c r="E4394" s="20">
        <v>25</v>
      </c>
      <c r="F4394" s="20" t="s">
        <v>20</v>
      </c>
      <c r="G4394" s="20" t="s">
        <v>20</v>
      </c>
      <c r="H4394" s="21">
        <v>2</v>
      </c>
    </row>
    <row r="4395" spans="1:8" ht="22.5" customHeight="1">
      <c r="A4395" s="20" t="s">
        <v>4416</v>
      </c>
      <c r="B4395" s="20" t="s">
        <v>13</v>
      </c>
      <c r="C4395" s="20">
        <v>2</v>
      </c>
      <c r="D4395" s="20">
        <v>3</v>
      </c>
      <c r="E4395" s="20">
        <v>6</v>
      </c>
      <c r="F4395" s="20" t="s">
        <v>14</v>
      </c>
      <c r="G4395" s="20" t="s">
        <v>20</v>
      </c>
      <c r="H4395" s="21">
        <v>45022</v>
      </c>
    </row>
    <row r="4396" spans="1:8" ht="22.5" customHeight="1">
      <c r="A4396" s="20" t="s">
        <v>4417</v>
      </c>
      <c r="B4396" s="20" t="s">
        <v>17</v>
      </c>
      <c r="C4396" s="20">
        <v>5</v>
      </c>
      <c r="D4396" s="20">
        <v>1</v>
      </c>
      <c r="E4396" s="20">
        <v>5</v>
      </c>
      <c r="F4396" s="20" t="s">
        <v>10</v>
      </c>
      <c r="G4396" s="20" t="s">
        <v>11</v>
      </c>
      <c r="H4396" s="21">
        <v>45260</v>
      </c>
    </row>
    <row r="4397" spans="1:8" ht="22.5" customHeight="1">
      <c r="A4397" s="20" t="s">
        <v>4418</v>
      </c>
      <c r="B4397" s="20" t="s">
        <v>9</v>
      </c>
      <c r="C4397" s="20">
        <v>4</v>
      </c>
      <c r="D4397" s="20">
        <v>2</v>
      </c>
      <c r="E4397" s="20">
        <v>8</v>
      </c>
      <c r="F4397" s="20" t="s">
        <v>22</v>
      </c>
      <c r="G4397" s="20" t="s">
        <v>11</v>
      </c>
      <c r="H4397" s="21">
        <v>45057</v>
      </c>
    </row>
    <row r="4398" spans="1:8" ht="22.5" customHeight="1">
      <c r="A4398" s="20" t="s">
        <v>4419</v>
      </c>
      <c r="B4398" s="20" t="s">
        <v>35</v>
      </c>
      <c r="C4398" s="20">
        <v>2</v>
      </c>
      <c r="D4398" s="20">
        <v>1.5</v>
      </c>
      <c r="E4398" s="20">
        <v>3</v>
      </c>
      <c r="F4398" s="20" t="s">
        <v>14</v>
      </c>
      <c r="G4398" s="20" t="s">
        <v>20</v>
      </c>
      <c r="H4398" s="21">
        <v>45253</v>
      </c>
    </row>
    <row r="4399" spans="1:8" ht="22.5" customHeight="1">
      <c r="A4399" s="20" t="s">
        <v>4420</v>
      </c>
      <c r="B4399" s="20" t="s">
        <v>13</v>
      </c>
      <c r="C4399" s="20">
        <v>5</v>
      </c>
      <c r="D4399" s="20">
        <v>3</v>
      </c>
      <c r="E4399" s="20">
        <v>15</v>
      </c>
      <c r="F4399" s="20" t="s">
        <v>14</v>
      </c>
      <c r="G4399" s="20" t="s">
        <v>20</v>
      </c>
      <c r="H4399" s="21">
        <v>2</v>
      </c>
    </row>
    <row r="4400" spans="1:8" ht="22.5" customHeight="1">
      <c r="A4400" s="20" t="s">
        <v>4421</v>
      </c>
      <c r="B4400" s="20" t="s">
        <v>35</v>
      </c>
      <c r="C4400" s="20">
        <v>5</v>
      </c>
      <c r="D4400" s="20">
        <v>1.5</v>
      </c>
      <c r="E4400" s="20">
        <v>7.5</v>
      </c>
      <c r="F4400" s="20" t="s">
        <v>20</v>
      </c>
      <c r="G4400" s="20" t="s">
        <v>11</v>
      </c>
      <c r="H4400" s="21">
        <v>45089</v>
      </c>
    </row>
    <row r="4401" spans="1:8" ht="22.5" customHeight="1">
      <c r="A4401" s="20" t="s">
        <v>4422</v>
      </c>
      <c r="B4401" s="20" t="s">
        <v>35</v>
      </c>
      <c r="C4401" s="20">
        <v>2</v>
      </c>
      <c r="D4401" s="20">
        <v>1.5</v>
      </c>
      <c r="E4401" s="20">
        <v>3</v>
      </c>
      <c r="F4401" s="20" t="s">
        <v>20</v>
      </c>
      <c r="G4401" s="20" t="s">
        <v>20</v>
      </c>
      <c r="H4401" s="21">
        <v>2</v>
      </c>
    </row>
    <row r="4402" spans="1:8" ht="22.5" customHeight="1">
      <c r="A4402" s="20" t="s">
        <v>4423</v>
      </c>
      <c r="B4402" s="20" t="s">
        <v>13</v>
      </c>
      <c r="C4402" s="20">
        <v>5</v>
      </c>
      <c r="D4402" s="20">
        <v>3</v>
      </c>
      <c r="E4402" s="20">
        <v>15</v>
      </c>
      <c r="F4402" s="20" t="s">
        <v>14</v>
      </c>
      <c r="G4402" s="20" t="s">
        <v>11</v>
      </c>
      <c r="H4402" s="21">
        <v>44976</v>
      </c>
    </row>
    <row r="4403" spans="1:8" ht="22.5" customHeight="1">
      <c r="A4403" s="20" t="s">
        <v>4424</v>
      </c>
      <c r="B4403" s="20" t="s">
        <v>24</v>
      </c>
      <c r="C4403" s="20">
        <v>1</v>
      </c>
      <c r="D4403" s="20">
        <v>4</v>
      </c>
      <c r="E4403" s="20">
        <v>4</v>
      </c>
      <c r="F4403" s="20" t="s">
        <v>14</v>
      </c>
      <c r="G4403" s="20" t="s">
        <v>15</v>
      </c>
      <c r="H4403" s="21">
        <v>45079</v>
      </c>
    </row>
    <row r="4404" spans="1:8" ht="22.5" customHeight="1">
      <c r="A4404" s="20" t="s">
        <v>4425</v>
      </c>
      <c r="B4404" s="20" t="s">
        <v>27</v>
      </c>
      <c r="C4404" s="20">
        <v>4</v>
      </c>
      <c r="D4404" s="20">
        <v>4</v>
      </c>
      <c r="E4404" s="20">
        <v>16</v>
      </c>
      <c r="F4404" s="20" t="s">
        <v>10</v>
      </c>
      <c r="G4404" s="20" t="s">
        <v>20</v>
      </c>
      <c r="H4404" s="21">
        <v>45008</v>
      </c>
    </row>
    <row r="4405" spans="1:8" ht="22.5" customHeight="1">
      <c r="A4405" s="20" t="s">
        <v>4426</v>
      </c>
      <c r="B4405" s="20" t="s">
        <v>17</v>
      </c>
      <c r="C4405" s="20">
        <v>2</v>
      </c>
      <c r="D4405" s="20">
        <v>1</v>
      </c>
      <c r="E4405" s="20">
        <v>2</v>
      </c>
      <c r="F4405" s="20" t="s">
        <v>10</v>
      </c>
      <c r="G4405" s="20" t="s">
        <v>15</v>
      </c>
      <c r="H4405" s="21">
        <v>45182</v>
      </c>
    </row>
    <row r="4406" spans="1:8" ht="22.5" customHeight="1">
      <c r="A4406" s="20" t="s">
        <v>4427</v>
      </c>
      <c r="B4406" s="20" t="s">
        <v>35</v>
      </c>
      <c r="C4406" s="20">
        <v>4</v>
      </c>
      <c r="D4406" s="20">
        <v>1.5</v>
      </c>
      <c r="E4406" s="20">
        <v>6</v>
      </c>
      <c r="F4406" s="20" t="s">
        <v>20</v>
      </c>
      <c r="G4406" s="20" t="s">
        <v>15</v>
      </c>
      <c r="H4406" s="21">
        <v>45089</v>
      </c>
    </row>
    <row r="4407" spans="1:8" ht="22.5" customHeight="1">
      <c r="A4407" s="20" t="s">
        <v>4428</v>
      </c>
      <c r="B4407" s="20" t="s">
        <v>13</v>
      </c>
      <c r="C4407" s="20">
        <v>3</v>
      </c>
      <c r="D4407" s="20">
        <v>3</v>
      </c>
      <c r="E4407" s="20">
        <v>9</v>
      </c>
      <c r="F4407" s="20" t="s">
        <v>20</v>
      </c>
      <c r="G4407" s="20" t="s">
        <v>20</v>
      </c>
      <c r="H4407" s="21">
        <v>45230</v>
      </c>
    </row>
    <row r="4408" spans="1:8" ht="22.5" customHeight="1">
      <c r="A4408" s="20" t="s">
        <v>4429</v>
      </c>
      <c r="B4408" s="20" t="s">
        <v>27</v>
      </c>
      <c r="C4408" s="20">
        <v>4</v>
      </c>
      <c r="D4408" s="20">
        <v>4</v>
      </c>
      <c r="E4408" s="20">
        <v>16</v>
      </c>
      <c r="F4408" s="20" t="s">
        <v>14</v>
      </c>
      <c r="G4408" s="20" t="s">
        <v>20</v>
      </c>
      <c r="H4408" s="21">
        <v>45203</v>
      </c>
    </row>
    <row r="4409" spans="1:8" ht="22.5" customHeight="1">
      <c r="A4409" s="20" t="s">
        <v>4430</v>
      </c>
      <c r="B4409" s="20" t="s">
        <v>13</v>
      </c>
      <c r="C4409" s="20">
        <v>1</v>
      </c>
      <c r="D4409" s="20">
        <v>3</v>
      </c>
      <c r="E4409" s="20">
        <v>3</v>
      </c>
      <c r="F4409" s="20" t="s">
        <v>22</v>
      </c>
      <c r="G4409" s="20" t="s">
        <v>20</v>
      </c>
      <c r="H4409" s="21">
        <v>45169</v>
      </c>
    </row>
    <row r="4410" spans="1:8" ht="22.5" customHeight="1">
      <c r="A4410" s="20" t="s">
        <v>4431</v>
      </c>
      <c r="B4410" s="20" t="s">
        <v>27</v>
      </c>
      <c r="C4410" s="20">
        <v>4</v>
      </c>
      <c r="D4410" s="20">
        <v>4</v>
      </c>
      <c r="E4410" s="20">
        <v>16</v>
      </c>
      <c r="F4410" s="20" t="s">
        <v>10</v>
      </c>
      <c r="G4410" s="20" t="s">
        <v>20</v>
      </c>
      <c r="H4410" s="21">
        <v>45012</v>
      </c>
    </row>
    <row r="4411" spans="1:8" ht="22.5" customHeight="1">
      <c r="A4411" s="20" t="s">
        <v>4432</v>
      </c>
      <c r="B4411" s="20" t="s">
        <v>24</v>
      </c>
      <c r="C4411" s="20">
        <v>2</v>
      </c>
      <c r="D4411" s="20">
        <v>4</v>
      </c>
      <c r="E4411" s="20">
        <v>8</v>
      </c>
      <c r="F4411" s="20" t="s">
        <v>10</v>
      </c>
      <c r="G4411" s="20" t="s">
        <v>20</v>
      </c>
      <c r="H4411" s="21">
        <v>45171</v>
      </c>
    </row>
    <row r="4412" spans="1:8" ht="22.5" customHeight="1">
      <c r="A4412" s="20" t="s">
        <v>4433</v>
      </c>
      <c r="B4412" s="20" t="s">
        <v>27</v>
      </c>
      <c r="C4412" s="20">
        <v>5</v>
      </c>
      <c r="D4412" s="20">
        <v>4</v>
      </c>
      <c r="E4412" s="20">
        <v>20</v>
      </c>
      <c r="F4412" s="20" t="s">
        <v>10</v>
      </c>
      <c r="G4412" s="20" t="s">
        <v>15</v>
      </c>
      <c r="H4412" s="21">
        <v>45262</v>
      </c>
    </row>
    <row r="4413" spans="1:8" ht="22.5" customHeight="1">
      <c r="A4413" s="20" t="s">
        <v>4434</v>
      </c>
      <c r="B4413" s="20" t="s">
        <v>24</v>
      </c>
      <c r="C4413" s="20">
        <v>4</v>
      </c>
      <c r="D4413" s="20">
        <v>4</v>
      </c>
      <c r="E4413" s="20">
        <v>16</v>
      </c>
      <c r="F4413" s="20" t="s">
        <v>10</v>
      </c>
      <c r="G4413" s="20" t="s">
        <v>11</v>
      </c>
      <c r="H4413" s="21">
        <v>45239</v>
      </c>
    </row>
    <row r="4414" spans="1:8" ht="22.5" customHeight="1">
      <c r="A4414" s="20" t="s">
        <v>4435</v>
      </c>
      <c r="B4414" s="20" t="s">
        <v>13</v>
      </c>
      <c r="C4414" s="20">
        <v>3</v>
      </c>
      <c r="D4414" s="20">
        <v>3</v>
      </c>
      <c r="E4414" s="20">
        <v>9</v>
      </c>
      <c r="F4414" s="20" t="s">
        <v>20</v>
      </c>
      <c r="G4414" s="20" t="s">
        <v>11</v>
      </c>
      <c r="H4414" s="21">
        <v>45002</v>
      </c>
    </row>
    <row r="4415" spans="1:8" ht="22.5" customHeight="1">
      <c r="A4415" s="20" t="s">
        <v>4436</v>
      </c>
      <c r="B4415" s="20" t="s">
        <v>13</v>
      </c>
      <c r="C4415" s="20">
        <v>2</v>
      </c>
      <c r="D4415" s="20">
        <v>3</v>
      </c>
      <c r="E4415" s="20">
        <v>6</v>
      </c>
      <c r="F4415" s="20" t="s">
        <v>10</v>
      </c>
      <c r="G4415" s="20" t="s">
        <v>20</v>
      </c>
      <c r="H4415" s="21">
        <v>45083</v>
      </c>
    </row>
    <row r="4416" spans="1:8" ht="22.5" customHeight="1">
      <c r="A4416" s="20" t="s">
        <v>4437</v>
      </c>
      <c r="B4416" s="20" t="s">
        <v>24</v>
      </c>
      <c r="C4416" s="20">
        <v>3</v>
      </c>
      <c r="D4416" s="20">
        <v>4</v>
      </c>
      <c r="E4416" s="20">
        <v>12</v>
      </c>
      <c r="F4416" s="20" t="s">
        <v>20</v>
      </c>
      <c r="G4416" s="20" t="s">
        <v>15</v>
      </c>
      <c r="H4416" s="21">
        <v>45203</v>
      </c>
    </row>
    <row r="4417" spans="1:8" ht="22.5" customHeight="1">
      <c r="A4417" s="20" t="s">
        <v>4438</v>
      </c>
      <c r="B4417" s="20" t="s">
        <v>13</v>
      </c>
      <c r="C4417" s="20">
        <v>3</v>
      </c>
      <c r="D4417" s="20">
        <v>3</v>
      </c>
      <c r="E4417" s="20">
        <v>9</v>
      </c>
      <c r="F4417" s="20" t="s">
        <v>10</v>
      </c>
      <c r="G4417" s="20" t="s">
        <v>15</v>
      </c>
      <c r="H4417" s="21">
        <v>45001</v>
      </c>
    </row>
    <row r="4418" spans="1:8" ht="22.5" customHeight="1">
      <c r="A4418" s="20" t="s">
        <v>4439</v>
      </c>
      <c r="B4418" s="20" t="s">
        <v>27</v>
      </c>
      <c r="C4418" s="20">
        <v>5</v>
      </c>
      <c r="D4418" s="20">
        <v>4</v>
      </c>
      <c r="E4418" s="20">
        <v>20</v>
      </c>
      <c r="F4418" s="20" t="s">
        <v>22</v>
      </c>
      <c r="G4418" s="20" t="s">
        <v>15</v>
      </c>
      <c r="H4418" s="21">
        <v>44959</v>
      </c>
    </row>
    <row r="4419" spans="1:8" ht="22.5" customHeight="1">
      <c r="A4419" s="20" t="s">
        <v>4440</v>
      </c>
      <c r="B4419" s="20" t="s">
        <v>24</v>
      </c>
      <c r="C4419" s="20">
        <v>2</v>
      </c>
      <c r="D4419" s="20">
        <v>4</v>
      </c>
      <c r="E4419" s="20">
        <v>8</v>
      </c>
      <c r="F4419" s="20" t="s">
        <v>14</v>
      </c>
      <c r="G4419" s="20" t="s">
        <v>11</v>
      </c>
      <c r="H4419" s="21">
        <v>45180</v>
      </c>
    </row>
    <row r="4420" spans="1:8" ht="22.5" customHeight="1">
      <c r="A4420" s="20" t="s">
        <v>4441</v>
      </c>
      <c r="B4420" s="20" t="s">
        <v>13</v>
      </c>
      <c r="C4420" s="20">
        <v>4</v>
      </c>
      <c r="D4420" s="20">
        <v>3</v>
      </c>
      <c r="E4420" s="20">
        <v>12</v>
      </c>
      <c r="F4420" s="20" t="s">
        <v>10</v>
      </c>
      <c r="G4420" s="20" t="s">
        <v>15</v>
      </c>
      <c r="H4420" s="21">
        <v>45107</v>
      </c>
    </row>
    <row r="4421" spans="1:8" ht="22.5" customHeight="1">
      <c r="A4421" s="20" t="s">
        <v>4442</v>
      </c>
      <c r="B4421" s="20" t="s">
        <v>27</v>
      </c>
      <c r="C4421" s="20">
        <v>2</v>
      </c>
      <c r="D4421" s="20">
        <v>4</v>
      </c>
      <c r="E4421" s="20">
        <v>8</v>
      </c>
      <c r="F4421" s="20" t="s">
        <v>14</v>
      </c>
      <c r="G4421" s="20" t="s">
        <v>11</v>
      </c>
      <c r="H4421" s="21">
        <v>45107</v>
      </c>
    </row>
    <row r="4422" spans="1:8" ht="22.5" customHeight="1">
      <c r="A4422" s="20" t="s">
        <v>4443</v>
      </c>
      <c r="B4422" s="20" t="s">
        <v>17</v>
      </c>
      <c r="C4422" s="20">
        <v>2</v>
      </c>
      <c r="D4422" s="20">
        <v>1</v>
      </c>
      <c r="E4422" s="20">
        <v>2</v>
      </c>
      <c r="F4422" s="20" t="s">
        <v>14</v>
      </c>
      <c r="G4422" s="20" t="s">
        <v>20</v>
      </c>
      <c r="H4422" s="21">
        <v>45119</v>
      </c>
    </row>
    <row r="4423" spans="1:8" ht="22.5" customHeight="1">
      <c r="A4423" s="20" t="s">
        <v>4444</v>
      </c>
      <c r="B4423" s="20" t="s">
        <v>13</v>
      </c>
      <c r="C4423" s="20">
        <v>5</v>
      </c>
      <c r="D4423" s="20">
        <v>3</v>
      </c>
      <c r="E4423" s="20">
        <v>15</v>
      </c>
      <c r="F4423" s="20" t="s">
        <v>14</v>
      </c>
      <c r="G4423" s="20" t="s">
        <v>20</v>
      </c>
      <c r="H4423" s="21">
        <v>45194</v>
      </c>
    </row>
    <row r="4424" spans="1:8" ht="22.5" customHeight="1">
      <c r="A4424" s="20" t="s">
        <v>4445</v>
      </c>
      <c r="B4424" s="20" t="s">
        <v>17</v>
      </c>
      <c r="C4424" s="20">
        <v>3</v>
      </c>
      <c r="D4424" s="20">
        <v>1</v>
      </c>
      <c r="E4424" s="20">
        <v>3</v>
      </c>
      <c r="F4424" s="20" t="s">
        <v>14</v>
      </c>
      <c r="G4424" s="20" t="s">
        <v>11</v>
      </c>
      <c r="H4424" s="21">
        <v>45260</v>
      </c>
    </row>
    <row r="4425" spans="1:8" ht="22.5" customHeight="1">
      <c r="A4425" s="20" t="s">
        <v>4446</v>
      </c>
      <c r="B4425" s="20" t="s">
        <v>9</v>
      </c>
      <c r="C4425" s="20">
        <v>4</v>
      </c>
      <c r="D4425" s="20">
        <v>2</v>
      </c>
      <c r="E4425" s="20">
        <v>8</v>
      </c>
      <c r="F4425" s="20" t="s">
        <v>14</v>
      </c>
      <c r="G4425" s="20" t="s">
        <v>15</v>
      </c>
      <c r="H4425" s="21">
        <v>44951</v>
      </c>
    </row>
    <row r="4426" spans="1:8" ht="22.5" customHeight="1">
      <c r="A4426" s="20" t="s">
        <v>4447</v>
      </c>
      <c r="B4426" s="20" t="s">
        <v>39</v>
      </c>
      <c r="C4426" s="20">
        <v>1</v>
      </c>
      <c r="D4426" s="20">
        <v>3</v>
      </c>
      <c r="E4426" s="20">
        <v>3</v>
      </c>
      <c r="F4426" s="20" t="s">
        <v>10</v>
      </c>
      <c r="G4426" s="20" t="s">
        <v>20</v>
      </c>
      <c r="H4426" s="21">
        <v>45014</v>
      </c>
    </row>
    <row r="4427" spans="1:8" ht="22.5" customHeight="1">
      <c r="A4427" s="20" t="s">
        <v>4448</v>
      </c>
      <c r="B4427" s="20" t="s">
        <v>9</v>
      </c>
      <c r="C4427" s="20">
        <v>1</v>
      </c>
      <c r="D4427" s="20">
        <v>2</v>
      </c>
      <c r="E4427" s="20">
        <v>2</v>
      </c>
      <c r="F4427" s="20" t="s">
        <v>22</v>
      </c>
      <c r="G4427" s="20" t="s">
        <v>11</v>
      </c>
      <c r="H4427" s="21">
        <v>45278</v>
      </c>
    </row>
    <row r="4428" spans="1:8" ht="22.5" customHeight="1">
      <c r="A4428" s="20" t="s">
        <v>4449</v>
      </c>
      <c r="B4428" s="20" t="s">
        <v>35</v>
      </c>
      <c r="C4428" s="20">
        <v>5</v>
      </c>
      <c r="D4428" s="20">
        <v>1.5</v>
      </c>
      <c r="E4428" s="20">
        <v>7.5</v>
      </c>
      <c r="F4428" s="20" t="s">
        <v>14</v>
      </c>
      <c r="G4428" s="20" t="s">
        <v>15</v>
      </c>
      <c r="H4428" s="21">
        <v>45107</v>
      </c>
    </row>
    <row r="4429" spans="1:8" ht="22.5" customHeight="1">
      <c r="A4429" s="20" t="s">
        <v>4450</v>
      </c>
      <c r="B4429" s="20" t="s">
        <v>39</v>
      </c>
      <c r="C4429" s="20">
        <v>3</v>
      </c>
      <c r="D4429" s="20">
        <v>3</v>
      </c>
      <c r="E4429" s="20">
        <v>9</v>
      </c>
      <c r="F4429" s="20" t="s">
        <v>14</v>
      </c>
      <c r="G4429" s="20" t="s">
        <v>15</v>
      </c>
      <c r="H4429" s="21">
        <v>45039</v>
      </c>
    </row>
    <row r="4430" spans="1:8" ht="22.5" customHeight="1">
      <c r="A4430" s="20" t="s">
        <v>4451</v>
      </c>
      <c r="B4430" s="20" t="s">
        <v>39</v>
      </c>
      <c r="C4430" s="20">
        <v>4</v>
      </c>
      <c r="D4430" s="20">
        <v>3</v>
      </c>
      <c r="E4430" s="20">
        <v>12</v>
      </c>
      <c r="F4430" s="20" t="s">
        <v>22</v>
      </c>
      <c r="G4430" s="20" t="s">
        <v>15</v>
      </c>
      <c r="H4430" s="21">
        <v>45224</v>
      </c>
    </row>
    <row r="4431" spans="1:8" ht="22.5" customHeight="1">
      <c r="A4431" s="20" t="s">
        <v>4452</v>
      </c>
      <c r="B4431" s="20" t="s">
        <v>35</v>
      </c>
      <c r="C4431" s="20">
        <v>1</v>
      </c>
      <c r="D4431" s="20">
        <v>1.5</v>
      </c>
      <c r="E4431" s="20">
        <v>1.5</v>
      </c>
      <c r="F4431" s="20" t="s">
        <v>22</v>
      </c>
      <c r="G4431" s="20" t="s">
        <v>11</v>
      </c>
      <c r="H4431" s="21">
        <v>45215</v>
      </c>
    </row>
    <row r="4432" spans="1:8" ht="22.5" customHeight="1">
      <c r="A4432" s="20" t="s">
        <v>4453</v>
      </c>
      <c r="B4432" s="20" t="s">
        <v>13</v>
      </c>
      <c r="C4432" s="20">
        <v>5</v>
      </c>
      <c r="D4432" s="20">
        <v>3</v>
      </c>
      <c r="E4432" s="20">
        <v>15</v>
      </c>
      <c r="F4432" s="20" t="s">
        <v>20</v>
      </c>
      <c r="G4432" s="20" t="s">
        <v>11</v>
      </c>
      <c r="H4432" s="21">
        <v>45176</v>
      </c>
    </row>
    <row r="4433" spans="1:8" ht="22.5" customHeight="1">
      <c r="A4433" s="20" t="s">
        <v>4454</v>
      </c>
      <c r="B4433" s="20" t="s">
        <v>19</v>
      </c>
      <c r="C4433" s="20">
        <v>3</v>
      </c>
      <c r="D4433" s="20">
        <v>5</v>
      </c>
      <c r="E4433" s="20">
        <v>15</v>
      </c>
      <c r="F4433" s="20" t="s">
        <v>20</v>
      </c>
      <c r="G4433" s="20" t="s">
        <v>11</v>
      </c>
      <c r="H4433" s="21">
        <v>44954</v>
      </c>
    </row>
    <row r="4434" spans="1:8" ht="22.5" customHeight="1">
      <c r="A4434" s="20" t="s">
        <v>4455</v>
      </c>
      <c r="B4434" s="20" t="s">
        <v>35</v>
      </c>
      <c r="C4434" s="20">
        <v>4</v>
      </c>
      <c r="D4434" s="20">
        <v>1.5</v>
      </c>
      <c r="E4434" s="20">
        <v>6</v>
      </c>
      <c r="F4434" s="20" t="s">
        <v>14</v>
      </c>
      <c r="G4434" s="20" t="s">
        <v>11</v>
      </c>
      <c r="H4434" s="21">
        <v>44932</v>
      </c>
    </row>
    <row r="4435" spans="1:8" ht="22.5" customHeight="1">
      <c r="A4435" s="20" t="s">
        <v>4456</v>
      </c>
      <c r="B4435" s="20" t="s">
        <v>27</v>
      </c>
      <c r="C4435" s="20">
        <v>2</v>
      </c>
      <c r="D4435" s="20">
        <v>4</v>
      </c>
      <c r="E4435" s="20">
        <v>8</v>
      </c>
      <c r="F4435" s="20" t="s">
        <v>22</v>
      </c>
      <c r="G4435" s="20" t="s">
        <v>11</v>
      </c>
      <c r="H4435" s="21">
        <v>45093</v>
      </c>
    </row>
    <row r="4436" spans="1:8" ht="22.5" customHeight="1">
      <c r="A4436" s="20" t="s">
        <v>4457</v>
      </c>
      <c r="B4436" s="20" t="s">
        <v>9</v>
      </c>
      <c r="C4436" s="20">
        <v>4</v>
      </c>
      <c r="D4436" s="20">
        <v>2</v>
      </c>
      <c r="E4436" s="20">
        <v>8</v>
      </c>
      <c r="F4436" s="20" t="s">
        <v>20</v>
      </c>
      <c r="G4436" s="20" t="s">
        <v>20</v>
      </c>
      <c r="H4436" s="21">
        <v>45075</v>
      </c>
    </row>
    <row r="4437" spans="1:8" ht="22.5" customHeight="1">
      <c r="A4437" s="20" t="s">
        <v>4458</v>
      </c>
      <c r="B4437" s="20" t="s">
        <v>19</v>
      </c>
      <c r="C4437" s="20">
        <v>2</v>
      </c>
      <c r="D4437" s="20">
        <v>5</v>
      </c>
      <c r="E4437" s="20">
        <v>10</v>
      </c>
      <c r="F4437" s="20" t="s">
        <v>20</v>
      </c>
      <c r="G4437" s="20" t="s">
        <v>15</v>
      </c>
      <c r="H4437" s="21">
        <v>45052</v>
      </c>
    </row>
    <row r="4438" spans="1:8" ht="22.5" customHeight="1">
      <c r="A4438" s="20" t="s">
        <v>4459</v>
      </c>
      <c r="B4438" s="20" t="s">
        <v>24</v>
      </c>
      <c r="C4438" s="20">
        <v>2</v>
      </c>
      <c r="D4438" s="20">
        <v>4</v>
      </c>
      <c r="E4438" s="20">
        <v>8</v>
      </c>
      <c r="F4438" s="20" t="s">
        <v>20</v>
      </c>
      <c r="G4438" s="20" t="s">
        <v>20</v>
      </c>
      <c r="H4438" s="21">
        <v>45245</v>
      </c>
    </row>
    <row r="4439" spans="1:8" ht="22.5" customHeight="1">
      <c r="A4439" s="20" t="s">
        <v>4460</v>
      </c>
      <c r="B4439" s="20" t="s">
        <v>13</v>
      </c>
      <c r="C4439" s="20">
        <v>3</v>
      </c>
      <c r="D4439" s="20">
        <v>3</v>
      </c>
      <c r="E4439" s="20">
        <v>9</v>
      </c>
      <c r="F4439" s="20" t="s">
        <v>14</v>
      </c>
      <c r="G4439" s="20" t="s">
        <v>11</v>
      </c>
      <c r="H4439" s="21">
        <v>45289</v>
      </c>
    </row>
    <row r="4440" spans="1:8" ht="22.5" customHeight="1">
      <c r="A4440" s="20" t="s">
        <v>4461</v>
      </c>
      <c r="B4440" s="20" t="s">
        <v>9</v>
      </c>
      <c r="C4440" s="20">
        <v>3</v>
      </c>
      <c r="D4440" s="20">
        <v>2</v>
      </c>
      <c r="E4440" s="20">
        <v>6</v>
      </c>
      <c r="F4440" s="20" t="s">
        <v>20</v>
      </c>
      <c r="G4440" s="20" t="s">
        <v>20</v>
      </c>
      <c r="H4440" s="21">
        <v>45140</v>
      </c>
    </row>
    <row r="4441" spans="1:8" ht="22.5" customHeight="1">
      <c r="A4441" s="20" t="s">
        <v>4462</v>
      </c>
      <c r="B4441" s="20" t="s">
        <v>13</v>
      </c>
      <c r="C4441" s="20">
        <v>2</v>
      </c>
      <c r="D4441" s="20">
        <v>3</v>
      </c>
      <c r="E4441" s="20">
        <v>6</v>
      </c>
      <c r="F4441" s="20" t="s">
        <v>22</v>
      </c>
      <c r="G4441" s="20" t="s">
        <v>20</v>
      </c>
      <c r="H4441" s="21">
        <v>45272</v>
      </c>
    </row>
    <row r="4442" spans="1:8" ht="22.5" customHeight="1">
      <c r="A4442" s="20" t="s">
        <v>4463</v>
      </c>
      <c r="B4442" s="20" t="s">
        <v>39</v>
      </c>
      <c r="C4442" s="20">
        <v>5</v>
      </c>
      <c r="D4442" s="20">
        <v>3</v>
      </c>
      <c r="E4442" s="20">
        <v>15</v>
      </c>
      <c r="F4442" s="20" t="s">
        <v>20</v>
      </c>
      <c r="G4442" s="20" t="s">
        <v>20</v>
      </c>
      <c r="H4442" s="21">
        <v>45151</v>
      </c>
    </row>
    <row r="4443" spans="1:8" ht="22.5" customHeight="1">
      <c r="A4443" s="20" t="s">
        <v>4464</v>
      </c>
      <c r="B4443" s="20" t="s">
        <v>9</v>
      </c>
      <c r="C4443" s="20">
        <v>1</v>
      </c>
      <c r="D4443" s="20">
        <v>2</v>
      </c>
      <c r="E4443" s="20">
        <v>2</v>
      </c>
      <c r="F4443" s="20" t="s">
        <v>14</v>
      </c>
      <c r="G4443" s="20" t="s">
        <v>11</v>
      </c>
      <c r="H4443" s="21">
        <v>45064</v>
      </c>
    </row>
    <row r="4444" spans="1:8" ht="22.5" customHeight="1">
      <c r="A4444" s="20" t="s">
        <v>4465</v>
      </c>
      <c r="B4444" s="20" t="s">
        <v>39</v>
      </c>
      <c r="C4444" s="20">
        <v>5</v>
      </c>
      <c r="D4444" s="20">
        <v>3</v>
      </c>
      <c r="E4444" s="20">
        <v>15</v>
      </c>
      <c r="F4444" s="20" t="s">
        <v>22</v>
      </c>
      <c r="G4444" s="20" t="s">
        <v>20</v>
      </c>
      <c r="H4444" s="21">
        <v>45152</v>
      </c>
    </row>
    <row r="4445" spans="1:8" ht="22.5" customHeight="1">
      <c r="A4445" s="20" t="s">
        <v>4466</v>
      </c>
      <c r="B4445" s="20" t="s">
        <v>39</v>
      </c>
      <c r="C4445" s="20">
        <v>1</v>
      </c>
      <c r="D4445" s="20">
        <v>3</v>
      </c>
      <c r="E4445" s="20">
        <v>3</v>
      </c>
      <c r="F4445" s="20" t="s">
        <v>10</v>
      </c>
      <c r="G4445" s="20" t="s">
        <v>11</v>
      </c>
      <c r="H4445" s="21">
        <v>45048</v>
      </c>
    </row>
    <row r="4446" spans="1:8" ht="22.5" customHeight="1">
      <c r="A4446" s="20" t="s">
        <v>4467</v>
      </c>
      <c r="B4446" s="20" t="s">
        <v>9</v>
      </c>
      <c r="C4446" s="20">
        <v>2</v>
      </c>
      <c r="D4446" s="20">
        <v>2</v>
      </c>
      <c r="E4446" s="20">
        <v>4</v>
      </c>
      <c r="F4446" s="20" t="s">
        <v>14</v>
      </c>
      <c r="G4446" s="20" t="s">
        <v>20</v>
      </c>
      <c r="H4446" s="21">
        <v>45262</v>
      </c>
    </row>
    <row r="4447" spans="1:8" ht="22.5" customHeight="1">
      <c r="A4447" s="20" t="s">
        <v>4468</v>
      </c>
      <c r="B4447" s="20" t="s">
        <v>188</v>
      </c>
      <c r="C4447" s="20">
        <v>5</v>
      </c>
      <c r="D4447" s="20">
        <v>4</v>
      </c>
      <c r="E4447" s="20">
        <v>20</v>
      </c>
      <c r="F4447" s="20" t="s">
        <v>10</v>
      </c>
      <c r="G4447" s="20" t="s">
        <v>20</v>
      </c>
      <c r="H4447" s="21">
        <v>45285</v>
      </c>
    </row>
    <row r="4448" spans="1:8" ht="22.5" customHeight="1">
      <c r="A4448" s="20" t="s">
        <v>4469</v>
      </c>
      <c r="B4448" s="20" t="s">
        <v>17</v>
      </c>
      <c r="C4448" s="20">
        <v>2</v>
      </c>
      <c r="D4448" s="20">
        <v>1</v>
      </c>
      <c r="E4448" s="20">
        <v>2</v>
      </c>
      <c r="F4448" s="20" t="s">
        <v>10</v>
      </c>
      <c r="G4448" s="20" t="s">
        <v>15</v>
      </c>
      <c r="H4448" s="21">
        <v>2</v>
      </c>
    </row>
    <row r="4449" spans="1:8" ht="22.5" customHeight="1">
      <c r="A4449" s="20" t="s">
        <v>4470</v>
      </c>
      <c r="B4449" s="20" t="s">
        <v>24</v>
      </c>
      <c r="C4449" s="20">
        <v>1</v>
      </c>
      <c r="D4449" s="20">
        <v>4</v>
      </c>
      <c r="E4449" s="20">
        <v>4</v>
      </c>
      <c r="F4449" s="20" t="s">
        <v>14</v>
      </c>
      <c r="G4449" s="20" t="s">
        <v>20</v>
      </c>
      <c r="H4449" s="21">
        <v>45086</v>
      </c>
    </row>
    <row r="4450" spans="1:8" ht="22.5" customHeight="1">
      <c r="A4450" s="20" t="s">
        <v>4471</v>
      </c>
      <c r="B4450" s="20" t="s">
        <v>35</v>
      </c>
      <c r="C4450" s="20">
        <v>5</v>
      </c>
      <c r="D4450" s="20">
        <v>1.5</v>
      </c>
      <c r="E4450" s="20">
        <v>7.5</v>
      </c>
      <c r="F4450" s="20" t="s">
        <v>10</v>
      </c>
      <c r="G4450" s="20" t="s">
        <v>20</v>
      </c>
      <c r="H4450" s="21">
        <v>45123</v>
      </c>
    </row>
    <row r="4451" spans="1:8" ht="22.5" customHeight="1">
      <c r="A4451" s="20" t="s">
        <v>4472</v>
      </c>
      <c r="B4451" s="20" t="s">
        <v>35</v>
      </c>
      <c r="C4451" s="20">
        <v>2</v>
      </c>
      <c r="D4451" s="20">
        <v>1.5</v>
      </c>
      <c r="E4451" s="20">
        <v>3</v>
      </c>
      <c r="F4451" s="20" t="s">
        <v>20</v>
      </c>
      <c r="G4451" s="20" t="s">
        <v>20</v>
      </c>
      <c r="H4451" s="21">
        <v>45001</v>
      </c>
    </row>
    <row r="4452" spans="1:8" ht="22.5" customHeight="1">
      <c r="A4452" s="20" t="s">
        <v>4473</v>
      </c>
      <c r="B4452" s="20" t="s">
        <v>19</v>
      </c>
      <c r="C4452" s="20">
        <v>3</v>
      </c>
      <c r="D4452" s="20">
        <v>5</v>
      </c>
      <c r="E4452" s="20">
        <v>15</v>
      </c>
      <c r="F4452" s="20" t="s">
        <v>22</v>
      </c>
      <c r="G4452" s="20" t="s">
        <v>20</v>
      </c>
      <c r="H4452" s="21">
        <v>45006</v>
      </c>
    </row>
    <row r="4453" spans="1:8" ht="22.5" customHeight="1">
      <c r="A4453" s="20" t="s">
        <v>4474</v>
      </c>
      <c r="B4453" s="20" t="s">
        <v>35</v>
      </c>
      <c r="C4453" s="20">
        <v>2</v>
      </c>
      <c r="D4453" s="20">
        <v>1.5</v>
      </c>
      <c r="E4453" s="20">
        <v>3</v>
      </c>
      <c r="F4453" s="20" t="s">
        <v>20</v>
      </c>
      <c r="G4453" s="20" t="s">
        <v>20</v>
      </c>
      <c r="H4453" s="21">
        <v>45229</v>
      </c>
    </row>
    <row r="4454" spans="1:8" ht="22.5" customHeight="1">
      <c r="A4454" s="20" t="s">
        <v>4475</v>
      </c>
      <c r="B4454" s="20" t="s">
        <v>9</v>
      </c>
      <c r="C4454" s="20">
        <v>1</v>
      </c>
      <c r="D4454" s="20">
        <v>2</v>
      </c>
      <c r="E4454" s="20">
        <v>2</v>
      </c>
      <c r="F4454" s="20" t="s">
        <v>22</v>
      </c>
      <c r="G4454" s="20" t="s">
        <v>20</v>
      </c>
      <c r="H4454" s="21">
        <v>45002</v>
      </c>
    </row>
    <row r="4455" spans="1:8" ht="22.5" customHeight="1">
      <c r="A4455" s="20" t="s">
        <v>4476</v>
      </c>
      <c r="B4455" s="20" t="s">
        <v>19</v>
      </c>
      <c r="C4455" s="20">
        <v>4</v>
      </c>
      <c r="D4455" s="20">
        <v>5</v>
      </c>
      <c r="E4455" s="20">
        <v>20</v>
      </c>
      <c r="F4455" s="20" t="s">
        <v>14</v>
      </c>
      <c r="G4455" s="20" t="s">
        <v>11</v>
      </c>
      <c r="H4455" s="21">
        <v>44971</v>
      </c>
    </row>
    <row r="4456" spans="1:8" ht="22.5" customHeight="1">
      <c r="A4456" s="20" t="s">
        <v>4477</v>
      </c>
      <c r="B4456" s="20" t="s">
        <v>39</v>
      </c>
      <c r="C4456" s="20">
        <v>2</v>
      </c>
      <c r="D4456" s="20">
        <v>3</v>
      </c>
      <c r="E4456" s="20">
        <v>6</v>
      </c>
      <c r="F4456" s="20" t="s">
        <v>22</v>
      </c>
      <c r="G4456" s="20" t="s">
        <v>15</v>
      </c>
      <c r="H4456" s="21">
        <v>45237</v>
      </c>
    </row>
    <row r="4457" spans="1:8" ht="22.5" customHeight="1">
      <c r="A4457" s="20" t="s">
        <v>4478</v>
      </c>
      <c r="B4457" s="20" t="s">
        <v>27</v>
      </c>
      <c r="C4457" s="20">
        <v>2</v>
      </c>
      <c r="D4457" s="20">
        <v>4</v>
      </c>
      <c r="E4457" s="20">
        <v>8</v>
      </c>
      <c r="F4457" s="20" t="s">
        <v>10</v>
      </c>
      <c r="G4457" s="20" t="s">
        <v>11</v>
      </c>
      <c r="H4457" s="21">
        <v>45114</v>
      </c>
    </row>
    <row r="4458" spans="1:8" ht="22.5" customHeight="1">
      <c r="A4458" s="20" t="s">
        <v>4479</v>
      </c>
      <c r="B4458" s="20" t="s">
        <v>13</v>
      </c>
      <c r="C4458" s="20">
        <v>3</v>
      </c>
      <c r="D4458" s="20">
        <v>3</v>
      </c>
      <c r="E4458" s="20">
        <v>9</v>
      </c>
      <c r="F4458" s="20" t="s">
        <v>14</v>
      </c>
      <c r="G4458" s="20" t="s">
        <v>15</v>
      </c>
      <c r="H4458" s="21">
        <v>45177</v>
      </c>
    </row>
    <row r="4459" spans="1:8" ht="22.5" customHeight="1">
      <c r="A4459" s="20" t="s">
        <v>4480</v>
      </c>
      <c r="B4459" s="20" t="s">
        <v>17</v>
      </c>
      <c r="C4459" s="20">
        <v>1</v>
      </c>
      <c r="D4459" s="20">
        <v>1</v>
      </c>
      <c r="E4459" s="20">
        <v>1</v>
      </c>
      <c r="F4459" s="20" t="s">
        <v>20</v>
      </c>
      <c r="G4459" s="20" t="s">
        <v>20</v>
      </c>
      <c r="H4459" s="21">
        <v>44991</v>
      </c>
    </row>
    <row r="4460" spans="1:8" ht="22.5" customHeight="1">
      <c r="A4460" s="20" t="s">
        <v>4481</v>
      </c>
      <c r="B4460" s="20" t="s">
        <v>19</v>
      </c>
      <c r="C4460" s="20">
        <v>5</v>
      </c>
      <c r="D4460" s="20">
        <v>5</v>
      </c>
      <c r="E4460" s="20">
        <v>25</v>
      </c>
      <c r="F4460" s="20" t="s">
        <v>10</v>
      </c>
      <c r="G4460" s="20" t="s">
        <v>11</v>
      </c>
      <c r="H4460" s="21">
        <v>45274</v>
      </c>
    </row>
    <row r="4461" spans="1:8" ht="22.5" customHeight="1">
      <c r="A4461" s="20" t="s">
        <v>4482</v>
      </c>
      <c r="B4461" s="20" t="s">
        <v>39</v>
      </c>
      <c r="C4461" s="20">
        <v>5</v>
      </c>
      <c r="D4461" s="20">
        <v>3</v>
      </c>
      <c r="E4461" s="20">
        <v>15</v>
      </c>
      <c r="F4461" s="20" t="s">
        <v>22</v>
      </c>
      <c r="G4461" s="20" t="s">
        <v>11</v>
      </c>
      <c r="H4461" s="21">
        <v>45225</v>
      </c>
    </row>
    <row r="4462" spans="1:8" ht="22.5" customHeight="1">
      <c r="A4462" s="20" t="s">
        <v>4483</v>
      </c>
      <c r="B4462" s="20" t="s">
        <v>24</v>
      </c>
      <c r="C4462" s="20">
        <v>5</v>
      </c>
      <c r="D4462" s="20">
        <v>4</v>
      </c>
      <c r="E4462" s="20">
        <v>20</v>
      </c>
      <c r="F4462" s="20" t="s">
        <v>14</v>
      </c>
      <c r="G4462" s="20" t="s">
        <v>20</v>
      </c>
      <c r="H4462" s="21">
        <v>45200</v>
      </c>
    </row>
    <row r="4463" spans="1:8" ht="22.5" customHeight="1">
      <c r="A4463" s="20" t="s">
        <v>4484</v>
      </c>
      <c r="B4463" s="20" t="s">
        <v>13</v>
      </c>
      <c r="C4463" s="20">
        <v>2</v>
      </c>
      <c r="D4463" s="20">
        <v>3</v>
      </c>
      <c r="E4463" s="20">
        <v>6</v>
      </c>
      <c r="F4463" s="20" t="s">
        <v>10</v>
      </c>
      <c r="G4463" s="20" t="s">
        <v>15</v>
      </c>
      <c r="H4463" s="21">
        <v>44980</v>
      </c>
    </row>
    <row r="4464" spans="1:8" ht="22.5" customHeight="1">
      <c r="A4464" s="20" t="s">
        <v>4485</v>
      </c>
      <c r="B4464" s="20" t="s">
        <v>39</v>
      </c>
      <c r="C4464" s="20">
        <v>5</v>
      </c>
      <c r="D4464" s="20">
        <v>3</v>
      </c>
      <c r="E4464" s="20">
        <v>15</v>
      </c>
      <c r="F4464" s="20" t="s">
        <v>14</v>
      </c>
      <c r="G4464" s="20" t="s">
        <v>11</v>
      </c>
      <c r="H4464" s="21">
        <v>2</v>
      </c>
    </row>
    <row r="4465" spans="1:8" ht="22.5" customHeight="1">
      <c r="A4465" s="20" t="s">
        <v>4486</v>
      </c>
      <c r="B4465" s="20" t="s">
        <v>27</v>
      </c>
      <c r="C4465" s="20">
        <v>2</v>
      </c>
      <c r="D4465" s="20">
        <v>4</v>
      </c>
      <c r="E4465" s="20">
        <v>8</v>
      </c>
      <c r="F4465" s="20" t="s">
        <v>14</v>
      </c>
      <c r="G4465" s="20" t="s">
        <v>11</v>
      </c>
      <c r="H4465" s="21">
        <v>44940</v>
      </c>
    </row>
    <row r="4466" spans="1:8" ht="22.5" customHeight="1">
      <c r="A4466" s="20" t="s">
        <v>4487</v>
      </c>
      <c r="B4466" s="20" t="s">
        <v>9</v>
      </c>
      <c r="C4466" s="20">
        <v>4</v>
      </c>
      <c r="D4466" s="20">
        <v>2</v>
      </c>
      <c r="E4466" s="20">
        <v>8</v>
      </c>
      <c r="F4466" s="20" t="s">
        <v>20</v>
      </c>
      <c r="G4466" s="20" t="s">
        <v>15</v>
      </c>
      <c r="H4466" s="21">
        <v>44992</v>
      </c>
    </row>
    <row r="4467" spans="1:8" ht="22.5" customHeight="1">
      <c r="A4467" s="20" t="s">
        <v>4488</v>
      </c>
      <c r="B4467" s="20" t="s">
        <v>19</v>
      </c>
      <c r="C4467" s="20">
        <v>2</v>
      </c>
      <c r="D4467" s="20">
        <v>5</v>
      </c>
      <c r="E4467" s="20">
        <v>10</v>
      </c>
      <c r="F4467" s="20" t="s">
        <v>10</v>
      </c>
      <c r="G4467" s="20" t="s">
        <v>20</v>
      </c>
      <c r="H4467" s="21">
        <v>44948</v>
      </c>
    </row>
    <row r="4468" spans="1:8" ht="22.5" customHeight="1">
      <c r="A4468" s="20" t="s">
        <v>4489</v>
      </c>
      <c r="B4468" s="20" t="s">
        <v>35</v>
      </c>
      <c r="C4468" s="20">
        <v>3</v>
      </c>
      <c r="D4468" s="20">
        <v>1.5</v>
      </c>
      <c r="E4468" s="20">
        <v>4.5</v>
      </c>
      <c r="F4468" s="20" t="s">
        <v>10</v>
      </c>
      <c r="G4468" s="20" t="s">
        <v>11</v>
      </c>
      <c r="H4468" s="21">
        <v>45187</v>
      </c>
    </row>
    <row r="4469" spans="1:8" ht="22.5" customHeight="1">
      <c r="A4469" s="20" t="s">
        <v>4490</v>
      </c>
      <c r="B4469" s="20" t="s">
        <v>27</v>
      </c>
      <c r="C4469" s="20">
        <v>3</v>
      </c>
      <c r="D4469" s="20">
        <v>4</v>
      </c>
      <c r="E4469" s="20">
        <v>12</v>
      </c>
      <c r="F4469" s="20" t="s">
        <v>22</v>
      </c>
      <c r="G4469" s="20" t="s">
        <v>15</v>
      </c>
      <c r="H4469" s="21">
        <v>45152</v>
      </c>
    </row>
    <row r="4470" spans="1:8" ht="22.5" customHeight="1">
      <c r="A4470" s="20" t="s">
        <v>4491</v>
      </c>
      <c r="B4470" s="20" t="s">
        <v>39</v>
      </c>
      <c r="C4470" s="20">
        <v>3</v>
      </c>
      <c r="D4470" s="20">
        <v>3</v>
      </c>
      <c r="E4470" s="20">
        <v>9</v>
      </c>
      <c r="F4470" s="20" t="s">
        <v>22</v>
      </c>
      <c r="G4470" s="20" t="s">
        <v>20</v>
      </c>
      <c r="H4470" s="21">
        <v>44997</v>
      </c>
    </row>
    <row r="4471" spans="1:8" ht="22.5" customHeight="1">
      <c r="A4471" s="20" t="s">
        <v>4492</v>
      </c>
      <c r="B4471" s="20" t="s">
        <v>27</v>
      </c>
      <c r="C4471" s="20">
        <v>1</v>
      </c>
      <c r="D4471" s="20">
        <v>4</v>
      </c>
      <c r="E4471" s="20">
        <v>4</v>
      </c>
      <c r="F4471" s="20" t="s">
        <v>20</v>
      </c>
      <c r="G4471" s="20" t="s">
        <v>15</v>
      </c>
      <c r="H4471" s="21">
        <v>44942</v>
      </c>
    </row>
    <row r="4472" spans="1:8" ht="22.5" customHeight="1">
      <c r="A4472" s="20" t="s">
        <v>4493</v>
      </c>
      <c r="B4472" s="20" t="s">
        <v>19</v>
      </c>
      <c r="C4472" s="20">
        <v>2</v>
      </c>
      <c r="D4472" s="20">
        <v>5</v>
      </c>
      <c r="E4472" s="20">
        <v>10</v>
      </c>
      <c r="F4472" s="20" t="s">
        <v>22</v>
      </c>
      <c r="G4472" s="20" t="s">
        <v>20</v>
      </c>
      <c r="H4472" s="21">
        <v>45279</v>
      </c>
    </row>
    <row r="4473" spans="1:8" ht="22.5" customHeight="1">
      <c r="A4473" s="20" t="s">
        <v>4494</v>
      </c>
      <c r="B4473" s="20" t="s">
        <v>9</v>
      </c>
      <c r="C4473" s="20">
        <v>3</v>
      </c>
      <c r="D4473" s="20">
        <v>2</v>
      </c>
      <c r="E4473" s="20">
        <v>6</v>
      </c>
      <c r="F4473" s="20" t="s">
        <v>14</v>
      </c>
      <c r="G4473" s="20" t="s">
        <v>11</v>
      </c>
      <c r="H4473" s="21">
        <v>44988</v>
      </c>
    </row>
    <row r="4474" spans="1:8" ht="22.5" customHeight="1">
      <c r="A4474" s="20" t="s">
        <v>4495</v>
      </c>
      <c r="B4474" s="20" t="s">
        <v>27</v>
      </c>
      <c r="C4474" s="20">
        <v>2</v>
      </c>
      <c r="D4474" s="20">
        <v>4</v>
      </c>
      <c r="E4474" s="20">
        <v>8</v>
      </c>
      <c r="F4474" s="20" t="s">
        <v>20</v>
      </c>
      <c r="G4474" s="20" t="s">
        <v>20</v>
      </c>
      <c r="H4474" s="21">
        <v>45269</v>
      </c>
    </row>
    <row r="4475" spans="1:8" ht="22.5" customHeight="1">
      <c r="A4475" s="20" t="s">
        <v>4496</v>
      </c>
      <c r="B4475" s="20" t="s">
        <v>13</v>
      </c>
      <c r="C4475" s="20">
        <v>1</v>
      </c>
      <c r="D4475" s="20">
        <v>3</v>
      </c>
      <c r="E4475" s="20">
        <v>3</v>
      </c>
      <c r="F4475" s="20" t="s">
        <v>10</v>
      </c>
      <c r="G4475" s="20" t="s">
        <v>20</v>
      </c>
      <c r="H4475" s="21">
        <v>44931</v>
      </c>
    </row>
    <row r="4476" spans="1:8" ht="22.5" customHeight="1">
      <c r="A4476" s="20" t="s">
        <v>4497</v>
      </c>
      <c r="B4476" s="20" t="s">
        <v>27</v>
      </c>
      <c r="C4476" s="20">
        <v>1</v>
      </c>
      <c r="D4476" s="20">
        <v>4</v>
      </c>
      <c r="E4476" s="20">
        <v>4</v>
      </c>
      <c r="F4476" s="20" t="s">
        <v>14</v>
      </c>
      <c r="G4476" s="20" t="s">
        <v>11</v>
      </c>
      <c r="H4476" s="21">
        <v>45226</v>
      </c>
    </row>
    <row r="4477" spans="1:8" ht="22.5" customHeight="1">
      <c r="A4477" s="20" t="s">
        <v>4498</v>
      </c>
      <c r="B4477" s="20" t="s">
        <v>9</v>
      </c>
      <c r="C4477" s="20">
        <v>2</v>
      </c>
      <c r="D4477" s="20">
        <v>2</v>
      </c>
      <c r="E4477" s="20">
        <v>4</v>
      </c>
      <c r="F4477" s="20" t="s">
        <v>22</v>
      </c>
      <c r="G4477" s="20" t="s">
        <v>20</v>
      </c>
      <c r="H4477" s="21">
        <v>45029</v>
      </c>
    </row>
    <row r="4478" spans="1:8" ht="22.5" customHeight="1">
      <c r="A4478" s="20" t="s">
        <v>4499</v>
      </c>
      <c r="B4478" s="20" t="s">
        <v>19</v>
      </c>
      <c r="C4478" s="20">
        <v>2</v>
      </c>
      <c r="D4478" s="20">
        <v>5</v>
      </c>
      <c r="E4478" s="20">
        <v>10</v>
      </c>
      <c r="F4478" s="20" t="s">
        <v>14</v>
      </c>
      <c r="G4478" s="20" t="s">
        <v>20</v>
      </c>
      <c r="H4478" s="21">
        <v>45130</v>
      </c>
    </row>
    <row r="4479" spans="1:8" ht="22.5" customHeight="1">
      <c r="A4479" s="20" t="s">
        <v>4500</v>
      </c>
      <c r="B4479" s="20" t="s">
        <v>13</v>
      </c>
      <c r="C4479" s="20">
        <v>5</v>
      </c>
      <c r="D4479" s="20">
        <v>3</v>
      </c>
      <c r="E4479" s="20">
        <v>15</v>
      </c>
      <c r="F4479" s="20" t="s">
        <v>20</v>
      </c>
      <c r="G4479" s="20" t="s">
        <v>11</v>
      </c>
      <c r="H4479" s="21">
        <v>45205</v>
      </c>
    </row>
    <row r="4480" spans="1:8" ht="22.5" customHeight="1">
      <c r="A4480" s="20" t="s">
        <v>4501</v>
      </c>
      <c r="B4480" s="20" t="s">
        <v>35</v>
      </c>
      <c r="C4480" s="20">
        <v>3</v>
      </c>
      <c r="D4480" s="20">
        <v>1.5</v>
      </c>
      <c r="E4480" s="20">
        <v>4.5</v>
      </c>
      <c r="F4480" s="20" t="s">
        <v>22</v>
      </c>
      <c r="G4480" s="20" t="s">
        <v>15</v>
      </c>
      <c r="H4480" s="21">
        <v>45190</v>
      </c>
    </row>
    <row r="4481" spans="1:8" ht="22.5" customHeight="1">
      <c r="A4481" s="20" t="s">
        <v>4502</v>
      </c>
      <c r="B4481" s="20" t="s">
        <v>19</v>
      </c>
      <c r="C4481" s="20">
        <v>4</v>
      </c>
      <c r="D4481" s="20">
        <v>5</v>
      </c>
      <c r="E4481" s="20">
        <v>20</v>
      </c>
      <c r="F4481" s="20" t="s">
        <v>20</v>
      </c>
      <c r="G4481" s="20" t="s">
        <v>11</v>
      </c>
      <c r="H4481" s="21">
        <v>45031</v>
      </c>
    </row>
    <row r="4482" spans="1:8" ht="22.5" customHeight="1">
      <c r="A4482" s="20" t="s">
        <v>4503</v>
      </c>
      <c r="B4482" s="20" t="s">
        <v>24</v>
      </c>
      <c r="C4482" s="20">
        <v>4</v>
      </c>
      <c r="D4482" s="20">
        <v>4</v>
      </c>
      <c r="E4482" s="20">
        <v>16</v>
      </c>
      <c r="F4482" s="20" t="s">
        <v>22</v>
      </c>
      <c r="G4482" s="20" t="s">
        <v>20</v>
      </c>
      <c r="H4482" s="21">
        <v>45215</v>
      </c>
    </row>
    <row r="4483" spans="1:8" ht="22.5" customHeight="1">
      <c r="A4483" s="20" t="s">
        <v>4504</v>
      </c>
      <c r="B4483" s="20" t="s">
        <v>13</v>
      </c>
      <c r="C4483" s="20">
        <v>5</v>
      </c>
      <c r="D4483" s="20">
        <v>3</v>
      </c>
      <c r="E4483" s="20">
        <v>15</v>
      </c>
      <c r="F4483" s="20" t="s">
        <v>10</v>
      </c>
      <c r="G4483" s="20" t="s">
        <v>20</v>
      </c>
      <c r="H4483" s="21">
        <v>2</v>
      </c>
    </row>
    <row r="4484" spans="1:8" ht="22.5" customHeight="1">
      <c r="A4484" s="20" t="s">
        <v>4505</v>
      </c>
      <c r="B4484" s="20" t="s">
        <v>35</v>
      </c>
      <c r="C4484" s="20">
        <v>4</v>
      </c>
      <c r="D4484" s="20">
        <v>1.5</v>
      </c>
      <c r="E4484" s="20">
        <v>6</v>
      </c>
      <c r="F4484" s="20" t="s">
        <v>10</v>
      </c>
      <c r="G4484" s="20" t="s">
        <v>20</v>
      </c>
      <c r="H4484" s="21">
        <v>45199</v>
      </c>
    </row>
    <row r="4485" spans="1:8" ht="22.5" customHeight="1">
      <c r="A4485" s="20" t="s">
        <v>4506</v>
      </c>
      <c r="B4485" s="20" t="s">
        <v>17</v>
      </c>
      <c r="C4485" s="20">
        <v>1</v>
      </c>
      <c r="D4485" s="20">
        <v>1</v>
      </c>
      <c r="E4485" s="20">
        <v>1</v>
      </c>
      <c r="F4485" s="20" t="s">
        <v>22</v>
      </c>
      <c r="G4485" s="20" t="s">
        <v>15</v>
      </c>
      <c r="H4485" s="21">
        <v>45051</v>
      </c>
    </row>
    <row r="4486" spans="1:8" ht="22.5" customHeight="1">
      <c r="A4486" s="20" t="s">
        <v>4507</v>
      </c>
      <c r="B4486" s="20" t="s">
        <v>17</v>
      </c>
      <c r="C4486" s="20">
        <v>5</v>
      </c>
      <c r="D4486" s="20">
        <v>1</v>
      </c>
      <c r="E4486" s="20">
        <v>5</v>
      </c>
      <c r="F4486" s="20" t="s">
        <v>10</v>
      </c>
      <c r="G4486" s="20" t="s">
        <v>20</v>
      </c>
      <c r="H4486" s="21">
        <v>45098</v>
      </c>
    </row>
    <row r="4487" spans="1:8" ht="22.5" customHeight="1">
      <c r="A4487" s="20" t="s">
        <v>4508</v>
      </c>
      <c r="B4487" s="20" t="s">
        <v>35</v>
      </c>
      <c r="C4487" s="20">
        <v>2</v>
      </c>
      <c r="D4487" s="20">
        <v>1.5</v>
      </c>
      <c r="E4487" s="20">
        <v>3</v>
      </c>
      <c r="F4487" s="20" t="s">
        <v>20</v>
      </c>
      <c r="G4487" s="20" t="s">
        <v>20</v>
      </c>
      <c r="H4487" s="21">
        <v>2</v>
      </c>
    </row>
    <row r="4488" spans="1:8" ht="22.5" customHeight="1">
      <c r="A4488" s="20" t="s">
        <v>4509</v>
      </c>
      <c r="B4488" s="20" t="s">
        <v>39</v>
      </c>
      <c r="C4488" s="20">
        <v>2</v>
      </c>
      <c r="D4488" s="20">
        <v>3</v>
      </c>
      <c r="E4488" s="20">
        <v>6</v>
      </c>
      <c r="F4488" s="20" t="s">
        <v>10</v>
      </c>
      <c r="G4488" s="20" t="s">
        <v>11</v>
      </c>
      <c r="H4488" s="21">
        <v>45279</v>
      </c>
    </row>
    <row r="4489" spans="1:8" ht="22.5" customHeight="1">
      <c r="A4489" s="20" t="s">
        <v>4510</v>
      </c>
      <c r="B4489" s="20" t="s">
        <v>19</v>
      </c>
      <c r="C4489" s="20">
        <v>4</v>
      </c>
      <c r="D4489" s="20">
        <v>5</v>
      </c>
      <c r="E4489" s="20">
        <v>20</v>
      </c>
      <c r="F4489" s="20" t="s">
        <v>20</v>
      </c>
      <c r="G4489" s="20" t="s">
        <v>20</v>
      </c>
      <c r="H4489" s="21">
        <v>45032</v>
      </c>
    </row>
    <row r="4490" spans="1:8" ht="22.5" customHeight="1">
      <c r="A4490" s="20" t="s">
        <v>4511</v>
      </c>
      <c r="B4490" s="20" t="s">
        <v>35</v>
      </c>
      <c r="C4490" s="20">
        <v>4</v>
      </c>
      <c r="D4490" s="20">
        <v>1.5</v>
      </c>
      <c r="E4490" s="20">
        <v>6</v>
      </c>
      <c r="F4490" s="20" t="s">
        <v>20</v>
      </c>
      <c r="G4490" s="20" t="s">
        <v>15</v>
      </c>
      <c r="H4490" s="21">
        <v>45092</v>
      </c>
    </row>
    <row r="4491" spans="1:8" ht="22.5" customHeight="1">
      <c r="A4491" s="20" t="s">
        <v>4512</v>
      </c>
      <c r="B4491" s="20" t="s">
        <v>19</v>
      </c>
      <c r="C4491" s="20">
        <v>3</v>
      </c>
      <c r="D4491" s="20">
        <v>5</v>
      </c>
      <c r="E4491" s="20">
        <v>15</v>
      </c>
      <c r="F4491" s="20" t="s">
        <v>20</v>
      </c>
      <c r="G4491" s="20" t="s">
        <v>20</v>
      </c>
      <c r="H4491" s="21">
        <v>45060</v>
      </c>
    </row>
    <row r="4492" spans="1:8" ht="22.5" customHeight="1">
      <c r="A4492" s="20" t="s">
        <v>4513</v>
      </c>
      <c r="B4492" s="20" t="s">
        <v>39</v>
      </c>
      <c r="C4492" s="20">
        <v>2</v>
      </c>
      <c r="D4492" s="20">
        <v>3</v>
      </c>
      <c r="E4492" s="20">
        <v>6</v>
      </c>
      <c r="F4492" s="20" t="s">
        <v>22</v>
      </c>
      <c r="G4492" s="20" t="s">
        <v>11</v>
      </c>
      <c r="H4492" s="21">
        <v>45061</v>
      </c>
    </row>
    <row r="4493" spans="1:8" ht="22.5" customHeight="1">
      <c r="A4493" s="20" t="s">
        <v>4514</v>
      </c>
      <c r="B4493" s="20" t="s">
        <v>17</v>
      </c>
      <c r="C4493" s="20">
        <v>2</v>
      </c>
      <c r="D4493" s="20">
        <v>1</v>
      </c>
      <c r="E4493" s="20">
        <v>2</v>
      </c>
      <c r="F4493" s="20" t="s">
        <v>10</v>
      </c>
      <c r="G4493" s="20" t="s">
        <v>11</v>
      </c>
      <c r="H4493" s="21">
        <v>45052</v>
      </c>
    </row>
    <row r="4494" spans="1:8" ht="22.5" customHeight="1">
      <c r="A4494" s="20" t="s">
        <v>4515</v>
      </c>
      <c r="B4494" s="20" t="s">
        <v>24</v>
      </c>
      <c r="C4494" s="20">
        <v>4</v>
      </c>
      <c r="D4494" s="20">
        <v>4</v>
      </c>
      <c r="E4494" s="20">
        <v>16</v>
      </c>
      <c r="F4494" s="20" t="s">
        <v>22</v>
      </c>
      <c r="G4494" s="20" t="s">
        <v>15</v>
      </c>
      <c r="H4494" s="21">
        <v>45260</v>
      </c>
    </row>
    <row r="4495" spans="1:8" ht="22.5" customHeight="1">
      <c r="A4495" s="20" t="s">
        <v>4516</v>
      </c>
      <c r="B4495" s="20" t="s">
        <v>24</v>
      </c>
      <c r="C4495" s="20">
        <v>1</v>
      </c>
      <c r="D4495" s="20">
        <v>4</v>
      </c>
      <c r="E4495" s="20">
        <v>4</v>
      </c>
      <c r="F4495" s="20" t="s">
        <v>14</v>
      </c>
      <c r="G4495" s="20" t="s">
        <v>20</v>
      </c>
      <c r="H4495" s="21">
        <v>45139</v>
      </c>
    </row>
    <row r="4496" spans="1:8" ht="22.5" customHeight="1">
      <c r="A4496" s="20" t="s">
        <v>4517</v>
      </c>
      <c r="B4496" s="20" t="s">
        <v>17</v>
      </c>
      <c r="C4496" s="20">
        <v>1</v>
      </c>
      <c r="D4496" s="20">
        <v>1</v>
      </c>
      <c r="E4496" s="20">
        <v>1</v>
      </c>
      <c r="F4496" s="20" t="s">
        <v>20</v>
      </c>
      <c r="G4496" s="20" t="s">
        <v>15</v>
      </c>
      <c r="H4496" s="21">
        <v>45240</v>
      </c>
    </row>
    <row r="4497" spans="1:8" ht="22.5" customHeight="1">
      <c r="A4497" s="20" t="s">
        <v>4518</v>
      </c>
      <c r="B4497" s="20" t="s">
        <v>35</v>
      </c>
      <c r="C4497" s="20">
        <v>3</v>
      </c>
      <c r="D4497" s="20">
        <v>1.5</v>
      </c>
      <c r="E4497" s="20">
        <v>4.5</v>
      </c>
      <c r="F4497" s="20" t="s">
        <v>10</v>
      </c>
      <c r="G4497" s="20" t="s">
        <v>15</v>
      </c>
      <c r="H4497" s="21">
        <v>45207</v>
      </c>
    </row>
    <row r="4498" spans="1:8" ht="22.5" customHeight="1">
      <c r="A4498" s="20" t="s">
        <v>4519</v>
      </c>
      <c r="B4498" s="20" t="s">
        <v>9</v>
      </c>
      <c r="C4498" s="20">
        <v>1</v>
      </c>
      <c r="D4498" s="20">
        <v>2</v>
      </c>
      <c r="E4498" s="20">
        <v>2</v>
      </c>
      <c r="F4498" s="20" t="s">
        <v>22</v>
      </c>
      <c r="G4498" s="20" t="s">
        <v>15</v>
      </c>
      <c r="H4498" s="21">
        <v>45159</v>
      </c>
    </row>
    <row r="4499" spans="1:8" ht="22.5" customHeight="1">
      <c r="A4499" s="20" t="s">
        <v>4520</v>
      </c>
      <c r="B4499" s="20" t="s">
        <v>13</v>
      </c>
      <c r="C4499" s="20">
        <v>4</v>
      </c>
      <c r="D4499" s="20">
        <v>3</v>
      </c>
      <c r="E4499" s="20">
        <v>12</v>
      </c>
      <c r="F4499" s="20" t="s">
        <v>14</v>
      </c>
      <c r="G4499" s="20" t="s">
        <v>20</v>
      </c>
      <c r="H4499" s="21">
        <v>45221</v>
      </c>
    </row>
    <row r="4500" spans="1:8" ht="22.5" customHeight="1">
      <c r="A4500" s="20" t="s">
        <v>4521</v>
      </c>
      <c r="B4500" s="20" t="s">
        <v>35</v>
      </c>
      <c r="C4500" s="20">
        <v>2</v>
      </c>
      <c r="D4500" s="20">
        <v>1.5</v>
      </c>
      <c r="E4500" s="20">
        <v>3</v>
      </c>
      <c r="F4500" s="20" t="s">
        <v>10</v>
      </c>
      <c r="G4500" s="20" t="s">
        <v>20</v>
      </c>
      <c r="H4500" s="21">
        <v>45224</v>
      </c>
    </row>
    <row r="4501" spans="1:8" ht="22.5" customHeight="1">
      <c r="A4501" s="20" t="s">
        <v>4522</v>
      </c>
      <c r="B4501" s="20" t="s">
        <v>9</v>
      </c>
      <c r="C4501" s="20">
        <v>4</v>
      </c>
      <c r="D4501" s="20">
        <v>2</v>
      </c>
      <c r="E4501" s="20">
        <v>8</v>
      </c>
      <c r="F4501" s="20" t="s">
        <v>20</v>
      </c>
      <c r="G4501" s="20" t="s">
        <v>11</v>
      </c>
      <c r="H4501" s="21">
        <v>44985</v>
      </c>
    </row>
    <row r="4502" spans="1:8" ht="22.5" customHeight="1">
      <c r="A4502" s="20" t="s">
        <v>4523</v>
      </c>
      <c r="B4502" s="20" t="s">
        <v>9</v>
      </c>
      <c r="C4502" s="20">
        <v>1</v>
      </c>
      <c r="D4502" s="20">
        <v>2</v>
      </c>
      <c r="E4502" s="20">
        <v>2</v>
      </c>
      <c r="F4502" s="20" t="s">
        <v>20</v>
      </c>
      <c r="G4502" s="20" t="s">
        <v>20</v>
      </c>
      <c r="H4502" s="21">
        <v>45232</v>
      </c>
    </row>
    <row r="4503" spans="1:8" ht="22.5" customHeight="1">
      <c r="A4503" s="20" t="s">
        <v>4524</v>
      </c>
      <c r="B4503" s="20" t="s">
        <v>9</v>
      </c>
      <c r="C4503" s="20">
        <v>4</v>
      </c>
      <c r="D4503" s="20">
        <v>2</v>
      </c>
      <c r="E4503" s="20">
        <v>8</v>
      </c>
      <c r="F4503" s="20" t="s">
        <v>14</v>
      </c>
      <c r="G4503" s="20" t="s">
        <v>20</v>
      </c>
      <c r="H4503" s="21">
        <v>45149</v>
      </c>
    </row>
    <row r="4504" spans="1:8" ht="22.5" customHeight="1">
      <c r="A4504" s="20" t="s">
        <v>4525</v>
      </c>
      <c r="B4504" s="20" t="s">
        <v>35</v>
      </c>
      <c r="C4504" s="20">
        <v>4</v>
      </c>
      <c r="D4504" s="20">
        <v>1.5</v>
      </c>
      <c r="E4504" s="20">
        <v>6</v>
      </c>
      <c r="F4504" s="20" t="s">
        <v>20</v>
      </c>
      <c r="G4504" s="20" t="s">
        <v>11</v>
      </c>
      <c r="H4504" s="21">
        <v>44978</v>
      </c>
    </row>
    <row r="4505" spans="1:8" ht="22.5" customHeight="1">
      <c r="A4505" s="20" t="s">
        <v>4526</v>
      </c>
      <c r="B4505" s="20" t="s">
        <v>35</v>
      </c>
      <c r="C4505" s="20">
        <v>4</v>
      </c>
      <c r="D4505" s="20">
        <v>1.5</v>
      </c>
      <c r="E4505" s="20">
        <v>6</v>
      </c>
      <c r="F4505" s="20" t="s">
        <v>22</v>
      </c>
      <c r="G4505" s="20" t="s">
        <v>20</v>
      </c>
      <c r="H4505" s="21">
        <v>45269</v>
      </c>
    </row>
    <row r="4506" spans="1:8" ht="22.5" customHeight="1">
      <c r="A4506" s="20" t="s">
        <v>4527</v>
      </c>
      <c r="B4506" s="20" t="s">
        <v>35</v>
      </c>
      <c r="C4506" s="20">
        <v>5</v>
      </c>
      <c r="D4506" s="20">
        <v>1.5</v>
      </c>
      <c r="E4506" s="20">
        <v>7.5</v>
      </c>
      <c r="F4506" s="20" t="s">
        <v>20</v>
      </c>
      <c r="G4506" s="20" t="s">
        <v>15</v>
      </c>
      <c r="H4506" s="21">
        <v>2</v>
      </c>
    </row>
    <row r="4507" spans="1:8" ht="22.5" customHeight="1">
      <c r="A4507" s="20" t="s">
        <v>4528</v>
      </c>
      <c r="B4507" s="20" t="s">
        <v>24</v>
      </c>
      <c r="C4507" s="20">
        <v>5</v>
      </c>
      <c r="D4507" s="20">
        <v>4</v>
      </c>
      <c r="E4507" s="20">
        <v>20</v>
      </c>
      <c r="F4507" s="20" t="s">
        <v>10</v>
      </c>
      <c r="G4507" s="20" t="s">
        <v>11</v>
      </c>
      <c r="H4507" s="21">
        <v>45154</v>
      </c>
    </row>
    <row r="4508" spans="1:8" ht="22.5" customHeight="1">
      <c r="A4508" s="20" t="s">
        <v>4529</v>
      </c>
      <c r="B4508" s="20" t="s">
        <v>39</v>
      </c>
      <c r="C4508" s="20">
        <v>5</v>
      </c>
      <c r="D4508" s="20">
        <v>3</v>
      </c>
      <c r="E4508" s="20">
        <v>15</v>
      </c>
      <c r="F4508" s="20" t="s">
        <v>20</v>
      </c>
      <c r="G4508" s="20" t="s">
        <v>20</v>
      </c>
      <c r="H4508" s="21">
        <v>45071</v>
      </c>
    </row>
    <row r="4509" spans="1:8" ht="22.5" customHeight="1">
      <c r="A4509" s="20" t="s">
        <v>4530</v>
      </c>
      <c r="B4509" s="20" t="s">
        <v>24</v>
      </c>
      <c r="C4509" s="20">
        <v>3</v>
      </c>
      <c r="D4509" s="20">
        <v>4</v>
      </c>
      <c r="E4509" s="20">
        <v>12</v>
      </c>
      <c r="F4509" s="20" t="s">
        <v>22</v>
      </c>
      <c r="G4509" s="20" t="s">
        <v>11</v>
      </c>
      <c r="H4509" s="21">
        <v>45226</v>
      </c>
    </row>
    <row r="4510" spans="1:8" ht="22.5" customHeight="1">
      <c r="A4510" s="20" t="s">
        <v>4531</v>
      </c>
      <c r="B4510" s="20" t="s">
        <v>17</v>
      </c>
      <c r="C4510" s="20">
        <v>5</v>
      </c>
      <c r="D4510" s="20">
        <v>1</v>
      </c>
      <c r="E4510" s="20">
        <v>5</v>
      </c>
      <c r="F4510" s="20" t="s">
        <v>14</v>
      </c>
      <c r="G4510" s="20" t="s">
        <v>15</v>
      </c>
      <c r="H4510" s="21">
        <v>45256</v>
      </c>
    </row>
    <row r="4511" spans="1:8" ht="22.5" customHeight="1">
      <c r="A4511" s="20" t="s">
        <v>4532</v>
      </c>
      <c r="B4511" s="20" t="s">
        <v>24</v>
      </c>
      <c r="C4511" s="20">
        <v>2</v>
      </c>
      <c r="D4511" s="20">
        <v>4</v>
      </c>
      <c r="E4511" s="20">
        <v>8</v>
      </c>
      <c r="F4511" s="20" t="s">
        <v>20</v>
      </c>
      <c r="G4511" s="20" t="s">
        <v>20</v>
      </c>
      <c r="H4511" s="21">
        <v>45222</v>
      </c>
    </row>
    <row r="4512" spans="1:8" ht="22.5" customHeight="1">
      <c r="A4512" s="20" t="s">
        <v>4533</v>
      </c>
      <c r="B4512" s="20" t="s">
        <v>9</v>
      </c>
      <c r="C4512" s="20">
        <v>2</v>
      </c>
      <c r="D4512" s="20">
        <v>2</v>
      </c>
      <c r="E4512" s="20">
        <v>4</v>
      </c>
      <c r="F4512" s="20" t="s">
        <v>10</v>
      </c>
      <c r="G4512" s="20" t="s">
        <v>20</v>
      </c>
      <c r="H4512" s="21">
        <v>45185</v>
      </c>
    </row>
    <row r="4513" spans="1:8" ht="22.5" customHeight="1">
      <c r="A4513" s="20" t="s">
        <v>4534</v>
      </c>
      <c r="B4513" s="20" t="s">
        <v>27</v>
      </c>
      <c r="C4513" s="20">
        <v>1</v>
      </c>
      <c r="D4513" s="20">
        <v>4</v>
      </c>
      <c r="E4513" s="20">
        <v>4</v>
      </c>
      <c r="F4513" s="20" t="s">
        <v>14</v>
      </c>
      <c r="G4513" s="20" t="s">
        <v>15</v>
      </c>
      <c r="H4513" s="21">
        <v>45052</v>
      </c>
    </row>
    <row r="4514" spans="1:8" ht="22.5" customHeight="1">
      <c r="A4514" s="20" t="s">
        <v>4535</v>
      </c>
      <c r="B4514" s="20" t="s">
        <v>35</v>
      </c>
      <c r="C4514" s="20">
        <v>2</v>
      </c>
      <c r="D4514" s="20">
        <v>1.5</v>
      </c>
      <c r="E4514" s="20">
        <v>3</v>
      </c>
      <c r="F4514" s="20" t="s">
        <v>10</v>
      </c>
      <c r="G4514" s="20" t="s">
        <v>11</v>
      </c>
      <c r="H4514" s="21">
        <v>44960</v>
      </c>
    </row>
    <row r="4515" spans="1:8" ht="22.5" customHeight="1">
      <c r="A4515" s="20" t="s">
        <v>4536</v>
      </c>
      <c r="B4515" s="20" t="s">
        <v>17</v>
      </c>
      <c r="C4515" s="20">
        <v>1</v>
      </c>
      <c r="D4515" s="20">
        <v>1</v>
      </c>
      <c r="E4515" s="20">
        <v>1</v>
      </c>
      <c r="F4515" s="20" t="s">
        <v>10</v>
      </c>
      <c r="G4515" s="20" t="s">
        <v>20</v>
      </c>
      <c r="H4515" s="21">
        <v>45041</v>
      </c>
    </row>
    <row r="4516" spans="1:8" ht="22.5" customHeight="1">
      <c r="A4516" s="20" t="s">
        <v>4537</v>
      </c>
      <c r="B4516" s="20" t="s">
        <v>24</v>
      </c>
      <c r="C4516" s="20">
        <v>3</v>
      </c>
      <c r="D4516" s="20">
        <v>4</v>
      </c>
      <c r="E4516" s="20">
        <v>12</v>
      </c>
      <c r="F4516" s="20" t="s">
        <v>22</v>
      </c>
      <c r="G4516" s="20" t="s">
        <v>20</v>
      </c>
      <c r="H4516" s="21">
        <v>2</v>
      </c>
    </row>
    <row r="4517" spans="1:8" ht="22.5" customHeight="1">
      <c r="A4517" s="20" t="s">
        <v>4538</v>
      </c>
      <c r="B4517" s="20" t="s">
        <v>24</v>
      </c>
      <c r="C4517" s="20">
        <v>2</v>
      </c>
      <c r="D4517" s="20">
        <v>4</v>
      </c>
      <c r="E4517" s="20">
        <v>8</v>
      </c>
      <c r="F4517" s="20" t="s">
        <v>10</v>
      </c>
      <c r="G4517" s="20" t="s">
        <v>11</v>
      </c>
      <c r="H4517" s="21">
        <v>44965</v>
      </c>
    </row>
    <row r="4518" spans="1:8" ht="22.5" customHeight="1">
      <c r="A4518" s="20" t="s">
        <v>4539</v>
      </c>
      <c r="B4518" s="20" t="s">
        <v>19</v>
      </c>
      <c r="C4518" s="20">
        <v>2</v>
      </c>
      <c r="D4518" s="20">
        <v>5</v>
      </c>
      <c r="E4518" s="20">
        <v>10</v>
      </c>
      <c r="F4518" s="20" t="s">
        <v>10</v>
      </c>
      <c r="G4518" s="20" t="s">
        <v>11</v>
      </c>
      <c r="H4518" s="21">
        <v>44998</v>
      </c>
    </row>
    <row r="4519" spans="1:8" ht="22.5" customHeight="1">
      <c r="A4519" s="20" t="s">
        <v>4540</v>
      </c>
      <c r="B4519" s="20" t="s">
        <v>24</v>
      </c>
      <c r="C4519" s="20">
        <v>3</v>
      </c>
      <c r="D4519" s="20">
        <v>4</v>
      </c>
      <c r="E4519" s="20">
        <v>12</v>
      </c>
      <c r="F4519" s="20" t="s">
        <v>10</v>
      </c>
      <c r="G4519" s="20" t="s">
        <v>11</v>
      </c>
      <c r="H4519" s="21">
        <v>45170</v>
      </c>
    </row>
    <row r="4520" spans="1:8" ht="22.5" customHeight="1">
      <c r="A4520" s="20" t="s">
        <v>4541</v>
      </c>
      <c r="B4520" s="20" t="s">
        <v>35</v>
      </c>
      <c r="C4520" s="20">
        <v>1</v>
      </c>
      <c r="D4520" s="20">
        <v>1.5</v>
      </c>
      <c r="E4520" s="20">
        <v>1.5</v>
      </c>
      <c r="F4520" s="20" t="s">
        <v>22</v>
      </c>
      <c r="G4520" s="20" t="s">
        <v>11</v>
      </c>
      <c r="H4520" s="21">
        <v>45257</v>
      </c>
    </row>
    <row r="4521" spans="1:8" ht="22.5" customHeight="1">
      <c r="A4521" s="20" t="s">
        <v>4542</v>
      </c>
      <c r="B4521" s="20" t="s">
        <v>27</v>
      </c>
      <c r="C4521" s="20">
        <v>2</v>
      </c>
      <c r="D4521" s="20">
        <v>4</v>
      </c>
      <c r="E4521" s="20">
        <v>8</v>
      </c>
      <c r="F4521" s="20" t="s">
        <v>14</v>
      </c>
      <c r="G4521" s="20" t="s">
        <v>11</v>
      </c>
      <c r="H4521" s="21">
        <v>44992</v>
      </c>
    </row>
    <row r="4522" spans="1:8" ht="22.5" customHeight="1">
      <c r="A4522" s="20" t="s">
        <v>4543</v>
      </c>
      <c r="B4522" s="20" t="s">
        <v>9</v>
      </c>
      <c r="C4522" s="20">
        <v>2</v>
      </c>
      <c r="D4522" s="20">
        <v>2</v>
      </c>
      <c r="E4522" s="20">
        <v>4</v>
      </c>
      <c r="F4522" s="20" t="s">
        <v>10</v>
      </c>
      <c r="G4522" s="20" t="s">
        <v>20</v>
      </c>
      <c r="H4522" s="21">
        <v>45155</v>
      </c>
    </row>
    <row r="4523" spans="1:8" ht="22.5" customHeight="1">
      <c r="A4523" s="20" t="s">
        <v>4544</v>
      </c>
      <c r="B4523" s="20" t="s">
        <v>13</v>
      </c>
      <c r="C4523" s="20">
        <v>2</v>
      </c>
      <c r="D4523" s="20">
        <v>3</v>
      </c>
      <c r="E4523" s="20">
        <v>6</v>
      </c>
      <c r="F4523" s="20" t="s">
        <v>22</v>
      </c>
      <c r="G4523" s="20" t="s">
        <v>20</v>
      </c>
      <c r="H4523" s="21">
        <v>45199</v>
      </c>
    </row>
    <row r="4524" spans="1:8" ht="22.5" customHeight="1">
      <c r="A4524" s="20" t="s">
        <v>4545</v>
      </c>
      <c r="B4524" s="20" t="s">
        <v>17</v>
      </c>
      <c r="C4524" s="20">
        <v>4</v>
      </c>
      <c r="D4524" s="20">
        <v>1</v>
      </c>
      <c r="E4524" s="20">
        <v>4</v>
      </c>
      <c r="F4524" s="20" t="s">
        <v>14</v>
      </c>
      <c r="G4524" s="20" t="s">
        <v>11</v>
      </c>
      <c r="H4524" s="21">
        <v>44939</v>
      </c>
    </row>
    <row r="4525" spans="1:8" ht="22.5" customHeight="1">
      <c r="A4525" s="20" t="s">
        <v>4546</v>
      </c>
      <c r="B4525" s="20" t="s">
        <v>35</v>
      </c>
      <c r="C4525" s="20">
        <v>4</v>
      </c>
      <c r="D4525" s="20">
        <v>1.5</v>
      </c>
      <c r="E4525" s="20">
        <v>6</v>
      </c>
      <c r="F4525" s="20" t="s">
        <v>14</v>
      </c>
      <c r="G4525" s="20" t="s">
        <v>11</v>
      </c>
      <c r="H4525" s="21">
        <v>45149</v>
      </c>
    </row>
    <row r="4526" spans="1:8" ht="22.5" customHeight="1">
      <c r="A4526" s="20" t="s">
        <v>4547</v>
      </c>
      <c r="B4526" s="20" t="s">
        <v>24</v>
      </c>
      <c r="C4526" s="20">
        <v>4</v>
      </c>
      <c r="D4526" s="20">
        <v>4</v>
      </c>
      <c r="E4526" s="20">
        <v>16</v>
      </c>
      <c r="F4526" s="20" t="s">
        <v>14</v>
      </c>
      <c r="G4526" s="20" t="s">
        <v>11</v>
      </c>
      <c r="H4526" s="21">
        <v>44966</v>
      </c>
    </row>
    <row r="4527" spans="1:8" ht="22.5" customHeight="1">
      <c r="A4527" s="20" t="s">
        <v>4548</v>
      </c>
      <c r="B4527" s="20" t="s">
        <v>35</v>
      </c>
      <c r="C4527" s="20">
        <v>1</v>
      </c>
      <c r="D4527" s="20">
        <v>1.5</v>
      </c>
      <c r="E4527" s="20">
        <v>1.5</v>
      </c>
      <c r="F4527" s="20" t="s">
        <v>20</v>
      </c>
      <c r="G4527" s="20" t="s">
        <v>11</v>
      </c>
      <c r="H4527" s="21">
        <v>45224</v>
      </c>
    </row>
    <row r="4528" spans="1:8" ht="22.5" customHeight="1">
      <c r="A4528" s="20" t="s">
        <v>4549</v>
      </c>
      <c r="B4528" s="20" t="s">
        <v>35</v>
      </c>
      <c r="C4528" s="20">
        <v>5</v>
      </c>
      <c r="D4528" s="20">
        <v>1.5</v>
      </c>
      <c r="E4528" s="20">
        <v>7.5</v>
      </c>
      <c r="F4528" s="20" t="s">
        <v>20</v>
      </c>
      <c r="G4528" s="20" t="s">
        <v>15</v>
      </c>
      <c r="H4528" s="21">
        <v>45111</v>
      </c>
    </row>
    <row r="4529" spans="1:8" ht="22.5" customHeight="1">
      <c r="A4529" s="20" t="s">
        <v>4550</v>
      </c>
      <c r="B4529" s="20" t="s">
        <v>19</v>
      </c>
      <c r="C4529" s="20">
        <v>3</v>
      </c>
      <c r="D4529" s="20">
        <v>5</v>
      </c>
      <c r="E4529" s="20">
        <v>15</v>
      </c>
      <c r="F4529" s="20" t="s">
        <v>14</v>
      </c>
      <c r="G4529" s="20" t="s">
        <v>20</v>
      </c>
      <c r="H4529" s="21">
        <v>45246</v>
      </c>
    </row>
    <row r="4530" spans="1:8" ht="22.5" customHeight="1">
      <c r="A4530" s="20" t="s">
        <v>4551</v>
      </c>
      <c r="B4530" s="20" t="s">
        <v>13</v>
      </c>
      <c r="C4530" s="20">
        <v>1</v>
      </c>
      <c r="D4530" s="20">
        <v>3</v>
      </c>
      <c r="E4530" s="20">
        <v>3</v>
      </c>
      <c r="F4530" s="20" t="s">
        <v>20</v>
      </c>
      <c r="G4530" s="20" t="s">
        <v>15</v>
      </c>
      <c r="H4530" s="21">
        <v>45111</v>
      </c>
    </row>
    <row r="4531" spans="1:8" ht="22.5" customHeight="1">
      <c r="A4531" s="20" t="s">
        <v>4552</v>
      </c>
      <c r="B4531" s="20" t="s">
        <v>17</v>
      </c>
      <c r="C4531" s="20">
        <v>5</v>
      </c>
      <c r="D4531" s="20">
        <v>1</v>
      </c>
      <c r="E4531" s="20">
        <v>5</v>
      </c>
      <c r="F4531" s="20" t="s">
        <v>22</v>
      </c>
      <c r="G4531" s="20" t="s">
        <v>15</v>
      </c>
      <c r="H4531" s="21">
        <v>45127</v>
      </c>
    </row>
    <row r="4532" spans="1:8" ht="22.5" customHeight="1">
      <c r="A4532" s="20" t="s">
        <v>4553</v>
      </c>
      <c r="B4532" s="20" t="s">
        <v>19</v>
      </c>
      <c r="C4532" s="20">
        <v>2</v>
      </c>
      <c r="D4532" s="20">
        <v>5</v>
      </c>
      <c r="E4532" s="20">
        <v>10</v>
      </c>
      <c r="F4532" s="20" t="s">
        <v>20</v>
      </c>
      <c r="G4532" s="20" t="s">
        <v>20</v>
      </c>
      <c r="H4532" s="21">
        <v>45181</v>
      </c>
    </row>
    <row r="4533" spans="1:8" ht="22.5" customHeight="1">
      <c r="A4533" s="20" t="s">
        <v>4554</v>
      </c>
      <c r="B4533" s="20" t="s">
        <v>19</v>
      </c>
      <c r="C4533" s="20">
        <v>2</v>
      </c>
      <c r="D4533" s="20">
        <v>5</v>
      </c>
      <c r="E4533" s="20">
        <v>10</v>
      </c>
      <c r="F4533" s="20" t="s">
        <v>10</v>
      </c>
      <c r="G4533" s="20" t="s">
        <v>20</v>
      </c>
      <c r="H4533" s="21">
        <v>45001</v>
      </c>
    </row>
    <row r="4534" spans="1:8" ht="22.5" customHeight="1">
      <c r="A4534" s="20" t="s">
        <v>4555</v>
      </c>
      <c r="B4534" s="20" t="s">
        <v>39</v>
      </c>
      <c r="C4534" s="20">
        <v>2</v>
      </c>
      <c r="D4534" s="20">
        <v>3</v>
      </c>
      <c r="E4534" s="20">
        <v>6</v>
      </c>
      <c r="F4534" s="20" t="s">
        <v>22</v>
      </c>
      <c r="G4534" s="20" t="s">
        <v>15</v>
      </c>
      <c r="H4534" s="21">
        <v>45048</v>
      </c>
    </row>
    <row r="4535" spans="1:8" ht="22.5" customHeight="1">
      <c r="A4535" s="20" t="s">
        <v>4556</v>
      </c>
      <c r="B4535" s="20" t="s">
        <v>24</v>
      </c>
      <c r="C4535" s="20">
        <v>3</v>
      </c>
      <c r="D4535" s="20">
        <v>4</v>
      </c>
      <c r="E4535" s="20">
        <v>12</v>
      </c>
      <c r="F4535" s="20" t="s">
        <v>22</v>
      </c>
      <c r="G4535" s="20" t="s">
        <v>15</v>
      </c>
      <c r="H4535" s="21">
        <v>45072</v>
      </c>
    </row>
    <row r="4536" spans="1:8" ht="22.5" customHeight="1">
      <c r="A4536" s="20" t="s">
        <v>4557</v>
      </c>
      <c r="B4536" s="20" t="s">
        <v>27</v>
      </c>
      <c r="C4536" s="20">
        <v>4</v>
      </c>
      <c r="D4536" s="20">
        <v>4</v>
      </c>
      <c r="E4536" s="20">
        <v>16</v>
      </c>
      <c r="F4536" s="20" t="s">
        <v>22</v>
      </c>
      <c r="G4536" s="20" t="s">
        <v>20</v>
      </c>
      <c r="H4536" s="21">
        <v>45164</v>
      </c>
    </row>
    <row r="4537" spans="1:8" ht="22.5" customHeight="1">
      <c r="A4537" s="20" t="s">
        <v>4558</v>
      </c>
      <c r="B4537" s="20" t="s">
        <v>24</v>
      </c>
      <c r="C4537" s="20">
        <v>1</v>
      </c>
      <c r="D4537" s="20">
        <v>4</v>
      </c>
      <c r="E4537" s="20">
        <v>4</v>
      </c>
      <c r="F4537" s="20" t="s">
        <v>20</v>
      </c>
      <c r="G4537" s="20" t="s">
        <v>15</v>
      </c>
      <c r="H4537" s="21">
        <v>45057</v>
      </c>
    </row>
    <row r="4538" spans="1:8" ht="22.5" customHeight="1">
      <c r="A4538" s="20" t="s">
        <v>4559</v>
      </c>
      <c r="B4538" s="20" t="s">
        <v>13</v>
      </c>
      <c r="C4538" s="20">
        <v>2</v>
      </c>
      <c r="D4538" s="20">
        <v>3</v>
      </c>
      <c r="E4538" s="20">
        <v>6</v>
      </c>
      <c r="F4538" s="20" t="s">
        <v>20</v>
      </c>
      <c r="G4538" s="20" t="s">
        <v>20</v>
      </c>
      <c r="H4538" s="21">
        <v>45095</v>
      </c>
    </row>
    <row r="4539" spans="1:8" ht="22.5" customHeight="1">
      <c r="A4539" s="20" t="s">
        <v>4560</v>
      </c>
      <c r="B4539" s="20" t="s">
        <v>27</v>
      </c>
      <c r="C4539" s="20">
        <v>2</v>
      </c>
      <c r="D4539" s="20">
        <v>4</v>
      </c>
      <c r="E4539" s="20">
        <v>8</v>
      </c>
      <c r="F4539" s="20" t="s">
        <v>10</v>
      </c>
      <c r="G4539" s="20" t="s">
        <v>20</v>
      </c>
      <c r="H4539" s="21">
        <v>44962</v>
      </c>
    </row>
    <row r="4540" spans="1:8" ht="22.5" customHeight="1">
      <c r="A4540" s="20" t="s">
        <v>4561</v>
      </c>
      <c r="B4540" s="20" t="s">
        <v>17</v>
      </c>
      <c r="C4540" s="20">
        <v>5</v>
      </c>
      <c r="D4540" s="20">
        <v>1</v>
      </c>
      <c r="E4540" s="20">
        <v>5</v>
      </c>
      <c r="F4540" s="20" t="s">
        <v>14</v>
      </c>
      <c r="G4540" s="20" t="s">
        <v>20</v>
      </c>
      <c r="H4540" s="21">
        <v>45161</v>
      </c>
    </row>
    <row r="4541" spans="1:8" ht="22.5" customHeight="1">
      <c r="A4541" s="20" t="s">
        <v>4562</v>
      </c>
      <c r="B4541" s="20" t="s">
        <v>27</v>
      </c>
      <c r="C4541" s="20">
        <v>1</v>
      </c>
      <c r="D4541" s="20">
        <v>4</v>
      </c>
      <c r="E4541" s="20">
        <v>4</v>
      </c>
      <c r="F4541" s="20" t="s">
        <v>10</v>
      </c>
      <c r="G4541" s="20" t="s">
        <v>11</v>
      </c>
      <c r="H4541" s="21">
        <v>45171</v>
      </c>
    </row>
    <row r="4542" spans="1:8" ht="22.5" customHeight="1">
      <c r="A4542" s="20" t="s">
        <v>4563</v>
      </c>
      <c r="B4542" s="20" t="s">
        <v>35</v>
      </c>
      <c r="C4542" s="20">
        <v>3</v>
      </c>
      <c r="D4542" s="20">
        <v>1.5</v>
      </c>
      <c r="E4542" s="20">
        <v>4.5</v>
      </c>
      <c r="F4542" s="20" t="s">
        <v>20</v>
      </c>
      <c r="G4542" s="20" t="s">
        <v>15</v>
      </c>
      <c r="H4542" s="21">
        <v>45112</v>
      </c>
    </row>
    <row r="4543" spans="1:8" ht="22.5" customHeight="1">
      <c r="A4543" s="20" t="s">
        <v>4564</v>
      </c>
      <c r="B4543" s="20" t="s">
        <v>13</v>
      </c>
      <c r="C4543" s="20">
        <v>5</v>
      </c>
      <c r="D4543" s="20">
        <v>3</v>
      </c>
      <c r="E4543" s="20">
        <v>15</v>
      </c>
      <c r="F4543" s="20" t="s">
        <v>20</v>
      </c>
      <c r="G4543" s="20" t="s">
        <v>15</v>
      </c>
      <c r="H4543" s="21">
        <v>45093</v>
      </c>
    </row>
    <row r="4544" spans="1:8" ht="22.5" customHeight="1">
      <c r="A4544" s="20" t="s">
        <v>4565</v>
      </c>
      <c r="B4544" s="20" t="s">
        <v>39</v>
      </c>
      <c r="C4544" s="20">
        <v>2</v>
      </c>
      <c r="D4544" s="20">
        <v>3</v>
      </c>
      <c r="E4544" s="20">
        <v>6</v>
      </c>
      <c r="F4544" s="20" t="s">
        <v>22</v>
      </c>
      <c r="G4544" s="20" t="s">
        <v>11</v>
      </c>
      <c r="H4544" s="21">
        <v>45036</v>
      </c>
    </row>
    <row r="4545" spans="1:8" ht="22.5" customHeight="1">
      <c r="A4545" s="20" t="s">
        <v>4566</v>
      </c>
      <c r="B4545" s="20" t="s">
        <v>24</v>
      </c>
      <c r="C4545" s="20">
        <v>1</v>
      </c>
      <c r="D4545" s="20">
        <v>4</v>
      </c>
      <c r="E4545" s="20">
        <v>4</v>
      </c>
      <c r="F4545" s="20" t="s">
        <v>10</v>
      </c>
      <c r="G4545" s="20" t="s">
        <v>20</v>
      </c>
      <c r="H4545" s="21">
        <v>45131</v>
      </c>
    </row>
    <row r="4546" spans="1:8" ht="22.5" customHeight="1">
      <c r="A4546" s="20" t="s">
        <v>4567</v>
      </c>
      <c r="B4546" s="20" t="s">
        <v>27</v>
      </c>
      <c r="C4546" s="20">
        <v>5</v>
      </c>
      <c r="D4546" s="20">
        <v>4</v>
      </c>
      <c r="E4546" s="20">
        <v>20</v>
      </c>
      <c r="F4546" s="20" t="s">
        <v>14</v>
      </c>
      <c r="G4546" s="20" t="s">
        <v>20</v>
      </c>
      <c r="H4546" s="21">
        <v>44959</v>
      </c>
    </row>
    <row r="4547" spans="1:8" ht="22.5" customHeight="1">
      <c r="A4547" s="20" t="s">
        <v>4568</v>
      </c>
      <c r="B4547" s="20" t="s">
        <v>35</v>
      </c>
      <c r="C4547" s="20">
        <v>3</v>
      </c>
      <c r="D4547" s="20">
        <v>1.5</v>
      </c>
      <c r="E4547" s="20">
        <v>4.5</v>
      </c>
      <c r="F4547" s="20" t="s">
        <v>20</v>
      </c>
      <c r="G4547" s="20" t="s">
        <v>11</v>
      </c>
      <c r="H4547" s="21">
        <v>45077</v>
      </c>
    </row>
    <row r="4548" spans="1:8" ht="22.5" customHeight="1">
      <c r="A4548" s="20" t="s">
        <v>4569</v>
      </c>
      <c r="B4548" s="20" t="s">
        <v>35</v>
      </c>
      <c r="C4548" s="20">
        <v>1</v>
      </c>
      <c r="D4548" s="20">
        <v>1.5</v>
      </c>
      <c r="E4548" s="20">
        <v>1.5</v>
      </c>
      <c r="F4548" s="20" t="s">
        <v>14</v>
      </c>
      <c r="G4548" s="20" t="s">
        <v>20</v>
      </c>
      <c r="H4548" s="21">
        <v>45046</v>
      </c>
    </row>
    <row r="4549" spans="1:8" ht="22.5" customHeight="1">
      <c r="A4549" s="20" t="s">
        <v>4570</v>
      </c>
      <c r="B4549" s="20" t="s">
        <v>13</v>
      </c>
      <c r="C4549" s="20">
        <v>5</v>
      </c>
      <c r="D4549" s="20">
        <v>3</v>
      </c>
      <c r="E4549" s="20">
        <v>15</v>
      </c>
      <c r="F4549" s="20" t="s">
        <v>20</v>
      </c>
      <c r="G4549" s="20" t="s">
        <v>15</v>
      </c>
      <c r="H4549" s="21">
        <v>45145</v>
      </c>
    </row>
    <row r="4550" spans="1:8" ht="22.5" customHeight="1">
      <c r="A4550" s="20" t="s">
        <v>4571</v>
      </c>
      <c r="B4550" s="20" t="s">
        <v>17</v>
      </c>
      <c r="C4550" s="20">
        <v>5</v>
      </c>
      <c r="D4550" s="20">
        <v>1</v>
      </c>
      <c r="E4550" s="20">
        <v>5</v>
      </c>
      <c r="F4550" s="20" t="s">
        <v>20</v>
      </c>
      <c r="G4550" s="20" t="s">
        <v>11</v>
      </c>
      <c r="H4550" s="21">
        <v>45195</v>
      </c>
    </row>
    <row r="4551" spans="1:8" ht="22.5" customHeight="1">
      <c r="A4551" s="20" t="s">
        <v>4572</v>
      </c>
      <c r="B4551" s="20" t="s">
        <v>13</v>
      </c>
      <c r="C4551" s="20">
        <v>3</v>
      </c>
      <c r="D4551" s="20">
        <v>3</v>
      </c>
      <c r="E4551" s="20">
        <v>9</v>
      </c>
      <c r="F4551" s="20" t="s">
        <v>10</v>
      </c>
      <c r="G4551" s="20" t="s">
        <v>15</v>
      </c>
      <c r="H4551" s="21">
        <v>45199</v>
      </c>
    </row>
    <row r="4552" spans="1:8" ht="22.5" customHeight="1">
      <c r="A4552" s="20" t="s">
        <v>4573</v>
      </c>
      <c r="B4552" s="20" t="s">
        <v>19</v>
      </c>
      <c r="C4552" s="20">
        <v>4</v>
      </c>
      <c r="D4552" s="20">
        <v>5</v>
      </c>
      <c r="E4552" s="20">
        <v>20</v>
      </c>
      <c r="F4552" s="20" t="s">
        <v>20</v>
      </c>
      <c r="G4552" s="20" t="s">
        <v>11</v>
      </c>
      <c r="H4552" s="21">
        <v>45216</v>
      </c>
    </row>
    <row r="4553" spans="1:8" ht="22.5" customHeight="1">
      <c r="A4553" s="20" t="s">
        <v>4574</v>
      </c>
      <c r="B4553" s="20" t="s">
        <v>35</v>
      </c>
      <c r="C4553" s="20">
        <v>4</v>
      </c>
      <c r="D4553" s="20">
        <v>1.5</v>
      </c>
      <c r="E4553" s="20">
        <v>6</v>
      </c>
      <c r="F4553" s="20" t="s">
        <v>10</v>
      </c>
      <c r="G4553" s="20" t="s">
        <v>15</v>
      </c>
      <c r="H4553" s="21">
        <v>45248</v>
      </c>
    </row>
    <row r="4554" spans="1:8" ht="22.5" customHeight="1">
      <c r="A4554" s="20" t="s">
        <v>4575</v>
      </c>
      <c r="B4554" s="20" t="s">
        <v>24</v>
      </c>
      <c r="C4554" s="20">
        <v>3</v>
      </c>
      <c r="D4554" s="20">
        <v>4</v>
      </c>
      <c r="E4554" s="20">
        <v>12</v>
      </c>
      <c r="F4554" s="20" t="s">
        <v>22</v>
      </c>
      <c r="G4554" s="20" t="s">
        <v>11</v>
      </c>
      <c r="H4554" s="21">
        <v>45199</v>
      </c>
    </row>
    <row r="4555" spans="1:8" ht="22.5" customHeight="1">
      <c r="A4555" s="20" t="s">
        <v>4576</v>
      </c>
      <c r="B4555" s="20" t="s">
        <v>17</v>
      </c>
      <c r="C4555" s="20">
        <v>4</v>
      </c>
      <c r="D4555" s="20">
        <v>1</v>
      </c>
      <c r="E4555" s="20">
        <v>4</v>
      </c>
      <c r="F4555" s="20" t="s">
        <v>20</v>
      </c>
      <c r="G4555" s="20" t="s">
        <v>11</v>
      </c>
      <c r="H4555" s="21">
        <v>45094</v>
      </c>
    </row>
    <row r="4556" spans="1:8" ht="22.5" customHeight="1">
      <c r="A4556" s="20" t="s">
        <v>4577</v>
      </c>
      <c r="B4556" s="20" t="s">
        <v>24</v>
      </c>
      <c r="C4556" s="20">
        <v>2</v>
      </c>
      <c r="D4556" s="20">
        <v>4</v>
      </c>
      <c r="E4556" s="20">
        <v>8</v>
      </c>
      <c r="F4556" s="20" t="s">
        <v>22</v>
      </c>
      <c r="G4556" s="20" t="s">
        <v>20</v>
      </c>
      <c r="H4556" s="21">
        <v>45218</v>
      </c>
    </row>
    <row r="4557" spans="1:8" ht="22.5" customHeight="1">
      <c r="A4557" s="20" t="s">
        <v>4578</v>
      </c>
      <c r="B4557" s="20" t="s">
        <v>13</v>
      </c>
      <c r="C4557" s="20">
        <v>5</v>
      </c>
      <c r="D4557" s="20">
        <v>3</v>
      </c>
      <c r="E4557" s="20">
        <v>15</v>
      </c>
      <c r="F4557" s="20" t="s">
        <v>22</v>
      </c>
      <c r="G4557" s="20" t="s">
        <v>15</v>
      </c>
      <c r="H4557" s="21">
        <v>45076</v>
      </c>
    </row>
    <row r="4558" spans="1:8" ht="22.5" customHeight="1">
      <c r="A4558" s="20" t="s">
        <v>4579</v>
      </c>
      <c r="B4558" s="20" t="s">
        <v>39</v>
      </c>
      <c r="C4558" s="20">
        <v>2</v>
      </c>
      <c r="D4558" s="20">
        <v>3</v>
      </c>
      <c r="E4558" s="20">
        <v>6</v>
      </c>
      <c r="F4558" s="20" t="s">
        <v>10</v>
      </c>
      <c r="G4558" s="20" t="s">
        <v>20</v>
      </c>
      <c r="H4558" s="21">
        <v>45111</v>
      </c>
    </row>
    <row r="4559" spans="1:8" ht="22.5" customHeight="1">
      <c r="A4559" s="20" t="s">
        <v>4580</v>
      </c>
      <c r="B4559" s="20" t="s">
        <v>39</v>
      </c>
      <c r="C4559" s="20">
        <v>5</v>
      </c>
      <c r="D4559" s="20">
        <v>3</v>
      </c>
      <c r="E4559" s="20">
        <v>15</v>
      </c>
      <c r="F4559" s="20" t="s">
        <v>20</v>
      </c>
      <c r="G4559" s="20" t="s">
        <v>15</v>
      </c>
      <c r="H4559" s="21">
        <v>45036</v>
      </c>
    </row>
    <row r="4560" spans="1:8" ht="22.5" customHeight="1">
      <c r="A4560" s="20" t="s">
        <v>4581</v>
      </c>
      <c r="B4560" s="20" t="s">
        <v>27</v>
      </c>
      <c r="C4560" s="20">
        <v>5</v>
      </c>
      <c r="D4560" s="20">
        <v>4</v>
      </c>
      <c r="E4560" s="20">
        <v>20</v>
      </c>
      <c r="F4560" s="20" t="s">
        <v>14</v>
      </c>
      <c r="G4560" s="20" t="s">
        <v>15</v>
      </c>
      <c r="H4560" s="21">
        <v>45089</v>
      </c>
    </row>
    <row r="4561" spans="1:8" ht="22.5" customHeight="1">
      <c r="A4561" s="20" t="s">
        <v>4582</v>
      </c>
      <c r="B4561" s="20" t="s">
        <v>17</v>
      </c>
      <c r="C4561" s="20">
        <v>3</v>
      </c>
      <c r="D4561" s="20">
        <v>1</v>
      </c>
      <c r="E4561" s="20">
        <v>3</v>
      </c>
      <c r="F4561" s="20" t="s">
        <v>22</v>
      </c>
      <c r="G4561" s="20" t="s">
        <v>11</v>
      </c>
      <c r="H4561" s="21">
        <v>45176</v>
      </c>
    </row>
    <row r="4562" spans="1:8" ht="22.5" customHeight="1">
      <c r="A4562" s="20" t="s">
        <v>4583</v>
      </c>
      <c r="B4562" s="20" t="s">
        <v>35</v>
      </c>
      <c r="C4562" s="20">
        <v>2</v>
      </c>
      <c r="D4562" s="20">
        <v>1.5</v>
      </c>
      <c r="E4562" s="20">
        <v>3</v>
      </c>
      <c r="F4562" s="20" t="s">
        <v>10</v>
      </c>
      <c r="G4562" s="20" t="s">
        <v>11</v>
      </c>
      <c r="H4562" s="21">
        <v>44932</v>
      </c>
    </row>
    <row r="4563" spans="1:8" ht="22.5" customHeight="1">
      <c r="A4563" s="20" t="s">
        <v>4584</v>
      </c>
      <c r="B4563" s="20" t="s">
        <v>19</v>
      </c>
      <c r="C4563" s="20">
        <v>5</v>
      </c>
      <c r="D4563" s="20">
        <v>5</v>
      </c>
      <c r="E4563" s="20">
        <v>25</v>
      </c>
      <c r="F4563" s="20" t="s">
        <v>10</v>
      </c>
      <c r="G4563" s="20" t="s">
        <v>11</v>
      </c>
      <c r="H4563" s="21">
        <v>45130</v>
      </c>
    </row>
    <row r="4564" spans="1:8" ht="22.5" customHeight="1">
      <c r="A4564" s="20" t="s">
        <v>4585</v>
      </c>
      <c r="B4564" s="20" t="s">
        <v>27</v>
      </c>
      <c r="C4564" s="20">
        <v>5</v>
      </c>
      <c r="D4564" s="20">
        <v>4</v>
      </c>
      <c r="E4564" s="20">
        <v>20</v>
      </c>
      <c r="F4564" s="20" t="s">
        <v>22</v>
      </c>
      <c r="G4564" s="20" t="s">
        <v>11</v>
      </c>
      <c r="H4564" s="21">
        <v>45089</v>
      </c>
    </row>
    <row r="4565" spans="1:8" ht="22.5" customHeight="1">
      <c r="A4565" s="20" t="s">
        <v>4586</v>
      </c>
      <c r="B4565" s="20" t="s">
        <v>13</v>
      </c>
      <c r="C4565" s="20">
        <v>2</v>
      </c>
      <c r="D4565" s="20">
        <v>3</v>
      </c>
      <c r="E4565" s="20">
        <v>6</v>
      </c>
      <c r="F4565" s="20" t="s">
        <v>20</v>
      </c>
      <c r="G4565" s="20" t="s">
        <v>11</v>
      </c>
      <c r="H4565" s="21">
        <v>2</v>
      </c>
    </row>
    <row r="4566" spans="1:8" ht="22.5" customHeight="1">
      <c r="A4566" s="20" t="s">
        <v>4587</v>
      </c>
      <c r="B4566" s="20" t="s">
        <v>13</v>
      </c>
      <c r="C4566" s="20">
        <v>5</v>
      </c>
      <c r="D4566" s="20">
        <v>3</v>
      </c>
      <c r="E4566" s="20">
        <v>15</v>
      </c>
      <c r="F4566" s="20" t="s">
        <v>20</v>
      </c>
      <c r="G4566" s="20" t="s">
        <v>15</v>
      </c>
      <c r="H4566" s="21">
        <v>44939</v>
      </c>
    </row>
    <row r="4567" spans="1:8" ht="22.5" customHeight="1">
      <c r="A4567" s="20" t="s">
        <v>4588</v>
      </c>
      <c r="B4567" s="20" t="s">
        <v>27</v>
      </c>
      <c r="C4567" s="20">
        <v>5</v>
      </c>
      <c r="D4567" s="20">
        <v>4</v>
      </c>
      <c r="E4567" s="20">
        <v>20</v>
      </c>
      <c r="F4567" s="20" t="s">
        <v>20</v>
      </c>
      <c r="G4567" s="20" t="s">
        <v>15</v>
      </c>
      <c r="H4567" s="21">
        <v>45149</v>
      </c>
    </row>
    <row r="4568" spans="1:8" ht="22.5" customHeight="1">
      <c r="A4568" s="20" t="s">
        <v>4589</v>
      </c>
      <c r="B4568" s="20" t="s">
        <v>13</v>
      </c>
      <c r="C4568" s="20">
        <v>2</v>
      </c>
      <c r="D4568" s="20">
        <v>3</v>
      </c>
      <c r="E4568" s="20">
        <v>6</v>
      </c>
      <c r="F4568" s="20" t="s">
        <v>20</v>
      </c>
      <c r="G4568" s="20" t="s">
        <v>20</v>
      </c>
      <c r="H4568" s="21">
        <v>45280</v>
      </c>
    </row>
    <row r="4569" spans="1:8" ht="22.5" customHeight="1">
      <c r="A4569" s="20" t="s">
        <v>4590</v>
      </c>
      <c r="B4569" s="20" t="s">
        <v>39</v>
      </c>
      <c r="C4569" s="20">
        <v>3</v>
      </c>
      <c r="D4569" s="20">
        <v>3</v>
      </c>
      <c r="E4569" s="20">
        <v>9</v>
      </c>
      <c r="F4569" s="20" t="s">
        <v>20</v>
      </c>
      <c r="G4569" s="20" t="s">
        <v>15</v>
      </c>
      <c r="H4569" s="21">
        <v>45226</v>
      </c>
    </row>
    <row r="4570" spans="1:8" ht="22.5" customHeight="1">
      <c r="A4570" s="20" t="s">
        <v>4591</v>
      </c>
      <c r="B4570" s="20" t="s">
        <v>17</v>
      </c>
      <c r="C4570" s="20">
        <v>4</v>
      </c>
      <c r="D4570" s="20">
        <v>1</v>
      </c>
      <c r="E4570" s="20">
        <v>4</v>
      </c>
      <c r="F4570" s="20" t="s">
        <v>20</v>
      </c>
      <c r="G4570" s="20" t="s">
        <v>15</v>
      </c>
      <c r="H4570" s="21">
        <v>45142</v>
      </c>
    </row>
    <row r="4571" spans="1:8" ht="22.5" customHeight="1">
      <c r="A4571" s="20" t="s">
        <v>4592</v>
      </c>
      <c r="B4571" s="20" t="s">
        <v>27</v>
      </c>
      <c r="C4571" s="20">
        <v>5</v>
      </c>
      <c r="D4571" s="20">
        <v>4</v>
      </c>
      <c r="E4571" s="20">
        <v>20</v>
      </c>
      <c r="F4571" s="20" t="s">
        <v>22</v>
      </c>
      <c r="G4571" s="20" t="s">
        <v>11</v>
      </c>
      <c r="H4571" s="21">
        <v>45167</v>
      </c>
    </row>
    <row r="4572" spans="1:8" ht="22.5" customHeight="1">
      <c r="A4572" s="20" t="s">
        <v>4593</v>
      </c>
      <c r="B4572" s="20" t="s">
        <v>39</v>
      </c>
      <c r="C4572" s="20">
        <v>5</v>
      </c>
      <c r="D4572" s="20">
        <v>3</v>
      </c>
      <c r="E4572" s="20">
        <v>15</v>
      </c>
      <c r="F4572" s="20" t="s">
        <v>14</v>
      </c>
      <c r="G4572" s="20" t="s">
        <v>15</v>
      </c>
      <c r="H4572" s="21">
        <v>45285</v>
      </c>
    </row>
    <row r="4573" spans="1:8" ht="22.5" customHeight="1">
      <c r="A4573" s="20" t="s">
        <v>4594</v>
      </c>
      <c r="B4573" s="20" t="s">
        <v>27</v>
      </c>
      <c r="C4573" s="20">
        <v>3</v>
      </c>
      <c r="D4573" s="20">
        <v>4</v>
      </c>
      <c r="E4573" s="20">
        <v>12</v>
      </c>
      <c r="F4573" s="20" t="s">
        <v>14</v>
      </c>
      <c r="G4573" s="20" t="s">
        <v>15</v>
      </c>
      <c r="H4573" s="21">
        <v>45054</v>
      </c>
    </row>
    <row r="4574" spans="1:8" ht="22.5" customHeight="1">
      <c r="A4574" s="20" t="s">
        <v>4595</v>
      </c>
      <c r="B4574" s="20" t="s">
        <v>9</v>
      </c>
      <c r="C4574" s="20">
        <v>3</v>
      </c>
      <c r="D4574" s="20">
        <v>2</v>
      </c>
      <c r="E4574" s="20">
        <v>6</v>
      </c>
      <c r="F4574" s="20" t="s">
        <v>22</v>
      </c>
      <c r="G4574" s="20" t="s">
        <v>11</v>
      </c>
      <c r="H4574" s="21">
        <v>45253</v>
      </c>
    </row>
    <row r="4575" spans="1:8" ht="22.5" customHeight="1">
      <c r="A4575" s="20" t="s">
        <v>4596</v>
      </c>
      <c r="B4575" s="20" t="s">
        <v>27</v>
      </c>
      <c r="C4575" s="20">
        <v>1</v>
      </c>
      <c r="D4575" s="20">
        <v>4</v>
      </c>
      <c r="E4575" s="20">
        <v>4</v>
      </c>
      <c r="F4575" s="20" t="s">
        <v>20</v>
      </c>
      <c r="G4575" s="20" t="s">
        <v>20</v>
      </c>
      <c r="H4575" s="21">
        <v>45196</v>
      </c>
    </row>
    <row r="4576" spans="1:8" ht="22.5" customHeight="1">
      <c r="A4576" s="20" t="s">
        <v>4597</v>
      </c>
      <c r="B4576" s="20" t="s">
        <v>17</v>
      </c>
      <c r="C4576" s="20">
        <v>3</v>
      </c>
      <c r="D4576" s="20">
        <v>1</v>
      </c>
      <c r="E4576" s="20">
        <v>3</v>
      </c>
      <c r="F4576" s="20" t="s">
        <v>10</v>
      </c>
      <c r="G4576" s="20" t="s">
        <v>20</v>
      </c>
      <c r="H4576" s="21">
        <v>45271</v>
      </c>
    </row>
    <row r="4577" spans="1:8" ht="22.5" customHeight="1">
      <c r="A4577" s="20" t="s">
        <v>4598</v>
      </c>
      <c r="B4577" s="20" t="s">
        <v>39</v>
      </c>
      <c r="C4577" s="20">
        <v>4</v>
      </c>
      <c r="D4577" s="20">
        <v>3</v>
      </c>
      <c r="E4577" s="20">
        <v>12</v>
      </c>
      <c r="F4577" s="20" t="s">
        <v>20</v>
      </c>
      <c r="G4577" s="20" t="s">
        <v>15</v>
      </c>
      <c r="H4577" s="21">
        <v>45073</v>
      </c>
    </row>
    <row r="4578" spans="1:8" ht="22.5" customHeight="1">
      <c r="A4578" s="20" t="s">
        <v>4599</v>
      </c>
      <c r="B4578" s="20" t="s">
        <v>9</v>
      </c>
      <c r="C4578" s="20">
        <v>2</v>
      </c>
      <c r="D4578" s="20">
        <v>2</v>
      </c>
      <c r="E4578" s="20">
        <v>4</v>
      </c>
      <c r="F4578" s="20" t="s">
        <v>20</v>
      </c>
      <c r="G4578" s="20" t="s">
        <v>20</v>
      </c>
      <c r="H4578" s="21">
        <v>45217</v>
      </c>
    </row>
    <row r="4579" spans="1:8" ht="22.5" customHeight="1">
      <c r="A4579" s="20" t="s">
        <v>4600</v>
      </c>
      <c r="B4579" s="20" t="s">
        <v>13</v>
      </c>
      <c r="C4579" s="20">
        <v>5</v>
      </c>
      <c r="D4579" s="20">
        <v>3</v>
      </c>
      <c r="E4579" s="20">
        <v>15</v>
      </c>
      <c r="F4579" s="20" t="s">
        <v>22</v>
      </c>
      <c r="G4579" s="20" t="s">
        <v>20</v>
      </c>
      <c r="H4579" s="21">
        <v>45214</v>
      </c>
    </row>
    <row r="4580" spans="1:8" ht="22.5" customHeight="1">
      <c r="A4580" s="20" t="s">
        <v>4601</v>
      </c>
      <c r="B4580" s="20" t="s">
        <v>19</v>
      </c>
      <c r="C4580" s="20">
        <v>1</v>
      </c>
      <c r="D4580" s="20">
        <v>5</v>
      </c>
      <c r="E4580" s="20">
        <v>5</v>
      </c>
      <c r="F4580" s="20" t="s">
        <v>20</v>
      </c>
      <c r="G4580" s="20" t="s">
        <v>11</v>
      </c>
      <c r="H4580" s="21">
        <v>44994</v>
      </c>
    </row>
    <row r="4581" spans="1:8" ht="22.5" customHeight="1">
      <c r="A4581" s="20" t="s">
        <v>4602</v>
      </c>
      <c r="B4581" s="20" t="s">
        <v>17</v>
      </c>
      <c r="C4581" s="20">
        <v>4</v>
      </c>
      <c r="D4581" s="20">
        <v>1</v>
      </c>
      <c r="E4581" s="20">
        <v>4</v>
      </c>
      <c r="F4581" s="20" t="s">
        <v>20</v>
      </c>
      <c r="G4581" s="20" t="s">
        <v>15</v>
      </c>
      <c r="H4581" s="21">
        <v>45278</v>
      </c>
    </row>
    <row r="4582" spans="1:8" ht="22.5" customHeight="1">
      <c r="A4582" s="20" t="s">
        <v>4603</v>
      </c>
      <c r="B4582" s="20" t="s">
        <v>24</v>
      </c>
      <c r="C4582" s="20">
        <v>1</v>
      </c>
      <c r="D4582" s="20">
        <v>4</v>
      </c>
      <c r="E4582" s="20">
        <v>4</v>
      </c>
      <c r="F4582" s="20" t="s">
        <v>20</v>
      </c>
      <c r="G4582" s="20" t="s">
        <v>15</v>
      </c>
      <c r="H4582" s="21">
        <v>45120</v>
      </c>
    </row>
    <row r="4583" spans="1:8" ht="22.5" customHeight="1">
      <c r="A4583" s="20" t="s">
        <v>4604</v>
      </c>
      <c r="B4583" s="20" t="s">
        <v>27</v>
      </c>
      <c r="C4583" s="20">
        <v>2</v>
      </c>
      <c r="D4583" s="20">
        <v>4</v>
      </c>
      <c r="E4583" s="20">
        <v>8</v>
      </c>
      <c r="F4583" s="20" t="s">
        <v>10</v>
      </c>
      <c r="G4583" s="20" t="s">
        <v>11</v>
      </c>
      <c r="H4583" s="21">
        <v>45166</v>
      </c>
    </row>
    <row r="4584" spans="1:8" ht="22.5" customHeight="1">
      <c r="A4584" s="20" t="s">
        <v>4605</v>
      </c>
      <c r="B4584" s="20" t="s">
        <v>19</v>
      </c>
      <c r="C4584" s="20">
        <v>2</v>
      </c>
      <c r="D4584" s="20">
        <v>5</v>
      </c>
      <c r="E4584" s="20">
        <v>10</v>
      </c>
      <c r="F4584" s="20" t="s">
        <v>10</v>
      </c>
      <c r="G4584" s="20" t="s">
        <v>11</v>
      </c>
      <c r="H4584" s="21">
        <v>44975</v>
      </c>
    </row>
    <row r="4585" spans="1:8" ht="22.5" customHeight="1">
      <c r="A4585" s="20" t="s">
        <v>4606</v>
      </c>
      <c r="B4585" s="20" t="s">
        <v>39</v>
      </c>
      <c r="C4585" s="20">
        <v>1</v>
      </c>
      <c r="D4585" s="20">
        <v>3</v>
      </c>
      <c r="E4585" s="20">
        <v>3</v>
      </c>
      <c r="F4585" s="20" t="s">
        <v>20</v>
      </c>
      <c r="G4585" s="20" t="s">
        <v>15</v>
      </c>
      <c r="H4585" s="21">
        <v>44955</v>
      </c>
    </row>
    <row r="4586" spans="1:8" ht="22.5" customHeight="1">
      <c r="A4586" s="20" t="s">
        <v>4607</v>
      </c>
      <c r="B4586" s="20" t="s">
        <v>24</v>
      </c>
      <c r="C4586" s="20">
        <v>2</v>
      </c>
      <c r="D4586" s="20">
        <v>4</v>
      </c>
      <c r="E4586" s="20">
        <v>8</v>
      </c>
      <c r="F4586" s="20" t="s">
        <v>14</v>
      </c>
      <c r="G4586" s="20" t="s">
        <v>11</v>
      </c>
      <c r="H4586" s="21">
        <v>45248</v>
      </c>
    </row>
    <row r="4587" spans="1:8" ht="22.5" customHeight="1">
      <c r="A4587" s="20" t="s">
        <v>4608</v>
      </c>
      <c r="B4587" s="20" t="s">
        <v>35</v>
      </c>
      <c r="C4587" s="20">
        <v>3</v>
      </c>
      <c r="D4587" s="20">
        <v>1.5</v>
      </c>
      <c r="E4587" s="20">
        <v>4.5</v>
      </c>
      <c r="F4587" s="20" t="s">
        <v>22</v>
      </c>
      <c r="G4587" s="20" t="s">
        <v>15</v>
      </c>
      <c r="H4587" s="21">
        <v>45034</v>
      </c>
    </row>
    <row r="4588" spans="1:8" ht="22.5" customHeight="1">
      <c r="A4588" s="20" t="s">
        <v>4609</v>
      </c>
      <c r="B4588" s="20" t="s">
        <v>19</v>
      </c>
      <c r="C4588" s="20">
        <v>3</v>
      </c>
      <c r="D4588" s="20">
        <v>5</v>
      </c>
      <c r="E4588" s="20">
        <v>15</v>
      </c>
      <c r="F4588" s="20" t="s">
        <v>22</v>
      </c>
      <c r="G4588" s="20" t="s">
        <v>11</v>
      </c>
      <c r="H4588" s="21">
        <v>45187</v>
      </c>
    </row>
    <row r="4589" spans="1:8" ht="22.5" customHeight="1">
      <c r="A4589" s="20" t="s">
        <v>4610</v>
      </c>
      <c r="B4589" s="20" t="s">
        <v>13</v>
      </c>
      <c r="C4589" s="20">
        <v>2</v>
      </c>
      <c r="D4589" s="20">
        <v>3</v>
      </c>
      <c r="E4589" s="20">
        <v>6</v>
      </c>
      <c r="F4589" s="20" t="s">
        <v>10</v>
      </c>
      <c r="G4589" s="20" t="s">
        <v>20</v>
      </c>
      <c r="H4589" s="21">
        <v>45258</v>
      </c>
    </row>
    <row r="4590" spans="1:8" ht="22.5" customHeight="1">
      <c r="A4590" s="20" t="s">
        <v>4611</v>
      </c>
      <c r="B4590" s="20" t="s">
        <v>9</v>
      </c>
      <c r="C4590" s="20">
        <v>5</v>
      </c>
      <c r="D4590" s="20">
        <v>2</v>
      </c>
      <c r="E4590" s="20">
        <v>10</v>
      </c>
      <c r="F4590" s="20" t="s">
        <v>14</v>
      </c>
      <c r="G4590" s="20" t="s">
        <v>20</v>
      </c>
      <c r="H4590" s="21">
        <v>45203</v>
      </c>
    </row>
    <row r="4591" spans="1:8" ht="22.5" customHeight="1">
      <c r="A4591" s="20" t="s">
        <v>4612</v>
      </c>
      <c r="B4591" s="20" t="s">
        <v>27</v>
      </c>
      <c r="C4591" s="20">
        <v>3</v>
      </c>
      <c r="D4591" s="20">
        <v>4</v>
      </c>
      <c r="E4591" s="20">
        <v>12</v>
      </c>
      <c r="F4591" s="20" t="s">
        <v>20</v>
      </c>
      <c r="G4591" s="20" t="s">
        <v>20</v>
      </c>
      <c r="H4591" s="21">
        <v>45150</v>
      </c>
    </row>
    <row r="4592" spans="1:8" ht="22.5" customHeight="1">
      <c r="A4592" s="20" t="s">
        <v>4613</v>
      </c>
      <c r="B4592" s="20" t="s">
        <v>9</v>
      </c>
      <c r="C4592" s="20">
        <v>4</v>
      </c>
      <c r="D4592" s="20">
        <v>2</v>
      </c>
      <c r="E4592" s="20">
        <v>8</v>
      </c>
      <c r="F4592" s="20" t="s">
        <v>20</v>
      </c>
      <c r="G4592" s="20" t="s">
        <v>20</v>
      </c>
      <c r="H4592" s="21">
        <v>45015</v>
      </c>
    </row>
    <row r="4593" spans="1:8" ht="22.5" customHeight="1">
      <c r="A4593" s="20" t="s">
        <v>4614</v>
      </c>
      <c r="B4593" s="20" t="s">
        <v>13</v>
      </c>
      <c r="C4593" s="20">
        <v>5</v>
      </c>
      <c r="D4593" s="20">
        <v>3</v>
      </c>
      <c r="E4593" s="20">
        <v>15</v>
      </c>
      <c r="F4593" s="20" t="s">
        <v>14</v>
      </c>
      <c r="G4593" s="20" t="s">
        <v>11</v>
      </c>
      <c r="H4593" s="21">
        <v>44992</v>
      </c>
    </row>
    <row r="4594" spans="1:8" ht="22.5" customHeight="1">
      <c r="A4594" s="20" t="s">
        <v>4615</v>
      </c>
      <c r="B4594" s="20" t="s">
        <v>13</v>
      </c>
      <c r="C4594" s="20">
        <v>2</v>
      </c>
      <c r="D4594" s="20">
        <v>3</v>
      </c>
      <c r="E4594" s="20">
        <v>6</v>
      </c>
      <c r="F4594" s="20" t="s">
        <v>20</v>
      </c>
      <c r="G4594" s="20" t="s">
        <v>11</v>
      </c>
      <c r="H4594" s="21">
        <v>45018</v>
      </c>
    </row>
    <row r="4595" spans="1:8" ht="22.5" customHeight="1">
      <c r="A4595" s="20" t="s">
        <v>4616</v>
      </c>
      <c r="B4595" s="20" t="s">
        <v>17</v>
      </c>
      <c r="C4595" s="20">
        <v>5</v>
      </c>
      <c r="D4595" s="20">
        <v>1</v>
      </c>
      <c r="E4595" s="20">
        <v>5</v>
      </c>
      <c r="F4595" s="20" t="s">
        <v>20</v>
      </c>
      <c r="G4595" s="20" t="s">
        <v>11</v>
      </c>
      <c r="H4595" s="21">
        <v>45058</v>
      </c>
    </row>
    <row r="4596" spans="1:8" ht="22.5" customHeight="1">
      <c r="A4596" s="20" t="s">
        <v>4617</v>
      </c>
      <c r="B4596" s="20" t="s">
        <v>17</v>
      </c>
      <c r="C4596" s="20">
        <v>2</v>
      </c>
      <c r="D4596" s="20">
        <v>1</v>
      </c>
      <c r="E4596" s="20">
        <v>2</v>
      </c>
      <c r="F4596" s="20" t="s">
        <v>10</v>
      </c>
      <c r="G4596" s="20" t="s">
        <v>15</v>
      </c>
      <c r="H4596" s="21">
        <v>45063</v>
      </c>
    </row>
    <row r="4597" spans="1:8" ht="22.5" customHeight="1">
      <c r="A4597" s="20" t="s">
        <v>4618</v>
      </c>
      <c r="B4597" s="20" t="s">
        <v>19</v>
      </c>
      <c r="C4597" s="20">
        <v>2</v>
      </c>
      <c r="D4597" s="20">
        <v>5</v>
      </c>
      <c r="E4597" s="20">
        <v>10</v>
      </c>
      <c r="F4597" s="20" t="s">
        <v>20</v>
      </c>
      <c r="G4597" s="20" t="s">
        <v>15</v>
      </c>
      <c r="H4597" s="21">
        <v>45136</v>
      </c>
    </row>
    <row r="4598" spans="1:8" ht="22.5" customHeight="1">
      <c r="A4598" s="20" t="s">
        <v>4619</v>
      </c>
      <c r="B4598" s="20" t="s">
        <v>13</v>
      </c>
      <c r="C4598" s="20">
        <v>1</v>
      </c>
      <c r="D4598" s="20">
        <v>3</v>
      </c>
      <c r="E4598" s="20">
        <v>3</v>
      </c>
      <c r="F4598" s="20" t="s">
        <v>20</v>
      </c>
      <c r="G4598" s="20" t="s">
        <v>20</v>
      </c>
      <c r="H4598" s="21">
        <v>45150</v>
      </c>
    </row>
    <row r="4599" spans="1:8" ht="22.5" customHeight="1">
      <c r="A4599" s="20" t="s">
        <v>4620</v>
      </c>
      <c r="B4599" s="20" t="s">
        <v>24</v>
      </c>
      <c r="C4599" s="20">
        <v>2</v>
      </c>
      <c r="D4599" s="20">
        <v>4</v>
      </c>
      <c r="E4599" s="20">
        <v>8</v>
      </c>
      <c r="F4599" s="20" t="s">
        <v>10</v>
      </c>
      <c r="G4599" s="20" t="s">
        <v>15</v>
      </c>
      <c r="H4599" s="21">
        <v>45075</v>
      </c>
    </row>
    <row r="4600" spans="1:8" ht="22.5" customHeight="1">
      <c r="A4600" s="20" t="s">
        <v>4621</v>
      </c>
      <c r="B4600" s="20" t="s">
        <v>35</v>
      </c>
      <c r="C4600" s="20">
        <v>4</v>
      </c>
      <c r="D4600" s="20">
        <v>1.5</v>
      </c>
      <c r="E4600" s="20">
        <v>6</v>
      </c>
      <c r="F4600" s="20" t="s">
        <v>20</v>
      </c>
      <c r="G4600" s="20" t="s">
        <v>15</v>
      </c>
      <c r="H4600" s="21">
        <v>45043</v>
      </c>
    </row>
    <row r="4601" spans="1:8" ht="22.5" customHeight="1">
      <c r="A4601" s="20" t="s">
        <v>4622</v>
      </c>
      <c r="B4601" s="20" t="s">
        <v>24</v>
      </c>
      <c r="C4601" s="20">
        <v>2</v>
      </c>
      <c r="D4601" s="20">
        <v>4</v>
      </c>
      <c r="E4601" s="20">
        <v>8</v>
      </c>
      <c r="F4601" s="20" t="s">
        <v>20</v>
      </c>
      <c r="G4601" s="20" t="s">
        <v>15</v>
      </c>
      <c r="H4601" s="21">
        <v>45121</v>
      </c>
    </row>
    <row r="4602" spans="1:8" ht="22.5" customHeight="1">
      <c r="A4602" s="20" t="s">
        <v>4623</v>
      </c>
      <c r="B4602" s="20" t="s">
        <v>39</v>
      </c>
      <c r="C4602" s="20">
        <v>2</v>
      </c>
      <c r="D4602" s="20">
        <v>3</v>
      </c>
      <c r="E4602" s="20">
        <v>6</v>
      </c>
      <c r="F4602" s="20" t="s">
        <v>10</v>
      </c>
      <c r="G4602" s="20" t="s">
        <v>11</v>
      </c>
      <c r="H4602" s="21">
        <v>45210</v>
      </c>
    </row>
    <row r="4603" spans="1:8" ht="22.5" customHeight="1">
      <c r="A4603" s="20" t="s">
        <v>4624</v>
      </c>
      <c r="B4603" s="20" t="s">
        <v>9</v>
      </c>
      <c r="C4603" s="20">
        <v>5</v>
      </c>
      <c r="D4603" s="20">
        <v>2</v>
      </c>
      <c r="E4603" s="20">
        <v>10</v>
      </c>
      <c r="F4603" s="20" t="s">
        <v>20</v>
      </c>
      <c r="G4603" s="20" t="s">
        <v>20</v>
      </c>
      <c r="H4603" s="21">
        <v>45010</v>
      </c>
    </row>
    <row r="4604" spans="1:8" ht="22.5" customHeight="1">
      <c r="A4604" s="20" t="s">
        <v>4625</v>
      </c>
      <c r="B4604" s="20" t="s">
        <v>17</v>
      </c>
      <c r="C4604" s="20">
        <v>5</v>
      </c>
      <c r="D4604" s="20">
        <v>1</v>
      </c>
      <c r="E4604" s="20">
        <v>5</v>
      </c>
      <c r="F4604" s="20" t="s">
        <v>10</v>
      </c>
      <c r="G4604" s="20" t="s">
        <v>15</v>
      </c>
      <c r="H4604" s="21">
        <v>45271</v>
      </c>
    </row>
    <row r="4605" spans="1:8" ht="22.5" customHeight="1">
      <c r="A4605" s="20" t="s">
        <v>4626</v>
      </c>
      <c r="B4605" s="20" t="s">
        <v>13</v>
      </c>
      <c r="C4605" s="20">
        <v>5</v>
      </c>
      <c r="D4605" s="20">
        <v>3</v>
      </c>
      <c r="E4605" s="20">
        <v>15</v>
      </c>
      <c r="F4605" s="20" t="s">
        <v>22</v>
      </c>
      <c r="G4605" s="20" t="s">
        <v>20</v>
      </c>
      <c r="H4605" s="21">
        <v>44991</v>
      </c>
    </row>
    <row r="4606" spans="1:8" ht="22.5" customHeight="1">
      <c r="A4606" s="20" t="s">
        <v>4627</v>
      </c>
      <c r="B4606" s="20" t="s">
        <v>9</v>
      </c>
      <c r="C4606" s="20">
        <v>1</v>
      </c>
      <c r="D4606" s="20">
        <v>2</v>
      </c>
      <c r="E4606" s="20">
        <v>2</v>
      </c>
      <c r="F4606" s="20" t="s">
        <v>22</v>
      </c>
      <c r="G4606" s="20" t="s">
        <v>11</v>
      </c>
      <c r="H4606" s="21">
        <v>45228</v>
      </c>
    </row>
    <row r="4607" spans="1:8" ht="22.5" customHeight="1">
      <c r="A4607" s="20" t="s">
        <v>4628</v>
      </c>
      <c r="B4607" s="20" t="s">
        <v>13</v>
      </c>
      <c r="C4607" s="20">
        <v>1</v>
      </c>
      <c r="D4607" s="20">
        <v>3</v>
      </c>
      <c r="E4607" s="20">
        <v>3</v>
      </c>
      <c r="F4607" s="20" t="s">
        <v>14</v>
      </c>
      <c r="G4607" s="20" t="s">
        <v>20</v>
      </c>
      <c r="H4607" s="21">
        <v>45002</v>
      </c>
    </row>
    <row r="4608" spans="1:8" ht="22.5" customHeight="1">
      <c r="A4608" s="20" t="s">
        <v>4629</v>
      </c>
      <c r="B4608" s="20" t="s">
        <v>9</v>
      </c>
      <c r="C4608" s="20">
        <v>4</v>
      </c>
      <c r="D4608" s="20">
        <v>2</v>
      </c>
      <c r="E4608" s="20">
        <v>8</v>
      </c>
      <c r="F4608" s="20" t="s">
        <v>14</v>
      </c>
      <c r="G4608" s="20" t="s">
        <v>20</v>
      </c>
      <c r="H4608" s="21">
        <v>45219</v>
      </c>
    </row>
    <row r="4609" spans="1:8" ht="22.5" customHeight="1">
      <c r="A4609" s="20" t="s">
        <v>4630</v>
      </c>
      <c r="B4609" s="20" t="s">
        <v>13</v>
      </c>
      <c r="C4609" s="20">
        <v>2</v>
      </c>
      <c r="D4609" s="20">
        <v>3</v>
      </c>
      <c r="E4609" s="20">
        <v>6</v>
      </c>
      <c r="F4609" s="20" t="s">
        <v>22</v>
      </c>
      <c r="G4609" s="20" t="s">
        <v>20</v>
      </c>
      <c r="H4609" s="21">
        <v>45093</v>
      </c>
    </row>
    <row r="4610" spans="1:8" ht="22.5" customHeight="1">
      <c r="A4610" s="20" t="s">
        <v>4631</v>
      </c>
      <c r="B4610" s="20" t="s">
        <v>24</v>
      </c>
      <c r="C4610" s="20">
        <v>3</v>
      </c>
      <c r="D4610" s="20">
        <v>4</v>
      </c>
      <c r="E4610" s="20">
        <v>12</v>
      </c>
      <c r="F4610" s="20" t="s">
        <v>22</v>
      </c>
      <c r="G4610" s="20" t="s">
        <v>11</v>
      </c>
      <c r="H4610" s="21">
        <v>45023</v>
      </c>
    </row>
    <row r="4611" spans="1:8" ht="22.5" customHeight="1">
      <c r="A4611" s="20" t="s">
        <v>4632</v>
      </c>
      <c r="B4611" s="20" t="s">
        <v>17</v>
      </c>
      <c r="C4611" s="20">
        <v>1</v>
      </c>
      <c r="D4611" s="20">
        <v>1</v>
      </c>
      <c r="E4611" s="20">
        <v>1</v>
      </c>
      <c r="F4611" s="20" t="s">
        <v>20</v>
      </c>
      <c r="G4611" s="20" t="s">
        <v>11</v>
      </c>
      <c r="H4611" s="21">
        <v>45054</v>
      </c>
    </row>
    <row r="4612" spans="1:8" ht="22.5" customHeight="1">
      <c r="A4612" s="20" t="s">
        <v>4633</v>
      </c>
      <c r="B4612" s="20" t="s">
        <v>39</v>
      </c>
      <c r="C4612" s="20">
        <v>4</v>
      </c>
      <c r="D4612" s="20">
        <v>3</v>
      </c>
      <c r="E4612" s="20">
        <v>12</v>
      </c>
      <c r="F4612" s="20" t="s">
        <v>20</v>
      </c>
      <c r="G4612" s="20" t="s">
        <v>20</v>
      </c>
      <c r="H4612" s="21">
        <v>44948</v>
      </c>
    </row>
    <row r="4613" spans="1:8" ht="22.5" customHeight="1">
      <c r="A4613" s="20" t="s">
        <v>4634</v>
      </c>
      <c r="B4613" s="20" t="s">
        <v>27</v>
      </c>
      <c r="C4613" s="20">
        <v>4</v>
      </c>
      <c r="D4613" s="20">
        <v>4</v>
      </c>
      <c r="E4613" s="20">
        <v>16</v>
      </c>
      <c r="F4613" s="20" t="s">
        <v>20</v>
      </c>
      <c r="G4613" s="20" t="s">
        <v>15</v>
      </c>
      <c r="H4613" s="21">
        <v>45238</v>
      </c>
    </row>
    <row r="4614" spans="1:8" ht="22.5" customHeight="1">
      <c r="A4614" s="20" t="s">
        <v>4635</v>
      </c>
      <c r="B4614" s="20" t="s">
        <v>9</v>
      </c>
      <c r="C4614" s="20">
        <v>1</v>
      </c>
      <c r="D4614" s="20">
        <v>2</v>
      </c>
      <c r="E4614" s="20">
        <v>2</v>
      </c>
      <c r="F4614" s="20" t="s">
        <v>10</v>
      </c>
      <c r="G4614" s="20" t="s">
        <v>20</v>
      </c>
      <c r="H4614" s="21">
        <v>45284</v>
      </c>
    </row>
    <row r="4615" spans="1:8" ht="22.5" customHeight="1">
      <c r="A4615" s="20" t="s">
        <v>4636</v>
      </c>
      <c r="B4615" s="20" t="s">
        <v>39</v>
      </c>
      <c r="C4615" s="20">
        <v>5</v>
      </c>
      <c r="D4615" s="20">
        <v>3</v>
      </c>
      <c r="E4615" s="20">
        <v>15</v>
      </c>
      <c r="F4615" s="20" t="s">
        <v>10</v>
      </c>
      <c r="G4615" s="20" t="s">
        <v>11</v>
      </c>
      <c r="H4615" s="21">
        <v>45210</v>
      </c>
    </row>
    <row r="4616" spans="1:8" ht="22.5" customHeight="1">
      <c r="A4616" s="20" t="s">
        <v>4637</v>
      </c>
      <c r="B4616" s="20" t="s">
        <v>9</v>
      </c>
      <c r="C4616" s="20">
        <v>2</v>
      </c>
      <c r="D4616" s="20">
        <v>2</v>
      </c>
      <c r="E4616" s="20">
        <v>4</v>
      </c>
      <c r="F4616" s="20" t="s">
        <v>14</v>
      </c>
      <c r="G4616" s="20" t="s">
        <v>11</v>
      </c>
      <c r="H4616" s="21">
        <v>45146</v>
      </c>
    </row>
    <row r="4617" spans="1:8" ht="22.5" customHeight="1">
      <c r="A4617" s="20" t="s">
        <v>4638</v>
      </c>
      <c r="B4617" s="20" t="s">
        <v>27</v>
      </c>
      <c r="C4617" s="20">
        <v>5</v>
      </c>
      <c r="D4617" s="20">
        <v>4</v>
      </c>
      <c r="E4617" s="20">
        <v>20</v>
      </c>
      <c r="F4617" s="20" t="s">
        <v>14</v>
      </c>
      <c r="G4617" s="20" t="s">
        <v>11</v>
      </c>
      <c r="H4617" s="21">
        <v>45027</v>
      </c>
    </row>
    <row r="4618" spans="1:8" ht="22.5" customHeight="1">
      <c r="A4618" s="20" t="s">
        <v>4639</v>
      </c>
      <c r="B4618" s="20" t="s">
        <v>9</v>
      </c>
      <c r="C4618" s="20">
        <v>2</v>
      </c>
      <c r="D4618" s="20">
        <v>2</v>
      </c>
      <c r="E4618" s="20">
        <v>4</v>
      </c>
      <c r="F4618" s="20" t="s">
        <v>20</v>
      </c>
      <c r="G4618" s="20" t="s">
        <v>11</v>
      </c>
      <c r="H4618" s="21">
        <v>44988</v>
      </c>
    </row>
    <row r="4619" spans="1:8" ht="22.5" customHeight="1">
      <c r="A4619" s="20" t="s">
        <v>4640</v>
      </c>
      <c r="B4619" s="20" t="s">
        <v>27</v>
      </c>
      <c r="C4619" s="20">
        <v>2</v>
      </c>
      <c r="D4619" s="20">
        <v>4</v>
      </c>
      <c r="E4619" s="20">
        <v>8</v>
      </c>
      <c r="F4619" s="20" t="s">
        <v>20</v>
      </c>
      <c r="G4619" s="20" t="s">
        <v>15</v>
      </c>
      <c r="H4619" s="21">
        <v>45020</v>
      </c>
    </row>
    <row r="4620" spans="1:8" ht="22.5" customHeight="1">
      <c r="A4620" s="20" t="s">
        <v>4641</v>
      </c>
      <c r="B4620" s="20" t="s">
        <v>27</v>
      </c>
      <c r="C4620" s="20">
        <v>5</v>
      </c>
      <c r="D4620" s="20">
        <v>4</v>
      </c>
      <c r="E4620" s="20">
        <v>20</v>
      </c>
      <c r="F4620" s="20" t="s">
        <v>14</v>
      </c>
      <c r="G4620" s="20" t="s">
        <v>11</v>
      </c>
      <c r="H4620" s="21">
        <v>45135</v>
      </c>
    </row>
    <row r="4621" spans="1:8" ht="22.5" customHeight="1">
      <c r="A4621" s="20" t="s">
        <v>4642</v>
      </c>
      <c r="B4621" s="20" t="s">
        <v>27</v>
      </c>
      <c r="C4621" s="20">
        <v>4</v>
      </c>
      <c r="D4621" s="20">
        <v>4</v>
      </c>
      <c r="E4621" s="20">
        <v>16</v>
      </c>
      <c r="F4621" s="20" t="s">
        <v>22</v>
      </c>
      <c r="G4621" s="20" t="s">
        <v>20</v>
      </c>
      <c r="H4621" s="21">
        <v>45244</v>
      </c>
    </row>
    <row r="4622" spans="1:8" ht="22.5" customHeight="1">
      <c r="A4622" s="20" t="s">
        <v>4643</v>
      </c>
      <c r="B4622" s="20" t="s">
        <v>19</v>
      </c>
      <c r="C4622" s="20">
        <v>3</v>
      </c>
      <c r="D4622" s="20">
        <v>5</v>
      </c>
      <c r="E4622" s="20">
        <v>15</v>
      </c>
      <c r="F4622" s="20" t="s">
        <v>14</v>
      </c>
      <c r="G4622" s="20" t="s">
        <v>11</v>
      </c>
      <c r="H4622" s="21">
        <v>44997</v>
      </c>
    </row>
    <row r="4623" spans="1:8" ht="22.5" customHeight="1">
      <c r="A4623" s="20" t="s">
        <v>4644</v>
      </c>
      <c r="B4623" s="20" t="s">
        <v>20</v>
      </c>
      <c r="C4623" s="20">
        <v>2</v>
      </c>
      <c r="D4623" s="20">
        <v>3</v>
      </c>
      <c r="E4623" s="20">
        <v>6</v>
      </c>
      <c r="F4623" s="20" t="s">
        <v>10</v>
      </c>
      <c r="G4623" s="20" t="s">
        <v>20</v>
      </c>
      <c r="H4623" s="21">
        <v>45133</v>
      </c>
    </row>
    <row r="4624" spans="1:8" ht="22.5" customHeight="1">
      <c r="A4624" s="20" t="s">
        <v>4645</v>
      </c>
      <c r="B4624" s="20" t="s">
        <v>24</v>
      </c>
      <c r="C4624" s="20">
        <v>2</v>
      </c>
      <c r="D4624" s="20">
        <v>4</v>
      </c>
      <c r="E4624" s="20">
        <v>8</v>
      </c>
      <c r="F4624" s="20" t="s">
        <v>20</v>
      </c>
      <c r="G4624" s="20" t="s">
        <v>15</v>
      </c>
      <c r="H4624" s="21">
        <v>44928</v>
      </c>
    </row>
    <row r="4625" spans="1:8" ht="22.5" customHeight="1">
      <c r="A4625" s="20" t="s">
        <v>4646</v>
      </c>
      <c r="B4625" s="20" t="s">
        <v>27</v>
      </c>
      <c r="C4625" s="20">
        <v>3</v>
      </c>
      <c r="D4625" s="20">
        <v>4</v>
      </c>
      <c r="E4625" s="20">
        <v>12</v>
      </c>
      <c r="F4625" s="20" t="s">
        <v>14</v>
      </c>
      <c r="G4625" s="20" t="s">
        <v>11</v>
      </c>
      <c r="H4625" s="21">
        <v>45127</v>
      </c>
    </row>
    <row r="4626" spans="1:8" ht="22.5" customHeight="1">
      <c r="A4626" s="20" t="s">
        <v>4647</v>
      </c>
      <c r="B4626" s="20" t="s">
        <v>35</v>
      </c>
      <c r="C4626" s="20">
        <v>4</v>
      </c>
      <c r="D4626" s="20">
        <v>1.5</v>
      </c>
      <c r="E4626" s="20">
        <v>6</v>
      </c>
      <c r="F4626" s="20" t="s">
        <v>14</v>
      </c>
      <c r="G4626" s="20" t="s">
        <v>11</v>
      </c>
      <c r="H4626" s="21">
        <v>45139</v>
      </c>
    </row>
    <row r="4627" spans="1:8" ht="22.5" customHeight="1">
      <c r="A4627" s="20" t="s">
        <v>4648</v>
      </c>
      <c r="B4627" s="20" t="s">
        <v>19</v>
      </c>
      <c r="C4627" s="20">
        <v>4</v>
      </c>
      <c r="D4627" s="20">
        <v>5</v>
      </c>
      <c r="E4627" s="20">
        <v>20</v>
      </c>
      <c r="F4627" s="20" t="s">
        <v>14</v>
      </c>
      <c r="G4627" s="20" t="s">
        <v>20</v>
      </c>
      <c r="H4627" s="21">
        <v>2</v>
      </c>
    </row>
    <row r="4628" spans="1:8" ht="22.5" customHeight="1">
      <c r="A4628" s="20" t="s">
        <v>4649</v>
      </c>
      <c r="B4628" s="20" t="s">
        <v>27</v>
      </c>
      <c r="C4628" s="20">
        <v>3</v>
      </c>
      <c r="D4628" s="20">
        <v>4</v>
      </c>
      <c r="E4628" s="20">
        <v>12</v>
      </c>
      <c r="F4628" s="20" t="s">
        <v>14</v>
      </c>
      <c r="G4628" s="20" t="s">
        <v>20</v>
      </c>
      <c r="H4628" s="21">
        <v>2</v>
      </c>
    </row>
    <row r="4629" spans="1:8" ht="22.5" customHeight="1">
      <c r="A4629" s="20" t="s">
        <v>4650</v>
      </c>
      <c r="B4629" s="20" t="s">
        <v>24</v>
      </c>
      <c r="C4629" s="20">
        <v>3</v>
      </c>
      <c r="D4629" s="20">
        <v>4</v>
      </c>
      <c r="E4629" s="20">
        <v>12</v>
      </c>
      <c r="F4629" s="20" t="s">
        <v>10</v>
      </c>
      <c r="G4629" s="20" t="s">
        <v>20</v>
      </c>
      <c r="H4629" s="21">
        <v>44953</v>
      </c>
    </row>
    <row r="4630" spans="1:8" ht="22.5" customHeight="1">
      <c r="A4630" s="20" t="s">
        <v>4651</v>
      </c>
      <c r="B4630" s="20" t="s">
        <v>9</v>
      </c>
      <c r="C4630" s="20">
        <v>2</v>
      </c>
      <c r="D4630" s="20">
        <v>2</v>
      </c>
      <c r="E4630" s="20">
        <v>4</v>
      </c>
      <c r="F4630" s="20" t="s">
        <v>14</v>
      </c>
      <c r="G4630" s="20" t="s">
        <v>11</v>
      </c>
      <c r="H4630" s="21">
        <v>45270</v>
      </c>
    </row>
    <row r="4631" spans="1:8" ht="22.5" customHeight="1">
      <c r="A4631" s="20" t="s">
        <v>4652</v>
      </c>
      <c r="B4631" s="20" t="s">
        <v>35</v>
      </c>
      <c r="C4631" s="20">
        <v>4</v>
      </c>
      <c r="D4631" s="20">
        <v>1.5</v>
      </c>
      <c r="E4631" s="20">
        <v>6</v>
      </c>
      <c r="F4631" s="20" t="s">
        <v>22</v>
      </c>
      <c r="G4631" s="20" t="s">
        <v>15</v>
      </c>
      <c r="H4631" s="21">
        <v>45024</v>
      </c>
    </row>
    <row r="4632" spans="1:8" ht="22.5" customHeight="1">
      <c r="A4632" s="20" t="s">
        <v>4653</v>
      </c>
      <c r="B4632" s="20" t="s">
        <v>19</v>
      </c>
      <c r="C4632" s="20">
        <v>5</v>
      </c>
      <c r="D4632" s="20">
        <v>5</v>
      </c>
      <c r="E4632" s="20">
        <v>25</v>
      </c>
      <c r="F4632" s="20" t="s">
        <v>10</v>
      </c>
      <c r="G4632" s="20" t="s">
        <v>15</v>
      </c>
      <c r="H4632" s="21">
        <v>44968</v>
      </c>
    </row>
    <row r="4633" spans="1:8" ht="22.5" customHeight="1">
      <c r="A4633" s="20" t="s">
        <v>4654</v>
      </c>
      <c r="B4633" s="20" t="s">
        <v>39</v>
      </c>
      <c r="C4633" s="20">
        <v>2</v>
      </c>
      <c r="D4633" s="20">
        <v>3</v>
      </c>
      <c r="E4633" s="20">
        <v>6</v>
      </c>
      <c r="F4633" s="20" t="s">
        <v>14</v>
      </c>
      <c r="G4633" s="20" t="s">
        <v>11</v>
      </c>
      <c r="H4633" s="21">
        <v>45277</v>
      </c>
    </row>
    <row r="4634" spans="1:8" ht="22.5" customHeight="1">
      <c r="A4634" s="20" t="s">
        <v>4655</v>
      </c>
      <c r="B4634" s="20" t="s">
        <v>27</v>
      </c>
      <c r="C4634" s="20">
        <v>5</v>
      </c>
      <c r="D4634" s="20">
        <v>4</v>
      </c>
      <c r="E4634" s="20">
        <v>20</v>
      </c>
      <c r="F4634" s="20" t="s">
        <v>10</v>
      </c>
      <c r="G4634" s="20" t="s">
        <v>11</v>
      </c>
      <c r="H4634" s="21">
        <v>45277</v>
      </c>
    </row>
    <row r="4635" spans="1:8" ht="22.5" customHeight="1">
      <c r="A4635" s="20" t="s">
        <v>4656</v>
      </c>
      <c r="B4635" s="20" t="s">
        <v>35</v>
      </c>
      <c r="C4635" s="20">
        <v>4</v>
      </c>
      <c r="D4635" s="20">
        <v>1.5</v>
      </c>
      <c r="E4635" s="20">
        <v>6</v>
      </c>
      <c r="F4635" s="20" t="s">
        <v>22</v>
      </c>
      <c r="G4635" s="20" t="s">
        <v>20</v>
      </c>
      <c r="H4635" s="21">
        <v>45064</v>
      </c>
    </row>
    <row r="4636" spans="1:8" ht="22.5" customHeight="1">
      <c r="A4636" s="20" t="s">
        <v>4657</v>
      </c>
      <c r="B4636" s="20" t="s">
        <v>35</v>
      </c>
      <c r="C4636" s="20">
        <v>2</v>
      </c>
      <c r="D4636" s="20">
        <v>1.5</v>
      </c>
      <c r="E4636" s="20">
        <v>3</v>
      </c>
      <c r="F4636" s="20" t="s">
        <v>10</v>
      </c>
      <c r="G4636" s="20" t="s">
        <v>11</v>
      </c>
      <c r="H4636" s="21">
        <v>45096</v>
      </c>
    </row>
    <row r="4637" spans="1:8" ht="22.5" customHeight="1">
      <c r="A4637" s="20" t="s">
        <v>4658</v>
      </c>
      <c r="B4637" s="20" t="s">
        <v>35</v>
      </c>
      <c r="C4637" s="20">
        <v>1</v>
      </c>
      <c r="D4637" s="20">
        <v>1.5</v>
      </c>
      <c r="E4637" s="20">
        <v>1.5</v>
      </c>
      <c r="F4637" s="20" t="s">
        <v>22</v>
      </c>
      <c r="G4637" s="20" t="s">
        <v>15</v>
      </c>
      <c r="H4637" s="21">
        <v>45034</v>
      </c>
    </row>
    <row r="4638" spans="1:8" ht="22.5" customHeight="1">
      <c r="A4638" s="20" t="s">
        <v>4659</v>
      </c>
      <c r="B4638" s="20" t="s">
        <v>19</v>
      </c>
      <c r="C4638" s="20">
        <v>4</v>
      </c>
      <c r="D4638" s="20">
        <v>5</v>
      </c>
      <c r="E4638" s="20">
        <v>20</v>
      </c>
      <c r="F4638" s="20" t="s">
        <v>10</v>
      </c>
      <c r="G4638" s="20" t="s">
        <v>15</v>
      </c>
      <c r="H4638" s="21">
        <v>45290</v>
      </c>
    </row>
    <row r="4639" spans="1:8" ht="22.5" customHeight="1">
      <c r="A4639" s="20" t="s">
        <v>4660</v>
      </c>
      <c r="B4639" s="20" t="s">
        <v>17</v>
      </c>
      <c r="C4639" s="20">
        <v>4</v>
      </c>
      <c r="D4639" s="20">
        <v>1</v>
      </c>
      <c r="E4639" s="20">
        <v>4</v>
      </c>
      <c r="F4639" s="20" t="s">
        <v>10</v>
      </c>
      <c r="G4639" s="20" t="s">
        <v>15</v>
      </c>
      <c r="H4639" s="21">
        <v>45224</v>
      </c>
    </row>
    <row r="4640" spans="1:8" ht="22.5" customHeight="1">
      <c r="A4640" s="20" t="s">
        <v>4661</v>
      </c>
      <c r="B4640" s="20" t="s">
        <v>17</v>
      </c>
      <c r="C4640" s="20">
        <v>4</v>
      </c>
      <c r="D4640" s="20">
        <v>1</v>
      </c>
      <c r="E4640" s="20">
        <v>4</v>
      </c>
      <c r="F4640" s="20" t="s">
        <v>20</v>
      </c>
      <c r="G4640" s="20" t="s">
        <v>20</v>
      </c>
      <c r="H4640" s="21">
        <v>44935</v>
      </c>
    </row>
    <row r="4641" spans="1:8" ht="22.5" customHeight="1">
      <c r="A4641" s="20" t="s">
        <v>4662</v>
      </c>
      <c r="B4641" s="20" t="s">
        <v>19</v>
      </c>
      <c r="C4641" s="20">
        <v>5</v>
      </c>
      <c r="D4641" s="20">
        <v>5</v>
      </c>
      <c r="E4641" s="20">
        <v>25</v>
      </c>
      <c r="F4641" s="20" t="s">
        <v>22</v>
      </c>
      <c r="G4641" s="20" t="s">
        <v>11</v>
      </c>
      <c r="H4641" s="21">
        <v>45225</v>
      </c>
    </row>
    <row r="4642" spans="1:8" ht="22.5" customHeight="1">
      <c r="A4642" s="20" t="s">
        <v>4663</v>
      </c>
      <c r="B4642" s="20" t="s">
        <v>35</v>
      </c>
      <c r="C4642" s="20">
        <v>3</v>
      </c>
      <c r="D4642" s="20">
        <v>1.5</v>
      </c>
      <c r="E4642" s="20">
        <v>4.5</v>
      </c>
      <c r="F4642" s="20" t="s">
        <v>10</v>
      </c>
      <c r="G4642" s="20" t="s">
        <v>11</v>
      </c>
      <c r="H4642" s="21">
        <v>45098</v>
      </c>
    </row>
    <row r="4643" spans="1:8" ht="22.5" customHeight="1">
      <c r="A4643" s="20" t="s">
        <v>4664</v>
      </c>
      <c r="B4643" s="20" t="s">
        <v>9</v>
      </c>
      <c r="C4643" s="20">
        <v>2</v>
      </c>
      <c r="D4643" s="20">
        <v>2</v>
      </c>
      <c r="E4643" s="20">
        <v>4</v>
      </c>
      <c r="F4643" s="20" t="s">
        <v>20</v>
      </c>
      <c r="G4643" s="20" t="s">
        <v>11</v>
      </c>
      <c r="H4643" s="21">
        <v>45095</v>
      </c>
    </row>
    <row r="4644" spans="1:8" ht="22.5" customHeight="1">
      <c r="A4644" s="20" t="s">
        <v>4665</v>
      </c>
      <c r="B4644" s="20" t="s">
        <v>9</v>
      </c>
      <c r="C4644" s="20">
        <v>3</v>
      </c>
      <c r="D4644" s="20">
        <v>2</v>
      </c>
      <c r="E4644" s="20">
        <v>6</v>
      </c>
      <c r="F4644" s="20" t="s">
        <v>20</v>
      </c>
      <c r="G4644" s="20" t="s">
        <v>11</v>
      </c>
      <c r="H4644" s="21">
        <v>45279</v>
      </c>
    </row>
    <row r="4645" spans="1:8" ht="22.5" customHeight="1">
      <c r="A4645" s="20" t="s">
        <v>4666</v>
      </c>
      <c r="B4645" s="20" t="s">
        <v>27</v>
      </c>
      <c r="C4645" s="20">
        <v>5</v>
      </c>
      <c r="D4645" s="20">
        <v>4</v>
      </c>
      <c r="E4645" s="20">
        <v>20</v>
      </c>
      <c r="F4645" s="20" t="s">
        <v>20</v>
      </c>
      <c r="G4645" s="20" t="s">
        <v>15</v>
      </c>
      <c r="H4645" s="21">
        <v>45166</v>
      </c>
    </row>
    <row r="4646" spans="1:8" ht="22.5" customHeight="1">
      <c r="A4646" s="20" t="s">
        <v>4667</v>
      </c>
      <c r="B4646" s="20" t="s">
        <v>24</v>
      </c>
      <c r="C4646" s="20">
        <v>2</v>
      </c>
      <c r="D4646" s="20">
        <v>4</v>
      </c>
      <c r="E4646" s="20">
        <v>8</v>
      </c>
      <c r="F4646" s="20" t="s">
        <v>22</v>
      </c>
      <c r="G4646" s="20" t="s">
        <v>11</v>
      </c>
      <c r="H4646" s="21">
        <v>45267</v>
      </c>
    </row>
    <row r="4647" spans="1:8" ht="22.5" customHeight="1">
      <c r="A4647" s="20" t="s">
        <v>4668</v>
      </c>
      <c r="B4647" s="20" t="s">
        <v>24</v>
      </c>
      <c r="C4647" s="20">
        <v>4</v>
      </c>
      <c r="D4647" s="20">
        <v>4</v>
      </c>
      <c r="E4647" s="20">
        <v>16</v>
      </c>
      <c r="F4647" s="20" t="s">
        <v>14</v>
      </c>
      <c r="G4647" s="20" t="s">
        <v>15</v>
      </c>
      <c r="H4647" s="21">
        <v>45044</v>
      </c>
    </row>
    <row r="4648" spans="1:8" ht="22.5" customHeight="1">
      <c r="A4648" s="20" t="s">
        <v>4669</v>
      </c>
      <c r="B4648" s="20" t="s">
        <v>35</v>
      </c>
      <c r="C4648" s="20">
        <v>4</v>
      </c>
      <c r="D4648" s="20">
        <v>1.5</v>
      </c>
      <c r="E4648" s="20">
        <v>6</v>
      </c>
      <c r="F4648" s="20" t="s">
        <v>10</v>
      </c>
      <c r="G4648" s="20" t="s">
        <v>15</v>
      </c>
      <c r="H4648" s="21">
        <v>44966</v>
      </c>
    </row>
    <row r="4649" spans="1:8" ht="22.5" customHeight="1">
      <c r="A4649" s="20" t="s">
        <v>4670</v>
      </c>
      <c r="B4649" s="20" t="s">
        <v>19</v>
      </c>
      <c r="C4649" s="20">
        <v>2</v>
      </c>
      <c r="D4649" s="20">
        <v>5</v>
      </c>
      <c r="E4649" s="20">
        <v>10</v>
      </c>
      <c r="F4649" s="20" t="s">
        <v>14</v>
      </c>
      <c r="G4649" s="20" t="s">
        <v>15</v>
      </c>
      <c r="H4649" s="21">
        <v>45070</v>
      </c>
    </row>
    <row r="4650" spans="1:8" ht="22.5" customHeight="1">
      <c r="A4650" s="20" t="s">
        <v>4671</v>
      </c>
      <c r="B4650" s="20" t="s">
        <v>24</v>
      </c>
      <c r="C4650" s="20">
        <v>2</v>
      </c>
      <c r="D4650" s="20">
        <v>4</v>
      </c>
      <c r="E4650" s="20">
        <v>8</v>
      </c>
      <c r="F4650" s="20" t="s">
        <v>10</v>
      </c>
      <c r="G4650" s="20" t="s">
        <v>15</v>
      </c>
      <c r="H4650" s="21">
        <v>45095</v>
      </c>
    </row>
    <row r="4651" spans="1:8" ht="22.5" customHeight="1">
      <c r="A4651" s="20" t="s">
        <v>4672</v>
      </c>
      <c r="B4651" s="20" t="s">
        <v>13</v>
      </c>
      <c r="C4651" s="20">
        <v>1</v>
      </c>
      <c r="D4651" s="20">
        <v>3</v>
      </c>
      <c r="E4651" s="20">
        <v>3</v>
      </c>
      <c r="F4651" s="20" t="s">
        <v>20</v>
      </c>
      <c r="G4651" s="20" t="s">
        <v>15</v>
      </c>
      <c r="H4651" s="21">
        <v>45201</v>
      </c>
    </row>
    <row r="4652" spans="1:8" ht="22.5" customHeight="1">
      <c r="A4652" s="20" t="s">
        <v>4673</v>
      </c>
      <c r="B4652" s="20" t="s">
        <v>17</v>
      </c>
      <c r="C4652" s="20">
        <v>3</v>
      </c>
      <c r="D4652" s="20">
        <v>1</v>
      </c>
      <c r="E4652" s="20">
        <v>3</v>
      </c>
      <c r="F4652" s="20" t="s">
        <v>10</v>
      </c>
      <c r="G4652" s="20" t="s">
        <v>11</v>
      </c>
      <c r="H4652" s="21">
        <v>45287</v>
      </c>
    </row>
    <row r="4653" spans="1:8" ht="22.5" customHeight="1">
      <c r="A4653" s="20" t="s">
        <v>4674</v>
      </c>
      <c r="B4653" s="20" t="s">
        <v>13</v>
      </c>
      <c r="C4653" s="20">
        <v>3</v>
      </c>
      <c r="D4653" s="20">
        <v>3</v>
      </c>
      <c r="E4653" s="20">
        <v>9</v>
      </c>
      <c r="F4653" s="20" t="s">
        <v>14</v>
      </c>
      <c r="G4653" s="20" t="s">
        <v>15</v>
      </c>
      <c r="H4653" s="21">
        <v>45077</v>
      </c>
    </row>
    <row r="4654" spans="1:8" ht="22.5" customHeight="1">
      <c r="A4654" s="20" t="s">
        <v>4675</v>
      </c>
      <c r="B4654" s="20" t="s">
        <v>19</v>
      </c>
      <c r="C4654" s="20">
        <v>2</v>
      </c>
      <c r="D4654" s="20">
        <v>5</v>
      </c>
      <c r="E4654" s="20">
        <v>10</v>
      </c>
      <c r="F4654" s="20" t="s">
        <v>22</v>
      </c>
      <c r="G4654" s="20" t="s">
        <v>20</v>
      </c>
      <c r="H4654" s="21">
        <v>45182</v>
      </c>
    </row>
    <row r="4655" spans="1:8" ht="22.5" customHeight="1">
      <c r="A4655" s="20" t="s">
        <v>4676</v>
      </c>
      <c r="B4655" s="20" t="s">
        <v>39</v>
      </c>
      <c r="C4655" s="20">
        <v>3</v>
      </c>
      <c r="D4655" s="20">
        <v>3</v>
      </c>
      <c r="E4655" s="20">
        <v>9</v>
      </c>
      <c r="F4655" s="20" t="s">
        <v>22</v>
      </c>
      <c r="G4655" s="20" t="s">
        <v>20</v>
      </c>
      <c r="H4655" s="21">
        <v>44954</v>
      </c>
    </row>
    <row r="4656" spans="1:8" ht="22.5" customHeight="1">
      <c r="A4656" s="20" t="s">
        <v>4677</v>
      </c>
      <c r="B4656" s="20" t="s">
        <v>24</v>
      </c>
      <c r="C4656" s="20">
        <v>5</v>
      </c>
      <c r="D4656" s="20">
        <v>4</v>
      </c>
      <c r="E4656" s="20">
        <v>20</v>
      </c>
      <c r="F4656" s="20" t="s">
        <v>14</v>
      </c>
      <c r="G4656" s="20" t="s">
        <v>20</v>
      </c>
      <c r="H4656" s="21">
        <v>45141</v>
      </c>
    </row>
    <row r="4657" spans="1:8" ht="22.5" customHeight="1">
      <c r="A4657" s="20" t="s">
        <v>4678</v>
      </c>
      <c r="B4657" s="20" t="s">
        <v>9</v>
      </c>
      <c r="C4657" s="20">
        <v>2</v>
      </c>
      <c r="D4657" s="20">
        <v>2</v>
      </c>
      <c r="E4657" s="20">
        <v>4</v>
      </c>
      <c r="F4657" s="20" t="s">
        <v>20</v>
      </c>
      <c r="G4657" s="20" t="s">
        <v>20</v>
      </c>
      <c r="H4657" s="21">
        <v>45147</v>
      </c>
    </row>
    <row r="4658" spans="1:8" ht="22.5" customHeight="1">
      <c r="A4658" s="20" t="s">
        <v>4679</v>
      </c>
      <c r="B4658" s="20" t="s">
        <v>13</v>
      </c>
      <c r="C4658" s="20">
        <v>3</v>
      </c>
      <c r="D4658" s="20">
        <v>3</v>
      </c>
      <c r="E4658" s="20">
        <v>9</v>
      </c>
      <c r="F4658" s="20" t="s">
        <v>20</v>
      </c>
      <c r="G4658" s="20" t="s">
        <v>20</v>
      </c>
      <c r="H4658" s="21">
        <v>45013</v>
      </c>
    </row>
    <row r="4659" spans="1:8" ht="22.5" customHeight="1">
      <c r="A4659" s="20" t="s">
        <v>4680</v>
      </c>
      <c r="B4659" s="20" t="s">
        <v>27</v>
      </c>
      <c r="C4659" s="20">
        <v>3</v>
      </c>
      <c r="D4659" s="20">
        <v>4</v>
      </c>
      <c r="E4659" s="20">
        <v>12</v>
      </c>
      <c r="F4659" s="20" t="s">
        <v>20</v>
      </c>
      <c r="G4659" s="20" t="s">
        <v>15</v>
      </c>
      <c r="H4659" s="21">
        <v>44957</v>
      </c>
    </row>
    <row r="4660" spans="1:8" ht="22.5" customHeight="1">
      <c r="A4660" s="20" t="s">
        <v>4681</v>
      </c>
      <c r="B4660" s="20" t="s">
        <v>39</v>
      </c>
      <c r="C4660" s="20">
        <v>3</v>
      </c>
      <c r="D4660" s="20">
        <v>3</v>
      </c>
      <c r="E4660" s="20">
        <v>9</v>
      </c>
      <c r="F4660" s="20" t="s">
        <v>20</v>
      </c>
      <c r="G4660" s="20" t="s">
        <v>15</v>
      </c>
      <c r="H4660" s="21">
        <v>45213</v>
      </c>
    </row>
    <row r="4661" spans="1:8" ht="22.5" customHeight="1">
      <c r="A4661" s="20" t="s">
        <v>4682</v>
      </c>
      <c r="B4661" s="20" t="s">
        <v>35</v>
      </c>
      <c r="C4661" s="20">
        <v>2</v>
      </c>
      <c r="D4661" s="20">
        <v>1.5</v>
      </c>
      <c r="E4661" s="20">
        <v>3</v>
      </c>
      <c r="F4661" s="20" t="s">
        <v>14</v>
      </c>
      <c r="G4661" s="20" t="s">
        <v>11</v>
      </c>
      <c r="H4661" s="21">
        <v>45284</v>
      </c>
    </row>
    <row r="4662" spans="1:8" ht="22.5" customHeight="1">
      <c r="A4662" s="20" t="s">
        <v>4683</v>
      </c>
      <c r="B4662" s="20" t="s">
        <v>39</v>
      </c>
      <c r="C4662" s="20">
        <v>4</v>
      </c>
      <c r="D4662" s="20">
        <v>3</v>
      </c>
      <c r="E4662" s="20">
        <v>12</v>
      </c>
      <c r="F4662" s="20" t="s">
        <v>14</v>
      </c>
      <c r="G4662" s="20" t="s">
        <v>15</v>
      </c>
      <c r="H4662" s="21">
        <v>45237</v>
      </c>
    </row>
    <row r="4663" spans="1:8" ht="22.5" customHeight="1">
      <c r="A4663" s="20" t="s">
        <v>4684</v>
      </c>
      <c r="B4663" s="20" t="s">
        <v>27</v>
      </c>
      <c r="C4663" s="20">
        <v>2</v>
      </c>
      <c r="D4663" s="20">
        <v>4</v>
      </c>
      <c r="E4663" s="20">
        <v>8</v>
      </c>
      <c r="F4663" s="20" t="s">
        <v>14</v>
      </c>
      <c r="G4663" s="20" t="s">
        <v>11</v>
      </c>
      <c r="H4663" s="21">
        <v>44948</v>
      </c>
    </row>
    <row r="4664" spans="1:8" ht="22.5" customHeight="1">
      <c r="A4664" s="20" t="s">
        <v>4685</v>
      </c>
      <c r="B4664" s="20" t="s">
        <v>24</v>
      </c>
      <c r="C4664" s="20">
        <v>1</v>
      </c>
      <c r="D4664" s="20">
        <v>4</v>
      </c>
      <c r="E4664" s="20">
        <v>4</v>
      </c>
      <c r="F4664" s="20" t="s">
        <v>14</v>
      </c>
      <c r="G4664" s="20" t="s">
        <v>20</v>
      </c>
      <c r="H4664" s="21">
        <v>45239</v>
      </c>
    </row>
    <row r="4665" spans="1:8" ht="22.5" customHeight="1">
      <c r="A4665" s="20" t="s">
        <v>4686</v>
      </c>
      <c r="B4665" s="20" t="s">
        <v>17</v>
      </c>
      <c r="C4665" s="20">
        <v>5</v>
      </c>
      <c r="D4665" s="20">
        <v>1</v>
      </c>
      <c r="E4665" s="20">
        <v>5</v>
      </c>
      <c r="F4665" s="20" t="s">
        <v>10</v>
      </c>
      <c r="G4665" s="20" t="s">
        <v>20</v>
      </c>
      <c r="H4665" s="21">
        <v>45170</v>
      </c>
    </row>
    <row r="4666" spans="1:8" ht="22.5" customHeight="1">
      <c r="A4666" s="20" t="s">
        <v>4687</v>
      </c>
      <c r="B4666" s="20" t="s">
        <v>24</v>
      </c>
      <c r="C4666" s="20">
        <v>3</v>
      </c>
      <c r="D4666" s="20">
        <v>4</v>
      </c>
      <c r="E4666" s="20">
        <v>12</v>
      </c>
      <c r="F4666" s="20" t="s">
        <v>22</v>
      </c>
      <c r="G4666" s="20" t="s">
        <v>20</v>
      </c>
      <c r="H4666" s="21">
        <v>45161</v>
      </c>
    </row>
    <row r="4667" spans="1:8" ht="22.5" customHeight="1">
      <c r="A4667" s="20" t="s">
        <v>4688</v>
      </c>
      <c r="B4667" s="20" t="s">
        <v>188</v>
      </c>
      <c r="C4667" s="20">
        <v>1</v>
      </c>
      <c r="D4667" s="20">
        <v>4</v>
      </c>
      <c r="E4667" s="20">
        <v>4</v>
      </c>
      <c r="F4667" s="20" t="s">
        <v>14</v>
      </c>
      <c r="G4667" s="20" t="s">
        <v>11</v>
      </c>
      <c r="H4667" s="21">
        <v>45231</v>
      </c>
    </row>
    <row r="4668" spans="1:8" ht="22.5" customHeight="1">
      <c r="A4668" s="20" t="s">
        <v>4689</v>
      </c>
      <c r="B4668" s="20" t="s">
        <v>13</v>
      </c>
      <c r="C4668" s="20">
        <v>4</v>
      </c>
      <c r="D4668" s="20">
        <v>3</v>
      </c>
      <c r="E4668" s="20">
        <v>12</v>
      </c>
      <c r="F4668" s="20" t="s">
        <v>14</v>
      </c>
      <c r="G4668" s="20" t="s">
        <v>20</v>
      </c>
      <c r="H4668" s="21">
        <v>44932</v>
      </c>
    </row>
    <row r="4669" spans="1:8" ht="22.5" customHeight="1">
      <c r="A4669" s="20" t="s">
        <v>4690</v>
      </c>
      <c r="B4669" s="20" t="s">
        <v>39</v>
      </c>
      <c r="C4669" s="20">
        <v>1</v>
      </c>
      <c r="D4669" s="20">
        <v>3</v>
      </c>
      <c r="E4669" s="20">
        <v>3</v>
      </c>
      <c r="F4669" s="20" t="s">
        <v>14</v>
      </c>
      <c r="G4669" s="20" t="s">
        <v>20</v>
      </c>
      <c r="H4669" s="21">
        <v>45224</v>
      </c>
    </row>
    <row r="4670" spans="1:8" ht="22.5" customHeight="1">
      <c r="A4670" s="20" t="s">
        <v>4691</v>
      </c>
      <c r="B4670" s="20" t="s">
        <v>19</v>
      </c>
      <c r="C4670" s="20">
        <v>4</v>
      </c>
      <c r="D4670" s="20">
        <v>5</v>
      </c>
      <c r="E4670" s="20">
        <v>20</v>
      </c>
      <c r="F4670" s="20" t="s">
        <v>20</v>
      </c>
      <c r="G4670" s="20" t="s">
        <v>15</v>
      </c>
      <c r="H4670" s="21">
        <v>45258</v>
      </c>
    </row>
    <row r="4671" spans="1:8" ht="22.5" customHeight="1">
      <c r="A4671" s="20" t="s">
        <v>4692</v>
      </c>
      <c r="B4671" s="20" t="s">
        <v>24</v>
      </c>
      <c r="C4671" s="20">
        <v>5</v>
      </c>
      <c r="D4671" s="20">
        <v>4</v>
      </c>
      <c r="E4671" s="20">
        <v>20</v>
      </c>
      <c r="F4671" s="20" t="s">
        <v>20</v>
      </c>
      <c r="G4671" s="20" t="s">
        <v>15</v>
      </c>
      <c r="H4671" s="21">
        <v>45117</v>
      </c>
    </row>
    <row r="4672" spans="1:8" ht="22.5" customHeight="1">
      <c r="A4672" s="20" t="s">
        <v>4693</v>
      </c>
      <c r="B4672" s="20" t="s">
        <v>39</v>
      </c>
      <c r="C4672" s="20">
        <v>5</v>
      </c>
      <c r="D4672" s="20">
        <v>3</v>
      </c>
      <c r="E4672" s="20">
        <v>15</v>
      </c>
      <c r="F4672" s="20" t="s">
        <v>20</v>
      </c>
      <c r="G4672" s="20" t="s">
        <v>11</v>
      </c>
      <c r="H4672" s="21">
        <v>45097</v>
      </c>
    </row>
    <row r="4673" spans="1:8" ht="22.5" customHeight="1">
      <c r="A4673" s="20" t="s">
        <v>4694</v>
      </c>
      <c r="B4673" s="20" t="s">
        <v>27</v>
      </c>
      <c r="C4673" s="20">
        <v>4</v>
      </c>
      <c r="D4673" s="20">
        <v>4</v>
      </c>
      <c r="E4673" s="20">
        <v>16</v>
      </c>
      <c r="F4673" s="20" t="s">
        <v>20</v>
      </c>
      <c r="G4673" s="20" t="s">
        <v>11</v>
      </c>
      <c r="H4673" s="21">
        <v>45010</v>
      </c>
    </row>
    <row r="4674" spans="1:8" ht="22.5" customHeight="1">
      <c r="A4674" s="20" t="s">
        <v>4695</v>
      </c>
      <c r="B4674" s="20" t="s">
        <v>9</v>
      </c>
      <c r="C4674" s="20">
        <v>3</v>
      </c>
      <c r="D4674" s="20">
        <v>2</v>
      </c>
      <c r="E4674" s="20">
        <v>6</v>
      </c>
      <c r="F4674" s="20" t="s">
        <v>14</v>
      </c>
      <c r="G4674" s="20" t="s">
        <v>11</v>
      </c>
      <c r="H4674" s="21">
        <v>45100</v>
      </c>
    </row>
    <row r="4675" spans="1:8" ht="22.5" customHeight="1">
      <c r="A4675" s="20" t="s">
        <v>4696</v>
      </c>
      <c r="B4675" s="20" t="s">
        <v>13</v>
      </c>
      <c r="C4675" s="20">
        <v>5</v>
      </c>
      <c r="D4675" s="20">
        <v>3</v>
      </c>
      <c r="E4675" s="20">
        <v>15</v>
      </c>
      <c r="F4675" s="20" t="s">
        <v>20</v>
      </c>
      <c r="G4675" s="20" t="s">
        <v>15</v>
      </c>
      <c r="H4675" s="21">
        <v>45286</v>
      </c>
    </row>
    <row r="4676" spans="1:8" ht="22.5" customHeight="1">
      <c r="A4676" s="20" t="s">
        <v>4697</v>
      </c>
      <c r="B4676" s="20" t="s">
        <v>24</v>
      </c>
      <c r="C4676" s="20">
        <v>3</v>
      </c>
      <c r="D4676" s="20">
        <v>4</v>
      </c>
      <c r="E4676" s="20">
        <v>12</v>
      </c>
      <c r="F4676" s="20" t="s">
        <v>10</v>
      </c>
      <c r="G4676" s="20" t="s">
        <v>20</v>
      </c>
      <c r="H4676" s="21">
        <v>45128</v>
      </c>
    </row>
    <row r="4677" spans="1:8" ht="22.5" customHeight="1">
      <c r="A4677" s="20" t="s">
        <v>4698</v>
      </c>
      <c r="B4677" s="20" t="s">
        <v>24</v>
      </c>
      <c r="C4677" s="20">
        <v>4</v>
      </c>
      <c r="D4677" s="20">
        <v>4</v>
      </c>
      <c r="E4677" s="20">
        <v>16</v>
      </c>
      <c r="F4677" s="20" t="s">
        <v>14</v>
      </c>
      <c r="G4677" s="20" t="s">
        <v>20</v>
      </c>
      <c r="H4677" s="21">
        <v>45267</v>
      </c>
    </row>
    <row r="4678" spans="1:8" ht="22.5" customHeight="1">
      <c r="A4678" s="20" t="s">
        <v>4699</v>
      </c>
      <c r="B4678" s="20" t="s">
        <v>35</v>
      </c>
      <c r="C4678" s="20">
        <v>3</v>
      </c>
      <c r="D4678" s="20">
        <v>1.5</v>
      </c>
      <c r="E4678" s="20">
        <v>4.5</v>
      </c>
      <c r="F4678" s="20" t="s">
        <v>14</v>
      </c>
      <c r="G4678" s="20" t="s">
        <v>11</v>
      </c>
      <c r="H4678" s="21">
        <v>44940</v>
      </c>
    </row>
    <row r="4679" spans="1:8" ht="22.5" customHeight="1">
      <c r="A4679" s="20" t="s">
        <v>4700</v>
      </c>
      <c r="B4679" s="20" t="s">
        <v>17</v>
      </c>
      <c r="C4679" s="20">
        <v>3</v>
      </c>
      <c r="D4679" s="20">
        <v>1</v>
      </c>
      <c r="E4679" s="20">
        <v>3</v>
      </c>
      <c r="F4679" s="20" t="s">
        <v>20</v>
      </c>
      <c r="G4679" s="20" t="s">
        <v>15</v>
      </c>
      <c r="H4679" s="21">
        <v>45094</v>
      </c>
    </row>
    <row r="4680" spans="1:8" ht="22.5" customHeight="1">
      <c r="A4680" s="20" t="s">
        <v>4701</v>
      </c>
      <c r="B4680" s="20" t="s">
        <v>35</v>
      </c>
      <c r="C4680" s="20">
        <v>5</v>
      </c>
      <c r="D4680" s="20">
        <v>1.5</v>
      </c>
      <c r="E4680" s="20">
        <v>7.5</v>
      </c>
      <c r="F4680" s="20" t="s">
        <v>22</v>
      </c>
      <c r="G4680" s="20" t="s">
        <v>15</v>
      </c>
      <c r="H4680" s="21">
        <v>45080</v>
      </c>
    </row>
    <row r="4681" spans="1:8" ht="22.5" customHeight="1">
      <c r="A4681" s="20" t="s">
        <v>4702</v>
      </c>
      <c r="B4681" s="20" t="s">
        <v>39</v>
      </c>
      <c r="C4681" s="20">
        <v>1</v>
      </c>
      <c r="D4681" s="20">
        <v>3</v>
      </c>
      <c r="E4681" s="20">
        <v>3</v>
      </c>
      <c r="F4681" s="20" t="s">
        <v>22</v>
      </c>
      <c r="G4681" s="20" t="s">
        <v>15</v>
      </c>
      <c r="H4681" s="21">
        <v>44956</v>
      </c>
    </row>
    <row r="4682" spans="1:8" ht="22.5" customHeight="1">
      <c r="A4682" s="20" t="s">
        <v>4703</v>
      </c>
      <c r="B4682" s="20" t="s">
        <v>24</v>
      </c>
      <c r="C4682" s="20">
        <v>5</v>
      </c>
      <c r="D4682" s="20">
        <v>4</v>
      </c>
      <c r="E4682" s="20">
        <v>20</v>
      </c>
      <c r="F4682" s="20" t="s">
        <v>20</v>
      </c>
      <c r="G4682" s="20" t="s">
        <v>11</v>
      </c>
      <c r="H4682" s="21">
        <v>45078</v>
      </c>
    </row>
    <row r="4683" spans="1:8" ht="22.5" customHeight="1">
      <c r="A4683" s="20" t="s">
        <v>4704</v>
      </c>
      <c r="B4683" s="20" t="s">
        <v>35</v>
      </c>
      <c r="C4683" s="20">
        <v>4</v>
      </c>
      <c r="D4683" s="20">
        <v>1.5</v>
      </c>
      <c r="E4683" s="20">
        <v>6</v>
      </c>
      <c r="F4683" s="20" t="s">
        <v>20</v>
      </c>
      <c r="G4683" s="20" t="s">
        <v>20</v>
      </c>
      <c r="H4683" s="21">
        <v>45185</v>
      </c>
    </row>
    <row r="4684" spans="1:8" ht="22.5" customHeight="1">
      <c r="A4684" s="20" t="s">
        <v>4705</v>
      </c>
      <c r="B4684" s="20" t="s">
        <v>27</v>
      </c>
      <c r="C4684" s="20">
        <v>1</v>
      </c>
      <c r="D4684" s="20">
        <v>4</v>
      </c>
      <c r="E4684" s="20">
        <v>4</v>
      </c>
      <c r="F4684" s="20" t="s">
        <v>20</v>
      </c>
      <c r="G4684" s="20" t="s">
        <v>11</v>
      </c>
      <c r="H4684" s="21">
        <v>45207</v>
      </c>
    </row>
    <row r="4685" spans="1:8" ht="22.5" customHeight="1">
      <c r="A4685" s="20" t="s">
        <v>4706</v>
      </c>
      <c r="B4685" s="20" t="s">
        <v>13</v>
      </c>
      <c r="C4685" s="20">
        <v>5</v>
      </c>
      <c r="D4685" s="20">
        <v>3</v>
      </c>
      <c r="E4685" s="20">
        <v>15</v>
      </c>
      <c r="F4685" s="20" t="s">
        <v>10</v>
      </c>
      <c r="G4685" s="20" t="s">
        <v>15</v>
      </c>
      <c r="H4685" s="21">
        <v>45256</v>
      </c>
    </row>
    <row r="4686" spans="1:8" ht="22.5" customHeight="1">
      <c r="A4686" s="20" t="s">
        <v>4707</v>
      </c>
      <c r="B4686" s="20" t="s">
        <v>39</v>
      </c>
      <c r="C4686" s="20">
        <v>1</v>
      </c>
      <c r="D4686" s="20">
        <v>3</v>
      </c>
      <c r="E4686" s="20">
        <v>3</v>
      </c>
      <c r="F4686" s="20" t="s">
        <v>14</v>
      </c>
      <c r="G4686" s="20" t="s">
        <v>20</v>
      </c>
      <c r="H4686" s="21">
        <v>45123</v>
      </c>
    </row>
    <row r="4687" spans="1:8" ht="22.5" customHeight="1">
      <c r="A4687" s="20" t="s">
        <v>4708</v>
      </c>
      <c r="B4687" s="20" t="s">
        <v>17</v>
      </c>
      <c r="C4687" s="20">
        <v>1</v>
      </c>
      <c r="D4687" s="20">
        <v>1</v>
      </c>
      <c r="E4687" s="20">
        <v>1</v>
      </c>
      <c r="F4687" s="20" t="s">
        <v>20</v>
      </c>
      <c r="G4687" s="20" t="s">
        <v>20</v>
      </c>
      <c r="H4687" s="21">
        <v>45097</v>
      </c>
    </row>
    <row r="4688" spans="1:8" ht="22.5" customHeight="1">
      <c r="A4688" s="20" t="s">
        <v>4709</v>
      </c>
      <c r="B4688" s="20" t="s">
        <v>39</v>
      </c>
      <c r="C4688" s="20">
        <v>4</v>
      </c>
      <c r="D4688" s="20">
        <v>3</v>
      </c>
      <c r="E4688" s="20">
        <v>12</v>
      </c>
      <c r="F4688" s="20" t="s">
        <v>10</v>
      </c>
      <c r="G4688" s="20" t="s">
        <v>15</v>
      </c>
      <c r="H4688" s="21">
        <v>45104</v>
      </c>
    </row>
    <row r="4689" spans="1:8" ht="22.5" customHeight="1">
      <c r="A4689" s="20" t="s">
        <v>4710</v>
      </c>
      <c r="B4689" s="20" t="s">
        <v>17</v>
      </c>
      <c r="C4689" s="20">
        <v>1</v>
      </c>
      <c r="D4689" s="20">
        <v>1</v>
      </c>
      <c r="E4689" s="20">
        <v>1</v>
      </c>
      <c r="F4689" s="20" t="s">
        <v>22</v>
      </c>
      <c r="G4689" s="20" t="s">
        <v>15</v>
      </c>
      <c r="H4689" s="21">
        <v>45035</v>
      </c>
    </row>
    <row r="4690" spans="1:8" ht="22.5" customHeight="1">
      <c r="A4690" s="20" t="s">
        <v>4711</v>
      </c>
      <c r="B4690" s="20" t="s">
        <v>24</v>
      </c>
      <c r="C4690" s="20">
        <v>1</v>
      </c>
      <c r="D4690" s="20">
        <v>4</v>
      </c>
      <c r="E4690" s="20">
        <v>4</v>
      </c>
      <c r="F4690" s="20" t="s">
        <v>22</v>
      </c>
      <c r="G4690" s="20" t="s">
        <v>11</v>
      </c>
      <c r="H4690" s="21">
        <v>44996</v>
      </c>
    </row>
    <row r="4691" spans="1:8" ht="22.5" customHeight="1">
      <c r="A4691" s="20" t="s">
        <v>4712</v>
      </c>
      <c r="B4691" s="20" t="s">
        <v>24</v>
      </c>
      <c r="C4691" s="20">
        <v>3</v>
      </c>
      <c r="D4691" s="20">
        <v>4</v>
      </c>
      <c r="E4691" s="20">
        <v>12</v>
      </c>
      <c r="F4691" s="20" t="s">
        <v>10</v>
      </c>
      <c r="G4691" s="20" t="s">
        <v>11</v>
      </c>
      <c r="H4691" s="21">
        <v>44982</v>
      </c>
    </row>
    <row r="4692" spans="1:8" ht="22.5" customHeight="1">
      <c r="A4692" s="20" t="s">
        <v>4713</v>
      </c>
      <c r="B4692" s="20" t="s">
        <v>39</v>
      </c>
      <c r="C4692" s="20">
        <v>4</v>
      </c>
      <c r="D4692" s="20">
        <v>3</v>
      </c>
      <c r="E4692" s="20">
        <v>12</v>
      </c>
      <c r="F4692" s="20" t="s">
        <v>10</v>
      </c>
      <c r="G4692" s="20" t="s">
        <v>15</v>
      </c>
      <c r="H4692" s="21">
        <v>45083</v>
      </c>
    </row>
    <row r="4693" spans="1:8" ht="22.5" customHeight="1">
      <c r="A4693" s="20" t="s">
        <v>4714</v>
      </c>
      <c r="B4693" s="20" t="s">
        <v>39</v>
      </c>
      <c r="C4693" s="20">
        <v>3</v>
      </c>
      <c r="D4693" s="20">
        <v>3</v>
      </c>
      <c r="E4693" s="20">
        <v>9</v>
      </c>
      <c r="F4693" s="20" t="s">
        <v>20</v>
      </c>
      <c r="G4693" s="20" t="s">
        <v>20</v>
      </c>
      <c r="H4693" s="21">
        <v>45001</v>
      </c>
    </row>
    <row r="4694" spans="1:8" ht="22.5" customHeight="1">
      <c r="A4694" s="20" t="s">
        <v>4715</v>
      </c>
      <c r="B4694" s="20" t="s">
        <v>9</v>
      </c>
      <c r="C4694" s="20">
        <v>2</v>
      </c>
      <c r="D4694" s="20">
        <v>2</v>
      </c>
      <c r="E4694" s="20">
        <v>4</v>
      </c>
      <c r="F4694" s="20" t="s">
        <v>14</v>
      </c>
      <c r="G4694" s="20" t="s">
        <v>20</v>
      </c>
      <c r="H4694" s="21">
        <v>44936</v>
      </c>
    </row>
    <row r="4695" spans="1:8" ht="22.5" customHeight="1">
      <c r="A4695" s="20" t="s">
        <v>4716</v>
      </c>
      <c r="B4695" s="20" t="s">
        <v>39</v>
      </c>
      <c r="C4695" s="20">
        <v>5</v>
      </c>
      <c r="D4695" s="20">
        <v>3</v>
      </c>
      <c r="E4695" s="20">
        <v>15</v>
      </c>
      <c r="F4695" s="20" t="s">
        <v>22</v>
      </c>
      <c r="G4695" s="20" t="s">
        <v>20</v>
      </c>
      <c r="H4695" s="21">
        <v>45083</v>
      </c>
    </row>
    <row r="4696" spans="1:8" ht="22.5" customHeight="1">
      <c r="A4696" s="20" t="s">
        <v>4717</v>
      </c>
      <c r="B4696" s="20" t="s">
        <v>9</v>
      </c>
      <c r="C4696" s="20">
        <v>2</v>
      </c>
      <c r="D4696" s="20">
        <v>2</v>
      </c>
      <c r="E4696" s="20">
        <v>4</v>
      </c>
      <c r="F4696" s="20" t="s">
        <v>20</v>
      </c>
      <c r="G4696" s="20" t="s">
        <v>15</v>
      </c>
      <c r="H4696" s="21">
        <v>45069</v>
      </c>
    </row>
    <row r="4697" spans="1:8" ht="22.5" customHeight="1">
      <c r="A4697" s="20" t="s">
        <v>4718</v>
      </c>
      <c r="B4697" s="20" t="s">
        <v>17</v>
      </c>
      <c r="C4697" s="20">
        <v>4</v>
      </c>
      <c r="D4697" s="20">
        <v>1</v>
      </c>
      <c r="E4697" s="20">
        <v>4</v>
      </c>
      <c r="F4697" s="20" t="s">
        <v>22</v>
      </c>
      <c r="G4697" s="20" t="s">
        <v>15</v>
      </c>
      <c r="H4697" s="21">
        <v>45244</v>
      </c>
    </row>
    <row r="4698" spans="1:8" ht="22.5" customHeight="1">
      <c r="A4698" s="20" t="s">
        <v>4719</v>
      </c>
      <c r="B4698" s="20" t="s">
        <v>39</v>
      </c>
      <c r="C4698" s="20">
        <v>2</v>
      </c>
      <c r="D4698" s="20">
        <v>3</v>
      </c>
      <c r="E4698" s="20">
        <v>6</v>
      </c>
      <c r="F4698" s="20" t="s">
        <v>14</v>
      </c>
      <c r="G4698" s="20" t="s">
        <v>20</v>
      </c>
      <c r="H4698" s="21">
        <v>45026</v>
      </c>
    </row>
    <row r="4699" spans="1:8" ht="22.5" customHeight="1">
      <c r="A4699" s="20" t="s">
        <v>4720</v>
      </c>
      <c r="B4699" s="20" t="s">
        <v>27</v>
      </c>
      <c r="C4699" s="20">
        <v>3</v>
      </c>
      <c r="D4699" s="20">
        <v>4</v>
      </c>
      <c r="E4699" s="20">
        <v>12</v>
      </c>
      <c r="F4699" s="20" t="s">
        <v>20</v>
      </c>
      <c r="G4699" s="20" t="s">
        <v>15</v>
      </c>
      <c r="H4699" s="21">
        <v>45141</v>
      </c>
    </row>
    <row r="4700" spans="1:8" ht="22.5" customHeight="1">
      <c r="A4700" s="20" t="s">
        <v>4721</v>
      </c>
      <c r="B4700" s="20" t="s">
        <v>17</v>
      </c>
      <c r="C4700" s="20">
        <v>5</v>
      </c>
      <c r="D4700" s="20">
        <v>1</v>
      </c>
      <c r="E4700" s="20">
        <v>5</v>
      </c>
      <c r="F4700" s="20" t="s">
        <v>14</v>
      </c>
      <c r="G4700" s="20" t="s">
        <v>15</v>
      </c>
      <c r="H4700" s="21">
        <v>45242</v>
      </c>
    </row>
    <row r="4701" spans="1:8" ht="22.5" customHeight="1">
      <c r="A4701" s="20" t="s">
        <v>4722</v>
      </c>
      <c r="B4701" s="20" t="s">
        <v>17</v>
      </c>
      <c r="C4701" s="20">
        <v>1</v>
      </c>
      <c r="D4701" s="20">
        <v>1</v>
      </c>
      <c r="E4701" s="20">
        <v>1</v>
      </c>
      <c r="F4701" s="20" t="s">
        <v>10</v>
      </c>
      <c r="G4701" s="20" t="s">
        <v>20</v>
      </c>
      <c r="H4701" s="21">
        <v>45039</v>
      </c>
    </row>
    <row r="4702" spans="1:8" ht="22.5" customHeight="1">
      <c r="A4702" s="20" t="s">
        <v>4723</v>
      </c>
      <c r="B4702" s="20" t="s">
        <v>19</v>
      </c>
      <c r="C4702" s="20">
        <v>1</v>
      </c>
      <c r="D4702" s="20">
        <v>5</v>
      </c>
      <c r="E4702" s="20">
        <v>5</v>
      </c>
      <c r="F4702" s="20" t="s">
        <v>20</v>
      </c>
      <c r="G4702" s="20" t="s">
        <v>20</v>
      </c>
      <c r="H4702" s="21">
        <v>45169</v>
      </c>
    </row>
    <row r="4703" spans="1:8" ht="22.5" customHeight="1">
      <c r="A4703" s="20" t="s">
        <v>4724</v>
      </c>
      <c r="B4703" s="20" t="s">
        <v>188</v>
      </c>
      <c r="C4703" s="20">
        <v>3</v>
      </c>
      <c r="D4703" s="20">
        <v>4</v>
      </c>
      <c r="E4703" s="20">
        <v>12</v>
      </c>
      <c r="F4703" s="20" t="s">
        <v>22</v>
      </c>
      <c r="G4703" s="20" t="s">
        <v>15</v>
      </c>
      <c r="H4703" s="21">
        <v>45283</v>
      </c>
    </row>
    <row r="4704" spans="1:8" ht="22.5" customHeight="1">
      <c r="A4704" s="20" t="s">
        <v>4725</v>
      </c>
      <c r="B4704" s="20" t="s">
        <v>27</v>
      </c>
      <c r="C4704" s="20">
        <v>3</v>
      </c>
      <c r="D4704" s="20">
        <v>4</v>
      </c>
      <c r="E4704" s="20">
        <v>12</v>
      </c>
      <c r="F4704" s="20" t="s">
        <v>10</v>
      </c>
      <c r="G4704" s="20" t="s">
        <v>20</v>
      </c>
      <c r="H4704" s="21">
        <v>45265</v>
      </c>
    </row>
    <row r="4705" spans="1:8" ht="22.5" customHeight="1">
      <c r="A4705" s="20" t="s">
        <v>4726</v>
      </c>
      <c r="B4705" s="20" t="s">
        <v>39</v>
      </c>
      <c r="C4705" s="20">
        <v>2</v>
      </c>
      <c r="D4705" s="20">
        <v>3</v>
      </c>
      <c r="E4705" s="20">
        <v>6</v>
      </c>
      <c r="F4705" s="20" t="s">
        <v>10</v>
      </c>
      <c r="G4705" s="20" t="s">
        <v>15</v>
      </c>
      <c r="H4705" s="21">
        <v>45168</v>
      </c>
    </row>
    <row r="4706" spans="1:8" ht="22.5" customHeight="1">
      <c r="A4706" s="20" t="s">
        <v>4727</v>
      </c>
      <c r="B4706" s="20" t="s">
        <v>19</v>
      </c>
      <c r="C4706" s="20">
        <v>3</v>
      </c>
      <c r="D4706" s="20">
        <v>5</v>
      </c>
      <c r="E4706" s="20">
        <v>15</v>
      </c>
      <c r="F4706" s="20" t="s">
        <v>20</v>
      </c>
      <c r="G4706" s="20" t="s">
        <v>15</v>
      </c>
      <c r="H4706" s="21">
        <v>2</v>
      </c>
    </row>
    <row r="4707" spans="1:8" ht="22.5" customHeight="1">
      <c r="A4707" s="20" t="s">
        <v>4728</v>
      </c>
      <c r="B4707" s="20" t="s">
        <v>19</v>
      </c>
      <c r="C4707" s="20">
        <v>4</v>
      </c>
      <c r="D4707" s="20">
        <v>5</v>
      </c>
      <c r="E4707" s="20">
        <v>20</v>
      </c>
      <c r="F4707" s="20" t="s">
        <v>20</v>
      </c>
      <c r="G4707" s="20" t="s">
        <v>20</v>
      </c>
      <c r="H4707" s="21">
        <v>44963</v>
      </c>
    </row>
    <row r="4708" spans="1:8" ht="22.5" customHeight="1">
      <c r="A4708" s="20" t="s">
        <v>4729</v>
      </c>
      <c r="B4708" s="20" t="s">
        <v>24</v>
      </c>
      <c r="C4708" s="20">
        <v>3</v>
      </c>
      <c r="D4708" s="20">
        <v>4</v>
      </c>
      <c r="E4708" s="20">
        <v>12</v>
      </c>
      <c r="F4708" s="20" t="s">
        <v>14</v>
      </c>
      <c r="G4708" s="20" t="s">
        <v>20</v>
      </c>
      <c r="H4708" s="21">
        <v>45128</v>
      </c>
    </row>
    <row r="4709" spans="1:8" ht="22.5" customHeight="1">
      <c r="A4709" s="20" t="s">
        <v>4730</v>
      </c>
      <c r="B4709" s="20" t="s">
        <v>13</v>
      </c>
      <c r="C4709" s="20">
        <v>4</v>
      </c>
      <c r="D4709" s="20">
        <v>3</v>
      </c>
      <c r="E4709" s="20">
        <v>12</v>
      </c>
      <c r="F4709" s="20" t="s">
        <v>10</v>
      </c>
      <c r="G4709" s="20" t="s">
        <v>11</v>
      </c>
      <c r="H4709" s="21">
        <v>45252</v>
      </c>
    </row>
    <row r="4710" spans="1:8" ht="22.5" customHeight="1">
      <c r="A4710" s="20" t="s">
        <v>4731</v>
      </c>
      <c r="B4710" s="20" t="s">
        <v>9</v>
      </c>
      <c r="C4710" s="20">
        <v>4</v>
      </c>
      <c r="D4710" s="20">
        <v>2</v>
      </c>
      <c r="E4710" s="20">
        <v>8</v>
      </c>
      <c r="F4710" s="20" t="s">
        <v>14</v>
      </c>
      <c r="G4710" s="20" t="s">
        <v>11</v>
      </c>
      <c r="H4710" s="21">
        <v>45071</v>
      </c>
    </row>
    <row r="4711" spans="1:8" ht="22.5" customHeight="1">
      <c r="A4711" s="20" t="s">
        <v>4732</v>
      </c>
      <c r="B4711" s="20" t="s">
        <v>19</v>
      </c>
      <c r="C4711" s="20">
        <v>4</v>
      </c>
      <c r="D4711" s="20">
        <v>5</v>
      </c>
      <c r="E4711" s="20">
        <v>20</v>
      </c>
      <c r="F4711" s="20" t="s">
        <v>22</v>
      </c>
      <c r="G4711" s="20" t="s">
        <v>20</v>
      </c>
      <c r="H4711" s="21">
        <v>45120</v>
      </c>
    </row>
    <row r="4712" spans="1:8" ht="22.5" customHeight="1">
      <c r="A4712" s="20" t="s">
        <v>4733</v>
      </c>
      <c r="B4712" s="20" t="s">
        <v>9</v>
      </c>
      <c r="C4712" s="20">
        <v>1</v>
      </c>
      <c r="D4712" s="20">
        <v>2</v>
      </c>
      <c r="E4712" s="20">
        <v>2</v>
      </c>
      <c r="F4712" s="20" t="s">
        <v>22</v>
      </c>
      <c r="G4712" s="20" t="s">
        <v>11</v>
      </c>
      <c r="H4712" s="21">
        <v>45021</v>
      </c>
    </row>
    <row r="4713" spans="1:8" ht="22.5" customHeight="1">
      <c r="A4713" s="20" t="s">
        <v>4734</v>
      </c>
      <c r="B4713" s="20" t="s">
        <v>13</v>
      </c>
      <c r="C4713" s="20">
        <v>5</v>
      </c>
      <c r="D4713" s="20">
        <v>3</v>
      </c>
      <c r="E4713" s="20">
        <v>15</v>
      </c>
      <c r="F4713" s="20" t="s">
        <v>20</v>
      </c>
      <c r="G4713" s="20" t="s">
        <v>15</v>
      </c>
      <c r="H4713" s="21">
        <v>2</v>
      </c>
    </row>
    <row r="4714" spans="1:8" ht="22.5" customHeight="1">
      <c r="A4714" s="20" t="s">
        <v>4735</v>
      </c>
      <c r="B4714" s="20" t="s">
        <v>39</v>
      </c>
      <c r="C4714" s="20">
        <v>3</v>
      </c>
      <c r="D4714" s="20">
        <v>3</v>
      </c>
      <c r="E4714" s="20">
        <v>9</v>
      </c>
      <c r="F4714" s="20" t="s">
        <v>10</v>
      </c>
      <c r="G4714" s="20" t="s">
        <v>15</v>
      </c>
      <c r="H4714" s="21">
        <v>45008</v>
      </c>
    </row>
    <row r="4715" spans="1:8" ht="22.5" customHeight="1">
      <c r="A4715" s="20" t="s">
        <v>4736</v>
      </c>
      <c r="B4715" s="20" t="s">
        <v>17</v>
      </c>
      <c r="C4715" s="20">
        <v>4</v>
      </c>
      <c r="D4715" s="20">
        <v>1</v>
      </c>
      <c r="E4715" s="20">
        <v>4</v>
      </c>
      <c r="F4715" s="20" t="s">
        <v>10</v>
      </c>
      <c r="G4715" s="20" t="s">
        <v>20</v>
      </c>
      <c r="H4715" s="21">
        <v>2</v>
      </c>
    </row>
    <row r="4716" spans="1:8" ht="22.5" customHeight="1">
      <c r="A4716" s="20" t="s">
        <v>4737</v>
      </c>
      <c r="B4716" s="20" t="s">
        <v>39</v>
      </c>
      <c r="C4716" s="20">
        <v>2</v>
      </c>
      <c r="D4716" s="20">
        <v>3</v>
      </c>
      <c r="E4716" s="20">
        <v>6</v>
      </c>
      <c r="F4716" s="20" t="s">
        <v>14</v>
      </c>
      <c r="G4716" s="20" t="s">
        <v>15</v>
      </c>
      <c r="H4716" s="21">
        <v>44960</v>
      </c>
    </row>
    <row r="4717" spans="1:8" ht="22.5" customHeight="1">
      <c r="A4717" s="20" t="s">
        <v>4738</v>
      </c>
      <c r="B4717" s="20" t="s">
        <v>35</v>
      </c>
      <c r="C4717" s="20">
        <v>3</v>
      </c>
      <c r="D4717" s="20">
        <v>1.5</v>
      </c>
      <c r="E4717" s="20">
        <v>4.5</v>
      </c>
      <c r="F4717" s="20" t="s">
        <v>10</v>
      </c>
      <c r="G4717" s="20" t="s">
        <v>15</v>
      </c>
      <c r="H4717" s="21">
        <v>45009</v>
      </c>
    </row>
    <row r="4718" spans="1:8" ht="22.5" customHeight="1">
      <c r="A4718" s="20" t="s">
        <v>4739</v>
      </c>
      <c r="B4718" s="20" t="s">
        <v>24</v>
      </c>
      <c r="C4718" s="20">
        <v>2</v>
      </c>
      <c r="D4718" s="20">
        <v>4</v>
      </c>
      <c r="E4718" s="20">
        <v>8</v>
      </c>
      <c r="F4718" s="20" t="s">
        <v>20</v>
      </c>
      <c r="G4718" s="20" t="s">
        <v>20</v>
      </c>
      <c r="H4718" s="21">
        <v>45278</v>
      </c>
    </row>
    <row r="4719" spans="1:8" ht="22.5" customHeight="1">
      <c r="A4719" s="20" t="s">
        <v>4740</v>
      </c>
      <c r="B4719" s="20" t="s">
        <v>19</v>
      </c>
      <c r="C4719" s="20">
        <v>1</v>
      </c>
      <c r="D4719" s="20">
        <v>5</v>
      </c>
      <c r="E4719" s="20">
        <v>5</v>
      </c>
      <c r="F4719" s="20" t="s">
        <v>20</v>
      </c>
      <c r="G4719" s="20" t="s">
        <v>20</v>
      </c>
      <c r="H4719" s="21">
        <v>44972</v>
      </c>
    </row>
    <row r="4720" spans="1:8" ht="22.5" customHeight="1">
      <c r="A4720" s="20" t="s">
        <v>4741</v>
      </c>
      <c r="B4720" s="20" t="s">
        <v>24</v>
      </c>
      <c r="C4720" s="20">
        <v>1</v>
      </c>
      <c r="D4720" s="20">
        <v>4</v>
      </c>
      <c r="E4720" s="20">
        <v>4</v>
      </c>
      <c r="F4720" s="20" t="s">
        <v>14</v>
      </c>
      <c r="G4720" s="20" t="s">
        <v>20</v>
      </c>
      <c r="H4720" s="21">
        <v>45056</v>
      </c>
    </row>
    <row r="4721" spans="1:8" ht="22.5" customHeight="1">
      <c r="A4721" s="20" t="s">
        <v>4742</v>
      </c>
      <c r="B4721" s="20" t="s">
        <v>24</v>
      </c>
      <c r="C4721" s="20">
        <v>3</v>
      </c>
      <c r="D4721" s="20">
        <v>4</v>
      </c>
      <c r="E4721" s="20">
        <v>12</v>
      </c>
      <c r="F4721" s="20" t="s">
        <v>10</v>
      </c>
      <c r="G4721" s="20" t="s">
        <v>11</v>
      </c>
      <c r="H4721" s="21">
        <v>45053</v>
      </c>
    </row>
    <row r="4722" spans="1:8" ht="22.5" customHeight="1">
      <c r="A4722" s="20" t="s">
        <v>4743</v>
      </c>
      <c r="B4722" s="20" t="s">
        <v>27</v>
      </c>
      <c r="C4722" s="20">
        <v>2</v>
      </c>
      <c r="D4722" s="20">
        <v>4</v>
      </c>
      <c r="E4722" s="20">
        <v>8</v>
      </c>
      <c r="F4722" s="20" t="s">
        <v>14</v>
      </c>
      <c r="G4722" s="20" t="s">
        <v>20</v>
      </c>
      <c r="H4722" s="21">
        <v>45104</v>
      </c>
    </row>
    <row r="4723" spans="1:8" ht="22.5" customHeight="1">
      <c r="A4723" s="20" t="s">
        <v>4744</v>
      </c>
      <c r="B4723" s="20" t="s">
        <v>35</v>
      </c>
      <c r="C4723" s="20">
        <v>3</v>
      </c>
      <c r="D4723" s="20">
        <v>1.5</v>
      </c>
      <c r="E4723" s="20">
        <v>4.5</v>
      </c>
      <c r="F4723" s="20" t="s">
        <v>14</v>
      </c>
      <c r="G4723" s="20" t="s">
        <v>15</v>
      </c>
      <c r="H4723" s="21">
        <v>45211</v>
      </c>
    </row>
    <row r="4724" spans="1:8" ht="22.5" customHeight="1">
      <c r="A4724" s="20" t="s">
        <v>4745</v>
      </c>
      <c r="B4724" s="20" t="s">
        <v>9</v>
      </c>
      <c r="C4724" s="20">
        <v>5</v>
      </c>
      <c r="D4724" s="20">
        <v>2</v>
      </c>
      <c r="E4724" s="20">
        <v>10</v>
      </c>
      <c r="F4724" s="20" t="s">
        <v>20</v>
      </c>
      <c r="G4724" s="20" t="s">
        <v>15</v>
      </c>
      <c r="H4724" s="21">
        <v>44991</v>
      </c>
    </row>
    <row r="4725" spans="1:8" ht="22.5" customHeight="1">
      <c r="A4725" s="20" t="s">
        <v>4746</v>
      </c>
      <c r="B4725" s="20" t="s">
        <v>13</v>
      </c>
      <c r="C4725" s="20">
        <v>5</v>
      </c>
      <c r="D4725" s="20">
        <v>3</v>
      </c>
      <c r="E4725" s="20">
        <v>15</v>
      </c>
      <c r="F4725" s="20" t="s">
        <v>22</v>
      </c>
      <c r="G4725" s="20" t="s">
        <v>20</v>
      </c>
      <c r="H4725" s="21">
        <v>45214</v>
      </c>
    </row>
    <row r="4726" spans="1:8" ht="22.5" customHeight="1">
      <c r="A4726" s="20" t="s">
        <v>4747</v>
      </c>
      <c r="B4726" s="20" t="s">
        <v>17</v>
      </c>
      <c r="C4726" s="20">
        <v>4</v>
      </c>
      <c r="D4726" s="20">
        <v>1</v>
      </c>
      <c r="E4726" s="20">
        <v>4</v>
      </c>
      <c r="F4726" s="20" t="s">
        <v>22</v>
      </c>
      <c r="G4726" s="20" t="s">
        <v>15</v>
      </c>
      <c r="H4726" s="21">
        <v>45199</v>
      </c>
    </row>
    <row r="4727" spans="1:8" ht="22.5" customHeight="1">
      <c r="A4727" s="20" t="s">
        <v>4748</v>
      </c>
      <c r="B4727" s="20" t="s">
        <v>39</v>
      </c>
      <c r="C4727" s="20">
        <v>1</v>
      </c>
      <c r="D4727" s="20">
        <v>3</v>
      </c>
      <c r="E4727" s="20">
        <v>3</v>
      </c>
      <c r="F4727" s="20" t="s">
        <v>14</v>
      </c>
      <c r="G4727" s="20" t="s">
        <v>15</v>
      </c>
      <c r="H4727" s="21">
        <v>45196</v>
      </c>
    </row>
    <row r="4728" spans="1:8" ht="22.5" customHeight="1">
      <c r="A4728" s="20" t="s">
        <v>4749</v>
      </c>
      <c r="B4728" s="20" t="s">
        <v>27</v>
      </c>
      <c r="C4728" s="20">
        <v>1</v>
      </c>
      <c r="D4728" s="20">
        <v>4</v>
      </c>
      <c r="E4728" s="20">
        <v>4</v>
      </c>
      <c r="F4728" s="20" t="s">
        <v>10</v>
      </c>
      <c r="G4728" s="20" t="s">
        <v>20</v>
      </c>
      <c r="H4728" s="21">
        <v>45043</v>
      </c>
    </row>
    <row r="4729" spans="1:8" ht="22.5" customHeight="1">
      <c r="A4729" s="20" t="s">
        <v>4750</v>
      </c>
      <c r="B4729" s="20" t="s">
        <v>17</v>
      </c>
      <c r="C4729" s="20">
        <v>1</v>
      </c>
      <c r="D4729" s="20">
        <v>1</v>
      </c>
      <c r="E4729" s="20">
        <v>1</v>
      </c>
      <c r="F4729" s="20" t="s">
        <v>10</v>
      </c>
      <c r="G4729" s="20" t="s">
        <v>15</v>
      </c>
      <c r="H4729" s="21">
        <v>45275</v>
      </c>
    </row>
    <row r="4730" spans="1:8" ht="22.5" customHeight="1">
      <c r="A4730" s="20" t="s">
        <v>4751</v>
      </c>
      <c r="B4730" s="20" t="s">
        <v>35</v>
      </c>
      <c r="C4730" s="20">
        <v>4</v>
      </c>
      <c r="D4730" s="20">
        <v>1.5</v>
      </c>
      <c r="E4730" s="20">
        <v>6</v>
      </c>
      <c r="F4730" s="20" t="s">
        <v>22</v>
      </c>
      <c r="G4730" s="20" t="s">
        <v>20</v>
      </c>
      <c r="H4730" s="21">
        <v>44934</v>
      </c>
    </row>
    <row r="4731" spans="1:8" ht="22.5" customHeight="1">
      <c r="A4731" s="20" t="s">
        <v>4752</v>
      </c>
      <c r="B4731" s="20" t="s">
        <v>13</v>
      </c>
      <c r="C4731" s="20">
        <v>1</v>
      </c>
      <c r="D4731" s="20">
        <v>3</v>
      </c>
      <c r="E4731" s="20">
        <v>3</v>
      </c>
      <c r="F4731" s="20" t="s">
        <v>20</v>
      </c>
      <c r="G4731" s="20" t="s">
        <v>11</v>
      </c>
      <c r="H4731" s="21">
        <v>45018</v>
      </c>
    </row>
    <row r="4732" spans="1:8" ht="22.5" customHeight="1">
      <c r="A4732" s="20" t="s">
        <v>4753</v>
      </c>
      <c r="B4732" s="20" t="s">
        <v>19</v>
      </c>
      <c r="C4732" s="20">
        <v>2</v>
      </c>
      <c r="D4732" s="20">
        <v>5</v>
      </c>
      <c r="E4732" s="20">
        <v>10</v>
      </c>
      <c r="F4732" s="20" t="s">
        <v>14</v>
      </c>
      <c r="G4732" s="20" t="s">
        <v>11</v>
      </c>
      <c r="H4732" s="21">
        <v>45158</v>
      </c>
    </row>
    <row r="4733" spans="1:8" ht="22.5" customHeight="1">
      <c r="A4733" s="20" t="s">
        <v>4754</v>
      </c>
      <c r="B4733" s="20" t="s">
        <v>35</v>
      </c>
      <c r="C4733" s="20">
        <v>3</v>
      </c>
      <c r="D4733" s="20">
        <v>1.5</v>
      </c>
      <c r="E4733" s="20">
        <v>4.5</v>
      </c>
      <c r="F4733" s="20" t="s">
        <v>20</v>
      </c>
      <c r="G4733" s="20" t="s">
        <v>15</v>
      </c>
      <c r="H4733" s="21">
        <v>45105</v>
      </c>
    </row>
    <row r="4734" spans="1:8" ht="22.5" customHeight="1">
      <c r="A4734" s="20" t="s">
        <v>4755</v>
      </c>
      <c r="B4734" s="20" t="s">
        <v>27</v>
      </c>
      <c r="C4734" s="20">
        <v>4</v>
      </c>
      <c r="D4734" s="20">
        <v>4</v>
      </c>
      <c r="E4734" s="20">
        <v>16</v>
      </c>
      <c r="F4734" s="20" t="s">
        <v>10</v>
      </c>
      <c r="G4734" s="20" t="s">
        <v>11</v>
      </c>
      <c r="H4734" s="21">
        <v>45181</v>
      </c>
    </row>
    <row r="4735" spans="1:8" ht="22.5" customHeight="1">
      <c r="A4735" s="20" t="s">
        <v>4756</v>
      </c>
      <c r="B4735" s="20" t="s">
        <v>19</v>
      </c>
      <c r="C4735" s="20">
        <v>4</v>
      </c>
      <c r="D4735" s="20">
        <v>5</v>
      </c>
      <c r="E4735" s="20">
        <v>20</v>
      </c>
      <c r="F4735" s="20" t="s">
        <v>22</v>
      </c>
      <c r="G4735" s="20" t="s">
        <v>20</v>
      </c>
      <c r="H4735" s="21">
        <v>45094</v>
      </c>
    </row>
    <row r="4736" spans="1:8" ht="22.5" customHeight="1">
      <c r="A4736" s="20" t="s">
        <v>4757</v>
      </c>
      <c r="B4736" s="20" t="s">
        <v>13</v>
      </c>
      <c r="C4736" s="20">
        <v>4</v>
      </c>
      <c r="D4736" s="20">
        <v>3</v>
      </c>
      <c r="E4736" s="20">
        <v>12</v>
      </c>
      <c r="F4736" s="20" t="s">
        <v>22</v>
      </c>
      <c r="G4736" s="20" t="s">
        <v>11</v>
      </c>
      <c r="H4736" s="21">
        <v>45111</v>
      </c>
    </row>
    <row r="4737" spans="1:8" ht="22.5" customHeight="1">
      <c r="A4737" s="20" t="s">
        <v>4758</v>
      </c>
      <c r="B4737" s="20" t="s">
        <v>19</v>
      </c>
      <c r="C4737" s="20">
        <v>3</v>
      </c>
      <c r="D4737" s="20">
        <v>5</v>
      </c>
      <c r="E4737" s="20">
        <v>15</v>
      </c>
      <c r="F4737" s="20" t="s">
        <v>20</v>
      </c>
      <c r="G4737" s="20" t="s">
        <v>20</v>
      </c>
      <c r="H4737" s="21">
        <v>2</v>
      </c>
    </row>
    <row r="4738" spans="1:8" ht="22.5" customHeight="1">
      <c r="A4738" s="20" t="s">
        <v>4759</v>
      </c>
      <c r="B4738" s="20" t="s">
        <v>188</v>
      </c>
      <c r="C4738" s="20">
        <v>2</v>
      </c>
      <c r="D4738" s="20">
        <v>4</v>
      </c>
      <c r="E4738" s="20">
        <v>8</v>
      </c>
      <c r="F4738" s="20" t="s">
        <v>22</v>
      </c>
      <c r="G4738" s="20" t="s">
        <v>15</v>
      </c>
      <c r="H4738" s="21">
        <v>44966</v>
      </c>
    </row>
    <row r="4739" spans="1:8" ht="22.5" customHeight="1">
      <c r="A4739" s="20" t="s">
        <v>4760</v>
      </c>
      <c r="B4739" s="20" t="s">
        <v>13</v>
      </c>
      <c r="C4739" s="20">
        <v>3</v>
      </c>
      <c r="D4739" s="20">
        <v>3</v>
      </c>
      <c r="E4739" s="20">
        <v>9</v>
      </c>
      <c r="F4739" s="20" t="s">
        <v>10</v>
      </c>
      <c r="G4739" s="20" t="s">
        <v>20</v>
      </c>
      <c r="H4739" s="21">
        <v>45074</v>
      </c>
    </row>
    <row r="4740" spans="1:8" ht="22.5" customHeight="1">
      <c r="A4740" s="20" t="s">
        <v>4761</v>
      </c>
      <c r="B4740" s="20" t="s">
        <v>27</v>
      </c>
      <c r="C4740" s="20">
        <v>1</v>
      </c>
      <c r="D4740" s="20">
        <v>4</v>
      </c>
      <c r="E4740" s="20">
        <v>4</v>
      </c>
      <c r="F4740" s="20" t="s">
        <v>14</v>
      </c>
      <c r="G4740" s="20" t="s">
        <v>20</v>
      </c>
      <c r="H4740" s="21">
        <v>45002</v>
      </c>
    </row>
    <row r="4741" spans="1:8" ht="22.5" customHeight="1">
      <c r="A4741" s="20" t="s">
        <v>4762</v>
      </c>
      <c r="B4741" s="20" t="s">
        <v>39</v>
      </c>
      <c r="C4741" s="20">
        <v>1</v>
      </c>
      <c r="D4741" s="20">
        <v>3</v>
      </c>
      <c r="E4741" s="20">
        <v>3</v>
      </c>
      <c r="F4741" s="20" t="s">
        <v>10</v>
      </c>
      <c r="G4741" s="20" t="s">
        <v>11</v>
      </c>
      <c r="H4741" s="21">
        <v>45091</v>
      </c>
    </row>
    <row r="4742" spans="1:8" ht="22.5" customHeight="1">
      <c r="A4742" s="20" t="s">
        <v>4763</v>
      </c>
      <c r="B4742" s="20" t="s">
        <v>35</v>
      </c>
      <c r="C4742" s="20">
        <v>1</v>
      </c>
      <c r="D4742" s="20">
        <v>1.5</v>
      </c>
      <c r="E4742" s="20">
        <v>1.5</v>
      </c>
      <c r="F4742" s="20" t="s">
        <v>20</v>
      </c>
      <c r="G4742" s="20" t="s">
        <v>20</v>
      </c>
      <c r="H4742" s="21">
        <v>45118</v>
      </c>
    </row>
    <row r="4743" spans="1:8" ht="22.5" customHeight="1">
      <c r="A4743" s="20" t="s">
        <v>4764</v>
      </c>
      <c r="B4743" s="20" t="s">
        <v>19</v>
      </c>
      <c r="C4743" s="20">
        <v>3</v>
      </c>
      <c r="D4743" s="20">
        <v>5</v>
      </c>
      <c r="E4743" s="20">
        <v>15</v>
      </c>
      <c r="F4743" s="20" t="s">
        <v>20</v>
      </c>
      <c r="G4743" s="20" t="s">
        <v>15</v>
      </c>
      <c r="H4743" s="21">
        <v>44938</v>
      </c>
    </row>
    <row r="4744" spans="1:8" ht="22.5" customHeight="1">
      <c r="A4744" s="20" t="s">
        <v>4765</v>
      </c>
      <c r="B4744" s="20" t="s">
        <v>39</v>
      </c>
      <c r="C4744" s="20">
        <v>3</v>
      </c>
      <c r="D4744" s="20">
        <v>3</v>
      </c>
      <c r="E4744" s="20">
        <v>9</v>
      </c>
      <c r="F4744" s="20" t="s">
        <v>20</v>
      </c>
      <c r="G4744" s="20" t="s">
        <v>15</v>
      </c>
      <c r="H4744" s="21">
        <v>45018</v>
      </c>
    </row>
    <row r="4745" spans="1:8" ht="22.5" customHeight="1">
      <c r="A4745" s="20" t="s">
        <v>4766</v>
      </c>
      <c r="B4745" s="20" t="s">
        <v>19</v>
      </c>
      <c r="C4745" s="20">
        <v>2</v>
      </c>
      <c r="D4745" s="20">
        <v>5</v>
      </c>
      <c r="E4745" s="20">
        <v>10</v>
      </c>
      <c r="F4745" s="20" t="s">
        <v>10</v>
      </c>
      <c r="G4745" s="20" t="s">
        <v>11</v>
      </c>
      <c r="H4745" s="21">
        <v>45028</v>
      </c>
    </row>
    <row r="4746" spans="1:8" ht="22.5" customHeight="1">
      <c r="A4746" s="20" t="s">
        <v>4767</v>
      </c>
      <c r="B4746" s="20" t="s">
        <v>19</v>
      </c>
      <c r="C4746" s="20">
        <v>1</v>
      </c>
      <c r="D4746" s="20">
        <v>5</v>
      </c>
      <c r="E4746" s="20">
        <v>5</v>
      </c>
      <c r="F4746" s="20" t="s">
        <v>10</v>
      </c>
      <c r="G4746" s="20" t="s">
        <v>15</v>
      </c>
      <c r="H4746" s="21">
        <v>45260</v>
      </c>
    </row>
    <row r="4747" spans="1:8" ht="22.5" customHeight="1">
      <c r="A4747" s="20" t="s">
        <v>4768</v>
      </c>
      <c r="B4747" s="20" t="s">
        <v>39</v>
      </c>
      <c r="C4747" s="20">
        <v>2</v>
      </c>
      <c r="D4747" s="20">
        <v>3</v>
      </c>
      <c r="E4747" s="20">
        <v>6</v>
      </c>
      <c r="F4747" s="20" t="s">
        <v>14</v>
      </c>
      <c r="G4747" s="20" t="s">
        <v>15</v>
      </c>
      <c r="H4747" s="21">
        <v>45152</v>
      </c>
    </row>
    <row r="4748" spans="1:8" ht="22.5" customHeight="1">
      <c r="A4748" s="20" t="s">
        <v>4769</v>
      </c>
      <c r="B4748" s="20" t="s">
        <v>35</v>
      </c>
      <c r="C4748" s="20">
        <v>5</v>
      </c>
      <c r="D4748" s="20">
        <v>1.5</v>
      </c>
      <c r="E4748" s="20">
        <v>7.5</v>
      </c>
      <c r="F4748" s="20" t="s">
        <v>20</v>
      </c>
      <c r="G4748" s="20" t="s">
        <v>20</v>
      </c>
      <c r="H4748" s="21">
        <v>45037</v>
      </c>
    </row>
    <row r="4749" spans="1:8" ht="22.5" customHeight="1">
      <c r="A4749" s="20" t="s">
        <v>4770</v>
      </c>
      <c r="B4749" s="20" t="s">
        <v>35</v>
      </c>
      <c r="C4749" s="20">
        <v>1</v>
      </c>
      <c r="D4749" s="20">
        <v>1.5</v>
      </c>
      <c r="E4749" s="20">
        <v>1.5</v>
      </c>
      <c r="F4749" s="20" t="s">
        <v>20</v>
      </c>
      <c r="G4749" s="20" t="s">
        <v>11</v>
      </c>
      <c r="H4749" s="21">
        <v>45247</v>
      </c>
    </row>
    <row r="4750" spans="1:8" ht="22.5" customHeight="1">
      <c r="A4750" s="20" t="s">
        <v>4771</v>
      </c>
      <c r="B4750" s="20" t="s">
        <v>13</v>
      </c>
      <c r="C4750" s="20">
        <v>5</v>
      </c>
      <c r="D4750" s="20">
        <v>3</v>
      </c>
      <c r="E4750" s="20">
        <v>15</v>
      </c>
      <c r="F4750" s="20" t="s">
        <v>10</v>
      </c>
      <c r="G4750" s="20" t="s">
        <v>20</v>
      </c>
      <c r="H4750" s="21">
        <v>2</v>
      </c>
    </row>
    <row r="4751" spans="1:8" ht="22.5" customHeight="1">
      <c r="A4751" s="20" t="s">
        <v>4772</v>
      </c>
      <c r="B4751" s="20" t="s">
        <v>19</v>
      </c>
      <c r="C4751" s="20">
        <v>3</v>
      </c>
      <c r="D4751" s="20">
        <v>5</v>
      </c>
      <c r="E4751" s="20">
        <v>15</v>
      </c>
      <c r="F4751" s="20" t="s">
        <v>20</v>
      </c>
      <c r="G4751" s="20" t="s">
        <v>20</v>
      </c>
      <c r="H4751" s="21">
        <v>45091</v>
      </c>
    </row>
    <row r="4752" spans="1:8" ht="22.5" customHeight="1">
      <c r="A4752" s="20" t="s">
        <v>4773</v>
      </c>
      <c r="B4752" s="20" t="s">
        <v>17</v>
      </c>
      <c r="C4752" s="20">
        <v>2</v>
      </c>
      <c r="D4752" s="20">
        <v>1</v>
      </c>
      <c r="E4752" s="20">
        <v>2</v>
      </c>
      <c r="F4752" s="20" t="s">
        <v>10</v>
      </c>
      <c r="G4752" s="20" t="s">
        <v>20</v>
      </c>
      <c r="H4752" s="21">
        <v>45237</v>
      </c>
    </row>
    <row r="4753" spans="1:8" ht="22.5" customHeight="1">
      <c r="A4753" s="20" t="s">
        <v>4774</v>
      </c>
      <c r="B4753" s="20" t="s">
        <v>19</v>
      </c>
      <c r="C4753" s="20">
        <v>5</v>
      </c>
      <c r="D4753" s="20">
        <v>5</v>
      </c>
      <c r="E4753" s="20">
        <v>25</v>
      </c>
      <c r="F4753" s="20" t="s">
        <v>22</v>
      </c>
      <c r="G4753" s="20" t="s">
        <v>11</v>
      </c>
      <c r="H4753" s="21">
        <v>45028</v>
      </c>
    </row>
    <row r="4754" spans="1:8" ht="22.5" customHeight="1">
      <c r="A4754" s="20" t="s">
        <v>4775</v>
      </c>
      <c r="B4754" s="20" t="s">
        <v>9</v>
      </c>
      <c r="C4754" s="20">
        <v>2</v>
      </c>
      <c r="D4754" s="20">
        <v>2</v>
      </c>
      <c r="E4754" s="20">
        <v>4</v>
      </c>
      <c r="F4754" s="20" t="s">
        <v>14</v>
      </c>
      <c r="G4754" s="20" t="s">
        <v>20</v>
      </c>
      <c r="H4754" s="21">
        <v>45065</v>
      </c>
    </row>
    <row r="4755" spans="1:8" ht="22.5" customHeight="1">
      <c r="A4755" s="20" t="s">
        <v>4776</v>
      </c>
      <c r="B4755" s="20" t="s">
        <v>17</v>
      </c>
      <c r="C4755" s="20">
        <v>1</v>
      </c>
      <c r="D4755" s="20">
        <v>1</v>
      </c>
      <c r="E4755" s="20">
        <v>1</v>
      </c>
      <c r="F4755" s="20" t="s">
        <v>20</v>
      </c>
      <c r="G4755" s="20" t="s">
        <v>20</v>
      </c>
      <c r="H4755" s="21">
        <v>45233</v>
      </c>
    </row>
    <row r="4756" spans="1:8" ht="22.5" customHeight="1">
      <c r="A4756" s="20" t="s">
        <v>4777</v>
      </c>
      <c r="B4756" s="20" t="s">
        <v>35</v>
      </c>
      <c r="C4756" s="20">
        <v>1</v>
      </c>
      <c r="D4756" s="20">
        <v>1.5</v>
      </c>
      <c r="E4756" s="20">
        <v>1.5</v>
      </c>
      <c r="F4756" s="20" t="s">
        <v>20</v>
      </c>
      <c r="G4756" s="20" t="s">
        <v>20</v>
      </c>
      <c r="H4756" s="21">
        <v>45023</v>
      </c>
    </row>
    <row r="4757" spans="1:8" ht="22.5" customHeight="1">
      <c r="A4757" s="20" t="s">
        <v>4778</v>
      </c>
      <c r="B4757" s="20" t="s">
        <v>24</v>
      </c>
      <c r="C4757" s="20">
        <v>4</v>
      </c>
      <c r="D4757" s="20">
        <v>4</v>
      </c>
      <c r="E4757" s="20">
        <v>16</v>
      </c>
      <c r="F4757" s="20" t="s">
        <v>20</v>
      </c>
      <c r="G4757" s="20" t="s">
        <v>20</v>
      </c>
      <c r="H4757" s="21">
        <v>2</v>
      </c>
    </row>
    <row r="4758" spans="1:8" ht="22.5" customHeight="1">
      <c r="A4758" s="20" t="s">
        <v>4779</v>
      </c>
      <c r="B4758" s="20" t="s">
        <v>35</v>
      </c>
      <c r="C4758" s="20">
        <v>3</v>
      </c>
      <c r="D4758" s="20">
        <v>1.5</v>
      </c>
      <c r="E4758" s="20">
        <v>4.5</v>
      </c>
      <c r="F4758" s="20" t="s">
        <v>20</v>
      </c>
      <c r="G4758" s="20" t="s">
        <v>15</v>
      </c>
      <c r="H4758" s="21">
        <v>45193</v>
      </c>
    </row>
    <row r="4759" spans="1:8" ht="22.5" customHeight="1">
      <c r="A4759" s="20" t="s">
        <v>4780</v>
      </c>
      <c r="B4759" s="20" t="s">
        <v>35</v>
      </c>
      <c r="C4759" s="20">
        <v>5</v>
      </c>
      <c r="D4759" s="20">
        <v>1.5</v>
      </c>
      <c r="E4759" s="20">
        <v>7.5</v>
      </c>
      <c r="F4759" s="20" t="s">
        <v>22</v>
      </c>
      <c r="G4759" s="20" t="s">
        <v>11</v>
      </c>
      <c r="H4759" s="21">
        <v>44931</v>
      </c>
    </row>
    <row r="4760" spans="1:8" ht="22.5" customHeight="1">
      <c r="A4760" s="20" t="s">
        <v>4781</v>
      </c>
      <c r="B4760" s="20" t="s">
        <v>39</v>
      </c>
      <c r="C4760" s="20">
        <v>1</v>
      </c>
      <c r="D4760" s="20">
        <v>3</v>
      </c>
      <c r="E4760" s="20">
        <v>3</v>
      </c>
      <c r="F4760" s="20" t="s">
        <v>20</v>
      </c>
      <c r="G4760" s="20" t="s">
        <v>20</v>
      </c>
      <c r="H4760" s="21">
        <v>44982</v>
      </c>
    </row>
    <row r="4761" spans="1:8" ht="22.5" customHeight="1">
      <c r="A4761" s="20" t="s">
        <v>4782</v>
      </c>
      <c r="B4761" s="20" t="s">
        <v>24</v>
      </c>
      <c r="C4761" s="20">
        <v>1</v>
      </c>
      <c r="D4761" s="20">
        <v>4</v>
      </c>
      <c r="E4761" s="20">
        <v>4</v>
      </c>
      <c r="F4761" s="20" t="s">
        <v>22</v>
      </c>
      <c r="G4761" s="20" t="s">
        <v>20</v>
      </c>
      <c r="H4761" s="21">
        <v>45040</v>
      </c>
    </row>
    <row r="4762" spans="1:8" ht="22.5" customHeight="1">
      <c r="A4762" s="20" t="s">
        <v>4783</v>
      </c>
      <c r="B4762" s="20" t="s">
        <v>35</v>
      </c>
      <c r="C4762" s="20">
        <v>5</v>
      </c>
      <c r="D4762" s="20">
        <v>1.5</v>
      </c>
      <c r="E4762" s="20">
        <v>7.5</v>
      </c>
      <c r="F4762" s="20" t="s">
        <v>10</v>
      </c>
      <c r="G4762" s="20" t="s">
        <v>20</v>
      </c>
      <c r="H4762" s="21">
        <v>45227</v>
      </c>
    </row>
    <row r="4763" spans="1:8" ht="22.5" customHeight="1">
      <c r="A4763" s="20" t="s">
        <v>4784</v>
      </c>
      <c r="B4763" s="20" t="s">
        <v>19</v>
      </c>
      <c r="C4763" s="20">
        <v>1</v>
      </c>
      <c r="D4763" s="20">
        <v>5</v>
      </c>
      <c r="E4763" s="20">
        <v>5</v>
      </c>
      <c r="F4763" s="20" t="s">
        <v>10</v>
      </c>
      <c r="G4763" s="20" t="s">
        <v>11</v>
      </c>
      <c r="H4763" s="21">
        <v>45135</v>
      </c>
    </row>
    <row r="4764" spans="1:8" ht="22.5" customHeight="1">
      <c r="A4764" s="20" t="s">
        <v>4785</v>
      </c>
      <c r="B4764" s="20" t="s">
        <v>27</v>
      </c>
      <c r="C4764" s="20">
        <v>1</v>
      </c>
      <c r="D4764" s="20">
        <v>4</v>
      </c>
      <c r="E4764" s="20">
        <v>4</v>
      </c>
      <c r="F4764" s="20" t="s">
        <v>14</v>
      </c>
      <c r="G4764" s="20" t="s">
        <v>11</v>
      </c>
      <c r="H4764" s="21">
        <v>45144</v>
      </c>
    </row>
    <row r="4765" spans="1:8" ht="22.5" customHeight="1">
      <c r="A4765" s="20" t="s">
        <v>4786</v>
      </c>
      <c r="B4765" s="20" t="s">
        <v>39</v>
      </c>
      <c r="C4765" s="20">
        <v>1</v>
      </c>
      <c r="D4765" s="20">
        <v>3</v>
      </c>
      <c r="E4765" s="20">
        <v>3</v>
      </c>
      <c r="F4765" s="20" t="s">
        <v>22</v>
      </c>
      <c r="G4765" s="20" t="s">
        <v>11</v>
      </c>
      <c r="H4765" s="21">
        <v>44946</v>
      </c>
    </row>
    <row r="4766" spans="1:8" ht="22.5" customHeight="1">
      <c r="A4766" s="20" t="s">
        <v>4787</v>
      </c>
      <c r="B4766" s="20" t="s">
        <v>35</v>
      </c>
      <c r="C4766" s="20">
        <v>5</v>
      </c>
      <c r="D4766" s="20">
        <v>1.5</v>
      </c>
      <c r="E4766" s="20">
        <v>7.5</v>
      </c>
      <c r="F4766" s="20" t="s">
        <v>20</v>
      </c>
      <c r="G4766" s="20" t="s">
        <v>20</v>
      </c>
      <c r="H4766" s="21">
        <v>45151</v>
      </c>
    </row>
    <row r="4767" spans="1:8" ht="22.5" customHeight="1">
      <c r="A4767" s="20" t="s">
        <v>4788</v>
      </c>
      <c r="B4767" s="20" t="s">
        <v>24</v>
      </c>
      <c r="C4767" s="20">
        <v>4</v>
      </c>
      <c r="D4767" s="20">
        <v>4</v>
      </c>
      <c r="E4767" s="20">
        <v>16</v>
      </c>
      <c r="F4767" s="20" t="s">
        <v>10</v>
      </c>
      <c r="G4767" s="20" t="s">
        <v>11</v>
      </c>
      <c r="H4767" s="21">
        <v>45104</v>
      </c>
    </row>
    <row r="4768" spans="1:8" ht="22.5" customHeight="1">
      <c r="A4768" s="20" t="s">
        <v>4789</v>
      </c>
      <c r="B4768" s="20" t="s">
        <v>17</v>
      </c>
      <c r="C4768" s="20">
        <v>3</v>
      </c>
      <c r="D4768" s="20">
        <v>1</v>
      </c>
      <c r="E4768" s="20">
        <v>3</v>
      </c>
      <c r="F4768" s="20" t="s">
        <v>20</v>
      </c>
      <c r="G4768" s="20" t="s">
        <v>15</v>
      </c>
      <c r="H4768" s="21">
        <v>45046</v>
      </c>
    </row>
    <row r="4769" spans="1:8" ht="22.5" customHeight="1">
      <c r="A4769" s="20" t="s">
        <v>4790</v>
      </c>
      <c r="B4769" s="20" t="s">
        <v>27</v>
      </c>
      <c r="C4769" s="20">
        <v>1</v>
      </c>
      <c r="D4769" s="20">
        <v>4</v>
      </c>
      <c r="E4769" s="20">
        <v>4</v>
      </c>
      <c r="F4769" s="20" t="s">
        <v>14</v>
      </c>
      <c r="G4769" s="20" t="s">
        <v>20</v>
      </c>
      <c r="H4769" s="21">
        <v>45081</v>
      </c>
    </row>
    <row r="4770" spans="1:8" ht="22.5" customHeight="1">
      <c r="A4770" s="20" t="s">
        <v>4791</v>
      </c>
      <c r="B4770" s="20" t="s">
        <v>19</v>
      </c>
      <c r="C4770" s="20">
        <v>1</v>
      </c>
      <c r="D4770" s="20">
        <v>5</v>
      </c>
      <c r="E4770" s="20">
        <v>5</v>
      </c>
      <c r="F4770" s="20" t="s">
        <v>14</v>
      </c>
      <c r="G4770" s="20" t="s">
        <v>15</v>
      </c>
      <c r="H4770" s="21">
        <v>45030</v>
      </c>
    </row>
    <row r="4771" spans="1:8" ht="22.5" customHeight="1">
      <c r="A4771" s="20" t="s">
        <v>4792</v>
      </c>
      <c r="B4771" s="20" t="s">
        <v>9</v>
      </c>
      <c r="C4771" s="20">
        <v>2</v>
      </c>
      <c r="D4771" s="20">
        <v>2</v>
      </c>
      <c r="E4771" s="20">
        <v>4</v>
      </c>
      <c r="F4771" s="20" t="s">
        <v>20</v>
      </c>
      <c r="G4771" s="20" t="s">
        <v>15</v>
      </c>
      <c r="H4771" s="21">
        <v>44942</v>
      </c>
    </row>
    <row r="4772" spans="1:8" ht="22.5" customHeight="1">
      <c r="A4772" s="20" t="s">
        <v>4793</v>
      </c>
      <c r="B4772" s="20" t="s">
        <v>27</v>
      </c>
      <c r="C4772" s="20">
        <v>2</v>
      </c>
      <c r="D4772" s="20">
        <v>4</v>
      </c>
      <c r="E4772" s="20">
        <v>8</v>
      </c>
      <c r="F4772" s="20" t="s">
        <v>14</v>
      </c>
      <c r="G4772" s="20" t="s">
        <v>20</v>
      </c>
      <c r="H4772" s="21">
        <v>45048</v>
      </c>
    </row>
    <row r="4773" spans="1:8" ht="22.5" customHeight="1">
      <c r="A4773" s="20" t="s">
        <v>4794</v>
      </c>
      <c r="B4773" s="20" t="s">
        <v>24</v>
      </c>
      <c r="C4773" s="20">
        <v>5</v>
      </c>
      <c r="D4773" s="20">
        <v>4</v>
      </c>
      <c r="E4773" s="20">
        <v>20</v>
      </c>
      <c r="F4773" s="20" t="s">
        <v>14</v>
      </c>
      <c r="G4773" s="20" t="s">
        <v>20</v>
      </c>
      <c r="H4773" s="21">
        <v>45152</v>
      </c>
    </row>
    <row r="4774" spans="1:8" ht="22.5" customHeight="1">
      <c r="A4774" s="20" t="s">
        <v>4795</v>
      </c>
      <c r="B4774" s="20" t="s">
        <v>39</v>
      </c>
      <c r="C4774" s="20">
        <v>1</v>
      </c>
      <c r="D4774" s="20">
        <v>3</v>
      </c>
      <c r="E4774" s="20">
        <v>3</v>
      </c>
      <c r="F4774" s="20" t="s">
        <v>22</v>
      </c>
      <c r="G4774" s="20" t="s">
        <v>15</v>
      </c>
      <c r="H4774" s="21">
        <v>45195</v>
      </c>
    </row>
    <row r="4775" spans="1:8" ht="22.5" customHeight="1">
      <c r="A4775" s="20" t="s">
        <v>4796</v>
      </c>
      <c r="B4775" s="20" t="s">
        <v>24</v>
      </c>
      <c r="C4775" s="20">
        <v>1</v>
      </c>
      <c r="D4775" s="20">
        <v>4</v>
      </c>
      <c r="E4775" s="20">
        <v>4</v>
      </c>
      <c r="F4775" s="20" t="s">
        <v>22</v>
      </c>
      <c r="G4775" s="20" t="s">
        <v>11</v>
      </c>
      <c r="H4775" s="21">
        <v>45088</v>
      </c>
    </row>
    <row r="4776" spans="1:8" ht="22.5" customHeight="1">
      <c r="A4776" s="20" t="s">
        <v>4797</v>
      </c>
      <c r="B4776" s="20" t="s">
        <v>19</v>
      </c>
      <c r="C4776" s="20">
        <v>4</v>
      </c>
      <c r="D4776" s="20">
        <v>5</v>
      </c>
      <c r="E4776" s="20">
        <v>20</v>
      </c>
      <c r="F4776" s="20" t="s">
        <v>14</v>
      </c>
      <c r="G4776" s="20" t="s">
        <v>15</v>
      </c>
      <c r="H4776" s="21">
        <v>45085</v>
      </c>
    </row>
    <row r="4777" spans="1:8" ht="22.5" customHeight="1">
      <c r="A4777" s="20" t="s">
        <v>4798</v>
      </c>
      <c r="B4777" s="20" t="s">
        <v>24</v>
      </c>
      <c r="C4777" s="20">
        <v>2</v>
      </c>
      <c r="D4777" s="20">
        <v>4</v>
      </c>
      <c r="E4777" s="20">
        <v>8</v>
      </c>
      <c r="F4777" s="20" t="s">
        <v>22</v>
      </c>
      <c r="G4777" s="20" t="s">
        <v>11</v>
      </c>
      <c r="H4777" s="21">
        <v>45144</v>
      </c>
    </row>
    <row r="4778" spans="1:8" ht="22.5" customHeight="1">
      <c r="A4778" s="20" t="s">
        <v>4799</v>
      </c>
      <c r="B4778" s="20" t="s">
        <v>17</v>
      </c>
      <c r="C4778" s="20">
        <v>4</v>
      </c>
      <c r="D4778" s="20">
        <v>1</v>
      </c>
      <c r="E4778" s="20">
        <v>4</v>
      </c>
      <c r="F4778" s="20" t="s">
        <v>10</v>
      </c>
      <c r="G4778" s="20" t="s">
        <v>15</v>
      </c>
      <c r="H4778" s="21">
        <v>45146</v>
      </c>
    </row>
    <row r="4779" spans="1:8" ht="22.5" customHeight="1">
      <c r="A4779" s="20" t="s">
        <v>4800</v>
      </c>
      <c r="B4779" s="20" t="s">
        <v>13</v>
      </c>
      <c r="C4779" s="20">
        <v>1</v>
      </c>
      <c r="D4779" s="20">
        <v>3</v>
      </c>
      <c r="E4779" s="20">
        <v>3</v>
      </c>
      <c r="F4779" s="20" t="s">
        <v>22</v>
      </c>
      <c r="G4779" s="20" t="s">
        <v>11</v>
      </c>
      <c r="H4779" s="21">
        <v>45270</v>
      </c>
    </row>
    <row r="4780" spans="1:8" ht="22.5" customHeight="1">
      <c r="A4780" s="20" t="s">
        <v>4801</v>
      </c>
      <c r="B4780" s="20" t="s">
        <v>24</v>
      </c>
      <c r="C4780" s="20">
        <v>3</v>
      </c>
      <c r="D4780" s="20">
        <v>4</v>
      </c>
      <c r="E4780" s="20">
        <v>12</v>
      </c>
      <c r="F4780" s="20" t="s">
        <v>20</v>
      </c>
      <c r="G4780" s="20" t="s">
        <v>15</v>
      </c>
      <c r="H4780" s="21">
        <v>44951</v>
      </c>
    </row>
    <row r="4781" spans="1:8" ht="22.5" customHeight="1">
      <c r="A4781" s="20" t="s">
        <v>4802</v>
      </c>
      <c r="B4781" s="20" t="s">
        <v>24</v>
      </c>
      <c r="C4781" s="20">
        <v>2</v>
      </c>
      <c r="D4781" s="20">
        <v>4</v>
      </c>
      <c r="E4781" s="20">
        <v>8</v>
      </c>
      <c r="F4781" s="20" t="s">
        <v>22</v>
      </c>
      <c r="G4781" s="20" t="s">
        <v>20</v>
      </c>
      <c r="H4781" s="21">
        <v>45084</v>
      </c>
    </row>
    <row r="4782" spans="1:8" ht="22.5" customHeight="1">
      <c r="A4782" s="20" t="s">
        <v>4803</v>
      </c>
      <c r="B4782" s="20" t="s">
        <v>35</v>
      </c>
      <c r="C4782" s="20">
        <v>3</v>
      </c>
      <c r="D4782" s="20">
        <v>1.5</v>
      </c>
      <c r="E4782" s="20">
        <v>4.5</v>
      </c>
      <c r="F4782" s="20" t="s">
        <v>22</v>
      </c>
      <c r="G4782" s="20" t="s">
        <v>15</v>
      </c>
      <c r="H4782" s="21">
        <v>45218</v>
      </c>
    </row>
    <row r="4783" spans="1:8" ht="22.5" customHeight="1">
      <c r="A4783" s="20" t="s">
        <v>4804</v>
      </c>
      <c r="B4783" s="20" t="s">
        <v>17</v>
      </c>
      <c r="C4783" s="20">
        <v>5</v>
      </c>
      <c r="D4783" s="20">
        <v>1</v>
      </c>
      <c r="E4783" s="20">
        <v>5</v>
      </c>
      <c r="F4783" s="20" t="s">
        <v>22</v>
      </c>
      <c r="G4783" s="20" t="s">
        <v>15</v>
      </c>
      <c r="H4783" s="21">
        <v>45005</v>
      </c>
    </row>
    <row r="4784" spans="1:8" ht="22.5" customHeight="1">
      <c r="A4784" s="20" t="s">
        <v>4805</v>
      </c>
      <c r="B4784" s="20" t="s">
        <v>19</v>
      </c>
      <c r="C4784" s="20">
        <v>4</v>
      </c>
      <c r="D4784" s="20">
        <v>5</v>
      </c>
      <c r="E4784" s="20">
        <v>20</v>
      </c>
      <c r="F4784" s="20" t="s">
        <v>20</v>
      </c>
      <c r="G4784" s="20" t="s">
        <v>11</v>
      </c>
      <c r="H4784" s="21">
        <v>45131</v>
      </c>
    </row>
    <row r="4785" spans="1:8" ht="22.5" customHeight="1">
      <c r="A4785" s="20" t="s">
        <v>4806</v>
      </c>
      <c r="B4785" s="20" t="s">
        <v>24</v>
      </c>
      <c r="C4785" s="20">
        <v>3</v>
      </c>
      <c r="D4785" s="20">
        <v>4</v>
      </c>
      <c r="E4785" s="20">
        <v>12</v>
      </c>
      <c r="F4785" s="20" t="s">
        <v>14</v>
      </c>
      <c r="G4785" s="20" t="s">
        <v>20</v>
      </c>
      <c r="H4785" s="21">
        <v>45009</v>
      </c>
    </row>
    <row r="4786" spans="1:8" ht="22.5" customHeight="1">
      <c r="A4786" s="20" t="s">
        <v>4807</v>
      </c>
      <c r="B4786" s="20" t="s">
        <v>9</v>
      </c>
      <c r="C4786" s="20">
        <v>5</v>
      </c>
      <c r="D4786" s="20">
        <v>2</v>
      </c>
      <c r="E4786" s="20">
        <v>10</v>
      </c>
      <c r="F4786" s="20" t="s">
        <v>10</v>
      </c>
      <c r="G4786" s="20" t="s">
        <v>20</v>
      </c>
      <c r="H4786" s="21">
        <v>45221</v>
      </c>
    </row>
    <row r="4787" spans="1:8" ht="22.5" customHeight="1">
      <c r="A4787" s="20" t="s">
        <v>4808</v>
      </c>
      <c r="B4787" s="20" t="s">
        <v>39</v>
      </c>
      <c r="C4787" s="20">
        <v>5</v>
      </c>
      <c r="D4787" s="20">
        <v>3</v>
      </c>
      <c r="E4787" s="20">
        <v>15</v>
      </c>
      <c r="F4787" s="20" t="s">
        <v>14</v>
      </c>
      <c r="G4787" s="20" t="s">
        <v>11</v>
      </c>
      <c r="H4787" s="21">
        <v>45253</v>
      </c>
    </row>
    <row r="4788" spans="1:8" ht="22.5" customHeight="1">
      <c r="A4788" s="20" t="s">
        <v>4809</v>
      </c>
      <c r="B4788" s="20" t="s">
        <v>13</v>
      </c>
      <c r="C4788" s="20">
        <v>3</v>
      </c>
      <c r="D4788" s="20">
        <v>3</v>
      </c>
      <c r="E4788" s="20">
        <v>9</v>
      </c>
      <c r="F4788" s="20" t="s">
        <v>20</v>
      </c>
      <c r="G4788" s="20" t="s">
        <v>15</v>
      </c>
      <c r="H4788" s="21">
        <v>45006</v>
      </c>
    </row>
    <row r="4789" spans="1:8" ht="22.5" customHeight="1">
      <c r="A4789" s="20" t="s">
        <v>4810</v>
      </c>
      <c r="B4789" s="20" t="s">
        <v>24</v>
      </c>
      <c r="C4789" s="20">
        <v>1</v>
      </c>
      <c r="D4789" s="20">
        <v>4</v>
      </c>
      <c r="E4789" s="20">
        <v>4</v>
      </c>
      <c r="F4789" s="20" t="s">
        <v>10</v>
      </c>
      <c r="G4789" s="20" t="s">
        <v>20</v>
      </c>
      <c r="H4789" s="21">
        <v>45050</v>
      </c>
    </row>
    <row r="4790" spans="1:8" ht="22.5" customHeight="1">
      <c r="A4790" s="20" t="s">
        <v>4811</v>
      </c>
      <c r="B4790" s="20" t="s">
        <v>35</v>
      </c>
      <c r="C4790" s="20">
        <v>2</v>
      </c>
      <c r="D4790" s="20">
        <v>1.5</v>
      </c>
      <c r="E4790" s="20">
        <v>3</v>
      </c>
      <c r="F4790" s="20" t="s">
        <v>20</v>
      </c>
      <c r="G4790" s="20" t="s">
        <v>11</v>
      </c>
      <c r="H4790" s="21">
        <v>45212</v>
      </c>
    </row>
    <row r="4791" spans="1:8" ht="22.5" customHeight="1">
      <c r="A4791" s="20" t="s">
        <v>4812</v>
      </c>
      <c r="B4791" s="20" t="s">
        <v>24</v>
      </c>
      <c r="C4791" s="20">
        <v>2</v>
      </c>
      <c r="D4791" s="20">
        <v>4</v>
      </c>
      <c r="E4791" s="20">
        <v>8</v>
      </c>
      <c r="F4791" s="20" t="s">
        <v>22</v>
      </c>
      <c r="G4791" s="20" t="s">
        <v>15</v>
      </c>
      <c r="H4791" s="21">
        <v>45222</v>
      </c>
    </row>
    <row r="4792" spans="1:8" ht="22.5" customHeight="1">
      <c r="A4792" s="20" t="s">
        <v>4813</v>
      </c>
      <c r="B4792" s="20" t="s">
        <v>24</v>
      </c>
      <c r="C4792" s="20">
        <v>5</v>
      </c>
      <c r="D4792" s="20">
        <v>4</v>
      </c>
      <c r="E4792" s="20">
        <v>20</v>
      </c>
      <c r="F4792" s="20" t="s">
        <v>22</v>
      </c>
      <c r="G4792" s="20" t="s">
        <v>20</v>
      </c>
      <c r="H4792" s="21">
        <v>45219</v>
      </c>
    </row>
    <row r="4793" spans="1:8" ht="22.5" customHeight="1">
      <c r="A4793" s="20" t="s">
        <v>4814</v>
      </c>
      <c r="B4793" s="20" t="s">
        <v>19</v>
      </c>
      <c r="C4793" s="20">
        <v>3</v>
      </c>
      <c r="D4793" s="20">
        <v>5</v>
      </c>
      <c r="E4793" s="20">
        <v>15</v>
      </c>
      <c r="F4793" s="20" t="s">
        <v>20</v>
      </c>
      <c r="G4793" s="20" t="s">
        <v>11</v>
      </c>
      <c r="H4793" s="21">
        <v>45046</v>
      </c>
    </row>
    <row r="4794" spans="1:8" ht="22.5" customHeight="1">
      <c r="A4794" s="20" t="s">
        <v>4815</v>
      </c>
      <c r="B4794" s="20" t="s">
        <v>19</v>
      </c>
      <c r="C4794" s="20">
        <v>2</v>
      </c>
      <c r="D4794" s="20">
        <v>5</v>
      </c>
      <c r="E4794" s="20">
        <v>10</v>
      </c>
      <c r="F4794" s="20" t="s">
        <v>14</v>
      </c>
      <c r="G4794" s="20" t="s">
        <v>15</v>
      </c>
      <c r="H4794" s="21">
        <v>44958</v>
      </c>
    </row>
    <row r="4795" spans="1:8" ht="22.5" customHeight="1">
      <c r="A4795" s="20" t="s">
        <v>4816</v>
      </c>
      <c r="B4795" s="20" t="s">
        <v>13</v>
      </c>
      <c r="C4795" s="20">
        <v>3</v>
      </c>
      <c r="D4795" s="20">
        <v>3</v>
      </c>
      <c r="E4795" s="20">
        <v>9</v>
      </c>
      <c r="F4795" s="20" t="s">
        <v>22</v>
      </c>
      <c r="G4795" s="20" t="s">
        <v>15</v>
      </c>
      <c r="H4795" s="21">
        <v>45200</v>
      </c>
    </row>
    <row r="4796" spans="1:8" ht="22.5" customHeight="1">
      <c r="A4796" s="20" t="s">
        <v>4817</v>
      </c>
      <c r="B4796" s="20" t="s">
        <v>35</v>
      </c>
      <c r="C4796" s="20">
        <v>4</v>
      </c>
      <c r="D4796" s="20">
        <v>1.5</v>
      </c>
      <c r="E4796" s="20">
        <v>6</v>
      </c>
      <c r="F4796" s="20" t="s">
        <v>14</v>
      </c>
      <c r="G4796" s="20" t="s">
        <v>20</v>
      </c>
      <c r="H4796" s="21">
        <v>44975</v>
      </c>
    </row>
    <row r="4797" spans="1:8" ht="22.5" customHeight="1">
      <c r="A4797" s="20" t="s">
        <v>4818</v>
      </c>
      <c r="B4797" s="20" t="s">
        <v>39</v>
      </c>
      <c r="C4797" s="20">
        <v>4</v>
      </c>
      <c r="D4797" s="20">
        <v>3</v>
      </c>
      <c r="E4797" s="20">
        <v>12</v>
      </c>
      <c r="F4797" s="20" t="s">
        <v>10</v>
      </c>
      <c r="G4797" s="20" t="s">
        <v>15</v>
      </c>
      <c r="H4797" s="21">
        <v>44978</v>
      </c>
    </row>
    <row r="4798" spans="1:8" ht="22.5" customHeight="1">
      <c r="A4798" s="20" t="s">
        <v>4819</v>
      </c>
      <c r="B4798" s="20" t="s">
        <v>19</v>
      </c>
      <c r="C4798" s="20">
        <v>1</v>
      </c>
      <c r="D4798" s="20">
        <v>5</v>
      </c>
      <c r="E4798" s="20">
        <v>5</v>
      </c>
      <c r="F4798" s="20" t="s">
        <v>10</v>
      </c>
      <c r="G4798" s="20" t="s">
        <v>11</v>
      </c>
      <c r="H4798" s="21">
        <v>44960</v>
      </c>
    </row>
    <row r="4799" spans="1:8" ht="22.5" customHeight="1">
      <c r="A4799" s="20" t="s">
        <v>4820</v>
      </c>
      <c r="B4799" s="20" t="s">
        <v>188</v>
      </c>
      <c r="C4799" s="20">
        <v>4</v>
      </c>
      <c r="D4799" s="20">
        <v>4</v>
      </c>
      <c r="E4799" s="20">
        <v>16</v>
      </c>
      <c r="F4799" s="20" t="s">
        <v>10</v>
      </c>
      <c r="G4799" s="20" t="s">
        <v>11</v>
      </c>
      <c r="H4799" s="21">
        <v>45255</v>
      </c>
    </row>
    <row r="4800" spans="1:8" ht="22.5" customHeight="1">
      <c r="A4800" s="20" t="s">
        <v>4821</v>
      </c>
      <c r="B4800" s="20" t="s">
        <v>27</v>
      </c>
      <c r="C4800" s="20">
        <v>5</v>
      </c>
      <c r="D4800" s="20">
        <v>4</v>
      </c>
      <c r="E4800" s="20">
        <v>20</v>
      </c>
      <c r="F4800" s="20" t="s">
        <v>10</v>
      </c>
      <c r="G4800" s="20" t="s">
        <v>20</v>
      </c>
      <c r="H4800" s="21">
        <v>45197</v>
      </c>
    </row>
    <row r="4801" spans="1:8" ht="22.5" customHeight="1">
      <c r="A4801" s="20" t="s">
        <v>4822</v>
      </c>
      <c r="B4801" s="20" t="s">
        <v>39</v>
      </c>
      <c r="C4801" s="20">
        <v>3</v>
      </c>
      <c r="D4801" s="20">
        <v>3</v>
      </c>
      <c r="E4801" s="20">
        <v>9</v>
      </c>
      <c r="F4801" s="20" t="s">
        <v>20</v>
      </c>
      <c r="G4801" s="20" t="s">
        <v>15</v>
      </c>
      <c r="H4801" s="21">
        <v>45235</v>
      </c>
    </row>
    <row r="4802" spans="1:8" ht="22.5" customHeight="1">
      <c r="A4802" s="20" t="s">
        <v>4823</v>
      </c>
      <c r="B4802" s="20" t="s">
        <v>9</v>
      </c>
      <c r="C4802" s="20">
        <v>3</v>
      </c>
      <c r="D4802" s="20">
        <v>2</v>
      </c>
      <c r="E4802" s="20">
        <v>6</v>
      </c>
      <c r="F4802" s="20" t="s">
        <v>20</v>
      </c>
      <c r="G4802" s="20" t="s">
        <v>15</v>
      </c>
      <c r="H4802" s="21">
        <v>45162</v>
      </c>
    </row>
    <row r="4803" spans="1:8" ht="22.5" customHeight="1">
      <c r="A4803" s="20" t="s">
        <v>4824</v>
      </c>
      <c r="B4803" s="20" t="s">
        <v>39</v>
      </c>
      <c r="C4803" s="20">
        <v>1</v>
      </c>
      <c r="D4803" s="20">
        <v>3</v>
      </c>
      <c r="E4803" s="20">
        <v>3</v>
      </c>
      <c r="F4803" s="20" t="s">
        <v>20</v>
      </c>
      <c r="G4803" s="20" t="s">
        <v>20</v>
      </c>
      <c r="H4803" s="21">
        <v>45114</v>
      </c>
    </row>
    <row r="4804" spans="1:8" ht="22.5" customHeight="1">
      <c r="A4804" s="20" t="s">
        <v>4825</v>
      </c>
      <c r="B4804" s="20" t="s">
        <v>35</v>
      </c>
      <c r="C4804" s="20">
        <v>5</v>
      </c>
      <c r="D4804" s="20">
        <v>1.5</v>
      </c>
      <c r="E4804" s="20">
        <v>7.5</v>
      </c>
      <c r="F4804" s="20" t="s">
        <v>10</v>
      </c>
      <c r="G4804" s="20" t="s">
        <v>11</v>
      </c>
      <c r="H4804" s="21">
        <v>45221</v>
      </c>
    </row>
    <row r="4805" spans="1:8" ht="22.5" customHeight="1">
      <c r="A4805" s="20" t="s">
        <v>4826</v>
      </c>
      <c r="B4805" s="20" t="s">
        <v>13</v>
      </c>
      <c r="C4805" s="20">
        <v>5</v>
      </c>
      <c r="D4805" s="20">
        <v>3</v>
      </c>
      <c r="E4805" s="20">
        <v>15</v>
      </c>
      <c r="F4805" s="20" t="s">
        <v>14</v>
      </c>
      <c r="G4805" s="20" t="s">
        <v>20</v>
      </c>
      <c r="H4805" s="21">
        <v>45152</v>
      </c>
    </row>
    <row r="4806" spans="1:8" ht="22.5" customHeight="1">
      <c r="A4806" s="20" t="s">
        <v>4827</v>
      </c>
      <c r="B4806" s="20" t="s">
        <v>17</v>
      </c>
      <c r="C4806" s="20">
        <v>4</v>
      </c>
      <c r="D4806" s="20">
        <v>1</v>
      </c>
      <c r="E4806" s="20">
        <v>4</v>
      </c>
      <c r="F4806" s="20" t="s">
        <v>20</v>
      </c>
      <c r="G4806" s="20" t="s">
        <v>20</v>
      </c>
      <c r="H4806" s="21">
        <v>45160</v>
      </c>
    </row>
    <row r="4807" spans="1:8" ht="22.5" customHeight="1">
      <c r="A4807" s="20" t="s">
        <v>4828</v>
      </c>
      <c r="B4807" s="20" t="s">
        <v>9</v>
      </c>
      <c r="C4807" s="20">
        <v>3</v>
      </c>
      <c r="D4807" s="20">
        <v>2</v>
      </c>
      <c r="E4807" s="20">
        <v>6</v>
      </c>
      <c r="F4807" s="20" t="s">
        <v>14</v>
      </c>
      <c r="G4807" s="20" t="s">
        <v>15</v>
      </c>
      <c r="H4807" s="21">
        <v>45266</v>
      </c>
    </row>
    <row r="4808" spans="1:8" ht="22.5" customHeight="1">
      <c r="A4808" s="20" t="s">
        <v>4829</v>
      </c>
      <c r="B4808" s="20" t="s">
        <v>188</v>
      </c>
      <c r="C4808" s="20">
        <v>4</v>
      </c>
      <c r="D4808" s="20">
        <v>4</v>
      </c>
      <c r="E4808" s="20">
        <v>16</v>
      </c>
      <c r="F4808" s="20" t="s">
        <v>22</v>
      </c>
      <c r="G4808" s="20" t="s">
        <v>11</v>
      </c>
      <c r="H4808" s="21">
        <v>45052</v>
      </c>
    </row>
    <row r="4809" spans="1:8" ht="22.5" customHeight="1">
      <c r="A4809" s="20" t="s">
        <v>4830</v>
      </c>
      <c r="B4809" s="20" t="s">
        <v>13</v>
      </c>
      <c r="C4809" s="20">
        <v>2</v>
      </c>
      <c r="D4809" s="20">
        <v>3</v>
      </c>
      <c r="E4809" s="20">
        <v>6</v>
      </c>
      <c r="F4809" s="20" t="s">
        <v>22</v>
      </c>
      <c r="G4809" s="20" t="s">
        <v>15</v>
      </c>
      <c r="H4809" s="21">
        <v>44960</v>
      </c>
    </row>
    <row r="4810" spans="1:8" ht="22.5" customHeight="1">
      <c r="A4810" s="20" t="s">
        <v>4831</v>
      </c>
      <c r="B4810" s="20" t="s">
        <v>35</v>
      </c>
      <c r="C4810" s="20">
        <v>2</v>
      </c>
      <c r="D4810" s="20">
        <v>1.5</v>
      </c>
      <c r="E4810" s="20">
        <v>3</v>
      </c>
      <c r="F4810" s="20" t="s">
        <v>14</v>
      </c>
      <c r="G4810" s="20" t="s">
        <v>20</v>
      </c>
      <c r="H4810" s="21">
        <v>44964</v>
      </c>
    </row>
    <row r="4811" spans="1:8" ht="22.5" customHeight="1">
      <c r="A4811" s="20" t="s">
        <v>4832</v>
      </c>
      <c r="B4811" s="20" t="s">
        <v>9</v>
      </c>
      <c r="C4811" s="20">
        <v>4</v>
      </c>
      <c r="D4811" s="20">
        <v>2</v>
      </c>
      <c r="E4811" s="20">
        <v>8</v>
      </c>
      <c r="F4811" s="20" t="s">
        <v>10</v>
      </c>
      <c r="G4811" s="20" t="s">
        <v>11</v>
      </c>
      <c r="H4811" s="21">
        <v>45081</v>
      </c>
    </row>
    <row r="4812" spans="1:8" ht="22.5" customHeight="1">
      <c r="A4812" s="20" t="s">
        <v>4833</v>
      </c>
      <c r="B4812" s="20" t="s">
        <v>35</v>
      </c>
      <c r="C4812" s="20">
        <v>5</v>
      </c>
      <c r="D4812" s="20">
        <v>1.5</v>
      </c>
      <c r="E4812" s="20">
        <v>7.5</v>
      </c>
      <c r="F4812" s="20" t="s">
        <v>22</v>
      </c>
      <c r="G4812" s="20" t="s">
        <v>15</v>
      </c>
      <c r="H4812" s="21">
        <v>45270</v>
      </c>
    </row>
    <row r="4813" spans="1:8" ht="22.5" customHeight="1">
      <c r="A4813" s="20" t="s">
        <v>4834</v>
      </c>
      <c r="B4813" s="20" t="s">
        <v>9</v>
      </c>
      <c r="C4813" s="20">
        <v>3</v>
      </c>
      <c r="D4813" s="20">
        <v>2</v>
      </c>
      <c r="E4813" s="20">
        <v>6</v>
      </c>
      <c r="F4813" s="20" t="s">
        <v>14</v>
      </c>
      <c r="G4813" s="20" t="s">
        <v>15</v>
      </c>
      <c r="H4813" s="21">
        <v>45021</v>
      </c>
    </row>
    <row r="4814" spans="1:8" ht="22.5" customHeight="1">
      <c r="A4814" s="20" t="s">
        <v>4835</v>
      </c>
      <c r="B4814" s="20" t="s">
        <v>35</v>
      </c>
      <c r="C4814" s="20">
        <v>1</v>
      </c>
      <c r="D4814" s="20">
        <v>1.5</v>
      </c>
      <c r="E4814" s="20">
        <v>1.5</v>
      </c>
      <c r="F4814" s="20" t="s">
        <v>14</v>
      </c>
      <c r="G4814" s="20" t="s">
        <v>20</v>
      </c>
      <c r="H4814" s="21">
        <v>45094</v>
      </c>
    </row>
    <row r="4815" spans="1:8" ht="22.5" customHeight="1">
      <c r="A4815" s="20" t="s">
        <v>4836</v>
      </c>
      <c r="B4815" s="20" t="s">
        <v>19</v>
      </c>
      <c r="C4815" s="20">
        <v>1</v>
      </c>
      <c r="D4815" s="20">
        <v>5</v>
      </c>
      <c r="E4815" s="20">
        <v>5</v>
      </c>
      <c r="F4815" s="20" t="s">
        <v>14</v>
      </c>
      <c r="G4815" s="20" t="s">
        <v>20</v>
      </c>
      <c r="H4815" s="21">
        <v>45164</v>
      </c>
    </row>
    <row r="4816" spans="1:8" ht="22.5" customHeight="1">
      <c r="A4816" s="20" t="s">
        <v>4837</v>
      </c>
      <c r="B4816" s="20" t="s">
        <v>24</v>
      </c>
      <c r="C4816" s="20">
        <v>2</v>
      </c>
      <c r="D4816" s="20">
        <v>4</v>
      </c>
      <c r="E4816" s="20">
        <v>8</v>
      </c>
      <c r="F4816" s="20" t="s">
        <v>22</v>
      </c>
      <c r="G4816" s="20" t="s">
        <v>20</v>
      </c>
      <c r="H4816" s="21">
        <v>45131</v>
      </c>
    </row>
    <row r="4817" spans="1:8" ht="22.5" customHeight="1">
      <c r="A4817" s="20" t="s">
        <v>4838</v>
      </c>
      <c r="B4817" s="20" t="s">
        <v>9</v>
      </c>
      <c r="C4817" s="20">
        <v>3</v>
      </c>
      <c r="D4817" s="20">
        <v>2</v>
      </c>
      <c r="E4817" s="20">
        <v>6</v>
      </c>
      <c r="F4817" s="20" t="s">
        <v>14</v>
      </c>
      <c r="G4817" s="20" t="s">
        <v>15</v>
      </c>
      <c r="H4817" s="21">
        <v>45041</v>
      </c>
    </row>
    <row r="4818" spans="1:8" ht="22.5" customHeight="1">
      <c r="A4818" s="20" t="s">
        <v>4839</v>
      </c>
      <c r="B4818" s="20" t="s">
        <v>35</v>
      </c>
      <c r="C4818" s="20">
        <v>5</v>
      </c>
      <c r="D4818" s="20">
        <v>1.5</v>
      </c>
      <c r="E4818" s="20">
        <v>7.5</v>
      </c>
      <c r="F4818" s="20" t="s">
        <v>20</v>
      </c>
      <c r="G4818" s="20" t="s">
        <v>11</v>
      </c>
      <c r="H4818" s="21">
        <v>45272</v>
      </c>
    </row>
    <row r="4819" spans="1:8" ht="22.5" customHeight="1">
      <c r="A4819" s="20" t="s">
        <v>4840</v>
      </c>
      <c r="B4819" s="20" t="s">
        <v>13</v>
      </c>
      <c r="C4819" s="20">
        <v>1</v>
      </c>
      <c r="D4819" s="20">
        <v>3</v>
      </c>
      <c r="E4819" s="20">
        <v>3</v>
      </c>
      <c r="F4819" s="20" t="s">
        <v>20</v>
      </c>
      <c r="G4819" s="20" t="s">
        <v>15</v>
      </c>
      <c r="H4819" s="21">
        <v>44999</v>
      </c>
    </row>
    <row r="4820" spans="1:8" ht="22.5" customHeight="1">
      <c r="A4820" s="20" t="s">
        <v>4841</v>
      </c>
      <c r="B4820" s="20" t="s">
        <v>27</v>
      </c>
      <c r="C4820" s="20">
        <v>5</v>
      </c>
      <c r="D4820" s="20">
        <v>4</v>
      </c>
      <c r="E4820" s="20">
        <v>20</v>
      </c>
      <c r="F4820" s="20" t="s">
        <v>14</v>
      </c>
      <c r="G4820" s="20" t="s">
        <v>15</v>
      </c>
      <c r="H4820" s="21">
        <v>45184</v>
      </c>
    </row>
    <row r="4821" spans="1:8" ht="22.5" customHeight="1">
      <c r="A4821" s="20" t="s">
        <v>4842</v>
      </c>
      <c r="B4821" s="20" t="s">
        <v>9</v>
      </c>
      <c r="C4821" s="20">
        <v>2</v>
      </c>
      <c r="D4821" s="20">
        <v>2</v>
      </c>
      <c r="E4821" s="20">
        <v>4</v>
      </c>
      <c r="F4821" s="20" t="s">
        <v>20</v>
      </c>
      <c r="G4821" s="20" t="s">
        <v>20</v>
      </c>
      <c r="H4821" s="21">
        <v>44930</v>
      </c>
    </row>
    <row r="4822" spans="1:8" ht="22.5" customHeight="1">
      <c r="A4822" s="20" t="s">
        <v>4843</v>
      </c>
      <c r="B4822" s="20" t="s">
        <v>35</v>
      </c>
      <c r="C4822" s="20">
        <v>1</v>
      </c>
      <c r="D4822" s="20">
        <v>1.5</v>
      </c>
      <c r="E4822" s="20">
        <v>1.5</v>
      </c>
      <c r="F4822" s="20" t="s">
        <v>14</v>
      </c>
      <c r="G4822" s="20" t="s">
        <v>15</v>
      </c>
      <c r="H4822" s="21">
        <v>44958</v>
      </c>
    </row>
    <row r="4823" spans="1:8" ht="22.5" customHeight="1">
      <c r="A4823" s="20" t="s">
        <v>4844</v>
      </c>
      <c r="B4823" s="20" t="s">
        <v>27</v>
      </c>
      <c r="C4823" s="20">
        <v>3</v>
      </c>
      <c r="D4823" s="20">
        <v>4</v>
      </c>
      <c r="E4823" s="20">
        <v>12</v>
      </c>
      <c r="F4823" s="20" t="s">
        <v>22</v>
      </c>
      <c r="G4823" s="20" t="s">
        <v>11</v>
      </c>
      <c r="H4823" s="21">
        <v>45025</v>
      </c>
    </row>
    <row r="4824" spans="1:8" ht="22.5" customHeight="1">
      <c r="A4824" s="20" t="s">
        <v>4845</v>
      </c>
      <c r="B4824" s="20" t="s">
        <v>13</v>
      </c>
      <c r="C4824" s="20">
        <v>1</v>
      </c>
      <c r="D4824" s="20">
        <v>3</v>
      </c>
      <c r="E4824" s="20">
        <v>3</v>
      </c>
      <c r="F4824" s="20" t="s">
        <v>22</v>
      </c>
      <c r="G4824" s="20" t="s">
        <v>15</v>
      </c>
      <c r="H4824" s="21">
        <v>44934</v>
      </c>
    </row>
    <row r="4825" spans="1:8" ht="22.5" customHeight="1">
      <c r="A4825" s="20" t="s">
        <v>4846</v>
      </c>
      <c r="B4825" s="20" t="s">
        <v>27</v>
      </c>
      <c r="C4825" s="20">
        <v>4</v>
      </c>
      <c r="D4825" s="20">
        <v>4</v>
      </c>
      <c r="E4825" s="20">
        <v>16</v>
      </c>
      <c r="F4825" s="20" t="s">
        <v>14</v>
      </c>
      <c r="G4825" s="20" t="s">
        <v>20</v>
      </c>
      <c r="H4825" s="21">
        <v>45167</v>
      </c>
    </row>
    <row r="4826" spans="1:8" ht="22.5" customHeight="1">
      <c r="A4826" s="20" t="s">
        <v>4847</v>
      </c>
      <c r="B4826" s="20" t="s">
        <v>24</v>
      </c>
      <c r="C4826" s="20">
        <v>1</v>
      </c>
      <c r="D4826" s="20">
        <v>4</v>
      </c>
      <c r="E4826" s="20">
        <v>4</v>
      </c>
      <c r="F4826" s="20" t="s">
        <v>20</v>
      </c>
      <c r="G4826" s="20" t="s">
        <v>15</v>
      </c>
      <c r="H4826" s="21">
        <v>45107</v>
      </c>
    </row>
    <row r="4827" spans="1:8" ht="22.5" customHeight="1">
      <c r="A4827" s="20" t="s">
        <v>4848</v>
      </c>
      <c r="B4827" s="20" t="s">
        <v>27</v>
      </c>
      <c r="C4827" s="20">
        <v>2</v>
      </c>
      <c r="D4827" s="20">
        <v>4</v>
      </c>
      <c r="E4827" s="20">
        <v>8</v>
      </c>
      <c r="F4827" s="20" t="s">
        <v>14</v>
      </c>
      <c r="G4827" s="20" t="s">
        <v>11</v>
      </c>
      <c r="H4827" s="21">
        <v>45023</v>
      </c>
    </row>
    <row r="4828" spans="1:8" ht="22.5" customHeight="1">
      <c r="A4828" s="20" t="s">
        <v>4849</v>
      </c>
      <c r="B4828" s="20" t="s">
        <v>17</v>
      </c>
      <c r="C4828" s="20">
        <v>2</v>
      </c>
      <c r="D4828" s="20">
        <v>1</v>
      </c>
      <c r="E4828" s="20">
        <v>2</v>
      </c>
      <c r="F4828" s="20" t="s">
        <v>14</v>
      </c>
      <c r="G4828" s="20" t="s">
        <v>20</v>
      </c>
      <c r="H4828" s="21">
        <v>45252</v>
      </c>
    </row>
    <row r="4829" spans="1:8" ht="22.5" customHeight="1">
      <c r="A4829" s="20" t="s">
        <v>4850</v>
      </c>
      <c r="B4829" s="20" t="s">
        <v>9</v>
      </c>
      <c r="C4829" s="20">
        <v>3</v>
      </c>
      <c r="D4829" s="20">
        <v>2</v>
      </c>
      <c r="E4829" s="20">
        <v>6</v>
      </c>
      <c r="F4829" s="20" t="s">
        <v>14</v>
      </c>
      <c r="G4829" s="20" t="s">
        <v>11</v>
      </c>
      <c r="H4829" s="21">
        <v>45215</v>
      </c>
    </row>
    <row r="4830" spans="1:8" ht="22.5" customHeight="1">
      <c r="A4830" s="20" t="s">
        <v>4851</v>
      </c>
      <c r="B4830" s="20" t="s">
        <v>17</v>
      </c>
      <c r="C4830" s="20">
        <v>2</v>
      </c>
      <c r="D4830" s="20">
        <v>1</v>
      </c>
      <c r="E4830" s="20">
        <v>2</v>
      </c>
      <c r="F4830" s="20" t="s">
        <v>22</v>
      </c>
      <c r="G4830" s="20" t="s">
        <v>20</v>
      </c>
      <c r="H4830" s="21">
        <v>45255</v>
      </c>
    </row>
    <row r="4831" spans="1:8" ht="22.5" customHeight="1">
      <c r="A4831" s="20" t="s">
        <v>4852</v>
      </c>
      <c r="B4831" s="20" t="s">
        <v>9</v>
      </c>
      <c r="C4831" s="20">
        <v>4</v>
      </c>
      <c r="D4831" s="20">
        <v>2</v>
      </c>
      <c r="E4831" s="20">
        <v>8</v>
      </c>
      <c r="F4831" s="20" t="s">
        <v>10</v>
      </c>
      <c r="G4831" s="20" t="s">
        <v>11</v>
      </c>
      <c r="H4831" s="21">
        <v>45095</v>
      </c>
    </row>
    <row r="4832" spans="1:8" ht="22.5" customHeight="1">
      <c r="A4832" s="20" t="s">
        <v>4853</v>
      </c>
      <c r="B4832" s="20" t="s">
        <v>35</v>
      </c>
      <c r="C4832" s="20">
        <v>1</v>
      </c>
      <c r="D4832" s="20">
        <v>1.5</v>
      </c>
      <c r="E4832" s="20">
        <v>1.5</v>
      </c>
      <c r="F4832" s="20" t="s">
        <v>10</v>
      </c>
      <c r="G4832" s="20" t="s">
        <v>20</v>
      </c>
      <c r="H4832" s="21">
        <v>45112</v>
      </c>
    </row>
    <row r="4833" spans="1:8" ht="22.5" customHeight="1">
      <c r="A4833" s="20" t="s">
        <v>4854</v>
      </c>
      <c r="B4833" s="20" t="s">
        <v>188</v>
      </c>
      <c r="C4833" s="20">
        <v>2</v>
      </c>
      <c r="D4833" s="20">
        <v>4</v>
      </c>
      <c r="E4833" s="20">
        <v>8</v>
      </c>
      <c r="F4833" s="20" t="s">
        <v>22</v>
      </c>
      <c r="G4833" s="20" t="s">
        <v>20</v>
      </c>
      <c r="H4833" s="21">
        <v>45136</v>
      </c>
    </row>
    <row r="4834" spans="1:8" ht="22.5" customHeight="1">
      <c r="A4834" s="20" t="s">
        <v>4855</v>
      </c>
      <c r="B4834" s="20" t="s">
        <v>19</v>
      </c>
      <c r="C4834" s="20">
        <v>4</v>
      </c>
      <c r="D4834" s="20">
        <v>5</v>
      </c>
      <c r="E4834" s="20">
        <v>20</v>
      </c>
      <c r="F4834" s="20" t="s">
        <v>10</v>
      </c>
      <c r="G4834" s="20" t="s">
        <v>20</v>
      </c>
      <c r="H4834" s="21">
        <v>45133</v>
      </c>
    </row>
    <row r="4835" spans="1:8" ht="22.5" customHeight="1">
      <c r="A4835" s="20" t="s">
        <v>4856</v>
      </c>
      <c r="B4835" s="20" t="s">
        <v>17</v>
      </c>
      <c r="C4835" s="20">
        <v>2</v>
      </c>
      <c r="D4835" s="20">
        <v>1</v>
      </c>
      <c r="E4835" s="20">
        <v>2</v>
      </c>
      <c r="F4835" s="20" t="s">
        <v>10</v>
      </c>
      <c r="G4835" s="20" t="s">
        <v>20</v>
      </c>
      <c r="H4835" s="21">
        <v>45209</v>
      </c>
    </row>
    <row r="4836" spans="1:8" ht="22.5" customHeight="1">
      <c r="A4836" s="20" t="s">
        <v>4857</v>
      </c>
      <c r="B4836" s="20" t="s">
        <v>9</v>
      </c>
      <c r="C4836" s="20">
        <v>2</v>
      </c>
      <c r="D4836" s="20">
        <v>2</v>
      </c>
      <c r="E4836" s="20">
        <v>4</v>
      </c>
      <c r="F4836" s="20" t="s">
        <v>14</v>
      </c>
      <c r="G4836" s="20" t="s">
        <v>11</v>
      </c>
      <c r="H4836" s="21">
        <v>45025</v>
      </c>
    </row>
    <row r="4837" spans="1:8" ht="22.5" customHeight="1">
      <c r="A4837" s="20" t="s">
        <v>4858</v>
      </c>
      <c r="B4837" s="20" t="s">
        <v>24</v>
      </c>
      <c r="C4837" s="20">
        <v>4</v>
      </c>
      <c r="D4837" s="20">
        <v>4</v>
      </c>
      <c r="E4837" s="20">
        <v>16</v>
      </c>
      <c r="F4837" s="20" t="s">
        <v>22</v>
      </c>
      <c r="G4837" s="20" t="s">
        <v>20</v>
      </c>
      <c r="H4837" s="21">
        <v>45083</v>
      </c>
    </row>
    <row r="4838" spans="1:8" ht="22.5" customHeight="1">
      <c r="A4838" s="20" t="s">
        <v>4859</v>
      </c>
      <c r="B4838" s="20" t="s">
        <v>24</v>
      </c>
      <c r="C4838" s="20">
        <v>3</v>
      </c>
      <c r="D4838" s="20">
        <v>4</v>
      </c>
      <c r="E4838" s="20">
        <v>12</v>
      </c>
      <c r="F4838" s="20" t="s">
        <v>22</v>
      </c>
      <c r="G4838" s="20" t="s">
        <v>20</v>
      </c>
      <c r="H4838" s="21">
        <v>45129</v>
      </c>
    </row>
    <row r="4839" spans="1:8" ht="22.5" customHeight="1">
      <c r="A4839" s="20" t="s">
        <v>4860</v>
      </c>
      <c r="B4839" s="20" t="s">
        <v>24</v>
      </c>
      <c r="C4839" s="20">
        <v>1</v>
      </c>
      <c r="D4839" s="20">
        <v>4</v>
      </c>
      <c r="E4839" s="20">
        <v>4</v>
      </c>
      <c r="F4839" s="20" t="s">
        <v>20</v>
      </c>
      <c r="G4839" s="20" t="s">
        <v>11</v>
      </c>
      <c r="H4839" s="21">
        <v>45183</v>
      </c>
    </row>
    <row r="4840" spans="1:8" ht="22.5" customHeight="1">
      <c r="A4840" s="20" t="s">
        <v>4861</v>
      </c>
      <c r="B4840" s="20" t="s">
        <v>188</v>
      </c>
      <c r="C4840" s="20">
        <v>1</v>
      </c>
      <c r="D4840" s="20">
        <v>4</v>
      </c>
      <c r="E4840" s="20">
        <v>4</v>
      </c>
      <c r="F4840" s="20" t="s">
        <v>14</v>
      </c>
      <c r="G4840" s="20" t="s">
        <v>15</v>
      </c>
      <c r="H4840" s="21">
        <v>45262</v>
      </c>
    </row>
    <row r="4841" spans="1:8" ht="22.5" customHeight="1">
      <c r="A4841" s="20" t="s">
        <v>4862</v>
      </c>
      <c r="B4841" s="20" t="s">
        <v>27</v>
      </c>
      <c r="C4841" s="20">
        <v>1</v>
      </c>
      <c r="D4841" s="20">
        <v>4</v>
      </c>
      <c r="E4841" s="20">
        <v>4</v>
      </c>
      <c r="F4841" s="20" t="s">
        <v>14</v>
      </c>
      <c r="G4841" s="20" t="s">
        <v>15</v>
      </c>
      <c r="H4841" s="21">
        <v>45064</v>
      </c>
    </row>
    <row r="4842" spans="1:8" ht="22.5" customHeight="1">
      <c r="A4842" s="20" t="s">
        <v>4863</v>
      </c>
      <c r="B4842" s="20" t="s">
        <v>39</v>
      </c>
      <c r="C4842" s="20">
        <v>3</v>
      </c>
      <c r="D4842" s="20">
        <v>3</v>
      </c>
      <c r="E4842" s="20">
        <v>9</v>
      </c>
      <c r="F4842" s="20" t="s">
        <v>14</v>
      </c>
      <c r="G4842" s="20" t="s">
        <v>11</v>
      </c>
      <c r="H4842" s="21">
        <v>45132</v>
      </c>
    </row>
    <row r="4843" spans="1:8" ht="22.5" customHeight="1">
      <c r="A4843" s="20" t="s">
        <v>4864</v>
      </c>
      <c r="B4843" s="20" t="s">
        <v>39</v>
      </c>
      <c r="C4843" s="20">
        <v>1</v>
      </c>
      <c r="D4843" s="20">
        <v>3</v>
      </c>
      <c r="E4843" s="20">
        <v>3</v>
      </c>
      <c r="F4843" s="20" t="s">
        <v>20</v>
      </c>
      <c r="G4843" s="20" t="s">
        <v>11</v>
      </c>
      <c r="H4843" s="21">
        <v>45230</v>
      </c>
    </row>
    <row r="4844" spans="1:8" ht="22.5" customHeight="1">
      <c r="A4844" s="20" t="s">
        <v>4865</v>
      </c>
      <c r="B4844" s="20" t="s">
        <v>188</v>
      </c>
      <c r="C4844" s="20">
        <v>1</v>
      </c>
      <c r="D4844" s="20">
        <v>4</v>
      </c>
      <c r="E4844" s="20">
        <v>4</v>
      </c>
      <c r="F4844" s="20" t="s">
        <v>14</v>
      </c>
      <c r="G4844" s="20" t="s">
        <v>20</v>
      </c>
      <c r="H4844" s="21">
        <v>45118</v>
      </c>
    </row>
    <row r="4845" spans="1:8" ht="22.5" customHeight="1">
      <c r="A4845" s="20" t="s">
        <v>4866</v>
      </c>
      <c r="B4845" s="20" t="s">
        <v>35</v>
      </c>
      <c r="C4845" s="20">
        <v>1</v>
      </c>
      <c r="D4845" s="20">
        <v>1.5</v>
      </c>
      <c r="E4845" s="20">
        <v>1.5</v>
      </c>
      <c r="F4845" s="20" t="s">
        <v>20</v>
      </c>
      <c r="G4845" s="20" t="s">
        <v>15</v>
      </c>
      <c r="H4845" s="21">
        <v>45121</v>
      </c>
    </row>
    <row r="4846" spans="1:8" ht="22.5" customHeight="1">
      <c r="A4846" s="20" t="s">
        <v>4867</v>
      </c>
      <c r="B4846" s="20" t="s">
        <v>24</v>
      </c>
      <c r="C4846" s="20">
        <v>3</v>
      </c>
      <c r="D4846" s="20">
        <v>4</v>
      </c>
      <c r="E4846" s="20">
        <v>12</v>
      </c>
      <c r="F4846" s="20" t="s">
        <v>22</v>
      </c>
      <c r="G4846" s="20" t="s">
        <v>11</v>
      </c>
      <c r="H4846" s="21">
        <v>45256</v>
      </c>
    </row>
    <row r="4847" spans="1:8" ht="22.5" customHeight="1">
      <c r="A4847" s="20" t="s">
        <v>4868</v>
      </c>
      <c r="B4847" s="20" t="s">
        <v>19</v>
      </c>
      <c r="C4847" s="20">
        <v>4</v>
      </c>
      <c r="D4847" s="20">
        <v>5</v>
      </c>
      <c r="E4847" s="20">
        <v>20</v>
      </c>
      <c r="F4847" s="20" t="s">
        <v>20</v>
      </c>
      <c r="G4847" s="20" t="s">
        <v>15</v>
      </c>
      <c r="H4847" s="21">
        <v>45212</v>
      </c>
    </row>
    <row r="4848" spans="1:8" ht="22.5" customHeight="1">
      <c r="A4848" s="20" t="s">
        <v>4869</v>
      </c>
      <c r="B4848" s="20" t="s">
        <v>13</v>
      </c>
      <c r="C4848" s="20">
        <v>2</v>
      </c>
      <c r="D4848" s="20">
        <v>3</v>
      </c>
      <c r="E4848" s="20">
        <v>6</v>
      </c>
      <c r="F4848" s="20" t="s">
        <v>20</v>
      </c>
      <c r="G4848" s="20" t="s">
        <v>15</v>
      </c>
      <c r="H4848" s="21">
        <v>44947</v>
      </c>
    </row>
    <row r="4849" spans="1:8" ht="22.5" customHeight="1">
      <c r="A4849" s="20" t="s">
        <v>4870</v>
      </c>
      <c r="B4849" s="20" t="s">
        <v>27</v>
      </c>
      <c r="C4849" s="20">
        <v>5</v>
      </c>
      <c r="D4849" s="20">
        <v>4</v>
      </c>
      <c r="E4849" s="20">
        <v>20</v>
      </c>
      <c r="F4849" s="20" t="s">
        <v>22</v>
      </c>
      <c r="G4849" s="20" t="s">
        <v>20</v>
      </c>
      <c r="H4849" s="21">
        <v>45133</v>
      </c>
    </row>
    <row r="4850" spans="1:8" ht="22.5" customHeight="1">
      <c r="A4850" s="20" t="s">
        <v>4871</v>
      </c>
      <c r="B4850" s="20" t="s">
        <v>35</v>
      </c>
      <c r="C4850" s="20">
        <v>1</v>
      </c>
      <c r="D4850" s="20">
        <v>1.5</v>
      </c>
      <c r="E4850" s="20">
        <v>1.5</v>
      </c>
      <c r="F4850" s="20" t="s">
        <v>10</v>
      </c>
      <c r="G4850" s="20" t="s">
        <v>11</v>
      </c>
      <c r="H4850" s="21">
        <v>45020</v>
      </c>
    </row>
    <row r="4851" spans="1:8" ht="22.5" customHeight="1">
      <c r="A4851" s="20" t="s">
        <v>4872</v>
      </c>
      <c r="B4851" s="20" t="s">
        <v>19</v>
      </c>
      <c r="C4851" s="20">
        <v>4</v>
      </c>
      <c r="D4851" s="20">
        <v>5</v>
      </c>
      <c r="E4851" s="20">
        <v>20</v>
      </c>
      <c r="F4851" s="20" t="s">
        <v>14</v>
      </c>
      <c r="G4851" s="20" t="s">
        <v>11</v>
      </c>
      <c r="H4851" s="21">
        <v>45037</v>
      </c>
    </row>
    <row r="4852" spans="1:8" ht="22.5" customHeight="1">
      <c r="A4852" s="20" t="s">
        <v>4873</v>
      </c>
      <c r="B4852" s="20" t="s">
        <v>13</v>
      </c>
      <c r="C4852" s="20">
        <v>2</v>
      </c>
      <c r="D4852" s="20">
        <v>3</v>
      </c>
      <c r="E4852" s="20">
        <v>6</v>
      </c>
      <c r="F4852" s="20" t="s">
        <v>14</v>
      </c>
      <c r="G4852" s="20" t="s">
        <v>20</v>
      </c>
      <c r="H4852" s="21">
        <v>45128</v>
      </c>
    </row>
    <row r="4853" spans="1:8" ht="22.5" customHeight="1">
      <c r="A4853" s="20" t="s">
        <v>4874</v>
      </c>
      <c r="B4853" s="20" t="s">
        <v>39</v>
      </c>
      <c r="C4853" s="20">
        <v>3</v>
      </c>
      <c r="D4853" s="20">
        <v>3</v>
      </c>
      <c r="E4853" s="20">
        <v>9</v>
      </c>
      <c r="F4853" s="20" t="s">
        <v>20</v>
      </c>
      <c r="G4853" s="20" t="s">
        <v>20</v>
      </c>
      <c r="H4853" s="21">
        <v>45261</v>
      </c>
    </row>
    <row r="4854" spans="1:8" ht="22.5" customHeight="1">
      <c r="A4854" s="20" t="s">
        <v>4875</v>
      </c>
      <c r="B4854" s="20" t="s">
        <v>27</v>
      </c>
      <c r="C4854" s="20">
        <v>4</v>
      </c>
      <c r="D4854" s="20">
        <v>4</v>
      </c>
      <c r="E4854" s="20">
        <v>16</v>
      </c>
      <c r="F4854" s="20" t="s">
        <v>20</v>
      </c>
      <c r="G4854" s="20" t="s">
        <v>20</v>
      </c>
      <c r="H4854" s="21">
        <v>45001</v>
      </c>
    </row>
    <row r="4855" spans="1:8" ht="22.5" customHeight="1">
      <c r="A4855" s="20" t="s">
        <v>4876</v>
      </c>
      <c r="B4855" s="20" t="s">
        <v>188</v>
      </c>
      <c r="C4855" s="20">
        <v>4</v>
      </c>
      <c r="D4855" s="20">
        <v>4</v>
      </c>
      <c r="E4855" s="20">
        <v>16</v>
      </c>
      <c r="F4855" s="20" t="s">
        <v>10</v>
      </c>
      <c r="G4855" s="20" t="s">
        <v>20</v>
      </c>
      <c r="H4855" s="21">
        <v>45000</v>
      </c>
    </row>
    <row r="4856" spans="1:8" ht="22.5" customHeight="1">
      <c r="A4856" s="20" t="s">
        <v>4877</v>
      </c>
      <c r="B4856" s="20" t="s">
        <v>17</v>
      </c>
      <c r="C4856" s="20">
        <v>3</v>
      </c>
      <c r="D4856" s="20">
        <v>1</v>
      </c>
      <c r="E4856" s="20">
        <v>3</v>
      </c>
      <c r="F4856" s="20" t="s">
        <v>14</v>
      </c>
      <c r="G4856" s="20" t="s">
        <v>20</v>
      </c>
      <c r="H4856" s="21">
        <v>45000</v>
      </c>
    </row>
    <row r="4857" spans="1:8" ht="22.5" customHeight="1">
      <c r="A4857" s="20" t="s">
        <v>4878</v>
      </c>
      <c r="B4857" s="20" t="s">
        <v>13</v>
      </c>
      <c r="C4857" s="20">
        <v>2</v>
      </c>
      <c r="D4857" s="20">
        <v>3</v>
      </c>
      <c r="E4857" s="20">
        <v>6</v>
      </c>
      <c r="F4857" s="20" t="s">
        <v>14</v>
      </c>
      <c r="G4857" s="20" t="s">
        <v>15</v>
      </c>
      <c r="H4857" s="21">
        <v>45071</v>
      </c>
    </row>
    <row r="4858" spans="1:8" ht="22.5" customHeight="1">
      <c r="A4858" s="20" t="s">
        <v>4879</v>
      </c>
      <c r="B4858" s="20" t="s">
        <v>13</v>
      </c>
      <c r="C4858" s="20">
        <v>4</v>
      </c>
      <c r="D4858" s="20">
        <v>3</v>
      </c>
      <c r="E4858" s="20">
        <v>12</v>
      </c>
      <c r="F4858" s="20" t="s">
        <v>14</v>
      </c>
      <c r="G4858" s="20" t="s">
        <v>15</v>
      </c>
      <c r="H4858" s="21">
        <v>45014</v>
      </c>
    </row>
    <row r="4859" spans="1:8" ht="22.5" customHeight="1">
      <c r="A4859" s="20" t="s">
        <v>4880</v>
      </c>
      <c r="B4859" s="20" t="s">
        <v>9</v>
      </c>
      <c r="C4859" s="20">
        <v>3</v>
      </c>
      <c r="D4859" s="20">
        <v>2</v>
      </c>
      <c r="E4859" s="20">
        <v>6</v>
      </c>
      <c r="F4859" s="20" t="s">
        <v>22</v>
      </c>
      <c r="G4859" s="20" t="s">
        <v>20</v>
      </c>
      <c r="H4859" s="21">
        <v>45257</v>
      </c>
    </row>
    <row r="4860" spans="1:8" ht="22.5" customHeight="1">
      <c r="A4860" s="20" t="s">
        <v>4881</v>
      </c>
      <c r="B4860" s="20" t="s">
        <v>24</v>
      </c>
      <c r="C4860" s="20">
        <v>5</v>
      </c>
      <c r="D4860" s="20">
        <v>4</v>
      </c>
      <c r="E4860" s="20">
        <v>20</v>
      </c>
      <c r="F4860" s="20" t="s">
        <v>10</v>
      </c>
      <c r="G4860" s="20" t="s">
        <v>15</v>
      </c>
      <c r="H4860" s="21">
        <v>45153</v>
      </c>
    </row>
    <row r="4861" spans="1:8" ht="22.5" customHeight="1">
      <c r="A4861" s="20" t="s">
        <v>4882</v>
      </c>
      <c r="B4861" s="20" t="s">
        <v>17</v>
      </c>
      <c r="C4861" s="20">
        <v>3</v>
      </c>
      <c r="D4861" s="20">
        <v>1</v>
      </c>
      <c r="E4861" s="20">
        <v>3</v>
      </c>
      <c r="F4861" s="20" t="s">
        <v>10</v>
      </c>
      <c r="G4861" s="20" t="s">
        <v>11</v>
      </c>
      <c r="H4861" s="21">
        <v>45225</v>
      </c>
    </row>
    <row r="4862" spans="1:8" ht="22.5" customHeight="1">
      <c r="A4862" s="20" t="s">
        <v>4883</v>
      </c>
      <c r="B4862" s="20" t="s">
        <v>35</v>
      </c>
      <c r="C4862" s="20">
        <v>5</v>
      </c>
      <c r="D4862" s="20">
        <v>1.5</v>
      </c>
      <c r="E4862" s="20">
        <v>7.5</v>
      </c>
      <c r="F4862" s="20" t="s">
        <v>14</v>
      </c>
      <c r="G4862" s="20" t="s">
        <v>15</v>
      </c>
      <c r="H4862" s="21">
        <v>45257</v>
      </c>
    </row>
    <row r="4863" spans="1:8" ht="22.5" customHeight="1">
      <c r="A4863" s="20" t="s">
        <v>4884</v>
      </c>
      <c r="B4863" s="20" t="s">
        <v>17</v>
      </c>
      <c r="C4863" s="20">
        <v>5</v>
      </c>
      <c r="D4863" s="20">
        <v>1</v>
      </c>
      <c r="E4863" s="20">
        <v>5</v>
      </c>
      <c r="F4863" s="20" t="s">
        <v>10</v>
      </c>
      <c r="G4863" s="20" t="s">
        <v>15</v>
      </c>
      <c r="H4863" s="21">
        <v>44971</v>
      </c>
    </row>
    <row r="4864" spans="1:8" ht="22.5" customHeight="1">
      <c r="A4864" s="20" t="s">
        <v>4885</v>
      </c>
      <c r="B4864" s="20" t="s">
        <v>9</v>
      </c>
      <c r="C4864" s="20">
        <v>1</v>
      </c>
      <c r="D4864" s="20">
        <v>2</v>
      </c>
      <c r="E4864" s="20">
        <v>2</v>
      </c>
      <c r="F4864" s="20" t="s">
        <v>20</v>
      </c>
      <c r="G4864" s="20" t="s">
        <v>20</v>
      </c>
      <c r="H4864" s="21">
        <v>45215</v>
      </c>
    </row>
    <row r="4865" spans="1:8" ht="22.5" customHeight="1">
      <c r="A4865" s="20" t="s">
        <v>4886</v>
      </c>
      <c r="B4865" s="20" t="s">
        <v>27</v>
      </c>
      <c r="C4865" s="20">
        <v>3</v>
      </c>
      <c r="D4865" s="20">
        <v>4</v>
      </c>
      <c r="E4865" s="20">
        <v>12</v>
      </c>
      <c r="F4865" s="20" t="s">
        <v>10</v>
      </c>
      <c r="G4865" s="20" t="s">
        <v>20</v>
      </c>
      <c r="H4865" s="21">
        <v>45024</v>
      </c>
    </row>
    <row r="4866" spans="1:8" ht="22.5" customHeight="1">
      <c r="A4866" s="20" t="s">
        <v>4887</v>
      </c>
      <c r="B4866" s="20" t="s">
        <v>19</v>
      </c>
      <c r="C4866" s="20">
        <v>4</v>
      </c>
      <c r="D4866" s="20">
        <v>5</v>
      </c>
      <c r="E4866" s="20">
        <v>20</v>
      </c>
      <c r="F4866" s="20" t="s">
        <v>20</v>
      </c>
      <c r="G4866" s="20" t="s">
        <v>20</v>
      </c>
      <c r="H4866" s="21">
        <v>45070</v>
      </c>
    </row>
    <row r="4867" spans="1:8" ht="22.5" customHeight="1">
      <c r="A4867" s="20" t="s">
        <v>4888</v>
      </c>
      <c r="B4867" s="20" t="s">
        <v>9</v>
      </c>
      <c r="C4867" s="20">
        <v>4</v>
      </c>
      <c r="D4867" s="20">
        <v>2</v>
      </c>
      <c r="E4867" s="20">
        <v>8</v>
      </c>
      <c r="F4867" s="20" t="s">
        <v>14</v>
      </c>
      <c r="G4867" s="20" t="s">
        <v>15</v>
      </c>
      <c r="H4867" s="21">
        <v>45128</v>
      </c>
    </row>
    <row r="4868" spans="1:8" ht="22.5" customHeight="1">
      <c r="A4868" s="20" t="s">
        <v>4889</v>
      </c>
      <c r="B4868" s="20" t="s">
        <v>17</v>
      </c>
      <c r="C4868" s="20">
        <v>4</v>
      </c>
      <c r="D4868" s="20">
        <v>1</v>
      </c>
      <c r="E4868" s="20">
        <v>4</v>
      </c>
      <c r="F4868" s="20" t="s">
        <v>22</v>
      </c>
      <c r="G4868" s="20" t="s">
        <v>20</v>
      </c>
      <c r="H4868" s="21">
        <v>45034</v>
      </c>
    </row>
    <row r="4869" spans="1:8" ht="22.5" customHeight="1">
      <c r="A4869" s="20" t="s">
        <v>4890</v>
      </c>
      <c r="B4869" s="20" t="s">
        <v>24</v>
      </c>
      <c r="C4869" s="20">
        <v>4</v>
      </c>
      <c r="D4869" s="20">
        <v>4</v>
      </c>
      <c r="E4869" s="20">
        <v>16</v>
      </c>
      <c r="F4869" s="20" t="s">
        <v>20</v>
      </c>
      <c r="G4869" s="20" t="s">
        <v>20</v>
      </c>
      <c r="H4869" s="21">
        <v>45285</v>
      </c>
    </row>
    <row r="4870" spans="1:8" ht="22.5" customHeight="1">
      <c r="A4870" s="20" t="s">
        <v>4891</v>
      </c>
      <c r="B4870" s="20" t="s">
        <v>27</v>
      </c>
      <c r="C4870" s="20">
        <v>1</v>
      </c>
      <c r="D4870" s="20">
        <v>4</v>
      </c>
      <c r="E4870" s="20">
        <v>4</v>
      </c>
      <c r="F4870" s="20" t="s">
        <v>20</v>
      </c>
      <c r="G4870" s="20" t="s">
        <v>15</v>
      </c>
      <c r="H4870" s="21">
        <v>45127</v>
      </c>
    </row>
    <row r="4871" spans="1:8" ht="22.5" customHeight="1">
      <c r="A4871" s="20" t="s">
        <v>4892</v>
      </c>
      <c r="B4871" s="20" t="s">
        <v>13</v>
      </c>
      <c r="C4871" s="20">
        <v>2</v>
      </c>
      <c r="D4871" s="20">
        <v>3</v>
      </c>
      <c r="E4871" s="20">
        <v>6</v>
      </c>
      <c r="F4871" s="20" t="s">
        <v>14</v>
      </c>
      <c r="G4871" s="20" t="s">
        <v>20</v>
      </c>
      <c r="H4871" s="21">
        <v>45108</v>
      </c>
    </row>
    <row r="4872" spans="1:8" ht="22.5" customHeight="1">
      <c r="A4872" s="20" t="s">
        <v>4893</v>
      </c>
      <c r="B4872" s="20" t="s">
        <v>35</v>
      </c>
      <c r="C4872" s="20">
        <v>4</v>
      </c>
      <c r="D4872" s="20">
        <v>1.5</v>
      </c>
      <c r="E4872" s="20">
        <v>6</v>
      </c>
      <c r="F4872" s="20" t="s">
        <v>22</v>
      </c>
      <c r="G4872" s="20" t="s">
        <v>11</v>
      </c>
      <c r="H4872" s="21">
        <v>45092</v>
      </c>
    </row>
    <row r="4873" spans="1:8" ht="22.5" customHeight="1">
      <c r="A4873" s="20" t="s">
        <v>4894</v>
      </c>
      <c r="B4873" s="20" t="s">
        <v>13</v>
      </c>
      <c r="C4873" s="20">
        <v>5</v>
      </c>
      <c r="D4873" s="20">
        <v>3</v>
      </c>
      <c r="E4873" s="20">
        <v>15</v>
      </c>
      <c r="F4873" s="20" t="s">
        <v>10</v>
      </c>
      <c r="G4873" s="20" t="s">
        <v>15</v>
      </c>
      <c r="H4873" s="21">
        <v>45254</v>
      </c>
    </row>
    <row r="4874" spans="1:8" ht="22.5" customHeight="1">
      <c r="A4874" s="20" t="s">
        <v>4895</v>
      </c>
      <c r="B4874" s="20" t="s">
        <v>13</v>
      </c>
      <c r="C4874" s="20">
        <v>3</v>
      </c>
      <c r="D4874" s="20">
        <v>3</v>
      </c>
      <c r="E4874" s="20">
        <v>9</v>
      </c>
      <c r="F4874" s="20" t="s">
        <v>20</v>
      </c>
      <c r="G4874" s="20" t="s">
        <v>15</v>
      </c>
      <c r="H4874" s="21">
        <v>45175</v>
      </c>
    </row>
    <row r="4875" spans="1:8" ht="22.5" customHeight="1">
      <c r="A4875" s="20" t="s">
        <v>4896</v>
      </c>
      <c r="B4875" s="20" t="s">
        <v>13</v>
      </c>
      <c r="C4875" s="20">
        <v>1</v>
      </c>
      <c r="D4875" s="20">
        <v>3</v>
      </c>
      <c r="E4875" s="20">
        <v>3</v>
      </c>
      <c r="F4875" s="20" t="s">
        <v>14</v>
      </c>
      <c r="G4875" s="20" t="s">
        <v>11</v>
      </c>
      <c r="H4875" s="21">
        <v>44947</v>
      </c>
    </row>
    <row r="4876" spans="1:8" ht="22.5" customHeight="1">
      <c r="A4876" s="20" t="s">
        <v>4897</v>
      </c>
      <c r="B4876" s="20" t="s">
        <v>39</v>
      </c>
      <c r="C4876" s="20">
        <v>1</v>
      </c>
      <c r="D4876" s="20">
        <v>3</v>
      </c>
      <c r="E4876" s="20">
        <v>3</v>
      </c>
      <c r="F4876" s="20" t="s">
        <v>22</v>
      </c>
      <c r="G4876" s="20" t="s">
        <v>20</v>
      </c>
      <c r="H4876" s="21">
        <v>44938</v>
      </c>
    </row>
    <row r="4877" spans="1:8" ht="22.5" customHeight="1">
      <c r="A4877" s="20" t="s">
        <v>4898</v>
      </c>
      <c r="B4877" s="20" t="s">
        <v>188</v>
      </c>
      <c r="C4877" s="20">
        <v>1</v>
      </c>
      <c r="D4877" s="20">
        <v>4</v>
      </c>
      <c r="E4877" s="20">
        <v>4</v>
      </c>
      <c r="F4877" s="20" t="s">
        <v>20</v>
      </c>
      <c r="G4877" s="20" t="s">
        <v>20</v>
      </c>
      <c r="H4877" s="21">
        <v>45204</v>
      </c>
    </row>
    <row r="4878" spans="1:8" ht="22.5" customHeight="1">
      <c r="A4878" s="20" t="s">
        <v>4899</v>
      </c>
      <c r="B4878" s="20" t="s">
        <v>17</v>
      </c>
      <c r="C4878" s="20">
        <v>5</v>
      </c>
      <c r="D4878" s="20">
        <v>1</v>
      </c>
      <c r="E4878" s="20">
        <v>5</v>
      </c>
      <c r="F4878" s="20" t="s">
        <v>22</v>
      </c>
      <c r="G4878" s="20" t="s">
        <v>11</v>
      </c>
      <c r="H4878" s="21">
        <v>45011</v>
      </c>
    </row>
    <row r="4879" spans="1:8" ht="22.5" customHeight="1">
      <c r="A4879" s="20" t="s">
        <v>4900</v>
      </c>
      <c r="B4879" s="20" t="s">
        <v>39</v>
      </c>
      <c r="C4879" s="20">
        <v>1</v>
      </c>
      <c r="D4879" s="20">
        <v>3</v>
      </c>
      <c r="E4879" s="20">
        <v>3</v>
      </c>
      <c r="F4879" s="20" t="s">
        <v>10</v>
      </c>
      <c r="G4879" s="20" t="s">
        <v>20</v>
      </c>
      <c r="H4879" s="21">
        <v>45273</v>
      </c>
    </row>
    <row r="4880" spans="1:8" ht="22.5" customHeight="1">
      <c r="A4880" s="20" t="s">
        <v>4901</v>
      </c>
      <c r="B4880" s="20" t="s">
        <v>27</v>
      </c>
      <c r="C4880" s="20">
        <v>1</v>
      </c>
      <c r="D4880" s="20">
        <v>4</v>
      </c>
      <c r="E4880" s="20">
        <v>4</v>
      </c>
      <c r="F4880" s="20" t="s">
        <v>10</v>
      </c>
      <c r="G4880" s="20" t="s">
        <v>20</v>
      </c>
      <c r="H4880" s="21">
        <v>44947</v>
      </c>
    </row>
    <row r="4881" spans="1:8" ht="22.5" customHeight="1">
      <c r="A4881" s="20" t="s">
        <v>4902</v>
      </c>
      <c r="B4881" s="20" t="s">
        <v>13</v>
      </c>
      <c r="C4881" s="20">
        <v>4</v>
      </c>
      <c r="D4881" s="20">
        <v>3</v>
      </c>
      <c r="E4881" s="20">
        <v>12</v>
      </c>
      <c r="F4881" s="20" t="s">
        <v>14</v>
      </c>
      <c r="G4881" s="20" t="s">
        <v>11</v>
      </c>
      <c r="H4881" s="21">
        <v>45109</v>
      </c>
    </row>
    <row r="4882" spans="1:8" ht="22.5" customHeight="1">
      <c r="A4882" s="20" t="s">
        <v>4903</v>
      </c>
      <c r="B4882" s="20" t="s">
        <v>17</v>
      </c>
      <c r="C4882" s="20">
        <v>3</v>
      </c>
      <c r="D4882" s="20">
        <v>1</v>
      </c>
      <c r="E4882" s="20">
        <v>3</v>
      </c>
      <c r="F4882" s="20" t="s">
        <v>14</v>
      </c>
      <c r="G4882" s="20" t="s">
        <v>15</v>
      </c>
      <c r="H4882" s="21">
        <v>45237</v>
      </c>
    </row>
    <row r="4883" spans="1:8" ht="22.5" customHeight="1">
      <c r="A4883" s="20" t="s">
        <v>4904</v>
      </c>
      <c r="B4883" s="20" t="s">
        <v>17</v>
      </c>
      <c r="C4883" s="20">
        <v>1</v>
      </c>
      <c r="D4883" s="20">
        <v>1</v>
      </c>
      <c r="E4883" s="20">
        <v>1</v>
      </c>
      <c r="F4883" s="20" t="s">
        <v>20</v>
      </c>
      <c r="G4883" s="20" t="s">
        <v>20</v>
      </c>
      <c r="H4883" s="21">
        <v>45101</v>
      </c>
    </row>
    <row r="4884" spans="1:8" ht="22.5" customHeight="1">
      <c r="A4884" s="20" t="s">
        <v>4905</v>
      </c>
      <c r="B4884" s="20" t="s">
        <v>39</v>
      </c>
      <c r="C4884" s="20">
        <v>2</v>
      </c>
      <c r="D4884" s="20">
        <v>3</v>
      </c>
      <c r="E4884" s="20">
        <v>6</v>
      </c>
      <c r="F4884" s="20" t="s">
        <v>14</v>
      </c>
      <c r="G4884" s="20" t="s">
        <v>15</v>
      </c>
      <c r="H4884" s="21">
        <v>45006</v>
      </c>
    </row>
    <row r="4885" spans="1:8" ht="22.5" customHeight="1">
      <c r="A4885" s="20" t="s">
        <v>4906</v>
      </c>
      <c r="B4885" s="20" t="s">
        <v>9</v>
      </c>
      <c r="C4885" s="20">
        <v>4</v>
      </c>
      <c r="D4885" s="20">
        <v>2</v>
      </c>
      <c r="E4885" s="20">
        <v>8</v>
      </c>
      <c r="F4885" s="20" t="s">
        <v>14</v>
      </c>
      <c r="G4885" s="20" t="s">
        <v>11</v>
      </c>
      <c r="H4885" s="21">
        <v>45146</v>
      </c>
    </row>
    <row r="4886" spans="1:8" ht="22.5" customHeight="1">
      <c r="A4886" s="20" t="s">
        <v>4907</v>
      </c>
      <c r="B4886" s="20" t="s">
        <v>19</v>
      </c>
      <c r="C4886" s="20">
        <v>1</v>
      </c>
      <c r="D4886" s="20">
        <v>5</v>
      </c>
      <c r="E4886" s="20">
        <v>5</v>
      </c>
      <c r="F4886" s="20" t="s">
        <v>22</v>
      </c>
      <c r="G4886" s="20" t="s">
        <v>11</v>
      </c>
      <c r="H4886" s="21">
        <v>44949</v>
      </c>
    </row>
    <row r="4887" spans="1:8" ht="22.5" customHeight="1">
      <c r="A4887" s="20" t="s">
        <v>4908</v>
      </c>
      <c r="B4887" s="20" t="s">
        <v>13</v>
      </c>
      <c r="C4887" s="20">
        <v>2</v>
      </c>
      <c r="D4887" s="20">
        <v>3</v>
      </c>
      <c r="E4887" s="20">
        <v>6</v>
      </c>
      <c r="F4887" s="20" t="s">
        <v>20</v>
      </c>
      <c r="G4887" s="20" t="s">
        <v>20</v>
      </c>
      <c r="H4887" s="21">
        <v>45030</v>
      </c>
    </row>
    <row r="4888" spans="1:8" ht="22.5" customHeight="1">
      <c r="A4888" s="20" t="s">
        <v>4909</v>
      </c>
      <c r="B4888" s="20" t="s">
        <v>35</v>
      </c>
      <c r="C4888" s="20">
        <v>2</v>
      </c>
      <c r="D4888" s="20">
        <v>1.5</v>
      </c>
      <c r="E4888" s="20">
        <v>3</v>
      </c>
      <c r="F4888" s="20" t="s">
        <v>14</v>
      </c>
      <c r="G4888" s="20" t="s">
        <v>20</v>
      </c>
      <c r="H4888" s="21">
        <v>45217</v>
      </c>
    </row>
    <row r="4889" spans="1:8" ht="22.5" customHeight="1">
      <c r="A4889" s="20" t="s">
        <v>4910</v>
      </c>
      <c r="B4889" s="20" t="s">
        <v>35</v>
      </c>
      <c r="C4889" s="20">
        <v>5</v>
      </c>
      <c r="D4889" s="20">
        <v>1.5</v>
      </c>
      <c r="E4889" s="20">
        <v>7.5</v>
      </c>
      <c r="F4889" s="20" t="s">
        <v>14</v>
      </c>
      <c r="G4889" s="20" t="s">
        <v>20</v>
      </c>
      <c r="H4889" s="21">
        <v>44984</v>
      </c>
    </row>
    <row r="4890" spans="1:8" ht="22.5" customHeight="1">
      <c r="A4890" s="20" t="s">
        <v>4911</v>
      </c>
      <c r="B4890" s="20" t="s">
        <v>39</v>
      </c>
      <c r="C4890" s="20">
        <v>4</v>
      </c>
      <c r="D4890" s="20">
        <v>3</v>
      </c>
      <c r="E4890" s="20">
        <v>12</v>
      </c>
      <c r="F4890" s="20" t="s">
        <v>22</v>
      </c>
      <c r="G4890" s="20" t="s">
        <v>20</v>
      </c>
      <c r="H4890" s="21">
        <v>45008</v>
      </c>
    </row>
    <row r="4891" spans="1:8" ht="22.5" customHeight="1">
      <c r="A4891" s="20" t="s">
        <v>4912</v>
      </c>
      <c r="B4891" s="20" t="s">
        <v>39</v>
      </c>
      <c r="C4891" s="20">
        <v>1</v>
      </c>
      <c r="D4891" s="20">
        <v>3</v>
      </c>
      <c r="E4891" s="20">
        <v>3</v>
      </c>
      <c r="F4891" s="20" t="s">
        <v>20</v>
      </c>
      <c r="G4891" s="20" t="s">
        <v>20</v>
      </c>
      <c r="H4891" s="21">
        <v>44985</v>
      </c>
    </row>
    <row r="4892" spans="1:8" ht="22.5" customHeight="1">
      <c r="A4892" s="20" t="s">
        <v>4913</v>
      </c>
      <c r="B4892" s="20" t="s">
        <v>17</v>
      </c>
      <c r="C4892" s="20">
        <v>4</v>
      </c>
      <c r="D4892" s="20">
        <v>1</v>
      </c>
      <c r="E4892" s="20">
        <v>4</v>
      </c>
      <c r="F4892" s="20" t="s">
        <v>22</v>
      </c>
      <c r="G4892" s="20" t="s">
        <v>20</v>
      </c>
      <c r="H4892" s="21">
        <v>45190</v>
      </c>
    </row>
    <row r="4893" spans="1:8" ht="22.5" customHeight="1">
      <c r="A4893" s="20" t="s">
        <v>4914</v>
      </c>
      <c r="B4893" s="20" t="s">
        <v>13</v>
      </c>
      <c r="C4893" s="20">
        <v>5</v>
      </c>
      <c r="D4893" s="20">
        <v>3</v>
      </c>
      <c r="E4893" s="20">
        <v>15</v>
      </c>
      <c r="F4893" s="20" t="s">
        <v>20</v>
      </c>
      <c r="G4893" s="20" t="s">
        <v>20</v>
      </c>
      <c r="H4893" s="21">
        <v>45073</v>
      </c>
    </row>
    <row r="4894" spans="1:8" ht="22.5" customHeight="1">
      <c r="A4894" s="20" t="s">
        <v>4915</v>
      </c>
      <c r="B4894" s="20" t="s">
        <v>39</v>
      </c>
      <c r="C4894" s="20">
        <v>5</v>
      </c>
      <c r="D4894" s="20">
        <v>3</v>
      </c>
      <c r="E4894" s="20">
        <v>15</v>
      </c>
      <c r="F4894" s="20" t="s">
        <v>20</v>
      </c>
      <c r="G4894" s="20" t="s">
        <v>15</v>
      </c>
      <c r="H4894" s="21">
        <v>45170</v>
      </c>
    </row>
    <row r="4895" spans="1:8" ht="22.5" customHeight="1">
      <c r="A4895" s="20" t="s">
        <v>4916</v>
      </c>
      <c r="B4895" s="20" t="s">
        <v>13</v>
      </c>
      <c r="C4895" s="20">
        <v>3</v>
      </c>
      <c r="D4895" s="20">
        <v>3</v>
      </c>
      <c r="E4895" s="20">
        <v>9</v>
      </c>
      <c r="F4895" s="20" t="s">
        <v>22</v>
      </c>
      <c r="G4895" s="20" t="s">
        <v>11</v>
      </c>
      <c r="H4895" s="21">
        <v>45133</v>
      </c>
    </row>
    <row r="4896" spans="1:8" ht="22.5" customHeight="1">
      <c r="A4896" s="20" t="s">
        <v>4917</v>
      </c>
      <c r="B4896" s="20" t="s">
        <v>24</v>
      </c>
      <c r="C4896" s="20">
        <v>2</v>
      </c>
      <c r="D4896" s="20">
        <v>4</v>
      </c>
      <c r="E4896" s="20">
        <v>8</v>
      </c>
      <c r="F4896" s="20" t="s">
        <v>14</v>
      </c>
      <c r="G4896" s="20" t="s">
        <v>15</v>
      </c>
      <c r="H4896" s="21">
        <v>45115</v>
      </c>
    </row>
    <row r="4897" spans="1:8" ht="22.5" customHeight="1">
      <c r="A4897" s="20" t="s">
        <v>4918</v>
      </c>
      <c r="B4897" s="20" t="s">
        <v>19</v>
      </c>
      <c r="C4897" s="20">
        <v>4</v>
      </c>
      <c r="D4897" s="20">
        <v>5</v>
      </c>
      <c r="E4897" s="20">
        <v>20</v>
      </c>
      <c r="F4897" s="20" t="s">
        <v>14</v>
      </c>
      <c r="G4897" s="20" t="s">
        <v>20</v>
      </c>
      <c r="H4897" s="21">
        <v>45168</v>
      </c>
    </row>
    <row r="4898" spans="1:8" ht="22.5" customHeight="1">
      <c r="A4898" s="20" t="s">
        <v>4919</v>
      </c>
      <c r="B4898" s="20" t="s">
        <v>19</v>
      </c>
      <c r="C4898" s="20">
        <v>5</v>
      </c>
      <c r="D4898" s="20">
        <v>5</v>
      </c>
      <c r="E4898" s="20">
        <v>25</v>
      </c>
      <c r="F4898" s="20" t="s">
        <v>20</v>
      </c>
      <c r="G4898" s="20" t="s">
        <v>20</v>
      </c>
      <c r="H4898" s="21">
        <v>45097</v>
      </c>
    </row>
    <row r="4899" spans="1:8" ht="22.5" customHeight="1">
      <c r="A4899" s="20" t="s">
        <v>4920</v>
      </c>
      <c r="B4899" s="20" t="s">
        <v>9</v>
      </c>
      <c r="C4899" s="20">
        <v>1</v>
      </c>
      <c r="D4899" s="20">
        <v>2</v>
      </c>
      <c r="E4899" s="20">
        <v>2</v>
      </c>
      <c r="F4899" s="20" t="s">
        <v>14</v>
      </c>
      <c r="G4899" s="20" t="s">
        <v>15</v>
      </c>
      <c r="H4899" s="21">
        <v>45187</v>
      </c>
    </row>
    <row r="4900" spans="1:8" ht="22.5" customHeight="1">
      <c r="A4900" s="20" t="s">
        <v>4921</v>
      </c>
      <c r="B4900" s="20" t="s">
        <v>17</v>
      </c>
      <c r="C4900" s="20">
        <v>4</v>
      </c>
      <c r="D4900" s="20">
        <v>1</v>
      </c>
      <c r="E4900" s="20">
        <v>4</v>
      </c>
      <c r="F4900" s="20" t="s">
        <v>14</v>
      </c>
      <c r="G4900" s="20" t="s">
        <v>20</v>
      </c>
      <c r="H4900" s="21">
        <v>45011</v>
      </c>
    </row>
    <row r="4901" spans="1:8" ht="22.5" customHeight="1">
      <c r="A4901" s="20" t="s">
        <v>4922</v>
      </c>
      <c r="B4901" s="20" t="s">
        <v>39</v>
      </c>
      <c r="C4901" s="20">
        <v>3</v>
      </c>
      <c r="D4901" s="20">
        <v>3</v>
      </c>
      <c r="E4901" s="20">
        <v>9</v>
      </c>
      <c r="F4901" s="20" t="s">
        <v>20</v>
      </c>
      <c r="G4901" s="20" t="s">
        <v>20</v>
      </c>
      <c r="H4901" s="21">
        <v>44983</v>
      </c>
    </row>
    <row r="4902" spans="1:8" ht="22.5" customHeight="1">
      <c r="A4902" s="20" t="s">
        <v>4923</v>
      </c>
      <c r="B4902" s="20" t="s">
        <v>24</v>
      </c>
      <c r="C4902" s="20">
        <v>4</v>
      </c>
      <c r="D4902" s="20">
        <v>4</v>
      </c>
      <c r="E4902" s="20">
        <v>16</v>
      </c>
      <c r="F4902" s="20" t="s">
        <v>20</v>
      </c>
      <c r="G4902" s="20" t="s">
        <v>15</v>
      </c>
      <c r="H4902" s="21">
        <v>45079</v>
      </c>
    </row>
    <row r="4903" spans="1:8" ht="22.5" customHeight="1">
      <c r="A4903" s="20" t="s">
        <v>4924</v>
      </c>
      <c r="B4903" s="20" t="s">
        <v>39</v>
      </c>
      <c r="C4903" s="20">
        <v>3</v>
      </c>
      <c r="D4903" s="20">
        <v>3</v>
      </c>
      <c r="E4903" s="20">
        <v>9</v>
      </c>
      <c r="F4903" s="20" t="s">
        <v>20</v>
      </c>
      <c r="G4903" s="20" t="s">
        <v>20</v>
      </c>
      <c r="H4903" s="21">
        <v>45273</v>
      </c>
    </row>
    <row r="4904" spans="1:8" ht="22.5" customHeight="1">
      <c r="A4904" s="20" t="s">
        <v>4925</v>
      </c>
      <c r="B4904" s="20" t="s">
        <v>19</v>
      </c>
      <c r="C4904" s="20">
        <v>5</v>
      </c>
      <c r="D4904" s="20">
        <v>5</v>
      </c>
      <c r="E4904" s="20">
        <v>25</v>
      </c>
      <c r="F4904" s="20" t="s">
        <v>20</v>
      </c>
      <c r="G4904" s="20" t="s">
        <v>20</v>
      </c>
      <c r="H4904" s="21">
        <v>45230</v>
      </c>
    </row>
    <row r="4905" spans="1:8" ht="22.5" customHeight="1">
      <c r="A4905" s="20" t="s">
        <v>4926</v>
      </c>
      <c r="B4905" s="20" t="s">
        <v>17</v>
      </c>
      <c r="C4905" s="20">
        <v>3</v>
      </c>
      <c r="D4905" s="20">
        <v>1</v>
      </c>
      <c r="E4905" s="20">
        <v>3</v>
      </c>
      <c r="F4905" s="20" t="s">
        <v>20</v>
      </c>
      <c r="G4905" s="20" t="s">
        <v>20</v>
      </c>
      <c r="H4905" s="21">
        <v>44962</v>
      </c>
    </row>
    <row r="4906" spans="1:8" ht="22.5" customHeight="1">
      <c r="A4906" s="20" t="s">
        <v>4927</v>
      </c>
      <c r="B4906" s="20" t="s">
        <v>39</v>
      </c>
      <c r="C4906" s="20">
        <v>3</v>
      </c>
      <c r="D4906" s="20">
        <v>3</v>
      </c>
      <c r="E4906" s="20">
        <v>9</v>
      </c>
      <c r="F4906" s="20" t="s">
        <v>14</v>
      </c>
      <c r="G4906" s="20" t="s">
        <v>20</v>
      </c>
      <c r="H4906" s="21">
        <v>45107</v>
      </c>
    </row>
    <row r="4907" spans="1:8" ht="22.5" customHeight="1">
      <c r="A4907" s="20" t="s">
        <v>4928</v>
      </c>
      <c r="B4907" s="20" t="s">
        <v>27</v>
      </c>
      <c r="C4907" s="20">
        <v>3</v>
      </c>
      <c r="D4907" s="20">
        <v>4</v>
      </c>
      <c r="E4907" s="20">
        <v>12</v>
      </c>
      <c r="F4907" s="20" t="s">
        <v>20</v>
      </c>
      <c r="G4907" s="20" t="s">
        <v>15</v>
      </c>
      <c r="H4907" s="21">
        <v>45162</v>
      </c>
    </row>
    <row r="4908" spans="1:8" ht="22.5" customHeight="1">
      <c r="A4908" s="20" t="s">
        <v>4929</v>
      </c>
      <c r="B4908" s="20" t="s">
        <v>188</v>
      </c>
      <c r="C4908" s="20">
        <v>4</v>
      </c>
      <c r="D4908" s="20">
        <v>4</v>
      </c>
      <c r="E4908" s="20">
        <v>16</v>
      </c>
      <c r="F4908" s="20" t="s">
        <v>20</v>
      </c>
      <c r="G4908" s="20" t="s">
        <v>11</v>
      </c>
      <c r="H4908" s="21">
        <v>2</v>
      </c>
    </row>
    <row r="4909" spans="1:8" ht="22.5" customHeight="1">
      <c r="A4909" s="20" t="s">
        <v>4930</v>
      </c>
      <c r="B4909" s="20" t="s">
        <v>13</v>
      </c>
      <c r="C4909" s="20">
        <v>3</v>
      </c>
      <c r="D4909" s="20">
        <v>3</v>
      </c>
      <c r="E4909" s="20">
        <v>9</v>
      </c>
      <c r="F4909" s="20" t="s">
        <v>22</v>
      </c>
      <c r="G4909" s="20" t="s">
        <v>15</v>
      </c>
      <c r="H4909" s="21">
        <v>45221</v>
      </c>
    </row>
    <row r="4910" spans="1:8" ht="22.5" customHeight="1">
      <c r="A4910" s="20" t="s">
        <v>4931</v>
      </c>
      <c r="B4910" s="20" t="s">
        <v>39</v>
      </c>
      <c r="C4910" s="20">
        <v>3</v>
      </c>
      <c r="D4910" s="20">
        <v>3</v>
      </c>
      <c r="E4910" s="20">
        <v>9</v>
      </c>
      <c r="F4910" s="20" t="s">
        <v>14</v>
      </c>
      <c r="G4910" s="20" t="s">
        <v>15</v>
      </c>
      <c r="H4910" s="21">
        <v>44981</v>
      </c>
    </row>
    <row r="4911" spans="1:8" ht="22.5" customHeight="1">
      <c r="A4911" s="20" t="s">
        <v>4932</v>
      </c>
      <c r="B4911" s="20" t="s">
        <v>188</v>
      </c>
      <c r="C4911" s="20">
        <v>3</v>
      </c>
      <c r="D4911" s="20">
        <v>4</v>
      </c>
      <c r="E4911" s="20">
        <v>12</v>
      </c>
      <c r="F4911" s="20" t="s">
        <v>20</v>
      </c>
      <c r="G4911" s="20" t="s">
        <v>11</v>
      </c>
      <c r="H4911" s="21">
        <v>45284</v>
      </c>
    </row>
    <row r="4912" spans="1:8" ht="22.5" customHeight="1">
      <c r="A4912" s="20" t="s">
        <v>4933</v>
      </c>
      <c r="B4912" s="20" t="s">
        <v>9</v>
      </c>
      <c r="C4912" s="20">
        <v>4</v>
      </c>
      <c r="D4912" s="20">
        <v>2</v>
      </c>
      <c r="E4912" s="20">
        <v>8</v>
      </c>
      <c r="F4912" s="20" t="s">
        <v>10</v>
      </c>
      <c r="G4912" s="20" t="s">
        <v>15</v>
      </c>
      <c r="H4912" s="21">
        <v>45103</v>
      </c>
    </row>
    <row r="4913" spans="1:8" ht="22.5" customHeight="1">
      <c r="A4913" s="20" t="s">
        <v>4934</v>
      </c>
      <c r="B4913" s="20" t="s">
        <v>39</v>
      </c>
      <c r="C4913" s="20">
        <v>5</v>
      </c>
      <c r="D4913" s="20">
        <v>3</v>
      </c>
      <c r="E4913" s="20">
        <v>15</v>
      </c>
      <c r="F4913" s="20" t="s">
        <v>22</v>
      </c>
      <c r="G4913" s="20" t="s">
        <v>11</v>
      </c>
      <c r="H4913" s="21">
        <v>45272</v>
      </c>
    </row>
    <row r="4914" spans="1:8" ht="22.5" customHeight="1">
      <c r="A4914" s="20" t="s">
        <v>4935</v>
      </c>
      <c r="B4914" s="20" t="s">
        <v>19</v>
      </c>
      <c r="C4914" s="20">
        <v>5</v>
      </c>
      <c r="D4914" s="20">
        <v>5</v>
      </c>
      <c r="E4914" s="20">
        <v>25</v>
      </c>
      <c r="F4914" s="20" t="s">
        <v>14</v>
      </c>
      <c r="G4914" s="20" t="s">
        <v>11</v>
      </c>
      <c r="H4914" s="21">
        <v>45164</v>
      </c>
    </row>
    <row r="4915" spans="1:8" ht="22.5" customHeight="1">
      <c r="A4915" s="20" t="s">
        <v>4936</v>
      </c>
      <c r="B4915" s="20" t="s">
        <v>9</v>
      </c>
      <c r="C4915" s="20">
        <v>1</v>
      </c>
      <c r="D4915" s="20">
        <v>2</v>
      </c>
      <c r="E4915" s="20">
        <v>2</v>
      </c>
      <c r="F4915" s="20" t="s">
        <v>10</v>
      </c>
      <c r="G4915" s="20" t="s">
        <v>20</v>
      </c>
      <c r="H4915" s="21">
        <v>45144</v>
      </c>
    </row>
    <row r="4916" spans="1:8" ht="22.5" customHeight="1">
      <c r="A4916" s="20" t="s">
        <v>4937</v>
      </c>
      <c r="B4916" s="20" t="s">
        <v>27</v>
      </c>
      <c r="C4916" s="20">
        <v>3</v>
      </c>
      <c r="D4916" s="20">
        <v>4</v>
      </c>
      <c r="E4916" s="20">
        <v>12</v>
      </c>
      <c r="F4916" s="20" t="s">
        <v>20</v>
      </c>
      <c r="G4916" s="20" t="s">
        <v>20</v>
      </c>
      <c r="H4916" s="21">
        <v>45219</v>
      </c>
    </row>
    <row r="4917" spans="1:8" ht="22.5" customHeight="1">
      <c r="A4917" s="20" t="s">
        <v>4938</v>
      </c>
      <c r="B4917" s="20" t="s">
        <v>188</v>
      </c>
      <c r="C4917" s="20">
        <v>5</v>
      </c>
      <c r="D4917" s="20">
        <v>4</v>
      </c>
      <c r="E4917" s="20">
        <v>20</v>
      </c>
      <c r="F4917" s="20" t="s">
        <v>22</v>
      </c>
      <c r="G4917" s="20" t="s">
        <v>11</v>
      </c>
      <c r="H4917" s="21">
        <v>2</v>
      </c>
    </row>
    <row r="4918" spans="1:8" ht="22.5" customHeight="1">
      <c r="A4918" s="20" t="s">
        <v>4939</v>
      </c>
      <c r="B4918" s="20" t="s">
        <v>39</v>
      </c>
      <c r="C4918" s="20">
        <v>5</v>
      </c>
      <c r="D4918" s="20">
        <v>3</v>
      </c>
      <c r="E4918" s="20">
        <v>15</v>
      </c>
      <c r="F4918" s="20" t="s">
        <v>10</v>
      </c>
      <c r="G4918" s="20" t="s">
        <v>20</v>
      </c>
      <c r="H4918" s="21">
        <v>2</v>
      </c>
    </row>
    <row r="4919" spans="1:8" ht="22.5" customHeight="1">
      <c r="A4919" s="20" t="s">
        <v>4940</v>
      </c>
      <c r="B4919" s="20" t="s">
        <v>35</v>
      </c>
      <c r="C4919" s="20">
        <v>5</v>
      </c>
      <c r="D4919" s="20">
        <v>1.5</v>
      </c>
      <c r="E4919" s="20">
        <v>7.5</v>
      </c>
      <c r="F4919" s="20" t="s">
        <v>10</v>
      </c>
      <c r="G4919" s="20" t="s">
        <v>20</v>
      </c>
      <c r="H4919" s="21">
        <v>2</v>
      </c>
    </row>
    <row r="4920" spans="1:8" ht="22.5" customHeight="1">
      <c r="A4920" s="20" t="s">
        <v>4941</v>
      </c>
      <c r="B4920" s="20" t="s">
        <v>35</v>
      </c>
      <c r="C4920" s="20">
        <v>1</v>
      </c>
      <c r="D4920" s="20">
        <v>1.5</v>
      </c>
      <c r="E4920" s="20">
        <v>1.5</v>
      </c>
      <c r="F4920" s="20" t="s">
        <v>10</v>
      </c>
      <c r="G4920" s="20" t="s">
        <v>11</v>
      </c>
      <c r="H4920" s="21">
        <v>45042</v>
      </c>
    </row>
    <row r="4921" spans="1:8" ht="22.5" customHeight="1">
      <c r="A4921" s="20" t="s">
        <v>4942</v>
      </c>
      <c r="B4921" s="20" t="s">
        <v>24</v>
      </c>
      <c r="C4921" s="20">
        <v>3</v>
      </c>
      <c r="D4921" s="20">
        <v>4</v>
      </c>
      <c r="E4921" s="20">
        <v>12</v>
      </c>
      <c r="F4921" s="20" t="s">
        <v>10</v>
      </c>
      <c r="G4921" s="20" t="s">
        <v>15</v>
      </c>
      <c r="H4921" s="21">
        <v>45205</v>
      </c>
    </row>
    <row r="4922" spans="1:8" ht="22.5" customHeight="1">
      <c r="A4922" s="20" t="s">
        <v>4943</v>
      </c>
      <c r="B4922" s="20" t="s">
        <v>13</v>
      </c>
      <c r="C4922" s="20">
        <v>1</v>
      </c>
      <c r="D4922" s="20">
        <v>3</v>
      </c>
      <c r="E4922" s="20">
        <v>3</v>
      </c>
      <c r="F4922" s="20" t="s">
        <v>22</v>
      </c>
      <c r="G4922" s="20" t="s">
        <v>15</v>
      </c>
      <c r="H4922" s="21">
        <v>45289</v>
      </c>
    </row>
    <row r="4923" spans="1:8" ht="22.5" customHeight="1">
      <c r="A4923" s="20" t="s">
        <v>4944</v>
      </c>
      <c r="B4923" s="20" t="s">
        <v>9</v>
      </c>
      <c r="C4923" s="20">
        <v>5</v>
      </c>
      <c r="D4923" s="20">
        <v>2</v>
      </c>
      <c r="E4923" s="20">
        <v>10</v>
      </c>
      <c r="F4923" s="20" t="s">
        <v>10</v>
      </c>
      <c r="G4923" s="20" t="s">
        <v>15</v>
      </c>
      <c r="H4923" s="21">
        <v>45210</v>
      </c>
    </row>
    <row r="4924" spans="1:8" ht="22.5" customHeight="1">
      <c r="A4924" s="20" t="s">
        <v>4945</v>
      </c>
      <c r="B4924" s="20" t="s">
        <v>13</v>
      </c>
      <c r="C4924" s="20">
        <v>3</v>
      </c>
      <c r="D4924" s="20">
        <v>3</v>
      </c>
      <c r="E4924" s="20">
        <v>9</v>
      </c>
      <c r="F4924" s="20" t="s">
        <v>14</v>
      </c>
      <c r="G4924" s="20" t="s">
        <v>20</v>
      </c>
      <c r="H4924" s="21">
        <v>45213</v>
      </c>
    </row>
    <row r="4925" spans="1:8" ht="22.5" customHeight="1">
      <c r="A4925" s="20" t="s">
        <v>4946</v>
      </c>
      <c r="B4925" s="20" t="s">
        <v>39</v>
      </c>
      <c r="C4925" s="20">
        <v>3</v>
      </c>
      <c r="D4925" s="20">
        <v>3</v>
      </c>
      <c r="E4925" s="20">
        <v>9</v>
      </c>
      <c r="F4925" s="20" t="s">
        <v>20</v>
      </c>
      <c r="G4925" s="20" t="s">
        <v>15</v>
      </c>
      <c r="H4925" s="21">
        <v>45173</v>
      </c>
    </row>
    <row r="4926" spans="1:8" ht="22.5" customHeight="1">
      <c r="A4926" s="20" t="s">
        <v>4947</v>
      </c>
      <c r="B4926" s="20" t="s">
        <v>17</v>
      </c>
      <c r="C4926" s="20">
        <v>5</v>
      </c>
      <c r="D4926" s="20">
        <v>1</v>
      </c>
      <c r="E4926" s="20">
        <v>5</v>
      </c>
      <c r="F4926" s="20" t="s">
        <v>20</v>
      </c>
      <c r="G4926" s="20" t="s">
        <v>11</v>
      </c>
      <c r="H4926" s="21">
        <v>44971</v>
      </c>
    </row>
    <row r="4927" spans="1:8" ht="22.5" customHeight="1">
      <c r="A4927" s="20" t="s">
        <v>4948</v>
      </c>
      <c r="B4927" s="20" t="s">
        <v>24</v>
      </c>
      <c r="C4927" s="20">
        <v>4</v>
      </c>
      <c r="D4927" s="20">
        <v>4</v>
      </c>
      <c r="E4927" s="20">
        <v>16</v>
      </c>
      <c r="F4927" s="20" t="s">
        <v>10</v>
      </c>
      <c r="G4927" s="20" t="s">
        <v>20</v>
      </c>
      <c r="H4927" s="21">
        <v>2</v>
      </c>
    </row>
    <row r="4928" spans="1:8" ht="22.5" customHeight="1">
      <c r="A4928" s="20" t="s">
        <v>4949</v>
      </c>
      <c r="B4928" s="20" t="s">
        <v>35</v>
      </c>
      <c r="C4928" s="20">
        <v>4</v>
      </c>
      <c r="D4928" s="20">
        <v>1.5</v>
      </c>
      <c r="E4928" s="20">
        <v>6</v>
      </c>
      <c r="F4928" s="20" t="s">
        <v>10</v>
      </c>
      <c r="G4928" s="20" t="s">
        <v>11</v>
      </c>
      <c r="H4928" s="21">
        <v>44932</v>
      </c>
    </row>
    <row r="4929" spans="1:8" ht="22.5" customHeight="1">
      <c r="A4929" s="20" t="s">
        <v>4950</v>
      </c>
      <c r="B4929" s="20" t="s">
        <v>188</v>
      </c>
      <c r="C4929" s="20">
        <v>5</v>
      </c>
      <c r="D4929" s="20">
        <v>4</v>
      </c>
      <c r="E4929" s="20">
        <v>20</v>
      </c>
      <c r="F4929" s="20" t="s">
        <v>14</v>
      </c>
      <c r="G4929" s="20" t="s">
        <v>20</v>
      </c>
      <c r="H4929" s="21">
        <v>45265</v>
      </c>
    </row>
    <row r="4930" spans="1:8" ht="22.5" customHeight="1">
      <c r="A4930" s="20" t="s">
        <v>4951</v>
      </c>
      <c r="B4930" s="20" t="s">
        <v>19</v>
      </c>
      <c r="C4930" s="20">
        <v>4</v>
      </c>
      <c r="D4930" s="20">
        <v>5</v>
      </c>
      <c r="E4930" s="20">
        <v>20</v>
      </c>
      <c r="F4930" s="20" t="s">
        <v>22</v>
      </c>
      <c r="G4930" s="20" t="s">
        <v>15</v>
      </c>
      <c r="H4930" s="21">
        <v>44936</v>
      </c>
    </row>
    <row r="4931" spans="1:8" ht="22.5" customHeight="1">
      <c r="A4931" s="20" t="s">
        <v>4952</v>
      </c>
      <c r="B4931" s="20" t="s">
        <v>9</v>
      </c>
      <c r="C4931" s="20">
        <v>4</v>
      </c>
      <c r="D4931" s="20">
        <v>2</v>
      </c>
      <c r="E4931" s="20">
        <v>8</v>
      </c>
      <c r="F4931" s="20" t="s">
        <v>10</v>
      </c>
      <c r="G4931" s="20" t="s">
        <v>15</v>
      </c>
      <c r="H4931" s="21">
        <v>45236</v>
      </c>
    </row>
    <row r="4932" spans="1:8" ht="22.5" customHeight="1">
      <c r="A4932" s="20" t="s">
        <v>4953</v>
      </c>
      <c r="B4932" s="20" t="s">
        <v>27</v>
      </c>
      <c r="C4932" s="20">
        <v>2</v>
      </c>
      <c r="D4932" s="20">
        <v>4</v>
      </c>
      <c r="E4932" s="20">
        <v>8</v>
      </c>
      <c r="F4932" s="20" t="s">
        <v>22</v>
      </c>
      <c r="G4932" s="20" t="s">
        <v>11</v>
      </c>
      <c r="H4932" s="21">
        <v>45160</v>
      </c>
    </row>
    <row r="4933" spans="1:8" ht="22.5" customHeight="1">
      <c r="A4933" s="20" t="s">
        <v>4954</v>
      </c>
      <c r="B4933" s="20" t="s">
        <v>17</v>
      </c>
      <c r="C4933" s="20">
        <v>1</v>
      </c>
      <c r="D4933" s="20">
        <v>1</v>
      </c>
      <c r="E4933" s="20">
        <v>1</v>
      </c>
      <c r="F4933" s="20" t="s">
        <v>10</v>
      </c>
      <c r="G4933" s="20" t="s">
        <v>11</v>
      </c>
      <c r="H4933" s="21">
        <v>45208</v>
      </c>
    </row>
    <row r="4934" spans="1:8" ht="22.5" customHeight="1">
      <c r="A4934" s="20" t="s">
        <v>4955</v>
      </c>
      <c r="B4934" s="20" t="s">
        <v>17</v>
      </c>
      <c r="C4934" s="20">
        <v>2</v>
      </c>
      <c r="D4934" s="20">
        <v>1</v>
      </c>
      <c r="E4934" s="20">
        <v>2</v>
      </c>
      <c r="F4934" s="20" t="s">
        <v>14</v>
      </c>
      <c r="G4934" s="20" t="s">
        <v>20</v>
      </c>
      <c r="H4934" s="21">
        <v>45238</v>
      </c>
    </row>
    <row r="4935" spans="1:8" ht="22.5" customHeight="1">
      <c r="A4935" s="20" t="s">
        <v>4956</v>
      </c>
      <c r="B4935" s="20" t="s">
        <v>39</v>
      </c>
      <c r="C4935" s="20">
        <v>2</v>
      </c>
      <c r="D4935" s="20">
        <v>3</v>
      </c>
      <c r="E4935" s="20">
        <v>6</v>
      </c>
      <c r="F4935" s="20" t="s">
        <v>14</v>
      </c>
      <c r="G4935" s="20" t="s">
        <v>11</v>
      </c>
      <c r="H4935" s="21">
        <v>44970</v>
      </c>
    </row>
    <row r="4936" spans="1:8" ht="22.5" customHeight="1">
      <c r="A4936" s="20" t="s">
        <v>4957</v>
      </c>
      <c r="B4936" s="20" t="s">
        <v>17</v>
      </c>
      <c r="C4936" s="20">
        <v>4</v>
      </c>
      <c r="D4936" s="20">
        <v>1</v>
      </c>
      <c r="E4936" s="20">
        <v>4</v>
      </c>
      <c r="F4936" s="20" t="s">
        <v>20</v>
      </c>
      <c r="G4936" s="20" t="s">
        <v>15</v>
      </c>
      <c r="H4936" s="21">
        <v>44933</v>
      </c>
    </row>
    <row r="4937" spans="1:8" ht="22.5" customHeight="1">
      <c r="A4937" s="20" t="s">
        <v>4958</v>
      </c>
      <c r="B4937" s="20" t="s">
        <v>35</v>
      </c>
      <c r="C4937" s="20">
        <v>4</v>
      </c>
      <c r="D4937" s="20">
        <v>1.5</v>
      </c>
      <c r="E4937" s="20">
        <v>6</v>
      </c>
      <c r="F4937" s="20" t="s">
        <v>20</v>
      </c>
      <c r="G4937" s="20" t="s">
        <v>15</v>
      </c>
      <c r="H4937" s="21">
        <v>45039</v>
      </c>
    </row>
    <row r="4938" spans="1:8" ht="22.5" customHeight="1">
      <c r="A4938" s="20" t="s">
        <v>4959</v>
      </c>
      <c r="B4938" s="20" t="s">
        <v>24</v>
      </c>
      <c r="C4938" s="20">
        <v>2</v>
      </c>
      <c r="D4938" s="20">
        <v>4</v>
      </c>
      <c r="E4938" s="20">
        <v>8</v>
      </c>
      <c r="F4938" s="20" t="s">
        <v>14</v>
      </c>
      <c r="G4938" s="20" t="s">
        <v>11</v>
      </c>
      <c r="H4938" s="21">
        <v>45270</v>
      </c>
    </row>
    <row r="4939" spans="1:8" ht="22.5" customHeight="1">
      <c r="A4939" s="20" t="s">
        <v>4960</v>
      </c>
      <c r="B4939" s="20" t="s">
        <v>17</v>
      </c>
      <c r="C4939" s="20">
        <v>1</v>
      </c>
      <c r="D4939" s="20">
        <v>1</v>
      </c>
      <c r="E4939" s="20">
        <v>1</v>
      </c>
      <c r="F4939" s="20" t="s">
        <v>20</v>
      </c>
      <c r="G4939" s="20" t="s">
        <v>11</v>
      </c>
      <c r="H4939" s="21">
        <v>44970</v>
      </c>
    </row>
    <row r="4940" spans="1:8" ht="22.5" customHeight="1">
      <c r="A4940" s="20" t="s">
        <v>4961</v>
      </c>
      <c r="B4940" s="20" t="s">
        <v>39</v>
      </c>
      <c r="C4940" s="20">
        <v>4</v>
      </c>
      <c r="D4940" s="20">
        <v>3</v>
      </c>
      <c r="E4940" s="20">
        <v>12</v>
      </c>
      <c r="F4940" s="20" t="s">
        <v>10</v>
      </c>
      <c r="G4940" s="20" t="s">
        <v>15</v>
      </c>
      <c r="H4940" s="21">
        <v>45022</v>
      </c>
    </row>
    <row r="4941" spans="1:8" ht="22.5" customHeight="1">
      <c r="A4941" s="20" t="s">
        <v>4962</v>
      </c>
      <c r="B4941" s="20" t="s">
        <v>13</v>
      </c>
      <c r="C4941" s="20">
        <v>1</v>
      </c>
      <c r="D4941" s="20">
        <v>3</v>
      </c>
      <c r="E4941" s="20">
        <v>3</v>
      </c>
      <c r="F4941" s="20" t="s">
        <v>10</v>
      </c>
      <c r="G4941" s="20" t="s">
        <v>11</v>
      </c>
      <c r="H4941" s="21">
        <v>44985</v>
      </c>
    </row>
    <row r="4942" spans="1:8" ht="22.5" customHeight="1">
      <c r="A4942" s="20" t="s">
        <v>4963</v>
      </c>
      <c r="B4942" s="20" t="s">
        <v>19</v>
      </c>
      <c r="C4942" s="20">
        <v>2</v>
      </c>
      <c r="D4942" s="20">
        <v>5</v>
      </c>
      <c r="E4942" s="20">
        <v>10</v>
      </c>
      <c r="F4942" s="20" t="s">
        <v>20</v>
      </c>
      <c r="G4942" s="20" t="s">
        <v>11</v>
      </c>
      <c r="H4942" s="21">
        <v>45023</v>
      </c>
    </row>
    <row r="4943" spans="1:8" ht="22.5" customHeight="1">
      <c r="A4943" s="20" t="s">
        <v>4964</v>
      </c>
      <c r="B4943" s="20" t="s">
        <v>39</v>
      </c>
      <c r="C4943" s="20">
        <v>1</v>
      </c>
      <c r="D4943" s="20">
        <v>3</v>
      </c>
      <c r="E4943" s="20">
        <v>3</v>
      </c>
      <c r="F4943" s="20" t="s">
        <v>20</v>
      </c>
      <c r="G4943" s="20" t="s">
        <v>20</v>
      </c>
      <c r="H4943" s="21">
        <v>45093</v>
      </c>
    </row>
    <row r="4944" spans="1:8" ht="22.5" customHeight="1">
      <c r="A4944" s="20" t="s">
        <v>4965</v>
      </c>
      <c r="B4944" s="20" t="s">
        <v>17</v>
      </c>
      <c r="C4944" s="20">
        <v>2</v>
      </c>
      <c r="D4944" s="20">
        <v>1</v>
      </c>
      <c r="E4944" s="20">
        <v>2</v>
      </c>
      <c r="F4944" s="20" t="s">
        <v>22</v>
      </c>
      <c r="G4944" s="20" t="s">
        <v>20</v>
      </c>
      <c r="H4944" s="21">
        <v>45255</v>
      </c>
    </row>
    <row r="4945" spans="1:8" ht="22.5" customHeight="1">
      <c r="A4945" s="20" t="s">
        <v>4966</v>
      </c>
      <c r="B4945" s="20" t="s">
        <v>13</v>
      </c>
      <c r="C4945" s="20">
        <v>2</v>
      </c>
      <c r="D4945" s="20">
        <v>3</v>
      </c>
      <c r="E4945" s="20">
        <v>6</v>
      </c>
      <c r="F4945" s="20" t="s">
        <v>14</v>
      </c>
      <c r="G4945" s="20" t="s">
        <v>20</v>
      </c>
      <c r="H4945" s="21">
        <v>44943</v>
      </c>
    </row>
    <row r="4946" spans="1:8" ht="22.5" customHeight="1">
      <c r="A4946" s="20" t="s">
        <v>4967</v>
      </c>
      <c r="B4946" s="20" t="s">
        <v>19</v>
      </c>
      <c r="C4946" s="20">
        <v>1</v>
      </c>
      <c r="D4946" s="20">
        <v>5</v>
      </c>
      <c r="E4946" s="20">
        <v>5</v>
      </c>
      <c r="F4946" s="20" t="s">
        <v>14</v>
      </c>
      <c r="G4946" s="20" t="s">
        <v>20</v>
      </c>
      <c r="H4946" s="21">
        <v>45218</v>
      </c>
    </row>
    <row r="4947" spans="1:8" ht="22.5" customHeight="1">
      <c r="A4947" s="20" t="s">
        <v>4968</v>
      </c>
      <c r="B4947" s="20" t="s">
        <v>17</v>
      </c>
      <c r="C4947" s="20">
        <v>3</v>
      </c>
      <c r="D4947" s="20">
        <v>1</v>
      </c>
      <c r="E4947" s="20">
        <v>3</v>
      </c>
      <c r="F4947" s="20" t="s">
        <v>22</v>
      </c>
      <c r="G4947" s="20" t="s">
        <v>11</v>
      </c>
      <c r="H4947" s="21">
        <v>44983</v>
      </c>
    </row>
    <row r="4948" spans="1:8" ht="22.5" customHeight="1">
      <c r="A4948" s="20" t="s">
        <v>4969</v>
      </c>
      <c r="B4948" s="20" t="s">
        <v>27</v>
      </c>
      <c r="C4948" s="20">
        <v>3</v>
      </c>
      <c r="D4948" s="20">
        <v>4</v>
      </c>
      <c r="E4948" s="20">
        <v>12</v>
      </c>
      <c r="F4948" s="20" t="s">
        <v>20</v>
      </c>
      <c r="G4948" s="20" t="s">
        <v>15</v>
      </c>
      <c r="H4948" s="21">
        <v>45266</v>
      </c>
    </row>
    <row r="4949" spans="1:8" ht="22.5" customHeight="1">
      <c r="A4949" s="20" t="s">
        <v>4970</v>
      </c>
      <c r="B4949" s="20" t="s">
        <v>9</v>
      </c>
      <c r="C4949" s="20">
        <v>1</v>
      </c>
      <c r="D4949" s="20">
        <v>2</v>
      </c>
      <c r="E4949" s="20">
        <v>2</v>
      </c>
      <c r="F4949" s="20" t="s">
        <v>20</v>
      </c>
      <c r="G4949" s="20" t="s">
        <v>15</v>
      </c>
      <c r="H4949" s="21">
        <v>44973</v>
      </c>
    </row>
    <row r="4950" spans="1:8" ht="22.5" customHeight="1">
      <c r="A4950" s="20" t="s">
        <v>4971</v>
      </c>
      <c r="B4950" s="20" t="s">
        <v>9</v>
      </c>
      <c r="C4950" s="20">
        <v>1</v>
      </c>
      <c r="D4950" s="20">
        <v>2</v>
      </c>
      <c r="E4950" s="20">
        <v>2</v>
      </c>
      <c r="F4950" s="20" t="s">
        <v>14</v>
      </c>
      <c r="G4950" s="20" t="s">
        <v>15</v>
      </c>
      <c r="H4950" s="21">
        <v>45147</v>
      </c>
    </row>
    <row r="4951" spans="1:8" ht="22.5" customHeight="1">
      <c r="A4951" s="20" t="s">
        <v>4972</v>
      </c>
      <c r="B4951" s="20" t="s">
        <v>24</v>
      </c>
      <c r="C4951" s="20">
        <v>5</v>
      </c>
      <c r="D4951" s="20">
        <v>4</v>
      </c>
      <c r="E4951" s="20">
        <v>20</v>
      </c>
      <c r="F4951" s="20" t="s">
        <v>14</v>
      </c>
      <c r="G4951" s="20" t="s">
        <v>20</v>
      </c>
      <c r="H4951" s="21">
        <v>44979</v>
      </c>
    </row>
    <row r="4952" spans="1:8" ht="22.5" customHeight="1">
      <c r="A4952" s="20" t="s">
        <v>4973</v>
      </c>
      <c r="B4952" s="20" t="s">
        <v>24</v>
      </c>
      <c r="C4952" s="20">
        <v>2</v>
      </c>
      <c r="D4952" s="20">
        <v>4</v>
      </c>
      <c r="E4952" s="20">
        <v>8</v>
      </c>
      <c r="F4952" s="20" t="s">
        <v>20</v>
      </c>
      <c r="G4952" s="20" t="s">
        <v>15</v>
      </c>
      <c r="H4952" s="21">
        <v>44936</v>
      </c>
    </row>
    <row r="4953" spans="1:8" ht="22.5" customHeight="1">
      <c r="A4953" s="20" t="s">
        <v>4974</v>
      </c>
      <c r="B4953" s="20" t="s">
        <v>39</v>
      </c>
      <c r="C4953" s="20">
        <v>3</v>
      </c>
      <c r="D4953" s="20">
        <v>3</v>
      </c>
      <c r="E4953" s="20">
        <v>9</v>
      </c>
      <c r="F4953" s="20" t="s">
        <v>20</v>
      </c>
      <c r="G4953" s="20" t="s">
        <v>20</v>
      </c>
      <c r="H4953" s="21">
        <v>44940</v>
      </c>
    </row>
    <row r="4954" spans="1:8" ht="22.5" customHeight="1">
      <c r="A4954" s="20" t="s">
        <v>4975</v>
      </c>
      <c r="B4954" s="20" t="s">
        <v>17</v>
      </c>
      <c r="C4954" s="20">
        <v>5</v>
      </c>
      <c r="D4954" s="20">
        <v>1</v>
      </c>
      <c r="E4954" s="20">
        <v>5</v>
      </c>
      <c r="F4954" s="20" t="s">
        <v>20</v>
      </c>
      <c r="G4954" s="20" t="s">
        <v>20</v>
      </c>
      <c r="H4954" s="21">
        <v>45170</v>
      </c>
    </row>
    <row r="4955" spans="1:8" ht="22.5" customHeight="1">
      <c r="A4955" s="20" t="s">
        <v>4976</v>
      </c>
      <c r="B4955" s="20" t="s">
        <v>27</v>
      </c>
      <c r="C4955" s="20">
        <v>1</v>
      </c>
      <c r="D4955" s="20">
        <v>4</v>
      </c>
      <c r="E4955" s="20">
        <v>4</v>
      </c>
      <c r="F4955" s="20" t="s">
        <v>20</v>
      </c>
      <c r="G4955" s="20" t="s">
        <v>20</v>
      </c>
      <c r="H4955" s="21">
        <v>45012</v>
      </c>
    </row>
    <row r="4956" spans="1:8" ht="22.5" customHeight="1">
      <c r="A4956" s="20" t="s">
        <v>4977</v>
      </c>
      <c r="B4956" s="20" t="s">
        <v>27</v>
      </c>
      <c r="C4956" s="20">
        <v>5</v>
      </c>
      <c r="D4956" s="20">
        <v>4</v>
      </c>
      <c r="E4956" s="20">
        <v>20</v>
      </c>
      <c r="F4956" s="20" t="s">
        <v>10</v>
      </c>
      <c r="G4956" s="20" t="s">
        <v>20</v>
      </c>
      <c r="H4956" s="21">
        <v>44934</v>
      </c>
    </row>
    <row r="4957" spans="1:8" ht="22.5" customHeight="1">
      <c r="A4957" s="20" t="s">
        <v>4978</v>
      </c>
      <c r="B4957" s="20" t="s">
        <v>19</v>
      </c>
      <c r="C4957" s="20">
        <v>5</v>
      </c>
      <c r="D4957" s="20">
        <v>5</v>
      </c>
      <c r="E4957" s="20">
        <v>25</v>
      </c>
      <c r="F4957" s="20" t="s">
        <v>20</v>
      </c>
      <c r="G4957" s="20" t="s">
        <v>11</v>
      </c>
      <c r="H4957" s="21">
        <v>45110</v>
      </c>
    </row>
    <row r="4958" spans="1:8" ht="22.5" customHeight="1">
      <c r="A4958" s="20" t="s">
        <v>4979</v>
      </c>
      <c r="B4958" s="20" t="s">
        <v>19</v>
      </c>
      <c r="C4958" s="20">
        <v>1</v>
      </c>
      <c r="D4958" s="20">
        <v>5</v>
      </c>
      <c r="E4958" s="20">
        <v>5</v>
      </c>
      <c r="F4958" s="20" t="s">
        <v>10</v>
      </c>
      <c r="G4958" s="20" t="s">
        <v>11</v>
      </c>
      <c r="H4958" s="21">
        <v>45052</v>
      </c>
    </row>
    <row r="4959" spans="1:8" ht="22.5" customHeight="1">
      <c r="A4959" s="20" t="s">
        <v>4980</v>
      </c>
      <c r="B4959" s="20" t="s">
        <v>35</v>
      </c>
      <c r="C4959" s="20">
        <v>4</v>
      </c>
      <c r="D4959" s="20">
        <v>1.5</v>
      </c>
      <c r="E4959" s="20">
        <v>6</v>
      </c>
      <c r="F4959" s="20" t="s">
        <v>14</v>
      </c>
      <c r="G4959" s="20" t="s">
        <v>20</v>
      </c>
      <c r="H4959" s="21">
        <v>45163</v>
      </c>
    </row>
    <row r="4960" spans="1:8" ht="22.5" customHeight="1">
      <c r="A4960" s="20" t="s">
        <v>4981</v>
      </c>
      <c r="B4960" s="20" t="s">
        <v>24</v>
      </c>
      <c r="C4960" s="20">
        <v>5</v>
      </c>
      <c r="D4960" s="20">
        <v>4</v>
      </c>
      <c r="E4960" s="20">
        <v>20</v>
      </c>
      <c r="F4960" s="20" t="s">
        <v>20</v>
      </c>
      <c r="G4960" s="20" t="s">
        <v>11</v>
      </c>
      <c r="H4960" s="21">
        <v>45016</v>
      </c>
    </row>
    <row r="4961" spans="1:8" ht="22.5" customHeight="1">
      <c r="A4961" s="20" t="s">
        <v>4982</v>
      </c>
      <c r="B4961" s="20" t="s">
        <v>13</v>
      </c>
      <c r="C4961" s="20">
        <v>4</v>
      </c>
      <c r="D4961" s="20">
        <v>3</v>
      </c>
      <c r="E4961" s="20">
        <v>12</v>
      </c>
      <c r="F4961" s="20" t="s">
        <v>22</v>
      </c>
      <c r="G4961" s="20" t="s">
        <v>15</v>
      </c>
      <c r="H4961" s="21">
        <v>45069</v>
      </c>
    </row>
    <row r="4962" spans="1:8" ht="22.5" customHeight="1">
      <c r="A4962" s="20" t="s">
        <v>4983</v>
      </c>
      <c r="B4962" s="20" t="s">
        <v>39</v>
      </c>
      <c r="C4962" s="20">
        <v>1</v>
      </c>
      <c r="D4962" s="20">
        <v>3</v>
      </c>
      <c r="E4962" s="20">
        <v>3</v>
      </c>
      <c r="F4962" s="20" t="s">
        <v>20</v>
      </c>
      <c r="G4962" s="20" t="s">
        <v>15</v>
      </c>
      <c r="H4962" s="21">
        <v>44995</v>
      </c>
    </row>
    <row r="4963" spans="1:8" ht="22.5" customHeight="1">
      <c r="A4963" s="20" t="s">
        <v>4984</v>
      </c>
      <c r="B4963" s="20" t="s">
        <v>24</v>
      </c>
      <c r="C4963" s="20">
        <v>5</v>
      </c>
      <c r="D4963" s="20">
        <v>4</v>
      </c>
      <c r="E4963" s="20">
        <v>20</v>
      </c>
      <c r="F4963" s="20" t="s">
        <v>10</v>
      </c>
      <c r="G4963" s="20" t="s">
        <v>20</v>
      </c>
      <c r="H4963" s="21">
        <v>45138</v>
      </c>
    </row>
    <row r="4964" spans="1:8" ht="22.5" customHeight="1">
      <c r="A4964" s="20" t="s">
        <v>4985</v>
      </c>
      <c r="B4964" s="20" t="s">
        <v>9</v>
      </c>
      <c r="C4964" s="20">
        <v>1</v>
      </c>
      <c r="D4964" s="20">
        <v>2</v>
      </c>
      <c r="E4964" s="20">
        <v>2</v>
      </c>
      <c r="F4964" s="20" t="s">
        <v>14</v>
      </c>
      <c r="G4964" s="20" t="s">
        <v>11</v>
      </c>
      <c r="H4964" s="21">
        <v>45245</v>
      </c>
    </row>
    <row r="4965" spans="1:8" ht="22.5" customHeight="1">
      <c r="A4965" s="20" t="s">
        <v>4986</v>
      </c>
      <c r="B4965" s="20" t="s">
        <v>27</v>
      </c>
      <c r="C4965" s="20">
        <v>5</v>
      </c>
      <c r="D4965" s="20">
        <v>4</v>
      </c>
      <c r="E4965" s="20">
        <v>20</v>
      </c>
      <c r="F4965" s="20" t="s">
        <v>20</v>
      </c>
      <c r="G4965" s="20" t="s">
        <v>20</v>
      </c>
      <c r="H4965" s="21">
        <v>45275</v>
      </c>
    </row>
    <row r="4966" spans="1:8" ht="22.5" customHeight="1">
      <c r="A4966" s="20" t="s">
        <v>4987</v>
      </c>
      <c r="B4966" s="20" t="s">
        <v>19</v>
      </c>
      <c r="C4966" s="20">
        <v>2</v>
      </c>
      <c r="D4966" s="20">
        <v>5</v>
      </c>
      <c r="E4966" s="20">
        <v>10</v>
      </c>
      <c r="F4966" s="20" t="s">
        <v>22</v>
      </c>
      <c r="G4966" s="20" t="s">
        <v>11</v>
      </c>
      <c r="H4966" s="21">
        <v>45186</v>
      </c>
    </row>
    <row r="4967" spans="1:8" ht="22.5" customHeight="1">
      <c r="A4967" s="20" t="s">
        <v>4988</v>
      </c>
      <c r="B4967" s="20" t="s">
        <v>17</v>
      </c>
      <c r="C4967" s="20">
        <v>5</v>
      </c>
      <c r="D4967" s="20">
        <v>1</v>
      </c>
      <c r="E4967" s="20">
        <v>5</v>
      </c>
      <c r="F4967" s="20" t="s">
        <v>22</v>
      </c>
      <c r="G4967" s="20" t="s">
        <v>11</v>
      </c>
      <c r="H4967" s="21">
        <v>45091</v>
      </c>
    </row>
    <row r="4968" spans="1:8" ht="22.5" customHeight="1">
      <c r="A4968" s="20" t="s">
        <v>4989</v>
      </c>
      <c r="B4968" s="20" t="s">
        <v>35</v>
      </c>
      <c r="C4968" s="20">
        <v>2</v>
      </c>
      <c r="D4968" s="20">
        <v>1.5</v>
      </c>
      <c r="E4968" s="20">
        <v>3</v>
      </c>
      <c r="F4968" s="20" t="s">
        <v>20</v>
      </c>
      <c r="G4968" s="20" t="s">
        <v>20</v>
      </c>
      <c r="H4968" s="21">
        <v>45253</v>
      </c>
    </row>
    <row r="4969" spans="1:8" ht="22.5" customHeight="1">
      <c r="A4969" s="20" t="s">
        <v>4990</v>
      </c>
      <c r="B4969" s="20" t="s">
        <v>27</v>
      </c>
      <c r="C4969" s="20">
        <v>4</v>
      </c>
      <c r="D4969" s="20">
        <v>4</v>
      </c>
      <c r="E4969" s="20">
        <v>16</v>
      </c>
      <c r="F4969" s="20" t="s">
        <v>22</v>
      </c>
      <c r="G4969" s="20" t="s">
        <v>15</v>
      </c>
      <c r="H4969" s="21">
        <v>45029</v>
      </c>
    </row>
    <row r="4970" spans="1:8" ht="22.5" customHeight="1">
      <c r="A4970" s="20" t="s">
        <v>4991</v>
      </c>
      <c r="B4970" s="20" t="s">
        <v>39</v>
      </c>
      <c r="C4970" s="20">
        <v>4</v>
      </c>
      <c r="D4970" s="20">
        <v>3</v>
      </c>
      <c r="E4970" s="20">
        <v>12</v>
      </c>
      <c r="F4970" s="20" t="s">
        <v>20</v>
      </c>
      <c r="G4970" s="20" t="s">
        <v>11</v>
      </c>
      <c r="H4970" s="21">
        <v>45229</v>
      </c>
    </row>
    <row r="4971" spans="1:8" ht="22.5" customHeight="1">
      <c r="A4971" s="20" t="s">
        <v>4992</v>
      </c>
      <c r="B4971" s="20" t="s">
        <v>35</v>
      </c>
      <c r="C4971" s="20">
        <v>2</v>
      </c>
      <c r="D4971" s="20">
        <v>1.5</v>
      </c>
      <c r="E4971" s="20">
        <v>3</v>
      </c>
      <c r="F4971" s="20" t="s">
        <v>14</v>
      </c>
      <c r="G4971" s="20" t="s">
        <v>11</v>
      </c>
      <c r="H4971" s="21">
        <v>44953</v>
      </c>
    </row>
    <row r="4972" spans="1:8" ht="22.5" customHeight="1">
      <c r="A4972" s="20" t="s">
        <v>4993</v>
      </c>
      <c r="B4972" s="20" t="s">
        <v>35</v>
      </c>
      <c r="C4972" s="20">
        <v>3</v>
      </c>
      <c r="D4972" s="20">
        <v>1.5</v>
      </c>
      <c r="E4972" s="20">
        <v>4.5</v>
      </c>
      <c r="F4972" s="20" t="s">
        <v>20</v>
      </c>
      <c r="G4972" s="20" t="s">
        <v>11</v>
      </c>
      <c r="H4972" s="21">
        <v>44990</v>
      </c>
    </row>
    <row r="4973" spans="1:8" ht="22.5" customHeight="1">
      <c r="A4973" s="20" t="s">
        <v>4994</v>
      </c>
      <c r="B4973" s="20" t="s">
        <v>9</v>
      </c>
      <c r="C4973" s="20">
        <v>1</v>
      </c>
      <c r="D4973" s="20">
        <v>2</v>
      </c>
      <c r="E4973" s="20">
        <v>2</v>
      </c>
      <c r="F4973" s="20" t="s">
        <v>14</v>
      </c>
      <c r="G4973" s="20" t="s">
        <v>20</v>
      </c>
      <c r="H4973" s="21">
        <v>45288</v>
      </c>
    </row>
    <row r="4974" spans="1:8" ht="22.5" customHeight="1">
      <c r="A4974" s="20" t="s">
        <v>4995</v>
      </c>
      <c r="B4974" s="20" t="s">
        <v>24</v>
      </c>
      <c r="C4974" s="20">
        <v>4</v>
      </c>
      <c r="D4974" s="20">
        <v>4</v>
      </c>
      <c r="E4974" s="20">
        <v>16</v>
      </c>
      <c r="F4974" s="20" t="s">
        <v>22</v>
      </c>
      <c r="G4974" s="20" t="s">
        <v>11</v>
      </c>
      <c r="H4974" s="21">
        <v>45199</v>
      </c>
    </row>
    <row r="4975" spans="1:8" ht="22.5" customHeight="1">
      <c r="A4975" s="20" t="s">
        <v>4996</v>
      </c>
      <c r="B4975" s="20" t="s">
        <v>19</v>
      </c>
      <c r="C4975" s="20">
        <v>1</v>
      </c>
      <c r="D4975" s="20">
        <v>5</v>
      </c>
      <c r="E4975" s="20">
        <v>5</v>
      </c>
      <c r="F4975" s="20" t="s">
        <v>10</v>
      </c>
      <c r="G4975" s="20" t="s">
        <v>20</v>
      </c>
      <c r="H4975" s="21">
        <v>45071</v>
      </c>
    </row>
    <row r="4976" spans="1:8" ht="22.5" customHeight="1">
      <c r="A4976" s="20" t="s">
        <v>4997</v>
      </c>
      <c r="B4976" s="20" t="s">
        <v>17</v>
      </c>
      <c r="C4976" s="20">
        <v>3</v>
      </c>
      <c r="D4976" s="20">
        <v>1</v>
      </c>
      <c r="E4976" s="20">
        <v>3</v>
      </c>
      <c r="F4976" s="20" t="s">
        <v>10</v>
      </c>
      <c r="G4976" s="20" t="s">
        <v>15</v>
      </c>
      <c r="H4976" s="21">
        <v>44945</v>
      </c>
    </row>
    <row r="4977" spans="1:8" ht="22.5" customHeight="1">
      <c r="A4977" s="20" t="s">
        <v>4998</v>
      </c>
      <c r="B4977" s="20" t="s">
        <v>35</v>
      </c>
      <c r="C4977" s="20">
        <v>1</v>
      </c>
      <c r="D4977" s="20">
        <v>1.5</v>
      </c>
      <c r="E4977" s="20">
        <v>1.5</v>
      </c>
      <c r="F4977" s="20" t="s">
        <v>20</v>
      </c>
      <c r="G4977" s="20" t="s">
        <v>20</v>
      </c>
      <c r="H4977" s="21">
        <v>45173</v>
      </c>
    </row>
    <row r="4978" spans="1:8" ht="22.5" customHeight="1">
      <c r="A4978" s="20" t="s">
        <v>4999</v>
      </c>
      <c r="B4978" s="20" t="s">
        <v>13</v>
      </c>
      <c r="C4978" s="20">
        <v>1</v>
      </c>
      <c r="D4978" s="20">
        <v>3</v>
      </c>
      <c r="E4978" s="20">
        <v>3</v>
      </c>
      <c r="F4978" s="20" t="s">
        <v>10</v>
      </c>
      <c r="G4978" s="20" t="s">
        <v>20</v>
      </c>
      <c r="H4978" s="21">
        <v>45229</v>
      </c>
    </row>
    <row r="4979" spans="1:8" ht="22.5" customHeight="1">
      <c r="A4979" s="20" t="s">
        <v>5000</v>
      </c>
      <c r="B4979" s="20" t="s">
        <v>19</v>
      </c>
      <c r="C4979" s="20">
        <v>2</v>
      </c>
      <c r="D4979" s="20">
        <v>5</v>
      </c>
      <c r="E4979" s="20">
        <v>10</v>
      </c>
      <c r="F4979" s="20" t="s">
        <v>14</v>
      </c>
      <c r="G4979" s="20" t="s">
        <v>15</v>
      </c>
      <c r="H4979" s="21">
        <v>45157</v>
      </c>
    </row>
    <row r="4980" spans="1:8" ht="22.5" customHeight="1">
      <c r="A4980" s="20" t="s">
        <v>5001</v>
      </c>
      <c r="B4980" s="20" t="s">
        <v>19</v>
      </c>
      <c r="C4980" s="20">
        <v>5</v>
      </c>
      <c r="D4980" s="20">
        <v>5</v>
      </c>
      <c r="E4980" s="20">
        <v>25</v>
      </c>
      <c r="F4980" s="20" t="s">
        <v>10</v>
      </c>
      <c r="G4980" s="20" t="s">
        <v>15</v>
      </c>
      <c r="H4980" s="21">
        <v>45029</v>
      </c>
    </row>
    <row r="4981" spans="1:8" ht="22.5" customHeight="1">
      <c r="A4981" s="20" t="s">
        <v>5002</v>
      </c>
      <c r="B4981" s="20" t="s">
        <v>17</v>
      </c>
      <c r="C4981" s="20">
        <v>1</v>
      </c>
      <c r="D4981" s="20">
        <v>1</v>
      </c>
      <c r="E4981" s="20">
        <v>1</v>
      </c>
      <c r="F4981" s="20" t="s">
        <v>14</v>
      </c>
      <c r="G4981" s="20" t="s">
        <v>15</v>
      </c>
      <c r="H4981" s="21">
        <v>45231</v>
      </c>
    </row>
    <row r="4982" spans="1:8" ht="22.5" customHeight="1">
      <c r="A4982" s="20" t="s">
        <v>5003</v>
      </c>
      <c r="B4982" s="20" t="s">
        <v>24</v>
      </c>
      <c r="C4982" s="20">
        <v>2</v>
      </c>
      <c r="D4982" s="20">
        <v>4</v>
      </c>
      <c r="E4982" s="20">
        <v>8</v>
      </c>
      <c r="F4982" s="20" t="s">
        <v>20</v>
      </c>
      <c r="G4982" s="20" t="s">
        <v>20</v>
      </c>
      <c r="H4982" s="21">
        <v>45166</v>
      </c>
    </row>
    <row r="4983" spans="1:8" ht="22.5" customHeight="1">
      <c r="A4983" s="20" t="s">
        <v>5004</v>
      </c>
      <c r="B4983" s="20" t="s">
        <v>27</v>
      </c>
      <c r="C4983" s="20">
        <v>2</v>
      </c>
      <c r="D4983" s="20">
        <v>4</v>
      </c>
      <c r="E4983" s="20">
        <v>8</v>
      </c>
      <c r="F4983" s="20" t="s">
        <v>22</v>
      </c>
      <c r="G4983" s="20" t="s">
        <v>11</v>
      </c>
      <c r="H4983" s="21">
        <v>45247</v>
      </c>
    </row>
    <row r="4984" spans="1:8" ht="22.5" customHeight="1">
      <c r="A4984" s="20" t="s">
        <v>5005</v>
      </c>
      <c r="B4984" s="20" t="s">
        <v>13</v>
      </c>
      <c r="C4984" s="20">
        <v>3</v>
      </c>
      <c r="D4984" s="20">
        <v>3</v>
      </c>
      <c r="E4984" s="20">
        <v>9</v>
      </c>
      <c r="F4984" s="20" t="s">
        <v>10</v>
      </c>
      <c r="G4984" s="20" t="s">
        <v>20</v>
      </c>
      <c r="H4984" s="21">
        <v>44943</v>
      </c>
    </row>
    <row r="4985" spans="1:8" ht="22.5" customHeight="1">
      <c r="A4985" s="20" t="s">
        <v>5006</v>
      </c>
      <c r="B4985" s="20" t="s">
        <v>39</v>
      </c>
      <c r="C4985" s="20">
        <v>2</v>
      </c>
      <c r="D4985" s="20">
        <v>3</v>
      </c>
      <c r="E4985" s="20">
        <v>6</v>
      </c>
      <c r="F4985" s="20" t="s">
        <v>20</v>
      </c>
      <c r="G4985" s="20" t="s">
        <v>15</v>
      </c>
      <c r="H4985" s="21">
        <v>45196</v>
      </c>
    </row>
    <row r="4986" spans="1:8" ht="22.5" customHeight="1">
      <c r="A4986" s="20" t="s">
        <v>5007</v>
      </c>
      <c r="B4986" s="20" t="s">
        <v>9</v>
      </c>
      <c r="C4986" s="20">
        <v>1</v>
      </c>
      <c r="D4986" s="20">
        <v>2</v>
      </c>
      <c r="E4986" s="20">
        <v>2</v>
      </c>
      <c r="F4986" s="20" t="s">
        <v>14</v>
      </c>
      <c r="G4986" s="20" t="s">
        <v>20</v>
      </c>
      <c r="H4986" s="21">
        <v>45237</v>
      </c>
    </row>
    <row r="4987" spans="1:8" ht="22.5" customHeight="1">
      <c r="A4987" s="20" t="s">
        <v>5008</v>
      </c>
      <c r="B4987" s="20" t="s">
        <v>188</v>
      </c>
      <c r="C4987" s="20">
        <v>1</v>
      </c>
      <c r="D4987" s="20">
        <v>4</v>
      </c>
      <c r="E4987" s="20">
        <v>4</v>
      </c>
      <c r="F4987" s="20" t="s">
        <v>10</v>
      </c>
      <c r="G4987" s="20" t="s">
        <v>20</v>
      </c>
      <c r="H4987" s="21">
        <v>45273</v>
      </c>
    </row>
    <row r="4988" spans="1:8" ht="22.5" customHeight="1">
      <c r="A4988" s="20" t="s">
        <v>5009</v>
      </c>
      <c r="B4988" s="20" t="s">
        <v>24</v>
      </c>
      <c r="C4988" s="20">
        <v>5</v>
      </c>
      <c r="D4988" s="20">
        <v>4</v>
      </c>
      <c r="E4988" s="20">
        <v>20</v>
      </c>
      <c r="F4988" s="20" t="s">
        <v>10</v>
      </c>
      <c r="G4988" s="20" t="s">
        <v>15</v>
      </c>
      <c r="H4988" s="21">
        <v>2</v>
      </c>
    </row>
    <row r="4989" spans="1:8" ht="22.5" customHeight="1">
      <c r="A4989" s="20" t="s">
        <v>5010</v>
      </c>
      <c r="B4989" s="20" t="s">
        <v>19</v>
      </c>
      <c r="C4989" s="20">
        <v>3</v>
      </c>
      <c r="D4989" s="20">
        <v>5</v>
      </c>
      <c r="E4989" s="20">
        <v>15</v>
      </c>
      <c r="F4989" s="20" t="s">
        <v>14</v>
      </c>
      <c r="G4989" s="20" t="s">
        <v>11</v>
      </c>
      <c r="H4989" s="21">
        <v>45236</v>
      </c>
    </row>
    <row r="4990" spans="1:8" ht="22.5" customHeight="1">
      <c r="A4990" s="20" t="s">
        <v>5011</v>
      </c>
      <c r="B4990" s="20" t="s">
        <v>9</v>
      </c>
      <c r="C4990" s="20">
        <v>1</v>
      </c>
      <c r="D4990" s="20">
        <v>2</v>
      </c>
      <c r="E4990" s="20">
        <v>2</v>
      </c>
      <c r="F4990" s="20" t="s">
        <v>10</v>
      </c>
      <c r="G4990" s="20" t="s">
        <v>20</v>
      </c>
      <c r="H4990" s="21">
        <v>45037</v>
      </c>
    </row>
    <row r="4991" spans="1:8" ht="22.5" customHeight="1">
      <c r="A4991" s="20" t="s">
        <v>5012</v>
      </c>
      <c r="B4991" s="20" t="s">
        <v>24</v>
      </c>
      <c r="C4991" s="20">
        <v>5</v>
      </c>
      <c r="D4991" s="20">
        <v>4</v>
      </c>
      <c r="E4991" s="20">
        <v>20</v>
      </c>
      <c r="F4991" s="20" t="s">
        <v>14</v>
      </c>
      <c r="G4991" s="20" t="s">
        <v>20</v>
      </c>
      <c r="H4991" s="21">
        <v>45162</v>
      </c>
    </row>
    <row r="4992" spans="1:8" ht="22.5" customHeight="1">
      <c r="A4992" s="20" t="s">
        <v>5013</v>
      </c>
      <c r="B4992" s="20" t="s">
        <v>19</v>
      </c>
      <c r="C4992" s="20">
        <v>5</v>
      </c>
      <c r="D4992" s="20">
        <v>5</v>
      </c>
      <c r="E4992" s="20">
        <v>25</v>
      </c>
      <c r="F4992" s="20" t="s">
        <v>22</v>
      </c>
      <c r="G4992" s="20" t="s">
        <v>20</v>
      </c>
      <c r="H4992" s="21">
        <v>44995</v>
      </c>
    </row>
    <row r="4993" spans="1:8" ht="22.5" customHeight="1">
      <c r="A4993" s="20" t="s">
        <v>5014</v>
      </c>
      <c r="B4993" s="20" t="s">
        <v>27</v>
      </c>
      <c r="C4993" s="20">
        <v>4</v>
      </c>
      <c r="D4993" s="20">
        <v>4</v>
      </c>
      <c r="E4993" s="20">
        <v>16</v>
      </c>
      <c r="F4993" s="20" t="s">
        <v>22</v>
      </c>
      <c r="G4993" s="20" t="s">
        <v>15</v>
      </c>
      <c r="H4993" s="21">
        <v>45098</v>
      </c>
    </row>
    <row r="4994" spans="1:8" ht="22.5" customHeight="1">
      <c r="A4994" s="20" t="s">
        <v>5015</v>
      </c>
      <c r="B4994" s="20" t="s">
        <v>19</v>
      </c>
      <c r="C4994" s="20">
        <v>2</v>
      </c>
      <c r="D4994" s="20">
        <v>5</v>
      </c>
      <c r="E4994" s="20">
        <v>10</v>
      </c>
      <c r="F4994" s="20" t="s">
        <v>10</v>
      </c>
      <c r="G4994" s="20" t="s">
        <v>20</v>
      </c>
      <c r="H4994" s="21">
        <v>45243</v>
      </c>
    </row>
    <row r="4995" spans="1:8" ht="22.5" customHeight="1">
      <c r="A4995" s="20" t="s">
        <v>5016</v>
      </c>
      <c r="B4995" s="20" t="s">
        <v>24</v>
      </c>
      <c r="C4995" s="20">
        <v>3</v>
      </c>
      <c r="D4995" s="20">
        <v>4</v>
      </c>
      <c r="E4995" s="20">
        <v>12</v>
      </c>
      <c r="F4995" s="20" t="s">
        <v>20</v>
      </c>
      <c r="G4995" s="20" t="s">
        <v>20</v>
      </c>
      <c r="H4995" s="21">
        <v>44977</v>
      </c>
    </row>
    <row r="4996" spans="1:8" ht="22.5" customHeight="1">
      <c r="A4996" s="20" t="s">
        <v>5017</v>
      </c>
      <c r="B4996" s="20" t="s">
        <v>17</v>
      </c>
      <c r="C4996" s="20">
        <v>4</v>
      </c>
      <c r="D4996" s="20">
        <v>1</v>
      </c>
      <c r="E4996" s="20">
        <v>4</v>
      </c>
      <c r="F4996" s="20" t="s">
        <v>10</v>
      </c>
      <c r="G4996" s="20" t="s">
        <v>11</v>
      </c>
      <c r="H4996" s="21">
        <v>44964</v>
      </c>
    </row>
    <row r="4997" spans="1:8" ht="22.5" customHeight="1">
      <c r="A4997" s="20" t="s">
        <v>5018</v>
      </c>
      <c r="B4997" s="20" t="s">
        <v>188</v>
      </c>
      <c r="C4997" s="20">
        <v>3</v>
      </c>
      <c r="D4997" s="20">
        <v>4</v>
      </c>
      <c r="E4997" s="20">
        <v>12</v>
      </c>
      <c r="F4997" s="20" t="s">
        <v>14</v>
      </c>
      <c r="G4997" s="20" t="s">
        <v>11</v>
      </c>
      <c r="H4997" s="21">
        <v>45169</v>
      </c>
    </row>
    <row r="4998" spans="1:8" ht="22.5" customHeight="1">
      <c r="A4998" s="20" t="s">
        <v>5019</v>
      </c>
      <c r="B4998" s="20" t="s">
        <v>27</v>
      </c>
      <c r="C4998" s="20">
        <v>1</v>
      </c>
      <c r="D4998" s="20">
        <v>4</v>
      </c>
      <c r="E4998" s="20">
        <v>4</v>
      </c>
      <c r="F4998" s="20" t="s">
        <v>22</v>
      </c>
      <c r="G4998" s="20" t="s">
        <v>20</v>
      </c>
      <c r="H4998" s="21">
        <v>44930</v>
      </c>
    </row>
    <row r="4999" spans="1:8" ht="22.5" customHeight="1">
      <c r="A4999" s="20" t="s">
        <v>5020</v>
      </c>
      <c r="B4999" s="20" t="s">
        <v>19</v>
      </c>
      <c r="C4999" s="20">
        <v>2</v>
      </c>
      <c r="D4999" s="20">
        <v>5</v>
      </c>
      <c r="E4999" s="20">
        <v>10</v>
      </c>
      <c r="F4999" s="20" t="s">
        <v>14</v>
      </c>
      <c r="G4999" s="20" t="s">
        <v>11</v>
      </c>
      <c r="H4999" s="21">
        <v>45124</v>
      </c>
    </row>
    <row r="5000" spans="1:8" ht="22.5" customHeight="1">
      <c r="A5000" s="20" t="s">
        <v>5021</v>
      </c>
      <c r="B5000" s="20" t="s">
        <v>9</v>
      </c>
      <c r="C5000" s="20">
        <v>3</v>
      </c>
      <c r="D5000" s="20">
        <v>2</v>
      </c>
      <c r="E5000" s="20">
        <v>6</v>
      </c>
      <c r="F5000" s="20" t="s">
        <v>10</v>
      </c>
      <c r="G5000" s="20" t="s">
        <v>20</v>
      </c>
      <c r="H5000" s="21">
        <v>45189</v>
      </c>
    </row>
    <row r="5001" spans="1:8" ht="22.5" customHeight="1">
      <c r="A5001" s="20" t="s">
        <v>5022</v>
      </c>
      <c r="B5001" s="20" t="s">
        <v>24</v>
      </c>
      <c r="C5001" s="20">
        <v>5</v>
      </c>
      <c r="D5001" s="20">
        <v>4</v>
      </c>
      <c r="E5001" s="20">
        <v>20</v>
      </c>
      <c r="F5001" s="20" t="s">
        <v>20</v>
      </c>
      <c r="G5001" s="20" t="s">
        <v>20</v>
      </c>
      <c r="H5001" s="21">
        <v>45063</v>
      </c>
    </row>
    <row r="5002" spans="1:8" ht="22.5" customHeight="1">
      <c r="A5002" s="20" t="s">
        <v>5023</v>
      </c>
      <c r="B5002" s="20" t="s">
        <v>24</v>
      </c>
      <c r="C5002" s="20">
        <v>3</v>
      </c>
      <c r="D5002" s="20">
        <v>4</v>
      </c>
      <c r="E5002" s="20">
        <v>12</v>
      </c>
      <c r="F5002" s="20" t="s">
        <v>10</v>
      </c>
      <c r="G5002" s="20" t="s">
        <v>11</v>
      </c>
      <c r="H5002" s="21">
        <v>45114</v>
      </c>
    </row>
    <row r="5003" spans="1:8" ht="22.5" customHeight="1">
      <c r="A5003" s="20" t="s">
        <v>5024</v>
      </c>
      <c r="B5003" s="20" t="s">
        <v>39</v>
      </c>
      <c r="C5003" s="20">
        <v>2</v>
      </c>
      <c r="D5003" s="20">
        <v>3</v>
      </c>
      <c r="E5003" s="20">
        <v>6</v>
      </c>
      <c r="F5003" s="20" t="s">
        <v>22</v>
      </c>
      <c r="G5003" s="20" t="s">
        <v>11</v>
      </c>
      <c r="H5003" s="21">
        <v>44972</v>
      </c>
    </row>
    <row r="5004" spans="1:8" ht="22.5" customHeight="1">
      <c r="A5004" s="20" t="s">
        <v>5025</v>
      </c>
      <c r="B5004" s="20" t="s">
        <v>9</v>
      </c>
      <c r="C5004" s="20">
        <v>2</v>
      </c>
      <c r="D5004" s="20">
        <v>2</v>
      </c>
      <c r="E5004" s="20">
        <v>4</v>
      </c>
      <c r="F5004" s="20" t="s">
        <v>20</v>
      </c>
      <c r="G5004" s="20" t="s">
        <v>11</v>
      </c>
      <c r="H5004" s="21">
        <v>45034</v>
      </c>
    </row>
    <row r="5005" spans="1:8" ht="22.5" customHeight="1">
      <c r="A5005" s="20" t="s">
        <v>5026</v>
      </c>
      <c r="B5005" s="20" t="s">
        <v>17</v>
      </c>
      <c r="C5005" s="20">
        <v>2</v>
      </c>
      <c r="D5005" s="20">
        <v>1</v>
      </c>
      <c r="E5005" s="20">
        <v>2</v>
      </c>
      <c r="F5005" s="20" t="s">
        <v>22</v>
      </c>
      <c r="G5005" s="20" t="s">
        <v>15</v>
      </c>
      <c r="H5005" s="21">
        <v>2</v>
      </c>
    </row>
    <row r="5006" spans="1:8" ht="22.5" customHeight="1">
      <c r="A5006" s="20" t="s">
        <v>5027</v>
      </c>
      <c r="B5006" s="20" t="s">
        <v>9</v>
      </c>
      <c r="C5006" s="20">
        <v>1</v>
      </c>
      <c r="D5006" s="20">
        <v>2</v>
      </c>
      <c r="E5006" s="20">
        <v>2</v>
      </c>
      <c r="F5006" s="20" t="s">
        <v>20</v>
      </c>
      <c r="G5006" s="20" t="s">
        <v>15</v>
      </c>
      <c r="H5006" s="21">
        <v>45011</v>
      </c>
    </row>
    <row r="5007" spans="1:8" ht="22.5" customHeight="1">
      <c r="A5007" s="20" t="s">
        <v>5028</v>
      </c>
      <c r="B5007" s="20" t="s">
        <v>35</v>
      </c>
      <c r="C5007" s="20">
        <v>5</v>
      </c>
      <c r="D5007" s="20">
        <v>1.5</v>
      </c>
      <c r="E5007" s="20">
        <v>7.5</v>
      </c>
      <c r="F5007" s="20" t="s">
        <v>22</v>
      </c>
      <c r="G5007" s="20" t="s">
        <v>20</v>
      </c>
      <c r="H5007" s="21">
        <v>45286</v>
      </c>
    </row>
    <row r="5008" spans="1:8" ht="22.5" customHeight="1">
      <c r="A5008" s="20" t="s">
        <v>5029</v>
      </c>
      <c r="B5008" s="20" t="s">
        <v>27</v>
      </c>
      <c r="C5008" s="20">
        <v>4</v>
      </c>
      <c r="D5008" s="20">
        <v>4</v>
      </c>
      <c r="E5008" s="20">
        <v>16</v>
      </c>
      <c r="F5008" s="20" t="s">
        <v>20</v>
      </c>
      <c r="G5008" s="20" t="s">
        <v>11</v>
      </c>
      <c r="H5008" s="21">
        <v>45178</v>
      </c>
    </row>
    <row r="5009" spans="1:8" ht="22.5" customHeight="1">
      <c r="A5009" s="20" t="s">
        <v>5030</v>
      </c>
      <c r="B5009" s="20" t="s">
        <v>17</v>
      </c>
      <c r="C5009" s="20">
        <v>4</v>
      </c>
      <c r="D5009" s="20">
        <v>1</v>
      </c>
      <c r="E5009" s="20">
        <v>4</v>
      </c>
      <c r="F5009" s="20" t="s">
        <v>14</v>
      </c>
      <c r="G5009" s="20" t="s">
        <v>15</v>
      </c>
      <c r="H5009" s="21">
        <v>45215</v>
      </c>
    </row>
    <row r="5010" spans="1:8" ht="22.5" customHeight="1">
      <c r="A5010" s="20" t="s">
        <v>5031</v>
      </c>
      <c r="B5010" s="20" t="s">
        <v>13</v>
      </c>
      <c r="C5010" s="20">
        <v>5</v>
      </c>
      <c r="D5010" s="20">
        <v>3</v>
      </c>
      <c r="E5010" s="20">
        <v>15</v>
      </c>
      <c r="F5010" s="20" t="s">
        <v>22</v>
      </c>
      <c r="G5010" s="20" t="s">
        <v>15</v>
      </c>
      <c r="H5010" s="21">
        <v>45132</v>
      </c>
    </row>
    <row r="5011" spans="1:8" ht="22.5" customHeight="1">
      <c r="A5011" s="20" t="s">
        <v>5032</v>
      </c>
      <c r="B5011" s="20" t="s">
        <v>35</v>
      </c>
      <c r="C5011" s="20">
        <v>4</v>
      </c>
      <c r="D5011" s="20">
        <v>1.5</v>
      </c>
      <c r="E5011" s="20">
        <v>6</v>
      </c>
      <c r="F5011" s="20" t="s">
        <v>20</v>
      </c>
      <c r="G5011" s="20" t="s">
        <v>15</v>
      </c>
      <c r="H5011" s="21">
        <v>45194</v>
      </c>
    </row>
    <row r="5012" spans="1:8" ht="22.5" customHeight="1">
      <c r="A5012" s="20" t="s">
        <v>5033</v>
      </c>
      <c r="B5012" s="20" t="s">
        <v>39</v>
      </c>
      <c r="C5012" s="20">
        <v>4</v>
      </c>
      <c r="D5012" s="20">
        <v>3</v>
      </c>
      <c r="E5012" s="20">
        <v>12</v>
      </c>
      <c r="F5012" s="20" t="s">
        <v>20</v>
      </c>
      <c r="G5012" s="20" t="s">
        <v>15</v>
      </c>
      <c r="H5012" s="21">
        <v>45282</v>
      </c>
    </row>
    <row r="5013" spans="1:8" ht="22.5" customHeight="1">
      <c r="A5013" s="20" t="s">
        <v>5034</v>
      </c>
      <c r="B5013" s="20" t="s">
        <v>19</v>
      </c>
      <c r="C5013" s="20">
        <v>1</v>
      </c>
      <c r="D5013" s="20">
        <v>5</v>
      </c>
      <c r="E5013" s="20">
        <v>5</v>
      </c>
      <c r="F5013" s="20" t="s">
        <v>10</v>
      </c>
      <c r="G5013" s="20" t="s">
        <v>15</v>
      </c>
      <c r="H5013" s="21">
        <v>44946</v>
      </c>
    </row>
    <row r="5014" spans="1:8" ht="22.5" customHeight="1">
      <c r="A5014" s="20" t="s">
        <v>5035</v>
      </c>
      <c r="B5014" s="20" t="s">
        <v>39</v>
      </c>
      <c r="C5014" s="20">
        <v>1</v>
      </c>
      <c r="D5014" s="20">
        <v>3</v>
      </c>
      <c r="E5014" s="20">
        <v>3</v>
      </c>
      <c r="F5014" s="20" t="s">
        <v>14</v>
      </c>
      <c r="G5014" s="20" t="s">
        <v>15</v>
      </c>
      <c r="H5014" s="21">
        <v>45284</v>
      </c>
    </row>
    <row r="5015" spans="1:8" ht="22.5" customHeight="1">
      <c r="A5015" s="20" t="s">
        <v>5036</v>
      </c>
      <c r="B5015" s="20" t="s">
        <v>9</v>
      </c>
      <c r="C5015" s="20">
        <v>1</v>
      </c>
      <c r="D5015" s="20">
        <v>2</v>
      </c>
      <c r="E5015" s="20">
        <v>2</v>
      </c>
      <c r="F5015" s="20" t="s">
        <v>10</v>
      </c>
      <c r="G5015" s="20" t="s">
        <v>20</v>
      </c>
      <c r="H5015" s="21">
        <v>45114</v>
      </c>
    </row>
    <row r="5016" spans="1:8" ht="22.5" customHeight="1">
      <c r="A5016" s="20" t="s">
        <v>5037</v>
      </c>
      <c r="B5016" s="20" t="s">
        <v>13</v>
      </c>
      <c r="C5016" s="20">
        <v>3</v>
      </c>
      <c r="D5016" s="20">
        <v>3</v>
      </c>
      <c r="E5016" s="20">
        <v>9</v>
      </c>
      <c r="F5016" s="20" t="s">
        <v>14</v>
      </c>
      <c r="G5016" s="20" t="s">
        <v>20</v>
      </c>
      <c r="H5016" s="21">
        <v>45192</v>
      </c>
    </row>
    <row r="5017" spans="1:8" ht="22.5" customHeight="1">
      <c r="A5017" s="20" t="s">
        <v>5038</v>
      </c>
      <c r="B5017" s="20" t="s">
        <v>19</v>
      </c>
      <c r="C5017" s="20">
        <v>1</v>
      </c>
      <c r="D5017" s="20">
        <v>5</v>
      </c>
      <c r="E5017" s="20">
        <v>5</v>
      </c>
      <c r="F5017" s="20" t="s">
        <v>10</v>
      </c>
      <c r="G5017" s="20" t="s">
        <v>20</v>
      </c>
      <c r="H5017" s="21">
        <v>45006</v>
      </c>
    </row>
    <row r="5018" spans="1:8" ht="22.5" customHeight="1">
      <c r="A5018" s="20" t="s">
        <v>5039</v>
      </c>
      <c r="B5018" s="20" t="s">
        <v>17</v>
      </c>
      <c r="C5018" s="20">
        <v>5</v>
      </c>
      <c r="D5018" s="20">
        <v>1</v>
      </c>
      <c r="E5018" s="20">
        <v>5</v>
      </c>
      <c r="F5018" s="20" t="s">
        <v>14</v>
      </c>
      <c r="G5018" s="20" t="s">
        <v>20</v>
      </c>
      <c r="H5018" s="21">
        <v>44969</v>
      </c>
    </row>
    <row r="5019" spans="1:8" ht="22.5" customHeight="1">
      <c r="A5019" s="20" t="s">
        <v>5040</v>
      </c>
      <c r="B5019" s="20" t="s">
        <v>24</v>
      </c>
      <c r="C5019" s="20">
        <v>1</v>
      </c>
      <c r="D5019" s="20">
        <v>4</v>
      </c>
      <c r="E5019" s="20">
        <v>4</v>
      </c>
      <c r="F5019" s="20" t="s">
        <v>22</v>
      </c>
      <c r="G5019" s="20" t="s">
        <v>20</v>
      </c>
      <c r="H5019" s="21">
        <v>45073</v>
      </c>
    </row>
    <row r="5020" spans="1:8" ht="22.5" customHeight="1">
      <c r="A5020" s="20" t="s">
        <v>5041</v>
      </c>
      <c r="B5020" s="20" t="s">
        <v>13</v>
      </c>
      <c r="C5020" s="20">
        <v>3</v>
      </c>
      <c r="D5020" s="20">
        <v>3</v>
      </c>
      <c r="E5020" s="20">
        <v>9</v>
      </c>
      <c r="F5020" s="20" t="s">
        <v>20</v>
      </c>
      <c r="G5020" s="20" t="s">
        <v>20</v>
      </c>
      <c r="H5020" s="21">
        <v>45199</v>
      </c>
    </row>
    <row r="5021" spans="1:8" ht="22.5" customHeight="1">
      <c r="A5021" s="20" t="s">
        <v>5042</v>
      </c>
      <c r="B5021" s="20" t="s">
        <v>19</v>
      </c>
      <c r="C5021" s="20">
        <v>4</v>
      </c>
      <c r="D5021" s="20">
        <v>5</v>
      </c>
      <c r="E5021" s="20">
        <v>20</v>
      </c>
      <c r="F5021" s="20" t="s">
        <v>20</v>
      </c>
      <c r="G5021" s="20" t="s">
        <v>15</v>
      </c>
      <c r="H5021" s="21">
        <v>45015</v>
      </c>
    </row>
    <row r="5022" spans="1:8" ht="22.5" customHeight="1">
      <c r="A5022" s="20" t="s">
        <v>5043</v>
      </c>
      <c r="B5022" s="20" t="s">
        <v>39</v>
      </c>
      <c r="C5022" s="20">
        <v>2</v>
      </c>
      <c r="D5022" s="20">
        <v>3</v>
      </c>
      <c r="E5022" s="20">
        <v>6</v>
      </c>
      <c r="F5022" s="20" t="s">
        <v>14</v>
      </c>
      <c r="G5022" s="20" t="s">
        <v>20</v>
      </c>
      <c r="H5022" s="21">
        <v>45096</v>
      </c>
    </row>
    <row r="5023" spans="1:8" ht="22.5" customHeight="1">
      <c r="A5023" s="20" t="s">
        <v>5044</v>
      </c>
      <c r="B5023" s="20" t="s">
        <v>39</v>
      </c>
      <c r="C5023" s="20">
        <v>4</v>
      </c>
      <c r="D5023" s="20">
        <v>3</v>
      </c>
      <c r="E5023" s="20">
        <v>12</v>
      </c>
      <c r="F5023" s="20" t="s">
        <v>22</v>
      </c>
      <c r="G5023" s="20" t="s">
        <v>11</v>
      </c>
      <c r="H5023" s="21">
        <v>45175</v>
      </c>
    </row>
    <row r="5024" spans="1:8" ht="22.5" customHeight="1">
      <c r="A5024" s="20" t="s">
        <v>5045</v>
      </c>
      <c r="B5024" s="20" t="s">
        <v>27</v>
      </c>
      <c r="C5024" s="20">
        <v>2</v>
      </c>
      <c r="D5024" s="20">
        <v>4</v>
      </c>
      <c r="E5024" s="20">
        <v>8</v>
      </c>
      <c r="F5024" s="20" t="s">
        <v>10</v>
      </c>
      <c r="G5024" s="20" t="s">
        <v>11</v>
      </c>
      <c r="H5024" s="21">
        <v>45128</v>
      </c>
    </row>
    <row r="5025" spans="1:8" ht="22.5" customHeight="1">
      <c r="A5025" s="20" t="s">
        <v>5046</v>
      </c>
      <c r="B5025" s="20" t="s">
        <v>17</v>
      </c>
      <c r="C5025" s="20">
        <v>2</v>
      </c>
      <c r="D5025" s="20">
        <v>1</v>
      </c>
      <c r="E5025" s="20">
        <v>2</v>
      </c>
      <c r="F5025" s="20" t="s">
        <v>20</v>
      </c>
      <c r="G5025" s="20" t="s">
        <v>20</v>
      </c>
      <c r="H5025" s="21">
        <v>45278</v>
      </c>
    </row>
    <row r="5026" spans="1:8" ht="22.5" customHeight="1">
      <c r="A5026" s="20" t="s">
        <v>5047</v>
      </c>
      <c r="B5026" s="20" t="s">
        <v>24</v>
      </c>
      <c r="C5026" s="20">
        <v>3</v>
      </c>
      <c r="D5026" s="20">
        <v>4</v>
      </c>
      <c r="E5026" s="20">
        <v>12</v>
      </c>
      <c r="F5026" s="20" t="s">
        <v>22</v>
      </c>
      <c r="G5026" s="20" t="s">
        <v>20</v>
      </c>
      <c r="H5026" s="21">
        <v>45283</v>
      </c>
    </row>
    <row r="5027" spans="1:8" ht="22.5" customHeight="1">
      <c r="A5027" s="20" t="s">
        <v>5048</v>
      </c>
      <c r="B5027" s="20" t="s">
        <v>35</v>
      </c>
      <c r="C5027" s="20">
        <v>1</v>
      </c>
      <c r="D5027" s="20">
        <v>1.5</v>
      </c>
      <c r="E5027" s="20">
        <v>1.5</v>
      </c>
      <c r="F5027" s="20" t="s">
        <v>20</v>
      </c>
      <c r="G5027" s="20" t="s">
        <v>15</v>
      </c>
      <c r="H5027" s="21">
        <v>45106</v>
      </c>
    </row>
    <row r="5028" spans="1:8" ht="22.5" customHeight="1">
      <c r="A5028" s="20" t="s">
        <v>5049</v>
      </c>
      <c r="B5028" s="20" t="s">
        <v>27</v>
      </c>
      <c r="C5028" s="20">
        <v>1</v>
      </c>
      <c r="D5028" s="20">
        <v>4</v>
      </c>
      <c r="E5028" s="20">
        <v>4</v>
      </c>
      <c r="F5028" s="20" t="s">
        <v>20</v>
      </c>
      <c r="G5028" s="20" t="s">
        <v>15</v>
      </c>
      <c r="H5028" s="21">
        <v>45097</v>
      </c>
    </row>
    <row r="5029" spans="1:8" ht="22.5" customHeight="1">
      <c r="A5029" s="20" t="s">
        <v>5050</v>
      </c>
      <c r="B5029" s="20" t="s">
        <v>27</v>
      </c>
      <c r="C5029" s="20">
        <v>3</v>
      </c>
      <c r="D5029" s="20">
        <v>4</v>
      </c>
      <c r="E5029" s="20">
        <v>12</v>
      </c>
      <c r="F5029" s="20" t="s">
        <v>22</v>
      </c>
      <c r="G5029" s="20" t="s">
        <v>20</v>
      </c>
      <c r="H5029" s="21">
        <v>45067</v>
      </c>
    </row>
    <row r="5030" spans="1:8" ht="22.5" customHeight="1">
      <c r="A5030" s="20" t="s">
        <v>5051</v>
      </c>
      <c r="B5030" s="20" t="s">
        <v>27</v>
      </c>
      <c r="C5030" s="20">
        <v>5</v>
      </c>
      <c r="D5030" s="20">
        <v>4</v>
      </c>
      <c r="E5030" s="20">
        <v>20</v>
      </c>
      <c r="F5030" s="20" t="s">
        <v>14</v>
      </c>
      <c r="G5030" s="20" t="s">
        <v>15</v>
      </c>
      <c r="H5030" s="21">
        <v>44932</v>
      </c>
    </row>
    <row r="5031" spans="1:8" ht="22.5" customHeight="1">
      <c r="A5031" s="20" t="s">
        <v>5052</v>
      </c>
      <c r="B5031" s="20" t="s">
        <v>35</v>
      </c>
      <c r="C5031" s="20">
        <v>1</v>
      </c>
      <c r="D5031" s="20">
        <v>1.5</v>
      </c>
      <c r="E5031" s="20">
        <v>1.5</v>
      </c>
      <c r="F5031" s="20" t="s">
        <v>10</v>
      </c>
      <c r="G5031" s="20" t="s">
        <v>11</v>
      </c>
      <c r="H5031" s="21">
        <v>45115</v>
      </c>
    </row>
    <row r="5032" spans="1:8" ht="22.5" customHeight="1">
      <c r="A5032" s="20" t="s">
        <v>5053</v>
      </c>
      <c r="B5032" s="20" t="s">
        <v>27</v>
      </c>
      <c r="C5032" s="20">
        <v>1</v>
      </c>
      <c r="D5032" s="20">
        <v>4</v>
      </c>
      <c r="E5032" s="20">
        <v>4</v>
      </c>
      <c r="F5032" s="20" t="s">
        <v>20</v>
      </c>
      <c r="G5032" s="20" t="s">
        <v>15</v>
      </c>
      <c r="H5032" s="21">
        <v>45266</v>
      </c>
    </row>
    <row r="5033" spans="1:8" ht="22.5" customHeight="1">
      <c r="A5033" s="20" t="s">
        <v>5054</v>
      </c>
      <c r="B5033" s="20" t="s">
        <v>9</v>
      </c>
      <c r="C5033" s="20">
        <v>1</v>
      </c>
      <c r="D5033" s="20">
        <v>2</v>
      </c>
      <c r="E5033" s="20">
        <v>2</v>
      </c>
      <c r="F5033" s="20" t="s">
        <v>20</v>
      </c>
      <c r="G5033" s="20" t="s">
        <v>20</v>
      </c>
      <c r="H5033" s="21">
        <v>45269</v>
      </c>
    </row>
    <row r="5034" spans="1:8" ht="22.5" customHeight="1">
      <c r="A5034" s="20" t="s">
        <v>5055</v>
      </c>
      <c r="B5034" s="20" t="s">
        <v>35</v>
      </c>
      <c r="C5034" s="20">
        <v>3</v>
      </c>
      <c r="D5034" s="20">
        <v>1.5</v>
      </c>
      <c r="E5034" s="20">
        <v>4.5</v>
      </c>
      <c r="F5034" s="20" t="s">
        <v>10</v>
      </c>
      <c r="G5034" s="20" t="s">
        <v>15</v>
      </c>
      <c r="H5034" s="21">
        <v>45248</v>
      </c>
    </row>
    <row r="5035" spans="1:8" ht="22.5" customHeight="1">
      <c r="A5035" s="20" t="s">
        <v>5056</v>
      </c>
      <c r="B5035" s="20" t="s">
        <v>13</v>
      </c>
      <c r="C5035" s="20">
        <v>2</v>
      </c>
      <c r="D5035" s="20">
        <v>3</v>
      </c>
      <c r="E5035" s="20">
        <v>6</v>
      </c>
      <c r="F5035" s="20" t="s">
        <v>20</v>
      </c>
      <c r="G5035" s="20" t="s">
        <v>20</v>
      </c>
      <c r="H5035" s="21">
        <v>45024</v>
      </c>
    </row>
    <row r="5036" spans="1:8" ht="22.5" customHeight="1">
      <c r="A5036" s="20" t="s">
        <v>5057</v>
      </c>
      <c r="B5036" s="20" t="s">
        <v>24</v>
      </c>
      <c r="C5036" s="20">
        <v>4</v>
      </c>
      <c r="D5036" s="20">
        <v>4</v>
      </c>
      <c r="E5036" s="20">
        <v>16</v>
      </c>
      <c r="F5036" s="20" t="s">
        <v>14</v>
      </c>
      <c r="G5036" s="20" t="s">
        <v>11</v>
      </c>
      <c r="H5036" s="21">
        <v>45147</v>
      </c>
    </row>
    <row r="5037" spans="1:8" ht="22.5" customHeight="1">
      <c r="A5037" s="20" t="s">
        <v>5058</v>
      </c>
      <c r="B5037" s="20" t="s">
        <v>39</v>
      </c>
      <c r="C5037" s="20">
        <v>2</v>
      </c>
      <c r="D5037" s="20">
        <v>3</v>
      </c>
      <c r="E5037" s="20">
        <v>6</v>
      </c>
      <c r="F5037" s="20" t="s">
        <v>14</v>
      </c>
      <c r="G5037" s="20" t="s">
        <v>11</v>
      </c>
      <c r="H5037" s="21">
        <v>45011</v>
      </c>
    </row>
    <row r="5038" spans="1:8" ht="22.5" customHeight="1">
      <c r="A5038" s="20" t="s">
        <v>5059</v>
      </c>
      <c r="B5038" s="20" t="s">
        <v>17</v>
      </c>
      <c r="C5038" s="20">
        <v>2</v>
      </c>
      <c r="D5038" s="20">
        <v>1</v>
      </c>
      <c r="E5038" s="20">
        <v>2</v>
      </c>
      <c r="F5038" s="20" t="s">
        <v>20</v>
      </c>
      <c r="G5038" s="20" t="s">
        <v>20</v>
      </c>
      <c r="H5038" s="21">
        <v>44987</v>
      </c>
    </row>
    <row r="5039" spans="1:8" ht="22.5" customHeight="1">
      <c r="A5039" s="20" t="s">
        <v>5060</v>
      </c>
      <c r="B5039" s="20" t="s">
        <v>39</v>
      </c>
      <c r="C5039" s="20">
        <v>2</v>
      </c>
      <c r="D5039" s="20">
        <v>3</v>
      </c>
      <c r="E5039" s="20">
        <v>6</v>
      </c>
      <c r="F5039" s="20" t="s">
        <v>22</v>
      </c>
      <c r="G5039" s="20" t="s">
        <v>11</v>
      </c>
      <c r="H5039" s="21">
        <v>2</v>
      </c>
    </row>
    <row r="5040" spans="1:8" ht="22.5" customHeight="1">
      <c r="A5040" s="20" t="s">
        <v>5061</v>
      </c>
      <c r="B5040" s="20" t="s">
        <v>35</v>
      </c>
      <c r="C5040" s="20">
        <v>2</v>
      </c>
      <c r="D5040" s="20">
        <v>1.5</v>
      </c>
      <c r="E5040" s="20">
        <v>3</v>
      </c>
      <c r="F5040" s="20" t="s">
        <v>10</v>
      </c>
      <c r="G5040" s="20" t="s">
        <v>15</v>
      </c>
      <c r="H5040" s="21">
        <v>45147</v>
      </c>
    </row>
    <row r="5041" spans="1:8" ht="22.5" customHeight="1">
      <c r="A5041" s="20" t="s">
        <v>5062</v>
      </c>
      <c r="B5041" s="20" t="s">
        <v>20</v>
      </c>
      <c r="C5041" s="20">
        <v>5</v>
      </c>
      <c r="D5041" s="20">
        <v>2</v>
      </c>
      <c r="E5041" s="20">
        <v>10</v>
      </c>
      <c r="F5041" s="20" t="s">
        <v>10</v>
      </c>
      <c r="G5041" s="20" t="s">
        <v>11</v>
      </c>
      <c r="H5041" s="21">
        <v>45136</v>
      </c>
    </row>
    <row r="5042" spans="1:8" ht="22.5" customHeight="1">
      <c r="A5042" s="20" t="s">
        <v>5063</v>
      </c>
      <c r="B5042" s="20" t="s">
        <v>27</v>
      </c>
      <c r="C5042" s="20">
        <v>5</v>
      </c>
      <c r="D5042" s="20">
        <v>4</v>
      </c>
      <c r="E5042" s="20">
        <v>20</v>
      </c>
      <c r="F5042" s="20" t="s">
        <v>20</v>
      </c>
      <c r="G5042" s="20" t="s">
        <v>20</v>
      </c>
      <c r="H5042" s="21">
        <v>45067</v>
      </c>
    </row>
    <row r="5043" spans="1:8" ht="22.5" customHeight="1">
      <c r="A5043" s="20" t="s">
        <v>5064</v>
      </c>
      <c r="B5043" s="20" t="s">
        <v>24</v>
      </c>
      <c r="C5043" s="20">
        <v>3</v>
      </c>
      <c r="D5043" s="20">
        <v>4</v>
      </c>
      <c r="E5043" s="20">
        <v>12</v>
      </c>
      <c r="F5043" s="20" t="s">
        <v>20</v>
      </c>
      <c r="G5043" s="20" t="s">
        <v>15</v>
      </c>
      <c r="H5043" s="21">
        <v>45227</v>
      </c>
    </row>
    <row r="5044" spans="1:8" ht="22.5" customHeight="1">
      <c r="A5044" s="20" t="s">
        <v>5065</v>
      </c>
      <c r="B5044" s="20" t="s">
        <v>35</v>
      </c>
      <c r="C5044" s="20">
        <v>1</v>
      </c>
      <c r="D5044" s="20">
        <v>1.5</v>
      </c>
      <c r="E5044" s="20">
        <v>1.5</v>
      </c>
      <c r="F5044" s="20" t="s">
        <v>20</v>
      </c>
      <c r="G5044" s="20" t="s">
        <v>20</v>
      </c>
      <c r="H5044" s="21">
        <v>44947</v>
      </c>
    </row>
    <row r="5045" spans="1:8" ht="22.5" customHeight="1">
      <c r="A5045" s="20" t="s">
        <v>5066</v>
      </c>
      <c r="B5045" s="20" t="s">
        <v>39</v>
      </c>
      <c r="C5045" s="20">
        <v>4</v>
      </c>
      <c r="D5045" s="20">
        <v>3</v>
      </c>
      <c r="E5045" s="20">
        <v>12</v>
      </c>
      <c r="F5045" s="20" t="s">
        <v>22</v>
      </c>
      <c r="G5045" s="20" t="s">
        <v>20</v>
      </c>
      <c r="H5045" s="21">
        <v>45153</v>
      </c>
    </row>
    <row r="5046" spans="1:8" ht="22.5" customHeight="1">
      <c r="A5046" s="20" t="s">
        <v>5067</v>
      </c>
      <c r="B5046" s="20" t="s">
        <v>9</v>
      </c>
      <c r="C5046" s="20">
        <v>4</v>
      </c>
      <c r="D5046" s="20">
        <v>2</v>
      </c>
      <c r="E5046" s="20">
        <v>8</v>
      </c>
      <c r="F5046" s="20" t="s">
        <v>14</v>
      </c>
      <c r="G5046" s="20" t="s">
        <v>15</v>
      </c>
      <c r="H5046" s="21">
        <v>45288</v>
      </c>
    </row>
    <row r="5047" spans="1:8" ht="22.5" customHeight="1">
      <c r="A5047" s="20" t="s">
        <v>5068</v>
      </c>
      <c r="B5047" s="20" t="s">
        <v>188</v>
      </c>
      <c r="C5047" s="20">
        <v>4</v>
      </c>
      <c r="D5047" s="20">
        <v>4</v>
      </c>
      <c r="E5047" s="20">
        <v>16</v>
      </c>
      <c r="F5047" s="20" t="s">
        <v>22</v>
      </c>
      <c r="G5047" s="20" t="s">
        <v>11</v>
      </c>
      <c r="H5047" s="21">
        <v>45021</v>
      </c>
    </row>
    <row r="5048" spans="1:8" ht="22.5" customHeight="1">
      <c r="A5048" s="20" t="s">
        <v>5069</v>
      </c>
      <c r="B5048" s="20" t="s">
        <v>24</v>
      </c>
      <c r="C5048" s="20">
        <v>2</v>
      </c>
      <c r="D5048" s="20">
        <v>4</v>
      </c>
      <c r="E5048" s="20">
        <v>8</v>
      </c>
      <c r="F5048" s="20" t="s">
        <v>10</v>
      </c>
      <c r="G5048" s="20" t="s">
        <v>20</v>
      </c>
      <c r="H5048" s="21">
        <v>45101</v>
      </c>
    </row>
    <row r="5049" spans="1:8" ht="22.5" customHeight="1">
      <c r="A5049" s="20" t="s">
        <v>5070</v>
      </c>
      <c r="B5049" s="20" t="s">
        <v>35</v>
      </c>
      <c r="C5049" s="20">
        <v>3</v>
      </c>
      <c r="D5049" s="20">
        <v>1.5</v>
      </c>
      <c r="E5049" s="20">
        <v>4.5</v>
      </c>
      <c r="F5049" s="20" t="s">
        <v>14</v>
      </c>
      <c r="G5049" s="20" t="s">
        <v>20</v>
      </c>
      <c r="H5049" s="21">
        <v>45157</v>
      </c>
    </row>
    <row r="5050" spans="1:8" ht="22.5" customHeight="1">
      <c r="A5050" s="20" t="s">
        <v>5071</v>
      </c>
      <c r="B5050" s="20" t="s">
        <v>19</v>
      </c>
      <c r="C5050" s="20">
        <v>1</v>
      </c>
      <c r="D5050" s="20">
        <v>5</v>
      </c>
      <c r="E5050" s="20">
        <v>5</v>
      </c>
      <c r="F5050" s="20" t="s">
        <v>20</v>
      </c>
      <c r="G5050" s="20" t="s">
        <v>20</v>
      </c>
      <c r="H5050" s="21">
        <v>45145</v>
      </c>
    </row>
    <row r="5051" spans="1:8" ht="22.5" customHeight="1">
      <c r="A5051" s="20" t="s">
        <v>5072</v>
      </c>
      <c r="B5051" s="20" t="s">
        <v>19</v>
      </c>
      <c r="C5051" s="20">
        <v>3</v>
      </c>
      <c r="D5051" s="20">
        <v>5</v>
      </c>
      <c r="E5051" s="20">
        <v>15</v>
      </c>
      <c r="F5051" s="20" t="s">
        <v>22</v>
      </c>
      <c r="G5051" s="20" t="s">
        <v>15</v>
      </c>
      <c r="H5051" s="21">
        <v>45193</v>
      </c>
    </row>
    <row r="5052" spans="1:8" ht="22.5" customHeight="1">
      <c r="A5052" s="20" t="s">
        <v>5073</v>
      </c>
      <c r="B5052" s="20" t="s">
        <v>13</v>
      </c>
      <c r="C5052" s="20">
        <v>1</v>
      </c>
      <c r="D5052" s="20">
        <v>3</v>
      </c>
      <c r="E5052" s="20">
        <v>3</v>
      </c>
      <c r="F5052" s="20" t="s">
        <v>20</v>
      </c>
      <c r="G5052" s="20" t="s">
        <v>20</v>
      </c>
      <c r="H5052" s="21">
        <v>44983</v>
      </c>
    </row>
    <row r="5053" spans="1:8" ht="22.5" customHeight="1">
      <c r="A5053" s="20" t="s">
        <v>5074</v>
      </c>
      <c r="B5053" s="20" t="s">
        <v>13</v>
      </c>
      <c r="C5053" s="20">
        <v>5</v>
      </c>
      <c r="D5053" s="20">
        <v>3</v>
      </c>
      <c r="E5053" s="20">
        <v>15</v>
      </c>
      <c r="F5053" s="20" t="s">
        <v>20</v>
      </c>
      <c r="G5053" s="20" t="s">
        <v>11</v>
      </c>
      <c r="H5053" s="21">
        <v>45022</v>
      </c>
    </row>
    <row r="5054" spans="1:8" ht="22.5" customHeight="1">
      <c r="A5054" s="20" t="s">
        <v>5075</v>
      </c>
      <c r="B5054" s="20" t="s">
        <v>17</v>
      </c>
      <c r="C5054" s="20">
        <v>4</v>
      </c>
      <c r="D5054" s="20">
        <v>1</v>
      </c>
      <c r="E5054" s="20">
        <v>4</v>
      </c>
      <c r="F5054" s="20" t="s">
        <v>14</v>
      </c>
      <c r="G5054" s="20" t="s">
        <v>20</v>
      </c>
      <c r="H5054" s="21">
        <v>45239</v>
      </c>
    </row>
    <row r="5055" spans="1:8" ht="22.5" customHeight="1">
      <c r="A5055" s="20" t="s">
        <v>5076</v>
      </c>
      <c r="B5055" s="20" t="s">
        <v>19</v>
      </c>
      <c r="C5055" s="20">
        <v>5</v>
      </c>
      <c r="D5055" s="20">
        <v>5</v>
      </c>
      <c r="E5055" s="20">
        <v>25</v>
      </c>
      <c r="F5055" s="20" t="s">
        <v>14</v>
      </c>
      <c r="G5055" s="20" t="s">
        <v>15</v>
      </c>
      <c r="H5055" s="21">
        <v>45008</v>
      </c>
    </row>
    <row r="5056" spans="1:8" ht="22.5" customHeight="1">
      <c r="A5056" s="20" t="s">
        <v>5077</v>
      </c>
      <c r="B5056" s="20" t="s">
        <v>19</v>
      </c>
      <c r="C5056" s="20">
        <v>5</v>
      </c>
      <c r="D5056" s="20">
        <v>5</v>
      </c>
      <c r="E5056" s="20">
        <v>25</v>
      </c>
      <c r="F5056" s="20" t="s">
        <v>22</v>
      </c>
      <c r="G5056" s="20" t="s">
        <v>15</v>
      </c>
      <c r="H5056" s="21">
        <v>45062</v>
      </c>
    </row>
    <row r="5057" spans="1:8" ht="22.5" customHeight="1">
      <c r="A5057" s="20" t="s">
        <v>5078</v>
      </c>
      <c r="B5057" s="20" t="s">
        <v>9</v>
      </c>
      <c r="C5057" s="20">
        <v>3</v>
      </c>
      <c r="D5057" s="20">
        <v>2</v>
      </c>
      <c r="E5057" s="20">
        <v>6</v>
      </c>
      <c r="F5057" s="20" t="s">
        <v>20</v>
      </c>
      <c r="G5057" s="20" t="s">
        <v>20</v>
      </c>
      <c r="H5057" s="21">
        <v>45021</v>
      </c>
    </row>
    <row r="5058" spans="1:8" ht="22.5" customHeight="1">
      <c r="A5058" s="20" t="s">
        <v>5079</v>
      </c>
      <c r="B5058" s="20" t="s">
        <v>9</v>
      </c>
      <c r="C5058" s="20">
        <v>2</v>
      </c>
      <c r="D5058" s="20">
        <v>2</v>
      </c>
      <c r="E5058" s="20">
        <v>4</v>
      </c>
      <c r="F5058" s="20" t="s">
        <v>20</v>
      </c>
      <c r="G5058" s="20" t="s">
        <v>11</v>
      </c>
      <c r="H5058" s="21">
        <v>45018</v>
      </c>
    </row>
    <row r="5059" spans="1:8" ht="22.5" customHeight="1">
      <c r="A5059" s="20" t="s">
        <v>5080</v>
      </c>
      <c r="B5059" s="20" t="s">
        <v>19</v>
      </c>
      <c r="C5059" s="20">
        <v>5</v>
      </c>
      <c r="D5059" s="20">
        <v>5</v>
      </c>
      <c r="E5059" s="20">
        <v>25</v>
      </c>
      <c r="F5059" s="20" t="s">
        <v>14</v>
      </c>
      <c r="G5059" s="20" t="s">
        <v>15</v>
      </c>
      <c r="H5059" s="21">
        <v>45268</v>
      </c>
    </row>
    <row r="5060" spans="1:8" ht="22.5" customHeight="1">
      <c r="A5060" s="20" t="s">
        <v>5081</v>
      </c>
      <c r="B5060" s="20" t="s">
        <v>27</v>
      </c>
      <c r="C5060" s="20">
        <v>3</v>
      </c>
      <c r="D5060" s="20">
        <v>4</v>
      </c>
      <c r="E5060" s="20">
        <v>12</v>
      </c>
      <c r="F5060" s="20" t="s">
        <v>10</v>
      </c>
      <c r="G5060" s="20" t="s">
        <v>20</v>
      </c>
      <c r="H5060" s="21">
        <v>45173</v>
      </c>
    </row>
    <row r="5061" spans="1:8" ht="22.5" customHeight="1">
      <c r="A5061" s="20" t="s">
        <v>5082</v>
      </c>
      <c r="B5061" s="20" t="s">
        <v>17</v>
      </c>
      <c r="C5061" s="20">
        <v>5</v>
      </c>
      <c r="D5061" s="20">
        <v>1</v>
      </c>
      <c r="E5061" s="20">
        <v>5</v>
      </c>
      <c r="F5061" s="20" t="s">
        <v>14</v>
      </c>
      <c r="G5061" s="20" t="s">
        <v>11</v>
      </c>
      <c r="H5061" s="21">
        <v>45269</v>
      </c>
    </row>
    <row r="5062" spans="1:8" ht="22.5" customHeight="1">
      <c r="A5062" s="20" t="s">
        <v>5083</v>
      </c>
      <c r="B5062" s="20" t="s">
        <v>39</v>
      </c>
      <c r="C5062" s="20">
        <v>2</v>
      </c>
      <c r="D5062" s="20">
        <v>3</v>
      </c>
      <c r="E5062" s="20">
        <v>6</v>
      </c>
      <c r="F5062" s="20" t="s">
        <v>20</v>
      </c>
      <c r="G5062" s="20" t="s">
        <v>11</v>
      </c>
      <c r="H5062" s="21">
        <v>45291</v>
      </c>
    </row>
    <row r="5063" spans="1:8" ht="22.5" customHeight="1">
      <c r="A5063" s="20" t="s">
        <v>5084</v>
      </c>
      <c r="B5063" s="20" t="s">
        <v>27</v>
      </c>
      <c r="C5063" s="20">
        <v>2</v>
      </c>
      <c r="D5063" s="20">
        <v>4</v>
      </c>
      <c r="E5063" s="20">
        <v>8</v>
      </c>
      <c r="F5063" s="20" t="s">
        <v>10</v>
      </c>
      <c r="G5063" s="20" t="s">
        <v>20</v>
      </c>
      <c r="H5063" s="21">
        <v>45222</v>
      </c>
    </row>
    <row r="5064" spans="1:8" ht="22.5" customHeight="1">
      <c r="A5064" s="20" t="s">
        <v>5085</v>
      </c>
      <c r="B5064" s="20" t="s">
        <v>39</v>
      </c>
      <c r="C5064" s="20">
        <v>5</v>
      </c>
      <c r="D5064" s="20">
        <v>3</v>
      </c>
      <c r="E5064" s="20">
        <v>15</v>
      </c>
      <c r="F5064" s="20" t="s">
        <v>20</v>
      </c>
      <c r="G5064" s="20" t="s">
        <v>11</v>
      </c>
      <c r="H5064" s="21">
        <v>44978</v>
      </c>
    </row>
    <row r="5065" spans="1:8" ht="22.5" customHeight="1">
      <c r="A5065" s="20" t="s">
        <v>5086</v>
      </c>
      <c r="B5065" s="20" t="s">
        <v>17</v>
      </c>
      <c r="C5065" s="20">
        <v>1</v>
      </c>
      <c r="D5065" s="20">
        <v>1</v>
      </c>
      <c r="E5065" s="20">
        <v>1</v>
      </c>
      <c r="F5065" s="20" t="s">
        <v>10</v>
      </c>
      <c r="G5065" s="20" t="s">
        <v>20</v>
      </c>
      <c r="H5065" s="21">
        <v>45193</v>
      </c>
    </row>
    <row r="5066" spans="1:8" ht="22.5" customHeight="1">
      <c r="A5066" s="20" t="s">
        <v>5087</v>
      </c>
      <c r="B5066" s="20" t="s">
        <v>9</v>
      </c>
      <c r="C5066" s="20">
        <v>2</v>
      </c>
      <c r="D5066" s="20">
        <v>2</v>
      </c>
      <c r="E5066" s="20">
        <v>4</v>
      </c>
      <c r="F5066" s="20" t="s">
        <v>20</v>
      </c>
      <c r="G5066" s="20" t="s">
        <v>15</v>
      </c>
      <c r="H5066" s="21">
        <v>45230</v>
      </c>
    </row>
    <row r="5067" spans="1:8" ht="22.5" customHeight="1">
      <c r="A5067" s="20" t="s">
        <v>5088</v>
      </c>
      <c r="B5067" s="20" t="s">
        <v>39</v>
      </c>
      <c r="C5067" s="20">
        <v>5</v>
      </c>
      <c r="D5067" s="20">
        <v>3</v>
      </c>
      <c r="E5067" s="20">
        <v>15</v>
      </c>
      <c r="F5067" s="20" t="s">
        <v>20</v>
      </c>
      <c r="G5067" s="20" t="s">
        <v>15</v>
      </c>
      <c r="H5067" s="21">
        <v>45059</v>
      </c>
    </row>
    <row r="5068" spans="1:8" ht="22.5" customHeight="1">
      <c r="A5068" s="20" t="s">
        <v>5089</v>
      </c>
      <c r="B5068" s="20" t="s">
        <v>17</v>
      </c>
      <c r="C5068" s="20">
        <v>3</v>
      </c>
      <c r="D5068" s="20">
        <v>1</v>
      </c>
      <c r="E5068" s="20">
        <v>3</v>
      </c>
      <c r="F5068" s="20" t="s">
        <v>20</v>
      </c>
      <c r="G5068" s="20" t="s">
        <v>20</v>
      </c>
      <c r="H5068" s="21">
        <v>45258</v>
      </c>
    </row>
    <row r="5069" spans="1:8" ht="22.5" customHeight="1">
      <c r="A5069" s="20" t="s">
        <v>5090</v>
      </c>
      <c r="B5069" s="20" t="s">
        <v>27</v>
      </c>
      <c r="C5069" s="20">
        <v>1</v>
      </c>
      <c r="D5069" s="20">
        <v>4</v>
      </c>
      <c r="E5069" s="20">
        <v>4</v>
      </c>
      <c r="F5069" s="20" t="s">
        <v>14</v>
      </c>
      <c r="G5069" s="20" t="s">
        <v>15</v>
      </c>
      <c r="H5069" s="21">
        <v>45186</v>
      </c>
    </row>
    <row r="5070" spans="1:8" ht="22.5" customHeight="1">
      <c r="A5070" s="20" t="s">
        <v>5091</v>
      </c>
      <c r="B5070" s="20" t="s">
        <v>9</v>
      </c>
      <c r="C5070" s="20">
        <v>2</v>
      </c>
      <c r="D5070" s="20">
        <v>2</v>
      </c>
      <c r="E5070" s="20">
        <v>4</v>
      </c>
      <c r="F5070" s="20" t="s">
        <v>10</v>
      </c>
      <c r="G5070" s="20" t="s">
        <v>20</v>
      </c>
      <c r="H5070" s="21">
        <v>45093</v>
      </c>
    </row>
    <row r="5071" spans="1:8" ht="22.5" customHeight="1">
      <c r="A5071" s="20" t="s">
        <v>5092</v>
      </c>
      <c r="B5071" s="20" t="s">
        <v>39</v>
      </c>
      <c r="C5071" s="20">
        <v>3</v>
      </c>
      <c r="D5071" s="20">
        <v>3</v>
      </c>
      <c r="E5071" s="20">
        <v>9</v>
      </c>
      <c r="F5071" s="20" t="s">
        <v>10</v>
      </c>
      <c r="G5071" s="20" t="s">
        <v>20</v>
      </c>
      <c r="H5071" s="21">
        <v>45116</v>
      </c>
    </row>
    <row r="5072" spans="1:8" ht="22.5" customHeight="1">
      <c r="A5072" s="20" t="s">
        <v>5093</v>
      </c>
      <c r="B5072" s="20" t="s">
        <v>17</v>
      </c>
      <c r="C5072" s="20">
        <v>4</v>
      </c>
      <c r="D5072" s="20">
        <v>1</v>
      </c>
      <c r="E5072" s="20">
        <v>4</v>
      </c>
      <c r="F5072" s="20" t="s">
        <v>20</v>
      </c>
      <c r="G5072" s="20" t="s">
        <v>15</v>
      </c>
      <c r="H5072" s="21">
        <v>45111</v>
      </c>
    </row>
    <row r="5073" spans="1:8" ht="22.5" customHeight="1">
      <c r="A5073" s="20" t="s">
        <v>5094</v>
      </c>
      <c r="B5073" s="20" t="s">
        <v>13</v>
      </c>
      <c r="C5073" s="20">
        <v>5</v>
      </c>
      <c r="D5073" s="20">
        <v>3</v>
      </c>
      <c r="E5073" s="20">
        <v>15</v>
      </c>
      <c r="F5073" s="20" t="s">
        <v>10</v>
      </c>
      <c r="G5073" s="20" t="s">
        <v>20</v>
      </c>
      <c r="H5073" s="21">
        <v>2</v>
      </c>
    </row>
    <row r="5074" spans="1:8" ht="22.5" customHeight="1">
      <c r="A5074" s="20" t="s">
        <v>5095</v>
      </c>
      <c r="B5074" s="20" t="s">
        <v>19</v>
      </c>
      <c r="C5074" s="20">
        <v>5</v>
      </c>
      <c r="D5074" s="20">
        <v>5</v>
      </c>
      <c r="E5074" s="20">
        <v>25</v>
      </c>
      <c r="F5074" s="20" t="s">
        <v>10</v>
      </c>
      <c r="G5074" s="20" t="s">
        <v>20</v>
      </c>
      <c r="H5074" s="21">
        <v>45154</v>
      </c>
    </row>
    <row r="5075" spans="1:8" ht="22.5" customHeight="1">
      <c r="A5075" s="20" t="s">
        <v>5096</v>
      </c>
      <c r="B5075" s="20" t="s">
        <v>24</v>
      </c>
      <c r="C5075" s="20">
        <v>2</v>
      </c>
      <c r="D5075" s="20">
        <v>4</v>
      </c>
      <c r="E5075" s="20">
        <v>8</v>
      </c>
      <c r="F5075" s="20" t="s">
        <v>22</v>
      </c>
      <c r="G5075" s="20" t="s">
        <v>20</v>
      </c>
      <c r="H5075" s="21">
        <v>45018</v>
      </c>
    </row>
    <row r="5076" spans="1:8" ht="22.5" customHeight="1">
      <c r="A5076" s="20" t="s">
        <v>5097</v>
      </c>
      <c r="B5076" s="20" t="s">
        <v>39</v>
      </c>
      <c r="C5076" s="20">
        <v>5</v>
      </c>
      <c r="D5076" s="20">
        <v>3</v>
      </c>
      <c r="E5076" s="20">
        <v>15</v>
      </c>
      <c r="F5076" s="20" t="s">
        <v>22</v>
      </c>
      <c r="G5076" s="20" t="s">
        <v>15</v>
      </c>
      <c r="H5076" s="21">
        <v>45020</v>
      </c>
    </row>
    <row r="5077" spans="1:8" ht="22.5" customHeight="1">
      <c r="A5077" s="20" t="s">
        <v>5098</v>
      </c>
      <c r="B5077" s="20" t="s">
        <v>35</v>
      </c>
      <c r="C5077" s="20">
        <v>5</v>
      </c>
      <c r="D5077" s="20">
        <v>1.5</v>
      </c>
      <c r="E5077" s="20">
        <v>7.5</v>
      </c>
      <c r="F5077" s="20" t="s">
        <v>14</v>
      </c>
      <c r="G5077" s="20" t="s">
        <v>20</v>
      </c>
      <c r="H5077" s="21">
        <v>45202</v>
      </c>
    </row>
    <row r="5078" spans="1:8" ht="22.5" customHeight="1">
      <c r="A5078" s="20" t="s">
        <v>5099</v>
      </c>
      <c r="B5078" s="20" t="s">
        <v>27</v>
      </c>
      <c r="C5078" s="20">
        <v>5</v>
      </c>
      <c r="D5078" s="20">
        <v>4</v>
      </c>
      <c r="E5078" s="20">
        <v>20</v>
      </c>
      <c r="F5078" s="20" t="s">
        <v>14</v>
      </c>
      <c r="G5078" s="20" t="s">
        <v>20</v>
      </c>
      <c r="H5078" s="21">
        <v>2</v>
      </c>
    </row>
    <row r="5079" spans="1:8" ht="22.5" customHeight="1">
      <c r="A5079" s="20" t="s">
        <v>5100</v>
      </c>
      <c r="B5079" s="20" t="s">
        <v>9</v>
      </c>
      <c r="C5079" s="20">
        <v>5</v>
      </c>
      <c r="D5079" s="20">
        <v>2</v>
      </c>
      <c r="E5079" s="20">
        <v>10</v>
      </c>
      <c r="F5079" s="20" t="s">
        <v>20</v>
      </c>
      <c r="G5079" s="20" t="s">
        <v>11</v>
      </c>
      <c r="H5079" s="21">
        <v>45084</v>
      </c>
    </row>
    <row r="5080" spans="1:8" ht="22.5" customHeight="1">
      <c r="A5080" s="20" t="s">
        <v>5101</v>
      </c>
      <c r="B5080" s="20" t="s">
        <v>17</v>
      </c>
      <c r="C5080" s="20">
        <v>3</v>
      </c>
      <c r="D5080" s="20">
        <v>1</v>
      </c>
      <c r="E5080" s="20">
        <v>3</v>
      </c>
      <c r="F5080" s="20" t="s">
        <v>20</v>
      </c>
      <c r="G5080" s="20" t="s">
        <v>20</v>
      </c>
      <c r="H5080" s="21">
        <v>2</v>
      </c>
    </row>
    <row r="5081" spans="1:8" ht="22.5" customHeight="1">
      <c r="A5081" s="20" t="s">
        <v>5102</v>
      </c>
      <c r="B5081" s="20" t="s">
        <v>13</v>
      </c>
      <c r="C5081" s="20">
        <v>2</v>
      </c>
      <c r="D5081" s="20">
        <v>3</v>
      </c>
      <c r="E5081" s="20">
        <v>6</v>
      </c>
      <c r="F5081" s="20" t="s">
        <v>22</v>
      </c>
      <c r="G5081" s="20" t="s">
        <v>20</v>
      </c>
      <c r="H5081" s="21">
        <v>45185</v>
      </c>
    </row>
    <row r="5082" spans="1:8" ht="22.5" customHeight="1">
      <c r="A5082" s="20" t="s">
        <v>5103</v>
      </c>
      <c r="B5082" s="20" t="s">
        <v>19</v>
      </c>
      <c r="C5082" s="20">
        <v>2</v>
      </c>
      <c r="D5082" s="20">
        <v>5</v>
      </c>
      <c r="E5082" s="20">
        <v>10</v>
      </c>
      <c r="F5082" s="20" t="s">
        <v>10</v>
      </c>
      <c r="G5082" s="20" t="s">
        <v>15</v>
      </c>
      <c r="H5082" s="21">
        <v>44948</v>
      </c>
    </row>
    <row r="5083" spans="1:8" ht="22.5" customHeight="1">
      <c r="A5083" s="20" t="s">
        <v>5104</v>
      </c>
      <c r="B5083" s="20" t="s">
        <v>39</v>
      </c>
      <c r="C5083" s="20">
        <v>1</v>
      </c>
      <c r="D5083" s="20">
        <v>3</v>
      </c>
      <c r="E5083" s="20">
        <v>3</v>
      </c>
      <c r="F5083" s="20" t="s">
        <v>10</v>
      </c>
      <c r="G5083" s="20" t="s">
        <v>20</v>
      </c>
      <c r="H5083" s="21">
        <v>45055</v>
      </c>
    </row>
    <row r="5084" spans="1:8" ht="22.5" customHeight="1">
      <c r="A5084" s="20" t="s">
        <v>5105</v>
      </c>
      <c r="B5084" s="20" t="s">
        <v>39</v>
      </c>
      <c r="C5084" s="20">
        <v>3</v>
      </c>
      <c r="D5084" s="20">
        <v>3</v>
      </c>
      <c r="E5084" s="20">
        <v>9</v>
      </c>
      <c r="F5084" s="20" t="s">
        <v>14</v>
      </c>
      <c r="G5084" s="20" t="s">
        <v>20</v>
      </c>
      <c r="H5084" s="21">
        <v>45270</v>
      </c>
    </row>
    <row r="5085" spans="1:8" ht="22.5" customHeight="1">
      <c r="A5085" s="20" t="s">
        <v>5106</v>
      </c>
      <c r="B5085" s="20" t="s">
        <v>9</v>
      </c>
      <c r="C5085" s="20">
        <v>5</v>
      </c>
      <c r="D5085" s="20">
        <v>2</v>
      </c>
      <c r="E5085" s="20">
        <v>10</v>
      </c>
      <c r="F5085" s="20" t="s">
        <v>20</v>
      </c>
      <c r="G5085" s="20" t="s">
        <v>20</v>
      </c>
      <c r="H5085" s="21">
        <v>45115</v>
      </c>
    </row>
    <row r="5086" spans="1:8" ht="22.5" customHeight="1">
      <c r="A5086" s="20" t="s">
        <v>5107</v>
      </c>
      <c r="B5086" s="20" t="s">
        <v>19</v>
      </c>
      <c r="C5086" s="20">
        <v>3</v>
      </c>
      <c r="D5086" s="20">
        <v>5</v>
      </c>
      <c r="E5086" s="20">
        <v>15</v>
      </c>
      <c r="F5086" s="20" t="s">
        <v>14</v>
      </c>
      <c r="G5086" s="20" t="s">
        <v>15</v>
      </c>
      <c r="H5086" s="21">
        <v>44964</v>
      </c>
    </row>
    <row r="5087" spans="1:8" ht="22.5" customHeight="1">
      <c r="A5087" s="20" t="s">
        <v>5108</v>
      </c>
      <c r="B5087" s="20" t="s">
        <v>17</v>
      </c>
      <c r="C5087" s="20">
        <v>2</v>
      </c>
      <c r="D5087" s="20">
        <v>1</v>
      </c>
      <c r="E5087" s="20">
        <v>2</v>
      </c>
      <c r="F5087" s="20" t="s">
        <v>10</v>
      </c>
      <c r="G5087" s="20" t="s">
        <v>15</v>
      </c>
      <c r="H5087" s="21">
        <v>45199</v>
      </c>
    </row>
    <row r="5088" spans="1:8" ht="22.5" customHeight="1">
      <c r="A5088" s="20" t="s">
        <v>5109</v>
      </c>
      <c r="B5088" s="20" t="s">
        <v>13</v>
      </c>
      <c r="C5088" s="20">
        <v>1</v>
      </c>
      <c r="D5088" s="20">
        <v>3</v>
      </c>
      <c r="E5088" s="20">
        <v>3</v>
      </c>
      <c r="F5088" s="20" t="s">
        <v>10</v>
      </c>
      <c r="G5088" s="20" t="s">
        <v>20</v>
      </c>
      <c r="H5088" s="21">
        <v>45146</v>
      </c>
    </row>
    <row r="5089" spans="1:8" ht="22.5" customHeight="1">
      <c r="A5089" s="20" t="s">
        <v>5110</v>
      </c>
      <c r="B5089" s="20" t="s">
        <v>13</v>
      </c>
      <c r="C5089" s="20">
        <v>3</v>
      </c>
      <c r="D5089" s="20">
        <v>3</v>
      </c>
      <c r="E5089" s="20">
        <v>9</v>
      </c>
      <c r="F5089" s="20" t="s">
        <v>14</v>
      </c>
      <c r="G5089" s="20" t="s">
        <v>15</v>
      </c>
      <c r="H5089" s="21">
        <v>45200</v>
      </c>
    </row>
    <row r="5090" spans="1:8" ht="22.5" customHeight="1">
      <c r="A5090" s="20" t="s">
        <v>5111</v>
      </c>
      <c r="B5090" s="20" t="s">
        <v>9</v>
      </c>
      <c r="C5090" s="20">
        <v>2</v>
      </c>
      <c r="D5090" s="20">
        <v>2</v>
      </c>
      <c r="E5090" s="20">
        <v>4</v>
      </c>
      <c r="F5090" s="20" t="s">
        <v>20</v>
      </c>
      <c r="G5090" s="20" t="s">
        <v>20</v>
      </c>
      <c r="H5090" s="21">
        <v>45005</v>
      </c>
    </row>
    <row r="5091" spans="1:8" ht="22.5" customHeight="1">
      <c r="A5091" s="20" t="s">
        <v>5112</v>
      </c>
      <c r="B5091" s="20" t="s">
        <v>35</v>
      </c>
      <c r="C5091" s="20">
        <v>3</v>
      </c>
      <c r="D5091" s="20">
        <v>1.5</v>
      </c>
      <c r="E5091" s="20">
        <v>4.5</v>
      </c>
      <c r="F5091" s="20" t="s">
        <v>20</v>
      </c>
      <c r="G5091" s="20" t="s">
        <v>11</v>
      </c>
      <c r="H5091" s="21">
        <v>45061</v>
      </c>
    </row>
    <row r="5092" spans="1:8" ht="22.5" customHeight="1">
      <c r="A5092" s="20" t="s">
        <v>5113</v>
      </c>
      <c r="B5092" s="20" t="s">
        <v>17</v>
      </c>
      <c r="C5092" s="20">
        <v>3</v>
      </c>
      <c r="D5092" s="20">
        <v>1</v>
      </c>
      <c r="E5092" s="20">
        <v>3</v>
      </c>
      <c r="F5092" s="20" t="s">
        <v>22</v>
      </c>
      <c r="G5092" s="20" t="s">
        <v>15</v>
      </c>
      <c r="H5092" s="21">
        <v>44989</v>
      </c>
    </row>
    <row r="5093" spans="1:8" ht="22.5" customHeight="1">
      <c r="A5093" s="20" t="s">
        <v>5114</v>
      </c>
      <c r="B5093" s="20" t="s">
        <v>9</v>
      </c>
      <c r="C5093" s="20">
        <v>4</v>
      </c>
      <c r="D5093" s="20">
        <v>2</v>
      </c>
      <c r="E5093" s="20">
        <v>8</v>
      </c>
      <c r="F5093" s="20" t="s">
        <v>20</v>
      </c>
      <c r="G5093" s="20" t="s">
        <v>15</v>
      </c>
      <c r="H5093" s="21">
        <v>45161</v>
      </c>
    </row>
    <row r="5094" spans="1:8" ht="22.5" customHeight="1">
      <c r="A5094" s="20" t="s">
        <v>5115</v>
      </c>
      <c r="B5094" s="20" t="s">
        <v>19</v>
      </c>
      <c r="C5094" s="20">
        <v>4</v>
      </c>
      <c r="D5094" s="20">
        <v>5</v>
      </c>
      <c r="E5094" s="20">
        <v>20</v>
      </c>
      <c r="F5094" s="20" t="s">
        <v>14</v>
      </c>
      <c r="G5094" s="20" t="s">
        <v>15</v>
      </c>
      <c r="H5094" s="21">
        <v>45259</v>
      </c>
    </row>
    <row r="5095" spans="1:8" ht="22.5" customHeight="1">
      <c r="A5095" s="20" t="s">
        <v>5116</v>
      </c>
      <c r="B5095" s="20" t="s">
        <v>24</v>
      </c>
      <c r="C5095" s="20">
        <v>4</v>
      </c>
      <c r="D5095" s="20">
        <v>4</v>
      </c>
      <c r="E5095" s="20">
        <v>16</v>
      </c>
      <c r="F5095" s="20" t="s">
        <v>10</v>
      </c>
      <c r="G5095" s="20" t="s">
        <v>11</v>
      </c>
      <c r="H5095" s="21">
        <v>44978</v>
      </c>
    </row>
    <row r="5096" spans="1:8" ht="22.5" customHeight="1">
      <c r="A5096" s="20" t="s">
        <v>5117</v>
      </c>
      <c r="B5096" s="20" t="s">
        <v>9</v>
      </c>
      <c r="C5096" s="20">
        <v>2</v>
      </c>
      <c r="D5096" s="20">
        <v>2</v>
      </c>
      <c r="E5096" s="20">
        <v>4</v>
      </c>
      <c r="F5096" s="20" t="s">
        <v>22</v>
      </c>
      <c r="G5096" s="20" t="s">
        <v>20</v>
      </c>
      <c r="H5096" s="21">
        <v>45064</v>
      </c>
    </row>
    <row r="5097" spans="1:8" ht="22.5" customHeight="1">
      <c r="A5097" s="20" t="s">
        <v>5118</v>
      </c>
      <c r="B5097" s="20" t="s">
        <v>9</v>
      </c>
      <c r="C5097" s="20">
        <v>3</v>
      </c>
      <c r="D5097" s="20">
        <v>2</v>
      </c>
      <c r="E5097" s="20">
        <v>6</v>
      </c>
      <c r="F5097" s="20" t="s">
        <v>14</v>
      </c>
      <c r="G5097" s="20" t="s">
        <v>15</v>
      </c>
      <c r="H5097" s="21">
        <v>45162</v>
      </c>
    </row>
    <row r="5098" spans="1:8" ht="22.5" customHeight="1">
      <c r="A5098" s="20" t="s">
        <v>5119</v>
      </c>
      <c r="B5098" s="20" t="s">
        <v>35</v>
      </c>
      <c r="C5098" s="20">
        <v>5</v>
      </c>
      <c r="D5098" s="20">
        <v>1.5</v>
      </c>
      <c r="E5098" s="20">
        <v>7.5</v>
      </c>
      <c r="F5098" s="20" t="s">
        <v>20</v>
      </c>
      <c r="G5098" s="20" t="s">
        <v>15</v>
      </c>
      <c r="H5098" s="21">
        <v>45052</v>
      </c>
    </row>
    <row r="5099" spans="1:8" ht="22.5" customHeight="1">
      <c r="A5099" s="20" t="s">
        <v>5120</v>
      </c>
      <c r="B5099" s="20" t="s">
        <v>24</v>
      </c>
      <c r="C5099" s="20">
        <v>3</v>
      </c>
      <c r="D5099" s="20">
        <v>4</v>
      </c>
      <c r="E5099" s="20">
        <v>12</v>
      </c>
      <c r="F5099" s="20" t="s">
        <v>14</v>
      </c>
      <c r="G5099" s="20" t="s">
        <v>20</v>
      </c>
      <c r="H5099" s="21">
        <v>44974</v>
      </c>
    </row>
    <row r="5100" spans="1:8" ht="22.5" customHeight="1">
      <c r="A5100" s="20" t="s">
        <v>5121</v>
      </c>
      <c r="B5100" s="20" t="s">
        <v>39</v>
      </c>
      <c r="C5100" s="20">
        <v>1</v>
      </c>
      <c r="D5100" s="20">
        <v>3</v>
      </c>
      <c r="E5100" s="20">
        <v>3</v>
      </c>
      <c r="F5100" s="20" t="s">
        <v>22</v>
      </c>
      <c r="G5100" s="20" t="s">
        <v>15</v>
      </c>
      <c r="H5100" s="21">
        <v>45000</v>
      </c>
    </row>
    <row r="5101" spans="1:8" ht="22.5" customHeight="1">
      <c r="A5101" s="20" t="s">
        <v>5122</v>
      </c>
      <c r="B5101" s="20" t="s">
        <v>17</v>
      </c>
      <c r="C5101" s="20">
        <v>5</v>
      </c>
      <c r="D5101" s="20">
        <v>1</v>
      </c>
      <c r="E5101" s="20">
        <v>5</v>
      </c>
      <c r="F5101" s="20" t="s">
        <v>10</v>
      </c>
      <c r="G5101" s="20" t="s">
        <v>15</v>
      </c>
      <c r="H5101" s="21">
        <v>45219</v>
      </c>
    </row>
    <row r="5102" spans="1:8" ht="22.5" customHeight="1">
      <c r="A5102" s="20" t="s">
        <v>5123</v>
      </c>
      <c r="B5102" s="20" t="s">
        <v>19</v>
      </c>
      <c r="C5102" s="20">
        <v>2</v>
      </c>
      <c r="D5102" s="20">
        <v>5</v>
      </c>
      <c r="E5102" s="20">
        <v>10</v>
      </c>
      <c r="F5102" s="20" t="s">
        <v>20</v>
      </c>
      <c r="G5102" s="20" t="s">
        <v>15</v>
      </c>
      <c r="H5102" s="21">
        <v>45044</v>
      </c>
    </row>
    <row r="5103" spans="1:8" ht="22.5" customHeight="1">
      <c r="A5103" s="20" t="s">
        <v>5124</v>
      </c>
      <c r="B5103" s="20" t="s">
        <v>35</v>
      </c>
      <c r="C5103" s="20">
        <v>4</v>
      </c>
      <c r="D5103" s="20">
        <v>1.5</v>
      </c>
      <c r="E5103" s="20">
        <v>6</v>
      </c>
      <c r="F5103" s="20" t="s">
        <v>10</v>
      </c>
      <c r="G5103" s="20" t="s">
        <v>11</v>
      </c>
      <c r="H5103" s="21">
        <v>45250</v>
      </c>
    </row>
    <row r="5104" spans="1:8" ht="22.5" customHeight="1">
      <c r="A5104" s="20" t="s">
        <v>5125</v>
      </c>
      <c r="B5104" s="20" t="s">
        <v>24</v>
      </c>
      <c r="C5104" s="20">
        <v>2</v>
      </c>
      <c r="D5104" s="20">
        <v>4</v>
      </c>
      <c r="E5104" s="20">
        <v>8</v>
      </c>
      <c r="F5104" s="20" t="s">
        <v>20</v>
      </c>
      <c r="G5104" s="20" t="s">
        <v>20</v>
      </c>
      <c r="H5104" s="21">
        <v>44950</v>
      </c>
    </row>
    <row r="5105" spans="1:8" ht="22.5" customHeight="1">
      <c r="A5105" s="20" t="s">
        <v>5126</v>
      </c>
      <c r="B5105" s="20" t="s">
        <v>24</v>
      </c>
      <c r="C5105" s="20">
        <v>1</v>
      </c>
      <c r="D5105" s="20">
        <v>4</v>
      </c>
      <c r="E5105" s="20">
        <v>4</v>
      </c>
      <c r="F5105" s="20" t="s">
        <v>22</v>
      </c>
      <c r="G5105" s="20" t="s">
        <v>15</v>
      </c>
      <c r="H5105" s="21">
        <v>45046</v>
      </c>
    </row>
    <row r="5106" spans="1:8" ht="22.5" customHeight="1">
      <c r="A5106" s="20" t="s">
        <v>5127</v>
      </c>
      <c r="B5106" s="20" t="s">
        <v>27</v>
      </c>
      <c r="C5106" s="20">
        <v>5</v>
      </c>
      <c r="D5106" s="20">
        <v>4</v>
      </c>
      <c r="E5106" s="20">
        <v>20</v>
      </c>
      <c r="F5106" s="20" t="s">
        <v>14</v>
      </c>
      <c r="G5106" s="20" t="s">
        <v>15</v>
      </c>
      <c r="H5106" s="21">
        <v>45196</v>
      </c>
    </row>
    <row r="5107" spans="1:8" ht="22.5" customHeight="1">
      <c r="A5107" s="20" t="s">
        <v>5128</v>
      </c>
      <c r="B5107" s="20" t="s">
        <v>9</v>
      </c>
      <c r="C5107" s="20">
        <v>5</v>
      </c>
      <c r="D5107" s="20">
        <v>2</v>
      </c>
      <c r="E5107" s="20">
        <v>10</v>
      </c>
      <c r="F5107" s="20" t="s">
        <v>22</v>
      </c>
      <c r="G5107" s="20" t="s">
        <v>15</v>
      </c>
      <c r="H5107" s="21">
        <v>44960</v>
      </c>
    </row>
    <row r="5108" spans="1:8" ht="22.5" customHeight="1">
      <c r="A5108" s="20" t="s">
        <v>5129</v>
      </c>
      <c r="B5108" s="20" t="s">
        <v>13</v>
      </c>
      <c r="C5108" s="20">
        <v>3</v>
      </c>
      <c r="D5108" s="20">
        <v>3</v>
      </c>
      <c r="E5108" s="20">
        <v>9</v>
      </c>
      <c r="F5108" s="20" t="s">
        <v>22</v>
      </c>
      <c r="G5108" s="20" t="s">
        <v>15</v>
      </c>
      <c r="H5108" s="21">
        <v>45246</v>
      </c>
    </row>
    <row r="5109" spans="1:8" ht="22.5" customHeight="1">
      <c r="A5109" s="20" t="s">
        <v>5130</v>
      </c>
      <c r="B5109" s="20" t="s">
        <v>24</v>
      </c>
      <c r="C5109" s="20">
        <v>3</v>
      </c>
      <c r="D5109" s="20">
        <v>4</v>
      </c>
      <c r="E5109" s="20">
        <v>12</v>
      </c>
      <c r="F5109" s="20" t="s">
        <v>22</v>
      </c>
      <c r="G5109" s="20" t="s">
        <v>20</v>
      </c>
      <c r="H5109" s="21">
        <v>45007</v>
      </c>
    </row>
    <row r="5110" spans="1:8" ht="22.5" customHeight="1">
      <c r="A5110" s="20" t="s">
        <v>5131</v>
      </c>
      <c r="B5110" s="20" t="s">
        <v>17</v>
      </c>
      <c r="C5110" s="20">
        <v>1</v>
      </c>
      <c r="D5110" s="20">
        <v>1</v>
      </c>
      <c r="E5110" s="20">
        <v>1</v>
      </c>
      <c r="F5110" s="20" t="s">
        <v>10</v>
      </c>
      <c r="G5110" s="20" t="s">
        <v>15</v>
      </c>
      <c r="H5110" s="21">
        <v>44940</v>
      </c>
    </row>
    <row r="5111" spans="1:8" ht="22.5" customHeight="1">
      <c r="A5111" s="20" t="s">
        <v>5132</v>
      </c>
      <c r="B5111" s="20" t="s">
        <v>27</v>
      </c>
      <c r="C5111" s="20">
        <v>3</v>
      </c>
      <c r="D5111" s="20">
        <v>4</v>
      </c>
      <c r="E5111" s="20">
        <v>12</v>
      </c>
      <c r="F5111" s="20" t="s">
        <v>20</v>
      </c>
      <c r="G5111" s="20" t="s">
        <v>11</v>
      </c>
      <c r="H5111" s="21">
        <v>45236</v>
      </c>
    </row>
    <row r="5112" spans="1:8" ht="22.5" customHeight="1">
      <c r="A5112" s="20" t="s">
        <v>5133</v>
      </c>
      <c r="B5112" s="20" t="s">
        <v>17</v>
      </c>
      <c r="C5112" s="20">
        <v>2</v>
      </c>
      <c r="D5112" s="20">
        <v>1</v>
      </c>
      <c r="E5112" s="20">
        <v>2</v>
      </c>
      <c r="F5112" s="20" t="s">
        <v>22</v>
      </c>
      <c r="G5112" s="20" t="s">
        <v>20</v>
      </c>
      <c r="H5112" s="21">
        <v>45083</v>
      </c>
    </row>
    <row r="5113" spans="1:8" ht="22.5" customHeight="1">
      <c r="A5113" s="20" t="s">
        <v>5134</v>
      </c>
      <c r="B5113" s="20" t="s">
        <v>19</v>
      </c>
      <c r="C5113" s="20">
        <v>3</v>
      </c>
      <c r="D5113" s="20">
        <v>5</v>
      </c>
      <c r="E5113" s="20">
        <v>15</v>
      </c>
      <c r="F5113" s="20" t="s">
        <v>20</v>
      </c>
      <c r="G5113" s="20" t="s">
        <v>15</v>
      </c>
      <c r="H5113" s="21">
        <v>45135</v>
      </c>
    </row>
    <row r="5114" spans="1:8" ht="22.5" customHeight="1">
      <c r="A5114" s="20" t="s">
        <v>5135</v>
      </c>
      <c r="B5114" s="20" t="s">
        <v>35</v>
      </c>
      <c r="C5114" s="20">
        <v>2</v>
      </c>
      <c r="D5114" s="20">
        <v>1.5</v>
      </c>
      <c r="E5114" s="20">
        <v>3</v>
      </c>
      <c r="F5114" s="20" t="s">
        <v>14</v>
      </c>
      <c r="G5114" s="20" t="s">
        <v>15</v>
      </c>
      <c r="H5114" s="21">
        <v>45257</v>
      </c>
    </row>
    <row r="5115" spans="1:8" ht="22.5" customHeight="1">
      <c r="A5115" s="20" t="s">
        <v>5136</v>
      </c>
      <c r="B5115" s="20" t="s">
        <v>9</v>
      </c>
      <c r="C5115" s="20">
        <v>4</v>
      </c>
      <c r="D5115" s="20">
        <v>2</v>
      </c>
      <c r="E5115" s="20">
        <v>8</v>
      </c>
      <c r="F5115" s="20" t="s">
        <v>22</v>
      </c>
      <c r="G5115" s="20" t="s">
        <v>15</v>
      </c>
      <c r="H5115" s="21">
        <v>45087</v>
      </c>
    </row>
    <row r="5116" spans="1:8" ht="22.5" customHeight="1">
      <c r="A5116" s="20" t="s">
        <v>5137</v>
      </c>
      <c r="B5116" s="20" t="s">
        <v>13</v>
      </c>
      <c r="C5116" s="20">
        <v>1</v>
      </c>
      <c r="D5116" s="20">
        <v>3</v>
      </c>
      <c r="E5116" s="20">
        <v>3</v>
      </c>
      <c r="F5116" s="20" t="s">
        <v>10</v>
      </c>
      <c r="G5116" s="20" t="s">
        <v>15</v>
      </c>
      <c r="H5116" s="21">
        <v>45093</v>
      </c>
    </row>
    <row r="5117" spans="1:8" ht="22.5" customHeight="1">
      <c r="A5117" s="20" t="s">
        <v>5138</v>
      </c>
      <c r="B5117" s="20" t="s">
        <v>17</v>
      </c>
      <c r="C5117" s="20">
        <v>3</v>
      </c>
      <c r="D5117" s="20">
        <v>1</v>
      </c>
      <c r="E5117" s="20">
        <v>3</v>
      </c>
      <c r="F5117" s="20" t="s">
        <v>14</v>
      </c>
      <c r="G5117" s="20" t="s">
        <v>15</v>
      </c>
      <c r="H5117" s="21">
        <v>45212</v>
      </c>
    </row>
    <row r="5118" spans="1:8" ht="22.5" customHeight="1">
      <c r="A5118" s="20" t="s">
        <v>5139</v>
      </c>
      <c r="B5118" s="20" t="s">
        <v>24</v>
      </c>
      <c r="C5118" s="20">
        <v>3</v>
      </c>
      <c r="D5118" s="20">
        <v>4</v>
      </c>
      <c r="E5118" s="20">
        <v>12</v>
      </c>
      <c r="F5118" s="20" t="s">
        <v>14</v>
      </c>
      <c r="G5118" s="20" t="s">
        <v>15</v>
      </c>
      <c r="H5118" s="21">
        <v>45179</v>
      </c>
    </row>
    <row r="5119" spans="1:8" ht="22.5" customHeight="1">
      <c r="A5119" s="20" t="s">
        <v>5140</v>
      </c>
      <c r="B5119" s="20" t="s">
        <v>19</v>
      </c>
      <c r="C5119" s="20">
        <v>3</v>
      </c>
      <c r="D5119" s="20">
        <v>5</v>
      </c>
      <c r="E5119" s="20">
        <v>15</v>
      </c>
      <c r="F5119" s="20" t="s">
        <v>14</v>
      </c>
      <c r="G5119" s="20" t="s">
        <v>20</v>
      </c>
      <c r="H5119" s="21">
        <v>45258</v>
      </c>
    </row>
    <row r="5120" spans="1:8" ht="22.5" customHeight="1">
      <c r="A5120" s="20" t="s">
        <v>5141</v>
      </c>
      <c r="B5120" s="20" t="s">
        <v>13</v>
      </c>
      <c r="C5120" s="20">
        <v>2</v>
      </c>
      <c r="D5120" s="20">
        <v>3</v>
      </c>
      <c r="E5120" s="20">
        <v>6</v>
      </c>
      <c r="F5120" s="20" t="s">
        <v>14</v>
      </c>
      <c r="G5120" s="20" t="s">
        <v>15</v>
      </c>
      <c r="H5120" s="21">
        <v>44968</v>
      </c>
    </row>
    <row r="5121" spans="1:8" ht="22.5" customHeight="1">
      <c r="A5121" s="20" t="s">
        <v>5142</v>
      </c>
      <c r="B5121" s="20" t="s">
        <v>13</v>
      </c>
      <c r="C5121" s="20">
        <v>4</v>
      </c>
      <c r="D5121" s="20">
        <v>3</v>
      </c>
      <c r="E5121" s="20">
        <v>12</v>
      </c>
      <c r="F5121" s="20" t="s">
        <v>10</v>
      </c>
      <c r="G5121" s="20" t="s">
        <v>15</v>
      </c>
      <c r="H5121" s="21">
        <v>45061</v>
      </c>
    </row>
    <row r="5122" spans="1:8" ht="22.5" customHeight="1">
      <c r="A5122" s="20" t="s">
        <v>5143</v>
      </c>
      <c r="B5122" s="20" t="s">
        <v>24</v>
      </c>
      <c r="C5122" s="20">
        <v>1</v>
      </c>
      <c r="D5122" s="20">
        <v>4</v>
      </c>
      <c r="E5122" s="20">
        <v>4</v>
      </c>
      <c r="F5122" s="20" t="s">
        <v>20</v>
      </c>
      <c r="G5122" s="20" t="s">
        <v>15</v>
      </c>
      <c r="H5122" s="21">
        <v>44950</v>
      </c>
    </row>
    <row r="5123" spans="1:8" ht="22.5" customHeight="1">
      <c r="A5123" s="20" t="s">
        <v>5144</v>
      </c>
      <c r="B5123" s="20" t="s">
        <v>9</v>
      </c>
      <c r="C5123" s="20">
        <v>3</v>
      </c>
      <c r="D5123" s="20">
        <v>2</v>
      </c>
      <c r="E5123" s="20">
        <v>6</v>
      </c>
      <c r="F5123" s="20" t="s">
        <v>14</v>
      </c>
      <c r="G5123" s="20" t="s">
        <v>20</v>
      </c>
      <c r="H5123" s="21">
        <v>45196</v>
      </c>
    </row>
    <row r="5124" spans="1:8" ht="22.5" customHeight="1">
      <c r="A5124" s="20" t="s">
        <v>5145</v>
      </c>
      <c r="B5124" s="20" t="s">
        <v>9</v>
      </c>
      <c r="C5124" s="20">
        <v>5</v>
      </c>
      <c r="D5124" s="20">
        <v>2</v>
      </c>
      <c r="E5124" s="20">
        <v>10</v>
      </c>
      <c r="F5124" s="20" t="s">
        <v>14</v>
      </c>
      <c r="G5124" s="20" t="s">
        <v>20</v>
      </c>
      <c r="H5124" s="21">
        <v>2</v>
      </c>
    </row>
    <row r="5125" spans="1:8" ht="22.5" customHeight="1">
      <c r="A5125" s="20" t="s">
        <v>5146</v>
      </c>
      <c r="B5125" s="20" t="s">
        <v>24</v>
      </c>
      <c r="C5125" s="20">
        <v>4</v>
      </c>
      <c r="D5125" s="20">
        <v>4</v>
      </c>
      <c r="E5125" s="20">
        <v>16</v>
      </c>
      <c r="F5125" s="20" t="s">
        <v>10</v>
      </c>
      <c r="G5125" s="20" t="s">
        <v>20</v>
      </c>
      <c r="H5125" s="21">
        <v>45100</v>
      </c>
    </row>
    <row r="5126" spans="1:8" ht="22.5" customHeight="1">
      <c r="A5126" s="20" t="s">
        <v>5147</v>
      </c>
      <c r="B5126" s="20" t="s">
        <v>17</v>
      </c>
      <c r="C5126" s="20">
        <v>2</v>
      </c>
      <c r="D5126" s="20">
        <v>1</v>
      </c>
      <c r="E5126" s="20">
        <v>2</v>
      </c>
      <c r="F5126" s="20" t="s">
        <v>22</v>
      </c>
      <c r="G5126" s="20" t="s">
        <v>20</v>
      </c>
      <c r="H5126" s="21">
        <v>45235</v>
      </c>
    </row>
    <row r="5127" spans="1:8" ht="22.5" customHeight="1">
      <c r="A5127" s="20" t="s">
        <v>5148</v>
      </c>
      <c r="B5127" s="20" t="s">
        <v>13</v>
      </c>
      <c r="C5127" s="20">
        <v>1</v>
      </c>
      <c r="D5127" s="20">
        <v>3</v>
      </c>
      <c r="E5127" s="20">
        <v>3</v>
      </c>
      <c r="F5127" s="20" t="s">
        <v>20</v>
      </c>
      <c r="G5127" s="20" t="s">
        <v>20</v>
      </c>
      <c r="H5127" s="21">
        <v>45172</v>
      </c>
    </row>
    <row r="5128" spans="1:8" ht="22.5" customHeight="1">
      <c r="A5128" s="20" t="s">
        <v>5149</v>
      </c>
      <c r="B5128" s="20" t="s">
        <v>35</v>
      </c>
      <c r="C5128" s="20">
        <v>3</v>
      </c>
      <c r="D5128" s="20">
        <v>1.5</v>
      </c>
      <c r="E5128" s="20">
        <v>4.5</v>
      </c>
      <c r="F5128" s="20" t="s">
        <v>22</v>
      </c>
      <c r="G5128" s="20" t="s">
        <v>15</v>
      </c>
      <c r="H5128" s="21">
        <v>45182</v>
      </c>
    </row>
    <row r="5129" spans="1:8" ht="22.5" customHeight="1">
      <c r="A5129" s="20" t="s">
        <v>5150</v>
      </c>
      <c r="B5129" s="20" t="s">
        <v>19</v>
      </c>
      <c r="C5129" s="20">
        <v>3</v>
      </c>
      <c r="D5129" s="20">
        <v>5</v>
      </c>
      <c r="E5129" s="20">
        <v>15</v>
      </c>
      <c r="F5129" s="20" t="s">
        <v>14</v>
      </c>
      <c r="G5129" s="20" t="s">
        <v>20</v>
      </c>
      <c r="H5129" s="21">
        <v>44937</v>
      </c>
    </row>
    <row r="5130" spans="1:8" ht="22.5" customHeight="1">
      <c r="A5130" s="20" t="s">
        <v>5151</v>
      </c>
      <c r="B5130" s="20" t="s">
        <v>19</v>
      </c>
      <c r="C5130" s="20">
        <v>4</v>
      </c>
      <c r="D5130" s="20">
        <v>5</v>
      </c>
      <c r="E5130" s="20">
        <v>20</v>
      </c>
      <c r="F5130" s="20" t="s">
        <v>22</v>
      </c>
      <c r="G5130" s="20" t="s">
        <v>20</v>
      </c>
      <c r="H5130" s="21">
        <v>45131</v>
      </c>
    </row>
    <row r="5131" spans="1:8" ht="22.5" customHeight="1">
      <c r="A5131" s="20" t="s">
        <v>5152</v>
      </c>
      <c r="B5131" s="20" t="s">
        <v>24</v>
      </c>
      <c r="C5131" s="20">
        <v>4</v>
      </c>
      <c r="D5131" s="20">
        <v>4</v>
      </c>
      <c r="E5131" s="20">
        <v>16</v>
      </c>
      <c r="F5131" s="20" t="s">
        <v>22</v>
      </c>
      <c r="G5131" s="20" t="s">
        <v>15</v>
      </c>
      <c r="H5131" s="21">
        <v>45261</v>
      </c>
    </row>
    <row r="5132" spans="1:8" ht="22.5" customHeight="1">
      <c r="A5132" s="20" t="s">
        <v>5153</v>
      </c>
      <c r="B5132" s="20" t="s">
        <v>9</v>
      </c>
      <c r="C5132" s="20">
        <v>3</v>
      </c>
      <c r="D5132" s="20">
        <v>2</v>
      </c>
      <c r="E5132" s="20">
        <v>6</v>
      </c>
      <c r="F5132" s="20" t="s">
        <v>20</v>
      </c>
      <c r="G5132" s="20" t="s">
        <v>15</v>
      </c>
      <c r="H5132" s="21">
        <v>45116</v>
      </c>
    </row>
    <row r="5133" spans="1:8" ht="22.5" customHeight="1">
      <c r="A5133" s="20" t="s">
        <v>5154</v>
      </c>
      <c r="B5133" s="20" t="s">
        <v>24</v>
      </c>
      <c r="C5133" s="20">
        <v>4</v>
      </c>
      <c r="D5133" s="20">
        <v>4</v>
      </c>
      <c r="E5133" s="20">
        <v>16</v>
      </c>
      <c r="F5133" s="20" t="s">
        <v>20</v>
      </c>
      <c r="G5133" s="20" t="s">
        <v>11</v>
      </c>
      <c r="H5133" s="21">
        <v>45008</v>
      </c>
    </row>
    <row r="5134" spans="1:8" ht="22.5" customHeight="1">
      <c r="A5134" s="20" t="s">
        <v>5155</v>
      </c>
      <c r="B5134" s="20" t="s">
        <v>24</v>
      </c>
      <c r="C5134" s="20">
        <v>1</v>
      </c>
      <c r="D5134" s="20">
        <v>4</v>
      </c>
      <c r="E5134" s="20">
        <v>4</v>
      </c>
      <c r="F5134" s="20" t="s">
        <v>20</v>
      </c>
      <c r="G5134" s="20" t="s">
        <v>15</v>
      </c>
      <c r="H5134" s="21">
        <v>44951</v>
      </c>
    </row>
    <row r="5135" spans="1:8" ht="22.5" customHeight="1">
      <c r="A5135" s="20" t="s">
        <v>5156</v>
      </c>
      <c r="B5135" s="20" t="s">
        <v>35</v>
      </c>
      <c r="C5135" s="20">
        <v>2</v>
      </c>
      <c r="D5135" s="20">
        <v>1.5</v>
      </c>
      <c r="E5135" s="20">
        <v>3</v>
      </c>
      <c r="F5135" s="20" t="s">
        <v>14</v>
      </c>
      <c r="G5135" s="20" t="s">
        <v>20</v>
      </c>
      <c r="H5135" s="21">
        <v>45270</v>
      </c>
    </row>
    <row r="5136" spans="1:8" ht="22.5" customHeight="1">
      <c r="A5136" s="20" t="s">
        <v>5157</v>
      </c>
      <c r="B5136" s="20" t="s">
        <v>24</v>
      </c>
      <c r="C5136" s="20">
        <v>4</v>
      </c>
      <c r="D5136" s="20">
        <v>4</v>
      </c>
      <c r="E5136" s="20">
        <v>16</v>
      </c>
      <c r="F5136" s="20" t="s">
        <v>10</v>
      </c>
      <c r="G5136" s="20" t="s">
        <v>15</v>
      </c>
      <c r="H5136" s="21">
        <v>45149</v>
      </c>
    </row>
    <row r="5137" spans="1:8" ht="22.5" customHeight="1">
      <c r="A5137" s="20" t="s">
        <v>5158</v>
      </c>
      <c r="B5137" s="20" t="s">
        <v>9</v>
      </c>
      <c r="C5137" s="20">
        <v>1</v>
      </c>
      <c r="D5137" s="20">
        <v>2</v>
      </c>
      <c r="E5137" s="20">
        <v>2</v>
      </c>
      <c r="F5137" s="20" t="s">
        <v>10</v>
      </c>
      <c r="G5137" s="20" t="s">
        <v>20</v>
      </c>
      <c r="H5137" s="21">
        <v>44943</v>
      </c>
    </row>
    <row r="5138" spans="1:8" ht="22.5" customHeight="1">
      <c r="A5138" s="20" t="s">
        <v>5159</v>
      </c>
      <c r="B5138" s="20" t="s">
        <v>24</v>
      </c>
      <c r="C5138" s="20">
        <v>3</v>
      </c>
      <c r="D5138" s="20">
        <v>4</v>
      </c>
      <c r="E5138" s="20">
        <v>12</v>
      </c>
      <c r="F5138" s="20" t="s">
        <v>20</v>
      </c>
      <c r="G5138" s="20" t="s">
        <v>20</v>
      </c>
      <c r="H5138" s="21">
        <v>44930</v>
      </c>
    </row>
    <row r="5139" spans="1:8" ht="22.5" customHeight="1">
      <c r="A5139" s="20" t="s">
        <v>5160</v>
      </c>
      <c r="B5139" s="20" t="s">
        <v>35</v>
      </c>
      <c r="C5139" s="20">
        <v>2</v>
      </c>
      <c r="D5139" s="20">
        <v>1.5</v>
      </c>
      <c r="E5139" s="20">
        <v>3</v>
      </c>
      <c r="F5139" s="20" t="s">
        <v>14</v>
      </c>
      <c r="G5139" s="20" t="s">
        <v>20</v>
      </c>
      <c r="H5139" s="21">
        <v>45289</v>
      </c>
    </row>
    <row r="5140" spans="1:8" ht="22.5" customHeight="1">
      <c r="A5140" s="20" t="s">
        <v>5161</v>
      </c>
      <c r="B5140" s="20" t="s">
        <v>13</v>
      </c>
      <c r="C5140" s="20">
        <v>2</v>
      </c>
      <c r="D5140" s="20">
        <v>3</v>
      </c>
      <c r="E5140" s="20">
        <v>6</v>
      </c>
      <c r="F5140" s="20" t="s">
        <v>10</v>
      </c>
      <c r="G5140" s="20" t="s">
        <v>15</v>
      </c>
      <c r="H5140" s="21">
        <v>45037</v>
      </c>
    </row>
    <row r="5141" spans="1:8" ht="22.5" customHeight="1">
      <c r="A5141" s="20" t="s">
        <v>5162</v>
      </c>
      <c r="B5141" s="20" t="s">
        <v>24</v>
      </c>
      <c r="C5141" s="20">
        <v>5</v>
      </c>
      <c r="D5141" s="20">
        <v>4</v>
      </c>
      <c r="E5141" s="20">
        <v>20</v>
      </c>
      <c r="F5141" s="20" t="s">
        <v>14</v>
      </c>
      <c r="G5141" s="20" t="s">
        <v>20</v>
      </c>
      <c r="H5141" s="21">
        <v>45229</v>
      </c>
    </row>
    <row r="5142" spans="1:8" ht="22.5" customHeight="1">
      <c r="A5142" s="20" t="s">
        <v>5163</v>
      </c>
      <c r="B5142" s="20" t="s">
        <v>39</v>
      </c>
      <c r="C5142" s="20">
        <v>3</v>
      </c>
      <c r="D5142" s="20">
        <v>3</v>
      </c>
      <c r="E5142" s="20">
        <v>9</v>
      </c>
      <c r="F5142" s="20" t="s">
        <v>22</v>
      </c>
      <c r="G5142" s="20" t="s">
        <v>11</v>
      </c>
      <c r="H5142" s="21">
        <v>45135</v>
      </c>
    </row>
    <row r="5143" spans="1:8" ht="22.5" customHeight="1">
      <c r="A5143" s="20" t="s">
        <v>5164</v>
      </c>
      <c r="B5143" s="20" t="s">
        <v>19</v>
      </c>
      <c r="C5143" s="20">
        <v>1</v>
      </c>
      <c r="D5143" s="20">
        <v>5</v>
      </c>
      <c r="E5143" s="20">
        <v>5</v>
      </c>
      <c r="F5143" s="20" t="s">
        <v>22</v>
      </c>
      <c r="G5143" s="20" t="s">
        <v>15</v>
      </c>
      <c r="H5143" s="21">
        <v>45172</v>
      </c>
    </row>
    <row r="5144" spans="1:8" ht="22.5" customHeight="1">
      <c r="A5144" s="20" t="s">
        <v>5165</v>
      </c>
      <c r="B5144" s="20" t="s">
        <v>39</v>
      </c>
      <c r="C5144" s="20">
        <v>5</v>
      </c>
      <c r="D5144" s="20">
        <v>3</v>
      </c>
      <c r="E5144" s="20">
        <v>15</v>
      </c>
      <c r="F5144" s="20" t="s">
        <v>20</v>
      </c>
      <c r="G5144" s="20" t="s">
        <v>15</v>
      </c>
      <c r="H5144" s="21">
        <v>45218</v>
      </c>
    </row>
    <row r="5145" spans="1:8" ht="22.5" customHeight="1">
      <c r="A5145" s="20" t="s">
        <v>5166</v>
      </c>
      <c r="B5145" s="20" t="s">
        <v>13</v>
      </c>
      <c r="C5145" s="20">
        <v>3</v>
      </c>
      <c r="D5145" s="20">
        <v>3</v>
      </c>
      <c r="E5145" s="20">
        <v>9</v>
      </c>
      <c r="F5145" s="20" t="s">
        <v>10</v>
      </c>
      <c r="G5145" s="20" t="s">
        <v>11</v>
      </c>
      <c r="H5145" s="21">
        <v>45201</v>
      </c>
    </row>
    <row r="5146" spans="1:8" ht="22.5" customHeight="1">
      <c r="A5146" s="20" t="s">
        <v>5167</v>
      </c>
      <c r="B5146" s="20" t="s">
        <v>9</v>
      </c>
      <c r="C5146" s="20">
        <v>1</v>
      </c>
      <c r="D5146" s="20">
        <v>2</v>
      </c>
      <c r="E5146" s="20">
        <v>2</v>
      </c>
      <c r="F5146" s="20" t="s">
        <v>10</v>
      </c>
      <c r="G5146" s="20" t="s">
        <v>20</v>
      </c>
      <c r="H5146" s="21">
        <v>45213</v>
      </c>
    </row>
    <row r="5147" spans="1:8" ht="22.5" customHeight="1">
      <c r="A5147" s="20" t="s">
        <v>5168</v>
      </c>
      <c r="B5147" s="20" t="s">
        <v>35</v>
      </c>
      <c r="C5147" s="20">
        <v>4</v>
      </c>
      <c r="D5147" s="20">
        <v>1.5</v>
      </c>
      <c r="E5147" s="20">
        <v>6</v>
      </c>
      <c r="F5147" s="20" t="s">
        <v>14</v>
      </c>
      <c r="G5147" s="20" t="s">
        <v>20</v>
      </c>
      <c r="H5147" s="21">
        <v>45016</v>
      </c>
    </row>
    <row r="5148" spans="1:8" ht="22.5" customHeight="1">
      <c r="A5148" s="20" t="s">
        <v>5169</v>
      </c>
      <c r="B5148" s="20" t="s">
        <v>27</v>
      </c>
      <c r="C5148" s="20">
        <v>2</v>
      </c>
      <c r="D5148" s="20">
        <v>4</v>
      </c>
      <c r="E5148" s="20">
        <v>8</v>
      </c>
      <c r="F5148" s="20" t="s">
        <v>20</v>
      </c>
      <c r="G5148" s="20" t="s">
        <v>20</v>
      </c>
      <c r="H5148" s="21">
        <v>44996</v>
      </c>
    </row>
    <row r="5149" spans="1:8" ht="22.5" customHeight="1">
      <c r="A5149" s="20" t="s">
        <v>5170</v>
      </c>
      <c r="B5149" s="20" t="s">
        <v>17</v>
      </c>
      <c r="C5149" s="20">
        <v>4</v>
      </c>
      <c r="D5149" s="20">
        <v>1</v>
      </c>
      <c r="E5149" s="20">
        <v>4</v>
      </c>
      <c r="F5149" s="20" t="s">
        <v>20</v>
      </c>
      <c r="G5149" s="20" t="s">
        <v>20</v>
      </c>
      <c r="H5149" s="21">
        <v>2</v>
      </c>
    </row>
    <row r="5150" spans="1:8" ht="22.5" customHeight="1">
      <c r="A5150" s="20" t="s">
        <v>5171</v>
      </c>
      <c r="B5150" s="20" t="s">
        <v>13</v>
      </c>
      <c r="C5150" s="20">
        <v>3</v>
      </c>
      <c r="D5150" s="20">
        <v>3</v>
      </c>
      <c r="E5150" s="20">
        <v>9</v>
      </c>
      <c r="F5150" s="20" t="s">
        <v>22</v>
      </c>
      <c r="G5150" s="20" t="s">
        <v>15</v>
      </c>
      <c r="H5150" s="21">
        <v>45234</v>
      </c>
    </row>
    <row r="5151" spans="1:8" ht="22.5" customHeight="1">
      <c r="A5151" s="20" t="s">
        <v>5172</v>
      </c>
      <c r="B5151" s="20" t="s">
        <v>17</v>
      </c>
      <c r="C5151" s="20">
        <v>3</v>
      </c>
      <c r="D5151" s="20">
        <v>1</v>
      </c>
      <c r="E5151" s="20">
        <v>3</v>
      </c>
      <c r="F5151" s="20" t="s">
        <v>20</v>
      </c>
      <c r="G5151" s="20" t="s">
        <v>11</v>
      </c>
      <c r="H5151" s="21">
        <v>45181</v>
      </c>
    </row>
    <row r="5152" spans="1:8" ht="22.5" customHeight="1">
      <c r="A5152" s="20" t="s">
        <v>5173</v>
      </c>
      <c r="B5152" s="20" t="s">
        <v>24</v>
      </c>
      <c r="C5152" s="20">
        <v>1</v>
      </c>
      <c r="D5152" s="20">
        <v>4</v>
      </c>
      <c r="E5152" s="20">
        <v>4</v>
      </c>
      <c r="F5152" s="20" t="s">
        <v>20</v>
      </c>
      <c r="G5152" s="20" t="s">
        <v>15</v>
      </c>
      <c r="H5152" s="21">
        <v>44993</v>
      </c>
    </row>
    <row r="5153" spans="1:8" ht="22.5" customHeight="1">
      <c r="A5153" s="20" t="s">
        <v>5174</v>
      </c>
      <c r="B5153" s="20" t="s">
        <v>35</v>
      </c>
      <c r="C5153" s="20">
        <v>3</v>
      </c>
      <c r="D5153" s="20">
        <v>1.5</v>
      </c>
      <c r="E5153" s="20">
        <v>4.5</v>
      </c>
      <c r="F5153" s="20" t="s">
        <v>22</v>
      </c>
      <c r="G5153" s="20" t="s">
        <v>20</v>
      </c>
      <c r="H5153" s="21">
        <v>45283</v>
      </c>
    </row>
    <row r="5154" spans="1:8" ht="22.5" customHeight="1">
      <c r="A5154" s="20" t="s">
        <v>5175</v>
      </c>
      <c r="B5154" s="20" t="s">
        <v>39</v>
      </c>
      <c r="C5154" s="20">
        <v>2</v>
      </c>
      <c r="D5154" s="20">
        <v>3</v>
      </c>
      <c r="E5154" s="20">
        <v>6</v>
      </c>
      <c r="F5154" s="20" t="s">
        <v>10</v>
      </c>
      <c r="G5154" s="20" t="s">
        <v>20</v>
      </c>
      <c r="H5154" s="21">
        <v>45005</v>
      </c>
    </row>
    <row r="5155" spans="1:8" ht="22.5" customHeight="1">
      <c r="A5155" s="20" t="s">
        <v>5176</v>
      </c>
      <c r="B5155" s="20" t="s">
        <v>19</v>
      </c>
      <c r="C5155" s="20">
        <v>5</v>
      </c>
      <c r="D5155" s="20">
        <v>5</v>
      </c>
      <c r="E5155" s="20">
        <v>25</v>
      </c>
      <c r="F5155" s="20" t="s">
        <v>22</v>
      </c>
      <c r="G5155" s="20" t="s">
        <v>20</v>
      </c>
      <c r="H5155" s="21">
        <v>2</v>
      </c>
    </row>
    <row r="5156" spans="1:8" ht="22.5" customHeight="1">
      <c r="A5156" s="20" t="s">
        <v>5177</v>
      </c>
      <c r="B5156" s="20" t="s">
        <v>19</v>
      </c>
      <c r="C5156" s="20">
        <v>2</v>
      </c>
      <c r="D5156" s="20">
        <v>5</v>
      </c>
      <c r="E5156" s="20">
        <v>10</v>
      </c>
      <c r="F5156" s="20" t="s">
        <v>14</v>
      </c>
      <c r="G5156" s="20" t="s">
        <v>20</v>
      </c>
      <c r="H5156" s="21">
        <v>45202</v>
      </c>
    </row>
    <row r="5157" spans="1:8" ht="22.5" customHeight="1">
      <c r="A5157" s="20" t="s">
        <v>5178</v>
      </c>
      <c r="B5157" s="20" t="s">
        <v>39</v>
      </c>
      <c r="C5157" s="20">
        <v>3</v>
      </c>
      <c r="D5157" s="20">
        <v>3</v>
      </c>
      <c r="E5157" s="20">
        <v>9</v>
      </c>
      <c r="F5157" s="20" t="s">
        <v>22</v>
      </c>
      <c r="G5157" s="20" t="s">
        <v>20</v>
      </c>
      <c r="H5157" s="21">
        <v>45152</v>
      </c>
    </row>
    <row r="5158" spans="1:8" ht="22.5" customHeight="1">
      <c r="A5158" s="20" t="s">
        <v>5179</v>
      </c>
      <c r="B5158" s="20" t="s">
        <v>19</v>
      </c>
      <c r="C5158" s="20">
        <v>1</v>
      </c>
      <c r="D5158" s="20">
        <v>5</v>
      </c>
      <c r="E5158" s="20">
        <v>5</v>
      </c>
      <c r="F5158" s="20" t="s">
        <v>22</v>
      </c>
      <c r="G5158" s="20" t="s">
        <v>11</v>
      </c>
      <c r="H5158" s="21">
        <v>45154</v>
      </c>
    </row>
    <row r="5159" spans="1:8" ht="22.5" customHeight="1">
      <c r="A5159" s="20" t="s">
        <v>5180</v>
      </c>
      <c r="B5159" s="20" t="s">
        <v>39</v>
      </c>
      <c r="C5159" s="20">
        <v>4</v>
      </c>
      <c r="D5159" s="20">
        <v>3</v>
      </c>
      <c r="E5159" s="20">
        <v>12</v>
      </c>
      <c r="F5159" s="20" t="s">
        <v>10</v>
      </c>
      <c r="G5159" s="20" t="s">
        <v>20</v>
      </c>
      <c r="H5159" s="21">
        <v>45137</v>
      </c>
    </row>
    <row r="5160" spans="1:8" ht="22.5" customHeight="1">
      <c r="A5160" s="20" t="s">
        <v>5181</v>
      </c>
      <c r="B5160" s="20" t="s">
        <v>9</v>
      </c>
      <c r="C5160" s="20">
        <v>2</v>
      </c>
      <c r="D5160" s="20">
        <v>2</v>
      </c>
      <c r="E5160" s="20">
        <v>4</v>
      </c>
      <c r="F5160" s="20" t="s">
        <v>14</v>
      </c>
      <c r="G5160" s="20" t="s">
        <v>11</v>
      </c>
      <c r="H5160" s="21">
        <v>44987</v>
      </c>
    </row>
    <row r="5161" spans="1:8" ht="22.5" customHeight="1">
      <c r="A5161" s="20" t="s">
        <v>5182</v>
      </c>
      <c r="B5161" s="20" t="s">
        <v>9</v>
      </c>
      <c r="C5161" s="20">
        <v>1</v>
      </c>
      <c r="D5161" s="20">
        <v>2</v>
      </c>
      <c r="E5161" s="20">
        <v>2</v>
      </c>
      <c r="F5161" s="20" t="s">
        <v>22</v>
      </c>
      <c r="G5161" s="20" t="s">
        <v>15</v>
      </c>
      <c r="H5161" s="21">
        <v>45152</v>
      </c>
    </row>
    <row r="5162" spans="1:8" ht="22.5" customHeight="1">
      <c r="A5162" s="20" t="s">
        <v>5183</v>
      </c>
      <c r="B5162" s="20" t="s">
        <v>24</v>
      </c>
      <c r="C5162" s="20">
        <v>4</v>
      </c>
      <c r="D5162" s="20">
        <v>4</v>
      </c>
      <c r="E5162" s="20">
        <v>16</v>
      </c>
      <c r="F5162" s="20" t="s">
        <v>22</v>
      </c>
      <c r="G5162" s="20" t="s">
        <v>15</v>
      </c>
      <c r="H5162" s="21">
        <v>45260</v>
      </c>
    </row>
    <row r="5163" spans="1:8" ht="22.5" customHeight="1">
      <c r="A5163" s="20" t="s">
        <v>5184</v>
      </c>
      <c r="B5163" s="20" t="s">
        <v>13</v>
      </c>
      <c r="C5163" s="20">
        <v>3</v>
      </c>
      <c r="D5163" s="20">
        <v>3</v>
      </c>
      <c r="E5163" s="20">
        <v>9</v>
      </c>
      <c r="F5163" s="20" t="s">
        <v>22</v>
      </c>
      <c r="G5163" s="20" t="s">
        <v>20</v>
      </c>
      <c r="H5163" s="21">
        <v>45022</v>
      </c>
    </row>
    <row r="5164" spans="1:8" ht="22.5" customHeight="1">
      <c r="A5164" s="20" t="s">
        <v>5185</v>
      </c>
      <c r="B5164" s="20" t="s">
        <v>24</v>
      </c>
      <c r="C5164" s="20">
        <v>2</v>
      </c>
      <c r="D5164" s="20">
        <v>4</v>
      </c>
      <c r="E5164" s="20">
        <v>8</v>
      </c>
      <c r="F5164" s="20" t="s">
        <v>10</v>
      </c>
      <c r="G5164" s="20" t="s">
        <v>11</v>
      </c>
      <c r="H5164" s="21">
        <v>45182</v>
      </c>
    </row>
    <row r="5165" spans="1:8" ht="22.5" customHeight="1">
      <c r="A5165" s="20" t="s">
        <v>5186</v>
      </c>
      <c r="B5165" s="20" t="s">
        <v>9</v>
      </c>
      <c r="C5165" s="20">
        <v>5</v>
      </c>
      <c r="D5165" s="20">
        <v>2</v>
      </c>
      <c r="E5165" s="20">
        <v>10</v>
      </c>
      <c r="F5165" s="20" t="s">
        <v>20</v>
      </c>
      <c r="G5165" s="20" t="s">
        <v>20</v>
      </c>
      <c r="H5165" s="21">
        <v>45219</v>
      </c>
    </row>
    <row r="5166" spans="1:8" ht="22.5" customHeight="1">
      <c r="A5166" s="20" t="s">
        <v>5187</v>
      </c>
      <c r="B5166" s="20" t="s">
        <v>27</v>
      </c>
      <c r="C5166" s="20">
        <v>5</v>
      </c>
      <c r="D5166" s="20">
        <v>4</v>
      </c>
      <c r="E5166" s="20">
        <v>20</v>
      </c>
      <c r="F5166" s="20" t="s">
        <v>14</v>
      </c>
      <c r="G5166" s="20" t="s">
        <v>11</v>
      </c>
      <c r="H5166" s="21">
        <v>44997</v>
      </c>
    </row>
    <row r="5167" spans="1:8" ht="22.5" customHeight="1">
      <c r="A5167" s="20" t="s">
        <v>5188</v>
      </c>
      <c r="B5167" s="20" t="s">
        <v>35</v>
      </c>
      <c r="C5167" s="20">
        <v>4</v>
      </c>
      <c r="D5167" s="20">
        <v>1.5</v>
      </c>
      <c r="E5167" s="20">
        <v>6</v>
      </c>
      <c r="F5167" s="20" t="s">
        <v>10</v>
      </c>
      <c r="G5167" s="20" t="s">
        <v>20</v>
      </c>
      <c r="H5167" s="21">
        <v>45246</v>
      </c>
    </row>
    <row r="5168" spans="1:8" ht="22.5" customHeight="1">
      <c r="A5168" s="20" t="s">
        <v>5189</v>
      </c>
      <c r="B5168" s="20" t="s">
        <v>19</v>
      </c>
      <c r="C5168" s="20">
        <v>1</v>
      </c>
      <c r="D5168" s="20">
        <v>5</v>
      </c>
      <c r="E5168" s="20">
        <v>5</v>
      </c>
      <c r="F5168" s="20" t="s">
        <v>14</v>
      </c>
      <c r="G5168" s="20" t="s">
        <v>15</v>
      </c>
      <c r="H5168" s="21">
        <v>44982</v>
      </c>
    </row>
    <row r="5169" spans="1:8" ht="22.5" customHeight="1">
      <c r="A5169" s="20" t="s">
        <v>5190</v>
      </c>
      <c r="B5169" s="20" t="s">
        <v>24</v>
      </c>
      <c r="C5169" s="20">
        <v>5</v>
      </c>
      <c r="D5169" s="20">
        <v>4</v>
      </c>
      <c r="E5169" s="20">
        <v>20</v>
      </c>
      <c r="F5169" s="20" t="s">
        <v>22</v>
      </c>
      <c r="G5169" s="20" t="s">
        <v>20</v>
      </c>
      <c r="H5169" s="21">
        <v>45036</v>
      </c>
    </row>
    <row r="5170" spans="1:8" ht="22.5" customHeight="1">
      <c r="A5170" s="20" t="s">
        <v>5191</v>
      </c>
      <c r="B5170" s="20" t="s">
        <v>9</v>
      </c>
      <c r="C5170" s="20">
        <v>2</v>
      </c>
      <c r="D5170" s="20">
        <v>2</v>
      </c>
      <c r="E5170" s="20">
        <v>4</v>
      </c>
      <c r="F5170" s="20" t="s">
        <v>22</v>
      </c>
      <c r="G5170" s="20" t="s">
        <v>20</v>
      </c>
      <c r="H5170" s="21">
        <v>45145</v>
      </c>
    </row>
    <row r="5171" spans="1:8" ht="22.5" customHeight="1">
      <c r="A5171" s="20" t="s">
        <v>5192</v>
      </c>
      <c r="B5171" s="20" t="s">
        <v>13</v>
      </c>
      <c r="C5171" s="20">
        <v>3</v>
      </c>
      <c r="D5171" s="20">
        <v>3</v>
      </c>
      <c r="E5171" s="20">
        <v>9</v>
      </c>
      <c r="F5171" s="20" t="s">
        <v>10</v>
      </c>
      <c r="G5171" s="20" t="s">
        <v>20</v>
      </c>
      <c r="H5171" s="21">
        <v>44954</v>
      </c>
    </row>
    <row r="5172" spans="1:8" ht="22.5" customHeight="1">
      <c r="A5172" s="20" t="s">
        <v>5193</v>
      </c>
      <c r="B5172" s="20" t="s">
        <v>35</v>
      </c>
      <c r="C5172" s="20">
        <v>2</v>
      </c>
      <c r="D5172" s="20">
        <v>1.5</v>
      </c>
      <c r="E5172" s="20">
        <v>3</v>
      </c>
      <c r="F5172" s="20" t="s">
        <v>22</v>
      </c>
      <c r="G5172" s="20" t="s">
        <v>20</v>
      </c>
      <c r="H5172" s="21">
        <v>45192</v>
      </c>
    </row>
    <row r="5173" spans="1:8" ht="22.5" customHeight="1">
      <c r="A5173" s="20" t="s">
        <v>5194</v>
      </c>
      <c r="B5173" s="20" t="s">
        <v>19</v>
      </c>
      <c r="C5173" s="20">
        <v>1</v>
      </c>
      <c r="D5173" s="20">
        <v>5</v>
      </c>
      <c r="E5173" s="20">
        <v>5</v>
      </c>
      <c r="F5173" s="20" t="s">
        <v>22</v>
      </c>
      <c r="G5173" s="20" t="s">
        <v>11</v>
      </c>
      <c r="H5173" s="21">
        <v>45117</v>
      </c>
    </row>
    <row r="5174" spans="1:8" ht="22.5" customHeight="1">
      <c r="A5174" s="20" t="s">
        <v>5195</v>
      </c>
      <c r="B5174" s="20" t="s">
        <v>24</v>
      </c>
      <c r="C5174" s="20">
        <v>2</v>
      </c>
      <c r="D5174" s="20">
        <v>4</v>
      </c>
      <c r="E5174" s="20">
        <v>8</v>
      </c>
      <c r="F5174" s="20" t="s">
        <v>10</v>
      </c>
      <c r="G5174" s="20" t="s">
        <v>20</v>
      </c>
      <c r="H5174" s="21">
        <v>45083</v>
      </c>
    </row>
    <row r="5175" spans="1:8" ht="22.5" customHeight="1">
      <c r="A5175" s="20" t="s">
        <v>5196</v>
      </c>
      <c r="B5175" s="20" t="s">
        <v>13</v>
      </c>
      <c r="C5175" s="20">
        <v>4</v>
      </c>
      <c r="D5175" s="20">
        <v>3</v>
      </c>
      <c r="E5175" s="20">
        <v>12</v>
      </c>
      <c r="F5175" s="20" t="s">
        <v>20</v>
      </c>
      <c r="G5175" s="20" t="s">
        <v>11</v>
      </c>
      <c r="H5175" s="21">
        <v>45077</v>
      </c>
    </row>
    <row r="5176" spans="1:8" ht="22.5" customHeight="1">
      <c r="A5176" s="20" t="s">
        <v>5197</v>
      </c>
      <c r="B5176" s="20" t="s">
        <v>9</v>
      </c>
      <c r="C5176" s="20">
        <v>2</v>
      </c>
      <c r="D5176" s="20">
        <v>2</v>
      </c>
      <c r="E5176" s="20">
        <v>4</v>
      </c>
      <c r="F5176" s="20" t="s">
        <v>22</v>
      </c>
      <c r="G5176" s="20" t="s">
        <v>20</v>
      </c>
      <c r="H5176" s="21">
        <v>45228</v>
      </c>
    </row>
    <row r="5177" spans="1:8" ht="22.5" customHeight="1">
      <c r="A5177" s="20" t="s">
        <v>5198</v>
      </c>
      <c r="B5177" s="20" t="s">
        <v>19</v>
      </c>
      <c r="C5177" s="20">
        <v>5</v>
      </c>
      <c r="D5177" s="20">
        <v>5</v>
      </c>
      <c r="E5177" s="20">
        <v>25</v>
      </c>
      <c r="F5177" s="20" t="s">
        <v>22</v>
      </c>
      <c r="G5177" s="20" t="s">
        <v>11</v>
      </c>
      <c r="H5177" s="21">
        <v>45052</v>
      </c>
    </row>
    <row r="5178" spans="1:8" ht="22.5" customHeight="1">
      <c r="A5178" s="20" t="s">
        <v>5199</v>
      </c>
      <c r="B5178" s="20" t="s">
        <v>17</v>
      </c>
      <c r="C5178" s="20">
        <v>4</v>
      </c>
      <c r="D5178" s="20">
        <v>1</v>
      </c>
      <c r="E5178" s="20">
        <v>4</v>
      </c>
      <c r="F5178" s="20" t="s">
        <v>14</v>
      </c>
      <c r="G5178" s="20" t="s">
        <v>15</v>
      </c>
      <c r="H5178" s="21">
        <v>45145</v>
      </c>
    </row>
    <row r="5179" spans="1:8" ht="22.5" customHeight="1">
      <c r="A5179" s="20" t="s">
        <v>5200</v>
      </c>
      <c r="B5179" s="20" t="s">
        <v>39</v>
      </c>
      <c r="C5179" s="20">
        <v>3</v>
      </c>
      <c r="D5179" s="20">
        <v>3</v>
      </c>
      <c r="E5179" s="20">
        <v>9</v>
      </c>
      <c r="F5179" s="20" t="s">
        <v>22</v>
      </c>
      <c r="G5179" s="20" t="s">
        <v>11</v>
      </c>
      <c r="H5179" s="21">
        <v>44949</v>
      </c>
    </row>
    <row r="5180" spans="1:8" ht="22.5" customHeight="1">
      <c r="A5180" s="20" t="s">
        <v>5201</v>
      </c>
      <c r="B5180" s="20" t="s">
        <v>13</v>
      </c>
      <c r="C5180" s="20">
        <v>1</v>
      </c>
      <c r="D5180" s="20">
        <v>3</v>
      </c>
      <c r="E5180" s="20">
        <v>3</v>
      </c>
      <c r="F5180" s="20" t="s">
        <v>22</v>
      </c>
      <c r="G5180" s="20" t="s">
        <v>20</v>
      </c>
      <c r="H5180" s="21">
        <v>45117</v>
      </c>
    </row>
    <row r="5181" spans="1:8" ht="22.5" customHeight="1">
      <c r="A5181" s="20" t="s">
        <v>5202</v>
      </c>
      <c r="B5181" s="20" t="s">
        <v>13</v>
      </c>
      <c r="C5181" s="20">
        <v>5</v>
      </c>
      <c r="D5181" s="20">
        <v>3</v>
      </c>
      <c r="E5181" s="20">
        <v>15</v>
      </c>
      <c r="F5181" s="20" t="s">
        <v>20</v>
      </c>
      <c r="G5181" s="20" t="s">
        <v>11</v>
      </c>
      <c r="H5181" s="21">
        <v>2</v>
      </c>
    </row>
    <row r="5182" spans="1:8" ht="22.5" customHeight="1">
      <c r="A5182" s="20" t="s">
        <v>5203</v>
      </c>
      <c r="B5182" s="20" t="s">
        <v>19</v>
      </c>
      <c r="C5182" s="20">
        <v>4</v>
      </c>
      <c r="D5182" s="20">
        <v>5</v>
      </c>
      <c r="E5182" s="20">
        <v>20</v>
      </c>
      <c r="F5182" s="20" t="s">
        <v>22</v>
      </c>
      <c r="G5182" s="20" t="s">
        <v>15</v>
      </c>
      <c r="H5182" s="21">
        <v>45274</v>
      </c>
    </row>
    <row r="5183" spans="1:8" ht="22.5" customHeight="1">
      <c r="A5183" s="20" t="s">
        <v>5204</v>
      </c>
      <c r="B5183" s="20" t="s">
        <v>24</v>
      </c>
      <c r="C5183" s="20">
        <v>4</v>
      </c>
      <c r="D5183" s="20">
        <v>4</v>
      </c>
      <c r="E5183" s="20">
        <v>16</v>
      </c>
      <c r="F5183" s="20" t="s">
        <v>20</v>
      </c>
      <c r="G5183" s="20" t="s">
        <v>20</v>
      </c>
      <c r="H5183" s="21">
        <v>45191</v>
      </c>
    </row>
    <row r="5184" spans="1:8" ht="22.5" customHeight="1">
      <c r="A5184" s="20" t="s">
        <v>5205</v>
      </c>
      <c r="B5184" s="20" t="s">
        <v>17</v>
      </c>
      <c r="C5184" s="20">
        <v>2</v>
      </c>
      <c r="D5184" s="20">
        <v>1</v>
      </c>
      <c r="E5184" s="20">
        <v>2</v>
      </c>
      <c r="F5184" s="20" t="s">
        <v>14</v>
      </c>
      <c r="G5184" s="20" t="s">
        <v>11</v>
      </c>
      <c r="H5184" s="21">
        <v>45033</v>
      </c>
    </row>
    <row r="5185" spans="1:8" ht="22.5" customHeight="1">
      <c r="A5185" s="20" t="s">
        <v>5206</v>
      </c>
      <c r="B5185" s="20" t="s">
        <v>27</v>
      </c>
      <c r="C5185" s="20">
        <v>2</v>
      </c>
      <c r="D5185" s="20">
        <v>4</v>
      </c>
      <c r="E5185" s="20">
        <v>8</v>
      </c>
      <c r="F5185" s="20" t="s">
        <v>10</v>
      </c>
      <c r="G5185" s="20" t="s">
        <v>15</v>
      </c>
      <c r="H5185" s="21">
        <v>45102</v>
      </c>
    </row>
    <row r="5186" spans="1:8" ht="22.5" customHeight="1">
      <c r="A5186" s="20" t="s">
        <v>5207</v>
      </c>
      <c r="B5186" s="20" t="s">
        <v>27</v>
      </c>
      <c r="C5186" s="20">
        <v>1</v>
      </c>
      <c r="D5186" s="20">
        <v>4</v>
      </c>
      <c r="E5186" s="20">
        <v>4</v>
      </c>
      <c r="F5186" s="20" t="s">
        <v>14</v>
      </c>
      <c r="G5186" s="20" t="s">
        <v>11</v>
      </c>
      <c r="H5186" s="21">
        <v>45122</v>
      </c>
    </row>
    <row r="5187" spans="1:8" ht="22.5" customHeight="1">
      <c r="A5187" s="20" t="s">
        <v>5208</v>
      </c>
      <c r="B5187" s="20" t="s">
        <v>9</v>
      </c>
      <c r="C5187" s="20">
        <v>1</v>
      </c>
      <c r="D5187" s="20">
        <v>2</v>
      </c>
      <c r="E5187" s="20">
        <v>2</v>
      </c>
      <c r="F5187" s="20" t="s">
        <v>20</v>
      </c>
      <c r="G5187" s="20" t="s">
        <v>20</v>
      </c>
      <c r="H5187" s="21">
        <v>44985</v>
      </c>
    </row>
    <row r="5188" spans="1:8" ht="22.5" customHeight="1">
      <c r="A5188" s="20" t="s">
        <v>5209</v>
      </c>
      <c r="B5188" s="20" t="s">
        <v>19</v>
      </c>
      <c r="C5188" s="20">
        <v>1</v>
      </c>
      <c r="D5188" s="20">
        <v>5</v>
      </c>
      <c r="E5188" s="20">
        <v>5</v>
      </c>
      <c r="F5188" s="20" t="s">
        <v>20</v>
      </c>
      <c r="G5188" s="20" t="s">
        <v>20</v>
      </c>
      <c r="H5188" s="21">
        <v>45264</v>
      </c>
    </row>
    <row r="5189" spans="1:8" ht="22.5" customHeight="1">
      <c r="A5189" s="20" t="s">
        <v>5210</v>
      </c>
      <c r="B5189" s="20" t="s">
        <v>9</v>
      </c>
      <c r="C5189" s="20">
        <v>1</v>
      </c>
      <c r="D5189" s="20">
        <v>2</v>
      </c>
      <c r="E5189" s="20">
        <v>2</v>
      </c>
      <c r="F5189" s="20" t="s">
        <v>14</v>
      </c>
      <c r="G5189" s="20" t="s">
        <v>15</v>
      </c>
      <c r="H5189" s="21">
        <v>45022</v>
      </c>
    </row>
    <row r="5190" spans="1:8" ht="22.5" customHeight="1">
      <c r="A5190" s="20" t="s">
        <v>5211</v>
      </c>
      <c r="B5190" s="20" t="s">
        <v>27</v>
      </c>
      <c r="C5190" s="20">
        <v>3</v>
      </c>
      <c r="D5190" s="20">
        <v>4</v>
      </c>
      <c r="E5190" s="20">
        <v>12</v>
      </c>
      <c r="F5190" s="20" t="s">
        <v>22</v>
      </c>
      <c r="G5190" s="20" t="s">
        <v>11</v>
      </c>
      <c r="H5190" s="21">
        <v>45031</v>
      </c>
    </row>
    <row r="5191" spans="1:8" ht="22.5" customHeight="1">
      <c r="A5191" s="20" t="s">
        <v>5212</v>
      </c>
      <c r="B5191" s="20" t="s">
        <v>24</v>
      </c>
      <c r="C5191" s="20">
        <v>3</v>
      </c>
      <c r="D5191" s="20">
        <v>4</v>
      </c>
      <c r="E5191" s="20">
        <v>12</v>
      </c>
      <c r="F5191" s="20" t="s">
        <v>20</v>
      </c>
      <c r="G5191" s="20" t="s">
        <v>15</v>
      </c>
      <c r="H5191" s="21">
        <v>45020</v>
      </c>
    </row>
    <row r="5192" spans="1:8" ht="22.5" customHeight="1">
      <c r="A5192" s="20" t="s">
        <v>5213</v>
      </c>
      <c r="B5192" s="20" t="s">
        <v>17</v>
      </c>
      <c r="C5192" s="20">
        <v>2</v>
      </c>
      <c r="D5192" s="20">
        <v>1</v>
      </c>
      <c r="E5192" s="20">
        <v>2</v>
      </c>
      <c r="F5192" s="20" t="s">
        <v>10</v>
      </c>
      <c r="G5192" s="20" t="s">
        <v>11</v>
      </c>
      <c r="H5192" s="21">
        <v>45207</v>
      </c>
    </row>
    <row r="5193" spans="1:8" ht="22.5" customHeight="1">
      <c r="A5193" s="20" t="s">
        <v>5214</v>
      </c>
      <c r="B5193" s="20" t="s">
        <v>9</v>
      </c>
      <c r="C5193" s="20">
        <v>4</v>
      </c>
      <c r="D5193" s="20">
        <v>2</v>
      </c>
      <c r="E5193" s="20">
        <v>8</v>
      </c>
      <c r="F5193" s="20" t="s">
        <v>10</v>
      </c>
      <c r="G5193" s="20" t="s">
        <v>20</v>
      </c>
      <c r="H5193" s="21">
        <v>44993</v>
      </c>
    </row>
    <row r="5194" spans="1:8" ht="22.5" customHeight="1">
      <c r="A5194" s="20" t="s">
        <v>5215</v>
      </c>
      <c r="B5194" s="20" t="s">
        <v>35</v>
      </c>
      <c r="C5194" s="20">
        <v>2</v>
      </c>
      <c r="D5194" s="20">
        <v>1.5</v>
      </c>
      <c r="E5194" s="20">
        <v>3</v>
      </c>
      <c r="F5194" s="20" t="s">
        <v>10</v>
      </c>
      <c r="G5194" s="20" t="s">
        <v>11</v>
      </c>
      <c r="H5194" s="21">
        <v>44928</v>
      </c>
    </row>
    <row r="5195" spans="1:8" ht="22.5" customHeight="1">
      <c r="A5195" s="20" t="s">
        <v>5216</v>
      </c>
      <c r="B5195" s="20" t="s">
        <v>17</v>
      </c>
      <c r="C5195" s="20">
        <v>1</v>
      </c>
      <c r="D5195" s="20">
        <v>1</v>
      </c>
      <c r="E5195" s="20">
        <v>1</v>
      </c>
      <c r="F5195" s="20" t="s">
        <v>10</v>
      </c>
      <c r="G5195" s="20" t="s">
        <v>20</v>
      </c>
      <c r="H5195" s="21">
        <v>45157</v>
      </c>
    </row>
    <row r="5196" spans="1:8" ht="22.5" customHeight="1">
      <c r="A5196" s="20" t="s">
        <v>5217</v>
      </c>
      <c r="B5196" s="20" t="s">
        <v>35</v>
      </c>
      <c r="C5196" s="20">
        <v>3</v>
      </c>
      <c r="D5196" s="20">
        <v>1.5</v>
      </c>
      <c r="E5196" s="20">
        <v>4.5</v>
      </c>
      <c r="F5196" s="20" t="s">
        <v>20</v>
      </c>
      <c r="G5196" s="20" t="s">
        <v>15</v>
      </c>
      <c r="H5196" s="21">
        <v>2</v>
      </c>
    </row>
    <row r="5197" spans="1:8" ht="22.5" customHeight="1">
      <c r="A5197" s="20" t="s">
        <v>5218</v>
      </c>
      <c r="B5197" s="20" t="s">
        <v>35</v>
      </c>
      <c r="C5197" s="20">
        <v>4</v>
      </c>
      <c r="D5197" s="20">
        <v>1.5</v>
      </c>
      <c r="E5197" s="20">
        <v>6</v>
      </c>
      <c r="F5197" s="20" t="s">
        <v>20</v>
      </c>
      <c r="G5197" s="20" t="s">
        <v>15</v>
      </c>
      <c r="H5197" s="21">
        <v>45095</v>
      </c>
    </row>
    <row r="5198" spans="1:8" ht="22.5" customHeight="1">
      <c r="A5198" s="20" t="s">
        <v>5219</v>
      </c>
      <c r="B5198" s="20" t="s">
        <v>27</v>
      </c>
      <c r="C5198" s="20">
        <v>4</v>
      </c>
      <c r="D5198" s="20">
        <v>4</v>
      </c>
      <c r="E5198" s="20">
        <v>16</v>
      </c>
      <c r="F5198" s="20" t="s">
        <v>22</v>
      </c>
      <c r="G5198" s="20" t="s">
        <v>20</v>
      </c>
      <c r="H5198" s="21">
        <v>45046</v>
      </c>
    </row>
    <row r="5199" spans="1:8" ht="22.5" customHeight="1">
      <c r="A5199" s="20" t="s">
        <v>5220</v>
      </c>
      <c r="B5199" s="20" t="s">
        <v>13</v>
      </c>
      <c r="C5199" s="20">
        <v>5</v>
      </c>
      <c r="D5199" s="20">
        <v>3</v>
      </c>
      <c r="E5199" s="20">
        <v>15</v>
      </c>
      <c r="F5199" s="20" t="s">
        <v>20</v>
      </c>
      <c r="G5199" s="20" t="s">
        <v>11</v>
      </c>
      <c r="H5199" s="21">
        <v>2</v>
      </c>
    </row>
    <row r="5200" spans="1:8" ht="22.5" customHeight="1">
      <c r="A5200" s="20" t="s">
        <v>5221</v>
      </c>
      <c r="B5200" s="20" t="s">
        <v>39</v>
      </c>
      <c r="C5200" s="20">
        <v>3</v>
      </c>
      <c r="D5200" s="20">
        <v>3</v>
      </c>
      <c r="E5200" s="20">
        <v>9</v>
      </c>
      <c r="F5200" s="20" t="s">
        <v>22</v>
      </c>
      <c r="G5200" s="20" t="s">
        <v>11</v>
      </c>
      <c r="H5200" s="21">
        <v>45266</v>
      </c>
    </row>
    <row r="5201" spans="1:8" ht="22.5" customHeight="1">
      <c r="A5201" s="20" t="s">
        <v>5222</v>
      </c>
      <c r="B5201" s="20" t="s">
        <v>9</v>
      </c>
      <c r="C5201" s="20">
        <v>3</v>
      </c>
      <c r="D5201" s="20">
        <v>2</v>
      </c>
      <c r="E5201" s="20">
        <v>6</v>
      </c>
      <c r="F5201" s="20" t="s">
        <v>10</v>
      </c>
      <c r="G5201" s="20" t="s">
        <v>15</v>
      </c>
      <c r="H5201" s="21">
        <v>44979</v>
      </c>
    </row>
    <row r="5202" spans="1:8" ht="22.5" customHeight="1">
      <c r="A5202" s="20" t="s">
        <v>5223</v>
      </c>
      <c r="B5202" s="20" t="s">
        <v>35</v>
      </c>
      <c r="C5202" s="20">
        <v>3</v>
      </c>
      <c r="D5202" s="20">
        <v>1.5</v>
      </c>
      <c r="E5202" s="20">
        <v>4.5</v>
      </c>
      <c r="F5202" s="20" t="s">
        <v>20</v>
      </c>
      <c r="G5202" s="20" t="s">
        <v>15</v>
      </c>
      <c r="H5202" s="21">
        <v>45014</v>
      </c>
    </row>
    <row r="5203" spans="1:8" ht="22.5" customHeight="1">
      <c r="A5203" s="20" t="s">
        <v>5224</v>
      </c>
      <c r="B5203" s="20" t="s">
        <v>35</v>
      </c>
      <c r="C5203" s="20">
        <v>5</v>
      </c>
      <c r="D5203" s="20">
        <v>1.5</v>
      </c>
      <c r="E5203" s="20">
        <v>7.5</v>
      </c>
      <c r="F5203" s="20" t="s">
        <v>10</v>
      </c>
      <c r="G5203" s="20" t="s">
        <v>15</v>
      </c>
      <c r="H5203" s="21">
        <v>44976</v>
      </c>
    </row>
    <row r="5204" spans="1:8" ht="22.5" customHeight="1">
      <c r="A5204" s="20" t="s">
        <v>5225</v>
      </c>
      <c r="B5204" s="20" t="s">
        <v>35</v>
      </c>
      <c r="C5204" s="20">
        <v>1</v>
      </c>
      <c r="D5204" s="20">
        <v>1.5</v>
      </c>
      <c r="E5204" s="20">
        <v>1.5</v>
      </c>
      <c r="F5204" s="20" t="s">
        <v>14</v>
      </c>
      <c r="G5204" s="20" t="s">
        <v>11</v>
      </c>
      <c r="H5204" s="21">
        <v>44975</v>
      </c>
    </row>
    <row r="5205" spans="1:8" ht="22.5" customHeight="1">
      <c r="A5205" s="20" t="s">
        <v>5226</v>
      </c>
      <c r="B5205" s="20" t="s">
        <v>19</v>
      </c>
      <c r="C5205" s="20">
        <v>2</v>
      </c>
      <c r="D5205" s="20">
        <v>5</v>
      </c>
      <c r="E5205" s="20">
        <v>10</v>
      </c>
      <c r="F5205" s="20" t="s">
        <v>10</v>
      </c>
      <c r="G5205" s="20" t="s">
        <v>11</v>
      </c>
      <c r="H5205" s="21">
        <v>45106</v>
      </c>
    </row>
    <row r="5206" spans="1:8" ht="22.5" customHeight="1">
      <c r="A5206" s="20" t="s">
        <v>5227</v>
      </c>
      <c r="B5206" s="20" t="s">
        <v>24</v>
      </c>
      <c r="C5206" s="20">
        <v>1</v>
      </c>
      <c r="D5206" s="20">
        <v>4</v>
      </c>
      <c r="E5206" s="20">
        <v>4</v>
      </c>
      <c r="F5206" s="20" t="s">
        <v>14</v>
      </c>
      <c r="G5206" s="20" t="s">
        <v>20</v>
      </c>
      <c r="H5206" s="21">
        <v>2</v>
      </c>
    </row>
    <row r="5207" spans="1:8" ht="22.5" customHeight="1">
      <c r="A5207" s="20" t="s">
        <v>5228</v>
      </c>
      <c r="B5207" s="20" t="s">
        <v>19</v>
      </c>
      <c r="C5207" s="20">
        <v>4</v>
      </c>
      <c r="D5207" s="20">
        <v>5</v>
      </c>
      <c r="E5207" s="20">
        <v>20</v>
      </c>
      <c r="F5207" s="20" t="s">
        <v>10</v>
      </c>
      <c r="G5207" s="20" t="s">
        <v>20</v>
      </c>
      <c r="H5207" s="21">
        <v>45181</v>
      </c>
    </row>
    <row r="5208" spans="1:8" ht="22.5" customHeight="1">
      <c r="A5208" s="20" t="s">
        <v>5229</v>
      </c>
      <c r="B5208" s="20" t="s">
        <v>17</v>
      </c>
      <c r="C5208" s="20">
        <v>5</v>
      </c>
      <c r="D5208" s="20">
        <v>1</v>
      </c>
      <c r="E5208" s="20">
        <v>5</v>
      </c>
      <c r="F5208" s="20" t="s">
        <v>22</v>
      </c>
      <c r="G5208" s="20" t="s">
        <v>15</v>
      </c>
      <c r="H5208" s="21">
        <v>45024</v>
      </c>
    </row>
    <row r="5209" spans="1:8" ht="22.5" customHeight="1">
      <c r="A5209" s="20" t="s">
        <v>5230</v>
      </c>
      <c r="B5209" s="20" t="s">
        <v>24</v>
      </c>
      <c r="C5209" s="20">
        <v>1</v>
      </c>
      <c r="D5209" s="20">
        <v>4</v>
      </c>
      <c r="E5209" s="20">
        <v>4</v>
      </c>
      <c r="F5209" s="20" t="s">
        <v>14</v>
      </c>
      <c r="G5209" s="20" t="s">
        <v>20</v>
      </c>
      <c r="H5209" s="21">
        <v>45138</v>
      </c>
    </row>
    <row r="5210" spans="1:8" ht="22.5" customHeight="1">
      <c r="A5210" s="20" t="s">
        <v>5231</v>
      </c>
      <c r="B5210" s="20" t="s">
        <v>35</v>
      </c>
      <c r="C5210" s="20">
        <v>3</v>
      </c>
      <c r="D5210" s="20">
        <v>1.5</v>
      </c>
      <c r="E5210" s="20">
        <v>4.5</v>
      </c>
      <c r="F5210" s="20" t="s">
        <v>10</v>
      </c>
      <c r="G5210" s="20" t="s">
        <v>15</v>
      </c>
      <c r="H5210" s="21">
        <v>45220</v>
      </c>
    </row>
    <row r="5211" spans="1:8" ht="22.5" customHeight="1">
      <c r="A5211" s="20" t="s">
        <v>5232</v>
      </c>
      <c r="B5211" s="20" t="s">
        <v>27</v>
      </c>
      <c r="C5211" s="20">
        <v>5</v>
      </c>
      <c r="D5211" s="20">
        <v>4</v>
      </c>
      <c r="E5211" s="20">
        <v>20</v>
      </c>
      <c r="F5211" s="20" t="s">
        <v>14</v>
      </c>
      <c r="G5211" s="20" t="s">
        <v>20</v>
      </c>
      <c r="H5211" s="21">
        <v>45198</v>
      </c>
    </row>
    <row r="5212" spans="1:8" ht="22.5" customHeight="1">
      <c r="A5212" s="20" t="s">
        <v>5233</v>
      </c>
      <c r="B5212" s="20" t="s">
        <v>9</v>
      </c>
      <c r="C5212" s="20">
        <v>4</v>
      </c>
      <c r="D5212" s="20">
        <v>2</v>
      </c>
      <c r="E5212" s="20">
        <v>8</v>
      </c>
      <c r="F5212" s="20" t="s">
        <v>20</v>
      </c>
      <c r="G5212" s="20" t="s">
        <v>15</v>
      </c>
      <c r="H5212" s="21">
        <v>45162</v>
      </c>
    </row>
    <row r="5213" spans="1:8" ht="22.5" customHeight="1">
      <c r="A5213" s="20" t="s">
        <v>5234</v>
      </c>
      <c r="B5213" s="20" t="s">
        <v>17</v>
      </c>
      <c r="C5213" s="20">
        <v>2</v>
      </c>
      <c r="D5213" s="20">
        <v>1</v>
      </c>
      <c r="E5213" s="20">
        <v>2</v>
      </c>
      <c r="F5213" s="20" t="s">
        <v>20</v>
      </c>
      <c r="G5213" s="20" t="s">
        <v>15</v>
      </c>
      <c r="H5213" s="21">
        <v>45154</v>
      </c>
    </row>
    <row r="5214" spans="1:8" ht="22.5" customHeight="1">
      <c r="A5214" s="20" t="s">
        <v>5235</v>
      </c>
      <c r="B5214" s="20" t="s">
        <v>39</v>
      </c>
      <c r="C5214" s="20">
        <v>4</v>
      </c>
      <c r="D5214" s="20">
        <v>3</v>
      </c>
      <c r="E5214" s="20">
        <v>12</v>
      </c>
      <c r="F5214" s="20" t="s">
        <v>22</v>
      </c>
      <c r="G5214" s="20" t="s">
        <v>11</v>
      </c>
      <c r="H5214" s="21">
        <v>45264</v>
      </c>
    </row>
    <row r="5215" spans="1:8" ht="22.5" customHeight="1">
      <c r="A5215" s="20" t="s">
        <v>5236</v>
      </c>
      <c r="B5215" s="20" t="s">
        <v>188</v>
      </c>
      <c r="C5215" s="20">
        <v>5</v>
      </c>
      <c r="D5215" s="20">
        <v>4</v>
      </c>
      <c r="E5215" s="20">
        <v>20</v>
      </c>
      <c r="F5215" s="20" t="s">
        <v>14</v>
      </c>
      <c r="G5215" s="20" t="s">
        <v>11</v>
      </c>
      <c r="H5215" s="21">
        <v>45082</v>
      </c>
    </row>
    <row r="5216" spans="1:8" ht="22.5" customHeight="1">
      <c r="A5216" s="20" t="s">
        <v>5237</v>
      </c>
      <c r="B5216" s="20" t="s">
        <v>24</v>
      </c>
      <c r="C5216" s="20">
        <v>4</v>
      </c>
      <c r="D5216" s="20">
        <v>4</v>
      </c>
      <c r="E5216" s="20">
        <v>16</v>
      </c>
      <c r="F5216" s="20" t="s">
        <v>22</v>
      </c>
      <c r="G5216" s="20" t="s">
        <v>15</v>
      </c>
      <c r="H5216" s="21">
        <v>45286</v>
      </c>
    </row>
    <row r="5217" spans="1:8" ht="22.5" customHeight="1">
      <c r="A5217" s="20" t="s">
        <v>5238</v>
      </c>
      <c r="B5217" s="20" t="s">
        <v>35</v>
      </c>
      <c r="C5217" s="20">
        <v>1</v>
      </c>
      <c r="D5217" s="20">
        <v>1.5</v>
      </c>
      <c r="E5217" s="20">
        <v>1.5</v>
      </c>
      <c r="F5217" s="20" t="s">
        <v>20</v>
      </c>
      <c r="G5217" s="20" t="s">
        <v>15</v>
      </c>
      <c r="H5217" s="21">
        <v>45243</v>
      </c>
    </row>
    <row r="5218" spans="1:8" ht="22.5" customHeight="1">
      <c r="A5218" s="20" t="s">
        <v>5239</v>
      </c>
      <c r="B5218" s="20" t="s">
        <v>188</v>
      </c>
      <c r="C5218" s="20">
        <v>5</v>
      </c>
      <c r="D5218" s="20">
        <v>4</v>
      </c>
      <c r="E5218" s="20">
        <v>20</v>
      </c>
      <c r="F5218" s="20" t="s">
        <v>20</v>
      </c>
      <c r="G5218" s="20" t="s">
        <v>20</v>
      </c>
      <c r="H5218" s="21">
        <v>44971</v>
      </c>
    </row>
    <row r="5219" spans="1:8" ht="22.5" customHeight="1">
      <c r="A5219" s="20" t="s">
        <v>5240</v>
      </c>
      <c r="B5219" s="20" t="s">
        <v>17</v>
      </c>
      <c r="C5219" s="20">
        <v>5</v>
      </c>
      <c r="D5219" s="20">
        <v>1</v>
      </c>
      <c r="E5219" s="20">
        <v>5</v>
      </c>
      <c r="F5219" s="20" t="s">
        <v>14</v>
      </c>
      <c r="G5219" s="20" t="s">
        <v>11</v>
      </c>
      <c r="H5219" s="21">
        <v>45282</v>
      </c>
    </row>
    <row r="5220" spans="1:8" ht="22.5" customHeight="1">
      <c r="A5220" s="20" t="s">
        <v>5241</v>
      </c>
      <c r="B5220" s="20" t="s">
        <v>39</v>
      </c>
      <c r="C5220" s="20">
        <v>2</v>
      </c>
      <c r="D5220" s="20">
        <v>3</v>
      </c>
      <c r="E5220" s="20">
        <v>6</v>
      </c>
      <c r="F5220" s="20" t="s">
        <v>22</v>
      </c>
      <c r="G5220" s="20" t="s">
        <v>11</v>
      </c>
      <c r="H5220" s="21">
        <v>45149</v>
      </c>
    </row>
    <row r="5221" spans="1:8" ht="22.5" customHeight="1">
      <c r="A5221" s="20" t="s">
        <v>5242</v>
      </c>
      <c r="B5221" s="20" t="s">
        <v>39</v>
      </c>
      <c r="C5221" s="20">
        <v>5</v>
      </c>
      <c r="D5221" s="20">
        <v>3</v>
      </c>
      <c r="E5221" s="20">
        <v>15</v>
      </c>
      <c r="F5221" s="20" t="s">
        <v>10</v>
      </c>
      <c r="G5221" s="20" t="s">
        <v>20</v>
      </c>
      <c r="H5221" s="21">
        <v>45258</v>
      </c>
    </row>
    <row r="5222" spans="1:8" ht="22.5" customHeight="1">
      <c r="A5222" s="20" t="s">
        <v>5243</v>
      </c>
      <c r="B5222" s="20" t="s">
        <v>9</v>
      </c>
      <c r="C5222" s="20">
        <v>3</v>
      </c>
      <c r="D5222" s="20">
        <v>2</v>
      </c>
      <c r="E5222" s="20">
        <v>6</v>
      </c>
      <c r="F5222" s="20" t="s">
        <v>20</v>
      </c>
      <c r="G5222" s="20" t="s">
        <v>15</v>
      </c>
      <c r="H5222" s="21">
        <v>45111</v>
      </c>
    </row>
    <row r="5223" spans="1:8" ht="22.5" customHeight="1">
      <c r="A5223" s="20" t="s">
        <v>5244</v>
      </c>
      <c r="B5223" s="20" t="s">
        <v>13</v>
      </c>
      <c r="C5223" s="20">
        <v>1</v>
      </c>
      <c r="D5223" s="20">
        <v>3</v>
      </c>
      <c r="E5223" s="20">
        <v>3</v>
      </c>
      <c r="F5223" s="20" t="s">
        <v>20</v>
      </c>
      <c r="G5223" s="20" t="s">
        <v>15</v>
      </c>
      <c r="H5223" s="21">
        <v>45088</v>
      </c>
    </row>
    <row r="5224" spans="1:8" ht="22.5" customHeight="1">
      <c r="A5224" s="20" t="s">
        <v>5245</v>
      </c>
      <c r="B5224" s="20" t="s">
        <v>19</v>
      </c>
      <c r="C5224" s="20">
        <v>4</v>
      </c>
      <c r="D5224" s="20">
        <v>5</v>
      </c>
      <c r="E5224" s="20">
        <v>20</v>
      </c>
      <c r="F5224" s="20" t="s">
        <v>22</v>
      </c>
      <c r="G5224" s="20" t="s">
        <v>20</v>
      </c>
      <c r="H5224" s="21">
        <v>44978</v>
      </c>
    </row>
    <row r="5225" spans="1:8" ht="22.5" customHeight="1">
      <c r="A5225" s="20" t="s">
        <v>5246</v>
      </c>
      <c r="B5225" s="20" t="s">
        <v>19</v>
      </c>
      <c r="C5225" s="20">
        <v>3</v>
      </c>
      <c r="D5225" s="20">
        <v>5</v>
      </c>
      <c r="E5225" s="20">
        <v>15</v>
      </c>
      <c r="F5225" s="20" t="s">
        <v>10</v>
      </c>
      <c r="G5225" s="20" t="s">
        <v>15</v>
      </c>
      <c r="H5225" s="21">
        <v>45015</v>
      </c>
    </row>
    <row r="5226" spans="1:8" ht="22.5" customHeight="1">
      <c r="A5226" s="20" t="s">
        <v>5247</v>
      </c>
      <c r="B5226" s="20" t="s">
        <v>24</v>
      </c>
      <c r="C5226" s="20">
        <v>1</v>
      </c>
      <c r="D5226" s="20">
        <v>4</v>
      </c>
      <c r="E5226" s="20">
        <v>4</v>
      </c>
      <c r="F5226" s="20" t="s">
        <v>14</v>
      </c>
      <c r="G5226" s="20" t="s">
        <v>20</v>
      </c>
      <c r="H5226" s="21">
        <v>2</v>
      </c>
    </row>
    <row r="5227" spans="1:8" ht="22.5" customHeight="1">
      <c r="A5227" s="20" t="s">
        <v>5248</v>
      </c>
      <c r="B5227" s="20" t="s">
        <v>27</v>
      </c>
      <c r="C5227" s="20">
        <v>5</v>
      </c>
      <c r="D5227" s="20">
        <v>4</v>
      </c>
      <c r="E5227" s="20">
        <v>20</v>
      </c>
      <c r="F5227" s="20" t="s">
        <v>22</v>
      </c>
      <c r="G5227" s="20" t="s">
        <v>15</v>
      </c>
      <c r="H5227" s="21">
        <v>45149</v>
      </c>
    </row>
    <row r="5228" spans="1:8" ht="22.5" customHeight="1">
      <c r="A5228" s="20" t="s">
        <v>5249</v>
      </c>
      <c r="B5228" s="20" t="s">
        <v>27</v>
      </c>
      <c r="C5228" s="20">
        <v>5</v>
      </c>
      <c r="D5228" s="20">
        <v>4</v>
      </c>
      <c r="E5228" s="20">
        <v>20</v>
      </c>
      <c r="F5228" s="20" t="s">
        <v>10</v>
      </c>
      <c r="G5228" s="20" t="s">
        <v>15</v>
      </c>
      <c r="H5228" s="21">
        <v>44967</v>
      </c>
    </row>
    <row r="5229" spans="1:8" ht="22.5" customHeight="1">
      <c r="A5229" s="20" t="s">
        <v>5250</v>
      </c>
      <c r="B5229" s="20" t="s">
        <v>27</v>
      </c>
      <c r="C5229" s="20">
        <v>4</v>
      </c>
      <c r="D5229" s="20">
        <v>4</v>
      </c>
      <c r="E5229" s="20">
        <v>16</v>
      </c>
      <c r="F5229" s="20" t="s">
        <v>14</v>
      </c>
      <c r="G5229" s="20" t="s">
        <v>15</v>
      </c>
      <c r="H5229" s="21">
        <v>44978</v>
      </c>
    </row>
    <row r="5230" spans="1:8" ht="22.5" customHeight="1">
      <c r="A5230" s="20" t="s">
        <v>5251</v>
      </c>
      <c r="B5230" s="20" t="s">
        <v>35</v>
      </c>
      <c r="C5230" s="20">
        <v>5</v>
      </c>
      <c r="D5230" s="20">
        <v>1.5</v>
      </c>
      <c r="E5230" s="20">
        <v>7.5</v>
      </c>
      <c r="F5230" s="20" t="s">
        <v>22</v>
      </c>
      <c r="G5230" s="20" t="s">
        <v>11</v>
      </c>
      <c r="H5230" s="21">
        <v>45016</v>
      </c>
    </row>
    <row r="5231" spans="1:8" ht="22.5" customHeight="1">
      <c r="A5231" s="20" t="s">
        <v>5252</v>
      </c>
      <c r="B5231" s="20" t="s">
        <v>24</v>
      </c>
      <c r="C5231" s="20">
        <v>4</v>
      </c>
      <c r="D5231" s="20">
        <v>4</v>
      </c>
      <c r="E5231" s="20">
        <v>16</v>
      </c>
      <c r="F5231" s="20" t="s">
        <v>22</v>
      </c>
      <c r="G5231" s="20" t="s">
        <v>20</v>
      </c>
      <c r="H5231" s="21">
        <v>45099</v>
      </c>
    </row>
    <row r="5232" spans="1:8" ht="22.5" customHeight="1">
      <c r="A5232" s="20" t="s">
        <v>5253</v>
      </c>
      <c r="B5232" s="20" t="s">
        <v>39</v>
      </c>
      <c r="C5232" s="20">
        <v>5</v>
      </c>
      <c r="D5232" s="20">
        <v>3</v>
      </c>
      <c r="E5232" s="20">
        <v>15</v>
      </c>
      <c r="F5232" s="20" t="s">
        <v>20</v>
      </c>
      <c r="G5232" s="20" t="s">
        <v>20</v>
      </c>
      <c r="H5232" s="21">
        <v>44972</v>
      </c>
    </row>
    <row r="5233" spans="1:8" ht="22.5" customHeight="1">
      <c r="A5233" s="20" t="s">
        <v>5254</v>
      </c>
      <c r="B5233" s="20" t="s">
        <v>9</v>
      </c>
      <c r="C5233" s="20">
        <v>5</v>
      </c>
      <c r="D5233" s="20">
        <v>2</v>
      </c>
      <c r="E5233" s="20">
        <v>10</v>
      </c>
      <c r="F5233" s="20" t="s">
        <v>22</v>
      </c>
      <c r="G5233" s="20" t="s">
        <v>11</v>
      </c>
      <c r="H5233" s="21">
        <v>44988</v>
      </c>
    </row>
    <row r="5234" spans="1:8" ht="22.5" customHeight="1">
      <c r="A5234" s="20" t="s">
        <v>5255</v>
      </c>
      <c r="B5234" s="20" t="s">
        <v>9</v>
      </c>
      <c r="C5234" s="20">
        <v>1</v>
      </c>
      <c r="D5234" s="20">
        <v>2</v>
      </c>
      <c r="E5234" s="20">
        <v>2</v>
      </c>
      <c r="F5234" s="20" t="s">
        <v>20</v>
      </c>
      <c r="G5234" s="20" t="s">
        <v>20</v>
      </c>
      <c r="H5234" s="21">
        <v>45039</v>
      </c>
    </row>
    <row r="5235" spans="1:8" ht="22.5" customHeight="1">
      <c r="A5235" s="20" t="s">
        <v>5256</v>
      </c>
      <c r="B5235" s="20" t="s">
        <v>17</v>
      </c>
      <c r="C5235" s="20">
        <v>2</v>
      </c>
      <c r="D5235" s="20">
        <v>1</v>
      </c>
      <c r="E5235" s="20">
        <v>2</v>
      </c>
      <c r="F5235" s="20" t="s">
        <v>14</v>
      </c>
      <c r="G5235" s="20" t="s">
        <v>11</v>
      </c>
      <c r="H5235" s="21">
        <v>45274</v>
      </c>
    </row>
    <row r="5236" spans="1:8" ht="22.5" customHeight="1">
      <c r="A5236" s="20" t="s">
        <v>5257</v>
      </c>
      <c r="B5236" s="20" t="s">
        <v>17</v>
      </c>
      <c r="C5236" s="20">
        <v>3</v>
      </c>
      <c r="D5236" s="20">
        <v>1</v>
      </c>
      <c r="E5236" s="20">
        <v>3</v>
      </c>
      <c r="F5236" s="20" t="s">
        <v>22</v>
      </c>
      <c r="G5236" s="20" t="s">
        <v>15</v>
      </c>
      <c r="H5236" s="21">
        <v>44940</v>
      </c>
    </row>
    <row r="5237" spans="1:8" ht="22.5" customHeight="1">
      <c r="A5237" s="20" t="s">
        <v>5258</v>
      </c>
      <c r="B5237" s="20" t="s">
        <v>9</v>
      </c>
      <c r="C5237" s="20">
        <v>5</v>
      </c>
      <c r="D5237" s="20">
        <v>2</v>
      </c>
      <c r="E5237" s="20">
        <v>10</v>
      </c>
      <c r="F5237" s="20" t="s">
        <v>14</v>
      </c>
      <c r="G5237" s="20" t="s">
        <v>15</v>
      </c>
      <c r="H5237" s="21">
        <v>45012</v>
      </c>
    </row>
    <row r="5238" spans="1:8" ht="22.5" customHeight="1">
      <c r="A5238" s="20" t="s">
        <v>5259</v>
      </c>
      <c r="B5238" s="20" t="s">
        <v>19</v>
      </c>
      <c r="C5238" s="20">
        <v>3</v>
      </c>
      <c r="D5238" s="20">
        <v>5</v>
      </c>
      <c r="E5238" s="20">
        <v>15</v>
      </c>
      <c r="F5238" s="20" t="s">
        <v>22</v>
      </c>
      <c r="G5238" s="20" t="s">
        <v>15</v>
      </c>
      <c r="H5238" s="21">
        <v>2</v>
      </c>
    </row>
    <row r="5239" spans="1:8" ht="22.5" customHeight="1">
      <c r="A5239" s="20" t="s">
        <v>5260</v>
      </c>
      <c r="B5239" s="20" t="s">
        <v>39</v>
      </c>
      <c r="C5239" s="20">
        <v>1</v>
      </c>
      <c r="D5239" s="20">
        <v>3</v>
      </c>
      <c r="E5239" s="20">
        <v>3</v>
      </c>
      <c r="F5239" s="20" t="s">
        <v>20</v>
      </c>
      <c r="G5239" s="20" t="s">
        <v>20</v>
      </c>
      <c r="H5239" s="21">
        <v>45180</v>
      </c>
    </row>
    <row r="5240" spans="1:8" ht="22.5" customHeight="1">
      <c r="A5240" s="20" t="s">
        <v>5261</v>
      </c>
      <c r="B5240" s="20" t="s">
        <v>19</v>
      </c>
      <c r="C5240" s="20">
        <v>5</v>
      </c>
      <c r="D5240" s="20">
        <v>5</v>
      </c>
      <c r="E5240" s="20">
        <v>25</v>
      </c>
      <c r="F5240" s="20" t="s">
        <v>14</v>
      </c>
      <c r="G5240" s="20" t="s">
        <v>20</v>
      </c>
      <c r="H5240" s="21">
        <v>45097</v>
      </c>
    </row>
    <row r="5241" spans="1:8" ht="22.5" customHeight="1">
      <c r="A5241" s="20" t="s">
        <v>5262</v>
      </c>
      <c r="B5241" s="20" t="s">
        <v>19</v>
      </c>
      <c r="C5241" s="20">
        <v>2</v>
      </c>
      <c r="D5241" s="20">
        <v>5</v>
      </c>
      <c r="E5241" s="20">
        <v>10</v>
      </c>
      <c r="F5241" s="20" t="s">
        <v>14</v>
      </c>
      <c r="G5241" s="20" t="s">
        <v>15</v>
      </c>
      <c r="H5241" s="21">
        <v>45222</v>
      </c>
    </row>
    <row r="5242" spans="1:8" ht="22.5" customHeight="1">
      <c r="A5242" s="20" t="s">
        <v>5263</v>
      </c>
      <c r="B5242" s="20" t="s">
        <v>35</v>
      </c>
      <c r="C5242" s="20">
        <v>3</v>
      </c>
      <c r="D5242" s="20">
        <v>1.5</v>
      </c>
      <c r="E5242" s="20">
        <v>4.5</v>
      </c>
      <c r="F5242" s="20" t="s">
        <v>22</v>
      </c>
      <c r="G5242" s="20" t="s">
        <v>15</v>
      </c>
      <c r="H5242" s="21">
        <v>45165</v>
      </c>
    </row>
    <row r="5243" spans="1:8" ht="22.5" customHeight="1">
      <c r="A5243" s="20" t="s">
        <v>5264</v>
      </c>
      <c r="B5243" s="20" t="s">
        <v>35</v>
      </c>
      <c r="C5243" s="20">
        <v>1</v>
      </c>
      <c r="D5243" s="20">
        <v>1.5</v>
      </c>
      <c r="E5243" s="20">
        <v>1.5</v>
      </c>
      <c r="F5243" s="20" t="s">
        <v>22</v>
      </c>
      <c r="G5243" s="20" t="s">
        <v>11</v>
      </c>
      <c r="H5243" s="21">
        <v>45237</v>
      </c>
    </row>
    <row r="5244" spans="1:8" ht="22.5" customHeight="1">
      <c r="A5244" s="20" t="s">
        <v>5265</v>
      </c>
      <c r="B5244" s="20" t="s">
        <v>24</v>
      </c>
      <c r="C5244" s="20">
        <v>5</v>
      </c>
      <c r="D5244" s="20">
        <v>4</v>
      </c>
      <c r="E5244" s="20">
        <v>20</v>
      </c>
      <c r="F5244" s="20" t="s">
        <v>14</v>
      </c>
      <c r="G5244" s="20" t="s">
        <v>11</v>
      </c>
      <c r="H5244" s="21">
        <v>45023</v>
      </c>
    </row>
    <row r="5245" spans="1:8" ht="22.5" customHeight="1">
      <c r="A5245" s="20" t="s">
        <v>5266</v>
      </c>
      <c r="B5245" s="20" t="s">
        <v>17</v>
      </c>
      <c r="C5245" s="20">
        <v>3</v>
      </c>
      <c r="D5245" s="20">
        <v>1</v>
      </c>
      <c r="E5245" s="20">
        <v>3</v>
      </c>
      <c r="F5245" s="20" t="s">
        <v>22</v>
      </c>
      <c r="G5245" s="20" t="s">
        <v>15</v>
      </c>
      <c r="H5245" s="21">
        <v>45196</v>
      </c>
    </row>
    <row r="5246" spans="1:8" ht="22.5" customHeight="1">
      <c r="A5246" s="20" t="s">
        <v>5267</v>
      </c>
      <c r="B5246" s="20" t="s">
        <v>9</v>
      </c>
      <c r="C5246" s="20">
        <v>5</v>
      </c>
      <c r="D5246" s="20">
        <v>2</v>
      </c>
      <c r="E5246" s="20">
        <v>10</v>
      </c>
      <c r="F5246" s="20" t="s">
        <v>20</v>
      </c>
      <c r="G5246" s="20" t="s">
        <v>11</v>
      </c>
      <c r="H5246" s="21">
        <v>44995</v>
      </c>
    </row>
    <row r="5247" spans="1:8" ht="22.5" customHeight="1">
      <c r="A5247" s="20" t="s">
        <v>5268</v>
      </c>
      <c r="B5247" s="20" t="s">
        <v>13</v>
      </c>
      <c r="C5247" s="20">
        <v>3</v>
      </c>
      <c r="D5247" s="20">
        <v>3</v>
      </c>
      <c r="E5247" s="20">
        <v>9</v>
      </c>
      <c r="F5247" s="20" t="s">
        <v>10</v>
      </c>
      <c r="G5247" s="20" t="s">
        <v>11</v>
      </c>
      <c r="H5247" s="21">
        <v>44939</v>
      </c>
    </row>
    <row r="5248" spans="1:8" ht="22.5" customHeight="1">
      <c r="A5248" s="20" t="s">
        <v>5269</v>
      </c>
      <c r="B5248" s="20" t="s">
        <v>24</v>
      </c>
      <c r="C5248" s="20">
        <v>4</v>
      </c>
      <c r="D5248" s="20">
        <v>4</v>
      </c>
      <c r="E5248" s="20">
        <v>16</v>
      </c>
      <c r="F5248" s="20" t="s">
        <v>22</v>
      </c>
      <c r="G5248" s="20" t="s">
        <v>15</v>
      </c>
      <c r="H5248" s="21">
        <v>45216</v>
      </c>
    </row>
    <row r="5249" spans="1:8" ht="22.5" customHeight="1">
      <c r="A5249" s="20" t="s">
        <v>5270</v>
      </c>
      <c r="B5249" s="20" t="s">
        <v>39</v>
      </c>
      <c r="C5249" s="20">
        <v>3</v>
      </c>
      <c r="D5249" s="20">
        <v>3</v>
      </c>
      <c r="E5249" s="20">
        <v>9</v>
      </c>
      <c r="F5249" s="20" t="s">
        <v>22</v>
      </c>
      <c r="G5249" s="20" t="s">
        <v>11</v>
      </c>
      <c r="H5249" s="21">
        <v>45010</v>
      </c>
    </row>
    <row r="5250" spans="1:8" ht="22.5" customHeight="1">
      <c r="A5250" s="20" t="s">
        <v>5271</v>
      </c>
      <c r="B5250" s="20" t="s">
        <v>24</v>
      </c>
      <c r="C5250" s="20">
        <v>1</v>
      </c>
      <c r="D5250" s="20">
        <v>4</v>
      </c>
      <c r="E5250" s="20">
        <v>4</v>
      </c>
      <c r="F5250" s="20" t="s">
        <v>22</v>
      </c>
      <c r="G5250" s="20" t="s">
        <v>20</v>
      </c>
      <c r="H5250" s="21">
        <v>44970</v>
      </c>
    </row>
    <row r="5251" spans="1:8" ht="22.5" customHeight="1">
      <c r="A5251" s="20" t="s">
        <v>5272</v>
      </c>
      <c r="B5251" s="20" t="s">
        <v>24</v>
      </c>
      <c r="C5251" s="20">
        <v>4</v>
      </c>
      <c r="D5251" s="20">
        <v>4</v>
      </c>
      <c r="E5251" s="20">
        <v>16</v>
      </c>
      <c r="F5251" s="20" t="s">
        <v>10</v>
      </c>
      <c r="G5251" s="20" t="s">
        <v>20</v>
      </c>
      <c r="H5251" s="21">
        <v>44966</v>
      </c>
    </row>
    <row r="5252" spans="1:8" ht="22.5" customHeight="1">
      <c r="A5252" s="20" t="s">
        <v>5273</v>
      </c>
      <c r="B5252" s="20" t="s">
        <v>188</v>
      </c>
      <c r="C5252" s="20">
        <v>3</v>
      </c>
      <c r="D5252" s="20">
        <v>4</v>
      </c>
      <c r="E5252" s="20">
        <v>12</v>
      </c>
      <c r="F5252" s="20" t="s">
        <v>14</v>
      </c>
      <c r="G5252" s="20" t="s">
        <v>20</v>
      </c>
      <c r="H5252" s="21">
        <v>44969</v>
      </c>
    </row>
    <row r="5253" spans="1:8" ht="22.5" customHeight="1">
      <c r="A5253" s="20" t="s">
        <v>5274</v>
      </c>
      <c r="B5253" s="20" t="s">
        <v>13</v>
      </c>
      <c r="C5253" s="20">
        <v>2</v>
      </c>
      <c r="D5253" s="20">
        <v>3</v>
      </c>
      <c r="E5253" s="20">
        <v>6</v>
      </c>
      <c r="F5253" s="20" t="s">
        <v>14</v>
      </c>
      <c r="G5253" s="20" t="s">
        <v>20</v>
      </c>
      <c r="H5253" s="21">
        <v>45169</v>
      </c>
    </row>
    <row r="5254" spans="1:8" ht="22.5" customHeight="1">
      <c r="A5254" s="20" t="s">
        <v>5275</v>
      </c>
      <c r="B5254" s="20" t="s">
        <v>35</v>
      </c>
      <c r="C5254" s="20">
        <v>1</v>
      </c>
      <c r="D5254" s="20">
        <v>1.5</v>
      </c>
      <c r="E5254" s="20">
        <v>1.5</v>
      </c>
      <c r="F5254" s="20" t="s">
        <v>20</v>
      </c>
      <c r="G5254" s="20" t="s">
        <v>15</v>
      </c>
      <c r="H5254" s="21">
        <v>44982</v>
      </c>
    </row>
    <row r="5255" spans="1:8" ht="22.5" customHeight="1">
      <c r="A5255" s="20" t="s">
        <v>5276</v>
      </c>
      <c r="B5255" s="20" t="s">
        <v>27</v>
      </c>
      <c r="C5255" s="20">
        <v>4</v>
      </c>
      <c r="D5255" s="20">
        <v>4</v>
      </c>
      <c r="E5255" s="20">
        <v>16</v>
      </c>
      <c r="F5255" s="20" t="s">
        <v>10</v>
      </c>
      <c r="G5255" s="20" t="s">
        <v>15</v>
      </c>
      <c r="H5255" s="21">
        <v>44957</v>
      </c>
    </row>
    <row r="5256" spans="1:8" ht="22.5" customHeight="1">
      <c r="A5256" s="20" t="s">
        <v>5277</v>
      </c>
      <c r="B5256" s="20" t="s">
        <v>39</v>
      </c>
      <c r="C5256" s="20">
        <v>1</v>
      </c>
      <c r="D5256" s="20">
        <v>3</v>
      </c>
      <c r="E5256" s="20">
        <v>3</v>
      </c>
      <c r="F5256" s="20" t="s">
        <v>10</v>
      </c>
      <c r="G5256" s="20" t="s">
        <v>20</v>
      </c>
      <c r="H5256" s="21">
        <v>45283</v>
      </c>
    </row>
    <row r="5257" spans="1:8" ht="22.5" customHeight="1">
      <c r="A5257" s="20" t="s">
        <v>5278</v>
      </c>
      <c r="B5257" s="20" t="s">
        <v>27</v>
      </c>
      <c r="C5257" s="20">
        <v>1</v>
      </c>
      <c r="D5257" s="20">
        <v>4</v>
      </c>
      <c r="E5257" s="20">
        <v>4</v>
      </c>
      <c r="F5257" s="20" t="s">
        <v>20</v>
      </c>
      <c r="G5257" s="20" t="s">
        <v>20</v>
      </c>
      <c r="H5257" s="21">
        <v>44961</v>
      </c>
    </row>
    <row r="5258" spans="1:8" ht="22.5" customHeight="1">
      <c r="A5258" s="20" t="s">
        <v>5279</v>
      </c>
      <c r="B5258" s="20" t="s">
        <v>9</v>
      </c>
      <c r="C5258" s="20">
        <v>5</v>
      </c>
      <c r="D5258" s="20">
        <v>2</v>
      </c>
      <c r="E5258" s="20">
        <v>10</v>
      </c>
      <c r="F5258" s="20" t="s">
        <v>20</v>
      </c>
      <c r="G5258" s="20" t="s">
        <v>20</v>
      </c>
      <c r="H5258" s="21">
        <v>45148</v>
      </c>
    </row>
    <row r="5259" spans="1:8" ht="22.5" customHeight="1">
      <c r="A5259" s="20" t="s">
        <v>5280</v>
      </c>
      <c r="B5259" s="20" t="s">
        <v>17</v>
      </c>
      <c r="C5259" s="20">
        <v>5</v>
      </c>
      <c r="D5259" s="20">
        <v>1</v>
      </c>
      <c r="E5259" s="20">
        <v>5</v>
      </c>
      <c r="F5259" s="20" t="s">
        <v>10</v>
      </c>
      <c r="G5259" s="20" t="s">
        <v>20</v>
      </c>
      <c r="H5259" s="21">
        <v>45144</v>
      </c>
    </row>
    <row r="5260" spans="1:8" ht="22.5" customHeight="1">
      <c r="A5260" s="20" t="s">
        <v>5281</v>
      </c>
      <c r="B5260" s="20" t="s">
        <v>9</v>
      </c>
      <c r="C5260" s="20">
        <v>1</v>
      </c>
      <c r="D5260" s="20">
        <v>2</v>
      </c>
      <c r="E5260" s="20">
        <v>2</v>
      </c>
      <c r="F5260" s="20" t="s">
        <v>10</v>
      </c>
      <c r="G5260" s="20" t="s">
        <v>11</v>
      </c>
      <c r="H5260" s="21">
        <v>45188</v>
      </c>
    </row>
    <row r="5261" spans="1:8" ht="22.5" customHeight="1">
      <c r="A5261" s="20" t="s">
        <v>5282</v>
      </c>
      <c r="B5261" s="20" t="s">
        <v>39</v>
      </c>
      <c r="C5261" s="20">
        <v>4</v>
      </c>
      <c r="D5261" s="20">
        <v>3</v>
      </c>
      <c r="E5261" s="20">
        <v>12</v>
      </c>
      <c r="F5261" s="20" t="s">
        <v>20</v>
      </c>
      <c r="G5261" s="20" t="s">
        <v>20</v>
      </c>
      <c r="H5261" s="21">
        <v>45088</v>
      </c>
    </row>
    <row r="5262" spans="1:8" ht="22.5" customHeight="1">
      <c r="A5262" s="20" t="s">
        <v>5283</v>
      </c>
      <c r="B5262" s="20" t="s">
        <v>39</v>
      </c>
      <c r="C5262" s="20">
        <v>5</v>
      </c>
      <c r="D5262" s="20">
        <v>3</v>
      </c>
      <c r="E5262" s="20">
        <v>15</v>
      </c>
      <c r="F5262" s="20" t="s">
        <v>20</v>
      </c>
      <c r="G5262" s="20" t="s">
        <v>11</v>
      </c>
      <c r="H5262" s="21">
        <v>44953</v>
      </c>
    </row>
    <row r="5263" spans="1:8" ht="22.5" customHeight="1">
      <c r="A5263" s="20" t="s">
        <v>5284</v>
      </c>
      <c r="B5263" s="20" t="s">
        <v>39</v>
      </c>
      <c r="C5263" s="20">
        <v>3</v>
      </c>
      <c r="D5263" s="20">
        <v>3</v>
      </c>
      <c r="E5263" s="20">
        <v>9</v>
      </c>
      <c r="F5263" s="20" t="s">
        <v>22</v>
      </c>
      <c r="G5263" s="20" t="s">
        <v>20</v>
      </c>
      <c r="H5263" s="21">
        <v>45212</v>
      </c>
    </row>
    <row r="5264" spans="1:8" ht="22.5" customHeight="1">
      <c r="A5264" s="20" t="s">
        <v>5285</v>
      </c>
      <c r="B5264" s="20" t="s">
        <v>188</v>
      </c>
      <c r="C5264" s="20">
        <v>5</v>
      </c>
      <c r="D5264" s="20">
        <v>4</v>
      </c>
      <c r="E5264" s="20">
        <v>20</v>
      </c>
      <c r="F5264" s="20" t="s">
        <v>10</v>
      </c>
      <c r="G5264" s="20" t="s">
        <v>11</v>
      </c>
      <c r="H5264" s="21">
        <v>45033</v>
      </c>
    </row>
    <row r="5265" spans="1:8" ht="22.5" customHeight="1">
      <c r="A5265" s="20" t="s">
        <v>5286</v>
      </c>
      <c r="B5265" s="20" t="s">
        <v>19</v>
      </c>
      <c r="C5265" s="20">
        <v>5</v>
      </c>
      <c r="D5265" s="20">
        <v>5</v>
      </c>
      <c r="E5265" s="20">
        <v>25</v>
      </c>
      <c r="F5265" s="20" t="s">
        <v>20</v>
      </c>
      <c r="G5265" s="20" t="s">
        <v>20</v>
      </c>
      <c r="H5265" s="21">
        <v>45162</v>
      </c>
    </row>
    <row r="5266" spans="1:8" ht="22.5" customHeight="1">
      <c r="A5266" s="20" t="s">
        <v>5287</v>
      </c>
      <c r="B5266" s="20" t="s">
        <v>24</v>
      </c>
      <c r="C5266" s="20">
        <v>1</v>
      </c>
      <c r="D5266" s="20">
        <v>4</v>
      </c>
      <c r="E5266" s="20">
        <v>4</v>
      </c>
      <c r="F5266" s="20" t="s">
        <v>10</v>
      </c>
      <c r="G5266" s="20" t="s">
        <v>15</v>
      </c>
      <c r="H5266" s="21">
        <v>2</v>
      </c>
    </row>
    <row r="5267" spans="1:8" ht="22.5" customHeight="1">
      <c r="A5267" s="20" t="s">
        <v>5288</v>
      </c>
      <c r="B5267" s="20" t="s">
        <v>35</v>
      </c>
      <c r="C5267" s="20">
        <v>1</v>
      </c>
      <c r="D5267" s="20">
        <v>1.5</v>
      </c>
      <c r="E5267" s="20">
        <v>1.5</v>
      </c>
      <c r="F5267" s="20" t="s">
        <v>20</v>
      </c>
      <c r="G5267" s="20" t="s">
        <v>20</v>
      </c>
      <c r="H5267" s="21">
        <v>45088</v>
      </c>
    </row>
    <row r="5268" spans="1:8" ht="22.5" customHeight="1">
      <c r="A5268" s="20" t="s">
        <v>5289</v>
      </c>
      <c r="B5268" s="20" t="s">
        <v>17</v>
      </c>
      <c r="C5268" s="20">
        <v>5</v>
      </c>
      <c r="D5268" s="20">
        <v>1</v>
      </c>
      <c r="E5268" s="20">
        <v>5</v>
      </c>
      <c r="F5268" s="20" t="s">
        <v>14</v>
      </c>
      <c r="G5268" s="20" t="s">
        <v>20</v>
      </c>
      <c r="H5268" s="21">
        <v>45185</v>
      </c>
    </row>
    <row r="5269" spans="1:8" ht="22.5" customHeight="1">
      <c r="A5269" s="20" t="s">
        <v>5290</v>
      </c>
      <c r="B5269" s="20" t="s">
        <v>27</v>
      </c>
      <c r="C5269" s="20">
        <v>5</v>
      </c>
      <c r="D5269" s="20">
        <v>4</v>
      </c>
      <c r="E5269" s="20">
        <v>20</v>
      </c>
      <c r="F5269" s="20" t="s">
        <v>20</v>
      </c>
      <c r="G5269" s="20" t="s">
        <v>11</v>
      </c>
      <c r="H5269" s="21">
        <v>45078</v>
      </c>
    </row>
    <row r="5270" spans="1:8" ht="22.5" customHeight="1">
      <c r="A5270" s="20" t="s">
        <v>5291</v>
      </c>
      <c r="B5270" s="20" t="s">
        <v>19</v>
      </c>
      <c r="C5270" s="20">
        <v>2</v>
      </c>
      <c r="D5270" s="20">
        <v>5</v>
      </c>
      <c r="E5270" s="20">
        <v>10</v>
      </c>
      <c r="F5270" s="20" t="s">
        <v>22</v>
      </c>
      <c r="G5270" s="20" t="s">
        <v>20</v>
      </c>
      <c r="H5270" s="21">
        <v>44982</v>
      </c>
    </row>
    <row r="5271" spans="1:8" ht="22.5" customHeight="1">
      <c r="A5271" s="20" t="s">
        <v>5292</v>
      </c>
      <c r="B5271" s="20" t="s">
        <v>13</v>
      </c>
      <c r="C5271" s="20">
        <v>1</v>
      </c>
      <c r="D5271" s="20">
        <v>3</v>
      </c>
      <c r="E5271" s="20">
        <v>3</v>
      </c>
      <c r="F5271" s="20" t="s">
        <v>20</v>
      </c>
      <c r="G5271" s="20" t="s">
        <v>20</v>
      </c>
      <c r="H5271" s="21">
        <v>45259</v>
      </c>
    </row>
    <row r="5272" spans="1:8" ht="22.5" customHeight="1">
      <c r="A5272" s="20" t="s">
        <v>5293</v>
      </c>
      <c r="B5272" s="20" t="s">
        <v>24</v>
      </c>
      <c r="C5272" s="20">
        <v>5</v>
      </c>
      <c r="D5272" s="20">
        <v>4</v>
      </c>
      <c r="E5272" s="20">
        <v>20</v>
      </c>
      <c r="F5272" s="20" t="s">
        <v>22</v>
      </c>
      <c r="G5272" s="20" t="s">
        <v>20</v>
      </c>
      <c r="H5272" s="21">
        <v>45069</v>
      </c>
    </row>
    <row r="5273" spans="1:8" ht="22.5" customHeight="1">
      <c r="A5273" s="20" t="s">
        <v>5294</v>
      </c>
      <c r="B5273" s="20" t="s">
        <v>19</v>
      </c>
      <c r="C5273" s="20">
        <v>3</v>
      </c>
      <c r="D5273" s="20">
        <v>5</v>
      </c>
      <c r="E5273" s="20">
        <v>15</v>
      </c>
      <c r="F5273" s="20" t="s">
        <v>14</v>
      </c>
      <c r="G5273" s="20" t="s">
        <v>20</v>
      </c>
      <c r="H5273" s="21">
        <v>45263</v>
      </c>
    </row>
    <row r="5274" spans="1:8" ht="22.5" customHeight="1">
      <c r="A5274" s="20" t="s">
        <v>5295</v>
      </c>
      <c r="B5274" s="20" t="s">
        <v>24</v>
      </c>
      <c r="C5274" s="20">
        <v>5</v>
      </c>
      <c r="D5274" s="20">
        <v>4</v>
      </c>
      <c r="E5274" s="20">
        <v>20</v>
      </c>
      <c r="F5274" s="20" t="s">
        <v>20</v>
      </c>
      <c r="G5274" s="20" t="s">
        <v>11</v>
      </c>
      <c r="H5274" s="21">
        <v>44959</v>
      </c>
    </row>
    <row r="5275" spans="1:8" ht="22.5" customHeight="1">
      <c r="A5275" s="20" t="s">
        <v>5296</v>
      </c>
      <c r="B5275" s="20" t="s">
        <v>9</v>
      </c>
      <c r="C5275" s="20">
        <v>2</v>
      </c>
      <c r="D5275" s="20">
        <v>2</v>
      </c>
      <c r="E5275" s="20">
        <v>4</v>
      </c>
      <c r="F5275" s="20" t="s">
        <v>22</v>
      </c>
      <c r="G5275" s="20" t="s">
        <v>15</v>
      </c>
      <c r="H5275" s="21">
        <v>45017</v>
      </c>
    </row>
    <row r="5276" spans="1:8" ht="22.5" customHeight="1">
      <c r="A5276" s="20" t="s">
        <v>5297</v>
      </c>
      <c r="B5276" s="20" t="s">
        <v>27</v>
      </c>
      <c r="C5276" s="20">
        <v>3</v>
      </c>
      <c r="D5276" s="20">
        <v>4</v>
      </c>
      <c r="E5276" s="20">
        <v>12</v>
      </c>
      <c r="F5276" s="20" t="s">
        <v>10</v>
      </c>
      <c r="G5276" s="20" t="s">
        <v>15</v>
      </c>
      <c r="H5276" s="21">
        <v>45095</v>
      </c>
    </row>
    <row r="5277" spans="1:8" ht="22.5" customHeight="1">
      <c r="A5277" s="20" t="s">
        <v>5298</v>
      </c>
      <c r="B5277" s="20" t="s">
        <v>35</v>
      </c>
      <c r="C5277" s="20">
        <v>2</v>
      </c>
      <c r="D5277" s="20">
        <v>1.5</v>
      </c>
      <c r="E5277" s="20">
        <v>3</v>
      </c>
      <c r="F5277" s="20" t="s">
        <v>22</v>
      </c>
      <c r="G5277" s="20" t="s">
        <v>20</v>
      </c>
      <c r="H5277" s="21">
        <v>45222</v>
      </c>
    </row>
    <row r="5278" spans="1:8" ht="22.5" customHeight="1">
      <c r="A5278" s="20" t="s">
        <v>5299</v>
      </c>
      <c r="B5278" s="20" t="s">
        <v>13</v>
      </c>
      <c r="C5278" s="20">
        <v>5</v>
      </c>
      <c r="D5278" s="20">
        <v>3</v>
      </c>
      <c r="E5278" s="20">
        <v>15</v>
      </c>
      <c r="F5278" s="20" t="s">
        <v>20</v>
      </c>
      <c r="G5278" s="20" t="s">
        <v>15</v>
      </c>
      <c r="H5278" s="21">
        <v>45145</v>
      </c>
    </row>
    <row r="5279" spans="1:8" ht="22.5" customHeight="1">
      <c r="A5279" s="20" t="s">
        <v>5300</v>
      </c>
      <c r="B5279" s="20" t="s">
        <v>39</v>
      </c>
      <c r="C5279" s="20">
        <v>2</v>
      </c>
      <c r="D5279" s="20">
        <v>3</v>
      </c>
      <c r="E5279" s="20">
        <v>6</v>
      </c>
      <c r="F5279" s="20" t="s">
        <v>14</v>
      </c>
      <c r="G5279" s="20" t="s">
        <v>20</v>
      </c>
      <c r="H5279" s="21">
        <v>45077</v>
      </c>
    </row>
    <row r="5280" spans="1:8" ht="22.5" customHeight="1">
      <c r="A5280" s="20" t="s">
        <v>5301</v>
      </c>
      <c r="B5280" s="20" t="s">
        <v>13</v>
      </c>
      <c r="C5280" s="20">
        <v>4</v>
      </c>
      <c r="D5280" s="20">
        <v>3</v>
      </c>
      <c r="E5280" s="20">
        <v>12</v>
      </c>
      <c r="F5280" s="20" t="s">
        <v>22</v>
      </c>
      <c r="G5280" s="20" t="s">
        <v>11</v>
      </c>
      <c r="H5280" s="21">
        <v>45150</v>
      </c>
    </row>
    <row r="5281" spans="1:8" ht="22.5" customHeight="1">
      <c r="A5281" s="20" t="s">
        <v>5302</v>
      </c>
      <c r="B5281" s="20" t="s">
        <v>35</v>
      </c>
      <c r="C5281" s="20">
        <v>4</v>
      </c>
      <c r="D5281" s="20">
        <v>1.5</v>
      </c>
      <c r="E5281" s="20">
        <v>6</v>
      </c>
      <c r="F5281" s="20" t="s">
        <v>22</v>
      </c>
      <c r="G5281" s="20" t="s">
        <v>20</v>
      </c>
      <c r="H5281" s="21">
        <v>44943</v>
      </c>
    </row>
    <row r="5282" spans="1:8" ht="22.5" customHeight="1">
      <c r="A5282" s="20" t="s">
        <v>5303</v>
      </c>
      <c r="B5282" s="20" t="s">
        <v>13</v>
      </c>
      <c r="C5282" s="20">
        <v>3</v>
      </c>
      <c r="D5282" s="20">
        <v>3</v>
      </c>
      <c r="E5282" s="20">
        <v>9</v>
      </c>
      <c r="F5282" s="20" t="s">
        <v>20</v>
      </c>
      <c r="G5282" s="20" t="s">
        <v>20</v>
      </c>
      <c r="H5282" s="21">
        <v>45173</v>
      </c>
    </row>
    <row r="5283" spans="1:8" ht="22.5" customHeight="1">
      <c r="A5283" s="20" t="s">
        <v>5304</v>
      </c>
      <c r="B5283" s="20" t="s">
        <v>17</v>
      </c>
      <c r="C5283" s="20">
        <v>4</v>
      </c>
      <c r="D5283" s="20">
        <v>1</v>
      </c>
      <c r="E5283" s="20">
        <v>4</v>
      </c>
      <c r="F5283" s="20" t="s">
        <v>22</v>
      </c>
      <c r="G5283" s="20" t="s">
        <v>11</v>
      </c>
      <c r="H5283" s="21">
        <v>45191</v>
      </c>
    </row>
    <row r="5284" spans="1:8" ht="22.5" customHeight="1">
      <c r="A5284" s="20" t="s">
        <v>5305</v>
      </c>
      <c r="B5284" s="20" t="s">
        <v>17</v>
      </c>
      <c r="C5284" s="20">
        <v>4</v>
      </c>
      <c r="D5284" s="20">
        <v>1</v>
      </c>
      <c r="E5284" s="20">
        <v>4</v>
      </c>
      <c r="F5284" s="20" t="s">
        <v>22</v>
      </c>
      <c r="G5284" s="20" t="s">
        <v>15</v>
      </c>
      <c r="H5284" s="21">
        <v>2</v>
      </c>
    </row>
    <row r="5285" spans="1:8" ht="22.5" customHeight="1">
      <c r="A5285" s="20" t="s">
        <v>5306</v>
      </c>
      <c r="B5285" s="20" t="s">
        <v>9</v>
      </c>
      <c r="C5285" s="20">
        <v>1</v>
      </c>
      <c r="D5285" s="20">
        <v>2</v>
      </c>
      <c r="E5285" s="20">
        <v>2</v>
      </c>
      <c r="F5285" s="20" t="s">
        <v>10</v>
      </c>
      <c r="G5285" s="20" t="s">
        <v>15</v>
      </c>
      <c r="H5285" s="21">
        <v>45254</v>
      </c>
    </row>
    <row r="5286" spans="1:8" ht="22.5" customHeight="1">
      <c r="A5286" s="20" t="s">
        <v>5307</v>
      </c>
      <c r="B5286" s="20" t="s">
        <v>19</v>
      </c>
      <c r="C5286" s="20">
        <v>5</v>
      </c>
      <c r="D5286" s="20">
        <v>5</v>
      </c>
      <c r="E5286" s="20">
        <v>25</v>
      </c>
      <c r="F5286" s="20" t="s">
        <v>20</v>
      </c>
      <c r="G5286" s="20" t="s">
        <v>11</v>
      </c>
      <c r="H5286" s="21">
        <v>45082</v>
      </c>
    </row>
    <row r="5287" spans="1:8" ht="22.5" customHeight="1">
      <c r="A5287" s="20" t="s">
        <v>5308</v>
      </c>
      <c r="B5287" s="20" t="s">
        <v>35</v>
      </c>
      <c r="C5287" s="20">
        <v>2</v>
      </c>
      <c r="D5287" s="20">
        <v>1.5</v>
      </c>
      <c r="E5287" s="20">
        <v>3</v>
      </c>
      <c r="F5287" s="20" t="s">
        <v>20</v>
      </c>
      <c r="G5287" s="20" t="s">
        <v>20</v>
      </c>
      <c r="H5287" s="21">
        <v>2</v>
      </c>
    </row>
    <row r="5288" spans="1:8" ht="22.5" customHeight="1">
      <c r="A5288" s="20" t="s">
        <v>5309</v>
      </c>
      <c r="B5288" s="20" t="s">
        <v>13</v>
      </c>
      <c r="C5288" s="20">
        <v>5</v>
      </c>
      <c r="D5288" s="20">
        <v>3</v>
      </c>
      <c r="E5288" s="20">
        <v>15</v>
      </c>
      <c r="F5288" s="20" t="s">
        <v>22</v>
      </c>
      <c r="G5288" s="20" t="s">
        <v>11</v>
      </c>
      <c r="H5288" s="21">
        <v>45062</v>
      </c>
    </row>
    <row r="5289" spans="1:8" ht="22.5" customHeight="1">
      <c r="A5289" s="20" t="s">
        <v>5310</v>
      </c>
      <c r="B5289" s="20" t="s">
        <v>19</v>
      </c>
      <c r="C5289" s="20">
        <v>5</v>
      </c>
      <c r="D5289" s="20">
        <v>5</v>
      </c>
      <c r="E5289" s="20">
        <v>25</v>
      </c>
      <c r="F5289" s="20" t="s">
        <v>20</v>
      </c>
      <c r="G5289" s="20" t="s">
        <v>20</v>
      </c>
      <c r="H5289" s="21">
        <v>44951</v>
      </c>
    </row>
    <row r="5290" spans="1:8" ht="22.5" customHeight="1">
      <c r="A5290" s="20" t="s">
        <v>5311</v>
      </c>
      <c r="B5290" s="20" t="s">
        <v>9</v>
      </c>
      <c r="C5290" s="20">
        <v>4</v>
      </c>
      <c r="D5290" s="20">
        <v>2</v>
      </c>
      <c r="E5290" s="20">
        <v>8</v>
      </c>
      <c r="F5290" s="20" t="s">
        <v>20</v>
      </c>
      <c r="G5290" s="20" t="s">
        <v>15</v>
      </c>
      <c r="H5290" s="21">
        <v>45112</v>
      </c>
    </row>
    <row r="5291" spans="1:8" ht="22.5" customHeight="1">
      <c r="A5291" s="20" t="s">
        <v>5312</v>
      </c>
      <c r="B5291" s="20" t="s">
        <v>27</v>
      </c>
      <c r="C5291" s="20">
        <v>1</v>
      </c>
      <c r="D5291" s="20">
        <v>4</v>
      </c>
      <c r="E5291" s="20">
        <v>4</v>
      </c>
      <c r="F5291" s="20" t="s">
        <v>22</v>
      </c>
      <c r="G5291" s="20" t="s">
        <v>11</v>
      </c>
      <c r="H5291" s="21">
        <v>45092</v>
      </c>
    </row>
    <row r="5292" spans="1:8" ht="22.5" customHeight="1">
      <c r="A5292" s="20" t="s">
        <v>5313</v>
      </c>
      <c r="B5292" s="20" t="s">
        <v>13</v>
      </c>
      <c r="C5292" s="20">
        <v>4</v>
      </c>
      <c r="D5292" s="20">
        <v>3</v>
      </c>
      <c r="E5292" s="20">
        <v>12</v>
      </c>
      <c r="F5292" s="20" t="s">
        <v>10</v>
      </c>
      <c r="G5292" s="20" t="s">
        <v>11</v>
      </c>
      <c r="H5292" s="21">
        <v>45033</v>
      </c>
    </row>
    <row r="5293" spans="1:8" ht="22.5" customHeight="1">
      <c r="A5293" s="20" t="s">
        <v>5314</v>
      </c>
      <c r="B5293" s="20" t="s">
        <v>39</v>
      </c>
      <c r="C5293" s="20">
        <v>5</v>
      </c>
      <c r="D5293" s="20">
        <v>3</v>
      </c>
      <c r="E5293" s="20">
        <v>15</v>
      </c>
      <c r="F5293" s="20" t="s">
        <v>20</v>
      </c>
      <c r="G5293" s="20" t="s">
        <v>11</v>
      </c>
      <c r="H5293" s="21">
        <v>45049</v>
      </c>
    </row>
    <row r="5294" spans="1:8" ht="22.5" customHeight="1">
      <c r="A5294" s="20" t="s">
        <v>5315</v>
      </c>
      <c r="B5294" s="20" t="s">
        <v>17</v>
      </c>
      <c r="C5294" s="20">
        <v>2</v>
      </c>
      <c r="D5294" s="20">
        <v>1</v>
      </c>
      <c r="E5294" s="20">
        <v>2</v>
      </c>
      <c r="F5294" s="20" t="s">
        <v>20</v>
      </c>
      <c r="G5294" s="20" t="s">
        <v>15</v>
      </c>
      <c r="H5294" s="21">
        <v>2</v>
      </c>
    </row>
    <row r="5295" spans="1:8" ht="22.5" customHeight="1">
      <c r="A5295" s="20" t="s">
        <v>5316</v>
      </c>
      <c r="B5295" s="20" t="s">
        <v>13</v>
      </c>
      <c r="C5295" s="20">
        <v>2</v>
      </c>
      <c r="D5295" s="20">
        <v>3</v>
      </c>
      <c r="E5295" s="20">
        <v>6</v>
      </c>
      <c r="F5295" s="20" t="s">
        <v>20</v>
      </c>
      <c r="G5295" s="20" t="s">
        <v>20</v>
      </c>
      <c r="H5295" s="21">
        <v>45100</v>
      </c>
    </row>
    <row r="5296" spans="1:8" ht="22.5" customHeight="1">
      <c r="A5296" s="20" t="s">
        <v>5317</v>
      </c>
      <c r="B5296" s="20" t="s">
        <v>27</v>
      </c>
      <c r="C5296" s="20">
        <v>3</v>
      </c>
      <c r="D5296" s="20">
        <v>4</v>
      </c>
      <c r="E5296" s="20">
        <v>12</v>
      </c>
      <c r="F5296" s="20" t="s">
        <v>20</v>
      </c>
      <c r="G5296" s="20" t="s">
        <v>11</v>
      </c>
      <c r="H5296" s="21">
        <v>45113</v>
      </c>
    </row>
    <row r="5297" spans="1:8" ht="22.5" customHeight="1">
      <c r="A5297" s="20" t="s">
        <v>5318</v>
      </c>
      <c r="B5297" s="20" t="s">
        <v>19</v>
      </c>
      <c r="C5297" s="20">
        <v>4</v>
      </c>
      <c r="D5297" s="20">
        <v>5</v>
      </c>
      <c r="E5297" s="20">
        <v>20</v>
      </c>
      <c r="F5297" s="20" t="s">
        <v>20</v>
      </c>
      <c r="G5297" s="20" t="s">
        <v>11</v>
      </c>
      <c r="H5297" s="21">
        <v>45180</v>
      </c>
    </row>
    <row r="5298" spans="1:8" ht="22.5" customHeight="1">
      <c r="A5298" s="20" t="s">
        <v>5319</v>
      </c>
      <c r="B5298" s="20" t="s">
        <v>35</v>
      </c>
      <c r="C5298" s="20">
        <v>2</v>
      </c>
      <c r="D5298" s="20">
        <v>1.5</v>
      </c>
      <c r="E5298" s="20">
        <v>3</v>
      </c>
      <c r="F5298" s="20" t="s">
        <v>22</v>
      </c>
      <c r="G5298" s="20" t="s">
        <v>15</v>
      </c>
      <c r="H5298" s="21">
        <v>45145</v>
      </c>
    </row>
    <row r="5299" spans="1:8" ht="22.5" customHeight="1">
      <c r="A5299" s="20" t="s">
        <v>5320</v>
      </c>
      <c r="B5299" s="20" t="s">
        <v>24</v>
      </c>
      <c r="C5299" s="20">
        <v>4</v>
      </c>
      <c r="D5299" s="20">
        <v>4</v>
      </c>
      <c r="E5299" s="20">
        <v>16</v>
      </c>
      <c r="F5299" s="20" t="s">
        <v>14</v>
      </c>
      <c r="G5299" s="20" t="s">
        <v>15</v>
      </c>
      <c r="H5299" s="21">
        <v>45216</v>
      </c>
    </row>
    <row r="5300" spans="1:8" ht="22.5" customHeight="1">
      <c r="A5300" s="20" t="s">
        <v>5321</v>
      </c>
      <c r="B5300" s="20" t="s">
        <v>35</v>
      </c>
      <c r="C5300" s="20">
        <v>1</v>
      </c>
      <c r="D5300" s="20">
        <v>1.5</v>
      </c>
      <c r="E5300" s="20">
        <v>1.5</v>
      </c>
      <c r="F5300" s="20" t="s">
        <v>10</v>
      </c>
      <c r="G5300" s="20" t="s">
        <v>11</v>
      </c>
      <c r="H5300" s="21">
        <v>44998</v>
      </c>
    </row>
    <row r="5301" spans="1:8" ht="22.5" customHeight="1">
      <c r="A5301" s="20" t="s">
        <v>5322</v>
      </c>
      <c r="B5301" s="20" t="s">
        <v>13</v>
      </c>
      <c r="C5301" s="20">
        <v>4</v>
      </c>
      <c r="D5301" s="20">
        <v>3</v>
      </c>
      <c r="E5301" s="20">
        <v>12</v>
      </c>
      <c r="F5301" s="20" t="s">
        <v>20</v>
      </c>
      <c r="G5301" s="20" t="s">
        <v>15</v>
      </c>
      <c r="H5301" s="21">
        <v>45264</v>
      </c>
    </row>
    <row r="5302" spans="1:8" ht="22.5" customHeight="1">
      <c r="A5302" s="20" t="s">
        <v>5323</v>
      </c>
      <c r="B5302" s="20" t="s">
        <v>13</v>
      </c>
      <c r="C5302" s="20">
        <v>2</v>
      </c>
      <c r="D5302" s="20">
        <v>3</v>
      </c>
      <c r="E5302" s="20">
        <v>6</v>
      </c>
      <c r="F5302" s="20" t="s">
        <v>10</v>
      </c>
      <c r="G5302" s="20" t="s">
        <v>11</v>
      </c>
      <c r="H5302" s="21">
        <v>45152</v>
      </c>
    </row>
    <row r="5303" spans="1:8" ht="22.5" customHeight="1">
      <c r="A5303" s="20" t="s">
        <v>5324</v>
      </c>
      <c r="B5303" s="20" t="s">
        <v>24</v>
      </c>
      <c r="C5303" s="20">
        <v>4</v>
      </c>
      <c r="D5303" s="20">
        <v>4</v>
      </c>
      <c r="E5303" s="20">
        <v>16</v>
      </c>
      <c r="F5303" s="20" t="s">
        <v>14</v>
      </c>
      <c r="G5303" s="20" t="s">
        <v>15</v>
      </c>
      <c r="H5303" s="21">
        <v>45158</v>
      </c>
    </row>
    <row r="5304" spans="1:8" ht="22.5" customHeight="1">
      <c r="A5304" s="20" t="s">
        <v>5325</v>
      </c>
      <c r="B5304" s="20" t="s">
        <v>39</v>
      </c>
      <c r="C5304" s="20">
        <v>1</v>
      </c>
      <c r="D5304" s="20">
        <v>3</v>
      </c>
      <c r="E5304" s="20">
        <v>3</v>
      </c>
      <c r="F5304" s="20" t="s">
        <v>22</v>
      </c>
      <c r="G5304" s="20" t="s">
        <v>15</v>
      </c>
      <c r="H5304" s="21">
        <v>45269</v>
      </c>
    </row>
    <row r="5305" spans="1:8" ht="22.5" customHeight="1">
      <c r="A5305" s="20" t="s">
        <v>5326</v>
      </c>
      <c r="B5305" s="20" t="s">
        <v>19</v>
      </c>
      <c r="C5305" s="20">
        <v>3</v>
      </c>
      <c r="D5305" s="20">
        <v>5</v>
      </c>
      <c r="E5305" s="20">
        <v>15</v>
      </c>
      <c r="F5305" s="20" t="s">
        <v>20</v>
      </c>
      <c r="G5305" s="20" t="s">
        <v>11</v>
      </c>
      <c r="H5305" s="21">
        <v>45201</v>
      </c>
    </row>
    <row r="5306" spans="1:8" ht="22.5" customHeight="1">
      <c r="A5306" s="20" t="s">
        <v>5327</v>
      </c>
      <c r="B5306" s="20" t="s">
        <v>9</v>
      </c>
      <c r="C5306" s="20">
        <v>5</v>
      </c>
      <c r="D5306" s="20">
        <v>2</v>
      </c>
      <c r="E5306" s="20">
        <v>10</v>
      </c>
      <c r="F5306" s="20" t="s">
        <v>10</v>
      </c>
      <c r="G5306" s="20" t="s">
        <v>15</v>
      </c>
      <c r="H5306" s="21">
        <v>45106</v>
      </c>
    </row>
    <row r="5307" spans="1:8" ht="22.5" customHeight="1">
      <c r="A5307" s="20" t="s">
        <v>5328</v>
      </c>
      <c r="B5307" s="20" t="s">
        <v>13</v>
      </c>
      <c r="C5307" s="20">
        <v>4</v>
      </c>
      <c r="D5307" s="20">
        <v>3</v>
      </c>
      <c r="E5307" s="20">
        <v>12</v>
      </c>
      <c r="F5307" s="20" t="s">
        <v>10</v>
      </c>
      <c r="G5307" s="20" t="s">
        <v>20</v>
      </c>
      <c r="H5307" s="21">
        <v>45244</v>
      </c>
    </row>
    <row r="5308" spans="1:8" ht="22.5" customHeight="1">
      <c r="A5308" s="20" t="s">
        <v>5329</v>
      </c>
      <c r="B5308" s="20" t="s">
        <v>39</v>
      </c>
      <c r="C5308" s="20">
        <v>3</v>
      </c>
      <c r="D5308" s="20">
        <v>3</v>
      </c>
      <c r="E5308" s="20">
        <v>9</v>
      </c>
      <c r="F5308" s="20" t="s">
        <v>20</v>
      </c>
      <c r="G5308" s="20" t="s">
        <v>11</v>
      </c>
      <c r="H5308" s="21">
        <v>44983</v>
      </c>
    </row>
    <row r="5309" spans="1:8" ht="22.5" customHeight="1">
      <c r="A5309" s="20" t="s">
        <v>5330</v>
      </c>
      <c r="B5309" s="20" t="s">
        <v>27</v>
      </c>
      <c r="C5309" s="20">
        <v>3</v>
      </c>
      <c r="D5309" s="20">
        <v>4</v>
      </c>
      <c r="E5309" s="20">
        <v>12</v>
      </c>
      <c r="F5309" s="20" t="s">
        <v>20</v>
      </c>
      <c r="G5309" s="20" t="s">
        <v>11</v>
      </c>
      <c r="H5309" s="21">
        <v>44930</v>
      </c>
    </row>
    <row r="5310" spans="1:8" ht="22.5" customHeight="1">
      <c r="A5310" s="20" t="s">
        <v>5331</v>
      </c>
      <c r="B5310" s="20" t="s">
        <v>24</v>
      </c>
      <c r="C5310" s="20">
        <v>4</v>
      </c>
      <c r="D5310" s="20">
        <v>4</v>
      </c>
      <c r="E5310" s="20">
        <v>16</v>
      </c>
      <c r="F5310" s="20" t="s">
        <v>22</v>
      </c>
      <c r="G5310" s="20" t="s">
        <v>20</v>
      </c>
      <c r="H5310" s="21">
        <v>45047</v>
      </c>
    </row>
    <row r="5311" spans="1:8" ht="22.5" customHeight="1">
      <c r="A5311" s="20" t="s">
        <v>5332</v>
      </c>
      <c r="B5311" s="20" t="s">
        <v>27</v>
      </c>
      <c r="C5311" s="20">
        <v>2</v>
      </c>
      <c r="D5311" s="20">
        <v>4</v>
      </c>
      <c r="E5311" s="20">
        <v>8</v>
      </c>
      <c r="F5311" s="20" t="s">
        <v>20</v>
      </c>
      <c r="G5311" s="20" t="s">
        <v>15</v>
      </c>
      <c r="H5311" s="21">
        <v>45088</v>
      </c>
    </row>
    <row r="5312" spans="1:8" ht="22.5" customHeight="1">
      <c r="A5312" s="20" t="s">
        <v>5333</v>
      </c>
      <c r="B5312" s="20" t="s">
        <v>9</v>
      </c>
      <c r="C5312" s="20">
        <v>3</v>
      </c>
      <c r="D5312" s="20">
        <v>2</v>
      </c>
      <c r="E5312" s="20">
        <v>6</v>
      </c>
      <c r="F5312" s="20" t="s">
        <v>22</v>
      </c>
      <c r="G5312" s="20" t="s">
        <v>15</v>
      </c>
      <c r="H5312" s="21">
        <v>44932</v>
      </c>
    </row>
    <row r="5313" spans="1:8" ht="22.5" customHeight="1">
      <c r="A5313" s="20" t="s">
        <v>5334</v>
      </c>
      <c r="B5313" s="20" t="s">
        <v>9</v>
      </c>
      <c r="C5313" s="20">
        <v>1</v>
      </c>
      <c r="D5313" s="20">
        <v>2</v>
      </c>
      <c r="E5313" s="20">
        <v>2</v>
      </c>
      <c r="F5313" s="20" t="s">
        <v>14</v>
      </c>
      <c r="G5313" s="20" t="s">
        <v>20</v>
      </c>
      <c r="H5313" s="21">
        <v>45249</v>
      </c>
    </row>
    <row r="5314" spans="1:8" ht="22.5" customHeight="1">
      <c r="A5314" s="20" t="s">
        <v>5335</v>
      </c>
      <c r="B5314" s="20" t="s">
        <v>9</v>
      </c>
      <c r="C5314" s="20">
        <v>4</v>
      </c>
      <c r="D5314" s="20">
        <v>2</v>
      </c>
      <c r="E5314" s="20">
        <v>8</v>
      </c>
      <c r="F5314" s="20" t="s">
        <v>20</v>
      </c>
      <c r="G5314" s="20" t="s">
        <v>20</v>
      </c>
      <c r="H5314" s="21">
        <v>45262</v>
      </c>
    </row>
    <row r="5315" spans="1:8" ht="22.5" customHeight="1">
      <c r="A5315" s="20" t="s">
        <v>5336</v>
      </c>
      <c r="B5315" s="20" t="s">
        <v>9</v>
      </c>
      <c r="C5315" s="20">
        <v>5</v>
      </c>
      <c r="D5315" s="20">
        <v>2</v>
      </c>
      <c r="E5315" s="20">
        <v>10</v>
      </c>
      <c r="F5315" s="20" t="s">
        <v>20</v>
      </c>
      <c r="G5315" s="20" t="s">
        <v>15</v>
      </c>
      <c r="H5315" s="21">
        <v>44931</v>
      </c>
    </row>
    <row r="5316" spans="1:8" ht="22.5" customHeight="1">
      <c r="A5316" s="20" t="s">
        <v>5337</v>
      </c>
      <c r="B5316" s="20" t="s">
        <v>13</v>
      </c>
      <c r="C5316" s="20">
        <v>3</v>
      </c>
      <c r="D5316" s="20">
        <v>3</v>
      </c>
      <c r="E5316" s="20">
        <v>9</v>
      </c>
      <c r="F5316" s="20" t="s">
        <v>20</v>
      </c>
      <c r="G5316" s="20" t="s">
        <v>15</v>
      </c>
      <c r="H5316" s="21">
        <v>44988</v>
      </c>
    </row>
    <row r="5317" spans="1:8" ht="22.5" customHeight="1">
      <c r="A5317" s="20" t="s">
        <v>5338</v>
      </c>
      <c r="B5317" s="20" t="s">
        <v>9</v>
      </c>
      <c r="C5317" s="20">
        <v>4</v>
      </c>
      <c r="D5317" s="20">
        <v>2</v>
      </c>
      <c r="E5317" s="20">
        <v>8</v>
      </c>
      <c r="F5317" s="20" t="s">
        <v>10</v>
      </c>
      <c r="G5317" s="20" t="s">
        <v>11</v>
      </c>
      <c r="H5317" s="21">
        <v>45123</v>
      </c>
    </row>
    <row r="5318" spans="1:8" ht="22.5" customHeight="1">
      <c r="A5318" s="20" t="s">
        <v>5339</v>
      </c>
      <c r="B5318" s="20" t="s">
        <v>39</v>
      </c>
      <c r="C5318" s="20">
        <v>2</v>
      </c>
      <c r="D5318" s="20">
        <v>3</v>
      </c>
      <c r="E5318" s="20">
        <v>6</v>
      </c>
      <c r="F5318" s="20" t="s">
        <v>20</v>
      </c>
      <c r="G5318" s="20" t="s">
        <v>20</v>
      </c>
      <c r="H5318" s="21">
        <v>44989</v>
      </c>
    </row>
    <row r="5319" spans="1:8" ht="22.5" customHeight="1">
      <c r="A5319" s="20" t="s">
        <v>5340</v>
      </c>
      <c r="B5319" s="20" t="s">
        <v>39</v>
      </c>
      <c r="C5319" s="20">
        <v>4</v>
      </c>
      <c r="D5319" s="20">
        <v>3</v>
      </c>
      <c r="E5319" s="20">
        <v>12</v>
      </c>
      <c r="F5319" s="20" t="s">
        <v>20</v>
      </c>
      <c r="G5319" s="20" t="s">
        <v>11</v>
      </c>
      <c r="H5319" s="21">
        <v>44936</v>
      </c>
    </row>
    <row r="5320" spans="1:8" ht="22.5" customHeight="1">
      <c r="A5320" s="20" t="s">
        <v>5341</v>
      </c>
      <c r="B5320" s="20" t="s">
        <v>27</v>
      </c>
      <c r="C5320" s="20">
        <v>4</v>
      </c>
      <c r="D5320" s="20">
        <v>4</v>
      </c>
      <c r="E5320" s="20">
        <v>16</v>
      </c>
      <c r="F5320" s="20" t="s">
        <v>10</v>
      </c>
      <c r="G5320" s="20" t="s">
        <v>11</v>
      </c>
      <c r="H5320" s="21">
        <v>45025</v>
      </c>
    </row>
    <row r="5321" spans="1:8" ht="22.5" customHeight="1">
      <c r="A5321" s="20" t="s">
        <v>5342</v>
      </c>
      <c r="B5321" s="20" t="s">
        <v>9</v>
      </c>
      <c r="C5321" s="20">
        <v>5</v>
      </c>
      <c r="D5321" s="20">
        <v>2</v>
      </c>
      <c r="E5321" s="20">
        <v>10</v>
      </c>
      <c r="F5321" s="20" t="s">
        <v>14</v>
      </c>
      <c r="G5321" s="20" t="s">
        <v>11</v>
      </c>
      <c r="H5321" s="21">
        <v>45228</v>
      </c>
    </row>
    <row r="5322" spans="1:8" ht="22.5" customHeight="1">
      <c r="A5322" s="20" t="s">
        <v>5343</v>
      </c>
      <c r="B5322" s="20" t="s">
        <v>9</v>
      </c>
      <c r="C5322" s="20">
        <v>4</v>
      </c>
      <c r="D5322" s="20">
        <v>2</v>
      </c>
      <c r="E5322" s="20">
        <v>8</v>
      </c>
      <c r="F5322" s="20" t="s">
        <v>14</v>
      </c>
      <c r="G5322" s="20" t="s">
        <v>11</v>
      </c>
      <c r="H5322" s="21">
        <v>45264</v>
      </c>
    </row>
    <row r="5323" spans="1:8" ht="22.5" customHeight="1">
      <c r="A5323" s="20" t="s">
        <v>5344</v>
      </c>
      <c r="B5323" s="20" t="s">
        <v>35</v>
      </c>
      <c r="C5323" s="20">
        <v>3</v>
      </c>
      <c r="D5323" s="20">
        <v>1.5</v>
      </c>
      <c r="E5323" s="20">
        <v>4.5</v>
      </c>
      <c r="F5323" s="20" t="s">
        <v>22</v>
      </c>
      <c r="G5323" s="20" t="s">
        <v>20</v>
      </c>
      <c r="H5323" s="21">
        <v>45233</v>
      </c>
    </row>
    <row r="5324" spans="1:8" ht="22.5" customHeight="1">
      <c r="A5324" s="20" t="s">
        <v>5345</v>
      </c>
      <c r="B5324" s="20" t="s">
        <v>39</v>
      </c>
      <c r="C5324" s="20">
        <v>4</v>
      </c>
      <c r="D5324" s="20">
        <v>3</v>
      </c>
      <c r="E5324" s="20">
        <v>12</v>
      </c>
      <c r="F5324" s="20" t="s">
        <v>10</v>
      </c>
      <c r="G5324" s="20" t="s">
        <v>15</v>
      </c>
      <c r="H5324" s="21">
        <v>44931</v>
      </c>
    </row>
    <row r="5325" spans="1:8" ht="22.5" customHeight="1">
      <c r="A5325" s="20" t="s">
        <v>5346</v>
      </c>
      <c r="B5325" s="20" t="s">
        <v>35</v>
      </c>
      <c r="C5325" s="20">
        <v>5</v>
      </c>
      <c r="D5325" s="20">
        <v>1.5</v>
      </c>
      <c r="E5325" s="20">
        <v>7.5</v>
      </c>
      <c r="F5325" s="20" t="s">
        <v>14</v>
      </c>
      <c r="G5325" s="20" t="s">
        <v>15</v>
      </c>
      <c r="H5325" s="21">
        <v>44974</v>
      </c>
    </row>
    <row r="5326" spans="1:8" ht="22.5" customHeight="1">
      <c r="A5326" s="20" t="s">
        <v>5347</v>
      </c>
      <c r="B5326" s="20" t="s">
        <v>35</v>
      </c>
      <c r="C5326" s="20">
        <v>2</v>
      </c>
      <c r="D5326" s="20">
        <v>1.5</v>
      </c>
      <c r="E5326" s="20">
        <v>3</v>
      </c>
      <c r="F5326" s="20" t="s">
        <v>14</v>
      </c>
      <c r="G5326" s="20" t="s">
        <v>20</v>
      </c>
      <c r="H5326" s="21">
        <v>45151</v>
      </c>
    </row>
    <row r="5327" spans="1:8" ht="22.5" customHeight="1">
      <c r="A5327" s="20" t="s">
        <v>5348</v>
      </c>
      <c r="B5327" s="20" t="s">
        <v>24</v>
      </c>
      <c r="C5327" s="20">
        <v>5</v>
      </c>
      <c r="D5327" s="20">
        <v>4</v>
      </c>
      <c r="E5327" s="20">
        <v>20</v>
      </c>
      <c r="F5327" s="20" t="s">
        <v>14</v>
      </c>
      <c r="G5327" s="20" t="s">
        <v>15</v>
      </c>
      <c r="H5327" s="21">
        <v>44991</v>
      </c>
    </row>
    <row r="5328" spans="1:8" ht="22.5" customHeight="1">
      <c r="A5328" s="20" t="s">
        <v>5349</v>
      </c>
      <c r="B5328" s="20" t="s">
        <v>17</v>
      </c>
      <c r="C5328" s="20">
        <v>3</v>
      </c>
      <c r="D5328" s="20">
        <v>1</v>
      </c>
      <c r="E5328" s="20">
        <v>3</v>
      </c>
      <c r="F5328" s="20" t="s">
        <v>22</v>
      </c>
      <c r="G5328" s="20" t="s">
        <v>15</v>
      </c>
      <c r="H5328" s="21">
        <v>45117</v>
      </c>
    </row>
    <row r="5329" spans="1:8" ht="22.5" customHeight="1">
      <c r="A5329" s="20" t="s">
        <v>5350</v>
      </c>
      <c r="B5329" s="20" t="s">
        <v>19</v>
      </c>
      <c r="C5329" s="20">
        <v>2</v>
      </c>
      <c r="D5329" s="20">
        <v>5</v>
      </c>
      <c r="E5329" s="20">
        <v>10</v>
      </c>
      <c r="F5329" s="20" t="s">
        <v>20</v>
      </c>
      <c r="G5329" s="20" t="s">
        <v>11</v>
      </c>
      <c r="H5329" s="21">
        <v>45092</v>
      </c>
    </row>
    <row r="5330" spans="1:8" ht="22.5" customHeight="1">
      <c r="A5330" s="20" t="s">
        <v>5351</v>
      </c>
      <c r="B5330" s="20" t="s">
        <v>35</v>
      </c>
      <c r="C5330" s="20">
        <v>3</v>
      </c>
      <c r="D5330" s="20">
        <v>1.5</v>
      </c>
      <c r="E5330" s="20">
        <v>4.5</v>
      </c>
      <c r="F5330" s="20" t="s">
        <v>14</v>
      </c>
      <c r="G5330" s="20" t="s">
        <v>20</v>
      </c>
      <c r="H5330" s="21">
        <v>45097</v>
      </c>
    </row>
    <row r="5331" spans="1:8" ht="22.5" customHeight="1">
      <c r="A5331" s="20" t="s">
        <v>5352</v>
      </c>
      <c r="B5331" s="20" t="s">
        <v>17</v>
      </c>
      <c r="C5331" s="20">
        <v>5</v>
      </c>
      <c r="D5331" s="20">
        <v>1</v>
      </c>
      <c r="E5331" s="20">
        <v>5</v>
      </c>
      <c r="F5331" s="20" t="s">
        <v>20</v>
      </c>
      <c r="G5331" s="20" t="s">
        <v>15</v>
      </c>
      <c r="H5331" s="21">
        <v>45249</v>
      </c>
    </row>
    <row r="5332" spans="1:8" ht="22.5" customHeight="1">
      <c r="A5332" s="20" t="s">
        <v>5353</v>
      </c>
      <c r="B5332" s="20" t="s">
        <v>19</v>
      </c>
      <c r="C5332" s="20">
        <v>2</v>
      </c>
      <c r="D5332" s="20">
        <v>5</v>
      </c>
      <c r="E5332" s="20">
        <v>10</v>
      </c>
      <c r="F5332" s="20" t="s">
        <v>10</v>
      </c>
      <c r="G5332" s="20" t="s">
        <v>20</v>
      </c>
      <c r="H5332" s="21">
        <v>44944</v>
      </c>
    </row>
    <row r="5333" spans="1:8" ht="22.5" customHeight="1">
      <c r="A5333" s="20" t="s">
        <v>5354</v>
      </c>
      <c r="B5333" s="20" t="s">
        <v>27</v>
      </c>
      <c r="C5333" s="20">
        <v>5</v>
      </c>
      <c r="D5333" s="20">
        <v>4</v>
      </c>
      <c r="E5333" s="20">
        <v>20</v>
      </c>
      <c r="F5333" s="20" t="s">
        <v>22</v>
      </c>
      <c r="G5333" s="20" t="s">
        <v>11</v>
      </c>
      <c r="H5333" s="21">
        <v>45201</v>
      </c>
    </row>
    <row r="5334" spans="1:8" ht="22.5" customHeight="1">
      <c r="A5334" s="20" t="s">
        <v>5355</v>
      </c>
      <c r="B5334" s="20" t="s">
        <v>35</v>
      </c>
      <c r="C5334" s="20">
        <v>3</v>
      </c>
      <c r="D5334" s="20">
        <v>1.5</v>
      </c>
      <c r="E5334" s="20">
        <v>4.5</v>
      </c>
      <c r="F5334" s="20" t="s">
        <v>14</v>
      </c>
      <c r="G5334" s="20" t="s">
        <v>11</v>
      </c>
      <c r="H5334" s="21">
        <v>45007</v>
      </c>
    </row>
    <row r="5335" spans="1:8" ht="22.5" customHeight="1">
      <c r="A5335" s="20" t="s">
        <v>5356</v>
      </c>
      <c r="B5335" s="20" t="s">
        <v>17</v>
      </c>
      <c r="C5335" s="20">
        <v>2</v>
      </c>
      <c r="D5335" s="20">
        <v>1</v>
      </c>
      <c r="E5335" s="20">
        <v>2</v>
      </c>
      <c r="F5335" s="20" t="s">
        <v>20</v>
      </c>
      <c r="G5335" s="20" t="s">
        <v>11</v>
      </c>
      <c r="H5335" s="21">
        <v>45179</v>
      </c>
    </row>
    <row r="5336" spans="1:8" ht="22.5" customHeight="1">
      <c r="A5336" s="20" t="s">
        <v>5357</v>
      </c>
      <c r="B5336" s="20" t="s">
        <v>19</v>
      </c>
      <c r="C5336" s="20">
        <v>2</v>
      </c>
      <c r="D5336" s="20">
        <v>5</v>
      </c>
      <c r="E5336" s="20">
        <v>10</v>
      </c>
      <c r="F5336" s="20" t="s">
        <v>22</v>
      </c>
      <c r="G5336" s="20" t="s">
        <v>20</v>
      </c>
      <c r="H5336" s="21">
        <v>45078</v>
      </c>
    </row>
    <row r="5337" spans="1:8" ht="22.5" customHeight="1">
      <c r="A5337" s="20" t="s">
        <v>5358</v>
      </c>
      <c r="B5337" s="20" t="s">
        <v>19</v>
      </c>
      <c r="C5337" s="20">
        <v>4</v>
      </c>
      <c r="D5337" s="20">
        <v>5</v>
      </c>
      <c r="E5337" s="20">
        <v>20</v>
      </c>
      <c r="F5337" s="20" t="s">
        <v>22</v>
      </c>
      <c r="G5337" s="20" t="s">
        <v>20</v>
      </c>
      <c r="H5337" s="21">
        <v>44941</v>
      </c>
    </row>
    <row r="5338" spans="1:8" ht="22.5" customHeight="1">
      <c r="A5338" s="20" t="s">
        <v>5359</v>
      </c>
      <c r="B5338" s="20" t="s">
        <v>13</v>
      </c>
      <c r="C5338" s="20">
        <v>2</v>
      </c>
      <c r="D5338" s="20">
        <v>3</v>
      </c>
      <c r="E5338" s="20">
        <v>6</v>
      </c>
      <c r="F5338" s="20" t="s">
        <v>20</v>
      </c>
      <c r="G5338" s="20" t="s">
        <v>15</v>
      </c>
      <c r="H5338" s="21">
        <v>45184</v>
      </c>
    </row>
    <row r="5339" spans="1:8" ht="22.5" customHeight="1">
      <c r="A5339" s="20" t="s">
        <v>5360</v>
      </c>
      <c r="B5339" s="20" t="s">
        <v>13</v>
      </c>
      <c r="C5339" s="20">
        <v>1</v>
      </c>
      <c r="D5339" s="20">
        <v>3</v>
      </c>
      <c r="E5339" s="20">
        <v>3</v>
      </c>
      <c r="F5339" s="20" t="s">
        <v>20</v>
      </c>
      <c r="G5339" s="20" t="s">
        <v>20</v>
      </c>
      <c r="H5339" s="21">
        <v>45230</v>
      </c>
    </row>
    <row r="5340" spans="1:8" ht="22.5" customHeight="1">
      <c r="A5340" s="20" t="s">
        <v>5361</v>
      </c>
      <c r="B5340" s="20" t="s">
        <v>27</v>
      </c>
      <c r="C5340" s="20">
        <v>2</v>
      </c>
      <c r="D5340" s="20">
        <v>4</v>
      </c>
      <c r="E5340" s="20">
        <v>8</v>
      </c>
      <c r="F5340" s="20" t="s">
        <v>22</v>
      </c>
      <c r="G5340" s="20" t="s">
        <v>11</v>
      </c>
      <c r="H5340" s="21">
        <v>45087</v>
      </c>
    </row>
    <row r="5341" spans="1:8" ht="22.5" customHeight="1">
      <c r="A5341" s="20" t="s">
        <v>5362</v>
      </c>
      <c r="B5341" s="20" t="s">
        <v>17</v>
      </c>
      <c r="C5341" s="20">
        <v>4</v>
      </c>
      <c r="D5341" s="20">
        <v>1</v>
      </c>
      <c r="E5341" s="20">
        <v>4</v>
      </c>
      <c r="F5341" s="20" t="s">
        <v>20</v>
      </c>
      <c r="G5341" s="20" t="s">
        <v>20</v>
      </c>
      <c r="H5341" s="21">
        <v>44951</v>
      </c>
    </row>
    <row r="5342" spans="1:8" ht="22.5" customHeight="1">
      <c r="A5342" s="20" t="s">
        <v>5363</v>
      </c>
      <c r="B5342" s="20" t="s">
        <v>27</v>
      </c>
      <c r="C5342" s="20">
        <v>1</v>
      </c>
      <c r="D5342" s="20">
        <v>4</v>
      </c>
      <c r="E5342" s="20">
        <v>4</v>
      </c>
      <c r="F5342" s="20" t="s">
        <v>20</v>
      </c>
      <c r="G5342" s="20" t="s">
        <v>20</v>
      </c>
      <c r="H5342" s="21">
        <v>45117</v>
      </c>
    </row>
    <row r="5343" spans="1:8" ht="22.5" customHeight="1">
      <c r="A5343" s="20" t="s">
        <v>5364</v>
      </c>
      <c r="B5343" s="20" t="s">
        <v>13</v>
      </c>
      <c r="C5343" s="20">
        <v>1</v>
      </c>
      <c r="D5343" s="20">
        <v>3</v>
      </c>
      <c r="E5343" s="20">
        <v>3</v>
      </c>
      <c r="F5343" s="20" t="s">
        <v>14</v>
      </c>
      <c r="G5343" s="20" t="s">
        <v>15</v>
      </c>
      <c r="H5343" s="21">
        <v>44938</v>
      </c>
    </row>
    <row r="5344" spans="1:8" ht="22.5" customHeight="1">
      <c r="A5344" s="20" t="s">
        <v>5365</v>
      </c>
      <c r="B5344" s="20" t="s">
        <v>17</v>
      </c>
      <c r="C5344" s="20">
        <v>5</v>
      </c>
      <c r="D5344" s="20">
        <v>1</v>
      </c>
      <c r="E5344" s="20">
        <v>5</v>
      </c>
      <c r="F5344" s="20" t="s">
        <v>20</v>
      </c>
      <c r="G5344" s="20" t="s">
        <v>15</v>
      </c>
      <c r="H5344" s="21">
        <v>45136</v>
      </c>
    </row>
    <row r="5345" spans="1:8" ht="22.5" customHeight="1">
      <c r="A5345" s="20" t="s">
        <v>5366</v>
      </c>
      <c r="B5345" s="20" t="s">
        <v>27</v>
      </c>
      <c r="C5345" s="20">
        <v>4</v>
      </c>
      <c r="D5345" s="20">
        <v>4</v>
      </c>
      <c r="E5345" s="20">
        <v>16</v>
      </c>
      <c r="F5345" s="20" t="s">
        <v>14</v>
      </c>
      <c r="G5345" s="20" t="s">
        <v>20</v>
      </c>
      <c r="H5345" s="21">
        <v>45063</v>
      </c>
    </row>
    <row r="5346" spans="1:8" ht="22.5" customHeight="1">
      <c r="A5346" s="20" t="s">
        <v>5367</v>
      </c>
      <c r="B5346" s="20" t="s">
        <v>24</v>
      </c>
      <c r="C5346" s="20">
        <v>3</v>
      </c>
      <c r="D5346" s="20">
        <v>4</v>
      </c>
      <c r="E5346" s="20">
        <v>12</v>
      </c>
      <c r="F5346" s="20" t="s">
        <v>22</v>
      </c>
      <c r="G5346" s="20" t="s">
        <v>11</v>
      </c>
      <c r="H5346" s="21">
        <v>45121</v>
      </c>
    </row>
    <row r="5347" spans="1:8" ht="22.5" customHeight="1">
      <c r="A5347" s="20" t="s">
        <v>5368</v>
      </c>
      <c r="B5347" s="20" t="s">
        <v>19</v>
      </c>
      <c r="C5347" s="20">
        <v>2</v>
      </c>
      <c r="D5347" s="20">
        <v>5</v>
      </c>
      <c r="E5347" s="20">
        <v>10</v>
      </c>
      <c r="F5347" s="20" t="s">
        <v>22</v>
      </c>
      <c r="G5347" s="20" t="s">
        <v>20</v>
      </c>
      <c r="H5347" s="21">
        <v>45226</v>
      </c>
    </row>
    <row r="5348" spans="1:8" ht="22.5" customHeight="1">
      <c r="A5348" s="20" t="s">
        <v>5369</v>
      </c>
      <c r="B5348" s="20" t="s">
        <v>35</v>
      </c>
      <c r="C5348" s="20">
        <v>1</v>
      </c>
      <c r="D5348" s="20">
        <v>1.5</v>
      </c>
      <c r="E5348" s="20">
        <v>1.5</v>
      </c>
      <c r="F5348" s="20" t="s">
        <v>22</v>
      </c>
      <c r="G5348" s="20" t="s">
        <v>11</v>
      </c>
      <c r="H5348" s="21">
        <v>2</v>
      </c>
    </row>
    <row r="5349" spans="1:8" ht="22.5" customHeight="1">
      <c r="A5349" s="20" t="s">
        <v>5370</v>
      </c>
      <c r="B5349" s="20" t="s">
        <v>19</v>
      </c>
      <c r="C5349" s="20">
        <v>5</v>
      </c>
      <c r="D5349" s="20">
        <v>5</v>
      </c>
      <c r="E5349" s="20">
        <v>25</v>
      </c>
      <c r="F5349" s="20" t="s">
        <v>10</v>
      </c>
      <c r="G5349" s="20" t="s">
        <v>20</v>
      </c>
      <c r="H5349" s="21">
        <v>45106</v>
      </c>
    </row>
    <row r="5350" spans="1:8" ht="22.5" customHeight="1">
      <c r="A5350" s="20" t="s">
        <v>5371</v>
      </c>
      <c r="B5350" s="20" t="s">
        <v>17</v>
      </c>
      <c r="C5350" s="20">
        <v>4</v>
      </c>
      <c r="D5350" s="20">
        <v>1</v>
      </c>
      <c r="E5350" s="20">
        <v>4</v>
      </c>
      <c r="F5350" s="20" t="s">
        <v>20</v>
      </c>
      <c r="G5350" s="20" t="s">
        <v>15</v>
      </c>
      <c r="H5350" s="21">
        <v>44937</v>
      </c>
    </row>
    <row r="5351" spans="1:8" ht="22.5" customHeight="1">
      <c r="A5351" s="20" t="s">
        <v>5372</v>
      </c>
      <c r="B5351" s="20" t="s">
        <v>9</v>
      </c>
      <c r="C5351" s="20">
        <v>2</v>
      </c>
      <c r="D5351" s="20">
        <v>2</v>
      </c>
      <c r="E5351" s="20">
        <v>4</v>
      </c>
      <c r="F5351" s="20" t="s">
        <v>14</v>
      </c>
      <c r="G5351" s="20" t="s">
        <v>15</v>
      </c>
      <c r="H5351" s="21">
        <v>44951</v>
      </c>
    </row>
    <row r="5352" spans="1:8" ht="22.5" customHeight="1">
      <c r="A5352" s="20" t="s">
        <v>5373</v>
      </c>
      <c r="B5352" s="20" t="s">
        <v>19</v>
      </c>
      <c r="C5352" s="20">
        <v>2</v>
      </c>
      <c r="D5352" s="20">
        <v>5</v>
      </c>
      <c r="E5352" s="20">
        <v>10</v>
      </c>
      <c r="F5352" s="20" t="s">
        <v>20</v>
      </c>
      <c r="G5352" s="20" t="s">
        <v>11</v>
      </c>
      <c r="H5352" s="21">
        <v>45250</v>
      </c>
    </row>
    <row r="5353" spans="1:8" ht="22.5" customHeight="1">
      <c r="A5353" s="20" t="s">
        <v>5374</v>
      </c>
      <c r="B5353" s="20" t="s">
        <v>19</v>
      </c>
      <c r="C5353" s="20">
        <v>4</v>
      </c>
      <c r="D5353" s="20">
        <v>5</v>
      </c>
      <c r="E5353" s="20">
        <v>20</v>
      </c>
      <c r="F5353" s="20" t="s">
        <v>14</v>
      </c>
      <c r="G5353" s="20" t="s">
        <v>15</v>
      </c>
      <c r="H5353" s="21">
        <v>2</v>
      </c>
    </row>
    <row r="5354" spans="1:8" ht="22.5" customHeight="1">
      <c r="A5354" s="20" t="s">
        <v>5375</v>
      </c>
      <c r="B5354" s="20" t="s">
        <v>24</v>
      </c>
      <c r="C5354" s="20">
        <v>4</v>
      </c>
      <c r="D5354" s="20">
        <v>4</v>
      </c>
      <c r="E5354" s="20">
        <v>16</v>
      </c>
      <c r="F5354" s="20" t="s">
        <v>22</v>
      </c>
      <c r="G5354" s="20" t="s">
        <v>15</v>
      </c>
      <c r="H5354" s="21">
        <v>45209</v>
      </c>
    </row>
    <row r="5355" spans="1:8" ht="22.5" customHeight="1">
      <c r="A5355" s="20" t="s">
        <v>5376</v>
      </c>
      <c r="B5355" s="20" t="s">
        <v>19</v>
      </c>
      <c r="C5355" s="20">
        <v>1</v>
      </c>
      <c r="D5355" s="20">
        <v>5</v>
      </c>
      <c r="E5355" s="20">
        <v>5</v>
      </c>
      <c r="F5355" s="20" t="s">
        <v>14</v>
      </c>
      <c r="G5355" s="20" t="s">
        <v>20</v>
      </c>
      <c r="H5355" s="21">
        <v>45267</v>
      </c>
    </row>
    <row r="5356" spans="1:8" ht="22.5" customHeight="1">
      <c r="A5356" s="20" t="s">
        <v>5377</v>
      </c>
      <c r="B5356" s="20" t="s">
        <v>39</v>
      </c>
      <c r="C5356" s="20">
        <v>4</v>
      </c>
      <c r="D5356" s="20">
        <v>3</v>
      </c>
      <c r="E5356" s="20">
        <v>12</v>
      </c>
      <c r="F5356" s="20" t="s">
        <v>22</v>
      </c>
      <c r="G5356" s="20" t="s">
        <v>15</v>
      </c>
      <c r="H5356" s="21">
        <v>45057</v>
      </c>
    </row>
    <row r="5357" spans="1:8" ht="22.5" customHeight="1">
      <c r="A5357" s="20" t="s">
        <v>5378</v>
      </c>
      <c r="B5357" s="20" t="s">
        <v>27</v>
      </c>
      <c r="C5357" s="20">
        <v>1</v>
      </c>
      <c r="D5357" s="20">
        <v>4</v>
      </c>
      <c r="E5357" s="20">
        <v>4</v>
      </c>
      <c r="F5357" s="20" t="s">
        <v>20</v>
      </c>
      <c r="G5357" s="20" t="s">
        <v>15</v>
      </c>
      <c r="H5357" s="21">
        <v>45197</v>
      </c>
    </row>
    <row r="5358" spans="1:8" ht="22.5" customHeight="1">
      <c r="A5358" s="20" t="s">
        <v>5379</v>
      </c>
      <c r="B5358" s="20" t="s">
        <v>35</v>
      </c>
      <c r="C5358" s="20">
        <v>5</v>
      </c>
      <c r="D5358" s="20">
        <v>1.5</v>
      </c>
      <c r="E5358" s="20">
        <v>7.5</v>
      </c>
      <c r="F5358" s="20" t="s">
        <v>20</v>
      </c>
      <c r="G5358" s="20" t="s">
        <v>15</v>
      </c>
      <c r="H5358" s="21">
        <v>45044</v>
      </c>
    </row>
    <row r="5359" spans="1:8" ht="22.5" customHeight="1">
      <c r="A5359" s="20" t="s">
        <v>5380</v>
      </c>
      <c r="B5359" s="20" t="s">
        <v>35</v>
      </c>
      <c r="C5359" s="20">
        <v>3</v>
      </c>
      <c r="D5359" s="20">
        <v>1.5</v>
      </c>
      <c r="E5359" s="20">
        <v>4.5</v>
      </c>
      <c r="F5359" s="20" t="s">
        <v>14</v>
      </c>
      <c r="G5359" s="20" t="s">
        <v>20</v>
      </c>
      <c r="H5359" s="21">
        <v>44963</v>
      </c>
    </row>
    <row r="5360" spans="1:8" ht="22.5" customHeight="1">
      <c r="A5360" s="20" t="s">
        <v>5381</v>
      </c>
      <c r="B5360" s="20" t="s">
        <v>9</v>
      </c>
      <c r="C5360" s="20">
        <v>5</v>
      </c>
      <c r="D5360" s="20">
        <v>2</v>
      </c>
      <c r="E5360" s="20">
        <v>10</v>
      </c>
      <c r="F5360" s="20" t="s">
        <v>22</v>
      </c>
      <c r="G5360" s="20" t="s">
        <v>15</v>
      </c>
      <c r="H5360" s="21">
        <v>45131</v>
      </c>
    </row>
    <row r="5361" spans="1:8" ht="22.5" customHeight="1">
      <c r="A5361" s="20" t="s">
        <v>5382</v>
      </c>
      <c r="B5361" s="20" t="s">
        <v>39</v>
      </c>
      <c r="C5361" s="20">
        <v>5</v>
      </c>
      <c r="D5361" s="20">
        <v>3</v>
      </c>
      <c r="E5361" s="20">
        <v>15</v>
      </c>
      <c r="F5361" s="20" t="s">
        <v>20</v>
      </c>
      <c r="G5361" s="20" t="s">
        <v>20</v>
      </c>
      <c r="H5361" s="21">
        <v>45125</v>
      </c>
    </row>
    <row r="5362" spans="1:8" ht="22.5" customHeight="1">
      <c r="A5362" s="20" t="s">
        <v>5383</v>
      </c>
      <c r="B5362" s="20" t="s">
        <v>17</v>
      </c>
      <c r="C5362" s="20">
        <v>4</v>
      </c>
      <c r="D5362" s="20">
        <v>1</v>
      </c>
      <c r="E5362" s="20">
        <v>4</v>
      </c>
      <c r="F5362" s="20" t="s">
        <v>20</v>
      </c>
      <c r="G5362" s="20" t="s">
        <v>11</v>
      </c>
      <c r="H5362" s="21">
        <v>45028</v>
      </c>
    </row>
    <row r="5363" spans="1:8" ht="22.5" customHeight="1">
      <c r="A5363" s="20" t="s">
        <v>5384</v>
      </c>
      <c r="B5363" s="20" t="s">
        <v>27</v>
      </c>
      <c r="C5363" s="20">
        <v>3</v>
      </c>
      <c r="D5363" s="20">
        <v>4</v>
      </c>
      <c r="E5363" s="20">
        <v>12</v>
      </c>
      <c r="F5363" s="20" t="s">
        <v>22</v>
      </c>
      <c r="G5363" s="20" t="s">
        <v>15</v>
      </c>
      <c r="H5363" s="21">
        <v>45223</v>
      </c>
    </row>
    <row r="5364" spans="1:8" ht="22.5" customHeight="1">
      <c r="A5364" s="20" t="s">
        <v>5385</v>
      </c>
      <c r="B5364" s="20" t="s">
        <v>27</v>
      </c>
      <c r="C5364" s="20">
        <v>3</v>
      </c>
      <c r="D5364" s="20">
        <v>4</v>
      </c>
      <c r="E5364" s="20">
        <v>12</v>
      </c>
      <c r="F5364" s="20" t="s">
        <v>14</v>
      </c>
      <c r="G5364" s="20" t="s">
        <v>11</v>
      </c>
      <c r="H5364" s="21">
        <v>45237</v>
      </c>
    </row>
    <row r="5365" spans="1:8" ht="22.5" customHeight="1">
      <c r="A5365" s="20" t="s">
        <v>5386</v>
      </c>
      <c r="B5365" s="20" t="s">
        <v>9</v>
      </c>
      <c r="C5365" s="20">
        <v>3</v>
      </c>
      <c r="D5365" s="20">
        <v>2</v>
      </c>
      <c r="E5365" s="20">
        <v>6</v>
      </c>
      <c r="F5365" s="20" t="s">
        <v>20</v>
      </c>
      <c r="G5365" s="20" t="s">
        <v>20</v>
      </c>
      <c r="H5365" s="21">
        <v>45098</v>
      </c>
    </row>
    <row r="5366" spans="1:8" ht="22.5" customHeight="1">
      <c r="A5366" s="20" t="s">
        <v>5387</v>
      </c>
      <c r="B5366" s="20" t="s">
        <v>9</v>
      </c>
      <c r="C5366" s="20">
        <v>1</v>
      </c>
      <c r="D5366" s="20">
        <v>2</v>
      </c>
      <c r="E5366" s="20">
        <v>2</v>
      </c>
      <c r="F5366" s="20" t="s">
        <v>10</v>
      </c>
      <c r="G5366" s="20" t="s">
        <v>20</v>
      </c>
      <c r="H5366" s="21">
        <v>44959</v>
      </c>
    </row>
    <row r="5367" spans="1:8" ht="22.5" customHeight="1">
      <c r="A5367" s="20" t="s">
        <v>5388</v>
      </c>
      <c r="B5367" s="20" t="s">
        <v>9</v>
      </c>
      <c r="C5367" s="20">
        <v>5</v>
      </c>
      <c r="D5367" s="20">
        <v>2</v>
      </c>
      <c r="E5367" s="20">
        <v>10</v>
      </c>
      <c r="F5367" s="20" t="s">
        <v>20</v>
      </c>
      <c r="G5367" s="20" t="s">
        <v>15</v>
      </c>
      <c r="H5367" s="21">
        <v>44932</v>
      </c>
    </row>
    <row r="5368" spans="1:8" ht="22.5" customHeight="1">
      <c r="A5368" s="20" t="s">
        <v>5389</v>
      </c>
      <c r="B5368" s="20" t="s">
        <v>27</v>
      </c>
      <c r="C5368" s="20">
        <v>1</v>
      </c>
      <c r="D5368" s="20">
        <v>4</v>
      </c>
      <c r="E5368" s="20">
        <v>4</v>
      </c>
      <c r="F5368" s="20" t="s">
        <v>22</v>
      </c>
      <c r="G5368" s="20" t="s">
        <v>20</v>
      </c>
      <c r="H5368" s="21">
        <v>45081</v>
      </c>
    </row>
    <row r="5369" spans="1:8" ht="22.5" customHeight="1">
      <c r="A5369" s="20" t="s">
        <v>5390</v>
      </c>
      <c r="B5369" s="20" t="s">
        <v>17</v>
      </c>
      <c r="C5369" s="20">
        <v>5</v>
      </c>
      <c r="D5369" s="20">
        <v>1</v>
      </c>
      <c r="E5369" s="20">
        <v>5</v>
      </c>
      <c r="F5369" s="20" t="s">
        <v>22</v>
      </c>
      <c r="G5369" s="20" t="s">
        <v>11</v>
      </c>
      <c r="H5369" s="21">
        <v>45235</v>
      </c>
    </row>
    <row r="5370" spans="1:8" ht="22.5" customHeight="1">
      <c r="A5370" s="20" t="s">
        <v>5391</v>
      </c>
      <c r="B5370" s="20" t="s">
        <v>35</v>
      </c>
      <c r="C5370" s="20">
        <v>4</v>
      </c>
      <c r="D5370" s="20">
        <v>1.5</v>
      </c>
      <c r="E5370" s="20">
        <v>6</v>
      </c>
      <c r="F5370" s="20" t="s">
        <v>20</v>
      </c>
      <c r="G5370" s="20" t="s">
        <v>15</v>
      </c>
      <c r="H5370" s="21">
        <v>45118</v>
      </c>
    </row>
    <row r="5371" spans="1:8" ht="22.5" customHeight="1">
      <c r="A5371" s="20" t="s">
        <v>5392</v>
      </c>
      <c r="B5371" s="20" t="s">
        <v>9</v>
      </c>
      <c r="C5371" s="20">
        <v>5</v>
      </c>
      <c r="D5371" s="20">
        <v>2</v>
      </c>
      <c r="E5371" s="20">
        <v>10</v>
      </c>
      <c r="F5371" s="20" t="s">
        <v>20</v>
      </c>
      <c r="G5371" s="20" t="s">
        <v>20</v>
      </c>
      <c r="H5371" s="21">
        <v>44976</v>
      </c>
    </row>
    <row r="5372" spans="1:8" ht="22.5" customHeight="1">
      <c r="A5372" s="20" t="s">
        <v>5393</v>
      </c>
      <c r="B5372" s="20" t="s">
        <v>27</v>
      </c>
      <c r="C5372" s="20">
        <v>3</v>
      </c>
      <c r="D5372" s="20">
        <v>4</v>
      </c>
      <c r="E5372" s="20">
        <v>12</v>
      </c>
      <c r="F5372" s="20" t="s">
        <v>10</v>
      </c>
      <c r="G5372" s="20" t="s">
        <v>20</v>
      </c>
      <c r="H5372" s="21">
        <v>45136</v>
      </c>
    </row>
    <row r="5373" spans="1:8" ht="22.5" customHeight="1">
      <c r="A5373" s="20" t="s">
        <v>5394</v>
      </c>
      <c r="B5373" s="20" t="s">
        <v>39</v>
      </c>
      <c r="C5373" s="20">
        <v>2</v>
      </c>
      <c r="D5373" s="20">
        <v>3</v>
      </c>
      <c r="E5373" s="20">
        <v>6</v>
      </c>
      <c r="F5373" s="20" t="s">
        <v>14</v>
      </c>
      <c r="G5373" s="20" t="s">
        <v>20</v>
      </c>
      <c r="H5373" s="21">
        <v>45190</v>
      </c>
    </row>
    <row r="5374" spans="1:8" ht="22.5" customHeight="1">
      <c r="A5374" s="20" t="s">
        <v>5395</v>
      </c>
      <c r="B5374" s="20" t="s">
        <v>19</v>
      </c>
      <c r="C5374" s="20">
        <v>2</v>
      </c>
      <c r="D5374" s="20">
        <v>5</v>
      </c>
      <c r="E5374" s="20">
        <v>10</v>
      </c>
      <c r="F5374" s="20" t="s">
        <v>10</v>
      </c>
      <c r="G5374" s="20" t="s">
        <v>20</v>
      </c>
      <c r="H5374" s="21">
        <v>45144</v>
      </c>
    </row>
    <row r="5375" spans="1:8" ht="22.5" customHeight="1">
      <c r="A5375" s="20" t="s">
        <v>5396</v>
      </c>
      <c r="B5375" s="20" t="s">
        <v>24</v>
      </c>
      <c r="C5375" s="20">
        <v>4</v>
      </c>
      <c r="D5375" s="20">
        <v>4</v>
      </c>
      <c r="E5375" s="20">
        <v>16</v>
      </c>
      <c r="F5375" s="20" t="s">
        <v>10</v>
      </c>
      <c r="G5375" s="20" t="s">
        <v>20</v>
      </c>
      <c r="H5375" s="21">
        <v>45270</v>
      </c>
    </row>
    <row r="5376" spans="1:8" ht="22.5" customHeight="1">
      <c r="A5376" s="20" t="s">
        <v>5397</v>
      </c>
      <c r="B5376" s="20" t="s">
        <v>39</v>
      </c>
      <c r="C5376" s="20">
        <v>1</v>
      </c>
      <c r="D5376" s="20">
        <v>3</v>
      </c>
      <c r="E5376" s="20">
        <v>3</v>
      </c>
      <c r="F5376" s="20" t="s">
        <v>10</v>
      </c>
      <c r="G5376" s="20" t="s">
        <v>15</v>
      </c>
      <c r="H5376" s="21">
        <v>45192</v>
      </c>
    </row>
    <row r="5377" spans="1:8" ht="22.5" customHeight="1">
      <c r="A5377" s="20" t="s">
        <v>5398</v>
      </c>
      <c r="B5377" s="20" t="s">
        <v>13</v>
      </c>
      <c r="C5377" s="20">
        <v>1</v>
      </c>
      <c r="D5377" s="20">
        <v>3</v>
      </c>
      <c r="E5377" s="20">
        <v>3</v>
      </c>
      <c r="F5377" s="20" t="s">
        <v>22</v>
      </c>
      <c r="G5377" s="20" t="s">
        <v>11</v>
      </c>
      <c r="H5377" s="21">
        <v>45218</v>
      </c>
    </row>
    <row r="5378" spans="1:8" ht="22.5" customHeight="1">
      <c r="A5378" s="20" t="s">
        <v>5399</v>
      </c>
      <c r="B5378" s="20" t="s">
        <v>27</v>
      </c>
      <c r="C5378" s="20">
        <v>3</v>
      </c>
      <c r="D5378" s="20">
        <v>4</v>
      </c>
      <c r="E5378" s="20">
        <v>12</v>
      </c>
      <c r="F5378" s="20" t="s">
        <v>20</v>
      </c>
      <c r="G5378" s="20" t="s">
        <v>15</v>
      </c>
      <c r="H5378" s="21">
        <v>45056</v>
      </c>
    </row>
    <row r="5379" spans="1:8" ht="22.5" customHeight="1">
      <c r="A5379" s="20" t="s">
        <v>5400</v>
      </c>
      <c r="B5379" s="20" t="s">
        <v>39</v>
      </c>
      <c r="C5379" s="20">
        <v>2</v>
      </c>
      <c r="D5379" s="20">
        <v>3</v>
      </c>
      <c r="E5379" s="20">
        <v>6</v>
      </c>
      <c r="F5379" s="20" t="s">
        <v>20</v>
      </c>
      <c r="G5379" s="20" t="s">
        <v>11</v>
      </c>
      <c r="H5379" s="21">
        <v>45058</v>
      </c>
    </row>
    <row r="5380" spans="1:8" ht="22.5" customHeight="1">
      <c r="A5380" s="20" t="s">
        <v>5401</v>
      </c>
      <c r="B5380" s="20" t="s">
        <v>39</v>
      </c>
      <c r="C5380" s="20">
        <v>5</v>
      </c>
      <c r="D5380" s="20">
        <v>3</v>
      </c>
      <c r="E5380" s="20">
        <v>15</v>
      </c>
      <c r="F5380" s="20" t="s">
        <v>14</v>
      </c>
      <c r="G5380" s="20" t="s">
        <v>11</v>
      </c>
      <c r="H5380" s="21">
        <v>45276</v>
      </c>
    </row>
    <row r="5381" spans="1:8" ht="22.5" customHeight="1">
      <c r="A5381" s="20" t="s">
        <v>5402</v>
      </c>
      <c r="B5381" s="20" t="s">
        <v>9</v>
      </c>
      <c r="C5381" s="20">
        <v>4</v>
      </c>
      <c r="D5381" s="20">
        <v>2</v>
      </c>
      <c r="E5381" s="20">
        <v>8</v>
      </c>
      <c r="F5381" s="20" t="s">
        <v>14</v>
      </c>
      <c r="G5381" s="20" t="s">
        <v>11</v>
      </c>
      <c r="H5381" s="21">
        <v>44991</v>
      </c>
    </row>
    <row r="5382" spans="1:8" ht="22.5" customHeight="1">
      <c r="A5382" s="20" t="s">
        <v>5403</v>
      </c>
      <c r="B5382" s="20" t="s">
        <v>17</v>
      </c>
      <c r="C5382" s="20">
        <v>1</v>
      </c>
      <c r="D5382" s="20">
        <v>1</v>
      </c>
      <c r="E5382" s="20">
        <v>1</v>
      </c>
      <c r="F5382" s="20" t="s">
        <v>14</v>
      </c>
      <c r="G5382" s="20" t="s">
        <v>11</v>
      </c>
      <c r="H5382" s="21">
        <v>45162</v>
      </c>
    </row>
    <row r="5383" spans="1:8" ht="22.5" customHeight="1">
      <c r="A5383" s="20" t="s">
        <v>5404</v>
      </c>
      <c r="B5383" s="20" t="s">
        <v>17</v>
      </c>
      <c r="C5383" s="20">
        <v>3</v>
      </c>
      <c r="D5383" s="20">
        <v>1</v>
      </c>
      <c r="E5383" s="20">
        <v>3</v>
      </c>
      <c r="F5383" s="20" t="s">
        <v>22</v>
      </c>
      <c r="G5383" s="20" t="s">
        <v>15</v>
      </c>
      <c r="H5383" s="21">
        <v>45190</v>
      </c>
    </row>
    <row r="5384" spans="1:8" ht="22.5" customHeight="1">
      <c r="A5384" s="20" t="s">
        <v>5405</v>
      </c>
      <c r="B5384" s="20" t="s">
        <v>17</v>
      </c>
      <c r="C5384" s="20">
        <v>2</v>
      </c>
      <c r="D5384" s="20">
        <v>1</v>
      </c>
      <c r="E5384" s="20">
        <v>2</v>
      </c>
      <c r="F5384" s="20" t="s">
        <v>20</v>
      </c>
      <c r="G5384" s="20" t="s">
        <v>20</v>
      </c>
      <c r="H5384" s="21">
        <v>45254</v>
      </c>
    </row>
    <row r="5385" spans="1:8" ht="22.5" customHeight="1">
      <c r="A5385" s="20" t="s">
        <v>5406</v>
      </c>
      <c r="B5385" s="20" t="s">
        <v>17</v>
      </c>
      <c r="C5385" s="20">
        <v>5</v>
      </c>
      <c r="D5385" s="20">
        <v>1</v>
      </c>
      <c r="E5385" s="20">
        <v>5</v>
      </c>
      <c r="F5385" s="20" t="s">
        <v>14</v>
      </c>
      <c r="G5385" s="20" t="s">
        <v>11</v>
      </c>
      <c r="H5385" s="21">
        <v>45192</v>
      </c>
    </row>
    <row r="5386" spans="1:8" ht="22.5" customHeight="1">
      <c r="A5386" s="20" t="s">
        <v>5407</v>
      </c>
      <c r="B5386" s="20" t="s">
        <v>9</v>
      </c>
      <c r="C5386" s="20">
        <v>3</v>
      </c>
      <c r="D5386" s="20">
        <v>2</v>
      </c>
      <c r="E5386" s="20">
        <v>6</v>
      </c>
      <c r="F5386" s="20" t="s">
        <v>22</v>
      </c>
      <c r="G5386" s="20" t="s">
        <v>11</v>
      </c>
      <c r="H5386" s="21">
        <v>44977</v>
      </c>
    </row>
    <row r="5387" spans="1:8" ht="22.5" customHeight="1">
      <c r="A5387" s="20" t="s">
        <v>5408</v>
      </c>
      <c r="B5387" s="20" t="s">
        <v>9</v>
      </c>
      <c r="C5387" s="20">
        <v>5</v>
      </c>
      <c r="D5387" s="20">
        <v>2</v>
      </c>
      <c r="E5387" s="20">
        <v>10</v>
      </c>
      <c r="F5387" s="20" t="s">
        <v>22</v>
      </c>
      <c r="G5387" s="20" t="s">
        <v>15</v>
      </c>
      <c r="H5387" s="21">
        <v>45049</v>
      </c>
    </row>
    <row r="5388" spans="1:8" ht="22.5" customHeight="1">
      <c r="A5388" s="20" t="s">
        <v>5409</v>
      </c>
      <c r="B5388" s="20" t="s">
        <v>35</v>
      </c>
      <c r="C5388" s="20">
        <v>3</v>
      </c>
      <c r="D5388" s="20">
        <v>1.5</v>
      </c>
      <c r="E5388" s="20">
        <v>4.5</v>
      </c>
      <c r="F5388" s="20" t="s">
        <v>10</v>
      </c>
      <c r="G5388" s="20" t="s">
        <v>15</v>
      </c>
      <c r="H5388" s="21">
        <v>45001</v>
      </c>
    </row>
    <row r="5389" spans="1:8" ht="22.5" customHeight="1">
      <c r="A5389" s="20" t="s">
        <v>5410</v>
      </c>
      <c r="B5389" s="20" t="s">
        <v>9</v>
      </c>
      <c r="C5389" s="20">
        <v>4</v>
      </c>
      <c r="D5389" s="20">
        <v>2</v>
      </c>
      <c r="E5389" s="20">
        <v>8</v>
      </c>
      <c r="F5389" s="20" t="s">
        <v>20</v>
      </c>
      <c r="G5389" s="20" t="s">
        <v>11</v>
      </c>
      <c r="H5389" s="21">
        <v>45211</v>
      </c>
    </row>
    <row r="5390" spans="1:8" ht="22.5" customHeight="1">
      <c r="A5390" s="20" t="s">
        <v>5411</v>
      </c>
      <c r="B5390" s="20" t="s">
        <v>17</v>
      </c>
      <c r="C5390" s="20">
        <v>4</v>
      </c>
      <c r="D5390" s="20">
        <v>1</v>
      </c>
      <c r="E5390" s="20">
        <v>4</v>
      </c>
      <c r="F5390" s="20" t="s">
        <v>20</v>
      </c>
      <c r="G5390" s="20" t="s">
        <v>11</v>
      </c>
      <c r="H5390" s="21">
        <v>44928</v>
      </c>
    </row>
    <row r="5391" spans="1:8" ht="22.5" customHeight="1">
      <c r="A5391" s="20" t="s">
        <v>5412</v>
      </c>
      <c r="B5391" s="20" t="s">
        <v>39</v>
      </c>
      <c r="C5391" s="20">
        <v>2</v>
      </c>
      <c r="D5391" s="20">
        <v>3</v>
      </c>
      <c r="E5391" s="20">
        <v>6</v>
      </c>
      <c r="F5391" s="20" t="s">
        <v>20</v>
      </c>
      <c r="G5391" s="20" t="s">
        <v>20</v>
      </c>
      <c r="H5391" s="21">
        <v>45151</v>
      </c>
    </row>
    <row r="5392" spans="1:8" ht="22.5" customHeight="1">
      <c r="A5392" s="20" t="s">
        <v>5413</v>
      </c>
      <c r="B5392" s="20" t="s">
        <v>17</v>
      </c>
      <c r="C5392" s="20">
        <v>1</v>
      </c>
      <c r="D5392" s="20">
        <v>1</v>
      </c>
      <c r="E5392" s="20">
        <v>1</v>
      </c>
      <c r="F5392" s="20" t="s">
        <v>14</v>
      </c>
      <c r="G5392" s="20" t="s">
        <v>20</v>
      </c>
      <c r="H5392" s="21">
        <v>45051</v>
      </c>
    </row>
    <row r="5393" spans="1:8" ht="22.5" customHeight="1">
      <c r="A5393" s="20" t="s">
        <v>5414</v>
      </c>
      <c r="B5393" s="20" t="s">
        <v>9</v>
      </c>
      <c r="C5393" s="20">
        <v>5</v>
      </c>
      <c r="D5393" s="20">
        <v>2</v>
      </c>
      <c r="E5393" s="20">
        <v>10</v>
      </c>
      <c r="F5393" s="20" t="s">
        <v>20</v>
      </c>
      <c r="G5393" s="20" t="s">
        <v>20</v>
      </c>
      <c r="H5393" s="21">
        <v>44936</v>
      </c>
    </row>
    <row r="5394" spans="1:8" ht="22.5" customHeight="1">
      <c r="A5394" s="20" t="s">
        <v>5415</v>
      </c>
      <c r="B5394" s="20" t="s">
        <v>17</v>
      </c>
      <c r="C5394" s="20">
        <v>5</v>
      </c>
      <c r="D5394" s="20">
        <v>1</v>
      </c>
      <c r="E5394" s="20">
        <v>5</v>
      </c>
      <c r="F5394" s="20" t="s">
        <v>10</v>
      </c>
      <c r="G5394" s="20" t="s">
        <v>11</v>
      </c>
      <c r="H5394" s="21">
        <v>45076</v>
      </c>
    </row>
    <row r="5395" spans="1:8" ht="22.5" customHeight="1">
      <c r="A5395" s="20" t="s">
        <v>5416</v>
      </c>
      <c r="B5395" s="20" t="s">
        <v>35</v>
      </c>
      <c r="C5395" s="20">
        <v>3</v>
      </c>
      <c r="D5395" s="20">
        <v>1.5</v>
      </c>
      <c r="E5395" s="20">
        <v>4.5</v>
      </c>
      <c r="F5395" s="20" t="s">
        <v>22</v>
      </c>
      <c r="G5395" s="20" t="s">
        <v>15</v>
      </c>
      <c r="H5395" s="21">
        <v>45274</v>
      </c>
    </row>
    <row r="5396" spans="1:8" ht="22.5" customHeight="1">
      <c r="A5396" s="20" t="s">
        <v>5417</v>
      </c>
      <c r="B5396" s="20" t="s">
        <v>17</v>
      </c>
      <c r="C5396" s="20">
        <v>2</v>
      </c>
      <c r="D5396" s="20">
        <v>1</v>
      </c>
      <c r="E5396" s="20">
        <v>2</v>
      </c>
      <c r="F5396" s="20" t="s">
        <v>22</v>
      </c>
      <c r="G5396" s="20" t="s">
        <v>20</v>
      </c>
      <c r="H5396" s="21">
        <v>45272</v>
      </c>
    </row>
    <row r="5397" spans="1:8" ht="22.5" customHeight="1">
      <c r="A5397" s="20" t="s">
        <v>5418</v>
      </c>
      <c r="B5397" s="20" t="s">
        <v>9</v>
      </c>
      <c r="C5397" s="20">
        <v>5</v>
      </c>
      <c r="D5397" s="20">
        <v>2</v>
      </c>
      <c r="E5397" s="20">
        <v>10</v>
      </c>
      <c r="F5397" s="20" t="s">
        <v>22</v>
      </c>
      <c r="G5397" s="20" t="s">
        <v>20</v>
      </c>
      <c r="H5397" s="21">
        <v>45188</v>
      </c>
    </row>
    <row r="5398" spans="1:8" ht="22.5" customHeight="1">
      <c r="A5398" s="20" t="s">
        <v>5419</v>
      </c>
      <c r="B5398" s="20" t="s">
        <v>35</v>
      </c>
      <c r="C5398" s="20">
        <v>2</v>
      </c>
      <c r="D5398" s="20">
        <v>1.5</v>
      </c>
      <c r="E5398" s="20">
        <v>3</v>
      </c>
      <c r="F5398" s="20" t="s">
        <v>20</v>
      </c>
      <c r="G5398" s="20" t="s">
        <v>11</v>
      </c>
      <c r="H5398" s="21">
        <v>45255</v>
      </c>
    </row>
    <row r="5399" spans="1:8" ht="22.5" customHeight="1">
      <c r="A5399" s="20" t="s">
        <v>5420</v>
      </c>
      <c r="B5399" s="20" t="s">
        <v>35</v>
      </c>
      <c r="C5399" s="20">
        <v>5</v>
      </c>
      <c r="D5399" s="20">
        <v>1.5</v>
      </c>
      <c r="E5399" s="20">
        <v>7.5</v>
      </c>
      <c r="F5399" s="20" t="s">
        <v>10</v>
      </c>
      <c r="G5399" s="20" t="s">
        <v>15</v>
      </c>
      <c r="H5399" s="21">
        <v>45288</v>
      </c>
    </row>
    <row r="5400" spans="1:8" ht="22.5" customHeight="1">
      <c r="A5400" s="20" t="s">
        <v>5421</v>
      </c>
      <c r="B5400" s="20" t="s">
        <v>27</v>
      </c>
      <c r="C5400" s="20">
        <v>5</v>
      </c>
      <c r="D5400" s="20">
        <v>4</v>
      </c>
      <c r="E5400" s="20">
        <v>20</v>
      </c>
      <c r="F5400" s="20" t="s">
        <v>14</v>
      </c>
      <c r="G5400" s="20" t="s">
        <v>11</v>
      </c>
      <c r="H5400" s="21">
        <v>45271</v>
      </c>
    </row>
    <row r="5401" spans="1:8" ht="22.5" customHeight="1">
      <c r="A5401" s="20" t="s">
        <v>5422</v>
      </c>
      <c r="B5401" s="20" t="s">
        <v>24</v>
      </c>
      <c r="C5401" s="20">
        <v>1</v>
      </c>
      <c r="D5401" s="20">
        <v>4</v>
      </c>
      <c r="E5401" s="20">
        <v>4</v>
      </c>
      <c r="F5401" s="20" t="s">
        <v>22</v>
      </c>
      <c r="G5401" s="20" t="s">
        <v>20</v>
      </c>
      <c r="H5401" s="21">
        <v>45221</v>
      </c>
    </row>
    <row r="5402" spans="1:8" ht="22.5" customHeight="1">
      <c r="A5402" s="20" t="s">
        <v>5423</v>
      </c>
      <c r="B5402" s="20" t="s">
        <v>19</v>
      </c>
      <c r="C5402" s="20">
        <v>4</v>
      </c>
      <c r="D5402" s="20">
        <v>5</v>
      </c>
      <c r="E5402" s="20">
        <v>20</v>
      </c>
      <c r="F5402" s="20" t="s">
        <v>20</v>
      </c>
      <c r="G5402" s="20" t="s">
        <v>15</v>
      </c>
      <c r="H5402" s="21">
        <v>45283</v>
      </c>
    </row>
    <row r="5403" spans="1:8" ht="22.5" customHeight="1">
      <c r="A5403" s="20" t="s">
        <v>5424</v>
      </c>
      <c r="B5403" s="20" t="s">
        <v>24</v>
      </c>
      <c r="C5403" s="20">
        <v>4</v>
      </c>
      <c r="D5403" s="20">
        <v>4</v>
      </c>
      <c r="E5403" s="20">
        <v>16</v>
      </c>
      <c r="F5403" s="20" t="s">
        <v>22</v>
      </c>
      <c r="G5403" s="20" t="s">
        <v>11</v>
      </c>
      <c r="H5403" s="21">
        <v>44980</v>
      </c>
    </row>
    <row r="5404" spans="1:8" ht="22.5" customHeight="1">
      <c r="A5404" s="20" t="s">
        <v>5425</v>
      </c>
      <c r="B5404" s="20" t="s">
        <v>13</v>
      </c>
      <c r="C5404" s="20">
        <v>2</v>
      </c>
      <c r="D5404" s="20">
        <v>3</v>
      </c>
      <c r="E5404" s="20">
        <v>6</v>
      </c>
      <c r="F5404" s="20" t="s">
        <v>20</v>
      </c>
      <c r="G5404" s="20" t="s">
        <v>20</v>
      </c>
      <c r="H5404" s="21">
        <v>45163</v>
      </c>
    </row>
    <row r="5405" spans="1:8" ht="22.5" customHeight="1">
      <c r="A5405" s="20" t="s">
        <v>5426</v>
      </c>
      <c r="B5405" s="20" t="s">
        <v>27</v>
      </c>
      <c r="C5405" s="20">
        <v>2</v>
      </c>
      <c r="D5405" s="20">
        <v>4</v>
      </c>
      <c r="E5405" s="20">
        <v>8</v>
      </c>
      <c r="F5405" s="20" t="s">
        <v>10</v>
      </c>
      <c r="G5405" s="20" t="s">
        <v>11</v>
      </c>
      <c r="H5405" s="21">
        <v>45139</v>
      </c>
    </row>
    <row r="5406" spans="1:8" ht="22.5" customHeight="1">
      <c r="A5406" s="20" t="s">
        <v>5427</v>
      </c>
      <c r="B5406" s="20" t="s">
        <v>9</v>
      </c>
      <c r="C5406" s="20">
        <v>2</v>
      </c>
      <c r="D5406" s="20">
        <v>2</v>
      </c>
      <c r="E5406" s="20">
        <v>4</v>
      </c>
      <c r="F5406" s="20" t="s">
        <v>22</v>
      </c>
      <c r="G5406" s="20" t="s">
        <v>11</v>
      </c>
      <c r="H5406" s="21">
        <v>45243</v>
      </c>
    </row>
    <row r="5407" spans="1:8" ht="22.5" customHeight="1">
      <c r="A5407" s="20" t="s">
        <v>5428</v>
      </c>
      <c r="B5407" s="20" t="s">
        <v>35</v>
      </c>
      <c r="C5407" s="20">
        <v>5</v>
      </c>
      <c r="D5407" s="20">
        <v>1.5</v>
      </c>
      <c r="E5407" s="20">
        <v>7.5</v>
      </c>
      <c r="F5407" s="20" t="s">
        <v>10</v>
      </c>
      <c r="G5407" s="20" t="s">
        <v>20</v>
      </c>
      <c r="H5407" s="21">
        <v>45145</v>
      </c>
    </row>
    <row r="5408" spans="1:8" ht="22.5" customHeight="1">
      <c r="A5408" s="20" t="s">
        <v>5429</v>
      </c>
      <c r="B5408" s="20" t="s">
        <v>188</v>
      </c>
      <c r="C5408" s="20">
        <v>1</v>
      </c>
      <c r="D5408" s="20">
        <v>4</v>
      </c>
      <c r="E5408" s="20">
        <v>4</v>
      </c>
      <c r="F5408" s="20" t="s">
        <v>10</v>
      </c>
      <c r="G5408" s="20" t="s">
        <v>15</v>
      </c>
      <c r="H5408" s="21">
        <v>45074</v>
      </c>
    </row>
    <row r="5409" spans="1:8" ht="22.5" customHeight="1">
      <c r="A5409" s="20" t="s">
        <v>5430</v>
      </c>
      <c r="B5409" s="20" t="s">
        <v>17</v>
      </c>
      <c r="C5409" s="20">
        <v>3</v>
      </c>
      <c r="D5409" s="20">
        <v>1</v>
      </c>
      <c r="E5409" s="20">
        <v>3</v>
      </c>
      <c r="F5409" s="20" t="s">
        <v>20</v>
      </c>
      <c r="G5409" s="20" t="s">
        <v>11</v>
      </c>
      <c r="H5409" s="21">
        <v>45127</v>
      </c>
    </row>
    <row r="5410" spans="1:8" ht="22.5" customHeight="1">
      <c r="A5410" s="20" t="s">
        <v>5431</v>
      </c>
      <c r="B5410" s="20" t="s">
        <v>19</v>
      </c>
      <c r="C5410" s="20">
        <v>2</v>
      </c>
      <c r="D5410" s="20">
        <v>5</v>
      </c>
      <c r="E5410" s="20">
        <v>10</v>
      </c>
      <c r="F5410" s="20" t="s">
        <v>14</v>
      </c>
      <c r="G5410" s="20" t="s">
        <v>11</v>
      </c>
      <c r="H5410" s="21">
        <v>45281</v>
      </c>
    </row>
    <row r="5411" spans="1:8" ht="22.5" customHeight="1">
      <c r="A5411" s="20" t="s">
        <v>5432</v>
      </c>
      <c r="B5411" s="20" t="s">
        <v>19</v>
      </c>
      <c r="C5411" s="20">
        <v>5</v>
      </c>
      <c r="D5411" s="20">
        <v>5</v>
      </c>
      <c r="E5411" s="20">
        <v>25</v>
      </c>
      <c r="F5411" s="20" t="s">
        <v>22</v>
      </c>
      <c r="G5411" s="20" t="s">
        <v>11</v>
      </c>
      <c r="H5411" s="21">
        <v>45066</v>
      </c>
    </row>
    <row r="5412" spans="1:8" ht="22.5" customHeight="1">
      <c r="A5412" s="20" t="s">
        <v>5433</v>
      </c>
      <c r="B5412" s="20" t="s">
        <v>19</v>
      </c>
      <c r="C5412" s="20">
        <v>2</v>
      </c>
      <c r="D5412" s="20">
        <v>5</v>
      </c>
      <c r="E5412" s="20">
        <v>10</v>
      </c>
      <c r="F5412" s="20" t="s">
        <v>22</v>
      </c>
      <c r="G5412" s="20" t="s">
        <v>15</v>
      </c>
      <c r="H5412" s="21">
        <v>45101</v>
      </c>
    </row>
    <row r="5413" spans="1:8" ht="22.5" customHeight="1">
      <c r="A5413" s="20" t="s">
        <v>5434</v>
      </c>
      <c r="B5413" s="20" t="s">
        <v>9</v>
      </c>
      <c r="C5413" s="20">
        <v>3</v>
      </c>
      <c r="D5413" s="20">
        <v>2</v>
      </c>
      <c r="E5413" s="20">
        <v>6</v>
      </c>
      <c r="F5413" s="20" t="s">
        <v>22</v>
      </c>
      <c r="G5413" s="20" t="s">
        <v>20</v>
      </c>
      <c r="H5413" s="21">
        <v>44957</v>
      </c>
    </row>
    <row r="5414" spans="1:8" ht="22.5" customHeight="1">
      <c r="A5414" s="20" t="s">
        <v>5435</v>
      </c>
      <c r="B5414" s="20" t="s">
        <v>39</v>
      </c>
      <c r="C5414" s="20">
        <v>5</v>
      </c>
      <c r="D5414" s="20">
        <v>3</v>
      </c>
      <c r="E5414" s="20">
        <v>15</v>
      </c>
      <c r="F5414" s="20" t="s">
        <v>20</v>
      </c>
      <c r="G5414" s="20" t="s">
        <v>15</v>
      </c>
      <c r="H5414" s="21">
        <v>45023</v>
      </c>
    </row>
    <row r="5415" spans="1:8" ht="22.5" customHeight="1">
      <c r="A5415" s="20" t="s">
        <v>5436</v>
      </c>
      <c r="B5415" s="20" t="s">
        <v>19</v>
      </c>
      <c r="C5415" s="20">
        <v>2</v>
      </c>
      <c r="D5415" s="20">
        <v>5</v>
      </c>
      <c r="E5415" s="20">
        <v>10</v>
      </c>
      <c r="F5415" s="20" t="s">
        <v>22</v>
      </c>
      <c r="G5415" s="20" t="s">
        <v>20</v>
      </c>
      <c r="H5415" s="21">
        <v>45076</v>
      </c>
    </row>
    <row r="5416" spans="1:8" ht="22.5" customHeight="1">
      <c r="A5416" s="20" t="s">
        <v>5437</v>
      </c>
      <c r="B5416" s="20" t="s">
        <v>39</v>
      </c>
      <c r="C5416" s="20">
        <v>3</v>
      </c>
      <c r="D5416" s="20">
        <v>3</v>
      </c>
      <c r="E5416" s="20">
        <v>9</v>
      </c>
      <c r="F5416" s="20" t="s">
        <v>14</v>
      </c>
      <c r="G5416" s="20" t="s">
        <v>11</v>
      </c>
      <c r="H5416" s="21">
        <v>44956</v>
      </c>
    </row>
    <row r="5417" spans="1:8" ht="22.5" customHeight="1">
      <c r="A5417" s="20" t="s">
        <v>5438</v>
      </c>
      <c r="B5417" s="20" t="s">
        <v>9</v>
      </c>
      <c r="C5417" s="20">
        <v>5</v>
      </c>
      <c r="D5417" s="20">
        <v>2</v>
      </c>
      <c r="E5417" s="20">
        <v>10</v>
      </c>
      <c r="F5417" s="20" t="s">
        <v>10</v>
      </c>
      <c r="G5417" s="20" t="s">
        <v>15</v>
      </c>
      <c r="H5417" s="21">
        <v>45073</v>
      </c>
    </row>
    <row r="5418" spans="1:8" ht="22.5" customHeight="1">
      <c r="A5418" s="20" t="s">
        <v>5439</v>
      </c>
      <c r="B5418" s="20" t="s">
        <v>35</v>
      </c>
      <c r="C5418" s="20">
        <v>3</v>
      </c>
      <c r="D5418" s="20">
        <v>1.5</v>
      </c>
      <c r="E5418" s="20">
        <v>4.5</v>
      </c>
      <c r="F5418" s="20" t="s">
        <v>22</v>
      </c>
      <c r="G5418" s="20" t="s">
        <v>11</v>
      </c>
      <c r="H5418" s="21">
        <v>45012</v>
      </c>
    </row>
    <row r="5419" spans="1:8" ht="22.5" customHeight="1">
      <c r="A5419" s="20" t="s">
        <v>5440</v>
      </c>
      <c r="B5419" s="20" t="s">
        <v>19</v>
      </c>
      <c r="C5419" s="20">
        <v>5</v>
      </c>
      <c r="D5419" s="20">
        <v>5</v>
      </c>
      <c r="E5419" s="20">
        <v>25</v>
      </c>
      <c r="F5419" s="20" t="s">
        <v>14</v>
      </c>
      <c r="G5419" s="20" t="s">
        <v>20</v>
      </c>
      <c r="H5419" s="21">
        <v>45067</v>
      </c>
    </row>
    <row r="5420" spans="1:8" ht="22.5" customHeight="1">
      <c r="A5420" s="20" t="s">
        <v>5441</v>
      </c>
      <c r="B5420" s="20" t="s">
        <v>19</v>
      </c>
      <c r="C5420" s="20">
        <v>3</v>
      </c>
      <c r="D5420" s="20">
        <v>5</v>
      </c>
      <c r="E5420" s="20">
        <v>15</v>
      </c>
      <c r="F5420" s="20" t="s">
        <v>10</v>
      </c>
      <c r="G5420" s="20" t="s">
        <v>11</v>
      </c>
      <c r="H5420" s="21">
        <v>45225</v>
      </c>
    </row>
    <row r="5421" spans="1:8" ht="22.5" customHeight="1">
      <c r="A5421" s="20" t="s">
        <v>5442</v>
      </c>
      <c r="B5421" s="20" t="s">
        <v>39</v>
      </c>
      <c r="C5421" s="20">
        <v>1</v>
      </c>
      <c r="D5421" s="20">
        <v>3</v>
      </c>
      <c r="E5421" s="20">
        <v>3</v>
      </c>
      <c r="F5421" s="20" t="s">
        <v>20</v>
      </c>
      <c r="G5421" s="20" t="s">
        <v>15</v>
      </c>
      <c r="H5421" s="21">
        <v>2</v>
      </c>
    </row>
    <row r="5422" spans="1:8" ht="22.5" customHeight="1">
      <c r="A5422" s="20" t="s">
        <v>5443</v>
      </c>
      <c r="B5422" s="20" t="s">
        <v>27</v>
      </c>
      <c r="C5422" s="20">
        <v>2</v>
      </c>
      <c r="D5422" s="20">
        <v>4</v>
      </c>
      <c r="E5422" s="20">
        <v>8</v>
      </c>
      <c r="F5422" s="20" t="s">
        <v>22</v>
      </c>
      <c r="G5422" s="20" t="s">
        <v>11</v>
      </c>
      <c r="H5422" s="21">
        <v>45205</v>
      </c>
    </row>
    <row r="5423" spans="1:8" ht="22.5" customHeight="1">
      <c r="A5423" s="20" t="s">
        <v>5444</v>
      </c>
      <c r="B5423" s="20" t="s">
        <v>9</v>
      </c>
      <c r="C5423" s="20">
        <v>5</v>
      </c>
      <c r="D5423" s="20">
        <v>2</v>
      </c>
      <c r="E5423" s="20">
        <v>10</v>
      </c>
      <c r="F5423" s="20" t="s">
        <v>10</v>
      </c>
      <c r="G5423" s="20" t="s">
        <v>15</v>
      </c>
      <c r="H5423" s="21">
        <v>44996</v>
      </c>
    </row>
    <row r="5424" spans="1:8" ht="22.5" customHeight="1">
      <c r="A5424" s="20" t="s">
        <v>5445</v>
      </c>
      <c r="B5424" s="20" t="s">
        <v>39</v>
      </c>
      <c r="C5424" s="20">
        <v>4</v>
      </c>
      <c r="D5424" s="20">
        <v>3</v>
      </c>
      <c r="E5424" s="20">
        <v>12</v>
      </c>
      <c r="F5424" s="20" t="s">
        <v>10</v>
      </c>
      <c r="G5424" s="20" t="s">
        <v>20</v>
      </c>
      <c r="H5424" s="21">
        <v>45129</v>
      </c>
    </row>
    <row r="5425" spans="1:8" ht="22.5" customHeight="1">
      <c r="A5425" s="20" t="s">
        <v>5446</v>
      </c>
      <c r="B5425" s="20" t="s">
        <v>13</v>
      </c>
      <c r="C5425" s="20">
        <v>1</v>
      </c>
      <c r="D5425" s="20">
        <v>3</v>
      </c>
      <c r="E5425" s="20">
        <v>3</v>
      </c>
      <c r="F5425" s="20" t="s">
        <v>10</v>
      </c>
      <c r="G5425" s="20" t="s">
        <v>11</v>
      </c>
      <c r="H5425" s="21">
        <v>44998</v>
      </c>
    </row>
    <row r="5426" spans="1:8" ht="22.5" customHeight="1">
      <c r="A5426" s="20" t="s">
        <v>5447</v>
      </c>
      <c r="B5426" s="20" t="s">
        <v>17</v>
      </c>
      <c r="C5426" s="20">
        <v>4</v>
      </c>
      <c r="D5426" s="20">
        <v>1</v>
      </c>
      <c r="E5426" s="20">
        <v>4</v>
      </c>
      <c r="F5426" s="20" t="s">
        <v>10</v>
      </c>
      <c r="G5426" s="20" t="s">
        <v>20</v>
      </c>
      <c r="H5426" s="21">
        <v>45285</v>
      </c>
    </row>
    <row r="5427" spans="1:8" ht="22.5" customHeight="1">
      <c r="A5427" s="20" t="s">
        <v>5448</v>
      </c>
      <c r="B5427" s="20" t="s">
        <v>35</v>
      </c>
      <c r="C5427" s="20">
        <v>3</v>
      </c>
      <c r="D5427" s="20">
        <v>1.5</v>
      </c>
      <c r="E5427" s="20">
        <v>4.5</v>
      </c>
      <c r="F5427" s="20" t="s">
        <v>20</v>
      </c>
      <c r="G5427" s="20" t="s">
        <v>20</v>
      </c>
      <c r="H5427" s="21">
        <v>45289</v>
      </c>
    </row>
    <row r="5428" spans="1:8" ht="22.5" customHeight="1">
      <c r="A5428" s="20" t="s">
        <v>5449</v>
      </c>
      <c r="B5428" s="20" t="s">
        <v>24</v>
      </c>
      <c r="C5428" s="20">
        <v>5</v>
      </c>
      <c r="D5428" s="20">
        <v>4</v>
      </c>
      <c r="E5428" s="20">
        <v>20</v>
      </c>
      <c r="F5428" s="20" t="s">
        <v>14</v>
      </c>
      <c r="G5428" s="20" t="s">
        <v>15</v>
      </c>
      <c r="H5428" s="21">
        <v>44998</v>
      </c>
    </row>
    <row r="5429" spans="1:8" ht="22.5" customHeight="1">
      <c r="A5429" s="20" t="s">
        <v>5450</v>
      </c>
      <c r="B5429" s="20" t="s">
        <v>27</v>
      </c>
      <c r="C5429" s="20">
        <v>1</v>
      </c>
      <c r="D5429" s="20">
        <v>4</v>
      </c>
      <c r="E5429" s="20">
        <v>4</v>
      </c>
      <c r="F5429" s="20" t="s">
        <v>22</v>
      </c>
      <c r="G5429" s="20" t="s">
        <v>15</v>
      </c>
      <c r="H5429" s="21">
        <v>45083</v>
      </c>
    </row>
    <row r="5430" spans="1:8" ht="22.5" customHeight="1">
      <c r="A5430" s="20" t="s">
        <v>5451</v>
      </c>
      <c r="B5430" s="20" t="s">
        <v>24</v>
      </c>
      <c r="C5430" s="20">
        <v>2</v>
      </c>
      <c r="D5430" s="20">
        <v>4</v>
      </c>
      <c r="E5430" s="20">
        <v>8</v>
      </c>
      <c r="F5430" s="20" t="s">
        <v>10</v>
      </c>
      <c r="G5430" s="20" t="s">
        <v>11</v>
      </c>
      <c r="H5430" s="21">
        <v>44935</v>
      </c>
    </row>
    <row r="5431" spans="1:8" ht="22.5" customHeight="1">
      <c r="A5431" s="20" t="s">
        <v>5452</v>
      </c>
      <c r="B5431" s="20" t="s">
        <v>35</v>
      </c>
      <c r="C5431" s="20">
        <v>5</v>
      </c>
      <c r="D5431" s="20">
        <v>1.5</v>
      </c>
      <c r="E5431" s="20">
        <v>7.5</v>
      </c>
      <c r="F5431" s="20" t="s">
        <v>10</v>
      </c>
      <c r="G5431" s="20" t="s">
        <v>15</v>
      </c>
      <c r="H5431" s="21">
        <v>45173</v>
      </c>
    </row>
    <row r="5432" spans="1:8" ht="22.5" customHeight="1">
      <c r="A5432" s="20" t="s">
        <v>5453</v>
      </c>
      <c r="B5432" s="20" t="s">
        <v>9</v>
      </c>
      <c r="C5432" s="20">
        <v>5</v>
      </c>
      <c r="D5432" s="20">
        <v>2</v>
      </c>
      <c r="E5432" s="20">
        <v>10</v>
      </c>
      <c r="F5432" s="20" t="s">
        <v>22</v>
      </c>
      <c r="G5432" s="20" t="s">
        <v>11</v>
      </c>
      <c r="H5432" s="21">
        <v>45278</v>
      </c>
    </row>
    <row r="5433" spans="1:8" ht="22.5" customHeight="1">
      <c r="A5433" s="20" t="s">
        <v>5454</v>
      </c>
      <c r="B5433" s="20" t="s">
        <v>35</v>
      </c>
      <c r="C5433" s="20">
        <v>2</v>
      </c>
      <c r="D5433" s="20">
        <v>1.5</v>
      </c>
      <c r="E5433" s="20">
        <v>3</v>
      </c>
      <c r="F5433" s="20" t="s">
        <v>20</v>
      </c>
      <c r="G5433" s="20" t="s">
        <v>20</v>
      </c>
      <c r="H5433" s="21">
        <v>45015</v>
      </c>
    </row>
    <row r="5434" spans="1:8" ht="22.5" customHeight="1">
      <c r="A5434" s="20" t="s">
        <v>5455</v>
      </c>
      <c r="B5434" s="20" t="s">
        <v>35</v>
      </c>
      <c r="C5434" s="20">
        <v>2</v>
      </c>
      <c r="D5434" s="20">
        <v>1.5</v>
      </c>
      <c r="E5434" s="20">
        <v>3</v>
      </c>
      <c r="F5434" s="20" t="s">
        <v>22</v>
      </c>
      <c r="G5434" s="20" t="s">
        <v>11</v>
      </c>
      <c r="H5434" s="21">
        <v>45184</v>
      </c>
    </row>
    <row r="5435" spans="1:8" ht="22.5" customHeight="1">
      <c r="A5435" s="20" t="s">
        <v>5456</v>
      </c>
      <c r="B5435" s="20" t="s">
        <v>35</v>
      </c>
      <c r="C5435" s="20">
        <v>3</v>
      </c>
      <c r="D5435" s="20">
        <v>1.5</v>
      </c>
      <c r="E5435" s="20">
        <v>4.5</v>
      </c>
      <c r="F5435" s="20" t="s">
        <v>22</v>
      </c>
      <c r="G5435" s="20" t="s">
        <v>11</v>
      </c>
      <c r="H5435" s="21">
        <v>45091</v>
      </c>
    </row>
    <row r="5436" spans="1:8" ht="22.5" customHeight="1">
      <c r="A5436" s="20" t="s">
        <v>5457</v>
      </c>
      <c r="B5436" s="20" t="s">
        <v>17</v>
      </c>
      <c r="C5436" s="20">
        <v>3</v>
      </c>
      <c r="D5436" s="20">
        <v>1</v>
      </c>
      <c r="E5436" s="20">
        <v>3</v>
      </c>
      <c r="F5436" s="20" t="s">
        <v>10</v>
      </c>
      <c r="G5436" s="20" t="s">
        <v>15</v>
      </c>
      <c r="H5436" s="21">
        <v>44947</v>
      </c>
    </row>
    <row r="5437" spans="1:8" ht="22.5" customHeight="1">
      <c r="A5437" s="20" t="s">
        <v>5458</v>
      </c>
      <c r="B5437" s="20" t="s">
        <v>19</v>
      </c>
      <c r="C5437" s="20">
        <v>1</v>
      </c>
      <c r="D5437" s="20">
        <v>5</v>
      </c>
      <c r="E5437" s="20">
        <v>5</v>
      </c>
      <c r="F5437" s="20" t="s">
        <v>20</v>
      </c>
      <c r="G5437" s="20" t="s">
        <v>11</v>
      </c>
      <c r="H5437" s="21">
        <v>45225</v>
      </c>
    </row>
    <row r="5438" spans="1:8" ht="22.5" customHeight="1">
      <c r="A5438" s="20" t="s">
        <v>5459</v>
      </c>
      <c r="B5438" s="20" t="s">
        <v>17</v>
      </c>
      <c r="C5438" s="20">
        <v>1</v>
      </c>
      <c r="D5438" s="20">
        <v>1</v>
      </c>
      <c r="E5438" s="20">
        <v>1</v>
      </c>
      <c r="F5438" s="20" t="s">
        <v>10</v>
      </c>
      <c r="G5438" s="20" t="s">
        <v>15</v>
      </c>
      <c r="H5438" s="21">
        <v>45187</v>
      </c>
    </row>
    <row r="5439" spans="1:8" ht="22.5" customHeight="1">
      <c r="A5439" s="20" t="s">
        <v>5460</v>
      </c>
      <c r="B5439" s="20" t="s">
        <v>27</v>
      </c>
      <c r="C5439" s="20">
        <v>4</v>
      </c>
      <c r="D5439" s="20">
        <v>4</v>
      </c>
      <c r="E5439" s="20">
        <v>16</v>
      </c>
      <c r="F5439" s="20" t="s">
        <v>14</v>
      </c>
      <c r="G5439" s="20" t="s">
        <v>20</v>
      </c>
      <c r="H5439" s="21">
        <v>45155</v>
      </c>
    </row>
    <row r="5440" spans="1:8" ht="22.5" customHeight="1">
      <c r="A5440" s="20" t="s">
        <v>5461</v>
      </c>
      <c r="B5440" s="20" t="s">
        <v>17</v>
      </c>
      <c r="C5440" s="20">
        <v>5</v>
      </c>
      <c r="D5440" s="20">
        <v>1</v>
      </c>
      <c r="E5440" s="20">
        <v>5</v>
      </c>
      <c r="F5440" s="20" t="s">
        <v>20</v>
      </c>
      <c r="G5440" s="20" t="s">
        <v>20</v>
      </c>
      <c r="H5440" s="21">
        <v>45117</v>
      </c>
    </row>
    <row r="5441" spans="1:8" ht="22.5" customHeight="1">
      <c r="A5441" s="20" t="s">
        <v>5462</v>
      </c>
      <c r="B5441" s="20" t="s">
        <v>13</v>
      </c>
      <c r="C5441" s="20">
        <v>3</v>
      </c>
      <c r="D5441" s="20">
        <v>3</v>
      </c>
      <c r="E5441" s="20">
        <v>9</v>
      </c>
      <c r="F5441" s="20" t="s">
        <v>14</v>
      </c>
      <c r="G5441" s="20" t="s">
        <v>20</v>
      </c>
      <c r="H5441" s="21">
        <v>45121</v>
      </c>
    </row>
    <row r="5442" spans="1:8" ht="22.5" customHeight="1">
      <c r="A5442" s="20" t="s">
        <v>5463</v>
      </c>
      <c r="B5442" s="20" t="s">
        <v>24</v>
      </c>
      <c r="C5442" s="20">
        <v>3</v>
      </c>
      <c r="D5442" s="20">
        <v>4</v>
      </c>
      <c r="E5442" s="20">
        <v>12</v>
      </c>
      <c r="F5442" s="20" t="s">
        <v>20</v>
      </c>
      <c r="G5442" s="20" t="s">
        <v>11</v>
      </c>
      <c r="H5442" s="21">
        <v>45102</v>
      </c>
    </row>
    <row r="5443" spans="1:8" ht="22.5" customHeight="1">
      <c r="A5443" s="20" t="s">
        <v>5464</v>
      </c>
      <c r="B5443" s="20" t="s">
        <v>27</v>
      </c>
      <c r="C5443" s="20">
        <v>5</v>
      </c>
      <c r="D5443" s="20">
        <v>4</v>
      </c>
      <c r="E5443" s="20">
        <v>20</v>
      </c>
      <c r="F5443" s="20" t="s">
        <v>20</v>
      </c>
      <c r="G5443" s="20" t="s">
        <v>20</v>
      </c>
      <c r="H5443" s="21">
        <v>45040</v>
      </c>
    </row>
    <row r="5444" spans="1:8" ht="22.5" customHeight="1">
      <c r="A5444" s="20" t="s">
        <v>5465</v>
      </c>
      <c r="B5444" s="20" t="s">
        <v>19</v>
      </c>
      <c r="C5444" s="20">
        <v>3</v>
      </c>
      <c r="D5444" s="20">
        <v>5</v>
      </c>
      <c r="E5444" s="20">
        <v>15</v>
      </c>
      <c r="F5444" s="20" t="s">
        <v>20</v>
      </c>
      <c r="G5444" s="20" t="s">
        <v>20</v>
      </c>
      <c r="H5444" s="21">
        <v>44990</v>
      </c>
    </row>
    <row r="5445" spans="1:8" ht="22.5" customHeight="1">
      <c r="A5445" s="20" t="s">
        <v>5466</v>
      </c>
      <c r="B5445" s="20" t="s">
        <v>24</v>
      </c>
      <c r="C5445" s="20">
        <v>2</v>
      </c>
      <c r="D5445" s="20">
        <v>4</v>
      </c>
      <c r="E5445" s="20">
        <v>8</v>
      </c>
      <c r="F5445" s="20" t="s">
        <v>14</v>
      </c>
      <c r="G5445" s="20" t="s">
        <v>20</v>
      </c>
      <c r="H5445" s="21">
        <v>45148</v>
      </c>
    </row>
    <row r="5446" spans="1:8" ht="22.5" customHeight="1">
      <c r="A5446" s="20" t="s">
        <v>5467</v>
      </c>
      <c r="B5446" s="20" t="s">
        <v>35</v>
      </c>
      <c r="C5446" s="20">
        <v>2</v>
      </c>
      <c r="D5446" s="20">
        <v>1.5</v>
      </c>
      <c r="E5446" s="20">
        <v>3</v>
      </c>
      <c r="F5446" s="20" t="s">
        <v>10</v>
      </c>
      <c r="G5446" s="20" t="s">
        <v>11</v>
      </c>
      <c r="H5446" s="21">
        <v>45123</v>
      </c>
    </row>
    <row r="5447" spans="1:8" ht="22.5" customHeight="1">
      <c r="A5447" s="20" t="s">
        <v>5468</v>
      </c>
      <c r="B5447" s="20" t="s">
        <v>24</v>
      </c>
      <c r="C5447" s="20">
        <v>2</v>
      </c>
      <c r="D5447" s="20">
        <v>4</v>
      </c>
      <c r="E5447" s="20">
        <v>8</v>
      </c>
      <c r="F5447" s="20" t="s">
        <v>22</v>
      </c>
      <c r="G5447" s="20" t="s">
        <v>11</v>
      </c>
      <c r="H5447" s="21">
        <v>45107</v>
      </c>
    </row>
    <row r="5448" spans="1:8" ht="22.5" customHeight="1">
      <c r="A5448" s="20" t="s">
        <v>5469</v>
      </c>
      <c r="B5448" s="20" t="s">
        <v>13</v>
      </c>
      <c r="C5448" s="20">
        <v>5</v>
      </c>
      <c r="D5448" s="20">
        <v>3</v>
      </c>
      <c r="E5448" s="20">
        <v>15</v>
      </c>
      <c r="F5448" s="20" t="s">
        <v>22</v>
      </c>
      <c r="G5448" s="20" t="s">
        <v>15</v>
      </c>
      <c r="H5448" s="21">
        <v>2</v>
      </c>
    </row>
    <row r="5449" spans="1:8" ht="22.5" customHeight="1">
      <c r="A5449" s="20" t="s">
        <v>5470</v>
      </c>
      <c r="B5449" s="20" t="s">
        <v>19</v>
      </c>
      <c r="C5449" s="20">
        <v>2</v>
      </c>
      <c r="D5449" s="20">
        <v>5</v>
      </c>
      <c r="E5449" s="20">
        <v>10</v>
      </c>
      <c r="F5449" s="20" t="s">
        <v>22</v>
      </c>
      <c r="G5449" s="20" t="s">
        <v>11</v>
      </c>
      <c r="H5449" s="21">
        <v>45225</v>
      </c>
    </row>
    <row r="5450" spans="1:8" ht="22.5" customHeight="1">
      <c r="A5450" s="20" t="s">
        <v>5471</v>
      </c>
      <c r="B5450" s="20" t="s">
        <v>24</v>
      </c>
      <c r="C5450" s="20">
        <v>2</v>
      </c>
      <c r="D5450" s="20">
        <v>4</v>
      </c>
      <c r="E5450" s="20">
        <v>8</v>
      </c>
      <c r="F5450" s="20" t="s">
        <v>20</v>
      </c>
      <c r="G5450" s="20" t="s">
        <v>15</v>
      </c>
      <c r="H5450" s="21">
        <v>45238</v>
      </c>
    </row>
    <row r="5451" spans="1:8" ht="22.5" customHeight="1">
      <c r="A5451" s="20" t="s">
        <v>5472</v>
      </c>
      <c r="B5451" s="20" t="s">
        <v>35</v>
      </c>
      <c r="C5451" s="20">
        <v>1</v>
      </c>
      <c r="D5451" s="20">
        <v>1.5</v>
      </c>
      <c r="E5451" s="20">
        <v>1.5</v>
      </c>
      <c r="F5451" s="20" t="s">
        <v>22</v>
      </c>
      <c r="G5451" s="20" t="s">
        <v>20</v>
      </c>
      <c r="H5451" s="21">
        <v>45212</v>
      </c>
    </row>
    <row r="5452" spans="1:8" ht="22.5" customHeight="1">
      <c r="A5452" s="20" t="s">
        <v>5473</v>
      </c>
      <c r="B5452" s="20" t="s">
        <v>13</v>
      </c>
      <c r="C5452" s="20">
        <v>4</v>
      </c>
      <c r="D5452" s="20">
        <v>3</v>
      </c>
      <c r="E5452" s="20">
        <v>12</v>
      </c>
      <c r="F5452" s="20" t="s">
        <v>14</v>
      </c>
      <c r="G5452" s="20" t="s">
        <v>15</v>
      </c>
      <c r="H5452" s="21">
        <v>45158</v>
      </c>
    </row>
    <row r="5453" spans="1:8" ht="22.5" customHeight="1">
      <c r="A5453" s="20" t="s">
        <v>5474</v>
      </c>
      <c r="B5453" s="20" t="s">
        <v>24</v>
      </c>
      <c r="C5453" s="20">
        <v>2</v>
      </c>
      <c r="D5453" s="20">
        <v>4</v>
      </c>
      <c r="E5453" s="20">
        <v>8</v>
      </c>
      <c r="F5453" s="20" t="s">
        <v>20</v>
      </c>
      <c r="G5453" s="20" t="s">
        <v>11</v>
      </c>
      <c r="H5453" s="21">
        <v>45233</v>
      </c>
    </row>
    <row r="5454" spans="1:8" ht="22.5" customHeight="1">
      <c r="A5454" s="20" t="s">
        <v>5475</v>
      </c>
      <c r="B5454" s="20" t="s">
        <v>24</v>
      </c>
      <c r="C5454" s="20">
        <v>4</v>
      </c>
      <c r="D5454" s="20">
        <v>4</v>
      </c>
      <c r="E5454" s="20">
        <v>16</v>
      </c>
      <c r="F5454" s="20" t="s">
        <v>20</v>
      </c>
      <c r="G5454" s="20" t="s">
        <v>11</v>
      </c>
      <c r="H5454" s="21">
        <v>45169</v>
      </c>
    </row>
    <row r="5455" spans="1:8" ht="22.5" customHeight="1">
      <c r="A5455" s="20" t="s">
        <v>5476</v>
      </c>
      <c r="B5455" s="20" t="s">
        <v>27</v>
      </c>
      <c r="C5455" s="20">
        <v>1</v>
      </c>
      <c r="D5455" s="20">
        <v>4</v>
      </c>
      <c r="E5455" s="20">
        <v>4</v>
      </c>
      <c r="F5455" s="20" t="s">
        <v>22</v>
      </c>
      <c r="G5455" s="20" t="s">
        <v>15</v>
      </c>
      <c r="H5455" s="21">
        <v>44933</v>
      </c>
    </row>
    <row r="5456" spans="1:8" ht="22.5" customHeight="1">
      <c r="A5456" s="20" t="s">
        <v>5477</v>
      </c>
      <c r="B5456" s="20" t="s">
        <v>13</v>
      </c>
      <c r="C5456" s="20">
        <v>5</v>
      </c>
      <c r="D5456" s="20">
        <v>3</v>
      </c>
      <c r="E5456" s="20">
        <v>15</v>
      </c>
      <c r="F5456" s="20" t="s">
        <v>20</v>
      </c>
      <c r="G5456" s="20" t="s">
        <v>20</v>
      </c>
      <c r="H5456" s="21">
        <v>45269</v>
      </c>
    </row>
    <row r="5457" spans="1:8" ht="22.5" customHeight="1">
      <c r="A5457" s="20" t="s">
        <v>5478</v>
      </c>
      <c r="B5457" s="20" t="s">
        <v>19</v>
      </c>
      <c r="C5457" s="20">
        <v>4</v>
      </c>
      <c r="D5457" s="20">
        <v>5</v>
      </c>
      <c r="E5457" s="20">
        <v>20</v>
      </c>
      <c r="F5457" s="20" t="s">
        <v>22</v>
      </c>
      <c r="G5457" s="20" t="s">
        <v>11</v>
      </c>
      <c r="H5457" s="21">
        <v>45181</v>
      </c>
    </row>
    <row r="5458" spans="1:8" ht="22.5" customHeight="1">
      <c r="A5458" s="20" t="s">
        <v>5479</v>
      </c>
      <c r="B5458" s="20" t="s">
        <v>27</v>
      </c>
      <c r="C5458" s="20">
        <v>5</v>
      </c>
      <c r="D5458" s="20">
        <v>4</v>
      </c>
      <c r="E5458" s="20">
        <v>20</v>
      </c>
      <c r="F5458" s="20" t="s">
        <v>14</v>
      </c>
      <c r="G5458" s="20" t="s">
        <v>15</v>
      </c>
      <c r="H5458" s="21">
        <v>45284</v>
      </c>
    </row>
    <row r="5459" spans="1:8" ht="22.5" customHeight="1">
      <c r="A5459" s="20" t="s">
        <v>5480</v>
      </c>
      <c r="B5459" s="20" t="s">
        <v>13</v>
      </c>
      <c r="C5459" s="20">
        <v>1</v>
      </c>
      <c r="D5459" s="20">
        <v>3</v>
      </c>
      <c r="E5459" s="20">
        <v>3</v>
      </c>
      <c r="F5459" s="20" t="s">
        <v>22</v>
      </c>
      <c r="G5459" s="20" t="s">
        <v>20</v>
      </c>
      <c r="H5459" s="21">
        <v>45103</v>
      </c>
    </row>
    <row r="5460" spans="1:8" ht="22.5" customHeight="1">
      <c r="A5460" s="20" t="s">
        <v>5481</v>
      </c>
      <c r="B5460" s="20" t="s">
        <v>13</v>
      </c>
      <c r="C5460" s="20">
        <v>1</v>
      </c>
      <c r="D5460" s="20">
        <v>3</v>
      </c>
      <c r="E5460" s="20">
        <v>3</v>
      </c>
      <c r="F5460" s="20" t="s">
        <v>20</v>
      </c>
      <c r="G5460" s="20" t="s">
        <v>20</v>
      </c>
      <c r="H5460" s="21">
        <v>45165</v>
      </c>
    </row>
    <row r="5461" spans="1:8" ht="22.5" customHeight="1">
      <c r="A5461" s="20" t="s">
        <v>5482</v>
      </c>
      <c r="B5461" s="20" t="s">
        <v>17</v>
      </c>
      <c r="C5461" s="20">
        <v>4</v>
      </c>
      <c r="D5461" s="20">
        <v>1</v>
      </c>
      <c r="E5461" s="20">
        <v>4</v>
      </c>
      <c r="F5461" s="20" t="s">
        <v>14</v>
      </c>
      <c r="G5461" s="20" t="s">
        <v>11</v>
      </c>
      <c r="H5461" s="21">
        <v>44967</v>
      </c>
    </row>
    <row r="5462" spans="1:8" ht="22.5" customHeight="1">
      <c r="A5462" s="20" t="s">
        <v>5483</v>
      </c>
      <c r="B5462" s="20" t="s">
        <v>188</v>
      </c>
      <c r="C5462" s="20">
        <v>2</v>
      </c>
      <c r="D5462" s="20">
        <v>4</v>
      </c>
      <c r="E5462" s="20">
        <v>8</v>
      </c>
      <c r="F5462" s="20" t="s">
        <v>10</v>
      </c>
      <c r="G5462" s="20" t="s">
        <v>20</v>
      </c>
      <c r="H5462" s="21">
        <v>45287</v>
      </c>
    </row>
    <row r="5463" spans="1:8" ht="22.5" customHeight="1">
      <c r="A5463" s="20" t="s">
        <v>5484</v>
      </c>
      <c r="B5463" s="20" t="s">
        <v>13</v>
      </c>
      <c r="C5463" s="20">
        <v>3</v>
      </c>
      <c r="D5463" s="20">
        <v>3</v>
      </c>
      <c r="E5463" s="20">
        <v>9</v>
      </c>
      <c r="F5463" s="20" t="s">
        <v>14</v>
      </c>
      <c r="G5463" s="20" t="s">
        <v>20</v>
      </c>
      <c r="H5463" s="21">
        <v>44993</v>
      </c>
    </row>
    <row r="5464" spans="1:8" ht="22.5" customHeight="1">
      <c r="A5464" s="20" t="s">
        <v>5485</v>
      </c>
      <c r="B5464" s="20" t="s">
        <v>24</v>
      </c>
      <c r="C5464" s="20">
        <v>2</v>
      </c>
      <c r="D5464" s="20">
        <v>4</v>
      </c>
      <c r="E5464" s="20">
        <v>8</v>
      </c>
      <c r="F5464" s="20" t="s">
        <v>20</v>
      </c>
      <c r="G5464" s="20" t="s">
        <v>20</v>
      </c>
      <c r="H5464" s="21">
        <v>45227</v>
      </c>
    </row>
    <row r="5465" spans="1:8" ht="22.5" customHeight="1">
      <c r="A5465" s="20" t="s">
        <v>5486</v>
      </c>
      <c r="B5465" s="20" t="s">
        <v>39</v>
      </c>
      <c r="C5465" s="20">
        <v>2</v>
      </c>
      <c r="D5465" s="20">
        <v>3</v>
      </c>
      <c r="E5465" s="20">
        <v>6</v>
      </c>
      <c r="F5465" s="20" t="s">
        <v>10</v>
      </c>
      <c r="G5465" s="20" t="s">
        <v>15</v>
      </c>
      <c r="H5465" s="21">
        <v>45030</v>
      </c>
    </row>
    <row r="5466" spans="1:8" ht="22.5" customHeight="1">
      <c r="A5466" s="20" t="s">
        <v>5487</v>
      </c>
      <c r="B5466" s="20" t="s">
        <v>9</v>
      </c>
      <c r="C5466" s="20">
        <v>5</v>
      </c>
      <c r="D5466" s="20">
        <v>2</v>
      </c>
      <c r="E5466" s="20">
        <v>10</v>
      </c>
      <c r="F5466" s="20" t="s">
        <v>20</v>
      </c>
      <c r="G5466" s="20" t="s">
        <v>11</v>
      </c>
      <c r="H5466" s="21">
        <v>45148</v>
      </c>
    </row>
    <row r="5467" spans="1:8" ht="22.5" customHeight="1">
      <c r="A5467" s="20" t="s">
        <v>5488</v>
      </c>
      <c r="B5467" s="20" t="s">
        <v>17</v>
      </c>
      <c r="C5467" s="20">
        <v>2</v>
      </c>
      <c r="D5467" s="20">
        <v>1</v>
      </c>
      <c r="E5467" s="20">
        <v>2</v>
      </c>
      <c r="F5467" s="20" t="s">
        <v>20</v>
      </c>
      <c r="G5467" s="20" t="s">
        <v>20</v>
      </c>
      <c r="H5467" s="21">
        <v>45067</v>
      </c>
    </row>
    <row r="5468" spans="1:8" ht="22.5" customHeight="1">
      <c r="A5468" s="20" t="s">
        <v>5489</v>
      </c>
      <c r="B5468" s="20" t="s">
        <v>27</v>
      </c>
      <c r="C5468" s="20">
        <v>5</v>
      </c>
      <c r="D5468" s="20">
        <v>4</v>
      </c>
      <c r="E5468" s="20">
        <v>20</v>
      </c>
      <c r="F5468" s="20" t="s">
        <v>14</v>
      </c>
      <c r="G5468" s="20" t="s">
        <v>20</v>
      </c>
      <c r="H5468" s="21">
        <v>44991</v>
      </c>
    </row>
    <row r="5469" spans="1:8" ht="22.5" customHeight="1">
      <c r="A5469" s="20" t="s">
        <v>5490</v>
      </c>
      <c r="B5469" s="20" t="s">
        <v>19</v>
      </c>
      <c r="C5469" s="20">
        <v>5</v>
      </c>
      <c r="D5469" s="20">
        <v>5</v>
      </c>
      <c r="E5469" s="20">
        <v>25</v>
      </c>
      <c r="F5469" s="20" t="s">
        <v>22</v>
      </c>
      <c r="G5469" s="20" t="s">
        <v>11</v>
      </c>
      <c r="H5469" s="21">
        <v>45237</v>
      </c>
    </row>
    <row r="5470" spans="1:8" ht="22.5" customHeight="1">
      <c r="A5470" s="20" t="s">
        <v>5491</v>
      </c>
      <c r="B5470" s="20" t="s">
        <v>17</v>
      </c>
      <c r="C5470" s="20">
        <v>2</v>
      </c>
      <c r="D5470" s="20">
        <v>1</v>
      </c>
      <c r="E5470" s="20">
        <v>2</v>
      </c>
      <c r="F5470" s="20" t="s">
        <v>14</v>
      </c>
      <c r="G5470" s="20" t="s">
        <v>20</v>
      </c>
      <c r="H5470" s="21">
        <v>45152</v>
      </c>
    </row>
    <row r="5471" spans="1:8" ht="22.5" customHeight="1">
      <c r="A5471" s="20" t="s">
        <v>5492</v>
      </c>
      <c r="B5471" s="20" t="s">
        <v>13</v>
      </c>
      <c r="C5471" s="20">
        <v>3</v>
      </c>
      <c r="D5471" s="20">
        <v>3</v>
      </c>
      <c r="E5471" s="20">
        <v>9</v>
      </c>
      <c r="F5471" s="20" t="s">
        <v>20</v>
      </c>
      <c r="G5471" s="20" t="s">
        <v>15</v>
      </c>
      <c r="H5471" s="21">
        <v>45255</v>
      </c>
    </row>
    <row r="5472" spans="1:8" ht="22.5" customHeight="1">
      <c r="A5472" s="20" t="s">
        <v>5493</v>
      </c>
      <c r="B5472" s="20" t="s">
        <v>27</v>
      </c>
      <c r="C5472" s="20">
        <v>5</v>
      </c>
      <c r="D5472" s="20">
        <v>4</v>
      </c>
      <c r="E5472" s="20">
        <v>20</v>
      </c>
      <c r="F5472" s="20" t="s">
        <v>20</v>
      </c>
      <c r="G5472" s="20" t="s">
        <v>20</v>
      </c>
      <c r="H5472" s="21">
        <v>2</v>
      </c>
    </row>
    <row r="5473" spans="1:8" ht="22.5" customHeight="1">
      <c r="A5473" s="20" t="s">
        <v>5494</v>
      </c>
      <c r="B5473" s="20" t="s">
        <v>13</v>
      </c>
      <c r="C5473" s="20">
        <v>5</v>
      </c>
      <c r="D5473" s="20">
        <v>3</v>
      </c>
      <c r="E5473" s="20">
        <v>15</v>
      </c>
      <c r="F5473" s="20" t="s">
        <v>20</v>
      </c>
      <c r="G5473" s="20" t="s">
        <v>11</v>
      </c>
      <c r="H5473" s="21">
        <v>2</v>
      </c>
    </row>
    <row r="5474" spans="1:8" ht="22.5" customHeight="1">
      <c r="A5474" s="20" t="s">
        <v>5495</v>
      </c>
      <c r="B5474" s="20" t="s">
        <v>27</v>
      </c>
      <c r="C5474" s="20">
        <v>5</v>
      </c>
      <c r="D5474" s="20">
        <v>4</v>
      </c>
      <c r="E5474" s="20">
        <v>20</v>
      </c>
      <c r="F5474" s="20" t="s">
        <v>22</v>
      </c>
      <c r="G5474" s="20" t="s">
        <v>11</v>
      </c>
      <c r="H5474" s="21">
        <v>45046</v>
      </c>
    </row>
    <row r="5475" spans="1:8" ht="22.5" customHeight="1">
      <c r="A5475" s="20" t="s">
        <v>5496</v>
      </c>
      <c r="B5475" s="20" t="s">
        <v>17</v>
      </c>
      <c r="C5475" s="20">
        <v>1</v>
      </c>
      <c r="D5475" s="20">
        <v>1</v>
      </c>
      <c r="E5475" s="20">
        <v>1</v>
      </c>
      <c r="F5475" s="20" t="s">
        <v>14</v>
      </c>
      <c r="G5475" s="20" t="s">
        <v>20</v>
      </c>
      <c r="H5475" s="21">
        <v>45060</v>
      </c>
    </row>
    <row r="5476" spans="1:8" ht="22.5" customHeight="1">
      <c r="A5476" s="20" t="s">
        <v>5497</v>
      </c>
      <c r="B5476" s="20" t="s">
        <v>27</v>
      </c>
      <c r="C5476" s="20">
        <v>1</v>
      </c>
      <c r="D5476" s="20">
        <v>4</v>
      </c>
      <c r="E5476" s="20">
        <v>4</v>
      </c>
      <c r="F5476" s="20" t="s">
        <v>20</v>
      </c>
      <c r="G5476" s="20" t="s">
        <v>11</v>
      </c>
      <c r="H5476" s="21">
        <v>44982</v>
      </c>
    </row>
    <row r="5477" spans="1:8" ht="22.5" customHeight="1">
      <c r="A5477" s="20" t="s">
        <v>5498</v>
      </c>
      <c r="B5477" s="20" t="s">
        <v>24</v>
      </c>
      <c r="C5477" s="20">
        <v>5</v>
      </c>
      <c r="D5477" s="20">
        <v>4</v>
      </c>
      <c r="E5477" s="20">
        <v>20</v>
      </c>
      <c r="F5477" s="20" t="s">
        <v>22</v>
      </c>
      <c r="G5477" s="20" t="s">
        <v>20</v>
      </c>
      <c r="H5477" s="21">
        <v>44990</v>
      </c>
    </row>
    <row r="5478" spans="1:8" ht="22.5" customHeight="1">
      <c r="A5478" s="20" t="s">
        <v>5499</v>
      </c>
      <c r="B5478" s="20" t="s">
        <v>13</v>
      </c>
      <c r="C5478" s="20">
        <v>2</v>
      </c>
      <c r="D5478" s="20">
        <v>3</v>
      </c>
      <c r="E5478" s="20">
        <v>6</v>
      </c>
      <c r="F5478" s="20" t="s">
        <v>20</v>
      </c>
      <c r="G5478" s="20" t="s">
        <v>15</v>
      </c>
      <c r="H5478" s="21">
        <v>45090</v>
      </c>
    </row>
    <row r="5479" spans="1:8" ht="22.5" customHeight="1">
      <c r="A5479" s="20" t="s">
        <v>5500</v>
      </c>
      <c r="B5479" s="20" t="s">
        <v>27</v>
      </c>
      <c r="C5479" s="20">
        <v>1</v>
      </c>
      <c r="D5479" s="20">
        <v>4</v>
      </c>
      <c r="E5479" s="20">
        <v>4</v>
      </c>
      <c r="F5479" s="20" t="s">
        <v>20</v>
      </c>
      <c r="G5479" s="20" t="s">
        <v>15</v>
      </c>
      <c r="H5479" s="21">
        <v>45109</v>
      </c>
    </row>
    <row r="5480" spans="1:8" ht="22.5" customHeight="1">
      <c r="A5480" s="20" t="s">
        <v>5501</v>
      </c>
      <c r="B5480" s="20" t="s">
        <v>35</v>
      </c>
      <c r="C5480" s="20">
        <v>2</v>
      </c>
      <c r="D5480" s="20">
        <v>1.5</v>
      </c>
      <c r="E5480" s="20">
        <v>3</v>
      </c>
      <c r="F5480" s="20" t="s">
        <v>20</v>
      </c>
      <c r="G5480" s="20" t="s">
        <v>11</v>
      </c>
      <c r="H5480" s="21">
        <v>44948</v>
      </c>
    </row>
    <row r="5481" spans="1:8" ht="22.5" customHeight="1">
      <c r="A5481" s="20" t="s">
        <v>5502</v>
      </c>
      <c r="B5481" s="20" t="s">
        <v>27</v>
      </c>
      <c r="C5481" s="20">
        <v>3</v>
      </c>
      <c r="D5481" s="20">
        <v>4</v>
      </c>
      <c r="E5481" s="20">
        <v>12</v>
      </c>
      <c r="F5481" s="20" t="s">
        <v>10</v>
      </c>
      <c r="G5481" s="20" t="s">
        <v>15</v>
      </c>
      <c r="H5481" s="21">
        <v>44942</v>
      </c>
    </row>
    <row r="5482" spans="1:8" ht="22.5" customHeight="1">
      <c r="A5482" s="20" t="s">
        <v>5503</v>
      </c>
      <c r="B5482" s="20" t="s">
        <v>19</v>
      </c>
      <c r="C5482" s="20">
        <v>4</v>
      </c>
      <c r="D5482" s="20">
        <v>5</v>
      </c>
      <c r="E5482" s="20">
        <v>20</v>
      </c>
      <c r="F5482" s="20" t="s">
        <v>20</v>
      </c>
      <c r="G5482" s="20" t="s">
        <v>20</v>
      </c>
      <c r="H5482" s="21">
        <v>45191</v>
      </c>
    </row>
    <row r="5483" spans="1:8" ht="22.5" customHeight="1">
      <c r="A5483" s="20" t="s">
        <v>5504</v>
      </c>
      <c r="B5483" s="20" t="s">
        <v>13</v>
      </c>
      <c r="C5483" s="20">
        <v>2</v>
      </c>
      <c r="D5483" s="20">
        <v>3</v>
      </c>
      <c r="E5483" s="20">
        <v>6</v>
      </c>
      <c r="F5483" s="20" t="s">
        <v>10</v>
      </c>
      <c r="G5483" s="20" t="s">
        <v>11</v>
      </c>
      <c r="H5483" s="21">
        <v>45214</v>
      </c>
    </row>
    <row r="5484" spans="1:8" ht="22.5" customHeight="1">
      <c r="A5484" s="20" t="s">
        <v>5505</v>
      </c>
      <c r="B5484" s="20" t="s">
        <v>35</v>
      </c>
      <c r="C5484" s="20">
        <v>1</v>
      </c>
      <c r="D5484" s="20">
        <v>1.5</v>
      </c>
      <c r="E5484" s="20">
        <v>1.5</v>
      </c>
      <c r="F5484" s="20" t="s">
        <v>14</v>
      </c>
      <c r="G5484" s="20" t="s">
        <v>20</v>
      </c>
      <c r="H5484" s="21">
        <v>45171</v>
      </c>
    </row>
    <row r="5485" spans="1:8" ht="22.5" customHeight="1">
      <c r="A5485" s="20" t="s">
        <v>5506</v>
      </c>
      <c r="B5485" s="20" t="s">
        <v>39</v>
      </c>
      <c r="C5485" s="20">
        <v>2</v>
      </c>
      <c r="D5485" s="20">
        <v>3</v>
      </c>
      <c r="E5485" s="20">
        <v>6</v>
      </c>
      <c r="F5485" s="20" t="s">
        <v>22</v>
      </c>
      <c r="G5485" s="20" t="s">
        <v>20</v>
      </c>
      <c r="H5485" s="21">
        <v>45008</v>
      </c>
    </row>
    <row r="5486" spans="1:8" ht="22.5" customHeight="1">
      <c r="A5486" s="20" t="s">
        <v>5507</v>
      </c>
      <c r="B5486" s="20" t="s">
        <v>9</v>
      </c>
      <c r="C5486" s="20">
        <v>4</v>
      </c>
      <c r="D5486" s="20">
        <v>2</v>
      </c>
      <c r="E5486" s="20">
        <v>8</v>
      </c>
      <c r="F5486" s="20" t="s">
        <v>14</v>
      </c>
      <c r="G5486" s="20" t="s">
        <v>20</v>
      </c>
      <c r="H5486" s="21">
        <v>45122</v>
      </c>
    </row>
    <row r="5487" spans="1:8" ht="22.5" customHeight="1">
      <c r="A5487" s="20" t="s">
        <v>5508</v>
      </c>
      <c r="B5487" s="20" t="s">
        <v>35</v>
      </c>
      <c r="C5487" s="20">
        <v>2</v>
      </c>
      <c r="D5487" s="20">
        <v>1.5</v>
      </c>
      <c r="E5487" s="20">
        <v>3</v>
      </c>
      <c r="F5487" s="20" t="s">
        <v>22</v>
      </c>
      <c r="G5487" s="20" t="s">
        <v>20</v>
      </c>
      <c r="H5487" s="21">
        <v>45044</v>
      </c>
    </row>
    <row r="5488" spans="1:8" ht="22.5" customHeight="1">
      <c r="A5488" s="20" t="s">
        <v>5509</v>
      </c>
      <c r="B5488" s="20" t="s">
        <v>9</v>
      </c>
      <c r="C5488" s="20">
        <v>1</v>
      </c>
      <c r="D5488" s="20">
        <v>2</v>
      </c>
      <c r="E5488" s="20">
        <v>2</v>
      </c>
      <c r="F5488" s="20" t="s">
        <v>20</v>
      </c>
      <c r="G5488" s="20" t="s">
        <v>20</v>
      </c>
      <c r="H5488" s="21">
        <v>45277</v>
      </c>
    </row>
    <row r="5489" spans="1:8" ht="22.5" customHeight="1">
      <c r="A5489" s="20" t="s">
        <v>5510</v>
      </c>
      <c r="B5489" s="20" t="s">
        <v>24</v>
      </c>
      <c r="C5489" s="20">
        <v>5</v>
      </c>
      <c r="D5489" s="20">
        <v>4</v>
      </c>
      <c r="E5489" s="20">
        <v>20</v>
      </c>
      <c r="F5489" s="20" t="s">
        <v>10</v>
      </c>
      <c r="G5489" s="20" t="s">
        <v>20</v>
      </c>
      <c r="H5489" s="21">
        <v>45133</v>
      </c>
    </row>
    <row r="5490" spans="1:8" ht="22.5" customHeight="1">
      <c r="A5490" s="20" t="s">
        <v>5511</v>
      </c>
      <c r="B5490" s="20" t="s">
        <v>13</v>
      </c>
      <c r="C5490" s="20">
        <v>1</v>
      </c>
      <c r="D5490" s="20">
        <v>3</v>
      </c>
      <c r="E5490" s="20">
        <v>3</v>
      </c>
      <c r="F5490" s="20" t="s">
        <v>20</v>
      </c>
      <c r="G5490" s="20" t="s">
        <v>20</v>
      </c>
      <c r="H5490" s="21">
        <v>45196</v>
      </c>
    </row>
    <row r="5491" spans="1:8" ht="22.5" customHeight="1">
      <c r="A5491" s="20" t="s">
        <v>5512</v>
      </c>
      <c r="B5491" s="20" t="s">
        <v>188</v>
      </c>
      <c r="C5491" s="20">
        <v>1</v>
      </c>
      <c r="D5491" s="20">
        <v>4</v>
      </c>
      <c r="E5491" s="20">
        <v>4</v>
      </c>
      <c r="F5491" s="20" t="s">
        <v>10</v>
      </c>
      <c r="G5491" s="20" t="s">
        <v>20</v>
      </c>
      <c r="H5491" s="21">
        <v>44944</v>
      </c>
    </row>
    <row r="5492" spans="1:8" ht="22.5" customHeight="1">
      <c r="A5492" s="20" t="s">
        <v>5513</v>
      </c>
      <c r="B5492" s="20" t="s">
        <v>17</v>
      </c>
      <c r="C5492" s="20">
        <v>5</v>
      </c>
      <c r="D5492" s="20">
        <v>1</v>
      </c>
      <c r="E5492" s="20">
        <v>5</v>
      </c>
      <c r="F5492" s="20" t="s">
        <v>20</v>
      </c>
      <c r="G5492" s="20" t="s">
        <v>20</v>
      </c>
      <c r="H5492" s="21">
        <v>45006</v>
      </c>
    </row>
    <row r="5493" spans="1:8" ht="22.5" customHeight="1">
      <c r="A5493" s="20" t="s">
        <v>5514</v>
      </c>
      <c r="B5493" s="20" t="s">
        <v>27</v>
      </c>
      <c r="C5493" s="20">
        <v>1</v>
      </c>
      <c r="D5493" s="20">
        <v>4</v>
      </c>
      <c r="E5493" s="20">
        <v>4</v>
      </c>
      <c r="F5493" s="20" t="s">
        <v>10</v>
      </c>
      <c r="G5493" s="20" t="s">
        <v>15</v>
      </c>
      <c r="H5493" s="21">
        <v>45037</v>
      </c>
    </row>
    <row r="5494" spans="1:8" ht="22.5" customHeight="1">
      <c r="A5494" s="20" t="s">
        <v>5515</v>
      </c>
      <c r="B5494" s="20" t="s">
        <v>13</v>
      </c>
      <c r="C5494" s="20">
        <v>4</v>
      </c>
      <c r="D5494" s="20">
        <v>3</v>
      </c>
      <c r="E5494" s="20">
        <v>12</v>
      </c>
      <c r="F5494" s="20" t="s">
        <v>10</v>
      </c>
      <c r="G5494" s="20" t="s">
        <v>20</v>
      </c>
      <c r="H5494" s="21">
        <v>45291</v>
      </c>
    </row>
    <row r="5495" spans="1:8" ht="22.5" customHeight="1">
      <c r="A5495" s="20" t="s">
        <v>5516</v>
      </c>
      <c r="B5495" s="20" t="s">
        <v>13</v>
      </c>
      <c r="C5495" s="20">
        <v>2</v>
      </c>
      <c r="D5495" s="20">
        <v>3</v>
      </c>
      <c r="E5495" s="20">
        <v>6</v>
      </c>
      <c r="F5495" s="20" t="s">
        <v>20</v>
      </c>
      <c r="G5495" s="20" t="s">
        <v>20</v>
      </c>
      <c r="H5495" s="21">
        <v>45198</v>
      </c>
    </row>
    <row r="5496" spans="1:8" ht="22.5" customHeight="1">
      <c r="A5496" s="20" t="s">
        <v>5517</v>
      </c>
      <c r="B5496" s="20" t="s">
        <v>27</v>
      </c>
      <c r="C5496" s="20">
        <v>1</v>
      </c>
      <c r="D5496" s="20">
        <v>4</v>
      </c>
      <c r="E5496" s="20">
        <v>4</v>
      </c>
      <c r="F5496" s="20" t="s">
        <v>22</v>
      </c>
      <c r="G5496" s="20" t="s">
        <v>20</v>
      </c>
      <c r="H5496" s="21">
        <v>45034</v>
      </c>
    </row>
    <row r="5497" spans="1:8" ht="22.5" customHeight="1">
      <c r="A5497" s="20" t="s">
        <v>5518</v>
      </c>
      <c r="B5497" s="20" t="s">
        <v>27</v>
      </c>
      <c r="C5497" s="20">
        <v>5</v>
      </c>
      <c r="D5497" s="20">
        <v>4</v>
      </c>
      <c r="E5497" s="20">
        <v>20</v>
      </c>
      <c r="F5497" s="20" t="s">
        <v>20</v>
      </c>
      <c r="G5497" s="20" t="s">
        <v>15</v>
      </c>
      <c r="H5497" s="21">
        <v>45056</v>
      </c>
    </row>
    <row r="5498" spans="1:8" ht="22.5" customHeight="1">
      <c r="A5498" s="20" t="s">
        <v>5519</v>
      </c>
      <c r="B5498" s="20" t="s">
        <v>39</v>
      </c>
      <c r="C5498" s="20">
        <v>5</v>
      </c>
      <c r="D5498" s="20">
        <v>3</v>
      </c>
      <c r="E5498" s="20">
        <v>15</v>
      </c>
      <c r="F5498" s="20" t="s">
        <v>20</v>
      </c>
      <c r="G5498" s="20" t="s">
        <v>11</v>
      </c>
      <c r="H5498" s="21">
        <v>2</v>
      </c>
    </row>
    <row r="5499" spans="1:8" ht="22.5" customHeight="1">
      <c r="A5499" s="20" t="s">
        <v>5520</v>
      </c>
      <c r="B5499" s="20" t="s">
        <v>17</v>
      </c>
      <c r="C5499" s="20">
        <v>5</v>
      </c>
      <c r="D5499" s="20">
        <v>1</v>
      </c>
      <c r="E5499" s="20">
        <v>5</v>
      </c>
      <c r="F5499" s="20" t="s">
        <v>14</v>
      </c>
      <c r="G5499" s="20" t="s">
        <v>20</v>
      </c>
      <c r="H5499" s="21">
        <v>44972</v>
      </c>
    </row>
    <row r="5500" spans="1:8" ht="22.5" customHeight="1">
      <c r="A5500" s="20" t="s">
        <v>5521</v>
      </c>
      <c r="B5500" s="20" t="s">
        <v>9</v>
      </c>
      <c r="C5500" s="20">
        <v>1</v>
      </c>
      <c r="D5500" s="20">
        <v>2</v>
      </c>
      <c r="E5500" s="20">
        <v>2</v>
      </c>
      <c r="F5500" s="20" t="s">
        <v>14</v>
      </c>
      <c r="G5500" s="20" t="s">
        <v>11</v>
      </c>
      <c r="H5500" s="21">
        <v>45244</v>
      </c>
    </row>
    <row r="5501" spans="1:8" ht="22.5" customHeight="1">
      <c r="A5501" s="20" t="s">
        <v>5522</v>
      </c>
      <c r="B5501" s="20" t="s">
        <v>19</v>
      </c>
      <c r="C5501" s="20">
        <v>3</v>
      </c>
      <c r="D5501" s="20">
        <v>5</v>
      </c>
      <c r="E5501" s="20">
        <v>15</v>
      </c>
      <c r="F5501" s="20" t="s">
        <v>20</v>
      </c>
      <c r="G5501" s="20" t="s">
        <v>20</v>
      </c>
      <c r="H5501" s="21">
        <v>2</v>
      </c>
    </row>
    <row r="5502" spans="1:8" ht="22.5" customHeight="1">
      <c r="A5502" s="20" t="s">
        <v>5523</v>
      </c>
      <c r="B5502" s="20" t="s">
        <v>24</v>
      </c>
      <c r="C5502" s="20">
        <v>3</v>
      </c>
      <c r="D5502" s="20">
        <v>4</v>
      </c>
      <c r="E5502" s="20">
        <v>12</v>
      </c>
      <c r="F5502" s="20" t="s">
        <v>20</v>
      </c>
      <c r="G5502" s="20" t="s">
        <v>20</v>
      </c>
      <c r="H5502" s="21">
        <v>45281</v>
      </c>
    </row>
    <row r="5503" spans="1:8" ht="22.5" customHeight="1">
      <c r="A5503" s="20" t="s">
        <v>5524</v>
      </c>
      <c r="B5503" s="20" t="s">
        <v>9</v>
      </c>
      <c r="C5503" s="20">
        <v>4</v>
      </c>
      <c r="D5503" s="20">
        <v>2</v>
      </c>
      <c r="E5503" s="20">
        <v>8</v>
      </c>
      <c r="F5503" s="20" t="s">
        <v>20</v>
      </c>
      <c r="G5503" s="20" t="s">
        <v>11</v>
      </c>
      <c r="H5503" s="21">
        <v>2</v>
      </c>
    </row>
    <row r="5504" spans="1:8" ht="22.5" customHeight="1">
      <c r="A5504" s="20" t="s">
        <v>5525</v>
      </c>
      <c r="B5504" s="20" t="s">
        <v>17</v>
      </c>
      <c r="C5504" s="20">
        <v>5</v>
      </c>
      <c r="D5504" s="20">
        <v>1</v>
      </c>
      <c r="E5504" s="20">
        <v>5</v>
      </c>
      <c r="F5504" s="20" t="s">
        <v>20</v>
      </c>
      <c r="G5504" s="20" t="s">
        <v>20</v>
      </c>
      <c r="H5504" s="21">
        <v>44932</v>
      </c>
    </row>
    <row r="5505" spans="1:8" ht="22.5" customHeight="1">
      <c r="A5505" s="20" t="s">
        <v>5526</v>
      </c>
      <c r="B5505" s="20" t="s">
        <v>13</v>
      </c>
      <c r="C5505" s="20">
        <v>3</v>
      </c>
      <c r="D5505" s="20">
        <v>3</v>
      </c>
      <c r="E5505" s="20">
        <v>9</v>
      </c>
      <c r="F5505" s="20" t="s">
        <v>14</v>
      </c>
      <c r="G5505" s="20" t="s">
        <v>15</v>
      </c>
      <c r="H5505" s="21">
        <v>45131</v>
      </c>
    </row>
    <row r="5506" spans="1:8" ht="22.5" customHeight="1">
      <c r="A5506" s="20" t="s">
        <v>5527</v>
      </c>
      <c r="B5506" s="20" t="s">
        <v>17</v>
      </c>
      <c r="C5506" s="20">
        <v>1</v>
      </c>
      <c r="D5506" s="20">
        <v>1</v>
      </c>
      <c r="E5506" s="20">
        <v>1</v>
      </c>
      <c r="F5506" s="20" t="s">
        <v>20</v>
      </c>
      <c r="G5506" s="20" t="s">
        <v>20</v>
      </c>
      <c r="H5506" s="21">
        <v>45095</v>
      </c>
    </row>
    <row r="5507" spans="1:8" ht="22.5" customHeight="1">
      <c r="A5507" s="20" t="s">
        <v>5528</v>
      </c>
      <c r="B5507" s="20" t="s">
        <v>19</v>
      </c>
      <c r="C5507" s="20">
        <v>5</v>
      </c>
      <c r="D5507" s="20">
        <v>5</v>
      </c>
      <c r="E5507" s="20">
        <v>25</v>
      </c>
      <c r="F5507" s="20" t="s">
        <v>10</v>
      </c>
      <c r="G5507" s="20" t="s">
        <v>20</v>
      </c>
      <c r="H5507" s="21">
        <v>45076</v>
      </c>
    </row>
    <row r="5508" spans="1:8" ht="22.5" customHeight="1">
      <c r="A5508" s="20" t="s">
        <v>5529</v>
      </c>
      <c r="B5508" s="20" t="s">
        <v>9</v>
      </c>
      <c r="C5508" s="20">
        <v>4</v>
      </c>
      <c r="D5508" s="20">
        <v>2</v>
      </c>
      <c r="E5508" s="20">
        <v>8</v>
      </c>
      <c r="F5508" s="20" t="s">
        <v>22</v>
      </c>
      <c r="G5508" s="20" t="s">
        <v>15</v>
      </c>
      <c r="H5508" s="21">
        <v>45045</v>
      </c>
    </row>
    <row r="5509" spans="1:8" ht="22.5" customHeight="1">
      <c r="A5509" s="20" t="s">
        <v>5530</v>
      </c>
      <c r="B5509" s="20" t="s">
        <v>27</v>
      </c>
      <c r="C5509" s="20">
        <v>4</v>
      </c>
      <c r="D5509" s="20">
        <v>4</v>
      </c>
      <c r="E5509" s="20">
        <v>16</v>
      </c>
      <c r="F5509" s="20" t="s">
        <v>10</v>
      </c>
      <c r="G5509" s="20" t="s">
        <v>15</v>
      </c>
      <c r="H5509" s="21">
        <v>44995</v>
      </c>
    </row>
    <row r="5510" spans="1:8" ht="22.5" customHeight="1">
      <c r="A5510" s="20" t="s">
        <v>5531</v>
      </c>
      <c r="B5510" s="20" t="s">
        <v>17</v>
      </c>
      <c r="C5510" s="20">
        <v>2</v>
      </c>
      <c r="D5510" s="20">
        <v>1</v>
      </c>
      <c r="E5510" s="20">
        <v>2</v>
      </c>
      <c r="F5510" s="20" t="s">
        <v>14</v>
      </c>
      <c r="G5510" s="20" t="s">
        <v>20</v>
      </c>
      <c r="H5510" s="21">
        <v>45028</v>
      </c>
    </row>
    <row r="5511" spans="1:8" ht="22.5" customHeight="1">
      <c r="A5511" s="20" t="s">
        <v>5532</v>
      </c>
      <c r="B5511" s="20" t="s">
        <v>13</v>
      </c>
      <c r="C5511" s="20">
        <v>4</v>
      </c>
      <c r="D5511" s="20">
        <v>3</v>
      </c>
      <c r="E5511" s="20">
        <v>12</v>
      </c>
      <c r="F5511" s="20" t="s">
        <v>10</v>
      </c>
      <c r="G5511" s="20" t="s">
        <v>20</v>
      </c>
      <c r="H5511" s="21">
        <v>45266</v>
      </c>
    </row>
    <row r="5512" spans="1:8" ht="22.5" customHeight="1">
      <c r="A5512" s="20" t="s">
        <v>5533</v>
      </c>
      <c r="B5512" s="20" t="s">
        <v>39</v>
      </c>
      <c r="C5512" s="20">
        <v>5</v>
      </c>
      <c r="D5512" s="20">
        <v>3</v>
      </c>
      <c r="E5512" s="20">
        <v>15</v>
      </c>
      <c r="F5512" s="20" t="s">
        <v>14</v>
      </c>
      <c r="G5512" s="20" t="s">
        <v>15</v>
      </c>
      <c r="H5512" s="21">
        <v>45249</v>
      </c>
    </row>
    <row r="5513" spans="1:8" ht="22.5" customHeight="1">
      <c r="A5513" s="20" t="s">
        <v>5534</v>
      </c>
      <c r="B5513" s="20" t="s">
        <v>19</v>
      </c>
      <c r="C5513" s="20">
        <v>2</v>
      </c>
      <c r="D5513" s="20">
        <v>5</v>
      </c>
      <c r="E5513" s="20">
        <v>10</v>
      </c>
      <c r="F5513" s="20" t="s">
        <v>10</v>
      </c>
      <c r="G5513" s="20" t="s">
        <v>15</v>
      </c>
      <c r="H5513" s="21">
        <v>45106</v>
      </c>
    </row>
    <row r="5514" spans="1:8" ht="22.5" customHeight="1">
      <c r="A5514" s="20" t="s">
        <v>5535</v>
      </c>
      <c r="B5514" s="20" t="s">
        <v>13</v>
      </c>
      <c r="C5514" s="20">
        <v>1</v>
      </c>
      <c r="D5514" s="20">
        <v>3</v>
      </c>
      <c r="E5514" s="20">
        <v>3</v>
      </c>
      <c r="F5514" s="20" t="s">
        <v>20</v>
      </c>
      <c r="G5514" s="20" t="s">
        <v>20</v>
      </c>
      <c r="H5514" s="21">
        <v>45064</v>
      </c>
    </row>
    <row r="5515" spans="1:8" ht="22.5" customHeight="1">
      <c r="A5515" s="20" t="s">
        <v>5536</v>
      </c>
      <c r="B5515" s="20" t="s">
        <v>19</v>
      </c>
      <c r="C5515" s="20">
        <v>1</v>
      </c>
      <c r="D5515" s="20">
        <v>5</v>
      </c>
      <c r="E5515" s="20">
        <v>5</v>
      </c>
      <c r="F5515" s="20" t="s">
        <v>10</v>
      </c>
      <c r="G5515" s="20" t="s">
        <v>11</v>
      </c>
      <c r="H5515" s="21">
        <v>45166</v>
      </c>
    </row>
    <row r="5516" spans="1:8" ht="22.5" customHeight="1">
      <c r="A5516" s="20" t="s">
        <v>5537</v>
      </c>
      <c r="B5516" s="20" t="s">
        <v>27</v>
      </c>
      <c r="C5516" s="20">
        <v>3</v>
      </c>
      <c r="D5516" s="20">
        <v>4</v>
      </c>
      <c r="E5516" s="20">
        <v>12</v>
      </c>
      <c r="F5516" s="20" t="s">
        <v>14</v>
      </c>
      <c r="G5516" s="20" t="s">
        <v>15</v>
      </c>
      <c r="H5516" s="21">
        <v>2</v>
      </c>
    </row>
    <row r="5517" spans="1:8" ht="22.5" customHeight="1">
      <c r="A5517" s="20" t="s">
        <v>5538</v>
      </c>
      <c r="B5517" s="20" t="s">
        <v>17</v>
      </c>
      <c r="C5517" s="20">
        <v>2</v>
      </c>
      <c r="D5517" s="20">
        <v>1</v>
      </c>
      <c r="E5517" s="20">
        <v>2</v>
      </c>
      <c r="F5517" s="20" t="s">
        <v>20</v>
      </c>
      <c r="G5517" s="20" t="s">
        <v>15</v>
      </c>
      <c r="H5517" s="21">
        <v>45256</v>
      </c>
    </row>
    <row r="5518" spans="1:8" ht="22.5" customHeight="1">
      <c r="A5518" s="20" t="s">
        <v>5539</v>
      </c>
      <c r="B5518" s="20" t="s">
        <v>24</v>
      </c>
      <c r="C5518" s="20">
        <v>5</v>
      </c>
      <c r="D5518" s="20">
        <v>4</v>
      </c>
      <c r="E5518" s="20">
        <v>20</v>
      </c>
      <c r="F5518" s="20" t="s">
        <v>14</v>
      </c>
      <c r="G5518" s="20" t="s">
        <v>15</v>
      </c>
      <c r="H5518" s="21">
        <v>45194</v>
      </c>
    </row>
    <row r="5519" spans="1:8" ht="22.5" customHeight="1">
      <c r="A5519" s="20" t="s">
        <v>5540</v>
      </c>
      <c r="B5519" s="20" t="s">
        <v>188</v>
      </c>
      <c r="C5519" s="20">
        <v>4</v>
      </c>
      <c r="D5519" s="20">
        <v>4</v>
      </c>
      <c r="E5519" s="20">
        <v>16</v>
      </c>
      <c r="F5519" s="20" t="s">
        <v>14</v>
      </c>
      <c r="G5519" s="20" t="s">
        <v>15</v>
      </c>
      <c r="H5519" s="21">
        <v>45092</v>
      </c>
    </row>
    <row r="5520" spans="1:8" ht="22.5" customHeight="1">
      <c r="A5520" s="20" t="s">
        <v>5541</v>
      </c>
      <c r="B5520" s="20" t="s">
        <v>35</v>
      </c>
      <c r="C5520" s="20">
        <v>1</v>
      </c>
      <c r="D5520" s="20">
        <v>1.5</v>
      </c>
      <c r="E5520" s="20">
        <v>1.5</v>
      </c>
      <c r="F5520" s="20" t="s">
        <v>20</v>
      </c>
      <c r="G5520" s="20" t="s">
        <v>11</v>
      </c>
      <c r="H5520" s="21">
        <v>45097</v>
      </c>
    </row>
    <row r="5521" spans="1:8" ht="22.5" customHeight="1">
      <c r="A5521" s="20" t="s">
        <v>5542</v>
      </c>
      <c r="B5521" s="20" t="s">
        <v>13</v>
      </c>
      <c r="C5521" s="20">
        <v>2</v>
      </c>
      <c r="D5521" s="20">
        <v>3</v>
      </c>
      <c r="E5521" s="20">
        <v>6</v>
      </c>
      <c r="F5521" s="20" t="s">
        <v>20</v>
      </c>
      <c r="G5521" s="20" t="s">
        <v>11</v>
      </c>
      <c r="H5521" s="21">
        <v>45088</v>
      </c>
    </row>
    <row r="5522" spans="1:8" ht="22.5" customHeight="1">
      <c r="A5522" s="20" t="s">
        <v>5543</v>
      </c>
      <c r="B5522" s="20" t="s">
        <v>39</v>
      </c>
      <c r="C5522" s="20">
        <v>5</v>
      </c>
      <c r="D5522" s="20">
        <v>3</v>
      </c>
      <c r="E5522" s="20">
        <v>15</v>
      </c>
      <c r="F5522" s="20" t="s">
        <v>14</v>
      </c>
      <c r="G5522" s="20" t="s">
        <v>15</v>
      </c>
      <c r="H5522" s="21">
        <v>45178</v>
      </c>
    </row>
    <row r="5523" spans="1:8" ht="22.5" customHeight="1">
      <c r="A5523" s="20" t="s">
        <v>5544</v>
      </c>
      <c r="B5523" s="20" t="s">
        <v>9</v>
      </c>
      <c r="C5523" s="20">
        <v>3</v>
      </c>
      <c r="D5523" s="20">
        <v>2</v>
      </c>
      <c r="E5523" s="20">
        <v>6</v>
      </c>
      <c r="F5523" s="20" t="s">
        <v>20</v>
      </c>
      <c r="G5523" s="20" t="s">
        <v>15</v>
      </c>
      <c r="H5523" s="21">
        <v>45015</v>
      </c>
    </row>
    <row r="5524" spans="1:8" ht="22.5" customHeight="1">
      <c r="A5524" s="20" t="s">
        <v>5545</v>
      </c>
      <c r="B5524" s="20" t="s">
        <v>13</v>
      </c>
      <c r="C5524" s="20">
        <v>2</v>
      </c>
      <c r="D5524" s="20">
        <v>3</v>
      </c>
      <c r="E5524" s="20">
        <v>6</v>
      </c>
      <c r="F5524" s="20" t="s">
        <v>14</v>
      </c>
      <c r="G5524" s="20" t="s">
        <v>20</v>
      </c>
      <c r="H5524" s="21">
        <v>45166</v>
      </c>
    </row>
    <row r="5525" spans="1:8" ht="22.5" customHeight="1">
      <c r="A5525" s="20" t="s">
        <v>5546</v>
      </c>
      <c r="B5525" s="20" t="s">
        <v>27</v>
      </c>
      <c r="C5525" s="20">
        <v>2</v>
      </c>
      <c r="D5525" s="20">
        <v>4</v>
      </c>
      <c r="E5525" s="20">
        <v>8</v>
      </c>
      <c r="F5525" s="20" t="s">
        <v>10</v>
      </c>
      <c r="G5525" s="20" t="s">
        <v>20</v>
      </c>
      <c r="H5525" s="21">
        <v>44968</v>
      </c>
    </row>
    <row r="5526" spans="1:8" ht="22.5" customHeight="1">
      <c r="A5526" s="20" t="s">
        <v>5547</v>
      </c>
      <c r="B5526" s="20" t="s">
        <v>35</v>
      </c>
      <c r="C5526" s="20">
        <v>4</v>
      </c>
      <c r="D5526" s="20">
        <v>1.5</v>
      </c>
      <c r="E5526" s="20">
        <v>6</v>
      </c>
      <c r="F5526" s="20" t="s">
        <v>20</v>
      </c>
      <c r="G5526" s="20" t="s">
        <v>15</v>
      </c>
      <c r="H5526" s="21">
        <v>45187</v>
      </c>
    </row>
    <row r="5527" spans="1:8" ht="22.5" customHeight="1">
      <c r="A5527" s="20" t="s">
        <v>5548</v>
      </c>
      <c r="B5527" s="20" t="s">
        <v>27</v>
      </c>
      <c r="C5527" s="20">
        <v>5</v>
      </c>
      <c r="D5527" s="20">
        <v>4</v>
      </c>
      <c r="E5527" s="20">
        <v>20</v>
      </c>
      <c r="F5527" s="20" t="s">
        <v>20</v>
      </c>
      <c r="G5527" s="20" t="s">
        <v>15</v>
      </c>
      <c r="H5527" s="21">
        <v>45231</v>
      </c>
    </row>
    <row r="5528" spans="1:8" ht="22.5" customHeight="1">
      <c r="A5528" s="20" t="s">
        <v>5549</v>
      </c>
      <c r="B5528" s="20" t="s">
        <v>39</v>
      </c>
      <c r="C5528" s="20">
        <v>4</v>
      </c>
      <c r="D5528" s="20">
        <v>3</v>
      </c>
      <c r="E5528" s="20">
        <v>12</v>
      </c>
      <c r="F5528" s="20" t="s">
        <v>20</v>
      </c>
      <c r="G5528" s="20" t="s">
        <v>20</v>
      </c>
      <c r="H5528" s="21">
        <v>44939</v>
      </c>
    </row>
    <row r="5529" spans="1:8" ht="22.5" customHeight="1">
      <c r="A5529" s="20" t="s">
        <v>5550</v>
      </c>
      <c r="B5529" s="20" t="s">
        <v>39</v>
      </c>
      <c r="C5529" s="20">
        <v>3</v>
      </c>
      <c r="D5529" s="20">
        <v>3</v>
      </c>
      <c r="E5529" s="20">
        <v>9</v>
      </c>
      <c r="F5529" s="20" t="s">
        <v>22</v>
      </c>
      <c r="G5529" s="20" t="s">
        <v>11</v>
      </c>
      <c r="H5529" s="21">
        <v>45050</v>
      </c>
    </row>
    <row r="5530" spans="1:8" ht="22.5" customHeight="1">
      <c r="A5530" s="20" t="s">
        <v>5551</v>
      </c>
      <c r="B5530" s="20" t="s">
        <v>35</v>
      </c>
      <c r="C5530" s="20">
        <v>4</v>
      </c>
      <c r="D5530" s="20">
        <v>1.5</v>
      </c>
      <c r="E5530" s="20">
        <v>6</v>
      </c>
      <c r="F5530" s="20" t="s">
        <v>10</v>
      </c>
      <c r="G5530" s="20" t="s">
        <v>15</v>
      </c>
      <c r="H5530" s="21">
        <v>45137</v>
      </c>
    </row>
    <row r="5531" spans="1:8" ht="22.5" customHeight="1">
      <c r="A5531" s="20" t="s">
        <v>5552</v>
      </c>
      <c r="B5531" s="20" t="s">
        <v>19</v>
      </c>
      <c r="C5531" s="20">
        <v>4</v>
      </c>
      <c r="D5531" s="20">
        <v>5</v>
      </c>
      <c r="E5531" s="20">
        <v>20</v>
      </c>
      <c r="F5531" s="20" t="s">
        <v>14</v>
      </c>
      <c r="G5531" s="20" t="s">
        <v>20</v>
      </c>
      <c r="H5531" s="21">
        <v>45262</v>
      </c>
    </row>
    <row r="5532" spans="1:8" ht="22.5" customHeight="1">
      <c r="A5532" s="20" t="s">
        <v>5553</v>
      </c>
      <c r="B5532" s="20" t="s">
        <v>39</v>
      </c>
      <c r="C5532" s="20">
        <v>1</v>
      </c>
      <c r="D5532" s="20">
        <v>3</v>
      </c>
      <c r="E5532" s="20">
        <v>3</v>
      </c>
      <c r="F5532" s="20" t="s">
        <v>22</v>
      </c>
      <c r="G5532" s="20" t="s">
        <v>15</v>
      </c>
      <c r="H5532" s="21">
        <v>44937</v>
      </c>
    </row>
    <row r="5533" spans="1:8" ht="22.5" customHeight="1">
      <c r="A5533" s="20" t="s">
        <v>5554</v>
      </c>
      <c r="B5533" s="20" t="s">
        <v>35</v>
      </c>
      <c r="C5533" s="20">
        <v>1</v>
      </c>
      <c r="D5533" s="20">
        <v>1.5</v>
      </c>
      <c r="E5533" s="20">
        <v>1.5</v>
      </c>
      <c r="F5533" s="20" t="s">
        <v>10</v>
      </c>
      <c r="G5533" s="20" t="s">
        <v>11</v>
      </c>
      <c r="H5533" s="21">
        <v>45164</v>
      </c>
    </row>
    <row r="5534" spans="1:8" ht="22.5" customHeight="1">
      <c r="A5534" s="20" t="s">
        <v>5555</v>
      </c>
      <c r="B5534" s="20" t="s">
        <v>17</v>
      </c>
      <c r="C5534" s="20">
        <v>5</v>
      </c>
      <c r="D5534" s="20">
        <v>1</v>
      </c>
      <c r="E5534" s="20">
        <v>5</v>
      </c>
      <c r="F5534" s="20" t="s">
        <v>14</v>
      </c>
      <c r="G5534" s="20" t="s">
        <v>11</v>
      </c>
      <c r="H5534" s="21">
        <v>45109</v>
      </c>
    </row>
    <row r="5535" spans="1:8" ht="22.5" customHeight="1">
      <c r="A5535" s="20" t="s">
        <v>5556</v>
      </c>
      <c r="B5535" s="20" t="s">
        <v>24</v>
      </c>
      <c r="C5535" s="20">
        <v>3</v>
      </c>
      <c r="D5535" s="20">
        <v>4</v>
      </c>
      <c r="E5535" s="20">
        <v>12</v>
      </c>
      <c r="F5535" s="20" t="s">
        <v>14</v>
      </c>
      <c r="G5535" s="20" t="s">
        <v>15</v>
      </c>
      <c r="H5535" s="21">
        <v>2</v>
      </c>
    </row>
    <row r="5536" spans="1:8" ht="22.5" customHeight="1">
      <c r="A5536" s="20" t="s">
        <v>5557</v>
      </c>
      <c r="B5536" s="20" t="s">
        <v>27</v>
      </c>
      <c r="C5536" s="20">
        <v>1</v>
      </c>
      <c r="D5536" s="20">
        <v>4</v>
      </c>
      <c r="E5536" s="20">
        <v>4</v>
      </c>
      <c r="F5536" s="20" t="s">
        <v>22</v>
      </c>
      <c r="G5536" s="20" t="s">
        <v>11</v>
      </c>
      <c r="H5536" s="21">
        <v>45276</v>
      </c>
    </row>
    <row r="5537" spans="1:8" ht="22.5" customHeight="1">
      <c r="A5537" s="20" t="s">
        <v>5558</v>
      </c>
      <c r="B5537" s="20" t="s">
        <v>9</v>
      </c>
      <c r="C5537" s="20">
        <v>4</v>
      </c>
      <c r="D5537" s="20">
        <v>2</v>
      </c>
      <c r="E5537" s="20">
        <v>8</v>
      </c>
      <c r="F5537" s="20" t="s">
        <v>22</v>
      </c>
      <c r="G5537" s="20" t="s">
        <v>15</v>
      </c>
      <c r="H5537" s="21">
        <v>45045</v>
      </c>
    </row>
    <row r="5538" spans="1:8" ht="22.5" customHeight="1">
      <c r="A5538" s="20" t="s">
        <v>5559</v>
      </c>
      <c r="B5538" s="20" t="s">
        <v>9</v>
      </c>
      <c r="C5538" s="20">
        <v>5</v>
      </c>
      <c r="D5538" s="20">
        <v>2</v>
      </c>
      <c r="E5538" s="20">
        <v>10</v>
      </c>
      <c r="F5538" s="20" t="s">
        <v>22</v>
      </c>
      <c r="G5538" s="20" t="s">
        <v>11</v>
      </c>
      <c r="H5538" s="21">
        <v>44988</v>
      </c>
    </row>
    <row r="5539" spans="1:8" ht="22.5" customHeight="1">
      <c r="A5539" s="20" t="s">
        <v>5560</v>
      </c>
      <c r="B5539" s="20" t="s">
        <v>17</v>
      </c>
      <c r="C5539" s="20">
        <v>4</v>
      </c>
      <c r="D5539" s="20">
        <v>1</v>
      </c>
      <c r="E5539" s="20">
        <v>4</v>
      </c>
      <c r="F5539" s="20" t="s">
        <v>22</v>
      </c>
      <c r="G5539" s="20" t="s">
        <v>15</v>
      </c>
      <c r="H5539" s="21">
        <v>45160</v>
      </c>
    </row>
    <row r="5540" spans="1:8" ht="22.5" customHeight="1">
      <c r="A5540" s="20" t="s">
        <v>5561</v>
      </c>
      <c r="B5540" s="20" t="s">
        <v>35</v>
      </c>
      <c r="C5540" s="20">
        <v>2</v>
      </c>
      <c r="D5540" s="20">
        <v>1.5</v>
      </c>
      <c r="E5540" s="20">
        <v>3</v>
      </c>
      <c r="F5540" s="20" t="s">
        <v>22</v>
      </c>
      <c r="G5540" s="20" t="s">
        <v>15</v>
      </c>
      <c r="H5540" s="21">
        <v>45101</v>
      </c>
    </row>
    <row r="5541" spans="1:8" ht="22.5" customHeight="1">
      <c r="A5541" s="20" t="s">
        <v>5562</v>
      </c>
      <c r="B5541" s="20" t="s">
        <v>27</v>
      </c>
      <c r="C5541" s="20">
        <v>4</v>
      </c>
      <c r="D5541" s="20">
        <v>4</v>
      </c>
      <c r="E5541" s="20">
        <v>16</v>
      </c>
      <c r="F5541" s="20" t="s">
        <v>22</v>
      </c>
      <c r="G5541" s="20" t="s">
        <v>20</v>
      </c>
      <c r="H5541" s="21">
        <v>45090</v>
      </c>
    </row>
    <row r="5542" spans="1:8" ht="22.5" customHeight="1">
      <c r="A5542" s="20" t="s">
        <v>5563</v>
      </c>
      <c r="B5542" s="20" t="s">
        <v>13</v>
      </c>
      <c r="C5542" s="20">
        <v>2</v>
      </c>
      <c r="D5542" s="20">
        <v>3</v>
      </c>
      <c r="E5542" s="20">
        <v>6</v>
      </c>
      <c r="F5542" s="20" t="s">
        <v>10</v>
      </c>
      <c r="G5542" s="20" t="s">
        <v>20</v>
      </c>
      <c r="H5542" s="21">
        <v>45165</v>
      </c>
    </row>
    <row r="5543" spans="1:8" ht="22.5" customHeight="1">
      <c r="A5543" s="20" t="s">
        <v>5564</v>
      </c>
      <c r="B5543" s="20" t="s">
        <v>35</v>
      </c>
      <c r="C5543" s="20">
        <v>4</v>
      </c>
      <c r="D5543" s="20">
        <v>1.5</v>
      </c>
      <c r="E5543" s="20">
        <v>6</v>
      </c>
      <c r="F5543" s="20" t="s">
        <v>20</v>
      </c>
      <c r="G5543" s="20" t="s">
        <v>20</v>
      </c>
      <c r="H5543" s="21">
        <v>45191</v>
      </c>
    </row>
    <row r="5544" spans="1:8" ht="22.5" customHeight="1">
      <c r="A5544" s="20" t="s">
        <v>5565</v>
      </c>
      <c r="B5544" s="20" t="s">
        <v>24</v>
      </c>
      <c r="C5544" s="20">
        <v>1</v>
      </c>
      <c r="D5544" s="20">
        <v>4</v>
      </c>
      <c r="E5544" s="20">
        <v>4</v>
      </c>
      <c r="F5544" s="20" t="s">
        <v>20</v>
      </c>
      <c r="G5544" s="20" t="s">
        <v>20</v>
      </c>
      <c r="H5544" s="21">
        <v>44983</v>
      </c>
    </row>
    <row r="5545" spans="1:8" ht="22.5" customHeight="1">
      <c r="A5545" s="20" t="s">
        <v>5566</v>
      </c>
      <c r="B5545" s="20" t="s">
        <v>13</v>
      </c>
      <c r="C5545" s="20">
        <v>1</v>
      </c>
      <c r="D5545" s="20">
        <v>3</v>
      </c>
      <c r="E5545" s="20">
        <v>3</v>
      </c>
      <c r="F5545" s="20" t="s">
        <v>14</v>
      </c>
      <c r="G5545" s="20" t="s">
        <v>20</v>
      </c>
      <c r="H5545" s="21">
        <v>45272</v>
      </c>
    </row>
    <row r="5546" spans="1:8" ht="22.5" customHeight="1">
      <c r="A5546" s="20" t="s">
        <v>5567</v>
      </c>
      <c r="B5546" s="20" t="s">
        <v>17</v>
      </c>
      <c r="C5546" s="20">
        <v>3</v>
      </c>
      <c r="D5546" s="20">
        <v>1</v>
      </c>
      <c r="E5546" s="20">
        <v>3</v>
      </c>
      <c r="F5546" s="20" t="s">
        <v>14</v>
      </c>
      <c r="G5546" s="20" t="s">
        <v>11</v>
      </c>
      <c r="H5546" s="21">
        <v>45153</v>
      </c>
    </row>
    <row r="5547" spans="1:8" ht="22.5" customHeight="1">
      <c r="A5547" s="20" t="s">
        <v>5568</v>
      </c>
      <c r="B5547" s="20" t="s">
        <v>35</v>
      </c>
      <c r="C5547" s="20">
        <v>3</v>
      </c>
      <c r="D5547" s="20">
        <v>1.5</v>
      </c>
      <c r="E5547" s="20">
        <v>4.5</v>
      </c>
      <c r="F5547" s="20" t="s">
        <v>20</v>
      </c>
      <c r="G5547" s="20" t="s">
        <v>20</v>
      </c>
      <c r="H5547" s="21">
        <v>45022</v>
      </c>
    </row>
    <row r="5548" spans="1:8" ht="22.5" customHeight="1">
      <c r="A5548" s="20" t="s">
        <v>5569</v>
      </c>
      <c r="B5548" s="20" t="s">
        <v>24</v>
      </c>
      <c r="C5548" s="20">
        <v>4</v>
      </c>
      <c r="D5548" s="20">
        <v>4</v>
      </c>
      <c r="E5548" s="20">
        <v>16</v>
      </c>
      <c r="F5548" s="20" t="s">
        <v>14</v>
      </c>
      <c r="G5548" s="20" t="s">
        <v>20</v>
      </c>
      <c r="H5548" s="21">
        <v>45219</v>
      </c>
    </row>
    <row r="5549" spans="1:8" ht="22.5" customHeight="1">
      <c r="A5549" s="20" t="s">
        <v>5570</v>
      </c>
      <c r="B5549" s="20" t="s">
        <v>17</v>
      </c>
      <c r="C5549" s="20">
        <v>5</v>
      </c>
      <c r="D5549" s="20">
        <v>1</v>
      </c>
      <c r="E5549" s="20">
        <v>5</v>
      </c>
      <c r="F5549" s="20" t="s">
        <v>20</v>
      </c>
      <c r="G5549" s="20" t="s">
        <v>20</v>
      </c>
      <c r="H5549" s="21">
        <v>45057</v>
      </c>
    </row>
    <row r="5550" spans="1:8" ht="22.5" customHeight="1">
      <c r="A5550" s="20" t="s">
        <v>5571</v>
      </c>
      <c r="B5550" s="20" t="s">
        <v>35</v>
      </c>
      <c r="C5550" s="20">
        <v>1</v>
      </c>
      <c r="D5550" s="20">
        <v>1.5</v>
      </c>
      <c r="E5550" s="20">
        <v>1.5</v>
      </c>
      <c r="F5550" s="20" t="s">
        <v>14</v>
      </c>
      <c r="G5550" s="20" t="s">
        <v>20</v>
      </c>
      <c r="H5550" s="21">
        <v>45207</v>
      </c>
    </row>
    <row r="5551" spans="1:8" ht="22.5" customHeight="1">
      <c r="A5551" s="20" t="s">
        <v>5572</v>
      </c>
      <c r="B5551" s="20" t="s">
        <v>19</v>
      </c>
      <c r="C5551" s="20">
        <v>5</v>
      </c>
      <c r="D5551" s="20">
        <v>5</v>
      </c>
      <c r="E5551" s="20">
        <v>25</v>
      </c>
      <c r="F5551" s="20" t="s">
        <v>14</v>
      </c>
      <c r="G5551" s="20" t="s">
        <v>20</v>
      </c>
      <c r="H5551" s="21">
        <v>45147</v>
      </c>
    </row>
    <row r="5552" spans="1:8" ht="22.5" customHeight="1">
      <c r="A5552" s="20" t="s">
        <v>5573</v>
      </c>
      <c r="B5552" s="20" t="s">
        <v>188</v>
      </c>
      <c r="C5552" s="20">
        <v>4</v>
      </c>
      <c r="D5552" s="20">
        <v>4</v>
      </c>
      <c r="E5552" s="20">
        <v>16</v>
      </c>
      <c r="F5552" s="20" t="s">
        <v>10</v>
      </c>
      <c r="G5552" s="20" t="s">
        <v>20</v>
      </c>
      <c r="H5552" s="21">
        <v>45086</v>
      </c>
    </row>
    <row r="5553" spans="1:8" ht="22.5" customHeight="1">
      <c r="A5553" s="20" t="s">
        <v>5574</v>
      </c>
      <c r="B5553" s="20" t="s">
        <v>19</v>
      </c>
      <c r="C5553" s="20">
        <v>3</v>
      </c>
      <c r="D5553" s="20">
        <v>5</v>
      </c>
      <c r="E5553" s="20">
        <v>15</v>
      </c>
      <c r="F5553" s="20" t="s">
        <v>20</v>
      </c>
      <c r="G5553" s="20" t="s">
        <v>15</v>
      </c>
      <c r="H5553" s="21">
        <v>44938</v>
      </c>
    </row>
    <row r="5554" spans="1:8" ht="22.5" customHeight="1">
      <c r="A5554" s="20" t="s">
        <v>5575</v>
      </c>
      <c r="B5554" s="20" t="s">
        <v>27</v>
      </c>
      <c r="C5554" s="20">
        <v>5</v>
      </c>
      <c r="D5554" s="20">
        <v>4</v>
      </c>
      <c r="E5554" s="20">
        <v>20</v>
      </c>
      <c r="F5554" s="20" t="s">
        <v>22</v>
      </c>
      <c r="G5554" s="20" t="s">
        <v>20</v>
      </c>
      <c r="H5554" s="21">
        <v>45098</v>
      </c>
    </row>
    <row r="5555" spans="1:8" ht="22.5" customHeight="1">
      <c r="A5555" s="20" t="s">
        <v>5576</v>
      </c>
      <c r="B5555" s="20" t="s">
        <v>9</v>
      </c>
      <c r="C5555" s="20">
        <v>2</v>
      </c>
      <c r="D5555" s="20">
        <v>2</v>
      </c>
      <c r="E5555" s="20">
        <v>4</v>
      </c>
      <c r="F5555" s="20" t="s">
        <v>10</v>
      </c>
      <c r="G5555" s="20" t="s">
        <v>15</v>
      </c>
      <c r="H5555" s="21">
        <v>45234</v>
      </c>
    </row>
    <row r="5556" spans="1:8" ht="22.5" customHeight="1">
      <c r="A5556" s="20" t="s">
        <v>5577</v>
      </c>
      <c r="B5556" s="20" t="s">
        <v>9</v>
      </c>
      <c r="C5556" s="20">
        <v>5</v>
      </c>
      <c r="D5556" s="20">
        <v>2</v>
      </c>
      <c r="E5556" s="20">
        <v>10</v>
      </c>
      <c r="F5556" s="20" t="s">
        <v>14</v>
      </c>
      <c r="G5556" s="20" t="s">
        <v>11</v>
      </c>
      <c r="H5556" s="21">
        <v>45128</v>
      </c>
    </row>
    <row r="5557" spans="1:8" ht="22.5" customHeight="1">
      <c r="A5557" s="20" t="s">
        <v>5578</v>
      </c>
      <c r="B5557" s="20" t="s">
        <v>17</v>
      </c>
      <c r="C5557" s="20">
        <v>2</v>
      </c>
      <c r="D5557" s="20">
        <v>1</v>
      </c>
      <c r="E5557" s="20">
        <v>2</v>
      </c>
      <c r="F5557" s="20" t="s">
        <v>20</v>
      </c>
      <c r="G5557" s="20" t="s">
        <v>20</v>
      </c>
      <c r="H5557" s="21">
        <v>45103</v>
      </c>
    </row>
    <row r="5558" spans="1:8" ht="22.5" customHeight="1">
      <c r="A5558" s="20" t="s">
        <v>5579</v>
      </c>
      <c r="B5558" s="20" t="s">
        <v>24</v>
      </c>
      <c r="C5558" s="20">
        <v>5</v>
      </c>
      <c r="D5558" s="20">
        <v>4</v>
      </c>
      <c r="E5558" s="20">
        <v>20</v>
      </c>
      <c r="F5558" s="20" t="s">
        <v>10</v>
      </c>
      <c r="G5558" s="20" t="s">
        <v>11</v>
      </c>
      <c r="H5558" s="21">
        <v>45248</v>
      </c>
    </row>
    <row r="5559" spans="1:8" ht="22.5" customHeight="1">
      <c r="A5559" s="20" t="s">
        <v>5580</v>
      </c>
      <c r="B5559" s="20" t="s">
        <v>17</v>
      </c>
      <c r="C5559" s="20">
        <v>4</v>
      </c>
      <c r="D5559" s="20">
        <v>1</v>
      </c>
      <c r="E5559" s="20">
        <v>4</v>
      </c>
      <c r="F5559" s="20" t="s">
        <v>14</v>
      </c>
      <c r="G5559" s="20" t="s">
        <v>15</v>
      </c>
      <c r="H5559" s="21">
        <v>45089</v>
      </c>
    </row>
    <row r="5560" spans="1:8" ht="22.5" customHeight="1">
      <c r="A5560" s="20" t="s">
        <v>5581</v>
      </c>
      <c r="B5560" s="20" t="s">
        <v>13</v>
      </c>
      <c r="C5560" s="20">
        <v>3</v>
      </c>
      <c r="D5560" s="20">
        <v>3</v>
      </c>
      <c r="E5560" s="20">
        <v>9</v>
      </c>
      <c r="F5560" s="20" t="s">
        <v>20</v>
      </c>
      <c r="G5560" s="20" t="s">
        <v>15</v>
      </c>
      <c r="H5560" s="21">
        <v>45085</v>
      </c>
    </row>
    <row r="5561" spans="1:8" ht="22.5" customHeight="1">
      <c r="A5561" s="20" t="s">
        <v>5582</v>
      </c>
      <c r="B5561" s="20" t="s">
        <v>9</v>
      </c>
      <c r="C5561" s="20">
        <v>1</v>
      </c>
      <c r="D5561" s="20">
        <v>2</v>
      </c>
      <c r="E5561" s="20">
        <v>2</v>
      </c>
      <c r="F5561" s="20" t="s">
        <v>14</v>
      </c>
      <c r="G5561" s="20" t="s">
        <v>11</v>
      </c>
      <c r="H5561" s="21">
        <v>45017</v>
      </c>
    </row>
    <row r="5562" spans="1:8" ht="22.5" customHeight="1">
      <c r="A5562" s="20" t="s">
        <v>5583</v>
      </c>
      <c r="B5562" s="20" t="s">
        <v>24</v>
      </c>
      <c r="C5562" s="20">
        <v>4</v>
      </c>
      <c r="D5562" s="20">
        <v>4</v>
      </c>
      <c r="E5562" s="20">
        <v>16</v>
      </c>
      <c r="F5562" s="20" t="s">
        <v>14</v>
      </c>
      <c r="G5562" s="20" t="s">
        <v>20</v>
      </c>
      <c r="H5562" s="21">
        <v>45188</v>
      </c>
    </row>
    <row r="5563" spans="1:8" ht="22.5" customHeight="1">
      <c r="A5563" s="20" t="s">
        <v>5584</v>
      </c>
      <c r="B5563" s="20" t="s">
        <v>13</v>
      </c>
      <c r="C5563" s="20">
        <v>5</v>
      </c>
      <c r="D5563" s="20">
        <v>3</v>
      </c>
      <c r="E5563" s="20">
        <v>15</v>
      </c>
      <c r="F5563" s="20" t="s">
        <v>20</v>
      </c>
      <c r="G5563" s="20" t="s">
        <v>20</v>
      </c>
      <c r="H5563" s="21">
        <v>45244</v>
      </c>
    </row>
    <row r="5564" spans="1:8" ht="22.5" customHeight="1">
      <c r="A5564" s="20" t="s">
        <v>5585</v>
      </c>
      <c r="B5564" s="20" t="s">
        <v>27</v>
      </c>
      <c r="C5564" s="20">
        <v>2</v>
      </c>
      <c r="D5564" s="20">
        <v>4</v>
      </c>
      <c r="E5564" s="20">
        <v>8</v>
      </c>
      <c r="F5564" s="20" t="s">
        <v>14</v>
      </c>
      <c r="G5564" s="20" t="s">
        <v>15</v>
      </c>
      <c r="H5564" s="21">
        <v>45123</v>
      </c>
    </row>
    <row r="5565" spans="1:8" ht="22.5" customHeight="1">
      <c r="A5565" s="20" t="s">
        <v>5586</v>
      </c>
      <c r="B5565" s="20" t="s">
        <v>39</v>
      </c>
      <c r="C5565" s="20">
        <v>5</v>
      </c>
      <c r="D5565" s="20">
        <v>3</v>
      </c>
      <c r="E5565" s="20">
        <v>15</v>
      </c>
      <c r="F5565" s="20" t="s">
        <v>10</v>
      </c>
      <c r="G5565" s="20" t="s">
        <v>20</v>
      </c>
      <c r="H5565" s="21">
        <v>45242</v>
      </c>
    </row>
    <row r="5566" spans="1:8" ht="22.5" customHeight="1">
      <c r="A5566" s="20" t="s">
        <v>5587</v>
      </c>
      <c r="B5566" s="20" t="s">
        <v>27</v>
      </c>
      <c r="C5566" s="20">
        <v>3</v>
      </c>
      <c r="D5566" s="20">
        <v>4</v>
      </c>
      <c r="E5566" s="20">
        <v>12</v>
      </c>
      <c r="F5566" s="20" t="s">
        <v>20</v>
      </c>
      <c r="G5566" s="20" t="s">
        <v>15</v>
      </c>
      <c r="H5566" s="21">
        <v>45026</v>
      </c>
    </row>
    <row r="5567" spans="1:8" ht="22.5" customHeight="1">
      <c r="A5567" s="20" t="s">
        <v>5588</v>
      </c>
      <c r="B5567" s="20" t="s">
        <v>17</v>
      </c>
      <c r="C5567" s="20">
        <v>5</v>
      </c>
      <c r="D5567" s="20">
        <v>1</v>
      </c>
      <c r="E5567" s="20">
        <v>5</v>
      </c>
      <c r="F5567" s="20" t="s">
        <v>14</v>
      </c>
      <c r="G5567" s="20" t="s">
        <v>20</v>
      </c>
      <c r="H5567" s="21">
        <v>45197</v>
      </c>
    </row>
    <row r="5568" spans="1:8" ht="22.5" customHeight="1">
      <c r="A5568" s="20" t="s">
        <v>5589</v>
      </c>
      <c r="B5568" s="20" t="s">
        <v>17</v>
      </c>
      <c r="C5568" s="20">
        <v>4</v>
      </c>
      <c r="D5568" s="20">
        <v>1</v>
      </c>
      <c r="E5568" s="20">
        <v>4</v>
      </c>
      <c r="F5568" s="20" t="s">
        <v>10</v>
      </c>
      <c r="G5568" s="20" t="s">
        <v>11</v>
      </c>
      <c r="H5568" s="21">
        <v>45200</v>
      </c>
    </row>
    <row r="5569" spans="1:8" ht="22.5" customHeight="1">
      <c r="A5569" s="20" t="s">
        <v>5590</v>
      </c>
      <c r="B5569" s="20" t="s">
        <v>19</v>
      </c>
      <c r="C5569" s="20">
        <v>2</v>
      </c>
      <c r="D5569" s="20">
        <v>5</v>
      </c>
      <c r="E5569" s="20">
        <v>10</v>
      </c>
      <c r="F5569" s="20" t="s">
        <v>20</v>
      </c>
      <c r="G5569" s="20" t="s">
        <v>11</v>
      </c>
      <c r="H5569" s="21">
        <v>45024</v>
      </c>
    </row>
    <row r="5570" spans="1:8" ht="22.5" customHeight="1">
      <c r="A5570" s="20" t="s">
        <v>5591</v>
      </c>
      <c r="B5570" s="20" t="s">
        <v>39</v>
      </c>
      <c r="C5570" s="20">
        <v>3</v>
      </c>
      <c r="D5570" s="20">
        <v>3</v>
      </c>
      <c r="E5570" s="20">
        <v>9</v>
      </c>
      <c r="F5570" s="20" t="s">
        <v>10</v>
      </c>
      <c r="G5570" s="20" t="s">
        <v>20</v>
      </c>
      <c r="H5570" s="21">
        <v>45204</v>
      </c>
    </row>
    <row r="5571" spans="1:8" ht="22.5" customHeight="1">
      <c r="A5571" s="20" t="s">
        <v>5592</v>
      </c>
      <c r="B5571" s="20" t="s">
        <v>17</v>
      </c>
      <c r="C5571" s="20">
        <v>5</v>
      </c>
      <c r="D5571" s="20">
        <v>1</v>
      </c>
      <c r="E5571" s="20">
        <v>5</v>
      </c>
      <c r="F5571" s="20" t="s">
        <v>10</v>
      </c>
      <c r="G5571" s="20" t="s">
        <v>11</v>
      </c>
      <c r="H5571" s="21">
        <v>45195</v>
      </c>
    </row>
    <row r="5572" spans="1:8" ht="22.5" customHeight="1">
      <c r="A5572" s="20" t="s">
        <v>5593</v>
      </c>
      <c r="B5572" s="20" t="s">
        <v>17</v>
      </c>
      <c r="C5572" s="20">
        <v>4</v>
      </c>
      <c r="D5572" s="20">
        <v>1</v>
      </c>
      <c r="E5572" s="20">
        <v>4</v>
      </c>
      <c r="F5572" s="20" t="s">
        <v>14</v>
      </c>
      <c r="G5572" s="20" t="s">
        <v>11</v>
      </c>
      <c r="H5572" s="21">
        <v>45248</v>
      </c>
    </row>
    <row r="5573" spans="1:8" ht="22.5" customHeight="1">
      <c r="A5573" s="20" t="s">
        <v>5594</v>
      </c>
      <c r="B5573" s="20" t="s">
        <v>17</v>
      </c>
      <c r="C5573" s="20">
        <v>1</v>
      </c>
      <c r="D5573" s="20">
        <v>1</v>
      </c>
      <c r="E5573" s="20">
        <v>1</v>
      </c>
      <c r="F5573" s="20" t="s">
        <v>14</v>
      </c>
      <c r="G5573" s="20" t="s">
        <v>15</v>
      </c>
      <c r="H5573" s="21">
        <v>45147</v>
      </c>
    </row>
    <row r="5574" spans="1:8" ht="22.5" customHeight="1">
      <c r="A5574" s="20" t="s">
        <v>5595</v>
      </c>
      <c r="B5574" s="20" t="s">
        <v>19</v>
      </c>
      <c r="C5574" s="20">
        <v>4</v>
      </c>
      <c r="D5574" s="20">
        <v>5</v>
      </c>
      <c r="E5574" s="20">
        <v>20</v>
      </c>
      <c r="F5574" s="20" t="s">
        <v>22</v>
      </c>
      <c r="G5574" s="20" t="s">
        <v>11</v>
      </c>
      <c r="H5574" s="21">
        <v>45206</v>
      </c>
    </row>
    <row r="5575" spans="1:8" ht="22.5" customHeight="1">
      <c r="A5575" s="20" t="s">
        <v>5596</v>
      </c>
      <c r="B5575" s="20" t="s">
        <v>19</v>
      </c>
      <c r="C5575" s="20">
        <v>3</v>
      </c>
      <c r="D5575" s="20">
        <v>5</v>
      </c>
      <c r="E5575" s="20">
        <v>15</v>
      </c>
      <c r="F5575" s="20" t="s">
        <v>22</v>
      </c>
      <c r="G5575" s="20" t="s">
        <v>15</v>
      </c>
      <c r="H5575" s="21">
        <v>45260</v>
      </c>
    </row>
    <row r="5576" spans="1:8" ht="22.5" customHeight="1">
      <c r="A5576" s="20" t="s">
        <v>5597</v>
      </c>
      <c r="B5576" s="20" t="s">
        <v>13</v>
      </c>
      <c r="C5576" s="20">
        <v>2</v>
      </c>
      <c r="D5576" s="20">
        <v>3</v>
      </c>
      <c r="E5576" s="20">
        <v>6</v>
      </c>
      <c r="F5576" s="20" t="s">
        <v>22</v>
      </c>
      <c r="G5576" s="20" t="s">
        <v>11</v>
      </c>
      <c r="H5576" s="21">
        <v>45177</v>
      </c>
    </row>
    <row r="5577" spans="1:8" ht="22.5" customHeight="1">
      <c r="A5577" s="20" t="s">
        <v>5598</v>
      </c>
      <c r="B5577" s="20" t="s">
        <v>13</v>
      </c>
      <c r="C5577" s="20">
        <v>3</v>
      </c>
      <c r="D5577" s="20">
        <v>3</v>
      </c>
      <c r="E5577" s="20">
        <v>9</v>
      </c>
      <c r="F5577" s="20" t="s">
        <v>20</v>
      </c>
      <c r="G5577" s="20" t="s">
        <v>20</v>
      </c>
      <c r="H5577" s="21">
        <v>45106</v>
      </c>
    </row>
    <row r="5578" spans="1:8" ht="22.5" customHeight="1">
      <c r="A5578" s="20" t="s">
        <v>5599</v>
      </c>
      <c r="B5578" s="20" t="s">
        <v>188</v>
      </c>
      <c r="C5578" s="20">
        <v>2</v>
      </c>
      <c r="D5578" s="20">
        <v>4</v>
      </c>
      <c r="E5578" s="20">
        <v>8</v>
      </c>
      <c r="F5578" s="20" t="s">
        <v>10</v>
      </c>
      <c r="G5578" s="20" t="s">
        <v>15</v>
      </c>
      <c r="H5578" s="21">
        <v>45013</v>
      </c>
    </row>
    <row r="5579" spans="1:8" ht="22.5" customHeight="1">
      <c r="A5579" s="20" t="s">
        <v>5600</v>
      </c>
      <c r="B5579" s="20" t="s">
        <v>35</v>
      </c>
      <c r="C5579" s="20">
        <v>3</v>
      </c>
      <c r="D5579" s="20">
        <v>1.5</v>
      </c>
      <c r="E5579" s="20">
        <v>4.5</v>
      </c>
      <c r="F5579" s="20" t="s">
        <v>20</v>
      </c>
      <c r="G5579" s="20" t="s">
        <v>11</v>
      </c>
      <c r="H5579" s="21">
        <v>45076</v>
      </c>
    </row>
    <row r="5580" spans="1:8" ht="22.5" customHeight="1">
      <c r="A5580" s="20" t="s">
        <v>5601</v>
      </c>
      <c r="B5580" s="20" t="s">
        <v>39</v>
      </c>
      <c r="C5580" s="20">
        <v>3</v>
      </c>
      <c r="D5580" s="20">
        <v>3</v>
      </c>
      <c r="E5580" s="20">
        <v>9</v>
      </c>
      <c r="F5580" s="20" t="s">
        <v>14</v>
      </c>
      <c r="G5580" s="20" t="s">
        <v>20</v>
      </c>
      <c r="H5580" s="21">
        <v>45105</v>
      </c>
    </row>
    <row r="5581" spans="1:8" ht="22.5" customHeight="1">
      <c r="A5581" s="20" t="s">
        <v>5602</v>
      </c>
      <c r="B5581" s="20" t="s">
        <v>35</v>
      </c>
      <c r="C5581" s="20">
        <v>1</v>
      </c>
      <c r="D5581" s="20">
        <v>1.5</v>
      </c>
      <c r="E5581" s="20">
        <v>1.5</v>
      </c>
      <c r="F5581" s="20" t="s">
        <v>14</v>
      </c>
      <c r="G5581" s="20" t="s">
        <v>15</v>
      </c>
      <c r="H5581" s="21">
        <v>45264</v>
      </c>
    </row>
    <row r="5582" spans="1:8" ht="22.5" customHeight="1">
      <c r="A5582" s="20" t="s">
        <v>5603</v>
      </c>
      <c r="B5582" s="20" t="s">
        <v>188</v>
      </c>
      <c r="C5582" s="20">
        <v>5</v>
      </c>
      <c r="D5582" s="20">
        <v>4</v>
      </c>
      <c r="E5582" s="20">
        <v>20</v>
      </c>
      <c r="F5582" s="20" t="s">
        <v>22</v>
      </c>
      <c r="G5582" s="20" t="s">
        <v>11</v>
      </c>
      <c r="H5582" s="21">
        <v>45246</v>
      </c>
    </row>
    <row r="5583" spans="1:8" ht="22.5" customHeight="1">
      <c r="A5583" s="20" t="s">
        <v>5604</v>
      </c>
      <c r="B5583" s="20" t="s">
        <v>19</v>
      </c>
      <c r="C5583" s="20">
        <v>3</v>
      </c>
      <c r="D5583" s="20">
        <v>5</v>
      </c>
      <c r="E5583" s="20">
        <v>15</v>
      </c>
      <c r="F5583" s="20" t="s">
        <v>22</v>
      </c>
      <c r="G5583" s="20" t="s">
        <v>15</v>
      </c>
      <c r="H5583" s="21">
        <v>44950</v>
      </c>
    </row>
    <row r="5584" spans="1:8" ht="22.5" customHeight="1">
      <c r="A5584" s="20" t="s">
        <v>5605</v>
      </c>
      <c r="B5584" s="20" t="s">
        <v>24</v>
      </c>
      <c r="C5584" s="20">
        <v>4</v>
      </c>
      <c r="D5584" s="20">
        <v>4</v>
      </c>
      <c r="E5584" s="20">
        <v>16</v>
      </c>
      <c r="F5584" s="20" t="s">
        <v>22</v>
      </c>
      <c r="G5584" s="20" t="s">
        <v>20</v>
      </c>
      <c r="H5584" s="21">
        <v>44970</v>
      </c>
    </row>
    <row r="5585" spans="1:8" ht="22.5" customHeight="1">
      <c r="A5585" s="20" t="s">
        <v>5606</v>
      </c>
      <c r="B5585" s="20" t="s">
        <v>17</v>
      </c>
      <c r="C5585" s="20">
        <v>3</v>
      </c>
      <c r="D5585" s="20">
        <v>1</v>
      </c>
      <c r="E5585" s="20">
        <v>3</v>
      </c>
      <c r="F5585" s="20" t="s">
        <v>22</v>
      </c>
      <c r="G5585" s="20" t="s">
        <v>11</v>
      </c>
      <c r="H5585" s="21">
        <v>45006</v>
      </c>
    </row>
    <row r="5586" spans="1:8" ht="22.5" customHeight="1">
      <c r="A5586" s="20" t="s">
        <v>5607</v>
      </c>
      <c r="B5586" s="20" t="s">
        <v>39</v>
      </c>
      <c r="C5586" s="20">
        <v>3</v>
      </c>
      <c r="D5586" s="20">
        <v>3</v>
      </c>
      <c r="E5586" s="20">
        <v>9</v>
      </c>
      <c r="F5586" s="20" t="s">
        <v>22</v>
      </c>
      <c r="G5586" s="20" t="s">
        <v>11</v>
      </c>
      <c r="H5586" s="21">
        <v>45047</v>
      </c>
    </row>
    <row r="5587" spans="1:8" ht="22.5" customHeight="1">
      <c r="A5587" s="20" t="s">
        <v>5608</v>
      </c>
      <c r="B5587" s="20" t="s">
        <v>9</v>
      </c>
      <c r="C5587" s="20">
        <v>3</v>
      </c>
      <c r="D5587" s="20">
        <v>2</v>
      </c>
      <c r="E5587" s="20">
        <v>6</v>
      </c>
      <c r="F5587" s="20" t="s">
        <v>20</v>
      </c>
      <c r="G5587" s="20" t="s">
        <v>11</v>
      </c>
      <c r="H5587" s="21">
        <v>45073</v>
      </c>
    </row>
    <row r="5588" spans="1:8" ht="22.5" customHeight="1">
      <c r="A5588" s="20" t="s">
        <v>5609</v>
      </c>
      <c r="B5588" s="20" t="s">
        <v>35</v>
      </c>
      <c r="C5588" s="20">
        <v>3</v>
      </c>
      <c r="D5588" s="20">
        <v>1.5</v>
      </c>
      <c r="E5588" s="20">
        <v>4.5</v>
      </c>
      <c r="F5588" s="20" t="s">
        <v>14</v>
      </c>
      <c r="G5588" s="20" t="s">
        <v>11</v>
      </c>
      <c r="H5588" s="21">
        <v>45255</v>
      </c>
    </row>
    <row r="5589" spans="1:8" ht="22.5" customHeight="1">
      <c r="A5589" s="20" t="s">
        <v>5610</v>
      </c>
      <c r="B5589" s="20" t="s">
        <v>24</v>
      </c>
      <c r="C5589" s="20">
        <v>2</v>
      </c>
      <c r="D5589" s="20">
        <v>4</v>
      </c>
      <c r="E5589" s="20">
        <v>8</v>
      </c>
      <c r="F5589" s="20" t="s">
        <v>10</v>
      </c>
      <c r="G5589" s="20" t="s">
        <v>15</v>
      </c>
      <c r="H5589" s="21">
        <v>44934</v>
      </c>
    </row>
    <row r="5590" spans="1:8" ht="22.5" customHeight="1">
      <c r="A5590" s="20" t="s">
        <v>5611</v>
      </c>
      <c r="B5590" s="20" t="s">
        <v>17</v>
      </c>
      <c r="C5590" s="20">
        <v>1</v>
      </c>
      <c r="D5590" s="20">
        <v>1</v>
      </c>
      <c r="E5590" s="20">
        <v>1</v>
      </c>
      <c r="F5590" s="20" t="s">
        <v>20</v>
      </c>
      <c r="G5590" s="20" t="s">
        <v>20</v>
      </c>
      <c r="H5590" s="21">
        <v>44933</v>
      </c>
    </row>
    <row r="5591" spans="1:8" ht="22.5" customHeight="1">
      <c r="A5591" s="20" t="s">
        <v>5612</v>
      </c>
      <c r="B5591" s="20" t="s">
        <v>39</v>
      </c>
      <c r="C5591" s="20">
        <v>1</v>
      </c>
      <c r="D5591" s="20">
        <v>3</v>
      </c>
      <c r="E5591" s="20">
        <v>3</v>
      </c>
      <c r="F5591" s="20" t="s">
        <v>20</v>
      </c>
      <c r="G5591" s="20" t="s">
        <v>11</v>
      </c>
      <c r="H5591" s="21">
        <v>44929</v>
      </c>
    </row>
    <row r="5592" spans="1:8" ht="22.5" customHeight="1">
      <c r="A5592" s="20" t="s">
        <v>5613</v>
      </c>
      <c r="B5592" s="20" t="s">
        <v>9</v>
      </c>
      <c r="C5592" s="20">
        <v>2</v>
      </c>
      <c r="D5592" s="20">
        <v>2</v>
      </c>
      <c r="E5592" s="20">
        <v>4</v>
      </c>
      <c r="F5592" s="20" t="s">
        <v>20</v>
      </c>
      <c r="G5592" s="20" t="s">
        <v>20</v>
      </c>
      <c r="H5592" s="21">
        <v>45183</v>
      </c>
    </row>
    <row r="5593" spans="1:8" ht="22.5" customHeight="1">
      <c r="A5593" s="20" t="s">
        <v>5614</v>
      </c>
      <c r="B5593" s="20" t="s">
        <v>19</v>
      </c>
      <c r="C5593" s="20">
        <v>3</v>
      </c>
      <c r="D5593" s="20">
        <v>5</v>
      </c>
      <c r="E5593" s="20">
        <v>15</v>
      </c>
      <c r="F5593" s="20" t="s">
        <v>10</v>
      </c>
      <c r="G5593" s="20" t="s">
        <v>11</v>
      </c>
      <c r="H5593" s="21">
        <v>44947</v>
      </c>
    </row>
    <row r="5594" spans="1:8" ht="22.5" customHeight="1">
      <c r="A5594" s="20" t="s">
        <v>5615</v>
      </c>
      <c r="B5594" s="20" t="s">
        <v>9</v>
      </c>
      <c r="C5594" s="20">
        <v>4</v>
      </c>
      <c r="D5594" s="20">
        <v>2</v>
      </c>
      <c r="E5594" s="20">
        <v>8</v>
      </c>
      <c r="F5594" s="20" t="s">
        <v>10</v>
      </c>
      <c r="G5594" s="20" t="s">
        <v>11</v>
      </c>
      <c r="H5594" s="21">
        <v>44971</v>
      </c>
    </row>
    <row r="5595" spans="1:8" ht="22.5" customHeight="1">
      <c r="A5595" s="20" t="s">
        <v>5616</v>
      </c>
      <c r="B5595" s="20" t="s">
        <v>27</v>
      </c>
      <c r="C5595" s="20">
        <v>1</v>
      </c>
      <c r="D5595" s="20">
        <v>4</v>
      </c>
      <c r="E5595" s="20">
        <v>4</v>
      </c>
      <c r="F5595" s="20" t="s">
        <v>10</v>
      </c>
      <c r="G5595" s="20" t="s">
        <v>15</v>
      </c>
      <c r="H5595" s="21">
        <v>44969</v>
      </c>
    </row>
    <row r="5596" spans="1:8" ht="22.5" customHeight="1">
      <c r="A5596" s="20" t="s">
        <v>5617</v>
      </c>
      <c r="B5596" s="20" t="s">
        <v>9</v>
      </c>
      <c r="C5596" s="20">
        <v>1</v>
      </c>
      <c r="D5596" s="20">
        <v>2</v>
      </c>
      <c r="E5596" s="20">
        <v>2</v>
      </c>
      <c r="F5596" s="20" t="s">
        <v>22</v>
      </c>
      <c r="G5596" s="20" t="s">
        <v>20</v>
      </c>
      <c r="H5596" s="21">
        <v>45157</v>
      </c>
    </row>
    <row r="5597" spans="1:8" ht="22.5" customHeight="1">
      <c r="A5597" s="20" t="s">
        <v>5618</v>
      </c>
      <c r="B5597" s="20" t="s">
        <v>13</v>
      </c>
      <c r="C5597" s="20">
        <v>2</v>
      </c>
      <c r="D5597" s="20">
        <v>3</v>
      </c>
      <c r="E5597" s="20">
        <v>6</v>
      </c>
      <c r="F5597" s="20" t="s">
        <v>22</v>
      </c>
      <c r="G5597" s="20" t="s">
        <v>11</v>
      </c>
      <c r="H5597" s="21">
        <v>45197</v>
      </c>
    </row>
    <row r="5598" spans="1:8" ht="22.5" customHeight="1">
      <c r="A5598" s="20" t="s">
        <v>5619</v>
      </c>
      <c r="B5598" s="20" t="s">
        <v>35</v>
      </c>
      <c r="C5598" s="20">
        <v>1</v>
      </c>
      <c r="D5598" s="20">
        <v>1.5</v>
      </c>
      <c r="E5598" s="20">
        <v>1.5</v>
      </c>
      <c r="F5598" s="20" t="s">
        <v>20</v>
      </c>
      <c r="G5598" s="20" t="s">
        <v>11</v>
      </c>
      <c r="H5598" s="21">
        <v>45160</v>
      </c>
    </row>
    <row r="5599" spans="1:8" ht="22.5" customHeight="1">
      <c r="A5599" s="20" t="s">
        <v>5620</v>
      </c>
      <c r="B5599" s="20" t="s">
        <v>19</v>
      </c>
      <c r="C5599" s="20">
        <v>3</v>
      </c>
      <c r="D5599" s="20">
        <v>5</v>
      </c>
      <c r="E5599" s="20">
        <v>15</v>
      </c>
      <c r="F5599" s="20" t="s">
        <v>20</v>
      </c>
      <c r="G5599" s="20" t="s">
        <v>20</v>
      </c>
      <c r="H5599" s="21">
        <v>45221</v>
      </c>
    </row>
    <row r="5600" spans="1:8" ht="22.5" customHeight="1">
      <c r="A5600" s="20" t="s">
        <v>5621</v>
      </c>
      <c r="B5600" s="20" t="s">
        <v>9</v>
      </c>
      <c r="C5600" s="20">
        <v>2</v>
      </c>
      <c r="D5600" s="20">
        <v>2</v>
      </c>
      <c r="E5600" s="20">
        <v>4</v>
      </c>
      <c r="F5600" s="20" t="s">
        <v>20</v>
      </c>
      <c r="G5600" s="20" t="s">
        <v>11</v>
      </c>
      <c r="H5600" s="21">
        <v>45240</v>
      </c>
    </row>
    <row r="5601" spans="1:8" ht="22.5" customHeight="1">
      <c r="A5601" s="20" t="s">
        <v>5622</v>
      </c>
      <c r="B5601" s="20" t="s">
        <v>9</v>
      </c>
      <c r="C5601" s="20">
        <v>5</v>
      </c>
      <c r="D5601" s="20">
        <v>2</v>
      </c>
      <c r="E5601" s="20">
        <v>10</v>
      </c>
      <c r="F5601" s="20" t="s">
        <v>10</v>
      </c>
      <c r="G5601" s="20" t="s">
        <v>20</v>
      </c>
      <c r="H5601" s="21">
        <v>45262</v>
      </c>
    </row>
    <row r="5602" spans="1:8" ht="22.5" customHeight="1">
      <c r="A5602" s="20" t="s">
        <v>5623</v>
      </c>
      <c r="B5602" s="20" t="s">
        <v>35</v>
      </c>
      <c r="C5602" s="20">
        <v>4</v>
      </c>
      <c r="D5602" s="20">
        <v>1.5</v>
      </c>
      <c r="E5602" s="20">
        <v>6</v>
      </c>
      <c r="F5602" s="20" t="s">
        <v>20</v>
      </c>
      <c r="G5602" s="20" t="s">
        <v>20</v>
      </c>
      <c r="H5602" s="21">
        <v>45205</v>
      </c>
    </row>
    <row r="5603" spans="1:8" ht="22.5" customHeight="1">
      <c r="A5603" s="20" t="s">
        <v>5624</v>
      </c>
      <c r="B5603" s="20" t="s">
        <v>39</v>
      </c>
      <c r="C5603" s="20">
        <v>2</v>
      </c>
      <c r="D5603" s="20">
        <v>3</v>
      </c>
      <c r="E5603" s="20">
        <v>6</v>
      </c>
      <c r="F5603" s="20" t="s">
        <v>20</v>
      </c>
      <c r="G5603" s="20" t="s">
        <v>15</v>
      </c>
      <c r="H5603" s="21">
        <v>45130</v>
      </c>
    </row>
    <row r="5604" spans="1:8" ht="22.5" customHeight="1">
      <c r="A5604" s="20" t="s">
        <v>5625</v>
      </c>
      <c r="B5604" s="20" t="s">
        <v>17</v>
      </c>
      <c r="C5604" s="20">
        <v>4</v>
      </c>
      <c r="D5604" s="20">
        <v>1</v>
      </c>
      <c r="E5604" s="20">
        <v>4</v>
      </c>
      <c r="F5604" s="20" t="s">
        <v>22</v>
      </c>
      <c r="G5604" s="20" t="s">
        <v>20</v>
      </c>
      <c r="H5604" s="21">
        <v>45135</v>
      </c>
    </row>
    <row r="5605" spans="1:8" ht="22.5" customHeight="1">
      <c r="A5605" s="20" t="s">
        <v>5626</v>
      </c>
      <c r="B5605" s="20" t="s">
        <v>13</v>
      </c>
      <c r="C5605" s="20">
        <v>4</v>
      </c>
      <c r="D5605" s="20">
        <v>3</v>
      </c>
      <c r="E5605" s="20">
        <v>12</v>
      </c>
      <c r="F5605" s="20" t="s">
        <v>20</v>
      </c>
      <c r="G5605" s="20" t="s">
        <v>20</v>
      </c>
      <c r="H5605" s="21">
        <v>44968</v>
      </c>
    </row>
    <row r="5606" spans="1:8" ht="22.5" customHeight="1">
      <c r="A5606" s="20" t="s">
        <v>5627</v>
      </c>
      <c r="B5606" s="20" t="s">
        <v>17</v>
      </c>
      <c r="C5606" s="20">
        <v>3</v>
      </c>
      <c r="D5606" s="20">
        <v>1</v>
      </c>
      <c r="E5606" s="20">
        <v>3</v>
      </c>
      <c r="F5606" s="20" t="s">
        <v>14</v>
      </c>
      <c r="G5606" s="20" t="s">
        <v>15</v>
      </c>
      <c r="H5606" s="21">
        <v>45167</v>
      </c>
    </row>
    <row r="5607" spans="1:8" ht="22.5" customHeight="1">
      <c r="A5607" s="20" t="s">
        <v>5628</v>
      </c>
      <c r="B5607" s="20" t="s">
        <v>35</v>
      </c>
      <c r="C5607" s="20">
        <v>2</v>
      </c>
      <c r="D5607" s="20">
        <v>1.5</v>
      </c>
      <c r="E5607" s="20">
        <v>3</v>
      </c>
      <c r="F5607" s="20" t="s">
        <v>14</v>
      </c>
      <c r="G5607" s="20" t="s">
        <v>20</v>
      </c>
      <c r="H5607" s="21">
        <v>45106</v>
      </c>
    </row>
    <row r="5608" spans="1:8" ht="22.5" customHeight="1">
      <c r="A5608" s="20" t="s">
        <v>5629</v>
      </c>
      <c r="B5608" s="20" t="s">
        <v>39</v>
      </c>
      <c r="C5608" s="20">
        <v>2</v>
      </c>
      <c r="D5608" s="20">
        <v>3</v>
      </c>
      <c r="E5608" s="20">
        <v>6</v>
      </c>
      <c r="F5608" s="20" t="s">
        <v>20</v>
      </c>
      <c r="G5608" s="20" t="s">
        <v>15</v>
      </c>
      <c r="H5608" s="21">
        <v>45102</v>
      </c>
    </row>
    <row r="5609" spans="1:8" ht="22.5" customHeight="1">
      <c r="A5609" s="20" t="s">
        <v>5630</v>
      </c>
      <c r="B5609" s="20" t="s">
        <v>24</v>
      </c>
      <c r="C5609" s="20">
        <v>3</v>
      </c>
      <c r="D5609" s="20">
        <v>4</v>
      </c>
      <c r="E5609" s="20">
        <v>12</v>
      </c>
      <c r="F5609" s="20" t="s">
        <v>20</v>
      </c>
      <c r="G5609" s="20" t="s">
        <v>20</v>
      </c>
      <c r="H5609" s="21">
        <v>45260</v>
      </c>
    </row>
    <row r="5610" spans="1:8" ht="22.5" customHeight="1">
      <c r="A5610" s="20" t="s">
        <v>5631</v>
      </c>
      <c r="B5610" s="20" t="s">
        <v>24</v>
      </c>
      <c r="C5610" s="20">
        <v>3</v>
      </c>
      <c r="D5610" s="20">
        <v>4</v>
      </c>
      <c r="E5610" s="20">
        <v>12</v>
      </c>
      <c r="F5610" s="20" t="s">
        <v>14</v>
      </c>
      <c r="G5610" s="20" t="s">
        <v>15</v>
      </c>
      <c r="H5610" s="21">
        <v>45078</v>
      </c>
    </row>
    <row r="5611" spans="1:8" ht="22.5" customHeight="1">
      <c r="A5611" s="20" t="s">
        <v>5632</v>
      </c>
      <c r="B5611" s="20" t="s">
        <v>19</v>
      </c>
      <c r="C5611" s="20">
        <v>2</v>
      </c>
      <c r="D5611" s="20">
        <v>5</v>
      </c>
      <c r="E5611" s="20">
        <v>10</v>
      </c>
      <c r="F5611" s="20" t="s">
        <v>22</v>
      </c>
      <c r="G5611" s="20" t="s">
        <v>11</v>
      </c>
      <c r="H5611" s="21">
        <v>45008</v>
      </c>
    </row>
    <row r="5612" spans="1:8" ht="22.5" customHeight="1">
      <c r="A5612" s="20" t="s">
        <v>5633</v>
      </c>
      <c r="B5612" s="20" t="s">
        <v>24</v>
      </c>
      <c r="C5612" s="20">
        <v>2</v>
      </c>
      <c r="D5612" s="20">
        <v>4</v>
      </c>
      <c r="E5612" s="20">
        <v>8</v>
      </c>
      <c r="F5612" s="20" t="s">
        <v>20</v>
      </c>
      <c r="G5612" s="20" t="s">
        <v>15</v>
      </c>
      <c r="H5612" s="21">
        <v>45163</v>
      </c>
    </row>
    <row r="5613" spans="1:8" ht="22.5" customHeight="1">
      <c r="A5613" s="20" t="s">
        <v>5634</v>
      </c>
      <c r="B5613" s="20" t="s">
        <v>24</v>
      </c>
      <c r="C5613" s="20">
        <v>4</v>
      </c>
      <c r="D5613" s="20">
        <v>4</v>
      </c>
      <c r="E5613" s="20">
        <v>16</v>
      </c>
      <c r="F5613" s="20" t="s">
        <v>10</v>
      </c>
      <c r="G5613" s="20" t="s">
        <v>11</v>
      </c>
      <c r="H5613" s="21">
        <v>45169</v>
      </c>
    </row>
    <row r="5614" spans="1:8" ht="22.5" customHeight="1">
      <c r="A5614" s="20" t="s">
        <v>5635</v>
      </c>
      <c r="B5614" s="20" t="s">
        <v>9</v>
      </c>
      <c r="C5614" s="20">
        <v>3</v>
      </c>
      <c r="D5614" s="20">
        <v>2</v>
      </c>
      <c r="E5614" s="20">
        <v>6</v>
      </c>
      <c r="F5614" s="20" t="s">
        <v>14</v>
      </c>
      <c r="G5614" s="20" t="s">
        <v>20</v>
      </c>
      <c r="H5614" s="21">
        <v>45244</v>
      </c>
    </row>
    <row r="5615" spans="1:8" ht="22.5" customHeight="1">
      <c r="A5615" s="20" t="s">
        <v>5636</v>
      </c>
      <c r="B5615" s="20" t="s">
        <v>24</v>
      </c>
      <c r="C5615" s="20">
        <v>4</v>
      </c>
      <c r="D5615" s="20">
        <v>4</v>
      </c>
      <c r="E5615" s="20">
        <v>16</v>
      </c>
      <c r="F5615" s="20" t="s">
        <v>10</v>
      </c>
      <c r="G5615" s="20" t="s">
        <v>11</v>
      </c>
      <c r="H5615" s="21">
        <v>45097</v>
      </c>
    </row>
    <row r="5616" spans="1:8" ht="22.5" customHeight="1">
      <c r="A5616" s="20" t="s">
        <v>5637</v>
      </c>
      <c r="B5616" s="20" t="s">
        <v>17</v>
      </c>
      <c r="C5616" s="20">
        <v>4</v>
      </c>
      <c r="D5616" s="20">
        <v>1</v>
      </c>
      <c r="E5616" s="20">
        <v>4</v>
      </c>
      <c r="F5616" s="20" t="s">
        <v>10</v>
      </c>
      <c r="G5616" s="20" t="s">
        <v>20</v>
      </c>
      <c r="H5616" s="21">
        <v>44955</v>
      </c>
    </row>
    <row r="5617" spans="1:8" ht="22.5" customHeight="1">
      <c r="A5617" s="20" t="s">
        <v>5638</v>
      </c>
      <c r="B5617" s="20" t="s">
        <v>27</v>
      </c>
      <c r="C5617" s="20">
        <v>3</v>
      </c>
      <c r="D5617" s="20">
        <v>4</v>
      </c>
      <c r="E5617" s="20">
        <v>12</v>
      </c>
      <c r="F5617" s="20" t="s">
        <v>20</v>
      </c>
      <c r="G5617" s="20" t="s">
        <v>20</v>
      </c>
      <c r="H5617" s="21">
        <v>45230</v>
      </c>
    </row>
    <row r="5618" spans="1:8" ht="22.5" customHeight="1">
      <c r="A5618" s="20" t="s">
        <v>5639</v>
      </c>
      <c r="B5618" s="20" t="s">
        <v>9</v>
      </c>
      <c r="C5618" s="20">
        <v>1</v>
      </c>
      <c r="D5618" s="20">
        <v>2</v>
      </c>
      <c r="E5618" s="20">
        <v>2</v>
      </c>
      <c r="F5618" s="20" t="s">
        <v>22</v>
      </c>
      <c r="G5618" s="20" t="s">
        <v>15</v>
      </c>
      <c r="H5618" s="21">
        <v>45027</v>
      </c>
    </row>
    <row r="5619" spans="1:8" ht="22.5" customHeight="1">
      <c r="A5619" s="20" t="s">
        <v>5640</v>
      </c>
      <c r="B5619" s="20" t="s">
        <v>27</v>
      </c>
      <c r="C5619" s="20">
        <v>2</v>
      </c>
      <c r="D5619" s="20">
        <v>4</v>
      </c>
      <c r="E5619" s="20">
        <v>8</v>
      </c>
      <c r="F5619" s="20" t="s">
        <v>20</v>
      </c>
      <c r="G5619" s="20" t="s">
        <v>20</v>
      </c>
      <c r="H5619" s="21">
        <v>44944</v>
      </c>
    </row>
    <row r="5620" spans="1:8" ht="22.5" customHeight="1">
      <c r="A5620" s="20" t="s">
        <v>5641</v>
      </c>
      <c r="B5620" s="20" t="s">
        <v>35</v>
      </c>
      <c r="C5620" s="20">
        <v>2</v>
      </c>
      <c r="D5620" s="20">
        <v>1.5</v>
      </c>
      <c r="E5620" s="20">
        <v>3</v>
      </c>
      <c r="F5620" s="20" t="s">
        <v>22</v>
      </c>
      <c r="G5620" s="20" t="s">
        <v>20</v>
      </c>
      <c r="H5620" s="21">
        <v>2</v>
      </c>
    </row>
    <row r="5621" spans="1:8" ht="22.5" customHeight="1">
      <c r="A5621" s="20" t="s">
        <v>5642</v>
      </c>
      <c r="B5621" s="20" t="s">
        <v>9</v>
      </c>
      <c r="C5621" s="20">
        <v>5</v>
      </c>
      <c r="D5621" s="20">
        <v>2</v>
      </c>
      <c r="E5621" s="20">
        <v>10</v>
      </c>
      <c r="F5621" s="20" t="s">
        <v>20</v>
      </c>
      <c r="G5621" s="20" t="s">
        <v>15</v>
      </c>
      <c r="H5621" s="21">
        <v>45048</v>
      </c>
    </row>
    <row r="5622" spans="1:8" ht="22.5" customHeight="1">
      <c r="A5622" s="20" t="s">
        <v>5643</v>
      </c>
      <c r="B5622" s="20" t="s">
        <v>9</v>
      </c>
      <c r="C5622" s="20">
        <v>1</v>
      </c>
      <c r="D5622" s="20">
        <v>2</v>
      </c>
      <c r="E5622" s="20">
        <v>2</v>
      </c>
      <c r="F5622" s="20" t="s">
        <v>10</v>
      </c>
      <c r="G5622" s="20" t="s">
        <v>15</v>
      </c>
      <c r="H5622" s="21">
        <v>44949</v>
      </c>
    </row>
    <row r="5623" spans="1:8" ht="22.5" customHeight="1">
      <c r="A5623" s="20" t="s">
        <v>5644</v>
      </c>
      <c r="B5623" s="20" t="s">
        <v>17</v>
      </c>
      <c r="C5623" s="20">
        <v>4</v>
      </c>
      <c r="D5623" s="20">
        <v>1</v>
      </c>
      <c r="E5623" s="20">
        <v>4</v>
      </c>
      <c r="F5623" s="20" t="s">
        <v>20</v>
      </c>
      <c r="G5623" s="20" t="s">
        <v>20</v>
      </c>
      <c r="H5623" s="21">
        <v>45104</v>
      </c>
    </row>
    <row r="5624" spans="1:8" ht="22.5" customHeight="1">
      <c r="A5624" s="20" t="s">
        <v>5645</v>
      </c>
      <c r="B5624" s="20" t="s">
        <v>13</v>
      </c>
      <c r="C5624" s="20">
        <v>4</v>
      </c>
      <c r="D5624" s="20">
        <v>3</v>
      </c>
      <c r="E5624" s="20">
        <v>12</v>
      </c>
      <c r="F5624" s="20" t="s">
        <v>22</v>
      </c>
      <c r="G5624" s="20" t="s">
        <v>20</v>
      </c>
      <c r="H5624" s="21">
        <v>45203</v>
      </c>
    </row>
    <row r="5625" spans="1:8" ht="22.5" customHeight="1">
      <c r="A5625" s="20" t="s">
        <v>5646</v>
      </c>
      <c r="B5625" s="20" t="s">
        <v>24</v>
      </c>
      <c r="C5625" s="20">
        <v>5</v>
      </c>
      <c r="D5625" s="20">
        <v>4</v>
      </c>
      <c r="E5625" s="20">
        <v>20</v>
      </c>
      <c r="F5625" s="20" t="s">
        <v>14</v>
      </c>
      <c r="G5625" s="20" t="s">
        <v>20</v>
      </c>
      <c r="H5625" s="21">
        <v>44938</v>
      </c>
    </row>
    <row r="5626" spans="1:8" ht="22.5" customHeight="1">
      <c r="A5626" s="20" t="s">
        <v>5647</v>
      </c>
      <c r="B5626" s="20" t="s">
        <v>24</v>
      </c>
      <c r="C5626" s="20">
        <v>4</v>
      </c>
      <c r="D5626" s="20">
        <v>4</v>
      </c>
      <c r="E5626" s="20">
        <v>16</v>
      </c>
      <c r="F5626" s="20" t="s">
        <v>10</v>
      </c>
      <c r="G5626" s="20" t="s">
        <v>15</v>
      </c>
      <c r="H5626" s="21">
        <v>44940</v>
      </c>
    </row>
    <row r="5627" spans="1:8" ht="22.5" customHeight="1">
      <c r="A5627" s="20" t="s">
        <v>5648</v>
      </c>
      <c r="B5627" s="20" t="s">
        <v>39</v>
      </c>
      <c r="C5627" s="20">
        <v>2</v>
      </c>
      <c r="D5627" s="20">
        <v>3</v>
      </c>
      <c r="E5627" s="20">
        <v>6</v>
      </c>
      <c r="F5627" s="20" t="s">
        <v>10</v>
      </c>
      <c r="G5627" s="20" t="s">
        <v>11</v>
      </c>
      <c r="H5627" s="21">
        <v>45188</v>
      </c>
    </row>
    <row r="5628" spans="1:8" ht="22.5" customHeight="1">
      <c r="A5628" s="20" t="s">
        <v>5649</v>
      </c>
      <c r="B5628" s="20" t="s">
        <v>35</v>
      </c>
      <c r="C5628" s="20">
        <v>4</v>
      </c>
      <c r="D5628" s="20">
        <v>1.5</v>
      </c>
      <c r="E5628" s="20">
        <v>6</v>
      </c>
      <c r="F5628" s="20" t="s">
        <v>20</v>
      </c>
      <c r="G5628" s="20" t="s">
        <v>11</v>
      </c>
      <c r="H5628" s="21">
        <v>45166</v>
      </c>
    </row>
    <row r="5629" spans="1:8" ht="22.5" customHeight="1">
      <c r="A5629" s="20" t="s">
        <v>5650</v>
      </c>
      <c r="B5629" s="20" t="s">
        <v>27</v>
      </c>
      <c r="C5629" s="20">
        <v>4</v>
      </c>
      <c r="D5629" s="20">
        <v>4</v>
      </c>
      <c r="E5629" s="20">
        <v>16</v>
      </c>
      <c r="F5629" s="20" t="s">
        <v>14</v>
      </c>
      <c r="G5629" s="20" t="s">
        <v>15</v>
      </c>
      <c r="H5629" s="21">
        <v>45182</v>
      </c>
    </row>
    <row r="5630" spans="1:8" ht="22.5" customHeight="1">
      <c r="A5630" s="20" t="s">
        <v>5651</v>
      </c>
      <c r="B5630" s="20" t="s">
        <v>13</v>
      </c>
      <c r="C5630" s="20">
        <v>1</v>
      </c>
      <c r="D5630" s="20">
        <v>3</v>
      </c>
      <c r="E5630" s="20">
        <v>3</v>
      </c>
      <c r="F5630" s="20" t="s">
        <v>14</v>
      </c>
      <c r="G5630" s="20" t="s">
        <v>11</v>
      </c>
      <c r="H5630" s="21">
        <v>45156</v>
      </c>
    </row>
    <row r="5631" spans="1:8" ht="22.5" customHeight="1">
      <c r="A5631" s="20" t="s">
        <v>5652</v>
      </c>
      <c r="B5631" s="20" t="s">
        <v>35</v>
      </c>
      <c r="C5631" s="20">
        <v>2</v>
      </c>
      <c r="D5631" s="20">
        <v>1.5</v>
      </c>
      <c r="E5631" s="20">
        <v>3</v>
      </c>
      <c r="F5631" s="20" t="s">
        <v>14</v>
      </c>
      <c r="G5631" s="20" t="s">
        <v>11</v>
      </c>
      <c r="H5631" s="21">
        <v>45204</v>
      </c>
    </row>
    <row r="5632" spans="1:8" ht="22.5" customHeight="1">
      <c r="A5632" s="20" t="s">
        <v>5653</v>
      </c>
      <c r="B5632" s="20" t="s">
        <v>27</v>
      </c>
      <c r="C5632" s="20">
        <v>4</v>
      </c>
      <c r="D5632" s="20">
        <v>4</v>
      </c>
      <c r="E5632" s="20">
        <v>16</v>
      </c>
      <c r="F5632" s="20" t="s">
        <v>20</v>
      </c>
      <c r="G5632" s="20" t="s">
        <v>15</v>
      </c>
      <c r="H5632" s="21">
        <v>44994</v>
      </c>
    </row>
    <row r="5633" spans="1:8" ht="22.5" customHeight="1">
      <c r="A5633" s="20" t="s">
        <v>5654</v>
      </c>
      <c r="B5633" s="20" t="s">
        <v>19</v>
      </c>
      <c r="C5633" s="20">
        <v>3</v>
      </c>
      <c r="D5633" s="20">
        <v>5</v>
      </c>
      <c r="E5633" s="20">
        <v>15</v>
      </c>
      <c r="F5633" s="20" t="s">
        <v>10</v>
      </c>
      <c r="G5633" s="20" t="s">
        <v>20</v>
      </c>
      <c r="H5633" s="21">
        <v>44987</v>
      </c>
    </row>
    <row r="5634" spans="1:8" ht="22.5" customHeight="1">
      <c r="A5634" s="20" t="s">
        <v>5655</v>
      </c>
      <c r="B5634" s="20" t="s">
        <v>24</v>
      </c>
      <c r="C5634" s="20">
        <v>3</v>
      </c>
      <c r="D5634" s="20">
        <v>4</v>
      </c>
      <c r="E5634" s="20">
        <v>12</v>
      </c>
      <c r="F5634" s="20" t="s">
        <v>20</v>
      </c>
      <c r="G5634" s="20" t="s">
        <v>15</v>
      </c>
      <c r="H5634" s="21">
        <v>2</v>
      </c>
    </row>
    <row r="5635" spans="1:8" ht="22.5" customHeight="1">
      <c r="A5635" s="20" t="s">
        <v>5656</v>
      </c>
      <c r="B5635" s="20" t="s">
        <v>17</v>
      </c>
      <c r="C5635" s="20">
        <v>3</v>
      </c>
      <c r="D5635" s="20">
        <v>1</v>
      </c>
      <c r="E5635" s="20">
        <v>3</v>
      </c>
      <c r="F5635" s="20" t="s">
        <v>20</v>
      </c>
      <c r="G5635" s="20" t="s">
        <v>20</v>
      </c>
      <c r="H5635" s="21">
        <v>44953</v>
      </c>
    </row>
    <row r="5636" spans="1:8" ht="22.5" customHeight="1">
      <c r="A5636" s="20" t="s">
        <v>5657</v>
      </c>
      <c r="B5636" s="20" t="s">
        <v>27</v>
      </c>
      <c r="C5636" s="20">
        <v>2</v>
      </c>
      <c r="D5636" s="20">
        <v>4</v>
      </c>
      <c r="E5636" s="20">
        <v>8</v>
      </c>
      <c r="F5636" s="20" t="s">
        <v>22</v>
      </c>
      <c r="G5636" s="20" t="s">
        <v>11</v>
      </c>
      <c r="H5636" s="21">
        <v>45238</v>
      </c>
    </row>
    <row r="5637" spans="1:8" ht="22.5" customHeight="1">
      <c r="A5637" s="20" t="s">
        <v>5658</v>
      </c>
      <c r="B5637" s="20" t="s">
        <v>27</v>
      </c>
      <c r="C5637" s="20">
        <v>2</v>
      </c>
      <c r="D5637" s="20">
        <v>4</v>
      </c>
      <c r="E5637" s="20">
        <v>8</v>
      </c>
      <c r="F5637" s="20" t="s">
        <v>14</v>
      </c>
      <c r="G5637" s="20" t="s">
        <v>20</v>
      </c>
      <c r="H5637" s="21">
        <v>45230</v>
      </c>
    </row>
    <row r="5638" spans="1:8" ht="22.5" customHeight="1">
      <c r="A5638" s="20" t="s">
        <v>5659</v>
      </c>
      <c r="B5638" s="20" t="s">
        <v>24</v>
      </c>
      <c r="C5638" s="20">
        <v>3</v>
      </c>
      <c r="D5638" s="20">
        <v>4</v>
      </c>
      <c r="E5638" s="20">
        <v>12</v>
      </c>
      <c r="F5638" s="20" t="s">
        <v>22</v>
      </c>
      <c r="G5638" s="20" t="s">
        <v>20</v>
      </c>
      <c r="H5638" s="21">
        <v>44933</v>
      </c>
    </row>
    <row r="5639" spans="1:8" ht="22.5" customHeight="1">
      <c r="A5639" s="20" t="s">
        <v>5660</v>
      </c>
      <c r="B5639" s="20" t="s">
        <v>17</v>
      </c>
      <c r="C5639" s="20">
        <v>5</v>
      </c>
      <c r="D5639" s="20">
        <v>1</v>
      </c>
      <c r="E5639" s="20">
        <v>5</v>
      </c>
      <c r="F5639" s="20" t="s">
        <v>20</v>
      </c>
      <c r="G5639" s="20" t="s">
        <v>15</v>
      </c>
      <c r="H5639" s="21">
        <v>45174</v>
      </c>
    </row>
    <row r="5640" spans="1:8" ht="22.5" customHeight="1">
      <c r="A5640" s="20" t="s">
        <v>5661</v>
      </c>
      <c r="B5640" s="20" t="s">
        <v>19</v>
      </c>
      <c r="C5640" s="20">
        <v>5</v>
      </c>
      <c r="D5640" s="20">
        <v>5</v>
      </c>
      <c r="E5640" s="20">
        <v>25</v>
      </c>
      <c r="F5640" s="20" t="s">
        <v>20</v>
      </c>
      <c r="G5640" s="20" t="s">
        <v>20</v>
      </c>
      <c r="H5640" s="21">
        <v>45244</v>
      </c>
    </row>
    <row r="5641" spans="1:8" ht="22.5" customHeight="1">
      <c r="A5641" s="20" t="s">
        <v>5662</v>
      </c>
      <c r="B5641" s="20" t="s">
        <v>35</v>
      </c>
      <c r="C5641" s="20">
        <v>4</v>
      </c>
      <c r="D5641" s="20">
        <v>1.5</v>
      </c>
      <c r="E5641" s="20">
        <v>6</v>
      </c>
      <c r="F5641" s="20" t="s">
        <v>10</v>
      </c>
      <c r="G5641" s="20" t="s">
        <v>20</v>
      </c>
      <c r="H5641" s="21">
        <v>45212</v>
      </c>
    </row>
    <row r="5642" spans="1:8" ht="22.5" customHeight="1">
      <c r="A5642" s="20" t="s">
        <v>5663</v>
      </c>
      <c r="B5642" s="20" t="s">
        <v>35</v>
      </c>
      <c r="C5642" s="20">
        <v>5</v>
      </c>
      <c r="D5642" s="20">
        <v>1.5</v>
      </c>
      <c r="E5642" s="20">
        <v>7.5</v>
      </c>
      <c r="F5642" s="20" t="s">
        <v>22</v>
      </c>
      <c r="G5642" s="20" t="s">
        <v>15</v>
      </c>
      <c r="H5642" s="21">
        <v>45056</v>
      </c>
    </row>
    <row r="5643" spans="1:8" ht="22.5" customHeight="1">
      <c r="A5643" s="20" t="s">
        <v>5664</v>
      </c>
      <c r="B5643" s="20" t="s">
        <v>24</v>
      </c>
      <c r="C5643" s="20">
        <v>2</v>
      </c>
      <c r="D5643" s="20">
        <v>4</v>
      </c>
      <c r="E5643" s="20">
        <v>8</v>
      </c>
      <c r="F5643" s="20" t="s">
        <v>10</v>
      </c>
      <c r="G5643" s="20" t="s">
        <v>15</v>
      </c>
      <c r="H5643" s="21">
        <v>45220</v>
      </c>
    </row>
    <row r="5644" spans="1:8" ht="22.5" customHeight="1">
      <c r="A5644" s="20" t="s">
        <v>5665</v>
      </c>
      <c r="B5644" s="20" t="s">
        <v>17</v>
      </c>
      <c r="C5644" s="20">
        <v>2</v>
      </c>
      <c r="D5644" s="20">
        <v>1</v>
      </c>
      <c r="E5644" s="20">
        <v>2</v>
      </c>
      <c r="F5644" s="20" t="s">
        <v>20</v>
      </c>
      <c r="G5644" s="20" t="s">
        <v>15</v>
      </c>
      <c r="H5644" s="21">
        <v>45021</v>
      </c>
    </row>
    <row r="5645" spans="1:8" ht="22.5" customHeight="1">
      <c r="A5645" s="20" t="s">
        <v>5666</v>
      </c>
      <c r="B5645" s="20" t="s">
        <v>35</v>
      </c>
      <c r="C5645" s="20">
        <v>2</v>
      </c>
      <c r="D5645" s="20">
        <v>1.5</v>
      </c>
      <c r="E5645" s="20">
        <v>3</v>
      </c>
      <c r="F5645" s="20" t="s">
        <v>20</v>
      </c>
      <c r="G5645" s="20" t="s">
        <v>11</v>
      </c>
      <c r="H5645" s="21">
        <v>2</v>
      </c>
    </row>
    <row r="5646" spans="1:8" ht="22.5" customHeight="1">
      <c r="A5646" s="20" t="s">
        <v>5667</v>
      </c>
      <c r="B5646" s="20" t="s">
        <v>19</v>
      </c>
      <c r="C5646" s="20">
        <v>5</v>
      </c>
      <c r="D5646" s="20">
        <v>5</v>
      </c>
      <c r="E5646" s="20">
        <v>25</v>
      </c>
      <c r="F5646" s="20" t="s">
        <v>22</v>
      </c>
      <c r="G5646" s="20" t="s">
        <v>15</v>
      </c>
      <c r="H5646" s="21">
        <v>45177</v>
      </c>
    </row>
    <row r="5647" spans="1:8" ht="22.5" customHeight="1">
      <c r="A5647" s="20" t="s">
        <v>5668</v>
      </c>
      <c r="B5647" s="20" t="s">
        <v>13</v>
      </c>
      <c r="C5647" s="20">
        <v>1</v>
      </c>
      <c r="D5647" s="20">
        <v>3</v>
      </c>
      <c r="E5647" s="20">
        <v>3</v>
      </c>
      <c r="F5647" s="20" t="s">
        <v>20</v>
      </c>
      <c r="G5647" s="20" t="s">
        <v>11</v>
      </c>
      <c r="H5647" s="21">
        <v>45041</v>
      </c>
    </row>
    <row r="5648" spans="1:8" ht="22.5" customHeight="1">
      <c r="A5648" s="20" t="s">
        <v>5669</v>
      </c>
      <c r="B5648" s="20" t="s">
        <v>39</v>
      </c>
      <c r="C5648" s="20">
        <v>5</v>
      </c>
      <c r="D5648" s="20">
        <v>3</v>
      </c>
      <c r="E5648" s="20">
        <v>15</v>
      </c>
      <c r="F5648" s="20" t="s">
        <v>20</v>
      </c>
      <c r="G5648" s="20" t="s">
        <v>15</v>
      </c>
      <c r="H5648" s="21">
        <v>45180</v>
      </c>
    </row>
    <row r="5649" spans="1:8" ht="22.5" customHeight="1">
      <c r="A5649" s="20" t="s">
        <v>5670</v>
      </c>
      <c r="B5649" s="20" t="s">
        <v>9</v>
      </c>
      <c r="C5649" s="20">
        <v>3</v>
      </c>
      <c r="D5649" s="20">
        <v>2</v>
      </c>
      <c r="E5649" s="20">
        <v>6</v>
      </c>
      <c r="F5649" s="20" t="s">
        <v>10</v>
      </c>
      <c r="G5649" s="20" t="s">
        <v>11</v>
      </c>
      <c r="H5649" s="21">
        <v>45036</v>
      </c>
    </row>
    <row r="5650" spans="1:8" ht="22.5" customHeight="1">
      <c r="A5650" s="20" t="s">
        <v>5671</v>
      </c>
      <c r="B5650" s="20" t="s">
        <v>19</v>
      </c>
      <c r="C5650" s="20">
        <v>4</v>
      </c>
      <c r="D5650" s="20">
        <v>5</v>
      </c>
      <c r="E5650" s="20">
        <v>20</v>
      </c>
      <c r="F5650" s="20" t="s">
        <v>14</v>
      </c>
      <c r="G5650" s="20" t="s">
        <v>20</v>
      </c>
      <c r="H5650" s="21">
        <v>44996</v>
      </c>
    </row>
    <row r="5651" spans="1:8" ht="22.5" customHeight="1">
      <c r="A5651" s="20" t="s">
        <v>5672</v>
      </c>
      <c r="B5651" s="20" t="s">
        <v>9</v>
      </c>
      <c r="C5651" s="20">
        <v>4</v>
      </c>
      <c r="D5651" s="20">
        <v>2</v>
      </c>
      <c r="E5651" s="20">
        <v>8</v>
      </c>
      <c r="F5651" s="20" t="s">
        <v>20</v>
      </c>
      <c r="G5651" s="20" t="s">
        <v>11</v>
      </c>
      <c r="H5651" s="21">
        <v>45098</v>
      </c>
    </row>
    <row r="5652" spans="1:8" ht="22.5" customHeight="1">
      <c r="A5652" s="20" t="s">
        <v>5673</v>
      </c>
      <c r="B5652" s="20" t="s">
        <v>35</v>
      </c>
      <c r="C5652" s="20">
        <v>3</v>
      </c>
      <c r="D5652" s="20">
        <v>1.5</v>
      </c>
      <c r="E5652" s="20">
        <v>4.5</v>
      </c>
      <c r="F5652" s="20" t="s">
        <v>10</v>
      </c>
      <c r="G5652" s="20" t="s">
        <v>20</v>
      </c>
      <c r="H5652" s="21">
        <v>45105</v>
      </c>
    </row>
    <row r="5653" spans="1:8" ht="22.5" customHeight="1">
      <c r="A5653" s="20" t="s">
        <v>5674</v>
      </c>
      <c r="B5653" s="20" t="s">
        <v>13</v>
      </c>
      <c r="C5653" s="20">
        <v>4</v>
      </c>
      <c r="D5653" s="20">
        <v>3</v>
      </c>
      <c r="E5653" s="20">
        <v>12</v>
      </c>
      <c r="F5653" s="20" t="s">
        <v>14</v>
      </c>
      <c r="G5653" s="20" t="s">
        <v>20</v>
      </c>
      <c r="H5653" s="21">
        <v>44934</v>
      </c>
    </row>
    <row r="5654" spans="1:8" ht="22.5" customHeight="1">
      <c r="A5654" s="20" t="s">
        <v>5675</v>
      </c>
      <c r="B5654" s="20" t="s">
        <v>24</v>
      </c>
      <c r="C5654" s="20">
        <v>5</v>
      </c>
      <c r="D5654" s="20">
        <v>4</v>
      </c>
      <c r="E5654" s="20">
        <v>20</v>
      </c>
      <c r="F5654" s="20" t="s">
        <v>20</v>
      </c>
      <c r="G5654" s="20" t="s">
        <v>20</v>
      </c>
      <c r="H5654" s="21">
        <v>45287</v>
      </c>
    </row>
    <row r="5655" spans="1:8" ht="22.5" customHeight="1">
      <c r="A5655" s="20" t="s">
        <v>5676</v>
      </c>
      <c r="B5655" s="20" t="s">
        <v>13</v>
      </c>
      <c r="C5655" s="20">
        <v>2</v>
      </c>
      <c r="D5655" s="20">
        <v>3</v>
      </c>
      <c r="E5655" s="20">
        <v>6</v>
      </c>
      <c r="F5655" s="20" t="s">
        <v>22</v>
      </c>
      <c r="G5655" s="20" t="s">
        <v>20</v>
      </c>
      <c r="H5655" s="21">
        <v>45272</v>
      </c>
    </row>
    <row r="5656" spans="1:8" ht="22.5" customHeight="1">
      <c r="A5656" s="20" t="s">
        <v>5677</v>
      </c>
      <c r="B5656" s="20" t="s">
        <v>19</v>
      </c>
      <c r="C5656" s="20">
        <v>4</v>
      </c>
      <c r="D5656" s="20">
        <v>5</v>
      </c>
      <c r="E5656" s="20">
        <v>20</v>
      </c>
      <c r="F5656" s="20" t="s">
        <v>22</v>
      </c>
      <c r="G5656" s="20" t="s">
        <v>20</v>
      </c>
      <c r="H5656" s="21">
        <v>44979</v>
      </c>
    </row>
    <row r="5657" spans="1:8" ht="22.5" customHeight="1">
      <c r="A5657" s="20" t="s">
        <v>5678</v>
      </c>
      <c r="B5657" s="20" t="s">
        <v>27</v>
      </c>
      <c r="C5657" s="20">
        <v>3</v>
      </c>
      <c r="D5657" s="20">
        <v>4</v>
      </c>
      <c r="E5657" s="20">
        <v>12</v>
      </c>
      <c r="F5657" s="20" t="s">
        <v>20</v>
      </c>
      <c r="G5657" s="20" t="s">
        <v>11</v>
      </c>
      <c r="H5657" s="21">
        <v>45031</v>
      </c>
    </row>
    <row r="5658" spans="1:8" ht="22.5" customHeight="1">
      <c r="A5658" s="20" t="s">
        <v>5679</v>
      </c>
      <c r="B5658" s="20" t="s">
        <v>39</v>
      </c>
      <c r="C5658" s="20">
        <v>3</v>
      </c>
      <c r="D5658" s="20">
        <v>3</v>
      </c>
      <c r="E5658" s="20">
        <v>9</v>
      </c>
      <c r="F5658" s="20" t="s">
        <v>20</v>
      </c>
      <c r="G5658" s="20" t="s">
        <v>11</v>
      </c>
      <c r="H5658" s="21">
        <v>45265</v>
      </c>
    </row>
    <row r="5659" spans="1:8" ht="22.5" customHeight="1">
      <c r="A5659" s="20" t="s">
        <v>5680</v>
      </c>
      <c r="B5659" s="20" t="s">
        <v>13</v>
      </c>
      <c r="C5659" s="20">
        <v>1</v>
      </c>
      <c r="D5659" s="20">
        <v>3</v>
      </c>
      <c r="E5659" s="20">
        <v>3</v>
      </c>
      <c r="F5659" s="20" t="s">
        <v>20</v>
      </c>
      <c r="G5659" s="20" t="s">
        <v>15</v>
      </c>
      <c r="H5659" s="21">
        <v>45059</v>
      </c>
    </row>
    <row r="5660" spans="1:8" ht="22.5" customHeight="1">
      <c r="A5660" s="20" t="s">
        <v>5681</v>
      </c>
      <c r="B5660" s="20" t="s">
        <v>27</v>
      </c>
      <c r="C5660" s="20">
        <v>3</v>
      </c>
      <c r="D5660" s="20">
        <v>4</v>
      </c>
      <c r="E5660" s="20">
        <v>12</v>
      </c>
      <c r="F5660" s="20" t="s">
        <v>22</v>
      </c>
      <c r="G5660" s="20" t="s">
        <v>20</v>
      </c>
      <c r="H5660" s="21">
        <v>45055</v>
      </c>
    </row>
    <row r="5661" spans="1:8" ht="22.5" customHeight="1">
      <c r="A5661" s="20" t="s">
        <v>5682</v>
      </c>
      <c r="B5661" s="20" t="s">
        <v>17</v>
      </c>
      <c r="C5661" s="20">
        <v>4</v>
      </c>
      <c r="D5661" s="20">
        <v>1</v>
      </c>
      <c r="E5661" s="20">
        <v>4</v>
      </c>
      <c r="F5661" s="20" t="s">
        <v>20</v>
      </c>
      <c r="G5661" s="20" t="s">
        <v>15</v>
      </c>
      <c r="H5661" s="21">
        <v>45197</v>
      </c>
    </row>
    <row r="5662" spans="1:8" ht="22.5" customHeight="1">
      <c r="A5662" s="20" t="s">
        <v>5683</v>
      </c>
      <c r="B5662" s="20" t="s">
        <v>13</v>
      </c>
      <c r="C5662" s="20">
        <v>5</v>
      </c>
      <c r="D5662" s="20">
        <v>3</v>
      </c>
      <c r="E5662" s="20">
        <v>15</v>
      </c>
      <c r="F5662" s="20" t="s">
        <v>22</v>
      </c>
      <c r="G5662" s="20" t="s">
        <v>20</v>
      </c>
      <c r="H5662" s="21">
        <v>45279</v>
      </c>
    </row>
    <row r="5663" spans="1:8" ht="22.5" customHeight="1">
      <c r="A5663" s="20" t="s">
        <v>5684</v>
      </c>
      <c r="B5663" s="20" t="s">
        <v>188</v>
      </c>
      <c r="C5663" s="20">
        <v>5</v>
      </c>
      <c r="D5663" s="20">
        <v>4</v>
      </c>
      <c r="E5663" s="20">
        <v>20</v>
      </c>
      <c r="F5663" s="20" t="s">
        <v>14</v>
      </c>
      <c r="G5663" s="20" t="s">
        <v>15</v>
      </c>
      <c r="H5663" s="21">
        <v>45047</v>
      </c>
    </row>
    <row r="5664" spans="1:8" ht="22.5" customHeight="1">
      <c r="A5664" s="20" t="s">
        <v>5685</v>
      </c>
      <c r="B5664" s="20" t="s">
        <v>17</v>
      </c>
      <c r="C5664" s="20">
        <v>1</v>
      </c>
      <c r="D5664" s="20">
        <v>1</v>
      </c>
      <c r="E5664" s="20">
        <v>1</v>
      </c>
      <c r="F5664" s="20" t="s">
        <v>10</v>
      </c>
      <c r="G5664" s="20" t="s">
        <v>15</v>
      </c>
      <c r="H5664" s="21">
        <v>45266</v>
      </c>
    </row>
    <row r="5665" spans="1:8" ht="22.5" customHeight="1">
      <c r="A5665" s="20" t="s">
        <v>5686</v>
      </c>
      <c r="B5665" s="20" t="s">
        <v>24</v>
      </c>
      <c r="C5665" s="20">
        <v>4</v>
      </c>
      <c r="D5665" s="20">
        <v>4</v>
      </c>
      <c r="E5665" s="20">
        <v>16</v>
      </c>
      <c r="F5665" s="20" t="s">
        <v>14</v>
      </c>
      <c r="G5665" s="20" t="s">
        <v>20</v>
      </c>
      <c r="H5665" s="21">
        <v>44994</v>
      </c>
    </row>
    <row r="5666" spans="1:8" ht="22.5" customHeight="1">
      <c r="A5666" s="20" t="s">
        <v>5687</v>
      </c>
      <c r="B5666" s="20" t="s">
        <v>13</v>
      </c>
      <c r="C5666" s="20">
        <v>4</v>
      </c>
      <c r="D5666" s="20">
        <v>3</v>
      </c>
      <c r="E5666" s="20">
        <v>12</v>
      </c>
      <c r="F5666" s="20" t="s">
        <v>14</v>
      </c>
      <c r="G5666" s="20" t="s">
        <v>15</v>
      </c>
      <c r="H5666" s="21">
        <v>45155</v>
      </c>
    </row>
    <row r="5667" spans="1:8" ht="22.5" customHeight="1">
      <c r="A5667" s="20" t="s">
        <v>5688</v>
      </c>
      <c r="B5667" s="20" t="s">
        <v>17</v>
      </c>
      <c r="C5667" s="20">
        <v>4</v>
      </c>
      <c r="D5667" s="20">
        <v>1</v>
      </c>
      <c r="E5667" s="20">
        <v>4</v>
      </c>
      <c r="F5667" s="20" t="s">
        <v>22</v>
      </c>
      <c r="G5667" s="20" t="s">
        <v>11</v>
      </c>
      <c r="H5667" s="21">
        <v>45226</v>
      </c>
    </row>
    <row r="5668" spans="1:8" ht="22.5" customHeight="1">
      <c r="A5668" s="20" t="s">
        <v>5689</v>
      </c>
      <c r="B5668" s="20" t="s">
        <v>13</v>
      </c>
      <c r="C5668" s="20">
        <v>5</v>
      </c>
      <c r="D5668" s="20">
        <v>3</v>
      </c>
      <c r="E5668" s="20">
        <v>15</v>
      </c>
      <c r="F5668" s="20" t="s">
        <v>20</v>
      </c>
      <c r="G5668" s="20" t="s">
        <v>11</v>
      </c>
      <c r="H5668" s="21">
        <v>45037</v>
      </c>
    </row>
    <row r="5669" spans="1:8" ht="22.5" customHeight="1">
      <c r="A5669" s="20" t="s">
        <v>5690</v>
      </c>
      <c r="B5669" s="20" t="s">
        <v>13</v>
      </c>
      <c r="C5669" s="20">
        <v>3</v>
      </c>
      <c r="D5669" s="20">
        <v>3</v>
      </c>
      <c r="E5669" s="20">
        <v>9</v>
      </c>
      <c r="F5669" s="20" t="s">
        <v>10</v>
      </c>
      <c r="G5669" s="20" t="s">
        <v>20</v>
      </c>
      <c r="H5669" s="21">
        <v>45159</v>
      </c>
    </row>
    <row r="5670" spans="1:8" ht="22.5" customHeight="1">
      <c r="A5670" s="20" t="s">
        <v>5691</v>
      </c>
      <c r="B5670" s="20" t="s">
        <v>17</v>
      </c>
      <c r="C5670" s="20">
        <v>4</v>
      </c>
      <c r="D5670" s="20">
        <v>1</v>
      </c>
      <c r="E5670" s="20">
        <v>4</v>
      </c>
      <c r="F5670" s="20" t="s">
        <v>10</v>
      </c>
      <c r="G5670" s="20" t="s">
        <v>15</v>
      </c>
      <c r="H5670" s="21">
        <v>2</v>
      </c>
    </row>
    <row r="5671" spans="1:8" ht="22.5" customHeight="1">
      <c r="A5671" s="20" t="s">
        <v>5692</v>
      </c>
      <c r="B5671" s="20" t="s">
        <v>188</v>
      </c>
      <c r="C5671" s="20">
        <v>2</v>
      </c>
      <c r="D5671" s="20">
        <v>4</v>
      </c>
      <c r="E5671" s="20">
        <v>8</v>
      </c>
      <c r="F5671" s="20" t="s">
        <v>20</v>
      </c>
      <c r="G5671" s="20" t="s">
        <v>15</v>
      </c>
      <c r="H5671" s="21">
        <v>45278</v>
      </c>
    </row>
    <row r="5672" spans="1:8" ht="22.5" customHeight="1">
      <c r="A5672" s="20" t="s">
        <v>5693</v>
      </c>
      <c r="B5672" s="20" t="s">
        <v>9</v>
      </c>
      <c r="C5672" s="20">
        <v>3</v>
      </c>
      <c r="D5672" s="20">
        <v>2</v>
      </c>
      <c r="E5672" s="20">
        <v>6</v>
      </c>
      <c r="F5672" s="20" t="s">
        <v>20</v>
      </c>
      <c r="G5672" s="20" t="s">
        <v>20</v>
      </c>
      <c r="H5672" s="21">
        <v>45036</v>
      </c>
    </row>
    <row r="5673" spans="1:8" ht="22.5" customHeight="1">
      <c r="A5673" s="20" t="s">
        <v>5694</v>
      </c>
      <c r="B5673" s="20" t="s">
        <v>39</v>
      </c>
      <c r="C5673" s="20">
        <v>5</v>
      </c>
      <c r="D5673" s="20">
        <v>3</v>
      </c>
      <c r="E5673" s="20">
        <v>15</v>
      </c>
      <c r="F5673" s="20" t="s">
        <v>20</v>
      </c>
      <c r="G5673" s="20" t="s">
        <v>20</v>
      </c>
      <c r="H5673" s="21">
        <v>45263</v>
      </c>
    </row>
    <row r="5674" spans="1:8" ht="22.5" customHeight="1">
      <c r="A5674" s="20" t="s">
        <v>5695</v>
      </c>
      <c r="B5674" s="20" t="s">
        <v>13</v>
      </c>
      <c r="C5674" s="20">
        <v>4</v>
      </c>
      <c r="D5674" s="20">
        <v>3</v>
      </c>
      <c r="E5674" s="20">
        <v>12</v>
      </c>
      <c r="F5674" s="20" t="s">
        <v>20</v>
      </c>
      <c r="G5674" s="20" t="s">
        <v>20</v>
      </c>
      <c r="H5674" s="21">
        <v>45061</v>
      </c>
    </row>
    <row r="5675" spans="1:8" ht="22.5" customHeight="1">
      <c r="A5675" s="20" t="s">
        <v>5696</v>
      </c>
      <c r="B5675" s="20" t="s">
        <v>24</v>
      </c>
      <c r="C5675" s="20">
        <v>5</v>
      </c>
      <c r="D5675" s="20">
        <v>4</v>
      </c>
      <c r="E5675" s="20">
        <v>20</v>
      </c>
      <c r="F5675" s="20" t="s">
        <v>14</v>
      </c>
      <c r="G5675" s="20" t="s">
        <v>20</v>
      </c>
      <c r="H5675" s="21">
        <v>45248</v>
      </c>
    </row>
    <row r="5676" spans="1:8" ht="22.5" customHeight="1">
      <c r="A5676" s="20" t="s">
        <v>5697</v>
      </c>
      <c r="B5676" s="20" t="s">
        <v>35</v>
      </c>
      <c r="C5676" s="20">
        <v>4</v>
      </c>
      <c r="D5676" s="20">
        <v>1.5</v>
      </c>
      <c r="E5676" s="20">
        <v>6</v>
      </c>
      <c r="F5676" s="20" t="s">
        <v>20</v>
      </c>
      <c r="G5676" s="20" t="s">
        <v>20</v>
      </c>
      <c r="H5676" s="21">
        <v>44956</v>
      </c>
    </row>
    <row r="5677" spans="1:8" ht="22.5" customHeight="1">
      <c r="A5677" s="20" t="s">
        <v>5698</v>
      </c>
      <c r="B5677" s="20" t="s">
        <v>39</v>
      </c>
      <c r="C5677" s="20">
        <v>5</v>
      </c>
      <c r="D5677" s="20">
        <v>3</v>
      </c>
      <c r="E5677" s="20">
        <v>15</v>
      </c>
      <c r="F5677" s="20" t="s">
        <v>20</v>
      </c>
      <c r="G5677" s="20" t="s">
        <v>20</v>
      </c>
      <c r="H5677" s="21">
        <v>45283</v>
      </c>
    </row>
    <row r="5678" spans="1:8" ht="22.5" customHeight="1">
      <c r="A5678" s="20" t="s">
        <v>5699</v>
      </c>
      <c r="B5678" s="20" t="s">
        <v>17</v>
      </c>
      <c r="C5678" s="20">
        <v>2</v>
      </c>
      <c r="D5678" s="20">
        <v>1</v>
      </c>
      <c r="E5678" s="20">
        <v>2</v>
      </c>
      <c r="F5678" s="20" t="s">
        <v>20</v>
      </c>
      <c r="G5678" s="20" t="s">
        <v>15</v>
      </c>
      <c r="H5678" s="21">
        <v>45126</v>
      </c>
    </row>
    <row r="5679" spans="1:8" ht="22.5" customHeight="1">
      <c r="A5679" s="20" t="s">
        <v>5700</v>
      </c>
      <c r="B5679" s="20" t="s">
        <v>19</v>
      </c>
      <c r="C5679" s="20">
        <v>3</v>
      </c>
      <c r="D5679" s="20">
        <v>5</v>
      </c>
      <c r="E5679" s="20">
        <v>15</v>
      </c>
      <c r="F5679" s="20" t="s">
        <v>20</v>
      </c>
      <c r="G5679" s="20" t="s">
        <v>11</v>
      </c>
      <c r="H5679" s="21">
        <v>44993</v>
      </c>
    </row>
    <row r="5680" spans="1:8" ht="22.5" customHeight="1">
      <c r="A5680" s="20" t="s">
        <v>5701</v>
      </c>
      <c r="B5680" s="20" t="s">
        <v>13</v>
      </c>
      <c r="C5680" s="20">
        <v>5</v>
      </c>
      <c r="D5680" s="20">
        <v>3</v>
      </c>
      <c r="E5680" s="20">
        <v>15</v>
      </c>
      <c r="F5680" s="20" t="s">
        <v>22</v>
      </c>
      <c r="G5680" s="20" t="s">
        <v>15</v>
      </c>
      <c r="H5680" s="21">
        <v>45023</v>
      </c>
    </row>
    <row r="5681" spans="1:8" ht="22.5" customHeight="1">
      <c r="A5681" s="20" t="s">
        <v>5702</v>
      </c>
      <c r="B5681" s="20" t="s">
        <v>27</v>
      </c>
      <c r="C5681" s="20">
        <v>5</v>
      </c>
      <c r="D5681" s="20">
        <v>4</v>
      </c>
      <c r="E5681" s="20">
        <v>20</v>
      </c>
      <c r="F5681" s="20" t="s">
        <v>14</v>
      </c>
      <c r="G5681" s="20" t="s">
        <v>15</v>
      </c>
      <c r="H5681" s="21">
        <v>44936</v>
      </c>
    </row>
    <row r="5682" spans="1:8" ht="22.5" customHeight="1">
      <c r="A5682" s="20" t="s">
        <v>5703</v>
      </c>
      <c r="B5682" s="20" t="s">
        <v>27</v>
      </c>
      <c r="C5682" s="20">
        <v>1</v>
      </c>
      <c r="D5682" s="20">
        <v>4</v>
      </c>
      <c r="E5682" s="20">
        <v>4</v>
      </c>
      <c r="F5682" s="20" t="s">
        <v>20</v>
      </c>
      <c r="G5682" s="20" t="s">
        <v>15</v>
      </c>
      <c r="H5682" s="21">
        <v>45047</v>
      </c>
    </row>
    <row r="5683" spans="1:8" ht="22.5" customHeight="1">
      <c r="A5683" s="20" t="s">
        <v>5704</v>
      </c>
      <c r="B5683" s="20" t="s">
        <v>24</v>
      </c>
      <c r="C5683" s="20">
        <v>2</v>
      </c>
      <c r="D5683" s="20">
        <v>4</v>
      </c>
      <c r="E5683" s="20">
        <v>8</v>
      </c>
      <c r="F5683" s="20" t="s">
        <v>20</v>
      </c>
      <c r="G5683" s="20" t="s">
        <v>20</v>
      </c>
      <c r="H5683" s="21">
        <v>44988</v>
      </c>
    </row>
    <row r="5684" spans="1:8" ht="22.5" customHeight="1">
      <c r="A5684" s="20" t="s">
        <v>5705</v>
      </c>
      <c r="B5684" s="20" t="s">
        <v>17</v>
      </c>
      <c r="C5684" s="20">
        <v>5</v>
      </c>
      <c r="D5684" s="20">
        <v>1</v>
      </c>
      <c r="E5684" s="20">
        <v>5</v>
      </c>
      <c r="F5684" s="20" t="s">
        <v>20</v>
      </c>
      <c r="G5684" s="20" t="s">
        <v>11</v>
      </c>
      <c r="H5684" s="21">
        <v>45094</v>
      </c>
    </row>
    <row r="5685" spans="1:8" ht="22.5" customHeight="1">
      <c r="A5685" s="20" t="s">
        <v>5706</v>
      </c>
      <c r="B5685" s="20" t="s">
        <v>39</v>
      </c>
      <c r="C5685" s="20">
        <v>2</v>
      </c>
      <c r="D5685" s="20">
        <v>3</v>
      </c>
      <c r="E5685" s="20">
        <v>6</v>
      </c>
      <c r="F5685" s="20" t="s">
        <v>20</v>
      </c>
      <c r="G5685" s="20" t="s">
        <v>15</v>
      </c>
      <c r="H5685" s="21">
        <v>44932</v>
      </c>
    </row>
    <row r="5686" spans="1:8" ht="22.5" customHeight="1">
      <c r="A5686" s="20" t="s">
        <v>5707</v>
      </c>
      <c r="B5686" s="20" t="s">
        <v>9</v>
      </c>
      <c r="C5686" s="20">
        <v>5</v>
      </c>
      <c r="D5686" s="20">
        <v>2</v>
      </c>
      <c r="E5686" s="20">
        <v>10</v>
      </c>
      <c r="F5686" s="20" t="s">
        <v>10</v>
      </c>
      <c r="G5686" s="20" t="s">
        <v>11</v>
      </c>
      <c r="H5686" s="21">
        <v>45001</v>
      </c>
    </row>
    <row r="5687" spans="1:8" ht="22.5" customHeight="1">
      <c r="A5687" s="20" t="s">
        <v>5708</v>
      </c>
      <c r="B5687" s="20" t="s">
        <v>19</v>
      </c>
      <c r="C5687" s="20">
        <v>2</v>
      </c>
      <c r="D5687" s="20">
        <v>5</v>
      </c>
      <c r="E5687" s="20">
        <v>10</v>
      </c>
      <c r="F5687" s="20" t="s">
        <v>20</v>
      </c>
      <c r="G5687" s="20" t="s">
        <v>11</v>
      </c>
      <c r="H5687" s="21">
        <v>45232</v>
      </c>
    </row>
    <row r="5688" spans="1:8" ht="22.5" customHeight="1">
      <c r="A5688" s="20" t="s">
        <v>5709</v>
      </c>
      <c r="B5688" s="20" t="s">
        <v>17</v>
      </c>
      <c r="C5688" s="20">
        <v>1</v>
      </c>
      <c r="D5688" s="20">
        <v>1</v>
      </c>
      <c r="E5688" s="20">
        <v>1</v>
      </c>
      <c r="F5688" s="20" t="s">
        <v>10</v>
      </c>
      <c r="G5688" s="20" t="s">
        <v>11</v>
      </c>
      <c r="H5688" s="21">
        <v>45015</v>
      </c>
    </row>
    <row r="5689" spans="1:8" ht="22.5" customHeight="1">
      <c r="A5689" s="20" t="s">
        <v>5710</v>
      </c>
      <c r="B5689" s="20" t="s">
        <v>39</v>
      </c>
      <c r="C5689" s="20">
        <v>5</v>
      </c>
      <c r="D5689" s="20">
        <v>3</v>
      </c>
      <c r="E5689" s="20">
        <v>15</v>
      </c>
      <c r="F5689" s="20" t="s">
        <v>20</v>
      </c>
      <c r="G5689" s="20" t="s">
        <v>15</v>
      </c>
      <c r="H5689" s="21">
        <v>45229</v>
      </c>
    </row>
    <row r="5690" spans="1:8" ht="22.5" customHeight="1">
      <c r="A5690" s="20" t="s">
        <v>5711</v>
      </c>
      <c r="B5690" s="20" t="s">
        <v>35</v>
      </c>
      <c r="C5690" s="20">
        <v>5</v>
      </c>
      <c r="D5690" s="20">
        <v>1.5</v>
      </c>
      <c r="E5690" s="20">
        <v>7.5</v>
      </c>
      <c r="F5690" s="20" t="s">
        <v>14</v>
      </c>
      <c r="G5690" s="20" t="s">
        <v>15</v>
      </c>
      <c r="H5690" s="21">
        <v>45285</v>
      </c>
    </row>
    <row r="5691" spans="1:8" ht="22.5" customHeight="1">
      <c r="A5691" s="20" t="s">
        <v>5712</v>
      </c>
      <c r="B5691" s="20" t="s">
        <v>27</v>
      </c>
      <c r="C5691" s="20">
        <v>3</v>
      </c>
      <c r="D5691" s="20">
        <v>4</v>
      </c>
      <c r="E5691" s="20">
        <v>12</v>
      </c>
      <c r="F5691" s="20" t="s">
        <v>22</v>
      </c>
      <c r="G5691" s="20" t="s">
        <v>20</v>
      </c>
      <c r="H5691" s="21">
        <v>44949</v>
      </c>
    </row>
    <row r="5692" spans="1:8" ht="22.5" customHeight="1">
      <c r="A5692" s="20" t="s">
        <v>5713</v>
      </c>
      <c r="B5692" s="20" t="s">
        <v>19</v>
      </c>
      <c r="C5692" s="20">
        <v>3</v>
      </c>
      <c r="D5692" s="20">
        <v>5</v>
      </c>
      <c r="E5692" s="20">
        <v>15</v>
      </c>
      <c r="F5692" s="20" t="s">
        <v>22</v>
      </c>
      <c r="G5692" s="20" t="s">
        <v>15</v>
      </c>
      <c r="H5692" s="21">
        <v>45179</v>
      </c>
    </row>
    <row r="5693" spans="1:8" ht="22.5" customHeight="1">
      <c r="A5693" s="20" t="s">
        <v>5714</v>
      </c>
      <c r="B5693" s="20" t="s">
        <v>27</v>
      </c>
      <c r="C5693" s="20">
        <v>5</v>
      </c>
      <c r="D5693" s="20">
        <v>4</v>
      </c>
      <c r="E5693" s="20">
        <v>20</v>
      </c>
      <c r="F5693" s="20" t="s">
        <v>20</v>
      </c>
      <c r="G5693" s="20" t="s">
        <v>20</v>
      </c>
      <c r="H5693" s="21">
        <v>45113</v>
      </c>
    </row>
    <row r="5694" spans="1:8" ht="22.5" customHeight="1">
      <c r="A5694" s="20" t="s">
        <v>5715</v>
      </c>
      <c r="B5694" s="20" t="s">
        <v>39</v>
      </c>
      <c r="C5694" s="20">
        <v>1</v>
      </c>
      <c r="D5694" s="20">
        <v>3</v>
      </c>
      <c r="E5694" s="20">
        <v>3</v>
      </c>
      <c r="F5694" s="20" t="s">
        <v>14</v>
      </c>
      <c r="G5694" s="20" t="s">
        <v>11</v>
      </c>
      <c r="H5694" s="21">
        <v>45164</v>
      </c>
    </row>
    <row r="5695" spans="1:8" ht="22.5" customHeight="1">
      <c r="A5695" s="20" t="s">
        <v>5716</v>
      </c>
      <c r="B5695" s="20" t="s">
        <v>19</v>
      </c>
      <c r="C5695" s="20">
        <v>1</v>
      </c>
      <c r="D5695" s="20">
        <v>5</v>
      </c>
      <c r="E5695" s="20">
        <v>5</v>
      </c>
      <c r="F5695" s="20" t="s">
        <v>10</v>
      </c>
      <c r="G5695" s="20" t="s">
        <v>20</v>
      </c>
      <c r="H5695" s="21">
        <v>44951</v>
      </c>
    </row>
    <row r="5696" spans="1:8" ht="22.5" customHeight="1">
      <c r="A5696" s="20" t="s">
        <v>5717</v>
      </c>
      <c r="B5696" s="20" t="s">
        <v>39</v>
      </c>
      <c r="C5696" s="20">
        <v>3</v>
      </c>
      <c r="D5696" s="20">
        <v>3</v>
      </c>
      <c r="E5696" s="20">
        <v>9</v>
      </c>
      <c r="F5696" s="20" t="s">
        <v>10</v>
      </c>
      <c r="G5696" s="20" t="s">
        <v>15</v>
      </c>
      <c r="H5696" s="21">
        <v>45077</v>
      </c>
    </row>
    <row r="5697" spans="1:8" ht="22.5" customHeight="1">
      <c r="A5697" s="20" t="s">
        <v>5718</v>
      </c>
      <c r="B5697" s="20" t="s">
        <v>24</v>
      </c>
      <c r="C5697" s="20">
        <v>5</v>
      </c>
      <c r="D5697" s="20">
        <v>4</v>
      </c>
      <c r="E5697" s="20">
        <v>20</v>
      </c>
      <c r="F5697" s="20" t="s">
        <v>22</v>
      </c>
      <c r="G5697" s="20" t="s">
        <v>20</v>
      </c>
      <c r="H5697" s="21">
        <v>45203</v>
      </c>
    </row>
    <row r="5698" spans="1:8" ht="22.5" customHeight="1">
      <c r="A5698" s="20" t="s">
        <v>5719</v>
      </c>
      <c r="B5698" s="20" t="s">
        <v>9</v>
      </c>
      <c r="C5698" s="20">
        <v>5</v>
      </c>
      <c r="D5698" s="20">
        <v>2</v>
      </c>
      <c r="E5698" s="20">
        <v>10</v>
      </c>
      <c r="F5698" s="20" t="s">
        <v>10</v>
      </c>
      <c r="G5698" s="20" t="s">
        <v>20</v>
      </c>
      <c r="H5698" s="21">
        <v>44935</v>
      </c>
    </row>
    <row r="5699" spans="1:8" ht="22.5" customHeight="1">
      <c r="A5699" s="20" t="s">
        <v>5720</v>
      </c>
      <c r="B5699" s="20" t="s">
        <v>17</v>
      </c>
      <c r="C5699" s="20">
        <v>4</v>
      </c>
      <c r="D5699" s="20">
        <v>1</v>
      </c>
      <c r="E5699" s="20">
        <v>4</v>
      </c>
      <c r="F5699" s="20" t="s">
        <v>10</v>
      </c>
      <c r="G5699" s="20" t="s">
        <v>20</v>
      </c>
      <c r="H5699" s="21">
        <v>45000</v>
      </c>
    </row>
    <row r="5700" spans="1:8" ht="22.5" customHeight="1">
      <c r="A5700" s="20" t="s">
        <v>5721</v>
      </c>
      <c r="B5700" s="20" t="s">
        <v>24</v>
      </c>
      <c r="C5700" s="20">
        <v>5</v>
      </c>
      <c r="D5700" s="20">
        <v>4</v>
      </c>
      <c r="E5700" s="20">
        <v>20</v>
      </c>
      <c r="F5700" s="20" t="s">
        <v>20</v>
      </c>
      <c r="G5700" s="20" t="s">
        <v>15</v>
      </c>
      <c r="H5700" s="21">
        <v>45253</v>
      </c>
    </row>
    <row r="5701" spans="1:8" ht="22.5" customHeight="1">
      <c r="A5701" s="20" t="s">
        <v>5722</v>
      </c>
      <c r="B5701" s="20" t="s">
        <v>27</v>
      </c>
      <c r="C5701" s="20">
        <v>2</v>
      </c>
      <c r="D5701" s="20">
        <v>4</v>
      </c>
      <c r="E5701" s="20">
        <v>8</v>
      </c>
      <c r="F5701" s="20" t="s">
        <v>14</v>
      </c>
      <c r="G5701" s="20" t="s">
        <v>11</v>
      </c>
      <c r="H5701" s="21">
        <v>45011</v>
      </c>
    </row>
    <row r="5702" spans="1:8" ht="22.5" customHeight="1">
      <c r="A5702" s="20" t="s">
        <v>5723</v>
      </c>
      <c r="B5702" s="20" t="s">
        <v>19</v>
      </c>
      <c r="C5702" s="20">
        <v>5</v>
      </c>
      <c r="D5702" s="20">
        <v>5</v>
      </c>
      <c r="E5702" s="20">
        <v>25</v>
      </c>
      <c r="F5702" s="20" t="s">
        <v>10</v>
      </c>
      <c r="G5702" s="20" t="s">
        <v>20</v>
      </c>
      <c r="H5702" s="21">
        <v>45122</v>
      </c>
    </row>
    <row r="5703" spans="1:8" ht="22.5" customHeight="1">
      <c r="A5703" s="20" t="s">
        <v>5724</v>
      </c>
      <c r="B5703" s="20" t="s">
        <v>27</v>
      </c>
      <c r="C5703" s="20">
        <v>1</v>
      </c>
      <c r="D5703" s="20">
        <v>4</v>
      </c>
      <c r="E5703" s="20">
        <v>4</v>
      </c>
      <c r="F5703" s="20" t="s">
        <v>20</v>
      </c>
      <c r="G5703" s="20" t="s">
        <v>11</v>
      </c>
      <c r="H5703" s="21">
        <v>45253</v>
      </c>
    </row>
    <row r="5704" spans="1:8" ht="22.5" customHeight="1">
      <c r="A5704" s="20" t="s">
        <v>5725</v>
      </c>
      <c r="B5704" s="20" t="s">
        <v>27</v>
      </c>
      <c r="C5704" s="20">
        <v>3</v>
      </c>
      <c r="D5704" s="20">
        <v>4</v>
      </c>
      <c r="E5704" s="20">
        <v>12</v>
      </c>
      <c r="F5704" s="20" t="s">
        <v>14</v>
      </c>
      <c r="G5704" s="20" t="s">
        <v>20</v>
      </c>
      <c r="H5704" s="21">
        <v>44968</v>
      </c>
    </row>
    <row r="5705" spans="1:8" ht="22.5" customHeight="1">
      <c r="A5705" s="20" t="s">
        <v>5726</v>
      </c>
      <c r="B5705" s="20" t="s">
        <v>9</v>
      </c>
      <c r="C5705" s="20">
        <v>1</v>
      </c>
      <c r="D5705" s="20">
        <v>2</v>
      </c>
      <c r="E5705" s="20">
        <v>2</v>
      </c>
      <c r="F5705" s="20" t="s">
        <v>14</v>
      </c>
      <c r="G5705" s="20" t="s">
        <v>15</v>
      </c>
      <c r="H5705" s="21">
        <v>44999</v>
      </c>
    </row>
    <row r="5706" spans="1:8" ht="22.5" customHeight="1">
      <c r="A5706" s="20" t="s">
        <v>5727</v>
      </c>
      <c r="B5706" s="20" t="s">
        <v>27</v>
      </c>
      <c r="C5706" s="20">
        <v>3</v>
      </c>
      <c r="D5706" s="20">
        <v>4</v>
      </c>
      <c r="E5706" s="20">
        <v>12</v>
      </c>
      <c r="F5706" s="20" t="s">
        <v>20</v>
      </c>
      <c r="G5706" s="20" t="s">
        <v>20</v>
      </c>
      <c r="H5706" s="21">
        <v>45157</v>
      </c>
    </row>
    <row r="5707" spans="1:8" ht="22.5" customHeight="1">
      <c r="A5707" s="20" t="s">
        <v>5728</v>
      </c>
      <c r="B5707" s="20" t="s">
        <v>35</v>
      </c>
      <c r="C5707" s="20">
        <v>2</v>
      </c>
      <c r="D5707" s="20">
        <v>1.5</v>
      </c>
      <c r="E5707" s="20">
        <v>3</v>
      </c>
      <c r="F5707" s="20" t="s">
        <v>20</v>
      </c>
      <c r="G5707" s="20" t="s">
        <v>20</v>
      </c>
      <c r="H5707" s="21">
        <v>44952</v>
      </c>
    </row>
    <row r="5708" spans="1:8" ht="22.5" customHeight="1">
      <c r="A5708" s="20" t="s">
        <v>5729</v>
      </c>
      <c r="B5708" s="20" t="s">
        <v>13</v>
      </c>
      <c r="C5708" s="20">
        <v>4</v>
      </c>
      <c r="D5708" s="20">
        <v>3</v>
      </c>
      <c r="E5708" s="20">
        <v>12</v>
      </c>
      <c r="F5708" s="20" t="s">
        <v>14</v>
      </c>
      <c r="G5708" s="20" t="s">
        <v>20</v>
      </c>
      <c r="H5708" s="21">
        <v>44950</v>
      </c>
    </row>
    <row r="5709" spans="1:8" ht="22.5" customHeight="1">
      <c r="A5709" s="20" t="s">
        <v>5730</v>
      </c>
      <c r="B5709" s="20" t="s">
        <v>39</v>
      </c>
      <c r="C5709" s="20">
        <v>5</v>
      </c>
      <c r="D5709" s="20">
        <v>3</v>
      </c>
      <c r="E5709" s="20">
        <v>15</v>
      </c>
      <c r="F5709" s="20" t="s">
        <v>22</v>
      </c>
      <c r="G5709" s="20" t="s">
        <v>20</v>
      </c>
      <c r="H5709" s="21">
        <v>45055</v>
      </c>
    </row>
    <row r="5710" spans="1:8" ht="22.5" customHeight="1">
      <c r="A5710" s="20" t="s">
        <v>5731</v>
      </c>
      <c r="B5710" s="20" t="s">
        <v>19</v>
      </c>
      <c r="C5710" s="20">
        <v>2</v>
      </c>
      <c r="D5710" s="20">
        <v>5</v>
      </c>
      <c r="E5710" s="20">
        <v>10</v>
      </c>
      <c r="F5710" s="20" t="s">
        <v>20</v>
      </c>
      <c r="G5710" s="20" t="s">
        <v>20</v>
      </c>
      <c r="H5710" s="21">
        <v>45001</v>
      </c>
    </row>
    <row r="5711" spans="1:8" ht="22.5" customHeight="1">
      <c r="A5711" s="20" t="s">
        <v>5732</v>
      </c>
      <c r="B5711" s="20" t="s">
        <v>13</v>
      </c>
      <c r="C5711" s="20">
        <v>5</v>
      </c>
      <c r="D5711" s="20">
        <v>3</v>
      </c>
      <c r="E5711" s="20">
        <v>15</v>
      </c>
      <c r="F5711" s="20" t="s">
        <v>10</v>
      </c>
      <c r="G5711" s="20" t="s">
        <v>11</v>
      </c>
      <c r="H5711" s="21">
        <v>44955</v>
      </c>
    </row>
    <row r="5712" spans="1:8" ht="22.5" customHeight="1">
      <c r="A5712" s="20" t="s">
        <v>5733</v>
      </c>
      <c r="B5712" s="20" t="s">
        <v>19</v>
      </c>
      <c r="C5712" s="20">
        <v>5</v>
      </c>
      <c r="D5712" s="20">
        <v>5</v>
      </c>
      <c r="E5712" s="20">
        <v>25</v>
      </c>
      <c r="F5712" s="20" t="s">
        <v>22</v>
      </c>
      <c r="G5712" s="20" t="s">
        <v>20</v>
      </c>
      <c r="H5712" s="21">
        <v>45040</v>
      </c>
    </row>
    <row r="5713" spans="1:8" ht="22.5" customHeight="1">
      <c r="A5713" s="20" t="s">
        <v>5734</v>
      </c>
      <c r="B5713" s="20" t="s">
        <v>17</v>
      </c>
      <c r="C5713" s="20">
        <v>1</v>
      </c>
      <c r="D5713" s="20">
        <v>1</v>
      </c>
      <c r="E5713" s="20">
        <v>1</v>
      </c>
      <c r="F5713" s="20" t="s">
        <v>10</v>
      </c>
      <c r="G5713" s="20" t="s">
        <v>11</v>
      </c>
      <c r="H5713" s="21">
        <v>45063</v>
      </c>
    </row>
    <row r="5714" spans="1:8" ht="22.5" customHeight="1">
      <c r="A5714" s="20" t="s">
        <v>5735</v>
      </c>
      <c r="B5714" s="20" t="s">
        <v>13</v>
      </c>
      <c r="C5714" s="20">
        <v>2</v>
      </c>
      <c r="D5714" s="20">
        <v>3</v>
      </c>
      <c r="E5714" s="20">
        <v>6</v>
      </c>
      <c r="F5714" s="20" t="s">
        <v>20</v>
      </c>
      <c r="G5714" s="20" t="s">
        <v>20</v>
      </c>
      <c r="H5714" s="21">
        <v>44946</v>
      </c>
    </row>
    <row r="5715" spans="1:8" ht="22.5" customHeight="1">
      <c r="A5715" s="20" t="s">
        <v>5736</v>
      </c>
      <c r="B5715" s="20" t="s">
        <v>9</v>
      </c>
      <c r="C5715" s="20">
        <v>3</v>
      </c>
      <c r="D5715" s="20">
        <v>2</v>
      </c>
      <c r="E5715" s="20">
        <v>6</v>
      </c>
      <c r="F5715" s="20" t="s">
        <v>20</v>
      </c>
      <c r="G5715" s="20" t="s">
        <v>20</v>
      </c>
      <c r="H5715" s="21">
        <v>45243</v>
      </c>
    </row>
    <row r="5716" spans="1:8" ht="22.5" customHeight="1">
      <c r="A5716" s="20" t="s">
        <v>5737</v>
      </c>
      <c r="B5716" s="20" t="s">
        <v>188</v>
      </c>
      <c r="C5716" s="20">
        <v>1</v>
      </c>
      <c r="D5716" s="20">
        <v>4</v>
      </c>
      <c r="E5716" s="20">
        <v>4</v>
      </c>
      <c r="F5716" s="20" t="s">
        <v>20</v>
      </c>
      <c r="G5716" s="20" t="s">
        <v>20</v>
      </c>
      <c r="H5716" s="21">
        <v>45146</v>
      </c>
    </row>
    <row r="5717" spans="1:8" ht="22.5" customHeight="1">
      <c r="A5717" s="20" t="s">
        <v>5738</v>
      </c>
      <c r="B5717" s="20" t="s">
        <v>24</v>
      </c>
      <c r="C5717" s="20">
        <v>4</v>
      </c>
      <c r="D5717" s="20">
        <v>4</v>
      </c>
      <c r="E5717" s="20">
        <v>16</v>
      </c>
      <c r="F5717" s="20" t="s">
        <v>10</v>
      </c>
      <c r="G5717" s="20" t="s">
        <v>20</v>
      </c>
      <c r="H5717" s="21">
        <v>45029</v>
      </c>
    </row>
    <row r="5718" spans="1:8" ht="22.5" customHeight="1">
      <c r="A5718" s="20" t="s">
        <v>5739</v>
      </c>
      <c r="B5718" s="20" t="s">
        <v>35</v>
      </c>
      <c r="C5718" s="20">
        <v>3</v>
      </c>
      <c r="D5718" s="20">
        <v>1.5</v>
      </c>
      <c r="E5718" s="20">
        <v>4.5</v>
      </c>
      <c r="F5718" s="20" t="s">
        <v>20</v>
      </c>
      <c r="G5718" s="20" t="s">
        <v>20</v>
      </c>
      <c r="H5718" s="21">
        <v>45007</v>
      </c>
    </row>
    <row r="5719" spans="1:8" ht="22.5" customHeight="1">
      <c r="A5719" s="20" t="s">
        <v>5740</v>
      </c>
      <c r="B5719" s="20" t="s">
        <v>9</v>
      </c>
      <c r="C5719" s="20">
        <v>2</v>
      </c>
      <c r="D5719" s="20">
        <v>2</v>
      </c>
      <c r="E5719" s="20">
        <v>4</v>
      </c>
      <c r="F5719" s="20" t="s">
        <v>10</v>
      </c>
      <c r="G5719" s="20" t="s">
        <v>11</v>
      </c>
      <c r="H5719" s="21">
        <v>45105</v>
      </c>
    </row>
    <row r="5720" spans="1:8" ht="22.5" customHeight="1">
      <c r="A5720" s="20" t="s">
        <v>5741</v>
      </c>
      <c r="B5720" s="20" t="s">
        <v>39</v>
      </c>
      <c r="C5720" s="20">
        <v>3</v>
      </c>
      <c r="D5720" s="20">
        <v>3</v>
      </c>
      <c r="E5720" s="20">
        <v>9</v>
      </c>
      <c r="F5720" s="20" t="s">
        <v>22</v>
      </c>
      <c r="G5720" s="20" t="s">
        <v>11</v>
      </c>
      <c r="H5720" s="21">
        <v>2</v>
      </c>
    </row>
    <row r="5721" spans="1:8" ht="22.5" customHeight="1">
      <c r="A5721" s="20" t="s">
        <v>5742</v>
      </c>
      <c r="B5721" s="20" t="s">
        <v>17</v>
      </c>
      <c r="C5721" s="20">
        <v>3</v>
      </c>
      <c r="D5721" s="20">
        <v>1</v>
      </c>
      <c r="E5721" s="20">
        <v>3</v>
      </c>
      <c r="F5721" s="20" t="s">
        <v>20</v>
      </c>
      <c r="G5721" s="20" t="s">
        <v>11</v>
      </c>
      <c r="H5721" s="21">
        <v>45062</v>
      </c>
    </row>
    <row r="5722" spans="1:8" ht="22.5" customHeight="1">
      <c r="A5722" s="20" t="s">
        <v>5743</v>
      </c>
      <c r="B5722" s="20" t="s">
        <v>39</v>
      </c>
      <c r="C5722" s="20">
        <v>4</v>
      </c>
      <c r="D5722" s="20">
        <v>3</v>
      </c>
      <c r="E5722" s="20">
        <v>12</v>
      </c>
      <c r="F5722" s="20" t="s">
        <v>20</v>
      </c>
      <c r="G5722" s="20" t="s">
        <v>15</v>
      </c>
      <c r="H5722" s="21">
        <v>45235</v>
      </c>
    </row>
    <row r="5723" spans="1:8" ht="22.5" customHeight="1">
      <c r="A5723" s="20" t="s">
        <v>5744</v>
      </c>
      <c r="B5723" s="20" t="s">
        <v>39</v>
      </c>
      <c r="C5723" s="20">
        <v>4</v>
      </c>
      <c r="D5723" s="20">
        <v>3</v>
      </c>
      <c r="E5723" s="20">
        <v>12</v>
      </c>
      <c r="F5723" s="20" t="s">
        <v>22</v>
      </c>
      <c r="G5723" s="20" t="s">
        <v>15</v>
      </c>
      <c r="H5723" s="21">
        <v>2</v>
      </c>
    </row>
    <row r="5724" spans="1:8" ht="22.5" customHeight="1">
      <c r="A5724" s="20" t="s">
        <v>5745</v>
      </c>
      <c r="B5724" s="20" t="s">
        <v>9</v>
      </c>
      <c r="C5724" s="20">
        <v>4</v>
      </c>
      <c r="D5724" s="20">
        <v>2</v>
      </c>
      <c r="E5724" s="20">
        <v>8</v>
      </c>
      <c r="F5724" s="20" t="s">
        <v>20</v>
      </c>
      <c r="G5724" s="20" t="s">
        <v>11</v>
      </c>
      <c r="H5724" s="21">
        <v>45269</v>
      </c>
    </row>
    <row r="5725" spans="1:8" ht="22.5" customHeight="1">
      <c r="A5725" s="20" t="s">
        <v>5746</v>
      </c>
      <c r="B5725" s="20" t="s">
        <v>27</v>
      </c>
      <c r="C5725" s="20">
        <v>5</v>
      </c>
      <c r="D5725" s="20">
        <v>4</v>
      </c>
      <c r="E5725" s="20">
        <v>20</v>
      </c>
      <c r="F5725" s="20" t="s">
        <v>10</v>
      </c>
      <c r="G5725" s="20" t="s">
        <v>11</v>
      </c>
      <c r="H5725" s="21">
        <v>45071</v>
      </c>
    </row>
    <row r="5726" spans="1:8" ht="22.5" customHeight="1">
      <c r="A5726" s="20" t="s">
        <v>5747</v>
      </c>
      <c r="B5726" s="20" t="s">
        <v>35</v>
      </c>
      <c r="C5726" s="20">
        <v>1</v>
      </c>
      <c r="D5726" s="20">
        <v>1.5</v>
      </c>
      <c r="E5726" s="20">
        <v>1.5</v>
      </c>
      <c r="F5726" s="20" t="s">
        <v>10</v>
      </c>
      <c r="G5726" s="20" t="s">
        <v>20</v>
      </c>
      <c r="H5726" s="21">
        <v>45134</v>
      </c>
    </row>
    <row r="5727" spans="1:8" ht="22.5" customHeight="1">
      <c r="A5727" s="20" t="s">
        <v>5748</v>
      </c>
      <c r="B5727" s="20" t="s">
        <v>27</v>
      </c>
      <c r="C5727" s="20">
        <v>3</v>
      </c>
      <c r="D5727" s="20">
        <v>4</v>
      </c>
      <c r="E5727" s="20">
        <v>12</v>
      </c>
      <c r="F5727" s="20" t="s">
        <v>14</v>
      </c>
      <c r="G5727" s="20" t="s">
        <v>11</v>
      </c>
      <c r="H5727" s="21">
        <v>45270</v>
      </c>
    </row>
    <row r="5728" spans="1:8" ht="22.5" customHeight="1">
      <c r="A5728" s="20" t="s">
        <v>5749</v>
      </c>
      <c r="B5728" s="20" t="s">
        <v>27</v>
      </c>
      <c r="C5728" s="20">
        <v>3</v>
      </c>
      <c r="D5728" s="20">
        <v>4</v>
      </c>
      <c r="E5728" s="20">
        <v>12</v>
      </c>
      <c r="F5728" s="20" t="s">
        <v>14</v>
      </c>
      <c r="G5728" s="20" t="s">
        <v>11</v>
      </c>
      <c r="H5728" s="21">
        <v>45168</v>
      </c>
    </row>
    <row r="5729" spans="1:8" ht="22.5" customHeight="1">
      <c r="A5729" s="20" t="s">
        <v>5750</v>
      </c>
      <c r="B5729" s="20" t="s">
        <v>17</v>
      </c>
      <c r="C5729" s="20">
        <v>5</v>
      </c>
      <c r="D5729" s="20">
        <v>1</v>
      </c>
      <c r="E5729" s="20">
        <v>5</v>
      </c>
      <c r="F5729" s="20" t="s">
        <v>22</v>
      </c>
      <c r="G5729" s="20" t="s">
        <v>15</v>
      </c>
      <c r="H5729" s="21">
        <v>45076</v>
      </c>
    </row>
    <row r="5730" spans="1:8" ht="22.5" customHeight="1">
      <c r="A5730" s="20" t="s">
        <v>5751</v>
      </c>
      <c r="B5730" s="20" t="s">
        <v>35</v>
      </c>
      <c r="C5730" s="20">
        <v>1</v>
      </c>
      <c r="D5730" s="20">
        <v>1.5</v>
      </c>
      <c r="E5730" s="20">
        <v>1.5</v>
      </c>
      <c r="F5730" s="20" t="s">
        <v>22</v>
      </c>
      <c r="G5730" s="20" t="s">
        <v>11</v>
      </c>
      <c r="H5730" s="21">
        <v>45121</v>
      </c>
    </row>
    <row r="5731" spans="1:8" ht="22.5" customHeight="1">
      <c r="A5731" s="20" t="s">
        <v>5752</v>
      </c>
      <c r="B5731" s="20" t="s">
        <v>19</v>
      </c>
      <c r="C5731" s="20">
        <v>4</v>
      </c>
      <c r="D5731" s="20">
        <v>5</v>
      </c>
      <c r="E5731" s="20">
        <v>20</v>
      </c>
      <c r="F5731" s="20" t="s">
        <v>22</v>
      </c>
      <c r="G5731" s="20" t="s">
        <v>11</v>
      </c>
      <c r="H5731" s="21">
        <v>45220</v>
      </c>
    </row>
    <row r="5732" spans="1:8" ht="22.5" customHeight="1">
      <c r="A5732" s="20" t="s">
        <v>5753</v>
      </c>
      <c r="B5732" s="20" t="s">
        <v>13</v>
      </c>
      <c r="C5732" s="20">
        <v>4</v>
      </c>
      <c r="D5732" s="20">
        <v>3</v>
      </c>
      <c r="E5732" s="20">
        <v>12</v>
      </c>
      <c r="F5732" s="20" t="s">
        <v>22</v>
      </c>
      <c r="G5732" s="20" t="s">
        <v>20</v>
      </c>
      <c r="H5732" s="21">
        <v>45009</v>
      </c>
    </row>
    <row r="5733" spans="1:8" ht="22.5" customHeight="1">
      <c r="A5733" s="20" t="s">
        <v>5754</v>
      </c>
      <c r="B5733" s="20" t="s">
        <v>24</v>
      </c>
      <c r="C5733" s="20">
        <v>3</v>
      </c>
      <c r="D5733" s="20">
        <v>4</v>
      </c>
      <c r="E5733" s="20">
        <v>12</v>
      </c>
      <c r="F5733" s="20" t="s">
        <v>14</v>
      </c>
      <c r="G5733" s="20" t="s">
        <v>15</v>
      </c>
      <c r="H5733" s="21">
        <v>45209</v>
      </c>
    </row>
    <row r="5734" spans="1:8" ht="22.5" customHeight="1">
      <c r="A5734" s="20" t="s">
        <v>5755</v>
      </c>
      <c r="B5734" s="20" t="s">
        <v>24</v>
      </c>
      <c r="C5734" s="20">
        <v>4</v>
      </c>
      <c r="D5734" s="20">
        <v>4</v>
      </c>
      <c r="E5734" s="20">
        <v>16</v>
      </c>
      <c r="F5734" s="20" t="s">
        <v>10</v>
      </c>
      <c r="G5734" s="20" t="s">
        <v>20</v>
      </c>
      <c r="H5734" s="21">
        <v>45107</v>
      </c>
    </row>
    <row r="5735" spans="1:8" ht="22.5" customHeight="1">
      <c r="A5735" s="20" t="s">
        <v>5756</v>
      </c>
      <c r="B5735" s="20" t="s">
        <v>9</v>
      </c>
      <c r="C5735" s="20">
        <v>4</v>
      </c>
      <c r="D5735" s="20">
        <v>2</v>
      </c>
      <c r="E5735" s="20">
        <v>8</v>
      </c>
      <c r="F5735" s="20" t="s">
        <v>22</v>
      </c>
      <c r="G5735" s="20" t="s">
        <v>20</v>
      </c>
      <c r="H5735" s="21">
        <v>45090</v>
      </c>
    </row>
    <row r="5736" spans="1:8" ht="22.5" customHeight="1">
      <c r="A5736" s="20" t="s">
        <v>5757</v>
      </c>
      <c r="B5736" s="20" t="s">
        <v>13</v>
      </c>
      <c r="C5736" s="20">
        <v>4</v>
      </c>
      <c r="D5736" s="20">
        <v>3</v>
      </c>
      <c r="E5736" s="20">
        <v>12</v>
      </c>
      <c r="F5736" s="20" t="s">
        <v>10</v>
      </c>
      <c r="G5736" s="20" t="s">
        <v>15</v>
      </c>
      <c r="H5736" s="21">
        <v>45263</v>
      </c>
    </row>
    <row r="5737" spans="1:8" ht="22.5" customHeight="1">
      <c r="A5737" s="20" t="s">
        <v>5758</v>
      </c>
      <c r="B5737" s="20" t="s">
        <v>13</v>
      </c>
      <c r="C5737" s="20">
        <v>3</v>
      </c>
      <c r="D5737" s="20">
        <v>3</v>
      </c>
      <c r="E5737" s="20">
        <v>9</v>
      </c>
      <c r="F5737" s="20" t="s">
        <v>20</v>
      </c>
      <c r="G5737" s="20" t="s">
        <v>20</v>
      </c>
      <c r="H5737" s="21">
        <v>44955</v>
      </c>
    </row>
    <row r="5738" spans="1:8" ht="22.5" customHeight="1">
      <c r="A5738" s="20" t="s">
        <v>5759</v>
      </c>
      <c r="B5738" s="20" t="s">
        <v>27</v>
      </c>
      <c r="C5738" s="20">
        <v>5</v>
      </c>
      <c r="D5738" s="20">
        <v>4</v>
      </c>
      <c r="E5738" s="20">
        <v>20</v>
      </c>
      <c r="F5738" s="20" t="s">
        <v>14</v>
      </c>
      <c r="G5738" s="20" t="s">
        <v>15</v>
      </c>
      <c r="H5738" s="21">
        <v>44991</v>
      </c>
    </row>
    <row r="5739" spans="1:8" ht="22.5" customHeight="1">
      <c r="A5739" s="20" t="s">
        <v>5760</v>
      </c>
      <c r="B5739" s="20" t="s">
        <v>13</v>
      </c>
      <c r="C5739" s="20">
        <v>3</v>
      </c>
      <c r="D5739" s="20">
        <v>3</v>
      </c>
      <c r="E5739" s="20">
        <v>9</v>
      </c>
      <c r="F5739" s="20" t="s">
        <v>10</v>
      </c>
      <c r="G5739" s="20" t="s">
        <v>15</v>
      </c>
      <c r="H5739" s="21">
        <v>44944</v>
      </c>
    </row>
    <row r="5740" spans="1:8" ht="22.5" customHeight="1">
      <c r="A5740" s="20" t="s">
        <v>5761</v>
      </c>
      <c r="B5740" s="20" t="s">
        <v>13</v>
      </c>
      <c r="C5740" s="20">
        <v>3</v>
      </c>
      <c r="D5740" s="20">
        <v>3</v>
      </c>
      <c r="E5740" s="20">
        <v>9</v>
      </c>
      <c r="F5740" s="20" t="s">
        <v>14</v>
      </c>
      <c r="G5740" s="20" t="s">
        <v>15</v>
      </c>
      <c r="H5740" s="21">
        <v>44942</v>
      </c>
    </row>
    <row r="5741" spans="1:8" ht="22.5" customHeight="1">
      <c r="A5741" s="20" t="s">
        <v>5762</v>
      </c>
      <c r="B5741" s="20" t="s">
        <v>9</v>
      </c>
      <c r="C5741" s="20">
        <v>5</v>
      </c>
      <c r="D5741" s="20">
        <v>2</v>
      </c>
      <c r="E5741" s="20">
        <v>10</v>
      </c>
      <c r="F5741" s="20" t="s">
        <v>20</v>
      </c>
      <c r="G5741" s="20" t="s">
        <v>15</v>
      </c>
      <c r="H5741" s="21">
        <v>45048</v>
      </c>
    </row>
    <row r="5742" spans="1:8" ht="22.5" customHeight="1">
      <c r="A5742" s="20" t="s">
        <v>5763</v>
      </c>
      <c r="B5742" s="20" t="s">
        <v>39</v>
      </c>
      <c r="C5742" s="20">
        <v>2</v>
      </c>
      <c r="D5742" s="20">
        <v>3</v>
      </c>
      <c r="E5742" s="20">
        <v>6</v>
      </c>
      <c r="F5742" s="20" t="s">
        <v>10</v>
      </c>
      <c r="G5742" s="20" t="s">
        <v>15</v>
      </c>
      <c r="H5742" s="21">
        <v>45220</v>
      </c>
    </row>
    <row r="5743" spans="1:8" ht="22.5" customHeight="1">
      <c r="A5743" s="20" t="s">
        <v>5764</v>
      </c>
      <c r="B5743" s="20" t="s">
        <v>19</v>
      </c>
      <c r="C5743" s="20">
        <v>1</v>
      </c>
      <c r="D5743" s="20">
        <v>5</v>
      </c>
      <c r="E5743" s="20">
        <v>5</v>
      </c>
      <c r="F5743" s="20" t="s">
        <v>20</v>
      </c>
      <c r="G5743" s="20" t="s">
        <v>15</v>
      </c>
      <c r="H5743" s="21">
        <v>45253</v>
      </c>
    </row>
    <row r="5744" spans="1:8" ht="22.5" customHeight="1">
      <c r="A5744" s="20" t="s">
        <v>5765</v>
      </c>
      <c r="B5744" s="20" t="s">
        <v>19</v>
      </c>
      <c r="C5744" s="20">
        <v>3</v>
      </c>
      <c r="D5744" s="20">
        <v>5</v>
      </c>
      <c r="E5744" s="20">
        <v>15</v>
      </c>
      <c r="F5744" s="20" t="s">
        <v>22</v>
      </c>
      <c r="G5744" s="20" t="s">
        <v>20</v>
      </c>
      <c r="H5744" s="21">
        <v>44949</v>
      </c>
    </row>
    <row r="5745" spans="1:8" ht="22.5" customHeight="1">
      <c r="A5745" s="20" t="s">
        <v>5766</v>
      </c>
      <c r="B5745" s="20" t="s">
        <v>188</v>
      </c>
      <c r="C5745" s="20">
        <v>5</v>
      </c>
      <c r="D5745" s="20">
        <v>4</v>
      </c>
      <c r="E5745" s="20">
        <v>20</v>
      </c>
      <c r="F5745" s="20" t="s">
        <v>20</v>
      </c>
      <c r="G5745" s="20" t="s">
        <v>11</v>
      </c>
      <c r="H5745" s="21">
        <v>45282</v>
      </c>
    </row>
    <row r="5746" spans="1:8" ht="22.5" customHeight="1">
      <c r="A5746" s="20" t="s">
        <v>5767</v>
      </c>
      <c r="B5746" s="20" t="s">
        <v>27</v>
      </c>
      <c r="C5746" s="20">
        <v>2</v>
      </c>
      <c r="D5746" s="20">
        <v>4</v>
      </c>
      <c r="E5746" s="20">
        <v>8</v>
      </c>
      <c r="F5746" s="20" t="s">
        <v>20</v>
      </c>
      <c r="G5746" s="20" t="s">
        <v>20</v>
      </c>
      <c r="H5746" s="21">
        <v>45221</v>
      </c>
    </row>
    <row r="5747" spans="1:8" ht="22.5" customHeight="1">
      <c r="A5747" s="20" t="s">
        <v>5768</v>
      </c>
      <c r="B5747" s="20" t="s">
        <v>13</v>
      </c>
      <c r="C5747" s="20">
        <v>2</v>
      </c>
      <c r="D5747" s="20">
        <v>3</v>
      </c>
      <c r="E5747" s="20">
        <v>6</v>
      </c>
      <c r="F5747" s="20" t="s">
        <v>14</v>
      </c>
      <c r="G5747" s="20" t="s">
        <v>15</v>
      </c>
      <c r="H5747" s="21">
        <v>45011</v>
      </c>
    </row>
    <row r="5748" spans="1:8" ht="22.5" customHeight="1">
      <c r="A5748" s="20" t="s">
        <v>5769</v>
      </c>
      <c r="B5748" s="20" t="s">
        <v>27</v>
      </c>
      <c r="C5748" s="20">
        <v>4</v>
      </c>
      <c r="D5748" s="20">
        <v>4</v>
      </c>
      <c r="E5748" s="20">
        <v>16</v>
      </c>
      <c r="F5748" s="20" t="s">
        <v>22</v>
      </c>
      <c r="G5748" s="20" t="s">
        <v>11</v>
      </c>
      <c r="H5748" s="21">
        <v>45216</v>
      </c>
    </row>
    <row r="5749" spans="1:8" ht="22.5" customHeight="1">
      <c r="A5749" s="20" t="s">
        <v>5770</v>
      </c>
      <c r="B5749" s="20" t="s">
        <v>17</v>
      </c>
      <c r="C5749" s="20">
        <v>1</v>
      </c>
      <c r="D5749" s="20">
        <v>1</v>
      </c>
      <c r="E5749" s="20">
        <v>1</v>
      </c>
      <c r="F5749" s="20" t="s">
        <v>20</v>
      </c>
      <c r="G5749" s="20" t="s">
        <v>20</v>
      </c>
      <c r="H5749" s="21">
        <v>44929</v>
      </c>
    </row>
    <row r="5750" spans="1:8" ht="22.5" customHeight="1">
      <c r="A5750" s="20" t="s">
        <v>5771</v>
      </c>
      <c r="B5750" s="20" t="s">
        <v>13</v>
      </c>
      <c r="C5750" s="20">
        <v>1</v>
      </c>
      <c r="D5750" s="20">
        <v>3</v>
      </c>
      <c r="E5750" s="20">
        <v>3</v>
      </c>
      <c r="F5750" s="20" t="s">
        <v>14</v>
      </c>
      <c r="G5750" s="20" t="s">
        <v>20</v>
      </c>
      <c r="H5750" s="21">
        <v>45124</v>
      </c>
    </row>
    <row r="5751" spans="1:8" ht="22.5" customHeight="1">
      <c r="A5751" s="20" t="s">
        <v>5772</v>
      </c>
      <c r="B5751" s="20" t="s">
        <v>24</v>
      </c>
      <c r="C5751" s="20">
        <v>2</v>
      </c>
      <c r="D5751" s="20">
        <v>4</v>
      </c>
      <c r="E5751" s="20">
        <v>8</v>
      </c>
      <c r="F5751" s="20" t="s">
        <v>20</v>
      </c>
      <c r="G5751" s="20" t="s">
        <v>15</v>
      </c>
      <c r="H5751" s="21">
        <v>45018</v>
      </c>
    </row>
    <row r="5752" spans="1:8" ht="22.5" customHeight="1">
      <c r="A5752" s="20" t="s">
        <v>5773</v>
      </c>
      <c r="B5752" s="20" t="s">
        <v>17</v>
      </c>
      <c r="C5752" s="20">
        <v>2</v>
      </c>
      <c r="D5752" s="20">
        <v>1</v>
      </c>
      <c r="E5752" s="20">
        <v>2</v>
      </c>
      <c r="F5752" s="20" t="s">
        <v>20</v>
      </c>
      <c r="G5752" s="20" t="s">
        <v>11</v>
      </c>
      <c r="H5752" s="21">
        <v>45189</v>
      </c>
    </row>
    <row r="5753" spans="1:8" ht="22.5" customHeight="1">
      <c r="A5753" s="20" t="s">
        <v>5774</v>
      </c>
      <c r="B5753" s="20" t="s">
        <v>9</v>
      </c>
      <c r="C5753" s="20">
        <v>2</v>
      </c>
      <c r="D5753" s="20">
        <v>2</v>
      </c>
      <c r="E5753" s="20">
        <v>4</v>
      </c>
      <c r="F5753" s="20" t="s">
        <v>20</v>
      </c>
      <c r="G5753" s="20" t="s">
        <v>20</v>
      </c>
      <c r="H5753" s="21">
        <v>44980</v>
      </c>
    </row>
    <row r="5754" spans="1:8" ht="22.5" customHeight="1">
      <c r="A5754" s="20" t="s">
        <v>5775</v>
      </c>
      <c r="B5754" s="20" t="s">
        <v>9</v>
      </c>
      <c r="C5754" s="20">
        <v>4</v>
      </c>
      <c r="D5754" s="20">
        <v>2</v>
      </c>
      <c r="E5754" s="20">
        <v>8</v>
      </c>
      <c r="F5754" s="20" t="s">
        <v>20</v>
      </c>
      <c r="G5754" s="20" t="s">
        <v>20</v>
      </c>
      <c r="H5754" s="21">
        <v>2</v>
      </c>
    </row>
    <row r="5755" spans="1:8" ht="22.5" customHeight="1">
      <c r="A5755" s="20" t="s">
        <v>5776</v>
      </c>
      <c r="B5755" s="20" t="s">
        <v>9</v>
      </c>
      <c r="C5755" s="20">
        <v>3</v>
      </c>
      <c r="D5755" s="20">
        <v>2</v>
      </c>
      <c r="E5755" s="20">
        <v>6</v>
      </c>
      <c r="F5755" s="20" t="s">
        <v>20</v>
      </c>
      <c r="G5755" s="20" t="s">
        <v>20</v>
      </c>
      <c r="H5755" s="21">
        <v>45038</v>
      </c>
    </row>
    <row r="5756" spans="1:8" ht="22.5" customHeight="1">
      <c r="A5756" s="20" t="s">
        <v>5777</v>
      </c>
      <c r="B5756" s="20" t="s">
        <v>9</v>
      </c>
      <c r="C5756" s="20">
        <v>3</v>
      </c>
      <c r="D5756" s="20">
        <v>2</v>
      </c>
      <c r="E5756" s="20">
        <v>6</v>
      </c>
      <c r="F5756" s="20" t="s">
        <v>14</v>
      </c>
      <c r="G5756" s="20" t="s">
        <v>15</v>
      </c>
      <c r="H5756" s="21">
        <v>44947</v>
      </c>
    </row>
    <row r="5757" spans="1:8" ht="22.5" customHeight="1">
      <c r="A5757" s="20" t="s">
        <v>5778</v>
      </c>
      <c r="B5757" s="20" t="s">
        <v>19</v>
      </c>
      <c r="C5757" s="20">
        <v>2</v>
      </c>
      <c r="D5757" s="20">
        <v>5</v>
      </c>
      <c r="E5757" s="20">
        <v>10</v>
      </c>
      <c r="F5757" s="20" t="s">
        <v>10</v>
      </c>
      <c r="G5757" s="20" t="s">
        <v>15</v>
      </c>
      <c r="H5757" s="21">
        <v>45141</v>
      </c>
    </row>
    <row r="5758" spans="1:8" ht="22.5" customHeight="1">
      <c r="A5758" s="20" t="s">
        <v>5779</v>
      </c>
      <c r="B5758" s="20" t="s">
        <v>17</v>
      </c>
      <c r="C5758" s="20">
        <v>2</v>
      </c>
      <c r="D5758" s="20">
        <v>1</v>
      </c>
      <c r="E5758" s="20">
        <v>2</v>
      </c>
      <c r="F5758" s="20" t="s">
        <v>14</v>
      </c>
      <c r="G5758" s="20" t="s">
        <v>11</v>
      </c>
      <c r="H5758" s="21">
        <v>45003</v>
      </c>
    </row>
    <row r="5759" spans="1:8" ht="22.5" customHeight="1">
      <c r="A5759" s="20" t="s">
        <v>5780</v>
      </c>
      <c r="B5759" s="20" t="s">
        <v>19</v>
      </c>
      <c r="C5759" s="20">
        <v>5</v>
      </c>
      <c r="D5759" s="20">
        <v>5</v>
      </c>
      <c r="E5759" s="20">
        <v>25</v>
      </c>
      <c r="F5759" s="20" t="s">
        <v>10</v>
      </c>
      <c r="G5759" s="20" t="s">
        <v>15</v>
      </c>
      <c r="H5759" s="21">
        <v>45011</v>
      </c>
    </row>
    <row r="5760" spans="1:8" ht="22.5" customHeight="1">
      <c r="A5760" s="20" t="s">
        <v>5781</v>
      </c>
      <c r="B5760" s="20" t="s">
        <v>17</v>
      </c>
      <c r="C5760" s="20">
        <v>2</v>
      </c>
      <c r="D5760" s="20">
        <v>1</v>
      </c>
      <c r="E5760" s="20">
        <v>2</v>
      </c>
      <c r="F5760" s="20" t="s">
        <v>20</v>
      </c>
      <c r="G5760" s="20" t="s">
        <v>15</v>
      </c>
      <c r="H5760" s="21">
        <v>45249</v>
      </c>
    </row>
    <row r="5761" spans="1:8" ht="22.5" customHeight="1">
      <c r="A5761" s="20" t="s">
        <v>5782</v>
      </c>
      <c r="B5761" s="20" t="s">
        <v>13</v>
      </c>
      <c r="C5761" s="20">
        <v>3</v>
      </c>
      <c r="D5761" s="20">
        <v>3</v>
      </c>
      <c r="E5761" s="20">
        <v>9</v>
      </c>
      <c r="F5761" s="20" t="s">
        <v>22</v>
      </c>
      <c r="G5761" s="20" t="s">
        <v>20</v>
      </c>
      <c r="H5761" s="21">
        <v>45260</v>
      </c>
    </row>
    <row r="5762" spans="1:8" ht="22.5" customHeight="1">
      <c r="A5762" s="20" t="s">
        <v>5783</v>
      </c>
      <c r="B5762" s="20" t="s">
        <v>19</v>
      </c>
      <c r="C5762" s="20">
        <v>2</v>
      </c>
      <c r="D5762" s="20">
        <v>5</v>
      </c>
      <c r="E5762" s="20">
        <v>10</v>
      </c>
      <c r="F5762" s="20" t="s">
        <v>22</v>
      </c>
      <c r="G5762" s="20" t="s">
        <v>15</v>
      </c>
      <c r="H5762" s="21">
        <v>45210</v>
      </c>
    </row>
    <row r="5763" spans="1:8" ht="22.5" customHeight="1">
      <c r="A5763" s="20" t="s">
        <v>5784</v>
      </c>
      <c r="B5763" s="20" t="s">
        <v>13</v>
      </c>
      <c r="C5763" s="20">
        <v>5</v>
      </c>
      <c r="D5763" s="20">
        <v>3</v>
      </c>
      <c r="E5763" s="20">
        <v>15</v>
      </c>
      <c r="F5763" s="20" t="s">
        <v>22</v>
      </c>
      <c r="G5763" s="20" t="s">
        <v>15</v>
      </c>
      <c r="H5763" s="21">
        <v>45241</v>
      </c>
    </row>
    <row r="5764" spans="1:8" ht="22.5" customHeight="1">
      <c r="A5764" s="20" t="s">
        <v>5785</v>
      </c>
      <c r="B5764" s="20" t="s">
        <v>9</v>
      </c>
      <c r="C5764" s="20">
        <v>1</v>
      </c>
      <c r="D5764" s="20">
        <v>2</v>
      </c>
      <c r="E5764" s="20">
        <v>2</v>
      </c>
      <c r="F5764" s="20" t="s">
        <v>20</v>
      </c>
      <c r="G5764" s="20" t="s">
        <v>11</v>
      </c>
      <c r="H5764" s="21">
        <v>45278</v>
      </c>
    </row>
    <row r="5765" spans="1:8" ht="22.5" customHeight="1">
      <c r="A5765" s="20" t="s">
        <v>5786</v>
      </c>
      <c r="B5765" s="20" t="s">
        <v>27</v>
      </c>
      <c r="C5765" s="20">
        <v>1</v>
      </c>
      <c r="D5765" s="20">
        <v>4</v>
      </c>
      <c r="E5765" s="20">
        <v>4</v>
      </c>
      <c r="F5765" s="20" t="s">
        <v>22</v>
      </c>
      <c r="G5765" s="20" t="s">
        <v>15</v>
      </c>
      <c r="H5765" s="21">
        <v>45128</v>
      </c>
    </row>
    <row r="5766" spans="1:8" ht="22.5" customHeight="1">
      <c r="A5766" s="20" t="s">
        <v>5787</v>
      </c>
      <c r="B5766" s="20" t="s">
        <v>39</v>
      </c>
      <c r="C5766" s="20">
        <v>3</v>
      </c>
      <c r="D5766" s="20">
        <v>3</v>
      </c>
      <c r="E5766" s="20">
        <v>9</v>
      </c>
      <c r="F5766" s="20" t="s">
        <v>22</v>
      </c>
      <c r="G5766" s="20" t="s">
        <v>15</v>
      </c>
      <c r="H5766" s="21">
        <v>45165</v>
      </c>
    </row>
    <row r="5767" spans="1:8" ht="22.5" customHeight="1">
      <c r="A5767" s="20" t="s">
        <v>5788</v>
      </c>
      <c r="B5767" s="20" t="s">
        <v>13</v>
      </c>
      <c r="C5767" s="20">
        <v>3</v>
      </c>
      <c r="D5767" s="20">
        <v>3</v>
      </c>
      <c r="E5767" s="20">
        <v>9</v>
      </c>
      <c r="F5767" s="20" t="s">
        <v>14</v>
      </c>
      <c r="G5767" s="20" t="s">
        <v>15</v>
      </c>
      <c r="H5767" s="21">
        <v>45153</v>
      </c>
    </row>
    <row r="5768" spans="1:8" ht="22.5" customHeight="1">
      <c r="A5768" s="20" t="s">
        <v>5789</v>
      </c>
      <c r="B5768" s="20" t="s">
        <v>17</v>
      </c>
      <c r="C5768" s="20">
        <v>3</v>
      </c>
      <c r="D5768" s="20">
        <v>1</v>
      </c>
      <c r="E5768" s="20">
        <v>3</v>
      </c>
      <c r="F5768" s="20" t="s">
        <v>20</v>
      </c>
      <c r="G5768" s="20" t="s">
        <v>15</v>
      </c>
      <c r="H5768" s="21">
        <v>45259</v>
      </c>
    </row>
    <row r="5769" spans="1:8" ht="22.5" customHeight="1">
      <c r="A5769" s="20" t="s">
        <v>5790</v>
      </c>
      <c r="B5769" s="20" t="s">
        <v>27</v>
      </c>
      <c r="C5769" s="20">
        <v>4</v>
      </c>
      <c r="D5769" s="20">
        <v>4</v>
      </c>
      <c r="E5769" s="20">
        <v>16</v>
      </c>
      <c r="F5769" s="20" t="s">
        <v>10</v>
      </c>
      <c r="G5769" s="20" t="s">
        <v>15</v>
      </c>
      <c r="H5769" s="21">
        <v>45046</v>
      </c>
    </row>
    <row r="5770" spans="1:8" ht="22.5" customHeight="1">
      <c r="A5770" s="20" t="s">
        <v>5791</v>
      </c>
      <c r="B5770" s="20" t="s">
        <v>19</v>
      </c>
      <c r="C5770" s="20">
        <v>3</v>
      </c>
      <c r="D5770" s="20">
        <v>5</v>
      </c>
      <c r="E5770" s="20">
        <v>15</v>
      </c>
      <c r="F5770" s="20" t="s">
        <v>14</v>
      </c>
      <c r="G5770" s="20" t="s">
        <v>20</v>
      </c>
      <c r="H5770" s="21">
        <v>44929</v>
      </c>
    </row>
    <row r="5771" spans="1:8" ht="22.5" customHeight="1">
      <c r="A5771" s="20" t="s">
        <v>5792</v>
      </c>
      <c r="B5771" s="20" t="s">
        <v>35</v>
      </c>
      <c r="C5771" s="20">
        <v>4</v>
      </c>
      <c r="D5771" s="20">
        <v>1.5</v>
      </c>
      <c r="E5771" s="20">
        <v>6</v>
      </c>
      <c r="F5771" s="20" t="s">
        <v>20</v>
      </c>
      <c r="G5771" s="20" t="s">
        <v>11</v>
      </c>
      <c r="H5771" s="21">
        <v>44975</v>
      </c>
    </row>
    <row r="5772" spans="1:8" ht="22.5" customHeight="1">
      <c r="A5772" s="20" t="s">
        <v>5793</v>
      </c>
      <c r="B5772" s="20" t="s">
        <v>39</v>
      </c>
      <c r="C5772" s="20">
        <v>5</v>
      </c>
      <c r="D5772" s="20">
        <v>3</v>
      </c>
      <c r="E5772" s="20">
        <v>15</v>
      </c>
      <c r="F5772" s="20" t="s">
        <v>20</v>
      </c>
      <c r="G5772" s="20" t="s">
        <v>15</v>
      </c>
      <c r="H5772" s="21">
        <v>45079</v>
      </c>
    </row>
    <row r="5773" spans="1:8" ht="22.5" customHeight="1">
      <c r="A5773" s="20" t="s">
        <v>5794</v>
      </c>
      <c r="B5773" s="20" t="s">
        <v>35</v>
      </c>
      <c r="C5773" s="20">
        <v>5</v>
      </c>
      <c r="D5773" s="20">
        <v>1.5</v>
      </c>
      <c r="E5773" s="20">
        <v>7.5</v>
      </c>
      <c r="F5773" s="20" t="s">
        <v>14</v>
      </c>
      <c r="G5773" s="20" t="s">
        <v>11</v>
      </c>
      <c r="H5773" s="21">
        <v>45157</v>
      </c>
    </row>
    <row r="5774" spans="1:8" ht="22.5" customHeight="1">
      <c r="A5774" s="20" t="s">
        <v>5795</v>
      </c>
      <c r="B5774" s="20" t="s">
        <v>19</v>
      </c>
      <c r="C5774" s="20">
        <v>3</v>
      </c>
      <c r="D5774" s="20">
        <v>5</v>
      </c>
      <c r="E5774" s="20">
        <v>15</v>
      </c>
      <c r="F5774" s="20" t="s">
        <v>20</v>
      </c>
      <c r="G5774" s="20" t="s">
        <v>20</v>
      </c>
      <c r="H5774" s="21">
        <v>45024</v>
      </c>
    </row>
    <row r="5775" spans="1:8" ht="22.5" customHeight="1">
      <c r="A5775" s="20" t="s">
        <v>5796</v>
      </c>
      <c r="B5775" s="20" t="s">
        <v>35</v>
      </c>
      <c r="C5775" s="20">
        <v>4</v>
      </c>
      <c r="D5775" s="20">
        <v>1.5</v>
      </c>
      <c r="E5775" s="20">
        <v>6</v>
      </c>
      <c r="F5775" s="20" t="s">
        <v>20</v>
      </c>
      <c r="G5775" s="20" t="s">
        <v>20</v>
      </c>
      <c r="H5775" s="21">
        <v>45261</v>
      </c>
    </row>
    <row r="5776" spans="1:8" ht="22.5" customHeight="1">
      <c r="A5776" s="20" t="s">
        <v>5797</v>
      </c>
      <c r="B5776" s="20" t="s">
        <v>24</v>
      </c>
      <c r="C5776" s="20">
        <v>4</v>
      </c>
      <c r="D5776" s="20">
        <v>4</v>
      </c>
      <c r="E5776" s="20">
        <v>16</v>
      </c>
      <c r="F5776" s="20" t="s">
        <v>14</v>
      </c>
      <c r="G5776" s="20" t="s">
        <v>20</v>
      </c>
      <c r="H5776" s="21">
        <v>45093</v>
      </c>
    </row>
    <row r="5777" spans="1:8" ht="22.5" customHeight="1">
      <c r="A5777" s="20" t="s">
        <v>5798</v>
      </c>
      <c r="B5777" s="20" t="s">
        <v>17</v>
      </c>
      <c r="C5777" s="20">
        <v>2</v>
      </c>
      <c r="D5777" s="20">
        <v>1</v>
      </c>
      <c r="E5777" s="20">
        <v>2</v>
      </c>
      <c r="F5777" s="20" t="s">
        <v>20</v>
      </c>
      <c r="G5777" s="20" t="s">
        <v>15</v>
      </c>
      <c r="H5777" s="21">
        <v>44963</v>
      </c>
    </row>
    <row r="5778" spans="1:8" ht="22.5" customHeight="1">
      <c r="A5778" s="20" t="s">
        <v>5799</v>
      </c>
      <c r="B5778" s="20" t="s">
        <v>39</v>
      </c>
      <c r="C5778" s="20">
        <v>3</v>
      </c>
      <c r="D5778" s="20">
        <v>3</v>
      </c>
      <c r="E5778" s="20">
        <v>9</v>
      </c>
      <c r="F5778" s="20" t="s">
        <v>10</v>
      </c>
      <c r="G5778" s="20" t="s">
        <v>20</v>
      </c>
      <c r="H5778" s="21">
        <v>45094</v>
      </c>
    </row>
    <row r="5779" spans="1:8" ht="22.5" customHeight="1">
      <c r="A5779" s="20" t="s">
        <v>5800</v>
      </c>
      <c r="B5779" s="20" t="s">
        <v>24</v>
      </c>
      <c r="C5779" s="20">
        <v>1</v>
      </c>
      <c r="D5779" s="20">
        <v>4</v>
      </c>
      <c r="E5779" s="20">
        <v>4</v>
      </c>
      <c r="F5779" s="20" t="s">
        <v>20</v>
      </c>
      <c r="G5779" s="20" t="s">
        <v>15</v>
      </c>
      <c r="H5779" s="21">
        <v>44940</v>
      </c>
    </row>
    <row r="5780" spans="1:8" ht="22.5" customHeight="1">
      <c r="A5780" s="20" t="s">
        <v>5801</v>
      </c>
      <c r="B5780" s="20" t="s">
        <v>39</v>
      </c>
      <c r="C5780" s="20">
        <v>3</v>
      </c>
      <c r="D5780" s="20">
        <v>3</v>
      </c>
      <c r="E5780" s="20">
        <v>9</v>
      </c>
      <c r="F5780" s="20" t="s">
        <v>20</v>
      </c>
      <c r="G5780" s="20" t="s">
        <v>20</v>
      </c>
      <c r="H5780" s="21">
        <v>45263</v>
      </c>
    </row>
    <row r="5781" spans="1:8" ht="22.5" customHeight="1">
      <c r="A5781" s="20" t="s">
        <v>5802</v>
      </c>
      <c r="B5781" s="20" t="s">
        <v>13</v>
      </c>
      <c r="C5781" s="20">
        <v>5</v>
      </c>
      <c r="D5781" s="20">
        <v>3</v>
      </c>
      <c r="E5781" s="20">
        <v>15</v>
      </c>
      <c r="F5781" s="20" t="s">
        <v>22</v>
      </c>
      <c r="G5781" s="20" t="s">
        <v>20</v>
      </c>
      <c r="H5781" s="21">
        <v>45044</v>
      </c>
    </row>
    <row r="5782" spans="1:8" ht="22.5" customHeight="1">
      <c r="A5782" s="20" t="s">
        <v>5803</v>
      </c>
      <c r="B5782" s="20" t="s">
        <v>24</v>
      </c>
      <c r="C5782" s="20">
        <v>2</v>
      </c>
      <c r="D5782" s="20">
        <v>4</v>
      </c>
      <c r="E5782" s="20">
        <v>8</v>
      </c>
      <c r="F5782" s="20" t="s">
        <v>14</v>
      </c>
      <c r="G5782" s="20" t="s">
        <v>11</v>
      </c>
      <c r="H5782" s="21">
        <v>45259</v>
      </c>
    </row>
    <row r="5783" spans="1:8" ht="22.5" customHeight="1">
      <c r="A5783" s="20" t="s">
        <v>5804</v>
      </c>
      <c r="B5783" s="20" t="s">
        <v>24</v>
      </c>
      <c r="C5783" s="20">
        <v>4</v>
      </c>
      <c r="D5783" s="20">
        <v>4</v>
      </c>
      <c r="E5783" s="20">
        <v>16</v>
      </c>
      <c r="F5783" s="20" t="s">
        <v>14</v>
      </c>
      <c r="G5783" s="20" t="s">
        <v>15</v>
      </c>
      <c r="H5783" s="21">
        <v>45070</v>
      </c>
    </row>
    <row r="5784" spans="1:8" ht="22.5" customHeight="1">
      <c r="A5784" s="20" t="s">
        <v>5805</v>
      </c>
      <c r="B5784" s="20" t="s">
        <v>24</v>
      </c>
      <c r="C5784" s="20">
        <v>4</v>
      </c>
      <c r="D5784" s="20">
        <v>4</v>
      </c>
      <c r="E5784" s="20">
        <v>16</v>
      </c>
      <c r="F5784" s="20" t="s">
        <v>22</v>
      </c>
      <c r="G5784" s="20" t="s">
        <v>20</v>
      </c>
      <c r="H5784" s="21">
        <v>45202</v>
      </c>
    </row>
    <row r="5785" spans="1:8" ht="22.5" customHeight="1">
      <c r="A5785" s="20" t="s">
        <v>5806</v>
      </c>
      <c r="B5785" s="20" t="s">
        <v>13</v>
      </c>
      <c r="C5785" s="20">
        <v>5</v>
      </c>
      <c r="D5785" s="20">
        <v>3</v>
      </c>
      <c r="E5785" s="20">
        <v>15</v>
      </c>
      <c r="F5785" s="20" t="s">
        <v>14</v>
      </c>
      <c r="G5785" s="20" t="s">
        <v>15</v>
      </c>
      <c r="H5785" s="21">
        <v>45040</v>
      </c>
    </row>
    <row r="5786" spans="1:8" ht="22.5" customHeight="1">
      <c r="A5786" s="20" t="s">
        <v>5807</v>
      </c>
      <c r="B5786" s="20" t="s">
        <v>17</v>
      </c>
      <c r="C5786" s="20">
        <v>5</v>
      </c>
      <c r="D5786" s="20">
        <v>1</v>
      </c>
      <c r="E5786" s="20">
        <v>5</v>
      </c>
      <c r="F5786" s="20" t="s">
        <v>22</v>
      </c>
      <c r="G5786" s="20" t="s">
        <v>11</v>
      </c>
      <c r="H5786" s="21">
        <v>45063</v>
      </c>
    </row>
    <row r="5787" spans="1:8" ht="22.5" customHeight="1">
      <c r="A5787" s="20" t="s">
        <v>5808</v>
      </c>
      <c r="B5787" s="20" t="s">
        <v>39</v>
      </c>
      <c r="C5787" s="20">
        <v>2</v>
      </c>
      <c r="D5787" s="20">
        <v>3</v>
      </c>
      <c r="E5787" s="20">
        <v>6</v>
      </c>
      <c r="F5787" s="20" t="s">
        <v>14</v>
      </c>
      <c r="G5787" s="20" t="s">
        <v>15</v>
      </c>
      <c r="H5787" s="21">
        <v>45236</v>
      </c>
    </row>
    <row r="5788" spans="1:8" ht="22.5" customHeight="1">
      <c r="A5788" s="20" t="s">
        <v>5809</v>
      </c>
      <c r="B5788" s="20" t="s">
        <v>9</v>
      </c>
      <c r="C5788" s="20">
        <v>3</v>
      </c>
      <c r="D5788" s="20">
        <v>2</v>
      </c>
      <c r="E5788" s="20">
        <v>6</v>
      </c>
      <c r="F5788" s="20" t="s">
        <v>14</v>
      </c>
      <c r="G5788" s="20" t="s">
        <v>15</v>
      </c>
      <c r="H5788" s="21">
        <v>2</v>
      </c>
    </row>
    <row r="5789" spans="1:8" ht="22.5" customHeight="1">
      <c r="A5789" s="20" t="s">
        <v>5810</v>
      </c>
      <c r="B5789" s="20" t="s">
        <v>17</v>
      </c>
      <c r="C5789" s="20">
        <v>4</v>
      </c>
      <c r="D5789" s="20">
        <v>1</v>
      </c>
      <c r="E5789" s="20">
        <v>4</v>
      </c>
      <c r="F5789" s="20" t="s">
        <v>10</v>
      </c>
      <c r="G5789" s="20" t="s">
        <v>11</v>
      </c>
      <c r="H5789" s="21">
        <v>45150</v>
      </c>
    </row>
    <row r="5790" spans="1:8" ht="22.5" customHeight="1">
      <c r="A5790" s="20" t="s">
        <v>5811</v>
      </c>
      <c r="B5790" s="20" t="s">
        <v>35</v>
      </c>
      <c r="C5790" s="20">
        <v>1</v>
      </c>
      <c r="D5790" s="20">
        <v>1.5</v>
      </c>
      <c r="E5790" s="20">
        <v>1.5</v>
      </c>
      <c r="F5790" s="20" t="s">
        <v>10</v>
      </c>
      <c r="G5790" s="20" t="s">
        <v>15</v>
      </c>
      <c r="H5790" s="21">
        <v>44999</v>
      </c>
    </row>
    <row r="5791" spans="1:8" ht="22.5" customHeight="1">
      <c r="A5791" s="20" t="s">
        <v>5812</v>
      </c>
      <c r="B5791" s="20" t="s">
        <v>17</v>
      </c>
      <c r="C5791" s="20">
        <v>4</v>
      </c>
      <c r="D5791" s="20">
        <v>1</v>
      </c>
      <c r="E5791" s="20">
        <v>4</v>
      </c>
      <c r="F5791" s="20" t="s">
        <v>22</v>
      </c>
      <c r="G5791" s="20" t="s">
        <v>20</v>
      </c>
      <c r="H5791" s="21">
        <v>45132</v>
      </c>
    </row>
    <row r="5792" spans="1:8" ht="22.5" customHeight="1">
      <c r="A5792" s="20" t="s">
        <v>5813</v>
      </c>
      <c r="B5792" s="20" t="s">
        <v>19</v>
      </c>
      <c r="C5792" s="20">
        <v>4</v>
      </c>
      <c r="D5792" s="20">
        <v>5</v>
      </c>
      <c r="E5792" s="20">
        <v>20</v>
      </c>
      <c r="F5792" s="20" t="s">
        <v>20</v>
      </c>
      <c r="G5792" s="20" t="s">
        <v>11</v>
      </c>
      <c r="H5792" s="21">
        <v>45182</v>
      </c>
    </row>
    <row r="5793" spans="1:8" ht="22.5" customHeight="1">
      <c r="A5793" s="20" t="s">
        <v>5814</v>
      </c>
      <c r="B5793" s="20" t="s">
        <v>35</v>
      </c>
      <c r="C5793" s="20">
        <v>3</v>
      </c>
      <c r="D5793" s="20">
        <v>1.5</v>
      </c>
      <c r="E5793" s="20">
        <v>4.5</v>
      </c>
      <c r="F5793" s="20" t="s">
        <v>20</v>
      </c>
      <c r="G5793" s="20" t="s">
        <v>15</v>
      </c>
      <c r="H5793" s="21">
        <v>45220</v>
      </c>
    </row>
    <row r="5794" spans="1:8" ht="22.5" customHeight="1">
      <c r="A5794" s="20" t="s">
        <v>5815</v>
      </c>
      <c r="B5794" s="20" t="s">
        <v>19</v>
      </c>
      <c r="C5794" s="20">
        <v>5</v>
      </c>
      <c r="D5794" s="20">
        <v>5</v>
      </c>
      <c r="E5794" s="20">
        <v>25</v>
      </c>
      <c r="F5794" s="20" t="s">
        <v>14</v>
      </c>
      <c r="G5794" s="20" t="s">
        <v>11</v>
      </c>
      <c r="H5794" s="21">
        <v>45003</v>
      </c>
    </row>
    <row r="5795" spans="1:8" ht="22.5" customHeight="1">
      <c r="A5795" s="20" t="s">
        <v>5816</v>
      </c>
      <c r="B5795" s="20" t="s">
        <v>35</v>
      </c>
      <c r="C5795" s="20">
        <v>4</v>
      </c>
      <c r="D5795" s="20">
        <v>1.5</v>
      </c>
      <c r="E5795" s="20">
        <v>6</v>
      </c>
      <c r="F5795" s="20" t="s">
        <v>20</v>
      </c>
      <c r="G5795" s="20" t="s">
        <v>20</v>
      </c>
      <c r="H5795" s="21">
        <v>45213</v>
      </c>
    </row>
    <row r="5796" spans="1:8" ht="22.5" customHeight="1">
      <c r="A5796" s="20" t="s">
        <v>5817</v>
      </c>
      <c r="B5796" s="20" t="s">
        <v>27</v>
      </c>
      <c r="C5796" s="20">
        <v>2</v>
      </c>
      <c r="D5796" s="20">
        <v>4</v>
      </c>
      <c r="E5796" s="20">
        <v>8</v>
      </c>
      <c r="F5796" s="20" t="s">
        <v>20</v>
      </c>
      <c r="G5796" s="20" t="s">
        <v>20</v>
      </c>
      <c r="H5796" s="21">
        <v>44973</v>
      </c>
    </row>
    <row r="5797" spans="1:8" ht="22.5" customHeight="1">
      <c r="A5797" s="20" t="s">
        <v>5818</v>
      </c>
      <c r="B5797" s="20" t="s">
        <v>19</v>
      </c>
      <c r="C5797" s="20">
        <v>2</v>
      </c>
      <c r="D5797" s="20">
        <v>5</v>
      </c>
      <c r="E5797" s="20">
        <v>10</v>
      </c>
      <c r="F5797" s="20" t="s">
        <v>14</v>
      </c>
      <c r="G5797" s="20" t="s">
        <v>15</v>
      </c>
      <c r="H5797" s="21">
        <v>2</v>
      </c>
    </row>
    <row r="5798" spans="1:8" ht="22.5" customHeight="1">
      <c r="A5798" s="20" t="s">
        <v>5819</v>
      </c>
      <c r="B5798" s="20" t="s">
        <v>24</v>
      </c>
      <c r="C5798" s="20">
        <v>2</v>
      </c>
      <c r="D5798" s="20">
        <v>4</v>
      </c>
      <c r="E5798" s="20">
        <v>8</v>
      </c>
      <c r="F5798" s="20" t="s">
        <v>14</v>
      </c>
      <c r="G5798" s="20" t="s">
        <v>20</v>
      </c>
      <c r="H5798" s="21">
        <v>45161</v>
      </c>
    </row>
    <row r="5799" spans="1:8" ht="22.5" customHeight="1">
      <c r="A5799" s="20" t="s">
        <v>5820</v>
      </c>
      <c r="B5799" s="20" t="s">
        <v>9</v>
      </c>
      <c r="C5799" s="20">
        <v>1</v>
      </c>
      <c r="D5799" s="20">
        <v>2</v>
      </c>
      <c r="E5799" s="20">
        <v>2</v>
      </c>
      <c r="F5799" s="20" t="s">
        <v>10</v>
      </c>
      <c r="G5799" s="20" t="s">
        <v>11</v>
      </c>
      <c r="H5799" s="21">
        <v>45247</v>
      </c>
    </row>
    <row r="5800" spans="1:8" ht="22.5" customHeight="1">
      <c r="A5800" s="20" t="s">
        <v>5821</v>
      </c>
      <c r="B5800" s="20" t="s">
        <v>39</v>
      </c>
      <c r="C5800" s="20">
        <v>4</v>
      </c>
      <c r="D5800" s="20">
        <v>3</v>
      </c>
      <c r="E5800" s="20">
        <v>12</v>
      </c>
      <c r="F5800" s="20" t="s">
        <v>20</v>
      </c>
      <c r="G5800" s="20" t="s">
        <v>15</v>
      </c>
      <c r="H5800" s="21">
        <v>2</v>
      </c>
    </row>
    <row r="5801" spans="1:8" ht="22.5" customHeight="1">
      <c r="A5801" s="20" t="s">
        <v>5822</v>
      </c>
      <c r="B5801" s="20" t="s">
        <v>24</v>
      </c>
      <c r="C5801" s="20">
        <v>5</v>
      </c>
      <c r="D5801" s="20">
        <v>4</v>
      </c>
      <c r="E5801" s="20">
        <v>20</v>
      </c>
      <c r="F5801" s="20" t="s">
        <v>20</v>
      </c>
      <c r="G5801" s="20" t="s">
        <v>15</v>
      </c>
      <c r="H5801" s="21">
        <v>45054</v>
      </c>
    </row>
    <row r="5802" spans="1:8" ht="22.5" customHeight="1">
      <c r="A5802" s="20" t="s">
        <v>5823</v>
      </c>
      <c r="B5802" s="20" t="s">
        <v>9</v>
      </c>
      <c r="C5802" s="20">
        <v>4</v>
      </c>
      <c r="D5802" s="20">
        <v>2</v>
      </c>
      <c r="E5802" s="20">
        <v>8</v>
      </c>
      <c r="F5802" s="20" t="s">
        <v>22</v>
      </c>
      <c r="G5802" s="20" t="s">
        <v>20</v>
      </c>
      <c r="H5802" s="21">
        <v>44944</v>
      </c>
    </row>
    <row r="5803" spans="1:8" ht="22.5" customHeight="1">
      <c r="A5803" s="20" t="s">
        <v>5824</v>
      </c>
      <c r="B5803" s="20" t="s">
        <v>24</v>
      </c>
      <c r="C5803" s="20">
        <v>3</v>
      </c>
      <c r="D5803" s="20">
        <v>4</v>
      </c>
      <c r="E5803" s="20">
        <v>12</v>
      </c>
      <c r="F5803" s="20" t="s">
        <v>10</v>
      </c>
      <c r="G5803" s="20" t="s">
        <v>20</v>
      </c>
      <c r="H5803" s="21">
        <v>45261</v>
      </c>
    </row>
    <row r="5804" spans="1:8" ht="22.5" customHeight="1">
      <c r="A5804" s="20" t="s">
        <v>5825</v>
      </c>
      <c r="B5804" s="20" t="s">
        <v>13</v>
      </c>
      <c r="C5804" s="20">
        <v>1</v>
      </c>
      <c r="D5804" s="20">
        <v>3</v>
      </c>
      <c r="E5804" s="20">
        <v>3</v>
      </c>
      <c r="F5804" s="20" t="s">
        <v>14</v>
      </c>
      <c r="G5804" s="20" t="s">
        <v>11</v>
      </c>
      <c r="H5804" s="21">
        <v>45051</v>
      </c>
    </row>
    <row r="5805" spans="1:8" ht="22.5" customHeight="1">
      <c r="A5805" s="20" t="s">
        <v>5826</v>
      </c>
      <c r="B5805" s="20" t="s">
        <v>24</v>
      </c>
      <c r="C5805" s="20">
        <v>1</v>
      </c>
      <c r="D5805" s="20">
        <v>4</v>
      </c>
      <c r="E5805" s="20">
        <v>4</v>
      </c>
      <c r="F5805" s="20" t="s">
        <v>20</v>
      </c>
      <c r="G5805" s="20" t="s">
        <v>11</v>
      </c>
      <c r="H5805" s="21">
        <v>45233</v>
      </c>
    </row>
    <row r="5806" spans="1:8" ht="22.5" customHeight="1">
      <c r="A5806" s="20" t="s">
        <v>5827</v>
      </c>
      <c r="B5806" s="20" t="s">
        <v>9</v>
      </c>
      <c r="C5806" s="20">
        <v>3</v>
      </c>
      <c r="D5806" s="20">
        <v>2</v>
      </c>
      <c r="E5806" s="20">
        <v>6</v>
      </c>
      <c r="F5806" s="20" t="s">
        <v>14</v>
      </c>
      <c r="G5806" s="20" t="s">
        <v>11</v>
      </c>
      <c r="H5806" s="21">
        <v>2</v>
      </c>
    </row>
    <row r="5807" spans="1:8" ht="22.5" customHeight="1">
      <c r="A5807" s="20" t="s">
        <v>5828</v>
      </c>
      <c r="B5807" s="20" t="s">
        <v>17</v>
      </c>
      <c r="C5807" s="20">
        <v>2</v>
      </c>
      <c r="D5807" s="20">
        <v>1</v>
      </c>
      <c r="E5807" s="20">
        <v>2</v>
      </c>
      <c r="F5807" s="20" t="s">
        <v>20</v>
      </c>
      <c r="G5807" s="20" t="s">
        <v>11</v>
      </c>
      <c r="H5807" s="21">
        <v>45190</v>
      </c>
    </row>
    <row r="5808" spans="1:8" ht="22.5" customHeight="1">
      <c r="A5808" s="20" t="s">
        <v>5829</v>
      </c>
      <c r="B5808" s="20" t="s">
        <v>35</v>
      </c>
      <c r="C5808" s="20">
        <v>3</v>
      </c>
      <c r="D5808" s="20">
        <v>1.5</v>
      </c>
      <c r="E5808" s="20">
        <v>4.5</v>
      </c>
      <c r="F5808" s="20" t="s">
        <v>20</v>
      </c>
      <c r="G5808" s="20" t="s">
        <v>15</v>
      </c>
      <c r="H5808" s="21">
        <v>2</v>
      </c>
    </row>
    <row r="5809" spans="1:8" ht="22.5" customHeight="1">
      <c r="A5809" s="20" t="s">
        <v>5830</v>
      </c>
      <c r="B5809" s="20" t="s">
        <v>19</v>
      </c>
      <c r="C5809" s="20">
        <v>3</v>
      </c>
      <c r="D5809" s="20">
        <v>5</v>
      </c>
      <c r="E5809" s="20">
        <v>15</v>
      </c>
      <c r="F5809" s="20" t="s">
        <v>20</v>
      </c>
      <c r="G5809" s="20" t="s">
        <v>11</v>
      </c>
      <c r="H5809" s="21">
        <v>45083</v>
      </c>
    </row>
    <row r="5810" spans="1:8" ht="22.5" customHeight="1">
      <c r="A5810" s="20" t="s">
        <v>5831</v>
      </c>
      <c r="B5810" s="20" t="s">
        <v>39</v>
      </c>
      <c r="C5810" s="20">
        <v>2</v>
      </c>
      <c r="D5810" s="20">
        <v>3</v>
      </c>
      <c r="E5810" s="20">
        <v>6</v>
      </c>
      <c r="F5810" s="20" t="s">
        <v>10</v>
      </c>
      <c r="G5810" s="20" t="s">
        <v>20</v>
      </c>
      <c r="H5810" s="21">
        <v>45290</v>
      </c>
    </row>
    <row r="5811" spans="1:8" ht="22.5" customHeight="1">
      <c r="A5811" s="20" t="s">
        <v>5832</v>
      </c>
      <c r="B5811" s="20" t="s">
        <v>39</v>
      </c>
      <c r="C5811" s="20">
        <v>5</v>
      </c>
      <c r="D5811" s="20">
        <v>3</v>
      </c>
      <c r="E5811" s="20">
        <v>15</v>
      </c>
      <c r="F5811" s="20" t="s">
        <v>22</v>
      </c>
      <c r="G5811" s="20" t="s">
        <v>15</v>
      </c>
      <c r="H5811" s="21">
        <v>45268</v>
      </c>
    </row>
    <row r="5812" spans="1:8" ht="22.5" customHeight="1">
      <c r="A5812" s="20" t="s">
        <v>5833</v>
      </c>
      <c r="B5812" s="20" t="s">
        <v>24</v>
      </c>
      <c r="C5812" s="20">
        <v>2</v>
      </c>
      <c r="D5812" s="20">
        <v>4</v>
      </c>
      <c r="E5812" s="20">
        <v>8</v>
      </c>
      <c r="F5812" s="20" t="s">
        <v>20</v>
      </c>
      <c r="G5812" s="20" t="s">
        <v>15</v>
      </c>
      <c r="H5812" s="21">
        <v>45132</v>
      </c>
    </row>
    <row r="5813" spans="1:8" ht="22.5" customHeight="1">
      <c r="A5813" s="20" t="s">
        <v>5834</v>
      </c>
      <c r="B5813" s="20" t="s">
        <v>9</v>
      </c>
      <c r="C5813" s="20">
        <v>1</v>
      </c>
      <c r="D5813" s="20">
        <v>2</v>
      </c>
      <c r="E5813" s="20">
        <v>2</v>
      </c>
      <c r="F5813" s="20" t="s">
        <v>22</v>
      </c>
      <c r="G5813" s="20" t="s">
        <v>20</v>
      </c>
      <c r="H5813" s="21">
        <v>44936</v>
      </c>
    </row>
    <row r="5814" spans="1:8" ht="22.5" customHeight="1">
      <c r="A5814" s="20" t="s">
        <v>5835</v>
      </c>
      <c r="B5814" s="20" t="s">
        <v>19</v>
      </c>
      <c r="C5814" s="20">
        <v>3</v>
      </c>
      <c r="D5814" s="20">
        <v>5</v>
      </c>
      <c r="E5814" s="20">
        <v>15</v>
      </c>
      <c r="F5814" s="20" t="s">
        <v>22</v>
      </c>
      <c r="G5814" s="20" t="s">
        <v>15</v>
      </c>
      <c r="H5814" s="21">
        <v>45068</v>
      </c>
    </row>
    <row r="5815" spans="1:8" ht="22.5" customHeight="1">
      <c r="A5815" s="20" t="s">
        <v>5836</v>
      </c>
      <c r="B5815" s="20" t="s">
        <v>13</v>
      </c>
      <c r="C5815" s="20">
        <v>4</v>
      </c>
      <c r="D5815" s="20">
        <v>3</v>
      </c>
      <c r="E5815" s="20">
        <v>12</v>
      </c>
      <c r="F5815" s="20" t="s">
        <v>14</v>
      </c>
      <c r="G5815" s="20" t="s">
        <v>11</v>
      </c>
      <c r="H5815" s="21">
        <v>45255</v>
      </c>
    </row>
    <row r="5816" spans="1:8" ht="22.5" customHeight="1">
      <c r="A5816" s="20" t="s">
        <v>5837</v>
      </c>
      <c r="B5816" s="20" t="s">
        <v>35</v>
      </c>
      <c r="C5816" s="20">
        <v>5</v>
      </c>
      <c r="D5816" s="20">
        <v>1.5</v>
      </c>
      <c r="E5816" s="20">
        <v>7.5</v>
      </c>
      <c r="F5816" s="20" t="s">
        <v>10</v>
      </c>
      <c r="G5816" s="20" t="s">
        <v>11</v>
      </c>
      <c r="H5816" s="21">
        <v>45045</v>
      </c>
    </row>
    <row r="5817" spans="1:8" ht="22.5" customHeight="1">
      <c r="A5817" s="20" t="s">
        <v>5838</v>
      </c>
      <c r="B5817" s="20" t="s">
        <v>17</v>
      </c>
      <c r="C5817" s="20">
        <v>5</v>
      </c>
      <c r="D5817" s="20">
        <v>1</v>
      </c>
      <c r="E5817" s="20">
        <v>5</v>
      </c>
      <c r="F5817" s="20" t="s">
        <v>22</v>
      </c>
      <c r="G5817" s="20" t="s">
        <v>15</v>
      </c>
      <c r="H5817" s="21">
        <v>44988</v>
      </c>
    </row>
    <row r="5818" spans="1:8" ht="22.5" customHeight="1">
      <c r="A5818" s="20" t="s">
        <v>5839</v>
      </c>
      <c r="B5818" s="20" t="s">
        <v>27</v>
      </c>
      <c r="C5818" s="20">
        <v>2</v>
      </c>
      <c r="D5818" s="20">
        <v>4</v>
      </c>
      <c r="E5818" s="20">
        <v>8</v>
      </c>
      <c r="F5818" s="20" t="s">
        <v>10</v>
      </c>
      <c r="G5818" s="20" t="s">
        <v>15</v>
      </c>
      <c r="H5818" s="21">
        <v>45011</v>
      </c>
    </row>
    <row r="5819" spans="1:8" ht="22.5" customHeight="1">
      <c r="A5819" s="20" t="s">
        <v>5840</v>
      </c>
      <c r="B5819" s="20" t="s">
        <v>13</v>
      </c>
      <c r="C5819" s="20">
        <v>5</v>
      </c>
      <c r="D5819" s="20">
        <v>3</v>
      </c>
      <c r="E5819" s="20">
        <v>15</v>
      </c>
      <c r="F5819" s="20" t="s">
        <v>10</v>
      </c>
      <c r="G5819" s="20" t="s">
        <v>15</v>
      </c>
      <c r="H5819" s="21">
        <v>45169</v>
      </c>
    </row>
    <row r="5820" spans="1:8" ht="22.5" customHeight="1">
      <c r="A5820" s="20" t="s">
        <v>5841</v>
      </c>
      <c r="B5820" s="20" t="s">
        <v>17</v>
      </c>
      <c r="C5820" s="20">
        <v>1</v>
      </c>
      <c r="D5820" s="20">
        <v>1</v>
      </c>
      <c r="E5820" s="20">
        <v>1</v>
      </c>
      <c r="F5820" s="20" t="s">
        <v>22</v>
      </c>
      <c r="G5820" s="20" t="s">
        <v>20</v>
      </c>
      <c r="H5820" s="21">
        <v>45102</v>
      </c>
    </row>
    <row r="5821" spans="1:8" ht="22.5" customHeight="1">
      <c r="A5821" s="20" t="s">
        <v>5842</v>
      </c>
      <c r="B5821" s="20" t="s">
        <v>19</v>
      </c>
      <c r="C5821" s="20">
        <v>5</v>
      </c>
      <c r="D5821" s="20">
        <v>5</v>
      </c>
      <c r="E5821" s="20">
        <v>25</v>
      </c>
      <c r="F5821" s="20" t="s">
        <v>10</v>
      </c>
      <c r="G5821" s="20" t="s">
        <v>20</v>
      </c>
      <c r="H5821" s="21">
        <v>45270</v>
      </c>
    </row>
    <row r="5822" spans="1:8" ht="22.5" customHeight="1">
      <c r="A5822" s="20" t="s">
        <v>5843</v>
      </c>
      <c r="B5822" s="20" t="s">
        <v>13</v>
      </c>
      <c r="C5822" s="20">
        <v>4</v>
      </c>
      <c r="D5822" s="20">
        <v>3</v>
      </c>
      <c r="E5822" s="20">
        <v>12</v>
      </c>
      <c r="F5822" s="20" t="s">
        <v>22</v>
      </c>
      <c r="G5822" s="20" t="s">
        <v>20</v>
      </c>
      <c r="H5822" s="21">
        <v>45139</v>
      </c>
    </row>
    <row r="5823" spans="1:8" ht="22.5" customHeight="1">
      <c r="A5823" s="20" t="s">
        <v>5844</v>
      </c>
      <c r="B5823" s="20" t="s">
        <v>24</v>
      </c>
      <c r="C5823" s="20">
        <v>2</v>
      </c>
      <c r="D5823" s="20">
        <v>4</v>
      </c>
      <c r="E5823" s="20">
        <v>8</v>
      </c>
      <c r="F5823" s="20" t="s">
        <v>20</v>
      </c>
      <c r="G5823" s="20" t="s">
        <v>11</v>
      </c>
      <c r="H5823" s="21">
        <v>45054</v>
      </c>
    </row>
    <row r="5824" spans="1:8" ht="22.5" customHeight="1">
      <c r="A5824" s="20" t="s">
        <v>5845</v>
      </c>
      <c r="B5824" s="20" t="s">
        <v>13</v>
      </c>
      <c r="C5824" s="20">
        <v>5</v>
      </c>
      <c r="D5824" s="20">
        <v>3</v>
      </c>
      <c r="E5824" s="20">
        <v>15</v>
      </c>
      <c r="F5824" s="20" t="s">
        <v>14</v>
      </c>
      <c r="G5824" s="20" t="s">
        <v>20</v>
      </c>
      <c r="H5824" s="21">
        <v>45202</v>
      </c>
    </row>
    <row r="5825" spans="1:8" ht="22.5" customHeight="1">
      <c r="A5825" s="20" t="s">
        <v>5846</v>
      </c>
      <c r="B5825" s="20" t="s">
        <v>39</v>
      </c>
      <c r="C5825" s="20">
        <v>5</v>
      </c>
      <c r="D5825" s="20">
        <v>3</v>
      </c>
      <c r="E5825" s="20">
        <v>15</v>
      </c>
      <c r="F5825" s="20" t="s">
        <v>10</v>
      </c>
      <c r="G5825" s="20" t="s">
        <v>15</v>
      </c>
      <c r="H5825" s="21">
        <v>45187</v>
      </c>
    </row>
    <row r="5826" spans="1:8" ht="22.5" customHeight="1">
      <c r="A5826" s="20" t="s">
        <v>5847</v>
      </c>
      <c r="B5826" s="20" t="s">
        <v>188</v>
      </c>
      <c r="C5826" s="20">
        <v>2</v>
      </c>
      <c r="D5826" s="20">
        <v>4</v>
      </c>
      <c r="E5826" s="20">
        <v>8</v>
      </c>
      <c r="F5826" s="20" t="s">
        <v>20</v>
      </c>
      <c r="G5826" s="20" t="s">
        <v>20</v>
      </c>
      <c r="H5826" s="21">
        <v>45062</v>
      </c>
    </row>
    <row r="5827" spans="1:8" ht="22.5" customHeight="1">
      <c r="A5827" s="20" t="s">
        <v>5848</v>
      </c>
      <c r="B5827" s="20" t="s">
        <v>35</v>
      </c>
      <c r="C5827" s="20">
        <v>5</v>
      </c>
      <c r="D5827" s="20">
        <v>1.5</v>
      </c>
      <c r="E5827" s="20">
        <v>7.5</v>
      </c>
      <c r="F5827" s="20" t="s">
        <v>22</v>
      </c>
      <c r="G5827" s="20" t="s">
        <v>15</v>
      </c>
      <c r="H5827" s="21">
        <v>45033</v>
      </c>
    </row>
    <row r="5828" spans="1:8" ht="22.5" customHeight="1">
      <c r="A5828" s="20" t="s">
        <v>5849</v>
      </c>
      <c r="B5828" s="20" t="s">
        <v>17</v>
      </c>
      <c r="C5828" s="20">
        <v>5</v>
      </c>
      <c r="D5828" s="20">
        <v>1</v>
      </c>
      <c r="E5828" s="20">
        <v>5</v>
      </c>
      <c r="F5828" s="20" t="s">
        <v>14</v>
      </c>
      <c r="G5828" s="20" t="s">
        <v>11</v>
      </c>
      <c r="H5828" s="21">
        <v>44993</v>
      </c>
    </row>
    <row r="5829" spans="1:8" ht="22.5" customHeight="1">
      <c r="A5829" s="20" t="s">
        <v>5850</v>
      </c>
      <c r="B5829" s="20" t="s">
        <v>35</v>
      </c>
      <c r="C5829" s="20">
        <v>3</v>
      </c>
      <c r="D5829" s="20">
        <v>1.5</v>
      </c>
      <c r="E5829" s="20">
        <v>4.5</v>
      </c>
      <c r="F5829" s="20" t="s">
        <v>14</v>
      </c>
      <c r="G5829" s="20" t="s">
        <v>11</v>
      </c>
      <c r="H5829" s="21">
        <v>45137</v>
      </c>
    </row>
    <row r="5830" spans="1:8" ht="22.5" customHeight="1">
      <c r="A5830" s="20" t="s">
        <v>5851</v>
      </c>
      <c r="B5830" s="20" t="s">
        <v>13</v>
      </c>
      <c r="C5830" s="20">
        <v>5</v>
      </c>
      <c r="D5830" s="20">
        <v>3</v>
      </c>
      <c r="E5830" s="20">
        <v>15</v>
      </c>
      <c r="F5830" s="20" t="s">
        <v>20</v>
      </c>
      <c r="G5830" s="20" t="s">
        <v>20</v>
      </c>
      <c r="H5830" s="21">
        <v>45282</v>
      </c>
    </row>
    <row r="5831" spans="1:8" ht="22.5" customHeight="1">
      <c r="A5831" s="20" t="s">
        <v>5852</v>
      </c>
      <c r="B5831" s="20" t="s">
        <v>9</v>
      </c>
      <c r="C5831" s="20">
        <v>2</v>
      </c>
      <c r="D5831" s="20">
        <v>2</v>
      </c>
      <c r="E5831" s="20">
        <v>4</v>
      </c>
      <c r="F5831" s="20" t="s">
        <v>20</v>
      </c>
      <c r="G5831" s="20" t="s">
        <v>20</v>
      </c>
      <c r="H5831" s="21">
        <v>44993</v>
      </c>
    </row>
    <row r="5832" spans="1:8" ht="22.5" customHeight="1">
      <c r="A5832" s="20" t="s">
        <v>5853</v>
      </c>
      <c r="B5832" s="20" t="s">
        <v>39</v>
      </c>
      <c r="C5832" s="20">
        <v>4</v>
      </c>
      <c r="D5832" s="20">
        <v>3</v>
      </c>
      <c r="E5832" s="20">
        <v>12</v>
      </c>
      <c r="F5832" s="20" t="s">
        <v>10</v>
      </c>
      <c r="G5832" s="20" t="s">
        <v>20</v>
      </c>
      <c r="H5832" s="21">
        <v>45282</v>
      </c>
    </row>
    <row r="5833" spans="1:8" ht="22.5" customHeight="1">
      <c r="A5833" s="20" t="s">
        <v>5854</v>
      </c>
      <c r="B5833" s="20" t="s">
        <v>19</v>
      </c>
      <c r="C5833" s="20">
        <v>5</v>
      </c>
      <c r="D5833" s="20">
        <v>5</v>
      </c>
      <c r="E5833" s="20">
        <v>25</v>
      </c>
      <c r="F5833" s="20" t="s">
        <v>20</v>
      </c>
      <c r="G5833" s="20" t="s">
        <v>20</v>
      </c>
      <c r="H5833" s="21">
        <v>45176</v>
      </c>
    </row>
    <row r="5834" spans="1:8" ht="22.5" customHeight="1">
      <c r="A5834" s="20" t="s">
        <v>5855</v>
      </c>
      <c r="B5834" s="20" t="s">
        <v>17</v>
      </c>
      <c r="C5834" s="20">
        <v>2</v>
      </c>
      <c r="D5834" s="20">
        <v>1</v>
      </c>
      <c r="E5834" s="20">
        <v>2</v>
      </c>
      <c r="F5834" s="20" t="s">
        <v>22</v>
      </c>
      <c r="G5834" s="20" t="s">
        <v>20</v>
      </c>
      <c r="H5834" s="21">
        <v>45138</v>
      </c>
    </row>
    <row r="5835" spans="1:8" ht="22.5" customHeight="1">
      <c r="A5835" s="20" t="s">
        <v>5856</v>
      </c>
      <c r="B5835" s="20" t="s">
        <v>39</v>
      </c>
      <c r="C5835" s="20">
        <v>3</v>
      </c>
      <c r="D5835" s="20">
        <v>3</v>
      </c>
      <c r="E5835" s="20">
        <v>9</v>
      </c>
      <c r="F5835" s="20" t="s">
        <v>20</v>
      </c>
      <c r="G5835" s="20" t="s">
        <v>15</v>
      </c>
      <c r="H5835" s="21">
        <v>45253</v>
      </c>
    </row>
    <row r="5836" spans="1:8" ht="22.5" customHeight="1">
      <c r="A5836" s="20" t="s">
        <v>5857</v>
      </c>
      <c r="B5836" s="20" t="s">
        <v>17</v>
      </c>
      <c r="C5836" s="20">
        <v>5</v>
      </c>
      <c r="D5836" s="20">
        <v>1</v>
      </c>
      <c r="E5836" s="20">
        <v>5</v>
      </c>
      <c r="F5836" s="20" t="s">
        <v>14</v>
      </c>
      <c r="G5836" s="20" t="s">
        <v>11</v>
      </c>
      <c r="H5836" s="21">
        <v>44999</v>
      </c>
    </row>
    <row r="5837" spans="1:8" ht="22.5" customHeight="1">
      <c r="A5837" s="20" t="s">
        <v>5858</v>
      </c>
      <c r="B5837" s="20" t="s">
        <v>19</v>
      </c>
      <c r="C5837" s="20">
        <v>5</v>
      </c>
      <c r="D5837" s="20">
        <v>5</v>
      </c>
      <c r="E5837" s="20">
        <v>25</v>
      </c>
      <c r="F5837" s="20" t="s">
        <v>14</v>
      </c>
      <c r="G5837" s="20" t="s">
        <v>15</v>
      </c>
      <c r="H5837" s="21">
        <v>45152</v>
      </c>
    </row>
    <row r="5838" spans="1:8" ht="22.5" customHeight="1">
      <c r="A5838" s="20" t="s">
        <v>5859</v>
      </c>
      <c r="B5838" s="20" t="s">
        <v>9</v>
      </c>
      <c r="C5838" s="20">
        <v>3</v>
      </c>
      <c r="D5838" s="20">
        <v>2</v>
      </c>
      <c r="E5838" s="20">
        <v>6</v>
      </c>
      <c r="F5838" s="20" t="s">
        <v>22</v>
      </c>
      <c r="G5838" s="20" t="s">
        <v>11</v>
      </c>
      <c r="H5838" s="21">
        <v>45152</v>
      </c>
    </row>
    <row r="5839" spans="1:8" ht="22.5" customHeight="1">
      <c r="A5839" s="20" t="s">
        <v>5860</v>
      </c>
      <c r="B5839" s="20" t="s">
        <v>24</v>
      </c>
      <c r="C5839" s="20">
        <v>1</v>
      </c>
      <c r="D5839" s="20">
        <v>4</v>
      </c>
      <c r="E5839" s="20">
        <v>4</v>
      </c>
      <c r="F5839" s="20" t="s">
        <v>10</v>
      </c>
      <c r="G5839" s="20" t="s">
        <v>11</v>
      </c>
      <c r="H5839" s="21">
        <v>45089</v>
      </c>
    </row>
    <row r="5840" spans="1:8" ht="22.5" customHeight="1">
      <c r="A5840" s="20" t="s">
        <v>5861</v>
      </c>
      <c r="B5840" s="20" t="s">
        <v>35</v>
      </c>
      <c r="C5840" s="20">
        <v>4</v>
      </c>
      <c r="D5840" s="20">
        <v>1.5</v>
      </c>
      <c r="E5840" s="20">
        <v>6</v>
      </c>
      <c r="F5840" s="20" t="s">
        <v>22</v>
      </c>
      <c r="G5840" s="20" t="s">
        <v>11</v>
      </c>
      <c r="H5840" s="21">
        <v>45118</v>
      </c>
    </row>
    <row r="5841" spans="1:8" ht="22.5" customHeight="1">
      <c r="A5841" s="20" t="s">
        <v>5862</v>
      </c>
      <c r="B5841" s="20" t="s">
        <v>9</v>
      </c>
      <c r="C5841" s="20">
        <v>1</v>
      </c>
      <c r="D5841" s="20">
        <v>2</v>
      </c>
      <c r="E5841" s="20">
        <v>2</v>
      </c>
      <c r="F5841" s="20" t="s">
        <v>14</v>
      </c>
      <c r="G5841" s="20" t="s">
        <v>20</v>
      </c>
      <c r="H5841" s="21">
        <v>2</v>
      </c>
    </row>
    <row r="5842" spans="1:8" ht="22.5" customHeight="1">
      <c r="A5842" s="20" t="s">
        <v>5863</v>
      </c>
      <c r="B5842" s="20" t="s">
        <v>13</v>
      </c>
      <c r="C5842" s="20">
        <v>4</v>
      </c>
      <c r="D5842" s="20">
        <v>3</v>
      </c>
      <c r="E5842" s="20">
        <v>12</v>
      </c>
      <c r="F5842" s="20" t="s">
        <v>14</v>
      </c>
      <c r="G5842" s="20" t="s">
        <v>11</v>
      </c>
      <c r="H5842" s="21">
        <v>45131</v>
      </c>
    </row>
    <row r="5843" spans="1:8" ht="22.5" customHeight="1">
      <c r="A5843" s="20" t="s">
        <v>5864</v>
      </c>
      <c r="B5843" s="20" t="s">
        <v>17</v>
      </c>
      <c r="C5843" s="20">
        <v>0</v>
      </c>
      <c r="D5843" s="20">
        <v>1</v>
      </c>
      <c r="E5843" s="20">
        <v>0</v>
      </c>
      <c r="F5843" s="20" t="s">
        <v>22</v>
      </c>
      <c r="G5843" s="20" t="s">
        <v>15</v>
      </c>
      <c r="H5843" s="21">
        <v>45112</v>
      </c>
    </row>
    <row r="5844" spans="1:8" ht="22.5" customHeight="1">
      <c r="A5844" s="20" t="s">
        <v>5865</v>
      </c>
      <c r="B5844" s="20" t="s">
        <v>19</v>
      </c>
      <c r="C5844" s="20">
        <v>1</v>
      </c>
      <c r="D5844" s="20">
        <v>5</v>
      </c>
      <c r="E5844" s="20">
        <v>5</v>
      </c>
      <c r="F5844" s="20" t="s">
        <v>20</v>
      </c>
      <c r="G5844" s="20" t="s">
        <v>20</v>
      </c>
      <c r="H5844" s="21">
        <v>2</v>
      </c>
    </row>
    <row r="5845" spans="1:8" ht="22.5" customHeight="1">
      <c r="A5845" s="20" t="s">
        <v>5866</v>
      </c>
      <c r="B5845" s="20" t="s">
        <v>17</v>
      </c>
      <c r="C5845" s="20">
        <v>2</v>
      </c>
      <c r="D5845" s="20">
        <v>1</v>
      </c>
      <c r="E5845" s="20">
        <v>2</v>
      </c>
      <c r="F5845" s="20" t="s">
        <v>22</v>
      </c>
      <c r="G5845" s="20" t="s">
        <v>11</v>
      </c>
      <c r="H5845" s="21">
        <v>45244</v>
      </c>
    </row>
    <row r="5846" spans="1:8" ht="22.5" customHeight="1">
      <c r="A5846" s="20" t="s">
        <v>5867</v>
      </c>
      <c r="B5846" s="20" t="s">
        <v>27</v>
      </c>
      <c r="C5846" s="20">
        <v>5</v>
      </c>
      <c r="D5846" s="20">
        <v>4</v>
      </c>
      <c r="E5846" s="20">
        <v>20</v>
      </c>
      <c r="F5846" s="20" t="s">
        <v>14</v>
      </c>
      <c r="G5846" s="20" t="s">
        <v>15</v>
      </c>
      <c r="H5846" s="21">
        <v>45260</v>
      </c>
    </row>
    <row r="5847" spans="1:8" ht="22.5" customHeight="1">
      <c r="A5847" s="20" t="s">
        <v>5868</v>
      </c>
      <c r="B5847" s="20" t="s">
        <v>24</v>
      </c>
      <c r="C5847" s="20">
        <v>2</v>
      </c>
      <c r="D5847" s="20">
        <v>4</v>
      </c>
      <c r="E5847" s="20">
        <v>8</v>
      </c>
      <c r="F5847" s="20" t="s">
        <v>20</v>
      </c>
      <c r="G5847" s="20" t="s">
        <v>11</v>
      </c>
      <c r="H5847" s="21">
        <v>45157</v>
      </c>
    </row>
    <row r="5848" spans="1:8" ht="22.5" customHeight="1">
      <c r="A5848" s="20" t="s">
        <v>5869</v>
      </c>
      <c r="B5848" s="20" t="s">
        <v>39</v>
      </c>
      <c r="C5848" s="20">
        <v>1</v>
      </c>
      <c r="D5848" s="20">
        <v>3</v>
      </c>
      <c r="E5848" s="20">
        <v>3</v>
      </c>
      <c r="F5848" s="20" t="s">
        <v>14</v>
      </c>
      <c r="G5848" s="20" t="s">
        <v>15</v>
      </c>
      <c r="H5848" s="21">
        <v>44999</v>
      </c>
    </row>
    <row r="5849" spans="1:8" ht="22.5" customHeight="1">
      <c r="A5849" s="20" t="s">
        <v>5870</v>
      </c>
      <c r="B5849" s="20" t="s">
        <v>39</v>
      </c>
      <c r="C5849" s="20">
        <v>3</v>
      </c>
      <c r="D5849" s="20">
        <v>3</v>
      </c>
      <c r="E5849" s="20">
        <v>9</v>
      </c>
      <c r="F5849" s="20" t="s">
        <v>14</v>
      </c>
      <c r="G5849" s="20" t="s">
        <v>11</v>
      </c>
      <c r="H5849" s="21">
        <v>45201</v>
      </c>
    </row>
    <row r="5850" spans="1:8" ht="22.5" customHeight="1">
      <c r="A5850" s="20" t="s">
        <v>5871</v>
      </c>
      <c r="B5850" s="20" t="s">
        <v>27</v>
      </c>
      <c r="C5850" s="20">
        <v>4</v>
      </c>
      <c r="D5850" s="20">
        <v>4</v>
      </c>
      <c r="E5850" s="20">
        <v>16</v>
      </c>
      <c r="F5850" s="20" t="s">
        <v>20</v>
      </c>
      <c r="G5850" s="20" t="s">
        <v>20</v>
      </c>
      <c r="H5850" s="21">
        <v>45166</v>
      </c>
    </row>
    <row r="5851" spans="1:8" ht="22.5" customHeight="1">
      <c r="A5851" s="20" t="s">
        <v>5872</v>
      </c>
      <c r="B5851" s="20" t="s">
        <v>35</v>
      </c>
      <c r="C5851" s="20">
        <v>5</v>
      </c>
      <c r="D5851" s="20">
        <v>1.5</v>
      </c>
      <c r="E5851" s="20">
        <v>7.5</v>
      </c>
      <c r="F5851" s="20" t="s">
        <v>22</v>
      </c>
      <c r="G5851" s="20" t="s">
        <v>20</v>
      </c>
      <c r="H5851" s="21">
        <v>45171</v>
      </c>
    </row>
    <row r="5852" spans="1:8" ht="22.5" customHeight="1">
      <c r="A5852" s="20" t="s">
        <v>5873</v>
      </c>
      <c r="B5852" s="20" t="s">
        <v>39</v>
      </c>
      <c r="C5852" s="20">
        <v>2</v>
      </c>
      <c r="D5852" s="20">
        <v>3</v>
      </c>
      <c r="E5852" s="20">
        <v>6</v>
      </c>
      <c r="F5852" s="20" t="s">
        <v>10</v>
      </c>
      <c r="G5852" s="20" t="s">
        <v>15</v>
      </c>
      <c r="H5852" s="21">
        <v>45245</v>
      </c>
    </row>
    <row r="5853" spans="1:8" ht="22.5" customHeight="1">
      <c r="A5853" s="20" t="s">
        <v>5874</v>
      </c>
      <c r="B5853" s="20" t="s">
        <v>13</v>
      </c>
      <c r="C5853" s="20">
        <v>1</v>
      </c>
      <c r="D5853" s="20">
        <v>3</v>
      </c>
      <c r="E5853" s="20">
        <v>3</v>
      </c>
      <c r="F5853" s="20" t="s">
        <v>20</v>
      </c>
      <c r="G5853" s="20" t="s">
        <v>20</v>
      </c>
      <c r="H5853" s="21">
        <v>2</v>
      </c>
    </row>
    <row r="5854" spans="1:8" ht="22.5" customHeight="1">
      <c r="A5854" s="20" t="s">
        <v>5875</v>
      </c>
      <c r="B5854" s="20" t="s">
        <v>24</v>
      </c>
      <c r="C5854" s="20">
        <v>4</v>
      </c>
      <c r="D5854" s="20">
        <v>4</v>
      </c>
      <c r="E5854" s="20">
        <v>16</v>
      </c>
      <c r="F5854" s="20" t="s">
        <v>14</v>
      </c>
      <c r="G5854" s="20" t="s">
        <v>20</v>
      </c>
      <c r="H5854" s="21">
        <v>45016</v>
      </c>
    </row>
    <row r="5855" spans="1:8" ht="22.5" customHeight="1">
      <c r="A5855" s="20" t="s">
        <v>5876</v>
      </c>
      <c r="B5855" s="20" t="s">
        <v>39</v>
      </c>
      <c r="C5855" s="20">
        <v>1</v>
      </c>
      <c r="D5855" s="20">
        <v>3</v>
      </c>
      <c r="E5855" s="20">
        <v>3</v>
      </c>
      <c r="F5855" s="20" t="s">
        <v>22</v>
      </c>
      <c r="G5855" s="20" t="s">
        <v>20</v>
      </c>
      <c r="H5855" s="21">
        <v>45011</v>
      </c>
    </row>
    <row r="5856" spans="1:8" ht="22.5" customHeight="1">
      <c r="A5856" s="20" t="s">
        <v>5877</v>
      </c>
      <c r="B5856" s="20" t="s">
        <v>39</v>
      </c>
      <c r="C5856" s="20">
        <v>5</v>
      </c>
      <c r="D5856" s="20">
        <v>3</v>
      </c>
      <c r="E5856" s="20">
        <v>15</v>
      </c>
      <c r="F5856" s="20" t="s">
        <v>20</v>
      </c>
      <c r="G5856" s="20" t="s">
        <v>15</v>
      </c>
      <c r="H5856" s="21">
        <v>45256</v>
      </c>
    </row>
    <row r="5857" spans="1:8" ht="22.5" customHeight="1">
      <c r="A5857" s="20" t="s">
        <v>5878</v>
      </c>
      <c r="B5857" s="20" t="s">
        <v>13</v>
      </c>
      <c r="C5857" s="20">
        <v>3</v>
      </c>
      <c r="D5857" s="20">
        <v>3</v>
      </c>
      <c r="E5857" s="20">
        <v>9</v>
      </c>
      <c r="F5857" s="20" t="s">
        <v>22</v>
      </c>
      <c r="G5857" s="20" t="s">
        <v>15</v>
      </c>
      <c r="H5857" s="21">
        <v>44946</v>
      </c>
    </row>
    <row r="5858" spans="1:8" ht="22.5" customHeight="1">
      <c r="A5858" s="20" t="s">
        <v>5879</v>
      </c>
      <c r="B5858" s="20" t="s">
        <v>17</v>
      </c>
      <c r="C5858" s="20">
        <v>4</v>
      </c>
      <c r="D5858" s="20">
        <v>1</v>
      </c>
      <c r="E5858" s="20">
        <v>4</v>
      </c>
      <c r="F5858" s="20" t="s">
        <v>10</v>
      </c>
      <c r="G5858" s="20" t="s">
        <v>15</v>
      </c>
      <c r="H5858" s="21">
        <v>45130</v>
      </c>
    </row>
    <row r="5859" spans="1:8" ht="22.5" customHeight="1">
      <c r="A5859" s="20" t="s">
        <v>5880</v>
      </c>
      <c r="B5859" s="20" t="s">
        <v>27</v>
      </c>
      <c r="C5859" s="20">
        <v>1</v>
      </c>
      <c r="D5859" s="20">
        <v>4</v>
      </c>
      <c r="E5859" s="20">
        <v>4</v>
      </c>
      <c r="F5859" s="20" t="s">
        <v>22</v>
      </c>
      <c r="G5859" s="20" t="s">
        <v>15</v>
      </c>
      <c r="H5859" s="21">
        <v>45197</v>
      </c>
    </row>
    <row r="5860" spans="1:8" ht="22.5" customHeight="1">
      <c r="A5860" s="20" t="s">
        <v>5881</v>
      </c>
      <c r="B5860" s="20" t="s">
        <v>19</v>
      </c>
      <c r="C5860" s="20">
        <v>2</v>
      </c>
      <c r="D5860" s="20">
        <v>5</v>
      </c>
      <c r="E5860" s="20">
        <v>10</v>
      </c>
      <c r="F5860" s="20" t="s">
        <v>20</v>
      </c>
      <c r="G5860" s="20" t="s">
        <v>15</v>
      </c>
      <c r="H5860" s="21">
        <v>44982</v>
      </c>
    </row>
    <row r="5861" spans="1:8" ht="22.5" customHeight="1">
      <c r="A5861" s="20" t="s">
        <v>5882</v>
      </c>
      <c r="B5861" s="20" t="s">
        <v>17</v>
      </c>
      <c r="C5861" s="20">
        <v>2</v>
      </c>
      <c r="D5861" s="20">
        <v>1</v>
      </c>
      <c r="E5861" s="20">
        <v>2</v>
      </c>
      <c r="F5861" s="20" t="s">
        <v>20</v>
      </c>
      <c r="G5861" s="20" t="s">
        <v>15</v>
      </c>
      <c r="H5861" s="21">
        <v>45088</v>
      </c>
    </row>
    <row r="5862" spans="1:8" ht="22.5" customHeight="1">
      <c r="A5862" s="20" t="s">
        <v>5883</v>
      </c>
      <c r="B5862" s="20" t="s">
        <v>39</v>
      </c>
      <c r="C5862" s="20">
        <v>1</v>
      </c>
      <c r="D5862" s="20">
        <v>3</v>
      </c>
      <c r="E5862" s="20">
        <v>3</v>
      </c>
      <c r="F5862" s="20" t="s">
        <v>14</v>
      </c>
      <c r="G5862" s="20" t="s">
        <v>20</v>
      </c>
      <c r="H5862" s="21">
        <v>45200</v>
      </c>
    </row>
    <row r="5863" spans="1:8" ht="22.5" customHeight="1">
      <c r="A5863" s="20" t="s">
        <v>5884</v>
      </c>
      <c r="B5863" s="20" t="s">
        <v>17</v>
      </c>
      <c r="C5863" s="20">
        <v>4</v>
      </c>
      <c r="D5863" s="20">
        <v>1</v>
      </c>
      <c r="E5863" s="20">
        <v>4</v>
      </c>
      <c r="F5863" s="20" t="s">
        <v>20</v>
      </c>
      <c r="G5863" s="20" t="s">
        <v>20</v>
      </c>
      <c r="H5863" s="21">
        <v>44961</v>
      </c>
    </row>
    <row r="5864" spans="1:8" ht="22.5" customHeight="1">
      <c r="A5864" s="20" t="s">
        <v>5885</v>
      </c>
      <c r="B5864" s="20" t="s">
        <v>24</v>
      </c>
      <c r="C5864" s="20">
        <v>2</v>
      </c>
      <c r="D5864" s="20">
        <v>4</v>
      </c>
      <c r="E5864" s="20">
        <v>8</v>
      </c>
      <c r="F5864" s="20" t="s">
        <v>10</v>
      </c>
      <c r="G5864" s="20" t="s">
        <v>20</v>
      </c>
      <c r="H5864" s="21">
        <v>45282</v>
      </c>
    </row>
    <row r="5865" spans="1:8" ht="22.5" customHeight="1">
      <c r="A5865" s="20" t="s">
        <v>5886</v>
      </c>
      <c r="B5865" s="20" t="s">
        <v>13</v>
      </c>
      <c r="C5865" s="20">
        <v>2</v>
      </c>
      <c r="D5865" s="20">
        <v>3</v>
      </c>
      <c r="E5865" s="20">
        <v>6</v>
      </c>
      <c r="F5865" s="20" t="s">
        <v>22</v>
      </c>
      <c r="G5865" s="20" t="s">
        <v>20</v>
      </c>
      <c r="H5865" s="21">
        <v>45085</v>
      </c>
    </row>
    <row r="5866" spans="1:8" ht="22.5" customHeight="1">
      <c r="A5866" s="20" t="s">
        <v>5887</v>
      </c>
      <c r="B5866" s="20" t="s">
        <v>27</v>
      </c>
      <c r="C5866" s="20">
        <v>3</v>
      </c>
      <c r="D5866" s="20">
        <v>4</v>
      </c>
      <c r="E5866" s="20">
        <v>12</v>
      </c>
      <c r="F5866" s="20" t="s">
        <v>10</v>
      </c>
      <c r="G5866" s="20" t="s">
        <v>20</v>
      </c>
      <c r="H5866" s="21">
        <v>45014</v>
      </c>
    </row>
    <row r="5867" spans="1:8" ht="22.5" customHeight="1">
      <c r="A5867" s="20" t="s">
        <v>5888</v>
      </c>
      <c r="B5867" s="20" t="s">
        <v>35</v>
      </c>
      <c r="C5867" s="20">
        <v>5</v>
      </c>
      <c r="D5867" s="20">
        <v>1.5</v>
      </c>
      <c r="E5867" s="20">
        <v>7.5</v>
      </c>
      <c r="F5867" s="20" t="s">
        <v>22</v>
      </c>
      <c r="G5867" s="20" t="s">
        <v>20</v>
      </c>
      <c r="H5867" s="21">
        <v>44949</v>
      </c>
    </row>
    <row r="5868" spans="1:8" ht="22.5" customHeight="1">
      <c r="A5868" s="20" t="s">
        <v>5889</v>
      </c>
      <c r="B5868" s="20" t="s">
        <v>13</v>
      </c>
      <c r="C5868" s="20">
        <v>1</v>
      </c>
      <c r="D5868" s="20">
        <v>3</v>
      </c>
      <c r="E5868" s="20">
        <v>3</v>
      </c>
      <c r="F5868" s="20" t="s">
        <v>20</v>
      </c>
      <c r="G5868" s="20" t="s">
        <v>11</v>
      </c>
      <c r="H5868" s="21">
        <v>45126</v>
      </c>
    </row>
    <row r="5869" spans="1:8" ht="22.5" customHeight="1">
      <c r="A5869" s="20" t="s">
        <v>5890</v>
      </c>
      <c r="B5869" s="20" t="s">
        <v>17</v>
      </c>
      <c r="C5869" s="20">
        <v>1</v>
      </c>
      <c r="D5869" s="20">
        <v>1</v>
      </c>
      <c r="E5869" s="20">
        <v>1</v>
      </c>
      <c r="F5869" s="20" t="s">
        <v>10</v>
      </c>
      <c r="G5869" s="20" t="s">
        <v>15</v>
      </c>
      <c r="H5869" s="21">
        <v>45018</v>
      </c>
    </row>
    <row r="5870" spans="1:8" ht="22.5" customHeight="1">
      <c r="A5870" s="20" t="s">
        <v>5891</v>
      </c>
      <c r="B5870" s="20" t="s">
        <v>27</v>
      </c>
      <c r="C5870" s="20">
        <v>1</v>
      </c>
      <c r="D5870" s="20">
        <v>4</v>
      </c>
      <c r="E5870" s="20">
        <v>4</v>
      </c>
      <c r="F5870" s="20" t="s">
        <v>14</v>
      </c>
      <c r="G5870" s="20" t="s">
        <v>20</v>
      </c>
      <c r="H5870" s="21">
        <v>2</v>
      </c>
    </row>
    <row r="5871" spans="1:8" ht="22.5" customHeight="1">
      <c r="A5871" s="20" t="s">
        <v>5892</v>
      </c>
      <c r="B5871" s="20" t="s">
        <v>27</v>
      </c>
      <c r="C5871" s="20">
        <v>1</v>
      </c>
      <c r="D5871" s="20">
        <v>4</v>
      </c>
      <c r="E5871" s="20">
        <v>4</v>
      </c>
      <c r="F5871" s="20" t="s">
        <v>20</v>
      </c>
      <c r="G5871" s="20" t="s">
        <v>15</v>
      </c>
      <c r="H5871" s="21">
        <v>45039</v>
      </c>
    </row>
    <row r="5872" spans="1:8" ht="22.5" customHeight="1">
      <c r="A5872" s="20" t="s">
        <v>5893</v>
      </c>
      <c r="B5872" s="20" t="s">
        <v>39</v>
      </c>
      <c r="C5872" s="20">
        <v>3</v>
      </c>
      <c r="D5872" s="20">
        <v>3</v>
      </c>
      <c r="E5872" s="20">
        <v>9</v>
      </c>
      <c r="F5872" s="20" t="s">
        <v>10</v>
      </c>
      <c r="G5872" s="20" t="s">
        <v>11</v>
      </c>
      <c r="H5872" s="21">
        <v>45191</v>
      </c>
    </row>
    <row r="5873" spans="1:8" ht="22.5" customHeight="1">
      <c r="A5873" s="20" t="s">
        <v>5894</v>
      </c>
      <c r="B5873" s="20" t="s">
        <v>17</v>
      </c>
      <c r="C5873" s="20">
        <v>1</v>
      </c>
      <c r="D5873" s="20">
        <v>1</v>
      </c>
      <c r="E5873" s="20">
        <v>1</v>
      </c>
      <c r="F5873" s="20" t="s">
        <v>14</v>
      </c>
      <c r="G5873" s="20" t="s">
        <v>20</v>
      </c>
      <c r="H5873" s="21">
        <v>45058</v>
      </c>
    </row>
    <row r="5874" spans="1:8" ht="22.5" customHeight="1">
      <c r="A5874" s="20" t="s">
        <v>5895</v>
      </c>
      <c r="B5874" s="20" t="s">
        <v>13</v>
      </c>
      <c r="C5874" s="20">
        <v>5</v>
      </c>
      <c r="D5874" s="20">
        <v>3</v>
      </c>
      <c r="E5874" s="20">
        <v>15</v>
      </c>
      <c r="F5874" s="20" t="s">
        <v>22</v>
      </c>
      <c r="G5874" s="20" t="s">
        <v>20</v>
      </c>
      <c r="H5874" s="21">
        <v>45180</v>
      </c>
    </row>
    <row r="5875" spans="1:8" ht="22.5" customHeight="1">
      <c r="A5875" s="20" t="s">
        <v>5896</v>
      </c>
      <c r="B5875" s="20" t="s">
        <v>17</v>
      </c>
      <c r="C5875" s="20">
        <v>2</v>
      </c>
      <c r="D5875" s="20">
        <v>1</v>
      </c>
      <c r="E5875" s="20">
        <v>2</v>
      </c>
      <c r="F5875" s="20" t="s">
        <v>20</v>
      </c>
      <c r="G5875" s="20" t="s">
        <v>15</v>
      </c>
      <c r="H5875" s="21">
        <v>45152</v>
      </c>
    </row>
    <row r="5876" spans="1:8" ht="22.5" customHeight="1">
      <c r="A5876" s="20" t="s">
        <v>5897</v>
      </c>
      <c r="B5876" s="20" t="s">
        <v>35</v>
      </c>
      <c r="C5876" s="20">
        <v>5</v>
      </c>
      <c r="D5876" s="20">
        <v>1.5</v>
      </c>
      <c r="E5876" s="20">
        <v>7.5</v>
      </c>
      <c r="F5876" s="20" t="s">
        <v>10</v>
      </c>
      <c r="G5876" s="20" t="s">
        <v>11</v>
      </c>
      <c r="H5876" s="21">
        <v>45040</v>
      </c>
    </row>
    <row r="5877" spans="1:8" ht="22.5" customHeight="1">
      <c r="A5877" s="20" t="s">
        <v>5898</v>
      </c>
      <c r="B5877" s="20" t="s">
        <v>9</v>
      </c>
      <c r="C5877" s="20">
        <v>4</v>
      </c>
      <c r="D5877" s="20">
        <v>2</v>
      </c>
      <c r="E5877" s="20">
        <v>8</v>
      </c>
      <c r="F5877" s="20" t="s">
        <v>20</v>
      </c>
      <c r="G5877" s="20" t="s">
        <v>20</v>
      </c>
      <c r="H5877" s="21">
        <v>45004</v>
      </c>
    </row>
    <row r="5878" spans="1:8" ht="22.5" customHeight="1">
      <c r="A5878" s="20" t="s">
        <v>5899</v>
      </c>
      <c r="B5878" s="20" t="s">
        <v>35</v>
      </c>
      <c r="C5878" s="20">
        <v>2</v>
      </c>
      <c r="D5878" s="20">
        <v>1.5</v>
      </c>
      <c r="E5878" s="20">
        <v>3</v>
      </c>
      <c r="F5878" s="20" t="s">
        <v>22</v>
      </c>
      <c r="G5878" s="20" t="s">
        <v>11</v>
      </c>
      <c r="H5878" s="21">
        <v>45098</v>
      </c>
    </row>
    <row r="5879" spans="1:8" ht="22.5" customHeight="1">
      <c r="A5879" s="20" t="s">
        <v>5900</v>
      </c>
      <c r="B5879" s="20" t="s">
        <v>13</v>
      </c>
      <c r="C5879" s="20">
        <v>5</v>
      </c>
      <c r="D5879" s="20">
        <v>3</v>
      </c>
      <c r="E5879" s="20">
        <v>15</v>
      </c>
      <c r="F5879" s="20" t="s">
        <v>20</v>
      </c>
      <c r="G5879" s="20" t="s">
        <v>11</v>
      </c>
      <c r="H5879" s="21">
        <v>45092</v>
      </c>
    </row>
    <row r="5880" spans="1:8" ht="22.5" customHeight="1">
      <c r="A5880" s="20" t="s">
        <v>5901</v>
      </c>
      <c r="B5880" s="20" t="s">
        <v>17</v>
      </c>
      <c r="C5880" s="20">
        <v>1</v>
      </c>
      <c r="D5880" s="20">
        <v>1</v>
      </c>
      <c r="E5880" s="20">
        <v>1</v>
      </c>
      <c r="F5880" s="20" t="s">
        <v>20</v>
      </c>
      <c r="G5880" s="20" t="s">
        <v>15</v>
      </c>
      <c r="H5880" s="21">
        <v>44960</v>
      </c>
    </row>
    <row r="5881" spans="1:8" ht="22.5" customHeight="1">
      <c r="A5881" s="20" t="s">
        <v>5902</v>
      </c>
      <c r="B5881" s="20" t="s">
        <v>24</v>
      </c>
      <c r="C5881" s="20">
        <v>1</v>
      </c>
      <c r="D5881" s="20">
        <v>4</v>
      </c>
      <c r="E5881" s="20">
        <v>4</v>
      </c>
      <c r="F5881" s="20" t="s">
        <v>22</v>
      </c>
      <c r="G5881" s="20" t="s">
        <v>11</v>
      </c>
      <c r="H5881" s="21">
        <v>45045</v>
      </c>
    </row>
    <row r="5882" spans="1:8" ht="22.5" customHeight="1">
      <c r="A5882" s="20" t="s">
        <v>5903</v>
      </c>
      <c r="B5882" s="20" t="s">
        <v>39</v>
      </c>
      <c r="C5882" s="20">
        <v>3</v>
      </c>
      <c r="D5882" s="20">
        <v>3</v>
      </c>
      <c r="E5882" s="20">
        <v>9</v>
      </c>
      <c r="F5882" s="20" t="s">
        <v>14</v>
      </c>
      <c r="G5882" s="20" t="s">
        <v>20</v>
      </c>
      <c r="H5882" s="21">
        <v>45070</v>
      </c>
    </row>
    <row r="5883" spans="1:8" ht="22.5" customHeight="1">
      <c r="A5883" s="20" t="s">
        <v>5904</v>
      </c>
      <c r="B5883" s="20" t="s">
        <v>19</v>
      </c>
      <c r="C5883" s="20">
        <v>4</v>
      </c>
      <c r="D5883" s="20">
        <v>5</v>
      </c>
      <c r="E5883" s="20">
        <v>20</v>
      </c>
      <c r="F5883" s="20" t="s">
        <v>10</v>
      </c>
      <c r="G5883" s="20" t="s">
        <v>11</v>
      </c>
      <c r="H5883" s="21">
        <v>2</v>
      </c>
    </row>
    <row r="5884" spans="1:8" ht="22.5" customHeight="1">
      <c r="A5884" s="20" t="s">
        <v>5905</v>
      </c>
      <c r="B5884" s="20" t="s">
        <v>27</v>
      </c>
      <c r="C5884" s="20">
        <v>3</v>
      </c>
      <c r="D5884" s="20">
        <v>4</v>
      </c>
      <c r="E5884" s="20">
        <v>12</v>
      </c>
      <c r="F5884" s="20" t="s">
        <v>10</v>
      </c>
      <c r="G5884" s="20" t="s">
        <v>11</v>
      </c>
      <c r="H5884" s="21">
        <v>45276</v>
      </c>
    </row>
    <row r="5885" spans="1:8" ht="22.5" customHeight="1">
      <c r="A5885" s="20" t="s">
        <v>5906</v>
      </c>
      <c r="B5885" s="20" t="s">
        <v>39</v>
      </c>
      <c r="C5885" s="20">
        <v>1</v>
      </c>
      <c r="D5885" s="20">
        <v>3</v>
      </c>
      <c r="E5885" s="20">
        <v>3</v>
      </c>
      <c r="F5885" s="20" t="s">
        <v>22</v>
      </c>
      <c r="G5885" s="20" t="s">
        <v>20</v>
      </c>
      <c r="H5885" s="21">
        <v>45229</v>
      </c>
    </row>
    <row r="5886" spans="1:8" ht="22.5" customHeight="1">
      <c r="A5886" s="20" t="s">
        <v>5907</v>
      </c>
      <c r="B5886" s="20" t="s">
        <v>39</v>
      </c>
      <c r="C5886" s="20">
        <v>2</v>
      </c>
      <c r="D5886" s="20">
        <v>3</v>
      </c>
      <c r="E5886" s="20">
        <v>6</v>
      </c>
      <c r="F5886" s="20" t="s">
        <v>20</v>
      </c>
      <c r="G5886" s="20" t="s">
        <v>20</v>
      </c>
      <c r="H5886" s="21">
        <v>45207</v>
      </c>
    </row>
    <row r="5887" spans="1:8" ht="22.5" customHeight="1">
      <c r="A5887" s="20" t="s">
        <v>5908</v>
      </c>
      <c r="B5887" s="20" t="s">
        <v>13</v>
      </c>
      <c r="C5887" s="20">
        <v>1</v>
      </c>
      <c r="D5887" s="20">
        <v>3</v>
      </c>
      <c r="E5887" s="20">
        <v>3</v>
      </c>
      <c r="F5887" s="20" t="s">
        <v>10</v>
      </c>
      <c r="G5887" s="20" t="s">
        <v>20</v>
      </c>
      <c r="H5887" s="21">
        <v>45212</v>
      </c>
    </row>
    <row r="5888" spans="1:8" ht="22.5" customHeight="1">
      <c r="A5888" s="20" t="s">
        <v>5909</v>
      </c>
      <c r="B5888" s="20" t="s">
        <v>39</v>
      </c>
      <c r="C5888" s="20">
        <v>2</v>
      </c>
      <c r="D5888" s="20">
        <v>3</v>
      </c>
      <c r="E5888" s="20">
        <v>6</v>
      </c>
      <c r="F5888" s="20" t="s">
        <v>10</v>
      </c>
      <c r="G5888" s="20" t="s">
        <v>20</v>
      </c>
      <c r="H5888" s="21">
        <v>44995</v>
      </c>
    </row>
    <row r="5889" spans="1:8" ht="22.5" customHeight="1">
      <c r="A5889" s="20" t="s">
        <v>5910</v>
      </c>
      <c r="B5889" s="20" t="s">
        <v>39</v>
      </c>
      <c r="C5889" s="20">
        <v>5</v>
      </c>
      <c r="D5889" s="20">
        <v>3</v>
      </c>
      <c r="E5889" s="20">
        <v>15</v>
      </c>
      <c r="F5889" s="20" t="s">
        <v>20</v>
      </c>
      <c r="G5889" s="20" t="s">
        <v>15</v>
      </c>
      <c r="H5889" s="21">
        <v>44956</v>
      </c>
    </row>
    <row r="5890" spans="1:8" ht="22.5" customHeight="1">
      <c r="A5890" s="20" t="s">
        <v>5911</v>
      </c>
      <c r="B5890" s="20" t="s">
        <v>35</v>
      </c>
      <c r="C5890" s="20">
        <v>2</v>
      </c>
      <c r="D5890" s="20">
        <v>1.5</v>
      </c>
      <c r="E5890" s="20">
        <v>3</v>
      </c>
      <c r="F5890" s="20" t="s">
        <v>22</v>
      </c>
      <c r="G5890" s="20" t="s">
        <v>20</v>
      </c>
      <c r="H5890" s="21">
        <v>45117</v>
      </c>
    </row>
    <row r="5891" spans="1:8" ht="22.5" customHeight="1">
      <c r="A5891" s="20" t="s">
        <v>5912</v>
      </c>
      <c r="B5891" s="20" t="s">
        <v>19</v>
      </c>
      <c r="C5891" s="20">
        <v>2</v>
      </c>
      <c r="D5891" s="20">
        <v>5</v>
      </c>
      <c r="E5891" s="20">
        <v>10</v>
      </c>
      <c r="F5891" s="20" t="s">
        <v>14</v>
      </c>
      <c r="G5891" s="20" t="s">
        <v>20</v>
      </c>
      <c r="H5891" s="21">
        <v>45211</v>
      </c>
    </row>
    <row r="5892" spans="1:8" ht="22.5" customHeight="1">
      <c r="A5892" s="20" t="s">
        <v>5913</v>
      </c>
      <c r="B5892" s="20" t="s">
        <v>24</v>
      </c>
      <c r="C5892" s="20">
        <v>2</v>
      </c>
      <c r="D5892" s="20">
        <v>4</v>
      </c>
      <c r="E5892" s="20">
        <v>8</v>
      </c>
      <c r="F5892" s="20" t="s">
        <v>14</v>
      </c>
      <c r="G5892" s="20" t="s">
        <v>20</v>
      </c>
      <c r="H5892" s="21">
        <v>45164</v>
      </c>
    </row>
    <row r="5893" spans="1:8" ht="22.5" customHeight="1">
      <c r="A5893" s="20" t="s">
        <v>5914</v>
      </c>
      <c r="B5893" s="20" t="s">
        <v>20</v>
      </c>
      <c r="C5893" s="20">
        <v>3</v>
      </c>
      <c r="D5893" s="20">
        <v>2</v>
      </c>
      <c r="E5893" s="20">
        <v>6</v>
      </c>
      <c r="F5893" s="20" t="s">
        <v>10</v>
      </c>
      <c r="G5893" s="20" t="s">
        <v>11</v>
      </c>
      <c r="H5893" s="21">
        <v>45238</v>
      </c>
    </row>
    <row r="5894" spans="1:8" ht="22.5" customHeight="1">
      <c r="A5894" s="20" t="s">
        <v>5915</v>
      </c>
      <c r="B5894" s="20" t="s">
        <v>188</v>
      </c>
      <c r="C5894" s="20">
        <v>5</v>
      </c>
      <c r="D5894" s="20">
        <v>4</v>
      </c>
      <c r="E5894" s="20">
        <v>20</v>
      </c>
      <c r="F5894" s="20" t="s">
        <v>22</v>
      </c>
      <c r="G5894" s="20" t="s">
        <v>15</v>
      </c>
      <c r="H5894" s="21">
        <v>45291</v>
      </c>
    </row>
    <row r="5895" spans="1:8" ht="22.5" customHeight="1">
      <c r="A5895" s="20" t="s">
        <v>5916</v>
      </c>
      <c r="B5895" s="20" t="s">
        <v>9</v>
      </c>
      <c r="C5895" s="20">
        <v>4</v>
      </c>
      <c r="D5895" s="20">
        <v>2</v>
      </c>
      <c r="E5895" s="20">
        <v>8</v>
      </c>
      <c r="F5895" s="20" t="s">
        <v>20</v>
      </c>
      <c r="G5895" s="20" t="s">
        <v>15</v>
      </c>
      <c r="H5895" s="21">
        <v>45046</v>
      </c>
    </row>
    <row r="5896" spans="1:8" ht="22.5" customHeight="1">
      <c r="A5896" s="20" t="s">
        <v>5917</v>
      </c>
      <c r="B5896" s="20" t="s">
        <v>13</v>
      </c>
      <c r="C5896" s="20">
        <v>2</v>
      </c>
      <c r="D5896" s="20">
        <v>3</v>
      </c>
      <c r="E5896" s="20">
        <v>6</v>
      </c>
      <c r="F5896" s="20" t="s">
        <v>20</v>
      </c>
      <c r="G5896" s="20" t="s">
        <v>20</v>
      </c>
      <c r="H5896" s="21">
        <v>45069</v>
      </c>
    </row>
    <row r="5897" spans="1:8" ht="22.5" customHeight="1">
      <c r="A5897" s="20" t="s">
        <v>5918</v>
      </c>
      <c r="B5897" s="20" t="s">
        <v>13</v>
      </c>
      <c r="C5897" s="20">
        <v>3</v>
      </c>
      <c r="D5897" s="20">
        <v>3</v>
      </c>
      <c r="E5897" s="20">
        <v>9</v>
      </c>
      <c r="F5897" s="20" t="s">
        <v>22</v>
      </c>
      <c r="G5897" s="20" t="s">
        <v>20</v>
      </c>
      <c r="H5897" s="21">
        <v>45282</v>
      </c>
    </row>
    <row r="5898" spans="1:8" ht="22.5" customHeight="1">
      <c r="A5898" s="20" t="s">
        <v>5919</v>
      </c>
      <c r="B5898" s="20" t="s">
        <v>17</v>
      </c>
      <c r="C5898" s="20">
        <v>2</v>
      </c>
      <c r="D5898" s="20">
        <v>1</v>
      </c>
      <c r="E5898" s="20">
        <v>2</v>
      </c>
      <c r="F5898" s="20" t="s">
        <v>10</v>
      </c>
      <c r="G5898" s="20" t="s">
        <v>20</v>
      </c>
      <c r="H5898" s="21">
        <v>45235</v>
      </c>
    </row>
    <row r="5899" spans="1:8" ht="22.5" customHeight="1">
      <c r="A5899" s="20" t="s">
        <v>5920</v>
      </c>
      <c r="B5899" s="20" t="s">
        <v>35</v>
      </c>
      <c r="C5899" s="20">
        <v>3</v>
      </c>
      <c r="D5899" s="20">
        <v>1.5</v>
      </c>
      <c r="E5899" s="20">
        <v>4.5</v>
      </c>
      <c r="F5899" s="20" t="s">
        <v>22</v>
      </c>
      <c r="G5899" s="20" t="s">
        <v>20</v>
      </c>
      <c r="H5899" s="21">
        <v>45183</v>
      </c>
    </row>
    <row r="5900" spans="1:8" ht="22.5" customHeight="1">
      <c r="A5900" s="20" t="s">
        <v>5921</v>
      </c>
      <c r="B5900" s="20" t="s">
        <v>9</v>
      </c>
      <c r="C5900" s="20">
        <v>5</v>
      </c>
      <c r="D5900" s="20">
        <v>2</v>
      </c>
      <c r="E5900" s="20">
        <v>10</v>
      </c>
      <c r="F5900" s="20" t="s">
        <v>20</v>
      </c>
      <c r="G5900" s="20" t="s">
        <v>20</v>
      </c>
      <c r="H5900" s="21">
        <v>45216</v>
      </c>
    </row>
    <row r="5901" spans="1:8" ht="22.5" customHeight="1">
      <c r="A5901" s="20" t="s">
        <v>5922</v>
      </c>
      <c r="B5901" s="20" t="s">
        <v>17</v>
      </c>
      <c r="C5901" s="20">
        <v>5</v>
      </c>
      <c r="D5901" s="20">
        <v>1</v>
      </c>
      <c r="E5901" s="20">
        <v>5</v>
      </c>
      <c r="F5901" s="20" t="s">
        <v>20</v>
      </c>
      <c r="G5901" s="20" t="s">
        <v>20</v>
      </c>
      <c r="H5901" s="21">
        <v>44963</v>
      </c>
    </row>
    <row r="5902" spans="1:8" ht="22.5" customHeight="1">
      <c r="A5902" s="20" t="s">
        <v>5923</v>
      </c>
      <c r="B5902" s="20" t="s">
        <v>35</v>
      </c>
      <c r="C5902" s="20">
        <v>1</v>
      </c>
      <c r="D5902" s="20">
        <v>1.5</v>
      </c>
      <c r="E5902" s="20">
        <v>1.5</v>
      </c>
      <c r="F5902" s="20" t="s">
        <v>22</v>
      </c>
      <c r="G5902" s="20" t="s">
        <v>15</v>
      </c>
      <c r="H5902" s="21">
        <v>45286</v>
      </c>
    </row>
    <row r="5903" spans="1:8" ht="22.5" customHeight="1">
      <c r="A5903" s="20" t="s">
        <v>5924</v>
      </c>
      <c r="B5903" s="20" t="s">
        <v>17</v>
      </c>
      <c r="C5903" s="20">
        <v>5</v>
      </c>
      <c r="D5903" s="20">
        <v>1</v>
      </c>
      <c r="E5903" s="20">
        <v>5</v>
      </c>
      <c r="F5903" s="20" t="s">
        <v>20</v>
      </c>
      <c r="G5903" s="20" t="s">
        <v>11</v>
      </c>
      <c r="H5903" s="21">
        <v>44943</v>
      </c>
    </row>
    <row r="5904" spans="1:8" ht="22.5" customHeight="1">
      <c r="A5904" s="20" t="s">
        <v>5925</v>
      </c>
      <c r="B5904" s="20" t="s">
        <v>27</v>
      </c>
      <c r="C5904" s="20">
        <v>1</v>
      </c>
      <c r="D5904" s="20">
        <v>4</v>
      </c>
      <c r="E5904" s="20">
        <v>4</v>
      </c>
      <c r="F5904" s="20" t="s">
        <v>20</v>
      </c>
      <c r="G5904" s="20" t="s">
        <v>20</v>
      </c>
      <c r="H5904" s="21">
        <v>45132</v>
      </c>
    </row>
    <row r="5905" spans="1:8" ht="22.5" customHeight="1">
      <c r="A5905" s="20" t="s">
        <v>5926</v>
      </c>
      <c r="B5905" s="20" t="s">
        <v>39</v>
      </c>
      <c r="C5905" s="20">
        <v>4</v>
      </c>
      <c r="D5905" s="20">
        <v>3</v>
      </c>
      <c r="E5905" s="20">
        <v>12</v>
      </c>
      <c r="F5905" s="20" t="s">
        <v>14</v>
      </c>
      <c r="G5905" s="20" t="s">
        <v>11</v>
      </c>
      <c r="H5905" s="21">
        <v>45225</v>
      </c>
    </row>
    <row r="5906" spans="1:8" ht="22.5" customHeight="1">
      <c r="A5906" s="20" t="s">
        <v>5927</v>
      </c>
      <c r="B5906" s="20" t="s">
        <v>19</v>
      </c>
      <c r="C5906" s="20">
        <v>3</v>
      </c>
      <c r="D5906" s="20">
        <v>5</v>
      </c>
      <c r="E5906" s="20">
        <v>15</v>
      </c>
      <c r="F5906" s="20" t="s">
        <v>22</v>
      </c>
      <c r="G5906" s="20" t="s">
        <v>11</v>
      </c>
      <c r="H5906" s="21">
        <v>45250</v>
      </c>
    </row>
    <row r="5907" spans="1:8" ht="22.5" customHeight="1">
      <c r="A5907" s="20" t="s">
        <v>5928</v>
      </c>
      <c r="B5907" s="20" t="s">
        <v>39</v>
      </c>
      <c r="C5907" s="20">
        <v>4</v>
      </c>
      <c r="D5907" s="20">
        <v>3</v>
      </c>
      <c r="E5907" s="20">
        <v>12</v>
      </c>
      <c r="F5907" s="20" t="s">
        <v>22</v>
      </c>
      <c r="G5907" s="20" t="s">
        <v>11</v>
      </c>
      <c r="H5907" s="21">
        <v>44931</v>
      </c>
    </row>
    <row r="5908" spans="1:8" ht="22.5" customHeight="1">
      <c r="A5908" s="20" t="s">
        <v>5929</v>
      </c>
      <c r="B5908" s="20" t="s">
        <v>35</v>
      </c>
      <c r="C5908" s="20">
        <v>2</v>
      </c>
      <c r="D5908" s="20">
        <v>1.5</v>
      </c>
      <c r="E5908" s="20">
        <v>3</v>
      </c>
      <c r="F5908" s="20" t="s">
        <v>20</v>
      </c>
      <c r="G5908" s="20" t="s">
        <v>15</v>
      </c>
      <c r="H5908" s="21">
        <v>45093</v>
      </c>
    </row>
    <row r="5909" spans="1:8" ht="22.5" customHeight="1">
      <c r="A5909" s="20" t="s">
        <v>5930</v>
      </c>
      <c r="B5909" s="20" t="s">
        <v>9</v>
      </c>
      <c r="C5909" s="20">
        <v>5</v>
      </c>
      <c r="D5909" s="20">
        <v>2</v>
      </c>
      <c r="E5909" s="20">
        <v>10</v>
      </c>
      <c r="F5909" s="20" t="s">
        <v>14</v>
      </c>
      <c r="G5909" s="20" t="s">
        <v>15</v>
      </c>
      <c r="H5909" s="21">
        <v>45034</v>
      </c>
    </row>
    <row r="5910" spans="1:8" ht="22.5" customHeight="1">
      <c r="A5910" s="20" t="s">
        <v>5931</v>
      </c>
      <c r="B5910" s="20" t="s">
        <v>9</v>
      </c>
      <c r="C5910" s="20">
        <v>3</v>
      </c>
      <c r="D5910" s="20">
        <v>2</v>
      </c>
      <c r="E5910" s="20">
        <v>6</v>
      </c>
      <c r="F5910" s="20" t="s">
        <v>22</v>
      </c>
      <c r="G5910" s="20" t="s">
        <v>11</v>
      </c>
      <c r="H5910" s="21">
        <v>44957</v>
      </c>
    </row>
    <row r="5911" spans="1:8" ht="22.5" customHeight="1">
      <c r="A5911" s="20" t="s">
        <v>5932</v>
      </c>
      <c r="B5911" s="20" t="s">
        <v>9</v>
      </c>
      <c r="C5911" s="20">
        <v>5</v>
      </c>
      <c r="D5911" s="20">
        <v>2</v>
      </c>
      <c r="E5911" s="20">
        <v>10</v>
      </c>
      <c r="F5911" s="20" t="s">
        <v>14</v>
      </c>
      <c r="G5911" s="20" t="s">
        <v>11</v>
      </c>
      <c r="H5911" s="21">
        <v>44959</v>
      </c>
    </row>
    <row r="5912" spans="1:8" ht="22.5" customHeight="1">
      <c r="A5912" s="20" t="s">
        <v>5933</v>
      </c>
      <c r="B5912" s="20" t="s">
        <v>27</v>
      </c>
      <c r="C5912" s="20">
        <v>4</v>
      </c>
      <c r="D5912" s="20">
        <v>4</v>
      </c>
      <c r="E5912" s="20">
        <v>16</v>
      </c>
      <c r="F5912" s="20" t="s">
        <v>10</v>
      </c>
      <c r="G5912" s="20" t="s">
        <v>20</v>
      </c>
      <c r="H5912" s="21">
        <v>45094</v>
      </c>
    </row>
    <row r="5913" spans="1:8" ht="22.5" customHeight="1">
      <c r="A5913" s="20" t="s">
        <v>5934</v>
      </c>
      <c r="B5913" s="20" t="s">
        <v>19</v>
      </c>
      <c r="C5913" s="20">
        <v>5</v>
      </c>
      <c r="D5913" s="20">
        <v>5</v>
      </c>
      <c r="E5913" s="20">
        <v>25</v>
      </c>
      <c r="F5913" s="20" t="s">
        <v>14</v>
      </c>
      <c r="G5913" s="20" t="s">
        <v>20</v>
      </c>
      <c r="H5913" s="21">
        <v>2</v>
      </c>
    </row>
    <row r="5914" spans="1:8" ht="22.5" customHeight="1">
      <c r="A5914" s="20" t="s">
        <v>5935</v>
      </c>
      <c r="B5914" s="20" t="s">
        <v>27</v>
      </c>
      <c r="C5914" s="20">
        <v>1</v>
      </c>
      <c r="D5914" s="20">
        <v>4</v>
      </c>
      <c r="E5914" s="20">
        <v>4</v>
      </c>
      <c r="F5914" s="20" t="s">
        <v>22</v>
      </c>
      <c r="G5914" s="20" t="s">
        <v>11</v>
      </c>
      <c r="H5914" s="21">
        <v>45266</v>
      </c>
    </row>
    <row r="5915" spans="1:8" ht="22.5" customHeight="1">
      <c r="A5915" s="20" t="s">
        <v>5936</v>
      </c>
      <c r="B5915" s="20" t="s">
        <v>24</v>
      </c>
      <c r="C5915" s="20">
        <v>2</v>
      </c>
      <c r="D5915" s="20">
        <v>4</v>
      </c>
      <c r="E5915" s="20">
        <v>8</v>
      </c>
      <c r="F5915" s="20" t="s">
        <v>22</v>
      </c>
      <c r="G5915" s="20" t="s">
        <v>15</v>
      </c>
      <c r="H5915" s="21">
        <v>45271</v>
      </c>
    </row>
    <row r="5916" spans="1:8" ht="22.5" customHeight="1">
      <c r="A5916" s="20" t="s">
        <v>5937</v>
      </c>
      <c r="B5916" s="20" t="s">
        <v>19</v>
      </c>
      <c r="C5916" s="20">
        <v>4</v>
      </c>
      <c r="D5916" s="20">
        <v>5</v>
      </c>
      <c r="E5916" s="20">
        <v>20</v>
      </c>
      <c r="F5916" s="20" t="s">
        <v>20</v>
      </c>
      <c r="G5916" s="20" t="s">
        <v>15</v>
      </c>
      <c r="H5916" s="21">
        <v>2</v>
      </c>
    </row>
    <row r="5917" spans="1:8" ht="22.5" customHeight="1">
      <c r="A5917" s="20" t="s">
        <v>5938</v>
      </c>
      <c r="B5917" s="20" t="s">
        <v>24</v>
      </c>
      <c r="C5917" s="20">
        <v>2</v>
      </c>
      <c r="D5917" s="20">
        <v>4</v>
      </c>
      <c r="E5917" s="20">
        <v>8</v>
      </c>
      <c r="F5917" s="20" t="s">
        <v>14</v>
      </c>
      <c r="G5917" s="20" t="s">
        <v>15</v>
      </c>
      <c r="H5917" s="21">
        <v>45092</v>
      </c>
    </row>
    <row r="5918" spans="1:8" ht="22.5" customHeight="1">
      <c r="A5918" s="20" t="s">
        <v>5939</v>
      </c>
      <c r="B5918" s="20" t="s">
        <v>13</v>
      </c>
      <c r="C5918" s="20">
        <v>3</v>
      </c>
      <c r="D5918" s="20">
        <v>3</v>
      </c>
      <c r="E5918" s="20">
        <v>9</v>
      </c>
      <c r="F5918" s="20" t="s">
        <v>20</v>
      </c>
      <c r="G5918" s="20" t="s">
        <v>11</v>
      </c>
      <c r="H5918" s="21">
        <v>45066</v>
      </c>
    </row>
    <row r="5919" spans="1:8" ht="22.5" customHeight="1">
      <c r="A5919" s="20" t="s">
        <v>5940</v>
      </c>
      <c r="B5919" s="20" t="s">
        <v>9</v>
      </c>
      <c r="C5919" s="20">
        <v>4</v>
      </c>
      <c r="D5919" s="20">
        <v>2</v>
      </c>
      <c r="E5919" s="20">
        <v>8</v>
      </c>
      <c r="F5919" s="20" t="s">
        <v>20</v>
      </c>
      <c r="G5919" s="20" t="s">
        <v>20</v>
      </c>
      <c r="H5919" s="21">
        <v>45127</v>
      </c>
    </row>
    <row r="5920" spans="1:8" ht="22.5" customHeight="1">
      <c r="A5920" s="20" t="s">
        <v>5941</v>
      </c>
      <c r="B5920" s="20" t="s">
        <v>27</v>
      </c>
      <c r="C5920" s="20">
        <v>5</v>
      </c>
      <c r="D5920" s="20">
        <v>4</v>
      </c>
      <c r="E5920" s="20">
        <v>20</v>
      </c>
      <c r="F5920" s="20" t="s">
        <v>20</v>
      </c>
      <c r="G5920" s="20" t="s">
        <v>20</v>
      </c>
      <c r="H5920" s="21">
        <v>45068</v>
      </c>
    </row>
    <row r="5921" spans="1:8" ht="22.5" customHeight="1">
      <c r="A5921" s="20" t="s">
        <v>5942</v>
      </c>
      <c r="B5921" s="20" t="s">
        <v>27</v>
      </c>
      <c r="C5921" s="20">
        <v>1</v>
      </c>
      <c r="D5921" s="20">
        <v>4</v>
      </c>
      <c r="E5921" s="20">
        <v>4</v>
      </c>
      <c r="F5921" s="20" t="s">
        <v>20</v>
      </c>
      <c r="G5921" s="20" t="s">
        <v>20</v>
      </c>
      <c r="H5921" s="21">
        <v>45149</v>
      </c>
    </row>
    <row r="5922" spans="1:8" ht="22.5" customHeight="1">
      <c r="A5922" s="20" t="s">
        <v>5943</v>
      </c>
      <c r="B5922" s="20" t="s">
        <v>39</v>
      </c>
      <c r="C5922" s="20">
        <v>1</v>
      </c>
      <c r="D5922" s="20">
        <v>3</v>
      </c>
      <c r="E5922" s="20">
        <v>3</v>
      </c>
      <c r="F5922" s="20" t="s">
        <v>14</v>
      </c>
      <c r="G5922" s="20" t="s">
        <v>15</v>
      </c>
      <c r="H5922" s="21">
        <v>45278</v>
      </c>
    </row>
    <row r="5923" spans="1:8" ht="22.5" customHeight="1">
      <c r="A5923" s="20" t="s">
        <v>5944</v>
      </c>
      <c r="B5923" s="20" t="s">
        <v>35</v>
      </c>
      <c r="C5923" s="20">
        <v>2</v>
      </c>
      <c r="D5923" s="20">
        <v>1.5</v>
      </c>
      <c r="E5923" s="20">
        <v>3</v>
      </c>
      <c r="F5923" s="20" t="s">
        <v>22</v>
      </c>
      <c r="G5923" s="20" t="s">
        <v>11</v>
      </c>
      <c r="H5923" s="21">
        <v>44997</v>
      </c>
    </row>
    <row r="5924" spans="1:8" ht="22.5" customHeight="1">
      <c r="A5924" s="20" t="s">
        <v>5945</v>
      </c>
      <c r="B5924" s="20" t="s">
        <v>17</v>
      </c>
      <c r="C5924" s="20">
        <v>2</v>
      </c>
      <c r="D5924" s="20">
        <v>1</v>
      </c>
      <c r="E5924" s="20">
        <v>2</v>
      </c>
      <c r="F5924" s="20" t="s">
        <v>20</v>
      </c>
      <c r="G5924" s="20" t="s">
        <v>20</v>
      </c>
      <c r="H5924" s="21">
        <v>45194</v>
      </c>
    </row>
    <row r="5925" spans="1:8" ht="22.5" customHeight="1">
      <c r="A5925" s="20" t="s">
        <v>5946</v>
      </c>
      <c r="B5925" s="20" t="s">
        <v>27</v>
      </c>
      <c r="C5925" s="20">
        <v>2</v>
      </c>
      <c r="D5925" s="20">
        <v>4</v>
      </c>
      <c r="E5925" s="20">
        <v>8</v>
      </c>
      <c r="F5925" s="20" t="s">
        <v>20</v>
      </c>
      <c r="G5925" s="20" t="s">
        <v>11</v>
      </c>
      <c r="H5925" s="21">
        <v>45156</v>
      </c>
    </row>
    <row r="5926" spans="1:8" ht="22.5" customHeight="1">
      <c r="A5926" s="20" t="s">
        <v>5947</v>
      </c>
      <c r="B5926" s="20" t="s">
        <v>9</v>
      </c>
      <c r="C5926" s="20">
        <v>3</v>
      </c>
      <c r="D5926" s="20">
        <v>2</v>
      </c>
      <c r="E5926" s="20">
        <v>6</v>
      </c>
      <c r="F5926" s="20" t="s">
        <v>14</v>
      </c>
      <c r="G5926" s="20" t="s">
        <v>20</v>
      </c>
      <c r="H5926" s="21">
        <v>45125</v>
      </c>
    </row>
    <row r="5927" spans="1:8" ht="22.5" customHeight="1">
      <c r="A5927" s="20" t="s">
        <v>5948</v>
      </c>
      <c r="B5927" s="20" t="s">
        <v>24</v>
      </c>
      <c r="C5927" s="20">
        <v>1</v>
      </c>
      <c r="D5927" s="20">
        <v>4</v>
      </c>
      <c r="E5927" s="20">
        <v>4</v>
      </c>
      <c r="F5927" s="20" t="s">
        <v>20</v>
      </c>
      <c r="G5927" s="20" t="s">
        <v>11</v>
      </c>
      <c r="H5927" s="21">
        <v>44986</v>
      </c>
    </row>
    <row r="5928" spans="1:8" ht="22.5" customHeight="1">
      <c r="A5928" s="20" t="s">
        <v>5949</v>
      </c>
      <c r="B5928" s="20" t="s">
        <v>19</v>
      </c>
      <c r="C5928" s="20">
        <v>2</v>
      </c>
      <c r="D5928" s="20">
        <v>5</v>
      </c>
      <c r="E5928" s="20">
        <v>10</v>
      </c>
      <c r="F5928" s="20" t="s">
        <v>10</v>
      </c>
      <c r="G5928" s="20" t="s">
        <v>15</v>
      </c>
      <c r="H5928" s="21">
        <v>45003</v>
      </c>
    </row>
    <row r="5929" spans="1:8" ht="22.5" customHeight="1">
      <c r="A5929" s="20" t="s">
        <v>5950</v>
      </c>
      <c r="B5929" s="20" t="s">
        <v>39</v>
      </c>
      <c r="C5929" s="20">
        <v>3</v>
      </c>
      <c r="D5929" s="20">
        <v>3</v>
      </c>
      <c r="E5929" s="20">
        <v>9</v>
      </c>
      <c r="F5929" s="20" t="s">
        <v>14</v>
      </c>
      <c r="G5929" s="20" t="s">
        <v>20</v>
      </c>
      <c r="H5929" s="21">
        <v>44934</v>
      </c>
    </row>
    <row r="5930" spans="1:8" ht="22.5" customHeight="1">
      <c r="A5930" s="20" t="s">
        <v>5951</v>
      </c>
      <c r="B5930" s="20" t="s">
        <v>188</v>
      </c>
      <c r="C5930" s="20">
        <v>2</v>
      </c>
      <c r="D5930" s="20">
        <v>4</v>
      </c>
      <c r="E5930" s="20">
        <v>8</v>
      </c>
      <c r="F5930" s="20" t="s">
        <v>22</v>
      </c>
      <c r="G5930" s="20" t="s">
        <v>15</v>
      </c>
      <c r="H5930" s="21">
        <v>45017</v>
      </c>
    </row>
    <row r="5931" spans="1:8" ht="22.5" customHeight="1">
      <c r="A5931" s="20" t="s">
        <v>5952</v>
      </c>
      <c r="B5931" s="20" t="s">
        <v>17</v>
      </c>
      <c r="C5931" s="20">
        <v>3</v>
      </c>
      <c r="D5931" s="20">
        <v>1</v>
      </c>
      <c r="E5931" s="20">
        <v>3</v>
      </c>
      <c r="F5931" s="20" t="s">
        <v>14</v>
      </c>
      <c r="G5931" s="20" t="s">
        <v>11</v>
      </c>
      <c r="H5931" s="21">
        <v>44933</v>
      </c>
    </row>
    <row r="5932" spans="1:8" ht="22.5" customHeight="1">
      <c r="A5932" s="20" t="s">
        <v>5953</v>
      </c>
      <c r="B5932" s="20" t="s">
        <v>17</v>
      </c>
      <c r="C5932" s="20">
        <v>2</v>
      </c>
      <c r="D5932" s="20">
        <v>1</v>
      </c>
      <c r="E5932" s="20">
        <v>2</v>
      </c>
      <c r="F5932" s="20" t="s">
        <v>20</v>
      </c>
      <c r="G5932" s="20" t="s">
        <v>15</v>
      </c>
      <c r="H5932" s="21">
        <v>45174</v>
      </c>
    </row>
    <row r="5933" spans="1:8" ht="22.5" customHeight="1">
      <c r="A5933" s="20" t="s">
        <v>5954</v>
      </c>
      <c r="B5933" s="20" t="s">
        <v>13</v>
      </c>
      <c r="C5933" s="20">
        <v>3</v>
      </c>
      <c r="D5933" s="20">
        <v>3</v>
      </c>
      <c r="E5933" s="20">
        <v>9</v>
      </c>
      <c r="F5933" s="20" t="s">
        <v>20</v>
      </c>
      <c r="G5933" s="20" t="s">
        <v>20</v>
      </c>
      <c r="H5933" s="21">
        <v>44953</v>
      </c>
    </row>
    <row r="5934" spans="1:8" ht="22.5" customHeight="1">
      <c r="A5934" s="20" t="s">
        <v>5955</v>
      </c>
      <c r="B5934" s="20" t="s">
        <v>24</v>
      </c>
      <c r="C5934" s="20">
        <v>2</v>
      </c>
      <c r="D5934" s="20">
        <v>4</v>
      </c>
      <c r="E5934" s="20">
        <v>8</v>
      </c>
      <c r="F5934" s="20" t="s">
        <v>22</v>
      </c>
      <c r="G5934" s="20" t="s">
        <v>20</v>
      </c>
      <c r="H5934" s="21">
        <v>45109</v>
      </c>
    </row>
    <row r="5935" spans="1:8" ht="22.5" customHeight="1">
      <c r="A5935" s="20" t="s">
        <v>5956</v>
      </c>
      <c r="B5935" s="20" t="s">
        <v>188</v>
      </c>
      <c r="C5935" s="20">
        <v>4</v>
      </c>
      <c r="D5935" s="20">
        <v>4</v>
      </c>
      <c r="E5935" s="20">
        <v>16</v>
      </c>
      <c r="F5935" s="20" t="s">
        <v>20</v>
      </c>
      <c r="G5935" s="20" t="s">
        <v>20</v>
      </c>
      <c r="H5935" s="21">
        <v>45068</v>
      </c>
    </row>
    <row r="5936" spans="1:8" ht="22.5" customHeight="1">
      <c r="A5936" s="20" t="s">
        <v>5957</v>
      </c>
      <c r="B5936" s="20" t="s">
        <v>13</v>
      </c>
      <c r="C5936" s="20">
        <v>1</v>
      </c>
      <c r="D5936" s="20">
        <v>3</v>
      </c>
      <c r="E5936" s="20">
        <v>3</v>
      </c>
      <c r="F5936" s="20" t="s">
        <v>20</v>
      </c>
      <c r="G5936" s="20" t="s">
        <v>20</v>
      </c>
      <c r="H5936" s="21">
        <v>45183</v>
      </c>
    </row>
    <row r="5937" spans="1:8" ht="22.5" customHeight="1">
      <c r="A5937" s="20" t="s">
        <v>5958</v>
      </c>
      <c r="B5937" s="20" t="s">
        <v>24</v>
      </c>
      <c r="C5937" s="20">
        <v>1</v>
      </c>
      <c r="D5937" s="20">
        <v>4</v>
      </c>
      <c r="E5937" s="20">
        <v>4</v>
      </c>
      <c r="F5937" s="20" t="s">
        <v>14</v>
      </c>
      <c r="G5937" s="20" t="s">
        <v>15</v>
      </c>
      <c r="H5937" s="21">
        <v>44990</v>
      </c>
    </row>
    <row r="5938" spans="1:8" ht="22.5" customHeight="1">
      <c r="A5938" s="20" t="s">
        <v>5959</v>
      </c>
      <c r="B5938" s="20" t="s">
        <v>17</v>
      </c>
      <c r="C5938" s="20">
        <v>3</v>
      </c>
      <c r="D5938" s="20">
        <v>1</v>
      </c>
      <c r="E5938" s="20">
        <v>3</v>
      </c>
      <c r="F5938" s="20" t="s">
        <v>10</v>
      </c>
      <c r="G5938" s="20" t="s">
        <v>15</v>
      </c>
      <c r="H5938" s="21">
        <v>45151</v>
      </c>
    </row>
    <row r="5939" spans="1:8" ht="22.5" customHeight="1">
      <c r="A5939" s="20" t="s">
        <v>5960</v>
      </c>
      <c r="B5939" s="20" t="s">
        <v>19</v>
      </c>
      <c r="C5939" s="20">
        <v>4</v>
      </c>
      <c r="D5939" s="20">
        <v>5</v>
      </c>
      <c r="E5939" s="20">
        <v>20</v>
      </c>
      <c r="F5939" s="20" t="s">
        <v>10</v>
      </c>
      <c r="G5939" s="20" t="s">
        <v>15</v>
      </c>
      <c r="H5939" s="21">
        <v>45156</v>
      </c>
    </row>
    <row r="5940" spans="1:8" ht="22.5" customHeight="1">
      <c r="A5940" s="20" t="s">
        <v>5961</v>
      </c>
      <c r="B5940" s="20" t="s">
        <v>35</v>
      </c>
      <c r="C5940" s="20">
        <v>2</v>
      </c>
      <c r="D5940" s="20">
        <v>1.5</v>
      </c>
      <c r="E5940" s="20">
        <v>3</v>
      </c>
      <c r="F5940" s="20" t="s">
        <v>22</v>
      </c>
      <c r="G5940" s="20" t="s">
        <v>15</v>
      </c>
      <c r="H5940" s="21">
        <v>45283</v>
      </c>
    </row>
    <row r="5941" spans="1:8" ht="22.5" customHeight="1">
      <c r="A5941" s="20" t="s">
        <v>5962</v>
      </c>
      <c r="B5941" s="20" t="s">
        <v>17</v>
      </c>
      <c r="C5941" s="20">
        <v>3</v>
      </c>
      <c r="D5941" s="20">
        <v>1</v>
      </c>
      <c r="E5941" s="20">
        <v>3</v>
      </c>
      <c r="F5941" s="20" t="s">
        <v>10</v>
      </c>
      <c r="G5941" s="20" t="s">
        <v>11</v>
      </c>
      <c r="H5941" s="21">
        <v>45149</v>
      </c>
    </row>
    <row r="5942" spans="1:8" ht="22.5" customHeight="1">
      <c r="A5942" s="20" t="s">
        <v>5963</v>
      </c>
      <c r="B5942" s="20" t="s">
        <v>19</v>
      </c>
      <c r="C5942" s="20">
        <v>1</v>
      </c>
      <c r="D5942" s="20">
        <v>5</v>
      </c>
      <c r="E5942" s="20">
        <v>5</v>
      </c>
      <c r="F5942" s="20" t="s">
        <v>10</v>
      </c>
      <c r="G5942" s="20" t="s">
        <v>11</v>
      </c>
      <c r="H5942" s="21">
        <v>45067</v>
      </c>
    </row>
    <row r="5943" spans="1:8" ht="22.5" customHeight="1">
      <c r="A5943" s="20" t="s">
        <v>5964</v>
      </c>
      <c r="B5943" s="20" t="s">
        <v>13</v>
      </c>
      <c r="C5943" s="20">
        <v>3</v>
      </c>
      <c r="D5943" s="20">
        <v>3</v>
      </c>
      <c r="E5943" s="20">
        <v>9</v>
      </c>
      <c r="F5943" s="20" t="s">
        <v>22</v>
      </c>
      <c r="G5943" s="20" t="s">
        <v>11</v>
      </c>
      <c r="H5943" s="21">
        <v>45195</v>
      </c>
    </row>
    <row r="5944" spans="1:8" ht="22.5" customHeight="1">
      <c r="A5944" s="20" t="s">
        <v>5965</v>
      </c>
      <c r="B5944" s="20" t="s">
        <v>13</v>
      </c>
      <c r="C5944" s="20">
        <v>2</v>
      </c>
      <c r="D5944" s="20">
        <v>3</v>
      </c>
      <c r="E5944" s="20">
        <v>6</v>
      </c>
      <c r="F5944" s="20" t="s">
        <v>14</v>
      </c>
      <c r="G5944" s="20" t="s">
        <v>20</v>
      </c>
      <c r="H5944" s="21">
        <v>45024</v>
      </c>
    </row>
    <row r="5945" spans="1:8" ht="22.5" customHeight="1">
      <c r="A5945" s="20" t="s">
        <v>5966</v>
      </c>
      <c r="B5945" s="20" t="s">
        <v>27</v>
      </c>
      <c r="C5945" s="20">
        <v>4</v>
      </c>
      <c r="D5945" s="20">
        <v>4</v>
      </c>
      <c r="E5945" s="20">
        <v>16</v>
      </c>
      <c r="F5945" s="20" t="s">
        <v>10</v>
      </c>
      <c r="G5945" s="20" t="s">
        <v>11</v>
      </c>
      <c r="H5945" s="21">
        <v>45095</v>
      </c>
    </row>
    <row r="5946" spans="1:8" ht="22.5" customHeight="1">
      <c r="A5946" s="20" t="s">
        <v>5967</v>
      </c>
      <c r="B5946" s="20" t="s">
        <v>9</v>
      </c>
      <c r="C5946" s="20">
        <v>5</v>
      </c>
      <c r="D5946" s="20">
        <v>2</v>
      </c>
      <c r="E5946" s="20">
        <v>10</v>
      </c>
      <c r="F5946" s="20" t="s">
        <v>20</v>
      </c>
      <c r="G5946" s="20" t="s">
        <v>20</v>
      </c>
      <c r="H5946" s="21">
        <v>45284</v>
      </c>
    </row>
    <row r="5947" spans="1:8" ht="22.5" customHeight="1">
      <c r="A5947" s="20" t="s">
        <v>5968</v>
      </c>
      <c r="B5947" s="20" t="s">
        <v>35</v>
      </c>
      <c r="C5947" s="20">
        <v>1</v>
      </c>
      <c r="D5947" s="20">
        <v>1.5</v>
      </c>
      <c r="E5947" s="20">
        <v>1.5</v>
      </c>
      <c r="F5947" s="20" t="s">
        <v>14</v>
      </c>
      <c r="G5947" s="20" t="s">
        <v>15</v>
      </c>
      <c r="H5947" s="21">
        <v>45244</v>
      </c>
    </row>
    <row r="5948" spans="1:8" ht="22.5" customHeight="1">
      <c r="A5948" s="20" t="s">
        <v>5969</v>
      </c>
      <c r="B5948" s="20" t="s">
        <v>35</v>
      </c>
      <c r="C5948" s="20">
        <v>2</v>
      </c>
      <c r="D5948" s="20">
        <v>1.5</v>
      </c>
      <c r="E5948" s="20">
        <v>3</v>
      </c>
      <c r="F5948" s="20" t="s">
        <v>20</v>
      </c>
      <c r="G5948" s="20" t="s">
        <v>11</v>
      </c>
      <c r="H5948" s="21">
        <v>45226</v>
      </c>
    </row>
    <row r="5949" spans="1:8" ht="22.5" customHeight="1">
      <c r="A5949" s="20" t="s">
        <v>5970</v>
      </c>
      <c r="B5949" s="20" t="s">
        <v>19</v>
      </c>
      <c r="C5949" s="20">
        <v>1</v>
      </c>
      <c r="D5949" s="20">
        <v>5</v>
      </c>
      <c r="E5949" s="20">
        <v>5</v>
      </c>
      <c r="F5949" s="20" t="s">
        <v>14</v>
      </c>
      <c r="G5949" s="20" t="s">
        <v>20</v>
      </c>
      <c r="H5949" s="21">
        <v>44984</v>
      </c>
    </row>
    <row r="5950" spans="1:8" ht="22.5" customHeight="1">
      <c r="A5950" s="20" t="s">
        <v>5971</v>
      </c>
      <c r="B5950" s="20" t="s">
        <v>35</v>
      </c>
      <c r="C5950" s="20">
        <v>3</v>
      </c>
      <c r="D5950" s="20">
        <v>1.5</v>
      </c>
      <c r="E5950" s="20">
        <v>4.5</v>
      </c>
      <c r="F5950" s="20" t="s">
        <v>22</v>
      </c>
      <c r="G5950" s="20" t="s">
        <v>15</v>
      </c>
      <c r="H5950" s="21">
        <v>45228</v>
      </c>
    </row>
    <row r="5951" spans="1:8" ht="22.5" customHeight="1">
      <c r="A5951" s="20" t="s">
        <v>5972</v>
      </c>
      <c r="B5951" s="20" t="s">
        <v>17</v>
      </c>
      <c r="C5951" s="20">
        <v>4</v>
      </c>
      <c r="D5951" s="20">
        <v>1</v>
      </c>
      <c r="E5951" s="20">
        <v>4</v>
      </c>
      <c r="F5951" s="20" t="s">
        <v>20</v>
      </c>
      <c r="G5951" s="20" t="s">
        <v>15</v>
      </c>
      <c r="H5951" s="21">
        <v>45201</v>
      </c>
    </row>
    <row r="5952" spans="1:8" ht="22.5" customHeight="1">
      <c r="A5952" s="20" t="s">
        <v>5973</v>
      </c>
      <c r="B5952" s="20" t="s">
        <v>19</v>
      </c>
      <c r="C5952" s="20">
        <v>5</v>
      </c>
      <c r="D5952" s="20">
        <v>5</v>
      </c>
      <c r="E5952" s="20">
        <v>25</v>
      </c>
      <c r="F5952" s="20" t="s">
        <v>22</v>
      </c>
      <c r="G5952" s="20" t="s">
        <v>11</v>
      </c>
      <c r="H5952" s="21">
        <v>45143</v>
      </c>
    </row>
    <row r="5953" spans="1:8" ht="22.5" customHeight="1">
      <c r="A5953" s="20" t="s">
        <v>5974</v>
      </c>
      <c r="B5953" s="20" t="s">
        <v>19</v>
      </c>
      <c r="C5953" s="20">
        <v>2</v>
      </c>
      <c r="D5953" s="20">
        <v>5</v>
      </c>
      <c r="E5953" s="20">
        <v>10</v>
      </c>
      <c r="F5953" s="20" t="s">
        <v>20</v>
      </c>
      <c r="G5953" s="20" t="s">
        <v>15</v>
      </c>
      <c r="H5953" s="21">
        <v>45190</v>
      </c>
    </row>
    <row r="5954" spans="1:8" ht="22.5" customHeight="1">
      <c r="A5954" s="20" t="s">
        <v>5975</v>
      </c>
      <c r="B5954" s="20" t="s">
        <v>13</v>
      </c>
      <c r="C5954" s="20">
        <v>2</v>
      </c>
      <c r="D5954" s="20">
        <v>3</v>
      </c>
      <c r="E5954" s="20">
        <v>6</v>
      </c>
      <c r="F5954" s="20" t="s">
        <v>20</v>
      </c>
      <c r="G5954" s="20" t="s">
        <v>20</v>
      </c>
      <c r="H5954" s="21">
        <v>45014</v>
      </c>
    </row>
    <row r="5955" spans="1:8" ht="22.5" customHeight="1">
      <c r="A5955" s="20" t="s">
        <v>5976</v>
      </c>
      <c r="B5955" s="20" t="s">
        <v>39</v>
      </c>
      <c r="C5955" s="20">
        <v>4</v>
      </c>
      <c r="D5955" s="20">
        <v>3</v>
      </c>
      <c r="E5955" s="20">
        <v>12</v>
      </c>
      <c r="F5955" s="20" t="s">
        <v>22</v>
      </c>
      <c r="G5955" s="20" t="s">
        <v>11</v>
      </c>
      <c r="H5955" s="21">
        <v>44985</v>
      </c>
    </row>
    <row r="5956" spans="1:8" ht="22.5" customHeight="1">
      <c r="A5956" s="20" t="s">
        <v>5977</v>
      </c>
      <c r="B5956" s="20" t="s">
        <v>9</v>
      </c>
      <c r="C5956" s="20">
        <v>3</v>
      </c>
      <c r="D5956" s="20">
        <v>2</v>
      </c>
      <c r="E5956" s="20">
        <v>6</v>
      </c>
      <c r="F5956" s="20" t="s">
        <v>20</v>
      </c>
      <c r="G5956" s="20" t="s">
        <v>20</v>
      </c>
      <c r="H5956" s="21">
        <v>45235</v>
      </c>
    </row>
    <row r="5957" spans="1:8" ht="22.5" customHeight="1">
      <c r="A5957" s="20" t="s">
        <v>5978</v>
      </c>
      <c r="B5957" s="20" t="s">
        <v>39</v>
      </c>
      <c r="C5957" s="20">
        <v>4</v>
      </c>
      <c r="D5957" s="20">
        <v>3</v>
      </c>
      <c r="E5957" s="20">
        <v>12</v>
      </c>
      <c r="F5957" s="20" t="s">
        <v>14</v>
      </c>
      <c r="G5957" s="20" t="s">
        <v>11</v>
      </c>
      <c r="H5957" s="21">
        <v>45079</v>
      </c>
    </row>
    <row r="5958" spans="1:8" ht="22.5" customHeight="1">
      <c r="A5958" s="20" t="s">
        <v>5979</v>
      </c>
      <c r="B5958" s="20" t="s">
        <v>27</v>
      </c>
      <c r="C5958" s="20">
        <v>5</v>
      </c>
      <c r="D5958" s="20">
        <v>4</v>
      </c>
      <c r="E5958" s="20">
        <v>20</v>
      </c>
      <c r="F5958" s="20" t="s">
        <v>22</v>
      </c>
      <c r="G5958" s="20" t="s">
        <v>15</v>
      </c>
      <c r="H5958" s="21">
        <v>45194</v>
      </c>
    </row>
    <row r="5959" spans="1:8" ht="22.5" customHeight="1">
      <c r="A5959" s="20" t="s">
        <v>5980</v>
      </c>
      <c r="B5959" s="20" t="s">
        <v>27</v>
      </c>
      <c r="C5959" s="20">
        <v>5</v>
      </c>
      <c r="D5959" s="20">
        <v>4</v>
      </c>
      <c r="E5959" s="20">
        <v>20</v>
      </c>
      <c r="F5959" s="20" t="s">
        <v>22</v>
      </c>
      <c r="G5959" s="20" t="s">
        <v>20</v>
      </c>
      <c r="H5959" s="21">
        <v>45202</v>
      </c>
    </row>
    <row r="5960" spans="1:8" ht="22.5" customHeight="1">
      <c r="A5960" s="20" t="s">
        <v>5981</v>
      </c>
      <c r="B5960" s="20" t="s">
        <v>19</v>
      </c>
      <c r="C5960" s="20">
        <v>4</v>
      </c>
      <c r="D5960" s="20">
        <v>5</v>
      </c>
      <c r="E5960" s="20">
        <v>20</v>
      </c>
      <c r="F5960" s="20" t="s">
        <v>10</v>
      </c>
      <c r="G5960" s="20" t="s">
        <v>15</v>
      </c>
      <c r="H5960" s="21">
        <v>45001</v>
      </c>
    </row>
    <row r="5961" spans="1:8" ht="22.5" customHeight="1">
      <c r="A5961" s="20" t="s">
        <v>5982</v>
      </c>
      <c r="B5961" s="20" t="s">
        <v>39</v>
      </c>
      <c r="C5961" s="20">
        <v>5</v>
      </c>
      <c r="D5961" s="20">
        <v>3</v>
      </c>
      <c r="E5961" s="20">
        <v>15</v>
      </c>
      <c r="F5961" s="20" t="s">
        <v>10</v>
      </c>
      <c r="G5961" s="20" t="s">
        <v>11</v>
      </c>
      <c r="H5961" s="21">
        <v>45125</v>
      </c>
    </row>
    <row r="5962" spans="1:8" ht="22.5" customHeight="1">
      <c r="A5962" s="20" t="s">
        <v>5983</v>
      </c>
      <c r="B5962" s="20" t="s">
        <v>13</v>
      </c>
      <c r="C5962" s="20">
        <v>2</v>
      </c>
      <c r="D5962" s="20">
        <v>3</v>
      </c>
      <c r="E5962" s="20">
        <v>6</v>
      </c>
      <c r="F5962" s="20" t="s">
        <v>10</v>
      </c>
      <c r="G5962" s="20" t="s">
        <v>11</v>
      </c>
      <c r="H5962" s="21">
        <v>45150</v>
      </c>
    </row>
    <row r="5963" spans="1:8" ht="22.5" customHeight="1">
      <c r="A5963" s="20" t="s">
        <v>5984</v>
      </c>
      <c r="B5963" s="20" t="s">
        <v>188</v>
      </c>
      <c r="C5963" s="20">
        <v>1</v>
      </c>
      <c r="D5963" s="20">
        <v>4</v>
      </c>
      <c r="E5963" s="20">
        <v>4</v>
      </c>
      <c r="F5963" s="20" t="s">
        <v>10</v>
      </c>
      <c r="G5963" s="20" t="s">
        <v>20</v>
      </c>
      <c r="H5963" s="21">
        <v>45188</v>
      </c>
    </row>
    <row r="5964" spans="1:8" ht="22.5" customHeight="1">
      <c r="A5964" s="20" t="s">
        <v>5985</v>
      </c>
      <c r="B5964" s="20" t="s">
        <v>17</v>
      </c>
      <c r="C5964" s="20">
        <v>4</v>
      </c>
      <c r="D5964" s="20">
        <v>1</v>
      </c>
      <c r="E5964" s="20">
        <v>4</v>
      </c>
      <c r="F5964" s="20" t="s">
        <v>20</v>
      </c>
      <c r="G5964" s="20" t="s">
        <v>20</v>
      </c>
      <c r="H5964" s="21">
        <v>45075</v>
      </c>
    </row>
    <row r="5965" spans="1:8" ht="22.5" customHeight="1">
      <c r="A5965" s="20" t="s">
        <v>5986</v>
      </c>
      <c r="B5965" s="20" t="s">
        <v>24</v>
      </c>
      <c r="C5965" s="20">
        <v>1</v>
      </c>
      <c r="D5965" s="20">
        <v>4</v>
      </c>
      <c r="E5965" s="20">
        <v>4</v>
      </c>
      <c r="F5965" s="20" t="s">
        <v>22</v>
      </c>
      <c r="G5965" s="20" t="s">
        <v>20</v>
      </c>
      <c r="H5965" s="21">
        <v>45251</v>
      </c>
    </row>
    <row r="5966" spans="1:8" ht="22.5" customHeight="1">
      <c r="A5966" s="20" t="s">
        <v>5987</v>
      </c>
      <c r="B5966" s="20" t="s">
        <v>35</v>
      </c>
      <c r="C5966" s="20">
        <v>3</v>
      </c>
      <c r="D5966" s="20">
        <v>1.5</v>
      </c>
      <c r="E5966" s="20">
        <v>4.5</v>
      </c>
      <c r="F5966" s="20" t="s">
        <v>20</v>
      </c>
      <c r="G5966" s="20" t="s">
        <v>15</v>
      </c>
      <c r="H5966" s="21">
        <v>45190</v>
      </c>
    </row>
    <row r="5967" spans="1:8" ht="22.5" customHeight="1">
      <c r="A5967" s="20" t="s">
        <v>5988</v>
      </c>
      <c r="B5967" s="20" t="s">
        <v>9</v>
      </c>
      <c r="C5967" s="20">
        <v>1</v>
      </c>
      <c r="D5967" s="20">
        <v>2</v>
      </c>
      <c r="E5967" s="20">
        <v>2</v>
      </c>
      <c r="F5967" s="20" t="s">
        <v>14</v>
      </c>
      <c r="G5967" s="20" t="s">
        <v>20</v>
      </c>
      <c r="H5967" s="21">
        <v>45027</v>
      </c>
    </row>
    <row r="5968" spans="1:8" ht="22.5" customHeight="1">
      <c r="A5968" s="20" t="s">
        <v>5989</v>
      </c>
      <c r="B5968" s="20" t="s">
        <v>35</v>
      </c>
      <c r="C5968" s="20">
        <v>1</v>
      </c>
      <c r="D5968" s="20">
        <v>1.5</v>
      </c>
      <c r="E5968" s="20">
        <v>1.5</v>
      </c>
      <c r="F5968" s="20" t="s">
        <v>22</v>
      </c>
      <c r="G5968" s="20" t="s">
        <v>11</v>
      </c>
      <c r="H5968" s="21">
        <v>45115</v>
      </c>
    </row>
    <row r="5969" spans="1:8" ht="22.5" customHeight="1">
      <c r="A5969" s="20" t="s">
        <v>5990</v>
      </c>
      <c r="B5969" s="20" t="s">
        <v>24</v>
      </c>
      <c r="C5969" s="20">
        <v>5</v>
      </c>
      <c r="D5969" s="20">
        <v>4</v>
      </c>
      <c r="E5969" s="20">
        <v>20</v>
      </c>
      <c r="F5969" s="20" t="s">
        <v>14</v>
      </c>
      <c r="G5969" s="20" t="s">
        <v>20</v>
      </c>
      <c r="H5969" s="21">
        <v>45188</v>
      </c>
    </row>
    <row r="5970" spans="1:8" ht="22.5" customHeight="1">
      <c r="A5970" s="20" t="s">
        <v>5991</v>
      </c>
      <c r="B5970" s="20" t="s">
        <v>27</v>
      </c>
      <c r="C5970" s="20">
        <v>1</v>
      </c>
      <c r="D5970" s="20">
        <v>4</v>
      </c>
      <c r="E5970" s="20">
        <v>4</v>
      </c>
      <c r="F5970" s="20" t="s">
        <v>10</v>
      </c>
      <c r="G5970" s="20" t="s">
        <v>11</v>
      </c>
      <c r="H5970" s="21">
        <v>44954</v>
      </c>
    </row>
    <row r="5971" spans="1:8" ht="22.5" customHeight="1">
      <c r="A5971" s="20" t="s">
        <v>5992</v>
      </c>
      <c r="B5971" s="20" t="s">
        <v>17</v>
      </c>
      <c r="C5971" s="20">
        <v>4</v>
      </c>
      <c r="D5971" s="20">
        <v>1</v>
      </c>
      <c r="E5971" s="20">
        <v>4</v>
      </c>
      <c r="F5971" s="20" t="s">
        <v>22</v>
      </c>
      <c r="G5971" s="20" t="s">
        <v>20</v>
      </c>
      <c r="H5971" s="21">
        <v>45092</v>
      </c>
    </row>
    <row r="5972" spans="1:8" ht="22.5" customHeight="1">
      <c r="A5972" s="20" t="s">
        <v>5993</v>
      </c>
      <c r="B5972" s="20" t="s">
        <v>24</v>
      </c>
      <c r="C5972" s="20">
        <v>4</v>
      </c>
      <c r="D5972" s="20">
        <v>4</v>
      </c>
      <c r="E5972" s="20">
        <v>16</v>
      </c>
      <c r="F5972" s="20" t="s">
        <v>10</v>
      </c>
      <c r="G5972" s="20" t="s">
        <v>20</v>
      </c>
      <c r="H5972" s="21">
        <v>45123</v>
      </c>
    </row>
    <row r="5973" spans="1:8" ht="22.5" customHeight="1">
      <c r="A5973" s="20" t="s">
        <v>5994</v>
      </c>
      <c r="B5973" s="20" t="s">
        <v>27</v>
      </c>
      <c r="C5973" s="20">
        <v>5</v>
      </c>
      <c r="D5973" s="20">
        <v>4</v>
      </c>
      <c r="E5973" s="20">
        <v>20</v>
      </c>
      <c r="F5973" s="20" t="s">
        <v>20</v>
      </c>
      <c r="G5973" s="20" t="s">
        <v>20</v>
      </c>
      <c r="H5973" s="21">
        <v>45000</v>
      </c>
    </row>
    <row r="5974" spans="1:8" ht="22.5" customHeight="1">
      <c r="A5974" s="20" t="s">
        <v>5995</v>
      </c>
      <c r="B5974" s="20" t="s">
        <v>39</v>
      </c>
      <c r="C5974" s="20">
        <v>2</v>
      </c>
      <c r="D5974" s="20">
        <v>3</v>
      </c>
      <c r="E5974" s="20">
        <v>6</v>
      </c>
      <c r="F5974" s="20" t="s">
        <v>22</v>
      </c>
      <c r="G5974" s="20" t="s">
        <v>20</v>
      </c>
      <c r="H5974" s="21">
        <v>45182</v>
      </c>
    </row>
    <row r="5975" spans="1:8" ht="22.5" customHeight="1">
      <c r="A5975" s="20" t="s">
        <v>5996</v>
      </c>
      <c r="B5975" s="20" t="s">
        <v>9</v>
      </c>
      <c r="C5975" s="20">
        <v>3</v>
      </c>
      <c r="D5975" s="20">
        <v>2</v>
      </c>
      <c r="E5975" s="20">
        <v>6</v>
      </c>
      <c r="F5975" s="20" t="s">
        <v>22</v>
      </c>
      <c r="G5975" s="20" t="s">
        <v>11</v>
      </c>
      <c r="H5975" s="21">
        <v>45092</v>
      </c>
    </row>
    <row r="5976" spans="1:8" ht="22.5" customHeight="1">
      <c r="A5976" s="20" t="s">
        <v>5997</v>
      </c>
      <c r="B5976" s="20" t="s">
        <v>13</v>
      </c>
      <c r="C5976" s="20">
        <v>3</v>
      </c>
      <c r="D5976" s="20">
        <v>3</v>
      </c>
      <c r="E5976" s="20">
        <v>9</v>
      </c>
      <c r="F5976" s="20" t="s">
        <v>14</v>
      </c>
      <c r="G5976" s="20" t="s">
        <v>11</v>
      </c>
      <c r="H5976" s="21">
        <v>44969</v>
      </c>
    </row>
    <row r="5977" spans="1:8" ht="22.5" customHeight="1">
      <c r="A5977" s="20" t="s">
        <v>5998</v>
      </c>
      <c r="B5977" s="20" t="s">
        <v>19</v>
      </c>
      <c r="C5977" s="20">
        <v>5</v>
      </c>
      <c r="D5977" s="20">
        <v>5</v>
      </c>
      <c r="E5977" s="20">
        <v>25</v>
      </c>
      <c r="F5977" s="20" t="s">
        <v>14</v>
      </c>
      <c r="G5977" s="20" t="s">
        <v>15</v>
      </c>
      <c r="H5977" s="21">
        <v>45010</v>
      </c>
    </row>
    <row r="5978" spans="1:8" ht="22.5" customHeight="1">
      <c r="A5978" s="20" t="s">
        <v>5999</v>
      </c>
      <c r="B5978" s="20" t="s">
        <v>19</v>
      </c>
      <c r="C5978" s="20">
        <v>1</v>
      </c>
      <c r="D5978" s="20">
        <v>5</v>
      </c>
      <c r="E5978" s="20">
        <v>5</v>
      </c>
      <c r="F5978" s="20" t="s">
        <v>20</v>
      </c>
      <c r="G5978" s="20" t="s">
        <v>15</v>
      </c>
      <c r="H5978" s="21">
        <v>45087</v>
      </c>
    </row>
    <row r="5979" spans="1:8" ht="22.5" customHeight="1">
      <c r="A5979" s="20" t="s">
        <v>6000</v>
      </c>
      <c r="B5979" s="20" t="s">
        <v>9</v>
      </c>
      <c r="C5979" s="20">
        <v>4</v>
      </c>
      <c r="D5979" s="20">
        <v>2</v>
      </c>
      <c r="E5979" s="20">
        <v>8</v>
      </c>
      <c r="F5979" s="20" t="s">
        <v>14</v>
      </c>
      <c r="G5979" s="20" t="s">
        <v>20</v>
      </c>
      <c r="H5979" s="21">
        <v>45133</v>
      </c>
    </row>
    <row r="5980" spans="1:8" ht="22.5" customHeight="1">
      <c r="A5980" s="20" t="s">
        <v>6001</v>
      </c>
      <c r="B5980" s="20" t="s">
        <v>24</v>
      </c>
      <c r="C5980" s="20">
        <v>2</v>
      </c>
      <c r="D5980" s="20">
        <v>4</v>
      </c>
      <c r="E5980" s="20">
        <v>8</v>
      </c>
      <c r="F5980" s="20" t="s">
        <v>22</v>
      </c>
      <c r="G5980" s="20" t="s">
        <v>20</v>
      </c>
      <c r="H5980" s="21">
        <v>45237</v>
      </c>
    </row>
    <row r="5981" spans="1:8" ht="22.5" customHeight="1">
      <c r="A5981" s="20" t="s">
        <v>6002</v>
      </c>
      <c r="B5981" s="20" t="s">
        <v>35</v>
      </c>
      <c r="C5981" s="20">
        <v>1</v>
      </c>
      <c r="D5981" s="20">
        <v>1.5</v>
      </c>
      <c r="E5981" s="20">
        <v>1.5</v>
      </c>
      <c r="F5981" s="20" t="s">
        <v>20</v>
      </c>
      <c r="G5981" s="20" t="s">
        <v>20</v>
      </c>
      <c r="H5981" s="21">
        <v>45100</v>
      </c>
    </row>
    <row r="5982" spans="1:8" ht="22.5" customHeight="1">
      <c r="A5982" s="20" t="s">
        <v>6003</v>
      </c>
      <c r="B5982" s="20" t="s">
        <v>24</v>
      </c>
      <c r="C5982" s="20">
        <v>5</v>
      </c>
      <c r="D5982" s="20">
        <v>4</v>
      </c>
      <c r="E5982" s="20">
        <v>20</v>
      </c>
      <c r="F5982" s="20" t="s">
        <v>10</v>
      </c>
      <c r="G5982" s="20" t="s">
        <v>20</v>
      </c>
      <c r="H5982" s="21">
        <v>45272</v>
      </c>
    </row>
    <row r="5983" spans="1:8" ht="22.5" customHeight="1">
      <c r="A5983" s="20" t="s">
        <v>6004</v>
      </c>
      <c r="B5983" s="20" t="s">
        <v>9</v>
      </c>
      <c r="C5983" s="20">
        <v>4</v>
      </c>
      <c r="D5983" s="20">
        <v>2</v>
      </c>
      <c r="E5983" s="20">
        <v>8</v>
      </c>
      <c r="F5983" s="20" t="s">
        <v>22</v>
      </c>
      <c r="G5983" s="20" t="s">
        <v>15</v>
      </c>
      <c r="H5983" s="21">
        <v>45080</v>
      </c>
    </row>
    <row r="5984" spans="1:8" ht="22.5" customHeight="1">
      <c r="A5984" s="20" t="s">
        <v>6005</v>
      </c>
      <c r="B5984" s="20" t="s">
        <v>19</v>
      </c>
      <c r="C5984" s="20">
        <v>1</v>
      </c>
      <c r="D5984" s="20">
        <v>5</v>
      </c>
      <c r="E5984" s="20">
        <v>5</v>
      </c>
      <c r="F5984" s="20" t="s">
        <v>20</v>
      </c>
      <c r="G5984" s="20" t="s">
        <v>15</v>
      </c>
      <c r="H5984" s="21">
        <v>45190</v>
      </c>
    </row>
    <row r="5985" spans="1:8" ht="22.5" customHeight="1">
      <c r="A5985" s="20" t="s">
        <v>6006</v>
      </c>
      <c r="B5985" s="20" t="s">
        <v>35</v>
      </c>
      <c r="C5985" s="20">
        <v>2</v>
      </c>
      <c r="D5985" s="20">
        <v>1.5</v>
      </c>
      <c r="E5985" s="20">
        <v>3</v>
      </c>
      <c r="F5985" s="20" t="s">
        <v>20</v>
      </c>
      <c r="G5985" s="20" t="s">
        <v>11</v>
      </c>
      <c r="H5985" s="21">
        <v>45101</v>
      </c>
    </row>
    <row r="5986" spans="1:8" ht="22.5" customHeight="1">
      <c r="A5986" s="20" t="s">
        <v>6007</v>
      </c>
      <c r="B5986" s="20" t="s">
        <v>27</v>
      </c>
      <c r="C5986" s="20">
        <v>4</v>
      </c>
      <c r="D5986" s="20">
        <v>4</v>
      </c>
      <c r="E5986" s="20">
        <v>16</v>
      </c>
      <c r="F5986" s="20" t="s">
        <v>14</v>
      </c>
      <c r="G5986" s="20" t="s">
        <v>11</v>
      </c>
      <c r="H5986" s="21">
        <v>44950</v>
      </c>
    </row>
    <row r="5987" spans="1:8" ht="22.5" customHeight="1">
      <c r="A5987" s="20" t="s">
        <v>6008</v>
      </c>
      <c r="B5987" s="20" t="s">
        <v>9</v>
      </c>
      <c r="C5987" s="20">
        <v>3</v>
      </c>
      <c r="D5987" s="20">
        <v>2</v>
      </c>
      <c r="E5987" s="20">
        <v>6</v>
      </c>
      <c r="F5987" s="20" t="s">
        <v>20</v>
      </c>
      <c r="G5987" s="20" t="s">
        <v>15</v>
      </c>
      <c r="H5987" s="21">
        <v>45150</v>
      </c>
    </row>
    <row r="5988" spans="1:8" ht="22.5" customHeight="1">
      <c r="A5988" s="20" t="s">
        <v>6009</v>
      </c>
      <c r="B5988" s="20" t="s">
        <v>39</v>
      </c>
      <c r="C5988" s="20">
        <v>1</v>
      </c>
      <c r="D5988" s="20">
        <v>3</v>
      </c>
      <c r="E5988" s="20">
        <v>3</v>
      </c>
      <c r="F5988" s="20" t="s">
        <v>10</v>
      </c>
      <c r="G5988" s="20" t="s">
        <v>11</v>
      </c>
      <c r="H5988" s="21">
        <v>44933</v>
      </c>
    </row>
    <row r="5989" spans="1:8" ht="22.5" customHeight="1">
      <c r="A5989" s="20" t="s">
        <v>6010</v>
      </c>
      <c r="B5989" s="20" t="s">
        <v>39</v>
      </c>
      <c r="C5989" s="20">
        <v>4</v>
      </c>
      <c r="D5989" s="20">
        <v>3</v>
      </c>
      <c r="E5989" s="20">
        <v>12</v>
      </c>
      <c r="F5989" s="20" t="s">
        <v>10</v>
      </c>
      <c r="G5989" s="20" t="s">
        <v>15</v>
      </c>
      <c r="H5989" s="21">
        <v>45041</v>
      </c>
    </row>
    <row r="5990" spans="1:8" ht="22.5" customHeight="1">
      <c r="A5990" s="20" t="s">
        <v>6011</v>
      </c>
      <c r="B5990" s="20" t="s">
        <v>13</v>
      </c>
      <c r="C5990" s="20">
        <v>4</v>
      </c>
      <c r="D5990" s="20">
        <v>3</v>
      </c>
      <c r="E5990" s="20">
        <v>12</v>
      </c>
      <c r="F5990" s="20" t="s">
        <v>10</v>
      </c>
      <c r="G5990" s="20" t="s">
        <v>20</v>
      </c>
      <c r="H5990" s="21">
        <v>45194</v>
      </c>
    </row>
    <row r="5991" spans="1:8" ht="22.5" customHeight="1">
      <c r="A5991" s="20" t="s">
        <v>6012</v>
      </c>
      <c r="B5991" s="20" t="s">
        <v>35</v>
      </c>
      <c r="C5991" s="20">
        <v>5</v>
      </c>
      <c r="D5991" s="20">
        <v>1.5</v>
      </c>
      <c r="E5991" s="20">
        <v>7.5</v>
      </c>
      <c r="F5991" s="20" t="s">
        <v>20</v>
      </c>
      <c r="G5991" s="20" t="s">
        <v>20</v>
      </c>
      <c r="H5991" s="21">
        <v>45282</v>
      </c>
    </row>
    <row r="5992" spans="1:8" ht="22.5" customHeight="1">
      <c r="A5992" s="20" t="s">
        <v>6013</v>
      </c>
      <c r="B5992" s="20" t="s">
        <v>19</v>
      </c>
      <c r="C5992" s="20">
        <v>4</v>
      </c>
      <c r="D5992" s="20">
        <v>5</v>
      </c>
      <c r="E5992" s="20">
        <v>20</v>
      </c>
      <c r="F5992" s="20" t="s">
        <v>14</v>
      </c>
      <c r="G5992" s="20" t="s">
        <v>20</v>
      </c>
      <c r="H5992" s="21">
        <v>45214</v>
      </c>
    </row>
    <row r="5993" spans="1:8" ht="22.5" customHeight="1">
      <c r="A5993" s="20" t="s">
        <v>6014</v>
      </c>
      <c r="B5993" s="20" t="s">
        <v>20</v>
      </c>
      <c r="C5993" s="20">
        <v>4</v>
      </c>
      <c r="D5993" s="20">
        <v>2</v>
      </c>
      <c r="E5993" s="20">
        <v>8</v>
      </c>
      <c r="F5993" s="20" t="s">
        <v>20</v>
      </c>
      <c r="G5993" s="20" t="s">
        <v>15</v>
      </c>
      <c r="H5993" s="21">
        <v>45066</v>
      </c>
    </row>
    <row r="5994" spans="1:8" ht="22.5" customHeight="1">
      <c r="A5994" s="20" t="s">
        <v>6015</v>
      </c>
      <c r="B5994" s="20" t="s">
        <v>13</v>
      </c>
      <c r="C5994" s="20">
        <v>2</v>
      </c>
      <c r="D5994" s="20">
        <v>3</v>
      </c>
      <c r="E5994" s="20">
        <v>6</v>
      </c>
      <c r="F5994" s="20" t="s">
        <v>14</v>
      </c>
      <c r="G5994" s="20" t="s">
        <v>11</v>
      </c>
      <c r="H5994" s="21">
        <v>45164</v>
      </c>
    </row>
    <row r="5995" spans="1:8" ht="22.5" customHeight="1">
      <c r="A5995" s="20" t="s">
        <v>6016</v>
      </c>
      <c r="B5995" s="20" t="s">
        <v>17</v>
      </c>
      <c r="C5995" s="20">
        <v>4</v>
      </c>
      <c r="D5995" s="20">
        <v>1</v>
      </c>
      <c r="E5995" s="20">
        <v>4</v>
      </c>
      <c r="F5995" s="20" t="s">
        <v>10</v>
      </c>
      <c r="G5995" s="20" t="s">
        <v>15</v>
      </c>
      <c r="H5995" s="21">
        <v>45164</v>
      </c>
    </row>
    <row r="5996" spans="1:8" ht="22.5" customHeight="1">
      <c r="A5996" s="20" t="s">
        <v>6017</v>
      </c>
      <c r="B5996" s="20" t="s">
        <v>13</v>
      </c>
      <c r="C5996" s="20">
        <v>5</v>
      </c>
      <c r="D5996" s="20">
        <v>3</v>
      </c>
      <c r="E5996" s="20">
        <v>15</v>
      </c>
      <c r="F5996" s="20" t="s">
        <v>10</v>
      </c>
      <c r="G5996" s="20" t="s">
        <v>11</v>
      </c>
      <c r="H5996" s="21">
        <v>45025</v>
      </c>
    </row>
    <row r="5997" spans="1:8" ht="22.5" customHeight="1">
      <c r="A5997" s="20" t="s">
        <v>6018</v>
      </c>
      <c r="B5997" s="20" t="s">
        <v>17</v>
      </c>
      <c r="C5997" s="20">
        <v>2</v>
      </c>
      <c r="D5997" s="20">
        <v>1</v>
      </c>
      <c r="E5997" s="20">
        <v>2</v>
      </c>
      <c r="F5997" s="20" t="s">
        <v>22</v>
      </c>
      <c r="G5997" s="20" t="s">
        <v>11</v>
      </c>
      <c r="H5997" s="21">
        <v>45195</v>
      </c>
    </row>
    <row r="5998" spans="1:8" ht="22.5" customHeight="1">
      <c r="A5998" s="20" t="s">
        <v>6019</v>
      </c>
      <c r="B5998" s="20" t="s">
        <v>19</v>
      </c>
      <c r="C5998" s="20">
        <v>1</v>
      </c>
      <c r="D5998" s="20">
        <v>5</v>
      </c>
      <c r="E5998" s="20">
        <v>5</v>
      </c>
      <c r="F5998" s="20" t="s">
        <v>22</v>
      </c>
      <c r="G5998" s="20" t="s">
        <v>20</v>
      </c>
      <c r="H5998" s="21">
        <v>45024</v>
      </c>
    </row>
    <row r="5999" spans="1:8" ht="22.5" customHeight="1">
      <c r="A5999" s="20" t="s">
        <v>6020</v>
      </c>
      <c r="B5999" s="20" t="s">
        <v>39</v>
      </c>
      <c r="C5999" s="20">
        <v>4</v>
      </c>
      <c r="D5999" s="20">
        <v>3</v>
      </c>
      <c r="E5999" s="20">
        <v>12</v>
      </c>
      <c r="F5999" s="20" t="s">
        <v>20</v>
      </c>
      <c r="G5999" s="20" t="s">
        <v>20</v>
      </c>
      <c r="H5999" s="21">
        <v>2</v>
      </c>
    </row>
    <row r="6000" spans="1:8" ht="22.5" customHeight="1">
      <c r="A6000" s="20" t="s">
        <v>6021</v>
      </c>
      <c r="B6000" s="20" t="s">
        <v>9</v>
      </c>
      <c r="C6000" s="20">
        <v>2</v>
      </c>
      <c r="D6000" s="20">
        <v>2</v>
      </c>
      <c r="E6000" s="20">
        <v>4</v>
      </c>
      <c r="F6000" s="20" t="s">
        <v>20</v>
      </c>
      <c r="G6000" s="20" t="s">
        <v>20</v>
      </c>
      <c r="H6000" s="21">
        <v>45023</v>
      </c>
    </row>
    <row r="6001" spans="1:8" ht="22.5" customHeight="1">
      <c r="A6001" s="20" t="s">
        <v>6022</v>
      </c>
      <c r="B6001" s="20" t="s">
        <v>9</v>
      </c>
      <c r="C6001" s="20">
        <v>1</v>
      </c>
      <c r="D6001" s="20">
        <v>2</v>
      </c>
      <c r="E6001" s="20">
        <v>2</v>
      </c>
      <c r="F6001" s="20" t="s">
        <v>20</v>
      </c>
      <c r="G6001" s="20" t="s">
        <v>15</v>
      </c>
      <c r="H6001" s="21">
        <v>45223</v>
      </c>
    </row>
    <row r="6002" spans="1:8" ht="22.5" customHeight="1">
      <c r="A6002" s="20" t="s">
        <v>6023</v>
      </c>
      <c r="B6002" s="20" t="s">
        <v>9</v>
      </c>
      <c r="C6002" s="20">
        <v>3</v>
      </c>
      <c r="D6002" s="20">
        <v>2</v>
      </c>
      <c r="E6002" s="20">
        <v>6</v>
      </c>
      <c r="F6002" s="20" t="s">
        <v>20</v>
      </c>
      <c r="G6002" s="20" t="s">
        <v>20</v>
      </c>
      <c r="H6002" s="21">
        <v>44987</v>
      </c>
    </row>
    <row r="6003" spans="1:8" ht="22.5" customHeight="1">
      <c r="A6003" s="20" t="s">
        <v>6024</v>
      </c>
      <c r="B6003" s="20" t="s">
        <v>13</v>
      </c>
      <c r="C6003" s="20">
        <v>1</v>
      </c>
      <c r="D6003" s="20">
        <v>3</v>
      </c>
      <c r="E6003" s="20">
        <v>3</v>
      </c>
      <c r="F6003" s="20" t="s">
        <v>14</v>
      </c>
      <c r="G6003" s="20" t="s">
        <v>20</v>
      </c>
      <c r="H6003" s="21">
        <v>2</v>
      </c>
    </row>
    <row r="6004" spans="1:8" ht="22.5" customHeight="1">
      <c r="A6004" s="20" t="s">
        <v>6025</v>
      </c>
      <c r="B6004" s="20" t="s">
        <v>24</v>
      </c>
      <c r="C6004" s="20">
        <v>2</v>
      </c>
      <c r="D6004" s="20">
        <v>4</v>
      </c>
      <c r="E6004" s="20">
        <v>8</v>
      </c>
      <c r="F6004" s="20" t="s">
        <v>10</v>
      </c>
      <c r="G6004" s="20" t="s">
        <v>15</v>
      </c>
      <c r="H6004" s="21">
        <v>45242</v>
      </c>
    </row>
    <row r="6005" spans="1:8" ht="22.5" customHeight="1">
      <c r="A6005" s="20" t="s">
        <v>6026</v>
      </c>
      <c r="B6005" s="20" t="s">
        <v>17</v>
      </c>
      <c r="C6005" s="20">
        <v>5</v>
      </c>
      <c r="D6005" s="20">
        <v>1</v>
      </c>
      <c r="E6005" s="20">
        <v>5</v>
      </c>
      <c r="F6005" s="20" t="s">
        <v>14</v>
      </c>
      <c r="G6005" s="20" t="s">
        <v>15</v>
      </c>
      <c r="H6005" s="21">
        <v>45186</v>
      </c>
    </row>
    <row r="6006" spans="1:8" ht="22.5" customHeight="1">
      <c r="A6006" s="20" t="s">
        <v>6027</v>
      </c>
      <c r="B6006" s="20" t="s">
        <v>13</v>
      </c>
      <c r="C6006" s="20">
        <v>2</v>
      </c>
      <c r="D6006" s="20">
        <v>3</v>
      </c>
      <c r="E6006" s="20">
        <v>6</v>
      </c>
      <c r="F6006" s="20" t="s">
        <v>14</v>
      </c>
      <c r="G6006" s="20" t="s">
        <v>15</v>
      </c>
      <c r="H6006" s="21">
        <v>44984</v>
      </c>
    </row>
    <row r="6007" spans="1:8" ht="22.5" customHeight="1">
      <c r="A6007" s="20" t="s">
        <v>6028</v>
      </c>
      <c r="B6007" s="20" t="s">
        <v>24</v>
      </c>
      <c r="C6007" s="20">
        <v>3</v>
      </c>
      <c r="D6007" s="20">
        <v>4</v>
      </c>
      <c r="E6007" s="20">
        <v>12</v>
      </c>
      <c r="F6007" s="20" t="s">
        <v>22</v>
      </c>
      <c r="G6007" s="20" t="s">
        <v>20</v>
      </c>
      <c r="H6007" s="21">
        <v>44995</v>
      </c>
    </row>
    <row r="6008" spans="1:8" ht="22.5" customHeight="1">
      <c r="A6008" s="20" t="s">
        <v>6029</v>
      </c>
      <c r="B6008" s="20" t="s">
        <v>17</v>
      </c>
      <c r="C6008" s="20">
        <v>3</v>
      </c>
      <c r="D6008" s="20">
        <v>1</v>
      </c>
      <c r="E6008" s="20">
        <v>3</v>
      </c>
      <c r="F6008" s="20" t="s">
        <v>22</v>
      </c>
      <c r="G6008" s="20" t="s">
        <v>11</v>
      </c>
      <c r="H6008" s="21">
        <v>45267</v>
      </c>
    </row>
    <row r="6009" spans="1:8" ht="22.5" customHeight="1">
      <c r="A6009" s="20" t="s">
        <v>6030</v>
      </c>
      <c r="B6009" s="20" t="s">
        <v>9</v>
      </c>
      <c r="C6009" s="20">
        <v>5</v>
      </c>
      <c r="D6009" s="20">
        <v>2</v>
      </c>
      <c r="E6009" s="20">
        <v>10</v>
      </c>
      <c r="F6009" s="20" t="s">
        <v>20</v>
      </c>
      <c r="G6009" s="20" t="s">
        <v>20</v>
      </c>
      <c r="H6009" s="21">
        <v>44987</v>
      </c>
    </row>
    <row r="6010" spans="1:8" ht="22.5" customHeight="1">
      <c r="A6010" s="20" t="s">
        <v>6031</v>
      </c>
      <c r="B6010" s="20" t="s">
        <v>17</v>
      </c>
      <c r="C6010" s="20">
        <v>2</v>
      </c>
      <c r="D6010" s="20">
        <v>1</v>
      </c>
      <c r="E6010" s="20">
        <v>2</v>
      </c>
      <c r="F6010" s="20" t="s">
        <v>20</v>
      </c>
      <c r="G6010" s="20" t="s">
        <v>11</v>
      </c>
      <c r="H6010" s="21">
        <v>44945</v>
      </c>
    </row>
    <row r="6011" spans="1:8" ht="22.5" customHeight="1">
      <c r="A6011" s="20" t="s">
        <v>6032</v>
      </c>
      <c r="B6011" s="20" t="s">
        <v>9</v>
      </c>
      <c r="C6011" s="20">
        <v>5</v>
      </c>
      <c r="D6011" s="20">
        <v>2</v>
      </c>
      <c r="E6011" s="20">
        <v>10</v>
      </c>
      <c r="F6011" s="20" t="s">
        <v>22</v>
      </c>
      <c r="G6011" s="20" t="s">
        <v>11</v>
      </c>
      <c r="H6011" s="21">
        <v>45260</v>
      </c>
    </row>
    <row r="6012" spans="1:8" ht="22.5" customHeight="1">
      <c r="A6012" s="20" t="s">
        <v>6033</v>
      </c>
      <c r="B6012" s="20" t="s">
        <v>19</v>
      </c>
      <c r="C6012" s="20">
        <v>4</v>
      </c>
      <c r="D6012" s="20">
        <v>5</v>
      </c>
      <c r="E6012" s="20">
        <v>20</v>
      </c>
      <c r="F6012" s="20" t="s">
        <v>20</v>
      </c>
      <c r="G6012" s="20" t="s">
        <v>15</v>
      </c>
      <c r="H6012" s="21">
        <v>45197</v>
      </c>
    </row>
    <row r="6013" spans="1:8" ht="22.5" customHeight="1">
      <c r="A6013" s="20" t="s">
        <v>6034</v>
      </c>
      <c r="B6013" s="20" t="s">
        <v>24</v>
      </c>
      <c r="C6013" s="20">
        <v>1</v>
      </c>
      <c r="D6013" s="20">
        <v>4</v>
      </c>
      <c r="E6013" s="20">
        <v>4</v>
      </c>
      <c r="F6013" s="20" t="s">
        <v>20</v>
      </c>
      <c r="G6013" s="20" t="s">
        <v>15</v>
      </c>
      <c r="H6013" s="21">
        <v>44933</v>
      </c>
    </row>
    <row r="6014" spans="1:8" ht="22.5" customHeight="1">
      <c r="A6014" s="20" t="s">
        <v>6035</v>
      </c>
      <c r="B6014" s="20" t="s">
        <v>17</v>
      </c>
      <c r="C6014" s="20">
        <v>3</v>
      </c>
      <c r="D6014" s="20">
        <v>1</v>
      </c>
      <c r="E6014" s="20">
        <v>3</v>
      </c>
      <c r="F6014" s="20" t="s">
        <v>14</v>
      </c>
      <c r="G6014" s="20" t="s">
        <v>15</v>
      </c>
      <c r="H6014" s="21">
        <v>45068</v>
      </c>
    </row>
    <row r="6015" spans="1:8" ht="22.5" customHeight="1">
      <c r="A6015" s="20" t="s">
        <v>6036</v>
      </c>
      <c r="B6015" s="20" t="s">
        <v>17</v>
      </c>
      <c r="C6015" s="20">
        <v>1</v>
      </c>
      <c r="D6015" s="20">
        <v>1</v>
      </c>
      <c r="E6015" s="20">
        <v>1</v>
      </c>
      <c r="F6015" s="20" t="s">
        <v>14</v>
      </c>
      <c r="G6015" s="20" t="s">
        <v>11</v>
      </c>
      <c r="H6015" s="21">
        <v>44989</v>
      </c>
    </row>
    <row r="6016" spans="1:8" ht="22.5" customHeight="1">
      <c r="A6016" s="20" t="s">
        <v>6037</v>
      </c>
      <c r="B6016" s="20" t="s">
        <v>35</v>
      </c>
      <c r="C6016" s="20">
        <v>2</v>
      </c>
      <c r="D6016" s="20">
        <v>1.5</v>
      </c>
      <c r="E6016" s="20">
        <v>3</v>
      </c>
      <c r="F6016" s="20" t="s">
        <v>20</v>
      </c>
      <c r="G6016" s="20" t="s">
        <v>20</v>
      </c>
      <c r="H6016" s="21">
        <v>45239</v>
      </c>
    </row>
    <row r="6017" spans="1:8" ht="22.5" customHeight="1">
      <c r="A6017" s="20" t="s">
        <v>6038</v>
      </c>
      <c r="B6017" s="20" t="s">
        <v>13</v>
      </c>
      <c r="C6017" s="20">
        <v>1</v>
      </c>
      <c r="D6017" s="20">
        <v>3</v>
      </c>
      <c r="E6017" s="20">
        <v>3</v>
      </c>
      <c r="F6017" s="20" t="s">
        <v>14</v>
      </c>
      <c r="G6017" s="20" t="s">
        <v>15</v>
      </c>
      <c r="H6017" s="21">
        <v>45125</v>
      </c>
    </row>
    <row r="6018" spans="1:8" ht="22.5" customHeight="1">
      <c r="A6018" s="20" t="s">
        <v>6039</v>
      </c>
      <c r="B6018" s="20" t="s">
        <v>35</v>
      </c>
      <c r="C6018" s="20">
        <v>1</v>
      </c>
      <c r="D6018" s="20">
        <v>1.5</v>
      </c>
      <c r="E6018" s="20">
        <v>1.5</v>
      </c>
      <c r="F6018" s="20" t="s">
        <v>10</v>
      </c>
      <c r="G6018" s="20" t="s">
        <v>15</v>
      </c>
      <c r="H6018" s="21">
        <v>45179</v>
      </c>
    </row>
    <row r="6019" spans="1:8" ht="22.5" customHeight="1">
      <c r="A6019" s="20" t="s">
        <v>6040</v>
      </c>
      <c r="B6019" s="20" t="s">
        <v>19</v>
      </c>
      <c r="C6019" s="20">
        <v>3</v>
      </c>
      <c r="D6019" s="20">
        <v>5</v>
      </c>
      <c r="E6019" s="20">
        <v>15</v>
      </c>
      <c r="F6019" s="20" t="s">
        <v>20</v>
      </c>
      <c r="G6019" s="20" t="s">
        <v>20</v>
      </c>
      <c r="H6019" s="21">
        <v>44932</v>
      </c>
    </row>
    <row r="6020" spans="1:8" ht="22.5" customHeight="1">
      <c r="A6020" s="20" t="s">
        <v>6041</v>
      </c>
      <c r="B6020" s="20" t="s">
        <v>27</v>
      </c>
      <c r="C6020" s="20">
        <v>5</v>
      </c>
      <c r="D6020" s="20">
        <v>4</v>
      </c>
      <c r="E6020" s="20">
        <v>20</v>
      </c>
      <c r="F6020" s="20" t="s">
        <v>20</v>
      </c>
      <c r="G6020" s="20" t="s">
        <v>15</v>
      </c>
      <c r="H6020" s="21">
        <v>45249</v>
      </c>
    </row>
    <row r="6021" spans="1:8" ht="22.5" customHeight="1">
      <c r="A6021" s="20" t="s">
        <v>6042</v>
      </c>
      <c r="B6021" s="20" t="s">
        <v>17</v>
      </c>
      <c r="C6021" s="20">
        <v>1</v>
      </c>
      <c r="D6021" s="20">
        <v>1</v>
      </c>
      <c r="E6021" s="20">
        <v>1</v>
      </c>
      <c r="F6021" s="20" t="s">
        <v>22</v>
      </c>
      <c r="G6021" s="20" t="s">
        <v>15</v>
      </c>
      <c r="H6021" s="21">
        <v>45119</v>
      </c>
    </row>
    <row r="6022" spans="1:8" ht="22.5" customHeight="1">
      <c r="A6022" s="20" t="s">
        <v>6043</v>
      </c>
      <c r="B6022" s="20" t="s">
        <v>17</v>
      </c>
      <c r="C6022" s="20">
        <v>2</v>
      </c>
      <c r="D6022" s="20">
        <v>1</v>
      </c>
      <c r="E6022" s="20">
        <v>2</v>
      </c>
      <c r="F6022" s="20" t="s">
        <v>10</v>
      </c>
      <c r="G6022" s="20" t="s">
        <v>15</v>
      </c>
      <c r="H6022" s="21">
        <v>2</v>
      </c>
    </row>
    <row r="6023" spans="1:8" ht="22.5" customHeight="1">
      <c r="A6023" s="20" t="s">
        <v>6044</v>
      </c>
      <c r="B6023" s="20" t="s">
        <v>19</v>
      </c>
      <c r="C6023" s="20">
        <v>2</v>
      </c>
      <c r="D6023" s="20">
        <v>5</v>
      </c>
      <c r="E6023" s="20">
        <v>10</v>
      </c>
      <c r="F6023" s="20" t="s">
        <v>20</v>
      </c>
      <c r="G6023" s="20" t="s">
        <v>20</v>
      </c>
      <c r="H6023" s="21">
        <v>44964</v>
      </c>
    </row>
    <row r="6024" spans="1:8" ht="22.5" customHeight="1">
      <c r="A6024" s="20" t="s">
        <v>6045</v>
      </c>
      <c r="B6024" s="20" t="s">
        <v>39</v>
      </c>
      <c r="C6024" s="20">
        <v>2</v>
      </c>
      <c r="D6024" s="20">
        <v>3</v>
      </c>
      <c r="E6024" s="20">
        <v>6</v>
      </c>
      <c r="F6024" s="20" t="s">
        <v>10</v>
      </c>
      <c r="G6024" s="20" t="s">
        <v>20</v>
      </c>
      <c r="H6024" s="21">
        <v>45201</v>
      </c>
    </row>
    <row r="6025" spans="1:8" ht="22.5" customHeight="1">
      <c r="A6025" s="20" t="s">
        <v>6046</v>
      </c>
      <c r="B6025" s="20" t="s">
        <v>19</v>
      </c>
      <c r="C6025" s="20">
        <v>5</v>
      </c>
      <c r="D6025" s="20">
        <v>5</v>
      </c>
      <c r="E6025" s="20">
        <v>25</v>
      </c>
      <c r="F6025" s="20" t="s">
        <v>20</v>
      </c>
      <c r="G6025" s="20" t="s">
        <v>20</v>
      </c>
      <c r="H6025" s="21">
        <v>45208</v>
      </c>
    </row>
    <row r="6026" spans="1:8" ht="22.5" customHeight="1">
      <c r="A6026" s="20" t="s">
        <v>6047</v>
      </c>
      <c r="B6026" s="20" t="s">
        <v>27</v>
      </c>
      <c r="C6026" s="20">
        <v>2</v>
      </c>
      <c r="D6026" s="20">
        <v>4</v>
      </c>
      <c r="E6026" s="20">
        <v>8</v>
      </c>
      <c r="F6026" s="20" t="s">
        <v>20</v>
      </c>
      <c r="G6026" s="20" t="s">
        <v>15</v>
      </c>
      <c r="H6026" s="21">
        <v>44981</v>
      </c>
    </row>
    <row r="6027" spans="1:8" ht="22.5" customHeight="1">
      <c r="A6027" s="20" t="s">
        <v>6048</v>
      </c>
      <c r="B6027" s="20" t="s">
        <v>27</v>
      </c>
      <c r="C6027" s="20">
        <v>2</v>
      </c>
      <c r="D6027" s="20">
        <v>4</v>
      </c>
      <c r="E6027" s="20">
        <v>8</v>
      </c>
      <c r="F6027" s="20" t="s">
        <v>14</v>
      </c>
      <c r="G6027" s="20" t="s">
        <v>15</v>
      </c>
      <c r="H6027" s="21">
        <v>45076</v>
      </c>
    </row>
    <row r="6028" spans="1:8" ht="22.5" customHeight="1">
      <c r="A6028" s="20" t="s">
        <v>6049</v>
      </c>
      <c r="B6028" s="20" t="s">
        <v>19</v>
      </c>
      <c r="C6028" s="20">
        <v>2</v>
      </c>
      <c r="D6028" s="20">
        <v>5</v>
      </c>
      <c r="E6028" s="20">
        <v>10</v>
      </c>
      <c r="F6028" s="20" t="s">
        <v>10</v>
      </c>
      <c r="G6028" s="20" t="s">
        <v>11</v>
      </c>
      <c r="H6028" s="21">
        <v>45174</v>
      </c>
    </row>
    <row r="6029" spans="1:8" ht="22.5" customHeight="1">
      <c r="A6029" s="20" t="s">
        <v>6050</v>
      </c>
      <c r="B6029" s="20" t="s">
        <v>39</v>
      </c>
      <c r="C6029" s="20">
        <v>3</v>
      </c>
      <c r="D6029" s="20">
        <v>3</v>
      </c>
      <c r="E6029" s="20">
        <v>9</v>
      </c>
      <c r="F6029" s="20" t="s">
        <v>14</v>
      </c>
      <c r="G6029" s="20" t="s">
        <v>15</v>
      </c>
      <c r="H6029" s="21">
        <v>45134</v>
      </c>
    </row>
    <row r="6030" spans="1:8" ht="22.5" customHeight="1">
      <c r="A6030" s="20" t="s">
        <v>6051</v>
      </c>
      <c r="B6030" s="20" t="s">
        <v>13</v>
      </c>
      <c r="C6030" s="20">
        <v>4</v>
      </c>
      <c r="D6030" s="20">
        <v>3</v>
      </c>
      <c r="E6030" s="20">
        <v>12</v>
      </c>
      <c r="F6030" s="20" t="s">
        <v>20</v>
      </c>
      <c r="G6030" s="20" t="s">
        <v>15</v>
      </c>
      <c r="H6030" s="21">
        <v>45030</v>
      </c>
    </row>
    <row r="6031" spans="1:8" ht="22.5" customHeight="1">
      <c r="A6031" s="20" t="s">
        <v>6052</v>
      </c>
      <c r="B6031" s="20" t="s">
        <v>27</v>
      </c>
      <c r="C6031" s="20">
        <v>3</v>
      </c>
      <c r="D6031" s="20">
        <v>4</v>
      </c>
      <c r="E6031" s="20">
        <v>12</v>
      </c>
      <c r="F6031" s="20" t="s">
        <v>20</v>
      </c>
      <c r="G6031" s="20" t="s">
        <v>20</v>
      </c>
      <c r="H6031" s="21">
        <v>45245</v>
      </c>
    </row>
    <row r="6032" spans="1:8" ht="22.5" customHeight="1">
      <c r="A6032" s="20" t="s">
        <v>6053</v>
      </c>
      <c r="B6032" s="20" t="s">
        <v>27</v>
      </c>
      <c r="C6032" s="20">
        <v>3</v>
      </c>
      <c r="D6032" s="20">
        <v>4</v>
      </c>
      <c r="E6032" s="20">
        <v>12</v>
      </c>
      <c r="F6032" s="20" t="s">
        <v>20</v>
      </c>
      <c r="G6032" s="20" t="s">
        <v>15</v>
      </c>
      <c r="H6032" s="21">
        <v>45196</v>
      </c>
    </row>
    <row r="6033" spans="1:8" ht="22.5" customHeight="1">
      <c r="A6033" s="20" t="s">
        <v>6054</v>
      </c>
      <c r="B6033" s="20" t="s">
        <v>17</v>
      </c>
      <c r="C6033" s="20">
        <v>5</v>
      </c>
      <c r="D6033" s="20">
        <v>1</v>
      </c>
      <c r="E6033" s="20">
        <v>5</v>
      </c>
      <c r="F6033" s="20" t="s">
        <v>10</v>
      </c>
      <c r="G6033" s="20" t="s">
        <v>15</v>
      </c>
      <c r="H6033" s="21">
        <v>45190</v>
      </c>
    </row>
    <row r="6034" spans="1:8" ht="22.5" customHeight="1">
      <c r="A6034" s="20" t="s">
        <v>6055</v>
      </c>
      <c r="B6034" s="20" t="s">
        <v>27</v>
      </c>
      <c r="C6034" s="20">
        <v>2</v>
      </c>
      <c r="D6034" s="20">
        <v>4</v>
      </c>
      <c r="E6034" s="20">
        <v>8</v>
      </c>
      <c r="F6034" s="20" t="s">
        <v>14</v>
      </c>
      <c r="G6034" s="20" t="s">
        <v>20</v>
      </c>
      <c r="H6034" s="21">
        <v>45001</v>
      </c>
    </row>
    <row r="6035" spans="1:8" ht="22.5" customHeight="1">
      <c r="A6035" s="20" t="s">
        <v>6056</v>
      </c>
      <c r="B6035" s="20" t="s">
        <v>39</v>
      </c>
      <c r="C6035" s="20">
        <v>4</v>
      </c>
      <c r="D6035" s="20">
        <v>3</v>
      </c>
      <c r="E6035" s="20">
        <v>12</v>
      </c>
      <c r="F6035" s="20" t="s">
        <v>22</v>
      </c>
      <c r="G6035" s="20" t="s">
        <v>20</v>
      </c>
      <c r="H6035" s="21">
        <v>45006</v>
      </c>
    </row>
    <row r="6036" spans="1:8" ht="22.5" customHeight="1">
      <c r="A6036" s="20" t="s">
        <v>6057</v>
      </c>
      <c r="B6036" s="20" t="s">
        <v>27</v>
      </c>
      <c r="C6036" s="20">
        <v>1</v>
      </c>
      <c r="D6036" s="20">
        <v>4</v>
      </c>
      <c r="E6036" s="20">
        <v>4</v>
      </c>
      <c r="F6036" s="20" t="s">
        <v>20</v>
      </c>
      <c r="G6036" s="20" t="s">
        <v>15</v>
      </c>
      <c r="H6036" s="21">
        <v>2</v>
      </c>
    </row>
    <row r="6037" spans="1:8" ht="22.5" customHeight="1">
      <c r="A6037" s="20" t="s">
        <v>6058</v>
      </c>
      <c r="B6037" s="20" t="s">
        <v>9</v>
      </c>
      <c r="C6037" s="20">
        <v>2</v>
      </c>
      <c r="D6037" s="20">
        <v>2</v>
      </c>
      <c r="E6037" s="20">
        <v>4</v>
      </c>
      <c r="F6037" s="20" t="s">
        <v>10</v>
      </c>
      <c r="G6037" s="20" t="s">
        <v>20</v>
      </c>
      <c r="H6037" s="21">
        <v>45031</v>
      </c>
    </row>
    <row r="6038" spans="1:8" ht="22.5" customHeight="1">
      <c r="A6038" s="20" t="s">
        <v>6059</v>
      </c>
      <c r="B6038" s="20" t="s">
        <v>17</v>
      </c>
      <c r="C6038" s="20">
        <v>2</v>
      </c>
      <c r="D6038" s="20">
        <v>1</v>
      </c>
      <c r="E6038" s="20">
        <v>2</v>
      </c>
      <c r="F6038" s="20" t="s">
        <v>10</v>
      </c>
      <c r="G6038" s="20" t="s">
        <v>11</v>
      </c>
      <c r="H6038" s="21">
        <v>45116</v>
      </c>
    </row>
    <row r="6039" spans="1:8" ht="22.5" customHeight="1">
      <c r="A6039" s="20" t="s">
        <v>6060</v>
      </c>
      <c r="B6039" s="20" t="s">
        <v>35</v>
      </c>
      <c r="C6039" s="20">
        <v>1</v>
      </c>
      <c r="D6039" s="20">
        <v>1.5</v>
      </c>
      <c r="E6039" s="20">
        <v>1.5</v>
      </c>
      <c r="F6039" s="20" t="s">
        <v>22</v>
      </c>
      <c r="G6039" s="20" t="s">
        <v>20</v>
      </c>
      <c r="H6039" s="21">
        <v>45081</v>
      </c>
    </row>
    <row r="6040" spans="1:8" ht="22.5" customHeight="1">
      <c r="A6040" s="20" t="s">
        <v>6061</v>
      </c>
      <c r="B6040" s="20" t="s">
        <v>24</v>
      </c>
      <c r="C6040" s="20">
        <v>3</v>
      </c>
      <c r="D6040" s="20">
        <v>4</v>
      </c>
      <c r="E6040" s="20">
        <v>12</v>
      </c>
      <c r="F6040" s="20" t="s">
        <v>20</v>
      </c>
      <c r="G6040" s="20" t="s">
        <v>20</v>
      </c>
      <c r="H6040" s="21">
        <v>44929</v>
      </c>
    </row>
    <row r="6041" spans="1:8" ht="22.5" customHeight="1">
      <c r="A6041" s="20" t="s">
        <v>6062</v>
      </c>
      <c r="B6041" s="20" t="s">
        <v>35</v>
      </c>
      <c r="C6041" s="20">
        <v>5</v>
      </c>
      <c r="D6041" s="20">
        <v>1.5</v>
      </c>
      <c r="E6041" s="20">
        <v>7.5</v>
      </c>
      <c r="F6041" s="20" t="s">
        <v>14</v>
      </c>
      <c r="G6041" s="20" t="s">
        <v>11</v>
      </c>
      <c r="H6041" s="21">
        <v>44973</v>
      </c>
    </row>
    <row r="6042" spans="1:8" ht="22.5" customHeight="1">
      <c r="A6042" s="20" t="s">
        <v>6063</v>
      </c>
      <c r="B6042" s="20" t="s">
        <v>35</v>
      </c>
      <c r="C6042" s="20">
        <v>5</v>
      </c>
      <c r="D6042" s="20">
        <v>1.5</v>
      </c>
      <c r="E6042" s="20">
        <v>7.5</v>
      </c>
      <c r="F6042" s="20" t="s">
        <v>20</v>
      </c>
      <c r="G6042" s="20" t="s">
        <v>15</v>
      </c>
      <c r="H6042" s="21">
        <v>45217</v>
      </c>
    </row>
    <row r="6043" spans="1:8" ht="22.5" customHeight="1">
      <c r="A6043" s="20" t="s">
        <v>6064</v>
      </c>
      <c r="B6043" s="20" t="s">
        <v>39</v>
      </c>
      <c r="C6043" s="20">
        <v>5</v>
      </c>
      <c r="D6043" s="20">
        <v>3</v>
      </c>
      <c r="E6043" s="20">
        <v>15</v>
      </c>
      <c r="F6043" s="20" t="s">
        <v>10</v>
      </c>
      <c r="G6043" s="20" t="s">
        <v>15</v>
      </c>
      <c r="H6043" s="21">
        <v>45245</v>
      </c>
    </row>
    <row r="6044" spans="1:8" ht="22.5" customHeight="1">
      <c r="A6044" s="20" t="s">
        <v>6065</v>
      </c>
      <c r="B6044" s="20" t="s">
        <v>17</v>
      </c>
      <c r="C6044" s="20">
        <v>3</v>
      </c>
      <c r="D6044" s="20">
        <v>1</v>
      </c>
      <c r="E6044" s="20">
        <v>3</v>
      </c>
      <c r="F6044" s="20" t="s">
        <v>22</v>
      </c>
      <c r="G6044" s="20" t="s">
        <v>20</v>
      </c>
      <c r="H6044" s="21">
        <v>44935</v>
      </c>
    </row>
    <row r="6045" spans="1:8" ht="22.5" customHeight="1">
      <c r="A6045" s="20" t="s">
        <v>6066</v>
      </c>
      <c r="B6045" s="20" t="s">
        <v>19</v>
      </c>
      <c r="C6045" s="20">
        <v>4</v>
      </c>
      <c r="D6045" s="20">
        <v>5</v>
      </c>
      <c r="E6045" s="20">
        <v>20</v>
      </c>
      <c r="F6045" s="20" t="s">
        <v>20</v>
      </c>
      <c r="G6045" s="20" t="s">
        <v>20</v>
      </c>
      <c r="H6045" s="21">
        <v>2</v>
      </c>
    </row>
    <row r="6046" spans="1:8" ht="22.5" customHeight="1">
      <c r="A6046" s="20" t="s">
        <v>6067</v>
      </c>
      <c r="B6046" s="20" t="s">
        <v>9</v>
      </c>
      <c r="C6046" s="20">
        <v>5</v>
      </c>
      <c r="D6046" s="20">
        <v>2</v>
      </c>
      <c r="E6046" s="20">
        <v>10</v>
      </c>
      <c r="F6046" s="20" t="s">
        <v>14</v>
      </c>
      <c r="G6046" s="20" t="s">
        <v>20</v>
      </c>
      <c r="H6046" s="21">
        <v>44957</v>
      </c>
    </row>
    <row r="6047" spans="1:8" ht="22.5" customHeight="1">
      <c r="A6047" s="20" t="s">
        <v>6068</v>
      </c>
      <c r="B6047" s="20" t="s">
        <v>9</v>
      </c>
      <c r="C6047" s="20">
        <v>3</v>
      </c>
      <c r="D6047" s="20">
        <v>2</v>
      </c>
      <c r="E6047" s="20">
        <v>6</v>
      </c>
      <c r="F6047" s="20" t="s">
        <v>10</v>
      </c>
      <c r="G6047" s="20" t="s">
        <v>15</v>
      </c>
      <c r="H6047" s="21">
        <v>45040</v>
      </c>
    </row>
    <row r="6048" spans="1:8" ht="22.5" customHeight="1">
      <c r="A6048" s="20" t="s">
        <v>6069</v>
      </c>
      <c r="B6048" s="20" t="s">
        <v>35</v>
      </c>
      <c r="C6048" s="20">
        <v>5</v>
      </c>
      <c r="D6048" s="20">
        <v>1.5</v>
      </c>
      <c r="E6048" s="20">
        <v>7.5</v>
      </c>
      <c r="F6048" s="20" t="s">
        <v>14</v>
      </c>
      <c r="G6048" s="20" t="s">
        <v>20</v>
      </c>
      <c r="H6048" s="21">
        <v>45115</v>
      </c>
    </row>
    <row r="6049" spans="1:8" ht="22.5" customHeight="1">
      <c r="A6049" s="20" t="s">
        <v>6070</v>
      </c>
      <c r="B6049" s="20" t="s">
        <v>17</v>
      </c>
      <c r="C6049" s="20">
        <v>1</v>
      </c>
      <c r="D6049" s="20">
        <v>1</v>
      </c>
      <c r="E6049" s="20">
        <v>1</v>
      </c>
      <c r="F6049" s="20" t="s">
        <v>22</v>
      </c>
      <c r="G6049" s="20" t="s">
        <v>15</v>
      </c>
      <c r="H6049" s="21">
        <v>45074</v>
      </c>
    </row>
    <row r="6050" spans="1:8" ht="22.5" customHeight="1">
      <c r="A6050" s="20" t="s">
        <v>6071</v>
      </c>
      <c r="B6050" s="20" t="s">
        <v>24</v>
      </c>
      <c r="C6050" s="20">
        <v>1</v>
      </c>
      <c r="D6050" s="20">
        <v>4</v>
      </c>
      <c r="E6050" s="20">
        <v>4</v>
      </c>
      <c r="F6050" s="20" t="s">
        <v>20</v>
      </c>
      <c r="G6050" s="20" t="s">
        <v>20</v>
      </c>
      <c r="H6050" s="21">
        <v>45166</v>
      </c>
    </row>
    <row r="6051" spans="1:8" ht="22.5" customHeight="1">
      <c r="A6051" s="20" t="s">
        <v>6072</v>
      </c>
      <c r="B6051" s="20" t="s">
        <v>35</v>
      </c>
      <c r="C6051" s="20">
        <v>1</v>
      </c>
      <c r="D6051" s="20">
        <v>1.5</v>
      </c>
      <c r="E6051" s="20">
        <v>1.5</v>
      </c>
      <c r="F6051" s="20" t="s">
        <v>20</v>
      </c>
      <c r="G6051" s="20" t="s">
        <v>20</v>
      </c>
      <c r="H6051" s="21">
        <v>45033</v>
      </c>
    </row>
    <row r="6052" spans="1:8" ht="22.5" customHeight="1">
      <c r="A6052" s="20" t="s">
        <v>6073</v>
      </c>
      <c r="B6052" s="20" t="s">
        <v>19</v>
      </c>
      <c r="C6052" s="20">
        <v>2</v>
      </c>
      <c r="D6052" s="20">
        <v>5</v>
      </c>
      <c r="E6052" s="20">
        <v>10</v>
      </c>
      <c r="F6052" s="20" t="s">
        <v>14</v>
      </c>
      <c r="G6052" s="20" t="s">
        <v>20</v>
      </c>
      <c r="H6052" s="21">
        <v>45035</v>
      </c>
    </row>
    <row r="6053" spans="1:8" ht="22.5" customHeight="1">
      <c r="A6053" s="20" t="s">
        <v>6074</v>
      </c>
      <c r="B6053" s="20" t="s">
        <v>39</v>
      </c>
      <c r="C6053" s="20">
        <v>2</v>
      </c>
      <c r="D6053" s="20">
        <v>3</v>
      </c>
      <c r="E6053" s="20">
        <v>6</v>
      </c>
      <c r="F6053" s="20" t="s">
        <v>20</v>
      </c>
      <c r="G6053" s="20" t="s">
        <v>11</v>
      </c>
      <c r="H6053" s="21">
        <v>45068</v>
      </c>
    </row>
    <row r="6054" spans="1:8" ht="22.5" customHeight="1">
      <c r="A6054" s="20" t="s">
        <v>6075</v>
      </c>
      <c r="B6054" s="20" t="s">
        <v>39</v>
      </c>
      <c r="C6054" s="20">
        <v>3</v>
      </c>
      <c r="D6054" s="20">
        <v>3</v>
      </c>
      <c r="E6054" s="20">
        <v>9</v>
      </c>
      <c r="F6054" s="20" t="s">
        <v>22</v>
      </c>
      <c r="G6054" s="20" t="s">
        <v>20</v>
      </c>
      <c r="H6054" s="21">
        <v>45252</v>
      </c>
    </row>
    <row r="6055" spans="1:8" ht="22.5" customHeight="1">
      <c r="A6055" s="20" t="s">
        <v>6076</v>
      </c>
      <c r="B6055" s="20" t="s">
        <v>17</v>
      </c>
      <c r="C6055" s="20">
        <v>3</v>
      </c>
      <c r="D6055" s="20">
        <v>1</v>
      </c>
      <c r="E6055" s="20">
        <v>3</v>
      </c>
      <c r="F6055" s="20" t="s">
        <v>20</v>
      </c>
      <c r="G6055" s="20" t="s">
        <v>11</v>
      </c>
      <c r="H6055" s="21">
        <v>45055</v>
      </c>
    </row>
    <row r="6056" spans="1:8" ht="22.5" customHeight="1">
      <c r="A6056" s="20" t="s">
        <v>6077</v>
      </c>
      <c r="B6056" s="20" t="s">
        <v>17</v>
      </c>
      <c r="C6056" s="20">
        <v>4</v>
      </c>
      <c r="D6056" s="20">
        <v>1</v>
      </c>
      <c r="E6056" s="20">
        <v>4</v>
      </c>
      <c r="F6056" s="20" t="s">
        <v>14</v>
      </c>
      <c r="G6056" s="20" t="s">
        <v>20</v>
      </c>
      <c r="H6056" s="21">
        <v>44934</v>
      </c>
    </row>
    <row r="6057" spans="1:8" ht="22.5" customHeight="1">
      <c r="A6057" s="20" t="s">
        <v>6078</v>
      </c>
      <c r="B6057" s="20" t="s">
        <v>9</v>
      </c>
      <c r="C6057" s="20">
        <v>3</v>
      </c>
      <c r="D6057" s="20">
        <v>2</v>
      </c>
      <c r="E6057" s="20">
        <v>6</v>
      </c>
      <c r="F6057" s="20" t="s">
        <v>14</v>
      </c>
      <c r="G6057" s="20" t="s">
        <v>15</v>
      </c>
      <c r="H6057" s="21">
        <v>45221</v>
      </c>
    </row>
    <row r="6058" spans="1:8" ht="22.5" customHeight="1">
      <c r="A6058" s="20" t="s">
        <v>6079</v>
      </c>
      <c r="B6058" s="20" t="s">
        <v>24</v>
      </c>
      <c r="C6058" s="20">
        <v>5</v>
      </c>
      <c r="D6058" s="20">
        <v>4</v>
      </c>
      <c r="E6058" s="20">
        <v>20</v>
      </c>
      <c r="F6058" s="20" t="s">
        <v>22</v>
      </c>
      <c r="G6058" s="20" t="s">
        <v>20</v>
      </c>
      <c r="H6058" s="21">
        <v>45055</v>
      </c>
    </row>
    <row r="6059" spans="1:8" ht="22.5" customHeight="1">
      <c r="A6059" s="20" t="s">
        <v>6080</v>
      </c>
      <c r="B6059" s="20" t="s">
        <v>19</v>
      </c>
      <c r="C6059" s="20">
        <v>3</v>
      </c>
      <c r="D6059" s="20">
        <v>5</v>
      </c>
      <c r="E6059" s="20">
        <v>15</v>
      </c>
      <c r="F6059" s="20" t="s">
        <v>10</v>
      </c>
      <c r="G6059" s="20" t="s">
        <v>11</v>
      </c>
      <c r="H6059" s="21">
        <v>2</v>
      </c>
    </row>
    <row r="6060" spans="1:8" ht="22.5" customHeight="1">
      <c r="A6060" s="20" t="s">
        <v>6081</v>
      </c>
      <c r="B6060" s="20" t="s">
        <v>39</v>
      </c>
      <c r="C6060" s="20">
        <v>5</v>
      </c>
      <c r="D6060" s="20">
        <v>3</v>
      </c>
      <c r="E6060" s="20">
        <v>15</v>
      </c>
      <c r="F6060" s="20" t="s">
        <v>10</v>
      </c>
      <c r="G6060" s="20" t="s">
        <v>20</v>
      </c>
      <c r="H6060" s="21">
        <v>45085</v>
      </c>
    </row>
    <row r="6061" spans="1:8" ht="22.5" customHeight="1">
      <c r="A6061" s="20" t="s">
        <v>6082</v>
      </c>
      <c r="B6061" s="20" t="s">
        <v>24</v>
      </c>
      <c r="C6061" s="20">
        <v>5</v>
      </c>
      <c r="D6061" s="20">
        <v>4</v>
      </c>
      <c r="E6061" s="20">
        <v>20</v>
      </c>
      <c r="F6061" s="20" t="s">
        <v>22</v>
      </c>
      <c r="G6061" s="20" t="s">
        <v>15</v>
      </c>
      <c r="H6061" s="21">
        <v>45286</v>
      </c>
    </row>
    <row r="6062" spans="1:8" ht="22.5" customHeight="1">
      <c r="A6062" s="20" t="s">
        <v>6083</v>
      </c>
      <c r="B6062" s="20" t="s">
        <v>24</v>
      </c>
      <c r="C6062" s="20">
        <v>1</v>
      </c>
      <c r="D6062" s="20">
        <v>4</v>
      </c>
      <c r="E6062" s="20">
        <v>4</v>
      </c>
      <c r="F6062" s="20" t="s">
        <v>20</v>
      </c>
      <c r="G6062" s="20" t="s">
        <v>11</v>
      </c>
      <c r="H6062" s="21">
        <v>45036</v>
      </c>
    </row>
    <row r="6063" spans="1:8" ht="22.5" customHeight="1">
      <c r="A6063" s="20" t="s">
        <v>6084</v>
      </c>
      <c r="B6063" s="20" t="s">
        <v>19</v>
      </c>
      <c r="C6063" s="20">
        <v>5</v>
      </c>
      <c r="D6063" s="20">
        <v>5</v>
      </c>
      <c r="E6063" s="20">
        <v>25</v>
      </c>
      <c r="F6063" s="20" t="s">
        <v>14</v>
      </c>
      <c r="G6063" s="20" t="s">
        <v>15</v>
      </c>
      <c r="H6063" s="21">
        <v>45252</v>
      </c>
    </row>
    <row r="6064" spans="1:8" ht="22.5" customHeight="1">
      <c r="A6064" s="20" t="s">
        <v>6085</v>
      </c>
      <c r="B6064" s="20" t="s">
        <v>39</v>
      </c>
      <c r="C6064" s="20">
        <v>2</v>
      </c>
      <c r="D6064" s="20">
        <v>3</v>
      </c>
      <c r="E6064" s="20">
        <v>6</v>
      </c>
      <c r="F6064" s="20" t="s">
        <v>10</v>
      </c>
      <c r="G6064" s="20" t="s">
        <v>11</v>
      </c>
      <c r="H6064" s="21">
        <v>45233</v>
      </c>
    </row>
    <row r="6065" spans="1:8" ht="22.5" customHeight="1">
      <c r="A6065" s="20" t="s">
        <v>6086</v>
      </c>
      <c r="B6065" s="20" t="s">
        <v>13</v>
      </c>
      <c r="C6065" s="20">
        <v>4</v>
      </c>
      <c r="D6065" s="20">
        <v>3</v>
      </c>
      <c r="E6065" s="20">
        <v>12</v>
      </c>
      <c r="F6065" s="20" t="s">
        <v>10</v>
      </c>
      <c r="G6065" s="20" t="s">
        <v>15</v>
      </c>
      <c r="H6065" s="21">
        <v>45055</v>
      </c>
    </row>
    <row r="6066" spans="1:8" ht="22.5" customHeight="1">
      <c r="A6066" s="20" t="s">
        <v>6087</v>
      </c>
      <c r="B6066" s="20" t="s">
        <v>35</v>
      </c>
      <c r="C6066" s="20">
        <v>5</v>
      </c>
      <c r="D6066" s="20">
        <v>1.5</v>
      </c>
      <c r="E6066" s="20">
        <v>7.5</v>
      </c>
      <c r="F6066" s="20" t="s">
        <v>14</v>
      </c>
      <c r="G6066" s="20" t="s">
        <v>20</v>
      </c>
      <c r="H6066" s="21">
        <v>45012</v>
      </c>
    </row>
    <row r="6067" spans="1:8" ht="22.5" customHeight="1">
      <c r="A6067" s="20" t="s">
        <v>6088</v>
      </c>
      <c r="B6067" s="20" t="s">
        <v>35</v>
      </c>
      <c r="C6067" s="20">
        <v>4</v>
      </c>
      <c r="D6067" s="20">
        <v>1.5</v>
      </c>
      <c r="E6067" s="20">
        <v>6</v>
      </c>
      <c r="F6067" s="20" t="s">
        <v>20</v>
      </c>
      <c r="G6067" s="20" t="s">
        <v>15</v>
      </c>
      <c r="H6067" s="21">
        <v>45119</v>
      </c>
    </row>
    <row r="6068" spans="1:8" ht="22.5" customHeight="1">
      <c r="A6068" s="20" t="s">
        <v>6089</v>
      </c>
      <c r="B6068" s="20" t="s">
        <v>27</v>
      </c>
      <c r="C6068" s="20">
        <v>3</v>
      </c>
      <c r="D6068" s="20">
        <v>4</v>
      </c>
      <c r="E6068" s="20">
        <v>12</v>
      </c>
      <c r="F6068" s="20" t="s">
        <v>10</v>
      </c>
      <c r="G6068" s="20" t="s">
        <v>20</v>
      </c>
      <c r="H6068" s="21">
        <v>44942</v>
      </c>
    </row>
    <row r="6069" spans="1:8" ht="22.5" customHeight="1">
      <c r="A6069" s="20" t="s">
        <v>6090</v>
      </c>
      <c r="B6069" s="20" t="s">
        <v>9</v>
      </c>
      <c r="C6069" s="20">
        <v>4</v>
      </c>
      <c r="D6069" s="20">
        <v>2</v>
      </c>
      <c r="E6069" s="20">
        <v>8</v>
      </c>
      <c r="F6069" s="20" t="s">
        <v>14</v>
      </c>
      <c r="G6069" s="20" t="s">
        <v>20</v>
      </c>
      <c r="H6069" s="21">
        <v>44989</v>
      </c>
    </row>
    <row r="6070" spans="1:8" ht="22.5" customHeight="1">
      <c r="A6070" s="20" t="s">
        <v>6091</v>
      </c>
      <c r="B6070" s="20" t="s">
        <v>19</v>
      </c>
      <c r="C6070" s="20">
        <v>2</v>
      </c>
      <c r="D6070" s="20">
        <v>5</v>
      </c>
      <c r="E6070" s="20">
        <v>10</v>
      </c>
      <c r="F6070" s="20" t="s">
        <v>10</v>
      </c>
      <c r="G6070" s="20" t="s">
        <v>20</v>
      </c>
      <c r="H6070" s="21">
        <v>45130</v>
      </c>
    </row>
    <row r="6071" spans="1:8" ht="22.5" customHeight="1">
      <c r="A6071" s="20" t="s">
        <v>6092</v>
      </c>
      <c r="B6071" s="20" t="s">
        <v>35</v>
      </c>
      <c r="C6071" s="20">
        <v>4</v>
      </c>
      <c r="D6071" s="20">
        <v>1.5</v>
      </c>
      <c r="E6071" s="20">
        <v>6</v>
      </c>
      <c r="F6071" s="20" t="s">
        <v>22</v>
      </c>
      <c r="G6071" s="20" t="s">
        <v>20</v>
      </c>
      <c r="H6071" s="21">
        <v>45063</v>
      </c>
    </row>
    <row r="6072" spans="1:8" ht="22.5" customHeight="1">
      <c r="A6072" s="20" t="s">
        <v>6093</v>
      </c>
      <c r="B6072" s="20" t="s">
        <v>35</v>
      </c>
      <c r="C6072" s="20">
        <v>3</v>
      </c>
      <c r="D6072" s="20">
        <v>1.5</v>
      </c>
      <c r="E6072" s="20">
        <v>4.5</v>
      </c>
      <c r="F6072" s="20" t="s">
        <v>20</v>
      </c>
      <c r="G6072" s="20" t="s">
        <v>11</v>
      </c>
      <c r="H6072" s="21">
        <v>45035</v>
      </c>
    </row>
    <row r="6073" spans="1:8" ht="22.5" customHeight="1">
      <c r="A6073" s="20" t="s">
        <v>6094</v>
      </c>
      <c r="B6073" s="20" t="s">
        <v>19</v>
      </c>
      <c r="C6073" s="20">
        <v>2</v>
      </c>
      <c r="D6073" s="20">
        <v>5</v>
      </c>
      <c r="E6073" s="20">
        <v>10</v>
      </c>
      <c r="F6073" s="20" t="s">
        <v>10</v>
      </c>
      <c r="G6073" s="20" t="s">
        <v>15</v>
      </c>
      <c r="H6073" s="21">
        <v>44933</v>
      </c>
    </row>
    <row r="6074" spans="1:8" ht="22.5" customHeight="1">
      <c r="A6074" s="20" t="s">
        <v>6095</v>
      </c>
      <c r="B6074" s="20" t="s">
        <v>39</v>
      </c>
      <c r="C6074" s="20">
        <v>5</v>
      </c>
      <c r="D6074" s="20">
        <v>3</v>
      </c>
      <c r="E6074" s="20">
        <v>15</v>
      </c>
      <c r="F6074" s="20" t="s">
        <v>22</v>
      </c>
      <c r="G6074" s="20" t="s">
        <v>15</v>
      </c>
      <c r="H6074" s="21">
        <v>44994</v>
      </c>
    </row>
    <row r="6075" spans="1:8" ht="22.5" customHeight="1">
      <c r="A6075" s="20" t="s">
        <v>6096</v>
      </c>
      <c r="B6075" s="20" t="s">
        <v>13</v>
      </c>
      <c r="C6075" s="20">
        <v>4</v>
      </c>
      <c r="D6075" s="20">
        <v>3</v>
      </c>
      <c r="E6075" s="20">
        <v>12</v>
      </c>
      <c r="F6075" s="20" t="s">
        <v>14</v>
      </c>
      <c r="G6075" s="20" t="s">
        <v>15</v>
      </c>
      <c r="H6075" s="21">
        <v>45247</v>
      </c>
    </row>
    <row r="6076" spans="1:8" ht="22.5" customHeight="1">
      <c r="A6076" s="20" t="s">
        <v>6097</v>
      </c>
      <c r="B6076" s="20" t="s">
        <v>24</v>
      </c>
      <c r="C6076" s="20">
        <v>3</v>
      </c>
      <c r="D6076" s="20">
        <v>4</v>
      </c>
      <c r="E6076" s="20">
        <v>12</v>
      </c>
      <c r="F6076" s="20" t="s">
        <v>14</v>
      </c>
      <c r="G6076" s="20" t="s">
        <v>20</v>
      </c>
      <c r="H6076" s="21">
        <v>45009</v>
      </c>
    </row>
    <row r="6077" spans="1:8" ht="22.5" customHeight="1">
      <c r="A6077" s="20" t="s">
        <v>6098</v>
      </c>
      <c r="B6077" s="20" t="s">
        <v>13</v>
      </c>
      <c r="C6077" s="20">
        <v>4</v>
      </c>
      <c r="D6077" s="20">
        <v>3</v>
      </c>
      <c r="E6077" s="20">
        <v>12</v>
      </c>
      <c r="F6077" s="20" t="s">
        <v>10</v>
      </c>
      <c r="G6077" s="20" t="s">
        <v>11</v>
      </c>
      <c r="H6077" s="21">
        <v>45018</v>
      </c>
    </row>
    <row r="6078" spans="1:8" ht="22.5" customHeight="1">
      <c r="A6078" s="20" t="s">
        <v>6099</v>
      </c>
      <c r="B6078" s="20" t="s">
        <v>13</v>
      </c>
      <c r="C6078" s="20">
        <v>3</v>
      </c>
      <c r="D6078" s="20">
        <v>3</v>
      </c>
      <c r="E6078" s="20">
        <v>9</v>
      </c>
      <c r="F6078" s="20" t="s">
        <v>22</v>
      </c>
      <c r="G6078" s="20" t="s">
        <v>20</v>
      </c>
      <c r="H6078" s="21">
        <v>44975</v>
      </c>
    </row>
    <row r="6079" spans="1:8" ht="22.5" customHeight="1">
      <c r="A6079" s="20" t="s">
        <v>6100</v>
      </c>
      <c r="B6079" s="20" t="s">
        <v>24</v>
      </c>
      <c r="C6079" s="20">
        <v>3</v>
      </c>
      <c r="D6079" s="20">
        <v>4</v>
      </c>
      <c r="E6079" s="20">
        <v>12</v>
      </c>
      <c r="F6079" s="20" t="s">
        <v>20</v>
      </c>
      <c r="G6079" s="20" t="s">
        <v>15</v>
      </c>
      <c r="H6079" s="21">
        <v>45194</v>
      </c>
    </row>
    <row r="6080" spans="1:8" ht="22.5" customHeight="1">
      <c r="A6080" s="20" t="s">
        <v>6101</v>
      </c>
      <c r="B6080" s="20" t="s">
        <v>35</v>
      </c>
      <c r="C6080" s="20">
        <v>5</v>
      </c>
      <c r="D6080" s="20">
        <v>1.5</v>
      </c>
      <c r="E6080" s="20">
        <v>7.5</v>
      </c>
      <c r="F6080" s="20" t="s">
        <v>20</v>
      </c>
      <c r="G6080" s="20" t="s">
        <v>11</v>
      </c>
      <c r="H6080" s="21">
        <v>45162</v>
      </c>
    </row>
    <row r="6081" spans="1:8" ht="22.5" customHeight="1">
      <c r="A6081" s="20" t="s">
        <v>6102</v>
      </c>
      <c r="B6081" s="20" t="s">
        <v>13</v>
      </c>
      <c r="C6081" s="20">
        <v>4</v>
      </c>
      <c r="D6081" s="20">
        <v>3</v>
      </c>
      <c r="E6081" s="20">
        <v>12</v>
      </c>
      <c r="F6081" s="20" t="s">
        <v>10</v>
      </c>
      <c r="G6081" s="20" t="s">
        <v>11</v>
      </c>
      <c r="H6081" s="21">
        <v>45000</v>
      </c>
    </row>
    <row r="6082" spans="1:8" ht="22.5" customHeight="1">
      <c r="A6082" s="20" t="s">
        <v>6103</v>
      </c>
      <c r="B6082" s="20" t="s">
        <v>19</v>
      </c>
      <c r="C6082" s="20">
        <v>5</v>
      </c>
      <c r="D6082" s="20">
        <v>5</v>
      </c>
      <c r="E6082" s="20">
        <v>25</v>
      </c>
      <c r="F6082" s="20" t="s">
        <v>10</v>
      </c>
      <c r="G6082" s="20" t="s">
        <v>11</v>
      </c>
      <c r="H6082" s="21">
        <v>45168</v>
      </c>
    </row>
    <row r="6083" spans="1:8" ht="22.5" customHeight="1">
      <c r="A6083" s="20" t="s">
        <v>6104</v>
      </c>
      <c r="B6083" s="20" t="s">
        <v>35</v>
      </c>
      <c r="C6083" s="20">
        <v>4</v>
      </c>
      <c r="D6083" s="20">
        <v>1.5</v>
      </c>
      <c r="E6083" s="20">
        <v>6</v>
      </c>
      <c r="F6083" s="20" t="s">
        <v>14</v>
      </c>
      <c r="G6083" s="20" t="s">
        <v>20</v>
      </c>
      <c r="H6083" s="21">
        <v>45085</v>
      </c>
    </row>
    <row r="6084" spans="1:8" ht="22.5" customHeight="1">
      <c r="A6084" s="20" t="s">
        <v>6105</v>
      </c>
      <c r="B6084" s="20" t="s">
        <v>9</v>
      </c>
      <c r="C6084" s="20">
        <v>1</v>
      </c>
      <c r="D6084" s="20">
        <v>2</v>
      </c>
      <c r="E6084" s="20">
        <v>2</v>
      </c>
      <c r="F6084" s="20" t="s">
        <v>10</v>
      </c>
      <c r="G6084" s="20" t="s">
        <v>15</v>
      </c>
      <c r="H6084" s="21">
        <v>45118</v>
      </c>
    </row>
    <row r="6085" spans="1:8" ht="22.5" customHeight="1">
      <c r="A6085" s="20" t="s">
        <v>6106</v>
      </c>
      <c r="B6085" s="20" t="s">
        <v>17</v>
      </c>
      <c r="C6085" s="20">
        <v>4</v>
      </c>
      <c r="D6085" s="20">
        <v>1</v>
      </c>
      <c r="E6085" s="20">
        <v>4</v>
      </c>
      <c r="F6085" s="20" t="s">
        <v>14</v>
      </c>
      <c r="G6085" s="20" t="s">
        <v>20</v>
      </c>
      <c r="H6085" s="21">
        <v>44992</v>
      </c>
    </row>
    <row r="6086" spans="1:8" ht="22.5" customHeight="1">
      <c r="A6086" s="20" t="s">
        <v>6107</v>
      </c>
      <c r="B6086" s="20" t="s">
        <v>35</v>
      </c>
      <c r="C6086" s="20">
        <v>5</v>
      </c>
      <c r="D6086" s="20">
        <v>1.5</v>
      </c>
      <c r="E6086" s="20">
        <v>7.5</v>
      </c>
      <c r="F6086" s="20" t="s">
        <v>20</v>
      </c>
      <c r="G6086" s="20" t="s">
        <v>11</v>
      </c>
      <c r="H6086" s="21">
        <v>45102</v>
      </c>
    </row>
    <row r="6087" spans="1:8" ht="22.5" customHeight="1">
      <c r="A6087" s="20" t="s">
        <v>6108</v>
      </c>
      <c r="B6087" s="20" t="s">
        <v>17</v>
      </c>
      <c r="C6087" s="20">
        <v>4</v>
      </c>
      <c r="D6087" s="20">
        <v>1</v>
      </c>
      <c r="E6087" s="20">
        <v>4</v>
      </c>
      <c r="F6087" s="20" t="s">
        <v>10</v>
      </c>
      <c r="G6087" s="20" t="s">
        <v>15</v>
      </c>
      <c r="H6087" s="21">
        <v>2</v>
      </c>
    </row>
    <row r="6088" spans="1:8" ht="22.5" customHeight="1">
      <c r="A6088" s="20" t="s">
        <v>6109</v>
      </c>
      <c r="B6088" s="20" t="s">
        <v>24</v>
      </c>
      <c r="C6088" s="20">
        <v>1</v>
      </c>
      <c r="D6088" s="20">
        <v>4</v>
      </c>
      <c r="E6088" s="20">
        <v>4</v>
      </c>
      <c r="F6088" s="20" t="s">
        <v>22</v>
      </c>
      <c r="G6088" s="20" t="s">
        <v>11</v>
      </c>
      <c r="H6088" s="21">
        <v>45026</v>
      </c>
    </row>
    <row r="6089" spans="1:8" ht="22.5" customHeight="1">
      <c r="A6089" s="20" t="s">
        <v>6110</v>
      </c>
      <c r="B6089" s="20" t="s">
        <v>188</v>
      </c>
      <c r="C6089" s="20">
        <v>3</v>
      </c>
      <c r="D6089" s="20">
        <v>4</v>
      </c>
      <c r="E6089" s="20">
        <v>12</v>
      </c>
      <c r="F6089" s="20" t="s">
        <v>20</v>
      </c>
      <c r="G6089" s="20" t="s">
        <v>20</v>
      </c>
      <c r="H6089" s="21">
        <v>45052</v>
      </c>
    </row>
    <row r="6090" spans="1:8" ht="22.5" customHeight="1">
      <c r="A6090" s="20" t="s">
        <v>6111</v>
      </c>
      <c r="B6090" s="20" t="s">
        <v>9</v>
      </c>
      <c r="C6090" s="20">
        <v>4</v>
      </c>
      <c r="D6090" s="20">
        <v>2</v>
      </c>
      <c r="E6090" s="20">
        <v>8</v>
      </c>
      <c r="F6090" s="20" t="s">
        <v>10</v>
      </c>
      <c r="G6090" s="20" t="s">
        <v>11</v>
      </c>
      <c r="H6090" s="21">
        <v>44992</v>
      </c>
    </row>
    <row r="6091" spans="1:8" ht="22.5" customHeight="1">
      <c r="A6091" s="20" t="s">
        <v>6112</v>
      </c>
      <c r="B6091" s="20" t="s">
        <v>35</v>
      </c>
      <c r="C6091" s="20">
        <v>4</v>
      </c>
      <c r="D6091" s="20">
        <v>1.5</v>
      </c>
      <c r="E6091" s="20">
        <v>6</v>
      </c>
      <c r="F6091" s="20" t="s">
        <v>22</v>
      </c>
      <c r="G6091" s="20" t="s">
        <v>11</v>
      </c>
      <c r="H6091" s="21">
        <v>45188</v>
      </c>
    </row>
    <row r="6092" spans="1:8" ht="22.5" customHeight="1">
      <c r="A6092" s="20" t="s">
        <v>6113</v>
      </c>
      <c r="B6092" s="20" t="s">
        <v>13</v>
      </c>
      <c r="C6092" s="20">
        <v>1</v>
      </c>
      <c r="D6092" s="20">
        <v>3</v>
      </c>
      <c r="E6092" s="20">
        <v>3</v>
      </c>
      <c r="F6092" s="20" t="s">
        <v>14</v>
      </c>
      <c r="G6092" s="20" t="s">
        <v>15</v>
      </c>
      <c r="H6092" s="21">
        <v>45186</v>
      </c>
    </row>
    <row r="6093" spans="1:8" ht="22.5" customHeight="1">
      <c r="A6093" s="20" t="s">
        <v>6114</v>
      </c>
      <c r="B6093" s="20" t="s">
        <v>9</v>
      </c>
      <c r="C6093" s="20">
        <v>5</v>
      </c>
      <c r="D6093" s="20">
        <v>2</v>
      </c>
      <c r="E6093" s="20">
        <v>10</v>
      </c>
      <c r="F6093" s="20" t="s">
        <v>14</v>
      </c>
      <c r="G6093" s="20" t="s">
        <v>11</v>
      </c>
      <c r="H6093" s="21">
        <v>45017</v>
      </c>
    </row>
    <row r="6094" spans="1:8" ht="22.5" customHeight="1">
      <c r="A6094" s="20" t="s">
        <v>6115</v>
      </c>
      <c r="B6094" s="20" t="s">
        <v>188</v>
      </c>
      <c r="C6094" s="20">
        <v>2</v>
      </c>
      <c r="D6094" s="20">
        <v>4</v>
      </c>
      <c r="E6094" s="20">
        <v>8</v>
      </c>
      <c r="F6094" s="20" t="s">
        <v>10</v>
      </c>
      <c r="G6094" s="20" t="s">
        <v>15</v>
      </c>
      <c r="H6094" s="21">
        <v>45234</v>
      </c>
    </row>
    <row r="6095" spans="1:8" ht="22.5" customHeight="1">
      <c r="A6095" s="20" t="s">
        <v>6116</v>
      </c>
      <c r="B6095" s="20" t="s">
        <v>17</v>
      </c>
      <c r="C6095" s="20">
        <v>4</v>
      </c>
      <c r="D6095" s="20">
        <v>1</v>
      </c>
      <c r="E6095" s="20">
        <v>4</v>
      </c>
      <c r="F6095" s="20" t="s">
        <v>22</v>
      </c>
      <c r="G6095" s="20" t="s">
        <v>11</v>
      </c>
      <c r="H6095" s="21">
        <v>45170</v>
      </c>
    </row>
    <row r="6096" spans="1:8" ht="22.5" customHeight="1">
      <c r="A6096" s="20" t="s">
        <v>6117</v>
      </c>
      <c r="B6096" s="20" t="s">
        <v>17</v>
      </c>
      <c r="C6096" s="20">
        <v>1</v>
      </c>
      <c r="D6096" s="20">
        <v>1</v>
      </c>
      <c r="E6096" s="20">
        <v>1</v>
      </c>
      <c r="F6096" s="20" t="s">
        <v>22</v>
      </c>
      <c r="G6096" s="20" t="s">
        <v>11</v>
      </c>
      <c r="H6096" s="21">
        <v>45267</v>
      </c>
    </row>
    <row r="6097" spans="1:8" ht="22.5" customHeight="1">
      <c r="A6097" s="20" t="s">
        <v>6118</v>
      </c>
      <c r="B6097" s="20" t="s">
        <v>13</v>
      </c>
      <c r="C6097" s="20">
        <v>4</v>
      </c>
      <c r="D6097" s="20">
        <v>3</v>
      </c>
      <c r="E6097" s="20">
        <v>12</v>
      </c>
      <c r="F6097" s="20" t="s">
        <v>22</v>
      </c>
      <c r="G6097" s="20" t="s">
        <v>15</v>
      </c>
      <c r="H6097" s="21">
        <v>45237</v>
      </c>
    </row>
    <row r="6098" spans="1:8" ht="22.5" customHeight="1">
      <c r="A6098" s="20" t="s">
        <v>6119</v>
      </c>
      <c r="B6098" s="20" t="s">
        <v>13</v>
      </c>
      <c r="C6098" s="20">
        <v>3</v>
      </c>
      <c r="D6098" s="20">
        <v>3</v>
      </c>
      <c r="E6098" s="20">
        <v>9</v>
      </c>
      <c r="F6098" s="20" t="s">
        <v>20</v>
      </c>
      <c r="G6098" s="20" t="s">
        <v>20</v>
      </c>
      <c r="H6098" s="21">
        <v>45164</v>
      </c>
    </row>
    <row r="6099" spans="1:8" ht="22.5" customHeight="1">
      <c r="A6099" s="20" t="s">
        <v>6120</v>
      </c>
      <c r="B6099" s="20" t="s">
        <v>19</v>
      </c>
      <c r="C6099" s="20">
        <v>1</v>
      </c>
      <c r="D6099" s="20">
        <v>5</v>
      </c>
      <c r="E6099" s="20">
        <v>5</v>
      </c>
      <c r="F6099" s="20" t="s">
        <v>14</v>
      </c>
      <c r="G6099" s="20" t="s">
        <v>20</v>
      </c>
      <c r="H6099" s="21">
        <v>45116</v>
      </c>
    </row>
    <row r="6100" spans="1:8" ht="22.5" customHeight="1">
      <c r="A6100" s="20" t="s">
        <v>6121</v>
      </c>
      <c r="B6100" s="20" t="s">
        <v>19</v>
      </c>
      <c r="C6100" s="20">
        <v>2</v>
      </c>
      <c r="D6100" s="20">
        <v>5</v>
      </c>
      <c r="E6100" s="20">
        <v>10</v>
      </c>
      <c r="F6100" s="20" t="s">
        <v>10</v>
      </c>
      <c r="G6100" s="20" t="s">
        <v>15</v>
      </c>
      <c r="H6100" s="21">
        <v>44966</v>
      </c>
    </row>
    <row r="6101" spans="1:8" ht="22.5" customHeight="1">
      <c r="A6101" s="20" t="s">
        <v>6122</v>
      </c>
      <c r="B6101" s="20" t="s">
        <v>13</v>
      </c>
      <c r="C6101" s="20">
        <v>2</v>
      </c>
      <c r="D6101" s="20">
        <v>3</v>
      </c>
      <c r="E6101" s="20">
        <v>6</v>
      </c>
      <c r="F6101" s="20" t="s">
        <v>10</v>
      </c>
      <c r="G6101" s="20" t="s">
        <v>20</v>
      </c>
      <c r="H6101" s="21">
        <v>44986</v>
      </c>
    </row>
    <row r="6102" spans="1:8" ht="22.5" customHeight="1">
      <c r="A6102" s="20" t="s">
        <v>6123</v>
      </c>
      <c r="B6102" s="20" t="s">
        <v>27</v>
      </c>
      <c r="C6102" s="20">
        <v>4</v>
      </c>
      <c r="D6102" s="20">
        <v>4</v>
      </c>
      <c r="E6102" s="20">
        <v>16</v>
      </c>
      <c r="F6102" s="20" t="s">
        <v>20</v>
      </c>
      <c r="G6102" s="20" t="s">
        <v>20</v>
      </c>
      <c r="H6102" s="21">
        <v>45120</v>
      </c>
    </row>
    <row r="6103" spans="1:8" ht="22.5" customHeight="1">
      <c r="A6103" s="20" t="s">
        <v>6124</v>
      </c>
      <c r="B6103" s="20" t="s">
        <v>9</v>
      </c>
      <c r="C6103" s="20">
        <v>3</v>
      </c>
      <c r="D6103" s="20">
        <v>2</v>
      </c>
      <c r="E6103" s="20">
        <v>6</v>
      </c>
      <c r="F6103" s="20" t="s">
        <v>20</v>
      </c>
      <c r="G6103" s="20" t="s">
        <v>20</v>
      </c>
      <c r="H6103" s="21">
        <v>44928</v>
      </c>
    </row>
    <row r="6104" spans="1:8" ht="22.5" customHeight="1">
      <c r="A6104" s="20" t="s">
        <v>6125</v>
      </c>
      <c r="B6104" s="20" t="s">
        <v>13</v>
      </c>
      <c r="C6104" s="20">
        <v>5</v>
      </c>
      <c r="D6104" s="20">
        <v>3</v>
      </c>
      <c r="E6104" s="20">
        <v>15</v>
      </c>
      <c r="F6104" s="20" t="s">
        <v>14</v>
      </c>
      <c r="G6104" s="20" t="s">
        <v>11</v>
      </c>
      <c r="H6104" s="21">
        <v>44976</v>
      </c>
    </row>
    <row r="6105" spans="1:8" ht="22.5" customHeight="1">
      <c r="A6105" s="20" t="s">
        <v>6126</v>
      </c>
      <c r="B6105" s="20" t="s">
        <v>39</v>
      </c>
      <c r="C6105" s="20">
        <v>5</v>
      </c>
      <c r="D6105" s="20">
        <v>3</v>
      </c>
      <c r="E6105" s="20">
        <v>15</v>
      </c>
      <c r="F6105" s="20" t="s">
        <v>20</v>
      </c>
      <c r="G6105" s="20" t="s">
        <v>20</v>
      </c>
      <c r="H6105" s="21">
        <v>45009</v>
      </c>
    </row>
    <row r="6106" spans="1:8" ht="22.5" customHeight="1">
      <c r="A6106" s="20" t="s">
        <v>6127</v>
      </c>
      <c r="B6106" s="20" t="s">
        <v>9</v>
      </c>
      <c r="C6106" s="20">
        <v>3</v>
      </c>
      <c r="D6106" s="20">
        <v>2</v>
      </c>
      <c r="E6106" s="20">
        <v>6</v>
      </c>
      <c r="F6106" s="20" t="s">
        <v>20</v>
      </c>
      <c r="G6106" s="20" t="s">
        <v>15</v>
      </c>
      <c r="H6106" s="21">
        <v>45014</v>
      </c>
    </row>
    <row r="6107" spans="1:8" ht="22.5" customHeight="1">
      <c r="A6107" s="20" t="s">
        <v>6128</v>
      </c>
      <c r="B6107" s="20" t="s">
        <v>19</v>
      </c>
      <c r="C6107" s="20">
        <v>4</v>
      </c>
      <c r="D6107" s="20">
        <v>5</v>
      </c>
      <c r="E6107" s="20">
        <v>20</v>
      </c>
      <c r="F6107" s="20" t="s">
        <v>22</v>
      </c>
      <c r="G6107" s="20" t="s">
        <v>20</v>
      </c>
      <c r="H6107" s="21">
        <v>45065</v>
      </c>
    </row>
    <row r="6108" spans="1:8" ht="22.5" customHeight="1">
      <c r="A6108" s="20" t="s">
        <v>6129</v>
      </c>
      <c r="B6108" s="20" t="s">
        <v>19</v>
      </c>
      <c r="C6108" s="20">
        <v>5</v>
      </c>
      <c r="D6108" s="20">
        <v>5</v>
      </c>
      <c r="E6108" s="20">
        <v>25</v>
      </c>
      <c r="F6108" s="20" t="s">
        <v>14</v>
      </c>
      <c r="G6108" s="20" t="s">
        <v>20</v>
      </c>
      <c r="H6108" s="21">
        <v>45179</v>
      </c>
    </row>
    <row r="6109" spans="1:8" ht="22.5" customHeight="1">
      <c r="A6109" s="20" t="s">
        <v>6130</v>
      </c>
      <c r="B6109" s="20" t="s">
        <v>13</v>
      </c>
      <c r="C6109" s="20">
        <v>1</v>
      </c>
      <c r="D6109" s="20">
        <v>3</v>
      </c>
      <c r="E6109" s="20">
        <v>3</v>
      </c>
      <c r="F6109" s="20" t="s">
        <v>14</v>
      </c>
      <c r="G6109" s="20" t="s">
        <v>11</v>
      </c>
      <c r="H6109" s="21">
        <v>45127</v>
      </c>
    </row>
    <row r="6110" spans="1:8" ht="22.5" customHeight="1">
      <c r="A6110" s="20" t="s">
        <v>6131</v>
      </c>
      <c r="B6110" s="20" t="s">
        <v>24</v>
      </c>
      <c r="C6110" s="20">
        <v>2</v>
      </c>
      <c r="D6110" s="20">
        <v>4</v>
      </c>
      <c r="E6110" s="20">
        <v>8</v>
      </c>
      <c r="F6110" s="20" t="s">
        <v>14</v>
      </c>
      <c r="G6110" s="20" t="s">
        <v>20</v>
      </c>
      <c r="H6110" s="21">
        <v>45235</v>
      </c>
    </row>
    <row r="6111" spans="1:8" ht="22.5" customHeight="1">
      <c r="A6111" s="20" t="s">
        <v>6132</v>
      </c>
      <c r="B6111" s="20" t="s">
        <v>13</v>
      </c>
      <c r="C6111" s="20">
        <v>3</v>
      </c>
      <c r="D6111" s="20">
        <v>3</v>
      </c>
      <c r="E6111" s="20">
        <v>9</v>
      </c>
      <c r="F6111" s="20" t="s">
        <v>10</v>
      </c>
      <c r="G6111" s="20" t="s">
        <v>15</v>
      </c>
      <c r="H6111" s="21">
        <v>45198</v>
      </c>
    </row>
    <row r="6112" spans="1:8" ht="22.5" customHeight="1">
      <c r="A6112" s="20" t="s">
        <v>6133</v>
      </c>
      <c r="B6112" s="20" t="s">
        <v>27</v>
      </c>
      <c r="C6112" s="20">
        <v>5</v>
      </c>
      <c r="D6112" s="20">
        <v>4</v>
      </c>
      <c r="E6112" s="20">
        <v>20</v>
      </c>
      <c r="F6112" s="20" t="s">
        <v>22</v>
      </c>
      <c r="G6112" s="20" t="s">
        <v>11</v>
      </c>
      <c r="H6112" s="21">
        <v>44956</v>
      </c>
    </row>
    <row r="6113" spans="1:8" ht="22.5" customHeight="1">
      <c r="A6113" s="20" t="s">
        <v>6134</v>
      </c>
      <c r="B6113" s="20" t="s">
        <v>19</v>
      </c>
      <c r="C6113" s="20">
        <v>5</v>
      </c>
      <c r="D6113" s="20">
        <v>5</v>
      </c>
      <c r="E6113" s="20">
        <v>25</v>
      </c>
      <c r="F6113" s="20" t="s">
        <v>14</v>
      </c>
      <c r="G6113" s="20" t="s">
        <v>11</v>
      </c>
      <c r="H6113" s="21">
        <v>44982</v>
      </c>
    </row>
    <row r="6114" spans="1:8" ht="22.5" customHeight="1">
      <c r="A6114" s="20" t="s">
        <v>6135</v>
      </c>
      <c r="B6114" s="20" t="s">
        <v>17</v>
      </c>
      <c r="C6114" s="20">
        <v>2</v>
      </c>
      <c r="D6114" s="20">
        <v>1</v>
      </c>
      <c r="E6114" s="20">
        <v>2</v>
      </c>
      <c r="F6114" s="20" t="s">
        <v>10</v>
      </c>
      <c r="G6114" s="20" t="s">
        <v>15</v>
      </c>
      <c r="H6114" s="21">
        <v>44942</v>
      </c>
    </row>
    <row r="6115" spans="1:8" ht="22.5" customHeight="1">
      <c r="A6115" s="20" t="s">
        <v>6136</v>
      </c>
      <c r="B6115" s="20" t="s">
        <v>39</v>
      </c>
      <c r="C6115" s="20">
        <v>4</v>
      </c>
      <c r="D6115" s="20">
        <v>3</v>
      </c>
      <c r="E6115" s="20">
        <v>12</v>
      </c>
      <c r="F6115" s="20" t="s">
        <v>10</v>
      </c>
      <c r="G6115" s="20" t="s">
        <v>15</v>
      </c>
      <c r="H6115" s="21">
        <v>45284</v>
      </c>
    </row>
    <row r="6116" spans="1:8" ht="22.5" customHeight="1">
      <c r="A6116" s="20" t="s">
        <v>6137</v>
      </c>
      <c r="B6116" s="20" t="s">
        <v>35</v>
      </c>
      <c r="C6116" s="20">
        <v>3</v>
      </c>
      <c r="D6116" s="20">
        <v>1.5</v>
      </c>
      <c r="E6116" s="20">
        <v>4.5</v>
      </c>
      <c r="F6116" s="20" t="s">
        <v>10</v>
      </c>
      <c r="G6116" s="20" t="s">
        <v>20</v>
      </c>
      <c r="H6116" s="21">
        <v>45002</v>
      </c>
    </row>
    <row r="6117" spans="1:8" ht="22.5" customHeight="1">
      <c r="A6117" s="20" t="s">
        <v>6138</v>
      </c>
      <c r="B6117" s="20" t="s">
        <v>17</v>
      </c>
      <c r="C6117" s="20">
        <v>2</v>
      </c>
      <c r="D6117" s="20">
        <v>1</v>
      </c>
      <c r="E6117" s="20">
        <v>2</v>
      </c>
      <c r="F6117" s="20" t="s">
        <v>20</v>
      </c>
      <c r="G6117" s="20" t="s">
        <v>15</v>
      </c>
      <c r="H6117" s="21">
        <v>45281</v>
      </c>
    </row>
    <row r="6118" spans="1:8" ht="22.5" customHeight="1">
      <c r="A6118" s="20" t="s">
        <v>6139</v>
      </c>
      <c r="B6118" s="20" t="s">
        <v>9</v>
      </c>
      <c r="C6118" s="20">
        <v>5</v>
      </c>
      <c r="D6118" s="20">
        <v>2</v>
      </c>
      <c r="E6118" s="20">
        <v>10</v>
      </c>
      <c r="F6118" s="20" t="s">
        <v>22</v>
      </c>
      <c r="G6118" s="20" t="s">
        <v>15</v>
      </c>
      <c r="H6118" s="21">
        <v>44947</v>
      </c>
    </row>
    <row r="6119" spans="1:8" ht="22.5" customHeight="1">
      <c r="A6119" s="20" t="s">
        <v>6140</v>
      </c>
      <c r="B6119" s="20" t="s">
        <v>39</v>
      </c>
      <c r="C6119" s="20">
        <v>3</v>
      </c>
      <c r="D6119" s="20">
        <v>3</v>
      </c>
      <c r="E6119" s="20">
        <v>9</v>
      </c>
      <c r="F6119" s="20" t="s">
        <v>20</v>
      </c>
      <c r="G6119" s="20" t="s">
        <v>15</v>
      </c>
      <c r="H6119" s="21">
        <v>45061</v>
      </c>
    </row>
    <row r="6120" spans="1:8" ht="22.5" customHeight="1">
      <c r="A6120" s="20" t="s">
        <v>6141</v>
      </c>
      <c r="B6120" s="20" t="s">
        <v>35</v>
      </c>
      <c r="C6120" s="20">
        <v>3</v>
      </c>
      <c r="D6120" s="20">
        <v>1.5</v>
      </c>
      <c r="E6120" s="20">
        <v>4.5</v>
      </c>
      <c r="F6120" s="20" t="s">
        <v>14</v>
      </c>
      <c r="G6120" s="20" t="s">
        <v>11</v>
      </c>
      <c r="H6120" s="21">
        <v>45177</v>
      </c>
    </row>
    <row r="6121" spans="1:8" ht="22.5" customHeight="1">
      <c r="A6121" s="20" t="s">
        <v>6142</v>
      </c>
      <c r="B6121" s="20" t="s">
        <v>24</v>
      </c>
      <c r="C6121" s="20">
        <v>5</v>
      </c>
      <c r="D6121" s="20">
        <v>4</v>
      </c>
      <c r="E6121" s="20">
        <v>20</v>
      </c>
      <c r="F6121" s="20" t="s">
        <v>10</v>
      </c>
      <c r="G6121" s="20" t="s">
        <v>15</v>
      </c>
      <c r="H6121" s="21">
        <v>45098</v>
      </c>
    </row>
    <row r="6122" spans="1:8" ht="22.5" customHeight="1">
      <c r="A6122" s="20" t="s">
        <v>6143</v>
      </c>
      <c r="B6122" s="20" t="s">
        <v>13</v>
      </c>
      <c r="C6122" s="20">
        <v>1</v>
      </c>
      <c r="D6122" s="20">
        <v>3</v>
      </c>
      <c r="E6122" s="20">
        <v>3</v>
      </c>
      <c r="F6122" s="20" t="s">
        <v>20</v>
      </c>
      <c r="G6122" s="20" t="s">
        <v>20</v>
      </c>
      <c r="H6122" s="21">
        <v>45012</v>
      </c>
    </row>
    <row r="6123" spans="1:8" ht="22.5" customHeight="1">
      <c r="A6123" s="20" t="s">
        <v>6144</v>
      </c>
      <c r="B6123" s="20" t="s">
        <v>35</v>
      </c>
      <c r="C6123" s="20">
        <v>4</v>
      </c>
      <c r="D6123" s="20">
        <v>1.5</v>
      </c>
      <c r="E6123" s="20">
        <v>6</v>
      </c>
      <c r="F6123" s="20" t="s">
        <v>20</v>
      </c>
      <c r="G6123" s="20" t="s">
        <v>15</v>
      </c>
      <c r="H6123" s="21">
        <v>44984</v>
      </c>
    </row>
    <row r="6124" spans="1:8" ht="22.5" customHeight="1">
      <c r="A6124" s="20" t="s">
        <v>6145</v>
      </c>
      <c r="B6124" s="20" t="s">
        <v>13</v>
      </c>
      <c r="C6124" s="20">
        <v>1</v>
      </c>
      <c r="D6124" s="20">
        <v>3</v>
      </c>
      <c r="E6124" s="20">
        <v>3</v>
      </c>
      <c r="F6124" s="20" t="s">
        <v>20</v>
      </c>
      <c r="G6124" s="20" t="s">
        <v>20</v>
      </c>
      <c r="H6124" s="21">
        <v>45039</v>
      </c>
    </row>
    <row r="6125" spans="1:8" ht="22.5" customHeight="1">
      <c r="A6125" s="20" t="s">
        <v>6146</v>
      </c>
      <c r="B6125" s="20" t="s">
        <v>24</v>
      </c>
      <c r="C6125" s="20">
        <v>4</v>
      </c>
      <c r="D6125" s="20">
        <v>4</v>
      </c>
      <c r="E6125" s="20">
        <v>16</v>
      </c>
      <c r="F6125" s="20" t="s">
        <v>20</v>
      </c>
      <c r="G6125" s="20" t="s">
        <v>20</v>
      </c>
      <c r="H6125" s="21">
        <v>45288</v>
      </c>
    </row>
    <row r="6126" spans="1:8" ht="22.5" customHeight="1">
      <c r="A6126" s="20" t="s">
        <v>6147</v>
      </c>
      <c r="B6126" s="20" t="s">
        <v>27</v>
      </c>
      <c r="C6126" s="20">
        <v>2</v>
      </c>
      <c r="D6126" s="20">
        <v>4</v>
      </c>
      <c r="E6126" s="20">
        <v>8</v>
      </c>
      <c r="F6126" s="20" t="s">
        <v>20</v>
      </c>
      <c r="G6126" s="20" t="s">
        <v>11</v>
      </c>
      <c r="H6126" s="21">
        <v>2</v>
      </c>
    </row>
    <row r="6127" spans="1:8" ht="22.5" customHeight="1">
      <c r="A6127" s="20" t="s">
        <v>6148</v>
      </c>
      <c r="B6127" s="20" t="s">
        <v>27</v>
      </c>
      <c r="C6127" s="20">
        <v>3</v>
      </c>
      <c r="D6127" s="20">
        <v>4</v>
      </c>
      <c r="E6127" s="20">
        <v>12</v>
      </c>
      <c r="F6127" s="20" t="s">
        <v>20</v>
      </c>
      <c r="G6127" s="20" t="s">
        <v>11</v>
      </c>
      <c r="H6127" s="21">
        <v>45190</v>
      </c>
    </row>
    <row r="6128" spans="1:8" ht="22.5" customHeight="1">
      <c r="A6128" s="20" t="s">
        <v>6149</v>
      </c>
      <c r="B6128" s="20" t="s">
        <v>19</v>
      </c>
      <c r="C6128" s="20">
        <v>2</v>
      </c>
      <c r="D6128" s="20">
        <v>5</v>
      </c>
      <c r="E6128" s="20">
        <v>10</v>
      </c>
      <c r="F6128" s="20" t="s">
        <v>10</v>
      </c>
      <c r="G6128" s="20" t="s">
        <v>20</v>
      </c>
      <c r="H6128" s="21">
        <v>45231</v>
      </c>
    </row>
    <row r="6129" spans="1:8" ht="22.5" customHeight="1">
      <c r="A6129" s="20" t="s">
        <v>6150</v>
      </c>
      <c r="B6129" s="20" t="s">
        <v>27</v>
      </c>
      <c r="C6129" s="20">
        <v>1</v>
      </c>
      <c r="D6129" s="20">
        <v>4</v>
      </c>
      <c r="E6129" s="20">
        <v>4</v>
      </c>
      <c r="F6129" s="20" t="s">
        <v>20</v>
      </c>
      <c r="G6129" s="20" t="s">
        <v>15</v>
      </c>
      <c r="H6129" s="21">
        <v>44930</v>
      </c>
    </row>
    <row r="6130" spans="1:8" ht="22.5" customHeight="1">
      <c r="A6130" s="20" t="s">
        <v>6151</v>
      </c>
      <c r="B6130" s="20" t="s">
        <v>35</v>
      </c>
      <c r="C6130" s="20">
        <v>2</v>
      </c>
      <c r="D6130" s="20">
        <v>1.5</v>
      </c>
      <c r="E6130" s="20">
        <v>3</v>
      </c>
      <c r="F6130" s="20" t="s">
        <v>22</v>
      </c>
      <c r="G6130" s="20" t="s">
        <v>11</v>
      </c>
      <c r="H6130" s="21">
        <v>44986</v>
      </c>
    </row>
    <row r="6131" spans="1:8" ht="22.5" customHeight="1">
      <c r="A6131" s="20" t="s">
        <v>6152</v>
      </c>
      <c r="B6131" s="20" t="s">
        <v>19</v>
      </c>
      <c r="C6131" s="20">
        <v>5</v>
      </c>
      <c r="D6131" s="20">
        <v>5</v>
      </c>
      <c r="E6131" s="20">
        <v>25</v>
      </c>
      <c r="F6131" s="20" t="s">
        <v>14</v>
      </c>
      <c r="G6131" s="20" t="s">
        <v>20</v>
      </c>
      <c r="H6131" s="21">
        <v>45165</v>
      </c>
    </row>
    <row r="6132" spans="1:8" ht="22.5" customHeight="1">
      <c r="A6132" s="20" t="s">
        <v>6153</v>
      </c>
      <c r="B6132" s="20" t="s">
        <v>9</v>
      </c>
      <c r="C6132" s="20">
        <v>4</v>
      </c>
      <c r="D6132" s="20">
        <v>2</v>
      </c>
      <c r="E6132" s="20">
        <v>8</v>
      </c>
      <c r="F6132" s="20" t="s">
        <v>20</v>
      </c>
      <c r="G6132" s="20" t="s">
        <v>15</v>
      </c>
      <c r="H6132" s="21">
        <v>44973</v>
      </c>
    </row>
    <row r="6133" spans="1:8" ht="22.5" customHeight="1">
      <c r="A6133" s="20" t="s">
        <v>6154</v>
      </c>
      <c r="B6133" s="20" t="s">
        <v>39</v>
      </c>
      <c r="C6133" s="20">
        <v>2</v>
      </c>
      <c r="D6133" s="20">
        <v>3</v>
      </c>
      <c r="E6133" s="20">
        <v>6</v>
      </c>
      <c r="F6133" s="20" t="s">
        <v>22</v>
      </c>
      <c r="G6133" s="20" t="s">
        <v>15</v>
      </c>
      <c r="H6133" s="21">
        <v>45272</v>
      </c>
    </row>
    <row r="6134" spans="1:8" ht="22.5" customHeight="1">
      <c r="A6134" s="20" t="s">
        <v>6155</v>
      </c>
      <c r="B6134" s="20" t="s">
        <v>27</v>
      </c>
      <c r="C6134" s="20">
        <v>4</v>
      </c>
      <c r="D6134" s="20">
        <v>4</v>
      </c>
      <c r="E6134" s="20">
        <v>16</v>
      </c>
      <c r="F6134" s="20" t="s">
        <v>10</v>
      </c>
      <c r="G6134" s="20" t="s">
        <v>11</v>
      </c>
      <c r="H6134" s="21">
        <v>45257</v>
      </c>
    </row>
    <row r="6135" spans="1:8" ht="22.5" customHeight="1">
      <c r="A6135" s="20" t="s">
        <v>6156</v>
      </c>
      <c r="B6135" s="20" t="s">
        <v>27</v>
      </c>
      <c r="C6135" s="20">
        <v>1</v>
      </c>
      <c r="D6135" s="20">
        <v>4</v>
      </c>
      <c r="E6135" s="20">
        <v>4</v>
      </c>
      <c r="F6135" s="20" t="s">
        <v>20</v>
      </c>
      <c r="G6135" s="20" t="s">
        <v>20</v>
      </c>
      <c r="H6135" s="21">
        <v>45246</v>
      </c>
    </row>
    <row r="6136" spans="1:8" ht="22.5" customHeight="1">
      <c r="A6136" s="20" t="s">
        <v>6157</v>
      </c>
      <c r="B6136" s="20" t="s">
        <v>19</v>
      </c>
      <c r="C6136" s="20">
        <v>4</v>
      </c>
      <c r="D6136" s="20">
        <v>5</v>
      </c>
      <c r="E6136" s="20">
        <v>20</v>
      </c>
      <c r="F6136" s="20" t="s">
        <v>20</v>
      </c>
      <c r="G6136" s="20" t="s">
        <v>15</v>
      </c>
      <c r="H6136" s="21">
        <v>45098</v>
      </c>
    </row>
    <row r="6137" spans="1:8" ht="22.5" customHeight="1">
      <c r="A6137" s="20" t="s">
        <v>6158</v>
      </c>
      <c r="B6137" s="20" t="s">
        <v>9</v>
      </c>
      <c r="C6137" s="20">
        <v>2</v>
      </c>
      <c r="D6137" s="20">
        <v>2</v>
      </c>
      <c r="E6137" s="20">
        <v>4</v>
      </c>
      <c r="F6137" s="20" t="s">
        <v>10</v>
      </c>
      <c r="G6137" s="20" t="s">
        <v>11</v>
      </c>
      <c r="H6137" s="21">
        <v>45080</v>
      </c>
    </row>
    <row r="6138" spans="1:8" ht="22.5" customHeight="1">
      <c r="A6138" s="20" t="s">
        <v>6159</v>
      </c>
      <c r="B6138" s="20" t="s">
        <v>13</v>
      </c>
      <c r="C6138" s="20">
        <v>2</v>
      </c>
      <c r="D6138" s="20">
        <v>3</v>
      </c>
      <c r="E6138" s="20">
        <v>6</v>
      </c>
      <c r="F6138" s="20" t="s">
        <v>20</v>
      </c>
      <c r="G6138" s="20" t="s">
        <v>11</v>
      </c>
      <c r="H6138" s="21">
        <v>2</v>
      </c>
    </row>
    <row r="6139" spans="1:8" ht="22.5" customHeight="1">
      <c r="A6139" s="20" t="s">
        <v>6160</v>
      </c>
      <c r="B6139" s="20" t="s">
        <v>19</v>
      </c>
      <c r="C6139" s="20">
        <v>2</v>
      </c>
      <c r="D6139" s="20">
        <v>5</v>
      </c>
      <c r="E6139" s="20">
        <v>10</v>
      </c>
      <c r="F6139" s="20" t="s">
        <v>22</v>
      </c>
      <c r="G6139" s="20" t="s">
        <v>20</v>
      </c>
      <c r="H6139" s="21">
        <v>45003</v>
      </c>
    </row>
    <row r="6140" spans="1:8" ht="22.5" customHeight="1">
      <c r="A6140" s="20" t="s">
        <v>6161</v>
      </c>
      <c r="B6140" s="20" t="s">
        <v>13</v>
      </c>
      <c r="C6140" s="20">
        <v>5</v>
      </c>
      <c r="D6140" s="20">
        <v>3</v>
      </c>
      <c r="E6140" s="20">
        <v>15</v>
      </c>
      <c r="F6140" s="20" t="s">
        <v>10</v>
      </c>
      <c r="G6140" s="20" t="s">
        <v>20</v>
      </c>
      <c r="H6140" s="21">
        <v>45074</v>
      </c>
    </row>
    <row r="6141" spans="1:8" ht="22.5" customHeight="1">
      <c r="A6141" s="20" t="s">
        <v>6162</v>
      </c>
      <c r="B6141" s="20" t="s">
        <v>17</v>
      </c>
      <c r="C6141" s="20">
        <v>2</v>
      </c>
      <c r="D6141" s="20">
        <v>1</v>
      </c>
      <c r="E6141" s="20">
        <v>2</v>
      </c>
      <c r="F6141" s="20" t="s">
        <v>20</v>
      </c>
      <c r="G6141" s="20" t="s">
        <v>20</v>
      </c>
      <c r="H6141" s="21">
        <v>45202</v>
      </c>
    </row>
    <row r="6142" spans="1:8" ht="22.5" customHeight="1">
      <c r="A6142" s="20" t="s">
        <v>6163</v>
      </c>
      <c r="B6142" s="20" t="s">
        <v>39</v>
      </c>
      <c r="C6142" s="20">
        <v>3</v>
      </c>
      <c r="D6142" s="20">
        <v>3</v>
      </c>
      <c r="E6142" s="20">
        <v>9</v>
      </c>
      <c r="F6142" s="20" t="s">
        <v>14</v>
      </c>
      <c r="G6142" s="20" t="s">
        <v>20</v>
      </c>
      <c r="H6142" s="21">
        <v>45037</v>
      </c>
    </row>
    <row r="6143" spans="1:8" ht="22.5" customHeight="1">
      <c r="A6143" s="20" t="s">
        <v>6164</v>
      </c>
      <c r="B6143" s="20" t="s">
        <v>17</v>
      </c>
      <c r="C6143" s="20">
        <v>4</v>
      </c>
      <c r="D6143" s="20">
        <v>1</v>
      </c>
      <c r="E6143" s="20">
        <v>4</v>
      </c>
      <c r="F6143" s="20" t="s">
        <v>20</v>
      </c>
      <c r="G6143" s="20" t="s">
        <v>11</v>
      </c>
      <c r="H6143" s="21">
        <v>2</v>
      </c>
    </row>
    <row r="6144" spans="1:8" ht="22.5" customHeight="1">
      <c r="A6144" s="20" t="s">
        <v>6165</v>
      </c>
      <c r="B6144" s="20" t="s">
        <v>9</v>
      </c>
      <c r="C6144" s="20">
        <v>2</v>
      </c>
      <c r="D6144" s="20">
        <v>2</v>
      </c>
      <c r="E6144" s="20">
        <v>4</v>
      </c>
      <c r="F6144" s="20" t="s">
        <v>14</v>
      </c>
      <c r="G6144" s="20" t="s">
        <v>11</v>
      </c>
      <c r="H6144" s="21">
        <v>45148</v>
      </c>
    </row>
    <row r="6145" spans="1:8" ht="22.5" customHeight="1">
      <c r="A6145" s="20" t="s">
        <v>6166</v>
      </c>
      <c r="B6145" s="20" t="s">
        <v>35</v>
      </c>
      <c r="C6145" s="20">
        <v>1</v>
      </c>
      <c r="D6145" s="20">
        <v>1.5</v>
      </c>
      <c r="E6145" s="20">
        <v>1.5</v>
      </c>
      <c r="F6145" s="20" t="s">
        <v>22</v>
      </c>
      <c r="G6145" s="20" t="s">
        <v>15</v>
      </c>
      <c r="H6145" s="21">
        <v>45206</v>
      </c>
    </row>
    <row r="6146" spans="1:8" ht="22.5" customHeight="1">
      <c r="A6146" s="20" t="s">
        <v>6167</v>
      </c>
      <c r="B6146" s="20" t="s">
        <v>13</v>
      </c>
      <c r="C6146" s="20">
        <v>4</v>
      </c>
      <c r="D6146" s="20">
        <v>3</v>
      </c>
      <c r="E6146" s="20">
        <v>12</v>
      </c>
      <c r="F6146" s="20" t="s">
        <v>20</v>
      </c>
      <c r="G6146" s="20" t="s">
        <v>11</v>
      </c>
      <c r="H6146" s="21">
        <v>44936</v>
      </c>
    </row>
    <row r="6147" spans="1:8" ht="22.5" customHeight="1">
      <c r="A6147" s="20" t="s">
        <v>6168</v>
      </c>
      <c r="B6147" s="20" t="s">
        <v>9</v>
      </c>
      <c r="C6147" s="20">
        <v>5</v>
      </c>
      <c r="D6147" s="20">
        <v>2</v>
      </c>
      <c r="E6147" s="20">
        <v>10</v>
      </c>
      <c r="F6147" s="20" t="s">
        <v>14</v>
      </c>
      <c r="G6147" s="20" t="s">
        <v>15</v>
      </c>
      <c r="H6147" s="21">
        <v>45281</v>
      </c>
    </row>
    <row r="6148" spans="1:8" ht="22.5" customHeight="1">
      <c r="A6148" s="20" t="s">
        <v>6169</v>
      </c>
      <c r="B6148" s="20" t="s">
        <v>24</v>
      </c>
      <c r="C6148" s="20">
        <v>5</v>
      </c>
      <c r="D6148" s="20">
        <v>4</v>
      </c>
      <c r="E6148" s="20">
        <v>20</v>
      </c>
      <c r="F6148" s="20" t="s">
        <v>14</v>
      </c>
      <c r="G6148" s="20" t="s">
        <v>20</v>
      </c>
      <c r="H6148" s="21">
        <v>44955</v>
      </c>
    </row>
    <row r="6149" spans="1:8" ht="22.5" customHeight="1">
      <c r="A6149" s="20" t="s">
        <v>6170</v>
      </c>
      <c r="B6149" s="20" t="s">
        <v>24</v>
      </c>
      <c r="C6149" s="20">
        <v>4</v>
      </c>
      <c r="D6149" s="20">
        <v>4</v>
      </c>
      <c r="E6149" s="20">
        <v>16</v>
      </c>
      <c r="F6149" s="20" t="s">
        <v>14</v>
      </c>
      <c r="G6149" s="20" t="s">
        <v>15</v>
      </c>
      <c r="H6149" s="21">
        <v>45095</v>
      </c>
    </row>
    <row r="6150" spans="1:8" ht="22.5" customHeight="1">
      <c r="A6150" s="20" t="s">
        <v>6171</v>
      </c>
      <c r="B6150" s="20" t="s">
        <v>13</v>
      </c>
      <c r="C6150" s="20">
        <v>3</v>
      </c>
      <c r="D6150" s="20">
        <v>3</v>
      </c>
      <c r="E6150" s="20">
        <v>9</v>
      </c>
      <c r="F6150" s="20" t="s">
        <v>22</v>
      </c>
      <c r="G6150" s="20" t="s">
        <v>20</v>
      </c>
      <c r="H6150" s="21">
        <v>44990</v>
      </c>
    </row>
    <row r="6151" spans="1:8" ht="22.5" customHeight="1">
      <c r="A6151" s="20" t="s">
        <v>6172</v>
      </c>
      <c r="B6151" s="20" t="s">
        <v>13</v>
      </c>
      <c r="C6151" s="20">
        <v>5</v>
      </c>
      <c r="D6151" s="20">
        <v>3</v>
      </c>
      <c r="E6151" s="20">
        <v>15</v>
      </c>
      <c r="F6151" s="20" t="s">
        <v>20</v>
      </c>
      <c r="G6151" s="20" t="s">
        <v>20</v>
      </c>
      <c r="H6151" s="21">
        <v>45065</v>
      </c>
    </row>
    <row r="6152" spans="1:8" ht="22.5" customHeight="1">
      <c r="A6152" s="20" t="s">
        <v>6173</v>
      </c>
      <c r="B6152" s="20" t="s">
        <v>13</v>
      </c>
      <c r="C6152" s="20">
        <v>2</v>
      </c>
      <c r="D6152" s="20">
        <v>3</v>
      </c>
      <c r="E6152" s="20">
        <v>6</v>
      </c>
      <c r="F6152" s="20" t="s">
        <v>22</v>
      </c>
      <c r="G6152" s="20" t="s">
        <v>20</v>
      </c>
      <c r="H6152" s="21">
        <v>45026</v>
      </c>
    </row>
    <row r="6153" spans="1:8" ht="22.5" customHeight="1">
      <c r="A6153" s="20" t="s">
        <v>6174</v>
      </c>
      <c r="B6153" s="20" t="s">
        <v>39</v>
      </c>
      <c r="C6153" s="20">
        <v>4</v>
      </c>
      <c r="D6153" s="20">
        <v>3</v>
      </c>
      <c r="E6153" s="20">
        <v>12</v>
      </c>
      <c r="F6153" s="20" t="s">
        <v>14</v>
      </c>
      <c r="G6153" s="20" t="s">
        <v>20</v>
      </c>
      <c r="H6153" s="21">
        <v>44976</v>
      </c>
    </row>
    <row r="6154" spans="1:8" ht="22.5" customHeight="1">
      <c r="A6154" s="20" t="s">
        <v>6175</v>
      </c>
      <c r="B6154" s="20" t="s">
        <v>27</v>
      </c>
      <c r="C6154" s="20">
        <v>2</v>
      </c>
      <c r="D6154" s="20">
        <v>4</v>
      </c>
      <c r="E6154" s="20">
        <v>8</v>
      </c>
      <c r="F6154" s="20" t="s">
        <v>10</v>
      </c>
      <c r="G6154" s="20" t="s">
        <v>11</v>
      </c>
      <c r="H6154" s="21">
        <v>45132</v>
      </c>
    </row>
    <row r="6155" spans="1:8" ht="22.5" customHeight="1">
      <c r="A6155" s="20" t="s">
        <v>6176</v>
      </c>
      <c r="B6155" s="20" t="s">
        <v>13</v>
      </c>
      <c r="C6155" s="20">
        <v>4</v>
      </c>
      <c r="D6155" s="20">
        <v>3</v>
      </c>
      <c r="E6155" s="20">
        <v>12</v>
      </c>
      <c r="F6155" s="20" t="s">
        <v>14</v>
      </c>
      <c r="G6155" s="20" t="s">
        <v>20</v>
      </c>
      <c r="H6155" s="21">
        <v>45150</v>
      </c>
    </row>
    <row r="6156" spans="1:8" ht="22.5" customHeight="1">
      <c r="A6156" s="20" t="s">
        <v>6177</v>
      </c>
      <c r="B6156" s="20" t="s">
        <v>9</v>
      </c>
      <c r="C6156" s="20">
        <v>4</v>
      </c>
      <c r="D6156" s="20">
        <v>2</v>
      </c>
      <c r="E6156" s="20">
        <v>8</v>
      </c>
      <c r="F6156" s="20" t="s">
        <v>20</v>
      </c>
      <c r="G6156" s="20" t="s">
        <v>11</v>
      </c>
      <c r="H6156" s="21">
        <v>45280</v>
      </c>
    </row>
    <row r="6157" spans="1:8" ht="22.5" customHeight="1">
      <c r="A6157" s="20" t="s">
        <v>6178</v>
      </c>
      <c r="B6157" s="20" t="s">
        <v>19</v>
      </c>
      <c r="C6157" s="20">
        <v>2</v>
      </c>
      <c r="D6157" s="20">
        <v>5</v>
      </c>
      <c r="E6157" s="20">
        <v>10</v>
      </c>
      <c r="F6157" s="20" t="s">
        <v>22</v>
      </c>
      <c r="G6157" s="20" t="s">
        <v>20</v>
      </c>
      <c r="H6157" s="21">
        <v>45002</v>
      </c>
    </row>
    <row r="6158" spans="1:8" ht="22.5" customHeight="1">
      <c r="A6158" s="20" t="s">
        <v>6179</v>
      </c>
      <c r="B6158" s="20" t="s">
        <v>39</v>
      </c>
      <c r="C6158" s="20">
        <v>1</v>
      </c>
      <c r="D6158" s="20">
        <v>3</v>
      </c>
      <c r="E6158" s="20">
        <v>3</v>
      </c>
      <c r="F6158" s="20" t="s">
        <v>20</v>
      </c>
      <c r="G6158" s="20" t="s">
        <v>15</v>
      </c>
      <c r="H6158" s="21">
        <v>44969</v>
      </c>
    </row>
    <row r="6159" spans="1:8" ht="22.5" customHeight="1">
      <c r="A6159" s="20" t="s">
        <v>6180</v>
      </c>
      <c r="B6159" s="20" t="s">
        <v>19</v>
      </c>
      <c r="C6159" s="20">
        <v>3</v>
      </c>
      <c r="D6159" s="20">
        <v>5</v>
      </c>
      <c r="E6159" s="20">
        <v>15</v>
      </c>
      <c r="F6159" s="20" t="s">
        <v>10</v>
      </c>
      <c r="G6159" s="20" t="s">
        <v>20</v>
      </c>
      <c r="H6159" s="21">
        <v>45273</v>
      </c>
    </row>
    <row r="6160" spans="1:8" ht="22.5" customHeight="1">
      <c r="A6160" s="20" t="s">
        <v>6181</v>
      </c>
      <c r="B6160" s="20" t="s">
        <v>39</v>
      </c>
      <c r="C6160" s="20">
        <v>4</v>
      </c>
      <c r="D6160" s="20">
        <v>3</v>
      </c>
      <c r="E6160" s="20">
        <v>12</v>
      </c>
      <c r="F6160" s="20" t="s">
        <v>10</v>
      </c>
      <c r="G6160" s="20" t="s">
        <v>20</v>
      </c>
      <c r="H6160" s="21">
        <v>45205</v>
      </c>
    </row>
    <row r="6161" spans="1:8" ht="22.5" customHeight="1">
      <c r="A6161" s="20" t="s">
        <v>6182</v>
      </c>
      <c r="B6161" s="20" t="s">
        <v>27</v>
      </c>
      <c r="C6161" s="20">
        <v>1</v>
      </c>
      <c r="D6161" s="20">
        <v>4</v>
      </c>
      <c r="E6161" s="20">
        <v>4</v>
      </c>
      <c r="F6161" s="20" t="s">
        <v>10</v>
      </c>
      <c r="G6161" s="20" t="s">
        <v>11</v>
      </c>
      <c r="H6161" s="21">
        <v>45277</v>
      </c>
    </row>
    <row r="6162" spans="1:8" ht="22.5" customHeight="1">
      <c r="A6162" s="20" t="s">
        <v>6183</v>
      </c>
      <c r="B6162" s="20" t="s">
        <v>17</v>
      </c>
      <c r="C6162" s="20">
        <v>1</v>
      </c>
      <c r="D6162" s="20">
        <v>1</v>
      </c>
      <c r="E6162" s="20">
        <v>1</v>
      </c>
      <c r="F6162" s="20" t="s">
        <v>22</v>
      </c>
      <c r="G6162" s="20" t="s">
        <v>11</v>
      </c>
      <c r="H6162" s="21">
        <v>45000</v>
      </c>
    </row>
    <row r="6163" spans="1:8" ht="22.5" customHeight="1">
      <c r="A6163" s="20" t="s">
        <v>6184</v>
      </c>
      <c r="B6163" s="20" t="s">
        <v>13</v>
      </c>
      <c r="C6163" s="20">
        <v>1</v>
      </c>
      <c r="D6163" s="20">
        <v>3</v>
      </c>
      <c r="E6163" s="20">
        <v>3</v>
      </c>
      <c r="F6163" s="20" t="s">
        <v>14</v>
      </c>
      <c r="G6163" s="20" t="s">
        <v>11</v>
      </c>
      <c r="H6163" s="21">
        <v>45190</v>
      </c>
    </row>
    <row r="6164" spans="1:8" ht="22.5" customHeight="1">
      <c r="A6164" s="20" t="s">
        <v>6185</v>
      </c>
      <c r="B6164" s="20" t="s">
        <v>17</v>
      </c>
      <c r="C6164" s="20">
        <v>4</v>
      </c>
      <c r="D6164" s="20">
        <v>1</v>
      </c>
      <c r="E6164" s="20">
        <v>4</v>
      </c>
      <c r="F6164" s="20" t="s">
        <v>20</v>
      </c>
      <c r="G6164" s="20" t="s">
        <v>11</v>
      </c>
      <c r="H6164" s="21">
        <v>45203</v>
      </c>
    </row>
    <row r="6165" spans="1:8" ht="22.5" customHeight="1">
      <c r="A6165" s="20" t="s">
        <v>6186</v>
      </c>
      <c r="B6165" s="20" t="s">
        <v>17</v>
      </c>
      <c r="C6165" s="20">
        <v>1</v>
      </c>
      <c r="D6165" s="20">
        <v>1</v>
      </c>
      <c r="E6165" s="20">
        <v>1</v>
      </c>
      <c r="F6165" s="20" t="s">
        <v>22</v>
      </c>
      <c r="G6165" s="20" t="s">
        <v>20</v>
      </c>
      <c r="H6165" s="21">
        <v>45113</v>
      </c>
    </row>
    <row r="6166" spans="1:8" ht="22.5" customHeight="1">
      <c r="A6166" s="20" t="s">
        <v>6187</v>
      </c>
      <c r="B6166" s="20" t="s">
        <v>19</v>
      </c>
      <c r="C6166" s="20">
        <v>2</v>
      </c>
      <c r="D6166" s="20">
        <v>5</v>
      </c>
      <c r="E6166" s="20">
        <v>10</v>
      </c>
      <c r="F6166" s="20" t="s">
        <v>14</v>
      </c>
      <c r="G6166" s="20" t="s">
        <v>11</v>
      </c>
      <c r="H6166" s="21">
        <v>45286</v>
      </c>
    </row>
    <row r="6167" spans="1:8" ht="22.5" customHeight="1">
      <c r="A6167" s="20" t="s">
        <v>6188</v>
      </c>
      <c r="B6167" s="20" t="s">
        <v>27</v>
      </c>
      <c r="C6167" s="20">
        <v>2</v>
      </c>
      <c r="D6167" s="20">
        <v>4</v>
      </c>
      <c r="E6167" s="20">
        <v>8</v>
      </c>
      <c r="F6167" s="20" t="s">
        <v>10</v>
      </c>
      <c r="G6167" s="20" t="s">
        <v>20</v>
      </c>
      <c r="H6167" s="21">
        <v>45117</v>
      </c>
    </row>
    <row r="6168" spans="1:8" ht="22.5" customHeight="1">
      <c r="A6168" s="20" t="s">
        <v>6189</v>
      </c>
      <c r="B6168" s="20" t="s">
        <v>13</v>
      </c>
      <c r="C6168" s="20">
        <v>2</v>
      </c>
      <c r="D6168" s="20">
        <v>3</v>
      </c>
      <c r="E6168" s="20">
        <v>6</v>
      </c>
      <c r="F6168" s="20" t="s">
        <v>22</v>
      </c>
      <c r="G6168" s="20" t="s">
        <v>11</v>
      </c>
      <c r="H6168" s="21">
        <v>45091</v>
      </c>
    </row>
    <row r="6169" spans="1:8" ht="22.5" customHeight="1">
      <c r="A6169" s="20" t="s">
        <v>6190</v>
      </c>
      <c r="B6169" s="20" t="s">
        <v>13</v>
      </c>
      <c r="C6169" s="20">
        <v>2</v>
      </c>
      <c r="D6169" s="20">
        <v>3</v>
      </c>
      <c r="E6169" s="20">
        <v>6</v>
      </c>
      <c r="F6169" s="20" t="s">
        <v>14</v>
      </c>
      <c r="G6169" s="20" t="s">
        <v>11</v>
      </c>
      <c r="H6169" s="21">
        <v>45186</v>
      </c>
    </row>
    <row r="6170" spans="1:8" ht="22.5" customHeight="1">
      <c r="A6170" s="20" t="s">
        <v>6191</v>
      </c>
      <c r="B6170" s="20" t="s">
        <v>27</v>
      </c>
      <c r="C6170" s="20">
        <v>2</v>
      </c>
      <c r="D6170" s="20">
        <v>4</v>
      </c>
      <c r="E6170" s="20">
        <v>8</v>
      </c>
      <c r="F6170" s="20" t="s">
        <v>22</v>
      </c>
      <c r="G6170" s="20" t="s">
        <v>20</v>
      </c>
      <c r="H6170" s="21">
        <v>44990</v>
      </c>
    </row>
    <row r="6171" spans="1:8" ht="22.5" customHeight="1">
      <c r="A6171" s="20" t="s">
        <v>6192</v>
      </c>
      <c r="B6171" s="20" t="s">
        <v>13</v>
      </c>
      <c r="C6171" s="20">
        <v>4</v>
      </c>
      <c r="D6171" s="20">
        <v>3</v>
      </c>
      <c r="E6171" s="20">
        <v>12</v>
      </c>
      <c r="F6171" s="20" t="s">
        <v>14</v>
      </c>
      <c r="G6171" s="20" t="s">
        <v>20</v>
      </c>
      <c r="H6171" s="21">
        <v>45075</v>
      </c>
    </row>
    <row r="6172" spans="1:8" ht="22.5" customHeight="1">
      <c r="A6172" s="20" t="s">
        <v>6193</v>
      </c>
      <c r="B6172" s="20" t="s">
        <v>39</v>
      </c>
      <c r="C6172" s="20">
        <v>2</v>
      </c>
      <c r="D6172" s="20">
        <v>3</v>
      </c>
      <c r="E6172" s="20">
        <v>6</v>
      </c>
      <c r="F6172" s="20" t="s">
        <v>22</v>
      </c>
      <c r="G6172" s="20" t="s">
        <v>15</v>
      </c>
      <c r="H6172" s="21">
        <v>44957</v>
      </c>
    </row>
    <row r="6173" spans="1:8" ht="22.5" customHeight="1">
      <c r="A6173" s="20" t="s">
        <v>6194</v>
      </c>
      <c r="B6173" s="20" t="s">
        <v>188</v>
      </c>
      <c r="C6173" s="20">
        <v>1</v>
      </c>
      <c r="D6173" s="20">
        <v>4</v>
      </c>
      <c r="E6173" s="20">
        <v>4</v>
      </c>
      <c r="F6173" s="20" t="s">
        <v>10</v>
      </c>
      <c r="G6173" s="20" t="s">
        <v>11</v>
      </c>
      <c r="H6173" s="21">
        <v>45206</v>
      </c>
    </row>
    <row r="6174" spans="1:8" ht="22.5" customHeight="1">
      <c r="A6174" s="20" t="s">
        <v>6195</v>
      </c>
      <c r="B6174" s="20" t="s">
        <v>17</v>
      </c>
      <c r="C6174" s="20">
        <v>4</v>
      </c>
      <c r="D6174" s="20">
        <v>1</v>
      </c>
      <c r="E6174" s="20">
        <v>4</v>
      </c>
      <c r="F6174" s="20" t="s">
        <v>10</v>
      </c>
      <c r="G6174" s="20" t="s">
        <v>15</v>
      </c>
      <c r="H6174" s="21">
        <v>45267</v>
      </c>
    </row>
    <row r="6175" spans="1:8" ht="22.5" customHeight="1">
      <c r="A6175" s="20" t="s">
        <v>6196</v>
      </c>
      <c r="B6175" s="20" t="s">
        <v>9</v>
      </c>
      <c r="C6175" s="20">
        <v>1</v>
      </c>
      <c r="D6175" s="20">
        <v>2</v>
      </c>
      <c r="E6175" s="20">
        <v>2</v>
      </c>
      <c r="F6175" s="20" t="s">
        <v>20</v>
      </c>
      <c r="G6175" s="20" t="s">
        <v>20</v>
      </c>
      <c r="H6175" s="21">
        <v>44997</v>
      </c>
    </row>
    <row r="6176" spans="1:8" ht="22.5" customHeight="1">
      <c r="A6176" s="20" t="s">
        <v>6197</v>
      </c>
      <c r="B6176" s="20" t="s">
        <v>19</v>
      </c>
      <c r="C6176" s="20">
        <v>1</v>
      </c>
      <c r="D6176" s="20">
        <v>5</v>
      </c>
      <c r="E6176" s="20">
        <v>5</v>
      </c>
      <c r="F6176" s="20" t="s">
        <v>22</v>
      </c>
      <c r="G6176" s="20" t="s">
        <v>20</v>
      </c>
      <c r="H6176" s="21">
        <v>45023</v>
      </c>
    </row>
    <row r="6177" spans="1:8" ht="22.5" customHeight="1">
      <c r="A6177" s="20" t="s">
        <v>6198</v>
      </c>
      <c r="B6177" s="20" t="s">
        <v>13</v>
      </c>
      <c r="C6177" s="20">
        <v>4</v>
      </c>
      <c r="D6177" s="20">
        <v>3</v>
      </c>
      <c r="E6177" s="20">
        <v>12</v>
      </c>
      <c r="F6177" s="20" t="s">
        <v>22</v>
      </c>
      <c r="G6177" s="20" t="s">
        <v>20</v>
      </c>
      <c r="H6177" s="21">
        <v>45165</v>
      </c>
    </row>
    <row r="6178" spans="1:8" ht="22.5" customHeight="1">
      <c r="A6178" s="20" t="s">
        <v>6199</v>
      </c>
      <c r="B6178" s="20" t="s">
        <v>17</v>
      </c>
      <c r="C6178" s="20">
        <v>3</v>
      </c>
      <c r="D6178" s="20">
        <v>1</v>
      </c>
      <c r="E6178" s="20">
        <v>3</v>
      </c>
      <c r="F6178" s="20" t="s">
        <v>14</v>
      </c>
      <c r="G6178" s="20" t="s">
        <v>20</v>
      </c>
      <c r="H6178" s="21">
        <v>45114</v>
      </c>
    </row>
    <row r="6179" spans="1:8" ht="22.5" customHeight="1">
      <c r="A6179" s="20" t="s">
        <v>6200</v>
      </c>
      <c r="B6179" s="20" t="s">
        <v>20</v>
      </c>
      <c r="C6179" s="20">
        <v>4</v>
      </c>
      <c r="D6179" s="20">
        <v>4</v>
      </c>
      <c r="E6179" s="20">
        <v>16</v>
      </c>
      <c r="F6179" s="20" t="s">
        <v>20</v>
      </c>
      <c r="G6179" s="20" t="s">
        <v>11</v>
      </c>
      <c r="H6179" s="21">
        <v>45076</v>
      </c>
    </row>
    <row r="6180" spans="1:8" ht="22.5" customHeight="1">
      <c r="A6180" s="20" t="s">
        <v>6201</v>
      </c>
      <c r="B6180" s="20" t="s">
        <v>27</v>
      </c>
      <c r="C6180" s="20">
        <v>5</v>
      </c>
      <c r="D6180" s="20">
        <v>4</v>
      </c>
      <c r="E6180" s="20">
        <v>20</v>
      </c>
      <c r="F6180" s="20" t="s">
        <v>20</v>
      </c>
      <c r="G6180" s="20" t="s">
        <v>11</v>
      </c>
      <c r="H6180" s="21">
        <v>45001</v>
      </c>
    </row>
    <row r="6181" spans="1:8" ht="22.5" customHeight="1">
      <c r="A6181" s="20" t="s">
        <v>6202</v>
      </c>
      <c r="B6181" s="20" t="s">
        <v>13</v>
      </c>
      <c r="C6181" s="20">
        <v>4</v>
      </c>
      <c r="D6181" s="20">
        <v>3</v>
      </c>
      <c r="E6181" s="20">
        <v>12</v>
      </c>
      <c r="F6181" s="20" t="s">
        <v>22</v>
      </c>
      <c r="G6181" s="20" t="s">
        <v>20</v>
      </c>
      <c r="H6181" s="21">
        <v>45248</v>
      </c>
    </row>
    <row r="6182" spans="1:8" ht="22.5" customHeight="1">
      <c r="A6182" s="20" t="s">
        <v>6203</v>
      </c>
      <c r="B6182" s="20" t="s">
        <v>9</v>
      </c>
      <c r="C6182" s="20">
        <v>2</v>
      </c>
      <c r="D6182" s="20">
        <v>2</v>
      </c>
      <c r="E6182" s="20">
        <v>4</v>
      </c>
      <c r="F6182" s="20" t="s">
        <v>20</v>
      </c>
      <c r="G6182" s="20" t="s">
        <v>20</v>
      </c>
      <c r="H6182" s="21">
        <v>45240</v>
      </c>
    </row>
    <row r="6183" spans="1:8" ht="22.5" customHeight="1">
      <c r="A6183" s="20" t="s">
        <v>6204</v>
      </c>
      <c r="B6183" s="20" t="s">
        <v>17</v>
      </c>
      <c r="C6183" s="20">
        <v>2</v>
      </c>
      <c r="D6183" s="20">
        <v>1</v>
      </c>
      <c r="E6183" s="20">
        <v>2</v>
      </c>
      <c r="F6183" s="20" t="s">
        <v>20</v>
      </c>
      <c r="G6183" s="20" t="s">
        <v>15</v>
      </c>
      <c r="H6183" s="21">
        <v>45229</v>
      </c>
    </row>
    <row r="6184" spans="1:8" ht="22.5" customHeight="1">
      <c r="A6184" s="20" t="s">
        <v>6205</v>
      </c>
      <c r="B6184" s="20" t="s">
        <v>9</v>
      </c>
      <c r="C6184" s="20">
        <v>1</v>
      </c>
      <c r="D6184" s="20">
        <v>2</v>
      </c>
      <c r="E6184" s="20">
        <v>2</v>
      </c>
      <c r="F6184" s="20" t="s">
        <v>22</v>
      </c>
      <c r="G6184" s="20" t="s">
        <v>11</v>
      </c>
      <c r="H6184" s="21">
        <v>45232</v>
      </c>
    </row>
    <row r="6185" spans="1:8" ht="22.5" customHeight="1">
      <c r="A6185" s="20" t="s">
        <v>6206</v>
      </c>
      <c r="B6185" s="20" t="s">
        <v>35</v>
      </c>
      <c r="C6185" s="20">
        <v>1</v>
      </c>
      <c r="D6185" s="20">
        <v>1.5</v>
      </c>
      <c r="E6185" s="20">
        <v>1.5</v>
      </c>
      <c r="F6185" s="20" t="s">
        <v>20</v>
      </c>
      <c r="G6185" s="20" t="s">
        <v>11</v>
      </c>
      <c r="H6185" s="21">
        <v>45187</v>
      </c>
    </row>
    <row r="6186" spans="1:8" ht="22.5" customHeight="1">
      <c r="A6186" s="20" t="s">
        <v>6207</v>
      </c>
      <c r="B6186" s="20" t="s">
        <v>17</v>
      </c>
      <c r="C6186" s="20">
        <v>4</v>
      </c>
      <c r="D6186" s="20">
        <v>1</v>
      </c>
      <c r="E6186" s="20">
        <v>4</v>
      </c>
      <c r="F6186" s="20" t="s">
        <v>22</v>
      </c>
      <c r="G6186" s="20" t="s">
        <v>11</v>
      </c>
      <c r="H6186" s="21">
        <v>45009</v>
      </c>
    </row>
    <row r="6187" spans="1:8" ht="22.5" customHeight="1">
      <c r="A6187" s="20" t="s">
        <v>6208</v>
      </c>
      <c r="B6187" s="20" t="s">
        <v>35</v>
      </c>
      <c r="C6187" s="20">
        <v>2</v>
      </c>
      <c r="D6187" s="20">
        <v>1.5</v>
      </c>
      <c r="E6187" s="20">
        <v>3</v>
      </c>
      <c r="F6187" s="20" t="s">
        <v>14</v>
      </c>
      <c r="G6187" s="20" t="s">
        <v>20</v>
      </c>
      <c r="H6187" s="21">
        <v>45025</v>
      </c>
    </row>
    <row r="6188" spans="1:8" ht="22.5" customHeight="1">
      <c r="A6188" s="20" t="s">
        <v>6209</v>
      </c>
      <c r="B6188" s="20" t="s">
        <v>19</v>
      </c>
      <c r="C6188" s="20">
        <v>4</v>
      </c>
      <c r="D6188" s="20">
        <v>5</v>
      </c>
      <c r="E6188" s="20">
        <v>20</v>
      </c>
      <c r="F6188" s="20" t="s">
        <v>22</v>
      </c>
      <c r="G6188" s="20" t="s">
        <v>20</v>
      </c>
      <c r="H6188" s="21">
        <v>44934</v>
      </c>
    </row>
    <row r="6189" spans="1:8" ht="22.5" customHeight="1">
      <c r="A6189" s="20" t="s">
        <v>6210</v>
      </c>
      <c r="B6189" s="20" t="s">
        <v>13</v>
      </c>
      <c r="C6189" s="20">
        <v>4</v>
      </c>
      <c r="D6189" s="20">
        <v>3</v>
      </c>
      <c r="E6189" s="20">
        <v>12</v>
      </c>
      <c r="F6189" s="20" t="s">
        <v>20</v>
      </c>
      <c r="G6189" s="20" t="s">
        <v>15</v>
      </c>
      <c r="H6189" s="21">
        <v>45035</v>
      </c>
    </row>
    <row r="6190" spans="1:8" ht="22.5" customHeight="1">
      <c r="A6190" s="20" t="s">
        <v>6211</v>
      </c>
      <c r="B6190" s="20" t="s">
        <v>35</v>
      </c>
      <c r="C6190" s="20">
        <v>5</v>
      </c>
      <c r="D6190" s="20">
        <v>1.5</v>
      </c>
      <c r="E6190" s="20">
        <v>7.5</v>
      </c>
      <c r="F6190" s="20" t="s">
        <v>14</v>
      </c>
      <c r="G6190" s="20" t="s">
        <v>20</v>
      </c>
      <c r="H6190" s="21">
        <v>44962</v>
      </c>
    </row>
    <row r="6191" spans="1:8" ht="22.5" customHeight="1">
      <c r="A6191" s="20" t="s">
        <v>6212</v>
      </c>
      <c r="B6191" s="20" t="s">
        <v>19</v>
      </c>
      <c r="C6191" s="20">
        <v>2</v>
      </c>
      <c r="D6191" s="20">
        <v>5</v>
      </c>
      <c r="E6191" s="20">
        <v>10</v>
      </c>
      <c r="F6191" s="20" t="s">
        <v>10</v>
      </c>
      <c r="G6191" s="20" t="s">
        <v>20</v>
      </c>
      <c r="H6191" s="21">
        <v>45271</v>
      </c>
    </row>
    <row r="6192" spans="1:8" ht="22.5" customHeight="1">
      <c r="A6192" s="20" t="s">
        <v>6213</v>
      </c>
      <c r="B6192" s="20" t="s">
        <v>13</v>
      </c>
      <c r="C6192" s="20">
        <v>5</v>
      </c>
      <c r="D6192" s="20">
        <v>3</v>
      </c>
      <c r="E6192" s="20">
        <v>15</v>
      </c>
      <c r="F6192" s="20" t="s">
        <v>10</v>
      </c>
      <c r="G6192" s="20" t="s">
        <v>15</v>
      </c>
      <c r="H6192" s="21">
        <v>45142</v>
      </c>
    </row>
    <row r="6193" spans="1:8" ht="22.5" customHeight="1">
      <c r="A6193" s="20" t="s">
        <v>6214</v>
      </c>
      <c r="B6193" s="20" t="s">
        <v>27</v>
      </c>
      <c r="C6193" s="20">
        <v>2</v>
      </c>
      <c r="D6193" s="20">
        <v>4</v>
      </c>
      <c r="E6193" s="20">
        <v>8</v>
      </c>
      <c r="F6193" s="20" t="s">
        <v>20</v>
      </c>
      <c r="G6193" s="20" t="s">
        <v>20</v>
      </c>
      <c r="H6193" s="21">
        <v>45010</v>
      </c>
    </row>
    <row r="6194" spans="1:8" ht="22.5" customHeight="1">
      <c r="A6194" s="20" t="s">
        <v>6215</v>
      </c>
      <c r="B6194" s="20" t="s">
        <v>188</v>
      </c>
      <c r="C6194" s="20">
        <v>3</v>
      </c>
      <c r="D6194" s="20">
        <v>4</v>
      </c>
      <c r="E6194" s="20">
        <v>12</v>
      </c>
      <c r="F6194" s="20" t="s">
        <v>20</v>
      </c>
      <c r="G6194" s="20" t="s">
        <v>20</v>
      </c>
      <c r="H6194" s="21">
        <v>45210</v>
      </c>
    </row>
    <row r="6195" spans="1:8" ht="22.5" customHeight="1">
      <c r="A6195" s="20" t="s">
        <v>6216</v>
      </c>
      <c r="B6195" s="20" t="s">
        <v>19</v>
      </c>
      <c r="C6195" s="20">
        <v>2</v>
      </c>
      <c r="D6195" s="20">
        <v>5</v>
      </c>
      <c r="E6195" s="20">
        <v>10</v>
      </c>
      <c r="F6195" s="20" t="s">
        <v>10</v>
      </c>
      <c r="G6195" s="20" t="s">
        <v>20</v>
      </c>
      <c r="H6195" s="21">
        <v>44972</v>
      </c>
    </row>
    <row r="6196" spans="1:8" ht="22.5" customHeight="1">
      <c r="A6196" s="20" t="s">
        <v>6217</v>
      </c>
      <c r="B6196" s="20" t="s">
        <v>35</v>
      </c>
      <c r="C6196" s="20">
        <v>5</v>
      </c>
      <c r="D6196" s="20">
        <v>1.5</v>
      </c>
      <c r="E6196" s="20">
        <v>7.5</v>
      </c>
      <c r="F6196" s="20" t="s">
        <v>20</v>
      </c>
      <c r="G6196" s="20" t="s">
        <v>15</v>
      </c>
      <c r="H6196" s="21">
        <v>45001</v>
      </c>
    </row>
    <row r="6197" spans="1:8" ht="22.5" customHeight="1">
      <c r="A6197" s="20" t="s">
        <v>6218</v>
      </c>
      <c r="B6197" s="20" t="s">
        <v>27</v>
      </c>
      <c r="C6197" s="20">
        <v>4</v>
      </c>
      <c r="D6197" s="20">
        <v>4</v>
      </c>
      <c r="E6197" s="20">
        <v>16</v>
      </c>
      <c r="F6197" s="20" t="s">
        <v>22</v>
      </c>
      <c r="G6197" s="20" t="s">
        <v>15</v>
      </c>
      <c r="H6197" s="21">
        <v>2</v>
      </c>
    </row>
    <row r="6198" spans="1:8" ht="22.5" customHeight="1">
      <c r="A6198" s="20" t="s">
        <v>6219</v>
      </c>
      <c r="B6198" s="20" t="s">
        <v>35</v>
      </c>
      <c r="C6198" s="20">
        <v>1</v>
      </c>
      <c r="D6198" s="20">
        <v>1.5</v>
      </c>
      <c r="E6198" s="20">
        <v>1.5</v>
      </c>
      <c r="F6198" s="20" t="s">
        <v>10</v>
      </c>
      <c r="G6198" s="20" t="s">
        <v>11</v>
      </c>
      <c r="H6198" s="21">
        <v>45181</v>
      </c>
    </row>
    <row r="6199" spans="1:8" ht="22.5" customHeight="1">
      <c r="A6199" s="20" t="s">
        <v>6220</v>
      </c>
      <c r="B6199" s="20" t="s">
        <v>39</v>
      </c>
      <c r="C6199" s="20">
        <v>2</v>
      </c>
      <c r="D6199" s="20">
        <v>3</v>
      </c>
      <c r="E6199" s="20">
        <v>6</v>
      </c>
      <c r="F6199" s="20" t="s">
        <v>14</v>
      </c>
      <c r="G6199" s="20" t="s">
        <v>20</v>
      </c>
      <c r="H6199" s="21">
        <v>45089</v>
      </c>
    </row>
    <row r="6200" spans="1:8" ht="22.5" customHeight="1">
      <c r="A6200" s="20" t="s">
        <v>6221</v>
      </c>
      <c r="B6200" s="20" t="s">
        <v>39</v>
      </c>
      <c r="C6200" s="20">
        <v>1</v>
      </c>
      <c r="D6200" s="20">
        <v>3</v>
      </c>
      <c r="E6200" s="20">
        <v>3</v>
      </c>
      <c r="F6200" s="20" t="s">
        <v>20</v>
      </c>
      <c r="G6200" s="20" t="s">
        <v>20</v>
      </c>
      <c r="H6200" s="21">
        <v>45230</v>
      </c>
    </row>
    <row r="6201" spans="1:8" ht="22.5" customHeight="1">
      <c r="A6201" s="20" t="s">
        <v>6222</v>
      </c>
      <c r="B6201" s="20" t="s">
        <v>35</v>
      </c>
      <c r="C6201" s="20">
        <v>3</v>
      </c>
      <c r="D6201" s="20">
        <v>1.5</v>
      </c>
      <c r="E6201" s="20">
        <v>4.5</v>
      </c>
      <c r="F6201" s="20" t="s">
        <v>20</v>
      </c>
      <c r="G6201" s="20" t="s">
        <v>20</v>
      </c>
      <c r="H6201" s="21">
        <v>45138</v>
      </c>
    </row>
    <row r="6202" spans="1:8" ht="22.5" customHeight="1">
      <c r="A6202" s="20" t="s">
        <v>6223</v>
      </c>
      <c r="B6202" s="20" t="s">
        <v>17</v>
      </c>
      <c r="C6202" s="20">
        <v>4</v>
      </c>
      <c r="D6202" s="20">
        <v>1</v>
      </c>
      <c r="E6202" s="20">
        <v>4</v>
      </c>
      <c r="F6202" s="20" t="s">
        <v>20</v>
      </c>
      <c r="G6202" s="20" t="s">
        <v>20</v>
      </c>
      <c r="H6202" s="21">
        <v>45106</v>
      </c>
    </row>
    <row r="6203" spans="1:8" ht="22.5" customHeight="1">
      <c r="A6203" s="20" t="s">
        <v>6224</v>
      </c>
      <c r="B6203" s="20" t="s">
        <v>35</v>
      </c>
      <c r="C6203" s="20">
        <v>3</v>
      </c>
      <c r="D6203" s="20">
        <v>1.5</v>
      </c>
      <c r="E6203" s="20">
        <v>4.5</v>
      </c>
      <c r="F6203" s="20" t="s">
        <v>10</v>
      </c>
      <c r="G6203" s="20" t="s">
        <v>20</v>
      </c>
      <c r="H6203" s="21">
        <v>44991</v>
      </c>
    </row>
    <row r="6204" spans="1:8" ht="22.5" customHeight="1">
      <c r="A6204" s="20" t="s">
        <v>6225</v>
      </c>
      <c r="B6204" s="20" t="s">
        <v>13</v>
      </c>
      <c r="C6204" s="20">
        <v>3</v>
      </c>
      <c r="D6204" s="20">
        <v>3</v>
      </c>
      <c r="E6204" s="20">
        <v>9</v>
      </c>
      <c r="F6204" s="20" t="s">
        <v>14</v>
      </c>
      <c r="G6204" s="20" t="s">
        <v>15</v>
      </c>
      <c r="H6204" s="21">
        <v>44952</v>
      </c>
    </row>
    <row r="6205" spans="1:8" ht="22.5" customHeight="1">
      <c r="A6205" s="20" t="s">
        <v>6226</v>
      </c>
      <c r="B6205" s="20" t="s">
        <v>27</v>
      </c>
      <c r="C6205" s="20">
        <v>1</v>
      </c>
      <c r="D6205" s="20">
        <v>4</v>
      </c>
      <c r="E6205" s="20">
        <v>4</v>
      </c>
      <c r="F6205" s="20" t="s">
        <v>20</v>
      </c>
      <c r="G6205" s="20" t="s">
        <v>20</v>
      </c>
      <c r="H6205" s="21">
        <v>44952</v>
      </c>
    </row>
    <row r="6206" spans="1:8" ht="22.5" customHeight="1">
      <c r="A6206" s="20" t="s">
        <v>6227</v>
      </c>
      <c r="B6206" s="20" t="s">
        <v>27</v>
      </c>
      <c r="C6206" s="20">
        <v>1</v>
      </c>
      <c r="D6206" s="20">
        <v>4</v>
      </c>
      <c r="E6206" s="20">
        <v>4</v>
      </c>
      <c r="F6206" s="20" t="s">
        <v>20</v>
      </c>
      <c r="G6206" s="20" t="s">
        <v>20</v>
      </c>
      <c r="H6206" s="21">
        <v>45131</v>
      </c>
    </row>
    <row r="6207" spans="1:8" ht="22.5" customHeight="1">
      <c r="A6207" s="20" t="s">
        <v>6228</v>
      </c>
      <c r="B6207" s="20" t="s">
        <v>13</v>
      </c>
      <c r="C6207" s="20">
        <v>2</v>
      </c>
      <c r="D6207" s="20">
        <v>3</v>
      </c>
      <c r="E6207" s="20">
        <v>6</v>
      </c>
      <c r="F6207" s="20" t="s">
        <v>14</v>
      </c>
      <c r="G6207" s="20" t="s">
        <v>20</v>
      </c>
      <c r="H6207" s="21">
        <v>45167</v>
      </c>
    </row>
    <row r="6208" spans="1:8" ht="22.5" customHeight="1">
      <c r="A6208" s="20" t="s">
        <v>6229</v>
      </c>
      <c r="B6208" s="20" t="s">
        <v>19</v>
      </c>
      <c r="C6208" s="20">
        <v>4</v>
      </c>
      <c r="D6208" s="20">
        <v>5</v>
      </c>
      <c r="E6208" s="20">
        <v>20</v>
      </c>
      <c r="F6208" s="20" t="s">
        <v>22</v>
      </c>
      <c r="G6208" s="20" t="s">
        <v>15</v>
      </c>
      <c r="H6208" s="21">
        <v>45080</v>
      </c>
    </row>
    <row r="6209" spans="1:8" ht="22.5" customHeight="1">
      <c r="A6209" s="20" t="s">
        <v>6230</v>
      </c>
      <c r="B6209" s="20" t="s">
        <v>27</v>
      </c>
      <c r="C6209" s="20">
        <v>3</v>
      </c>
      <c r="D6209" s="20">
        <v>4</v>
      </c>
      <c r="E6209" s="20">
        <v>12</v>
      </c>
      <c r="F6209" s="20" t="s">
        <v>20</v>
      </c>
      <c r="G6209" s="20" t="s">
        <v>11</v>
      </c>
      <c r="H6209" s="21">
        <v>45053</v>
      </c>
    </row>
    <row r="6210" spans="1:8" ht="22.5" customHeight="1">
      <c r="A6210" s="20" t="s">
        <v>6231</v>
      </c>
      <c r="B6210" s="20" t="s">
        <v>39</v>
      </c>
      <c r="C6210" s="20">
        <v>3</v>
      </c>
      <c r="D6210" s="20">
        <v>3</v>
      </c>
      <c r="E6210" s="20">
        <v>9</v>
      </c>
      <c r="F6210" s="20" t="s">
        <v>10</v>
      </c>
      <c r="G6210" s="20" t="s">
        <v>15</v>
      </c>
      <c r="H6210" s="21">
        <v>45233</v>
      </c>
    </row>
    <row r="6211" spans="1:8" ht="22.5" customHeight="1">
      <c r="A6211" s="20" t="s">
        <v>6232</v>
      </c>
      <c r="B6211" s="20" t="s">
        <v>35</v>
      </c>
      <c r="C6211" s="20">
        <v>4</v>
      </c>
      <c r="D6211" s="20">
        <v>1.5</v>
      </c>
      <c r="E6211" s="20">
        <v>6</v>
      </c>
      <c r="F6211" s="20" t="s">
        <v>22</v>
      </c>
      <c r="G6211" s="20" t="s">
        <v>20</v>
      </c>
      <c r="H6211" s="21">
        <v>45139</v>
      </c>
    </row>
    <row r="6212" spans="1:8" ht="22.5" customHeight="1">
      <c r="A6212" s="20" t="s">
        <v>6233</v>
      </c>
      <c r="B6212" s="20" t="s">
        <v>9</v>
      </c>
      <c r="C6212" s="20">
        <v>5</v>
      </c>
      <c r="D6212" s="20">
        <v>2</v>
      </c>
      <c r="E6212" s="20">
        <v>10</v>
      </c>
      <c r="F6212" s="20" t="s">
        <v>14</v>
      </c>
      <c r="G6212" s="20" t="s">
        <v>11</v>
      </c>
      <c r="H6212" s="21">
        <v>45164</v>
      </c>
    </row>
    <row r="6213" spans="1:8" ht="22.5" customHeight="1">
      <c r="A6213" s="20" t="s">
        <v>6234</v>
      </c>
      <c r="B6213" s="20" t="s">
        <v>24</v>
      </c>
      <c r="C6213" s="20">
        <v>2</v>
      </c>
      <c r="D6213" s="20">
        <v>4</v>
      </c>
      <c r="E6213" s="20">
        <v>8</v>
      </c>
      <c r="F6213" s="20" t="s">
        <v>14</v>
      </c>
      <c r="G6213" s="20" t="s">
        <v>11</v>
      </c>
      <c r="H6213" s="21">
        <v>45005</v>
      </c>
    </row>
    <row r="6214" spans="1:8" ht="22.5" customHeight="1">
      <c r="A6214" s="20" t="s">
        <v>6235</v>
      </c>
      <c r="B6214" s="20" t="s">
        <v>39</v>
      </c>
      <c r="C6214" s="20">
        <v>5</v>
      </c>
      <c r="D6214" s="20">
        <v>3</v>
      </c>
      <c r="E6214" s="20">
        <v>15</v>
      </c>
      <c r="F6214" s="20" t="s">
        <v>22</v>
      </c>
      <c r="G6214" s="20" t="s">
        <v>11</v>
      </c>
      <c r="H6214" s="21">
        <v>45282</v>
      </c>
    </row>
    <row r="6215" spans="1:8" ht="22.5" customHeight="1">
      <c r="A6215" s="20" t="s">
        <v>6236</v>
      </c>
      <c r="B6215" s="20" t="s">
        <v>17</v>
      </c>
      <c r="C6215" s="20">
        <v>2</v>
      </c>
      <c r="D6215" s="20">
        <v>1</v>
      </c>
      <c r="E6215" s="20">
        <v>2</v>
      </c>
      <c r="F6215" s="20" t="s">
        <v>14</v>
      </c>
      <c r="G6215" s="20" t="s">
        <v>11</v>
      </c>
      <c r="H6215" s="21">
        <v>44996</v>
      </c>
    </row>
    <row r="6216" spans="1:8" ht="22.5" customHeight="1">
      <c r="A6216" s="20" t="s">
        <v>6237</v>
      </c>
      <c r="B6216" s="20" t="s">
        <v>35</v>
      </c>
      <c r="C6216" s="20">
        <v>2</v>
      </c>
      <c r="D6216" s="20">
        <v>1.5</v>
      </c>
      <c r="E6216" s="20">
        <v>3</v>
      </c>
      <c r="F6216" s="20" t="s">
        <v>20</v>
      </c>
      <c r="G6216" s="20" t="s">
        <v>20</v>
      </c>
      <c r="H6216" s="21">
        <v>45215</v>
      </c>
    </row>
    <row r="6217" spans="1:8" ht="22.5" customHeight="1">
      <c r="A6217" s="20" t="s">
        <v>6238</v>
      </c>
      <c r="B6217" s="20" t="s">
        <v>27</v>
      </c>
      <c r="C6217" s="20">
        <v>4</v>
      </c>
      <c r="D6217" s="20">
        <v>4</v>
      </c>
      <c r="E6217" s="20">
        <v>16</v>
      </c>
      <c r="F6217" s="20" t="s">
        <v>20</v>
      </c>
      <c r="G6217" s="20" t="s">
        <v>20</v>
      </c>
      <c r="H6217" s="21">
        <v>45046</v>
      </c>
    </row>
    <row r="6218" spans="1:8" ht="22.5" customHeight="1">
      <c r="A6218" s="20" t="s">
        <v>6239</v>
      </c>
      <c r="B6218" s="20" t="s">
        <v>39</v>
      </c>
      <c r="C6218" s="20">
        <v>3</v>
      </c>
      <c r="D6218" s="20">
        <v>3</v>
      </c>
      <c r="E6218" s="20">
        <v>9</v>
      </c>
      <c r="F6218" s="20" t="s">
        <v>14</v>
      </c>
      <c r="G6218" s="20" t="s">
        <v>15</v>
      </c>
      <c r="H6218" s="21">
        <v>45057</v>
      </c>
    </row>
    <row r="6219" spans="1:8" ht="22.5" customHeight="1">
      <c r="A6219" s="20" t="s">
        <v>6240</v>
      </c>
      <c r="B6219" s="20" t="s">
        <v>35</v>
      </c>
      <c r="C6219" s="20">
        <v>3</v>
      </c>
      <c r="D6219" s="20">
        <v>1.5</v>
      </c>
      <c r="E6219" s="20">
        <v>4.5</v>
      </c>
      <c r="F6219" s="20" t="s">
        <v>22</v>
      </c>
      <c r="G6219" s="20" t="s">
        <v>11</v>
      </c>
      <c r="H6219" s="21">
        <v>45249</v>
      </c>
    </row>
    <row r="6220" spans="1:8" ht="22.5" customHeight="1">
      <c r="A6220" s="20" t="s">
        <v>6241</v>
      </c>
      <c r="B6220" s="20" t="s">
        <v>19</v>
      </c>
      <c r="C6220" s="20">
        <v>4</v>
      </c>
      <c r="D6220" s="20">
        <v>5</v>
      </c>
      <c r="E6220" s="20">
        <v>20</v>
      </c>
      <c r="F6220" s="20" t="s">
        <v>10</v>
      </c>
      <c r="G6220" s="20" t="s">
        <v>20</v>
      </c>
      <c r="H6220" s="21">
        <v>45121</v>
      </c>
    </row>
    <row r="6221" spans="1:8" ht="22.5" customHeight="1">
      <c r="A6221" s="20" t="s">
        <v>6242</v>
      </c>
      <c r="B6221" s="20" t="s">
        <v>39</v>
      </c>
      <c r="C6221" s="20">
        <v>1</v>
      </c>
      <c r="D6221" s="20">
        <v>3</v>
      </c>
      <c r="E6221" s="20">
        <v>3</v>
      </c>
      <c r="F6221" s="20" t="s">
        <v>14</v>
      </c>
      <c r="G6221" s="20" t="s">
        <v>15</v>
      </c>
      <c r="H6221" s="21">
        <v>45049</v>
      </c>
    </row>
    <row r="6222" spans="1:8" ht="22.5" customHeight="1">
      <c r="A6222" s="20" t="s">
        <v>6243</v>
      </c>
      <c r="B6222" s="20" t="s">
        <v>17</v>
      </c>
      <c r="C6222" s="20">
        <v>4</v>
      </c>
      <c r="D6222" s="20">
        <v>1</v>
      </c>
      <c r="E6222" s="20">
        <v>4</v>
      </c>
      <c r="F6222" s="20" t="s">
        <v>20</v>
      </c>
      <c r="G6222" s="20" t="s">
        <v>20</v>
      </c>
      <c r="H6222" s="21">
        <v>45049</v>
      </c>
    </row>
    <row r="6223" spans="1:8" ht="22.5" customHeight="1">
      <c r="A6223" s="20" t="s">
        <v>6244</v>
      </c>
      <c r="B6223" s="20" t="s">
        <v>9</v>
      </c>
      <c r="C6223" s="20">
        <v>4</v>
      </c>
      <c r="D6223" s="20">
        <v>2</v>
      </c>
      <c r="E6223" s="20">
        <v>8</v>
      </c>
      <c r="F6223" s="20" t="s">
        <v>14</v>
      </c>
      <c r="G6223" s="20" t="s">
        <v>20</v>
      </c>
      <c r="H6223" s="21">
        <v>45189</v>
      </c>
    </row>
    <row r="6224" spans="1:8" ht="22.5" customHeight="1">
      <c r="A6224" s="20" t="s">
        <v>6245</v>
      </c>
      <c r="B6224" s="20" t="s">
        <v>27</v>
      </c>
      <c r="C6224" s="20">
        <v>1</v>
      </c>
      <c r="D6224" s="20">
        <v>4</v>
      </c>
      <c r="E6224" s="20">
        <v>4</v>
      </c>
      <c r="F6224" s="20" t="s">
        <v>20</v>
      </c>
      <c r="G6224" s="20" t="s">
        <v>15</v>
      </c>
      <c r="H6224" s="21">
        <v>45009</v>
      </c>
    </row>
    <row r="6225" spans="1:8" ht="22.5" customHeight="1">
      <c r="A6225" s="20" t="s">
        <v>6246</v>
      </c>
      <c r="B6225" s="20" t="s">
        <v>24</v>
      </c>
      <c r="C6225" s="20">
        <v>2</v>
      </c>
      <c r="D6225" s="20">
        <v>4</v>
      </c>
      <c r="E6225" s="20">
        <v>8</v>
      </c>
      <c r="F6225" s="20" t="s">
        <v>20</v>
      </c>
      <c r="G6225" s="20" t="s">
        <v>20</v>
      </c>
      <c r="H6225" s="21">
        <v>45083</v>
      </c>
    </row>
    <row r="6226" spans="1:8" ht="22.5" customHeight="1">
      <c r="A6226" s="20" t="s">
        <v>6247</v>
      </c>
      <c r="B6226" s="20" t="s">
        <v>13</v>
      </c>
      <c r="C6226" s="20">
        <v>3</v>
      </c>
      <c r="D6226" s="20">
        <v>3</v>
      </c>
      <c r="E6226" s="20">
        <v>9</v>
      </c>
      <c r="F6226" s="20" t="s">
        <v>20</v>
      </c>
      <c r="G6226" s="20" t="s">
        <v>11</v>
      </c>
      <c r="H6226" s="21">
        <v>45047</v>
      </c>
    </row>
    <row r="6227" spans="1:8" ht="22.5" customHeight="1">
      <c r="A6227" s="20" t="s">
        <v>6248</v>
      </c>
      <c r="B6227" s="20" t="s">
        <v>17</v>
      </c>
      <c r="C6227" s="20">
        <v>2</v>
      </c>
      <c r="D6227" s="20">
        <v>1</v>
      </c>
      <c r="E6227" s="20">
        <v>2</v>
      </c>
      <c r="F6227" s="20" t="s">
        <v>20</v>
      </c>
      <c r="G6227" s="20" t="s">
        <v>20</v>
      </c>
      <c r="H6227" s="21">
        <v>2</v>
      </c>
    </row>
    <row r="6228" spans="1:8" ht="22.5" customHeight="1">
      <c r="A6228" s="20" t="s">
        <v>6249</v>
      </c>
      <c r="B6228" s="20" t="s">
        <v>39</v>
      </c>
      <c r="C6228" s="20">
        <v>4</v>
      </c>
      <c r="D6228" s="20">
        <v>3</v>
      </c>
      <c r="E6228" s="20">
        <v>12</v>
      </c>
      <c r="F6228" s="20" t="s">
        <v>22</v>
      </c>
      <c r="G6228" s="20" t="s">
        <v>15</v>
      </c>
      <c r="H6228" s="21">
        <v>45027</v>
      </c>
    </row>
    <row r="6229" spans="1:8" ht="22.5" customHeight="1">
      <c r="A6229" s="20" t="s">
        <v>6250</v>
      </c>
      <c r="B6229" s="20" t="s">
        <v>27</v>
      </c>
      <c r="C6229" s="20">
        <v>4</v>
      </c>
      <c r="D6229" s="20">
        <v>4</v>
      </c>
      <c r="E6229" s="20">
        <v>16</v>
      </c>
      <c r="F6229" s="20" t="s">
        <v>10</v>
      </c>
      <c r="G6229" s="20" t="s">
        <v>20</v>
      </c>
      <c r="H6229" s="21">
        <v>45105</v>
      </c>
    </row>
    <row r="6230" spans="1:8" ht="22.5" customHeight="1">
      <c r="A6230" s="20" t="s">
        <v>6251</v>
      </c>
      <c r="B6230" s="20" t="s">
        <v>17</v>
      </c>
      <c r="C6230" s="20">
        <v>5</v>
      </c>
      <c r="D6230" s="20">
        <v>1</v>
      </c>
      <c r="E6230" s="20">
        <v>5</v>
      </c>
      <c r="F6230" s="20" t="s">
        <v>22</v>
      </c>
      <c r="G6230" s="20" t="s">
        <v>11</v>
      </c>
      <c r="H6230" s="21">
        <v>45196</v>
      </c>
    </row>
    <row r="6231" spans="1:8" ht="22.5" customHeight="1">
      <c r="A6231" s="20" t="s">
        <v>6252</v>
      </c>
      <c r="B6231" s="20" t="s">
        <v>13</v>
      </c>
      <c r="C6231" s="20">
        <v>5</v>
      </c>
      <c r="D6231" s="20">
        <v>3</v>
      </c>
      <c r="E6231" s="20">
        <v>15</v>
      </c>
      <c r="F6231" s="20" t="s">
        <v>10</v>
      </c>
      <c r="G6231" s="20" t="s">
        <v>11</v>
      </c>
      <c r="H6231" s="21">
        <v>45239</v>
      </c>
    </row>
    <row r="6232" spans="1:8" ht="22.5" customHeight="1">
      <c r="A6232" s="20" t="s">
        <v>6253</v>
      </c>
      <c r="B6232" s="20" t="s">
        <v>27</v>
      </c>
      <c r="C6232" s="20">
        <v>5</v>
      </c>
      <c r="D6232" s="20">
        <v>4</v>
      </c>
      <c r="E6232" s="20">
        <v>20</v>
      </c>
      <c r="F6232" s="20" t="s">
        <v>20</v>
      </c>
      <c r="G6232" s="20" t="s">
        <v>20</v>
      </c>
      <c r="H6232" s="21">
        <v>44934</v>
      </c>
    </row>
    <row r="6233" spans="1:8" ht="22.5" customHeight="1">
      <c r="A6233" s="20" t="s">
        <v>6254</v>
      </c>
      <c r="B6233" s="20" t="s">
        <v>35</v>
      </c>
      <c r="C6233" s="20">
        <v>5</v>
      </c>
      <c r="D6233" s="20">
        <v>1.5</v>
      </c>
      <c r="E6233" s="20">
        <v>7.5</v>
      </c>
      <c r="F6233" s="20" t="s">
        <v>10</v>
      </c>
      <c r="G6233" s="20" t="s">
        <v>20</v>
      </c>
      <c r="H6233" s="21">
        <v>45120</v>
      </c>
    </row>
    <row r="6234" spans="1:8" ht="22.5" customHeight="1">
      <c r="A6234" s="20" t="s">
        <v>6255</v>
      </c>
      <c r="B6234" s="20" t="s">
        <v>39</v>
      </c>
      <c r="C6234" s="20">
        <v>4</v>
      </c>
      <c r="D6234" s="20">
        <v>3</v>
      </c>
      <c r="E6234" s="20">
        <v>12</v>
      </c>
      <c r="F6234" s="20" t="s">
        <v>20</v>
      </c>
      <c r="G6234" s="20" t="s">
        <v>15</v>
      </c>
      <c r="H6234" s="21">
        <v>45099</v>
      </c>
    </row>
    <row r="6235" spans="1:8" ht="22.5" customHeight="1">
      <c r="A6235" s="20" t="s">
        <v>6256</v>
      </c>
      <c r="B6235" s="20" t="s">
        <v>17</v>
      </c>
      <c r="C6235" s="20">
        <v>5</v>
      </c>
      <c r="D6235" s="20">
        <v>1</v>
      </c>
      <c r="E6235" s="20">
        <v>5</v>
      </c>
      <c r="F6235" s="20" t="s">
        <v>20</v>
      </c>
      <c r="G6235" s="20" t="s">
        <v>15</v>
      </c>
      <c r="H6235" s="21">
        <v>45119</v>
      </c>
    </row>
    <row r="6236" spans="1:8" ht="22.5" customHeight="1">
      <c r="A6236" s="20" t="s">
        <v>6257</v>
      </c>
      <c r="B6236" s="20" t="s">
        <v>27</v>
      </c>
      <c r="C6236" s="20">
        <v>2</v>
      </c>
      <c r="D6236" s="20">
        <v>4</v>
      </c>
      <c r="E6236" s="20">
        <v>8</v>
      </c>
      <c r="F6236" s="20" t="s">
        <v>10</v>
      </c>
      <c r="G6236" s="20" t="s">
        <v>15</v>
      </c>
      <c r="H6236" s="21">
        <v>45000</v>
      </c>
    </row>
    <row r="6237" spans="1:8" ht="22.5" customHeight="1">
      <c r="A6237" s="20" t="s">
        <v>6258</v>
      </c>
      <c r="B6237" s="20" t="s">
        <v>39</v>
      </c>
      <c r="C6237" s="20">
        <v>4</v>
      </c>
      <c r="D6237" s="20">
        <v>3</v>
      </c>
      <c r="E6237" s="20">
        <v>12</v>
      </c>
      <c r="F6237" s="20" t="s">
        <v>20</v>
      </c>
      <c r="G6237" s="20" t="s">
        <v>20</v>
      </c>
      <c r="H6237" s="21">
        <v>45228</v>
      </c>
    </row>
    <row r="6238" spans="1:8" ht="22.5" customHeight="1">
      <c r="A6238" s="20" t="s">
        <v>6259</v>
      </c>
      <c r="B6238" s="20" t="s">
        <v>24</v>
      </c>
      <c r="C6238" s="20">
        <v>3</v>
      </c>
      <c r="D6238" s="20">
        <v>4</v>
      </c>
      <c r="E6238" s="20">
        <v>12</v>
      </c>
      <c r="F6238" s="20" t="s">
        <v>20</v>
      </c>
      <c r="G6238" s="20" t="s">
        <v>20</v>
      </c>
      <c r="H6238" s="21">
        <v>45288</v>
      </c>
    </row>
    <row r="6239" spans="1:8" ht="22.5" customHeight="1">
      <c r="A6239" s="20" t="s">
        <v>6260</v>
      </c>
      <c r="B6239" s="20" t="s">
        <v>24</v>
      </c>
      <c r="C6239" s="20">
        <v>2</v>
      </c>
      <c r="D6239" s="20">
        <v>4</v>
      </c>
      <c r="E6239" s="20">
        <v>8</v>
      </c>
      <c r="F6239" s="20" t="s">
        <v>20</v>
      </c>
      <c r="G6239" s="20" t="s">
        <v>20</v>
      </c>
      <c r="H6239" s="21">
        <v>45205</v>
      </c>
    </row>
    <row r="6240" spans="1:8" ht="22.5" customHeight="1">
      <c r="A6240" s="20" t="s">
        <v>6261</v>
      </c>
      <c r="B6240" s="20" t="s">
        <v>39</v>
      </c>
      <c r="C6240" s="20">
        <v>4</v>
      </c>
      <c r="D6240" s="20">
        <v>3</v>
      </c>
      <c r="E6240" s="20">
        <v>12</v>
      </c>
      <c r="F6240" s="20" t="s">
        <v>14</v>
      </c>
      <c r="G6240" s="20" t="s">
        <v>20</v>
      </c>
      <c r="H6240" s="21">
        <v>2</v>
      </c>
    </row>
    <row r="6241" spans="1:8" ht="22.5" customHeight="1">
      <c r="A6241" s="20" t="s">
        <v>6262</v>
      </c>
      <c r="B6241" s="20" t="s">
        <v>27</v>
      </c>
      <c r="C6241" s="20">
        <v>4</v>
      </c>
      <c r="D6241" s="20">
        <v>4</v>
      </c>
      <c r="E6241" s="20">
        <v>16</v>
      </c>
      <c r="F6241" s="20" t="s">
        <v>14</v>
      </c>
      <c r="G6241" s="20" t="s">
        <v>15</v>
      </c>
      <c r="H6241" s="21">
        <v>45148</v>
      </c>
    </row>
    <row r="6242" spans="1:8" ht="22.5" customHeight="1">
      <c r="A6242" s="20" t="s">
        <v>6263</v>
      </c>
      <c r="B6242" s="20" t="s">
        <v>24</v>
      </c>
      <c r="C6242" s="20">
        <v>1</v>
      </c>
      <c r="D6242" s="20">
        <v>4</v>
      </c>
      <c r="E6242" s="20">
        <v>4</v>
      </c>
      <c r="F6242" s="20" t="s">
        <v>20</v>
      </c>
      <c r="G6242" s="20" t="s">
        <v>11</v>
      </c>
      <c r="H6242" s="21">
        <v>45201</v>
      </c>
    </row>
    <row r="6243" spans="1:8" ht="22.5" customHeight="1">
      <c r="A6243" s="20" t="s">
        <v>6264</v>
      </c>
      <c r="B6243" s="20" t="s">
        <v>17</v>
      </c>
      <c r="C6243" s="20">
        <v>4</v>
      </c>
      <c r="D6243" s="20">
        <v>1</v>
      </c>
      <c r="E6243" s="20">
        <v>4</v>
      </c>
      <c r="F6243" s="20" t="s">
        <v>10</v>
      </c>
      <c r="G6243" s="20" t="s">
        <v>11</v>
      </c>
      <c r="H6243" s="21">
        <v>45030</v>
      </c>
    </row>
    <row r="6244" spans="1:8" ht="22.5" customHeight="1">
      <c r="A6244" s="20" t="s">
        <v>6265</v>
      </c>
      <c r="B6244" s="20" t="s">
        <v>24</v>
      </c>
      <c r="C6244" s="20">
        <v>3</v>
      </c>
      <c r="D6244" s="20">
        <v>4</v>
      </c>
      <c r="E6244" s="20">
        <v>12</v>
      </c>
      <c r="F6244" s="20" t="s">
        <v>20</v>
      </c>
      <c r="G6244" s="20" t="s">
        <v>15</v>
      </c>
      <c r="H6244" s="21">
        <v>45248</v>
      </c>
    </row>
    <row r="6245" spans="1:8" ht="22.5" customHeight="1">
      <c r="A6245" s="20" t="s">
        <v>6266</v>
      </c>
      <c r="B6245" s="20" t="s">
        <v>35</v>
      </c>
      <c r="C6245" s="20">
        <v>1</v>
      </c>
      <c r="D6245" s="20">
        <v>1.5</v>
      </c>
      <c r="E6245" s="20">
        <v>1.5</v>
      </c>
      <c r="F6245" s="20" t="s">
        <v>14</v>
      </c>
      <c r="G6245" s="20" t="s">
        <v>20</v>
      </c>
      <c r="H6245" s="21">
        <v>45108</v>
      </c>
    </row>
    <row r="6246" spans="1:8" ht="22.5" customHeight="1">
      <c r="A6246" s="20" t="s">
        <v>6267</v>
      </c>
      <c r="B6246" s="20" t="s">
        <v>17</v>
      </c>
      <c r="C6246" s="20">
        <v>3</v>
      </c>
      <c r="D6246" s="20">
        <v>1</v>
      </c>
      <c r="E6246" s="20">
        <v>3</v>
      </c>
      <c r="F6246" s="20" t="s">
        <v>22</v>
      </c>
      <c r="G6246" s="20" t="s">
        <v>11</v>
      </c>
      <c r="H6246" s="21">
        <v>45211</v>
      </c>
    </row>
    <row r="6247" spans="1:8" ht="22.5" customHeight="1">
      <c r="A6247" s="20" t="s">
        <v>6268</v>
      </c>
      <c r="B6247" s="20" t="s">
        <v>24</v>
      </c>
      <c r="C6247" s="20">
        <v>4</v>
      </c>
      <c r="D6247" s="20">
        <v>4</v>
      </c>
      <c r="E6247" s="20">
        <v>16</v>
      </c>
      <c r="F6247" s="20" t="s">
        <v>20</v>
      </c>
      <c r="G6247" s="20" t="s">
        <v>20</v>
      </c>
      <c r="H6247" s="21">
        <v>44982</v>
      </c>
    </row>
    <row r="6248" spans="1:8" ht="22.5" customHeight="1">
      <c r="A6248" s="20" t="s">
        <v>6269</v>
      </c>
      <c r="B6248" s="20" t="s">
        <v>13</v>
      </c>
      <c r="C6248" s="20">
        <v>3</v>
      </c>
      <c r="D6248" s="20">
        <v>3</v>
      </c>
      <c r="E6248" s="20">
        <v>9</v>
      </c>
      <c r="F6248" s="20" t="s">
        <v>14</v>
      </c>
      <c r="G6248" s="20" t="s">
        <v>20</v>
      </c>
      <c r="H6248" s="21">
        <v>45034</v>
      </c>
    </row>
    <row r="6249" spans="1:8" ht="22.5" customHeight="1">
      <c r="A6249" s="20" t="s">
        <v>6270</v>
      </c>
      <c r="B6249" s="20" t="s">
        <v>27</v>
      </c>
      <c r="C6249" s="20">
        <v>1</v>
      </c>
      <c r="D6249" s="20">
        <v>4</v>
      </c>
      <c r="E6249" s="20">
        <v>4</v>
      </c>
      <c r="F6249" s="20" t="s">
        <v>22</v>
      </c>
      <c r="G6249" s="20" t="s">
        <v>20</v>
      </c>
      <c r="H6249" s="21">
        <v>2</v>
      </c>
    </row>
    <row r="6250" spans="1:8" ht="22.5" customHeight="1">
      <c r="A6250" s="20" t="s">
        <v>6271</v>
      </c>
      <c r="B6250" s="20" t="s">
        <v>9</v>
      </c>
      <c r="C6250" s="20">
        <v>4</v>
      </c>
      <c r="D6250" s="20">
        <v>2</v>
      </c>
      <c r="E6250" s="20">
        <v>8</v>
      </c>
      <c r="F6250" s="20" t="s">
        <v>22</v>
      </c>
      <c r="G6250" s="20" t="s">
        <v>11</v>
      </c>
      <c r="H6250" s="21">
        <v>45108</v>
      </c>
    </row>
    <row r="6251" spans="1:8" ht="22.5" customHeight="1">
      <c r="A6251" s="20" t="s">
        <v>6272</v>
      </c>
      <c r="B6251" s="20" t="s">
        <v>17</v>
      </c>
      <c r="C6251" s="20">
        <v>2</v>
      </c>
      <c r="D6251" s="20">
        <v>1</v>
      </c>
      <c r="E6251" s="20">
        <v>2</v>
      </c>
      <c r="F6251" s="20" t="s">
        <v>14</v>
      </c>
      <c r="G6251" s="20" t="s">
        <v>20</v>
      </c>
      <c r="H6251" s="21">
        <v>45003</v>
      </c>
    </row>
    <row r="6252" spans="1:8" ht="22.5" customHeight="1">
      <c r="A6252" s="20" t="s">
        <v>6273</v>
      </c>
      <c r="B6252" s="20" t="s">
        <v>19</v>
      </c>
      <c r="C6252" s="20">
        <v>3</v>
      </c>
      <c r="D6252" s="20">
        <v>5</v>
      </c>
      <c r="E6252" s="20">
        <v>15</v>
      </c>
      <c r="F6252" s="20" t="s">
        <v>10</v>
      </c>
      <c r="G6252" s="20" t="s">
        <v>20</v>
      </c>
      <c r="H6252" s="21">
        <v>45002</v>
      </c>
    </row>
    <row r="6253" spans="1:8" ht="22.5" customHeight="1">
      <c r="A6253" s="20" t="s">
        <v>6274</v>
      </c>
      <c r="B6253" s="20" t="s">
        <v>9</v>
      </c>
      <c r="C6253" s="20">
        <v>1</v>
      </c>
      <c r="D6253" s="20">
        <v>2</v>
      </c>
      <c r="E6253" s="20">
        <v>2</v>
      </c>
      <c r="F6253" s="20" t="s">
        <v>22</v>
      </c>
      <c r="G6253" s="20" t="s">
        <v>15</v>
      </c>
      <c r="H6253" s="21">
        <v>45229</v>
      </c>
    </row>
    <row r="6254" spans="1:8" ht="22.5" customHeight="1">
      <c r="A6254" s="20" t="s">
        <v>6275</v>
      </c>
      <c r="B6254" s="20" t="s">
        <v>39</v>
      </c>
      <c r="C6254" s="20">
        <v>5</v>
      </c>
      <c r="D6254" s="20">
        <v>3</v>
      </c>
      <c r="E6254" s="20">
        <v>15</v>
      </c>
      <c r="F6254" s="20" t="s">
        <v>22</v>
      </c>
      <c r="G6254" s="20" t="s">
        <v>15</v>
      </c>
      <c r="H6254" s="21">
        <v>44974</v>
      </c>
    </row>
    <row r="6255" spans="1:8" ht="22.5" customHeight="1">
      <c r="A6255" s="20" t="s">
        <v>6276</v>
      </c>
      <c r="B6255" s="20" t="s">
        <v>39</v>
      </c>
      <c r="C6255" s="20">
        <v>2</v>
      </c>
      <c r="D6255" s="20">
        <v>3</v>
      </c>
      <c r="E6255" s="20">
        <v>6</v>
      </c>
      <c r="F6255" s="20" t="s">
        <v>22</v>
      </c>
      <c r="G6255" s="20" t="s">
        <v>11</v>
      </c>
      <c r="H6255" s="21">
        <v>44988</v>
      </c>
    </row>
    <row r="6256" spans="1:8" ht="22.5" customHeight="1">
      <c r="A6256" s="20" t="s">
        <v>6277</v>
      </c>
      <c r="B6256" s="20" t="s">
        <v>9</v>
      </c>
      <c r="C6256" s="20">
        <v>2</v>
      </c>
      <c r="D6256" s="20">
        <v>2</v>
      </c>
      <c r="E6256" s="20">
        <v>4</v>
      </c>
      <c r="F6256" s="20" t="s">
        <v>20</v>
      </c>
      <c r="G6256" s="20" t="s">
        <v>20</v>
      </c>
      <c r="H6256" s="21">
        <v>45047</v>
      </c>
    </row>
    <row r="6257" spans="1:8" ht="22.5" customHeight="1">
      <c r="A6257" s="20" t="s">
        <v>6278</v>
      </c>
      <c r="B6257" s="20" t="s">
        <v>24</v>
      </c>
      <c r="C6257" s="20">
        <v>4</v>
      </c>
      <c r="D6257" s="20">
        <v>4</v>
      </c>
      <c r="E6257" s="20">
        <v>16</v>
      </c>
      <c r="F6257" s="20" t="s">
        <v>14</v>
      </c>
      <c r="G6257" s="20" t="s">
        <v>15</v>
      </c>
      <c r="H6257" s="21">
        <v>45106</v>
      </c>
    </row>
    <row r="6258" spans="1:8" ht="22.5" customHeight="1">
      <c r="A6258" s="20" t="s">
        <v>6279</v>
      </c>
      <c r="B6258" s="20" t="s">
        <v>17</v>
      </c>
      <c r="C6258" s="20">
        <v>3</v>
      </c>
      <c r="D6258" s="20">
        <v>1</v>
      </c>
      <c r="E6258" s="20">
        <v>3</v>
      </c>
      <c r="F6258" s="20" t="s">
        <v>22</v>
      </c>
      <c r="G6258" s="20" t="s">
        <v>15</v>
      </c>
      <c r="H6258" s="21">
        <v>44986</v>
      </c>
    </row>
    <row r="6259" spans="1:8" ht="22.5" customHeight="1">
      <c r="A6259" s="20" t="s">
        <v>6280</v>
      </c>
      <c r="B6259" s="20" t="s">
        <v>35</v>
      </c>
      <c r="C6259" s="20">
        <v>1</v>
      </c>
      <c r="D6259" s="20">
        <v>1.5</v>
      </c>
      <c r="E6259" s="20">
        <v>1.5</v>
      </c>
      <c r="F6259" s="20" t="s">
        <v>20</v>
      </c>
      <c r="G6259" s="20" t="s">
        <v>15</v>
      </c>
      <c r="H6259" s="21">
        <v>45047</v>
      </c>
    </row>
    <row r="6260" spans="1:8" ht="22.5" customHeight="1">
      <c r="A6260" s="20" t="s">
        <v>6281</v>
      </c>
      <c r="B6260" s="20" t="s">
        <v>19</v>
      </c>
      <c r="C6260" s="20">
        <v>2</v>
      </c>
      <c r="D6260" s="20">
        <v>5</v>
      </c>
      <c r="E6260" s="20">
        <v>10</v>
      </c>
      <c r="F6260" s="20" t="s">
        <v>10</v>
      </c>
      <c r="G6260" s="20" t="s">
        <v>20</v>
      </c>
      <c r="H6260" s="21">
        <v>45199</v>
      </c>
    </row>
    <row r="6261" spans="1:8" ht="22.5" customHeight="1">
      <c r="A6261" s="20" t="s">
        <v>6282</v>
      </c>
      <c r="B6261" s="20" t="s">
        <v>35</v>
      </c>
      <c r="C6261" s="20">
        <v>3</v>
      </c>
      <c r="D6261" s="20">
        <v>1.5</v>
      </c>
      <c r="E6261" s="20">
        <v>4.5</v>
      </c>
      <c r="F6261" s="20" t="s">
        <v>10</v>
      </c>
      <c r="G6261" s="20" t="s">
        <v>11</v>
      </c>
      <c r="H6261" s="21">
        <v>45181</v>
      </c>
    </row>
    <row r="6262" spans="1:8" ht="22.5" customHeight="1">
      <c r="A6262" s="20" t="s">
        <v>6283</v>
      </c>
      <c r="B6262" s="20" t="s">
        <v>27</v>
      </c>
      <c r="C6262" s="20">
        <v>3</v>
      </c>
      <c r="D6262" s="20">
        <v>4</v>
      </c>
      <c r="E6262" s="20">
        <v>12</v>
      </c>
      <c r="F6262" s="20" t="s">
        <v>10</v>
      </c>
      <c r="G6262" s="20" t="s">
        <v>11</v>
      </c>
      <c r="H6262" s="21">
        <v>45050</v>
      </c>
    </row>
    <row r="6263" spans="1:8" ht="22.5" customHeight="1">
      <c r="A6263" s="20" t="s">
        <v>6284</v>
      </c>
      <c r="B6263" s="20" t="s">
        <v>13</v>
      </c>
      <c r="C6263" s="20">
        <v>5</v>
      </c>
      <c r="D6263" s="20">
        <v>3</v>
      </c>
      <c r="E6263" s="20">
        <v>15</v>
      </c>
      <c r="F6263" s="20" t="s">
        <v>22</v>
      </c>
      <c r="G6263" s="20" t="s">
        <v>15</v>
      </c>
      <c r="H6263" s="21">
        <v>45139</v>
      </c>
    </row>
    <row r="6264" spans="1:8" ht="22.5" customHeight="1">
      <c r="A6264" s="20" t="s">
        <v>6285</v>
      </c>
      <c r="B6264" s="20" t="s">
        <v>13</v>
      </c>
      <c r="C6264" s="20">
        <v>1</v>
      </c>
      <c r="D6264" s="20">
        <v>3</v>
      </c>
      <c r="E6264" s="20">
        <v>3</v>
      </c>
      <c r="F6264" s="20" t="s">
        <v>10</v>
      </c>
      <c r="G6264" s="20" t="s">
        <v>20</v>
      </c>
      <c r="H6264" s="21">
        <v>45159</v>
      </c>
    </row>
    <row r="6265" spans="1:8" ht="22.5" customHeight="1">
      <c r="A6265" s="20" t="s">
        <v>6286</v>
      </c>
      <c r="B6265" s="20" t="s">
        <v>9</v>
      </c>
      <c r="C6265" s="20">
        <v>1</v>
      </c>
      <c r="D6265" s="20">
        <v>2</v>
      </c>
      <c r="E6265" s="20">
        <v>2</v>
      </c>
      <c r="F6265" s="20" t="s">
        <v>20</v>
      </c>
      <c r="G6265" s="20" t="s">
        <v>20</v>
      </c>
      <c r="H6265" s="21">
        <v>45183</v>
      </c>
    </row>
    <row r="6266" spans="1:8" ht="22.5" customHeight="1">
      <c r="A6266" s="20" t="s">
        <v>6287</v>
      </c>
      <c r="B6266" s="20" t="s">
        <v>188</v>
      </c>
      <c r="C6266" s="20">
        <v>4</v>
      </c>
      <c r="D6266" s="20">
        <v>4</v>
      </c>
      <c r="E6266" s="20">
        <v>16</v>
      </c>
      <c r="F6266" s="20" t="s">
        <v>10</v>
      </c>
      <c r="G6266" s="20" t="s">
        <v>20</v>
      </c>
      <c r="H6266" s="21">
        <v>45051</v>
      </c>
    </row>
    <row r="6267" spans="1:8" ht="22.5" customHeight="1">
      <c r="A6267" s="20" t="s">
        <v>6288</v>
      </c>
      <c r="B6267" s="20" t="s">
        <v>188</v>
      </c>
      <c r="C6267" s="20">
        <v>3</v>
      </c>
      <c r="D6267" s="20">
        <v>4</v>
      </c>
      <c r="E6267" s="20">
        <v>12</v>
      </c>
      <c r="F6267" s="20" t="s">
        <v>10</v>
      </c>
      <c r="G6267" s="20" t="s">
        <v>20</v>
      </c>
      <c r="H6267" s="21">
        <v>45090</v>
      </c>
    </row>
    <row r="6268" spans="1:8" ht="22.5" customHeight="1">
      <c r="A6268" s="20" t="s">
        <v>6289</v>
      </c>
      <c r="B6268" s="20" t="s">
        <v>39</v>
      </c>
      <c r="C6268" s="20">
        <v>4</v>
      </c>
      <c r="D6268" s="20">
        <v>3</v>
      </c>
      <c r="E6268" s="20">
        <v>12</v>
      </c>
      <c r="F6268" s="20" t="s">
        <v>22</v>
      </c>
      <c r="G6268" s="20" t="s">
        <v>15</v>
      </c>
      <c r="H6268" s="21">
        <v>45256</v>
      </c>
    </row>
    <row r="6269" spans="1:8" ht="22.5" customHeight="1">
      <c r="A6269" s="20" t="s">
        <v>6290</v>
      </c>
      <c r="B6269" s="20" t="s">
        <v>13</v>
      </c>
      <c r="C6269" s="20">
        <v>5</v>
      </c>
      <c r="D6269" s="20">
        <v>3</v>
      </c>
      <c r="E6269" s="20">
        <v>15</v>
      </c>
      <c r="F6269" s="20" t="s">
        <v>14</v>
      </c>
      <c r="G6269" s="20" t="s">
        <v>11</v>
      </c>
      <c r="H6269" s="21">
        <v>45037</v>
      </c>
    </row>
    <row r="6270" spans="1:8" ht="22.5" customHeight="1">
      <c r="A6270" s="20" t="s">
        <v>6291</v>
      </c>
      <c r="B6270" s="20" t="s">
        <v>24</v>
      </c>
      <c r="C6270" s="20">
        <v>3</v>
      </c>
      <c r="D6270" s="20">
        <v>4</v>
      </c>
      <c r="E6270" s="20">
        <v>12</v>
      </c>
      <c r="F6270" s="20" t="s">
        <v>22</v>
      </c>
      <c r="G6270" s="20" t="s">
        <v>20</v>
      </c>
      <c r="H6270" s="21">
        <v>45238</v>
      </c>
    </row>
    <row r="6271" spans="1:8" ht="22.5" customHeight="1">
      <c r="A6271" s="20" t="s">
        <v>6292</v>
      </c>
      <c r="B6271" s="20" t="s">
        <v>9</v>
      </c>
      <c r="C6271" s="20">
        <v>1</v>
      </c>
      <c r="D6271" s="20">
        <v>2</v>
      </c>
      <c r="E6271" s="20">
        <v>2</v>
      </c>
      <c r="F6271" s="20" t="s">
        <v>20</v>
      </c>
      <c r="G6271" s="20" t="s">
        <v>20</v>
      </c>
      <c r="H6271" s="21">
        <v>45037</v>
      </c>
    </row>
    <row r="6272" spans="1:8" ht="22.5" customHeight="1">
      <c r="A6272" s="20" t="s">
        <v>6293</v>
      </c>
      <c r="B6272" s="20" t="s">
        <v>39</v>
      </c>
      <c r="C6272" s="20">
        <v>4</v>
      </c>
      <c r="D6272" s="20">
        <v>3</v>
      </c>
      <c r="E6272" s="20">
        <v>12</v>
      </c>
      <c r="F6272" s="20" t="s">
        <v>22</v>
      </c>
      <c r="G6272" s="20" t="s">
        <v>15</v>
      </c>
      <c r="H6272" s="21">
        <v>44981</v>
      </c>
    </row>
    <row r="6273" spans="1:8" ht="22.5" customHeight="1">
      <c r="A6273" s="20" t="s">
        <v>6294</v>
      </c>
      <c r="B6273" s="20" t="s">
        <v>39</v>
      </c>
      <c r="C6273" s="20">
        <v>5</v>
      </c>
      <c r="D6273" s="20">
        <v>3</v>
      </c>
      <c r="E6273" s="20">
        <v>15</v>
      </c>
      <c r="F6273" s="20" t="s">
        <v>14</v>
      </c>
      <c r="G6273" s="20" t="s">
        <v>20</v>
      </c>
      <c r="H6273" s="21">
        <v>45240</v>
      </c>
    </row>
    <row r="6274" spans="1:8" ht="22.5" customHeight="1">
      <c r="A6274" s="20" t="s">
        <v>6295</v>
      </c>
      <c r="B6274" s="20" t="s">
        <v>13</v>
      </c>
      <c r="C6274" s="20">
        <v>5</v>
      </c>
      <c r="D6274" s="20">
        <v>3</v>
      </c>
      <c r="E6274" s="20">
        <v>15</v>
      </c>
      <c r="F6274" s="20" t="s">
        <v>22</v>
      </c>
      <c r="G6274" s="20" t="s">
        <v>15</v>
      </c>
      <c r="H6274" s="21">
        <v>45003</v>
      </c>
    </row>
    <row r="6275" spans="1:8" ht="22.5" customHeight="1">
      <c r="A6275" s="20" t="s">
        <v>6296</v>
      </c>
      <c r="B6275" s="20" t="s">
        <v>19</v>
      </c>
      <c r="C6275" s="20">
        <v>3</v>
      </c>
      <c r="D6275" s="20">
        <v>5</v>
      </c>
      <c r="E6275" s="20">
        <v>15</v>
      </c>
      <c r="F6275" s="20" t="s">
        <v>10</v>
      </c>
      <c r="G6275" s="20" t="s">
        <v>15</v>
      </c>
      <c r="H6275" s="21">
        <v>45029</v>
      </c>
    </row>
    <row r="6276" spans="1:8" ht="22.5" customHeight="1">
      <c r="A6276" s="20" t="s">
        <v>6297</v>
      </c>
      <c r="B6276" s="20" t="s">
        <v>13</v>
      </c>
      <c r="C6276" s="20">
        <v>1</v>
      </c>
      <c r="D6276" s="20">
        <v>3</v>
      </c>
      <c r="E6276" s="20">
        <v>3</v>
      </c>
      <c r="F6276" s="20" t="s">
        <v>22</v>
      </c>
      <c r="G6276" s="20" t="s">
        <v>11</v>
      </c>
      <c r="H6276" s="21">
        <v>45119</v>
      </c>
    </row>
    <row r="6277" spans="1:8" ht="22.5" customHeight="1">
      <c r="A6277" s="20" t="s">
        <v>6298</v>
      </c>
      <c r="B6277" s="20" t="s">
        <v>19</v>
      </c>
      <c r="C6277" s="20">
        <v>3</v>
      </c>
      <c r="D6277" s="20">
        <v>5</v>
      </c>
      <c r="E6277" s="20">
        <v>15</v>
      </c>
      <c r="F6277" s="20" t="s">
        <v>14</v>
      </c>
      <c r="G6277" s="20" t="s">
        <v>15</v>
      </c>
      <c r="H6277" s="21">
        <v>2</v>
      </c>
    </row>
    <row r="6278" spans="1:8" ht="22.5" customHeight="1">
      <c r="A6278" s="20" t="s">
        <v>6299</v>
      </c>
      <c r="B6278" s="20" t="s">
        <v>27</v>
      </c>
      <c r="C6278" s="20">
        <v>2</v>
      </c>
      <c r="D6278" s="20">
        <v>4</v>
      </c>
      <c r="E6278" s="20">
        <v>8</v>
      </c>
      <c r="F6278" s="20" t="s">
        <v>10</v>
      </c>
      <c r="G6278" s="20" t="s">
        <v>15</v>
      </c>
      <c r="H6278" s="21">
        <v>45233</v>
      </c>
    </row>
    <row r="6279" spans="1:8" ht="22.5" customHeight="1">
      <c r="A6279" s="20" t="s">
        <v>6300</v>
      </c>
      <c r="B6279" s="20" t="s">
        <v>9</v>
      </c>
      <c r="C6279" s="20">
        <v>5</v>
      </c>
      <c r="D6279" s="20">
        <v>2</v>
      </c>
      <c r="E6279" s="20">
        <v>10</v>
      </c>
      <c r="F6279" s="20" t="s">
        <v>10</v>
      </c>
      <c r="G6279" s="20" t="s">
        <v>15</v>
      </c>
      <c r="H6279" s="21">
        <v>45033</v>
      </c>
    </row>
    <row r="6280" spans="1:8" ht="22.5" customHeight="1">
      <c r="A6280" s="20" t="s">
        <v>6301</v>
      </c>
      <c r="B6280" s="20" t="s">
        <v>35</v>
      </c>
      <c r="C6280" s="20">
        <v>4</v>
      </c>
      <c r="D6280" s="20">
        <v>1.5</v>
      </c>
      <c r="E6280" s="20">
        <v>6</v>
      </c>
      <c r="F6280" s="20" t="s">
        <v>22</v>
      </c>
      <c r="G6280" s="20" t="s">
        <v>11</v>
      </c>
      <c r="H6280" s="21">
        <v>45189</v>
      </c>
    </row>
    <row r="6281" spans="1:8" ht="22.5" customHeight="1">
      <c r="A6281" s="20" t="s">
        <v>6302</v>
      </c>
      <c r="B6281" s="20" t="s">
        <v>17</v>
      </c>
      <c r="C6281" s="20">
        <v>3</v>
      </c>
      <c r="D6281" s="20">
        <v>1</v>
      </c>
      <c r="E6281" s="20">
        <v>3</v>
      </c>
      <c r="F6281" s="20" t="s">
        <v>10</v>
      </c>
      <c r="G6281" s="20" t="s">
        <v>20</v>
      </c>
      <c r="H6281" s="21">
        <v>45071</v>
      </c>
    </row>
    <row r="6282" spans="1:8" ht="22.5" customHeight="1">
      <c r="A6282" s="20" t="s">
        <v>6303</v>
      </c>
      <c r="B6282" s="20" t="s">
        <v>39</v>
      </c>
      <c r="C6282" s="20">
        <v>1</v>
      </c>
      <c r="D6282" s="20">
        <v>3</v>
      </c>
      <c r="E6282" s="20">
        <v>3</v>
      </c>
      <c r="F6282" s="20" t="s">
        <v>22</v>
      </c>
      <c r="G6282" s="20" t="s">
        <v>15</v>
      </c>
      <c r="H6282" s="21">
        <v>45251</v>
      </c>
    </row>
    <row r="6283" spans="1:8" ht="22.5" customHeight="1">
      <c r="A6283" s="20" t="s">
        <v>6304</v>
      </c>
      <c r="B6283" s="20" t="s">
        <v>35</v>
      </c>
      <c r="C6283" s="20">
        <v>2</v>
      </c>
      <c r="D6283" s="20">
        <v>1.5</v>
      </c>
      <c r="E6283" s="20">
        <v>3</v>
      </c>
      <c r="F6283" s="20" t="s">
        <v>10</v>
      </c>
      <c r="G6283" s="20" t="s">
        <v>15</v>
      </c>
      <c r="H6283" s="21">
        <v>44930</v>
      </c>
    </row>
    <row r="6284" spans="1:8" ht="22.5" customHeight="1">
      <c r="A6284" s="20" t="s">
        <v>6305</v>
      </c>
      <c r="B6284" s="20" t="s">
        <v>17</v>
      </c>
      <c r="C6284" s="20">
        <v>5</v>
      </c>
      <c r="D6284" s="20">
        <v>1</v>
      </c>
      <c r="E6284" s="20">
        <v>5</v>
      </c>
      <c r="F6284" s="20" t="s">
        <v>22</v>
      </c>
      <c r="G6284" s="20" t="s">
        <v>15</v>
      </c>
      <c r="H6284" s="21">
        <v>45155</v>
      </c>
    </row>
    <row r="6285" spans="1:8" ht="22.5" customHeight="1">
      <c r="A6285" s="20" t="s">
        <v>6306</v>
      </c>
      <c r="B6285" s="20" t="s">
        <v>13</v>
      </c>
      <c r="C6285" s="20">
        <v>4</v>
      </c>
      <c r="D6285" s="20">
        <v>3</v>
      </c>
      <c r="E6285" s="20">
        <v>12</v>
      </c>
      <c r="F6285" s="20" t="s">
        <v>20</v>
      </c>
      <c r="G6285" s="20" t="s">
        <v>15</v>
      </c>
      <c r="H6285" s="21">
        <v>45116</v>
      </c>
    </row>
    <row r="6286" spans="1:8" ht="22.5" customHeight="1">
      <c r="A6286" s="20" t="s">
        <v>6307</v>
      </c>
      <c r="B6286" s="20" t="s">
        <v>35</v>
      </c>
      <c r="C6286" s="20">
        <v>4</v>
      </c>
      <c r="D6286" s="20">
        <v>1.5</v>
      </c>
      <c r="E6286" s="20">
        <v>6</v>
      </c>
      <c r="F6286" s="20" t="s">
        <v>22</v>
      </c>
      <c r="G6286" s="20" t="s">
        <v>11</v>
      </c>
      <c r="H6286" s="21">
        <v>44984</v>
      </c>
    </row>
    <row r="6287" spans="1:8" ht="22.5" customHeight="1">
      <c r="A6287" s="20" t="s">
        <v>6308</v>
      </c>
      <c r="B6287" s="20" t="s">
        <v>19</v>
      </c>
      <c r="C6287" s="20">
        <v>4</v>
      </c>
      <c r="D6287" s="20">
        <v>5</v>
      </c>
      <c r="E6287" s="20">
        <v>20</v>
      </c>
      <c r="F6287" s="20" t="s">
        <v>20</v>
      </c>
      <c r="G6287" s="20" t="s">
        <v>20</v>
      </c>
      <c r="H6287" s="21">
        <v>45016</v>
      </c>
    </row>
    <row r="6288" spans="1:8" ht="22.5" customHeight="1">
      <c r="A6288" s="20" t="s">
        <v>6309</v>
      </c>
      <c r="B6288" s="20" t="s">
        <v>19</v>
      </c>
      <c r="C6288" s="20">
        <v>2</v>
      </c>
      <c r="D6288" s="20">
        <v>5</v>
      </c>
      <c r="E6288" s="20">
        <v>10</v>
      </c>
      <c r="F6288" s="20" t="s">
        <v>10</v>
      </c>
      <c r="G6288" s="20" t="s">
        <v>20</v>
      </c>
      <c r="H6288" s="21">
        <v>45194</v>
      </c>
    </row>
    <row r="6289" spans="1:8" ht="22.5" customHeight="1">
      <c r="A6289" s="20" t="s">
        <v>6310</v>
      </c>
      <c r="B6289" s="20" t="s">
        <v>17</v>
      </c>
      <c r="C6289" s="20">
        <v>2</v>
      </c>
      <c r="D6289" s="20">
        <v>1</v>
      </c>
      <c r="E6289" s="20">
        <v>2</v>
      </c>
      <c r="F6289" s="20" t="s">
        <v>14</v>
      </c>
      <c r="G6289" s="20" t="s">
        <v>11</v>
      </c>
      <c r="H6289" s="21">
        <v>45045</v>
      </c>
    </row>
    <row r="6290" spans="1:8" ht="22.5" customHeight="1">
      <c r="A6290" s="20" t="s">
        <v>6311</v>
      </c>
      <c r="B6290" s="20" t="s">
        <v>17</v>
      </c>
      <c r="C6290" s="20">
        <v>2</v>
      </c>
      <c r="D6290" s="20">
        <v>1</v>
      </c>
      <c r="E6290" s="20">
        <v>2</v>
      </c>
      <c r="F6290" s="20" t="s">
        <v>14</v>
      </c>
      <c r="G6290" s="20" t="s">
        <v>20</v>
      </c>
      <c r="H6290" s="21">
        <v>45199</v>
      </c>
    </row>
    <row r="6291" spans="1:8" ht="22.5" customHeight="1">
      <c r="A6291" s="20" t="s">
        <v>6312</v>
      </c>
      <c r="B6291" s="20" t="s">
        <v>19</v>
      </c>
      <c r="C6291" s="20">
        <v>5</v>
      </c>
      <c r="D6291" s="20">
        <v>5</v>
      </c>
      <c r="E6291" s="20">
        <v>25</v>
      </c>
      <c r="F6291" s="20" t="s">
        <v>14</v>
      </c>
      <c r="G6291" s="20" t="s">
        <v>20</v>
      </c>
      <c r="H6291" s="21">
        <v>45041</v>
      </c>
    </row>
    <row r="6292" spans="1:8" ht="22.5" customHeight="1">
      <c r="A6292" s="20" t="s">
        <v>6313</v>
      </c>
      <c r="B6292" s="20" t="s">
        <v>17</v>
      </c>
      <c r="C6292" s="20">
        <v>2</v>
      </c>
      <c r="D6292" s="20">
        <v>1</v>
      </c>
      <c r="E6292" s="20">
        <v>2</v>
      </c>
      <c r="F6292" s="20" t="s">
        <v>10</v>
      </c>
      <c r="G6292" s="20" t="s">
        <v>20</v>
      </c>
      <c r="H6292" s="21">
        <v>45150</v>
      </c>
    </row>
    <row r="6293" spans="1:8" ht="22.5" customHeight="1">
      <c r="A6293" s="20" t="s">
        <v>6314</v>
      </c>
      <c r="B6293" s="20" t="s">
        <v>19</v>
      </c>
      <c r="C6293" s="20">
        <v>2</v>
      </c>
      <c r="D6293" s="20">
        <v>5</v>
      </c>
      <c r="E6293" s="20">
        <v>10</v>
      </c>
      <c r="F6293" s="20" t="s">
        <v>20</v>
      </c>
      <c r="G6293" s="20" t="s">
        <v>11</v>
      </c>
      <c r="H6293" s="21">
        <v>45082</v>
      </c>
    </row>
    <row r="6294" spans="1:8" ht="22.5" customHeight="1">
      <c r="A6294" s="20" t="s">
        <v>6315</v>
      </c>
      <c r="B6294" s="20" t="s">
        <v>13</v>
      </c>
      <c r="C6294" s="20">
        <v>1</v>
      </c>
      <c r="D6294" s="20">
        <v>3</v>
      </c>
      <c r="E6294" s="20">
        <v>3</v>
      </c>
      <c r="F6294" s="20" t="s">
        <v>14</v>
      </c>
      <c r="G6294" s="20" t="s">
        <v>15</v>
      </c>
      <c r="H6294" s="21">
        <v>45152</v>
      </c>
    </row>
    <row r="6295" spans="1:8" ht="22.5" customHeight="1">
      <c r="A6295" s="20" t="s">
        <v>6316</v>
      </c>
      <c r="B6295" s="20" t="s">
        <v>17</v>
      </c>
      <c r="C6295" s="20">
        <v>2</v>
      </c>
      <c r="D6295" s="20">
        <v>1</v>
      </c>
      <c r="E6295" s="20">
        <v>2</v>
      </c>
      <c r="F6295" s="20" t="s">
        <v>10</v>
      </c>
      <c r="G6295" s="20" t="s">
        <v>11</v>
      </c>
      <c r="H6295" s="21">
        <v>45095</v>
      </c>
    </row>
    <row r="6296" spans="1:8" ht="22.5" customHeight="1">
      <c r="A6296" s="20" t="s">
        <v>6317</v>
      </c>
      <c r="B6296" s="20" t="s">
        <v>35</v>
      </c>
      <c r="C6296" s="20">
        <v>4</v>
      </c>
      <c r="D6296" s="20">
        <v>1.5</v>
      </c>
      <c r="E6296" s="20">
        <v>6</v>
      </c>
      <c r="F6296" s="20" t="s">
        <v>14</v>
      </c>
      <c r="G6296" s="20" t="s">
        <v>20</v>
      </c>
      <c r="H6296" s="21">
        <v>45256</v>
      </c>
    </row>
    <row r="6297" spans="1:8" ht="22.5" customHeight="1">
      <c r="A6297" s="20" t="s">
        <v>6318</v>
      </c>
      <c r="B6297" s="20" t="s">
        <v>17</v>
      </c>
      <c r="C6297" s="20">
        <v>4</v>
      </c>
      <c r="D6297" s="20">
        <v>1</v>
      </c>
      <c r="E6297" s="20">
        <v>4</v>
      </c>
      <c r="F6297" s="20" t="s">
        <v>14</v>
      </c>
      <c r="G6297" s="20" t="s">
        <v>20</v>
      </c>
      <c r="H6297" s="21">
        <v>45131</v>
      </c>
    </row>
    <row r="6298" spans="1:8" ht="22.5" customHeight="1">
      <c r="A6298" s="20" t="s">
        <v>6319</v>
      </c>
      <c r="B6298" s="20" t="s">
        <v>35</v>
      </c>
      <c r="C6298" s="20">
        <v>3</v>
      </c>
      <c r="D6298" s="20">
        <v>1.5</v>
      </c>
      <c r="E6298" s="20">
        <v>4.5</v>
      </c>
      <c r="F6298" s="20" t="s">
        <v>20</v>
      </c>
      <c r="G6298" s="20" t="s">
        <v>11</v>
      </c>
      <c r="H6298" s="21">
        <v>45239</v>
      </c>
    </row>
    <row r="6299" spans="1:8" ht="22.5" customHeight="1">
      <c r="A6299" s="20" t="s">
        <v>6320</v>
      </c>
      <c r="B6299" s="20" t="s">
        <v>39</v>
      </c>
      <c r="C6299" s="20">
        <v>1</v>
      </c>
      <c r="D6299" s="20">
        <v>3</v>
      </c>
      <c r="E6299" s="20">
        <v>3</v>
      </c>
      <c r="F6299" s="20" t="s">
        <v>14</v>
      </c>
      <c r="G6299" s="20" t="s">
        <v>15</v>
      </c>
      <c r="H6299" s="21">
        <v>45074</v>
      </c>
    </row>
    <row r="6300" spans="1:8" ht="22.5" customHeight="1">
      <c r="A6300" s="20" t="s">
        <v>6321</v>
      </c>
      <c r="B6300" s="20" t="s">
        <v>24</v>
      </c>
      <c r="C6300" s="20">
        <v>4</v>
      </c>
      <c r="D6300" s="20">
        <v>4</v>
      </c>
      <c r="E6300" s="20">
        <v>16</v>
      </c>
      <c r="F6300" s="20" t="s">
        <v>10</v>
      </c>
      <c r="G6300" s="20" t="s">
        <v>20</v>
      </c>
      <c r="H6300" s="21">
        <v>2</v>
      </c>
    </row>
    <row r="6301" spans="1:8" ht="22.5" customHeight="1">
      <c r="A6301" s="20" t="s">
        <v>6322</v>
      </c>
      <c r="B6301" s="20" t="s">
        <v>9</v>
      </c>
      <c r="C6301" s="20">
        <v>4</v>
      </c>
      <c r="D6301" s="20">
        <v>2</v>
      </c>
      <c r="E6301" s="20">
        <v>8</v>
      </c>
      <c r="F6301" s="20" t="s">
        <v>14</v>
      </c>
      <c r="G6301" s="20" t="s">
        <v>11</v>
      </c>
      <c r="H6301" s="21">
        <v>45106</v>
      </c>
    </row>
    <row r="6302" spans="1:8" ht="22.5" customHeight="1">
      <c r="A6302" s="20" t="s">
        <v>6323</v>
      </c>
      <c r="B6302" s="20" t="s">
        <v>35</v>
      </c>
      <c r="C6302" s="20">
        <v>2</v>
      </c>
      <c r="D6302" s="20">
        <v>1.5</v>
      </c>
      <c r="E6302" s="20">
        <v>3</v>
      </c>
      <c r="F6302" s="20" t="s">
        <v>20</v>
      </c>
      <c r="G6302" s="20" t="s">
        <v>20</v>
      </c>
      <c r="H6302" s="21">
        <v>45290</v>
      </c>
    </row>
    <row r="6303" spans="1:8" ht="22.5" customHeight="1">
      <c r="A6303" s="20" t="s">
        <v>6324</v>
      </c>
      <c r="B6303" s="20" t="s">
        <v>39</v>
      </c>
      <c r="C6303" s="20">
        <v>5</v>
      </c>
      <c r="D6303" s="20">
        <v>3</v>
      </c>
      <c r="E6303" s="20">
        <v>15</v>
      </c>
      <c r="F6303" s="20" t="s">
        <v>10</v>
      </c>
      <c r="G6303" s="20" t="s">
        <v>20</v>
      </c>
      <c r="H6303" s="21">
        <v>45285</v>
      </c>
    </row>
    <row r="6304" spans="1:8" ht="22.5" customHeight="1">
      <c r="A6304" s="20" t="s">
        <v>6325</v>
      </c>
      <c r="B6304" s="20" t="s">
        <v>188</v>
      </c>
      <c r="C6304" s="20">
        <v>3</v>
      </c>
      <c r="D6304" s="20">
        <v>4</v>
      </c>
      <c r="E6304" s="20">
        <v>12</v>
      </c>
      <c r="F6304" s="20" t="s">
        <v>22</v>
      </c>
      <c r="G6304" s="20" t="s">
        <v>11</v>
      </c>
      <c r="H6304" s="21">
        <v>45141</v>
      </c>
    </row>
    <row r="6305" spans="1:8" ht="22.5" customHeight="1">
      <c r="A6305" s="20" t="s">
        <v>6326</v>
      </c>
      <c r="B6305" s="20" t="s">
        <v>35</v>
      </c>
      <c r="C6305" s="20">
        <v>3</v>
      </c>
      <c r="D6305" s="20">
        <v>1.5</v>
      </c>
      <c r="E6305" s="20">
        <v>4.5</v>
      </c>
      <c r="F6305" s="20" t="s">
        <v>14</v>
      </c>
      <c r="G6305" s="20" t="s">
        <v>15</v>
      </c>
      <c r="H6305" s="21">
        <v>45001</v>
      </c>
    </row>
    <row r="6306" spans="1:8" ht="22.5" customHeight="1">
      <c r="A6306" s="20" t="s">
        <v>6327</v>
      </c>
      <c r="B6306" s="20" t="s">
        <v>24</v>
      </c>
      <c r="C6306" s="20">
        <v>1</v>
      </c>
      <c r="D6306" s="20">
        <v>4</v>
      </c>
      <c r="E6306" s="20">
        <v>4</v>
      </c>
      <c r="F6306" s="20" t="s">
        <v>22</v>
      </c>
      <c r="G6306" s="20" t="s">
        <v>15</v>
      </c>
      <c r="H6306" s="21">
        <v>45046</v>
      </c>
    </row>
    <row r="6307" spans="1:8" ht="22.5" customHeight="1">
      <c r="A6307" s="20" t="s">
        <v>6328</v>
      </c>
      <c r="B6307" s="20" t="s">
        <v>17</v>
      </c>
      <c r="C6307" s="20">
        <v>4</v>
      </c>
      <c r="D6307" s="20">
        <v>1</v>
      </c>
      <c r="E6307" s="20">
        <v>4</v>
      </c>
      <c r="F6307" s="20" t="s">
        <v>20</v>
      </c>
      <c r="G6307" s="20" t="s">
        <v>11</v>
      </c>
      <c r="H6307" s="21">
        <v>45095</v>
      </c>
    </row>
    <row r="6308" spans="1:8" ht="22.5" customHeight="1">
      <c r="A6308" s="20" t="s">
        <v>6329</v>
      </c>
      <c r="B6308" s="20" t="s">
        <v>39</v>
      </c>
      <c r="C6308" s="20">
        <v>3</v>
      </c>
      <c r="D6308" s="20">
        <v>3</v>
      </c>
      <c r="E6308" s="20">
        <v>9</v>
      </c>
      <c r="F6308" s="20" t="s">
        <v>10</v>
      </c>
      <c r="G6308" s="20" t="s">
        <v>11</v>
      </c>
      <c r="H6308" s="21">
        <v>44982</v>
      </c>
    </row>
    <row r="6309" spans="1:8" ht="22.5" customHeight="1">
      <c r="A6309" s="20" t="s">
        <v>6330</v>
      </c>
      <c r="B6309" s="20" t="s">
        <v>24</v>
      </c>
      <c r="C6309" s="20">
        <v>3</v>
      </c>
      <c r="D6309" s="20">
        <v>4</v>
      </c>
      <c r="E6309" s="20">
        <v>12</v>
      </c>
      <c r="F6309" s="20" t="s">
        <v>10</v>
      </c>
      <c r="G6309" s="20" t="s">
        <v>15</v>
      </c>
      <c r="H6309" s="21">
        <v>45084</v>
      </c>
    </row>
    <row r="6310" spans="1:8" ht="22.5" customHeight="1">
      <c r="A6310" s="20" t="s">
        <v>6331</v>
      </c>
      <c r="B6310" s="20" t="s">
        <v>19</v>
      </c>
      <c r="C6310" s="20">
        <v>1</v>
      </c>
      <c r="D6310" s="20">
        <v>5</v>
      </c>
      <c r="E6310" s="20">
        <v>5</v>
      </c>
      <c r="F6310" s="20" t="s">
        <v>20</v>
      </c>
      <c r="G6310" s="20" t="s">
        <v>11</v>
      </c>
      <c r="H6310" s="21">
        <v>45026</v>
      </c>
    </row>
    <row r="6311" spans="1:8" ht="22.5" customHeight="1">
      <c r="A6311" s="20" t="s">
        <v>6332</v>
      </c>
      <c r="B6311" s="20" t="s">
        <v>35</v>
      </c>
      <c r="C6311" s="20">
        <v>1</v>
      </c>
      <c r="D6311" s="20">
        <v>1.5</v>
      </c>
      <c r="E6311" s="20">
        <v>1.5</v>
      </c>
      <c r="F6311" s="20" t="s">
        <v>10</v>
      </c>
      <c r="G6311" s="20" t="s">
        <v>20</v>
      </c>
      <c r="H6311" s="21">
        <v>44972</v>
      </c>
    </row>
    <row r="6312" spans="1:8" ht="22.5" customHeight="1">
      <c r="A6312" s="20" t="s">
        <v>6333</v>
      </c>
      <c r="B6312" s="20" t="s">
        <v>13</v>
      </c>
      <c r="C6312" s="20">
        <v>4</v>
      </c>
      <c r="D6312" s="20">
        <v>3</v>
      </c>
      <c r="E6312" s="20">
        <v>12</v>
      </c>
      <c r="F6312" s="20" t="s">
        <v>14</v>
      </c>
      <c r="G6312" s="20" t="s">
        <v>11</v>
      </c>
      <c r="H6312" s="21">
        <v>45247</v>
      </c>
    </row>
    <row r="6313" spans="1:8" ht="22.5" customHeight="1">
      <c r="A6313" s="20" t="s">
        <v>6334</v>
      </c>
      <c r="B6313" s="20" t="s">
        <v>13</v>
      </c>
      <c r="C6313" s="20">
        <v>1</v>
      </c>
      <c r="D6313" s="20">
        <v>3</v>
      </c>
      <c r="E6313" s="20">
        <v>3</v>
      </c>
      <c r="F6313" s="20" t="s">
        <v>14</v>
      </c>
      <c r="G6313" s="20" t="s">
        <v>20</v>
      </c>
      <c r="H6313" s="21">
        <v>45143</v>
      </c>
    </row>
    <row r="6314" spans="1:8" ht="22.5" customHeight="1">
      <c r="A6314" s="20" t="s">
        <v>6335</v>
      </c>
      <c r="B6314" s="20" t="s">
        <v>13</v>
      </c>
      <c r="C6314" s="20">
        <v>4</v>
      </c>
      <c r="D6314" s="20">
        <v>3</v>
      </c>
      <c r="E6314" s="20">
        <v>12</v>
      </c>
      <c r="F6314" s="20" t="s">
        <v>14</v>
      </c>
      <c r="G6314" s="20" t="s">
        <v>11</v>
      </c>
      <c r="H6314" s="21">
        <v>45263</v>
      </c>
    </row>
    <row r="6315" spans="1:8" ht="22.5" customHeight="1">
      <c r="A6315" s="20" t="s">
        <v>6336</v>
      </c>
      <c r="B6315" s="20" t="s">
        <v>9</v>
      </c>
      <c r="C6315" s="20">
        <v>2</v>
      </c>
      <c r="D6315" s="20">
        <v>2</v>
      </c>
      <c r="E6315" s="20">
        <v>4</v>
      </c>
      <c r="F6315" s="20" t="s">
        <v>14</v>
      </c>
      <c r="G6315" s="20" t="s">
        <v>11</v>
      </c>
      <c r="H6315" s="21">
        <v>45067</v>
      </c>
    </row>
    <row r="6316" spans="1:8" ht="22.5" customHeight="1">
      <c r="A6316" s="20" t="s">
        <v>6337</v>
      </c>
      <c r="B6316" s="20" t="s">
        <v>24</v>
      </c>
      <c r="C6316" s="20">
        <v>1</v>
      </c>
      <c r="D6316" s="20">
        <v>4</v>
      </c>
      <c r="E6316" s="20">
        <v>4</v>
      </c>
      <c r="F6316" s="20" t="s">
        <v>14</v>
      </c>
      <c r="G6316" s="20" t="s">
        <v>20</v>
      </c>
      <c r="H6316" s="21">
        <v>45290</v>
      </c>
    </row>
    <row r="6317" spans="1:8" ht="22.5" customHeight="1">
      <c r="A6317" s="20" t="s">
        <v>6338</v>
      </c>
      <c r="B6317" s="20" t="s">
        <v>9</v>
      </c>
      <c r="C6317" s="20">
        <v>4</v>
      </c>
      <c r="D6317" s="20">
        <v>2</v>
      </c>
      <c r="E6317" s="20">
        <v>8</v>
      </c>
      <c r="F6317" s="20" t="s">
        <v>10</v>
      </c>
      <c r="G6317" s="20" t="s">
        <v>15</v>
      </c>
      <c r="H6317" s="21">
        <v>44957</v>
      </c>
    </row>
    <row r="6318" spans="1:8" ht="22.5" customHeight="1">
      <c r="A6318" s="20" t="s">
        <v>6339</v>
      </c>
      <c r="B6318" s="20" t="s">
        <v>35</v>
      </c>
      <c r="C6318" s="20">
        <v>1</v>
      </c>
      <c r="D6318" s="20">
        <v>1.5</v>
      </c>
      <c r="E6318" s="20">
        <v>1.5</v>
      </c>
      <c r="F6318" s="20" t="s">
        <v>14</v>
      </c>
      <c r="G6318" s="20" t="s">
        <v>15</v>
      </c>
      <c r="H6318" s="21">
        <v>45189</v>
      </c>
    </row>
    <row r="6319" spans="1:8" ht="22.5" customHeight="1">
      <c r="A6319" s="20" t="s">
        <v>6340</v>
      </c>
      <c r="B6319" s="20" t="s">
        <v>9</v>
      </c>
      <c r="C6319" s="20">
        <v>5</v>
      </c>
      <c r="D6319" s="20">
        <v>2</v>
      </c>
      <c r="E6319" s="20">
        <v>10</v>
      </c>
      <c r="F6319" s="20" t="s">
        <v>22</v>
      </c>
      <c r="G6319" s="20" t="s">
        <v>15</v>
      </c>
      <c r="H6319" s="21">
        <v>44982</v>
      </c>
    </row>
    <row r="6320" spans="1:8" ht="22.5" customHeight="1">
      <c r="A6320" s="20" t="s">
        <v>6341</v>
      </c>
      <c r="B6320" s="20" t="s">
        <v>17</v>
      </c>
      <c r="C6320" s="20">
        <v>5</v>
      </c>
      <c r="D6320" s="20">
        <v>1</v>
      </c>
      <c r="E6320" s="20">
        <v>5</v>
      </c>
      <c r="F6320" s="20" t="s">
        <v>20</v>
      </c>
      <c r="G6320" s="20" t="s">
        <v>15</v>
      </c>
      <c r="H6320" s="21">
        <v>45066</v>
      </c>
    </row>
    <row r="6321" spans="1:8" ht="22.5" customHeight="1">
      <c r="A6321" s="20" t="s">
        <v>6342</v>
      </c>
      <c r="B6321" s="20" t="s">
        <v>9</v>
      </c>
      <c r="C6321" s="20">
        <v>3</v>
      </c>
      <c r="D6321" s="20">
        <v>2</v>
      </c>
      <c r="E6321" s="20">
        <v>6</v>
      </c>
      <c r="F6321" s="20" t="s">
        <v>10</v>
      </c>
      <c r="G6321" s="20" t="s">
        <v>15</v>
      </c>
      <c r="H6321" s="21">
        <v>45011</v>
      </c>
    </row>
    <row r="6322" spans="1:8" ht="22.5" customHeight="1">
      <c r="A6322" s="20" t="s">
        <v>6343</v>
      </c>
      <c r="B6322" s="20" t="s">
        <v>9</v>
      </c>
      <c r="C6322" s="20">
        <v>5</v>
      </c>
      <c r="D6322" s="20">
        <v>2</v>
      </c>
      <c r="E6322" s="20">
        <v>10</v>
      </c>
      <c r="F6322" s="20" t="s">
        <v>20</v>
      </c>
      <c r="G6322" s="20" t="s">
        <v>20</v>
      </c>
      <c r="H6322" s="21">
        <v>45255</v>
      </c>
    </row>
    <row r="6323" spans="1:8" ht="22.5" customHeight="1">
      <c r="A6323" s="20" t="s">
        <v>6344</v>
      </c>
      <c r="B6323" s="20" t="s">
        <v>24</v>
      </c>
      <c r="C6323" s="20">
        <v>1</v>
      </c>
      <c r="D6323" s="20">
        <v>4</v>
      </c>
      <c r="E6323" s="20">
        <v>4</v>
      </c>
      <c r="F6323" s="20" t="s">
        <v>22</v>
      </c>
      <c r="G6323" s="20" t="s">
        <v>15</v>
      </c>
      <c r="H6323" s="21">
        <v>45284</v>
      </c>
    </row>
    <row r="6324" spans="1:8" ht="22.5" customHeight="1">
      <c r="A6324" s="20" t="s">
        <v>6345</v>
      </c>
      <c r="B6324" s="20" t="s">
        <v>24</v>
      </c>
      <c r="C6324" s="20">
        <v>2</v>
      </c>
      <c r="D6324" s="20">
        <v>4</v>
      </c>
      <c r="E6324" s="20">
        <v>8</v>
      </c>
      <c r="F6324" s="20" t="s">
        <v>14</v>
      </c>
      <c r="G6324" s="20" t="s">
        <v>15</v>
      </c>
      <c r="H6324" s="21">
        <v>45171</v>
      </c>
    </row>
    <row r="6325" spans="1:8" ht="22.5" customHeight="1">
      <c r="A6325" s="20" t="s">
        <v>6346</v>
      </c>
      <c r="B6325" s="20" t="s">
        <v>39</v>
      </c>
      <c r="C6325" s="20">
        <v>3</v>
      </c>
      <c r="D6325" s="20">
        <v>3</v>
      </c>
      <c r="E6325" s="20">
        <v>9</v>
      </c>
      <c r="F6325" s="20" t="s">
        <v>20</v>
      </c>
      <c r="G6325" s="20" t="s">
        <v>11</v>
      </c>
      <c r="H6325" s="21">
        <v>45141</v>
      </c>
    </row>
    <row r="6326" spans="1:8" ht="22.5" customHeight="1">
      <c r="A6326" s="20" t="s">
        <v>6347</v>
      </c>
      <c r="B6326" s="20" t="s">
        <v>13</v>
      </c>
      <c r="C6326" s="20">
        <v>4</v>
      </c>
      <c r="D6326" s="20">
        <v>3</v>
      </c>
      <c r="E6326" s="20">
        <v>12</v>
      </c>
      <c r="F6326" s="20" t="s">
        <v>20</v>
      </c>
      <c r="G6326" s="20" t="s">
        <v>20</v>
      </c>
      <c r="H6326" s="21">
        <v>45131</v>
      </c>
    </row>
    <row r="6327" spans="1:8" ht="22.5" customHeight="1">
      <c r="A6327" s="20" t="s">
        <v>6348</v>
      </c>
      <c r="B6327" s="20" t="s">
        <v>35</v>
      </c>
      <c r="C6327" s="20">
        <v>5</v>
      </c>
      <c r="D6327" s="20">
        <v>1.5</v>
      </c>
      <c r="E6327" s="20">
        <v>7.5</v>
      </c>
      <c r="F6327" s="20" t="s">
        <v>20</v>
      </c>
      <c r="G6327" s="20" t="s">
        <v>20</v>
      </c>
      <c r="H6327" s="21">
        <v>45114</v>
      </c>
    </row>
    <row r="6328" spans="1:8" ht="22.5" customHeight="1">
      <c r="A6328" s="20" t="s">
        <v>6349</v>
      </c>
      <c r="B6328" s="20" t="s">
        <v>19</v>
      </c>
      <c r="C6328" s="20">
        <v>3</v>
      </c>
      <c r="D6328" s="20">
        <v>5</v>
      </c>
      <c r="E6328" s="20">
        <v>15</v>
      </c>
      <c r="F6328" s="20" t="s">
        <v>10</v>
      </c>
      <c r="G6328" s="20" t="s">
        <v>15</v>
      </c>
      <c r="H6328" s="21">
        <v>44954</v>
      </c>
    </row>
    <row r="6329" spans="1:8" ht="22.5" customHeight="1">
      <c r="A6329" s="20" t="s">
        <v>6350</v>
      </c>
      <c r="B6329" s="20" t="s">
        <v>39</v>
      </c>
      <c r="C6329" s="20">
        <v>3</v>
      </c>
      <c r="D6329" s="20">
        <v>3</v>
      </c>
      <c r="E6329" s="20">
        <v>9</v>
      </c>
      <c r="F6329" s="20" t="s">
        <v>20</v>
      </c>
      <c r="G6329" s="20" t="s">
        <v>20</v>
      </c>
      <c r="H6329" s="21">
        <v>45052</v>
      </c>
    </row>
    <row r="6330" spans="1:8" ht="22.5" customHeight="1">
      <c r="A6330" s="20" t="s">
        <v>6351</v>
      </c>
      <c r="B6330" s="20" t="s">
        <v>9</v>
      </c>
      <c r="C6330" s="20">
        <v>3</v>
      </c>
      <c r="D6330" s="20">
        <v>2</v>
      </c>
      <c r="E6330" s="20">
        <v>6</v>
      </c>
      <c r="F6330" s="20" t="s">
        <v>20</v>
      </c>
      <c r="G6330" s="20" t="s">
        <v>15</v>
      </c>
      <c r="H6330" s="21">
        <v>45241</v>
      </c>
    </row>
    <row r="6331" spans="1:8" ht="22.5" customHeight="1">
      <c r="A6331" s="20" t="s">
        <v>6352</v>
      </c>
      <c r="B6331" s="20" t="s">
        <v>13</v>
      </c>
      <c r="C6331" s="20">
        <v>5</v>
      </c>
      <c r="D6331" s="20">
        <v>3</v>
      </c>
      <c r="E6331" s="20">
        <v>15</v>
      </c>
      <c r="F6331" s="20" t="s">
        <v>10</v>
      </c>
      <c r="G6331" s="20" t="s">
        <v>20</v>
      </c>
      <c r="H6331" s="21">
        <v>45256</v>
      </c>
    </row>
    <row r="6332" spans="1:8" ht="22.5" customHeight="1">
      <c r="A6332" s="20" t="s">
        <v>6353</v>
      </c>
      <c r="B6332" s="20" t="s">
        <v>19</v>
      </c>
      <c r="C6332" s="20">
        <v>5</v>
      </c>
      <c r="D6332" s="20">
        <v>5</v>
      </c>
      <c r="E6332" s="20">
        <v>25</v>
      </c>
      <c r="F6332" s="20" t="s">
        <v>10</v>
      </c>
      <c r="G6332" s="20" t="s">
        <v>20</v>
      </c>
      <c r="H6332" s="21">
        <v>45119</v>
      </c>
    </row>
    <row r="6333" spans="1:8" ht="22.5" customHeight="1">
      <c r="A6333" s="20" t="s">
        <v>6354</v>
      </c>
      <c r="B6333" s="20" t="s">
        <v>13</v>
      </c>
      <c r="C6333" s="20">
        <v>2</v>
      </c>
      <c r="D6333" s="20">
        <v>3</v>
      </c>
      <c r="E6333" s="20">
        <v>6</v>
      </c>
      <c r="F6333" s="20" t="s">
        <v>20</v>
      </c>
      <c r="G6333" s="20" t="s">
        <v>11</v>
      </c>
      <c r="H6333" s="21">
        <v>44994</v>
      </c>
    </row>
    <row r="6334" spans="1:8" ht="22.5" customHeight="1">
      <c r="A6334" s="20" t="s">
        <v>6355</v>
      </c>
      <c r="B6334" s="20" t="s">
        <v>17</v>
      </c>
      <c r="C6334" s="20">
        <v>1</v>
      </c>
      <c r="D6334" s="20">
        <v>1</v>
      </c>
      <c r="E6334" s="20">
        <v>1</v>
      </c>
      <c r="F6334" s="20" t="s">
        <v>20</v>
      </c>
      <c r="G6334" s="20" t="s">
        <v>20</v>
      </c>
      <c r="H6334" s="21">
        <v>44983</v>
      </c>
    </row>
    <row r="6335" spans="1:8" ht="22.5" customHeight="1">
      <c r="A6335" s="20" t="s">
        <v>6356</v>
      </c>
      <c r="B6335" s="20" t="s">
        <v>39</v>
      </c>
      <c r="C6335" s="20">
        <v>5</v>
      </c>
      <c r="D6335" s="20">
        <v>3</v>
      </c>
      <c r="E6335" s="20">
        <v>15</v>
      </c>
      <c r="F6335" s="20" t="s">
        <v>20</v>
      </c>
      <c r="G6335" s="20" t="s">
        <v>20</v>
      </c>
      <c r="H6335" s="21">
        <v>45036</v>
      </c>
    </row>
    <row r="6336" spans="1:8" ht="22.5" customHeight="1">
      <c r="A6336" s="20" t="s">
        <v>6357</v>
      </c>
      <c r="B6336" s="20" t="s">
        <v>19</v>
      </c>
      <c r="C6336" s="20">
        <v>4</v>
      </c>
      <c r="D6336" s="20">
        <v>5</v>
      </c>
      <c r="E6336" s="20">
        <v>20</v>
      </c>
      <c r="F6336" s="20" t="s">
        <v>10</v>
      </c>
      <c r="G6336" s="20" t="s">
        <v>15</v>
      </c>
      <c r="H6336" s="21">
        <v>45126</v>
      </c>
    </row>
    <row r="6337" spans="1:8" ht="22.5" customHeight="1">
      <c r="A6337" s="20" t="s">
        <v>6358</v>
      </c>
      <c r="B6337" s="20" t="s">
        <v>35</v>
      </c>
      <c r="C6337" s="20">
        <v>5</v>
      </c>
      <c r="D6337" s="20">
        <v>1.5</v>
      </c>
      <c r="E6337" s="20">
        <v>7.5</v>
      </c>
      <c r="F6337" s="20" t="s">
        <v>20</v>
      </c>
      <c r="G6337" s="20" t="s">
        <v>20</v>
      </c>
      <c r="H6337" s="21">
        <v>45155</v>
      </c>
    </row>
    <row r="6338" spans="1:8" ht="22.5" customHeight="1">
      <c r="A6338" s="20" t="s">
        <v>6359</v>
      </c>
      <c r="B6338" s="20" t="s">
        <v>19</v>
      </c>
      <c r="C6338" s="20">
        <v>3</v>
      </c>
      <c r="D6338" s="20">
        <v>5</v>
      </c>
      <c r="E6338" s="20">
        <v>15</v>
      </c>
      <c r="F6338" s="20" t="s">
        <v>20</v>
      </c>
      <c r="G6338" s="20" t="s">
        <v>11</v>
      </c>
      <c r="H6338" s="21">
        <v>45055</v>
      </c>
    </row>
    <row r="6339" spans="1:8" ht="22.5" customHeight="1">
      <c r="A6339" s="20" t="s">
        <v>6360</v>
      </c>
      <c r="B6339" s="20" t="s">
        <v>13</v>
      </c>
      <c r="C6339" s="20">
        <v>5</v>
      </c>
      <c r="D6339" s="20">
        <v>3</v>
      </c>
      <c r="E6339" s="20">
        <v>15</v>
      </c>
      <c r="F6339" s="20" t="s">
        <v>10</v>
      </c>
      <c r="G6339" s="20" t="s">
        <v>20</v>
      </c>
      <c r="H6339" s="21">
        <v>2</v>
      </c>
    </row>
    <row r="6340" spans="1:8" ht="22.5" customHeight="1">
      <c r="A6340" s="20" t="s">
        <v>6361</v>
      </c>
      <c r="B6340" s="20" t="s">
        <v>17</v>
      </c>
      <c r="C6340" s="20">
        <v>5</v>
      </c>
      <c r="D6340" s="20">
        <v>1</v>
      </c>
      <c r="E6340" s="20">
        <v>5</v>
      </c>
      <c r="F6340" s="20" t="s">
        <v>22</v>
      </c>
      <c r="G6340" s="20" t="s">
        <v>20</v>
      </c>
      <c r="H6340" s="21">
        <v>45287</v>
      </c>
    </row>
    <row r="6341" spans="1:8" ht="22.5" customHeight="1">
      <c r="A6341" s="20" t="s">
        <v>6362</v>
      </c>
      <c r="B6341" s="20" t="s">
        <v>24</v>
      </c>
      <c r="C6341" s="20">
        <v>1</v>
      </c>
      <c r="D6341" s="20">
        <v>4</v>
      </c>
      <c r="E6341" s="20">
        <v>4</v>
      </c>
      <c r="F6341" s="20" t="s">
        <v>22</v>
      </c>
      <c r="G6341" s="20" t="s">
        <v>15</v>
      </c>
      <c r="H6341" s="21">
        <v>45007</v>
      </c>
    </row>
    <row r="6342" spans="1:8" ht="22.5" customHeight="1">
      <c r="A6342" s="20" t="s">
        <v>6363</v>
      </c>
      <c r="B6342" s="20" t="s">
        <v>9</v>
      </c>
      <c r="C6342" s="20">
        <v>2</v>
      </c>
      <c r="D6342" s="20">
        <v>2</v>
      </c>
      <c r="E6342" s="20">
        <v>4</v>
      </c>
      <c r="F6342" s="20" t="s">
        <v>20</v>
      </c>
      <c r="G6342" s="20" t="s">
        <v>15</v>
      </c>
      <c r="H6342" s="21">
        <v>45202</v>
      </c>
    </row>
    <row r="6343" spans="1:8" ht="22.5" customHeight="1">
      <c r="A6343" s="20" t="s">
        <v>6364</v>
      </c>
      <c r="B6343" s="20" t="s">
        <v>9</v>
      </c>
      <c r="C6343" s="20">
        <v>2</v>
      </c>
      <c r="D6343" s="20">
        <v>2</v>
      </c>
      <c r="E6343" s="20">
        <v>4</v>
      </c>
      <c r="F6343" s="20" t="s">
        <v>14</v>
      </c>
      <c r="G6343" s="20" t="s">
        <v>20</v>
      </c>
      <c r="H6343" s="21">
        <v>45017</v>
      </c>
    </row>
    <row r="6344" spans="1:8" ht="22.5" customHeight="1">
      <c r="A6344" s="20" t="s">
        <v>6365</v>
      </c>
      <c r="B6344" s="20" t="s">
        <v>17</v>
      </c>
      <c r="C6344" s="20">
        <v>2</v>
      </c>
      <c r="D6344" s="20">
        <v>1</v>
      </c>
      <c r="E6344" s="20">
        <v>2</v>
      </c>
      <c r="F6344" s="20" t="s">
        <v>20</v>
      </c>
      <c r="G6344" s="20" t="s">
        <v>11</v>
      </c>
      <c r="H6344" s="21">
        <v>45269</v>
      </c>
    </row>
    <row r="6345" spans="1:8" ht="22.5" customHeight="1">
      <c r="A6345" s="20" t="s">
        <v>6366</v>
      </c>
      <c r="B6345" s="20" t="s">
        <v>35</v>
      </c>
      <c r="C6345" s="20">
        <v>1</v>
      </c>
      <c r="D6345" s="20">
        <v>1.5</v>
      </c>
      <c r="E6345" s="20">
        <v>1.5</v>
      </c>
      <c r="F6345" s="20" t="s">
        <v>20</v>
      </c>
      <c r="G6345" s="20" t="s">
        <v>20</v>
      </c>
      <c r="H6345" s="21">
        <v>45108</v>
      </c>
    </row>
    <row r="6346" spans="1:8" ht="22.5" customHeight="1">
      <c r="A6346" s="20" t="s">
        <v>6367</v>
      </c>
      <c r="B6346" s="20" t="s">
        <v>17</v>
      </c>
      <c r="C6346" s="20">
        <v>2</v>
      </c>
      <c r="D6346" s="20">
        <v>1</v>
      </c>
      <c r="E6346" s="20">
        <v>2</v>
      </c>
      <c r="F6346" s="20" t="s">
        <v>22</v>
      </c>
      <c r="G6346" s="20" t="s">
        <v>20</v>
      </c>
      <c r="H6346" s="21">
        <v>45260</v>
      </c>
    </row>
    <row r="6347" spans="1:8" ht="22.5" customHeight="1">
      <c r="A6347" s="20" t="s">
        <v>6368</v>
      </c>
      <c r="B6347" s="20" t="s">
        <v>20</v>
      </c>
      <c r="C6347" s="20">
        <v>3</v>
      </c>
      <c r="D6347" s="20">
        <v>4</v>
      </c>
      <c r="E6347" s="20">
        <v>12</v>
      </c>
      <c r="F6347" s="20" t="s">
        <v>20</v>
      </c>
      <c r="G6347" s="20" t="s">
        <v>11</v>
      </c>
      <c r="H6347" s="21">
        <v>45076</v>
      </c>
    </row>
    <row r="6348" spans="1:8" ht="22.5" customHeight="1">
      <c r="A6348" s="20" t="s">
        <v>6369</v>
      </c>
      <c r="B6348" s="20" t="s">
        <v>24</v>
      </c>
      <c r="C6348" s="20">
        <v>1</v>
      </c>
      <c r="D6348" s="20">
        <v>4</v>
      </c>
      <c r="E6348" s="20">
        <v>4</v>
      </c>
      <c r="F6348" s="20" t="s">
        <v>14</v>
      </c>
      <c r="G6348" s="20" t="s">
        <v>15</v>
      </c>
      <c r="H6348" s="21">
        <v>44969</v>
      </c>
    </row>
    <row r="6349" spans="1:8" ht="22.5" customHeight="1">
      <c r="A6349" s="20" t="s">
        <v>6370</v>
      </c>
      <c r="B6349" s="20" t="s">
        <v>19</v>
      </c>
      <c r="C6349" s="20">
        <v>4</v>
      </c>
      <c r="D6349" s="20">
        <v>5</v>
      </c>
      <c r="E6349" s="20">
        <v>20</v>
      </c>
      <c r="F6349" s="20" t="s">
        <v>22</v>
      </c>
      <c r="G6349" s="20" t="s">
        <v>11</v>
      </c>
      <c r="H6349" s="21">
        <v>44987</v>
      </c>
    </row>
    <row r="6350" spans="1:8" ht="22.5" customHeight="1">
      <c r="A6350" s="20" t="s">
        <v>6371</v>
      </c>
      <c r="B6350" s="20" t="s">
        <v>24</v>
      </c>
      <c r="C6350" s="20">
        <v>5</v>
      </c>
      <c r="D6350" s="20">
        <v>4</v>
      </c>
      <c r="E6350" s="20">
        <v>20</v>
      </c>
      <c r="F6350" s="20" t="s">
        <v>20</v>
      </c>
      <c r="G6350" s="20" t="s">
        <v>20</v>
      </c>
      <c r="H6350" s="21">
        <v>44972</v>
      </c>
    </row>
    <row r="6351" spans="1:8" ht="22.5" customHeight="1">
      <c r="A6351" s="20" t="s">
        <v>6372</v>
      </c>
      <c r="B6351" s="20" t="s">
        <v>17</v>
      </c>
      <c r="C6351" s="20">
        <v>1</v>
      </c>
      <c r="D6351" s="20">
        <v>1</v>
      </c>
      <c r="E6351" s="20">
        <v>1</v>
      </c>
      <c r="F6351" s="20" t="s">
        <v>20</v>
      </c>
      <c r="G6351" s="20" t="s">
        <v>15</v>
      </c>
      <c r="H6351" s="21">
        <v>2</v>
      </c>
    </row>
    <row r="6352" spans="1:8" ht="22.5" customHeight="1">
      <c r="A6352" s="20" t="s">
        <v>6373</v>
      </c>
      <c r="B6352" s="20" t="s">
        <v>13</v>
      </c>
      <c r="C6352" s="20">
        <v>5</v>
      </c>
      <c r="D6352" s="20">
        <v>3</v>
      </c>
      <c r="E6352" s="20">
        <v>15</v>
      </c>
      <c r="F6352" s="20" t="s">
        <v>10</v>
      </c>
      <c r="G6352" s="20" t="s">
        <v>20</v>
      </c>
      <c r="H6352" s="21">
        <v>45265</v>
      </c>
    </row>
    <row r="6353" spans="1:8" ht="22.5" customHeight="1">
      <c r="A6353" s="20" t="s">
        <v>6374</v>
      </c>
      <c r="B6353" s="20" t="s">
        <v>13</v>
      </c>
      <c r="C6353" s="20">
        <v>4</v>
      </c>
      <c r="D6353" s="20">
        <v>3</v>
      </c>
      <c r="E6353" s="20">
        <v>12</v>
      </c>
      <c r="F6353" s="20" t="s">
        <v>14</v>
      </c>
      <c r="G6353" s="20" t="s">
        <v>20</v>
      </c>
      <c r="H6353" s="21">
        <v>44928</v>
      </c>
    </row>
    <row r="6354" spans="1:8" ht="22.5" customHeight="1">
      <c r="A6354" s="20" t="s">
        <v>6375</v>
      </c>
      <c r="B6354" s="20" t="s">
        <v>24</v>
      </c>
      <c r="C6354" s="20">
        <v>1</v>
      </c>
      <c r="D6354" s="20">
        <v>4</v>
      </c>
      <c r="E6354" s="20">
        <v>4</v>
      </c>
      <c r="F6354" s="20" t="s">
        <v>20</v>
      </c>
      <c r="G6354" s="20" t="s">
        <v>20</v>
      </c>
      <c r="H6354" s="21">
        <v>45260</v>
      </c>
    </row>
    <row r="6355" spans="1:8" ht="22.5" customHeight="1">
      <c r="A6355" s="20" t="s">
        <v>6376</v>
      </c>
      <c r="B6355" s="20" t="s">
        <v>39</v>
      </c>
      <c r="C6355" s="20">
        <v>2</v>
      </c>
      <c r="D6355" s="20">
        <v>3</v>
      </c>
      <c r="E6355" s="20">
        <v>6</v>
      </c>
      <c r="F6355" s="20" t="s">
        <v>14</v>
      </c>
      <c r="G6355" s="20" t="s">
        <v>20</v>
      </c>
      <c r="H6355" s="21">
        <v>45076</v>
      </c>
    </row>
    <row r="6356" spans="1:8" ht="22.5" customHeight="1">
      <c r="A6356" s="20" t="s">
        <v>6377</v>
      </c>
      <c r="B6356" s="20" t="s">
        <v>13</v>
      </c>
      <c r="C6356" s="20">
        <v>3</v>
      </c>
      <c r="D6356" s="20">
        <v>3</v>
      </c>
      <c r="E6356" s="20">
        <v>9</v>
      </c>
      <c r="F6356" s="20" t="s">
        <v>10</v>
      </c>
      <c r="G6356" s="20" t="s">
        <v>11</v>
      </c>
      <c r="H6356" s="21">
        <v>45076</v>
      </c>
    </row>
    <row r="6357" spans="1:8" ht="22.5" customHeight="1">
      <c r="A6357" s="20" t="s">
        <v>6378</v>
      </c>
      <c r="B6357" s="20" t="s">
        <v>17</v>
      </c>
      <c r="C6357" s="20">
        <v>1</v>
      </c>
      <c r="D6357" s="20">
        <v>1</v>
      </c>
      <c r="E6357" s="20">
        <v>1</v>
      </c>
      <c r="F6357" s="20" t="s">
        <v>10</v>
      </c>
      <c r="G6357" s="20" t="s">
        <v>15</v>
      </c>
      <c r="H6357" s="21">
        <v>44949</v>
      </c>
    </row>
    <row r="6358" spans="1:8" ht="22.5" customHeight="1">
      <c r="A6358" s="20" t="s">
        <v>6379</v>
      </c>
      <c r="B6358" s="20" t="s">
        <v>17</v>
      </c>
      <c r="C6358" s="20">
        <v>2</v>
      </c>
      <c r="D6358" s="20">
        <v>1</v>
      </c>
      <c r="E6358" s="20">
        <v>2</v>
      </c>
      <c r="F6358" s="20" t="s">
        <v>14</v>
      </c>
      <c r="G6358" s="20" t="s">
        <v>11</v>
      </c>
      <c r="H6358" s="21">
        <v>45281</v>
      </c>
    </row>
    <row r="6359" spans="1:8" ht="22.5" customHeight="1">
      <c r="A6359" s="20" t="s">
        <v>6380</v>
      </c>
      <c r="B6359" s="20" t="s">
        <v>9</v>
      </c>
      <c r="C6359" s="20">
        <v>1</v>
      </c>
      <c r="D6359" s="20">
        <v>2</v>
      </c>
      <c r="E6359" s="20">
        <v>2</v>
      </c>
      <c r="F6359" s="20" t="s">
        <v>22</v>
      </c>
      <c r="G6359" s="20" t="s">
        <v>15</v>
      </c>
      <c r="H6359" s="21">
        <v>45151</v>
      </c>
    </row>
    <row r="6360" spans="1:8" ht="22.5" customHeight="1">
      <c r="A6360" s="20" t="s">
        <v>6381</v>
      </c>
      <c r="B6360" s="20" t="s">
        <v>13</v>
      </c>
      <c r="C6360" s="20">
        <v>4</v>
      </c>
      <c r="D6360" s="20">
        <v>3</v>
      </c>
      <c r="E6360" s="20">
        <v>12</v>
      </c>
      <c r="F6360" s="20" t="s">
        <v>22</v>
      </c>
      <c r="G6360" s="20" t="s">
        <v>20</v>
      </c>
      <c r="H6360" s="21">
        <v>45078</v>
      </c>
    </row>
    <row r="6361" spans="1:8" ht="22.5" customHeight="1">
      <c r="A6361" s="20" t="s">
        <v>6382</v>
      </c>
      <c r="B6361" s="20" t="s">
        <v>27</v>
      </c>
      <c r="C6361" s="20">
        <v>3</v>
      </c>
      <c r="D6361" s="20">
        <v>4</v>
      </c>
      <c r="E6361" s="20">
        <v>12</v>
      </c>
      <c r="F6361" s="20" t="s">
        <v>10</v>
      </c>
      <c r="G6361" s="20" t="s">
        <v>15</v>
      </c>
      <c r="H6361" s="21">
        <v>45164</v>
      </c>
    </row>
    <row r="6362" spans="1:8" ht="22.5" customHeight="1">
      <c r="A6362" s="20" t="s">
        <v>6383</v>
      </c>
      <c r="B6362" s="20" t="s">
        <v>39</v>
      </c>
      <c r="C6362" s="20">
        <v>4</v>
      </c>
      <c r="D6362" s="20">
        <v>3</v>
      </c>
      <c r="E6362" s="20">
        <v>12</v>
      </c>
      <c r="F6362" s="20" t="s">
        <v>14</v>
      </c>
      <c r="G6362" s="20" t="s">
        <v>15</v>
      </c>
      <c r="H6362" s="21">
        <v>45022</v>
      </c>
    </row>
    <row r="6363" spans="1:8" ht="22.5" customHeight="1">
      <c r="A6363" s="20" t="s">
        <v>6384</v>
      </c>
      <c r="B6363" s="20" t="s">
        <v>19</v>
      </c>
      <c r="C6363" s="20">
        <v>1</v>
      </c>
      <c r="D6363" s="20">
        <v>5</v>
      </c>
      <c r="E6363" s="20">
        <v>5</v>
      </c>
      <c r="F6363" s="20" t="s">
        <v>20</v>
      </c>
      <c r="G6363" s="20" t="s">
        <v>11</v>
      </c>
      <c r="H6363" s="21">
        <v>44984</v>
      </c>
    </row>
    <row r="6364" spans="1:8" ht="22.5" customHeight="1">
      <c r="A6364" s="20" t="s">
        <v>6385</v>
      </c>
      <c r="B6364" s="20" t="s">
        <v>9</v>
      </c>
      <c r="C6364" s="20">
        <v>1</v>
      </c>
      <c r="D6364" s="20">
        <v>2</v>
      </c>
      <c r="E6364" s="20">
        <v>2</v>
      </c>
      <c r="F6364" s="20" t="s">
        <v>10</v>
      </c>
      <c r="G6364" s="20" t="s">
        <v>20</v>
      </c>
      <c r="H6364" s="21">
        <v>45107</v>
      </c>
    </row>
    <row r="6365" spans="1:8" ht="22.5" customHeight="1">
      <c r="A6365" s="20" t="s">
        <v>6386</v>
      </c>
      <c r="B6365" s="20" t="s">
        <v>9</v>
      </c>
      <c r="C6365" s="20">
        <v>1</v>
      </c>
      <c r="D6365" s="20">
        <v>2</v>
      </c>
      <c r="E6365" s="20">
        <v>2</v>
      </c>
      <c r="F6365" s="20" t="s">
        <v>20</v>
      </c>
      <c r="G6365" s="20" t="s">
        <v>15</v>
      </c>
      <c r="H6365" s="21">
        <v>45278</v>
      </c>
    </row>
    <row r="6366" spans="1:8" ht="22.5" customHeight="1">
      <c r="A6366" s="20" t="s">
        <v>6387</v>
      </c>
      <c r="B6366" s="20" t="s">
        <v>24</v>
      </c>
      <c r="C6366" s="20">
        <v>5</v>
      </c>
      <c r="D6366" s="20">
        <v>4</v>
      </c>
      <c r="E6366" s="20">
        <v>20</v>
      </c>
      <c r="F6366" s="20" t="s">
        <v>10</v>
      </c>
      <c r="G6366" s="20" t="s">
        <v>11</v>
      </c>
      <c r="H6366" s="21">
        <v>45175</v>
      </c>
    </row>
    <row r="6367" spans="1:8" ht="22.5" customHeight="1">
      <c r="A6367" s="20" t="s">
        <v>6388</v>
      </c>
      <c r="B6367" s="20" t="s">
        <v>24</v>
      </c>
      <c r="C6367" s="20">
        <v>1</v>
      </c>
      <c r="D6367" s="20">
        <v>4</v>
      </c>
      <c r="E6367" s="20">
        <v>4</v>
      </c>
      <c r="F6367" s="20" t="s">
        <v>20</v>
      </c>
      <c r="G6367" s="20" t="s">
        <v>11</v>
      </c>
      <c r="H6367" s="21">
        <v>44932</v>
      </c>
    </row>
    <row r="6368" spans="1:8" ht="22.5" customHeight="1">
      <c r="A6368" s="20" t="s">
        <v>6389</v>
      </c>
      <c r="B6368" s="20" t="s">
        <v>13</v>
      </c>
      <c r="C6368" s="20">
        <v>3</v>
      </c>
      <c r="D6368" s="20">
        <v>3</v>
      </c>
      <c r="E6368" s="20">
        <v>9</v>
      </c>
      <c r="F6368" s="20" t="s">
        <v>22</v>
      </c>
      <c r="G6368" s="20" t="s">
        <v>20</v>
      </c>
      <c r="H6368" s="21">
        <v>45177</v>
      </c>
    </row>
    <row r="6369" spans="1:8" ht="22.5" customHeight="1">
      <c r="A6369" s="20" t="s">
        <v>6390</v>
      </c>
      <c r="B6369" s="20" t="s">
        <v>24</v>
      </c>
      <c r="C6369" s="20">
        <v>5</v>
      </c>
      <c r="D6369" s="20">
        <v>4</v>
      </c>
      <c r="E6369" s="20">
        <v>20</v>
      </c>
      <c r="F6369" s="20" t="s">
        <v>14</v>
      </c>
      <c r="G6369" s="20" t="s">
        <v>20</v>
      </c>
      <c r="H6369" s="21">
        <v>45219</v>
      </c>
    </row>
    <row r="6370" spans="1:8" ht="22.5" customHeight="1">
      <c r="A6370" s="20" t="s">
        <v>6391</v>
      </c>
      <c r="B6370" s="20" t="s">
        <v>13</v>
      </c>
      <c r="C6370" s="20">
        <v>4</v>
      </c>
      <c r="D6370" s="20">
        <v>3</v>
      </c>
      <c r="E6370" s="20">
        <v>12</v>
      </c>
      <c r="F6370" s="20" t="s">
        <v>22</v>
      </c>
      <c r="G6370" s="20" t="s">
        <v>11</v>
      </c>
      <c r="H6370" s="21">
        <v>45144</v>
      </c>
    </row>
    <row r="6371" spans="1:8" ht="22.5" customHeight="1">
      <c r="A6371" s="20" t="s">
        <v>6392</v>
      </c>
      <c r="B6371" s="20" t="s">
        <v>13</v>
      </c>
      <c r="C6371" s="20">
        <v>3</v>
      </c>
      <c r="D6371" s="20">
        <v>3</v>
      </c>
      <c r="E6371" s="20">
        <v>9</v>
      </c>
      <c r="F6371" s="20" t="s">
        <v>10</v>
      </c>
      <c r="G6371" s="20" t="s">
        <v>20</v>
      </c>
      <c r="H6371" s="21">
        <v>45239</v>
      </c>
    </row>
    <row r="6372" spans="1:8" ht="22.5" customHeight="1">
      <c r="A6372" s="20" t="s">
        <v>6393</v>
      </c>
      <c r="B6372" s="20" t="s">
        <v>27</v>
      </c>
      <c r="C6372" s="20">
        <v>3</v>
      </c>
      <c r="D6372" s="20">
        <v>4</v>
      </c>
      <c r="E6372" s="20">
        <v>12</v>
      </c>
      <c r="F6372" s="20" t="s">
        <v>20</v>
      </c>
      <c r="G6372" s="20" t="s">
        <v>11</v>
      </c>
      <c r="H6372" s="21">
        <v>45118</v>
      </c>
    </row>
    <row r="6373" spans="1:8" ht="22.5" customHeight="1">
      <c r="A6373" s="20" t="s">
        <v>6394</v>
      </c>
      <c r="B6373" s="20" t="s">
        <v>19</v>
      </c>
      <c r="C6373" s="20">
        <v>1</v>
      </c>
      <c r="D6373" s="20">
        <v>5</v>
      </c>
      <c r="E6373" s="20">
        <v>5</v>
      </c>
      <c r="F6373" s="20" t="s">
        <v>10</v>
      </c>
      <c r="G6373" s="20" t="s">
        <v>20</v>
      </c>
      <c r="H6373" s="21">
        <v>44969</v>
      </c>
    </row>
    <row r="6374" spans="1:8" ht="22.5" customHeight="1">
      <c r="A6374" s="20" t="s">
        <v>6395</v>
      </c>
      <c r="B6374" s="20" t="s">
        <v>39</v>
      </c>
      <c r="C6374" s="20">
        <v>1</v>
      </c>
      <c r="D6374" s="20">
        <v>3</v>
      </c>
      <c r="E6374" s="20">
        <v>3</v>
      </c>
      <c r="F6374" s="20" t="s">
        <v>14</v>
      </c>
      <c r="G6374" s="20" t="s">
        <v>15</v>
      </c>
      <c r="H6374" s="21">
        <v>45111</v>
      </c>
    </row>
    <row r="6375" spans="1:8" ht="22.5" customHeight="1">
      <c r="A6375" s="20" t="s">
        <v>6396</v>
      </c>
      <c r="B6375" s="20" t="s">
        <v>19</v>
      </c>
      <c r="C6375" s="20">
        <v>5</v>
      </c>
      <c r="D6375" s="20">
        <v>5</v>
      </c>
      <c r="E6375" s="20">
        <v>25</v>
      </c>
      <c r="F6375" s="20" t="s">
        <v>20</v>
      </c>
      <c r="G6375" s="20" t="s">
        <v>11</v>
      </c>
      <c r="H6375" s="21">
        <v>45071</v>
      </c>
    </row>
    <row r="6376" spans="1:8" ht="22.5" customHeight="1">
      <c r="A6376" s="20" t="s">
        <v>6397</v>
      </c>
      <c r="B6376" s="20" t="s">
        <v>9</v>
      </c>
      <c r="C6376" s="20">
        <v>1</v>
      </c>
      <c r="D6376" s="20">
        <v>2</v>
      </c>
      <c r="E6376" s="20">
        <v>2</v>
      </c>
      <c r="F6376" s="20" t="s">
        <v>14</v>
      </c>
      <c r="G6376" s="20" t="s">
        <v>20</v>
      </c>
      <c r="H6376" s="21">
        <v>45105</v>
      </c>
    </row>
    <row r="6377" spans="1:8" ht="22.5" customHeight="1">
      <c r="A6377" s="20" t="s">
        <v>6398</v>
      </c>
      <c r="B6377" s="20" t="s">
        <v>17</v>
      </c>
      <c r="C6377" s="20">
        <v>1</v>
      </c>
      <c r="D6377" s="20">
        <v>1</v>
      </c>
      <c r="E6377" s="20">
        <v>1</v>
      </c>
      <c r="F6377" s="20" t="s">
        <v>14</v>
      </c>
      <c r="G6377" s="20" t="s">
        <v>15</v>
      </c>
      <c r="H6377" s="21">
        <v>45157</v>
      </c>
    </row>
    <row r="6378" spans="1:8" ht="22.5" customHeight="1">
      <c r="A6378" s="20" t="s">
        <v>6399</v>
      </c>
      <c r="B6378" s="20" t="s">
        <v>9</v>
      </c>
      <c r="C6378" s="20">
        <v>2</v>
      </c>
      <c r="D6378" s="20">
        <v>2</v>
      </c>
      <c r="E6378" s="20">
        <v>4</v>
      </c>
      <c r="F6378" s="20" t="s">
        <v>20</v>
      </c>
      <c r="G6378" s="20" t="s">
        <v>11</v>
      </c>
      <c r="H6378" s="21">
        <v>45258</v>
      </c>
    </row>
    <row r="6379" spans="1:8" ht="22.5" customHeight="1">
      <c r="A6379" s="20" t="s">
        <v>6400</v>
      </c>
      <c r="B6379" s="20" t="s">
        <v>17</v>
      </c>
      <c r="C6379" s="20">
        <v>4</v>
      </c>
      <c r="D6379" s="20">
        <v>1</v>
      </c>
      <c r="E6379" s="20">
        <v>4</v>
      </c>
      <c r="F6379" s="20" t="s">
        <v>20</v>
      </c>
      <c r="G6379" s="20" t="s">
        <v>15</v>
      </c>
      <c r="H6379" s="21">
        <v>44991</v>
      </c>
    </row>
    <row r="6380" spans="1:8" ht="22.5" customHeight="1">
      <c r="A6380" s="20" t="s">
        <v>6401</v>
      </c>
      <c r="B6380" s="20" t="s">
        <v>39</v>
      </c>
      <c r="C6380" s="20">
        <v>5</v>
      </c>
      <c r="D6380" s="20">
        <v>3</v>
      </c>
      <c r="E6380" s="20">
        <v>15</v>
      </c>
      <c r="F6380" s="20" t="s">
        <v>22</v>
      </c>
      <c r="G6380" s="20" t="s">
        <v>11</v>
      </c>
      <c r="H6380" s="21">
        <v>45189</v>
      </c>
    </row>
    <row r="6381" spans="1:8" ht="22.5" customHeight="1">
      <c r="A6381" s="20" t="s">
        <v>6402</v>
      </c>
      <c r="B6381" s="20" t="s">
        <v>24</v>
      </c>
      <c r="C6381" s="20">
        <v>3</v>
      </c>
      <c r="D6381" s="20">
        <v>4</v>
      </c>
      <c r="E6381" s="20">
        <v>12</v>
      </c>
      <c r="F6381" s="20" t="s">
        <v>20</v>
      </c>
      <c r="G6381" s="20" t="s">
        <v>15</v>
      </c>
      <c r="H6381" s="21">
        <v>45184</v>
      </c>
    </row>
    <row r="6382" spans="1:8" ht="22.5" customHeight="1">
      <c r="A6382" s="20" t="s">
        <v>6403</v>
      </c>
      <c r="B6382" s="20" t="s">
        <v>24</v>
      </c>
      <c r="C6382" s="20">
        <v>3</v>
      </c>
      <c r="D6382" s="20">
        <v>4</v>
      </c>
      <c r="E6382" s="20">
        <v>12</v>
      </c>
      <c r="F6382" s="20" t="s">
        <v>10</v>
      </c>
      <c r="G6382" s="20" t="s">
        <v>20</v>
      </c>
      <c r="H6382" s="21">
        <v>45139</v>
      </c>
    </row>
    <row r="6383" spans="1:8" ht="22.5" customHeight="1">
      <c r="A6383" s="20" t="s">
        <v>6404</v>
      </c>
      <c r="B6383" s="20" t="s">
        <v>19</v>
      </c>
      <c r="C6383" s="20">
        <v>3</v>
      </c>
      <c r="D6383" s="20">
        <v>5</v>
      </c>
      <c r="E6383" s="20">
        <v>15</v>
      </c>
      <c r="F6383" s="20" t="s">
        <v>22</v>
      </c>
      <c r="G6383" s="20" t="s">
        <v>20</v>
      </c>
      <c r="H6383" s="21">
        <v>45051</v>
      </c>
    </row>
    <row r="6384" spans="1:8" ht="22.5" customHeight="1">
      <c r="A6384" s="20" t="s">
        <v>6405</v>
      </c>
      <c r="B6384" s="20" t="s">
        <v>35</v>
      </c>
      <c r="C6384" s="20">
        <v>3</v>
      </c>
      <c r="D6384" s="20">
        <v>1.5</v>
      </c>
      <c r="E6384" s="20">
        <v>4.5</v>
      </c>
      <c r="F6384" s="20" t="s">
        <v>10</v>
      </c>
      <c r="G6384" s="20" t="s">
        <v>15</v>
      </c>
      <c r="H6384" s="21">
        <v>2</v>
      </c>
    </row>
    <row r="6385" spans="1:8" ht="22.5" customHeight="1">
      <c r="A6385" s="20" t="s">
        <v>6406</v>
      </c>
      <c r="B6385" s="20" t="s">
        <v>27</v>
      </c>
      <c r="C6385" s="20">
        <v>5</v>
      </c>
      <c r="D6385" s="20">
        <v>4</v>
      </c>
      <c r="E6385" s="20">
        <v>20</v>
      </c>
      <c r="F6385" s="20" t="s">
        <v>22</v>
      </c>
      <c r="G6385" s="20" t="s">
        <v>15</v>
      </c>
      <c r="H6385" s="21">
        <v>44970</v>
      </c>
    </row>
    <row r="6386" spans="1:8" ht="22.5" customHeight="1">
      <c r="A6386" s="20" t="s">
        <v>6407</v>
      </c>
      <c r="B6386" s="20" t="s">
        <v>19</v>
      </c>
      <c r="C6386" s="20">
        <v>3</v>
      </c>
      <c r="D6386" s="20">
        <v>5</v>
      </c>
      <c r="E6386" s="20">
        <v>15</v>
      </c>
      <c r="F6386" s="20" t="s">
        <v>20</v>
      </c>
      <c r="G6386" s="20" t="s">
        <v>20</v>
      </c>
      <c r="H6386" s="21">
        <v>45096</v>
      </c>
    </row>
    <row r="6387" spans="1:8" ht="22.5" customHeight="1">
      <c r="A6387" s="20" t="s">
        <v>6408</v>
      </c>
      <c r="B6387" s="20" t="s">
        <v>17</v>
      </c>
      <c r="C6387" s="20">
        <v>3</v>
      </c>
      <c r="D6387" s="20">
        <v>1</v>
      </c>
      <c r="E6387" s="20">
        <v>3</v>
      </c>
      <c r="F6387" s="20" t="s">
        <v>22</v>
      </c>
      <c r="G6387" s="20" t="s">
        <v>20</v>
      </c>
      <c r="H6387" s="21">
        <v>45124</v>
      </c>
    </row>
    <row r="6388" spans="1:8" ht="22.5" customHeight="1">
      <c r="A6388" s="20" t="s">
        <v>6409</v>
      </c>
      <c r="B6388" s="20" t="s">
        <v>13</v>
      </c>
      <c r="C6388" s="20">
        <v>1</v>
      </c>
      <c r="D6388" s="20">
        <v>3</v>
      </c>
      <c r="E6388" s="20">
        <v>3</v>
      </c>
      <c r="F6388" s="20" t="s">
        <v>10</v>
      </c>
      <c r="G6388" s="20" t="s">
        <v>20</v>
      </c>
      <c r="H6388" s="21">
        <v>44968</v>
      </c>
    </row>
    <row r="6389" spans="1:8" ht="22.5" customHeight="1">
      <c r="A6389" s="20" t="s">
        <v>6410</v>
      </c>
      <c r="B6389" s="20" t="s">
        <v>35</v>
      </c>
      <c r="C6389" s="20">
        <v>3</v>
      </c>
      <c r="D6389" s="20">
        <v>1.5</v>
      </c>
      <c r="E6389" s="20">
        <v>4.5</v>
      </c>
      <c r="F6389" s="20" t="s">
        <v>22</v>
      </c>
      <c r="G6389" s="20" t="s">
        <v>11</v>
      </c>
      <c r="H6389" s="21">
        <v>45041</v>
      </c>
    </row>
    <row r="6390" spans="1:8" ht="22.5" customHeight="1">
      <c r="A6390" s="20" t="s">
        <v>6411</v>
      </c>
      <c r="B6390" s="20" t="s">
        <v>17</v>
      </c>
      <c r="C6390" s="20">
        <v>4</v>
      </c>
      <c r="D6390" s="20">
        <v>1</v>
      </c>
      <c r="E6390" s="20">
        <v>4</v>
      </c>
      <c r="F6390" s="20" t="s">
        <v>20</v>
      </c>
      <c r="G6390" s="20" t="s">
        <v>20</v>
      </c>
      <c r="H6390" s="21">
        <v>45079</v>
      </c>
    </row>
    <row r="6391" spans="1:8" ht="22.5" customHeight="1">
      <c r="A6391" s="20" t="s">
        <v>6412</v>
      </c>
      <c r="B6391" s="20" t="s">
        <v>19</v>
      </c>
      <c r="C6391" s="20">
        <v>1</v>
      </c>
      <c r="D6391" s="20">
        <v>5</v>
      </c>
      <c r="E6391" s="20">
        <v>5</v>
      </c>
      <c r="F6391" s="20" t="s">
        <v>22</v>
      </c>
      <c r="G6391" s="20" t="s">
        <v>11</v>
      </c>
      <c r="H6391" s="21">
        <v>45130</v>
      </c>
    </row>
    <row r="6392" spans="1:8" ht="22.5" customHeight="1">
      <c r="A6392" s="20" t="s">
        <v>6413</v>
      </c>
      <c r="B6392" s="20" t="s">
        <v>27</v>
      </c>
      <c r="C6392" s="20">
        <v>4</v>
      </c>
      <c r="D6392" s="20">
        <v>4</v>
      </c>
      <c r="E6392" s="20">
        <v>16</v>
      </c>
      <c r="F6392" s="20" t="s">
        <v>14</v>
      </c>
      <c r="G6392" s="20" t="s">
        <v>20</v>
      </c>
      <c r="H6392" s="21">
        <v>45002</v>
      </c>
    </row>
    <row r="6393" spans="1:8" ht="22.5" customHeight="1">
      <c r="A6393" s="20" t="s">
        <v>6414</v>
      </c>
      <c r="B6393" s="20" t="s">
        <v>35</v>
      </c>
      <c r="C6393" s="20">
        <v>4</v>
      </c>
      <c r="D6393" s="20">
        <v>1.5</v>
      </c>
      <c r="E6393" s="20">
        <v>6</v>
      </c>
      <c r="F6393" s="20" t="s">
        <v>22</v>
      </c>
      <c r="G6393" s="20" t="s">
        <v>11</v>
      </c>
      <c r="H6393" s="21">
        <v>45283</v>
      </c>
    </row>
    <row r="6394" spans="1:8" ht="22.5" customHeight="1">
      <c r="A6394" s="20" t="s">
        <v>6415</v>
      </c>
      <c r="B6394" s="20" t="s">
        <v>17</v>
      </c>
      <c r="C6394" s="20">
        <v>5</v>
      </c>
      <c r="D6394" s="20">
        <v>1</v>
      </c>
      <c r="E6394" s="20">
        <v>5</v>
      </c>
      <c r="F6394" s="20" t="s">
        <v>14</v>
      </c>
      <c r="G6394" s="20" t="s">
        <v>20</v>
      </c>
      <c r="H6394" s="21">
        <v>45040</v>
      </c>
    </row>
    <row r="6395" spans="1:8" ht="22.5" customHeight="1">
      <c r="A6395" s="20" t="s">
        <v>6416</v>
      </c>
      <c r="B6395" s="20" t="s">
        <v>24</v>
      </c>
      <c r="C6395" s="20">
        <v>5</v>
      </c>
      <c r="D6395" s="20">
        <v>4</v>
      </c>
      <c r="E6395" s="20">
        <v>20</v>
      </c>
      <c r="F6395" s="20" t="s">
        <v>14</v>
      </c>
      <c r="G6395" s="20" t="s">
        <v>11</v>
      </c>
      <c r="H6395" s="21">
        <v>44981</v>
      </c>
    </row>
    <row r="6396" spans="1:8" ht="22.5" customHeight="1">
      <c r="A6396" s="20" t="s">
        <v>6417</v>
      </c>
      <c r="B6396" s="20" t="s">
        <v>24</v>
      </c>
      <c r="C6396" s="20">
        <v>1</v>
      </c>
      <c r="D6396" s="20">
        <v>4</v>
      </c>
      <c r="E6396" s="20">
        <v>4</v>
      </c>
      <c r="F6396" s="20" t="s">
        <v>14</v>
      </c>
      <c r="G6396" s="20" t="s">
        <v>20</v>
      </c>
      <c r="H6396" s="21">
        <v>45068</v>
      </c>
    </row>
    <row r="6397" spans="1:8" ht="22.5" customHeight="1">
      <c r="A6397" s="20" t="s">
        <v>6418</v>
      </c>
      <c r="B6397" s="20" t="s">
        <v>13</v>
      </c>
      <c r="C6397" s="20">
        <v>1</v>
      </c>
      <c r="D6397" s="20">
        <v>3</v>
      </c>
      <c r="E6397" s="20">
        <v>3</v>
      </c>
      <c r="F6397" s="20" t="s">
        <v>22</v>
      </c>
      <c r="G6397" s="20" t="s">
        <v>15</v>
      </c>
      <c r="H6397" s="21">
        <v>45234</v>
      </c>
    </row>
    <row r="6398" spans="1:8" ht="22.5" customHeight="1">
      <c r="A6398" s="20" t="s">
        <v>6419</v>
      </c>
      <c r="B6398" s="20" t="s">
        <v>19</v>
      </c>
      <c r="C6398" s="20">
        <v>1</v>
      </c>
      <c r="D6398" s="20">
        <v>5</v>
      </c>
      <c r="E6398" s="20">
        <v>5</v>
      </c>
      <c r="F6398" s="20" t="s">
        <v>20</v>
      </c>
      <c r="G6398" s="20" t="s">
        <v>15</v>
      </c>
      <c r="H6398" s="21">
        <v>45222</v>
      </c>
    </row>
    <row r="6399" spans="1:8" ht="22.5" customHeight="1">
      <c r="A6399" s="20" t="s">
        <v>6420</v>
      </c>
      <c r="B6399" s="20" t="s">
        <v>27</v>
      </c>
      <c r="C6399" s="20">
        <v>1</v>
      </c>
      <c r="D6399" s="20">
        <v>4</v>
      </c>
      <c r="E6399" s="20">
        <v>4</v>
      </c>
      <c r="F6399" s="20" t="s">
        <v>20</v>
      </c>
      <c r="G6399" s="20" t="s">
        <v>15</v>
      </c>
      <c r="H6399" s="21">
        <v>45228</v>
      </c>
    </row>
    <row r="6400" spans="1:8" ht="22.5" customHeight="1">
      <c r="A6400" s="20" t="s">
        <v>6421</v>
      </c>
      <c r="B6400" s="20" t="s">
        <v>13</v>
      </c>
      <c r="C6400" s="20">
        <v>5</v>
      </c>
      <c r="D6400" s="20">
        <v>3</v>
      </c>
      <c r="E6400" s="20">
        <v>15</v>
      </c>
      <c r="F6400" s="20" t="s">
        <v>10</v>
      </c>
      <c r="G6400" s="20" t="s">
        <v>20</v>
      </c>
      <c r="H6400" s="21">
        <v>45223</v>
      </c>
    </row>
    <row r="6401" spans="1:8" ht="22.5" customHeight="1">
      <c r="A6401" s="20" t="s">
        <v>6422</v>
      </c>
      <c r="B6401" s="20" t="s">
        <v>19</v>
      </c>
      <c r="C6401" s="20">
        <v>1</v>
      </c>
      <c r="D6401" s="20">
        <v>5</v>
      </c>
      <c r="E6401" s="20">
        <v>5</v>
      </c>
      <c r="F6401" s="20" t="s">
        <v>20</v>
      </c>
      <c r="G6401" s="20" t="s">
        <v>20</v>
      </c>
      <c r="H6401" s="21">
        <v>2</v>
      </c>
    </row>
    <row r="6402" spans="1:8" ht="22.5" customHeight="1">
      <c r="A6402" s="20" t="s">
        <v>6423</v>
      </c>
      <c r="B6402" s="20" t="s">
        <v>35</v>
      </c>
      <c r="C6402" s="20">
        <v>1</v>
      </c>
      <c r="D6402" s="20">
        <v>1.5</v>
      </c>
      <c r="E6402" s="20">
        <v>1.5</v>
      </c>
      <c r="F6402" s="20" t="s">
        <v>22</v>
      </c>
      <c r="G6402" s="20" t="s">
        <v>15</v>
      </c>
      <c r="H6402" s="21">
        <v>45137</v>
      </c>
    </row>
    <row r="6403" spans="1:8" ht="22.5" customHeight="1">
      <c r="A6403" s="20" t="s">
        <v>6424</v>
      </c>
      <c r="B6403" s="20" t="s">
        <v>13</v>
      </c>
      <c r="C6403" s="20">
        <v>5</v>
      </c>
      <c r="D6403" s="20">
        <v>3</v>
      </c>
      <c r="E6403" s="20">
        <v>15</v>
      </c>
      <c r="F6403" s="20" t="s">
        <v>10</v>
      </c>
      <c r="G6403" s="20" t="s">
        <v>20</v>
      </c>
      <c r="H6403" s="21">
        <v>45237</v>
      </c>
    </row>
    <row r="6404" spans="1:8" ht="22.5" customHeight="1">
      <c r="A6404" s="20" t="s">
        <v>6425</v>
      </c>
      <c r="B6404" s="20" t="s">
        <v>13</v>
      </c>
      <c r="C6404" s="20">
        <v>4</v>
      </c>
      <c r="D6404" s="20">
        <v>3</v>
      </c>
      <c r="E6404" s="20">
        <v>12</v>
      </c>
      <c r="F6404" s="20" t="s">
        <v>20</v>
      </c>
      <c r="G6404" s="20" t="s">
        <v>11</v>
      </c>
      <c r="H6404" s="21">
        <v>45128</v>
      </c>
    </row>
    <row r="6405" spans="1:8" ht="22.5" customHeight="1">
      <c r="A6405" s="20" t="s">
        <v>6426</v>
      </c>
      <c r="B6405" s="20" t="s">
        <v>24</v>
      </c>
      <c r="C6405" s="20">
        <v>3</v>
      </c>
      <c r="D6405" s="20">
        <v>4</v>
      </c>
      <c r="E6405" s="20">
        <v>12</v>
      </c>
      <c r="F6405" s="20" t="s">
        <v>10</v>
      </c>
      <c r="G6405" s="20" t="s">
        <v>11</v>
      </c>
      <c r="H6405" s="21">
        <v>45085</v>
      </c>
    </row>
    <row r="6406" spans="1:8" ht="22.5" customHeight="1">
      <c r="A6406" s="20" t="s">
        <v>6427</v>
      </c>
      <c r="B6406" s="20" t="s">
        <v>17</v>
      </c>
      <c r="C6406" s="20">
        <v>5</v>
      </c>
      <c r="D6406" s="20">
        <v>1</v>
      </c>
      <c r="E6406" s="20">
        <v>5</v>
      </c>
      <c r="F6406" s="20" t="s">
        <v>14</v>
      </c>
      <c r="G6406" s="20" t="s">
        <v>11</v>
      </c>
      <c r="H6406" s="21">
        <v>45088</v>
      </c>
    </row>
    <row r="6407" spans="1:8" ht="22.5" customHeight="1">
      <c r="A6407" s="20" t="s">
        <v>6428</v>
      </c>
      <c r="B6407" s="20" t="s">
        <v>27</v>
      </c>
      <c r="C6407" s="20">
        <v>3</v>
      </c>
      <c r="D6407" s="20">
        <v>4</v>
      </c>
      <c r="E6407" s="20">
        <v>12</v>
      </c>
      <c r="F6407" s="20" t="s">
        <v>14</v>
      </c>
      <c r="G6407" s="20" t="s">
        <v>11</v>
      </c>
      <c r="H6407" s="21">
        <v>45086</v>
      </c>
    </row>
    <row r="6408" spans="1:8" ht="22.5" customHeight="1">
      <c r="A6408" s="20" t="s">
        <v>6429</v>
      </c>
      <c r="B6408" s="20" t="s">
        <v>27</v>
      </c>
      <c r="C6408" s="20">
        <v>3</v>
      </c>
      <c r="D6408" s="20">
        <v>4</v>
      </c>
      <c r="E6408" s="20">
        <v>12</v>
      </c>
      <c r="F6408" s="20" t="s">
        <v>10</v>
      </c>
      <c r="G6408" s="20" t="s">
        <v>11</v>
      </c>
      <c r="H6408" s="21">
        <v>45039</v>
      </c>
    </row>
    <row r="6409" spans="1:8" ht="22.5" customHeight="1">
      <c r="A6409" s="20" t="s">
        <v>6430</v>
      </c>
      <c r="B6409" s="20" t="s">
        <v>39</v>
      </c>
      <c r="C6409" s="20">
        <v>2</v>
      </c>
      <c r="D6409" s="20">
        <v>3</v>
      </c>
      <c r="E6409" s="20">
        <v>6</v>
      </c>
      <c r="F6409" s="20" t="s">
        <v>20</v>
      </c>
      <c r="G6409" s="20" t="s">
        <v>15</v>
      </c>
      <c r="H6409" s="21">
        <v>45211</v>
      </c>
    </row>
    <row r="6410" spans="1:8" ht="22.5" customHeight="1">
      <c r="A6410" s="20" t="s">
        <v>6431</v>
      </c>
      <c r="B6410" s="20" t="s">
        <v>35</v>
      </c>
      <c r="C6410" s="20">
        <v>5</v>
      </c>
      <c r="D6410" s="20">
        <v>1.5</v>
      </c>
      <c r="E6410" s="20">
        <v>7.5</v>
      </c>
      <c r="F6410" s="20" t="s">
        <v>22</v>
      </c>
      <c r="G6410" s="20" t="s">
        <v>20</v>
      </c>
      <c r="H6410" s="21">
        <v>45244</v>
      </c>
    </row>
    <row r="6411" spans="1:8" ht="22.5" customHeight="1">
      <c r="A6411" s="20" t="s">
        <v>6432</v>
      </c>
      <c r="B6411" s="20" t="s">
        <v>35</v>
      </c>
      <c r="C6411" s="20">
        <v>3</v>
      </c>
      <c r="D6411" s="20">
        <v>1.5</v>
      </c>
      <c r="E6411" s="20">
        <v>4.5</v>
      </c>
      <c r="F6411" s="20" t="s">
        <v>22</v>
      </c>
      <c r="G6411" s="20" t="s">
        <v>11</v>
      </c>
      <c r="H6411" s="21">
        <v>45144</v>
      </c>
    </row>
    <row r="6412" spans="1:8" ht="22.5" customHeight="1">
      <c r="A6412" s="20" t="s">
        <v>6433</v>
      </c>
      <c r="B6412" s="20" t="s">
        <v>9</v>
      </c>
      <c r="C6412" s="20">
        <v>1</v>
      </c>
      <c r="D6412" s="20">
        <v>2</v>
      </c>
      <c r="E6412" s="20">
        <v>2</v>
      </c>
      <c r="F6412" s="20" t="s">
        <v>14</v>
      </c>
      <c r="G6412" s="20" t="s">
        <v>20</v>
      </c>
      <c r="H6412" s="21">
        <v>44993</v>
      </c>
    </row>
    <row r="6413" spans="1:8" ht="22.5" customHeight="1">
      <c r="A6413" s="20" t="s">
        <v>6434</v>
      </c>
      <c r="B6413" s="20" t="s">
        <v>27</v>
      </c>
      <c r="C6413" s="20">
        <v>2</v>
      </c>
      <c r="D6413" s="20">
        <v>4</v>
      </c>
      <c r="E6413" s="20">
        <v>8</v>
      </c>
      <c r="F6413" s="20" t="s">
        <v>20</v>
      </c>
      <c r="G6413" s="20" t="s">
        <v>20</v>
      </c>
      <c r="H6413" s="21">
        <v>45231</v>
      </c>
    </row>
    <row r="6414" spans="1:8" ht="22.5" customHeight="1">
      <c r="A6414" s="20" t="s">
        <v>6435</v>
      </c>
      <c r="B6414" s="20" t="s">
        <v>39</v>
      </c>
      <c r="C6414" s="20">
        <v>4</v>
      </c>
      <c r="D6414" s="20">
        <v>3</v>
      </c>
      <c r="E6414" s="20">
        <v>12</v>
      </c>
      <c r="F6414" s="20" t="s">
        <v>10</v>
      </c>
      <c r="G6414" s="20" t="s">
        <v>11</v>
      </c>
      <c r="H6414" s="21">
        <v>45103</v>
      </c>
    </row>
    <row r="6415" spans="1:8" ht="22.5" customHeight="1">
      <c r="A6415" s="20" t="s">
        <v>6436</v>
      </c>
      <c r="B6415" s="20" t="s">
        <v>19</v>
      </c>
      <c r="C6415" s="20">
        <v>4</v>
      </c>
      <c r="D6415" s="20">
        <v>5</v>
      </c>
      <c r="E6415" s="20">
        <v>20</v>
      </c>
      <c r="F6415" s="20" t="s">
        <v>14</v>
      </c>
      <c r="G6415" s="20" t="s">
        <v>11</v>
      </c>
      <c r="H6415" s="21">
        <v>45232</v>
      </c>
    </row>
    <row r="6416" spans="1:8" ht="22.5" customHeight="1">
      <c r="A6416" s="20" t="s">
        <v>6437</v>
      </c>
      <c r="B6416" s="20" t="s">
        <v>27</v>
      </c>
      <c r="C6416" s="20">
        <v>4</v>
      </c>
      <c r="D6416" s="20">
        <v>4</v>
      </c>
      <c r="E6416" s="20">
        <v>16</v>
      </c>
      <c r="F6416" s="20" t="s">
        <v>20</v>
      </c>
      <c r="G6416" s="20" t="s">
        <v>15</v>
      </c>
      <c r="H6416" s="21">
        <v>45247</v>
      </c>
    </row>
    <row r="6417" spans="1:8" ht="22.5" customHeight="1">
      <c r="A6417" s="20" t="s">
        <v>6438</v>
      </c>
      <c r="B6417" s="20" t="s">
        <v>17</v>
      </c>
      <c r="C6417" s="20">
        <v>5</v>
      </c>
      <c r="D6417" s="20">
        <v>1</v>
      </c>
      <c r="E6417" s="20">
        <v>5</v>
      </c>
      <c r="F6417" s="20" t="s">
        <v>14</v>
      </c>
      <c r="G6417" s="20" t="s">
        <v>20</v>
      </c>
      <c r="H6417" s="21">
        <v>45279</v>
      </c>
    </row>
    <row r="6418" spans="1:8" ht="22.5" customHeight="1">
      <c r="A6418" s="20" t="s">
        <v>6439</v>
      </c>
      <c r="B6418" s="20" t="s">
        <v>35</v>
      </c>
      <c r="C6418" s="20">
        <v>2</v>
      </c>
      <c r="D6418" s="20">
        <v>1.5</v>
      </c>
      <c r="E6418" s="20">
        <v>3</v>
      </c>
      <c r="F6418" s="20" t="s">
        <v>14</v>
      </c>
      <c r="G6418" s="20" t="s">
        <v>15</v>
      </c>
      <c r="H6418" s="21">
        <v>44958</v>
      </c>
    </row>
    <row r="6419" spans="1:8" ht="22.5" customHeight="1">
      <c r="A6419" s="20" t="s">
        <v>6440</v>
      </c>
      <c r="B6419" s="20" t="s">
        <v>27</v>
      </c>
      <c r="C6419" s="20">
        <v>3</v>
      </c>
      <c r="D6419" s="20">
        <v>4</v>
      </c>
      <c r="E6419" s="20">
        <v>12</v>
      </c>
      <c r="F6419" s="20" t="s">
        <v>20</v>
      </c>
      <c r="G6419" s="20" t="s">
        <v>20</v>
      </c>
      <c r="H6419" s="21">
        <v>2</v>
      </c>
    </row>
    <row r="6420" spans="1:8" ht="22.5" customHeight="1">
      <c r="A6420" s="20" t="s">
        <v>6441</v>
      </c>
      <c r="B6420" s="20" t="s">
        <v>13</v>
      </c>
      <c r="C6420" s="20">
        <v>2</v>
      </c>
      <c r="D6420" s="20">
        <v>3</v>
      </c>
      <c r="E6420" s="20">
        <v>6</v>
      </c>
      <c r="F6420" s="20" t="s">
        <v>20</v>
      </c>
      <c r="G6420" s="20" t="s">
        <v>20</v>
      </c>
      <c r="H6420" s="21">
        <v>45110</v>
      </c>
    </row>
    <row r="6421" spans="1:8" ht="22.5" customHeight="1">
      <c r="A6421" s="20" t="s">
        <v>6442</v>
      </c>
      <c r="B6421" s="20" t="s">
        <v>19</v>
      </c>
      <c r="C6421" s="20">
        <v>5</v>
      </c>
      <c r="D6421" s="20">
        <v>5</v>
      </c>
      <c r="E6421" s="20">
        <v>25</v>
      </c>
      <c r="F6421" s="20" t="s">
        <v>20</v>
      </c>
      <c r="G6421" s="20" t="s">
        <v>15</v>
      </c>
      <c r="H6421" s="21">
        <v>45149</v>
      </c>
    </row>
    <row r="6422" spans="1:8" ht="22.5" customHeight="1">
      <c r="A6422" s="20" t="s">
        <v>6443</v>
      </c>
      <c r="B6422" s="20" t="s">
        <v>27</v>
      </c>
      <c r="C6422" s="20">
        <v>1</v>
      </c>
      <c r="D6422" s="20">
        <v>4</v>
      </c>
      <c r="E6422" s="20">
        <v>4</v>
      </c>
      <c r="F6422" s="20" t="s">
        <v>22</v>
      </c>
      <c r="G6422" s="20" t="s">
        <v>11</v>
      </c>
      <c r="H6422" s="21">
        <v>45179</v>
      </c>
    </row>
    <row r="6423" spans="1:8" ht="22.5" customHeight="1">
      <c r="A6423" s="20" t="s">
        <v>6444</v>
      </c>
      <c r="B6423" s="20" t="s">
        <v>35</v>
      </c>
      <c r="C6423" s="20">
        <v>3</v>
      </c>
      <c r="D6423" s="20">
        <v>1.5</v>
      </c>
      <c r="E6423" s="20">
        <v>4.5</v>
      </c>
      <c r="F6423" s="20" t="s">
        <v>10</v>
      </c>
      <c r="G6423" s="20" t="s">
        <v>11</v>
      </c>
      <c r="H6423" s="21">
        <v>44933</v>
      </c>
    </row>
    <row r="6424" spans="1:8" ht="22.5" customHeight="1">
      <c r="A6424" s="20" t="s">
        <v>6445</v>
      </c>
      <c r="B6424" s="20" t="s">
        <v>9</v>
      </c>
      <c r="C6424" s="20">
        <v>4</v>
      </c>
      <c r="D6424" s="20">
        <v>2</v>
      </c>
      <c r="E6424" s="20">
        <v>8</v>
      </c>
      <c r="F6424" s="20" t="s">
        <v>14</v>
      </c>
      <c r="G6424" s="20" t="s">
        <v>20</v>
      </c>
      <c r="H6424" s="21">
        <v>2</v>
      </c>
    </row>
    <row r="6425" spans="1:8" ht="22.5" customHeight="1">
      <c r="A6425" s="20" t="s">
        <v>6446</v>
      </c>
      <c r="B6425" s="20" t="s">
        <v>13</v>
      </c>
      <c r="C6425" s="20">
        <v>1</v>
      </c>
      <c r="D6425" s="20">
        <v>3</v>
      </c>
      <c r="E6425" s="20">
        <v>3</v>
      </c>
      <c r="F6425" s="20" t="s">
        <v>14</v>
      </c>
      <c r="G6425" s="20" t="s">
        <v>11</v>
      </c>
      <c r="H6425" s="21">
        <v>45213</v>
      </c>
    </row>
    <row r="6426" spans="1:8" ht="22.5" customHeight="1">
      <c r="A6426" s="20" t="s">
        <v>6447</v>
      </c>
      <c r="B6426" s="20" t="s">
        <v>9</v>
      </c>
      <c r="C6426" s="20">
        <v>3</v>
      </c>
      <c r="D6426" s="20">
        <v>2</v>
      </c>
      <c r="E6426" s="20">
        <v>6</v>
      </c>
      <c r="F6426" s="20" t="s">
        <v>20</v>
      </c>
      <c r="G6426" s="20" t="s">
        <v>20</v>
      </c>
      <c r="H6426" s="21">
        <v>44941</v>
      </c>
    </row>
    <row r="6427" spans="1:8" ht="22.5" customHeight="1">
      <c r="A6427" s="20" t="s">
        <v>6448</v>
      </c>
      <c r="B6427" s="20" t="s">
        <v>17</v>
      </c>
      <c r="C6427" s="20">
        <v>1</v>
      </c>
      <c r="D6427" s="20">
        <v>1</v>
      </c>
      <c r="E6427" s="20">
        <v>1</v>
      </c>
      <c r="F6427" s="20" t="s">
        <v>14</v>
      </c>
      <c r="G6427" s="20" t="s">
        <v>15</v>
      </c>
      <c r="H6427" s="21">
        <v>45270</v>
      </c>
    </row>
    <row r="6428" spans="1:8" ht="22.5" customHeight="1">
      <c r="A6428" s="20" t="s">
        <v>6449</v>
      </c>
      <c r="B6428" s="20" t="s">
        <v>27</v>
      </c>
      <c r="C6428" s="20">
        <v>4</v>
      </c>
      <c r="D6428" s="20">
        <v>4</v>
      </c>
      <c r="E6428" s="20">
        <v>16</v>
      </c>
      <c r="F6428" s="20" t="s">
        <v>22</v>
      </c>
      <c r="G6428" s="20" t="s">
        <v>11</v>
      </c>
      <c r="H6428" s="21">
        <v>45064</v>
      </c>
    </row>
    <row r="6429" spans="1:8" ht="22.5" customHeight="1">
      <c r="A6429" s="20" t="s">
        <v>6450</v>
      </c>
      <c r="B6429" s="20" t="s">
        <v>19</v>
      </c>
      <c r="C6429" s="20">
        <v>3</v>
      </c>
      <c r="D6429" s="20">
        <v>5</v>
      </c>
      <c r="E6429" s="20">
        <v>15</v>
      </c>
      <c r="F6429" s="20" t="s">
        <v>22</v>
      </c>
      <c r="G6429" s="20" t="s">
        <v>15</v>
      </c>
      <c r="H6429" s="21">
        <v>44962</v>
      </c>
    </row>
    <row r="6430" spans="1:8" ht="22.5" customHeight="1">
      <c r="A6430" s="20" t="s">
        <v>6451</v>
      </c>
      <c r="B6430" s="20" t="s">
        <v>27</v>
      </c>
      <c r="C6430" s="20">
        <v>3</v>
      </c>
      <c r="D6430" s="20">
        <v>4</v>
      </c>
      <c r="E6430" s="20">
        <v>12</v>
      </c>
      <c r="F6430" s="20" t="s">
        <v>10</v>
      </c>
      <c r="G6430" s="20" t="s">
        <v>20</v>
      </c>
      <c r="H6430" s="21">
        <v>45102</v>
      </c>
    </row>
    <row r="6431" spans="1:8" ht="22.5" customHeight="1">
      <c r="A6431" s="20" t="s">
        <v>6452</v>
      </c>
      <c r="B6431" s="20" t="s">
        <v>20</v>
      </c>
      <c r="C6431" s="20">
        <v>2</v>
      </c>
      <c r="D6431" s="20">
        <v>4</v>
      </c>
      <c r="E6431" s="20">
        <v>8</v>
      </c>
      <c r="F6431" s="20" t="s">
        <v>14</v>
      </c>
      <c r="G6431" s="20" t="s">
        <v>15</v>
      </c>
      <c r="H6431" s="21">
        <v>45101</v>
      </c>
    </row>
    <row r="6432" spans="1:8" ht="22.5" customHeight="1">
      <c r="A6432" s="20" t="s">
        <v>6453</v>
      </c>
      <c r="B6432" s="20" t="s">
        <v>35</v>
      </c>
      <c r="C6432" s="20">
        <v>2</v>
      </c>
      <c r="D6432" s="20">
        <v>1.5</v>
      </c>
      <c r="E6432" s="20">
        <v>3</v>
      </c>
      <c r="F6432" s="20" t="s">
        <v>20</v>
      </c>
      <c r="G6432" s="20" t="s">
        <v>15</v>
      </c>
      <c r="H6432" s="21">
        <v>45030</v>
      </c>
    </row>
    <row r="6433" spans="1:8" ht="22.5" customHeight="1">
      <c r="A6433" s="20" t="s">
        <v>6454</v>
      </c>
      <c r="B6433" s="20" t="s">
        <v>17</v>
      </c>
      <c r="C6433" s="20">
        <v>5</v>
      </c>
      <c r="D6433" s="20">
        <v>1</v>
      </c>
      <c r="E6433" s="20">
        <v>5</v>
      </c>
      <c r="F6433" s="20" t="s">
        <v>22</v>
      </c>
      <c r="G6433" s="20" t="s">
        <v>20</v>
      </c>
      <c r="H6433" s="21">
        <v>45022</v>
      </c>
    </row>
    <row r="6434" spans="1:8" ht="22.5" customHeight="1">
      <c r="A6434" s="20" t="s">
        <v>6455</v>
      </c>
      <c r="B6434" s="20" t="s">
        <v>39</v>
      </c>
      <c r="C6434" s="20">
        <v>1</v>
      </c>
      <c r="D6434" s="20">
        <v>3</v>
      </c>
      <c r="E6434" s="20">
        <v>3</v>
      </c>
      <c r="F6434" s="20" t="s">
        <v>10</v>
      </c>
      <c r="G6434" s="20" t="s">
        <v>11</v>
      </c>
      <c r="H6434" s="21">
        <v>45218</v>
      </c>
    </row>
    <row r="6435" spans="1:8" ht="22.5" customHeight="1">
      <c r="A6435" s="20" t="s">
        <v>6456</v>
      </c>
      <c r="B6435" s="20" t="s">
        <v>24</v>
      </c>
      <c r="C6435" s="20">
        <v>4</v>
      </c>
      <c r="D6435" s="20">
        <v>4</v>
      </c>
      <c r="E6435" s="20">
        <v>16</v>
      </c>
      <c r="F6435" s="20" t="s">
        <v>20</v>
      </c>
      <c r="G6435" s="20" t="s">
        <v>15</v>
      </c>
      <c r="H6435" s="21">
        <v>45277</v>
      </c>
    </row>
    <row r="6436" spans="1:8" ht="22.5" customHeight="1">
      <c r="A6436" s="20" t="s">
        <v>6457</v>
      </c>
      <c r="B6436" s="20" t="s">
        <v>13</v>
      </c>
      <c r="C6436" s="20">
        <v>4</v>
      </c>
      <c r="D6436" s="20">
        <v>3</v>
      </c>
      <c r="E6436" s="20">
        <v>12</v>
      </c>
      <c r="F6436" s="20" t="s">
        <v>10</v>
      </c>
      <c r="G6436" s="20" t="s">
        <v>20</v>
      </c>
      <c r="H6436" s="21">
        <v>44999</v>
      </c>
    </row>
    <row r="6437" spans="1:8" ht="22.5" customHeight="1">
      <c r="A6437" s="20" t="s">
        <v>6458</v>
      </c>
      <c r="B6437" s="20" t="s">
        <v>35</v>
      </c>
      <c r="C6437" s="20">
        <v>5</v>
      </c>
      <c r="D6437" s="20">
        <v>1.5</v>
      </c>
      <c r="E6437" s="20">
        <v>7.5</v>
      </c>
      <c r="F6437" s="20" t="s">
        <v>22</v>
      </c>
      <c r="G6437" s="20" t="s">
        <v>15</v>
      </c>
      <c r="H6437" s="21">
        <v>45207</v>
      </c>
    </row>
    <row r="6438" spans="1:8" ht="22.5" customHeight="1">
      <c r="A6438" s="20" t="s">
        <v>6459</v>
      </c>
      <c r="B6438" s="20" t="s">
        <v>13</v>
      </c>
      <c r="C6438" s="20">
        <v>2</v>
      </c>
      <c r="D6438" s="20">
        <v>3</v>
      </c>
      <c r="E6438" s="20">
        <v>6</v>
      </c>
      <c r="F6438" s="20" t="s">
        <v>20</v>
      </c>
      <c r="G6438" s="20" t="s">
        <v>20</v>
      </c>
      <c r="H6438" s="21">
        <v>44979</v>
      </c>
    </row>
    <row r="6439" spans="1:8" ht="22.5" customHeight="1">
      <c r="A6439" s="20" t="s">
        <v>6460</v>
      </c>
      <c r="B6439" s="20" t="s">
        <v>9</v>
      </c>
      <c r="C6439" s="20">
        <v>5</v>
      </c>
      <c r="D6439" s="20">
        <v>2</v>
      </c>
      <c r="E6439" s="20">
        <v>10</v>
      </c>
      <c r="F6439" s="20" t="s">
        <v>20</v>
      </c>
      <c r="G6439" s="20" t="s">
        <v>11</v>
      </c>
      <c r="H6439" s="21">
        <v>45279</v>
      </c>
    </row>
    <row r="6440" spans="1:8" ht="22.5" customHeight="1">
      <c r="A6440" s="20" t="s">
        <v>6461</v>
      </c>
      <c r="B6440" s="20" t="s">
        <v>17</v>
      </c>
      <c r="C6440" s="20">
        <v>2</v>
      </c>
      <c r="D6440" s="20">
        <v>1</v>
      </c>
      <c r="E6440" s="20">
        <v>2</v>
      </c>
      <c r="F6440" s="20" t="s">
        <v>14</v>
      </c>
      <c r="G6440" s="20" t="s">
        <v>15</v>
      </c>
      <c r="H6440" s="21">
        <v>44957</v>
      </c>
    </row>
    <row r="6441" spans="1:8" ht="22.5" customHeight="1">
      <c r="A6441" s="20" t="s">
        <v>6462</v>
      </c>
      <c r="B6441" s="20" t="s">
        <v>17</v>
      </c>
      <c r="C6441" s="20">
        <v>4</v>
      </c>
      <c r="D6441" s="20">
        <v>1</v>
      </c>
      <c r="E6441" s="20">
        <v>4</v>
      </c>
      <c r="F6441" s="20" t="s">
        <v>22</v>
      </c>
      <c r="G6441" s="20" t="s">
        <v>11</v>
      </c>
      <c r="H6441" s="21">
        <v>45062</v>
      </c>
    </row>
    <row r="6442" spans="1:8" ht="22.5" customHeight="1">
      <c r="A6442" s="20" t="s">
        <v>6463</v>
      </c>
      <c r="B6442" s="20" t="s">
        <v>39</v>
      </c>
      <c r="C6442" s="20">
        <v>1</v>
      </c>
      <c r="D6442" s="20">
        <v>3</v>
      </c>
      <c r="E6442" s="20">
        <v>3</v>
      </c>
      <c r="F6442" s="20" t="s">
        <v>20</v>
      </c>
      <c r="G6442" s="20" t="s">
        <v>20</v>
      </c>
      <c r="H6442" s="21">
        <v>45232</v>
      </c>
    </row>
    <row r="6443" spans="1:8" ht="22.5" customHeight="1">
      <c r="A6443" s="20" t="s">
        <v>6464</v>
      </c>
      <c r="B6443" s="20" t="s">
        <v>9</v>
      </c>
      <c r="C6443" s="20">
        <v>3</v>
      </c>
      <c r="D6443" s="20">
        <v>2</v>
      </c>
      <c r="E6443" s="20">
        <v>6</v>
      </c>
      <c r="F6443" s="20" t="s">
        <v>20</v>
      </c>
      <c r="G6443" s="20" t="s">
        <v>20</v>
      </c>
      <c r="H6443" s="21">
        <v>44963</v>
      </c>
    </row>
    <row r="6444" spans="1:8" ht="22.5" customHeight="1">
      <c r="A6444" s="20" t="s">
        <v>6465</v>
      </c>
      <c r="B6444" s="20" t="s">
        <v>27</v>
      </c>
      <c r="C6444" s="20">
        <v>2</v>
      </c>
      <c r="D6444" s="20">
        <v>4</v>
      </c>
      <c r="E6444" s="20">
        <v>8</v>
      </c>
      <c r="F6444" s="20" t="s">
        <v>10</v>
      </c>
      <c r="G6444" s="20" t="s">
        <v>20</v>
      </c>
      <c r="H6444" s="21">
        <v>45155</v>
      </c>
    </row>
    <row r="6445" spans="1:8" ht="22.5" customHeight="1">
      <c r="A6445" s="20" t="s">
        <v>6466</v>
      </c>
      <c r="B6445" s="20" t="s">
        <v>13</v>
      </c>
      <c r="C6445" s="20">
        <v>5</v>
      </c>
      <c r="D6445" s="20">
        <v>3</v>
      </c>
      <c r="E6445" s="20">
        <v>15</v>
      </c>
      <c r="F6445" s="20" t="s">
        <v>20</v>
      </c>
      <c r="G6445" s="20" t="s">
        <v>15</v>
      </c>
      <c r="H6445" s="21">
        <v>44980</v>
      </c>
    </row>
    <row r="6446" spans="1:8" ht="22.5" customHeight="1">
      <c r="A6446" s="20" t="s">
        <v>6467</v>
      </c>
      <c r="B6446" s="20" t="s">
        <v>17</v>
      </c>
      <c r="C6446" s="20">
        <v>3</v>
      </c>
      <c r="D6446" s="20">
        <v>1</v>
      </c>
      <c r="E6446" s="20">
        <v>3</v>
      </c>
      <c r="F6446" s="20" t="s">
        <v>14</v>
      </c>
      <c r="G6446" s="20" t="s">
        <v>20</v>
      </c>
      <c r="H6446" s="21">
        <v>44993</v>
      </c>
    </row>
    <row r="6447" spans="1:8" ht="22.5" customHeight="1">
      <c r="A6447" s="20" t="s">
        <v>6468</v>
      </c>
      <c r="B6447" s="20" t="s">
        <v>24</v>
      </c>
      <c r="C6447" s="20">
        <v>3</v>
      </c>
      <c r="D6447" s="20">
        <v>4</v>
      </c>
      <c r="E6447" s="20">
        <v>12</v>
      </c>
      <c r="F6447" s="20" t="s">
        <v>20</v>
      </c>
      <c r="G6447" s="20" t="s">
        <v>15</v>
      </c>
      <c r="H6447" s="21">
        <v>45236</v>
      </c>
    </row>
    <row r="6448" spans="1:8" ht="22.5" customHeight="1">
      <c r="A6448" s="20" t="s">
        <v>6469</v>
      </c>
      <c r="B6448" s="20" t="s">
        <v>13</v>
      </c>
      <c r="C6448" s="20">
        <v>5</v>
      </c>
      <c r="D6448" s="20">
        <v>3</v>
      </c>
      <c r="E6448" s="20">
        <v>15</v>
      </c>
      <c r="F6448" s="20" t="s">
        <v>10</v>
      </c>
      <c r="G6448" s="20" t="s">
        <v>15</v>
      </c>
      <c r="H6448" s="21">
        <v>45076</v>
      </c>
    </row>
    <row r="6449" spans="1:8" ht="22.5" customHeight="1">
      <c r="A6449" s="20" t="s">
        <v>6470</v>
      </c>
      <c r="B6449" s="20" t="s">
        <v>188</v>
      </c>
      <c r="C6449" s="20">
        <v>3</v>
      </c>
      <c r="D6449" s="20">
        <v>4</v>
      </c>
      <c r="E6449" s="20">
        <v>12</v>
      </c>
      <c r="F6449" s="20" t="s">
        <v>20</v>
      </c>
      <c r="G6449" s="20" t="s">
        <v>11</v>
      </c>
      <c r="H6449" s="21">
        <v>45015</v>
      </c>
    </row>
    <row r="6450" spans="1:8" ht="22.5" customHeight="1">
      <c r="A6450" s="20" t="s">
        <v>6471</v>
      </c>
      <c r="B6450" s="20" t="s">
        <v>19</v>
      </c>
      <c r="C6450" s="20">
        <v>4</v>
      </c>
      <c r="D6450" s="20">
        <v>5</v>
      </c>
      <c r="E6450" s="20">
        <v>20</v>
      </c>
      <c r="F6450" s="20" t="s">
        <v>22</v>
      </c>
      <c r="G6450" s="20" t="s">
        <v>11</v>
      </c>
      <c r="H6450" s="21">
        <v>45027</v>
      </c>
    </row>
    <row r="6451" spans="1:8" ht="22.5" customHeight="1">
      <c r="A6451" s="20" t="s">
        <v>6472</v>
      </c>
      <c r="B6451" s="20" t="s">
        <v>13</v>
      </c>
      <c r="C6451" s="20">
        <v>2</v>
      </c>
      <c r="D6451" s="20">
        <v>3</v>
      </c>
      <c r="E6451" s="20">
        <v>6</v>
      </c>
      <c r="F6451" s="20" t="s">
        <v>20</v>
      </c>
      <c r="G6451" s="20" t="s">
        <v>15</v>
      </c>
      <c r="H6451" s="21">
        <v>45125</v>
      </c>
    </row>
    <row r="6452" spans="1:8" ht="22.5" customHeight="1">
      <c r="A6452" s="20" t="s">
        <v>6473</v>
      </c>
      <c r="B6452" s="20" t="s">
        <v>17</v>
      </c>
      <c r="C6452" s="20">
        <v>4</v>
      </c>
      <c r="D6452" s="20">
        <v>1</v>
      </c>
      <c r="E6452" s="20">
        <v>4</v>
      </c>
      <c r="F6452" s="20" t="s">
        <v>22</v>
      </c>
      <c r="G6452" s="20" t="s">
        <v>11</v>
      </c>
      <c r="H6452" s="21">
        <v>45144</v>
      </c>
    </row>
    <row r="6453" spans="1:8" ht="22.5" customHeight="1">
      <c r="A6453" s="20" t="s">
        <v>6474</v>
      </c>
      <c r="B6453" s="20" t="s">
        <v>19</v>
      </c>
      <c r="C6453" s="20">
        <v>5</v>
      </c>
      <c r="D6453" s="20">
        <v>5</v>
      </c>
      <c r="E6453" s="20">
        <v>25</v>
      </c>
      <c r="F6453" s="20" t="s">
        <v>14</v>
      </c>
      <c r="G6453" s="20" t="s">
        <v>20</v>
      </c>
      <c r="H6453" s="21">
        <v>44953</v>
      </c>
    </row>
    <row r="6454" spans="1:8" ht="22.5" customHeight="1">
      <c r="A6454" s="20" t="s">
        <v>6475</v>
      </c>
      <c r="B6454" s="20" t="s">
        <v>24</v>
      </c>
      <c r="C6454" s="20">
        <v>5</v>
      </c>
      <c r="D6454" s="20">
        <v>4</v>
      </c>
      <c r="E6454" s="20">
        <v>20</v>
      </c>
      <c r="F6454" s="20" t="s">
        <v>20</v>
      </c>
      <c r="G6454" s="20" t="s">
        <v>11</v>
      </c>
      <c r="H6454" s="21">
        <v>45261</v>
      </c>
    </row>
    <row r="6455" spans="1:8" ht="22.5" customHeight="1">
      <c r="A6455" s="20" t="s">
        <v>6476</v>
      </c>
      <c r="B6455" s="20" t="s">
        <v>9</v>
      </c>
      <c r="C6455" s="20">
        <v>1</v>
      </c>
      <c r="D6455" s="20">
        <v>2</v>
      </c>
      <c r="E6455" s="20">
        <v>2</v>
      </c>
      <c r="F6455" s="20" t="s">
        <v>22</v>
      </c>
      <c r="G6455" s="20" t="s">
        <v>11</v>
      </c>
      <c r="H6455" s="21">
        <v>45200</v>
      </c>
    </row>
    <row r="6456" spans="1:8" ht="22.5" customHeight="1">
      <c r="A6456" s="20" t="s">
        <v>6477</v>
      </c>
      <c r="B6456" s="20" t="s">
        <v>17</v>
      </c>
      <c r="C6456" s="20">
        <v>3</v>
      </c>
      <c r="D6456" s="20">
        <v>1</v>
      </c>
      <c r="E6456" s="20">
        <v>3</v>
      </c>
      <c r="F6456" s="20" t="s">
        <v>10</v>
      </c>
      <c r="G6456" s="20" t="s">
        <v>20</v>
      </c>
      <c r="H6456" s="21">
        <v>45097</v>
      </c>
    </row>
    <row r="6457" spans="1:8" ht="22.5" customHeight="1">
      <c r="A6457" s="20" t="s">
        <v>6478</v>
      </c>
      <c r="B6457" s="20" t="s">
        <v>39</v>
      </c>
      <c r="C6457" s="20">
        <v>5</v>
      </c>
      <c r="D6457" s="20">
        <v>3</v>
      </c>
      <c r="E6457" s="20">
        <v>15</v>
      </c>
      <c r="F6457" s="20" t="s">
        <v>20</v>
      </c>
      <c r="G6457" s="20" t="s">
        <v>20</v>
      </c>
      <c r="H6457" s="21">
        <v>2</v>
      </c>
    </row>
    <row r="6458" spans="1:8" ht="22.5" customHeight="1">
      <c r="A6458" s="20" t="s">
        <v>6479</v>
      </c>
      <c r="B6458" s="20" t="s">
        <v>24</v>
      </c>
      <c r="C6458" s="20">
        <v>5</v>
      </c>
      <c r="D6458" s="20">
        <v>4</v>
      </c>
      <c r="E6458" s="20">
        <v>20</v>
      </c>
      <c r="F6458" s="20" t="s">
        <v>14</v>
      </c>
      <c r="G6458" s="20" t="s">
        <v>11</v>
      </c>
      <c r="H6458" s="21">
        <v>45257</v>
      </c>
    </row>
    <row r="6459" spans="1:8" ht="22.5" customHeight="1">
      <c r="A6459" s="20" t="s">
        <v>6480</v>
      </c>
      <c r="B6459" s="20" t="s">
        <v>17</v>
      </c>
      <c r="C6459" s="20">
        <v>4</v>
      </c>
      <c r="D6459" s="20">
        <v>1</v>
      </c>
      <c r="E6459" s="20">
        <v>4</v>
      </c>
      <c r="F6459" s="20" t="s">
        <v>10</v>
      </c>
      <c r="G6459" s="20" t="s">
        <v>15</v>
      </c>
      <c r="H6459" s="21">
        <v>2</v>
      </c>
    </row>
    <row r="6460" spans="1:8" ht="22.5" customHeight="1">
      <c r="A6460" s="20" t="s">
        <v>6481</v>
      </c>
      <c r="B6460" s="20" t="s">
        <v>35</v>
      </c>
      <c r="C6460" s="20">
        <v>1</v>
      </c>
      <c r="D6460" s="20">
        <v>1.5</v>
      </c>
      <c r="E6460" s="20">
        <v>1.5</v>
      </c>
      <c r="F6460" s="20" t="s">
        <v>20</v>
      </c>
      <c r="G6460" s="20" t="s">
        <v>20</v>
      </c>
      <c r="H6460" s="21">
        <v>45199</v>
      </c>
    </row>
    <row r="6461" spans="1:8" ht="22.5" customHeight="1">
      <c r="A6461" s="20" t="s">
        <v>6482</v>
      </c>
      <c r="B6461" s="20" t="s">
        <v>27</v>
      </c>
      <c r="C6461" s="20">
        <v>2</v>
      </c>
      <c r="D6461" s="20">
        <v>4</v>
      </c>
      <c r="E6461" s="20">
        <v>8</v>
      </c>
      <c r="F6461" s="20" t="s">
        <v>22</v>
      </c>
      <c r="G6461" s="20" t="s">
        <v>11</v>
      </c>
      <c r="H6461" s="21">
        <v>45094</v>
      </c>
    </row>
    <row r="6462" spans="1:8" ht="22.5" customHeight="1">
      <c r="A6462" s="20" t="s">
        <v>6483</v>
      </c>
      <c r="B6462" s="20" t="s">
        <v>19</v>
      </c>
      <c r="C6462" s="20">
        <v>5</v>
      </c>
      <c r="D6462" s="20">
        <v>5</v>
      </c>
      <c r="E6462" s="20">
        <v>25</v>
      </c>
      <c r="F6462" s="20" t="s">
        <v>22</v>
      </c>
      <c r="G6462" s="20" t="s">
        <v>15</v>
      </c>
      <c r="H6462" s="21">
        <v>45249</v>
      </c>
    </row>
    <row r="6463" spans="1:8" ht="22.5" customHeight="1">
      <c r="A6463" s="20" t="s">
        <v>6484</v>
      </c>
      <c r="B6463" s="20" t="s">
        <v>27</v>
      </c>
      <c r="C6463" s="20">
        <v>1</v>
      </c>
      <c r="D6463" s="20">
        <v>4</v>
      </c>
      <c r="E6463" s="20">
        <v>4</v>
      </c>
      <c r="F6463" s="20" t="s">
        <v>22</v>
      </c>
      <c r="G6463" s="20" t="s">
        <v>11</v>
      </c>
      <c r="H6463" s="21">
        <v>2</v>
      </c>
    </row>
    <row r="6464" spans="1:8" ht="22.5" customHeight="1">
      <c r="A6464" s="20" t="s">
        <v>6485</v>
      </c>
      <c r="B6464" s="20" t="s">
        <v>39</v>
      </c>
      <c r="C6464" s="20">
        <v>4</v>
      </c>
      <c r="D6464" s="20">
        <v>3</v>
      </c>
      <c r="E6464" s="20">
        <v>12</v>
      </c>
      <c r="F6464" s="20" t="s">
        <v>22</v>
      </c>
      <c r="G6464" s="20" t="s">
        <v>15</v>
      </c>
      <c r="H6464" s="21">
        <v>45080</v>
      </c>
    </row>
    <row r="6465" spans="1:8" ht="22.5" customHeight="1">
      <c r="A6465" s="20" t="s">
        <v>6486</v>
      </c>
      <c r="B6465" s="20" t="s">
        <v>17</v>
      </c>
      <c r="C6465" s="20">
        <v>1</v>
      </c>
      <c r="D6465" s="20">
        <v>1</v>
      </c>
      <c r="E6465" s="20">
        <v>1</v>
      </c>
      <c r="F6465" s="20" t="s">
        <v>22</v>
      </c>
      <c r="G6465" s="20" t="s">
        <v>15</v>
      </c>
      <c r="H6465" s="21">
        <v>45037</v>
      </c>
    </row>
    <row r="6466" spans="1:8" ht="22.5" customHeight="1">
      <c r="A6466" s="20" t="s">
        <v>6487</v>
      </c>
      <c r="B6466" s="20" t="s">
        <v>24</v>
      </c>
      <c r="C6466" s="20">
        <v>5</v>
      </c>
      <c r="D6466" s="20">
        <v>4</v>
      </c>
      <c r="E6466" s="20">
        <v>20</v>
      </c>
      <c r="F6466" s="20" t="s">
        <v>10</v>
      </c>
      <c r="G6466" s="20" t="s">
        <v>20</v>
      </c>
      <c r="H6466" s="21">
        <v>44992</v>
      </c>
    </row>
    <row r="6467" spans="1:8" ht="22.5" customHeight="1">
      <c r="A6467" s="20" t="s">
        <v>6488</v>
      </c>
      <c r="B6467" s="20" t="s">
        <v>13</v>
      </c>
      <c r="C6467" s="20">
        <v>2</v>
      </c>
      <c r="D6467" s="20">
        <v>3</v>
      </c>
      <c r="E6467" s="20">
        <v>6</v>
      </c>
      <c r="F6467" s="20" t="s">
        <v>20</v>
      </c>
      <c r="G6467" s="20" t="s">
        <v>15</v>
      </c>
      <c r="H6467" s="21">
        <v>45083</v>
      </c>
    </row>
    <row r="6468" spans="1:8" ht="22.5" customHeight="1">
      <c r="A6468" s="20" t="s">
        <v>6489</v>
      </c>
      <c r="B6468" s="20" t="s">
        <v>9</v>
      </c>
      <c r="C6468" s="20">
        <v>4</v>
      </c>
      <c r="D6468" s="20">
        <v>2</v>
      </c>
      <c r="E6468" s="20">
        <v>8</v>
      </c>
      <c r="F6468" s="20" t="s">
        <v>20</v>
      </c>
      <c r="G6468" s="20" t="s">
        <v>15</v>
      </c>
      <c r="H6468" s="21">
        <v>44947</v>
      </c>
    </row>
    <row r="6469" spans="1:8" ht="22.5" customHeight="1">
      <c r="A6469" s="20" t="s">
        <v>6490</v>
      </c>
      <c r="B6469" s="20" t="s">
        <v>27</v>
      </c>
      <c r="C6469" s="20">
        <v>4</v>
      </c>
      <c r="D6469" s="20">
        <v>4</v>
      </c>
      <c r="E6469" s="20">
        <v>16</v>
      </c>
      <c r="F6469" s="20" t="s">
        <v>22</v>
      </c>
      <c r="G6469" s="20" t="s">
        <v>20</v>
      </c>
      <c r="H6469" s="21">
        <v>45051</v>
      </c>
    </row>
    <row r="6470" spans="1:8" ht="22.5" customHeight="1">
      <c r="A6470" s="20" t="s">
        <v>6491</v>
      </c>
      <c r="B6470" s="20" t="s">
        <v>24</v>
      </c>
      <c r="C6470" s="20">
        <v>2</v>
      </c>
      <c r="D6470" s="20">
        <v>4</v>
      </c>
      <c r="E6470" s="20">
        <v>8</v>
      </c>
      <c r="F6470" s="20" t="s">
        <v>20</v>
      </c>
      <c r="G6470" s="20" t="s">
        <v>20</v>
      </c>
      <c r="H6470" s="21">
        <v>45171</v>
      </c>
    </row>
    <row r="6471" spans="1:8" ht="22.5" customHeight="1">
      <c r="A6471" s="20" t="s">
        <v>6492</v>
      </c>
      <c r="B6471" s="20" t="s">
        <v>19</v>
      </c>
      <c r="C6471" s="20">
        <v>2</v>
      </c>
      <c r="D6471" s="20">
        <v>5</v>
      </c>
      <c r="E6471" s="20">
        <v>10</v>
      </c>
      <c r="F6471" s="20" t="s">
        <v>14</v>
      </c>
      <c r="G6471" s="20" t="s">
        <v>20</v>
      </c>
      <c r="H6471" s="21">
        <v>45243</v>
      </c>
    </row>
    <row r="6472" spans="1:8" ht="22.5" customHeight="1">
      <c r="A6472" s="20" t="s">
        <v>6493</v>
      </c>
      <c r="B6472" s="20" t="s">
        <v>35</v>
      </c>
      <c r="C6472" s="20">
        <v>4</v>
      </c>
      <c r="D6472" s="20">
        <v>1.5</v>
      </c>
      <c r="E6472" s="20">
        <v>6</v>
      </c>
      <c r="F6472" s="20" t="s">
        <v>20</v>
      </c>
      <c r="G6472" s="20" t="s">
        <v>20</v>
      </c>
      <c r="H6472" s="21">
        <v>44985</v>
      </c>
    </row>
    <row r="6473" spans="1:8" ht="22.5" customHeight="1">
      <c r="A6473" s="20" t="s">
        <v>6494</v>
      </c>
      <c r="B6473" s="20" t="s">
        <v>17</v>
      </c>
      <c r="C6473" s="20">
        <v>3</v>
      </c>
      <c r="D6473" s="20">
        <v>1</v>
      </c>
      <c r="E6473" s="20">
        <v>3</v>
      </c>
      <c r="F6473" s="20" t="s">
        <v>10</v>
      </c>
      <c r="G6473" s="20" t="s">
        <v>15</v>
      </c>
      <c r="H6473" s="21">
        <v>44936</v>
      </c>
    </row>
    <row r="6474" spans="1:8" ht="22.5" customHeight="1">
      <c r="A6474" s="20" t="s">
        <v>6495</v>
      </c>
      <c r="B6474" s="20" t="s">
        <v>27</v>
      </c>
      <c r="C6474" s="20">
        <v>2</v>
      </c>
      <c r="D6474" s="20">
        <v>4</v>
      </c>
      <c r="E6474" s="20">
        <v>8</v>
      </c>
      <c r="F6474" s="20" t="s">
        <v>14</v>
      </c>
      <c r="G6474" s="20" t="s">
        <v>20</v>
      </c>
      <c r="H6474" s="21">
        <v>45245</v>
      </c>
    </row>
    <row r="6475" spans="1:8" ht="22.5" customHeight="1">
      <c r="A6475" s="20" t="s">
        <v>6496</v>
      </c>
      <c r="B6475" s="20" t="s">
        <v>19</v>
      </c>
      <c r="C6475" s="20">
        <v>4</v>
      </c>
      <c r="D6475" s="20">
        <v>5</v>
      </c>
      <c r="E6475" s="20">
        <v>20</v>
      </c>
      <c r="F6475" s="20" t="s">
        <v>14</v>
      </c>
      <c r="G6475" s="20" t="s">
        <v>20</v>
      </c>
      <c r="H6475" s="21">
        <v>44938</v>
      </c>
    </row>
    <row r="6476" spans="1:8" ht="22.5" customHeight="1">
      <c r="A6476" s="20" t="s">
        <v>6497</v>
      </c>
      <c r="B6476" s="20" t="s">
        <v>24</v>
      </c>
      <c r="C6476" s="20">
        <v>5</v>
      </c>
      <c r="D6476" s="20">
        <v>4</v>
      </c>
      <c r="E6476" s="20">
        <v>20</v>
      </c>
      <c r="F6476" s="20" t="s">
        <v>10</v>
      </c>
      <c r="G6476" s="20" t="s">
        <v>11</v>
      </c>
      <c r="H6476" s="21">
        <v>45193</v>
      </c>
    </row>
    <row r="6477" spans="1:8" ht="22.5" customHeight="1">
      <c r="A6477" s="20" t="s">
        <v>6498</v>
      </c>
      <c r="B6477" s="20" t="s">
        <v>19</v>
      </c>
      <c r="C6477" s="20">
        <v>3</v>
      </c>
      <c r="D6477" s="20">
        <v>5</v>
      </c>
      <c r="E6477" s="20">
        <v>15</v>
      </c>
      <c r="F6477" s="20" t="s">
        <v>20</v>
      </c>
      <c r="G6477" s="20" t="s">
        <v>11</v>
      </c>
      <c r="H6477" s="21">
        <v>44976</v>
      </c>
    </row>
    <row r="6478" spans="1:8" ht="22.5" customHeight="1">
      <c r="A6478" s="20" t="s">
        <v>6499</v>
      </c>
      <c r="B6478" s="20" t="s">
        <v>27</v>
      </c>
      <c r="C6478" s="20">
        <v>1</v>
      </c>
      <c r="D6478" s="20">
        <v>4</v>
      </c>
      <c r="E6478" s="20">
        <v>4</v>
      </c>
      <c r="F6478" s="20" t="s">
        <v>20</v>
      </c>
      <c r="G6478" s="20" t="s">
        <v>15</v>
      </c>
      <c r="H6478" s="21">
        <v>45154</v>
      </c>
    </row>
    <row r="6479" spans="1:8" ht="22.5" customHeight="1">
      <c r="A6479" s="20" t="s">
        <v>6500</v>
      </c>
      <c r="B6479" s="20" t="s">
        <v>27</v>
      </c>
      <c r="C6479" s="20">
        <v>2</v>
      </c>
      <c r="D6479" s="20">
        <v>4</v>
      </c>
      <c r="E6479" s="20">
        <v>8</v>
      </c>
      <c r="F6479" s="20" t="s">
        <v>14</v>
      </c>
      <c r="G6479" s="20" t="s">
        <v>20</v>
      </c>
      <c r="H6479" s="21">
        <v>45231</v>
      </c>
    </row>
    <row r="6480" spans="1:8" ht="22.5" customHeight="1">
      <c r="A6480" s="20" t="s">
        <v>6501</v>
      </c>
      <c r="B6480" s="20" t="s">
        <v>35</v>
      </c>
      <c r="C6480" s="20">
        <v>4</v>
      </c>
      <c r="D6480" s="20">
        <v>1.5</v>
      </c>
      <c r="E6480" s="20">
        <v>6</v>
      </c>
      <c r="F6480" s="20" t="s">
        <v>20</v>
      </c>
      <c r="G6480" s="20" t="s">
        <v>20</v>
      </c>
      <c r="H6480" s="21">
        <v>45107</v>
      </c>
    </row>
    <row r="6481" spans="1:8" ht="22.5" customHeight="1">
      <c r="A6481" s="20" t="s">
        <v>6502</v>
      </c>
      <c r="B6481" s="20" t="s">
        <v>24</v>
      </c>
      <c r="C6481" s="20">
        <v>4</v>
      </c>
      <c r="D6481" s="20">
        <v>4</v>
      </c>
      <c r="E6481" s="20">
        <v>16</v>
      </c>
      <c r="F6481" s="20" t="s">
        <v>14</v>
      </c>
      <c r="G6481" s="20" t="s">
        <v>20</v>
      </c>
      <c r="H6481" s="21">
        <v>45005</v>
      </c>
    </row>
    <row r="6482" spans="1:8" ht="22.5" customHeight="1">
      <c r="A6482" s="20" t="s">
        <v>6503</v>
      </c>
      <c r="B6482" s="20" t="s">
        <v>17</v>
      </c>
      <c r="C6482" s="20">
        <v>5</v>
      </c>
      <c r="D6482" s="20">
        <v>1</v>
      </c>
      <c r="E6482" s="20">
        <v>5</v>
      </c>
      <c r="F6482" s="20" t="s">
        <v>14</v>
      </c>
      <c r="G6482" s="20" t="s">
        <v>20</v>
      </c>
      <c r="H6482" s="21">
        <v>45030</v>
      </c>
    </row>
    <row r="6483" spans="1:8" ht="22.5" customHeight="1">
      <c r="A6483" s="20" t="s">
        <v>6504</v>
      </c>
      <c r="B6483" s="20" t="s">
        <v>17</v>
      </c>
      <c r="C6483" s="20">
        <v>5</v>
      </c>
      <c r="D6483" s="20">
        <v>1</v>
      </c>
      <c r="E6483" s="20">
        <v>5</v>
      </c>
      <c r="F6483" s="20" t="s">
        <v>10</v>
      </c>
      <c r="G6483" s="20" t="s">
        <v>20</v>
      </c>
      <c r="H6483" s="21">
        <v>45188</v>
      </c>
    </row>
    <row r="6484" spans="1:8" ht="22.5" customHeight="1">
      <c r="A6484" s="20" t="s">
        <v>6505</v>
      </c>
      <c r="B6484" s="20" t="s">
        <v>13</v>
      </c>
      <c r="C6484" s="20">
        <v>1</v>
      </c>
      <c r="D6484" s="20">
        <v>3</v>
      </c>
      <c r="E6484" s="20">
        <v>3</v>
      </c>
      <c r="F6484" s="20" t="s">
        <v>20</v>
      </c>
      <c r="G6484" s="20" t="s">
        <v>15</v>
      </c>
      <c r="H6484" s="21">
        <v>45050</v>
      </c>
    </row>
    <row r="6485" spans="1:8" ht="22.5" customHeight="1">
      <c r="A6485" s="20" t="s">
        <v>6506</v>
      </c>
      <c r="B6485" s="20" t="s">
        <v>19</v>
      </c>
      <c r="C6485" s="20">
        <v>2</v>
      </c>
      <c r="D6485" s="20">
        <v>5</v>
      </c>
      <c r="E6485" s="20">
        <v>10</v>
      </c>
      <c r="F6485" s="20" t="s">
        <v>14</v>
      </c>
      <c r="G6485" s="20" t="s">
        <v>20</v>
      </c>
      <c r="H6485" s="21">
        <v>45092</v>
      </c>
    </row>
    <row r="6486" spans="1:8" ht="22.5" customHeight="1">
      <c r="A6486" s="20" t="s">
        <v>6507</v>
      </c>
      <c r="B6486" s="20" t="s">
        <v>35</v>
      </c>
      <c r="C6486" s="20">
        <v>2</v>
      </c>
      <c r="D6486" s="20">
        <v>1.5</v>
      </c>
      <c r="E6486" s="20">
        <v>3</v>
      </c>
      <c r="F6486" s="20" t="s">
        <v>14</v>
      </c>
      <c r="G6486" s="20" t="s">
        <v>20</v>
      </c>
      <c r="H6486" s="21">
        <v>45024</v>
      </c>
    </row>
    <row r="6487" spans="1:8" ht="22.5" customHeight="1">
      <c r="A6487" s="20" t="s">
        <v>6508</v>
      </c>
      <c r="B6487" s="20" t="s">
        <v>27</v>
      </c>
      <c r="C6487" s="20">
        <v>1</v>
      </c>
      <c r="D6487" s="20">
        <v>4</v>
      </c>
      <c r="E6487" s="20">
        <v>4</v>
      </c>
      <c r="F6487" s="20" t="s">
        <v>22</v>
      </c>
      <c r="G6487" s="20" t="s">
        <v>15</v>
      </c>
      <c r="H6487" s="21">
        <v>45253</v>
      </c>
    </row>
    <row r="6488" spans="1:8" ht="22.5" customHeight="1">
      <c r="A6488" s="20" t="s">
        <v>6509</v>
      </c>
      <c r="B6488" s="20" t="s">
        <v>35</v>
      </c>
      <c r="C6488" s="20">
        <v>3</v>
      </c>
      <c r="D6488" s="20">
        <v>1.5</v>
      </c>
      <c r="E6488" s="20">
        <v>4.5</v>
      </c>
      <c r="F6488" s="20" t="s">
        <v>14</v>
      </c>
      <c r="G6488" s="20" t="s">
        <v>15</v>
      </c>
      <c r="H6488" s="21">
        <v>45121</v>
      </c>
    </row>
    <row r="6489" spans="1:8" ht="22.5" customHeight="1">
      <c r="A6489" s="20" t="s">
        <v>6510</v>
      </c>
      <c r="B6489" s="20" t="s">
        <v>24</v>
      </c>
      <c r="C6489" s="20">
        <v>3</v>
      </c>
      <c r="D6489" s="20">
        <v>4</v>
      </c>
      <c r="E6489" s="20">
        <v>12</v>
      </c>
      <c r="F6489" s="20" t="s">
        <v>20</v>
      </c>
      <c r="G6489" s="20" t="s">
        <v>11</v>
      </c>
      <c r="H6489" s="21">
        <v>45022</v>
      </c>
    </row>
    <row r="6490" spans="1:8" ht="22.5" customHeight="1">
      <c r="A6490" s="20" t="s">
        <v>6511</v>
      </c>
      <c r="B6490" s="20" t="s">
        <v>13</v>
      </c>
      <c r="C6490" s="20">
        <v>4</v>
      </c>
      <c r="D6490" s="20">
        <v>3</v>
      </c>
      <c r="E6490" s="20">
        <v>12</v>
      </c>
      <c r="F6490" s="20" t="s">
        <v>22</v>
      </c>
      <c r="G6490" s="20" t="s">
        <v>15</v>
      </c>
      <c r="H6490" s="21">
        <v>45156</v>
      </c>
    </row>
    <row r="6491" spans="1:8" ht="22.5" customHeight="1">
      <c r="A6491" s="20" t="s">
        <v>6512</v>
      </c>
      <c r="B6491" s="20" t="s">
        <v>35</v>
      </c>
      <c r="C6491" s="20">
        <v>5</v>
      </c>
      <c r="D6491" s="20">
        <v>1.5</v>
      </c>
      <c r="E6491" s="20">
        <v>7.5</v>
      </c>
      <c r="F6491" s="20" t="s">
        <v>20</v>
      </c>
      <c r="G6491" s="20" t="s">
        <v>11</v>
      </c>
      <c r="H6491" s="21">
        <v>44931</v>
      </c>
    </row>
    <row r="6492" spans="1:8" ht="22.5" customHeight="1">
      <c r="A6492" s="20" t="s">
        <v>6513</v>
      </c>
      <c r="B6492" s="20" t="s">
        <v>35</v>
      </c>
      <c r="C6492" s="20">
        <v>2</v>
      </c>
      <c r="D6492" s="20">
        <v>1.5</v>
      </c>
      <c r="E6492" s="20">
        <v>3</v>
      </c>
      <c r="F6492" s="20" t="s">
        <v>22</v>
      </c>
      <c r="G6492" s="20" t="s">
        <v>20</v>
      </c>
      <c r="H6492" s="21">
        <v>45212</v>
      </c>
    </row>
    <row r="6493" spans="1:8" ht="22.5" customHeight="1">
      <c r="A6493" s="20" t="s">
        <v>6514</v>
      </c>
      <c r="B6493" s="20" t="s">
        <v>35</v>
      </c>
      <c r="C6493" s="20">
        <v>3</v>
      </c>
      <c r="D6493" s="20">
        <v>1.5</v>
      </c>
      <c r="E6493" s="20">
        <v>4.5</v>
      </c>
      <c r="F6493" s="20" t="s">
        <v>14</v>
      </c>
      <c r="G6493" s="20" t="s">
        <v>11</v>
      </c>
      <c r="H6493" s="21">
        <v>45025</v>
      </c>
    </row>
    <row r="6494" spans="1:8" ht="22.5" customHeight="1">
      <c r="A6494" s="20" t="s">
        <v>6515</v>
      </c>
      <c r="B6494" s="20" t="s">
        <v>13</v>
      </c>
      <c r="C6494" s="20">
        <v>1</v>
      </c>
      <c r="D6494" s="20">
        <v>3</v>
      </c>
      <c r="E6494" s="20">
        <v>3</v>
      </c>
      <c r="F6494" s="20" t="s">
        <v>22</v>
      </c>
      <c r="G6494" s="20" t="s">
        <v>20</v>
      </c>
      <c r="H6494" s="21">
        <v>45155</v>
      </c>
    </row>
    <row r="6495" spans="1:8" ht="22.5" customHeight="1">
      <c r="A6495" s="20" t="s">
        <v>6516</v>
      </c>
      <c r="B6495" s="20" t="s">
        <v>35</v>
      </c>
      <c r="C6495" s="20">
        <v>4</v>
      </c>
      <c r="D6495" s="20">
        <v>1.5</v>
      </c>
      <c r="E6495" s="20">
        <v>6</v>
      </c>
      <c r="F6495" s="20" t="s">
        <v>10</v>
      </c>
      <c r="G6495" s="20" t="s">
        <v>20</v>
      </c>
      <c r="H6495" s="21">
        <v>45285</v>
      </c>
    </row>
    <row r="6496" spans="1:8" ht="22.5" customHeight="1">
      <c r="A6496" s="20" t="s">
        <v>6517</v>
      </c>
      <c r="B6496" s="20" t="s">
        <v>35</v>
      </c>
      <c r="C6496" s="20">
        <v>5</v>
      </c>
      <c r="D6496" s="20">
        <v>1.5</v>
      </c>
      <c r="E6496" s="20">
        <v>7.5</v>
      </c>
      <c r="F6496" s="20" t="s">
        <v>20</v>
      </c>
      <c r="G6496" s="20" t="s">
        <v>11</v>
      </c>
      <c r="H6496" s="21">
        <v>44967</v>
      </c>
    </row>
    <row r="6497" spans="1:8" ht="22.5" customHeight="1">
      <c r="A6497" s="20" t="s">
        <v>6518</v>
      </c>
      <c r="B6497" s="20" t="s">
        <v>9</v>
      </c>
      <c r="C6497" s="20">
        <v>2</v>
      </c>
      <c r="D6497" s="20">
        <v>2</v>
      </c>
      <c r="E6497" s="20">
        <v>4</v>
      </c>
      <c r="F6497" s="20" t="s">
        <v>10</v>
      </c>
      <c r="G6497" s="20" t="s">
        <v>15</v>
      </c>
      <c r="H6497" s="21">
        <v>44935</v>
      </c>
    </row>
    <row r="6498" spans="1:8" ht="22.5" customHeight="1">
      <c r="A6498" s="20" t="s">
        <v>6519</v>
      </c>
      <c r="B6498" s="20" t="s">
        <v>24</v>
      </c>
      <c r="C6498" s="20">
        <v>1</v>
      </c>
      <c r="D6498" s="20">
        <v>4</v>
      </c>
      <c r="E6498" s="20">
        <v>4</v>
      </c>
      <c r="F6498" s="20" t="s">
        <v>10</v>
      </c>
      <c r="G6498" s="20" t="s">
        <v>15</v>
      </c>
      <c r="H6498" s="21">
        <v>45117</v>
      </c>
    </row>
    <row r="6499" spans="1:8" ht="22.5" customHeight="1">
      <c r="A6499" s="20" t="s">
        <v>6520</v>
      </c>
      <c r="B6499" s="20" t="s">
        <v>24</v>
      </c>
      <c r="C6499" s="20">
        <v>3</v>
      </c>
      <c r="D6499" s="20">
        <v>4</v>
      </c>
      <c r="E6499" s="20">
        <v>12</v>
      </c>
      <c r="F6499" s="20" t="s">
        <v>20</v>
      </c>
      <c r="G6499" s="20" t="s">
        <v>15</v>
      </c>
      <c r="H6499" s="21">
        <v>44958</v>
      </c>
    </row>
    <row r="6500" spans="1:8" ht="22.5" customHeight="1">
      <c r="A6500" s="20" t="s">
        <v>6521</v>
      </c>
      <c r="B6500" s="20" t="s">
        <v>9</v>
      </c>
      <c r="C6500" s="20">
        <v>4</v>
      </c>
      <c r="D6500" s="20">
        <v>2</v>
      </c>
      <c r="E6500" s="20">
        <v>8</v>
      </c>
      <c r="F6500" s="20" t="s">
        <v>20</v>
      </c>
      <c r="G6500" s="20" t="s">
        <v>20</v>
      </c>
      <c r="H6500" s="21">
        <v>45164</v>
      </c>
    </row>
    <row r="6501" spans="1:8" ht="22.5" customHeight="1">
      <c r="A6501" s="20" t="s">
        <v>6522</v>
      </c>
      <c r="B6501" s="20" t="s">
        <v>24</v>
      </c>
      <c r="C6501" s="20">
        <v>4</v>
      </c>
      <c r="D6501" s="20">
        <v>4</v>
      </c>
      <c r="E6501" s="20">
        <v>16</v>
      </c>
      <c r="F6501" s="20" t="s">
        <v>14</v>
      </c>
      <c r="G6501" s="20" t="s">
        <v>11</v>
      </c>
      <c r="H6501" s="21">
        <v>45078</v>
      </c>
    </row>
    <row r="6502" spans="1:8" ht="22.5" customHeight="1">
      <c r="A6502" s="20" t="s">
        <v>6523</v>
      </c>
      <c r="B6502" s="20" t="s">
        <v>13</v>
      </c>
      <c r="C6502" s="20">
        <v>4</v>
      </c>
      <c r="D6502" s="20">
        <v>3</v>
      </c>
      <c r="E6502" s="20">
        <v>12</v>
      </c>
      <c r="F6502" s="20" t="s">
        <v>14</v>
      </c>
      <c r="G6502" s="20" t="s">
        <v>11</v>
      </c>
      <c r="H6502" s="21">
        <v>45281</v>
      </c>
    </row>
    <row r="6503" spans="1:8" ht="22.5" customHeight="1">
      <c r="A6503" s="20" t="s">
        <v>6524</v>
      </c>
      <c r="B6503" s="20" t="s">
        <v>9</v>
      </c>
      <c r="C6503" s="20">
        <v>2</v>
      </c>
      <c r="D6503" s="20">
        <v>2</v>
      </c>
      <c r="E6503" s="20">
        <v>4</v>
      </c>
      <c r="F6503" s="20" t="s">
        <v>22</v>
      </c>
      <c r="G6503" s="20" t="s">
        <v>20</v>
      </c>
      <c r="H6503" s="21">
        <v>45259</v>
      </c>
    </row>
    <row r="6504" spans="1:8" ht="22.5" customHeight="1">
      <c r="A6504" s="20" t="s">
        <v>6525</v>
      </c>
      <c r="B6504" s="20" t="s">
        <v>39</v>
      </c>
      <c r="C6504" s="20">
        <v>3</v>
      </c>
      <c r="D6504" s="20">
        <v>3</v>
      </c>
      <c r="E6504" s="20">
        <v>9</v>
      </c>
      <c r="F6504" s="20" t="s">
        <v>22</v>
      </c>
      <c r="G6504" s="20" t="s">
        <v>15</v>
      </c>
      <c r="H6504" s="21">
        <v>45149</v>
      </c>
    </row>
    <row r="6505" spans="1:8" ht="22.5" customHeight="1">
      <c r="A6505" s="20" t="s">
        <v>6526</v>
      </c>
      <c r="B6505" s="20" t="s">
        <v>19</v>
      </c>
      <c r="C6505" s="20">
        <v>4</v>
      </c>
      <c r="D6505" s="20">
        <v>5</v>
      </c>
      <c r="E6505" s="20">
        <v>20</v>
      </c>
      <c r="F6505" s="20" t="s">
        <v>20</v>
      </c>
      <c r="G6505" s="20" t="s">
        <v>11</v>
      </c>
      <c r="H6505" s="21">
        <v>44938</v>
      </c>
    </row>
    <row r="6506" spans="1:8" ht="22.5" customHeight="1">
      <c r="A6506" s="20" t="s">
        <v>6527</v>
      </c>
      <c r="B6506" s="20" t="s">
        <v>24</v>
      </c>
      <c r="C6506" s="20">
        <v>2</v>
      </c>
      <c r="D6506" s="20">
        <v>4</v>
      </c>
      <c r="E6506" s="20">
        <v>8</v>
      </c>
      <c r="F6506" s="20" t="s">
        <v>20</v>
      </c>
      <c r="G6506" s="20" t="s">
        <v>20</v>
      </c>
      <c r="H6506" s="21">
        <v>45184</v>
      </c>
    </row>
    <row r="6507" spans="1:8" ht="22.5" customHeight="1">
      <c r="A6507" s="20" t="s">
        <v>6528</v>
      </c>
      <c r="B6507" s="20" t="s">
        <v>17</v>
      </c>
      <c r="C6507" s="20">
        <v>2</v>
      </c>
      <c r="D6507" s="20">
        <v>1</v>
      </c>
      <c r="E6507" s="20">
        <v>2</v>
      </c>
      <c r="F6507" s="20" t="s">
        <v>14</v>
      </c>
      <c r="G6507" s="20" t="s">
        <v>20</v>
      </c>
      <c r="H6507" s="21">
        <v>45126</v>
      </c>
    </row>
    <row r="6508" spans="1:8" ht="22.5" customHeight="1">
      <c r="A6508" s="20" t="s">
        <v>6529</v>
      </c>
      <c r="B6508" s="20" t="s">
        <v>19</v>
      </c>
      <c r="C6508" s="20">
        <v>3</v>
      </c>
      <c r="D6508" s="20">
        <v>5</v>
      </c>
      <c r="E6508" s="20">
        <v>15</v>
      </c>
      <c r="F6508" s="20" t="s">
        <v>22</v>
      </c>
      <c r="G6508" s="20" t="s">
        <v>15</v>
      </c>
      <c r="H6508" s="21">
        <v>45103</v>
      </c>
    </row>
    <row r="6509" spans="1:8" ht="22.5" customHeight="1">
      <c r="A6509" s="20" t="s">
        <v>6530</v>
      </c>
      <c r="B6509" s="20" t="s">
        <v>188</v>
      </c>
      <c r="C6509" s="20">
        <v>4</v>
      </c>
      <c r="D6509" s="20">
        <v>4</v>
      </c>
      <c r="E6509" s="20">
        <v>16</v>
      </c>
      <c r="F6509" s="20" t="s">
        <v>10</v>
      </c>
      <c r="G6509" s="20" t="s">
        <v>11</v>
      </c>
      <c r="H6509" s="21">
        <v>45167</v>
      </c>
    </row>
    <row r="6510" spans="1:8" ht="22.5" customHeight="1">
      <c r="A6510" s="20" t="s">
        <v>6531</v>
      </c>
      <c r="B6510" s="20" t="s">
        <v>188</v>
      </c>
      <c r="C6510" s="20">
        <v>3</v>
      </c>
      <c r="D6510" s="20">
        <v>4</v>
      </c>
      <c r="E6510" s="20">
        <v>12</v>
      </c>
      <c r="F6510" s="20" t="s">
        <v>14</v>
      </c>
      <c r="G6510" s="20" t="s">
        <v>11</v>
      </c>
      <c r="H6510" s="21">
        <v>44971</v>
      </c>
    </row>
    <row r="6511" spans="1:8" ht="22.5" customHeight="1">
      <c r="A6511" s="20" t="s">
        <v>6532</v>
      </c>
      <c r="B6511" s="20" t="s">
        <v>27</v>
      </c>
      <c r="C6511" s="20">
        <v>3</v>
      </c>
      <c r="D6511" s="20">
        <v>4</v>
      </c>
      <c r="E6511" s="20">
        <v>12</v>
      </c>
      <c r="F6511" s="20" t="s">
        <v>22</v>
      </c>
      <c r="G6511" s="20" t="s">
        <v>15</v>
      </c>
      <c r="H6511" s="21">
        <v>45216</v>
      </c>
    </row>
    <row r="6512" spans="1:8" ht="22.5" customHeight="1">
      <c r="A6512" s="20" t="s">
        <v>6533</v>
      </c>
      <c r="B6512" s="20" t="s">
        <v>188</v>
      </c>
      <c r="C6512" s="20">
        <v>3</v>
      </c>
      <c r="D6512" s="20">
        <v>4</v>
      </c>
      <c r="E6512" s="20">
        <v>12</v>
      </c>
      <c r="F6512" s="20" t="s">
        <v>20</v>
      </c>
      <c r="G6512" s="20" t="s">
        <v>15</v>
      </c>
      <c r="H6512" s="21">
        <v>45170</v>
      </c>
    </row>
    <row r="6513" spans="1:8" ht="22.5" customHeight="1">
      <c r="A6513" s="20" t="s">
        <v>6534</v>
      </c>
      <c r="B6513" s="20" t="s">
        <v>9</v>
      </c>
      <c r="C6513" s="20">
        <v>3</v>
      </c>
      <c r="D6513" s="20">
        <v>2</v>
      </c>
      <c r="E6513" s="20">
        <v>6</v>
      </c>
      <c r="F6513" s="20" t="s">
        <v>14</v>
      </c>
      <c r="G6513" s="20" t="s">
        <v>11</v>
      </c>
      <c r="H6513" s="21">
        <v>45018</v>
      </c>
    </row>
    <row r="6514" spans="1:8" ht="22.5" customHeight="1">
      <c r="A6514" s="20" t="s">
        <v>6535</v>
      </c>
      <c r="B6514" s="20" t="s">
        <v>9</v>
      </c>
      <c r="C6514" s="20">
        <v>2</v>
      </c>
      <c r="D6514" s="20">
        <v>2</v>
      </c>
      <c r="E6514" s="20">
        <v>4</v>
      </c>
      <c r="F6514" s="20" t="s">
        <v>20</v>
      </c>
      <c r="G6514" s="20" t="s">
        <v>15</v>
      </c>
      <c r="H6514" s="21">
        <v>44970</v>
      </c>
    </row>
    <row r="6515" spans="1:8" ht="22.5" customHeight="1">
      <c r="A6515" s="20" t="s">
        <v>6536</v>
      </c>
      <c r="B6515" s="20" t="s">
        <v>24</v>
      </c>
      <c r="C6515" s="20">
        <v>3</v>
      </c>
      <c r="D6515" s="20">
        <v>4</v>
      </c>
      <c r="E6515" s="20">
        <v>12</v>
      </c>
      <c r="F6515" s="20" t="s">
        <v>14</v>
      </c>
      <c r="G6515" s="20" t="s">
        <v>20</v>
      </c>
      <c r="H6515" s="21">
        <v>45212</v>
      </c>
    </row>
    <row r="6516" spans="1:8" ht="22.5" customHeight="1">
      <c r="A6516" s="20" t="s">
        <v>6537</v>
      </c>
      <c r="B6516" s="20" t="s">
        <v>39</v>
      </c>
      <c r="C6516" s="20">
        <v>3</v>
      </c>
      <c r="D6516" s="20">
        <v>3</v>
      </c>
      <c r="E6516" s="20">
        <v>9</v>
      </c>
      <c r="F6516" s="20" t="s">
        <v>10</v>
      </c>
      <c r="G6516" s="20" t="s">
        <v>20</v>
      </c>
      <c r="H6516" s="21">
        <v>45167</v>
      </c>
    </row>
    <row r="6517" spans="1:8" ht="22.5" customHeight="1">
      <c r="A6517" s="20" t="s">
        <v>6538</v>
      </c>
      <c r="B6517" s="20" t="s">
        <v>35</v>
      </c>
      <c r="C6517" s="20">
        <v>1</v>
      </c>
      <c r="D6517" s="20">
        <v>1.5</v>
      </c>
      <c r="E6517" s="20">
        <v>1.5</v>
      </c>
      <c r="F6517" s="20" t="s">
        <v>22</v>
      </c>
      <c r="G6517" s="20" t="s">
        <v>11</v>
      </c>
      <c r="H6517" s="21">
        <v>45291</v>
      </c>
    </row>
    <row r="6518" spans="1:8" ht="22.5" customHeight="1">
      <c r="A6518" s="20" t="s">
        <v>6539</v>
      </c>
      <c r="B6518" s="20" t="s">
        <v>19</v>
      </c>
      <c r="C6518" s="20">
        <v>3</v>
      </c>
      <c r="D6518" s="20">
        <v>5</v>
      </c>
      <c r="E6518" s="20">
        <v>15</v>
      </c>
      <c r="F6518" s="20" t="s">
        <v>10</v>
      </c>
      <c r="G6518" s="20" t="s">
        <v>15</v>
      </c>
      <c r="H6518" s="21">
        <v>45175</v>
      </c>
    </row>
    <row r="6519" spans="1:8" ht="22.5" customHeight="1">
      <c r="A6519" s="20" t="s">
        <v>6540</v>
      </c>
      <c r="B6519" s="20" t="s">
        <v>13</v>
      </c>
      <c r="C6519" s="20">
        <v>3</v>
      </c>
      <c r="D6519" s="20">
        <v>3</v>
      </c>
      <c r="E6519" s="20">
        <v>9</v>
      </c>
      <c r="F6519" s="20" t="s">
        <v>20</v>
      </c>
      <c r="G6519" s="20" t="s">
        <v>15</v>
      </c>
      <c r="H6519" s="21">
        <v>45062</v>
      </c>
    </row>
    <row r="6520" spans="1:8" ht="22.5" customHeight="1">
      <c r="A6520" s="20" t="s">
        <v>6541</v>
      </c>
      <c r="B6520" s="20" t="s">
        <v>35</v>
      </c>
      <c r="C6520" s="20">
        <v>2</v>
      </c>
      <c r="D6520" s="20">
        <v>1.5</v>
      </c>
      <c r="E6520" s="20">
        <v>3</v>
      </c>
      <c r="F6520" s="20" t="s">
        <v>14</v>
      </c>
      <c r="G6520" s="20" t="s">
        <v>11</v>
      </c>
      <c r="H6520" s="21">
        <v>45151</v>
      </c>
    </row>
    <row r="6521" spans="1:8" ht="22.5" customHeight="1">
      <c r="A6521" s="20" t="s">
        <v>6542</v>
      </c>
      <c r="B6521" s="20" t="s">
        <v>24</v>
      </c>
      <c r="C6521" s="20">
        <v>2</v>
      </c>
      <c r="D6521" s="20">
        <v>4</v>
      </c>
      <c r="E6521" s="20">
        <v>8</v>
      </c>
      <c r="F6521" s="20" t="s">
        <v>14</v>
      </c>
      <c r="G6521" s="20" t="s">
        <v>20</v>
      </c>
      <c r="H6521" s="21">
        <v>45250</v>
      </c>
    </row>
    <row r="6522" spans="1:8" ht="22.5" customHeight="1">
      <c r="A6522" s="20" t="s">
        <v>6543</v>
      </c>
      <c r="B6522" s="20" t="s">
        <v>9</v>
      </c>
      <c r="C6522" s="20">
        <v>1</v>
      </c>
      <c r="D6522" s="20">
        <v>2</v>
      </c>
      <c r="E6522" s="20">
        <v>2</v>
      </c>
      <c r="F6522" s="20" t="s">
        <v>14</v>
      </c>
      <c r="G6522" s="20" t="s">
        <v>11</v>
      </c>
      <c r="H6522" s="21">
        <v>45266</v>
      </c>
    </row>
    <row r="6523" spans="1:8" ht="22.5" customHeight="1">
      <c r="A6523" s="20" t="s">
        <v>6544</v>
      </c>
      <c r="B6523" s="20" t="s">
        <v>17</v>
      </c>
      <c r="C6523" s="20">
        <v>4</v>
      </c>
      <c r="D6523" s="20">
        <v>1</v>
      </c>
      <c r="E6523" s="20">
        <v>4</v>
      </c>
      <c r="F6523" s="20" t="s">
        <v>10</v>
      </c>
      <c r="G6523" s="20" t="s">
        <v>20</v>
      </c>
      <c r="H6523" s="21">
        <v>45160</v>
      </c>
    </row>
    <row r="6524" spans="1:8" ht="22.5" customHeight="1">
      <c r="A6524" s="20" t="s">
        <v>6545</v>
      </c>
      <c r="B6524" s="20" t="s">
        <v>9</v>
      </c>
      <c r="C6524" s="20">
        <v>4</v>
      </c>
      <c r="D6524" s="20">
        <v>2</v>
      </c>
      <c r="E6524" s="20">
        <v>8</v>
      </c>
      <c r="F6524" s="20" t="s">
        <v>20</v>
      </c>
      <c r="G6524" s="20" t="s">
        <v>20</v>
      </c>
      <c r="H6524" s="21">
        <v>45167</v>
      </c>
    </row>
    <row r="6525" spans="1:8" ht="22.5" customHeight="1">
      <c r="A6525" s="20" t="s">
        <v>6546</v>
      </c>
      <c r="B6525" s="20" t="s">
        <v>9</v>
      </c>
      <c r="C6525" s="20">
        <v>4</v>
      </c>
      <c r="D6525" s="20">
        <v>2</v>
      </c>
      <c r="E6525" s="20">
        <v>8</v>
      </c>
      <c r="F6525" s="20" t="s">
        <v>22</v>
      </c>
      <c r="G6525" s="20" t="s">
        <v>11</v>
      </c>
      <c r="H6525" s="21">
        <v>45107</v>
      </c>
    </row>
    <row r="6526" spans="1:8" ht="22.5" customHeight="1">
      <c r="A6526" s="20" t="s">
        <v>6547</v>
      </c>
      <c r="B6526" s="20" t="s">
        <v>13</v>
      </c>
      <c r="C6526" s="20">
        <v>5</v>
      </c>
      <c r="D6526" s="20">
        <v>3</v>
      </c>
      <c r="E6526" s="20">
        <v>15</v>
      </c>
      <c r="F6526" s="20" t="s">
        <v>10</v>
      </c>
      <c r="G6526" s="20" t="s">
        <v>15</v>
      </c>
      <c r="H6526" s="21">
        <v>44938</v>
      </c>
    </row>
    <row r="6527" spans="1:8" ht="22.5" customHeight="1">
      <c r="A6527" s="20" t="s">
        <v>6548</v>
      </c>
      <c r="B6527" s="20" t="s">
        <v>19</v>
      </c>
      <c r="C6527" s="20">
        <v>2</v>
      </c>
      <c r="D6527" s="20">
        <v>5</v>
      </c>
      <c r="E6527" s="20">
        <v>10</v>
      </c>
      <c r="F6527" s="20" t="s">
        <v>10</v>
      </c>
      <c r="G6527" s="20" t="s">
        <v>15</v>
      </c>
      <c r="H6527" s="21">
        <v>44931</v>
      </c>
    </row>
    <row r="6528" spans="1:8" ht="22.5" customHeight="1">
      <c r="A6528" s="20" t="s">
        <v>6549</v>
      </c>
      <c r="B6528" s="20" t="s">
        <v>39</v>
      </c>
      <c r="C6528" s="20">
        <v>1</v>
      </c>
      <c r="D6528" s="20">
        <v>3</v>
      </c>
      <c r="E6528" s="20">
        <v>3</v>
      </c>
      <c r="F6528" s="20" t="s">
        <v>20</v>
      </c>
      <c r="G6528" s="20" t="s">
        <v>20</v>
      </c>
      <c r="H6528" s="21">
        <v>45248</v>
      </c>
    </row>
    <row r="6529" spans="1:8" ht="22.5" customHeight="1">
      <c r="A6529" s="20" t="s">
        <v>6550</v>
      </c>
      <c r="B6529" s="20" t="s">
        <v>19</v>
      </c>
      <c r="C6529" s="20">
        <v>1</v>
      </c>
      <c r="D6529" s="20">
        <v>5</v>
      </c>
      <c r="E6529" s="20">
        <v>5</v>
      </c>
      <c r="F6529" s="20" t="s">
        <v>22</v>
      </c>
      <c r="G6529" s="20" t="s">
        <v>15</v>
      </c>
      <c r="H6529" s="21">
        <v>45197</v>
      </c>
    </row>
    <row r="6530" spans="1:8" ht="22.5" customHeight="1">
      <c r="A6530" s="20" t="s">
        <v>6551</v>
      </c>
      <c r="B6530" s="20" t="s">
        <v>39</v>
      </c>
      <c r="C6530" s="20">
        <v>5</v>
      </c>
      <c r="D6530" s="20">
        <v>3</v>
      </c>
      <c r="E6530" s="20">
        <v>15</v>
      </c>
      <c r="F6530" s="20" t="s">
        <v>20</v>
      </c>
      <c r="G6530" s="20" t="s">
        <v>20</v>
      </c>
      <c r="H6530" s="21">
        <v>44982</v>
      </c>
    </row>
    <row r="6531" spans="1:8" ht="22.5" customHeight="1">
      <c r="A6531" s="20" t="s">
        <v>6552</v>
      </c>
      <c r="B6531" s="20" t="s">
        <v>17</v>
      </c>
      <c r="C6531" s="20">
        <v>3</v>
      </c>
      <c r="D6531" s="20">
        <v>1</v>
      </c>
      <c r="E6531" s="20">
        <v>3</v>
      </c>
      <c r="F6531" s="20" t="s">
        <v>14</v>
      </c>
      <c r="G6531" s="20" t="s">
        <v>11</v>
      </c>
      <c r="H6531" s="21">
        <v>45201</v>
      </c>
    </row>
    <row r="6532" spans="1:8" ht="22.5" customHeight="1">
      <c r="A6532" s="20" t="s">
        <v>6553</v>
      </c>
      <c r="B6532" s="20" t="s">
        <v>9</v>
      </c>
      <c r="C6532" s="20">
        <v>1</v>
      </c>
      <c r="D6532" s="20">
        <v>2</v>
      </c>
      <c r="E6532" s="20">
        <v>2</v>
      </c>
      <c r="F6532" s="20" t="s">
        <v>20</v>
      </c>
      <c r="G6532" s="20" t="s">
        <v>11</v>
      </c>
      <c r="H6532" s="21">
        <v>45130</v>
      </c>
    </row>
    <row r="6533" spans="1:8" ht="22.5" customHeight="1">
      <c r="A6533" s="20" t="s">
        <v>6554</v>
      </c>
      <c r="B6533" s="20" t="s">
        <v>13</v>
      </c>
      <c r="C6533" s="20">
        <v>2</v>
      </c>
      <c r="D6533" s="20">
        <v>3</v>
      </c>
      <c r="E6533" s="20">
        <v>6</v>
      </c>
      <c r="F6533" s="20" t="s">
        <v>10</v>
      </c>
      <c r="G6533" s="20" t="s">
        <v>15</v>
      </c>
      <c r="H6533" s="21">
        <v>45029</v>
      </c>
    </row>
    <row r="6534" spans="1:8" ht="22.5" customHeight="1">
      <c r="A6534" s="20" t="s">
        <v>6555</v>
      </c>
      <c r="B6534" s="20" t="s">
        <v>19</v>
      </c>
      <c r="C6534" s="20">
        <v>1</v>
      </c>
      <c r="D6534" s="20">
        <v>5</v>
      </c>
      <c r="E6534" s="20">
        <v>5</v>
      </c>
      <c r="F6534" s="20" t="s">
        <v>14</v>
      </c>
      <c r="G6534" s="20" t="s">
        <v>15</v>
      </c>
      <c r="H6534" s="21">
        <v>45093</v>
      </c>
    </row>
    <row r="6535" spans="1:8" ht="22.5" customHeight="1">
      <c r="A6535" s="20" t="s">
        <v>6556</v>
      </c>
      <c r="B6535" s="20" t="s">
        <v>24</v>
      </c>
      <c r="C6535" s="20">
        <v>1</v>
      </c>
      <c r="D6535" s="20">
        <v>4</v>
      </c>
      <c r="E6535" s="20">
        <v>4</v>
      </c>
      <c r="F6535" s="20" t="s">
        <v>14</v>
      </c>
      <c r="G6535" s="20" t="s">
        <v>15</v>
      </c>
      <c r="H6535" s="21">
        <v>45118</v>
      </c>
    </row>
    <row r="6536" spans="1:8" ht="22.5" customHeight="1">
      <c r="A6536" s="20" t="s">
        <v>6557</v>
      </c>
      <c r="B6536" s="20" t="s">
        <v>13</v>
      </c>
      <c r="C6536" s="20">
        <v>5</v>
      </c>
      <c r="D6536" s="20">
        <v>3</v>
      </c>
      <c r="E6536" s="20">
        <v>15</v>
      </c>
      <c r="F6536" s="20" t="s">
        <v>14</v>
      </c>
      <c r="G6536" s="20" t="s">
        <v>15</v>
      </c>
      <c r="H6536" s="21">
        <v>45108</v>
      </c>
    </row>
    <row r="6537" spans="1:8" ht="22.5" customHeight="1">
      <c r="A6537" s="20" t="s">
        <v>6558</v>
      </c>
      <c r="B6537" s="20" t="s">
        <v>35</v>
      </c>
      <c r="C6537" s="20">
        <v>3</v>
      </c>
      <c r="D6537" s="20">
        <v>1.5</v>
      </c>
      <c r="E6537" s="20">
        <v>4.5</v>
      </c>
      <c r="F6537" s="20" t="s">
        <v>20</v>
      </c>
      <c r="G6537" s="20" t="s">
        <v>20</v>
      </c>
      <c r="H6537" s="21">
        <v>2</v>
      </c>
    </row>
    <row r="6538" spans="1:8" ht="22.5" customHeight="1">
      <c r="A6538" s="20" t="s">
        <v>6559</v>
      </c>
      <c r="B6538" s="20" t="s">
        <v>39</v>
      </c>
      <c r="C6538" s="20">
        <v>1</v>
      </c>
      <c r="D6538" s="20">
        <v>3</v>
      </c>
      <c r="E6538" s="20">
        <v>3</v>
      </c>
      <c r="F6538" s="20" t="s">
        <v>22</v>
      </c>
      <c r="G6538" s="20" t="s">
        <v>20</v>
      </c>
      <c r="H6538" s="21">
        <v>45285</v>
      </c>
    </row>
    <row r="6539" spans="1:8" ht="22.5" customHeight="1">
      <c r="A6539" s="20" t="s">
        <v>6560</v>
      </c>
      <c r="B6539" s="20" t="s">
        <v>24</v>
      </c>
      <c r="C6539" s="20">
        <v>2</v>
      </c>
      <c r="D6539" s="20">
        <v>4</v>
      </c>
      <c r="E6539" s="20">
        <v>8</v>
      </c>
      <c r="F6539" s="20" t="s">
        <v>10</v>
      </c>
      <c r="G6539" s="20" t="s">
        <v>15</v>
      </c>
      <c r="H6539" s="21">
        <v>45228</v>
      </c>
    </row>
    <row r="6540" spans="1:8" ht="22.5" customHeight="1">
      <c r="A6540" s="20" t="s">
        <v>6561</v>
      </c>
      <c r="B6540" s="20" t="s">
        <v>27</v>
      </c>
      <c r="C6540" s="20">
        <v>5</v>
      </c>
      <c r="D6540" s="20">
        <v>4</v>
      </c>
      <c r="E6540" s="20">
        <v>20</v>
      </c>
      <c r="F6540" s="20" t="s">
        <v>14</v>
      </c>
      <c r="G6540" s="20" t="s">
        <v>20</v>
      </c>
      <c r="H6540" s="21">
        <v>44960</v>
      </c>
    </row>
    <row r="6541" spans="1:8" ht="22.5" customHeight="1">
      <c r="A6541" s="20" t="s">
        <v>6562</v>
      </c>
      <c r="B6541" s="20" t="s">
        <v>27</v>
      </c>
      <c r="C6541" s="20">
        <v>4</v>
      </c>
      <c r="D6541" s="20">
        <v>4</v>
      </c>
      <c r="E6541" s="20">
        <v>16</v>
      </c>
      <c r="F6541" s="20" t="s">
        <v>10</v>
      </c>
      <c r="G6541" s="20" t="s">
        <v>15</v>
      </c>
      <c r="H6541" s="21">
        <v>45055</v>
      </c>
    </row>
    <row r="6542" spans="1:8" ht="22.5" customHeight="1">
      <c r="A6542" s="20" t="s">
        <v>6563</v>
      </c>
      <c r="B6542" s="20" t="s">
        <v>39</v>
      </c>
      <c r="C6542" s="20">
        <v>1</v>
      </c>
      <c r="D6542" s="20">
        <v>3</v>
      </c>
      <c r="E6542" s="20">
        <v>3</v>
      </c>
      <c r="F6542" s="20" t="s">
        <v>20</v>
      </c>
      <c r="G6542" s="20" t="s">
        <v>11</v>
      </c>
      <c r="H6542" s="21">
        <v>45269</v>
      </c>
    </row>
    <row r="6543" spans="1:8" ht="22.5" customHeight="1">
      <c r="A6543" s="20" t="s">
        <v>6564</v>
      </c>
      <c r="B6543" s="20" t="s">
        <v>27</v>
      </c>
      <c r="C6543" s="20">
        <v>5</v>
      </c>
      <c r="D6543" s="20">
        <v>4</v>
      </c>
      <c r="E6543" s="20">
        <v>20</v>
      </c>
      <c r="F6543" s="20" t="s">
        <v>20</v>
      </c>
      <c r="G6543" s="20" t="s">
        <v>15</v>
      </c>
      <c r="H6543" s="21">
        <v>45048</v>
      </c>
    </row>
    <row r="6544" spans="1:8" ht="22.5" customHeight="1">
      <c r="A6544" s="20" t="s">
        <v>6565</v>
      </c>
      <c r="B6544" s="20" t="s">
        <v>27</v>
      </c>
      <c r="C6544" s="20">
        <v>3</v>
      </c>
      <c r="D6544" s="20">
        <v>4</v>
      </c>
      <c r="E6544" s="20">
        <v>12</v>
      </c>
      <c r="F6544" s="20" t="s">
        <v>20</v>
      </c>
      <c r="G6544" s="20" t="s">
        <v>15</v>
      </c>
      <c r="H6544" s="21">
        <v>45001</v>
      </c>
    </row>
    <row r="6545" spans="1:8" ht="22.5" customHeight="1">
      <c r="A6545" s="20" t="s">
        <v>6566</v>
      </c>
      <c r="B6545" s="20" t="s">
        <v>27</v>
      </c>
      <c r="C6545" s="20">
        <v>2</v>
      </c>
      <c r="D6545" s="20">
        <v>4</v>
      </c>
      <c r="E6545" s="20">
        <v>8</v>
      </c>
      <c r="F6545" s="20" t="s">
        <v>14</v>
      </c>
      <c r="G6545" s="20" t="s">
        <v>20</v>
      </c>
      <c r="H6545" s="21">
        <v>45099</v>
      </c>
    </row>
    <row r="6546" spans="1:8" ht="22.5" customHeight="1">
      <c r="A6546" s="20" t="s">
        <v>6567</v>
      </c>
      <c r="B6546" s="20" t="s">
        <v>9</v>
      </c>
      <c r="C6546" s="20">
        <v>4</v>
      </c>
      <c r="D6546" s="20">
        <v>2</v>
      </c>
      <c r="E6546" s="20">
        <v>8</v>
      </c>
      <c r="F6546" s="20" t="s">
        <v>20</v>
      </c>
      <c r="G6546" s="20" t="s">
        <v>11</v>
      </c>
      <c r="H6546" s="21">
        <v>45062</v>
      </c>
    </row>
    <row r="6547" spans="1:8" ht="22.5" customHeight="1">
      <c r="A6547" s="20" t="s">
        <v>6568</v>
      </c>
      <c r="B6547" s="20" t="s">
        <v>27</v>
      </c>
      <c r="C6547" s="20">
        <v>5</v>
      </c>
      <c r="D6547" s="20">
        <v>4</v>
      </c>
      <c r="E6547" s="20">
        <v>20</v>
      </c>
      <c r="F6547" s="20" t="s">
        <v>14</v>
      </c>
      <c r="G6547" s="20" t="s">
        <v>20</v>
      </c>
      <c r="H6547" s="21">
        <v>45200</v>
      </c>
    </row>
    <row r="6548" spans="1:8" ht="22.5" customHeight="1">
      <c r="A6548" s="20" t="s">
        <v>6569</v>
      </c>
      <c r="B6548" s="20" t="s">
        <v>27</v>
      </c>
      <c r="C6548" s="20">
        <v>3</v>
      </c>
      <c r="D6548" s="20">
        <v>4</v>
      </c>
      <c r="E6548" s="20">
        <v>12</v>
      </c>
      <c r="F6548" s="20" t="s">
        <v>20</v>
      </c>
      <c r="G6548" s="20" t="s">
        <v>15</v>
      </c>
      <c r="H6548" s="21">
        <v>45078</v>
      </c>
    </row>
    <row r="6549" spans="1:8" ht="22.5" customHeight="1">
      <c r="A6549" s="20" t="s">
        <v>6570</v>
      </c>
      <c r="B6549" s="20" t="s">
        <v>27</v>
      </c>
      <c r="C6549" s="20">
        <v>2</v>
      </c>
      <c r="D6549" s="20">
        <v>4</v>
      </c>
      <c r="E6549" s="20">
        <v>8</v>
      </c>
      <c r="F6549" s="20" t="s">
        <v>22</v>
      </c>
      <c r="G6549" s="20" t="s">
        <v>15</v>
      </c>
      <c r="H6549" s="21">
        <v>45287</v>
      </c>
    </row>
    <row r="6550" spans="1:8" ht="22.5" customHeight="1">
      <c r="A6550" s="20" t="s">
        <v>6571</v>
      </c>
      <c r="B6550" s="20" t="s">
        <v>9</v>
      </c>
      <c r="C6550" s="20">
        <v>3</v>
      </c>
      <c r="D6550" s="20">
        <v>2</v>
      </c>
      <c r="E6550" s="20">
        <v>6</v>
      </c>
      <c r="F6550" s="20" t="s">
        <v>20</v>
      </c>
      <c r="G6550" s="20" t="s">
        <v>11</v>
      </c>
      <c r="H6550" s="21">
        <v>2</v>
      </c>
    </row>
    <row r="6551" spans="1:8" ht="22.5" customHeight="1">
      <c r="A6551" s="20" t="s">
        <v>6572</v>
      </c>
      <c r="B6551" s="20" t="s">
        <v>27</v>
      </c>
      <c r="C6551" s="20">
        <v>5</v>
      </c>
      <c r="D6551" s="20">
        <v>4</v>
      </c>
      <c r="E6551" s="20">
        <v>20</v>
      </c>
      <c r="F6551" s="20" t="s">
        <v>20</v>
      </c>
      <c r="G6551" s="20" t="s">
        <v>15</v>
      </c>
      <c r="H6551" s="21">
        <v>44974</v>
      </c>
    </row>
    <row r="6552" spans="1:8" ht="22.5" customHeight="1">
      <c r="A6552" s="20" t="s">
        <v>6573</v>
      </c>
      <c r="B6552" s="20" t="s">
        <v>27</v>
      </c>
      <c r="C6552" s="20">
        <v>2</v>
      </c>
      <c r="D6552" s="20">
        <v>4</v>
      </c>
      <c r="E6552" s="20">
        <v>8</v>
      </c>
      <c r="F6552" s="20" t="s">
        <v>10</v>
      </c>
      <c r="G6552" s="20" t="s">
        <v>15</v>
      </c>
      <c r="H6552" s="21">
        <v>45161</v>
      </c>
    </row>
    <row r="6553" spans="1:8" ht="22.5" customHeight="1">
      <c r="A6553" s="20" t="s">
        <v>6574</v>
      </c>
      <c r="B6553" s="20" t="s">
        <v>24</v>
      </c>
      <c r="C6553" s="20">
        <v>1</v>
      </c>
      <c r="D6553" s="20">
        <v>4</v>
      </c>
      <c r="E6553" s="20">
        <v>4</v>
      </c>
      <c r="F6553" s="20" t="s">
        <v>10</v>
      </c>
      <c r="G6553" s="20" t="s">
        <v>20</v>
      </c>
      <c r="H6553" s="21">
        <v>45225</v>
      </c>
    </row>
    <row r="6554" spans="1:8" ht="22.5" customHeight="1">
      <c r="A6554" s="20" t="s">
        <v>6575</v>
      </c>
      <c r="B6554" s="20" t="s">
        <v>17</v>
      </c>
      <c r="C6554" s="20">
        <v>3</v>
      </c>
      <c r="D6554" s="20">
        <v>1</v>
      </c>
      <c r="E6554" s="20">
        <v>3</v>
      </c>
      <c r="F6554" s="20" t="s">
        <v>22</v>
      </c>
      <c r="G6554" s="20" t="s">
        <v>20</v>
      </c>
      <c r="H6554" s="21">
        <v>44961</v>
      </c>
    </row>
    <row r="6555" spans="1:8" ht="22.5" customHeight="1">
      <c r="A6555" s="20" t="s">
        <v>6576</v>
      </c>
      <c r="B6555" s="20" t="s">
        <v>35</v>
      </c>
      <c r="C6555" s="20">
        <v>2</v>
      </c>
      <c r="D6555" s="20">
        <v>1.5</v>
      </c>
      <c r="E6555" s="20">
        <v>3</v>
      </c>
      <c r="F6555" s="20" t="s">
        <v>22</v>
      </c>
      <c r="G6555" s="20" t="s">
        <v>20</v>
      </c>
      <c r="H6555" s="21">
        <v>45213</v>
      </c>
    </row>
    <row r="6556" spans="1:8" ht="22.5" customHeight="1">
      <c r="A6556" s="20" t="s">
        <v>6577</v>
      </c>
      <c r="B6556" s="20" t="s">
        <v>35</v>
      </c>
      <c r="C6556" s="20">
        <v>1</v>
      </c>
      <c r="D6556" s="20">
        <v>1.5</v>
      </c>
      <c r="E6556" s="20">
        <v>1.5</v>
      </c>
      <c r="F6556" s="20" t="s">
        <v>10</v>
      </c>
      <c r="G6556" s="20" t="s">
        <v>20</v>
      </c>
      <c r="H6556" s="21">
        <v>45244</v>
      </c>
    </row>
    <row r="6557" spans="1:8" ht="22.5" customHeight="1">
      <c r="A6557" s="20" t="s">
        <v>6578</v>
      </c>
      <c r="B6557" s="20" t="s">
        <v>9</v>
      </c>
      <c r="C6557" s="20">
        <v>1</v>
      </c>
      <c r="D6557" s="20">
        <v>2</v>
      </c>
      <c r="E6557" s="20">
        <v>2</v>
      </c>
      <c r="F6557" s="20" t="s">
        <v>22</v>
      </c>
      <c r="G6557" s="20" t="s">
        <v>11</v>
      </c>
      <c r="H6557" s="21">
        <v>45048</v>
      </c>
    </row>
    <row r="6558" spans="1:8" ht="22.5" customHeight="1">
      <c r="A6558" s="20" t="s">
        <v>6579</v>
      </c>
      <c r="B6558" s="20" t="s">
        <v>27</v>
      </c>
      <c r="C6558" s="20">
        <v>3</v>
      </c>
      <c r="D6558" s="20">
        <v>4</v>
      </c>
      <c r="E6558" s="20">
        <v>12</v>
      </c>
      <c r="F6558" s="20" t="s">
        <v>10</v>
      </c>
      <c r="G6558" s="20" t="s">
        <v>15</v>
      </c>
      <c r="H6558" s="21">
        <v>44957</v>
      </c>
    </row>
    <row r="6559" spans="1:8" ht="22.5" customHeight="1">
      <c r="A6559" s="20" t="s">
        <v>6580</v>
      </c>
      <c r="B6559" s="20" t="s">
        <v>35</v>
      </c>
      <c r="C6559" s="20">
        <v>2</v>
      </c>
      <c r="D6559" s="20">
        <v>1.5</v>
      </c>
      <c r="E6559" s="20">
        <v>3</v>
      </c>
      <c r="F6559" s="20" t="s">
        <v>20</v>
      </c>
      <c r="G6559" s="20" t="s">
        <v>15</v>
      </c>
      <c r="H6559" s="21">
        <v>45112</v>
      </c>
    </row>
    <row r="6560" spans="1:8" ht="22.5" customHeight="1">
      <c r="A6560" s="20" t="s">
        <v>6581</v>
      </c>
      <c r="B6560" s="20" t="s">
        <v>19</v>
      </c>
      <c r="C6560" s="20">
        <v>4</v>
      </c>
      <c r="D6560" s="20">
        <v>5</v>
      </c>
      <c r="E6560" s="20">
        <v>20</v>
      </c>
      <c r="F6560" s="20" t="s">
        <v>20</v>
      </c>
      <c r="G6560" s="20" t="s">
        <v>15</v>
      </c>
      <c r="H6560" s="21">
        <v>45095</v>
      </c>
    </row>
    <row r="6561" spans="1:8" ht="22.5" customHeight="1">
      <c r="A6561" s="20" t="s">
        <v>6582</v>
      </c>
      <c r="B6561" s="20" t="s">
        <v>17</v>
      </c>
      <c r="C6561" s="20">
        <v>2</v>
      </c>
      <c r="D6561" s="20">
        <v>1</v>
      </c>
      <c r="E6561" s="20">
        <v>2</v>
      </c>
      <c r="F6561" s="20" t="s">
        <v>22</v>
      </c>
      <c r="G6561" s="20" t="s">
        <v>11</v>
      </c>
      <c r="H6561" s="21">
        <v>45013</v>
      </c>
    </row>
    <row r="6562" spans="1:8" ht="22.5" customHeight="1">
      <c r="A6562" s="20" t="s">
        <v>6583</v>
      </c>
      <c r="B6562" s="20" t="s">
        <v>27</v>
      </c>
      <c r="C6562" s="20">
        <v>4</v>
      </c>
      <c r="D6562" s="20">
        <v>4</v>
      </c>
      <c r="E6562" s="20">
        <v>16</v>
      </c>
      <c r="F6562" s="20" t="s">
        <v>22</v>
      </c>
      <c r="G6562" s="20" t="s">
        <v>20</v>
      </c>
      <c r="H6562" s="21">
        <v>45207</v>
      </c>
    </row>
    <row r="6563" spans="1:8" ht="22.5" customHeight="1">
      <c r="A6563" s="20" t="s">
        <v>6584</v>
      </c>
      <c r="B6563" s="20" t="s">
        <v>9</v>
      </c>
      <c r="C6563" s="20">
        <v>1</v>
      </c>
      <c r="D6563" s="20">
        <v>2</v>
      </c>
      <c r="E6563" s="20">
        <v>2</v>
      </c>
      <c r="F6563" s="20" t="s">
        <v>10</v>
      </c>
      <c r="G6563" s="20" t="s">
        <v>15</v>
      </c>
      <c r="H6563" s="21">
        <v>45272</v>
      </c>
    </row>
    <row r="6564" spans="1:8" ht="22.5" customHeight="1">
      <c r="A6564" s="20" t="s">
        <v>6585</v>
      </c>
      <c r="B6564" s="20" t="s">
        <v>24</v>
      </c>
      <c r="C6564" s="20">
        <v>2</v>
      </c>
      <c r="D6564" s="20">
        <v>4</v>
      </c>
      <c r="E6564" s="20">
        <v>8</v>
      </c>
      <c r="F6564" s="20" t="s">
        <v>20</v>
      </c>
      <c r="G6564" s="20" t="s">
        <v>20</v>
      </c>
      <c r="H6564" s="21">
        <v>45176</v>
      </c>
    </row>
    <row r="6565" spans="1:8" ht="22.5" customHeight="1">
      <c r="A6565" s="20" t="s">
        <v>6586</v>
      </c>
      <c r="B6565" s="20" t="s">
        <v>35</v>
      </c>
      <c r="C6565" s="20">
        <v>3</v>
      </c>
      <c r="D6565" s="20">
        <v>1.5</v>
      </c>
      <c r="E6565" s="20">
        <v>4.5</v>
      </c>
      <c r="F6565" s="20" t="s">
        <v>20</v>
      </c>
      <c r="G6565" s="20" t="s">
        <v>11</v>
      </c>
      <c r="H6565" s="21">
        <v>45149</v>
      </c>
    </row>
    <row r="6566" spans="1:8" ht="22.5" customHeight="1">
      <c r="A6566" s="20" t="s">
        <v>6587</v>
      </c>
      <c r="B6566" s="20" t="s">
        <v>19</v>
      </c>
      <c r="C6566" s="20">
        <v>5</v>
      </c>
      <c r="D6566" s="20">
        <v>5</v>
      </c>
      <c r="E6566" s="20">
        <v>25</v>
      </c>
      <c r="F6566" s="20" t="s">
        <v>20</v>
      </c>
      <c r="G6566" s="20" t="s">
        <v>11</v>
      </c>
      <c r="H6566" s="21">
        <v>45209</v>
      </c>
    </row>
    <row r="6567" spans="1:8" ht="22.5" customHeight="1">
      <c r="A6567" s="20" t="s">
        <v>6588</v>
      </c>
      <c r="B6567" s="20" t="s">
        <v>27</v>
      </c>
      <c r="C6567" s="20">
        <v>5</v>
      </c>
      <c r="D6567" s="20">
        <v>4</v>
      </c>
      <c r="E6567" s="20">
        <v>20</v>
      </c>
      <c r="F6567" s="20" t="s">
        <v>10</v>
      </c>
      <c r="G6567" s="20" t="s">
        <v>11</v>
      </c>
      <c r="H6567" s="21">
        <v>44983</v>
      </c>
    </row>
    <row r="6568" spans="1:8" ht="22.5" customHeight="1">
      <c r="A6568" s="20" t="s">
        <v>6589</v>
      </c>
      <c r="B6568" s="20" t="s">
        <v>24</v>
      </c>
      <c r="C6568" s="20">
        <v>1</v>
      </c>
      <c r="D6568" s="20">
        <v>4</v>
      </c>
      <c r="E6568" s="20">
        <v>4</v>
      </c>
      <c r="F6568" s="20" t="s">
        <v>20</v>
      </c>
      <c r="G6568" s="20" t="s">
        <v>15</v>
      </c>
      <c r="H6568" s="21">
        <v>45252</v>
      </c>
    </row>
    <row r="6569" spans="1:8" ht="22.5" customHeight="1">
      <c r="A6569" s="20" t="s">
        <v>6590</v>
      </c>
      <c r="B6569" s="20" t="s">
        <v>9</v>
      </c>
      <c r="C6569" s="20">
        <v>1</v>
      </c>
      <c r="D6569" s="20">
        <v>2</v>
      </c>
      <c r="E6569" s="20">
        <v>2</v>
      </c>
      <c r="F6569" s="20" t="s">
        <v>10</v>
      </c>
      <c r="G6569" s="20" t="s">
        <v>11</v>
      </c>
      <c r="H6569" s="21">
        <v>44981</v>
      </c>
    </row>
    <row r="6570" spans="1:8" ht="22.5" customHeight="1">
      <c r="A6570" s="20" t="s">
        <v>6591</v>
      </c>
      <c r="B6570" s="20" t="s">
        <v>24</v>
      </c>
      <c r="C6570" s="20">
        <v>1</v>
      </c>
      <c r="D6570" s="20">
        <v>4</v>
      </c>
      <c r="E6570" s="20">
        <v>4</v>
      </c>
      <c r="F6570" s="20" t="s">
        <v>14</v>
      </c>
      <c r="G6570" s="20" t="s">
        <v>15</v>
      </c>
      <c r="H6570" s="21">
        <v>45147</v>
      </c>
    </row>
    <row r="6571" spans="1:8" ht="22.5" customHeight="1">
      <c r="A6571" s="20" t="s">
        <v>6592</v>
      </c>
      <c r="B6571" s="20" t="s">
        <v>17</v>
      </c>
      <c r="C6571" s="20">
        <v>2</v>
      </c>
      <c r="D6571" s="20">
        <v>1</v>
      </c>
      <c r="E6571" s="20">
        <v>2</v>
      </c>
      <c r="F6571" s="20" t="s">
        <v>22</v>
      </c>
      <c r="G6571" s="20" t="s">
        <v>15</v>
      </c>
      <c r="H6571" s="21">
        <v>45161</v>
      </c>
    </row>
    <row r="6572" spans="1:8" ht="22.5" customHeight="1">
      <c r="A6572" s="20" t="s">
        <v>6593</v>
      </c>
      <c r="B6572" s="20" t="s">
        <v>35</v>
      </c>
      <c r="C6572" s="20">
        <v>1</v>
      </c>
      <c r="D6572" s="20">
        <v>1.5</v>
      </c>
      <c r="E6572" s="20">
        <v>1.5</v>
      </c>
      <c r="F6572" s="20" t="s">
        <v>22</v>
      </c>
      <c r="G6572" s="20" t="s">
        <v>11</v>
      </c>
      <c r="H6572" s="21">
        <v>45062</v>
      </c>
    </row>
    <row r="6573" spans="1:8" ht="22.5" customHeight="1">
      <c r="A6573" s="20" t="s">
        <v>6594</v>
      </c>
      <c r="B6573" s="20" t="s">
        <v>17</v>
      </c>
      <c r="C6573" s="20">
        <v>2</v>
      </c>
      <c r="D6573" s="20">
        <v>1</v>
      </c>
      <c r="E6573" s="20">
        <v>2</v>
      </c>
      <c r="F6573" s="20" t="s">
        <v>10</v>
      </c>
      <c r="G6573" s="20" t="s">
        <v>11</v>
      </c>
      <c r="H6573" s="21">
        <v>45239</v>
      </c>
    </row>
    <row r="6574" spans="1:8" ht="22.5" customHeight="1">
      <c r="A6574" s="20" t="s">
        <v>6595</v>
      </c>
      <c r="B6574" s="20" t="s">
        <v>17</v>
      </c>
      <c r="C6574" s="20">
        <v>2</v>
      </c>
      <c r="D6574" s="20">
        <v>1</v>
      </c>
      <c r="E6574" s="20">
        <v>2</v>
      </c>
      <c r="F6574" s="20" t="s">
        <v>20</v>
      </c>
      <c r="G6574" s="20" t="s">
        <v>11</v>
      </c>
      <c r="H6574" s="21">
        <v>45065</v>
      </c>
    </row>
    <row r="6575" spans="1:8" ht="22.5" customHeight="1">
      <c r="A6575" s="20" t="s">
        <v>6596</v>
      </c>
      <c r="B6575" s="20" t="s">
        <v>9</v>
      </c>
      <c r="C6575" s="20">
        <v>4</v>
      </c>
      <c r="D6575" s="20">
        <v>2</v>
      </c>
      <c r="E6575" s="20">
        <v>8</v>
      </c>
      <c r="F6575" s="20" t="s">
        <v>20</v>
      </c>
      <c r="G6575" s="20" t="s">
        <v>11</v>
      </c>
      <c r="H6575" s="21">
        <v>45051</v>
      </c>
    </row>
    <row r="6576" spans="1:8" ht="22.5" customHeight="1">
      <c r="A6576" s="20" t="s">
        <v>6597</v>
      </c>
      <c r="B6576" s="20" t="s">
        <v>17</v>
      </c>
      <c r="C6576" s="20">
        <v>2</v>
      </c>
      <c r="D6576" s="20">
        <v>1</v>
      </c>
      <c r="E6576" s="20">
        <v>2</v>
      </c>
      <c r="F6576" s="20" t="s">
        <v>20</v>
      </c>
      <c r="G6576" s="20" t="s">
        <v>20</v>
      </c>
      <c r="H6576" s="21">
        <v>45121</v>
      </c>
    </row>
    <row r="6577" spans="1:8" ht="22.5" customHeight="1">
      <c r="A6577" s="20" t="s">
        <v>6598</v>
      </c>
      <c r="B6577" s="20" t="s">
        <v>39</v>
      </c>
      <c r="C6577" s="20">
        <v>3</v>
      </c>
      <c r="D6577" s="20">
        <v>3</v>
      </c>
      <c r="E6577" s="20">
        <v>9</v>
      </c>
      <c r="F6577" s="20" t="s">
        <v>22</v>
      </c>
      <c r="G6577" s="20" t="s">
        <v>20</v>
      </c>
      <c r="H6577" s="21">
        <v>45030</v>
      </c>
    </row>
    <row r="6578" spans="1:8" ht="22.5" customHeight="1">
      <c r="A6578" s="20" t="s">
        <v>6599</v>
      </c>
      <c r="B6578" s="20" t="s">
        <v>19</v>
      </c>
      <c r="C6578" s="20">
        <v>2</v>
      </c>
      <c r="D6578" s="20">
        <v>5</v>
      </c>
      <c r="E6578" s="20">
        <v>10</v>
      </c>
      <c r="F6578" s="20" t="s">
        <v>22</v>
      </c>
      <c r="G6578" s="20" t="s">
        <v>15</v>
      </c>
      <c r="H6578" s="21">
        <v>44931</v>
      </c>
    </row>
    <row r="6579" spans="1:8" ht="22.5" customHeight="1">
      <c r="A6579" s="20" t="s">
        <v>6600</v>
      </c>
      <c r="B6579" s="20" t="s">
        <v>19</v>
      </c>
      <c r="C6579" s="20">
        <v>3</v>
      </c>
      <c r="D6579" s="20">
        <v>5</v>
      </c>
      <c r="E6579" s="20">
        <v>15</v>
      </c>
      <c r="F6579" s="20" t="s">
        <v>20</v>
      </c>
      <c r="G6579" s="20" t="s">
        <v>20</v>
      </c>
      <c r="H6579" s="21">
        <v>45078</v>
      </c>
    </row>
    <row r="6580" spans="1:8" ht="22.5" customHeight="1">
      <c r="A6580" s="20" t="s">
        <v>6601</v>
      </c>
      <c r="B6580" s="20" t="s">
        <v>35</v>
      </c>
      <c r="C6580" s="20">
        <v>4</v>
      </c>
      <c r="D6580" s="20">
        <v>1.5</v>
      </c>
      <c r="E6580" s="20">
        <v>6</v>
      </c>
      <c r="F6580" s="20" t="s">
        <v>22</v>
      </c>
      <c r="G6580" s="20" t="s">
        <v>20</v>
      </c>
      <c r="H6580" s="21">
        <v>45278</v>
      </c>
    </row>
    <row r="6581" spans="1:8" ht="22.5" customHeight="1">
      <c r="A6581" s="20" t="s">
        <v>6602</v>
      </c>
      <c r="B6581" s="20" t="s">
        <v>9</v>
      </c>
      <c r="C6581" s="20">
        <v>3</v>
      </c>
      <c r="D6581" s="20">
        <v>2</v>
      </c>
      <c r="E6581" s="20">
        <v>6</v>
      </c>
      <c r="F6581" s="20" t="s">
        <v>22</v>
      </c>
      <c r="G6581" s="20" t="s">
        <v>15</v>
      </c>
      <c r="H6581" s="21">
        <v>44968</v>
      </c>
    </row>
    <row r="6582" spans="1:8" ht="22.5" customHeight="1">
      <c r="A6582" s="20" t="s">
        <v>6603</v>
      </c>
      <c r="B6582" s="20" t="s">
        <v>19</v>
      </c>
      <c r="C6582" s="20">
        <v>3</v>
      </c>
      <c r="D6582" s="20">
        <v>5</v>
      </c>
      <c r="E6582" s="20">
        <v>15</v>
      </c>
      <c r="F6582" s="20" t="s">
        <v>10</v>
      </c>
      <c r="G6582" s="20" t="s">
        <v>15</v>
      </c>
      <c r="H6582" s="21">
        <v>45214</v>
      </c>
    </row>
    <row r="6583" spans="1:8" ht="22.5" customHeight="1">
      <c r="A6583" s="20" t="s">
        <v>6604</v>
      </c>
      <c r="B6583" s="20" t="s">
        <v>27</v>
      </c>
      <c r="C6583" s="20">
        <v>1</v>
      </c>
      <c r="D6583" s="20">
        <v>4</v>
      </c>
      <c r="E6583" s="20">
        <v>4</v>
      </c>
      <c r="F6583" s="20" t="s">
        <v>22</v>
      </c>
      <c r="G6583" s="20" t="s">
        <v>15</v>
      </c>
      <c r="H6583" s="21">
        <v>44980</v>
      </c>
    </row>
    <row r="6584" spans="1:8" ht="22.5" customHeight="1">
      <c r="A6584" s="20" t="s">
        <v>6605</v>
      </c>
      <c r="B6584" s="20" t="s">
        <v>19</v>
      </c>
      <c r="C6584" s="20">
        <v>2</v>
      </c>
      <c r="D6584" s="20">
        <v>5</v>
      </c>
      <c r="E6584" s="20">
        <v>10</v>
      </c>
      <c r="F6584" s="20" t="s">
        <v>14</v>
      </c>
      <c r="G6584" s="20" t="s">
        <v>20</v>
      </c>
      <c r="H6584" s="21">
        <v>44984</v>
      </c>
    </row>
    <row r="6585" spans="1:8" ht="22.5" customHeight="1">
      <c r="A6585" s="20" t="s">
        <v>6606</v>
      </c>
      <c r="B6585" s="20" t="s">
        <v>9</v>
      </c>
      <c r="C6585" s="20">
        <v>4</v>
      </c>
      <c r="D6585" s="20">
        <v>2</v>
      </c>
      <c r="E6585" s="20">
        <v>8</v>
      </c>
      <c r="F6585" s="20" t="s">
        <v>22</v>
      </c>
      <c r="G6585" s="20" t="s">
        <v>15</v>
      </c>
      <c r="H6585" s="21">
        <v>44927</v>
      </c>
    </row>
    <row r="6586" spans="1:8" ht="22.5" customHeight="1">
      <c r="A6586" s="20" t="s">
        <v>6607</v>
      </c>
      <c r="B6586" s="20" t="s">
        <v>24</v>
      </c>
      <c r="C6586" s="20">
        <v>4</v>
      </c>
      <c r="D6586" s="20">
        <v>4</v>
      </c>
      <c r="E6586" s="20">
        <v>16</v>
      </c>
      <c r="F6586" s="20" t="s">
        <v>20</v>
      </c>
      <c r="G6586" s="20" t="s">
        <v>15</v>
      </c>
      <c r="H6586" s="21">
        <v>45185</v>
      </c>
    </row>
    <row r="6587" spans="1:8" ht="22.5" customHeight="1">
      <c r="A6587" s="20" t="s">
        <v>6608</v>
      </c>
      <c r="B6587" s="20" t="s">
        <v>39</v>
      </c>
      <c r="C6587" s="20">
        <v>5</v>
      </c>
      <c r="D6587" s="20">
        <v>3</v>
      </c>
      <c r="E6587" s="20">
        <v>15</v>
      </c>
      <c r="F6587" s="20" t="s">
        <v>10</v>
      </c>
      <c r="G6587" s="20" t="s">
        <v>15</v>
      </c>
      <c r="H6587" s="21">
        <v>45220</v>
      </c>
    </row>
    <row r="6588" spans="1:8" ht="22.5" customHeight="1">
      <c r="A6588" s="20" t="s">
        <v>6609</v>
      </c>
      <c r="B6588" s="20" t="s">
        <v>9</v>
      </c>
      <c r="C6588" s="20">
        <v>1</v>
      </c>
      <c r="D6588" s="20">
        <v>2</v>
      </c>
      <c r="E6588" s="20">
        <v>2</v>
      </c>
      <c r="F6588" s="20" t="s">
        <v>10</v>
      </c>
      <c r="G6588" s="20" t="s">
        <v>15</v>
      </c>
      <c r="H6588" s="21">
        <v>45267</v>
      </c>
    </row>
    <row r="6589" spans="1:8" ht="22.5" customHeight="1">
      <c r="A6589" s="20" t="s">
        <v>6610</v>
      </c>
      <c r="B6589" s="20" t="s">
        <v>39</v>
      </c>
      <c r="C6589" s="20">
        <v>5</v>
      </c>
      <c r="D6589" s="20">
        <v>3</v>
      </c>
      <c r="E6589" s="20">
        <v>15</v>
      </c>
      <c r="F6589" s="20" t="s">
        <v>14</v>
      </c>
      <c r="G6589" s="20" t="s">
        <v>11</v>
      </c>
      <c r="H6589" s="21">
        <v>45136</v>
      </c>
    </row>
    <row r="6590" spans="1:8" ht="22.5" customHeight="1">
      <c r="A6590" s="20" t="s">
        <v>6611</v>
      </c>
      <c r="B6590" s="20" t="s">
        <v>39</v>
      </c>
      <c r="C6590" s="20">
        <v>5</v>
      </c>
      <c r="D6590" s="20">
        <v>3</v>
      </c>
      <c r="E6590" s="20">
        <v>15</v>
      </c>
      <c r="F6590" s="20" t="s">
        <v>20</v>
      </c>
      <c r="G6590" s="20" t="s">
        <v>11</v>
      </c>
      <c r="H6590" s="21">
        <v>44958</v>
      </c>
    </row>
    <row r="6591" spans="1:8" ht="22.5" customHeight="1">
      <c r="A6591" s="20" t="s">
        <v>6612</v>
      </c>
      <c r="B6591" s="20" t="s">
        <v>13</v>
      </c>
      <c r="C6591" s="20">
        <v>2</v>
      </c>
      <c r="D6591" s="20">
        <v>3</v>
      </c>
      <c r="E6591" s="20">
        <v>6</v>
      </c>
      <c r="F6591" s="20" t="s">
        <v>22</v>
      </c>
      <c r="G6591" s="20" t="s">
        <v>11</v>
      </c>
      <c r="H6591" s="21">
        <v>44931</v>
      </c>
    </row>
    <row r="6592" spans="1:8" ht="22.5" customHeight="1">
      <c r="A6592" s="20" t="s">
        <v>6613</v>
      </c>
      <c r="B6592" s="20" t="s">
        <v>19</v>
      </c>
      <c r="C6592" s="20">
        <v>4</v>
      </c>
      <c r="D6592" s="20">
        <v>5</v>
      </c>
      <c r="E6592" s="20">
        <v>20</v>
      </c>
      <c r="F6592" s="20" t="s">
        <v>20</v>
      </c>
      <c r="G6592" s="20" t="s">
        <v>11</v>
      </c>
      <c r="H6592" s="21">
        <v>45066</v>
      </c>
    </row>
    <row r="6593" spans="1:8" ht="22.5" customHeight="1">
      <c r="A6593" s="20" t="s">
        <v>6614</v>
      </c>
      <c r="B6593" s="20" t="s">
        <v>39</v>
      </c>
      <c r="C6593" s="20">
        <v>1</v>
      </c>
      <c r="D6593" s="20">
        <v>3</v>
      </c>
      <c r="E6593" s="20">
        <v>3</v>
      </c>
      <c r="F6593" s="20" t="s">
        <v>14</v>
      </c>
      <c r="G6593" s="20" t="s">
        <v>15</v>
      </c>
      <c r="H6593" s="21">
        <v>45260</v>
      </c>
    </row>
    <row r="6594" spans="1:8" ht="22.5" customHeight="1">
      <c r="A6594" s="20" t="s">
        <v>6615</v>
      </c>
      <c r="B6594" s="20" t="s">
        <v>188</v>
      </c>
      <c r="C6594" s="20">
        <v>4</v>
      </c>
      <c r="D6594" s="20">
        <v>4</v>
      </c>
      <c r="E6594" s="20">
        <v>16</v>
      </c>
      <c r="F6594" s="20" t="s">
        <v>20</v>
      </c>
      <c r="G6594" s="20" t="s">
        <v>20</v>
      </c>
      <c r="H6594" s="21">
        <v>45165</v>
      </c>
    </row>
    <row r="6595" spans="1:8" ht="22.5" customHeight="1">
      <c r="A6595" s="20" t="s">
        <v>6616</v>
      </c>
      <c r="B6595" s="20" t="s">
        <v>24</v>
      </c>
      <c r="C6595" s="20">
        <v>5</v>
      </c>
      <c r="D6595" s="20">
        <v>4</v>
      </c>
      <c r="E6595" s="20">
        <v>20</v>
      </c>
      <c r="F6595" s="20" t="s">
        <v>20</v>
      </c>
      <c r="G6595" s="20" t="s">
        <v>11</v>
      </c>
      <c r="H6595" s="21">
        <v>45249</v>
      </c>
    </row>
    <row r="6596" spans="1:8" ht="22.5" customHeight="1">
      <c r="A6596" s="20" t="s">
        <v>6617</v>
      </c>
      <c r="B6596" s="20" t="s">
        <v>27</v>
      </c>
      <c r="C6596" s="20">
        <v>3</v>
      </c>
      <c r="D6596" s="20">
        <v>4</v>
      </c>
      <c r="E6596" s="20">
        <v>12</v>
      </c>
      <c r="F6596" s="20" t="s">
        <v>20</v>
      </c>
      <c r="G6596" s="20" t="s">
        <v>20</v>
      </c>
      <c r="H6596" s="21">
        <v>45178</v>
      </c>
    </row>
    <row r="6597" spans="1:8" ht="22.5" customHeight="1">
      <c r="A6597" s="20" t="s">
        <v>6618</v>
      </c>
      <c r="B6597" s="20" t="s">
        <v>188</v>
      </c>
      <c r="C6597" s="20">
        <v>4</v>
      </c>
      <c r="D6597" s="20">
        <v>4</v>
      </c>
      <c r="E6597" s="20">
        <v>16</v>
      </c>
      <c r="F6597" s="20" t="s">
        <v>14</v>
      </c>
      <c r="G6597" s="20" t="s">
        <v>11</v>
      </c>
      <c r="H6597" s="21">
        <v>45194</v>
      </c>
    </row>
    <row r="6598" spans="1:8" ht="22.5" customHeight="1">
      <c r="A6598" s="20" t="s">
        <v>6619</v>
      </c>
      <c r="B6598" s="20" t="s">
        <v>39</v>
      </c>
      <c r="C6598" s="20">
        <v>2</v>
      </c>
      <c r="D6598" s="20">
        <v>3</v>
      </c>
      <c r="E6598" s="20">
        <v>6</v>
      </c>
      <c r="F6598" s="20" t="s">
        <v>22</v>
      </c>
      <c r="G6598" s="20" t="s">
        <v>20</v>
      </c>
      <c r="H6598" s="21">
        <v>45018</v>
      </c>
    </row>
    <row r="6599" spans="1:8" ht="22.5" customHeight="1">
      <c r="A6599" s="20" t="s">
        <v>6620</v>
      </c>
      <c r="B6599" s="20" t="s">
        <v>35</v>
      </c>
      <c r="C6599" s="20">
        <v>1</v>
      </c>
      <c r="D6599" s="20">
        <v>1.5</v>
      </c>
      <c r="E6599" s="20">
        <v>1.5</v>
      </c>
      <c r="F6599" s="20" t="s">
        <v>20</v>
      </c>
      <c r="G6599" s="20" t="s">
        <v>11</v>
      </c>
      <c r="H6599" s="21">
        <v>45251</v>
      </c>
    </row>
    <row r="6600" spans="1:8" ht="22.5" customHeight="1">
      <c r="A6600" s="20" t="s">
        <v>6621</v>
      </c>
      <c r="B6600" s="20" t="s">
        <v>27</v>
      </c>
      <c r="C6600" s="20">
        <v>2</v>
      </c>
      <c r="D6600" s="20">
        <v>4</v>
      </c>
      <c r="E6600" s="20">
        <v>8</v>
      </c>
      <c r="F6600" s="20" t="s">
        <v>14</v>
      </c>
      <c r="G6600" s="20" t="s">
        <v>15</v>
      </c>
      <c r="H6600" s="21">
        <v>44995</v>
      </c>
    </row>
    <row r="6601" spans="1:8" ht="22.5" customHeight="1">
      <c r="A6601" s="20" t="s">
        <v>6622</v>
      </c>
      <c r="B6601" s="20" t="s">
        <v>9</v>
      </c>
      <c r="C6601" s="20">
        <v>1</v>
      </c>
      <c r="D6601" s="20">
        <v>2</v>
      </c>
      <c r="E6601" s="20">
        <v>2</v>
      </c>
      <c r="F6601" s="20" t="s">
        <v>10</v>
      </c>
      <c r="G6601" s="20" t="s">
        <v>20</v>
      </c>
      <c r="H6601" s="21">
        <v>45107</v>
      </c>
    </row>
    <row r="6602" spans="1:8" ht="22.5" customHeight="1">
      <c r="A6602" s="20" t="s">
        <v>6623</v>
      </c>
      <c r="B6602" s="20" t="s">
        <v>19</v>
      </c>
      <c r="C6602" s="20">
        <v>3</v>
      </c>
      <c r="D6602" s="20">
        <v>5</v>
      </c>
      <c r="E6602" s="20">
        <v>15</v>
      </c>
      <c r="F6602" s="20" t="s">
        <v>10</v>
      </c>
      <c r="G6602" s="20" t="s">
        <v>11</v>
      </c>
      <c r="H6602" s="21">
        <v>45114</v>
      </c>
    </row>
    <row r="6603" spans="1:8" ht="22.5" customHeight="1">
      <c r="A6603" s="20" t="s">
        <v>6624</v>
      </c>
      <c r="B6603" s="20" t="s">
        <v>27</v>
      </c>
      <c r="C6603" s="20">
        <v>5</v>
      </c>
      <c r="D6603" s="20">
        <v>4</v>
      </c>
      <c r="E6603" s="20">
        <v>20</v>
      </c>
      <c r="F6603" s="20" t="s">
        <v>22</v>
      </c>
      <c r="G6603" s="20" t="s">
        <v>11</v>
      </c>
      <c r="H6603" s="21">
        <v>45277</v>
      </c>
    </row>
    <row r="6604" spans="1:8" ht="22.5" customHeight="1">
      <c r="A6604" s="20" t="s">
        <v>6625</v>
      </c>
      <c r="B6604" s="20" t="s">
        <v>35</v>
      </c>
      <c r="C6604" s="20">
        <v>4</v>
      </c>
      <c r="D6604" s="20">
        <v>1.5</v>
      </c>
      <c r="E6604" s="20">
        <v>6</v>
      </c>
      <c r="F6604" s="20" t="s">
        <v>10</v>
      </c>
      <c r="G6604" s="20" t="s">
        <v>15</v>
      </c>
      <c r="H6604" s="21">
        <v>45195</v>
      </c>
    </row>
    <row r="6605" spans="1:8" ht="22.5" customHeight="1">
      <c r="A6605" s="20" t="s">
        <v>6626</v>
      </c>
      <c r="B6605" s="20" t="s">
        <v>17</v>
      </c>
      <c r="C6605" s="20">
        <v>1</v>
      </c>
      <c r="D6605" s="20">
        <v>1</v>
      </c>
      <c r="E6605" s="20">
        <v>1</v>
      </c>
      <c r="F6605" s="20" t="s">
        <v>14</v>
      </c>
      <c r="G6605" s="20" t="s">
        <v>20</v>
      </c>
      <c r="H6605" s="21">
        <v>44949</v>
      </c>
    </row>
    <row r="6606" spans="1:8" ht="22.5" customHeight="1">
      <c r="A6606" s="20" t="s">
        <v>6627</v>
      </c>
      <c r="B6606" s="20" t="s">
        <v>39</v>
      </c>
      <c r="C6606" s="20">
        <v>1</v>
      </c>
      <c r="D6606" s="20">
        <v>3</v>
      </c>
      <c r="E6606" s="20">
        <v>3</v>
      </c>
      <c r="F6606" s="20" t="s">
        <v>22</v>
      </c>
      <c r="G6606" s="20" t="s">
        <v>20</v>
      </c>
      <c r="H6606" s="21">
        <v>45012</v>
      </c>
    </row>
    <row r="6607" spans="1:8" ht="22.5" customHeight="1">
      <c r="A6607" s="20" t="s">
        <v>6628</v>
      </c>
      <c r="B6607" s="20" t="s">
        <v>13</v>
      </c>
      <c r="C6607" s="20">
        <v>2</v>
      </c>
      <c r="D6607" s="20">
        <v>3</v>
      </c>
      <c r="E6607" s="20">
        <v>6</v>
      </c>
      <c r="F6607" s="20" t="s">
        <v>20</v>
      </c>
      <c r="G6607" s="20" t="s">
        <v>20</v>
      </c>
      <c r="H6607" s="21">
        <v>45039</v>
      </c>
    </row>
    <row r="6608" spans="1:8" ht="22.5" customHeight="1">
      <c r="A6608" s="20" t="s">
        <v>6629</v>
      </c>
      <c r="B6608" s="20" t="s">
        <v>17</v>
      </c>
      <c r="C6608" s="20">
        <v>2</v>
      </c>
      <c r="D6608" s="20">
        <v>1</v>
      </c>
      <c r="E6608" s="20">
        <v>2</v>
      </c>
      <c r="F6608" s="20" t="s">
        <v>22</v>
      </c>
      <c r="G6608" s="20" t="s">
        <v>20</v>
      </c>
      <c r="H6608" s="21">
        <v>45262</v>
      </c>
    </row>
    <row r="6609" spans="1:8" ht="22.5" customHeight="1">
      <c r="A6609" s="20" t="s">
        <v>6630</v>
      </c>
      <c r="B6609" s="20" t="s">
        <v>35</v>
      </c>
      <c r="C6609" s="20">
        <v>3</v>
      </c>
      <c r="D6609" s="20">
        <v>1.5</v>
      </c>
      <c r="E6609" s="20">
        <v>4.5</v>
      </c>
      <c r="F6609" s="20" t="s">
        <v>20</v>
      </c>
      <c r="G6609" s="20" t="s">
        <v>11</v>
      </c>
      <c r="H6609" s="21">
        <v>45140</v>
      </c>
    </row>
    <row r="6610" spans="1:8" ht="22.5" customHeight="1">
      <c r="A6610" s="20" t="s">
        <v>6631</v>
      </c>
      <c r="B6610" s="20" t="s">
        <v>19</v>
      </c>
      <c r="C6610" s="20">
        <v>4</v>
      </c>
      <c r="D6610" s="20">
        <v>5</v>
      </c>
      <c r="E6610" s="20">
        <v>20</v>
      </c>
      <c r="F6610" s="20" t="s">
        <v>22</v>
      </c>
      <c r="G6610" s="20" t="s">
        <v>20</v>
      </c>
      <c r="H6610" s="21">
        <v>44975</v>
      </c>
    </row>
    <row r="6611" spans="1:8" ht="22.5" customHeight="1">
      <c r="A6611" s="20" t="s">
        <v>6632</v>
      </c>
      <c r="B6611" s="20" t="s">
        <v>13</v>
      </c>
      <c r="C6611" s="20">
        <v>2</v>
      </c>
      <c r="D6611" s="20">
        <v>3</v>
      </c>
      <c r="E6611" s="20">
        <v>6</v>
      </c>
      <c r="F6611" s="20" t="s">
        <v>22</v>
      </c>
      <c r="G6611" s="20" t="s">
        <v>11</v>
      </c>
      <c r="H6611" s="21">
        <v>44990</v>
      </c>
    </row>
    <row r="6612" spans="1:8" ht="22.5" customHeight="1">
      <c r="A6612" s="20" t="s">
        <v>6633</v>
      </c>
      <c r="B6612" s="20" t="s">
        <v>35</v>
      </c>
      <c r="C6612" s="20">
        <v>1</v>
      </c>
      <c r="D6612" s="20">
        <v>1.5</v>
      </c>
      <c r="E6612" s="20">
        <v>1.5</v>
      </c>
      <c r="F6612" s="20" t="s">
        <v>14</v>
      </c>
      <c r="G6612" s="20" t="s">
        <v>20</v>
      </c>
      <c r="H6612" s="21">
        <v>45113</v>
      </c>
    </row>
    <row r="6613" spans="1:8" ht="22.5" customHeight="1">
      <c r="A6613" s="20" t="s">
        <v>6634</v>
      </c>
      <c r="B6613" s="20" t="s">
        <v>19</v>
      </c>
      <c r="C6613" s="20">
        <v>5</v>
      </c>
      <c r="D6613" s="20">
        <v>5</v>
      </c>
      <c r="E6613" s="20">
        <v>25</v>
      </c>
      <c r="F6613" s="20" t="s">
        <v>22</v>
      </c>
      <c r="G6613" s="20" t="s">
        <v>20</v>
      </c>
      <c r="H6613" s="21">
        <v>2</v>
      </c>
    </row>
    <row r="6614" spans="1:8" ht="22.5" customHeight="1">
      <c r="A6614" s="20" t="s">
        <v>6635</v>
      </c>
      <c r="B6614" s="20" t="s">
        <v>9</v>
      </c>
      <c r="C6614" s="20">
        <v>3</v>
      </c>
      <c r="D6614" s="20">
        <v>2</v>
      </c>
      <c r="E6614" s="20">
        <v>6</v>
      </c>
      <c r="F6614" s="20" t="s">
        <v>20</v>
      </c>
      <c r="G6614" s="20" t="s">
        <v>20</v>
      </c>
      <c r="H6614" s="21">
        <v>45281</v>
      </c>
    </row>
    <row r="6615" spans="1:8" ht="22.5" customHeight="1">
      <c r="A6615" s="20" t="s">
        <v>6636</v>
      </c>
      <c r="B6615" s="20" t="s">
        <v>9</v>
      </c>
      <c r="C6615" s="20">
        <v>4</v>
      </c>
      <c r="D6615" s="20">
        <v>2</v>
      </c>
      <c r="E6615" s="20">
        <v>8</v>
      </c>
      <c r="F6615" s="20" t="s">
        <v>20</v>
      </c>
      <c r="G6615" s="20" t="s">
        <v>20</v>
      </c>
      <c r="H6615" s="21">
        <v>45032</v>
      </c>
    </row>
    <row r="6616" spans="1:8" ht="22.5" customHeight="1">
      <c r="A6616" s="20" t="s">
        <v>6637</v>
      </c>
      <c r="B6616" s="20" t="s">
        <v>9</v>
      </c>
      <c r="C6616" s="20">
        <v>1</v>
      </c>
      <c r="D6616" s="20">
        <v>2</v>
      </c>
      <c r="E6616" s="20">
        <v>2</v>
      </c>
      <c r="F6616" s="20" t="s">
        <v>20</v>
      </c>
      <c r="G6616" s="20" t="s">
        <v>20</v>
      </c>
      <c r="H6616" s="21">
        <v>45199</v>
      </c>
    </row>
    <row r="6617" spans="1:8" ht="22.5" customHeight="1">
      <c r="A6617" s="20" t="s">
        <v>6638</v>
      </c>
      <c r="B6617" s="20" t="s">
        <v>35</v>
      </c>
      <c r="C6617" s="20">
        <v>5</v>
      </c>
      <c r="D6617" s="20">
        <v>1.5</v>
      </c>
      <c r="E6617" s="20">
        <v>7.5</v>
      </c>
      <c r="F6617" s="20" t="s">
        <v>14</v>
      </c>
      <c r="G6617" s="20" t="s">
        <v>20</v>
      </c>
      <c r="H6617" s="21">
        <v>44985</v>
      </c>
    </row>
    <row r="6618" spans="1:8" ht="22.5" customHeight="1">
      <c r="A6618" s="20" t="s">
        <v>6639</v>
      </c>
      <c r="B6618" s="20" t="s">
        <v>24</v>
      </c>
      <c r="C6618" s="20">
        <v>3</v>
      </c>
      <c r="D6618" s="20">
        <v>4</v>
      </c>
      <c r="E6618" s="20">
        <v>12</v>
      </c>
      <c r="F6618" s="20" t="s">
        <v>14</v>
      </c>
      <c r="G6618" s="20" t="s">
        <v>20</v>
      </c>
      <c r="H6618" s="21">
        <v>45218</v>
      </c>
    </row>
    <row r="6619" spans="1:8" ht="22.5" customHeight="1">
      <c r="A6619" s="20" t="s">
        <v>6640</v>
      </c>
      <c r="B6619" s="20" t="s">
        <v>13</v>
      </c>
      <c r="C6619" s="20">
        <v>2</v>
      </c>
      <c r="D6619" s="20">
        <v>3</v>
      </c>
      <c r="E6619" s="20">
        <v>6</v>
      </c>
      <c r="F6619" s="20" t="s">
        <v>22</v>
      </c>
      <c r="G6619" s="20" t="s">
        <v>11</v>
      </c>
      <c r="H6619" s="21">
        <v>45079</v>
      </c>
    </row>
    <row r="6620" spans="1:8" ht="22.5" customHeight="1">
      <c r="A6620" s="20" t="s">
        <v>6641</v>
      </c>
      <c r="B6620" s="20" t="s">
        <v>35</v>
      </c>
      <c r="C6620" s="20">
        <v>5</v>
      </c>
      <c r="D6620" s="20">
        <v>1.5</v>
      </c>
      <c r="E6620" s="20">
        <v>7.5</v>
      </c>
      <c r="F6620" s="20" t="s">
        <v>10</v>
      </c>
      <c r="G6620" s="20" t="s">
        <v>20</v>
      </c>
      <c r="H6620" s="21">
        <v>45053</v>
      </c>
    </row>
    <row r="6621" spans="1:8" ht="22.5" customHeight="1">
      <c r="A6621" s="20" t="s">
        <v>6642</v>
      </c>
      <c r="B6621" s="20" t="s">
        <v>39</v>
      </c>
      <c r="C6621" s="20">
        <v>2</v>
      </c>
      <c r="D6621" s="20">
        <v>3</v>
      </c>
      <c r="E6621" s="20">
        <v>6</v>
      </c>
      <c r="F6621" s="20" t="s">
        <v>22</v>
      </c>
      <c r="G6621" s="20" t="s">
        <v>15</v>
      </c>
      <c r="H6621" s="21">
        <v>44992</v>
      </c>
    </row>
    <row r="6622" spans="1:8" ht="22.5" customHeight="1">
      <c r="A6622" s="20" t="s">
        <v>6643</v>
      </c>
      <c r="B6622" s="20" t="s">
        <v>35</v>
      </c>
      <c r="C6622" s="20">
        <v>5</v>
      </c>
      <c r="D6622" s="20">
        <v>1.5</v>
      </c>
      <c r="E6622" s="20">
        <v>7.5</v>
      </c>
      <c r="F6622" s="20" t="s">
        <v>22</v>
      </c>
      <c r="G6622" s="20" t="s">
        <v>15</v>
      </c>
      <c r="H6622" s="21">
        <v>45041</v>
      </c>
    </row>
    <row r="6623" spans="1:8" ht="22.5" customHeight="1">
      <c r="A6623" s="20" t="s">
        <v>6644</v>
      </c>
      <c r="B6623" s="20" t="s">
        <v>27</v>
      </c>
      <c r="C6623" s="20">
        <v>4</v>
      </c>
      <c r="D6623" s="20">
        <v>4</v>
      </c>
      <c r="E6623" s="20">
        <v>16</v>
      </c>
      <c r="F6623" s="20" t="s">
        <v>10</v>
      </c>
      <c r="G6623" s="20" t="s">
        <v>11</v>
      </c>
      <c r="H6623" s="21">
        <v>44942</v>
      </c>
    </row>
    <row r="6624" spans="1:8" ht="22.5" customHeight="1">
      <c r="A6624" s="20" t="s">
        <v>6645</v>
      </c>
      <c r="B6624" s="20" t="s">
        <v>19</v>
      </c>
      <c r="C6624" s="20">
        <v>4</v>
      </c>
      <c r="D6624" s="20">
        <v>5</v>
      </c>
      <c r="E6624" s="20">
        <v>20</v>
      </c>
      <c r="F6624" s="20" t="s">
        <v>14</v>
      </c>
      <c r="G6624" s="20" t="s">
        <v>15</v>
      </c>
      <c r="H6624" s="21">
        <v>45141</v>
      </c>
    </row>
    <row r="6625" spans="1:8" ht="22.5" customHeight="1">
      <c r="A6625" s="20" t="s">
        <v>6646</v>
      </c>
      <c r="B6625" s="20" t="s">
        <v>17</v>
      </c>
      <c r="C6625" s="20">
        <v>1</v>
      </c>
      <c r="D6625" s="20">
        <v>1</v>
      </c>
      <c r="E6625" s="20">
        <v>1</v>
      </c>
      <c r="F6625" s="20" t="s">
        <v>10</v>
      </c>
      <c r="G6625" s="20" t="s">
        <v>20</v>
      </c>
      <c r="H6625" s="21">
        <v>45084</v>
      </c>
    </row>
    <row r="6626" spans="1:8" ht="22.5" customHeight="1">
      <c r="A6626" s="20" t="s">
        <v>6647</v>
      </c>
      <c r="B6626" s="20" t="s">
        <v>13</v>
      </c>
      <c r="C6626" s="20">
        <v>5</v>
      </c>
      <c r="D6626" s="20">
        <v>3</v>
      </c>
      <c r="E6626" s="20">
        <v>15</v>
      </c>
      <c r="F6626" s="20" t="s">
        <v>22</v>
      </c>
      <c r="G6626" s="20" t="s">
        <v>20</v>
      </c>
      <c r="H6626" s="21">
        <v>45074</v>
      </c>
    </row>
    <row r="6627" spans="1:8" ht="22.5" customHeight="1">
      <c r="A6627" s="20" t="s">
        <v>6648</v>
      </c>
      <c r="B6627" s="20" t="s">
        <v>19</v>
      </c>
      <c r="C6627" s="20">
        <v>4</v>
      </c>
      <c r="D6627" s="20">
        <v>5</v>
      </c>
      <c r="E6627" s="20">
        <v>20</v>
      </c>
      <c r="F6627" s="20" t="s">
        <v>14</v>
      </c>
      <c r="G6627" s="20" t="s">
        <v>15</v>
      </c>
      <c r="H6627" s="21">
        <v>45128</v>
      </c>
    </row>
    <row r="6628" spans="1:8" ht="22.5" customHeight="1">
      <c r="A6628" s="20" t="s">
        <v>6649</v>
      </c>
      <c r="B6628" s="20" t="s">
        <v>13</v>
      </c>
      <c r="C6628" s="20">
        <v>5</v>
      </c>
      <c r="D6628" s="20">
        <v>3</v>
      </c>
      <c r="E6628" s="20">
        <v>15</v>
      </c>
      <c r="F6628" s="20" t="s">
        <v>22</v>
      </c>
      <c r="G6628" s="20" t="s">
        <v>15</v>
      </c>
      <c r="H6628" s="21">
        <v>45111</v>
      </c>
    </row>
    <row r="6629" spans="1:8" ht="22.5" customHeight="1">
      <c r="A6629" s="20" t="s">
        <v>6650</v>
      </c>
      <c r="B6629" s="20" t="s">
        <v>19</v>
      </c>
      <c r="C6629" s="20">
        <v>4</v>
      </c>
      <c r="D6629" s="20">
        <v>5</v>
      </c>
      <c r="E6629" s="20">
        <v>20</v>
      </c>
      <c r="F6629" s="20" t="s">
        <v>14</v>
      </c>
      <c r="G6629" s="20" t="s">
        <v>20</v>
      </c>
      <c r="H6629" s="21">
        <v>45123</v>
      </c>
    </row>
    <row r="6630" spans="1:8" ht="22.5" customHeight="1">
      <c r="A6630" s="20" t="s">
        <v>6651</v>
      </c>
      <c r="B6630" s="20" t="s">
        <v>27</v>
      </c>
      <c r="C6630" s="20">
        <v>5</v>
      </c>
      <c r="D6630" s="20">
        <v>4</v>
      </c>
      <c r="E6630" s="20">
        <v>20</v>
      </c>
      <c r="F6630" s="20" t="s">
        <v>10</v>
      </c>
      <c r="G6630" s="20" t="s">
        <v>11</v>
      </c>
      <c r="H6630" s="21">
        <v>2</v>
      </c>
    </row>
    <row r="6631" spans="1:8" ht="22.5" customHeight="1">
      <c r="A6631" s="20" t="s">
        <v>6652</v>
      </c>
      <c r="B6631" s="20" t="s">
        <v>9</v>
      </c>
      <c r="C6631" s="20">
        <v>1</v>
      </c>
      <c r="D6631" s="20">
        <v>2</v>
      </c>
      <c r="E6631" s="20">
        <v>2</v>
      </c>
      <c r="F6631" s="20" t="s">
        <v>14</v>
      </c>
      <c r="G6631" s="20" t="s">
        <v>11</v>
      </c>
      <c r="H6631" s="21">
        <v>45188</v>
      </c>
    </row>
    <row r="6632" spans="1:8" ht="22.5" customHeight="1">
      <c r="A6632" s="20" t="s">
        <v>6653</v>
      </c>
      <c r="B6632" s="20" t="s">
        <v>19</v>
      </c>
      <c r="C6632" s="20">
        <v>1</v>
      </c>
      <c r="D6632" s="20">
        <v>5</v>
      </c>
      <c r="E6632" s="20">
        <v>5</v>
      </c>
      <c r="F6632" s="20" t="s">
        <v>20</v>
      </c>
      <c r="G6632" s="20" t="s">
        <v>20</v>
      </c>
      <c r="H6632" s="21">
        <v>44975</v>
      </c>
    </row>
    <row r="6633" spans="1:8" ht="22.5" customHeight="1">
      <c r="A6633" s="20" t="s">
        <v>6654</v>
      </c>
      <c r="B6633" s="20" t="s">
        <v>13</v>
      </c>
      <c r="C6633" s="20">
        <v>4</v>
      </c>
      <c r="D6633" s="20">
        <v>3</v>
      </c>
      <c r="E6633" s="20">
        <v>12</v>
      </c>
      <c r="F6633" s="20" t="s">
        <v>14</v>
      </c>
      <c r="G6633" s="20" t="s">
        <v>11</v>
      </c>
      <c r="H6633" s="21">
        <v>44947</v>
      </c>
    </row>
    <row r="6634" spans="1:8" ht="22.5" customHeight="1">
      <c r="A6634" s="20" t="s">
        <v>6655</v>
      </c>
      <c r="B6634" s="20" t="s">
        <v>9</v>
      </c>
      <c r="C6634" s="20">
        <v>3</v>
      </c>
      <c r="D6634" s="20">
        <v>2</v>
      </c>
      <c r="E6634" s="20">
        <v>6</v>
      </c>
      <c r="F6634" s="20" t="s">
        <v>20</v>
      </c>
      <c r="G6634" s="20" t="s">
        <v>20</v>
      </c>
      <c r="H6634" s="21">
        <v>45180</v>
      </c>
    </row>
    <row r="6635" spans="1:8" ht="22.5" customHeight="1">
      <c r="A6635" s="20" t="s">
        <v>6656</v>
      </c>
      <c r="B6635" s="20" t="s">
        <v>24</v>
      </c>
      <c r="C6635" s="20">
        <v>1</v>
      </c>
      <c r="D6635" s="20">
        <v>4</v>
      </c>
      <c r="E6635" s="20">
        <v>4</v>
      </c>
      <c r="F6635" s="20" t="s">
        <v>10</v>
      </c>
      <c r="G6635" s="20" t="s">
        <v>15</v>
      </c>
      <c r="H6635" s="21">
        <v>45172</v>
      </c>
    </row>
    <row r="6636" spans="1:8" ht="22.5" customHeight="1">
      <c r="A6636" s="20" t="s">
        <v>6657</v>
      </c>
      <c r="B6636" s="20" t="s">
        <v>39</v>
      </c>
      <c r="C6636" s="20">
        <v>5</v>
      </c>
      <c r="D6636" s="20">
        <v>3</v>
      </c>
      <c r="E6636" s="20">
        <v>15</v>
      </c>
      <c r="F6636" s="20" t="s">
        <v>20</v>
      </c>
      <c r="G6636" s="20" t="s">
        <v>11</v>
      </c>
      <c r="H6636" s="21">
        <v>45078</v>
      </c>
    </row>
    <row r="6637" spans="1:8" ht="22.5" customHeight="1">
      <c r="A6637" s="20" t="s">
        <v>6658</v>
      </c>
      <c r="B6637" s="20" t="s">
        <v>35</v>
      </c>
      <c r="C6637" s="20">
        <v>2</v>
      </c>
      <c r="D6637" s="20">
        <v>1.5</v>
      </c>
      <c r="E6637" s="20">
        <v>3</v>
      </c>
      <c r="F6637" s="20" t="s">
        <v>22</v>
      </c>
      <c r="G6637" s="20" t="s">
        <v>20</v>
      </c>
      <c r="H6637" s="21">
        <v>45277</v>
      </c>
    </row>
    <row r="6638" spans="1:8" ht="22.5" customHeight="1">
      <c r="A6638" s="20" t="s">
        <v>6659</v>
      </c>
      <c r="B6638" s="20" t="s">
        <v>35</v>
      </c>
      <c r="C6638" s="20">
        <v>5</v>
      </c>
      <c r="D6638" s="20">
        <v>1.5</v>
      </c>
      <c r="E6638" s="20">
        <v>7.5</v>
      </c>
      <c r="F6638" s="20" t="s">
        <v>14</v>
      </c>
      <c r="G6638" s="20" t="s">
        <v>11</v>
      </c>
      <c r="H6638" s="21">
        <v>45106</v>
      </c>
    </row>
    <row r="6639" spans="1:8" ht="22.5" customHeight="1">
      <c r="A6639" s="20" t="s">
        <v>6660</v>
      </c>
      <c r="B6639" s="20" t="s">
        <v>13</v>
      </c>
      <c r="C6639" s="20">
        <v>2</v>
      </c>
      <c r="D6639" s="20">
        <v>3</v>
      </c>
      <c r="E6639" s="20">
        <v>6</v>
      </c>
      <c r="F6639" s="20" t="s">
        <v>20</v>
      </c>
      <c r="G6639" s="20" t="s">
        <v>11</v>
      </c>
      <c r="H6639" s="21">
        <v>44998</v>
      </c>
    </row>
    <row r="6640" spans="1:8" ht="22.5" customHeight="1">
      <c r="A6640" s="20" t="s">
        <v>6661</v>
      </c>
      <c r="B6640" s="20" t="s">
        <v>27</v>
      </c>
      <c r="C6640" s="20">
        <v>1</v>
      </c>
      <c r="D6640" s="20">
        <v>4</v>
      </c>
      <c r="E6640" s="20">
        <v>4</v>
      </c>
      <c r="F6640" s="20" t="s">
        <v>20</v>
      </c>
      <c r="G6640" s="20" t="s">
        <v>15</v>
      </c>
      <c r="H6640" s="21">
        <v>45251</v>
      </c>
    </row>
    <row r="6641" spans="1:8" ht="22.5" customHeight="1">
      <c r="A6641" s="20" t="s">
        <v>6662</v>
      </c>
      <c r="B6641" s="20" t="s">
        <v>9</v>
      </c>
      <c r="C6641" s="20">
        <v>3</v>
      </c>
      <c r="D6641" s="20">
        <v>2</v>
      </c>
      <c r="E6641" s="20">
        <v>6</v>
      </c>
      <c r="F6641" s="20" t="s">
        <v>10</v>
      </c>
      <c r="G6641" s="20" t="s">
        <v>11</v>
      </c>
      <c r="H6641" s="21">
        <v>45284</v>
      </c>
    </row>
    <row r="6642" spans="1:8" ht="22.5" customHeight="1">
      <c r="A6642" s="20" t="s">
        <v>6663</v>
      </c>
      <c r="B6642" s="20" t="s">
        <v>13</v>
      </c>
      <c r="C6642" s="20">
        <v>3</v>
      </c>
      <c r="D6642" s="20">
        <v>3</v>
      </c>
      <c r="E6642" s="20">
        <v>9</v>
      </c>
      <c r="F6642" s="20" t="s">
        <v>22</v>
      </c>
      <c r="G6642" s="20" t="s">
        <v>20</v>
      </c>
      <c r="H6642" s="21">
        <v>45140</v>
      </c>
    </row>
    <row r="6643" spans="1:8" ht="22.5" customHeight="1">
      <c r="A6643" s="20" t="s">
        <v>6664</v>
      </c>
      <c r="B6643" s="20" t="s">
        <v>188</v>
      </c>
      <c r="C6643" s="20">
        <v>4</v>
      </c>
      <c r="D6643" s="20">
        <v>4</v>
      </c>
      <c r="E6643" s="20">
        <v>16</v>
      </c>
      <c r="F6643" s="20" t="s">
        <v>10</v>
      </c>
      <c r="G6643" s="20" t="s">
        <v>11</v>
      </c>
      <c r="H6643" s="21">
        <v>45096</v>
      </c>
    </row>
    <row r="6644" spans="1:8" ht="22.5" customHeight="1">
      <c r="A6644" s="20" t="s">
        <v>6665</v>
      </c>
      <c r="B6644" s="20" t="s">
        <v>35</v>
      </c>
      <c r="C6644" s="20">
        <v>5</v>
      </c>
      <c r="D6644" s="20">
        <v>1.5</v>
      </c>
      <c r="E6644" s="20">
        <v>7.5</v>
      </c>
      <c r="F6644" s="20" t="s">
        <v>22</v>
      </c>
      <c r="G6644" s="20" t="s">
        <v>15</v>
      </c>
      <c r="H6644" s="21">
        <v>45274</v>
      </c>
    </row>
    <row r="6645" spans="1:8" ht="22.5" customHeight="1">
      <c r="A6645" s="20" t="s">
        <v>6666</v>
      </c>
      <c r="B6645" s="20" t="s">
        <v>39</v>
      </c>
      <c r="C6645" s="20">
        <v>4</v>
      </c>
      <c r="D6645" s="20">
        <v>3</v>
      </c>
      <c r="E6645" s="20">
        <v>12</v>
      </c>
      <c r="F6645" s="20" t="s">
        <v>22</v>
      </c>
      <c r="G6645" s="20" t="s">
        <v>15</v>
      </c>
      <c r="H6645" s="21">
        <v>45167</v>
      </c>
    </row>
    <row r="6646" spans="1:8" ht="22.5" customHeight="1">
      <c r="A6646" s="20" t="s">
        <v>6667</v>
      </c>
      <c r="B6646" s="20" t="s">
        <v>35</v>
      </c>
      <c r="C6646" s="20">
        <v>4</v>
      </c>
      <c r="D6646" s="20">
        <v>1.5</v>
      </c>
      <c r="E6646" s="20">
        <v>6</v>
      </c>
      <c r="F6646" s="20" t="s">
        <v>20</v>
      </c>
      <c r="G6646" s="20" t="s">
        <v>15</v>
      </c>
      <c r="H6646" s="21">
        <v>2</v>
      </c>
    </row>
    <row r="6647" spans="1:8" ht="22.5" customHeight="1">
      <c r="A6647" s="20" t="s">
        <v>6668</v>
      </c>
      <c r="B6647" s="20" t="s">
        <v>9</v>
      </c>
      <c r="C6647" s="20">
        <v>2</v>
      </c>
      <c r="D6647" s="20">
        <v>2</v>
      </c>
      <c r="E6647" s="20">
        <v>4</v>
      </c>
      <c r="F6647" s="20" t="s">
        <v>22</v>
      </c>
      <c r="G6647" s="20" t="s">
        <v>20</v>
      </c>
      <c r="H6647" s="21">
        <v>45245</v>
      </c>
    </row>
    <row r="6648" spans="1:8" ht="22.5" customHeight="1">
      <c r="A6648" s="20" t="s">
        <v>6669</v>
      </c>
      <c r="B6648" s="20" t="s">
        <v>9</v>
      </c>
      <c r="C6648" s="20">
        <v>1</v>
      </c>
      <c r="D6648" s="20">
        <v>2</v>
      </c>
      <c r="E6648" s="20">
        <v>2</v>
      </c>
      <c r="F6648" s="20" t="s">
        <v>20</v>
      </c>
      <c r="G6648" s="20" t="s">
        <v>20</v>
      </c>
      <c r="H6648" s="21">
        <v>45259</v>
      </c>
    </row>
    <row r="6649" spans="1:8" ht="22.5" customHeight="1">
      <c r="A6649" s="20" t="s">
        <v>6670</v>
      </c>
      <c r="B6649" s="20" t="s">
        <v>13</v>
      </c>
      <c r="C6649" s="20">
        <v>4</v>
      </c>
      <c r="D6649" s="20">
        <v>3</v>
      </c>
      <c r="E6649" s="20">
        <v>12</v>
      </c>
      <c r="F6649" s="20" t="s">
        <v>14</v>
      </c>
      <c r="G6649" s="20" t="s">
        <v>11</v>
      </c>
      <c r="H6649" s="21">
        <v>45121</v>
      </c>
    </row>
    <row r="6650" spans="1:8" ht="22.5" customHeight="1">
      <c r="A6650" s="20" t="s">
        <v>6671</v>
      </c>
      <c r="B6650" s="20" t="s">
        <v>9</v>
      </c>
      <c r="C6650" s="20">
        <v>1</v>
      </c>
      <c r="D6650" s="20">
        <v>2</v>
      </c>
      <c r="E6650" s="20">
        <v>2</v>
      </c>
      <c r="F6650" s="20" t="s">
        <v>22</v>
      </c>
      <c r="G6650" s="20" t="s">
        <v>15</v>
      </c>
      <c r="H6650" s="21">
        <v>45110</v>
      </c>
    </row>
    <row r="6651" spans="1:8" ht="22.5" customHeight="1">
      <c r="A6651" s="20" t="s">
        <v>6672</v>
      </c>
      <c r="B6651" s="20" t="s">
        <v>27</v>
      </c>
      <c r="C6651" s="20">
        <v>5</v>
      </c>
      <c r="D6651" s="20">
        <v>4</v>
      </c>
      <c r="E6651" s="20">
        <v>20</v>
      </c>
      <c r="F6651" s="20" t="s">
        <v>10</v>
      </c>
      <c r="G6651" s="20" t="s">
        <v>15</v>
      </c>
      <c r="H6651" s="21">
        <v>44947</v>
      </c>
    </row>
    <row r="6652" spans="1:8" ht="22.5" customHeight="1">
      <c r="A6652" s="20" t="s">
        <v>6673</v>
      </c>
      <c r="B6652" s="20" t="s">
        <v>27</v>
      </c>
      <c r="C6652" s="20">
        <v>1</v>
      </c>
      <c r="D6652" s="20">
        <v>4</v>
      </c>
      <c r="E6652" s="20">
        <v>4</v>
      </c>
      <c r="F6652" s="20" t="s">
        <v>14</v>
      </c>
      <c r="G6652" s="20" t="s">
        <v>20</v>
      </c>
      <c r="H6652" s="21">
        <v>45238</v>
      </c>
    </row>
    <row r="6653" spans="1:8" ht="22.5" customHeight="1">
      <c r="A6653" s="20" t="s">
        <v>6674</v>
      </c>
      <c r="B6653" s="20" t="s">
        <v>9</v>
      </c>
      <c r="C6653" s="20">
        <v>5</v>
      </c>
      <c r="D6653" s="20">
        <v>2</v>
      </c>
      <c r="E6653" s="20">
        <v>10</v>
      </c>
      <c r="F6653" s="20" t="s">
        <v>20</v>
      </c>
      <c r="G6653" s="20" t="s">
        <v>20</v>
      </c>
      <c r="H6653" s="21">
        <v>45091</v>
      </c>
    </row>
    <row r="6654" spans="1:8" ht="22.5" customHeight="1">
      <c r="A6654" s="20" t="s">
        <v>6675</v>
      </c>
      <c r="B6654" s="20" t="s">
        <v>19</v>
      </c>
      <c r="C6654" s="20">
        <v>2</v>
      </c>
      <c r="D6654" s="20">
        <v>5</v>
      </c>
      <c r="E6654" s="20">
        <v>10</v>
      </c>
      <c r="F6654" s="20" t="s">
        <v>14</v>
      </c>
      <c r="G6654" s="20" t="s">
        <v>11</v>
      </c>
      <c r="H6654" s="21">
        <v>44989</v>
      </c>
    </row>
    <row r="6655" spans="1:8" ht="22.5" customHeight="1">
      <c r="A6655" s="20" t="s">
        <v>6676</v>
      </c>
      <c r="B6655" s="20" t="s">
        <v>35</v>
      </c>
      <c r="C6655" s="20">
        <v>2</v>
      </c>
      <c r="D6655" s="20">
        <v>1.5</v>
      </c>
      <c r="E6655" s="20">
        <v>3</v>
      </c>
      <c r="F6655" s="20" t="s">
        <v>10</v>
      </c>
      <c r="G6655" s="20" t="s">
        <v>11</v>
      </c>
      <c r="H6655" s="21">
        <v>45268</v>
      </c>
    </row>
    <row r="6656" spans="1:8" ht="22.5" customHeight="1">
      <c r="A6656" s="20" t="s">
        <v>6677</v>
      </c>
      <c r="B6656" s="20" t="s">
        <v>24</v>
      </c>
      <c r="C6656" s="20">
        <v>4</v>
      </c>
      <c r="D6656" s="20">
        <v>4</v>
      </c>
      <c r="E6656" s="20">
        <v>16</v>
      </c>
      <c r="F6656" s="20" t="s">
        <v>20</v>
      </c>
      <c r="G6656" s="20" t="s">
        <v>20</v>
      </c>
      <c r="H6656" s="21">
        <v>45121</v>
      </c>
    </row>
    <row r="6657" spans="1:8" ht="22.5" customHeight="1">
      <c r="A6657" s="20" t="s">
        <v>6678</v>
      </c>
      <c r="B6657" s="20" t="s">
        <v>24</v>
      </c>
      <c r="C6657" s="20">
        <v>4</v>
      </c>
      <c r="D6657" s="20">
        <v>4</v>
      </c>
      <c r="E6657" s="20">
        <v>16</v>
      </c>
      <c r="F6657" s="20" t="s">
        <v>22</v>
      </c>
      <c r="G6657" s="20" t="s">
        <v>15</v>
      </c>
      <c r="H6657" s="21">
        <v>45131</v>
      </c>
    </row>
    <row r="6658" spans="1:8" ht="22.5" customHeight="1">
      <c r="A6658" s="20" t="s">
        <v>6679</v>
      </c>
      <c r="B6658" s="20" t="s">
        <v>27</v>
      </c>
      <c r="C6658" s="20">
        <v>5</v>
      </c>
      <c r="D6658" s="20">
        <v>4</v>
      </c>
      <c r="E6658" s="20">
        <v>20</v>
      </c>
      <c r="F6658" s="20" t="s">
        <v>22</v>
      </c>
      <c r="G6658" s="20" t="s">
        <v>11</v>
      </c>
      <c r="H6658" s="21">
        <v>45206</v>
      </c>
    </row>
    <row r="6659" spans="1:8" ht="22.5" customHeight="1">
      <c r="A6659" s="20" t="s">
        <v>6680</v>
      </c>
      <c r="B6659" s="20" t="s">
        <v>17</v>
      </c>
      <c r="C6659" s="20">
        <v>4</v>
      </c>
      <c r="D6659" s="20">
        <v>1</v>
      </c>
      <c r="E6659" s="20">
        <v>4</v>
      </c>
      <c r="F6659" s="20" t="s">
        <v>20</v>
      </c>
      <c r="G6659" s="20" t="s">
        <v>11</v>
      </c>
      <c r="H6659" s="21">
        <v>44957</v>
      </c>
    </row>
    <row r="6660" spans="1:8" ht="22.5" customHeight="1">
      <c r="A6660" s="20" t="s">
        <v>6681</v>
      </c>
      <c r="B6660" s="20" t="s">
        <v>9</v>
      </c>
      <c r="C6660" s="20">
        <v>5</v>
      </c>
      <c r="D6660" s="20">
        <v>2</v>
      </c>
      <c r="E6660" s="20">
        <v>10</v>
      </c>
      <c r="F6660" s="20" t="s">
        <v>20</v>
      </c>
      <c r="G6660" s="20" t="s">
        <v>20</v>
      </c>
      <c r="H6660" s="21">
        <v>45224</v>
      </c>
    </row>
    <row r="6661" spans="1:8" ht="22.5" customHeight="1">
      <c r="A6661" s="20" t="s">
        <v>6682</v>
      </c>
      <c r="B6661" s="20" t="s">
        <v>17</v>
      </c>
      <c r="C6661" s="20">
        <v>4</v>
      </c>
      <c r="D6661" s="20">
        <v>1</v>
      </c>
      <c r="E6661" s="20">
        <v>4</v>
      </c>
      <c r="F6661" s="20" t="s">
        <v>14</v>
      </c>
      <c r="G6661" s="20" t="s">
        <v>15</v>
      </c>
      <c r="H6661" s="21">
        <v>45290</v>
      </c>
    </row>
    <row r="6662" spans="1:8" ht="22.5" customHeight="1">
      <c r="A6662" s="20" t="s">
        <v>6683</v>
      </c>
      <c r="B6662" s="20" t="s">
        <v>17</v>
      </c>
      <c r="C6662" s="20">
        <v>4</v>
      </c>
      <c r="D6662" s="20">
        <v>1</v>
      </c>
      <c r="E6662" s="20">
        <v>4</v>
      </c>
      <c r="F6662" s="20" t="s">
        <v>22</v>
      </c>
      <c r="G6662" s="20" t="s">
        <v>15</v>
      </c>
      <c r="H6662" s="21">
        <v>45282</v>
      </c>
    </row>
    <row r="6663" spans="1:8" ht="22.5" customHeight="1">
      <c r="A6663" s="20" t="s">
        <v>6684</v>
      </c>
      <c r="B6663" s="20" t="s">
        <v>17</v>
      </c>
      <c r="C6663" s="20">
        <v>1</v>
      </c>
      <c r="D6663" s="20">
        <v>1</v>
      </c>
      <c r="E6663" s="20">
        <v>1</v>
      </c>
      <c r="F6663" s="20" t="s">
        <v>10</v>
      </c>
      <c r="G6663" s="20" t="s">
        <v>20</v>
      </c>
      <c r="H6663" s="21">
        <v>45227</v>
      </c>
    </row>
    <row r="6664" spans="1:8" ht="22.5" customHeight="1">
      <c r="A6664" s="20" t="s">
        <v>6685</v>
      </c>
      <c r="B6664" s="20" t="s">
        <v>27</v>
      </c>
      <c r="C6664" s="20">
        <v>1</v>
      </c>
      <c r="D6664" s="20">
        <v>4</v>
      </c>
      <c r="E6664" s="20">
        <v>4</v>
      </c>
      <c r="F6664" s="20" t="s">
        <v>10</v>
      </c>
      <c r="G6664" s="20" t="s">
        <v>15</v>
      </c>
      <c r="H6664" s="21">
        <v>45058</v>
      </c>
    </row>
    <row r="6665" spans="1:8" ht="22.5" customHeight="1">
      <c r="A6665" s="20" t="s">
        <v>6686</v>
      </c>
      <c r="B6665" s="20" t="s">
        <v>35</v>
      </c>
      <c r="C6665" s="20">
        <v>2</v>
      </c>
      <c r="D6665" s="20">
        <v>1.5</v>
      </c>
      <c r="E6665" s="20">
        <v>3</v>
      </c>
      <c r="F6665" s="20" t="s">
        <v>10</v>
      </c>
      <c r="G6665" s="20" t="s">
        <v>20</v>
      </c>
      <c r="H6665" s="21">
        <v>45258</v>
      </c>
    </row>
    <row r="6666" spans="1:8" ht="22.5" customHeight="1">
      <c r="A6666" s="20" t="s">
        <v>6687</v>
      </c>
      <c r="B6666" s="20" t="s">
        <v>35</v>
      </c>
      <c r="C6666" s="20">
        <v>2</v>
      </c>
      <c r="D6666" s="20">
        <v>1.5</v>
      </c>
      <c r="E6666" s="20">
        <v>3</v>
      </c>
      <c r="F6666" s="20" t="s">
        <v>20</v>
      </c>
      <c r="G6666" s="20" t="s">
        <v>20</v>
      </c>
      <c r="H6666" s="21">
        <v>45056</v>
      </c>
    </row>
    <row r="6667" spans="1:8" ht="22.5" customHeight="1">
      <c r="A6667" s="20" t="s">
        <v>6688</v>
      </c>
      <c r="B6667" s="20" t="s">
        <v>39</v>
      </c>
      <c r="C6667" s="20">
        <v>2</v>
      </c>
      <c r="D6667" s="20">
        <v>3</v>
      </c>
      <c r="E6667" s="20">
        <v>6</v>
      </c>
      <c r="F6667" s="20" t="s">
        <v>10</v>
      </c>
      <c r="G6667" s="20" t="s">
        <v>20</v>
      </c>
      <c r="H6667" s="21">
        <v>44996</v>
      </c>
    </row>
    <row r="6668" spans="1:8" ht="22.5" customHeight="1">
      <c r="A6668" s="20" t="s">
        <v>6689</v>
      </c>
      <c r="B6668" s="20" t="s">
        <v>39</v>
      </c>
      <c r="C6668" s="20">
        <v>5</v>
      </c>
      <c r="D6668" s="20">
        <v>3</v>
      </c>
      <c r="E6668" s="20">
        <v>15</v>
      </c>
      <c r="F6668" s="20" t="s">
        <v>10</v>
      </c>
      <c r="G6668" s="20" t="s">
        <v>20</v>
      </c>
      <c r="H6668" s="21">
        <v>45170</v>
      </c>
    </row>
    <row r="6669" spans="1:8" ht="22.5" customHeight="1">
      <c r="A6669" s="20" t="s">
        <v>6690</v>
      </c>
      <c r="B6669" s="20" t="s">
        <v>17</v>
      </c>
      <c r="C6669" s="20">
        <v>1</v>
      </c>
      <c r="D6669" s="20">
        <v>1</v>
      </c>
      <c r="E6669" s="20">
        <v>1</v>
      </c>
      <c r="F6669" s="20" t="s">
        <v>22</v>
      </c>
      <c r="G6669" s="20" t="s">
        <v>11</v>
      </c>
      <c r="H6669" s="21">
        <v>44933</v>
      </c>
    </row>
    <row r="6670" spans="1:8" ht="22.5" customHeight="1">
      <c r="A6670" s="20" t="s">
        <v>6691</v>
      </c>
      <c r="B6670" s="20" t="s">
        <v>13</v>
      </c>
      <c r="C6670" s="20">
        <v>1</v>
      </c>
      <c r="D6670" s="20">
        <v>3</v>
      </c>
      <c r="E6670" s="20">
        <v>3</v>
      </c>
      <c r="F6670" s="20" t="s">
        <v>20</v>
      </c>
      <c r="G6670" s="20" t="s">
        <v>11</v>
      </c>
      <c r="H6670" s="21">
        <v>45015</v>
      </c>
    </row>
    <row r="6671" spans="1:8" ht="22.5" customHeight="1">
      <c r="A6671" s="20" t="s">
        <v>6692</v>
      </c>
      <c r="B6671" s="20" t="s">
        <v>24</v>
      </c>
      <c r="C6671" s="20">
        <v>3</v>
      </c>
      <c r="D6671" s="20">
        <v>4</v>
      </c>
      <c r="E6671" s="20">
        <v>12</v>
      </c>
      <c r="F6671" s="20" t="s">
        <v>14</v>
      </c>
      <c r="G6671" s="20" t="s">
        <v>20</v>
      </c>
      <c r="H6671" s="21">
        <v>44959</v>
      </c>
    </row>
    <row r="6672" spans="1:8" ht="22.5" customHeight="1">
      <c r="A6672" s="20" t="s">
        <v>6693</v>
      </c>
      <c r="B6672" s="20" t="s">
        <v>17</v>
      </c>
      <c r="C6672" s="20">
        <v>3</v>
      </c>
      <c r="D6672" s="20">
        <v>1</v>
      </c>
      <c r="E6672" s="20">
        <v>3</v>
      </c>
      <c r="F6672" s="20" t="s">
        <v>20</v>
      </c>
      <c r="G6672" s="20" t="s">
        <v>20</v>
      </c>
      <c r="H6672" s="21">
        <v>45143</v>
      </c>
    </row>
    <row r="6673" spans="1:8" ht="22.5" customHeight="1">
      <c r="A6673" s="20" t="s">
        <v>6694</v>
      </c>
      <c r="B6673" s="20" t="s">
        <v>19</v>
      </c>
      <c r="C6673" s="20">
        <v>4</v>
      </c>
      <c r="D6673" s="20">
        <v>5</v>
      </c>
      <c r="E6673" s="20">
        <v>20</v>
      </c>
      <c r="F6673" s="20" t="s">
        <v>14</v>
      </c>
      <c r="G6673" s="20" t="s">
        <v>20</v>
      </c>
      <c r="H6673" s="21">
        <v>45150</v>
      </c>
    </row>
    <row r="6674" spans="1:8" ht="22.5" customHeight="1">
      <c r="A6674" s="20" t="s">
        <v>6695</v>
      </c>
      <c r="B6674" s="20" t="s">
        <v>13</v>
      </c>
      <c r="C6674" s="20">
        <v>4</v>
      </c>
      <c r="D6674" s="20">
        <v>3</v>
      </c>
      <c r="E6674" s="20">
        <v>12</v>
      </c>
      <c r="F6674" s="20" t="s">
        <v>22</v>
      </c>
      <c r="G6674" s="20" t="s">
        <v>15</v>
      </c>
      <c r="H6674" s="21">
        <v>44970</v>
      </c>
    </row>
    <row r="6675" spans="1:8" ht="22.5" customHeight="1">
      <c r="A6675" s="20" t="s">
        <v>6696</v>
      </c>
      <c r="B6675" s="20" t="s">
        <v>27</v>
      </c>
      <c r="C6675" s="20">
        <v>2</v>
      </c>
      <c r="D6675" s="20">
        <v>4</v>
      </c>
      <c r="E6675" s="20">
        <v>8</v>
      </c>
      <c r="F6675" s="20" t="s">
        <v>22</v>
      </c>
      <c r="G6675" s="20" t="s">
        <v>20</v>
      </c>
      <c r="H6675" s="21">
        <v>45281</v>
      </c>
    </row>
    <row r="6676" spans="1:8" ht="22.5" customHeight="1">
      <c r="A6676" s="20" t="s">
        <v>6697</v>
      </c>
      <c r="B6676" s="20" t="s">
        <v>9</v>
      </c>
      <c r="C6676" s="20">
        <v>2</v>
      </c>
      <c r="D6676" s="20">
        <v>2</v>
      </c>
      <c r="E6676" s="20">
        <v>4</v>
      </c>
      <c r="F6676" s="20" t="s">
        <v>20</v>
      </c>
      <c r="G6676" s="20" t="s">
        <v>20</v>
      </c>
      <c r="H6676" s="21">
        <v>45177</v>
      </c>
    </row>
    <row r="6677" spans="1:8" ht="22.5" customHeight="1">
      <c r="A6677" s="20" t="s">
        <v>6698</v>
      </c>
      <c r="B6677" s="20" t="s">
        <v>13</v>
      </c>
      <c r="C6677" s="20">
        <v>5</v>
      </c>
      <c r="D6677" s="20">
        <v>3</v>
      </c>
      <c r="E6677" s="20">
        <v>15</v>
      </c>
      <c r="F6677" s="20" t="s">
        <v>22</v>
      </c>
      <c r="G6677" s="20" t="s">
        <v>20</v>
      </c>
      <c r="H6677" s="21">
        <v>45025</v>
      </c>
    </row>
    <row r="6678" spans="1:8" ht="22.5" customHeight="1">
      <c r="A6678" s="20" t="s">
        <v>6699</v>
      </c>
      <c r="B6678" s="20" t="s">
        <v>24</v>
      </c>
      <c r="C6678" s="20">
        <v>5</v>
      </c>
      <c r="D6678" s="20">
        <v>4</v>
      </c>
      <c r="E6678" s="20">
        <v>20</v>
      </c>
      <c r="F6678" s="20" t="s">
        <v>10</v>
      </c>
      <c r="G6678" s="20" t="s">
        <v>20</v>
      </c>
      <c r="H6678" s="21">
        <v>45049</v>
      </c>
    </row>
    <row r="6679" spans="1:8" ht="22.5" customHeight="1">
      <c r="A6679" s="20" t="s">
        <v>6700</v>
      </c>
      <c r="B6679" s="20" t="s">
        <v>19</v>
      </c>
      <c r="C6679" s="20">
        <v>4</v>
      </c>
      <c r="D6679" s="20">
        <v>5</v>
      </c>
      <c r="E6679" s="20">
        <v>20</v>
      </c>
      <c r="F6679" s="20" t="s">
        <v>20</v>
      </c>
      <c r="G6679" s="20" t="s">
        <v>15</v>
      </c>
      <c r="H6679" s="21">
        <v>45017</v>
      </c>
    </row>
    <row r="6680" spans="1:8" ht="22.5" customHeight="1">
      <c r="A6680" s="20" t="s">
        <v>6701</v>
      </c>
      <c r="B6680" s="20" t="s">
        <v>35</v>
      </c>
      <c r="C6680" s="20">
        <v>1</v>
      </c>
      <c r="D6680" s="20">
        <v>1.5</v>
      </c>
      <c r="E6680" s="20">
        <v>1.5</v>
      </c>
      <c r="F6680" s="20" t="s">
        <v>14</v>
      </c>
      <c r="G6680" s="20" t="s">
        <v>15</v>
      </c>
      <c r="H6680" s="21">
        <v>45258</v>
      </c>
    </row>
    <row r="6681" spans="1:8" ht="22.5" customHeight="1">
      <c r="A6681" s="20" t="s">
        <v>6702</v>
      </c>
      <c r="B6681" s="20" t="s">
        <v>35</v>
      </c>
      <c r="C6681" s="20">
        <v>3</v>
      </c>
      <c r="D6681" s="20">
        <v>1.5</v>
      </c>
      <c r="E6681" s="20">
        <v>4.5</v>
      </c>
      <c r="F6681" s="20" t="s">
        <v>10</v>
      </c>
      <c r="G6681" s="20" t="s">
        <v>20</v>
      </c>
      <c r="H6681" s="21">
        <v>45123</v>
      </c>
    </row>
    <row r="6682" spans="1:8" ht="22.5" customHeight="1">
      <c r="A6682" s="20" t="s">
        <v>6703</v>
      </c>
      <c r="B6682" s="20" t="s">
        <v>13</v>
      </c>
      <c r="C6682" s="20">
        <v>3</v>
      </c>
      <c r="D6682" s="20">
        <v>3</v>
      </c>
      <c r="E6682" s="20">
        <v>9</v>
      </c>
      <c r="F6682" s="20" t="s">
        <v>22</v>
      </c>
      <c r="G6682" s="20" t="s">
        <v>11</v>
      </c>
      <c r="H6682" s="21">
        <v>45236</v>
      </c>
    </row>
    <row r="6683" spans="1:8" ht="22.5" customHeight="1">
      <c r="A6683" s="20" t="s">
        <v>6704</v>
      </c>
      <c r="B6683" s="20" t="s">
        <v>39</v>
      </c>
      <c r="C6683" s="20">
        <v>1</v>
      </c>
      <c r="D6683" s="20">
        <v>3</v>
      </c>
      <c r="E6683" s="20">
        <v>3</v>
      </c>
      <c r="F6683" s="20" t="s">
        <v>14</v>
      </c>
      <c r="G6683" s="20" t="s">
        <v>15</v>
      </c>
      <c r="H6683" s="21">
        <v>45126</v>
      </c>
    </row>
    <row r="6684" spans="1:8" ht="22.5" customHeight="1">
      <c r="A6684" s="20" t="s">
        <v>6705</v>
      </c>
      <c r="B6684" s="20" t="s">
        <v>24</v>
      </c>
      <c r="C6684" s="20">
        <v>2</v>
      </c>
      <c r="D6684" s="20">
        <v>4</v>
      </c>
      <c r="E6684" s="20">
        <v>8</v>
      </c>
      <c r="F6684" s="20" t="s">
        <v>20</v>
      </c>
      <c r="G6684" s="20" t="s">
        <v>20</v>
      </c>
      <c r="H6684" s="21">
        <v>44998</v>
      </c>
    </row>
    <row r="6685" spans="1:8" ht="22.5" customHeight="1">
      <c r="A6685" s="20" t="s">
        <v>6706</v>
      </c>
      <c r="B6685" s="20" t="s">
        <v>9</v>
      </c>
      <c r="C6685" s="20">
        <v>5</v>
      </c>
      <c r="D6685" s="20">
        <v>2</v>
      </c>
      <c r="E6685" s="20">
        <v>10</v>
      </c>
      <c r="F6685" s="20" t="s">
        <v>10</v>
      </c>
      <c r="G6685" s="20" t="s">
        <v>20</v>
      </c>
      <c r="H6685" s="21">
        <v>45000</v>
      </c>
    </row>
    <row r="6686" spans="1:8" ht="22.5" customHeight="1">
      <c r="A6686" s="20" t="s">
        <v>6707</v>
      </c>
      <c r="B6686" s="20" t="s">
        <v>39</v>
      </c>
      <c r="C6686" s="20">
        <v>2</v>
      </c>
      <c r="D6686" s="20">
        <v>3</v>
      </c>
      <c r="E6686" s="20">
        <v>6</v>
      </c>
      <c r="F6686" s="20" t="s">
        <v>22</v>
      </c>
      <c r="G6686" s="20" t="s">
        <v>15</v>
      </c>
      <c r="H6686" s="21">
        <v>45250</v>
      </c>
    </row>
    <row r="6687" spans="1:8" ht="22.5" customHeight="1">
      <c r="A6687" s="20" t="s">
        <v>6708</v>
      </c>
      <c r="B6687" s="20" t="s">
        <v>9</v>
      </c>
      <c r="C6687" s="20">
        <v>1</v>
      </c>
      <c r="D6687" s="20">
        <v>2</v>
      </c>
      <c r="E6687" s="20">
        <v>2</v>
      </c>
      <c r="F6687" s="20" t="s">
        <v>10</v>
      </c>
      <c r="G6687" s="20" t="s">
        <v>11</v>
      </c>
      <c r="H6687" s="21">
        <v>45031</v>
      </c>
    </row>
    <row r="6688" spans="1:8" ht="22.5" customHeight="1">
      <c r="A6688" s="20" t="s">
        <v>6709</v>
      </c>
      <c r="B6688" s="20" t="s">
        <v>19</v>
      </c>
      <c r="C6688" s="20">
        <v>1</v>
      </c>
      <c r="D6688" s="20">
        <v>5</v>
      </c>
      <c r="E6688" s="20">
        <v>5</v>
      </c>
      <c r="F6688" s="20" t="s">
        <v>20</v>
      </c>
      <c r="G6688" s="20" t="s">
        <v>11</v>
      </c>
      <c r="H6688" s="21">
        <v>45265</v>
      </c>
    </row>
    <row r="6689" spans="1:8" ht="22.5" customHeight="1">
      <c r="A6689" s="20" t="s">
        <v>6710</v>
      </c>
      <c r="B6689" s="20" t="s">
        <v>19</v>
      </c>
      <c r="C6689" s="20">
        <v>5</v>
      </c>
      <c r="D6689" s="20">
        <v>5</v>
      </c>
      <c r="E6689" s="20">
        <v>25</v>
      </c>
      <c r="F6689" s="20" t="s">
        <v>20</v>
      </c>
      <c r="G6689" s="20" t="s">
        <v>20</v>
      </c>
      <c r="H6689" s="21">
        <v>45164</v>
      </c>
    </row>
    <row r="6690" spans="1:8" ht="22.5" customHeight="1">
      <c r="A6690" s="20" t="s">
        <v>6711</v>
      </c>
      <c r="B6690" s="20" t="s">
        <v>24</v>
      </c>
      <c r="C6690" s="20">
        <v>1</v>
      </c>
      <c r="D6690" s="20">
        <v>4</v>
      </c>
      <c r="E6690" s="20">
        <v>4</v>
      </c>
      <c r="F6690" s="20" t="s">
        <v>20</v>
      </c>
      <c r="G6690" s="20" t="s">
        <v>20</v>
      </c>
      <c r="H6690" s="21">
        <v>44961</v>
      </c>
    </row>
    <row r="6691" spans="1:8" ht="22.5" customHeight="1">
      <c r="A6691" s="20" t="s">
        <v>6712</v>
      </c>
      <c r="B6691" s="20" t="s">
        <v>39</v>
      </c>
      <c r="C6691" s="20">
        <v>1</v>
      </c>
      <c r="D6691" s="20">
        <v>3</v>
      </c>
      <c r="E6691" s="20">
        <v>3</v>
      </c>
      <c r="F6691" s="20" t="s">
        <v>14</v>
      </c>
      <c r="G6691" s="20" t="s">
        <v>15</v>
      </c>
      <c r="H6691" s="21">
        <v>45207</v>
      </c>
    </row>
    <row r="6692" spans="1:8" ht="22.5" customHeight="1">
      <c r="A6692" s="20" t="s">
        <v>6713</v>
      </c>
      <c r="B6692" s="20" t="s">
        <v>9</v>
      </c>
      <c r="C6692" s="20">
        <v>5</v>
      </c>
      <c r="D6692" s="20">
        <v>2</v>
      </c>
      <c r="E6692" s="20">
        <v>10</v>
      </c>
      <c r="F6692" s="20" t="s">
        <v>20</v>
      </c>
      <c r="G6692" s="20" t="s">
        <v>15</v>
      </c>
      <c r="H6692" s="21">
        <v>45224</v>
      </c>
    </row>
    <row r="6693" spans="1:8" ht="22.5" customHeight="1">
      <c r="A6693" s="20" t="s">
        <v>6714</v>
      </c>
      <c r="B6693" s="20" t="s">
        <v>39</v>
      </c>
      <c r="C6693" s="20">
        <v>3</v>
      </c>
      <c r="D6693" s="20">
        <v>3</v>
      </c>
      <c r="E6693" s="20">
        <v>9</v>
      </c>
      <c r="F6693" s="20" t="s">
        <v>10</v>
      </c>
      <c r="G6693" s="20" t="s">
        <v>11</v>
      </c>
      <c r="H6693" s="21">
        <v>45247</v>
      </c>
    </row>
    <row r="6694" spans="1:8" ht="22.5" customHeight="1">
      <c r="A6694" s="20" t="s">
        <v>6715</v>
      </c>
      <c r="B6694" s="20" t="s">
        <v>188</v>
      </c>
      <c r="C6694" s="20">
        <v>5</v>
      </c>
      <c r="D6694" s="20">
        <v>4</v>
      </c>
      <c r="E6694" s="20">
        <v>20</v>
      </c>
      <c r="F6694" s="20" t="s">
        <v>10</v>
      </c>
      <c r="G6694" s="20" t="s">
        <v>20</v>
      </c>
      <c r="H6694" s="21">
        <v>45111</v>
      </c>
    </row>
    <row r="6695" spans="1:8" ht="22.5" customHeight="1">
      <c r="A6695" s="20" t="s">
        <v>6716</v>
      </c>
      <c r="B6695" s="20" t="s">
        <v>188</v>
      </c>
      <c r="C6695" s="20">
        <v>3</v>
      </c>
      <c r="D6695" s="20">
        <v>4</v>
      </c>
      <c r="E6695" s="20">
        <v>12</v>
      </c>
      <c r="F6695" s="20" t="s">
        <v>14</v>
      </c>
      <c r="G6695" s="20" t="s">
        <v>20</v>
      </c>
      <c r="H6695" s="21">
        <v>45034</v>
      </c>
    </row>
    <row r="6696" spans="1:8" ht="22.5" customHeight="1">
      <c r="A6696" s="20" t="s">
        <v>6717</v>
      </c>
      <c r="B6696" s="20" t="s">
        <v>9</v>
      </c>
      <c r="C6696" s="20">
        <v>2</v>
      </c>
      <c r="D6696" s="20">
        <v>2</v>
      </c>
      <c r="E6696" s="20">
        <v>4</v>
      </c>
      <c r="F6696" s="20" t="s">
        <v>20</v>
      </c>
      <c r="G6696" s="20" t="s">
        <v>15</v>
      </c>
      <c r="H6696" s="21">
        <v>45155</v>
      </c>
    </row>
    <row r="6697" spans="1:8" ht="22.5" customHeight="1">
      <c r="A6697" s="20" t="s">
        <v>6718</v>
      </c>
      <c r="B6697" s="20" t="s">
        <v>39</v>
      </c>
      <c r="C6697" s="20">
        <v>1</v>
      </c>
      <c r="D6697" s="20">
        <v>3</v>
      </c>
      <c r="E6697" s="20">
        <v>3</v>
      </c>
      <c r="F6697" s="20" t="s">
        <v>14</v>
      </c>
      <c r="G6697" s="20" t="s">
        <v>20</v>
      </c>
      <c r="H6697" s="21">
        <v>45178</v>
      </c>
    </row>
    <row r="6698" spans="1:8" ht="22.5" customHeight="1">
      <c r="A6698" s="20" t="s">
        <v>6719</v>
      </c>
      <c r="B6698" s="20" t="s">
        <v>24</v>
      </c>
      <c r="C6698" s="20">
        <v>3</v>
      </c>
      <c r="D6698" s="20">
        <v>4</v>
      </c>
      <c r="E6698" s="20">
        <v>12</v>
      </c>
      <c r="F6698" s="20" t="s">
        <v>14</v>
      </c>
      <c r="G6698" s="20" t="s">
        <v>20</v>
      </c>
      <c r="H6698" s="21">
        <v>44939</v>
      </c>
    </row>
    <row r="6699" spans="1:8" ht="22.5" customHeight="1">
      <c r="A6699" s="20" t="s">
        <v>6720</v>
      </c>
      <c r="B6699" s="20" t="s">
        <v>24</v>
      </c>
      <c r="C6699" s="20">
        <v>2</v>
      </c>
      <c r="D6699" s="20">
        <v>4</v>
      </c>
      <c r="E6699" s="20">
        <v>8</v>
      </c>
      <c r="F6699" s="20" t="s">
        <v>10</v>
      </c>
      <c r="G6699" s="20" t="s">
        <v>11</v>
      </c>
      <c r="H6699" s="21">
        <v>45177</v>
      </c>
    </row>
    <row r="6700" spans="1:8" ht="22.5" customHeight="1">
      <c r="A6700" s="20" t="s">
        <v>6721</v>
      </c>
      <c r="B6700" s="20" t="s">
        <v>17</v>
      </c>
      <c r="C6700" s="20">
        <v>3</v>
      </c>
      <c r="D6700" s="20">
        <v>1</v>
      </c>
      <c r="E6700" s="20">
        <v>3</v>
      </c>
      <c r="F6700" s="20" t="s">
        <v>22</v>
      </c>
      <c r="G6700" s="20" t="s">
        <v>11</v>
      </c>
      <c r="H6700" s="21">
        <v>45155</v>
      </c>
    </row>
    <row r="6701" spans="1:8" ht="22.5" customHeight="1">
      <c r="A6701" s="20" t="s">
        <v>6722</v>
      </c>
      <c r="B6701" s="20" t="s">
        <v>35</v>
      </c>
      <c r="C6701" s="20">
        <v>2</v>
      </c>
      <c r="D6701" s="20">
        <v>1.5</v>
      </c>
      <c r="E6701" s="20">
        <v>3</v>
      </c>
      <c r="F6701" s="20" t="s">
        <v>10</v>
      </c>
      <c r="G6701" s="20" t="s">
        <v>11</v>
      </c>
      <c r="H6701" s="21">
        <v>45149</v>
      </c>
    </row>
    <row r="6702" spans="1:8" ht="22.5" customHeight="1">
      <c r="A6702" s="20" t="s">
        <v>6723</v>
      </c>
      <c r="B6702" s="20" t="s">
        <v>13</v>
      </c>
      <c r="C6702" s="20">
        <v>2</v>
      </c>
      <c r="D6702" s="20">
        <v>3</v>
      </c>
      <c r="E6702" s="20">
        <v>6</v>
      </c>
      <c r="F6702" s="20" t="s">
        <v>10</v>
      </c>
      <c r="G6702" s="20" t="s">
        <v>20</v>
      </c>
      <c r="H6702" s="21">
        <v>45051</v>
      </c>
    </row>
    <row r="6703" spans="1:8" ht="22.5" customHeight="1">
      <c r="A6703" s="20" t="s">
        <v>6724</v>
      </c>
      <c r="B6703" s="20" t="s">
        <v>24</v>
      </c>
      <c r="C6703" s="20">
        <v>1</v>
      </c>
      <c r="D6703" s="20">
        <v>4</v>
      </c>
      <c r="E6703" s="20">
        <v>4</v>
      </c>
      <c r="F6703" s="20" t="s">
        <v>14</v>
      </c>
      <c r="G6703" s="20" t="s">
        <v>20</v>
      </c>
      <c r="H6703" s="21">
        <v>45048</v>
      </c>
    </row>
    <row r="6704" spans="1:8" ht="22.5" customHeight="1">
      <c r="A6704" s="20" t="s">
        <v>6725</v>
      </c>
      <c r="B6704" s="20" t="s">
        <v>19</v>
      </c>
      <c r="C6704" s="20">
        <v>4</v>
      </c>
      <c r="D6704" s="20">
        <v>5</v>
      </c>
      <c r="E6704" s="20">
        <v>20</v>
      </c>
      <c r="F6704" s="20" t="s">
        <v>20</v>
      </c>
      <c r="G6704" s="20" t="s">
        <v>11</v>
      </c>
      <c r="H6704" s="21">
        <v>45183</v>
      </c>
    </row>
    <row r="6705" spans="1:8" ht="22.5" customHeight="1">
      <c r="A6705" s="20" t="s">
        <v>6726</v>
      </c>
      <c r="B6705" s="20" t="s">
        <v>35</v>
      </c>
      <c r="C6705" s="20">
        <v>2</v>
      </c>
      <c r="D6705" s="20">
        <v>1.5</v>
      </c>
      <c r="E6705" s="20">
        <v>3</v>
      </c>
      <c r="F6705" s="20" t="s">
        <v>22</v>
      </c>
      <c r="G6705" s="20" t="s">
        <v>20</v>
      </c>
      <c r="H6705" s="21">
        <v>45008</v>
      </c>
    </row>
    <row r="6706" spans="1:8" ht="22.5" customHeight="1">
      <c r="A6706" s="20" t="s">
        <v>6727</v>
      </c>
      <c r="B6706" s="20" t="s">
        <v>39</v>
      </c>
      <c r="C6706" s="20">
        <v>1</v>
      </c>
      <c r="D6706" s="20">
        <v>3</v>
      </c>
      <c r="E6706" s="20">
        <v>3</v>
      </c>
      <c r="F6706" s="20" t="s">
        <v>20</v>
      </c>
      <c r="G6706" s="20" t="s">
        <v>11</v>
      </c>
      <c r="H6706" s="21">
        <v>44984</v>
      </c>
    </row>
    <row r="6707" spans="1:8" ht="22.5" customHeight="1">
      <c r="A6707" s="20" t="s">
        <v>6728</v>
      </c>
      <c r="B6707" s="20" t="s">
        <v>9</v>
      </c>
      <c r="C6707" s="20">
        <v>2</v>
      </c>
      <c r="D6707" s="20">
        <v>2</v>
      </c>
      <c r="E6707" s="20">
        <v>4</v>
      </c>
      <c r="F6707" s="20" t="s">
        <v>10</v>
      </c>
      <c r="G6707" s="20" t="s">
        <v>20</v>
      </c>
      <c r="H6707" s="21">
        <v>45126</v>
      </c>
    </row>
    <row r="6708" spans="1:8" ht="22.5" customHeight="1">
      <c r="A6708" s="20" t="s">
        <v>6729</v>
      </c>
      <c r="B6708" s="20" t="s">
        <v>9</v>
      </c>
      <c r="C6708" s="20">
        <v>4</v>
      </c>
      <c r="D6708" s="20">
        <v>2</v>
      </c>
      <c r="E6708" s="20">
        <v>8</v>
      </c>
      <c r="F6708" s="20" t="s">
        <v>14</v>
      </c>
      <c r="G6708" s="20" t="s">
        <v>11</v>
      </c>
      <c r="H6708" s="21">
        <v>45226</v>
      </c>
    </row>
    <row r="6709" spans="1:8" ht="22.5" customHeight="1">
      <c r="A6709" s="20" t="s">
        <v>6730</v>
      </c>
      <c r="B6709" s="20" t="s">
        <v>27</v>
      </c>
      <c r="C6709" s="20">
        <v>1</v>
      </c>
      <c r="D6709" s="20">
        <v>4</v>
      </c>
      <c r="E6709" s="20">
        <v>4</v>
      </c>
      <c r="F6709" s="20" t="s">
        <v>14</v>
      </c>
      <c r="G6709" s="20" t="s">
        <v>15</v>
      </c>
      <c r="H6709" s="21">
        <v>45011</v>
      </c>
    </row>
    <row r="6710" spans="1:8" ht="22.5" customHeight="1">
      <c r="A6710" s="20" t="s">
        <v>6731</v>
      </c>
      <c r="B6710" s="20" t="s">
        <v>39</v>
      </c>
      <c r="C6710" s="20">
        <v>2</v>
      </c>
      <c r="D6710" s="20">
        <v>3</v>
      </c>
      <c r="E6710" s="20">
        <v>6</v>
      </c>
      <c r="F6710" s="20" t="s">
        <v>14</v>
      </c>
      <c r="G6710" s="20" t="s">
        <v>20</v>
      </c>
      <c r="H6710" s="21">
        <v>45199</v>
      </c>
    </row>
    <row r="6711" spans="1:8" ht="22.5" customHeight="1">
      <c r="A6711" s="20" t="s">
        <v>6732</v>
      </c>
      <c r="B6711" s="20" t="s">
        <v>19</v>
      </c>
      <c r="C6711" s="20">
        <v>1</v>
      </c>
      <c r="D6711" s="20">
        <v>5</v>
      </c>
      <c r="E6711" s="20">
        <v>5</v>
      </c>
      <c r="F6711" s="20" t="s">
        <v>10</v>
      </c>
      <c r="G6711" s="20" t="s">
        <v>15</v>
      </c>
      <c r="H6711" s="21">
        <v>45156</v>
      </c>
    </row>
    <row r="6712" spans="1:8" ht="22.5" customHeight="1">
      <c r="A6712" s="20" t="s">
        <v>6733</v>
      </c>
      <c r="B6712" s="20" t="s">
        <v>39</v>
      </c>
      <c r="C6712" s="20">
        <v>3</v>
      </c>
      <c r="D6712" s="20">
        <v>3</v>
      </c>
      <c r="E6712" s="20">
        <v>9</v>
      </c>
      <c r="F6712" s="20" t="s">
        <v>20</v>
      </c>
      <c r="G6712" s="20" t="s">
        <v>11</v>
      </c>
      <c r="H6712" s="21">
        <v>45005</v>
      </c>
    </row>
    <row r="6713" spans="1:8" ht="22.5" customHeight="1">
      <c r="A6713" s="20" t="s">
        <v>6734</v>
      </c>
      <c r="B6713" s="20" t="s">
        <v>17</v>
      </c>
      <c r="C6713" s="20">
        <v>4</v>
      </c>
      <c r="D6713" s="20">
        <v>1</v>
      </c>
      <c r="E6713" s="20">
        <v>4</v>
      </c>
      <c r="F6713" s="20" t="s">
        <v>22</v>
      </c>
      <c r="G6713" s="20" t="s">
        <v>11</v>
      </c>
      <c r="H6713" s="21">
        <v>45102</v>
      </c>
    </row>
    <row r="6714" spans="1:8" ht="22.5" customHeight="1">
      <c r="A6714" s="20" t="s">
        <v>6735</v>
      </c>
      <c r="B6714" s="20" t="s">
        <v>35</v>
      </c>
      <c r="C6714" s="20">
        <v>4</v>
      </c>
      <c r="D6714" s="20">
        <v>1.5</v>
      </c>
      <c r="E6714" s="20">
        <v>6</v>
      </c>
      <c r="F6714" s="20" t="s">
        <v>10</v>
      </c>
      <c r="G6714" s="20" t="s">
        <v>11</v>
      </c>
      <c r="H6714" s="21">
        <v>2</v>
      </c>
    </row>
    <row r="6715" spans="1:8" ht="22.5" customHeight="1">
      <c r="A6715" s="20" t="s">
        <v>6736</v>
      </c>
      <c r="B6715" s="20" t="s">
        <v>19</v>
      </c>
      <c r="C6715" s="20">
        <v>3</v>
      </c>
      <c r="D6715" s="20">
        <v>5</v>
      </c>
      <c r="E6715" s="20">
        <v>15</v>
      </c>
      <c r="F6715" s="20" t="s">
        <v>20</v>
      </c>
      <c r="G6715" s="20" t="s">
        <v>15</v>
      </c>
      <c r="H6715" s="21">
        <v>44988</v>
      </c>
    </row>
    <row r="6716" spans="1:8" ht="22.5" customHeight="1">
      <c r="A6716" s="20" t="s">
        <v>6737</v>
      </c>
      <c r="B6716" s="20" t="s">
        <v>9</v>
      </c>
      <c r="C6716" s="20">
        <v>5</v>
      </c>
      <c r="D6716" s="20">
        <v>2</v>
      </c>
      <c r="E6716" s="20">
        <v>10</v>
      </c>
      <c r="F6716" s="20" t="s">
        <v>14</v>
      </c>
      <c r="G6716" s="20" t="s">
        <v>11</v>
      </c>
      <c r="H6716" s="21">
        <v>2</v>
      </c>
    </row>
    <row r="6717" spans="1:8" ht="22.5" customHeight="1">
      <c r="A6717" s="20" t="s">
        <v>6738</v>
      </c>
      <c r="B6717" s="20" t="s">
        <v>35</v>
      </c>
      <c r="C6717" s="20">
        <v>4</v>
      </c>
      <c r="D6717" s="20">
        <v>1.5</v>
      </c>
      <c r="E6717" s="20">
        <v>6</v>
      </c>
      <c r="F6717" s="20" t="s">
        <v>10</v>
      </c>
      <c r="G6717" s="20" t="s">
        <v>11</v>
      </c>
      <c r="H6717" s="21">
        <v>45007</v>
      </c>
    </row>
    <row r="6718" spans="1:8" ht="22.5" customHeight="1">
      <c r="A6718" s="20" t="s">
        <v>6739</v>
      </c>
      <c r="B6718" s="20" t="s">
        <v>19</v>
      </c>
      <c r="C6718" s="20">
        <v>1</v>
      </c>
      <c r="D6718" s="20">
        <v>5</v>
      </c>
      <c r="E6718" s="20">
        <v>5</v>
      </c>
      <c r="F6718" s="20" t="s">
        <v>20</v>
      </c>
      <c r="G6718" s="20" t="s">
        <v>20</v>
      </c>
      <c r="H6718" s="21">
        <v>45065</v>
      </c>
    </row>
    <row r="6719" spans="1:8" ht="22.5" customHeight="1">
      <c r="A6719" s="20" t="s">
        <v>6740</v>
      </c>
      <c r="B6719" s="20" t="s">
        <v>9</v>
      </c>
      <c r="C6719" s="20">
        <v>4</v>
      </c>
      <c r="D6719" s="20">
        <v>2</v>
      </c>
      <c r="E6719" s="20">
        <v>8</v>
      </c>
      <c r="F6719" s="20" t="s">
        <v>10</v>
      </c>
      <c r="G6719" s="20" t="s">
        <v>15</v>
      </c>
      <c r="H6719" s="21">
        <v>44998</v>
      </c>
    </row>
    <row r="6720" spans="1:8" ht="22.5" customHeight="1">
      <c r="A6720" s="20" t="s">
        <v>6741</v>
      </c>
      <c r="B6720" s="20" t="s">
        <v>24</v>
      </c>
      <c r="C6720" s="20">
        <v>5</v>
      </c>
      <c r="D6720" s="20">
        <v>4</v>
      </c>
      <c r="E6720" s="20">
        <v>20</v>
      </c>
      <c r="F6720" s="20" t="s">
        <v>10</v>
      </c>
      <c r="G6720" s="20" t="s">
        <v>11</v>
      </c>
      <c r="H6720" s="21">
        <v>44972</v>
      </c>
    </row>
    <row r="6721" spans="1:8" ht="22.5" customHeight="1">
      <c r="A6721" s="20" t="s">
        <v>6742</v>
      </c>
      <c r="B6721" s="20" t="s">
        <v>39</v>
      </c>
      <c r="C6721" s="20">
        <v>2</v>
      </c>
      <c r="D6721" s="20">
        <v>3</v>
      </c>
      <c r="E6721" s="20">
        <v>6</v>
      </c>
      <c r="F6721" s="20" t="s">
        <v>14</v>
      </c>
      <c r="G6721" s="20" t="s">
        <v>15</v>
      </c>
      <c r="H6721" s="21">
        <v>45267</v>
      </c>
    </row>
    <row r="6722" spans="1:8" ht="22.5" customHeight="1">
      <c r="A6722" s="20" t="s">
        <v>6743</v>
      </c>
      <c r="B6722" s="20" t="s">
        <v>24</v>
      </c>
      <c r="C6722" s="20">
        <v>4</v>
      </c>
      <c r="D6722" s="20">
        <v>4</v>
      </c>
      <c r="E6722" s="20">
        <v>16</v>
      </c>
      <c r="F6722" s="20" t="s">
        <v>20</v>
      </c>
      <c r="G6722" s="20" t="s">
        <v>20</v>
      </c>
      <c r="H6722" s="21">
        <v>45136</v>
      </c>
    </row>
    <row r="6723" spans="1:8" ht="22.5" customHeight="1">
      <c r="A6723" s="20" t="s">
        <v>6744</v>
      </c>
      <c r="B6723" s="20" t="s">
        <v>13</v>
      </c>
      <c r="C6723" s="20">
        <v>1</v>
      </c>
      <c r="D6723" s="20">
        <v>3</v>
      </c>
      <c r="E6723" s="20">
        <v>3</v>
      </c>
      <c r="F6723" s="20" t="s">
        <v>10</v>
      </c>
      <c r="G6723" s="20" t="s">
        <v>20</v>
      </c>
      <c r="H6723" s="21">
        <v>45205</v>
      </c>
    </row>
    <row r="6724" spans="1:8" ht="22.5" customHeight="1">
      <c r="A6724" s="20" t="s">
        <v>6745</v>
      </c>
      <c r="B6724" s="20" t="s">
        <v>35</v>
      </c>
      <c r="C6724" s="20">
        <v>4</v>
      </c>
      <c r="D6724" s="20">
        <v>1.5</v>
      </c>
      <c r="E6724" s="20">
        <v>6</v>
      </c>
      <c r="F6724" s="20" t="s">
        <v>22</v>
      </c>
      <c r="G6724" s="20" t="s">
        <v>15</v>
      </c>
      <c r="H6724" s="21">
        <v>45279</v>
      </c>
    </row>
    <row r="6725" spans="1:8" ht="22.5" customHeight="1">
      <c r="A6725" s="20" t="s">
        <v>6746</v>
      </c>
      <c r="B6725" s="20" t="s">
        <v>19</v>
      </c>
      <c r="C6725" s="20">
        <v>1</v>
      </c>
      <c r="D6725" s="20">
        <v>5</v>
      </c>
      <c r="E6725" s="20">
        <v>5</v>
      </c>
      <c r="F6725" s="20" t="s">
        <v>14</v>
      </c>
      <c r="G6725" s="20" t="s">
        <v>15</v>
      </c>
      <c r="H6725" s="21">
        <v>45211</v>
      </c>
    </row>
    <row r="6726" spans="1:8" ht="22.5" customHeight="1">
      <c r="A6726" s="20" t="s">
        <v>6747</v>
      </c>
      <c r="B6726" s="20" t="s">
        <v>13</v>
      </c>
      <c r="C6726" s="20">
        <v>1</v>
      </c>
      <c r="D6726" s="20">
        <v>3</v>
      </c>
      <c r="E6726" s="20">
        <v>3</v>
      </c>
      <c r="F6726" s="20" t="s">
        <v>14</v>
      </c>
      <c r="G6726" s="20" t="s">
        <v>15</v>
      </c>
      <c r="H6726" s="21">
        <v>44977</v>
      </c>
    </row>
    <row r="6727" spans="1:8" ht="22.5" customHeight="1">
      <c r="A6727" s="20" t="s">
        <v>6748</v>
      </c>
      <c r="B6727" s="20" t="s">
        <v>17</v>
      </c>
      <c r="C6727" s="20">
        <v>3</v>
      </c>
      <c r="D6727" s="20">
        <v>1</v>
      </c>
      <c r="E6727" s="20">
        <v>3</v>
      </c>
      <c r="F6727" s="20" t="s">
        <v>20</v>
      </c>
      <c r="G6727" s="20" t="s">
        <v>11</v>
      </c>
      <c r="H6727" s="21">
        <v>44948</v>
      </c>
    </row>
    <row r="6728" spans="1:8" ht="22.5" customHeight="1">
      <c r="A6728" s="20" t="s">
        <v>6749</v>
      </c>
      <c r="B6728" s="20" t="s">
        <v>9</v>
      </c>
      <c r="C6728" s="20">
        <v>1</v>
      </c>
      <c r="D6728" s="20">
        <v>2</v>
      </c>
      <c r="E6728" s="20">
        <v>2</v>
      </c>
      <c r="F6728" s="20" t="s">
        <v>20</v>
      </c>
      <c r="G6728" s="20" t="s">
        <v>20</v>
      </c>
      <c r="H6728" s="21">
        <v>45238</v>
      </c>
    </row>
    <row r="6729" spans="1:8" ht="22.5" customHeight="1">
      <c r="A6729" s="20" t="s">
        <v>6750</v>
      </c>
      <c r="B6729" s="20" t="s">
        <v>19</v>
      </c>
      <c r="C6729" s="20">
        <v>3</v>
      </c>
      <c r="D6729" s="20">
        <v>5</v>
      </c>
      <c r="E6729" s="20">
        <v>15</v>
      </c>
      <c r="F6729" s="20" t="s">
        <v>14</v>
      </c>
      <c r="G6729" s="20" t="s">
        <v>20</v>
      </c>
      <c r="H6729" s="21">
        <v>45282</v>
      </c>
    </row>
    <row r="6730" spans="1:8" ht="22.5" customHeight="1">
      <c r="A6730" s="20" t="s">
        <v>6751</v>
      </c>
      <c r="B6730" s="20" t="s">
        <v>13</v>
      </c>
      <c r="C6730" s="20">
        <v>3</v>
      </c>
      <c r="D6730" s="20">
        <v>3</v>
      </c>
      <c r="E6730" s="20">
        <v>9</v>
      </c>
      <c r="F6730" s="20" t="s">
        <v>14</v>
      </c>
      <c r="G6730" s="20" t="s">
        <v>20</v>
      </c>
      <c r="H6730" s="21">
        <v>45291</v>
      </c>
    </row>
    <row r="6731" spans="1:8" ht="22.5" customHeight="1">
      <c r="A6731" s="20" t="s">
        <v>6752</v>
      </c>
      <c r="B6731" s="20" t="s">
        <v>13</v>
      </c>
      <c r="C6731" s="20">
        <v>3</v>
      </c>
      <c r="D6731" s="20">
        <v>3</v>
      </c>
      <c r="E6731" s="20">
        <v>9</v>
      </c>
      <c r="F6731" s="20" t="s">
        <v>10</v>
      </c>
      <c r="G6731" s="20" t="s">
        <v>20</v>
      </c>
      <c r="H6731" s="21">
        <v>45205</v>
      </c>
    </row>
    <row r="6732" spans="1:8" ht="22.5" customHeight="1">
      <c r="A6732" s="20" t="s">
        <v>6753</v>
      </c>
      <c r="B6732" s="20" t="s">
        <v>19</v>
      </c>
      <c r="C6732" s="20">
        <v>4</v>
      </c>
      <c r="D6732" s="20">
        <v>5</v>
      </c>
      <c r="E6732" s="20">
        <v>20</v>
      </c>
      <c r="F6732" s="20" t="s">
        <v>10</v>
      </c>
      <c r="G6732" s="20" t="s">
        <v>20</v>
      </c>
      <c r="H6732" s="21">
        <v>44983</v>
      </c>
    </row>
    <row r="6733" spans="1:8" ht="22.5" customHeight="1">
      <c r="A6733" s="20" t="s">
        <v>6754</v>
      </c>
      <c r="B6733" s="20" t="s">
        <v>9</v>
      </c>
      <c r="C6733" s="20">
        <v>4</v>
      </c>
      <c r="D6733" s="20">
        <v>2</v>
      </c>
      <c r="E6733" s="20">
        <v>8</v>
      </c>
      <c r="F6733" s="20" t="s">
        <v>10</v>
      </c>
      <c r="G6733" s="20" t="s">
        <v>11</v>
      </c>
      <c r="H6733" s="21">
        <v>45111</v>
      </c>
    </row>
    <row r="6734" spans="1:8" ht="22.5" customHeight="1">
      <c r="A6734" s="20" t="s">
        <v>6755</v>
      </c>
      <c r="B6734" s="20" t="s">
        <v>24</v>
      </c>
      <c r="C6734" s="20">
        <v>1</v>
      </c>
      <c r="D6734" s="20">
        <v>4</v>
      </c>
      <c r="E6734" s="20">
        <v>4</v>
      </c>
      <c r="F6734" s="20" t="s">
        <v>14</v>
      </c>
      <c r="G6734" s="20" t="s">
        <v>11</v>
      </c>
      <c r="H6734" s="21">
        <v>45117</v>
      </c>
    </row>
    <row r="6735" spans="1:8" ht="22.5" customHeight="1">
      <c r="A6735" s="20" t="s">
        <v>6756</v>
      </c>
      <c r="B6735" s="20" t="s">
        <v>27</v>
      </c>
      <c r="C6735" s="20">
        <v>5</v>
      </c>
      <c r="D6735" s="20">
        <v>4</v>
      </c>
      <c r="E6735" s="20">
        <v>20</v>
      </c>
      <c r="F6735" s="20" t="s">
        <v>20</v>
      </c>
      <c r="G6735" s="20" t="s">
        <v>11</v>
      </c>
      <c r="H6735" s="21">
        <v>45283</v>
      </c>
    </row>
    <row r="6736" spans="1:8" ht="22.5" customHeight="1">
      <c r="A6736" s="20" t="s">
        <v>6757</v>
      </c>
      <c r="B6736" s="20" t="s">
        <v>17</v>
      </c>
      <c r="C6736" s="20">
        <v>5</v>
      </c>
      <c r="D6736" s="20">
        <v>1</v>
      </c>
      <c r="E6736" s="20">
        <v>5</v>
      </c>
      <c r="F6736" s="20" t="s">
        <v>22</v>
      </c>
      <c r="G6736" s="20" t="s">
        <v>15</v>
      </c>
      <c r="H6736" s="21">
        <v>45082</v>
      </c>
    </row>
    <row r="6737" spans="1:8" ht="22.5" customHeight="1">
      <c r="A6737" s="20" t="s">
        <v>6758</v>
      </c>
      <c r="B6737" s="20" t="s">
        <v>17</v>
      </c>
      <c r="C6737" s="20">
        <v>1</v>
      </c>
      <c r="D6737" s="20">
        <v>1</v>
      </c>
      <c r="E6737" s="20">
        <v>1</v>
      </c>
      <c r="F6737" s="20" t="s">
        <v>20</v>
      </c>
      <c r="G6737" s="20" t="s">
        <v>20</v>
      </c>
      <c r="H6737" s="21">
        <v>44998</v>
      </c>
    </row>
    <row r="6738" spans="1:8" ht="22.5" customHeight="1">
      <c r="A6738" s="20" t="s">
        <v>6759</v>
      </c>
      <c r="B6738" s="20" t="s">
        <v>9</v>
      </c>
      <c r="C6738" s="20">
        <v>3</v>
      </c>
      <c r="D6738" s="20">
        <v>2</v>
      </c>
      <c r="E6738" s="20">
        <v>6</v>
      </c>
      <c r="F6738" s="20" t="s">
        <v>20</v>
      </c>
      <c r="G6738" s="20" t="s">
        <v>11</v>
      </c>
      <c r="H6738" s="21">
        <v>45081</v>
      </c>
    </row>
    <row r="6739" spans="1:8" ht="22.5" customHeight="1">
      <c r="A6739" s="20" t="s">
        <v>6760</v>
      </c>
      <c r="B6739" s="20" t="s">
        <v>9</v>
      </c>
      <c r="C6739" s="20">
        <v>5</v>
      </c>
      <c r="D6739" s="20">
        <v>2</v>
      </c>
      <c r="E6739" s="20">
        <v>10</v>
      </c>
      <c r="F6739" s="20" t="s">
        <v>22</v>
      </c>
      <c r="G6739" s="20" t="s">
        <v>11</v>
      </c>
      <c r="H6739" s="21">
        <v>45187</v>
      </c>
    </row>
    <row r="6740" spans="1:8" ht="22.5" customHeight="1">
      <c r="A6740" s="20" t="s">
        <v>6761</v>
      </c>
      <c r="B6740" s="20" t="s">
        <v>39</v>
      </c>
      <c r="C6740" s="20">
        <v>4</v>
      </c>
      <c r="D6740" s="20">
        <v>3</v>
      </c>
      <c r="E6740" s="20">
        <v>12</v>
      </c>
      <c r="F6740" s="20" t="s">
        <v>10</v>
      </c>
      <c r="G6740" s="20" t="s">
        <v>20</v>
      </c>
      <c r="H6740" s="21">
        <v>2</v>
      </c>
    </row>
    <row r="6741" spans="1:8" ht="22.5" customHeight="1">
      <c r="A6741" s="20" t="s">
        <v>6762</v>
      </c>
      <c r="B6741" s="20" t="s">
        <v>9</v>
      </c>
      <c r="C6741" s="20">
        <v>5</v>
      </c>
      <c r="D6741" s="20">
        <v>2</v>
      </c>
      <c r="E6741" s="20">
        <v>10</v>
      </c>
      <c r="F6741" s="20" t="s">
        <v>20</v>
      </c>
      <c r="G6741" s="20" t="s">
        <v>15</v>
      </c>
      <c r="H6741" s="21">
        <v>45172</v>
      </c>
    </row>
    <row r="6742" spans="1:8" ht="22.5" customHeight="1">
      <c r="A6742" s="20" t="s">
        <v>6763</v>
      </c>
      <c r="B6742" s="20" t="s">
        <v>17</v>
      </c>
      <c r="C6742" s="20">
        <v>2</v>
      </c>
      <c r="D6742" s="20">
        <v>1</v>
      </c>
      <c r="E6742" s="20">
        <v>2</v>
      </c>
      <c r="F6742" s="20" t="s">
        <v>10</v>
      </c>
      <c r="G6742" s="20" t="s">
        <v>11</v>
      </c>
      <c r="H6742" s="21">
        <v>44983</v>
      </c>
    </row>
    <row r="6743" spans="1:8" ht="22.5" customHeight="1">
      <c r="A6743" s="20" t="s">
        <v>6764</v>
      </c>
      <c r="B6743" s="20" t="s">
        <v>24</v>
      </c>
      <c r="C6743" s="20">
        <v>1</v>
      </c>
      <c r="D6743" s="20">
        <v>4</v>
      </c>
      <c r="E6743" s="20">
        <v>4</v>
      </c>
      <c r="F6743" s="20" t="s">
        <v>22</v>
      </c>
      <c r="G6743" s="20" t="s">
        <v>20</v>
      </c>
      <c r="H6743" s="21">
        <v>45225</v>
      </c>
    </row>
    <row r="6744" spans="1:8" ht="22.5" customHeight="1">
      <c r="A6744" s="20" t="s">
        <v>6765</v>
      </c>
      <c r="B6744" s="20" t="s">
        <v>39</v>
      </c>
      <c r="C6744" s="20">
        <v>3</v>
      </c>
      <c r="D6744" s="20">
        <v>3</v>
      </c>
      <c r="E6744" s="20">
        <v>9</v>
      </c>
      <c r="F6744" s="20" t="s">
        <v>22</v>
      </c>
      <c r="G6744" s="20" t="s">
        <v>20</v>
      </c>
      <c r="H6744" s="21">
        <v>44948</v>
      </c>
    </row>
    <row r="6745" spans="1:8" ht="22.5" customHeight="1">
      <c r="A6745" s="20" t="s">
        <v>6766</v>
      </c>
      <c r="B6745" s="20" t="s">
        <v>17</v>
      </c>
      <c r="C6745" s="20">
        <v>1</v>
      </c>
      <c r="D6745" s="20">
        <v>1</v>
      </c>
      <c r="E6745" s="20">
        <v>1</v>
      </c>
      <c r="F6745" s="20" t="s">
        <v>20</v>
      </c>
      <c r="G6745" s="20" t="s">
        <v>20</v>
      </c>
      <c r="H6745" s="21">
        <v>2</v>
      </c>
    </row>
    <row r="6746" spans="1:8" ht="22.5" customHeight="1">
      <c r="A6746" s="20" t="s">
        <v>6767</v>
      </c>
      <c r="B6746" s="20" t="s">
        <v>24</v>
      </c>
      <c r="C6746" s="20">
        <v>4</v>
      </c>
      <c r="D6746" s="20">
        <v>4</v>
      </c>
      <c r="E6746" s="20">
        <v>16</v>
      </c>
      <c r="F6746" s="20" t="s">
        <v>14</v>
      </c>
      <c r="G6746" s="20" t="s">
        <v>11</v>
      </c>
      <c r="H6746" s="21">
        <v>45174</v>
      </c>
    </row>
    <row r="6747" spans="1:8" ht="22.5" customHeight="1">
      <c r="A6747" s="20" t="s">
        <v>6768</v>
      </c>
      <c r="B6747" s="20" t="s">
        <v>17</v>
      </c>
      <c r="C6747" s="20">
        <v>3</v>
      </c>
      <c r="D6747" s="20">
        <v>1</v>
      </c>
      <c r="E6747" s="20">
        <v>3</v>
      </c>
      <c r="F6747" s="20" t="s">
        <v>22</v>
      </c>
      <c r="G6747" s="20" t="s">
        <v>11</v>
      </c>
      <c r="H6747" s="21">
        <v>45095</v>
      </c>
    </row>
    <row r="6748" spans="1:8" ht="22.5" customHeight="1">
      <c r="A6748" s="20" t="s">
        <v>6769</v>
      </c>
      <c r="B6748" s="20" t="s">
        <v>17</v>
      </c>
      <c r="C6748" s="20">
        <v>5</v>
      </c>
      <c r="D6748" s="20">
        <v>1</v>
      </c>
      <c r="E6748" s="20">
        <v>5</v>
      </c>
      <c r="F6748" s="20" t="s">
        <v>20</v>
      </c>
      <c r="G6748" s="20" t="s">
        <v>20</v>
      </c>
      <c r="H6748" s="21">
        <v>45036</v>
      </c>
    </row>
    <row r="6749" spans="1:8" ht="22.5" customHeight="1">
      <c r="A6749" s="20" t="s">
        <v>6770</v>
      </c>
      <c r="B6749" s="20" t="s">
        <v>24</v>
      </c>
      <c r="C6749" s="20">
        <v>2</v>
      </c>
      <c r="D6749" s="20">
        <v>4</v>
      </c>
      <c r="E6749" s="20">
        <v>8</v>
      </c>
      <c r="F6749" s="20" t="s">
        <v>22</v>
      </c>
      <c r="G6749" s="20" t="s">
        <v>11</v>
      </c>
      <c r="H6749" s="21">
        <v>44987</v>
      </c>
    </row>
    <row r="6750" spans="1:8" ht="22.5" customHeight="1">
      <c r="A6750" s="20" t="s">
        <v>6771</v>
      </c>
      <c r="B6750" s="20" t="s">
        <v>9</v>
      </c>
      <c r="C6750" s="20">
        <v>4</v>
      </c>
      <c r="D6750" s="20">
        <v>2</v>
      </c>
      <c r="E6750" s="20">
        <v>8</v>
      </c>
      <c r="F6750" s="20" t="s">
        <v>22</v>
      </c>
      <c r="G6750" s="20" t="s">
        <v>20</v>
      </c>
      <c r="H6750" s="21">
        <v>45032</v>
      </c>
    </row>
    <row r="6751" spans="1:8" ht="22.5" customHeight="1">
      <c r="A6751" s="20" t="s">
        <v>6772</v>
      </c>
      <c r="B6751" s="20" t="s">
        <v>9</v>
      </c>
      <c r="C6751" s="20">
        <v>4</v>
      </c>
      <c r="D6751" s="20">
        <v>2</v>
      </c>
      <c r="E6751" s="20">
        <v>8</v>
      </c>
      <c r="F6751" s="20" t="s">
        <v>20</v>
      </c>
      <c r="G6751" s="20" t="s">
        <v>20</v>
      </c>
      <c r="H6751" s="21">
        <v>45159</v>
      </c>
    </row>
    <row r="6752" spans="1:8" ht="22.5" customHeight="1">
      <c r="A6752" s="20" t="s">
        <v>6773</v>
      </c>
      <c r="B6752" s="20" t="s">
        <v>13</v>
      </c>
      <c r="C6752" s="20">
        <v>3</v>
      </c>
      <c r="D6752" s="20">
        <v>3</v>
      </c>
      <c r="E6752" s="20">
        <v>9</v>
      </c>
      <c r="F6752" s="20" t="s">
        <v>14</v>
      </c>
      <c r="G6752" s="20" t="s">
        <v>20</v>
      </c>
      <c r="H6752" s="21">
        <v>45017</v>
      </c>
    </row>
    <row r="6753" spans="1:8" ht="22.5" customHeight="1">
      <c r="A6753" s="20" t="s">
        <v>6774</v>
      </c>
      <c r="B6753" s="20" t="s">
        <v>27</v>
      </c>
      <c r="C6753" s="20">
        <v>2</v>
      </c>
      <c r="D6753" s="20">
        <v>4</v>
      </c>
      <c r="E6753" s="20">
        <v>8</v>
      </c>
      <c r="F6753" s="20" t="s">
        <v>22</v>
      </c>
      <c r="G6753" s="20" t="s">
        <v>15</v>
      </c>
      <c r="H6753" s="21">
        <v>44941</v>
      </c>
    </row>
    <row r="6754" spans="1:8" ht="22.5" customHeight="1">
      <c r="A6754" s="20" t="s">
        <v>6775</v>
      </c>
      <c r="B6754" s="20" t="s">
        <v>19</v>
      </c>
      <c r="C6754" s="20">
        <v>2</v>
      </c>
      <c r="D6754" s="20">
        <v>5</v>
      </c>
      <c r="E6754" s="20">
        <v>10</v>
      </c>
      <c r="F6754" s="20" t="s">
        <v>22</v>
      </c>
      <c r="G6754" s="20" t="s">
        <v>20</v>
      </c>
      <c r="H6754" s="21">
        <v>45286</v>
      </c>
    </row>
    <row r="6755" spans="1:8" ht="22.5" customHeight="1">
      <c r="A6755" s="20" t="s">
        <v>6776</v>
      </c>
      <c r="B6755" s="20" t="s">
        <v>35</v>
      </c>
      <c r="C6755" s="20">
        <v>3</v>
      </c>
      <c r="D6755" s="20">
        <v>1.5</v>
      </c>
      <c r="E6755" s="20">
        <v>4.5</v>
      </c>
      <c r="F6755" s="20" t="s">
        <v>22</v>
      </c>
      <c r="G6755" s="20" t="s">
        <v>20</v>
      </c>
      <c r="H6755" s="21">
        <v>45164</v>
      </c>
    </row>
    <row r="6756" spans="1:8" ht="22.5" customHeight="1">
      <c r="A6756" s="20" t="s">
        <v>6777</v>
      </c>
      <c r="B6756" s="20" t="s">
        <v>9</v>
      </c>
      <c r="C6756" s="20">
        <v>3</v>
      </c>
      <c r="D6756" s="20">
        <v>2</v>
      </c>
      <c r="E6756" s="20">
        <v>6</v>
      </c>
      <c r="F6756" s="20" t="s">
        <v>22</v>
      </c>
      <c r="G6756" s="20" t="s">
        <v>11</v>
      </c>
      <c r="H6756" s="21">
        <v>45125</v>
      </c>
    </row>
    <row r="6757" spans="1:8" ht="22.5" customHeight="1">
      <c r="A6757" s="20" t="s">
        <v>6778</v>
      </c>
      <c r="B6757" s="20" t="s">
        <v>27</v>
      </c>
      <c r="C6757" s="20">
        <v>2</v>
      </c>
      <c r="D6757" s="20">
        <v>4</v>
      </c>
      <c r="E6757" s="20">
        <v>8</v>
      </c>
      <c r="F6757" s="20" t="s">
        <v>20</v>
      </c>
      <c r="G6757" s="20" t="s">
        <v>20</v>
      </c>
      <c r="H6757" s="21">
        <v>45074</v>
      </c>
    </row>
    <row r="6758" spans="1:8" ht="22.5" customHeight="1">
      <c r="A6758" s="20" t="s">
        <v>6779</v>
      </c>
      <c r="B6758" s="20" t="s">
        <v>27</v>
      </c>
      <c r="C6758" s="20">
        <v>4</v>
      </c>
      <c r="D6758" s="20">
        <v>4</v>
      </c>
      <c r="E6758" s="20">
        <v>16</v>
      </c>
      <c r="F6758" s="20" t="s">
        <v>10</v>
      </c>
      <c r="G6758" s="20" t="s">
        <v>11</v>
      </c>
      <c r="H6758" s="21">
        <v>45221</v>
      </c>
    </row>
    <row r="6759" spans="1:8" ht="22.5" customHeight="1">
      <c r="A6759" s="20" t="s">
        <v>6780</v>
      </c>
      <c r="B6759" s="20" t="s">
        <v>17</v>
      </c>
      <c r="C6759" s="20">
        <v>5</v>
      </c>
      <c r="D6759" s="20">
        <v>1</v>
      </c>
      <c r="E6759" s="20">
        <v>5</v>
      </c>
      <c r="F6759" s="20" t="s">
        <v>20</v>
      </c>
      <c r="G6759" s="20" t="s">
        <v>15</v>
      </c>
      <c r="H6759" s="21">
        <v>45071</v>
      </c>
    </row>
    <row r="6760" spans="1:8" ht="22.5" customHeight="1">
      <c r="A6760" s="20" t="s">
        <v>6781</v>
      </c>
      <c r="B6760" s="20" t="s">
        <v>9</v>
      </c>
      <c r="C6760" s="20">
        <v>2</v>
      </c>
      <c r="D6760" s="20">
        <v>2</v>
      </c>
      <c r="E6760" s="20">
        <v>4</v>
      </c>
      <c r="F6760" s="20" t="s">
        <v>22</v>
      </c>
      <c r="G6760" s="20" t="s">
        <v>15</v>
      </c>
      <c r="H6760" s="21">
        <v>45177</v>
      </c>
    </row>
    <row r="6761" spans="1:8" ht="22.5" customHeight="1">
      <c r="A6761" s="20" t="s">
        <v>6782</v>
      </c>
      <c r="B6761" s="20" t="s">
        <v>19</v>
      </c>
      <c r="C6761" s="20">
        <v>2</v>
      </c>
      <c r="D6761" s="20">
        <v>5</v>
      </c>
      <c r="E6761" s="20">
        <v>10</v>
      </c>
      <c r="F6761" s="20" t="s">
        <v>14</v>
      </c>
      <c r="G6761" s="20" t="s">
        <v>15</v>
      </c>
      <c r="H6761" s="21">
        <v>45171</v>
      </c>
    </row>
    <row r="6762" spans="1:8" ht="22.5" customHeight="1">
      <c r="A6762" s="20" t="s">
        <v>6783</v>
      </c>
      <c r="B6762" s="20" t="s">
        <v>24</v>
      </c>
      <c r="C6762" s="20">
        <v>4</v>
      </c>
      <c r="D6762" s="20">
        <v>4</v>
      </c>
      <c r="E6762" s="20">
        <v>16</v>
      </c>
      <c r="F6762" s="20" t="s">
        <v>20</v>
      </c>
      <c r="G6762" s="20" t="s">
        <v>20</v>
      </c>
      <c r="H6762" s="21">
        <v>44986</v>
      </c>
    </row>
    <row r="6763" spans="1:8" ht="22.5" customHeight="1">
      <c r="A6763" s="20" t="s">
        <v>6784</v>
      </c>
      <c r="B6763" s="20" t="s">
        <v>27</v>
      </c>
      <c r="C6763" s="20">
        <v>3</v>
      </c>
      <c r="D6763" s="20">
        <v>4</v>
      </c>
      <c r="E6763" s="20">
        <v>12</v>
      </c>
      <c r="F6763" s="20" t="s">
        <v>10</v>
      </c>
      <c r="G6763" s="20" t="s">
        <v>11</v>
      </c>
      <c r="H6763" s="21">
        <v>45198</v>
      </c>
    </row>
    <row r="6764" spans="1:8" ht="22.5" customHeight="1">
      <c r="A6764" s="20" t="s">
        <v>6785</v>
      </c>
      <c r="B6764" s="20" t="s">
        <v>17</v>
      </c>
      <c r="C6764" s="20">
        <v>3</v>
      </c>
      <c r="D6764" s="20">
        <v>1</v>
      </c>
      <c r="E6764" s="20">
        <v>3</v>
      </c>
      <c r="F6764" s="20" t="s">
        <v>10</v>
      </c>
      <c r="G6764" s="20" t="s">
        <v>11</v>
      </c>
      <c r="H6764" s="21">
        <v>45177</v>
      </c>
    </row>
    <row r="6765" spans="1:8" ht="22.5" customHeight="1">
      <c r="A6765" s="20" t="s">
        <v>6786</v>
      </c>
      <c r="B6765" s="20" t="s">
        <v>19</v>
      </c>
      <c r="C6765" s="20">
        <v>4</v>
      </c>
      <c r="D6765" s="20">
        <v>5</v>
      </c>
      <c r="E6765" s="20">
        <v>20</v>
      </c>
      <c r="F6765" s="20" t="s">
        <v>14</v>
      </c>
      <c r="G6765" s="20" t="s">
        <v>20</v>
      </c>
      <c r="H6765" s="21">
        <v>45275</v>
      </c>
    </row>
    <row r="6766" spans="1:8" ht="22.5" customHeight="1">
      <c r="A6766" s="20" t="s">
        <v>6787</v>
      </c>
      <c r="B6766" s="20" t="s">
        <v>13</v>
      </c>
      <c r="C6766" s="20">
        <v>2</v>
      </c>
      <c r="D6766" s="20">
        <v>3</v>
      </c>
      <c r="E6766" s="20">
        <v>6</v>
      </c>
      <c r="F6766" s="20" t="s">
        <v>22</v>
      </c>
      <c r="G6766" s="20" t="s">
        <v>11</v>
      </c>
      <c r="H6766" s="21">
        <v>45017</v>
      </c>
    </row>
    <row r="6767" spans="1:8" ht="22.5" customHeight="1">
      <c r="A6767" s="20" t="s">
        <v>6788</v>
      </c>
      <c r="B6767" s="20" t="s">
        <v>24</v>
      </c>
      <c r="C6767" s="20">
        <v>5</v>
      </c>
      <c r="D6767" s="20">
        <v>4</v>
      </c>
      <c r="E6767" s="20">
        <v>20</v>
      </c>
      <c r="F6767" s="20" t="s">
        <v>14</v>
      </c>
      <c r="G6767" s="20" t="s">
        <v>20</v>
      </c>
      <c r="H6767" s="21">
        <v>45042</v>
      </c>
    </row>
    <row r="6768" spans="1:8" ht="22.5" customHeight="1">
      <c r="A6768" s="20" t="s">
        <v>6789</v>
      </c>
      <c r="B6768" s="20" t="s">
        <v>27</v>
      </c>
      <c r="C6768" s="20">
        <v>4</v>
      </c>
      <c r="D6768" s="20">
        <v>4</v>
      </c>
      <c r="E6768" s="20">
        <v>16</v>
      </c>
      <c r="F6768" s="20" t="s">
        <v>10</v>
      </c>
      <c r="G6768" s="20" t="s">
        <v>20</v>
      </c>
      <c r="H6768" s="21">
        <v>45203</v>
      </c>
    </row>
    <row r="6769" spans="1:8" ht="22.5" customHeight="1">
      <c r="A6769" s="20" t="s">
        <v>6790</v>
      </c>
      <c r="B6769" s="20" t="s">
        <v>39</v>
      </c>
      <c r="C6769" s="20">
        <v>4</v>
      </c>
      <c r="D6769" s="20">
        <v>3</v>
      </c>
      <c r="E6769" s="20">
        <v>12</v>
      </c>
      <c r="F6769" s="20" t="s">
        <v>20</v>
      </c>
      <c r="G6769" s="20" t="s">
        <v>15</v>
      </c>
      <c r="H6769" s="21">
        <v>45290</v>
      </c>
    </row>
    <row r="6770" spans="1:8" ht="22.5" customHeight="1">
      <c r="A6770" s="20" t="s">
        <v>6791</v>
      </c>
      <c r="B6770" s="20" t="s">
        <v>188</v>
      </c>
      <c r="C6770" s="20">
        <v>2</v>
      </c>
      <c r="D6770" s="20">
        <v>4</v>
      </c>
      <c r="E6770" s="20">
        <v>8</v>
      </c>
      <c r="F6770" s="20" t="s">
        <v>10</v>
      </c>
      <c r="G6770" s="20" t="s">
        <v>15</v>
      </c>
      <c r="H6770" s="21">
        <v>2</v>
      </c>
    </row>
    <row r="6771" spans="1:8" ht="22.5" customHeight="1">
      <c r="A6771" s="20" t="s">
        <v>6792</v>
      </c>
      <c r="B6771" s="20" t="s">
        <v>24</v>
      </c>
      <c r="C6771" s="20">
        <v>4</v>
      </c>
      <c r="D6771" s="20">
        <v>4</v>
      </c>
      <c r="E6771" s="20">
        <v>16</v>
      </c>
      <c r="F6771" s="20" t="s">
        <v>20</v>
      </c>
      <c r="G6771" s="20" t="s">
        <v>15</v>
      </c>
      <c r="H6771" s="21">
        <v>45169</v>
      </c>
    </row>
    <row r="6772" spans="1:8" ht="22.5" customHeight="1">
      <c r="A6772" s="20" t="s">
        <v>6793</v>
      </c>
      <c r="B6772" s="20" t="s">
        <v>39</v>
      </c>
      <c r="C6772" s="20">
        <v>1</v>
      </c>
      <c r="D6772" s="20">
        <v>3</v>
      </c>
      <c r="E6772" s="20">
        <v>3</v>
      </c>
      <c r="F6772" s="20" t="s">
        <v>10</v>
      </c>
      <c r="G6772" s="20" t="s">
        <v>20</v>
      </c>
      <c r="H6772" s="21">
        <v>45112</v>
      </c>
    </row>
    <row r="6773" spans="1:8" ht="22.5" customHeight="1">
      <c r="A6773" s="20" t="s">
        <v>6794</v>
      </c>
      <c r="B6773" s="20" t="s">
        <v>13</v>
      </c>
      <c r="C6773" s="20">
        <v>5</v>
      </c>
      <c r="D6773" s="20">
        <v>3</v>
      </c>
      <c r="E6773" s="20">
        <v>15</v>
      </c>
      <c r="F6773" s="20" t="s">
        <v>20</v>
      </c>
      <c r="G6773" s="20" t="s">
        <v>20</v>
      </c>
      <c r="H6773" s="21">
        <v>45112</v>
      </c>
    </row>
    <row r="6774" spans="1:8" ht="22.5" customHeight="1">
      <c r="A6774" s="20" t="s">
        <v>6795</v>
      </c>
      <c r="B6774" s="20" t="s">
        <v>27</v>
      </c>
      <c r="C6774" s="20">
        <v>2</v>
      </c>
      <c r="D6774" s="20">
        <v>4</v>
      </c>
      <c r="E6774" s="20">
        <v>8</v>
      </c>
      <c r="F6774" s="20" t="s">
        <v>10</v>
      </c>
      <c r="G6774" s="20" t="s">
        <v>11</v>
      </c>
      <c r="H6774" s="21">
        <v>45116</v>
      </c>
    </row>
    <row r="6775" spans="1:8" ht="22.5" customHeight="1">
      <c r="A6775" s="20" t="s">
        <v>6796</v>
      </c>
      <c r="B6775" s="20" t="s">
        <v>13</v>
      </c>
      <c r="C6775" s="20">
        <v>3</v>
      </c>
      <c r="D6775" s="20">
        <v>3</v>
      </c>
      <c r="E6775" s="20">
        <v>9</v>
      </c>
      <c r="F6775" s="20" t="s">
        <v>10</v>
      </c>
      <c r="G6775" s="20" t="s">
        <v>15</v>
      </c>
      <c r="H6775" s="21">
        <v>45221</v>
      </c>
    </row>
    <row r="6776" spans="1:8" ht="22.5" customHeight="1">
      <c r="A6776" s="20" t="s">
        <v>6797</v>
      </c>
      <c r="B6776" s="20" t="s">
        <v>17</v>
      </c>
      <c r="C6776" s="20">
        <v>3</v>
      </c>
      <c r="D6776" s="20">
        <v>1</v>
      </c>
      <c r="E6776" s="20">
        <v>3</v>
      </c>
      <c r="F6776" s="20" t="s">
        <v>14</v>
      </c>
      <c r="G6776" s="20" t="s">
        <v>15</v>
      </c>
      <c r="H6776" s="21">
        <v>45283</v>
      </c>
    </row>
    <row r="6777" spans="1:8" ht="22.5" customHeight="1">
      <c r="A6777" s="20" t="s">
        <v>6798</v>
      </c>
      <c r="B6777" s="20" t="s">
        <v>35</v>
      </c>
      <c r="C6777" s="20">
        <v>3</v>
      </c>
      <c r="D6777" s="20">
        <v>1.5</v>
      </c>
      <c r="E6777" s="20">
        <v>4.5</v>
      </c>
      <c r="F6777" s="20" t="s">
        <v>10</v>
      </c>
      <c r="G6777" s="20" t="s">
        <v>20</v>
      </c>
      <c r="H6777" s="21">
        <v>2</v>
      </c>
    </row>
    <row r="6778" spans="1:8" ht="22.5" customHeight="1">
      <c r="A6778" s="20" t="s">
        <v>6799</v>
      </c>
      <c r="B6778" s="20" t="s">
        <v>9</v>
      </c>
      <c r="C6778" s="20">
        <v>2</v>
      </c>
      <c r="D6778" s="20">
        <v>2</v>
      </c>
      <c r="E6778" s="20">
        <v>4</v>
      </c>
      <c r="F6778" s="20" t="s">
        <v>20</v>
      </c>
      <c r="G6778" s="20" t="s">
        <v>15</v>
      </c>
      <c r="H6778" s="21">
        <v>45208</v>
      </c>
    </row>
    <row r="6779" spans="1:8" ht="22.5" customHeight="1">
      <c r="A6779" s="20" t="s">
        <v>6800</v>
      </c>
      <c r="B6779" s="20" t="s">
        <v>27</v>
      </c>
      <c r="C6779" s="20">
        <v>3</v>
      </c>
      <c r="D6779" s="20">
        <v>4</v>
      </c>
      <c r="E6779" s="20">
        <v>12</v>
      </c>
      <c r="F6779" s="20" t="s">
        <v>20</v>
      </c>
      <c r="G6779" s="20" t="s">
        <v>11</v>
      </c>
      <c r="H6779" s="21">
        <v>44999</v>
      </c>
    </row>
    <row r="6780" spans="1:8" ht="22.5" customHeight="1">
      <c r="A6780" s="20" t="s">
        <v>6801</v>
      </c>
      <c r="B6780" s="20" t="s">
        <v>27</v>
      </c>
      <c r="C6780" s="20">
        <v>3</v>
      </c>
      <c r="D6780" s="20">
        <v>4</v>
      </c>
      <c r="E6780" s="20">
        <v>12</v>
      </c>
      <c r="F6780" s="20" t="s">
        <v>20</v>
      </c>
      <c r="G6780" s="20" t="s">
        <v>20</v>
      </c>
      <c r="H6780" s="21">
        <v>44975</v>
      </c>
    </row>
    <row r="6781" spans="1:8" ht="22.5" customHeight="1">
      <c r="A6781" s="20" t="s">
        <v>6802</v>
      </c>
      <c r="B6781" s="20" t="s">
        <v>24</v>
      </c>
      <c r="C6781" s="20">
        <v>5</v>
      </c>
      <c r="D6781" s="20">
        <v>4</v>
      </c>
      <c r="E6781" s="20">
        <v>20</v>
      </c>
      <c r="F6781" s="20" t="s">
        <v>20</v>
      </c>
      <c r="G6781" s="20" t="s">
        <v>20</v>
      </c>
      <c r="H6781" s="21">
        <v>45073</v>
      </c>
    </row>
    <row r="6782" spans="1:8" ht="22.5" customHeight="1">
      <c r="A6782" s="20" t="s">
        <v>6803</v>
      </c>
      <c r="B6782" s="20" t="s">
        <v>24</v>
      </c>
      <c r="C6782" s="20">
        <v>1</v>
      </c>
      <c r="D6782" s="20">
        <v>4</v>
      </c>
      <c r="E6782" s="20">
        <v>4</v>
      </c>
      <c r="F6782" s="20" t="s">
        <v>10</v>
      </c>
      <c r="G6782" s="20" t="s">
        <v>15</v>
      </c>
      <c r="H6782" s="21">
        <v>44956</v>
      </c>
    </row>
    <row r="6783" spans="1:8" ht="22.5" customHeight="1">
      <c r="A6783" s="20" t="s">
        <v>6804</v>
      </c>
      <c r="B6783" s="20" t="s">
        <v>9</v>
      </c>
      <c r="C6783" s="20">
        <v>2</v>
      </c>
      <c r="D6783" s="20">
        <v>2</v>
      </c>
      <c r="E6783" s="20">
        <v>4</v>
      </c>
      <c r="F6783" s="20" t="s">
        <v>14</v>
      </c>
      <c r="G6783" s="20" t="s">
        <v>20</v>
      </c>
      <c r="H6783" s="21">
        <v>45107</v>
      </c>
    </row>
    <row r="6784" spans="1:8" ht="22.5" customHeight="1">
      <c r="A6784" s="20" t="s">
        <v>6805</v>
      </c>
      <c r="B6784" s="20" t="s">
        <v>17</v>
      </c>
      <c r="C6784" s="20">
        <v>2</v>
      </c>
      <c r="D6784" s="20">
        <v>1</v>
      </c>
      <c r="E6784" s="20">
        <v>2</v>
      </c>
      <c r="F6784" s="20" t="s">
        <v>14</v>
      </c>
      <c r="G6784" s="20" t="s">
        <v>11</v>
      </c>
      <c r="H6784" s="21">
        <v>45207</v>
      </c>
    </row>
    <row r="6785" spans="1:8" ht="22.5" customHeight="1">
      <c r="A6785" s="20" t="s">
        <v>6806</v>
      </c>
      <c r="B6785" s="20" t="s">
        <v>13</v>
      </c>
      <c r="C6785" s="20">
        <v>1</v>
      </c>
      <c r="D6785" s="20">
        <v>3</v>
      </c>
      <c r="E6785" s="20">
        <v>3</v>
      </c>
      <c r="F6785" s="20" t="s">
        <v>14</v>
      </c>
      <c r="G6785" s="20" t="s">
        <v>20</v>
      </c>
      <c r="H6785" s="21">
        <v>45092</v>
      </c>
    </row>
    <row r="6786" spans="1:8" ht="22.5" customHeight="1">
      <c r="A6786" s="20" t="s">
        <v>6807</v>
      </c>
      <c r="B6786" s="20" t="s">
        <v>13</v>
      </c>
      <c r="C6786" s="20">
        <v>3</v>
      </c>
      <c r="D6786" s="20">
        <v>3</v>
      </c>
      <c r="E6786" s="20">
        <v>9</v>
      </c>
      <c r="F6786" s="20" t="s">
        <v>20</v>
      </c>
      <c r="G6786" s="20" t="s">
        <v>20</v>
      </c>
      <c r="H6786" s="21">
        <v>45242</v>
      </c>
    </row>
    <row r="6787" spans="1:8" ht="22.5" customHeight="1">
      <c r="A6787" s="20" t="s">
        <v>6808</v>
      </c>
      <c r="B6787" s="20" t="s">
        <v>39</v>
      </c>
      <c r="C6787" s="20">
        <v>2</v>
      </c>
      <c r="D6787" s="20">
        <v>3</v>
      </c>
      <c r="E6787" s="20">
        <v>6</v>
      </c>
      <c r="F6787" s="20" t="s">
        <v>10</v>
      </c>
      <c r="G6787" s="20" t="s">
        <v>15</v>
      </c>
      <c r="H6787" s="21">
        <v>45175</v>
      </c>
    </row>
    <row r="6788" spans="1:8" ht="22.5" customHeight="1">
      <c r="A6788" s="20" t="s">
        <v>6809</v>
      </c>
      <c r="B6788" s="20" t="s">
        <v>35</v>
      </c>
      <c r="C6788" s="20">
        <v>1</v>
      </c>
      <c r="D6788" s="20">
        <v>1.5</v>
      </c>
      <c r="E6788" s="20">
        <v>1.5</v>
      </c>
      <c r="F6788" s="20" t="s">
        <v>22</v>
      </c>
      <c r="G6788" s="20" t="s">
        <v>11</v>
      </c>
      <c r="H6788" s="21">
        <v>45059</v>
      </c>
    </row>
    <row r="6789" spans="1:8" ht="22.5" customHeight="1">
      <c r="A6789" s="20" t="s">
        <v>6810</v>
      </c>
      <c r="B6789" s="20" t="s">
        <v>39</v>
      </c>
      <c r="C6789" s="20">
        <v>2</v>
      </c>
      <c r="D6789" s="20">
        <v>3</v>
      </c>
      <c r="E6789" s="20">
        <v>6</v>
      </c>
      <c r="F6789" s="20" t="s">
        <v>14</v>
      </c>
      <c r="G6789" s="20" t="s">
        <v>11</v>
      </c>
      <c r="H6789" s="21">
        <v>44986</v>
      </c>
    </row>
    <row r="6790" spans="1:8" ht="22.5" customHeight="1">
      <c r="A6790" s="20" t="s">
        <v>6811</v>
      </c>
      <c r="B6790" s="20" t="s">
        <v>9</v>
      </c>
      <c r="C6790" s="20">
        <v>2</v>
      </c>
      <c r="D6790" s="20">
        <v>2</v>
      </c>
      <c r="E6790" s="20">
        <v>4</v>
      </c>
      <c r="F6790" s="20" t="s">
        <v>10</v>
      </c>
      <c r="G6790" s="20" t="s">
        <v>20</v>
      </c>
      <c r="H6790" s="21">
        <v>45192</v>
      </c>
    </row>
    <row r="6791" spans="1:8" ht="22.5" customHeight="1">
      <c r="A6791" s="20" t="s">
        <v>6812</v>
      </c>
      <c r="B6791" s="20" t="s">
        <v>17</v>
      </c>
      <c r="C6791" s="20">
        <v>3</v>
      </c>
      <c r="D6791" s="20">
        <v>1</v>
      </c>
      <c r="E6791" s="20">
        <v>3</v>
      </c>
      <c r="F6791" s="20" t="s">
        <v>22</v>
      </c>
      <c r="G6791" s="20" t="s">
        <v>11</v>
      </c>
      <c r="H6791" s="21">
        <v>44955</v>
      </c>
    </row>
    <row r="6792" spans="1:8" ht="22.5" customHeight="1">
      <c r="A6792" s="20" t="s">
        <v>6813</v>
      </c>
      <c r="B6792" s="20" t="s">
        <v>24</v>
      </c>
      <c r="C6792" s="20">
        <v>3</v>
      </c>
      <c r="D6792" s="20">
        <v>4</v>
      </c>
      <c r="E6792" s="20">
        <v>12</v>
      </c>
      <c r="F6792" s="20" t="s">
        <v>22</v>
      </c>
      <c r="G6792" s="20" t="s">
        <v>15</v>
      </c>
      <c r="H6792" s="21">
        <v>45109</v>
      </c>
    </row>
    <row r="6793" spans="1:8" ht="22.5" customHeight="1">
      <c r="A6793" s="20" t="s">
        <v>6814</v>
      </c>
      <c r="B6793" s="20" t="s">
        <v>13</v>
      </c>
      <c r="C6793" s="20">
        <v>4</v>
      </c>
      <c r="D6793" s="20">
        <v>3</v>
      </c>
      <c r="E6793" s="20">
        <v>12</v>
      </c>
      <c r="F6793" s="20" t="s">
        <v>10</v>
      </c>
      <c r="G6793" s="20" t="s">
        <v>11</v>
      </c>
      <c r="H6793" s="21">
        <v>45017</v>
      </c>
    </row>
    <row r="6794" spans="1:8" ht="22.5" customHeight="1">
      <c r="A6794" s="20" t="s">
        <v>6815</v>
      </c>
      <c r="B6794" s="20" t="s">
        <v>17</v>
      </c>
      <c r="C6794" s="20">
        <v>3</v>
      </c>
      <c r="D6794" s="20">
        <v>1</v>
      </c>
      <c r="E6794" s="20">
        <v>3</v>
      </c>
      <c r="F6794" s="20" t="s">
        <v>10</v>
      </c>
      <c r="G6794" s="20" t="s">
        <v>15</v>
      </c>
      <c r="H6794" s="21">
        <v>45104</v>
      </c>
    </row>
    <row r="6795" spans="1:8" ht="22.5" customHeight="1">
      <c r="A6795" s="20" t="s">
        <v>6816</v>
      </c>
      <c r="B6795" s="20" t="s">
        <v>9</v>
      </c>
      <c r="C6795" s="20">
        <v>1</v>
      </c>
      <c r="D6795" s="20">
        <v>2</v>
      </c>
      <c r="E6795" s="20">
        <v>2</v>
      </c>
      <c r="F6795" s="20" t="s">
        <v>10</v>
      </c>
      <c r="G6795" s="20" t="s">
        <v>15</v>
      </c>
      <c r="H6795" s="21">
        <v>44967</v>
      </c>
    </row>
    <row r="6796" spans="1:8" ht="22.5" customHeight="1">
      <c r="A6796" s="20" t="s">
        <v>6817</v>
      </c>
      <c r="B6796" s="20" t="s">
        <v>19</v>
      </c>
      <c r="C6796" s="20">
        <v>3</v>
      </c>
      <c r="D6796" s="20">
        <v>5</v>
      </c>
      <c r="E6796" s="20">
        <v>15</v>
      </c>
      <c r="F6796" s="20" t="s">
        <v>14</v>
      </c>
      <c r="G6796" s="20" t="s">
        <v>11</v>
      </c>
      <c r="H6796" s="21">
        <v>45024</v>
      </c>
    </row>
    <row r="6797" spans="1:8" ht="22.5" customHeight="1">
      <c r="A6797" s="20" t="s">
        <v>6818</v>
      </c>
      <c r="B6797" s="20" t="s">
        <v>13</v>
      </c>
      <c r="C6797" s="20">
        <v>2</v>
      </c>
      <c r="D6797" s="20">
        <v>3</v>
      </c>
      <c r="E6797" s="20">
        <v>6</v>
      </c>
      <c r="F6797" s="20" t="s">
        <v>22</v>
      </c>
      <c r="G6797" s="20" t="s">
        <v>20</v>
      </c>
      <c r="H6797" s="21">
        <v>44963</v>
      </c>
    </row>
    <row r="6798" spans="1:8" ht="22.5" customHeight="1">
      <c r="A6798" s="20" t="s">
        <v>6819</v>
      </c>
      <c r="B6798" s="20" t="s">
        <v>13</v>
      </c>
      <c r="C6798" s="20">
        <v>4</v>
      </c>
      <c r="D6798" s="20">
        <v>3</v>
      </c>
      <c r="E6798" s="20">
        <v>12</v>
      </c>
      <c r="F6798" s="20" t="s">
        <v>10</v>
      </c>
      <c r="G6798" s="20" t="s">
        <v>15</v>
      </c>
      <c r="H6798" s="21">
        <v>45165</v>
      </c>
    </row>
    <row r="6799" spans="1:8" ht="22.5" customHeight="1">
      <c r="A6799" s="20" t="s">
        <v>6820</v>
      </c>
      <c r="B6799" s="20" t="s">
        <v>39</v>
      </c>
      <c r="C6799" s="20">
        <v>2</v>
      </c>
      <c r="D6799" s="20">
        <v>3</v>
      </c>
      <c r="E6799" s="20">
        <v>6</v>
      </c>
      <c r="F6799" s="20" t="s">
        <v>20</v>
      </c>
      <c r="G6799" s="20" t="s">
        <v>20</v>
      </c>
      <c r="H6799" s="21">
        <v>45273</v>
      </c>
    </row>
    <row r="6800" spans="1:8" ht="22.5" customHeight="1">
      <c r="A6800" s="20" t="s">
        <v>6821</v>
      </c>
      <c r="B6800" s="20" t="s">
        <v>39</v>
      </c>
      <c r="C6800" s="20">
        <v>2</v>
      </c>
      <c r="D6800" s="20">
        <v>3</v>
      </c>
      <c r="E6800" s="20">
        <v>6</v>
      </c>
      <c r="F6800" s="20" t="s">
        <v>14</v>
      </c>
      <c r="G6800" s="20" t="s">
        <v>11</v>
      </c>
      <c r="H6800" s="21">
        <v>44984</v>
      </c>
    </row>
    <row r="6801" spans="1:8" ht="22.5" customHeight="1">
      <c r="A6801" s="20" t="s">
        <v>6822</v>
      </c>
      <c r="B6801" s="20" t="s">
        <v>19</v>
      </c>
      <c r="C6801" s="20">
        <v>2</v>
      </c>
      <c r="D6801" s="20">
        <v>5</v>
      </c>
      <c r="E6801" s="20">
        <v>10</v>
      </c>
      <c r="F6801" s="20" t="s">
        <v>20</v>
      </c>
      <c r="G6801" s="20" t="s">
        <v>20</v>
      </c>
      <c r="H6801" s="21">
        <v>44973</v>
      </c>
    </row>
    <row r="6802" spans="1:8" ht="22.5" customHeight="1">
      <c r="A6802" s="20" t="s">
        <v>6823</v>
      </c>
      <c r="B6802" s="20" t="s">
        <v>39</v>
      </c>
      <c r="C6802" s="20">
        <v>1</v>
      </c>
      <c r="D6802" s="20">
        <v>3</v>
      </c>
      <c r="E6802" s="20">
        <v>3</v>
      </c>
      <c r="F6802" s="20" t="s">
        <v>10</v>
      </c>
      <c r="G6802" s="20" t="s">
        <v>15</v>
      </c>
      <c r="H6802" s="21">
        <v>45048</v>
      </c>
    </row>
    <row r="6803" spans="1:8" ht="22.5" customHeight="1">
      <c r="A6803" s="20" t="s">
        <v>6824</v>
      </c>
      <c r="B6803" s="20" t="s">
        <v>27</v>
      </c>
      <c r="C6803" s="20">
        <v>5</v>
      </c>
      <c r="D6803" s="20">
        <v>4</v>
      </c>
      <c r="E6803" s="20">
        <v>20</v>
      </c>
      <c r="F6803" s="20" t="s">
        <v>20</v>
      </c>
      <c r="G6803" s="20" t="s">
        <v>11</v>
      </c>
      <c r="H6803" s="21">
        <v>45241</v>
      </c>
    </row>
    <row r="6804" spans="1:8" ht="22.5" customHeight="1">
      <c r="A6804" s="20" t="s">
        <v>6825</v>
      </c>
      <c r="B6804" s="20" t="s">
        <v>13</v>
      </c>
      <c r="C6804" s="20">
        <v>1</v>
      </c>
      <c r="D6804" s="20">
        <v>3</v>
      </c>
      <c r="E6804" s="20">
        <v>3</v>
      </c>
      <c r="F6804" s="20" t="s">
        <v>20</v>
      </c>
      <c r="G6804" s="20" t="s">
        <v>20</v>
      </c>
      <c r="H6804" s="21">
        <v>45225</v>
      </c>
    </row>
    <row r="6805" spans="1:8" ht="22.5" customHeight="1">
      <c r="A6805" s="20" t="s">
        <v>6826</v>
      </c>
      <c r="B6805" s="20" t="s">
        <v>19</v>
      </c>
      <c r="C6805" s="20">
        <v>4</v>
      </c>
      <c r="D6805" s="20">
        <v>5</v>
      </c>
      <c r="E6805" s="20">
        <v>20</v>
      </c>
      <c r="F6805" s="20" t="s">
        <v>14</v>
      </c>
      <c r="G6805" s="20" t="s">
        <v>11</v>
      </c>
      <c r="H6805" s="21">
        <v>45098</v>
      </c>
    </row>
    <row r="6806" spans="1:8" ht="22.5" customHeight="1">
      <c r="A6806" s="20" t="s">
        <v>6827</v>
      </c>
      <c r="B6806" s="20" t="s">
        <v>13</v>
      </c>
      <c r="C6806" s="20">
        <v>5</v>
      </c>
      <c r="D6806" s="20">
        <v>3</v>
      </c>
      <c r="E6806" s="20">
        <v>15</v>
      </c>
      <c r="F6806" s="20" t="s">
        <v>20</v>
      </c>
      <c r="G6806" s="20" t="s">
        <v>11</v>
      </c>
      <c r="H6806" s="21">
        <v>44976</v>
      </c>
    </row>
    <row r="6807" spans="1:8" ht="22.5" customHeight="1">
      <c r="A6807" s="20" t="s">
        <v>6828</v>
      </c>
      <c r="B6807" s="20" t="s">
        <v>39</v>
      </c>
      <c r="C6807" s="20">
        <v>3</v>
      </c>
      <c r="D6807" s="20">
        <v>3</v>
      </c>
      <c r="E6807" s="20">
        <v>9</v>
      </c>
      <c r="F6807" s="20" t="s">
        <v>20</v>
      </c>
      <c r="G6807" s="20" t="s">
        <v>20</v>
      </c>
      <c r="H6807" s="21">
        <v>44974</v>
      </c>
    </row>
    <row r="6808" spans="1:8" ht="22.5" customHeight="1">
      <c r="A6808" s="20" t="s">
        <v>6829</v>
      </c>
      <c r="B6808" s="20" t="s">
        <v>27</v>
      </c>
      <c r="C6808" s="20">
        <v>3</v>
      </c>
      <c r="D6808" s="20">
        <v>4</v>
      </c>
      <c r="E6808" s="20">
        <v>12</v>
      </c>
      <c r="F6808" s="20" t="s">
        <v>20</v>
      </c>
      <c r="G6808" s="20" t="s">
        <v>11</v>
      </c>
      <c r="H6808" s="21">
        <v>45149</v>
      </c>
    </row>
    <row r="6809" spans="1:8" ht="22.5" customHeight="1">
      <c r="A6809" s="20" t="s">
        <v>6830</v>
      </c>
      <c r="B6809" s="20" t="s">
        <v>13</v>
      </c>
      <c r="C6809" s="20">
        <v>3</v>
      </c>
      <c r="D6809" s="20">
        <v>3</v>
      </c>
      <c r="E6809" s="20">
        <v>9</v>
      </c>
      <c r="F6809" s="20" t="s">
        <v>20</v>
      </c>
      <c r="G6809" s="20" t="s">
        <v>20</v>
      </c>
      <c r="H6809" s="21">
        <v>44976</v>
      </c>
    </row>
    <row r="6810" spans="1:8" ht="22.5" customHeight="1">
      <c r="A6810" s="20" t="s">
        <v>6831</v>
      </c>
      <c r="B6810" s="20" t="s">
        <v>17</v>
      </c>
      <c r="C6810" s="20">
        <v>2</v>
      </c>
      <c r="D6810" s="20">
        <v>1</v>
      </c>
      <c r="E6810" s="20">
        <v>2</v>
      </c>
      <c r="F6810" s="20" t="s">
        <v>22</v>
      </c>
      <c r="G6810" s="20" t="s">
        <v>11</v>
      </c>
      <c r="H6810" s="21">
        <v>45236</v>
      </c>
    </row>
    <row r="6811" spans="1:8" ht="22.5" customHeight="1">
      <c r="A6811" s="20" t="s">
        <v>6832</v>
      </c>
      <c r="B6811" s="20" t="s">
        <v>39</v>
      </c>
      <c r="C6811" s="20">
        <v>5</v>
      </c>
      <c r="D6811" s="20">
        <v>3</v>
      </c>
      <c r="E6811" s="20">
        <v>15</v>
      </c>
      <c r="F6811" s="20" t="s">
        <v>22</v>
      </c>
      <c r="G6811" s="20" t="s">
        <v>15</v>
      </c>
      <c r="H6811" s="21">
        <v>45225</v>
      </c>
    </row>
    <row r="6812" spans="1:8" ht="22.5" customHeight="1">
      <c r="A6812" s="20" t="s">
        <v>6833</v>
      </c>
      <c r="B6812" s="20" t="s">
        <v>13</v>
      </c>
      <c r="C6812" s="20">
        <v>2</v>
      </c>
      <c r="D6812" s="20">
        <v>3</v>
      </c>
      <c r="E6812" s="20">
        <v>6</v>
      </c>
      <c r="F6812" s="20" t="s">
        <v>20</v>
      </c>
      <c r="G6812" s="20" t="s">
        <v>11</v>
      </c>
      <c r="H6812" s="21">
        <v>45031</v>
      </c>
    </row>
    <row r="6813" spans="1:8" ht="22.5" customHeight="1">
      <c r="A6813" s="20" t="s">
        <v>6834</v>
      </c>
      <c r="B6813" s="20" t="s">
        <v>24</v>
      </c>
      <c r="C6813" s="20">
        <v>4</v>
      </c>
      <c r="D6813" s="20">
        <v>4</v>
      </c>
      <c r="E6813" s="20">
        <v>16</v>
      </c>
      <c r="F6813" s="20" t="s">
        <v>14</v>
      </c>
      <c r="G6813" s="20" t="s">
        <v>11</v>
      </c>
      <c r="H6813" s="21">
        <v>45264</v>
      </c>
    </row>
    <row r="6814" spans="1:8" ht="22.5" customHeight="1">
      <c r="A6814" s="20" t="s">
        <v>6835</v>
      </c>
      <c r="B6814" s="20" t="s">
        <v>13</v>
      </c>
      <c r="C6814" s="20">
        <v>4</v>
      </c>
      <c r="D6814" s="20">
        <v>3</v>
      </c>
      <c r="E6814" s="20">
        <v>12</v>
      </c>
      <c r="F6814" s="20" t="s">
        <v>22</v>
      </c>
      <c r="G6814" s="20" t="s">
        <v>20</v>
      </c>
      <c r="H6814" s="21">
        <v>45003</v>
      </c>
    </row>
    <row r="6815" spans="1:8" ht="22.5" customHeight="1">
      <c r="A6815" s="20" t="s">
        <v>6836</v>
      </c>
      <c r="B6815" s="20" t="s">
        <v>35</v>
      </c>
      <c r="C6815" s="20">
        <v>2</v>
      </c>
      <c r="D6815" s="20">
        <v>1.5</v>
      </c>
      <c r="E6815" s="20">
        <v>3</v>
      </c>
      <c r="F6815" s="20" t="s">
        <v>22</v>
      </c>
      <c r="G6815" s="20" t="s">
        <v>15</v>
      </c>
      <c r="H6815" s="21">
        <v>45091</v>
      </c>
    </row>
    <row r="6816" spans="1:8" ht="22.5" customHeight="1">
      <c r="A6816" s="20" t="s">
        <v>6837</v>
      </c>
      <c r="B6816" s="20" t="s">
        <v>19</v>
      </c>
      <c r="C6816" s="20">
        <v>2</v>
      </c>
      <c r="D6816" s="20">
        <v>5</v>
      </c>
      <c r="E6816" s="20">
        <v>10</v>
      </c>
      <c r="F6816" s="20" t="s">
        <v>22</v>
      </c>
      <c r="G6816" s="20" t="s">
        <v>11</v>
      </c>
      <c r="H6816" s="21">
        <v>45078</v>
      </c>
    </row>
    <row r="6817" spans="1:8" ht="22.5" customHeight="1">
      <c r="A6817" s="20" t="s">
        <v>6838</v>
      </c>
      <c r="B6817" s="20" t="s">
        <v>35</v>
      </c>
      <c r="C6817" s="20">
        <v>3</v>
      </c>
      <c r="D6817" s="20">
        <v>1.5</v>
      </c>
      <c r="E6817" s="20">
        <v>4.5</v>
      </c>
      <c r="F6817" s="20" t="s">
        <v>20</v>
      </c>
      <c r="G6817" s="20" t="s">
        <v>20</v>
      </c>
      <c r="H6817" s="21">
        <v>45187</v>
      </c>
    </row>
    <row r="6818" spans="1:8" ht="22.5" customHeight="1">
      <c r="A6818" s="20" t="s">
        <v>6839</v>
      </c>
      <c r="B6818" s="20" t="s">
        <v>27</v>
      </c>
      <c r="C6818" s="20">
        <v>5</v>
      </c>
      <c r="D6818" s="20">
        <v>4</v>
      </c>
      <c r="E6818" s="20">
        <v>20</v>
      </c>
      <c r="F6818" s="20" t="s">
        <v>14</v>
      </c>
      <c r="G6818" s="20" t="s">
        <v>15</v>
      </c>
      <c r="H6818" s="21">
        <v>45022</v>
      </c>
    </row>
    <row r="6819" spans="1:8" ht="22.5" customHeight="1">
      <c r="A6819" s="20" t="s">
        <v>6840</v>
      </c>
      <c r="B6819" s="20" t="s">
        <v>35</v>
      </c>
      <c r="C6819" s="20">
        <v>4</v>
      </c>
      <c r="D6819" s="20">
        <v>1.5</v>
      </c>
      <c r="E6819" s="20">
        <v>6</v>
      </c>
      <c r="F6819" s="20" t="s">
        <v>14</v>
      </c>
      <c r="G6819" s="20" t="s">
        <v>20</v>
      </c>
      <c r="H6819" s="21">
        <v>45159</v>
      </c>
    </row>
    <row r="6820" spans="1:8" ht="22.5" customHeight="1">
      <c r="A6820" s="20" t="s">
        <v>6841</v>
      </c>
      <c r="B6820" s="20" t="s">
        <v>27</v>
      </c>
      <c r="C6820" s="20">
        <v>5</v>
      </c>
      <c r="D6820" s="20">
        <v>4</v>
      </c>
      <c r="E6820" s="20">
        <v>20</v>
      </c>
      <c r="F6820" s="20" t="s">
        <v>20</v>
      </c>
      <c r="G6820" s="20" t="s">
        <v>11</v>
      </c>
      <c r="H6820" s="21">
        <v>44973</v>
      </c>
    </row>
    <row r="6821" spans="1:8" ht="22.5" customHeight="1">
      <c r="A6821" s="20" t="s">
        <v>6842</v>
      </c>
      <c r="B6821" s="20" t="s">
        <v>24</v>
      </c>
      <c r="C6821" s="20">
        <v>4</v>
      </c>
      <c r="D6821" s="20">
        <v>4</v>
      </c>
      <c r="E6821" s="20">
        <v>16</v>
      </c>
      <c r="F6821" s="20" t="s">
        <v>20</v>
      </c>
      <c r="G6821" s="20" t="s">
        <v>15</v>
      </c>
      <c r="H6821" s="21">
        <v>45175</v>
      </c>
    </row>
    <row r="6822" spans="1:8" ht="22.5" customHeight="1">
      <c r="A6822" s="20" t="s">
        <v>6843</v>
      </c>
      <c r="B6822" s="20" t="s">
        <v>27</v>
      </c>
      <c r="C6822" s="20">
        <v>1</v>
      </c>
      <c r="D6822" s="20">
        <v>4</v>
      </c>
      <c r="E6822" s="20">
        <v>4</v>
      </c>
      <c r="F6822" s="20" t="s">
        <v>20</v>
      </c>
      <c r="G6822" s="20" t="s">
        <v>11</v>
      </c>
      <c r="H6822" s="21">
        <v>2</v>
      </c>
    </row>
    <row r="6823" spans="1:8" ht="22.5" customHeight="1">
      <c r="A6823" s="20" t="s">
        <v>6844</v>
      </c>
      <c r="B6823" s="20" t="s">
        <v>35</v>
      </c>
      <c r="C6823" s="20">
        <v>2</v>
      </c>
      <c r="D6823" s="20">
        <v>1.5</v>
      </c>
      <c r="E6823" s="20">
        <v>3</v>
      </c>
      <c r="F6823" s="20" t="s">
        <v>20</v>
      </c>
      <c r="G6823" s="20" t="s">
        <v>15</v>
      </c>
      <c r="H6823" s="21">
        <v>45276</v>
      </c>
    </row>
    <row r="6824" spans="1:8" ht="22.5" customHeight="1">
      <c r="A6824" s="20" t="s">
        <v>6845</v>
      </c>
      <c r="B6824" s="20" t="s">
        <v>13</v>
      </c>
      <c r="C6824" s="20">
        <v>5</v>
      </c>
      <c r="D6824" s="20">
        <v>3</v>
      </c>
      <c r="E6824" s="20">
        <v>15</v>
      </c>
      <c r="F6824" s="20" t="s">
        <v>10</v>
      </c>
      <c r="G6824" s="20" t="s">
        <v>20</v>
      </c>
      <c r="H6824" s="21">
        <v>45142</v>
      </c>
    </row>
    <row r="6825" spans="1:8" ht="22.5" customHeight="1">
      <c r="A6825" s="20" t="s">
        <v>6846</v>
      </c>
      <c r="B6825" s="20" t="s">
        <v>35</v>
      </c>
      <c r="C6825" s="20">
        <v>2</v>
      </c>
      <c r="D6825" s="20">
        <v>1.5</v>
      </c>
      <c r="E6825" s="20">
        <v>3</v>
      </c>
      <c r="F6825" s="20" t="s">
        <v>20</v>
      </c>
      <c r="G6825" s="20" t="s">
        <v>15</v>
      </c>
      <c r="H6825" s="21">
        <v>45116</v>
      </c>
    </row>
    <row r="6826" spans="1:8" ht="22.5" customHeight="1">
      <c r="A6826" s="20" t="s">
        <v>6847</v>
      </c>
      <c r="B6826" s="20" t="s">
        <v>27</v>
      </c>
      <c r="C6826" s="20">
        <v>1</v>
      </c>
      <c r="D6826" s="20">
        <v>4</v>
      </c>
      <c r="E6826" s="20">
        <v>4</v>
      </c>
      <c r="F6826" s="20" t="s">
        <v>10</v>
      </c>
      <c r="G6826" s="20" t="s">
        <v>20</v>
      </c>
      <c r="H6826" s="21">
        <v>44936</v>
      </c>
    </row>
    <row r="6827" spans="1:8" ht="22.5" customHeight="1">
      <c r="A6827" s="20" t="s">
        <v>6848</v>
      </c>
      <c r="B6827" s="20" t="s">
        <v>19</v>
      </c>
      <c r="C6827" s="20">
        <v>1</v>
      </c>
      <c r="D6827" s="20">
        <v>5</v>
      </c>
      <c r="E6827" s="20">
        <v>5</v>
      </c>
      <c r="F6827" s="20" t="s">
        <v>14</v>
      </c>
      <c r="G6827" s="20" t="s">
        <v>11</v>
      </c>
      <c r="H6827" s="21">
        <v>44993</v>
      </c>
    </row>
    <row r="6828" spans="1:8" ht="22.5" customHeight="1">
      <c r="A6828" s="20" t="s">
        <v>6849</v>
      </c>
      <c r="B6828" s="20" t="s">
        <v>13</v>
      </c>
      <c r="C6828" s="20">
        <v>1</v>
      </c>
      <c r="D6828" s="20">
        <v>3</v>
      </c>
      <c r="E6828" s="20">
        <v>3</v>
      </c>
      <c r="F6828" s="20" t="s">
        <v>22</v>
      </c>
      <c r="G6828" s="20" t="s">
        <v>20</v>
      </c>
      <c r="H6828" s="21">
        <v>45049</v>
      </c>
    </row>
    <row r="6829" spans="1:8" ht="22.5" customHeight="1">
      <c r="A6829" s="20" t="s">
        <v>6850</v>
      </c>
      <c r="B6829" s="20" t="s">
        <v>35</v>
      </c>
      <c r="C6829" s="20">
        <v>1</v>
      </c>
      <c r="D6829" s="20">
        <v>1.5</v>
      </c>
      <c r="E6829" s="20">
        <v>1.5</v>
      </c>
      <c r="F6829" s="20" t="s">
        <v>10</v>
      </c>
      <c r="G6829" s="20" t="s">
        <v>20</v>
      </c>
      <c r="H6829" s="21">
        <v>45146</v>
      </c>
    </row>
    <row r="6830" spans="1:8" ht="22.5" customHeight="1">
      <c r="A6830" s="20" t="s">
        <v>6851</v>
      </c>
      <c r="B6830" s="20" t="s">
        <v>35</v>
      </c>
      <c r="C6830" s="20">
        <v>3</v>
      </c>
      <c r="D6830" s="20">
        <v>1.5</v>
      </c>
      <c r="E6830" s="20">
        <v>4.5</v>
      </c>
      <c r="F6830" s="20" t="s">
        <v>10</v>
      </c>
      <c r="G6830" s="20" t="s">
        <v>15</v>
      </c>
      <c r="H6830" s="21">
        <v>44966</v>
      </c>
    </row>
    <row r="6831" spans="1:8" ht="22.5" customHeight="1">
      <c r="A6831" s="20" t="s">
        <v>6852</v>
      </c>
      <c r="B6831" s="20" t="s">
        <v>13</v>
      </c>
      <c r="C6831" s="20">
        <v>3</v>
      </c>
      <c r="D6831" s="20">
        <v>3</v>
      </c>
      <c r="E6831" s="20">
        <v>9</v>
      </c>
      <c r="F6831" s="20" t="s">
        <v>14</v>
      </c>
      <c r="G6831" s="20" t="s">
        <v>20</v>
      </c>
      <c r="H6831" s="21">
        <v>2</v>
      </c>
    </row>
    <row r="6832" spans="1:8" ht="22.5" customHeight="1">
      <c r="A6832" s="20" t="s">
        <v>6853</v>
      </c>
      <c r="B6832" s="20" t="s">
        <v>17</v>
      </c>
      <c r="C6832" s="20">
        <v>4</v>
      </c>
      <c r="D6832" s="20">
        <v>1</v>
      </c>
      <c r="E6832" s="20">
        <v>4</v>
      </c>
      <c r="F6832" s="20" t="s">
        <v>20</v>
      </c>
      <c r="G6832" s="20" t="s">
        <v>11</v>
      </c>
      <c r="H6832" s="21">
        <v>45015</v>
      </c>
    </row>
    <row r="6833" spans="1:8" ht="22.5" customHeight="1">
      <c r="A6833" s="20" t="s">
        <v>6854</v>
      </c>
      <c r="B6833" s="20" t="s">
        <v>39</v>
      </c>
      <c r="C6833" s="20">
        <v>2</v>
      </c>
      <c r="D6833" s="20">
        <v>3</v>
      </c>
      <c r="E6833" s="20">
        <v>6</v>
      </c>
      <c r="F6833" s="20" t="s">
        <v>10</v>
      </c>
      <c r="G6833" s="20" t="s">
        <v>15</v>
      </c>
      <c r="H6833" s="21">
        <v>45075</v>
      </c>
    </row>
    <row r="6834" spans="1:8" ht="22.5" customHeight="1">
      <c r="A6834" s="20" t="s">
        <v>6855</v>
      </c>
      <c r="B6834" s="20" t="s">
        <v>9</v>
      </c>
      <c r="C6834" s="20">
        <v>1</v>
      </c>
      <c r="D6834" s="20">
        <v>2</v>
      </c>
      <c r="E6834" s="20">
        <v>2</v>
      </c>
      <c r="F6834" s="20" t="s">
        <v>10</v>
      </c>
      <c r="G6834" s="20" t="s">
        <v>11</v>
      </c>
      <c r="H6834" s="21">
        <v>45198</v>
      </c>
    </row>
    <row r="6835" spans="1:8" ht="22.5" customHeight="1">
      <c r="A6835" s="20" t="s">
        <v>6856</v>
      </c>
      <c r="B6835" s="20" t="s">
        <v>19</v>
      </c>
      <c r="C6835" s="20">
        <v>1</v>
      </c>
      <c r="D6835" s="20">
        <v>5</v>
      </c>
      <c r="E6835" s="20">
        <v>5</v>
      </c>
      <c r="F6835" s="20" t="s">
        <v>10</v>
      </c>
      <c r="G6835" s="20" t="s">
        <v>11</v>
      </c>
      <c r="H6835" s="21">
        <v>45155</v>
      </c>
    </row>
    <row r="6836" spans="1:8" ht="22.5" customHeight="1">
      <c r="A6836" s="20" t="s">
        <v>6857</v>
      </c>
      <c r="B6836" s="20" t="s">
        <v>24</v>
      </c>
      <c r="C6836" s="20">
        <v>5</v>
      </c>
      <c r="D6836" s="20">
        <v>4</v>
      </c>
      <c r="E6836" s="20">
        <v>20</v>
      </c>
      <c r="F6836" s="20" t="s">
        <v>14</v>
      </c>
      <c r="G6836" s="20" t="s">
        <v>20</v>
      </c>
      <c r="H6836" s="21">
        <v>44961</v>
      </c>
    </row>
    <row r="6837" spans="1:8" ht="22.5" customHeight="1">
      <c r="A6837" s="20" t="s">
        <v>6858</v>
      </c>
      <c r="B6837" s="20" t="s">
        <v>24</v>
      </c>
      <c r="C6837" s="20">
        <v>3</v>
      </c>
      <c r="D6837" s="20">
        <v>4</v>
      </c>
      <c r="E6837" s="20">
        <v>12</v>
      </c>
      <c r="F6837" s="20" t="s">
        <v>10</v>
      </c>
      <c r="G6837" s="20" t="s">
        <v>15</v>
      </c>
      <c r="H6837" s="21">
        <v>45176</v>
      </c>
    </row>
    <row r="6838" spans="1:8" ht="22.5" customHeight="1">
      <c r="A6838" s="20" t="s">
        <v>6859</v>
      </c>
      <c r="B6838" s="20" t="s">
        <v>39</v>
      </c>
      <c r="C6838" s="20">
        <v>3</v>
      </c>
      <c r="D6838" s="20">
        <v>3</v>
      </c>
      <c r="E6838" s="20">
        <v>9</v>
      </c>
      <c r="F6838" s="20" t="s">
        <v>10</v>
      </c>
      <c r="G6838" s="20" t="s">
        <v>15</v>
      </c>
      <c r="H6838" s="21">
        <v>44951</v>
      </c>
    </row>
    <row r="6839" spans="1:8" ht="22.5" customHeight="1">
      <c r="A6839" s="20" t="s">
        <v>6860</v>
      </c>
      <c r="B6839" s="20" t="s">
        <v>27</v>
      </c>
      <c r="C6839" s="20">
        <v>4</v>
      </c>
      <c r="D6839" s="20">
        <v>4</v>
      </c>
      <c r="E6839" s="20">
        <v>16</v>
      </c>
      <c r="F6839" s="20" t="s">
        <v>20</v>
      </c>
      <c r="G6839" s="20" t="s">
        <v>20</v>
      </c>
      <c r="H6839" s="21">
        <v>45042</v>
      </c>
    </row>
    <row r="6840" spans="1:8" ht="22.5" customHeight="1">
      <c r="A6840" s="20" t="s">
        <v>6861</v>
      </c>
      <c r="B6840" s="20" t="s">
        <v>27</v>
      </c>
      <c r="C6840" s="20">
        <v>1</v>
      </c>
      <c r="D6840" s="20">
        <v>4</v>
      </c>
      <c r="E6840" s="20">
        <v>4</v>
      </c>
      <c r="F6840" s="20" t="s">
        <v>20</v>
      </c>
      <c r="G6840" s="20" t="s">
        <v>15</v>
      </c>
      <c r="H6840" s="21">
        <v>45130</v>
      </c>
    </row>
    <row r="6841" spans="1:8" ht="22.5" customHeight="1">
      <c r="A6841" s="20" t="s">
        <v>6862</v>
      </c>
      <c r="B6841" s="20" t="s">
        <v>17</v>
      </c>
      <c r="C6841" s="20">
        <v>4</v>
      </c>
      <c r="D6841" s="20">
        <v>1</v>
      </c>
      <c r="E6841" s="20">
        <v>4</v>
      </c>
      <c r="F6841" s="20" t="s">
        <v>10</v>
      </c>
      <c r="G6841" s="20" t="s">
        <v>11</v>
      </c>
      <c r="H6841" s="21">
        <v>45244</v>
      </c>
    </row>
    <row r="6842" spans="1:8" ht="22.5" customHeight="1">
      <c r="A6842" s="20" t="s">
        <v>6863</v>
      </c>
      <c r="B6842" s="20" t="s">
        <v>9</v>
      </c>
      <c r="C6842" s="20">
        <v>3</v>
      </c>
      <c r="D6842" s="20">
        <v>2</v>
      </c>
      <c r="E6842" s="20">
        <v>6</v>
      </c>
      <c r="F6842" s="20" t="s">
        <v>14</v>
      </c>
      <c r="G6842" s="20" t="s">
        <v>11</v>
      </c>
      <c r="H6842" s="21">
        <v>45164</v>
      </c>
    </row>
    <row r="6843" spans="1:8" ht="22.5" customHeight="1">
      <c r="A6843" s="20" t="s">
        <v>6864</v>
      </c>
      <c r="B6843" s="20" t="s">
        <v>35</v>
      </c>
      <c r="C6843" s="20">
        <v>4</v>
      </c>
      <c r="D6843" s="20">
        <v>1.5</v>
      </c>
      <c r="E6843" s="20">
        <v>6</v>
      </c>
      <c r="F6843" s="20" t="s">
        <v>20</v>
      </c>
      <c r="G6843" s="20" t="s">
        <v>15</v>
      </c>
      <c r="H6843" s="21">
        <v>2</v>
      </c>
    </row>
    <row r="6844" spans="1:8" ht="22.5" customHeight="1">
      <c r="A6844" s="20" t="s">
        <v>6865</v>
      </c>
      <c r="B6844" s="20" t="s">
        <v>19</v>
      </c>
      <c r="C6844" s="20">
        <v>4</v>
      </c>
      <c r="D6844" s="20">
        <v>5</v>
      </c>
      <c r="E6844" s="20">
        <v>20</v>
      </c>
      <c r="F6844" s="20" t="s">
        <v>22</v>
      </c>
      <c r="G6844" s="20" t="s">
        <v>11</v>
      </c>
      <c r="H6844" s="21">
        <v>45195</v>
      </c>
    </row>
    <row r="6845" spans="1:8" ht="22.5" customHeight="1">
      <c r="A6845" s="20" t="s">
        <v>6866</v>
      </c>
      <c r="B6845" s="20" t="s">
        <v>19</v>
      </c>
      <c r="C6845" s="20">
        <v>4</v>
      </c>
      <c r="D6845" s="20">
        <v>5</v>
      </c>
      <c r="E6845" s="20">
        <v>20</v>
      </c>
      <c r="F6845" s="20" t="s">
        <v>20</v>
      </c>
      <c r="G6845" s="20" t="s">
        <v>20</v>
      </c>
      <c r="H6845" s="21">
        <v>45019</v>
      </c>
    </row>
    <row r="6846" spans="1:8" ht="22.5" customHeight="1">
      <c r="A6846" s="20" t="s">
        <v>6867</v>
      </c>
      <c r="B6846" s="20" t="s">
        <v>19</v>
      </c>
      <c r="C6846" s="20">
        <v>5</v>
      </c>
      <c r="D6846" s="20">
        <v>5</v>
      </c>
      <c r="E6846" s="20">
        <v>25</v>
      </c>
      <c r="F6846" s="20" t="s">
        <v>20</v>
      </c>
      <c r="G6846" s="20" t="s">
        <v>20</v>
      </c>
      <c r="H6846" s="21">
        <v>45161</v>
      </c>
    </row>
    <row r="6847" spans="1:8" ht="22.5" customHeight="1">
      <c r="A6847" s="20" t="s">
        <v>6868</v>
      </c>
      <c r="B6847" s="20" t="s">
        <v>17</v>
      </c>
      <c r="C6847" s="20">
        <v>3</v>
      </c>
      <c r="D6847" s="20">
        <v>1</v>
      </c>
      <c r="E6847" s="20">
        <v>3</v>
      </c>
      <c r="F6847" s="20" t="s">
        <v>20</v>
      </c>
      <c r="G6847" s="20" t="s">
        <v>11</v>
      </c>
      <c r="H6847" s="21">
        <v>44944</v>
      </c>
    </row>
    <row r="6848" spans="1:8" ht="22.5" customHeight="1">
      <c r="A6848" s="20" t="s">
        <v>6869</v>
      </c>
      <c r="B6848" s="20" t="s">
        <v>27</v>
      </c>
      <c r="C6848" s="20">
        <v>4</v>
      </c>
      <c r="D6848" s="20">
        <v>4</v>
      </c>
      <c r="E6848" s="20">
        <v>16</v>
      </c>
      <c r="F6848" s="20" t="s">
        <v>10</v>
      </c>
      <c r="G6848" s="20" t="s">
        <v>11</v>
      </c>
      <c r="H6848" s="21">
        <v>44943</v>
      </c>
    </row>
    <row r="6849" spans="1:8" ht="22.5" customHeight="1">
      <c r="A6849" s="20" t="s">
        <v>6870</v>
      </c>
      <c r="B6849" s="20" t="s">
        <v>27</v>
      </c>
      <c r="C6849" s="20">
        <v>1</v>
      </c>
      <c r="D6849" s="20">
        <v>4</v>
      </c>
      <c r="E6849" s="20">
        <v>4</v>
      </c>
      <c r="F6849" s="20" t="s">
        <v>14</v>
      </c>
      <c r="G6849" s="20" t="s">
        <v>20</v>
      </c>
      <c r="H6849" s="21">
        <v>45279</v>
      </c>
    </row>
    <row r="6850" spans="1:8" ht="22.5" customHeight="1">
      <c r="A6850" s="20" t="s">
        <v>6871</v>
      </c>
      <c r="B6850" s="20" t="s">
        <v>19</v>
      </c>
      <c r="C6850" s="20">
        <v>3</v>
      </c>
      <c r="D6850" s="20">
        <v>5</v>
      </c>
      <c r="E6850" s="20">
        <v>15</v>
      </c>
      <c r="F6850" s="20" t="s">
        <v>20</v>
      </c>
      <c r="G6850" s="20" t="s">
        <v>20</v>
      </c>
      <c r="H6850" s="21">
        <v>45014</v>
      </c>
    </row>
    <row r="6851" spans="1:8" ht="22.5" customHeight="1">
      <c r="A6851" s="20" t="s">
        <v>6872</v>
      </c>
      <c r="B6851" s="20" t="s">
        <v>20</v>
      </c>
      <c r="C6851" s="20">
        <v>3</v>
      </c>
      <c r="D6851" s="20">
        <v>4</v>
      </c>
      <c r="E6851" s="20">
        <v>12</v>
      </c>
      <c r="F6851" s="20" t="s">
        <v>14</v>
      </c>
      <c r="G6851" s="20" t="s">
        <v>20</v>
      </c>
      <c r="H6851" s="21">
        <v>45111</v>
      </c>
    </row>
    <row r="6852" spans="1:8" ht="22.5" customHeight="1">
      <c r="A6852" s="20" t="s">
        <v>6873</v>
      </c>
      <c r="B6852" s="20" t="s">
        <v>24</v>
      </c>
      <c r="C6852" s="20">
        <v>4</v>
      </c>
      <c r="D6852" s="20">
        <v>4</v>
      </c>
      <c r="E6852" s="20">
        <v>16</v>
      </c>
      <c r="F6852" s="20" t="s">
        <v>20</v>
      </c>
      <c r="G6852" s="20" t="s">
        <v>20</v>
      </c>
      <c r="H6852" s="21">
        <v>45124</v>
      </c>
    </row>
    <row r="6853" spans="1:8" ht="22.5" customHeight="1">
      <c r="A6853" s="20" t="s">
        <v>6874</v>
      </c>
      <c r="B6853" s="20" t="s">
        <v>24</v>
      </c>
      <c r="C6853" s="20">
        <v>3</v>
      </c>
      <c r="D6853" s="20">
        <v>4</v>
      </c>
      <c r="E6853" s="20">
        <v>12</v>
      </c>
      <c r="F6853" s="20" t="s">
        <v>22</v>
      </c>
      <c r="G6853" s="20" t="s">
        <v>15</v>
      </c>
      <c r="H6853" s="21">
        <v>45062</v>
      </c>
    </row>
    <row r="6854" spans="1:8" ht="22.5" customHeight="1">
      <c r="A6854" s="20" t="s">
        <v>6875</v>
      </c>
      <c r="B6854" s="20" t="s">
        <v>27</v>
      </c>
      <c r="C6854" s="20">
        <v>1</v>
      </c>
      <c r="D6854" s="20">
        <v>4</v>
      </c>
      <c r="E6854" s="20">
        <v>4</v>
      </c>
      <c r="F6854" s="20" t="s">
        <v>22</v>
      </c>
      <c r="G6854" s="20" t="s">
        <v>11</v>
      </c>
      <c r="H6854" s="21">
        <v>45035</v>
      </c>
    </row>
    <row r="6855" spans="1:8" ht="22.5" customHeight="1">
      <c r="A6855" s="20" t="s">
        <v>6876</v>
      </c>
      <c r="B6855" s="20" t="s">
        <v>19</v>
      </c>
      <c r="C6855" s="20">
        <v>2</v>
      </c>
      <c r="D6855" s="20">
        <v>5</v>
      </c>
      <c r="E6855" s="20">
        <v>10</v>
      </c>
      <c r="F6855" s="20" t="s">
        <v>22</v>
      </c>
      <c r="G6855" s="20" t="s">
        <v>15</v>
      </c>
      <c r="H6855" s="21">
        <v>45096</v>
      </c>
    </row>
    <row r="6856" spans="1:8" ht="22.5" customHeight="1">
      <c r="A6856" s="20" t="s">
        <v>6877</v>
      </c>
      <c r="B6856" s="20" t="s">
        <v>24</v>
      </c>
      <c r="C6856" s="20">
        <v>5</v>
      </c>
      <c r="D6856" s="20">
        <v>4</v>
      </c>
      <c r="E6856" s="20">
        <v>20</v>
      </c>
      <c r="F6856" s="20" t="s">
        <v>22</v>
      </c>
      <c r="G6856" s="20" t="s">
        <v>15</v>
      </c>
      <c r="H6856" s="21">
        <v>45161</v>
      </c>
    </row>
    <row r="6857" spans="1:8" ht="22.5" customHeight="1">
      <c r="A6857" s="20" t="s">
        <v>6878</v>
      </c>
      <c r="B6857" s="20" t="s">
        <v>24</v>
      </c>
      <c r="C6857" s="20">
        <v>1</v>
      </c>
      <c r="D6857" s="20">
        <v>4</v>
      </c>
      <c r="E6857" s="20">
        <v>4</v>
      </c>
      <c r="F6857" s="20" t="s">
        <v>10</v>
      </c>
      <c r="G6857" s="20" t="s">
        <v>20</v>
      </c>
      <c r="H6857" s="21">
        <v>44955</v>
      </c>
    </row>
    <row r="6858" spans="1:8" ht="22.5" customHeight="1">
      <c r="A6858" s="20" t="s">
        <v>6879</v>
      </c>
      <c r="B6858" s="20" t="s">
        <v>9</v>
      </c>
      <c r="C6858" s="20">
        <v>4</v>
      </c>
      <c r="D6858" s="20">
        <v>2</v>
      </c>
      <c r="E6858" s="20">
        <v>8</v>
      </c>
      <c r="F6858" s="20" t="s">
        <v>20</v>
      </c>
      <c r="G6858" s="20" t="s">
        <v>11</v>
      </c>
      <c r="H6858" s="21">
        <v>45244</v>
      </c>
    </row>
    <row r="6859" spans="1:8" ht="22.5" customHeight="1">
      <c r="A6859" s="20" t="s">
        <v>6880</v>
      </c>
      <c r="B6859" s="20" t="s">
        <v>9</v>
      </c>
      <c r="C6859" s="20">
        <v>4</v>
      </c>
      <c r="D6859" s="20">
        <v>2</v>
      </c>
      <c r="E6859" s="20">
        <v>8</v>
      </c>
      <c r="F6859" s="20" t="s">
        <v>22</v>
      </c>
      <c r="G6859" s="20" t="s">
        <v>15</v>
      </c>
      <c r="H6859" s="21">
        <v>45064</v>
      </c>
    </row>
    <row r="6860" spans="1:8" ht="22.5" customHeight="1">
      <c r="A6860" s="20" t="s">
        <v>6881</v>
      </c>
      <c r="B6860" s="20" t="s">
        <v>27</v>
      </c>
      <c r="C6860" s="20">
        <v>3</v>
      </c>
      <c r="D6860" s="20">
        <v>4</v>
      </c>
      <c r="E6860" s="20">
        <v>12</v>
      </c>
      <c r="F6860" s="20" t="s">
        <v>14</v>
      </c>
      <c r="G6860" s="20" t="s">
        <v>11</v>
      </c>
      <c r="H6860" s="21">
        <v>45119</v>
      </c>
    </row>
    <row r="6861" spans="1:8" ht="22.5" customHeight="1">
      <c r="A6861" s="20" t="s">
        <v>6882</v>
      </c>
      <c r="B6861" s="20" t="s">
        <v>24</v>
      </c>
      <c r="C6861" s="20">
        <v>4</v>
      </c>
      <c r="D6861" s="20">
        <v>4</v>
      </c>
      <c r="E6861" s="20">
        <v>16</v>
      </c>
      <c r="F6861" s="20" t="s">
        <v>22</v>
      </c>
      <c r="G6861" s="20" t="s">
        <v>11</v>
      </c>
      <c r="H6861" s="21">
        <v>45288</v>
      </c>
    </row>
    <row r="6862" spans="1:8" ht="22.5" customHeight="1">
      <c r="A6862" s="20" t="s">
        <v>6883</v>
      </c>
      <c r="B6862" s="20" t="s">
        <v>39</v>
      </c>
      <c r="C6862" s="20">
        <v>2</v>
      </c>
      <c r="D6862" s="20">
        <v>3</v>
      </c>
      <c r="E6862" s="20">
        <v>6</v>
      </c>
      <c r="F6862" s="20" t="s">
        <v>14</v>
      </c>
      <c r="G6862" s="20" t="s">
        <v>11</v>
      </c>
      <c r="H6862" s="21">
        <v>45197</v>
      </c>
    </row>
    <row r="6863" spans="1:8" ht="22.5" customHeight="1">
      <c r="A6863" s="20" t="s">
        <v>6884</v>
      </c>
      <c r="B6863" s="20" t="s">
        <v>39</v>
      </c>
      <c r="C6863" s="20">
        <v>5</v>
      </c>
      <c r="D6863" s="20">
        <v>3</v>
      </c>
      <c r="E6863" s="20">
        <v>15</v>
      </c>
      <c r="F6863" s="20" t="s">
        <v>10</v>
      </c>
      <c r="G6863" s="20" t="s">
        <v>15</v>
      </c>
      <c r="H6863" s="21">
        <v>45079</v>
      </c>
    </row>
    <row r="6864" spans="1:8" ht="22.5" customHeight="1">
      <c r="A6864" s="20" t="s">
        <v>6885</v>
      </c>
      <c r="B6864" s="20" t="s">
        <v>19</v>
      </c>
      <c r="C6864" s="20">
        <v>4</v>
      </c>
      <c r="D6864" s="20">
        <v>5</v>
      </c>
      <c r="E6864" s="20">
        <v>20</v>
      </c>
      <c r="F6864" s="20" t="s">
        <v>14</v>
      </c>
      <c r="G6864" s="20" t="s">
        <v>20</v>
      </c>
      <c r="H6864" s="21">
        <v>45004</v>
      </c>
    </row>
    <row r="6865" spans="1:8" ht="22.5" customHeight="1">
      <c r="A6865" s="20" t="s">
        <v>6886</v>
      </c>
      <c r="B6865" s="20" t="s">
        <v>27</v>
      </c>
      <c r="C6865" s="20">
        <v>2</v>
      </c>
      <c r="D6865" s="20">
        <v>4</v>
      </c>
      <c r="E6865" s="20">
        <v>8</v>
      </c>
      <c r="F6865" s="20" t="s">
        <v>20</v>
      </c>
      <c r="G6865" s="20" t="s">
        <v>11</v>
      </c>
      <c r="H6865" s="21">
        <v>45138</v>
      </c>
    </row>
    <row r="6866" spans="1:8" ht="22.5" customHeight="1">
      <c r="A6866" s="20" t="s">
        <v>6887</v>
      </c>
      <c r="B6866" s="20" t="s">
        <v>17</v>
      </c>
      <c r="C6866" s="20">
        <v>3</v>
      </c>
      <c r="D6866" s="20">
        <v>1</v>
      </c>
      <c r="E6866" s="20">
        <v>3</v>
      </c>
      <c r="F6866" s="20" t="s">
        <v>20</v>
      </c>
      <c r="G6866" s="20" t="s">
        <v>15</v>
      </c>
      <c r="H6866" s="21">
        <v>45290</v>
      </c>
    </row>
    <row r="6867" spans="1:8" ht="22.5" customHeight="1">
      <c r="A6867" s="20" t="s">
        <v>6888</v>
      </c>
      <c r="B6867" s="20" t="s">
        <v>13</v>
      </c>
      <c r="C6867" s="20">
        <v>4</v>
      </c>
      <c r="D6867" s="20">
        <v>3</v>
      </c>
      <c r="E6867" s="20">
        <v>12</v>
      </c>
      <c r="F6867" s="20" t="s">
        <v>22</v>
      </c>
      <c r="G6867" s="20" t="s">
        <v>15</v>
      </c>
      <c r="H6867" s="21">
        <v>45230</v>
      </c>
    </row>
    <row r="6868" spans="1:8" ht="22.5" customHeight="1">
      <c r="A6868" s="20" t="s">
        <v>6889</v>
      </c>
      <c r="B6868" s="20" t="s">
        <v>17</v>
      </c>
      <c r="C6868" s="20">
        <v>5</v>
      </c>
      <c r="D6868" s="20">
        <v>1</v>
      </c>
      <c r="E6868" s="20">
        <v>5</v>
      </c>
      <c r="F6868" s="20" t="s">
        <v>10</v>
      </c>
      <c r="G6868" s="20" t="s">
        <v>15</v>
      </c>
      <c r="H6868" s="21">
        <v>45116</v>
      </c>
    </row>
    <row r="6869" spans="1:8" ht="22.5" customHeight="1">
      <c r="A6869" s="20" t="s">
        <v>6890</v>
      </c>
      <c r="B6869" s="20" t="s">
        <v>188</v>
      </c>
      <c r="C6869" s="20">
        <v>2</v>
      </c>
      <c r="D6869" s="20">
        <v>4</v>
      </c>
      <c r="E6869" s="20">
        <v>8</v>
      </c>
      <c r="F6869" s="20" t="s">
        <v>22</v>
      </c>
      <c r="G6869" s="20" t="s">
        <v>15</v>
      </c>
      <c r="H6869" s="21">
        <v>44989</v>
      </c>
    </row>
    <row r="6870" spans="1:8" ht="22.5" customHeight="1">
      <c r="A6870" s="20" t="s">
        <v>6891</v>
      </c>
      <c r="B6870" s="20" t="s">
        <v>35</v>
      </c>
      <c r="C6870" s="20">
        <v>3</v>
      </c>
      <c r="D6870" s="20">
        <v>1.5</v>
      </c>
      <c r="E6870" s="20">
        <v>4.5</v>
      </c>
      <c r="F6870" s="20" t="s">
        <v>10</v>
      </c>
      <c r="G6870" s="20" t="s">
        <v>11</v>
      </c>
      <c r="H6870" s="21">
        <v>45047</v>
      </c>
    </row>
    <row r="6871" spans="1:8" ht="22.5" customHeight="1">
      <c r="A6871" s="20" t="s">
        <v>6892</v>
      </c>
      <c r="B6871" s="20" t="s">
        <v>9</v>
      </c>
      <c r="C6871" s="20">
        <v>5</v>
      </c>
      <c r="D6871" s="20">
        <v>2</v>
      </c>
      <c r="E6871" s="20">
        <v>10</v>
      </c>
      <c r="F6871" s="20" t="s">
        <v>22</v>
      </c>
      <c r="G6871" s="20" t="s">
        <v>20</v>
      </c>
      <c r="H6871" s="21">
        <v>45080</v>
      </c>
    </row>
    <row r="6872" spans="1:8" ht="22.5" customHeight="1">
      <c r="A6872" s="20" t="s">
        <v>6893</v>
      </c>
      <c r="B6872" s="20" t="s">
        <v>24</v>
      </c>
      <c r="C6872" s="20">
        <v>3</v>
      </c>
      <c r="D6872" s="20">
        <v>4</v>
      </c>
      <c r="E6872" s="20">
        <v>12</v>
      </c>
      <c r="F6872" s="20" t="s">
        <v>20</v>
      </c>
      <c r="G6872" s="20" t="s">
        <v>15</v>
      </c>
      <c r="H6872" s="21">
        <v>45028</v>
      </c>
    </row>
    <row r="6873" spans="1:8" ht="22.5" customHeight="1">
      <c r="A6873" s="20" t="s">
        <v>6894</v>
      </c>
      <c r="B6873" s="20" t="s">
        <v>17</v>
      </c>
      <c r="C6873" s="20">
        <v>3</v>
      </c>
      <c r="D6873" s="20">
        <v>1</v>
      </c>
      <c r="E6873" s="20">
        <v>3</v>
      </c>
      <c r="F6873" s="20" t="s">
        <v>20</v>
      </c>
      <c r="G6873" s="20" t="s">
        <v>15</v>
      </c>
      <c r="H6873" s="21">
        <v>44963</v>
      </c>
    </row>
    <row r="6874" spans="1:8" ht="22.5" customHeight="1">
      <c r="A6874" s="20" t="s">
        <v>6895</v>
      </c>
      <c r="B6874" s="20" t="s">
        <v>9</v>
      </c>
      <c r="C6874" s="20">
        <v>2</v>
      </c>
      <c r="D6874" s="20">
        <v>2</v>
      </c>
      <c r="E6874" s="20">
        <v>4</v>
      </c>
      <c r="F6874" s="20" t="s">
        <v>10</v>
      </c>
      <c r="G6874" s="20" t="s">
        <v>11</v>
      </c>
      <c r="H6874" s="21">
        <v>45239</v>
      </c>
    </row>
    <row r="6875" spans="1:8" ht="22.5" customHeight="1">
      <c r="A6875" s="20" t="s">
        <v>6896</v>
      </c>
      <c r="B6875" s="20" t="s">
        <v>13</v>
      </c>
      <c r="C6875" s="20">
        <v>3</v>
      </c>
      <c r="D6875" s="20">
        <v>3</v>
      </c>
      <c r="E6875" s="20">
        <v>9</v>
      </c>
      <c r="F6875" s="20" t="s">
        <v>22</v>
      </c>
      <c r="G6875" s="20" t="s">
        <v>20</v>
      </c>
      <c r="H6875" s="21">
        <v>45077</v>
      </c>
    </row>
    <row r="6876" spans="1:8" ht="22.5" customHeight="1">
      <c r="A6876" s="20" t="s">
        <v>6897</v>
      </c>
      <c r="B6876" s="20" t="s">
        <v>9</v>
      </c>
      <c r="C6876" s="20">
        <v>4</v>
      </c>
      <c r="D6876" s="20">
        <v>2</v>
      </c>
      <c r="E6876" s="20">
        <v>8</v>
      </c>
      <c r="F6876" s="20" t="s">
        <v>22</v>
      </c>
      <c r="G6876" s="20" t="s">
        <v>20</v>
      </c>
      <c r="H6876" s="21">
        <v>45057</v>
      </c>
    </row>
    <row r="6877" spans="1:8" ht="22.5" customHeight="1">
      <c r="A6877" s="20" t="s">
        <v>6898</v>
      </c>
      <c r="B6877" s="20" t="s">
        <v>39</v>
      </c>
      <c r="C6877" s="20">
        <v>3</v>
      </c>
      <c r="D6877" s="20">
        <v>3</v>
      </c>
      <c r="E6877" s="20">
        <v>9</v>
      </c>
      <c r="F6877" s="20" t="s">
        <v>10</v>
      </c>
      <c r="G6877" s="20" t="s">
        <v>11</v>
      </c>
      <c r="H6877" s="21">
        <v>45189</v>
      </c>
    </row>
    <row r="6878" spans="1:8" ht="22.5" customHeight="1">
      <c r="A6878" s="20" t="s">
        <v>6899</v>
      </c>
      <c r="B6878" s="20" t="s">
        <v>9</v>
      </c>
      <c r="C6878" s="20">
        <v>4</v>
      </c>
      <c r="D6878" s="20">
        <v>2</v>
      </c>
      <c r="E6878" s="20">
        <v>8</v>
      </c>
      <c r="F6878" s="20" t="s">
        <v>20</v>
      </c>
      <c r="G6878" s="20" t="s">
        <v>11</v>
      </c>
      <c r="H6878" s="21">
        <v>45002</v>
      </c>
    </row>
    <row r="6879" spans="1:8" ht="22.5" customHeight="1">
      <c r="A6879" s="20" t="s">
        <v>6900</v>
      </c>
      <c r="B6879" s="20" t="s">
        <v>9</v>
      </c>
      <c r="C6879" s="20">
        <v>2</v>
      </c>
      <c r="D6879" s="20">
        <v>2</v>
      </c>
      <c r="E6879" s="20">
        <v>4</v>
      </c>
      <c r="F6879" s="20" t="s">
        <v>20</v>
      </c>
      <c r="G6879" s="20" t="s">
        <v>20</v>
      </c>
      <c r="H6879" s="21">
        <v>45154</v>
      </c>
    </row>
    <row r="6880" spans="1:8" ht="22.5" customHeight="1">
      <c r="A6880" s="20" t="s">
        <v>6901</v>
      </c>
      <c r="B6880" s="20" t="s">
        <v>35</v>
      </c>
      <c r="C6880" s="20">
        <v>1</v>
      </c>
      <c r="D6880" s="20">
        <v>1.5</v>
      </c>
      <c r="E6880" s="20">
        <v>1.5</v>
      </c>
      <c r="F6880" s="20" t="s">
        <v>20</v>
      </c>
      <c r="G6880" s="20" t="s">
        <v>11</v>
      </c>
      <c r="H6880" s="21">
        <v>45165</v>
      </c>
    </row>
    <row r="6881" spans="1:8" ht="22.5" customHeight="1">
      <c r="A6881" s="20" t="s">
        <v>6902</v>
      </c>
      <c r="B6881" s="20" t="s">
        <v>35</v>
      </c>
      <c r="C6881" s="20">
        <v>2</v>
      </c>
      <c r="D6881" s="20">
        <v>1.5</v>
      </c>
      <c r="E6881" s="20">
        <v>3</v>
      </c>
      <c r="F6881" s="20" t="s">
        <v>22</v>
      </c>
      <c r="G6881" s="20" t="s">
        <v>15</v>
      </c>
      <c r="H6881" s="21">
        <v>44963</v>
      </c>
    </row>
    <row r="6882" spans="1:8" ht="22.5" customHeight="1">
      <c r="A6882" s="20" t="s">
        <v>6903</v>
      </c>
      <c r="B6882" s="20" t="s">
        <v>39</v>
      </c>
      <c r="C6882" s="20">
        <v>5</v>
      </c>
      <c r="D6882" s="20">
        <v>3</v>
      </c>
      <c r="E6882" s="20">
        <v>15</v>
      </c>
      <c r="F6882" s="20" t="s">
        <v>20</v>
      </c>
      <c r="G6882" s="20" t="s">
        <v>11</v>
      </c>
      <c r="H6882" s="21">
        <v>44936</v>
      </c>
    </row>
    <row r="6883" spans="1:8" ht="22.5" customHeight="1">
      <c r="A6883" s="20" t="s">
        <v>6904</v>
      </c>
      <c r="B6883" s="20" t="s">
        <v>13</v>
      </c>
      <c r="C6883" s="20">
        <v>5</v>
      </c>
      <c r="D6883" s="20">
        <v>3</v>
      </c>
      <c r="E6883" s="20">
        <v>15</v>
      </c>
      <c r="F6883" s="20" t="s">
        <v>14</v>
      </c>
      <c r="G6883" s="20" t="s">
        <v>20</v>
      </c>
      <c r="H6883" s="21">
        <v>44940</v>
      </c>
    </row>
    <row r="6884" spans="1:8" ht="22.5" customHeight="1">
      <c r="A6884" s="20" t="s">
        <v>6905</v>
      </c>
      <c r="B6884" s="20" t="s">
        <v>17</v>
      </c>
      <c r="C6884" s="20">
        <v>4</v>
      </c>
      <c r="D6884" s="20">
        <v>1</v>
      </c>
      <c r="E6884" s="20">
        <v>4</v>
      </c>
      <c r="F6884" s="20" t="s">
        <v>10</v>
      </c>
      <c r="G6884" s="20" t="s">
        <v>11</v>
      </c>
      <c r="H6884" s="21">
        <v>44955</v>
      </c>
    </row>
    <row r="6885" spans="1:8" ht="22.5" customHeight="1">
      <c r="A6885" s="20" t="s">
        <v>6906</v>
      </c>
      <c r="B6885" s="20" t="s">
        <v>13</v>
      </c>
      <c r="C6885" s="20">
        <v>4</v>
      </c>
      <c r="D6885" s="20">
        <v>3</v>
      </c>
      <c r="E6885" s="20">
        <v>12</v>
      </c>
      <c r="F6885" s="20" t="s">
        <v>20</v>
      </c>
      <c r="G6885" s="20" t="s">
        <v>20</v>
      </c>
      <c r="H6885" s="21">
        <v>45274</v>
      </c>
    </row>
    <row r="6886" spans="1:8" ht="22.5" customHeight="1">
      <c r="A6886" s="20" t="s">
        <v>6907</v>
      </c>
      <c r="B6886" s="20" t="s">
        <v>27</v>
      </c>
      <c r="C6886" s="20">
        <v>1</v>
      </c>
      <c r="D6886" s="20">
        <v>4</v>
      </c>
      <c r="E6886" s="20">
        <v>4</v>
      </c>
      <c r="F6886" s="20" t="s">
        <v>14</v>
      </c>
      <c r="G6886" s="20" t="s">
        <v>11</v>
      </c>
      <c r="H6886" s="21">
        <v>45181</v>
      </c>
    </row>
    <row r="6887" spans="1:8" ht="22.5" customHeight="1">
      <c r="A6887" s="20" t="s">
        <v>6908</v>
      </c>
      <c r="B6887" s="20" t="s">
        <v>24</v>
      </c>
      <c r="C6887" s="20">
        <v>3</v>
      </c>
      <c r="D6887" s="20">
        <v>4</v>
      </c>
      <c r="E6887" s="20">
        <v>12</v>
      </c>
      <c r="F6887" s="20" t="s">
        <v>20</v>
      </c>
      <c r="G6887" s="20" t="s">
        <v>11</v>
      </c>
      <c r="H6887" s="21">
        <v>45093</v>
      </c>
    </row>
    <row r="6888" spans="1:8" ht="22.5" customHeight="1">
      <c r="A6888" s="20" t="s">
        <v>6909</v>
      </c>
      <c r="B6888" s="20" t="s">
        <v>19</v>
      </c>
      <c r="C6888" s="20">
        <v>1</v>
      </c>
      <c r="D6888" s="20">
        <v>5</v>
      </c>
      <c r="E6888" s="20">
        <v>5</v>
      </c>
      <c r="F6888" s="20" t="s">
        <v>10</v>
      </c>
      <c r="G6888" s="20" t="s">
        <v>11</v>
      </c>
      <c r="H6888" s="21">
        <v>45047</v>
      </c>
    </row>
    <row r="6889" spans="1:8" ht="22.5" customHeight="1">
      <c r="A6889" s="20" t="s">
        <v>6910</v>
      </c>
      <c r="B6889" s="20" t="s">
        <v>19</v>
      </c>
      <c r="C6889" s="20">
        <v>4</v>
      </c>
      <c r="D6889" s="20">
        <v>5</v>
      </c>
      <c r="E6889" s="20">
        <v>20</v>
      </c>
      <c r="F6889" s="20" t="s">
        <v>22</v>
      </c>
      <c r="G6889" s="20" t="s">
        <v>15</v>
      </c>
      <c r="H6889" s="21">
        <v>45182</v>
      </c>
    </row>
    <row r="6890" spans="1:8" ht="22.5" customHeight="1">
      <c r="A6890" s="20" t="s">
        <v>6911</v>
      </c>
      <c r="B6890" s="20" t="s">
        <v>27</v>
      </c>
      <c r="C6890" s="20">
        <v>2</v>
      </c>
      <c r="D6890" s="20">
        <v>4</v>
      </c>
      <c r="E6890" s="20">
        <v>8</v>
      </c>
      <c r="F6890" s="20" t="s">
        <v>20</v>
      </c>
      <c r="G6890" s="20" t="s">
        <v>15</v>
      </c>
      <c r="H6890" s="21">
        <v>45056</v>
      </c>
    </row>
    <row r="6891" spans="1:8" ht="22.5" customHeight="1">
      <c r="A6891" s="20" t="s">
        <v>6912</v>
      </c>
      <c r="B6891" s="20" t="s">
        <v>39</v>
      </c>
      <c r="C6891" s="20">
        <v>4</v>
      </c>
      <c r="D6891" s="20">
        <v>3</v>
      </c>
      <c r="E6891" s="20">
        <v>12</v>
      </c>
      <c r="F6891" s="20" t="s">
        <v>10</v>
      </c>
      <c r="G6891" s="20" t="s">
        <v>20</v>
      </c>
      <c r="H6891" s="21">
        <v>45154</v>
      </c>
    </row>
    <row r="6892" spans="1:8" ht="22.5" customHeight="1">
      <c r="A6892" s="20" t="s">
        <v>6913</v>
      </c>
      <c r="B6892" s="20" t="s">
        <v>13</v>
      </c>
      <c r="C6892" s="20">
        <v>5</v>
      </c>
      <c r="D6892" s="20">
        <v>3</v>
      </c>
      <c r="E6892" s="20">
        <v>15</v>
      </c>
      <c r="F6892" s="20" t="s">
        <v>10</v>
      </c>
      <c r="G6892" s="20" t="s">
        <v>11</v>
      </c>
      <c r="H6892" s="21">
        <v>45148</v>
      </c>
    </row>
    <row r="6893" spans="1:8" ht="22.5" customHeight="1">
      <c r="A6893" s="20" t="s">
        <v>6914</v>
      </c>
      <c r="B6893" s="20" t="s">
        <v>17</v>
      </c>
      <c r="C6893" s="20">
        <v>4</v>
      </c>
      <c r="D6893" s="20">
        <v>1</v>
      </c>
      <c r="E6893" s="20">
        <v>4</v>
      </c>
      <c r="F6893" s="20" t="s">
        <v>20</v>
      </c>
      <c r="G6893" s="20" t="s">
        <v>20</v>
      </c>
      <c r="H6893" s="21">
        <v>45134</v>
      </c>
    </row>
    <row r="6894" spans="1:8" ht="22.5" customHeight="1">
      <c r="A6894" s="20" t="s">
        <v>6915</v>
      </c>
      <c r="B6894" s="20" t="s">
        <v>24</v>
      </c>
      <c r="C6894" s="20">
        <v>1</v>
      </c>
      <c r="D6894" s="20">
        <v>4</v>
      </c>
      <c r="E6894" s="20">
        <v>4</v>
      </c>
      <c r="F6894" s="20" t="s">
        <v>20</v>
      </c>
      <c r="G6894" s="20" t="s">
        <v>11</v>
      </c>
      <c r="H6894" s="21">
        <v>44979</v>
      </c>
    </row>
    <row r="6895" spans="1:8" ht="22.5" customHeight="1">
      <c r="A6895" s="20" t="s">
        <v>6916</v>
      </c>
      <c r="B6895" s="20" t="s">
        <v>13</v>
      </c>
      <c r="C6895" s="20">
        <v>4</v>
      </c>
      <c r="D6895" s="20">
        <v>3</v>
      </c>
      <c r="E6895" s="20">
        <v>12</v>
      </c>
      <c r="F6895" s="20" t="s">
        <v>10</v>
      </c>
      <c r="G6895" s="20" t="s">
        <v>20</v>
      </c>
      <c r="H6895" s="21">
        <v>45145</v>
      </c>
    </row>
    <row r="6896" spans="1:8" ht="22.5" customHeight="1">
      <c r="A6896" s="20" t="s">
        <v>6917</v>
      </c>
      <c r="B6896" s="20" t="s">
        <v>27</v>
      </c>
      <c r="C6896" s="20">
        <v>3</v>
      </c>
      <c r="D6896" s="20">
        <v>4</v>
      </c>
      <c r="E6896" s="20">
        <v>12</v>
      </c>
      <c r="F6896" s="20" t="s">
        <v>22</v>
      </c>
      <c r="G6896" s="20" t="s">
        <v>15</v>
      </c>
      <c r="H6896" s="21">
        <v>44999</v>
      </c>
    </row>
    <row r="6897" spans="1:8" ht="22.5" customHeight="1">
      <c r="A6897" s="20" t="s">
        <v>6918</v>
      </c>
      <c r="B6897" s="20" t="s">
        <v>9</v>
      </c>
      <c r="C6897" s="20">
        <v>1</v>
      </c>
      <c r="D6897" s="20">
        <v>2</v>
      </c>
      <c r="E6897" s="20">
        <v>2</v>
      </c>
      <c r="F6897" s="20" t="s">
        <v>10</v>
      </c>
      <c r="G6897" s="20" t="s">
        <v>11</v>
      </c>
      <c r="H6897" s="21">
        <v>45031</v>
      </c>
    </row>
    <row r="6898" spans="1:8" ht="22.5" customHeight="1">
      <c r="A6898" s="20" t="s">
        <v>6919</v>
      </c>
      <c r="B6898" s="20" t="s">
        <v>39</v>
      </c>
      <c r="C6898" s="20">
        <v>2</v>
      </c>
      <c r="D6898" s="20">
        <v>3</v>
      </c>
      <c r="E6898" s="20">
        <v>6</v>
      </c>
      <c r="F6898" s="20" t="s">
        <v>14</v>
      </c>
      <c r="G6898" s="20" t="s">
        <v>15</v>
      </c>
      <c r="H6898" s="21">
        <v>44934</v>
      </c>
    </row>
    <row r="6899" spans="1:8" ht="22.5" customHeight="1">
      <c r="A6899" s="20" t="s">
        <v>6920</v>
      </c>
      <c r="B6899" s="20" t="s">
        <v>39</v>
      </c>
      <c r="C6899" s="20">
        <v>4</v>
      </c>
      <c r="D6899" s="20">
        <v>3</v>
      </c>
      <c r="E6899" s="20">
        <v>12</v>
      </c>
      <c r="F6899" s="20" t="s">
        <v>14</v>
      </c>
      <c r="G6899" s="20" t="s">
        <v>11</v>
      </c>
      <c r="H6899" s="21">
        <v>45131</v>
      </c>
    </row>
    <row r="6900" spans="1:8" ht="22.5" customHeight="1">
      <c r="A6900" s="20" t="s">
        <v>6921</v>
      </c>
      <c r="B6900" s="20" t="s">
        <v>27</v>
      </c>
      <c r="C6900" s="20">
        <v>4</v>
      </c>
      <c r="D6900" s="20">
        <v>4</v>
      </c>
      <c r="E6900" s="20">
        <v>16</v>
      </c>
      <c r="F6900" s="20" t="s">
        <v>10</v>
      </c>
      <c r="G6900" s="20" t="s">
        <v>11</v>
      </c>
      <c r="H6900" s="21">
        <v>44953</v>
      </c>
    </row>
    <row r="6901" spans="1:8" ht="22.5" customHeight="1">
      <c r="A6901" s="20" t="s">
        <v>6922</v>
      </c>
      <c r="B6901" s="20" t="s">
        <v>188</v>
      </c>
      <c r="C6901" s="20">
        <v>4</v>
      </c>
      <c r="D6901" s="20">
        <v>4</v>
      </c>
      <c r="E6901" s="20">
        <v>16</v>
      </c>
      <c r="F6901" s="20" t="s">
        <v>14</v>
      </c>
      <c r="G6901" s="20" t="s">
        <v>20</v>
      </c>
      <c r="H6901" s="21">
        <v>45274</v>
      </c>
    </row>
    <row r="6902" spans="1:8" ht="22.5" customHeight="1">
      <c r="A6902" s="20" t="s">
        <v>6923</v>
      </c>
      <c r="B6902" s="20" t="s">
        <v>9</v>
      </c>
      <c r="C6902" s="20">
        <v>3</v>
      </c>
      <c r="D6902" s="20">
        <v>2</v>
      </c>
      <c r="E6902" s="20">
        <v>6</v>
      </c>
      <c r="F6902" s="20" t="s">
        <v>20</v>
      </c>
      <c r="G6902" s="20" t="s">
        <v>15</v>
      </c>
      <c r="H6902" s="21">
        <v>45095</v>
      </c>
    </row>
    <row r="6903" spans="1:8" ht="22.5" customHeight="1">
      <c r="A6903" s="20" t="s">
        <v>6924</v>
      </c>
      <c r="B6903" s="20" t="s">
        <v>13</v>
      </c>
      <c r="C6903" s="20">
        <v>2</v>
      </c>
      <c r="D6903" s="20">
        <v>3</v>
      </c>
      <c r="E6903" s="20">
        <v>6</v>
      </c>
      <c r="F6903" s="20" t="s">
        <v>20</v>
      </c>
      <c r="G6903" s="20" t="s">
        <v>15</v>
      </c>
      <c r="H6903" s="21">
        <v>45178</v>
      </c>
    </row>
    <row r="6904" spans="1:8" ht="22.5" customHeight="1">
      <c r="A6904" s="20" t="s">
        <v>6925</v>
      </c>
      <c r="B6904" s="20" t="s">
        <v>9</v>
      </c>
      <c r="C6904" s="20">
        <v>3</v>
      </c>
      <c r="D6904" s="20">
        <v>2</v>
      </c>
      <c r="E6904" s="20">
        <v>6</v>
      </c>
      <c r="F6904" s="20" t="s">
        <v>20</v>
      </c>
      <c r="G6904" s="20" t="s">
        <v>20</v>
      </c>
      <c r="H6904" s="21">
        <v>45217</v>
      </c>
    </row>
    <row r="6905" spans="1:8" ht="22.5" customHeight="1">
      <c r="A6905" s="20" t="s">
        <v>6926</v>
      </c>
      <c r="B6905" s="20" t="s">
        <v>9</v>
      </c>
      <c r="C6905" s="20">
        <v>3</v>
      </c>
      <c r="D6905" s="20">
        <v>2</v>
      </c>
      <c r="E6905" s="20">
        <v>6</v>
      </c>
      <c r="F6905" s="20" t="s">
        <v>20</v>
      </c>
      <c r="G6905" s="20" t="s">
        <v>20</v>
      </c>
      <c r="H6905" s="21">
        <v>45151</v>
      </c>
    </row>
    <row r="6906" spans="1:8" ht="22.5" customHeight="1">
      <c r="A6906" s="20" t="s">
        <v>6927</v>
      </c>
      <c r="B6906" s="20" t="s">
        <v>13</v>
      </c>
      <c r="C6906" s="20">
        <v>2</v>
      </c>
      <c r="D6906" s="20">
        <v>3</v>
      </c>
      <c r="E6906" s="20">
        <v>6</v>
      </c>
      <c r="F6906" s="20" t="s">
        <v>10</v>
      </c>
      <c r="G6906" s="20" t="s">
        <v>11</v>
      </c>
      <c r="H6906" s="21">
        <v>45286</v>
      </c>
    </row>
    <row r="6907" spans="1:8" ht="22.5" customHeight="1">
      <c r="A6907" s="20" t="s">
        <v>6928</v>
      </c>
      <c r="B6907" s="20" t="s">
        <v>35</v>
      </c>
      <c r="C6907" s="20">
        <v>2</v>
      </c>
      <c r="D6907" s="20">
        <v>1.5</v>
      </c>
      <c r="E6907" s="20">
        <v>3</v>
      </c>
      <c r="F6907" s="20" t="s">
        <v>20</v>
      </c>
      <c r="G6907" s="20" t="s">
        <v>11</v>
      </c>
      <c r="H6907" s="21">
        <v>45264</v>
      </c>
    </row>
    <row r="6908" spans="1:8" ht="22.5" customHeight="1">
      <c r="A6908" s="20" t="s">
        <v>6929</v>
      </c>
      <c r="B6908" s="20" t="s">
        <v>27</v>
      </c>
      <c r="C6908" s="20">
        <v>2</v>
      </c>
      <c r="D6908" s="20">
        <v>4</v>
      </c>
      <c r="E6908" s="20">
        <v>8</v>
      </c>
      <c r="F6908" s="20" t="s">
        <v>10</v>
      </c>
      <c r="G6908" s="20" t="s">
        <v>15</v>
      </c>
      <c r="H6908" s="21">
        <v>45042</v>
      </c>
    </row>
    <row r="6909" spans="1:8" ht="22.5" customHeight="1">
      <c r="A6909" s="20" t="s">
        <v>6930</v>
      </c>
      <c r="B6909" s="20" t="s">
        <v>19</v>
      </c>
      <c r="C6909" s="20">
        <v>1</v>
      </c>
      <c r="D6909" s="20">
        <v>5</v>
      </c>
      <c r="E6909" s="20">
        <v>5</v>
      </c>
      <c r="F6909" s="20" t="s">
        <v>20</v>
      </c>
      <c r="G6909" s="20" t="s">
        <v>20</v>
      </c>
      <c r="H6909" s="21">
        <v>2</v>
      </c>
    </row>
    <row r="6910" spans="1:8" ht="22.5" customHeight="1">
      <c r="A6910" s="20" t="s">
        <v>6931</v>
      </c>
      <c r="B6910" s="20" t="s">
        <v>39</v>
      </c>
      <c r="C6910" s="20">
        <v>5</v>
      </c>
      <c r="D6910" s="20">
        <v>3</v>
      </c>
      <c r="E6910" s="20">
        <v>15</v>
      </c>
      <c r="F6910" s="20" t="s">
        <v>22</v>
      </c>
      <c r="G6910" s="20" t="s">
        <v>20</v>
      </c>
      <c r="H6910" s="21">
        <v>44947</v>
      </c>
    </row>
    <row r="6911" spans="1:8" ht="22.5" customHeight="1">
      <c r="A6911" s="20" t="s">
        <v>6932</v>
      </c>
      <c r="B6911" s="20" t="s">
        <v>27</v>
      </c>
      <c r="C6911" s="20">
        <v>1</v>
      </c>
      <c r="D6911" s="20">
        <v>4</v>
      </c>
      <c r="E6911" s="20">
        <v>4</v>
      </c>
      <c r="F6911" s="20" t="s">
        <v>22</v>
      </c>
      <c r="G6911" s="20" t="s">
        <v>11</v>
      </c>
      <c r="H6911" s="21">
        <v>44944</v>
      </c>
    </row>
    <row r="6912" spans="1:8" ht="22.5" customHeight="1">
      <c r="A6912" s="20" t="s">
        <v>6933</v>
      </c>
      <c r="B6912" s="20" t="s">
        <v>13</v>
      </c>
      <c r="C6912" s="20">
        <v>1</v>
      </c>
      <c r="D6912" s="20">
        <v>3</v>
      </c>
      <c r="E6912" s="20">
        <v>3</v>
      </c>
      <c r="F6912" s="20" t="s">
        <v>10</v>
      </c>
      <c r="G6912" s="20" t="s">
        <v>20</v>
      </c>
      <c r="H6912" s="21">
        <v>45080</v>
      </c>
    </row>
    <row r="6913" spans="1:8" ht="22.5" customHeight="1">
      <c r="A6913" s="20" t="s">
        <v>6934</v>
      </c>
      <c r="B6913" s="20" t="s">
        <v>13</v>
      </c>
      <c r="C6913" s="20">
        <v>1</v>
      </c>
      <c r="D6913" s="20">
        <v>3</v>
      </c>
      <c r="E6913" s="20">
        <v>3</v>
      </c>
      <c r="F6913" s="20" t="s">
        <v>10</v>
      </c>
      <c r="G6913" s="20" t="s">
        <v>20</v>
      </c>
      <c r="H6913" s="21">
        <v>45257</v>
      </c>
    </row>
    <row r="6914" spans="1:8" ht="22.5" customHeight="1">
      <c r="A6914" s="20" t="s">
        <v>6935</v>
      </c>
      <c r="B6914" s="20" t="s">
        <v>17</v>
      </c>
      <c r="C6914" s="20">
        <v>5</v>
      </c>
      <c r="D6914" s="20">
        <v>1</v>
      </c>
      <c r="E6914" s="20">
        <v>5</v>
      </c>
      <c r="F6914" s="20" t="s">
        <v>20</v>
      </c>
      <c r="G6914" s="20" t="s">
        <v>15</v>
      </c>
      <c r="H6914" s="21">
        <v>44987</v>
      </c>
    </row>
    <row r="6915" spans="1:8" ht="22.5" customHeight="1">
      <c r="A6915" s="20" t="s">
        <v>6936</v>
      </c>
      <c r="B6915" s="20" t="s">
        <v>9</v>
      </c>
      <c r="C6915" s="20">
        <v>5</v>
      </c>
      <c r="D6915" s="20">
        <v>2</v>
      </c>
      <c r="E6915" s="20">
        <v>10</v>
      </c>
      <c r="F6915" s="20" t="s">
        <v>10</v>
      </c>
      <c r="G6915" s="20" t="s">
        <v>20</v>
      </c>
      <c r="H6915" s="21">
        <v>45020</v>
      </c>
    </row>
    <row r="6916" spans="1:8" ht="22.5" customHeight="1">
      <c r="A6916" s="20" t="s">
        <v>6937</v>
      </c>
      <c r="B6916" s="20" t="s">
        <v>27</v>
      </c>
      <c r="C6916" s="20">
        <v>2</v>
      </c>
      <c r="D6916" s="20">
        <v>4</v>
      </c>
      <c r="E6916" s="20">
        <v>8</v>
      </c>
      <c r="F6916" s="20" t="s">
        <v>20</v>
      </c>
      <c r="G6916" s="20" t="s">
        <v>15</v>
      </c>
      <c r="H6916" s="21">
        <v>45013</v>
      </c>
    </row>
    <row r="6917" spans="1:8" ht="22.5" customHeight="1">
      <c r="A6917" s="20" t="s">
        <v>6938</v>
      </c>
      <c r="B6917" s="20" t="s">
        <v>24</v>
      </c>
      <c r="C6917" s="20">
        <v>3</v>
      </c>
      <c r="D6917" s="20">
        <v>4</v>
      </c>
      <c r="E6917" s="20">
        <v>12</v>
      </c>
      <c r="F6917" s="20" t="s">
        <v>20</v>
      </c>
      <c r="G6917" s="20" t="s">
        <v>11</v>
      </c>
      <c r="H6917" s="21">
        <v>45247</v>
      </c>
    </row>
    <row r="6918" spans="1:8" ht="22.5" customHeight="1">
      <c r="A6918" s="20" t="s">
        <v>6939</v>
      </c>
      <c r="B6918" s="20" t="s">
        <v>17</v>
      </c>
      <c r="C6918" s="20">
        <v>2</v>
      </c>
      <c r="D6918" s="20">
        <v>1</v>
      </c>
      <c r="E6918" s="20">
        <v>2</v>
      </c>
      <c r="F6918" s="20" t="s">
        <v>20</v>
      </c>
      <c r="G6918" s="20" t="s">
        <v>11</v>
      </c>
      <c r="H6918" s="21">
        <v>45122</v>
      </c>
    </row>
    <row r="6919" spans="1:8" ht="22.5" customHeight="1">
      <c r="A6919" s="20" t="s">
        <v>6940</v>
      </c>
      <c r="B6919" s="20" t="s">
        <v>17</v>
      </c>
      <c r="C6919" s="20">
        <v>2</v>
      </c>
      <c r="D6919" s="20">
        <v>1</v>
      </c>
      <c r="E6919" s="20">
        <v>2</v>
      </c>
      <c r="F6919" s="20" t="s">
        <v>10</v>
      </c>
      <c r="G6919" s="20" t="s">
        <v>15</v>
      </c>
      <c r="H6919" s="21">
        <v>44974</v>
      </c>
    </row>
    <row r="6920" spans="1:8" ht="22.5" customHeight="1">
      <c r="A6920" s="20" t="s">
        <v>6941</v>
      </c>
      <c r="B6920" s="20" t="s">
        <v>39</v>
      </c>
      <c r="C6920" s="20">
        <v>5</v>
      </c>
      <c r="D6920" s="20">
        <v>3</v>
      </c>
      <c r="E6920" s="20">
        <v>15</v>
      </c>
      <c r="F6920" s="20" t="s">
        <v>22</v>
      </c>
      <c r="G6920" s="20" t="s">
        <v>11</v>
      </c>
      <c r="H6920" s="21">
        <v>45276</v>
      </c>
    </row>
    <row r="6921" spans="1:8" ht="22.5" customHeight="1">
      <c r="A6921" s="20" t="s">
        <v>6942</v>
      </c>
      <c r="B6921" s="20" t="s">
        <v>39</v>
      </c>
      <c r="C6921" s="20">
        <v>2</v>
      </c>
      <c r="D6921" s="20">
        <v>3</v>
      </c>
      <c r="E6921" s="20">
        <v>6</v>
      </c>
      <c r="F6921" s="20" t="s">
        <v>14</v>
      </c>
      <c r="G6921" s="20" t="s">
        <v>20</v>
      </c>
      <c r="H6921" s="21">
        <v>45172</v>
      </c>
    </row>
    <row r="6922" spans="1:8" ht="22.5" customHeight="1">
      <c r="A6922" s="20" t="s">
        <v>6943</v>
      </c>
      <c r="B6922" s="20" t="s">
        <v>35</v>
      </c>
      <c r="C6922" s="20">
        <v>3</v>
      </c>
      <c r="D6922" s="20">
        <v>1.5</v>
      </c>
      <c r="E6922" s="20">
        <v>4.5</v>
      </c>
      <c r="F6922" s="20" t="s">
        <v>14</v>
      </c>
      <c r="G6922" s="20" t="s">
        <v>11</v>
      </c>
      <c r="H6922" s="21">
        <v>45030</v>
      </c>
    </row>
    <row r="6923" spans="1:8" ht="22.5" customHeight="1">
      <c r="A6923" s="20" t="s">
        <v>6944</v>
      </c>
      <c r="B6923" s="20" t="s">
        <v>39</v>
      </c>
      <c r="C6923" s="20">
        <v>2</v>
      </c>
      <c r="D6923" s="20">
        <v>3</v>
      </c>
      <c r="E6923" s="20">
        <v>6</v>
      </c>
      <c r="F6923" s="20" t="s">
        <v>10</v>
      </c>
      <c r="G6923" s="20" t="s">
        <v>11</v>
      </c>
      <c r="H6923" s="21">
        <v>44959</v>
      </c>
    </row>
    <row r="6924" spans="1:8" ht="22.5" customHeight="1">
      <c r="A6924" s="20" t="s">
        <v>6945</v>
      </c>
      <c r="B6924" s="20" t="s">
        <v>39</v>
      </c>
      <c r="C6924" s="20">
        <v>5</v>
      </c>
      <c r="D6924" s="20">
        <v>3</v>
      </c>
      <c r="E6924" s="20">
        <v>15</v>
      </c>
      <c r="F6924" s="20" t="s">
        <v>20</v>
      </c>
      <c r="G6924" s="20" t="s">
        <v>20</v>
      </c>
      <c r="H6924" s="21">
        <v>44969</v>
      </c>
    </row>
    <row r="6925" spans="1:8" ht="22.5" customHeight="1">
      <c r="A6925" s="20" t="s">
        <v>6946</v>
      </c>
      <c r="B6925" s="20" t="s">
        <v>39</v>
      </c>
      <c r="C6925" s="20">
        <v>4</v>
      </c>
      <c r="D6925" s="20">
        <v>3</v>
      </c>
      <c r="E6925" s="20">
        <v>12</v>
      </c>
      <c r="F6925" s="20" t="s">
        <v>14</v>
      </c>
      <c r="G6925" s="20" t="s">
        <v>20</v>
      </c>
      <c r="H6925" s="21">
        <v>45091</v>
      </c>
    </row>
    <row r="6926" spans="1:8" ht="22.5" customHeight="1">
      <c r="A6926" s="20" t="s">
        <v>6947</v>
      </c>
      <c r="B6926" s="20" t="s">
        <v>27</v>
      </c>
      <c r="C6926" s="20">
        <v>3</v>
      </c>
      <c r="D6926" s="20">
        <v>4</v>
      </c>
      <c r="E6926" s="20">
        <v>12</v>
      </c>
      <c r="F6926" s="20" t="s">
        <v>14</v>
      </c>
      <c r="G6926" s="20" t="s">
        <v>20</v>
      </c>
      <c r="H6926" s="21">
        <v>45009</v>
      </c>
    </row>
    <row r="6927" spans="1:8" ht="22.5" customHeight="1">
      <c r="A6927" s="20" t="s">
        <v>6948</v>
      </c>
      <c r="B6927" s="20" t="s">
        <v>9</v>
      </c>
      <c r="C6927" s="20">
        <v>5</v>
      </c>
      <c r="D6927" s="20">
        <v>2</v>
      </c>
      <c r="E6927" s="20">
        <v>10</v>
      </c>
      <c r="F6927" s="20" t="s">
        <v>20</v>
      </c>
      <c r="G6927" s="20" t="s">
        <v>15</v>
      </c>
      <c r="H6927" s="21">
        <v>45101</v>
      </c>
    </row>
    <row r="6928" spans="1:8" ht="22.5" customHeight="1">
      <c r="A6928" s="20" t="s">
        <v>6949</v>
      </c>
      <c r="B6928" s="20" t="s">
        <v>35</v>
      </c>
      <c r="C6928" s="20">
        <v>5</v>
      </c>
      <c r="D6928" s="20">
        <v>1.5</v>
      </c>
      <c r="E6928" s="20">
        <v>7.5</v>
      </c>
      <c r="F6928" s="20" t="s">
        <v>14</v>
      </c>
      <c r="G6928" s="20" t="s">
        <v>15</v>
      </c>
      <c r="H6928" s="21">
        <v>45141</v>
      </c>
    </row>
    <row r="6929" spans="1:8" ht="22.5" customHeight="1">
      <c r="A6929" s="20" t="s">
        <v>6950</v>
      </c>
      <c r="B6929" s="20" t="s">
        <v>9</v>
      </c>
      <c r="C6929" s="20">
        <v>1</v>
      </c>
      <c r="D6929" s="20">
        <v>2</v>
      </c>
      <c r="E6929" s="20">
        <v>2</v>
      </c>
      <c r="F6929" s="20" t="s">
        <v>22</v>
      </c>
      <c r="G6929" s="20" t="s">
        <v>20</v>
      </c>
      <c r="H6929" s="21">
        <v>2</v>
      </c>
    </row>
    <row r="6930" spans="1:8" ht="22.5" customHeight="1">
      <c r="A6930" s="20" t="s">
        <v>6951</v>
      </c>
      <c r="B6930" s="20" t="s">
        <v>39</v>
      </c>
      <c r="C6930" s="20">
        <v>4</v>
      </c>
      <c r="D6930" s="20">
        <v>3</v>
      </c>
      <c r="E6930" s="20">
        <v>12</v>
      </c>
      <c r="F6930" s="20" t="s">
        <v>20</v>
      </c>
      <c r="G6930" s="20" t="s">
        <v>11</v>
      </c>
      <c r="H6930" s="21">
        <v>44931</v>
      </c>
    </row>
    <row r="6931" spans="1:8" ht="22.5" customHeight="1">
      <c r="A6931" s="20" t="s">
        <v>6952</v>
      </c>
      <c r="B6931" s="20" t="s">
        <v>17</v>
      </c>
      <c r="C6931" s="20">
        <v>3</v>
      </c>
      <c r="D6931" s="20">
        <v>1</v>
      </c>
      <c r="E6931" s="20">
        <v>3</v>
      </c>
      <c r="F6931" s="20" t="s">
        <v>20</v>
      </c>
      <c r="G6931" s="20" t="s">
        <v>20</v>
      </c>
      <c r="H6931" s="21">
        <v>45022</v>
      </c>
    </row>
    <row r="6932" spans="1:8" ht="22.5" customHeight="1">
      <c r="A6932" s="20" t="s">
        <v>6953</v>
      </c>
      <c r="B6932" s="20" t="s">
        <v>19</v>
      </c>
      <c r="C6932" s="20">
        <v>5</v>
      </c>
      <c r="D6932" s="20">
        <v>5</v>
      </c>
      <c r="E6932" s="20">
        <v>25</v>
      </c>
      <c r="F6932" s="20" t="s">
        <v>20</v>
      </c>
      <c r="G6932" s="20" t="s">
        <v>15</v>
      </c>
      <c r="H6932" s="21">
        <v>45112</v>
      </c>
    </row>
    <row r="6933" spans="1:8" ht="22.5" customHeight="1">
      <c r="A6933" s="20" t="s">
        <v>6954</v>
      </c>
      <c r="B6933" s="20" t="s">
        <v>39</v>
      </c>
      <c r="C6933" s="20">
        <v>4</v>
      </c>
      <c r="D6933" s="20">
        <v>3</v>
      </c>
      <c r="E6933" s="20">
        <v>12</v>
      </c>
      <c r="F6933" s="20" t="s">
        <v>14</v>
      </c>
      <c r="G6933" s="20" t="s">
        <v>11</v>
      </c>
      <c r="H6933" s="21">
        <v>45033</v>
      </c>
    </row>
    <row r="6934" spans="1:8" ht="22.5" customHeight="1">
      <c r="A6934" s="20" t="s">
        <v>6955</v>
      </c>
      <c r="B6934" s="20" t="s">
        <v>188</v>
      </c>
      <c r="C6934" s="20">
        <v>4</v>
      </c>
      <c r="D6934" s="20">
        <v>4</v>
      </c>
      <c r="E6934" s="20">
        <v>16</v>
      </c>
      <c r="F6934" s="20" t="s">
        <v>10</v>
      </c>
      <c r="G6934" s="20" t="s">
        <v>20</v>
      </c>
      <c r="H6934" s="21">
        <v>45274</v>
      </c>
    </row>
    <row r="6935" spans="1:8" ht="22.5" customHeight="1">
      <c r="A6935" s="20" t="s">
        <v>6956</v>
      </c>
      <c r="B6935" s="20" t="s">
        <v>35</v>
      </c>
      <c r="C6935" s="20">
        <v>5</v>
      </c>
      <c r="D6935" s="20">
        <v>1.5</v>
      </c>
      <c r="E6935" s="20">
        <v>7.5</v>
      </c>
      <c r="F6935" s="20" t="s">
        <v>22</v>
      </c>
      <c r="G6935" s="20" t="s">
        <v>11</v>
      </c>
      <c r="H6935" s="21">
        <v>44989</v>
      </c>
    </row>
    <row r="6936" spans="1:8" ht="22.5" customHeight="1">
      <c r="A6936" s="20" t="s">
        <v>6957</v>
      </c>
      <c r="B6936" s="20" t="s">
        <v>35</v>
      </c>
      <c r="C6936" s="20">
        <v>3</v>
      </c>
      <c r="D6936" s="20">
        <v>1.5</v>
      </c>
      <c r="E6936" s="20">
        <v>4.5</v>
      </c>
      <c r="F6936" s="20" t="s">
        <v>14</v>
      </c>
      <c r="G6936" s="20" t="s">
        <v>20</v>
      </c>
      <c r="H6936" s="21">
        <v>44992</v>
      </c>
    </row>
    <row r="6937" spans="1:8" ht="22.5" customHeight="1">
      <c r="A6937" s="20" t="s">
        <v>6958</v>
      </c>
      <c r="B6937" s="20" t="s">
        <v>27</v>
      </c>
      <c r="C6937" s="20">
        <v>4</v>
      </c>
      <c r="D6937" s="20">
        <v>4</v>
      </c>
      <c r="E6937" s="20">
        <v>16</v>
      </c>
      <c r="F6937" s="20" t="s">
        <v>10</v>
      </c>
      <c r="G6937" s="20" t="s">
        <v>15</v>
      </c>
      <c r="H6937" s="21">
        <v>44947</v>
      </c>
    </row>
    <row r="6938" spans="1:8" ht="22.5" customHeight="1">
      <c r="A6938" s="20" t="s">
        <v>6959</v>
      </c>
      <c r="B6938" s="20" t="s">
        <v>35</v>
      </c>
      <c r="C6938" s="20">
        <v>2</v>
      </c>
      <c r="D6938" s="20">
        <v>1.5</v>
      </c>
      <c r="E6938" s="20">
        <v>3</v>
      </c>
      <c r="F6938" s="20" t="s">
        <v>22</v>
      </c>
      <c r="G6938" s="20" t="s">
        <v>11</v>
      </c>
      <c r="H6938" s="21">
        <v>45077</v>
      </c>
    </row>
    <row r="6939" spans="1:8" ht="22.5" customHeight="1">
      <c r="A6939" s="20" t="s">
        <v>6960</v>
      </c>
      <c r="B6939" s="20" t="s">
        <v>27</v>
      </c>
      <c r="C6939" s="20">
        <v>1</v>
      </c>
      <c r="D6939" s="20">
        <v>4</v>
      </c>
      <c r="E6939" s="20">
        <v>4</v>
      </c>
      <c r="F6939" s="20" t="s">
        <v>22</v>
      </c>
      <c r="G6939" s="20" t="s">
        <v>11</v>
      </c>
      <c r="H6939" s="21">
        <v>45112</v>
      </c>
    </row>
    <row r="6940" spans="1:8" ht="22.5" customHeight="1">
      <c r="A6940" s="20" t="s">
        <v>6961</v>
      </c>
      <c r="B6940" s="20" t="s">
        <v>19</v>
      </c>
      <c r="C6940" s="20">
        <v>2</v>
      </c>
      <c r="D6940" s="20">
        <v>5</v>
      </c>
      <c r="E6940" s="20">
        <v>10</v>
      </c>
      <c r="F6940" s="20" t="s">
        <v>22</v>
      </c>
      <c r="G6940" s="20" t="s">
        <v>11</v>
      </c>
      <c r="H6940" s="21">
        <v>45143</v>
      </c>
    </row>
    <row r="6941" spans="1:8" ht="22.5" customHeight="1">
      <c r="A6941" s="20" t="s">
        <v>6962</v>
      </c>
      <c r="B6941" s="20" t="s">
        <v>27</v>
      </c>
      <c r="C6941" s="20">
        <v>3</v>
      </c>
      <c r="D6941" s="20">
        <v>4</v>
      </c>
      <c r="E6941" s="20">
        <v>12</v>
      </c>
      <c r="F6941" s="20" t="s">
        <v>20</v>
      </c>
      <c r="G6941" s="20" t="s">
        <v>20</v>
      </c>
      <c r="H6941" s="21">
        <v>45268</v>
      </c>
    </row>
    <row r="6942" spans="1:8" ht="22.5" customHeight="1">
      <c r="A6942" s="20" t="s">
        <v>6963</v>
      </c>
      <c r="B6942" s="20" t="s">
        <v>9</v>
      </c>
      <c r="C6942" s="20">
        <v>5</v>
      </c>
      <c r="D6942" s="20">
        <v>2</v>
      </c>
      <c r="E6942" s="20">
        <v>10</v>
      </c>
      <c r="F6942" s="20" t="s">
        <v>22</v>
      </c>
      <c r="G6942" s="20" t="s">
        <v>20</v>
      </c>
      <c r="H6942" s="21">
        <v>44985</v>
      </c>
    </row>
    <row r="6943" spans="1:8" ht="22.5" customHeight="1">
      <c r="A6943" s="20" t="s">
        <v>6964</v>
      </c>
      <c r="B6943" s="20" t="s">
        <v>35</v>
      </c>
      <c r="C6943" s="20">
        <v>3</v>
      </c>
      <c r="D6943" s="20">
        <v>1.5</v>
      </c>
      <c r="E6943" s="20">
        <v>4.5</v>
      </c>
      <c r="F6943" s="20" t="s">
        <v>22</v>
      </c>
      <c r="G6943" s="20" t="s">
        <v>20</v>
      </c>
      <c r="H6943" s="21">
        <v>45125</v>
      </c>
    </row>
    <row r="6944" spans="1:8" ht="22.5" customHeight="1">
      <c r="A6944" s="20" t="s">
        <v>6965</v>
      </c>
      <c r="B6944" s="20" t="s">
        <v>17</v>
      </c>
      <c r="C6944" s="20">
        <v>2</v>
      </c>
      <c r="D6944" s="20">
        <v>1</v>
      </c>
      <c r="E6944" s="20">
        <v>2</v>
      </c>
      <c r="F6944" s="20" t="s">
        <v>14</v>
      </c>
      <c r="G6944" s="20" t="s">
        <v>11</v>
      </c>
      <c r="H6944" s="21">
        <v>44933</v>
      </c>
    </row>
    <row r="6945" spans="1:8" ht="22.5" customHeight="1">
      <c r="A6945" s="20" t="s">
        <v>6966</v>
      </c>
      <c r="B6945" s="20" t="s">
        <v>13</v>
      </c>
      <c r="C6945" s="20">
        <v>5</v>
      </c>
      <c r="D6945" s="20">
        <v>3</v>
      </c>
      <c r="E6945" s="20">
        <v>15</v>
      </c>
      <c r="F6945" s="20" t="s">
        <v>14</v>
      </c>
      <c r="G6945" s="20" t="s">
        <v>11</v>
      </c>
      <c r="H6945" s="21">
        <v>45229</v>
      </c>
    </row>
    <row r="6946" spans="1:8" ht="22.5" customHeight="1">
      <c r="A6946" s="20" t="s">
        <v>6967</v>
      </c>
      <c r="B6946" s="20" t="s">
        <v>35</v>
      </c>
      <c r="C6946" s="20">
        <v>4</v>
      </c>
      <c r="D6946" s="20">
        <v>1.5</v>
      </c>
      <c r="E6946" s="20">
        <v>6</v>
      </c>
      <c r="F6946" s="20" t="s">
        <v>14</v>
      </c>
      <c r="G6946" s="20" t="s">
        <v>11</v>
      </c>
      <c r="H6946" s="21">
        <v>44986</v>
      </c>
    </row>
    <row r="6947" spans="1:8" ht="22.5" customHeight="1">
      <c r="A6947" s="20" t="s">
        <v>6968</v>
      </c>
      <c r="B6947" s="20" t="s">
        <v>19</v>
      </c>
      <c r="C6947" s="20">
        <v>5</v>
      </c>
      <c r="D6947" s="20">
        <v>5</v>
      </c>
      <c r="E6947" s="20">
        <v>25</v>
      </c>
      <c r="F6947" s="20" t="s">
        <v>20</v>
      </c>
      <c r="G6947" s="20" t="s">
        <v>20</v>
      </c>
      <c r="H6947" s="21">
        <v>45214</v>
      </c>
    </row>
    <row r="6948" spans="1:8" ht="22.5" customHeight="1">
      <c r="A6948" s="20" t="s">
        <v>6969</v>
      </c>
      <c r="B6948" s="20" t="s">
        <v>24</v>
      </c>
      <c r="C6948" s="20">
        <v>5</v>
      </c>
      <c r="D6948" s="20">
        <v>4</v>
      </c>
      <c r="E6948" s="20">
        <v>20</v>
      </c>
      <c r="F6948" s="20" t="s">
        <v>14</v>
      </c>
      <c r="G6948" s="20" t="s">
        <v>20</v>
      </c>
      <c r="H6948" s="21">
        <v>44954</v>
      </c>
    </row>
    <row r="6949" spans="1:8" ht="22.5" customHeight="1">
      <c r="A6949" s="20" t="s">
        <v>6970</v>
      </c>
      <c r="B6949" s="20" t="s">
        <v>17</v>
      </c>
      <c r="C6949" s="20">
        <v>4</v>
      </c>
      <c r="D6949" s="20">
        <v>1</v>
      </c>
      <c r="E6949" s="20">
        <v>4</v>
      </c>
      <c r="F6949" s="20" t="s">
        <v>20</v>
      </c>
      <c r="G6949" s="20" t="s">
        <v>11</v>
      </c>
      <c r="H6949" s="21">
        <v>45239</v>
      </c>
    </row>
    <row r="6950" spans="1:8" ht="22.5" customHeight="1">
      <c r="A6950" s="20" t="s">
        <v>6971</v>
      </c>
      <c r="B6950" s="20" t="s">
        <v>39</v>
      </c>
      <c r="C6950" s="20">
        <v>1</v>
      </c>
      <c r="D6950" s="20">
        <v>3</v>
      </c>
      <c r="E6950" s="20">
        <v>3</v>
      </c>
      <c r="F6950" s="20" t="s">
        <v>10</v>
      </c>
      <c r="G6950" s="20" t="s">
        <v>15</v>
      </c>
      <c r="H6950" s="21">
        <v>45215</v>
      </c>
    </row>
    <row r="6951" spans="1:8" ht="22.5" customHeight="1">
      <c r="A6951" s="20" t="s">
        <v>6972</v>
      </c>
      <c r="B6951" s="20" t="s">
        <v>24</v>
      </c>
      <c r="C6951" s="20">
        <v>3</v>
      </c>
      <c r="D6951" s="20">
        <v>4</v>
      </c>
      <c r="E6951" s="20">
        <v>12</v>
      </c>
      <c r="F6951" s="20" t="s">
        <v>10</v>
      </c>
      <c r="G6951" s="20" t="s">
        <v>15</v>
      </c>
      <c r="H6951" s="21">
        <v>2</v>
      </c>
    </row>
    <row r="6952" spans="1:8" ht="22.5" customHeight="1">
      <c r="A6952" s="20" t="s">
        <v>6973</v>
      </c>
      <c r="B6952" s="20" t="s">
        <v>17</v>
      </c>
      <c r="C6952" s="20">
        <v>4</v>
      </c>
      <c r="D6952" s="20">
        <v>1</v>
      </c>
      <c r="E6952" s="20">
        <v>4</v>
      </c>
      <c r="F6952" s="20" t="s">
        <v>14</v>
      </c>
      <c r="G6952" s="20" t="s">
        <v>11</v>
      </c>
      <c r="H6952" s="21">
        <v>45190</v>
      </c>
    </row>
    <row r="6953" spans="1:8" ht="22.5" customHeight="1">
      <c r="A6953" s="20" t="s">
        <v>6974</v>
      </c>
      <c r="B6953" s="20" t="s">
        <v>39</v>
      </c>
      <c r="C6953" s="20">
        <v>2</v>
      </c>
      <c r="D6953" s="20">
        <v>3</v>
      </c>
      <c r="E6953" s="20">
        <v>6</v>
      </c>
      <c r="F6953" s="20" t="s">
        <v>20</v>
      </c>
      <c r="G6953" s="20" t="s">
        <v>15</v>
      </c>
      <c r="H6953" s="21">
        <v>44937</v>
      </c>
    </row>
    <row r="6954" spans="1:8" ht="22.5" customHeight="1">
      <c r="A6954" s="20" t="s">
        <v>6975</v>
      </c>
      <c r="B6954" s="20" t="s">
        <v>24</v>
      </c>
      <c r="C6954" s="20">
        <v>2</v>
      </c>
      <c r="D6954" s="20">
        <v>4</v>
      </c>
      <c r="E6954" s="20">
        <v>8</v>
      </c>
      <c r="F6954" s="20" t="s">
        <v>22</v>
      </c>
      <c r="G6954" s="20" t="s">
        <v>20</v>
      </c>
      <c r="H6954" s="21">
        <v>45249</v>
      </c>
    </row>
    <row r="6955" spans="1:8" ht="22.5" customHeight="1">
      <c r="A6955" s="20" t="s">
        <v>6976</v>
      </c>
      <c r="B6955" s="20" t="s">
        <v>9</v>
      </c>
      <c r="C6955" s="20">
        <v>5</v>
      </c>
      <c r="D6955" s="20">
        <v>2</v>
      </c>
      <c r="E6955" s="20">
        <v>10</v>
      </c>
      <c r="F6955" s="20" t="s">
        <v>10</v>
      </c>
      <c r="G6955" s="20" t="s">
        <v>15</v>
      </c>
      <c r="H6955" s="21">
        <v>45221</v>
      </c>
    </row>
    <row r="6956" spans="1:8" ht="22.5" customHeight="1">
      <c r="A6956" s="20" t="s">
        <v>6977</v>
      </c>
      <c r="B6956" s="20" t="s">
        <v>9</v>
      </c>
      <c r="C6956" s="20">
        <v>5</v>
      </c>
      <c r="D6956" s="20">
        <v>2</v>
      </c>
      <c r="E6956" s="20">
        <v>10</v>
      </c>
      <c r="F6956" s="20" t="s">
        <v>20</v>
      </c>
      <c r="G6956" s="20" t="s">
        <v>15</v>
      </c>
      <c r="H6956" s="21">
        <v>45112</v>
      </c>
    </row>
    <row r="6957" spans="1:8" ht="22.5" customHeight="1">
      <c r="A6957" s="20" t="s">
        <v>6978</v>
      </c>
      <c r="B6957" s="20" t="s">
        <v>24</v>
      </c>
      <c r="C6957" s="20">
        <v>3</v>
      </c>
      <c r="D6957" s="20">
        <v>4</v>
      </c>
      <c r="E6957" s="20">
        <v>12</v>
      </c>
      <c r="F6957" s="20" t="s">
        <v>10</v>
      </c>
      <c r="G6957" s="20" t="s">
        <v>20</v>
      </c>
      <c r="H6957" s="21">
        <v>45283</v>
      </c>
    </row>
    <row r="6958" spans="1:8" ht="22.5" customHeight="1">
      <c r="A6958" s="20" t="s">
        <v>6979</v>
      </c>
      <c r="B6958" s="20" t="s">
        <v>24</v>
      </c>
      <c r="C6958" s="20">
        <v>5</v>
      </c>
      <c r="D6958" s="20">
        <v>4</v>
      </c>
      <c r="E6958" s="20">
        <v>20</v>
      </c>
      <c r="F6958" s="20" t="s">
        <v>20</v>
      </c>
      <c r="G6958" s="20" t="s">
        <v>20</v>
      </c>
      <c r="H6958" s="21">
        <v>45144</v>
      </c>
    </row>
    <row r="6959" spans="1:8" ht="22.5" customHeight="1">
      <c r="A6959" s="20" t="s">
        <v>6980</v>
      </c>
      <c r="B6959" s="20" t="s">
        <v>19</v>
      </c>
      <c r="C6959" s="20">
        <v>1</v>
      </c>
      <c r="D6959" s="20">
        <v>5</v>
      </c>
      <c r="E6959" s="20">
        <v>5</v>
      </c>
      <c r="F6959" s="20" t="s">
        <v>22</v>
      </c>
      <c r="G6959" s="20" t="s">
        <v>11</v>
      </c>
      <c r="H6959" s="21">
        <v>45063</v>
      </c>
    </row>
    <row r="6960" spans="1:8" ht="22.5" customHeight="1">
      <c r="A6960" s="20" t="s">
        <v>6981</v>
      </c>
      <c r="B6960" s="20" t="s">
        <v>13</v>
      </c>
      <c r="C6960" s="20">
        <v>4</v>
      </c>
      <c r="D6960" s="20">
        <v>3</v>
      </c>
      <c r="E6960" s="20">
        <v>12</v>
      </c>
      <c r="F6960" s="20" t="s">
        <v>10</v>
      </c>
      <c r="G6960" s="20" t="s">
        <v>20</v>
      </c>
      <c r="H6960" s="21">
        <v>45003</v>
      </c>
    </row>
    <row r="6961" spans="1:8" ht="22.5" customHeight="1">
      <c r="A6961" s="20" t="s">
        <v>6982</v>
      </c>
      <c r="B6961" s="20" t="s">
        <v>13</v>
      </c>
      <c r="C6961" s="20">
        <v>3</v>
      </c>
      <c r="D6961" s="20">
        <v>3</v>
      </c>
      <c r="E6961" s="20">
        <v>9</v>
      </c>
      <c r="F6961" s="20" t="s">
        <v>14</v>
      </c>
      <c r="G6961" s="20" t="s">
        <v>20</v>
      </c>
      <c r="H6961" s="21">
        <v>44962</v>
      </c>
    </row>
    <row r="6962" spans="1:8" ht="22.5" customHeight="1">
      <c r="A6962" s="20" t="s">
        <v>6983</v>
      </c>
      <c r="B6962" s="20" t="s">
        <v>24</v>
      </c>
      <c r="C6962" s="20">
        <v>2</v>
      </c>
      <c r="D6962" s="20">
        <v>4</v>
      </c>
      <c r="E6962" s="20">
        <v>8</v>
      </c>
      <c r="F6962" s="20" t="s">
        <v>10</v>
      </c>
      <c r="G6962" s="20" t="s">
        <v>15</v>
      </c>
      <c r="H6962" s="21">
        <v>45012</v>
      </c>
    </row>
    <row r="6963" spans="1:8" ht="22.5" customHeight="1">
      <c r="A6963" s="20" t="s">
        <v>6984</v>
      </c>
      <c r="B6963" s="20" t="s">
        <v>27</v>
      </c>
      <c r="C6963" s="20">
        <v>3</v>
      </c>
      <c r="D6963" s="20">
        <v>4</v>
      </c>
      <c r="E6963" s="20">
        <v>12</v>
      </c>
      <c r="F6963" s="20" t="s">
        <v>10</v>
      </c>
      <c r="G6963" s="20" t="s">
        <v>20</v>
      </c>
      <c r="H6963" s="21">
        <v>45055</v>
      </c>
    </row>
    <row r="6964" spans="1:8" ht="22.5" customHeight="1">
      <c r="A6964" s="20" t="s">
        <v>6985</v>
      </c>
      <c r="B6964" s="20" t="s">
        <v>19</v>
      </c>
      <c r="C6964" s="20">
        <v>2</v>
      </c>
      <c r="D6964" s="20">
        <v>5</v>
      </c>
      <c r="E6964" s="20">
        <v>10</v>
      </c>
      <c r="F6964" s="20" t="s">
        <v>20</v>
      </c>
      <c r="G6964" s="20" t="s">
        <v>11</v>
      </c>
      <c r="H6964" s="21">
        <v>44932</v>
      </c>
    </row>
    <row r="6965" spans="1:8" ht="22.5" customHeight="1">
      <c r="A6965" s="20" t="s">
        <v>6986</v>
      </c>
      <c r="B6965" s="20" t="s">
        <v>13</v>
      </c>
      <c r="C6965" s="20">
        <v>2</v>
      </c>
      <c r="D6965" s="20">
        <v>3</v>
      </c>
      <c r="E6965" s="20">
        <v>6</v>
      </c>
      <c r="F6965" s="20" t="s">
        <v>10</v>
      </c>
      <c r="G6965" s="20" t="s">
        <v>20</v>
      </c>
      <c r="H6965" s="21">
        <v>45142</v>
      </c>
    </row>
    <row r="6966" spans="1:8" ht="22.5" customHeight="1">
      <c r="A6966" s="20" t="s">
        <v>6987</v>
      </c>
      <c r="B6966" s="20" t="s">
        <v>19</v>
      </c>
      <c r="C6966" s="20">
        <v>1</v>
      </c>
      <c r="D6966" s="20">
        <v>5</v>
      </c>
      <c r="E6966" s="20">
        <v>5</v>
      </c>
      <c r="F6966" s="20" t="s">
        <v>20</v>
      </c>
      <c r="G6966" s="20" t="s">
        <v>11</v>
      </c>
      <c r="H6966" s="21">
        <v>45019</v>
      </c>
    </row>
    <row r="6967" spans="1:8" ht="22.5" customHeight="1">
      <c r="A6967" s="20" t="s">
        <v>6988</v>
      </c>
      <c r="B6967" s="20" t="s">
        <v>19</v>
      </c>
      <c r="C6967" s="20">
        <v>1</v>
      </c>
      <c r="D6967" s="20">
        <v>5</v>
      </c>
      <c r="E6967" s="20">
        <v>5</v>
      </c>
      <c r="F6967" s="20" t="s">
        <v>22</v>
      </c>
      <c r="G6967" s="20" t="s">
        <v>15</v>
      </c>
      <c r="H6967" s="21">
        <v>44981</v>
      </c>
    </row>
    <row r="6968" spans="1:8" ht="22.5" customHeight="1">
      <c r="A6968" s="20" t="s">
        <v>6989</v>
      </c>
      <c r="B6968" s="20" t="s">
        <v>17</v>
      </c>
      <c r="C6968" s="20">
        <v>2</v>
      </c>
      <c r="D6968" s="20">
        <v>1</v>
      </c>
      <c r="E6968" s="20">
        <v>2</v>
      </c>
      <c r="F6968" s="20" t="s">
        <v>22</v>
      </c>
      <c r="G6968" s="20" t="s">
        <v>20</v>
      </c>
      <c r="H6968" s="21">
        <v>45006</v>
      </c>
    </row>
    <row r="6969" spans="1:8" ht="22.5" customHeight="1">
      <c r="A6969" s="20" t="s">
        <v>6990</v>
      </c>
      <c r="B6969" s="20" t="s">
        <v>24</v>
      </c>
      <c r="C6969" s="20">
        <v>1</v>
      </c>
      <c r="D6969" s="20">
        <v>4</v>
      </c>
      <c r="E6969" s="20">
        <v>4</v>
      </c>
      <c r="F6969" s="20" t="s">
        <v>22</v>
      </c>
      <c r="G6969" s="20" t="s">
        <v>11</v>
      </c>
      <c r="H6969" s="21">
        <v>45168</v>
      </c>
    </row>
    <row r="6970" spans="1:8" ht="22.5" customHeight="1">
      <c r="A6970" s="20" t="s">
        <v>6991</v>
      </c>
      <c r="B6970" s="20" t="s">
        <v>35</v>
      </c>
      <c r="C6970" s="20">
        <v>5</v>
      </c>
      <c r="D6970" s="20">
        <v>1.5</v>
      </c>
      <c r="E6970" s="20">
        <v>7.5</v>
      </c>
      <c r="F6970" s="20" t="s">
        <v>22</v>
      </c>
      <c r="G6970" s="20" t="s">
        <v>20</v>
      </c>
      <c r="H6970" s="21">
        <v>44987</v>
      </c>
    </row>
    <row r="6971" spans="1:8" ht="22.5" customHeight="1">
      <c r="A6971" s="20" t="s">
        <v>6992</v>
      </c>
      <c r="B6971" s="20" t="s">
        <v>24</v>
      </c>
      <c r="C6971" s="20">
        <v>5</v>
      </c>
      <c r="D6971" s="20">
        <v>4</v>
      </c>
      <c r="E6971" s="20">
        <v>20</v>
      </c>
      <c r="F6971" s="20" t="s">
        <v>20</v>
      </c>
      <c r="G6971" s="20" t="s">
        <v>20</v>
      </c>
      <c r="H6971" s="21">
        <v>45154</v>
      </c>
    </row>
    <row r="6972" spans="1:8" ht="22.5" customHeight="1">
      <c r="A6972" s="20" t="s">
        <v>6993</v>
      </c>
      <c r="B6972" s="20" t="s">
        <v>19</v>
      </c>
      <c r="C6972" s="20">
        <v>1</v>
      </c>
      <c r="D6972" s="20">
        <v>5</v>
      </c>
      <c r="E6972" s="20">
        <v>5</v>
      </c>
      <c r="F6972" s="20" t="s">
        <v>20</v>
      </c>
      <c r="G6972" s="20" t="s">
        <v>11</v>
      </c>
      <c r="H6972" s="21">
        <v>45023</v>
      </c>
    </row>
    <row r="6973" spans="1:8" ht="22.5" customHeight="1">
      <c r="A6973" s="20" t="s">
        <v>6994</v>
      </c>
      <c r="B6973" s="20" t="s">
        <v>39</v>
      </c>
      <c r="C6973" s="20">
        <v>5</v>
      </c>
      <c r="D6973" s="20">
        <v>3</v>
      </c>
      <c r="E6973" s="20">
        <v>15</v>
      </c>
      <c r="F6973" s="20" t="s">
        <v>10</v>
      </c>
      <c r="G6973" s="20" t="s">
        <v>15</v>
      </c>
      <c r="H6973" s="21">
        <v>45252</v>
      </c>
    </row>
    <row r="6974" spans="1:8" ht="22.5" customHeight="1">
      <c r="A6974" s="20" t="s">
        <v>6995</v>
      </c>
      <c r="B6974" s="20" t="s">
        <v>39</v>
      </c>
      <c r="C6974" s="20">
        <v>2</v>
      </c>
      <c r="D6974" s="20">
        <v>3</v>
      </c>
      <c r="E6974" s="20">
        <v>6</v>
      </c>
      <c r="F6974" s="20" t="s">
        <v>14</v>
      </c>
      <c r="G6974" s="20" t="s">
        <v>11</v>
      </c>
      <c r="H6974" s="21">
        <v>45232</v>
      </c>
    </row>
    <row r="6975" spans="1:8" ht="22.5" customHeight="1">
      <c r="A6975" s="20" t="s">
        <v>6996</v>
      </c>
      <c r="B6975" s="20" t="s">
        <v>39</v>
      </c>
      <c r="C6975" s="20">
        <v>2</v>
      </c>
      <c r="D6975" s="20">
        <v>3</v>
      </c>
      <c r="E6975" s="20">
        <v>6</v>
      </c>
      <c r="F6975" s="20" t="s">
        <v>22</v>
      </c>
      <c r="G6975" s="20" t="s">
        <v>15</v>
      </c>
      <c r="H6975" s="21">
        <v>45269</v>
      </c>
    </row>
    <row r="6976" spans="1:8" ht="22.5" customHeight="1">
      <c r="A6976" s="20" t="s">
        <v>6997</v>
      </c>
      <c r="B6976" s="20" t="s">
        <v>27</v>
      </c>
      <c r="C6976" s="20">
        <v>1</v>
      </c>
      <c r="D6976" s="20">
        <v>4</v>
      </c>
      <c r="E6976" s="20">
        <v>4</v>
      </c>
      <c r="F6976" s="20" t="s">
        <v>14</v>
      </c>
      <c r="G6976" s="20" t="s">
        <v>11</v>
      </c>
      <c r="H6976" s="21">
        <v>2</v>
      </c>
    </row>
    <row r="6977" spans="1:8" ht="22.5" customHeight="1">
      <c r="A6977" s="20" t="s">
        <v>6998</v>
      </c>
      <c r="B6977" s="20" t="s">
        <v>27</v>
      </c>
      <c r="C6977" s="20">
        <v>1</v>
      </c>
      <c r="D6977" s="20">
        <v>4</v>
      </c>
      <c r="E6977" s="20">
        <v>4</v>
      </c>
      <c r="F6977" s="20" t="s">
        <v>14</v>
      </c>
      <c r="G6977" s="20" t="s">
        <v>11</v>
      </c>
      <c r="H6977" s="21">
        <v>45028</v>
      </c>
    </row>
    <row r="6978" spans="1:8" ht="22.5" customHeight="1">
      <c r="A6978" s="20" t="s">
        <v>6999</v>
      </c>
      <c r="B6978" s="20" t="s">
        <v>17</v>
      </c>
      <c r="C6978" s="20">
        <v>3</v>
      </c>
      <c r="D6978" s="20">
        <v>1</v>
      </c>
      <c r="E6978" s="20">
        <v>3</v>
      </c>
      <c r="F6978" s="20" t="s">
        <v>10</v>
      </c>
      <c r="G6978" s="20" t="s">
        <v>20</v>
      </c>
      <c r="H6978" s="21">
        <v>44963</v>
      </c>
    </row>
    <row r="6979" spans="1:8" ht="22.5" customHeight="1">
      <c r="A6979" s="20" t="s">
        <v>7000</v>
      </c>
      <c r="B6979" s="20" t="s">
        <v>9</v>
      </c>
      <c r="C6979" s="20">
        <v>5</v>
      </c>
      <c r="D6979" s="20">
        <v>2</v>
      </c>
      <c r="E6979" s="20">
        <v>10</v>
      </c>
      <c r="F6979" s="20" t="s">
        <v>20</v>
      </c>
      <c r="G6979" s="20" t="s">
        <v>15</v>
      </c>
      <c r="H6979" s="21">
        <v>45109</v>
      </c>
    </row>
    <row r="6980" spans="1:8" ht="22.5" customHeight="1">
      <c r="A6980" s="20" t="s">
        <v>7001</v>
      </c>
      <c r="B6980" s="20" t="s">
        <v>27</v>
      </c>
      <c r="C6980" s="20">
        <v>4</v>
      </c>
      <c r="D6980" s="20">
        <v>4</v>
      </c>
      <c r="E6980" s="20">
        <v>16</v>
      </c>
      <c r="F6980" s="20" t="s">
        <v>14</v>
      </c>
      <c r="G6980" s="20" t="s">
        <v>11</v>
      </c>
      <c r="H6980" s="21">
        <v>44928</v>
      </c>
    </row>
    <row r="6981" spans="1:8" ht="22.5" customHeight="1">
      <c r="A6981" s="20" t="s">
        <v>7002</v>
      </c>
      <c r="B6981" s="20" t="s">
        <v>9</v>
      </c>
      <c r="C6981" s="20">
        <v>3</v>
      </c>
      <c r="D6981" s="20">
        <v>2</v>
      </c>
      <c r="E6981" s="20">
        <v>6</v>
      </c>
      <c r="F6981" s="20" t="s">
        <v>20</v>
      </c>
      <c r="G6981" s="20" t="s">
        <v>11</v>
      </c>
      <c r="H6981" s="21">
        <v>45077</v>
      </c>
    </row>
    <row r="6982" spans="1:8" ht="22.5" customHeight="1">
      <c r="A6982" s="20" t="s">
        <v>7003</v>
      </c>
      <c r="B6982" s="20" t="s">
        <v>39</v>
      </c>
      <c r="C6982" s="20">
        <v>3</v>
      </c>
      <c r="D6982" s="20">
        <v>3</v>
      </c>
      <c r="E6982" s="20">
        <v>9</v>
      </c>
      <c r="F6982" s="20" t="s">
        <v>20</v>
      </c>
      <c r="G6982" s="20" t="s">
        <v>20</v>
      </c>
      <c r="H6982" s="21">
        <v>45168</v>
      </c>
    </row>
    <row r="6983" spans="1:8" ht="22.5" customHeight="1">
      <c r="A6983" s="20" t="s">
        <v>7004</v>
      </c>
      <c r="B6983" s="20" t="s">
        <v>27</v>
      </c>
      <c r="C6983" s="20">
        <v>4</v>
      </c>
      <c r="D6983" s="20">
        <v>4</v>
      </c>
      <c r="E6983" s="20">
        <v>16</v>
      </c>
      <c r="F6983" s="20" t="s">
        <v>20</v>
      </c>
      <c r="G6983" s="20" t="s">
        <v>20</v>
      </c>
      <c r="H6983" s="21">
        <v>45035</v>
      </c>
    </row>
    <row r="6984" spans="1:8" ht="22.5" customHeight="1">
      <c r="A6984" s="20" t="s">
        <v>7005</v>
      </c>
      <c r="B6984" s="20" t="s">
        <v>24</v>
      </c>
      <c r="C6984" s="20">
        <v>2</v>
      </c>
      <c r="D6984" s="20">
        <v>4</v>
      </c>
      <c r="E6984" s="20">
        <v>8</v>
      </c>
      <c r="F6984" s="20" t="s">
        <v>22</v>
      </c>
      <c r="G6984" s="20" t="s">
        <v>11</v>
      </c>
      <c r="H6984" s="21">
        <v>44948</v>
      </c>
    </row>
    <row r="6985" spans="1:8" ht="22.5" customHeight="1">
      <c r="A6985" s="20" t="s">
        <v>7006</v>
      </c>
      <c r="B6985" s="20" t="s">
        <v>19</v>
      </c>
      <c r="C6985" s="20">
        <v>4</v>
      </c>
      <c r="D6985" s="20">
        <v>5</v>
      </c>
      <c r="E6985" s="20">
        <v>20</v>
      </c>
      <c r="F6985" s="20" t="s">
        <v>10</v>
      </c>
      <c r="G6985" s="20" t="s">
        <v>11</v>
      </c>
      <c r="H6985" s="21">
        <v>45164</v>
      </c>
    </row>
    <row r="6986" spans="1:8" ht="22.5" customHeight="1">
      <c r="A6986" s="20" t="s">
        <v>7007</v>
      </c>
      <c r="B6986" s="20" t="s">
        <v>39</v>
      </c>
      <c r="C6986" s="20">
        <v>2</v>
      </c>
      <c r="D6986" s="20">
        <v>3</v>
      </c>
      <c r="E6986" s="20">
        <v>6</v>
      </c>
      <c r="F6986" s="20" t="s">
        <v>22</v>
      </c>
      <c r="G6986" s="20" t="s">
        <v>15</v>
      </c>
      <c r="H6986" s="21">
        <v>45070</v>
      </c>
    </row>
    <row r="6987" spans="1:8" ht="22.5" customHeight="1">
      <c r="A6987" s="20" t="s">
        <v>7008</v>
      </c>
      <c r="B6987" s="20" t="s">
        <v>35</v>
      </c>
      <c r="C6987" s="20">
        <v>2</v>
      </c>
      <c r="D6987" s="20">
        <v>1.5</v>
      </c>
      <c r="E6987" s="20">
        <v>3</v>
      </c>
      <c r="F6987" s="20" t="s">
        <v>22</v>
      </c>
      <c r="G6987" s="20" t="s">
        <v>20</v>
      </c>
      <c r="H6987" s="21">
        <v>45117</v>
      </c>
    </row>
    <row r="6988" spans="1:8" ht="22.5" customHeight="1">
      <c r="A6988" s="20" t="s">
        <v>7009</v>
      </c>
      <c r="B6988" s="20" t="s">
        <v>9</v>
      </c>
      <c r="C6988" s="20">
        <v>4</v>
      </c>
      <c r="D6988" s="20">
        <v>2</v>
      </c>
      <c r="E6988" s="20">
        <v>8</v>
      </c>
      <c r="F6988" s="20" t="s">
        <v>14</v>
      </c>
      <c r="G6988" s="20" t="s">
        <v>15</v>
      </c>
      <c r="H6988" s="21">
        <v>45112</v>
      </c>
    </row>
    <row r="6989" spans="1:8" ht="22.5" customHeight="1">
      <c r="A6989" s="20" t="s">
        <v>7010</v>
      </c>
      <c r="B6989" s="20" t="s">
        <v>35</v>
      </c>
      <c r="C6989" s="20">
        <v>3</v>
      </c>
      <c r="D6989" s="20">
        <v>1.5</v>
      </c>
      <c r="E6989" s="20">
        <v>4.5</v>
      </c>
      <c r="F6989" s="20" t="s">
        <v>20</v>
      </c>
      <c r="G6989" s="20" t="s">
        <v>11</v>
      </c>
      <c r="H6989" s="21">
        <v>45134</v>
      </c>
    </row>
    <row r="6990" spans="1:8" ht="22.5" customHeight="1">
      <c r="A6990" s="20" t="s">
        <v>7011</v>
      </c>
      <c r="B6990" s="20" t="s">
        <v>13</v>
      </c>
      <c r="C6990" s="20">
        <v>3</v>
      </c>
      <c r="D6990" s="20">
        <v>3</v>
      </c>
      <c r="E6990" s="20">
        <v>9</v>
      </c>
      <c r="F6990" s="20" t="s">
        <v>20</v>
      </c>
      <c r="G6990" s="20" t="s">
        <v>20</v>
      </c>
      <c r="H6990" s="21">
        <v>45253</v>
      </c>
    </row>
    <row r="6991" spans="1:8" ht="22.5" customHeight="1">
      <c r="A6991" s="20" t="s">
        <v>7012</v>
      </c>
      <c r="B6991" s="20" t="s">
        <v>13</v>
      </c>
      <c r="C6991" s="20">
        <v>3</v>
      </c>
      <c r="D6991" s="20">
        <v>3</v>
      </c>
      <c r="E6991" s="20">
        <v>9</v>
      </c>
      <c r="F6991" s="20" t="s">
        <v>20</v>
      </c>
      <c r="G6991" s="20" t="s">
        <v>15</v>
      </c>
      <c r="H6991" s="21">
        <v>45002</v>
      </c>
    </row>
    <row r="6992" spans="1:8" ht="22.5" customHeight="1">
      <c r="A6992" s="20" t="s">
        <v>7013</v>
      </c>
      <c r="B6992" s="20" t="s">
        <v>27</v>
      </c>
      <c r="C6992" s="20">
        <v>1</v>
      </c>
      <c r="D6992" s="20">
        <v>4</v>
      </c>
      <c r="E6992" s="20">
        <v>4</v>
      </c>
      <c r="F6992" s="20" t="s">
        <v>22</v>
      </c>
      <c r="G6992" s="20" t="s">
        <v>15</v>
      </c>
      <c r="H6992" s="21">
        <v>45032</v>
      </c>
    </row>
    <row r="6993" spans="1:8" ht="22.5" customHeight="1">
      <c r="A6993" s="20" t="s">
        <v>7014</v>
      </c>
      <c r="B6993" s="20" t="s">
        <v>9</v>
      </c>
      <c r="C6993" s="20">
        <v>1</v>
      </c>
      <c r="D6993" s="20">
        <v>2</v>
      </c>
      <c r="E6993" s="20">
        <v>2</v>
      </c>
      <c r="F6993" s="20" t="s">
        <v>20</v>
      </c>
      <c r="G6993" s="20" t="s">
        <v>15</v>
      </c>
      <c r="H6993" s="21">
        <v>45093</v>
      </c>
    </row>
    <row r="6994" spans="1:8" ht="22.5" customHeight="1">
      <c r="A6994" s="20" t="s">
        <v>7015</v>
      </c>
      <c r="B6994" s="20" t="s">
        <v>35</v>
      </c>
      <c r="C6994" s="20">
        <v>3</v>
      </c>
      <c r="D6994" s="20">
        <v>1.5</v>
      </c>
      <c r="E6994" s="20">
        <v>4.5</v>
      </c>
      <c r="F6994" s="20" t="s">
        <v>20</v>
      </c>
      <c r="G6994" s="20" t="s">
        <v>11</v>
      </c>
      <c r="H6994" s="21">
        <v>45216</v>
      </c>
    </row>
    <row r="6995" spans="1:8" ht="22.5" customHeight="1">
      <c r="A6995" s="20" t="s">
        <v>7016</v>
      </c>
      <c r="B6995" s="20" t="s">
        <v>39</v>
      </c>
      <c r="C6995" s="20">
        <v>2</v>
      </c>
      <c r="D6995" s="20">
        <v>3</v>
      </c>
      <c r="E6995" s="20">
        <v>6</v>
      </c>
      <c r="F6995" s="20" t="s">
        <v>10</v>
      </c>
      <c r="G6995" s="20" t="s">
        <v>20</v>
      </c>
      <c r="H6995" s="21">
        <v>45084</v>
      </c>
    </row>
    <row r="6996" spans="1:8" ht="22.5" customHeight="1">
      <c r="A6996" s="20" t="s">
        <v>7017</v>
      </c>
      <c r="B6996" s="20" t="s">
        <v>13</v>
      </c>
      <c r="C6996" s="20">
        <v>1</v>
      </c>
      <c r="D6996" s="20">
        <v>3</v>
      </c>
      <c r="E6996" s="20">
        <v>3</v>
      </c>
      <c r="F6996" s="20" t="s">
        <v>22</v>
      </c>
      <c r="G6996" s="20" t="s">
        <v>15</v>
      </c>
      <c r="H6996" s="21">
        <v>45205</v>
      </c>
    </row>
    <row r="6997" spans="1:8" ht="22.5" customHeight="1">
      <c r="A6997" s="20" t="s">
        <v>7018</v>
      </c>
      <c r="B6997" s="20" t="s">
        <v>17</v>
      </c>
      <c r="C6997" s="20">
        <v>4</v>
      </c>
      <c r="D6997" s="20">
        <v>1</v>
      </c>
      <c r="E6997" s="20">
        <v>4</v>
      </c>
      <c r="F6997" s="20" t="s">
        <v>20</v>
      </c>
      <c r="G6997" s="20" t="s">
        <v>15</v>
      </c>
      <c r="H6997" s="21">
        <v>45126</v>
      </c>
    </row>
    <row r="6998" spans="1:8" ht="22.5" customHeight="1">
      <c r="A6998" s="20" t="s">
        <v>7019</v>
      </c>
      <c r="B6998" s="20" t="s">
        <v>9</v>
      </c>
      <c r="C6998" s="20">
        <v>1</v>
      </c>
      <c r="D6998" s="20">
        <v>2</v>
      </c>
      <c r="E6998" s="20">
        <v>2</v>
      </c>
      <c r="F6998" s="20" t="s">
        <v>14</v>
      </c>
      <c r="G6998" s="20" t="s">
        <v>11</v>
      </c>
      <c r="H6998" s="21">
        <v>44995</v>
      </c>
    </row>
    <row r="6999" spans="1:8" ht="22.5" customHeight="1">
      <c r="A6999" s="20" t="s">
        <v>7020</v>
      </c>
      <c r="B6999" s="20" t="s">
        <v>39</v>
      </c>
      <c r="C6999" s="20">
        <v>1</v>
      </c>
      <c r="D6999" s="20">
        <v>3</v>
      </c>
      <c r="E6999" s="20">
        <v>3</v>
      </c>
      <c r="F6999" s="20" t="s">
        <v>20</v>
      </c>
      <c r="G6999" s="20" t="s">
        <v>11</v>
      </c>
      <c r="H6999" s="21">
        <v>45159</v>
      </c>
    </row>
    <row r="7000" spans="1:8" ht="22.5" customHeight="1">
      <c r="A7000" s="20" t="s">
        <v>7021</v>
      </c>
      <c r="B7000" s="20" t="s">
        <v>39</v>
      </c>
      <c r="C7000" s="20">
        <v>3</v>
      </c>
      <c r="D7000" s="20">
        <v>3</v>
      </c>
      <c r="E7000" s="20">
        <v>9</v>
      </c>
      <c r="F7000" s="20" t="s">
        <v>14</v>
      </c>
      <c r="G7000" s="20" t="s">
        <v>15</v>
      </c>
      <c r="H7000" s="21">
        <v>2</v>
      </c>
    </row>
    <row r="7001" spans="1:8" ht="22.5" customHeight="1">
      <c r="A7001" s="20" t="s">
        <v>7022</v>
      </c>
      <c r="B7001" s="20" t="s">
        <v>19</v>
      </c>
      <c r="C7001" s="20">
        <v>3</v>
      </c>
      <c r="D7001" s="20">
        <v>5</v>
      </c>
      <c r="E7001" s="20">
        <v>15</v>
      </c>
      <c r="F7001" s="20" t="s">
        <v>14</v>
      </c>
      <c r="G7001" s="20" t="s">
        <v>20</v>
      </c>
      <c r="H7001" s="21">
        <v>45222</v>
      </c>
    </row>
    <row r="7002" spans="1:8" ht="22.5" customHeight="1">
      <c r="A7002" s="20" t="s">
        <v>7023</v>
      </c>
      <c r="B7002" s="20" t="s">
        <v>9</v>
      </c>
      <c r="C7002" s="20">
        <v>3</v>
      </c>
      <c r="D7002" s="20">
        <v>2</v>
      </c>
      <c r="E7002" s="20">
        <v>6</v>
      </c>
      <c r="F7002" s="20" t="s">
        <v>14</v>
      </c>
      <c r="G7002" s="20" t="s">
        <v>15</v>
      </c>
      <c r="H7002" s="21">
        <v>45224</v>
      </c>
    </row>
    <row r="7003" spans="1:8" ht="22.5" customHeight="1">
      <c r="A7003" s="20" t="s">
        <v>7024</v>
      </c>
      <c r="B7003" s="20" t="s">
        <v>39</v>
      </c>
      <c r="C7003" s="20">
        <v>4</v>
      </c>
      <c r="D7003" s="20">
        <v>3</v>
      </c>
      <c r="E7003" s="20">
        <v>12</v>
      </c>
      <c r="F7003" s="20" t="s">
        <v>22</v>
      </c>
      <c r="G7003" s="20" t="s">
        <v>11</v>
      </c>
      <c r="H7003" s="21">
        <v>45068</v>
      </c>
    </row>
    <row r="7004" spans="1:8" ht="22.5" customHeight="1">
      <c r="A7004" s="20" t="s">
        <v>7025</v>
      </c>
      <c r="B7004" s="20" t="s">
        <v>19</v>
      </c>
      <c r="C7004" s="20">
        <v>2</v>
      </c>
      <c r="D7004" s="20">
        <v>5</v>
      </c>
      <c r="E7004" s="20">
        <v>10</v>
      </c>
      <c r="F7004" s="20" t="s">
        <v>14</v>
      </c>
      <c r="G7004" s="20" t="s">
        <v>11</v>
      </c>
      <c r="H7004" s="21">
        <v>44992</v>
      </c>
    </row>
    <row r="7005" spans="1:8" ht="22.5" customHeight="1">
      <c r="A7005" s="20" t="s">
        <v>7026</v>
      </c>
      <c r="B7005" s="20" t="s">
        <v>13</v>
      </c>
      <c r="C7005" s="20">
        <v>5</v>
      </c>
      <c r="D7005" s="20">
        <v>3</v>
      </c>
      <c r="E7005" s="20">
        <v>15</v>
      </c>
      <c r="F7005" s="20" t="s">
        <v>10</v>
      </c>
      <c r="G7005" s="20" t="s">
        <v>11</v>
      </c>
      <c r="H7005" s="21">
        <v>45096</v>
      </c>
    </row>
    <row r="7006" spans="1:8" ht="22.5" customHeight="1">
      <c r="A7006" s="20" t="s">
        <v>7027</v>
      </c>
      <c r="B7006" s="20" t="s">
        <v>188</v>
      </c>
      <c r="C7006" s="20">
        <v>3</v>
      </c>
      <c r="D7006" s="20">
        <v>4</v>
      </c>
      <c r="E7006" s="20">
        <v>12</v>
      </c>
      <c r="F7006" s="20" t="s">
        <v>22</v>
      </c>
      <c r="G7006" s="20" t="s">
        <v>11</v>
      </c>
      <c r="H7006" s="21">
        <v>45166</v>
      </c>
    </row>
    <row r="7007" spans="1:8" ht="22.5" customHeight="1">
      <c r="A7007" s="20" t="s">
        <v>7028</v>
      </c>
      <c r="B7007" s="20" t="s">
        <v>17</v>
      </c>
      <c r="C7007" s="20">
        <v>2</v>
      </c>
      <c r="D7007" s="20">
        <v>1</v>
      </c>
      <c r="E7007" s="20">
        <v>2</v>
      </c>
      <c r="F7007" s="20" t="s">
        <v>10</v>
      </c>
      <c r="G7007" s="20" t="s">
        <v>11</v>
      </c>
      <c r="H7007" s="21">
        <v>45276</v>
      </c>
    </row>
    <row r="7008" spans="1:8" ht="22.5" customHeight="1">
      <c r="A7008" s="20" t="s">
        <v>7029</v>
      </c>
      <c r="B7008" s="20" t="s">
        <v>39</v>
      </c>
      <c r="C7008" s="20">
        <v>3</v>
      </c>
      <c r="D7008" s="20">
        <v>3</v>
      </c>
      <c r="E7008" s="20">
        <v>9</v>
      </c>
      <c r="F7008" s="20" t="s">
        <v>22</v>
      </c>
      <c r="G7008" s="20" t="s">
        <v>20</v>
      </c>
      <c r="H7008" s="21">
        <v>45196</v>
      </c>
    </row>
    <row r="7009" spans="1:8" ht="22.5" customHeight="1">
      <c r="A7009" s="20" t="s">
        <v>7030</v>
      </c>
      <c r="B7009" s="20" t="s">
        <v>17</v>
      </c>
      <c r="C7009" s="20">
        <v>1</v>
      </c>
      <c r="D7009" s="20">
        <v>1</v>
      </c>
      <c r="E7009" s="20">
        <v>1</v>
      </c>
      <c r="F7009" s="20" t="s">
        <v>22</v>
      </c>
      <c r="G7009" s="20" t="s">
        <v>11</v>
      </c>
      <c r="H7009" s="21">
        <v>44989</v>
      </c>
    </row>
    <row r="7010" spans="1:8" ht="22.5" customHeight="1">
      <c r="A7010" s="20" t="s">
        <v>7031</v>
      </c>
      <c r="B7010" s="20" t="s">
        <v>9</v>
      </c>
      <c r="C7010" s="20">
        <v>2</v>
      </c>
      <c r="D7010" s="20">
        <v>2</v>
      </c>
      <c r="E7010" s="20">
        <v>4</v>
      </c>
      <c r="F7010" s="20" t="s">
        <v>14</v>
      </c>
      <c r="G7010" s="20" t="s">
        <v>11</v>
      </c>
      <c r="H7010" s="21">
        <v>45145</v>
      </c>
    </row>
    <row r="7011" spans="1:8" ht="22.5" customHeight="1">
      <c r="A7011" s="20" t="s">
        <v>7032</v>
      </c>
      <c r="B7011" s="20" t="s">
        <v>19</v>
      </c>
      <c r="C7011" s="20">
        <v>3</v>
      </c>
      <c r="D7011" s="20">
        <v>5</v>
      </c>
      <c r="E7011" s="20">
        <v>15</v>
      </c>
      <c r="F7011" s="20" t="s">
        <v>10</v>
      </c>
      <c r="G7011" s="20" t="s">
        <v>15</v>
      </c>
      <c r="H7011" s="21">
        <v>2</v>
      </c>
    </row>
    <row r="7012" spans="1:8" ht="22.5" customHeight="1">
      <c r="A7012" s="20" t="s">
        <v>7033</v>
      </c>
      <c r="B7012" s="20" t="s">
        <v>39</v>
      </c>
      <c r="C7012" s="20">
        <v>5</v>
      </c>
      <c r="D7012" s="20">
        <v>3</v>
      </c>
      <c r="E7012" s="20">
        <v>15</v>
      </c>
      <c r="F7012" s="20" t="s">
        <v>14</v>
      </c>
      <c r="G7012" s="20" t="s">
        <v>15</v>
      </c>
      <c r="H7012" s="21">
        <v>45016</v>
      </c>
    </row>
    <row r="7013" spans="1:8" ht="22.5" customHeight="1">
      <c r="A7013" s="20" t="s">
        <v>7034</v>
      </c>
      <c r="B7013" s="20" t="s">
        <v>27</v>
      </c>
      <c r="C7013" s="20">
        <v>3</v>
      </c>
      <c r="D7013" s="20">
        <v>4</v>
      </c>
      <c r="E7013" s="20">
        <v>12</v>
      </c>
      <c r="F7013" s="20" t="s">
        <v>10</v>
      </c>
      <c r="G7013" s="20" t="s">
        <v>11</v>
      </c>
      <c r="H7013" s="21">
        <v>44936</v>
      </c>
    </row>
    <row r="7014" spans="1:8" ht="22.5" customHeight="1">
      <c r="A7014" s="20" t="s">
        <v>7035</v>
      </c>
      <c r="B7014" s="20" t="s">
        <v>13</v>
      </c>
      <c r="C7014" s="20">
        <v>3</v>
      </c>
      <c r="D7014" s="20">
        <v>3</v>
      </c>
      <c r="E7014" s="20">
        <v>9</v>
      </c>
      <c r="F7014" s="20" t="s">
        <v>22</v>
      </c>
      <c r="G7014" s="20" t="s">
        <v>11</v>
      </c>
      <c r="H7014" s="21">
        <v>44945</v>
      </c>
    </row>
    <row r="7015" spans="1:8" ht="22.5" customHeight="1">
      <c r="A7015" s="20" t="s">
        <v>7036</v>
      </c>
      <c r="B7015" s="20" t="s">
        <v>35</v>
      </c>
      <c r="C7015" s="20">
        <v>2</v>
      </c>
      <c r="D7015" s="20">
        <v>1.5</v>
      </c>
      <c r="E7015" s="20">
        <v>3</v>
      </c>
      <c r="F7015" s="20" t="s">
        <v>20</v>
      </c>
      <c r="G7015" s="20" t="s">
        <v>15</v>
      </c>
      <c r="H7015" s="21">
        <v>45105</v>
      </c>
    </row>
    <row r="7016" spans="1:8" ht="22.5" customHeight="1">
      <c r="A7016" s="20" t="s">
        <v>7037</v>
      </c>
      <c r="B7016" s="20" t="s">
        <v>13</v>
      </c>
      <c r="C7016" s="20">
        <v>2</v>
      </c>
      <c r="D7016" s="20">
        <v>3</v>
      </c>
      <c r="E7016" s="20">
        <v>6</v>
      </c>
      <c r="F7016" s="20" t="s">
        <v>22</v>
      </c>
      <c r="G7016" s="20" t="s">
        <v>20</v>
      </c>
      <c r="H7016" s="21">
        <v>44995</v>
      </c>
    </row>
    <row r="7017" spans="1:8" ht="22.5" customHeight="1">
      <c r="A7017" s="20" t="s">
        <v>7038</v>
      </c>
      <c r="B7017" s="20" t="s">
        <v>17</v>
      </c>
      <c r="C7017" s="20">
        <v>1</v>
      </c>
      <c r="D7017" s="20">
        <v>1</v>
      </c>
      <c r="E7017" s="20">
        <v>1</v>
      </c>
      <c r="F7017" s="20" t="s">
        <v>10</v>
      </c>
      <c r="G7017" s="20" t="s">
        <v>15</v>
      </c>
      <c r="H7017" s="21">
        <v>45186</v>
      </c>
    </row>
    <row r="7018" spans="1:8" ht="22.5" customHeight="1">
      <c r="A7018" s="20" t="s">
        <v>7039</v>
      </c>
      <c r="B7018" s="20" t="s">
        <v>17</v>
      </c>
      <c r="C7018" s="20">
        <v>2</v>
      </c>
      <c r="D7018" s="20">
        <v>1</v>
      </c>
      <c r="E7018" s="20">
        <v>2</v>
      </c>
      <c r="F7018" s="20" t="s">
        <v>10</v>
      </c>
      <c r="G7018" s="20" t="s">
        <v>15</v>
      </c>
      <c r="H7018" s="21">
        <v>45138</v>
      </c>
    </row>
    <row r="7019" spans="1:8" ht="22.5" customHeight="1">
      <c r="A7019" s="20" t="s">
        <v>7040</v>
      </c>
      <c r="B7019" s="20" t="s">
        <v>39</v>
      </c>
      <c r="C7019" s="20">
        <v>3</v>
      </c>
      <c r="D7019" s="20">
        <v>3</v>
      </c>
      <c r="E7019" s="20">
        <v>9</v>
      </c>
      <c r="F7019" s="20" t="s">
        <v>22</v>
      </c>
      <c r="G7019" s="20" t="s">
        <v>11</v>
      </c>
      <c r="H7019" s="21">
        <v>45123</v>
      </c>
    </row>
    <row r="7020" spans="1:8" ht="22.5" customHeight="1">
      <c r="A7020" s="20" t="s">
        <v>7041</v>
      </c>
      <c r="B7020" s="20" t="s">
        <v>17</v>
      </c>
      <c r="C7020" s="20">
        <v>1</v>
      </c>
      <c r="D7020" s="20">
        <v>1</v>
      </c>
      <c r="E7020" s="20">
        <v>1</v>
      </c>
      <c r="F7020" s="20" t="s">
        <v>14</v>
      </c>
      <c r="G7020" s="20" t="s">
        <v>20</v>
      </c>
      <c r="H7020" s="21">
        <v>45269</v>
      </c>
    </row>
    <row r="7021" spans="1:8" ht="22.5" customHeight="1">
      <c r="A7021" s="20" t="s">
        <v>7042</v>
      </c>
      <c r="B7021" s="20" t="s">
        <v>27</v>
      </c>
      <c r="C7021" s="20">
        <v>3</v>
      </c>
      <c r="D7021" s="20">
        <v>4</v>
      </c>
      <c r="E7021" s="20">
        <v>12</v>
      </c>
      <c r="F7021" s="20" t="s">
        <v>22</v>
      </c>
      <c r="G7021" s="20" t="s">
        <v>11</v>
      </c>
      <c r="H7021" s="21">
        <v>45167</v>
      </c>
    </row>
    <row r="7022" spans="1:8" ht="22.5" customHeight="1">
      <c r="A7022" s="20" t="s">
        <v>7043</v>
      </c>
      <c r="B7022" s="20" t="s">
        <v>24</v>
      </c>
      <c r="C7022" s="20">
        <v>5</v>
      </c>
      <c r="D7022" s="20">
        <v>4</v>
      </c>
      <c r="E7022" s="20">
        <v>20</v>
      </c>
      <c r="F7022" s="20" t="s">
        <v>20</v>
      </c>
      <c r="G7022" s="20" t="s">
        <v>15</v>
      </c>
      <c r="H7022" s="21">
        <v>45255</v>
      </c>
    </row>
    <row r="7023" spans="1:8" ht="22.5" customHeight="1">
      <c r="A7023" s="20" t="s">
        <v>7044</v>
      </c>
      <c r="B7023" s="20" t="s">
        <v>27</v>
      </c>
      <c r="C7023" s="20">
        <v>1</v>
      </c>
      <c r="D7023" s="20">
        <v>4</v>
      </c>
      <c r="E7023" s="20">
        <v>4</v>
      </c>
      <c r="F7023" s="20" t="s">
        <v>20</v>
      </c>
      <c r="G7023" s="20" t="s">
        <v>11</v>
      </c>
      <c r="H7023" s="21">
        <v>45194</v>
      </c>
    </row>
    <row r="7024" spans="1:8" ht="22.5" customHeight="1">
      <c r="A7024" s="20" t="s">
        <v>7045</v>
      </c>
      <c r="B7024" s="20" t="s">
        <v>39</v>
      </c>
      <c r="C7024" s="20">
        <v>3</v>
      </c>
      <c r="D7024" s="20">
        <v>3</v>
      </c>
      <c r="E7024" s="20">
        <v>9</v>
      </c>
      <c r="F7024" s="20" t="s">
        <v>10</v>
      </c>
      <c r="G7024" s="20" t="s">
        <v>15</v>
      </c>
      <c r="H7024" s="21">
        <v>45289</v>
      </c>
    </row>
    <row r="7025" spans="1:8" ht="22.5" customHeight="1">
      <c r="A7025" s="20" t="s">
        <v>7046</v>
      </c>
      <c r="B7025" s="20" t="s">
        <v>24</v>
      </c>
      <c r="C7025" s="20">
        <v>4</v>
      </c>
      <c r="D7025" s="20">
        <v>4</v>
      </c>
      <c r="E7025" s="20">
        <v>16</v>
      </c>
      <c r="F7025" s="20" t="s">
        <v>20</v>
      </c>
      <c r="G7025" s="20" t="s">
        <v>15</v>
      </c>
      <c r="H7025" s="21">
        <v>45256</v>
      </c>
    </row>
    <row r="7026" spans="1:8" ht="22.5" customHeight="1">
      <c r="A7026" s="20" t="s">
        <v>7047</v>
      </c>
      <c r="B7026" s="20" t="s">
        <v>27</v>
      </c>
      <c r="C7026" s="20">
        <v>4</v>
      </c>
      <c r="D7026" s="20">
        <v>4</v>
      </c>
      <c r="E7026" s="20">
        <v>16</v>
      </c>
      <c r="F7026" s="20" t="s">
        <v>14</v>
      </c>
      <c r="G7026" s="20" t="s">
        <v>11</v>
      </c>
      <c r="H7026" s="21">
        <v>45237</v>
      </c>
    </row>
    <row r="7027" spans="1:8" ht="22.5" customHeight="1">
      <c r="A7027" s="20" t="s">
        <v>7048</v>
      </c>
      <c r="B7027" s="20" t="s">
        <v>24</v>
      </c>
      <c r="C7027" s="20">
        <v>2</v>
      </c>
      <c r="D7027" s="20">
        <v>4</v>
      </c>
      <c r="E7027" s="20">
        <v>8</v>
      </c>
      <c r="F7027" s="20" t="s">
        <v>20</v>
      </c>
      <c r="G7027" s="20" t="s">
        <v>15</v>
      </c>
      <c r="H7027" s="21">
        <v>45233</v>
      </c>
    </row>
    <row r="7028" spans="1:8" ht="22.5" customHeight="1">
      <c r="A7028" s="20" t="s">
        <v>7049</v>
      </c>
      <c r="B7028" s="20" t="s">
        <v>24</v>
      </c>
      <c r="C7028" s="20">
        <v>4</v>
      </c>
      <c r="D7028" s="20">
        <v>4</v>
      </c>
      <c r="E7028" s="20">
        <v>16</v>
      </c>
      <c r="F7028" s="20" t="s">
        <v>14</v>
      </c>
      <c r="G7028" s="20" t="s">
        <v>11</v>
      </c>
      <c r="H7028" s="21">
        <v>45050</v>
      </c>
    </row>
    <row r="7029" spans="1:8" ht="22.5" customHeight="1">
      <c r="A7029" s="20" t="s">
        <v>7050</v>
      </c>
      <c r="B7029" s="20" t="s">
        <v>27</v>
      </c>
      <c r="C7029" s="20">
        <v>1</v>
      </c>
      <c r="D7029" s="20">
        <v>4</v>
      </c>
      <c r="E7029" s="20">
        <v>4</v>
      </c>
      <c r="F7029" s="20" t="s">
        <v>10</v>
      </c>
      <c r="G7029" s="20" t="s">
        <v>20</v>
      </c>
      <c r="H7029" s="21">
        <v>44942</v>
      </c>
    </row>
    <row r="7030" spans="1:8" ht="22.5" customHeight="1">
      <c r="A7030" s="20" t="s">
        <v>7051</v>
      </c>
      <c r="B7030" s="20" t="s">
        <v>188</v>
      </c>
      <c r="C7030" s="20">
        <v>5</v>
      </c>
      <c r="D7030" s="20">
        <v>4</v>
      </c>
      <c r="E7030" s="20">
        <v>20</v>
      </c>
      <c r="F7030" s="20" t="s">
        <v>10</v>
      </c>
      <c r="G7030" s="20" t="s">
        <v>15</v>
      </c>
      <c r="H7030" s="21">
        <v>45030</v>
      </c>
    </row>
    <row r="7031" spans="1:8" ht="22.5" customHeight="1">
      <c r="A7031" s="20" t="s">
        <v>7052</v>
      </c>
      <c r="B7031" s="20" t="s">
        <v>9</v>
      </c>
      <c r="C7031" s="20">
        <v>0</v>
      </c>
      <c r="D7031" s="20">
        <v>2</v>
      </c>
      <c r="E7031" s="20">
        <v>0</v>
      </c>
      <c r="F7031" s="20" t="s">
        <v>14</v>
      </c>
      <c r="G7031" s="20" t="s">
        <v>20</v>
      </c>
      <c r="H7031" s="21">
        <v>45285</v>
      </c>
    </row>
    <row r="7032" spans="1:8" ht="22.5" customHeight="1">
      <c r="A7032" s="20" t="s">
        <v>7053</v>
      </c>
      <c r="B7032" s="20" t="s">
        <v>9</v>
      </c>
      <c r="C7032" s="20">
        <v>5</v>
      </c>
      <c r="D7032" s="20">
        <v>2</v>
      </c>
      <c r="E7032" s="20">
        <v>10</v>
      </c>
      <c r="F7032" s="20" t="s">
        <v>10</v>
      </c>
      <c r="G7032" s="20" t="s">
        <v>20</v>
      </c>
      <c r="H7032" s="21">
        <v>44936</v>
      </c>
    </row>
    <row r="7033" spans="1:8" ht="22.5" customHeight="1">
      <c r="A7033" s="20" t="s">
        <v>7054</v>
      </c>
      <c r="B7033" s="20" t="s">
        <v>39</v>
      </c>
      <c r="C7033" s="20">
        <v>5</v>
      </c>
      <c r="D7033" s="20">
        <v>3</v>
      </c>
      <c r="E7033" s="20">
        <v>15</v>
      </c>
      <c r="F7033" s="20" t="s">
        <v>20</v>
      </c>
      <c r="G7033" s="20" t="s">
        <v>20</v>
      </c>
      <c r="H7033" s="21">
        <v>45015</v>
      </c>
    </row>
    <row r="7034" spans="1:8" ht="22.5" customHeight="1">
      <c r="A7034" s="20" t="s">
        <v>7055</v>
      </c>
      <c r="B7034" s="20" t="s">
        <v>17</v>
      </c>
      <c r="C7034" s="20">
        <v>2</v>
      </c>
      <c r="D7034" s="20">
        <v>1</v>
      </c>
      <c r="E7034" s="20">
        <v>2</v>
      </c>
      <c r="F7034" s="20" t="s">
        <v>22</v>
      </c>
      <c r="G7034" s="20" t="s">
        <v>20</v>
      </c>
      <c r="H7034" s="21">
        <v>45009</v>
      </c>
    </row>
    <row r="7035" spans="1:8" ht="22.5" customHeight="1">
      <c r="A7035" s="20" t="s">
        <v>7056</v>
      </c>
      <c r="B7035" s="20" t="s">
        <v>35</v>
      </c>
      <c r="C7035" s="20">
        <v>1</v>
      </c>
      <c r="D7035" s="20">
        <v>1.5</v>
      </c>
      <c r="E7035" s="20">
        <v>1.5</v>
      </c>
      <c r="F7035" s="20" t="s">
        <v>14</v>
      </c>
      <c r="G7035" s="20" t="s">
        <v>20</v>
      </c>
      <c r="H7035" s="21">
        <v>45034</v>
      </c>
    </row>
    <row r="7036" spans="1:8" ht="22.5" customHeight="1">
      <c r="A7036" s="20" t="s">
        <v>7057</v>
      </c>
      <c r="B7036" s="20" t="s">
        <v>35</v>
      </c>
      <c r="C7036" s="20">
        <v>4</v>
      </c>
      <c r="D7036" s="20">
        <v>1.5</v>
      </c>
      <c r="E7036" s="20">
        <v>6</v>
      </c>
      <c r="F7036" s="20" t="s">
        <v>14</v>
      </c>
      <c r="G7036" s="20" t="s">
        <v>20</v>
      </c>
      <c r="H7036" s="21">
        <v>45179</v>
      </c>
    </row>
    <row r="7037" spans="1:8" ht="22.5" customHeight="1">
      <c r="A7037" s="20" t="s">
        <v>7058</v>
      </c>
      <c r="B7037" s="20" t="s">
        <v>19</v>
      </c>
      <c r="C7037" s="20">
        <v>5</v>
      </c>
      <c r="D7037" s="20">
        <v>5</v>
      </c>
      <c r="E7037" s="20">
        <v>25</v>
      </c>
      <c r="F7037" s="20" t="s">
        <v>10</v>
      </c>
      <c r="G7037" s="20" t="s">
        <v>15</v>
      </c>
      <c r="H7037" s="21">
        <v>45161</v>
      </c>
    </row>
    <row r="7038" spans="1:8" ht="22.5" customHeight="1">
      <c r="A7038" s="20" t="s">
        <v>7059</v>
      </c>
      <c r="B7038" s="20" t="s">
        <v>9</v>
      </c>
      <c r="C7038" s="20">
        <v>4</v>
      </c>
      <c r="D7038" s="20">
        <v>2</v>
      </c>
      <c r="E7038" s="20">
        <v>8</v>
      </c>
      <c r="F7038" s="20" t="s">
        <v>14</v>
      </c>
      <c r="G7038" s="20" t="s">
        <v>20</v>
      </c>
      <c r="H7038" s="21">
        <v>44932</v>
      </c>
    </row>
    <row r="7039" spans="1:8" ht="22.5" customHeight="1">
      <c r="A7039" s="20" t="s">
        <v>7060</v>
      </c>
      <c r="B7039" s="20" t="s">
        <v>39</v>
      </c>
      <c r="C7039" s="20">
        <v>2</v>
      </c>
      <c r="D7039" s="20">
        <v>3</v>
      </c>
      <c r="E7039" s="20">
        <v>6</v>
      </c>
      <c r="F7039" s="20" t="s">
        <v>22</v>
      </c>
      <c r="G7039" s="20" t="s">
        <v>11</v>
      </c>
      <c r="H7039" s="21">
        <v>45053</v>
      </c>
    </row>
    <row r="7040" spans="1:8" ht="22.5" customHeight="1">
      <c r="A7040" s="20" t="s">
        <v>7061</v>
      </c>
      <c r="B7040" s="20" t="s">
        <v>27</v>
      </c>
      <c r="C7040" s="20">
        <v>5</v>
      </c>
      <c r="D7040" s="20">
        <v>4</v>
      </c>
      <c r="E7040" s="20">
        <v>20</v>
      </c>
      <c r="F7040" s="20" t="s">
        <v>14</v>
      </c>
      <c r="G7040" s="20" t="s">
        <v>15</v>
      </c>
      <c r="H7040" s="21">
        <v>45013</v>
      </c>
    </row>
    <row r="7041" spans="1:8" ht="22.5" customHeight="1">
      <c r="A7041" s="20" t="s">
        <v>7062</v>
      </c>
      <c r="B7041" s="20" t="s">
        <v>17</v>
      </c>
      <c r="C7041" s="20">
        <v>5</v>
      </c>
      <c r="D7041" s="20">
        <v>1</v>
      </c>
      <c r="E7041" s="20">
        <v>5</v>
      </c>
      <c r="F7041" s="20" t="s">
        <v>20</v>
      </c>
      <c r="G7041" s="20" t="s">
        <v>20</v>
      </c>
      <c r="H7041" s="21">
        <v>45272</v>
      </c>
    </row>
    <row r="7042" spans="1:8" ht="22.5" customHeight="1">
      <c r="A7042" s="20" t="s">
        <v>7063</v>
      </c>
      <c r="B7042" s="20" t="s">
        <v>24</v>
      </c>
      <c r="C7042" s="20">
        <v>5</v>
      </c>
      <c r="D7042" s="20">
        <v>4</v>
      </c>
      <c r="E7042" s="20">
        <v>20</v>
      </c>
      <c r="F7042" s="20" t="s">
        <v>22</v>
      </c>
      <c r="G7042" s="20" t="s">
        <v>15</v>
      </c>
      <c r="H7042" s="21">
        <v>45025</v>
      </c>
    </row>
    <row r="7043" spans="1:8" ht="22.5" customHeight="1">
      <c r="A7043" s="20" t="s">
        <v>7064</v>
      </c>
      <c r="B7043" s="20" t="s">
        <v>35</v>
      </c>
      <c r="C7043" s="20">
        <v>3</v>
      </c>
      <c r="D7043" s="20">
        <v>1.5</v>
      </c>
      <c r="E7043" s="20">
        <v>4.5</v>
      </c>
      <c r="F7043" s="20" t="s">
        <v>10</v>
      </c>
      <c r="G7043" s="20" t="s">
        <v>15</v>
      </c>
      <c r="H7043" s="21">
        <v>45145</v>
      </c>
    </row>
    <row r="7044" spans="1:8" ht="22.5" customHeight="1">
      <c r="A7044" s="20" t="s">
        <v>7065</v>
      </c>
      <c r="B7044" s="20" t="s">
        <v>27</v>
      </c>
      <c r="C7044" s="20">
        <v>2</v>
      </c>
      <c r="D7044" s="20">
        <v>4</v>
      </c>
      <c r="E7044" s="20">
        <v>8</v>
      </c>
      <c r="F7044" s="20" t="s">
        <v>20</v>
      </c>
      <c r="G7044" s="20" t="s">
        <v>15</v>
      </c>
      <c r="H7044" s="21">
        <v>45022</v>
      </c>
    </row>
    <row r="7045" spans="1:8" ht="22.5" customHeight="1">
      <c r="A7045" s="20" t="s">
        <v>7066</v>
      </c>
      <c r="B7045" s="20" t="s">
        <v>17</v>
      </c>
      <c r="C7045" s="20">
        <v>4</v>
      </c>
      <c r="D7045" s="20">
        <v>1</v>
      </c>
      <c r="E7045" s="20">
        <v>4</v>
      </c>
      <c r="F7045" s="20" t="s">
        <v>22</v>
      </c>
      <c r="G7045" s="20" t="s">
        <v>20</v>
      </c>
      <c r="H7045" s="21">
        <v>44993</v>
      </c>
    </row>
    <row r="7046" spans="1:8" ht="22.5" customHeight="1">
      <c r="A7046" s="20" t="s">
        <v>7067</v>
      </c>
      <c r="B7046" s="20" t="s">
        <v>19</v>
      </c>
      <c r="C7046" s="20">
        <v>4</v>
      </c>
      <c r="D7046" s="20">
        <v>5</v>
      </c>
      <c r="E7046" s="20">
        <v>20</v>
      </c>
      <c r="F7046" s="20" t="s">
        <v>14</v>
      </c>
      <c r="G7046" s="20" t="s">
        <v>20</v>
      </c>
      <c r="H7046" s="21">
        <v>45171</v>
      </c>
    </row>
    <row r="7047" spans="1:8" ht="22.5" customHeight="1">
      <c r="A7047" s="20" t="s">
        <v>7068</v>
      </c>
      <c r="B7047" s="20" t="s">
        <v>9</v>
      </c>
      <c r="C7047" s="20">
        <v>5</v>
      </c>
      <c r="D7047" s="20">
        <v>2</v>
      </c>
      <c r="E7047" s="20">
        <v>10</v>
      </c>
      <c r="F7047" s="20" t="s">
        <v>14</v>
      </c>
      <c r="G7047" s="20" t="s">
        <v>15</v>
      </c>
      <c r="H7047" s="21">
        <v>45145</v>
      </c>
    </row>
    <row r="7048" spans="1:8" ht="22.5" customHeight="1">
      <c r="A7048" s="20" t="s">
        <v>7069</v>
      </c>
      <c r="B7048" s="20" t="s">
        <v>19</v>
      </c>
      <c r="C7048" s="20">
        <v>3</v>
      </c>
      <c r="D7048" s="20">
        <v>5</v>
      </c>
      <c r="E7048" s="20">
        <v>15</v>
      </c>
      <c r="F7048" s="20" t="s">
        <v>10</v>
      </c>
      <c r="G7048" s="20" t="s">
        <v>15</v>
      </c>
      <c r="H7048" s="21">
        <v>45129</v>
      </c>
    </row>
    <row r="7049" spans="1:8" ht="22.5" customHeight="1">
      <c r="A7049" s="20" t="s">
        <v>7070</v>
      </c>
      <c r="B7049" s="20" t="s">
        <v>13</v>
      </c>
      <c r="C7049" s="20">
        <v>3</v>
      </c>
      <c r="D7049" s="20">
        <v>3</v>
      </c>
      <c r="E7049" s="20">
        <v>9</v>
      </c>
      <c r="F7049" s="20" t="s">
        <v>10</v>
      </c>
      <c r="G7049" s="20" t="s">
        <v>11</v>
      </c>
      <c r="H7049" s="21">
        <v>2</v>
      </c>
    </row>
    <row r="7050" spans="1:8" ht="22.5" customHeight="1">
      <c r="A7050" s="20" t="s">
        <v>7071</v>
      </c>
      <c r="B7050" s="20" t="s">
        <v>17</v>
      </c>
      <c r="C7050" s="20">
        <v>5</v>
      </c>
      <c r="D7050" s="20">
        <v>1</v>
      </c>
      <c r="E7050" s="20">
        <v>5</v>
      </c>
      <c r="F7050" s="20" t="s">
        <v>14</v>
      </c>
      <c r="G7050" s="20" t="s">
        <v>20</v>
      </c>
      <c r="H7050" s="21">
        <v>45205</v>
      </c>
    </row>
    <row r="7051" spans="1:8" ht="22.5" customHeight="1">
      <c r="A7051" s="20" t="s">
        <v>7072</v>
      </c>
      <c r="B7051" s="20" t="s">
        <v>19</v>
      </c>
      <c r="C7051" s="20">
        <v>1</v>
      </c>
      <c r="D7051" s="20">
        <v>5</v>
      </c>
      <c r="E7051" s="20">
        <v>5</v>
      </c>
      <c r="F7051" s="20" t="s">
        <v>22</v>
      </c>
      <c r="G7051" s="20" t="s">
        <v>20</v>
      </c>
      <c r="H7051" s="21">
        <v>45089</v>
      </c>
    </row>
    <row r="7052" spans="1:8" ht="22.5" customHeight="1">
      <c r="A7052" s="20" t="s">
        <v>7073</v>
      </c>
      <c r="B7052" s="20" t="s">
        <v>39</v>
      </c>
      <c r="C7052" s="20">
        <v>2</v>
      </c>
      <c r="D7052" s="20">
        <v>3</v>
      </c>
      <c r="E7052" s="20">
        <v>6</v>
      </c>
      <c r="F7052" s="20" t="s">
        <v>10</v>
      </c>
      <c r="G7052" s="20" t="s">
        <v>15</v>
      </c>
      <c r="H7052" s="21">
        <v>45259</v>
      </c>
    </row>
    <row r="7053" spans="1:8" ht="22.5" customHeight="1">
      <c r="A7053" s="20" t="s">
        <v>7074</v>
      </c>
      <c r="B7053" s="20" t="s">
        <v>19</v>
      </c>
      <c r="C7053" s="20">
        <v>2</v>
      </c>
      <c r="D7053" s="20">
        <v>5</v>
      </c>
      <c r="E7053" s="20">
        <v>10</v>
      </c>
      <c r="F7053" s="20" t="s">
        <v>20</v>
      </c>
      <c r="G7053" s="20" t="s">
        <v>15</v>
      </c>
      <c r="H7053" s="21">
        <v>45249</v>
      </c>
    </row>
    <row r="7054" spans="1:8" ht="22.5" customHeight="1">
      <c r="A7054" s="20" t="s">
        <v>7075</v>
      </c>
      <c r="B7054" s="20" t="s">
        <v>19</v>
      </c>
      <c r="C7054" s="20">
        <v>5</v>
      </c>
      <c r="D7054" s="20">
        <v>5</v>
      </c>
      <c r="E7054" s="20">
        <v>25</v>
      </c>
      <c r="F7054" s="20" t="s">
        <v>14</v>
      </c>
      <c r="G7054" s="20" t="s">
        <v>15</v>
      </c>
      <c r="H7054" s="21">
        <v>45257</v>
      </c>
    </row>
    <row r="7055" spans="1:8" ht="22.5" customHeight="1">
      <c r="A7055" s="20" t="s">
        <v>7076</v>
      </c>
      <c r="B7055" s="20" t="s">
        <v>9</v>
      </c>
      <c r="C7055" s="20">
        <v>3</v>
      </c>
      <c r="D7055" s="20">
        <v>2</v>
      </c>
      <c r="E7055" s="20">
        <v>6</v>
      </c>
      <c r="F7055" s="20" t="s">
        <v>10</v>
      </c>
      <c r="G7055" s="20" t="s">
        <v>20</v>
      </c>
      <c r="H7055" s="21">
        <v>45184</v>
      </c>
    </row>
    <row r="7056" spans="1:8" ht="22.5" customHeight="1">
      <c r="A7056" s="20" t="s">
        <v>7077</v>
      </c>
      <c r="B7056" s="20" t="s">
        <v>9</v>
      </c>
      <c r="C7056" s="20">
        <v>1</v>
      </c>
      <c r="D7056" s="20">
        <v>2</v>
      </c>
      <c r="E7056" s="20">
        <v>2</v>
      </c>
      <c r="F7056" s="20" t="s">
        <v>10</v>
      </c>
      <c r="G7056" s="20" t="s">
        <v>20</v>
      </c>
      <c r="H7056" s="21">
        <v>45179</v>
      </c>
    </row>
    <row r="7057" spans="1:8" ht="22.5" customHeight="1">
      <c r="A7057" s="20" t="s">
        <v>7078</v>
      </c>
      <c r="B7057" s="20" t="s">
        <v>17</v>
      </c>
      <c r="C7057" s="20">
        <v>4</v>
      </c>
      <c r="D7057" s="20">
        <v>1</v>
      </c>
      <c r="E7057" s="20">
        <v>4</v>
      </c>
      <c r="F7057" s="20" t="s">
        <v>14</v>
      </c>
      <c r="G7057" s="20" t="s">
        <v>11</v>
      </c>
      <c r="H7057" s="21">
        <v>44998</v>
      </c>
    </row>
    <row r="7058" spans="1:8" ht="22.5" customHeight="1">
      <c r="A7058" s="20" t="s">
        <v>7079</v>
      </c>
      <c r="B7058" s="20" t="s">
        <v>24</v>
      </c>
      <c r="C7058" s="20">
        <v>1</v>
      </c>
      <c r="D7058" s="20">
        <v>4</v>
      </c>
      <c r="E7058" s="20">
        <v>4</v>
      </c>
      <c r="F7058" s="20" t="s">
        <v>10</v>
      </c>
      <c r="G7058" s="20" t="s">
        <v>20</v>
      </c>
      <c r="H7058" s="21">
        <v>45020</v>
      </c>
    </row>
    <row r="7059" spans="1:8" ht="22.5" customHeight="1">
      <c r="A7059" s="20" t="s">
        <v>7080</v>
      </c>
      <c r="B7059" s="20" t="s">
        <v>35</v>
      </c>
      <c r="C7059" s="20">
        <v>2</v>
      </c>
      <c r="D7059" s="20">
        <v>1.5</v>
      </c>
      <c r="E7059" s="20">
        <v>3</v>
      </c>
      <c r="F7059" s="20" t="s">
        <v>20</v>
      </c>
      <c r="G7059" s="20" t="s">
        <v>15</v>
      </c>
      <c r="H7059" s="21">
        <v>44958</v>
      </c>
    </row>
    <row r="7060" spans="1:8" ht="22.5" customHeight="1">
      <c r="A7060" s="20" t="s">
        <v>7081</v>
      </c>
      <c r="B7060" s="20" t="s">
        <v>24</v>
      </c>
      <c r="C7060" s="20">
        <v>4</v>
      </c>
      <c r="D7060" s="20">
        <v>4</v>
      </c>
      <c r="E7060" s="20">
        <v>16</v>
      </c>
      <c r="F7060" s="20" t="s">
        <v>22</v>
      </c>
      <c r="G7060" s="20" t="s">
        <v>20</v>
      </c>
      <c r="H7060" s="21">
        <v>45091</v>
      </c>
    </row>
    <row r="7061" spans="1:8" ht="22.5" customHeight="1">
      <c r="A7061" s="20" t="s">
        <v>7082</v>
      </c>
      <c r="B7061" s="20" t="s">
        <v>24</v>
      </c>
      <c r="C7061" s="20">
        <v>4</v>
      </c>
      <c r="D7061" s="20">
        <v>4</v>
      </c>
      <c r="E7061" s="20">
        <v>16</v>
      </c>
      <c r="F7061" s="20" t="s">
        <v>10</v>
      </c>
      <c r="G7061" s="20" t="s">
        <v>20</v>
      </c>
      <c r="H7061" s="21">
        <v>45105</v>
      </c>
    </row>
    <row r="7062" spans="1:8" ht="22.5" customHeight="1">
      <c r="A7062" s="20" t="s">
        <v>7083</v>
      </c>
      <c r="B7062" s="20" t="s">
        <v>19</v>
      </c>
      <c r="C7062" s="20">
        <v>1</v>
      </c>
      <c r="D7062" s="20">
        <v>5</v>
      </c>
      <c r="E7062" s="20">
        <v>5</v>
      </c>
      <c r="F7062" s="20" t="s">
        <v>10</v>
      </c>
      <c r="G7062" s="20" t="s">
        <v>11</v>
      </c>
      <c r="H7062" s="21">
        <v>45131</v>
      </c>
    </row>
    <row r="7063" spans="1:8" ht="22.5" customHeight="1">
      <c r="A7063" s="20" t="s">
        <v>7084</v>
      </c>
      <c r="B7063" s="20" t="s">
        <v>35</v>
      </c>
      <c r="C7063" s="20">
        <v>4</v>
      </c>
      <c r="D7063" s="20">
        <v>1.5</v>
      </c>
      <c r="E7063" s="20">
        <v>6</v>
      </c>
      <c r="F7063" s="20" t="s">
        <v>14</v>
      </c>
      <c r="G7063" s="20" t="s">
        <v>11</v>
      </c>
      <c r="H7063" s="21">
        <v>45160</v>
      </c>
    </row>
    <row r="7064" spans="1:8" ht="22.5" customHeight="1">
      <c r="A7064" s="20" t="s">
        <v>7085</v>
      </c>
      <c r="B7064" s="20" t="s">
        <v>17</v>
      </c>
      <c r="C7064" s="20">
        <v>3</v>
      </c>
      <c r="D7064" s="20">
        <v>1</v>
      </c>
      <c r="E7064" s="20">
        <v>3</v>
      </c>
      <c r="F7064" s="20" t="s">
        <v>10</v>
      </c>
      <c r="G7064" s="20" t="s">
        <v>20</v>
      </c>
      <c r="H7064" s="21">
        <v>45253</v>
      </c>
    </row>
    <row r="7065" spans="1:8" ht="22.5" customHeight="1">
      <c r="A7065" s="20" t="s">
        <v>7086</v>
      </c>
      <c r="B7065" s="20" t="s">
        <v>19</v>
      </c>
      <c r="C7065" s="20">
        <v>4</v>
      </c>
      <c r="D7065" s="20">
        <v>5</v>
      </c>
      <c r="E7065" s="20">
        <v>20</v>
      </c>
      <c r="F7065" s="20" t="s">
        <v>22</v>
      </c>
      <c r="G7065" s="20" t="s">
        <v>15</v>
      </c>
      <c r="H7065" s="21">
        <v>45015</v>
      </c>
    </row>
    <row r="7066" spans="1:8" ht="22.5" customHeight="1">
      <c r="A7066" s="20" t="s">
        <v>7087</v>
      </c>
      <c r="B7066" s="20" t="s">
        <v>17</v>
      </c>
      <c r="C7066" s="20">
        <v>5</v>
      </c>
      <c r="D7066" s="20">
        <v>1</v>
      </c>
      <c r="E7066" s="20">
        <v>5</v>
      </c>
      <c r="F7066" s="20" t="s">
        <v>14</v>
      </c>
      <c r="G7066" s="20" t="s">
        <v>15</v>
      </c>
      <c r="H7066" s="21">
        <v>45019</v>
      </c>
    </row>
    <row r="7067" spans="1:8" ht="22.5" customHeight="1">
      <c r="A7067" s="20" t="s">
        <v>7088</v>
      </c>
      <c r="B7067" s="20" t="s">
        <v>13</v>
      </c>
      <c r="C7067" s="20">
        <v>5</v>
      </c>
      <c r="D7067" s="20">
        <v>3</v>
      </c>
      <c r="E7067" s="20">
        <v>15</v>
      </c>
      <c r="F7067" s="20" t="s">
        <v>22</v>
      </c>
      <c r="G7067" s="20" t="s">
        <v>20</v>
      </c>
      <c r="H7067" s="21">
        <v>45262</v>
      </c>
    </row>
    <row r="7068" spans="1:8" ht="22.5" customHeight="1">
      <c r="A7068" s="20" t="s">
        <v>7089</v>
      </c>
      <c r="B7068" s="20" t="s">
        <v>13</v>
      </c>
      <c r="C7068" s="20">
        <v>3</v>
      </c>
      <c r="D7068" s="20">
        <v>3</v>
      </c>
      <c r="E7068" s="20">
        <v>9</v>
      </c>
      <c r="F7068" s="20" t="s">
        <v>14</v>
      </c>
      <c r="G7068" s="20" t="s">
        <v>15</v>
      </c>
      <c r="H7068" s="21">
        <v>45152</v>
      </c>
    </row>
    <row r="7069" spans="1:8" ht="22.5" customHeight="1">
      <c r="A7069" s="20" t="s">
        <v>7090</v>
      </c>
      <c r="B7069" s="20" t="s">
        <v>13</v>
      </c>
      <c r="C7069" s="20">
        <v>5</v>
      </c>
      <c r="D7069" s="20">
        <v>3</v>
      </c>
      <c r="E7069" s="20">
        <v>15</v>
      </c>
      <c r="F7069" s="20" t="s">
        <v>22</v>
      </c>
      <c r="G7069" s="20" t="s">
        <v>15</v>
      </c>
      <c r="H7069" s="21">
        <v>2</v>
      </c>
    </row>
    <row r="7070" spans="1:8" ht="22.5" customHeight="1">
      <c r="A7070" s="20" t="s">
        <v>7091</v>
      </c>
      <c r="B7070" s="20" t="s">
        <v>39</v>
      </c>
      <c r="C7070" s="20">
        <v>2</v>
      </c>
      <c r="D7070" s="20">
        <v>3</v>
      </c>
      <c r="E7070" s="20">
        <v>6</v>
      </c>
      <c r="F7070" s="20" t="s">
        <v>22</v>
      </c>
      <c r="G7070" s="20" t="s">
        <v>20</v>
      </c>
      <c r="H7070" s="21">
        <v>45046</v>
      </c>
    </row>
    <row r="7071" spans="1:8" ht="22.5" customHeight="1">
      <c r="A7071" s="20" t="s">
        <v>7092</v>
      </c>
      <c r="B7071" s="20" t="s">
        <v>13</v>
      </c>
      <c r="C7071" s="20">
        <v>1</v>
      </c>
      <c r="D7071" s="20">
        <v>3</v>
      </c>
      <c r="E7071" s="20">
        <v>3</v>
      </c>
      <c r="F7071" s="20" t="s">
        <v>20</v>
      </c>
      <c r="G7071" s="20" t="s">
        <v>11</v>
      </c>
      <c r="H7071" s="21">
        <v>45173</v>
      </c>
    </row>
    <row r="7072" spans="1:8" ht="22.5" customHeight="1">
      <c r="A7072" s="20" t="s">
        <v>7093</v>
      </c>
      <c r="B7072" s="20" t="s">
        <v>24</v>
      </c>
      <c r="C7072" s="20">
        <v>4</v>
      </c>
      <c r="D7072" s="20">
        <v>4</v>
      </c>
      <c r="E7072" s="20">
        <v>16</v>
      </c>
      <c r="F7072" s="20" t="s">
        <v>22</v>
      </c>
      <c r="G7072" s="20" t="s">
        <v>15</v>
      </c>
      <c r="H7072" s="21">
        <v>45099</v>
      </c>
    </row>
    <row r="7073" spans="1:8" ht="22.5" customHeight="1">
      <c r="A7073" s="20" t="s">
        <v>7094</v>
      </c>
      <c r="B7073" s="20" t="s">
        <v>9</v>
      </c>
      <c r="C7073" s="20">
        <v>3</v>
      </c>
      <c r="D7073" s="20">
        <v>2</v>
      </c>
      <c r="E7073" s="20">
        <v>6</v>
      </c>
      <c r="F7073" s="20" t="s">
        <v>20</v>
      </c>
      <c r="G7073" s="20" t="s">
        <v>15</v>
      </c>
      <c r="H7073" s="21">
        <v>45229</v>
      </c>
    </row>
    <row r="7074" spans="1:8" ht="22.5" customHeight="1">
      <c r="A7074" s="20" t="s">
        <v>7095</v>
      </c>
      <c r="B7074" s="20" t="s">
        <v>17</v>
      </c>
      <c r="C7074" s="20">
        <v>1</v>
      </c>
      <c r="D7074" s="20">
        <v>1</v>
      </c>
      <c r="E7074" s="20">
        <v>1</v>
      </c>
      <c r="F7074" s="20" t="s">
        <v>20</v>
      </c>
      <c r="G7074" s="20" t="s">
        <v>11</v>
      </c>
      <c r="H7074" s="21">
        <v>45261</v>
      </c>
    </row>
    <row r="7075" spans="1:8" ht="22.5" customHeight="1">
      <c r="A7075" s="20" t="s">
        <v>7096</v>
      </c>
      <c r="B7075" s="20" t="s">
        <v>9</v>
      </c>
      <c r="C7075" s="20">
        <v>5</v>
      </c>
      <c r="D7075" s="20">
        <v>2</v>
      </c>
      <c r="E7075" s="20">
        <v>10</v>
      </c>
      <c r="F7075" s="20" t="s">
        <v>20</v>
      </c>
      <c r="G7075" s="20" t="s">
        <v>20</v>
      </c>
      <c r="H7075" s="21">
        <v>45123</v>
      </c>
    </row>
    <row r="7076" spans="1:8" ht="22.5" customHeight="1">
      <c r="A7076" s="20" t="s">
        <v>7097</v>
      </c>
      <c r="B7076" s="20" t="s">
        <v>27</v>
      </c>
      <c r="C7076" s="20">
        <v>2</v>
      </c>
      <c r="D7076" s="20">
        <v>4</v>
      </c>
      <c r="E7076" s="20">
        <v>8</v>
      </c>
      <c r="F7076" s="20" t="s">
        <v>14</v>
      </c>
      <c r="G7076" s="20" t="s">
        <v>20</v>
      </c>
      <c r="H7076" s="21">
        <v>45157</v>
      </c>
    </row>
    <row r="7077" spans="1:8" ht="22.5" customHeight="1">
      <c r="A7077" s="20" t="s">
        <v>7098</v>
      </c>
      <c r="B7077" s="20" t="s">
        <v>19</v>
      </c>
      <c r="C7077" s="20">
        <v>3</v>
      </c>
      <c r="D7077" s="20">
        <v>5</v>
      </c>
      <c r="E7077" s="20">
        <v>15</v>
      </c>
      <c r="F7077" s="20" t="s">
        <v>20</v>
      </c>
      <c r="G7077" s="20" t="s">
        <v>15</v>
      </c>
      <c r="H7077" s="21">
        <v>44964</v>
      </c>
    </row>
    <row r="7078" spans="1:8" ht="22.5" customHeight="1">
      <c r="A7078" s="20" t="s">
        <v>7099</v>
      </c>
      <c r="B7078" s="20" t="s">
        <v>17</v>
      </c>
      <c r="C7078" s="20">
        <v>1</v>
      </c>
      <c r="D7078" s="20">
        <v>1</v>
      </c>
      <c r="E7078" s="20">
        <v>1</v>
      </c>
      <c r="F7078" s="20" t="s">
        <v>10</v>
      </c>
      <c r="G7078" s="20" t="s">
        <v>15</v>
      </c>
      <c r="H7078" s="21">
        <v>45204</v>
      </c>
    </row>
    <row r="7079" spans="1:8" ht="22.5" customHeight="1">
      <c r="A7079" s="20" t="s">
        <v>7100</v>
      </c>
      <c r="B7079" s="20" t="s">
        <v>35</v>
      </c>
      <c r="C7079" s="20">
        <v>4</v>
      </c>
      <c r="D7079" s="20">
        <v>1.5</v>
      </c>
      <c r="E7079" s="20">
        <v>6</v>
      </c>
      <c r="F7079" s="20" t="s">
        <v>20</v>
      </c>
      <c r="G7079" s="20" t="s">
        <v>20</v>
      </c>
      <c r="H7079" s="21">
        <v>44941</v>
      </c>
    </row>
    <row r="7080" spans="1:8" ht="22.5" customHeight="1">
      <c r="A7080" s="20" t="s">
        <v>7101</v>
      </c>
      <c r="B7080" s="20" t="s">
        <v>9</v>
      </c>
      <c r="C7080" s="20">
        <v>3</v>
      </c>
      <c r="D7080" s="20">
        <v>2</v>
      </c>
      <c r="E7080" s="20">
        <v>6</v>
      </c>
      <c r="F7080" s="20" t="s">
        <v>20</v>
      </c>
      <c r="G7080" s="20" t="s">
        <v>11</v>
      </c>
      <c r="H7080" s="21">
        <v>44987</v>
      </c>
    </row>
    <row r="7081" spans="1:8" ht="22.5" customHeight="1">
      <c r="A7081" s="20" t="s">
        <v>7102</v>
      </c>
      <c r="B7081" s="20" t="s">
        <v>19</v>
      </c>
      <c r="C7081" s="20">
        <v>1</v>
      </c>
      <c r="D7081" s="20">
        <v>5</v>
      </c>
      <c r="E7081" s="20">
        <v>5</v>
      </c>
      <c r="F7081" s="20" t="s">
        <v>20</v>
      </c>
      <c r="G7081" s="20" t="s">
        <v>15</v>
      </c>
      <c r="H7081" s="21">
        <v>45133</v>
      </c>
    </row>
    <row r="7082" spans="1:8" ht="22.5" customHeight="1">
      <c r="A7082" s="20" t="s">
        <v>7103</v>
      </c>
      <c r="B7082" s="20" t="s">
        <v>35</v>
      </c>
      <c r="C7082" s="20">
        <v>2</v>
      </c>
      <c r="D7082" s="20">
        <v>1.5</v>
      </c>
      <c r="E7082" s="20">
        <v>3</v>
      </c>
      <c r="F7082" s="20" t="s">
        <v>10</v>
      </c>
      <c r="G7082" s="20" t="s">
        <v>11</v>
      </c>
      <c r="H7082" s="21">
        <v>44931</v>
      </c>
    </row>
    <row r="7083" spans="1:8" ht="22.5" customHeight="1">
      <c r="A7083" s="20" t="s">
        <v>7104</v>
      </c>
      <c r="B7083" s="20" t="s">
        <v>27</v>
      </c>
      <c r="C7083" s="20">
        <v>5</v>
      </c>
      <c r="D7083" s="20">
        <v>4</v>
      </c>
      <c r="E7083" s="20">
        <v>20</v>
      </c>
      <c r="F7083" s="20" t="s">
        <v>14</v>
      </c>
      <c r="G7083" s="20" t="s">
        <v>20</v>
      </c>
      <c r="H7083" s="21">
        <v>45200</v>
      </c>
    </row>
    <row r="7084" spans="1:8" ht="22.5" customHeight="1">
      <c r="A7084" s="20" t="s">
        <v>7105</v>
      </c>
      <c r="B7084" s="20" t="s">
        <v>39</v>
      </c>
      <c r="C7084" s="20">
        <v>3</v>
      </c>
      <c r="D7084" s="20">
        <v>3</v>
      </c>
      <c r="E7084" s="20">
        <v>9</v>
      </c>
      <c r="F7084" s="20" t="s">
        <v>14</v>
      </c>
      <c r="G7084" s="20" t="s">
        <v>11</v>
      </c>
      <c r="H7084" s="21">
        <v>45101</v>
      </c>
    </row>
    <row r="7085" spans="1:8" ht="22.5" customHeight="1">
      <c r="A7085" s="20" t="s">
        <v>7106</v>
      </c>
      <c r="B7085" s="20" t="s">
        <v>39</v>
      </c>
      <c r="C7085" s="20">
        <v>5</v>
      </c>
      <c r="D7085" s="20">
        <v>3</v>
      </c>
      <c r="E7085" s="20">
        <v>15</v>
      </c>
      <c r="F7085" s="20" t="s">
        <v>20</v>
      </c>
      <c r="G7085" s="20" t="s">
        <v>15</v>
      </c>
      <c r="H7085" s="21">
        <v>45220</v>
      </c>
    </row>
    <row r="7086" spans="1:8" ht="22.5" customHeight="1">
      <c r="A7086" s="20" t="s">
        <v>7107</v>
      </c>
      <c r="B7086" s="20" t="s">
        <v>9</v>
      </c>
      <c r="C7086" s="20">
        <v>1</v>
      </c>
      <c r="D7086" s="20">
        <v>2</v>
      </c>
      <c r="E7086" s="20">
        <v>2</v>
      </c>
      <c r="F7086" s="20" t="s">
        <v>14</v>
      </c>
      <c r="G7086" s="20" t="s">
        <v>20</v>
      </c>
      <c r="H7086" s="21">
        <v>45204</v>
      </c>
    </row>
    <row r="7087" spans="1:8" ht="22.5" customHeight="1">
      <c r="A7087" s="20" t="s">
        <v>7108</v>
      </c>
      <c r="B7087" s="20" t="s">
        <v>13</v>
      </c>
      <c r="C7087" s="20">
        <v>4</v>
      </c>
      <c r="D7087" s="20">
        <v>3</v>
      </c>
      <c r="E7087" s="20">
        <v>12</v>
      </c>
      <c r="F7087" s="20" t="s">
        <v>10</v>
      </c>
      <c r="G7087" s="20" t="s">
        <v>11</v>
      </c>
      <c r="H7087" s="21">
        <v>45216</v>
      </c>
    </row>
    <row r="7088" spans="1:8" ht="22.5" customHeight="1">
      <c r="A7088" s="20" t="s">
        <v>7109</v>
      </c>
      <c r="B7088" s="20" t="s">
        <v>9</v>
      </c>
      <c r="C7088" s="20">
        <v>3</v>
      </c>
      <c r="D7088" s="20">
        <v>2</v>
      </c>
      <c r="E7088" s="20">
        <v>6</v>
      </c>
      <c r="F7088" s="20" t="s">
        <v>20</v>
      </c>
      <c r="G7088" s="20" t="s">
        <v>15</v>
      </c>
      <c r="H7088" s="21">
        <v>45003</v>
      </c>
    </row>
    <row r="7089" spans="1:8" ht="22.5" customHeight="1">
      <c r="A7089" s="20" t="s">
        <v>7110</v>
      </c>
      <c r="B7089" s="20" t="s">
        <v>35</v>
      </c>
      <c r="C7089" s="20">
        <v>5</v>
      </c>
      <c r="D7089" s="20">
        <v>1.5</v>
      </c>
      <c r="E7089" s="20">
        <v>7.5</v>
      </c>
      <c r="F7089" s="20" t="s">
        <v>10</v>
      </c>
      <c r="G7089" s="20" t="s">
        <v>15</v>
      </c>
      <c r="H7089" s="21">
        <v>45128</v>
      </c>
    </row>
    <row r="7090" spans="1:8" ht="22.5" customHeight="1">
      <c r="A7090" s="20" t="s">
        <v>7111</v>
      </c>
      <c r="B7090" s="20" t="s">
        <v>9</v>
      </c>
      <c r="C7090" s="20">
        <v>2</v>
      </c>
      <c r="D7090" s="20">
        <v>2</v>
      </c>
      <c r="E7090" s="20">
        <v>4</v>
      </c>
      <c r="F7090" s="20" t="s">
        <v>22</v>
      </c>
      <c r="G7090" s="20" t="s">
        <v>15</v>
      </c>
      <c r="H7090" s="21">
        <v>45079</v>
      </c>
    </row>
    <row r="7091" spans="1:8" ht="22.5" customHeight="1">
      <c r="A7091" s="20" t="s">
        <v>7112</v>
      </c>
      <c r="B7091" s="20" t="s">
        <v>35</v>
      </c>
      <c r="C7091" s="20">
        <v>2</v>
      </c>
      <c r="D7091" s="20">
        <v>1.5</v>
      </c>
      <c r="E7091" s="20">
        <v>3</v>
      </c>
      <c r="F7091" s="20" t="s">
        <v>20</v>
      </c>
      <c r="G7091" s="20" t="s">
        <v>11</v>
      </c>
      <c r="H7091" s="21">
        <v>45084</v>
      </c>
    </row>
    <row r="7092" spans="1:8" ht="22.5" customHeight="1">
      <c r="A7092" s="20" t="s">
        <v>7113</v>
      </c>
      <c r="B7092" s="20" t="s">
        <v>17</v>
      </c>
      <c r="C7092" s="20">
        <v>2</v>
      </c>
      <c r="D7092" s="20">
        <v>1</v>
      </c>
      <c r="E7092" s="20">
        <v>2</v>
      </c>
      <c r="F7092" s="20" t="s">
        <v>20</v>
      </c>
      <c r="G7092" s="20" t="s">
        <v>20</v>
      </c>
      <c r="H7092" s="21">
        <v>45043</v>
      </c>
    </row>
    <row r="7093" spans="1:8" ht="22.5" customHeight="1">
      <c r="A7093" s="20" t="s">
        <v>7114</v>
      </c>
      <c r="B7093" s="20" t="s">
        <v>13</v>
      </c>
      <c r="C7093" s="20">
        <v>3</v>
      </c>
      <c r="D7093" s="20">
        <v>3</v>
      </c>
      <c r="E7093" s="20">
        <v>9</v>
      </c>
      <c r="F7093" s="20" t="s">
        <v>22</v>
      </c>
      <c r="G7093" s="20" t="s">
        <v>11</v>
      </c>
      <c r="H7093" s="21">
        <v>45114</v>
      </c>
    </row>
    <row r="7094" spans="1:8" ht="22.5" customHeight="1">
      <c r="A7094" s="20" t="s">
        <v>7115</v>
      </c>
      <c r="B7094" s="20" t="s">
        <v>13</v>
      </c>
      <c r="C7094" s="20">
        <v>5</v>
      </c>
      <c r="D7094" s="20">
        <v>3</v>
      </c>
      <c r="E7094" s="20">
        <v>15</v>
      </c>
      <c r="F7094" s="20" t="s">
        <v>22</v>
      </c>
      <c r="G7094" s="20" t="s">
        <v>11</v>
      </c>
      <c r="H7094" s="21">
        <v>45109</v>
      </c>
    </row>
    <row r="7095" spans="1:8" ht="22.5" customHeight="1">
      <c r="A7095" s="20" t="s">
        <v>7116</v>
      </c>
      <c r="B7095" s="20" t="s">
        <v>13</v>
      </c>
      <c r="C7095" s="20">
        <v>3</v>
      </c>
      <c r="D7095" s="20">
        <v>3</v>
      </c>
      <c r="E7095" s="20">
        <v>9</v>
      </c>
      <c r="F7095" s="20" t="s">
        <v>20</v>
      </c>
      <c r="G7095" s="20" t="s">
        <v>11</v>
      </c>
      <c r="H7095" s="21">
        <v>45070</v>
      </c>
    </row>
    <row r="7096" spans="1:8" ht="22.5" customHeight="1">
      <c r="A7096" s="20" t="s">
        <v>7117</v>
      </c>
      <c r="B7096" s="20" t="s">
        <v>19</v>
      </c>
      <c r="C7096" s="20">
        <v>5</v>
      </c>
      <c r="D7096" s="20">
        <v>5</v>
      </c>
      <c r="E7096" s="20">
        <v>25</v>
      </c>
      <c r="F7096" s="20" t="s">
        <v>14</v>
      </c>
      <c r="G7096" s="20" t="s">
        <v>20</v>
      </c>
      <c r="H7096" s="21">
        <v>45136</v>
      </c>
    </row>
    <row r="7097" spans="1:8" ht="22.5" customHeight="1">
      <c r="A7097" s="20" t="s">
        <v>7118</v>
      </c>
      <c r="B7097" s="20" t="s">
        <v>24</v>
      </c>
      <c r="C7097" s="20">
        <v>5</v>
      </c>
      <c r="D7097" s="20">
        <v>4</v>
      </c>
      <c r="E7097" s="20">
        <v>20</v>
      </c>
      <c r="F7097" s="20" t="s">
        <v>20</v>
      </c>
      <c r="G7097" s="20" t="s">
        <v>20</v>
      </c>
      <c r="H7097" s="21">
        <v>45130</v>
      </c>
    </row>
    <row r="7098" spans="1:8" ht="22.5" customHeight="1">
      <c r="A7098" s="20" t="s">
        <v>7119</v>
      </c>
      <c r="B7098" s="20" t="s">
        <v>9</v>
      </c>
      <c r="C7098" s="20">
        <v>5</v>
      </c>
      <c r="D7098" s="20">
        <v>2</v>
      </c>
      <c r="E7098" s="20">
        <v>10</v>
      </c>
      <c r="F7098" s="20" t="s">
        <v>22</v>
      </c>
      <c r="G7098" s="20" t="s">
        <v>11</v>
      </c>
      <c r="H7098" s="21">
        <v>45051</v>
      </c>
    </row>
    <row r="7099" spans="1:8" ht="22.5" customHeight="1">
      <c r="A7099" s="20" t="s">
        <v>7120</v>
      </c>
      <c r="B7099" s="20" t="s">
        <v>35</v>
      </c>
      <c r="C7099" s="20">
        <v>5</v>
      </c>
      <c r="D7099" s="20">
        <v>1.5</v>
      </c>
      <c r="E7099" s="20">
        <v>7.5</v>
      </c>
      <c r="F7099" s="20" t="s">
        <v>10</v>
      </c>
      <c r="G7099" s="20" t="s">
        <v>15</v>
      </c>
      <c r="H7099" s="21">
        <v>45175</v>
      </c>
    </row>
    <row r="7100" spans="1:8" ht="22.5" customHeight="1">
      <c r="A7100" s="20" t="s">
        <v>7121</v>
      </c>
      <c r="B7100" s="20" t="s">
        <v>13</v>
      </c>
      <c r="C7100" s="20">
        <v>2</v>
      </c>
      <c r="D7100" s="20">
        <v>3</v>
      </c>
      <c r="E7100" s="20">
        <v>6</v>
      </c>
      <c r="F7100" s="20" t="s">
        <v>20</v>
      </c>
      <c r="G7100" s="20" t="s">
        <v>11</v>
      </c>
      <c r="H7100" s="21">
        <v>45062</v>
      </c>
    </row>
    <row r="7101" spans="1:8" ht="22.5" customHeight="1">
      <c r="A7101" s="20" t="s">
        <v>7122</v>
      </c>
      <c r="B7101" s="20" t="s">
        <v>35</v>
      </c>
      <c r="C7101" s="20">
        <v>2</v>
      </c>
      <c r="D7101" s="20">
        <v>1.5</v>
      </c>
      <c r="E7101" s="20">
        <v>3</v>
      </c>
      <c r="F7101" s="20" t="s">
        <v>14</v>
      </c>
      <c r="G7101" s="20" t="s">
        <v>11</v>
      </c>
      <c r="H7101" s="21">
        <v>2</v>
      </c>
    </row>
    <row r="7102" spans="1:8" ht="22.5" customHeight="1">
      <c r="A7102" s="20" t="s">
        <v>7123</v>
      </c>
      <c r="B7102" s="20" t="s">
        <v>19</v>
      </c>
      <c r="C7102" s="20">
        <v>4</v>
      </c>
      <c r="D7102" s="20">
        <v>5</v>
      </c>
      <c r="E7102" s="20">
        <v>20</v>
      </c>
      <c r="F7102" s="20" t="s">
        <v>10</v>
      </c>
      <c r="G7102" s="20" t="s">
        <v>15</v>
      </c>
      <c r="H7102" s="21">
        <v>2</v>
      </c>
    </row>
    <row r="7103" spans="1:8" ht="22.5" customHeight="1">
      <c r="A7103" s="20" t="s">
        <v>7124</v>
      </c>
      <c r="B7103" s="20" t="s">
        <v>35</v>
      </c>
      <c r="C7103" s="20">
        <v>2</v>
      </c>
      <c r="D7103" s="20">
        <v>1.5</v>
      </c>
      <c r="E7103" s="20">
        <v>3</v>
      </c>
      <c r="F7103" s="20" t="s">
        <v>10</v>
      </c>
      <c r="G7103" s="20" t="s">
        <v>20</v>
      </c>
      <c r="H7103" s="21">
        <v>45190</v>
      </c>
    </row>
    <row r="7104" spans="1:8" ht="22.5" customHeight="1">
      <c r="A7104" s="20" t="s">
        <v>7125</v>
      </c>
      <c r="B7104" s="20" t="s">
        <v>27</v>
      </c>
      <c r="C7104" s="20">
        <v>1</v>
      </c>
      <c r="D7104" s="20">
        <v>4</v>
      </c>
      <c r="E7104" s="20">
        <v>4</v>
      </c>
      <c r="F7104" s="20" t="s">
        <v>20</v>
      </c>
      <c r="G7104" s="20" t="s">
        <v>15</v>
      </c>
      <c r="H7104" s="21">
        <v>45003</v>
      </c>
    </row>
    <row r="7105" spans="1:8" ht="22.5" customHeight="1">
      <c r="A7105" s="20" t="s">
        <v>7126</v>
      </c>
      <c r="B7105" s="20" t="s">
        <v>39</v>
      </c>
      <c r="C7105" s="20">
        <v>5</v>
      </c>
      <c r="D7105" s="20">
        <v>3</v>
      </c>
      <c r="E7105" s="20">
        <v>15</v>
      </c>
      <c r="F7105" s="20" t="s">
        <v>22</v>
      </c>
      <c r="G7105" s="20" t="s">
        <v>20</v>
      </c>
      <c r="H7105" s="21">
        <v>45190</v>
      </c>
    </row>
    <row r="7106" spans="1:8" ht="22.5" customHeight="1">
      <c r="A7106" s="20" t="s">
        <v>7127</v>
      </c>
      <c r="B7106" s="20" t="s">
        <v>27</v>
      </c>
      <c r="C7106" s="20">
        <v>2</v>
      </c>
      <c r="D7106" s="20">
        <v>4</v>
      </c>
      <c r="E7106" s="20">
        <v>8</v>
      </c>
      <c r="F7106" s="20" t="s">
        <v>22</v>
      </c>
      <c r="G7106" s="20" t="s">
        <v>11</v>
      </c>
      <c r="H7106" s="21">
        <v>45049</v>
      </c>
    </row>
    <row r="7107" spans="1:8" ht="22.5" customHeight="1">
      <c r="A7107" s="20" t="s">
        <v>7128</v>
      </c>
      <c r="B7107" s="20" t="s">
        <v>35</v>
      </c>
      <c r="C7107" s="20">
        <v>5</v>
      </c>
      <c r="D7107" s="20">
        <v>1.5</v>
      </c>
      <c r="E7107" s="20">
        <v>7.5</v>
      </c>
      <c r="F7107" s="20" t="s">
        <v>20</v>
      </c>
      <c r="G7107" s="20" t="s">
        <v>15</v>
      </c>
      <c r="H7107" s="21">
        <v>45256</v>
      </c>
    </row>
    <row r="7108" spans="1:8" ht="22.5" customHeight="1">
      <c r="A7108" s="20" t="s">
        <v>7129</v>
      </c>
      <c r="B7108" s="20" t="s">
        <v>27</v>
      </c>
      <c r="C7108" s="20">
        <v>1</v>
      </c>
      <c r="D7108" s="20">
        <v>4</v>
      </c>
      <c r="E7108" s="20">
        <v>4</v>
      </c>
      <c r="F7108" s="20" t="s">
        <v>22</v>
      </c>
      <c r="G7108" s="20" t="s">
        <v>20</v>
      </c>
      <c r="H7108" s="21">
        <v>45234</v>
      </c>
    </row>
    <row r="7109" spans="1:8" ht="22.5" customHeight="1">
      <c r="A7109" s="20" t="s">
        <v>7130</v>
      </c>
      <c r="B7109" s="20" t="s">
        <v>13</v>
      </c>
      <c r="C7109" s="20">
        <v>1</v>
      </c>
      <c r="D7109" s="20">
        <v>3</v>
      </c>
      <c r="E7109" s="20">
        <v>3</v>
      </c>
      <c r="F7109" s="20" t="s">
        <v>10</v>
      </c>
      <c r="G7109" s="20" t="s">
        <v>11</v>
      </c>
      <c r="H7109" s="21">
        <v>45098</v>
      </c>
    </row>
    <row r="7110" spans="1:8" ht="22.5" customHeight="1">
      <c r="A7110" s="20" t="s">
        <v>7131</v>
      </c>
      <c r="B7110" s="20" t="s">
        <v>19</v>
      </c>
      <c r="C7110" s="20">
        <v>1</v>
      </c>
      <c r="D7110" s="20">
        <v>5</v>
      </c>
      <c r="E7110" s="20">
        <v>5</v>
      </c>
      <c r="F7110" s="20" t="s">
        <v>20</v>
      </c>
      <c r="G7110" s="20" t="s">
        <v>20</v>
      </c>
      <c r="H7110" s="21">
        <v>45158</v>
      </c>
    </row>
    <row r="7111" spans="1:8" ht="22.5" customHeight="1">
      <c r="A7111" s="20" t="s">
        <v>7132</v>
      </c>
      <c r="B7111" s="20" t="s">
        <v>39</v>
      </c>
      <c r="C7111" s="20">
        <v>5</v>
      </c>
      <c r="D7111" s="20">
        <v>3</v>
      </c>
      <c r="E7111" s="20">
        <v>15</v>
      </c>
      <c r="F7111" s="20" t="s">
        <v>20</v>
      </c>
      <c r="G7111" s="20" t="s">
        <v>15</v>
      </c>
      <c r="H7111" s="21">
        <v>44975</v>
      </c>
    </row>
    <row r="7112" spans="1:8" ht="22.5" customHeight="1">
      <c r="A7112" s="20" t="s">
        <v>7133</v>
      </c>
      <c r="B7112" s="20" t="s">
        <v>13</v>
      </c>
      <c r="C7112" s="20">
        <v>1</v>
      </c>
      <c r="D7112" s="20">
        <v>3</v>
      </c>
      <c r="E7112" s="20">
        <v>3</v>
      </c>
      <c r="F7112" s="20" t="s">
        <v>20</v>
      </c>
      <c r="G7112" s="20" t="s">
        <v>11</v>
      </c>
      <c r="H7112" s="21">
        <v>45247</v>
      </c>
    </row>
    <row r="7113" spans="1:8" ht="22.5" customHeight="1">
      <c r="A7113" s="20" t="s">
        <v>7134</v>
      </c>
      <c r="B7113" s="20" t="s">
        <v>17</v>
      </c>
      <c r="C7113" s="20">
        <v>4</v>
      </c>
      <c r="D7113" s="20">
        <v>1</v>
      </c>
      <c r="E7113" s="20">
        <v>4</v>
      </c>
      <c r="F7113" s="20" t="s">
        <v>14</v>
      </c>
      <c r="G7113" s="20" t="s">
        <v>11</v>
      </c>
      <c r="H7113" s="21">
        <v>45013</v>
      </c>
    </row>
    <row r="7114" spans="1:8" ht="22.5" customHeight="1">
      <c r="A7114" s="20" t="s">
        <v>7135</v>
      </c>
      <c r="B7114" s="20" t="s">
        <v>39</v>
      </c>
      <c r="C7114" s="20">
        <v>1</v>
      </c>
      <c r="D7114" s="20">
        <v>3</v>
      </c>
      <c r="E7114" s="20">
        <v>3</v>
      </c>
      <c r="F7114" s="20" t="s">
        <v>20</v>
      </c>
      <c r="G7114" s="20" t="s">
        <v>15</v>
      </c>
      <c r="H7114" s="21">
        <v>45106</v>
      </c>
    </row>
    <row r="7115" spans="1:8" ht="22.5" customHeight="1">
      <c r="A7115" s="20" t="s">
        <v>7136</v>
      </c>
      <c r="B7115" s="20" t="s">
        <v>17</v>
      </c>
      <c r="C7115" s="20">
        <v>5</v>
      </c>
      <c r="D7115" s="20">
        <v>1</v>
      </c>
      <c r="E7115" s="20">
        <v>5</v>
      </c>
      <c r="F7115" s="20" t="s">
        <v>14</v>
      </c>
      <c r="G7115" s="20" t="s">
        <v>20</v>
      </c>
      <c r="H7115" s="21">
        <v>45239</v>
      </c>
    </row>
    <row r="7116" spans="1:8" ht="22.5" customHeight="1">
      <c r="A7116" s="20" t="s">
        <v>7137</v>
      </c>
      <c r="B7116" s="20" t="s">
        <v>39</v>
      </c>
      <c r="C7116" s="20">
        <v>3</v>
      </c>
      <c r="D7116" s="20">
        <v>3</v>
      </c>
      <c r="E7116" s="20">
        <v>9</v>
      </c>
      <c r="F7116" s="20" t="s">
        <v>22</v>
      </c>
      <c r="G7116" s="20" t="s">
        <v>11</v>
      </c>
      <c r="H7116" s="21">
        <v>45202</v>
      </c>
    </row>
    <row r="7117" spans="1:8" ht="22.5" customHeight="1">
      <c r="A7117" s="20" t="s">
        <v>7138</v>
      </c>
      <c r="B7117" s="20" t="s">
        <v>9</v>
      </c>
      <c r="C7117" s="20">
        <v>4</v>
      </c>
      <c r="D7117" s="20">
        <v>2</v>
      </c>
      <c r="E7117" s="20">
        <v>8</v>
      </c>
      <c r="F7117" s="20" t="s">
        <v>14</v>
      </c>
      <c r="G7117" s="20" t="s">
        <v>20</v>
      </c>
      <c r="H7117" s="21">
        <v>44994</v>
      </c>
    </row>
    <row r="7118" spans="1:8" ht="22.5" customHeight="1">
      <c r="A7118" s="20" t="s">
        <v>7139</v>
      </c>
      <c r="B7118" s="20" t="s">
        <v>9</v>
      </c>
      <c r="C7118" s="20">
        <v>5</v>
      </c>
      <c r="D7118" s="20">
        <v>2</v>
      </c>
      <c r="E7118" s="20">
        <v>10</v>
      </c>
      <c r="F7118" s="20" t="s">
        <v>14</v>
      </c>
      <c r="G7118" s="20" t="s">
        <v>11</v>
      </c>
      <c r="H7118" s="21">
        <v>45078</v>
      </c>
    </row>
    <row r="7119" spans="1:8" ht="22.5" customHeight="1">
      <c r="A7119" s="20" t="s">
        <v>7140</v>
      </c>
      <c r="B7119" s="20" t="s">
        <v>39</v>
      </c>
      <c r="C7119" s="20">
        <v>1</v>
      </c>
      <c r="D7119" s="20">
        <v>3</v>
      </c>
      <c r="E7119" s="20">
        <v>3</v>
      </c>
      <c r="F7119" s="20" t="s">
        <v>14</v>
      </c>
      <c r="G7119" s="20" t="s">
        <v>20</v>
      </c>
      <c r="H7119" s="21">
        <v>45047</v>
      </c>
    </row>
    <row r="7120" spans="1:8" ht="22.5" customHeight="1">
      <c r="A7120" s="20" t="s">
        <v>7141</v>
      </c>
      <c r="B7120" s="20" t="s">
        <v>39</v>
      </c>
      <c r="C7120" s="20">
        <v>2</v>
      </c>
      <c r="D7120" s="20">
        <v>3</v>
      </c>
      <c r="E7120" s="20">
        <v>6</v>
      </c>
      <c r="F7120" s="20" t="s">
        <v>20</v>
      </c>
      <c r="G7120" s="20" t="s">
        <v>20</v>
      </c>
      <c r="H7120" s="21">
        <v>45276</v>
      </c>
    </row>
    <row r="7121" spans="1:8" ht="22.5" customHeight="1">
      <c r="A7121" s="20" t="s">
        <v>7142</v>
      </c>
      <c r="B7121" s="20" t="s">
        <v>17</v>
      </c>
      <c r="C7121" s="20">
        <v>4</v>
      </c>
      <c r="D7121" s="20">
        <v>1</v>
      </c>
      <c r="E7121" s="20">
        <v>4</v>
      </c>
      <c r="F7121" s="20" t="s">
        <v>22</v>
      </c>
      <c r="G7121" s="20" t="s">
        <v>20</v>
      </c>
      <c r="H7121" s="21">
        <v>45010</v>
      </c>
    </row>
    <row r="7122" spans="1:8" ht="22.5" customHeight="1">
      <c r="A7122" s="20" t="s">
        <v>7143</v>
      </c>
      <c r="B7122" s="20" t="s">
        <v>19</v>
      </c>
      <c r="C7122" s="20">
        <v>5</v>
      </c>
      <c r="D7122" s="20">
        <v>5</v>
      </c>
      <c r="E7122" s="20">
        <v>25</v>
      </c>
      <c r="F7122" s="20" t="s">
        <v>10</v>
      </c>
      <c r="G7122" s="20" t="s">
        <v>15</v>
      </c>
      <c r="H7122" s="21">
        <v>45144</v>
      </c>
    </row>
    <row r="7123" spans="1:8" ht="22.5" customHeight="1">
      <c r="A7123" s="20" t="s">
        <v>7144</v>
      </c>
      <c r="B7123" s="20" t="s">
        <v>19</v>
      </c>
      <c r="C7123" s="20">
        <v>1</v>
      </c>
      <c r="D7123" s="20">
        <v>5</v>
      </c>
      <c r="E7123" s="20">
        <v>5</v>
      </c>
      <c r="F7123" s="20" t="s">
        <v>14</v>
      </c>
      <c r="G7123" s="20" t="s">
        <v>20</v>
      </c>
      <c r="H7123" s="21">
        <v>45042</v>
      </c>
    </row>
    <row r="7124" spans="1:8" ht="22.5" customHeight="1">
      <c r="A7124" s="20" t="s">
        <v>7145</v>
      </c>
      <c r="B7124" s="20" t="s">
        <v>39</v>
      </c>
      <c r="C7124" s="20">
        <v>4</v>
      </c>
      <c r="D7124" s="20">
        <v>3</v>
      </c>
      <c r="E7124" s="20">
        <v>12</v>
      </c>
      <c r="F7124" s="20" t="s">
        <v>10</v>
      </c>
      <c r="G7124" s="20" t="s">
        <v>20</v>
      </c>
      <c r="H7124" s="21">
        <v>45242</v>
      </c>
    </row>
    <row r="7125" spans="1:8" ht="22.5" customHeight="1">
      <c r="A7125" s="20" t="s">
        <v>7146</v>
      </c>
      <c r="B7125" s="20" t="s">
        <v>17</v>
      </c>
      <c r="C7125" s="20">
        <v>4</v>
      </c>
      <c r="D7125" s="20">
        <v>1</v>
      </c>
      <c r="E7125" s="20">
        <v>4</v>
      </c>
      <c r="F7125" s="20" t="s">
        <v>14</v>
      </c>
      <c r="G7125" s="20" t="s">
        <v>20</v>
      </c>
      <c r="H7125" s="21">
        <v>2</v>
      </c>
    </row>
    <row r="7126" spans="1:8" ht="22.5" customHeight="1">
      <c r="A7126" s="20" t="s">
        <v>7147</v>
      </c>
      <c r="B7126" s="20" t="s">
        <v>17</v>
      </c>
      <c r="C7126" s="20">
        <v>4</v>
      </c>
      <c r="D7126" s="20">
        <v>1</v>
      </c>
      <c r="E7126" s="20">
        <v>4</v>
      </c>
      <c r="F7126" s="20" t="s">
        <v>10</v>
      </c>
      <c r="G7126" s="20" t="s">
        <v>20</v>
      </c>
      <c r="H7126" s="21">
        <v>45239</v>
      </c>
    </row>
    <row r="7127" spans="1:8" ht="22.5" customHeight="1">
      <c r="A7127" s="20" t="s">
        <v>7148</v>
      </c>
      <c r="B7127" s="20" t="s">
        <v>27</v>
      </c>
      <c r="C7127" s="20">
        <v>1</v>
      </c>
      <c r="D7127" s="20">
        <v>4</v>
      </c>
      <c r="E7127" s="20">
        <v>4</v>
      </c>
      <c r="F7127" s="20" t="s">
        <v>20</v>
      </c>
      <c r="G7127" s="20" t="s">
        <v>20</v>
      </c>
      <c r="H7127" s="21">
        <v>45046</v>
      </c>
    </row>
    <row r="7128" spans="1:8" ht="22.5" customHeight="1">
      <c r="A7128" s="20" t="s">
        <v>7149</v>
      </c>
      <c r="B7128" s="20" t="s">
        <v>19</v>
      </c>
      <c r="C7128" s="20">
        <v>3</v>
      </c>
      <c r="D7128" s="20">
        <v>5</v>
      </c>
      <c r="E7128" s="20">
        <v>15</v>
      </c>
      <c r="F7128" s="20" t="s">
        <v>14</v>
      </c>
      <c r="G7128" s="20" t="s">
        <v>15</v>
      </c>
      <c r="H7128" s="21">
        <v>45077</v>
      </c>
    </row>
    <row r="7129" spans="1:8" ht="22.5" customHeight="1">
      <c r="A7129" s="20" t="s">
        <v>7150</v>
      </c>
      <c r="B7129" s="20" t="s">
        <v>24</v>
      </c>
      <c r="C7129" s="20">
        <v>2</v>
      </c>
      <c r="D7129" s="20">
        <v>4</v>
      </c>
      <c r="E7129" s="20">
        <v>8</v>
      </c>
      <c r="F7129" s="20" t="s">
        <v>22</v>
      </c>
      <c r="G7129" s="20" t="s">
        <v>11</v>
      </c>
      <c r="H7129" s="21">
        <v>45011</v>
      </c>
    </row>
    <row r="7130" spans="1:8" ht="22.5" customHeight="1">
      <c r="A7130" s="20" t="s">
        <v>7151</v>
      </c>
      <c r="B7130" s="20" t="s">
        <v>13</v>
      </c>
      <c r="C7130" s="20">
        <v>4</v>
      </c>
      <c r="D7130" s="20">
        <v>3</v>
      </c>
      <c r="E7130" s="20">
        <v>12</v>
      </c>
      <c r="F7130" s="20" t="s">
        <v>10</v>
      </c>
      <c r="G7130" s="20" t="s">
        <v>11</v>
      </c>
      <c r="H7130" s="21">
        <v>44951</v>
      </c>
    </row>
    <row r="7131" spans="1:8" ht="22.5" customHeight="1">
      <c r="A7131" s="20" t="s">
        <v>7152</v>
      </c>
      <c r="B7131" s="20" t="s">
        <v>35</v>
      </c>
      <c r="C7131" s="20">
        <v>1</v>
      </c>
      <c r="D7131" s="20">
        <v>1.5</v>
      </c>
      <c r="E7131" s="20">
        <v>1.5</v>
      </c>
      <c r="F7131" s="20" t="s">
        <v>22</v>
      </c>
      <c r="G7131" s="20" t="s">
        <v>20</v>
      </c>
      <c r="H7131" s="21">
        <v>45142</v>
      </c>
    </row>
    <row r="7132" spans="1:8" ht="22.5" customHeight="1">
      <c r="A7132" s="20" t="s">
        <v>7153</v>
      </c>
      <c r="B7132" s="20" t="s">
        <v>17</v>
      </c>
      <c r="C7132" s="20">
        <v>3</v>
      </c>
      <c r="D7132" s="20">
        <v>1</v>
      </c>
      <c r="E7132" s="20">
        <v>3</v>
      </c>
      <c r="F7132" s="20" t="s">
        <v>14</v>
      </c>
      <c r="G7132" s="20" t="s">
        <v>20</v>
      </c>
      <c r="H7132" s="21">
        <v>45286</v>
      </c>
    </row>
    <row r="7133" spans="1:8" ht="22.5" customHeight="1">
      <c r="A7133" s="20" t="s">
        <v>7154</v>
      </c>
      <c r="B7133" s="20" t="s">
        <v>35</v>
      </c>
      <c r="C7133" s="20">
        <v>2</v>
      </c>
      <c r="D7133" s="20">
        <v>1.5</v>
      </c>
      <c r="E7133" s="20">
        <v>3</v>
      </c>
      <c r="F7133" s="20" t="s">
        <v>22</v>
      </c>
      <c r="G7133" s="20" t="s">
        <v>15</v>
      </c>
      <c r="H7133" s="21">
        <v>45215</v>
      </c>
    </row>
    <row r="7134" spans="1:8" ht="22.5" customHeight="1">
      <c r="A7134" s="20" t="s">
        <v>7155</v>
      </c>
      <c r="B7134" s="20" t="s">
        <v>39</v>
      </c>
      <c r="C7134" s="20">
        <v>3</v>
      </c>
      <c r="D7134" s="20">
        <v>3</v>
      </c>
      <c r="E7134" s="20">
        <v>9</v>
      </c>
      <c r="F7134" s="20" t="s">
        <v>20</v>
      </c>
      <c r="G7134" s="20" t="s">
        <v>11</v>
      </c>
      <c r="H7134" s="21">
        <v>45230</v>
      </c>
    </row>
    <row r="7135" spans="1:8" ht="22.5" customHeight="1">
      <c r="A7135" s="20" t="s">
        <v>7156</v>
      </c>
      <c r="B7135" s="20" t="s">
        <v>13</v>
      </c>
      <c r="C7135" s="20">
        <v>5</v>
      </c>
      <c r="D7135" s="20">
        <v>3</v>
      </c>
      <c r="E7135" s="20">
        <v>15</v>
      </c>
      <c r="F7135" s="20" t="s">
        <v>10</v>
      </c>
      <c r="G7135" s="20" t="s">
        <v>15</v>
      </c>
      <c r="H7135" s="21">
        <v>2</v>
      </c>
    </row>
    <row r="7136" spans="1:8" ht="22.5" customHeight="1">
      <c r="A7136" s="20" t="s">
        <v>7157</v>
      </c>
      <c r="B7136" s="20" t="s">
        <v>35</v>
      </c>
      <c r="C7136" s="20">
        <v>4</v>
      </c>
      <c r="D7136" s="20">
        <v>1.5</v>
      </c>
      <c r="E7136" s="20">
        <v>6</v>
      </c>
      <c r="F7136" s="20" t="s">
        <v>20</v>
      </c>
      <c r="G7136" s="20" t="s">
        <v>11</v>
      </c>
      <c r="H7136" s="21">
        <v>45042</v>
      </c>
    </row>
    <row r="7137" spans="1:8" ht="22.5" customHeight="1">
      <c r="A7137" s="20" t="s">
        <v>7158</v>
      </c>
      <c r="B7137" s="20" t="s">
        <v>13</v>
      </c>
      <c r="C7137" s="20">
        <v>4</v>
      </c>
      <c r="D7137" s="20">
        <v>3</v>
      </c>
      <c r="E7137" s="20">
        <v>12</v>
      </c>
      <c r="F7137" s="20" t="s">
        <v>20</v>
      </c>
      <c r="G7137" s="20" t="s">
        <v>15</v>
      </c>
      <c r="H7137" s="21">
        <v>45161</v>
      </c>
    </row>
    <row r="7138" spans="1:8" ht="22.5" customHeight="1">
      <c r="A7138" s="20" t="s">
        <v>7159</v>
      </c>
      <c r="B7138" s="20" t="s">
        <v>19</v>
      </c>
      <c r="C7138" s="20">
        <v>1</v>
      </c>
      <c r="D7138" s="20">
        <v>5</v>
      </c>
      <c r="E7138" s="20">
        <v>5</v>
      </c>
      <c r="F7138" s="20" t="s">
        <v>10</v>
      </c>
      <c r="G7138" s="20" t="s">
        <v>20</v>
      </c>
      <c r="H7138" s="21">
        <v>45089</v>
      </c>
    </row>
    <row r="7139" spans="1:8" ht="22.5" customHeight="1">
      <c r="A7139" s="20" t="s">
        <v>7160</v>
      </c>
      <c r="B7139" s="20" t="s">
        <v>13</v>
      </c>
      <c r="C7139" s="20">
        <v>1</v>
      </c>
      <c r="D7139" s="20">
        <v>3</v>
      </c>
      <c r="E7139" s="20">
        <v>3</v>
      </c>
      <c r="F7139" s="20" t="s">
        <v>20</v>
      </c>
      <c r="G7139" s="20" t="s">
        <v>20</v>
      </c>
      <c r="H7139" s="21">
        <v>45027</v>
      </c>
    </row>
    <row r="7140" spans="1:8" ht="22.5" customHeight="1">
      <c r="A7140" s="20" t="s">
        <v>7161</v>
      </c>
      <c r="B7140" s="20" t="s">
        <v>13</v>
      </c>
      <c r="C7140" s="20">
        <v>1</v>
      </c>
      <c r="D7140" s="20">
        <v>3</v>
      </c>
      <c r="E7140" s="20">
        <v>3</v>
      </c>
      <c r="F7140" s="20" t="s">
        <v>20</v>
      </c>
      <c r="G7140" s="20" t="s">
        <v>15</v>
      </c>
      <c r="H7140" s="21">
        <v>45236</v>
      </c>
    </row>
    <row r="7141" spans="1:8" ht="22.5" customHeight="1">
      <c r="A7141" s="20" t="s">
        <v>7162</v>
      </c>
      <c r="B7141" s="20" t="s">
        <v>24</v>
      </c>
      <c r="C7141" s="20">
        <v>3</v>
      </c>
      <c r="D7141" s="20">
        <v>4</v>
      </c>
      <c r="E7141" s="20">
        <v>12</v>
      </c>
      <c r="F7141" s="20" t="s">
        <v>22</v>
      </c>
      <c r="G7141" s="20" t="s">
        <v>15</v>
      </c>
      <c r="H7141" s="21">
        <v>45063</v>
      </c>
    </row>
    <row r="7142" spans="1:8" ht="22.5" customHeight="1">
      <c r="A7142" s="20" t="s">
        <v>7163</v>
      </c>
      <c r="B7142" s="20" t="s">
        <v>35</v>
      </c>
      <c r="C7142" s="20">
        <v>3</v>
      </c>
      <c r="D7142" s="20">
        <v>1.5</v>
      </c>
      <c r="E7142" s="20">
        <v>4.5</v>
      </c>
      <c r="F7142" s="20" t="s">
        <v>22</v>
      </c>
      <c r="G7142" s="20" t="s">
        <v>11</v>
      </c>
      <c r="H7142" s="21">
        <v>45113</v>
      </c>
    </row>
    <row r="7143" spans="1:8" ht="22.5" customHeight="1">
      <c r="A7143" s="20" t="s">
        <v>7164</v>
      </c>
      <c r="B7143" s="20" t="s">
        <v>24</v>
      </c>
      <c r="C7143" s="20">
        <v>1</v>
      </c>
      <c r="D7143" s="20">
        <v>4</v>
      </c>
      <c r="E7143" s="20">
        <v>4</v>
      </c>
      <c r="F7143" s="20" t="s">
        <v>10</v>
      </c>
      <c r="G7143" s="20" t="s">
        <v>11</v>
      </c>
      <c r="H7143" s="21">
        <v>45174</v>
      </c>
    </row>
    <row r="7144" spans="1:8" ht="22.5" customHeight="1">
      <c r="A7144" s="20" t="s">
        <v>7165</v>
      </c>
      <c r="B7144" s="20" t="s">
        <v>19</v>
      </c>
      <c r="C7144" s="20">
        <v>1</v>
      </c>
      <c r="D7144" s="20">
        <v>5</v>
      </c>
      <c r="E7144" s="20">
        <v>5</v>
      </c>
      <c r="F7144" s="20" t="s">
        <v>14</v>
      </c>
      <c r="G7144" s="20" t="s">
        <v>20</v>
      </c>
      <c r="H7144" s="21">
        <v>45205</v>
      </c>
    </row>
    <row r="7145" spans="1:8" ht="22.5" customHeight="1">
      <c r="A7145" s="20" t="s">
        <v>7166</v>
      </c>
      <c r="B7145" s="20" t="s">
        <v>19</v>
      </c>
      <c r="C7145" s="20">
        <v>3</v>
      </c>
      <c r="D7145" s="20">
        <v>5</v>
      </c>
      <c r="E7145" s="20">
        <v>15</v>
      </c>
      <c r="F7145" s="20" t="s">
        <v>20</v>
      </c>
      <c r="G7145" s="20" t="s">
        <v>11</v>
      </c>
      <c r="H7145" s="21">
        <v>45263</v>
      </c>
    </row>
    <row r="7146" spans="1:8" ht="22.5" customHeight="1">
      <c r="A7146" s="20" t="s">
        <v>7167</v>
      </c>
      <c r="B7146" s="20" t="s">
        <v>13</v>
      </c>
      <c r="C7146" s="20">
        <v>3</v>
      </c>
      <c r="D7146" s="20">
        <v>3</v>
      </c>
      <c r="E7146" s="20">
        <v>9</v>
      </c>
      <c r="F7146" s="20" t="s">
        <v>22</v>
      </c>
      <c r="G7146" s="20" t="s">
        <v>15</v>
      </c>
      <c r="H7146" s="21">
        <v>45131</v>
      </c>
    </row>
    <row r="7147" spans="1:8" ht="22.5" customHeight="1">
      <c r="A7147" s="20" t="s">
        <v>7168</v>
      </c>
      <c r="B7147" s="20" t="s">
        <v>24</v>
      </c>
      <c r="C7147" s="20">
        <v>5</v>
      </c>
      <c r="D7147" s="20">
        <v>4</v>
      </c>
      <c r="E7147" s="20">
        <v>20</v>
      </c>
      <c r="F7147" s="20" t="s">
        <v>10</v>
      </c>
      <c r="G7147" s="20" t="s">
        <v>11</v>
      </c>
      <c r="H7147" s="21">
        <v>45054</v>
      </c>
    </row>
    <row r="7148" spans="1:8" ht="22.5" customHeight="1">
      <c r="A7148" s="20" t="s">
        <v>7169</v>
      </c>
      <c r="B7148" s="20" t="s">
        <v>39</v>
      </c>
      <c r="C7148" s="20">
        <v>5</v>
      </c>
      <c r="D7148" s="20">
        <v>3</v>
      </c>
      <c r="E7148" s="20">
        <v>15</v>
      </c>
      <c r="F7148" s="20" t="s">
        <v>14</v>
      </c>
      <c r="G7148" s="20" t="s">
        <v>15</v>
      </c>
      <c r="H7148" s="21">
        <v>45046</v>
      </c>
    </row>
    <row r="7149" spans="1:8" ht="22.5" customHeight="1">
      <c r="A7149" s="20" t="s">
        <v>7170</v>
      </c>
      <c r="B7149" s="20" t="s">
        <v>24</v>
      </c>
      <c r="C7149" s="20">
        <v>5</v>
      </c>
      <c r="D7149" s="20">
        <v>4</v>
      </c>
      <c r="E7149" s="20">
        <v>20</v>
      </c>
      <c r="F7149" s="20" t="s">
        <v>14</v>
      </c>
      <c r="G7149" s="20" t="s">
        <v>20</v>
      </c>
      <c r="H7149" s="21">
        <v>45190</v>
      </c>
    </row>
    <row r="7150" spans="1:8" ht="22.5" customHeight="1">
      <c r="A7150" s="20" t="s">
        <v>7171</v>
      </c>
      <c r="B7150" s="20" t="s">
        <v>9</v>
      </c>
      <c r="C7150" s="20">
        <v>4</v>
      </c>
      <c r="D7150" s="20">
        <v>2</v>
      </c>
      <c r="E7150" s="20">
        <v>8</v>
      </c>
      <c r="F7150" s="20" t="s">
        <v>14</v>
      </c>
      <c r="G7150" s="20" t="s">
        <v>11</v>
      </c>
      <c r="H7150" s="21">
        <v>45214</v>
      </c>
    </row>
    <row r="7151" spans="1:8" ht="22.5" customHeight="1">
      <c r="A7151" s="20" t="s">
        <v>7172</v>
      </c>
      <c r="B7151" s="20" t="s">
        <v>19</v>
      </c>
      <c r="C7151" s="20">
        <v>2</v>
      </c>
      <c r="D7151" s="20">
        <v>5</v>
      </c>
      <c r="E7151" s="20">
        <v>10</v>
      </c>
      <c r="F7151" s="20" t="s">
        <v>14</v>
      </c>
      <c r="G7151" s="20" t="s">
        <v>20</v>
      </c>
      <c r="H7151" s="21">
        <v>45037</v>
      </c>
    </row>
    <row r="7152" spans="1:8" ht="22.5" customHeight="1">
      <c r="A7152" s="20" t="s">
        <v>7173</v>
      </c>
      <c r="B7152" s="20" t="s">
        <v>24</v>
      </c>
      <c r="C7152" s="20">
        <v>4</v>
      </c>
      <c r="D7152" s="20">
        <v>4</v>
      </c>
      <c r="E7152" s="20">
        <v>16</v>
      </c>
      <c r="F7152" s="20" t="s">
        <v>10</v>
      </c>
      <c r="G7152" s="20" t="s">
        <v>20</v>
      </c>
      <c r="H7152" s="21">
        <v>45113</v>
      </c>
    </row>
    <row r="7153" spans="1:8" ht="22.5" customHeight="1">
      <c r="A7153" s="20" t="s">
        <v>7174</v>
      </c>
      <c r="B7153" s="20" t="s">
        <v>9</v>
      </c>
      <c r="C7153" s="20">
        <v>3</v>
      </c>
      <c r="D7153" s="20">
        <v>2</v>
      </c>
      <c r="E7153" s="20">
        <v>6</v>
      </c>
      <c r="F7153" s="20" t="s">
        <v>22</v>
      </c>
      <c r="G7153" s="20" t="s">
        <v>20</v>
      </c>
      <c r="H7153" s="21">
        <v>45133</v>
      </c>
    </row>
    <row r="7154" spans="1:8" ht="22.5" customHeight="1">
      <c r="A7154" s="20" t="s">
        <v>7175</v>
      </c>
      <c r="B7154" s="20" t="s">
        <v>9</v>
      </c>
      <c r="C7154" s="20">
        <v>1</v>
      </c>
      <c r="D7154" s="20">
        <v>2</v>
      </c>
      <c r="E7154" s="20">
        <v>2</v>
      </c>
      <c r="F7154" s="20" t="s">
        <v>10</v>
      </c>
      <c r="G7154" s="20" t="s">
        <v>20</v>
      </c>
      <c r="H7154" s="21">
        <v>44927</v>
      </c>
    </row>
    <row r="7155" spans="1:8" ht="22.5" customHeight="1">
      <c r="A7155" s="20" t="s">
        <v>7176</v>
      </c>
      <c r="B7155" s="20" t="s">
        <v>17</v>
      </c>
      <c r="C7155" s="20">
        <v>4</v>
      </c>
      <c r="D7155" s="20">
        <v>1</v>
      </c>
      <c r="E7155" s="20">
        <v>4</v>
      </c>
      <c r="F7155" s="20" t="s">
        <v>14</v>
      </c>
      <c r="G7155" s="20" t="s">
        <v>11</v>
      </c>
      <c r="H7155" s="21">
        <v>45215</v>
      </c>
    </row>
    <row r="7156" spans="1:8" ht="22.5" customHeight="1">
      <c r="A7156" s="20" t="s">
        <v>7177</v>
      </c>
      <c r="B7156" s="20" t="s">
        <v>24</v>
      </c>
      <c r="C7156" s="20">
        <v>4</v>
      </c>
      <c r="D7156" s="20">
        <v>4</v>
      </c>
      <c r="E7156" s="20">
        <v>16</v>
      </c>
      <c r="F7156" s="20" t="s">
        <v>22</v>
      </c>
      <c r="G7156" s="20" t="s">
        <v>15</v>
      </c>
      <c r="H7156" s="21">
        <v>45174</v>
      </c>
    </row>
    <row r="7157" spans="1:8" ht="22.5" customHeight="1">
      <c r="A7157" s="20" t="s">
        <v>7178</v>
      </c>
      <c r="B7157" s="20" t="s">
        <v>27</v>
      </c>
      <c r="C7157" s="20">
        <v>4</v>
      </c>
      <c r="D7157" s="20">
        <v>4</v>
      </c>
      <c r="E7157" s="20">
        <v>16</v>
      </c>
      <c r="F7157" s="20" t="s">
        <v>10</v>
      </c>
      <c r="G7157" s="20" t="s">
        <v>20</v>
      </c>
      <c r="H7157" s="21">
        <v>45057</v>
      </c>
    </row>
    <row r="7158" spans="1:8" ht="22.5" customHeight="1">
      <c r="A7158" s="20" t="s">
        <v>7179</v>
      </c>
      <c r="B7158" s="20" t="s">
        <v>27</v>
      </c>
      <c r="C7158" s="20">
        <v>2</v>
      </c>
      <c r="D7158" s="20">
        <v>4</v>
      </c>
      <c r="E7158" s="20">
        <v>8</v>
      </c>
      <c r="F7158" s="20" t="s">
        <v>10</v>
      </c>
      <c r="G7158" s="20" t="s">
        <v>20</v>
      </c>
      <c r="H7158" s="21">
        <v>45033</v>
      </c>
    </row>
    <row r="7159" spans="1:8" ht="22.5" customHeight="1">
      <c r="A7159" s="20" t="s">
        <v>7180</v>
      </c>
      <c r="B7159" s="20" t="s">
        <v>35</v>
      </c>
      <c r="C7159" s="20">
        <v>2</v>
      </c>
      <c r="D7159" s="20">
        <v>1.5</v>
      </c>
      <c r="E7159" s="20">
        <v>3</v>
      </c>
      <c r="F7159" s="20" t="s">
        <v>14</v>
      </c>
      <c r="G7159" s="20" t="s">
        <v>20</v>
      </c>
      <c r="H7159" s="21">
        <v>45164</v>
      </c>
    </row>
    <row r="7160" spans="1:8" ht="22.5" customHeight="1">
      <c r="A7160" s="20" t="s">
        <v>7181</v>
      </c>
      <c r="B7160" s="20" t="s">
        <v>35</v>
      </c>
      <c r="C7160" s="20">
        <v>2</v>
      </c>
      <c r="D7160" s="20">
        <v>1.5</v>
      </c>
      <c r="E7160" s="20">
        <v>3</v>
      </c>
      <c r="F7160" s="20" t="s">
        <v>20</v>
      </c>
      <c r="G7160" s="20" t="s">
        <v>11</v>
      </c>
      <c r="H7160" s="21">
        <v>44991</v>
      </c>
    </row>
    <row r="7161" spans="1:8" ht="22.5" customHeight="1">
      <c r="A7161" s="20" t="s">
        <v>7182</v>
      </c>
      <c r="B7161" s="20" t="s">
        <v>19</v>
      </c>
      <c r="C7161" s="20">
        <v>5</v>
      </c>
      <c r="D7161" s="20">
        <v>5</v>
      </c>
      <c r="E7161" s="20">
        <v>25</v>
      </c>
      <c r="F7161" s="20" t="s">
        <v>14</v>
      </c>
      <c r="G7161" s="20" t="s">
        <v>20</v>
      </c>
      <c r="H7161" s="21">
        <v>45119</v>
      </c>
    </row>
    <row r="7162" spans="1:8" ht="22.5" customHeight="1">
      <c r="A7162" s="20" t="s">
        <v>7183</v>
      </c>
      <c r="B7162" s="20" t="s">
        <v>39</v>
      </c>
      <c r="C7162" s="20">
        <v>3</v>
      </c>
      <c r="D7162" s="20">
        <v>3</v>
      </c>
      <c r="E7162" s="20">
        <v>9</v>
      </c>
      <c r="F7162" s="20" t="s">
        <v>10</v>
      </c>
      <c r="G7162" s="20" t="s">
        <v>11</v>
      </c>
      <c r="H7162" s="21">
        <v>45025</v>
      </c>
    </row>
    <row r="7163" spans="1:8" ht="22.5" customHeight="1">
      <c r="A7163" s="20" t="s">
        <v>7184</v>
      </c>
      <c r="B7163" s="20" t="s">
        <v>24</v>
      </c>
      <c r="C7163" s="20">
        <v>2</v>
      </c>
      <c r="D7163" s="20">
        <v>4</v>
      </c>
      <c r="E7163" s="20">
        <v>8</v>
      </c>
      <c r="F7163" s="20" t="s">
        <v>22</v>
      </c>
      <c r="G7163" s="20" t="s">
        <v>11</v>
      </c>
      <c r="H7163" s="21">
        <v>45034</v>
      </c>
    </row>
    <row r="7164" spans="1:8" ht="22.5" customHeight="1">
      <c r="A7164" s="20" t="s">
        <v>7185</v>
      </c>
      <c r="B7164" s="20" t="s">
        <v>17</v>
      </c>
      <c r="C7164" s="20">
        <v>4</v>
      </c>
      <c r="D7164" s="20">
        <v>1</v>
      </c>
      <c r="E7164" s="20">
        <v>4</v>
      </c>
      <c r="F7164" s="20" t="s">
        <v>14</v>
      </c>
      <c r="G7164" s="20" t="s">
        <v>15</v>
      </c>
      <c r="H7164" s="21">
        <v>45058</v>
      </c>
    </row>
    <row r="7165" spans="1:8" ht="22.5" customHeight="1">
      <c r="A7165" s="20" t="s">
        <v>7186</v>
      </c>
      <c r="B7165" s="20" t="s">
        <v>9</v>
      </c>
      <c r="C7165" s="20">
        <v>3</v>
      </c>
      <c r="D7165" s="20">
        <v>2</v>
      </c>
      <c r="E7165" s="20">
        <v>6</v>
      </c>
      <c r="F7165" s="20" t="s">
        <v>22</v>
      </c>
      <c r="G7165" s="20" t="s">
        <v>20</v>
      </c>
      <c r="H7165" s="21">
        <v>45210</v>
      </c>
    </row>
    <row r="7166" spans="1:8" ht="22.5" customHeight="1">
      <c r="A7166" s="20" t="s">
        <v>7187</v>
      </c>
      <c r="B7166" s="20" t="s">
        <v>9</v>
      </c>
      <c r="C7166" s="20">
        <v>2</v>
      </c>
      <c r="D7166" s="20">
        <v>2</v>
      </c>
      <c r="E7166" s="20">
        <v>4</v>
      </c>
      <c r="F7166" s="20" t="s">
        <v>22</v>
      </c>
      <c r="G7166" s="20" t="s">
        <v>15</v>
      </c>
      <c r="H7166" s="21">
        <v>45127</v>
      </c>
    </row>
    <row r="7167" spans="1:8" ht="22.5" customHeight="1">
      <c r="A7167" s="20" t="s">
        <v>7188</v>
      </c>
      <c r="B7167" s="20" t="s">
        <v>13</v>
      </c>
      <c r="C7167" s="20">
        <v>2</v>
      </c>
      <c r="D7167" s="20">
        <v>3</v>
      </c>
      <c r="E7167" s="20">
        <v>6</v>
      </c>
      <c r="F7167" s="20" t="s">
        <v>14</v>
      </c>
      <c r="G7167" s="20" t="s">
        <v>15</v>
      </c>
      <c r="H7167" s="21">
        <v>44958</v>
      </c>
    </row>
    <row r="7168" spans="1:8" ht="22.5" customHeight="1">
      <c r="A7168" s="20" t="s">
        <v>7189</v>
      </c>
      <c r="B7168" s="20" t="s">
        <v>13</v>
      </c>
      <c r="C7168" s="20">
        <v>1</v>
      </c>
      <c r="D7168" s="20">
        <v>3</v>
      </c>
      <c r="E7168" s="20">
        <v>3</v>
      </c>
      <c r="F7168" s="20" t="s">
        <v>22</v>
      </c>
      <c r="G7168" s="20" t="s">
        <v>11</v>
      </c>
      <c r="H7168" s="21">
        <v>45027</v>
      </c>
    </row>
    <row r="7169" spans="1:8" ht="22.5" customHeight="1">
      <c r="A7169" s="20" t="s">
        <v>7190</v>
      </c>
      <c r="B7169" s="20" t="s">
        <v>35</v>
      </c>
      <c r="C7169" s="20">
        <v>5</v>
      </c>
      <c r="D7169" s="20">
        <v>1.5</v>
      </c>
      <c r="E7169" s="20">
        <v>7.5</v>
      </c>
      <c r="F7169" s="20" t="s">
        <v>22</v>
      </c>
      <c r="G7169" s="20" t="s">
        <v>11</v>
      </c>
      <c r="H7169" s="21">
        <v>45163</v>
      </c>
    </row>
    <row r="7170" spans="1:8" ht="22.5" customHeight="1">
      <c r="A7170" s="20" t="s">
        <v>7191</v>
      </c>
      <c r="B7170" s="20" t="s">
        <v>19</v>
      </c>
      <c r="C7170" s="20">
        <v>3</v>
      </c>
      <c r="D7170" s="20">
        <v>5</v>
      </c>
      <c r="E7170" s="20">
        <v>15</v>
      </c>
      <c r="F7170" s="20" t="s">
        <v>22</v>
      </c>
      <c r="G7170" s="20" t="s">
        <v>20</v>
      </c>
      <c r="H7170" s="21">
        <v>44938</v>
      </c>
    </row>
    <row r="7171" spans="1:8" ht="22.5" customHeight="1">
      <c r="A7171" s="20" t="s">
        <v>7192</v>
      </c>
      <c r="B7171" s="20" t="s">
        <v>39</v>
      </c>
      <c r="C7171" s="20">
        <v>2</v>
      </c>
      <c r="D7171" s="20">
        <v>3</v>
      </c>
      <c r="E7171" s="20">
        <v>6</v>
      </c>
      <c r="F7171" s="20" t="s">
        <v>22</v>
      </c>
      <c r="G7171" s="20" t="s">
        <v>15</v>
      </c>
      <c r="H7171" s="21">
        <v>45215</v>
      </c>
    </row>
    <row r="7172" spans="1:8" ht="22.5" customHeight="1">
      <c r="A7172" s="20" t="s">
        <v>7193</v>
      </c>
      <c r="B7172" s="20" t="s">
        <v>19</v>
      </c>
      <c r="C7172" s="20">
        <v>5</v>
      </c>
      <c r="D7172" s="20">
        <v>5</v>
      </c>
      <c r="E7172" s="20">
        <v>25</v>
      </c>
      <c r="F7172" s="20" t="s">
        <v>14</v>
      </c>
      <c r="G7172" s="20" t="s">
        <v>11</v>
      </c>
      <c r="H7172" s="21">
        <v>44955</v>
      </c>
    </row>
    <row r="7173" spans="1:8" ht="22.5" customHeight="1">
      <c r="A7173" s="20" t="s">
        <v>7194</v>
      </c>
      <c r="B7173" s="20" t="s">
        <v>19</v>
      </c>
      <c r="C7173" s="20">
        <v>4</v>
      </c>
      <c r="D7173" s="20">
        <v>5</v>
      </c>
      <c r="E7173" s="20">
        <v>20</v>
      </c>
      <c r="F7173" s="20" t="s">
        <v>10</v>
      </c>
      <c r="G7173" s="20" t="s">
        <v>20</v>
      </c>
      <c r="H7173" s="21">
        <v>45011</v>
      </c>
    </row>
    <row r="7174" spans="1:8" ht="22.5" customHeight="1">
      <c r="A7174" s="20" t="s">
        <v>7195</v>
      </c>
      <c r="B7174" s="20" t="s">
        <v>39</v>
      </c>
      <c r="C7174" s="20">
        <v>4</v>
      </c>
      <c r="D7174" s="20">
        <v>3</v>
      </c>
      <c r="E7174" s="20">
        <v>12</v>
      </c>
      <c r="F7174" s="20" t="s">
        <v>22</v>
      </c>
      <c r="G7174" s="20" t="s">
        <v>15</v>
      </c>
      <c r="H7174" s="21">
        <v>44951</v>
      </c>
    </row>
    <row r="7175" spans="1:8" ht="22.5" customHeight="1">
      <c r="A7175" s="20" t="s">
        <v>7196</v>
      </c>
      <c r="B7175" s="20" t="s">
        <v>19</v>
      </c>
      <c r="C7175" s="20">
        <v>1</v>
      </c>
      <c r="D7175" s="20">
        <v>5</v>
      </c>
      <c r="E7175" s="20">
        <v>5</v>
      </c>
      <c r="F7175" s="20" t="s">
        <v>14</v>
      </c>
      <c r="G7175" s="20" t="s">
        <v>15</v>
      </c>
      <c r="H7175" s="21">
        <v>2</v>
      </c>
    </row>
    <row r="7176" spans="1:8" ht="22.5" customHeight="1">
      <c r="A7176" s="20" t="s">
        <v>7197</v>
      </c>
      <c r="B7176" s="20" t="s">
        <v>35</v>
      </c>
      <c r="C7176" s="20">
        <v>2</v>
      </c>
      <c r="D7176" s="20">
        <v>1.5</v>
      </c>
      <c r="E7176" s="20">
        <v>3</v>
      </c>
      <c r="F7176" s="20" t="s">
        <v>20</v>
      </c>
      <c r="G7176" s="20" t="s">
        <v>20</v>
      </c>
      <c r="H7176" s="21">
        <v>45052</v>
      </c>
    </row>
    <row r="7177" spans="1:8" ht="22.5" customHeight="1">
      <c r="A7177" s="20" t="s">
        <v>7198</v>
      </c>
      <c r="B7177" s="20" t="s">
        <v>13</v>
      </c>
      <c r="C7177" s="20">
        <v>4</v>
      </c>
      <c r="D7177" s="20">
        <v>3</v>
      </c>
      <c r="E7177" s="20">
        <v>12</v>
      </c>
      <c r="F7177" s="20" t="s">
        <v>14</v>
      </c>
      <c r="G7177" s="20" t="s">
        <v>20</v>
      </c>
      <c r="H7177" s="21">
        <v>45099</v>
      </c>
    </row>
    <row r="7178" spans="1:8" ht="22.5" customHeight="1">
      <c r="A7178" s="20" t="s">
        <v>7199</v>
      </c>
      <c r="B7178" s="20" t="s">
        <v>24</v>
      </c>
      <c r="C7178" s="20">
        <v>5</v>
      </c>
      <c r="D7178" s="20">
        <v>4</v>
      </c>
      <c r="E7178" s="20">
        <v>20</v>
      </c>
      <c r="F7178" s="20" t="s">
        <v>20</v>
      </c>
      <c r="G7178" s="20" t="s">
        <v>15</v>
      </c>
      <c r="H7178" s="21">
        <v>45184</v>
      </c>
    </row>
    <row r="7179" spans="1:8" ht="22.5" customHeight="1">
      <c r="A7179" s="20" t="s">
        <v>7200</v>
      </c>
      <c r="B7179" s="20" t="s">
        <v>13</v>
      </c>
      <c r="C7179" s="20">
        <v>1</v>
      </c>
      <c r="D7179" s="20">
        <v>3</v>
      </c>
      <c r="E7179" s="20">
        <v>3</v>
      </c>
      <c r="F7179" s="20" t="s">
        <v>10</v>
      </c>
      <c r="G7179" s="20" t="s">
        <v>15</v>
      </c>
      <c r="H7179" s="21">
        <v>45070</v>
      </c>
    </row>
    <row r="7180" spans="1:8" ht="22.5" customHeight="1">
      <c r="A7180" s="20" t="s">
        <v>7201</v>
      </c>
      <c r="B7180" s="20" t="s">
        <v>35</v>
      </c>
      <c r="C7180" s="20">
        <v>3</v>
      </c>
      <c r="D7180" s="20">
        <v>1.5</v>
      </c>
      <c r="E7180" s="20">
        <v>4.5</v>
      </c>
      <c r="F7180" s="20" t="s">
        <v>10</v>
      </c>
      <c r="G7180" s="20" t="s">
        <v>11</v>
      </c>
      <c r="H7180" s="21">
        <v>45017</v>
      </c>
    </row>
    <row r="7181" spans="1:8" ht="22.5" customHeight="1">
      <c r="A7181" s="20" t="s">
        <v>7202</v>
      </c>
      <c r="B7181" s="20" t="s">
        <v>19</v>
      </c>
      <c r="C7181" s="20">
        <v>4</v>
      </c>
      <c r="D7181" s="20">
        <v>5</v>
      </c>
      <c r="E7181" s="20">
        <v>20</v>
      </c>
      <c r="F7181" s="20" t="s">
        <v>22</v>
      </c>
      <c r="G7181" s="20" t="s">
        <v>15</v>
      </c>
      <c r="H7181" s="21">
        <v>45131</v>
      </c>
    </row>
    <row r="7182" spans="1:8" ht="22.5" customHeight="1">
      <c r="A7182" s="20" t="s">
        <v>7203</v>
      </c>
      <c r="B7182" s="20" t="s">
        <v>24</v>
      </c>
      <c r="C7182" s="20">
        <v>5</v>
      </c>
      <c r="D7182" s="20">
        <v>4</v>
      </c>
      <c r="E7182" s="20">
        <v>20</v>
      </c>
      <c r="F7182" s="20" t="s">
        <v>20</v>
      </c>
      <c r="G7182" s="20" t="s">
        <v>20</v>
      </c>
      <c r="H7182" s="21">
        <v>45192</v>
      </c>
    </row>
    <row r="7183" spans="1:8" ht="22.5" customHeight="1">
      <c r="A7183" s="20" t="s">
        <v>7204</v>
      </c>
      <c r="B7183" s="20" t="s">
        <v>13</v>
      </c>
      <c r="C7183" s="20">
        <v>5</v>
      </c>
      <c r="D7183" s="20">
        <v>3</v>
      </c>
      <c r="E7183" s="20">
        <v>15</v>
      </c>
      <c r="F7183" s="20" t="s">
        <v>14</v>
      </c>
      <c r="G7183" s="20" t="s">
        <v>20</v>
      </c>
      <c r="H7183" s="21">
        <v>45226</v>
      </c>
    </row>
    <row r="7184" spans="1:8" ht="22.5" customHeight="1">
      <c r="A7184" s="20" t="s">
        <v>7205</v>
      </c>
      <c r="B7184" s="20" t="s">
        <v>39</v>
      </c>
      <c r="C7184" s="20">
        <v>3</v>
      </c>
      <c r="D7184" s="20">
        <v>3</v>
      </c>
      <c r="E7184" s="20">
        <v>9</v>
      </c>
      <c r="F7184" s="20" t="s">
        <v>22</v>
      </c>
      <c r="G7184" s="20" t="s">
        <v>20</v>
      </c>
      <c r="H7184" s="21">
        <v>45013</v>
      </c>
    </row>
    <row r="7185" spans="1:8" ht="22.5" customHeight="1">
      <c r="A7185" s="20" t="s">
        <v>7206</v>
      </c>
      <c r="B7185" s="20" t="s">
        <v>24</v>
      </c>
      <c r="C7185" s="20">
        <v>4</v>
      </c>
      <c r="D7185" s="20">
        <v>4</v>
      </c>
      <c r="E7185" s="20">
        <v>16</v>
      </c>
      <c r="F7185" s="20" t="s">
        <v>14</v>
      </c>
      <c r="G7185" s="20" t="s">
        <v>11</v>
      </c>
      <c r="H7185" s="21">
        <v>45074</v>
      </c>
    </row>
    <row r="7186" spans="1:8" ht="22.5" customHeight="1">
      <c r="A7186" s="20" t="s">
        <v>7207</v>
      </c>
      <c r="B7186" s="20" t="s">
        <v>27</v>
      </c>
      <c r="C7186" s="20">
        <v>4</v>
      </c>
      <c r="D7186" s="20">
        <v>4</v>
      </c>
      <c r="E7186" s="20">
        <v>16</v>
      </c>
      <c r="F7186" s="20" t="s">
        <v>22</v>
      </c>
      <c r="G7186" s="20" t="s">
        <v>15</v>
      </c>
      <c r="H7186" s="21">
        <v>44997</v>
      </c>
    </row>
    <row r="7187" spans="1:8" ht="22.5" customHeight="1">
      <c r="A7187" s="20" t="s">
        <v>7208</v>
      </c>
      <c r="B7187" s="20" t="s">
        <v>27</v>
      </c>
      <c r="C7187" s="20">
        <v>4</v>
      </c>
      <c r="D7187" s="20">
        <v>4</v>
      </c>
      <c r="E7187" s="20">
        <v>16</v>
      </c>
      <c r="F7187" s="20" t="s">
        <v>20</v>
      </c>
      <c r="G7187" s="20" t="s">
        <v>11</v>
      </c>
      <c r="H7187" s="21">
        <v>45214</v>
      </c>
    </row>
    <row r="7188" spans="1:8" ht="22.5" customHeight="1">
      <c r="A7188" s="20" t="s">
        <v>7209</v>
      </c>
      <c r="B7188" s="20" t="s">
        <v>17</v>
      </c>
      <c r="C7188" s="20">
        <v>4</v>
      </c>
      <c r="D7188" s="20">
        <v>1</v>
      </c>
      <c r="E7188" s="20">
        <v>4</v>
      </c>
      <c r="F7188" s="20" t="s">
        <v>20</v>
      </c>
      <c r="G7188" s="20" t="s">
        <v>11</v>
      </c>
      <c r="H7188" s="21">
        <v>45237</v>
      </c>
    </row>
    <row r="7189" spans="1:8" ht="22.5" customHeight="1">
      <c r="A7189" s="20" t="s">
        <v>7210</v>
      </c>
      <c r="B7189" s="20" t="s">
        <v>13</v>
      </c>
      <c r="C7189" s="20">
        <v>3</v>
      </c>
      <c r="D7189" s="20">
        <v>3</v>
      </c>
      <c r="E7189" s="20">
        <v>9</v>
      </c>
      <c r="F7189" s="20" t="s">
        <v>20</v>
      </c>
      <c r="G7189" s="20" t="s">
        <v>20</v>
      </c>
      <c r="H7189" s="21">
        <v>45182</v>
      </c>
    </row>
    <row r="7190" spans="1:8" ht="22.5" customHeight="1">
      <c r="A7190" s="20" t="s">
        <v>7211</v>
      </c>
      <c r="B7190" s="20" t="s">
        <v>188</v>
      </c>
      <c r="C7190" s="20">
        <v>5</v>
      </c>
      <c r="D7190" s="20">
        <v>4</v>
      </c>
      <c r="E7190" s="20">
        <v>20</v>
      </c>
      <c r="F7190" s="20" t="s">
        <v>10</v>
      </c>
      <c r="G7190" s="20" t="s">
        <v>15</v>
      </c>
      <c r="H7190" s="21">
        <v>44967</v>
      </c>
    </row>
    <row r="7191" spans="1:8" ht="22.5" customHeight="1">
      <c r="A7191" s="20" t="s">
        <v>7212</v>
      </c>
      <c r="B7191" s="20" t="s">
        <v>9</v>
      </c>
      <c r="C7191" s="20">
        <v>4</v>
      </c>
      <c r="D7191" s="20">
        <v>2</v>
      </c>
      <c r="E7191" s="20">
        <v>8</v>
      </c>
      <c r="F7191" s="20" t="s">
        <v>22</v>
      </c>
      <c r="G7191" s="20" t="s">
        <v>15</v>
      </c>
      <c r="H7191" s="21">
        <v>45275</v>
      </c>
    </row>
    <row r="7192" spans="1:8" ht="22.5" customHeight="1">
      <c r="A7192" s="20" t="s">
        <v>7213</v>
      </c>
      <c r="B7192" s="20" t="s">
        <v>13</v>
      </c>
      <c r="C7192" s="20">
        <v>2</v>
      </c>
      <c r="D7192" s="20">
        <v>3</v>
      </c>
      <c r="E7192" s="20">
        <v>6</v>
      </c>
      <c r="F7192" s="20" t="s">
        <v>20</v>
      </c>
      <c r="G7192" s="20" t="s">
        <v>20</v>
      </c>
      <c r="H7192" s="21">
        <v>45066</v>
      </c>
    </row>
    <row r="7193" spans="1:8" ht="22.5" customHeight="1">
      <c r="A7193" s="20" t="s">
        <v>7214</v>
      </c>
      <c r="B7193" s="20" t="s">
        <v>39</v>
      </c>
      <c r="C7193" s="20">
        <v>2</v>
      </c>
      <c r="D7193" s="20">
        <v>3</v>
      </c>
      <c r="E7193" s="20">
        <v>6</v>
      </c>
      <c r="F7193" s="20" t="s">
        <v>22</v>
      </c>
      <c r="G7193" s="20" t="s">
        <v>11</v>
      </c>
      <c r="H7193" s="21">
        <v>45242</v>
      </c>
    </row>
    <row r="7194" spans="1:8" ht="22.5" customHeight="1">
      <c r="A7194" s="20" t="s">
        <v>7215</v>
      </c>
      <c r="B7194" s="20" t="s">
        <v>39</v>
      </c>
      <c r="C7194" s="20">
        <v>3</v>
      </c>
      <c r="D7194" s="20">
        <v>3</v>
      </c>
      <c r="E7194" s="20">
        <v>9</v>
      </c>
      <c r="F7194" s="20" t="s">
        <v>20</v>
      </c>
      <c r="G7194" s="20" t="s">
        <v>20</v>
      </c>
      <c r="H7194" s="21">
        <v>45085</v>
      </c>
    </row>
    <row r="7195" spans="1:8" ht="22.5" customHeight="1">
      <c r="A7195" s="20" t="s">
        <v>7216</v>
      </c>
      <c r="B7195" s="20" t="s">
        <v>39</v>
      </c>
      <c r="C7195" s="20">
        <v>3</v>
      </c>
      <c r="D7195" s="20">
        <v>3</v>
      </c>
      <c r="E7195" s="20">
        <v>9</v>
      </c>
      <c r="F7195" s="20" t="s">
        <v>20</v>
      </c>
      <c r="G7195" s="20" t="s">
        <v>20</v>
      </c>
      <c r="H7195" s="21">
        <v>45011</v>
      </c>
    </row>
    <row r="7196" spans="1:8" ht="22.5" customHeight="1">
      <c r="A7196" s="20" t="s">
        <v>7217</v>
      </c>
      <c r="B7196" s="20" t="s">
        <v>13</v>
      </c>
      <c r="C7196" s="20">
        <v>1</v>
      </c>
      <c r="D7196" s="20">
        <v>3</v>
      </c>
      <c r="E7196" s="20">
        <v>3</v>
      </c>
      <c r="F7196" s="20" t="s">
        <v>20</v>
      </c>
      <c r="G7196" s="20" t="s">
        <v>15</v>
      </c>
      <c r="H7196" s="21">
        <v>44930</v>
      </c>
    </row>
    <row r="7197" spans="1:8" ht="22.5" customHeight="1">
      <c r="A7197" s="20" t="s">
        <v>7218</v>
      </c>
      <c r="B7197" s="20" t="s">
        <v>24</v>
      </c>
      <c r="C7197" s="20">
        <v>3</v>
      </c>
      <c r="D7197" s="20">
        <v>4</v>
      </c>
      <c r="E7197" s="20">
        <v>12</v>
      </c>
      <c r="F7197" s="20" t="s">
        <v>20</v>
      </c>
      <c r="G7197" s="20" t="s">
        <v>20</v>
      </c>
      <c r="H7197" s="21">
        <v>44972</v>
      </c>
    </row>
    <row r="7198" spans="1:8" ht="22.5" customHeight="1">
      <c r="A7198" s="20" t="s">
        <v>7219</v>
      </c>
      <c r="B7198" s="20" t="s">
        <v>39</v>
      </c>
      <c r="C7198" s="20">
        <v>3</v>
      </c>
      <c r="D7198" s="20">
        <v>3</v>
      </c>
      <c r="E7198" s="20">
        <v>9</v>
      </c>
      <c r="F7198" s="20" t="s">
        <v>20</v>
      </c>
      <c r="G7198" s="20" t="s">
        <v>11</v>
      </c>
      <c r="H7198" s="21">
        <v>45049</v>
      </c>
    </row>
    <row r="7199" spans="1:8" ht="22.5" customHeight="1">
      <c r="A7199" s="20" t="s">
        <v>7220</v>
      </c>
      <c r="B7199" s="20" t="s">
        <v>39</v>
      </c>
      <c r="C7199" s="20">
        <v>5</v>
      </c>
      <c r="D7199" s="20">
        <v>3</v>
      </c>
      <c r="E7199" s="20">
        <v>15</v>
      </c>
      <c r="F7199" s="20" t="s">
        <v>22</v>
      </c>
      <c r="G7199" s="20" t="s">
        <v>20</v>
      </c>
      <c r="H7199" s="21">
        <v>45212</v>
      </c>
    </row>
    <row r="7200" spans="1:8" ht="22.5" customHeight="1">
      <c r="A7200" s="20" t="s">
        <v>7221</v>
      </c>
      <c r="B7200" s="20" t="s">
        <v>35</v>
      </c>
      <c r="C7200" s="20">
        <v>4</v>
      </c>
      <c r="D7200" s="20">
        <v>1.5</v>
      </c>
      <c r="E7200" s="20">
        <v>6</v>
      </c>
      <c r="F7200" s="20" t="s">
        <v>10</v>
      </c>
      <c r="G7200" s="20" t="s">
        <v>15</v>
      </c>
      <c r="H7200" s="21">
        <v>44964</v>
      </c>
    </row>
    <row r="7201" spans="1:8" ht="22.5" customHeight="1">
      <c r="A7201" s="20" t="s">
        <v>7222</v>
      </c>
      <c r="B7201" s="20" t="s">
        <v>17</v>
      </c>
      <c r="C7201" s="20">
        <v>1</v>
      </c>
      <c r="D7201" s="20">
        <v>1</v>
      </c>
      <c r="E7201" s="20">
        <v>1</v>
      </c>
      <c r="F7201" s="20" t="s">
        <v>20</v>
      </c>
      <c r="G7201" s="20" t="s">
        <v>11</v>
      </c>
      <c r="H7201" s="21">
        <v>45089</v>
      </c>
    </row>
    <row r="7202" spans="1:8" ht="22.5" customHeight="1">
      <c r="A7202" s="20" t="s">
        <v>7223</v>
      </c>
      <c r="B7202" s="20" t="s">
        <v>17</v>
      </c>
      <c r="C7202" s="20">
        <v>2</v>
      </c>
      <c r="D7202" s="20">
        <v>1</v>
      </c>
      <c r="E7202" s="20">
        <v>2</v>
      </c>
      <c r="F7202" s="20" t="s">
        <v>20</v>
      </c>
      <c r="G7202" s="20" t="s">
        <v>15</v>
      </c>
      <c r="H7202" s="21">
        <v>45215</v>
      </c>
    </row>
    <row r="7203" spans="1:8" ht="22.5" customHeight="1">
      <c r="A7203" s="20" t="s">
        <v>7224</v>
      </c>
      <c r="B7203" s="20" t="s">
        <v>39</v>
      </c>
      <c r="C7203" s="20">
        <v>5</v>
      </c>
      <c r="D7203" s="20">
        <v>3</v>
      </c>
      <c r="E7203" s="20">
        <v>15</v>
      </c>
      <c r="F7203" s="20" t="s">
        <v>20</v>
      </c>
      <c r="G7203" s="20" t="s">
        <v>15</v>
      </c>
      <c r="H7203" s="21">
        <v>2</v>
      </c>
    </row>
    <row r="7204" spans="1:8" ht="22.5" customHeight="1">
      <c r="A7204" s="20" t="s">
        <v>7225</v>
      </c>
      <c r="B7204" s="20" t="s">
        <v>19</v>
      </c>
      <c r="C7204" s="20">
        <v>5</v>
      </c>
      <c r="D7204" s="20">
        <v>5</v>
      </c>
      <c r="E7204" s="20">
        <v>25</v>
      </c>
      <c r="F7204" s="20" t="s">
        <v>14</v>
      </c>
      <c r="G7204" s="20" t="s">
        <v>15</v>
      </c>
      <c r="H7204" s="21">
        <v>44931</v>
      </c>
    </row>
    <row r="7205" spans="1:8" ht="22.5" customHeight="1">
      <c r="A7205" s="20" t="s">
        <v>7226</v>
      </c>
      <c r="B7205" s="20" t="s">
        <v>27</v>
      </c>
      <c r="C7205" s="20">
        <v>2</v>
      </c>
      <c r="D7205" s="20">
        <v>4</v>
      </c>
      <c r="E7205" s="20">
        <v>8</v>
      </c>
      <c r="F7205" s="20" t="s">
        <v>20</v>
      </c>
      <c r="G7205" s="20" t="s">
        <v>20</v>
      </c>
      <c r="H7205" s="21">
        <v>45085</v>
      </c>
    </row>
    <row r="7206" spans="1:8" ht="22.5" customHeight="1">
      <c r="A7206" s="20" t="s">
        <v>7227</v>
      </c>
      <c r="B7206" s="20" t="s">
        <v>35</v>
      </c>
      <c r="C7206" s="20">
        <v>4</v>
      </c>
      <c r="D7206" s="20">
        <v>1.5</v>
      </c>
      <c r="E7206" s="20">
        <v>6</v>
      </c>
      <c r="F7206" s="20" t="s">
        <v>22</v>
      </c>
      <c r="G7206" s="20" t="s">
        <v>20</v>
      </c>
      <c r="H7206" s="21">
        <v>44937</v>
      </c>
    </row>
    <row r="7207" spans="1:8" ht="22.5" customHeight="1">
      <c r="A7207" s="20" t="s">
        <v>7228</v>
      </c>
      <c r="B7207" s="20" t="s">
        <v>27</v>
      </c>
      <c r="C7207" s="20">
        <v>5</v>
      </c>
      <c r="D7207" s="20">
        <v>4</v>
      </c>
      <c r="E7207" s="20">
        <v>20</v>
      </c>
      <c r="F7207" s="20" t="s">
        <v>22</v>
      </c>
      <c r="G7207" s="20" t="s">
        <v>15</v>
      </c>
      <c r="H7207" s="21">
        <v>45127</v>
      </c>
    </row>
    <row r="7208" spans="1:8" ht="22.5" customHeight="1">
      <c r="A7208" s="20" t="s">
        <v>7229</v>
      </c>
      <c r="B7208" s="20" t="s">
        <v>24</v>
      </c>
      <c r="C7208" s="20">
        <v>2</v>
      </c>
      <c r="D7208" s="20">
        <v>4</v>
      </c>
      <c r="E7208" s="20">
        <v>8</v>
      </c>
      <c r="F7208" s="20" t="s">
        <v>20</v>
      </c>
      <c r="G7208" s="20" t="s">
        <v>20</v>
      </c>
      <c r="H7208" s="21">
        <v>44968</v>
      </c>
    </row>
    <row r="7209" spans="1:8" ht="22.5" customHeight="1">
      <c r="A7209" s="20" t="s">
        <v>7230</v>
      </c>
      <c r="B7209" s="20" t="s">
        <v>19</v>
      </c>
      <c r="C7209" s="20">
        <v>5</v>
      </c>
      <c r="D7209" s="20">
        <v>5</v>
      </c>
      <c r="E7209" s="20">
        <v>25</v>
      </c>
      <c r="F7209" s="20" t="s">
        <v>22</v>
      </c>
      <c r="G7209" s="20" t="s">
        <v>20</v>
      </c>
      <c r="H7209" s="21">
        <v>45262</v>
      </c>
    </row>
    <row r="7210" spans="1:8" ht="22.5" customHeight="1">
      <c r="A7210" s="20" t="s">
        <v>7231</v>
      </c>
      <c r="B7210" s="20" t="s">
        <v>39</v>
      </c>
      <c r="C7210" s="20">
        <v>2</v>
      </c>
      <c r="D7210" s="20">
        <v>3</v>
      </c>
      <c r="E7210" s="20">
        <v>6</v>
      </c>
      <c r="F7210" s="20" t="s">
        <v>14</v>
      </c>
      <c r="G7210" s="20" t="s">
        <v>15</v>
      </c>
      <c r="H7210" s="21">
        <v>45033</v>
      </c>
    </row>
    <row r="7211" spans="1:8" ht="22.5" customHeight="1">
      <c r="A7211" s="20" t="s">
        <v>7232</v>
      </c>
      <c r="B7211" s="20" t="s">
        <v>9</v>
      </c>
      <c r="C7211" s="20">
        <v>4</v>
      </c>
      <c r="D7211" s="20">
        <v>2</v>
      </c>
      <c r="E7211" s="20">
        <v>8</v>
      </c>
      <c r="F7211" s="20" t="s">
        <v>22</v>
      </c>
      <c r="G7211" s="20" t="s">
        <v>15</v>
      </c>
      <c r="H7211" s="21">
        <v>44977</v>
      </c>
    </row>
    <row r="7212" spans="1:8" ht="22.5" customHeight="1">
      <c r="A7212" s="20" t="s">
        <v>7233</v>
      </c>
      <c r="B7212" s="20" t="s">
        <v>24</v>
      </c>
      <c r="C7212" s="20">
        <v>2</v>
      </c>
      <c r="D7212" s="20">
        <v>4</v>
      </c>
      <c r="E7212" s="20">
        <v>8</v>
      </c>
      <c r="F7212" s="20" t="s">
        <v>20</v>
      </c>
      <c r="G7212" s="20" t="s">
        <v>15</v>
      </c>
      <c r="H7212" s="21">
        <v>45067</v>
      </c>
    </row>
    <row r="7213" spans="1:8" ht="22.5" customHeight="1">
      <c r="A7213" s="20" t="s">
        <v>7234</v>
      </c>
      <c r="B7213" s="20" t="s">
        <v>39</v>
      </c>
      <c r="C7213" s="20">
        <v>5</v>
      </c>
      <c r="D7213" s="20">
        <v>3</v>
      </c>
      <c r="E7213" s="20">
        <v>15</v>
      </c>
      <c r="F7213" s="20" t="s">
        <v>22</v>
      </c>
      <c r="G7213" s="20" t="s">
        <v>11</v>
      </c>
      <c r="H7213" s="21">
        <v>45151</v>
      </c>
    </row>
    <row r="7214" spans="1:8" ht="22.5" customHeight="1">
      <c r="A7214" s="20" t="s">
        <v>7235</v>
      </c>
      <c r="B7214" s="20" t="s">
        <v>27</v>
      </c>
      <c r="C7214" s="20">
        <v>3</v>
      </c>
      <c r="D7214" s="20">
        <v>4</v>
      </c>
      <c r="E7214" s="20">
        <v>12</v>
      </c>
      <c r="F7214" s="20" t="s">
        <v>10</v>
      </c>
      <c r="G7214" s="20" t="s">
        <v>15</v>
      </c>
      <c r="H7214" s="21">
        <v>45275</v>
      </c>
    </row>
    <row r="7215" spans="1:8" ht="22.5" customHeight="1">
      <c r="A7215" s="20" t="s">
        <v>7236</v>
      </c>
      <c r="B7215" s="20" t="s">
        <v>39</v>
      </c>
      <c r="C7215" s="20">
        <v>2</v>
      </c>
      <c r="D7215" s="20">
        <v>3</v>
      </c>
      <c r="E7215" s="20">
        <v>6</v>
      </c>
      <c r="F7215" s="20" t="s">
        <v>14</v>
      </c>
      <c r="G7215" s="20" t="s">
        <v>20</v>
      </c>
      <c r="H7215" s="21">
        <v>45158</v>
      </c>
    </row>
    <row r="7216" spans="1:8" ht="22.5" customHeight="1">
      <c r="A7216" s="20" t="s">
        <v>7237</v>
      </c>
      <c r="B7216" s="20" t="s">
        <v>17</v>
      </c>
      <c r="C7216" s="20">
        <v>4</v>
      </c>
      <c r="D7216" s="20">
        <v>1</v>
      </c>
      <c r="E7216" s="20">
        <v>4</v>
      </c>
      <c r="F7216" s="20" t="s">
        <v>14</v>
      </c>
      <c r="G7216" s="20" t="s">
        <v>15</v>
      </c>
      <c r="H7216" s="21">
        <v>45090</v>
      </c>
    </row>
    <row r="7217" spans="1:8" ht="22.5" customHeight="1">
      <c r="A7217" s="20" t="s">
        <v>7238</v>
      </c>
      <c r="B7217" s="20" t="s">
        <v>17</v>
      </c>
      <c r="C7217" s="20">
        <v>3</v>
      </c>
      <c r="D7217" s="20">
        <v>1</v>
      </c>
      <c r="E7217" s="20">
        <v>3</v>
      </c>
      <c r="F7217" s="20" t="s">
        <v>22</v>
      </c>
      <c r="G7217" s="20" t="s">
        <v>15</v>
      </c>
      <c r="H7217" s="21">
        <v>45235</v>
      </c>
    </row>
    <row r="7218" spans="1:8" ht="22.5" customHeight="1">
      <c r="A7218" s="20" t="s">
        <v>7239</v>
      </c>
      <c r="B7218" s="20" t="s">
        <v>39</v>
      </c>
      <c r="C7218" s="20">
        <v>4</v>
      </c>
      <c r="D7218" s="20">
        <v>3</v>
      </c>
      <c r="E7218" s="20">
        <v>12</v>
      </c>
      <c r="F7218" s="20" t="s">
        <v>14</v>
      </c>
      <c r="G7218" s="20" t="s">
        <v>20</v>
      </c>
      <c r="H7218" s="21">
        <v>45245</v>
      </c>
    </row>
    <row r="7219" spans="1:8" ht="22.5" customHeight="1">
      <c r="A7219" s="20" t="s">
        <v>7240</v>
      </c>
      <c r="B7219" s="20" t="s">
        <v>27</v>
      </c>
      <c r="C7219" s="20">
        <v>1</v>
      </c>
      <c r="D7219" s="20">
        <v>4</v>
      </c>
      <c r="E7219" s="20">
        <v>4</v>
      </c>
      <c r="F7219" s="20" t="s">
        <v>14</v>
      </c>
      <c r="G7219" s="20" t="s">
        <v>20</v>
      </c>
      <c r="H7219" s="21">
        <v>45037</v>
      </c>
    </row>
    <row r="7220" spans="1:8" ht="22.5" customHeight="1">
      <c r="A7220" s="20" t="s">
        <v>7241</v>
      </c>
      <c r="B7220" s="20" t="s">
        <v>39</v>
      </c>
      <c r="C7220" s="20">
        <v>1</v>
      </c>
      <c r="D7220" s="20">
        <v>3</v>
      </c>
      <c r="E7220" s="20">
        <v>3</v>
      </c>
      <c r="F7220" s="20" t="s">
        <v>22</v>
      </c>
      <c r="G7220" s="20" t="s">
        <v>15</v>
      </c>
      <c r="H7220" s="21">
        <v>45054</v>
      </c>
    </row>
    <row r="7221" spans="1:8" ht="22.5" customHeight="1">
      <c r="A7221" s="20" t="s">
        <v>7242</v>
      </c>
      <c r="B7221" s="20" t="s">
        <v>27</v>
      </c>
      <c r="C7221" s="20">
        <v>3</v>
      </c>
      <c r="D7221" s="20">
        <v>4</v>
      </c>
      <c r="E7221" s="20">
        <v>12</v>
      </c>
      <c r="F7221" s="20" t="s">
        <v>14</v>
      </c>
      <c r="G7221" s="20" t="s">
        <v>11</v>
      </c>
      <c r="H7221" s="21">
        <v>45047</v>
      </c>
    </row>
    <row r="7222" spans="1:8" ht="22.5" customHeight="1">
      <c r="A7222" s="20" t="s">
        <v>7243</v>
      </c>
      <c r="B7222" s="20" t="s">
        <v>9</v>
      </c>
      <c r="C7222" s="20">
        <v>2</v>
      </c>
      <c r="D7222" s="20">
        <v>2</v>
      </c>
      <c r="E7222" s="20">
        <v>4</v>
      </c>
      <c r="F7222" s="20" t="s">
        <v>22</v>
      </c>
      <c r="G7222" s="20" t="s">
        <v>11</v>
      </c>
      <c r="H7222" s="21">
        <v>45128</v>
      </c>
    </row>
    <row r="7223" spans="1:8" ht="22.5" customHeight="1">
      <c r="A7223" s="20" t="s">
        <v>7244</v>
      </c>
      <c r="B7223" s="20" t="s">
        <v>9</v>
      </c>
      <c r="C7223" s="20">
        <v>4</v>
      </c>
      <c r="D7223" s="20">
        <v>2</v>
      </c>
      <c r="E7223" s="20">
        <v>8</v>
      </c>
      <c r="F7223" s="20" t="s">
        <v>10</v>
      </c>
      <c r="G7223" s="20" t="s">
        <v>11</v>
      </c>
      <c r="H7223" s="21">
        <v>45228</v>
      </c>
    </row>
    <row r="7224" spans="1:8" ht="22.5" customHeight="1">
      <c r="A7224" s="20" t="s">
        <v>7245</v>
      </c>
      <c r="B7224" s="20" t="s">
        <v>39</v>
      </c>
      <c r="C7224" s="20">
        <v>4</v>
      </c>
      <c r="D7224" s="20">
        <v>3</v>
      </c>
      <c r="E7224" s="20">
        <v>12</v>
      </c>
      <c r="F7224" s="20" t="s">
        <v>10</v>
      </c>
      <c r="G7224" s="20" t="s">
        <v>15</v>
      </c>
      <c r="H7224" s="21">
        <v>45105</v>
      </c>
    </row>
    <row r="7225" spans="1:8" ht="22.5" customHeight="1">
      <c r="A7225" s="20" t="s">
        <v>7246</v>
      </c>
      <c r="B7225" s="20" t="s">
        <v>19</v>
      </c>
      <c r="C7225" s="20">
        <v>5</v>
      </c>
      <c r="D7225" s="20">
        <v>5</v>
      </c>
      <c r="E7225" s="20">
        <v>25</v>
      </c>
      <c r="F7225" s="20" t="s">
        <v>14</v>
      </c>
      <c r="G7225" s="20" t="s">
        <v>20</v>
      </c>
      <c r="H7225" s="21">
        <v>45106</v>
      </c>
    </row>
    <row r="7226" spans="1:8" ht="22.5" customHeight="1">
      <c r="A7226" s="20" t="s">
        <v>7247</v>
      </c>
      <c r="B7226" s="20" t="s">
        <v>35</v>
      </c>
      <c r="C7226" s="20">
        <v>3</v>
      </c>
      <c r="D7226" s="20">
        <v>1.5</v>
      </c>
      <c r="E7226" s="20">
        <v>4.5</v>
      </c>
      <c r="F7226" s="20" t="s">
        <v>14</v>
      </c>
      <c r="G7226" s="20" t="s">
        <v>20</v>
      </c>
      <c r="H7226" s="21">
        <v>45093</v>
      </c>
    </row>
    <row r="7227" spans="1:8" ht="22.5" customHeight="1">
      <c r="A7227" s="20" t="s">
        <v>7248</v>
      </c>
      <c r="B7227" s="20" t="s">
        <v>35</v>
      </c>
      <c r="C7227" s="20">
        <v>2</v>
      </c>
      <c r="D7227" s="20">
        <v>1.5</v>
      </c>
      <c r="E7227" s="20">
        <v>3</v>
      </c>
      <c r="F7227" s="20" t="s">
        <v>20</v>
      </c>
      <c r="G7227" s="20" t="s">
        <v>20</v>
      </c>
      <c r="H7227" s="21">
        <v>45109</v>
      </c>
    </row>
    <row r="7228" spans="1:8" ht="22.5" customHeight="1">
      <c r="A7228" s="20" t="s">
        <v>7249</v>
      </c>
      <c r="B7228" s="20" t="s">
        <v>188</v>
      </c>
      <c r="C7228" s="20">
        <v>3</v>
      </c>
      <c r="D7228" s="20">
        <v>4</v>
      </c>
      <c r="E7228" s="20">
        <v>12</v>
      </c>
      <c r="F7228" s="20" t="s">
        <v>22</v>
      </c>
      <c r="G7228" s="20" t="s">
        <v>20</v>
      </c>
      <c r="H7228" s="21">
        <v>45195</v>
      </c>
    </row>
    <row r="7229" spans="1:8" ht="22.5" customHeight="1">
      <c r="A7229" s="20" t="s">
        <v>7250</v>
      </c>
      <c r="B7229" s="20" t="s">
        <v>188</v>
      </c>
      <c r="C7229" s="20">
        <v>2</v>
      </c>
      <c r="D7229" s="20">
        <v>4</v>
      </c>
      <c r="E7229" s="20">
        <v>8</v>
      </c>
      <c r="F7229" s="20" t="s">
        <v>20</v>
      </c>
      <c r="G7229" s="20" t="s">
        <v>20</v>
      </c>
      <c r="H7229" s="21">
        <v>45220</v>
      </c>
    </row>
    <row r="7230" spans="1:8" ht="22.5" customHeight="1">
      <c r="A7230" s="20" t="s">
        <v>7251</v>
      </c>
      <c r="B7230" s="20" t="s">
        <v>13</v>
      </c>
      <c r="C7230" s="20">
        <v>3</v>
      </c>
      <c r="D7230" s="20">
        <v>3</v>
      </c>
      <c r="E7230" s="20">
        <v>9</v>
      </c>
      <c r="F7230" s="20" t="s">
        <v>20</v>
      </c>
      <c r="G7230" s="20" t="s">
        <v>15</v>
      </c>
      <c r="H7230" s="21">
        <v>45128</v>
      </c>
    </row>
    <row r="7231" spans="1:8" ht="22.5" customHeight="1">
      <c r="A7231" s="20" t="s">
        <v>7252</v>
      </c>
      <c r="B7231" s="20" t="s">
        <v>39</v>
      </c>
      <c r="C7231" s="20">
        <v>5</v>
      </c>
      <c r="D7231" s="20">
        <v>3</v>
      </c>
      <c r="E7231" s="20">
        <v>15</v>
      </c>
      <c r="F7231" s="20" t="s">
        <v>14</v>
      </c>
      <c r="G7231" s="20" t="s">
        <v>20</v>
      </c>
      <c r="H7231" s="21">
        <v>45183</v>
      </c>
    </row>
    <row r="7232" spans="1:8" ht="22.5" customHeight="1">
      <c r="A7232" s="20" t="s">
        <v>7253</v>
      </c>
      <c r="B7232" s="20" t="s">
        <v>17</v>
      </c>
      <c r="C7232" s="20">
        <v>2</v>
      </c>
      <c r="D7232" s="20">
        <v>1</v>
      </c>
      <c r="E7232" s="20">
        <v>2</v>
      </c>
      <c r="F7232" s="20" t="s">
        <v>14</v>
      </c>
      <c r="G7232" s="20" t="s">
        <v>11</v>
      </c>
      <c r="H7232" s="21">
        <v>45039</v>
      </c>
    </row>
    <row r="7233" spans="1:8" ht="22.5" customHeight="1">
      <c r="A7233" s="20" t="s">
        <v>7254</v>
      </c>
      <c r="B7233" s="20" t="s">
        <v>19</v>
      </c>
      <c r="C7233" s="20">
        <v>1</v>
      </c>
      <c r="D7233" s="20">
        <v>5</v>
      </c>
      <c r="E7233" s="20">
        <v>5</v>
      </c>
      <c r="F7233" s="20" t="s">
        <v>14</v>
      </c>
      <c r="G7233" s="20" t="s">
        <v>15</v>
      </c>
      <c r="H7233" s="21">
        <v>45167</v>
      </c>
    </row>
    <row r="7234" spans="1:8" ht="22.5" customHeight="1">
      <c r="A7234" s="20" t="s">
        <v>7255</v>
      </c>
      <c r="B7234" s="20" t="s">
        <v>19</v>
      </c>
      <c r="C7234" s="20">
        <v>5</v>
      </c>
      <c r="D7234" s="20">
        <v>5</v>
      </c>
      <c r="E7234" s="20">
        <v>25</v>
      </c>
      <c r="F7234" s="20" t="s">
        <v>20</v>
      </c>
      <c r="G7234" s="20" t="s">
        <v>15</v>
      </c>
      <c r="H7234" s="21">
        <v>45250</v>
      </c>
    </row>
    <row r="7235" spans="1:8" ht="22.5" customHeight="1">
      <c r="A7235" s="20" t="s">
        <v>7256</v>
      </c>
      <c r="B7235" s="20" t="s">
        <v>9</v>
      </c>
      <c r="C7235" s="20">
        <v>1</v>
      </c>
      <c r="D7235" s="20">
        <v>2</v>
      </c>
      <c r="E7235" s="20">
        <v>2</v>
      </c>
      <c r="F7235" s="20" t="s">
        <v>10</v>
      </c>
      <c r="G7235" s="20" t="s">
        <v>20</v>
      </c>
      <c r="H7235" s="21">
        <v>45262</v>
      </c>
    </row>
    <row r="7236" spans="1:8" ht="22.5" customHeight="1">
      <c r="A7236" s="20" t="s">
        <v>7257</v>
      </c>
      <c r="B7236" s="20" t="s">
        <v>24</v>
      </c>
      <c r="C7236" s="20">
        <v>5</v>
      </c>
      <c r="D7236" s="20">
        <v>4</v>
      </c>
      <c r="E7236" s="20">
        <v>20</v>
      </c>
      <c r="F7236" s="20" t="s">
        <v>22</v>
      </c>
      <c r="G7236" s="20" t="s">
        <v>11</v>
      </c>
      <c r="H7236" s="21">
        <v>45005</v>
      </c>
    </row>
    <row r="7237" spans="1:8" ht="22.5" customHeight="1">
      <c r="A7237" s="20" t="s">
        <v>7258</v>
      </c>
      <c r="B7237" s="20" t="s">
        <v>24</v>
      </c>
      <c r="C7237" s="20">
        <v>4</v>
      </c>
      <c r="D7237" s="20">
        <v>4</v>
      </c>
      <c r="E7237" s="20">
        <v>16</v>
      </c>
      <c r="F7237" s="20" t="s">
        <v>14</v>
      </c>
      <c r="G7237" s="20" t="s">
        <v>20</v>
      </c>
      <c r="H7237" s="21">
        <v>45175</v>
      </c>
    </row>
    <row r="7238" spans="1:8" ht="22.5" customHeight="1">
      <c r="A7238" s="20" t="s">
        <v>7259</v>
      </c>
      <c r="B7238" s="20" t="s">
        <v>39</v>
      </c>
      <c r="C7238" s="20">
        <v>4</v>
      </c>
      <c r="D7238" s="20">
        <v>3</v>
      </c>
      <c r="E7238" s="20">
        <v>12</v>
      </c>
      <c r="F7238" s="20" t="s">
        <v>22</v>
      </c>
      <c r="G7238" s="20" t="s">
        <v>15</v>
      </c>
      <c r="H7238" s="21">
        <v>45194</v>
      </c>
    </row>
    <row r="7239" spans="1:8" ht="22.5" customHeight="1">
      <c r="A7239" s="20" t="s">
        <v>7260</v>
      </c>
      <c r="B7239" s="20" t="s">
        <v>19</v>
      </c>
      <c r="C7239" s="20">
        <v>3</v>
      </c>
      <c r="D7239" s="20">
        <v>5</v>
      </c>
      <c r="E7239" s="20">
        <v>15</v>
      </c>
      <c r="F7239" s="20" t="s">
        <v>22</v>
      </c>
      <c r="G7239" s="20" t="s">
        <v>15</v>
      </c>
      <c r="H7239" s="21">
        <v>45218</v>
      </c>
    </row>
    <row r="7240" spans="1:8" ht="22.5" customHeight="1">
      <c r="A7240" s="20" t="s">
        <v>7261</v>
      </c>
      <c r="B7240" s="20" t="s">
        <v>19</v>
      </c>
      <c r="C7240" s="20">
        <v>5</v>
      </c>
      <c r="D7240" s="20">
        <v>5</v>
      </c>
      <c r="E7240" s="20">
        <v>25</v>
      </c>
      <c r="F7240" s="20" t="s">
        <v>10</v>
      </c>
      <c r="G7240" s="20" t="s">
        <v>11</v>
      </c>
      <c r="H7240" s="21">
        <v>45004</v>
      </c>
    </row>
    <row r="7241" spans="1:8" ht="22.5" customHeight="1">
      <c r="A7241" s="20" t="s">
        <v>7262</v>
      </c>
      <c r="B7241" s="20" t="s">
        <v>27</v>
      </c>
      <c r="C7241" s="20">
        <v>2</v>
      </c>
      <c r="D7241" s="20">
        <v>4</v>
      </c>
      <c r="E7241" s="20">
        <v>8</v>
      </c>
      <c r="F7241" s="20" t="s">
        <v>22</v>
      </c>
      <c r="G7241" s="20" t="s">
        <v>15</v>
      </c>
      <c r="H7241" s="21">
        <v>45175</v>
      </c>
    </row>
    <row r="7242" spans="1:8" ht="22.5" customHeight="1">
      <c r="A7242" s="20" t="s">
        <v>7263</v>
      </c>
      <c r="B7242" s="20" t="s">
        <v>35</v>
      </c>
      <c r="C7242" s="20">
        <v>1</v>
      </c>
      <c r="D7242" s="20">
        <v>1.5</v>
      </c>
      <c r="E7242" s="20">
        <v>1.5</v>
      </c>
      <c r="F7242" s="20" t="s">
        <v>10</v>
      </c>
      <c r="G7242" s="20" t="s">
        <v>20</v>
      </c>
      <c r="H7242" s="21">
        <v>45080</v>
      </c>
    </row>
    <row r="7243" spans="1:8" ht="22.5" customHeight="1">
      <c r="A7243" s="20" t="s">
        <v>7264</v>
      </c>
      <c r="B7243" s="20" t="s">
        <v>27</v>
      </c>
      <c r="C7243" s="20">
        <v>1</v>
      </c>
      <c r="D7243" s="20">
        <v>4</v>
      </c>
      <c r="E7243" s="20">
        <v>4</v>
      </c>
      <c r="F7243" s="20" t="s">
        <v>22</v>
      </c>
      <c r="G7243" s="20" t="s">
        <v>11</v>
      </c>
      <c r="H7243" s="21">
        <v>45124</v>
      </c>
    </row>
    <row r="7244" spans="1:8" ht="22.5" customHeight="1">
      <c r="A7244" s="20" t="s">
        <v>7265</v>
      </c>
      <c r="B7244" s="20" t="s">
        <v>24</v>
      </c>
      <c r="C7244" s="20">
        <v>2</v>
      </c>
      <c r="D7244" s="20">
        <v>4</v>
      </c>
      <c r="E7244" s="20">
        <v>8</v>
      </c>
      <c r="F7244" s="20" t="s">
        <v>10</v>
      </c>
      <c r="G7244" s="20" t="s">
        <v>11</v>
      </c>
      <c r="H7244" s="21">
        <v>45114</v>
      </c>
    </row>
    <row r="7245" spans="1:8" ht="22.5" customHeight="1">
      <c r="A7245" s="20" t="s">
        <v>7266</v>
      </c>
      <c r="B7245" s="20" t="s">
        <v>27</v>
      </c>
      <c r="C7245" s="20">
        <v>1</v>
      </c>
      <c r="D7245" s="20">
        <v>4</v>
      </c>
      <c r="E7245" s="20">
        <v>4</v>
      </c>
      <c r="F7245" s="20" t="s">
        <v>14</v>
      </c>
      <c r="G7245" s="20" t="s">
        <v>15</v>
      </c>
      <c r="H7245" s="21">
        <v>45071</v>
      </c>
    </row>
    <row r="7246" spans="1:8" ht="22.5" customHeight="1">
      <c r="A7246" s="20" t="s">
        <v>7267</v>
      </c>
      <c r="B7246" s="20" t="s">
        <v>27</v>
      </c>
      <c r="C7246" s="20">
        <v>5</v>
      </c>
      <c r="D7246" s="20">
        <v>4</v>
      </c>
      <c r="E7246" s="20">
        <v>20</v>
      </c>
      <c r="F7246" s="20" t="s">
        <v>22</v>
      </c>
      <c r="G7246" s="20" t="s">
        <v>11</v>
      </c>
      <c r="H7246" s="21">
        <v>45199</v>
      </c>
    </row>
    <row r="7247" spans="1:8" ht="22.5" customHeight="1">
      <c r="A7247" s="20" t="s">
        <v>7268</v>
      </c>
      <c r="B7247" s="20" t="s">
        <v>39</v>
      </c>
      <c r="C7247" s="20">
        <v>1</v>
      </c>
      <c r="D7247" s="20">
        <v>3</v>
      </c>
      <c r="E7247" s="20">
        <v>3</v>
      </c>
      <c r="F7247" s="20" t="s">
        <v>10</v>
      </c>
      <c r="G7247" s="20" t="s">
        <v>15</v>
      </c>
      <c r="H7247" s="21">
        <v>45219</v>
      </c>
    </row>
    <row r="7248" spans="1:8" ht="22.5" customHeight="1">
      <c r="A7248" s="20" t="s">
        <v>7269</v>
      </c>
      <c r="B7248" s="20" t="s">
        <v>13</v>
      </c>
      <c r="C7248" s="20">
        <v>5</v>
      </c>
      <c r="D7248" s="20">
        <v>3</v>
      </c>
      <c r="E7248" s="20">
        <v>15</v>
      </c>
      <c r="F7248" s="20" t="s">
        <v>20</v>
      </c>
      <c r="G7248" s="20" t="s">
        <v>15</v>
      </c>
      <c r="H7248" s="21">
        <v>45002</v>
      </c>
    </row>
    <row r="7249" spans="1:8" ht="22.5" customHeight="1">
      <c r="A7249" s="20" t="s">
        <v>7270</v>
      </c>
      <c r="B7249" s="20" t="s">
        <v>27</v>
      </c>
      <c r="C7249" s="20">
        <v>5</v>
      </c>
      <c r="D7249" s="20">
        <v>4</v>
      </c>
      <c r="E7249" s="20">
        <v>20</v>
      </c>
      <c r="F7249" s="20" t="s">
        <v>20</v>
      </c>
      <c r="G7249" s="20" t="s">
        <v>20</v>
      </c>
      <c r="H7249" s="21">
        <v>45028</v>
      </c>
    </row>
    <row r="7250" spans="1:8" ht="22.5" customHeight="1">
      <c r="A7250" s="20" t="s">
        <v>7271</v>
      </c>
      <c r="B7250" s="20" t="s">
        <v>17</v>
      </c>
      <c r="C7250" s="20">
        <v>1</v>
      </c>
      <c r="D7250" s="20">
        <v>1</v>
      </c>
      <c r="E7250" s="20">
        <v>1</v>
      </c>
      <c r="F7250" s="20" t="s">
        <v>14</v>
      </c>
      <c r="G7250" s="20" t="s">
        <v>20</v>
      </c>
      <c r="H7250" s="21">
        <v>44969</v>
      </c>
    </row>
    <row r="7251" spans="1:8" ht="22.5" customHeight="1">
      <c r="A7251" s="20" t="s">
        <v>7272</v>
      </c>
      <c r="B7251" s="20" t="s">
        <v>13</v>
      </c>
      <c r="C7251" s="20">
        <v>2</v>
      </c>
      <c r="D7251" s="20">
        <v>3</v>
      </c>
      <c r="E7251" s="20">
        <v>6</v>
      </c>
      <c r="F7251" s="20" t="s">
        <v>20</v>
      </c>
      <c r="G7251" s="20" t="s">
        <v>20</v>
      </c>
      <c r="H7251" s="21">
        <v>45149</v>
      </c>
    </row>
    <row r="7252" spans="1:8" ht="22.5" customHeight="1">
      <c r="A7252" s="20" t="s">
        <v>7273</v>
      </c>
      <c r="B7252" s="20" t="s">
        <v>13</v>
      </c>
      <c r="C7252" s="20">
        <v>1</v>
      </c>
      <c r="D7252" s="20">
        <v>3</v>
      </c>
      <c r="E7252" s="20">
        <v>3</v>
      </c>
      <c r="F7252" s="20" t="s">
        <v>14</v>
      </c>
      <c r="G7252" s="20" t="s">
        <v>20</v>
      </c>
      <c r="H7252" s="21">
        <v>45004</v>
      </c>
    </row>
    <row r="7253" spans="1:8" ht="22.5" customHeight="1">
      <c r="A7253" s="20" t="s">
        <v>7274</v>
      </c>
      <c r="B7253" s="20" t="s">
        <v>19</v>
      </c>
      <c r="C7253" s="20">
        <v>2</v>
      </c>
      <c r="D7253" s="20">
        <v>5</v>
      </c>
      <c r="E7253" s="20">
        <v>10</v>
      </c>
      <c r="F7253" s="20" t="s">
        <v>20</v>
      </c>
      <c r="G7253" s="20" t="s">
        <v>11</v>
      </c>
      <c r="H7253" s="21">
        <v>44994</v>
      </c>
    </row>
    <row r="7254" spans="1:8" ht="22.5" customHeight="1">
      <c r="A7254" s="20" t="s">
        <v>7275</v>
      </c>
      <c r="B7254" s="20" t="s">
        <v>9</v>
      </c>
      <c r="C7254" s="20">
        <v>5</v>
      </c>
      <c r="D7254" s="20">
        <v>2</v>
      </c>
      <c r="E7254" s="20">
        <v>10</v>
      </c>
      <c r="F7254" s="20" t="s">
        <v>22</v>
      </c>
      <c r="G7254" s="20" t="s">
        <v>20</v>
      </c>
      <c r="H7254" s="21">
        <v>45061</v>
      </c>
    </row>
    <row r="7255" spans="1:8" ht="22.5" customHeight="1">
      <c r="A7255" s="20" t="s">
        <v>7276</v>
      </c>
      <c r="B7255" s="20" t="s">
        <v>39</v>
      </c>
      <c r="C7255" s="20">
        <v>4</v>
      </c>
      <c r="D7255" s="20">
        <v>3</v>
      </c>
      <c r="E7255" s="20">
        <v>12</v>
      </c>
      <c r="F7255" s="20" t="s">
        <v>10</v>
      </c>
      <c r="G7255" s="20" t="s">
        <v>11</v>
      </c>
      <c r="H7255" s="21">
        <v>44990</v>
      </c>
    </row>
    <row r="7256" spans="1:8" ht="22.5" customHeight="1">
      <c r="A7256" s="20" t="s">
        <v>7277</v>
      </c>
      <c r="B7256" s="20" t="s">
        <v>9</v>
      </c>
      <c r="C7256" s="20">
        <v>4</v>
      </c>
      <c r="D7256" s="20">
        <v>2</v>
      </c>
      <c r="E7256" s="20">
        <v>8</v>
      </c>
      <c r="F7256" s="20" t="s">
        <v>10</v>
      </c>
      <c r="G7256" s="20" t="s">
        <v>20</v>
      </c>
      <c r="H7256" s="21">
        <v>45161</v>
      </c>
    </row>
    <row r="7257" spans="1:8" ht="22.5" customHeight="1">
      <c r="A7257" s="20" t="s">
        <v>7278</v>
      </c>
      <c r="B7257" s="20" t="s">
        <v>39</v>
      </c>
      <c r="C7257" s="20">
        <v>4</v>
      </c>
      <c r="D7257" s="20">
        <v>3</v>
      </c>
      <c r="E7257" s="20">
        <v>12</v>
      </c>
      <c r="F7257" s="20" t="s">
        <v>20</v>
      </c>
      <c r="G7257" s="20" t="s">
        <v>20</v>
      </c>
      <c r="H7257" s="21">
        <v>45117</v>
      </c>
    </row>
    <row r="7258" spans="1:8" ht="22.5" customHeight="1">
      <c r="A7258" s="20" t="s">
        <v>7279</v>
      </c>
      <c r="B7258" s="20" t="s">
        <v>24</v>
      </c>
      <c r="C7258" s="20">
        <v>5</v>
      </c>
      <c r="D7258" s="20">
        <v>4</v>
      </c>
      <c r="E7258" s="20">
        <v>20</v>
      </c>
      <c r="F7258" s="20" t="s">
        <v>10</v>
      </c>
      <c r="G7258" s="20" t="s">
        <v>20</v>
      </c>
      <c r="H7258" s="21">
        <v>45181</v>
      </c>
    </row>
    <row r="7259" spans="1:8" ht="22.5" customHeight="1">
      <c r="A7259" s="20" t="s">
        <v>7280</v>
      </c>
      <c r="B7259" s="20" t="s">
        <v>27</v>
      </c>
      <c r="C7259" s="20">
        <v>5</v>
      </c>
      <c r="D7259" s="20">
        <v>4</v>
      </c>
      <c r="E7259" s="20">
        <v>20</v>
      </c>
      <c r="F7259" s="20" t="s">
        <v>10</v>
      </c>
      <c r="G7259" s="20" t="s">
        <v>15</v>
      </c>
      <c r="H7259" s="21">
        <v>45129</v>
      </c>
    </row>
    <row r="7260" spans="1:8" ht="22.5" customHeight="1">
      <c r="A7260" s="20" t="s">
        <v>7281</v>
      </c>
      <c r="B7260" s="20" t="s">
        <v>17</v>
      </c>
      <c r="C7260" s="20">
        <v>5</v>
      </c>
      <c r="D7260" s="20">
        <v>1</v>
      </c>
      <c r="E7260" s="20">
        <v>5</v>
      </c>
      <c r="F7260" s="20" t="s">
        <v>20</v>
      </c>
      <c r="G7260" s="20" t="s">
        <v>15</v>
      </c>
      <c r="H7260" s="21">
        <v>44952</v>
      </c>
    </row>
    <row r="7261" spans="1:8" ht="22.5" customHeight="1">
      <c r="A7261" s="20" t="s">
        <v>7282</v>
      </c>
      <c r="B7261" s="20" t="s">
        <v>13</v>
      </c>
      <c r="C7261" s="20">
        <v>1</v>
      </c>
      <c r="D7261" s="20">
        <v>3</v>
      </c>
      <c r="E7261" s="20">
        <v>3</v>
      </c>
      <c r="F7261" s="20" t="s">
        <v>10</v>
      </c>
      <c r="G7261" s="20" t="s">
        <v>15</v>
      </c>
      <c r="H7261" s="21">
        <v>45201</v>
      </c>
    </row>
    <row r="7262" spans="1:8" ht="22.5" customHeight="1">
      <c r="A7262" s="20" t="s">
        <v>7283</v>
      </c>
      <c r="B7262" s="20" t="s">
        <v>35</v>
      </c>
      <c r="C7262" s="20">
        <v>1</v>
      </c>
      <c r="D7262" s="20">
        <v>1.5</v>
      </c>
      <c r="E7262" s="20">
        <v>1.5</v>
      </c>
      <c r="F7262" s="20" t="s">
        <v>20</v>
      </c>
      <c r="G7262" s="20" t="s">
        <v>11</v>
      </c>
      <c r="H7262" s="21">
        <v>44979</v>
      </c>
    </row>
    <row r="7263" spans="1:8" ht="22.5" customHeight="1">
      <c r="A7263" s="20" t="s">
        <v>7284</v>
      </c>
      <c r="B7263" s="20" t="s">
        <v>35</v>
      </c>
      <c r="C7263" s="20">
        <v>3</v>
      </c>
      <c r="D7263" s="20">
        <v>1.5</v>
      </c>
      <c r="E7263" s="20">
        <v>4.5</v>
      </c>
      <c r="F7263" s="20" t="s">
        <v>22</v>
      </c>
      <c r="G7263" s="20" t="s">
        <v>11</v>
      </c>
      <c r="H7263" s="21">
        <v>45105</v>
      </c>
    </row>
    <row r="7264" spans="1:8" ht="22.5" customHeight="1">
      <c r="A7264" s="20" t="s">
        <v>7285</v>
      </c>
      <c r="B7264" s="20" t="s">
        <v>19</v>
      </c>
      <c r="C7264" s="20">
        <v>3</v>
      </c>
      <c r="D7264" s="20">
        <v>5</v>
      </c>
      <c r="E7264" s="20">
        <v>15</v>
      </c>
      <c r="F7264" s="20" t="s">
        <v>20</v>
      </c>
      <c r="G7264" s="20" t="s">
        <v>11</v>
      </c>
      <c r="H7264" s="21">
        <v>45154</v>
      </c>
    </row>
    <row r="7265" spans="1:8" ht="22.5" customHeight="1">
      <c r="A7265" s="20" t="s">
        <v>7286</v>
      </c>
      <c r="B7265" s="20" t="s">
        <v>35</v>
      </c>
      <c r="C7265" s="20">
        <v>3</v>
      </c>
      <c r="D7265" s="20">
        <v>1.5</v>
      </c>
      <c r="E7265" s="20">
        <v>4.5</v>
      </c>
      <c r="F7265" s="20" t="s">
        <v>22</v>
      </c>
      <c r="G7265" s="20" t="s">
        <v>15</v>
      </c>
      <c r="H7265" s="21">
        <v>45049</v>
      </c>
    </row>
    <row r="7266" spans="1:8" ht="22.5" customHeight="1">
      <c r="A7266" s="20" t="s">
        <v>7287</v>
      </c>
      <c r="B7266" s="20" t="s">
        <v>27</v>
      </c>
      <c r="C7266" s="20">
        <v>5</v>
      </c>
      <c r="D7266" s="20">
        <v>4</v>
      </c>
      <c r="E7266" s="20">
        <v>20</v>
      </c>
      <c r="F7266" s="20" t="s">
        <v>22</v>
      </c>
      <c r="G7266" s="20" t="s">
        <v>15</v>
      </c>
      <c r="H7266" s="21">
        <v>45281</v>
      </c>
    </row>
    <row r="7267" spans="1:8" ht="22.5" customHeight="1">
      <c r="A7267" s="20" t="s">
        <v>7288</v>
      </c>
      <c r="B7267" s="20" t="s">
        <v>35</v>
      </c>
      <c r="C7267" s="20">
        <v>4</v>
      </c>
      <c r="D7267" s="20">
        <v>1.5</v>
      </c>
      <c r="E7267" s="20">
        <v>6</v>
      </c>
      <c r="F7267" s="20" t="s">
        <v>22</v>
      </c>
      <c r="G7267" s="20" t="s">
        <v>20</v>
      </c>
      <c r="H7267" s="21">
        <v>2</v>
      </c>
    </row>
    <row r="7268" spans="1:8" ht="22.5" customHeight="1">
      <c r="A7268" s="20" t="s">
        <v>7289</v>
      </c>
      <c r="B7268" s="20" t="s">
        <v>13</v>
      </c>
      <c r="C7268" s="20">
        <v>2</v>
      </c>
      <c r="D7268" s="20">
        <v>3</v>
      </c>
      <c r="E7268" s="20">
        <v>6</v>
      </c>
      <c r="F7268" s="20" t="s">
        <v>14</v>
      </c>
      <c r="G7268" s="20" t="s">
        <v>15</v>
      </c>
      <c r="H7268" s="21">
        <v>45131</v>
      </c>
    </row>
    <row r="7269" spans="1:8" ht="22.5" customHeight="1">
      <c r="A7269" s="20" t="s">
        <v>7290</v>
      </c>
      <c r="B7269" s="20" t="s">
        <v>35</v>
      </c>
      <c r="C7269" s="20">
        <v>5</v>
      </c>
      <c r="D7269" s="20">
        <v>1.5</v>
      </c>
      <c r="E7269" s="20">
        <v>7.5</v>
      </c>
      <c r="F7269" s="20" t="s">
        <v>22</v>
      </c>
      <c r="G7269" s="20" t="s">
        <v>15</v>
      </c>
      <c r="H7269" s="21">
        <v>44947</v>
      </c>
    </row>
    <row r="7270" spans="1:8" ht="22.5" customHeight="1">
      <c r="A7270" s="20" t="s">
        <v>7291</v>
      </c>
      <c r="B7270" s="20" t="s">
        <v>19</v>
      </c>
      <c r="C7270" s="20">
        <v>5</v>
      </c>
      <c r="D7270" s="20">
        <v>5</v>
      </c>
      <c r="E7270" s="20">
        <v>25</v>
      </c>
      <c r="F7270" s="20" t="s">
        <v>14</v>
      </c>
      <c r="G7270" s="20" t="s">
        <v>11</v>
      </c>
      <c r="H7270" s="21">
        <v>44955</v>
      </c>
    </row>
    <row r="7271" spans="1:8" ht="22.5" customHeight="1">
      <c r="A7271" s="20" t="s">
        <v>7292</v>
      </c>
      <c r="B7271" s="20" t="s">
        <v>35</v>
      </c>
      <c r="C7271" s="20">
        <v>3</v>
      </c>
      <c r="D7271" s="20">
        <v>1.5</v>
      </c>
      <c r="E7271" s="20">
        <v>4.5</v>
      </c>
      <c r="F7271" s="20" t="s">
        <v>14</v>
      </c>
      <c r="G7271" s="20" t="s">
        <v>15</v>
      </c>
      <c r="H7271" s="21">
        <v>45100</v>
      </c>
    </row>
    <row r="7272" spans="1:8" ht="22.5" customHeight="1">
      <c r="A7272" s="20" t="s">
        <v>7293</v>
      </c>
      <c r="B7272" s="20" t="s">
        <v>9</v>
      </c>
      <c r="C7272" s="20">
        <v>2</v>
      </c>
      <c r="D7272" s="20">
        <v>2</v>
      </c>
      <c r="E7272" s="20">
        <v>4</v>
      </c>
      <c r="F7272" s="20" t="s">
        <v>20</v>
      </c>
      <c r="G7272" s="20" t="s">
        <v>20</v>
      </c>
      <c r="H7272" s="21">
        <v>45223</v>
      </c>
    </row>
    <row r="7273" spans="1:8" ht="22.5" customHeight="1">
      <c r="A7273" s="20" t="s">
        <v>7294</v>
      </c>
      <c r="B7273" s="20" t="s">
        <v>19</v>
      </c>
      <c r="C7273" s="20">
        <v>5</v>
      </c>
      <c r="D7273" s="20">
        <v>5</v>
      </c>
      <c r="E7273" s="20">
        <v>25</v>
      </c>
      <c r="F7273" s="20" t="s">
        <v>10</v>
      </c>
      <c r="G7273" s="20" t="s">
        <v>15</v>
      </c>
      <c r="H7273" s="21">
        <v>44934</v>
      </c>
    </row>
    <row r="7274" spans="1:8" ht="22.5" customHeight="1">
      <c r="A7274" s="20" t="s">
        <v>7295</v>
      </c>
      <c r="B7274" s="20" t="s">
        <v>19</v>
      </c>
      <c r="C7274" s="20">
        <v>5</v>
      </c>
      <c r="D7274" s="20">
        <v>5</v>
      </c>
      <c r="E7274" s="20">
        <v>25</v>
      </c>
      <c r="F7274" s="20" t="s">
        <v>20</v>
      </c>
      <c r="G7274" s="20" t="s">
        <v>11</v>
      </c>
      <c r="H7274" s="21">
        <v>45261</v>
      </c>
    </row>
    <row r="7275" spans="1:8" ht="22.5" customHeight="1">
      <c r="A7275" s="20" t="s">
        <v>7296</v>
      </c>
      <c r="B7275" s="20" t="s">
        <v>17</v>
      </c>
      <c r="C7275" s="20">
        <v>5</v>
      </c>
      <c r="D7275" s="20">
        <v>1</v>
      </c>
      <c r="E7275" s="20">
        <v>5</v>
      </c>
      <c r="F7275" s="20" t="s">
        <v>20</v>
      </c>
      <c r="G7275" s="20" t="s">
        <v>15</v>
      </c>
      <c r="H7275" s="21">
        <v>45261</v>
      </c>
    </row>
    <row r="7276" spans="1:8" ht="22.5" customHeight="1">
      <c r="A7276" s="20" t="s">
        <v>7297</v>
      </c>
      <c r="B7276" s="20" t="s">
        <v>27</v>
      </c>
      <c r="C7276" s="20">
        <v>1</v>
      </c>
      <c r="D7276" s="20">
        <v>4</v>
      </c>
      <c r="E7276" s="20">
        <v>4</v>
      </c>
      <c r="F7276" s="20" t="s">
        <v>20</v>
      </c>
      <c r="G7276" s="20" t="s">
        <v>20</v>
      </c>
      <c r="H7276" s="21">
        <v>45065</v>
      </c>
    </row>
    <row r="7277" spans="1:8" ht="22.5" customHeight="1">
      <c r="A7277" s="20" t="s">
        <v>7298</v>
      </c>
      <c r="B7277" s="20" t="s">
        <v>19</v>
      </c>
      <c r="C7277" s="20">
        <v>3</v>
      </c>
      <c r="D7277" s="20">
        <v>5</v>
      </c>
      <c r="E7277" s="20">
        <v>15</v>
      </c>
      <c r="F7277" s="20" t="s">
        <v>20</v>
      </c>
      <c r="G7277" s="20" t="s">
        <v>15</v>
      </c>
      <c r="H7277" s="21">
        <v>45147</v>
      </c>
    </row>
    <row r="7278" spans="1:8" ht="22.5" customHeight="1">
      <c r="A7278" s="20" t="s">
        <v>7299</v>
      </c>
      <c r="B7278" s="20" t="s">
        <v>9</v>
      </c>
      <c r="C7278" s="20">
        <v>5</v>
      </c>
      <c r="D7278" s="20">
        <v>2</v>
      </c>
      <c r="E7278" s="20">
        <v>10</v>
      </c>
      <c r="F7278" s="20" t="s">
        <v>20</v>
      </c>
      <c r="G7278" s="20" t="s">
        <v>20</v>
      </c>
      <c r="H7278" s="21">
        <v>44960</v>
      </c>
    </row>
    <row r="7279" spans="1:8" ht="22.5" customHeight="1">
      <c r="A7279" s="20" t="s">
        <v>7300</v>
      </c>
      <c r="B7279" s="20" t="s">
        <v>9</v>
      </c>
      <c r="C7279" s="20">
        <v>3</v>
      </c>
      <c r="D7279" s="20">
        <v>2</v>
      </c>
      <c r="E7279" s="20">
        <v>6</v>
      </c>
      <c r="F7279" s="20" t="s">
        <v>22</v>
      </c>
      <c r="G7279" s="20" t="s">
        <v>11</v>
      </c>
      <c r="H7279" s="21">
        <v>45249</v>
      </c>
    </row>
    <row r="7280" spans="1:8" ht="22.5" customHeight="1">
      <c r="A7280" s="20" t="s">
        <v>7301</v>
      </c>
      <c r="B7280" s="20" t="s">
        <v>19</v>
      </c>
      <c r="C7280" s="20">
        <v>5</v>
      </c>
      <c r="D7280" s="20">
        <v>5</v>
      </c>
      <c r="E7280" s="20">
        <v>25</v>
      </c>
      <c r="F7280" s="20" t="s">
        <v>20</v>
      </c>
      <c r="G7280" s="20" t="s">
        <v>11</v>
      </c>
      <c r="H7280" s="21">
        <v>45206</v>
      </c>
    </row>
    <row r="7281" spans="1:8" ht="22.5" customHeight="1">
      <c r="A7281" s="20" t="s">
        <v>7302</v>
      </c>
      <c r="B7281" s="20" t="s">
        <v>9</v>
      </c>
      <c r="C7281" s="20">
        <v>2</v>
      </c>
      <c r="D7281" s="20">
        <v>2</v>
      </c>
      <c r="E7281" s="20">
        <v>4</v>
      </c>
      <c r="F7281" s="20" t="s">
        <v>22</v>
      </c>
      <c r="G7281" s="20" t="s">
        <v>20</v>
      </c>
      <c r="H7281" s="21">
        <v>45080</v>
      </c>
    </row>
    <row r="7282" spans="1:8" ht="22.5" customHeight="1">
      <c r="A7282" s="20" t="s">
        <v>7303</v>
      </c>
      <c r="B7282" s="20" t="s">
        <v>17</v>
      </c>
      <c r="C7282" s="20">
        <v>1</v>
      </c>
      <c r="D7282" s="20">
        <v>1</v>
      </c>
      <c r="E7282" s="20">
        <v>1</v>
      </c>
      <c r="F7282" s="20" t="s">
        <v>10</v>
      </c>
      <c r="G7282" s="20" t="s">
        <v>15</v>
      </c>
      <c r="H7282" s="21">
        <v>44990</v>
      </c>
    </row>
    <row r="7283" spans="1:8" ht="22.5" customHeight="1">
      <c r="A7283" s="20" t="s">
        <v>7304</v>
      </c>
      <c r="B7283" s="20" t="s">
        <v>17</v>
      </c>
      <c r="C7283" s="20">
        <v>1</v>
      </c>
      <c r="D7283" s="20">
        <v>1</v>
      </c>
      <c r="E7283" s="20">
        <v>1</v>
      </c>
      <c r="F7283" s="20" t="s">
        <v>20</v>
      </c>
      <c r="G7283" s="20" t="s">
        <v>20</v>
      </c>
      <c r="H7283" s="21">
        <v>45193</v>
      </c>
    </row>
    <row r="7284" spans="1:8" ht="22.5" customHeight="1">
      <c r="A7284" s="20" t="s">
        <v>7305</v>
      </c>
      <c r="B7284" s="20" t="s">
        <v>13</v>
      </c>
      <c r="C7284" s="20">
        <v>2</v>
      </c>
      <c r="D7284" s="20">
        <v>3</v>
      </c>
      <c r="E7284" s="20">
        <v>6</v>
      </c>
      <c r="F7284" s="20" t="s">
        <v>22</v>
      </c>
      <c r="G7284" s="20" t="s">
        <v>20</v>
      </c>
      <c r="H7284" s="21">
        <v>45092</v>
      </c>
    </row>
    <row r="7285" spans="1:8" ht="22.5" customHeight="1">
      <c r="A7285" s="20" t="s">
        <v>7306</v>
      </c>
      <c r="B7285" s="20" t="s">
        <v>17</v>
      </c>
      <c r="C7285" s="20">
        <v>5</v>
      </c>
      <c r="D7285" s="20">
        <v>1</v>
      </c>
      <c r="E7285" s="20">
        <v>5</v>
      </c>
      <c r="F7285" s="20" t="s">
        <v>20</v>
      </c>
      <c r="G7285" s="20" t="s">
        <v>11</v>
      </c>
      <c r="H7285" s="21">
        <v>45214</v>
      </c>
    </row>
    <row r="7286" spans="1:8" ht="22.5" customHeight="1">
      <c r="A7286" s="20" t="s">
        <v>7307</v>
      </c>
      <c r="B7286" s="20" t="s">
        <v>19</v>
      </c>
      <c r="C7286" s="20">
        <v>5</v>
      </c>
      <c r="D7286" s="20">
        <v>5</v>
      </c>
      <c r="E7286" s="20">
        <v>25</v>
      </c>
      <c r="F7286" s="20" t="s">
        <v>14</v>
      </c>
      <c r="G7286" s="20" t="s">
        <v>20</v>
      </c>
      <c r="H7286" s="21">
        <v>44996</v>
      </c>
    </row>
    <row r="7287" spans="1:8" ht="22.5" customHeight="1">
      <c r="A7287" s="20" t="s">
        <v>7308</v>
      </c>
      <c r="B7287" s="20" t="s">
        <v>9</v>
      </c>
      <c r="C7287" s="20">
        <v>2</v>
      </c>
      <c r="D7287" s="20">
        <v>2</v>
      </c>
      <c r="E7287" s="20">
        <v>4</v>
      </c>
      <c r="F7287" s="20" t="s">
        <v>20</v>
      </c>
      <c r="G7287" s="20" t="s">
        <v>20</v>
      </c>
      <c r="H7287" s="21">
        <v>44927</v>
      </c>
    </row>
    <row r="7288" spans="1:8" ht="22.5" customHeight="1">
      <c r="A7288" s="20" t="s">
        <v>7309</v>
      </c>
      <c r="B7288" s="20" t="s">
        <v>19</v>
      </c>
      <c r="C7288" s="20">
        <v>2</v>
      </c>
      <c r="D7288" s="20">
        <v>5</v>
      </c>
      <c r="E7288" s="20">
        <v>10</v>
      </c>
      <c r="F7288" s="20" t="s">
        <v>10</v>
      </c>
      <c r="G7288" s="20" t="s">
        <v>11</v>
      </c>
      <c r="H7288" s="21">
        <v>45040</v>
      </c>
    </row>
    <row r="7289" spans="1:8" ht="22.5" customHeight="1">
      <c r="A7289" s="20" t="s">
        <v>7310</v>
      </c>
      <c r="B7289" s="20" t="s">
        <v>17</v>
      </c>
      <c r="C7289" s="20">
        <v>3</v>
      </c>
      <c r="D7289" s="20">
        <v>1</v>
      </c>
      <c r="E7289" s="20">
        <v>3</v>
      </c>
      <c r="F7289" s="20" t="s">
        <v>22</v>
      </c>
      <c r="G7289" s="20" t="s">
        <v>11</v>
      </c>
      <c r="H7289" s="21">
        <v>45232</v>
      </c>
    </row>
    <row r="7290" spans="1:8" ht="22.5" customHeight="1">
      <c r="A7290" s="20" t="s">
        <v>7311</v>
      </c>
      <c r="B7290" s="20" t="s">
        <v>13</v>
      </c>
      <c r="C7290" s="20">
        <v>1</v>
      </c>
      <c r="D7290" s="20">
        <v>3</v>
      </c>
      <c r="E7290" s="20">
        <v>3</v>
      </c>
      <c r="F7290" s="20" t="s">
        <v>20</v>
      </c>
      <c r="G7290" s="20" t="s">
        <v>15</v>
      </c>
      <c r="H7290" s="21">
        <v>45078</v>
      </c>
    </row>
    <row r="7291" spans="1:8" ht="22.5" customHeight="1">
      <c r="A7291" s="20" t="s">
        <v>7312</v>
      </c>
      <c r="B7291" s="20" t="s">
        <v>35</v>
      </c>
      <c r="C7291" s="20">
        <v>1</v>
      </c>
      <c r="D7291" s="20">
        <v>1.5</v>
      </c>
      <c r="E7291" s="20">
        <v>1.5</v>
      </c>
      <c r="F7291" s="20" t="s">
        <v>14</v>
      </c>
      <c r="G7291" s="20" t="s">
        <v>15</v>
      </c>
      <c r="H7291" s="21">
        <v>45011</v>
      </c>
    </row>
    <row r="7292" spans="1:8" ht="22.5" customHeight="1">
      <c r="A7292" s="20" t="s">
        <v>7313</v>
      </c>
      <c r="B7292" s="20" t="s">
        <v>17</v>
      </c>
      <c r="C7292" s="20">
        <v>4</v>
      </c>
      <c r="D7292" s="20">
        <v>1</v>
      </c>
      <c r="E7292" s="20">
        <v>4</v>
      </c>
      <c r="F7292" s="20" t="s">
        <v>20</v>
      </c>
      <c r="G7292" s="20" t="s">
        <v>11</v>
      </c>
      <c r="H7292" s="21">
        <v>45133</v>
      </c>
    </row>
    <row r="7293" spans="1:8" ht="22.5" customHeight="1">
      <c r="A7293" s="20" t="s">
        <v>7314</v>
      </c>
      <c r="B7293" s="20" t="s">
        <v>13</v>
      </c>
      <c r="C7293" s="20">
        <v>2</v>
      </c>
      <c r="D7293" s="20">
        <v>3</v>
      </c>
      <c r="E7293" s="20">
        <v>6</v>
      </c>
      <c r="F7293" s="20" t="s">
        <v>20</v>
      </c>
      <c r="G7293" s="20" t="s">
        <v>11</v>
      </c>
      <c r="H7293" s="21">
        <v>44947</v>
      </c>
    </row>
    <row r="7294" spans="1:8" ht="22.5" customHeight="1">
      <c r="A7294" s="20" t="s">
        <v>7315</v>
      </c>
      <c r="B7294" s="20" t="s">
        <v>19</v>
      </c>
      <c r="C7294" s="20">
        <v>1</v>
      </c>
      <c r="D7294" s="20">
        <v>5</v>
      </c>
      <c r="E7294" s="20">
        <v>5</v>
      </c>
      <c r="F7294" s="20" t="s">
        <v>20</v>
      </c>
      <c r="G7294" s="20" t="s">
        <v>11</v>
      </c>
      <c r="H7294" s="21">
        <v>45153</v>
      </c>
    </row>
    <row r="7295" spans="1:8" ht="22.5" customHeight="1">
      <c r="A7295" s="20" t="s">
        <v>7316</v>
      </c>
      <c r="B7295" s="20" t="s">
        <v>35</v>
      </c>
      <c r="C7295" s="20">
        <v>1</v>
      </c>
      <c r="D7295" s="20">
        <v>1.5</v>
      </c>
      <c r="E7295" s="20">
        <v>1.5</v>
      </c>
      <c r="F7295" s="20" t="s">
        <v>10</v>
      </c>
      <c r="G7295" s="20" t="s">
        <v>11</v>
      </c>
      <c r="H7295" s="21">
        <v>45171</v>
      </c>
    </row>
    <row r="7296" spans="1:8" ht="22.5" customHeight="1">
      <c r="A7296" s="20" t="s">
        <v>7317</v>
      </c>
      <c r="B7296" s="20" t="s">
        <v>9</v>
      </c>
      <c r="C7296" s="20">
        <v>3</v>
      </c>
      <c r="D7296" s="20">
        <v>2</v>
      </c>
      <c r="E7296" s="20">
        <v>6</v>
      </c>
      <c r="F7296" s="20" t="s">
        <v>22</v>
      </c>
      <c r="G7296" s="20" t="s">
        <v>20</v>
      </c>
      <c r="H7296" s="21">
        <v>45223</v>
      </c>
    </row>
    <row r="7297" spans="1:8" ht="22.5" customHeight="1">
      <c r="A7297" s="20" t="s">
        <v>7318</v>
      </c>
      <c r="B7297" s="20" t="s">
        <v>13</v>
      </c>
      <c r="C7297" s="20">
        <v>2</v>
      </c>
      <c r="D7297" s="20">
        <v>3</v>
      </c>
      <c r="E7297" s="20">
        <v>6</v>
      </c>
      <c r="F7297" s="20" t="s">
        <v>22</v>
      </c>
      <c r="G7297" s="20" t="s">
        <v>20</v>
      </c>
      <c r="H7297" s="21">
        <v>2</v>
      </c>
    </row>
    <row r="7298" spans="1:8" ht="22.5" customHeight="1">
      <c r="A7298" s="20" t="s">
        <v>7319</v>
      </c>
      <c r="B7298" s="20" t="s">
        <v>27</v>
      </c>
      <c r="C7298" s="20">
        <v>3</v>
      </c>
      <c r="D7298" s="20">
        <v>4</v>
      </c>
      <c r="E7298" s="20">
        <v>12</v>
      </c>
      <c r="F7298" s="20" t="s">
        <v>22</v>
      </c>
      <c r="G7298" s="20" t="s">
        <v>15</v>
      </c>
      <c r="H7298" s="21">
        <v>45172</v>
      </c>
    </row>
    <row r="7299" spans="1:8" ht="22.5" customHeight="1">
      <c r="A7299" s="20" t="s">
        <v>7320</v>
      </c>
      <c r="B7299" s="20" t="s">
        <v>24</v>
      </c>
      <c r="C7299" s="20">
        <v>0</v>
      </c>
      <c r="D7299" s="20">
        <v>4</v>
      </c>
      <c r="E7299" s="20">
        <v>0</v>
      </c>
      <c r="F7299" s="20" t="s">
        <v>14</v>
      </c>
      <c r="G7299" s="20" t="s">
        <v>15</v>
      </c>
      <c r="H7299" s="21">
        <v>44929</v>
      </c>
    </row>
    <row r="7300" spans="1:8" ht="22.5" customHeight="1">
      <c r="A7300" s="20" t="s">
        <v>7321</v>
      </c>
      <c r="B7300" s="20" t="s">
        <v>35</v>
      </c>
      <c r="C7300" s="20">
        <v>5</v>
      </c>
      <c r="D7300" s="20">
        <v>1.5</v>
      </c>
      <c r="E7300" s="20">
        <v>7.5</v>
      </c>
      <c r="F7300" s="20" t="s">
        <v>20</v>
      </c>
      <c r="G7300" s="20" t="s">
        <v>11</v>
      </c>
      <c r="H7300" s="21">
        <v>44940</v>
      </c>
    </row>
    <row r="7301" spans="1:8" ht="22.5" customHeight="1">
      <c r="A7301" s="20" t="s">
        <v>7322</v>
      </c>
      <c r="B7301" s="20" t="s">
        <v>39</v>
      </c>
      <c r="C7301" s="20">
        <v>5</v>
      </c>
      <c r="D7301" s="20">
        <v>3</v>
      </c>
      <c r="E7301" s="20">
        <v>15</v>
      </c>
      <c r="F7301" s="20" t="s">
        <v>10</v>
      </c>
      <c r="G7301" s="20" t="s">
        <v>15</v>
      </c>
      <c r="H7301" s="21">
        <v>45189</v>
      </c>
    </row>
    <row r="7302" spans="1:8" ht="22.5" customHeight="1">
      <c r="A7302" s="20" t="s">
        <v>7323</v>
      </c>
      <c r="B7302" s="20" t="s">
        <v>35</v>
      </c>
      <c r="C7302" s="20">
        <v>2</v>
      </c>
      <c r="D7302" s="20">
        <v>1.5</v>
      </c>
      <c r="E7302" s="20">
        <v>3</v>
      </c>
      <c r="F7302" s="20" t="s">
        <v>14</v>
      </c>
      <c r="G7302" s="20" t="s">
        <v>11</v>
      </c>
      <c r="H7302" s="21">
        <v>45055</v>
      </c>
    </row>
    <row r="7303" spans="1:8" ht="22.5" customHeight="1">
      <c r="A7303" s="20" t="s">
        <v>7324</v>
      </c>
      <c r="B7303" s="20" t="s">
        <v>19</v>
      </c>
      <c r="C7303" s="20">
        <v>5</v>
      </c>
      <c r="D7303" s="20">
        <v>5</v>
      </c>
      <c r="E7303" s="20">
        <v>25</v>
      </c>
      <c r="F7303" s="20" t="s">
        <v>20</v>
      </c>
      <c r="G7303" s="20" t="s">
        <v>11</v>
      </c>
      <c r="H7303" s="21">
        <v>45130</v>
      </c>
    </row>
    <row r="7304" spans="1:8" ht="22.5" customHeight="1">
      <c r="A7304" s="20" t="s">
        <v>7325</v>
      </c>
      <c r="B7304" s="20" t="s">
        <v>17</v>
      </c>
      <c r="C7304" s="20">
        <v>1</v>
      </c>
      <c r="D7304" s="20">
        <v>1</v>
      </c>
      <c r="E7304" s="20">
        <v>1</v>
      </c>
      <c r="F7304" s="20" t="s">
        <v>14</v>
      </c>
      <c r="G7304" s="20" t="s">
        <v>11</v>
      </c>
      <c r="H7304" s="21">
        <v>45261</v>
      </c>
    </row>
    <row r="7305" spans="1:8" ht="22.5" customHeight="1">
      <c r="A7305" s="20" t="s">
        <v>7326</v>
      </c>
      <c r="B7305" s="20" t="s">
        <v>27</v>
      </c>
      <c r="C7305" s="20">
        <v>1</v>
      </c>
      <c r="D7305" s="20">
        <v>4</v>
      </c>
      <c r="E7305" s="20">
        <v>4</v>
      </c>
      <c r="F7305" s="20" t="s">
        <v>22</v>
      </c>
      <c r="G7305" s="20" t="s">
        <v>11</v>
      </c>
      <c r="H7305" s="21">
        <v>44976</v>
      </c>
    </row>
    <row r="7306" spans="1:8" ht="22.5" customHeight="1">
      <c r="A7306" s="20" t="s">
        <v>7327</v>
      </c>
      <c r="B7306" s="20" t="s">
        <v>9</v>
      </c>
      <c r="C7306" s="20">
        <v>5</v>
      </c>
      <c r="D7306" s="20">
        <v>2</v>
      </c>
      <c r="E7306" s="20">
        <v>10</v>
      </c>
      <c r="F7306" s="20" t="s">
        <v>20</v>
      </c>
      <c r="G7306" s="20" t="s">
        <v>20</v>
      </c>
      <c r="H7306" s="21">
        <v>45146</v>
      </c>
    </row>
    <row r="7307" spans="1:8" ht="22.5" customHeight="1">
      <c r="A7307" s="20" t="s">
        <v>7328</v>
      </c>
      <c r="B7307" s="20" t="s">
        <v>13</v>
      </c>
      <c r="C7307" s="20">
        <v>1</v>
      </c>
      <c r="D7307" s="20">
        <v>3</v>
      </c>
      <c r="E7307" s="20">
        <v>3</v>
      </c>
      <c r="F7307" s="20" t="s">
        <v>10</v>
      </c>
      <c r="G7307" s="20" t="s">
        <v>20</v>
      </c>
      <c r="H7307" s="21">
        <v>45243</v>
      </c>
    </row>
    <row r="7308" spans="1:8" ht="22.5" customHeight="1">
      <c r="A7308" s="20" t="s">
        <v>7329</v>
      </c>
      <c r="B7308" s="20" t="s">
        <v>17</v>
      </c>
      <c r="C7308" s="20">
        <v>4</v>
      </c>
      <c r="D7308" s="20">
        <v>1</v>
      </c>
      <c r="E7308" s="20">
        <v>4</v>
      </c>
      <c r="F7308" s="20" t="s">
        <v>10</v>
      </c>
      <c r="G7308" s="20" t="s">
        <v>20</v>
      </c>
      <c r="H7308" s="21">
        <v>44927</v>
      </c>
    </row>
    <row r="7309" spans="1:8" ht="22.5" customHeight="1">
      <c r="A7309" s="20" t="s">
        <v>7330</v>
      </c>
      <c r="B7309" s="20" t="s">
        <v>188</v>
      </c>
      <c r="C7309" s="20">
        <v>5</v>
      </c>
      <c r="D7309" s="20">
        <v>4</v>
      </c>
      <c r="E7309" s="20">
        <v>20</v>
      </c>
      <c r="F7309" s="20" t="s">
        <v>22</v>
      </c>
      <c r="G7309" s="20" t="s">
        <v>11</v>
      </c>
      <c r="H7309" s="21">
        <v>45290</v>
      </c>
    </row>
    <row r="7310" spans="1:8" ht="22.5" customHeight="1">
      <c r="A7310" s="20" t="s">
        <v>7331</v>
      </c>
      <c r="B7310" s="20" t="s">
        <v>9</v>
      </c>
      <c r="C7310" s="20">
        <v>2</v>
      </c>
      <c r="D7310" s="20">
        <v>2</v>
      </c>
      <c r="E7310" s="20">
        <v>4</v>
      </c>
      <c r="F7310" s="20" t="s">
        <v>10</v>
      </c>
      <c r="G7310" s="20" t="s">
        <v>15</v>
      </c>
      <c r="H7310" s="21">
        <v>45050</v>
      </c>
    </row>
    <row r="7311" spans="1:8" ht="22.5" customHeight="1">
      <c r="A7311" s="20" t="s">
        <v>7332</v>
      </c>
      <c r="B7311" s="20" t="s">
        <v>35</v>
      </c>
      <c r="C7311" s="20">
        <v>5</v>
      </c>
      <c r="D7311" s="20">
        <v>1.5</v>
      </c>
      <c r="E7311" s="20">
        <v>7.5</v>
      </c>
      <c r="F7311" s="20" t="s">
        <v>20</v>
      </c>
      <c r="G7311" s="20" t="s">
        <v>11</v>
      </c>
      <c r="H7311" s="21">
        <v>44927</v>
      </c>
    </row>
    <row r="7312" spans="1:8" ht="22.5" customHeight="1">
      <c r="A7312" s="20" t="s">
        <v>7333</v>
      </c>
      <c r="B7312" s="20" t="s">
        <v>188</v>
      </c>
      <c r="C7312" s="20">
        <v>3</v>
      </c>
      <c r="D7312" s="20">
        <v>4</v>
      </c>
      <c r="E7312" s="20">
        <v>12</v>
      </c>
      <c r="F7312" s="20" t="s">
        <v>22</v>
      </c>
      <c r="G7312" s="20" t="s">
        <v>15</v>
      </c>
      <c r="H7312" s="21">
        <v>45076</v>
      </c>
    </row>
    <row r="7313" spans="1:8" ht="22.5" customHeight="1">
      <c r="A7313" s="20" t="s">
        <v>7334</v>
      </c>
      <c r="B7313" s="20" t="s">
        <v>24</v>
      </c>
      <c r="C7313" s="20">
        <v>4</v>
      </c>
      <c r="D7313" s="20">
        <v>4</v>
      </c>
      <c r="E7313" s="20">
        <v>16</v>
      </c>
      <c r="F7313" s="20" t="s">
        <v>10</v>
      </c>
      <c r="G7313" s="20" t="s">
        <v>15</v>
      </c>
      <c r="H7313" s="21">
        <v>44935</v>
      </c>
    </row>
    <row r="7314" spans="1:8" ht="22.5" customHeight="1">
      <c r="A7314" s="20" t="s">
        <v>7335</v>
      </c>
      <c r="B7314" s="20" t="s">
        <v>27</v>
      </c>
      <c r="C7314" s="20">
        <v>3</v>
      </c>
      <c r="D7314" s="20">
        <v>4</v>
      </c>
      <c r="E7314" s="20">
        <v>12</v>
      </c>
      <c r="F7314" s="20" t="s">
        <v>22</v>
      </c>
      <c r="G7314" s="20" t="s">
        <v>20</v>
      </c>
      <c r="H7314" s="21">
        <v>45180</v>
      </c>
    </row>
    <row r="7315" spans="1:8" ht="22.5" customHeight="1">
      <c r="A7315" s="20" t="s">
        <v>7336</v>
      </c>
      <c r="B7315" s="20" t="s">
        <v>19</v>
      </c>
      <c r="C7315" s="20">
        <v>4</v>
      </c>
      <c r="D7315" s="20">
        <v>5</v>
      </c>
      <c r="E7315" s="20">
        <v>20</v>
      </c>
      <c r="F7315" s="20" t="s">
        <v>22</v>
      </c>
      <c r="G7315" s="20" t="s">
        <v>15</v>
      </c>
      <c r="H7315" s="21">
        <v>45207</v>
      </c>
    </row>
    <row r="7316" spans="1:8" ht="22.5" customHeight="1">
      <c r="A7316" s="20" t="s">
        <v>7337</v>
      </c>
      <c r="B7316" s="20" t="s">
        <v>39</v>
      </c>
      <c r="C7316" s="20">
        <v>2</v>
      </c>
      <c r="D7316" s="20">
        <v>3</v>
      </c>
      <c r="E7316" s="20">
        <v>6</v>
      </c>
      <c r="F7316" s="20" t="s">
        <v>22</v>
      </c>
      <c r="G7316" s="20" t="s">
        <v>15</v>
      </c>
      <c r="H7316" s="21">
        <v>45162</v>
      </c>
    </row>
    <row r="7317" spans="1:8" ht="22.5" customHeight="1">
      <c r="A7317" s="20" t="s">
        <v>7338</v>
      </c>
      <c r="B7317" s="20" t="s">
        <v>35</v>
      </c>
      <c r="C7317" s="20">
        <v>3</v>
      </c>
      <c r="D7317" s="20">
        <v>1.5</v>
      </c>
      <c r="E7317" s="20">
        <v>4.5</v>
      </c>
      <c r="F7317" s="20" t="s">
        <v>22</v>
      </c>
      <c r="G7317" s="20" t="s">
        <v>15</v>
      </c>
      <c r="H7317" s="21">
        <v>45056</v>
      </c>
    </row>
    <row r="7318" spans="1:8" ht="22.5" customHeight="1">
      <c r="A7318" s="20" t="s">
        <v>7339</v>
      </c>
      <c r="B7318" s="20" t="s">
        <v>17</v>
      </c>
      <c r="C7318" s="20">
        <v>4</v>
      </c>
      <c r="D7318" s="20">
        <v>1</v>
      </c>
      <c r="E7318" s="20">
        <v>4</v>
      </c>
      <c r="F7318" s="20" t="s">
        <v>10</v>
      </c>
      <c r="G7318" s="20" t="s">
        <v>15</v>
      </c>
      <c r="H7318" s="21">
        <v>45289</v>
      </c>
    </row>
    <row r="7319" spans="1:8" ht="22.5" customHeight="1">
      <c r="A7319" s="20" t="s">
        <v>7340</v>
      </c>
      <c r="B7319" s="20" t="s">
        <v>19</v>
      </c>
      <c r="C7319" s="20">
        <v>1</v>
      </c>
      <c r="D7319" s="20">
        <v>5</v>
      </c>
      <c r="E7319" s="20">
        <v>5</v>
      </c>
      <c r="F7319" s="20" t="s">
        <v>20</v>
      </c>
      <c r="G7319" s="20" t="s">
        <v>11</v>
      </c>
      <c r="H7319" s="21">
        <v>45153</v>
      </c>
    </row>
    <row r="7320" spans="1:8" ht="22.5" customHeight="1">
      <c r="A7320" s="20" t="s">
        <v>7341</v>
      </c>
      <c r="B7320" s="20" t="s">
        <v>39</v>
      </c>
      <c r="C7320" s="20">
        <v>3</v>
      </c>
      <c r="D7320" s="20">
        <v>3</v>
      </c>
      <c r="E7320" s="20">
        <v>9</v>
      </c>
      <c r="F7320" s="20" t="s">
        <v>20</v>
      </c>
      <c r="G7320" s="20" t="s">
        <v>15</v>
      </c>
      <c r="H7320" s="21">
        <v>45126</v>
      </c>
    </row>
    <row r="7321" spans="1:8" ht="22.5" customHeight="1">
      <c r="A7321" s="20" t="s">
        <v>7342</v>
      </c>
      <c r="B7321" s="20" t="s">
        <v>24</v>
      </c>
      <c r="C7321" s="20">
        <v>5</v>
      </c>
      <c r="D7321" s="20">
        <v>4</v>
      </c>
      <c r="E7321" s="20">
        <v>20</v>
      </c>
      <c r="F7321" s="20" t="s">
        <v>14</v>
      </c>
      <c r="G7321" s="20" t="s">
        <v>20</v>
      </c>
      <c r="H7321" s="21">
        <v>45220</v>
      </c>
    </row>
    <row r="7322" spans="1:8" ht="22.5" customHeight="1">
      <c r="A7322" s="20" t="s">
        <v>7343</v>
      </c>
      <c r="B7322" s="20" t="s">
        <v>17</v>
      </c>
      <c r="C7322" s="20">
        <v>5</v>
      </c>
      <c r="D7322" s="20">
        <v>1</v>
      </c>
      <c r="E7322" s="20">
        <v>5</v>
      </c>
      <c r="F7322" s="20" t="s">
        <v>22</v>
      </c>
      <c r="G7322" s="20" t="s">
        <v>20</v>
      </c>
      <c r="H7322" s="21">
        <v>45236</v>
      </c>
    </row>
    <row r="7323" spans="1:8" ht="22.5" customHeight="1">
      <c r="A7323" s="20" t="s">
        <v>7344</v>
      </c>
      <c r="B7323" s="20" t="s">
        <v>27</v>
      </c>
      <c r="C7323" s="20">
        <v>3</v>
      </c>
      <c r="D7323" s="20">
        <v>4</v>
      </c>
      <c r="E7323" s="20">
        <v>12</v>
      </c>
      <c r="F7323" s="20" t="s">
        <v>22</v>
      </c>
      <c r="G7323" s="20" t="s">
        <v>11</v>
      </c>
      <c r="H7323" s="21">
        <v>2</v>
      </c>
    </row>
    <row r="7324" spans="1:8" ht="22.5" customHeight="1">
      <c r="A7324" s="20" t="s">
        <v>7345</v>
      </c>
      <c r="B7324" s="20" t="s">
        <v>39</v>
      </c>
      <c r="C7324" s="20">
        <v>1</v>
      </c>
      <c r="D7324" s="20">
        <v>3</v>
      </c>
      <c r="E7324" s="20">
        <v>3</v>
      </c>
      <c r="F7324" s="20" t="s">
        <v>14</v>
      </c>
      <c r="G7324" s="20" t="s">
        <v>15</v>
      </c>
      <c r="H7324" s="21">
        <v>45200</v>
      </c>
    </row>
    <row r="7325" spans="1:8" ht="22.5" customHeight="1">
      <c r="A7325" s="20" t="s">
        <v>7346</v>
      </c>
      <c r="B7325" s="20" t="s">
        <v>13</v>
      </c>
      <c r="C7325" s="20">
        <v>4</v>
      </c>
      <c r="D7325" s="20">
        <v>3</v>
      </c>
      <c r="E7325" s="20">
        <v>12</v>
      </c>
      <c r="F7325" s="20" t="s">
        <v>20</v>
      </c>
      <c r="G7325" s="20" t="s">
        <v>20</v>
      </c>
      <c r="H7325" s="21">
        <v>45240</v>
      </c>
    </row>
    <row r="7326" spans="1:8" ht="22.5" customHeight="1">
      <c r="A7326" s="20" t="s">
        <v>7347</v>
      </c>
      <c r="B7326" s="20" t="s">
        <v>27</v>
      </c>
      <c r="C7326" s="20">
        <v>3</v>
      </c>
      <c r="D7326" s="20">
        <v>4</v>
      </c>
      <c r="E7326" s="20">
        <v>12</v>
      </c>
      <c r="F7326" s="20" t="s">
        <v>14</v>
      </c>
      <c r="G7326" s="20" t="s">
        <v>15</v>
      </c>
      <c r="H7326" s="21">
        <v>44949</v>
      </c>
    </row>
    <row r="7327" spans="1:8" ht="22.5" customHeight="1">
      <c r="A7327" s="20" t="s">
        <v>7348</v>
      </c>
      <c r="B7327" s="20" t="s">
        <v>17</v>
      </c>
      <c r="C7327" s="20">
        <v>2</v>
      </c>
      <c r="D7327" s="20">
        <v>1</v>
      </c>
      <c r="E7327" s="20">
        <v>2</v>
      </c>
      <c r="F7327" s="20" t="s">
        <v>10</v>
      </c>
      <c r="G7327" s="20" t="s">
        <v>15</v>
      </c>
      <c r="H7327" s="21">
        <v>44946</v>
      </c>
    </row>
    <row r="7328" spans="1:8" ht="22.5" customHeight="1">
      <c r="A7328" s="20" t="s">
        <v>7349</v>
      </c>
      <c r="B7328" s="20" t="s">
        <v>35</v>
      </c>
      <c r="C7328" s="20">
        <v>3</v>
      </c>
      <c r="D7328" s="20">
        <v>1.5</v>
      </c>
      <c r="E7328" s="20">
        <v>4.5</v>
      </c>
      <c r="F7328" s="20" t="s">
        <v>14</v>
      </c>
      <c r="G7328" s="20" t="s">
        <v>15</v>
      </c>
      <c r="H7328" s="21">
        <v>45155</v>
      </c>
    </row>
    <row r="7329" spans="1:8" ht="22.5" customHeight="1">
      <c r="A7329" s="20" t="s">
        <v>7350</v>
      </c>
      <c r="B7329" s="20" t="s">
        <v>13</v>
      </c>
      <c r="C7329" s="20">
        <v>5</v>
      </c>
      <c r="D7329" s="20">
        <v>3</v>
      </c>
      <c r="E7329" s="20">
        <v>15</v>
      </c>
      <c r="F7329" s="20" t="s">
        <v>22</v>
      </c>
      <c r="G7329" s="20" t="s">
        <v>11</v>
      </c>
      <c r="H7329" s="21">
        <v>45269</v>
      </c>
    </row>
    <row r="7330" spans="1:8" ht="22.5" customHeight="1">
      <c r="A7330" s="20" t="s">
        <v>7351</v>
      </c>
      <c r="B7330" s="20" t="s">
        <v>27</v>
      </c>
      <c r="C7330" s="20">
        <v>5</v>
      </c>
      <c r="D7330" s="20">
        <v>4</v>
      </c>
      <c r="E7330" s="20">
        <v>20</v>
      </c>
      <c r="F7330" s="20" t="s">
        <v>10</v>
      </c>
      <c r="G7330" s="20" t="s">
        <v>20</v>
      </c>
      <c r="H7330" s="21">
        <v>45090</v>
      </c>
    </row>
    <row r="7331" spans="1:8" ht="22.5" customHeight="1">
      <c r="A7331" s="20" t="s">
        <v>7352</v>
      </c>
      <c r="B7331" s="20" t="s">
        <v>24</v>
      </c>
      <c r="C7331" s="20">
        <v>1</v>
      </c>
      <c r="D7331" s="20">
        <v>4</v>
      </c>
      <c r="E7331" s="20">
        <v>4</v>
      </c>
      <c r="F7331" s="20" t="s">
        <v>10</v>
      </c>
      <c r="G7331" s="20" t="s">
        <v>11</v>
      </c>
      <c r="H7331" s="21">
        <v>45171</v>
      </c>
    </row>
    <row r="7332" spans="1:8" ht="22.5" customHeight="1">
      <c r="A7332" s="20" t="s">
        <v>7353</v>
      </c>
      <c r="B7332" s="20" t="s">
        <v>19</v>
      </c>
      <c r="C7332" s="20">
        <v>2</v>
      </c>
      <c r="D7332" s="20">
        <v>5</v>
      </c>
      <c r="E7332" s="20">
        <v>10</v>
      </c>
      <c r="F7332" s="20" t="s">
        <v>10</v>
      </c>
      <c r="G7332" s="20" t="s">
        <v>20</v>
      </c>
      <c r="H7332" s="21">
        <v>44982</v>
      </c>
    </row>
    <row r="7333" spans="1:8" ht="22.5" customHeight="1">
      <c r="A7333" s="20" t="s">
        <v>7354</v>
      </c>
      <c r="B7333" s="20" t="s">
        <v>39</v>
      </c>
      <c r="C7333" s="20">
        <v>2</v>
      </c>
      <c r="D7333" s="20">
        <v>3</v>
      </c>
      <c r="E7333" s="20">
        <v>6</v>
      </c>
      <c r="F7333" s="20" t="s">
        <v>20</v>
      </c>
      <c r="G7333" s="20" t="s">
        <v>15</v>
      </c>
      <c r="H7333" s="21">
        <v>45143</v>
      </c>
    </row>
    <row r="7334" spans="1:8" ht="22.5" customHeight="1">
      <c r="A7334" s="20" t="s">
        <v>7355</v>
      </c>
      <c r="B7334" s="20" t="s">
        <v>13</v>
      </c>
      <c r="C7334" s="20">
        <v>4</v>
      </c>
      <c r="D7334" s="20">
        <v>3</v>
      </c>
      <c r="E7334" s="20">
        <v>12</v>
      </c>
      <c r="F7334" s="20" t="s">
        <v>20</v>
      </c>
      <c r="G7334" s="20" t="s">
        <v>20</v>
      </c>
      <c r="H7334" s="21">
        <v>45002</v>
      </c>
    </row>
    <row r="7335" spans="1:8" ht="22.5" customHeight="1">
      <c r="A7335" s="20" t="s">
        <v>7356</v>
      </c>
      <c r="B7335" s="20" t="s">
        <v>17</v>
      </c>
      <c r="C7335" s="20">
        <v>1</v>
      </c>
      <c r="D7335" s="20">
        <v>1</v>
      </c>
      <c r="E7335" s="20">
        <v>1</v>
      </c>
      <c r="F7335" s="20" t="s">
        <v>20</v>
      </c>
      <c r="G7335" s="20" t="s">
        <v>15</v>
      </c>
      <c r="H7335" s="21">
        <v>45142</v>
      </c>
    </row>
    <row r="7336" spans="1:8" ht="22.5" customHeight="1">
      <c r="A7336" s="20" t="s">
        <v>7357</v>
      </c>
      <c r="B7336" s="20" t="s">
        <v>35</v>
      </c>
      <c r="C7336" s="20">
        <v>1</v>
      </c>
      <c r="D7336" s="20">
        <v>1.5</v>
      </c>
      <c r="E7336" s="20">
        <v>1.5</v>
      </c>
      <c r="F7336" s="20" t="s">
        <v>22</v>
      </c>
      <c r="G7336" s="20" t="s">
        <v>15</v>
      </c>
      <c r="H7336" s="21">
        <v>44951</v>
      </c>
    </row>
    <row r="7337" spans="1:8" ht="22.5" customHeight="1">
      <c r="A7337" s="20" t="s">
        <v>7358</v>
      </c>
      <c r="B7337" s="20" t="s">
        <v>19</v>
      </c>
      <c r="C7337" s="20">
        <v>4</v>
      </c>
      <c r="D7337" s="20">
        <v>5</v>
      </c>
      <c r="E7337" s="20">
        <v>20</v>
      </c>
      <c r="F7337" s="20" t="s">
        <v>14</v>
      </c>
      <c r="G7337" s="20" t="s">
        <v>20</v>
      </c>
      <c r="H7337" s="21">
        <v>45048</v>
      </c>
    </row>
    <row r="7338" spans="1:8" ht="22.5" customHeight="1">
      <c r="A7338" s="20" t="s">
        <v>7359</v>
      </c>
      <c r="B7338" s="20" t="s">
        <v>9</v>
      </c>
      <c r="C7338" s="20">
        <v>3</v>
      </c>
      <c r="D7338" s="20">
        <v>2</v>
      </c>
      <c r="E7338" s="20">
        <v>6</v>
      </c>
      <c r="F7338" s="20" t="s">
        <v>14</v>
      </c>
      <c r="G7338" s="20" t="s">
        <v>11</v>
      </c>
      <c r="H7338" s="21">
        <v>44951</v>
      </c>
    </row>
    <row r="7339" spans="1:8" ht="22.5" customHeight="1">
      <c r="A7339" s="20" t="s">
        <v>7360</v>
      </c>
      <c r="B7339" s="20" t="s">
        <v>19</v>
      </c>
      <c r="C7339" s="20">
        <v>4</v>
      </c>
      <c r="D7339" s="20">
        <v>5</v>
      </c>
      <c r="E7339" s="20">
        <v>20</v>
      </c>
      <c r="F7339" s="20" t="s">
        <v>22</v>
      </c>
      <c r="G7339" s="20" t="s">
        <v>11</v>
      </c>
      <c r="H7339" s="21">
        <v>45196</v>
      </c>
    </row>
    <row r="7340" spans="1:8" ht="22.5" customHeight="1">
      <c r="A7340" s="20" t="s">
        <v>7361</v>
      </c>
      <c r="B7340" s="20" t="s">
        <v>39</v>
      </c>
      <c r="C7340" s="20">
        <v>5</v>
      </c>
      <c r="D7340" s="20">
        <v>3</v>
      </c>
      <c r="E7340" s="20">
        <v>15</v>
      </c>
      <c r="F7340" s="20" t="s">
        <v>20</v>
      </c>
      <c r="G7340" s="20" t="s">
        <v>20</v>
      </c>
      <c r="H7340" s="21">
        <v>45060</v>
      </c>
    </row>
    <row r="7341" spans="1:8" ht="22.5" customHeight="1">
      <c r="A7341" s="20" t="s">
        <v>7362</v>
      </c>
      <c r="B7341" s="20" t="s">
        <v>13</v>
      </c>
      <c r="C7341" s="20">
        <v>3</v>
      </c>
      <c r="D7341" s="20">
        <v>3</v>
      </c>
      <c r="E7341" s="20">
        <v>9</v>
      </c>
      <c r="F7341" s="20" t="s">
        <v>14</v>
      </c>
      <c r="G7341" s="20" t="s">
        <v>15</v>
      </c>
      <c r="H7341" s="21">
        <v>44993</v>
      </c>
    </row>
    <row r="7342" spans="1:8" ht="22.5" customHeight="1">
      <c r="A7342" s="20" t="s">
        <v>7363</v>
      </c>
      <c r="B7342" s="20" t="s">
        <v>13</v>
      </c>
      <c r="C7342" s="20">
        <v>2</v>
      </c>
      <c r="D7342" s="20">
        <v>3</v>
      </c>
      <c r="E7342" s="20">
        <v>6</v>
      </c>
      <c r="F7342" s="20" t="s">
        <v>20</v>
      </c>
      <c r="G7342" s="20" t="s">
        <v>20</v>
      </c>
      <c r="H7342" s="21">
        <v>45134</v>
      </c>
    </row>
    <row r="7343" spans="1:8" ht="22.5" customHeight="1">
      <c r="A7343" s="20" t="s">
        <v>7364</v>
      </c>
      <c r="B7343" s="20" t="s">
        <v>9</v>
      </c>
      <c r="C7343" s="20">
        <v>4</v>
      </c>
      <c r="D7343" s="20">
        <v>2</v>
      </c>
      <c r="E7343" s="20">
        <v>8</v>
      </c>
      <c r="F7343" s="20" t="s">
        <v>22</v>
      </c>
      <c r="G7343" s="20" t="s">
        <v>11</v>
      </c>
      <c r="H7343" s="21">
        <v>45276</v>
      </c>
    </row>
    <row r="7344" spans="1:8" ht="22.5" customHeight="1">
      <c r="A7344" s="20" t="s">
        <v>7365</v>
      </c>
      <c r="B7344" s="20" t="s">
        <v>13</v>
      </c>
      <c r="C7344" s="20">
        <v>5</v>
      </c>
      <c r="D7344" s="20">
        <v>3</v>
      </c>
      <c r="E7344" s="20">
        <v>15</v>
      </c>
      <c r="F7344" s="20" t="s">
        <v>22</v>
      </c>
      <c r="G7344" s="20" t="s">
        <v>20</v>
      </c>
      <c r="H7344" s="21">
        <v>45076</v>
      </c>
    </row>
    <row r="7345" spans="1:8" ht="22.5" customHeight="1">
      <c r="A7345" s="20" t="s">
        <v>7366</v>
      </c>
      <c r="B7345" s="20" t="s">
        <v>27</v>
      </c>
      <c r="C7345" s="20">
        <v>5</v>
      </c>
      <c r="D7345" s="20">
        <v>4</v>
      </c>
      <c r="E7345" s="20">
        <v>20</v>
      </c>
      <c r="F7345" s="20" t="s">
        <v>14</v>
      </c>
      <c r="G7345" s="20" t="s">
        <v>11</v>
      </c>
      <c r="H7345" s="21">
        <v>45234</v>
      </c>
    </row>
    <row r="7346" spans="1:8" ht="22.5" customHeight="1">
      <c r="A7346" s="20" t="s">
        <v>7367</v>
      </c>
      <c r="B7346" s="20" t="s">
        <v>27</v>
      </c>
      <c r="C7346" s="20">
        <v>5</v>
      </c>
      <c r="D7346" s="20">
        <v>4</v>
      </c>
      <c r="E7346" s="20">
        <v>20</v>
      </c>
      <c r="F7346" s="20" t="s">
        <v>10</v>
      </c>
      <c r="G7346" s="20" t="s">
        <v>20</v>
      </c>
      <c r="H7346" s="21">
        <v>44975</v>
      </c>
    </row>
    <row r="7347" spans="1:8" ht="22.5" customHeight="1">
      <c r="A7347" s="20" t="s">
        <v>7368</v>
      </c>
      <c r="B7347" s="20" t="s">
        <v>13</v>
      </c>
      <c r="C7347" s="20">
        <v>3</v>
      </c>
      <c r="D7347" s="20">
        <v>3</v>
      </c>
      <c r="E7347" s="20">
        <v>9</v>
      </c>
      <c r="F7347" s="20" t="s">
        <v>10</v>
      </c>
      <c r="G7347" s="20" t="s">
        <v>20</v>
      </c>
      <c r="H7347" s="21">
        <v>44956</v>
      </c>
    </row>
    <row r="7348" spans="1:8" ht="22.5" customHeight="1">
      <c r="A7348" s="20" t="s">
        <v>7369</v>
      </c>
      <c r="B7348" s="20" t="s">
        <v>35</v>
      </c>
      <c r="C7348" s="20">
        <v>3</v>
      </c>
      <c r="D7348" s="20">
        <v>1.5</v>
      </c>
      <c r="E7348" s="20">
        <v>4.5</v>
      </c>
      <c r="F7348" s="20" t="s">
        <v>10</v>
      </c>
      <c r="G7348" s="20" t="s">
        <v>11</v>
      </c>
      <c r="H7348" s="21">
        <v>45120</v>
      </c>
    </row>
    <row r="7349" spans="1:8" ht="22.5" customHeight="1">
      <c r="A7349" s="20" t="s">
        <v>7370</v>
      </c>
      <c r="B7349" s="20" t="s">
        <v>39</v>
      </c>
      <c r="C7349" s="20">
        <v>3</v>
      </c>
      <c r="D7349" s="20">
        <v>3</v>
      </c>
      <c r="E7349" s="20">
        <v>9</v>
      </c>
      <c r="F7349" s="20" t="s">
        <v>14</v>
      </c>
      <c r="G7349" s="20" t="s">
        <v>15</v>
      </c>
      <c r="H7349" s="21">
        <v>44953</v>
      </c>
    </row>
    <row r="7350" spans="1:8" ht="22.5" customHeight="1">
      <c r="A7350" s="20" t="s">
        <v>7371</v>
      </c>
      <c r="B7350" s="20" t="s">
        <v>13</v>
      </c>
      <c r="C7350" s="20">
        <v>5</v>
      </c>
      <c r="D7350" s="20">
        <v>3</v>
      </c>
      <c r="E7350" s="20">
        <v>15</v>
      </c>
      <c r="F7350" s="20" t="s">
        <v>20</v>
      </c>
      <c r="G7350" s="20" t="s">
        <v>15</v>
      </c>
      <c r="H7350" s="21">
        <v>45198</v>
      </c>
    </row>
    <row r="7351" spans="1:8" ht="22.5" customHeight="1">
      <c r="A7351" s="20" t="s">
        <v>7372</v>
      </c>
      <c r="B7351" s="20" t="s">
        <v>39</v>
      </c>
      <c r="C7351" s="20">
        <v>1</v>
      </c>
      <c r="D7351" s="20">
        <v>3</v>
      </c>
      <c r="E7351" s="20">
        <v>3</v>
      </c>
      <c r="F7351" s="20" t="s">
        <v>10</v>
      </c>
      <c r="G7351" s="20" t="s">
        <v>15</v>
      </c>
      <c r="H7351" s="21">
        <v>44972</v>
      </c>
    </row>
    <row r="7352" spans="1:8" ht="22.5" customHeight="1">
      <c r="A7352" s="20" t="s">
        <v>7373</v>
      </c>
      <c r="B7352" s="20" t="s">
        <v>17</v>
      </c>
      <c r="C7352" s="20">
        <v>1</v>
      </c>
      <c r="D7352" s="20">
        <v>1</v>
      </c>
      <c r="E7352" s="20">
        <v>1</v>
      </c>
      <c r="F7352" s="20" t="s">
        <v>22</v>
      </c>
      <c r="G7352" s="20" t="s">
        <v>20</v>
      </c>
      <c r="H7352" s="21">
        <v>45120</v>
      </c>
    </row>
    <row r="7353" spans="1:8" ht="22.5" customHeight="1">
      <c r="A7353" s="20" t="s">
        <v>7374</v>
      </c>
      <c r="B7353" s="20" t="s">
        <v>35</v>
      </c>
      <c r="C7353" s="20">
        <v>3</v>
      </c>
      <c r="D7353" s="20">
        <v>1.5</v>
      </c>
      <c r="E7353" s="20">
        <v>4.5</v>
      </c>
      <c r="F7353" s="20" t="s">
        <v>20</v>
      </c>
      <c r="G7353" s="20" t="s">
        <v>20</v>
      </c>
      <c r="H7353" s="21">
        <v>45256</v>
      </c>
    </row>
    <row r="7354" spans="1:8" ht="22.5" customHeight="1">
      <c r="A7354" s="20" t="s">
        <v>7375</v>
      </c>
      <c r="B7354" s="20" t="s">
        <v>39</v>
      </c>
      <c r="C7354" s="20">
        <v>4</v>
      </c>
      <c r="D7354" s="20">
        <v>3</v>
      </c>
      <c r="E7354" s="20">
        <v>12</v>
      </c>
      <c r="F7354" s="20" t="s">
        <v>22</v>
      </c>
      <c r="G7354" s="20" t="s">
        <v>11</v>
      </c>
      <c r="H7354" s="21">
        <v>45066</v>
      </c>
    </row>
    <row r="7355" spans="1:8" ht="22.5" customHeight="1">
      <c r="A7355" s="20" t="s">
        <v>7376</v>
      </c>
      <c r="B7355" s="20" t="s">
        <v>27</v>
      </c>
      <c r="C7355" s="20">
        <v>5</v>
      </c>
      <c r="D7355" s="20">
        <v>4</v>
      </c>
      <c r="E7355" s="20">
        <v>20</v>
      </c>
      <c r="F7355" s="20" t="s">
        <v>10</v>
      </c>
      <c r="G7355" s="20" t="s">
        <v>20</v>
      </c>
      <c r="H7355" s="21">
        <v>45082</v>
      </c>
    </row>
    <row r="7356" spans="1:8" ht="22.5" customHeight="1">
      <c r="A7356" s="20" t="s">
        <v>7377</v>
      </c>
      <c r="B7356" s="20" t="s">
        <v>13</v>
      </c>
      <c r="C7356" s="20">
        <v>4</v>
      </c>
      <c r="D7356" s="20">
        <v>3</v>
      </c>
      <c r="E7356" s="20">
        <v>12</v>
      </c>
      <c r="F7356" s="20" t="s">
        <v>10</v>
      </c>
      <c r="G7356" s="20" t="s">
        <v>11</v>
      </c>
      <c r="H7356" s="21">
        <v>45201</v>
      </c>
    </row>
    <row r="7357" spans="1:8" ht="22.5" customHeight="1">
      <c r="A7357" s="20" t="s">
        <v>7378</v>
      </c>
      <c r="B7357" s="20" t="s">
        <v>9</v>
      </c>
      <c r="C7357" s="20">
        <v>1</v>
      </c>
      <c r="D7357" s="20">
        <v>2</v>
      </c>
      <c r="E7357" s="20">
        <v>2</v>
      </c>
      <c r="F7357" s="20" t="s">
        <v>22</v>
      </c>
      <c r="G7357" s="20" t="s">
        <v>15</v>
      </c>
      <c r="H7357" s="21">
        <v>45098</v>
      </c>
    </row>
    <row r="7358" spans="1:8" ht="22.5" customHeight="1">
      <c r="A7358" s="20" t="s">
        <v>7379</v>
      </c>
      <c r="B7358" s="20" t="s">
        <v>35</v>
      </c>
      <c r="C7358" s="20">
        <v>3</v>
      </c>
      <c r="D7358" s="20">
        <v>1.5</v>
      </c>
      <c r="E7358" s="20">
        <v>4.5</v>
      </c>
      <c r="F7358" s="20" t="s">
        <v>14</v>
      </c>
      <c r="G7358" s="20" t="s">
        <v>20</v>
      </c>
      <c r="H7358" s="21">
        <v>45217</v>
      </c>
    </row>
    <row r="7359" spans="1:8" ht="22.5" customHeight="1">
      <c r="A7359" s="20" t="s">
        <v>7380</v>
      </c>
      <c r="B7359" s="20" t="s">
        <v>35</v>
      </c>
      <c r="C7359" s="20">
        <v>3</v>
      </c>
      <c r="D7359" s="20">
        <v>1.5</v>
      </c>
      <c r="E7359" s="20">
        <v>4.5</v>
      </c>
      <c r="F7359" s="20" t="s">
        <v>10</v>
      </c>
      <c r="G7359" s="20" t="s">
        <v>15</v>
      </c>
      <c r="H7359" s="21">
        <v>45242</v>
      </c>
    </row>
    <row r="7360" spans="1:8" ht="22.5" customHeight="1">
      <c r="A7360" s="20" t="s">
        <v>7381</v>
      </c>
      <c r="B7360" s="20" t="s">
        <v>9</v>
      </c>
      <c r="C7360" s="20">
        <v>1</v>
      </c>
      <c r="D7360" s="20">
        <v>2</v>
      </c>
      <c r="E7360" s="20">
        <v>2</v>
      </c>
      <c r="F7360" s="20" t="s">
        <v>22</v>
      </c>
      <c r="G7360" s="20" t="s">
        <v>20</v>
      </c>
      <c r="H7360" s="21">
        <v>45134</v>
      </c>
    </row>
    <row r="7361" spans="1:8" ht="22.5" customHeight="1">
      <c r="A7361" s="20" t="s">
        <v>7382</v>
      </c>
      <c r="B7361" s="20" t="s">
        <v>39</v>
      </c>
      <c r="C7361" s="20">
        <v>5</v>
      </c>
      <c r="D7361" s="20">
        <v>3</v>
      </c>
      <c r="E7361" s="20">
        <v>15</v>
      </c>
      <c r="F7361" s="20" t="s">
        <v>20</v>
      </c>
      <c r="G7361" s="20" t="s">
        <v>20</v>
      </c>
      <c r="H7361" s="21">
        <v>44957</v>
      </c>
    </row>
    <row r="7362" spans="1:8" ht="22.5" customHeight="1">
      <c r="A7362" s="20" t="s">
        <v>7383</v>
      </c>
      <c r="B7362" s="20" t="s">
        <v>13</v>
      </c>
      <c r="C7362" s="20">
        <v>1</v>
      </c>
      <c r="D7362" s="20">
        <v>3</v>
      </c>
      <c r="E7362" s="20">
        <v>3</v>
      </c>
      <c r="F7362" s="20" t="s">
        <v>20</v>
      </c>
      <c r="G7362" s="20" t="s">
        <v>20</v>
      </c>
      <c r="H7362" s="21">
        <v>45039</v>
      </c>
    </row>
    <row r="7363" spans="1:8" ht="22.5" customHeight="1">
      <c r="A7363" s="20" t="s">
        <v>7384</v>
      </c>
      <c r="B7363" s="20" t="s">
        <v>9</v>
      </c>
      <c r="C7363" s="20">
        <v>2</v>
      </c>
      <c r="D7363" s="20">
        <v>2</v>
      </c>
      <c r="E7363" s="20">
        <v>4</v>
      </c>
      <c r="F7363" s="20" t="s">
        <v>20</v>
      </c>
      <c r="G7363" s="20" t="s">
        <v>15</v>
      </c>
      <c r="H7363" s="21">
        <v>2</v>
      </c>
    </row>
    <row r="7364" spans="1:8" ht="22.5" customHeight="1">
      <c r="A7364" s="20" t="s">
        <v>7385</v>
      </c>
      <c r="B7364" s="20" t="s">
        <v>39</v>
      </c>
      <c r="C7364" s="20">
        <v>3</v>
      </c>
      <c r="D7364" s="20">
        <v>3</v>
      </c>
      <c r="E7364" s="20">
        <v>9</v>
      </c>
      <c r="F7364" s="20" t="s">
        <v>20</v>
      </c>
      <c r="G7364" s="20" t="s">
        <v>11</v>
      </c>
      <c r="H7364" s="21">
        <v>45269</v>
      </c>
    </row>
    <row r="7365" spans="1:8" ht="22.5" customHeight="1">
      <c r="A7365" s="20" t="s">
        <v>7386</v>
      </c>
      <c r="B7365" s="20" t="s">
        <v>24</v>
      </c>
      <c r="C7365" s="20">
        <v>4</v>
      </c>
      <c r="D7365" s="20">
        <v>4</v>
      </c>
      <c r="E7365" s="20">
        <v>16</v>
      </c>
      <c r="F7365" s="20" t="s">
        <v>14</v>
      </c>
      <c r="G7365" s="20" t="s">
        <v>20</v>
      </c>
      <c r="H7365" s="21">
        <v>45040</v>
      </c>
    </row>
    <row r="7366" spans="1:8" ht="22.5" customHeight="1">
      <c r="A7366" s="20" t="s">
        <v>7387</v>
      </c>
      <c r="B7366" s="20" t="s">
        <v>17</v>
      </c>
      <c r="C7366" s="20">
        <v>4</v>
      </c>
      <c r="D7366" s="20">
        <v>1</v>
      </c>
      <c r="E7366" s="20">
        <v>4</v>
      </c>
      <c r="F7366" s="20" t="s">
        <v>22</v>
      </c>
      <c r="G7366" s="20" t="s">
        <v>20</v>
      </c>
      <c r="H7366" s="21">
        <v>45165</v>
      </c>
    </row>
    <row r="7367" spans="1:8" ht="22.5" customHeight="1">
      <c r="A7367" s="20" t="s">
        <v>7388</v>
      </c>
      <c r="B7367" s="20" t="s">
        <v>17</v>
      </c>
      <c r="C7367" s="20">
        <v>2</v>
      </c>
      <c r="D7367" s="20">
        <v>1</v>
      </c>
      <c r="E7367" s="20">
        <v>2</v>
      </c>
      <c r="F7367" s="20" t="s">
        <v>10</v>
      </c>
      <c r="G7367" s="20" t="s">
        <v>11</v>
      </c>
      <c r="H7367" s="21">
        <v>44938</v>
      </c>
    </row>
    <row r="7368" spans="1:8" ht="22.5" customHeight="1">
      <c r="A7368" s="20" t="s">
        <v>7389</v>
      </c>
      <c r="B7368" s="20" t="s">
        <v>13</v>
      </c>
      <c r="C7368" s="20">
        <v>4</v>
      </c>
      <c r="D7368" s="20">
        <v>3</v>
      </c>
      <c r="E7368" s="20">
        <v>12</v>
      </c>
      <c r="F7368" s="20" t="s">
        <v>10</v>
      </c>
      <c r="G7368" s="20" t="s">
        <v>11</v>
      </c>
      <c r="H7368" s="21">
        <v>44956</v>
      </c>
    </row>
    <row r="7369" spans="1:8" ht="22.5" customHeight="1">
      <c r="A7369" s="20" t="s">
        <v>7390</v>
      </c>
      <c r="B7369" s="20" t="s">
        <v>19</v>
      </c>
      <c r="C7369" s="20">
        <v>3</v>
      </c>
      <c r="D7369" s="20">
        <v>5</v>
      </c>
      <c r="E7369" s="20">
        <v>15</v>
      </c>
      <c r="F7369" s="20" t="s">
        <v>10</v>
      </c>
      <c r="G7369" s="20" t="s">
        <v>20</v>
      </c>
      <c r="H7369" s="21">
        <v>45268</v>
      </c>
    </row>
    <row r="7370" spans="1:8" ht="22.5" customHeight="1">
      <c r="A7370" s="20" t="s">
        <v>7391</v>
      </c>
      <c r="B7370" s="20" t="s">
        <v>13</v>
      </c>
      <c r="C7370" s="20">
        <v>2</v>
      </c>
      <c r="D7370" s="20">
        <v>3</v>
      </c>
      <c r="E7370" s="20">
        <v>6</v>
      </c>
      <c r="F7370" s="20" t="s">
        <v>20</v>
      </c>
      <c r="G7370" s="20" t="s">
        <v>15</v>
      </c>
      <c r="H7370" s="21">
        <v>45035</v>
      </c>
    </row>
    <row r="7371" spans="1:8" ht="22.5" customHeight="1">
      <c r="A7371" s="20" t="s">
        <v>7392</v>
      </c>
      <c r="B7371" s="20" t="s">
        <v>35</v>
      </c>
      <c r="C7371" s="20">
        <v>3</v>
      </c>
      <c r="D7371" s="20">
        <v>1.5</v>
      </c>
      <c r="E7371" s="20">
        <v>4.5</v>
      </c>
      <c r="F7371" s="20" t="s">
        <v>20</v>
      </c>
      <c r="G7371" s="20" t="s">
        <v>20</v>
      </c>
      <c r="H7371" s="21">
        <v>45185</v>
      </c>
    </row>
    <row r="7372" spans="1:8" ht="22.5" customHeight="1">
      <c r="A7372" s="20" t="s">
        <v>7393</v>
      </c>
      <c r="B7372" s="20" t="s">
        <v>17</v>
      </c>
      <c r="C7372" s="20">
        <v>4</v>
      </c>
      <c r="D7372" s="20">
        <v>1</v>
      </c>
      <c r="E7372" s="20">
        <v>4</v>
      </c>
      <c r="F7372" s="20" t="s">
        <v>20</v>
      </c>
      <c r="G7372" s="20" t="s">
        <v>15</v>
      </c>
      <c r="H7372" s="21">
        <v>45265</v>
      </c>
    </row>
    <row r="7373" spans="1:8" ht="22.5" customHeight="1">
      <c r="A7373" s="20" t="s">
        <v>7394</v>
      </c>
      <c r="B7373" s="20" t="s">
        <v>13</v>
      </c>
      <c r="C7373" s="20">
        <v>1</v>
      </c>
      <c r="D7373" s="20">
        <v>3</v>
      </c>
      <c r="E7373" s="20">
        <v>3</v>
      </c>
      <c r="F7373" s="20" t="s">
        <v>22</v>
      </c>
      <c r="G7373" s="20" t="s">
        <v>15</v>
      </c>
      <c r="H7373" s="21">
        <v>45192</v>
      </c>
    </row>
    <row r="7374" spans="1:8" ht="22.5" customHeight="1">
      <c r="A7374" s="20" t="s">
        <v>7395</v>
      </c>
      <c r="B7374" s="20" t="s">
        <v>9</v>
      </c>
      <c r="C7374" s="20">
        <v>5</v>
      </c>
      <c r="D7374" s="20">
        <v>2</v>
      </c>
      <c r="E7374" s="20">
        <v>10</v>
      </c>
      <c r="F7374" s="20" t="s">
        <v>14</v>
      </c>
      <c r="G7374" s="20" t="s">
        <v>15</v>
      </c>
      <c r="H7374" s="21">
        <v>44971</v>
      </c>
    </row>
    <row r="7375" spans="1:8" ht="22.5" customHeight="1">
      <c r="A7375" s="20" t="s">
        <v>7396</v>
      </c>
      <c r="B7375" s="20" t="s">
        <v>188</v>
      </c>
      <c r="C7375" s="20">
        <v>2</v>
      </c>
      <c r="D7375" s="20">
        <v>4</v>
      </c>
      <c r="E7375" s="20">
        <v>8</v>
      </c>
      <c r="F7375" s="20" t="s">
        <v>22</v>
      </c>
      <c r="G7375" s="20" t="s">
        <v>15</v>
      </c>
      <c r="H7375" s="21">
        <v>45116</v>
      </c>
    </row>
    <row r="7376" spans="1:8" ht="22.5" customHeight="1">
      <c r="A7376" s="20" t="s">
        <v>7397</v>
      </c>
      <c r="B7376" s="20" t="s">
        <v>19</v>
      </c>
      <c r="C7376" s="20">
        <v>2</v>
      </c>
      <c r="D7376" s="20">
        <v>5</v>
      </c>
      <c r="E7376" s="20">
        <v>10</v>
      </c>
      <c r="F7376" s="20" t="s">
        <v>10</v>
      </c>
      <c r="G7376" s="20" t="s">
        <v>20</v>
      </c>
      <c r="H7376" s="21">
        <v>45047</v>
      </c>
    </row>
    <row r="7377" spans="1:8" ht="22.5" customHeight="1">
      <c r="A7377" s="20" t="s">
        <v>7398</v>
      </c>
      <c r="B7377" s="20" t="s">
        <v>27</v>
      </c>
      <c r="C7377" s="20">
        <v>3</v>
      </c>
      <c r="D7377" s="20">
        <v>4</v>
      </c>
      <c r="E7377" s="20">
        <v>12</v>
      </c>
      <c r="F7377" s="20" t="s">
        <v>14</v>
      </c>
      <c r="G7377" s="20" t="s">
        <v>20</v>
      </c>
      <c r="H7377" s="21">
        <v>44997</v>
      </c>
    </row>
    <row r="7378" spans="1:8" ht="22.5" customHeight="1">
      <c r="A7378" s="20" t="s">
        <v>7399</v>
      </c>
      <c r="B7378" s="20" t="s">
        <v>19</v>
      </c>
      <c r="C7378" s="20">
        <v>5</v>
      </c>
      <c r="D7378" s="20">
        <v>5</v>
      </c>
      <c r="E7378" s="20">
        <v>25</v>
      </c>
      <c r="F7378" s="20" t="s">
        <v>22</v>
      </c>
      <c r="G7378" s="20" t="s">
        <v>20</v>
      </c>
      <c r="H7378" s="21">
        <v>45114</v>
      </c>
    </row>
    <row r="7379" spans="1:8" ht="22.5" customHeight="1">
      <c r="A7379" s="20" t="s">
        <v>7400</v>
      </c>
      <c r="B7379" s="20" t="s">
        <v>13</v>
      </c>
      <c r="C7379" s="20">
        <v>3</v>
      </c>
      <c r="D7379" s="20">
        <v>3</v>
      </c>
      <c r="E7379" s="20">
        <v>9</v>
      </c>
      <c r="F7379" s="20" t="s">
        <v>10</v>
      </c>
      <c r="G7379" s="20" t="s">
        <v>15</v>
      </c>
      <c r="H7379" s="21">
        <v>45056</v>
      </c>
    </row>
    <row r="7380" spans="1:8" ht="22.5" customHeight="1">
      <c r="A7380" s="20" t="s">
        <v>7401</v>
      </c>
      <c r="B7380" s="20" t="s">
        <v>9</v>
      </c>
      <c r="C7380" s="20">
        <v>2</v>
      </c>
      <c r="D7380" s="20">
        <v>2</v>
      </c>
      <c r="E7380" s="20">
        <v>4</v>
      </c>
      <c r="F7380" s="20" t="s">
        <v>20</v>
      </c>
      <c r="G7380" s="20" t="s">
        <v>15</v>
      </c>
      <c r="H7380" s="21">
        <v>44954</v>
      </c>
    </row>
    <row r="7381" spans="1:8" ht="22.5" customHeight="1">
      <c r="A7381" s="20" t="s">
        <v>7402</v>
      </c>
      <c r="B7381" s="20" t="s">
        <v>39</v>
      </c>
      <c r="C7381" s="20">
        <v>4</v>
      </c>
      <c r="D7381" s="20">
        <v>3</v>
      </c>
      <c r="E7381" s="20">
        <v>12</v>
      </c>
      <c r="F7381" s="20" t="s">
        <v>22</v>
      </c>
      <c r="G7381" s="20" t="s">
        <v>11</v>
      </c>
      <c r="H7381" s="21">
        <v>45275</v>
      </c>
    </row>
    <row r="7382" spans="1:8" ht="22.5" customHeight="1">
      <c r="A7382" s="20" t="s">
        <v>7403</v>
      </c>
      <c r="B7382" s="20" t="s">
        <v>39</v>
      </c>
      <c r="C7382" s="20">
        <v>4</v>
      </c>
      <c r="D7382" s="20">
        <v>3</v>
      </c>
      <c r="E7382" s="20">
        <v>12</v>
      </c>
      <c r="F7382" s="20" t="s">
        <v>10</v>
      </c>
      <c r="G7382" s="20" t="s">
        <v>11</v>
      </c>
      <c r="H7382" s="21">
        <v>45059</v>
      </c>
    </row>
    <row r="7383" spans="1:8" ht="22.5" customHeight="1">
      <c r="A7383" s="20" t="s">
        <v>7404</v>
      </c>
      <c r="B7383" s="20" t="s">
        <v>27</v>
      </c>
      <c r="C7383" s="20">
        <v>4</v>
      </c>
      <c r="D7383" s="20">
        <v>4</v>
      </c>
      <c r="E7383" s="20">
        <v>16</v>
      </c>
      <c r="F7383" s="20" t="s">
        <v>22</v>
      </c>
      <c r="G7383" s="20" t="s">
        <v>20</v>
      </c>
      <c r="H7383" s="21">
        <v>45024</v>
      </c>
    </row>
    <row r="7384" spans="1:8" ht="22.5" customHeight="1">
      <c r="A7384" s="20" t="s">
        <v>7405</v>
      </c>
      <c r="B7384" s="20" t="s">
        <v>35</v>
      </c>
      <c r="C7384" s="20">
        <v>4</v>
      </c>
      <c r="D7384" s="20">
        <v>1.5</v>
      </c>
      <c r="E7384" s="20">
        <v>6</v>
      </c>
      <c r="F7384" s="20" t="s">
        <v>14</v>
      </c>
      <c r="G7384" s="20" t="s">
        <v>11</v>
      </c>
      <c r="H7384" s="21">
        <v>45131</v>
      </c>
    </row>
    <row r="7385" spans="1:8" ht="22.5" customHeight="1">
      <c r="A7385" s="20" t="s">
        <v>7406</v>
      </c>
      <c r="B7385" s="20" t="s">
        <v>27</v>
      </c>
      <c r="C7385" s="20">
        <v>4</v>
      </c>
      <c r="D7385" s="20">
        <v>4</v>
      </c>
      <c r="E7385" s="20">
        <v>16</v>
      </c>
      <c r="F7385" s="20" t="s">
        <v>20</v>
      </c>
      <c r="G7385" s="20" t="s">
        <v>20</v>
      </c>
      <c r="H7385" s="21">
        <v>44941</v>
      </c>
    </row>
    <row r="7386" spans="1:8" ht="22.5" customHeight="1">
      <c r="A7386" s="20" t="s">
        <v>7407</v>
      </c>
      <c r="B7386" s="20" t="s">
        <v>24</v>
      </c>
      <c r="C7386" s="20">
        <v>3</v>
      </c>
      <c r="D7386" s="20">
        <v>4</v>
      </c>
      <c r="E7386" s="20">
        <v>12</v>
      </c>
      <c r="F7386" s="20" t="s">
        <v>14</v>
      </c>
      <c r="G7386" s="20" t="s">
        <v>20</v>
      </c>
      <c r="H7386" s="21">
        <v>45262</v>
      </c>
    </row>
    <row r="7387" spans="1:8" ht="22.5" customHeight="1">
      <c r="A7387" s="20" t="s">
        <v>7408</v>
      </c>
      <c r="B7387" s="20" t="s">
        <v>9</v>
      </c>
      <c r="C7387" s="20">
        <v>2</v>
      </c>
      <c r="D7387" s="20">
        <v>2</v>
      </c>
      <c r="E7387" s="20">
        <v>4</v>
      </c>
      <c r="F7387" s="20" t="s">
        <v>22</v>
      </c>
      <c r="G7387" s="20" t="s">
        <v>11</v>
      </c>
      <c r="H7387" s="21">
        <v>45280</v>
      </c>
    </row>
    <row r="7388" spans="1:8" ht="22.5" customHeight="1">
      <c r="A7388" s="20" t="s">
        <v>7409</v>
      </c>
      <c r="B7388" s="20" t="s">
        <v>17</v>
      </c>
      <c r="C7388" s="20">
        <v>5</v>
      </c>
      <c r="D7388" s="20">
        <v>1</v>
      </c>
      <c r="E7388" s="20">
        <v>5</v>
      </c>
      <c r="F7388" s="20" t="s">
        <v>10</v>
      </c>
      <c r="G7388" s="20" t="s">
        <v>15</v>
      </c>
      <c r="H7388" s="21">
        <v>44971</v>
      </c>
    </row>
    <row r="7389" spans="1:8" ht="22.5" customHeight="1">
      <c r="A7389" s="20" t="s">
        <v>7410</v>
      </c>
      <c r="B7389" s="20" t="s">
        <v>27</v>
      </c>
      <c r="C7389" s="20">
        <v>1</v>
      </c>
      <c r="D7389" s="20">
        <v>4</v>
      </c>
      <c r="E7389" s="20">
        <v>4</v>
      </c>
      <c r="F7389" s="20" t="s">
        <v>22</v>
      </c>
      <c r="G7389" s="20" t="s">
        <v>20</v>
      </c>
      <c r="H7389" s="21">
        <v>45095</v>
      </c>
    </row>
    <row r="7390" spans="1:8" ht="22.5" customHeight="1">
      <c r="A7390" s="20" t="s">
        <v>7411</v>
      </c>
      <c r="B7390" s="20" t="s">
        <v>13</v>
      </c>
      <c r="C7390" s="20">
        <v>4</v>
      </c>
      <c r="D7390" s="20">
        <v>3</v>
      </c>
      <c r="E7390" s="20">
        <v>12</v>
      </c>
      <c r="F7390" s="20" t="s">
        <v>20</v>
      </c>
      <c r="G7390" s="20" t="s">
        <v>11</v>
      </c>
      <c r="H7390" s="21">
        <v>45145</v>
      </c>
    </row>
    <row r="7391" spans="1:8" ht="22.5" customHeight="1">
      <c r="A7391" s="20" t="s">
        <v>7412</v>
      </c>
      <c r="B7391" s="20" t="s">
        <v>9</v>
      </c>
      <c r="C7391" s="20">
        <v>5</v>
      </c>
      <c r="D7391" s="20">
        <v>2</v>
      </c>
      <c r="E7391" s="20">
        <v>10</v>
      </c>
      <c r="F7391" s="20" t="s">
        <v>14</v>
      </c>
      <c r="G7391" s="20" t="s">
        <v>20</v>
      </c>
      <c r="H7391" s="21">
        <v>45005</v>
      </c>
    </row>
    <row r="7392" spans="1:8" ht="22.5" customHeight="1">
      <c r="A7392" s="20" t="s">
        <v>7413</v>
      </c>
      <c r="B7392" s="20" t="s">
        <v>27</v>
      </c>
      <c r="C7392" s="20">
        <v>2</v>
      </c>
      <c r="D7392" s="20">
        <v>4</v>
      </c>
      <c r="E7392" s="20">
        <v>8</v>
      </c>
      <c r="F7392" s="20" t="s">
        <v>22</v>
      </c>
      <c r="G7392" s="20" t="s">
        <v>15</v>
      </c>
      <c r="H7392" s="21">
        <v>45101</v>
      </c>
    </row>
    <row r="7393" spans="1:8" ht="22.5" customHeight="1">
      <c r="A7393" s="20" t="s">
        <v>7414</v>
      </c>
      <c r="B7393" s="20" t="s">
        <v>13</v>
      </c>
      <c r="C7393" s="20">
        <v>2</v>
      </c>
      <c r="D7393" s="20">
        <v>3</v>
      </c>
      <c r="E7393" s="20">
        <v>6</v>
      </c>
      <c r="F7393" s="20" t="s">
        <v>14</v>
      </c>
      <c r="G7393" s="20" t="s">
        <v>20</v>
      </c>
      <c r="H7393" s="21">
        <v>45050</v>
      </c>
    </row>
    <row r="7394" spans="1:8" ht="22.5" customHeight="1">
      <c r="A7394" s="20" t="s">
        <v>7415</v>
      </c>
      <c r="B7394" s="20" t="s">
        <v>35</v>
      </c>
      <c r="C7394" s="20">
        <v>2</v>
      </c>
      <c r="D7394" s="20">
        <v>1.5</v>
      </c>
      <c r="E7394" s="20">
        <v>3</v>
      </c>
      <c r="F7394" s="20" t="s">
        <v>14</v>
      </c>
      <c r="G7394" s="20" t="s">
        <v>15</v>
      </c>
      <c r="H7394" s="21">
        <v>44957</v>
      </c>
    </row>
    <row r="7395" spans="1:8" ht="22.5" customHeight="1">
      <c r="A7395" s="20" t="s">
        <v>7416</v>
      </c>
      <c r="B7395" s="20" t="s">
        <v>19</v>
      </c>
      <c r="C7395" s="20">
        <v>4</v>
      </c>
      <c r="D7395" s="20">
        <v>5</v>
      </c>
      <c r="E7395" s="20">
        <v>20</v>
      </c>
      <c r="F7395" s="20" t="s">
        <v>10</v>
      </c>
      <c r="G7395" s="20" t="s">
        <v>20</v>
      </c>
      <c r="H7395" s="21">
        <v>45265</v>
      </c>
    </row>
    <row r="7396" spans="1:8" ht="22.5" customHeight="1">
      <c r="A7396" s="20" t="s">
        <v>7417</v>
      </c>
      <c r="B7396" s="20" t="s">
        <v>39</v>
      </c>
      <c r="C7396" s="20">
        <v>1</v>
      </c>
      <c r="D7396" s="20">
        <v>3</v>
      </c>
      <c r="E7396" s="20">
        <v>3</v>
      </c>
      <c r="F7396" s="20" t="s">
        <v>20</v>
      </c>
      <c r="G7396" s="20" t="s">
        <v>11</v>
      </c>
      <c r="H7396" s="21">
        <v>45165</v>
      </c>
    </row>
    <row r="7397" spans="1:8" ht="22.5" customHeight="1">
      <c r="A7397" s="20" t="s">
        <v>7418</v>
      </c>
      <c r="B7397" s="20" t="s">
        <v>35</v>
      </c>
      <c r="C7397" s="20">
        <v>5</v>
      </c>
      <c r="D7397" s="20">
        <v>1.5</v>
      </c>
      <c r="E7397" s="20">
        <v>7.5</v>
      </c>
      <c r="F7397" s="20" t="s">
        <v>20</v>
      </c>
      <c r="G7397" s="20" t="s">
        <v>20</v>
      </c>
      <c r="H7397" s="21">
        <v>45106</v>
      </c>
    </row>
    <row r="7398" spans="1:8" ht="22.5" customHeight="1">
      <c r="A7398" s="20" t="s">
        <v>7419</v>
      </c>
      <c r="B7398" s="20" t="s">
        <v>17</v>
      </c>
      <c r="C7398" s="20">
        <v>3</v>
      </c>
      <c r="D7398" s="20">
        <v>1</v>
      </c>
      <c r="E7398" s="20">
        <v>3</v>
      </c>
      <c r="F7398" s="20" t="s">
        <v>22</v>
      </c>
      <c r="G7398" s="20" t="s">
        <v>11</v>
      </c>
      <c r="H7398" s="21">
        <v>45238</v>
      </c>
    </row>
    <row r="7399" spans="1:8" ht="22.5" customHeight="1">
      <c r="A7399" s="20" t="s">
        <v>7420</v>
      </c>
      <c r="B7399" s="20" t="s">
        <v>9</v>
      </c>
      <c r="C7399" s="20">
        <v>1</v>
      </c>
      <c r="D7399" s="20">
        <v>2</v>
      </c>
      <c r="E7399" s="20">
        <v>2</v>
      </c>
      <c r="F7399" s="20" t="s">
        <v>10</v>
      </c>
      <c r="G7399" s="20" t="s">
        <v>20</v>
      </c>
      <c r="H7399" s="21">
        <v>44961</v>
      </c>
    </row>
    <row r="7400" spans="1:8" ht="22.5" customHeight="1">
      <c r="A7400" s="20" t="s">
        <v>7421</v>
      </c>
      <c r="B7400" s="20" t="s">
        <v>27</v>
      </c>
      <c r="C7400" s="20">
        <v>2</v>
      </c>
      <c r="D7400" s="20">
        <v>4</v>
      </c>
      <c r="E7400" s="20">
        <v>8</v>
      </c>
      <c r="F7400" s="20" t="s">
        <v>22</v>
      </c>
      <c r="G7400" s="20" t="s">
        <v>15</v>
      </c>
      <c r="H7400" s="21">
        <v>45078</v>
      </c>
    </row>
    <row r="7401" spans="1:8" ht="22.5" customHeight="1">
      <c r="A7401" s="20" t="s">
        <v>7422</v>
      </c>
      <c r="B7401" s="20" t="s">
        <v>35</v>
      </c>
      <c r="C7401" s="20">
        <v>2</v>
      </c>
      <c r="D7401" s="20">
        <v>1.5</v>
      </c>
      <c r="E7401" s="20">
        <v>3</v>
      </c>
      <c r="F7401" s="20" t="s">
        <v>10</v>
      </c>
      <c r="G7401" s="20" t="s">
        <v>11</v>
      </c>
      <c r="H7401" s="21">
        <v>45025</v>
      </c>
    </row>
    <row r="7402" spans="1:8" ht="22.5" customHeight="1">
      <c r="A7402" s="20" t="s">
        <v>7423</v>
      </c>
      <c r="B7402" s="20" t="s">
        <v>13</v>
      </c>
      <c r="C7402" s="20">
        <v>4</v>
      </c>
      <c r="D7402" s="20">
        <v>3</v>
      </c>
      <c r="E7402" s="20">
        <v>12</v>
      </c>
      <c r="F7402" s="20" t="s">
        <v>22</v>
      </c>
      <c r="G7402" s="20" t="s">
        <v>15</v>
      </c>
      <c r="H7402" s="21">
        <v>45190</v>
      </c>
    </row>
    <row r="7403" spans="1:8" ht="22.5" customHeight="1">
      <c r="A7403" s="20" t="s">
        <v>7424</v>
      </c>
      <c r="B7403" s="20" t="s">
        <v>35</v>
      </c>
      <c r="C7403" s="20">
        <v>1</v>
      </c>
      <c r="D7403" s="20">
        <v>1.5</v>
      </c>
      <c r="E7403" s="20">
        <v>1.5</v>
      </c>
      <c r="F7403" s="20" t="s">
        <v>22</v>
      </c>
      <c r="G7403" s="20" t="s">
        <v>20</v>
      </c>
      <c r="H7403" s="21">
        <v>45115</v>
      </c>
    </row>
    <row r="7404" spans="1:8" ht="22.5" customHeight="1">
      <c r="A7404" s="20" t="s">
        <v>7425</v>
      </c>
      <c r="B7404" s="20" t="s">
        <v>27</v>
      </c>
      <c r="C7404" s="20">
        <v>1</v>
      </c>
      <c r="D7404" s="20">
        <v>4</v>
      </c>
      <c r="E7404" s="20">
        <v>4</v>
      </c>
      <c r="F7404" s="20" t="s">
        <v>10</v>
      </c>
      <c r="G7404" s="20" t="s">
        <v>15</v>
      </c>
      <c r="H7404" s="21">
        <v>45045</v>
      </c>
    </row>
    <row r="7405" spans="1:8" ht="22.5" customHeight="1">
      <c r="A7405" s="20" t="s">
        <v>7426</v>
      </c>
      <c r="B7405" s="20" t="s">
        <v>13</v>
      </c>
      <c r="C7405" s="20">
        <v>5</v>
      </c>
      <c r="D7405" s="20">
        <v>3</v>
      </c>
      <c r="E7405" s="20">
        <v>15</v>
      </c>
      <c r="F7405" s="20" t="s">
        <v>14</v>
      </c>
      <c r="G7405" s="20" t="s">
        <v>15</v>
      </c>
      <c r="H7405" s="21">
        <v>45097</v>
      </c>
    </row>
    <row r="7406" spans="1:8" ht="22.5" customHeight="1">
      <c r="A7406" s="20" t="s">
        <v>7427</v>
      </c>
      <c r="B7406" s="20" t="s">
        <v>13</v>
      </c>
      <c r="C7406" s="20">
        <v>1</v>
      </c>
      <c r="D7406" s="20">
        <v>3</v>
      </c>
      <c r="E7406" s="20">
        <v>3</v>
      </c>
      <c r="F7406" s="20" t="s">
        <v>20</v>
      </c>
      <c r="G7406" s="20" t="s">
        <v>15</v>
      </c>
      <c r="H7406" s="21">
        <v>44991</v>
      </c>
    </row>
    <row r="7407" spans="1:8" ht="22.5" customHeight="1">
      <c r="A7407" s="20" t="s">
        <v>7428</v>
      </c>
      <c r="B7407" s="20" t="s">
        <v>27</v>
      </c>
      <c r="C7407" s="20">
        <v>3</v>
      </c>
      <c r="D7407" s="20">
        <v>4</v>
      </c>
      <c r="E7407" s="20">
        <v>12</v>
      </c>
      <c r="F7407" s="20" t="s">
        <v>10</v>
      </c>
      <c r="G7407" s="20" t="s">
        <v>20</v>
      </c>
      <c r="H7407" s="21">
        <v>45122</v>
      </c>
    </row>
    <row r="7408" spans="1:8" ht="22.5" customHeight="1">
      <c r="A7408" s="20" t="s">
        <v>7429</v>
      </c>
      <c r="B7408" s="20" t="s">
        <v>19</v>
      </c>
      <c r="C7408" s="20">
        <v>1</v>
      </c>
      <c r="D7408" s="20">
        <v>5</v>
      </c>
      <c r="E7408" s="20">
        <v>5</v>
      </c>
      <c r="F7408" s="20" t="s">
        <v>20</v>
      </c>
      <c r="G7408" s="20" t="s">
        <v>11</v>
      </c>
      <c r="H7408" s="21">
        <v>45069</v>
      </c>
    </row>
    <row r="7409" spans="1:8" ht="22.5" customHeight="1">
      <c r="A7409" s="20" t="s">
        <v>7430</v>
      </c>
      <c r="B7409" s="20" t="s">
        <v>13</v>
      </c>
      <c r="C7409" s="20">
        <v>2</v>
      </c>
      <c r="D7409" s="20">
        <v>3</v>
      </c>
      <c r="E7409" s="20">
        <v>6</v>
      </c>
      <c r="F7409" s="20" t="s">
        <v>22</v>
      </c>
      <c r="G7409" s="20" t="s">
        <v>20</v>
      </c>
      <c r="H7409" s="21">
        <v>45176</v>
      </c>
    </row>
    <row r="7410" spans="1:8" ht="22.5" customHeight="1">
      <c r="A7410" s="20" t="s">
        <v>7431</v>
      </c>
      <c r="B7410" s="20" t="s">
        <v>39</v>
      </c>
      <c r="C7410" s="20">
        <v>3</v>
      </c>
      <c r="D7410" s="20">
        <v>3</v>
      </c>
      <c r="E7410" s="20">
        <v>9</v>
      </c>
      <c r="F7410" s="20" t="s">
        <v>10</v>
      </c>
      <c r="G7410" s="20" t="s">
        <v>20</v>
      </c>
      <c r="H7410" s="21">
        <v>45054</v>
      </c>
    </row>
    <row r="7411" spans="1:8" ht="22.5" customHeight="1">
      <c r="A7411" s="20" t="s">
        <v>7432</v>
      </c>
      <c r="B7411" s="20" t="s">
        <v>17</v>
      </c>
      <c r="C7411" s="20">
        <v>5</v>
      </c>
      <c r="D7411" s="20">
        <v>1</v>
      </c>
      <c r="E7411" s="20">
        <v>5</v>
      </c>
      <c r="F7411" s="20" t="s">
        <v>20</v>
      </c>
      <c r="G7411" s="20" t="s">
        <v>11</v>
      </c>
      <c r="H7411" s="21">
        <v>45269</v>
      </c>
    </row>
    <row r="7412" spans="1:8" ht="22.5" customHeight="1">
      <c r="A7412" s="20" t="s">
        <v>7433</v>
      </c>
      <c r="B7412" s="20" t="s">
        <v>13</v>
      </c>
      <c r="C7412" s="20">
        <v>2</v>
      </c>
      <c r="D7412" s="20">
        <v>3</v>
      </c>
      <c r="E7412" s="20">
        <v>6</v>
      </c>
      <c r="F7412" s="20" t="s">
        <v>14</v>
      </c>
      <c r="G7412" s="20" t="s">
        <v>11</v>
      </c>
      <c r="H7412" s="21">
        <v>45226</v>
      </c>
    </row>
    <row r="7413" spans="1:8" ht="22.5" customHeight="1">
      <c r="A7413" s="20" t="s">
        <v>7434</v>
      </c>
      <c r="B7413" s="20" t="s">
        <v>39</v>
      </c>
      <c r="C7413" s="20">
        <v>2</v>
      </c>
      <c r="D7413" s="20">
        <v>3</v>
      </c>
      <c r="E7413" s="20">
        <v>6</v>
      </c>
      <c r="F7413" s="20" t="s">
        <v>14</v>
      </c>
      <c r="G7413" s="20" t="s">
        <v>11</v>
      </c>
      <c r="H7413" s="21">
        <v>45278</v>
      </c>
    </row>
    <row r="7414" spans="1:8" ht="22.5" customHeight="1">
      <c r="A7414" s="20" t="s">
        <v>7435</v>
      </c>
      <c r="B7414" s="20" t="s">
        <v>27</v>
      </c>
      <c r="C7414" s="20">
        <v>4</v>
      </c>
      <c r="D7414" s="20">
        <v>4</v>
      </c>
      <c r="E7414" s="20">
        <v>16</v>
      </c>
      <c r="F7414" s="20" t="s">
        <v>20</v>
      </c>
      <c r="G7414" s="20" t="s">
        <v>15</v>
      </c>
      <c r="H7414" s="21">
        <v>45009</v>
      </c>
    </row>
    <row r="7415" spans="1:8" ht="22.5" customHeight="1">
      <c r="A7415" s="20" t="s">
        <v>7436</v>
      </c>
      <c r="B7415" s="20" t="s">
        <v>9</v>
      </c>
      <c r="C7415" s="20">
        <v>5</v>
      </c>
      <c r="D7415" s="20">
        <v>2</v>
      </c>
      <c r="E7415" s="20">
        <v>10</v>
      </c>
      <c r="F7415" s="20" t="s">
        <v>10</v>
      </c>
      <c r="G7415" s="20" t="s">
        <v>15</v>
      </c>
      <c r="H7415" s="21">
        <v>45253</v>
      </c>
    </row>
    <row r="7416" spans="1:8" ht="22.5" customHeight="1">
      <c r="A7416" s="20" t="s">
        <v>7437</v>
      </c>
      <c r="B7416" s="20" t="s">
        <v>39</v>
      </c>
      <c r="C7416" s="20">
        <v>4</v>
      </c>
      <c r="D7416" s="20">
        <v>3</v>
      </c>
      <c r="E7416" s="20">
        <v>12</v>
      </c>
      <c r="F7416" s="20" t="s">
        <v>22</v>
      </c>
      <c r="G7416" s="20" t="s">
        <v>11</v>
      </c>
      <c r="H7416" s="21">
        <v>45032</v>
      </c>
    </row>
    <row r="7417" spans="1:8" ht="22.5" customHeight="1">
      <c r="A7417" s="20" t="s">
        <v>7438</v>
      </c>
      <c r="B7417" s="20" t="s">
        <v>35</v>
      </c>
      <c r="C7417" s="20">
        <v>3</v>
      </c>
      <c r="D7417" s="20">
        <v>1.5</v>
      </c>
      <c r="E7417" s="20">
        <v>4.5</v>
      </c>
      <c r="F7417" s="20" t="s">
        <v>14</v>
      </c>
      <c r="G7417" s="20" t="s">
        <v>15</v>
      </c>
      <c r="H7417" s="21">
        <v>45048</v>
      </c>
    </row>
    <row r="7418" spans="1:8" ht="22.5" customHeight="1">
      <c r="A7418" s="20" t="s">
        <v>7439</v>
      </c>
      <c r="B7418" s="20" t="s">
        <v>24</v>
      </c>
      <c r="C7418" s="20">
        <v>5</v>
      </c>
      <c r="D7418" s="20">
        <v>4</v>
      </c>
      <c r="E7418" s="20">
        <v>20</v>
      </c>
      <c r="F7418" s="20" t="s">
        <v>14</v>
      </c>
      <c r="G7418" s="20" t="s">
        <v>11</v>
      </c>
      <c r="H7418" s="21">
        <v>45175</v>
      </c>
    </row>
    <row r="7419" spans="1:8" ht="22.5" customHeight="1">
      <c r="A7419" s="20" t="s">
        <v>7440</v>
      </c>
      <c r="B7419" s="20" t="s">
        <v>35</v>
      </c>
      <c r="C7419" s="20">
        <v>2</v>
      </c>
      <c r="D7419" s="20">
        <v>1.5</v>
      </c>
      <c r="E7419" s="20">
        <v>3</v>
      </c>
      <c r="F7419" s="20" t="s">
        <v>20</v>
      </c>
      <c r="G7419" s="20" t="s">
        <v>15</v>
      </c>
      <c r="H7419" s="21">
        <v>45046</v>
      </c>
    </row>
    <row r="7420" spans="1:8" ht="22.5" customHeight="1">
      <c r="A7420" s="20" t="s">
        <v>7441</v>
      </c>
      <c r="B7420" s="20" t="s">
        <v>13</v>
      </c>
      <c r="C7420" s="20">
        <v>2</v>
      </c>
      <c r="D7420" s="20">
        <v>3</v>
      </c>
      <c r="E7420" s="20">
        <v>6</v>
      </c>
      <c r="F7420" s="20" t="s">
        <v>14</v>
      </c>
      <c r="G7420" s="20" t="s">
        <v>15</v>
      </c>
      <c r="H7420" s="21">
        <v>45165</v>
      </c>
    </row>
    <row r="7421" spans="1:8" ht="22.5" customHeight="1">
      <c r="A7421" s="20" t="s">
        <v>7442</v>
      </c>
      <c r="B7421" s="20" t="s">
        <v>39</v>
      </c>
      <c r="C7421" s="20">
        <v>5</v>
      </c>
      <c r="D7421" s="20">
        <v>3</v>
      </c>
      <c r="E7421" s="20">
        <v>15</v>
      </c>
      <c r="F7421" s="20" t="s">
        <v>10</v>
      </c>
      <c r="G7421" s="20" t="s">
        <v>20</v>
      </c>
      <c r="H7421" s="21">
        <v>44968</v>
      </c>
    </row>
    <row r="7422" spans="1:8" ht="22.5" customHeight="1">
      <c r="A7422" s="20" t="s">
        <v>7443</v>
      </c>
      <c r="B7422" s="20" t="s">
        <v>39</v>
      </c>
      <c r="C7422" s="20">
        <v>5</v>
      </c>
      <c r="D7422" s="20">
        <v>3</v>
      </c>
      <c r="E7422" s="20">
        <v>15</v>
      </c>
      <c r="F7422" s="20" t="s">
        <v>20</v>
      </c>
      <c r="G7422" s="20" t="s">
        <v>11</v>
      </c>
      <c r="H7422" s="21">
        <v>45228</v>
      </c>
    </row>
    <row r="7423" spans="1:8" ht="22.5" customHeight="1">
      <c r="A7423" s="20" t="s">
        <v>7444</v>
      </c>
      <c r="B7423" s="20" t="s">
        <v>27</v>
      </c>
      <c r="C7423" s="20">
        <v>2</v>
      </c>
      <c r="D7423" s="20">
        <v>4</v>
      </c>
      <c r="E7423" s="20">
        <v>8</v>
      </c>
      <c r="F7423" s="20" t="s">
        <v>10</v>
      </c>
      <c r="G7423" s="20" t="s">
        <v>11</v>
      </c>
      <c r="H7423" s="21">
        <v>45185</v>
      </c>
    </row>
    <row r="7424" spans="1:8" ht="22.5" customHeight="1">
      <c r="A7424" s="20" t="s">
        <v>7445</v>
      </c>
      <c r="B7424" s="20" t="s">
        <v>9</v>
      </c>
      <c r="C7424" s="20">
        <v>5</v>
      </c>
      <c r="D7424" s="20">
        <v>2</v>
      </c>
      <c r="E7424" s="20">
        <v>10</v>
      </c>
      <c r="F7424" s="20" t="s">
        <v>20</v>
      </c>
      <c r="G7424" s="20" t="s">
        <v>20</v>
      </c>
      <c r="H7424" s="21">
        <v>45002</v>
      </c>
    </row>
    <row r="7425" spans="1:8" ht="22.5" customHeight="1">
      <c r="A7425" s="20" t="s">
        <v>7446</v>
      </c>
      <c r="B7425" s="20" t="s">
        <v>13</v>
      </c>
      <c r="C7425" s="20">
        <v>2</v>
      </c>
      <c r="D7425" s="20">
        <v>3</v>
      </c>
      <c r="E7425" s="20">
        <v>6</v>
      </c>
      <c r="F7425" s="20" t="s">
        <v>22</v>
      </c>
      <c r="G7425" s="20" t="s">
        <v>11</v>
      </c>
      <c r="H7425" s="21">
        <v>45236</v>
      </c>
    </row>
    <row r="7426" spans="1:8" ht="22.5" customHeight="1">
      <c r="A7426" s="20" t="s">
        <v>7447</v>
      </c>
      <c r="B7426" s="20" t="s">
        <v>24</v>
      </c>
      <c r="C7426" s="20">
        <v>3</v>
      </c>
      <c r="D7426" s="20">
        <v>4</v>
      </c>
      <c r="E7426" s="20">
        <v>12</v>
      </c>
      <c r="F7426" s="20" t="s">
        <v>22</v>
      </c>
      <c r="G7426" s="20" t="s">
        <v>20</v>
      </c>
      <c r="H7426" s="21">
        <v>45235</v>
      </c>
    </row>
    <row r="7427" spans="1:8" ht="22.5" customHeight="1">
      <c r="A7427" s="20" t="s">
        <v>7448</v>
      </c>
      <c r="B7427" s="20" t="s">
        <v>35</v>
      </c>
      <c r="C7427" s="20">
        <v>5</v>
      </c>
      <c r="D7427" s="20">
        <v>1.5</v>
      </c>
      <c r="E7427" s="20">
        <v>7.5</v>
      </c>
      <c r="F7427" s="20" t="s">
        <v>14</v>
      </c>
      <c r="G7427" s="20" t="s">
        <v>11</v>
      </c>
      <c r="H7427" s="21">
        <v>45062</v>
      </c>
    </row>
    <row r="7428" spans="1:8" ht="22.5" customHeight="1">
      <c r="A7428" s="20" t="s">
        <v>7449</v>
      </c>
      <c r="B7428" s="20" t="s">
        <v>19</v>
      </c>
      <c r="C7428" s="20">
        <v>4</v>
      </c>
      <c r="D7428" s="20">
        <v>5</v>
      </c>
      <c r="E7428" s="20">
        <v>20</v>
      </c>
      <c r="F7428" s="20" t="s">
        <v>20</v>
      </c>
      <c r="G7428" s="20" t="s">
        <v>20</v>
      </c>
      <c r="H7428" s="21">
        <v>44958</v>
      </c>
    </row>
    <row r="7429" spans="1:8" ht="22.5" customHeight="1">
      <c r="A7429" s="20" t="s">
        <v>7450</v>
      </c>
      <c r="B7429" s="20" t="s">
        <v>17</v>
      </c>
      <c r="C7429" s="20">
        <v>2</v>
      </c>
      <c r="D7429" s="20">
        <v>1</v>
      </c>
      <c r="E7429" s="20">
        <v>2</v>
      </c>
      <c r="F7429" s="20" t="s">
        <v>20</v>
      </c>
      <c r="G7429" s="20" t="s">
        <v>20</v>
      </c>
      <c r="H7429" s="21">
        <v>45132</v>
      </c>
    </row>
    <row r="7430" spans="1:8" ht="22.5" customHeight="1">
      <c r="A7430" s="20" t="s">
        <v>7451</v>
      </c>
      <c r="B7430" s="20" t="s">
        <v>27</v>
      </c>
      <c r="C7430" s="20">
        <v>4</v>
      </c>
      <c r="D7430" s="20">
        <v>4</v>
      </c>
      <c r="E7430" s="20">
        <v>16</v>
      </c>
      <c r="F7430" s="20" t="s">
        <v>20</v>
      </c>
      <c r="G7430" s="20" t="s">
        <v>15</v>
      </c>
      <c r="H7430" s="21">
        <v>45028</v>
      </c>
    </row>
    <row r="7431" spans="1:8" ht="22.5" customHeight="1">
      <c r="A7431" s="20" t="s">
        <v>7452</v>
      </c>
      <c r="B7431" s="20" t="s">
        <v>35</v>
      </c>
      <c r="C7431" s="20">
        <v>4</v>
      </c>
      <c r="D7431" s="20">
        <v>1.5</v>
      </c>
      <c r="E7431" s="20">
        <v>6</v>
      </c>
      <c r="F7431" s="20" t="s">
        <v>20</v>
      </c>
      <c r="G7431" s="20" t="s">
        <v>20</v>
      </c>
      <c r="H7431" s="21">
        <v>45282</v>
      </c>
    </row>
    <row r="7432" spans="1:8" ht="22.5" customHeight="1">
      <c r="A7432" s="20" t="s">
        <v>7453</v>
      </c>
      <c r="B7432" s="20" t="s">
        <v>27</v>
      </c>
      <c r="C7432" s="20">
        <v>2</v>
      </c>
      <c r="D7432" s="20">
        <v>4</v>
      </c>
      <c r="E7432" s="20">
        <v>8</v>
      </c>
      <c r="F7432" s="20" t="s">
        <v>22</v>
      </c>
      <c r="G7432" s="20" t="s">
        <v>20</v>
      </c>
      <c r="H7432" s="21">
        <v>45290</v>
      </c>
    </row>
    <row r="7433" spans="1:8" ht="22.5" customHeight="1">
      <c r="A7433" s="20" t="s">
        <v>7454</v>
      </c>
      <c r="B7433" s="20" t="s">
        <v>27</v>
      </c>
      <c r="C7433" s="20">
        <v>3</v>
      </c>
      <c r="D7433" s="20">
        <v>4</v>
      </c>
      <c r="E7433" s="20">
        <v>12</v>
      </c>
      <c r="F7433" s="20" t="s">
        <v>20</v>
      </c>
      <c r="G7433" s="20" t="s">
        <v>15</v>
      </c>
      <c r="H7433" s="21">
        <v>45099</v>
      </c>
    </row>
    <row r="7434" spans="1:8" ht="22.5" customHeight="1">
      <c r="A7434" s="20" t="s">
        <v>7455</v>
      </c>
      <c r="B7434" s="20" t="s">
        <v>17</v>
      </c>
      <c r="C7434" s="20">
        <v>1</v>
      </c>
      <c r="D7434" s="20">
        <v>1</v>
      </c>
      <c r="E7434" s="20">
        <v>1</v>
      </c>
      <c r="F7434" s="20" t="s">
        <v>14</v>
      </c>
      <c r="G7434" s="20" t="s">
        <v>20</v>
      </c>
      <c r="H7434" s="21">
        <v>44984</v>
      </c>
    </row>
    <row r="7435" spans="1:8" ht="22.5" customHeight="1">
      <c r="A7435" s="20" t="s">
        <v>7456</v>
      </c>
      <c r="B7435" s="20" t="s">
        <v>9</v>
      </c>
      <c r="C7435" s="20">
        <v>3</v>
      </c>
      <c r="D7435" s="20">
        <v>2</v>
      </c>
      <c r="E7435" s="20">
        <v>6</v>
      </c>
      <c r="F7435" s="20" t="s">
        <v>14</v>
      </c>
      <c r="G7435" s="20" t="s">
        <v>11</v>
      </c>
      <c r="H7435" s="21">
        <v>45050</v>
      </c>
    </row>
    <row r="7436" spans="1:8" ht="22.5" customHeight="1">
      <c r="A7436" s="20" t="s">
        <v>7457</v>
      </c>
      <c r="B7436" s="20" t="s">
        <v>35</v>
      </c>
      <c r="C7436" s="20">
        <v>3</v>
      </c>
      <c r="D7436" s="20">
        <v>1.5</v>
      </c>
      <c r="E7436" s="20">
        <v>4.5</v>
      </c>
      <c r="F7436" s="20" t="s">
        <v>20</v>
      </c>
      <c r="G7436" s="20" t="s">
        <v>20</v>
      </c>
      <c r="H7436" s="21">
        <v>45225</v>
      </c>
    </row>
    <row r="7437" spans="1:8" ht="22.5" customHeight="1">
      <c r="A7437" s="20" t="s">
        <v>7458</v>
      </c>
      <c r="B7437" s="20" t="s">
        <v>17</v>
      </c>
      <c r="C7437" s="20">
        <v>1</v>
      </c>
      <c r="D7437" s="20">
        <v>1</v>
      </c>
      <c r="E7437" s="20">
        <v>1</v>
      </c>
      <c r="F7437" s="20" t="s">
        <v>20</v>
      </c>
      <c r="G7437" s="20" t="s">
        <v>11</v>
      </c>
      <c r="H7437" s="21">
        <v>44946</v>
      </c>
    </row>
    <row r="7438" spans="1:8" ht="22.5" customHeight="1">
      <c r="A7438" s="20" t="s">
        <v>7459</v>
      </c>
      <c r="B7438" s="20" t="s">
        <v>19</v>
      </c>
      <c r="C7438" s="20">
        <v>5</v>
      </c>
      <c r="D7438" s="20">
        <v>5</v>
      </c>
      <c r="E7438" s="20">
        <v>25</v>
      </c>
      <c r="F7438" s="20" t="s">
        <v>10</v>
      </c>
      <c r="G7438" s="20" t="s">
        <v>20</v>
      </c>
      <c r="H7438" s="21">
        <v>45107</v>
      </c>
    </row>
    <row r="7439" spans="1:8" ht="22.5" customHeight="1">
      <c r="A7439" s="20" t="s">
        <v>7460</v>
      </c>
      <c r="B7439" s="20" t="s">
        <v>39</v>
      </c>
      <c r="C7439" s="20">
        <v>2</v>
      </c>
      <c r="D7439" s="20">
        <v>3</v>
      </c>
      <c r="E7439" s="20">
        <v>6</v>
      </c>
      <c r="F7439" s="20" t="s">
        <v>22</v>
      </c>
      <c r="G7439" s="20" t="s">
        <v>11</v>
      </c>
      <c r="H7439" s="21">
        <v>45211</v>
      </c>
    </row>
    <row r="7440" spans="1:8" ht="22.5" customHeight="1">
      <c r="A7440" s="20" t="s">
        <v>7461</v>
      </c>
      <c r="B7440" s="20" t="s">
        <v>39</v>
      </c>
      <c r="C7440" s="20">
        <v>1</v>
      </c>
      <c r="D7440" s="20">
        <v>3</v>
      </c>
      <c r="E7440" s="20">
        <v>3</v>
      </c>
      <c r="F7440" s="20" t="s">
        <v>22</v>
      </c>
      <c r="G7440" s="20" t="s">
        <v>20</v>
      </c>
      <c r="H7440" s="21">
        <v>45054</v>
      </c>
    </row>
    <row r="7441" spans="1:8" ht="22.5" customHeight="1">
      <c r="A7441" s="20" t="s">
        <v>7462</v>
      </c>
      <c r="B7441" s="20" t="s">
        <v>13</v>
      </c>
      <c r="C7441" s="20">
        <v>5</v>
      </c>
      <c r="D7441" s="20">
        <v>3</v>
      </c>
      <c r="E7441" s="20">
        <v>15</v>
      </c>
      <c r="F7441" s="20" t="s">
        <v>10</v>
      </c>
      <c r="G7441" s="20" t="s">
        <v>15</v>
      </c>
      <c r="H7441" s="21">
        <v>45240</v>
      </c>
    </row>
    <row r="7442" spans="1:8" ht="22.5" customHeight="1">
      <c r="A7442" s="20" t="s">
        <v>7463</v>
      </c>
      <c r="B7442" s="20" t="s">
        <v>35</v>
      </c>
      <c r="C7442" s="20">
        <v>2</v>
      </c>
      <c r="D7442" s="20">
        <v>1.5</v>
      </c>
      <c r="E7442" s="20">
        <v>3</v>
      </c>
      <c r="F7442" s="20" t="s">
        <v>10</v>
      </c>
      <c r="G7442" s="20" t="s">
        <v>15</v>
      </c>
      <c r="H7442" s="21">
        <v>45125</v>
      </c>
    </row>
    <row r="7443" spans="1:8" ht="22.5" customHeight="1">
      <c r="A7443" s="20" t="s">
        <v>7464</v>
      </c>
      <c r="B7443" s="20" t="s">
        <v>27</v>
      </c>
      <c r="C7443" s="20">
        <v>2</v>
      </c>
      <c r="D7443" s="20">
        <v>4</v>
      </c>
      <c r="E7443" s="20">
        <v>8</v>
      </c>
      <c r="F7443" s="20" t="s">
        <v>14</v>
      </c>
      <c r="G7443" s="20" t="s">
        <v>11</v>
      </c>
      <c r="H7443" s="21">
        <v>45291</v>
      </c>
    </row>
    <row r="7444" spans="1:8" ht="22.5" customHeight="1">
      <c r="A7444" s="20" t="s">
        <v>7465</v>
      </c>
      <c r="B7444" s="20" t="s">
        <v>24</v>
      </c>
      <c r="C7444" s="20">
        <v>1</v>
      </c>
      <c r="D7444" s="20">
        <v>4</v>
      </c>
      <c r="E7444" s="20">
        <v>4</v>
      </c>
      <c r="F7444" s="20" t="s">
        <v>14</v>
      </c>
      <c r="G7444" s="20" t="s">
        <v>15</v>
      </c>
      <c r="H7444" s="21">
        <v>45039</v>
      </c>
    </row>
    <row r="7445" spans="1:8" ht="22.5" customHeight="1">
      <c r="A7445" s="20" t="s">
        <v>7466</v>
      </c>
      <c r="B7445" s="20" t="s">
        <v>19</v>
      </c>
      <c r="C7445" s="20">
        <v>2</v>
      </c>
      <c r="D7445" s="20">
        <v>5</v>
      </c>
      <c r="E7445" s="20">
        <v>10</v>
      </c>
      <c r="F7445" s="20" t="s">
        <v>14</v>
      </c>
      <c r="G7445" s="20" t="s">
        <v>20</v>
      </c>
      <c r="H7445" s="21">
        <v>45198</v>
      </c>
    </row>
    <row r="7446" spans="1:8" ht="22.5" customHeight="1">
      <c r="A7446" s="20" t="s">
        <v>7467</v>
      </c>
      <c r="B7446" s="20" t="s">
        <v>9</v>
      </c>
      <c r="C7446" s="20">
        <v>2</v>
      </c>
      <c r="D7446" s="20">
        <v>2</v>
      </c>
      <c r="E7446" s="20">
        <v>4</v>
      </c>
      <c r="F7446" s="20" t="s">
        <v>10</v>
      </c>
      <c r="G7446" s="20" t="s">
        <v>15</v>
      </c>
      <c r="H7446" s="21">
        <v>45095</v>
      </c>
    </row>
    <row r="7447" spans="1:8" ht="22.5" customHeight="1">
      <c r="A7447" s="20" t="s">
        <v>7468</v>
      </c>
      <c r="B7447" s="20" t="s">
        <v>27</v>
      </c>
      <c r="C7447" s="20">
        <v>5</v>
      </c>
      <c r="D7447" s="20">
        <v>4</v>
      </c>
      <c r="E7447" s="20">
        <v>20</v>
      </c>
      <c r="F7447" s="20" t="s">
        <v>10</v>
      </c>
      <c r="G7447" s="20" t="s">
        <v>11</v>
      </c>
      <c r="H7447" s="21">
        <v>44968</v>
      </c>
    </row>
    <row r="7448" spans="1:8" ht="22.5" customHeight="1">
      <c r="A7448" s="20" t="s">
        <v>7469</v>
      </c>
      <c r="B7448" s="20" t="s">
        <v>24</v>
      </c>
      <c r="C7448" s="20">
        <v>5</v>
      </c>
      <c r="D7448" s="20">
        <v>4</v>
      </c>
      <c r="E7448" s="20">
        <v>20</v>
      </c>
      <c r="F7448" s="20" t="s">
        <v>20</v>
      </c>
      <c r="G7448" s="20" t="s">
        <v>20</v>
      </c>
      <c r="H7448" s="21">
        <v>45048</v>
      </c>
    </row>
    <row r="7449" spans="1:8" ht="22.5" customHeight="1">
      <c r="A7449" s="20" t="s">
        <v>7470</v>
      </c>
      <c r="B7449" s="20" t="s">
        <v>39</v>
      </c>
      <c r="C7449" s="20">
        <v>4</v>
      </c>
      <c r="D7449" s="20">
        <v>3</v>
      </c>
      <c r="E7449" s="20">
        <v>12</v>
      </c>
      <c r="F7449" s="20" t="s">
        <v>20</v>
      </c>
      <c r="G7449" s="20" t="s">
        <v>15</v>
      </c>
      <c r="H7449" s="21">
        <v>45281</v>
      </c>
    </row>
    <row r="7450" spans="1:8" ht="22.5" customHeight="1">
      <c r="A7450" s="20" t="s">
        <v>7471</v>
      </c>
      <c r="B7450" s="20" t="s">
        <v>35</v>
      </c>
      <c r="C7450" s="20">
        <v>2</v>
      </c>
      <c r="D7450" s="20">
        <v>1.5</v>
      </c>
      <c r="E7450" s="20">
        <v>3</v>
      </c>
      <c r="F7450" s="20" t="s">
        <v>20</v>
      </c>
      <c r="G7450" s="20" t="s">
        <v>20</v>
      </c>
      <c r="H7450" s="21">
        <v>45026</v>
      </c>
    </row>
    <row r="7451" spans="1:8" ht="22.5" customHeight="1">
      <c r="A7451" s="20" t="s">
        <v>7472</v>
      </c>
      <c r="B7451" s="20" t="s">
        <v>17</v>
      </c>
      <c r="C7451" s="20">
        <v>4</v>
      </c>
      <c r="D7451" s="20">
        <v>1</v>
      </c>
      <c r="E7451" s="20">
        <v>4</v>
      </c>
      <c r="F7451" s="20" t="s">
        <v>22</v>
      </c>
      <c r="G7451" s="20" t="s">
        <v>11</v>
      </c>
      <c r="H7451" s="21">
        <v>45109</v>
      </c>
    </row>
    <row r="7452" spans="1:8" ht="22.5" customHeight="1">
      <c r="A7452" s="20" t="s">
        <v>7473</v>
      </c>
      <c r="B7452" s="20" t="s">
        <v>19</v>
      </c>
      <c r="C7452" s="20">
        <v>1</v>
      </c>
      <c r="D7452" s="20">
        <v>5</v>
      </c>
      <c r="E7452" s="20">
        <v>5</v>
      </c>
      <c r="F7452" s="20" t="s">
        <v>20</v>
      </c>
      <c r="G7452" s="20" t="s">
        <v>11</v>
      </c>
      <c r="H7452" s="21">
        <v>45208</v>
      </c>
    </row>
    <row r="7453" spans="1:8" ht="22.5" customHeight="1">
      <c r="A7453" s="20" t="s">
        <v>7474</v>
      </c>
      <c r="B7453" s="20" t="s">
        <v>24</v>
      </c>
      <c r="C7453" s="20">
        <v>3</v>
      </c>
      <c r="D7453" s="20">
        <v>4</v>
      </c>
      <c r="E7453" s="20">
        <v>12</v>
      </c>
      <c r="F7453" s="20" t="s">
        <v>22</v>
      </c>
      <c r="G7453" s="20" t="s">
        <v>11</v>
      </c>
      <c r="H7453" s="21">
        <v>45226</v>
      </c>
    </row>
    <row r="7454" spans="1:8" ht="22.5" customHeight="1">
      <c r="A7454" s="20" t="s">
        <v>7475</v>
      </c>
      <c r="B7454" s="20" t="s">
        <v>13</v>
      </c>
      <c r="C7454" s="20">
        <v>4</v>
      </c>
      <c r="D7454" s="20">
        <v>3</v>
      </c>
      <c r="E7454" s="20">
        <v>12</v>
      </c>
      <c r="F7454" s="20" t="s">
        <v>10</v>
      </c>
      <c r="G7454" s="20" t="s">
        <v>15</v>
      </c>
      <c r="H7454" s="21">
        <v>45097</v>
      </c>
    </row>
    <row r="7455" spans="1:8" ht="22.5" customHeight="1">
      <c r="A7455" s="20" t="s">
        <v>7476</v>
      </c>
      <c r="B7455" s="20" t="s">
        <v>17</v>
      </c>
      <c r="C7455" s="20">
        <v>2</v>
      </c>
      <c r="D7455" s="20">
        <v>1</v>
      </c>
      <c r="E7455" s="20">
        <v>2</v>
      </c>
      <c r="F7455" s="20" t="s">
        <v>20</v>
      </c>
      <c r="G7455" s="20" t="s">
        <v>20</v>
      </c>
      <c r="H7455" s="21">
        <v>45233</v>
      </c>
    </row>
    <row r="7456" spans="1:8" ht="22.5" customHeight="1">
      <c r="A7456" s="20" t="s">
        <v>7477</v>
      </c>
      <c r="B7456" s="20" t="s">
        <v>13</v>
      </c>
      <c r="C7456" s="20">
        <v>1</v>
      </c>
      <c r="D7456" s="20">
        <v>3</v>
      </c>
      <c r="E7456" s="20">
        <v>3</v>
      </c>
      <c r="F7456" s="20" t="s">
        <v>20</v>
      </c>
      <c r="G7456" s="20" t="s">
        <v>11</v>
      </c>
      <c r="H7456" s="21">
        <v>45015</v>
      </c>
    </row>
    <row r="7457" spans="1:8" ht="22.5" customHeight="1">
      <c r="A7457" s="20" t="s">
        <v>7478</v>
      </c>
      <c r="B7457" s="20" t="s">
        <v>17</v>
      </c>
      <c r="C7457" s="20">
        <v>4</v>
      </c>
      <c r="D7457" s="20">
        <v>1</v>
      </c>
      <c r="E7457" s="20">
        <v>4</v>
      </c>
      <c r="F7457" s="20" t="s">
        <v>22</v>
      </c>
      <c r="G7457" s="20" t="s">
        <v>20</v>
      </c>
      <c r="H7457" s="21">
        <v>44983</v>
      </c>
    </row>
    <row r="7458" spans="1:8" ht="22.5" customHeight="1">
      <c r="A7458" s="20" t="s">
        <v>7479</v>
      </c>
      <c r="B7458" s="20" t="s">
        <v>27</v>
      </c>
      <c r="C7458" s="20">
        <v>3</v>
      </c>
      <c r="D7458" s="20">
        <v>4</v>
      </c>
      <c r="E7458" s="20">
        <v>12</v>
      </c>
      <c r="F7458" s="20" t="s">
        <v>10</v>
      </c>
      <c r="G7458" s="20" t="s">
        <v>11</v>
      </c>
      <c r="H7458" s="21">
        <v>45242</v>
      </c>
    </row>
    <row r="7459" spans="1:8" ht="22.5" customHeight="1">
      <c r="A7459" s="20" t="s">
        <v>7480</v>
      </c>
      <c r="B7459" s="20" t="s">
        <v>19</v>
      </c>
      <c r="C7459" s="20">
        <v>4</v>
      </c>
      <c r="D7459" s="20">
        <v>5</v>
      </c>
      <c r="E7459" s="20">
        <v>20</v>
      </c>
      <c r="F7459" s="20" t="s">
        <v>22</v>
      </c>
      <c r="G7459" s="20" t="s">
        <v>15</v>
      </c>
      <c r="H7459" s="21">
        <v>45270</v>
      </c>
    </row>
    <row r="7460" spans="1:8" ht="22.5" customHeight="1">
      <c r="A7460" s="20" t="s">
        <v>7481</v>
      </c>
      <c r="B7460" s="20" t="s">
        <v>35</v>
      </c>
      <c r="C7460" s="20">
        <v>4</v>
      </c>
      <c r="D7460" s="20">
        <v>1.5</v>
      </c>
      <c r="E7460" s="20">
        <v>6</v>
      </c>
      <c r="F7460" s="20" t="s">
        <v>20</v>
      </c>
      <c r="G7460" s="20" t="s">
        <v>11</v>
      </c>
      <c r="H7460" s="21">
        <v>45045</v>
      </c>
    </row>
    <row r="7461" spans="1:8" ht="22.5" customHeight="1">
      <c r="A7461" s="20" t="s">
        <v>7482</v>
      </c>
      <c r="B7461" s="20" t="s">
        <v>27</v>
      </c>
      <c r="C7461" s="20">
        <v>3</v>
      </c>
      <c r="D7461" s="20">
        <v>4</v>
      </c>
      <c r="E7461" s="20">
        <v>12</v>
      </c>
      <c r="F7461" s="20" t="s">
        <v>22</v>
      </c>
      <c r="G7461" s="20" t="s">
        <v>11</v>
      </c>
      <c r="H7461" s="21">
        <v>44952</v>
      </c>
    </row>
    <row r="7462" spans="1:8" ht="22.5" customHeight="1">
      <c r="A7462" s="20" t="s">
        <v>7483</v>
      </c>
      <c r="B7462" s="20" t="s">
        <v>27</v>
      </c>
      <c r="C7462" s="20">
        <v>4</v>
      </c>
      <c r="D7462" s="20">
        <v>4</v>
      </c>
      <c r="E7462" s="20">
        <v>16</v>
      </c>
      <c r="F7462" s="20" t="s">
        <v>22</v>
      </c>
      <c r="G7462" s="20" t="s">
        <v>15</v>
      </c>
      <c r="H7462" s="21">
        <v>45197</v>
      </c>
    </row>
    <row r="7463" spans="1:8" ht="22.5" customHeight="1">
      <c r="A7463" s="20" t="s">
        <v>7484</v>
      </c>
      <c r="B7463" s="20" t="s">
        <v>13</v>
      </c>
      <c r="C7463" s="20">
        <v>3</v>
      </c>
      <c r="D7463" s="20">
        <v>3</v>
      </c>
      <c r="E7463" s="20">
        <v>9</v>
      </c>
      <c r="F7463" s="20" t="s">
        <v>20</v>
      </c>
      <c r="G7463" s="20" t="s">
        <v>15</v>
      </c>
      <c r="H7463" s="21">
        <v>45060</v>
      </c>
    </row>
    <row r="7464" spans="1:8" ht="22.5" customHeight="1">
      <c r="A7464" s="20" t="s">
        <v>7485</v>
      </c>
      <c r="B7464" s="20" t="s">
        <v>27</v>
      </c>
      <c r="C7464" s="20">
        <v>1</v>
      </c>
      <c r="D7464" s="20">
        <v>4</v>
      </c>
      <c r="E7464" s="20">
        <v>4</v>
      </c>
      <c r="F7464" s="20" t="s">
        <v>10</v>
      </c>
      <c r="G7464" s="20" t="s">
        <v>20</v>
      </c>
      <c r="H7464" s="21">
        <v>44955</v>
      </c>
    </row>
    <row r="7465" spans="1:8" ht="22.5" customHeight="1">
      <c r="A7465" s="20" t="s">
        <v>7486</v>
      </c>
      <c r="B7465" s="20" t="s">
        <v>188</v>
      </c>
      <c r="C7465" s="20">
        <v>4</v>
      </c>
      <c r="D7465" s="20">
        <v>4</v>
      </c>
      <c r="E7465" s="20">
        <v>16</v>
      </c>
      <c r="F7465" s="20" t="s">
        <v>10</v>
      </c>
      <c r="G7465" s="20" t="s">
        <v>11</v>
      </c>
      <c r="H7465" s="21">
        <v>45247</v>
      </c>
    </row>
    <row r="7466" spans="1:8" ht="22.5" customHeight="1">
      <c r="A7466" s="20" t="s">
        <v>7487</v>
      </c>
      <c r="B7466" s="20" t="s">
        <v>9</v>
      </c>
      <c r="C7466" s="20">
        <v>1</v>
      </c>
      <c r="D7466" s="20">
        <v>2</v>
      </c>
      <c r="E7466" s="20">
        <v>2</v>
      </c>
      <c r="F7466" s="20" t="s">
        <v>20</v>
      </c>
      <c r="G7466" s="20" t="s">
        <v>20</v>
      </c>
      <c r="H7466" s="21">
        <v>45279</v>
      </c>
    </row>
    <row r="7467" spans="1:8" ht="22.5" customHeight="1">
      <c r="A7467" s="20" t="s">
        <v>7488</v>
      </c>
      <c r="B7467" s="20" t="s">
        <v>9</v>
      </c>
      <c r="C7467" s="20">
        <v>3</v>
      </c>
      <c r="D7467" s="20">
        <v>2</v>
      </c>
      <c r="E7467" s="20">
        <v>6</v>
      </c>
      <c r="F7467" s="20" t="s">
        <v>14</v>
      </c>
      <c r="G7467" s="20" t="s">
        <v>20</v>
      </c>
      <c r="H7467" s="21">
        <v>45179</v>
      </c>
    </row>
    <row r="7468" spans="1:8" ht="22.5" customHeight="1">
      <c r="A7468" s="20" t="s">
        <v>7489</v>
      </c>
      <c r="B7468" s="20" t="s">
        <v>35</v>
      </c>
      <c r="C7468" s="20">
        <v>5</v>
      </c>
      <c r="D7468" s="20">
        <v>1.5</v>
      </c>
      <c r="E7468" s="20">
        <v>7.5</v>
      </c>
      <c r="F7468" s="20" t="s">
        <v>20</v>
      </c>
      <c r="G7468" s="20" t="s">
        <v>11</v>
      </c>
      <c r="H7468" s="21">
        <v>45108</v>
      </c>
    </row>
    <row r="7469" spans="1:8" ht="22.5" customHeight="1">
      <c r="A7469" s="20" t="s">
        <v>7490</v>
      </c>
      <c r="B7469" s="20" t="s">
        <v>39</v>
      </c>
      <c r="C7469" s="20">
        <v>5</v>
      </c>
      <c r="D7469" s="20">
        <v>3</v>
      </c>
      <c r="E7469" s="20">
        <v>15</v>
      </c>
      <c r="F7469" s="20" t="s">
        <v>22</v>
      </c>
      <c r="G7469" s="20" t="s">
        <v>20</v>
      </c>
      <c r="H7469" s="21">
        <v>45243</v>
      </c>
    </row>
    <row r="7470" spans="1:8" ht="22.5" customHeight="1">
      <c r="A7470" s="20" t="s">
        <v>7491</v>
      </c>
      <c r="B7470" s="20" t="s">
        <v>13</v>
      </c>
      <c r="C7470" s="20">
        <v>3</v>
      </c>
      <c r="D7470" s="20">
        <v>3</v>
      </c>
      <c r="E7470" s="20">
        <v>9</v>
      </c>
      <c r="F7470" s="20" t="s">
        <v>10</v>
      </c>
      <c r="G7470" s="20" t="s">
        <v>20</v>
      </c>
      <c r="H7470" s="21">
        <v>44978</v>
      </c>
    </row>
    <row r="7471" spans="1:8" ht="22.5" customHeight="1">
      <c r="A7471" s="20" t="s">
        <v>7492</v>
      </c>
      <c r="B7471" s="20" t="s">
        <v>19</v>
      </c>
      <c r="C7471" s="20">
        <v>2</v>
      </c>
      <c r="D7471" s="20">
        <v>5</v>
      </c>
      <c r="E7471" s="20">
        <v>10</v>
      </c>
      <c r="F7471" s="20" t="s">
        <v>20</v>
      </c>
      <c r="G7471" s="20" t="s">
        <v>20</v>
      </c>
      <c r="H7471" s="21">
        <v>45255</v>
      </c>
    </row>
    <row r="7472" spans="1:8" ht="22.5" customHeight="1">
      <c r="A7472" s="20" t="s">
        <v>7493</v>
      </c>
      <c r="B7472" s="20" t="s">
        <v>27</v>
      </c>
      <c r="C7472" s="20">
        <v>5</v>
      </c>
      <c r="D7472" s="20">
        <v>4</v>
      </c>
      <c r="E7472" s="20">
        <v>20</v>
      </c>
      <c r="F7472" s="20" t="s">
        <v>14</v>
      </c>
      <c r="G7472" s="20" t="s">
        <v>11</v>
      </c>
      <c r="H7472" s="21">
        <v>45110</v>
      </c>
    </row>
    <row r="7473" spans="1:8" ht="22.5" customHeight="1">
      <c r="A7473" s="20" t="s">
        <v>7494</v>
      </c>
      <c r="B7473" s="20" t="s">
        <v>24</v>
      </c>
      <c r="C7473" s="20">
        <v>5</v>
      </c>
      <c r="D7473" s="20">
        <v>4</v>
      </c>
      <c r="E7473" s="20">
        <v>20</v>
      </c>
      <c r="F7473" s="20" t="s">
        <v>20</v>
      </c>
      <c r="G7473" s="20" t="s">
        <v>15</v>
      </c>
      <c r="H7473" s="21">
        <v>45135</v>
      </c>
    </row>
    <row r="7474" spans="1:8" ht="22.5" customHeight="1">
      <c r="A7474" s="20" t="s">
        <v>7495</v>
      </c>
      <c r="B7474" s="20" t="s">
        <v>9</v>
      </c>
      <c r="C7474" s="20">
        <v>2</v>
      </c>
      <c r="D7474" s="20">
        <v>2</v>
      </c>
      <c r="E7474" s="20">
        <v>4</v>
      </c>
      <c r="F7474" s="20" t="s">
        <v>14</v>
      </c>
      <c r="G7474" s="20" t="s">
        <v>20</v>
      </c>
      <c r="H7474" s="21">
        <v>45223</v>
      </c>
    </row>
    <row r="7475" spans="1:8" ht="22.5" customHeight="1">
      <c r="A7475" s="20" t="s">
        <v>7496</v>
      </c>
      <c r="B7475" s="20" t="s">
        <v>19</v>
      </c>
      <c r="C7475" s="20">
        <v>5</v>
      </c>
      <c r="D7475" s="20">
        <v>5</v>
      </c>
      <c r="E7475" s="20">
        <v>25</v>
      </c>
      <c r="F7475" s="20" t="s">
        <v>10</v>
      </c>
      <c r="G7475" s="20" t="s">
        <v>20</v>
      </c>
      <c r="H7475" s="21">
        <v>45224</v>
      </c>
    </row>
    <row r="7476" spans="1:8" ht="22.5" customHeight="1">
      <c r="A7476" s="20" t="s">
        <v>7497</v>
      </c>
      <c r="B7476" s="20" t="s">
        <v>19</v>
      </c>
      <c r="C7476" s="20">
        <v>4</v>
      </c>
      <c r="D7476" s="20">
        <v>5</v>
      </c>
      <c r="E7476" s="20">
        <v>20</v>
      </c>
      <c r="F7476" s="20" t="s">
        <v>20</v>
      </c>
      <c r="G7476" s="20" t="s">
        <v>15</v>
      </c>
      <c r="H7476" s="21">
        <v>2</v>
      </c>
    </row>
    <row r="7477" spans="1:8" ht="22.5" customHeight="1">
      <c r="A7477" s="20" t="s">
        <v>7498</v>
      </c>
      <c r="B7477" s="20" t="s">
        <v>39</v>
      </c>
      <c r="C7477" s="20">
        <v>2</v>
      </c>
      <c r="D7477" s="20">
        <v>3</v>
      </c>
      <c r="E7477" s="20">
        <v>6</v>
      </c>
      <c r="F7477" s="20" t="s">
        <v>22</v>
      </c>
      <c r="G7477" s="20" t="s">
        <v>20</v>
      </c>
      <c r="H7477" s="21">
        <v>45221</v>
      </c>
    </row>
    <row r="7478" spans="1:8" ht="22.5" customHeight="1">
      <c r="A7478" s="20" t="s">
        <v>7499</v>
      </c>
      <c r="B7478" s="20" t="s">
        <v>13</v>
      </c>
      <c r="C7478" s="20">
        <v>3</v>
      </c>
      <c r="D7478" s="20">
        <v>3</v>
      </c>
      <c r="E7478" s="20">
        <v>9</v>
      </c>
      <c r="F7478" s="20" t="s">
        <v>10</v>
      </c>
      <c r="G7478" s="20" t="s">
        <v>11</v>
      </c>
      <c r="H7478" s="21">
        <v>44954</v>
      </c>
    </row>
    <row r="7479" spans="1:8" ht="22.5" customHeight="1">
      <c r="A7479" s="20" t="s">
        <v>7500</v>
      </c>
      <c r="B7479" s="20" t="s">
        <v>9</v>
      </c>
      <c r="C7479" s="20">
        <v>2</v>
      </c>
      <c r="D7479" s="20">
        <v>2</v>
      </c>
      <c r="E7479" s="20">
        <v>4</v>
      </c>
      <c r="F7479" s="20" t="s">
        <v>14</v>
      </c>
      <c r="G7479" s="20" t="s">
        <v>11</v>
      </c>
      <c r="H7479" s="21">
        <v>45023</v>
      </c>
    </row>
    <row r="7480" spans="1:8" ht="22.5" customHeight="1">
      <c r="A7480" s="20" t="s">
        <v>7501</v>
      </c>
      <c r="B7480" s="20" t="s">
        <v>20</v>
      </c>
      <c r="C7480" s="20">
        <v>4</v>
      </c>
      <c r="D7480" s="20">
        <v>4</v>
      </c>
      <c r="E7480" s="20">
        <v>16</v>
      </c>
      <c r="F7480" s="20" t="s">
        <v>20</v>
      </c>
      <c r="G7480" s="20" t="s">
        <v>20</v>
      </c>
      <c r="H7480" s="21">
        <v>44988</v>
      </c>
    </row>
    <row r="7481" spans="1:8" ht="22.5" customHeight="1">
      <c r="A7481" s="20" t="s">
        <v>7502</v>
      </c>
      <c r="B7481" s="20" t="s">
        <v>24</v>
      </c>
      <c r="C7481" s="20">
        <v>2</v>
      </c>
      <c r="D7481" s="20">
        <v>4</v>
      </c>
      <c r="E7481" s="20">
        <v>8</v>
      </c>
      <c r="F7481" s="20" t="s">
        <v>14</v>
      </c>
      <c r="G7481" s="20" t="s">
        <v>20</v>
      </c>
      <c r="H7481" s="21">
        <v>44991</v>
      </c>
    </row>
    <row r="7482" spans="1:8" ht="22.5" customHeight="1">
      <c r="A7482" s="20" t="s">
        <v>7503</v>
      </c>
      <c r="B7482" s="20" t="s">
        <v>17</v>
      </c>
      <c r="C7482" s="20">
        <v>1</v>
      </c>
      <c r="D7482" s="20">
        <v>1</v>
      </c>
      <c r="E7482" s="20">
        <v>1</v>
      </c>
      <c r="F7482" s="20" t="s">
        <v>14</v>
      </c>
      <c r="G7482" s="20" t="s">
        <v>15</v>
      </c>
      <c r="H7482" s="21">
        <v>44936</v>
      </c>
    </row>
    <row r="7483" spans="1:8" ht="22.5" customHeight="1">
      <c r="A7483" s="20" t="s">
        <v>7504</v>
      </c>
      <c r="B7483" s="20" t="s">
        <v>35</v>
      </c>
      <c r="C7483" s="20">
        <v>1</v>
      </c>
      <c r="D7483" s="20">
        <v>1.5</v>
      </c>
      <c r="E7483" s="20">
        <v>1.5</v>
      </c>
      <c r="F7483" s="20" t="s">
        <v>22</v>
      </c>
      <c r="G7483" s="20" t="s">
        <v>11</v>
      </c>
      <c r="H7483" s="21">
        <v>44995</v>
      </c>
    </row>
    <row r="7484" spans="1:8" ht="22.5" customHeight="1">
      <c r="A7484" s="20" t="s">
        <v>7505</v>
      </c>
      <c r="B7484" s="20" t="s">
        <v>24</v>
      </c>
      <c r="C7484" s="20">
        <v>2</v>
      </c>
      <c r="D7484" s="20">
        <v>4</v>
      </c>
      <c r="E7484" s="20">
        <v>8</v>
      </c>
      <c r="F7484" s="20" t="s">
        <v>20</v>
      </c>
      <c r="G7484" s="20" t="s">
        <v>20</v>
      </c>
      <c r="H7484" s="21">
        <v>45183</v>
      </c>
    </row>
    <row r="7485" spans="1:8" ht="22.5" customHeight="1">
      <c r="A7485" s="20" t="s">
        <v>7506</v>
      </c>
      <c r="B7485" s="20" t="s">
        <v>13</v>
      </c>
      <c r="C7485" s="20">
        <v>2</v>
      </c>
      <c r="D7485" s="20">
        <v>3</v>
      </c>
      <c r="E7485" s="20">
        <v>6</v>
      </c>
      <c r="F7485" s="20" t="s">
        <v>20</v>
      </c>
      <c r="G7485" s="20" t="s">
        <v>20</v>
      </c>
      <c r="H7485" s="21">
        <v>45160</v>
      </c>
    </row>
    <row r="7486" spans="1:8" ht="22.5" customHeight="1">
      <c r="A7486" s="20" t="s">
        <v>7507</v>
      </c>
      <c r="B7486" s="20" t="s">
        <v>9</v>
      </c>
      <c r="C7486" s="20">
        <v>5</v>
      </c>
      <c r="D7486" s="20">
        <v>2</v>
      </c>
      <c r="E7486" s="20">
        <v>10</v>
      </c>
      <c r="F7486" s="20" t="s">
        <v>22</v>
      </c>
      <c r="G7486" s="20" t="s">
        <v>11</v>
      </c>
      <c r="H7486" s="21">
        <v>45264</v>
      </c>
    </row>
    <row r="7487" spans="1:8" ht="22.5" customHeight="1">
      <c r="A7487" s="20" t="s">
        <v>7508</v>
      </c>
      <c r="B7487" s="20" t="s">
        <v>13</v>
      </c>
      <c r="C7487" s="20">
        <v>5</v>
      </c>
      <c r="D7487" s="20">
        <v>3</v>
      </c>
      <c r="E7487" s="20">
        <v>15</v>
      </c>
      <c r="F7487" s="20" t="s">
        <v>14</v>
      </c>
      <c r="G7487" s="20" t="s">
        <v>15</v>
      </c>
      <c r="H7487" s="21">
        <v>44946</v>
      </c>
    </row>
    <row r="7488" spans="1:8" ht="22.5" customHeight="1">
      <c r="A7488" s="20" t="s">
        <v>7509</v>
      </c>
      <c r="B7488" s="20" t="s">
        <v>35</v>
      </c>
      <c r="C7488" s="20">
        <v>1</v>
      </c>
      <c r="D7488" s="20">
        <v>1.5</v>
      </c>
      <c r="E7488" s="20">
        <v>1.5</v>
      </c>
      <c r="F7488" s="20" t="s">
        <v>20</v>
      </c>
      <c r="G7488" s="20" t="s">
        <v>20</v>
      </c>
      <c r="H7488" s="21">
        <v>44942</v>
      </c>
    </row>
    <row r="7489" spans="1:8" ht="22.5" customHeight="1">
      <c r="A7489" s="20" t="s">
        <v>7510</v>
      </c>
      <c r="B7489" s="20" t="s">
        <v>24</v>
      </c>
      <c r="C7489" s="20">
        <v>1</v>
      </c>
      <c r="D7489" s="20">
        <v>4</v>
      </c>
      <c r="E7489" s="20">
        <v>4</v>
      </c>
      <c r="F7489" s="20" t="s">
        <v>20</v>
      </c>
      <c r="G7489" s="20" t="s">
        <v>11</v>
      </c>
      <c r="H7489" s="21">
        <v>44976</v>
      </c>
    </row>
    <row r="7490" spans="1:8" ht="22.5" customHeight="1">
      <c r="A7490" s="20" t="s">
        <v>7511</v>
      </c>
      <c r="B7490" s="20" t="s">
        <v>19</v>
      </c>
      <c r="C7490" s="20">
        <v>1</v>
      </c>
      <c r="D7490" s="20">
        <v>5</v>
      </c>
      <c r="E7490" s="20">
        <v>5</v>
      </c>
      <c r="F7490" s="20" t="s">
        <v>14</v>
      </c>
      <c r="G7490" s="20" t="s">
        <v>20</v>
      </c>
      <c r="H7490" s="21">
        <v>44931</v>
      </c>
    </row>
    <row r="7491" spans="1:8" ht="22.5" customHeight="1">
      <c r="A7491" s="20" t="s">
        <v>7512</v>
      </c>
      <c r="B7491" s="20" t="s">
        <v>27</v>
      </c>
      <c r="C7491" s="20">
        <v>1</v>
      </c>
      <c r="D7491" s="20">
        <v>4</v>
      </c>
      <c r="E7491" s="20">
        <v>4</v>
      </c>
      <c r="F7491" s="20" t="s">
        <v>14</v>
      </c>
      <c r="G7491" s="20" t="s">
        <v>11</v>
      </c>
      <c r="H7491" s="21">
        <v>45140</v>
      </c>
    </row>
    <row r="7492" spans="1:8" ht="22.5" customHeight="1">
      <c r="A7492" s="20" t="s">
        <v>7513</v>
      </c>
      <c r="B7492" s="20" t="s">
        <v>19</v>
      </c>
      <c r="C7492" s="20">
        <v>5</v>
      </c>
      <c r="D7492" s="20">
        <v>5</v>
      </c>
      <c r="E7492" s="20">
        <v>25</v>
      </c>
      <c r="F7492" s="20" t="s">
        <v>14</v>
      </c>
      <c r="G7492" s="20" t="s">
        <v>11</v>
      </c>
      <c r="H7492" s="21">
        <v>45005</v>
      </c>
    </row>
    <row r="7493" spans="1:8" ht="22.5" customHeight="1">
      <c r="A7493" s="20" t="s">
        <v>7514</v>
      </c>
      <c r="B7493" s="20" t="s">
        <v>9</v>
      </c>
      <c r="C7493" s="20">
        <v>5</v>
      </c>
      <c r="D7493" s="20">
        <v>2</v>
      </c>
      <c r="E7493" s="20">
        <v>10</v>
      </c>
      <c r="F7493" s="20" t="s">
        <v>10</v>
      </c>
      <c r="G7493" s="20" t="s">
        <v>20</v>
      </c>
      <c r="H7493" s="21">
        <v>45025</v>
      </c>
    </row>
    <row r="7494" spans="1:8" ht="22.5" customHeight="1">
      <c r="A7494" s="20" t="s">
        <v>7515</v>
      </c>
      <c r="B7494" s="20" t="s">
        <v>9</v>
      </c>
      <c r="C7494" s="20">
        <v>2</v>
      </c>
      <c r="D7494" s="20">
        <v>2</v>
      </c>
      <c r="E7494" s="20">
        <v>4</v>
      </c>
      <c r="F7494" s="20" t="s">
        <v>22</v>
      </c>
      <c r="G7494" s="20" t="s">
        <v>11</v>
      </c>
      <c r="H7494" s="21">
        <v>44984</v>
      </c>
    </row>
    <row r="7495" spans="1:8" ht="22.5" customHeight="1">
      <c r="A7495" s="20" t="s">
        <v>7516</v>
      </c>
      <c r="B7495" s="20" t="s">
        <v>19</v>
      </c>
      <c r="C7495" s="20">
        <v>5</v>
      </c>
      <c r="D7495" s="20">
        <v>5</v>
      </c>
      <c r="E7495" s="20">
        <v>25</v>
      </c>
      <c r="F7495" s="20" t="s">
        <v>20</v>
      </c>
      <c r="G7495" s="20" t="s">
        <v>15</v>
      </c>
      <c r="H7495" s="21">
        <v>44960</v>
      </c>
    </row>
    <row r="7496" spans="1:8" ht="22.5" customHeight="1">
      <c r="A7496" s="20" t="s">
        <v>7517</v>
      </c>
      <c r="B7496" s="20" t="s">
        <v>39</v>
      </c>
      <c r="C7496" s="20">
        <v>3</v>
      </c>
      <c r="D7496" s="20">
        <v>3</v>
      </c>
      <c r="E7496" s="20">
        <v>9</v>
      </c>
      <c r="F7496" s="20" t="s">
        <v>20</v>
      </c>
      <c r="G7496" s="20" t="s">
        <v>20</v>
      </c>
      <c r="H7496" s="21">
        <v>45147</v>
      </c>
    </row>
    <row r="7497" spans="1:8" ht="22.5" customHeight="1">
      <c r="A7497" s="20" t="s">
        <v>7518</v>
      </c>
      <c r="B7497" s="20" t="s">
        <v>35</v>
      </c>
      <c r="C7497" s="20">
        <v>1</v>
      </c>
      <c r="D7497" s="20">
        <v>1.5</v>
      </c>
      <c r="E7497" s="20">
        <v>1.5</v>
      </c>
      <c r="F7497" s="20" t="s">
        <v>14</v>
      </c>
      <c r="G7497" s="20" t="s">
        <v>20</v>
      </c>
      <c r="H7497" s="21">
        <v>44977</v>
      </c>
    </row>
    <row r="7498" spans="1:8" ht="22.5" customHeight="1">
      <c r="A7498" s="20" t="s">
        <v>7519</v>
      </c>
      <c r="B7498" s="20" t="s">
        <v>13</v>
      </c>
      <c r="C7498" s="20">
        <v>1</v>
      </c>
      <c r="D7498" s="20">
        <v>3</v>
      </c>
      <c r="E7498" s="20">
        <v>3</v>
      </c>
      <c r="F7498" s="20" t="s">
        <v>22</v>
      </c>
      <c r="G7498" s="20" t="s">
        <v>11</v>
      </c>
      <c r="H7498" s="21">
        <v>44941</v>
      </c>
    </row>
    <row r="7499" spans="1:8" ht="22.5" customHeight="1">
      <c r="A7499" s="20" t="s">
        <v>7520</v>
      </c>
      <c r="B7499" s="20" t="s">
        <v>13</v>
      </c>
      <c r="C7499" s="20">
        <v>5</v>
      </c>
      <c r="D7499" s="20">
        <v>3</v>
      </c>
      <c r="E7499" s="20">
        <v>15</v>
      </c>
      <c r="F7499" s="20" t="s">
        <v>22</v>
      </c>
      <c r="G7499" s="20" t="s">
        <v>20</v>
      </c>
      <c r="H7499" s="21">
        <v>45086</v>
      </c>
    </row>
    <row r="7500" spans="1:8" ht="22.5" customHeight="1">
      <c r="A7500" s="20" t="s">
        <v>7521</v>
      </c>
      <c r="B7500" s="20" t="s">
        <v>24</v>
      </c>
      <c r="C7500" s="20">
        <v>3</v>
      </c>
      <c r="D7500" s="20">
        <v>4</v>
      </c>
      <c r="E7500" s="20">
        <v>12</v>
      </c>
      <c r="F7500" s="20" t="s">
        <v>22</v>
      </c>
      <c r="G7500" s="20" t="s">
        <v>15</v>
      </c>
      <c r="H7500" s="21">
        <v>44985</v>
      </c>
    </row>
    <row r="7501" spans="1:8" ht="22.5" customHeight="1">
      <c r="A7501" s="20" t="s">
        <v>7522</v>
      </c>
      <c r="B7501" s="20" t="s">
        <v>35</v>
      </c>
      <c r="C7501" s="20">
        <v>4</v>
      </c>
      <c r="D7501" s="20">
        <v>1.5</v>
      </c>
      <c r="E7501" s="20">
        <v>6</v>
      </c>
      <c r="F7501" s="20" t="s">
        <v>10</v>
      </c>
      <c r="G7501" s="20" t="s">
        <v>15</v>
      </c>
      <c r="H7501" s="21">
        <v>45049</v>
      </c>
    </row>
    <row r="7502" spans="1:8" ht="22.5" customHeight="1">
      <c r="A7502" s="20" t="s">
        <v>7523</v>
      </c>
      <c r="B7502" s="20" t="s">
        <v>27</v>
      </c>
      <c r="C7502" s="20">
        <v>2</v>
      </c>
      <c r="D7502" s="20">
        <v>4</v>
      </c>
      <c r="E7502" s="20">
        <v>8</v>
      </c>
      <c r="F7502" s="20" t="s">
        <v>10</v>
      </c>
      <c r="G7502" s="20" t="s">
        <v>11</v>
      </c>
      <c r="H7502" s="21">
        <v>2</v>
      </c>
    </row>
    <row r="7503" spans="1:8" ht="22.5" customHeight="1">
      <c r="A7503" s="20" t="s">
        <v>7524</v>
      </c>
      <c r="B7503" s="20" t="s">
        <v>27</v>
      </c>
      <c r="C7503" s="20">
        <v>5</v>
      </c>
      <c r="D7503" s="20">
        <v>4</v>
      </c>
      <c r="E7503" s="20">
        <v>20</v>
      </c>
      <c r="F7503" s="20" t="s">
        <v>14</v>
      </c>
      <c r="G7503" s="20" t="s">
        <v>15</v>
      </c>
      <c r="H7503" s="21">
        <v>45067</v>
      </c>
    </row>
    <row r="7504" spans="1:8" ht="22.5" customHeight="1">
      <c r="A7504" s="20" t="s">
        <v>7525</v>
      </c>
      <c r="B7504" s="20" t="s">
        <v>19</v>
      </c>
      <c r="C7504" s="20">
        <v>1</v>
      </c>
      <c r="D7504" s="20">
        <v>5</v>
      </c>
      <c r="E7504" s="20">
        <v>5</v>
      </c>
      <c r="F7504" s="20" t="s">
        <v>14</v>
      </c>
      <c r="G7504" s="20" t="s">
        <v>20</v>
      </c>
      <c r="H7504" s="21">
        <v>45051</v>
      </c>
    </row>
    <row r="7505" spans="1:8" ht="22.5" customHeight="1">
      <c r="A7505" s="20" t="s">
        <v>7526</v>
      </c>
      <c r="B7505" s="20" t="s">
        <v>24</v>
      </c>
      <c r="C7505" s="20">
        <v>3</v>
      </c>
      <c r="D7505" s="20">
        <v>4</v>
      </c>
      <c r="E7505" s="20">
        <v>12</v>
      </c>
      <c r="F7505" s="20" t="s">
        <v>22</v>
      </c>
      <c r="G7505" s="20" t="s">
        <v>11</v>
      </c>
      <c r="H7505" s="21">
        <v>45193</v>
      </c>
    </row>
    <row r="7506" spans="1:8" ht="22.5" customHeight="1">
      <c r="A7506" s="20" t="s">
        <v>7527</v>
      </c>
      <c r="B7506" s="20" t="s">
        <v>39</v>
      </c>
      <c r="C7506" s="20">
        <v>5</v>
      </c>
      <c r="D7506" s="20">
        <v>3</v>
      </c>
      <c r="E7506" s="20">
        <v>15</v>
      </c>
      <c r="F7506" s="20" t="s">
        <v>10</v>
      </c>
      <c r="G7506" s="20" t="s">
        <v>20</v>
      </c>
      <c r="H7506" s="21">
        <v>2</v>
      </c>
    </row>
    <row r="7507" spans="1:8" ht="22.5" customHeight="1">
      <c r="A7507" s="20" t="s">
        <v>7528</v>
      </c>
      <c r="B7507" s="20" t="s">
        <v>19</v>
      </c>
      <c r="C7507" s="20">
        <v>2</v>
      </c>
      <c r="D7507" s="20">
        <v>5</v>
      </c>
      <c r="E7507" s="20">
        <v>10</v>
      </c>
      <c r="F7507" s="20" t="s">
        <v>22</v>
      </c>
      <c r="G7507" s="20" t="s">
        <v>11</v>
      </c>
      <c r="H7507" s="21">
        <v>45117</v>
      </c>
    </row>
    <row r="7508" spans="1:8" ht="22.5" customHeight="1">
      <c r="A7508" s="20" t="s">
        <v>7529</v>
      </c>
      <c r="B7508" s="20" t="s">
        <v>9</v>
      </c>
      <c r="C7508" s="20">
        <v>2</v>
      </c>
      <c r="D7508" s="20">
        <v>2</v>
      </c>
      <c r="E7508" s="20">
        <v>4</v>
      </c>
      <c r="F7508" s="20" t="s">
        <v>22</v>
      </c>
      <c r="G7508" s="20" t="s">
        <v>20</v>
      </c>
      <c r="H7508" s="21">
        <v>45021</v>
      </c>
    </row>
    <row r="7509" spans="1:8" ht="22.5" customHeight="1">
      <c r="A7509" s="20" t="s">
        <v>7530</v>
      </c>
      <c r="B7509" s="20" t="s">
        <v>19</v>
      </c>
      <c r="C7509" s="20">
        <v>4</v>
      </c>
      <c r="D7509" s="20">
        <v>5</v>
      </c>
      <c r="E7509" s="20">
        <v>20</v>
      </c>
      <c r="F7509" s="20" t="s">
        <v>14</v>
      </c>
      <c r="G7509" s="20" t="s">
        <v>20</v>
      </c>
      <c r="H7509" s="21">
        <v>45286</v>
      </c>
    </row>
    <row r="7510" spans="1:8" ht="22.5" customHeight="1">
      <c r="A7510" s="20" t="s">
        <v>7531</v>
      </c>
      <c r="B7510" s="20" t="s">
        <v>24</v>
      </c>
      <c r="C7510" s="20">
        <v>2</v>
      </c>
      <c r="D7510" s="20">
        <v>4</v>
      </c>
      <c r="E7510" s="20">
        <v>8</v>
      </c>
      <c r="F7510" s="20" t="s">
        <v>10</v>
      </c>
      <c r="G7510" s="20" t="s">
        <v>20</v>
      </c>
      <c r="H7510" s="21">
        <v>45263</v>
      </c>
    </row>
    <row r="7511" spans="1:8" ht="22.5" customHeight="1">
      <c r="A7511" s="20" t="s">
        <v>7532</v>
      </c>
      <c r="B7511" s="20" t="s">
        <v>35</v>
      </c>
      <c r="C7511" s="20">
        <v>5</v>
      </c>
      <c r="D7511" s="20">
        <v>1.5</v>
      </c>
      <c r="E7511" s="20">
        <v>7.5</v>
      </c>
      <c r="F7511" s="20" t="s">
        <v>10</v>
      </c>
      <c r="G7511" s="20" t="s">
        <v>15</v>
      </c>
      <c r="H7511" s="21">
        <v>44969</v>
      </c>
    </row>
    <row r="7512" spans="1:8" ht="22.5" customHeight="1">
      <c r="A7512" s="20" t="s">
        <v>7533</v>
      </c>
      <c r="B7512" s="20" t="s">
        <v>19</v>
      </c>
      <c r="C7512" s="20">
        <v>3</v>
      </c>
      <c r="D7512" s="20">
        <v>5</v>
      </c>
      <c r="E7512" s="20">
        <v>15</v>
      </c>
      <c r="F7512" s="20" t="s">
        <v>22</v>
      </c>
      <c r="G7512" s="20" t="s">
        <v>11</v>
      </c>
      <c r="H7512" s="21">
        <v>45266</v>
      </c>
    </row>
    <row r="7513" spans="1:8" ht="22.5" customHeight="1">
      <c r="A7513" s="20" t="s">
        <v>7534</v>
      </c>
      <c r="B7513" s="20" t="s">
        <v>19</v>
      </c>
      <c r="C7513" s="20">
        <v>1</v>
      </c>
      <c r="D7513" s="20">
        <v>5</v>
      </c>
      <c r="E7513" s="20">
        <v>5</v>
      </c>
      <c r="F7513" s="20" t="s">
        <v>10</v>
      </c>
      <c r="G7513" s="20" t="s">
        <v>20</v>
      </c>
      <c r="H7513" s="21">
        <v>44944</v>
      </c>
    </row>
    <row r="7514" spans="1:8" ht="22.5" customHeight="1">
      <c r="A7514" s="20" t="s">
        <v>7535</v>
      </c>
      <c r="B7514" s="20" t="s">
        <v>39</v>
      </c>
      <c r="C7514" s="20">
        <v>4</v>
      </c>
      <c r="D7514" s="20">
        <v>3</v>
      </c>
      <c r="E7514" s="20">
        <v>12</v>
      </c>
      <c r="F7514" s="20" t="s">
        <v>10</v>
      </c>
      <c r="G7514" s="20" t="s">
        <v>15</v>
      </c>
      <c r="H7514" s="21">
        <v>45281</v>
      </c>
    </row>
    <row r="7515" spans="1:8" ht="22.5" customHeight="1">
      <c r="A7515" s="20" t="s">
        <v>7536</v>
      </c>
      <c r="B7515" s="20" t="s">
        <v>19</v>
      </c>
      <c r="C7515" s="20">
        <v>2</v>
      </c>
      <c r="D7515" s="20">
        <v>5</v>
      </c>
      <c r="E7515" s="20">
        <v>10</v>
      </c>
      <c r="F7515" s="20" t="s">
        <v>14</v>
      </c>
      <c r="G7515" s="20" t="s">
        <v>15</v>
      </c>
      <c r="H7515" s="21">
        <v>44931</v>
      </c>
    </row>
    <row r="7516" spans="1:8" ht="22.5" customHeight="1">
      <c r="A7516" s="20" t="s">
        <v>7537</v>
      </c>
      <c r="B7516" s="20" t="s">
        <v>27</v>
      </c>
      <c r="C7516" s="20">
        <v>4</v>
      </c>
      <c r="D7516" s="20">
        <v>4</v>
      </c>
      <c r="E7516" s="20">
        <v>16</v>
      </c>
      <c r="F7516" s="20" t="s">
        <v>14</v>
      </c>
      <c r="G7516" s="20" t="s">
        <v>15</v>
      </c>
      <c r="H7516" s="21">
        <v>45014</v>
      </c>
    </row>
    <row r="7517" spans="1:8" ht="22.5" customHeight="1">
      <c r="A7517" s="20" t="s">
        <v>7538</v>
      </c>
      <c r="B7517" s="20" t="s">
        <v>39</v>
      </c>
      <c r="C7517" s="20">
        <v>5</v>
      </c>
      <c r="D7517" s="20">
        <v>3</v>
      </c>
      <c r="E7517" s="20">
        <v>15</v>
      </c>
      <c r="F7517" s="20" t="s">
        <v>20</v>
      </c>
      <c r="G7517" s="20" t="s">
        <v>15</v>
      </c>
      <c r="H7517" s="21">
        <v>2</v>
      </c>
    </row>
    <row r="7518" spans="1:8" ht="22.5" customHeight="1">
      <c r="A7518" s="20" t="s">
        <v>7539</v>
      </c>
      <c r="B7518" s="20" t="s">
        <v>27</v>
      </c>
      <c r="C7518" s="20">
        <v>2</v>
      </c>
      <c r="D7518" s="20">
        <v>4</v>
      </c>
      <c r="E7518" s="20">
        <v>8</v>
      </c>
      <c r="F7518" s="20" t="s">
        <v>10</v>
      </c>
      <c r="G7518" s="20" t="s">
        <v>15</v>
      </c>
      <c r="H7518" s="21">
        <v>45156</v>
      </c>
    </row>
    <row r="7519" spans="1:8" ht="22.5" customHeight="1">
      <c r="A7519" s="20" t="s">
        <v>7540</v>
      </c>
      <c r="B7519" s="20" t="s">
        <v>24</v>
      </c>
      <c r="C7519" s="20">
        <v>2</v>
      </c>
      <c r="D7519" s="20">
        <v>4</v>
      </c>
      <c r="E7519" s="20">
        <v>8</v>
      </c>
      <c r="F7519" s="20" t="s">
        <v>22</v>
      </c>
      <c r="G7519" s="20" t="s">
        <v>15</v>
      </c>
      <c r="H7519" s="21">
        <v>45214</v>
      </c>
    </row>
    <row r="7520" spans="1:8" ht="22.5" customHeight="1">
      <c r="A7520" s="20" t="s">
        <v>7541</v>
      </c>
      <c r="B7520" s="20" t="s">
        <v>27</v>
      </c>
      <c r="C7520" s="20">
        <v>5</v>
      </c>
      <c r="D7520" s="20">
        <v>4</v>
      </c>
      <c r="E7520" s="20">
        <v>20</v>
      </c>
      <c r="F7520" s="20" t="s">
        <v>20</v>
      </c>
      <c r="G7520" s="20" t="s">
        <v>15</v>
      </c>
      <c r="H7520" s="21">
        <v>45062</v>
      </c>
    </row>
    <row r="7521" spans="1:8" ht="22.5" customHeight="1">
      <c r="A7521" s="20" t="s">
        <v>7542</v>
      </c>
      <c r="B7521" s="20" t="s">
        <v>17</v>
      </c>
      <c r="C7521" s="20">
        <v>2</v>
      </c>
      <c r="D7521" s="20">
        <v>1</v>
      </c>
      <c r="E7521" s="20">
        <v>2</v>
      </c>
      <c r="F7521" s="20" t="s">
        <v>14</v>
      </c>
      <c r="G7521" s="20" t="s">
        <v>11</v>
      </c>
      <c r="H7521" s="21">
        <v>44996</v>
      </c>
    </row>
    <row r="7522" spans="1:8" ht="22.5" customHeight="1">
      <c r="A7522" s="20" t="s">
        <v>7543</v>
      </c>
      <c r="B7522" s="20" t="s">
        <v>24</v>
      </c>
      <c r="C7522" s="20">
        <v>2</v>
      </c>
      <c r="D7522" s="20">
        <v>4</v>
      </c>
      <c r="E7522" s="20">
        <v>8</v>
      </c>
      <c r="F7522" s="20" t="s">
        <v>22</v>
      </c>
      <c r="G7522" s="20" t="s">
        <v>11</v>
      </c>
      <c r="H7522" s="21">
        <v>45156</v>
      </c>
    </row>
    <row r="7523" spans="1:8" ht="22.5" customHeight="1">
      <c r="A7523" s="20" t="s">
        <v>7544</v>
      </c>
      <c r="B7523" s="20" t="s">
        <v>17</v>
      </c>
      <c r="C7523" s="20">
        <v>4</v>
      </c>
      <c r="D7523" s="20">
        <v>1</v>
      </c>
      <c r="E7523" s="20">
        <v>4</v>
      </c>
      <c r="F7523" s="20" t="s">
        <v>20</v>
      </c>
      <c r="G7523" s="20" t="s">
        <v>15</v>
      </c>
      <c r="H7523" s="21">
        <v>44965</v>
      </c>
    </row>
    <row r="7524" spans="1:8" ht="22.5" customHeight="1">
      <c r="A7524" s="20" t="s">
        <v>7545</v>
      </c>
      <c r="B7524" s="20" t="s">
        <v>27</v>
      </c>
      <c r="C7524" s="20">
        <v>4</v>
      </c>
      <c r="D7524" s="20">
        <v>4</v>
      </c>
      <c r="E7524" s="20">
        <v>16</v>
      </c>
      <c r="F7524" s="20" t="s">
        <v>14</v>
      </c>
      <c r="G7524" s="20" t="s">
        <v>20</v>
      </c>
      <c r="H7524" s="21">
        <v>45250</v>
      </c>
    </row>
    <row r="7525" spans="1:8" ht="22.5" customHeight="1">
      <c r="A7525" s="20" t="s">
        <v>7546</v>
      </c>
      <c r="B7525" s="20" t="s">
        <v>27</v>
      </c>
      <c r="C7525" s="20">
        <v>4</v>
      </c>
      <c r="D7525" s="20">
        <v>4</v>
      </c>
      <c r="E7525" s="20">
        <v>16</v>
      </c>
      <c r="F7525" s="20" t="s">
        <v>20</v>
      </c>
      <c r="G7525" s="20" t="s">
        <v>20</v>
      </c>
      <c r="H7525" s="21">
        <v>45144</v>
      </c>
    </row>
    <row r="7526" spans="1:8" ht="22.5" customHeight="1">
      <c r="A7526" s="20" t="s">
        <v>7547</v>
      </c>
      <c r="B7526" s="20" t="s">
        <v>13</v>
      </c>
      <c r="C7526" s="20">
        <v>4</v>
      </c>
      <c r="D7526" s="20">
        <v>3</v>
      </c>
      <c r="E7526" s="20">
        <v>12</v>
      </c>
      <c r="F7526" s="20" t="s">
        <v>20</v>
      </c>
      <c r="G7526" s="20" t="s">
        <v>20</v>
      </c>
      <c r="H7526" s="21">
        <v>44975</v>
      </c>
    </row>
    <row r="7527" spans="1:8" ht="22.5" customHeight="1">
      <c r="A7527" s="20" t="s">
        <v>7548</v>
      </c>
      <c r="B7527" s="20" t="s">
        <v>17</v>
      </c>
      <c r="C7527" s="20">
        <v>5</v>
      </c>
      <c r="D7527" s="20">
        <v>1</v>
      </c>
      <c r="E7527" s="20">
        <v>5</v>
      </c>
      <c r="F7527" s="20" t="s">
        <v>10</v>
      </c>
      <c r="G7527" s="20" t="s">
        <v>11</v>
      </c>
      <c r="H7527" s="21">
        <v>45245</v>
      </c>
    </row>
    <row r="7528" spans="1:8" ht="22.5" customHeight="1">
      <c r="A7528" s="20" t="s">
        <v>7549</v>
      </c>
      <c r="B7528" s="20" t="s">
        <v>24</v>
      </c>
      <c r="C7528" s="20">
        <v>5</v>
      </c>
      <c r="D7528" s="20">
        <v>4</v>
      </c>
      <c r="E7528" s="20">
        <v>20</v>
      </c>
      <c r="F7528" s="20" t="s">
        <v>10</v>
      </c>
      <c r="G7528" s="20" t="s">
        <v>15</v>
      </c>
      <c r="H7528" s="21">
        <v>44930</v>
      </c>
    </row>
    <row r="7529" spans="1:8" ht="22.5" customHeight="1">
      <c r="A7529" s="20" t="s">
        <v>7550</v>
      </c>
      <c r="B7529" s="20" t="s">
        <v>24</v>
      </c>
      <c r="C7529" s="20">
        <v>4</v>
      </c>
      <c r="D7529" s="20">
        <v>4</v>
      </c>
      <c r="E7529" s="20">
        <v>16</v>
      </c>
      <c r="F7529" s="20" t="s">
        <v>10</v>
      </c>
      <c r="G7529" s="20" t="s">
        <v>11</v>
      </c>
      <c r="H7529" s="21">
        <v>45155</v>
      </c>
    </row>
    <row r="7530" spans="1:8" ht="22.5" customHeight="1">
      <c r="A7530" s="20" t="s">
        <v>7551</v>
      </c>
      <c r="B7530" s="20" t="s">
        <v>17</v>
      </c>
      <c r="C7530" s="20">
        <v>3</v>
      </c>
      <c r="D7530" s="20">
        <v>1</v>
      </c>
      <c r="E7530" s="20">
        <v>3</v>
      </c>
      <c r="F7530" s="20" t="s">
        <v>22</v>
      </c>
      <c r="G7530" s="20" t="s">
        <v>15</v>
      </c>
      <c r="H7530" s="21">
        <v>45214</v>
      </c>
    </row>
    <row r="7531" spans="1:8" ht="22.5" customHeight="1">
      <c r="A7531" s="20" t="s">
        <v>7552</v>
      </c>
      <c r="B7531" s="20" t="s">
        <v>19</v>
      </c>
      <c r="C7531" s="20">
        <v>1</v>
      </c>
      <c r="D7531" s="20">
        <v>5</v>
      </c>
      <c r="E7531" s="20">
        <v>5</v>
      </c>
      <c r="F7531" s="20" t="s">
        <v>10</v>
      </c>
      <c r="G7531" s="20" t="s">
        <v>20</v>
      </c>
      <c r="H7531" s="21">
        <v>45135</v>
      </c>
    </row>
    <row r="7532" spans="1:8" ht="22.5" customHeight="1">
      <c r="A7532" s="20" t="s">
        <v>7553</v>
      </c>
      <c r="B7532" s="20" t="s">
        <v>17</v>
      </c>
      <c r="C7532" s="20">
        <v>4</v>
      </c>
      <c r="D7532" s="20">
        <v>1</v>
      </c>
      <c r="E7532" s="20">
        <v>4</v>
      </c>
      <c r="F7532" s="20" t="s">
        <v>20</v>
      </c>
      <c r="G7532" s="20" t="s">
        <v>20</v>
      </c>
      <c r="H7532" s="21">
        <v>45192</v>
      </c>
    </row>
    <row r="7533" spans="1:8" ht="22.5" customHeight="1">
      <c r="A7533" s="20" t="s">
        <v>7554</v>
      </c>
      <c r="B7533" s="20" t="s">
        <v>24</v>
      </c>
      <c r="C7533" s="20">
        <v>4</v>
      </c>
      <c r="D7533" s="20">
        <v>4</v>
      </c>
      <c r="E7533" s="20">
        <v>16</v>
      </c>
      <c r="F7533" s="20" t="s">
        <v>20</v>
      </c>
      <c r="G7533" s="20" t="s">
        <v>11</v>
      </c>
      <c r="H7533" s="21">
        <v>45033</v>
      </c>
    </row>
    <row r="7534" spans="1:8" ht="22.5" customHeight="1">
      <c r="A7534" s="20" t="s">
        <v>7555</v>
      </c>
      <c r="B7534" s="20" t="s">
        <v>24</v>
      </c>
      <c r="C7534" s="20">
        <v>3</v>
      </c>
      <c r="D7534" s="20">
        <v>4</v>
      </c>
      <c r="E7534" s="20">
        <v>12</v>
      </c>
      <c r="F7534" s="20" t="s">
        <v>20</v>
      </c>
      <c r="G7534" s="20" t="s">
        <v>20</v>
      </c>
      <c r="H7534" s="21">
        <v>44943</v>
      </c>
    </row>
    <row r="7535" spans="1:8" ht="22.5" customHeight="1">
      <c r="A7535" s="20" t="s">
        <v>7556</v>
      </c>
      <c r="B7535" s="20" t="s">
        <v>19</v>
      </c>
      <c r="C7535" s="20">
        <v>5</v>
      </c>
      <c r="D7535" s="20">
        <v>5</v>
      </c>
      <c r="E7535" s="20">
        <v>25</v>
      </c>
      <c r="F7535" s="20" t="s">
        <v>10</v>
      </c>
      <c r="G7535" s="20" t="s">
        <v>11</v>
      </c>
      <c r="H7535" s="21">
        <v>44964</v>
      </c>
    </row>
    <row r="7536" spans="1:8" ht="22.5" customHeight="1">
      <c r="A7536" s="20" t="s">
        <v>7557</v>
      </c>
      <c r="B7536" s="20" t="s">
        <v>24</v>
      </c>
      <c r="C7536" s="20">
        <v>5</v>
      </c>
      <c r="D7536" s="20">
        <v>4</v>
      </c>
      <c r="E7536" s="20">
        <v>20</v>
      </c>
      <c r="F7536" s="20" t="s">
        <v>22</v>
      </c>
      <c r="G7536" s="20" t="s">
        <v>20</v>
      </c>
      <c r="H7536" s="21">
        <v>45269</v>
      </c>
    </row>
    <row r="7537" spans="1:8" ht="22.5" customHeight="1">
      <c r="A7537" s="20" t="s">
        <v>7558</v>
      </c>
      <c r="B7537" s="20" t="s">
        <v>27</v>
      </c>
      <c r="C7537" s="20">
        <v>1</v>
      </c>
      <c r="D7537" s="20">
        <v>4</v>
      </c>
      <c r="E7537" s="20">
        <v>4</v>
      </c>
      <c r="F7537" s="20" t="s">
        <v>10</v>
      </c>
      <c r="G7537" s="20" t="s">
        <v>15</v>
      </c>
      <c r="H7537" s="21">
        <v>45136</v>
      </c>
    </row>
    <row r="7538" spans="1:8" ht="22.5" customHeight="1">
      <c r="A7538" s="20" t="s">
        <v>7559</v>
      </c>
      <c r="B7538" s="20" t="s">
        <v>13</v>
      </c>
      <c r="C7538" s="20">
        <v>5</v>
      </c>
      <c r="D7538" s="20">
        <v>3</v>
      </c>
      <c r="E7538" s="20">
        <v>15</v>
      </c>
      <c r="F7538" s="20" t="s">
        <v>20</v>
      </c>
      <c r="G7538" s="20" t="s">
        <v>15</v>
      </c>
      <c r="H7538" s="21">
        <v>45031</v>
      </c>
    </row>
    <row r="7539" spans="1:8" ht="22.5" customHeight="1">
      <c r="A7539" s="20" t="s">
        <v>7560</v>
      </c>
      <c r="B7539" s="20" t="s">
        <v>39</v>
      </c>
      <c r="C7539" s="20">
        <v>1</v>
      </c>
      <c r="D7539" s="20">
        <v>3</v>
      </c>
      <c r="E7539" s="20">
        <v>3</v>
      </c>
      <c r="F7539" s="20" t="s">
        <v>22</v>
      </c>
      <c r="G7539" s="20" t="s">
        <v>20</v>
      </c>
      <c r="H7539" s="21">
        <v>44931</v>
      </c>
    </row>
    <row r="7540" spans="1:8" ht="22.5" customHeight="1">
      <c r="A7540" s="20" t="s">
        <v>7561</v>
      </c>
      <c r="B7540" s="20" t="s">
        <v>39</v>
      </c>
      <c r="C7540" s="20">
        <v>1</v>
      </c>
      <c r="D7540" s="20">
        <v>3</v>
      </c>
      <c r="E7540" s="20">
        <v>3</v>
      </c>
      <c r="F7540" s="20" t="s">
        <v>14</v>
      </c>
      <c r="G7540" s="20" t="s">
        <v>15</v>
      </c>
      <c r="H7540" s="21">
        <v>44962</v>
      </c>
    </row>
    <row r="7541" spans="1:8" ht="22.5" customHeight="1">
      <c r="A7541" s="20" t="s">
        <v>7562</v>
      </c>
      <c r="B7541" s="20" t="s">
        <v>39</v>
      </c>
      <c r="C7541" s="20">
        <v>4</v>
      </c>
      <c r="D7541" s="20">
        <v>3</v>
      </c>
      <c r="E7541" s="20">
        <v>12</v>
      </c>
      <c r="F7541" s="20" t="s">
        <v>10</v>
      </c>
      <c r="G7541" s="20" t="s">
        <v>20</v>
      </c>
      <c r="H7541" s="21">
        <v>45058</v>
      </c>
    </row>
    <row r="7542" spans="1:8" ht="22.5" customHeight="1">
      <c r="A7542" s="20" t="s">
        <v>7563</v>
      </c>
      <c r="B7542" s="20" t="s">
        <v>39</v>
      </c>
      <c r="C7542" s="20">
        <v>3</v>
      </c>
      <c r="D7542" s="20">
        <v>3</v>
      </c>
      <c r="E7542" s="20">
        <v>9</v>
      </c>
      <c r="F7542" s="20" t="s">
        <v>22</v>
      </c>
      <c r="G7542" s="20" t="s">
        <v>20</v>
      </c>
      <c r="H7542" s="21">
        <v>45228</v>
      </c>
    </row>
    <row r="7543" spans="1:8" ht="22.5" customHeight="1">
      <c r="A7543" s="20" t="s">
        <v>7564</v>
      </c>
      <c r="B7543" s="20" t="s">
        <v>19</v>
      </c>
      <c r="C7543" s="20">
        <v>3</v>
      </c>
      <c r="D7543" s="20">
        <v>5</v>
      </c>
      <c r="E7543" s="20">
        <v>15</v>
      </c>
      <c r="F7543" s="20" t="s">
        <v>22</v>
      </c>
      <c r="G7543" s="20" t="s">
        <v>15</v>
      </c>
      <c r="H7543" s="21">
        <v>45278</v>
      </c>
    </row>
    <row r="7544" spans="1:8" ht="22.5" customHeight="1">
      <c r="A7544" s="20" t="s">
        <v>7565</v>
      </c>
      <c r="B7544" s="20" t="s">
        <v>27</v>
      </c>
      <c r="C7544" s="20">
        <v>3</v>
      </c>
      <c r="D7544" s="20">
        <v>4</v>
      </c>
      <c r="E7544" s="20">
        <v>12</v>
      </c>
      <c r="F7544" s="20" t="s">
        <v>20</v>
      </c>
      <c r="G7544" s="20" t="s">
        <v>20</v>
      </c>
      <c r="H7544" s="21">
        <v>44939</v>
      </c>
    </row>
    <row r="7545" spans="1:8" ht="22.5" customHeight="1">
      <c r="A7545" s="20" t="s">
        <v>7566</v>
      </c>
      <c r="B7545" s="20" t="s">
        <v>35</v>
      </c>
      <c r="C7545" s="20">
        <v>1</v>
      </c>
      <c r="D7545" s="20">
        <v>1.5</v>
      </c>
      <c r="E7545" s="20">
        <v>1.5</v>
      </c>
      <c r="F7545" s="20" t="s">
        <v>14</v>
      </c>
      <c r="G7545" s="20" t="s">
        <v>20</v>
      </c>
      <c r="H7545" s="21">
        <v>45209</v>
      </c>
    </row>
    <row r="7546" spans="1:8" ht="22.5" customHeight="1">
      <c r="A7546" s="20" t="s">
        <v>7567</v>
      </c>
      <c r="B7546" s="20" t="s">
        <v>24</v>
      </c>
      <c r="C7546" s="20">
        <v>5</v>
      </c>
      <c r="D7546" s="20">
        <v>4</v>
      </c>
      <c r="E7546" s="20">
        <v>20</v>
      </c>
      <c r="F7546" s="20" t="s">
        <v>20</v>
      </c>
      <c r="G7546" s="20" t="s">
        <v>15</v>
      </c>
      <c r="H7546" s="21">
        <v>44993</v>
      </c>
    </row>
    <row r="7547" spans="1:8" ht="22.5" customHeight="1">
      <c r="A7547" s="20" t="s">
        <v>7568</v>
      </c>
      <c r="B7547" s="20" t="s">
        <v>13</v>
      </c>
      <c r="C7547" s="20">
        <v>5</v>
      </c>
      <c r="D7547" s="20">
        <v>3</v>
      </c>
      <c r="E7547" s="20">
        <v>15</v>
      </c>
      <c r="F7547" s="20" t="s">
        <v>14</v>
      </c>
      <c r="G7547" s="20" t="s">
        <v>11</v>
      </c>
      <c r="H7547" s="21">
        <v>2</v>
      </c>
    </row>
    <row r="7548" spans="1:8" ht="22.5" customHeight="1">
      <c r="A7548" s="20" t="s">
        <v>7569</v>
      </c>
      <c r="B7548" s="20" t="s">
        <v>9</v>
      </c>
      <c r="C7548" s="20">
        <v>1</v>
      </c>
      <c r="D7548" s="20">
        <v>2</v>
      </c>
      <c r="E7548" s="20">
        <v>2</v>
      </c>
      <c r="F7548" s="20" t="s">
        <v>20</v>
      </c>
      <c r="G7548" s="20" t="s">
        <v>11</v>
      </c>
      <c r="H7548" s="21">
        <v>44990</v>
      </c>
    </row>
    <row r="7549" spans="1:8" ht="22.5" customHeight="1">
      <c r="A7549" s="20" t="s">
        <v>7570</v>
      </c>
      <c r="B7549" s="20" t="s">
        <v>27</v>
      </c>
      <c r="C7549" s="20">
        <v>5</v>
      </c>
      <c r="D7549" s="20">
        <v>4</v>
      </c>
      <c r="E7549" s="20">
        <v>20</v>
      </c>
      <c r="F7549" s="20" t="s">
        <v>22</v>
      </c>
      <c r="G7549" s="20" t="s">
        <v>20</v>
      </c>
      <c r="H7549" s="21">
        <v>44985</v>
      </c>
    </row>
    <row r="7550" spans="1:8" ht="22.5" customHeight="1">
      <c r="A7550" s="20" t="s">
        <v>7571</v>
      </c>
      <c r="B7550" s="20" t="s">
        <v>35</v>
      </c>
      <c r="C7550" s="20">
        <v>5</v>
      </c>
      <c r="D7550" s="20">
        <v>1.5</v>
      </c>
      <c r="E7550" s="20">
        <v>7.5</v>
      </c>
      <c r="F7550" s="20" t="s">
        <v>14</v>
      </c>
      <c r="G7550" s="20" t="s">
        <v>20</v>
      </c>
      <c r="H7550" s="21">
        <v>45195</v>
      </c>
    </row>
    <row r="7551" spans="1:8" ht="22.5" customHeight="1">
      <c r="A7551" s="20" t="s">
        <v>7572</v>
      </c>
      <c r="B7551" s="20" t="s">
        <v>24</v>
      </c>
      <c r="C7551" s="20">
        <v>2</v>
      </c>
      <c r="D7551" s="20">
        <v>4</v>
      </c>
      <c r="E7551" s="20">
        <v>8</v>
      </c>
      <c r="F7551" s="20" t="s">
        <v>22</v>
      </c>
      <c r="G7551" s="20" t="s">
        <v>15</v>
      </c>
      <c r="H7551" s="21">
        <v>44954</v>
      </c>
    </row>
    <row r="7552" spans="1:8" ht="22.5" customHeight="1">
      <c r="A7552" s="20" t="s">
        <v>7573</v>
      </c>
      <c r="B7552" s="20" t="s">
        <v>39</v>
      </c>
      <c r="C7552" s="20">
        <v>3</v>
      </c>
      <c r="D7552" s="20">
        <v>3</v>
      </c>
      <c r="E7552" s="20">
        <v>9</v>
      </c>
      <c r="F7552" s="20" t="s">
        <v>10</v>
      </c>
      <c r="G7552" s="20" t="s">
        <v>20</v>
      </c>
      <c r="H7552" s="21">
        <v>45106</v>
      </c>
    </row>
    <row r="7553" spans="1:8" ht="22.5" customHeight="1">
      <c r="A7553" s="20" t="s">
        <v>7574</v>
      </c>
      <c r="B7553" s="20" t="s">
        <v>188</v>
      </c>
      <c r="C7553" s="20">
        <v>5</v>
      </c>
      <c r="D7553" s="20">
        <v>4</v>
      </c>
      <c r="E7553" s="20">
        <v>20</v>
      </c>
      <c r="F7553" s="20" t="s">
        <v>10</v>
      </c>
      <c r="G7553" s="20" t="s">
        <v>20</v>
      </c>
      <c r="H7553" s="21">
        <v>45160</v>
      </c>
    </row>
    <row r="7554" spans="1:8" ht="22.5" customHeight="1">
      <c r="A7554" s="20" t="s">
        <v>7575</v>
      </c>
      <c r="B7554" s="20" t="s">
        <v>24</v>
      </c>
      <c r="C7554" s="20">
        <v>3</v>
      </c>
      <c r="D7554" s="20">
        <v>4</v>
      </c>
      <c r="E7554" s="20">
        <v>12</v>
      </c>
      <c r="F7554" s="20" t="s">
        <v>10</v>
      </c>
      <c r="G7554" s="20" t="s">
        <v>11</v>
      </c>
      <c r="H7554" s="21">
        <v>45117</v>
      </c>
    </row>
    <row r="7555" spans="1:8" ht="22.5" customHeight="1">
      <c r="A7555" s="20" t="s">
        <v>7576</v>
      </c>
      <c r="B7555" s="20" t="s">
        <v>9</v>
      </c>
      <c r="C7555" s="20">
        <v>5</v>
      </c>
      <c r="D7555" s="20">
        <v>2</v>
      </c>
      <c r="E7555" s="20">
        <v>10</v>
      </c>
      <c r="F7555" s="20" t="s">
        <v>14</v>
      </c>
      <c r="G7555" s="20" t="s">
        <v>20</v>
      </c>
      <c r="H7555" s="21">
        <v>45242</v>
      </c>
    </row>
    <row r="7556" spans="1:8" ht="22.5" customHeight="1">
      <c r="A7556" s="20" t="s">
        <v>7577</v>
      </c>
      <c r="B7556" s="20" t="s">
        <v>13</v>
      </c>
      <c r="C7556" s="20">
        <v>4</v>
      </c>
      <c r="D7556" s="20">
        <v>3</v>
      </c>
      <c r="E7556" s="20">
        <v>12</v>
      </c>
      <c r="F7556" s="20" t="s">
        <v>20</v>
      </c>
      <c r="G7556" s="20" t="s">
        <v>15</v>
      </c>
      <c r="H7556" s="21">
        <v>2</v>
      </c>
    </row>
    <row r="7557" spans="1:8" ht="22.5" customHeight="1">
      <c r="A7557" s="20" t="s">
        <v>7578</v>
      </c>
      <c r="B7557" s="20" t="s">
        <v>24</v>
      </c>
      <c r="C7557" s="20">
        <v>5</v>
      </c>
      <c r="D7557" s="20">
        <v>4</v>
      </c>
      <c r="E7557" s="20">
        <v>20</v>
      </c>
      <c r="F7557" s="20" t="s">
        <v>14</v>
      </c>
      <c r="G7557" s="20" t="s">
        <v>15</v>
      </c>
      <c r="H7557" s="21">
        <v>45172</v>
      </c>
    </row>
    <row r="7558" spans="1:8" ht="22.5" customHeight="1">
      <c r="A7558" s="20" t="s">
        <v>7579</v>
      </c>
      <c r="B7558" s="20" t="s">
        <v>39</v>
      </c>
      <c r="C7558" s="20">
        <v>1</v>
      </c>
      <c r="D7558" s="20">
        <v>3</v>
      </c>
      <c r="E7558" s="20">
        <v>3</v>
      </c>
      <c r="F7558" s="20" t="s">
        <v>22</v>
      </c>
      <c r="G7558" s="20" t="s">
        <v>20</v>
      </c>
      <c r="H7558" s="21">
        <v>45234</v>
      </c>
    </row>
    <row r="7559" spans="1:8" ht="22.5" customHeight="1">
      <c r="A7559" s="20" t="s">
        <v>7580</v>
      </c>
      <c r="B7559" s="20" t="s">
        <v>27</v>
      </c>
      <c r="C7559" s="20">
        <v>1</v>
      </c>
      <c r="D7559" s="20">
        <v>4</v>
      </c>
      <c r="E7559" s="20">
        <v>4</v>
      </c>
      <c r="F7559" s="20" t="s">
        <v>20</v>
      </c>
      <c r="G7559" s="20" t="s">
        <v>20</v>
      </c>
      <c r="H7559" s="21">
        <v>45230</v>
      </c>
    </row>
    <row r="7560" spans="1:8" ht="22.5" customHeight="1">
      <c r="A7560" s="20" t="s">
        <v>7581</v>
      </c>
      <c r="B7560" s="20" t="s">
        <v>17</v>
      </c>
      <c r="C7560" s="20">
        <v>5</v>
      </c>
      <c r="D7560" s="20">
        <v>1</v>
      </c>
      <c r="E7560" s="20">
        <v>5</v>
      </c>
      <c r="F7560" s="20" t="s">
        <v>22</v>
      </c>
      <c r="G7560" s="20" t="s">
        <v>11</v>
      </c>
      <c r="H7560" s="21">
        <v>45153</v>
      </c>
    </row>
    <row r="7561" spans="1:8" ht="22.5" customHeight="1">
      <c r="A7561" s="20" t="s">
        <v>7582</v>
      </c>
      <c r="B7561" s="20" t="s">
        <v>27</v>
      </c>
      <c r="C7561" s="20">
        <v>4</v>
      </c>
      <c r="D7561" s="20">
        <v>4</v>
      </c>
      <c r="E7561" s="20">
        <v>16</v>
      </c>
      <c r="F7561" s="20" t="s">
        <v>20</v>
      </c>
      <c r="G7561" s="20" t="s">
        <v>20</v>
      </c>
      <c r="H7561" s="21">
        <v>45256</v>
      </c>
    </row>
    <row r="7562" spans="1:8" ht="22.5" customHeight="1">
      <c r="A7562" s="20" t="s">
        <v>7583</v>
      </c>
      <c r="B7562" s="20" t="s">
        <v>9</v>
      </c>
      <c r="C7562" s="20">
        <v>5</v>
      </c>
      <c r="D7562" s="20">
        <v>2</v>
      </c>
      <c r="E7562" s="20">
        <v>10</v>
      </c>
      <c r="F7562" s="20" t="s">
        <v>20</v>
      </c>
      <c r="G7562" s="20" t="s">
        <v>20</v>
      </c>
      <c r="H7562" s="21">
        <v>45080</v>
      </c>
    </row>
    <row r="7563" spans="1:8" ht="22.5" customHeight="1">
      <c r="A7563" s="20" t="s">
        <v>7584</v>
      </c>
      <c r="B7563" s="20" t="s">
        <v>35</v>
      </c>
      <c r="C7563" s="20">
        <v>1</v>
      </c>
      <c r="D7563" s="20">
        <v>1.5</v>
      </c>
      <c r="E7563" s="20">
        <v>1.5</v>
      </c>
      <c r="F7563" s="20" t="s">
        <v>14</v>
      </c>
      <c r="G7563" s="20" t="s">
        <v>15</v>
      </c>
      <c r="H7563" s="21">
        <v>45190</v>
      </c>
    </row>
    <row r="7564" spans="1:8" ht="22.5" customHeight="1">
      <c r="A7564" s="20" t="s">
        <v>7585</v>
      </c>
      <c r="B7564" s="20" t="s">
        <v>9</v>
      </c>
      <c r="C7564" s="20">
        <v>4</v>
      </c>
      <c r="D7564" s="20">
        <v>2</v>
      </c>
      <c r="E7564" s="20">
        <v>8</v>
      </c>
      <c r="F7564" s="20" t="s">
        <v>20</v>
      </c>
      <c r="G7564" s="20" t="s">
        <v>11</v>
      </c>
      <c r="H7564" s="21">
        <v>44950</v>
      </c>
    </row>
    <row r="7565" spans="1:8" ht="22.5" customHeight="1">
      <c r="A7565" s="20" t="s">
        <v>7586</v>
      </c>
      <c r="B7565" s="20" t="s">
        <v>9</v>
      </c>
      <c r="C7565" s="20">
        <v>2</v>
      </c>
      <c r="D7565" s="20">
        <v>2</v>
      </c>
      <c r="E7565" s="20">
        <v>4</v>
      </c>
      <c r="F7565" s="20" t="s">
        <v>14</v>
      </c>
      <c r="G7565" s="20" t="s">
        <v>20</v>
      </c>
      <c r="H7565" s="21">
        <v>45275</v>
      </c>
    </row>
    <row r="7566" spans="1:8" ht="22.5" customHeight="1">
      <c r="A7566" s="20" t="s">
        <v>7587</v>
      </c>
      <c r="B7566" s="20" t="s">
        <v>39</v>
      </c>
      <c r="C7566" s="20">
        <v>3</v>
      </c>
      <c r="D7566" s="20">
        <v>3</v>
      </c>
      <c r="E7566" s="20">
        <v>9</v>
      </c>
      <c r="F7566" s="20" t="s">
        <v>20</v>
      </c>
      <c r="G7566" s="20" t="s">
        <v>11</v>
      </c>
      <c r="H7566" s="21">
        <v>2</v>
      </c>
    </row>
    <row r="7567" spans="1:8" ht="22.5" customHeight="1">
      <c r="A7567" s="20" t="s">
        <v>7588</v>
      </c>
      <c r="B7567" s="20" t="s">
        <v>17</v>
      </c>
      <c r="C7567" s="20">
        <v>2</v>
      </c>
      <c r="D7567" s="20">
        <v>1</v>
      </c>
      <c r="E7567" s="20">
        <v>2</v>
      </c>
      <c r="F7567" s="20" t="s">
        <v>20</v>
      </c>
      <c r="G7567" s="20" t="s">
        <v>11</v>
      </c>
      <c r="H7567" s="21">
        <v>45126</v>
      </c>
    </row>
    <row r="7568" spans="1:8" ht="22.5" customHeight="1">
      <c r="A7568" s="20" t="s">
        <v>7589</v>
      </c>
      <c r="B7568" s="20" t="s">
        <v>24</v>
      </c>
      <c r="C7568" s="20">
        <v>3</v>
      </c>
      <c r="D7568" s="20">
        <v>4</v>
      </c>
      <c r="E7568" s="20">
        <v>12</v>
      </c>
      <c r="F7568" s="20" t="s">
        <v>14</v>
      </c>
      <c r="G7568" s="20" t="s">
        <v>15</v>
      </c>
      <c r="H7568" s="21">
        <v>45118</v>
      </c>
    </row>
    <row r="7569" spans="1:8" ht="22.5" customHeight="1">
      <c r="A7569" s="20" t="s">
        <v>7590</v>
      </c>
      <c r="B7569" s="20" t="s">
        <v>24</v>
      </c>
      <c r="C7569" s="20">
        <v>2</v>
      </c>
      <c r="D7569" s="20">
        <v>4</v>
      </c>
      <c r="E7569" s="20">
        <v>8</v>
      </c>
      <c r="F7569" s="20" t="s">
        <v>22</v>
      </c>
      <c r="G7569" s="20" t="s">
        <v>11</v>
      </c>
      <c r="H7569" s="21">
        <v>45083</v>
      </c>
    </row>
    <row r="7570" spans="1:8" ht="22.5" customHeight="1">
      <c r="A7570" s="20" t="s">
        <v>7591</v>
      </c>
      <c r="B7570" s="20" t="s">
        <v>17</v>
      </c>
      <c r="C7570" s="20">
        <v>5</v>
      </c>
      <c r="D7570" s="20">
        <v>1</v>
      </c>
      <c r="E7570" s="20">
        <v>5</v>
      </c>
      <c r="F7570" s="20" t="s">
        <v>14</v>
      </c>
      <c r="G7570" s="20" t="s">
        <v>15</v>
      </c>
      <c r="H7570" s="21">
        <v>45182</v>
      </c>
    </row>
    <row r="7571" spans="1:8" ht="22.5" customHeight="1">
      <c r="A7571" s="20" t="s">
        <v>7592</v>
      </c>
      <c r="B7571" s="20" t="s">
        <v>19</v>
      </c>
      <c r="C7571" s="20">
        <v>1</v>
      </c>
      <c r="D7571" s="20">
        <v>5</v>
      </c>
      <c r="E7571" s="20">
        <v>5</v>
      </c>
      <c r="F7571" s="20" t="s">
        <v>20</v>
      </c>
      <c r="G7571" s="20" t="s">
        <v>11</v>
      </c>
      <c r="H7571" s="21">
        <v>45241</v>
      </c>
    </row>
    <row r="7572" spans="1:8" ht="22.5" customHeight="1">
      <c r="A7572" s="20" t="s">
        <v>7593</v>
      </c>
      <c r="B7572" s="20" t="s">
        <v>19</v>
      </c>
      <c r="C7572" s="20">
        <v>5</v>
      </c>
      <c r="D7572" s="20">
        <v>5</v>
      </c>
      <c r="E7572" s="20">
        <v>25</v>
      </c>
      <c r="F7572" s="20" t="s">
        <v>20</v>
      </c>
      <c r="G7572" s="20" t="s">
        <v>15</v>
      </c>
      <c r="H7572" s="21">
        <v>45189</v>
      </c>
    </row>
    <row r="7573" spans="1:8" ht="22.5" customHeight="1">
      <c r="A7573" s="20" t="s">
        <v>7594</v>
      </c>
      <c r="B7573" s="20" t="s">
        <v>39</v>
      </c>
      <c r="C7573" s="20">
        <v>2</v>
      </c>
      <c r="D7573" s="20">
        <v>3</v>
      </c>
      <c r="E7573" s="20">
        <v>6</v>
      </c>
      <c r="F7573" s="20" t="s">
        <v>22</v>
      </c>
      <c r="G7573" s="20" t="s">
        <v>11</v>
      </c>
      <c r="H7573" s="21">
        <v>45128</v>
      </c>
    </row>
    <row r="7574" spans="1:8" ht="22.5" customHeight="1">
      <c r="A7574" s="20" t="s">
        <v>7595</v>
      </c>
      <c r="B7574" s="20" t="s">
        <v>9</v>
      </c>
      <c r="C7574" s="20">
        <v>4</v>
      </c>
      <c r="D7574" s="20">
        <v>2</v>
      </c>
      <c r="E7574" s="20">
        <v>8</v>
      </c>
      <c r="F7574" s="20" t="s">
        <v>22</v>
      </c>
      <c r="G7574" s="20" t="s">
        <v>11</v>
      </c>
      <c r="H7574" s="21">
        <v>2</v>
      </c>
    </row>
    <row r="7575" spans="1:8" ht="22.5" customHeight="1">
      <c r="A7575" s="20" t="s">
        <v>7596</v>
      </c>
      <c r="B7575" s="20" t="s">
        <v>13</v>
      </c>
      <c r="C7575" s="20">
        <v>4</v>
      </c>
      <c r="D7575" s="20">
        <v>3</v>
      </c>
      <c r="E7575" s="20">
        <v>12</v>
      </c>
      <c r="F7575" s="20" t="s">
        <v>14</v>
      </c>
      <c r="G7575" s="20" t="s">
        <v>20</v>
      </c>
      <c r="H7575" s="21">
        <v>45250</v>
      </c>
    </row>
    <row r="7576" spans="1:8" ht="22.5" customHeight="1">
      <c r="A7576" s="20" t="s">
        <v>7597</v>
      </c>
      <c r="B7576" s="20" t="s">
        <v>19</v>
      </c>
      <c r="C7576" s="20">
        <v>1</v>
      </c>
      <c r="D7576" s="20">
        <v>5</v>
      </c>
      <c r="E7576" s="20">
        <v>5</v>
      </c>
      <c r="F7576" s="20" t="s">
        <v>20</v>
      </c>
      <c r="G7576" s="20" t="s">
        <v>11</v>
      </c>
      <c r="H7576" s="21">
        <v>45182</v>
      </c>
    </row>
    <row r="7577" spans="1:8" ht="22.5" customHeight="1">
      <c r="A7577" s="20" t="s">
        <v>7598</v>
      </c>
      <c r="B7577" s="20" t="s">
        <v>13</v>
      </c>
      <c r="C7577" s="20">
        <v>5</v>
      </c>
      <c r="D7577" s="20">
        <v>3</v>
      </c>
      <c r="E7577" s="20">
        <v>15</v>
      </c>
      <c r="F7577" s="20" t="s">
        <v>20</v>
      </c>
      <c r="G7577" s="20" t="s">
        <v>11</v>
      </c>
      <c r="H7577" s="21">
        <v>44990</v>
      </c>
    </row>
    <row r="7578" spans="1:8" ht="22.5" customHeight="1">
      <c r="A7578" s="20" t="s">
        <v>7599</v>
      </c>
      <c r="B7578" s="20" t="s">
        <v>24</v>
      </c>
      <c r="C7578" s="20">
        <v>3</v>
      </c>
      <c r="D7578" s="20">
        <v>4</v>
      </c>
      <c r="E7578" s="20">
        <v>12</v>
      </c>
      <c r="F7578" s="20" t="s">
        <v>22</v>
      </c>
      <c r="G7578" s="20" t="s">
        <v>11</v>
      </c>
      <c r="H7578" s="21">
        <v>45285</v>
      </c>
    </row>
    <row r="7579" spans="1:8" ht="22.5" customHeight="1">
      <c r="A7579" s="20" t="s">
        <v>7600</v>
      </c>
      <c r="B7579" s="20" t="s">
        <v>13</v>
      </c>
      <c r="C7579" s="20">
        <v>4</v>
      </c>
      <c r="D7579" s="20">
        <v>3</v>
      </c>
      <c r="E7579" s="20">
        <v>12</v>
      </c>
      <c r="F7579" s="20" t="s">
        <v>10</v>
      </c>
      <c r="G7579" s="20" t="s">
        <v>15</v>
      </c>
      <c r="H7579" s="21">
        <v>44951</v>
      </c>
    </row>
    <row r="7580" spans="1:8" ht="22.5" customHeight="1">
      <c r="A7580" s="20" t="s">
        <v>7601</v>
      </c>
      <c r="B7580" s="20" t="s">
        <v>9</v>
      </c>
      <c r="C7580" s="20">
        <v>1</v>
      </c>
      <c r="D7580" s="20">
        <v>2</v>
      </c>
      <c r="E7580" s="20">
        <v>2</v>
      </c>
      <c r="F7580" s="20" t="s">
        <v>22</v>
      </c>
      <c r="G7580" s="20" t="s">
        <v>20</v>
      </c>
      <c r="H7580" s="21">
        <v>45039</v>
      </c>
    </row>
    <row r="7581" spans="1:8" ht="22.5" customHeight="1">
      <c r="A7581" s="20" t="s">
        <v>7602</v>
      </c>
      <c r="B7581" s="20" t="s">
        <v>13</v>
      </c>
      <c r="C7581" s="20">
        <v>4</v>
      </c>
      <c r="D7581" s="20">
        <v>3</v>
      </c>
      <c r="E7581" s="20">
        <v>12</v>
      </c>
      <c r="F7581" s="20" t="s">
        <v>14</v>
      </c>
      <c r="G7581" s="20" t="s">
        <v>11</v>
      </c>
      <c r="H7581" s="21">
        <v>45069</v>
      </c>
    </row>
    <row r="7582" spans="1:8" ht="22.5" customHeight="1">
      <c r="A7582" s="20" t="s">
        <v>7603</v>
      </c>
      <c r="B7582" s="20" t="s">
        <v>27</v>
      </c>
      <c r="C7582" s="20">
        <v>5</v>
      </c>
      <c r="D7582" s="20">
        <v>4</v>
      </c>
      <c r="E7582" s="20">
        <v>20</v>
      </c>
      <c r="F7582" s="20" t="s">
        <v>20</v>
      </c>
      <c r="G7582" s="20" t="s">
        <v>11</v>
      </c>
      <c r="H7582" s="21">
        <v>44973</v>
      </c>
    </row>
    <row r="7583" spans="1:8" ht="22.5" customHeight="1">
      <c r="A7583" s="20" t="s">
        <v>7604</v>
      </c>
      <c r="B7583" s="20" t="s">
        <v>19</v>
      </c>
      <c r="C7583" s="20">
        <v>4</v>
      </c>
      <c r="D7583" s="20">
        <v>5</v>
      </c>
      <c r="E7583" s="20">
        <v>20</v>
      </c>
      <c r="F7583" s="20" t="s">
        <v>20</v>
      </c>
      <c r="G7583" s="20" t="s">
        <v>20</v>
      </c>
      <c r="H7583" s="21">
        <v>44944</v>
      </c>
    </row>
    <row r="7584" spans="1:8" ht="22.5" customHeight="1">
      <c r="A7584" s="20" t="s">
        <v>7605</v>
      </c>
      <c r="B7584" s="20" t="s">
        <v>39</v>
      </c>
      <c r="C7584" s="20">
        <v>4</v>
      </c>
      <c r="D7584" s="20">
        <v>3</v>
      </c>
      <c r="E7584" s="20">
        <v>12</v>
      </c>
      <c r="F7584" s="20" t="s">
        <v>10</v>
      </c>
      <c r="G7584" s="20" t="s">
        <v>20</v>
      </c>
      <c r="H7584" s="21">
        <v>44938</v>
      </c>
    </row>
    <row r="7585" spans="1:8" ht="22.5" customHeight="1">
      <c r="A7585" s="20" t="s">
        <v>7606</v>
      </c>
      <c r="B7585" s="20" t="s">
        <v>13</v>
      </c>
      <c r="C7585" s="20">
        <v>3</v>
      </c>
      <c r="D7585" s="20">
        <v>3</v>
      </c>
      <c r="E7585" s="20">
        <v>9</v>
      </c>
      <c r="F7585" s="20" t="s">
        <v>20</v>
      </c>
      <c r="G7585" s="20" t="s">
        <v>15</v>
      </c>
      <c r="H7585" s="21">
        <v>44984</v>
      </c>
    </row>
    <row r="7586" spans="1:8" ht="22.5" customHeight="1">
      <c r="A7586" s="20" t="s">
        <v>7607</v>
      </c>
      <c r="B7586" s="20" t="s">
        <v>17</v>
      </c>
      <c r="C7586" s="20">
        <v>3</v>
      </c>
      <c r="D7586" s="20">
        <v>1</v>
      </c>
      <c r="E7586" s="20">
        <v>3</v>
      </c>
      <c r="F7586" s="20" t="s">
        <v>20</v>
      </c>
      <c r="G7586" s="20" t="s">
        <v>15</v>
      </c>
      <c r="H7586" s="21">
        <v>45153</v>
      </c>
    </row>
    <row r="7587" spans="1:8" ht="22.5" customHeight="1">
      <c r="A7587" s="20" t="s">
        <v>7608</v>
      </c>
      <c r="B7587" s="20" t="s">
        <v>35</v>
      </c>
      <c r="C7587" s="20">
        <v>5</v>
      </c>
      <c r="D7587" s="20">
        <v>1.5</v>
      </c>
      <c r="E7587" s="20">
        <v>7.5</v>
      </c>
      <c r="F7587" s="20" t="s">
        <v>20</v>
      </c>
      <c r="G7587" s="20" t="s">
        <v>11</v>
      </c>
      <c r="H7587" s="21">
        <v>45007</v>
      </c>
    </row>
    <row r="7588" spans="1:8" ht="22.5" customHeight="1">
      <c r="A7588" s="20" t="s">
        <v>7609</v>
      </c>
      <c r="B7588" s="20" t="s">
        <v>24</v>
      </c>
      <c r="C7588" s="20">
        <v>4</v>
      </c>
      <c r="D7588" s="20">
        <v>4</v>
      </c>
      <c r="E7588" s="20">
        <v>16</v>
      </c>
      <c r="F7588" s="20" t="s">
        <v>20</v>
      </c>
      <c r="G7588" s="20" t="s">
        <v>11</v>
      </c>
      <c r="H7588" s="21">
        <v>45060</v>
      </c>
    </row>
    <row r="7589" spans="1:8" ht="22.5" customHeight="1">
      <c r="A7589" s="20" t="s">
        <v>7610</v>
      </c>
      <c r="B7589" s="20" t="s">
        <v>9</v>
      </c>
      <c r="C7589" s="20">
        <v>1</v>
      </c>
      <c r="D7589" s="20">
        <v>2</v>
      </c>
      <c r="E7589" s="20">
        <v>2</v>
      </c>
      <c r="F7589" s="20" t="s">
        <v>20</v>
      </c>
      <c r="G7589" s="20" t="s">
        <v>20</v>
      </c>
      <c r="H7589" s="21">
        <v>44935</v>
      </c>
    </row>
    <row r="7590" spans="1:8" ht="22.5" customHeight="1">
      <c r="A7590" s="20" t="s">
        <v>7611</v>
      </c>
      <c r="B7590" s="20" t="s">
        <v>9</v>
      </c>
      <c r="C7590" s="20">
        <v>4</v>
      </c>
      <c r="D7590" s="20">
        <v>2</v>
      </c>
      <c r="E7590" s="20">
        <v>8</v>
      </c>
      <c r="F7590" s="20" t="s">
        <v>22</v>
      </c>
      <c r="G7590" s="20" t="s">
        <v>20</v>
      </c>
      <c r="H7590" s="21">
        <v>45019</v>
      </c>
    </row>
    <row r="7591" spans="1:8" ht="22.5" customHeight="1">
      <c r="A7591" s="20" t="s">
        <v>7612</v>
      </c>
      <c r="B7591" s="20" t="s">
        <v>24</v>
      </c>
      <c r="C7591" s="20">
        <v>2</v>
      </c>
      <c r="D7591" s="20">
        <v>4</v>
      </c>
      <c r="E7591" s="20">
        <v>8</v>
      </c>
      <c r="F7591" s="20" t="s">
        <v>10</v>
      </c>
      <c r="G7591" s="20" t="s">
        <v>11</v>
      </c>
      <c r="H7591" s="21">
        <v>45159</v>
      </c>
    </row>
    <row r="7592" spans="1:8" ht="22.5" customHeight="1">
      <c r="A7592" s="20" t="s">
        <v>7613</v>
      </c>
      <c r="B7592" s="20" t="s">
        <v>17</v>
      </c>
      <c r="C7592" s="20">
        <v>1</v>
      </c>
      <c r="D7592" s="20">
        <v>1</v>
      </c>
      <c r="E7592" s="20">
        <v>1</v>
      </c>
      <c r="F7592" s="20" t="s">
        <v>20</v>
      </c>
      <c r="G7592" s="20" t="s">
        <v>11</v>
      </c>
      <c r="H7592" s="21">
        <v>45216</v>
      </c>
    </row>
    <row r="7593" spans="1:8" ht="22.5" customHeight="1">
      <c r="A7593" s="20" t="s">
        <v>7614</v>
      </c>
      <c r="B7593" s="20" t="s">
        <v>13</v>
      </c>
      <c r="C7593" s="20">
        <v>1</v>
      </c>
      <c r="D7593" s="20">
        <v>3</v>
      </c>
      <c r="E7593" s="20">
        <v>3</v>
      </c>
      <c r="F7593" s="20" t="s">
        <v>14</v>
      </c>
      <c r="G7593" s="20" t="s">
        <v>11</v>
      </c>
      <c r="H7593" s="21">
        <v>45002</v>
      </c>
    </row>
    <row r="7594" spans="1:8" ht="22.5" customHeight="1">
      <c r="A7594" s="20" t="s">
        <v>7615</v>
      </c>
      <c r="B7594" s="20" t="s">
        <v>24</v>
      </c>
      <c r="C7594" s="20">
        <v>2</v>
      </c>
      <c r="D7594" s="20">
        <v>4</v>
      </c>
      <c r="E7594" s="20">
        <v>8</v>
      </c>
      <c r="F7594" s="20" t="s">
        <v>14</v>
      </c>
      <c r="G7594" s="20" t="s">
        <v>20</v>
      </c>
      <c r="H7594" s="21">
        <v>45289</v>
      </c>
    </row>
    <row r="7595" spans="1:8" ht="22.5" customHeight="1">
      <c r="A7595" s="20" t="s">
        <v>7616</v>
      </c>
      <c r="B7595" s="20" t="s">
        <v>24</v>
      </c>
      <c r="C7595" s="20">
        <v>5</v>
      </c>
      <c r="D7595" s="20">
        <v>4</v>
      </c>
      <c r="E7595" s="20">
        <v>20</v>
      </c>
      <c r="F7595" s="20" t="s">
        <v>14</v>
      </c>
      <c r="G7595" s="20" t="s">
        <v>11</v>
      </c>
      <c r="H7595" s="21">
        <v>45030</v>
      </c>
    </row>
    <row r="7596" spans="1:8" ht="22.5" customHeight="1">
      <c r="A7596" s="20" t="s">
        <v>7617</v>
      </c>
      <c r="B7596" s="20" t="s">
        <v>9</v>
      </c>
      <c r="C7596" s="20">
        <v>2</v>
      </c>
      <c r="D7596" s="20">
        <v>2</v>
      </c>
      <c r="E7596" s="20">
        <v>4</v>
      </c>
      <c r="F7596" s="20" t="s">
        <v>14</v>
      </c>
      <c r="G7596" s="20" t="s">
        <v>20</v>
      </c>
      <c r="H7596" s="21">
        <v>45115</v>
      </c>
    </row>
    <row r="7597" spans="1:8" ht="22.5" customHeight="1">
      <c r="A7597" s="20" t="s">
        <v>7618</v>
      </c>
      <c r="B7597" s="20" t="s">
        <v>17</v>
      </c>
      <c r="C7597" s="20">
        <v>4</v>
      </c>
      <c r="D7597" s="20">
        <v>1</v>
      </c>
      <c r="E7597" s="20">
        <v>4</v>
      </c>
      <c r="F7597" s="20" t="s">
        <v>10</v>
      </c>
      <c r="G7597" s="20" t="s">
        <v>15</v>
      </c>
      <c r="H7597" s="21">
        <v>45181</v>
      </c>
    </row>
    <row r="7598" spans="1:8" ht="22.5" customHeight="1">
      <c r="A7598" s="20" t="s">
        <v>7619</v>
      </c>
      <c r="B7598" s="20" t="s">
        <v>27</v>
      </c>
      <c r="C7598" s="20">
        <v>1</v>
      </c>
      <c r="D7598" s="20">
        <v>4</v>
      </c>
      <c r="E7598" s="20">
        <v>4</v>
      </c>
      <c r="F7598" s="20" t="s">
        <v>20</v>
      </c>
      <c r="G7598" s="20" t="s">
        <v>20</v>
      </c>
      <c r="H7598" s="21">
        <v>45231</v>
      </c>
    </row>
    <row r="7599" spans="1:8" ht="22.5" customHeight="1">
      <c r="A7599" s="20" t="s">
        <v>7620</v>
      </c>
      <c r="B7599" s="20" t="s">
        <v>20</v>
      </c>
      <c r="C7599" s="20">
        <v>0</v>
      </c>
      <c r="D7599" s="20">
        <v>0</v>
      </c>
      <c r="E7599" s="20">
        <v>0</v>
      </c>
      <c r="F7599" s="20" t="s">
        <v>22</v>
      </c>
      <c r="G7599" s="20" t="s">
        <v>15</v>
      </c>
      <c r="H7599" s="21">
        <v>45273</v>
      </c>
    </row>
    <row r="7600" spans="1:8" ht="22.5" customHeight="1">
      <c r="A7600" s="20" t="s">
        <v>7621</v>
      </c>
      <c r="B7600" s="20" t="s">
        <v>27</v>
      </c>
      <c r="C7600" s="20">
        <v>5</v>
      </c>
      <c r="D7600" s="20">
        <v>4</v>
      </c>
      <c r="E7600" s="20">
        <v>20</v>
      </c>
      <c r="F7600" s="20" t="s">
        <v>20</v>
      </c>
      <c r="G7600" s="20" t="s">
        <v>15</v>
      </c>
      <c r="H7600" s="21">
        <v>45052</v>
      </c>
    </row>
    <row r="7601" spans="1:8" ht="22.5" customHeight="1">
      <c r="A7601" s="20" t="s">
        <v>7622</v>
      </c>
      <c r="B7601" s="20" t="s">
        <v>19</v>
      </c>
      <c r="C7601" s="20">
        <v>2</v>
      </c>
      <c r="D7601" s="20">
        <v>5</v>
      </c>
      <c r="E7601" s="20">
        <v>10</v>
      </c>
      <c r="F7601" s="20" t="s">
        <v>14</v>
      </c>
      <c r="G7601" s="20" t="s">
        <v>15</v>
      </c>
      <c r="H7601" s="21">
        <v>2</v>
      </c>
    </row>
    <row r="7602" spans="1:8" ht="22.5" customHeight="1">
      <c r="A7602" s="20" t="s">
        <v>7623</v>
      </c>
      <c r="B7602" s="20" t="s">
        <v>27</v>
      </c>
      <c r="C7602" s="20">
        <v>2</v>
      </c>
      <c r="D7602" s="20">
        <v>4</v>
      </c>
      <c r="E7602" s="20">
        <v>8</v>
      </c>
      <c r="F7602" s="20" t="s">
        <v>10</v>
      </c>
      <c r="G7602" s="20" t="s">
        <v>11</v>
      </c>
      <c r="H7602" s="21">
        <v>45177</v>
      </c>
    </row>
    <row r="7603" spans="1:8" ht="22.5" customHeight="1">
      <c r="A7603" s="20" t="s">
        <v>7624</v>
      </c>
      <c r="B7603" s="20" t="s">
        <v>39</v>
      </c>
      <c r="C7603" s="20">
        <v>2</v>
      </c>
      <c r="D7603" s="20">
        <v>3</v>
      </c>
      <c r="E7603" s="20">
        <v>6</v>
      </c>
      <c r="F7603" s="20" t="s">
        <v>14</v>
      </c>
      <c r="G7603" s="20" t="s">
        <v>20</v>
      </c>
      <c r="H7603" s="21">
        <v>45055</v>
      </c>
    </row>
    <row r="7604" spans="1:8" ht="22.5" customHeight="1">
      <c r="A7604" s="20" t="s">
        <v>7625</v>
      </c>
      <c r="B7604" s="20" t="s">
        <v>19</v>
      </c>
      <c r="C7604" s="20">
        <v>4</v>
      </c>
      <c r="D7604" s="20">
        <v>5</v>
      </c>
      <c r="E7604" s="20">
        <v>20</v>
      </c>
      <c r="F7604" s="20" t="s">
        <v>22</v>
      </c>
      <c r="G7604" s="20" t="s">
        <v>20</v>
      </c>
      <c r="H7604" s="21">
        <v>45123</v>
      </c>
    </row>
    <row r="7605" spans="1:8" ht="22.5" customHeight="1">
      <c r="A7605" s="20" t="s">
        <v>7626</v>
      </c>
      <c r="B7605" s="20" t="s">
        <v>19</v>
      </c>
      <c r="C7605" s="20">
        <v>5</v>
      </c>
      <c r="D7605" s="20">
        <v>5</v>
      </c>
      <c r="E7605" s="20">
        <v>25</v>
      </c>
      <c r="F7605" s="20" t="s">
        <v>22</v>
      </c>
      <c r="G7605" s="20" t="s">
        <v>15</v>
      </c>
      <c r="H7605" s="21">
        <v>45287</v>
      </c>
    </row>
    <row r="7606" spans="1:8" ht="22.5" customHeight="1">
      <c r="A7606" s="20" t="s">
        <v>7627</v>
      </c>
      <c r="B7606" s="20" t="s">
        <v>13</v>
      </c>
      <c r="C7606" s="20">
        <v>4</v>
      </c>
      <c r="D7606" s="20">
        <v>3</v>
      </c>
      <c r="E7606" s="20">
        <v>12</v>
      </c>
      <c r="F7606" s="20" t="s">
        <v>20</v>
      </c>
      <c r="G7606" s="20" t="s">
        <v>20</v>
      </c>
      <c r="H7606" s="21">
        <v>44930</v>
      </c>
    </row>
    <row r="7607" spans="1:8" ht="22.5" customHeight="1">
      <c r="A7607" s="20" t="s">
        <v>7628</v>
      </c>
      <c r="B7607" s="20" t="s">
        <v>39</v>
      </c>
      <c r="C7607" s="20">
        <v>5</v>
      </c>
      <c r="D7607" s="20">
        <v>3</v>
      </c>
      <c r="E7607" s="20">
        <v>15</v>
      </c>
      <c r="F7607" s="20" t="s">
        <v>14</v>
      </c>
      <c r="G7607" s="20" t="s">
        <v>15</v>
      </c>
      <c r="H7607" s="21">
        <v>45159</v>
      </c>
    </row>
    <row r="7608" spans="1:8" ht="22.5" customHeight="1">
      <c r="A7608" s="20" t="s">
        <v>7629</v>
      </c>
      <c r="B7608" s="20" t="s">
        <v>9</v>
      </c>
      <c r="C7608" s="20">
        <v>2</v>
      </c>
      <c r="D7608" s="20">
        <v>2</v>
      </c>
      <c r="E7608" s="20">
        <v>4</v>
      </c>
      <c r="F7608" s="20" t="s">
        <v>10</v>
      </c>
      <c r="G7608" s="20" t="s">
        <v>11</v>
      </c>
      <c r="H7608" s="21">
        <v>45102</v>
      </c>
    </row>
    <row r="7609" spans="1:8" ht="22.5" customHeight="1">
      <c r="A7609" s="20" t="s">
        <v>7630</v>
      </c>
      <c r="B7609" s="20" t="s">
        <v>9</v>
      </c>
      <c r="C7609" s="20">
        <v>3</v>
      </c>
      <c r="D7609" s="20">
        <v>2</v>
      </c>
      <c r="E7609" s="20">
        <v>6</v>
      </c>
      <c r="F7609" s="20" t="s">
        <v>20</v>
      </c>
      <c r="G7609" s="20" t="s">
        <v>15</v>
      </c>
      <c r="H7609" s="21">
        <v>45251</v>
      </c>
    </row>
    <row r="7610" spans="1:8" ht="22.5" customHeight="1">
      <c r="A7610" s="20" t="s">
        <v>7631</v>
      </c>
      <c r="B7610" s="20" t="s">
        <v>24</v>
      </c>
      <c r="C7610" s="20">
        <v>5</v>
      </c>
      <c r="D7610" s="20">
        <v>4</v>
      </c>
      <c r="E7610" s="20">
        <v>20</v>
      </c>
      <c r="F7610" s="20" t="s">
        <v>14</v>
      </c>
      <c r="G7610" s="20" t="s">
        <v>11</v>
      </c>
      <c r="H7610" s="21">
        <v>45187</v>
      </c>
    </row>
    <row r="7611" spans="1:8" ht="22.5" customHeight="1">
      <c r="A7611" s="20" t="s">
        <v>7632</v>
      </c>
      <c r="B7611" s="20" t="s">
        <v>39</v>
      </c>
      <c r="C7611" s="20">
        <v>5</v>
      </c>
      <c r="D7611" s="20">
        <v>3</v>
      </c>
      <c r="E7611" s="20">
        <v>15</v>
      </c>
      <c r="F7611" s="20" t="s">
        <v>14</v>
      </c>
      <c r="G7611" s="20" t="s">
        <v>11</v>
      </c>
      <c r="H7611" s="21">
        <v>45188</v>
      </c>
    </row>
    <row r="7612" spans="1:8" ht="22.5" customHeight="1">
      <c r="A7612" s="20" t="s">
        <v>7633</v>
      </c>
      <c r="B7612" s="20" t="s">
        <v>19</v>
      </c>
      <c r="C7612" s="20">
        <v>1</v>
      </c>
      <c r="D7612" s="20">
        <v>5</v>
      </c>
      <c r="E7612" s="20">
        <v>5</v>
      </c>
      <c r="F7612" s="20" t="s">
        <v>10</v>
      </c>
      <c r="G7612" s="20" t="s">
        <v>15</v>
      </c>
      <c r="H7612" s="21">
        <v>45030</v>
      </c>
    </row>
    <row r="7613" spans="1:8" ht="22.5" customHeight="1">
      <c r="A7613" s="20" t="s">
        <v>7634</v>
      </c>
      <c r="B7613" s="20" t="s">
        <v>27</v>
      </c>
      <c r="C7613" s="20">
        <v>4</v>
      </c>
      <c r="D7613" s="20">
        <v>4</v>
      </c>
      <c r="E7613" s="20">
        <v>16</v>
      </c>
      <c r="F7613" s="20" t="s">
        <v>22</v>
      </c>
      <c r="G7613" s="20" t="s">
        <v>11</v>
      </c>
      <c r="H7613" s="21">
        <v>45248</v>
      </c>
    </row>
    <row r="7614" spans="1:8" ht="22.5" customHeight="1">
      <c r="A7614" s="20" t="s">
        <v>7635</v>
      </c>
      <c r="B7614" s="20" t="s">
        <v>24</v>
      </c>
      <c r="C7614" s="20">
        <v>2</v>
      </c>
      <c r="D7614" s="20">
        <v>4</v>
      </c>
      <c r="E7614" s="20">
        <v>8</v>
      </c>
      <c r="F7614" s="20" t="s">
        <v>22</v>
      </c>
      <c r="G7614" s="20" t="s">
        <v>20</v>
      </c>
      <c r="H7614" s="21">
        <v>2</v>
      </c>
    </row>
    <row r="7615" spans="1:8" ht="22.5" customHeight="1">
      <c r="A7615" s="20" t="s">
        <v>7636</v>
      </c>
      <c r="B7615" s="20" t="s">
        <v>19</v>
      </c>
      <c r="C7615" s="20">
        <v>4</v>
      </c>
      <c r="D7615" s="20">
        <v>5</v>
      </c>
      <c r="E7615" s="20">
        <v>20</v>
      </c>
      <c r="F7615" s="20" t="s">
        <v>14</v>
      </c>
      <c r="G7615" s="20" t="s">
        <v>20</v>
      </c>
      <c r="H7615" s="21">
        <v>44976</v>
      </c>
    </row>
    <row r="7616" spans="1:8" ht="22.5" customHeight="1">
      <c r="A7616" s="20" t="s">
        <v>7637</v>
      </c>
      <c r="B7616" s="20" t="s">
        <v>13</v>
      </c>
      <c r="C7616" s="20">
        <v>2</v>
      </c>
      <c r="D7616" s="20">
        <v>3</v>
      </c>
      <c r="E7616" s="20">
        <v>6</v>
      </c>
      <c r="F7616" s="20" t="s">
        <v>22</v>
      </c>
      <c r="G7616" s="20" t="s">
        <v>15</v>
      </c>
      <c r="H7616" s="21">
        <v>45266</v>
      </c>
    </row>
    <row r="7617" spans="1:8" ht="22.5" customHeight="1">
      <c r="A7617" s="20" t="s">
        <v>7638</v>
      </c>
      <c r="B7617" s="20" t="s">
        <v>13</v>
      </c>
      <c r="C7617" s="20">
        <v>2</v>
      </c>
      <c r="D7617" s="20">
        <v>3</v>
      </c>
      <c r="E7617" s="20">
        <v>6</v>
      </c>
      <c r="F7617" s="20" t="s">
        <v>14</v>
      </c>
      <c r="G7617" s="20" t="s">
        <v>15</v>
      </c>
      <c r="H7617" s="21">
        <v>45062</v>
      </c>
    </row>
    <row r="7618" spans="1:8" ht="22.5" customHeight="1">
      <c r="A7618" s="20" t="s">
        <v>7639</v>
      </c>
      <c r="B7618" s="20" t="s">
        <v>13</v>
      </c>
      <c r="C7618" s="20">
        <v>5</v>
      </c>
      <c r="D7618" s="20">
        <v>3</v>
      </c>
      <c r="E7618" s="20">
        <v>15</v>
      </c>
      <c r="F7618" s="20" t="s">
        <v>20</v>
      </c>
      <c r="G7618" s="20" t="s">
        <v>15</v>
      </c>
      <c r="H7618" s="21">
        <v>45243</v>
      </c>
    </row>
    <row r="7619" spans="1:8" ht="22.5" customHeight="1">
      <c r="A7619" s="20" t="s">
        <v>7640</v>
      </c>
      <c r="B7619" s="20" t="s">
        <v>24</v>
      </c>
      <c r="C7619" s="20">
        <v>2</v>
      </c>
      <c r="D7619" s="20">
        <v>4</v>
      </c>
      <c r="E7619" s="20">
        <v>8</v>
      </c>
      <c r="F7619" s="20" t="s">
        <v>22</v>
      </c>
      <c r="G7619" s="20" t="s">
        <v>11</v>
      </c>
      <c r="H7619" s="21">
        <v>45040</v>
      </c>
    </row>
    <row r="7620" spans="1:8" ht="22.5" customHeight="1">
      <c r="A7620" s="20" t="s">
        <v>7641</v>
      </c>
      <c r="B7620" s="20" t="s">
        <v>35</v>
      </c>
      <c r="C7620" s="20">
        <v>2</v>
      </c>
      <c r="D7620" s="20">
        <v>1.5</v>
      </c>
      <c r="E7620" s="20">
        <v>3</v>
      </c>
      <c r="F7620" s="20" t="s">
        <v>20</v>
      </c>
      <c r="G7620" s="20" t="s">
        <v>11</v>
      </c>
      <c r="H7620" s="21">
        <v>45169</v>
      </c>
    </row>
    <row r="7621" spans="1:8" ht="22.5" customHeight="1">
      <c r="A7621" s="20" t="s">
        <v>7642</v>
      </c>
      <c r="B7621" s="20" t="s">
        <v>17</v>
      </c>
      <c r="C7621" s="20">
        <v>2</v>
      </c>
      <c r="D7621" s="20">
        <v>1</v>
      </c>
      <c r="E7621" s="20">
        <v>2</v>
      </c>
      <c r="F7621" s="20" t="s">
        <v>14</v>
      </c>
      <c r="G7621" s="20" t="s">
        <v>20</v>
      </c>
      <c r="H7621" s="21">
        <v>45044</v>
      </c>
    </row>
    <row r="7622" spans="1:8" ht="22.5" customHeight="1">
      <c r="A7622" s="20" t="s">
        <v>7643</v>
      </c>
      <c r="B7622" s="20" t="s">
        <v>35</v>
      </c>
      <c r="C7622" s="20">
        <v>2</v>
      </c>
      <c r="D7622" s="20">
        <v>1.5</v>
      </c>
      <c r="E7622" s="20">
        <v>3</v>
      </c>
      <c r="F7622" s="20" t="s">
        <v>20</v>
      </c>
      <c r="G7622" s="20" t="s">
        <v>20</v>
      </c>
      <c r="H7622" s="21">
        <v>45024</v>
      </c>
    </row>
    <row r="7623" spans="1:8" ht="22.5" customHeight="1">
      <c r="A7623" s="20" t="s">
        <v>7644</v>
      </c>
      <c r="B7623" s="20" t="s">
        <v>17</v>
      </c>
      <c r="C7623" s="20">
        <v>2</v>
      </c>
      <c r="D7623" s="20">
        <v>1</v>
      </c>
      <c r="E7623" s="20">
        <v>2</v>
      </c>
      <c r="F7623" s="20" t="s">
        <v>22</v>
      </c>
      <c r="G7623" s="20" t="s">
        <v>11</v>
      </c>
      <c r="H7623" s="21">
        <v>44953</v>
      </c>
    </row>
    <row r="7624" spans="1:8" ht="22.5" customHeight="1">
      <c r="A7624" s="20" t="s">
        <v>7645</v>
      </c>
      <c r="B7624" s="20" t="s">
        <v>17</v>
      </c>
      <c r="C7624" s="20">
        <v>5</v>
      </c>
      <c r="D7624" s="20">
        <v>1</v>
      </c>
      <c r="E7624" s="20">
        <v>5</v>
      </c>
      <c r="F7624" s="20" t="s">
        <v>10</v>
      </c>
      <c r="G7624" s="20" t="s">
        <v>20</v>
      </c>
      <c r="H7624" s="21">
        <v>45147</v>
      </c>
    </row>
    <row r="7625" spans="1:8" ht="22.5" customHeight="1">
      <c r="A7625" s="20" t="s">
        <v>7646</v>
      </c>
      <c r="B7625" s="20" t="s">
        <v>24</v>
      </c>
      <c r="C7625" s="20">
        <v>4</v>
      </c>
      <c r="D7625" s="20">
        <v>4</v>
      </c>
      <c r="E7625" s="20">
        <v>16</v>
      </c>
      <c r="F7625" s="20" t="s">
        <v>14</v>
      </c>
      <c r="G7625" s="20" t="s">
        <v>11</v>
      </c>
      <c r="H7625" s="21">
        <v>44997</v>
      </c>
    </row>
    <row r="7626" spans="1:8" ht="22.5" customHeight="1">
      <c r="A7626" s="20" t="s">
        <v>7647</v>
      </c>
      <c r="B7626" s="20" t="s">
        <v>188</v>
      </c>
      <c r="C7626" s="20">
        <v>1</v>
      </c>
      <c r="D7626" s="20">
        <v>4</v>
      </c>
      <c r="E7626" s="20">
        <v>4</v>
      </c>
      <c r="F7626" s="20" t="s">
        <v>22</v>
      </c>
      <c r="G7626" s="20" t="s">
        <v>11</v>
      </c>
      <c r="H7626" s="21">
        <v>45168</v>
      </c>
    </row>
    <row r="7627" spans="1:8" ht="22.5" customHeight="1">
      <c r="A7627" s="20" t="s">
        <v>7648</v>
      </c>
      <c r="B7627" s="20" t="s">
        <v>9</v>
      </c>
      <c r="C7627" s="20">
        <v>3</v>
      </c>
      <c r="D7627" s="20">
        <v>2</v>
      </c>
      <c r="E7627" s="20">
        <v>6</v>
      </c>
      <c r="F7627" s="20" t="s">
        <v>20</v>
      </c>
      <c r="G7627" s="20" t="s">
        <v>15</v>
      </c>
      <c r="H7627" s="21">
        <v>44937</v>
      </c>
    </row>
    <row r="7628" spans="1:8" ht="22.5" customHeight="1">
      <c r="A7628" s="20" t="s">
        <v>7649</v>
      </c>
      <c r="B7628" s="20" t="s">
        <v>35</v>
      </c>
      <c r="C7628" s="20">
        <v>5</v>
      </c>
      <c r="D7628" s="20">
        <v>1.5</v>
      </c>
      <c r="E7628" s="20">
        <v>7.5</v>
      </c>
      <c r="F7628" s="20" t="s">
        <v>10</v>
      </c>
      <c r="G7628" s="20" t="s">
        <v>15</v>
      </c>
      <c r="H7628" s="21">
        <v>45228</v>
      </c>
    </row>
    <row r="7629" spans="1:8" ht="22.5" customHeight="1">
      <c r="A7629" s="20" t="s">
        <v>7650</v>
      </c>
      <c r="B7629" s="20" t="s">
        <v>13</v>
      </c>
      <c r="C7629" s="20">
        <v>4</v>
      </c>
      <c r="D7629" s="20">
        <v>3</v>
      </c>
      <c r="E7629" s="20">
        <v>12</v>
      </c>
      <c r="F7629" s="20" t="s">
        <v>14</v>
      </c>
      <c r="G7629" s="20" t="s">
        <v>20</v>
      </c>
      <c r="H7629" s="21">
        <v>45175</v>
      </c>
    </row>
    <row r="7630" spans="1:8" ht="22.5" customHeight="1">
      <c r="A7630" s="20" t="s">
        <v>7651</v>
      </c>
      <c r="B7630" s="20" t="s">
        <v>35</v>
      </c>
      <c r="C7630" s="20">
        <v>4</v>
      </c>
      <c r="D7630" s="20">
        <v>1.5</v>
      </c>
      <c r="E7630" s="20">
        <v>6</v>
      </c>
      <c r="F7630" s="20" t="s">
        <v>10</v>
      </c>
      <c r="G7630" s="20" t="s">
        <v>11</v>
      </c>
      <c r="H7630" s="21">
        <v>45158</v>
      </c>
    </row>
    <row r="7631" spans="1:8" ht="22.5" customHeight="1">
      <c r="A7631" s="20" t="s">
        <v>7652</v>
      </c>
      <c r="B7631" s="20" t="s">
        <v>24</v>
      </c>
      <c r="C7631" s="20">
        <v>5</v>
      </c>
      <c r="D7631" s="20">
        <v>4</v>
      </c>
      <c r="E7631" s="20">
        <v>20</v>
      </c>
      <c r="F7631" s="20" t="s">
        <v>22</v>
      </c>
      <c r="G7631" s="20" t="s">
        <v>11</v>
      </c>
      <c r="H7631" s="21">
        <v>45032</v>
      </c>
    </row>
    <row r="7632" spans="1:8" ht="22.5" customHeight="1">
      <c r="A7632" s="20" t="s">
        <v>7653</v>
      </c>
      <c r="B7632" s="20" t="s">
        <v>24</v>
      </c>
      <c r="C7632" s="20">
        <v>3</v>
      </c>
      <c r="D7632" s="20">
        <v>4</v>
      </c>
      <c r="E7632" s="20">
        <v>12</v>
      </c>
      <c r="F7632" s="20" t="s">
        <v>20</v>
      </c>
      <c r="G7632" s="20" t="s">
        <v>20</v>
      </c>
      <c r="H7632" s="21">
        <v>45056</v>
      </c>
    </row>
    <row r="7633" spans="1:8" ht="22.5" customHeight="1">
      <c r="A7633" s="20" t="s">
        <v>7654</v>
      </c>
      <c r="B7633" s="20" t="s">
        <v>24</v>
      </c>
      <c r="C7633" s="20">
        <v>1</v>
      </c>
      <c r="D7633" s="20">
        <v>4</v>
      </c>
      <c r="E7633" s="20">
        <v>4</v>
      </c>
      <c r="F7633" s="20" t="s">
        <v>10</v>
      </c>
      <c r="G7633" s="20" t="s">
        <v>20</v>
      </c>
      <c r="H7633" s="21">
        <v>45026</v>
      </c>
    </row>
    <row r="7634" spans="1:8" ht="22.5" customHeight="1">
      <c r="A7634" s="20" t="s">
        <v>7655</v>
      </c>
      <c r="B7634" s="20" t="s">
        <v>9</v>
      </c>
      <c r="C7634" s="20">
        <v>5</v>
      </c>
      <c r="D7634" s="20">
        <v>2</v>
      </c>
      <c r="E7634" s="20">
        <v>10</v>
      </c>
      <c r="F7634" s="20" t="s">
        <v>20</v>
      </c>
      <c r="G7634" s="20" t="s">
        <v>20</v>
      </c>
      <c r="H7634" s="21">
        <v>45001</v>
      </c>
    </row>
    <row r="7635" spans="1:8" ht="22.5" customHeight="1">
      <c r="A7635" s="20" t="s">
        <v>7656</v>
      </c>
      <c r="B7635" s="20" t="s">
        <v>9</v>
      </c>
      <c r="C7635" s="20">
        <v>2</v>
      </c>
      <c r="D7635" s="20">
        <v>2</v>
      </c>
      <c r="E7635" s="20">
        <v>4</v>
      </c>
      <c r="F7635" s="20" t="s">
        <v>14</v>
      </c>
      <c r="G7635" s="20" t="s">
        <v>20</v>
      </c>
      <c r="H7635" s="21">
        <v>45263</v>
      </c>
    </row>
    <row r="7636" spans="1:8" ht="22.5" customHeight="1">
      <c r="A7636" s="20" t="s">
        <v>7657</v>
      </c>
      <c r="B7636" s="20" t="s">
        <v>27</v>
      </c>
      <c r="C7636" s="20">
        <v>1</v>
      </c>
      <c r="D7636" s="20">
        <v>4</v>
      </c>
      <c r="E7636" s="20">
        <v>4</v>
      </c>
      <c r="F7636" s="20" t="s">
        <v>20</v>
      </c>
      <c r="G7636" s="20" t="s">
        <v>20</v>
      </c>
      <c r="H7636" s="21">
        <v>45124</v>
      </c>
    </row>
    <row r="7637" spans="1:8" ht="22.5" customHeight="1">
      <c r="A7637" s="20" t="s">
        <v>7658</v>
      </c>
      <c r="B7637" s="20" t="s">
        <v>17</v>
      </c>
      <c r="C7637" s="20">
        <v>5</v>
      </c>
      <c r="D7637" s="20">
        <v>1</v>
      </c>
      <c r="E7637" s="20">
        <v>5</v>
      </c>
      <c r="F7637" s="20" t="s">
        <v>10</v>
      </c>
      <c r="G7637" s="20" t="s">
        <v>11</v>
      </c>
      <c r="H7637" s="21">
        <v>45207</v>
      </c>
    </row>
    <row r="7638" spans="1:8" ht="22.5" customHeight="1">
      <c r="A7638" s="20" t="s">
        <v>7659</v>
      </c>
      <c r="B7638" s="20" t="s">
        <v>9</v>
      </c>
      <c r="C7638" s="20">
        <v>3</v>
      </c>
      <c r="D7638" s="20">
        <v>2</v>
      </c>
      <c r="E7638" s="20">
        <v>6</v>
      </c>
      <c r="F7638" s="20" t="s">
        <v>20</v>
      </c>
      <c r="G7638" s="20" t="s">
        <v>15</v>
      </c>
      <c r="H7638" s="21">
        <v>44962</v>
      </c>
    </row>
    <row r="7639" spans="1:8" ht="22.5" customHeight="1">
      <c r="A7639" s="20" t="s">
        <v>7660</v>
      </c>
      <c r="B7639" s="20" t="s">
        <v>35</v>
      </c>
      <c r="C7639" s="20">
        <v>5</v>
      </c>
      <c r="D7639" s="20">
        <v>1.5</v>
      </c>
      <c r="E7639" s="20">
        <v>7.5</v>
      </c>
      <c r="F7639" s="20" t="s">
        <v>14</v>
      </c>
      <c r="G7639" s="20" t="s">
        <v>15</v>
      </c>
      <c r="H7639" s="21">
        <v>44949</v>
      </c>
    </row>
    <row r="7640" spans="1:8" ht="22.5" customHeight="1">
      <c r="A7640" s="20" t="s">
        <v>7661</v>
      </c>
      <c r="B7640" s="20" t="s">
        <v>9</v>
      </c>
      <c r="C7640" s="20">
        <v>3</v>
      </c>
      <c r="D7640" s="20">
        <v>2</v>
      </c>
      <c r="E7640" s="20">
        <v>6</v>
      </c>
      <c r="F7640" s="20" t="s">
        <v>22</v>
      </c>
      <c r="G7640" s="20" t="s">
        <v>20</v>
      </c>
      <c r="H7640" s="21">
        <v>45063</v>
      </c>
    </row>
    <row r="7641" spans="1:8" ht="22.5" customHeight="1">
      <c r="A7641" s="20" t="s">
        <v>7662</v>
      </c>
      <c r="B7641" s="20" t="s">
        <v>19</v>
      </c>
      <c r="C7641" s="20">
        <v>4</v>
      </c>
      <c r="D7641" s="20">
        <v>5</v>
      </c>
      <c r="E7641" s="20">
        <v>20</v>
      </c>
      <c r="F7641" s="20" t="s">
        <v>10</v>
      </c>
      <c r="G7641" s="20" t="s">
        <v>11</v>
      </c>
      <c r="H7641" s="21">
        <v>44954</v>
      </c>
    </row>
    <row r="7642" spans="1:8" ht="22.5" customHeight="1">
      <c r="A7642" s="20" t="s">
        <v>7663</v>
      </c>
      <c r="B7642" s="20" t="s">
        <v>19</v>
      </c>
      <c r="C7642" s="20">
        <v>4</v>
      </c>
      <c r="D7642" s="20">
        <v>5</v>
      </c>
      <c r="E7642" s="20">
        <v>20</v>
      </c>
      <c r="F7642" s="20" t="s">
        <v>14</v>
      </c>
      <c r="G7642" s="20" t="s">
        <v>20</v>
      </c>
      <c r="H7642" s="21">
        <v>44935</v>
      </c>
    </row>
    <row r="7643" spans="1:8" ht="22.5" customHeight="1">
      <c r="A7643" s="20" t="s">
        <v>7664</v>
      </c>
      <c r="B7643" s="20" t="s">
        <v>24</v>
      </c>
      <c r="C7643" s="20">
        <v>2</v>
      </c>
      <c r="D7643" s="20">
        <v>4</v>
      </c>
      <c r="E7643" s="20">
        <v>8</v>
      </c>
      <c r="F7643" s="20" t="s">
        <v>10</v>
      </c>
      <c r="G7643" s="20" t="s">
        <v>20</v>
      </c>
      <c r="H7643" s="21">
        <v>44980</v>
      </c>
    </row>
    <row r="7644" spans="1:8" ht="22.5" customHeight="1">
      <c r="A7644" s="20" t="s">
        <v>7665</v>
      </c>
      <c r="B7644" s="20" t="s">
        <v>9</v>
      </c>
      <c r="C7644" s="20">
        <v>2</v>
      </c>
      <c r="D7644" s="20">
        <v>2</v>
      </c>
      <c r="E7644" s="20">
        <v>4</v>
      </c>
      <c r="F7644" s="20" t="s">
        <v>14</v>
      </c>
      <c r="G7644" s="20" t="s">
        <v>11</v>
      </c>
      <c r="H7644" s="21">
        <v>45122</v>
      </c>
    </row>
    <row r="7645" spans="1:8" ht="22.5" customHeight="1">
      <c r="A7645" s="20" t="s">
        <v>7666</v>
      </c>
      <c r="B7645" s="20" t="s">
        <v>9</v>
      </c>
      <c r="C7645" s="20">
        <v>2</v>
      </c>
      <c r="D7645" s="20">
        <v>2</v>
      </c>
      <c r="E7645" s="20">
        <v>4</v>
      </c>
      <c r="F7645" s="20" t="s">
        <v>14</v>
      </c>
      <c r="G7645" s="20" t="s">
        <v>20</v>
      </c>
      <c r="H7645" s="21">
        <v>45094</v>
      </c>
    </row>
    <row r="7646" spans="1:8" ht="22.5" customHeight="1">
      <c r="A7646" s="20" t="s">
        <v>7667</v>
      </c>
      <c r="B7646" s="20" t="s">
        <v>24</v>
      </c>
      <c r="C7646" s="20">
        <v>4</v>
      </c>
      <c r="D7646" s="20">
        <v>4</v>
      </c>
      <c r="E7646" s="20">
        <v>16</v>
      </c>
      <c r="F7646" s="20" t="s">
        <v>20</v>
      </c>
      <c r="G7646" s="20" t="s">
        <v>11</v>
      </c>
      <c r="H7646" s="21">
        <v>45012</v>
      </c>
    </row>
    <row r="7647" spans="1:8" ht="22.5" customHeight="1">
      <c r="A7647" s="20" t="s">
        <v>7668</v>
      </c>
      <c r="B7647" s="20" t="s">
        <v>24</v>
      </c>
      <c r="C7647" s="20">
        <v>3</v>
      </c>
      <c r="D7647" s="20">
        <v>4</v>
      </c>
      <c r="E7647" s="20">
        <v>12</v>
      </c>
      <c r="F7647" s="20" t="s">
        <v>22</v>
      </c>
      <c r="G7647" s="20" t="s">
        <v>11</v>
      </c>
      <c r="H7647" s="21">
        <v>44972</v>
      </c>
    </row>
    <row r="7648" spans="1:8" ht="22.5" customHeight="1">
      <c r="A7648" s="20" t="s">
        <v>7669</v>
      </c>
      <c r="B7648" s="20" t="s">
        <v>9</v>
      </c>
      <c r="C7648" s="20">
        <v>5</v>
      </c>
      <c r="D7648" s="20">
        <v>2</v>
      </c>
      <c r="E7648" s="20">
        <v>10</v>
      </c>
      <c r="F7648" s="20" t="s">
        <v>10</v>
      </c>
      <c r="G7648" s="20" t="s">
        <v>11</v>
      </c>
      <c r="H7648" s="21">
        <v>45229</v>
      </c>
    </row>
    <row r="7649" spans="1:8" ht="22.5" customHeight="1">
      <c r="A7649" s="20" t="s">
        <v>7670</v>
      </c>
      <c r="B7649" s="20" t="s">
        <v>27</v>
      </c>
      <c r="C7649" s="20">
        <v>5</v>
      </c>
      <c r="D7649" s="20">
        <v>4</v>
      </c>
      <c r="E7649" s="20">
        <v>20</v>
      </c>
      <c r="F7649" s="20" t="s">
        <v>22</v>
      </c>
      <c r="G7649" s="20" t="s">
        <v>15</v>
      </c>
      <c r="H7649" s="21">
        <v>45138</v>
      </c>
    </row>
    <row r="7650" spans="1:8" ht="22.5" customHeight="1">
      <c r="A7650" s="20" t="s">
        <v>7671</v>
      </c>
      <c r="B7650" s="20" t="s">
        <v>39</v>
      </c>
      <c r="C7650" s="20">
        <v>3</v>
      </c>
      <c r="D7650" s="20">
        <v>3</v>
      </c>
      <c r="E7650" s="20">
        <v>9</v>
      </c>
      <c r="F7650" s="20" t="s">
        <v>14</v>
      </c>
      <c r="G7650" s="20" t="s">
        <v>20</v>
      </c>
      <c r="H7650" s="21">
        <v>45277</v>
      </c>
    </row>
    <row r="7651" spans="1:8" ht="22.5" customHeight="1">
      <c r="A7651" s="20" t="s">
        <v>7672</v>
      </c>
      <c r="B7651" s="20" t="s">
        <v>17</v>
      </c>
      <c r="C7651" s="20">
        <v>3</v>
      </c>
      <c r="D7651" s="20">
        <v>1</v>
      </c>
      <c r="E7651" s="20">
        <v>3</v>
      </c>
      <c r="F7651" s="20" t="s">
        <v>10</v>
      </c>
      <c r="G7651" s="20" t="s">
        <v>20</v>
      </c>
      <c r="H7651" s="21">
        <v>44970</v>
      </c>
    </row>
    <row r="7652" spans="1:8" ht="22.5" customHeight="1">
      <c r="A7652" s="20" t="s">
        <v>7673</v>
      </c>
      <c r="B7652" s="20" t="s">
        <v>24</v>
      </c>
      <c r="C7652" s="20">
        <v>1</v>
      </c>
      <c r="D7652" s="20">
        <v>4</v>
      </c>
      <c r="E7652" s="20">
        <v>4</v>
      </c>
      <c r="F7652" s="20" t="s">
        <v>10</v>
      </c>
      <c r="G7652" s="20" t="s">
        <v>20</v>
      </c>
      <c r="H7652" s="21">
        <v>45282</v>
      </c>
    </row>
    <row r="7653" spans="1:8" ht="22.5" customHeight="1">
      <c r="A7653" s="20" t="s">
        <v>7674</v>
      </c>
      <c r="B7653" s="20" t="s">
        <v>19</v>
      </c>
      <c r="C7653" s="20">
        <v>3</v>
      </c>
      <c r="D7653" s="20">
        <v>5</v>
      </c>
      <c r="E7653" s="20">
        <v>15</v>
      </c>
      <c r="F7653" s="20" t="s">
        <v>14</v>
      </c>
      <c r="G7653" s="20" t="s">
        <v>15</v>
      </c>
      <c r="H7653" s="21">
        <v>45087</v>
      </c>
    </row>
    <row r="7654" spans="1:8" ht="22.5" customHeight="1">
      <c r="A7654" s="20" t="s">
        <v>7675</v>
      </c>
      <c r="B7654" s="20" t="s">
        <v>27</v>
      </c>
      <c r="C7654" s="20">
        <v>3</v>
      </c>
      <c r="D7654" s="20">
        <v>4</v>
      </c>
      <c r="E7654" s="20">
        <v>12</v>
      </c>
      <c r="F7654" s="20" t="s">
        <v>20</v>
      </c>
      <c r="G7654" s="20" t="s">
        <v>11</v>
      </c>
      <c r="H7654" s="21">
        <v>44930</v>
      </c>
    </row>
    <row r="7655" spans="1:8" ht="22.5" customHeight="1">
      <c r="A7655" s="20" t="s">
        <v>7676</v>
      </c>
      <c r="B7655" s="20" t="s">
        <v>19</v>
      </c>
      <c r="C7655" s="20">
        <v>4</v>
      </c>
      <c r="D7655" s="20">
        <v>5</v>
      </c>
      <c r="E7655" s="20">
        <v>20</v>
      </c>
      <c r="F7655" s="20" t="s">
        <v>22</v>
      </c>
      <c r="G7655" s="20" t="s">
        <v>15</v>
      </c>
      <c r="H7655" s="21">
        <v>45148</v>
      </c>
    </row>
    <row r="7656" spans="1:8" ht="22.5" customHeight="1">
      <c r="A7656" s="20" t="s">
        <v>7677</v>
      </c>
      <c r="B7656" s="20" t="s">
        <v>19</v>
      </c>
      <c r="C7656" s="20">
        <v>2</v>
      </c>
      <c r="D7656" s="20">
        <v>5</v>
      </c>
      <c r="E7656" s="20">
        <v>10</v>
      </c>
      <c r="F7656" s="20" t="s">
        <v>20</v>
      </c>
      <c r="G7656" s="20" t="s">
        <v>15</v>
      </c>
      <c r="H7656" s="21">
        <v>44993</v>
      </c>
    </row>
    <row r="7657" spans="1:8" ht="22.5" customHeight="1">
      <c r="A7657" s="20" t="s">
        <v>7678</v>
      </c>
      <c r="B7657" s="20" t="s">
        <v>17</v>
      </c>
      <c r="C7657" s="20">
        <v>1</v>
      </c>
      <c r="D7657" s="20">
        <v>1</v>
      </c>
      <c r="E7657" s="20">
        <v>1</v>
      </c>
      <c r="F7657" s="20" t="s">
        <v>14</v>
      </c>
      <c r="G7657" s="20" t="s">
        <v>20</v>
      </c>
      <c r="H7657" s="21">
        <v>2</v>
      </c>
    </row>
    <row r="7658" spans="1:8" ht="22.5" customHeight="1">
      <c r="A7658" s="20" t="s">
        <v>7679</v>
      </c>
      <c r="B7658" s="20" t="s">
        <v>9</v>
      </c>
      <c r="C7658" s="20">
        <v>3</v>
      </c>
      <c r="D7658" s="20">
        <v>2</v>
      </c>
      <c r="E7658" s="20">
        <v>6</v>
      </c>
      <c r="F7658" s="20" t="s">
        <v>14</v>
      </c>
      <c r="G7658" s="20" t="s">
        <v>20</v>
      </c>
      <c r="H7658" s="21">
        <v>45241</v>
      </c>
    </row>
    <row r="7659" spans="1:8" ht="22.5" customHeight="1">
      <c r="A7659" s="20" t="s">
        <v>7680</v>
      </c>
      <c r="B7659" s="20" t="s">
        <v>17</v>
      </c>
      <c r="C7659" s="20">
        <v>4</v>
      </c>
      <c r="D7659" s="20">
        <v>1</v>
      </c>
      <c r="E7659" s="20">
        <v>4</v>
      </c>
      <c r="F7659" s="20" t="s">
        <v>10</v>
      </c>
      <c r="G7659" s="20" t="s">
        <v>15</v>
      </c>
      <c r="H7659" s="21">
        <v>45215</v>
      </c>
    </row>
    <row r="7660" spans="1:8" ht="22.5" customHeight="1">
      <c r="A7660" s="20" t="s">
        <v>7681</v>
      </c>
      <c r="B7660" s="20" t="s">
        <v>19</v>
      </c>
      <c r="C7660" s="20">
        <v>1</v>
      </c>
      <c r="D7660" s="20">
        <v>5</v>
      </c>
      <c r="E7660" s="20">
        <v>5</v>
      </c>
      <c r="F7660" s="20" t="s">
        <v>20</v>
      </c>
      <c r="G7660" s="20" t="s">
        <v>11</v>
      </c>
      <c r="H7660" s="21">
        <v>45064</v>
      </c>
    </row>
    <row r="7661" spans="1:8" ht="22.5" customHeight="1">
      <c r="A7661" s="20" t="s">
        <v>7682</v>
      </c>
      <c r="B7661" s="20" t="s">
        <v>9</v>
      </c>
      <c r="C7661" s="20">
        <v>3</v>
      </c>
      <c r="D7661" s="20">
        <v>2</v>
      </c>
      <c r="E7661" s="20">
        <v>6</v>
      </c>
      <c r="F7661" s="20" t="s">
        <v>20</v>
      </c>
      <c r="G7661" s="20" t="s">
        <v>11</v>
      </c>
      <c r="H7661" s="21">
        <v>45183</v>
      </c>
    </row>
    <row r="7662" spans="1:8" ht="22.5" customHeight="1">
      <c r="A7662" s="20" t="s">
        <v>7683</v>
      </c>
      <c r="B7662" s="20" t="s">
        <v>13</v>
      </c>
      <c r="C7662" s="20">
        <v>5</v>
      </c>
      <c r="D7662" s="20">
        <v>3</v>
      </c>
      <c r="E7662" s="20">
        <v>15</v>
      </c>
      <c r="F7662" s="20" t="s">
        <v>22</v>
      </c>
      <c r="G7662" s="20" t="s">
        <v>20</v>
      </c>
      <c r="H7662" s="21">
        <v>2</v>
      </c>
    </row>
    <row r="7663" spans="1:8" ht="22.5" customHeight="1">
      <c r="A7663" s="20" t="s">
        <v>7684</v>
      </c>
      <c r="B7663" s="20" t="s">
        <v>9</v>
      </c>
      <c r="C7663" s="20">
        <v>3</v>
      </c>
      <c r="D7663" s="20">
        <v>2</v>
      </c>
      <c r="E7663" s="20">
        <v>6</v>
      </c>
      <c r="F7663" s="20" t="s">
        <v>14</v>
      </c>
      <c r="G7663" s="20" t="s">
        <v>11</v>
      </c>
      <c r="H7663" s="21">
        <v>45226</v>
      </c>
    </row>
    <row r="7664" spans="1:8" ht="22.5" customHeight="1">
      <c r="A7664" s="20" t="s">
        <v>7685</v>
      </c>
      <c r="B7664" s="20" t="s">
        <v>35</v>
      </c>
      <c r="C7664" s="20">
        <v>3</v>
      </c>
      <c r="D7664" s="20">
        <v>1.5</v>
      </c>
      <c r="E7664" s="20">
        <v>4.5</v>
      </c>
      <c r="F7664" s="20" t="s">
        <v>20</v>
      </c>
      <c r="G7664" s="20" t="s">
        <v>20</v>
      </c>
      <c r="H7664" s="21">
        <v>45197</v>
      </c>
    </row>
    <row r="7665" spans="1:8" ht="22.5" customHeight="1">
      <c r="A7665" s="20" t="s">
        <v>7686</v>
      </c>
      <c r="B7665" s="20" t="s">
        <v>17</v>
      </c>
      <c r="C7665" s="20">
        <v>2</v>
      </c>
      <c r="D7665" s="20">
        <v>1</v>
      </c>
      <c r="E7665" s="20">
        <v>2</v>
      </c>
      <c r="F7665" s="20" t="s">
        <v>20</v>
      </c>
      <c r="G7665" s="20" t="s">
        <v>15</v>
      </c>
      <c r="H7665" s="21">
        <v>45126</v>
      </c>
    </row>
    <row r="7666" spans="1:8" ht="22.5" customHeight="1">
      <c r="A7666" s="20" t="s">
        <v>7687</v>
      </c>
      <c r="B7666" s="20" t="s">
        <v>35</v>
      </c>
      <c r="C7666" s="20">
        <v>1</v>
      </c>
      <c r="D7666" s="20">
        <v>1.5</v>
      </c>
      <c r="E7666" s="20">
        <v>1.5</v>
      </c>
      <c r="F7666" s="20" t="s">
        <v>22</v>
      </c>
      <c r="G7666" s="20" t="s">
        <v>20</v>
      </c>
      <c r="H7666" s="21">
        <v>44938</v>
      </c>
    </row>
    <row r="7667" spans="1:8" ht="22.5" customHeight="1">
      <c r="A7667" s="20" t="s">
        <v>7688</v>
      </c>
      <c r="B7667" s="20" t="s">
        <v>13</v>
      </c>
      <c r="C7667" s="20">
        <v>5</v>
      </c>
      <c r="D7667" s="20">
        <v>3</v>
      </c>
      <c r="E7667" s="20">
        <v>15</v>
      </c>
      <c r="F7667" s="20" t="s">
        <v>20</v>
      </c>
      <c r="G7667" s="20" t="s">
        <v>20</v>
      </c>
      <c r="H7667" s="21">
        <v>45277</v>
      </c>
    </row>
    <row r="7668" spans="1:8" ht="22.5" customHeight="1">
      <c r="A7668" s="20" t="s">
        <v>7689</v>
      </c>
      <c r="B7668" s="20" t="s">
        <v>17</v>
      </c>
      <c r="C7668" s="20">
        <v>4</v>
      </c>
      <c r="D7668" s="20">
        <v>1</v>
      </c>
      <c r="E7668" s="20">
        <v>4</v>
      </c>
      <c r="F7668" s="20" t="s">
        <v>22</v>
      </c>
      <c r="G7668" s="20" t="s">
        <v>20</v>
      </c>
      <c r="H7668" s="21">
        <v>45247</v>
      </c>
    </row>
    <row r="7669" spans="1:8" ht="22.5" customHeight="1">
      <c r="A7669" s="20" t="s">
        <v>7690</v>
      </c>
      <c r="B7669" s="20" t="s">
        <v>27</v>
      </c>
      <c r="C7669" s="20">
        <v>5</v>
      </c>
      <c r="D7669" s="20">
        <v>4</v>
      </c>
      <c r="E7669" s="20">
        <v>20</v>
      </c>
      <c r="F7669" s="20" t="s">
        <v>10</v>
      </c>
      <c r="G7669" s="20" t="s">
        <v>15</v>
      </c>
      <c r="H7669" s="21">
        <v>45159</v>
      </c>
    </row>
    <row r="7670" spans="1:8" ht="22.5" customHeight="1">
      <c r="A7670" s="20" t="s">
        <v>7691</v>
      </c>
      <c r="B7670" s="20" t="s">
        <v>27</v>
      </c>
      <c r="C7670" s="20">
        <v>5</v>
      </c>
      <c r="D7670" s="20">
        <v>4</v>
      </c>
      <c r="E7670" s="20">
        <v>20</v>
      </c>
      <c r="F7670" s="20" t="s">
        <v>10</v>
      </c>
      <c r="G7670" s="20" t="s">
        <v>11</v>
      </c>
      <c r="H7670" s="21">
        <v>45090</v>
      </c>
    </row>
    <row r="7671" spans="1:8" ht="22.5" customHeight="1">
      <c r="A7671" s="20" t="s">
        <v>7692</v>
      </c>
      <c r="B7671" s="20" t="s">
        <v>39</v>
      </c>
      <c r="C7671" s="20">
        <v>2</v>
      </c>
      <c r="D7671" s="20">
        <v>3</v>
      </c>
      <c r="E7671" s="20">
        <v>6</v>
      </c>
      <c r="F7671" s="20" t="s">
        <v>14</v>
      </c>
      <c r="G7671" s="20" t="s">
        <v>15</v>
      </c>
      <c r="H7671" s="21">
        <v>44956</v>
      </c>
    </row>
    <row r="7672" spans="1:8" ht="22.5" customHeight="1">
      <c r="A7672" s="20" t="s">
        <v>7693</v>
      </c>
      <c r="B7672" s="20" t="s">
        <v>19</v>
      </c>
      <c r="C7672" s="20">
        <v>4</v>
      </c>
      <c r="D7672" s="20">
        <v>5</v>
      </c>
      <c r="E7672" s="20">
        <v>20</v>
      </c>
      <c r="F7672" s="20" t="s">
        <v>10</v>
      </c>
      <c r="G7672" s="20" t="s">
        <v>20</v>
      </c>
      <c r="H7672" s="21">
        <v>45252</v>
      </c>
    </row>
    <row r="7673" spans="1:8" ht="22.5" customHeight="1">
      <c r="A7673" s="20" t="s">
        <v>7694</v>
      </c>
      <c r="B7673" s="20" t="s">
        <v>27</v>
      </c>
      <c r="C7673" s="20">
        <v>5</v>
      </c>
      <c r="D7673" s="20">
        <v>4</v>
      </c>
      <c r="E7673" s="20">
        <v>20</v>
      </c>
      <c r="F7673" s="20" t="s">
        <v>14</v>
      </c>
      <c r="G7673" s="20" t="s">
        <v>20</v>
      </c>
      <c r="H7673" s="21">
        <v>45003</v>
      </c>
    </row>
    <row r="7674" spans="1:8" ht="22.5" customHeight="1">
      <c r="A7674" s="20" t="s">
        <v>7695</v>
      </c>
      <c r="B7674" s="20" t="s">
        <v>39</v>
      </c>
      <c r="C7674" s="20">
        <v>4</v>
      </c>
      <c r="D7674" s="20">
        <v>3</v>
      </c>
      <c r="E7674" s="20">
        <v>12</v>
      </c>
      <c r="F7674" s="20" t="s">
        <v>20</v>
      </c>
      <c r="G7674" s="20" t="s">
        <v>20</v>
      </c>
      <c r="H7674" s="21">
        <v>45012</v>
      </c>
    </row>
    <row r="7675" spans="1:8" ht="22.5" customHeight="1">
      <c r="A7675" s="20" t="s">
        <v>7696</v>
      </c>
      <c r="B7675" s="20" t="s">
        <v>17</v>
      </c>
      <c r="C7675" s="20">
        <v>3</v>
      </c>
      <c r="D7675" s="20">
        <v>1</v>
      </c>
      <c r="E7675" s="20">
        <v>3</v>
      </c>
      <c r="F7675" s="20" t="s">
        <v>20</v>
      </c>
      <c r="G7675" s="20" t="s">
        <v>11</v>
      </c>
      <c r="H7675" s="21">
        <v>44999</v>
      </c>
    </row>
    <row r="7676" spans="1:8" ht="22.5" customHeight="1">
      <c r="A7676" s="20" t="s">
        <v>7697</v>
      </c>
      <c r="B7676" s="20" t="s">
        <v>13</v>
      </c>
      <c r="C7676" s="20">
        <v>4</v>
      </c>
      <c r="D7676" s="20">
        <v>3</v>
      </c>
      <c r="E7676" s="20">
        <v>12</v>
      </c>
      <c r="F7676" s="20" t="s">
        <v>14</v>
      </c>
      <c r="G7676" s="20" t="s">
        <v>20</v>
      </c>
      <c r="H7676" s="21">
        <v>45022</v>
      </c>
    </row>
    <row r="7677" spans="1:8" ht="22.5" customHeight="1">
      <c r="A7677" s="20" t="s">
        <v>7698</v>
      </c>
      <c r="B7677" s="20" t="s">
        <v>35</v>
      </c>
      <c r="C7677" s="20">
        <v>3</v>
      </c>
      <c r="D7677" s="20">
        <v>1.5</v>
      </c>
      <c r="E7677" s="20">
        <v>4.5</v>
      </c>
      <c r="F7677" s="20" t="s">
        <v>20</v>
      </c>
      <c r="G7677" s="20" t="s">
        <v>15</v>
      </c>
      <c r="H7677" s="21">
        <v>45273</v>
      </c>
    </row>
    <row r="7678" spans="1:8" ht="22.5" customHeight="1">
      <c r="A7678" s="20" t="s">
        <v>7699</v>
      </c>
      <c r="B7678" s="20" t="s">
        <v>35</v>
      </c>
      <c r="C7678" s="20">
        <v>5</v>
      </c>
      <c r="D7678" s="20">
        <v>1.5</v>
      </c>
      <c r="E7678" s="20">
        <v>7.5</v>
      </c>
      <c r="F7678" s="20" t="s">
        <v>10</v>
      </c>
      <c r="G7678" s="20" t="s">
        <v>15</v>
      </c>
      <c r="H7678" s="21">
        <v>44936</v>
      </c>
    </row>
    <row r="7679" spans="1:8" ht="22.5" customHeight="1">
      <c r="A7679" s="20" t="s">
        <v>7700</v>
      </c>
      <c r="B7679" s="20" t="s">
        <v>19</v>
      </c>
      <c r="C7679" s="20">
        <v>2</v>
      </c>
      <c r="D7679" s="20">
        <v>5</v>
      </c>
      <c r="E7679" s="20">
        <v>10</v>
      </c>
      <c r="F7679" s="20" t="s">
        <v>22</v>
      </c>
      <c r="G7679" s="20" t="s">
        <v>20</v>
      </c>
      <c r="H7679" s="21">
        <v>45095</v>
      </c>
    </row>
    <row r="7680" spans="1:8" ht="22.5" customHeight="1">
      <c r="A7680" s="20" t="s">
        <v>7701</v>
      </c>
      <c r="B7680" s="20" t="s">
        <v>35</v>
      </c>
      <c r="C7680" s="20">
        <v>2</v>
      </c>
      <c r="D7680" s="20">
        <v>1.5</v>
      </c>
      <c r="E7680" s="20">
        <v>3</v>
      </c>
      <c r="F7680" s="20" t="s">
        <v>20</v>
      </c>
      <c r="G7680" s="20" t="s">
        <v>15</v>
      </c>
      <c r="H7680" s="21">
        <v>45067</v>
      </c>
    </row>
    <row r="7681" spans="1:8" ht="22.5" customHeight="1">
      <c r="A7681" s="20" t="s">
        <v>7702</v>
      </c>
      <c r="B7681" s="20" t="s">
        <v>17</v>
      </c>
      <c r="C7681" s="20">
        <v>1</v>
      </c>
      <c r="D7681" s="20">
        <v>1</v>
      </c>
      <c r="E7681" s="20">
        <v>1</v>
      </c>
      <c r="F7681" s="20" t="s">
        <v>10</v>
      </c>
      <c r="G7681" s="20" t="s">
        <v>15</v>
      </c>
      <c r="H7681" s="21">
        <v>45247</v>
      </c>
    </row>
    <row r="7682" spans="1:8" ht="22.5" customHeight="1">
      <c r="A7682" s="20" t="s">
        <v>7703</v>
      </c>
      <c r="B7682" s="20" t="s">
        <v>39</v>
      </c>
      <c r="C7682" s="20">
        <v>3</v>
      </c>
      <c r="D7682" s="20">
        <v>3</v>
      </c>
      <c r="E7682" s="20">
        <v>9</v>
      </c>
      <c r="F7682" s="20" t="s">
        <v>10</v>
      </c>
      <c r="G7682" s="20" t="s">
        <v>20</v>
      </c>
      <c r="H7682" s="21">
        <v>45124</v>
      </c>
    </row>
    <row r="7683" spans="1:8" ht="22.5" customHeight="1">
      <c r="A7683" s="20" t="s">
        <v>7704</v>
      </c>
      <c r="B7683" s="20" t="s">
        <v>17</v>
      </c>
      <c r="C7683" s="20">
        <v>3</v>
      </c>
      <c r="D7683" s="20">
        <v>1</v>
      </c>
      <c r="E7683" s="20">
        <v>3</v>
      </c>
      <c r="F7683" s="20" t="s">
        <v>20</v>
      </c>
      <c r="G7683" s="20" t="s">
        <v>20</v>
      </c>
      <c r="H7683" s="21">
        <v>44986</v>
      </c>
    </row>
    <row r="7684" spans="1:8" ht="22.5" customHeight="1">
      <c r="A7684" s="20" t="s">
        <v>7705</v>
      </c>
      <c r="B7684" s="20" t="s">
        <v>17</v>
      </c>
      <c r="C7684" s="20">
        <v>5</v>
      </c>
      <c r="D7684" s="20">
        <v>1</v>
      </c>
      <c r="E7684" s="20">
        <v>5</v>
      </c>
      <c r="F7684" s="20" t="s">
        <v>20</v>
      </c>
      <c r="G7684" s="20" t="s">
        <v>11</v>
      </c>
      <c r="H7684" s="21">
        <v>45274</v>
      </c>
    </row>
    <row r="7685" spans="1:8" ht="22.5" customHeight="1">
      <c r="A7685" s="20" t="s">
        <v>7706</v>
      </c>
      <c r="B7685" s="20" t="s">
        <v>39</v>
      </c>
      <c r="C7685" s="20">
        <v>5</v>
      </c>
      <c r="D7685" s="20">
        <v>3</v>
      </c>
      <c r="E7685" s="20">
        <v>15</v>
      </c>
      <c r="F7685" s="20" t="s">
        <v>20</v>
      </c>
      <c r="G7685" s="20" t="s">
        <v>20</v>
      </c>
      <c r="H7685" s="21">
        <v>45105</v>
      </c>
    </row>
    <row r="7686" spans="1:8" ht="22.5" customHeight="1">
      <c r="A7686" s="20" t="s">
        <v>7707</v>
      </c>
      <c r="B7686" s="20" t="s">
        <v>188</v>
      </c>
      <c r="C7686" s="20">
        <v>1</v>
      </c>
      <c r="D7686" s="20">
        <v>4</v>
      </c>
      <c r="E7686" s="20">
        <v>4</v>
      </c>
      <c r="F7686" s="20" t="s">
        <v>10</v>
      </c>
      <c r="G7686" s="20" t="s">
        <v>20</v>
      </c>
      <c r="H7686" s="21">
        <v>2</v>
      </c>
    </row>
    <row r="7687" spans="1:8" ht="22.5" customHeight="1">
      <c r="A7687" s="20" t="s">
        <v>7708</v>
      </c>
      <c r="B7687" s="20" t="s">
        <v>17</v>
      </c>
      <c r="C7687" s="20">
        <v>4</v>
      </c>
      <c r="D7687" s="20">
        <v>1</v>
      </c>
      <c r="E7687" s="20">
        <v>4</v>
      </c>
      <c r="F7687" s="20" t="s">
        <v>14</v>
      </c>
      <c r="G7687" s="20" t="s">
        <v>15</v>
      </c>
      <c r="H7687" s="21">
        <v>44964</v>
      </c>
    </row>
    <row r="7688" spans="1:8" ht="22.5" customHeight="1">
      <c r="A7688" s="20" t="s">
        <v>7709</v>
      </c>
      <c r="B7688" s="20" t="s">
        <v>9</v>
      </c>
      <c r="C7688" s="20">
        <v>5</v>
      </c>
      <c r="D7688" s="20">
        <v>2</v>
      </c>
      <c r="E7688" s="20">
        <v>10</v>
      </c>
      <c r="F7688" s="20" t="s">
        <v>14</v>
      </c>
      <c r="G7688" s="20" t="s">
        <v>20</v>
      </c>
      <c r="H7688" s="21">
        <v>45147</v>
      </c>
    </row>
    <row r="7689" spans="1:8" ht="22.5" customHeight="1">
      <c r="A7689" s="20" t="s">
        <v>7710</v>
      </c>
      <c r="B7689" s="20" t="s">
        <v>9</v>
      </c>
      <c r="C7689" s="20">
        <v>4</v>
      </c>
      <c r="D7689" s="20">
        <v>2</v>
      </c>
      <c r="E7689" s="20">
        <v>8</v>
      </c>
      <c r="F7689" s="20" t="s">
        <v>10</v>
      </c>
      <c r="G7689" s="20" t="s">
        <v>15</v>
      </c>
      <c r="H7689" s="21">
        <v>44970</v>
      </c>
    </row>
    <row r="7690" spans="1:8" ht="22.5" customHeight="1">
      <c r="A7690" s="20" t="s">
        <v>7711</v>
      </c>
      <c r="B7690" s="20" t="s">
        <v>19</v>
      </c>
      <c r="C7690" s="20">
        <v>4</v>
      </c>
      <c r="D7690" s="20">
        <v>5</v>
      </c>
      <c r="E7690" s="20">
        <v>20</v>
      </c>
      <c r="F7690" s="20" t="s">
        <v>14</v>
      </c>
      <c r="G7690" s="20" t="s">
        <v>20</v>
      </c>
      <c r="H7690" s="21">
        <v>45003</v>
      </c>
    </row>
    <row r="7691" spans="1:8" ht="22.5" customHeight="1">
      <c r="A7691" s="20" t="s">
        <v>7712</v>
      </c>
      <c r="B7691" s="20" t="s">
        <v>9</v>
      </c>
      <c r="C7691" s="20">
        <v>2</v>
      </c>
      <c r="D7691" s="20">
        <v>2</v>
      </c>
      <c r="E7691" s="20">
        <v>4</v>
      </c>
      <c r="F7691" s="20" t="s">
        <v>20</v>
      </c>
      <c r="G7691" s="20" t="s">
        <v>20</v>
      </c>
      <c r="H7691" s="21">
        <v>45179</v>
      </c>
    </row>
    <row r="7692" spans="1:8" ht="22.5" customHeight="1">
      <c r="A7692" s="20" t="s">
        <v>7713</v>
      </c>
      <c r="B7692" s="20" t="s">
        <v>13</v>
      </c>
      <c r="C7692" s="20">
        <v>1</v>
      </c>
      <c r="D7692" s="20">
        <v>3</v>
      </c>
      <c r="E7692" s="20">
        <v>3</v>
      </c>
      <c r="F7692" s="20" t="s">
        <v>22</v>
      </c>
      <c r="G7692" s="20" t="s">
        <v>11</v>
      </c>
      <c r="H7692" s="21">
        <v>45127</v>
      </c>
    </row>
    <row r="7693" spans="1:8" ht="22.5" customHeight="1">
      <c r="A7693" s="20" t="s">
        <v>7714</v>
      </c>
      <c r="B7693" s="20" t="s">
        <v>9</v>
      </c>
      <c r="C7693" s="20">
        <v>5</v>
      </c>
      <c r="D7693" s="20">
        <v>2</v>
      </c>
      <c r="E7693" s="20">
        <v>10</v>
      </c>
      <c r="F7693" s="20" t="s">
        <v>14</v>
      </c>
      <c r="G7693" s="20" t="s">
        <v>15</v>
      </c>
      <c r="H7693" s="21">
        <v>45090</v>
      </c>
    </row>
    <row r="7694" spans="1:8" ht="22.5" customHeight="1">
      <c r="A7694" s="20" t="s">
        <v>7715</v>
      </c>
      <c r="B7694" s="20" t="s">
        <v>17</v>
      </c>
      <c r="C7694" s="20">
        <v>2</v>
      </c>
      <c r="D7694" s="20">
        <v>1</v>
      </c>
      <c r="E7694" s="20">
        <v>2</v>
      </c>
      <c r="F7694" s="20" t="s">
        <v>10</v>
      </c>
      <c r="G7694" s="20" t="s">
        <v>15</v>
      </c>
      <c r="H7694" s="21">
        <v>44990</v>
      </c>
    </row>
    <row r="7695" spans="1:8" ht="22.5" customHeight="1">
      <c r="A7695" s="20" t="s">
        <v>7716</v>
      </c>
      <c r="B7695" s="20" t="s">
        <v>9</v>
      </c>
      <c r="C7695" s="20">
        <v>3</v>
      </c>
      <c r="D7695" s="20">
        <v>2</v>
      </c>
      <c r="E7695" s="20">
        <v>6</v>
      </c>
      <c r="F7695" s="20" t="s">
        <v>22</v>
      </c>
      <c r="G7695" s="20" t="s">
        <v>20</v>
      </c>
      <c r="H7695" s="21">
        <v>45011</v>
      </c>
    </row>
    <row r="7696" spans="1:8" ht="22.5" customHeight="1">
      <c r="A7696" s="20" t="s">
        <v>7717</v>
      </c>
      <c r="B7696" s="20" t="s">
        <v>17</v>
      </c>
      <c r="C7696" s="20">
        <v>3</v>
      </c>
      <c r="D7696" s="20">
        <v>1</v>
      </c>
      <c r="E7696" s="20">
        <v>3</v>
      </c>
      <c r="F7696" s="20" t="s">
        <v>10</v>
      </c>
      <c r="G7696" s="20" t="s">
        <v>15</v>
      </c>
      <c r="H7696" s="21">
        <v>44986</v>
      </c>
    </row>
    <row r="7697" spans="1:8" ht="22.5" customHeight="1">
      <c r="A7697" s="20" t="s">
        <v>7718</v>
      </c>
      <c r="B7697" s="20" t="s">
        <v>24</v>
      </c>
      <c r="C7697" s="20">
        <v>3</v>
      </c>
      <c r="D7697" s="20">
        <v>4</v>
      </c>
      <c r="E7697" s="20">
        <v>12</v>
      </c>
      <c r="F7697" s="20" t="s">
        <v>20</v>
      </c>
      <c r="G7697" s="20" t="s">
        <v>11</v>
      </c>
      <c r="H7697" s="21">
        <v>2</v>
      </c>
    </row>
    <row r="7698" spans="1:8" ht="22.5" customHeight="1">
      <c r="A7698" s="20" t="s">
        <v>7719</v>
      </c>
      <c r="B7698" s="20" t="s">
        <v>17</v>
      </c>
      <c r="C7698" s="20">
        <v>2</v>
      </c>
      <c r="D7698" s="20">
        <v>1</v>
      </c>
      <c r="E7698" s="20">
        <v>2</v>
      </c>
      <c r="F7698" s="20" t="s">
        <v>10</v>
      </c>
      <c r="G7698" s="20" t="s">
        <v>15</v>
      </c>
      <c r="H7698" s="21">
        <v>45057</v>
      </c>
    </row>
    <row r="7699" spans="1:8" ht="22.5" customHeight="1">
      <c r="A7699" s="20" t="s">
        <v>7720</v>
      </c>
      <c r="B7699" s="20" t="s">
        <v>9</v>
      </c>
      <c r="C7699" s="20">
        <v>5</v>
      </c>
      <c r="D7699" s="20">
        <v>2</v>
      </c>
      <c r="E7699" s="20">
        <v>10</v>
      </c>
      <c r="F7699" s="20" t="s">
        <v>14</v>
      </c>
      <c r="G7699" s="20" t="s">
        <v>20</v>
      </c>
      <c r="H7699" s="21">
        <v>45221</v>
      </c>
    </row>
    <row r="7700" spans="1:8" ht="22.5" customHeight="1">
      <c r="A7700" s="20" t="s">
        <v>7721</v>
      </c>
      <c r="B7700" s="20" t="s">
        <v>9</v>
      </c>
      <c r="C7700" s="20">
        <v>5</v>
      </c>
      <c r="D7700" s="20">
        <v>2</v>
      </c>
      <c r="E7700" s="20">
        <v>10</v>
      </c>
      <c r="F7700" s="20" t="s">
        <v>20</v>
      </c>
      <c r="G7700" s="20" t="s">
        <v>20</v>
      </c>
      <c r="H7700" s="21">
        <v>44972</v>
      </c>
    </row>
    <row r="7701" spans="1:8" ht="22.5" customHeight="1">
      <c r="A7701" s="20" t="s">
        <v>7722</v>
      </c>
      <c r="B7701" s="20" t="s">
        <v>13</v>
      </c>
      <c r="C7701" s="20">
        <v>1</v>
      </c>
      <c r="D7701" s="20">
        <v>3</v>
      </c>
      <c r="E7701" s="20">
        <v>3</v>
      </c>
      <c r="F7701" s="20" t="s">
        <v>22</v>
      </c>
      <c r="G7701" s="20" t="s">
        <v>11</v>
      </c>
      <c r="H7701" s="21">
        <v>45246</v>
      </c>
    </row>
    <row r="7702" spans="1:8" ht="22.5" customHeight="1">
      <c r="A7702" s="20" t="s">
        <v>7723</v>
      </c>
      <c r="B7702" s="20" t="s">
        <v>39</v>
      </c>
      <c r="C7702" s="20">
        <v>1</v>
      </c>
      <c r="D7702" s="20">
        <v>3</v>
      </c>
      <c r="E7702" s="20">
        <v>3</v>
      </c>
      <c r="F7702" s="20" t="s">
        <v>14</v>
      </c>
      <c r="G7702" s="20" t="s">
        <v>20</v>
      </c>
      <c r="H7702" s="21">
        <v>44951</v>
      </c>
    </row>
    <row r="7703" spans="1:8" ht="22.5" customHeight="1">
      <c r="A7703" s="20" t="s">
        <v>7724</v>
      </c>
      <c r="B7703" s="20" t="s">
        <v>9</v>
      </c>
      <c r="C7703" s="20">
        <v>2</v>
      </c>
      <c r="D7703" s="20">
        <v>2</v>
      </c>
      <c r="E7703" s="20">
        <v>4</v>
      </c>
      <c r="F7703" s="20" t="s">
        <v>14</v>
      </c>
      <c r="G7703" s="20" t="s">
        <v>11</v>
      </c>
      <c r="H7703" s="21">
        <v>44938</v>
      </c>
    </row>
    <row r="7704" spans="1:8" ht="22.5" customHeight="1">
      <c r="A7704" s="20" t="s">
        <v>7725</v>
      </c>
      <c r="B7704" s="20" t="s">
        <v>19</v>
      </c>
      <c r="C7704" s="20">
        <v>2</v>
      </c>
      <c r="D7704" s="20">
        <v>5</v>
      </c>
      <c r="E7704" s="20">
        <v>10</v>
      </c>
      <c r="F7704" s="20" t="s">
        <v>22</v>
      </c>
      <c r="G7704" s="20" t="s">
        <v>15</v>
      </c>
      <c r="H7704" s="21">
        <v>45010</v>
      </c>
    </row>
    <row r="7705" spans="1:8" ht="22.5" customHeight="1">
      <c r="A7705" s="20" t="s">
        <v>7726</v>
      </c>
      <c r="B7705" s="20" t="s">
        <v>13</v>
      </c>
      <c r="C7705" s="20">
        <v>1</v>
      </c>
      <c r="D7705" s="20">
        <v>3</v>
      </c>
      <c r="E7705" s="20">
        <v>3</v>
      </c>
      <c r="F7705" s="20" t="s">
        <v>20</v>
      </c>
      <c r="G7705" s="20" t="s">
        <v>11</v>
      </c>
      <c r="H7705" s="21">
        <v>44998</v>
      </c>
    </row>
    <row r="7706" spans="1:8" ht="22.5" customHeight="1">
      <c r="A7706" s="20" t="s">
        <v>7727</v>
      </c>
      <c r="B7706" s="20" t="s">
        <v>13</v>
      </c>
      <c r="C7706" s="20">
        <v>1</v>
      </c>
      <c r="D7706" s="20">
        <v>3</v>
      </c>
      <c r="E7706" s="20">
        <v>3</v>
      </c>
      <c r="F7706" s="20" t="s">
        <v>22</v>
      </c>
      <c r="G7706" s="20" t="s">
        <v>11</v>
      </c>
      <c r="H7706" s="21">
        <v>45243</v>
      </c>
    </row>
    <row r="7707" spans="1:8" ht="22.5" customHeight="1">
      <c r="A7707" s="20" t="s">
        <v>7728</v>
      </c>
      <c r="B7707" s="20" t="s">
        <v>39</v>
      </c>
      <c r="C7707" s="20">
        <v>5</v>
      </c>
      <c r="D7707" s="20">
        <v>3</v>
      </c>
      <c r="E7707" s="20">
        <v>15</v>
      </c>
      <c r="F7707" s="20" t="s">
        <v>14</v>
      </c>
      <c r="G7707" s="20" t="s">
        <v>11</v>
      </c>
      <c r="H7707" s="21">
        <v>2</v>
      </c>
    </row>
    <row r="7708" spans="1:8" ht="22.5" customHeight="1">
      <c r="A7708" s="20" t="s">
        <v>7729</v>
      </c>
      <c r="B7708" s="20" t="s">
        <v>9</v>
      </c>
      <c r="C7708" s="20">
        <v>5</v>
      </c>
      <c r="D7708" s="20">
        <v>2</v>
      </c>
      <c r="E7708" s="20">
        <v>10</v>
      </c>
      <c r="F7708" s="20" t="s">
        <v>20</v>
      </c>
      <c r="G7708" s="20" t="s">
        <v>20</v>
      </c>
      <c r="H7708" s="21">
        <v>45017</v>
      </c>
    </row>
    <row r="7709" spans="1:8" ht="22.5" customHeight="1">
      <c r="A7709" s="20" t="s">
        <v>7730</v>
      </c>
      <c r="B7709" s="20" t="s">
        <v>39</v>
      </c>
      <c r="C7709" s="20">
        <v>3</v>
      </c>
      <c r="D7709" s="20">
        <v>3</v>
      </c>
      <c r="E7709" s="20">
        <v>9</v>
      </c>
      <c r="F7709" s="20" t="s">
        <v>20</v>
      </c>
      <c r="G7709" s="20" t="s">
        <v>20</v>
      </c>
      <c r="H7709" s="21">
        <v>44942</v>
      </c>
    </row>
    <row r="7710" spans="1:8" ht="22.5" customHeight="1">
      <c r="A7710" s="20" t="s">
        <v>7731</v>
      </c>
      <c r="B7710" s="20" t="s">
        <v>19</v>
      </c>
      <c r="C7710" s="20">
        <v>1</v>
      </c>
      <c r="D7710" s="20">
        <v>5</v>
      </c>
      <c r="E7710" s="20">
        <v>5</v>
      </c>
      <c r="F7710" s="20" t="s">
        <v>14</v>
      </c>
      <c r="G7710" s="20" t="s">
        <v>15</v>
      </c>
      <c r="H7710" s="21">
        <v>45259</v>
      </c>
    </row>
    <row r="7711" spans="1:8" ht="22.5" customHeight="1">
      <c r="A7711" s="20" t="s">
        <v>7732</v>
      </c>
      <c r="B7711" s="20" t="s">
        <v>39</v>
      </c>
      <c r="C7711" s="20">
        <v>1</v>
      </c>
      <c r="D7711" s="20">
        <v>3</v>
      </c>
      <c r="E7711" s="20">
        <v>3</v>
      </c>
      <c r="F7711" s="20" t="s">
        <v>10</v>
      </c>
      <c r="G7711" s="20" t="s">
        <v>20</v>
      </c>
      <c r="H7711" s="21">
        <v>45184</v>
      </c>
    </row>
    <row r="7712" spans="1:8" ht="22.5" customHeight="1">
      <c r="A7712" s="20" t="s">
        <v>7733</v>
      </c>
      <c r="B7712" s="20" t="s">
        <v>24</v>
      </c>
      <c r="C7712" s="20">
        <v>3</v>
      </c>
      <c r="D7712" s="20">
        <v>4</v>
      </c>
      <c r="E7712" s="20">
        <v>12</v>
      </c>
      <c r="F7712" s="20" t="s">
        <v>22</v>
      </c>
      <c r="G7712" s="20" t="s">
        <v>20</v>
      </c>
      <c r="H7712" s="21">
        <v>45156</v>
      </c>
    </row>
    <row r="7713" spans="1:8" ht="22.5" customHeight="1">
      <c r="A7713" s="20" t="s">
        <v>7734</v>
      </c>
      <c r="B7713" s="20" t="s">
        <v>9</v>
      </c>
      <c r="C7713" s="20">
        <v>2</v>
      </c>
      <c r="D7713" s="20">
        <v>2</v>
      </c>
      <c r="E7713" s="20">
        <v>4</v>
      </c>
      <c r="F7713" s="20" t="s">
        <v>14</v>
      </c>
      <c r="G7713" s="20" t="s">
        <v>20</v>
      </c>
      <c r="H7713" s="21">
        <v>45254</v>
      </c>
    </row>
    <row r="7714" spans="1:8" ht="22.5" customHeight="1">
      <c r="A7714" s="20" t="s">
        <v>7735</v>
      </c>
      <c r="B7714" s="20" t="s">
        <v>24</v>
      </c>
      <c r="C7714" s="20">
        <v>2</v>
      </c>
      <c r="D7714" s="20">
        <v>4</v>
      </c>
      <c r="E7714" s="20">
        <v>8</v>
      </c>
      <c r="F7714" s="20" t="s">
        <v>20</v>
      </c>
      <c r="G7714" s="20" t="s">
        <v>11</v>
      </c>
      <c r="H7714" s="21">
        <v>45044</v>
      </c>
    </row>
    <row r="7715" spans="1:8" ht="22.5" customHeight="1">
      <c r="A7715" s="20" t="s">
        <v>7736</v>
      </c>
      <c r="B7715" s="20" t="s">
        <v>19</v>
      </c>
      <c r="C7715" s="20">
        <v>5</v>
      </c>
      <c r="D7715" s="20">
        <v>5</v>
      </c>
      <c r="E7715" s="20">
        <v>25</v>
      </c>
      <c r="F7715" s="20" t="s">
        <v>14</v>
      </c>
      <c r="G7715" s="20" t="s">
        <v>20</v>
      </c>
      <c r="H7715" s="21">
        <v>44931</v>
      </c>
    </row>
    <row r="7716" spans="1:8" ht="22.5" customHeight="1">
      <c r="A7716" s="20" t="s">
        <v>7737</v>
      </c>
      <c r="B7716" s="20" t="s">
        <v>24</v>
      </c>
      <c r="C7716" s="20">
        <v>1</v>
      </c>
      <c r="D7716" s="20">
        <v>4</v>
      </c>
      <c r="E7716" s="20">
        <v>4</v>
      </c>
      <c r="F7716" s="20" t="s">
        <v>10</v>
      </c>
      <c r="G7716" s="20" t="s">
        <v>15</v>
      </c>
      <c r="H7716" s="21">
        <v>45271</v>
      </c>
    </row>
    <row r="7717" spans="1:8" ht="22.5" customHeight="1">
      <c r="A7717" s="20" t="s">
        <v>7738</v>
      </c>
      <c r="B7717" s="20" t="s">
        <v>35</v>
      </c>
      <c r="C7717" s="20">
        <v>5</v>
      </c>
      <c r="D7717" s="20">
        <v>1.5</v>
      </c>
      <c r="E7717" s="20">
        <v>7.5</v>
      </c>
      <c r="F7717" s="20" t="s">
        <v>20</v>
      </c>
      <c r="G7717" s="20" t="s">
        <v>20</v>
      </c>
      <c r="H7717" s="21">
        <v>44951</v>
      </c>
    </row>
    <row r="7718" spans="1:8" ht="22.5" customHeight="1">
      <c r="A7718" s="20" t="s">
        <v>7739</v>
      </c>
      <c r="B7718" s="20" t="s">
        <v>19</v>
      </c>
      <c r="C7718" s="20">
        <v>3</v>
      </c>
      <c r="D7718" s="20">
        <v>5</v>
      </c>
      <c r="E7718" s="20">
        <v>15</v>
      </c>
      <c r="F7718" s="20" t="s">
        <v>20</v>
      </c>
      <c r="G7718" s="20" t="s">
        <v>11</v>
      </c>
      <c r="H7718" s="21">
        <v>45047</v>
      </c>
    </row>
    <row r="7719" spans="1:8" ht="22.5" customHeight="1">
      <c r="A7719" s="20" t="s">
        <v>7740</v>
      </c>
      <c r="B7719" s="20" t="s">
        <v>13</v>
      </c>
      <c r="C7719" s="20">
        <v>2</v>
      </c>
      <c r="D7719" s="20">
        <v>3</v>
      </c>
      <c r="E7719" s="20">
        <v>6</v>
      </c>
      <c r="F7719" s="20" t="s">
        <v>20</v>
      </c>
      <c r="G7719" s="20" t="s">
        <v>20</v>
      </c>
      <c r="H7719" s="21">
        <v>45220</v>
      </c>
    </row>
    <row r="7720" spans="1:8" ht="22.5" customHeight="1">
      <c r="A7720" s="20" t="s">
        <v>7741</v>
      </c>
      <c r="B7720" s="20" t="s">
        <v>39</v>
      </c>
      <c r="C7720" s="20">
        <v>5</v>
      </c>
      <c r="D7720" s="20">
        <v>3</v>
      </c>
      <c r="E7720" s="20">
        <v>15</v>
      </c>
      <c r="F7720" s="20" t="s">
        <v>20</v>
      </c>
      <c r="G7720" s="20" t="s">
        <v>11</v>
      </c>
      <c r="H7720" s="21">
        <v>44993</v>
      </c>
    </row>
    <row r="7721" spans="1:8" ht="22.5" customHeight="1">
      <c r="A7721" s="20" t="s">
        <v>7742</v>
      </c>
      <c r="B7721" s="20" t="s">
        <v>9</v>
      </c>
      <c r="C7721" s="20">
        <v>3</v>
      </c>
      <c r="D7721" s="20">
        <v>2</v>
      </c>
      <c r="E7721" s="20">
        <v>6</v>
      </c>
      <c r="F7721" s="20" t="s">
        <v>20</v>
      </c>
      <c r="G7721" s="20" t="s">
        <v>15</v>
      </c>
      <c r="H7721" s="21">
        <v>45016</v>
      </c>
    </row>
    <row r="7722" spans="1:8" ht="22.5" customHeight="1">
      <c r="A7722" s="20" t="s">
        <v>7743</v>
      </c>
      <c r="B7722" s="20" t="s">
        <v>35</v>
      </c>
      <c r="C7722" s="20">
        <v>2</v>
      </c>
      <c r="D7722" s="20">
        <v>1.5</v>
      </c>
      <c r="E7722" s="20">
        <v>3</v>
      </c>
      <c r="F7722" s="20" t="s">
        <v>22</v>
      </c>
      <c r="G7722" s="20" t="s">
        <v>15</v>
      </c>
      <c r="H7722" s="21">
        <v>45222</v>
      </c>
    </row>
    <row r="7723" spans="1:8" ht="22.5" customHeight="1">
      <c r="A7723" s="20" t="s">
        <v>7744</v>
      </c>
      <c r="B7723" s="20" t="s">
        <v>27</v>
      </c>
      <c r="C7723" s="20">
        <v>4</v>
      </c>
      <c r="D7723" s="20">
        <v>4</v>
      </c>
      <c r="E7723" s="20">
        <v>16</v>
      </c>
      <c r="F7723" s="20" t="s">
        <v>20</v>
      </c>
      <c r="G7723" s="20" t="s">
        <v>11</v>
      </c>
      <c r="H7723" s="21">
        <v>45068</v>
      </c>
    </row>
    <row r="7724" spans="1:8" ht="22.5" customHeight="1">
      <c r="A7724" s="20" t="s">
        <v>7745</v>
      </c>
      <c r="B7724" s="20" t="s">
        <v>13</v>
      </c>
      <c r="C7724" s="20">
        <v>1</v>
      </c>
      <c r="D7724" s="20">
        <v>3</v>
      </c>
      <c r="E7724" s="20">
        <v>3</v>
      </c>
      <c r="F7724" s="20" t="s">
        <v>20</v>
      </c>
      <c r="G7724" s="20" t="s">
        <v>15</v>
      </c>
      <c r="H7724" s="21">
        <v>45242</v>
      </c>
    </row>
    <row r="7725" spans="1:8" ht="22.5" customHeight="1">
      <c r="A7725" s="20" t="s">
        <v>7746</v>
      </c>
      <c r="B7725" s="20" t="s">
        <v>39</v>
      </c>
      <c r="C7725" s="20">
        <v>5</v>
      </c>
      <c r="D7725" s="20">
        <v>3</v>
      </c>
      <c r="E7725" s="20">
        <v>15</v>
      </c>
      <c r="F7725" s="20" t="s">
        <v>14</v>
      </c>
      <c r="G7725" s="20" t="s">
        <v>20</v>
      </c>
      <c r="H7725" s="21">
        <v>45156</v>
      </c>
    </row>
    <row r="7726" spans="1:8" ht="22.5" customHeight="1">
      <c r="A7726" s="20" t="s">
        <v>7747</v>
      </c>
      <c r="B7726" s="20" t="s">
        <v>13</v>
      </c>
      <c r="C7726" s="20">
        <v>2</v>
      </c>
      <c r="D7726" s="20">
        <v>3</v>
      </c>
      <c r="E7726" s="20">
        <v>6</v>
      </c>
      <c r="F7726" s="20" t="s">
        <v>20</v>
      </c>
      <c r="G7726" s="20" t="s">
        <v>20</v>
      </c>
      <c r="H7726" s="21">
        <v>45275</v>
      </c>
    </row>
    <row r="7727" spans="1:8" ht="22.5" customHeight="1">
      <c r="A7727" s="20" t="s">
        <v>7748</v>
      </c>
      <c r="B7727" s="20" t="s">
        <v>35</v>
      </c>
      <c r="C7727" s="20">
        <v>1</v>
      </c>
      <c r="D7727" s="20">
        <v>1.5</v>
      </c>
      <c r="E7727" s="20">
        <v>1.5</v>
      </c>
      <c r="F7727" s="20" t="s">
        <v>22</v>
      </c>
      <c r="G7727" s="20" t="s">
        <v>11</v>
      </c>
      <c r="H7727" s="21">
        <v>45030</v>
      </c>
    </row>
    <row r="7728" spans="1:8" ht="22.5" customHeight="1">
      <c r="A7728" s="20" t="s">
        <v>7749</v>
      </c>
      <c r="B7728" s="20" t="s">
        <v>17</v>
      </c>
      <c r="C7728" s="20">
        <v>2</v>
      </c>
      <c r="D7728" s="20">
        <v>1</v>
      </c>
      <c r="E7728" s="20">
        <v>2</v>
      </c>
      <c r="F7728" s="20" t="s">
        <v>22</v>
      </c>
      <c r="G7728" s="20" t="s">
        <v>20</v>
      </c>
      <c r="H7728" s="21">
        <v>44983</v>
      </c>
    </row>
    <row r="7729" spans="1:8" ht="22.5" customHeight="1">
      <c r="A7729" s="20" t="s">
        <v>7750</v>
      </c>
      <c r="B7729" s="20" t="s">
        <v>13</v>
      </c>
      <c r="C7729" s="20">
        <v>5</v>
      </c>
      <c r="D7729" s="20">
        <v>3</v>
      </c>
      <c r="E7729" s="20">
        <v>15</v>
      </c>
      <c r="F7729" s="20" t="s">
        <v>10</v>
      </c>
      <c r="G7729" s="20" t="s">
        <v>11</v>
      </c>
      <c r="H7729" s="21">
        <v>45154</v>
      </c>
    </row>
    <row r="7730" spans="1:8" ht="22.5" customHeight="1">
      <c r="A7730" s="20" t="s">
        <v>7751</v>
      </c>
      <c r="B7730" s="20" t="s">
        <v>24</v>
      </c>
      <c r="C7730" s="20">
        <v>5</v>
      </c>
      <c r="D7730" s="20">
        <v>4</v>
      </c>
      <c r="E7730" s="20">
        <v>20</v>
      </c>
      <c r="F7730" s="20" t="s">
        <v>20</v>
      </c>
      <c r="G7730" s="20" t="s">
        <v>20</v>
      </c>
      <c r="H7730" s="21">
        <v>45037</v>
      </c>
    </row>
    <row r="7731" spans="1:8" ht="22.5" customHeight="1">
      <c r="A7731" s="20" t="s">
        <v>7752</v>
      </c>
      <c r="B7731" s="20" t="s">
        <v>9</v>
      </c>
      <c r="C7731" s="20">
        <v>5</v>
      </c>
      <c r="D7731" s="20">
        <v>2</v>
      </c>
      <c r="E7731" s="20">
        <v>10</v>
      </c>
      <c r="F7731" s="20" t="s">
        <v>20</v>
      </c>
      <c r="G7731" s="20" t="s">
        <v>20</v>
      </c>
      <c r="H7731" s="21">
        <v>45058</v>
      </c>
    </row>
    <row r="7732" spans="1:8" ht="22.5" customHeight="1">
      <c r="A7732" s="20" t="s">
        <v>7753</v>
      </c>
      <c r="B7732" s="20" t="s">
        <v>27</v>
      </c>
      <c r="C7732" s="20">
        <v>3</v>
      </c>
      <c r="D7732" s="20">
        <v>4</v>
      </c>
      <c r="E7732" s="20">
        <v>12</v>
      </c>
      <c r="F7732" s="20" t="s">
        <v>14</v>
      </c>
      <c r="G7732" s="20" t="s">
        <v>11</v>
      </c>
      <c r="H7732" s="21">
        <v>45156</v>
      </c>
    </row>
    <row r="7733" spans="1:8" ht="22.5" customHeight="1">
      <c r="A7733" s="20" t="s">
        <v>7754</v>
      </c>
      <c r="B7733" s="20" t="s">
        <v>39</v>
      </c>
      <c r="C7733" s="20">
        <v>1</v>
      </c>
      <c r="D7733" s="20">
        <v>3</v>
      </c>
      <c r="E7733" s="20">
        <v>3</v>
      </c>
      <c r="F7733" s="20" t="s">
        <v>22</v>
      </c>
      <c r="G7733" s="20" t="s">
        <v>20</v>
      </c>
      <c r="H7733" s="21">
        <v>45137</v>
      </c>
    </row>
    <row r="7734" spans="1:8" ht="22.5" customHeight="1">
      <c r="A7734" s="20" t="s">
        <v>7755</v>
      </c>
      <c r="B7734" s="20" t="s">
        <v>188</v>
      </c>
      <c r="C7734" s="20">
        <v>4</v>
      </c>
      <c r="D7734" s="20">
        <v>4</v>
      </c>
      <c r="E7734" s="20">
        <v>16</v>
      </c>
      <c r="F7734" s="20" t="s">
        <v>14</v>
      </c>
      <c r="G7734" s="20" t="s">
        <v>15</v>
      </c>
      <c r="H7734" s="21">
        <v>45159</v>
      </c>
    </row>
    <row r="7735" spans="1:8" ht="22.5" customHeight="1">
      <c r="A7735" s="20" t="s">
        <v>7756</v>
      </c>
      <c r="B7735" s="20" t="s">
        <v>17</v>
      </c>
      <c r="C7735" s="20">
        <v>4</v>
      </c>
      <c r="D7735" s="20">
        <v>1</v>
      </c>
      <c r="E7735" s="20">
        <v>4</v>
      </c>
      <c r="F7735" s="20" t="s">
        <v>10</v>
      </c>
      <c r="G7735" s="20" t="s">
        <v>20</v>
      </c>
      <c r="H7735" s="21">
        <v>2</v>
      </c>
    </row>
    <row r="7736" spans="1:8" ht="22.5" customHeight="1">
      <c r="A7736" s="20" t="s">
        <v>7757</v>
      </c>
      <c r="B7736" s="20" t="s">
        <v>39</v>
      </c>
      <c r="C7736" s="20">
        <v>2</v>
      </c>
      <c r="D7736" s="20">
        <v>3</v>
      </c>
      <c r="E7736" s="20">
        <v>6</v>
      </c>
      <c r="F7736" s="20" t="s">
        <v>14</v>
      </c>
      <c r="G7736" s="20" t="s">
        <v>20</v>
      </c>
      <c r="H7736" s="21">
        <v>45233</v>
      </c>
    </row>
    <row r="7737" spans="1:8" ht="22.5" customHeight="1">
      <c r="A7737" s="20" t="s">
        <v>7758</v>
      </c>
      <c r="B7737" s="20" t="s">
        <v>24</v>
      </c>
      <c r="C7737" s="20">
        <v>1</v>
      </c>
      <c r="D7737" s="20">
        <v>4</v>
      </c>
      <c r="E7737" s="20">
        <v>4</v>
      </c>
      <c r="F7737" s="20" t="s">
        <v>14</v>
      </c>
      <c r="G7737" s="20" t="s">
        <v>15</v>
      </c>
      <c r="H7737" s="21">
        <v>45070</v>
      </c>
    </row>
    <row r="7738" spans="1:8" ht="22.5" customHeight="1">
      <c r="A7738" s="20" t="s">
        <v>7759</v>
      </c>
      <c r="B7738" s="20" t="s">
        <v>17</v>
      </c>
      <c r="C7738" s="20">
        <v>1</v>
      </c>
      <c r="D7738" s="20">
        <v>1</v>
      </c>
      <c r="E7738" s="20">
        <v>1</v>
      </c>
      <c r="F7738" s="20" t="s">
        <v>20</v>
      </c>
      <c r="G7738" s="20" t="s">
        <v>15</v>
      </c>
      <c r="H7738" s="21">
        <v>44955</v>
      </c>
    </row>
    <row r="7739" spans="1:8" ht="22.5" customHeight="1">
      <c r="A7739" s="20" t="s">
        <v>7760</v>
      </c>
      <c r="B7739" s="20" t="s">
        <v>19</v>
      </c>
      <c r="C7739" s="20">
        <v>1</v>
      </c>
      <c r="D7739" s="20">
        <v>5</v>
      </c>
      <c r="E7739" s="20">
        <v>5</v>
      </c>
      <c r="F7739" s="20" t="s">
        <v>14</v>
      </c>
      <c r="G7739" s="20" t="s">
        <v>15</v>
      </c>
      <c r="H7739" s="21">
        <v>2</v>
      </c>
    </row>
    <row r="7740" spans="1:8" ht="22.5" customHeight="1">
      <c r="A7740" s="20" t="s">
        <v>7761</v>
      </c>
      <c r="B7740" s="20" t="s">
        <v>13</v>
      </c>
      <c r="C7740" s="20">
        <v>5</v>
      </c>
      <c r="D7740" s="20">
        <v>3</v>
      </c>
      <c r="E7740" s="20">
        <v>15</v>
      </c>
      <c r="F7740" s="20" t="s">
        <v>10</v>
      </c>
      <c r="G7740" s="20" t="s">
        <v>15</v>
      </c>
      <c r="H7740" s="21">
        <v>45126</v>
      </c>
    </row>
    <row r="7741" spans="1:8" ht="22.5" customHeight="1">
      <c r="A7741" s="20" t="s">
        <v>7762</v>
      </c>
      <c r="B7741" s="20" t="s">
        <v>13</v>
      </c>
      <c r="C7741" s="20">
        <v>2</v>
      </c>
      <c r="D7741" s="20">
        <v>3</v>
      </c>
      <c r="E7741" s="20">
        <v>6</v>
      </c>
      <c r="F7741" s="20" t="s">
        <v>14</v>
      </c>
      <c r="G7741" s="20" t="s">
        <v>11</v>
      </c>
      <c r="H7741" s="21">
        <v>45113</v>
      </c>
    </row>
    <row r="7742" spans="1:8" ht="22.5" customHeight="1">
      <c r="A7742" s="20" t="s">
        <v>7763</v>
      </c>
      <c r="B7742" s="20" t="s">
        <v>24</v>
      </c>
      <c r="C7742" s="20">
        <v>4</v>
      </c>
      <c r="D7742" s="20">
        <v>4</v>
      </c>
      <c r="E7742" s="20">
        <v>16</v>
      </c>
      <c r="F7742" s="20" t="s">
        <v>22</v>
      </c>
      <c r="G7742" s="20" t="s">
        <v>20</v>
      </c>
      <c r="H7742" s="21">
        <v>45262</v>
      </c>
    </row>
    <row r="7743" spans="1:8" ht="22.5" customHeight="1">
      <c r="A7743" s="20" t="s">
        <v>7764</v>
      </c>
      <c r="B7743" s="20" t="s">
        <v>35</v>
      </c>
      <c r="C7743" s="20">
        <v>4</v>
      </c>
      <c r="D7743" s="20">
        <v>1.5</v>
      </c>
      <c r="E7743" s="20">
        <v>6</v>
      </c>
      <c r="F7743" s="20" t="s">
        <v>22</v>
      </c>
      <c r="G7743" s="20" t="s">
        <v>15</v>
      </c>
      <c r="H7743" s="21">
        <v>2</v>
      </c>
    </row>
    <row r="7744" spans="1:8" ht="22.5" customHeight="1">
      <c r="A7744" s="20" t="s">
        <v>7765</v>
      </c>
      <c r="B7744" s="20" t="s">
        <v>27</v>
      </c>
      <c r="C7744" s="20">
        <v>3</v>
      </c>
      <c r="D7744" s="20">
        <v>4</v>
      </c>
      <c r="E7744" s="20">
        <v>12</v>
      </c>
      <c r="F7744" s="20" t="s">
        <v>20</v>
      </c>
      <c r="G7744" s="20" t="s">
        <v>11</v>
      </c>
      <c r="H7744" s="21">
        <v>44952</v>
      </c>
    </row>
    <row r="7745" spans="1:8" ht="22.5" customHeight="1">
      <c r="A7745" s="20" t="s">
        <v>7766</v>
      </c>
      <c r="B7745" s="20" t="s">
        <v>17</v>
      </c>
      <c r="C7745" s="20">
        <v>1</v>
      </c>
      <c r="D7745" s="20">
        <v>1</v>
      </c>
      <c r="E7745" s="20">
        <v>1</v>
      </c>
      <c r="F7745" s="20" t="s">
        <v>14</v>
      </c>
      <c r="G7745" s="20" t="s">
        <v>20</v>
      </c>
      <c r="H7745" s="21">
        <v>45159</v>
      </c>
    </row>
    <row r="7746" spans="1:8" ht="22.5" customHeight="1">
      <c r="A7746" s="20" t="s">
        <v>7767</v>
      </c>
      <c r="B7746" s="20" t="s">
        <v>9</v>
      </c>
      <c r="C7746" s="20">
        <v>3</v>
      </c>
      <c r="D7746" s="20">
        <v>2</v>
      </c>
      <c r="E7746" s="20">
        <v>6</v>
      </c>
      <c r="F7746" s="20" t="s">
        <v>22</v>
      </c>
      <c r="G7746" s="20" t="s">
        <v>20</v>
      </c>
      <c r="H7746" s="21">
        <v>45175</v>
      </c>
    </row>
    <row r="7747" spans="1:8" ht="22.5" customHeight="1">
      <c r="A7747" s="20" t="s">
        <v>7768</v>
      </c>
      <c r="B7747" s="20" t="s">
        <v>19</v>
      </c>
      <c r="C7747" s="20">
        <v>4</v>
      </c>
      <c r="D7747" s="20">
        <v>5</v>
      </c>
      <c r="E7747" s="20">
        <v>20</v>
      </c>
      <c r="F7747" s="20" t="s">
        <v>14</v>
      </c>
      <c r="G7747" s="20" t="s">
        <v>11</v>
      </c>
      <c r="H7747" s="21">
        <v>45138</v>
      </c>
    </row>
    <row r="7748" spans="1:8" ht="22.5" customHeight="1">
      <c r="A7748" s="20" t="s">
        <v>7769</v>
      </c>
      <c r="B7748" s="20" t="s">
        <v>19</v>
      </c>
      <c r="C7748" s="20">
        <v>2</v>
      </c>
      <c r="D7748" s="20">
        <v>5</v>
      </c>
      <c r="E7748" s="20">
        <v>10</v>
      </c>
      <c r="F7748" s="20" t="s">
        <v>22</v>
      </c>
      <c r="G7748" s="20" t="s">
        <v>15</v>
      </c>
      <c r="H7748" s="21">
        <v>45028</v>
      </c>
    </row>
    <row r="7749" spans="1:8" ht="22.5" customHeight="1">
      <c r="A7749" s="20" t="s">
        <v>7770</v>
      </c>
      <c r="B7749" s="20" t="s">
        <v>35</v>
      </c>
      <c r="C7749" s="20">
        <v>4</v>
      </c>
      <c r="D7749" s="20">
        <v>1.5</v>
      </c>
      <c r="E7749" s="20">
        <v>6</v>
      </c>
      <c r="F7749" s="20" t="s">
        <v>20</v>
      </c>
      <c r="G7749" s="20" t="s">
        <v>11</v>
      </c>
      <c r="H7749" s="21">
        <v>45049</v>
      </c>
    </row>
    <row r="7750" spans="1:8" ht="22.5" customHeight="1">
      <c r="A7750" s="20" t="s">
        <v>7771</v>
      </c>
      <c r="B7750" s="20" t="s">
        <v>13</v>
      </c>
      <c r="C7750" s="20">
        <v>5</v>
      </c>
      <c r="D7750" s="20">
        <v>3</v>
      </c>
      <c r="E7750" s="20">
        <v>15</v>
      </c>
      <c r="F7750" s="20" t="s">
        <v>14</v>
      </c>
      <c r="G7750" s="20" t="s">
        <v>11</v>
      </c>
      <c r="H7750" s="21">
        <v>45199</v>
      </c>
    </row>
    <row r="7751" spans="1:8" ht="22.5" customHeight="1">
      <c r="A7751" s="20" t="s">
        <v>7772</v>
      </c>
      <c r="B7751" s="20" t="s">
        <v>24</v>
      </c>
      <c r="C7751" s="20">
        <v>4</v>
      </c>
      <c r="D7751" s="20">
        <v>4</v>
      </c>
      <c r="E7751" s="20">
        <v>16</v>
      </c>
      <c r="F7751" s="20" t="s">
        <v>20</v>
      </c>
      <c r="G7751" s="20" t="s">
        <v>20</v>
      </c>
      <c r="H7751" s="21">
        <v>45119</v>
      </c>
    </row>
    <row r="7752" spans="1:8" ht="22.5" customHeight="1">
      <c r="A7752" s="20" t="s">
        <v>7773</v>
      </c>
      <c r="B7752" s="20" t="s">
        <v>39</v>
      </c>
      <c r="C7752" s="20">
        <v>2</v>
      </c>
      <c r="D7752" s="20">
        <v>3</v>
      </c>
      <c r="E7752" s="20">
        <v>6</v>
      </c>
      <c r="F7752" s="20" t="s">
        <v>22</v>
      </c>
      <c r="G7752" s="20" t="s">
        <v>11</v>
      </c>
      <c r="H7752" s="21">
        <v>45000</v>
      </c>
    </row>
    <row r="7753" spans="1:8" ht="22.5" customHeight="1">
      <c r="A7753" s="20" t="s">
        <v>7774</v>
      </c>
      <c r="B7753" s="20" t="s">
        <v>39</v>
      </c>
      <c r="C7753" s="20">
        <v>2</v>
      </c>
      <c r="D7753" s="20">
        <v>3</v>
      </c>
      <c r="E7753" s="20">
        <v>6</v>
      </c>
      <c r="F7753" s="20" t="s">
        <v>22</v>
      </c>
      <c r="G7753" s="20" t="s">
        <v>20</v>
      </c>
      <c r="H7753" s="21">
        <v>44930</v>
      </c>
    </row>
    <row r="7754" spans="1:8" ht="22.5" customHeight="1">
      <c r="A7754" s="20" t="s">
        <v>7775</v>
      </c>
      <c r="B7754" s="20" t="s">
        <v>17</v>
      </c>
      <c r="C7754" s="20">
        <v>4</v>
      </c>
      <c r="D7754" s="20">
        <v>1</v>
      </c>
      <c r="E7754" s="20">
        <v>4</v>
      </c>
      <c r="F7754" s="20" t="s">
        <v>10</v>
      </c>
      <c r="G7754" s="20" t="s">
        <v>20</v>
      </c>
      <c r="H7754" s="21">
        <v>45231</v>
      </c>
    </row>
    <row r="7755" spans="1:8" ht="22.5" customHeight="1">
      <c r="A7755" s="20" t="s">
        <v>7776</v>
      </c>
      <c r="B7755" s="20" t="s">
        <v>9</v>
      </c>
      <c r="C7755" s="20">
        <v>4</v>
      </c>
      <c r="D7755" s="20">
        <v>2</v>
      </c>
      <c r="E7755" s="20">
        <v>8</v>
      </c>
      <c r="F7755" s="20" t="s">
        <v>10</v>
      </c>
      <c r="G7755" s="20" t="s">
        <v>11</v>
      </c>
      <c r="H7755" s="21">
        <v>45122</v>
      </c>
    </row>
    <row r="7756" spans="1:8" ht="22.5" customHeight="1">
      <c r="A7756" s="20" t="s">
        <v>7777</v>
      </c>
      <c r="B7756" s="20" t="s">
        <v>39</v>
      </c>
      <c r="C7756" s="20">
        <v>1</v>
      </c>
      <c r="D7756" s="20">
        <v>3</v>
      </c>
      <c r="E7756" s="20">
        <v>3</v>
      </c>
      <c r="F7756" s="20" t="s">
        <v>10</v>
      </c>
      <c r="G7756" s="20" t="s">
        <v>20</v>
      </c>
      <c r="H7756" s="21">
        <v>45215</v>
      </c>
    </row>
    <row r="7757" spans="1:8" ht="22.5" customHeight="1">
      <c r="A7757" s="20" t="s">
        <v>7778</v>
      </c>
      <c r="B7757" s="20" t="s">
        <v>19</v>
      </c>
      <c r="C7757" s="20">
        <v>5</v>
      </c>
      <c r="D7757" s="20">
        <v>5</v>
      </c>
      <c r="E7757" s="20">
        <v>25</v>
      </c>
      <c r="F7757" s="20" t="s">
        <v>10</v>
      </c>
      <c r="G7757" s="20" t="s">
        <v>20</v>
      </c>
      <c r="H7757" s="21">
        <v>45057</v>
      </c>
    </row>
    <row r="7758" spans="1:8" ht="22.5" customHeight="1">
      <c r="A7758" s="20" t="s">
        <v>7779</v>
      </c>
      <c r="B7758" s="20" t="s">
        <v>27</v>
      </c>
      <c r="C7758" s="20">
        <v>3</v>
      </c>
      <c r="D7758" s="20">
        <v>4</v>
      </c>
      <c r="E7758" s="20">
        <v>12</v>
      </c>
      <c r="F7758" s="20" t="s">
        <v>20</v>
      </c>
      <c r="G7758" s="20" t="s">
        <v>15</v>
      </c>
      <c r="H7758" s="21">
        <v>45087</v>
      </c>
    </row>
    <row r="7759" spans="1:8" ht="22.5" customHeight="1">
      <c r="A7759" s="20" t="s">
        <v>7780</v>
      </c>
      <c r="B7759" s="20" t="s">
        <v>17</v>
      </c>
      <c r="C7759" s="20">
        <v>5</v>
      </c>
      <c r="D7759" s="20">
        <v>1</v>
      </c>
      <c r="E7759" s="20">
        <v>5</v>
      </c>
      <c r="F7759" s="20" t="s">
        <v>20</v>
      </c>
      <c r="G7759" s="20" t="s">
        <v>15</v>
      </c>
      <c r="H7759" s="21">
        <v>45049</v>
      </c>
    </row>
    <row r="7760" spans="1:8" ht="22.5" customHeight="1">
      <c r="A7760" s="20" t="s">
        <v>7781</v>
      </c>
      <c r="B7760" s="20" t="s">
        <v>17</v>
      </c>
      <c r="C7760" s="20">
        <v>2</v>
      </c>
      <c r="D7760" s="20">
        <v>1</v>
      </c>
      <c r="E7760" s="20">
        <v>2</v>
      </c>
      <c r="F7760" s="20" t="s">
        <v>10</v>
      </c>
      <c r="G7760" s="20" t="s">
        <v>11</v>
      </c>
      <c r="H7760" s="21">
        <v>45281</v>
      </c>
    </row>
    <row r="7761" spans="1:8" ht="22.5" customHeight="1">
      <c r="A7761" s="20" t="s">
        <v>7782</v>
      </c>
      <c r="B7761" s="20" t="s">
        <v>9</v>
      </c>
      <c r="C7761" s="20">
        <v>3</v>
      </c>
      <c r="D7761" s="20">
        <v>2</v>
      </c>
      <c r="E7761" s="20">
        <v>6</v>
      </c>
      <c r="F7761" s="20" t="s">
        <v>22</v>
      </c>
      <c r="G7761" s="20" t="s">
        <v>20</v>
      </c>
      <c r="H7761" s="21">
        <v>2</v>
      </c>
    </row>
    <row r="7762" spans="1:8" ht="22.5" customHeight="1">
      <c r="A7762" s="20" t="s">
        <v>7783</v>
      </c>
      <c r="B7762" s="20" t="s">
        <v>13</v>
      </c>
      <c r="C7762" s="20">
        <v>5</v>
      </c>
      <c r="D7762" s="20">
        <v>3</v>
      </c>
      <c r="E7762" s="20">
        <v>15</v>
      </c>
      <c r="F7762" s="20" t="s">
        <v>14</v>
      </c>
      <c r="G7762" s="20" t="s">
        <v>11</v>
      </c>
      <c r="H7762" s="21">
        <v>45085</v>
      </c>
    </row>
    <row r="7763" spans="1:8" ht="22.5" customHeight="1">
      <c r="A7763" s="20" t="s">
        <v>7784</v>
      </c>
      <c r="B7763" s="20" t="s">
        <v>17</v>
      </c>
      <c r="C7763" s="20">
        <v>5</v>
      </c>
      <c r="D7763" s="20">
        <v>1</v>
      </c>
      <c r="E7763" s="20">
        <v>5</v>
      </c>
      <c r="F7763" s="20" t="s">
        <v>10</v>
      </c>
      <c r="G7763" s="20" t="s">
        <v>20</v>
      </c>
      <c r="H7763" s="21">
        <v>44993</v>
      </c>
    </row>
    <row r="7764" spans="1:8" ht="22.5" customHeight="1">
      <c r="A7764" s="20" t="s">
        <v>7785</v>
      </c>
      <c r="B7764" s="20" t="s">
        <v>19</v>
      </c>
      <c r="C7764" s="20">
        <v>2</v>
      </c>
      <c r="D7764" s="20">
        <v>5</v>
      </c>
      <c r="E7764" s="20">
        <v>10</v>
      </c>
      <c r="F7764" s="20" t="s">
        <v>22</v>
      </c>
      <c r="G7764" s="20" t="s">
        <v>15</v>
      </c>
      <c r="H7764" s="21">
        <v>45056</v>
      </c>
    </row>
    <row r="7765" spans="1:8" ht="22.5" customHeight="1">
      <c r="A7765" s="20" t="s">
        <v>7786</v>
      </c>
      <c r="B7765" s="20" t="s">
        <v>19</v>
      </c>
      <c r="C7765" s="20">
        <v>4</v>
      </c>
      <c r="D7765" s="20">
        <v>5</v>
      </c>
      <c r="E7765" s="20">
        <v>20</v>
      </c>
      <c r="F7765" s="20" t="s">
        <v>22</v>
      </c>
      <c r="G7765" s="20" t="s">
        <v>20</v>
      </c>
      <c r="H7765" s="21">
        <v>45145</v>
      </c>
    </row>
    <row r="7766" spans="1:8" ht="22.5" customHeight="1">
      <c r="A7766" s="20" t="s">
        <v>7787</v>
      </c>
      <c r="B7766" s="20" t="s">
        <v>19</v>
      </c>
      <c r="C7766" s="20">
        <v>3</v>
      </c>
      <c r="D7766" s="20">
        <v>5</v>
      </c>
      <c r="E7766" s="20">
        <v>15</v>
      </c>
      <c r="F7766" s="20" t="s">
        <v>22</v>
      </c>
      <c r="G7766" s="20" t="s">
        <v>11</v>
      </c>
      <c r="H7766" s="21">
        <v>45121</v>
      </c>
    </row>
    <row r="7767" spans="1:8" ht="22.5" customHeight="1">
      <c r="A7767" s="20" t="s">
        <v>7788</v>
      </c>
      <c r="B7767" s="20" t="s">
        <v>19</v>
      </c>
      <c r="C7767" s="20">
        <v>3</v>
      </c>
      <c r="D7767" s="20">
        <v>5</v>
      </c>
      <c r="E7767" s="20">
        <v>15</v>
      </c>
      <c r="F7767" s="20" t="s">
        <v>10</v>
      </c>
      <c r="G7767" s="20" t="s">
        <v>11</v>
      </c>
      <c r="H7767" s="21">
        <v>44997</v>
      </c>
    </row>
    <row r="7768" spans="1:8" ht="22.5" customHeight="1">
      <c r="A7768" s="20" t="s">
        <v>7789</v>
      </c>
      <c r="B7768" s="20" t="s">
        <v>9</v>
      </c>
      <c r="C7768" s="20">
        <v>2</v>
      </c>
      <c r="D7768" s="20">
        <v>2</v>
      </c>
      <c r="E7768" s="20">
        <v>4</v>
      </c>
      <c r="F7768" s="20" t="s">
        <v>22</v>
      </c>
      <c r="G7768" s="20" t="s">
        <v>11</v>
      </c>
      <c r="H7768" s="21">
        <v>45094</v>
      </c>
    </row>
    <row r="7769" spans="1:8" ht="22.5" customHeight="1">
      <c r="A7769" s="20" t="s">
        <v>7790</v>
      </c>
      <c r="B7769" s="20" t="s">
        <v>35</v>
      </c>
      <c r="C7769" s="20">
        <v>5</v>
      </c>
      <c r="D7769" s="20">
        <v>1.5</v>
      </c>
      <c r="E7769" s="20">
        <v>7.5</v>
      </c>
      <c r="F7769" s="20" t="s">
        <v>14</v>
      </c>
      <c r="G7769" s="20" t="s">
        <v>11</v>
      </c>
      <c r="H7769" s="21">
        <v>45155</v>
      </c>
    </row>
    <row r="7770" spans="1:8" ht="22.5" customHeight="1">
      <c r="A7770" s="20" t="s">
        <v>7791</v>
      </c>
      <c r="B7770" s="20" t="s">
        <v>19</v>
      </c>
      <c r="C7770" s="20">
        <v>5</v>
      </c>
      <c r="D7770" s="20">
        <v>5</v>
      </c>
      <c r="E7770" s="20">
        <v>25</v>
      </c>
      <c r="F7770" s="20" t="s">
        <v>20</v>
      </c>
      <c r="G7770" s="20" t="s">
        <v>20</v>
      </c>
      <c r="H7770" s="21">
        <v>45179</v>
      </c>
    </row>
    <row r="7771" spans="1:8" ht="22.5" customHeight="1">
      <c r="A7771" s="20" t="s">
        <v>7792</v>
      </c>
      <c r="B7771" s="20" t="s">
        <v>39</v>
      </c>
      <c r="C7771" s="20">
        <v>2</v>
      </c>
      <c r="D7771" s="20">
        <v>3</v>
      </c>
      <c r="E7771" s="20">
        <v>6</v>
      </c>
      <c r="F7771" s="20" t="s">
        <v>14</v>
      </c>
      <c r="G7771" s="20" t="s">
        <v>15</v>
      </c>
      <c r="H7771" s="21">
        <v>45034</v>
      </c>
    </row>
    <row r="7772" spans="1:8" ht="22.5" customHeight="1">
      <c r="A7772" s="20" t="s">
        <v>7793</v>
      </c>
      <c r="B7772" s="20" t="s">
        <v>27</v>
      </c>
      <c r="C7772" s="20">
        <v>5</v>
      </c>
      <c r="D7772" s="20">
        <v>4</v>
      </c>
      <c r="E7772" s="20">
        <v>20</v>
      </c>
      <c r="F7772" s="20" t="s">
        <v>20</v>
      </c>
      <c r="G7772" s="20" t="s">
        <v>11</v>
      </c>
      <c r="H7772" s="21">
        <v>44987</v>
      </c>
    </row>
    <row r="7773" spans="1:8" ht="22.5" customHeight="1">
      <c r="A7773" s="20" t="s">
        <v>7794</v>
      </c>
      <c r="B7773" s="20" t="s">
        <v>39</v>
      </c>
      <c r="C7773" s="20">
        <v>2</v>
      </c>
      <c r="D7773" s="20">
        <v>3</v>
      </c>
      <c r="E7773" s="20">
        <v>6</v>
      </c>
      <c r="F7773" s="20" t="s">
        <v>20</v>
      </c>
      <c r="G7773" s="20" t="s">
        <v>20</v>
      </c>
      <c r="H7773" s="21">
        <v>45227</v>
      </c>
    </row>
    <row r="7774" spans="1:8" ht="22.5" customHeight="1">
      <c r="A7774" s="20" t="s">
        <v>7795</v>
      </c>
      <c r="B7774" s="20" t="s">
        <v>35</v>
      </c>
      <c r="C7774" s="20">
        <v>3</v>
      </c>
      <c r="D7774" s="20">
        <v>1.5</v>
      </c>
      <c r="E7774" s="20">
        <v>4.5</v>
      </c>
      <c r="F7774" s="20" t="s">
        <v>14</v>
      </c>
      <c r="G7774" s="20" t="s">
        <v>20</v>
      </c>
      <c r="H7774" s="21">
        <v>45057</v>
      </c>
    </row>
    <row r="7775" spans="1:8" ht="22.5" customHeight="1">
      <c r="A7775" s="20" t="s">
        <v>7796</v>
      </c>
      <c r="B7775" s="20" t="s">
        <v>39</v>
      </c>
      <c r="C7775" s="20">
        <v>1</v>
      </c>
      <c r="D7775" s="20">
        <v>3</v>
      </c>
      <c r="E7775" s="20">
        <v>3</v>
      </c>
      <c r="F7775" s="20" t="s">
        <v>22</v>
      </c>
      <c r="G7775" s="20" t="s">
        <v>20</v>
      </c>
      <c r="H7775" s="21">
        <v>45051</v>
      </c>
    </row>
    <row r="7776" spans="1:8" ht="22.5" customHeight="1">
      <c r="A7776" s="20" t="s">
        <v>7797</v>
      </c>
      <c r="B7776" s="20" t="s">
        <v>24</v>
      </c>
      <c r="C7776" s="20">
        <v>5</v>
      </c>
      <c r="D7776" s="20">
        <v>4</v>
      </c>
      <c r="E7776" s="20">
        <v>20</v>
      </c>
      <c r="F7776" s="20" t="s">
        <v>20</v>
      </c>
      <c r="G7776" s="20" t="s">
        <v>11</v>
      </c>
      <c r="H7776" s="21">
        <v>45017</v>
      </c>
    </row>
    <row r="7777" spans="1:8" ht="22.5" customHeight="1">
      <c r="A7777" s="20" t="s">
        <v>7798</v>
      </c>
      <c r="B7777" s="20" t="s">
        <v>9</v>
      </c>
      <c r="C7777" s="20">
        <v>4</v>
      </c>
      <c r="D7777" s="20">
        <v>2</v>
      </c>
      <c r="E7777" s="20">
        <v>8</v>
      </c>
      <c r="F7777" s="20" t="s">
        <v>10</v>
      </c>
      <c r="G7777" s="20" t="s">
        <v>20</v>
      </c>
      <c r="H7777" s="21">
        <v>45179</v>
      </c>
    </row>
    <row r="7778" spans="1:8" ht="22.5" customHeight="1">
      <c r="A7778" s="20" t="s">
        <v>7799</v>
      </c>
      <c r="B7778" s="20" t="s">
        <v>39</v>
      </c>
      <c r="C7778" s="20">
        <v>1</v>
      </c>
      <c r="D7778" s="20">
        <v>3</v>
      </c>
      <c r="E7778" s="20">
        <v>3</v>
      </c>
      <c r="F7778" s="20" t="s">
        <v>20</v>
      </c>
      <c r="G7778" s="20" t="s">
        <v>11</v>
      </c>
      <c r="H7778" s="21">
        <v>45138</v>
      </c>
    </row>
    <row r="7779" spans="1:8" ht="22.5" customHeight="1">
      <c r="A7779" s="20" t="s">
        <v>7800</v>
      </c>
      <c r="B7779" s="20" t="s">
        <v>19</v>
      </c>
      <c r="C7779" s="20">
        <v>4</v>
      </c>
      <c r="D7779" s="20">
        <v>5</v>
      </c>
      <c r="E7779" s="20">
        <v>20</v>
      </c>
      <c r="F7779" s="20" t="s">
        <v>14</v>
      </c>
      <c r="G7779" s="20" t="s">
        <v>15</v>
      </c>
      <c r="H7779" s="21">
        <v>45180</v>
      </c>
    </row>
    <row r="7780" spans="1:8" ht="22.5" customHeight="1">
      <c r="A7780" s="20" t="s">
        <v>7801</v>
      </c>
      <c r="B7780" s="20" t="s">
        <v>13</v>
      </c>
      <c r="C7780" s="20">
        <v>3</v>
      </c>
      <c r="D7780" s="20">
        <v>3</v>
      </c>
      <c r="E7780" s="20">
        <v>9</v>
      </c>
      <c r="F7780" s="20" t="s">
        <v>22</v>
      </c>
      <c r="G7780" s="20" t="s">
        <v>11</v>
      </c>
      <c r="H7780" s="21">
        <v>44960</v>
      </c>
    </row>
    <row r="7781" spans="1:8" ht="22.5" customHeight="1">
      <c r="A7781" s="20" t="s">
        <v>7802</v>
      </c>
      <c r="B7781" s="20" t="s">
        <v>9</v>
      </c>
      <c r="C7781" s="20">
        <v>3</v>
      </c>
      <c r="D7781" s="20">
        <v>2</v>
      </c>
      <c r="E7781" s="20">
        <v>6</v>
      </c>
      <c r="F7781" s="20" t="s">
        <v>20</v>
      </c>
      <c r="G7781" s="20" t="s">
        <v>20</v>
      </c>
      <c r="H7781" s="21">
        <v>45101</v>
      </c>
    </row>
    <row r="7782" spans="1:8" ht="22.5" customHeight="1">
      <c r="A7782" s="20" t="s">
        <v>7803</v>
      </c>
      <c r="B7782" s="20" t="s">
        <v>13</v>
      </c>
      <c r="C7782" s="20">
        <v>2</v>
      </c>
      <c r="D7782" s="20">
        <v>3</v>
      </c>
      <c r="E7782" s="20">
        <v>6</v>
      </c>
      <c r="F7782" s="20" t="s">
        <v>20</v>
      </c>
      <c r="G7782" s="20" t="s">
        <v>15</v>
      </c>
      <c r="H7782" s="21">
        <v>45024</v>
      </c>
    </row>
    <row r="7783" spans="1:8" ht="22.5" customHeight="1">
      <c r="A7783" s="20" t="s">
        <v>7804</v>
      </c>
      <c r="B7783" s="20" t="s">
        <v>13</v>
      </c>
      <c r="C7783" s="20">
        <v>4</v>
      </c>
      <c r="D7783" s="20">
        <v>3</v>
      </c>
      <c r="E7783" s="20">
        <v>12</v>
      </c>
      <c r="F7783" s="20" t="s">
        <v>20</v>
      </c>
      <c r="G7783" s="20" t="s">
        <v>15</v>
      </c>
      <c r="H7783" s="21">
        <v>45001</v>
      </c>
    </row>
    <row r="7784" spans="1:8" ht="22.5" customHeight="1">
      <c r="A7784" s="20" t="s">
        <v>7805</v>
      </c>
      <c r="B7784" s="20" t="s">
        <v>17</v>
      </c>
      <c r="C7784" s="20">
        <v>2</v>
      </c>
      <c r="D7784" s="20">
        <v>1</v>
      </c>
      <c r="E7784" s="20">
        <v>2</v>
      </c>
      <c r="F7784" s="20" t="s">
        <v>14</v>
      </c>
      <c r="G7784" s="20" t="s">
        <v>15</v>
      </c>
      <c r="H7784" s="21">
        <v>45267</v>
      </c>
    </row>
    <row r="7785" spans="1:8" ht="22.5" customHeight="1">
      <c r="A7785" s="20" t="s">
        <v>7806</v>
      </c>
      <c r="B7785" s="20" t="s">
        <v>24</v>
      </c>
      <c r="C7785" s="20">
        <v>2</v>
      </c>
      <c r="D7785" s="20">
        <v>4</v>
      </c>
      <c r="E7785" s="20">
        <v>8</v>
      </c>
      <c r="F7785" s="20" t="s">
        <v>10</v>
      </c>
      <c r="G7785" s="20" t="s">
        <v>15</v>
      </c>
      <c r="H7785" s="21">
        <v>45268</v>
      </c>
    </row>
    <row r="7786" spans="1:8" ht="22.5" customHeight="1">
      <c r="A7786" s="20" t="s">
        <v>7807</v>
      </c>
      <c r="B7786" s="20" t="s">
        <v>17</v>
      </c>
      <c r="C7786" s="20">
        <v>3</v>
      </c>
      <c r="D7786" s="20">
        <v>1</v>
      </c>
      <c r="E7786" s="20">
        <v>3</v>
      </c>
      <c r="F7786" s="20" t="s">
        <v>20</v>
      </c>
      <c r="G7786" s="20" t="s">
        <v>20</v>
      </c>
      <c r="H7786" s="21">
        <v>45215</v>
      </c>
    </row>
    <row r="7787" spans="1:8" ht="22.5" customHeight="1">
      <c r="A7787" s="20" t="s">
        <v>7808</v>
      </c>
      <c r="B7787" s="20" t="s">
        <v>27</v>
      </c>
      <c r="C7787" s="20">
        <v>3</v>
      </c>
      <c r="D7787" s="20">
        <v>4</v>
      </c>
      <c r="E7787" s="20">
        <v>12</v>
      </c>
      <c r="F7787" s="20" t="s">
        <v>20</v>
      </c>
      <c r="G7787" s="20" t="s">
        <v>15</v>
      </c>
      <c r="H7787" s="21">
        <v>45075</v>
      </c>
    </row>
    <row r="7788" spans="1:8" ht="22.5" customHeight="1">
      <c r="A7788" s="20" t="s">
        <v>7809</v>
      </c>
      <c r="B7788" s="20" t="s">
        <v>27</v>
      </c>
      <c r="C7788" s="20">
        <v>4</v>
      </c>
      <c r="D7788" s="20">
        <v>4</v>
      </c>
      <c r="E7788" s="20">
        <v>16</v>
      </c>
      <c r="F7788" s="20" t="s">
        <v>14</v>
      </c>
      <c r="G7788" s="20" t="s">
        <v>15</v>
      </c>
      <c r="H7788" s="21">
        <v>45253</v>
      </c>
    </row>
    <row r="7789" spans="1:8" ht="22.5" customHeight="1">
      <c r="A7789" s="20" t="s">
        <v>7810</v>
      </c>
      <c r="B7789" s="20" t="s">
        <v>9</v>
      </c>
      <c r="C7789" s="20">
        <v>1</v>
      </c>
      <c r="D7789" s="20">
        <v>2</v>
      </c>
      <c r="E7789" s="20">
        <v>2</v>
      </c>
      <c r="F7789" s="20" t="s">
        <v>20</v>
      </c>
      <c r="G7789" s="20" t="s">
        <v>20</v>
      </c>
      <c r="H7789" s="21">
        <v>45018</v>
      </c>
    </row>
    <row r="7790" spans="1:8" ht="22.5" customHeight="1">
      <c r="A7790" s="20" t="s">
        <v>7811</v>
      </c>
      <c r="B7790" s="20" t="s">
        <v>19</v>
      </c>
      <c r="C7790" s="20">
        <v>5</v>
      </c>
      <c r="D7790" s="20">
        <v>5</v>
      </c>
      <c r="E7790" s="20">
        <v>25</v>
      </c>
      <c r="F7790" s="20" t="s">
        <v>22</v>
      </c>
      <c r="G7790" s="20" t="s">
        <v>15</v>
      </c>
      <c r="H7790" s="21">
        <v>44984</v>
      </c>
    </row>
    <row r="7791" spans="1:8" ht="22.5" customHeight="1">
      <c r="A7791" s="20" t="s">
        <v>7812</v>
      </c>
      <c r="B7791" s="20" t="s">
        <v>19</v>
      </c>
      <c r="C7791" s="20">
        <v>3</v>
      </c>
      <c r="D7791" s="20">
        <v>5</v>
      </c>
      <c r="E7791" s="20">
        <v>15</v>
      </c>
      <c r="F7791" s="20" t="s">
        <v>20</v>
      </c>
      <c r="G7791" s="20" t="s">
        <v>11</v>
      </c>
      <c r="H7791" s="21">
        <v>45277</v>
      </c>
    </row>
    <row r="7792" spans="1:8" ht="22.5" customHeight="1">
      <c r="A7792" s="20" t="s">
        <v>7813</v>
      </c>
      <c r="B7792" s="20" t="s">
        <v>13</v>
      </c>
      <c r="C7792" s="20">
        <v>2</v>
      </c>
      <c r="D7792" s="20">
        <v>3</v>
      </c>
      <c r="E7792" s="20">
        <v>6</v>
      </c>
      <c r="F7792" s="20" t="s">
        <v>20</v>
      </c>
      <c r="G7792" s="20" t="s">
        <v>20</v>
      </c>
      <c r="H7792" s="21">
        <v>44964</v>
      </c>
    </row>
    <row r="7793" spans="1:8" ht="22.5" customHeight="1">
      <c r="A7793" s="20" t="s">
        <v>7814</v>
      </c>
      <c r="B7793" s="20" t="s">
        <v>24</v>
      </c>
      <c r="C7793" s="20">
        <v>3</v>
      </c>
      <c r="D7793" s="20">
        <v>4</v>
      </c>
      <c r="E7793" s="20">
        <v>12</v>
      </c>
      <c r="F7793" s="20" t="s">
        <v>20</v>
      </c>
      <c r="G7793" s="20" t="s">
        <v>15</v>
      </c>
      <c r="H7793" s="21">
        <v>45103</v>
      </c>
    </row>
    <row r="7794" spans="1:8" ht="22.5" customHeight="1">
      <c r="A7794" s="20" t="s">
        <v>7815</v>
      </c>
      <c r="B7794" s="20" t="s">
        <v>19</v>
      </c>
      <c r="C7794" s="20">
        <v>4</v>
      </c>
      <c r="D7794" s="20">
        <v>5</v>
      </c>
      <c r="E7794" s="20">
        <v>20</v>
      </c>
      <c r="F7794" s="20" t="s">
        <v>10</v>
      </c>
      <c r="G7794" s="20" t="s">
        <v>11</v>
      </c>
      <c r="H7794" s="21">
        <v>2</v>
      </c>
    </row>
    <row r="7795" spans="1:8" ht="22.5" customHeight="1">
      <c r="A7795" s="20" t="s">
        <v>7816</v>
      </c>
      <c r="B7795" s="20" t="s">
        <v>9</v>
      </c>
      <c r="C7795" s="20">
        <v>5</v>
      </c>
      <c r="D7795" s="20">
        <v>2</v>
      </c>
      <c r="E7795" s="20">
        <v>10</v>
      </c>
      <c r="F7795" s="20" t="s">
        <v>20</v>
      </c>
      <c r="G7795" s="20" t="s">
        <v>20</v>
      </c>
      <c r="H7795" s="21">
        <v>45155</v>
      </c>
    </row>
    <row r="7796" spans="1:8" ht="22.5" customHeight="1">
      <c r="A7796" s="20" t="s">
        <v>7817</v>
      </c>
      <c r="B7796" s="20" t="s">
        <v>9</v>
      </c>
      <c r="C7796" s="20">
        <v>3</v>
      </c>
      <c r="D7796" s="20">
        <v>2</v>
      </c>
      <c r="E7796" s="20">
        <v>6</v>
      </c>
      <c r="F7796" s="20" t="s">
        <v>10</v>
      </c>
      <c r="G7796" s="20" t="s">
        <v>15</v>
      </c>
      <c r="H7796" s="21">
        <v>45118</v>
      </c>
    </row>
    <row r="7797" spans="1:8" ht="22.5" customHeight="1">
      <c r="A7797" s="20" t="s">
        <v>7818</v>
      </c>
      <c r="B7797" s="20" t="s">
        <v>13</v>
      </c>
      <c r="C7797" s="20">
        <v>5</v>
      </c>
      <c r="D7797" s="20">
        <v>3</v>
      </c>
      <c r="E7797" s="20">
        <v>15</v>
      </c>
      <c r="F7797" s="20" t="s">
        <v>10</v>
      </c>
      <c r="G7797" s="20" t="s">
        <v>20</v>
      </c>
      <c r="H7797" s="21">
        <v>45008</v>
      </c>
    </row>
    <row r="7798" spans="1:8" ht="22.5" customHeight="1">
      <c r="A7798" s="20" t="s">
        <v>7819</v>
      </c>
      <c r="B7798" s="20" t="s">
        <v>9</v>
      </c>
      <c r="C7798" s="20">
        <v>1</v>
      </c>
      <c r="D7798" s="20">
        <v>2</v>
      </c>
      <c r="E7798" s="20">
        <v>2</v>
      </c>
      <c r="F7798" s="20" t="s">
        <v>20</v>
      </c>
      <c r="G7798" s="20" t="s">
        <v>11</v>
      </c>
      <c r="H7798" s="21">
        <v>44966</v>
      </c>
    </row>
    <row r="7799" spans="1:8" ht="22.5" customHeight="1">
      <c r="A7799" s="20" t="s">
        <v>7820</v>
      </c>
      <c r="B7799" s="20" t="s">
        <v>39</v>
      </c>
      <c r="C7799" s="20">
        <v>4</v>
      </c>
      <c r="D7799" s="20">
        <v>3</v>
      </c>
      <c r="E7799" s="20">
        <v>12</v>
      </c>
      <c r="F7799" s="20" t="s">
        <v>22</v>
      </c>
      <c r="G7799" s="20" t="s">
        <v>15</v>
      </c>
      <c r="H7799" s="21">
        <v>44967</v>
      </c>
    </row>
    <row r="7800" spans="1:8" ht="22.5" customHeight="1">
      <c r="A7800" s="20" t="s">
        <v>7821</v>
      </c>
      <c r="B7800" s="20" t="s">
        <v>35</v>
      </c>
      <c r="C7800" s="20">
        <v>2</v>
      </c>
      <c r="D7800" s="20">
        <v>1.5</v>
      </c>
      <c r="E7800" s="20">
        <v>3</v>
      </c>
      <c r="F7800" s="20" t="s">
        <v>20</v>
      </c>
      <c r="G7800" s="20" t="s">
        <v>20</v>
      </c>
      <c r="H7800" s="21">
        <v>45236</v>
      </c>
    </row>
    <row r="7801" spans="1:8" ht="22.5" customHeight="1">
      <c r="A7801" s="20" t="s">
        <v>7822</v>
      </c>
      <c r="B7801" s="20" t="s">
        <v>39</v>
      </c>
      <c r="C7801" s="20">
        <v>1</v>
      </c>
      <c r="D7801" s="20">
        <v>3</v>
      </c>
      <c r="E7801" s="20">
        <v>3</v>
      </c>
      <c r="F7801" s="20" t="s">
        <v>10</v>
      </c>
      <c r="G7801" s="20" t="s">
        <v>20</v>
      </c>
      <c r="H7801" s="21">
        <v>45012</v>
      </c>
    </row>
    <row r="7802" spans="1:8" ht="22.5" customHeight="1">
      <c r="A7802" s="20" t="s">
        <v>7823</v>
      </c>
      <c r="B7802" s="20" t="s">
        <v>13</v>
      </c>
      <c r="C7802" s="20">
        <v>1</v>
      </c>
      <c r="D7802" s="20">
        <v>3</v>
      </c>
      <c r="E7802" s="20">
        <v>3</v>
      </c>
      <c r="F7802" s="20" t="s">
        <v>22</v>
      </c>
      <c r="G7802" s="20" t="s">
        <v>20</v>
      </c>
      <c r="H7802" s="21">
        <v>44963</v>
      </c>
    </row>
    <row r="7803" spans="1:8" ht="22.5" customHeight="1">
      <c r="A7803" s="20" t="s">
        <v>7824</v>
      </c>
      <c r="B7803" s="20" t="s">
        <v>35</v>
      </c>
      <c r="C7803" s="20">
        <v>4</v>
      </c>
      <c r="D7803" s="20">
        <v>1.5</v>
      </c>
      <c r="E7803" s="20">
        <v>6</v>
      </c>
      <c r="F7803" s="20" t="s">
        <v>22</v>
      </c>
      <c r="G7803" s="20" t="s">
        <v>15</v>
      </c>
      <c r="H7803" s="21">
        <v>2</v>
      </c>
    </row>
    <row r="7804" spans="1:8" ht="22.5" customHeight="1">
      <c r="A7804" s="20" t="s">
        <v>7825</v>
      </c>
      <c r="B7804" s="20" t="s">
        <v>9</v>
      </c>
      <c r="C7804" s="20">
        <v>5</v>
      </c>
      <c r="D7804" s="20">
        <v>2</v>
      </c>
      <c r="E7804" s="20">
        <v>10</v>
      </c>
      <c r="F7804" s="20" t="s">
        <v>10</v>
      </c>
      <c r="G7804" s="20" t="s">
        <v>15</v>
      </c>
      <c r="H7804" s="21">
        <v>45240</v>
      </c>
    </row>
    <row r="7805" spans="1:8" ht="22.5" customHeight="1">
      <c r="A7805" s="20" t="s">
        <v>7826</v>
      </c>
      <c r="B7805" s="20" t="s">
        <v>9</v>
      </c>
      <c r="C7805" s="20">
        <v>3</v>
      </c>
      <c r="D7805" s="20">
        <v>2</v>
      </c>
      <c r="E7805" s="20">
        <v>6</v>
      </c>
      <c r="F7805" s="20" t="s">
        <v>14</v>
      </c>
      <c r="G7805" s="20" t="s">
        <v>15</v>
      </c>
      <c r="H7805" s="21">
        <v>44964</v>
      </c>
    </row>
    <row r="7806" spans="1:8" ht="22.5" customHeight="1">
      <c r="A7806" s="20" t="s">
        <v>7827</v>
      </c>
      <c r="B7806" s="20" t="s">
        <v>13</v>
      </c>
      <c r="C7806" s="20">
        <v>2</v>
      </c>
      <c r="D7806" s="20">
        <v>3</v>
      </c>
      <c r="E7806" s="20">
        <v>6</v>
      </c>
      <c r="F7806" s="20" t="s">
        <v>10</v>
      </c>
      <c r="G7806" s="20" t="s">
        <v>20</v>
      </c>
      <c r="H7806" s="21">
        <v>45015</v>
      </c>
    </row>
    <row r="7807" spans="1:8" ht="22.5" customHeight="1">
      <c r="A7807" s="20" t="s">
        <v>7828</v>
      </c>
      <c r="B7807" s="20" t="s">
        <v>9</v>
      </c>
      <c r="C7807" s="20">
        <v>2</v>
      </c>
      <c r="D7807" s="20">
        <v>2</v>
      </c>
      <c r="E7807" s="20">
        <v>4</v>
      </c>
      <c r="F7807" s="20" t="s">
        <v>10</v>
      </c>
      <c r="G7807" s="20" t="s">
        <v>15</v>
      </c>
      <c r="H7807" s="21">
        <v>45178</v>
      </c>
    </row>
    <row r="7808" spans="1:8" ht="22.5" customHeight="1">
      <c r="A7808" s="20" t="s">
        <v>7829</v>
      </c>
      <c r="B7808" s="20" t="s">
        <v>24</v>
      </c>
      <c r="C7808" s="20">
        <v>5</v>
      </c>
      <c r="D7808" s="20">
        <v>4</v>
      </c>
      <c r="E7808" s="20">
        <v>20</v>
      </c>
      <c r="F7808" s="20" t="s">
        <v>10</v>
      </c>
      <c r="G7808" s="20" t="s">
        <v>20</v>
      </c>
      <c r="H7808" s="21">
        <v>45189</v>
      </c>
    </row>
    <row r="7809" spans="1:8" ht="22.5" customHeight="1">
      <c r="A7809" s="20" t="s">
        <v>7830</v>
      </c>
      <c r="B7809" s="20" t="s">
        <v>24</v>
      </c>
      <c r="C7809" s="20">
        <v>3</v>
      </c>
      <c r="D7809" s="20">
        <v>4</v>
      </c>
      <c r="E7809" s="20">
        <v>12</v>
      </c>
      <c r="F7809" s="20" t="s">
        <v>14</v>
      </c>
      <c r="G7809" s="20" t="s">
        <v>20</v>
      </c>
      <c r="H7809" s="21">
        <v>45044</v>
      </c>
    </row>
    <row r="7810" spans="1:8" ht="22.5" customHeight="1">
      <c r="A7810" s="20" t="s">
        <v>7831</v>
      </c>
      <c r="B7810" s="20" t="s">
        <v>24</v>
      </c>
      <c r="C7810" s="20">
        <v>2</v>
      </c>
      <c r="D7810" s="20">
        <v>4</v>
      </c>
      <c r="E7810" s="20">
        <v>8</v>
      </c>
      <c r="F7810" s="20" t="s">
        <v>20</v>
      </c>
      <c r="G7810" s="20" t="s">
        <v>11</v>
      </c>
      <c r="H7810" s="21">
        <v>45196</v>
      </c>
    </row>
    <row r="7811" spans="1:8" ht="22.5" customHeight="1">
      <c r="A7811" s="20" t="s">
        <v>7832</v>
      </c>
      <c r="B7811" s="20" t="s">
        <v>35</v>
      </c>
      <c r="C7811" s="20">
        <v>1</v>
      </c>
      <c r="D7811" s="20">
        <v>1.5</v>
      </c>
      <c r="E7811" s="20">
        <v>1.5</v>
      </c>
      <c r="F7811" s="20" t="s">
        <v>20</v>
      </c>
      <c r="G7811" s="20" t="s">
        <v>20</v>
      </c>
      <c r="H7811" s="21">
        <v>45199</v>
      </c>
    </row>
    <row r="7812" spans="1:8" ht="22.5" customHeight="1">
      <c r="A7812" s="20" t="s">
        <v>7833</v>
      </c>
      <c r="B7812" s="20" t="s">
        <v>17</v>
      </c>
      <c r="C7812" s="20">
        <v>5</v>
      </c>
      <c r="D7812" s="20">
        <v>1</v>
      </c>
      <c r="E7812" s="20">
        <v>5</v>
      </c>
      <c r="F7812" s="20" t="s">
        <v>10</v>
      </c>
      <c r="G7812" s="20" t="s">
        <v>15</v>
      </c>
      <c r="H7812" s="21">
        <v>44942</v>
      </c>
    </row>
    <row r="7813" spans="1:8" ht="22.5" customHeight="1">
      <c r="A7813" s="20" t="s">
        <v>7834</v>
      </c>
      <c r="B7813" s="20" t="s">
        <v>27</v>
      </c>
      <c r="C7813" s="20">
        <v>2</v>
      </c>
      <c r="D7813" s="20">
        <v>4</v>
      </c>
      <c r="E7813" s="20">
        <v>8</v>
      </c>
      <c r="F7813" s="20" t="s">
        <v>10</v>
      </c>
      <c r="G7813" s="20" t="s">
        <v>20</v>
      </c>
      <c r="H7813" s="21">
        <v>45092</v>
      </c>
    </row>
    <row r="7814" spans="1:8" ht="22.5" customHeight="1">
      <c r="A7814" s="20" t="s">
        <v>7835</v>
      </c>
      <c r="B7814" s="20" t="s">
        <v>13</v>
      </c>
      <c r="C7814" s="20">
        <v>3</v>
      </c>
      <c r="D7814" s="20">
        <v>3</v>
      </c>
      <c r="E7814" s="20">
        <v>9</v>
      </c>
      <c r="F7814" s="20" t="s">
        <v>10</v>
      </c>
      <c r="G7814" s="20" t="s">
        <v>15</v>
      </c>
      <c r="H7814" s="21">
        <v>45165</v>
      </c>
    </row>
    <row r="7815" spans="1:8" ht="22.5" customHeight="1">
      <c r="A7815" s="20" t="s">
        <v>7836</v>
      </c>
      <c r="B7815" s="20" t="s">
        <v>13</v>
      </c>
      <c r="C7815" s="20">
        <v>3</v>
      </c>
      <c r="D7815" s="20">
        <v>3</v>
      </c>
      <c r="E7815" s="20">
        <v>9</v>
      </c>
      <c r="F7815" s="20" t="s">
        <v>20</v>
      </c>
      <c r="G7815" s="20" t="s">
        <v>20</v>
      </c>
      <c r="H7815" s="21">
        <v>45183</v>
      </c>
    </row>
    <row r="7816" spans="1:8" ht="22.5" customHeight="1">
      <c r="A7816" s="20" t="s">
        <v>7837</v>
      </c>
      <c r="B7816" s="20" t="s">
        <v>9</v>
      </c>
      <c r="C7816" s="20">
        <v>4</v>
      </c>
      <c r="D7816" s="20">
        <v>2</v>
      </c>
      <c r="E7816" s="20">
        <v>8</v>
      </c>
      <c r="F7816" s="20" t="s">
        <v>22</v>
      </c>
      <c r="G7816" s="20" t="s">
        <v>20</v>
      </c>
      <c r="H7816" s="21">
        <v>45225</v>
      </c>
    </row>
    <row r="7817" spans="1:8" ht="22.5" customHeight="1">
      <c r="A7817" s="20" t="s">
        <v>7838</v>
      </c>
      <c r="B7817" s="20" t="s">
        <v>27</v>
      </c>
      <c r="C7817" s="20">
        <v>4</v>
      </c>
      <c r="D7817" s="20">
        <v>4</v>
      </c>
      <c r="E7817" s="20">
        <v>16</v>
      </c>
      <c r="F7817" s="20" t="s">
        <v>14</v>
      </c>
      <c r="G7817" s="20" t="s">
        <v>11</v>
      </c>
      <c r="H7817" s="21">
        <v>45013</v>
      </c>
    </row>
    <row r="7818" spans="1:8" ht="22.5" customHeight="1">
      <c r="A7818" s="20" t="s">
        <v>7839</v>
      </c>
      <c r="B7818" s="20" t="s">
        <v>13</v>
      </c>
      <c r="C7818" s="20">
        <v>5</v>
      </c>
      <c r="D7818" s="20">
        <v>3</v>
      </c>
      <c r="E7818" s="20">
        <v>15</v>
      </c>
      <c r="F7818" s="20" t="s">
        <v>14</v>
      </c>
      <c r="G7818" s="20" t="s">
        <v>20</v>
      </c>
      <c r="H7818" s="21">
        <v>45206</v>
      </c>
    </row>
    <row r="7819" spans="1:8" ht="22.5" customHeight="1">
      <c r="A7819" s="20" t="s">
        <v>7840</v>
      </c>
      <c r="B7819" s="20" t="s">
        <v>24</v>
      </c>
      <c r="C7819" s="20">
        <v>5</v>
      </c>
      <c r="D7819" s="20">
        <v>4</v>
      </c>
      <c r="E7819" s="20">
        <v>20</v>
      </c>
      <c r="F7819" s="20" t="s">
        <v>22</v>
      </c>
      <c r="G7819" s="20" t="s">
        <v>11</v>
      </c>
      <c r="H7819" s="21">
        <v>45263</v>
      </c>
    </row>
    <row r="7820" spans="1:8" ht="22.5" customHeight="1">
      <c r="A7820" s="20" t="s">
        <v>7841</v>
      </c>
      <c r="B7820" s="20" t="s">
        <v>24</v>
      </c>
      <c r="C7820" s="20">
        <v>2</v>
      </c>
      <c r="D7820" s="20">
        <v>4</v>
      </c>
      <c r="E7820" s="20">
        <v>8</v>
      </c>
      <c r="F7820" s="20" t="s">
        <v>20</v>
      </c>
      <c r="G7820" s="20" t="s">
        <v>20</v>
      </c>
      <c r="H7820" s="21">
        <v>45138</v>
      </c>
    </row>
    <row r="7821" spans="1:8" ht="22.5" customHeight="1">
      <c r="A7821" s="20" t="s">
        <v>7842</v>
      </c>
      <c r="B7821" s="20" t="s">
        <v>188</v>
      </c>
      <c r="C7821" s="20">
        <v>3</v>
      </c>
      <c r="D7821" s="20">
        <v>4</v>
      </c>
      <c r="E7821" s="20">
        <v>12</v>
      </c>
      <c r="F7821" s="20" t="s">
        <v>20</v>
      </c>
      <c r="G7821" s="20" t="s">
        <v>15</v>
      </c>
      <c r="H7821" s="21">
        <v>44929</v>
      </c>
    </row>
    <row r="7822" spans="1:8" ht="22.5" customHeight="1">
      <c r="A7822" s="20" t="s">
        <v>7843</v>
      </c>
      <c r="B7822" s="20" t="s">
        <v>27</v>
      </c>
      <c r="C7822" s="20">
        <v>3</v>
      </c>
      <c r="D7822" s="20">
        <v>4</v>
      </c>
      <c r="E7822" s="20">
        <v>12</v>
      </c>
      <c r="F7822" s="20" t="s">
        <v>20</v>
      </c>
      <c r="G7822" s="20" t="s">
        <v>11</v>
      </c>
      <c r="H7822" s="21">
        <v>45209</v>
      </c>
    </row>
    <row r="7823" spans="1:8" ht="22.5" customHeight="1">
      <c r="A7823" s="20" t="s">
        <v>7844</v>
      </c>
      <c r="B7823" s="20" t="s">
        <v>17</v>
      </c>
      <c r="C7823" s="20">
        <v>3</v>
      </c>
      <c r="D7823" s="20">
        <v>1</v>
      </c>
      <c r="E7823" s="20">
        <v>3</v>
      </c>
      <c r="F7823" s="20" t="s">
        <v>10</v>
      </c>
      <c r="G7823" s="20" t="s">
        <v>11</v>
      </c>
      <c r="H7823" s="21">
        <v>2</v>
      </c>
    </row>
    <row r="7824" spans="1:8" ht="22.5" customHeight="1">
      <c r="A7824" s="20" t="s">
        <v>7845</v>
      </c>
      <c r="B7824" s="20" t="s">
        <v>35</v>
      </c>
      <c r="C7824" s="20">
        <v>4</v>
      </c>
      <c r="D7824" s="20">
        <v>1.5</v>
      </c>
      <c r="E7824" s="20">
        <v>6</v>
      </c>
      <c r="F7824" s="20" t="s">
        <v>14</v>
      </c>
      <c r="G7824" s="20" t="s">
        <v>11</v>
      </c>
      <c r="H7824" s="21">
        <v>45206</v>
      </c>
    </row>
    <row r="7825" spans="1:8" ht="22.5" customHeight="1">
      <c r="A7825" s="20" t="s">
        <v>7846</v>
      </c>
      <c r="B7825" s="20" t="s">
        <v>39</v>
      </c>
      <c r="C7825" s="20">
        <v>1</v>
      </c>
      <c r="D7825" s="20">
        <v>3</v>
      </c>
      <c r="E7825" s="20">
        <v>3</v>
      </c>
      <c r="F7825" s="20" t="s">
        <v>20</v>
      </c>
      <c r="G7825" s="20" t="s">
        <v>15</v>
      </c>
      <c r="H7825" s="21">
        <v>44986</v>
      </c>
    </row>
    <row r="7826" spans="1:8" ht="22.5" customHeight="1">
      <c r="A7826" s="20" t="s">
        <v>7847</v>
      </c>
      <c r="B7826" s="20" t="s">
        <v>9</v>
      </c>
      <c r="C7826" s="20">
        <v>1</v>
      </c>
      <c r="D7826" s="20">
        <v>2</v>
      </c>
      <c r="E7826" s="20">
        <v>2</v>
      </c>
      <c r="F7826" s="20" t="s">
        <v>10</v>
      </c>
      <c r="G7826" s="20" t="s">
        <v>20</v>
      </c>
      <c r="H7826" s="21">
        <v>44932</v>
      </c>
    </row>
    <row r="7827" spans="1:8" ht="22.5" customHeight="1">
      <c r="A7827" s="20" t="s">
        <v>7848</v>
      </c>
      <c r="B7827" s="20" t="s">
        <v>9</v>
      </c>
      <c r="C7827" s="20">
        <v>1</v>
      </c>
      <c r="D7827" s="20">
        <v>2</v>
      </c>
      <c r="E7827" s="20">
        <v>2</v>
      </c>
      <c r="F7827" s="20" t="s">
        <v>22</v>
      </c>
      <c r="G7827" s="20" t="s">
        <v>11</v>
      </c>
      <c r="H7827" s="21">
        <v>44994</v>
      </c>
    </row>
    <row r="7828" spans="1:8" ht="22.5" customHeight="1">
      <c r="A7828" s="20" t="s">
        <v>7849</v>
      </c>
      <c r="B7828" s="20" t="s">
        <v>24</v>
      </c>
      <c r="C7828" s="20">
        <v>4</v>
      </c>
      <c r="D7828" s="20">
        <v>4</v>
      </c>
      <c r="E7828" s="20">
        <v>16</v>
      </c>
      <c r="F7828" s="20" t="s">
        <v>20</v>
      </c>
      <c r="G7828" s="20" t="s">
        <v>11</v>
      </c>
      <c r="H7828" s="21">
        <v>45049</v>
      </c>
    </row>
    <row r="7829" spans="1:8" ht="22.5" customHeight="1">
      <c r="A7829" s="20" t="s">
        <v>7850</v>
      </c>
      <c r="B7829" s="20" t="s">
        <v>27</v>
      </c>
      <c r="C7829" s="20">
        <v>3</v>
      </c>
      <c r="D7829" s="20">
        <v>4</v>
      </c>
      <c r="E7829" s="20">
        <v>12</v>
      </c>
      <c r="F7829" s="20" t="s">
        <v>20</v>
      </c>
      <c r="G7829" s="20" t="s">
        <v>15</v>
      </c>
      <c r="H7829" s="21">
        <v>45206</v>
      </c>
    </row>
    <row r="7830" spans="1:8" ht="22.5" customHeight="1">
      <c r="A7830" s="20" t="s">
        <v>7851</v>
      </c>
      <c r="B7830" s="20" t="s">
        <v>24</v>
      </c>
      <c r="C7830" s="20">
        <v>4</v>
      </c>
      <c r="D7830" s="20">
        <v>4</v>
      </c>
      <c r="E7830" s="20">
        <v>16</v>
      </c>
      <c r="F7830" s="20" t="s">
        <v>14</v>
      </c>
      <c r="G7830" s="20" t="s">
        <v>15</v>
      </c>
      <c r="H7830" s="21">
        <v>45039</v>
      </c>
    </row>
    <row r="7831" spans="1:8" ht="22.5" customHeight="1">
      <c r="A7831" s="20" t="s">
        <v>7852</v>
      </c>
      <c r="B7831" s="20" t="s">
        <v>13</v>
      </c>
      <c r="C7831" s="20">
        <v>4</v>
      </c>
      <c r="D7831" s="20">
        <v>3</v>
      </c>
      <c r="E7831" s="20">
        <v>12</v>
      </c>
      <c r="F7831" s="20" t="s">
        <v>10</v>
      </c>
      <c r="G7831" s="20" t="s">
        <v>20</v>
      </c>
      <c r="H7831" s="21">
        <v>44936</v>
      </c>
    </row>
    <row r="7832" spans="1:8" ht="22.5" customHeight="1">
      <c r="A7832" s="20" t="s">
        <v>7853</v>
      </c>
      <c r="B7832" s="20" t="s">
        <v>13</v>
      </c>
      <c r="C7832" s="20">
        <v>2</v>
      </c>
      <c r="D7832" s="20">
        <v>3</v>
      </c>
      <c r="E7832" s="20">
        <v>6</v>
      </c>
      <c r="F7832" s="20" t="s">
        <v>20</v>
      </c>
      <c r="G7832" s="20" t="s">
        <v>20</v>
      </c>
      <c r="H7832" s="21">
        <v>44970</v>
      </c>
    </row>
    <row r="7833" spans="1:8" ht="22.5" customHeight="1">
      <c r="A7833" s="20" t="s">
        <v>7854</v>
      </c>
      <c r="B7833" s="20" t="s">
        <v>39</v>
      </c>
      <c r="C7833" s="20">
        <v>2</v>
      </c>
      <c r="D7833" s="20">
        <v>3</v>
      </c>
      <c r="E7833" s="20">
        <v>6</v>
      </c>
      <c r="F7833" s="20" t="s">
        <v>14</v>
      </c>
      <c r="G7833" s="20" t="s">
        <v>15</v>
      </c>
      <c r="H7833" s="21">
        <v>45180</v>
      </c>
    </row>
    <row r="7834" spans="1:8" ht="22.5" customHeight="1">
      <c r="A7834" s="20" t="s">
        <v>7855</v>
      </c>
      <c r="B7834" s="20" t="s">
        <v>13</v>
      </c>
      <c r="C7834" s="20">
        <v>4</v>
      </c>
      <c r="D7834" s="20">
        <v>3</v>
      </c>
      <c r="E7834" s="20">
        <v>12</v>
      </c>
      <c r="F7834" s="20" t="s">
        <v>14</v>
      </c>
      <c r="G7834" s="20" t="s">
        <v>20</v>
      </c>
      <c r="H7834" s="21">
        <v>45286</v>
      </c>
    </row>
    <row r="7835" spans="1:8" ht="22.5" customHeight="1">
      <c r="A7835" s="20" t="s">
        <v>7856</v>
      </c>
      <c r="B7835" s="20" t="s">
        <v>39</v>
      </c>
      <c r="C7835" s="20">
        <v>3</v>
      </c>
      <c r="D7835" s="20">
        <v>3</v>
      </c>
      <c r="E7835" s="20">
        <v>9</v>
      </c>
      <c r="F7835" s="20" t="s">
        <v>20</v>
      </c>
      <c r="G7835" s="20" t="s">
        <v>20</v>
      </c>
      <c r="H7835" s="21">
        <v>45184</v>
      </c>
    </row>
    <row r="7836" spans="1:8" ht="22.5" customHeight="1">
      <c r="A7836" s="20" t="s">
        <v>7857</v>
      </c>
      <c r="B7836" s="20" t="s">
        <v>17</v>
      </c>
      <c r="C7836" s="20">
        <v>4</v>
      </c>
      <c r="D7836" s="20">
        <v>1</v>
      </c>
      <c r="E7836" s="20">
        <v>4</v>
      </c>
      <c r="F7836" s="20" t="s">
        <v>14</v>
      </c>
      <c r="G7836" s="20" t="s">
        <v>11</v>
      </c>
      <c r="H7836" s="21">
        <v>45159</v>
      </c>
    </row>
    <row r="7837" spans="1:8" ht="22.5" customHeight="1">
      <c r="A7837" s="20" t="s">
        <v>7858</v>
      </c>
      <c r="B7837" s="20" t="s">
        <v>39</v>
      </c>
      <c r="C7837" s="20">
        <v>4</v>
      </c>
      <c r="D7837" s="20">
        <v>3</v>
      </c>
      <c r="E7837" s="20">
        <v>12</v>
      </c>
      <c r="F7837" s="20" t="s">
        <v>14</v>
      </c>
      <c r="G7837" s="20" t="s">
        <v>20</v>
      </c>
      <c r="H7837" s="21">
        <v>45105</v>
      </c>
    </row>
    <row r="7838" spans="1:8" ht="22.5" customHeight="1">
      <c r="A7838" s="20" t="s">
        <v>7859</v>
      </c>
      <c r="B7838" s="20" t="s">
        <v>24</v>
      </c>
      <c r="C7838" s="20">
        <v>4</v>
      </c>
      <c r="D7838" s="20">
        <v>4</v>
      </c>
      <c r="E7838" s="20">
        <v>16</v>
      </c>
      <c r="F7838" s="20" t="s">
        <v>22</v>
      </c>
      <c r="G7838" s="20" t="s">
        <v>20</v>
      </c>
      <c r="H7838" s="21">
        <v>44998</v>
      </c>
    </row>
    <row r="7839" spans="1:8" ht="22.5" customHeight="1">
      <c r="A7839" s="20" t="s">
        <v>7860</v>
      </c>
      <c r="B7839" s="20" t="s">
        <v>35</v>
      </c>
      <c r="C7839" s="20">
        <v>2</v>
      </c>
      <c r="D7839" s="20">
        <v>1.5</v>
      </c>
      <c r="E7839" s="20">
        <v>3</v>
      </c>
      <c r="F7839" s="20" t="s">
        <v>20</v>
      </c>
      <c r="G7839" s="20" t="s">
        <v>11</v>
      </c>
      <c r="H7839" s="21">
        <v>45222</v>
      </c>
    </row>
    <row r="7840" spans="1:8" ht="22.5" customHeight="1">
      <c r="A7840" s="20" t="s">
        <v>7861</v>
      </c>
      <c r="B7840" s="20" t="s">
        <v>27</v>
      </c>
      <c r="C7840" s="20">
        <v>5</v>
      </c>
      <c r="D7840" s="20">
        <v>4</v>
      </c>
      <c r="E7840" s="20">
        <v>20</v>
      </c>
      <c r="F7840" s="20" t="s">
        <v>20</v>
      </c>
      <c r="G7840" s="20" t="s">
        <v>11</v>
      </c>
      <c r="H7840" s="21">
        <v>44991</v>
      </c>
    </row>
    <row r="7841" spans="1:8" ht="22.5" customHeight="1">
      <c r="A7841" s="20" t="s">
        <v>7862</v>
      </c>
      <c r="B7841" s="20" t="s">
        <v>27</v>
      </c>
      <c r="C7841" s="20">
        <v>3</v>
      </c>
      <c r="D7841" s="20">
        <v>4</v>
      </c>
      <c r="E7841" s="20">
        <v>12</v>
      </c>
      <c r="F7841" s="20" t="s">
        <v>22</v>
      </c>
      <c r="G7841" s="20" t="s">
        <v>15</v>
      </c>
      <c r="H7841" s="21">
        <v>45227</v>
      </c>
    </row>
    <row r="7842" spans="1:8" ht="22.5" customHeight="1">
      <c r="A7842" s="20" t="s">
        <v>7863</v>
      </c>
      <c r="B7842" s="20" t="s">
        <v>35</v>
      </c>
      <c r="C7842" s="20">
        <v>3</v>
      </c>
      <c r="D7842" s="20">
        <v>1.5</v>
      </c>
      <c r="E7842" s="20">
        <v>4.5</v>
      </c>
      <c r="F7842" s="20" t="s">
        <v>10</v>
      </c>
      <c r="G7842" s="20" t="s">
        <v>20</v>
      </c>
      <c r="H7842" s="21">
        <v>45205</v>
      </c>
    </row>
    <row r="7843" spans="1:8" ht="22.5" customHeight="1">
      <c r="A7843" s="20" t="s">
        <v>7864</v>
      </c>
      <c r="B7843" s="20" t="s">
        <v>19</v>
      </c>
      <c r="C7843" s="20">
        <v>2</v>
      </c>
      <c r="D7843" s="20">
        <v>5</v>
      </c>
      <c r="E7843" s="20">
        <v>10</v>
      </c>
      <c r="F7843" s="20" t="s">
        <v>14</v>
      </c>
      <c r="G7843" s="20" t="s">
        <v>11</v>
      </c>
      <c r="H7843" s="21">
        <v>44928</v>
      </c>
    </row>
    <row r="7844" spans="1:8" ht="22.5" customHeight="1">
      <c r="A7844" s="20" t="s">
        <v>7865</v>
      </c>
      <c r="B7844" s="20" t="s">
        <v>13</v>
      </c>
      <c r="C7844" s="20">
        <v>2</v>
      </c>
      <c r="D7844" s="20">
        <v>3</v>
      </c>
      <c r="E7844" s="20">
        <v>6</v>
      </c>
      <c r="F7844" s="20" t="s">
        <v>10</v>
      </c>
      <c r="G7844" s="20" t="s">
        <v>11</v>
      </c>
      <c r="H7844" s="21">
        <v>45154</v>
      </c>
    </row>
    <row r="7845" spans="1:8" ht="22.5" customHeight="1">
      <c r="A7845" s="20" t="s">
        <v>7866</v>
      </c>
      <c r="B7845" s="20" t="s">
        <v>35</v>
      </c>
      <c r="C7845" s="20">
        <v>3</v>
      </c>
      <c r="D7845" s="20">
        <v>1.5</v>
      </c>
      <c r="E7845" s="20">
        <v>4.5</v>
      </c>
      <c r="F7845" s="20" t="s">
        <v>14</v>
      </c>
      <c r="G7845" s="20" t="s">
        <v>15</v>
      </c>
      <c r="H7845" s="21">
        <v>45068</v>
      </c>
    </row>
    <row r="7846" spans="1:8" ht="22.5" customHeight="1">
      <c r="A7846" s="20" t="s">
        <v>7867</v>
      </c>
      <c r="B7846" s="20" t="s">
        <v>19</v>
      </c>
      <c r="C7846" s="20">
        <v>1</v>
      </c>
      <c r="D7846" s="20">
        <v>5</v>
      </c>
      <c r="E7846" s="20">
        <v>5</v>
      </c>
      <c r="F7846" s="20" t="s">
        <v>10</v>
      </c>
      <c r="G7846" s="20" t="s">
        <v>20</v>
      </c>
      <c r="H7846" s="21">
        <v>45241</v>
      </c>
    </row>
    <row r="7847" spans="1:8" ht="22.5" customHeight="1">
      <c r="A7847" s="20" t="s">
        <v>7868</v>
      </c>
      <c r="B7847" s="20" t="s">
        <v>27</v>
      </c>
      <c r="C7847" s="20">
        <v>2</v>
      </c>
      <c r="D7847" s="20">
        <v>4</v>
      </c>
      <c r="E7847" s="20">
        <v>8</v>
      </c>
      <c r="F7847" s="20" t="s">
        <v>22</v>
      </c>
      <c r="G7847" s="20" t="s">
        <v>20</v>
      </c>
      <c r="H7847" s="21">
        <v>44992</v>
      </c>
    </row>
    <row r="7848" spans="1:8" ht="22.5" customHeight="1">
      <c r="A7848" s="20" t="s">
        <v>7869</v>
      </c>
      <c r="B7848" s="20" t="s">
        <v>35</v>
      </c>
      <c r="C7848" s="20">
        <v>5</v>
      </c>
      <c r="D7848" s="20">
        <v>1.5</v>
      </c>
      <c r="E7848" s="20">
        <v>7.5</v>
      </c>
      <c r="F7848" s="20" t="s">
        <v>20</v>
      </c>
      <c r="G7848" s="20" t="s">
        <v>15</v>
      </c>
      <c r="H7848" s="21">
        <v>45069</v>
      </c>
    </row>
    <row r="7849" spans="1:8" ht="22.5" customHeight="1">
      <c r="A7849" s="20" t="s">
        <v>7870</v>
      </c>
      <c r="B7849" s="20" t="s">
        <v>24</v>
      </c>
      <c r="C7849" s="20">
        <v>4</v>
      </c>
      <c r="D7849" s="20">
        <v>4</v>
      </c>
      <c r="E7849" s="20">
        <v>16</v>
      </c>
      <c r="F7849" s="20" t="s">
        <v>20</v>
      </c>
      <c r="G7849" s="20" t="s">
        <v>15</v>
      </c>
      <c r="H7849" s="21">
        <v>45211</v>
      </c>
    </row>
    <row r="7850" spans="1:8" ht="22.5" customHeight="1">
      <c r="A7850" s="20" t="s">
        <v>7871</v>
      </c>
      <c r="B7850" s="20" t="s">
        <v>39</v>
      </c>
      <c r="C7850" s="20">
        <v>3</v>
      </c>
      <c r="D7850" s="20">
        <v>3</v>
      </c>
      <c r="E7850" s="20">
        <v>9</v>
      </c>
      <c r="F7850" s="20" t="s">
        <v>22</v>
      </c>
      <c r="G7850" s="20" t="s">
        <v>11</v>
      </c>
      <c r="H7850" s="21">
        <v>45263</v>
      </c>
    </row>
    <row r="7851" spans="1:8" ht="22.5" customHeight="1">
      <c r="A7851" s="20" t="s">
        <v>7872</v>
      </c>
      <c r="B7851" s="20" t="s">
        <v>35</v>
      </c>
      <c r="C7851" s="20">
        <v>2</v>
      </c>
      <c r="D7851" s="20">
        <v>1.5</v>
      </c>
      <c r="E7851" s="20">
        <v>3</v>
      </c>
      <c r="F7851" s="20" t="s">
        <v>14</v>
      </c>
      <c r="G7851" s="20" t="s">
        <v>20</v>
      </c>
      <c r="H7851" s="21">
        <v>45161</v>
      </c>
    </row>
    <row r="7852" spans="1:8" ht="22.5" customHeight="1">
      <c r="A7852" s="20" t="s">
        <v>7873</v>
      </c>
      <c r="B7852" s="20" t="s">
        <v>24</v>
      </c>
      <c r="C7852" s="20">
        <v>4</v>
      </c>
      <c r="D7852" s="20">
        <v>4</v>
      </c>
      <c r="E7852" s="20">
        <v>16</v>
      </c>
      <c r="F7852" s="20" t="s">
        <v>10</v>
      </c>
      <c r="G7852" s="20" t="s">
        <v>20</v>
      </c>
      <c r="H7852" s="21">
        <v>45198</v>
      </c>
    </row>
    <row r="7853" spans="1:8" ht="22.5" customHeight="1">
      <c r="A7853" s="20" t="s">
        <v>7874</v>
      </c>
      <c r="B7853" s="20" t="s">
        <v>13</v>
      </c>
      <c r="C7853" s="20">
        <v>5</v>
      </c>
      <c r="D7853" s="20">
        <v>3</v>
      </c>
      <c r="E7853" s="20">
        <v>15</v>
      </c>
      <c r="F7853" s="20" t="s">
        <v>10</v>
      </c>
      <c r="G7853" s="20" t="s">
        <v>11</v>
      </c>
      <c r="H7853" s="21">
        <v>45125</v>
      </c>
    </row>
    <row r="7854" spans="1:8" ht="22.5" customHeight="1">
      <c r="A7854" s="20" t="s">
        <v>7875</v>
      </c>
      <c r="B7854" s="20" t="s">
        <v>19</v>
      </c>
      <c r="C7854" s="20">
        <v>1</v>
      </c>
      <c r="D7854" s="20">
        <v>5</v>
      </c>
      <c r="E7854" s="20">
        <v>5</v>
      </c>
      <c r="F7854" s="20" t="s">
        <v>22</v>
      </c>
      <c r="G7854" s="20" t="s">
        <v>15</v>
      </c>
      <c r="H7854" s="21">
        <v>45128</v>
      </c>
    </row>
    <row r="7855" spans="1:8" ht="22.5" customHeight="1">
      <c r="A7855" s="20" t="s">
        <v>7876</v>
      </c>
      <c r="B7855" s="20" t="s">
        <v>13</v>
      </c>
      <c r="C7855" s="20">
        <v>3</v>
      </c>
      <c r="D7855" s="20">
        <v>3</v>
      </c>
      <c r="E7855" s="20">
        <v>9</v>
      </c>
      <c r="F7855" s="20" t="s">
        <v>14</v>
      </c>
      <c r="G7855" s="20" t="s">
        <v>11</v>
      </c>
      <c r="H7855" s="21">
        <v>2</v>
      </c>
    </row>
    <row r="7856" spans="1:8" ht="22.5" customHeight="1">
      <c r="A7856" s="20" t="s">
        <v>7877</v>
      </c>
      <c r="B7856" s="20" t="s">
        <v>39</v>
      </c>
      <c r="C7856" s="20">
        <v>2</v>
      </c>
      <c r="D7856" s="20">
        <v>3</v>
      </c>
      <c r="E7856" s="20">
        <v>6</v>
      </c>
      <c r="F7856" s="20" t="s">
        <v>14</v>
      </c>
      <c r="G7856" s="20" t="s">
        <v>15</v>
      </c>
      <c r="H7856" s="21">
        <v>45112</v>
      </c>
    </row>
    <row r="7857" spans="1:8" ht="22.5" customHeight="1">
      <c r="A7857" s="20" t="s">
        <v>7878</v>
      </c>
      <c r="B7857" s="20" t="s">
        <v>9</v>
      </c>
      <c r="C7857" s="20">
        <v>4</v>
      </c>
      <c r="D7857" s="20">
        <v>2</v>
      </c>
      <c r="E7857" s="20">
        <v>8</v>
      </c>
      <c r="F7857" s="20" t="s">
        <v>22</v>
      </c>
      <c r="G7857" s="20" t="s">
        <v>15</v>
      </c>
      <c r="H7857" s="21">
        <v>45029</v>
      </c>
    </row>
    <row r="7858" spans="1:8" ht="22.5" customHeight="1">
      <c r="A7858" s="20" t="s">
        <v>7879</v>
      </c>
      <c r="B7858" s="20" t="s">
        <v>39</v>
      </c>
      <c r="C7858" s="20">
        <v>2</v>
      </c>
      <c r="D7858" s="20">
        <v>3</v>
      </c>
      <c r="E7858" s="20">
        <v>6</v>
      </c>
      <c r="F7858" s="20" t="s">
        <v>14</v>
      </c>
      <c r="G7858" s="20" t="s">
        <v>11</v>
      </c>
      <c r="H7858" s="21">
        <v>44951</v>
      </c>
    </row>
    <row r="7859" spans="1:8" ht="22.5" customHeight="1">
      <c r="A7859" s="20" t="s">
        <v>7880</v>
      </c>
      <c r="B7859" s="20" t="s">
        <v>35</v>
      </c>
      <c r="C7859" s="20">
        <v>4</v>
      </c>
      <c r="D7859" s="20">
        <v>1.5</v>
      </c>
      <c r="E7859" s="20">
        <v>6</v>
      </c>
      <c r="F7859" s="20" t="s">
        <v>22</v>
      </c>
      <c r="G7859" s="20" t="s">
        <v>11</v>
      </c>
      <c r="H7859" s="21">
        <v>45286</v>
      </c>
    </row>
    <row r="7860" spans="1:8" ht="22.5" customHeight="1">
      <c r="A7860" s="20" t="s">
        <v>7881</v>
      </c>
      <c r="B7860" s="20" t="s">
        <v>17</v>
      </c>
      <c r="C7860" s="20">
        <v>1</v>
      </c>
      <c r="D7860" s="20">
        <v>1</v>
      </c>
      <c r="E7860" s="20">
        <v>1</v>
      </c>
      <c r="F7860" s="20" t="s">
        <v>20</v>
      </c>
      <c r="G7860" s="20" t="s">
        <v>20</v>
      </c>
      <c r="H7860" s="21">
        <v>2</v>
      </c>
    </row>
    <row r="7861" spans="1:8" ht="22.5" customHeight="1">
      <c r="A7861" s="20" t="s">
        <v>7882</v>
      </c>
      <c r="B7861" s="20" t="s">
        <v>24</v>
      </c>
      <c r="C7861" s="20">
        <v>2</v>
      </c>
      <c r="D7861" s="20">
        <v>4</v>
      </c>
      <c r="E7861" s="20">
        <v>8</v>
      </c>
      <c r="F7861" s="20" t="s">
        <v>14</v>
      </c>
      <c r="G7861" s="20" t="s">
        <v>20</v>
      </c>
      <c r="H7861" s="21">
        <v>45053</v>
      </c>
    </row>
    <row r="7862" spans="1:8" ht="22.5" customHeight="1">
      <c r="A7862" s="20" t="s">
        <v>7883</v>
      </c>
      <c r="B7862" s="20" t="s">
        <v>27</v>
      </c>
      <c r="C7862" s="20">
        <v>2</v>
      </c>
      <c r="D7862" s="20">
        <v>4</v>
      </c>
      <c r="E7862" s="20">
        <v>8</v>
      </c>
      <c r="F7862" s="20" t="s">
        <v>14</v>
      </c>
      <c r="G7862" s="20" t="s">
        <v>20</v>
      </c>
      <c r="H7862" s="21">
        <v>45243</v>
      </c>
    </row>
    <row r="7863" spans="1:8" ht="22.5" customHeight="1">
      <c r="A7863" s="20" t="s">
        <v>7884</v>
      </c>
      <c r="B7863" s="20" t="s">
        <v>24</v>
      </c>
      <c r="C7863" s="20">
        <v>1</v>
      </c>
      <c r="D7863" s="20">
        <v>4</v>
      </c>
      <c r="E7863" s="20">
        <v>4</v>
      </c>
      <c r="F7863" s="20" t="s">
        <v>20</v>
      </c>
      <c r="G7863" s="20" t="s">
        <v>20</v>
      </c>
      <c r="H7863" s="21">
        <v>45135</v>
      </c>
    </row>
    <row r="7864" spans="1:8" ht="22.5" customHeight="1">
      <c r="A7864" s="20" t="s">
        <v>7885</v>
      </c>
      <c r="B7864" s="20" t="s">
        <v>9</v>
      </c>
      <c r="C7864" s="20">
        <v>5</v>
      </c>
      <c r="D7864" s="20">
        <v>2</v>
      </c>
      <c r="E7864" s="20">
        <v>10</v>
      </c>
      <c r="F7864" s="20" t="s">
        <v>10</v>
      </c>
      <c r="G7864" s="20" t="s">
        <v>20</v>
      </c>
      <c r="H7864" s="21">
        <v>44937</v>
      </c>
    </row>
    <row r="7865" spans="1:8" ht="22.5" customHeight="1">
      <c r="A7865" s="20" t="s">
        <v>7886</v>
      </c>
      <c r="B7865" s="20" t="s">
        <v>13</v>
      </c>
      <c r="C7865" s="20">
        <v>3</v>
      </c>
      <c r="D7865" s="20">
        <v>3</v>
      </c>
      <c r="E7865" s="20">
        <v>9</v>
      </c>
      <c r="F7865" s="20" t="s">
        <v>10</v>
      </c>
      <c r="G7865" s="20" t="s">
        <v>15</v>
      </c>
      <c r="H7865" s="21">
        <v>45203</v>
      </c>
    </row>
    <row r="7866" spans="1:8" ht="22.5" customHeight="1">
      <c r="A7866" s="20" t="s">
        <v>7887</v>
      </c>
      <c r="B7866" s="20" t="s">
        <v>35</v>
      </c>
      <c r="C7866" s="20">
        <v>4</v>
      </c>
      <c r="D7866" s="20">
        <v>1.5</v>
      </c>
      <c r="E7866" s="20">
        <v>6</v>
      </c>
      <c r="F7866" s="20" t="s">
        <v>20</v>
      </c>
      <c r="G7866" s="20" t="s">
        <v>20</v>
      </c>
      <c r="H7866" s="21">
        <v>45284</v>
      </c>
    </row>
    <row r="7867" spans="1:8" ht="22.5" customHeight="1">
      <c r="A7867" s="20" t="s">
        <v>7888</v>
      </c>
      <c r="B7867" s="20" t="s">
        <v>39</v>
      </c>
      <c r="C7867" s="20">
        <v>2</v>
      </c>
      <c r="D7867" s="20">
        <v>3</v>
      </c>
      <c r="E7867" s="20">
        <v>6</v>
      </c>
      <c r="F7867" s="20" t="s">
        <v>14</v>
      </c>
      <c r="G7867" s="20" t="s">
        <v>11</v>
      </c>
      <c r="H7867" s="21">
        <v>45233</v>
      </c>
    </row>
    <row r="7868" spans="1:8" ht="22.5" customHeight="1">
      <c r="A7868" s="20" t="s">
        <v>7889</v>
      </c>
      <c r="B7868" s="20" t="s">
        <v>39</v>
      </c>
      <c r="C7868" s="20">
        <v>1</v>
      </c>
      <c r="D7868" s="20">
        <v>3</v>
      </c>
      <c r="E7868" s="20">
        <v>3</v>
      </c>
      <c r="F7868" s="20" t="s">
        <v>10</v>
      </c>
      <c r="G7868" s="20" t="s">
        <v>20</v>
      </c>
      <c r="H7868" s="21">
        <v>45252</v>
      </c>
    </row>
    <row r="7869" spans="1:8" ht="22.5" customHeight="1">
      <c r="A7869" s="20" t="s">
        <v>7890</v>
      </c>
      <c r="B7869" s="20" t="s">
        <v>27</v>
      </c>
      <c r="C7869" s="20">
        <v>3</v>
      </c>
      <c r="D7869" s="20">
        <v>4</v>
      </c>
      <c r="E7869" s="20">
        <v>12</v>
      </c>
      <c r="F7869" s="20" t="s">
        <v>20</v>
      </c>
      <c r="G7869" s="20" t="s">
        <v>15</v>
      </c>
      <c r="H7869" s="21">
        <v>45280</v>
      </c>
    </row>
    <row r="7870" spans="1:8" ht="22.5" customHeight="1">
      <c r="A7870" s="20" t="s">
        <v>7891</v>
      </c>
      <c r="B7870" s="20" t="s">
        <v>9</v>
      </c>
      <c r="C7870" s="20">
        <v>5</v>
      </c>
      <c r="D7870" s="20">
        <v>2</v>
      </c>
      <c r="E7870" s="20">
        <v>10</v>
      </c>
      <c r="F7870" s="20" t="s">
        <v>10</v>
      </c>
      <c r="G7870" s="20" t="s">
        <v>11</v>
      </c>
      <c r="H7870" s="21">
        <v>45191</v>
      </c>
    </row>
    <row r="7871" spans="1:8" ht="22.5" customHeight="1">
      <c r="A7871" s="20" t="s">
        <v>7892</v>
      </c>
      <c r="B7871" s="20" t="s">
        <v>39</v>
      </c>
      <c r="C7871" s="20">
        <v>4</v>
      </c>
      <c r="D7871" s="20">
        <v>3</v>
      </c>
      <c r="E7871" s="20">
        <v>12</v>
      </c>
      <c r="F7871" s="20" t="s">
        <v>20</v>
      </c>
      <c r="G7871" s="20" t="s">
        <v>15</v>
      </c>
      <c r="H7871" s="21">
        <v>45107</v>
      </c>
    </row>
    <row r="7872" spans="1:8" ht="22.5" customHeight="1">
      <c r="A7872" s="20" t="s">
        <v>7893</v>
      </c>
      <c r="B7872" s="20" t="s">
        <v>19</v>
      </c>
      <c r="C7872" s="20">
        <v>5</v>
      </c>
      <c r="D7872" s="20">
        <v>5</v>
      </c>
      <c r="E7872" s="20">
        <v>25</v>
      </c>
      <c r="F7872" s="20" t="s">
        <v>10</v>
      </c>
      <c r="G7872" s="20" t="s">
        <v>20</v>
      </c>
      <c r="H7872" s="21">
        <v>45135</v>
      </c>
    </row>
    <row r="7873" spans="1:8" ht="22.5" customHeight="1">
      <c r="A7873" s="20" t="s">
        <v>7894</v>
      </c>
      <c r="B7873" s="20" t="s">
        <v>17</v>
      </c>
      <c r="C7873" s="20">
        <v>4</v>
      </c>
      <c r="D7873" s="20">
        <v>1</v>
      </c>
      <c r="E7873" s="20">
        <v>4</v>
      </c>
      <c r="F7873" s="20" t="s">
        <v>10</v>
      </c>
      <c r="G7873" s="20" t="s">
        <v>11</v>
      </c>
      <c r="H7873" s="21">
        <v>45037</v>
      </c>
    </row>
    <row r="7874" spans="1:8" ht="22.5" customHeight="1">
      <c r="A7874" s="20" t="s">
        <v>7895</v>
      </c>
      <c r="B7874" s="20" t="s">
        <v>19</v>
      </c>
      <c r="C7874" s="20">
        <v>3</v>
      </c>
      <c r="D7874" s="20">
        <v>5</v>
      </c>
      <c r="E7874" s="20">
        <v>15</v>
      </c>
      <c r="F7874" s="20" t="s">
        <v>10</v>
      </c>
      <c r="G7874" s="20" t="s">
        <v>15</v>
      </c>
      <c r="H7874" s="21">
        <v>44938</v>
      </c>
    </row>
    <row r="7875" spans="1:8" ht="22.5" customHeight="1">
      <c r="A7875" s="20" t="s">
        <v>7896</v>
      </c>
      <c r="B7875" s="20" t="s">
        <v>39</v>
      </c>
      <c r="C7875" s="20">
        <v>1</v>
      </c>
      <c r="D7875" s="20">
        <v>3</v>
      </c>
      <c r="E7875" s="20">
        <v>3</v>
      </c>
      <c r="F7875" s="20" t="s">
        <v>10</v>
      </c>
      <c r="G7875" s="20" t="s">
        <v>11</v>
      </c>
      <c r="H7875" s="21">
        <v>45142</v>
      </c>
    </row>
    <row r="7876" spans="1:8" ht="22.5" customHeight="1">
      <c r="A7876" s="20" t="s">
        <v>7897</v>
      </c>
      <c r="B7876" s="20" t="s">
        <v>9</v>
      </c>
      <c r="C7876" s="20">
        <v>2</v>
      </c>
      <c r="D7876" s="20">
        <v>2</v>
      </c>
      <c r="E7876" s="20">
        <v>4</v>
      </c>
      <c r="F7876" s="20" t="s">
        <v>20</v>
      </c>
      <c r="G7876" s="20" t="s">
        <v>20</v>
      </c>
      <c r="H7876" s="21">
        <v>44985</v>
      </c>
    </row>
    <row r="7877" spans="1:8" ht="22.5" customHeight="1">
      <c r="A7877" s="20" t="s">
        <v>7898</v>
      </c>
      <c r="B7877" s="20" t="s">
        <v>27</v>
      </c>
      <c r="C7877" s="20">
        <v>5</v>
      </c>
      <c r="D7877" s="20">
        <v>4</v>
      </c>
      <c r="E7877" s="20">
        <v>20</v>
      </c>
      <c r="F7877" s="20" t="s">
        <v>10</v>
      </c>
      <c r="G7877" s="20" t="s">
        <v>15</v>
      </c>
      <c r="H7877" s="21">
        <v>45124</v>
      </c>
    </row>
    <row r="7878" spans="1:8" ht="22.5" customHeight="1">
      <c r="A7878" s="20" t="s">
        <v>7899</v>
      </c>
      <c r="B7878" s="20" t="s">
        <v>13</v>
      </c>
      <c r="C7878" s="20">
        <v>4</v>
      </c>
      <c r="D7878" s="20">
        <v>3</v>
      </c>
      <c r="E7878" s="20">
        <v>12</v>
      </c>
      <c r="F7878" s="20" t="s">
        <v>22</v>
      </c>
      <c r="G7878" s="20" t="s">
        <v>11</v>
      </c>
      <c r="H7878" s="21">
        <v>45283</v>
      </c>
    </row>
    <row r="7879" spans="1:8" ht="22.5" customHeight="1">
      <c r="A7879" s="20" t="s">
        <v>7900</v>
      </c>
      <c r="B7879" s="20" t="s">
        <v>13</v>
      </c>
      <c r="C7879" s="20">
        <v>3</v>
      </c>
      <c r="D7879" s="20">
        <v>3</v>
      </c>
      <c r="E7879" s="20">
        <v>9</v>
      </c>
      <c r="F7879" s="20" t="s">
        <v>22</v>
      </c>
      <c r="G7879" s="20" t="s">
        <v>11</v>
      </c>
      <c r="H7879" s="21">
        <v>45038</v>
      </c>
    </row>
    <row r="7880" spans="1:8" ht="22.5" customHeight="1">
      <c r="A7880" s="20" t="s">
        <v>7901</v>
      </c>
      <c r="B7880" s="20" t="s">
        <v>27</v>
      </c>
      <c r="C7880" s="20">
        <v>1</v>
      </c>
      <c r="D7880" s="20">
        <v>4</v>
      </c>
      <c r="E7880" s="20">
        <v>4</v>
      </c>
      <c r="F7880" s="20" t="s">
        <v>10</v>
      </c>
      <c r="G7880" s="20" t="s">
        <v>15</v>
      </c>
      <c r="H7880" s="21">
        <v>2</v>
      </c>
    </row>
    <row r="7881" spans="1:8" ht="22.5" customHeight="1">
      <c r="A7881" s="20" t="s">
        <v>7902</v>
      </c>
      <c r="B7881" s="20" t="s">
        <v>35</v>
      </c>
      <c r="C7881" s="20">
        <v>4</v>
      </c>
      <c r="D7881" s="20">
        <v>1.5</v>
      </c>
      <c r="E7881" s="20">
        <v>6</v>
      </c>
      <c r="F7881" s="20" t="s">
        <v>10</v>
      </c>
      <c r="G7881" s="20" t="s">
        <v>11</v>
      </c>
      <c r="H7881" s="21">
        <v>44958</v>
      </c>
    </row>
    <row r="7882" spans="1:8" ht="22.5" customHeight="1">
      <c r="A7882" s="20" t="s">
        <v>7903</v>
      </c>
      <c r="B7882" s="20" t="s">
        <v>13</v>
      </c>
      <c r="C7882" s="20">
        <v>2</v>
      </c>
      <c r="D7882" s="20">
        <v>3</v>
      </c>
      <c r="E7882" s="20">
        <v>6</v>
      </c>
      <c r="F7882" s="20" t="s">
        <v>14</v>
      </c>
      <c r="G7882" s="20" t="s">
        <v>20</v>
      </c>
      <c r="H7882" s="21">
        <v>44969</v>
      </c>
    </row>
    <row r="7883" spans="1:8" ht="22.5" customHeight="1">
      <c r="A7883" s="20" t="s">
        <v>7904</v>
      </c>
      <c r="B7883" s="20" t="s">
        <v>13</v>
      </c>
      <c r="C7883" s="20">
        <v>1</v>
      </c>
      <c r="D7883" s="20">
        <v>3</v>
      </c>
      <c r="E7883" s="20">
        <v>3</v>
      </c>
      <c r="F7883" s="20" t="s">
        <v>20</v>
      </c>
      <c r="G7883" s="20" t="s">
        <v>20</v>
      </c>
      <c r="H7883" s="21">
        <v>44944</v>
      </c>
    </row>
    <row r="7884" spans="1:8" ht="22.5" customHeight="1">
      <c r="A7884" s="20" t="s">
        <v>7905</v>
      </c>
      <c r="B7884" s="20" t="s">
        <v>24</v>
      </c>
      <c r="C7884" s="20">
        <v>5</v>
      </c>
      <c r="D7884" s="20">
        <v>4</v>
      </c>
      <c r="E7884" s="20">
        <v>20</v>
      </c>
      <c r="F7884" s="20" t="s">
        <v>10</v>
      </c>
      <c r="G7884" s="20" t="s">
        <v>15</v>
      </c>
      <c r="H7884" s="21">
        <v>45089</v>
      </c>
    </row>
    <row r="7885" spans="1:8" ht="22.5" customHeight="1">
      <c r="A7885" s="20" t="s">
        <v>7906</v>
      </c>
      <c r="B7885" s="20" t="s">
        <v>39</v>
      </c>
      <c r="C7885" s="20">
        <v>5</v>
      </c>
      <c r="D7885" s="20">
        <v>3</v>
      </c>
      <c r="E7885" s="20">
        <v>15</v>
      </c>
      <c r="F7885" s="20" t="s">
        <v>14</v>
      </c>
      <c r="G7885" s="20" t="s">
        <v>15</v>
      </c>
      <c r="H7885" s="21">
        <v>45004</v>
      </c>
    </row>
    <row r="7886" spans="1:8" ht="22.5" customHeight="1">
      <c r="A7886" s="20" t="s">
        <v>7907</v>
      </c>
      <c r="B7886" s="20" t="s">
        <v>17</v>
      </c>
      <c r="C7886" s="20">
        <v>3</v>
      </c>
      <c r="D7886" s="20">
        <v>1</v>
      </c>
      <c r="E7886" s="20">
        <v>3</v>
      </c>
      <c r="F7886" s="20" t="s">
        <v>10</v>
      </c>
      <c r="G7886" s="20" t="s">
        <v>15</v>
      </c>
      <c r="H7886" s="21">
        <v>44987</v>
      </c>
    </row>
    <row r="7887" spans="1:8" ht="22.5" customHeight="1">
      <c r="A7887" s="20" t="s">
        <v>7908</v>
      </c>
      <c r="B7887" s="20" t="s">
        <v>35</v>
      </c>
      <c r="C7887" s="20">
        <v>1</v>
      </c>
      <c r="D7887" s="20">
        <v>1.5</v>
      </c>
      <c r="E7887" s="20">
        <v>1.5</v>
      </c>
      <c r="F7887" s="20" t="s">
        <v>20</v>
      </c>
      <c r="G7887" s="20" t="s">
        <v>20</v>
      </c>
      <c r="H7887" s="21">
        <v>44973</v>
      </c>
    </row>
    <row r="7888" spans="1:8" ht="22.5" customHeight="1">
      <c r="A7888" s="20" t="s">
        <v>7909</v>
      </c>
      <c r="B7888" s="20" t="s">
        <v>27</v>
      </c>
      <c r="C7888" s="20">
        <v>4</v>
      </c>
      <c r="D7888" s="20">
        <v>4</v>
      </c>
      <c r="E7888" s="20">
        <v>16</v>
      </c>
      <c r="F7888" s="20" t="s">
        <v>10</v>
      </c>
      <c r="G7888" s="20" t="s">
        <v>20</v>
      </c>
      <c r="H7888" s="21">
        <v>45199</v>
      </c>
    </row>
    <row r="7889" spans="1:8" ht="22.5" customHeight="1">
      <c r="A7889" s="20" t="s">
        <v>7910</v>
      </c>
      <c r="B7889" s="20" t="s">
        <v>9</v>
      </c>
      <c r="C7889" s="20">
        <v>3</v>
      </c>
      <c r="D7889" s="20">
        <v>2</v>
      </c>
      <c r="E7889" s="20">
        <v>6</v>
      </c>
      <c r="F7889" s="20" t="s">
        <v>14</v>
      </c>
      <c r="G7889" s="20" t="s">
        <v>11</v>
      </c>
      <c r="H7889" s="21">
        <v>45057</v>
      </c>
    </row>
    <row r="7890" spans="1:8" ht="22.5" customHeight="1">
      <c r="A7890" s="20" t="s">
        <v>7911</v>
      </c>
      <c r="B7890" s="20" t="s">
        <v>24</v>
      </c>
      <c r="C7890" s="20">
        <v>2</v>
      </c>
      <c r="D7890" s="20">
        <v>4</v>
      </c>
      <c r="E7890" s="20">
        <v>8</v>
      </c>
      <c r="F7890" s="20" t="s">
        <v>22</v>
      </c>
      <c r="G7890" s="20" t="s">
        <v>11</v>
      </c>
      <c r="H7890" s="21">
        <v>2</v>
      </c>
    </row>
    <row r="7891" spans="1:8" ht="22.5" customHeight="1">
      <c r="A7891" s="20" t="s">
        <v>7912</v>
      </c>
      <c r="B7891" s="20" t="s">
        <v>19</v>
      </c>
      <c r="C7891" s="20">
        <v>4</v>
      </c>
      <c r="D7891" s="20">
        <v>5</v>
      </c>
      <c r="E7891" s="20">
        <v>20</v>
      </c>
      <c r="F7891" s="20" t="s">
        <v>22</v>
      </c>
      <c r="G7891" s="20" t="s">
        <v>20</v>
      </c>
      <c r="H7891" s="21">
        <v>45086</v>
      </c>
    </row>
    <row r="7892" spans="1:8" ht="22.5" customHeight="1">
      <c r="A7892" s="20" t="s">
        <v>7913</v>
      </c>
      <c r="B7892" s="20" t="s">
        <v>39</v>
      </c>
      <c r="C7892" s="20">
        <v>2</v>
      </c>
      <c r="D7892" s="20">
        <v>3</v>
      </c>
      <c r="E7892" s="20">
        <v>6</v>
      </c>
      <c r="F7892" s="20" t="s">
        <v>22</v>
      </c>
      <c r="G7892" s="20" t="s">
        <v>15</v>
      </c>
      <c r="H7892" s="21">
        <v>45281</v>
      </c>
    </row>
    <row r="7893" spans="1:8" ht="22.5" customHeight="1">
      <c r="A7893" s="20" t="s">
        <v>7914</v>
      </c>
      <c r="B7893" s="20" t="s">
        <v>35</v>
      </c>
      <c r="C7893" s="20">
        <v>1</v>
      </c>
      <c r="D7893" s="20">
        <v>1.5</v>
      </c>
      <c r="E7893" s="20">
        <v>1.5</v>
      </c>
      <c r="F7893" s="20" t="s">
        <v>20</v>
      </c>
      <c r="G7893" s="20" t="s">
        <v>11</v>
      </c>
      <c r="H7893" s="21">
        <v>45134</v>
      </c>
    </row>
    <row r="7894" spans="1:8" ht="22.5" customHeight="1">
      <c r="A7894" s="20" t="s">
        <v>7915</v>
      </c>
      <c r="B7894" s="20" t="s">
        <v>17</v>
      </c>
      <c r="C7894" s="20">
        <v>5</v>
      </c>
      <c r="D7894" s="20">
        <v>1</v>
      </c>
      <c r="E7894" s="20">
        <v>5</v>
      </c>
      <c r="F7894" s="20" t="s">
        <v>22</v>
      </c>
      <c r="G7894" s="20" t="s">
        <v>11</v>
      </c>
      <c r="H7894" s="21">
        <v>45022</v>
      </c>
    </row>
    <row r="7895" spans="1:8" ht="22.5" customHeight="1">
      <c r="A7895" s="20" t="s">
        <v>7916</v>
      </c>
      <c r="B7895" s="20" t="s">
        <v>35</v>
      </c>
      <c r="C7895" s="20">
        <v>3</v>
      </c>
      <c r="D7895" s="20">
        <v>1.5</v>
      </c>
      <c r="E7895" s="20">
        <v>4.5</v>
      </c>
      <c r="F7895" s="20" t="s">
        <v>14</v>
      </c>
      <c r="G7895" s="20" t="s">
        <v>11</v>
      </c>
      <c r="H7895" s="21">
        <v>45002</v>
      </c>
    </row>
    <row r="7896" spans="1:8" ht="22.5" customHeight="1">
      <c r="A7896" s="20" t="s">
        <v>7917</v>
      </c>
      <c r="B7896" s="20" t="s">
        <v>13</v>
      </c>
      <c r="C7896" s="20">
        <v>5</v>
      </c>
      <c r="D7896" s="20">
        <v>3</v>
      </c>
      <c r="E7896" s="20">
        <v>15</v>
      </c>
      <c r="F7896" s="20" t="s">
        <v>14</v>
      </c>
      <c r="G7896" s="20" t="s">
        <v>15</v>
      </c>
      <c r="H7896" s="21">
        <v>45026</v>
      </c>
    </row>
    <row r="7897" spans="1:8" ht="22.5" customHeight="1">
      <c r="A7897" s="20" t="s">
        <v>7918</v>
      </c>
      <c r="B7897" s="20" t="s">
        <v>17</v>
      </c>
      <c r="C7897" s="20">
        <v>4</v>
      </c>
      <c r="D7897" s="20">
        <v>1</v>
      </c>
      <c r="E7897" s="20">
        <v>4</v>
      </c>
      <c r="F7897" s="20" t="s">
        <v>10</v>
      </c>
      <c r="G7897" s="20" t="s">
        <v>20</v>
      </c>
      <c r="H7897" s="21">
        <v>45142</v>
      </c>
    </row>
    <row r="7898" spans="1:8" ht="22.5" customHeight="1">
      <c r="A7898" s="20" t="s">
        <v>7919</v>
      </c>
      <c r="B7898" s="20" t="s">
        <v>35</v>
      </c>
      <c r="C7898" s="20">
        <v>2</v>
      </c>
      <c r="D7898" s="20">
        <v>1.5</v>
      </c>
      <c r="E7898" s="20">
        <v>3</v>
      </c>
      <c r="F7898" s="20" t="s">
        <v>22</v>
      </c>
      <c r="G7898" s="20" t="s">
        <v>15</v>
      </c>
      <c r="H7898" s="21">
        <v>45249</v>
      </c>
    </row>
    <row r="7899" spans="1:8" ht="22.5" customHeight="1">
      <c r="A7899" s="20" t="s">
        <v>7920</v>
      </c>
      <c r="B7899" s="20" t="s">
        <v>13</v>
      </c>
      <c r="C7899" s="20">
        <v>1</v>
      </c>
      <c r="D7899" s="20">
        <v>3</v>
      </c>
      <c r="E7899" s="20">
        <v>3</v>
      </c>
      <c r="F7899" s="20" t="s">
        <v>14</v>
      </c>
      <c r="G7899" s="20" t="s">
        <v>20</v>
      </c>
      <c r="H7899" s="21">
        <v>45177</v>
      </c>
    </row>
    <row r="7900" spans="1:8" ht="22.5" customHeight="1">
      <c r="A7900" s="20" t="s">
        <v>7921</v>
      </c>
      <c r="B7900" s="20" t="s">
        <v>13</v>
      </c>
      <c r="C7900" s="20">
        <v>3</v>
      </c>
      <c r="D7900" s="20">
        <v>3</v>
      </c>
      <c r="E7900" s="20">
        <v>9</v>
      </c>
      <c r="F7900" s="20" t="s">
        <v>20</v>
      </c>
      <c r="G7900" s="20" t="s">
        <v>11</v>
      </c>
      <c r="H7900" s="21">
        <v>44975</v>
      </c>
    </row>
    <row r="7901" spans="1:8" ht="22.5" customHeight="1">
      <c r="A7901" s="20" t="s">
        <v>7922</v>
      </c>
      <c r="B7901" s="20" t="s">
        <v>17</v>
      </c>
      <c r="C7901" s="20">
        <v>1</v>
      </c>
      <c r="D7901" s="20">
        <v>1</v>
      </c>
      <c r="E7901" s="20">
        <v>1</v>
      </c>
      <c r="F7901" s="20" t="s">
        <v>22</v>
      </c>
      <c r="G7901" s="20" t="s">
        <v>15</v>
      </c>
      <c r="H7901" s="21">
        <v>45149</v>
      </c>
    </row>
    <row r="7902" spans="1:8" ht="22.5" customHeight="1">
      <c r="A7902" s="20" t="s">
        <v>7923</v>
      </c>
      <c r="B7902" s="20" t="s">
        <v>17</v>
      </c>
      <c r="C7902" s="20">
        <v>2</v>
      </c>
      <c r="D7902" s="20">
        <v>1</v>
      </c>
      <c r="E7902" s="20">
        <v>2</v>
      </c>
      <c r="F7902" s="20" t="s">
        <v>14</v>
      </c>
      <c r="G7902" s="20" t="s">
        <v>11</v>
      </c>
      <c r="H7902" s="21">
        <v>45197</v>
      </c>
    </row>
    <row r="7903" spans="1:8" ht="22.5" customHeight="1">
      <c r="A7903" s="20" t="s">
        <v>7924</v>
      </c>
      <c r="B7903" s="20" t="s">
        <v>27</v>
      </c>
      <c r="C7903" s="20">
        <v>3</v>
      </c>
      <c r="D7903" s="20">
        <v>4</v>
      </c>
      <c r="E7903" s="20">
        <v>12</v>
      </c>
      <c r="F7903" s="20" t="s">
        <v>10</v>
      </c>
      <c r="G7903" s="20" t="s">
        <v>11</v>
      </c>
      <c r="H7903" s="21">
        <v>45265</v>
      </c>
    </row>
    <row r="7904" spans="1:8" ht="22.5" customHeight="1">
      <c r="A7904" s="20" t="s">
        <v>7925</v>
      </c>
      <c r="B7904" s="20" t="s">
        <v>19</v>
      </c>
      <c r="C7904" s="20">
        <v>1</v>
      </c>
      <c r="D7904" s="20">
        <v>5</v>
      </c>
      <c r="E7904" s="20">
        <v>5</v>
      </c>
      <c r="F7904" s="20" t="s">
        <v>20</v>
      </c>
      <c r="G7904" s="20" t="s">
        <v>20</v>
      </c>
      <c r="H7904" s="21">
        <v>44930</v>
      </c>
    </row>
    <row r="7905" spans="1:8" ht="22.5" customHeight="1">
      <c r="A7905" s="20" t="s">
        <v>7926</v>
      </c>
      <c r="B7905" s="20" t="s">
        <v>35</v>
      </c>
      <c r="C7905" s="20">
        <v>4</v>
      </c>
      <c r="D7905" s="20">
        <v>1.5</v>
      </c>
      <c r="E7905" s="20">
        <v>6</v>
      </c>
      <c r="F7905" s="20" t="s">
        <v>22</v>
      </c>
      <c r="G7905" s="20" t="s">
        <v>20</v>
      </c>
      <c r="H7905" s="21">
        <v>2</v>
      </c>
    </row>
    <row r="7906" spans="1:8" ht="22.5" customHeight="1">
      <c r="A7906" s="20" t="s">
        <v>7927</v>
      </c>
      <c r="B7906" s="20" t="s">
        <v>39</v>
      </c>
      <c r="C7906" s="20">
        <v>1</v>
      </c>
      <c r="D7906" s="20">
        <v>3</v>
      </c>
      <c r="E7906" s="20">
        <v>3</v>
      </c>
      <c r="F7906" s="20" t="s">
        <v>10</v>
      </c>
      <c r="G7906" s="20" t="s">
        <v>20</v>
      </c>
      <c r="H7906" s="21">
        <v>44982</v>
      </c>
    </row>
    <row r="7907" spans="1:8" ht="22.5" customHeight="1">
      <c r="A7907" s="20" t="s">
        <v>7928</v>
      </c>
      <c r="B7907" s="20" t="s">
        <v>13</v>
      </c>
      <c r="C7907" s="20">
        <v>5</v>
      </c>
      <c r="D7907" s="20">
        <v>3</v>
      </c>
      <c r="E7907" s="20">
        <v>15</v>
      </c>
      <c r="F7907" s="20" t="s">
        <v>22</v>
      </c>
      <c r="G7907" s="20" t="s">
        <v>20</v>
      </c>
      <c r="H7907" s="21">
        <v>45187</v>
      </c>
    </row>
    <row r="7908" spans="1:8" ht="22.5" customHeight="1">
      <c r="A7908" s="20" t="s">
        <v>7929</v>
      </c>
      <c r="B7908" s="20" t="s">
        <v>17</v>
      </c>
      <c r="C7908" s="20">
        <v>5</v>
      </c>
      <c r="D7908" s="20">
        <v>1</v>
      </c>
      <c r="E7908" s="20">
        <v>5</v>
      </c>
      <c r="F7908" s="20" t="s">
        <v>20</v>
      </c>
      <c r="G7908" s="20" t="s">
        <v>11</v>
      </c>
      <c r="H7908" s="21">
        <v>44943</v>
      </c>
    </row>
    <row r="7909" spans="1:8" ht="22.5" customHeight="1">
      <c r="A7909" s="20" t="s">
        <v>7930</v>
      </c>
      <c r="B7909" s="20" t="s">
        <v>17</v>
      </c>
      <c r="C7909" s="20">
        <v>2</v>
      </c>
      <c r="D7909" s="20">
        <v>1</v>
      </c>
      <c r="E7909" s="20">
        <v>2</v>
      </c>
      <c r="F7909" s="20" t="s">
        <v>14</v>
      </c>
      <c r="G7909" s="20" t="s">
        <v>20</v>
      </c>
      <c r="H7909" s="21">
        <v>45015</v>
      </c>
    </row>
    <row r="7910" spans="1:8" ht="22.5" customHeight="1">
      <c r="A7910" s="20" t="s">
        <v>7931</v>
      </c>
      <c r="B7910" s="20" t="s">
        <v>9</v>
      </c>
      <c r="C7910" s="20">
        <v>3</v>
      </c>
      <c r="D7910" s="20">
        <v>2</v>
      </c>
      <c r="E7910" s="20">
        <v>6</v>
      </c>
      <c r="F7910" s="20" t="s">
        <v>20</v>
      </c>
      <c r="G7910" s="20" t="s">
        <v>15</v>
      </c>
      <c r="H7910" s="21">
        <v>45221</v>
      </c>
    </row>
    <row r="7911" spans="1:8" ht="22.5" customHeight="1">
      <c r="A7911" s="20" t="s">
        <v>7932</v>
      </c>
      <c r="B7911" s="20" t="s">
        <v>24</v>
      </c>
      <c r="C7911" s="20">
        <v>4</v>
      </c>
      <c r="D7911" s="20">
        <v>4</v>
      </c>
      <c r="E7911" s="20">
        <v>16</v>
      </c>
      <c r="F7911" s="20" t="s">
        <v>22</v>
      </c>
      <c r="G7911" s="20" t="s">
        <v>20</v>
      </c>
      <c r="H7911" s="21">
        <v>45017</v>
      </c>
    </row>
    <row r="7912" spans="1:8" ht="22.5" customHeight="1">
      <c r="A7912" s="20" t="s">
        <v>7933</v>
      </c>
      <c r="B7912" s="20" t="s">
        <v>9</v>
      </c>
      <c r="C7912" s="20">
        <v>4</v>
      </c>
      <c r="D7912" s="20">
        <v>2</v>
      </c>
      <c r="E7912" s="20">
        <v>8</v>
      </c>
      <c r="F7912" s="20" t="s">
        <v>14</v>
      </c>
      <c r="G7912" s="20" t="s">
        <v>15</v>
      </c>
      <c r="H7912" s="21">
        <v>45263</v>
      </c>
    </row>
    <row r="7913" spans="1:8" ht="22.5" customHeight="1">
      <c r="A7913" s="20" t="s">
        <v>7934</v>
      </c>
      <c r="B7913" s="20" t="s">
        <v>35</v>
      </c>
      <c r="C7913" s="20">
        <v>2</v>
      </c>
      <c r="D7913" s="20">
        <v>1.5</v>
      </c>
      <c r="E7913" s="20">
        <v>3</v>
      </c>
      <c r="F7913" s="20" t="s">
        <v>20</v>
      </c>
      <c r="G7913" s="20" t="s">
        <v>11</v>
      </c>
      <c r="H7913" s="21">
        <v>44981</v>
      </c>
    </row>
    <row r="7914" spans="1:8" ht="22.5" customHeight="1">
      <c r="A7914" s="20" t="s">
        <v>7935</v>
      </c>
      <c r="B7914" s="20" t="s">
        <v>35</v>
      </c>
      <c r="C7914" s="20">
        <v>5</v>
      </c>
      <c r="D7914" s="20">
        <v>1.5</v>
      </c>
      <c r="E7914" s="20">
        <v>7.5</v>
      </c>
      <c r="F7914" s="20" t="s">
        <v>14</v>
      </c>
      <c r="G7914" s="20" t="s">
        <v>11</v>
      </c>
      <c r="H7914" s="21">
        <v>45231</v>
      </c>
    </row>
    <row r="7915" spans="1:8" ht="22.5" customHeight="1">
      <c r="A7915" s="20" t="s">
        <v>7936</v>
      </c>
      <c r="B7915" s="20" t="s">
        <v>9</v>
      </c>
      <c r="C7915" s="20">
        <v>4</v>
      </c>
      <c r="D7915" s="20">
        <v>2</v>
      </c>
      <c r="E7915" s="20">
        <v>8</v>
      </c>
      <c r="F7915" s="20" t="s">
        <v>20</v>
      </c>
      <c r="G7915" s="20" t="s">
        <v>11</v>
      </c>
      <c r="H7915" s="21">
        <v>45128</v>
      </c>
    </row>
    <row r="7916" spans="1:8" ht="22.5" customHeight="1">
      <c r="A7916" s="20" t="s">
        <v>7937</v>
      </c>
      <c r="B7916" s="20" t="s">
        <v>35</v>
      </c>
      <c r="C7916" s="20">
        <v>1</v>
      </c>
      <c r="D7916" s="20">
        <v>1.5</v>
      </c>
      <c r="E7916" s="20">
        <v>1.5</v>
      </c>
      <c r="F7916" s="20" t="s">
        <v>22</v>
      </c>
      <c r="G7916" s="20" t="s">
        <v>11</v>
      </c>
      <c r="H7916" s="21">
        <v>45055</v>
      </c>
    </row>
    <row r="7917" spans="1:8" ht="22.5" customHeight="1">
      <c r="A7917" s="20" t="s">
        <v>7938</v>
      </c>
      <c r="B7917" s="20" t="s">
        <v>24</v>
      </c>
      <c r="C7917" s="20">
        <v>1</v>
      </c>
      <c r="D7917" s="20">
        <v>4</v>
      </c>
      <c r="E7917" s="20">
        <v>4</v>
      </c>
      <c r="F7917" s="20" t="s">
        <v>10</v>
      </c>
      <c r="G7917" s="20" t="s">
        <v>11</v>
      </c>
      <c r="H7917" s="21">
        <v>45040</v>
      </c>
    </row>
    <row r="7918" spans="1:8" ht="22.5" customHeight="1">
      <c r="A7918" s="20" t="s">
        <v>7939</v>
      </c>
      <c r="B7918" s="20" t="s">
        <v>35</v>
      </c>
      <c r="C7918" s="20">
        <v>4</v>
      </c>
      <c r="D7918" s="20">
        <v>1.5</v>
      </c>
      <c r="E7918" s="20">
        <v>6</v>
      </c>
      <c r="F7918" s="20" t="s">
        <v>22</v>
      </c>
      <c r="G7918" s="20" t="s">
        <v>15</v>
      </c>
      <c r="H7918" s="21">
        <v>45205</v>
      </c>
    </row>
    <row r="7919" spans="1:8" ht="22.5" customHeight="1">
      <c r="A7919" s="20" t="s">
        <v>7940</v>
      </c>
      <c r="B7919" s="20" t="s">
        <v>27</v>
      </c>
      <c r="C7919" s="20">
        <v>1</v>
      </c>
      <c r="D7919" s="20">
        <v>4</v>
      </c>
      <c r="E7919" s="20">
        <v>4</v>
      </c>
      <c r="F7919" s="20" t="s">
        <v>14</v>
      </c>
      <c r="G7919" s="20" t="s">
        <v>20</v>
      </c>
      <c r="H7919" s="21">
        <v>45276</v>
      </c>
    </row>
    <row r="7920" spans="1:8" ht="22.5" customHeight="1">
      <c r="A7920" s="20" t="s">
        <v>7941</v>
      </c>
      <c r="B7920" s="20" t="s">
        <v>13</v>
      </c>
      <c r="C7920" s="20">
        <v>5</v>
      </c>
      <c r="D7920" s="20">
        <v>3</v>
      </c>
      <c r="E7920" s="20">
        <v>15</v>
      </c>
      <c r="F7920" s="20" t="s">
        <v>20</v>
      </c>
      <c r="G7920" s="20" t="s">
        <v>11</v>
      </c>
      <c r="H7920" s="21">
        <v>45132</v>
      </c>
    </row>
    <row r="7921" spans="1:8" ht="22.5" customHeight="1">
      <c r="A7921" s="20" t="s">
        <v>7942</v>
      </c>
      <c r="B7921" s="20" t="s">
        <v>35</v>
      </c>
      <c r="C7921" s="20">
        <v>5</v>
      </c>
      <c r="D7921" s="20">
        <v>1.5</v>
      </c>
      <c r="E7921" s="20">
        <v>7.5</v>
      </c>
      <c r="F7921" s="20" t="s">
        <v>20</v>
      </c>
      <c r="G7921" s="20" t="s">
        <v>20</v>
      </c>
      <c r="H7921" s="21">
        <v>44941</v>
      </c>
    </row>
    <row r="7922" spans="1:8" ht="22.5" customHeight="1">
      <c r="A7922" s="20" t="s">
        <v>7943</v>
      </c>
      <c r="B7922" s="20" t="s">
        <v>27</v>
      </c>
      <c r="C7922" s="20">
        <v>3</v>
      </c>
      <c r="D7922" s="20">
        <v>4</v>
      </c>
      <c r="E7922" s="20">
        <v>12</v>
      </c>
      <c r="F7922" s="20" t="s">
        <v>20</v>
      </c>
      <c r="G7922" s="20" t="s">
        <v>15</v>
      </c>
      <c r="H7922" s="21">
        <v>44983</v>
      </c>
    </row>
    <row r="7923" spans="1:8" ht="22.5" customHeight="1">
      <c r="A7923" s="20" t="s">
        <v>7944</v>
      </c>
      <c r="B7923" s="20" t="s">
        <v>19</v>
      </c>
      <c r="C7923" s="20">
        <v>2</v>
      </c>
      <c r="D7923" s="20">
        <v>5</v>
      </c>
      <c r="E7923" s="20">
        <v>10</v>
      </c>
      <c r="F7923" s="20" t="s">
        <v>22</v>
      </c>
      <c r="G7923" s="20" t="s">
        <v>20</v>
      </c>
      <c r="H7923" s="21">
        <v>45219</v>
      </c>
    </row>
    <row r="7924" spans="1:8" ht="22.5" customHeight="1">
      <c r="A7924" s="20" t="s">
        <v>7945</v>
      </c>
      <c r="B7924" s="20" t="s">
        <v>9</v>
      </c>
      <c r="C7924" s="20">
        <v>1</v>
      </c>
      <c r="D7924" s="20">
        <v>2</v>
      </c>
      <c r="E7924" s="20">
        <v>2</v>
      </c>
      <c r="F7924" s="20" t="s">
        <v>10</v>
      </c>
      <c r="G7924" s="20" t="s">
        <v>15</v>
      </c>
      <c r="H7924" s="21">
        <v>44952</v>
      </c>
    </row>
    <row r="7925" spans="1:8" ht="22.5" customHeight="1">
      <c r="A7925" s="20" t="s">
        <v>7946</v>
      </c>
      <c r="B7925" s="20" t="s">
        <v>19</v>
      </c>
      <c r="C7925" s="20">
        <v>4</v>
      </c>
      <c r="D7925" s="20">
        <v>5</v>
      </c>
      <c r="E7925" s="20">
        <v>20</v>
      </c>
      <c r="F7925" s="20" t="s">
        <v>20</v>
      </c>
      <c r="G7925" s="20" t="s">
        <v>20</v>
      </c>
      <c r="H7925" s="21">
        <v>2</v>
      </c>
    </row>
    <row r="7926" spans="1:8" ht="22.5" customHeight="1">
      <c r="A7926" s="20" t="s">
        <v>7947</v>
      </c>
      <c r="B7926" s="20" t="s">
        <v>24</v>
      </c>
      <c r="C7926" s="20">
        <v>3</v>
      </c>
      <c r="D7926" s="20">
        <v>4</v>
      </c>
      <c r="E7926" s="20">
        <v>12</v>
      </c>
      <c r="F7926" s="20" t="s">
        <v>20</v>
      </c>
      <c r="G7926" s="20" t="s">
        <v>20</v>
      </c>
      <c r="H7926" s="21">
        <v>45013</v>
      </c>
    </row>
    <row r="7927" spans="1:8" ht="22.5" customHeight="1">
      <c r="A7927" s="20" t="s">
        <v>7948</v>
      </c>
      <c r="B7927" s="20" t="s">
        <v>19</v>
      </c>
      <c r="C7927" s="20">
        <v>4</v>
      </c>
      <c r="D7927" s="20">
        <v>5</v>
      </c>
      <c r="E7927" s="20">
        <v>20</v>
      </c>
      <c r="F7927" s="20" t="s">
        <v>20</v>
      </c>
      <c r="G7927" s="20" t="s">
        <v>20</v>
      </c>
      <c r="H7927" s="21">
        <v>45033</v>
      </c>
    </row>
    <row r="7928" spans="1:8" ht="22.5" customHeight="1">
      <c r="A7928" s="20" t="s">
        <v>7949</v>
      </c>
      <c r="B7928" s="20" t="s">
        <v>13</v>
      </c>
      <c r="C7928" s="20">
        <v>2</v>
      </c>
      <c r="D7928" s="20">
        <v>3</v>
      </c>
      <c r="E7928" s="20">
        <v>6</v>
      </c>
      <c r="F7928" s="20" t="s">
        <v>22</v>
      </c>
      <c r="G7928" s="20" t="s">
        <v>20</v>
      </c>
      <c r="H7928" s="21">
        <v>45057</v>
      </c>
    </row>
    <row r="7929" spans="1:8" ht="22.5" customHeight="1">
      <c r="A7929" s="20" t="s">
        <v>7950</v>
      </c>
      <c r="B7929" s="20" t="s">
        <v>17</v>
      </c>
      <c r="C7929" s="20">
        <v>2</v>
      </c>
      <c r="D7929" s="20">
        <v>1</v>
      </c>
      <c r="E7929" s="20">
        <v>2</v>
      </c>
      <c r="F7929" s="20" t="s">
        <v>20</v>
      </c>
      <c r="G7929" s="20" t="s">
        <v>11</v>
      </c>
      <c r="H7929" s="21">
        <v>45128</v>
      </c>
    </row>
    <row r="7930" spans="1:8" ht="22.5" customHeight="1">
      <c r="A7930" s="20" t="s">
        <v>7951</v>
      </c>
      <c r="B7930" s="20" t="s">
        <v>19</v>
      </c>
      <c r="C7930" s="20">
        <v>4</v>
      </c>
      <c r="D7930" s="20">
        <v>5</v>
      </c>
      <c r="E7930" s="20">
        <v>20</v>
      </c>
      <c r="F7930" s="20" t="s">
        <v>20</v>
      </c>
      <c r="G7930" s="20" t="s">
        <v>11</v>
      </c>
      <c r="H7930" s="21">
        <v>45254</v>
      </c>
    </row>
    <row r="7931" spans="1:8" ht="22.5" customHeight="1">
      <c r="A7931" s="20" t="s">
        <v>7952</v>
      </c>
      <c r="B7931" s="20" t="s">
        <v>24</v>
      </c>
      <c r="C7931" s="20">
        <v>4</v>
      </c>
      <c r="D7931" s="20">
        <v>4</v>
      </c>
      <c r="E7931" s="20">
        <v>16</v>
      </c>
      <c r="F7931" s="20" t="s">
        <v>14</v>
      </c>
      <c r="G7931" s="20" t="s">
        <v>20</v>
      </c>
      <c r="H7931" s="21">
        <v>45200</v>
      </c>
    </row>
    <row r="7932" spans="1:8" ht="22.5" customHeight="1">
      <c r="A7932" s="20" t="s">
        <v>7953</v>
      </c>
      <c r="B7932" s="20" t="s">
        <v>39</v>
      </c>
      <c r="C7932" s="20">
        <v>5</v>
      </c>
      <c r="D7932" s="20">
        <v>3</v>
      </c>
      <c r="E7932" s="20">
        <v>15</v>
      </c>
      <c r="F7932" s="20" t="s">
        <v>22</v>
      </c>
      <c r="G7932" s="20" t="s">
        <v>15</v>
      </c>
      <c r="H7932" s="21">
        <v>45227</v>
      </c>
    </row>
    <row r="7933" spans="1:8" ht="22.5" customHeight="1">
      <c r="A7933" s="20" t="s">
        <v>7954</v>
      </c>
      <c r="B7933" s="20" t="s">
        <v>9</v>
      </c>
      <c r="C7933" s="20">
        <v>1</v>
      </c>
      <c r="D7933" s="20">
        <v>2</v>
      </c>
      <c r="E7933" s="20">
        <v>2</v>
      </c>
      <c r="F7933" s="20" t="s">
        <v>20</v>
      </c>
      <c r="G7933" s="20" t="s">
        <v>11</v>
      </c>
      <c r="H7933" s="21">
        <v>45108</v>
      </c>
    </row>
    <row r="7934" spans="1:8" ht="22.5" customHeight="1">
      <c r="A7934" s="20" t="s">
        <v>7955</v>
      </c>
      <c r="B7934" s="20" t="s">
        <v>19</v>
      </c>
      <c r="C7934" s="20">
        <v>3</v>
      </c>
      <c r="D7934" s="20">
        <v>5</v>
      </c>
      <c r="E7934" s="20">
        <v>15</v>
      </c>
      <c r="F7934" s="20" t="s">
        <v>20</v>
      </c>
      <c r="G7934" s="20" t="s">
        <v>20</v>
      </c>
      <c r="H7934" s="21">
        <v>45154</v>
      </c>
    </row>
    <row r="7935" spans="1:8" ht="22.5" customHeight="1">
      <c r="A7935" s="20" t="s">
        <v>7956</v>
      </c>
      <c r="B7935" s="20" t="s">
        <v>19</v>
      </c>
      <c r="C7935" s="20">
        <v>5</v>
      </c>
      <c r="D7935" s="20">
        <v>5</v>
      </c>
      <c r="E7935" s="20">
        <v>25</v>
      </c>
      <c r="F7935" s="20" t="s">
        <v>22</v>
      </c>
      <c r="G7935" s="20" t="s">
        <v>11</v>
      </c>
      <c r="H7935" s="21">
        <v>45124</v>
      </c>
    </row>
    <row r="7936" spans="1:8" ht="22.5" customHeight="1">
      <c r="A7936" s="20" t="s">
        <v>7957</v>
      </c>
      <c r="B7936" s="20" t="s">
        <v>27</v>
      </c>
      <c r="C7936" s="20">
        <v>3</v>
      </c>
      <c r="D7936" s="20">
        <v>4</v>
      </c>
      <c r="E7936" s="20">
        <v>12</v>
      </c>
      <c r="F7936" s="20" t="s">
        <v>22</v>
      </c>
      <c r="G7936" s="20" t="s">
        <v>20</v>
      </c>
      <c r="H7936" s="21">
        <v>2</v>
      </c>
    </row>
    <row r="7937" spans="1:8" ht="22.5" customHeight="1">
      <c r="A7937" s="20" t="s">
        <v>7958</v>
      </c>
      <c r="B7937" s="20" t="s">
        <v>24</v>
      </c>
      <c r="C7937" s="20">
        <v>4</v>
      </c>
      <c r="D7937" s="20">
        <v>4</v>
      </c>
      <c r="E7937" s="20">
        <v>16</v>
      </c>
      <c r="F7937" s="20" t="s">
        <v>20</v>
      </c>
      <c r="G7937" s="20" t="s">
        <v>20</v>
      </c>
      <c r="H7937" s="21">
        <v>45100</v>
      </c>
    </row>
    <row r="7938" spans="1:8" ht="22.5" customHeight="1">
      <c r="A7938" s="20" t="s">
        <v>7959</v>
      </c>
      <c r="B7938" s="20" t="s">
        <v>24</v>
      </c>
      <c r="C7938" s="20">
        <v>5</v>
      </c>
      <c r="D7938" s="20">
        <v>4</v>
      </c>
      <c r="E7938" s="20">
        <v>20</v>
      </c>
      <c r="F7938" s="20" t="s">
        <v>20</v>
      </c>
      <c r="G7938" s="20" t="s">
        <v>15</v>
      </c>
      <c r="H7938" s="21">
        <v>45040</v>
      </c>
    </row>
    <row r="7939" spans="1:8" ht="22.5" customHeight="1">
      <c r="A7939" s="20" t="s">
        <v>7960</v>
      </c>
      <c r="B7939" s="20" t="s">
        <v>27</v>
      </c>
      <c r="C7939" s="20">
        <v>1</v>
      </c>
      <c r="D7939" s="20">
        <v>4</v>
      </c>
      <c r="E7939" s="20">
        <v>4</v>
      </c>
      <c r="F7939" s="20" t="s">
        <v>10</v>
      </c>
      <c r="G7939" s="20" t="s">
        <v>11</v>
      </c>
      <c r="H7939" s="21">
        <v>45140</v>
      </c>
    </row>
    <row r="7940" spans="1:8" ht="22.5" customHeight="1">
      <c r="A7940" s="20" t="s">
        <v>7961</v>
      </c>
      <c r="B7940" s="20" t="s">
        <v>39</v>
      </c>
      <c r="C7940" s="20">
        <v>1</v>
      </c>
      <c r="D7940" s="20">
        <v>3</v>
      </c>
      <c r="E7940" s="20">
        <v>3</v>
      </c>
      <c r="F7940" s="20" t="s">
        <v>14</v>
      </c>
      <c r="G7940" s="20" t="s">
        <v>11</v>
      </c>
      <c r="H7940" s="21">
        <v>2</v>
      </c>
    </row>
    <row r="7941" spans="1:8" ht="22.5" customHeight="1">
      <c r="A7941" s="20" t="s">
        <v>7962</v>
      </c>
      <c r="B7941" s="20" t="s">
        <v>13</v>
      </c>
      <c r="C7941" s="20">
        <v>4</v>
      </c>
      <c r="D7941" s="20">
        <v>3</v>
      </c>
      <c r="E7941" s="20">
        <v>12</v>
      </c>
      <c r="F7941" s="20" t="s">
        <v>20</v>
      </c>
      <c r="G7941" s="20" t="s">
        <v>11</v>
      </c>
      <c r="H7941" s="21">
        <v>45018</v>
      </c>
    </row>
    <row r="7942" spans="1:8" ht="22.5" customHeight="1">
      <c r="A7942" s="20" t="s">
        <v>7963</v>
      </c>
      <c r="B7942" s="20" t="s">
        <v>39</v>
      </c>
      <c r="C7942" s="20">
        <v>2</v>
      </c>
      <c r="D7942" s="20">
        <v>3</v>
      </c>
      <c r="E7942" s="20">
        <v>6</v>
      </c>
      <c r="F7942" s="20" t="s">
        <v>20</v>
      </c>
      <c r="G7942" s="20" t="s">
        <v>11</v>
      </c>
      <c r="H7942" s="21">
        <v>45264</v>
      </c>
    </row>
    <row r="7943" spans="1:8" ht="22.5" customHeight="1">
      <c r="A7943" s="20" t="s">
        <v>7964</v>
      </c>
      <c r="B7943" s="20" t="s">
        <v>39</v>
      </c>
      <c r="C7943" s="20">
        <v>3</v>
      </c>
      <c r="D7943" s="20">
        <v>3</v>
      </c>
      <c r="E7943" s="20">
        <v>9</v>
      </c>
      <c r="F7943" s="20" t="s">
        <v>10</v>
      </c>
      <c r="G7943" s="20" t="s">
        <v>11</v>
      </c>
      <c r="H7943" s="21">
        <v>45175</v>
      </c>
    </row>
    <row r="7944" spans="1:8" ht="22.5" customHeight="1">
      <c r="A7944" s="20" t="s">
        <v>7965</v>
      </c>
      <c r="B7944" s="20" t="s">
        <v>27</v>
      </c>
      <c r="C7944" s="20">
        <v>1</v>
      </c>
      <c r="D7944" s="20">
        <v>4</v>
      </c>
      <c r="E7944" s="20">
        <v>4</v>
      </c>
      <c r="F7944" s="20" t="s">
        <v>10</v>
      </c>
      <c r="G7944" s="20" t="s">
        <v>15</v>
      </c>
      <c r="H7944" s="21">
        <v>45124</v>
      </c>
    </row>
    <row r="7945" spans="1:8" ht="22.5" customHeight="1">
      <c r="A7945" s="20" t="s">
        <v>7966</v>
      </c>
      <c r="B7945" s="20" t="s">
        <v>188</v>
      </c>
      <c r="C7945" s="20">
        <v>3</v>
      </c>
      <c r="D7945" s="20">
        <v>4</v>
      </c>
      <c r="E7945" s="20">
        <v>12</v>
      </c>
      <c r="F7945" s="20" t="s">
        <v>20</v>
      </c>
      <c r="G7945" s="20" t="s">
        <v>20</v>
      </c>
      <c r="H7945" s="21">
        <v>44940</v>
      </c>
    </row>
    <row r="7946" spans="1:8" ht="22.5" customHeight="1">
      <c r="A7946" s="20" t="s">
        <v>7967</v>
      </c>
      <c r="B7946" s="20" t="s">
        <v>19</v>
      </c>
      <c r="C7946" s="20">
        <v>5</v>
      </c>
      <c r="D7946" s="20">
        <v>5</v>
      </c>
      <c r="E7946" s="20">
        <v>25</v>
      </c>
      <c r="F7946" s="20" t="s">
        <v>14</v>
      </c>
      <c r="G7946" s="20" t="s">
        <v>11</v>
      </c>
      <c r="H7946" s="21">
        <v>45036</v>
      </c>
    </row>
    <row r="7947" spans="1:8" ht="22.5" customHeight="1">
      <c r="A7947" s="20" t="s">
        <v>7968</v>
      </c>
      <c r="B7947" s="20" t="s">
        <v>24</v>
      </c>
      <c r="C7947" s="20">
        <v>2</v>
      </c>
      <c r="D7947" s="20">
        <v>4</v>
      </c>
      <c r="E7947" s="20">
        <v>8</v>
      </c>
      <c r="F7947" s="20" t="s">
        <v>20</v>
      </c>
      <c r="G7947" s="20" t="s">
        <v>15</v>
      </c>
      <c r="H7947" s="21">
        <v>45217</v>
      </c>
    </row>
    <row r="7948" spans="1:8" ht="22.5" customHeight="1">
      <c r="A7948" s="20" t="s">
        <v>7969</v>
      </c>
      <c r="B7948" s="20" t="s">
        <v>13</v>
      </c>
      <c r="C7948" s="20">
        <v>5</v>
      </c>
      <c r="D7948" s="20">
        <v>3</v>
      </c>
      <c r="E7948" s="20">
        <v>15</v>
      </c>
      <c r="F7948" s="20" t="s">
        <v>20</v>
      </c>
      <c r="G7948" s="20" t="s">
        <v>20</v>
      </c>
      <c r="H7948" s="21">
        <v>45150</v>
      </c>
    </row>
    <row r="7949" spans="1:8" ht="22.5" customHeight="1">
      <c r="A7949" s="20" t="s">
        <v>7970</v>
      </c>
      <c r="B7949" s="20" t="s">
        <v>9</v>
      </c>
      <c r="C7949" s="20">
        <v>1</v>
      </c>
      <c r="D7949" s="20">
        <v>2</v>
      </c>
      <c r="E7949" s="20">
        <v>2</v>
      </c>
      <c r="F7949" s="20" t="s">
        <v>20</v>
      </c>
      <c r="G7949" s="20" t="s">
        <v>11</v>
      </c>
      <c r="H7949" s="21">
        <v>45088</v>
      </c>
    </row>
    <row r="7950" spans="1:8" ht="22.5" customHeight="1">
      <c r="A7950" s="20" t="s">
        <v>7971</v>
      </c>
      <c r="B7950" s="20" t="s">
        <v>9</v>
      </c>
      <c r="C7950" s="20">
        <v>1</v>
      </c>
      <c r="D7950" s="20">
        <v>2</v>
      </c>
      <c r="E7950" s="20">
        <v>2</v>
      </c>
      <c r="F7950" s="20" t="s">
        <v>20</v>
      </c>
      <c r="G7950" s="20" t="s">
        <v>20</v>
      </c>
      <c r="H7950" s="21">
        <v>45012</v>
      </c>
    </row>
    <row r="7951" spans="1:8" ht="22.5" customHeight="1">
      <c r="A7951" s="20" t="s">
        <v>7972</v>
      </c>
      <c r="B7951" s="20" t="s">
        <v>13</v>
      </c>
      <c r="C7951" s="20">
        <v>3</v>
      </c>
      <c r="D7951" s="20">
        <v>3</v>
      </c>
      <c r="E7951" s="20">
        <v>9</v>
      </c>
      <c r="F7951" s="20" t="s">
        <v>20</v>
      </c>
      <c r="G7951" s="20" t="s">
        <v>11</v>
      </c>
      <c r="H7951" s="21">
        <v>45004</v>
      </c>
    </row>
    <row r="7952" spans="1:8" ht="22.5" customHeight="1">
      <c r="A7952" s="20" t="s">
        <v>7973</v>
      </c>
      <c r="B7952" s="20" t="s">
        <v>35</v>
      </c>
      <c r="C7952" s="20">
        <v>2</v>
      </c>
      <c r="D7952" s="20">
        <v>1.5</v>
      </c>
      <c r="E7952" s="20">
        <v>3</v>
      </c>
      <c r="F7952" s="20" t="s">
        <v>20</v>
      </c>
      <c r="G7952" s="20" t="s">
        <v>20</v>
      </c>
      <c r="H7952" s="21">
        <v>45154</v>
      </c>
    </row>
    <row r="7953" spans="1:8" ht="22.5" customHeight="1">
      <c r="A7953" s="20" t="s">
        <v>7974</v>
      </c>
      <c r="B7953" s="20" t="s">
        <v>188</v>
      </c>
      <c r="C7953" s="20">
        <v>3</v>
      </c>
      <c r="D7953" s="20">
        <v>4</v>
      </c>
      <c r="E7953" s="20">
        <v>12</v>
      </c>
      <c r="F7953" s="20" t="s">
        <v>22</v>
      </c>
      <c r="G7953" s="20" t="s">
        <v>20</v>
      </c>
      <c r="H7953" s="21">
        <v>45173</v>
      </c>
    </row>
    <row r="7954" spans="1:8" ht="22.5" customHeight="1">
      <c r="A7954" s="20" t="s">
        <v>7975</v>
      </c>
      <c r="B7954" s="20" t="s">
        <v>35</v>
      </c>
      <c r="C7954" s="20">
        <v>5</v>
      </c>
      <c r="D7954" s="20">
        <v>1.5</v>
      </c>
      <c r="E7954" s="20">
        <v>7.5</v>
      </c>
      <c r="F7954" s="20" t="s">
        <v>20</v>
      </c>
      <c r="G7954" s="20" t="s">
        <v>20</v>
      </c>
      <c r="H7954" s="21">
        <v>45000</v>
      </c>
    </row>
    <row r="7955" spans="1:8" ht="22.5" customHeight="1">
      <c r="A7955" s="20" t="s">
        <v>7976</v>
      </c>
      <c r="B7955" s="20" t="s">
        <v>17</v>
      </c>
      <c r="C7955" s="20">
        <v>2</v>
      </c>
      <c r="D7955" s="20">
        <v>1</v>
      </c>
      <c r="E7955" s="20">
        <v>2</v>
      </c>
      <c r="F7955" s="20" t="s">
        <v>20</v>
      </c>
      <c r="G7955" s="20" t="s">
        <v>20</v>
      </c>
      <c r="H7955" s="21">
        <v>45089</v>
      </c>
    </row>
    <row r="7956" spans="1:8" ht="22.5" customHeight="1">
      <c r="A7956" s="20" t="s">
        <v>7977</v>
      </c>
      <c r="B7956" s="20" t="s">
        <v>17</v>
      </c>
      <c r="C7956" s="20">
        <v>5</v>
      </c>
      <c r="D7956" s="20">
        <v>1</v>
      </c>
      <c r="E7956" s="20">
        <v>5</v>
      </c>
      <c r="F7956" s="20" t="s">
        <v>20</v>
      </c>
      <c r="G7956" s="20" t="s">
        <v>20</v>
      </c>
      <c r="H7956" s="21">
        <v>45113</v>
      </c>
    </row>
    <row r="7957" spans="1:8" ht="22.5" customHeight="1">
      <c r="A7957" s="20" t="s">
        <v>7978</v>
      </c>
      <c r="B7957" s="20" t="s">
        <v>39</v>
      </c>
      <c r="C7957" s="20">
        <v>2</v>
      </c>
      <c r="D7957" s="20">
        <v>3</v>
      </c>
      <c r="E7957" s="20">
        <v>6</v>
      </c>
      <c r="F7957" s="20" t="s">
        <v>10</v>
      </c>
      <c r="G7957" s="20" t="s">
        <v>15</v>
      </c>
      <c r="H7957" s="21">
        <v>45094</v>
      </c>
    </row>
    <row r="7958" spans="1:8" ht="22.5" customHeight="1">
      <c r="A7958" s="20" t="s">
        <v>7979</v>
      </c>
      <c r="B7958" s="20" t="s">
        <v>13</v>
      </c>
      <c r="C7958" s="20">
        <v>3</v>
      </c>
      <c r="D7958" s="20">
        <v>3</v>
      </c>
      <c r="E7958" s="20">
        <v>9</v>
      </c>
      <c r="F7958" s="20" t="s">
        <v>14</v>
      </c>
      <c r="G7958" s="20" t="s">
        <v>20</v>
      </c>
      <c r="H7958" s="21">
        <v>45051</v>
      </c>
    </row>
    <row r="7959" spans="1:8" ht="22.5" customHeight="1">
      <c r="A7959" s="20" t="s">
        <v>7980</v>
      </c>
      <c r="B7959" s="20" t="s">
        <v>19</v>
      </c>
      <c r="C7959" s="20">
        <v>2</v>
      </c>
      <c r="D7959" s="20">
        <v>5</v>
      </c>
      <c r="E7959" s="20">
        <v>10</v>
      </c>
      <c r="F7959" s="20" t="s">
        <v>20</v>
      </c>
      <c r="G7959" s="20" t="s">
        <v>20</v>
      </c>
      <c r="H7959" s="21">
        <v>45095</v>
      </c>
    </row>
    <row r="7960" spans="1:8" ht="22.5" customHeight="1">
      <c r="A7960" s="20" t="s">
        <v>7981</v>
      </c>
      <c r="B7960" s="20" t="s">
        <v>13</v>
      </c>
      <c r="C7960" s="20">
        <v>5</v>
      </c>
      <c r="D7960" s="20">
        <v>3</v>
      </c>
      <c r="E7960" s="20">
        <v>15</v>
      </c>
      <c r="F7960" s="20" t="s">
        <v>10</v>
      </c>
      <c r="G7960" s="20" t="s">
        <v>15</v>
      </c>
      <c r="H7960" s="21">
        <v>45254</v>
      </c>
    </row>
    <row r="7961" spans="1:8" ht="22.5" customHeight="1">
      <c r="A7961" s="20" t="s">
        <v>7982</v>
      </c>
      <c r="B7961" s="20" t="s">
        <v>13</v>
      </c>
      <c r="C7961" s="20">
        <v>1</v>
      </c>
      <c r="D7961" s="20">
        <v>3</v>
      </c>
      <c r="E7961" s="20">
        <v>3</v>
      </c>
      <c r="F7961" s="20" t="s">
        <v>10</v>
      </c>
      <c r="G7961" s="20" t="s">
        <v>11</v>
      </c>
      <c r="H7961" s="21">
        <v>44928</v>
      </c>
    </row>
    <row r="7962" spans="1:8" ht="22.5" customHeight="1">
      <c r="A7962" s="20" t="s">
        <v>7983</v>
      </c>
      <c r="B7962" s="20" t="s">
        <v>35</v>
      </c>
      <c r="C7962" s="20">
        <v>5</v>
      </c>
      <c r="D7962" s="20">
        <v>1.5</v>
      </c>
      <c r="E7962" s="20">
        <v>7.5</v>
      </c>
      <c r="F7962" s="20" t="s">
        <v>14</v>
      </c>
      <c r="G7962" s="20" t="s">
        <v>11</v>
      </c>
      <c r="H7962" s="21">
        <v>44998</v>
      </c>
    </row>
    <row r="7963" spans="1:8" ht="22.5" customHeight="1">
      <c r="A7963" s="20" t="s">
        <v>7984</v>
      </c>
      <c r="B7963" s="20" t="s">
        <v>27</v>
      </c>
      <c r="C7963" s="20">
        <v>5</v>
      </c>
      <c r="D7963" s="20">
        <v>4</v>
      </c>
      <c r="E7963" s="20">
        <v>20</v>
      </c>
      <c r="F7963" s="20" t="s">
        <v>20</v>
      </c>
      <c r="G7963" s="20" t="s">
        <v>11</v>
      </c>
      <c r="H7963" s="21">
        <v>45003</v>
      </c>
    </row>
    <row r="7964" spans="1:8" ht="22.5" customHeight="1">
      <c r="A7964" s="20" t="s">
        <v>7985</v>
      </c>
      <c r="B7964" s="20" t="s">
        <v>39</v>
      </c>
      <c r="C7964" s="20">
        <v>2</v>
      </c>
      <c r="D7964" s="20">
        <v>3</v>
      </c>
      <c r="E7964" s="20">
        <v>6</v>
      </c>
      <c r="F7964" s="20" t="s">
        <v>20</v>
      </c>
      <c r="G7964" s="20" t="s">
        <v>15</v>
      </c>
      <c r="H7964" s="21">
        <v>44961</v>
      </c>
    </row>
    <row r="7965" spans="1:8" ht="22.5" customHeight="1">
      <c r="A7965" s="20" t="s">
        <v>7986</v>
      </c>
      <c r="B7965" s="20" t="s">
        <v>17</v>
      </c>
      <c r="C7965" s="20">
        <v>3</v>
      </c>
      <c r="D7965" s="20">
        <v>1</v>
      </c>
      <c r="E7965" s="20">
        <v>3</v>
      </c>
      <c r="F7965" s="20" t="s">
        <v>10</v>
      </c>
      <c r="G7965" s="20" t="s">
        <v>20</v>
      </c>
      <c r="H7965" s="21">
        <v>45109</v>
      </c>
    </row>
    <row r="7966" spans="1:8" ht="22.5" customHeight="1">
      <c r="A7966" s="20" t="s">
        <v>7987</v>
      </c>
      <c r="B7966" s="20" t="s">
        <v>17</v>
      </c>
      <c r="C7966" s="20">
        <v>2</v>
      </c>
      <c r="D7966" s="20">
        <v>1</v>
      </c>
      <c r="E7966" s="20">
        <v>2</v>
      </c>
      <c r="F7966" s="20" t="s">
        <v>20</v>
      </c>
      <c r="G7966" s="20" t="s">
        <v>20</v>
      </c>
      <c r="H7966" s="21">
        <v>44990</v>
      </c>
    </row>
    <row r="7967" spans="1:8" ht="22.5" customHeight="1">
      <c r="A7967" s="20" t="s">
        <v>7988</v>
      </c>
      <c r="B7967" s="20" t="s">
        <v>35</v>
      </c>
      <c r="C7967" s="20">
        <v>5</v>
      </c>
      <c r="D7967" s="20">
        <v>1.5</v>
      </c>
      <c r="E7967" s="20">
        <v>7.5</v>
      </c>
      <c r="F7967" s="20" t="s">
        <v>14</v>
      </c>
      <c r="G7967" s="20" t="s">
        <v>11</v>
      </c>
      <c r="H7967" s="21">
        <v>45035</v>
      </c>
    </row>
    <row r="7968" spans="1:8" ht="22.5" customHeight="1">
      <c r="A7968" s="20" t="s">
        <v>7989</v>
      </c>
      <c r="B7968" s="20" t="s">
        <v>27</v>
      </c>
      <c r="C7968" s="20">
        <v>4</v>
      </c>
      <c r="D7968" s="20">
        <v>4</v>
      </c>
      <c r="E7968" s="20">
        <v>16</v>
      </c>
      <c r="F7968" s="20" t="s">
        <v>10</v>
      </c>
      <c r="G7968" s="20" t="s">
        <v>11</v>
      </c>
      <c r="H7968" s="21">
        <v>45047</v>
      </c>
    </row>
    <row r="7969" spans="1:8" ht="22.5" customHeight="1">
      <c r="A7969" s="20" t="s">
        <v>7990</v>
      </c>
      <c r="B7969" s="20" t="s">
        <v>9</v>
      </c>
      <c r="C7969" s="20">
        <v>5</v>
      </c>
      <c r="D7969" s="20">
        <v>2</v>
      </c>
      <c r="E7969" s="20">
        <v>10</v>
      </c>
      <c r="F7969" s="20" t="s">
        <v>20</v>
      </c>
      <c r="G7969" s="20" t="s">
        <v>20</v>
      </c>
      <c r="H7969" s="21">
        <v>45045</v>
      </c>
    </row>
    <row r="7970" spans="1:8" ht="22.5" customHeight="1">
      <c r="A7970" s="20" t="s">
        <v>7991</v>
      </c>
      <c r="B7970" s="20" t="s">
        <v>9</v>
      </c>
      <c r="C7970" s="20">
        <v>2</v>
      </c>
      <c r="D7970" s="20">
        <v>2</v>
      </c>
      <c r="E7970" s="20">
        <v>4</v>
      </c>
      <c r="F7970" s="20" t="s">
        <v>10</v>
      </c>
      <c r="G7970" s="20" t="s">
        <v>15</v>
      </c>
      <c r="H7970" s="21">
        <v>45085</v>
      </c>
    </row>
    <row r="7971" spans="1:8" ht="22.5" customHeight="1">
      <c r="A7971" s="20" t="s">
        <v>7992</v>
      </c>
      <c r="B7971" s="20" t="s">
        <v>17</v>
      </c>
      <c r="C7971" s="20">
        <v>2</v>
      </c>
      <c r="D7971" s="20">
        <v>1</v>
      </c>
      <c r="E7971" s="20">
        <v>2</v>
      </c>
      <c r="F7971" s="20" t="s">
        <v>14</v>
      </c>
      <c r="G7971" s="20" t="s">
        <v>20</v>
      </c>
      <c r="H7971" s="21">
        <v>45156</v>
      </c>
    </row>
    <row r="7972" spans="1:8" ht="22.5" customHeight="1">
      <c r="A7972" s="20" t="s">
        <v>7993</v>
      </c>
      <c r="B7972" s="20" t="s">
        <v>17</v>
      </c>
      <c r="C7972" s="20">
        <v>5</v>
      </c>
      <c r="D7972" s="20">
        <v>1</v>
      </c>
      <c r="E7972" s="20">
        <v>5</v>
      </c>
      <c r="F7972" s="20" t="s">
        <v>22</v>
      </c>
      <c r="G7972" s="20" t="s">
        <v>20</v>
      </c>
      <c r="H7972" s="21">
        <v>45233</v>
      </c>
    </row>
    <row r="7973" spans="1:8" ht="22.5" customHeight="1">
      <c r="A7973" s="20" t="s">
        <v>7994</v>
      </c>
      <c r="B7973" s="20" t="s">
        <v>13</v>
      </c>
      <c r="C7973" s="20">
        <v>2</v>
      </c>
      <c r="D7973" s="20">
        <v>3</v>
      </c>
      <c r="E7973" s="20">
        <v>6</v>
      </c>
      <c r="F7973" s="20" t="s">
        <v>14</v>
      </c>
      <c r="G7973" s="20" t="s">
        <v>11</v>
      </c>
      <c r="H7973" s="21">
        <v>45036</v>
      </c>
    </row>
    <row r="7974" spans="1:8" ht="22.5" customHeight="1">
      <c r="A7974" s="20" t="s">
        <v>7995</v>
      </c>
      <c r="B7974" s="20" t="s">
        <v>39</v>
      </c>
      <c r="C7974" s="20">
        <v>4</v>
      </c>
      <c r="D7974" s="20">
        <v>3</v>
      </c>
      <c r="E7974" s="20">
        <v>12</v>
      </c>
      <c r="F7974" s="20" t="s">
        <v>20</v>
      </c>
      <c r="G7974" s="20" t="s">
        <v>20</v>
      </c>
      <c r="H7974" s="21">
        <v>45276</v>
      </c>
    </row>
    <row r="7975" spans="1:8" ht="22.5" customHeight="1">
      <c r="A7975" s="20" t="s">
        <v>7996</v>
      </c>
      <c r="B7975" s="20" t="s">
        <v>9</v>
      </c>
      <c r="C7975" s="20">
        <v>4</v>
      </c>
      <c r="D7975" s="20">
        <v>2</v>
      </c>
      <c r="E7975" s="20">
        <v>8</v>
      </c>
      <c r="F7975" s="20" t="s">
        <v>20</v>
      </c>
      <c r="G7975" s="20" t="s">
        <v>20</v>
      </c>
      <c r="H7975" s="21">
        <v>45268</v>
      </c>
    </row>
    <row r="7976" spans="1:8" ht="22.5" customHeight="1">
      <c r="A7976" s="20" t="s">
        <v>7997</v>
      </c>
      <c r="B7976" s="20" t="s">
        <v>27</v>
      </c>
      <c r="C7976" s="20">
        <v>3</v>
      </c>
      <c r="D7976" s="20">
        <v>4</v>
      </c>
      <c r="E7976" s="20">
        <v>12</v>
      </c>
      <c r="F7976" s="20" t="s">
        <v>14</v>
      </c>
      <c r="G7976" s="20" t="s">
        <v>11</v>
      </c>
      <c r="H7976" s="21">
        <v>44943</v>
      </c>
    </row>
    <row r="7977" spans="1:8" ht="22.5" customHeight="1">
      <c r="A7977" s="20" t="s">
        <v>7998</v>
      </c>
      <c r="B7977" s="20" t="s">
        <v>13</v>
      </c>
      <c r="C7977" s="20">
        <v>4</v>
      </c>
      <c r="D7977" s="20">
        <v>3</v>
      </c>
      <c r="E7977" s="20">
        <v>12</v>
      </c>
      <c r="F7977" s="20" t="s">
        <v>14</v>
      </c>
      <c r="G7977" s="20" t="s">
        <v>11</v>
      </c>
      <c r="H7977" s="21">
        <v>45143</v>
      </c>
    </row>
    <row r="7978" spans="1:8" ht="22.5" customHeight="1">
      <c r="A7978" s="20" t="s">
        <v>7999</v>
      </c>
      <c r="B7978" s="20" t="s">
        <v>39</v>
      </c>
      <c r="C7978" s="20">
        <v>5</v>
      </c>
      <c r="D7978" s="20">
        <v>3</v>
      </c>
      <c r="E7978" s="20">
        <v>15</v>
      </c>
      <c r="F7978" s="20" t="s">
        <v>22</v>
      </c>
      <c r="G7978" s="20" t="s">
        <v>20</v>
      </c>
      <c r="H7978" s="21">
        <v>45265</v>
      </c>
    </row>
    <row r="7979" spans="1:8" ht="22.5" customHeight="1">
      <c r="A7979" s="20" t="s">
        <v>8000</v>
      </c>
      <c r="B7979" s="20" t="s">
        <v>17</v>
      </c>
      <c r="C7979" s="20">
        <v>4</v>
      </c>
      <c r="D7979" s="20">
        <v>1</v>
      </c>
      <c r="E7979" s="20">
        <v>4</v>
      </c>
      <c r="F7979" s="20" t="s">
        <v>14</v>
      </c>
      <c r="G7979" s="20" t="s">
        <v>11</v>
      </c>
      <c r="H7979" s="21">
        <v>45110</v>
      </c>
    </row>
    <row r="7980" spans="1:8" ht="22.5" customHeight="1">
      <c r="A7980" s="20" t="s">
        <v>8001</v>
      </c>
      <c r="B7980" s="20" t="s">
        <v>27</v>
      </c>
      <c r="C7980" s="20">
        <v>5</v>
      </c>
      <c r="D7980" s="20">
        <v>4</v>
      </c>
      <c r="E7980" s="20">
        <v>20</v>
      </c>
      <c r="F7980" s="20" t="s">
        <v>20</v>
      </c>
      <c r="G7980" s="20" t="s">
        <v>11</v>
      </c>
      <c r="H7980" s="21">
        <v>45250</v>
      </c>
    </row>
    <row r="7981" spans="1:8" ht="22.5" customHeight="1">
      <c r="A7981" s="20" t="s">
        <v>8002</v>
      </c>
      <c r="B7981" s="20" t="s">
        <v>19</v>
      </c>
      <c r="C7981" s="20">
        <v>3</v>
      </c>
      <c r="D7981" s="20">
        <v>5</v>
      </c>
      <c r="E7981" s="20">
        <v>15</v>
      </c>
      <c r="F7981" s="20" t="s">
        <v>20</v>
      </c>
      <c r="G7981" s="20" t="s">
        <v>11</v>
      </c>
      <c r="H7981" s="21">
        <v>45137</v>
      </c>
    </row>
    <row r="7982" spans="1:8" ht="22.5" customHeight="1">
      <c r="A7982" s="20" t="s">
        <v>8003</v>
      </c>
      <c r="B7982" s="20" t="s">
        <v>13</v>
      </c>
      <c r="C7982" s="20">
        <v>4</v>
      </c>
      <c r="D7982" s="20">
        <v>3</v>
      </c>
      <c r="E7982" s="20">
        <v>12</v>
      </c>
      <c r="F7982" s="20" t="s">
        <v>14</v>
      </c>
      <c r="G7982" s="20" t="s">
        <v>20</v>
      </c>
      <c r="H7982" s="21">
        <v>45083</v>
      </c>
    </row>
    <row r="7983" spans="1:8" ht="22.5" customHeight="1">
      <c r="A7983" s="20" t="s">
        <v>8004</v>
      </c>
      <c r="B7983" s="20" t="s">
        <v>24</v>
      </c>
      <c r="C7983" s="20">
        <v>1</v>
      </c>
      <c r="D7983" s="20">
        <v>4</v>
      </c>
      <c r="E7983" s="20">
        <v>4</v>
      </c>
      <c r="F7983" s="20" t="s">
        <v>20</v>
      </c>
      <c r="G7983" s="20" t="s">
        <v>20</v>
      </c>
      <c r="H7983" s="21">
        <v>45078</v>
      </c>
    </row>
    <row r="7984" spans="1:8" ht="22.5" customHeight="1">
      <c r="A7984" s="20" t="s">
        <v>8005</v>
      </c>
      <c r="B7984" s="20" t="s">
        <v>17</v>
      </c>
      <c r="C7984" s="20">
        <v>2</v>
      </c>
      <c r="D7984" s="20">
        <v>1</v>
      </c>
      <c r="E7984" s="20">
        <v>2</v>
      </c>
      <c r="F7984" s="20" t="s">
        <v>20</v>
      </c>
      <c r="G7984" s="20" t="s">
        <v>11</v>
      </c>
      <c r="H7984" s="21">
        <v>45263</v>
      </c>
    </row>
    <row r="7985" spans="1:8" ht="22.5" customHeight="1">
      <c r="A7985" s="20" t="s">
        <v>8006</v>
      </c>
      <c r="B7985" s="20" t="s">
        <v>27</v>
      </c>
      <c r="C7985" s="20">
        <v>3</v>
      </c>
      <c r="D7985" s="20">
        <v>4</v>
      </c>
      <c r="E7985" s="20">
        <v>12</v>
      </c>
      <c r="F7985" s="20" t="s">
        <v>10</v>
      </c>
      <c r="G7985" s="20" t="s">
        <v>20</v>
      </c>
      <c r="H7985" s="21">
        <v>44986</v>
      </c>
    </row>
    <row r="7986" spans="1:8" ht="22.5" customHeight="1">
      <c r="A7986" s="20" t="s">
        <v>8007</v>
      </c>
      <c r="B7986" s="20" t="s">
        <v>39</v>
      </c>
      <c r="C7986" s="20">
        <v>3</v>
      </c>
      <c r="D7986" s="20">
        <v>3</v>
      </c>
      <c r="E7986" s="20">
        <v>9</v>
      </c>
      <c r="F7986" s="20" t="s">
        <v>10</v>
      </c>
      <c r="G7986" s="20" t="s">
        <v>15</v>
      </c>
      <c r="H7986" s="21">
        <v>45161</v>
      </c>
    </row>
    <row r="7987" spans="1:8" ht="22.5" customHeight="1">
      <c r="A7987" s="20" t="s">
        <v>8008</v>
      </c>
      <c r="B7987" s="20" t="s">
        <v>9</v>
      </c>
      <c r="C7987" s="20">
        <v>3</v>
      </c>
      <c r="D7987" s="20">
        <v>2</v>
      </c>
      <c r="E7987" s="20">
        <v>6</v>
      </c>
      <c r="F7987" s="20" t="s">
        <v>10</v>
      </c>
      <c r="G7987" s="20" t="s">
        <v>20</v>
      </c>
      <c r="H7987" s="21">
        <v>45011</v>
      </c>
    </row>
    <row r="7988" spans="1:8" ht="22.5" customHeight="1">
      <c r="A7988" s="20" t="s">
        <v>8009</v>
      </c>
      <c r="B7988" s="20" t="s">
        <v>39</v>
      </c>
      <c r="C7988" s="20">
        <v>4</v>
      </c>
      <c r="D7988" s="20">
        <v>3</v>
      </c>
      <c r="E7988" s="20">
        <v>12</v>
      </c>
      <c r="F7988" s="20" t="s">
        <v>20</v>
      </c>
      <c r="G7988" s="20" t="s">
        <v>15</v>
      </c>
      <c r="H7988" s="21">
        <v>44974</v>
      </c>
    </row>
    <row r="7989" spans="1:8" ht="22.5" customHeight="1">
      <c r="A7989" s="20" t="s">
        <v>8010</v>
      </c>
      <c r="B7989" s="20" t="s">
        <v>39</v>
      </c>
      <c r="C7989" s="20">
        <v>4</v>
      </c>
      <c r="D7989" s="20">
        <v>3</v>
      </c>
      <c r="E7989" s="20">
        <v>12</v>
      </c>
      <c r="F7989" s="20" t="s">
        <v>14</v>
      </c>
      <c r="G7989" s="20" t="s">
        <v>20</v>
      </c>
      <c r="H7989" s="21">
        <v>44953</v>
      </c>
    </row>
    <row r="7990" spans="1:8" ht="22.5" customHeight="1">
      <c r="A7990" s="20" t="s">
        <v>8011</v>
      </c>
      <c r="B7990" s="20" t="s">
        <v>35</v>
      </c>
      <c r="C7990" s="20">
        <v>5</v>
      </c>
      <c r="D7990" s="20">
        <v>1.5</v>
      </c>
      <c r="E7990" s="20">
        <v>7.5</v>
      </c>
      <c r="F7990" s="20" t="s">
        <v>20</v>
      </c>
      <c r="G7990" s="20" t="s">
        <v>11</v>
      </c>
      <c r="H7990" s="21">
        <v>45072</v>
      </c>
    </row>
    <row r="7991" spans="1:8" ht="22.5" customHeight="1">
      <c r="A7991" s="20" t="s">
        <v>8012</v>
      </c>
      <c r="B7991" s="20" t="s">
        <v>27</v>
      </c>
      <c r="C7991" s="20">
        <v>3</v>
      </c>
      <c r="D7991" s="20">
        <v>4</v>
      </c>
      <c r="E7991" s="20">
        <v>12</v>
      </c>
      <c r="F7991" s="20" t="s">
        <v>14</v>
      </c>
      <c r="G7991" s="20" t="s">
        <v>15</v>
      </c>
      <c r="H7991" s="21">
        <v>45028</v>
      </c>
    </row>
    <row r="7992" spans="1:8" ht="22.5" customHeight="1">
      <c r="A7992" s="20" t="s">
        <v>8013</v>
      </c>
      <c r="B7992" s="20" t="s">
        <v>17</v>
      </c>
      <c r="C7992" s="20">
        <v>3</v>
      </c>
      <c r="D7992" s="20">
        <v>1</v>
      </c>
      <c r="E7992" s="20">
        <v>3</v>
      </c>
      <c r="F7992" s="20" t="s">
        <v>20</v>
      </c>
      <c r="G7992" s="20" t="s">
        <v>11</v>
      </c>
      <c r="H7992" s="21">
        <v>45078</v>
      </c>
    </row>
    <row r="7993" spans="1:8" ht="22.5" customHeight="1">
      <c r="A7993" s="20" t="s">
        <v>8014</v>
      </c>
      <c r="B7993" s="20" t="s">
        <v>19</v>
      </c>
      <c r="C7993" s="20">
        <v>2</v>
      </c>
      <c r="D7993" s="20">
        <v>5</v>
      </c>
      <c r="E7993" s="20">
        <v>10</v>
      </c>
      <c r="F7993" s="20" t="s">
        <v>14</v>
      </c>
      <c r="G7993" s="20" t="s">
        <v>20</v>
      </c>
      <c r="H7993" s="21">
        <v>45214</v>
      </c>
    </row>
    <row r="7994" spans="1:8" ht="22.5" customHeight="1">
      <c r="A7994" s="20" t="s">
        <v>8015</v>
      </c>
      <c r="B7994" s="20" t="s">
        <v>39</v>
      </c>
      <c r="C7994" s="20">
        <v>3</v>
      </c>
      <c r="D7994" s="20">
        <v>3</v>
      </c>
      <c r="E7994" s="20">
        <v>9</v>
      </c>
      <c r="F7994" s="20" t="s">
        <v>10</v>
      </c>
      <c r="G7994" s="20" t="s">
        <v>20</v>
      </c>
      <c r="H7994" s="21">
        <v>45190</v>
      </c>
    </row>
    <row r="7995" spans="1:8" ht="22.5" customHeight="1">
      <c r="A7995" s="20" t="s">
        <v>8016</v>
      </c>
      <c r="B7995" s="20" t="s">
        <v>13</v>
      </c>
      <c r="C7995" s="20">
        <v>5</v>
      </c>
      <c r="D7995" s="20">
        <v>3</v>
      </c>
      <c r="E7995" s="20">
        <v>15</v>
      </c>
      <c r="F7995" s="20" t="s">
        <v>20</v>
      </c>
      <c r="G7995" s="20" t="s">
        <v>20</v>
      </c>
      <c r="H7995" s="21">
        <v>45212</v>
      </c>
    </row>
    <row r="7996" spans="1:8" ht="22.5" customHeight="1">
      <c r="A7996" s="20" t="s">
        <v>8017</v>
      </c>
      <c r="B7996" s="20" t="s">
        <v>24</v>
      </c>
      <c r="C7996" s="20">
        <v>2</v>
      </c>
      <c r="D7996" s="20">
        <v>4</v>
      </c>
      <c r="E7996" s="20">
        <v>8</v>
      </c>
      <c r="F7996" s="20" t="s">
        <v>10</v>
      </c>
      <c r="G7996" s="20" t="s">
        <v>20</v>
      </c>
      <c r="H7996" s="21">
        <v>45121</v>
      </c>
    </row>
    <row r="7997" spans="1:8" ht="22.5" customHeight="1">
      <c r="A7997" s="20" t="s">
        <v>8018</v>
      </c>
      <c r="B7997" s="20" t="s">
        <v>24</v>
      </c>
      <c r="C7997" s="20">
        <v>3</v>
      </c>
      <c r="D7997" s="20">
        <v>4</v>
      </c>
      <c r="E7997" s="20">
        <v>12</v>
      </c>
      <c r="F7997" s="20" t="s">
        <v>22</v>
      </c>
      <c r="G7997" s="20" t="s">
        <v>20</v>
      </c>
      <c r="H7997" s="21">
        <v>45101</v>
      </c>
    </row>
    <row r="7998" spans="1:8" ht="22.5" customHeight="1">
      <c r="A7998" s="20" t="s">
        <v>8019</v>
      </c>
      <c r="B7998" s="20" t="s">
        <v>39</v>
      </c>
      <c r="C7998" s="20">
        <v>5</v>
      </c>
      <c r="D7998" s="20">
        <v>3</v>
      </c>
      <c r="E7998" s="20">
        <v>15</v>
      </c>
      <c r="F7998" s="20" t="s">
        <v>20</v>
      </c>
      <c r="G7998" s="20" t="s">
        <v>20</v>
      </c>
      <c r="H7998" s="21">
        <v>45187</v>
      </c>
    </row>
    <row r="7999" spans="1:8" ht="22.5" customHeight="1">
      <c r="A7999" s="20" t="s">
        <v>8020</v>
      </c>
      <c r="B7999" s="20" t="s">
        <v>39</v>
      </c>
      <c r="C7999" s="20">
        <v>4</v>
      </c>
      <c r="D7999" s="20">
        <v>3</v>
      </c>
      <c r="E7999" s="20">
        <v>12</v>
      </c>
      <c r="F7999" s="20" t="s">
        <v>20</v>
      </c>
      <c r="G7999" s="20" t="s">
        <v>11</v>
      </c>
      <c r="H7999" s="21">
        <v>45240</v>
      </c>
    </row>
    <row r="8000" spans="1:8" ht="22.5" customHeight="1">
      <c r="A8000" s="20" t="s">
        <v>8021</v>
      </c>
      <c r="B8000" s="20" t="s">
        <v>17</v>
      </c>
      <c r="C8000" s="20">
        <v>4</v>
      </c>
      <c r="D8000" s="20">
        <v>1</v>
      </c>
      <c r="E8000" s="20">
        <v>4</v>
      </c>
      <c r="F8000" s="20" t="s">
        <v>20</v>
      </c>
      <c r="G8000" s="20" t="s">
        <v>11</v>
      </c>
      <c r="H8000" s="21">
        <v>45057</v>
      </c>
    </row>
    <row r="8001" spans="1:8" ht="22.5" customHeight="1">
      <c r="A8001" s="20" t="s">
        <v>8022</v>
      </c>
      <c r="B8001" s="20" t="s">
        <v>39</v>
      </c>
      <c r="C8001" s="20">
        <v>3</v>
      </c>
      <c r="D8001" s="20">
        <v>3</v>
      </c>
      <c r="E8001" s="20">
        <v>9</v>
      </c>
      <c r="F8001" s="20" t="s">
        <v>10</v>
      </c>
      <c r="G8001" s="20" t="s">
        <v>20</v>
      </c>
      <c r="H8001" s="21">
        <v>44950</v>
      </c>
    </row>
    <row r="8002" spans="1:8" ht="22.5" customHeight="1">
      <c r="A8002" s="20" t="s">
        <v>8023</v>
      </c>
      <c r="B8002" s="20" t="s">
        <v>39</v>
      </c>
      <c r="C8002" s="20">
        <v>5</v>
      </c>
      <c r="D8002" s="20">
        <v>3</v>
      </c>
      <c r="E8002" s="20">
        <v>15</v>
      </c>
      <c r="F8002" s="20" t="s">
        <v>14</v>
      </c>
      <c r="G8002" s="20" t="s">
        <v>11</v>
      </c>
      <c r="H8002" s="21">
        <v>45081</v>
      </c>
    </row>
    <row r="8003" spans="1:8" ht="22.5" customHeight="1">
      <c r="A8003" s="20" t="s">
        <v>8024</v>
      </c>
      <c r="B8003" s="20" t="s">
        <v>35</v>
      </c>
      <c r="C8003" s="20">
        <v>5</v>
      </c>
      <c r="D8003" s="20">
        <v>1.5</v>
      </c>
      <c r="E8003" s="20">
        <v>7.5</v>
      </c>
      <c r="F8003" s="20" t="s">
        <v>20</v>
      </c>
      <c r="G8003" s="20" t="s">
        <v>20</v>
      </c>
      <c r="H8003" s="21">
        <v>44963</v>
      </c>
    </row>
    <row r="8004" spans="1:8" ht="22.5" customHeight="1">
      <c r="A8004" s="20" t="s">
        <v>8025</v>
      </c>
      <c r="B8004" s="20" t="s">
        <v>17</v>
      </c>
      <c r="C8004" s="20">
        <v>5</v>
      </c>
      <c r="D8004" s="20">
        <v>1</v>
      </c>
      <c r="E8004" s="20">
        <v>5</v>
      </c>
      <c r="F8004" s="20" t="s">
        <v>10</v>
      </c>
      <c r="G8004" s="20" t="s">
        <v>15</v>
      </c>
      <c r="H8004" s="21">
        <v>45182</v>
      </c>
    </row>
    <row r="8005" spans="1:8" ht="22.5" customHeight="1">
      <c r="A8005" s="20" t="s">
        <v>8026</v>
      </c>
      <c r="B8005" s="20" t="s">
        <v>13</v>
      </c>
      <c r="C8005" s="20">
        <v>4</v>
      </c>
      <c r="D8005" s="20">
        <v>3</v>
      </c>
      <c r="E8005" s="20">
        <v>12</v>
      </c>
      <c r="F8005" s="20" t="s">
        <v>10</v>
      </c>
      <c r="G8005" s="20" t="s">
        <v>11</v>
      </c>
      <c r="H8005" s="21">
        <v>45119</v>
      </c>
    </row>
    <row r="8006" spans="1:8" ht="22.5" customHeight="1">
      <c r="A8006" s="20" t="s">
        <v>8027</v>
      </c>
      <c r="B8006" s="20" t="s">
        <v>13</v>
      </c>
      <c r="C8006" s="20">
        <v>3</v>
      </c>
      <c r="D8006" s="20">
        <v>3</v>
      </c>
      <c r="E8006" s="20">
        <v>9</v>
      </c>
      <c r="F8006" s="20" t="s">
        <v>20</v>
      </c>
      <c r="G8006" s="20" t="s">
        <v>20</v>
      </c>
      <c r="H8006" s="21">
        <v>45101</v>
      </c>
    </row>
    <row r="8007" spans="1:8" ht="22.5" customHeight="1">
      <c r="A8007" s="20" t="s">
        <v>8028</v>
      </c>
      <c r="B8007" s="20" t="s">
        <v>9</v>
      </c>
      <c r="C8007" s="20">
        <v>4</v>
      </c>
      <c r="D8007" s="20">
        <v>2</v>
      </c>
      <c r="E8007" s="20">
        <v>8</v>
      </c>
      <c r="F8007" s="20" t="s">
        <v>22</v>
      </c>
      <c r="G8007" s="20" t="s">
        <v>11</v>
      </c>
      <c r="H8007" s="21">
        <v>45109</v>
      </c>
    </row>
    <row r="8008" spans="1:8" ht="22.5" customHeight="1">
      <c r="A8008" s="20" t="s">
        <v>8029</v>
      </c>
      <c r="B8008" s="20" t="s">
        <v>24</v>
      </c>
      <c r="C8008" s="20">
        <v>4</v>
      </c>
      <c r="D8008" s="20">
        <v>4</v>
      </c>
      <c r="E8008" s="20">
        <v>16</v>
      </c>
      <c r="F8008" s="20" t="s">
        <v>20</v>
      </c>
      <c r="G8008" s="20" t="s">
        <v>11</v>
      </c>
      <c r="H8008" s="21">
        <v>45266</v>
      </c>
    </row>
    <row r="8009" spans="1:8" ht="22.5" customHeight="1">
      <c r="A8009" s="20" t="s">
        <v>8030</v>
      </c>
      <c r="B8009" s="20" t="s">
        <v>17</v>
      </c>
      <c r="C8009" s="20">
        <v>1</v>
      </c>
      <c r="D8009" s="20">
        <v>1</v>
      </c>
      <c r="E8009" s="20">
        <v>1</v>
      </c>
      <c r="F8009" s="20" t="s">
        <v>20</v>
      </c>
      <c r="G8009" s="20" t="s">
        <v>15</v>
      </c>
      <c r="H8009" s="21">
        <v>44959</v>
      </c>
    </row>
    <row r="8010" spans="1:8" ht="22.5" customHeight="1">
      <c r="A8010" s="20" t="s">
        <v>8031</v>
      </c>
      <c r="B8010" s="20" t="s">
        <v>17</v>
      </c>
      <c r="C8010" s="20">
        <v>4</v>
      </c>
      <c r="D8010" s="20">
        <v>1</v>
      </c>
      <c r="E8010" s="20">
        <v>4</v>
      </c>
      <c r="F8010" s="20" t="s">
        <v>20</v>
      </c>
      <c r="G8010" s="20" t="s">
        <v>11</v>
      </c>
      <c r="H8010" s="21">
        <v>45146</v>
      </c>
    </row>
    <row r="8011" spans="1:8" ht="22.5" customHeight="1">
      <c r="A8011" s="20" t="s">
        <v>8032</v>
      </c>
      <c r="B8011" s="20" t="s">
        <v>9</v>
      </c>
      <c r="C8011" s="20">
        <v>2</v>
      </c>
      <c r="D8011" s="20">
        <v>2</v>
      </c>
      <c r="E8011" s="20">
        <v>4</v>
      </c>
      <c r="F8011" s="20" t="s">
        <v>10</v>
      </c>
      <c r="G8011" s="20" t="s">
        <v>15</v>
      </c>
      <c r="H8011" s="21">
        <v>45262</v>
      </c>
    </row>
    <row r="8012" spans="1:8" ht="22.5" customHeight="1">
      <c r="A8012" s="20" t="s">
        <v>8033</v>
      </c>
      <c r="B8012" s="20" t="s">
        <v>17</v>
      </c>
      <c r="C8012" s="20">
        <v>2</v>
      </c>
      <c r="D8012" s="20">
        <v>1</v>
      </c>
      <c r="E8012" s="20">
        <v>2</v>
      </c>
      <c r="F8012" s="20" t="s">
        <v>20</v>
      </c>
      <c r="G8012" s="20" t="s">
        <v>11</v>
      </c>
      <c r="H8012" s="21">
        <v>45192</v>
      </c>
    </row>
    <row r="8013" spans="1:8" ht="22.5" customHeight="1">
      <c r="A8013" s="20" t="s">
        <v>8034</v>
      </c>
      <c r="B8013" s="20" t="s">
        <v>13</v>
      </c>
      <c r="C8013" s="20">
        <v>3</v>
      </c>
      <c r="D8013" s="20">
        <v>3</v>
      </c>
      <c r="E8013" s="20">
        <v>9</v>
      </c>
      <c r="F8013" s="20" t="s">
        <v>20</v>
      </c>
      <c r="G8013" s="20" t="s">
        <v>20</v>
      </c>
      <c r="H8013" s="21">
        <v>45215</v>
      </c>
    </row>
    <row r="8014" spans="1:8" ht="22.5" customHeight="1">
      <c r="A8014" s="20" t="s">
        <v>8035</v>
      </c>
      <c r="B8014" s="20" t="s">
        <v>27</v>
      </c>
      <c r="C8014" s="20">
        <v>3</v>
      </c>
      <c r="D8014" s="20">
        <v>4</v>
      </c>
      <c r="E8014" s="20">
        <v>12</v>
      </c>
      <c r="F8014" s="20" t="s">
        <v>14</v>
      </c>
      <c r="G8014" s="20" t="s">
        <v>20</v>
      </c>
      <c r="H8014" s="21">
        <v>45039</v>
      </c>
    </row>
    <row r="8015" spans="1:8" ht="22.5" customHeight="1">
      <c r="A8015" s="20" t="s">
        <v>8036</v>
      </c>
      <c r="B8015" s="20" t="s">
        <v>13</v>
      </c>
      <c r="C8015" s="20">
        <v>5</v>
      </c>
      <c r="D8015" s="20">
        <v>3</v>
      </c>
      <c r="E8015" s="20">
        <v>15</v>
      </c>
      <c r="F8015" s="20" t="s">
        <v>14</v>
      </c>
      <c r="G8015" s="20" t="s">
        <v>15</v>
      </c>
      <c r="H8015" s="21">
        <v>45064</v>
      </c>
    </row>
    <row r="8016" spans="1:8" ht="22.5" customHeight="1">
      <c r="A8016" s="20" t="s">
        <v>8037</v>
      </c>
      <c r="B8016" s="20" t="s">
        <v>17</v>
      </c>
      <c r="C8016" s="20">
        <v>2</v>
      </c>
      <c r="D8016" s="20">
        <v>1</v>
      </c>
      <c r="E8016" s="20">
        <v>2</v>
      </c>
      <c r="F8016" s="20" t="s">
        <v>22</v>
      </c>
      <c r="G8016" s="20" t="s">
        <v>20</v>
      </c>
      <c r="H8016" s="21">
        <v>45228</v>
      </c>
    </row>
    <row r="8017" spans="1:8" ht="22.5" customHeight="1">
      <c r="A8017" s="20" t="s">
        <v>8038</v>
      </c>
      <c r="B8017" s="20" t="s">
        <v>39</v>
      </c>
      <c r="C8017" s="20">
        <v>1</v>
      </c>
      <c r="D8017" s="20">
        <v>3</v>
      </c>
      <c r="E8017" s="20">
        <v>3</v>
      </c>
      <c r="F8017" s="20" t="s">
        <v>22</v>
      </c>
      <c r="G8017" s="20" t="s">
        <v>11</v>
      </c>
      <c r="H8017" s="21">
        <v>44927</v>
      </c>
    </row>
    <row r="8018" spans="1:8" ht="22.5" customHeight="1">
      <c r="A8018" s="20" t="s">
        <v>8039</v>
      </c>
      <c r="B8018" s="20" t="s">
        <v>9</v>
      </c>
      <c r="C8018" s="20">
        <v>5</v>
      </c>
      <c r="D8018" s="20">
        <v>2</v>
      </c>
      <c r="E8018" s="20">
        <v>10</v>
      </c>
      <c r="F8018" s="20" t="s">
        <v>20</v>
      </c>
      <c r="G8018" s="20" t="s">
        <v>20</v>
      </c>
      <c r="H8018" s="21">
        <v>45167</v>
      </c>
    </row>
    <row r="8019" spans="1:8" ht="22.5" customHeight="1">
      <c r="A8019" s="20" t="s">
        <v>8040</v>
      </c>
      <c r="B8019" s="20" t="s">
        <v>19</v>
      </c>
      <c r="C8019" s="20">
        <v>1</v>
      </c>
      <c r="D8019" s="20">
        <v>5</v>
      </c>
      <c r="E8019" s="20">
        <v>5</v>
      </c>
      <c r="F8019" s="20" t="s">
        <v>20</v>
      </c>
      <c r="G8019" s="20" t="s">
        <v>15</v>
      </c>
      <c r="H8019" s="21">
        <v>44992</v>
      </c>
    </row>
    <row r="8020" spans="1:8" ht="22.5" customHeight="1">
      <c r="A8020" s="20" t="s">
        <v>8041</v>
      </c>
      <c r="B8020" s="20" t="s">
        <v>19</v>
      </c>
      <c r="C8020" s="20">
        <v>4</v>
      </c>
      <c r="D8020" s="20">
        <v>5</v>
      </c>
      <c r="E8020" s="20">
        <v>20</v>
      </c>
      <c r="F8020" s="20" t="s">
        <v>22</v>
      </c>
      <c r="G8020" s="20" t="s">
        <v>20</v>
      </c>
      <c r="H8020" s="21">
        <v>45289</v>
      </c>
    </row>
    <row r="8021" spans="1:8" ht="22.5" customHeight="1">
      <c r="A8021" s="20" t="s">
        <v>8042</v>
      </c>
      <c r="B8021" s="20" t="s">
        <v>35</v>
      </c>
      <c r="C8021" s="20">
        <v>2</v>
      </c>
      <c r="D8021" s="20">
        <v>1.5</v>
      </c>
      <c r="E8021" s="20">
        <v>3</v>
      </c>
      <c r="F8021" s="20" t="s">
        <v>20</v>
      </c>
      <c r="G8021" s="20" t="s">
        <v>11</v>
      </c>
      <c r="H8021" s="21">
        <v>45093</v>
      </c>
    </row>
    <row r="8022" spans="1:8" ht="22.5" customHeight="1">
      <c r="A8022" s="20" t="s">
        <v>8043</v>
      </c>
      <c r="B8022" s="20" t="s">
        <v>17</v>
      </c>
      <c r="C8022" s="20">
        <v>3</v>
      </c>
      <c r="D8022" s="20">
        <v>1</v>
      </c>
      <c r="E8022" s="20">
        <v>3</v>
      </c>
      <c r="F8022" s="20" t="s">
        <v>22</v>
      </c>
      <c r="G8022" s="20" t="s">
        <v>11</v>
      </c>
      <c r="H8022" s="21">
        <v>45156</v>
      </c>
    </row>
    <row r="8023" spans="1:8" ht="22.5" customHeight="1">
      <c r="A8023" s="20" t="s">
        <v>8044</v>
      </c>
      <c r="B8023" s="20" t="s">
        <v>19</v>
      </c>
      <c r="C8023" s="20">
        <v>0</v>
      </c>
      <c r="D8023" s="20">
        <v>5</v>
      </c>
      <c r="E8023" s="20">
        <v>0</v>
      </c>
      <c r="F8023" s="20" t="s">
        <v>20</v>
      </c>
      <c r="G8023" s="20" t="s">
        <v>15</v>
      </c>
      <c r="H8023" s="21">
        <v>45055</v>
      </c>
    </row>
    <row r="8024" spans="1:8" ht="22.5" customHeight="1">
      <c r="A8024" s="20" t="s">
        <v>8045</v>
      </c>
      <c r="B8024" s="20" t="s">
        <v>19</v>
      </c>
      <c r="C8024" s="20">
        <v>2</v>
      </c>
      <c r="D8024" s="20">
        <v>5</v>
      </c>
      <c r="E8024" s="20">
        <v>10</v>
      </c>
      <c r="F8024" s="20" t="s">
        <v>14</v>
      </c>
      <c r="G8024" s="20" t="s">
        <v>11</v>
      </c>
      <c r="H8024" s="21">
        <v>44958</v>
      </c>
    </row>
    <row r="8025" spans="1:8" ht="22.5" customHeight="1">
      <c r="A8025" s="20" t="s">
        <v>8046</v>
      </c>
      <c r="B8025" s="20" t="s">
        <v>24</v>
      </c>
      <c r="C8025" s="20">
        <v>3</v>
      </c>
      <c r="D8025" s="20">
        <v>4</v>
      </c>
      <c r="E8025" s="20">
        <v>12</v>
      </c>
      <c r="F8025" s="20" t="s">
        <v>14</v>
      </c>
      <c r="G8025" s="20" t="s">
        <v>11</v>
      </c>
      <c r="H8025" s="21">
        <v>45101</v>
      </c>
    </row>
    <row r="8026" spans="1:8" ht="22.5" customHeight="1">
      <c r="A8026" s="20" t="s">
        <v>8047</v>
      </c>
      <c r="B8026" s="20" t="s">
        <v>27</v>
      </c>
      <c r="C8026" s="20">
        <v>4</v>
      </c>
      <c r="D8026" s="20">
        <v>4</v>
      </c>
      <c r="E8026" s="20">
        <v>16</v>
      </c>
      <c r="F8026" s="20" t="s">
        <v>20</v>
      </c>
      <c r="G8026" s="20" t="s">
        <v>11</v>
      </c>
      <c r="H8026" s="21">
        <v>45256</v>
      </c>
    </row>
    <row r="8027" spans="1:8" ht="22.5" customHeight="1">
      <c r="A8027" s="20" t="s">
        <v>8048</v>
      </c>
      <c r="B8027" s="20" t="s">
        <v>19</v>
      </c>
      <c r="C8027" s="20">
        <v>1</v>
      </c>
      <c r="D8027" s="20">
        <v>5</v>
      </c>
      <c r="E8027" s="20">
        <v>5</v>
      </c>
      <c r="F8027" s="20" t="s">
        <v>22</v>
      </c>
      <c r="G8027" s="20" t="s">
        <v>11</v>
      </c>
      <c r="H8027" s="21">
        <v>45256</v>
      </c>
    </row>
    <row r="8028" spans="1:8" ht="22.5" customHeight="1">
      <c r="A8028" s="20" t="s">
        <v>8049</v>
      </c>
      <c r="B8028" s="20" t="s">
        <v>13</v>
      </c>
      <c r="C8028" s="20">
        <v>3</v>
      </c>
      <c r="D8028" s="20">
        <v>3</v>
      </c>
      <c r="E8028" s="20">
        <v>9</v>
      </c>
      <c r="F8028" s="20" t="s">
        <v>22</v>
      </c>
      <c r="G8028" s="20" t="s">
        <v>11</v>
      </c>
      <c r="H8028" s="21">
        <v>45106</v>
      </c>
    </row>
    <row r="8029" spans="1:8" ht="22.5" customHeight="1">
      <c r="A8029" s="20" t="s">
        <v>8050</v>
      </c>
      <c r="B8029" s="20" t="s">
        <v>19</v>
      </c>
      <c r="C8029" s="20">
        <v>2</v>
      </c>
      <c r="D8029" s="20">
        <v>5</v>
      </c>
      <c r="E8029" s="20">
        <v>10</v>
      </c>
      <c r="F8029" s="20" t="s">
        <v>14</v>
      </c>
      <c r="G8029" s="20" t="s">
        <v>11</v>
      </c>
      <c r="H8029" s="21">
        <v>2</v>
      </c>
    </row>
    <row r="8030" spans="1:8" ht="22.5" customHeight="1">
      <c r="A8030" s="20" t="s">
        <v>8051</v>
      </c>
      <c r="B8030" s="20" t="s">
        <v>19</v>
      </c>
      <c r="C8030" s="20">
        <v>1</v>
      </c>
      <c r="D8030" s="20">
        <v>5</v>
      </c>
      <c r="E8030" s="20">
        <v>5</v>
      </c>
      <c r="F8030" s="20" t="s">
        <v>10</v>
      </c>
      <c r="G8030" s="20" t="s">
        <v>20</v>
      </c>
      <c r="H8030" s="21">
        <v>45135</v>
      </c>
    </row>
    <row r="8031" spans="1:8" ht="22.5" customHeight="1">
      <c r="A8031" s="20" t="s">
        <v>8052</v>
      </c>
      <c r="B8031" s="20" t="s">
        <v>9</v>
      </c>
      <c r="C8031" s="20">
        <v>3</v>
      </c>
      <c r="D8031" s="20">
        <v>2</v>
      </c>
      <c r="E8031" s="20">
        <v>6</v>
      </c>
      <c r="F8031" s="20" t="s">
        <v>10</v>
      </c>
      <c r="G8031" s="20" t="s">
        <v>20</v>
      </c>
      <c r="H8031" s="21">
        <v>45214</v>
      </c>
    </row>
    <row r="8032" spans="1:8" ht="22.5" customHeight="1">
      <c r="A8032" s="20" t="s">
        <v>8053</v>
      </c>
      <c r="B8032" s="20" t="s">
        <v>39</v>
      </c>
      <c r="C8032" s="20">
        <v>4</v>
      </c>
      <c r="D8032" s="20">
        <v>3</v>
      </c>
      <c r="E8032" s="20">
        <v>12</v>
      </c>
      <c r="F8032" s="20" t="s">
        <v>20</v>
      </c>
      <c r="G8032" s="20" t="s">
        <v>20</v>
      </c>
      <c r="H8032" s="21">
        <v>45155</v>
      </c>
    </row>
    <row r="8033" spans="1:8" ht="22.5" customHeight="1">
      <c r="A8033" s="20" t="s">
        <v>8054</v>
      </c>
      <c r="B8033" s="20" t="s">
        <v>13</v>
      </c>
      <c r="C8033" s="20">
        <v>3</v>
      </c>
      <c r="D8033" s="20">
        <v>3</v>
      </c>
      <c r="E8033" s="20">
        <v>9</v>
      </c>
      <c r="F8033" s="20" t="s">
        <v>20</v>
      </c>
      <c r="G8033" s="20" t="s">
        <v>20</v>
      </c>
      <c r="H8033" s="21">
        <v>45069</v>
      </c>
    </row>
    <row r="8034" spans="1:8" ht="22.5" customHeight="1">
      <c r="A8034" s="20" t="s">
        <v>8055</v>
      </c>
      <c r="B8034" s="20" t="s">
        <v>13</v>
      </c>
      <c r="C8034" s="20">
        <v>2</v>
      </c>
      <c r="D8034" s="20">
        <v>3</v>
      </c>
      <c r="E8034" s="20">
        <v>6</v>
      </c>
      <c r="F8034" s="20" t="s">
        <v>20</v>
      </c>
      <c r="G8034" s="20" t="s">
        <v>11</v>
      </c>
      <c r="H8034" s="21">
        <v>45238</v>
      </c>
    </row>
    <row r="8035" spans="1:8" ht="22.5" customHeight="1">
      <c r="A8035" s="20" t="s">
        <v>8056</v>
      </c>
      <c r="B8035" s="20" t="s">
        <v>24</v>
      </c>
      <c r="C8035" s="20">
        <v>2</v>
      </c>
      <c r="D8035" s="20">
        <v>4</v>
      </c>
      <c r="E8035" s="20">
        <v>8</v>
      </c>
      <c r="F8035" s="20" t="s">
        <v>22</v>
      </c>
      <c r="G8035" s="20" t="s">
        <v>20</v>
      </c>
      <c r="H8035" s="21">
        <v>45191</v>
      </c>
    </row>
    <row r="8036" spans="1:8" ht="22.5" customHeight="1">
      <c r="A8036" s="20" t="s">
        <v>8057</v>
      </c>
      <c r="B8036" s="20" t="s">
        <v>35</v>
      </c>
      <c r="C8036" s="20">
        <v>5</v>
      </c>
      <c r="D8036" s="20">
        <v>1.5</v>
      </c>
      <c r="E8036" s="20">
        <v>7.5</v>
      </c>
      <c r="F8036" s="20" t="s">
        <v>20</v>
      </c>
      <c r="G8036" s="20" t="s">
        <v>11</v>
      </c>
      <c r="H8036" s="21">
        <v>45213</v>
      </c>
    </row>
    <row r="8037" spans="1:8" ht="22.5" customHeight="1">
      <c r="A8037" s="20" t="s">
        <v>8058</v>
      </c>
      <c r="B8037" s="20" t="s">
        <v>13</v>
      </c>
      <c r="C8037" s="20">
        <v>4</v>
      </c>
      <c r="D8037" s="20">
        <v>3</v>
      </c>
      <c r="E8037" s="20">
        <v>12</v>
      </c>
      <c r="F8037" s="20" t="s">
        <v>14</v>
      </c>
      <c r="G8037" s="20" t="s">
        <v>15</v>
      </c>
      <c r="H8037" s="21">
        <v>44956</v>
      </c>
    </row>
    <row r="8038" spans="1:8" ht="22.5" customHeight="1">
      <c r="A8038" s="20" t="s">
        <v>8059</v>
      </c>
      <c r="B8038" s="20" t="s">
        <v>19</v>
      </c>
      <c r="C8038" s="20">
        <v>1</v>
      </c>
      <c r="D8038" s="20">
        <v>5</v>
      </c>
      <c r="E8038" s="20">
        <v>5</v>
      </c>
      <c r="F8038" s="20" t="s">
        <v>10</v>
      </c>
      <c r="G8038" s="20" t="s">
        <v>20</v>
      </c>
      <c r="H8038" s="21">
        <v>45198</v>
      </c>
    </row>
    <row r="8039" spans="1:8" ht="22.5" customHeight="1">
      <c r="A8039" s="20" t="s">
        <v>8060</v>
      </c>
      <c r="B8039" s="20" t="s">
        <v>17</v>
      </c>
      <c r="C8039" s="20">
        <v>3</v>
      </c>
      <c r="D8039" s="20">
        <v>1</v>
      </c>
      <c r="E8039" s="20">
        <v>3</v>
      </c>
      <c r="F8039" s="20" t="s">
        <v>22</v>
      </c>
      <c r="G8039" s="20" t="s">
        <v>15</v>
      </c>
      <c r="H8039" s="21">
        <v>45074</v>
      </c>
    </row>
    <row r="8040" spans="1:8" ht="22.5" customHeight="1">
      <c r="A8040" s="20" t="s">
        <v>8061</v>
      </c>
      <c r="B8040" s="20" t="s">
        <v>17</v>
      </c>
      <c r="C8040" s="20">
        <v>3</v>
      </c>
      <c r="D8040" s="20">
        <v>1</v>
      </c>
      <c r="E8040" s="20">
        <v>3</v>
      </c>
      <c r="F8040" s="20" t="s">
        <v>14</v>
      </c>
      <c r="G8040" s="20" t="s">
        <v>20</v>
      </c>
      <c r="H8040" s="21">
        <v>45049</v>
      </c>
    </row>
    <row r="8041" spans="1:8" ht="22.5" customHeight="1">
      <c r="A8041" s="20" t="s">
        <v>8062</v>
      </c>
      <c r="B8041" s="20" t="s">
        <v>9</v>
      </c>
      <c r="C8041" s="20">
        <v>1</v>
      </c>
      <c r="D8041" s="20">
        <v>2</v>
      </c>
      <c r="E8041" s="20">
        <v>2</v>
      </c>
      <c r="F8041" s="20" t="s">
        <v>20</v>
      </c>
      <c r="G8041" s="20" t="s">
        <v>11</v>
      </c>
      <c r="H8041" s="21">
        <v>2</v>
      </c>
    </row>
    <row r="8042" spans="1:8" ht="22.5" customHeight="1">
      <c r="A8042" s="20" t="s">
        <v>8063</v>
      </c>
      <c r="B8042" s="20" t="s">
        <v>9</v>
      </c>
      <c r="C8042" s="20">
        <v>2</v>
      </c>
      <c r="D8042" s="20">
        <v>2</v>
      </c>
      <c r="E8042" s="20">
        <v>4</v>
      </c>
      <c r="F8042" s="20" t="s">
        <v>10</v>
      </c>
      <c r="G8042" s="20" t="s">
        <v>20</v>
      </c>
      <c r="H8042" s="21">
        <v>45258</v>
      </c>
    </row>
    <row r="8043" spans="1:8" ht="22.5" customHeight="1">
      <c r="A8043" s="20" t="s">
        <v>8064</v>
      </c>
      <c r="B8043" s="20" t="s">
        <v>24</v>
      </c>
      <c r="C8043" s="20">
        <v>1</v>
      </c>
      <c r="D8043" s="20">
        <v>4</v>
      </c>
      <c r="E8043" s="20">
        <v>4</v>
      </c>
      <c r="F8043" s="20" t="s">
        <v>20</v>
      </c>
      <c r="G8043" s="20" t="s">
        <v>20</v>
      </c>
      <c r="H8043" s="21">
        <v>45264</v>
      </c>
    </row>
    <row r="8044" spans="1:8" ht="22.5" customHeight="1">
      <c r="A8044" s="20" t="s">
        <v>8065</v>
      </c>
      <c r="B8044" s="20" t="s">
        <v>9</v>
      </c>
      <c r="C8044" s="20">
        <v>5</v>
      </c>
      <c r="D8044" s="20">
        <v>2</v>
      </c>
      <c r="E8044" s="20">
        <v>10</v>
      </c>
      <c r="F8044" s="20" t="s">
        <v>20</v>
      </c>
      <c r="G8044" s="20" t="s">
        <v>20</v>
      </c>
      <c r="H8044" s="21">
        <v>45009</v>
      </c>
    </row>
    <row r="8045" spans="1:8" ht="22.5" customHeight="1">
      <c r="A8045" s="20" t="s">
        <v>8066</v>
      </c>
      <c r="B8045" s="20" t="s">
        <v>27</v>
      </c>
      <c r="C8045" s="20">
        <v>4</v>
      </c>
      <c r="D8045" s="20">
        <v>4</v>
      </c>
      <c r="E8045" s="20">
        <v>16</v>
      </c>
      <c r="F8045" s="20" t="s">
        <v>20</v>
      </c>
      <c r="G8045" s="20" t="s">
        <v>15</v>
      </c>
      <c r="H8045" s="21">
        <v>45214</v>
      </c>
    </row>
    <row r="8046" spans="1:8" ht="22.5" customHeight="1">
      <c r="A8046" s="20" t="s">
        <v>8067</v>
      </c>
      <c r="B8046" s="20" t="s">
        <v>19</v>
      </c>
      <c r="C8046" s="20">
        <v>2</v>
      </c>
      <c r="D8046" s="20">
        <v>5</v>
      </c>
      <c r="E8046" s="20">
        <v>10</v>
      </c>
      <c r="F8046" s="20" t="s">
        <v>10</v>
      </c>
      <c r="G8046" s="20" t="s">
        <v>20</v>
      </c>
      <c r="H8046" s="21">
        <v>44962</v>
      </c>
    </row>
    <row r="8047" spans="1:8" ht="22.5" customHeight="1">
      <c r="A8047" s="20" t="s">
        <v>8068</v>
      </c>
      <c r="B8047" s="20" t="s">
        <v>35</v>
      </c>
      <c r="C8047" s="20">
        <v>5</v>
      </c>
      <c r="D8047" s="20">
        <v>1.5</v>
      </c>
      <c r="E8047" s="20">
        <v>7.5</v>
      </c>
      <c r="F8047" s="20" t="s">
        <v>20</v>
      </c>
      <c r="G8047" s="20" t="s">
        <v>20</v>
      </c>
      <c r="H8047" s="21">
        <v>45049</v>
      </c>
    </row>
    <row r="8048" spans="1:8" ht="22.5" customHeight="1">
      <c r="A8048" s="20" t="s">
        <v>8069</v>
      </c>
      <c r="B8048" s="20" t="s">
        <v>9</v>
      </c>
      <c r="C8048" s="20">
        <v>5</v>
      </c>
      <c r="D8048" s="20">
        <v>2</v>
      </c>
      <c r="E8048" s="20">
        <v>10</v>
      </c>
      <c r="F8048" s="20" t="s">
        <v>20</v>
      </c>
      <c r="G8048" s="20" t="s">
        <v>15</v>
      </c>
      <c r="H8048" s="21">
        <v>45019</v>
      </c>
    </row>
    <row r="8049" spans="1:8" ht="22.5" customHeight="1">
      <c r="A8049" s="20" t="s">
        <v>8070</v>
      </c>
      <c r="B8049" s="20" t="s">
        <v>13</v>
      </c>
      <c r="C8049" s="20">
        <v>1</v>
      </c>
      <c r="D8049" s="20">
        <v>3</v>
      </c>
      <c r="E8049" s="20">
        <v>3</v>
      </c>
      <c r="F8049" s="20" t="s">
        <v>14</v>
      </c>
      <c r="G8049" s="20" t="s">
        <v>20</v>
      </c>
      <c r="H8049" s="21">
        <v>45270</v>
      </c>
    </row>
    <row r="8050" spans="1:8" ht="22.5" customHeight="1">
      <c r="A8050" s="20" t="s">
        <v>8071</v>
      </c>
      <c r="B8050" s="20" t="s">
        <v>27</v>
      </c>
      <c r="C8050" s="20">
        <v>4</v>
      </c>
      <c r="D8050" s="20">
        <v>4</v>
      </c>
      <c r="E8050" s="20">
        <v>16</v>
      </c>
      <c r="F8050" s="20" t="s">
        <v>14</v>
      </c>
      <c r="G8050" s="20" t="s">
        <v>11</v>
      </c>
      <c r="H8050" s="21">
        <v>45277</v>
      </c>
    </row>
    <row r="8051" spans="1:8" ht="22.5" customHeight="1">
      <c r="A8051" s="20" t="s">
        <v>8072</v>
      </c>
      <c r="B8051" s="20" t="s">
        <v>13</v>
      </c>
      <c r="C8051" s="20">
        <v>3</v>
      </c>
      <c r="D8051" s="20">
        <v>3</v>
      </c>
      <c r="E8051" s="20">
        <v>9</v>
      </c>
      <c r="F8051" s="20" t="s">
        <v>22</v>
      </c>
      <c r="G8051" s="20" t="s">
        <v>15</v>
      </c>
      <c r="H8051" s="21">
        <v>45009</v>
      </c>
    </row>
    <row r="8052" spans="1:8" ht="22.5" customHeight="1">
      <c r="A8052" s="20" t="s">
        <v>8073</v>
      </c>
      <c r="B8052" s="20" t="s">
        <v>19</v>
      </c>
      <c r="C8052" s="20">
        <v>5</v>
      </c>
      <c r="D8052" s="20">
        <v>5</v>
      </c>
      <c r="E8052" s="20">
        <v>25</v>
      </c>
      <c r="F8052" s="20" t="s">
        <v>14</v>
      </c>
      <c r="G8052" s="20" t="s">
        <v>15</v>
      </c>
      <c r="H8052" s="21">
        <v>44936</v>
      </c>
    </row>
    <row r="8053" spans="1:8" ht="22.5" customHeight="1">
      <c r="A8053" s="20" t="s">
        <v>8074</v>
      </c>
      <c r="B8053" s="20" t="s">
        <v>39</v>
      </c>
      <c r="C8053" s="20">
        <v>3</v>
      </c>
      <c r="D8053" s="20">
        <v>3</v>
      </c>
      <c r="E8053" s="20">
        <v>9</v>
      </c>
      <c r="F8053" s="20" t="s">
        <v>10</v>
      </c>
      <c r="G8053" s="20" t="s">
        <v>15</v>
      </c>
      <c r="H8053" s="21">
        <v>45088</v>
      </c>
    </row>
    <row r="8054" spans="1:8" ht="22.5" customHeight="1">
      <c r="A8054" s="20" t="s">
        <v>8075</v>
      </c>
      <c r="B8054" s="20" t="s">
        <v>9</v>
      </c>
      <c r="C8054" s="20">
        <v>3</v>
      </c>
      <c r="D8054" s="20">
        <v>2</v>
      </c>
      <c r="E8054" s="20">
        <v>6</v>
      </c>
      <c r="F8054" s="20" t="s">
        <v>14</v>
      </c>
      <c r="G8054" s="20" t="s">
        <v>20</v>
      </c>
      <c r="H8054" s="21">
        <v>45231</v>
      </c>
    </row>
    <row r="8055" spans="1:8" ht="22.5" customHeight="1">
      <c r="A8055" s="20" t="s">
        <v>8076</v>
      </c>
      <c r="B8055" s="20" t="s">
        <v>19</v>
      </c>
      <c r="C8055" s="20">
        <v>4</v>
      </c>
      <c r="D8055" s="20">
        <v>5</v>
      </c>
      <c r="E8055" s="20">
        <v>20</v>
      </c>
      <c r="F8055" s="20" t="s">
        <v>22</v>
      </c>
      <c r="G8055" s="20" t="s">
        <v>20</v>
      </c>
      <c r="H8055" s="21">
        <v>45030</v>
      </c>
    </row>
    <row r="8056" spans="1:8" ht="22.5" customHeight="1">
      <c r="A8056" s="20" t="s">
        <v>8077</v>
      </c>
      <c r="B8056" s="20" t="s">
        <v>27</v>
      </c>
      <c r="C8056" s="20">
        <v>2</v>
      </c>
      <c r="D8056" s="20">
        <v>4</v>
      </c>
      <c r="E8056" s="20">
        <v>8</v>
      </c>
      <c r="F8056" s="20" t="s">
        <v>10</v>
      </c>
      <c r="G8056" s="20" t="s">
        <v>11</v>
      </c>
      <c r="H8056" s="21">
        <v>45209</v>
      </c>
    </row>
    <row r="8057" spans="1:8" ht="22.5" customHeight="1">
      <c r="A8057" s="20" t="s">
        <v>8078</v>
      </c>
      <c r="B8057" s="20" t="s">
        <v>24</v>
      </c>
      <c r="C8057" s="20">
        <v>3</v>
      </c>
      <c r="D8057" s="20">
        <v>4</v>
      </c>
      <c r="E8057" s="20">
        <v>12</v>
      </c>
      <c r="F8057" s="20" t="s">
        <v>22</v>
      </c>
      <c r="G8057" s="20" t="s">
        <v>11</v>
      </c>
      <c r="H8057" s="21">
        <v>45282</v>
      </c>
    </row>
    <row r="8058" spans="1:8" ht="22.5" customHeight="1">
      <c r="A8058" s="20" t="s">
        <v>8079</v>
      </c>
      <c r="B8058" s="20" t="s">
        <v>39</v>
      </c>
      <c r="C8058" s="20">
        <v>1</v>
      </c>
      <c r="D8058" s="20">
        <v>3</v>
      </c>
      <c r="E8058" s="20">
        <v>3</v>
      </c>
      <c r="F8058" s="20" t="s">
        <v>20</v>
      </c>
      <c r="G8058" s="20" t="s">
        <v>11</v>
      </c>
      <c r="H8058" s="21">
        <v>45215</v>
      </c>
    </row>
    <row r="8059" spans="1:8" ht="22.5" customHeight="1">
      <c r="A8059" s="20" t="s">
        <v>8080</v>
      </c>
      <c r="B8059" s="20" t="s">
        <v>13</v>
      </c>
      <c r="C8059" s="20">
        <v>1</v>
      </c>
      <c r="D8059" s="20">
        <v>3</v>
      </c>
      <c r="E8059" s="20">
        <v>3</v>
      </c>
      <c r="F8059" s="20" t="s">
        <v>22</v>
      </c>
      <c r="G8059" s="20" t="s">
        <v>20</v>
      </c>
      <c r="H8059" s="21">
        <v>45135</v>
      </c>
    </row>
    <row r="8060" spans="1:8" ht="22.5" customHeight="1">
      <c r="A8060" s="20" t="s">
        <v>8081</v>
      </c>
      <c r="B8060" s="20" t="s">
        <v>39</v>
      </c>
      <c r="C8060" s="20">
        <v>1</v>
      </c>
      <c r="D8060" s="20">
        <v>3</v>
      </c>
      <c r="E8060" s="20">
        <v>3</v>
      </c>
      <c r="F8060" s="20" t="s">
        <v>10</v>
      </c>
      <c r="G8060" s="20" t="s">
        <v>20</v>
      </c>
      <c r="H8060" s="21">
        <v>44969</v>
      </c>
    </row>
    <row r="8061" spans="1:8" ht="22.5" customHeight="1">
      <c r="A8061" s="20" t="s">
        <v>8082</v>
      </c>
      <c r="B8061" s="20" t="s">
        <v>17</v>
      </c>
      <c r="C8061" s="20">
        <v>1</v>
      </c>
      <c r="D8061" s="20">
        <v>1</v>
      </c>
      <c r="E8061" s="20">
        <v>1</v>
      </c>
      <c r="F8061" s="20" t="s">
        <v>20</v>
      </c>
      <c r="G8061" s="20" t="s">
        <v>15</v>
      </c>
      <c r="H8061" s="21">
        <v>45255</v>
      </c>
    </row>
    <row r="8062" spans="1:8" ht="22.5" customHeight="1">
      <c r="A8062" s="20" t="s">
        <v>8083</v>
      </c>
      <c r="B8062" s="20" t="s">
        <v>24</v>
      </c>
      <c r="C8062" s="20">
        <v>5</v>
      </c>
      <c r="D8062" s="20">
        <v>4</v>
      </c>
      <c r="E8062" s="20">
        <v>20</v>
      </c>
      <c r="F8062" s="20" t="s">
        <v>20</v>
      </c>
      <c r="G8062" s="20" t="s">
        <v>11</v>
      </c>
      <c r="H8062" s="21">
        <v>45286</v>
      </c>
    </row>
    <row r="8063" spans="1:8" ht="22.5" customHeight="1">
      <c r="A8063" s="20" t="s">
        <v>8084</v>
      </c>
      <c r="B8063" s="20" t="s">
        <v>13</v>
      </c>
      <c r="C8063" s="20">
        <v>2</v>
      </c>
      <c r="D8063" s="20">
        <v>3</v>
      </c>
      <c r="E8063" s="20">
        <v>6</v>
      </c>
      <c r="F8063" s="20" t="s">
        <v>10</v>
      </c>
      <c r="G8063" s="20" t="s">
        <v>20</v>
      </c>
      <c r="H8063" s="21">
        <v>45148</v>
      </c>
    </row>
    <row r="8064" spans="1:8" ht="22.5" customHeight="1">
      <c r="A8064" s="20" t="s">
        <v>8085</v>
      </c>
      <c r="B8064" s="20" t="s">
        <v>19</v>
      </c>
      <c r="C8064" s="20">
        <v>3</v>
      </c>
      <c r="D8064" s="20">
        <v>5</v>
      </c>
      <c r="E8064" s="20">
        <v>15</v>
      </c>
      <c r="F8064" s="20" t="s">
        <v>20</v>
      </c>
      <c r="G8064" s="20" t="s">
        <v>11</v>
      </c>
      <c r="H8064" s="21">
        <v>44972</v>
      </c>
    </row>
    <row r="8065" spans="1:8" ht="22.5" customHeight="1">
      <c r="A8065" s="20" t="s">
        <v>8086</v>
      </c>
      <c r="B8065" s="20" t="s">
        <v>9</v>
      </c>
      <c r="C8065" s="20">
        <v>1</v>
      </c>
      <c r="D8065" s="20">
        <v>2</v>
      </c>
      <c r="E8065" s="20">
        <v>2</v>
      </c>
      <c r="F8065" s="20" t="s">
        <v>20</v>
      </c>
      <c r="G8065" s="20" t="s">
        <v>20</v>
      </c>
      <c r="H8065" s="21">
        <v>45257</v>
      </c>
    </row>
    <row r="8066" spans="1:8" ht="22.5" customHeight="1">
      <c r="A8066" s="20" t="s">
        <v>8087</v>
      </c>
      <c r="B8066" s="20" t="s">
        <v>39</v>
      </c>
      <c r="C8066" s="20">
        <v>4</v>
      </c>
      <c r="D8066" s="20">
        <v>3</v>
      </c>
      <c r="E8066" s="20">
        <v>12</v>
      </c>
      <c r="F8066" s="20" t="s">
        <v>14</v>
      </c>
      <c r="G8066" s="20" t="s">
        <v>11</v>
      </c>
      <c r="H8066" s="21">
        <v>2</v>
      </c>
    </row>
    <row r="8067" spans="1:8" ht="22.5" customHeight="1">
      <c r="A8067" s="20" t="s">
        <v>8088</v>
      </c>
      <c r="B8067" s="20" t="s">
        <v>13</v>
      </c>
      <c r="C8067" s="20">
        <v>4</v>
      </c>
      <c r="D8067" s="20">
        <v>3</v>
      </c>
      <c r="E8067" s="20">
        <v>12</v>
      </c>
      <c r="F8067" s="20" t="s">
        <v>10</v>
      </c>
      <c r="G8067" s="20" t="s">
        <v>15</v>
      </c>
      <c r="H8067" s="21">
        <v>45104</v>
      </c>
    </row>
    <row r="8068" spans="1:8" ht="22.5" customHeight="1">
      <c r="A8068" s="20" t="s">
        <v>8089</v>
      </c>
      <c r="B8068" s="20" t="s">
        <v>27</v>
      </c>
      <c r="C8068" s="20">
        <v>4</v>
      </c>
      <c r="D8068" s="20">
        <v>4</v>
      </c>
      <c r="E8068" s="20">
        <v>16</v>
      </c>
      <c r="F8068" s="20" t="s">
        <v>20</v>
      </c>
      <c r="G8068" s="20" t="s">
        <v>15</v>
      </c>
      <c r="H8068" s="21">
        <v>45013</v>
      </c>
    </row>
    <row r="8069" spans="1:8" ht="22.5" customHeight="1">
      <c r="A8069" s="20" t="s">
        <v>8090</v>
      </c>
      <c r="B8069" s="20" t="s">
        <v>13</v>
      </c>
      <c r="C8069" s="20">
        <v>1</v>
      </c>
      <c r="D8069" s="20">
        <v>3</v>
      </c>
      <c r="E8069" s="20">
        <v>3</v>
      </c>
      <c r="F8069" s="20" t="s">
        <v>20</v>
      </c>
      <c r="G8069" s="20" t="s">
        <v>20</v>
      </c>
      <c r="H8069" s="21">
        <v>45186</v>
      </c>
    </row>
    <row r="8070" spans="1:8" ht="22.5" customHeight="1">
      <c r="A8070" s="20" t="s">
        <v>8091</v>
      </c>
      <c r="B8070" s="20" t="s">
        <v>19</v>
      </c>
      <c r="C8070" s="20">
        <v>3</v>
      </c>
      <c r="D8070" s="20">
        <v>5</v>
      </c>
      <c r="E8070" s="20">
        <v>15</v>
      </c>
      <c r="F8070" s="20" t="s">
        <v>22</v>
      </c>
      <c r="G8070" s="20" t="s">
        <v>20</v>
      </c>
      <c r="H8070" s="21">
        <v>2</v>
      </c>
    </row>
    <row r="8071" spans="1:8" ht="22.5" customHeight="1">
      <c r="A8071" s="20" t="s">
        <v>8092</v>
      </c>
      <c r="B8071" s="20" t="s">
        <v>27</v>
      </c>
      <c r="C8071" s="20">
        <v>2</v>
      </c>
      <c r="D8071" s="20">
        <v>4</v>
      </c>
      <c r="E8071" s="20">
        <v>8</v>
      </c>
      <c r="F8071" s="20" t="s">
        <v>20</v>
      </c>
      <c r="G8071" s="20" t="s">
        <v>20</v>
      </c>
      <c r="H8071" s="21">
        <v>44976</v>
      </c>
    </row>
    <row r="8072" spans="1:8" ht="22.5" customHeight="1">
      <c r="A8072" s="20" t="s">
        <v>8093</v>
      </c>
      <c r="B8072" s="20" t="s">
        <v>17</v>
      </c>
      <c r="C8072" s="20">
        <v>4</v>
      </c>
      <c r="D8072" s="20">
        <v>1</v>
      </c>
      <c r="E8072" s="20">
        <v>4</v>
      </c>
      <c r="F8072" s="20" t="s">
        <v>20</v>
      </c>
      <c r="G8072" s="20" t="s">
        <v>20</v>
      </c>
      <c r="H8072" s="21">
        <v>44930</v>
      </c>
    </row>
    <row r="8073" spans="1:8" ht="22.5" customHeight="1">
      <c r="A8073" s="20" t="s">
        <v>8094</v>
      </c>
      <c r="B8073" s="20" t="s">
        <v>13</v>
      </c>
      <c r="C8073" s="20">
        <v>5</v>
      </c>
      <c r="D8073" s="20">
        <v>3</v>
      </c>
      <c r="E8073" s="20">
        <v>15</v>
      </c>
      <c r="F8073" s="20" t="s">
        <v>22</v>
      </c>
      <c r="G8073" s="20" t="s">
        <v>11</v>
      </c>
      <c r="H8073" s="21">
        <v>45080</v>
      </c>
    </row>
    <row r="8074" spans="1:8" ht="22.5" customHeight="1">
      <c r="A8074" s="20" t="s">
        <v>8095</v>
      </c>
      <c r="B8074" s="20" t="s">
        <v>19</v>
      </c>
      <c r="C8074" s="20">
        <v>3</v>
      </c>
      <c r="D8074" s="20">
        <v>5</v>
      </c>
      <c r="E8074" s="20">
        <v>15</v>
      </c>
      <c r="F8074" s="20" t="s">
        <v>10</v>
      </c>
      <c r="G8074" s="20" t="s">
        <v>20</v>
      </c>
      <c r="H8074" s="21">
        <v>45115</v>
      </c>
    </row>
    <row r="8075" spans="1:8" ht="22.5" customHeight="1">
      <c r="A8075" s="20" t="s">
        <v>8096</v>
      </c>
      <c r="B8075" s="20" t="s">
        <v>39</v>
      </c>
      <c r="C8075" s="20">
        <v>2</v>
      </c>
      <c r="D8075" s="20">
        <v>3</v>
      </c>
      <c r="E8075" s="20">
        <v>6</v>
      </c>
      <c r="F8075" s="20" t="s">
        <v>10</v>
      </c>
      <c r="G8075" s="20" t="s">
        <v>11</v>
      </c>
      <c r="H8075" s="21">
        <v>45171</v>
      </c>
    </row>
    <row r="8076" spans="1:8" ht="22.5" customHeight="1">
      <c r="A8076" s="20" t="s">
        <v>8097</v>
      </c>
      <c r="B8076" s="20" t="s">
        <v>9</v>
      </c>
      <c r="C8076" s="20">
        <v>5</v>
      </c>
      <c r="D8076" s="20">
        <v>2</v>
      </c>
      <c r="E8076" s="20">
        <v>10</v>
      </c>
      <c r="F8076" s="20" t="s">
        <v>14</v>
      </c>
      <c r="G8076" s="20" t="s">
        <v>11</v>
      </c>
      <c r="H8076" s="21">
        <v>44975</v>
      </c>
    </row>
    <row r="8077" spans="1:8" ht="22.5" customHeight="1">
      <c r="A8077" s="20" t="s">
        <v>8098</v>
      </c>
      <c r="B8077" s="20" t="s">
        <v>13</v>
      </c>
      <c r="C8077" s="20">
        <v>5</v>
      </c>
      <c r="D8077" s="20">
        <v>3</v>
      </c>
      <c r="E8077" s="20">
        <v>15</v>
      </c>
      <c r="F8077" s="20" t="s">
        <v>22</v>
      </c>
      <c r="G8077" s="20" t="s">
        <v>15</v>
      </c>
      <c r="H8077" s="21">
        <v>45091</v>
      </c>
    </row>
    <row r="8078" spans="1:8" ht="22.5" customHeight="1">
      <c r="A8078" s="20" t="s">
        <v>8099</v>
      </c>
      <c r="B8078" s="20" t="s">
        <v>35</v>
      </c>
      <c r="C8078" s="20">
        <v>1</v>
      </c>
      <c r="D8078" s="20">
        <v>1.5</v>
      </c>
      <c r="E8078" s="20">
        <v>1.5</v>
      </c>
      <c r="F8078" s="20" t="s">
        <v>22</v>
      </c>
      <c r="G8078" s="20" t="s">
        <v>20</v>
      </c>
      <c r="H8078" s="21">
        <v>45277</v>
      </c>
    </row>
    <row r="8079" spans="1:8" ht="22.5" customHeight="1">
      <c r="A8079" s="20" t="s">
        <v>8100</v>
      </c>
      <c r="B8079" s="20" t="s">
        <v>39</v>
      </c>
      <c r="C8079" s="20">
        <v>3</v>
      </c>
      <c r="D8079" s="20">
        <v>3</v>
      </c>
      <c r="E8079" s="20">
        <v>9</v>
      </c>
      <c r="F8079" s="20" t="s">
        <v>14</v>
      </c>
      <c r="G8079" s="20" t="s">
        <v>20</v>
      </c>
      <c r="H8079" s="21">
        <v>45095</v>
      </c>
    </row>
    <row r="8080" spans="1:8" ht="22.5" customHeight="1">
      <c r="A8080" s="20" t="s">
        <v>8101</v>
      </c>
      <c r="B8080" s="20" t="s">
        <v>9</v>
      </c>
      <c r="C8080" s="20">
        <v>2</v>
      </c>
      <c r="D8080" s="20">
        <v>2</v>
      </c>
      <c r="E8080" s="20">
        <v>4</v>
      </c>
      <c r="F8080" s="20" t="s">
        <v>22</v>
      </c>
      <c r="G8080" s="20" t="s">
        <v>11</v>
      </c>
      <c r="H8080" s="21">
        <v>45009</v>
      </c>
    </row>
    <row r="8081" spans="1:8" ht="22.5" customHeight="1">
      <c r="A8081" s="20" t="s">
        <v>8102</v>
      </c>
      <c r="B8081" s="20" t="s">
        <v>39</v>
      </c>
      <c r="C8081" s="20">
        <v>3</v>
      </c>
      <c r="D8081" s="20">
        <v>3</v>
      </c>
      <c r="E8081" s="20">
        <v>9</v>
      </c>
      <c r="F8081" s="20" t="s">
        <v>10</v>
      </c>
      <c r="G8081" s="20" t="s">
        <v>20</v>
      </c>
      <c r="H8081" s="21">
        <v>45033</v>
      </c>
    </row>
    <row r="8082" spans="1:8" ht="22.5" customHeight="1">
      <c r="A8082" s="20" t="s">
        <v>8103</v>
      </c>
      <c r="B8082" s="20" t="s">
        <v>24</v>
      </c>
      <c r="C8082" s="20">
        <v>2</v>
      </c>
      <c r="D8082" s="20">
        <v>4</v>
      </c>
      <c r="E8082" s="20">
        <v>8</v>
      </c>
      <c r="F8082" s="20" t="s">
        <v>22</v>
      </c>
      <c r="G8082" s="20" t="s">
        <v>20</v>
      </c>
      <c r="H8082" s="21">
        <v>45263</v>
      </c>
    </row>
    <row r="8083" spans="1:8" ht="22.5" customHeight="1">
      <c r="A8083" s="20" t="s">
        <v>8104</v>
      </c>
      <c r="B8083" s="20" t="s">
        <v>17</v>
      </c>
      <c r="C8083" s="20">
        <v>2</v>
      </c>
      <c r="D8083" s="20">
        <v>1</v>
      </c>
      <c r="E8083" s="20">
        <v>2</v>
      </c>
      <c r="F8083" s="20" t="s">
        <v>22</v>
      </c>
      <c r="G8083" s="20" t="s">
        <v>20</v>
      </c>
      <c r="H8083" s="21">
        <v>45020</v>
      </c>
    </row>
    <row r="8084" spans="1:8" ht="22.5" customHeight="1">
      <c r="A8084" s="20" t="s">
        <v>8105</v>
      </c>
      <c r="B8084" s="20" t="s">
        <v>39</v>
      </c>
      <c r="C8084" s="20">
        <v>5</v>
      </c>
      <c r="D8084" s="20">
        <v>3</v>
      </c>
      <c r="E8084" s="20">
        <v>15</v>
      </c>
      <c r="F8084" s="20" t="s">
        <v>20</v>
      </c>
      <c r="G8084" s="20" t="s">
        <v>11</v>
      </c>
      <c r="H8084" s="21">
        <v>45055</v>
      </c>
    </row>
    <row r="8085" spans="1:8" ht="22.5" customHeight="1">
      <c r="A8085" s="20" t="s">
        <v>8106</v>
      </c>
      <c r="B8085" s="20" t="s">
        <v>9</v>
      </c>
      <c r="C8085" s="20">
        <v>5</v>
      </c>
      <c r="D8085" s="20">
        <v>2</v>
      </c>
      <c r="E8085" s="20">
        <v>10</v>
      </c>
      <c r="F8085" s="20" t="s">
        <v>10</v>
      </c>
      <c r="G8085" s="20" t="s">
        <v>11</v>
      </c>
      <c r="H8085" s="21">
        <v>45236</v>
      </c>
    </row>
    <row r="8086" spans="1:8" ht="22.5" customHeight="1">
      <c r="A8086" s="20" t="s">
        <v>8107</v>
      </c>
      <c r="B8086" s="20" t="s">
        <v>35</v>
      </c>
      <c r="C8086" s="20">
        <v>4</v>
      </c>
      <c r="D8086" s="20">
        <v>1.5</v>
      </c>
      <c r="E8086" s="20">
        <v>6</v>
      </c>
      <c r="F8086" s="20" t="s">
        <v>10</v>
      </c>
      <c r="G8086" s="20" t="s">
        <v>20</v>
      </c>
      <c r="H8086" s="21">
        <v>2</v>
      </c>
    </row>
    <row r="8087" spans="1:8" ht="22.5" customHeight="1">
      <c r="A8087" s="20" t="s">
        <v>8108</v>
      </c>
      <c r="B8087" s="20" t="s">
        <v>39</v>
      </c>
      <c r="C8087" s="20">
        <v>2</v>
      </c>
      <c r="D8087" s="20">
        <v>3</v>
      </c>
      <c r="E8087" s="20">
        <v>6</v>
      </c>
      <c r="F8087" s="20" t="s">
        <v>22</v>
      </c>
      <c r="G8087" s="20" t="s">
        <v>11</v>
      </c>
      <c r="H8087" s="21">
        <v>45169</v>
      </c>
    </row>
    <row r="8088" spans="1:8" ht="22.5" customHeight="1">
      <c r="A8088" s="20" t="s">
        <v>8109</v>
      </c>
      <c r="B8088" s="20" t="s">
        <v>13</v>
      </c>
      <c r="C8088" s="20">
        <v>3</v>
      </c>
      <c r="D8088" s="20">
        <v>3</v>
      </c>
      <c r="E8088" s="20">
        <v>9</v>
      </c>
      <c r="F8088" s="20" t="s">
        <v>10</v>
      </c>
      <c r="G8088" s="20" t="s">
        <v>20</v>
      </c>
      <c r="H8088" s="21">
        <v>45213</v>
      </c>
    </row>
    <row r="8089" spans="1:8" ht="22.5" customHeight="1">
      <c r="A8089" s="20" t="s">
        <v>8110</v>
      </c>
      <c r="B8089" s="20" t="s">
        <v>24</v>
      </c>
      <c r="C8089" s="20">
        <v>4</v>
      </c>
      <c r="D8089" s="20">
        <v>4</v>
      </c>
      <c r="E8089" s="20">
        <v>16</v>
      </c>
      <c r="F8089" s="20" t="s">
        <v>20</v>
      </c>
      <c r="G8089" s="20" t="s">
        <v>15</v>
      </c>
      <c r="H8089" s="21">
        <v>45250</v>
      </c>
    </row>
    <row r="8090" spans="1:8" ht="22.5" customHeight="1">
      <c r="A8090" s="20" t="s">
        <v>8111</v>
      </c>
      <c r="B8090" s="20" t="s">
        <v>19</v>
      </c>
      <c r="C8090" s="20">
        <v>1</v>
      </c>
      <c r="D8090" s="20">
        <v>5</v>
      </c>
      <c r="E8090" s="20">
        <v>5</v>
      </c>
      <c r="F8090" s="20" t="s">
        <v>10</v>
      </c>
      <c r="G8090" s="20" t="s">
        <v>11</v>
      </c>
      <c r="H8090" s="21">
        <v>45229</v>
      </c>
    </row>
    <row r="8091" spans="1:8" ht="22.5" customHeight="1">
      <c r="A8091" s="20" t="s">
        <v>8112</v>
      </c>
      <c r="B8091" s="20" t="s">
        <v>9</v>
      </c>
      <c r="C8091" s="20">
        <v>3</v>
      </c>
      <c r="D8091" s="20">
        <v>2</v>
      </c>
      <c r="E8091" s="20">
        <v>6</v>
      </c>
      <c r="F8091" s="20" t="s">
        <v>22</v>
      </c>
      <c r="G8091" s="20" t="s">
        <v>20</v>
      </c>
      <c r="H8091" s="21">
        <v>45219</v>
      </c>
    </row>
    <row r="8092" spans="1:8" ht="22.5" customHeight="1">
      <c r="A8092" s="20" t="s">
        <v>8113</v>
      </c>
      <c r="B8092" s="20" t="s">
        <v>27</v>
      </c>
      <c r="C8092" s="20">
        <v>2</v>
      </c>
      <c r="D8092" s="20">
        <v>4</v>
      </c>
      <c r="E8092" s="20">
        <v>8</v>
      </c>
      <c r="F8092" s="20" t="s">
        <v>10</v>
      </c>
      <c r="G8092" s="20" t="s">
        <v>11</v>
      </c>
      <c r="H8092" s="21">
        <v>44937</v>
      </c>
    </row>
    <row r="8093" spans="1:8" ht="22.5" customHeight="1">
      <c r="A8093" s="20" t="s">
        <v>8114</v>
      </c>
      <c r="B8093" s="20" t="s">
        <v>17</v>
      </c>
      <c r="C8093" s="20">
        <v>3</v>
      </c>
      <c r="D8093" s="20">
        <v>1</v>
      </c>
      <c r="E8093" s="20">
        <v>3</v>
      </c>
      <c r="F8093" s="20" t="s">
        <v>20</v>
      </c>
      <c r="G8093" s="20" t="s">
        <v>15</v>
      </c>
      <c r="H8093" s="21">
        <v>45099</v>
      </c>
    </row>
    <row r="8094" spans="1:8" ht="22.5" customHeight="1">
      <c r="A8094" s="20" t="s">
        <v>8115</v>
      </c>
      <c r="B8094" s="20" t="s">
        <v>9</v>
      </c>
      <c r="C8094" s="20">
        <v>1</v>
      </c>
      <c r="D8094" s="20">
        <v>2</v>
      </c>
      <c r="E8094" s="20">
        <v>2</v>
      </c>
      <c r="F8094" s="20" t="s">
        <v>20</v>
      </c>
      <c r="G8094" s="20" t="s">
        <v>11</v>
      </c>
      <c r="H8094" s="21">
        <v>44979</v>
      </c>
    </row>
    <row r="8095" spans="1:8" ht="22.5" customHeight="1">
      <c r="A8095" s="20" t="s">
        <v>8116</v>
      </c>
      <c r="B8095" s="20" t="s">
        <v>39</v>
      </c>
      <c r="C8095" s="20">
        <v>5</v>
      </c>
      <c r="D8095" s="20">
        <v>3</v>
      </c>
      <c r="E8095" s="20">
        <v>15</v>
      </c>
      <c r="F8095" s="20" t="s">
        <v>20</v>
      </c>
      <c r="G8095" s="20" t="s">
        <v>11</v>
      </c>
      <c r="H8095" s="21">
        <v>45025</v>
      </c>
    </row>
    <row r="8096" spans="1:8" ht="22.5" customHeight="1">
      <c r="A8096" s="20" t="s">
        <v>8117</v>
      </c>
      <c r="B8096" s="20" t="s">
        <v>17</v>
      </c>
      <c r="C8096" s="20">
        <v>1</v>
      </c>
      <c r="D8096" s="20">
        <v>1</v>
      </c>
      <c r="E8096" s="20">
        <v>1</v>
      </c>
      <c r="F8096" s="20" t="s">
        <v>14</v>
      </c>
      <c r="G8096" s="20" t="s">
        <v>11</v>
      </c>
      <c r="H8096" s="21">
        <v>45223</v>
      </c>
    </row>
    <row r="8097" spans="1:8" ht="22.5" customHeight="1">
      <c r="A8097" s="20" t="s">
        <v>8118</v>
      </c>
      <c r="B8097" s="20" t="s">
        <v>35</v>
      </c>
      <c r="C8097" s="20">
        <v>2</v>
      </c>
      <c r="D8097" s="20">
        <v>1.5</v>
      </c>
      <c r="E8097" s="20">
        <v>3</v>
      </c>
      <c r="F8097" s="20" t="s">
        <v>22</v>
      </c>
      <c r="G8097" s="20" t="s">
        <v>11</v>
      </c>
      <c r="H8097" s="21">
        <v>45158</v>
      </c>
    </row>
    <row r="8098" spans="1:8" ht="22.5" customHeight="1">
      <c r="A8098" s="20" t="s">
        <v>8119</v>
      </c>
      <c r="B8098" s="20" t="s">
        <v>9</v>
      </c>
      <c r="C8098" s="20">
        <v>4</v>
      </c>
      <c r="D8098" s="20">
        <v>2</v>
      </c>
      <c r="E8098" s="20">
        <v>8</v>
      </c>
      <c r="F8098" s="20" t="s">
        <v>22</v>
      </c>
      <c r="G8098" s="20" t="s">
        <v>11</v>
      </c>
      <c r="H8098" s="21">
        <v>2</v>
      </c>
    </row>
    <row r="8099" spans="1:8" ht="22.5" customHeight="1">
      <c r="A8099" s="20" t="s">
        <v>8120</v>
      </c>
      <c r="B8099" s="20" t="s">
        <v>13</v>
      </c>
      <c r="C8099" s="20">
        <v>4</v>
      </c>
      <c r="D8099" s="20">
        <v>3</v>
      </c>
      <c r="E8099" s="20">
        <v>12</v>
      </c>
      <c r="F8099" s="20" t="s">
        <v>20</v>
      </c>
      <c r="G8099" s="20" t="s">
        <v>15</v>
      </c>
      <c r="H8099" s="21">
        <v>45008</v>
      </c>
    </row>
    <row r="8100" spans="1:8" ht="22.5" customHeight="1">
      <c r="A8100" s="20" t="s">
        <v>8121</v>
      </c>
      <c r="B8100" s="20" t="s">
        <v>35</v>
      </c>
      <c r="C8100" s="20">
        <v>5</v>
      </c>
      <c r="D8100" s="20">
        <v>1.5</v>
      </c>
      <c r="E8100" s="20">
        <v>7.5</v>
      </c>
      <c r="F8100" s="20" t="s">
        <v>10</v>
      </c>
      <c r="G8100" s="20" t="s">
        <v>11</v>
      </c>
      <c r="H8100" s="21">
        <v>45107</v>
      </c>
    </row>
    <row r="8101" spans="1:8" ht="22.5" customHeight="1">
      <c r="A8101" s="20" t="s">
        <v>8122</v>
      </c>
      <c r="B8101" s="20" t="s">
        <v>39</v>
      </c>
      <c r="C8101" s="20">
        <v>1</v>
      </c>
      <c r="D8101" s="20">
        <v>3</v>
      </c>
      <c r="E8101" s="20">
        <v>3</v>
      </c>
      <c r="F8101" s="20" t="s">
        <v>10</v>
      </c>
      <c r="G8101" s="20" t="s">
        <v>11</v>
      </c>
      <c r="H8101" s="21">
        <v>45185</v>
      </c>
    </row>
    <row r="8102" spans="1:8" ht="22.5" customHeight="1">
      <c r="A8102" s="20" t="s">
        <v>8123</v>
      </c>
      <c r="B8102" s="20" t="s">
        <v>19</v>
      </c>
      <c r="C8102" s="20">
        <v>2</v>
      </c>
      <c r="D8102" s="20">
        <v>5</v>
      </c>
      <c r="E8102" s="20">
        <v>10</v>
      </c>
      <c r="F8102" s="20" t="s">
        <v>22</v>
      </c>
      <c r="G8102" s="20" t="s">
        <v>11</v>
      </c>
      <c r="H8102" s="21">
        <v>45279</v>
      </c>
    </row>
    <row r="8103" spans="1:8" ht="22.5" customHeight="1">
      <c r="A8103" s="20" t="s">
        <v>8124</v>
      </c>
      <c r="B8103" s="20" t="s">
        <v>19</v>
      </c>
      <c r="C8103" s="20">
        <v>3</v>
      </c>
      <c r="D8103" s="20">
        <v>5</v>
      </c>
      <c r="E8103" s="20">
        <v>15</v>
      </c>
      <c r="F8103" s="20" t="s">
        <v>10</v>
      </c>
      <c r="G8103" s="20" t="s">
        <v>20</v>
      </c>
      <c r="H8103" s="21">
        <v>2</v>
      </c>
    </row>
    <row r="8104" spans="1:8" ht="22.5" customHeight="1">
      <c r="A8104" s="20" t="s">
        <v>8125</v>
      </c>
      <c r="B8104" s="20" t="s">
        <v>24</v>
      </c>
      <c r="C8104" s="20">
        <v>1</v>
      </c>
      <c r="D8104" s="20">
        <v>4</v>
      </c>
      <c r="E8104" s="20">
        <v>4</v>
      </c>
      <c r="F8104" s="20" t="s">
        <v>10</v>
      </c>
      <c r="G8104" s="20" t="s">
        <v>11</v>
      </c>
      <c r="H8104" s="21">
        <v>44988</v>
      </c>
    </row>
    <row r="8105" spans="1:8" ht="22.5" customHeight="1">
      <c r="A8105" s="20" t="s">
        <v>8126</v>
      </c>
      <c r="B8105" s="20" t="s">
        <v>39</v>
      </c>
      <c r="C8105" s="20">
        <v>4</v>
      </c>
      <c r="D8105" s="20">
        <v>3</v>
      </c>
      <c r="E8105" s="20">
        <v>12</v>
      </c>
      <c r="F8105" s="20" t="s">
        <v>14</v>
      </c>
      <c r="G8105" s="20" t="s">
        <v>20</v>
      </c>
      <c r="H8105" s="21">
        <v>44929</v>
      </c>
    </row>
    <row r="8106" spans="1:8" ht="22.5" customHeight="1">
      <c r="A8106" s="20" t="s">
        <v>8127</v>
      </c>
      <c r="B8106" s="20" t="s">
        <v>13</v>
      </c>
      <c r="C8106" s="20">
        <v>5</v>
      </c>
      <c r="D8106" s="20">
        <v>3</v>
      </c>
      <c r="E8106" s="20">
        <v>15</v>
      </c>
      <c r="F8106" s="20" t="s">
        <v>20</v>
      </c>
      <c r="G8106" s="20" t="s">
        <v>20</v>
      </c>
      <c r="H8106" s="21">
        <v>45104</v>
      </c>
    </row>
    <row r="8107" spans="1:8" ht="22.5" customHeight="1">
      <c r="A8107" s="20" t="s">
        <v>8128</v>
      </c>
      <c r="B8107" s="20" t="s">
        <v>19</v>
      </c>
      <c r="C8107" s="20">
        <v>1</v>
      </c>
      <c r="D8107" s="20">
        <v>5</v>
      </c>
      <c r="E8107" s="20">
        <v>5</v>
      </c>
      <c r="F8107" s="20" t="s">
        <v>20</v>
      </c>
      <c r="G8107" s="20" t="s">
        <v>15</v>
      </c>
      <c r="H8107" s="21">
        <v>44931</v>
      </c>
    </row>
    <row r="8108" spans="1:8" ht="22.5" customHeight="1">
      <c r="A8108" s="20" t="s">
        <v>8129</v>
      </c>
      <c r="B8108" s="20" t="s">
        <v>35</v>
      </c>
      <c r="C8108" s="20">
        <v>1</v>
      </c>
      <c r="D8108" s="20">
        <v>1.5</v>
      </c>
      <c r="E8108" s="20">
        <v>1.5</v>
      </c>
      <c r="F8108" s="20" t="s">
        <v>10</v>
      </c>
      <c r="G8108" s="20" t="s">
        <v>15</v>
      </c>
      <c r="H8108" s="21">
        <v>45181</v>
      </c>
    </row>
    <row r="8109" spans="1:8" ht="22.5" customHeight="1">
      <c r="A8109" s="20" t="s">
        <v>8130</v>
      </c>
      <c r="B8109" s="20" t="s">
        <v>24</v>
      </c>
      <c r="C8109" s="20">
        <v>3</v>
      </c>
      <c r="D8109" s="20">
        <v>4</v>
      </c>
      <c r="E8109" s="20">
        <v>12</v>
      </c>
      <c r="F8109" s="20" t="s">
        <v>22</v>
      </c>
      <c r="G8109" s="20" t="s">
        <v>11</v>
      </c>
      <c r="H8109" s="21">
        <v>45127</v>
      </c>
    </row>
    <row r="8110" spans="1:8" ht="22.5" customHeight="1">
      <c r="A8110" s="20" t="s">
        <v>8131</v>
      </c>
      <c r="B8110" s="20" t="s">
        <v>19</v>
      </c>
      <c r="C8110" s="20">
        <v>1</v>
      </c>
      <c r="D8110" s="20">
        <v>5</v>
      </c>
      <c r="E8110" s="20">
        <v>5</v>
      </c>
      <c r="F8110" s="20" t="s">
        <v>14</v>
      </c>
      <c r="G8110" s="20" t="s">
        <v>20</v>
      </c>
      <c r="H8110" s="21">
        <v>45141</v>
      </c>
    </row>
    <row r="8111" spans="1:8" ht="22.5" customHeight="1">
      <c r="A8111" s="20" t="s">
        <v>8132</v>
      </c>
      <c r="B8111" s="20" t="s">
        <v>39</v>
      </c>
      <c r="C8111" s="20">
        <v>2</v>
      </c>
      <c r="D8111" s="20">
        <v>3</v>
      </c>
      <c r="E8111" s="20">
        <v>6</v>
      </c>
      <c r="F8111" s="20" t="s">
        <v>22</v>
      </c>
      <c r="G8111" s="20" t="s">
        <v>20</v>
      </c>
      <c r="H8111" s="21">
        <v>45269</v>
      </c>
    </row>
    <row r="8112" spans="1:8" ht="22.5" customHeight="1">
      <c r="A8112" s="20" t="s">
        <v>8133</v>
      </c>
      <c r="B8112" s="20" t="s">
        <v>39</v>
      </c>
      <c r="C8112" s="20">
        <v>2</v>
      </c>
      <c r="D8112" s="20">
        <v>3</v>
      </c>
      <c r="E8112" s="20">
        <v>6</v>
      </c>
      <c r="F8112" s="20" t="s">
        <v>14</v>
      </c>
      <c r="G8112" s="20" t="s">
        <v>11</v>
      </c>
      <c r="H8112" s="21">
        <v>45290</v>
      </c>
    </row>
    <row r="8113" spans="1:8" ht="22.5" customHeight="1">
      <c r="A8113" s="20" t="s">
        <v>8134</v>
      </c>
      <c r="B8113" s="20" t="s">
        <v>35</v>
      </c>
      <c r="C8113" s="20">
        <v>5</v>
      </c>
      <c r="D8113" s="20">
        <v>1.5</v>
      </c>
      <c r="E8113" s="20">
        <v>7.5</v>
      </c>
      <c r="F8113" s="20" t="s">
        <v>10</v>
      </c>
      <c r="G8113" s="20" t="s">
        <v>20</v>
      </c>
      <c r="H8113" s="21">
        <v>45204</v>
      </c>
    </row>
    <row r="8114" spans="1:8" ht="22.5" customHeight="1">
      <c r="A8114" s="20" t="s">
        <v>8135</v>
      </c>
      <c r="B8114" s="20" t="s">
        <v>19</v>
      </c>
      <c r="C8114" s="20">
        <v>4</v>
      </c>
      <c r="D8114" s="20">
        <v>5</v>
      </c>
      <c r="E8114" s="20">
        <v>20</v>
      </c>
      <c r="F8114" s="20" t="s">
        <v>20</v>
      </c>
      <c r="G8114" s="20" t="s">
        <v>15</v>
      </c>
      <c r="H8114" s="21">
        <v>45189</v>
      </c>
    </row>
    <row r="8115" spans="1:8" ht="22.5" customHeight="1">
      <c r="A8115" s="20" t="s">
        <v>8136</v>
      </c>
      <c r="B8115" s="20" t="s">
        <v>24</v>
      </c>
      <c r="C8115" s="20">
        <v>5</v>
      </c>
      <c r="D8115" s="20">
        <v>4</v>
      </c>
      <c r="E8115" s="20">
        <v>20</v>
      </c>
      <c r="F8115" s="20" t="s">
        <v>22</v>
      </c>
      <c r="G8115" s="20" t="s">
        <v>20</v>
      </c>
      <c r="H8115" s="21">
        <v>45102</v>
      </c>
    </row>
    <row r="8116" spans="1:8" ht="22.5" customHeight="1">
      <c r="A8116" s="20" t="s">
        <v>8137</v>
      </c>
      <c r="B8116" s="20" t="s">
        <v>19</v>
      </c>
      <c r="C8116" s="20">
        <v>5</v>
      </c>
      <c r="D8116" s="20">
        <v>5</v>
      </c>
      <c r="E8116" s="20">
        <v>25</v>
      </c>
      <c r="F8116" s="20" t="s">
        <v>22</v>
      </c>
      <c r="G8116" s="20" t="s">
        <v>11</v>
      </c>
      <c r="H8116" s="21">
        <v>45240</v>
      </c>
    </row>
    <row r="8117" spans="1:8" ht="22.5" customHeight="1">
      <c r="A8117" s="20" t="s">
        <v>8138</v>
      </c>
      <c r="B8117" s="20" t="s">
        <v>9</v>
      </c>
      <c r="C8117" s="20">
        <v>2</v>
      </c>
      <c r="D8117" s="20">
        <v>2</v>
      </c>
      <c r="E8117" s="20">
        <v>4</v>
      </c>
      <c r="F8117" s="20" t="s">
        <v>14</v>
      </c>
      <c r="G8117" s="20" t="s">
        <v>11</v>
      </c>
      <c r="H8117" s="21">
        <v>45152</v>
      </c>
    </row>
    <row r="8118" spans="1:8" ht="22.5" customHeight="1">
      <c r="A8118" s="20" t="s">
        <v>8139</v>
      </c>
      <c r="B8118" s="20" t="s">
        <v>9</v>
      </c>
      <c r="C8118" s="20">
        <v>1</v>
      </c>
      <c r="D8118" s="20">
        <v>2</v>
      </c>
      <c r="E8118" s="20">
        <v>2</v>
      </c>
      <c r="F8118" s="20" t="s">
        <v>20</v>
      </c>
      <c r="G8118" s="20" t="s">
        <v>11</v>
      </c>
      <c r="H8118" s="21">
        <v>45191</v>
      </c>
    </row>
    <row r="8119" spans="1:8" ht="22.5" customHeight="1">
      <c r="A8119" s="20" t="s">
        <v>8140</v>
      </c>
      <c r="B8119" s="20" t="s">
        <v>13</v>
      </c>
      <c r="C8119" s="20">
        <v>3</v>
      </c>
      <c r="D8119" s="20">
        <v>3</v>
      </c>
      <c r="E8119" s="20">
        <v>9</v>
      </c>
      <c r="F8119" s="20" t="s">
        <v>20</v>
      </c>
      <c r="G8119" s="20" t="s">
        <v>11</v>
      </c>
      <c r="H8119" s="21">
        <v>45098</v>
      </c>
    </row>
    <row r="8120" spans="1:8" ht="22.5" customHeight="1">
      <c r="A8120" s="20" t="s">
        <v>8141</v>
      </c>
      <c r="B8120" s="20" t="s">
        <v>13</v>
      </c>
      <c r="C8120" s="20">
        <v>1</v>
      </c>
      <c r="D8120" s="20">
        <v>3</v>
      </c>
      <c r="E8120" s="20">
        <v>3</v>
      </c>
      <c r="F8120" s="20" t="s">
        <v>20</v>
      </c>
      <c r="G8120" s="20" t="s">
        <v>20</v>
      </c>
      <c r="H8120" s="21">
        <v>45172</v>
      </c>
    </row>
    <row r="8121" spans="1:8" ht="22.5" customHeight="1">
      <c r="A8121" s="20" t="s">
        <v>8142</v>
      </c>
      <c r="B8121" s="20" t="s">
        <v>35</v>
      </c>
      <c r="C8121" s="20">
        <v>4</v>
      </c>
      <c r="D8121" s="20">
        <v>1.5</v>
      </c>
      <c r="E8121" s="20">
        <v>6</v>
      </c>
      <c r="F8121" s="20" t="s">
        <v>14</v>
      </c>
      <c r="G8121" s="20" t="s">
        <v>11</v>
      </c>
      <c r="H8121" s="21">
        <v>45177</v>
      </c>
    </row>
    <row r="8122" spans="1:8" ht="22.5" customHeight="1">
      <c r="A8122" s="20" t="s">
        <v>8143</v>
      </c>
      <c r="B8122" s="20" t="s">
        <v>27</v>
      </c>
      <c r="C8122" s="20">
        <v>2</v>
      </c>
      <c r="D8122" s="20">
        <v>4</v>
      </c>
      <c r="E8122" s="20">
        <v>8</v>
      </c>
      <c r="F8122" s="20" t="s">
        <v>22</v>
      </c>
      <c r="G8122" s="20" t="s">
        <v>20</v>
      </c>
      <c r="H8122" s="21">
        <v>45248</v>
      </c>
    </row>
    <row r="8123" spans="1:8" ht="22.5" customHeight="1">
      <c r="A8123" s="20" t="s">
        <v>8144</v>
      </c>
      <c r="B8123" s="20" t="s">
        <v>24</v>
      </c>
      <c r="C8123" s="20">
        <v>2</v>
      </c>
      <c r="D8123" s="20">
        <v>4</v>
      </c>
      <c r="E8123" s="20">
        <v>8</v>
      </c>
      <c r="F8123" s="20" t="s">
        <v>14</v>
      </c>
      <c r="G8123" s="20" t="s">
        <v>20</v>
      </c>
      <c r="H8123" s="21">
        <v>45036</v>
      </c>
    </row>
    <row r="8124" spans="1:8" ht="22.5" customHeight="1">
      <c r="A8124" s="20" t="s">
        <v>8145</v>
      </c>
      <c r="B8124" s="20" t="s">
        <v>17</v>
      </c>
      <c r="C8124" s="20">
        <v>4</v>
      </c>
      <c r="D8124" s="20">
        <v>1</v>
      </c>
      <c r="E8124" s="20">
        <v>4</v>
      </c>
      <c r="F8124" s="20" t="s">
        <v>22</v>
      </c>
      <c r="G8124" s="20" t="s">
        <v>20</v>
      </c>
      <c r="H8124" s="21">
        <v>45277</v>
      </c>
    </row>
    <row r="8125" spans="1:8" ht="22.5" customHeight="1">
      <c r="A8125" s="20" t="s">
        <v>8146</v>
      </c>
      <c r="B8125" s="20" t="s">
        <v>9</v>
      </c>
      <c r="C8125" s="20">
        <v>5</v>
      </c>
      <c r="D8125" s="20">
        <v>2</v>
      </c>
      <c r="E8125" s="20">
        <v>10</v>
      </c>
      <c r="F8125" s="20" t="s">
        <v>20</v>
      </c>
      <c r="G8125" s="20" t="s">
        <v>11</v>
      </c>
      <c r="H8125" s="21">
        <v>45263</v>
      </c>
    </row>
    <row r="8126" spans="1:8" ht="22.5" customHeight="1">
      <c r="A8126" s="20" t="s">
        <v>8147</v>
      </c>
      <c r="B8126" s="20" t="s">
        <v>39</v>
      </c>
      <c r="C8126" s="20">
        <v>4</v>
      </c>
      <c r="D8126" s="20">
        <v>3</v>
      </c>
      <c r="E8126" s="20">
        <v>12</v>
      </c>
      <c r="F8126" s="20" t="s">
        <v>14</v>
      </c>
      <c r="G8126" s="20" t="s">
        <v>15</v>
      </c>
      <c r="H8126" s="21">
        <v>45232</v>
      </c>
    </row>
    <row r="8127" spans="1:8" ht="22.5" customHeight="1">
      <c r="A8127" s="20" t="s">
        <v>8148</v>
      </c>
      <c r="B8127" s="20" t="s">
        <v>17</v>
      </c>
      <c r="C8127" s="20">
        <v>4</v>
      </c>
      <c r="D8127" s="20">
        <v>1</v>
      </c>
      <c r="E8127" s="20">
        <v>4</v>
      </c>
      <c r="F8127" s="20" t="s">
        <v>22</v>
      </c>
      <c r="G8127" s="20" t="s">
        <v>11</v>
      </c>
      <c r="H8127" s="21">
        <v>44944</v>
      </c>
    </row>
    <row r="8128" spans="1:8" ht="22.5" customHeight="1">
      <c r="A8128" s="20" t="s">
        <v>8149</v>
      </c>
      <c r="B8128" s="20" t="s">
        <v>24</v>
      </c>
      <c r="C8128" s="20">
        <v>3</v>
      </c>
      <c r="D8128" s="20">
        <v>4</v>
      </c>
      <c r="E8128" s="20">
        <v>12</v>
      </c>
      <c r="F8128" s="20" t="s">
        <v>10</v>
      </c>
      <c r="G8128" s="20" t="s">
        <v>20</v>
      </c>
      <c r="H8128" s="21">
        <v>45135</v>
      </c>
    </row>
    <row r="8129" spans="1:8" ht="22.5" customHeight="1">
      <c r="A8129" s="20" t="s">
        <v>8150</v>
      </c>
      <c r="B8129" s="20" t="s">
        <v>19</v>
      </c>
      <c r="C8129" s="20">
        <v>4</v>
      </c>
      <c r="D8129" s="20">
        <v>5</v>
      </c>
      <c r="E8129" s="20">
        <v>20</v>
      </c>
      <c r="F8129" s="20" t="s">
        <v>10</v>
      </c>
      <c r="G8129" s="20" t="s">
        <v>20</v>
      </c>
      <c r="H8129" s="21">
        <v>44982</v>
      </c>
    </row>
    <row r="8130" spans="1:8" ht="22.5" customHeight="1">
      <c r="A8130" s="20" t="s">
        <v>8151</v>
      </c>
      <c r="B8130" s="20" t="s">
        <v>24</v>
      </c>
      <c r="C8130" s="20">
        <v>3</v>
      </c>
      <c r="D8130" s="20">
        <v>4</v>
      </c>
      <c r="E8130" s="20">
        <v>12</v>
      </c>
      <c r="F8130" s="20" t="s">
        <v>10</v>
      </c>
      <c r="G8130" s="20" t="s">
        <v>11</v>
      </c>
      <c r="H8130" s="21">
        <v>44944</v>
      </c>
    </row>
    <row r="8131" spans="1:8" ht="22.5" customHeight="1">
      <c r="A8131" s="20" t="s">
        <v>8152</v>
      </c>
      <c r="B8131" s="20" t="s">
        <v>20</v>
      </c>
      <c r="C8131" s="20">
        <v>3</v>
      </c>
      <c r="D8131" s="20">
        <v>5</v>
      </c>
      <c r="E8131" s="20">
        <v>15</v>
      </c>
      <c r="F8131" s="20" t="s">
        <v>20</v>
      </c>
      <c r="G8131" s="20" t="s">
        <v>15</v>
      </c>
      <c r="H8131" s="21">
        <v>45276</v>
      </c>
    </row>
    <row r="8132" spans="1:8" ht="22.5" customHeight="1">
      <c r="A8132" s="20" t="s">
        <v>8153</v>
      </c>
      <c r="B8132" s="20" t="s">
        <v>27</v>
      </c>
      <c r="C8132" s="20">
        <v>3</v>
      </c>
      <c r="D8132" s="20">
        <v>4</v>
      </c>
      <c r="E8132" s="20">
        <v>12</v>
      </c>
      <c r="F8132" s="20" t="s">
        <v>22</v>
      </c>
      <c r="G8132" s="20" t="s">
        <v>11</v>
      </c>
      <c r="H8132" s="21">
        <v>44955</v>
      </c>
    </row>
    <row r="8133" spans="1:8" ht="22.5" customHeight="1">
      <c r="A8133" s="20" t="s">
        <v>8154</v>
      </c>
      <c r="B8133" s="20" t="s">
        <v>35</v>
      </c>
      <c r="C8133" s="20">
        <v>2</v>
      </c>
      <c r="D8133" s="20">
        <v>1.5</v>
      </c>
      <c r="E8133" s="20">
        <v>3</v>
      </c>
      <c r="F8133" s="20" t="s">
        <v>14</v>
      </c>
      <c r="G8133" s="20" t="s">
        <v>20</v>
      </c>
      <c r="H8133" s="21">
        <v>45195</v>
      </c>
    </row>
    <row r="8134" spans="1:8" ht="22.5" customHeight="1">
      <c r="A8134" s="20" t="s">
        <v>8155</v>
      </c>
      <c r="B8134" s="20" t="s">
        <v>19</v>
      </c>
      <c r="C8134" s="20">
        <v>4</v>
      </c>
      <c r="D8134" s="20">
        <v>5</v>
      </c>
      <c r="E8134" s="20">
        <v>20</v>
      </c>
      <c r="F8134" s="20" t="s">
        <v>14</v>
      </c>
      <c r="G8134" s="20" t="s">
        <v>20</v>
      </c>
      <c r="H8134" s="21">
        <v>45046</v>
      </c>
    </row>
    <row r="8135" spans="1:8" ht="22.5" customHeight="1">
      <c r="A8135" s="20" t="s">
        <v>8156</v>
      </c>
      <c r="B8135" s="20" t="s">
        <v>39</v>
      </c>
      <c r="C8135" s="20">
        <v>4</v>
      </c>
      <c r="D8135" s="20">
        <v>3</v>
      </c>
      <c r="E8135" s="20">
        <v>12</v>
      </c>
      <c r="F8135" s="20" t="s">
        <v>20</v>
      </c>
      <c r="G8135" s="20" t="s">
        <v>15</v>
      </c>
      <c r="H8135" s="21">
        <v>45011</v>
      </c>
    </row>
    <row r="8136" spans="1:8" ht="22.5" customHeight="1">
      <c r="A8136" s="20" t="s">
        <v>8157</v>
      </c>
      <c r="B8136" s="20" t="s">
        <v>13</v>
      </c>
      <c r="C8136" s="20">
        <v>3</v>
      </c>
      <c r="D8136" s="20">
        <v>3</v>
      </c>
      <c r="E8136" s="20">
        <v>9</v>
      </c>
      <c r="F8136" s="20" t="s">
        <v>14</v>
      </c>
      <c r="G8136" s="20" t="s">
        <v>11</v>
      </c>
      <c r="H8136" s="21">
        <v>44951</v>
      </c>
    </row>
    <row r="8137" spans="1:8" ht="22.5" customHeight="1">
      <c r="A8137" s="20" t="s">
        <v>8158</v>
      </c>
      <c r="B8137" s="20" t="s">
        <v>27</v>
      </c>
      <c r="C8137" s="20">
        <v>4</v>
      </c>
      <c r="D8137" s="20">
        <v>4</v>
      </c>
      <c r="E8137" s="20">
        <v>16</v>
      </c>
      <c r="F8137" s="20" t="s">
        <v>22</v>
      </c>
      <c r="G8137" s="20" t="s">
        <v>11</v>
      </c>
      <c r="H8137" s="21">
        <v>45167</v>
      </c>
    </row>
    <row r="8138" spans="1:8" ht="22.5" customHeight="1">
      <c r="A8138" s="20" t="s">
        <v>8159</v>
      </c>
      <c r="B8138" s="20" t="s">
        <v>24</v>
      </c>
      <c r="C8138" s="20">
        <v>2</v>
      </c>
      <c r="D8138" s="20">
        <v>4</v>
      </c>
      <c r="E8138" s="20">
        <v>8</v>
      </c>
      <c r="F8138" s="20" t="s">
        <v>20</v>
      </c>
      <c r="G8138" s="20" t="s">
        <v>15</v>
      </c>
      <c r="H8138" s="21">
        <v>45221</v>
      </c>
    </row>
    <row r="8139" spans="1:8" ht="22.5" customHeight="1">
      <c r="A8139" s="20" t="s">
        <v>8160</v>
      </c>
      <c r="B8139" s="20" t="s">
        <v>13</v>
      </c>
      <c r="C8139" s="20">
        <v>5</v>
      </c>
      <c r="D8139" s="20">
        <v>3</v>
      </c>
      <c r="E8139" s="20">
        <v>15</v>
      </c>
      <c r="F8139" s="20" t="s">
        <v>20</v>
      </c>
      <c r="G8139" s="20" t="s">
        <v>11</v>
      </c>
      <c r="H8139" s="21">
        <v>45030</v>
      </c>
    </row>
    <row r="8140" spans="1:8" ht="22.5" customHeight="1">
      <c r="A8140" s="20" t="s">
        <v>8161</v>
      </c>
      <c r="B8140" s="20" t="s">
        <v>35</v>
      </c>
      <c r="C8140" s="20">
        <v>5</v>
      </c>
      <c r="D8140" s="20">
        <v>1.5</v>
      </c>
      <c r="E8140" s="20">
        <v>7.5</v>
      </c>
      <c r="F8140" s="20" t="s">
        <v>22</v>
      </c>
      <c r="G8140" s="20" t="s">
        <v>20</v>
      </c>
      <c r="H8140" s="21">
        <v>45024</v>
      </c>
    </row>
    <row r="8141" spans="1:8" ht="22.5" customHeight="1">
      <c r="A8141" s="20" t="s">
        <v>8162</v>
      </c>
      <c r="B8141" s="20" t="s">
        <v>13</v>
      </c>
      <c r="C8141" s="20">
        <v>4</v>
      </c>
      <c r="D8141" s="20">
        <v>3</v>
      </c>
      <c r="E8141" s="20">
        <v>12</v>
      </c>
      <c r="F8141" s="20" t="s">
        <v>20</v>
      </c>
      <c r="G8141" s="20" t="s">
        <v>11</v>
      </c>
      <c r="H8141" s="21">
        <v>45209</v>
      </c>
    </row>
    <row r="8142" spans="1:8" ht="22.5" customHeight="1">
      <c r="A8142" s="20" t="s">
        <v>8163</v>
      </c>
      <c r="B8142" s="20" t="s">
        <v>24</v>
      </c>
      <c r="C8142" s="20">
        <v>4</v>
      </c>
      <c r="D8142" s="20">
        <v>4</v>
      </c>
      <c r="E8142" s="20">
        <v>16</v>
      </c>
      <c r="F8142" s="20" t="s">
        <v>22</v>
      </c>
      <c r="G8142" s="20" t="s">
        <v>15</v>
      </c>
      <c r="H8142" s="21">
        <v>44958</v>
      </c>
    </row>
    <row r="8143" spans="1:8" ht="22.5" customHeight="1">
      <c r="A8143" s="20" t="s">
        <v>8164</v>
      </c>
      <c r="B8143" s="20" t="s">
        <v>19</v>
      </c>
      <c r="C8143" s="20">
        <v>2</v>
      </c>
      <c r="D8143" s="20">
        <v>5</v>
      </c>
      <c r="E8143" s="20">
        <v>10</v>
      </c>
      <c r="F8143" s="20" t="s">
        <v>22</v>
      </c>
      <c r="G8143" s="20" t="s">
        <v>11</v>
      </c>
      <c r="H8143" s="21">
        <v>45165</v>
      </c>
    </row>
    <row r="8144" spans="1:8" ht="22.5" customHeight="1">
      <c r="A8144" s="20" t="s">
        <v>8165</v>
      </c>
      <c r="B8144" s="20" t="s">
        <v>39</v>
      </c>
      <c r="C8144" s="20">
        <v>3</v>
      </c>
      <c r="D8144" s="20">
        <v>3</v>
      </c>
      <c r="E8144" s="20">
        <v>9</v>
      </c>
      <c r="F8144" s="20" t="s">
        <v>10</v>
      </c>
      <c r="G8144" s="20" t="s">
        <v>11</v>
      </c>
      <c r="H8144" s="21">
        <v>45013</v>
      </c>
    </row>
    <row r="8145" spans="1:8" ht="22.5" customHeight="1">
      <c r="A8145" s="20" t="s">
        <v>8166</v>
      </c>
      <c r="B8145" s="20" t="s">
        <v>39</v>
      </c>
      <c r="C8145" s="20">
        <v>1</v>
      </c>
      <c r="D8145" s="20">
        <v>3</v>
      </c>
      <c r="E8145" s="20">
        <v>3</v>
      </c>
      <c r="F8145" s="20" t="s">
        <v>14</v>
      </c>
      <c r="G8145" s="20" t="s">
        <v>11</v>
      </c>
      <c r="H8145" s="21">
        <v>44998</v>
      </c>
    </row>
    <row r="8146" spans="1:8" ht="22.5" customHeight="1">
      <c r="A8146" s="20" t="s">
        <v>8167</v>
      </c>
      <c r="B8146" s="20" t="s">
        <v>9</v>
      </c>
      <c r="C8146" s="20">
        <v>5</v>
      </c>
      <c r="D8146" s="20">
        <v>2</v>
      </c>
      <c r="E8146" s="20">
        <v>10</v>
      </c>
      <c r="F8146" s="20" t="s">
        <v>22</v>
      </c>
      <c r="G8146" s="20" t="s">
        <v>20</v>
      </c>
      <c r="H8146" s="21">
        <v>45027</v>
      </c>
    </row>
    <row r="8147" spans="1:8" ht="22.5" customHeight="1">
      <c r="A8147" s="20" t="s">
        <v>8168</v>
      </c>
      <c r="B8147" s="20" t="s">
        <v>19</v>
      </c>
      <c r="C8147" s="20">
        <v>5</v>
      </c>
      <c r="D8147" s="20">
        <v>5</v>
      </c>
      <c r="E8147" s="20">
        <v>25</v>
      </c>
      <c r="F8147" s="20" t="s">
        <v>10</v>
      </c>
      <c r="G8147" s="20" t="s">
        <v>11</v>
      </c>
      <c r="H8147" s="21">
        <v>44979</v>
      </c>
    </row>
    <row r="8148" spans="1:8" ht="22.5" customHeight="1">
      <c r="A8148" s="20" t="s">
        <v>8169</v>
      </c>
      <c r="B8148" s="20" t="s">
        <v>24</v>
      </c>
      <c r="C8148" s="20">
        <v>5</v>
      </c>
      <c r="D8148" s="20">
        <v>4</v>
      </c>
      <c r="E8148" s="20">
        <v>20</v>
      </c>
      <c r="F8148" s="20" t="s">
        <v>20</v>
      </c>
      <c r="G8148" s="20" t="s">
        <v>15</v>
      </c>
      <c r="H8148" s="21">
        <v>45140</v>
      </c>
    </row>
    <row r="8149" spans="1:8" ht="22.5" customHeight="1">
      <c r="A8149" s="20" t="s">
        <v>8170</v>
      </c>
      <c r="B8149" s="20" t="s">
        <v>35</v>
      </c>
      <c r="C8149" s="20">
        <v>2</v>
      </c>
      <c r="D8149" s="20">
        <v>1.5</v>
      </c>
      <c r="E8149" s="20">
        <v>3</v>
      </c>
      <c r="F8149" s="20" t="s">
        <v>10</v>
      </c>
      <c r="G8149" s="20" t="s">
        <v>11</v>
      </c>
      <c r="H8149" s="21">
        <v>2</v>
      </c>
    </row>
    <row r="8150" spans="1:8" ht="22.5" customHeight="1">
      <c r="A8150" s="20" t="s">
        <v>8171</v>
      </c>
      <c r="B8150" s="20" t="s">
        <v>35</v>
      </c>
      <c r="C8150" s="20">
        <v>4</v>
      </c>
      <c r="D8150" s="20">
        <v>1.5</v>
      </c>
      <c r="E8150" s="20">
        <v>6</v>
      </c>
      <c r="F8150" s="20" t="s">
        <v>14</v>
      </c>
      <c r="G8150" s="20" t="s">
        <v>15</v>
      </c>
      <c r="H8150" s="21">
        <v>45218</v>
      </c>
    </row>
    <row r="8151" spans="1:8" ht="22.5" customHeight="1">
      <c r="A8151" s="20" t="s">
        <v>8172</v>
      </c>
      <c r="B8151" s="20" t="s">
        <v>35</v>
      </c>
      <c r="C8151" s="20">
        <v>2</v>
      </c>
      <c r="D8151" s="20">
        <v>1.5</v>
      </c>
      <c r="E8151" s="20">
        <v>3</v>
      </c>
      <c r="F8151" s="20" t="s">
        <v>14</v>
      </c>
      <c r="G8151" s="20" t="s">
        <v>15</v>
      </c>
      <c r="H8151" s="21">
        <v>45158</v>
      </c>
    </row>
    <row r="8152" spans="1:8" ht="22.5" customHeight="1">
      <c r="A8152" s="20" t="s">
        <v>8173</v>
      </c>
      <c r="B8152" s="20" t="s">
        <v>9</v>
      </c>
      <c r="C8152" s="20">
        <v>2</v>
      </c>
      <c r="D8152" s="20">
        <v>2</v>
      </c>
      <c r="E8152" s="20">
        <v>4</v>
      </c>
      <c r="F8152" s="20" t="s">
        <v>14</v>
      </c>
      <c r="G8152" s="20" t="s">
        <v>15</v>
      </c>
      <c r="H8152" s="21">
        <v>45099</v>
      </c>
    </row>
    <row r="8153" spans="1:8" ht="22.5" customHeight="1">
      <c r="A8153" s="20" t="s">
        <v>8174</v>
      </c>
      <c r="B8153" s="20" t="s">
        <v>39</v>
      </c>
      <c r="C8153" s="20">
        <v>2</v>
      </c>
      <c r="D8153" s="20">
        <v>3</v>
      </c>
      <c r="E8153" s="20">
        <v>6</v>
      </c>
      <c r="F8153" s="20" t="s">
        <v>10</v>
      </c>
      <c r="G8153" s="20" t="s">
        <v>11</v>
      </c>
      <c r="H8153" s="21">
        <v>45011</v>
      </c>
    </row>
    <row r="8154" spans="1:8" ht="22.5" customHeight="1">
      <c r="A8154" s="20" t="s">
        <v>8175</v>
      </c>
      <c r="B8154" s="20" t="s">
        <v>19</v>
      </c>
      <c r="C8154" s="20">
        <v>5</v>
      </c>
      <c r="D8154" s="20">
        <v>5</v>
      </c>
      <c r="E8154" s="20">
        <v>25</v>
      </c>
      <c r="F8154" s="20" t="s">
        <v>22</v>
      </c>
      <c r="G8154" s="20" t="s">
        <v>15</v>
      </c>
      <c r="H8154" s="21">
        <v>45237</v>
      </c>
    </row>
    <row r="8155" spans="1:8" ht="22.5" customHeight="1">
      <c r="A8155" s="20" t="s">
        <v>8176</v>
      </c>
      <c r="B8155" s="20" t="s">
        <v>27</v>
      </c>
      <c r="C8155" s="20">
        <v>5</v>
      </c>
      <c r="D8155" s="20">
        <v>4</v>
      </c>
      <c r="E8155" s="20">
        <v>20</v>
      </c>
      <c r="F8155" s="20" t="s">
        <v>20</v>
      </c>
      <c r="G8155" s="20" t="s">
        <v>20</v>
      </c>
      <c r="H8155" s="21">
        <v>45218</v>
      </c>
    </row>
    <row r="8156" spans="1:8" ht="22.5" customHeight="1">
      <c r="A8156" s="20" t="s">
        <v>8177</v>
      </c>
      <c r="B8156" s="20" t="s">
        <v>39</v>
      </c>
      <c r="C8156" s="20">
        <v>5</v>
      </c>
      <c r="D8156" s="20">
        <v>3</v>
      </c>
      <c r="E8156" s="20">
        <v>15</v>
      </c>
      <c r="F8156" s="20" t="s">
        <v>22</v>
      </c>
      <c r="G8156" s="20" t="s">
        <v>11</v>
      </c>
      <c r="H8156" s="21">
        <v>44947</v>
      </c>
    </row>
    <row r="8157" spans="1:8" ht="22.5" customHeight="1">
      <c r="A8157" s="20" t="s">
        <v>8178</v>
      </c>
      <c r="B8157" s="20" t="s">
        <v>13</v>
      </c>
      <c r="C8157" s="20">
        <v>3</v>
      </c>
      <c r="D8157" s="20">
        <v>3</v>
      </c>
      <c r="E8157" s="20">
        <v>9</v>
      </c>
      <c r="F8157" s="20" t="s">
        <v>14</v>
      </c>
      <c r="G8157" s="20" t="s">
        <v>11</v>
      </c>
      <c r="H8157" s="21">
        <v>45027</v>
      </c>
    </row>
    <row r="8158" spans="1:8" ht="22.5" customHeight="1">
      <c r="A8158" s="20" t="s">
        <v>8179</v>
      </c>
      <c r="B8158" s="20" t="s">
        <v>35</v>
      </c>
      <c r="C8158" s="20">
        <v>5</v>
      </c>
      <c r="D8158" s="20">
        <v>1.5</v>
      </c>
      <c r="E8158" s="20">
        <v>7.5</v>
      </c>
      <c r="F8158" s="20" t="s">
        <v>20</v>
      </c>
      <c r="G8158" s="20" t="s">
        <v>15</v>
      </c>
      <c r="H8158" s="21">
        <v>45220</v>
      </c>
    </row>
    <row r="8159" spans="1:8" ht="22.5" customHeight="1">
      <c r="A8159" s="20" t="s">
        <v>8180</v>
      </c>
      <c r="B8159" s="20" t="s">
        <v>27</v>
      </c>
      <c r="C8159" s="20">
        <v>1</v>
      </c>
      <c r="D8159" s="20">
        <v>4</v>
      </c>
      <c r="E8159" s="20">
        <v>4</v>
      </c>
      <c r="F8159" s="20" t="s">
        <v>10</v>
      </c>
      <c r="G8159" s="20" t="s">
        <v>20</v>
      </c>
      <c r="H8159" s="21">
        <v>2</v>
      </c>
    </row>
    <row r="8160" spans="1:8" ht="22.5" customHeight="1">
      <c r="A8160" s="20" t="s">
        <v>8181</v>
      </c>
      <c r="B8160" s="20" t="s">
        <v>19</v>
      </c>
      <c r="C8160" s="20">
        <v>4</v>
      </c>
      <c r="D8160" s="20">
        <v>5</v>
      </c>
      <c r="E8160" s="20">
        <v>20</v>
      </c>
      <c r="F8160" s="20" t="s">
        <v>22</v>
      </c>
      <c r="G8160" s="20" t="s">
        <v>15</v>
      </c>
      <c r="H8160" s="21">
        <v>45127</v>
      </c>
    </row>
    <row r="8161" spans="1:8" ht="22.5" customHeight="1">
      <c r="A8161" s="20" t="s">
        <v>8182</v>
      </c>
      <c r="B8161" s="20" t="s">
        <v>39</v>
      </c>
      <c r="C8161" s="20">
        <v>1</v>
      </c>
      <c r="D8161" s="20">
        <v>3</v>
      </c>
      <c r="E8161" s="20">
        <v>3</v>
      </c>
      <c r="F8161" s="20" t="s">
        <v>22</v>
      </c>
      <c r="G8161" s="20" t="s">
        <v>20</v>
      </c>
      <c r="H8161" s="21">
        <v>45008</v>
      </c>
    </row>
    <row r="8162" spans="1:8" ht="22.5" customHeight="1">
      <c r="A8162" s="20" t="s">
        <v>8183</v>
      </c>
      <c r="B8162" s="20" t="s">
        <v>17</v>
      </c>
      <c r="C8162" s="20">
        <v>5</v>
      </c>
      <c r="D8162" s="20">
        <v>1</v>
      </c>
      <c r="E8162" s="20">
        <v>5</v>
      </c>
      <c r="F8162" s="20" t="s">
        <v>20</v>
      </c>
      <c r="G8162" s="20" t="s">
        <v>11</v>
      </c>
      <c r="H8162" s="21">
        <v>45125</v>
      </c>
    </row>
    <row r="8163" spans="1:8" ht="22.5" customHeight="1">
      <c r="A8163" s="20" t="s">
        <v>8184</v>
      </c>
      <c r="B8163" s="20" t="s">
        <v>17</v>
      </c>
      <c r="C8163" s="20">
        <v>4</v>
      </c>
      <c r="D8163" s="20">
        <v>1</v>
      </c>
      <c r="E8163" s="20">
        <v>4</v>
      </c>
      <c r="F8163" s="20" t="s">
        <v>20</v>
      </c>
      <c r="G8163" s="20" t="s">
        <v>15</v>
      </c>
      <c r="H8163" s="21">
        <v>2</v>
      </c>
    </row>
    <row r="8164" spans="1:8" ht="22.5" customHeight="1">
      <c r="A8164" s="20" t="s">
        <v>8185</v>
      </c>
      <c r="B8164" s="20" t="s">
        <v>24</v>
      </c>
      <c r="C8164" s="20">
        <v>2</v>
      </c>
      <c r="D8164" s="20">
        <v>4</v>
      </c>
      <c r="E8164" s="20">
        <v>8</v>
      </c>
      <c r="F8164" s="20" t="s">
        <v>14</v>
      </c>
      <c r="G8164" s="20" t="s">
        <v>15</v>
      </c>
      <c r="H8164" s="21">
        <v>45219</v>
      </c>
    </row>
    <row r="8165" spans="1:8" ht="22.5" customHeight="1">
      <c r="A8165" s="20" t="s">
        <v>8186</v>
      </c>
      <c r="B8165" s="20" t="s">
        <v>9</v>
      </c>
      <c r="C8165" s="20">
        <v>3</v>
      </c>
      <c r="D8165" s="20">
        <v>2</v>
      </c>
      <c r="E8165" s="20">
        <v>6</v>
      </c>
      <c r="F8165" s="20" t="s">
        <v>22</v>
      </c>
      <c r="G8165" s="20" t="s">
        <v>20</v>
      </c>
      <c r="H8165" s="21">
        <v>45082</v>
      </c>
    </row>
    <row r="8166" spans="1:8" ht="22.5" customHeight="1">
      <c r="A8166" s="20" t="s">
        <v>8187</v>
      </c>
      <c r="B8166" s="20" t="s">
        <v>13</v>
      </c>
      <c r="C8166" s="20">
        <v>2</v>
      </c>
      <c r="D8166" s="20">
        <v>3</v>
      </c>
      <c r="E8166" s="20">
        <v>6</v>
      </c>
      <c r="F8166" s="20" t="s">
        <v>20</v>
      </c>
      <c r="G8166" s="20" t="s">
        <v>20</v>
      </c>
      <c r="H8166" s="21">
        <v>45224</v>
      </c>
    </row>
    <row r="8167" spans="1:8" ht="22.5" customHeight="1">
      <c r="A8167" s="20" t="s">
        <v>8188</v>
      </c>
      <c r="B8167" s="20" t="s">
        <v>19</v>
      </c>
      <c r="C8167" s="20">
        <v>1</v>
      </c>
      <c r="D8167" s="20">
        <v>5</v>
      </c>
      <c r="E8167" s="20">
        <v>5</v>
      </c>
      <c r="F8167" s="20" t="s">
        <v>10</v>
      </c>
      <c r="G8167" s="20" t="s">
        <v>15</v>
      </c>
      <c r="H8167" s="21">
        <v>2</v>
      </c>
    </row>
    <row r="8168" spans="1:8" ht="22.5" customHeight="1">
      <c r="A8168" s="20" t="s">
        <v>8189</v>
      </c>
      <c r="B8168" s="20" t="s">
        <v>17</v>
      </c>
      <c r="C8168" s="20">
        <v>2</v>
      </c>
      <c r="D8168" s="20">
        <v>1</v>
      </c>
      <c r="E8168" s="20">
        <v>2</v>
      </c>
      <c r="F8168" s="20" t="s">
        <v>22</v>
      </c>
      <c r="G8168" s="20" t="s">
        <v>20</v>
      </c>
      <c r="H8168" s="21">
        <v>45144</v>
      </c>
    </row>
    <row r="8169" spans="1:8" ht="22.5" customHeight="1">
      <c r="A8169" s="20" t="s">
        <v>8190</v>
      </c>
      <c r="B8169" s="20" t="s">
        <v>35</v>
      </c>
      <c r="C8169" s="20">
        <v>4</v>
      </c>
      <c r="D8169" s="20">
        <v>1.5</v>
      </c>
      <c r="E8169" s="20">
        <v>6</v>
      </c>
      <c r="F8169" s="20" t="s">
        <v>14</v>
      </c>
      <c r="G8169" s="20" t="s">
        <v>20</v>
      </c>
      <c r="H8169" s="21">
        <v>45057</v>
      </c>
    </row>
    <row r="8170" spans="1:8" ht="22.5" customHeight="1">
      <c r="A8170" s="20" t="s">
        <v>8191</v>
      </c>
      <c r="B8170" s="20" t="s">
        <v>39</v>
      </c>
      <c r="C8170" s="20">
        <v>1</v>
      </c>
      <c r="D8170" s="20">
        <v>3</v>
      </c>
      <c r="E8170" s="20">
        <v>3</v>
      </c>
      <c r="F8170" s="20" t="s">
        <v>22</v>
      </c>
      <c r="G8170" s="20" t="s">
        <v>20</v>
      </c>
      <c r="H8170" s="21">
        <v>44937</v>
      </c>
    </row>
    <row r="8171" spans="1:8" ht="22.5" customHeight="1">
      <c r="A8171" s="20" t="s">
        <v>8192</v>
      </c>
      <c r="B8171" s="20" t="s">
        <v>17</v>
      </c>
      <c r="C8171" s="20">
        <v>5</v>
      </c>
      <c r="D8171" s="20">
        <v>1</v>
      </c>
      <c r="E8171" s="20">
        <v>5</v>
      </c>
      <c r="F8171" s="20" t="s">
        <v>10</v>
      </c>
      <c r="G8171" s="20" t="s">
        <v>20</v>
      </c>
      <c r="H8171" s="21">
        <v>45012</v>
      </c>
    </row>
    <row r="8172" spans="1:8" ht="22.5" customHeight="1">
      <c r="A8172" s="20" t="s">
        <v>8193</v>
      </c>
      <c r="B8172" s="20" t="s">
        <v>13</v>
      </c>
      <c r="C8172" s="20">
        <v>5</v>
      </c>
      <c r="D8172" s="20">
        <v>3</v>
      </c>
      <c r="E8172" s="20">
        <v>15</v>
      </c>
      <c r="F8172" s="20" t="s">
        <v>22</v>
      </c>
      <c r="G8172" s="20" t="s">
        <v>15</v>
      </c>
      <c r="H8172" s="21">
        <v>45177</v>
      </c>
    </row>
    <row r="8173" spans="1:8" ht="22.5" customHeight="1">
      <c r="A8173" s="20" t="s">
        <v>8194</v>
      </c>
      <c r="B8173" s="20" t="s">
        <v>9</v>
      </c>
      <c r="C8173" s="20">
        <v>5</v>
      </c>
      <c r="D8173" s="20">
        <v>2</v>
      </c>
      <c r="E8173" s="20">
        <v>10</v>
      </c>
      <c r="F8173" s="20" t="s">
        <v>20</v>
      </c>
      <c r="G8173" s="20" t="s">
        <v>20</v>
      </c>
      <c r="H8173" s="21">
        <v>45078</v>
      </c>
    </row>
    <row r="8174" spans="1:8" ht="22.5" customHeight="1">
      <c r="A8174" s="20" t="s">
        <v>8195</v>
      </c>
      <c r="B8174" s="20" t="s">
        <v>24</v>
      </c>
      <c r="C8174" s="20">
        <v>2</v>
      </c>
      <c r="D8174" s="20">
        <v>4</v>
      </c>
      <c r="E8174" s="20">
        <v>8</v>
      </c>
      <c r="F8174" s="20" t="s">
        <v>10</v>
      </c>
      <c r="G8174" s="20" t="s">
        <v>15</v>
      </c>
      <c r="H8174" s="21">
        <v>2</v>
      </c>
    </row>
    <row r="8175" spans="1:8" ht="22.5" customHeight="1">
      <c r="A8175" s="20" t="s">
        <v>8196</v>
      </c>
      <c r="B8175" s="20" t="s">
        <v>19</v>
      </c>
      <c r="C8175" s="20">
        <v>2</v>
      </c>
      <c r="D8175" s="20">
        <v>5</v>
      </c>
      <c r="E8175" s="20">
        <v>10</v>
      </c>
      <c r="F8175" s="20" t="s">
        <v>10</v>
      </c>
      <c r="G8175" s="20" t="s">
        <v>11</v>
      </c>
      <c r="H8175" s="21">
        <v>45240</v>
      </c>
    </row>
    <row r="8176" spans="1:8" ht="22.5" customHeight="1">
      <c r="A8176" s="20" t="s">
        <v>8197</v>
      </c>
      <c r="B8176" s="20" t="s">
        <v>39</v>
      </c>
      <c r="C8176" s="20">
        <v>2</v>
      </c>
      <c r="D8176" s="20">
        <v>3</v>
      </c>
      <c r="E8176" s="20">
        <v>6</v>
      </c>
      <c r="F8176" s="20" t="s">
        <v>22</v>
      </c>
      <c r="G8176" s="20" t="s">
        <v>20</v>
      </c>
      <c r="H8176" s="21">
        <v>45134</v>
      </c>
    </row>
    <row r="8177" spans="1:8" ht="22.5" customHeight="1">
      <c r="A8177" s="20" t="s">
        <v>8198</v>
      </c>
      <c r="B8177" s="20" t="s">
        <v>17</v>
      </c>
      <c r="C8177" s="20">
        <v>2</v>
      </c>
      <c r="D8177" s="20">
        <v>1</v>
      </c>
      <c r="E8177" s="20">
        <v>2</v>
      </c>
      <c r="F8177" s="20" t="s">
        <v>10</v>
      </c>
      <c r="G8177" s="20" t="s">
        <v>20</v>
      </c>
      <c r="H8177" s="21">
        <v>45044</v>
      </c>
    </row>
    <row r="8178" spans="1:8" ht="22.5" customHeight="1">
      <c r="A8178" s="20" t="s">
        <v>8199</v>
      </c>
      <c r="B8178" s="20" t="s">
        <v>39</v>
      </c>
      <c r="C8178" s="20">
        <v>4</v>
      </c>
      <c r="D8178" s="20">
        <v>3</v>
      </c>
      <c r="E8178" s="20">
        <v>12</v>
      </c>
      <c r="F8178" s="20" t="s">
        <v>22</v>
      </c>
      <c r="G8178" s="20" t="s">
        <v>15</v>
      </c>
      <c r="H8178" s="21">
        <v>45197</v>
      </c>
    </row>
    <row r="8179" spans="1:8" ht="22.5" customHeight="1">
      <c r="A8179" s="20" t="s">
        <v>8200</v>
      </c>
      <c r="B8179" s="20" t="s">
        <v>27</v>
      </c>
      <c r="C8179" s="20">
        <v>5</v>
      </c>
      <c r="D8179" s="20">
        <v>4</v>
      </c>
      <c r="E8179" s="20">
        <v>20</v>
      </c>
      <c r="F8179" s="20" t="s">
        <v>10</v>
      </c>
      <c r="G8179" s="20" t="s">
        <v>20</v>
      </c>
      <c r="H8179" s="21">
        <v>45230</v>
      </c>
    </row>
    <row r="8180" spans="1:8" ht="22.5" customHeight="1">
      <c r="A8180" s="20" t="s">
        <v>8201</v>
      </c>
      <c r="B8180" s="20" t="s">
        <v>17</v>
      </c>
      <c r="C8180" s="20">
        <v>4</v>
      </c>
      <c r="D8180" s="20">
        <v>1</v>
      </c>
      <c r="E8180" s="20">
        <v>4</v>
      </c>
      <c r="F8180" s="20" t="s">
        <v>14</v>
      </c>
      <c r="G8180" s="20" t="s">
        <v>11</v>
      </c>
      <c r="H8180" s="21">
        <v>44960</v>
      </c>
    </row>
    <row r="8181" spans="1:8" ht="22.5" customHeight="1">
      <c r="A8181" s="20" t="s">
        <v>8202</v>
      </c>
      <c r="B8181" s="20" t="s">
        <v>35</v>
      </c>
      <c r="C8181" s="20">
        <v>2</v>
      </c>
      <c r="D8181" s="20">
        <v>1.5</v>
      </c>
      <c r="E8181" s="20">
        <v>3</v>
      </c>
      <c r="F8181" s="20" t="s">
        <v>14</v>
      </c>
      <c r="G8181" s="20" t="s">
        <v>11</v>
      </c>
      <c r="H8181" s="21">
        <v>45148</v>
      </c>
    </row>
    <row r="8182" spans="1:8" ht="22.5" customHeight="1">
      <c r="A8182" s="20" t="s">
        <v>8203</v>
      </c>
      <c r="B8182" s="20" t="s">
        <v>19</v>
      </c>
      <c r="C8182" s="20">
        <v>1</v>
      </c>
      <c r="D8182" s="20">
        <v>5</v>
      </c>
      <c r="E8182" s="20">
        <v>5</v>
      </c>
      <c r="F8182" s="20" t="s">
        <v>14</v>
      </c>
      <c r="G8182" s="20" t="s">
        <v>20</v>
      </c>
      <c r="H8182" s="21">
        <v>45061</v>
      </c>
    </row>
    <row r="8183" spans="1:8" ht="22.5" customHeight="1">
      <c r="A8183" s="20" t="s">
        <v>8204</v>
      </c>
      <c r="B8183" s="20" t="s">
        <v>24</v>
      </c>
      <c r="C8183" s="20">
        <v>3</v>
      </c>
      <c r="D8183" s="20">
        <v>4</v>
      </c>
      <c r="E8183" s="20">
        <v>12</v>
      </c>
      <c r="F8183" s="20" t="s">
        <v>20</v>
      </c>
      <c r="G8183" s="20" t="s">
        <v>20</v>
      </c>
      <c r="H8183" s="21">
        <v>2</v>
      </c>
    </row>
    <row r="8184" spans="1:8" ht="22.5" customHeight="1">
      <c r="A8184" s="20" t="s">
        <v>8205</v>
      </c>
      <c r="B8184" s="20" t="s">
        <v>17</v>
      </c>
      <c r="C8184" s="20">
        <v>3</v>
      </c>
      <c r="D8184" s="20">
        <v>1</v>
      </c>
      <c r="E8184" s="20">
        <v>3</v>
      </c>
      <c r="F8184" s="20" t="s">
        <v>20</v>
      </c>
      <c r="G8184" s="20" t="s">
        <v>20</v>
      </c>
      <c r="H8184" s="21">
        <v>45180</v>
      </c>
    </row>
    <row r="8185" spans="1:8" ht="22.5" customHeight="1">
      <c r="A8185" s="20" t="s">
        <v>8206</v>
      </c>
      <c r="B8185" s="20" t="s">
        <v>35</v>
      </c>
      <c r="C8185" s="20">
        <v>1</v>
      </c>
      <c r="D8185" s="20">
        <v>1.5</v>
      </c>
      <c r="E8185" s="20">
        <v>1.5</v>
      </c>
      <c r="F8185" s="20" t="s">
        <v>14</v>
      </c>
      <c r="G8185" s="20" t="s">
        <v>15</v>
      </c>
      <c r="H8185" s="21">
        <v>45263</v>
      </c>
    </row>
    <row r="8186" spans="1:8" ht="22.5" customHeight="1">
      <c r="A8186" s="20" t="s">
        <v>8207</v>
      </c>
      <c r="B8186" s="20" t="s">
        <v>39</v>
      </c>
      <c r="C8186" s="20">
        <v>3</v>
      </c>
      <c r="D8186" s="20">
        <v>3</v>
      </c>
      <c r="E8186" s="20">
        <v>9</v>
      </c>
      <c r="F8186" s="20" t="s">
        <v>10</v>
      </c>
      <c r="G8186" s="20" t="s">
        <v>11</v>
      </c>
      <c r="H8186" s="21">
        <v>45247</v>
      </c>
    </row>
    <row r="8187" spans="1:8" ht="22.5" customHeight="1">
      <c r="A8187" s="20" t="s">
        <v>8208</v>
      </c>
      <c r="B8187" s="20" t="s">
        <v>39</v>
      </c>
      <c r="C8187" s="20">
        <v>1</v>
      </c>
      <c r="D8187" s="20">
        <v>3</v>
      </c>
      <c r="E8187" s="20">
        <v>3</v>
      </c>
      <c r="F8187" s="20" t="s">
        <v>20</v>
      </c>
      <c r="G8187" s="20" t="s">
        <v>15</v>
      </c>
      <c r="H8187" s="21">
        <v>45045</v>
      </c>
    </row>
    <row r="8188" spans="1:8" ht="22.5" customHeight="1">
      <c r="A8188" s="20" t="s">
        <v>8209</v>
      </c>
      <c r="B8188" s="20" t="s">
        <v>9</v>
      </c>
      <c r="C8188" s="20">
        <v>1</v>
      </c>
      <c r="D8188" s="20">
        <v>2</v>
      </c>
      <c r="E8188" s="20">
        <v>2</v>
      </c>
      <c r="F8188" s="20" t="s">
        <v>10</v>
      </c>
      <c r="G8188" s="20" t="s">
        <v>20</v>
      </c>
      <c r="H8188" s="21">
        <v>45060</v>
      </c>
    </row>
    <row r="8189" spans="1:8" ht="22.5" customHeight="1">
      <c r="A8189" s="20" t="s">
        <v>8210</v>
      </c>
      <c r="B8189" s="20" t="s">
        <v>24</v>
      </c>
      <c r="C8189" s="20">
        <v>1</v>
      </c>
      <c r="D8189" s="20">
        <v>4</v>
      </c>
      <c r="E8189" s="20">
        <v>4</v>
      </c>
      <c r="F8189" s="20" t="s">
        <v>14</v>
      </c>
      <c r="G8189" s="20" t="s">
        <v>11</v>
      </c>
      <c r="H8189" s="21">
        <v>45147</v>
      </c>
    </row>
    <row r="8190" spans="1:8" ht="22.5" customHeight="1">
      <c r="A8190" s="20" t="s">
        <v>8211</v>
      </c>
      <c r="B8190" s="20" t="s">
        <v>17</v>
      </c>
      <c r="C8190" s="20">
        <v>2</v>
      </c>
      <c r="D8190" s="20">
        <v>1</v>
      </c>
      <c r="E8190" s="20">
        <v>2</v>
      </c>
      <c r="F8190" s="20" t="s">
        <v>20</v>
      </c>
      <c r="G8190" s="20" t="s">
        <v>11</v>
      </c>
      <c r="H8190" s="21">
        <v>45054</v>
      </c>
    </row>
    <row r="8191" spans="1:8" ht="22.5" customHeight="1">
      <c r="A8191" s="20" t="s">
        <v>8212</v>
      </c>
      <c r="B8191" s="20" t="s">
        <v>19</v>
      </c>
      <c r="C8191" s="20">
        <v>3</v>
      </c>
      <c r="D8191" s="20">
        <v>5</v>
      </c>
      <c r="E8191" s="20">
        <v>15</v>
      </c>
      <c r="F8191" s="20" t="s">
        <v>10</v>
      </c>
      <c r="G8191" s="20" t="s">
        <v>11</v>
      </c>
      <c r="H8191" s="21">
        <v>44940</v>
      </c>
    </row>
    <row r="8192" spans="1:8" ht="22.5" customHeight="1">
      <c r="A8192" s="20" t="s">
        <v>8213</v>
      </c>
      <c r="B8192" s="20" t="s">
        <v>9</v>
      </c>
      <c r="C8192" s="20">
        <v>3</v>
      </c>
      <c r="D8192" s="20">
        <v>2</v>
      </c>
      <c r="E8192" s="20">
        <v>6</v>
      </c>
      <c r="F8192" s="20" t="s">
        <v>20</v>
      </c>
      <c r="G8192" s="20" t="s">
        <v>20</v>
      </c>
      <c r="H8192" s="21">
        <v>45100</v>
      </c>
    </row>
    <row r="8193" spans="1:8" ht="22.5" customHeight="1">
      <c r="A8193" s="20" t="s">
        <v>8214</v>
      </c>
      <c r="B8193" s="20" t="s">
        <v>9</v>
      </c>
      <c r="C8193" s="20">
        <v>4</v>
      </c>
      <c r="D8193" s="20">
        <v>2</v>
      </c>
      <c r="E8193" s="20">
        <v>8</v>
      </c>
      <c r="F8193" s="20" t="s">
        <v>10</v>
      </c>
      <c r="G8193" s="20" t="s">
        <v>15</v>
      </c>
      <c r="H8193" s="21">
        <v>45257</v>
      </c>
    </row>
    <row r="8194" spans="1:8" ht="22.5" customHeight="1">
      <c r="A8194" s="20" t="s">
        <v>8215</v>
      </c>
      <c r="B8194" s="20" t="s">
        <v>39</v>
      </c>
      <c r="C8194" s="20">
        <v>2</v>
      </c>
      <c r="D8194" s="20">
        <v>3</v>
      </c>
      <c r="E8194" s="20">
        <v>6</v>
      </c>
      <c r="F8194" s="20" t="s">
        <v>20</v>
      </c>
      <c r="G8194" s="20" t="s">
        <v>20</v>
      </c>
      <c r="H8194" s="21">
        <v>45266</v>
      </c>
    </row>
    <row r="8195" spans="1:8" ht="22.5" customHeight="1">
      <c r="A8195" s="20" t="s">
        <v>8216</v>
      </c>
      <c r="B8195" s="20" t="s">
        <v>24</v>
      </c>
      <c r="C8195" s="20">
        <v>4</v>
      </c>
      <c r="D8195" s="20">
        <v>4</v>
      </c>
      <c r="E8195" s="20">
        <v>16</v>
      </c>
      <c r="F8195" s="20" t="s">
        <v>20</v>
      </c>
      <c r="G8195" s="20" t="s">
        <v>20</v>
      </c>
      <c r="H8195" s="21">
        <v>45036</v>
      </c>
    </row>
    <row r="8196" spans="1:8" ht="22.5" customHeight="1">
      <c r="A8196" s="20" t="s">
        <v>8217</v>
      </c>
      <c r="B8196" s="20" t="s">
        <v>35</v>
      </c>
      <c r="C8196" s="20">
        <v>3</v>
      </c>
      <c r="D8196" s="20">
        <v>1.5</v>
      </c>
      <c r="E8196" s="20">
        <v>4.5</v>
      </c>
      <c r="F8196" s="20" t="s">
        <v>14</v>
      </c>
      <c r="G8196" s="20" t="s">
        <v>15</v>
      </c>
      <c r="H8196" s="21">
        <v>45016</v>
      </c>
    </row>
    <row r="8197" spans="1:8" ht="22.5" customHeight="1">
      <c r="A8197" s="20" t="s">
        <v>8218</v>
      </c>
      <c r="B8197" s="20" t="s">
        <v>19</v>
      </c>
      <c r="C8197" s="20">
        <v>1</v>
      </c>
      <c r="D8197" s="20">
        <v>5</v>
      </c>
      <c r="E8197" s="20">
        <v>5</v>
      </c>
      <c r="F8197" s="20" t="s">
        <v>20</v>
      </c>
      <c r="G8197" s="20" t="s">
        <v>20</v>
      </c>
      <c r="H8197" s="21">
        <v>45149</v>
      </c>
    </row>
    <row r="8198" spans="1:8" ht="22.5" customHeight="1">
      <c r="A8198" s="20" t="s">
        <v>8219</v>
      </c>
      <c r="B8198" s="20" t="s">
        <v>19</v>
      </c>
      <c r="C8198" s="20">
        <v>1</v>
      </c>
      <c r="D8198" s="20">
        <v>5</v>
      </c>
      <c r="E8198" s="20">
        <v>5</v>
      </c>
      <c r="F8198" s="20" t="s">
        <v>20</v>
      </c>
      <c r="G8198" s="20" t="s">
        <v>20</v>
      </c>
      <c r="H8198" s="21">
        <v>45155</v>
      </c>
    </row>
    <row r="8199" spans="1:8" ht="22.5" customHeight="1">
      <c r="A8199" s="20" t="s">
        <v>8220</v>
      </c>
      <c r="B8199" s="20" t="s">
        <v>19</v>
      </c>
      <c r="C8199" s="20">
        <v>1</v>
      </c>
      <c r="D8199" s="20">
        <v>5</v>
      </c>
      <c r="E8199" s="20">
        <v>5</v>
      </c>
      <c r="F8199" s="20" t="s">
        <v>14</v>
      </c>
      <c r="G8199" s="20" t="s">
        <v>20</v>
      </c>
      <c r="H8199" s="21">
        <v>45253</v>
      </c>
    </row>
    <row r="8200" spans="1:8" ht="22.5" customHeight="1">
      <c r="A8200" s="20" t="s">
        <v>8221</v>
      </c>
      <c r="B8200" s="20" t="s">
        <v>9</v>
      </c>
      <c r="C8200" s="20">
        <v>4</v>
      </c>
      <c r="D8200" s="20">
        <v>2</v>
      </c>
      <c r="E8200" s="20">
        <v>8</v>
      </c>
      <c r="F8200" s="20" t="s">
        <v>20</v>
      </c>
      <c r="G8200" s="20" t="s">
        <v>11</v>
      </c>
      <c r="H8200" s="21">
        <v>45101</v>
      </c>
    </row>
    <row r="8201" spans="1:8" ht="22.5" customHeight="1">
      <c r="A8201" s="20" t="s">
        <v>8222</v>
      </c>
      <c r="B8201" s="20" t="s">
        <v>35</v>
      </c>
      <c r="C8201" s="20">
        <v>4</v>
      </c>
      <c r="D8201" s="20">
        <v>1.5</v>
      </c>
      <c r="E8201" s="20">
        <v>6</v>
      </c>
      <c r="F8201" s="20" t="s">
        <v>22</v>
      </c>
      <c r="G8201" s="20" t="s">
        <v>20</v>
      </c>
      <c r="H8201" s="21">
        <v>45103</v>
      </c>
    </row>
    <row r="8202" spans="1:8" ht="22.5" customHeight="1">
      <c r="A8202" s="20" t="s">
        <v>8223</v>
      </c>
      <c r="B8202" s="20" t="s">
        <v>35</v>
      </c>
      <c r="C8202" s="20">
        <v>5</v>
      </c>
      <c r="D8202" s="20">
        <v>1.5</v>
      </c>
      <c r="E8202" s="20">
        <v>7.5</v>
      </c>
      <c r="F8202" s="20" t="s">
        <v>14</v>
      </c>
      <c r="G8202" s="20" t="s">
        <v>20</v>
      </c>
      <c r="H8202" s="21">
        <v>45189</v>
      </c>
    </row>
    <row r="8203" spans="1:8" ht="22.5" customHeight="1">
      <c r="A8203" s="20" t="s">
        <v>8224</v>
      </c>
      <c r="B8203" s="20" t="s">
        <v>9</v>
      </c>
      <c r="C8203" s="20">
        <v>2</v>
      </c>
      <c r="D8203" s="20">
        <v>2</v>
      </c>
      <c r="E8203" s="20">
        <v>4</v>
      </c>
      <c r="F8203" s="20" t="s">
        <v>22</v>
      </c>
      <c r="G8203" s="20" t="s">
        <v>20</v>
      </c>
      <c r="H8203" s="21">
        <v>45024</v>
      </c>
    </row>
    <row r="8204" spans="1:8" ht="22.5" customHeight="1">
      <c r="A8204" s="20" t="s">
        <v>8225</v>
      </c>
      <c r="B8204" s="20" t="s">
        <v>24</v>
      </c>
      <c r="C8204" s="20">
        <v>1</v>
      </c>
      <c r="D8204" s="20">
        <v>4</v>
      </c>
      <c r="E8204" s="20">
        <v>4</v>
      </c>
      <c r="F8204" s="20" t="s">
        <v>10</v>
      </c>
      <c r="G8204" s="20" t="s">
        <v>11</v>
      </c>
      <c r="H8204" s="21">
        <v>44994</v>
      </c>
    </row>
    <row r="8205" spans="1:8" ht="22.5" customHeight="1">
      <c r="A8205" s="20" t="s">
        <v>8226</v>
      </c>
      <c r="B8205" s="20" t="s">
        <v>13</v>
      </c>
      <c r="C8205" s="20">
        <v>4</v>
      </c>
      <c r="D8205" s="20">
        <v>3</v>
      </c>
      <c r="E8205" s="20">
        <v>12</v>
      </c>
      <c r="F8205" s="20" t="s">
        <v>20</v>
      </c>
      <c r="G8205" s="20" t="s">
        <v>11</v>
      </c>
      <c r="H8205" s="21">
        <v>44945</v>
      </c>
    </row>
    <row r="8206" spans="1:8" ht="22.5" customHeight="1">
      <c r="A8206" s="20" t="s">
        <v>8227</v>
      </c>
      <c r="B8206" s="20" t="s">
        <v>13</v>
      </c>
      <c r="C8206" s="20">
        <v>1</v>
      </c>
      <c r="D8206" s="20">
        <v>3</v>
      </c>
      <c r="E8206" s="20">
        <v>3</v>
      </c>
      <c r="F8206" s="20" t="s">
        <v>22</v>
      </c>
      <c r="G8206" s="20" t="s">
        <v>11</v>
      </c>
      <c r="H8206" s="21">
        <v>45006</v>
      </c>
    </row>
    <row r="8207" spans="1:8" ht="22.5" customHeight="1">
      <c r="A8207" s="20" t="s">
        <v>8228</v>
      </c>
      <c r="B8207" s="20" t="s">
        <v>9</v>
      </c>
      <c r="C8207" s="20">
        <v>4</v>
      </c>
      <c r="D8207" s="20">
        <v>2</v>
      </c>
      <c r="E8207" s="20">
        <v>8</v>
      </c>
      <c r="F8207" s="20" t="s">
        <v>20</v>
      </c>
      <c r="G8207" s="20" t="s">
        <v>20</v>
      </c>
      <c r="H8207" s="21">
        <v>45003</v>
      </c>
    </row>
    <row r="8208" spans="1:8" ht="22.5" customHeight="1">
      <c r="A8208" s="20" t="s">
        <v>8229</v>
      </c>
      <c r="B8208" s="20" t="s">
        <v>24</v>
      </c>
      <c r="C8208" s="20">
        <v>1</v>
      </c>
      <c r="D8208" s="20">
        <v>4</v>
      </c>
      <c r="E8208" s="20">
        <v>4</v>
      </c>
      <c r="F8208" s="20" t="s">
        <v>14</v>
      </c>
      <c r="G8208" s="20" t="s">
        <v>20</v>
      </c>
      <c r="H8208" s="21">
        <v>45261</v>
      </c>
    </row>
    <row r="8209" spans="1:8" ht="22.5" customHeight="1">
      <c r="A8209" s="20" t="s">
        <v>8230</v>
      </c>
      <c r="B8209" s="20" t="s">
        <v>27</v>
      </c>
      <c r="C8209" s="20">
        <v>5</v>
      </c>
      <c r="D8209" s="20">
        <v>4</v>
      </c>
      <c r="E8209" s="20">
        <v>20</v>
      </c>
      <c r="F8209" s="20" t="s">
        <v>14</v>
      </c>
      <c r="G8209" s="20" t="s">
        <v>11</v>
      </c>
      <c r="H8209" s="21">
        <v>45248</v>
      </c>
    </row>
    <row r="8210" spans="1:8" ht="22.5" customHeight="1">
      <c r="A8210" s="20" t="s">
        <v>8231</v>
      </c>
      <c r="B8210" s="20" t="s">
        <v>24</v>
      </c>
      <c r="C8210" s="20">
        <v>1</v>
      </c>
      <c r="D8210" s="20">
        <v>4</v>
      </c>
      <c r="E8210" s="20">
        <v>4</v>
      </c>
      <c r="F8210" s="20" t="s">
        <v>20</v>
      </c>
      <c r="G8210" s="20" t="s">
        <v>11</v>
      </c>
      <c r="H8210" s="21">
        <v>45109</v>
      </c>
    </row>
    <row r="8211" spans="1:8" ht="22.5" customHeight="1">
      <c r="A8211" s="20" t="s">
        <v>8232</v>
      </c>
      <c r="B8211" s="20" t="s">
        <v>9</v>
      </c>
      <c r="C8211" s="20">
        <v>2</v>
      </c>
      <c r="D8211" s="20">
        <v>2</v>
      </c>
      <c r="E8211" s="20">
        <v>4</v>
      </c>
      <c r="F8211" s="20" t="s">
        <v>22</v>
      </c>
      <c r="G8211" s="20" t="s">
        <v>20</v>
      </c>
      <c r="H8211" s="21">
        <v>45252</v>
      </c>
    </row>
    <row r="8212" spans="1:8" ht="22.5" customHeight="1">
      <c r="A8212" s="20" t="s">
        <v>8233</v>
      </c>
      <c r="B8212" s="20" t="s">
        <v>9</v>
      </c>
      <c r="C8212" s="20">
        <v>1</v>
      </c>
      <c r="D8212" s="20">
        <v>2</v>
      </c>
      <c r="E8212" s="20">
        <v>2</v>
      </c>
      <c r="F8212" s="20" t="s">
        <v>10</v>
      </c>
      <c r="G8212" s="20" t="s">
        <v>20</v>
      </c>
      <c r="H8212" s="21">
        <v>45061</v>
      </c>
    </row>
    <row r="8213" spans="1:8" ht="22.5" customHeight="1">
      <c r="A8213" s="20" t="s">
        <v>8234</v>
      </c>
      <c r="B8213" s="20" t="s">
        <v>39</v>
      </c>
      <c r="C8213" s="20">
        <v>5</v>
      </c>
      <c r="D8213" s="20">
        <v>3</v>
      </c>
      <c r="E8213" s="20">
        <v>15</v>
      </c>
      <c r="F8213" s="20" t="s">
        <v>14</v>
      </c>
      <c r="G8213" s="20" t="s">
        <v>20</v>
      </c>
      <c r="H8213" s="21">
        <v>45276</v>
      </c>
    </row>
    <row r="8214" spans="1:8" ht="22.5" customHeight="1">
      <c r="A8214" s="20" t="s">
        <v>8235</v>
      </c>
      <c r="B8214" s="20" t="s">
        <v>9</v>
      </c>
      <c r="C8214" s="20">
        <v>4</v>
      </c>
      <c r="D8214" s="20">
        <v>2</v>
      </c>
      <c r="E8214" s="20">
        <v>8</v>
      </c>
      <c r="F8214" s="20" t="s">
        <v>22</v>
      </c>
      <c r="G8214" s="20" t="s">
        <v>20</v>
      </c>
      <c r="H8214" s="21">
        <v>45268</v>
      </c>
    </row>
    <row r="8215" spans="1:8" ht="22.5" customHeight="1">
      <c r="A8215" s="20" t="s">
        <v>8236</v>
      </c>
      <c r="B8215" s="20" t="s">
        <v>35</v>
      </c>
      <c r="C8215" s="20">
        <v>4</v>
      </c>
      <c r="D8215" s="20">
        <v>1.5</v>
      </c>
      <c r="E8215" s="20">
        <v>6</v>
      </c>
      <c r="F8215" s="20" t="s">
        <v>20</v>
      </c>
      <c r="G8215" s="20" t="s">
        <v>20</v>
      </c>
      <c r="H8215" s="21">
        <v>45102</v>
      </c>
    </row>
    <row r="8216" spans="1:8" ht="22.5" customHeight="1">
      <c r="A8216" s="20" t="s">
        <v>8237</v>
      </c>
      <c r="B8216" s="20" t="s">
        <v>17</v>
      </c>
      <c r="C8216" s="20">
        <v>1</v>
      </c>
      <c r="D8216" s="20">
        <v>1</v>
      </c>
      <c r="E8216" s="20">
        <v>1</v>
      </c>
      <c r="F8216" s="20" t="s">
        <v>20</v>
      </c>
      <c r="G8216" s="20" t="s">
        <v>11</v>
      </c>
      <c r="H8216" s="21">
        <v>45058</v>
      </c>
    </row>
    <row r="8217" spans="1:8" ht="22.5" customHeight="1">
      <c r="A8217" s="20" t="s">
        <v>8238</v>
      </c>
      <c r="B8217" s="20" t="s">
        <v>19</v>
      </c>
      <c r="C8217" s="20">
        <v>1</v>
      </c>
      <c r="D8217" s="20">
        <v>5</v>
      </c>
      <c r="E8217" s="20">
        <v>5</v>
      </c>
      <c r="F8217" s="20" t="s">
        <v>14</v>
      </c>
      <c r="G8217" s="20" t="s">
        <v>20</v>
      </c>
      <c r="H8217" s="21">
        <v>44993</v>
      </c>
    </row>
    <row r="8218" spans="1:8" ht="22.5" customHeight="1">
      <c r="A8218" s="20" t="s">
        <v>8239</v>
      </c>
      <c r="B8218" s="20" t="s">
        <v>27</v>
      </c>
      <c r="C8218" s="20">
        <v>4</v>
      </c>
      <c r="D8218" s="20">
        <v>4</v>
      </c>
      <c r="E8218" s="20">
        <v>16</v>
      </c>
      <c r="F8218" s="20" t="s">
        <v>10</v>
      </c>
      <c r="G8218" s="20" t="s">
        <v>11</v>
      </c>
      <c r="H8218" s="21">
        <v>45139</v>
      </c>
    </row>
    <row r="8219" spans="1:8" ht="22.5" customHeight="1">
      <c r="A8219" s="20" t="s">
        <v>8240</v>
      </c>
      <c r="B8219" s="20" t="s">
        <v>39</v>
      </c>
      <c r="C8219" s="20">
        <v>2</v>
      </c>
      <c r="D8219" s="20">
        <v>3</v>
      </c>
      <c r="E8219" s="20">
        <v>6</v>
      </c>
      <c r="F8219" s="20" t="s">
        <v>10</v>
      </c>
      <c r="G8219" s="20" t="s">
        <v>15</v>
      </c>
      <c r="H8219" s="21">
        <v>45208</v>
      </c>
    </row>
    <row r="8220" spans="1:8" ht="22.5" customHeight="1">
      <c r="A8220" s="20" t="s">
        <v>8241</v>
      </c>
      <c r="B8220" s="20" t="s">
        <v>24</v>
      </c>
      <c r="C8220" s="20">
        <v>1</v>
      </c>
      <c r="D8220" s="20">
        <v>4</v>
      </c>
      <c r="E8220" s="20">
        <v>4</v>
      </c>
      <c r="F8220" s="20" t="s">
        <v>20</v>
      </c>
      <c r="G8220" s="20" t="s">
        <v>20</v>
      </c>
      <c r="H8220" s="21">
        <v>2</v>
      </c>
    </row>
    <row r="8221" spans="1:8" ht="22.5" customHeight="1">
      <c r="A8221" s="20" t="s">
        <v>8242</v>
      </c>
      <c r="B8221" s="20" t="s">
        <v>17</v>
      </c>
      <c r="C8221" s="20">
        <v>1</v>
      </c>
      <c r="D8221" s="20">
        <v>1</v>
      </c>
      <c r="E8221" s="20">
        <v>1</v>
      </c>
      <c r="F8221" s="20" t="s">
        <v>14</v>
      </c>
      <c r="G8221" s="20" t="s">
        <v>11</v>
      </c>
      <c r="H8221" s="21">
        <v>2</v>
      </c>
    </row>
    <row r="8222" spans="1:8" ht="22.5" customHeight="1">
      <c r="A8222" s="20" t="s">
        <v>8243</v>
      </c>
      <c r="B8222" s="20" t="s">
        <v>13</v>
      </c>
      <c r="C8222" s="20">
        <v>5</v>
      </c>
      <c r="D8222" s="20">
        <v>3</v>
      </c>
      <c r="E8222" s="20">
        <v>15</v>
      </c>
      <c r="F8222" s="20" t="s">
        <v>22</v>
      </c>
      <c r="G8222" s="20" t="s">
        <v>15</v>
      </c>
      <c r="H8222" s="21">
        <v>45141</v>
      </c>
    </row>
    <row r="8223" spans="1:8" ht="22.5" customHeight="1">
      <c r="A8223" s="20" t="s">
        <v>8244</v>
      </c>
      <c r="B8223" s="20" t="s">
        <v>13</v>
      </c>
      <c r="C8223" s="20">
        <v>1</v>
      </c>
      <c r="D8223" s="20">
        <v>3</v>
      </c>
      <c r="E8223" s="20">
        <v>3</v>
      </c>
      <c r="F8223" s="20" t="s">
        <v>22</v>
      </c>
      <c r="G8223" s="20" t="s">
        <v>11</v>
      </c>
      <c r="H8223" s="21">
        <v>45107</v>
      </c>
    </row>
    <row r="8224" spans="1:8" ht="22.5" customHeight="1">
      <c r="A8224" s="20" t="s">
        <v>8245</v>
      </c>
      <c r="B8224" s="20" t="s">
        <v>19</v>
      </c>
      <c r="C8224" s="20">
        <v>2</v>
      </c>
      <c r="D8224" s="20">
        <v>5</v>
      </c>
      <c r="E8224" s="20">
        <v>10</v>
      </c>
      <c r="F8224" s="20" t="s">
        <v>10</v>
      </c>
      <c r="G8224" s="20" t="s">
        <v>15</v>
      </c>
      <c r="H8224" s="21">
        <v>45021</v>
      </c>
    </row>
    <row r="8225" spans="1:8" ht="22.5" customHeight="1">
      <c r="A8225" s="20" t="s">
        <v>8246</v>
      </c>
      <c r="B8225" s="20" t="s">
        <v>39</v>
      </c>
      <c r="C8225" s="20">
        <v>4</v>
      </c>
      <c r="D8225" s="20">
        <v>3</v>
      </c>
      <c r="E8225" s="20">
        <v>12</v>
      </c>
      <c r="F8225" s="20" t="s">
        <v>14</v>
      </c>
      <c r="G8225" s="20" t="s">
        <v>11</v>
      </c>
      <c r="H8225" s="21">
        <v>45046</v>
      </c>
    </row>
    <row r="8226" spans="1:8" ht="22.5" customHeight="1">
      <c r="A8226" s="20" t="s">
        <v>8247</v>
      </c>
      <c r="B8226" s="20" t="s">
        <v>35</v>
      </c>
      <c r="C8226" s="20">
        <v>5</v>
      </c>
      <c r="D8226" s="20">
        <v>1.5</v>
      </c>
      <c r="E8226" s="20">
        <v>7.5</v>
      </c>
      <c r="F8226" s="20" t="s">
        <v>10</v>
      </c>
      <c r="G8226" s="20" t="s">
        <v>20</v>
      </c>
      <c r="H8226" s="21">
        <v>45029</v>
      </c>
    </row>
    <row r="8227" spans="1:8" ht="22.5" customHeight="1">
      <c r="A8227" s="20" t="s">
        <v>8248</v>
      </c>
      <c r="B8227" s="20" t="s">
        <v>19</v>
      </c>
      <c r="C8227" s="20">
        <v>5</v>
      </c>
      <c r="D8227" s="20">
        <v>5</v>
      </c>
      <c r="E8227" s="20">
        <v>25</v>
      </c>
      <c r="F8227" s="20" t="s">
        <v>14</v>
      </c>
      <c r="G8227" s="20" t="s">
        <v>20</v>
      </c>
      <c r="H8227" s="21">
        <v>45208</v>
      </c>
    </row>
    <row r="8228" spans="1:8" ht="22.5" customHeight="1">
      <c r="A8228" s="20" t="s">
        <v>8249</v>
      </c>
      <c r="B8228" s="20" t="s">
        <v>27</v>
      </c>
      <c r="C8228" s="20">
        <v>5</v>
      </c>
      <c r="D8228" s="20">
        <v>4</v>
      </c>
      <c r="E8228" s="20">
        <v>20</v>
      </c>
      <c r="F8228" s="20" t="s">
        <v>14</v>
      </c>
      <c r="G8228" s="20" t="s">
        <v>15</v>
      </c>
      <c r="H8228" s="21">
        <v>44954</v>
      </c>
    </row>
    <row r="8229" spans="1:8" ht="22.5" customHeight="1">
      <c r="A8229" s="20" t="s">
        <v>8250</v>
      </c>
      <c r="B8229" s="20" t="s">
        <v>39</v>
      </c>
      <c r="C8229" s="20">
        <v>4</v>
      </c>
      <c r="D8229" s="20">
        <v>3</v>
      </c>
      <c r="E8229" s="20">
        <v>12</v>
      </c>
      <c r="F8229" s="20" t="s">
        <v>10</v>
      </c>
      <c r="G8229" s="20" t="s">
        <v>11</v>
      </c>
      <c r="H8229" s="21">
        <v>45264</v>
      </c>
    </row>
    <row r="8230" spans="1:8" ht="22.5" customHeight="1">
      <c r="A8230" s="20" t="s">
        <v>8251</v>
      </c>
      <c r="B8230" s="20" t="s">
        <v>13</v>
      </c>
      <c r="C8230" s="20">
        <v>2</v>
      </c>
      <c r="D8230" s="20">
        <v>3</v>
      </c>
      <c r="E8230" s="20">
        <v>6</v>
      </c>
      <c r="F8230" s="20" t="s">
        <v>20</v>
      </c>
      <c r="G8230" s="20" t="s">
        <v>15</v>
      </c>
      <c r="H8230" s="21">
        <v>45021</v>
      </c>
    </row>
    <row r="8231" spans="1:8" ht="22.5" customHeight="1">
      <c r="A8231" s="20" t="s">
        <v>8252</v>
      </c>
      <c r="B8231" s="20" t="s">
        <v>17</v>
      </c>
      <c r="C8231" s="20">
        <v>4</v>
      </c>
      <c r="D8231" s="20">
        <v>1</v>
      </c>
      <c r="E8231" s="20">
        <v>4</v>
      </c>
      <c r="F8231" s="20" t="s">
        <v>20</v>
      </c>
      <c r="G8231" s="20" t="s">
        <v>15</v>
      </c>
      <c r="H8231" s="21">
        <v>45194</v>
      </c>
    </row>
    <row r="8232" spans="1:8" ht="22.5" customHeight="1">
      <c r="A8232" s="20" t="s">
        <v>8253</v>
      </c>
      <c r="B8232" s="20" t="s">
        <v>39</v>
      </c>
      <c r="C8232" s="20">
        <v>2</v>
      </c>
      <c r="D8232" s="20">
        <v>3</v>
      </c>
      <c r="E8232" s="20">
        <v>6</v>
      </c>
      <c r="F8232" s="20" t="s">
        <v>20</v>
      </c>
      <c r="G8232" s="20" t="s">
        <v>20</v>
      </c>
      <c r="H8232" s="21">
        <v>45208</v>
      </c>
    </row>
    <row r="8233" spans="1:8" ht="22.5" customHeight="1">
      <c r="A8233" s="20" t="s">
        <v>8254</v>
      </c>
      <c r="B8233" s="20" t="s">
        <v>17</v>
      </c>
      <c r="C8233" s="20">
        <v>4</v>
      </c>
      <c r="D8233" s="20">
        <v>1</v>
      </c>
      <c r="E8233" s="20">
        <v>4</v>
      </c>
      <c r="F8233" s="20" t="s">
        <v>14</v>
      </c>
      <c r="G8233" s="20" t="s">
        <v>20</v>
      </c>
      <c r="H8233" s="21">
        <v>45166</v>
      </c>
    </row>
    <row r="8234" spans="1:8" ht="22.5" customHeight="1">
      <c r="A8234" s="20" t="s">
        <v>8255</v>
      </c>
      <c r="B8234" s="20" t="s">
        <v>9</v>
      </c>
      <c r="C8234" s="20">
        <v>5</v>
      </c>
      <c r="D8234" s="20">
        <v>2</v>
      </c>
      <c r="E8234" s="20">
        <v>10</v>
      </c>
      <c r="F8234" s="20" t="s">
        <v>14</v>
      </c>
      <c r="G8234" s="20" t="s">
        <v>15</v>
      </c>
      <c r="H8234" s="21">
        <v>45030</v>
      </c>
    </row>
    <row r="8235" spans="1:8" ht="22.5" customHeight="1">
      <c r="A8235" s="20" t="s">
        <v>8256</v>
      </c>
      <c r="B8235" s="20" t="s">
        <v>17</v>
      </c>
      <c r="C8235" s="20">
        <v>4</v>
      </c>
      <c r="D8235" s="20">
        <v>1</v>
      </c>
      <c r="E8235" s="20">
        <v>4</v>
      </c>
      <c r="F8235" s="20" t="s">
        <v>10</v>
      </c>
      <c r="G8235" s="20" t="s">
        <v>11</v>
      </c>
      <c r="H8235" s="21">
        <v>45144</v>
      </c>
    </row>
    <row r="8236" spans="1:8" ht="22.5" customHeight="1">
      <c r="A8236" s="20" t="s">
        <v>8257</v>
      </c>
      <c r="B8236" s="20" t="s">
        <v>13</v>
      </c>
      <c r="C8236" s="20">
        <v>3</v>
      </c>
      <c r="D8236" s="20">
        <v>3</v>
      </c>
      <c r="E8236" s="20">
        <v>9</v>
      </c>
      <c r="F8236" s="20" t="s">
        <v>14</v>
      </c>
      <c r="G8236" s="20" t="s">
        <v>11</v>
      </c>
      <c r="H8236" s="21">
        <v>45004</v>
      </c>
    </row>
    <row r="8237" spans="1:8" ht="22.5" customHeight="1">
      <c r="A8237" s="20" t="s">
        <v>8258</v>
      </c>
      <c r="B8237" s="20" t="s">
        <v>13</v>
      </c>
      <c r="C8237" s="20">
        <v>3</v>
      </c>
      <c r="D8237" s="20">
        <v>3</v>
      </c>
      <c r="E8237" s="20">
        <v>9</v>
      </c>
      <c r="F8237" s="20" t="s">
        <v>10</v>
      </c>
      <c r="G8237" s="20" t="s">
        <v>11</v>
      </c>
      <c r="H8237" s="21">
        <v>44936</v>
      </c>
    </row>
    <row r="8238" spans="1:8" ht="22.5" customHeight="1">
      <c r="A8238" s="20" t="s">
        <v>8259</v>
      </c>
      <c r="B8238" s="20" t="s">
        <v>9</v>
      </c>
      <c r="C8238" s="20">
        <v>3</v>
      </c>
      <c r="D8238" s="20">
        <v>2</v>
      </c>
      <c r="E8238" s="20">
        <v>6</v>
      </c>
      <c r="F8238" s="20" t="s">
        <v>14</v>
      </c>
      <c r="G8238" s="20" t="s">
        <v>15</v>
      </c>
      <c r="H8238" s="21">
        <v>45217</v>
      </c>
    </row>
    <row r="8239" spans="1:8" ht="22.5" customHeight="1">
      <c r="A8239" s="20" t="s">
        <v>8260</v>
      </c>
      <c r="B8239" s="20" t="s">
        <v>9</v>
      </c>
      <c r="C8239" s="20">
        <v>1</v>
      </c>
      <c r="D8239" s="20">
        <v>2</v>
      </c>
      <c r="E8239" s="20">
        <v>2</v>
      </c>
      <c r="F8239" s="20" t="s">
        <v>14</v>
      </c>
      <c r="G8239" s="20" t="s">
        <v>15</v>
      </c>
      <c r="H8239" s="21">
        <v>45140</v>
      </c>
    </row>
    <row r="8240" spans="1:8" ht="22.5" customHeight="1">
      <c r="A8240" s="20" t="s">
        <v>8261</v>
      </c>
      <c r="B8240" s="20" t="s">
        <v>27</v>
      </c>
      <c r="C8240" s="20">
        <v>1</v>
      </c>
      <c r="D8240" s="20">
        <v>4</v>
      </c>
      <c r="E8240" s="20">
        <v>4</v>
      </c>
      <c r="F8240" s="20" t="s">
        <v>22</v>
      </c>
      <c r="G8240" s="20" t="s">
        <v>11</v>
      </c>
      <c r="H8240" s="21">
        <v>45167</v>
      </c>
    </row>
    <row r="8241" spans="1:8" ht="22.5" customHeight="1">
      <c r="A8241" s="20" t="s">
        <v>8262</v>
      </c>
      <c r="B8241" s="20" t="s">
        <v>17</v>
      </c>
      <c r="C8241" s="20">
        <v>5</v>
      </c>
      <c r="D8241" s="20">
        <v>1</v>
      </c>
      <c r="E8241" s="20">
        <v>5</v>
      </c>
      <c r="F8241" s="20" t="s">
        <v>14</v>
      </c>
      <c r="G8241" s="20" t="s">
        <v>20</v>
      </c>
      <c r="H8241" s="21">
        <v>45006</v>
      </c>
    </row>
    <row r="8242" spans="1:8" ht="22.5" customHeight="1">
      <c r="A8242" s="20" t="s">
        <v>8263</v>
      </c>
      <c r="B8242" s="20" t="s">
        <v>35</v>
      </c>
      <c r="C8242" s="20">
        <v>2</v>
      </c>
      <c r="D8242" s="20">
        <v>1.5</v>
      </c>
      <c r="E8242" s="20">
        <v>3</v>
      </c>
      <c r="F8242" s="20" t="s">
        <v>22</v>
      </c>
      <c r="G8242" s="20" t="s">
        <v>20</v>
      </c>
      <c r="H8242" s="21">
        <v>45110</v>
      </c>
    </row>
    <row r="8243" spans="1:8" ht="22.5" customHeight="1">
      <c r="A8243" s="20" t="s">
        <v>8264</v>
      </c>
      <c r="B8243" s="20" t="s">
        <v>13</v>
      </c>
      <c r="C8243" s="20">
        <v>2</v>
      </c>
      <c r="D8243" s="20">
        <v>3</v>
      </c>
      <c r="E8243" s="20">
        <v>6</v>
      </c>
      <c r="F8243" s="20" t="s">
        <v>14</v>
      </c>
      <c r="G8243" s="20" t="s">
        <v>20</v>
      </c>
      <c r="H8243" s="21">
        <v>45004</v>
      </c>
    </row>
    <row r="8244" spans="1:8" ht="22.5" customHeight="1">
      <c r="A8244" s="20" t="s">
        <v>8265</v>
      </c>
      <c r="B8244" s="20" t="s">
        <v>39</v>
      </c>
      <c r="C8244" s="20">
        <v>1</v>
      </c>
      <c r="D8244" s="20">
        <v>3</v>
      </c>
      <c r="E8244" s="20">
        <v>3</v>
      </c>
      <c r="F8244" s="20" t="s">
        <v>20</v>
      </c>
      <c r="G8244" s="20" t="s">
        <v>11</v>
      </c>
      <c r="H8244" s="21">
        <v>45040</v>
      </c>
    </row>
    <row r="8245" spans="1:8" ht="22.5" customHeight="1">
      <c r="A8245" s="20" t="s">
        <v>8266</v>
      </c>
      <c r="B8245" s="20" t="s">
        <v>24</v>
      </c>
      <c r="C8245" s="20">
        <v>2</v>
      </c>
      <c r="D8245" s="20">
        <v>4</v>
      </c>
      <c r="E8245" s="20">
        <v>8</v>
      </c>
      <c r="F8245" s="20" t="s">
        <v>20</v>
      </c>
      <c r="G8245" s="20" t="s">
        <v>20</v>
      </c>
      <c r="H8245" s="21">
        <v>45244</v>
      </c>
    </row>
    <row r="8246" spans="1:8" ht="22.5" customHeight="1">
      <c r="A8246" s="20" t="s">
        <v>8267</v>
      </c>
      <c r="B8246" s="20" t="s">
        <v>35</v>
      </c>
      <c r="C8246" s="20">
        <v>3</v>
      </c>
      <c r="D8246" s="20">
        <v>1.5</v>
      </c>
      <c r="E8246" s="20">
        <v>4.5</v>
      </c>
      <c r="F8246" s="20" t="s">
        <v>14</v>
      </c>
      <c r="G8246" s="20" t="s">
        <v>15</v>
      </c>
      <c r="H8246" s="21">
        <v>44983</v>
      </c>
    </row>
    <row r="8247" spans="1:8" ht="22.5" customHeight="1">
      <c r="A8247" s="20" t="s">
        <v>8268</v>
      </c>
      <c r="B8247" s="20" t="s">
        <v>27</v>
      </c>
      <c r="C8247" s="20">
        <v>4</v>
      </c>
      <c r="D8247" s="20">
        <v>4</v>
      </c>
      <c r="E8247" s="20">
        <v>16</v>
      </c>
      <c r="F8247" s="20" t="s">
        <v>14</v>
      </c>
      <c r="G8247" s="20" t="s">
        <v>15</v>
      </c>
      <c r="H8247" s="21">
        <v>45115</v>
      </c>
    </row>
    <row r="8248" spans="1:8" ht="22.5" customHeight="1">
      <c r="A8248" s="20" t="s">
        <v>8269</v>
      </c>
      <c r="B8248" s="20" t="s">
        <v>19</v>
      </c>
      <c r="C8248" s="20">
        <v>4</v>
      </c>
      <c r="D8248" s="20">
        <v>5</v>
      </c>
      <c r="E8248" s="20">
        <v>20</v>
      </c>
      <c r="F8248" s="20" t="s">
        <v>20</v>
      </c>
      <c r="G8248" s="20" t="s">
        <v>20</v>
      </c>
      <c r="H8248" s="21">
        <v>45081</v>
      </c>
    </row>
    <row r="8249" spans="1:8" ht="22.5" customHeight="1">
      <c r="A8249" s="20" t="s">
        <v>8270</v>
      </c>
      <c r="B8249" s="20" t="s">
        <v>39</v>
      </c>
      <c r="C8249" s="20">
        <v>2</v>
      </c>
      <c r="D8249" s="20">
        <v>3</v>
      </c>
      <c r="E8249" s="20">
        <v>6</v>
      </c>
      <c r="F8249" s="20" t="s">
        <v>14</v>
      </c>
      <c r="G8249" s="20" t="s">
        <v>15</v>
      </c>
      <c r="H8249" s="21">
        <v>44982</v>
      </c>
    </row>
    <row r="8250" spans="1:8" ht="22.5" customHeight="1">
      <c r="A8250" s="20" t="s">
        <v>8271</v>
      </c>
      <c r="B8250" s="20" t="s">
        <v>9</v>
      </c>
      <c r="C8250" s="20">
        <v>1</v>
      </c>
      <c r="D8250" s="20">
        <v>2</v>
      </c>
      <c r="E8250" s="20">
        <v>2</v>
      </c>
      <c r="F8250" s="20" t="s">
        <v>14</v>
      </c>
      <c r="G8250" s="20" t="s">
        <v>20</v>
      </c>
      <c r="H8250" s="21">
        <v>45047</v>
      </c>
    </row>
    <row r="8251" spans="1:8" ht="22.5" customHeight="1">
      <c r="A8251" s="20" t="s">
        <v>8272</v>
      </c>
      <c r="B8251" s="20" t="s">
        <v>17</v>
      </c>
      <c r="C8251" s="20">
        <v>2</v>
      </c>
      <c r="D8251" s="20">
        <v>1</v>
      </c>
      <c r="E8251" s="20">
        <v>2</v>
      </c>
      <c r="F8251" s="20" t="s">
        <v>22</v>
      </c>
      <c r="G8251" s="20" t="s">
        <v>20</v>
      </c>
      <c r="H8251" s="21">
        <v>45112</v>
      </c>
    </row>
    <row r="8252" spans="1:8" ht="22.5" customHeight="1">
      <c r="A8252" s="20" t="s">
        <v>8273</v>
      </c>
      <c r="B8252" s="20" t="s">
        <v>17</v>
      </c>
      <c r="C8252" s="20">
        <v>4</v>
      </c>
      <c r="D8252" s="20">
        <v>1</v>
      </c>
      <c r="E8252" s="20">
        <v>4</v>
      </c>
      <c r="F8252" s="20" t="s">
        <v>20</v>
      </c>
      <c r="G8252" s="20" t="s">
        <v>15</v>
      </c>
      <c r="H8252" s="21">
        <v>45095</v>
      </c>
    </row>
    <row r="8253" spans="1:8" ht="22.5" customHeight="1">
      <c r="A8253" s="20" t="s">
        <v>8274</v>
      </c>
      <c r="B8253" s="20" t="s">
        <v>24</v>
      </c>
      <c r="C8253" s="20">
        <v>4</v>
      </c>
      <c r="D8253" s="20">
        <v>4</v>
      </c>
      <c r="E8253" s="20">
        <v>16</v>
      </c>
      <c r="F8253" s="20" t="s">
        <v>22</v>
      </c>
      <c r="G8253" s="20" t="s">
        <v>15</v>
      </c>
      <c r="H8253" s="21">
        <v>45107</v>
      </c>
    </row>
    <row r="8254" spans="1:8" ht="22.5" customHeight="1">
      <c r="A8254" s="20" t="s">
        <v>8275</v>
      </c>
      <c r="B8254" s="20" t="s">
        <v>39</v>
      </c>
      <c r="C8254" s="20">
        <v>4</v>
      </c>
      <c r="D8254" s="20">
        <v>3</v>
      </c>
      <c r="E8254" s="20">
        <v>12</v>
      </c>
      <c r="F8254" s="20" t="s">
        <v>10</v>
      </c>
      <c r="G8254" s="20" t="s">
        <v>20</v>
      </c>
      <c r="H8254" s="21">
        <v>44960</v>
      </c>
    </row>
    <row r="8255" spans="1:8" ht="22.5" customHeight="1">
      <c r="A8255" s="20" t="s">
        <v>8276</v>
      </c>
      <c r="B8255" s="20" t="s">
        <v>9</v>
      </c>
      <c r="C8255" s="20">
        <v>1</v>
      </c>
      <c r="D8255" s="20">
        <v>2</v>
      </c>
      <c r="E8255" s="20">
        <v>2</v>
      </c>
      <c r="F8255" s="20" t="s">
        <v>22</v>
      </c>
      <c r="G8255" s="20" t="s">
        <v>11</v>
      </c>
      <c r="H8255" s="21">
        <v>45211</v>
      </c>
    </row>
    <row r="8256" spans="1:8" ht="22.5" customHeight="1">
      <c r="A8256" s="20" t="s">
        <v>8277</v>
      </c>
      <c r="B8256" s="20" t="s">
        <v>24</v>
      </c>
      <c r="C8256" s="20">
        <v>2</v>
      </c>
      <c r="D8256" s="20">
        <v>4</v>
      </c>
      <c r="E8256" s="20">
        <v>8</v>
      </c>
      <c r="F8256" s="20" t="s">
        <v>14</v>
      </c>
      <c r="G8256" s="20" t="s">
        <v>20</v>
      </c>
      <c r="H8256" s="21">
        <v>45232</v>
      </c>
    </row>
    <row r="8257" spans="1:8" ht="22.5" customHeight="1">
      <c r="A8257" s="20" t="s">
        <v>8278</v>
      </c>
      <c r="B8257" s="20" t="s">
        <v>39</v>
      </c>
      <c r="C8257" s="20">
        <v>3</v>
      </c>
      <c r="D8257" s="20">
        <v>3</v>
      </c>
      <c r="E8257" s="20">
        <v>9</v>
      </c>
      <c r="F8257" s="20" t="s">
        <v>14</v>
      </c>
      <c r="G8257" s="20" t="s">
        <v>11</v>
      </c>
      <c r="H8257" s="21">
        <v>45038</v>
      </c>
    </row>
    <row r="8258" spans="1:8" ht="22.5" customHeight="1">
      <c r="A8258" s="20" t="s">
        <v>8279</v>
      </c>
      <c r="B8258" s="20" t="s">
        <v>39</v>
      </c>
      <c r="C8258" s="20">
        <v>1</v>
      </c>
      <c r="D8258" s="20">
        <v>3</v>
      </c>
      <c r="E8258" s="20">
        <v>3</v>
      </c>
      <c r="F8258" s="20" t="s">
        <v>20</v>
      </c>
      <c r="G8258" s="20" t="s">
        <v>11</v>
      </c>
      <c r="H8258" s="21">
        <v>45244</v>
      </c>
    </row>
    <row r="8259" spans="1:8" ht="22.5" customHeight="1">
      <c r="A8259" s="20" t="s">
        <v>8280</v>
      </c>
      <c r="B8259" s="20" t="s">
        <v>39</v>
      </c>
      <c r="C8259" s="20">
        <v>3</v>
      </c>
      <c r="D8259" s="20">
        <v>3</v>
      </c>
      <c r="E8259" s="20">
        <v>9</v>
      </c>
      <c r="F8259" s="20" t="s">
        <v>14</v>
      </c>
      <c r="G8259" s="20" t="s">
        <v>15</v>
      </c>
      <c r="H8259" s="21">
        <v>45013</v>
      </c>
    </row>
    <row r="8260" spans="1:8" ht="22.5" customHeight="1">
      <c r="A8260" s="20" t="s">
        <v>8281</v>
      </c>
      <c r="B8260" s="20" t="s">
        <v>17</v>
      </c>
      <c r="C8260" s="20">
        <v>3</v>
      </c>
      <c r="D8260" s="20">
        <v>1</v>
      </c>
      <c r="E8260" s="20">
        <v>3</v>
      </c>
      <c r="F8260" s="20" t="s">
        <v>10</v>
      </c>
      <c r="G8260" s="20" t="s">
        <v>15</v>
      </c>
      <c r="H8260" s="21">
        <v>45047</v>
      </c>
    </row>
    <row r="8261" spans="1:8" ht="22.5" customHeight="1">
      <c r="A8261" s="20" t="s">
        <v>8282</v>
      </c>
      <c r="B8261" s="20" t="s">
        <v>24</v>
      </c>
      <c r="C8261" s="20">
        <v>5</v>
      </c>
      <c r="D8261" s="20">
        <v>4</v>
      </c>
      <c r="E8261" s="20">
        <v>20</v>
      </c>
      <c r="F8261" s="20" t="s">
        <v>22</v>
      </c>
      <c r="G8261" s="20" t="s">
        <v>20</v>
      </c>
      <c r="H8261" s="21">
        <v>45043</v>
      </c>
    </row>
    <row r="8262" spans="1:8" ht="22.5" customHeight="1">
      <c r="A8262" s="20" t="s">
        <v>8283</v>
      </c>
      <c r="B8262" s="20" t="s">
        <v>27</v>
      </c>
      <c r="C8262" s="20">
        <v>2</v>
      </c>
      <c r="D8262" s="20">
        <v>4</v>
      </c>
      <c r="E8262" s="20">
        <v>8</v>
      </c>
      <c r="F8262" s="20" t="s">
        <v>20</v>
      </c>
      <c r="G8262" s="20" t="s">
        <v>11</v>
      </c>
      <c r="H8262" s="21">
        <v>45073</v>
      </c>
    </row>
    <row r="8263" spans="1:8" ht="22.5" customHeight="1">
      <c r="A8263" s="20" t="s">
        <v>8284</v>
      </c>
      <c r="B8263" s="20" t="s">
        <v>27</v>
      </c>
      <c r="C8263" s="20">
        <v>3</v>
      </c>
      <c r="D8263" s="20">
        <v>4</v>
      </c>
      <c r="E8263" s="20">
        <v>12</v>
      </c>
      <c r="F8263" s="20" t="s">
        <v>10</v>
      </c>
      <c r="G8263" s="20" t="s">
        <v>20</v>
      </c>
      <c r="H8263" s="21">
        <v>45197</v>
      </c>
    </row>
    <row r="8264" spans="1:8" ht="22.5" customHeight="1">
      <c r="A8264" s="20" t="s">
        <v>8285</v>
      </c>
      <c r="B8264" s="20" t="s">
        <v>19</v>
      </c>
      <c r="C8264" s="20">
        <v>4</v>
      </c>
      <c r="D8264" s="20">
        <v>5</v>
      </c>
      <c r="E8264" s="20">
        <v>20</v>
      </c>
      <c r="F8264" s="20" t="s">
        <v>20</v>
      </c>
      <c r="G8264" s="20" t="s">
        <v>15</v>
      </c>
      <c r="H8264" s="21">
        <v>44946</v>
      </c>
    </row>
    <row r="8265" spans="1:8" ht="22.5" customHeight="1">
      <c r="A8265" s="20" t="s">
        <v>8286</v>
      </c>
      <c r="B8265" s="20" t="s">
        <v>39</v>
      </c>
      <c r="C8265" s="20">
        <v>3</v>
      </c>
      <c r="D8265" s="20">
        <v>3</v>
      </c>
      <c r="E8265" s="20">
        <v>9</v>
      </c>
      <c r="F8265" s="20" t="s">
        <v>14</v>
      </c>
      <c r="G8265" s="20" t="s">
        <v>20</v>
      </c>
      <c r="H8265" s="21">
        <v>45275</v>
      </c>
    </row>
    <row r="8266" spans="1:8" ht="22.5" customHeight="1">
      <c r="A8266" s="20" t="s">
        <v>8287</v>
      </c>
      <c r="B8266" s="20" t="s">
        <v>19</v>
      </c>
      <c r="C8266" s="20">
        <v>5</v>
      </c>
      <c r="D8266" s="20">
        <v>5</v>
      </c>
      <c r="E8266" s="20">
        <v>25</v>
      </c>
      <c r="F8266" s="20" t="s">
        <v>14</v>
      </c>
      <c r="G8266" s="20" t="s">
        <v>11</v>
      </c>
      <c r="H8266" s="21">
        <v>45214</v>
      </c>
    </row>
    <row r="8267" spans="1:8" ht="22.5" customHeight="1">
      <c r="A8267" s="20" t="s">
        <v>8288</v>
      </c>
      <c r="B8267" s="20" t="s">
        <v>35</v>
      </c>
      <c r="C8267" s="20">
        <v>1</v>
      </c>
      <c r="D8267" s="20">
        <v>1.5</v>
      </c>
      <c r="E8267" s="20">
        <v>1.5</v>
      </c>
      <c r="F8267" s="20" t="s">
        <v>20</v>
      </c>
      <c r="G8267" s="20" t="s">
        <v>20</v>
      </c>
      <c r="H8267" s="21">
        <v>44993</v>
      </c>
    </row>
    <row r="8268" spans="1:8" ht="22.5" customHeight="1">
      <c r="A8268" s="20" t="s">
        <v>8289</v>
      </c>
      <c r="B8268" s="20" t="s">
        <v>13</v>
      </c>
      <c r="C8268" s="20">
        <v>3</v>
      </c>
      <c r="D8268" s="20">
        <v>3</v>
      </c>
      <c r="E8268" s="20">
        <v>9</v>
      </c>
      <c r="F8268" s="20" t="s">
        <v>20</v>
      </c>
      <c r="G8268" s="20" t="s">
        <v>11</v>
      </c>
      <c r="H8268" s="21">
        <v>45124</v>
      </c>
    </row>
    <row r="8269" spans="1:8" ht="22.5" customHeight="1">
      <c r="A8269" s="20" t="s">
        <v>8290</v>
      </c>
      <c r="B8269" s="20" t="s">
        <v>35</v>
      </c>
      <c r="C8269" s="20">
        <v>1</v>
      </c>
      <c r="D8269" s="20">
        <v>1.5</v>
      </c>
      <c r="E8269" s="20">
        <v>1.5</v>
      </c>
      <c r="F8269" s="20" t="s">
        <v>20</v>
      </c>
      <c r="G8269" s="20" t="s">
        <v>11</v>
      </c>
      <c r="H8269" s="21">
        <v>45238</v>
      </c>
    </row>
    <row r="8270" spans="1:8" ht="22.5" customHeight="1">
      <c r="A8270" s="20" t="s">
        <v>8291</v>
      </c>
      <c r="B8270" s="20" t="s">
        <v>27</v>
      </c>
      <c r="C8270" s="20">
        <v>1</v>
      </c>
      <c r="D8270" s="20">
        <v>4</v>
      </c>
      <c r="E8270" s="20">
        <v>4</v>
      </c>
      <c r="F8270" s="20" t="s">
        <v>10</v>
      </c>
      <c r="G8270" s="20" t="s">
        <v>15</v>
      </c>
      <c r="H8270" s="21">
        <v>45212</v>
      </c>
    </row>
    <row r="8271" spans="1:8" ht="22.5" customHeight="1">
      <c r="A8271" s="20" t="s">
        <v>8292</v>
      </c>
      <c r="B8271" s="20" t="s">
        <v>27</v>
      </c>
      <c r="C8271" s="20">
        <v>1</v>
      </c>
      <c r="D8271" s="20">
        <v>4</v>
      </c>
      <c r="E8271" s="20">
        <v>4</v>
      </c>
      <c r="F8271" s="20" t="s">
        <v>20</v>
      </c>
      <c r="G8271" s="20" t="s">
        <v>11</v>
      </c>
      <c r="H8271" s="21">
        <v>45109</v>
      </c>
    </row>
    <row r="8272" spans="1:8" ht="22.5" customHeight="1">
      <c r="A8272" s="20" t="s">
        <v>8293</v>
      </c>
      <c r="B8272" s="20" t="s">
        <v>35</v>
      </c>
      <c r="C8272" s="20">
        <v>2</v>
      </c>
      <c r="D8272" s="20">
        <v>1.5</v>
      </c>
      <c r="E8272" s="20">
        <v>3</v>
      </c>
      <c r="F8272" s="20" t="s">
        <v>14</v>
      </c>
      <c r="G8272" s="20" t="s">
        <v>20</v>
      </c>
      <c r="H8272" s="21">
        <v>45116</v>
      </c>
    </row>
    <row r="8273" spans="1:8" ht="22.5" customHeight="1">
      <c r="A8273" s="20" t="s">
        <v>8294</v>
      </c>
      <c r="B8273" s="20" t="s">
        <v>39</v>
      </c>
      <c r="C8273" s="20">
        <v>2</v>
      </c>
      <c r="D8273" s="20">
        <v>3</v>
      </c>
      <c r="E8273" s="20">
        <v>6</v>
      </c>
      <c r="F8273" s="20" t="s">
        <v>14</v>
      </c>
      <c r="G8273" s="20" t="s">
        <v>11</v>
      </c>
      <c r="H8273" s="21">
        <v>45051</v>
      </c>
    </row>
    <row r="8274" spans="1:8" ht="22.5" customHeight="1">
      <c r="A8274" s="20" t="s">
        <v>8295</v>
      </c>
      <c r="B8274" s="20" t="s">
        <v>19</v>
      </c>
      <c r="C8274" s="20">
        <v>3</v>
      </c>
      <c r="D8274" s="20">
        <v>5</v>
      </c>
      <c r="E8274" s="20">
        <v>15</v>
      </c>
      <c r="F8274" s="20" t="s">
        <v>22</v>
      </c>
      <c r="G8274" s="20" t="s">
        <v>11</v>
      </c>
      <c r="H8274" s="21">
        <v>45240</v>
      </c>
    </row>
    <row r="8275" spans="1:8" ht="22.5" customHeight="1">
      <c r="A8275" s="20" t="s">
        <v>8296</v>
      </c>
      <c r="B8275" s="20" t="s">
        <v>39</v>
      </c>
      <c r="C8275" s="20">
        <v>4</v>
      </c>
      <c r="D8275" s="20">
        <v>3</v>
      </c>
      <c r="E8275" s="20">
        <v>12</v>
      </c>
      <c r="F8275" s="20" t="s">
        <v>20</v>
      </c>
      <c r="G8275" s="20" t="s">
        <v>11</v>
      </c>
      <c r="H8275" s="21">
        <v>45065</v>
      </c>
    </row>
    <row r="8276" spans="1:8" ht="22.5" customHeight="1">
      <c r="A8276" s="20" t="s">
        <v>8297</v>
      </c>
      <c r="B8276" s="20" t="s">
        <v>13</v>
      </c>
      <c r="C8276" s="20">
        <v>4</v>
      </c>
      <c r="D8276" s="20">
        <v>3</v>
      </c>
      <c r="E8276" s="20">
        <v>12</v>
      </c>
      <c r="F8276" s="20" t="s">
        <v>20</v>
      </c>
      <c r="G8276" s="20" t="s">
        <v>15</v>
      </c>
      <c r="H8276" s="21">
        <v>44977</v>
      </c>
    </row>
    <row r="8277" spans="1:8" ht="22.5" customHeight="1">
      <c r="A8277" s="20" t="s">
        <v>8298</v>
      </c>
      <c r="B8277" s="20" t="s">
        <v>39</v>
      </c>
      <c r="C8277" s="20">
        <v>2</v>
      </c>
      <c r="D8277" s="20">
        <v>3</v>
      </c>
      <c r="E8277" s="20">
        <v>6</v>
      </c>
      <c r="F8277" s="20" t="s">
        <v>10</v>
      </c>
      <c r="G8277" s="20" t="s">
        <v>11</v>
      </c>
      <c r="H8277" s="21">
        <v>45175</v>
      </c>
    </row>
    <row r="8278" spans="1:8" ht="22.5" customHeight="1">
      <c r="A8278" s="20" t="s">
        <v>8299</v>
      </c>
      <c r="B8278" s="20" t="s">
        <v>39</v>
      </c>
      <c r="C8278" s="20">
        <v>1</v>
      </c>
      <c r="D8278" s="20">
        <v>3</v>
      </c>
      <c r="E8278" s="20">
        <v>3</v>
      </c>
      <c r="F8278" s="20" t="s">
        <v>20</v>
      </c>
      <c r="G8278" s="20" t="s">
        <v>15</v>
      </c>
      <c r="H8278" s="21">
        <v>45116</v>
      </c>
    </row>
    <row r="8279" spans="1:8" ht="22.5" customHeight="1">
      <c r="A8279" s="20" t="s">
        <v>8300</v>
      </c>
      <c r="B8279" s="20" t="s">
        <v>188</v>
      </c>
      <c r="C8279" s="20">
        <v>5</v>
      </c>
      <c r="D8279" s="20">
        <v>4</v>
      </c>
      <c r="E8279" s="20">
        <v>20</v>
      </c>
      <c r="F8279" s="20" t="s">
        <v>20</v>
      </c>
      <c r="G8279" s="20" t="s">
        <v>11</v>
      </c>
      <c r="H8279" s="21">
        <v>44985</v>
      </c>
    </row>
    <row r="8280" spans="1:8" ht="22.5" customHeight="1">
      <c r="A8280" s="20" t="s">
        <v>8301</v>
      </c>
      <c r="B8280" s="20" t="s">
        <v>13</v>
      </c>
      <c r="C8280" s="20">
        <v>5</v>
      </c>
      <c r="D8280" s="20">
        <v>3</v>
      </c>
      <c r="E8280" s="20">
        <v>15</v>
      </c>
      <c r="F8280" s="20" t="s">
        <v>22</v>
      </c>
      <c r="G8280" s="20" t="s">
        <v>20</v>
      </c>
      <c r="H8280" s="21">
        <v>45025</v>
      </c>
    </row>
    <row r="8281" spans="1:8" ht="22.5" customHeight="1">
      <c r="A8281" s="20" t="s">
        <v>8302</v>
      </c>
      <c r="B8281" s="20" t="s">
        <v>24</v>
      </c>
      <c r="C8281" s="20">
        <v>3</v>
      </c>
      <c r="D8281" s="20">
        <v>4</v>
      </c>
      <c r="E8281" s="20">
        <v>12</v>
      </c>
      <c r="F8281" s="20" t="s">
        <v>20</v>
      </c>
      <c r="G8281" s="20" t="s">
        <v>11</v>
      </c>
      <c r="H8281" s="21">
        <v>45274</v>
      </c>
    </row>
    <row r="8282" spans="1:8" ht="22.5" customHeight="1">
      <c r="A8282" s="20" t="s">
        <v>8303</v>
      </c>
      <c r="B8282" s="20" t="s">
        <v>19</v>
      </c>
      <c r="C8282" s="20">
        <v>2</v>
      </c>
      <c r="D8282" s="20">
        <v>5</v>
      </c>
      <c r="E8282" s="20">
        <v>10</v>
      </c>
      <c r="F8282" s="20" t="s">
        <v>10</v>
      </c>
      <c r="G8282" s="20" t="s">
        <v>20</v>
      </c>
      <c r="H8282" s="21">
        <v>45211</v>
      </c>
    </row>
    <row r="8283" spans="1:8" ht="22.5" customHeight="1">
      <c r="A8283" s="20" t="s">
        <v>8304</v>
      </c>
      <c r="B8283" s="20" t="s">
        <v>13</v>
      </c>
      <c r="C8283" s="20">
        <v>1</v>
      </c>
      <c r="D8283" s="20">
        <v>3</v>
      </c>
      <c r="E8283" s="20">
        <v>3</v>
      </c>
      <c r="F8283" s="20" t="s">
        <v>10</v>
      </c>
      <c r="G8283" s="20" t="s">
        <v>20</v>
      </c>
      <c r="H8283" s="21">
        <v>45270</v>
      </c>
    </row>
    <row r="8284" spans="1:8" ht="22.5" customHeight="1">
      <c r="A8284" s="20" t="s">
        <v>8305</v>
      </c>
      <c r="B8284" s="20" t="s">
        <v>19</v>
      </c>
      <c r="C8284" s="20">
        <v>3</v>
      </c>
      <c r="D8284" s="20">
        <v>5</v>
      </c>
      <c r="E8284" s="20">
        <v>15</v>
      </c>
      <c r="F8284" s="20" t="s">
        <v>10</v>
      </c>
      <c r="G8284" s="20" t="s">
        <v>15</v>
      </c>
      <c r="H8284" s="21">
        <v>45155</v>
      </c>
    </row>
    <row r="8285" spans="1:8" ht="22.5" customHeight="1">
      <c r="A8285" s="20" t="s">
        <v>8306</v>
      </c>
      <c r="B8285" s="20" t="s">
        <v>27</v>
      </c>
      <c r="C8285" s="20">
        <v>3</v>
      </c>
      <c r="D8285" s="20">
        <v>4</v>
      </c>
      <c r="E8285" s="20">
        <v>12</v>
      </c>
      <c r="F8285" s="20" t="s">
        <v>22</v>
      </c>
      <c r="G8285" s="20" t="s">
        <v>11</v>
      </c>
      <c r="H8285" s="21">
        <v>45044</v>
      </c>
    </row>
    <row r="8286" spans="1:8" ht="22.5" customHeight="1">
      <c r="A8286" s="20" t="s">
        <v>8307</v>
      </c>
      <c r="B8286" s="20" t="s">
        <v>19</v>
      </c>
      <c r="C8286" s="20">
        <v>1</v>
      </c>
      <c r="D8286" s="20">
        <v>5</v>
      </c>
      <c r="E8286" s="20">
        <v>5</v>
      </c>
      <c r="F8286" s="20" t="s">
        <v>22</v>
      </c>
      <c r="G8286" s="20" t="s">
        <v>20</v>
      </c>
      <c r="H8286" s="21">
        <v>44963</v>
      </c>
    </row>
    <row r="8287" spans="1:8" ht="22.5" customHeight="1">
      <c r="A8287" s="20" t="s">
        <v>8308</v>
      </c>
      <c r="B8287" s="20" t="s">
        <v>17</v>
      </c>
      <c r="C8287" s="20">
        <v>5</v>
      </c>
      <c r="D8287" s="20">
        <v>1</v>
      </c>
      <c r="E8287" s="20">
        <v>5</v>
      </c>
      <c r="F8287" s="20" t="s">
        <v>22</v>
      </c>
      <c r="G8287" s="20" t="s">
        <v>11</v>
      </c>
      <c r="H8287" s="21">
        <v>45101</v>
      </c>
    </row>
    <row r="8288" spans="1:8" ht="22.5" customHeight="1">
      <c r="A8288" s="20" t="s">
        <v>8309</v>
      </c>
      <c r="B8288" s="20" t="s">
        <v>19</v>
      </c>
      <c r="C8288" s="20">
        <v>1</v>
      </c>
      <c r="D8288" s="20">
        <v>5</v>
      </c>
      <c r="E8288" s="20">
        <v>5</v>
      </c>
      <c r="F8288" s="20" t="s">
        <v>20</v>
      </c>
      <c r="G8288" s="20" t="s">
        <v>11</v>
      </c>
      <c r="H8288" s="21">
        <v>45200</v>
      </c>
    </row>
    <row r="8289" spans="1:8" ht="22.5" customHeight="1">
      <c r="A8289" s="20" t="s">
        <v>8310</v>
      </c>
      <c r="B8289" s="20" t="s">
        <v>13</v>
      </c>
      <c r="C8289" s="20">
        <v>2</v>
      </c>
      <c r="D8289" s="20">
        <v>3</v>
      </c>
      <c r="E8289" s="20">
        <v>6</v>
      </c>
      <c r="F8289" s="20" t="s">
        <v>10</v>
      </c>
      <c r="G8289" s="20" t="s">
        <v>20</v>
      </c>
      <c r="H8289" s="21">
        <v>44987</v>
      </c>
    </row>
    <row r="8290" spans="1:8" ht="22.5" customHeight="1">
      <c r="A8290" s="20" t="s">
        <v>8311</v>
      </c>
      <c r="B8290" s="20" t="s">
        <v>39</v>
      </c>
      <c r="C8290" s="20">
        <v>2</v>
      </c>
      <c r="D8290" s="20">
        <v>3</v>
      </c>
      <c r="E8290" s="20">
        <v>6</v>
      </c>
      <c r="F8290" s="20" t="s">
        <v>14</v>
      </c>
      <c r="G8290" s="20" t="s">
        <v>11</v>
      </c>
      <c r="H8290" s="21">
        <v>44942</v>
      </c>
    </row>
    <row r="8291" spans="1:8" ht="22.5" customHeight="1">
      <c r="A8291" s="20" t="s">
        <v>8312</v>
      </c>
      <c r="B8291" s="20" t="s">
        <v>9</v>
      </c>
      <c r="C8291" s="20">
        <v>4</v>
      </c>
      <c r="D8291" s="20">
        <v>2</v>
      </c>
      <c r="E8291" s="20">
        <v>8</v>
      </c>
      <c r="F8291" s="20" t="s">
        <v>10</v>
      </c>
      <c r="G8291" s="20" t="s">
        <v>15</v>
      </c>
      <c r="H8291" s="21">
        <v>45177</v>
      </c>
    </row>
    <row r="8292" spans="1:8" ht="22.5" customHeight="1">
      <c r="A8292" s="20" t="s">
        <v>8313</v>
      </c>
      <c r="B8292" s="20" t="s">
        <v>13</v>
      </c>
      <c r="C8292" s="20">
        <v>1</v>
      </c>
      <c r="D8292" s="20">
        <v>3</v>
      </c>
      <c r="E8292" s="20">
        <v>3</v>
      </c>
      <c r="F8292" s="20" t="s">
        <v>10</v>
      </c>
      <c r="G8292" s="20" t="s">
        <v>15</v>
      </c>
      <c r="H8292" s="21">
        <v>44959</v>
      </c>
    </row>
    <row r="8293" spans="1:8" ht="22.5" customHeight="1">
      <c r="A8293" s="20" t="s">
        <v>8314</v>
      </c>
      <c r="B8293" s="20" t="s">
        <v>17</v>
      </c>
      <c r="C8293" s="20">
        <v>1</v>
      </c>
      <c r="D8293" s="20">
        <v>1</v>
      </c>
      <c r="E8293" s="20">
        <v>1</v>
      </c>
      <c r="F8293" s="20" t="s">
        <v>22</v>
      </c>
      <c r="G8293" s="20" t="s">
        <v>15</v>
      </c>
      <c r="H8293" s="21">
        <v>2</v>
      </c>
    </row>
    <row r="8294" spans="1:8" ht="22.5" customHeight="1">
      <c r="A8294" s="20" t="s">
        <v>8315</v>
      </c>
      <c r="B8294" s="20" t="s">
        <v>13</v>
      </c>
      <c r="C8294" s="20">
        <v>1</v>
      </c>
      <c r="D8294" s="20">
        <v>3</v>
      </c>
      <c r="E8294" s="20">
        <v>3</v>
      </c>
      <c r="F8294" s="20" t="s">
        <v>10</v>
      </c>
      <c r="G8294" s="20" t="s">
        <v>15</v>
      </c>
      <c r="H8294" s="21">
        <v>45192</v>
      </c>
    </row>
    <row r="8295" spans="1:8" ht="22.5" customHeight="1">
      <c r="A8295" s="20" t="s">
        <v>8316</v>
      </c>
      <c r="B8295" s="20" t="s">
        <v>19</v>
      </c>
      <c r="C8295" s="20">
        <v>1</v>
      </c>
      <c r="D8295" s="20">
        <v>5</v>
      </c>
      <c r="E8295" s="20">
        <v>5</v>
      </c>
      <c r="F8295" s="20" t="s">
        <v>20</v>
      </c>
      <c r="G8295" s="20" t="s">
        <v>15</v>
      </c>
      <c r="H8295" s="21">
        <v>45133</v>
      </c>
    </row>
    <row r="8296" spans="1:8" ht="22.5" customHeight="1">
      <c r="A8296" s="20" t="s">
        <v>8317</v>
      </c>
      <c r="B8296" s="20" t="s">
        <v>39</v>
      </c>
      <c r="C8296" s="20">
        <v>4</v>
      </c>
      <c r="D8296" s="20">
        <v>3</v>
      </c>
      <c r="E8296" s="20">
        <v>12</v>
      </c>
      <c r="F8296" s="20" t="s">
        <v>20</v>
      </c>
      <c r="G8296" s="20" t="s">
        <v>15</v>
      </c>
      <c r="H8296" s="21">
        <v>45176</v>
      </c>
    </row>
    <row r="8297" spans="1:8" ht="22.5" customHeight="1">
      <c r="A8297" s="20" t="s">
        <v>8318</v>
      </c>
      <c r="B8297" s="20" t="s">
        <v>17</v>
      </c>
      <c r="C8297" s="20">
        <v>5</v>
      </c>
      <c r="D8297" s="20">
        <v>1</v>
      </c>
      <c r="E8297" s="20">
        <v>5</v>
      </c>
      <c r="F8297" s="20" t="s">
        <v>22</v>
      </c>
      <c r="G8297" s="20" t="s">
        <v>20</v>
      </c>
      <c r="H8297" s="21">
        <v>45066</v>
      </c>
    </row>
    <row r="8298" spans="1:8" ht="22.5" customHeight="1">
      <c r="A8298" s="20" t="s">
        <v>8319</v>
      </c>
      <c r="B8298" s="20" t="s">
        <v>27</v>
      </c>
      <c r="C8298" s="20">
        <v>5</v>
      </c>
      <c r="D8298" s="20">
        <v>4</v>
      </c>
      <c r="E8298" s="20">
        <v>20</v>
      </c>
      <c r="F8298" s="20" t="s">
        <v>22</v>
      </c>
      <c r="G8298" s="20" t="s">
        <v>11</v>
      </c>
      <c r="H8298" s="21">
        <v>45083</v>
      </c>
    </row>
    <row r="8299" spans="1:8" ht="22.5" customHeight="1">
      <c r="A8299" s="20" t="s">
        <v>8320</v>
      </c>
      <c r="B8299" s="20" t="s">
        <v>13</v>
      </c>
      <c r="C8299" s="20">
        <v>3</v>
      </c>
      <c r="D8299" s="20">
        <v>3</v>
      </c>
      <c r="E8299" s="20">
        <v>9</v>
      </c>
      <c r="F8299" s="20" t="s">
        <v>22</v>
      </c>
      <c r="G8299" s="20" t="s">
        <v>20</v>
      </c>
      <c r="H8299" s="21">
        <v>44947</v>
      </c>
    </row>
    <row r="8300" spans="1:8" ht="22.5" customHeight="1">
      <c r="A8300" s="20" t="s">
        <v>8321</v>
      </c>
      <c r="B8300" s="20" t="s">
        <v>13</v>
      </c>
      <c r="C8300" s="20">
        <v>5</v>
      </c>
      <c r="D8300" s="20">
        <v>3</v>
      </c>
      <c r="E8300" s="20">
        <v>15</v>
      </c>
      <c r="F8300" s="20" t="s">
        <v>10</v>
      </c>
      <c r="G8300" s="20" t="s">
        <v>20</v>
      </c>
      <c r="H8300" s="21">
        <v>45175</v>
      </c>
    </row>
    <row r="8301" spans="1:8" ht="22.5" customHeight="1">
      <c r="A8301" s="20" t="s">
        <v>8322</v>
      </c>
      <c r="B8301" s="20" t="s">
        <v>27</v>
      </c>
      <c r="C8301" s="20">
        <v>4</v>
      </c>
      <c r="D8301" s="20">
        <v>4</v>
      </c>
      <c r="E8301" s="20">
        <v>16</v>
      </c>
      <c r="F8301" s="20" t="s">
        <v>20</v>
      </c>
      <c r="G8301" s="20" t="s">
        <v>20</v>
      </c>
      <c r="H8301" s="21">
        <v>45156</v>
      </c>
    </row>
    <row r="8302" spans="1:8" ht="22.5" customHeight="1">
      <c r="A8302" s="20" t="s">
        <v>8323</v>
      </c>
      <c r="B8302" s="20" t="s">
        <v>39</v>
      </c>
      <c r="C8302" s="20">
        <v>3</v>
      </c>
      <c r="D8302" s="20">
        <v>3</v>
      </c>
      <c r="E8302" s="20">
        <v>9</v>
      </c>
      <c r="F8302" s="20" t="s">
        <v>14</v>
      </c>
      <c r="G8302" s="20" t="s">
        <v>20</v>
      </c>
      <c r="H8302" s="21">
        <v>45019</v>
      </c>
    </row>
    <row r="8303" spans="1:8" ht="22.5" customHeight="1">
      <c r="A8303" s="20" t="s">
        <v>8324</v>
      </c>
      <c r="B8303" s="20" t="s">
        <v>35</v>
      </c>
      <c r="C8303" s="20">
        <v>2</v>
      </c>
      <c r="D8303" s="20">
        <v>1.5</v>
      </c>
      <c r="E8303" s="20">
        <v>3</v>
      </c>
      <c r="F8303" s="20" t="s">
        <v>20</v>
      </c>
      <c r="G8303" s="20" t="s">
        <v>15</v>
      </c>
      <c r="H8303" s="21">
        <v>44976</v>
      </c>
    </row>
    <row r="8304" spans="1:8" ht="22.5" customHeight="1">
      <c r="A8304" s="20" t="s">
        <v>8325</v>
      </c>
      <c r="B8304" s="20" t="s">
        <v>24</v>
      </c>
      <c r="C8304" s="20">
        <v>2</v>
      </c>
      <c r="D8304" s="20">
        <v>4</v>
      </c>
      <c r="E8304" s="20">
        <v>8</v>
      </c>
      <c r="F8304" s="20" t="s">
        <v>10</v>
      </c>
      <c r="G8304" s="20" t="s">
        <v>11</v>
      </c>
      <c r="H8304" s="21">
        <v>45008</v>
      </c>
    </row>
    <row r="8305" spans="1:8" ht="22.5" customHeight="1">
      <c r="A8305" s="20" t="s">
        <v>8326</v>
      </c>
      <c r="B8305" s="20" t="s">
        <v>24</v>
      </c>
      <c r="C8305" s="20">
        <v>3</v>
      </c>
      <c r="D8305" s="20">
        <v>4</v>
      </c>
      <c r="E8305" s="20">
        <v>12</v>
      </c>
      <c r="F8305" s="20" t="s">
        <v>10</v>
      </c>
      <c r="G8305" s="20" t="s">
        <v>15</v>
      </c>
      <c r="H8305" s="21">
        <v>44979</v>
      </c>
    </row>
    <row r="8306" spans="1:8" ht="22.5" customHeight="1">
      <c r="A8306" s="20" t="s">
        <v>8327</v>
      </c>
      <c r="B8306" s="20" t="s">
        <v>9</v>
      </c>
      <c r="C8306" s="20">
        <v>1</v>
      </c>
      <c r="D8306" s="20">
        <v>2</v>
      </c>
      <c r="E8306" s="20">
        <v>2</v>
      </c>
      <c r="F8306" s="20" t="s">
        <v>20</v>
      </c>
      <c r="G8306" s="20" t="s">
        <v>15</v>
      </c>
      <c r="H8306" s="21">
        <v>45172</v>
      </c>
    </row>
    <row r="8307" spans="1:8" ht="22.5" customHeight="1">
      <c r="A8307" s="20" t="s">
        <v>8328</v>
      </c>
      <c r="B8307" s="20" t="s">
        <v>24</v>
      </c>
      <c r="C8307" s="20">
        <v>4</v>
      </c>
      <c r="D8307" s="20">
        <v>4</v>
      </c>
      <c r="E8307" s="20">
        <v>16</v>
      </c>
      <c r="F8307" s="20" t="s">
        <v>20</v>
      </c>
      <c r="G8307" s="20" t="s">
        <v>20</v>
      </c>
      <c r="H8307" s="21">
        <v>45059</v>
      </c>
    </row>
    <row r="8308" spans="1:8" ht="22.5" customHeight="1">
      <c r="A8308" s="20" t="s">
        <v>8329</v>
      </c>
      <c r="B8308" s="20" t="s">
        <v>35</v>
      </c>
      <c r="C8308" s="20">
        <v>4</v>
      </c>
      <c r="D8308" s="20">
        <v>1.5</v>
      </c>
      <c r="E8308" s="20">
        <v>6</v>
      </c>
      <c r="F8308" s="20" t="s">
        <v>14</v>
      </c>
      <c r="G8308" s="20" t="s">
        <v>11</v>
      </c>
      <c r="H8308" s="21">
        <v>44932</v>
      </c>
    </row>
    <row r="8309" spans="1:8" ht="22.5" customHeight="1">
      <c r="A8309" s="20" t="s">
        <v>8330</v>
      </c>
      <c r="B8309" s="20" t="s">
        <v>35</v>
      </c>
      <c r="C8309" s="20">
        <v>5</v>
      </c>
      <c r="D8309" s="20">
        <v>1.5</v>
      </c>
      <c r="E8309" s="20">
        <v>7.5</v>
      </c>
      <c r="F8309" s="20" t="s">
        <v>14</v>
      </c>
      <c r="G8309" s="20" t="s">
        <v>11</v>
      </c>
      <c r="H8309" s="21">
        <v>44955</v>
      </c>
    </row>
    <row r="8310" spans="1:8" ht="22.5" customHeight="1">
      <c r="A8310" s="20" t="s">
        <v>8331</v>
      </c>
      <c r="B8310" s="20" t="s">
        <v>35</v>
      </c>
      <c r="C8310" s="20">
        <v>3</v>
      </c>
      <c r="D8310" s="20">
        <v>1.5</v>
      </c>
      <c r="E8310" s="20">
        <v>4.5</v>
      </c>
      <c r="F8310" s="20" t="s">
        <v>14</v>
      </c>
      <c r="G8310" s="20" t="s">
        <v>20</v>
      </c>
      <c r="H8310" s="21">
        <v>44932</v>
      </c>
    </row>
    <row r="8311" spans="1:8" ht="22.5" customHeight="1">
      <c r="A8311" s="20" t="s">
        <v>8332</v>
      </c>
      <c r="B8311" s="20" t="s">
        <v>9</v>
      </c>
      <c r="C8311" s="20">
        <v>3</v>
      </c>
      <c r="D8311" s="20">
        <v>2</v>
      </c>
      <c r="E8311" s="20">
        <v>6</v>
      </c>
      <c r="F8311" s="20" t="s">
        <v>20</v>
      </c>
      <c r="G8311" s="20" t="s">
        <v>15</v>
      </c>
      <c r="H8311" s="21">
        <v>45010</v>
      </c>
    </row>
    <row r="8312" spans="1:8" ht="22.5" customHeight="1">
      <c r="A8312" s="20" t="s">
        <v>8333</v>
      </c>
      <c r="B8312" s="20" t="s">
        <v>19</v>
      </c>
      <c r="C8312" s="20">
        <v>1</v>
      </c>
      <c r="D8312" s="20">
        <v>5</v>
      </c>
      <c r="E8312" s="20">
        <v>5</v>
      </c>
      <c r="F8312" s="20" t="s">
        <v>14</v>
      </c>
      <c r="G8312" s="20" t="s">
        <v>11</v>
      </c>
      <c r="H8312" s="21">
        <v>45002</v>
      </c>
    </row>
    <row r="8313" spans="1:8" ht="22.5" customHeight="1">
      <c r="A8313" s="20" t="s">
        <v>8334</v>
      </c>
      <c r="B8313" s="20" t="s">
        <v>35</v>
      </c>
      <c r="C8313" s="20">
        <v>4</v>
      </c>
      <c r="D8313" s="20">
        <v>1.5</v>
      </c>
      <c r="E8313" s="20">
        <v>6</v>
      </c>
      <c r="F8313" s="20" t="s">
        <v>10</v>
      </c>
      <c r="G8313" s="20" t="s">
        <v>11</v>
      </c>
      <c r="H8313" s="21">
        <v>44941</v>
      </c>
    </row>
    <row r="8314" spans="1:8" ht="22.5" customHeight="1">
      <c r="A8314" s="20" t="s">
        <v>8335</v>
      </c>
      <c r="B8314" s="20" t="s">
        <v>27</v>
      </c>
      <c r="C8314" s="20">
        <v>4</v>
      </c>
      <c r="D8314" s="20">
        <v>4</v>
      </c>
      <c r="E8314" s="20">
        <v>16</v>
      </c>
      <c r="F8314" s="20" t="s">
        <v>10</v>
      </c>
      <c r="G8314" s="20" t="s">
        <v>11</v>
      </c>
      <c r="H8314" s="21">
        <v>45036</v>
      </c>
    </row>
    <row r="8315" spans="1:8" ht="22.5" customHeight="1">
      <c r="A8315" s="20" t="s">
        <v>8336</v>
      </c>
      <c r="B8315" s="20" t="s">
        <v>27</v>
      </c>
      <c r="C8315" s="20">
        <v>5</v>
      </c>
      <c r="D8315" s="20">
        <v>4</v>
      </c>
      <c r="E8315" s="20">
        <v>20</v>
      </c>
      <c r="F8315" s="20" t="s">
        <v>20</v>
      </c>
      <c r="G8315" s="20" t="s">
        <v>20</v>
      </c>
      <c r="H8315" s="21">
        <v>2</v>
      </c>
    </row>
    <row r="8316" spans="1:8" ht="22.5" customHeight="1">
      <c r="A8316" s="20" t="s">
        <v>8337</v>
      </c>
      <c r="B8316" s="20" t="s">
        <v>39</v>
      </c>
      <c r="C8316" s="20">
        <v>3</v>
      </c>
      <c r="D8316" s="20">
        <v>3</v>
      </c>
      <c r="E8316" s="20">
        <v>9</v>
      </c>
      <c r="F8316" s="20" t="s">
        <v>14</v>
      </c>
      <c r="G8316" s="20" t="s">
        <v>11</v>
      </c>
      <c r="H8316" s="21">
        <v>45156</v>
      </c>
    </row>
    <row r="8317" spans="1:8" ht="22.5" customHeight="1">
      <c r="A8317" s="20" t="s">
        <v>8338</v>
      </c>
      <c r="B8317" s="20" t="s">
        <v>24</v>
      </c>
      <c r="C8317" s="20">
        <v>5</v>
      </c>
      <c r="D8317" s="20">
        <v>4</v>
      </c>
      <c r="E8317" s="20">
        <v>20</v>
      </c>
      <c r="F8317" s="20" t="s">
        <v>14</v>
      </c>
      <c r="G8317" s="20" t="s">
        <v>11</v>
      </c>
      <c r="H8317" s="21">
        <v>45123</v>
      </c>
    </row>
    <row r="8318" spans="1:8" ht="22.5" customHeight="1">
      <c r="A8318" s="20" t="s">
        <v>8339</v>
      </c>
      <c r="B8318" s="20" t="s">
        <v>27</v>
      </c>
      <c r="C8318" s="20">
        <v>3</v>
      </c>
      <c r="D8318" s="20">
        <v>4</v>
      </c>
      <c r="E8318" s="20">
        <v>12</v>
      </c>
      <c r="F8318" s="20" t="s">
        <v>20</v>
      </c>
      <c r="G8318" s="20" t="s">
        <v>20</v>
      </c>
      <c r="H8318" s="21">
        <v>2</v>
      </c>
    </row>
    <row r="8319" spans="1:8" ht="22.5" customHeight="1">
      <c r="A8319" s="20" t="s">
        <v>8340</v>
      </c>
      <c r="B8319" s="20" t="s">
        <v>24</v>
      </c>
      <c r="C8319" s="20">
        <v>2</v>
      </c>
      <c r="D8319" s="20">
        <v>4</v>
      </c>
      <c r="E8319" s="20">
        <v>8</v>
      </c>
      <c r="F8319" s="20" t="s">
        <v>20</v>
      </c>
      <c r="G8319" s="20" t="s">
        <v>20</v>
      </c>
      <c r="H8319" s="21">
        <v>45025</v>
      </c>
    </row>
    <row r="8320" spans="1:8" ht="22.5" customHeight="1">
      <c r="A8320" s="20" t="s">
        <v>8341</v>
      </c>
      <c r="B8320" s="20" t="s">
        <v>19</v>
      </c>
      <c r="C8320" s="20">
        <v>4</v>
      </c>
      <c r="D8320" s="20">
        <v>5</v>
      </c>
      <c r="E8320" s="20">
        <v>20</v>
      </c>
      <c r="F8320" s="20" t="s">
        <v>22</v>
      </c>
      <c r="G8320" s="20" t="s">
        <v>15</v>
      </c>
      <c r="H8320" s="21">
        <v>45096</v>
      </c>
    </row>
    <row r="8321" spans="1:8" ht="22.5" customHeight="1">
      <c r="A8321" s="20" t="s">
        <v>8342</v>
      </c>
      <c r="B8321" s="20" t="s">
        <v>13</v>
      </c>
      <c r="C8321" s="20">
        <v>3</v>
      </c>
      <c r="D8321" s="20">
        <v>3</v>
      </c>
      <c r="E8321" s="20">
        <v>9</v>
      </c>
      <c r="F8321" s="20" t="s">
        <v>22</v>
      </c>
      <c r="G8321" s="20" t="s">
        <v>15</v>
      </c>
      <c r="H8321" s="21">
        <v>45258</v>
      </c>
    </row>
    <row r="8322" spans="1:8" ht="22.5" customHeight="1">
      <c r="A8322" s="20" t="s">
        <v>8343</v>
      </c>
      <c r="B8322" s="20" t="s">
        <v>27</v>
      </c>
      <c r="C8322" s="20">
        <v>3</v>
      </c>
      <c r="D8322" s="20">
        <v>4</v>
      </c>
      <c r="E8322" s="20">
        <v>12</v>
      </c>
      <c r="F8322" s="20" t="s">
        <v>20</v>
      </c>
      <c r="G8322" s="20" t="s">
        <v>20</v>
      </c>
      <c r="H8322" s="21">
        <v>45085</v>
      </c>
    </row>
    <row r="8323" spans="1:8" ht="22.5" customHeight="1">
      <c r="A8323" s="20" t="s">
        <v>8344</v>
      </c>
      <c r="B8323" s="20" t="s">
        <v>35</v>
      </c>
      <c r="C8323" s="20">
        <v>3</v>
      </c>
      <c r="D8323" s="20">
        <v>1.5</v>
      </c>
      <c r="E8323" s="20">
        <v>4.5</v>
      </c>
      <c r="F8323" s="20" t="s">
        <v>14</v>
      </c>
      <c r="G8323" s="20" t="s">
        <v>20</v>
      </c>
      <c r="H8323" s="21">
        <v>45037</v>
      </c>
    </row>
    <row r="8324" spans="1:8" ht="22.5" customHeight="1">
      <c r="A8324" s="20" t="s">
        <v>8345</v>
      </c>
      <c r="B8324" s="20" t="s">
        <v>24</v>
      </c>
      <c r="C8324" s="20">
        <v>4</v>
      </c>
      <c r="D8324" s="20">
        <v>4</v>
      </c>
      <c r="E8324" s="20">
        <v>16</v>
      </c>
      <c r="F8324" s="20" t="s">
        <v>22</v>
      </c>
      <c r="G8324" s="20" t="s">
        <v>20</v>
      </c>
      <c r="H8324" s="21">
        <v>44999</v>
      </c>
    </row>
    <row r="8325" spans="1:8" ht="22.5" customHeight="1">
      <c r="A8325" s="20" t="s">
        <v>8346</v>
      </c>
      <c r="B8325" s="20" t="s">
        <v>17</v>
      </c>
      <c r="C8325" s="20">
        <v>2</v>
      </c>
      <c r="D8325" s="20">
        <v>1</v>
      </c>
      <c r="E8325" s="20">
        <v>2</v>
      </c>
      <c r="F8325" s="20" t="s">
        <v>20</v>
      </c>
      <c r="G8325" s="20" t="s">
        <v>15</v>
      </c>
      <c r="H8325" s="21">
        <v>44981</v>
      </c>
    </row>
    <row r="8326" spans="1:8" ht="22.5" customHeight="1">
      <c r="A8326" s="20" t="s">
        <v>8347</v>
      </c>
      <c r="B8326" s="20" t="s">
        <v>19</v>
      </c>
      <c r="C8326" s="20">
        <v>5</v>
      </c>
      <c r="D8326" s="20">
        <v>5</v>
      </c>
      <c r="E8326" s="20">
        <v>25</v>
      </c>
      <c r="F8326" s="20" t="s">
        <v>10</v>
      </c>
      <c r="G8326" s="20" t="s">
        <v>11</v>
      </c>
      <c r="H8326" s="21">
        <v>45279</v>
      </c>
    </row>
    <row r="8327" spans="1:8" ht="22.5" customHeight="1">
      <c r="A8327" s="20" t="s">
        <v>8348</v>
      </c>
      <c r="B8327" s="20" t="s">
        <v>24</v>
      </c>
      <c r="C8327" s="20">
        <v>4</v>
      </c>
      <c r="D8327" s="20">
        <v>4</v>
      </c>
      <c r="E8327" s="20">
        <v>16</v>
      </c>
      <c r="F8327" s="20" t="s">
        <v>22</v>
      </c>
      <c r="G8327" s="20" t="s">
        <v>20</v>
      </c>
      <c r="H8327" s="21">
        <v>45017</v>
      </c>
    </row>
    <row r="8328" spans="1:8" ht="22.5" customHeight="1">
      <c r="A8328" s="20" t="s">
        <v>8349</v>
      </c>
      <c r="B8328" s="20" t="s">
        <v>17</v>
      </c>
      <c r="C8328" s="20">
        <v>4</v>
      </c>
      <c r="D8328" s="20">
        <v>1</v>
      </c>
      <c r="E8328" s="20">
        <v>4</v>
      </c>
      <c r="F8328" s="20" t="s">
        <v>22</v>
      </c>
      <c r="G8328" s="20" t="s">
        <v>11</v>
      </c>
      <c r="H8328" s="21">
        <v>45178</v>
      </c>
    </row>
    <row r="8329" spans="1:8" ht="22.5" customHeight="1">
      <c r="A8329" s="20" t="s">
        <v>8350</v>
      </c>
      <c r="B8329" s="20" t="s">
        <v>27</v>
      </c>
      <c r="C8329" s="20">
        <v>3</v>
      </c>
      <c r="D8329" s="20">
        <v>4</v>
      </c>
      <c r="E8329" s="20">
        <v>12</v>
      </c>
      <c r="F8329" s="20" t="s">
        <v>20</v>
      </c>
      <c r="G8329" s="20" t="s">
        <v>20</v>
      </c>
      <c r="H8329" s="21">
        <v>44932</v>
      </c>
    </row>
    <row r="8330" spans="1:8" ht="22.5" customHeight="1">
      <c r="A8330" s="20" t="s">
        <v>8351</v>
      </c>
      <c r="B8330" s="20" t="s">
        <v>13</v>
      </c>
      <c r="C8330" s="20">
        <v>1</v>
      </c>
      <c r="D8330" s="20">
        <v>3</v>
      </c>
      <c r="E8330" s="20">
        <v>3</v>
      </c>
      <c r="F8330" s="20" t="s">
        <v>22</v>
      </c>
      <c r="G8330" s="20" t="s">
        <v>11</v>
      </c>
      <c r="H8330" s="21">
        <v>44998</v>
      </c>
    </row>
    <row r="8331" spans="1:8" ht="22.5" customHeight="1">
      <c r="A8331" s="20" t="s">
        <v>8352</v>
      </c>
      <c r="B8331" s="20" t="s">
        <v>35</v>
      </c>
      <c r="C8331" s="20">
        <v>5</v>
      </c>
      <c r="D8331" s="20">
        <v>1.5</v>
      </c>
      <c r="E8331" s="20">
        <v>7.5</v>
      </c>
      <c r="F8331" s="20" t="s">
        <v>20</v>
      </c>
      <c r="G8331" s="20" t="s">
        <v>11</v>
      </c>
      <c r="H8331" s="21">
        <v>45095</v>
      </c>
    </row>
    <row r="8332" spans="1:8" ht="22.5" customHeight="1">
      <c r="A8332" s="20" t="s">
        <v>8353</v>
      </c>
      <c r="B8332" s="20" t="s">
        <v>17</v>
      </c>
      <c r="C8332" s="20">
        <v>4</v>
      </c>
      <c r="D8332" s="20">
        <v>1</v>
      </c>
      <c r="E8332" s="20">
        <v>4</v>
      </c>
      <c r="F8332" s="20" t="s">
        <v>22</v>
      </c>
      <c r="G8332" s="20" t="s">
        <v>20</v>
      </c>
      <c r="H8332" s="21">
        <v>44989</v>
      </c>
    </row>
    <row r="8333" spans="1:8" ht="22.5" customHeight="1">
      <c r="A8333" s="20" t="s">
        <v>8354</v>
      </c>
      <c r="B8333" s="20" t="s">
        <v>17</v>
      </c>
      <c r="C8333" s="20">
        <v>3</v>
      </c>
      <c r="D8333" s="20">
        <v>1</v>
      </c>
      <c r="E8333" s="20">
        <v>3</v>
      </c>
      <c r="F8333" s="20" t="s">
        <v>14</v>
      </c>
      <c r="G8333" s="20" t="s">
        <v>20</v>
      </c>
      <c r="H8333" s="21">
        <v>45052</v>
      </c>
    </row>
    <row r="8334" spans="1:8" ht="22.5" customHeight="1">
      <c r="A8334" s="20" t="s">
        <v>8355</v>
      </c>
      <c r="B8334" s="20" t="s">
        <v>19</v>
      </c>
      <c r="C8334" s="20">
        <v>4</v>
      </c>
      <c r="D8334" s="20">
        <v>5</v>
      </c>
      <c r="E8334" s="20">
        <v>20</v>
      </c>
      <c r="F8334" s="20" t="s">
        <v>22</v>
      </c>
      <c r="G8334" s="20" t="s">
        <v>11</v>
      </c>
      <c r="H8334" s="21">
        <v>45020</v>
      </c>
    </row>
    <row r="8335" spans="1:8" ht="22.5" customHeight="1">
      <c r="A8335" s="20" t="s">
        <v>8356</v>
      </c>
      <c r="B8335" s="20" t="s">
        <v>24</v>
      </c>
      <c r="C8335" s="20">
        <v>3</v>
      </c>
      <c r="D8335" s="20">
        <v>4</v>
      </c>
      <c r="E8335" s="20">
        <v>12</v>
      </c>
      <c r="F8335" s="20" t="s">
        <v>10</v>
      </c>
      <c r="G8335" s="20" t="s">
        <v>20</v>
      </c>
      <c r="H8335" s="21">
        <v>45131</v>
      </c>
    </row>
    <row r="8336" spans="1:8" ht="22.5" customHeight="1">
      <c r="A8336" s="20" t="s">
        <v>8357</v>
      </c>
      <c r="B8336" s="20" t="s">
        <v>39</v>
      </c>
      <c r="C8336" s="20">
        <v>4</v>
      </c>
      <c r="D8336" s="20">
        <v>3</v>
      </c>
      <c r="E8336" s="20">
        <v>12</v>
      </c>
      <c r="F8336" s="20" t="s">
        <v>14</v>
      </c>
      <c r="G8336" s="20" t="s">
        <v>20</v>
      </c>
      <c r="H8336" s="21">
        <v>44963</v>
      </c>
    </row>
    <row r="8337" spans="1:8" ht="22.5" customHeight="1">
      <c r="A8337" s="20" t="s">
        <v>8358</v>
      </c>
      <c r="B8337" s="20" t="s">
        <v>35</v>
      </c>
      <c r="C8337" s="20">
        <v>5</v>
      </c>
      <c r="D8337" s="20">
        <v>1.5</v>
      </c>
      <c r="E8337" s="20">
        <v>7.5</v>
      </c>
      <c r="F8337" s="20" t="s">
        <v>14</v>
      </c>
      <c r="G8337" s="20" t="s">
        <v>15</v>
      </c>
      <c r="H8337" s="21">
        <v>45121</v>
      </c>
    </row>
    <row r="8338" spans="1:8" ht="22.5" customHeight="1">
      <c r="A8338" s="20" t="s">
        <v>8359</v>
      </c>
      <c r="B8338" s="20" t="s">
        <v>17</v>
      </c>
      <c r="C8338" s="20">
        <v>1</v>
      </c>
      <c r="D8338" s="20">
        <v>1</v>
      </c>
      <c r="E8338" s="20">
        <v>1</v>
      </c>
      <c r="F8338" s="20" t="s">
        <v>10</v>
      </c>
      <c r="G8338" s="20" t="s">
        <v>20</v>
      </c>
      <c r="H8338" s="21">
        <v>45103</v>
      </c>
    </row>
    <row r="8339" spans="1:8" ht="22.5" customHeight="1">
      <c r="A8339" s="20" t="s">
        <v>8360</v>
      </c>
      <c r="B8339" s="20" t="s">
        <v>35</v>
      </c>
      <c r="C8339" s="20">
        <v>2</v>
      </c>
      <c r="D8339" s="20">
        <v>1.5</v>
      </c>
      <c r="E8339" s="20">
        <v>3</v>
      </c>
      <c r="F8339" s="20" t="s">
        <v>22</v>
      </c>
      <c r="G8339" s="20" t="s">
        <v>20</v>
      </c>
      <c r="H8339" s="21">
        <v>2</v>
      </c>
    </row>
    <row r="8340" spans="1:8" ht="22.5" customHeight="1">
      <c r="A8340" s="20" t="s">
        <v>8361</v>
      </c>
      <c r="B8340" s="20" t="s">
        <v>27</v>
      </c>
      <c r="C8340" s="20">
        <v>3</v>
      </c>
      <c r="D8340" s="20">
        <v>4</v>
      </c>
      <c r="E8340" s="20">
        <v>12</v>
      </c>
      <c r="F8340" s="20" t="s">
        <v>20</v>
      </c>
      <c r="G8340" s="20" t="s">
        <v>15</v>
      </c>
      <c r="H8340" s="21">
        <v>45107</v>
      </c>
    </row>
    <row r="8341" spans="1:8" ht="22.5" customHeight="1">
      <c r="A8341" s="20" t="s">
        <v>8362</v>
      </c>
      <c r="B8341" s="20" t="s">
        <v>13</v>
      </c>
      <c r="C8341" s="20">
        <v>1</v>
      </c>
      <c r="D8341" s="20">
        <v>3</v>
      </c>
      <c r="E8341" s="20">
        <v>3</v>
      </c>
      <c r="F8341" s="20" t="s">
        <v>10</v>
      </c>
      <c r="G8341" s="20" t="s">
        <v>11</v>
      </c>
      <c r="H8341" s="21">
        <v>45020</v>
      </c>
    </row>
    <row r="8342" spans="1:8" ht="22.5" customHeight="1">
      <c r="A8342" s="20" t="s">
        <v>8363</v>
      </c>
      <c r="B8342" s="20" t="s">
        <v>24</v>
      </c>
      <c r="C8342" s="20">
        <v>1</v>
      </c>
      <c r="D8342" s="20">
        <v>4</v>
      </c>
      <c r="E8342" s="20">
        <v>4</v>
      </c>
      <c r="F8342" s="20" t="s">
        <v>10</v>
      </c>
      <c r="G8342" s="20" t="s">
        <v>20</v>
      </c>
      <c r="H8342" s="21">
        <v>45164</v>
      </c>
    </row>
    <row r="8343" spans="1:8" ht="22.5" customHeight="1">
      <c r="A8343" s="20" t="s">
        <v>8364</v>
      </c>
      <c r="B8343" s="20" t="s">
        <v>13</v>
      </c>
      <c r="C8343" s="20">
        <v>4</v>
      </c>
      <c r="D8343" s="20">
        <v>3</v>
      </c>
      <c r="E8343" s="20">
        <v>12</v>
      </c>
      <c r="F8343" s="20" t="s">
        <v>10</v>
      </c>
      <c r="G8343" s="20" t="s">
        <v>20</v>
      </c>
      <c r="H8343" s="21">
        <v>45218</v>
      </c>
    </row>
    <row r="8344" spans="1:8" ht="22.5" customHeight="1">
      <c r="A8344" s="20" t="s">
        <v>8365</v>
      </c>
      <c r="B8344" s="20" t="s">
        <v>27</v>
      </c>
      <c r="C8344" s="20">
        <v>3</v>
      </c>
      <c r="D8344" s="20">
        <v>4</v>
      </c>
      <c r="E8344" s="20">
        <v>12</v>
      </c>
      <c r="F8344" s="20" t="s">
        <v>14</v>
      </c>
      <c r="G8344" s="20" t="s">
        <v>11</v>
      </c>
      <c r="H8344" s="21">
        <v>45031</v>
      </c>
    </row>
    <row r="8345" spans="1:8" ht="22.5" customHeight="1">
      <c r="A8345" s="20" t="s">
        <v>8366</v>
      </c>
      <c r="B8345" s="20" t="s">
        <v>9</v>
      </c>
      <c r="C8345" s="20">
        <v>2</v>
      </c>
      <c r="D8345" s="20">
        <v>2</v>
      </c>
      <c r="E8345" s="20">
        <v>4</v>
      </c>
      <c r="F8345" s="20" t="s">
        <v>22</v>
      </c>
      <c r="G8345" s="20" t="s">
        <v>11</v>
      </c>
      <c r="H8345" s="21">
        <v>44946</v>
      </c>
    </row>
    <row r="8346" spans="1:8" ht="22.5" customHeight="1">
      <c r="A8346" s="20" t="s">
        <v>8367</v>
      </c>
      <c r="B8346" s="20" t="s">
        <v>13</v>
      </c>
      <c r="C8346" s="20">
        <v>4</v>
      </c>
      <c r="D8346" s="20">
        <v>3</v>
      </c>
      <c r="E8346" s="20">
        <v>12</v>
      </c>
      <c r="F8346" s="20" t="s">
        <v>14</v>
      </c>
      <c r="G8346" s="20" t="s">
        <v>20</v>
      </c>
      <c r="H8346" s="21">
        <v>45159</v>
      </c>
    </row>
    <row r="8347" spans="1:8" ht="22.5" customHeight="1">
      <c r="A8347" s="20" t="s">
        <v>8368</v>
      </c>
      <c r="B8347" s="20" t="s">
        <v>35</v>
      </c>
      <c r="C8347" s="20">
        <v>2</v>
      </c>
      <c r="D8347" s="20">
        <v>1.5</v>
      </c>
      <c r="E8347" s="20">
        <v>3</v>
      </c>
      <c r="F8347" s="20" t="s">
        <v>22</v>
      </c>
      <c r="G8347" s="20" t="s">
        <v>20</v>
      </c>
      <c r="H8347" s="21">
        <v>45248</v>
      </c>
    </row>
    <row r="8348" spans="1:8" ht="22.5" customHeight="1">
      <c r="A8348" s="20" t="s">
        <v>8369</v>
      </c>
      <c r="B8348" s="20" t="s">
        <v>39</v>
      </c>
      <c r="C8348" s="20">
        <v>1</v>
      </c>
      <c r="D8348" s="20">
        <v>3</v>
      </c>
      <c r="E8348" s="20">
        <v>3</v>
      </c>
      <c r="F8348" s="20" t="s">
        <v>14</v>
      </c>
      <c r="G8348" s="20" t="s">
        <v>20</v>
      </c>
      <c r="H8348" s="21">
        <v>45176</v>
      </c>
    </row>
    <row r="8349" spans="1:8" ht="22.5" customHeight="1">
      <c r="A8349" s="20" t="s">
        <v>8370</v>
      </c>
      <c r="B8349" s="20" t="s">
        <v>13</v>
      </c>
      <c r="C8349" s="20">
        <v>4</v>
      </c>
      <c r="D8349" s="20">
        <v>3</v>
      </c>
      <c r="E8349" s="20">
        <v>12</v>
      </c>
      <c r="F8349" s="20" t="s">
        <v>22</v>
      </c>
      <c r="G8349" s="20" t="s">
        <v>20</v>
      </c>
      <c r="H8349" s="21">
        <v>45255</v>
      </c>
    </row>
    <row r="8350" spans="1:8" ht="22.5" customHeight="1">
      <c r="A8350" s="20" t="s">
        <v>8371</v>
      </c>
      <c r="B8350" s="20" t="s">
        <v>17</v>
      </c>
      <c r="C8350" s="20">
        <v>5</v>
      </c>
      <c r="D8350" s="20">
        <v>1</v>
      </c>
      <c r="E8350" s="20">
        <v>5</v>
      </c>
      <c r="F8350" s="20" t="s">
        <v>14</v>
      </c>
      <c r="G8350" s="20" t="s">
        <v>20</v>
      </c>
      <c r="H8350" s="21">
        <v>45065</v>
      </c>
    </row>
    <row r="8351" spans="1:8" ht="22.5" customHeight="1">
      <c r="A8351" s="20" t="s">
        <v>8372</v>
      </c>
      <c r="B8351" s="20" t="s">
        <v>35</v>
      </c>
      <c r="C8351" s="20">
        <v>1</v>
      </c>
      <c r="D8351" s="20">
        <v>1.5</v>
      </c>
      <c r="E8351" s="20">
        <v>1.5</v>
      </c>
      <c r="F8351" s="20" t="s">
        <v>22</v>
      </c>
      <c r="G8351" s="20" t="s">
        <v>20</v>
      </c>
      <c r="H8351" s="21">
        <v>2</v>
      </c>
    </row>
    <row r="8352" spans="1:8" ht="22.5" customHeight="1">
      <c r="A8352" s="20" t="s">
        <v>8373</v>
      </c>
      <c r="B8352" s="20" t="s">
        <v>35</v>
      </c>
      <c r="C8352" s="20">
        <v>2</v>
      </c>
      <c r="D8352" s="20">
        <v>1.5</v>
      </c>
      <c r="E8352" s="20">
        <v>3</v>
      </c>
      <c r="F8352" s="20" t="s">
        <v>22</v>
      </c>
      <c r="G8352" s="20" t="s">
        <v>11</v>
      </c>
      <c r="H8352" s="21">
        <v>45192</v>
      </c>
    </row>
    <row r="8353" spans="1:8" ht="22.5" customHeight="1">
      <c r="A8353" s="20" t="s">
        <v>8374</v>
      </c>
      <c r="B8353" s="20" t="s">
        <v>13</v>
      </c>
      <c r="C8353" s="20">
        <v>3</v>
      </c>
      <c r="D8353" s="20">
        <v>3</v>
      </c>
      <c r="E8353" s="20">
        <v>9</v>
      </c>
      <c r="F8353" s="20" t="s">
        <v>20</v>
      </c>
      <c r="G8353" s="20" t="s">
        <v>20</v>
      </c>
      <c r="H8353" s="21">
        <v>44999</v>
      </c>
    </row>
    <row r="8354" spans="1:8" ht="22.5" customHeight="1">
      <c r="A8354" s="20" t="s">
        <v>8375</v>
      </c>
      <c r="B8354" s="20" t="s">
        <v>24</v>
      </c>
      <c r="C8354" s="20">
        <v>2</v>
      </c>
      <c r="D8354" s="20">
        <v>4</v>
      </c>
      <c r="E8354" s="20">
        <v>8</v>
      </c>
      <c r="F8354" s="20" t="s">
        <v>14</v>
      </c>
      <c r="G8354" s="20" t="s">
        <v>15</v>
      </c>
      <c r="H8354" s="21">
        <v>45078</v>
      </c>
    </row>
    <row r="8355" spans="1:8" ht="22.5" customHeight="1">
      <c r="A8355" s="20" t="s">
        <v>8376</v>
      </c>
      <c r="B8355" s="20" t="s">
        <v>13</v>
      </c>
      <c r="C8355" s="20">
        <v>5</v>
      </c>
      <c r="D8355" s="20">
        <v>3</v>
      </c>
      <c r="E8355" s="20">
        <v>15</v>
      </c>
      <c r="F8355" s="20" t="s">
        <v>10</v>
      </c>
      <c r="G8355" s="20" t="s">
        <v>20</v>
      </c>
      <c r="H8355" s="21">
        <v>45283</v>
      </c>
    </row>
    <row r="8356" spans="1:8" ht="22.5" customHeight="1">
      <c r="A8356" s="20" t="s">
        <v>8377</v>
      </c>
      <c r="B8356" s="20" t="s">
        <v>27</v>
      </c>
      <c r="C8356" s="20">
        <v>4</v>
      </c>
      <c r="D8356" s="20">
        <v>4</v>
      </c>
      <c r="E8356" s="20">
        <v>16</v>
      </c>
      <c r="F8356" s="20" t="s">
        <v>20</v>
      </c>
      <c r="G8356" s="20" t="s">
        <v>20</v>
      </c>
      <c r="H8356" s="21">
        <v>44995</v>
      </c>
    </row>
    <row r="8357" spans="1:8" ht="22.5" customHeight="1">
      <c r="A8357" s="20" t="s">
        <v>8378</v>
      </c>
      <c r="B8357" s="20" t="s">
        <v>19</v>
      </c>
      <c r="C8357" s="20">
        <v>5</v>
      </c>
      <c r="D8357" s="20">
        <v>5</v>
      </c>
      <c r="E8357" s="20">
        <v>25</v>
      </c>
      <c r="F8357" s="20" t="s">
        <v>20</v>
      </c>
      <c r="G8357" s="20" t="s">
        <v>11</v>
      </c>
      <c r="H8357" s="21">
        <v>45282</v>
      </c>
    </row>
    <row r="8358" spans="1:8" ht="22.5" customHeight="1">
      <c r="A8358" s="20" t="s">
        <v>8379</v>
      </c>
      <c r="B8358" s="20" t="s">
        <v>9</v>
      </c>
      <c r="C8358" s="20">
        <v>2</v>
      </c>
      <c r="D8358" s="20">
        <v>2</v>
      </c>
      <c r="E8358" s="20">
        <v>4</v>
      </c>
      <c r="F8358" s="20" t="s">
        <v>14</v>
      </c>
      <c r="G8358" s="20" t="s">
        <v>11</v>
      </c>
      <c r="H8358" s="21">
        <v>45131</v>
      </c>
    </row>
    <row r="8359" spans="1:8" ht="22.5" customHeight="1">
      <c r="A8359" s="20" t="s">
        <v>8380</v>
      </c>
      <c r="B8359" s="20" t="s">
        <v>9</v>
      </c>
      <c r="C8359" s="20">
        <v>1</v>
      </c>
      <c r="D8359" s="20">
        <v>2</v>
      </c>
      <c r="E8359" s="20">
        <v>2</v>
      </c>
      <c r="F8359" s="20" t="s">
        <v>22</v>
      </c>
      <c r="G8359" s="20" t="s">
        <v>20</v>
      </c>
      <c r="H8359" s="21">
        <v>44963</v>
      </c>
    </row>
    <row r="8360" spans="1:8" ht="22.5" customHeight="1">
      <c r="A8360" s="20" t="s">
        <v>8381</v>
      </c>
      <c r="B8360" s="20" t="s">
        <v>9</v>
      </c>
      <c r="C8360" s="20">
        <v>5</v>
      </c>
      <c r="D8360" s="20">
        <v>2</v>
      </c>
      <c r="E8360" s="20">
        <v>10</v>
      </c>
      <c r="F8360" s="20" t="s">
        <v>22</v>
      </c>
      <c r="G8360" s="20" t="s">
        <v>11</v>
      </c>
      <c r="H8360" s="21">
        <v>45110</v>
      </c>
    </row>
    <row r="8361" spans="1:8" ht="22.5" customHeight="1">
      <c r="A8361" s="20" t="s">
        <v>8382</v>
      </c>
      <c r="B8361" s="20" t="s">
        <v>39</v>
      </c>
      <c r="C8361" s="20">
        <v>1</v>
      </c>
      <c r="D8361" s="20">
        <v>3</v>
      </c>
      <c r="E8361" s="20">
        <v>3</v>
      </c>
      <c r="F8361" s="20" t="s">
        <v>22</v>
      </c>
      <c r="G8361" s="20" t="s">
        <v>20</v>
      </c>
      <c r="H8361" s="21">
        <v>44988</v>
      </c>
    </row>
    <row r="8362" spans="1:8" ht="22.5" customHeight="1">
      <c r="A8362" s="20" t="s">
        <v>8383</v>
      </c>
      <c r="B8362" s="20" t="s">
        <v>13</v>
      </c>
      <c r="C8362" s="20">
        <v>1</v>
      </c>
      <c r="D8362" s="20">
        <v>3</v>
      </c>
      <c r="E8362" s="20">
        <v>3</v>
      </c>
      <c r="F8362" s="20" t="s">
        <v>10</v>
      </c>
      <c r="G8362" s="20" t="s">
        <v>11</v>
      </c>
      <c r="H8362" s="21">
        <v>44980</v>
      </c>
    </row>
    <row r="8363" spans="1:8" ht="22.5" customHeight="1">
      <c r="A8363" s="20" t="s">
        <v>8384</v>
      </c>
      <c r="B8363" s="20" t="s">
        <v>9</v>
      </c>
      <c r="C8363" s="20">
        <v>5</v>
      </c>
      <c r="D8363" s="20">
        <v>2</v>
      </c>
      <c r="E8363" s="20">
        <v>10</v>
      </c>
      <c r="F8363" s="20" t="s">
        <v>22</v>
      </c>
      <c r="G8363" s="20" t="s">
        <v>11</v>
      </c>
      <c r="H8363" s="21">
        <v>45267</v>
      </c>
    </row>
    <row r="8364" spans="1:8" ht="22.5" customHeight="1">
      <c r="A8364" s="20" t="s">
        <v>8385</v>
      </c>
      <c r="B8364" s="20" t="s">
        <v>17</v>
      </c>
      <c r="C8364" s="20">
        <v>5</v>
      </c>
      <c r="D8364" s="20">
        <v>1</v>
      </c>
      <c r="E8364" s="20">
        <v>5</v>
      </c>
      <c r="F8364" s="20" t="s">
        <v>20</v>
      </c>
      <c r="G8364" s="20" t="s">
        <v>15</v>
      </c>
      <c r="H8364" s="21">
        <v>45175</v>
      </c>
    </row>
    <row r="8365" spans="1:8" ht="22.5" customHeight="1">
      <c r="A8365" s="20" t="s">
        <v>8386</v>
      </c>
      <c r="B8365" s="20" t="s">
        <v>17</v>
      </c>
      <c r="C8365" s="20">
        <v>2</v>
      </c>
      <c r="D8365" s="20">
        <v>1</v>
      </c>
      <c r="E8365" s="20">
        <v>2</v>
      </c>
      <c r="F8365" s="20" t="s">
        <v>20</v>
      </c>
      <c r="G8365" s="20" t="s">
        <v>20</v>
      </c>
      <c r="H8365" s="21">
        <v>44975</v>
      </c>
    </row>
    <row r="8366" spans="1:8" ht="22.5" customHeight="1">
      <c r="A8366" s="20" t="s">
        <v>8387</v>
      </c>
      <c r="B8366" s="20" t="s">
        <v>27</v>
      </c>
      <c r="C8366" s="20">
        <v>5</v>
      </c>
      <c r="D8366" s="20">
        <v>4</v>
      </c>
      <c r="E8366" s="20">
        <v>20</v>
      </c>
      <c r="F8366" s="20" t="s">
        <v>20</v>
      </c>
      <c r="G8366" s="20" t="s">
        <v>15</v>
      </c>
      <c r="H8366" s="21">
        <v>45083</v>
      </c>
    </row>
    <row r="8367" spans="1:8" ht="22.5" customHeight="1">
      <c r="A8367" s="20" t="s">
        <v>8388</v>
      </c>
      <c r="B8367" s="20" t="s">
        <v>27</v>
      </c>
      <c r="C8367" s="20">
        <v>1</v>
      </c>
      <c r="D8367" s="20">
        <v>4</v>
      </c>
      <c r="E8367" s="20">
        <v>4</v>
      </c>
      <c r="F8367" s="20" t="s">
        <v>10</v>
      </c>
      <c r="G8367" s="20" t="s">
        <v>20</v>
      </c>
      <c r="H8367" s="21">
        <v>45261</v>
      </c>
    </row>
    <row r="8368" spans="1:8" ht="22.5" customHeight="1">
      <c r="A8368" s="20" t="s">
        <v>8389</v>
      </c>
      <c r="B8368" s="20" t="s">
        <v>27</v>
      </c>
      <c r="C8368" s="20">
        <v>5</v>
      </c>
      <c r="D8368" s="20">
        <v>4</v>
      </c>
      <c r="E8368" s="20">
        <v>20</v>
      </c>
      <c r="F8368" s="20" t="s">
        <v>14</v>
      </c>
      <c r="G8368" s="20" t="s">
        <v>20</v>
      </c>
      <c r="H8368" s="21">
        <v>45237</v>
      </c>
    </row>
    <row r="8369" spans="1:8" ht="22.5" customHeight="1">
      <c r="A8369" s="20" t="s">
        <v>8390</v>
      </c>
      <c r="B8369" s="20" t="s">
        <v>13</v>
      </c>
      <c r="C8369" s="20">
        <v>1</v>
      </c>
      <c r="D8369" s="20">
        <v>3</v>
      </c>
      <c r="E8369" s="20">
        <v>3</v>
      </c>
      <c r="F8369" s="20" t="s">
        <v>20</v>
      </c>
      <c r="G8369" s="20" t="s">
        <v>20</v>
      </c>
      <c r="H8369" s="21">
        <v>2</v>
      </c>
    </row>
    <row r="8370" spans="1:8" ht="22.5" customHeight="1">
      <c r="A8370" s="20" t="s">
        <v>8391</v>
      </c>
      <c r="B8370" s="20" t="s">
        <v>13</v>
      </c>
      <c r="C8370" s="20">
        <v>2</v>
      </c>
      <c r="D8370" s="20">
        <v>3</v>
      </c>
      <c r="E8370" s="20">
        <v>6</v>
      </c>
      <c r="F8370" s="20" t="s">
        <v>20</v>
      </c>
      <c r="G8370" s="20" t="s">
        <v>20</v>
      </c>
      <c r="H8370" s="21">
        <v>45238</v>
      </c>
    </row>
    <row r="8371" spans="1:8" ht="22.5" customHeight="1">
      <c r="A8371" s="20" t="s">
        <v>8392</v>
      </c>
      <c r="B8371" s="20" t="s">
        <v>27</v>
      </c>
      <c r="C8371" s="20">
        <v>3</v>
      </c>
      <c r="D8371" s="20">
        <v>4</v>
      </c>
      <c r="E8371" s="20">
        <v>12</v>
      </c>
      <c r="F8371" s="20" t="s">
        <v>14</v>
      </c>
      <c r="G8371" s="20" t="s">
        <v>15</v>
      </c>
      <c r="H8371" s="21">
        <v>45265</v>
      </c>
    </row>
    <row r="8372" spans="1:8" ht="22.5" customHeight="1">
      <c r="A8372" s="20" t="s">
        <v>8393</v>
      </c>
      <c r="B8372" s="20" t="s">
        <v>35</v>
      </c>
      <c r="C8372" s="20">
        <v>2</v>
      </c>
      <c r="D8372" s="20">
        <v>1.5</v>
      </c>
      <c r="E8372" s="20">
        <v>3</v>
      </c>
      <c r="F8372" s="20" t="s">
        <v>20</v>
      </c>
      <c r="G8372" s="20" t="s">
        <v>20</v>
      </c>
      <c r="H8372" s="21">
        <v>44956</v>
      </c>
    </row>
    <row r="8373" spans="1:8" ht="22.5" customHeight="1">
      <c r="A8373" s="20" t="s">
        <v>8394</v>
      </c>
      <c r="B8373" s="20" t="s">
        <v>24</v>
      </c>
      <c r="C8373" s="20">
        <v>4</v>
      </c>
      <c r="D8373" s="20">
        <v>4</v>
      </c>
      <c r="E8373" s="20">
        <v>16</v>
      </c>
      <c r="F8373" s="20" t="s">
        <v>22</v>
      </c>
      <c r="G8373" s="20" t="s">
        <v>20</v>
      </c>
      <c r="H8373" s="21">
        <v>45216</v>
      </c>
    </row>
    <row r="8374" spans="1:8" ht="22.5" customHeight="1">
      <c r="A8374" s="20" t="s">
        <v>8395</v>
      </c>
      <c r="B8374" s="20" t="s">
        <v>13</v>
      </c>
      <c r="C8374" s="20">
        <v>4</v>
      </c>
      <c r="D8374" s="20">
        <v>3</v>
      </c>
      <c r="E8374" s="20">
        <v>12</v>
      </c>
      <c r="F8374" s="20" t="s">
        <v>20</v>
      </c>
      <c r="G8374" s="20" t="s">
        <v>11</v>
      </c>
      <c r="H8374" s="21">
        <v>45074</v>
      </c>
    </row>
    <row r="8375" spans="1:8" ht="22.5" customHeight="1">
      <c r="A8375" s="20" t="s">
        <v>8396</v>
      </c>
      <c r="B8375" s="20" t="s">
        <v>39</v>
      </c>
      <c r="C8375" s="20">
        <v>1</v>
      </c>
      <c r="D8375" s="20">
        <v>3</v>
      </c>
      <c r="E8375" s="20">
        <v>3</v>
      </c>
      <c r="F8375" s="20" t="s">
        <v>10</v>
      </c>
      <c r="G8375" s="20" t="s">
        <v>20</v>
      </c>
      <c r="H8375" s="21">
        <v>45067</v>
      </c>
    </row>
    <row r="8376" spans="1:8" ht="22.5" customHeight="1">
      <c r="A8376" s="20" t="s">
        <v>8397</v>
      </c>
      <c r="B8376" s="20" t="s">
        <v>39</v>
      </c>
      <c r="C8376" s="20">
        <v>5</v>
      </c>
      <c r="D8376" s="20">
        <v>3</v>
      </c>
      <c r="E8376" s="20">
        <v>15</v>
      </c>
      <c r="F8376" s="20" t="s">
        <v>10</v>
      </c>
      <c r="G8376" s="20" t="s">
        <v>20</v>
      </c>
      <c r="H8376" s="21">
        <v>44989</v>
      </c>
    </row>
    <row r="8377" spans="1:8" ht="22.5" customHeight="1">
      <c r="A8377" s="20" t="s">
        <v>8398</v>
      </c>
      <c r="B8377" s="20" t="s">
        <v>19</v>
      </c>
      <c r="C8377" s="20">
        <v>3</v>
      </c>
      <c r="D8377" s="20">
        <v>5</v>
      </c>
      <c r="E8377" s="20">
        <v>15</v>
      </c>
      <c r="F8377" s="20" t="s">
        <v>14</v>
      </c>
      <c r="G8377" s="20" t="s">
        <v>11</v>
      </c>
      <c r="H8377" s="21">
        <v>45290</v>
      </c>
    </row>
    <row r="8378" spans="1:8" ht="22.5" customHeight="1">
      <c r="A8378" s="20" t="s">
        <v>8399</v>
      </c>
      <c r="B8378" s="20" t="s">
        <v>13</v>
      </c>
      <c r="C8378" s="20">
        <v>2</v>
      </c>
      <c r="D8378" s="20">
        <v>3</v>
      </c>
      <c r="E8378" s="20">
        <v>6</v>
      </c>
      <c r="F8378" s="20" t="s">
        <v>14</v>
      </c>
      <c r="G8378" s="20" t="s">
        <v>20</v>
      </c>
      <c r="H8378" s="21">
        <v>45030</v>
      </c>
    </row>
    <row r="8379" spans="1:8" ht="22.5" customHeight="1">
      <c r="A8379" s="20" t="s">
        <v>8400</v>
      </c>
      <c r="B8379" s="20" t="s">
        <v>9</v>
      </c>
      <c r="C8379" s="20">
        <v>5</v>
      </c>
      <c r="D8379" s="20">
        <v>2</v>
      </c>
      <c r="E8379" s="20">
        <v>10</v>
      </c>
      <c r="F8379" s="20" t="s">
        <v>14</v>
      </c>
      <c r="G8379" s="20" t="s">
        <v>20</v>
      </c>
      <c r="H8379" s="21">
        <v>45192</v>
      </c>
    </row>
    <row r="8380" spans="1:8" ht="22.5" customHeight="1">
      <c r="A8380" s="20" t="s">
        <v>8401</v>
      </c>
      <c r="B8380" s="20" t="s">
        <v>17</v>
      </c>
      <c r="C8380" s="20">
        <v>5</v>
      </c>
      <c r="D8380" s="20">
        <v>1</v>
      </c>
      <c r="E8380" s="20">
        <v>5</v>
      </c>
      <c r="F8380" s="20" t="s">
        <v>22</v>
      </c>
      <c r="G8380" s="20" t="s">
        <v>20</v>
      </c>
      <c r="H8380" s="21">
        <v>2</v>
      </c>
    </row>
    <row r="8381" spans="1:8" ht="22.5" customHeight="1">
      <c r="A8381" s="20" t="s">
        <v>8402</v>
      </c>
      <c r="B8381" s="20" t="s">
        <v>19</v>
      </c>
      <c r="C8381" s="20">
        <v>4</v>
      </c>
      <c r="D8381" s="20">
        <v>5</v>
      </c>
      <c r="E8381" s="20">
        <v>20</v>
      </c>
      <c r="F8381" s="20" t="s">
        <v>22</v>
      </c>
      <c r="G8381" s="20" t="s">
        <v>20</v>
      </c>
      <c r="H8381" s="21">
        <v>45126</v>
      </c>
    </row>
    <row r="8382" spans="1:8" ht="22.5" customHeight="1">
      <c r="A8382" s="20" t="s">
        <v>8403</v>
      </c>
      <c r="B8382" s="20" t="s">
        <v>19</v>
      </c>
      <c r="C8382" s="20">
        <v>5</v>
      </c>
      <c r="D8382" s="20">
        <v>5</v>
      </c>
      <c r="E8382" s="20">
        <v>25</v>
      </c>
      <c r="F8382" s="20" t="s">
        <v>14</v>
      </c>
      <c r="G8382" s="20" t="s">
        <v>15</v>
      </c>
      <c r="H8382" s="21">
        <v>45173</v>
      </c>
    </row>
    <row r="8383" spans="1:8" ht="22.5" customHeight="1">
      <c r="A8383" s="20" t="s">
        <v>8404</v>
      </c>
      <c r="B8383" s="20" t="s">
        <v>17</v>
      </c>
      <c r="C8383" s="20">
        <v>1</v>
      </c>
      <c r="D8383" s="20">
        <v>1</v>
      </c>
      <c r="E8383" s="20">
        <v>1</v>
      </c>
      <c r="F8383" s="20" t="s">
        <v>10</v>
      </c>
      <c r="G8383" s="20" t="s">
        <v>20</v>
      </c>
      <c r="H8383" s="21">
        <v>45086</v>
      </c>
    </row>
    <row r="8384" spans="1:8" ht="22.5" customHeight="1">
      <c r="A8384" s="20" t="s">
        <v>8405</v>
      </c>
      <c r="B8384" s="20" t="s">
        <v>19</v>
      </c>
      <c r="C8384" s="20">
        <v>2</v>
      </c>
      <c r="D8384" s="20">
        <v>5</v>
      </c>
      <c r="E8384" s="20">
        <v>10</v>
      </c>
      <c r="F8384" s="20" t="s">
        <v>20</v>
      </c>
      <c r="G8384" s="20" t="s">
        <v>11</v>
      </c>
      <c r="H8384" s="21">
        <v>45094</v>
      </c>
    </row>
    <row r="8385" spans="1:8" ht="22.5" customHeight="1">
      <c r="A8385" s="20" t="s">
        <v>8406</v>
      </c>
      <c r="B8385" s="20" t="s">
        <v>35</v>
      </c>
      <c r="C8385" s="20">
        <v>5</v>
      </c>
      <c r="D8385" s="20">
        <v>1.5</v>
      </c>
      <c r="E8385" s="20">
        <v>7.5</v>
      </c>
      <c r="F8385" s="20" t="s">
        <v>20</v>
      </c>
      <c r="G8385" s="20" t="s">
        <v>15</v>
      </c>
      <c r="H8385" s="21">
        <v>45120</v>
      </c>
    </row>
    <row r="8386" spans="1:8" ht="22.5" customHeight="1">
      <c r="A8386" s="20" t="s">
        <v>8407</v>
      </c>
      <c r="B8386" s="20" t="s">
        <v>39</v>
      </c>
      <c r="C8386" s="20">
        <v>4</v>
      </c>
      <c r="D8386" s="20">
        <v>3</v>
      </c>
      <c r="E8386" s="20">
        <v>12</v>
      </c>
      <c r="F8386" s="20" t="s">
        <v>14</v>
      </c>
      <c r="G8386" s="20" t="s">
        <v>15</v>
      </c>
      <c r="H8386" s="21">
        <v>45245</v>
      </c>
    </row>
    <row r="8387" spans="1:8" ht="22.5" customHeight="1">
      <c r="A8387" s="20" t="s">
        <v>8408</v>
      </c>
      <c r="B8387" s="20" t="s">
        <v>9</v>
      </c>
      <c r="C8387" s="20">
        <v>4</v>
      </c>
      <c r="D8387" s="20">
        <v>2</v>
      </c>
      <c r="E8387" s="20">
        <v>8</v>
      </c>
      <c r="F8387" s="20" t="s">
        <v>14</v>
      </c>
      <c r="G8387" s="20" t="s">
        <v>11</v>
      </c>
      <c r="H8387" s="21">
        <v>45016</v>
      </c>
    </row>
    <row r="8388" spans="1:8" ht="22.5" customHeight="1">
      <c r="A8388" s="20" t="s">
        <v>8409</v>
      </c>
      <c r="B8388" s="20" t="s">
        <v>24</v>
      </c>
      <c r="C8388" s="20">
        <v>2</v>
      </c>
      <c r="D8388" s="20">
        <v>4</v>
      </c>
      <c r="E8388" s="20">
        <v>8</v>
      </c>
      <c r="F8388" s="20" t="s">
        <v>22</v>
      </c>
      <c r="G8388" s="20" t="s">
        <v>15</v>
      </c>
      <c r="H8388" s="21">
        <v>45009</v>
      </c>
    </row>
    <row r="8389" spans="1:8" ht="22.5" customHeight="1">
      <c r="A8389" s="20" t="s">
        <v>8410</v>
      </c>
      <c r="B8389" s="20" t="s">
        <v>39</v>
      </c>
      <c r="C8389" s="20">
        <v>5</v>
      </c>
      <c r="D8389" s="20">
        <v>3</v>
      </c>
      <c r="E8389" s="20">
        <v>15</v>
      </c>
      <c r="F8389" s="20" t="s">
        <v>22</v>
      </c>
      <c r="G8389" s="20" t="s">
        <v>20</v>
      </c>
      <c r="H8389" s="21">
        <v>45079</v>
      </c>
    </row>
    <row r="8390" spans="1:8" ht="22.5" customHeight="1">
      <c r="A8390" s="20" t="s">
        <v>8411</v>
      </c>
      <c r="B8390" s="20" t="s">
        <v>39</v>
      </c>
      <c r="C8390" s="20">
        <v>4</v>
      </c>
      <c r="D8390" s="20">
        <v>3</v>
      </c>
      <c r="E8390" s="20">
        <v>12</v>
      </c>
      <c r="F8390" s="20" t="s">
        <v>20</v>
      </c>
      <c r="G8390" s="20" t="s">
        <v>15</v>
      </c>
      <c r="H8390" s="21">
        <v>44977</v>
      </c>
    </row>
    <row r="8391" spans="1:8" ht="22.5" customHeight="1">
      <c r="A8391" s="20" t="s">
        <v>8412</v>
      </c>
      <c r="B8391" s="20" t="s">
        <v>39</v>
      </c>
      <c r="C8391" s="20">
        <v>5</v>
      </c>
      <c r="D8391" s="20">
        <v>3</v>
      </c>
      <c r="E8391" s="20">
        <v>15</v>
      </c>
      <c r="F8391" s="20" t="s">
        <v>14</v>
      </c>
      <c r="G8391" s="20" t="s">
        <v>20</v>
      </c>
      <c r="H8391" s="21">
        <v>45284</v>
      </c>
    </row>
    <row r="8392" spans="1:8" ht="22.5" customHeight="1">
      <c r="A8392" s="20" t="s">
        <v>8413</v>
      </c>
      <c r="B8392" s="20" t="s">
        <v>9</v>
      </c>
      <c r="C8392" s="20">
        <v>4</v>
      </c>
      <c r="D8392" s="20">
        <v>2</v>
      </c>
      <c r="E8392" s="20">
        <v>8</v>
      </c>
      <c r="F8392" s="20" t="s">
        <v>20</v>
      </c>
      <c r="G8392" s="20" t="s">
        <v>20</v>
      </c>
      <c r="H8392" s="21">
        <v>45170</v>
      </c>
    </row>
    <row r="8393" spans="1:8" ht="22.5" customHeight="1">
      <c r="A8393" s="20" t="s">
        <v>8414</v>
      </c>
      <c r="B8393" s="20" t="s">
        <v>13</v>
      </c>
      <c r="C8393" s="20">
        <v>1</v>
      </c>
      <c r="D8393" s="20">
        <v>3</v>
      </c>
      <c r="E8393" s="20">
        <v>3</v>
      </c>
      <c r="F8393" s="20" t="s">
        <v>22</v>
      </c>
      <c r="G8393" s="20" t="s">
        <v>11</v>
      </c>
      <c r="H8393" s="21">
        <v>45229</v>
      </c>
    </row>
    <row r="8394" spans="1:8" ht="22.5" customHeight="1">
      <c r="A8394" s="20" t="s">
        <v>8415</v>
      </c>
      <c r="B8394" s="20" t="s">
        <v>188</v>
      </c>
      <c r="C8394" s="20">
        <v>5</v>
      </c>
      <c r="D8394" s="20">
        <v>4</v>
      </c>
      <c r="E8394" s="20">
        <v>20</v>
      </c>
      <c r="F8394" s="20" t="s">
        <v>20</v>
      </c>
      <c r="G8394" s="20" t="s">
        <v>11</v>
      </c>
      <c r="H8394" s="21">
        <v>45008</v>
      </c>
    </row>
    <row r="8395" spans="1:8" ht="22.5" customHeight="1">
      <c r="A8395" s="20" t="s">
        <v>8416</v>
      </c>
      <c r="B8395" s="20" t="s">
        <v>39</v>
      </c>
      <c r="C8395" s="20">
        <v>2</v>
      </c>
      <c r="D8395" s="20">
        <v>3</v>
      </c>
      <c r="E8395" s="20">
        <v>6</v>
      </c>
      <c r="F8395" s="20" t="s">
        <v>20</v>
      </c>
      <c r="G8395" s="20" t="s">
        <v>11</v>
      </c>
      <c r="H8395" s="21">
        <v>45112</v>
      </c>
    </row>
    <row r="8396" spans="1:8" ht="22.5" customHeight="1">
      <c r="A8396" s="20" t="s">
        <v>8417</v>
      </c>
      <c r="B8396" s="20" t="s">
        <v>13</v>
      </c>
      <c r="C8396" s="20">
        <v>3</v>
      </c>
      <c r="D8396" s="20">
        <v>3</v>
      </c>
      <c r="E8396" s="20">
        <v>9</v>
      </c>
      <c r="F8396" s="20" t="s">
        <v>22</v>
      </c>
      <c r="G8396" s="20" t="s">
        <v>20</v>
      </c>
      <c r="H8396" s="21">
        <v>45227</v>
      </c>
    </row>
    <row r="8397" spans="1:8" ht="22.5" customHeight="1">
      <c r="A8397" s="20" t="s">
        <v>8418</v>
      </c>
      <c r="B8397" s="20" t="s">
        <v>17</v>
      </c>
      <c r="C8397" s="20">
        <v>1</v>
      </c>
      <c r="D8397" s="20">
        <v>1</v>
      </c>
      <c r="E8397" s="20">
        <v>1</v>
      </c>
      <c r="F8397" s="20" t="s">
        <v>22</v>
      </c>
      <c r="G8397" s="20" t="s">
        <v>11</v>
      </c>
      <c r="H8397" s="21">
        <v>2</v>
      </c>
    </row>
    <row r="8398" spans="1:8" ht="22.5" customHeight="1">
      <c r="A8398" s="20" t="s">
        <v>8419</v>
      </c>
      <c r="B8398" s="20" t="s">
        <v>27</v>
      </c>
      <c r="C8398" s="20">
        <v>3</v>
      </c>
      <c r="D8398" s="20">
        <v>4</v>
      </c>
      <c r="E8398" s="20">
        <v>12</v>
      </c>
      <c r="F8398" s="20" t="s">
        <v>22</v>
      </c>
      <c r="G8398" s="20" t="s">
        <v>11</v>
      </c>
      <c r="H8398" s="21">
        <v>45241</v>
      </c>
    </row>
    <row r="8399" spans="1:8" ht="22.5" customHeight="1">
      <c r="A8399" s="20" t="s">
        <v>8420</v>
      </c>
      <c r="B8399" s="20" t="s">
        <v>27</v>
      </c>
      <c r="C8399" s="20">
        <v>1</v>
      </c>
      <c r="D8399" s="20">
        <v>4</v>
      </c>
      <c r="E8399" s="20">
        <v>4</v>
      </c>
      <c r="F8399" s="20" t="s">
        <v>22</v>
      </c>
      <c r="G8399" s="20" t="s">
        <v>15</v>
      </c>
      <c r="H8399" s="21">
        <v>45028</v>
      </c>
    </row>
    <row r="8400" spans="1:8" ht="22.5" customHeight="1">
      <c r="A8400" s="20" t="s">
        <v>8421</v>
      </c>
      <c r="B8400" s="20" t="s">
        <v>27</v>
      </c>
      <c r="C8400" s="20">
        <v>1</v>
      </c>
      <c r="D8400" s="20">
        <v>4</v>
      </c>
      <c r="E8400" s="20">
        <v>4</v>
      </c>
      <c r="F8400" s="20" t="s">
        <v>10</v>
      </c>
      <c r="G8400" s="20" t="s">
        <v>15</v>
      </c>
      <c r="H8400" s="21">
        <v>44940</v>
      </c>
    </row>
    <row r="8401" spans="1:8" ht="22.5" customHeight="1">
      <c r="A8401" s="20" t="s">
        <v>8422</v>
      </c>
      <c r="B8401" s="20" t="s">
        <v>19</v>
      </c>
      <c r="C8401" s="20">
        <v>5</v>
      </c>
      <c r="D8401" s="20">
        <v>5</v>
      </c>
      <c r="E8401" s="20">
        <v>25</v>
      </c>
      <c r="F8401" s="20" t="s">
        <v>20</v>
      </c>
      <c r="G8401" s="20" t="s">
        <v>15</v>
      </c>
      <c r="H8401" s="21">
        <v>45107</v>
      </c>
    </row>
    <row r="8402" spans="1:8" ht="22.5" customHeight="1">
      <c r="A8402" s="20" t="s">
        <v>8423</v>
      </c>
      <c r="B8402" s="20" t="s">
        <v>35</v>
      </c>
      <c r="C8402" s="20">
        <v>1</v>
      </c>
      <c r="D8402" s="20">
        <v>1.5</v>
      </c>
      <c r="E8402" s="20">
        <v>1.5</v>
      </c>
      <c r="F8402" s="20" t="s">
        <v>22</v>
      </c>
      <c r="G8402" s="20" t="s">
        <v>11</v>
      </c>
      <c r="H8402" s="21">
        <v>44938</v>
      </c>
    </row>
    <row r="8403" spans="1:8" ht="22.5" customHeight="1">
      <c r="A8403" s="20" t="s">
        <v>8424</v>
      </c>
      <c r="B8403" s="20" t="s">
        <v>24</v>
      </c>
      <c r="C8403" s="20">
        <v>4</v>
      </c>
      <c r="D8403" s="20">
        <v>4</v>
      </c>
      <c r="E8403" s="20">
        <v>16</v>
      </c>
      <c r="F8403" s="20" t="s">
        <v>10</v>
      </c>
      <c r="G8403" s="20" t="s">
        <v>20</v>
      </c>
      <c r="H8403" s="21">
        <v>45206</v>
      </c>
    </row>
    <row r="8404" spans="1:8" ht="22.5" customHeight="1">
      <c r="A8404" s="20" t="s">
        <v>8425</v>
      </c>
      <c r="B8404" s="20" t="s">
        <v>27</v>
      </c>
      <c r="C8404" s="20">
        <v>2</v>
      </c>
      <c r="D8404" s="20">
        <v>4</v>
      </c>
      <c r="E8404" s="20">
        <v>8</v>
      </c>
      <c r="F8404" s="20" t="s">
        <v>20</v>
      </c>
      <c r="G8404" s="20" t="s">
        <v>11</v>
      </c>
      <c r="H8404" s="21">
        <v>45160</v>
      </c>
    </row>
    <row r="8405" spans="1:8" ht="22.5" customHeight="1">
      <c r="A8405" s="20" t="s">
        <v>8426</v>
      </c>
      <c r="B8405" s="20" t="s">
        <v>9</v>
      </c>
      <c r="C8405" s="20">
        <v>2</v>
      </c>
      <c r="D8405" s="20">
        <v>2</v>
      </c>
      <c r="E8405" s="20">
        <v>4</v>
      </c>
      <c r="F8405" s="20" t="s">
        <v>14</v>
      </c>
      <c r="G8405" s="20" t="s">
        <v>11</v>
      </c>
      <c r="H8405" s="21">
        <v>45148</v>
      </c>
    </row>
    <row r="8406" spans="1:8" ht="22.5" customHeight="1">
      <c r="A8406" s="20" t="s">
        <v>8427</v>
      </c>
      <c r="B8406" s="20" t="s">
        <v>35</v>
      </c>
      <c r="C8406" s="20">
        <v>3</v>
      </c>
      <c r="D8406" s="20">
        <v>1.5</v>
      </c>
      <c r="E8406" s="20">
        <v>4.5</v>
      </c>
      <c r="F8406" s="20" t="s">
        <v>20</v>
      </c>
      <c r="G8406" s="20" t="s">
        <v>15</v>
      </c>
      <c r="H8406" s="21">
        <v>45031</v>
      </c>
    </row>
    <row r="8407" spans="1:8" ht="22.5" customHeight="1">
      <c r="A8407" s="20" t="s">
        <v>8428</v>
      </c>
      <c r="B8407" s="20" t="s">
        <v>9</v>
      </c>
      <c r="C8407" s="20">
        <v>5</v>
      </c>
      <c r="D8407" s="20">
        <v>2</v>
      </c>
      <c r="E8407" s="20">
        <v>10</v>
      </c>
      <c r="F8407" s="20" t="s">
        <v>20</v>
      </c>
      <c r="G8407" s="20" t="s">
        <v>15</v>
      </c>
      <c r="H8407" s="21">
        <v>2</v>
      </c>
    </row>
    <row r="8408" spans="1:8" ht="22.5" customHeight="1">
      <c r="A8408" s="20" t="s">
        <v>8429</v>
      </c>
      <c r="B8408" s="20" t="s">
        <v>39</v>
      </c>
      <c r="C8408" s="20">
        <v>2</v>
      </c>
      <c r="D8408" s="20">
        <v>3</v>
      </c>
      <c r="E8408" s="20">
        <v>6</v>
      </c>
      <c r="F8408" s="20" t="s">
        <v>10</v>
      </c>
      <c r="G8408" s="20" t="s">
        <v>11</v>
      </c>
      <c r="H8408" s="21">
        <v>45209</v>
      </c>
    </row>
    <row r="8409" spans="1:8" ht="22.5" customHeight="1">
      <c r="A8409" s="20" t="s">
        <v>8430</v>
      </c>
      <c r="B8409" s="20" t="s">
        <v>188</v>
      </c>
      <c r="C8409" s="20">
        <v>5</v>
      </c>
      <c r="D8409" s="20">
        <v>4</v>
      </c>
      <c r="E8409" s="20">
        <v>20</v>
      </c>
      <c r="F8409" s="20" t="s">
        <v>22</v>
      </c>
      <c r="G8409" s="20" t="s">
        <v>20</v>
      </c>
      <c r="H8409" s="21">
        <v>44971</v>
      </c>
    </row>
    <row r="8410" spans="1:8" ht="22.5" customHeight="1">
      <c r="A8410" s="20" t="s">
        <v>8431</v>
      </c>
      <c r="B8410" s="20" t="s">
        <v>24</v>
      </c>
      <c r="C8410" s="20">
        <v>4</v>
      </c>
      <c r="D8410" s="20">
        <v>4</v>
      </c>
      <c r="E8410" s="20">
        <v>16</v>
      </c>
      <c r="F8410" s="20" t="s">
        <v>20</v>
      </c>
      <c r="G8410" s="20" t="s">
        <v>20</v>
      </c>
      <c r="H8410" s="21">
        <v>45173</v>
      </c>
    </row>
    <row r="8411" spans="1:8" ht="22.5" customHeight="1">
      <c r="A8411" s="20" t="s">
        <v>8432</v>
      </c>
      <c r="B8411" s="20" t="s">
        <v>9</v>
      </c>
      <c r="C8411" s="20">
        <v>5</v>
      </c>
      <c r="D8411" s="20">
        <v>2</v>
      </c>
      <c r="E8411" s="20">
        <v>10</v>
      </c>
      <c r="F8411" s="20" t="s">
        <v>20</v>
      </c>
      <c r="G8411" s="20" t="s">
        <v>15</v>
      </c>
      <c r="H8411" s="21">
        <v>45097</v>
      </c>
    </row>
    <row r="8412" spans="1:8" ht="22.5" customHeight="1">
      <c r="A8412" s="20" t="s">
        <v>8433</v>
      </c>
      <c r="B8412" s="20" t="s">
        <v>17</v>
      </c>
      <c r="C8412" s="20">
        <v>2</v>
      </c>
      <c r="D8412" s="20">
        <v>1</v>
      </c>
      <c r="E8412" s="20">
        <v>2</v>
      </c>
      <c r="F8412" s="20" t="s">
        <v>14</v>
      </c>
      <c r="G8412" s="20" t="s">
        <v>15</v>
      </c>
      <c r="H8412" s="21">
        <v>45229</v>
      </c>
    </row>
    <row r="8413" spans="1:8" ht="22.5" customHeight="1">
      <c r="A8413" s="20" t="s">
        <v>8434</v>
      </c>
      <c r="B8413" s="20" t="s">
        <v>27</v>
      </c>
      <c r="C8413" s="20">
        <v>4</v>
      </c>
      <c r="D8413" s="20">
        <v>4</v>
      </c>
      <c r="E8413" s="20">
        <v>16</v>
      </c>
      <c r="F8413" s="20" t="s">
        <v>20</v>
      </c>
      <c r="G8413" s="20" t="s">
        <v>11</v>
      </c>
      <c r="H8413" s="21">
        <v>45114</v>
      </c>
    </row>
    <row r="8414" spans="1:8" ht="22.5" customHeight="1">
      <c r="A8414" s="20" t="s">
        <v>8435</v>
      </c>
      <c r="B8414" s="20" t="s">
        <v>9</v>
      </c>
      <c r="C8414" s="20">
        <v>2</v>
      </c>
      <c r="D8414" s="20">
        <v>2</v>
      </c>
      <c r="E8414" s="20">
        <v>4</v>
      </c>
      <c r="F8414" s="20" t="s">
        <v>10</v>
      </c>
      <c r="G8414" s="20" t="s">
        <v>15</v>
      </c>
      <c r="H8414" s="21">
        <v>45220</v>
      </c>
    </row>
    <row r="8415" spans="1:8" ht="22.5" customHeight="1">
      <c r="A8415" s="20" t="s">
        <v>8436</v>
      </c>
      <c r="B8415" s="20" t="s">
        <v>27</v>
      </c>
      <c r="C8415" s="20">
        <v>3</v>
      </c>
      <c r="D8415" s="20">
        <v>4</v>
      </c>
      <c r="E8415" s="20">
        <v>12</v>
      </c>
      <c r="F8415" s="20" t="s">
        <v>20</v>
      </c>
      <c r="G8415" s="20" t="s">
        <v>20</v>
      </c>
      <c r="H8415" s="21">
        <v>45202</v>
      </c>
    </row>
    <row r="8416" spans="1:8" ht="22.5" customHeight="1">
      <c r="A8416" s="20" t="s">
        <v>8437</v>
      </c>
      <c r="B8416" s="20" t="s">
        <v>35</v>
      </c>
      <c r="C8416" s="20">
        <v>2</v>
      </c>
      <c r="D8416" s="20">
        <v>1.5</v>
      </c>
      <c r="E8416" s="20">
        <v>3</v>
      </c>
      <c r="F8416" s="20" t="s">
        <v>10</v>
      </c>
      <c r="G8416" s="20" t="s">
        <v>15</v>
      </c>
      <c r="H8416" s="21">
        <v>45051</v>
      </c>
    </row>
    <row r="8417" spans="1:8" ht="22.5" customHeight="1">
      <c r="A8417" s="20" t="s">
        <v>8438</v>
      </c>
      <c r="B8417" s="20" t="s">
        <v>13</v>
      </c>
      <c r="C8417" s="20">
        <v>2</v>
      </c>
      <c r="D8417" s="20">
        <v>3</v>
      </c>
      <c r="E8417" s="20">
        <v>6</v>
      </c>
      <c r="F8417" s="20" t="s">
        <v>14</v>
      </c>
      <c r="G8417" s="20" t="s">
        <v>15</v>
      </c>
      <c r="H8417" s="21">
        <v>45190</v>
      </c>
    </row>
    <row r="8418" spans="1:8" ht="22.5" customHeight="1">
      <c r="A8418" s="20" t="s">
        <v>8439</v>
      </c>
      <c r="B8418" s="20" t="s">
        <v>13</v>
      </c>
      <c r="C8418" s="20">
        <v>5</v>
      </c>
      <c r="D8418" s="20">
        <v>3</v>
      </c>
      <c r="E8418" s="20">
        <v>15</v>
      </c>
      <c r="F8418" s="20" t="s">
        <v>22</v>
      </c>
      <c r="G8418" s="20" t="s">
        <v>15</v>
      </c>
      <c r="H8418" s="21">
        <v>45184</v>
      </c>
    </row>
    <row r="8419" spans="1:8" ht="22.5" customHeight="1">
      <c r="A8419" s="20" t="s">
        <v>8440</v>
      </c>
      <c r="B8419" s="20" t="s">
        <v>35</v>
      </c>
      <c r="C8419" s="20">
        <v>3</v>
      </c>
      <c r="D8419" s="20">
        <v>1.5</v>
      </c>
      <c r="E8419" s="20">
        <v>4.5</v>
      </c>
      <c r="F8419" s="20" t="s">
        <v>14</v>
      </c>
      <c r="G8419" s="20" t="s">
        <v>15</v>
      </c>
      <c r="H8419" s="21">
        <v>45207</v>
      </c>
    </row>
    <row r="8420" spans="1:8" ht="22.5" customHeight="1">
      <c r="A8420" s="20" t="s">
        <v>8441</v>
      </c>
      <c r="B8420" s="20" t="s">
        <v>27</v>
      </c>
      <c r="C8420" s="20">
        <v>3</v>
      </c>
      <c r="D8420" s="20">
        <v>4</v>
      </c>
      <c r="E8420" s="20">
        <v>12</v>
      </c>
      <c r="F8420" s="20" t="s">
        <v>20</v>
      </c>
      <c r="G8420" s="20" t="s">
        <v>11</v>
      </c>
      <c r="H8420" s="21">
        <v>45230</v>
      </c>
    </row>
    <row r="8421" spans="1:8" ht="22.5" customHeight="1">
      <c r="A8421" s="20" t="s">
        <v>8442</v>
      </c>
      <c r="B8421" s="20" t="s">
        <v>9</v>
      </c>
      <c r="C8421" s="20">
        <v>1</v>
      </c>
      <c r="D8421" s="20">
        <v>2</v>
      </c>
      <c r="E8421" s="20">
        <v>2</v>
      </c>
      <c r="F8421" s="20" t="s">
        <v>14</v>
      </c>
      <c r="G8421" s="20" t="s">
        <v>15</v>
      </c>
      <c r="H8421" s="21">
        <v>45123</v>
      </c>
    </row>
    <row r="8422" spans="1:8" ht="22.5" customHeight="1">
      <c r="A8422" s="20" t="s">
        <v>8443</v>
      </c>
      <c r="B8422" s="20" t="s">
        <v>39</v>
      </c>
      <c r="C8422" s="20">
        <v>4</v>
      </c>
      <c r="D8422" s="20">
        <v>3</v>
      </c>
      <c r="E8422" s="20">
        <v>12</v>
      </c>
      <c r="F8422" s="20" t="s">
        <v>10</v>
      </c>
      <c r="G8422" s="20" t="s">
        <v>15</v>
      </c>
      <c r="H8422" s="21">
        <v>45149</v>
      </c>
    </row>
    <row r="8423" spans="1:8" ht="22.5" customHeight="1">
      <c r="A8423" s="20" t="s">
        <v>8444</v>
      </c>
      <c r="B8423" s="20" t="s">
        <v>27</v>
      </c>
      <c r="C8423" s="20">
        <v>4</v>
      </c>
      <c r="D8423" s="20">
        <v>4</v>
      </c>
      <c r="E8423" s="20">
        <v>16</v>
      </c>
      <c r="F8423" s="20" t="s">
        <v>22</v>
      </c>
      <c r="G8423" s="20" t="s">
        <v>15</v>
      </c>
      <c r="H8423" s="21">
        <v>45091</v>
      </c>
    </row>
    <row r="8424" spans="1:8" ht="22.5" customHeight="1">
      <c r="A8424" s="20" t="s">
        <v>8445</v>
      </c>
      <c r="B8424" s="20" t="s">
        <v>39</v>
      </c>
      <c r="C8424" s="20">
        <v>2</v>
      </c>
      <c r="D8424" s="20">
        <v>3</v>
      </c>
      <c r="E8424" s="20">
        <v>6</v>
      </c>
      <c r="F8424" s="20" t="s">
        <v>14</v>
      </c>
      <c r="G8424" s="20" t="s">
        <v>11</v>
      </c>
      <c r="H8424" s="21">
        <v>44983</v>
      </c>
    </row>
    <row r="8425" spans="1:8" ht="22.5" customHeight="1">
      <c r="A8425" s="20" t="s">
        <v>8446</v>
      </c>
      <c r="B8425" s="20" t="s">
        <v>39</v>
      </c>
      <c r="C8425" s="20">
        <v>2</v>
      </c>
      <c r="D8425" s="20">
        <v>3</v>
      </c>
      <c r="E8425" s="20">
        <v>6</v>
      </c>
      <c r="F8425" s="20" t="s">
        <v>14</v>
      </c>
      <c r="G8425" s="20" t="s">
        <v>15</v>
      </c>
      <c r="H8425" s="21">
        <v>45256</v>
      </c>
    </row>
    <row r="8426" spans="1:8" ht="22.5" customHeight="1">
      <c r="A8426" s="20" t="s">
        <v>8447</v>
      </c>
      <c r="B8426" s="20" t="s">
        <v>24</v>
      </c>
      <c r="C8426" s="20">
        <v>3</v>
      </c>
      <c r="D8426" s="20">
        <v>4</v>
      </c>
      <c r="E8426" s="20">
        <v>12</v>
      </c>
      <c r="F8426" s="20" t="s">
        <v>20</v>
      </c>
      <c r="G8426" s="20" t="s">
        <v>20</v>
      </c>
      <c r="H8426" s="21">
        <v>45168</v>
      </c>
    </row>
    <row r="8427" spans="1:8" ht="22.5" customHeight="1">
      <c r="A8427" s="20" t="s">
        <v>8448</v>
      </c>
      <c r="B8427" s="20" t="s">
        <v>17</v>
      </c>
      <c r="C8427" s="20">
        <v>2</v>
      </c>
      <c r="D8427" s="20">
        <v>1</v>
      </c>
      <c r="E8427" s="20">
        <v>2</v>
      </c>
      <c r="F8427" s="20" t="s">
        <v>22</v>
      </c>
      <c r="G8427" s="20" t="s">
        <v>15</v>
      </c>
      <c r="H8427" s="21">
        <v>45103</v>
      </c>
    </row>
    <row r="8428" spans="1:8" ht="22.5" customHeight="1">
      <c r="A8428" s="20" t="s">
        <v>8449</v>
      </c>
      <c r="B8428" s="20" t="s">
        <v>13</v>
      </c>
      <c r="C8428" s="20">
        <v>3</v>
      </c>
      <c r="D8428" s="20">
        <v>3</v>
      </c>
      <c r="E8428" s="20">
        <v>9</v>
      </c>
      <c r="F8428" s="20" t="s">
        <v>14</v>
      </c>
      <c r="G8428" s="20" t="s">
        <v>11</v>
      </c>
      <c r="H8428" s="21">
        <v>45212</v>
      </c>
    </row>
    <row r="8429" spans="1:8" ht="22.5" customHeight="1">
      <c r="A8429" s="20" t="s">
        <v>8450</v>
      </c>
      <c r="B8429" s="20" t="s">
        <v>24</v>
      </c>
      <c r="C8429" s="20">
        <v>5</v>
      </c>
      <c r="D8429" s="20">
        <v>4</v>
      </c>
      <c r="E8429" s="20">
        <v>20</v>
      </c>
      <c r="F8429" s="20" t="s">
        <v>14</v>
      </c>
      <c r="G8429" s="20" t="s">
        <v>11</v>
      </c>
      <c r="H8429" s="21">
        <v>45060</v>
      </c>
    </row>
    <row r="8430" spans="1:8" ht="22.5" customHeight="1">
      <c r="A8430" s="20" t="s">
        <v>8451</v>
      </c>
      <c r="B8430" s="20" t="s">
        <v>39</v>
      </c>
      <c r="C8430" s="20">
        <v>3</v>
      </c>
      <c r="D8430" s="20">
        <v>3</v>
      </c>
      <c r="E8430" s="20">
        <v>9</v>
      </c>
      <c r="F8430" s="20" t="s">
        <v>20</v>
      </c>
      <c r="G8430" s="20" t="s">
        <v>11</v>
      </c>
      <c r="H8430" s="21">
        <v>45154</v>
      </c>
    </row>
    <row r="8431" spans="1:8" ht="22.5" customHeight="1">
      <c r="A8431" s="20" t="s">
        <v>8452</v>
      </c>
      <c r="B8431" s="20" t="s">
        <v>17</v>
      </c>
      <c r="C8431" s="20">
        <v>4</v>
      </c>
      <c r="D8431" s="20">
        <v>1</v>
      </c>
      <c r="E8431" s="20">
        <v>4</v>
      </c>
      <c r="F8431" s="20" t="s">
        <v>20</v>
      </c>
      <c r="G8431" s="20" t="s">
        <v>20</v>
      </c>
      <c r="H8431" s="21">
        <v>45096</v>
      </c>
    </row>
    <row r="8432" spans="1:8" ht="22.5" customHeight="1">
      <c r="A8432" s="20" t="s">
        <v>8453</v>
      </c>
      <c r="B8432" s="20" t="s">
        <v>9</v>
      </c>
      <c r="C8432" s="20">
        <v>3</v>
      </c>
      <c r="D8432" s="20">
        <v>2</v>
      </c>
      <c r="E8432" s="20">
        <v>6</v>
      </c>
      <c r="F8432" s="20" t="s">
        <v>22</v>
      </c>
      <c r="G8432" s="20" t="s">
        <v>20</v>
      </c>
      <c r="H8432" s="21">
        <v>45074</v>
      </c>
    </row>
    <row r="8433" spans="1:8" ht="22.5" customHeight="1">
      <c r="A8433" s="20" t="s">
        <v>8454</v>
      </c>
      <c r="B8433" s="20" t="s">
        <v>24</v>
      </c>
      <c r="C8433" s="20">
        <v>2</v>
      </c>
      <c r="D8433" s="20">
        <v>4</v>
      </c>
      <c r="E8433" s="20">
        <v>8</v>
      </c>
      <c r="F8433" s="20" t="s">
        <v>10</v>
      </c>
      <c r="G8433" s="20" t="s">
        <v>20</v>
      </c>
      <c r="H8433" s="21">
        <v>44934</v>
      </c>
    </row>
    <row r="8434" spans="1:8" ht="22.5" customHeight="1">
      <c r="A8434" s="20" t="s">
        <v>8455</v>
      </c>
      <c r="B8434" s="20" t="s">
        <v>19</v>
      </c>
      <c r="C8434" s="20">
        <v>1</v>
      </c>
      <c r="D8434" s="20">
        <v>5</v>
      </c>
      <c r="E8434" s="20">
        <v>5</v>
      </c>
      <c r="F8434" s="20" t="s">
        <v>20</v>
      </c>
      <c r="G8434" s="20" t="s">
        <v>11</v>
      </c>
      <c r="H8434" s="21">
        <v>45095</v>
      </c>
    </row>
    <row r="8435" spans="1:8" ht="22.5" customHeight="1">
      <c r="A8435" s="20" t="s">
        <v>8456</v>
      </c>
      <c r="B8435" s="20" t="s">
        <v>35</v>
      </c>
      <c r="C8435" s="20">
        <v>1</v>
      </c>
      <c r="D8435" s="20">
        <v>1.5</v>
      </c>
      <c r="E8435" s="20">
        <v>1.5</v>
      </c>
      <c r="F8435" s="20" t="s">
        <v>20</v>
      </c>
      <c r="G8435" s="20" t="s">
        <v>11</v>
      </c>
      <c r="H8435" s="21">
        <v>44972</v>
      </c>
    </row>
    <row r="8436" spans="1:8" ht="22.5" customHeight="1">
      <c r="A8436" s="20" t="s">
        <v>8457</v>
      </c>
      <c r="B8436" s="20" t="s">
        <v>24</v>
      </c>
      <c r="C8436" s="20">
        <v>4</v>
      </c>
      <c r="D8436" s="20">
        <v>4</v>
      </c>
      <c r="E8436" s="20">
        <v>16</v>
      </c>
      <c r="F8436" s="20" t="s">
        <v>22</v>
      </c>
      <c r="G8436" s="20" t="s">
        <v>20</v>
      </c>
      <c r="H8436" s="21">
        <v>45240</v>
      </c>
    </row>
    <row r="8437" spans="1:8" ht="22.5" customHeight="1">
      <c r="A8437" s="20" t="s">
        <v>8458</v>
      </c>
      <c r="B8437" s="20" t="s">
        <v>9</v>
      </c>
      <c r="C8437" s="20">
        <v>1</v>
      </c>
      <c r="D8437" s="20">
        <v>2</v>
      </c>
      <c r="E8437" s="20">
        <v>2</v>
      </c>
      <c r="F8437" s="20" t="s">
        <v>10</v>
      </c>
      <c r="G8437" s="20" t="s">
        <v>20</v>
      </c>
      <c r="H8437" s="21">
        <v>45031</v>
      </c>
    </row>
    <row r="8438" spans="1:8" ht="22.5" customHeight="1">
      <c r="A8438" s="20" t="s">
        <v>8459</v>
      </c>
      <c r="B8438" s="20" t="s">
        <v>39</v>
      </c>
      <c r="C8438" s="20">
        <v>3</v>
      </c>
      <c r="D8438" s="20">
        <v>3</v>
      </c>
      <c r="E8438" s="20">
        <v>9</v>
      </c>
      <c r="F8438" s="20" t="s">
        <v>10</v>
      </c>
      <c r="G8438" s="20" t="s">
        <v>15</v>
      </c>
      <c r="H8438" s="21">
        <v>45133</v>
      </c>
    </row>
    <row r="8439" spans="1:8" ht="22.5" customHeight="1">
      <c r="A8439" s="20" t="s">
        <v>8460</v>
      </c>
      <c r="B8439" s="20" t="s">
        <v>19</v>
      </c>
      <c r="C8439" s="20">
        <v>1</v>
      </c>
      <c r="D8439" s="20">
        <v>5</v>
      </c>
      <c r="E8439" s="20">
        <v>5</v>
      </c>
      <c r="F8439" s="20" t="s">
        <v>10</v>
      </c>
      <c r="G8439" s="20" t="s">
        <v>20</v>
      </c>
      <c r="H8439" s="21">
        <v>45001</v>
      </c>
    </row>
    <row r="8440" spans="1:8" ht="22.5" customHeight="1">
      <c r="A8440" s="20" t="s">
        <v>8461</v>
      </c>
      <c r="B8440" s="20" t="s">
        <v>17</v>
      </c>
      <c r="C8440" s="20">
        <v>1</v>
      </c>
      <c r="D8440" s="20">
        <v>1</v>
      </c>
      <c r="E8440" s="20">
        <v>1</v>
      </c>
      <c r="F8440" s="20" t="s">
        <v>22</v>
      </c>
      <c r="G8440" s="20" t="s">
        <v>11</v>
      </c>
      <c r="H8440" s="21">
        <v>45003</v>
      </c>
    </row>
    <row r="8441" spans="1:8" ht="22.5" customHeight="1">
      <c r="A8441" s="20" t="s">
        <v>8462</v>
      </c>
      <c r="B8441" s="20" t="s">
        <v>27</v>
      </c>
      <c r="C8441" s="20">
        <v>1</v>
      </c>
      <c r="D8441" s="20">
        <v>4</v>
      </c>
      <c r="E8441" s="20">
        <v>4</v>
      </c>
      <c r="F8441" s="20" t="s">
        <v>22</v>
      </c>
      <c r="G8441" s="20" t="s">
        <v>11</v>
      </c>
      <c r="H8441" s="21">
        <v>45192</v>
      </c>
    </row>
    <row r="8442" spans="1:8" ht="22.5" customHeight="1">
      <c r="A8442" s="20" t="s">
        <v>8463</v>
      </c>
      <c r="B8442" s="20" t="s">
        <v>13</v>
      </c>
      <c r="C8442" s="20">
        <v>2</v>
      </c>
      <c r="D8442" s="20">
        <v>3</v>
      </c>
      <c r="E8442" s="20">
        <v>6</v>
      </c>
      <c r="F8442" s="20" t="s">
        <v>22</v>
      </c>
      <c r="G8442" s="20" t="s">
        <v>11</v>
      </c>
      <c r="H8442" s="21">
        <v>45140</v>
      </c>
    </row>
    <row r="8443" spans="1:8" ht="22.5" customHeight="1">
      <c r="A8443" s="20" t="s">
        <v>8464</v>
      </c>
      <c r="B8443" s="20" t="s">
        <v>35</v>
      </c>
      <c r="C8443" s="20">
        <v>2</v>
      </c>
      <c r="D8443" s="20">
        <v>1.5</v>
      </c>
      <c r="E8443" s="20">
        <v>3</v>
      </c>
      <c r="F8443" s="20" t="s">
        <v>14</v>
      </c>
      <c r="G8443" s="20" t="s">
        <v>15</v>
      </c>
      <c r="H8443" s="21">
        <v>45171</v>
      </c>
    </row>
    <row r="8444" spans="1:8" ht="22.5" customHeight="1">
      <c r="A8444" s="20" t="s">
        <v>8465</v>
      </c>
      <c r="B8444" s="20" t="s">
        <v>35</v>
      </c>
      <c r="C8444" s="20">
        <v>1</v>
      </c>
      <c r="D8444" s="20">
        <v>1.5</v>
      </c>
      <c r="E8444" s="20">
        <v>1.5</v>
      </c>
      <c r="F8444" s="20" t="s">
        <v>10</v>
      </c>
      <c r="G8444" s="20" t="s">
        <v>15</v>
      </c>
      <c r="H8444" s="21">
        <v>45156</v>
      </c>
    </row>
    <row r="8445" spans="1:8" ht="22.5" customHeight="1">
      <c r="A8445" s="20" t="s">
        <v>8466</v>
      </c>
      <c r="B8445" s="20" t="s">
        <v>27</v>
      </c>
      <c r="C8445" s="20">
        <v>0</v>
      </c>
      <c r="D8445" s="20">
        <v>4</v>
      </c>
      <c r="E8445" s="20">
        <v>0</v>
      </c>
      <c r="F8445" s="20" t="s">
        <v>14</v>
      </c>
      <c r="G8445" s="20" t="s">
        <v>15</v>
      </c>
      <c r="H8445" s="21">
        <v>45071</v>
      </c>
    </row>
    <row r="8446" spans="1:8" ht="22.5" customHeight="1">
      <c r="A8446" s="20" t="s">
        <v>8467</v>
      </c>
      <c r="B8446" s="20" t="s">
        <v>19</v>
      </c>
      <c r="C8446" s="20">
        <v>3</v>
      </c>
      <c r="D8446" s="20">
        <v>5</v>
      </c>
      <c r="E8446" s="20">
        <v>15</v>
      </c>
      <c r="F8446" s="20" t="s">
        <v>22</v>
      </c>
      <c r="G8446" s="20" t="s">
        <v>20</v>
      </c>
      <c r="H8446" s="21">
        <v>45055</v>
      </c>
    </row>
    <row r="8447" spans="1:8" ht="22.5" customHeight="1">
      <c r="A8447" s="20" t="s">
        <v>8468</v>
      </c>
      <c r="B8447" s="20" t="s">
        <v>27</v>
      </c>
      <c r="C8447" s="20">
        <v>5</v>
      </c>
      <c r="D8447" s="20">
        <v>4</v>
      </c>
      <c r="E8447" s="20">
        <v>20</v>
      </c>
      <c r="F8447" s="20" t="s">
        <v>22</v>
      </c>
      <c r="G8447" s="20" t="s">
        <v>11</v>
      </c>
      <c r="H8447" s="21">
        <v>45008</v>
      </c>
    </row>
    <row r="8448" spans="1:8" ht="22.5" customHeight="1">
      <c r="A8448" s="20" t="s">
        <v>8469</v>
      </c>
      <c r="B8448" s="20" t="s">
        <v>9</v>
      </c>
      <c r="C8448" s="20">
        <v>1</v>
      </c>
      <c r="D8448" s="20">
        <v>2</v>
      </c>
      <c r="E8448" s="20">
        <v>2</v>
      </c>
      <c r="F8448" s="20" t="s">
        <v>20</v>
      </c>
      <c r="G8448" s="20" t="s">
        <v>11</v>
      </c>
      <c r="H8448" s="21">
        <v>44988</v>
      </c>
    </row>
    <row r="8449" spans="1:8" ht="22.5" customHeight="1">
      <c r="A8449" s="20" t="s">
        <v>8470</v>
      </c>
      <c r="B8449" s="20" t="s">
        <v>35</v>
      </c>
      <c r="C8449" s="20">
        <v>1</v>
      </c>
      <c r="D8449" s="20">
        <v>1.5</v>
      </c>
      <c r="E8449" s="20">
        <v>1.5</v>
      </c>
      <c r="F8449" s="20" t="s">
        <v>22</v>
      </c>
      <c r="G8449" s="20" t="s">
        <v>11</v>
      </c>
      <c r="H8449" s="21">
        <v>44934</v>
      </c>
    </row>
    <row r="8450" spans="1:8" ht="22.5" customHeight="1">
      <c r="A8450" s="20" t="s">
        <v>8471</v>
      </c>
      <c r="B8450" s="20" t="s">
        <v>39</v>
      </c>
      <c r="C8450" s="20">
        <v>4</v>
      </c>
      <c r="D8450" s="20">
        <v>3</v>
      </c>
      <c r="E8450" s="20">
        <v>12</v>
      </c>
      <c r="F8450" s="20" t="s">
        <v>20</v>
      </c>
      <c r="G8450" s="20" t="s">
        <v>11</v>
      </c>
      <c r="H8450" s="21">
        <v>45080</v>
      </c>
    </row>
    <row r="8451" spans="1:8" ht="22.5" customHeight="1">
      <c r="A8451" s="20" t="s">
        <v>8472</v>
      </c>
      <c r="B8451" s="20" t="s">
        <v>17</v>
      </c>
      <c r="C8451" s="20">
        <v>1</v>
      </c>
      <c r="D8451" s="20">
        <v>1</v>
      </c>
      <c r="E8451" s="20">
        <v>1</v>
      </c>
      <c r="F8451" s="20" t="s">
        <v>22</v>
      </c>
      <c r="G8451" s="20" t="s">
        <v>15</v>
      </c>
      <c r="H8451" s="21">
        <v>45270</v>
      </c>
    </row>
    <row r="8452" spans="1:8" ht="22.5" customHeight="1">
      <c r="A8452" s="20" t="s">
        <v>8473</v>
      </c>
      <c r="B8452" s="20" t="s">
        <v>19</v>
      </c>
      <c r="C8452" s="20">
        <v>1</v>
      </c>
      <c r="D8452" s="20">
        <v>5</v>
      </c>
      <c r="E8452" s="20">
        <v>5</v>
      </c>
      <c r="F8452" s="20" t="s">
        <v>14</v>
      </c>
      <c r="G8452" s="20" t="s">
        <v>20</v>
      </c>
      <c r="H8452" s="21">
        <v>45031</v>
      </c>
    </row>
    <row r="8453" spans="1:8" ht="22.5" customHeight="1">
      <c r="A8453" s="20" t="s">
        <v>8474</v>
      </c>
      <c r="B8453" s="20" t="s">
        <v>9</v>
      </c>
      <c r="C8453" s="20">
        <v>4</v>
      </c>
      <c r="D8453" s="20">
        <v>2</v>
      </c>
      <c r="E8453" s="20">
        <v>8</v>
      </c>
      <c r="F8453" s="20" t="s">
        <v>10</v>
      </c>
      <c r="G8453" s="20" t="s">
        <v>15</v>
      </c>
      <c r="H8453" s="21">
        <v>44978</v>
      </c>
    </row>
    <row r="8454" spans="1:8" ht="22.5" customHeight="1">
      <c r="A8454" s="20" t="s">
        <v>8475</v>
      </c>
      <c r="B8454" s="20" t="s">
        <v>35</v>
      </c>
      <c r="C8454" s="20">
        <v>5</v>
      </c>
      <c r="D8454" s="20">
        <v>1.5</v>
      </c>
      <c r="E8454" s="20">
        <v>7.5</v>
      </c>
      <c r="F8454" s="20" t="s">
        <v>10</v>
      </c>
      <c r="G8454" s="20" t="s">
        <v>15</v>
      </c>
      <c r="H8454" s="21">
        <v>2</v>
      </c>
    </row>
    <row r="8455" spans="1:8" ht="22.5" customHeight="1">
      <c r="A8455" s="20" t="s">
        <v>8476</v>
      </c>
      <c r="B8455" s="20" t="s">
        <v>17</v>
      </c>
      <c r="C8455" s="20">
        <v>3</v>
      </c>
      <c r="D8455" s="20">
        <v>1</v>
      </c>
      <c r="E8455" s="20">
        <v>3</v>
      </c>
      <c r="F8455" s="20" t="s">
        <v>14</v>
      </c>
      <c r="G8455" s="20" t="s">
        <v>11</v>
      </c>
      <c r="H8455" s="21">
        <v>45201</v>
      </c>
    </row>
    <row r="8456" spans="1:8" ht="22.5" customHeight="1">
      <c r="A8456" s="20" t="s">
        <v>8477</v>
      </c>
      <c r="B8456" s="20" t="s">
        <v>9</v>
      </c>
      <c r="C8456" s="20">
        <v>3</v>
      </c>
      <c r="D8456" s="20">
        <v>2</v>
      </c>
      <c r="E8456" s="20">
        <v>6</v>
      </c>
      <c r="F8456" s="20" t="s">
        <v>20</v>
      </c>
      <c r="G8456" s="20" t="s">
        <v>20</v>
      </c>
      <c r="H8456" s="21">
        <v>45153</v>
      </c>
    </row>
    <row r="8457" spans="1:8" ht="22.5" customHeight="1">
      <c r="A8457" s="20" t="s">
        <v>8478</v>
      </c>
      <c r="B8457" s="20" t="s">
        <v>27</v>
      </c>
      <c r="C8457" s="20">
        <v>1</v>
      </c>
      <c r="D8457" s="20">
        <v>4</v>
      </c>
      <c r="E8457" s="20">
        <v>4</v>
      </c>
      <c r="F8457" s="20" t="s">
        <v>14</v>
      </c>
      <c r="G8457" s="20" t="s">
        <v>11</v>
      </c>
      <c r="H8457" s="21">
        <v>45049</v>
      </c>
    </row>
    <row r="8458" spans="1:8" ht="22.5" customHeight="1">
      <c r="A8458" s="20" t="s">
        <v>8479</v>
      </c>
      <c r="B8458" s="20" t="s">
        <v>17</v>
      </c>
      <c r="C8458" s="20">
        <v>4</v>
      </c>
      <c r="D8458" s="20">
        <v>1</v>
      </c>
      <c r="E8458" s="20">
        <v>4</v>
      </c>
      <c r="F8458" s="20" t="s">
        <v>10</v>
      </c>
      <c r="G8458" s="20" t="s">
        <v>20</v>
      </c>
      <c r="H8458" s="21">
        <v>45178</v>
      </c>
    </row>
    <row r="8459" spans="1:8" ht="22.5" customHeight="1">
      <c r="A8459" s="20" t="s">
        <v>8480</v>
      </c>
      <c r="B8459" s="20" t="s">
        <v>19</v>
      </c>
      <c r="C8459" s="20">
        <v>5</v>
      </c>
      <c r="D8459" s="20">
        <v>5</v>
      </c>
      <c r="E8459" s="20">
        <v>25</v>
      </c>
      <c r="F8459" s="20" t="s">
        <v>20</v>
      </c>
      <c r="G8459" s="20" t="s">
        <v>15</v>
      </c>
      <c r="H8459" s="21">
        <v>45002</v>
      </c>
    </row>
    <row r="8460" spans="1:8" ht="22.5" customHeight="1">
      <c r="A8460" s="20" t="s">
        <v>8481</v>
      </c>
      <c r="B8460" s="20" t="s">
        <v>20</v>
      </c>
      <c r="C8460" s="20">
        <v>5</v>
      </c>
      <c r="D8460" s="20">
        <v>3</v>
      </c>
      <c r="E8460" s="20">
        <v>15</v>
      </c>
      <c r="F8460" s="20" t="s">
        <v>20</v>
      </c>
      <c r="G8460" s="20" t="s">
        <v>15</v>
      </c>
      <c r="H8460" s="21">
        <v>45040</v>
      </c>
    </row>
    <row r="8461" spans="1:8" ht="22.5" customHeight="1">
      <c r="A8461" s="20" t="s">
        <v>8482</v>
      </c>
      <c r="B8461" s="20" t="s">
        <v>19</v>
      </c>
      <c r="C8461" s="20">
        <v>1</v>
      </c>
      <c r="D8461" s="20">
        <v>5</v>
      </c>
      <c r="E8461" s="20">
        <v>5</v>
      </c>
      <c r="F8461" s="20" t="s">
        <v>22</v>
      </c>
      <c r="G8461" s="20" t="s">
        <v>20</v>
      </c>
      <c r="H8461" s="21">
        <v>45012</v>
      </c>
    </row>
    <row r="8462" spans="1:8" ht="22.5" customHeight="1">
      <c r="A8462" s="20" t="s">
        <v>8483</v>
      </c>
      <c r="B8462" s="20" t="s">
        <v>35</v>
      </c>
      <c r="C8462" s="20">
        <v>1</v>
      </c>
      <c r="D8462" s="20">
        <v>1.5</v>
      </c>
      <c r="E8462" s="20">
        <v>1.5</v>
      </c>
      <c r="F8462" s="20" t="s">
        <v>20</v>
      </c>
      <c r="G8462" s="20" t="s">
        <v>20</v>
      </c>
      <c r="H8462" s="21">
        <v>45056</v>
      </c>
    </row>
    <row r="8463" spans="1:8" ht="22.5" customHeight="1">
      <c r="A8463" s="20" t="s">
        <v>8484</v>
      </c>
      <c r="B8463" s="20" t="s">
        <v>19</v>
      </c>
      <c r="C8463" s="20">
        <v>4</v>
      </c>
      <c r="D8463" s="20">
        <v>5</v>
      </c>
      <c r="E8463" s="20">
        <v>20</v>
      </c>
      <c r="F8463" s="20" t="s">
        <v>10</v>
      </c>
      <c r="G8463" s="20" t="s">
        <v>11</v>
      </c>
      <c r="H8463" s="21">
        <v>45073</v>
      </c>
    </row>
    <row r="8464" spans="1:8" ht="22.5" customHeight="1">
      <c r="A8464" s="20" t="s">
        <v>8485</v>
      </c>
      <c r="B8464" s="20" t="s">
        <v>9</v>
      </c>
      <c r="C8464" s="20">
        <v>2</v>
      </c>
      <c r="D8464" s="20">
        <v>2</v>
      </c>
      <c r="E8464" s="20">
        <v>4</v>
      </c>
      <c r="F8464" s="20" t="s">
        <v>10</v>
      </c>
      <c r="G8464" s="20" t="s">
        <v>20</v>
      </c>
      <c r="H8464" s="21">
        <v>45200</v>
      </c>
    </row>
    <row r="8465" spans="1:8" ht="22.5" customHeight="1">
      <c r="A8465" s="20" t="s">
        <v>8486</v>
      </c>
      <c r="B8465" s="20" t="s">
        <v>20</v>
      </c>
      <c r="C8465" s="20">
        <v>5</v>
      </c>
      <c r="D8465" s="20">
        <v>3</v>
      </c>
      <c r="E8465" s="20">
        <v>15</v>
      </c>
      <c r="F8465" s="20" t="s">
        <v>14</v>
      </c>
      <c r="G8465" s="20" t="s">
        <v>11</v>
      </c>
      <c r="H8465" s="21">
        <v>45003</v>
      </c>
    </row>
    <row r="8466" spans="1:8" ht="22.5" customHeight="1">
      <c r="A8466" s="20" t="s">
        <v>8487</v>
      </c>
      <c r="B8466" s="20" t="s">
        <v>39</v>
      </c>
      <c r="C8466" s="20">
        <v>4</v>
      </c>
      <c r="D8466" s="20">
        <v>3</v>
      </c>
      <c r="E8466" s="20">
        <v>12</v>
      </c>
      <c r="F8466" s="20" t="s">
        <v>20</v>
      </c>
      <c r="G8466" s="20" t="s">
        <v>11</v>
      </c>
      <c r="H8466" s="21">
        <v>2</v>
      </c>
    </row>
    <row r="8467" spans="1:8" ht="22.5" customHeight="1">
      <c r="A8467" s="20" t="s">
        <v>8488</v>
      </c>
      <c r="B8467" s="20" t="s">
        <v>9</v>
      </c>
      <c r="C8467" s="20">
        <v>0</v>
      </c>
      <c r="D8467" s="20">
        <v>2</v>
      </c>
      <c r="E8467" s="20">
        <v>0</v>
      </c>
      <c r="F8467" s="20" t="s">
        <v>20</v>
      </c>
      <c r="G8467" s="20" t="s">
        <v>20</v>
      </c>
      <c r="H8467" s="21">
        <v>45080</v>
      </c>
    </row>
    <row r="8468" spans="1:8" ht="22.5" customHeight="1">
      <c r="A8468" s="20" t="s">
        <v>8489</v>
      </c>
      <c r="B8468" s="20" t="s">
        <v>17</v>
      </c>
      <c r="C8468" s="20">
        <v>2</v>
      </c>
      <c r="D8468" s="20">
        <v>1</v>
      </c>
      <c r="E8468" s="20">
        <v>2</v>
      </c>
      <c r="F8468" s="20" t="s">
        <v>14</v>
      </c>
      <c r="G8468" s="20" t="s">
        <v>20</v>
      </c>
      <c r="H8468" s="21">
        <v>45227</v>
      </c>
    </row>
    <row r="8469" spans="1:8" ht="22.5" customHeight="1">
      <c r="A8469" s="20" t="s">
        <v>8490</v>
      </c>
      <c r="B8469" s="20" t="s">
        <v>19</v>
      </c>
      <c r="C8469" s="20">
        <v>2</v>
      </c>
      <c r="D8469" s="20">
        <v>5</v>
      </c>
      <c r="E8469" s="20">
        <v>10</v>
      </c>
      <c r="F8469" s="20" t="s">
        <v>22</v>
      </c>
      <c r="G8469" s="20" t="s">
        <v>11</v>
      </c>
      <c r="H8469" s="21">
        <v>45236</v>
      </c>
    </row>
    <row r="8470" spans="1:8" ht="22.5" customHeight="1">
      <c r="A8470" s="20" t="s">
        <v>8491</v>
      </c>
      <c r="B8470" s="20" t="s">
        <v>39</v>
      </c>
      <c r="C8470" s="20">
        <v>3</v>
      </c>
      <c r="D8470" s="20">
        <v>3</v>
      </c>
      <c r="E8470" s="20">
        <v>9</v>
      </c>
      <c r="F8470" s="20" t="s">
        <v>22</v>
      </c>
      <c r="G8470" s="20" t="s">
        <v>15</v>
      </c>
      <c r="H8470" s="21">
        <v>2</v>
      </c>
    </row>
    <row r="8471" spans="1:8" ht="22.5" customHeight="1">
      <c r="A8471" s="20" t="s">
        <v>8492</v>
      </c>
      <c r="B8471" s="20" t="s">
        <v>39</v>
      </c>
      <c r="C8471" s="20">
        <v>5</v>
      </c>
      <c r="D8471" s="20">
        <v>3</v>
      </c>
      <c r="E8471" s="20">
        <v>15</v>
      </c>
      <c r="F8471" s="20" t="s">
        <v>22</v>
      </c>
      <c r="G8471" s="20" t="s">
        <v>20</v>
      </c>
      <c r="H8471" s="21">
        <v>45245</v>
      </c>
    </row>
    <row r="8472" spans="1:8" ht="22.5" customHeight="1">
      <c r="A8472" s="20" t="s">
        <v>8493</v>
      </c>
      <c r="B8472" s="20" t="s">
        <v>9</v>
      </c>
      <c r="C8472" s="20">
        <v>1</v>
      </c>
      <c r="D8472" s="20">
        <v>2</v>
      </c>
      <c r="E8472" s="20">
        <v>2</v>
      </c>
      <c r="F8472" s="20" t="s">
        <v>14</v>
      </c>
      <c r="G8472" s="20" t="s">
        <v>20</v>
      </c>
      <c r="H8472" s="21">
        <v>44933</v>
      </c>
    </row>
    <row r="8473" spans="1:8" ht="22.5" customHeight="1">
      <c r="A8473" s="20" t="s">
        <v>8494</v>
      </c>
      <c r="B8473" s="20" t="s">
        <v>24</v>
      </c>
      <c r="C8473" s="20">
        <v>1</v>
      </c>
      <c r="D8473" s="20">
        <v>4</v>
      </c>
      <c r="E8473" s="20">
        <v>4</v>
      </c>
      <c r="F8473" s="20" t="s">
        <v>14</v>
      </c>
      <c r="G8473" s="20" t="s">
        <v>15</v>
      </c>
      <c r="H8473" s="21">
        <v>45250</v>
      </c>
    </row>
    <row r="8474" spans="1:8" ht="22.5" customHeight="1">
      <c r="A8474" s="20" t="s">
        <v>8495</v>
      </c>
      <c r="B8474" s="20" t="s">
        <v>13</v>
      </c>
      <c r="C8474" s="20">
        <v>2</v>
      </c>
      <c r="D8474" s="20">
        <v>3</v>
      </c>
      <c r="E8474" s="20">
        <v>6</v>
      </c>
      <c r="F8474" s="20" t="s">
        <v>22</v>
      </c>
      <c r="G8474" s="20" t="s">
        <v>15</v>
      </c>
      <c r="H8474" s="21">
        <v>45194</v>
      </c>
    </row>
    <row r="8475" spans="1:8" ht="22.5" customHeight="1">
      <c r="A8475" s="20" t="s">
        <v>8496</v>
      </c>
      <c r="B8475" s="20" t="s">
        <v>27</v>
      </c>
      <c r="C8475" s="20">
        <v>3</v>
      </c>
      <c r="D8475" s="20">
        <v>4</v>
      </c>
      <c r="E8475" s="20">
        <v>12</v>
      </c>
      <c r="F8475" s="20" t="s">
        <v>14</v>
      </c>
      <c r="G8475" s="20" t="s">
        <v>20</v>
      </c>
      <c r="H8475" s="21">
        <v>45172</v>
      </c>
    </row>
    <row r="8476" spans="1:8" ht="22.5" customHeight="1">
      <c r="A8476" s="20" t="s">
        <v>8497</v>
      </c>
      <c r="B8476" s="20" t="s">
        <v>27</v>
      </c>
      <c r="C8476" s="20">
        <v>2</v>
      </c>
      <c r="D8476" s="20">
        <v>4</v>
      </c>
      <c r="E8476" s="20">
        <v>8</v>
      </c>
      <c r="F8476" s="20" t="s">
        <v>22</v>
      </c>
      <c r="G8476" s="20" t="s">
        <v>20</v>
      </c>
      <c r="H8476" s="21">
        <v>44936</v>
      </c>
    </row>
    <row r="8477" spans="1:8" ht="22.5" customHeight="1">
      <c r="A8477" s="20" t="s">
        <v>8498</v>
      </c>
      <c r="B8477" s="20" t="s">
        <v>13</v>
      </c>
      <c r="C8477" s="20">
        <v>4</v>
      </c>
      <c r="D8477" s="20">
        <v>3</v>
      </c>
      <c r="E8477" s="20">
        <v>12</v>
      </c>
      <c r="F8477" s="20" t="s">
        <v>22</v>
      </c>
      <c r="G8477" s="20" t="s">
        <v>20</v>
      </c>
      <c r="H8477" s="21">
        <v>45021</v>
      </c>
    </row>
    <row r="8478" spans="1:8" ht="22.5" customHeight="1">
      <c r="A8478" s="20" t="s">
        <v>8499</v>
      </c>
      <c r="B8478" s="20" t="s">
        <v>39</v>
      </c>
      <c r="C8478" s="20">
        <v>1</v>
      </c>
      <c r="D8478" s="20">
        <v>3</v>
      </c>
      <c r="E8478" s="20">
        <v>3</v>
      </c>
      <c r="F8478" s="20" t="s">
        <v>10</v>
      </c>
      <c r="G8478" s="20" t="s">
        <v>15</v>
      </c>
      <c r="H8478" s="21">
        <v>45088</v>
      </c>
    </row>
    <row r="8479" spans="1:8" ht="22.5" customHeight="1">
      <c r="A8479" s="20" t="s">
        <v>8500</v>
      </c>
      <c r="B8479" s="20" t="s">
        <v>13</v>
      </c>
      <c r="C8479" s="20">
        <v>5</v>
      </c>
      <c r="D8479" s="20">
        <v>3</v>
      </c>
      <c r="E8479" s="20">
        <v>15</v>
      </c>
      <c r="F8479" s="20" t="s">
        <v>20</v>
      </c>
      <c r="G8479" s="20" t="s">
        <v>15</v>
      </c>
      <c r="H8479" s="21">
        <v>45081</v>
      </c>
    </row>
    <row r="8480" spans="1:8" ht="22.5" customHeight="1">
      <c r="A8480" s="20" t="s">
        <v>8501</v>
      </c>
      <c r="B8480" s="20" t="s">
        <v>39</v>
      </c>
      <c r="C8480" s="20">
        <v>1</v>
      </c>
      <c r="D8480" s="20">
        <v>3</v>
      </c>
      <c r="E8480" s="20">
        <v>3</v>
      </c>
      <c r="F8480" s="20" t="s">
        <v>20</v>
      </c>
      <c r="G8480" s="20" t="s">
        <v>11</v>
      </c>
      <c r="H8480" s="21">
        <v>45097</v>
      </c>
    </row>
    <row r="8481" spans="1:8" ht="22.5" customHeight="1">
      <c r="A8481" s="20" t="s">
        <v>8502</v>
      </c>
      <c r="B8481" s="20" t="s">
        <v>27</v>
      </c>
      <c r="C8481" s="20">
        <v>0</v>
      </c>
      <c r="D8481" s="20">
        <v>4</v>
      </c>
      <c r="E8481" s="20">
        <v>0</v>
      </c>
      <c r="F8481" s="20" t="s">
        <v>20</v>
      </c>
      <c r="G8481" s="20" t="s">
        <v>11</v>
      </c>
      <c r="H8481" s="21">
        <v>45180</v>
      </c>
    </row>
    <row r="8482" spans="1:8" ht="22.5" customHeight="1">
      <c r="A8482" s="20" t="s">
        <v>8503</v>
      </c>
      <c r="B8482" s="20" t="s">
        <v>35</v>
      </c>
      <c r="C8482" s="20">
        <v>3</v>
      </c>
      <c r="D8482" s="20">
        <v>1.5</v>
      </c>
      <c r="E8482" s="20">
        <v>4.5</v>
      </c>
      <c r="F8482" s="20" t="s">
        <v>20</v>
      </c>
      <c r="G8482" s="20" t="s">
        <v>15</v>
      </c>
      <c r="H8482" s="21">
        <v>44951</v>
      </c>
    </row>
    <row r="8483" spans="1:8" ht="22.5" customHeight="1">
      <c r="A8483" s="20" t="s">
        <v>8504</v>
      </c>
      <c r="B8483" s="20" t="s">
        <v>39</v>
      </c>
      <c r="C8483" s="20">
        <v>5</v>
      </c>
      <c r="D8483" s="20">
        <v>3</v>
      </c>
      <c r="E8483" s="20">
        <v>15</v>
      </c>
      <c r="F8483" s="20" t="s">
        <v>14</v>
      </c>
      <c r="G8483" s="20" t="s">
        <v>20</v>
      </c>
      <c r="H8483" s="21">
        <v>45278</v>
      </c>
    </row>
    <row r="8484" spans="1:8" ht="22.5" customHeight="1">
      <c r="A8484" s="20" t="s">
        <v>8505</v>
      </c>
      <c r="B8484" s="20" t="s">
        <v>9</v>
      </c>
      <c r="C8484" s="20">
        <v>1</v>
      </c>
      <c r="D8484" s="20">
        <v>2</v>
      </c>
      <c r="E8484" s="20">
        <v>2</v>
      </c>
      <c r="F8484" s="20" t="s">
        <v>10</v>
      </c>
      <c r="G8484" s="20" t="s">
        <v>20</v>
      </c>
      <c r="H8484" s="21">
        <v>45178</v>
      </c>
    </row>
    <row r="8485" spans="1:8" ht="22.5" customHeight="1">
      <c r="A8485" s="20" t="s">
        <v>8506</v>
      </c>
      <c r="B8485" s="20" t="s">
        <v>24</v>
      </c>
      <c r="C8485" s="20">
        <v>5</v>
      </c>
      <c r="D8485" s="20">
        <v>4</v>
      </c>
      <c r="E8485" s="20">
        <v>20</v>
      </c>
      <c r="F8485" s="20" t="s">
        <v>22</v>
      </c>
      <c r="G8485" s="20" t="s">
        <v>15</v>
      </c>
      <c r="H8485" s="21">
        <v>45275</v>
      </c>
    </row>
    <row r="8486" spans="1:8" ht="22.5" customHeight="1">
      <c r="A8486" s="20" t="s">
        <v>8507</v>
      </c>
      <c r="B8486" s="20" t="s">
        <v>9</v>
      </c>
      <c r="C8486" s="20">
        <v>5</v>
      </c>
      <c r="D8486" s="20">
        <v>2</v>
      </c>
      <c r="E8486" s="20">
        <v>10</v>
      </c>
      <c r="F8486" s="20" t="s">
        <v>22</v>
      </c>
      <c r="G8486" s="20" t="s">
        <v>11</v>
      </c>
      <c r="H8486" s="21">
        <v>45253</v>
      </c>
    </row>
    <row r="8487" spans="1:8" ht="22.5" customHeight="1">
      <c r="A8487" s="20" t="s">
        <v>8508</v>
      </c>
      <c r="B8487" s="20" t="s">
        <v>17</v>
      </c>
      <c r="C8487" s="20">
        <v>1</v>
      </c>
      <c r="D8487" s="20">
        <v>1</v>
      </c>
      <c r="E8487" s="20">
        <v>1</v>
      </c>
      <c r="F8487" s="20" t="s">
        <v>10</v>
      </c>
      <c r="G8487" s="20" t="s">
        <v>15</v>
      </c>
      <c r="H8487" s="21">
        <v>45021</v>
      </c>
    </row>
    <row r="8488" spans="1:8" ht="22.5" customHeight="1">
      <c r="A8488" s="20" t="s">
        <v>8509</v>
      </c>
      <c r="B8488" s="20" t="s">
        <v>9</v>
      </c>
      <c r="C8488" s="20">
        <v>2</v>
      </c>
      <c r="D8488" s="20">
        <v>2</v>
      </c>
      <c r="E8488" s="20">
        <v>4</v>
      </c>
      <c r="F8488" s="20" t="s">
        <v>14</v>
      </c>
      <c r="G8488" s="20" t="s">
        <v>20</v>
      </c>
      <c r="H8488" s="21">
        <v>2</v>
      </c>
    </row>
    <row r="8489" spans="1:8" ht="22.5" customHeight="1">
      <c r="A8489" s="20" t="s">
        <v>8510</v>
      </c>
      <c r="B8489" s="20" t="s">
        <v>27</v>
      </c>
      <c r="C8489" s="20">
        <v>2</v>
      </c>
      <c r="D8489" s="20">
        <v>4</v>
      </c>
      <c r="E8489" s="20">
        <v>8</v>
      </c>
      <c r="F8489" s="20" t="s">
        <v>22</v>
      </c>
      <c r="G8489" s="20" t="s">
        <v>11</v>
      </c>
      <c r="H8489" s="21">
        <v>45002</v>
      </c>
    </row>
    <row r="8490" spans="1:8" ht="22.5" customHeight="1">
      <c r="A8490" s="20" t="s">
        <v>8511</v>
      </c>
      <c r="B8490" s="20" t="s">
        <v>13</v>
      </c>
      <c r="C8490" s="20">
        <v>2</v>
      </c>
      <c r="D8490" s="20">
        <v>3</v>
      </c>
      <c r="E8490" s="20">
        <v>6</v>
      </c>
      <c r="F8490" s="20" t="s">
        <v>14</v>
      </c>
      <c r="G8490" s="20" t="s">
        <v>11</v>
      </c>
      <c r="H8490" s="21">
        <v>45280</v>
      </c>
    </row>
    <row r="8491" spans="1:8" ht="22.5" customHeight="1">
      <c r="A8491" s="20" t="s">
        <v>8512</v>
      </c>
      <c r="B8491" s="20" t="s">
        <v>39</v>
      </c>
      <c r="C8491" s="20">
        <v>3</v>
      </c>
      <c r="D8491" s="20">
        <v>3</v>
      </c>
      <c r="E8491" s="20">
        <v>9</v>
      </c>
      <c r="F8491" s="20" t="s">
        <v>10</v>
      </c>
      <c r="G8491" s="20" t="s">
        <v>20</v>
      </c>
      <c r="H8491" s="21">
        <v>45223</v>
      </c>
    </row>
    <row r="8492" spans="1:8" ht="22.5" customHeight="1">
      <c r="A8492" s="20" t="s">
        <v>8513</v>
      </c>
      <c r="B8492" s="20" t="s">
        <v>19</v>
      </c>
      <c r="C8492" s="20">
        <v>2</v>
      </c>
      <c r="D8492" s="20">
        <v>5</v>
      </c>
      <c r="E8492" s="20">
        <v>10</v>
      </c>
      <c r="F8492" s="20" t="s">
        <v>10</v>
      </c>
      <c r="G8492" s="20" t="s">
        <v>20</v>
      </c>
      <c r="H8492" s="21">
        <v>45005</v>
      </c>
    </row>
    <row r="8493" spans="1:8" ht="22.5" customHeight="1">
      <c r="A8493" s="20" t="s">
        <v>8514</v>
      </c>
      <c r="B8493" s="20" t="s">
        <v>9</v>
      </c>
      <c r="C8493" s="20">
        <v>1</v>
      </c>
      <c r="D8493" s="20">
        <v>2</v>
      </c>
      <c r="E8493" s="20">
        <v>2</v>
      </c>
      <c r="F8493" s="20" t="s">
        <v>20</v>
      </c>
      <c r="G8493" s="20" t="s">
        <v>15</v>
      </c>
      <c r="H8493" s="21">
        <v>45224</v>
      </c>
    </row>
    <row r="8494" spans="1:8" ht="22.5" customHeight="1">
      <c r="A8494" s="20" t="s">
        <v>8515</v>
      </c>
      <c r="B8494" s="20" t="s">
        <v>17</v>
      </c>
      <c r="C8494" s="20">
        <v>5</v>
      </c>
      <c r="D8494" s="20">
        <v>1</v>
      </c>
      <c r="E8494" s="20">
        <v>5</v>
      </c>
      <c r="F8494" s="20" t="s">
        <v>14</v>
      </c>
      <c r="G8494" s="20" t="s">
        <v>11</v>
      </c>
      <c r="H8494" s="21">
        <v>45025</v>
      </c>
    </row>
    <row r="8495" spans="1:8" ht="22.5" customHeight="1">
      <c r="A8495" s="20" t="s">
        <v>8516</v>
      </c>
      <c r="B8495" s="20" t="s">
        <v>35</v>
      </c>
      <c r="C8495" s="20">
        <v>3</v>
      </c>
      <c r="D8495" s="20">
        <v>1.5</v>
      </c>
      <c r="E8495" s="20">
        <v>4.5</v>
      </c>
      <c r="F8495" s="20" t="s">
        <v>22</v>
      </c>
      <c r="G8495" s="20" t="s">
        <v>20</v>
      </c>
      <c r="H8495" s="21">
        <v>45082</v>
      </c>
    </row>
    <row r="8496" spans="1:8" ht="22.5" customHeight="1">
      <c r="A8496" s="20" t="s">
        <v>8517</v>
      </c>
      <c r="B8496" s="20" t="s">
        <v>19</v>
      </c>
      <c r="C8496" s="20">
        <v>1</v>
      </c>
      <c r="D8496" s="20">
        <v>5</v>
      </c>
      <c r="E8496" s="20">
        <v>5</v>
      </c>
      <c r="F8496" s="20" t="s">
        <v>14</v>
      </c>
      <c r="G8496" s="20" t="s">
        <v>15</v>
      </c>
      <c r="H8496" s="21">
        <v>45147</v>
      </c>
    </row>
    <row r="8497" spans="1:8" ht="22.5" customHeight="1">
      <c r="A8497" s="20" t="s">
        <v>8518</v>
      </c>
      <c r="B8497" s="20" t="s">
        <v>27</v>
      </c>
      <c r="C8497" s="20">
        <v>1</v>
      </c>
      <c r="D8497" s="20">
        <v>4</v>
      </c>
      <c r="E8497" s="20">
        <v>4</v>
      </c>
      <c r="F8497" s="20" t="s">
        <v>20</v>
      </c>
      <c r="G8497" s="20" t="s">
        <v>20</v>
      </c>
      <c r="H8497" s="21">
        <v>45061</v>
      </c>
    </row>
    <row r="8498" spans="1:8" ht="22.5" customHeight="1">
      <c r="A8498" s="20" t="s">
        <v>8519</v>
      </c>
      <c r="B8498" s="20" t="s">
        <v>24</v>
      </c>
      <c r="C8498" s="20">
        <v>4</v>
      </c>
      <c r="D8498" s="20">
        <v>4</v>
      </c>
      <c r="E8498" s="20">
        <v>16</v>
      </c>
      <c r="F8498" s="20" t="s">
        <v>14</v>
      </c>
      <c r="G8498" s="20" t="s">
        <v>15</v>
      </c>
      <c r="H8498" s="21">
        <v>45257</v>
      </c>
    </row>
    <row r="8499" spans="1:8" ht="22.5" customHeight="1">
      <c r="A8499" s="20" t="s">
        <v>8520</v>
      </c>
      <c r="B8499" s="20" t="s">
        <v>27</v>
      </c>
      <c r="C8499" s="20">
        <v>3</v>
      </c>
      <c r="D8499" s="20">
        <v>4</v>
      </c>
      <c r="E8499" s="20">
        <v>12</v>
      </c>
      <c r="F8499" s="20" t="s">
        <v>14</v>
      </c>
      <c r="G8499" s="20" t="s">
        <v>11</v>
      </c>
      <c r="H8499" s="21">
        <v>45066</v>
      </c>
    </row>
    <row r="8500" spans="1:8" ht="22.5" customHeight="1">
      <c r="A8500" s="20" t="s">
        <v>8521</v>
      </c>
      <c r="B8500" s="20" t="s">
        <v>35</v>
      </c>
      <c r="C8500" s="20">
        <v>5</v>
      </c>
      <c r="D8500" s="20">
        <v>1.5</v>
      </c>
      <c r="E8500" s="20">
        <v>7.5</v>
      </c>
      <c r="F8500" s="20" t="s">
        <v>20</v>
      </c>
      <c r="G8500" s="20" t="s">
        <v>11</v>
      </c>
      <c r="H8500" s="21">
        <v>44967</v>
      </c>
    </row>
    <row r="8501" spans="1:8" ht="22.5" customHeight="1">
      <c r="A8501" s="20" t="s">
        <v>8522</v>
      </c>
      <c r="B8501" s="20" t="s">
        <v>27</v>
      </c>
      <c r="C8501" s="20">
        <v>3</v>
      </c>
      <c r="D8501" s="20">
        <v>4</v>
      </c>
      <c r="E8501" s="20">
        <v>12</v>
      </c>
      <c r="F8501" s="20" t="s">
        <v>22</v>
      </c>
      <c r="G8501" s="20" t="s">
        <v>11</v>
      </c>
      <c r="H8501" s="21">
        <v>45185</v>
      </c>
    </row>
    <row r="8502" spans="1:8" ht="22.5" customHeight="1">
      <c r="A8502" s="20" t="s">
        <v>8523</v>
      </c>
      <c r="B8502" s="20" t="s">
        <v>24</v>
      </c>
      <c r="C8502" s="20">
        <v>2</v>
      </c>
      <c r="D8502" s="20">
        <v>4</v>
      </c>
      <c r="E8502" s="20">
        <v>8</v>
      </c>
      <c r="F8502" s="20" t="s">
        <v>22</v>
      </c>
      <c r="G8502" s="20" t="s">
        <v>11</v>
      </c>
      <c r="H8502" s="21">
        <v>44942</v>
      </c>
    </row>
    <row r="8503" spans="1:8" ht="22.5" customHeight="1">
      <c r="A8503" s="20" t="s">
        <v>8524</v>
      </c>
      <c r="B8503" s="20" t="s">
        <v>17</v>
      </c>
      <c r="C8503" s="20">
        <v>2</v>
      </c>
      <c r="D8503" s="20">
        <v>1</v>
      </c>
      <c r="E8503" s="20">
        <v>2</v>
      </c>
      <c r="F8503" s="20" t="s">
        <v>20</v>
      </c>
      <c r="G8503" s="20" t="s">
        <v>20</v>
      </c>
      <c r="H8503" s="21">
        <v>45051</v>
      </c>
    </row>
    <row r="8504" spans="1:8" ht="22.5" customHeight="1">
      <c r="A8504" s="20" t="s">
        <v>8525</v>
      </c>
      <c r="B8504" s="20" t="s">
        <v>27</v>
      </c>
      <c r="C8504" s="20">
        <v>5</v>
      </c>
      <c r="D8504" s="20">
        <v>4</v>
      </c>
      <c r="E8504" s="20">
        <v>20</v>
      </c>
      <c r="F8504" s="20" t="s">
        <v>22</v>
      </c>
      <c r="G8504" s="20" t="s">
        <v>15</v>
      </c>
      <c r="H8504" s="21">
        <v>45275</v>
      </c>
    </row>
    <row r="8505" spans="1:8" ht="22.5" customHeight="1">
      <c r="A8505" s="20" t="s">
        <v>8526</v>
      </c>
      <c r="B8505" s="20" t="s">
        <v>27</v>
      </c>
      <c r="C8505" s="20">
        <v>2</v>
      </c>
      <c r="D8505" s="20">
        <v>4</v>
      </c>
      <c r="E8505" s="20">
        <v>8</v>
      </c>
      <c r="F8505" s="20" t="s">
        <v>20</v>
      </c>
      <c r="G8505" s="20" t="s">
        <v>15</v>
      </c>
      <c r="H8505" s="21">
        <v>45059</v>
      </c>
    </row>
    <row r="8506" spans="1:8" ht="22.5" customHeight="1">
      <c r="A8506" s="20" t="s">
        <v>8527</v>
      </c>
      <c r="B8506" s="20" t="s">
        <v>13</v>
      </c>
      <c r="C8506" s="20">
        <v>5</v>
      </c>
      <c r="D8506" s="20">
        <v>3</v>
      </c>
      <c r="E8506" s="20">
        <v>15</v>
      </c>
      <c r="F8506" s="20" t="s">
        <v>22</v>
      </c>
      <c r="G8506" s="20" t="s">
        <v>20</v>
      </c>
      <c r="H8506" s="21">
        <v>45128</v>
      </c>
    </row>
    <row r="8507" spans="1:8" ht="22.5" customHeight="1">
      <c r="A8507" s="20" t="s">
        <v>8528</v>
      </c>
      <c r="B8507" s="20" t="s">
        <v>24</v>
      </c>
      <c r="C8507" s="20">
        <v>1</v>
      </c>
      <c r="D8507" s="20">
        <v>4</v>
      </c>
      <c r="E8507" s="20">
        <v>4</v>
      </c>
      <c r="F8507" s="20" t="s">
        <v>10</v>
      </c>
      <c r="G8507" s="20" t="s">
        <v>11</v>
      </c>
      <c r="H8507" s="21">
        <v>45158</v>
      </c>
    </row>
    <row r="8508" spans="1:8" ht="22.5" customHeight="1">
      <c r="A8508" s="20" t="s">
        <v>8529</v>
      </c>
      <c r="B8508" s="20" t="s">
        <v>39</v>
      </c>
      <c r="C8508" s="20">
        <v>5</v>
      </c>
      <c r="D8508" s="20">
        <v>3</v>
      </c>
      <c r="E8508" s="20">
        <v>15</v>
      </c>
      <c r="F8508" s="20" t="s">
        <v>20</v>
      </c>
      <c r="G8508" s="20" t="s">
        <v>20</v>
      </c>
      <c r="H8508" s="21">
        <v>44940</v>
      </c>
    </row>
    <row r="8509" spans="1:8" ht="22.5" customHeight="1">
      <c r="A8509" s="20" t="s">
        <v>8530</v>
      </c>
      <c r="B8509" s="20" t="s">
        <v>39</v>
      </c>
      <c r="C8509" s="20">
        <v>2</v>
      </c>
      <c r="D8509" s="20">
        <v>3</v>
      </c>
      <c r="E8509" s="20">
        <v>6</v>
      </c>
      <c r="F8509" s="20" t="s">
        <v>22</v>
      </c>
      <c r="G8509" s="20" t="s">
        <v>20</v>
      </c>
      <c r="H8509" s="21">
        <v>45136</v>
      </c>
    </row>
    <row r="8510" spans="1:8" ht="22.5" customHeight="1">
      <c r="A8510" s="20" t="s">
        <v>8531</v>
      </c>
      <c r="B8510" s="20" t="s">
        <v>39</v>
      </c>
      <c r="C8510" s="20">
        <v>1</v>
      </c>
      <c r="D8510" s="20">
        <v>3</v>
      </c>
      <c r="E8510" s="20">
        <v>3</v>
      </c>
      <c r="F8510" s="20" t="s">
        <v>20</v>
      </c>
      <c r="G8510" s="20" t="s">
        <v>20</v>
      </c>
      <c r="H8510" s="21">
        <v>45036</v>
      </c>
    </row>
    <row r="8511" spans="1:8" ht="22.5" customHeight="1">
      <c r="A8511" s="20" t="s">
        <v>8532</v>
      </c>
      <c r="B8511" s="20" t="s">
        <v>17</v>
      </c>
      <c r="C8511" s="20">
        <v>2</v>
      </c>
      <c r="D8511" s="20">
        <v>1</v>
      </c>
      <c r="E8511" s="20">
        <v>2</v>
      </c>
      <c r="F8511" s="20" t="s">
        <v>20</v>
      </c>
      <c r="G8511" s="20" t="s">
        <v>11</v>
      </c>
      <c r="H8511" s="21">
        <v>45173</v>
      </c>
    </row>
    <row r="8512" spans="1:8" ht="22.5" customHeight="1">
      <c r="A8512" s="20" t="s">
        <v>8533</v>
      </c>
      <c r="B8512" s="20" t="s">
        <v>13</v>
      </c>
      <c r="C8512" s="20">
        <v>1</v>
      </c>
      <c r="D8512" s="20">
        <v>3</v>
      </c>
      <c r="E8512" s="20">
        <v>3</v>
      </c>
      <c r="F8512" s="20" t="s">
        <v>20</v>
      </c>
      <c r="G8512" s="20" t="s">
        <v>11</v>
      </c>
      <c r="H8512" s="21">
        <v>44998</v>
      </c>
    </row>
    <row r="8513" spans="1:8" ht="22.5" customHeight="1">
      <c r="A8513" s="20" t="s">
        <v>8534</v>
      </c>
      <c r="B8513" s="20" t="s">
        <v>13</v>
      </c>
      <c r="C8513" s="20">
        <v>5</v>
      </c>
      <c r="D8513" s="20">
        <v>3</v>
      </c>
      <c r="E8513" s="20">
        <v>15</v>
      </c>
      <c r="F8513" s="20" t="s">
        <v>14</v>
      </c>
      <c r="G8513" s="20" t="s">
        <v>20</v>
      </c>
      <c r="H8513" s="21">
        <v>45061</v>
      </c>
    </row>
    <row r="8514" spans="1:8" ht="22.5" customHeight="1">
      <c r="A8514" s="20" t="s">
        <v>8535</v>
      </c>
      <c r="B8514" s="20" t="s">
        <v>9</v>
      </c>
      <c r="C8514" s="20">
        <v>2</v>
      </c>
      <c r="D8514" s="20">
        <v>2</v>
      </c>
      <c r="E8514" s="20">
        <v>4</v>
      </c>
      <c r="F8514" s="20" t="s">
        <v>20</v>
      </c>
      <c r="G8514" s="20" t="s">
        <v>15</v>
      </c>
      <c r="H8514" s="21">
        <v>45245</v>
      </c>
    </row>
    <row r="8515" spans="1:8" ht="22.5" customHeight="1">
      <c r="A8515" s="20" t="s">
        <v>8536</v>
      </c>
      <c r="B8515" s="20" t="s">
        <v>19</v>
      </c>
      <c r="C8515" s="20">
        <v>4</v>
      </c>
      <c r="D8515" s="20">
        <v>5</v>
      </c>
      <c r="E8515" s="20">
        <v>20</v>
      </c>
      <c r="F8515" s="20" t="s">
        <v>20</v>
      </c>
      <c r="G8515" s="20" t="s">
        <v>20</v>
      </c>
      <c r="H8515" s="21">
        <v>45259</v>
      </c>
    </row>
    <row r="8516" spans="1:8" ht="22.5" customHeight="1">
      <c r="A8516" s="20" t="s">
        <v>8537</v>
      </c>
      <c r="B8516" s="20" t="s">
        <v>9</v>
      </c>
      <c r="C8516" s="20">
        <v>4</v>
      </c>
      <c r="D8516" s="20">
        <v>2</v>
      </c>
      <c r="E8516" s="20">
        <v>8</v>
      </c>
      <c r="F8516" s="20" t="s">
        <v>10</v>
      </c>
      <c r="G8516" s="20" t="s">
        <v>15</v>
      </c>
      <c r="H8516" s="21">
        <v>45268</v>
      </c>
    </row>
    <row r="8517" spans="1:8" ht="22.5" customHeight="1">
      <c r="A8517" s="20" t="s">
        <v>8538</v>
      </c>
      <c r="B8517" s="20" t="s">
        <v>39</v>
      </c>
      <c r="C8517" s="20">
        <v>2</v>
      </c>
      <c r="D8517" s="20">
        <v>3</v>
      </c>
      <c r="E8517" s="20">
        <v>6</v>
      </c>
      <c r="F8517" s="20" t="s">
        <v>20</v>
      </c>
      <c r="G8517" s="20" t="s">
        <v>11</v>
      </c>
      <c r="H8517" s="21">
        <v>45254</v>
      </c>
    </row>
    <row r="8518" spans="1:8" ht="22.5" customHeight="1">
      <c r="A8518" s="20" t="s">
        <v>8539</v>
      </c>
      <c r="B8518" s="20" t="s">
        <v>188</v>
      </c>
      <c r="C8518" s="20">
        <v>1</v>
      </c>
      <c r="D8518" s="20">
        <v>4</v>
      </c>
      <c r="E8518" s="20">
        <v>4</v>
      </c>
      <c r="F8518" s="20" t="s">
        <v>10</v>
      </c>
      <c r="G8518" s="20" t="s">
        <v>20</v>
      </c>
      <c r="H8518" s="21">
        <v>45018</v>
      </c>
    </row>
    <row r="8519" spans="1:8" ht="22.5" customHeight="1">
      <c r="A8519" s="20" t="s">
        <v>8540</v>
      </c>
      <c r="B8519" s="20" t="s">
        <v>188</v>
      </c>
      <c r="C8519" s="20">
        <v>1</v>
      </c>
      <c r="D8519" s="20">
        <v>4</v>
      </c>
      <c r="E8519" s="20">
        <v>4</v>
      </c>
      <c r="F8519" s="20" t="s">
        <v>20</v>
      </c>
      <c r="G8519" s="20" t="s">
        <v>15</v>
      </c>
      <c r="H8519" s="21">
        <v>44957</v>
      </c>
    </row>
    <row r="8520" spans="1:8" ht="22.5" customHeight="1">
      <c r="A8520" s="20" t="s">
        <v>8541</v>
      </c>
      <c r="B8520" s="20" t="s">
        <v>9</v>
      </c>
      <c r="C8520" s="20">
        <v>5</v>
      </c>
      <c r="D8520" s="20">
        <v>2</v>
      </c>
      <c r="E8520" s="20">
        <v>10</v>
      </c>
      <c r="F8520" s="20" t="s">
        <v>14</v>
      </c>
      <c r="G8520" s="20" t="s">
        <v>20</v>
      </c>
      <c r="H8520" s="21">
        <v>45137</v>
      </c>
    </row>
    <row r="8521" spans="1:8" ht="22.5" customHeight="1">
      <c r="A8521" s="20" t="s">
        <v>8542</v>
      </c>
      <c r="B8521" s="20" t="s">
        <v>24</v>
      </c>
      <c r="C8521" s="20">
        <v>4</v>
      </c>
      <c r="D8521" s="20">
        <v>4</v>
      </c>
      <c r="E8521" s="20">
        <v>16</v>
      </c>
      <c r="F8521" s="20" t="s">
        <v>20</v>
      </c>
      <c r="G8521" s="20" t="s">
        <v>20</v>
      </c>
      <c r="H8521" s="21">
        <v>45116</v>
      </c>
    </row>
    <row r="8522" spans="1:8" ht="22.5" customHeight="1">
      <c r="A8522" s="20" t="s">
        <v>8543</v>
      </c>
      <c r="B8522" s="20" t="s">
        <v>39</v>
      </c>
      <c r="C8522" s="20">
        <v>3</v>
      </c>
      <c r="D8522" s="20">
        <v>3</v>
      </c>
      <c r="E8522" s="20">
        <v>9</v>
      </c>
      <c r="F8522" s="20" t="s">
        <v>10</v>
      </c>
      <c r="G8522" s="20" t="s">
        <v>15</v>
      </c>
      <c r="H8522" s="21">
        <v>45244</v>
      </c>
    </row>
    <row r="8523" spans="1:8" ht="22.5" customHeight="1">
      <c r="A8523" s="20" t="s">
        <v>8544</v>
      </c>
      <c r="B8523" s="20" t="s">
        <v>13</v>
      </c>
      <c r="C8523" s="20">
        <v>1</v>
      </c>
      <c r="D8523" s="20">
        <v>3</v>
      </c>
      <c r="E8523" s="20">
        <v>3</v>
      </c>
      <c r="F8523" s="20" t="s">
        <v>14</v>
      </c>
      <c r="G8523" s="20" t="s">
        <v>20</v>
      </c>
      <c r="H8523" s="21">
        <v>45128</v>
      </c>
    </row>
    <row r="8524" spans="1:8" ht="22.5" customHeight="1">
      <c r="A8524" s="20" t="s">
        <v>8545</v>
      </c>
      <c r="B8524" s="20" t="s">
        <v>24</v>
      </c>
      <c r="C8524" s="20">
        <v>5</v>
      </c>
      <c r="D8524" s="20">
        <v>4</v>
      </c>
      <c r="E8524" s="20">
        <v>20</v>
      </c>
      <c r="F8524" s="20" t="s">
        <v>14</v>
      </c>
      <c r="G8524" s="20" t="s">
        <v>15</v>
      </c>
      <c r="H8524" s="21">
        <v>45135</v>
      </c>
    </row>
    <row r="8525" spans="1:8" ht="22.5" customHeight="1">
      <c r="A8525" s="20" t="s">
        <v>8546</v>
      </c>
      <c r="B8525" s="20" t="s">
        <v>9</v>
      </c>
      <c r="C8525" s="20">
        <v>4</v>
      </c>
      <c r="D8525" s="20">
        <v>2</v>
      </c>
      <c r="E8525" s="20">
        <v>8</v>
      </c>
      <c r="F8525" s="20" t="s">
        <v>14</v>
      </c>
      <c r="G8525" s="20" t="s">
        <v>20</v>
      </c>
      <c r="H8525" s="21">
        <v>44998</v>
      </c>
    </row>
    <row r="8526" spans="1:8" ht="22.5" customHeight="1">
      <c r="A8526" s="20" t="s">
        <v>8547</v>
      </c>
      <c r="B8526" s="20" t="s">
        <v>24</v>
      </c>
      <c r="C8526" s="20">
        <v>3</v>
      </c>
      <c r="D8526" s="20">
        <v>4</v>
      </c>
      <c r="E8526" s="20">
        <v>12</v>
      </c>
      <c r="F8526" s="20" t="s">
        <v>10</v>
      </c>
      <c r="G8526" s="20" t="s">
        <v>20</v>
      </c>
      <c r="H8526" s="21">
        <v>45179</v>
      </c>
    </row>
    <row r="8527" spans="1:8" ht="22.5" customHeight="1">
      <c r="A8527" s="20" t="s">
        <v>8548</v>
      </c>
      <c r="B8527" s="20" t="s">
        <v>19</v>
      </c>
      <c r="C8527" s="20">
        <v>5</v>
      </c>
      <c r="D8527" s="20">
        <v>5</v>
      </c>
      <c r="E8527" s="20">
        <v>25</v>
      </c>
      <c r="F8527" s="20" t="s">
        <v>22</v>
      </c>
      <c r="G8527" s="20" t="s">
        <v>15</v>
      </c>
      <c r="H8527" s="21">
        <v>44979</v>
      </c>
    </row>
    <row r="8528" spans="1:8" ht="22.5" customHeight="1">
      <c r="A8528" s="20" t="s">
        <v>8549</v>
      </c>
      <c r="B8528" s="20" t="s">
        <v>39</v>
      </c>
      <c r="C8528" s="20">
        <v>2</v>
      </c>
      <c r="D8528" s="20">
        <v>3</v>
      </c>
      <c r="E8528" s="20">
        <v>6</v>
      </c>
      <c r="F8528" s="20" t="s">
        <v>22</v>
      </c>
      <c r="G8528" s="20" t="s">
        <v>15</v>
      </c>
      <c r="H8528" s="21">
        <v>44973</v>
      </c>
    </row>
    <row r="8529" spans="1:8" ht="22.5" customHeight="1">
      <c r="A8529" s="20" t="s">
        <v>8550</v>
      </c>
      <c r="B8529" s="20" t="s">
        <v>24</v>
      </c>
      <c r="C8529" s="20">
        <v>5</v>
      </c>
      <c r="D8529" s="20">
        <v>4</v>
      </c>
      <c r="E8529" s="20">
        <v>20</v>
      </c>
      <c r="F8529" s="20" t="s">
        <v>20</v>
      </c>
      <c r="G8529" s="20" t="s">
        <v>20</v>
      </c>
      <c r="H8529" s="21">
        <v>45219</v>
      </c>
    </row>
    <row r="8530" spans="1:8" ht="22.5" customHeight="1">
      <c r="A8530" s="20" t="s">
        <v>8551</v>
      </c>
      <c r="B8530" s="20" t="s">
        <v>13</v>
      </c>
      <c r="C8530" s="20">
        <v>3</v>
      </c>
      <c r="D8530" s="20">
        <v>3</v>
      </c>
      <c r="E8530" s="20">
        <v>9</v>
      </c>
      <c r="F8530" s="20" t="s">
        <v>22</v>
      </c>
      <c r="G8530" s="20" t="s">
        <v>15</v>
      </c>
      <c r="H8530" s="21">
        <v>44939</v>
      </c>
    </row>
    <row r="8531" spans="1:8" ht="22.5" customHeight="1">
      <c r="A8531" s="20" t="s">
        <v>8552</v>
      </c>
      <c r="B8531" s="20" t="s">
        <v>9</v>
      </c>
      <c r="C8531" s="20">
        <v>5</v>
      </c>
      <c r="D8531" s="20">
        <v>2</v>
      </c>
      <c r="E8531" s="20">
        <v>10</v>
      </c>
      <c r="F8531" s="20" t="s">
        <v>14</v>
      </c>
      <c r="G8531" s="20" t="s">
        <v>20</v>
      </c>
      <c r="H8531" s="21">
        <v>45132</v>
      </c>
    </row>
    <row r="8532" spans="1:8" ht="22.5" customHeight="1">
      <c r="A8532" s="20" t="s">
        <v>8553</v>
      </c>
      <c r="B8532" s="20" t="s">
        <v>35</v>
      </c>
      <c r="C8532" s="20">
        <v>1</v>
      </c>
      <c r="D8532" s="20">
        <v>1.5</v>
      </c>
      <c r="E8532" s="20">
        <v>1.5</v>
      </c>
      <c r="F8532" s="20" t="s">
        <v>22</v>
      </c>
      <c r="G8532" s="20" t="s">
        <v>15</v>
      </c>
      <c r="H8532" s="21">
        <v>45269</v>
      </c>
    </row>
    <row r="8533" spans="1:8" ht="22.5" customHeight="1">
      <c r="A8533" s="20" t="s">
        <v>8554</v>
      </c>
      <c r="B8533" s="20" t="s">
        <v>27</v>
      </c>
      <c r="C8533" s="20">
        <v>5</v>
      </c>
      <c r="D8533" s="20">
        <v>4</v>
      </c>
      <c r="E8533" s="20">
        <v>20</v>
      </c>
      <c r="F8533" s="20" t="s">
        <v>22</v>
      </c>
      <c r="G8533" s="20" t="s">
        <v>15</v>
      </c>
      <c r="H8533" s="21">
        <v>44950</v>
      </c>
    </row>
    <row r="8534" spans="1:8" ht="22.5" customHeight="1">
      <c r="A8534" s="20" t="s">
        <v>8555</v>
      </c>
      <c r="B8534" s="20" t="s">
        <v>19</v>
      </c>
      <c r="C8534" s="20">
        <v>3</v>
      </c>
      <c r="D8534" s="20">
        <v>5</v>
      </c>
      <c r="E8534" s="20">
        <v>15</v>
      </c>
      <c r="F8534" s="20" t="s">
        <v>10</v>
      </c>
      <c r="G8534" s="20" t="s">
        <v>20</v>
      </c>
      <c r="H8534" s="21">
        <v>45161</v>
      </c>
    </row>
    <row r="8535" spans="1:8" ht="22.5" customHeight="1">
      <c r="A8535" s="20" t="s">
        <v>8556</v>
      </c>
      <c r="B8535" s="20" t="s">
        <v>27</v>
      </c>
      <c r="C8535" s="20">
        <v>1</v>
      </c>
      <c r="D8535" s="20">
        <v>4</v>
      </c>
      <c r="E8535" s="20">
        <v>4</v>
      </c>
      <c r="F8535" s="20" t="s">
        <v>22</v>
      </c>
      <c r="G8535" s="20" t="s">
        <v>20</v>
      </c>
      <c r="H8535" s="21">
        <v>45128</v>
      </c>
    </row>
    <row r="8536" spans="1:8" ht="22.5" customHeight="1">
      <c r="A8536" s="20" t="s">
        <v>8557</v>
      </c>
      <c r="B8536" s="20" t="s">
        <v>39</v>
      </c>
      <c r="C8536" s="20">
        <v>3</v>
      </c>
      <c r="D8536" s="20">
        <v>3</v>
      </c>
      <c r="E8536" s="20">
        <v>9</v>
      </c>
      <c r="F8536" s="20" t="s">
        <v>20</v>
      </c>
      <c r="G8536" s="20" t="s">
        <v>15</v>
      </c>
      <c r="H8536" s="21">
        <v>45108</v>
      </c>
    </row>
    <row r="8537" spans="1:8" ht="22.5" customHeight="1">
      <c r="A8537" s="20" t="s">
        <v>8558</v>
      </c>
      <c r="B8537" s="20" t="s">
        <v>24</v>
      </c>
      <c r="C8537" s="20">
        <v>2</v>
      </c>
      <c r="D8537" s="20">
        <v>4</v>
      </c>
      <c r="E8537" s="20">
        <v>8</v>
      </c>
      <c r="F8537" s="20" t="s">
        <v>10</v>
      </c>
      <c r="G8537" s="20" t="s">
        <v>15</v>
      </c>
      <c r="H8537" s="21">
        <v>45149</v>
      </c>
    </row>
    <row r="8538" spans="1:8" ht="22.5" customHeight="1">
      <c r="A8538" s="20" t="s">
        <v>8559</v>
      </c>
      <c r="B8538" s="20" t="s">
        <v>35</v>
      </c>
      <c r="C8538" s="20">
        <v>5</v>
      </c>
      <c r="D8538" s="20">
        <v>1.5</v>
      </c>
      <c r="E8538" s="20">
        <v>7.5</v>
      </c>
      <c r="F8538" s="20" t="s">
        <v>14</v>
      </c>
      <c r="G8538" s="20" t="s">
        <v>20</v>
      </c>
      <c r="H8538" s="21">
        <v>45169</v>
      </c>
    </row>
    <row r="8539" spans="1:8" ht="22.5" customHeight="1">
      <c r="A8539" s="20" t="s">
        <v>8560</v>
      </c>
      <c r="B8539" s="20" t="s">
        <v>19</v>
      </c>
      <c r="C8539" s="20">
        <v>2</v>
      </c>
      <c r="D8539" s="20">
        <v>5</v>
      </c>
      <c r="E8539" s="20">
        <v>10</v>
      </c>
      <c r="F8539" s="20" t="s">
        <v>22</v>
      </c>
      <c r="G8539" s="20" t="s">
        <v>20</v>
      </c>
      <c r="H8539" s="21">
        <v>45287</v>
      </c>
    </row>
    <row r="8540" spans="1:8" ht="22.5" customHeight="1">
      <c r="A8540" s="20" t="s">
        <v>8561</v>
      </c>
      <c r="B8540" s="20" t="s">
        <v>39</v>
      </c>
      <c r="C8540" s="20">
        <v>1</v>
      </c>
      <c r="D8540" s="20">
        <v>3</v>
      </c>
      <c r="E8540" s="20">
        <v>3</v>
      </c>
      <c r="F8540" s="20" t="s">
        <v>10</v>
      </c>
      <c r="G8540" s="20" t="s">
        <v>11</v>
      </c>
      <c r="H8540" s="21">
        <v>45179</v>
      </c>
    </row>
    <row r="8541" spans="1:8" ht="22.5" customHeight="1">
      <c r="A8541" s="20" t="s">
        <v>8562</v>
      </c>
      <c r="B8541" s="20" t="s">
        <v>13</v>
      </c>
      <c r="C8541" s="20">
        <v>3</v>
      </c>
      <c r="D8541" s="20">
        <v>3</v>
      </c>
      <c r="E8541" s="20">
        <v>9</v>
      </c>
      <c r="F8541" s="20" t="s">
        <v>20</v>
      </c>
      <c r="G8541" s="20" t="s">
        <v>20</v>
      </c>
      <c r="H8541" s="21">
        <v>45276</v>
      </c>
    </row>
    <row r="8542" spans="1:8" ht="22.5" customHeight="1">
      <c r="A8542" s="20" t="s">
        <v>8563</v>
      </c>
      <c r="B8542" s="20" t="s">
        <v>24</v>
      </c>
      <c r="C8542" s="20">
        <v>3</v>
      </c>
      <c r="D8542" s="20">
        <v>4</v>
      </c>
      <c r="E8542" s="20">
        <v>12</v>
      </c>
      <c r="F8542" s="20" t="s">
        <v>20</v>
      </c>
      <c r="G8542" s="20" t="s">
        <v>15</v>
      </c>
      <c r="H8542" s="21">
        <v>45093</v>
      </c>
    </row>
    <row r="8543" spans="1:8" ht="22.5" customHeight="1">
      <c r="A8543" s="20" t="s">
        <v>8564</v>
      </c>
      <c r="B8543" s="20" t="s">
        <v>19</v>
      </c>
      <c r="C8543" s="20">
        <v>4</v>
      </c>
      <c r="D8543" s="20">
        <v>5</v>
      </c>
      <c r="E8543" s="20">
        <v>20</v>
      </c>
      <c r="F8543" s="20" t="s">
        <v>20</v>
      </c>
      <c r="G8543" s="20" t="s">
        <v>20</v>
      </c>
      <c r="H8543" s="21">
        <v>45119</v>
      </c>
    </row>
    <row r="8544" spans="1:8" ht="22.5" customHeight="1">
      <c r="A8544" s="20" t="s">
        <v>8565</v>
      </c>
      <c r="B8544" s="20" t="s">
        <v>13</v>
      </c>
      <c r="C8544" s="20">
        <v>2</v>
      </c>
      <c r="D8544" s="20">
        <v>3</v>
      </c>
      <c r="E8544" s="20">
        <v>6</v>
      </c>
      <c r="F8544" s="20" t="s">
        <v>22</v>
      </c>
      <c r="G8544" s="20" t="s">
        <v>20</v>
      </c>
      <c r="H8544" s="21">
        <v>45163</v>
      </c>
    </row>
    <row r="8545" spans="1:8" ht="22.5" customHeight="1">
      <c r="A8545" s="20" t="s">
        <v>8566</v>
      </c>
      <c r="B8545" s="20" t="s">
        <v>19</v>
      </c>
      <c r="C8545" s="20">
        <v>2</v>
      </c>
      <c r="D8545" s="20">
        <v>5</v>
      </c>
      <c r="E8545" s="20">
        <v>10</v>
      </c>
      <c r="F8545" s="20" t="s">
        <v>20</v>
      </c>
      <c r="G8545" s="20" t="s">
        <v>11</v>
      </c>
      <c r="H8545" s="21">
        <v>45109</v>
      </c>
    </row>
    <row r="8546" spans="1:8" ht="22.5" customHeight="1">
      <c r="A8546" s="20" t="s">
        <v>8567</v>
      </c>
      <c r="B8546" s="20" t="s">
        <v>17</v>
      </c>
      <c r="C8546" s="20">
        <v>3</v>
      </c>
      <c r="D8546" s="20">
        <v>1</v>
      </c>
      <c r="E8546" s="20">
        <v>3</v>
      </c>
      <c r="F8546" s="20" t="s">
        <v>14</v>
      </c>
      <c r="G8546" s="20" t="s">
        <v>11</v>
      </c>
      <c r="H8546" s="21">
        <v>44977</v>
      </c>
    </row>
    <row r="8547" spans="1:8" ht="22.5" customHeight="1">
      <c r="A8547" s="20" t="s">
        <v>8568</v>
      </c>
      <c r="B8547" s="20" t="s">
        <v>13</v>
      </c>
      <c r="C8547" s="20">
        <v>4</v>
      </c>
      <c r="D8547" s="20">
        <v>3</v>
      </c>
      <c r="E8547" s="20">
        <v>12</v>
      </c>
      <c r="F8547" s="20" t="s">
        <v>20</v>
      </c>
      <c r="G8547" s="20" t="s">
        <v>11</v>
      </c>
      <c r="H8547" s="21">
        <v>44954</v>
      </c>
    </row>
    <row r="8548" spans="1:8" ht="22.5" customHeight="1">
      <c r="A8548" s="20" t="s">
        <v>8569</v>
      </c>
      <c r="B8548" s="20" t="s">
        <v>24</v>
      </c>
      <c r="C8548" s="20">
        <v>3</v>
      </c>
      <c r="D8548" s="20">
        <v>4</v>
      </c>
      <c r="E8548" s="20">
        <v>12</v>
      </c>
      <c r="F8548" s="20" t="s">
        <v>10</v>
      </c>
      <c r="G8548" s="20" t="s">
        <v>20</v>
      </c>
      <c r="H8548" s="21">
        <v>45063</v>
      </c>
    </row>
    <row r="8549" spans="1:8" ht="22.5" customHeight="1">
      <c r="A8549" s="20" t="s">
        <v>8570</v>
      </c>
      <c r="B8549" s="20" t="s">
        <v>35</v>
      </c>
      <c r="C8549" s="20">
        <v>3</v>
      </c>
      <c r="D8549" s="20">
        <v>1.5</v>
      </c>
      <c r="E8549" s="20">
        <v>4.5</v>
      </c>
      <c r="F8549" s="20" t="s">
        <v>22</v>
      </c>
      <c r="G8549" s="20" t="s">
        <v>15</v>
      </c>
      <c r="H8549" s="21">
        <v>44961</v>
      </c>
    </row>
    <row r="8550" spans="1:8" ht="22.5" customHeight="1">
      <c r="A8550" s="20" t="s">
        <v>8571</v>
      </c>
      <c r="B8550" s="20" t="s">
        <v>19</v>
      </c>
      <c r="C8550" s="20">
        <v>3</v>
      </c>
      <c r="D8550" s="20">
        <v>5</v>
      </c>
      <c r="E8550" s="20">
        <v>15</v>
      </c>
      <c r="F8550" s="20" t="s">
        <v>20</v>
      </c>
      <c r="G8550" s="20" t="s">
        <v>20</v>
      </c>
      <c r="H8550" s="21">
        <v>44942</v>
      </c>
    </row>
    <row r="8551" spans="1:8" ht="22.5" customHeight="1">
      <c r="A8551" s="20" t="s">
        <v>8572</v>
      </c>
      <c r="B8551" s="20" t="s">
        <v>9</v>
      </c>
      <c r="C8551" s="20">
        <v>5</v>
      </c>
      <c r="D8551" s="20">
        <v>2</v>
      </c>
      <c r="E8551" s="20">
        <v>10</v>
      </c>
      <c r="F8551" s="20" t="s">
        <v>10</v>
      </c>
      <c r="G8551" s="20" t="s">
        <v>11</v>
      </c>
      <c r="H8551" s="21">
        <v>44963</v>
      </c>
    </row>
    <row r="8552" spans="1:8" ht="22.5" customHeight="1">
      <c r="A8552" s="20" t="s">
        <v>8573</v>
      </c>
      <c r="B8552" s="20" t="s">
        <v>24</v>
      </c>
      <c r="C8552" s="20">
        <v>1</v>
      </c>
      <c r="D8552" s="20">
        <v>4</v>
      </c>
      <c r="E8552" s="20">
        <v>4</v>
      </c>
      <c r="F8552" s="20" t="s">
        <v>22</v>
      </c>
      <c r="G8552" s="20" t="s">
        <v>20</v>
      </c>
      <c r="H8552" s="21">
        <v>45201</v>
      </c>
    </row>
    <row r="8553" spans="1:8" ht="22.5" customHeight="1">
      <c r="A8553" s="20" t="s">
        <v>8574</v>
      </c>
      <c r="B8553" s="20" t="s">
        <v>19</v>
      </c>
      <c r="C8553" s="20">
        <v>3</v>
      </c>
      <c r="D8553" s="20">
        <v>5</v>
      </c>
      <c r="E8553" s="20">
        <v>15</v>
      </c>
      <c r="F8553" s="20" t="s">
        <v>20</v>
      </c>
      <c r="G8553" s="20" t="s">
        <v>15</v>
      </c>
      <c r="H8553" s="21">
        <v>45208</v>
      </c>
    </row>
    <row r="8554" spans="1:8" ht="22.5" customHeight="1">
      <c r="A8554" s="20" t="s">
        <v>8575</v>
      </c>
      <c r="B8554" s="20" t="s">
        <v>9</v>
      </c>
      <c r="C8554" s="20">
        <v>4</v>
      </c>
      <c r="D8554" s="20">
        <v>2</v>
      </c>
      <c r="E8554" s="20">
        <v>8</v>
      </c>
      <c r="F8554" s="20" t="s">
        <v>22</v>
      </c>
      <c r="G8554" s="20" t="s">
        <v>15</v>
      </c>
      <c r="H8554" s="21">
        <v>45039</v>
      </c>
    </row>
    <row r="8555" spans="1:8" ht="22.5" customHeight="1">
      <c r="A8555" s="20" t="s">
        <v>8576</v>
      </c>
      <c r="B8555" s="20" t="s">
        <v>13</v>
      </c>
      <c r="C8555" s="20">
        <v>5</v>
      </c>
      <c r="D8555" s="20">
        <v>3</v>
      </c>
      <c r="E8555" s="20">
        <v>15</v>
      </c>
      <c r="F8555" s="20" t="s">
        <v>20</v>
      </c>
      <c r="G8555" s="20" t="s">
        <v>11</v>
      </c>
      <c r="H8555" s="21">
        <v>45073</v>
      </c>
    </row>
    <row r="8556" spans="1:8" ht="22.5" customHeight="1">
      <c r="A8556" s="20" t="s">
        <v>8577</v>
      </c>
      <c r="B8556" s="20" t="s">
        <v>188</v>
      </c>
      <c r="C8556" s="20">
        <v>4</v>
      </c>
      <c r="D8556" s="20">
        <v>4</v>
      </c>
      <c r="E8556" s="20">
        <v>16</v>
      </c>
      <c r="F8556" s="20" t="s">
        <v>20</v>
      </c>
      <c r="G8556" s="20" t="s">
        <v>11</v>
      </c>
      <c r="H8556" s="21">
        <v>45105</v>
      </c>
    </row>
    <row r="8557" spans="1:8" ht="22.5" customHeight="1">
      <c r="A8557" s="20" t="s">
        <v>8578</v>
      </c>
      <c r="B8557" s="20" t="s">
        <v>13</v>
      </c>
      <c r="C8557" s="20">
        <v>2</v>
      </c>
      <c r="D8557" s="20">
        <v>3</v>
      </c>
      <c r="E8557" s="20">
        <v>6</v>
      </c>
      <c r="F8557" s="20" t="s">
        <v>14</v>
      </c>
      <c r="G8557" s="20" t="s">
        <v>20</v>
      </c>
      <c r="H8557" s="21">
        <v>44999</v>
      </c>
    </row>
    <row r="8558" spans="1:8" ht="22.5" customHeight="1">
      <c r="A8558" s="20" t="s">
        <v>8579</v>
      </c>
      <c r="B8558" s="20" t="s">
        <v>39</v>
      </c>
      <c r="C8558" s="20">
        <v>3</v>
      </c>
      <c r="D8558" s="20">
        <v>3</v>
      </c>
      <c r="E8558" s="20">
        <v>9</v>
      </c>
      <c r="F8558" s="20" t="s">
        <v>22</v>
      </c>
      <c r="G8558" s="20" t="s">
        <v>11</v>
      </c>
      <c r="H8558" s="21">
        <v>45145</v>
      </c>
    </row>
    <row r="8559" spans="1:8" ht="22.5" customHeight="1">
      <c r="A8559" s="20" t="s">
        <v>8580</v>
      </c>
      <c r="B8559" s="20" t="s">
        <v>17</v>
      </c>
      <c r="C8559" s="20">
        <v>2</v>
      </c>
      <c r="D8559" s="20">
        <v>1</v>
      </c>
      <c r="E8559" s="20">
        <v>2</v>
      </c>
      <c r="F8559" s="20" t="s">
        <v>10</v>
      </c>
      <c r="G8559" s="20" t="s">
        <v>11</v>
      </c>
      <c r="H8559" s="21">
        <v>45116</v>
      </c>
    </row>
    <row r="8560" spans="1:8" ht="22.5" customHeight="1">
      <c r="A8560" s="20" t="s">
        <v>8581</v>
      </c>
      <c r="B8560" s="20" t="s">
        <v>19</v>
      </c>
      <c r="C8560" s="20">
        <v>3</v>
      </c>
      <c r="D8560" s="20">
        <v>5</v>
      </c>
      <c r="E8560" s="20">
        <v>15</v>
      </c>
      <c r="F8560" s="20" t="s">
        <v>10</v>
      </c>
      <c r="G8560" s="20" t="s">
        <v>20</v>
      </c>
      <c r="H8560" s="21">
        <v>45231</v>
      </c>
    </row>
    <row r="8561" spans="1:8" ht="22.5" customHeight="1">
      <c r="A8561" s="20" t="s">
        <v>8582</v>
      </c>
      <c r="B8561" s="20" t="s">
        <v>35</v>
      </c>
      <c r="C8561" s="20">
        <v>3</v>
      </c>
      <c r="D8561" s="20">
        <v>1.5</v>
      </c>
      <c r="E8561" s="20">
        <v>4.5</v>
      </c>
      <c r="F8561" s="20" t="s">
        <v>22</v>
      </c>
      <c r="G8561" s="20" t="s">
        <v>15</v>
      </c>
      <c r="H8561" s="21">
        <v>44970</v>
      </c>
    </row>
    <row r="8562" spans="1:8" ht="22.5" customHeight="1">
      <c r="A8562" s="20" t="s">
        <v>8583</v>
      </c>
      <c r="B8562" s="20" t="s">
        <v>13</v>
      </c>
      <c r="C8562" s="20">
        <v>3</v>
      </c>
      <c r="D8562" s="20">
        <v>3</v>
      </c>
      <c r="E8562" s="20">
        <v>9</v>
      </c>
      <c r="F8562" s="20" t="s">
        <v>10</v>
      </c>
      <c r="G8562" s="20" t="s">
        <v>15</v>
      </c>
      <c r="H8562" s="21">
        <v>45099</v>
      </c>
    </row>
    <row r="8563" spans="1:8" ht="22.5" customHeight="1">
      <c r="A8563" s="20" t="s">
        <v>8584</v>
      </c>
      <c r="B8563" s="20" t="s">
        <v>9</v>
      </c>
      <c r="C8563" s="20">
        <v>3</v>
      </c>
      <c r="D8563" s="20">
        <v>2</v>
      </c>
      <c r="E8563" s="20">
        <v>6</v>
      </c>
      <c r="F8563" s="20" t="s">
        <v>22</v>
      </c>
      <c r="G8563" s="20" t="s">
        <v>20</v>
      </c>
      <c r="H8563" s="21">
        <v>45054</v>
      </c>
    </row>
    <row r="8564" spans="1:8" ht="22.5" customHeight="1">
      <c r="A8564" s="20" t="s">
        <v>8585</v>
      </c>
      <c r="B8564" s="20" t="s">
        <v>17</v>
      </c>
      <c r="C8564" s="20">
        <v>4</v>
      </c>
      <c r="D8564" s="20">
        <v>1</v>
      </c>
      <c r="E8564" s="20">
        <v>4</v>
      </c>
      <c r="F8564" s="20" t="s">
        <v>14</v>
      </c>
      <c r="G8564" s="20" t="s">
        <v>20</v>
      </c>
      <c r="H8564" s="21">
        <v>45111</v>
      </c>
    </row>
    <row r="8565" spans="1:8" ht="22.5" customHeight="1">
      <c r="A8565" s="20" t="s">
        <v>8586</v>
      </c>
      <c r="B8565" s="20" t="s">
        <v>19</v>
      </c>
      <c r="C8565" s="20">
        <v>5</v>
      </c>
      <c r="D8565" s="20">
        <v>5</v>
      </c>
      <c r="E8565" s="20">
        <v>25</v>
      </c>
      <c r="F8565" s="20" t="s">
        <v>10</v>
      </c>
      <c r="G8565" s="20" t="s">
        <v>20</v>
      </c>
      <c r="H8565" s="21">
        <v>45091</v>
      </c>
    </row>
    <row r="8566" spans="1:8" ht="22.5" customHeight="1">
      <c r="A8566" s="20" t="s">
        <v>8587</v>
      </c>
      <c r="B8566" s="20" t="s">
        <v>35</v>
      </c>
      <c r="C8566" s="20">
        <v>1</v>
      </c>
      <c r="D8566" s="20">
        <v>1.5</v>
      </c>
      <c r="E8566" s="20">
        <v>1.5</v>
      </c>
      <c r="F8566" s="20" t="s">
        <v>22</v>
      </c>
      <c r="G8566" s="20" t="s">
        <v>20</v>
      </c>
      <c r="H8566" s="21">
        <v>44940</v>
      </c>
    </row>
    <row r="8567" spans="1:8" ht="22.5" customHeight="1">
      <c r="A8567" s="20" t="s">
        <v>8588</v>
      </c>
      <c r="B8567" s="20" t="s">
        <v>13</v>
      </c>
      <c r="C8567" s="20">
        <v>4</v>
      </c>
      <c r="D8567" s="20">
        <v>3</v>
      </c>
      <c r="E8567" s="20">
        <v>12</v>
      </c>
      <c r="F8567" s="20" t="s">
        <v>22</v>
      </c>
      <c r="G8567" s="20" t="s">
        <v>11</v>
      </c>
      <c r="H8567" s="21">
        <v>45234</v>
      </c>
    </row>
    <row r="8568" spans="1:8" ht="22.5" customHeight="1">
      <c r="A8568" s="20" t="s">
        <v>8589</v>
      </c>
      <c r="B8568" s="20" t="s">
        <v>13</v>
      </c>
      <c r="C8568" s="20">
        <v>1</v>
      </c>
      <c r="D8568" s="20">
        <v>3</v>
      </c>
      <c r="E8568" s="20">
        <v>3</v>
      </c>
      <c r="F8568" s="20" t="s">
        <v>22</v>
      </c>
      <c r="G8568" s="20" t="s">
        <v>20</v>
      </c>
      <c r="H8568" s="21">
        <v>45061</v>
      </c>
    </row>
    <row r="8569" spans="1:8" ht="22.5" customHeight="1">
      <c r="A8569" s="20" t="s">
        <v>8590</v>
      </c>
      <c r="B8569" s="20" t="s">
        <v>35</v>
      </c>
      <c r="C8569" s="20">
        <v>4</v>
      </c>
      <c r="D8569" s="20">
        <v>1.5</v>
      </c>
      <c r="E8569" s="20">
        <v>6</v>
      </c>
      <c r="F8569" s="20" t="s">
        <v>20</v>
      </c>
      <c r="G8569" s="20" t="s">
        <v>15</v>
      </c>
      <c r="H8569" s="21">
        <v>45222</v>
      </c>
    </row>
    <row r="8570" spans="1:8" ht="22.5" customHeight="1">
      <c r="A8570" s="20" t="s">
        <v>8591</v>
      </c>
      <c r="B8570" s="20" t="s">
        <v>188</v>
      </c>
      <c r="C8570" s="20">
        <v>3</v>
      </c>
      <c r="D8570" s="20">
        <v>4</v>
      </c>
      <c r="E8570" s="20">
        <v>12</v>
      </c>
      <c r="F8570" s="20" t="s">
        <v>22</v>
      </c>
      <c r="G8570" s="20" t="s">
        <v>11</v>
      </c>
      <c r="H8570" s="21">
        <v>44984</v>
      </c>
    </row>
    <row r="8571" spans="1:8" ht="22.5" customHeight="1">
      <c r="A8571" s="20" t="s">
        <v>8592</v>
      </c>
      <c r="B8571" s="20" t="s">
        <v>9</v>
      </c>
      <c r="C8571" s="20">
        <v>1</v>
      </c>
      <c r="D8571" s="20">
        <v>2</v>
      </c>
      <c r="E8571" s="20">
        <v>2</v>
      </c>
      <c r="F8571" s="20" t="s">
        <v>22</v>
      </c>
      <c r="G8571" s="20" t="s">
        <v>11</v>
      </c>
      <c r="H8571" s="21">
        <v>45011</v>
      </c>
    </row>
    <row r="8572" spans="1:8" ht="22.5" customHeight="1">
      <c r="A8572" s="20" t="s">
        <v>8593</v>
      </c>
      <c r="B8572" s="20" t="s">
        <v>17</v>
      </c>
      <c r="C8572" s="20">
        <v>4</v>
      </c>
      <c r="D8572" s="20">
        <v>1</v>
      </c>
      <c r="E8572" s="20">
        <v>4</v>
      </c>
      <c r="F8572" s="20" t="s">
        <v>20</v>
      </c>
      <c r="G8572" s="20" t="s">
        <v>15</v>
      </c>
      <c r="H8572" s="21">
        <v>45133</v>
      </c>
    </row>
    <row r="8573" spans="1:8" ht="22.5" customHeight="1">
      <c r="A8573" s="20" t="s">
        <v>8594</v>
      </c>
      <c r="B8573" s="20" t="s">
        <v>9</v>
      </c>
      <c r="C8573" s="20">
        <v>5</v>
      </c>
      <c r="D8573" s="20">
        <v>2</v>
      </c>
      <c r="E8573" s="20">
        <v>10</v>
      </c>
      <c r="F8573" s="20" t="s">
        <v>14</v>
      </c>
      <c r="G8573" s="20" t="s">
        <v>15</v>
      </c>
      <c r="H8573" s="21">
        <v>45137</v>
      </c>
    </row>
    <row r="8574" spans="1:8" ht="22.5" customHeight="1">
      <c r="A8574" s="20" t="s">
        <v>8595</v>
      </c>
      <c r="B8574" s="20" t="s">
        <v>24</v>
      </c>
      <c r="C8574" s="20">
        <v>3</v>
      </c>
      <c r="D8574" s="20">
        <v>4</v>
      </c>
      <c r="E8574" s="20">
        <v>12</v>
      </c>
      <c r="F8574" s="20" t="s">
        <v>20</v>
      </c>
      <c r="G8574" s="20" t="s">
        <v>20</v>
      </c>
      <c r="H8574" s="21">
        <v>45071</v>
      </c>
    </row>
    <row r="8575" spans="1:8" ht="22.5" customHeight="1">
      <c r="A8575" s="20" t="s">
        <v>8596</v>
      </c>
      <c r="B8575" s="20" t="s">
        <v>27</v>
      </c>
      <c r="C8575" s="20">
        <v>5</v>
      </c>
      <c r="D8575" s="20">
        <v>4</v>
      </c>
      <c r="E8575" s="20">
        <v>20</v>
      </c>
      <c r="F8575" s="20" t="s">
        <v>20</v>
      </c>
      <c r="G8575" s="20" t="s">
        <v>20</v>
      </c>
      <c r="H8575" s="21">
        <v>45087</v>
      </c>
    </row>
    <row r="8576" spans="1:8" ht="22.5" customHeight="1">
      <c r="A8576" s="20" t="s">
        <v>8597</v>
      </c>
      <c r="B8576" s="20" t="s">
        <v>39</v>
      </c>
      <c r="C8576" s="20">
        <v>0</v>
      </c>
      <c r="D8576" s="20">
        <v>3</v>
      </c>
      <c r="E8576" s="20">
        <v>0</v>
      </c>
      <c r="F8576" s="20" t="s">
        <v>22</v>
      </c>
      <c r="G8576" s="20" t="s">
        <v>11</v>
      </c>
      <c r="H8576" s="21">
        <v>45024</v>
      </c>
    </row>
    <row r="8577" spans="1:8" ht="22.5" customHeight="1">
      <c r="A8577" s="20" t="s">
        <v>8598</v>
      </c>
      <c r="B8577" s="20" t="s">
        <v>9</v>
      </c>
      <c r="C8577" s="20">
        <v>5</v>
      </c>
      <c r="D8577" s="20">
        <v>2</v>
      </c>
      <c r="E8577" s="20">
        <v>10</v>
      </c>
      <c r="F8577" s="20" t="s">
        <v>10</v>
      </c>
      <c r="G8577" s="20" t="s">
        <v>11</v>
      </c>
      <c r="H8577" s="21">
        <v>2</v>
      </c>
    </row>
    <row r="8578" spans="1:8" ht="22.5" customHeight="1">
      <c r="A8578" s="20" t="s">
        <v>8599</v>
      </c>
      <c r="B8578" s="20" t="s">
        <v>17</v>
      </c>
      <c r="C8578" s="20">
        <v>1</v>
      </c>
      <c r="D8578" s="20">
        <v>1</v>
      </c>
      <c r="E8578" s="20">
        <v>1</v>
      </c>
      <c r="F8578" s="20" t="s">
        <v>20</v>
      </c>
      <c r="G8578" s="20" t="s">
        <v>11</v>
      </c>
      <c r="H8578" s="21">
        <v>45079</v>
      </c>
    </row>
    <row r="8579" spans="1:8" ht="22.5" customHeight="1">
      <c r="A8579" s="20" t="s">
        <v>8600</v>
      </c>
      <c r="B8579" s="20" t="s">
        <v>39</v>
      </c>
      <c r="C8579" s="20">
        <v>4</v>
      </c>
      <c r="D8579" s="20">
        <v>3</v>
      </c>
      <c r="E8579" s="20">
        <v>12</v>
      </c>
      <c r="F8579" s="20" t="s">
        <v>14</v>
      </c>
      <c r="G8579" s="20" t="s">
        <v>15</v>
      </c>
      <c r="H8579" s="21">
        <v>44950</v>
      </c>
    </row>
    <row r="8580" spans="1:8" ht="22.5" customHeight="1">
      <c r="A8580" s="20" t="s">
        <v>8601</v>
      </c>
      <c r="B8580" s="20" t="s">
        <v>35</v>
      </c>
      <c r="C8580" s="20">
        <v>5</v>
      </c>
      <c r="D8580" s="20">
        <v>1.5</v>
      </c>
      <c r="E8580" s="20">
        <v>7.5</v>
      </c>
      <c r="F8580" s="20" t="s">
        <v>10</v>
      </c>
      <c r="G8580" s="20" t="s">
        <v>15</v>
      </c>
      <c r="H8580" s="21">
        <v>45059</v>
      </c>
    </row>
    <row r="8581" spans="1:8" ht="22.5" customHeight="1">
      <c r="A8581" s="20" t="s">
        <v>8602</v>
      </c>
      <c r="B8581" s="20" t="s">
        <v>19</v>
      </c>
      <c r="C8581" s="20">
        <v>5</v>
      </c>
      <c r="D8581" s="20">
        <v>5</v>
      </c>
      <c r="E8581" s="20">
        <v>25</v>
      </c>
      <c r="F8581" s="20" t="s">
        <v>22</v>
      </c>
      <c r="G8581" s="20" t="s">
        <v>15</v>
      </c>
      <c r="H8581" s="21">
        <v>2</v>
      </c>
    </row>
    <row r="8582" spans="1:8" ht="22.5" customHeight="1">
      <c r="A8582" s="20" t="s">
        <v>8603</v>
      </c>
      <c r="B8582" s="20" t="s">
        <v>13</v>
      </c>
      <c r="C8582" s="20">
        <v>5</v>
      </c>
      <c r="D8582" s="20">
        <v>3</v>
      </c>
      <c r="E8582" s="20">
        <v>15</v>
      </c>
      <c r="F8582" s="20" t="s">
        <v>22</v>
      </c>
      <c r="G8582" s="20" t="s">
        <v>20</v>
      </c>
      <c r="H8582" s="21">
        <v>45202</v>
      </c>
    </row>
    <row r="8583" spans="1:8" ht="22.5" customHeight="1">
      <c r="A8583" s="20" t="s">
        <v>8604</v>
      </c>
      <c r="B8583" s="20" t="s">
        <v>27</v>
      </c>
      <c r="C8583" s="20">
        <v>4</v>
      </c>
      <c r="D8583" s="20">
        <v>4</v>
      </c>
      <c r="E8583" s="20">
        <v>16</v>
      </c>
      <c r="F8583" s="20" t="s">
        <v>20</v>
      </c>
      <c r="G8583" s="20" t="s">
        <v>20</v>
      </c>
      <c r="H8583" s="21">
        <v>44945</v>
      </c>
    </row>
    <row r="8584" spans="1:8" ht="22.5" customHeight="1">
      <c r="A8584" s="20" t="s">
        <v>8605</v>
      </c>
      <c r="B8584" s="20" t="s">
        <v>27</v>
      </c>
      <c r="C8584" s="20">
        <v>3</v>
      </c>
      <c r="D8584" s="20">
        <v>4</v>
      </c>
      <c r="E8584" s="20">
        <v>12</v>
      </c>
      <c r="F8584" s="20" t="s">
        <v>14</v>
      </c>
      <c r="G8584" s="20" t="s">
        <v>11</v>
      </c>
      <c r="H8584" s="21">
        <v>44938</v>
      </c>
    </row>
    <row r="8585" spans="1:8" ht="22.5" customHeight="1">
      <c r="A8585" s="20" t="s">
        <v>8606</v>
      </c>
      <c r="B8585" s="20" t="s">
        <v>13</v>
      </c>
      <c r="C8585" s="20">
        <v>2</v>
      </c>
      <c r="D8585" s="20">
        <v>3</v>
      </c>
      <c r="E8585" s="20">
        <v>6</v>
      </c>
      <c r="F8585" s="20" t="s">
        <v>22</v>
      </c>
      <c r="G8585" s="20" t="s">
        <v>11</v>
      </c>
      <c r="H8585" s="21">
        <v>45202</v>
      </c>
    </row>
    <row r="8586" spans="1:8" ht="22.5" customHeight="1">
      <c r="A8586" s="20" t="s">
        <v>8607</v>
      </c>
      <c r="B8586" s="20" t="s">
        <v>35</v>
      </c>
      <c r="C8586" s="20">
        <v>2</v>
      </c>
      <c r="D8586" s="20">
        <v>1.5</v>
      </c>
      <c r="E8586" s="20">
        <v>3</v>
      </c>
      <c r="F8586" s="20" t="s">
        <v>20</v>
      </c>
      <c r="G8586" s="20" t="s">
        <v>20</v>
      </c>
      <c r="H8586" s="21">
        <v>45080</v>
      </c>
    </row>
    <row r="8587" spans="1:8" ht="22.5" customHeight="1">
      <c r="A8587" s="20" t="s">
        <v>8608</v>
      </c>
      <c r="B8587" s="20" t="s">
        <v>9</v>
      </c>
      <c r="C8587" s="20">
        <v>3</v>
      </c>
      <c r="D8587" s="20">
        <v>2</v>
      </c>
      <c r="E8587" s="20">
        <v>6</v>
      </c>
      <c r="F8587" s="20" t="s">
        <v>20</v>
      </c>
      <c r="G8587" s="20" t="s">
        <v>20</v>
      </c>
      <c r="H8587" s="21">
        <v>45140</v>
      </c>
    </row>
    <row r="8588" spans="1:8" ht="22.5" customHeight="1">
      <c r="A8588" s="20" t="s">
        <v>8609</v>
      </c>
      <c r="B8588" s="20" t="s">
        <v>9</v>
      </c>
      <c r="C8588" s="20">
        <v>2</v>
      </c>
      <c r="D8588" s="20">
        <v>2</v>
      </c>
      <c r="E8588" s="20">
        <v>4</v>
      </c>
      <c r="F8588" s="20" t="s">
        <v>22</v>
      </c>
      <c r="G8588" s="20" t="s">
        <v>11</v>
      </c>
      <c r="H8588" s="21">
        <v>45050</v>
      </c>
    </row>
    <row r="8589" spans="1:8" ht="22.5" customHeight="1">
      <c r="A8589" s="20" t="s">
        <v>8610</v>
      </c>
      <c r="B8589" s="20" t="s">
        <v>13</v>
      </c>
      <c r="C8589" s="20">
        <v>2</v>
      </c>
      <c r="D8589" s="20">
        <v>3</v>
      </c>
      <c r="E8589" s="20">
        <v>6</v>
      </c>
      <c r="F8589" s="20" t="s">
        <v>20</v>
      </c>
      <c r="G8589" s="20" t="s">
        <v>20</v>
      </c>
      <c r="H8589" s="21">
        <v>44986</v>
      </c>
    </row>
    <row r="8590" spans="1:8" ht="22.5" customHeight="1">
      <c r="A8590" s="20" t="s">
        <v>8611</v>
      </c>
      <c r="B8590" s="20" t="s">
        <v>24</v>
      </c>
      <c r="C8590" s="20">
        <v>2</v>
      </c>
      <c r="D8590" s="20">
        <v>4</v>
      </c>
      <c r="E8590" s="20">
        <v>8</v>
      </c>
      <c r="F8590" s="20" t="s">
        <v>14</v>
      </c>
      <c r="G8590" s="20" t="s">
        <v>15</v>
      </c>
      <c r="H8590" s="21">
        <v>45271</v>
      </c>
    </row>
    <row r="8591" spans="1:8" ht="22.5" customHeight="1">
      <c r="A8591" s="20" t="s">
        <v>8612</v>
      </c>
      <c r="B8591" s="20" t="s">
        <v>17</v>
      </c>
      <c r="C8591" s="20">
        <v>3</v>
      </c>
      <c r="D8591" s="20">
        <v>1</v>
      </c>
      <c r="E8591" s="20">
        <v>3</v>
      </c>
      <c r="F8591" s="20" t="s">
        <v>14</v>
      </c>
      <c r="G8591" s="20" t="s">
        <v>15</v>
      </c>
      <c r="H8591" s="21">
        <v>45014</v>
      </c>
    </row>
    <row r="8592" spans="1:8" ht="22.5" customHeight="1">
      <c r="A8592" s="20" t="s">
        <v>8613</v>
      </c>
      <c r="B8592" s="20" t="s">
        <v>19</v>
      </c>
      <c r="C8592" s="20">
        <v>4</v>
      </c>
      <c r="D8592" s="20">
        <v>5</v>
      </c>
      <c r="E8592" s="20">
        <v>20</v>
      </c>
      <c r="F8592" s="20" t="s">
        <v>14</v>
      </c>
      <c r="G8592" s="20" t="s">
        <v>11</v>
      </c>
      <c r="H8592" s="21">
        <v>45273</v>
      </c>
    </row>
    <row r="8593" spans="1:8" ht="22.5" customHeight="1">
      <c r="A8593" s="20" t="s">
        <v>8614</v>
      </c>
      <c r="B8593" s="20" t="s">
        <v>39</v>
      </c>
      <c r="C8593" s="20">
        <v>2</v>
      </c>
      <c r="D8593" s="20">
        <v>3</v>
      </c>
      <c r="E8593" s="20">
        <v>6</v>
      </c>
      <c r="F8593" s="20" t="s">
        <v>20</v>
      </c>
      <c r="G8593" s="20" t="s">
        <v>20</v>
      </c>
      <c r="H8593" s="21">
        <v>44947</v>
      </c>
    </row>
    <row r="8594" spans="1:8" ht="22.5" customHeight="1">
      <c r="A8594" s="20" t="s">
        <v>8615</v>
      </c>
      <c r="B8594" s="20" t="s">
        <v>24</v>
      </c>
      <c r="C8594" s="20">
        <v>4</v>
      </c>
      <c r="D8594" s="20">
        <v>4</v>
      </c>
      <c r="E8594" s="20">
        <v>16</v>
      </c>
      <c r="F8594" s="20" t="s">
        <v>14</v>
      </c>
      <c r="G8594" s="20" t="s">
        <v>20</v>
      </c>
      <c r="H8594" s="21">
        <v>44966</v>
      </c>
    </row>
    <row r="8595" spans="1:8" ht="22.5" customHeight="1">
      <c r="A8595" s="20" t="s">
        <v>8616</v>
      </c>
      <c r="B8595" s="20" t="s">
        <v>17</v>
      </c>
      <c r="C8595" s="20">
        <v>4</v>
      </c>
      <c r="D8595" s="20">
        <v>1</v>
      </c>
      <c r="E8595" s="20">
        <v>4</v>
      </c>
      <c r="F8595" s="20" t="s">
        <v>20</v>
      </c>
      <c r="G8595" s="20" t="s">
        <v>20</v>
      </c>
      <c r="H8595" s="21">
        <v>45025</v>
      </c>
    </row>
    <row r="8596" spans="1:8" ht="22.5" customHeight="1">
      <c r="A8596" s="20" t="s">
        <v>8617</v>
      </c>
      <c r="B8596" s="20" t="s">
        <v>35</v>
      </c>
      <c r="C8596" s="20">
        <v>4</v>
      </c>
      <c r="D8596" s="20">
        <v>1.5</v>
      </c>
      <c r="E8596" s="20">
        <v>6</v>
      </c>
      <c r="F8596" s="20" t="s">
        <v>14</v>
      </c>
      <c r="G8596" s="20" t="s">
        <v>15</v>
      </c>
      <c r="H8596" s="21">
        <v>44954</v>
      </c>
    </row>
    <row r="8597" spans="1:8" ht="22.5" customHeight="1">
      <c r="A8597" s="20" t="s">
        <v>8618</v>
      </c>
      <c r="B8597" s="20" t="s">
        <v>9</v>
      </c>
      <c r="C8597" s="20">
        <v>5</v>
      </c>
      <c r="D8597" s="20">
        <v>2</v>
      </c>
      <c r="E8597" s="20">
        <v>10</v>
      </c>
      <c r="F8597" s="20" t="s">
        <v>10</v>
      </c>
      <c r="G8597" s="20" t="s">
        <v>20</v>
      </c>
      <c r="H8597" s="21">
        <v>45091</v>
      </c>
    </row>
    <row r="8598" spans="1:8" ht="22.5" customHeight="1">
      <c r="A8598" s="20" t="s">
        <v>8619</v>
      </c>
      <c r="B8598" s="20" t="s">
        <v>19</v>
      </c>
      <c r="C8598" s="20">
        <v>1</v>
      </c>
      <c r="D8598" s="20">
        <v>5</v>
      </c>
      <c r="E8598" s="20">
        <v>5</v>
      </c>
      <c r="F8598" s="20" t="s">
        <v>22</v>
      </c>
      <c r="G8598" s="20" t="s">
        <v>20</v>
      </c>
      <c r="H8598" s="21">
        <v>44978</v>
      </c>
    </row>
    <row r="8599" spans="1:8" ht="22.5" customHeight="1">
      <c r="A8599" s="20" t="s">
        <v>8620</v>
      </c>
      <c r="B8599" s="20" t="s">
        <v>17</v>
      </c>
      <c r="C8599" s="20">
        <v>5</v>
      </c>
      <c r="D8599" s="20">
        <v>1</v>
      </c>
      <c r="E8599" s="20">
        <v>5</v>
      </c>
      <c r="F8599" s="20" t="s">
        <v>22</v>
      </c>
      <c r="G8599" s="20" t="s">
        <v>20</v>
      </c>
      <c r="H8599" s="21">
        <v>45118</v>
      </c>
    </row>
    <row r="8600" spans="1:8" ht="22.5" customHeight="1">
      <c r="A8600" s="20" t="s">
        <v>8621</v>
      </c>
      <c r="B8600" s="20" t="s">
        <v>13</v>
      </c>
      <c r="C8600" s="20">
        <v>1</v>
      </c>
      <c r="D8600" s="20">
        <v>3</v>
      </c>
      <c r="E8600" s="20">
        <v>3</v>
      </c>
      <c r="F8600" s="20" t="s">
        <v>20</v>
      </c>
      <c r="G8600" s="20" t="s">
        <v>11</v>
      </c>
      <c r="H8600" s="21">
        <v>45079</v>
      </c>
    </row>
    <row r="8601" spans="1:8" ht="22.5" customHeight="1">
      <c r="A8601" s="20" t="s">
        <v>8622</v>
      </c>
      <c r="B8601" s="20" t="s">
        <v>19</v>
      </c>
      <c r="C8601" s="20">
        <v>5</v>
      </c>
      <c r="D8601" s="20">
        <v>5</v>
      </c>
      <c r="E8601" s="20">
        <v>25</v>
      </c>
      <c r="F8601" s="20" t="s">
        <v>10</v>
      </c>
      <c r="G8601" s="20" t="s">
        <v>15</v>
      </c>
      <c r="H8601" s="21">
        <v>45127</v>
      </c>
    </row>
    <row r="8602" spans="1:8" ht="22.5" customHeight="1">
      <c r="A8602" s="20" t="s">
        <v>8623</v>
      </c>
      <c r="B8602" s="20" t="s">
        <v>24</v>
      </c>
      <c r="C8602" s="20">
        <v>2</v>
      </c>
      <c r="D8602" s="20">
        <v>4</v>
      </c>
      <c r="E8602" s="20">
        <v>8</v>
      </c>
      <c r="F8602" s="20" t="s">
        <v>22</v>
      </c>
      <c r="G8602" s="20" t="s">
        <v>20</v>
      </c>
      <c r="H8602" s="21">
        <v>45003</v>
      </c>
    </row>
    <row r="8603" spans="1:8" ht="22.5" customHeight="1">
      <c r="A8603" s="20" t="s">
        <v>8624</v>
      </c>
      <c r="B8603" s="20" t="s">
        <v>27</v>
      </c>
      <c r="C8603" s="20">
        <v>2</v>
      </c>
      <c r="D8603" s="20">
        <v>4</v>
      </c>
      <c r="E8603" s="20">
        <v>8</v>
      </c>
      <c r="F8603" s="20" t="s">
        <v>20</v>
      </c>
      <c r="G8603" s="20" t="s">
        <v>15</v>
      </c>
      <c r="H8603" s="21">
        <v>44992</v>
      </c>
    </row>
    <row r="8604" spans="1:8" ht="22.5" customHeight="1">
      <c r="A8604" s="20" t="s">
        <v>8625</v>
      </c>
      <c r="B8604" s="20" t="s">
        <v>35</v>
      </c>
      <c r="C8604" s="20">
        <v>3</v>
      </c>
      <c r="D8604" s="20">
        <v>1.5</v>
      </c>
      <c r="E8604" s="20">
        <v>4.5</v>
      </c>
      <c r="F8604" s="20" t="s">
        <v>14</v>
      </c>
      <c r="G8604" s="20" t="s">
        <v>15</v>
      </c>
      <c r="H8604" s="21">
        <v>45090</v>
      </c>
    </row>
    <row r="8605" spans="1:8" ht="22.5" customHeight="1">
      <c r="A8605" s="20" t="s">
        <v>8626</v>
      </c>
      <c r="B8605" s="20" t="s">
        <v>24</v>
      </c>
      <c r="C8605" s="20">
        <v>4</v>
      </c>
      <c r="D8605" s="20">
        <v>4</v>
      </c>
      <c r="E8605" s="20">
        <v>16</v>
      </c>
      <c r="F8605" s="20" t="s">
        <v>20</v>
      </c>
      <c r="G8605" s="20" t="s">
        <v>20</v>
      </c>
      <c r="H8605" s="21">
        <v>45077</v>
      </c>
    </row>
    <row r="8606" spans="1:8" ht="22.5" customHeight="1">
      <c r="A8606" s="20" t="s">
        <v>8627</v>
      </c>
      <c r="B8606" s="20" t="s">
        <v>24</v>
      </c>
      <c r="C8606" s="20">
        <v>3</v>
      </c>
      <c r="D8606" s="20">
        <v>4</v>
      </c>
      <c r="E8606" s="20">
        <v>12</v>
      </c>
      <c r="F8606" s="20" t="s">
        <v>14</v>
      </c>
      <c r="G8606" s="20" t="s">
        <v>20</v>
      </c>
      <c r="H8606" s="21">
        <v>45082</v>
      </c>
    </row>
    <row r="8607" spans="1:8" ht="22.5" customHeight="1">
      <c r="A8607" s="20" t="s">
        <v>8628</v>
      </c>
      <c r="B8607" s="20" t="s">
        <v>19</v>
      </c>
      <c r="C8607" s="20">
        <v>3</v>
      </c>
      <c r="D8607" s="20">
        <v>5</v>
      </c>
      <c r="E8607" s="20">
        <v>15</v>
      </c>
      <c r="F8607" s="20" t="s">
        <v>20</v>
      </c>
      <c r="G8607" s="20" t="s">
        <v>20</v>
      </c>
      <c r="H8607" s="21">
        <v>44962</v>
      </c>
    </row>
    <row r="8608" spans="1:8" ht="22.5" customHeight="1">
      <c r="A8608" s="20" t="s">
        <v>8629</v>
      </c>
      <c r="B8608" s="20" t="s">
        <v>13</v>
      </c>
      <c r="C8608" s="20">
        <v>3</v>
      </c>
      <c r="D8608" s="20">
        <v>3</v>
      </c>
      <c r="E8608" s="20">
        <v>9</v>
      </c>
      <c r="F8608" s="20" t="s">
        <v>14</v>
      </c>
      <c r="G8608" s="20" t="s">
        <v>20</v>
      </c>
      <c r="H8608" s="21">
        <v>45233</v>
      </c>
    </row>
    <row r="8609" spans="1:8" ht="22.5" customHeight="1">
      <c r="A8609" s="20" t="s">
        <v>8630</v>
      </c>
      <c r="B8609" s="20" t="s">
        <v>35</v>
      </c>
      <c r="C8609" s="20">
        <v>3</v>
      </c>
      <c r="D8609" s="20">
        <v>1.5</v>
      </c>
      <c r="E8609" s="20">
        <v>4.5</v>
      </c>
      <c r="F8609" s="20" t="s">
        <v>10</v>
      </c>
      <c r="G8609" s="20" t="s">
        <v>11</v>
      </c>
      <c r="H8609" s="21">
        <v>44963</v>
      </c>
    </row>
    <row r="8610" spans="1:8" ht="22.5" customHeight="1">
      <c r="A8610" s="20" t="s">
        <v>8631</v>
      </c>
      <c r="B8610" s="20" t="s">
        <v>27</v>
      </c>
      <c r="C8610" s="20">
        <v>2</v>
      </c>
      <c r="D8610" s="20">
        <v>4</v>
      </c>
      <c r="E8610" s="20">
        <v>8</v>
      </c>
      <c r="F8610" s="20" t="s">
        <v>14</v>
      </c>
      <c r="G8610" s="20" t="s">
        <v>11</v>
      </c>
      <c r="H8610" s="21">
        <v>45176</v>
      </c>
    </row>
    <row r="8611" spans="1:8" ht="22.5" customHeight="1">
      <c r="A8611" s="20" t="s">
        <v>8632</v>
      </c>
      <c r="B8611" s="20" t="s">
        <v>35</v>
      </c>
      <c r="C8611" s="20">
        <v>5</v>
      </c>
      <c r="D8611" s="20">
        <v>1.5</v>
      </c>
      <c r="E8611" s="20">
        <v>7.5</v>
      </c>
      <c r="F8611" s="20" t="s">
        <v>10</v>
      </c>
      <c r="G8611" s="20" t="s">
        <v>11</v>
      </c>
      <c r="H8611" s="21">
        <v>45039</v>
      </c>
    </row>
    <row r="8612" spans="1:8" ht="22.5" customHeight="1">
      <c r="A8612" s="20" t="s">
        <v>8633</v>
      </c>
      <c r="B8612" s="20" t="s">
        <v>27</v>
      </c>
      <c r="C8612" s="20">
        <v>2</v>
      </c>
      <c r="D8612" s="20">
        <v>4</v>
      </c>
      <c r="E8612" s="20">
        <v>8</v>
      </c>
      <c r="F8612" s="20" t="s">
        <v>10</v>
      </c>
      <c r="G8612" s="20" t="s">
        <v>20</v>
      </c>
      <c r="H8612" s="21">
        <v>45090</v>
      </c>
    </row>
    <row r="8613" spans="1:8" ht="22.5" customHeight="1">
      <c r="A8613" s="20" t="s">
        <v>8634</v>
      </c>
      <c r="B8613" s="20" t="s">
        <v>39</v>
      </c>
      <c r="C8613" s="20">
        <v>1</v>
      </c>
      <c r="D8613" s="20">
        <v>3</v>
      </c>
      <c r="E8613" s="20">
        <v>3</v>
      </c>
      <c r="F8613" s="20" t="s">
        <v>20</v>
      </c>
      <c r="G8613" s="20" t="s">
        <v>20</v>
      </c>
      <c r="H8613" s="21">
        <v>45032</v>
      </c>
    </row>
    <row r="8614" spans="1:8" ht="22.5" customHeight="1">
      <c r="A8614" s="20" t="s">
        <v>8635</v>
      </c>
      <c r="B8614" s="20" t="s">
        <v>17</v>
      </c>
      <c r="C8614" s="20">
        <v>3</v>
      </c>
      <c r="D8614" s="20">
        <v>1</v>
      </c>
      <c r="E8614" s="20">
        <v>3</v>
      </c>
      <c r="F8614" s="20" t="s">
        <v>14</v>
      </c>
      <c r="G8614" s="20" t="s">
        <v>11</v>
      </c>
      <c r="H8614" s="21">
        <v>44935</v>
      </c>
    </row>
    <row r="8615" spans="1:8" ht="22.5" customHeight="1">
      <c r="A8615" s="20" t="s">
        <v>8636</v>
      </c>
      <c r="B8615" s="20" t="s">
        <v>17</v>
      </c>
      <c r="C8615" s="20">
        <v>1</v>
      </c>
      <c r="D8615" s="20">
        <v>1</v>
      </c>
      <c r="E8615" s="20">
        <v>1</v>
      </c>
      <c r="F8615" s="20" t="s">
        <v>10</v>
      </c>
      <c r="G8615" s="20" t="s">
        <v>15</v>
      </c>
      <c r="H8615" s="21">
        <v>45119</v>
      </c>
    </row>
    <row r="8616" spans="1:8" ht="22.5" customHeight="1">
      <c r="A8616" s="20" t="s">
        <v>8637</v>
      </c>
      <c r="B8616" s="20" t="s">
        <v>9</v>
      </c>
      <c r="C8616" s="20">
        <v>5</v>
      </c>
      <c r="D8616" s="20">
        <v>2</v>
      </c>
      <c r="E8616" s="20">
        <v>10</v>
      </c>
      <c r="F8616" s="20" t="s">
        <v>14</v>
      </c>
      <c r="G8616" s="20" t="s">
        <v>11</v>
      </c>
      <c r="H8616" s="21">
        <v>45207</v>
      </c>
    </row>
    <row r="8617" spans="1:8" ht="22.5" customHeight="1">
      <c r="A8617" s="20" t="s">
        <v>8638</v>
      </c>
      <c r="B8617" s="20" t="s">
        <v>35</v>
      </c>
      <c r="C8617" s="20">
        <v>5</v>
      </c>
      <c r="D8617" s="20">
        <v>1.5</v>
      </c>
      <c r="E8617" s="20">
        <v>7.5</v>
      </c>
      <c r="F8617" s="20" t="s">
        <v>22</v>
      </c>
      <c r="G8617" s="20" t="s">
        <v>15</v>
      </c>
      <c r="H8617" s="21">
        <v>45210</v>
      </c>
    </row>
    <row r="8618" spans="1:8" ht="22.5" customHeight="1">
      <c r="A8618" s="20" t="s">
        <v>8639</v>
      </c>
      <c r="B8618" s="20" t="s">
        <v>17</v>
      </c>
      <c r="C8618" s="20">
        <v>1</v>
      </c>
      <c r="D8618" s="20">
        <v>1</v>
      </c>
      <c r="E8618" s="20">
        <v>1</v>
      </c>
      <c r="F8618" s="20" t="s">
        <v>14</v>
      </c>
      <c r="G8618" s="20" t="s">
        <v>20</v>
      </c>
      <c r="H8618" s="21">
        <v>44982</v>
      </c>
    </row>
    <row r="8619" spans="1:8" ht="22.5" customHeight="1">
      <c r="A8619" s="20" t="s">
        <v>8640</v>
      </c>
      <c r="B8619" s="20" t="s">
        <v>13</v>
      </c>
      <c r="C8619" s="20">
        <v>2</v>
      </c>
      <c r="D8619" s="20">
        <v>3</v>
      </c>
      <c r="E8619" s="20">
        <v>6</v>
      </c>
      <c r="F8619" s="20" t="s">
        <v>20</v>
      </c>
      <c r="G8619" s="20" t="s">
        <v>11</v>
      </c>
      <c r="H8619" s="21">
        <v>2</v>
      </c>
    </row>
    <row r="8620" spans="1:8" ht="22.5" customHeight="1">
      <c r="A8620" s="20" t="s">
        <v>8641</v>
      </c>
      <c r="B8620" s="20" t="s">
        <v>19</v>
      </c>
      <c r="C8620" s="20">
        <v>5</v>
      </c>
      <c r="D8620" s="20">
        <v>5</v>
      </c>
      <c r="E8620" s="20">
        <v>25</v>
      </c>
      <c r="F8620" s="20" t="s">
        <v>10</v>
      </c>
      <c r="G8620" s="20" t="s">
        <v>11</v>
      </c>
      <c r="H8620" s="21">
        <v>45031</v>
      </c>
    </row>
    <row r="8621" spans="1:8" ht="22.5" customHeight="1">
      <c r="A8621" s="20" t="s">
        <v>8642</v>
      </c>
      <c r="B8621" s="20" t="s">
        <v>17</v>
      </c>
      <c r="C8621" s="20">
        <v>5</v>
      </c>
      <c r="D8621" s="20">
        <v>1</v>
      </c>
      <c r="E8621" s="20">
        <v>5</v>
      </c>
      <c r="F8621" s="20" t="s">
        <v>20</v>
      </c>
      <c r="G8621" s="20" t="s">
        <v>11</v>
      </c>
      <c r="H8621" s="21">
        <v>45245</v>
      </c>
    </row>
    <row r="8622" spans="1:8" ht="22.5" customHeight="1">
      <c r="A8622" s="20" t="s">
        <v>8643</v>
      </c>
      <c r="B8622" s="20" t="s">
        <v>17</v>
      </c>
      <c r="C8622" s="20">
        <v>1</v>
      </c>
      <c r="D8622" s="20">
        <v>1</v>
      </c>
      <c r="E8622" s="20">
        <v>1</v>
      </c>
      <c r="F8622" s="20" t="s">
        <v>20</v>
      </c>
      <c r="G8622" s="20" t="s">
        <v>11</v>
      </c>
      <c r="H8622" s="21">
        <v>45092</v>
      </c>
    </row>
    <row r="8623" spans="1:8" ht="22.5" customHeight="1">
      <c r="A8623" s="20" t="s">
        <v>8644</v>
      </c>
      <c r="B8623" s="20" t="s">
        <v>17</v>
      </c>
      <c r="C8623" s="20">
        <v>1</v>
      </c>
      <c r="D8623" s="20">
        <v>1</v>
      </c>
      <c r="E8623" s="20">
        <v>1</v>
      </c>
      <c r="F8623" s="20" t="s">
        <v>20</v>
      </c>
      <c r="G8623" s="20" t="s">
        <v>20</v>
      </c>
      <c r="H8623" s="21">
        <v>45142</v>
      </c>
    </row>
    <row r="8624" spans="1:8" ht="22.5" customHeight="1">
      <c r="A8624" s="20" t="s">
        <v>8645</v>
      </c>
      <c r="B8624" s="20" t="s">
        <v>19</v>
      </c>
      <c r="C8624" s="20">
        <v>1</v>
      </c>
      <c r="D8624" s="20">
        <v>5</v>
      </c>
      <c r="E8624" s="20">
        <v>5</v>
      </c>
      <c r="F8624" s="20" t="s">
        <v>22</v>
      </c>
      <c r="G8624" s="20" t="s">
        <v>11</v>
      </c>
      <c r="H8624" s="21">
        <v>44938</v>
      </c>
    </row>
    <row r="8625" spans="1:8" ht="22.5" customHeight="1">
      <c r="A8625" s="20" t="s">
        <v>8646</v>
      </c>
      <c r="B8625" s="20" t="s">
        <v>39</v>
      </c>
      <c r="C8625" s="20">
        <v>1</v>
      </c>
      <c r="D8625" s="20">
        <v>3</v>
      </c>
      <c r="E8625" s="20">
        <v>3</v>
      </c>
      <c r="F8625" s="20" t="s">
        <v>14</v>
      </c>
      <c r="G8625" s="20" t="s">
        <v>15</v>
      </c>
      <c r="H8625" s="21">
        <v>45072</v>
      </c>
    </row>
    <row r="8626" spans="1:8" ht="22.5" customHeight="1">
      <c r="A8626" s="20" t="s">
        <v>8647</v>
      </c>
      <c r="B8626" s="20" t="s">
        <v>13</v>
      </c>
      <c r="C8626" s="20">
        <v>5</v>
      </c>
      <c r="D8626" s="20">
        <v>3</v>
      </c>
      <c r="E8626" s="20">
        <v>15</v>
      </c>
      <c r="F8626" s="20" t="s">
        <v>14</v>
      </c>
      <c r="G8626" s="20" t="s">
        <v>11</v>
      </c>
      <c r="H8626" s="21">
        <v>44943</v>
      </c>
    </row>
    <row r="8627" spans="1:8" ht="22.5" customHeight="1">
      <c r="A8627" s="20" t="s">
        <v>8648</v>
      </c>
      <c r="B8627" s="20" t="s">
        <v>35</v>
      </c>
      <c r="C8627" s="20">
        <v>1</v>
      </c>
      <c r="D8627" s="20">
        <v>1.5</v>
      </c>
      <c r="E8627" s="20">
        <v>1.5</v>
      </c>
      <c r="F8627" s="20" t="s">
        <v>14</v>
      </c>
      <c r="G8627" s="20" t="s">
        <v>11</v>
      </c>
      <c r="H8627" s="21">
        <v>45127</v>
      </c>
    </row>
    <row r="8628" spans="1:8" ht="22.5" customHeight="1">
      <c r="A8628" s="20" t="s">
        <v>8649</v>
      </c>
      <c r="B8628" s="20" t="s">
        <v>24</v>
      </c>
      <c r="C8628" s="20">
        <v>5</v>
      </c>
      <c r="D8628" s="20">
        <v>4</v>
      </c>
      <c r="E8628" s="20">
        <v>20</v>
      </c>
      <c r="F8628" s="20" t="s">
        <v>10</v>
      </c>
      <c r="G8628" s="20" t="s">
        <v>20</v>
      </c>
      <c r="H8628" s="21">
        <v>44973</v>
      </c>
    </row>
    <row r="8629" spans="1:8" ht="22.5" customHeight="1">
      <c r="A8629" s="20" t="s">
        <v>8650</v>
      </c>
      <c r="B8629" s="20" t="s">
        <v>17</v>
      </c>
      <c r="C8629" s="20">
        <v>2</v>
      </c>
      <c r="D8629" s="20">
        <v>1</v>
      </c>
      <c r="E8629" s="20">
        <v>2</v>
      </c>
      <c r="F8629" s="20" t="s">
        <v>20</v>
      </c>
      <c r="G8629" s="20" t="s">
        <v>20</v>
      </c>
      <c r="H8629" s="21">
        <v>44965</v>
      </c>
    </row>
    <row r="8630" spans="1:8" ht="22.5" customHeight="1">
      <c r="A8630" s="20" t="s">
        <v>8651</v>
      </c>
      <c r="B8630" s="20" t="s">
        <v>13</v>
      </c>
      <c r="C8630" s="20">
        <v>4</v>
      </c>
      <c r="D8630" s="20">
        <v>3</v>
      </c>
      <c r="E8630" s="20">
        <v>12</v>
      </c>
      <c r="F8630" s="20" t="s">
        <v>20</v>
      </c>
      <c r="G8630" s="20" t="s">
        <v>20</v>
      </c>
      <c r="H8630" s="21">
        <v>44977</v>
      </c>
    </row>
    <row r="8631" spans="1:8" ht="22.5" customHeight="1">
      <c r="A8631" s="20" t="s">
        <v>8652</v>
      </c>
      <c r="B8631" s="20" t="s">
        <v>19</v>
      </c>
      <c r="C8631" s="20">
        <v>3</v>
      </c>
      <c r="D8631" s="20">
        <v>5</v>
      </c>
      <c r="E8631" s="20">
        <v>15</v>
      </c>
      <c r="F8631" s="20" t="s">
        <v>20</v>
      </c>
      <c r="G8631" s="20" t="s">
        <v>20</v>
      </c>
      <c r="H8631" s="21">
        <v>2</v>
      </c>
    </row>
    <row r="8632" spans="1:8" ht="22.5" customHeight="1">
      <c r="A8632" s="20" t="s">
        <v>8653</v>
      </c>
      <c r="B8632" s="20" t="s">
        <v>19</v>
      </c>
      <c r="C8632" s="20">
        <v>1</v>
      </c>
      <c r="D8632" s="20">
        <v>5</v>
      </c>
      <c r="E8632" s="20">
        <v>5</v>
      </c>
      <c r="F8632" s="20" t="s">
        <v>20</v>
      </c>
      <c r="G8632" s="20" t="s">
        <v>20</v>
      </c>
      <c r="H8632" s="21">
        <v>45156</v>
      </c>
    </row>
    <row r="8633" spans="1:8" ht="22.5" customHeight="1">
      <c r="A8633" s="20" t="s">
        <v>8654</v>
      </c>
      <c r="B8633" s="20" t="s">
        <v>35</v>
      </c>
      <c r="C8633" s="20">
        <v>5</v>
      </c>
      <c r="D8633" s="20">
        <v>1.5</v>
      </c>
      <c r="E8633" s="20">
        <v>7.5</v>
      </c>
      <c r="F8633" s="20" t="s">
        <v>22</v>
      </c>
      <c r="G8633" s="20" t="s">
        <v>15</v>
      </c>
      <c r="H8633" s="21">
        <v>45257</v>
      </c>
    </row>
    <row r="8634" spans="1:8" ht="22.5" customHeight="1">
      <c r="A8634" s="20" t="s">
        <v>8655</v>
      </c>
      <c r="B8634" s="20" t="s">
        <v>9</v>
      </c>
      <c r="C8634" s="20">
        <v>4</v>
      </c>
      <c r="D8634" s="20">
        <v>2</v>
      </c>
      <c r="E8634" s="20">
        <v>8</v>
      </c>
      <c r="F8634" s="20" t="s">
        <v>22</v>
      </c>
      <c r="G8634" s="20" t="s">
        <v>15</v>
      </c>
      <c r="H8634" s="21">
        <v>45276</v>
      </c>
    </row>
    <row r="8635" spans="1:8" ht="22.5" customHeight="1">
      <c r="A8635" s="20" t="s">
        <v>8656</v>
      </c>
      <c r="B8635" s="20" t="s">
        <v>13</v>
      </c>
      <c r="C8635" s="20">
        <v>5</v>
      </c>
      <c r="D8635" s="20">
        <v>3</v>
      </c>
      <c r="E8635" s="20">
        <v>15</v>
      </c>
      <c r="F8635" s="20" t="s">
        <v>20</v>
      </c>
      <c r="G8635" s="20" t="s">
        <v>15</v>
      </c>
      <c r="H8635" s="21">
        <v>45092</v>
      </c>
    </row>
    <row r="8636" spans="1:8" ht="22.5" customHeight="1">
      <c r="A8636" s="20" t="s">
        <v>8657</v>
      </c>
      <c r="B8636" s="20" t="s">
        <v>19</v>
      </c>
      <c r="C8636" s="20">
        <v>2</v>
      </c>
      <c r="D8636" s="20">
        <v>5</v>
      </c>
      <c r="E8636" s="20">
        <v>10</v>
      </c>
      <c r="F8636" s="20" t="s">
        <v>22</v>
      </c>
      <c r="G8636" s="20" t="s">
        <v>15</v>
      </c>
      <c r="H8636" s="21">
        <v>45243</v>
      </c>
    </row>
    <row r="8637" spans="1:8" ht="22.5" customHeight="1">
      <c r="A8637" s="20" t="s">
        <v>8658</v>
      </c>
      <c r="B8637" s="20" t="s">
        <v>19</v>
      </c>
      <c r="C8637" s="20">
        <v>4</v>
      </c>
      <c r="D8637" s="20">
        <v>5</v>
      </c>
      <c r="E8637" s="20">
        <v>20</v>
      </c>
      <c r="F8637" s="20" t="s">
        <v>14</v>
      </c>
      <c r="G8637" s="20" t="s">
        <v>11</v>
      </c>
      <c r="H8637" s="21">
        <v>45083</v>
      </c>
    </row>
    <row r="8638" spans="1:8" ht="22.5" customHeight="1">
      <c r="A8638" s="20" t="s">
        <v>8659</v>
      </c>
      <c r="B8638" s="20" t="s">
        <v>27</v>
      </c>
      <c r="C8638" s="20">
        <v>5</v>
      </c>
      <c r="D8638" s="20">
        <v>4</v>
      </c>
      <c r="E8638" s="20">
        <v>20</v>
      </c>
      <c r="F8638" s="20" t="s">
        <v>10</v>
      </c>
      <c r="G8638" s="20" t="s">
        <v>15</v>
      </c>
      <c r="H8638" s="21">
        <v>45290</v>
      </c>
    </row>
    <row r="8639" spans="1:8" ht="22.5" customHeight="1">
      <c r="A8639" s="20" t="s">
        <v>8660</v>
      </c>
      <c r="B8639" s="20" t="s">
        <v>35</v>
      </c>
      <c r="C8639" s="20">
        <v>5</v>
      </c>
      <c r="D8639" s="20">
        <v>1.5</v>
      </c>
      <c r="E8639" s="20">
        <v>7.5</v>
      </c>
      <c r="F8639" s="20" t="s">
        <v>14</v>
      </c>
      <c r="G8639" s="20" t="s">
        <v>15</v>
      </c>
      <c r="H8639" s="21">
        <v>45060</v>
      </c>
    </row>
    <row r="8640" spans="1:8" ht="22.5" customHeight="1">
      <c r="A8640" s="20" t="s">
        <v>8661</v>
      </c>
      <c r="B8640" s="20" t="s">
        <v>35</v>
      </c>
      <c r="C8640" s="20">
        <v>4</v>
      </c>
      <c r="D8640" s="20">
        <v>1.5</v>
      </c>
      <c r="E8640" s="20">
        <v>6</v>
      </c>
      <c r="F8640" s="20" t="s">
        <v>14</v>
      </c>
      <c r="G8640" s="20" t="s">
        <v>11</v>
      </c>
      <c r="H8640" s="21">
        <v>45248</v>
      </c>
    </row>
    <row r="8641" spans="1:8" ht="22.5" customHeight="1">
      <c r="A8641" s="20" t="s">
        <v>8662</v>
      </c>
      <c r="B8641" s="20" t="s">
        <v>39</v>
      </c>
      <c r="C8641" s="20">
        <v>4</v>
      </c>
      <c r="D8641" s="20">
        <v>3</v>
      </c>
      <c r="E8641" s="20">
        <v>12</v>
      </c>
      <c r="F8641" s="20" t="s">
        <v>22</v>
      </c>
      <c r="G8641" s="20" t="s">
        <v>15</v>
      </c>
      <c r="H8641" s="21">
        <v>45287</v>
      </c>
    </row>
    <row r="8642" spans="1:8" ht="22.5" customHeight="1">
      <c r="A8642" s="20" t="s">
        <v>8663</v>
      </c>
      <c r="B8642" s="20" t="s">
        <v>39</v>
      </c>
      <c r="C8642" s="20">
        <v>1</v>
      </c>
      <c r="D8642" s="20">
        <v>3</v>
      </c>
      <c r="E8642" s="20">
        <v>3</v>
      </c>
      <c r="F8642" s="20" t="s">
        <v>22</v>
      </c>
      <c r="G8642" s="20" t="s">
        <v>11</v>
      </c>
      <c r="H8642" s="21">
        <v>45066</v>
      </c>
    </row>
    <row r="8643" spans="1:8" ht="22.5" customHeight="1">
      <c r="A8643" s="20" t="s">
        <v>8664</v>
      </c>
      <c r="B8643" s="20" t="s">
        <v>27</v>
      </c>
      <c r="C8643" s="20">
        <v>5</v>
      </c>
      <c r="D8643" s="20">
        <v>4</v>
      </c>
      <c r="E8643" s="20">
        <v>20</v>
      </c>
      <c r="F8643" s="20" t="s">
        <v>20</v>
      </c>
      <c r="G8643" s="20" t="s">
        <v>15</v>
      </c>
      <c r="H8643" s="21">
        <v>45192</v>
      </c>
    </row>
    <row r="8644" spans="1:8" ht="22.5" customHeight="1">
      <c r="A8644" s="20" t="s">
        <v>8665</v>
      </c>
      <c r="B8644" s="20" t="s">
        <v>19</v>
      </c>
      <c r="C8644" s="20">
        <v>4</v>
      </c>
      <c r="D8644" s="20">
        <v>5</v>
      </c>
      <c r="E8644" s="20">
        <v>20</v>
      </c>
      <c r="F8644" s="20" t="s">
        <v>14</v>
      </c>
      <c r="G8644" s="20" t="s">
        <v>20</v>
      </c>
      <c r="H8644" s="21">
        <v>45246</v>
      </c>
    </row>
    <row r="8645" spans="1:8" ht="22.5" customHeight="1">
      <c r="A8645" s="20" t="s">
        <v>8666</v>
      </c>
      <c r="B8645" s="20" t="s">
        <v>24</v>
      </c>
      <c r="C8645" s="20">
        <v>3</v>
      </c>
      <c r="D8645" s="20">
        <v>4</v>
      </c>
      <c r="E8645" s="20">
        <v>12</v>
      </c>
      <c r="F8645" s="20" t="s">
        <v>10</v>
      </c>
      <c r="G8645" s="20" t="s">
        <v>20</v>
      </c>
      <c r="H8645" s="21">
        <v>45110</v>
      </c>
    </row>
    <row r="8646" spans="1:8" ht="22.5" customHeight="1">
      <c r="A8646" s="20" t="s">
        <v>8667</v>
      </c>
      <c r="B8646" s="20" t="s">
        <v>19</v>
      </c>
      <c r="C8646" s="20">
        <v>1</v>
      </c>
      <c r="D8646" s="20">
        <v>5</v>
      </c>
      <c r="E8646" s="20">
        <v>5</v>
      </c>
      <c r="F8646" s="20" t="s">
        <v>20</v>
      </c>
      <c r="G8646" s="20" t="s">
        <v>20</v>
      </c>
      <c r="H8646" s="21">
        <v>45163</v>
      </c>
    </row>
    <row r="8647" spans="1:8" ht="22.5" customHeight="1">
      <c r="A8647" s="20" t="s">
        <v>8668</v>
      </c>
      <c r="B8647" s="20" t="s">
        <v>17</v>
      </c>
      <c r="C8647" s="20">
        <v>1</v>
      </c>
      <c r="D8647" s="20">
        <v>1</v>
      </c>
      <c r="E8647" s="20">
        <v>1</v>
      </c>
      <c r="F8647" s="20" t="s">
        <v>22</v>
      </c>
      <c r="G8647" s="20" t="s">
        <v>15</v>
      </c>
      <c r="H8647" s="21">
        <v>44933</v>
      </c>
    </row>
    <row r="8648" spans="1:8" ht="22.5" customHeight="1">
      <c r="A8648" s="20" t="s">
        <v>8669</v>
      </c>
      <c r="B8648" s="20" t="s">
        <v>27</v>
      </c>
      <c r="C8648" s="20">
        <v>4</v>
      </c>
      <c r="D8648" s="20">
        <v>4</v>
      </c>
      <c r="E8648" s="20">
        <v>16</v>
      </c>
      <c r="F8648" s="20" t="s">
        <v>14</v>
      </c>
      <c r="G8648" s="20" t="s">
        <v>15</v>
      </c>
      <c r="H8648" s="21">
        <v>45239</v>
      </c>
    </row>
    <row r="8649" spans="1:8" ht="22.5" customHeight="1">
      <c r="A8649" s="20" t="s">
        <v>8670</v>
      </c>
      <c r="B8649" s="20" t="s">
        <v>17</v>
      </c>
      <c r="C8649" s="20">
        <v>3</v>
      </c>
      <c r="D8649" s="20">
        <v>1</v>
      </c>
      <c r="E8649" s="20">
        <v>3</v>
      </c>
      <c r="F8649" s="20" t="s">
        <v>10</v>
      </c>
      <c r="G8649" s="20" t="s">
        <v>15</v>
      </c>
      <c r="H8649" s="21">
        <v>44941</v>
      </c>
    </row>
    <row r="8650" spans="1:8" ht="22.5" customHeight="1">
      <c r="A8650" s="20" t="s">
        <v>8671</v>
      </c>
      <c r="B8650" s="20" t="s">
        <v>19</v>
      </c>
      <c r="C8650" s="20">
        <v>2</v>
      </c>
      <c r="D8650" s="20">
        <v>5</v>
      </c>
      <c r="E8650" s="20">
        <v>10</v>
      </c>
      <c r="F8650" s="20" t="s">
        <v>14</v>
      </c>
      <c r="G8650" s="20" t="s">
        <v>15</v>
      </c>
      <c r="H8650" s="21">
        <v>45026</v>
      </c>
    </row>
    <row r="8651" spans="1:8" ht="22.5" customHeight="1">
      <c r="A8651" s="20" t="s">
        <v>8672</v>
      </c>
      <c r="B8651" s="20" t="s">
        <v>19</v>
      </c>
      <c r="C8651" s="20">
        <v>1</v>
      </c>
      <c r="D8651" s="20">
        <v>5</v>
      </c>
      <c r="E8651" s="20">
        <v>5</v>
      </c>
      <c r="F8651" s="20" t="s">
        <v>14</v>
      </c>
      <c r="G8651" s="20" t="s">
        <v>15</v>
      </c>
      <c r="H8651" s="21">
        <v>45092</v>
      </c>
    </row>
    <row r="8652" spans="1:8" ht="22.5" customHeight="1">
      <c r="A8652" s="20" t="s">
        <v>8673</v>
      </c>
      <c r="B8652" s="20" t="s">
        <v>13</v>
      </c>
      <c r="C8652" s="20">
        <v>2</v>
      </c>
      <c r="D8652" s="20">
        <v>3</v>
      </c>
      <c r="E8652" s="20">
        <v>6</v>
      </c>
      <c r="F8652" s="20" t="s">
        <v>14</v>
      </c>
      <c r="G8652" s="20" t="s">
        <v>20</v>
      </c>
      <c r="H8652" s="21">
        <v>45142</v>
      </c>
    </row>
    <row r="8653" spans="1:8" ht="22.5" customHeight="1">
      <c r="A8653" s="20" t="s">
        <v>8674</v>
      </c>
      <c r="B8653" s="20" t="s">
        <v>13</v>
      </c>
      <c r="C8653" s="20">
        <v>3</v>
      </c>
      <c r="D8653" s="20">
        <v>3</v>
      </c>
      <c r="E8653" s="20">
        <v>9</v>
      </c>
      <c r="F8653" s="20" t="s">
        <v>10</v>
      </c>
      <c r="G8653" s="20" t="s">
        <v>20</v>
      </c>
      <c r="H8653" s="21">
        <v>45265</v>
      </c>
    </row>
    <row r="8654" spans="1:8" ht="22.5" customHeight="1">
      <c r="A8654" s="20" t="s">
        <v>8675</v>
      </c>
      <c r="B8654" s="20" t="s">
        <v>9</v>
      </c>
      <c r="C8654" s="20">
        <v>1</v>
      </c>
      <c r="D8654" s="20">
        <v>2</v>
      </c>
      <c r="E8654" s="20">
        <v>2</v>
      </c>
      <c r="F8654" s="20" t="s">
        <v>20</v>
      </c>
      <c r="G8654" s="20" t="s">
        <v>20</v>
      </c>
      <c r="H8654" s="21">
        <v>45143</v>
      </c>
    </row>
    <row r="8655" spans="1:8" ht="22.5" customHeight="1">
      <c r="A8655" s="20" t="s">
        <v>8676</v>
      </c>
      <c r="B8655" s="20" t="s">
        <v>39</v>
      </c>
      <c r="C8655" s="20">
        <v>1</v>
      </c>
      <c r="D8655" s="20">
        <v>3</v>
      </c>
      <c r="E8655" s="20">
        <v>3</v>
      </c>
      <c r="F8655" s="20" t="s">
        <v>22</v>
      </c>
      <c r="G8655" s="20" t="s">
        <v>20</v>
      </c>
      <c r="H8655" s="21">
        <v>45084</v>
      </c>
    </row>
    <row r="8656" spans="1:8" ht="22.5" customHeight="1">
      <c r="A8656" s="20" t="s">
        <v>8677</v>
      </c>
      <c r="B8656" s="20" t="s">
        <v>13</v>
      </c>
      <c r="C8656" s="20">
        <v>2</v>
      </c>
      <c r="D8656" s="20">
        <v>3</v>
      </c>
      <c r="E8656" s="20">
        <v>6</v>
      </c>
      <c r="F8656" s="20" t="s">
        <v>20</v>
      </c>
      <c r="G8656" s="20" t="s">
        <v>11</v>
      </c>
      <c r="H8656" s="21">
        <v>44934</v>
      </c>
    </row>
    <row r="8657" spans="1:8" ht="22.5" customHeight="1">
      <c r="A8657" s="20" t="s">
        <v>8678</v>
      </c>
      <c r="B8657" s="20" t="s">
        <v>17</v>
      </c>
      <c r="C8657" s="20">
        <v>3</v>
      </c>
      <c r="D8657" s="20">
        <v>1</v>
      </c>
      <c r="E8657" s="20">
        <v>3</v>
      </c>
      <c r="F8657" s="20" t="s">
        <v>20</v>
      </c>
      <c r="G8657" s="20" t="s">
        <v>11</v>
      </c>
      <c r="H8657" s="21">
        <v>45291</v>
      </c>
    </row>
    <row r="8658" spans="1:8" ht="22.5" customHeight="1">
      <c r="A8658" s="20" t="s">
        <v>8679</v>
      </c>
      <c r="B8658" s="20" t="s">
        <v>19</v>
      </c>
      <c r="C8658" s="20">
        <v>1</v>
      </c>
      <c r="D8658" s="20">
        <v>5</v>
      </c>
      <c r="E8658" s="20">
        <v>5</v>
      </c>
      <c r="F8658" s="20" t="s">
        <v>10</v>
      </c>
      <c r="G8658" s="20" t="s">
        <v>11</v>
      </c>
      <c r="H8658" s="21">
        <v>45193</v>
      </c>
    </row>
    <row r="8659" spans="1:8" ht="22.5" customHeight="1">
      <c r="A8659" s="20" t="s">
        <v>8680</v>
      </c>
      <c r="B8659" s="20" t="s">
        <v>24</v>
      </c>
      <c r="C8659" s="20">
        <v>3</v>
      </c>
      <c r="D8659" s="20">
        <v>4</v>
      </c>
      <c r="E8659" s="20">
        <v>12</v>
      </c>
      <c r="F8659" s="20" t="s">
        <v>14</v>
      </c>
      <c r="G8659" s="20" t="s">
        <v>11</v>
      </c>
      <c r="H8659" s="21">
        <v>45126</v>
      </c>
    </row>
    <row r="8660" spans="1:8" ht="22.5" customHeight="1">
      <c r="A8660" s="20" t="s">
        <v>8681</v>
      </c>
      <c r="B8660" s="20" t="s">
        <v>9</v>
      </c>
      <c r="C8660" s="20">
        <v>1</v>
      </c>
      <c r="D8660" s="20">
        <v>2</v>
      </c>
      <c r="E8660" s="20">
        <v>2</v>
      </c>
      <c r="F8660" s="20" t="s">
        <v>22</v>
      </c>
      <c r="G8660" s="20" t="s">
        <v>11</v>
      </c>
      <c r="H8660" s="21">
        <v>45262</v>
      </c>
    </row>
    <row r="8661" spans="1:8" ht="22.5" customHeight="1">
      <c r="A8661" s="20" t="s">
        <v>8682</v>
      </c>
      <c r="B8661" s="20" t="s">
        <v>35</v>
      </c>
      <c r="C8661" s="20">
        <v>1</v>
      </c>
      <c r="D8661" s="20">
        <v>1.5</v>
      </c>
      <c r="E8661" s="20">
        <v>1.5</v>
      </c>
      <c r="F8661" s="20" t="s">
        <v>10</v>
      </c>
      <c r="G8661" s="20" t="s">
        <v>11</v>
      </c>
      <c r="H8661" s="21">
        <v>44937</v>
      </c>
    </row>
    <row r="8662" spans="1:8" ht="22.5" customHeight="1">
      <c r="A8662" s="20" t="s">
        <v>8683</v>
      </c>
      <c r="B8662" s="20" t="s">
        <v>17</v>
      </c>
      <c r="C8662" s="20">
        <v>1</v>
      </c>
      <c r="D8662" s="20">
        <v>1</v>
      </c>
      <c r="E8662" s="20">
        <v>1</v>
      </c>
      <c r="F8662" s="20" t="s">
        <v>22</v>
      </c>
      <c r="G8662" s="20" t="s">
        <v>20</v>
      </c>
      <c r="H8662" s="21">
        <v>45047</v>
      </c>
    </row>
    <row r="8663" spans="1:8" ht="22.5" customHeight="1">
      <c r="A8663" s="20" t="s">
        <v>8684</v>
      </c>
      <c r="B8663" s="20" t="s">
        <v>13</v>
      </c>
      <c r="C8663" s="20">
        <v>4</v>
      </c>
      <c r="D8663" s="20">
        <v>3</v>
      </c>
      <c r="E8663" s="20">
        <v>12</v>
      </c>
      <c r="F8663" s="20" t="s">
        <v>14</v>
      </c>
      <c r="G8663" s="20" t="s">
        <v>15</v>
      </c>
      <c r="H8663" s="21">
        <v>45190</v>
      </c>
    </row>
    <row r="8664" spans="1:8" ht="22.5" customHeight="1">
      <c r="A8664" s="20" t="s">
        <v>8685</v>
      </c>
      <c r="B8664" s="20" t="s">
        <v>27</v>
      </c>
      <c r="C8664" s="20">
        <v>3</v>
      </c>
      <c r="D8664" s="20">
        <v>4</v>
      </c>
      <c r="E8664" s="20">
        <v>12</v>
      </c>
      <c r="F8664" s="20" t="s">
        <v>22</v>
      </c>
      <c r="G8664" s="20" t="s">
        <v>20</v>
      </c>
      <c r="H8664" s="21">
        <v>44967</v>
      </c>
    </row>
    <row r="8665" spans="1:8" ht="22.5" customHeight="1">
      <c r="A8665" s="20" t="s">
        <v>8686</v>
      </c>
      <c r="B8665" s="20" t="s">
        <v>39</v>
      </c>
      <c r="C8665" s="20">
        <v>5</v>
      </c>
      <c r="D8665" s="20">
        <v>3</v>
      </c>
      <c r="E8665" s="20">
        <v>15</v>
      </c>
      <c r="F8665" s="20" t="s">
        <v>10</v>
      </c>
      <c r="G8665" s="20" t="s">
        <v>20</v>
      </c>
      <c r="H8665" s="21">
        <v>45012</v>
      </c>
    </row>
    <row r="8666" spans="1:8" ht="22.5" customHeight="1">
      <c r="A8666" s="20" t="s">
        <v>8687</v>
      </c>
      <c r="B8666" s="20" t="s">
        <v>9</v>
      </c>
      <c r="C8666" s="20">
        <v>3</v>
      </c>
      <c r="D8666" s="20">
        <v>2</v>
      </c>
      <c r="E8666" s="20">
        <v>6</v>
      </c>
      <c r="F8666" s="20" t="s">
        <v>14</v>
      </c>
      <c r="G8666" s="20" t="s">
        <v>11</v>
      </c>
      <c r="H8666" s="21">
        <v>44953</v>
      </c>
    </row>
    <row r="8667" spans="1:8" ht="22.5" customHeight="1">
      <c r="A8667" s="20" t="s">
        <v>8688</v>
      </c>
      <c r="B8667" s="20" t="s">
        <v>13</v>
      </c>
      <c r="C8667" s="20">
        <v>2</v>
      </c>
      <c r="D8667" s="20">
        <v>3</v>
      </c>
      <c r="E8667" s="20">
        <v>6</v>
      </c>
      <c r="F8667" s="20" t="s">
        <v>20</v>
      </c>
      <c r="G8667" s="20" t="s">
        <v>20</v>
      </c>
      <c r="H8667" s="21">
        <v>45171</v>
      </c>
    </row>
    <row r="8668" spans="1:8" ht="22.5" customHeight="1">
      <c r="A8668" s="20" t="s">
        <v>8689</v>
      </c>
      <c r="B8668" s="20" t="s">
        <v>13</v>
      </c>
      <c r="C8668" s="20">
        <v>2</v>
      </c>
      <c r="D8668" s="20">
        <v>3</v>
      </c>
      <c r="E8668" s="20">
        <v>6</v>
      </c>
      <c r="F8668" s="20" t="s">
        <v>10</v>
      </c>
      <c r="G8668" s="20" t="s">
        <v>11</v>
      </c>
      <c r="H8668" s="21">
        <v>44937</v>
      </c>
    </row>
    <row r="8669" spans="1:8" ht="22.5" customHeight="1">
      <c r="A8669" s="20" t="s">
        <v>8690</v>
      </c>
      <c r="B8669" s="20" t="s">
        <v>9</v>
      </c>
      <c r="C8669" s="20">
        <v>5</v>
      </c>
      <c r="D8669" s="20">
        <v>2</v>
      </c>
      <c r="E8669" s="20">
        <v>10</v>
      </c>
      <c r="F8669" s="20" t="s">
        <v>14</v>
      </c>
      <c r="G8669" s="20" t="s">
        <v>20</v>
      </c>
      <c r="H8669" s="21">
        <v>45203</v>
      </c>
    </row>
    <row r="8670" spans="1:8" ht="22.5" customHeight="1">
      <c r="A8670" s="20" t="s">
        <v>8691</v>
      </c>
      <c r="B8670" s="20" t="s">
        <v>19</v>
      </c>
      <c r="C8670" s="20">
        <v>3</v>
      </c>
      <c r="D8670" s="20">
        <v>5</v>
      </c>
      <c r="E8670" s="20">
        <v>15</v>
      </c>
      <c r="F8670" s="20" t="s">
        <v>14</v>
      </c>
      <c r="G8670" s="20" t="s">
        <v>15</v>
      </c>
      <c r="H8670" s="21">
        <v>45177</v>
      </c>
    </row>
    <row r="8671" spans="1:8" ht="22.5" customHeight="1">
      <c r="A8671" s="20" t="s">
        <v>8692</v>
      </c>
      <c r="B8671" s="20" t="s">
        <v>13</v>
      </c>
      <c r="C8671" s="20">
        <v>1</v>
      </c>
      <c r="D8671" s="20">
        <v>3</v>
      </c>
      <c r="E8671" s="20">
        <v>3</v>
      </c>
      <c r="F8671" s="20" t="s">
        <v>10</v>
      </c>
      <c r="G8671" s="20" t="s">
        <v>11</v>
      </c>
      <c r="H8671" s="21">
        <v>44935</v>
      </c>
    </row>
    <row r="8672" spans="1:8" ht="22.5" customHeight="1">
      <c r="A8672" s="20" t="s">
        <v>8693</v>
      </c>
      <c r="B8672" s="20" t="s">
        <v>17</v>
      </c>
      <c r="C8672" s="20">
        <v>3</v>
      </c>
      <c r="D8672" s="20">
        <v>1</v>
      </c>
      <c r="E8672" s="20">
        <v>3</v>
      </c>
      <c r="F8672" s="20" t="s">
        <v>20</v>
      </c>
      <c r="G8672" s="20" t="s">
        <v>11</v>
      </c>
      <c r="H8672" s="21">
        <v>45131</v>
      </c>
    </row>
    <row r="8673" spans="1:8" ht="22.5" customHeight="1">
      <c r="A8673" s="20" t="s">
        <v>8694</v>
      </c>
      <c r="B8673" s="20" t="s">
        <v>188</v>
      </c>
      <c r="C8673" s="20">
        <v>3</v>
      </c>
      <c r="D8673" s="20">
        <v>4</v>
      </c>
      <c r="E8673" s="20">
        <v>12</v>
      </c>
      <c r="F8673" s="20" t="s">
        <v>10</v>
      </c>
      <c r="G8673" s="20" t="s">
        <v>20</v>
      </c>
      <c r="H8673" s="21">
        <v>45188</v>
      </c>
    </row>
    <row r="8674" spans="1:8" ht="22.5" customHeight="1">
      <c r="A8674" s="20" t="s">
        <v>8695</v>
      </c>
      <c r="B8674" s="20" t="s">
        <v>17</v>
      </c>
      <c r="C8674" s="20">
        <v>2</v>
      </c>
      <c r="D8674" s="20">
        <v>1</v>
      </c>
      <c r="E8674" s="20">
        <v>2</v>
      </c>
      <c r="F8674" s="20" t="s">
        <v>22</v>
      </c>
      <c r="G8674" s="20" t="s">
        <v>20</v>
      </c>
      <c r="H8674" s="21">
        <v>45072</v>
      </c>
    </row>
    <row r="8675" spans="1:8" ht="22.5" customHeight="1">
      <c r="A8675" s="20" t="s">
        <v>8696</v>
      </c>
      <c r="B8675" s="20" t="s">
        <v>19</v>
      </c>
      <c r="C8675" s="20">
        <v>2</v>
      </c>
      <c r="D8675" s="20">
        <v>5</v>
      </c>
      <c r="E8675" s="20">
        <v>10</v>
      </c>
      <c r="F8675" s="20" t="s">
        <v>20</v>
      </c>
      <c r="G8675" s="20" t="s">
        <v>20</v>
      </c>
      <c r="H8675" s="21">
        <v>45030</v>
      </c>
    </row>
    <row r="8676" spans="1:8" ht="22.5" customHeight="1">
      <c r="A8676" s="20" t="s">
        <v>8697</v>
      </c>
      <c r="B8676" s="20" t="s">
        <v>9</v>
      </c>
      <c r="C8676" s="20">
        <v>4</v>
      </c>
      <c r="D8676" s="20">
        <v>2</v>
      </c>
      <c r="E8676" s="20">
        <v>8</v>
      </c>
      <c r="F8676" s="20" t="s">
        <v>10</v>
      </c>
      <c r="G8676" s="20" t="s">
        <v>11</v>
      </c>
      <c r="H8676" s="21">
        <v>45065</v>
      </c>
    </row>
    <row r="8677" spans="1:8" ht="22.5" customHeight="1">
      <c r="A8677" s="20" t="s">
        <v>8698</v>
      </c>
      <c r="B8677" s="20" t="s">
        <v>9</v>
      </c>
      <c r="C8677" s="20">
        <v>4</v>
      </c>
      <c r="D8677" s="20">
        <v>2</v>
      </c>
      <c r="E8677" s="20">
        <v>8</v>
      </c>
      <c r="F8677" s="20" t="s">
        <v>22</v>
      </c>
      <c r="G8677" s="20" t="s">
        <v>20</v>
      </c>
      <c r="H8677" s="21">
        <v>45192</v>
      </c>
    </row>
    <row r="8678" spans="1:8" ht="22.5" customHeight="1">
      <c r="A8678" s="20" t="s">
        <v>8699</v>
      </c>
      <c r="B8678" s="20" t="s">
        <v>39</v>
      </c>
      <c r="C8678" s="20">
        <v>5</v>
      </c>
      <c r="D8678" s="20">
        <v>3</v>
      </c>
      <c r="E8678" s="20">
        <v>15</v>
      </c>
      <c r="F8678" s="20" t="s">
        <v>14</v>
      </c>
      <c r="G8678" s="20" t="s">
        <v>11</v>
      </c>
      <c r="H8678" s="21">
        <v>45016</v>
      </c>
    </row>
    <row r="8679" spans="1:8" ht="22.5" customHeight="1">
      <c r="A8679" s="20" t="s">
        <v>8700</v>
      </c>
      <c r="B8679" s="20" t="s">
        <v>19</v>
      </c>
      <c r="C8679" s="20">
        <v>1</v>
      </c>
      <c r="D8679" s="20">
        <v>5</v>
      </c>
      <c r="E8679" s="20">
        <v>5</v>
      </c>
      <c r="F8679" s="20" t="s">
        <v>20</v>
      </c>
      <c r="G8679" s="20" t="s">
        <v>15</v>
      </c>
      <c r="H8679" s="21">
        <v>45176</v>
      </c>
    </row>
    <row r="8680" spans="1:8" ht="22.5" customHeight="1">
      <c r="A8680" s="20" t="s">
        <v>8701</v>
      </c>
      <c r="B8680" s="20" t="s">
        <v>17</v>
      </c>
      <c r="C8680" s="20">
        <v>3</v>
      </c>
      <c r="D8680" s="20">
        <v>1</v>
      </c>
      <c r="E8680" s="20">
        <v>3</v>
      </c>
      <c r="F8680" s="20" t="s">
        <v>14</v>
      </c>
      <c r="G8680" s="20" t="s">
        <v>20</v>
      </c>
      <c r="H8680" s="21">
        <v>45170</v>
      </c>
    </row>
    <row r="8681" spans="1:8" ht="22.5" customHeight="1">
      <c r="A8681" s="20" t="s">
        <v>8702</v>
      </c>
      <c r="B8681" s="20" t="s">
        <v>24</v>
      </c>
      <c r="C8681" s="20">
        <v>5</v>
      </c>
      <c r="D8681" s="20">
        <v>4</v>
      </c>
      <c r="E8681" s="20">
        <v>20</v>
      </c>
      <c r="F8681" s="20" t="s">
        <v>14</v>
      </c>
      <c r="G8681" s="20" t="s">
        <v>20</v>
      </c>
      <c r="H8681" s="21">
        <v>45267</v>
      </c>
    </row>
    <row r="8682" spans="1:8" ht="22.5" customHeight="1">
      <c r="A8682" s="20" t="s">
        <v>8703</v>
      </c>
      <c r="B8682" s="20" t="s">
        <v>35</v>
      </c>
      <c r="C8682" s="20">
        <v>4</v>
      </c>
      <c r="D8682" s="20">
        <v>1.5</v>
      </c>
      <c r="E8682" s="20">
        <v>6</v>
      </c>
      <c r="F8682" s="20" t="s">
        <v>10</v>
      </c>
      <c r="G8682" s="20" t="s">
        <v>15</v>
      </c>
      <c r="H8682" s="21">
        <v>45012</v>
      </c>
    </row>
    <row r="8683" spans="1:8" ht="22.5" customHeight="1">
      <c r="A8683" s="20" t="s">
        <v>8704</v>
      </c>
      <c r="B8683" s="20" t="s">
        <v>39</v>
      </c>
      <c r="C8683" s="20">
        <v>3</v>
      </c>
      <c r="D8683" s="20">
        <v>3</v>
      </c>
      <c r="E8683" s="20">
        <v>9</v>
      </c>
      <c r="F8683" s="20" t="s">
        <v>20</v>
      </c>
      <c r="G8683" s="20" t="s">
        <v>11</v>
      </c>
      <c r="H8683" s="21">
        <v>45032</v>
      </c>
    </row>
    <row r="8684" spans="1:8" ht="22.5" customHeight="1">
      <c r="A8684" s="20" t="s">
        <v>8705</v>
      </c>
      <c r="B8684" s="20" t="s">
        <v>19</v>
      </c>
      <c r="C8684" s="20">
        <v>4</v>
      </c>
      <c r="D8684" s="20">
        <v>5</v>
      </c>
      <c r="E8684" s="20">
        <v>20</v>
      </c>
      <c r="F8684" s="20" t="s">
        <v>14</v>
      </c>
      <c r="G8684" s="20" t="s">
        <v>11</v>
      </c>
      <c r="H8684" s="21">
        <v>45174</v>
      </c>
    </row>
    <row r="8685" spans="1:8" ht="22.5" customHeight="1">
      <c r="A8685" s="20" t="s">
        <v>8706</v>
      </c>
      <c r="B8685" s="20" t="s">
        <v>27</v>
      </c>
      <c r="C8685" s="20">
        <v>3</v>
      </c>
      <c r="D8685" s="20">
        <v>4</v>
      </c>
      <c r="E8685" s="20">
        <v>12</v>
      </c>
      <c r="F8685" s="20" t="s">
        <v>10</v>
      </c>
      <c r="G8685" s="20" t="s">
        <v>20</v>
      </c>
      <c r="H8685" s="21">
        <v>45265</v>
      </c>
    </row>
    <row r="8686" spans="1:8" ht="22.5" customHeight="1">
      <c r="A8686" s="20" t="s">
        <v>8707</v>
      </c>
      <c r="B8686" s="20" t="s">
        <v>27</v>
      </c>
      <c r="C8686" s="20">
        <v>4</v>
      </c>
      <c r="D8686" s="20">
        <v>4</v>
      </c>
      <c r="E8686" s="20">
        <v>16</v>
      </c>
      <c r="F8686" s="20" t="s">
        <v>14</v>
      </c>
      <c r="G8686" s="20" t="s">
        <v>20</v>
      </c>
      <c r="H8686" s="21">
        <v>45278</v>
      </c>
    </row>
    <row r="8687" spans="1:8" ht="22.5" customHeight="1">
      <c r="A8687" s="20" t="s">
        <v>8708</v>
      </c>
      <c r="B8687" s="20" t="s">
        <v>24</v>
      </c>
      <c r="C8687" s="20">
        <v>4</v>
      </c>
      <c r="D8687" s="20">
        <v>4</v>
      </c>
      <c r="E8687" s="20">
        <v>16</v>
      </c>
      <c r="F8687" s="20" t="s">
        <v>20</v>
      </c>
      <c r="G8687" s="20" t="s">
        <v>11</v>
      </c>
      <c r="H8687" s="21">
        <v>45060</v>
      </c>
    </row>
    <row r="8688" spans="1:8" ht="22.5" customHeight="1">
      <c r="A8688" s="20" t="s">
        <v>8709</v>
      </c>
      <c r="B8688" s="20" t="s">
        <v>17</v>
      </c>
      <c r="C8688" s="20">
        <v>5</v>
      </c>
      <c r="D8688" s="20">
        <v>1</v>
      </c>
      <c r="E8688" s="20">
        <v>5</v>
      </c>
      <c r="F8688" s="20" t="s">
        <v>14</v>
      </c>
      <c r="G8688" s="20" t="s">
        <v>15</v>
      </c>
      <c r="H8688" s="21">
        <v>45100</v>
      </c>
    </row>
    <row r="8689" spans="1:8" ht="22.5" customHeight="1">
      <c r="A8689" s="20" t="s">
        <v>8710</v>
      </c>
      <c r="B8689" s="20" t="s">
        <v>39</v>
      </c>
      <c r="C8689" s="20">
        <v>5</v>
      </c>
      <c r="D8689" s="20">
        <v>3</v>
      </c>
      <c r="E8689" s="20">
        <v>15</v>
      </c>
      <c r="F8689" s="20" t="s">
        <v>14</v>
      </c>
      <c r="G8689" s="20" t="s">
        <v>11</v>
      </c>
      <c r="H8689" s="21">
        <v>45200</v>
      </c>
    </row>
    <row r="8690" spans="1:8" ht="22.5" customHeight="1">
      <c r="A8690" s="20" t="s">
        <v>8711</v>
      </c>
      <c r="B8690" s="20" t="s">
        <v>9</v>
      </c>
      <c r="C8690" s="20">
        <v>3</v>
      </c>
      <c r="D8690" s="20">
        <v>2</v>
      </c>
      <c r="E8690" s="20">
        <v>6</v>
      </c>
      <c r="F8690" s="20" t="s">
        <v>10</v>
      </c>
      <c r="G8690" s="20" t="s">
        <v>11</v>
      </c>
      <c r="H8690" s="21">
        <v>44975</v>
      </c>
    </row>
    <row r="8691" spans="1:8" ht="22.5" customHeight="1">
      <c r="A8691" s="20" t="s">
        <v>8712</v>
      </c>
      <c r="B8691" s="20" t="s">
        <v>39</v>
      </c>
      <c r="C8691" s="20">
        <v>1</v>
      </c>
      <c r="D8691" s="20">
        <v>3</v>
      </c>
      <c r="E8691" s="20">
        <v>3</v>
      </c>
      <c r="F8691" s="20" t="s">
        <v>20</v>
      </c>
      <c r="G8691" s="20" t="s">
        <v>20</v>
      </c>
      <c r="H8691" s="21">
        <v>45199</v>
      </c>
    </row>
    <row r="8692" spans="1:8" ht="22.5" customHeight="1">
      <c r="A8692" s="20" t="s">
        <v>8713</v>
      </c>
      <c r="B8692" s="20" t="s">
        <v>24</v>
      </c>
      <c r="C8692" s="20">
        <v>5</v>
      </c>
      <c r="D8692" s="20">
        <v>4</v>
      </c>
      <c r="E8692" s="20">
        <v>20</v>
      </c>
      <c r="F8692" s="20" t="s">
        <v>10</v>
      </c>
      <c r="G8692" s="20" t="s">
        <v>20</v>
      </c>
      <c r="H8692" s="21">
        <v>45167</v>
      </c>
    </row>
    <row r="8693" spans="1:8" ht="22.5" customHeight="1">
      <c r="A8693" s="20" t="s">
        <v>8714</v>
      </c>
      <c r="B8693" s="20" t="s">
        <v>27</v>
      </c>
      <c r="C8693" s="20">
        <v>2</v>
      </c>
      <c r="D8693" s="20">
        <v>4</v>
      </c>
      <c r="E8693" s="20">
        <v>8</v>
      </c>
      <c r="F8693" s="20" t="s">
        <v>20</v>
      </c>
      <c r="G8693" s="20" t="s">
        <v>15</v>
      </c>
      <c r="H8693" s="21">
        <v>45279</v>
      </c>
    </row>
    <row r="8694" spans="1:8" ht="22.5" customHeight="1">
      <c r="A8694" s="20" t="s">
        <v>8715</v>
      </c>
      <c r="B8694" s="20" t="s">
        <v>24</v>
      </c>
      <c r="C8694" s="20">
        <v>4</v>
      </c>
      <c r="D8694" s="20">
        <v>4</v>
      </c>
      <c r="E8694" s="20">
        <v>16</v>
      </c>
      <c r="F8694" s="20" t="s">
        <v>14</v>
      </c>
      <c r="G8694" s="20" t="s">
        <v>11</v>
      </c>
      <c r="H8694" s="21">
        <v>45250</v>
      </c>
    </row>
    <row r="8695" spans="1:8" ht="22.5" customHeight="1">
      <c r="A8695" s="20" t="s">
        <v>8716</v>
      </c>
      <c r="B8695" s="20" t="s">
        <v>24</v>
      </c>
      <c r="C8695" s="20">
        <v>5</v>
      </c>
      <c r="D8695" s="20">
        <v>4</v>
      </c>
      <c r="E8695" s="20">
        <v>20</v>
      </c>
      <c r="F8695" s="20" t="s">
        <v>20</v>
      </c>
      <c r="G8695" s="20" t="s">
        <v>11</v>
      </c>
      <c r="H8695" s="21">
        <v>44956</v>
      </c>
    </row>
    <row r="8696" spans="1:8" ht="22.5" customHeight="1">
      <c r="A8696" s="20" t="s">
        <v>8717</v>
      </c>
      <c r="B8696" s="20" t="s">
        <v>19</v>
      </c>
      <c r="C8696" s="20">
        <v>2</v>
      </c>
      <c r="D8696" s="20">
        <v>5</v>
      </c>
      <c r="E8696" s="20">
        <v>10</v>
      </c>
      <c r="F8696" s="20" t="s">
        <v>14</v>
      </c>
      <c r="G8696" s="20" t="s">
        <v>20</v>
      </c>
      <c r="H8696" s="21">
        <v>44981</v>
      </c>
    </row>
    <row r="8697" spans="1:8" ht="22.5" customHeight="1">
      <c r="A8697" s="20" t="s">
        <v>8718</v>
      </c>
      <c r="B8697" s="20" t="s">
        <v>9</v>
      </c>
      <c r="C8697" s="20">
        <v>2</v>
      </c>
      <c r="D8697" s="20">
        <v>2</v>
      </c>
      <c r="E8697" s="20">
        <v>4</v>
      </c>
      <c r="F8697" s="20" t="s">
        <v>14</v>
      </c>
      <c r="G8697" s="20" t="s">
        <v>11</v>
      </c>
      <c r="H8697" s="21">
        <v>44960</v>
      </c>
    </row>
    <row r="8698" spans="1:8" ht="22.5" customHeight="1">
      <c r="A8698" s="20" t="s">
        <v>8719</v>
      </c>
      <c r="B8698" s="20" t="s">
        <v>19</v>
      </c>
      <c r="C8698" s="20">
        <v>3</v>
      </c>
      <c r="D8698" s="20">
        <v>5</v>
      </c>
      <c r="E8698" s="20">
        <v>15</v>
      </c>
      <c r="F8698" s="20" t="s">
        <v>22</v>
      </c>
      <c r="G8698" s="20" t="s">
        <v>20</v>
      </c>
      <c r="H8698" s="21">
        <v>45174</v>
      </c>
    </row>
    <row r="8699" spans="1:8" ht="22.5" customHeight="1">
      <c r="A8699" s="20" t="s">
        <v>8720</v>
      </c>
      <c r="B8699" s="20" t="s">
        <v>13</v>
      </c>
      <c r="C8699" s="20">
        <v>1</v>
      </c>
      <c r="D8699" s="20">
        <v>3</v>
      </c>
      <c r="E8699" s="20">
        <v>3</v>
      </c>
      <c r="F8699" s="20" t="s">
        <v>22</v>
      </c>
      <c r="G8699" s="20" t="s">
        <v>11</v>
      </c>
      <c r="H8699" s="21">
        <v>45120</v>
      </c>
    </row>
    <row r="8700" spans="1:8" ht="22.5" customHeight="1">
      <c r="A8700" s="20" t="s">
        <v>8721</v>
      </c>
      <c r="B8700" s="20" t="s">
        <v>188</v>
      </c>
      <c r="C8700" s="20">
        <v>3</v>
      </c>
      <c r="D8700" s="20">
        <v>4</v>
      </c>
      <c r="E8700" s="20">
        <v>12</v>
      </c>
      <c r="F8700" s="20" t="s">
        <v>22</v>
      </c>
      <c r="G8700" s="20" t="s">
        <v>15</v>
      </c>
      <c r="H8700" s="21">
        <v>45263</v>
      </c>
    </row>
    <row r="8701" spans="1:8" ht="22.5" customHeight="1">
      <c r="A8701" s="20" t="s">
        <v>8722</v>
      </c>
      <c r="B8701" s="20" t="s">
        <v>24</v>
      </c>
      <c r="C8701" s="20">
        <v>3</v>
      </c>
      <c r="D8701" s="20">
        <v>4</v>
      </c>
      <c r="E8701" s="20">
        <v>12</v>
      </c>
      <c r="F8701" s="20" t="s">
        <v>22</v>
      </c>
      <c r="G8701" s="20" t="s">
        <v>15</v>
      </c>
      <c r="H8701" s="21">
        <v>45048</v>
      </c>
    </row>
    <row r="8702" spans="1:8" ht="22.5" customHeight="1">
      <c r="A8702" s="20" t="s">
        <v>8723</v>
      </c>
      <c r="B8702" s="20" t="s">
        <v>27</v>
      </c>
      <c r="C8702" s="20">
        <v>3</v>
      </c>
      <c r="D8702" s="20">
        <v>4</v>
      </c>
      <c r="E8702" s="20">
        <v>12</v>
      </c>
      <c r="F8702" s="20" t="s">
        <v>22</v>
      </c>
      <c r="G8702" s="20" t="s">
        <v>20</v>
      </c>
      <c r="H8702" s="21">
        <v>45202</v>
      </c>
    </row>
    <row r="8703" spans="1:8" ht="22.5" customHeight="1">
      <c r="A8703" s="20" t="s">
        <v>8724</v>
      </c>
      <c r="B8703" s="20" t="s">
        <v>39</v>
      </c>
      <c r="C8703" s="20">
        <v>5</v>
      </c>
      <c r="D8703" s="20">
        <v>3</v>
      </c>
      <c r="E8703" s="20">
        <v>15</v>
      </c>
      <c r="F8703" s="20" t="s">
        <v>22</v>
      </c>
      <c r="G8703" s="20" t="s">
        <v>15</v>
      </c>
      <c r="H8703" s="21">
        <v>45264</v>
      </c>
    </row>
    <row r="8704" spans="1:8" ht="22.5" customHeight="1">
      <c r="A8704" s="20" t="s">
        <v>8725</v>
      </c>
      <c r="B8704" s="20" t="s">
        <v>39</v>
      </c>
      <c r="C8704" s="20">
        <v>3</v>
      </c>
      <c r="D8704" s="20">
        <v>3</v>
      </c>
      <c r="E8704" s="20">
        <v>9</v>
      </c>
      <c r="F8704" s="20" t="s">
        <v>14</v>
      </c>
      <c r="G8704" s="20" t="s">
        <v>20</v>
      </c>
      <c r="H8704" s="21">
        <v>45110</v>
      </c>
    </row>
    <row r="8705" spans="1:8" ht="22.5" customHeight="1">
      <c r="A8705" s="20" t="s">
        <v>8726</v>
      </c>
      <c r="B8705" s="20" t="s">
        <v>9</v>
      </c>
      <c r="C8705" s="20">
        <v>1</v>
      </c>
      <c r="D8705" s="20">
        <v>2</v>
      </c>
      <c r="E8705" s="20">
        <v>2</v>
      </c>
      <c r="F8705" s="20" t="s">
        <v>10</v>
      </c>
      <c r="G8705" s="20" t="s">
        <v>11</v>
      </c>
      <c r="H8705" s="21">
        <v>45141</v>
      </c>
    </row>
    <row r="8706" spans="1:8" ht="22.5" customHeight="1">
      <c r="A8706" s="20" t="s">
        <v>8727</v>
      </c>
      <c r="B8706" s="20" t="s">
        <v>24</v>
      </c>
      <c r="C8706" s="20">
        <v>2</v>
      </c>
      <c r="D8706" s="20">
        <v>4</v>
      </c>
      <c r="E8706" s="20">
        <v>8</v>
      </c>
      <c r="F8706" s="20" t="s">
        <v>10</v>
      </c>
      <c r="G8706" s="20" t="s">
        <v>15</v>
      </c>
      <c r="H8706" s="21">
        <v>45179</v>
      </c>
    </row>
    <row r="8707" spans="1:8" ht="22.5" customHeight="1">
      <c r="A8707" s="20" t="s">
        <v>8728</v>
      </c>
      <c r="B8707" s="20" t="s">
        <v>35</v>
      </c>
      <c r="C8707" s="20">
        <v>2</v>
      </c>
      <c r="D8707" s="20">
        <v>1.5</v>
      </c>
      <c r="E8707" s="20">
        <v>3</v>
      </c>
      <c r="F8707" s="20" t="s">
        <v>14</v>
      </c>
      <c r="G8707" s="20" t="s">
        <v>20</v>
      </c>
      <c r="H8707" s="21">
        <v>45151</v>
      </c>
    </row>
    <row r="8708" spans="1:8" ht="22.5" customHeight="1">
      <c r="A8708" s="20" t="s">
        <v>8729</v>
      </c>
      <c r="B8708" s="20" t="s">
        <v>35</v>
      </c>
      <c r="C8708" s="20">
        <v>3</v>
      </c>
      <c r="D8708" s="20">
        <v>1.5</v>
      </c>
      <c r="E8708" s="20">
        <v>4.5</v>
      </c>
      <c r="F8708" s="20" t="s">
        <v>20</v>
      </c>
      <c r="G8708" s="20" t="s">
        <v>11</v>
      </c>
      <c r="H8708" s="21">
        <v>44959</v>
      </c>
    </row>
    <row r="8709" spans="1:8" ht="22.5" customHeight="1">
      <c r="A8709" s="20" t="s">
        <v>8730</v>
      </c>
      <c r="B8709" s="20" t="s">
        <v>19</v>
      </c>
      <c r="C8709" s="20">
        <v>2</v>
      </c>
      <c r="D8709" s="20">
        <v>5</v>
      </c>
      <c r="E8709" s="20">
        <v>10</v>
      </c>
      <c r="F8709" s="20" t="s">
        <v>10</v>
      </c>
      <c r="G8709" s="20" t="s">
        <v>20</v>
      </c>
      <c r="H8709" s="21">
        <v>44947</v>
      </c>
    </row>
    <row r="8710" spans="1:8" ht="22.5" customHeight="1">
      <c r="A8710" s="20" t="s">
        <v>8731</v>
      </c>
      <c r="B8710" s="20" t="s">
        <v>35</v>
      </c>
      <c r="C8710" s="20">
        <v>1</v>
      </c>
      <c r="D8710" s="20">
        <v>1.5</v>
      </c>
      <c r="E8710" s="20">
        <v>1.5</v>
      </c>
      <c r="F8710" s="20" t="s">
        <v>22</v>
      </c>
      <c r="G8710" s="20" t="s">
        <v>15</v>
      </c>
      <c r="H8710" s="21">
        <v>45147</v>
      </c>
    </row>
    <row r="8711" spans="1:8" ht="22.5" customHeight="1">
      <c r="A8711" s="20" t="s">
        <v>8732</v>
      </c>
      <c r="B8711" s="20" t="s">
        <v>13</v>
      </c>
      <c r="C8711" s="20">
        <v>3</v>
      </c>
      <c r="D8711" s="20">
        <v>3</v>
      </c>
      <c r="E8711" s="20">
        <v>9</v>
      </c>
      <c r="F8711" s="20" t="s">
        <v>20</v>
      </c>
      <c r="G8711" s="20" t="s">
        <v>20</v>
      </c>
      <c r="H8711" s="21">
        <v>45013</v>
      </c>
    </row>
    <row r="8712" spans="1:8" ht="22.5" customHeight="1">
      <c r="A8712" s="20" t="s">
        <v>8733</v>
      </c>
      <c r="B8712" s="20" t="s">
        <v>39</v>
      </c>
      <c r="C8712" s="20">
        <v>4</v>
      </c>
      <c r="D8712" s="20">
        <v>3</v>
      </c>
      <c r="E8712" s="20">
        <v>12</v>
      </c>
      <c r="F8712" s="20" t="s">
        <v>22</v>
      </c>
      <c r="G8712" s="20" t="s">
        <v>11</v>
      </c>
      <c r="H8712" s="21">
        <v>45176</v>
      </c>
    </row>
    <row r="8713" spans="1:8" ht="22.5" customHeight="1">
      <c r="A8713" s="20" t="s">
        <v>8734</v>
      </c>
      <c r="B8713" s="20" t="s">
        <v>9</v>
      </c>
      <c r="C8713" s="20">
        <v>5</v>
      </c>
      <c r="D8713" s="20">
        <v>2</v>
      </c>
      <c r="E8713" s="20">
        <v>10</v>
      </c>
      <c r="F8713" s="20" t="s">
        <v>14</v>
      </c>
      <c r="G8713" s="20" t="s">
        <v>20</v>
      </c>
      <c r="H8713" s="21">
        <v>45246</v>
      </c>
    </row>
    <row r="8714" spans="1:8" ht="22.5" customHeight="1">
      <c r="A8714" s="20" t="s">
        <v>8735</v>
      </c>
      <c r="B8714" s="20" t="s">
        <v>9</v>
      </c>
      <c r="C8714" s="20">
        <v>1</v>
      </c>
      <c r="D8714" s="20">
        <v>2</v>
      </c>
      <c r="E8714" s="20">
        <v>2</v>
      </c>
      <c r="F8714" s="20" t="s">
        <v>20</v>
      </c>
      <c r="G8714" s="20" t="s">
        <v>11</v>
      </c>
      <c r="H8714" s="21">
        <v>45012</v>
      </c>
    </row>
    <row r="8715" spans="1:8" ht="22.5" customHeight="1">
      <c r="A8715" s="20" t="s">
        <v>8736</v>
      </c>
      <c r="B8715" s="20" t="s">
        <v>24</v>
      </c>
      <c r="C8715" s="20">
        <v>5</v>
      </c>
      <c r="D8715" s="20">
        <v>4</v>
      </c>
      <c r="E8715" s="20">
        <v>20</v>
      </c>
      <c r="F8715" s="20" t="s">
        <v>20</v>
      </c>
      <c r="G8715" s="20" t="s">
        <v>11</v>
      </c>
      <c r="H8715" s="21">
        <v>45205</v>
      </c>
    </row>
    <row r="8716" spans="1:8" ht="22.5" customHeight="1">
      <c r="A8716" s="20" t="s">
        <v>8737</v>
      </c>
      <c r="B8716" s="20" t="s">
        <v>17</v>
      </c>
      <c r="C8716" s="20">
        <v>4</v>
      </c>
      <c r="D8716" s="20">
        <v>1</v>
      </c>
      <c r="E8716" s="20">
        <v>4</v>
      </c>
      <c r="F8716" s="20" t="s">
        <v>10</v>
      </c>
      <c r="G8716" s="20" t="s">
        <v>20</v>
      </c>
      <c r="H8716" s="21">
        <v>45241</v>
      </c>
    </row>
    <row r="8717" spans="1:8" ht="22.5" customHeight="1">
      <c r="A8717" s="20" t="s">
        <v>8738</v>
      </c>
      <c r="B8717" s="20" t="s">
        <v>39</v>
      </c>
      <c r="C8717" s="20">
        <v>1</v>
      </c>
      <c r="D8717" s="20">
        <v>3</v>
      </c>
      <c r="E8717" s="20">
        <v>3</v>
      </c>
      <c r="F8717" s="20" t="s">
        <v>20</v>
      </c>
      <c r="G8717" s="20" t="s">
        <v>20</v>
      </c>
      <c r="H8717" s="21">
        <v>45219</v>
      </c>
    </row>
    <row r="8718" spans="1:8" ht="22.5" customHeight="1">
      <c r="A8718" s="20" t="s">
        <v>8739</v>
      </c>
      <c r="B8718" s="20" t="s">
        <v>19</v>
      </c>
      <c r="C8718" s="20">
        <v>1</v>
      </c>
      <c r="D8718" s="20">
        <v>5</v>
      </c>
      <c r="E8718" s="20">
        <v>5</v>
      </c>
      <c r="F8718" s="20" t="s">
        <v>14</v>
      </c>
      <c r="G8718" s="20" t="s">
        <v>11</v>
      </c>
      <c r="H8718" s="21">
        <v>44951</v>
      </c>
    </row>
    <row r="8719" spans="1:8" ht="22.5" customHeight="1">
      <c r="A8719" s="20" t="s">
        <v>8740</v>
      </c>
      <c r="B8719" s="20" t="s">
        <v>27</v>
      </c>
      <c r="C8719" s="20">
        <v>5</v>
      </c>
      <c r="D8719" s="20">
        <v>4</v>
      </c>
      <c r="E8719" s="20">
        <v>20</v>
      </c>
      <c r="F8719" s="20" t="s">
        <v>20</v>
      </c>
      <c r="G8719" s="20" t="s">
        <v>20</v>
      </c>
      <c r="H8719" s="21">
        <v>44972</v>
      </c>
    </row>
    <row r="8720" spans="1:8" ht="22.5" customHeight="1">
      <c r="A8720" s="20" t="s">
        <v>8741</v>
      </c>
      <c r="B8720" s="20" t="s">
        <v>24</v>
      </c>
      <c r="C8720" s="20">
        <v>5</v>
      </c>
      <c r="D8720" s="20">
        <v>4</v>
      </c>
      <c r="E8720" s="20">
        <v>20</v>
      </c>
      <c r="F8720" s="20" t="s">
        <v>10</v>
      </c>
      <c r="G8720" s="20" t="s">
        <v>20</v>
      </c>
      <c r="H8720" s="21">
        <v>45016</v>
      </c>
    </row>
    <row r="8721" spans="1:8" ht="22.5" customHeight="1">
      <c r="A8721" s="20" t="s">
        <v>8742</v>
      </c>
      <c r="B8721" s="20" t="s">
        <v>13</v>
      </c>
      <c r="C8721" s="20">
        <v>3</v>
      </c>
      <c r="D8721" s="20">
        <v>3</v>
      </c>
      <c r="E8721" s="20">
        <v>9</v>
      </c>
      <c r="F8721" s="20" t="s">
        <v>22</v>
      </c>
      <c r="G8721" s="20" t="s">
        <v>20</v>
      </c>
      <c r="H8721" s="21">
        <v>44994</v>
      </c>
    </row>
    <row r="8722" spans="1:8" ht="22.5" customHeight="1">
      <c r="A8722" s="20" t="s">
        <v>8743</v>
      </c>
      <c r="B8722" s="20" t="s">
        <v>35</v>
      </c>
      <c r="C8722" s="20">
        <v>1</v>
      </c>
      <c r="D8722" s="20">
        <v>1.5</v>
      </c>
      <c r="E8722" s="20">
        <v>1.5</v>
      </c>
      <c r="F8722" s="20" t="s">
        <v>20</v>
      </c>
      <c r="G8722" s="20" t="s">
        <v>20</v>
      </c>
      <c r="H8722" s="21">
        <v>44928</v>
      </c>
    </row>
    <row r="8723" spans="1:8" ht="22.5" customHeight="1">
      <c r="A8723" s="20" t="s">
        <v>8744</v>
      </c>
      <c r="B8723" s="20" t="s">
        <v>13</v>
      </c>
      <c r="C8723" s="20">
        <v>1</v>
      </c>
      <c r="D8723" s="20">
        <v>3</v>
      </c>
      <c r="E8723" s="20">
        <v>3</v>
      </c>
      <c r="F8723" s="20" t="s">
        <v>22</v>
      </c>
      <c r="G8723" s="20" t="s">
        <v>15</v>
      </c>
      <c r="H8723" s="21">
        <v>44966</v>
      </c>
    </row>
    <row r="8724" spans="1:8" ht="22.5" customHeight="1">
      <c r="A8724" s="20" t="s">
        <v>8745</v>
      </c>
      <c r="B8724" s="20" t="s">
        <v>27</v>
      </c>
      <c r="C8724" s="20">
        <v>1</v>
      </c>
      <c r="D8724" s="20">
        <v>4</v>
      </c>
      <c r="E8724" s="20">
        <v>4</v>
      </c>
      <c r="F8724" s="20" t="s">
        <v>20</v>
      </c>
      <c r="G8724" s="20" t="s">
        <v>11</v>
      </c>
      <c r="H8724" s="21">
        <v>44939</v>
      </c>
    </row>
    <row r="8725" spans="1:8" ht="22.5" customHeight="1">
      <c r="A8725" s="20" t="s">
        <v>8746</v>
      </c>
      <c r="B8725" s="20" t="s">
        <v>13</v>
      </c>
      <c r="C8725" s="20">
        <v>3</v>
      </c>
      <c r="D8725" s="20">
        <v>3</v>
      </c>
      <c r="E8725" s="20">
        <v>9</v>
      </c>
      <c r="F8725" s="20" t="s">
        <v>14</v>
      </c>
      <c r="G8725" s="20" t="s">
        <v>11</v>
      </c>
      <c r="H8725" s="21">
        <v>45022</v>
      </c>
    </row>
    <row r="8726" spans="1:8" ht="22.5" customHeight="1">
      <c r="A8726" s="20" t="s">
        <v>8747</v>
      </c>
      <c r="B8726" s="20" t="s">
        <v>24</v>
      </c>
      <c r="C8726" s="20">
        <v>3</v>
      </c>
      <c r="D8726" s="20">
        <v>4</v>
      </c>
      <c r="E8726" s="20">
        <v>12</v>
      </c>
      <c r="F8726" s="20" t="s">
        <v>14</v>
      </c>
      <c r="G8726" s="20" t="s">
        <v>20</v>
      </c>
      <c r="H8726" s="21">
        <v>44973</v>
      </c>
    </row>
    <row r="8727" spans="1:8" ht="22.5" customHeight="1">
      <c r="A8727" s="20" t="s">
        <v>8748</v>
      </c>
      <c r="B8727" s="20" t="s">
        <v>17</v>
      </c>
      <c r="C8727" s="20">
        <v>5</v>
      </c>
      <c r="D8727" s="20">
        <v>1</v>
      </c>
      <c r="E8727" s="20">
        <v>5</v>
      </c>
      <c r="F8727" s="20" t="s">
        <v>14</v>
      </c>
      <c r="G8727" s="20" t="s">
        <v>11</v>
      </c>
      <c r="H8727" s="21">
        <v>44943</v>
      </c>
    </row>
    <row r="8728" spans="1:8" ht="22.5" customHeight="1">
      <c r="A8728" s="20" t="s">
        <v>8749</v>
      </c>
      <c r="B8728" s="20" t="s">
        <v>17</v>
      </c>
      <c r="C8728" s="20">
        <v>1</v>
      </c>
      <c r="D8728" s="20">
        <v>1</v>
      </c>
      <c r="E8728" s="20">
        <v>1</v>
      </c>
      <c r="F8728" s="20" t="s">
        <v>20</v>
      </c>
      <c r="G8728" s="20" t="s">
        <v>15</v>
      </c>
      <c r="H8728" s="21">
        <v>44968</v>
      </c>
    </row>
    <row r="8729" spans="1:8" ht="22.5" customHeight="1">
      <c r="A8729" s="20" t="s">
        <v>8750</v>
      </c>
      <c r="B8729" s="20" t="s">
        <v>35</v>
      </c>
      <c r="C8729" s="20">
        <v>5</v>
      </c>
      <c r="D8729" s="20">
        <v>1.5</v>
      </c>
      <c r="E8729" s="20">
        <v>7.5</v>
      </c>
      <c r="F8729" s="20" t="s">
        <v>22</v>
      </c>
      <c r="G8729" s="20" t="s">
        <v>15</v>
      </c>
      <c r="H8729" s="21">
        <v>45155</v>
      </c>
    </row>
    <row r="8730" spans="1:8" ht="22.5" customHeight="1">
      <c r="A8730" s="20" t="s">
        <v>8751</v>
      </c>
      <c r="B8730" s="20" t="s">
        <v>27</v>
      </c>
      <c r="C8730" s="20">
        <v>1</v>
      </c>
      <c r="D8730" s="20">
        <v>4</v>
      </c>
      <c r="E8730" s="20">
        <v>4</v>
      </c>
      <c r="F8730" s="20" t="s">
        <v>20</v>
      </c>
      <c r="G8730" s="20" t="s">
        <v>15</v>
      </c>
      <c r="H8730" s="21">
        <v>45224</v>
      </c>
    </row>
    <row r="8731" spans="1:8" ht="22.5" customHeight="1">
      <c r="A8731" s="20" t="s">
        <v>8752</v>
      </c>
      <c r="B8731" s="20" t="s">
        <v>24</v>
      </c>
      <c r="C8731" s="20">
        <v>4</v>
      </c>
      <c r="D8731" s="20">
        <v>4</v>
      </c>
      <c r="E8731" s="20">
        <v>16</v>
      </c>
      <c r="F8731" s="20" t="s">
        <v>20</v>
      </c>
      <c r="G8731" s="20" t="s">
        <v>20</v>
      </c>
      <c r="H8731" s="21">
        <v>44997</v>
      </c>
    </row>
    <row r="8732" spans="1:8" ht="22.5" customHeight="1">
      <c r="A8732" s="20" t="s">
        <v>8753</v>
      </c>
      <c r="B8732" s="20" t="s">
        <v>39</v>
      </c>
      <c r="C8732" s="20">
        <v>1</v>
      </c>
      <c r="D8732" s="20">
        <v>3</v>
      </c>
      <c r="E8732" s="20">
        <v>3</v>
      </c>
      <c r="F8732" s="20" t="s">
        <v>20</v>
      </c>
      <c r="G8732" s="20" t="s">
        <v>15</v>
      </c>
      <c r="H8732" s="21">
        <v>45131</v>
      </c>
    </row>
    <row r="8733" spans="1:8" ht="22.5" customHeight="1">
      <c r="A8733" s="20" t="s">
        <v>8754</v>
      </c>
      <c r="B8733" s="20" t="s">
        <v>13</v>
      </c>
      <c r="C8733" s="20">
        <v>5</v>
      </c>
      <c r="D8733" s="20">
        <v>3</v>
      </c>
      <c r="E8733" s="20">
        <v>15</v>
      </c>
      <c r="F8733" s="20" t="s">
        <v>14</v>
      </c>
      <c r="G8733" s="20" t="s">
        <v>11</v>
      </c>
      <c r="H8733" s="21">
        <v>44932</v>
      </c>
    </row>
    <row r="8734" spans="1:8" ht="22.5" customHeight="1">
      <c r="A8734" s="20" t="s">
        <v>8755</v>
      </c>
      <c r="B8734" s="20" t="s">
        <v>17</v>
      </c>
      <c r="C8734" s="20">
        <v>0</v>
      </c>
      <c r="D8734" s="20">
        <v>1</v>
      </c>
      <c r="E8734" s="20">
        <v>0</v>
      </c>
      <c r="F8734" s="20" t="s">
        <v>10</v>
      </c>
      <c r="G8734" s="20" t="s">
        <v>15</v>
      </c>
      <c r="H8734" s="21">
        <v>45142</v>
      </c>
    </row>
    <row r="8735" spans="1:8" ht="22.5" customHeight="1">
      <c r="A8735" s="20" t="s">
        <v>8756</v>
      </c>
      <c r="B8735" s="20" t="s">
        <v>188</v>
      </c>
      <c r="C8735" s="20">
        <v>3</v>
      </c>
      <c r="D8735" s="20">
        <v>4</v>
      </c>
      <c r="E8735" s="20">
        <v>12</v>
      </c>
      <c r="F8735" s="20" t="s">
        <v>10</v>
      </c>
      <c r="G8735" s="20" t="s">
        <v>20</v>
      </c>
      <c r="H8735" s="21">
        <v>45190</v>
      </c>
    </row>
    <row r="8736" spans="1:8" ht="22.5" customHeight="1">
      <c r="A8736" s="20" t="s">
        <v>8757</v>
      </c>
      <c r="B8736" s="20" t="s">
        <v>39</v>
      </c>
      <c r="C8736" s="20">
        <v>2</v>
      </c>
      <c r="D8736" s="20">
        <v>3</v>
      </c>
      <c r="E8736" s="20">
        <v>6</v>
      </c>
      <c r="F8736" s="20" t="s">
        <v>14</v>
      </c>
      <c r="G8736" s="20" t="s">
        <v>20</v>
      </c>
      <c r="H8736" s="21">
        <v>45267</v>
      </c>
    </row>
    <row r="8737" spans="1:8" ht="22.5" customHeight="1">
      <c r="A8737" s="20" t="s">
        <v>8758</v>
      </c>
      <c r="B8737" s="20" t="s">
        <v>9</v>
      </c>
      <c r="C8737" s="20">
        <v>1</v>
      </c>
      <c r="D8737" s="20">
        <v>2</v>
      </c>
      <c r="E8737" s="20">
        <v>2</v>
      </c>
      <c r="F8737" s="20" t="s">
        <v>22</v>
      </c>
      <c r="G8737" s="20" t="s">
        <v>15</v>
      </c>
      <c r="H8737" s="21">
        <v>45245</v>
      </c>
    </row>
    <row r="8738" spans="1:8" ht="22.5" customHeight="1">
      <c r="A8738" s="20" t="s">
        <v>8759</v>
      </c>
      <c r="B8738" s="20" t="s">
        <v>188</v>
      </c>
      <c r="C8738" s="20">
        <v>4</v>
      </c>
      <c r="D8738" s="20">
        <v>4</v>
      </c>
      <c r="E8738" s="20">
        <v>16</v>
      </c>
      <c r="F8738" s="20" t="s">
        <v>14</v>
      </c>
      <c r="G8738" s="20" t="s">
        <v>11</v>
      </c>
      <c r="H8738" s="21">
        <v>45078</v>
      </c>
    </row>
    <row r="8739" spans="1:8" ht="22.5" customHeight="1">
      <c r="A8739" s="20" t="s">
        <v>8760</v>
      </c>
      <c r="B8739" s="20" t="s">
        <v>39</v>
      </c>
      <c r="C8739" s="20">
        <v>2</v>
      </c>
      <c r="D8739" s="20">
        <v>3</v>
      </c>
      <c r="E8739" s="20">
        <v>6</v>
      </c>
      <c r="F8739" s="20" t="s">
        <v>20</v>
      </c>
      <c r="G8739" s="20" t="s">
        <v>20</v>
      </c>
      <c r="H8739" s="21">
        <v>45285</v>
      </c>
    </row>
    <row r="8740" spans="1:8" ht="22.5" customHeight="1">
      <c r="A8740" s="20" t="s">
        <v>8761</v>
      </c>
      <c r="B8740" s="20" t="s">
        <v>24</v>
      </c>
      <c r="C8740" s="20">
        <v>2</v>
      </c>
      <c r="D8740" s="20">
        <v>4</v>
      </c>
      <c r="E8740" s="20">
        <v>8</v>
      </c>
      <c r="F8740" s="20" t="s">
        <v>14</v>
      </c>
      <c r="G8740" s="20" t="s">
        <v>15</v>
      </c>
      <c r="H8740" s="21">
        <v>44963</v>
      </c>
    </row>
    <row r="8741" spans="1:8" ht="22.5" customHeight="1">
      <c r="A8741" s="20" t="s">
        <v>8762</v>
      </c>
      <c r="B8741" s="20" t="s">
        <v>17</v>
      </c>
      <c r="C8741" s="20">
        <v>1</v>
      </c>
      <c r="D8741" s="20">
        <v>1</v>
      </c>
      <c r="E8741" s="20">
        <v>1</v>
      </c>
      <c r="F8741" s="20" t="s">
        <v>10</v>
      </c>
      <c r="G8741" s="20" t="s">
        <v>15</v>
      </c>
      <c r="H8741" s="21">
        <v>45185</v>
      </c>
    </row>
    <row r="8742" spans="1:8" ht="22.5" customHeight="1">
      <c r="A8742" s="20" t="s">
        <v>8763</v>
      </c>
      <c r="B8742" s="20" t="s">
        <v>9</v>
      </c>
      <c r="C8742" s="20">
        <v>1</v>
      </c>
      <c r="D8742" s="20">
        <v>2</v>
      </c>
      <c r="E8742" s="20">
        <v>2</v>
      </c>
      <c r="F8742" s="20" t="s">
        <v>22</v>
      </c>
      <c r="G8742" s="20" t="s">
        <v>15</v>
      </c>
      <c r="H8742" s="21">
        <v>2</v>
      </c>
    </row>
    <row r="8743" spans="1:8" ht="22.5" customHeight="1">
      <c r="A8743" s="20" t="s">
        <v>8764</v>
      </c>
      <c r="B8743" s="20" t="s">
        <v>24</v>
      </c>
      <c r="C8743" s="20">
        <v>5</v>
      </c>
      <c r="D8743" s="20">
        <v>4</v>
      </c>
      <c r="E8743" s="20">
        <v>20</v>
      </c>
      <c r="F8743" s="20" t="s">
        <v>22</v>
      </c>
      <c r="G8743" s="20" t="s">
        <v>11</v>
      </c>
      <c r="H8743" s="21">
        <v>45209</v>
      </c>
    </row>
    <row r="8744" spans="1:8" ht="22.5" customHeight="1">
      <c r="A8744" s="20" t="s">
        <v>8765</v>
      </c>
      <c r="B8744" s="20" t="s">
        <v>27</v>
      </c>
      <c r="C8744" s="20">
        <v>2</v>
      </c>
      <c r="D8744" s="20">
        <v>4</v>
      </c>
      <c r="E8744" s="20">
        <v>8</v>
      </c>
      <c r="F8744" s="20" t="s">
        <v>20</v>
      </c>
      <c r="G8744" s="20" t="s">
        <v>11</v>
      </c>
      <c r="H8744" s="21">
        <v>44968</v>
      </c>
    </row>
    <row r="8745" spans="1:8" ht="22.5" customHeight="1">
      <c r="A8745" s="20" t="s">
        <v>8766</v>
      </c>
      <c r="B8745" s="20" t="s">
        <v>35</v>
      </c>
      <c r="C8745" s="20">
        <v>1</v>
      </c>
      <c r="D8745" s="20">
        <v>1.5</v>
      </c>
      <c r="E8745" s="20">
        <v>1.5</v>
      </c>
      <c r="F8745" s="20" t="s">
        <v>14</v>
      </c>
      <c r="G8745" s="20" t="s">
        <v>15</v>
      </c>
      <c r="H8745" s="21">
        <v>44948</v>
      </c>
    </row>
    <row r="8746" spans="1:8" ht="22.5" customHeight="1">
      <c r="A8746" s="20" t="s">
        <v>8767</v>
      </c>
      <c r="B8746" s="20" t="s">
        <v>19</v>
      </c>
      <c r="C8746" s="20">
        <v>3</v>
      </c>
      <c r="D8746" s="20">
        <v>5</v>
      </c>
      <c r="E8746" s="20">
        <v>15</v>
      </c>
      <c r="F8746" s="20" t="s">
        <v>14</v>
      </c>
      <c r="G8746" s="20" t="s">
        <v>11</v>
      </c>
      <c r="H8746" s="21">
        <v>45203</v>
      </c>
    </row>
    <row r="8747" spans="1:8" ht="22.5" customHeight="1">
      <c r="A8747" s="20" t="s">
        <v>8768</v>
      </c>
      <c r="B8747" s="20" t="s">
        <v>19</v>
      </c>
      <c r="C8747" s="20">
        <v>5</v>
      </c>
      <c r="D8747" s="20">
        <v>5</v>
      </c>
      <c r="E8747" s="20">
        <v>25</v>
      </c>
      <c r="F8747" s="20" t="s">
        <v>22</v>
      </c>
      <c r="G8747" s="20" t="s">
        <v>15</v>
      </c>
      <c r="H8747" s="21">
        <v>45213</v>
      </c>
    </row>
    <row r="8748" spans="1:8" ht="22.5" customHeight="1">
      <c r="A8748" s="20" t="s">
        <v>8769</v>
      </c>
      <c r="B8748" s="20" t="s">
        <v>39</v>
      </c>
      <c r="C8748" s="20">
        <v>3</v>
      </c>
      <c r="D8748" s="20">
        <v>3</v>
      </c>
      <c r="E8748" s="20">
        <v>9</v>
      </c>
      <c r="F8748" s="20" t="s">
        <v>10</v>
      </c>
      <c r="G8748" s="20" t="s">
        <v>20</v>
      </c>
      <c r="H8748" s="21">
        <v>45059</v>
      </c>
    </row>
    <row r="8749" spans="1:8" ht="22.5" customHeight="1">
      <c r="A8749" s="20" t="s">
        <v>8770</v>
      </c>
      <c r="B8749" s="20" t="s">
        <v>9</v>
      </c>
      <c r="C8749" s="20">
        <v>1</v>
      </c>
      <c r="D8749" s="20">
        <v>2</v>
      </c>
      <c r="E8749" s="20">
        <v>2</v>
      </c>
      <c r="F8749" s="20" t="s">
        <v>20</v>
      </c>
      <c r="G8749" s="20" t="s">
        <v>11</v>
      </c>
      <c r="H8749" s="21">
        <v>45273</v>
      </c>
    </row>
    <row r="8750" spans="1:8" ht="22.5" customHeight="1">
      <c r="A8750" s="20" t="s">
        <v>8771</v>
      </c>
      <c r="B8750" s="20" t="s">
        <v>24</v>
      </c>
      <c r="C8750" s="20">
        <v>5</v>
      </c>
      <c r="D8750" s="20">
        <v>4</v>
      </c>
      <c r="E8750" s="20">
        <v>20</v>
      </c>
      <c r="F8750" s="20" t="s">
        <v>14</v>
      </c>
      <c r="G8750" s="20" t="s">
        <v>20</v>
      </c>
      <c r="H8750" s="21">
        <v>45162</v>
      </c>
    </row>
    <row r="8751" spans="1:8" ht="22.5" customHeight="1">
      <c r="A8751" s="20" t="s">
        <v>8772</v>
      </c>
      <c r="B8751" s="20" t="s">
        <v>19</v>
      </c>
      <c r="C8751" s="20">
        <v>3</v>
      </c>
      <c r="D8751" s="20">
        <v>5</v>
      </c>
      <c r="E8751" s="20">
        <v>15</v>
      </c>
      <c r="F8751" s="20" t="s">
        <v>20</v>
      </c>
      <c r="G8751" s="20" t="s">
        <v>11</v>
      </c>
      <c r="H8751" s="21">
        <v>45072</v>
      </c>
    </row>
    <row r="8752" spans="1:8" ht="22.5" customHeight="1">
      <c r="A8752" s="20" t="s">
        <v>8773</v>
      </c>
      <c r="B8752" s="20" t="s">
        <v>19</v>
      </c>
      <c r="C8752" s="20">
        <v>2</v>
      </c>
      <c r="D8752" s="20">
        <v>5</v>
      </c>
      <c r="E8752" s="20">
        <v>10</v>
      </c>
      <c r="F8752" s="20" t="s">
        <v>10</v>
      </c>
      <c r="G8752" s="20" t="s">
        <v>11</v>
      </c>
      <c r="H8752" s="21">
        <v>45207</v>
      </c>
    </row>
    <row r="8753" spans="1:8" ht="22.5" customHeight="1">
      <c r="A8753" s="20" t="s">
        <v>8774</v>
      </c>
      <c r="B8753" s="20" t="s">
        <v>27</v>
      </c>
      <c r="C8753" s="20">
        <v>2</v>
      </c>
      <c r="D8753" s="20">
        <v>4</v>
      </c>
      <c r="E8753" s="20">
        <v>8</v>
      </c>
      <c r="F8753" s="20" t="s">
        <v>22</v>
      </c>
      <c r="G8753" s="20" t="s">
        <v>15</v>
      </c>
      <c r="H8753" s="21">
        <v>45222</v>
      </c>
    </row>
    <row r="8754" spans="1:8" ht="22.5" customHeight="1">
      <c r="A8754" s="20" t="s">
        <v>8775</v>
      </c>
      <c r="B8754" s="20" t="s">
        <v>19</v>
      </c>
      <c r="C8754" s="20">
        <v>4</v>
      </c>
      <c r="D8754" s="20">
        <v>5</v>
      </c>
      <c r="E8754" s="20">
        <v>20</v>
      </c>
      <c r="F8754" s="20" t="s">
        <v>20</v>
      </c>
      <c r="G8754" s="20" t="s">
        <v>11</v>
      </c>
      <c r="H8754" s="21">
        <v>44951</v>
      </c>
    </row>
    <row r="8755" spans="1:8" ht="22.5" customHeight="1">
      <c r="A8755" s="20" t="s">
        <v>8776</v>
      </c>
      <c r="B8755" s="20" t="s">
        <v>9</v>
      </c>
      <c r="C8755" s="20">
        <v>5</v>
      </c>
      <c r="D8755" s="20">
        <v>2</v>
      </c>
      <c r="E8755" s="20">
        <v>10</v>
      </c>
      <c r="F8755" s="20" t="s">
        <v>10</v>
      </c>
      <c r="G8755" s="20" t="s">
        <v>20</v>
      </c>
      <c r="H8755" s="21">
        <v>44970</v>
      </c>
    </row>
    <row r="8756" spans="1:8" ht="22.5" customHeight="1">
      <c r="A8756" s="20" t="s">
        <v>8777</v>
      </c>
      <c r="B8756" s="20" t="s">
        <v>24</v>
      </c>
      <c r="C8756" s="20">
        <v>4</v>
      </c>
      <c r="D8756" s="20">
        <v>4</v>
      </c>
      <c r="E8756" s="20">
        <v>16</v>
      </c>
      <c r="F8756" s="20" t="s">
        <v>22</v>
      </c>
      <c r="G8756" s="20" t="s">
        <v>20</v>
      </c>
      <c r="H8756" s="21">
        <v>45131</v>
      </c>
    </row>
    <row r="8757" spans="1:8" ht="22.5" customHeight="1">
      <c r="A8757" s="20" t="s">
        <v>8778</v>
      </c>
      <c r="B8757" s="20" t="s">
        <v>27</v>
      </c>
      <c r="C8757" s="20">
        <v>1</v>
      </c>
      <c r="D8757" s="20">
        <v>4</v>
      </c>
      <c r="E8757" s="20">
        <v>4</v>
      </c>
      <c r="F8757" s="20" t="s">
        <v>14</v>
      </c>
      <c r="G8757" s="20" t="s">
        <v>15</v>
      </c>
      <c r="H8757" s="21">
        <v>45078</v>
      </c>
    </row>
    <row r="8758" spans="1:8" ht="22.5" customHeight="1">
      <c r="A8758" s="20" t="s">
        <v>8779</v>
      </c>
      <c r="B8758" s="20" t="s">
        <v>9</v>
      </c>
      <c r="C8758" s="20">
        <v>3</v>
      </c>
      <c r="D8758" s="20">
        <v>2</v>
      </c>
      <c r="E8758" s="20">
        <v>6</v>
      </c>
      <c r="F8758" s="20" t="s">
        <v>22</v>
      </c>
      <c r="G8758" s="20" t="s">
        <v>20</v>
      </c>
      <c r="H8758" s="21">
        <v>45238</v>
      </c>
    </row>
    <row r="8759" spans="1:8" ht="22.5" customHeight="1">
      <c r="A8759" s="20" t="s">
        <v>8780</v>
      </c>
      <c r="B8759" s="20" t="s">
        <v>13</v>
      </c>
      <c r="C8759" s="20">
        <v>3</v>
      </c>
      <c r="D8759" s="20">
        <v>3</v>
      </c>
      <c r="E8759" s="20">
        <v>9</v>
      </c>
      <c r="F8759" s="20" t="s">
        <v>14</v>
      </c>
      <c r="G8759" s="20" t="s">
        <v>11</v>
      </c>
      <c r="H8759" s="21">
        <v>44955</v>
      </c>
    </row>
    <row r="8760" spans="1:8" ht="22.5" customHeight="1">
      <c r="A8760" s="20" t="s">
        <v>8781</v>
      </c>
      <c r="B8760" s="20" t="s">
        <v>17</v>
      </c>
      <c r="C8760" s="20">
        <v>1</v>
      </c>
      <c r="D8760" s="20">
        <v>1</v>
      </c>
      <c r="E8760" s="20">
        <v>1</v>
      </c>
      <c r="F8760" s="20" t="s">
        <v>14</v>
      </c>
      <c r="G8760" s="20" t="s">
        <v>20</v>
      </c>
      <c r="H8760" s="21">
        <v>45186</v>
      </c>
    </row>
    <row r="8761" spans="1:8" ht="22.5" customHeight="1">
      <c r="A8761" s="20" t="s">
        <v>8782</v>
      </c>
      <c r="B8761" s="20" t="s">
        <v>9</v>
      </c>
      <c r="C8761" s="20">
        <v>5</v>
      </c>
      <c r="D8761" s="20">
        <v>2</v>
      </c>
      <c r="E8761" s="20">
        <v>10</v>
      </c>
      <c r="F8761" s="20" t="s">
        <v>10</v>
      </c>
      <c r="G8761" s="20" t="s">
        <v>11</v>
      </c>
      <c r="H8761" s="21">
        <v>45101</v>
      </c>
    </row>
    <row r="8762" spans="1:8" ht="22.5" customHeight="1">
      <c r="A8762" s="20" t="s">
        <v>8783</v>
      </c>
      <c r="B8762" s="20" t="s">
        <v>19</v>
      </c>
      <c r="C8762" s="20">
        <v>4</v>
      </c>
      <c r="D8762" s="20">
        <v>5</v>
      </c>
      <c r="E8762" s="20">
        <v>20</v>
      </c>
      <c r="F8762" s="20" t="s">
        <v>14</v>
      </c>
      <c r="G8762" s="20" t="s">
        <v>20</v>
      </c>
      <c r="H8762" s="21">
        <v>45062</v>
      </c>
    </row>
    <row r="8763" spans="1:8" ht="22.5" customHeight="1">
      <c r="A8763" s="20" t="s">
        <v>8784</v>
      </c>
      <c r="B8763" s="20" t="s">
        <v>188</v>
      </c>
      <c r="C8763" s="20">
        <v>1</v>
      </c>
      <c r="D8763" s="20">
        <v>4</v>
      </c>
      <c r="E8763" s="20">
        <v>4</v>
      </c>
      <c r="F8763" s="20" t="s">
        <v>20</v>
      </c>
      <c r="G8763" s="20" t="s">
        <v>15</v>
      </c>
      <c r="H8763" s="21">
        <v>45261</v>
      </c>
    </row>
    <row r="8764" spans="1:8" ht="22.5" customHeight="1">
      <c r="A8764" s="20" t="s">
        <v>8785</v>
      </c>
      <c r="B8764" s="20" t="s">
        <v>27</v>
      </c>
      <c r="C8764" s="20">
        <v>2</v>
      </c>
      <c r="D8764" s="20">
        <v>4</v>
      </c>
      <c r="E8764" s="20">
        <v>8</v>
      </c>
      <c r="F8764" s="20" t="s">
        <v>20</v>
      </c>
      <c r="G8764" s="20" t="s">
        <v>20</v>
      </c>
      <c r="H8764" s="21">
        <v>45161</v>
      </c>
    </row>
    <row r="8765" spans="1:8" ht="22.5" customHeight="1">
      <c r="A8765" s="20" t="s">
        <v>8786</v>
      </c>
      <c r="B8765" s="20" t="s">
        <v>35</v>
      </c>
      <c r="C8765" s="20">
        <v>5</v>
      </c>
      <c r="D8765" s="20">
        <v>1.5</v>
      </c>
      <c r="E8765" s="20">
        <v>7.5</v>
      </c>
      <c r="F8765" s="20" t="s">
        <v>10</v>
      </c>
      <c r="G8765" s="20" t="s">
        <v>11</v>
      </c>
      <c r="H8765" s="21">
        <v>44967</v>
      </c>
    </row>
    <row r="8766" spans="1:8" ht="22.5" customHeight="1">
      <c r="A8766" s="20" t="s">
        <v>8787</v>
      </c>
      <c r="B8766" s="20" t="s">
        <v>9</v>
      </c>
      <c r="C8766" s="20">
        <v>1</v>
      </c>
      <c r="D8766" s="20">
        <v>2</v>
      </c>
      <c r="E8766" s="20">
        <v>2</v>
      </c>
      <c r="F8766" s="20" t="s">
        <v>22</v>
      </c>
      <c r="G8766" s="20" t="s">
        <v>20</v>
      </c>
      <c r="H8766" s="21">
        <v>45082</v>
      </c>
    </row>
    <row r="8767" spans="1:8" ht="22.5" customHeight="1">
      <c r="A8767" s="20" t="s">
        <v>8788</v>
      </c>
      <c r="B8767" s="20" t="s">
        <v>9</v>
      </c>
      <c r="C8767" s="20">
        <v>4</v>
      </c>
      <c r="D8767" s="20">
        <v>2</v>
      </c>
      <c r="E8767" s="20">
        <v>8</v>
      </c>
      <c r="F8767" s="20" t="s">
        <v>22</v>
      </c>
      <c r="G8767" s="20" t="s">
        <v>20</v>
      </c>
      <c r="H8767" s="21">
        <v>45109</v>
      </c>
    </row>
    <row r="8768" spans="1:8" ht="22.5" customHeight="1">
      <c r="A8768" s="20" t="s">
        <v>8789</v>
      </c>
      <c r="B8768" s="20" t="s">
        <v>9</v>
      </c>
      <c r="C8768" s="20">
        <v>1</v>
      </c>
      <c r="D8768" s="20">
        <v>2</v>
      </c>
      <c r="E8768" s="20">
        <v>2</v>
      </c>
      <c r="F8768" s="20" t="s">
        <v>14</v>
      </c>
      <c r="G8768" s="20" t="s">
        <v>20</v>
      </c>
      <c r="H8768" s="21">
        <v>45122</v>
      </c>
    </row>
    <row r="8769" spans="1:8" ht="22.5" customHeight="1">
      <c r="A8769" s="20" t="s">
        <v>8790</v>
      </c>
      <c r="B8769" s="20" t="s">
        <v>13</v>
      </c>
      <c r="C8769" s="20">
        <v>4</v>
      </c>
      <c r="D8769" s="20">
        <v>3</v>
      </c>
      <c r="E8769" s="20">
        <v>12</v>
      </c>
      <c r="F8769" s="20" t="s">
        <v>14</v>
      </c>
      <c r="G8769" s="20" t="s">
        <v>15</v>
      </c>
      <c r="H8769" s="21">
        <v>45259</v>
      </c>
    </row>
    <row r="8770" spans="1:8" ht="22.5" customHeight="1">
      <c r="A8770" s="20" t="s">
        <v>8791</v>
      </c>
      <c r="B8770" s="20" t="s">
        <v>35</v>
      </c>
      <c r="C8770" s="20">
        <v>5</v>
      </c>
      <c r="D8770" s="20">
        <v>1.5</v>
      </c>
      <c r="E8770" s="20">
        <v>7.5</v>
      </c>
      <c r="F8770" s="20" t="s">
        <v>14</v>
      </c>
      <c r="G8770" s="20" t="s">
        <v>20</v>
      </c>
      <c r="H8770" s="21">
        <v>45220</v>
      </c>
    </row>
    <row r="8771" spans="1:8" ht="22.5" customHeight="1">
      <c r="A8771" s="20" t="s">
        <v>8792</v>
      </c>
      <c r="B8771" s="20" t="s">
        <v>35</v>
      </c>
      <c r="C8771" s="20">
        <v>1</v>
      </c>
      <c r="D8771" s="20">
        <v>1.5</v>
      </c>
      <c r="E8771" s="20">
        <v>1.5</v>
      </c>
      <c r="F8771" s="20" t="s">
        <v>20</v>
      </c>
      <c r="G8771" s="20" t="s">
        <v>20</v>
      </c>
      <c r="H8771" s="21">
        <v>45138</v>
      </c>
    </row>
    <row r="8772" spans="1:8" ht="22.5" customHeight="1">
      <c r="A8772" s="20" t="s">
        <v>8793</v>
      </c>
      <c r="B8772" s="20" t="s">
        <v>27</v>
      </c>
      <c r="C8772" s="20">
        <v>1</v>
      </c>
      <c r="D8772" s="20">
        <v>4</v>
      </c>
      <c r="E8772" s="20">
        <v>4</v>
      </c>
      <c r="F8772" s="20" t="s">
        <v>10</v>
      </c>
      <c r="G8772" s="20" t="s">
        <v>20</v>
      </c>
      <c r="H8772" s="21">
        <v>45256</v>
      </c>
    </row>
    <row r="8773" spans="1:8" ht="22.5" customHeight="1">
      <c r="A8773" s="20" t="s">
        <v>8794</v>
      </c>
      <c r="B8773" s="20" t="s">
        <v>13</v>
      </c>
      <c r="C8773" s="20">
        <v>2</v>
      </c>
      <c r="D8773" s="20">
        <v>3</v>
      </c>
      <c r="E8773" s="20">
        <v>6</v>
      </c>
      <c r="F8773" s="20" t="s">
        <v>20</v>
      </c>
      <c r="G8773" s="20" t="s">
        <v>11</v>
      </c>
      <c r="H8773" s="21">
        <v>45222</v>
      </c>
    </row>
    <row r="8774" spans="1:8" ht="22.5" customHeight="1">
      <c r="A8774" s="20" t="s">
        <v>8795</v>
      </c>
      <c r="B8774" s="20" t="s">
        <v>24</v>
      </c>
      <c r="C8774" s="20">
        <v>3</v>
      </c>
      <c r="D8774" s="20">
        <v>4</v>
      </c>
      <c r="E8774" s="20">
        <v>12</v>
      </c>
      <c r="F8774" s="20" t="s">
        <v>14</v>
      </c>
      <c r="G8774" s="20" t="s">
        <v>20</v>
      </c>
      <c r="H8774" s="21">
        <v>45060</v>
      </c>
    </row>
    <row r="8775" spans="1:8" ht="22.5" customHeight="1">
      <c r="A8775" s="20" t="s">
        <v>8796</v>
      </c>
      <c r="B8775" s="20" t="s">
        <v>24</v>
      </c>
      <c r="C8775" s="20">
        <v>2</v>
      </c>
      <c r="D8775" s="20">
        <v>4</v>
      </c>
      <c r="E8775" s="20">
        <v>8</v>
      </c>
      <c r="F8775" s="20" t="s">
        <v>10</v>
      </c>
      <c r="G8775" s="20" t="s">
        <v>20</v>
      </c>
      <c r="H8775" s="21">
        <v>45008</v>
      </c>
    </row>
    <row r="8776" spans="1:8" ht="22.5" customHeight="1">
      <c r="A8776" s="20" t="s">
        <v>8797</v>
      </c>
      <c r="B8776" s="20" t="s">
        <v>39</v>
      </c>
      <c r="C8776" s="20">
        <v>4</v>
      </c>
      <c r="D8776" s="20">
        <v>3</v>
      </c>
      <c r="E8776" s="20">
        <v>12</v>
      </c>
      <c r="F8776" s="20" t="s">
        <v>22</v>
      </c>
      <c r="G8776" s="20" t="s">
        <v>15</v>
      </c>
      <c r="H8776" s="21">
        <v>45062</v>
      </c>
    </row>
    <row r="8777" spans="1:8" ht="22.5" customHeight="1">
      <c r="A8777" s="20" t="s">
        <v>8798</v>
      </c>
      <c r="B8777" s="20" t="s">
        <v>9</v>
      </c>
      <c r="C8777" s="20">
        <v>1</v>
      </c>
      <c r="D8777" s="20">
        <v>2</v>
      </c>
      <c r="E8777" s="20">
        <v>2</v>
      </c>
      <c r="F8777" s="20" t="s">
        <v>22</v>
      </c>
      <c r="G8777" s="20" t="s">
        <v>15</v>
      </c>
      <c r="H8777" s="21">
        <v>45081</v>
      </c>
    </row>
    <row r="8778" spans="1:8" ht="22.5" customHeight="1">
      <c r="A8778" s="20" t="s">
        <v>8799</v>
      </c>
      <c r="B8778" s="20" t="s">
        <v>39</v>
      </c>
      <c r="C8778" s="20">
        <v>3</v>
      </c>
      <c r="D8778" s="20">
        <v>3</v>
      </c>
      <c r="E8778" s="20">
        <v>9</v>
      </c>
      <c r="F8778" s="20" t="s">
        <v>10</v>
      </c>
      <c r="G8778" s="20" t="s">
        <v>11</v>
      </c>
      <c r="H8778" s="21">
        <v>2</v>
      </c>
    </row>
    <row r="8779" spans="1:8" ht="22.5" customHeight="1">
      <c r="A8779" s="20" t="s">
        <v>8800</v>
      </c>
      <c r="B8779" s="20" t="s">
        <v>9</v>
      </c>
      <c r="C8779" s="20">
        <v>5</v>
      </c>
      <c r="D8779" s="20">
        <v>2</v>
      </c>
      <c r="E8779" s="20">
        <v>10</v>
      </c>
      <c r="F8779" s="20" t="s">
        <v>10</v>
      </c>
      <c r="G8779" s="20" t="s">
        <v>15</v>
      </c>
      <c r="H8779" s="21">
        <v>45248</v>
      </c>
    </row>
    <row r="8780" spans="1:8" ht="22.5" customHeight="1">
      <c r="A8780" s="20" t="s">
        <v>8801</v>
      </c>
      <c r="B8780" s="20" t="s">
        <v>188</v>
      </c>
      <c r="C8780" s="20">
        <v>2</v>
      </c>
      <c r="D8780" s="20">
        <v>4</v>
      </c>
      <c r="E8780" s="20">
        <v>8</v>
      </c>
      <c r="F8780" s="20" t="s">
        <v>10</v>
      </c>
      <c r="G8780" s="20" t="s">
        <v>15</v>
      </c>
      <c r="H8780" s="21">
        <v>44942</v>
      </c>
    </row>
    <row r="8781" spans="1:8" ht="22.5" customHeight="1">
      <c r="A8781" s="20" t="s">
        <v>8802</v>
      </c>
      <c r="B8781" s="20" t="s">
        <v>17</v>
      </c>
      <c r="C8781" s="20">
        <v>5</v>
      </c>
      <c r="D8781" s="20">
        <v>1</v>
      </c>
      <c r="E8781" s="20">
        <v>5</v>
      </c>
      <c r="F8781" s="20" t="s">
        <v>10</v>
      </c>
      <c r="G8781" s="20" t="s">
        <v>20</v>
      </c>
      <c r="H8781" s="21">
        <v>44940</v>
      </c>
    </row>
    <row r="8782" spans="1:8" ht="22.5" customHeight="1">
      <c r="A8782" s="20" t="s">
        <v>8803</v>
      </c>
      <c r="B8782" s="20" t="s">
        <v>19</v>
      </c>
      <c r="C8782" s="20">
        <v>4</v>
      </c>
      <c r="D8782" s="20">
        <v>5</v>
      </c>
      <c r="E8782" s="20">
        <v>20</v>
      </c>
      <c r="F8782" s="20" t="s">
        <v>22</v>
      </c>
      <c r="G8782" s="20" t="s">
        <v>11</v>
      </c>
      <c r="H8782" s="21">
        <v>45017</v>
      </c>
    </row>
    <row r="8783" spans="1:8" ht="22.5" customHeight="1">
      <c r="A8783" s="20" t="s">
        <v>8804</v>
      </c>
      <c r="B8783" s="20" t="s">
        <v>35</v>
      </c>
      <c r="C8783" s="20">
        <v>1</v>
      </c>
      <c r="D8783" s="20">
        <v>1.5</v>
      </c>
      <c r="E8783" s="20">
        <v>1.5</v>
      </c>
      <c r="F8783" s="20" t="s">
        <v>10</v>
      </c>
      <c r="G8783" s="20" t="s">
        <v>15</v>
      </c>
      <c r="H8783" s="21">
        <v>45140</v>
      </c>
    </row>
    <row r="8784" spans="1:8" ht="22.5" customHeight="1">
      <c r="A8784" s="20" t="s">
        <v>8805</v>
      </c>
      <c r="B8784" s="20" t="s">
        <v>9</v>
      </c>
      <c r="C8784" s="20">
        <v>4</v>
      </c>
      <c r="D8784" s="20">
        <v>2</v>
      </c>
      <c r="E8784" s="20">
        <v>8</v>
      </c>
      <c r="F8784" s="20" t="s">
        <v>20</v>
      </c>
      <c r="G8784" s="20" t="s">
        <v>20</v>
      </c>
      <c r="H8784" s="21">
        <v>45157</v>
      </c>
    </row>
    <row r="8785" spans="1:8" ht="22.5" customHeight="1">
      <c r="A8785" s="20" t="s">
        <v>8806</v>
      </c>
      <c r="B8785" s="20" t="s">
        <v>17</v>
      </c>
      <c r="C8785" s="20">
        <v>4</v>
      </c>
      <c r="D8785" s="20">
        <v>1</v>
      </c>
      <c r="E8785" s="20">
        <v>4</v>
      </c>
      <c r="F8785" s="20" t="s">
        <v>22</v>
      </c>
      <c r="G8785" s="20" t="s">
        <v>11</v>
      </c>
      <c r="H8785" s="21">
        <v>2</v>
      </c>
    </row>
    <row r="8786" spans="1:8" ht="22.5" customHeight="1">
      <c r="A8786" s="20" t="s">
        <v>8807</v>
      </c>
      <c r="B8786" s="20" t="s">
        <v>9</v>
      </c>
      <c r="C8786" s="20">
        <v>4</v>
      </c>
      <c r="D8786" s="20">
        <v>2</v>
      </c>
      <c r="E8786" s="20">
        <v>8</v>
      </c>
      <c r="F8786" s="20" t="s">
        <v>14</v>
      </c>
      <c r="G8786" s="20" t="s">
        <v>20</v>
      </c>
      <c r="H8786" s="21">
        <v>44940</v>
      </c>
    </row>
    <row r="8787" spans="1:8" ht="22.5" customHeight="1">
      <c r="A8787" s="20" t="s">
        <v>8808</v>
      </c>
      <c r="B8787" s="20" t="s">
        <v>19</v>
      </c>
      <c r="C8787" s="20">
        <v>3</v>
      </c>
      <c r="D8787" s="20">
        <v>5</v>
      </c>
      <c r="E8787" s="20">
        <v>15</v>
      </c>
      <c r="F8787" s="20" t="s">
        <v>14</v>
      </c>
      <c r="G8787" s="20" t="s">
        <v>20</v>
      </c>
      <c r="H8787" s="21">
        <v>45181</v>
      </c>
    </row>
    <row r="8788" spans="1:8" ht="22.5" customHeight="1">
      <c r="A8788" s="20" t="s">
        <v>8809</v>
      </c>
      <c r="B8788" s="20" t="s">
        <v>39</v>
      </c>
      <c r="C8788" s="20">
        <v>5</v>
      </c>
      <c r="D8788" s="20">
        <v>3</v>
      </c>
      <c r="E8788" s="20">
        <v>15</v>
      </c>
      <c r="F8788" s="20" t="s">
        <v>22</v>
      </c>
      <c r="G8788" s="20" t="s">
        <v>15</v>
      </c>
      <c r="H8788" s="21">
        <v>45227</v>
      </c>
    </row>
    <row r="8789" spans="1:8" ht="22.5" customHeight="1">
      <c r="A8789" s="20" t="s">
        <v>8810</v>
      </c>
      <c r="B8789" s="20" t="s">
        <v>188</v>
      </c>
      <c r="C8789" s="20">
        <v>5</v>
      </c>
      <c r="D8789" s="20">
        <v>4</v>
      </c>
      <c r="E8789" s="20">
        <v>20</v>
      </c>
      <c r="F8789" s="20" t="s">
        <v>22</v>
      </c>
      <c r="G8789" s="20" t="s">
        <v>20</v>
      </c>
      <c r="H8789" s="21">
        <v>2</v>
      </c>
    </row>
    <row r="8790" spans="1:8" ht="22.5" customHeight="1">
      <c r="A8790" s="20" t="s">
        <v>8811</v>
      </c>
      <c r="B8790" s="20" t="s">
        <v>188</v>
      </c>
      <c r="C8790" s="20">
        <v>1</v>
      </c>
      <c r="D8790" s="20">
        <v>4</v>
      </c>
      <c r="E8790" s="20">
        <v>4</v>
      </c>
      <c r="F8790" s="20" t="s">
        <v>20</v>
      </c>
      <c r="G8790" s="20" t="s">
        <v>20</v>
      </c>
      <c r="H8790" s="21">
        <v>2</v>
      </c>
    </row>
    <row r="8791" spans="1:8" ht="22.5" customHeight="1">
      <c r="A8791" s="20" t="s">
        <v>8812</v>
      </c>
      <c r="B8791" s="20" t="s">
        <v>39</v>
      </c>
      <c r="C8791" s="20">
        <v>2</v>
      </c>
      <c r="D8791" s="20">
        <v>3</v>
      </c>
      <c r="E8791" s="20">
        <v>6</v>
      </c>
      <c r="F8791" s="20" t="s">
        <v>10</v>
      </c>
      <c r="G8791" s="20" t="s">
        <v>15</v>
      </c>
      <c r="H8791" s="21">
        <v>45071</v>
      </c>
    </row>
    <row r="8792" spans="1:8" ht="22.5" customHeight="1">
      <c r="A8792" s="20" t="s">
        <v>8813</v>
      </c>
      <c r="B8792" s="20" t="s">
        <v>9</v>
      </c>
      <c r="C8792" s="20">
        <v>1</v>
      </c>
      <c r="D8792" s="20">
        <v>2</v>
      </c>
      <c r="E8792" s="20">
        <v>2</v>
      </c>
      <c r="F8792" s="20" t="s">
        <v>20</v>
      </c>
      <c r="G8792" s="20" t="s">
        <v>15</v>
      </c>
      <c r="H8792" s="21">
        <v>44981</v>
      </c>
    </row>
    <row r="8793" spans="1:8" ht="22.5" customHeight="1">
      <c r="A8793" s="20" t="s">
        <v>8814</v>
      </c>
      <c r="B8793" s="20" t="s">
        <v>13</v>
      </c>
      <c r="C8793" s="20">
        <v>2</v>
      </c>
      <c r="D8793" s="20">
        <v>3</v>
      </c>
      <c r="E8793" s="20">
        <v>6</v>
      </c>
      <c r="F8793" s="20" t="s">
        <v>20</v>
      </c>
      <c r="G8793" s="20" t="s">
        <v>11</v>
      </c>
      <c r="H8793" s="21">
        <v>2</v>
      </c>
    </row>
    <row r="8794" spans="1:8" ht="22.5" customHeight="1">
      <c r="A8794" s="20" t="s">
        <v>8815</v>
      </c>
      <c r="B8794" s="20" t="s">
        <v>19</v>
      </c>
      <c r="C8794" s="20">
        <v>1</v>
      </c>
      <c r="D8794" s="20">
        <v>5</v>
      </c>
      <c r="E8794" s="20">
        <v>5</v>
      </c>
      <c r="F8794" s="20" t="s">
        <v>20</v>
      </c>
      <c r="G8794" s="20" t="s">
        <v>20</v>
      </c>
      <c r="H8794" s="21">
        <v>44962</v>
      </c>
    </row>
    <row r="8795" spans="1:8" ht="22.5" customHeight="1">
      <c r="A8795" s="20" t="s">
        <v>8816</v>
      </c>
      <c r="B8795" s="20" t="s">
        <v>13</v>
      </c>
      <c r="C8795" s="20">
        <v>5</v>
      </c>
      <c r="D8795" s="20">
        <v>3</v>
      </c>
      <c r="E8795" s="20">
        <v>15</v>
      </c>
      <c r="F8795" s="20" t="s">
        <v>22</v>
      </c>
      <c r="G8795" s="20" t="s">
        <v>15</v>
      </c>
      <c r="H8795" s="21">
        <v>45088</v>
      </c>
    </row>
    <row r="8796" spans="1:8" ht="22.5" customHeight="1">
      <c r="A8796" s="20" t="s">
        <v>8817</v>
      </c>
      <c r="B8796" s="20" t="s">
        <v>13</v>
      </c>
      <c r="C8796" s="20">
        <v>1</v>
      </c>
      <c r="D8796" s="20">
        <v>3</v>
      </c>
      <c r="E8796" s="20">
        <v>3</v>
      </c>
      <c r="F8796" s="20" t="s">
        <v>10</v>
      </c>
      <c r="G8796" s="20" t="s">
        <v>20</v>
      </c>
      <c r="H8796" s="21">
        <v>44997</v>
      </c>
    </row>
    <row r="8797" spans="1:8" ht="22.5" customHeight="1">
      <c r="A8797" s="20" t="s">
        <v>8818</v>
      </c>
      <c r="B8797" s="20" t="s">
        <v>24</v>
      </c>
      <c r="C8797" s="20">
        <v>3</v>
      </c>
      <c r="D8797" s="20">
        <v>4</v>
      </c>
      <c r="E8797" s="20">
        <v>12</v>
      </c>
      <c r="F8797" s="20" t="s">
        <v>20</v>
      </c>
      <c r="G8797" s="20" t="s">
        <v>15</v>
      </c>
      <c r="H8797" s="21">
        <v>44955</v>
      </c>
    </row>
    <row r="8798" spans="1:8" ht="22.5" customHeight="1">
      <c r="A8798" s="20" t="s">
        <v>8819</v>
      </c>
      <c r="B8798" s="20" t="s">
        <v>19</v>
      </c>
      <c r="C8798" s="20">
        <v>1</v>
      </c>
      <c r="D8798" s="20">
        <v>5</v>
      </c>
      <c r="E8798" s="20">
        <v>5</v>
      </c>
      <c r="F8798" s="20" t="s">
        <v>14</v>
      </c>
      <c r="G8798" s="20" t="s">
        <v>15</v>
      </c>
      <c r="H8798" s="21">
        <v>45236</v>
      </c>
    </row>
    <row r="8799" spans="1:8" ht="22.5" customHeight="1">
      <c r="A8799" s="20" t="s">
        <v>8820</v>
      </c>
      <c r="B8799" s="20" t="s">
        <v>24</v>
      </c>
      <c r="C8799" s="20">
        <v>2</v>
      </c>
      <c r="D8799" s="20">
        <v>4</v>
      </c>
      <c r="E8799" s="20">
        <v>8</v>
      </c>
      <c r="F8799" s="20" t="s">
        <v>20</v>
      </c>
      <c r="G8799" s="20" t="s">
        <v>11</v>
      </c>
      <c r="H8799" s="21">
        <v>45060</v>
      </c>
    </row>
    <row r="8800" spans="1:8" ht="22.5" customHeight="1">
      <c r="A8800" s="20" t="s">
        <v>8821</v>
      </c>
      <c r="B8800" s="20" t="s">
        <v>24</v>
      </c>
      <c r="C8800" s="20">
        <v>1</v>
      </c>
      <c r="D8800" s="20">
        <v>4</v>
      </c>
      <c r="E8800" s="20">
        <v>4</v>
      </c>
      <c r="F8800" s="20" t="s">
        <v>14</v>
      </c>
      <c r="G8800" s="20" t="s">
        <v>11</v>
      </c>
      <c r="H8800" s="21">
        <v>45240</v>
      </c>
    </row>
    <row r="8801" spans="1:8" ht="22.5" customHeight="1">
      <c r="A8801" s="20" t="s">
        <v>8822</v>
      </c>
      <c r="B8801" s="20" t="s">
        <v>17</v>
      </c>
      <c r="C8801" s="20">
        <v>4</v>
      </c>
      <c r="D8801" s="20">
        <v>1</v>
      </c>
      <c r="E8801" s="20">
        <v>4</v>
      </c>
      <c r="F8801" s="20" t="s">
        <v>20</v>
      </c>
      <c r="G8801" s="20" t="s">
        <v>11</v>
      </c>
      <c r="H8801" s="21">
        <v>45125</v>
      </c>
    </row>
    <row r="8802" spans="1:8" ht="22.5" customHeight="1">
      <c r="A8802" s="20" t="s">
        <v>8823</v>
      </c>
      <c r="B8802" s="20" t="s">
        <v>39</v>
      </c>
      <c r="C8802" s="20">
        <v>4</v>
      </c>
      <c r="D8802" s="20">
        <v>3</v>
      </c>
      <c r="E8802" s="20">
        <v>12</v>
      </c>
      <c r="F8802" s="20" t="s">
        <v>22</v>
      </c>
      <c r="G8802" s="20" t="s">
        <v>15</v>
      </c>
      <c r="H8802" s="21">
        <v>45219</v>
      </c>
    </row>
    <row r="8803" spans="1:8" ht="22.5" customHeight="1">
      <c r="A8803" s="20" t="s">
        <v>8824</v>
      </c>
      <c r="B8803" s="20" t="s">
        <v>24</v>
      </c>
      <c r="C8803" s="20">
        <v>1</v>
      </c>
      <c r="D8803" s="20">
        <v>4</v>
      </c>
      <c r="E8803" s="20">
        <v>4</v>
      </c>
      <c r="F8803" s="20" t="s">
        <v>14</v>
      </c>
      <c r="G8803" s="20" t="s">
        <v>15</v>
      </c>
      <c r="H8803" s="21">
        <v>45104</v>
      </c>
    </row>
    <row r="8804" spans="1:8" ht="22.5" customHeight="1">
      <c r="A8804" s="20" t="s">
        <v>8825</v>
      </c>
      <c r="B8804" s="20" t="s">
        <v>13</v>
      </c>
      <c r="C8804" s="20">
        <v>4</v>
      </c>
      <c r="D8804" s="20">
        <v>3</v>
      </c>
      <c r="E8804" s="20">
        <v>12</v>
      </c>
      <c r="F8804" s="20" t="s">
        <v>20</v>
      </c>
      <c r="G8804" s="20" t="s">
        <v>20</v>
      </c>
      <c r="H8804" s="21">
        <v>45027</v>
      </c>
    </row>
    <row r="8805" spans="1:8" ht="22.5" customHeight="1">
      <c r="A8805" s="20" t="s">
        <v>8826</v>
      </c>
      <c r="B8805" s="20" t="s">
        <v>19</v>
      </c>
      <c r="C8805" s="20">
        <v>2</v>
      </c>
      <c r="D8805" s="20">
        <v>5</v>
      </c>
      <c r="E8805" s="20">
        <v>10</v>
      </c>
      <c r="F8805" s="20" t="s">
        <v>10</v>
      </c>
      <c r="G8805" s="20" t="s">
        <v>11</v>
      </c>
      <c r="H8805" s="21">
        <v>44985</v>
      </c>
    </row>
    <row r="8806" spans="1:8" ht="22.5" customHeight="1">
      <c r="A8806" s="20" t="s">
        <v>8827</v>
      </c>
      <c r="B8806" s="20" t="s">
        <v>24</v>
      </c>
      <c r="C8806" s="20">
        <v>2</v>
      </c>
      <c r="D8806" s="20">
        <v>4</v>
      </c>
      <c r="E8806" s="20">
        <v>8</v>
      </c>
      <c r="F8806" s="20" t="s">
        <v>22</v>
      </c>
      <c r="G8806" s="20" t="s">
        <v>20</v>
      </c>
      <c r="H8806" s="21">
        <v>45041</v>
      </c>
    </row>
    <row r="8807" spans="1:8" ht="22.5" customHeight="1">
      <c r="A8807" s="20" t="s">
        <v>8828</v>
      </c>
      <c r="B8807" s="20" t="s">
        <v>13</v>
      </c>
      <c r="C8807" s="20">
        <v>5</v>
      </c>
      <c r="D8807" s="20">
        <v>3</v>
      </c>
      <c r="E8807" s="20">
        <v>15</v>
      </c>
      <c r="F8807" s="20" t="s">
        <v>14</v>
      </c>
      <c r="G8807" s="20" t="s">
        <v>15</v>
      </c>
      <c r="H8807" s="21">
        <v>44960</v>
      </c>
    </row>
    <row r="8808" spans="1:8" ht="22.5" customHeight="1">
      <c r="A8808" s="20" t="s">
        <v>8829</v>
      </c>
      <c r="B8808" s="20" t="s">
        <v>27</v>
      </c>
      <c r="C8808" s="20">
        <v>4</v>
      </c>
      <c r="D8808" s="20">
        <v>4</v>
      </c>
      <c r="E8808" s="20">
        <v>16</v>
      </c>
      <c r="F8808" s="20" t="s">
        <v>20</v>
      </c>
      <c r="G8808" s="20" t="s">
        <v>11</v>
      </c>
      <c r="H8808" s="21">
        <v>45164</v>
      </c>
    </row>
    <row r="8809" spans="1:8" ht="22.5" customHeight="1">
      <c r="A8809" s="20" t="s">
        <v>8830</v>
      </c>
      <c r="B8809" s="20" t="s">
        <v>9</v>
      </c>
      <c r="C8809" s="20">
        <v>1</v>
      </c>
      <c r="D8809" s="20">
        <v>2</v>
      </c>
      <c r="E8809" s="20">
        <v>2</v>
      </c>
      <c r="F8809" s="20" t="s">
        <v>10</v>
      </c>
      <c r="G8809" s="20" t="s">
        <v>11</v>
      </c>
      <c r="H8809" s="21">
        <v>44995</v>
      </c>
    </row>
    <row r="8810" spans="1:8" ht="22.5" customHeight="1">
      <c r="A8810" s="20" t="s">
        <v>8831</v>
      </c>
      <c r="B8810" s="20" t="s">
        <v>19</v>
      </c>
      <c r="C8810" s="20">
        <v>5</v>
      </c>
      <c r="D8810" s="20">
        <v>5</v>
      </c>
      <c r="E8810" s="20">
        <v>25</v>
      </c>
      <c r="F8810" s="20" t="s">
        <v>20</v>
      </c>
      <c r="G8810" s="20" t="s">
        <v>15</v>
      </c>
      <c r="H8810" s="21">
        <v>45270</v>
      </c>
    </row>
    <row r="8811" spans="1:8" ht="22.5" customHeight="1">
      <c r="A8811" s="20" t="s">
        <v>8832</v>
      </c>
      <c r="B8811" s="20" t="s">
        <v>9</v>
      </c>
      <c r="C8811" s="20">
        <v>2</v>
      </c>
      <c r="D8811" s="20">
        <v>2</v>
      </c>
      <c r="E8811" s="20">
        <v>4</v>
      </c>
      <c r="F8811" s="20" t="s">
        <v>14</v>
      </c>
      <c r="G8811" s="20" t="s">
        <v>11</v>
      </c>
      <c r="H8811" s="21">
        <v>44974</v>
      </c>
    </row>
    <row r="8812" spans="1:8" ht="22.5" customHeight="1">
      <c r="A8812" s="20" t="s">
        <v>8833</v>
      </c>
      <c r="B8812" s="20" t="s">
        <v>17</v>
      </c>
      <c r="C8812" s="20">
        <v>1</v>
      </c>
      <c r="D8812" s="20">
        <v>1</v>
      </c>
      <c r="E8812" s="20">
        <v>1</v>
      </c>
      <c r="F8812" s="20" t="s">
        <v>20</v>
      </c>
      <c r="G8812" s="20" t="s">
        <v>11</v>
      </c>
      <c r="H8812" s="21">
        <v>45256</v>
      </c>
    </row>
    <row r="8813" spans="1:8" ht="22.5" customHeight="1">
      <c r="A8813" s="20" t="s">
        <v>8834</v>
      </c>
      <c r="B8813" s="20" t="s">
        <v>39</v>
      </c>
      <c r="C8813" s="20">
        <v>3</v>
      </c>
      <c r="D8813" s="20">
        <v>3</v>
      </c>
      <c r="E8813" s="20">
        <v>9</v>
      </c>
      <c r="F8813" s="20" t="s">
        <v>10</v>
      </c>
      <c r="G8813" s="20" t="s">
        <v>11</v>
      </c>
      <c r="H8813" s="21">
        <v>45254</v>
      </c>
    </row>
    <row r="8814" spans="1:8" ht="22.5" customHeight="1">
      <c r="A8814" s="20" t="s">
        <v>8835</v>
      </c>
      <c r="B8814" s="20" t="s">
        <v>39</v>
      </c>
      <c r="C8814" s="20">
        <v>4</v>
      </c>
      <c r="D8814" s="20">
        <v>3</v>
      </c>
      <c r="E8814" s="20">
        <v>12</v>
      </c>
      <c r="F8814" s="20" t="s">
        <v>20</v>
      </c>
      <c r="G8814" s="20" t="s">
        <v>20</v>
      </c>
      <c r="H8814" s="21">
        <v>45002</v>
      </c>
    </row>
    <row r="8815" spans="1:8" ht="22.5" customHeight="1">
      <c r="A8815" s="20" t="s">
        <v>8836</v>
      </c>
      <c r="B8815" s="20" t="s">
        <v>27</v>
      </c>
      <c r="C8815" s="20">
        <v>3</v>
      </c>
      <c r="D8815" s="20">
        <v>4</v>
      </c>
      <c r="E8815" s="20">
        <v>12</v>
      </c>
      <c r="F8815" s="20" t="s">
        <v>10</v>
      </c>
      <c r="G8815" s="20" t="s">
        <v>20</v>
      </c>
      <c r="H8815" s="21">
        <v>45126</v>
      </c>
    </row>
    <row r="8816" spans="1:8" ht="22.5" customHeight="1">
      <c r="A8816" s="20" t="s">
        <v>8837</v>
      </c>
      <c r="B8816" s="20" t="s">
        <v>19</v>
      </c>
      <c r="C8816" s="20">
        <v>5</v>
      </c>
      <c r="D8816" s="20">
        <v>5</v>
      </c>
      <c r="E8816" s="20">
        <v>25</v>
      </c>
      <c r="F8816" s="20" t="s">
        <v>20</v>
      </c>
      <c r="G8816" s="20" t="s">
        <v>15</v>
      </c>
      <c r="H8816" s="21">
        <v>45058</v>
      </c>
    </row>
    <row r="8817" spans="1:8" ht="22.5" customHeight="1">
      <c r="A8817" s="20" t="s">
        <v>8838</v>
      </c>
      <c r="B8817" s="20" t="s">
        <v>19</v>
      </c>
      <c r="C8817" s="20">
        <v>4</v>
      </c>
      <c r="D8817" s="20">
        <v>5</v>
      </c>
      <c r="E8817" s="20">
        <v>20</v>
      </c>
      <c r="F8817" s="20" t="s">
        <v>20</v>
      </c>
      <c r="G8817" s="20" t="s">
        <v>20</v>
      </c>
      <c r="H8817" s="21">
        <v>45127</v>
      </c>
    </row>
    <row r="8818" spans="1:8" ht="22.5" customHeight="1">
      <c r="A8818" s="20" t="s">
        <v>8839</v>
      </c>
      <c r="B8818" s="20" t="s">
        <v>17</v>
      </c>
      <c r="C8818" s="20">
        <v>2</v>
      </c>
      <c r="D8818" s="20">
        <v>1</v>
      </c>
      <c r="E8818" s="20">
        <v>2</v>
      </c>
      <c r="F8818" s="20" t="s">
        <v>20</v>
      </c>
      <c r="G8818" s="20" t="s">
        <v>15</v>
      </c>
      <c r="H8818" s="21">
        <v>45254</v>
      </c>
    </row>
    <row r="8819" spans="1:8" ht="22.5" customHeight="1">
      <c r="A8819" s="20" t="s">
        <v>8840</v>
      </c>
      <c r="B8819" s="20" t="s">
        <v>20</v>
      </c>
      <c r="C8819" s="20">
        <v>4</v>
      </c>
      <c r="D8819" s="20">
        <v>4</v>
      </c>
      <c r="E8819" s="20">
        <v>16</v>
      </c>
      <c r="F8819" s="20" t="s">
        <v>20</v>
      </c>
      <c r="G8819" s="20" t="s">
        <v>11</v>
      </c>
      <c r="H8819" s="21">
        <v>44995</v>
      </c>
    </row>
    <row r="8820" spans="1:8" ht="22.5" customHeight="1">
      <c r="A8820" s="20" t="s">
        <v>8841</v>
      </c>
      <c r="B8820" s="20" t="s">
        <v>27</v>
      </c>
      <c r="C8820" s="20">
        <v>1</v>
      </c>
      <c r="D8820" s="20">
        <v>4</v>
      </c>
      <c r="E8820" s="20">
        <v>4</v>
      </c>
      <c r="F8820" s="20" t="s">
        <v>20</v>
      </c>
      <c r="G8820" s="20" t="s">
        <v>15</v>
      </c>
      <c r="H8820" s="21">
        <v>45112</v>
      </c>
    </row>
    <row r="8821" spans="1:8" ht="22.5" customHeight="1">
      <c r="A8821" s="20" t="s">
        <v>8842</v>
      </c>
      <c r="B8821" s="20" t="s">
        <v>17</v>
      </c>
      <c r="C8821" s="20">
        <v>2</v>
      </c>
      <c r="D8821" s="20">
        <v>1</v>
      </c>
      <c r="E8821" s="20">
        <v>2</v>
      </c>
      <c r="F8821" s="20" t="s">
        <v>20</v>
      </c>
      <c r="G8821" s="20" t="s">
        <v>11</v>
      </c>
      <c r="H8821" s="21">
        <v>44999</v>
      </c>
    </row>
    <row r="8822" spans="1:8" ht="22.5" customHeight="1">
      <c r="A8822" s="20" t="s">
        <v>8843</v>
      </c>
      <c r="B8822" s="20" t="s">
        <v>19</v>
      </c>
      <c r="C8822" s="20">
        <v>5</v>
      </c>
      <c r="D8822" s="20">
        <v>5</v>
      </c>
      <c r="E8822" s="20">
        <v>25</v>
      </c>
      <c r="F8822" s="20" t="s">
        <v>10</v>
      </c>
      <c r="G8822" s="20" t="s">
        <v>11</v>
      </c>
      <c r="H8822" s="21">
        <v>45164</v>
      </c>
    </row>
    <row r="8823" spans="1:8" ht="22.5" customHeight="1">
      <c r="A8823" s="20" t="s">
        <v>8844</v>
      </c>
      <c r="B8823" s="20" t="s">
        <v>9</v>
      </c>
      <c r="C8823" s="20">
        <v>1</v>
      </c>
      <c r="D8823" s="20">
        <v>2</v>
      </c>
      <c r="E8823" s="20">
        <v>2</v>
      </c>
      <c r="F8823" s="20" t="s">
        <v>20</v>
      </c>
      <c r="G8823" s="20" t="s">
        <v>20</v>
      </c>
      <c r="H8823" s="21">
        <v>45032</v>
      </c>
    </row>
    <row r="8824" spans="1:8" ht="22.5" customHeight="1">
      <c r="A8824" s="20" t="s">
        <v>8845</v>
      </c>
      <c r="B8824" s="20" t="s">
        <v>17</v>
      </c>
      <c r="C8824" s="20">
        <v>2</v>
      </c>
      <c r="D8824" s="20">
        <v>1</v>
      </c>
      <c r="E8824" s="20">
        <v>2</v>
      </c>
      <c r="F8824" s="20" t="s">
        <v>22</v>
      </c>
      <c r="G8824" s="20" t="s">
        <v>15</v>
      </c>
      <c r="H8824" s="21">
        <v>45163</v>
      </c>
    </row>
    <row r="8825" spans="1:8" ht="22.5" customHeight="1">
      <c r="A8825" s="20" t="s">
        <v>8846</v>
      </c>
      <c r="B8825" s="20" t="s">
        <v>35</v>
      </c>
      <c r="C8825" s="20">
        <v>1</v>
      </c>
      <c r="D8825" s="20">
        <v>1.5</v>
      </c>
      <c r="E8825" s="20">
        <v>1.5</v>
      </c>
      <c r="F8825" s="20" t="s">
        <v>20</v>
      </c>
      <c r="G8825" s="20" t="s">
        <v>15</v>
      </c>
      <c r="H8825" s="21">
        <v>44928</v>
      </c>
    </row>
    <row r="8826" spans="1:8" ht="22.5" customHeight="1">
      <c r="A8826" s="20" t="s">
        <v>8847</v>
      </c>
      <c r="B8826" s="20" t="s">
        <v>35</v>
      </c>
      <c r="C8826" s="20">
        <v>1</v>
      </c>
      <c r="D8826" s="20">
        <v>1.5</v>
      </c>
      <c r="E8826" s="20">
        <v>1.5</v>
      </c>
      <c r="F8826" s="20" t="s">
        <v>10</v>
      </c>
      <c r="G8826" s="20" t="s">
        <v>11</v>
      </c>
      <c r="H8826" s="21">
        <v>44978</v>
      </c>
    </row>
    <row r="8827" spans="1:8" ht="22.5" customHeight="1">
      <c r="A8827" s="20" t="s">
        <v>8848</v>
      </c>
      <c r="B8827" s="20" t="s">
        <v>27</v>
      </c>
      <c r="C8827" s="20">
        <v>5</v>
      </c>
      <c r="D8827" s="20">
        <v>4</v>
      </c>
      <c r="E8827" s="20">
        <v>20</v>
      </c>
      <c r="F8827" s="20" t="s">
        <v>20</v>
      </c>
      <c r="G8827" s="20" t="s">
        <v>20</v>
      </c>
      <c r="H8827" s="21">
        <v>44947</v>
      </c>
    </row>
    <row r="8828" spans="1:8" ht="22.5" customHeight="1">
      <c r="A8828" s="20" t="s">
        <v>8849</v>
      </c>
      <c r="B8828" s="20" t="s">
        <v>9</v>
      </c>
      <c r="C8828" s="20">
        <v>4</v>
      </c>
      <c r="D8828" s="20">
        <v>2</v>
      </c>
      <c r="E8828" s="20">
        <v>8</v>
      </c>
      <c r="F8828" s="20" t="s">
        <v>10</v>
      </c>
      <c r="G8828" s="20" t="s">
        <v>15</v>
      </c>
      <c r="H8828" s="21">
        <v>45001</v>
      </c>
    </row>
    <row r="8829" spans="1:8" ht="22.5" customHeight="1">
      <c r="A8829" s="20" t="s">
        <v>8850</v>
      </c>
      <c r="B8829" s="20" t="s">
        <v>35</v>
      </c>
      <c r="C8829" s="20">
        <v>5</v>
      </c>
      <c r="D8829" s="20">
        <v>1.5</v>
      </c>
      <c r="E8829" s="20">
        <v>7.5</v>
      </c>
      <c r="F8829" s="20" t="s">
        <v>20</v>
      </c>
      <c r="G8829" s="20" t="s">
        <v>15</v>
      </c>
      <c r="H8829" s="21">
        <v>45147</v>
      </c>
    </row>
    <row r="8830" spans="1:8" ht="22.5" customHeight="1">
      <c r="A8830" s="20" t="s">
        <v>8851</v>
      </c>
      <c r="B8830" s="20" t="s">
        <v>17</v>
      </c>
      <c r="C8830" s="20">
        <v>4</v>
      </c>
      <c r="D8830" s="20">
        <v>1</v>
      </c>
      <c r="E8830" s="20">
        <v>4</v>
      </c>
      <c r="F8830" s="20" t="s">
        <v>22</v>
      </c>
      <c r="G8830" s="20" t="s">
        <v>20</v>
      </c>
      <c r="H8830" s="21">
        <v>45188</v>
      </c>
    </row>
    <row r="8831" spans="1:8" ht="22.5" customHeight="1">
      <c r="A8831" s="20" t="s">
        <v>8852</v>
      </c>
      <c r="B8831" s="20" t="s">
        <v>27</v>
      </c>
      <c r="C8831" s="20">
        <v>5</v>
      </c>
      <c r="D8831" s="20">
        <v>4</v>
      </c>
      <c r="E8831" s="20">
        <v>20</v>
      </c>
      <c r="F8831" s="20" t="s">
        <v>20</v>
      </c>
      <c r="G8831" s="20" t="s">
        <v>20</v>
      </c>
      <c r="H8831" s="21">
        <v>45093</v>
      </c>
    </row>
    <row r="8832" spans="1:8" ht="22.5" customHeight="1">
      <c r="A8832" s="20" t="s">
        <v>8853</v>
      </c>
      <c r="B8832" s="20" t="s">
        <v>13</v>
      </c>
      <c r="C8832" s="20">
        <v>2</v>
      </c>
      <c r="D8832" s="20">
        <v>3</v>
      </c>
      <c r="E8832" s="20">
        <v>6</v>
      </c>
      <c r="F8832" s="20" t="s">
        <v>10</v>
      </c>
      <c r="G8832" s="20" t="s">
        <v>15</v>
      </c>
      <c r="H8832" s="21">
        <v>45255</v>
      </c>
    </row>
    <row r="8833" spans="1:8" ht="22.5" customHeight="1">
      <c r="A8833" s="20" t="s">
        <v>8854</v>
      </c>
      <c r="B8833" s="20" t="s">
        <v>19</v>
      </c>
      <c r="C8833" s="20">
        <v>4</v>
      </c>
      <c r="D8833" s="20">
        <v>5</v>
      </c>
      <c r="E8833" s="20">
        <v>20</v>
      </c>
      <c r="F8833" s="20" t="s">
        <v>20</v>
      </c>
      <c r="G8833" s="20" t="s">
        <v>20</v>
      </c>
      <c r="H8833" s="21">
        <v>45053</v>
      </c>
    </row>
    <row r="8834" spans="1:8" ht="22.5" customHeight="1">
      <c r="A8834" s="20" t="s">
        <v>8855</v>
      </c>
      <c r="B8834" s="20" t="s">
        <v>9</v>
      </c>
      <c r="C8834" s="20">
        <v>2</v>
      </c>
      <c r="D8834" s="20">
        <v>2</v>
      </c>
      <c r="E8834" s="20">
        <v>4</v>
      </c>
      <c r="F8834" s="20" t="s">
        <v>14</v>
      </c>
      <c r="G8834" s="20" t="s">
        <v>11</v>
      </c>
      <c r="H8834" s="21">
        <v>45198</v>
      </c>
    </row>
    <row r="8835" spans="1:8" ht="22.5" customHeight="1">
      <c r="A8835" s="20" t="s">
        <v>8856</v>
      </c>
      <c r="B8835" s="20" t="s">
        <v>19</v>
      </c>
      <c r="C8835" s="20">
        <v>4</v>
      </c>
      <c r="D8835" s="20">
        <v>5</v>
      </c>
      <c r="E8835" s="20">
        <v>20</v>
      </c>
      <c r="F8835" s="20" t="s">
        <v>20</v>
      </c>
      <c r="G8835" s="20" t="s">
        <v>11</v>
      </c>
      <c r="H8835" s="21">
        <v>45040</v>
      </c>
    </row>
    <row r="8836" spans="1:8" ht="22.5" customHeight="1">
      <c r="A8836" s="20" t="s">
        <v>8857</v>
      </c>
      <c r="B8836" s="20" t="s">
        <v>9</v>
      </c>
      <c r="C8836" s="20">
        <v>4</v>
      </c>
      <c r="D8836" s="20">
        <v>2</v>
      </c>
      <c r="E8836" s="20">
        <v>8</v>
      </c>
      <c r="F8836" s="20" t="s">
        <v>20</v>
      </c>
      <c r="G8836" s="20" t="s">
        <v>15</v>
      </c>
      <c r="H8836" s="21">
        <v>45119</v>
      </c>
    </row>
    <row r="8837" spans="1:8" ht="22.5" customHeight="1">
      <c r="A8837" s="20" t="s">
        <v>8858</v>
      </c>
      <c r="B8837" s="20" t="s">
        <v>35</v>
      </c>
      <c r="C8837" s="20">
        <v>3</v>
      </c>
      <c r="D8837" s="20">
        <v>1.5</v>
      </c>
      <c r="E8837" s="20">
        <v>4.5</v>
      </c>
      <c r="F8837" s="20" t="s">
        <v>10</v>
      </c>
      <c r="G8837" s="20" t="s">
        <v>20</v>
      </c>
      <c r="H8837" s="21">
        <v>45133</v>
      </c>
    </row>
    <row r="8838" spans="1:8" ht="22.5" customHeight="1">
      <c r="A8838" s="20" t="s">
        <v>8859</v>
      </c>
      <c r="B8838" s="20" t="s">
        <v>9</v>
      </c>
      <c r="C8838" s="20">
        <v>1</v>
      </c>
      <c r="D8838" s="20">
        <v>2</v>
      </c>
      <c r="E8838" s="20">
        <v>2</v>
      </c>
      <c r="F8838" s="20" t="s">
        <v>22</v>
      </c>
      <c r="G8838" s="20" t="s">
        <v>20</v>
      </c>
      <c r="H8838" s="21">
        <v>44986</v>
      </c>
    </row>
    <row r="8839" spans="1:8" ht="22.5" customHeight="1">
      <c r="A8839" s="20" t="s">
        <v>8860</v>
      </c>
      <c r="B8839" s="20" t="s">
        <v>39</v>
      </c>
      <c r="C8839" s="20">
        <v>4</v>
      </c>
      <c r="D8839" s="20">
        <v>3</v>
      </c>
      <c r="E8839" s="20">
        <v>12</v>
      </c>
      <c r="F8839" s="20" t="s">
        <v>22</v>
      </c>
      <c r="G8839" s="20" t="s">
        <v>20</v>
      </c>
      <c r="H8839" s="21">
        <v>45237</v>
      </c>
    </row>
    <row r="8840" spans="1:8" ht="22.5" customHeight="1">
      <c r="A8840" s="20" t="s">
        <v>8861</v>
      </c>
      <c r="B8840" s="20" t="s">
        <v>35</v>
      </c>
      <c r="C8840" s="20">
        <v>5</v>
      </c>
      <c r="D8840" s="20">
        <v>1.5</v>
      </c>
      <c r="E8840" s="20">
        <v>7.5</v>
      </c>
      <c r="F8840" s="20" t="s">
        <v>22</v>
      </c>
      <c r="G8840" s="20" t="s">
        <v>15</v>
      </c>
      <c r="H8840" s="21">
        <v>45011</v>
      </c>
    </row>
    <row r="8841" spans="1:8" ht="22.5" customHeight="1">
      <c r="A8841" s="20" t="s">
        <v>8862</v>
      </c>
      <c r="B8841" s="20" t="s">
        <v>17</v>
      </c>
      <c r="C8841" s="20">
        <v>1</v>
      </c>
      <c r="D8841" s="20">
        <v>1</v>
      </c>
      <c r="E8841" s="20">
        <v>1</v>
      </c>
      <c r="F8841" s="20" t="s">
        <v>20</v>
      </c>
      <c r="G8841" s="20" t="s">
        <v>20</v>
      </c>
      <c r="H8841" s="21">
        <v>45254</v>
      </c>
    </row>
    <row r="8842" spans="1:8" ht="22.5" customHeight="1">
      <c r="A8842" s="20" t="s">
        <v>8863</v>
      </c>
      <c r="B8842" s="20" t="s">
        <v>19</v>
      </c>
      <c r="C8842" s="20">
        <v>3</v>
      </c>
      <c r="D8842" s="20">
        <v>5</v>
      </c>
      <c r="E8842" s="20">
        <v>15</v>
      </c>
      <c r="F8842" s="20" t="s">
        <v>22</v>
      </c>
      <c r="G8842" s="20" t="s">
        <v>15</v>
      </c>
      <c r="H8842" s="21">
        <v>45264</v>
      </c>
    </row>
    <row r="8843" spans="1:8" ht="22.5" customHeight="1">
      <c r="A8843" s="20" t="s">
        <v>8864</v>
      </c>
      <c r="B8843" s="20" t="s">
        <v>17</v>
      </c>
      <c r="C8843" s="20">
        <v>1</v>
      </c>
      <c r="D8843" s="20">
        <v>1</v>
      </c>
      <c r="E8843" s="20">
        <v>1</v>
      </c>
      <c r="F8843" s="20" t="s">
        <v>22</v>
      </c>
      <c r="G8843" s="20" t="s">
        <v>15</v>
      </c>
      <c r="H8843" s="21">
        <v>45252</v>
      </c>
    </row>
    <row r="8844" spans="1:8" ht="22.5" customHeight="1">
      <c r="A8844" s="20" t="s">
        <v>8865</v>
      </c>
      <c r="B8844" s="20" t="s">
        <v>35</v>
      </c>
      <c r="C8844" s="20">
        <v>2</v>
      </c>
      <c r="D8844" s="20">
        <v>1.5</v>
      </c>
      <c r="E8844" s="20">
        <v>3</v>
      </c>
      <c r="F8844" s="20" t="s">
        <v>20</v>
      </c>
      <c r="G8844" s="20" t="s">
        <v>20</v>
      </c>
      <c r="H8844" s="21">
        <v>45079</v>
      </c>
    </row>
    <row r="8845" spans="1:8" ht="22.5" customHeight="1">
      <c r="A8845" s="20" t="s">
        <v>8866</v>
      </c>
      <c r="B8845" s="20" t="s">
        <v>35</v>
      </c>
      <c r="C8845" s="20">
        <v>4</v>
      </c>
      <c r="D8845" s="20">
        <v>1.5</v>
      </c>
      <c r="E8845" s="20">
        <v>6</v>
      </c>
      <c r="F8845" s="20" t="s">
        <v>20</v>
      </c>
      <c r="G8845" s="20" t="s">
        <v>11</v>
      </c>
      <c r="H8845" s="21">
        <v>45003</v>
      </c>
    </row>
    <row r="8846" spans="1:8" ht="22.5" customHeight="1">
      <c r="A8846" s="20" t="s">
        <v>8867</v>
      </c>
      <c r="B8846" s="20" t="s">
        <v>19</v>
      </c>
      <c r="C8846" s="20">
        <v>1</v>
      </c>
      <c r="D8846" s="20">
        <v>5</v>
      </c>
      <c r="E8846" s="20">
        <v>5</v>
      </c>
      <c r="F8846" s="20" t="s">
        <v>22</v>
      </c>
      <c r="G8846" s="20" t="s">
        <v>15</v>
      </c>
      <c r="H8846" s="21">
        <v>45235</v>
      </c>
    </row>
    <row r="8847" spans="1:8" ht="22.5" customHeight="1">
      <c r="A8847" s="20" t="s">
        <v>8868</v>
      </c>
      <c r="B8847" s="20" t="s">
        <v>19</v>
      </c>
      <c r="C8847" s="20">
        <v>2</v>
      </c>
      <c r="D8847" s="20">
        <v>5</v>
      </c>
      <c r="E8847" s="20">
        <v>10</v>
      </c>
      <c r="F8847" s="20" t="s">
        <v>20</v>
      </c>
      <c r="G8847" s="20" t="s">
        <v>11</v>
      </c>
      <c r="H8847" s="21">
        <v>45195</v>
      </c>
    </row>
    <row r="8848" spans="1:8" ht="22.5" customHeight="1">
      <c r="A8848" s="20" t="s">
        <v>8869</v>
      </c>
      <c r="B8848" s="20" t="s">
        <v>9</v>
      </c>
      <c r="C8848" s="20">
        <v>4</v>
      </c>
      <c r="D8848" s="20">
        <v>2</v>
      </c>
      <c r="E8848" s="20">
        <v>8</v>
      </c>
      <c r="F8848" s="20" t="s">
        <v>22</v>
      </c>
      <c r="G8848" s="20" t="s">
        <v>15</v>
      </c>
      <c r="H8848" s="21">
        <v>45290</v>
      </c>
    </row>
    <row r="8849" spans="1:8" ht="22.5" customHeight="1">
      <c r="A8849" s="20" t="s">
        <v>8870</v>
      </c>
      <c r="B8849" s="20" t="s">
        <v>9</v>
      </c>
      <c r="C8849" s="20">
        <v>5</v>
      </c>
      <c r="D8849" s="20">
        <v>2</v>
      </c>
      <c r="E8849" s="20">
        <v>10</v>
      </c>
      <c r="F8849" s="20" t="s">
        <v>20</v>
      </c>
      <c r="G8849" s="20" t="s">
        <v>11</v>
      </c>
      <c r="H8849" s="21">
        <v>44964</v>
      </c>
    </row>
    <row r="8850" spans="1:8" ht="22.5" customHeight="1">
      <c r="A8850" s="20" t="s">
        <v>8871</v>
      </c>
      <c r="B8850" s="20" t="s">
        <v>24</v>
      </c>
      <c r="C8850" s="20">
        <v>4</v>
      </c>
      <c r="D8850" s="20">
        <v>4</v>
      </c>
      <c r="E8850" s="20">
        <v>16</v>
      </c>
      <c r="F8850" s="20" t="s">
        <v>10</v>
      </c>
      <c r="G8850" s="20" t="s">
        <v>20</v>
      </c>
      <c r="H8850" s="21">
        <v>45169</v>
      </c>
    </row>
    <row r="8851" spans="1:8" ht="22.5" customHeight="1">
      <c r="A8851" s="20" t="s">
        <v>8872</v>
      </c>
      <c r="B8851" s="20" t="s">
        <v>17</v>
      </c>
      <c r="C8851" s="20">
        <v>1</v>
      </c>
      <c r="D8851" s="20">
        <v>1</v>
      </c>
      <c r="E8851" s="20">
        <v>1</v>
      </c>
      <c r="F8851" s="20" t="s">
        <v>22</v>
      </c>
      <c r="G8851" s="20" t="s">
        <v>11</v>
      </c>
      <c r="H8851" s="21">
        <v>44993</v>
      </c>
    </row>
    <row r="8852" spans="1:8" ht="22.5" customHeight="1">
      <c r="A8852" s="20" t="s">
        <v>8873</v>
      </c>
      <c r="B8852" s="20" t="s">
        <v>35</v>
      </c>
      <c r="C8852" s="20">
        <v>5</v>
      </c>
      <c r="D8852" s="20">
        <v>1.5</v>
      </c>
      <c r="E8852" s="20">
        <v>7.5</v>
      </c>
      <c r="F8852" s="20" t="s">
        <v>20</v>
      </c>
      <c r="G8852" s="20" t="s">
        <v>20</v>
      </c>
      <c r="H8852" s="21">
        <v>44928</v>
      </c>
    </row>
    <row r="8853" spans="1:8" ht="22.5" customHeight="1">
      <c r="A8853" s="20" t="s">
        <v>8874</v>
      </c>
      <c r="B8853" s="20" t="s">
        <v>27</v>
      </c>
      <c r="C8853" s="20">
        <v>1</v>
      </c>
      <c r="D8853" s="20">
        <v>4</v>
      </c>
      <c r="E8853" s="20">
        <v>4</v>
      </c>
      <c r="F8853" s="20" t="s">
        <v>20</v>
      </c>
      <c r="G8853" s="20" t="s">
        <v>20</v>
      </c>
      <c r="H8853" s="21">
        <v>45020</v>
      </c>
    </row>
    <row r="8854" spans="1:8" ht="22.5" customHeight="1">
      <c r="A8854" s="20" t="s">
        <v>8875</v>
      </c>
      <c r="B8854" s="20" t="s">
        <v>27</v>
      </c>
      <c r="C8854" s="20">
        <v>5</v>
      </c>
      <c r="D8854" s="20">
        <v>4</v>
      </c>
      <c r="E8854" s="20">
        <v>20</v>
      </c>
      <c r="F8854" s="20" t="s">
        <v>22</v>
      </c>
      <c r="G8854" s="20" t="s">
        <v>15</v>
      </c>
      <c r="H8854" s="21">
        <v>45191</v>
      </c>
    </row>
    <row r="8855" spans="1:8" ht="22.5" customHeight="1">
      <c r="A8855" s="20" t="s">
        <v>8876</v>
      </c>
      <c r="B8855" s="20" t="s">
        <v>39</v>
      </c>
      <c r="C8855" s="20">
        <v>3</v>
      </c>
      <c r="D8855" s="20">
        <v>3</v>
      </c>
      <c r="E8855" s="20">
        <v>9</v>
      </c>
      <c r="F8855" s="20" t="s">
        <v>20</v>
      </c>
      <c r="G8855" s="20" t="s">
        <v>11</v>
      </c>
      <c r="H8855" s="21">
        <v>45128</v>
      </c>
    </row>
    <row r="8856" spans="1:8" ht="22.5" customHeight="1">
      <c r="A8856" s="20" t="s">
        <v>8877</v>
      </c>
      <c r="B8856" s="20" t="s">
        <v>35</v>
      </c>
      <c r="C8856" s="20">
        <v>4</v>
      </c>
      <c r="D8856" s="20">
        <v>1.5</v>
      </c>
      <c r="E8856" s="20">
        <v>6</v>
      </c>
      <c r="F8856" s="20" t="s">
        <v>22</v>
      </c>
      <c r="G8856" s="20" t="s">
        <v>20</v>
      </c>
      <c r="H8856" s="21">
        <v>45175</v>
      </c>
    </row>
    <row r="8857" spans="1:8" ht="22.5" customHeight="1">
      <c r="A8857" s="20" t="s">
        <v>8878</v>
      </c>
      <c r="B8857" s="20" t="s">
        <v>19</v>
      </c>
      <c r="C8857" s="20">
        <v>2</v>
      </c>
      <c r="D8857" s="20">
        <v>5</v>
      </c>
      <c r="E8857" s="20">
        <v>10</v>
      </c>
      <c r="F8857" s="20" t="s">
        <v>10</v>
      </c>
      <c r="G8857" s="20" t="s">
        <v>15</v>
      </c>
      <c r="H8857" s="21">
        <v>44949</v>
      </c>
    </row>
    <row r="8858" spans="1:8" ht="22.5" customHeight="1">
      <c r="A8858" s="20" t="s">
        <v>8879</v>
      </c>
      <c r="B8858" s="20" t="s">
        <v>13</v>
      </c>
      <c r="C8858" s="20">
        <v>5</v>
      </c>
      <c r="D8858" s="20">
        <v>3</v>
      </c>
      <c r="E8858" s="20">
        <v>15</v>
      </c>
      <c r="F8858" s="20" t="s">
        <v>22</v>
      </c>
      <c r="G8858" s="20" t="s">
        <v>15</v>
      </c>
      <c r="H8858" s="21">
        <v>45073</v>
      </c>
    </row>
    <row r="8859" spans="1:8" ht="22.5" customHeight="1">
      <c r="A8859" s="20" t="s">
        <v>8880</v>
      </c>
      <c r="B8859" s="20" t="s">
        <v>19</v>
      </c>
      <c r="C8859" s="20">
        <v>4</v>
      </c>
      <c r="D8859" s="20">
        <v>5</v>
      </c>
      <c r="E8859" s="20">
        <v>20</v>
      </c>
      <c r="F8859" s="20" t="s">
        <v>22</v>
      </c>
      <c r="G8859" s="20" t="s">
        <v>11</v>
      </c>
      <c r="H8859" s="21">
        <v>45150</v>
      </c>
    </row>
    <row r="8860" spans="1:8" ht="22.5" customHeight="1">
      <c r="A8860" s="20" t="s">
        <v>8881</v>
      </c>
      <c r="B8860" s="20" t="s">
        <v>39</v>
      </c>
      <c r="C8860" s="20">
        <v>4</v>
      </c>
      <c r="D8860" s="20">
        <v>3</v>
      </c>
      <c r="E8860" s="20">
        <v>12</v>
      </c>
      <c r="F8860" s="20" t="s">
        <v>22</v>
      </c>
      <c r="G8860" s="20" t="s">
        <v>11</v>
      </c>
      <c r="H8860" s="21">
        <v>45205</v>
      </c>
    </row>
    <row r="8861" spans="1:8" ht="22.5" customHeight="1">
      <c r="A8861" s="20" t="s">
        <v>8882</v>
      </c>
      <c r="B8861" s="20" t="s">
        <v>35</v>
      </c>
      <c r="C8861" s="20">
        <v>4</v>
      </c>
      <c r="D8861" s="20">
        <v>1.5</v>
      </c>
      <c r="E8861" s="20">
        <v>6</v>
      </c>
      <c r="F8861" s="20" t="s">
        <v>22</v>
      </c>
      <c r="G8861" s="20" t="s">
        <v>15</v>
      </c>
      <c r="H8861" s="21">
        <v>45188</v>
      </c>
    </row>
    <row r="8862" spans="1:8" ht="22.5" customHeight="1">
      <c r="A8862" s="20" t="s">
        <v>8883</v>
      </c>
      <c r="B8862" s="20" t="s">
        <v>39</v>
      </c>
      <c r="C8862" s="20">
        <v>2</v>
      </c>
      <c r="D8862" s="20">
        <v>3</v>
      </c>
      <c r="E8862" s="20">
        <v>6</v>
      </c>
      <c r="F8862" s="20" t="s">
        <v>10</v>
      </c>
      <c r="G8862" s="20" t="s">
        <v>11</v>
      </c>
      <c r="H8862" s="21">
        <v>45265</v>
      </c>
    </row>
    <row r="8863" spans="1:8" ht="22.5" customHeight="1">
      <c r="A8863" s="20" t="s">
        <v>8884</v>
      </c>
      <c r="B8863" s="20" t="s">
        <v>27</v>
      </c>
      <c r="C8863" s="20">
        <v>3</v>
      </c>
      <c r="D8863" s="20">
        <v>4</v>
      </c>
      <c r="E8863" s="20">
        <v>12</v>
      </c>
      <c r="F8863" s="20" t="s">
        <v>20</v>
      </c>
      <c r="G8863" s="20" t="s">
        <v>15</v>
      </c>
      <c r="H8863" s="21">
        <v>2</v>
      </c>
    </row>
    <row r="8864" spans="1:8" ht="22.5" customHeight="1">
      <c r="A8864" s="20" t="s">
        <v>8885</v>
      </c>
      <c r="B8864" s="20" t="s">
        <v>39</v>
      </c>
      <c r="C8864" s="20">
        <v>1</v>
      </c>
      <c r="D8864" s="20">
        <v>3</v>
      </c>
      <c r="E8864" s="20">
        <v>3</v>
      </c>
      <c r="F8864" s="20" t="s">
        <v>14</v>
      </c>
      <c r="G8864" s="20" t="s">
        <v>15</v>
      </c>
      <c r="H8864" s="21">
        <v>45104</v>
      </c>
    </row>
    <row r="8865" spans="1:8" ht="22.5" customHeight="1">
      <c r="A8865" s="20" t="s">
        <v>8886</v>
      </c>
      <c r="B8865" s="20" t="s">
        <v>13</v>
      </c>
      <c r="C8865" s="20">
        <v>3</v>
      </c>
      <c r="D8865" s="20">
        <v>3</v>
      </c>
      <c r="E8865" s="20">
        <v>9</v>
      </c>
      <c r="F8865" s="20" t="s">
        <v>20</v>
      </c>
      <c r="G8865" s="20" t="s">
        <v>20</v>
      </c>
      <c r="H8865" s="21">
        <v>45178</v>
      </c>
    </row>
    <row r="8866" spans="1:8" ht="22.5" customHeight="1">
      <c r="A8866" s="20" t="s">
        <v>8887</v>
      </c>
      <c r="B8866" s="20" t="s">
        <v>9</v>
      </c>
      <c r="C8866" s="20">
        <v>4</v>
      </c>
      <c r="D8866" s="20">
        <v>2</v>
      </c>
      <c r="E8866" s="20">
        <v>8</v>
      </c>
      <c r="F8866" s="20" t="s">
        <v>14</v>
      </c>
      <c r="G8866" s="20" t="s">
        <v>11</v>
      </c>
      <c r="H8866" s="21">
        <v>45269</v>
      </c>
    </row>
    <row r="8867" spans="1:8" ht="22.5" customHeight="1">
      <c r="A8867" s="20" t="s">
        <v>8888</v>
      </c>
      <c r="B8867" s="20" t="s">
        <v>9</v>
      </c>
      <c r="C8867" s="20">
        <v>3</v>
      </c>
      <c r="D8867" s="20">
        <v>2</v>
      </c>
      <c r="E8867" s="20">
        <v>6</v>
      </c>
      <c r="F8867" s="20" t="s">
        <v>20</v>
      </c>
      <c r="G8867" s="20" t="s">
        <v>11</v>
      </c>
      <c r="H8867" s="21">
        <v>45001</v>
      </c>
    </row>
    <row r="8868" spans="1:8" ht="22.5" customHeight="1">
      <c r="A8868" s="20" t="s">
        <v>8889</v>
      </c>
      <c r="B8868" s="20" t="s">
        <v>13</v>
      </c>
      <c r="C8868" s="20">
        <v>4</v>
      </c>
      <c r="D8868" s="20">
        <v>3</v>
      </c>
      <c r="E8868" s="20">
        <v>12</v>
      </c>
      <c r="F8868" s="20" t="s">
        <v>14</v>
      </c>
      <c r="G8868" s="20" t="s">
        <v>15</v>
      </c>
      <c r="H8868" s="21">
        <v>45070</v>
      </c>
    </row>
    <row r="8869" spans="1:8" ht="22.5" customHeight="1">
      <c r="A8869" s="20" t="s">
        <v>8890</v>
      </c>
      <c r="B8869" s="20" t="s">
        <v>13</v>
      </c>
      <c r="C8869" s="20">
        <v>1</v>
      </c>
      <c r="D8869" s="20">
        <v>3</v>
      </c>
      <c r="E8869" s="20">
        <v>3</v>
      </c>
      <c r="F8869" s="20" t="s">
        <v>14</v>
      </c>
      <c r="G8869" s="20" t="s">
        <v>20</v>
      </c>
      <c r="H8869" s="21">
        <v>44981</v>
      </c>
    </row>
    <row r="8870" spans="1:8" ht="22.5" customHeight="1">
      <c r="A8870" s="20" t="s">
        <v>8891</v>
      </c>
      <c r="B8870" s="20" t="s">
        <v>35</v>
      </c>
      <c r="C8870" s="20">
        <v>4</v>
      </c>
      <c r="D8870" s="20">
        <v>1.5</v>
      </c>
      <c r="E8870" s="20">
        <v>6</v>
      </c>
      <c r="F8870" s="20" t="s">
        <v>22</v>
      </c>
      <c r="G8870" s="20" t="s">
        <v>15</v>
      </c>
      <c r="H8870" s="21">
        <v>2</v>
      </c>
    </row>
    <row r="8871" spans="1:8" ht="22.5" customHeight="1">
      <c r="A8871" s="20" t="s">
        <v>8892</v>
      </c>
      <c r="B8871" s="20" t="s">
        <v>27</v>
      </c>
      <c r="C8871" s="20">
        <v>1</v>
      </c>
      <c r="D8871" s="20">
        <v>4</v>
      </c>
      <c r="E8871" s="20">
        <v>4</v>
      </c>
      <c r="F8871" s="20" t="s">
        <v>20</v>
      </c>
      <c r="G8871" s="20" t="s">
        <v>15</v>
      </c>
      <c r="H8871" s="21">
        <v>45005</v>
      </c>
    </row>
    <row r="8872" spans="1:8" ht="22.5" customHeight="1">
      <c r="A8872" s="20" t="s">
        <v>8893</v>
      </c>
      <c r="B8872" s="20" t="s">
        <v>9</v>
      </c>
      <c r="C8872" s="20">
        <v>5</v>
      </c>
      <c r="D8872" s="20">
        <v>2</v>
      </c>
      <c r="E8872" s="20">
        <v>10</v>
      </c>
      <c r="F8872" s="20" t="s">
        <v>22</v>
      </c>
      <c r="G8872" s="20" t="s">
        <v>15</v>
      </c>
      <c r="H8872" s="21">
        <v>45135</v>
      </c>
    </row>
    <row r="8873" spans="1:8" ht="22.5" customHeight="1">
      <c r="A8873" s="20" t="s">
        <v>8894</v>
      </c>
      <c r="B8873" s="20" t="s">
        <v>9</v>
      </c>
      <c r="C8873" s="20">
        <v>5</v>
      </c>
      <c r="D8873" s="20">
        <v>2</v>
      </c>
      <c r="E8873" s="20">
        <v>10</v>
      </c>
      <c r="F8873" s="20" t="s">
        <v>20</v>
      </c>
      <c r="G8873" s="20" t="s">
        <v>20</v>
      </c>
      <c r="H8873" s="21">
        <v>44999</v>
      </c>
    </row>
    <row r="8874" spans="1:8" ht="22.5" customHeight="1">
      <c r="A8874" s="20" t="s">
        <v>8895</v>
      </c>
      <c r="B8874" s="20" t="s">
        <v>17</v>
      </c>
      <c r="C8874" s="20">
        <v>5</v>
      </c>
      <c r="D8874" s="20">
        <v>1</v>
      </c>
      <c r="E8874" s="20">
        <v>5</v>
      </c>
      <c r="F8874" s="20" t="s">
        <v>14</v>
      </c>
      <c r="G8874" s="20" t="s">
        <v>15</v>
      </c>
      <c r="H8874" s="21">
        <v>45130</v>
      </c>
    </row>
    <row r="8875" spans="1:8" ht="22.5" customHeight="1">
      <c r="A8875" s="20" t="s">
        <v>8896</v>
      </c>
      <c r="B8875" s="20" t="s">
        <v>19</v>
      </c>
      <c r="C8875" s="20">
        <v>1</v>
      </c>
      <c r="D8875" s="20">
        <v>5</v>
      </c>
      <c r="E8875" s="20">
        <v>5</v>
      </c>
      <c r="F8875" s="20" t="s">
        <v>10</v>
      </c>
      <c r="G8875" s="20" t="s">
        <v>20</v>
      </c>
      <c r="H8875" s="21">
        <v>45041</v>
      </c>
    </row>
    <row r="8876" spans="1:8" ht="22.5" customHeight="1">
      <c r="A8876" s="20" t="s">
        <v>8897</v>
      </c>
      <c r="B8876" s="20" t="s">
        <v>24</v>
      </c>
      <c r="C8876" s="20">
        <v>1</v>
      </c>
      <c r="D8876" s="20">
        <v>4</v>
      </c>
      <c r="E8876" s="20">
        <v>4</v>
      </c>
      <c r="F8876" s="20" t="s">
        <v>20</v>
      </c>
      <c r="G8876" s="20" t="s">
        <v>15</v>
      </c>
      <c r="H8876" s="21">
        <v>45023</v>
      </c>
    </row>
    <row r="8877" spans="1:8" ht="22.5" customHeight="1">
      <c r="A8877" s="20" t="s">
        <v>8898</v>
      </c>
      <c r="B8877" s="20" t="s">
        <v>9</v>
      </c>
      <c r="C8877" s="20">
        <v>1</v>
      </c>
      <c r="D8877" s="20">
        <v>2</v>
      </c>
      <c r="E8877" s="20">
        <v>2</v>
      </c>
      <c r="F8877" s="20" t="s">
        <v>10</v>
      </c>
      <c r="G8877" s="20" t="s">
        <v>20</v>
      </c>
      <c r="H8877" s="21">
        <v>45101</v>
      </c>
    </row>
    <row r="8878" spans="1:8" ht="22.5" customHeight="1">
      <c r="A8878" s="20" t="s">
        <v>8899</v>
      </c>
      <c r="B8878" s="20" t="s">
        <v>9</v>
      </c>
      <c r="C8878" s="20">
        <v>1</v>
      </c>
      <c r="D8878" s="20">
        <v>2</v>
      </c>
      <c r="E8878" s="20">
        <v>2</v>
      </c>
      <c r="F8878" s="20" t="s">
        <v>20</v>
      </c>
      <c r="G8878" s="20" t="s">
        <v>11</v>
      </c>
      <c r="H8878" s="21">
        <v>45169</v>
      </c>
    </row>
    <row r="8879" spans="1:8" ht="22.5" customHeight="1">
      <c r="A8879" s="20" t="s">
        <v>8900</v>
      </c>
      <c r="B8879" s="20" t="s">
        <v>13</v>
      </c>
      <c r="C8879" s="20">
        <v>5</v>
      </c>
      <c r="D8879" s="20">
        <v>3</v>
      </c>
      <c r="E8879" s="20">
        <v>15</v>
      </c>
      <c r="F8879" s="20" t="s">
        <v>22</v>
      </c>
      <c r="G8879" s="20" t="s">
        <v>20</v>
      </c>
      <c r="H8879" s="21">
        <v>45001</v>
      </c>
    </row>
    <row r="8880" spans="1:8" ht="22.5" customHeight="1">
      <c r="A8880" s="20" t="s">
        <v>8901</v>
      </c>
      <c r="B8880" s="20" t="s">
        <v>35</v>
      </c>
      <c r="C8880" s="20">
        <v>1</v>
      </c>
      <c r="D8880" s="20">
        <v>1.5</v>
      </c>
      <c r="E8880" s="20">
        <v>1.5</v>
      </c>
      <c r="F8880" s="20" t="s">
        <v>10</v>
      </c>
      <c r="G8880" s="20" t="s">
        <v>11</v>
      </c>
      <c r="H8880" s="21">
        <v>45028</v>
      </c>
    </row>
    <row r="8881" spans="1:8" ht="22.5" customHeight="1">
      <c r="A8881" s="20" t="s">
        <v>8902</v>
      </c>
      <c r="B8881" s="20" t="s">
        <v>35</v>
      </c>
      <c r="C8881" s="20">
        <v>5</v>
      </c>
      <c r="D8881" s="20">
        <v>1.5</v>
      </c>
      <c r="E8881" s="20">
        <v>7.5</v>
      </c>
      <c r="F8881" s="20" t="s">
        <v>20</v>
      </c>
      <c r="G8881" s="20" t="s">
        <v>11</v>
      </c>
      <c r="H8881" s="21">
        <v>45046</v>
      </c>
    </row>
    <row r="8882" spans="1:8" ht="22.5" customHeight="1">
      <c r="A8882" s="20" t="s">
        <v>8903</v>
      </c>
      <c r="B8882" s="20" t="s">
        <v>19</v>
      </c>
      <c r="C8882" s="20">
        <v>5</v>
      </c>
      <c r="D8882" s="20">
        <v>5</v>
      </c>
      <c r="E8882" s="20">
        <v>25</v>
      </c>
      <c r="F8882" s="20" t="s">
        <v>14</v>
      </c>
      <c r="G8882" s="20" t="s">
        <v>20</v>
      </c>
      <c r="H8882" s="21">
        <v>45229</v>
      </c>
    </row>
    <row r="8883" spans="1:8" ht="22.5" customHeight="1">
      <c r="A8883" s="20" t="s">
        <v>8904</v>
      </c>
      <c r="B8883" s="20" t="s">
        <v>9</v>
      </c>
      <c r="C8883" s="20">
        <v>4</v>
      </c>
      <c r="D8883" s="20">
        <v>2</v>
      </c>
      <c r="E8883" s="20">
        <v>8</v>
      </c>
      <c r="F8883" s="20" t="s">
        <v>22</v>
      </c>
      <c r="G8883" s="20" t="s">
        <v>20</v>
      </c>
      <c r="H8883" s="21">
        <v>45225</v>
      </c>
    </row>
    <row r="8884" spans="1:8" ht="22.5" customHeight="1">
      <c r="A8884" s="20" t="s">
        <v>8905</v>
      </c>
      <c r="B8884" s="20" t="s">
        <v>19</v>
      </c>
      <c r="C8884" s="20">
        <v>4</v>
      </c>
      <c r="D8884" s="20">
        <v>5</v>
      </c>
      <c r="E8884" s="20">
        <v>20</v>
      </c>
      <c r="F8884" s="20" t="s">
        <v>20</v>
      </c>
      <c r="G8884" s="20" t="s">
        <v>20</v>
      </c>
      <c r="H8884" s="21">
        <v>44981</v>
      </c>
    </row>
    <row r="8885" spans="1:8" ht="22.5" customHeight="1">
      <c r="A8885" s="20" t="s">
        <v>8906</v>
      </c>
      <c r="B8885" s="20" t="s">
        <v>13</v>
      </c>
      <c r="C8885" s="20">
        <v>4</v>
      </c>
      <c r="D8885" s="20">
        <v>3</v>
      </c>
      <c r="E8885" s="20">
        <v>12</v>
      </c>
      <c r="F8885" s="20" t="s">
        <v>14</v>
      </c>
      <c r="G8885" s="20" t="s">
        <v>15</v>
      </c>
      <c r="H8885" s="21">
        <v>45115</v>
      </c>
    </row>
    <row r="8886" spans="1:8" ht="22.5" customHeight="1">
      <c r="A8886" s="20" t="s">
        <v>8907</v>
      </c>
      <c r="B8886" s="20" t="s">
        <v>24</v>
      </c>
      <c r="C8886" s="20">
        <v>2</v>
      </c>
      <c r="D8886" s="20">
        <v>4</v>
      </c>
      <c r="E8886" s="20">
        <v>8</v>
      </c>
      <c r="F8886" s="20" t="s">
        <v>20</v>
      </c>
      <c r="G8886" s="20" t="s">
        <v>20</v>
      </c>
      <c r="H8886" s="21">
        <v>2</v>
      </c>
    </row>
    <row r="8887" spans="1:8" ht="22.5" customHeight="1">
      <c r="A8887" s="20" t="s">
        <v>8908</v>
      </c>
      <c r="B8887" s="20" t="s">
        <v>9</v>
      </c>
      <c r="C8887" s="20">
        <v>2</v>
      </c>
      <c r="D8887" s="20">
        <v>2</v>
      </c>
      <c r="E8887" s="20">
        <v>4</v>
      </c>
      <c r="F8887" s="20" t="s">
        <v>14</v>
      </c>
      <c r="G8887" s="20" t="s">
        <v>15</v>
      </c>
      <c r="H8887" s="21">
        <v>44927</v>
      </c>
    </row>
    <row r="8888" spans="1:8" ht="22.5" customHeight="1">
      <c r="A8888" s="20" t="s">
        <v>8909</v>
      </c>
      <c r="B8888" s="20" t="s">
        <v>39</v>
      </c>
      <c r="C8888" s="20">
        <v>4</v>
      </c>
      <c r="D8888" s="20">
        <v>3</v>
      </c>
      <c r="E8888" s="20">
        <v>12</v>
      </c>
      <c r="F8888" s="20" t="s">
        <v>20</v>
      </c>
      <c r="G8888" s="20" t="s">
        <v>15</v>
      </c>
      <c r="H8888" s="21">
        <v>44943</v>
      </c>
    </row>
    <row r="8889" spans="1:8" ht="22.5" customHeight="1">
      <c r="A8889" s="20" t="s">
        <v>8910</v>
      </c>
      <c r="B8889" s="20" t="s">
        <v>17</v>
      </c>
      <c r="C8889" s="20">
        <v>5</v>
      </c>
      <c r="D8889" s="20">
        <v>1</v>
      </c>
      <c r="E8889" s="20">
        <v>5</v>
      </c>
      <c r="F8889" s="20" t="s">
        <v>20</v>
      </c>
      <c r="G8889" s="20" t="s">
        <v>20</v>
      </c>
      <c r="H8889" s="21">
        <v>45147</v>
      </c>
    </row>
    <row r="8890" spans="1:8" ht="22.5" customHeight="1">
      <c r="A8890" s="20" t="s">
        <v>8911</v>
      </c>
      <c r="B8890" s="20" t="s">
        <v>9</v>
      </c>
      <c r="C8890" s="20">
        <v>5</v>
      </c>
      <c r="D8890" s="20">
        <v>2</v>
      </c>
      <c r="E8890" s="20">
        <v>10</v>
      </c>
      <c r="F8890" s="20" t="s">
        <v>10</v>
      </c>
      <c r="G8890" s="20" t="s">
        <v>11</v>
      </c>
      <c r="H8890" s="21">
        <v>45224</v>
      </c>
    </row>
    <row r="8891" spans="1:8" ht="22.5" customHeight="1">
      <c r="A8891" s="20" t="s">
        <v>8912</v>
      </c>
      <c r="B8891" s="20" t="s">
        <v>13</v>
      </c>
      <c r="C8891" s="20">
        <v>2</v>
      </c>
      <c r="D8891" s="20">
        <v>3</v>
      </c>
      <c r="E8891" s="20">
        <v>6</v>
      </c>
      <c r="F8891" s="20" t="s">
        <v>14</v>
      </c>
      <c r="G8891" s="20" t="s">
        <v>15</v>
      </c>
      <c r="H8891" s="21">
        <v>45084</v>
      </c>
    </row>
    <row r="8892" spans="1:8" ht="22.5" customHeight="1">
      <c r="A8892" s="20" t="s">
        <v>8913</v>
      </c>
      <c r="B8892" s="20" t="s">
        <v>9</v>
      </c>
      <c r="C8892" s="20">
        <v>2</v>
      </c>
      <c r="D8892" s="20">
        <v>2</v>
      </c>
      <c r="E8892" s="20">
        <v>4</v>
      </c>
      <c r="F8892" s="20" t="s">
        <v>10</v>
      </c>
      <c r="G8892" s="20" t="s">
        <v>11</v>
      </c>
      <c r="H8892" s="21">
        <v>45016</v>
      </c>
    </row>
    <row r="8893" spans="1:8" ht="22.5" customHeight="1">
      <c r="A8893" s="20" t="s">
        <v>8914</v>
      </c>
      <c r="B8893" s="20" t="s">
        <v>27</v>
      </c>
      <c r="C8893" s="20">
        <v>4</v>
      </c>
      <c r="D8893" s="20">
        <v>4</v>
      </c>
      <c r="E8893" s="20">
        <v>16</v>
      </c>
      <c r="F8893" s="20" t="s">
        <v>10</v>
      </c>
      <c r="G8893" s="20" t="s">
        <v>11</v>
      </c>
      <c r="H8893" s="21">
        <v>45167</v>
      </c>
    </row>
    <row r="8894" spans="1:8" ht="22.5" customHeight="1">
      <c r="A8894" s="20" t="s">
        <v>8915</v>
      </c>
      <c r="B8894" s="20" t="s">
        <v>9</v>
      </c>
      <c r="C8894" s="20">
        <v>2</v>
      </c>
      <c r="D8894" s="20">
        <v>2</v>
      </c>
      <c r="E8894" s="20">
        <v>4</v>
      </c>
      <c r="F8894" s="20" t="s">
        <v>22</v>
      </c>
      <c r="G8894" s="20" t="s">
        <v>15</v>
      </c>
      <c r="H8894" s="21">
        <v>45064</v>
      </c>
    </row>
    <row r="8895" spans="1:8" ht="22.5" customHeight="1">
      <c r="A8895" s="20" t="s">
        <v>8916</v>
      </c>
      <c r="B8895" s="20" t="s">
        <v>35</v>
      </c>
      <c r="C8895" s="20">
        <v>3</v>
      </c>
      <c r="D8895" s="20">
        <v>1.5</v>
      </c>
      <c r="E8895" s="20">
        <v>4.5</v>
      </c>
      <c r="F8895" s="20" t="s">
        <v>22</v>
      </c>
      <c r="G8895" s="20" t="s">
        <v>11</v>
      </c>
      <c r="H8895" s="21">
        <v>45163</v>
      </c>
    </row>
    <row r="8896" spans="1:8" ht="22.5" customHeight="1">
      <c r="A8896" s="20" t="s">
        <v>8917</v>
      </c>
      <c r="B8896" s="20" t="s">
        <v>39</v>
      </c>
      <c r="C8896" s="20">
        <v>4</v>
      </c>
      <c r="D8896" s="20">
        <v>3</v>
      </c>
      <c r="E8896" s="20">
        <v>12</v>
      </c>
      <c r="F8896" s="20" t="s">
        <v>22</v>
      </c>
      <c r="G8896" s="20" t="s">
        <v>20</v>
      </c>
      <c r="H8896" s="21">
        <v>45046</v>
      </c>
    </row>
    <row r="8897" spans="1:8" ht="22.5" customHeight="1">
      <c r="A8897" s="20" t="s">
        <v>8918</v>
      </c>
      <c r="B8897" s="20" t="s">
        <v>27</v>
      </c>
      <c r="C8897" s="20">
        <v>3</v>
      </c>
      <c r="D8897" s="20">
        <v>4</v>
      </c>
      <c r="E8897" s="20">
        <v>12</v>
      </c>
      <c r="F8897" s="20" t="s">
        <v>14</v>
      </c>
      <c r="G8897" s="20" t="s">
        <v>20</v>
      </c>
      <c r="H8897" s="21">
        <v>45140</v>
      </c>
    </row>
    <row r="8898" spans="1:8" ht="22.5" customHeight="1">
      <c r="A8898" s="20" t="s">
        <v>8919</v>
      </c>
      <c r="B8898" s="20" t="s">
        <v>39</v>
      </c>
      <c r="C8898" s="20">
        <v>1</v>
      </c>
      <c r="D8898" s="20">
        <v>3</v>
      </c>
      <c r="E8898" s="20">
        <v>3</v>
      </c>
      <c r="F8898" s="20" t="s">
        <v>14</v>
      </c>
      <c r="G8898" s="20" t="s">
        <v>20</v>
      </c>
      <c r="H8898" s="21">
        <v>45156</v>
      </c>
    </row>
    <row r="8899" spans="1:8" ht="22.5" customHeight="1">
      <c r="A8899" s="20" t="s">
        <v>8920</v>
      </c>
      <c r="B8899" s="20" t="s">
        <v>24</v>
      </c>
      <c r="C8899" s="20">
        <v>2</v>
      </c>
      <c r="D8899" s="20">
        <v>4</v>
      </c>
      <c r="E8899" s="20">
        <v>8</v>
      </c>
      <c r="F8899" s="20" t="s">
        <v>10</v>
      </c>
      <c r="G8899" s="20" t="s">
        <v>11</v>
      </c>
      <c r="H8899" s="21">
        <v>45239</v>
      </c>
    </row>
    <row r="8900" spans="1:8" ht="22.5" customHeight="1">
      <c r="A8900" s="20" t="s">
        <v>8921</v>
      </c>
      <c r="B8900" s="20" t="s">
        <v>19</v>
      </c>
      <c r="C8900" s="20">
        <v>4</v>
      </c>
      <c r="D8900" s="20">
        <v>5</v>
      </c>
      <c r="E8900" s="20">
        <v>20</v>
      </c>
      <c r="F8900" s="20" t="s">
        <v>10</v>
      </c>
      <c r="G8900" s="20" t="s">
        <v>15</v>
      </c>
      <c r="H8900" s="21">
        <v>45108</v>
      </c>
    </row>
    <row r="8901" spans="1:8" ht="22.5" customHeight="1">
      <c r="A8901" s="20" t="s">
        <v>8922</v>
      </c>
      <c r="B8901" s="20" t="s">
        <v>27</v>
      </c>
      <c r="C8901" s="20">
        <v>5</v>
      </c>
      <c r="D8901" s="20">
        <v>4</v>
      </c>
      <c r="E8901" s="20">
        <v>20</v>
      </c>
      <c r="F8901" s="20" t="s">
        <v>20</v>
      </c>
      <c r="G8901" s="20" t="s">
        <v>20</v>
      </c>
      <c r="H8901" s="21">
        <v>45200</v>
      </c>
    </row>
    <row r="8902" spans="1:8" ht="22.5" customHeight="1">
      <c r="A8902" s="20" t="s">
        <v>8923</v>
      </c>
      <c r="B8902" s="20" t="s">
        <v>24</v>
      </c>
      <c r="C8902" s="20">
        <v>3</v>
      </c>
      <c r="D8902" s="20">
        <v>4</v>
      </c>
      <c r="E8902" s="20">
        <v>12</v>
      </c>
      <c r="F8902" s="20" t="s">
        <v>22</v>
      </c>
      <c r="G8902" s="20" t="s">
        <v>20</v>
      </c>
      <c r="H8902" s="21">
        <v>45282</v>
      </c>
    </row>
    <row r="8903" spans="1:8" ht="22.5" customHeight="1">
      <c r="A8903" s="20" t="s">
        <v>8924</v>
      </c>
      <c r="B8903" s="20" t="s">
        <v>9</v>
      </c>
      <c r="C8903" s="20">
        <v>5</v>
      </c>
      <c r="D8903" s="20">
        <v>2</v>
      </c>
      <c r="E8903" s="20">
        <v>10</v>
      </c>
      <c r="F8903" s="20" t="s">
        <v>10</v>
      </c>
      <c r="G8903" s="20" t="s">
        <v>15</v>
      </c>
      <c r="H8903" s="21">
        <v>45281</v>
      </c>
    </row>
    <row r="8904" spans="1:8" ht="22.5" customHeight="1">
      <c r="A8904" s="20" t="s">
        <v>8925</v>
      </c>
      <c r="B8904" s="20" t="s">
        <v>27</v>
      </c>
      <c r="C8904" s="20">
        <v>1</v>
      </c>
      <c r="D8904" s="20">
        <v>4</v>
      </c>
      <c r="E8904" s="20">
        <v>4</v>
      </c>
      <c r="F8904" s="20" t="s">
        <v>14</v>
      </c>
      <c r="G8904" s="20" t="s">
        <v>11</v>
      </c>
      <c r="H8904" s="21">
        <v>45284</v>
      </c>
    </row>
    <row r="8905" spans="1:8" ht="22.5" customHeight="1">
      <c r="A8905" s="20" t="s">
        <v>8926</v>
      </c>
      <c r="B8905" s="20" t="s">
        <v>17</v>
      </c>
      <c r="C8905" s="20">
        <v>4</v>
      </c>
      <c r="D8905" s="20">
        <v>1</v>
      </c>
      <c r="E8905" s="20">
        <v>4</v>
      </c>
      <c r="F8905" s="20" t="s">
        <v>20</v>
      </c>
      <c r="G8905" s="20" t="s">
        <v>20</v>
      </c>
      <c r="H8905" s="21">
        <v>45162</v>
      </c>
    </row>
    <row r="8906" spans="1:8" ht="22.5" customHeight="1">
      <c r="A8906" s="20" t="s">
        <v>8927</v>
      </c>
      <c r="B8906" s="20" t="s">
        <v>19</v>
      </c>
      <c r="C8906" s="20">
        <v>4</v>
      </c>
      <c r="D8906" s="20">
        <v>5</v>
      </c>
      <c r="E8906" s="20">
        <v>20</v>
      </c>
      <c r="F8906" s="20" t="s">
        <v>14</v>
      </c>
      <c r="G8906" s="20" t="s">
        <v>15</v>
      </c>
      <c r="H8906" s="21">
        <v>44948</v>
      </c>
    </row>
    <row r="8907" spans="1:8" ht="22.5" customHeight="1">
      <c r="A8907" s="20" t="s">
        <v>8928</v>
      </c>
      <c r="B8907" s="20" t="s">
        <v>9</v>
      </c>
      <c r="C8907" s="20">
        <v>4</v>
      </c>
      <c r="D8907" s="20">
        <v>2</v>
      </c>
      <c r="E8907" s="20">
        <v>8</v>
      </c>
      <c r="F8907" s="20" t="s">
        <v>20</v>
      </c>
      <c r="G8907" s="20" t="s">
        <v>11</v>
      </c>
      <c r="H8907" s="21">
        <v>45025</v>
      </c>
    </row>
    <row r="8908" spans="1:8" ht="22.5" customHeight="1">
      <c r="A8908" s="20" t="s">
        <v>8929</v>
      </c>
      <c r="B8908" s="20" t="s">
        <v>19</v>
      </c>
      <c r="C8908" s="20">
        <v>5</v>
      </c>
      <c r="D8908" s="20">
        <v>5</v>
      </c>
      <c r="E8908" s="20">
        <v>25</v>
      </c>
      <c r="F8908" s="20" t="s">
        <v>14</v>
      </c>
      <c r="G8908" s="20" t="s">
        <v>11</v>
      </c>
      <c r="H8908" s="21">
        <v>45091</v>
      </c>
    </row>
    <row r="8909" spans="1:8" ht="22.5" customHeight="1">
      <c r="A8909" s="20" t="s">
        <v>8930</v>
      </c>
      <c r="B8909" s="20" t="s">
        <v>24</v>
      </c>
      <c r="C8909" s="20">
        <v>1</v>
      </c>
      <c r="D8909" s="20">
        <v>4</v>
      </c>
      <c r="E8909" s="20">
        <v>4</v>
      </c>
      <c r="F8909" s="20" t="s">
        <v>20</v>
      </c>
      <c r="G8909" s="20" t="s">
        <v>20</v>
      </c>
      <c r="H8909" s="21">
        <v>45010</v>
      </c>
    </row>
    <row r="8910" spans="1:8" ht="22.5" customHeight="1">
      <c r="A8910" s="20" t="s">
        <v>8931</v>
      </c>
      <c r="B8910" s="20" t="s">
        <v>188</v>
      </c>
      <c r="C8910" s="20">
        <v>5</v>
      </c>
      <c r="D8910" s="20">
        <v>4</v>
      </c>
      <c r="E8910" s="20">
        <v>20</v>
      </c>
      <c r="F8910" s="20" t="s">
        <v>20</v>
      </c>
      <c r="G8910" s="20" t="s">
        <v>20</v>
      </c>
      <c r="H8910" s="21">
        <v>45264</v>
      </c>
    </row>
    <row r="8911" spans="1:8" ht="22.5" customHeight="1">
      <c r="A8911" s="20" t="s">
        <v>8932</v>
      </c>
      <c r="B8911" s="20" t="s">
        <v>35</v>
      </c>
      <c r="C8911" s="20">
        <v>4</v>
      </c>
      <c r="D8911" s="20">
        <v>1.5</v>
      </c>
      <c r="E8911" s="20">
        <v>6</v>
      </c>
      <c r="F8911" s="20" t="s">
        <v>20</v>
      </c>
      <c r="G8911" s="20" t="s">
        <v>15</v>
      </c>
      <c r="H8911" s="21">
        <v>2</v>
      </c>
    </row>
    <row r="8912" spans="1:8" ht="22.5" customHeight="1">
      <c r="A8912" s="20" t="s">
        <v>8933</v>
      </c>
      <c r="B8912" s="20" t="s">
        <v>19</v>
      </c>
      <c r="C8912" s="20">
        <v>3</v>
      </c>
      <c r="D8912" s="20">
        <v>5</v>
      </c>
      <c r="E8912" s="20">
        <v>15</v>
      </c>
      <c r="F8912" s="20" t="s">
        <v>10</v>
      </c>
      <c r="G8912" s="20" t="s">
        <v>11</v>
      </c>
      <c r="H8912" s="21">
        <v>45221</v>
      </c>
    </row>
    <row r="8913" spans="1:8" ht="22.5" customHeight="1">
      <c r="A8913" s="20" t="s">
        <v>8934</v>
      </c>
      <c r="B8913" s="20" t="s">
        <v>19</v>
      </c>
      <c r="C8913" s="20">
        <v>3</v>
      </c>
      <c r="D8913" s="20">
        <v>5</v>
      </c>
      <c r="E8913" s="20">
        <v>15</v>
      </c>
      <c r="F8913" s="20" t="s">
        <v>14</v>
      </c>
      <c r="G8913" s="20" t="s">
        <v>20</v>
      </c>
      <c r="H8913" s="21">
        <v>44930</v>
      </c>
    </row>
    <row r="8914" spans="1:8" ht="22.5" customHeight="1">
      <c r="A8914" s="20" t="s">
        <v>8935</v>
      </c>
      <c r="B8914" s="20" t="s">
        <v>35</v>
      </c>
      <c r="C8914" s="20">
        <v>2</v>
      </c>
      <c r="D8914" s="20">
        <v>1.5</v>
      </c>
      <c r="E8914" s="20">
        <v>3</v>
      </c>
      <c r="F8914" s="20" t="s">
        <v>20</v>
      </c>
      <c r="G8914" s="20" t="s">
        <v>11</v>
      </c>
      <c r="H8914" s="21">
        <v>45122</v>
      </c>
    </row>
    <row r="8915" spans="1:8" ht="22.5" customHeight="1">
      <c r="A8915" s="20" t="s">
        <v>8936</v>
      </c>
      <c r="B8915" s="20" t="s">
        <v>19</v>
      </c>
      <c r="C8915" s="20">
        <v>2</v>
      </c>
      <c r="D8915" s="20">
        <v>5</v>
      </c>
      <c r="E8915" s="20">
        <v>10</v>
      </c>
      <c r="F8915" s="20" t="s">
        <v>10</v>
      </c>
      <c r="G8915" s="20" t="s">
        <v>15</v>
      </c>
      <c r="H8915" s="21">
        <v>44950</v>
      </c>
    </row>
    <row r="8916" spans="1:8" ht="22.5" customHeight="1">
      <c r="A8916" s="20" t="s">
        <v>8937</v>
      </c>
      <c r="B8916" s="20" t="s">
        <v>27</v>
      </c>
      <c r="C8916" s="20">
        <v>4</v>
      </c>
      <c r="D8916" s="20">
        <v>4</v>
      </c>
      <c r="E8916" s="20">
        <v>16</v>
      </c>
      <c r="F8916" s="20" t="s">
        <v>22</v>
      </c>
      <c r="G8916" s="20" t="s">
        <v>15</v>
      </c>
      <c r="H8916" s="21">
        <v>45145</v>
      </c>
    </row>
    <row r="8917" spans="1:8" ht="22.5" customHeight="1">
      <c r="A8917" s="20" t="s">
        <v>8938</v>
      </c>
      <c r="B8917" s="20" t="s">
        <v>9</v>
      </c>
      <c r="C8917" s="20">
        <v>1</v>
      </c>
      <c r="D8917" s="20">
        <v>2</v>
      </c>
      <c r="E8917" s="20">
        <v>2</v>
      </c>
      <c r="F8917" s="20" t="s">
        <v>22</v>
      </c>
      <c r="G8917" s="20" t="s">
        <v>15</v>
      </c>
      <c r="H8917" s="21">
        <v>45212</v>
      </c>
    </row>
    <row r="8918" spans="1:8" ht="22.5" customHeight="1">
      <c r="A8918" s="20" t="s">
        <v>8939</v>
      </c>
      <c r="B8918" s="20" t="s">
        <v>27</v>
      </c>
      <c r="C8918" s="20">
        <v>1</v>
      </c>
      <c r="D8918" s="20">
        <v>4</v>
      </c>
      <c r="E8918" s="20">
        <v>4</v>
      </c>
      <c r="F8918" s="20" t="s">
        <v>20</v>
      </c>
      <c r="G8918" s="20" t="s">
        <v>15</v>
      </c>
      <c r="H8918" s="21">
        <v>45118</v>
      </c>
    </row>
    <row r="8919" spans="1:8" ht="22.5" customHeight="1">
      <c r="A8919" s="20" t="s">
        <v>8940</v>
      </c>
      <c r="B8919" s="20" t="s">
        <v>35</v>
      </c>
      <c r="C8919" s="20">
        <v>3</v>
      </c>
      <c r="D8919" s="20">
        <v>1.5</v>
      </c>
      <c r="E8919" s="20">
        <v>4.5</v>
      </c>
      <c r="F8919" s="20" t="s">
        <v>20</v>
      </c>
      <c r="G8919" s="20" t="s">
        <v>20</v>
      </c>
      <c r="H8919" s="21">
        <v>45149</v>
      </c>
    </row>
    <row r="8920" spans="1:8" ht="22.5" customHeight="1">
      <c r="A8920" s="20" t="s">
        <v>8941</v>
      </c>
      <c r="B8920" s="20" t="s">
        <v>35</v>
      </c>
      <c r="C8920" s="20">
        <v>5</v>
      </c>
      <c r="D8920" s="20">
        <v>1.5</v>
      </c>
      <c r="E8920" s="20">
        <v>7.5</v>
      </c>
      <c r="F8920" s="20" t="s">
        <v>22</v>
      </c>
      <c r="G8920" s="20" t="s">
        <v>20</v>
      </c>
      <c r="H8920" s="21">
        <v>45127</v>
      </c>
    </row>
    <row r="8921" spans="1:8" ht="22.5" customHeight="1">
      <c r="A8921" s="20" t="s">
        <v>8942</v>
      </c>
      <c r="B8921" s="20" t="s">
        <v>9</v>
      </c>
      <c r="C8921" s="20">
        <v>5</v>
      </c>
      <c r="D8921" s="20">
        <v>2</v>
      </c>
      <c r="E8921" s="20">
        <v>10</v>
      </c>
      <c r="F8921" s="20" t="s">
        <v>20</v>
      </c>
      <c r="G8921" s="20" t="s">
        <v>20</v>
      </c>
      <c r="H8921" s="21">
        <v>44984</v>
      </c>
    </row>
    <row r="8922" spans="1:8" ht="22.5" customHeight="1">
      <c r="A8922" s="20" t="s">
        <v>8943</v>
      </c>
      <c r="B8922" s="20" t="s">
        <v>27</v>
      </c>
      <c r="C8922" s="20">
        <v>3</v>
      </c>
      <c r="D8922" s="20">
        <v>4</v>
      </c>
      <c r="E8922" s="20">
        <v>12</v>
      </c>
      <c r="F8922" s="20" t="s">
        <v>14</v>
      </c>
      <c r="G8922" s="20" t="s">
        <v>15</v>
      </c>
      <c r="H8922" s="21">
        <v>45038</v>
      </c>
    </row>
    <row r="8923" spans="1:8" ht="22.5" customHeight="1">
      <c r="A8923" s="20" t="s">
        <v>8944</v>
      </c>
      <c r="B8923" s="20" t="s">
        <v>35</v>
      </c>
      <c r="C8923" s="20">
        <v>2</v>
      </c>
      <c r="D8923" s="20">
        <v>1.5</v>
      </c>
      <c r="E8923" s="20">
        <v>3</v>
      </c>
      <c r="F8923" s="20" t="s">
        <v>20</v>
      </c>
      <c r="G8923" s="20" t="s">
        <v>20</v>
      </c>
      <c r="H8923" s="21">
        <v>45206</v>
      </c>
    </row>
    <row r="8924" spans="1:8" ht="22.5" customHeight="1">
      <c r="A8924" s="20" t="s">
        <v>8945</v>
      </c>
      <c r="B8924" s="20" t="s">
        <v>24</v>
      </c>
      <c r="C8924" s="20">
        <v>1</v>
      </c>
      <c r="D8924" s="20">
        <v>4</v>
      </c>
      <c r="E8924" s="20">
        <v>4</v>
      </c>
      <c r="F8924" s="20" t="s">
        <v>10</v>
      </c>
      <c r="G8924" s="20" t="s">
        <v>20</v>
      </c>
      <c r="H8924" s="21">
        <v>45124</v>
      </c>
    </row>
    <row r="8925" spans="1:8" ht="22.5" customHeight="1">
      <c r="A8925" s="20" t="s">
        <v>8946</v>
      </c>
      <c r="B8925" s="20" t="s">
        <v>9</v>
      </c>
      <c r="C8925" s="20">
        <v>3</v>
      </c>
      <c r="D8925" s="20">
        <v>2</v>
      </c>
      <c r="E8925" s="20">
        <v>6</v>
      </c>
      <c r="F8925" s="20" t="s">
        <v>22</v>
      </c>
      <c r="G8925" s="20" t="s">
        <v>20</v>
      </c>
      <c r="H8925" s="21">
        <v>45013</v>
      </c>
    </row>
    <row r="8926" spans="1:8" ht="22.5" customHeight="1">
      <c r="A8926" s="20" t="s">
        <v>8947</v>
      </c>
      <c r="B8926" s="20" t="s">
        <v>13</v>
      </c>
      <c r="C8926" s="20">
        <v>2</v>
      </c>
      <c r="D8926" s="20">
        <v>3</v>
      </c>
      <c r="E8926" s="20">
        <v>6</v>
      </c>
      <c r="F8926" s="20" t="s">
        <v>14</v>
      </c>
      <c r="G8926" s="20" t="s">
        <v>15</v>
      </c>
      <c r="H8926" s="21">
        <v>2</v>
      </c>
    </row>
    <row r="8927" spans="1:8" ht="22.5" customHeight="1">
      <c r="A8927" s="20" t="s">
        <v>8948</v>
      </c>
      <c r="B8927" s="20" t="s">
        <v>19</v>
      </c>
      <c r="C8927" s="20">
        <v>1</v>
      </c>
      <c r="D8927" s="20">
        <v>5</v>
      </c>
      <c r="E8927" s="20">
        <v>5</v>
      </c>
      <c r="F8927" s="20" t="s">
        <v>14</v>
      </c>
      <c r="G8927" s="20" t="s">
        <v>20</v>
      </c>
      <c r="H8927" s="21">
        <v>45007</v>
      </c>
    </row>
    <row r="8928" spans="1:8" ht="22.5" customHeight="1">
      <c r="A8928" s="20" t="s">
        <v>8949</v>
      </c>
      <c r="B8928" s="20" t="s">
        <v>39</v>
      </c>
      <c r="C8928" s="20">
        <v>4</v>
      </c>
      <c r="D8928" s="20">
        <v>3</v>
      </c>
      <c r="E8928" s="20">
        <v>12</v>
      </c>
      <c r="F8928" s="20" t="s">
        <v>10</v>
      </c>
      <c r="G8928" s="20" t="s">
        <v>15</v>
      </c>
      <c r="H8928" s="21">
        <v>45030</v>
      </c>
    </row>
    <row r="8929" spans="1:8" ht="22.5" customHeight="1">
      <c r="A8929" s="20" t="s">
        <v>8950</v>
      </c>
      <c r="B8929" s="20" t="s">
        <v>24</v>
      </c>
      <c r="C8929" s="20">
        <v>5</v>
      </c>
      <c r="D8929" s="20">
        <v>4</v>
      </c>
      <c r="E8929" s="20">
        <v>20</v>
      </c>
      <c r="F8929" s="20" t="s">
        <v>20</v>
      </c>
      <c r="G8929" s="20" t="s">
        <v>15</v>
      </c>
      <c r="H8929" s="21">
        <v>45205</v>
      </c>
    </row>
    <row r="8930" spans="1:8" ht="22.5" customHeight="1">
      <c r="A8930" s="20" t="s">
        <v>8951</v>
      </c>
      <c r="B8930" s="20" t="s">
        <v>9</v>
      </c>
      <c r="C8930" s="20">
        <v>3</v>
      </c>
      <c r="D8930" s="20">
        <v>2</v>
      </c>
      <c r="E8930" s="20">
        <v>6</v>
      </c>
      <c r="F8930" s="20" t="s">
        <v>22</v>
      </c>
      <c r="G8930" s="20" t="s">
        <v>20</v>
      </c>
      <c r="H8930" s="21">
        <v>44971</v>
      </c>
    </row>
    <row r="8931" spans="1:8" ht="22.5" customHeight="1">
      <c r="A8931" s="20" t="s">
        <v>8952</v>
      </c>
      <c r="B8931" s="20" t="s">
        <v>13</v>
      </c>
      <c r="C8931" s="20">
        <v>1</v>
      </c>
      <c r="D8931" s="20">
        <v>3</v>
      </c>
      <c r="E8931" s="20">
        <v>3</v>
      </c>
      <c r="F8931" s="20" t="s">
        <v>10</v>
      </c>
      <c r="G8931" s="20" t="s">
        <v>20</v>
      </c>
      <c r="H8931" s="21">
        <v>2</v>
      </c>
    </row>
    <row r="8932" spans="1:8" ht="22.5" customHeight="1">
      <c r="A8932" s="20" t="s">
        <v>8953</v>
      </c>
      <c r="B8932" s="20" t="s">
        <v>35</v>
      </c>
      <c r="C8932" s="20">
        <v>2</v>
      </c>
      <c r="D8932" s="20">
        <v>1.5</v>
      </c>
      <c r="E8932" s="20">
        <v>3</v>
      </c>
      <c r="F8932" s="20" t="s">
        <v>14</v>
      </c>
      <c r="G8932" s="20" t="s">
        <v>20</v>
      </c>
      <c r="H8932" s="21">
        <v>45167</v>
      </c>
    </row>
    <row r="8933" spans="1:8" ht="22.5" customHeight="1">
      <c r="A8933" s="20" t="s">
        <v>8954</v>
      </c>
      <c r="B8933" s="20" t="s">
        <v>13</v>
      </c>
      <c r="C8933" s="20">
        <v>5</v>
      </c>
      <c r="D8933" s="20">
        <v>3</v>
      </c>
      <c r="E8933" s="20">
        <v>15</v>
      </c>
      <c r="F8933" s="20" t="s">
        <v>22</v>
      </c>
      <c r="G8933" s="20" t="s">
        <v>15</v>
      </c>
      <c r="H8933" s="21">
        <v>2</v>
      </c>
    </row>
    <row r="8934" spans="1:8" ht="22.5" customHeight="1">
      <c r="A8934" s="20" t="s">
        <v>8955</v>
      </c>
      <c r="B8934" s="20" t="s">
        <v>17</v>
      </c>
      <c r="C8934" s="20">
        <v>1</v>
      </c>
      <c r="D8934" s="20">
        <v>1</v>
      </c>
      <c r="E8934" s="20">
        <v>1</v>
      </c>
      <c r="F8934" s="20" t="s">
        <v>22</v>
      </c>
      <c r="G8934" s="20" t="s">
        <v>15</v>
      </c>
      <c r="H8934" s="21">
        <v>45145</v>
      </c>
    </row>
    <row r="8935" spans="1:8" ht="22.5" customHeight="1">
      <c r="A8935" s="20" t="s">
        <v>8956</v>
      </c>
      <c r="B8935" s="20" t="s">
        <v>188</v>
      </c>
      <c r="C8935" s="20">
        <v>1</v>
      </c>
      <c r="D8935" s="20">
        <v>4</v>
      </c>
      <c r="E8935" s="20">
        <v>4</v>
      </c>
      <c r="F8935" s="20" t="s">
        <v>20</v>
      </c>
      <c r="G8935" s="20" t="s">
        <v>15</v>
      </c>
      <c r="H8935" s="21">
        <v>45089</v>
      </c>
    </row>
    <row r="8936" spans="1:8" ht="22.5" customHeight="1">
      <c r="A8936" s="20" t="s">
        <v>8957</v>
      </c>
      <c r="B8936" s="20" t="s">
        <v>9</v>
      </c>
      <c r="C8936" s="20">
        <v>2</v>
      </c>
      <c r="D8936" s="20">
        <v>2</v>
      </c>
      <c r="E8936" s="20">
        <v>4</v>
      </c>
      <c r="F8936" s="20" t="s">
        <v>20</v>
      </c>
      <c r="G8936" s="20" t="s">
        <v>11</v>
      </c>
      <c r="H8936" s="21">
        <v>45133</v>
      </c>
    </row>
    <row r="8937" spans="1:8" ht="22.5" customHeight="1">
      <c r="A8937" s="20" t="s">
        <v>8958</v>
      </c>
      <c r="B8937" s="20" t="s">
        <v>9</v>
      </c>
      <c r="C8937" s="20">
        <v>1</v>
      </c>
      <c r="D8937" s="20">
        <v>2</v>
      </c>
      <c r="E8937" s="20">
        <v>2</v>
      </c>
      <c r="F8937" s="20" t="s">
        <v>20</v>
      </c>
      <c r="G8937" s="20" t="s">
        <v>11</v>
      </c>
      <c r="H8937" s="21">
        <v>45110</v>
      </c>
    </row>
    <row r="8938" spans="1:8" ht="22.5" customHeight="1">
      <c r="A8938" s="20" t="s">
        <v>8959</v>
      </c>
      <c r="B8938" s="20" t="s">
        <v>27</v>
      </c>
      <c r="C8938" s="20">
        <v>2</v>
      </c>
      <c r="D8938" s="20">
        <v>4</v>
      </c>
      <c r="E8938" s="20">
        <v>8</v>
      </c>
      <c r="F8938" s="20" t="s">
        <v>10</v>
      </c>
      <c r="G8938" s="20" t="s">
        <v>20</v>
      </c>
      <c r="H8938" s="21">
        <v>45255</v>
      </c>
    </row>
    <row r="8939" spans="1:8" ht="22.5" customHeight="1">
      <c r="A8939" s="20" t="s">
        <v>8960</v>
      </c>
      <c r="B8939" s="20" t="s">
        <v>35</v>
      </c>
      <c r="C8939" s="20">
        <v>4</v>
      </c>
      <c r="D8939" s="20">
        <v>1.5</v>
      </c>
      <c r="E8939" s="20">
        <v>6</v>
      </c>
      <c r="F8939" s="20" t="s">
        <v>22</v>
      </c>
      <c r="G8939" s="20" t="s">
        <v>20</v>
      </c>
      <c r="H8939" s="21">
        <v>45145</v>
      </c>
    </row>
    <row r="8940" spans="1:8" ht="22.5" customHeight="1">
      <c r="A8940" s="20" t="s">
        <v>8961</v>
      </c>
      <c r="B8940" s="20" t="s">
        <v>19</v>
      </c>
      <c r="C8940" s="20">
        <v>1</v>
      </c>
      <c r="D8940" s="20">
        <v>5</v>
      </c>
      <c r="E8940" s="20">
        <v>5</v>
      </c>
      <c r="F8940" s="20" t="s">
        <v>14</v>
      </c>
      <c r="G8940" s="20" t="s">
        <v>15</v>
      </c>
      <c r="H8940" s="21">
        <v>45138</v>
      </c>
    </row>
    <row r="8941" spans="1:8" ht="22.5" customHeight="1">
      <c r="A8941" s="20" t="s">
        <v>8962</v>
      </c>
      <c r="B8941" s="20" t="s">
        <v>39</v>
      </c>
      <c r="C8941" s="20">
        <v>2</v>
      </c>
      <c r="D8941" s="20">
        <v>3</v>
      </c>
      <c r="E8941" s="20">
        <v>6</v>
      </c>
      <c r="F8941" s="20" t="s">
        <v>10</v>
      </c>
      <c r="G8941" s="20" t="s">
        <v>20</v>
      </c>
      <c r="H8941" s="21">
        <v>45007</v>
      </c>
    </row>
    <row r="8942" spans="1:8" ht="22.5" customHeight="1">
      <c r="A8942" s="20" t="s">
        <v>8963</v>
      </c>
      <c r="B8942" s="20" t="s">
        <v>19</v>
      </c>
      <c r="C8942" s="20">
        <v>4</v>
      </c>
      <c r="D8942" s="20">
        <v>5</v>
      </c>
      <c r="E8942" s="20">
        <v>20</v>
      </c>
      <c r="F8942" s="20" t="s">
        <v>10</v>
      </c>
      <c r="G8942" s="20" t="s">
        <v>20</v>
      </c>
      <c r="H8942" s="21">
        <v>45077</v>
      </c>
    </row>
    <row r="8943" spans="1:8" ht="22.5" customHeight="1">
      <c r="A8943" s="20" t="s">
        <v>8964</v>
      </c>
      <c r="B8943" s="20" t="s">
        <v>27</v>
      </c>
      <c r="C8943" s="20">
        <v>2</v>
      </c>
      <c r="D8943" s="20">
        <v>4</v>
      </c>
      <c r="E8943" s="20">
        <v>8</v>
      </c>
      <c r="F8943" s="20" t="s">
        <v>14</v>
      </c>
      <c r="G8943" s="20" t="s">
        <v>15</v>
      </c>
      <c r="H8943" s="21">
        <v>45201</v>
      </c>
    </row>
    <row r="8944" spans="1:8" ht="22.5" customHeight="1">
      <c r="A8944" s="20" t="s">
        <v>8965</v>
      </c>
      <c r="B8944" s="20" t="s">
        <v>35</v>
      </c>
      <c r="C8944" s="20">
        <v>2</v>
      </c>
      <c r="D8944" s="20">
        <v>1.5</v>
      </c>
      <c r="E8944" s="20">
        <v>3</v>
      </c>
      <c r="F8944" s="20" t="s">
        <v>10</v>
      </c>
      <c r="G8944" s="20" t="s">
        <v>11</v>
      </c>
      <c r="H8944" s="21">
        <v>45102</v>
      </c>
    </row>
    <row r="8945" spans="1:8" ht="22.5" customHeight="1">
      <c r="A8945" s="20" t="s">
        <v>8966</v>
      </c>
      <c r="B8945" s="20" t="s">
        <v>9</v>
      </c>
      <c r="C8945" s="20">
        <v>5</v>
      </c>
      <c r="D8945" s="20">
        <v>2</v>
      </c>
      <c r="E8945" s="20">
        <v>10</v>
      </c>
      <c r="F8945" s="20" t="s">
        <v>20</v>
      </c>
      <c r="G8945" s="20" t="s">
        <v>20</v>
      </c>
      <c r="H8945" s="21">
        <v>45040</v>
      </c>
    </row>
    <row r="8946" spans="1:8" ht="22.5" customHeight="1">
      <c r="A8946" s="20" t="s">
        <v>8967</v>
      </c>
      <c r="B8946" s="20" t="s">
        <v>17</v>
      </c>
      <c r="C8946" s="20">
        <v>5</v>
      </c>
      <c r="D8946" s="20">
        <v>1</v>
      </c>
      <c r="E8946" s="20">
        <v>5</v>
      </c>
      <c r="F8946" s="20" t="s">
        <v>10</v>
      </c>
      <c r="G8946" s="20" t="s">
        <v>15</v>
      </c>
      <c r="H8946" s="21">
        <v>45128</v>
      </c>
    </row>
    <row r="8947" spans="1:8" ht="22.5" customHeight="1">
      <c r="A8947" s="20" t="s">
        <v>8968</v>
      </c>
      <c r="B8947" s="20" t="s">
        <v>17</v>
      </c>
      <c r="C8947" s="20">
        <v>2</v>
      </c>
      <c r="D8947" s="20">
        <v>1</v>
      </c>
      <c r="E8947" s="20">
        <v>2</v>
      </c>
      <c r="F8947" s="20" t="s">
        <v>14</v>
      </c>
      <c r="G8947" s="20" t="s">
        <v>11</v>
      </c>
      <c r="H8947" s="21">
        <v>44982</v>
      </c>
    </row>
    <row r="8948" spans="1:8" ht="22.5" customHeight="1">
      <c r="A8948" s="20" t="s">
        <v>8969</v>
      </c>
      <c r="B8948" s="20" t="s">
        <v>27</v>
      </c>
      <c r="C8948" s="20">
        <v>3</v>
      </c>
      <c r="D8948" s="20">
        <v>4</v>
      </c>
      <c r="E8948" s="20">
        <v>12</v>
      </c>
      <c r="F8948" s="20" t="s">
        <v>10</v>
      </c>
      <c r="G8948" s="20" t="s">
        <v>15</v>
      </c>
      <c r="H8948" s="21">
        <v>45072</v>
      </c>
    </row>
    <row r="8949" spans="1:8" ht="22.5" customHeight="1">
      <c r="A8949" s="20" t="s">
        <v>8970</v>
      </c>
      <c r="B8949" s="20" t="s">
        <v>9</v>
      </c>
      <c r="C8949" s="20">
        <v>2</v>
      </c>
      <c r="D8949" s="20">
        <v>2</v>
      </c>
      <c r="E8949" s="20">
        <v>4</v>
      </c>
      <c r="F8949" s="20" t="s">
        <v>10</v>
      </c>
      <c r="G8949" s="20" t="s">
        <v>20</v>
      </c>
      <c r="H8949" s="21">
        <v>45247</v>
      </c>
    </row>
    <row r="8950" spans="1:8" ht="22.5" customHeight="1">
      <c r="A8950" s="20" t="s">
        <v>8971</v>
      </c>
      <c r="B8950" s="20" t="s">
        <v>13</v>
      </c>
      <c r="C8950" s="20">
        <v>2</v>
      </c>
      <c r="D8950" s="20">
        <v>3</v>
      </c>
      <c r="E8950" s="20">
        <v>6</v>
      </c>
      <c r="F8950" s="20" t="s">
        <v>20</v>
      </c>
      <c r="G8950" s="20" t="s">
        <v>11</v>
      </c>
      <c r="H8950" s="21">
        <v>45013</v>
      </c>
    </row>
    <row r="8951" spans="1:8" ht="22.5" customHeight="1">
      <c r="A8951" s="20" t="s">
        <v>8972</v>
      </c>
      <c r="B8951" s="20" t="s">
        <v>35</v>
      </c>
      <c r="C8951" s="20">
        <v>2</v>
      </c>
      <c r="D8951" s="20">
        <v>1.5</v>
      </c>
      <c r="E8951" s="20">
        <v>3</v>
      </c>
      <c r="F8951" s="20" t="s">
        <v>10</v>
      </c>
      <c r="G8951" s="20" t="s">
        <v>11</v>
      </c>
      <c r="H8951" s="21">
        <v>45029</v>
      </c>
    </row>
    <row r="8952" spans="1:8" ht="22.5" customHeight="1">
      <c r="A8952" s="20" t="s">
        <v>8973</v>
      </c>
      <c r="B8952" s="20" t="s">
        <v>19</v>
      </c>
      <c r="C8952" s="20">
        <v>2</v>
      </c>
      <c r="D8952" s="20">
        <v>5</v>
      </c>
      <c r="E8952" s="20">
        <v>10</v>
      </c>
      <c r="F8952" s="20" t="s">
        <v>10</v>
      </c>
      <c r="G8952" s="20" t="s">
        <v>20</v>
      </c>
      <c r="H8952" s="21">
        <v>45015</v>
      </c>
    </row>
    <row r="8953" spans="1:8" ht="22.5" customHeight="1">
      <c r="A8953" s="20" t="s">
        <v>8974</v>
      </c>
      <c r="B8953" s="20" t="s">
        <v>24</v>
      </c>
      <c r="C8953" s="20">
        <v>1</v>
      </c>
      <c r="D8953" s="20">
        <v>4</v>
      </c>
      <c r="E8953" s="20">
        <v>4</v>
      </c>
      <c r="F8953" s="20" t="s">
        <v>20</v>
      </c>
      <c r="G8953" s="20" t="s">
        <v>20</v>
      </c>
      <c r="H8953" s="21">
        <v>45170</v>
      </c>
    </row>
    <row r="8954" spans="1:8" ht="22.5" customHeight="1">
      <c r="A8954" s="20" t="s">
        <v>8975</v>
      </c>
      <c r="B8954" s="20" t="s">
        <v>19</v>
      </c>
      <c r="C8954" s="20">
        <v>3</v>
      </c>
      <c r="D8954" s="20">
        <v>5</v>
      </c>
      <c r="E8954" s="20">
        <v>15</v>
      </c>
      <c r="F8954" s="20" t="s">
        <v>10</v>
      </c>
      <c r="G8954" s="20" t="s">
        <v>20</v>
      </c>
      <c r="H8954" s="21">
        <v>45142</v>
      </c>
    </row>
    <row r="8955" spans="1:8" ht="22.5" customHeight="1">
      <c r="A8955" s="20" t="s">
        <v>8976</v>
      </c>
      <c r="B8955" s="20" t="s">
        <v>27</v>
      </c>
      <c r="C8955" s="20">
        <v>2</v>
      </c>
      <c r="D8955" s="20">
        <v>4</v>
      </c>
      <c r="E8955" s="20">
        <v>8</v>
      </c>
      <c r="F8955" s="20" t="s">
        <v>10</v>
      </c>
      <c r="G8955" s="20" t="s">
        <v>20</v>
      </c>
      <c r="H8955" s="21">
        <v>45173</v>
      </c>
    </row>
    <row r="8956" spans="1:8" ht="22.5" customHeight="1">
      <c r="A8956" s="20" t="s">
        <v>8977</v>
      </c>
      <c r="B8956" s="20" t="s">
        <v>24</v>
      </c>
      <c r="C8956" s="20">
        <v>5</v>
      </c>
      <c r="D8956" s="20">
        <v>4</v>
      </c>
      <c r="E8956" s="20">
        <v>20</v>
      </c>
      <c r="F8956" s="20" t="s">
        <v>10</v>
      </c>
      <c r="G8956" s="20" t="s">
        <v>15</v>
      </c>
      <c r="H8956" s="21">
        <v>45030</v>
      </c>
    </row>
    <row r="8957" spans="1:8" ht="22.5" customHeight="1">
      <c r="A8957" s="20" t="s">
        <v>8978</v>
      </c>
      <c r="B8957" s="20" t="s">
        <v>27</v>
      </c>
      <c r="C8957" s="20">
        <v>3</v>
      </c>
      <c r="D8957" s="20">
        <v>4</v>
      </c>
      <c r="E8957" s="20">
        <v>12</v>
      </c>
      <c r="F8957" s="20" t="s">
        <v>20</v>
      </c>
      <c r="G8957" s="20" t="s">
        <v>20</v>
      </c>
      <c r="H8957" s="21">
        <v>45078</v>
      </c>
    </row>
    <row r="8958" spans="1:8" ht="22.5" customHeight="1">
      <c r="A8958" s="20" t="s">
        <v>8979</v>
      </c>
      <c r="B8958" s="20" t="s">
        <v>19</v>
      </c>
      <c r="C8958" s="20">
        <v>1</v>
      </c>
      <c r="D8958" s="20">
        <v>5</v>
      </c>
      <c r="E8958" s="20">
        <v>5</v>
      </c>
      <c r="F8958" s="20" t="s">
        <v>10</v>
      </c>
      <c r="G8958" s="20" t="s">
        <v>15</v>
      </c>
      <c r="H8958" s="21">
        <v>45026</v>
      </c>
    </row>
    <row r="8959" spans="1:8" ht="22.5" customHeight="1">
      <c r="A8959" s="20" t="s">
        <v>8980</v>
      </c>
      <c r="B8959" s="20" t="s">
        <v>39</v>
      </c>
      <c r="C8959" s="20">
        <v>4</v>
      </c>
      <c r="D8959" s="20">
        <v>3</v>
      </c>
      <c r="E8959" s="20">
        <v>12</v>
      </c>
      <c r="F8959" s="20" t="s">
        <v>20</v>
      </c>
      <c r="G8959" s="20" t="s">
        <v>20</v>
      </c>
      <c r="H8959" s="21">
        <v>45155</v>
      </c>
    </row>
    <row r="8960" spans="1:8" ht="22.5" customHeight="1">
      <c r="A8960" s="20" t="s">
        <v>8981</v>
      </c>
      <c r="B8960" s="20" t="s">
        <v>39</v>
      </c>
      <c r="C8960" s="20">
        <v>1</v>
      </c>
      <c r="D8960" s="20">
        <v>3</v>
      </c>
      <c r="E8960" s="20">
        <v>3</v>
      </c>
      <c r="F8960" s="20" t="s">
        <v>14</v>
      </c>
      <c r="G8960" s="20" t="s">
        <v>11</v>
      </c>
      <c r="H8960" s="21">
        <v>45155</v>
      </c>
    </row>
    <row r="8961" spans="1:8" ht="22.5" customHeight="1">
      <c r="A8961" s="20" t="s">
        <v>8982</v>
      </c>
      <c r="B8961" s="20" t="s">
        <v>20</v>
      </c>
      <c r="C8961" s="20">
        <v>4</v>
      </c>
      <c r="D8961" s="20">
        <v>3</v>
      </c>
      <c r="E8961" s="20">
        <v>12</v>
      </c>
      <c r="F8961" s="20" t="s">
        <v>10</v>
      </c>
      <c r="G8961" s="20" t="s">
        <v>11</v>
      </c>
      <c r="H8961" s="21">
        <v>45253</v>
      </c>
    </row>
    <row r="8962" spans="1:8" ht="22.5" customHeight="1">
      <c r="A8962" s="20" t="s">
        <v>8983</v>
      </c>
      <c r="B8962" s="20" t="s">
        <v>9</v>
      </c>
      <c r="C8962" s="20">
        <v>1</v>
      </c>
      <c r="D8962" s="20">
        <v>2</v>
      </c>
      <c r="E8962" s="20">
        <v>2</v>
      </c>
      <c r="F8962" s="20" t="s">
        <v>22</v>
      </c>
      <c r="G8962" s="20" t="s">
        <v>11</v>
      </c>
      <c r="H8962" s="21">
        <v>45215</v>
      </c>
    </row>
    <row r="8963" spans="1:8" ht="22.5" customHeight="1">
      <c r="A8963" s="20" t="s">
        <v>8984</v>
      </c>
      <c r="B8963" s="20" t="s">
        <v>9</v>
      </c>
      <c r="C8963" s="20">
        <v>1</v>
      </c>
      <c r="D8963" s="20">
        <v>2</v>
      </c>
      <c r="E8963" s="20">
        <v>2</v>
      </c>
      <c r="F8963" s="20" t="s">
        <v>10</v>
      </c>
      <c r="G8963" s="20" t="s">
        <v>20</v>
      </c>
      <c r="H8963" s="21">
        <v>45259</v>
      </c>
    </row>
    <row r="8964" spans="1:8" ht="22.5" customHeight="1">
      <c r="A8964" s="20" t="s">
        <v>8985</v>
      </c>
      <c r="B8964" s="20" t="s">
        <v>27</v>
      </c>
      <c r="C8964" s="20">
        <v>3</v>
      </c>
      <c r="D8964" s="20">
        <v>4</v>
      </c>
      <c r="E8964" s="20">
        <v>12</v>
      </c>
      <c r="F8964" s="20" t="s">
        <v>22</v>
      </c>
      <c r="G8964" s="20" t="s">
        <v>11</v>
      </c>
      <c r="H8964" s="21">
        <v>45258</v>
      </c>
    </row>
    <row r="8965" spans="1:8" ht="22.5" customHeight="1">
      <c r="A8965" s="20" t="s">
        <v>8986</v>
      </c>
      <c r="B8965" s="20" t="s">
        <v>17</v>
      </c>
      <c r="C8965" s="20">
        <v>5</v>
      </c>
      <c r="D8965" s="20">
        <v>1</v>
      </c>
      <c r="E8965" s="20">
        <v>5</v>
      </c>
      <c r="F8965" s="20" t="s">
        <v>20</v>
      </c>
      <c r="G8965" s="20" t="s">
        <v>20</v>
      </c>
      <c r="H8965" s="21">
        <v>45140</v>
      </c>
    </row>
    <row r="8966" spans="1:8" ht="22.5" customHeight="1">
      <c r="A8966" s="20" t="s">
        <v>8987</v>
      </c>
      <c r="B8966" s="20" t="s">
        <v>17</v>
      </c>
      <c r="C8966" s="20">
        <v>4</v>
      </c>
      <c r="D8966" s="20">
        <v>1</v>
      </c>
      <c r="E8966" s="20">
        <v>4</v>
      </c>
      <c r="F8966" s="20" t="s">
        <v>22</v>
      </c>
      <c r="G8966" s="20" t="s">
        <v>15</v>
      </c>
      <c r="H8966" s="21">
        <v>44969</v>
      </c>
    </row>
    <row r="8967" spans="1:8" ht="22.5" customHeight="1">
      <c r="A8967" s="20" t="s">
        <v>8988</v>
      </c>
      <c r="B8967" s="20" t="s">
        <v>19</v>
      </c>
      <c r="C8967" s="20">
        <v>5</v>
      </c>
      <c r="D8967" s="20">
        <v>5</v>
      </c>
      <c r="E8967" s="20">
        <v>25</v>
      </c>
      <c r="F8967" s="20" t="s">
        <v>10</v>
      </c>
      <c r="G8967" s="20" t="s">
        <v>11</v>
      </c>
      <c r="H8967" s="21">
        <v>45120</v>
      </c>
    </row>
    <row r="8968" spans="1:8" ht="22.5" customHeight="1">
      <c r="A8968" s="20" t="s">
        <v>8989</v>
      </c>
      <c r="B8968" s="20" t="s">
        <v>39</v>
      </c>
      <c r="C8968" s="20">
        <v>5</v>
      </c>
      <c r="D8968" s="20">
        <v>3</v>
      </c>
      <c r="E8968" s="20">
        <v>15</v>
      </c>
      <c r="F8968" s="20" t="s">
        <v>20</v>
      </c>
      <c r="G8968" s="20" t="s">
        <v>15</v>
      </c>
      <c r="H8968" s="21">
        <v>45067</v>
      </c>
    </row>
    <row r="8969" spans="1:8" ht="22.5" customHeight="1">
      <c r="A8969" s="20" t="s">
        <v>8990</v>
      </c>
      <c r="B8969" s="20" t="s">
        <v>9</v>
      </c>
      <c r="C8969" s="20">
        <v>4</v>
      </c>
      <c r="D8969" s="20">
        <v>2</v>
      </c>
      <c r="E8969" s="20">
        <v>8</v>
      </c>
      <c r="F8969" s="20" t="s">
        <v>14</v>
      </c>
      <c r="G8969" s="20" t="s">
        <v>15</v>
      </c>
      <c r="H8969" s="21">
        <v>45190</v>
      </c>
    </row>
    <row r="8970" spans="1:8" ht="22.5" customHeight="1">
      <c r="A8970" s="20" t="s">
        <v>8991</v>
      </c>
      <c r="B8970" s="20" t="s">
        <v>35</v>
      </c>
      <c r="C8970" s="20">
        <v>2</v>
      </c>
      <c r="D8970" s="20">
        <v>1.5</v>
      </c>
      <c r="E8970" s="20">
        <v>3</v>
      </c>
      <c r="F8970" s="20" t="s">
        <v>20</v>
      </c>
      <c r="G8970" s="20" t="s">
        <v>11</v>
      </c>
      <c r="H8970" s="21">
        <v>44931</v>
      </c>
    </row>
    <row r="8971" spans="1:8" ht="22.5" customHeight="1">
      <c r="A8971" s="20" t="s">
        <v>8992</v>
      </c>
      <c r="B8971" s="20" t="s">
        <v>19</v>
      </c>
      <c r="C8971" s="20">
        <v>1</v>
      </c>
      <c r="D8971" s="20">
        <v>5</v>
      </c>
      <c r="E8971" s="20">
        <v>5</v>
      </c>
      <c r="F8971" s="20" t="s">
        <v>22</v>
      </c>
      <c r="G8971" s="20" t="s">
        <v>11</v>
      </c>
      <c r="H8971" s="21">
        <v>45066</v>
      </c>
    </row>
    <row r="8972" spans="1:8" ht="22.5" customHeight="1">
      <c r="A8972" s="20" t="s">
        <v>8993</v>
      </c>
      <c r="B8972" s="20" t="s">
        <v>35</v>
      </c>
      <c r="C8972" s="20">
        <v>3</v>
      </c>
      <c r="D8972" s="20">
        <v>1.5</v>
      </c>
      <c r="E8972" s="20">
        <v>4.5</v>
      </c>
      <c r="F8972" s="20" t="s">
        <v>20</v>
      </c>
      <c r="G8972" s="20" t="s">
        <v>20</v>
      </c>
      <c r="H8972" s="21">
        <v>44949</v>
      </c>
    </row>
    <row r="8973" spans="1:8" ht="22.5" customHeight="1">
      <c r="A8973" s="20" t="s">
        <v>8994</v>
      </c>
      <c r="B8973" s="20" t="s">
        <v>17</v>
      </c>
      <c r="C8973" s="20">
        <v>3</v>
      </c>
      <c r="D8973" s="20">
        <v>1</v>
      </c>
      <c r="E8973" s="20">
        <v>3</v>
      </c>
      <c r="F8973" s="20" t="s">
        <v>14</v>
      </c>
      <c r="G8973" s="20" t="s">
        <v>20</v>
      </c>
      <c r="H8973" s="21">
        <v>45072</v>
      </c>
    </row>
    <row r="8974" spans="1:8" ht="22.5" customHeight="1">
      <c r="A8974" s="20" t="s">
        <v>8995</v>
      </c>
      <c r="B8974" s="20" t="s">
        <v>13</v>
      </c>
      <c r="C8974" s="20">
        <v>5</v>
      </c>
      <c r="D8974" s="20">
        <v>3</v>
      </c>
      <c r="E8974" s="20">
        <v>15</v>
      </c>
      <c r="F8974" s="20" t="s">
        <v>14</v>
      </c>
      <c r="G8974" s="20" t="s">
        <v>20</v>
      </c>
      <c r="H8974" s="21">
        <v>44966</v>
      </c>
    </row>
    <row r="8975" spans="1:8" ht="22.5" customHeight="1">
      <c r="A8975" s="20" t="s">
        <v>8996</v>
      </c>
      <c r="B8975" s="20" t="s">
        <v>13</v>
      </c>
      <c r="C8975" s="20">
        <v>3</v>
      </c>
      <c r="D8975" s="20">
        <v>3</v>
      </c>
      <c r="E8975" s="20">
        <v>9</v>
      </c>
      <c r="F8975" s="20" t="s">
        <v>22</v>
      </c>
      <c r="G8975" s="20" t="s">
        <v>20</v>
      </c>
      <c r="H8975" s="21">
        <v>45105</v>
      </c>
    </row>
    <row r="8976" spans="1:8" ht="22.5" customHeight="1">
      <c r="A8976" s="20" t="s">
        <v>8997</v>
      </c>
      <c r="B8976" s="20" t="s">
        <v>35</v>
      </c>
      <c r="C8976" s="20">
        <v>2</v>
      </c>
      <c r="D8976" s="20">
        <v>1.5</v>
      </c>
      <c r="E8976" s="20">
        <v>3</v>
      </c>
      <c r="F8976" s="20" t="s">
        <v>20</v>
      </c>
      <c r="G8976" s="20" t="s">
        <v>20</v>
      </c>
      <c r="H8976" s="21">
        <v>45131</v>
      </c>
    </row>
    <row r="8977" spans="1:8" ht="22.5" customHeight="1">
      <c r="A8977" s="20" t="s">
        <v>8998</v>
      </c>
      <c r="B8977" s="20" t="s">
        <v>35</v>
      </c>
      <c r="C8977" s="20">
        <v>5</v>
      </c>
      <c r="D8977" s="20">
        <v>1.5</v>
      </c>
      <c r="E8977" s="20">
        <v>7.5</v>
      </c>
      <c r="F8977" s="20" t="s">
        <v>10</v>
      </c>
      <c r="G8977" s="20" t="s">
        <v>20</v>
      </c>
      <c r="H8977" s="21">
        <v>44984</v>
      </c>
    </row>
    <row r="8978" spans="1:8" ht="22.5" customHeight="1">
      <c r="A8978" s="20" t="s">
        <v>8999</v>
      </c>
      <c r="B8978" s="20" t="s">
        <v>9</v>
      </c>
      <c r="C8978" s="20">
        <v>5</v>
      </c>
      <c r="D8978" s="20">
        <v>2</v>
      </c>
      <c r="E8978" s="20">
        <v>10</v>
      </c>
      <c r="F8978" s="20" t="s">
        <v>22</v>
      </c>
      <c r="G8978" s="20" t="s">
        <v>15</v>
      </c>
      <c r="H8978" s="21">
        <v>45101</v>
      </c>
    </row>
    <row r="8979" spans="1:8" ht="22.5" customHeight="1">
      <c r="A8979" s="20" t="s">
        <v>9000</v>
      </c>
      <c r="B8979" s="20" t="s">
        <v>19</v>
      </c>
      <c r="C8979" s="20">
        <v>1</v>
      </c>
      <c r="D8979" s="20">
        <v>5</v>
      </c>
      <c r="E8979" s="20">
        <v>5</v>
      </c>
      <c r="F8979" s="20" t="s">
        <v>10</v>
      </c>
      <c r="G8979" s="20" t="s">
        <v>20</v>
      </c>
      <c r="H8979" s="21">
        <v>45100</v>
      </c>
    </row>
    <row r="8980" spans="1:8" ht="22.5" customHeight="1">
      <c r="A8980" s="20" t="s">
        <v>9001</v>
      </c>
      <c r="B8980" s="20" t="s">
        <v>39</v>
      </c>
      <c r="C8980" s="20">
        <v>4</v>
      </c>
      <c r="D8980" s="20">
        <v>3</v>
      </c>
      <c r="E8980" s="20">
        <v>12</v>
      </c>
      <c r="F8980" s="20" t="s">
        <v>22</v>
      </c>
      <c r="G8980" s="20" t="s">
        <v>11</v>
      </c>
      <c r="H8980" s="21">
        <v>44984</v>
      </c>
    </row>
    <row r="8981" spans="1:8" ht="22.5" customHeight="1">
      <c r="A8981" s="20" t="s">
        <v>9002</v>
      </c>
      <c r="B8981" s="20" t="s">
        <v>35</v>
      </c>
      <c r="C8981" s="20">
        <v>3</v>
      </c>
      <c r="D8981" s="20">
        <v>1.5</v>
      </c>
      <c r="E8981" s="20">
        <v>4.5</v>
      </c>
      <c r="F8981" s="20" t="s">
        <v>10</v>
      </c>
      <c r="G8981" s="20" t="s">
        <v>11</v>
      </c>
      <c r="H8981" s="21">
        <v>45067</v>
      </c>
    </row>
    <row r="8982" spans="1:8" ht="22.5" customHeight="1">
      <c r="A8982" s="20" t="s">
        <v>9003</v>
      </c>
      <c r="B8982" s="20" t="s">
        <v>13</v>
      </c>
      <c r="C8982" s="20">
        <v>2</v>
      </c>
      <c r="D8982" s="20">
        <v>3</v>
      </c>
      <c r="E8982" s="20">
        <v>6</v>
      </c>
      <c r="F8982" s="20" t="s">
        <v>10</v>
      </c>
      <c r="G8982" s="20" t="s">
        <v>20</v>
      </c>
      <c r="H8982" s="21">
        <v>45073</v>
      </c>
    </row>
    <row r="8983" spans="1:8" ht="22.5" customHeight="1">
      <c r="A8983" s="20" t="s">
        <v>9004</v>
      </c>
      <c r="B8983" s="20" t="s">
        <v>13</v>
      </c>
      <c r="C8983" s="20">
        <v>2</v>
      </c>
      <c r="D8983" s="20">
        <v>3</v>
      </c>
      <c r="E8983" s="20">
        <v>6</v>
      </c>
      <c r="F8983" s="20" t="s">
        <v>22</v>
      </c>
      <c r="G8983" s="20" t="s">
        <v>11</v>
      </c>
      <c r="H8983" s="21">
        <v>44976</v>
      </c>
    </row>
    <row r="8984" spans="1:8" ht="22.5" customHeight="1">
      <c r="A8984" s="20" t="s">
        <v>9005</v>
      </c>
      <c r="B8984" s="20" t="s">
        <v>19</v>
      </c>
      <c r="C8984" s="20">
        <v>2</v>
      </c>
      <c r="D8984" s="20">
        <v>5</v>
      </c>
      <c r="E8984" s="20">
        <v>10</v>
      </c>
      <c r="F8984" s="20" t="s">
        <v>20</v>
      </c>
      <c r="G8984" s="20" t="s">
        <v>11</v>
      </c>
      <c r="H8984" s="21">
        <v>45009</v>
      </c>
    </row>
    <row r="8985" spans="1:8" ht="22.5" customHeight="1">
      <c r="A8985" s="20" t="s">
        <v>9006</v>
      </c>
      <c r="B8985" s="20" t="s">
        <v>39</v>
      </c>
      <c r="C8985" s="20">
        <v>3</v>
      </c>
      <c r="D8985" s="20">
        <v>3</v>
      </c>
      <c r="E8985" s="20">
        <v>9</v>
      </c>
      <c r="F8985" s="20" t="s">
        <v>10</v>
      </c>
      <c r="G8985" s="20" t="s">
        <v>11</v>
      </c>
      <c r="H8985" s="21">
        <v>45152</v>
      </c>
    </row>
    <row r="8986" spans="1:8" ht="22.5" customHeight="1">
      <c r="A8986" s="20" t="s">
        <v>9007</v>
      </c>
      <c r="B8986" s="20" t="s">
        <v>17</v>
      </c>
      <c r="C8986" s="20">
        <v>3</v>
      </c>
      <c r="D8986" s="20">
        <v>1</v>
      </c>
      <c r="E8986" s="20">
        <v>3</v>
      </c>
      <c r="F8986" s="20" t="s">
        <v>14</v>
      </c>
      <c r="G8986" s="20" t="s">
        <v>15</v>
      </c>
      <c r="H8986" s="21">
        <v>44945</v>
      </c>
    </row>
    <row r="8987" spans="1:8" ht="22.5" customHeight="1">
      <c r="A8987" s="20" t="s">
        <v>9008</v>
      </c>
      <c r="B8987" s="20" t="s">
        <v>9</v>
      </c>
      <c r="C8987" s="20">
        <v>5</v>
      </c>
      <c r="D8987" s="20">
        <v>2</v>
      </c>
      <c r="E8987" s="20">
        <v>10</v>
      </c>
      <c r="F8987" s="20" t="s">
        <v>10</v>
      </c>
      <c r="G8987" s="20" t="s">
        <v>15</v>
      </c>
      <c r="H8987" s="21">
        <v>2</v>
      </c>
    </row>
    <row r="8988" spans="1:8" ht="22.5" customHeight="1">
      <c r="A8988" s="20" t="s">
        <v>9009</v>
      </c>
      <c r="B8988" s="20" t="s">
        <v>9</v>
      </c>
      <c r="C8988" s="20">
        <v>4</v>
      </c>
      <c r="D8988" s="20">
        <v>2</v>
      </c>
      <c r="E8988" s="20">
        <v>8</v>
      </c>
      <c r="F8988" s="20" t="s">
        <v>20</v>
      </c>
      <c r="G8988" s="20" t="s">
        <v>15</v>
      </c>
      <c r="H8988" s="21">
        <v>45092</v>
      </c>
    </row>
    <row r="8989" spans="1:8" ht="22.5" customHeight="1">
      <c r="A8989" s="20" t="s">
        <v>9010</v>
      </c>
      <c r="B8989" s="20" t="s">
        <v>39</v>
      </c>
      <c r="C8989" s="20">
        <v>2</v>
      </c>
      <c r="D8989" s="20">
        <v>3</v>
      </c>
      <c r="E8989" s="20">
        <v>6</v>
      </c>
      <c r="F8989" s="20" t="s">
        <v>14</v>
      </c>
      <c r="G8989" s="20" t="s">
        <v>15</v>
      </c>
      <c r="H8989" s="21">
        <v>44994</v>
      </c>
    </row>
    <row r="8990" spans="1:8" ht="22.5" customHeight="1">
      <c r="A8990" s="20" t="s">
        <v>9011</v>
      </c>
      <c r="B8990" s="20" t="s">
        <v>27</v>
      </c>
      <c r="C8990" s="20">
        <v>5</v>
      </c>
      <c r="D8990" s="20">
        <v>4</v>
      </c>
      <c r="E8990" s="20">
        <v>20</v>
      </c>
      <c r="F8990" s="20" t="s">
        <v>10</v>
      </c>
      <c r="G8990" s="20" t="s">
        <v>20</v>
      </c>
      <c r="H8990" s="21">
        <v>45006</v>
      </c>
    </row>
    <row r="8991" spans="1:8" ht="22.5" customHeight="1">
      <c r="A8991" s="20" t="s">
        <v>9012</v>
      </c>
      <c r="B8991" s="20" t="s">
        <v>27</v>
      </c>
      <c r="C8991" s="20">
        <v>2</v>
      </c>
      <c r="D8991" s="20">
        <v>4</v>
      </c>
      <c r="E8991" s="20">
        <v>8</v>
      </c>
      <c r="F8991" s="20" t="s">
        <v>20</v>
      </c>
      <c r="G8991" s="20" t="s">
        <v>15</v>
      </c>
      <c r="H8991" s="21">
        <v>2</v>
      </c>
    </row>
    <row r="8992" spans="1:8" ht="22.5" customHeight="1">
      <c r="A8992" s="20" t="s">
        <v>9013</v>
      </c>
      <c r="B8992" s="20" t="s">
        <v>24</v>
      </c>
      <c r="C8992" s="20">
        <v>3</v>
      </c>
      <c r="D8992" s="20">
        <v>4</v>
      </c>
      <c r="E8992" s="20">
        <v>12</v>
      </c>
      <c r="F8992" s="20" t="s">
        <v>22</v>
      </c>
      <c r="G8992" s="20" t="s">
        <v>11</v>
      </c>
      <c r="H8992" s="21">
        <v>45190</v>
      </c>
    </row>
    <row r="8993" spans="1:8" ht="22.5" customHeight="1">
      <c r="A8993" s="20" t="s">
        <v>9014</v>
      </c>
      <c r="B8993" s="20" t="s">
        <v>19</v>
      </c>
      <c r="C8993" s="20">
        <v>1</v>
      </c>
      <c r="D8993" s="20">
        <v>5</v>
      </c>
      <c r="E8993" s="20">
        <v>5</v>
      </c>
      <c r="F8993" s="20" t="s">
        <v>22</v>
      </c>
      <c r="G8993" s="20" t="s">
        <v>15</v>
      </c>
      <c r="H8993" s="21">
        <v>45032</v>
      </c>
    </row>
    <row r="8994" spans="1:8" ht="22.5" customHeight="1">
      <c r="A8994" s="20" t="s">
        <v>9015</v>
      </c>
      <c r="B8994" s="20" t="s">
        <v>13</v>
      </c>
      <c r="C8994" s="20">
        <v>1</v>
      </c>
      <c r="D8994" s="20">
        <v>3</v>
      </c>
      <c r="E8994" s="20">
        <v>3</v>
      </c>
      <c r="F8994" s="20" t="s">
        <v>20</v>
      </c>
      <c r="G8994" s="20" t="s">
        <v>20</v>
      </c>
      <c r="H8994" s="21">
        <v>44958</v>
      </c>
    </row>
    <row r="8995" spans="1:8" ht="22.5" customHeight="1">
      <c r="A8995" s="20" t="s">
        <v>9016</v>
      </c>
      <c r="B8995" s="20" t="s">
        <v>13</v>
      </c>
      <c r="C8995" s="20">
        <v>3</v>
      </c>
      <c r="D8995" s="20">
        <v>3</v>
      </c>
      <c r="E8995" s="20">
        <v>9</v>
      </c>
      <c r="F8995" s="20" t="s">
        <v>10</v>
      </c>
      <c r="G8995" s="20" t="s">
        <v>20</v>
      </c>
      <c r="H8995" s="21">
        <v>45290</v>
      </c>
    </row>
    <row r="8996" spans="1:8" ht="22.5" customHeight="1">
      <c r="A8996" s="20" t="s">
        <v>9017</v>
      </c>
      <c r="B8996" s="20" t="s">
        <v>17</v>
      </c>
      <c r="C8996" s="20">
        <v>3</v>
      </c>
      <c r="D8996" s="20">
        <v>1</v>
      </c>
      <c r="E8996" s="20">
        <v>3</v>
      </c>
      <c r="F8996" s="20" t="s">
        <v>10</v>
      </c>
      <c r="G8996" s="20" t="s">
        <v>15</v>
      </c>
      <c r="H8996" s="21">
        <v>45165</v>
      </c>
    </row>
    <row r="8997" spans="1:8" ht="22.5" customHeight="1">
      <c r="A8997" s="20" t="s">
        <v>9018</v>
      </c>
      <c r="B8997" s="20" t="s">
        <v>13</v>
      </c>
      <c r="C8997" s="20">
        <v>3</v>
      </c>
      <c r="D8997" s="20">
        <v>3</v>
      </c>
      <c r="E8997" s="20">
        <v>9</v>
      </c>
      <c r="F8997" s="20" t="s">
        <v>14</v>
      </c>
      <c r="G8997" s="20" t="s">
        <v>11</v>
      </c>
      <c r="H8997" s="21">
        <v>45236</v>
      </c>
    </row>
    <row r="8998" spans="1:8" ht="22.5" customHeight="1">
      <c r="A8998" s="20" t="s">
        <v>9019</v>
      </c>
      <c r="B8998" s="20" t="s">
        <v>27</v>
      </c>
      <c r="C8998" s="20">
        <v>5</v>
      </c>
      <c r="D8998" s="20">
        <v>4</v>
      </c>
      <c r="E8998" s="20">
        <v>20</v>
      </c>
      <c r="F8998" s="20" t="s">
        <v>10</v>
      </c>
      <c r="G8998" s="20" t="s">
        <v>20</v>
      </c>
      <c r="H8998" s="21">
        <v>45064</v>
      </c>
    </row>
    <row r="8999" spans="1:8" ht="22.5" customHeight="1">
      <c r="A8999" s="20" t="s">
        <v>9020</v>
      </c>
      <c r="B8999" s="20" t="s">
        <v>9</v>
      </c>
      <c r="C8999" s="20">
        <v>1</v>
      </c>
      <c r="D8999" s="20">
        <v>2</v>
      </c>
      <c r="E8999" s="20">
        <v>2</v>
      </c>
      <c r="F8999" s="20" t="s">
        <v>14</v>
      </c>
      <c r="G8999" s="20" t="s">
        <v>20</v>
      </c>
      <c r="H8999" s="21">
        <v>45090</v>
      </c>
    </row>
    <row r="9000" spans="1:8" ht="22.5" customHeight="1">
      <c r="A9000" s="20" t="s">
        <v>9021</v>
      </c>
      <c r="B9000" s="20" t="s">
        <v>17</v>
      </c>
      <c r="C9000" s="20">
        <v>2</v>
      </c>
      <c r="D9000" s="20">
        <v>1</v>
      </c>
      <c r="E9000" s="20">
        <v>2</v>
      </c>
      <c r="F9000" s="20" t="s">
        <v>22</v>
      </c>
      <c r="G9000" s="20" t="s">
        <v>15</v>
      </c>
      <c r="H9000" s="21">
        <v>45038</v>
      </c>
    </row>
    <row r="9001" spans="1:8" ht="22.5" customHeight="1">
      <c r="A9001" s="20" t="s">
        <v>9022</v>
      </c>
      <c r="B9001" s="20" t="s">
        <v>13</v>
      </c>
      <c r="C9001" s="20">
        <v>2</v>
      </c>
      <c r="D9001" s="20">
        <v>3</v>
      </c>
      <c r="E9001" s="20">
        <v>6</v>
      </c>
      <c r="F9001" s="20" t="s">
        <v>22</v>
      </c>
      <c r="G9001" s="20" t="s">
        <v>20</v>
      </c>
      <c r="H9001" s="21">
        <v>44957</v>
      </c>
    </row>
    <row r="9002" spans="1:8" ht="22.5" customHeight="1">
      <c r="A9002" s="20" t="s">
        <v>9023</v>
      </c>
      <c r="B9002" s="20" t="s">
        <v>24</v>
      </c>
      <c r="C9002" s="20">
        <v>1</v>
      </c>
      <c r="D9002" s="20">
        <v>4</v>
      </c>
      <c r="E9002" s="20">
        <v>4</v>
      </c>
      <c r="F9002" s="20" t="s">
        <v>22</v>
      </c>
      <c r="G9002" s="20" t="s">
        <v>20</v>
      </c>
      <c r="H9002" s="21">
        <v>45132</v>
      </c>
    </row>
    <row r="9003" spans="1:8" ht="22.5" customHeight="1">
      <c r="A9003" s="20" t="s">
        <v>9024</v>
      </c>
      <c r="B9003" s="20" t="s">
        <v>17</v>
      </c>
      <c r="C9003" s="20">
        <v>4</v>
      </c>
      <c r="D9003" s="20">
        <v>1</v>
      </c>
      <c r="E9003" s="20">
        <v>4</v>
      </c>
      <c r="F9003" s="20" t="s">
        <v>20</v>
      </c>
      <c r="G9003" s="20" t="s">
        <v>11</v>
      </c>
      <c r="H9003" s="21">
        <v>45086</v>
      </c>
    </row>
    <row r="9004" spans="1:8" ht="22.5" customHeight="1">
      <c r="A9004" s="20" t="s">
        <v>9025</v>
      </c>
      <c r="B9004" s="20" t="s">
        <v>13</v>
      </c>
      <c r="C9004" s="20">
        <v>4</v>
      </c>
      <c r="D9004" s="20">
        <v>3</v>
      </c>
      <c r="E9004" s="20">
        <v>12</v>
      </c>
      <c r="F9004" s="20" t="s">
        <v>20</v>
      </c>
      <c r="G9004" s="20" t="s">
        <v>11</v>
      </c>
      <c r="H9004" s="21">
        <v>45057</v>
      </c>
    </row>
    <row r="9005" spans="1:8" ht="22.5" customHeight="1">
      <c r="A9005" s="20" t="s">
        <v>9026</v>
      </c>
      <c r="B9005" s="20" t="s">
        <v>9</v>
      </c>
      <c r="C9005" s="20">
        <v>2</v>
      </c>
      <c r="D9005" s="20">
        <v>2</v>
      </c>
      <c r="E9005" s="20">
        <v>4</v>
      </c>
      <c r="F9005" s="20" t="s">
        <v>20</v>
      </c>
      <c r="G9005" s="20" t="s">
        <v>11</v>
      </c>
      <c r="H9005" s="21">
        <v>45258</v>
      </c>
    </row>
    <row r="9006" spans="1:8" ht="22.5" customHeight="1">
      <c r="A9006" s="20" t="s">
        <v>9027</v>
      </c>
      <c r="B9006" s="20" t="s">
        <v>17</v>
      </c>
      <c r="C9006" s="20">
        <v>4</v>
      </c>
      <c r="D9006" s="20">
        <v>1</v>
      </c>
      <c r="E9006" s="20">
        <v>4</v>
      </c>
      <c r="F9006" s="20" t="s">
        <v>20</v>
      </c>
      <c r="G9006" s="20" t="s">
        <v>11</v>
      </c>
      <c r="H9006" s="21">
        <v>45252</v>
      </c>
    </row>
    <row r="9007" spans="1:8" ht="22.5" customHeight="1">
      <c r="A9007" s="20" t="s">
        <v>9028</v>
      </c>
      <c r="B9007" s="20" t="s">
        <v>188</v>
      </c>
      <c r="C9007" s="20">
        <v>5</v>
      </c>
      <c r="D9007" s="20">
        <v>4</v>
      </c>
      <c r="E9007" s="20">
        <v>20</v>
      </c>
      <c r="F9007" s="20" t="s">
        <v>22</v>
      </c>
      <c r="G9007" s="20" t="s">
        <v>11</v>
      </c>
      <c r="H9007" s="21">
        <v>45147</v>
      </c>
    </row>
    <row r="9008" spans="1:8" ht="22.5" customHeight="1">
      <c r="A9008" s="20" t="s">
        <v>9029</v>
      </c>
      <c r="B9008" s="20" t="s">
        <v>27</v>
      </c>
      <c r="C9008" s="20">
        <v>3</v>
      </c>
      <c r="D9008" s="20">
        <v>4</v>
      </c>
      <c r="E9008" s="20">
        <v>12</v>
      </c>
      <c r="F9008" s="20" t="s">
        <v>14</v>
      </c>
      <c r="G9008" s="20" t="s">
        <v>15</v>
      </c>
      <c r="H9008" s="21">
        <v>44970</v>
      </c>
    </row>
    <row r="9009" spans="1:8" ht="22.5" customHeight="1">
      <c r="A9009" s="20" t="s">
        <v>9030</v>
      </c>
      <c r="B9009" s="20" t="s">
        <v>13</v>
      </c>
      <c r="C9009" s="20">
        <v>3</v>
      </c>
      <c r="D9009" s="20">
        <v>3</v>
      </c>
      <c r="E9009" s="20">
        <v>9</v>
      </c>
      <c r="F9009" s="20" t="s">
        <v>20</v>
      </c>
      <c r="G9009" s="20" t="s">
        <v>15</v>
      </c>
      <c r="H9009" s="21">
        <v>45273</v>
      </c>
    </row>
    <row r="9010" spans="1:8" ht="22.5" customHeight="1">
      <c r="A9010" s="20" t="s">
        <v>9031</v>
      </c>
      <c r="B9010" s="20" t="s">
        <v>17</v>
      </c>
      <c r="C9010" s="20">
        <v>2</v>
      </c>
      <c r="D9010" s="20">
        <v>1</v>
      </c>
      <c r="E9010" s="20">
        <v>2</v>
      </c>
      <c r="F9010" s="20" t="s">
        <v>14</v>
      </c>
      <c r="G9010" s="20" t="s">
        <v>20</v>
      </c>
      <c r="H9010" s="21">
        <v>45240</v>
      </c>
    </row>
    <row r="9011" spans="1:8" ht="22.5" customHeight="1">
      <c r="A9011" s="20" t="s">
        <v>9032</v>
      </c>
      <c r="B9011" s="20" t="s">
        <v>19</v>
      </c>
      <c r="C9011" s="20">
        <v>1</v>
      </c>
      <c r="D9011" s="20">
        <v>5</v>
      </c>
      <c r="E9011" s="20">
        <v>5</v>
      </c>
      <c r="F9011" s="20" t="s">
        <v>20</v>
      </c>
      <c r="G9011" s="20" t="s">
        <v>11</v>
      </c>
      <c r="H9011" s="21">
        <v>45190</v>
      </c>
    </row>
    <row r="9012" spans="1:8" ht="22.5" customHeight="1">
      <c r="A9012" s="20" t="s">
        <v>9033</v>
      </c>
      <c r="B9012" s="20" t="s">
        <v>24</v>
      </c>
      <c r="C9012" s="20">
        <v>1</v>
      </c>
      <c r="D9012" s="20">
        <v>4</v>
      </c>
      <c r="E9012" s="20">
        <v>4</v>
      </c>
      <c r="F9012" s="20" t="s">
        <v>20</v>
      </c>
      <c r="G9012" s="20" t="s">
        <v>15</v>
      </c>
      <c r="H9012" s="21">
        <v>45289</v>
      </c>
    </row>
    <row r="9013" spans="1:8" ht="22.5" customHeight="1">
      <c r="A9013" s="20" t="s">
        <v>9034</v>
      </c>
      <c r="B9013" s="20" t="s">
        <v>188</v>
      </c>
      <c r="C9013" s="20">
        <v>3</v>
      </c>
      <c r="D9013" s="20">
        <v>4</v>
      </c>
      <c r="E9013" s="20">
        <v>12</v>
      </c>
      <c r="F9013" s="20" t="s">
        <v>20</v>
      </c>
      <c r="G9013" s="20" t="s">
        <v>11</v>
      </c>
      <c r="H9013" s="21">
        <v>45035</v>
      </c>
    </row>
    <row r="9014" spans="1:8" ht="22.5" customHeight="1">
      <c r="A9014" s="20" t="s">
        <v>9035</v>
      </c>
      <c r="B9014" s="20" t="s">
        <v>17</v>
      </c>
      <c r="C9014" s="20">
        <v>1</v>
      </c>
      <c r="D9014" s="20">
        <v>1</v>
      </c>
      <c r="E9014" s="20">
        <v>1</v>
      </c>
      <c r="F9014" s="20" t="s">
        <v>22</v>
      </c>
      <c r="G9014" s="20" t="s">
        <v>11</v>
      </c>
      <c r="H9014" s="21">
        <v>45133</v>
      </c>
    </row>
    <row r="9015" spans="1:8" ht="22.5" customHeight="1">
      <c r="A9015" s="20" t="s">
        <v>9036</v>
      </c>
      <c r="B9015" s="20" t="s">
        <v>24</v>
      </c>
      <c r="C9015" s="20">
        <v>1</v>
      </c>
      <c r="D9015" s="20">
        <v>4</v>
      </c>
      <c r="E9015" s="20">
        <v>4</v>
      </c>
      <c r="F9015" s="20" t="s">
        <v>22</v>
      </c>
      <c r="G9015" s="20" t="s">
        <v>11</v>
      </c>
      <c r="H9015" s="21">
        <v>45063</v>
      </c>
    </row>
    <row r="9016" spans="1:8" ht="22.5" customHeight="1">
      <c r="A9016" s="20" t="s">
        <v>9037</v>
      </c>
      <c r="B9016" s="20" t="s">
        <v>188</v>
      </c>
      <c r="C9016" s="20">
        <v>5</v>
      </c>
      <c r="D9016" s="20">
        <v>4</v>
      </c>
      <c r="E9016" s="20">
        <v>20</v>
      </c>
      <c r="F9016" s="20" t="s">
        <v>20</v>
      </c>
      <c r="G9016" s="20" t="s">
        <v>20</v>
      </c>
      <c r="H9016" s="21">
        <v>45100</v>
      </c>
    </row>
    <row r="9017" spans="1:8" ht="22.5" customHeight="1">
      <c r="A9017" s="20" t="s">
        <v>9038</v>
      </c>
      <c r="B9017" s="20" t="s">
        <v>13</v>
      </c>
      <c r="C9017" s="20">
        <v>3</v>
      </c>
      <c r="D9017" s="20">
        <v>3</v>
      </c>
      <c r="E9017" s="20">
        <v>9</v>
      </c>
      <c r="F9017" s="20" t="s">
        <v>14</v>
      </c>
      <c r="G9017" s="20" t="s">
        <v>11</v>
      </c>
      <c r="H9017" s="21">
        <v>45225</v>
      </c>
    </row>
    <row r="9018" spans="1:8" ht="22.5" customHeight="1">
      <c r="A9018" s="20" t="s">
        <v>9039</v>
      </c>
      <c r="B9018" s="20" t="s">
        <v>19</v>
      </c>
      <c r="C9018" s="20">
        <v>3</v>
      </c>
      <c r="D9018" s="20">
        <v>5</v>
      </c>
      <c r="E9018" s="20">
        <v>15</v>
      </c>
      <c r="F9018" s="20" t="s">
        <v>10</v>
      </c>
      <c r="G9018" s="20" t="s">
        <v>20</v>
      </c>
      <c r="H9018" s="21">
        <v>45011</v>
      </c>
    </row>
    <row r="9019" spans="1:8" ht="22.5" customHeight="1">
      <c r="A9019" s="20" t="s">
        <v>9040</v>
      </c>
      <c r="B9019" s="20" t="s">
        <v>35</v>
      </c>
      <c r="C9019" s="20">
        <v>2</v>
      </c>
      <c r="D9019" s="20">
        <v>1.5</v>
      </c>
      <c r="E9019" s="20">
        <v>3</v>
      </c>
      <c r="F9019" s="20" t="s">
        <v>14</v>
      </c>
      <c r="G9019" s="20" t="s">
        <v>20</v>
      </c>
      <c r="H9019" s="21">
        <v>45002</v>
      </c>
    </row>
    <row r="9020" spans="1:8" ht="22.5" customHeight="1">
      <c r="A9020" s="20" t="s">
        <v>9041</v>
      </c>
      <c r="B9020" s="20" t="s">
        <v>24</v>
      </c>
      <c r="C9020" s="20">
        <v>5</v>
      </c>
      <c r="D9020" s="20">
        <v>4</v>
      </c>
      <c r="E9020" s="20">
        <v>20</v>
      </c>
      <c r="F9020" s="20" t="s">
        <v>20</v>
      </c>
      <c r="G9020" s="20" t="s">
        <v>20</v>
      </c>
      <c r="H9020" s="21">
        <v>45248</v>
      </c>
    </row>
    <row r="9021" spans="1:8" ht="22.5" customHeight="1">
      <c r="A9021" s="20" t="s">
        <v>9042</v>
      </c>
      <c r="B9021" s="20" t="s">
        <v>27</v>
      </c>
      <c r="C9021" s="20">
        <v>1</v>
      </c>
      <c r="D9021" s="20">
        <v>4</v>
      </c>
      <c r="E9021" s="20">
        <v>4</v>
      </c>
      <c r="F9021" s="20" t="s">
        <v>14</v>
      </c>
      <c r="G9021" s="20" t="s">
        <v>20</v>
      </c>
      <c r="H9021" s="21">
        <v>45130</v>
      </c>
    </row>
    <row r="9022" spans="1:8" ht="22.5" customHeight="1">
      <c r="A9022" s="20" t="s">
        <v>9043</v>
      </c>
      <c r="B9022" s="20" t="s">
        <v>13</v>
      </c>
      <c r="C9022" s="20">
        <v>2</v>
      </c>
      <c r="D9022" s="20">
        <v>3</v>
      </c>
      <c r="E9022" s="20">
        <v>6</v>
      </c>
      <c r="F9022" s="20" t="s">
        <v>10</v>
      </c>
      <c r="G9022" s="20" t="s">
        <v>20</v>
      </c>
      <c r="H9022" s="21">
        <v>45265</v>
      </c>
    </row>
    <row r="9023" spans="1:8" ht="22.5" customHeight="1">
      <c r="A9023" s="20" t="s">
        <v>9044</v>
      </c>
      <c r="B9023" s="20" t="s">
        <v>19</v>
      </c>
      <c r="C9023" s="20">
        <v>5</v>
      </c>
      <c r="D9023" s="20">
        <v>5</v>
      </c>
      <c r="E9023" s="20">
        <v>25</v>
      </c>
      <c r="F9023" s="20" t="s">
        <v>20</v>
      </c>
      <c r="G9023" s="20" t="s">
        <v>11</v>
      </c>
      <c r="H9023" s="21">
        <v>45064</v>
      </c>
    </row>
    <row r="9024" spans="1:8" ht="22.5" customHeight="1">
      <c r="A9024" s="20" t="s">
        <v>9045</v>
      </c>
      <c r="B9024" s="20" t="s">
        <v>39</v>
      </c>
      <c r="C9024" s="20">
        <v>1</v>
      </c>
      <c r="D9024" s="20">
        <v>3</v>
      </c>
      <c r="E9024" s="20">
        <v>3</v>
      </c>
      <c r="F9024" s="20" t="s">
        <v>22</v>
      </c>
      <c r="G9024" s="20" t="s">
        <v>11</v>
      </c>
      <c r="H9024" s="21">
        <v>45216</v>
      </c>
    </row>
    <row r="9025" spans="1:8" ht="22.5" customHeight="1">
      <c r="A9025" s="20" t="s">
        <v>9046</v>
      </c>
      <c r="B9025" s="20" t="s">
        <v>13</v>
      </c>
      <c r="C9025" s="20">
        <v>3</v>
      </c>
      <c r="D9025" s="20">
        <v>3</v>
      </c>
      <c r="E9025" s="20">
        <v>9</v>
      </c>
      <c r="F9025" s="20" t="s">
        <v>22</v>
      </c>
      <c r="G9025" s="20" t="s">
        <v>20</v>
      </c>
      <c r="H9025" s="21">
        <v>45021</v>
      </c>
    </row>
    <row r="9026" spans="1:8" ht="22.5" customHeight="1">
      <c r="A9026" s="20" t="s">
        <v>9047</v>
      </c>
      <c r="B9026" s="20" t="s">
        <v>35</v>
      </c>
      <c r="C9026" s="20">
        <v>3</v>
      </c>
      <c r="D9026" s="20">
        <v>1.5</v>
      </c>
      <c r="E9026" s="20">
        <v>4.5</v>
      </c>
      <c r="F9026" s="20" t="s">
        <v>20</v>
      </c>
      <c r="G9026" s="20" t="s">
        <v>11</v>
      </c>
      <c r="H9026" s="21">
        <v>45224</v>
      </c>
    </row>
    <row r="9027" spans="1:8" ht="22.5" customHeight="1">
      <c r="A9027" s="20" t="s">
        <v>9048</v>
      </c>
      <c r="B9027" s="20" t="s">
        <v>9</v>
      </c>
      <c r="C9027" s="20">
        <v>4</v>
      </c>
      <c r="D9027" s="20">
        <v>2</v>
      </c>
      <c r="E9027" s="20">
        <v>8</v>
      </c>
      <c r="F9027" s="20" t="s">
        <v>14</v>
      </c>
      <c r="G9027" s="20" t="s">
        <v>15</v>
      </c>
      <c r="H9027" s="21">
        <v>45229</v>
      </c>
    </row>
    <row r="9028" spans="1:8" ht="22.5" customHeight="1">
      <c r="A9028" s="20" t="s">
        <v>9049</v>
      </c>
      <c r="B9028" s="20" t="s">
        <v>13</v>
      </c>
      <c r="C9028" s="20">
        <v>3</v>
      </c>
      <c r="D9028" s="20">
        <v>3</v>
      </c>
      <c r="E9028" s="20">
        <v>9</v>
      </c>
      <c r="F9028" s="20" t="s">
        <v>10</v>
      </c>
      <c r="G9028" s="20" t="s">
        <v>20</v>
      </c>
      <c r="H9028" s="21">
        <v>45147</v>
      </c>
    </row>
    <row r="9029" spans="1:8" ht="22.5" customHeight="1">
      <c r="A9029" s="20" t="s">
        <v>9050</v>
      </c>
      <c r="B9029" s="20" t="s">
        <v>35</v>
      </c>
      <c r="C9029" s="20">
        <v>3</v>
      </c>
      <c r="D9029" s="20">
        <v>1.5</v>
      </c>
      <c r="E9029" s="20">
        <v>4.5</v>
      </c>
      <c r="F9029" s="20" t="s">
        <v>10</v>
      </c>
      <c r="G9029" s="20" t="s">
        <v>20</v>
      </c>
      <c r="H9029" s="21">
        <v>45216</v>
      </c>
    </row>
    <row r="9030" spans="1:8" ht="22.5" customHeight="1">
      <c r="A9030" s="20" t="s">
        <v>9051</v>
      </c>
      <c r="B9030" s="20" t="s">
        <v>35</v>
      </c>
      <c r="C9030" s="20">
        <v>2</v>
      </c>
      <c r="D9030" s="20">
        <v>1.5</v>
      </c>
      <c r="E9030" s="20">
        <v>3</v>
      </c>
      <c r="F9030" s="20" t="s">
        <v>10</v>
      </c>
      <c r="G9030" s="20" t="s">
        <v>20</v>
      </c>
      <c r="H9030" s="21">
        <v>45030</v>
      </c>
    </row>
    <row r="9031" spans="1:8" ht="22.5" customHeight="1">
      <c r="A9031" s="20" t="s">
        <v>9052</v>
      </c>
      <c r="B9031" s="20" t="s">
        <v>27</v>
      </c>
      <c r="C9031" s="20">
        <v>1</v>
      </c>
      <c r="D9031" s="20">
        <v>4</v>
      </c>
      <c r="E9031" s="20">
        <v>4</v>
      </c>
      <c r="F9031" s="20" t="s">
        <v>10</v>
      </c>
      <c r="G9031" s="20" t="s">
        <v>11</v>
      </c>
      <c r="H9031" s="21">
        <v>45288</v>
      </c>
    </row>
    <row r="9032" spans="1:8" ht="22.5" customHeight="1">
      <c r="A9032" s="20" t="s">
        <v>9053</v>
      </c>
      <c r="B9032" s="20" t="s">
        <v>24</v>
      </c>
      <c r="C9032" s="20">
        <v>2</v>
      </c>
      <c r="D9032" s="20">
        <v>4</v>
      </c>
      <c r="E9032" s="20">
        <v>8</v>
      </c>
      <c r="F9032" s="20" t="s">
        <v>22</v>
      </c>
      <c r="G9032" s="20" t="s">
        <v>15</v>
      </c>
      <c r="H9032" s="21">
        <v>45206</v>
      </c>
    </row>
    <row r="9033" spans="1:8" ht="22.5" customHeight="1">
      <c r="A9033" s="20" t="s">
        <v>9054</v>
      </c>
      <c r="B9033" s="20" t="s">
        <v>24</v>
      </c>
      <c r="C9033" s="20">
        <v>2</v>
      </c>
      <c r="D9033" s="20">
        <v>4</v>
      </c>
      <c r="E9033" s="20">
        <v>8</v>
      </c>
      <c r="F9033" s="20" t="s">
        <v>20</v>
      </c>
      <c r="G9033" s="20" t="s">
        <v>11</v>
      </c>
      <c r="H9033" s="21">
        <v>45195</v>
      </c>
    </row>
    <row r="9034" spans="1:8" ht="22.5" customHeight="1">
      <c r="A9034" s="20" t="s">
        <v>9055</v>
      </c>
      <c r="B9034" s="20" t="s">
        <v>39</v>
      </c>
      <c r="C9034" s="20">
        <v>2</v>
      </c>
      <c r="D9034" s="20">
        <v>3</v>
      </c>
      <c r="E9034" s="20">
        <v>6</v>
      </c>
      <c r="F9034" s="20" t="s">
        <v>20</v>
      </c>
      <c r="G9034" s="20" t="s">
        <v>20</v>
      </c>
      <c r="H9034" s="21">
        <v>45052</v>
      </c>
    </row>
    <row r="9035" spans="1:8" ht="22.5" customHeight="1">
      <c r="A9035" s="20" t="s">
        <v>9056</v>
      </c>
      <c r="B9035" s="20" t="s">
        <v>9</v>
      </c>
      <c r="C9035" s="20">
        <v>5</v>
      </c>
      <c r="D9035" s="20">
        <v>2</v>
      </c>
      <c r="E9035" s="20">
        <v>10</v>
      </c>
      <c r="F9035" s="20" t="s">
        <v>14</v>
      </c>
      <c r="G9035" s="20" t="s">
        <v>11</v>
      </c>
      <c r="H9035" s="21">
        <v>44949</v>
      </c>
    </row>
    <row r="9036" spans="1:8" ht="22.5" customHeight="1">
      <c r="A9036" s="20" t="s">
        <v>9057</v>
      </c>
      <c r="B9036" s="20" t="s">
        <v>9</v>
      </c>
      <c r="C9036" s="20">
        <v>2</v>
      </c>
      <c r="D9036" s="20">
        <v>2</v>
      </c>
      <c r="E9036" s="20">
        <v>4</v>
      </c>
      <c r="F9036" s="20" t="s">
        <v>10</v>
      </c>
      <c r="G9036" s="20" t="s">
        <v>20</v>
      </c>
      <c r="H9036" s="21">
        <v>45052</v>
      </c>
    </row>
    <row r="9037" spans="1:8" ht="22.5" customHeight="1">
      <c r="A9037" s="20" t="s">
        <v>9058</v>
      </c>
      <c r="B9037" s="20" t="s">
        <v>13</v>
      </c>
      <c r="C9037" s="20">
        <v>5</v>
      </c>
      <c r="D9037" s="20">
        <v>3</v>
      </c>
      <c r="E9037" s="20">
        <v>15</v>
      </c>
      <c r="F9037" s="20" t="s">
        <v>14</v>
      </c>
      <c r="G9037" s="20" t="s">
        <v>15</v>
      </c>
      <c r="H9037" s="21">
        <v>45278</v>
      </c>
    </row>
    <row r="9038" spans="1:8" ht="22.5" customHeight="1">
      <c r="A9038" s="20" t="s">
        <v>9059</v>
      </c>
      <c r="B9038" s="20" t="s">
        <v>35</v>
      </c>
      <c r="C9038" s="20">
        <v>4</v>
      </c>
      <c r="D9038" s="20">
        <v>1.5</v>
      </c>
      <c r="E9038" s="20">
        <v>6</v>
      </c>
      <c r="F9038" s="20" t="s">
        <v>10</v>
      </c>
      <c r="G9038" s="20" t="s">
        <v>20</v>
      </c>
      <c r="H9038" s="21">
        <v>45261</v>
      </c>
    </row>
    <row r="9039" spans="1:8" ht="22.5" customHeight="1">
      <c r="A9039" s="20" t="s">
        <v>9060</v>
      </c>
      <c r="B9039" s="20" t="s">
        <v>13</v>
      </c>
      <c r="C9039" s="20">
        <v>5</v>
      </c>
      <c r="D9039" s="20">
        <v>3</v>
      </c>
      <c r="E9039" s="20">
        <v>15</v>
      </c>
      <c r="F9039" s="20" t="s">
        <v>10</v>
      </c>
      <c r="G9039" s="20" t="s">
        <v>11</v>
      </c>
      <c r="H9039" s="21">
        <v>44929</v>
      </c>
    </row>
    <row r="9040" spans="1:8" ht="22.5" customHeight="1">
      <c r="A9040" s="20" t="s">
        <v>9061</v>
      </c>
      <c r="B9040" s="20" t="s">
        <v>13</v>
      </c>
      <c r="C9040" s="20">
        <v>2</v>
      </c>
      <c r="D9040" s="20">
        <v>3</v>
      </c>
      <c r="E9040" s="20">
        <v>6</v>
      </c>
      <c r="F9040" s="20" t="s">
        <v>14</v>
      </c>
      <c r="G9040" s="20" t="s">
        <v>11</v>
      </c>
      <c r="H9040" s="21">
        <v>45195</v>
      </c>
    </row>
    <row r="9041" spans="1:8" ht="22.5" customHeight="1">
      <c r="A9041" s="20" t="s">
        <v>9062</v>
      </c>
      <c r="B9041" s="20" t="s">
        <v>35</v>
      </c>
      <c r="C9041" s="20">
        <v>4</v>
      </c>
      <c r="D9041" s="20">
        <v>1.5</v>
      </c>
      <c r="E9041" s="20">
        <v>6</v>
      </c>
      <c r="F9041" s="20" t="s">
        <v>22</v>
      </c>
      <c r="G9041" s="20" t="s">
        <v>11</v>
      </c>
      <c r="H9041" s="21">
        <v>45199</v>
      </c>
    </row>
    <row r="9042" spans="1:8" ht="22.5" customHeight="1">
      <c r="A9042" s="20" t="s">
        <v>9063</v>
      </c>
      <c r="B9042" s="20" t="s">
        <v>39</v>
      </c>
      <c r="C9042" s="20">
        <v>1</v>
      </c>
      <c r="D9042" s="20">
        <v>3</v>
      </c>
      <c r="E9042" s="20">
        <v>3</v>
      </c>
      <c r="F9042" s="20" t="s">
        <v>10</v>
      </c>
      <c r="G9042" s="20" t="s">
        <v>15</v>
      </c>
      <c r="H9042" s="21">
        <v>45102</v>
      </c>
    </row>
    <row r="9043" spans="1:8" ht="22.5" customHeight="1">
      <c r="A9043" s="20" t="s">
        <v>9064</v>
      </c>
      <c r="B9043" s="20" t="s">
        <v>24</v>
      </c>
      <c r="C9043" s="20">
        <v>5</v>
      </c>
      <c r="D9043" s="20">
        <v>4</v>
      </c>
      <c r="E9043" s="20">
        <v>20</v>
      </c>
      <c r="F9043" s="20" t="s">
        <v>20</v>
      </c>
      <c r="G9043" s="20" t="s">
        <v>11</v>
      </c>
      <c r="H9043" s="21">
        <v>45284</v>
      </c>
    </row>
    <row r="9044" spans="1:8" ht="22.5" customHeight="1">
      <c r="A9044" s="20" t="s">
        <v>9065</v>
      </c>
      <c r="B9044" s="20" t="s">
        <v>24</v>
      </c>
      <c r="C9044" s="20">
        <v>4</v>
      </c>
      <c r="D9044" s="20">
        <v>4</v>
      </c>
      <c r="E9044" s="20">
        <v>16</v>
      </c>
      <c r="F9044" s="20" t="s">
        <v>20</v>
      </c>
      <c r="G9044" s="20" t="s">
        <v>11</v>
      </c>
      <c r="H9044" s="21">
        <v>45135</v>
      </c>
    </row>
    <row r="9045" spans="1:8" ht="22.5" customHeight="1">
      <c r="A9045" s="20" t="s">
        <v>9066</v>
      </c>
      <c r="B9045" s="20" t="s">
        <v>17</v>
      </c>
      <c r="C9045" s="20">
        <v>1</v>
      </c>
      <c r="D9045" s="20">
        <v>1</v>
      </c>
      <c r="E9045" s="20">
        <v>1</v>
      </c>
      <c r="F9045" s="20" t="s">
        <v>10</v>
      </c>
      <c r="G9045" s="20" t="s">
        <v>15</v>
      </c>
      <c r="H9045" s="21">
        <v>45051</v>
      </c>
    </row>
    <row r="9046" spans="1:8" ht="22.5" customHeight="1">
      <c r="A9046" s="20" t="s">
        <v>9067</v>
      </c>
      <c r="B9046" s="20" t="s">
        <v>13</v>
      </c>
      <c r="C9046" s="20">
        <v>3</v>
      </c>
      <c r="D9046" s="20">
        <v>3</v>
      </c>
      <c r="E9046" s="20">
        <v>9</v>
      </c>
      <c r="F9046" s="20" t="s">
        <v>20</v>
      </c>
      <c r="G9046" s="20" t="s">
        <v>11</v>
      </c>
      <c r="H9046" s="21">
        <v>44973</v>
      </c>
    </row>
    <row r="9047" spans="1:8" ht="22.5" customHeight="1">
      <c r="A9047" s="20" t="s">
        <v>9068</v>
      </c>
      <c r="B9047" s="20" t="s">
        <v>17</v>
      </c>
      <c r="C9047" s="20">
        <v>4</v>
      </c>
      <c r="D9047" s="20">
        <v>1</v>
      </c>
      <c r="E9047" s="20">
        <v>4</v>
      </c>
      <c r="F9047" s="20" t="s">
        <v>14</v>
      </c>
      <c r="G9047" s="20" t="s">
        <v>20</v>
      </c>
      <c r="H9047" s="21">
        <v>2</v>
      </c>
    </row>
    <row r="9048" spans="1:8" ht="22.5" customHeight="1">
      <c r="A9048" s="20" t="s">
        <v>9069</v>
      </c>
      <c r="B9048" s="20" t="s">
        <v>19</v>
      </c>
      <c r="C9048" s="20">
        <v>2</v>
      </c>
      <c r="D9048" s="20">
        <v>5</v>
      </c>
      <c r="E9048" s="20">
        <v>10</v>
      </c>
      <c r="F9048" s="20" t="s">
        <v>14</v>
      </c>
      <c r="G9048" s="20" t="s">
        <v>15</v>
      </c>
      <c r="H9048" s="21">
        <v>45010</v>
      </c>
    </row>
    <row r="9049" spans="1:8" ht="22.5" customHeight="1">
      <c r="A9049" s="20" t="s">
        <v>9070</v>
      </c>
      <c r="B9049" s="20" t="s">
        <v>39</v>
      </c>
      <c r="C9049" s="20">
        <v>2</v>
      </c>
      <c r="D9049" s="20">
        <v>3</v>
      </c>
      <c r="E9049" s="20">
        <v>6</v>
      </c>
      <c r="F9049" s="20" t="s">
        <v>22</v>
      </c>
      <c r="G9049" s="20" t="s">
        <v>20</v>
      </c>
      <c r="H9049" s="21">
        <v>45060</v>
      </c>
    </row>
    <row r="9050" spans="1:8" ht="22.5" customHeight="1">
      <c r="A9050" s="20" t="s">
        <v>9071</v>
      </c>
      <c r="B9050" s="20" t="s">
        <v>27</v>
      </c>
      <c r="C9050" s="20">
        <v>3</v>
      </c>
      <c r="D9050" s="20">
        <v>4</v>
      </c>
      <c r="E9050" s="20">
        <v>12</v>
      </c>
      <c r="F9050" s="20" t="s">
        <v>10</v>
      </c>
      <c r="G9050" s="20" t="s">
        <v>20</v>
      </c>
      <c r="H9050" s="21">
        <v>45033</v>
      </c>
    </row>
    <row r="9051" spans="1:8" ht="22.5" customHeight="1">
      <c r="A9051" s="20" t="s">
        <v>9072</v>
      </c>
      <c r="B9051" s="20" t="s">
        <v>35</v>
      </c>
      <c r="C9051" s="20">
        <v>4</v>
      </c>
      <c r="D9051" s="20">
        <v>1.5</v>
      </c>
      <c r="E9051" s="20">
        <v>6</v>
      </c>
      <c r="F9051" s="20" t="s">
        <v>20</v>
      </c>
      <c r="G9051" s="20" t="s">
        <v>15</v>
      </c>
      <c r="H9051" s="21">
        <v>45146</v>
      </c>
    </row>
    <row r="9052" spans="1:8" ht="22.5" customHeight="1">
      <c r="A9052" s="20" t="s">
        <v>9073</v>
      </c>
      <c r="B9052" s="20" t="s">
        <v>19</v>
      </c>
      <c r="C9052" s="20">
        <v>2</v>
      </c>
      <c r="D9052" s="20">
        <v>5</v>
      </c>
      <c r="E9052" s="20">
        <v>10</v>
      </c>
      <c r="F9052" s="20" t="s">
        <v>20</v>
      </c>
      <c r="G9052" s="20" t="s">
        <v>20</v>
      </c>
      <c r="H9052" s="21">
        <v>45062</v>
      </c>
    </row>
    <row r="9053" spans="1:8" ht="22.5" customHeight="1">
      <c r="A9053" s="20" t="s">
        <v>9074</v>
      </c>
      <c r="B9053" s="20" t="s">
        <v>24</v>
      </c>
      <c r="C9053" s="20">
        <v>1</v>
      </c>
      <c r="D9053" s="20">
        <v>4</v>
      </c>
      <c r="E9053" s="20">
        <v>4</v>
      </c>
      <c r="F9053" s="20" t="s">
        <v>22</v>
      </c>
      <c r="G9053" s="20" t="s">
        <v>15</v>
      </c>
      <c r="H9053" s="21">
        <v>45061</v>
      </c>
    </row>
    <row r="9054" spans="1:8" ht="22.5" customHeight="1">
      <c r="A9054" s="20" t="s">
        <v>9075</v>
      </c>
      <c r="B9054" s="20" t="s">
        <v>39</v>
      </c>
      <c r="C9054" s="20">
        <v>1</v>
      </c>
      <c r="D9054" s="20">
        <v>3</v>
      </c>
      <c r="E9054" s="20">
        <v>3</v>
      </c>
      <c r="F9054" s="20" t="s">
        <v>14</v>
      </c>
      <c r="G9054" s="20" t="s">
        <v>20</v>
      </c>
      <c r="H9054" s="21">
        <v>44958</v>
      </c>
    </row>
    <row r="9055" spans="1:8" ht="22.5" customHeight="1">
      <c r="A9055" s="20" t="s">
        <v>9076</v>
      </c>
      <c r="B9055" s="20" t="s">
        <v>39</v>
      </c>
      <c r="C9055" s="20">
        <v>2</v>
      </c>
      <c r="D9055" s="20">
        <v>3</v>
      </c>
      <c r="E9055" s="20">
        <v>6</v>
      </c>
      <c r="F9055" s="20" t="s">
        <v>10</v>
      </c>
      <c r="G9055" s="20" t="s">
        <v>20</v>
      </c>
      <c r="H9055" s="21">
        <v>45110</v>
      </c>
    </row>
    <row r="9056" spans="1:8" ht="22.5" customHeight="1">
      <c r="A9056" s="20" t="s">
        <v>9077</v>
      </c>
      <c r="B9056" s="20" t="s">
        <v>13</v>
      </c>
      <c r="C9056" s="20">
        <v>2</v>
      </c>
      <c r="D9056" s="20">
        <v>3</v>
      </c>
      <c r="E9056" s="20">
        <v>6</v>
      </c>
      <c r="F9056" s="20" t="s">
        <v>20</v>
      </c>
      <c r="G9056" s="20" t="s">
        <v>20</v>
      </c>
      <c r="H9056" s="21">
        <v>45061</v>
      </c>
    </row>
    <row r="9057" spans="1:8" ht="22.5" customHeight="1">
      <c r="A9057" s="20" t="s">
        <v>9078</v>
      </c>
      <c r="B9057" s="20" t="s">
        <v>35</v>
      </c>
      <c r="C9057" s="20">
        <v>3</v>
      </c>
      <c r="D9057" s="20">
        <v>1.5</v>
      </c>
      <c r="E9057" s="20">
        <v>4.5</v>
      </c>
      <c r="F9057" s="20" t="s">
        <v>14</v>
      </c>
      <c r="G9057" s="20" t="s">
        <v>15</v>
      </c>
      <c r="H9057" s="21">
        <v>44992</v>
      </c>
    </row>
    <row r="9058" spans="1:8" ht="22.5" customHeight="1">
      <c r="A9058" s="20" t="s">
        <v>9079</v>
      </c>
      <c r="B9058" s="20" t="s">
        <v>9</v>
      </c>
      <c r="C9058" s="20">
        <v>5</v>
      </c>
      <c r="D9058" s="20">
        <v>2</v>
      </c>
      <c r="E9058" s="20">
        <v>10</v>
      </c>
      <c r="F9058" s="20" t="s">
        <v>10</v>
      </c>
      <c r="G9058" s="20" t="s">
        <v>20</v>
      </c>
      <c r="H9058" s="21">
        <v>44957</v>
      </c>
    </row>
    <row r="9059" spans="1:8" ht="22.5" customHeight="1">
      <c r="A9059" s="20" t="s">
        <v>9080</v>
      </c>
      <c r="B9059" s="20" t="s">
        <v>27</v>
      </c>
      <c r="C9059" s="20">
        <v>2</v>
      </c>
      <c r="D9059" s="20">
        <v>4</v>
      </c>
      <c r="E9059" s="20">
        <v>8</v>
      </c>
      <c r="F9059" s="20" t="s">
        <v>20</v>
      </c>
      <c r="G9059" s="20" t="s">
        <v>15</v>
      </c>
      <c r="H9059" s="21">
        <v>45090</v>
      </c>
    </row>
    <row r="9060" spans="1:8" ht="22.5" customHeight="1">
      <c r="A9060" s="20" t="s">
        <v>9081</v>
      </c>
      <c r="B9060" s="20" t="s">
        <v>39</v>
      </c>
      <c r="C9060" s="20">
        <v>2</v>
      </c>
      <c r="D9060" s="20">
        <v>3</v>
      </c>
      <c r="E9060" s="20">
        <v>6</v>
      </c>
      <c r="F9060" s="20" t="s">
        <v>14</v>
      </c>
      <c r="G9060" s="20" t="s">
        <v>11</v>
      </c>
      <c r="H9060" s="21">
        <v>45025</v>
      </c>
    </row>
    <row r="9061" spans="1:8" ht="22.5" customHeight="1">
      <c r="A9061" s="20" t="s">
        <v>9082</v>
      </c>
      <c r="B9061" s="20" t="s">
        <v>24</v>
      </c>
      <c r="C9061" s="20">
        <v>3</v>
      </c>
      <c r="D9061" s="20">
        <v>4</v>
      </c>
      <c r="E9061" s="20">
        <v>12</v>
      </c>
      <c r="F9061" s="20" t="s">
        <v>20</v>
      </c>
      <c r="G9061" s="20" t="s">
        <v>20</v>
      </c>
      <c r="H9061" s="21">
        <v>45176</v>
      </c>
    </row>
    <row r="9062" spans="1:8" ht="22.5" customHeight="1">
      <c r="A9062" s="20" t="s">
        <v>9083</v>
      </c>
      <c r="B9062" s="20" t="s">
        <v>35</v>
      </c>
      <c r="C9062" s="20">
        <v>3</v>
      </c>
      <c r="D9062" s="20">
        <v>1.5</v>
      </c>
      <c r="E9062" s="20">
        <v>4.5</v>
      </c>
      <c r="F9062" s="20" t="s">
        <v>22</v>
      </c>
      <c r="G9062" s="20" t="s">
        <v>11</v>
      </c>
      <c r="H9062" s="21">
        <v>45021</v>
      </c>
    </row>
    <row r="9063" spans="1:8" ht="22.5" customHeight="1">
      <c r="A9063" s="20" t="s">
        <v>9084</v>
      </c>
      <c r="B9063" s="20" t="s">
        <v>9</v>
      </c>
      <c r="C9063" s="20">
        <v>5</v>
      </c>
      <c r="D9063" s="20">
        <v>2</v>
      </c>
      <c r="E9063" s="20">
        <v>10</v>
      </c>
      <c r="F9063" s="20" t="s">
        <v>22</v>
      </c>
      <c r="G9063" s="20" t="s">
        <v>15</v>
      </c>
      <c r="H9063" s="21">
        <v>44966</v>
      </c>
    </row>
    <row r="9064" spans="1:8" ht="22.5" customHeight="1">
      <c r="A9064" s="20" t="s">
        <v>9085</v>
      </c>
      <c r="B9064" s="20" t="s">
        <v>19</v>
      </c>
      <c r="C9064" s="20">
        <v>5</v>
      </c>
      <c r="D9064" s="20">
        <v>5</v>
      </c>
      <c r="E9064" s="20">
        <v>25</v>
      </c>
      <c r="F9064" s="20" t="s">
        <v>14</v>
      </c>
      <c r="G9064" s="20" t="s">
        <v>15</v>
      </c>
      <c r="H9064" s="21">
        <v>45138</v>
      </c>
    </row>
    <row r="9065" spans="1:8" ht="22.5" customHeight="1">
      <c r="A9065" s="20" t="s">
        <v>9086</v>
      </c>
      <c r="B9065" s="20" t="s">
        <v>24</v>
      </c>
      <c r="C9065" s="20">
        <v>2</v>
      </c>
      <c r="D9065" s="20">
        <v>4</v>
      </c>
      <c r="E9065" s="20">
        <v>8</v>
      </c>
      <c r="F9065" s="20" t="s">
        <v>22</v>
      </c>
      <c r="G9065" s="20" t="s">
        <v>15</v>
      </c>
      <c r="H9065" s="21">
        <v>44927</v>
      </c>
    </row>
    <row r="9066" spans="1:8" ht="22.5" customHeight="1">
      <c r="A9066" s="20" t="s">
        <v>9087</v>
      </c>
      <c r="B9066" s="20" t="s">
        <v>13</v>
      </c>
      <c r="C9066" s="20">
        <v>1</v>
      </c>
      <c r="D9066" s="20">
        <v>3</v>
      </c>
      <c r="E9066" s="20">
        <v>3</v>
      </c>
      <c r="F9066" s="20" t="s">
        <v>14</v>
      </c>
      <c r="G9066" s="20" t="s">
        <v>20</v>
      </c>
      <c r="H9066" s="21">
        <v>45239</v>
      </c>
    </row>
    <row r="9067" spans="1:8" ht="22.5" customHeight="1">
      <c r="A9067" s="20" t="s">
        <v>9088</v>
      </c>
      <c r="B9067" s="20" t="s">
        <v>35</v>
      </c>
      <c r="C9067" s="20">
        <v>3</v>
      </c>
      <c r="D9067" s="20">
        <v>1.5</v>
      </c>
      <c r="E9067" s="20">
        <v>4.5</v>
      </c>
      <c r="F9067" s="20" t="s">
        <v>20</v>
      </c>
      <c r="G9067" s="20" t="s">
        <v>20</v>
      </c>
      <c r="H9067" s="21">
        <v>45013</v>
      </c>
    </row>
    <row r="9068" spans="1:8" ht="22.5" customHeight="1">
      <c r="A9068" s="20" t="s">
        <v>9089</v>
      </c>
      <c r="B9068" s="20" t="s">
        <v>19</v>
      </c>
      <c r="C9068" s="20">
        <v>2</v>
      </c>
      <c r="D9068" s="20">
        <v>5</v>
      </c>
      <c r="E9068" s="20">
        <v>10</v>
      </c>
      <c r="F9068" s="20" t="s">
        <v>22</v>
      </c>
      <c r="G9068" s="20" t="s">
        <v>15</v>
      </c>
      <c r="H9068" s="21">
        <v>45068</v>
      </c>
    </row>
    <row r="9069" spans="1:8" ht="22.5" customHeight="1">
      <c r="A9069" s="20" t="s">
        <v>9090</v>
      </c>
      <c r="B9069" s="20" t="s">
        <v>39</v>
      </c>
      <c r="C9069" s="20">
        <v>4</v>
      </c>
      <c r="D9069" s="20">
        <v>3</v>
      </c>
      <c r="E9069" s="20">
        <v>12</v>
      </c>
      <c r="F9069" s="20" t="s">
        <v>14</v>
      </c>
      <c r="G9069" s="20" t="s">
        <v>20</v>
      </c>
      <c r="H9069" s="21">
        <v>45008</v>
      </c>
    </row>
    <row r="9070" spans="1:8" ht="22.5" customHeight="1">
      <c r="A9070" s="20" t="s">
        <v>9091</v>
      </c>
      <c r="B9070" s="20" t="s">
        <v>24</v>
      </c>
      <c r="C9070" s="20">
        <v>3</v>
      </c>
      <c r="D9070" s="20">
        <v>4</v>
      </c>
      <c r="E9070" s="20">
        <v>12</v>
      </c>
      <c r="F9070" s="20" t="s">
        <v>14</v>
      </c>
      <c r="G9070" s="20" t="s">
        <v>20</v>
      </c>
      <c r="H9070" s="21">
        <v>45047</v>
      </c>
    </row>
    <row r="9071" spans="1:8" ht="22.5" customHeight="1">
      <c r="A9071" s="20" t="s">
        <v>9092</v>
      </c>
      <c r="B9071" s="20" t="s">
        <v>17</v>
      </c>
      <c r="C9071" s="20">
        <v>2</v>
      </c>
      <c r="D9071" s="20">
        <v>1</v>
      </c>
      <c r="E9071" s="20">
        <v>2</v>
      </c>
      <c r="F9071" s="20" t="s">
        <v>22</v>
      </c>
      <c r="G9071" s="20" t="s">
        <v>20</v>
      </c>
      <c r="H9071" s="21">
        <v>45026</v>
      </c>
    </row>
    <row r="9072" spans="1:8" ht="22.5" customHeight="1">
      <c r="A9072" s="20" t="s">
        <v>9093</v>
      </c>
      <c r="B9072" s="20" t="s">
        <v>35</v>
      </c>
      <c r="C9072" s="20">
        <v>4</v>
      </c>
      <c r="D9072" s="20">
        <v>1.5</v>
      </c>
      <c r="E9072" s="20">
        <v>6</v>
      </c>
      <c r="F9072" s="20" t="s">
        <v>22</v>
      </c>
      <c r="G9072" s="20" t="s">
        <v>11</v>
      </c>
      <c r="H9072" s="21">
        <v>45212</v>
      </c>
    </row>
    <row r="9073" spans="1:8" ht="22.5" customHeight="1">
      <c r="A9073" s="20" t="s">
        <v>9094</v>
      </c>
      <c r="B9073" s="20" t="s">
        <v>9</v>
      </c>
      <c r="C9073" s="20">
        <v>5</v>
      </c>
      <c r="D9073" s="20">
        <v>2</v>
      </c>
      <c r="E9073" s="20">
        <v>10</v>
      </c>
      <c r="F9073" s="20" t="s">
        <v>14</v>
      </c>
      <c r="G9073" s="20" t="s">
        <v>20</v>
      </c>
      <c r="H9073" s="21">
        <v>2</v>
      </c>
    </row>
    <row r="9074" spans="1:8" ht="22.5" customHeight="1">
      <c r="A9074" s="20" t="s">
        <v>9095</v>
      </c>
      <c r="B9074" s="20" t="s">
        <v>24</v>
      </c>
      <c r="C9074" s="20">
        <v>5</v>
      </c>
      <c r="D9074" s="20">
        <v>4</v>
      </c>
      <c r="E9074" s="20">
        <v>20</v>
      </c>
      <c r="F9074" s="20" t="s">
        <v>20</v>
      </c>
      <c r="G9074" s="20" t="s">
        <v>11</v>
      </c>
      <c r="H9074" s="21">
        <v>45139</v>
      </c>
    </row>
    <row r="9075" spans="1:8" ht="22.5" customHeight="1">
      <c r="A9075" s="20" t="s">
        <v>9096</v>
      </c>
      <c r="B9075" s="20" t="s">
        <v>9</v>
      </c>
      <c r="C9075" s="20">
        <v>3</v>
      </c>
      <c r="D9075" s="20">
        <v>2</v>
      </c>
      <c r="E9075" s="20">
        <v>6</v>
      </c>
      <c r="F9075" s="20" t="s">
        <v>20</v>
      </c>
      <c r="G9075" s="20" t="s">
        <v>20</v>
      </c>
      <c r="H9075" s="21">
        <v>45220</v>
      </c>
    </row>
    <row r="9076" spans="1:8" ht="22.5" customHeight="1">
      <c r="A9076" s="20" t="s">
        <v>9097</v>
      </c>
      <c r="B9076" s="20" t="s">
        <v>19</v>
      </c>
      <c r="C9076" s="20">
        <v>5</v>
      </c>
      <c r="D9076" s="20">
        <v>5</v>
      </c>
      <c r="E9076" s="20">
        <v>25</v>
      </c>
      <c r="F9076" s="20" t="s">
        <v>22</v>
      </c>
      <c r="G9076" s="20" t="s">
        <v>15</v>
      </c>
      <c r="H9076" s="21">
        <v>45037</v>
      </c>
    </row>
    <row r="9077" spans="1:8" ht="22.5" customHeight="1">
      <c r="A9077" s="20" t="s">
        <v>9098</v>
      </c>
      <c r="B9077" s="20" t="s">
        <v>19</v>
      </c>
      <c r="C9077" s="20">
        <v>2</v>
      </c>
      <c r="D9077" s="20">
        <v>5</v>
      </c>
      <c r="E9077" s="20">
        <v>10</v>
      </c>
      <c r="F9077" s="20" t="s">
        <v>20</v>
      </c>
      <c r="G9077" s="20" t="s">
        <v>15</v>
      </c>
      <c r="H9077" s="21">
        <v>44931</v>
      </c>
    </row>
    <row r="9078" spans="1:8" ht="22.5" customHeight="1">
      <c r="A9078" s="20" t="s">
        <v>9099</v>
      </c>
      <c r="B9078" s="20" t="s">
        <v>39</v>
      </c>
      <c r="C9078" s="20">
        <v>3</v>
      </c>
      <c r="D9078" s="20">
        <v>3</v>
      </c>
      <c r="E9078" s="20">
        <v>9</v>
      </c>
      <c r="F9078" s="20" t="s">
        <v>20</v>
      </c>
      <c r="G9078" s="20" t="s">
        <v>11</v>
      </c>
      <c r="H9078" s="21">
        <v>2</v>
      </c>
    </row>
    <row r="9079" spans="1:8" ht="22.5" customHeight="1">
      <c r="A9079" s="20" t="s">
        <v>9100</v>
      </c>
      <c r="B9079" s="20" t="s">
        <v>27</v>
      </c>
      <c r="C9079" s="20">
        <v>4</v>
      </c>
      <c r="D9079" s="20">
        <v>4</v>
      </c>
      <c r="E9079" s="20">
        <v>16</v>
      </c>
      <c r="F9079" s="20" t="s">
        <v>14</v>
      </c>
      <c r="G9079" s="20" t="s">
        <v>20</v>
      </c>
      <c r="H9079" s="21">
        <v>45001</v>
      </c>
    </row>
    <row r="9080" spans="1:8" ht="22.5" customHeight="1">
      <c r="A9080" s="20" t="s">
        <v>9101</v>
      </c>
      <c r="B9080" s="20" t="s">
        <v>19</v>
      </c>
      <c r="C9080" s="20">
        <v>5</v>
      </c>
      <c r="D9080" s="20">
        <v>5</v>
      </c>
      <c r="E9080" s="20">
        <v>25</v>
      </c>
      <c r="F9080" s="20" t="s">
        <v>20</v>
      </c>
      <c r="G9080" s="20" t="s">
        <v>20</v>
      </c>
      <c r="H9080" s="21">
        <v>45258</v>
      </c>
    </row>
    <row r="9081" spans="1:8" ht="22.5" customHeight="1">
      <c r="A9081" s="20" t="s">
        <v>9102</v>
      </c>
      <c r="B9081" s="20" t="s">
        <v>35</v>
      </c>
      <c r="C9081" s="20">
        <v>5</v>
      </c>
      <c r="D9081" s="20">
        <v>1.5</v>
      </c>
      <c r="E9081" s="20">
        <v>7.5</v>
      </c>
      <c r="F9081" s="20" t="s">
        <v>20</v>
      </c>
      <c r="G9081" s="20" t="s">
        <v>20</v>
      </c>
      <c r="H9081" s="21">
        <v>45018</v>
      </c>
    </row>
    <row r="9082" spans="1:8" ht="22.5" customHeight="1">
      <c r="A9082" s="20" t="s">
        <v>9103</v>
      </c>
      <c r="B9082" s="20" t="s">
        <v>13</v>
      </c>
      <c r="C9082" s="20">
        <v>2</v>
      </c>
      <c r="D9082" s="20">
        <v>3</v>
      </c>
      <c r="E9082" s="20">
        <v>6</v>
      </c>
      <c r="F9082" s="20" t="s">
        <v>14</v>
      </c>
      <c r="G9082" s="20" t="s">
        <v>20</v>
      </c>
      <c r="H9082" s="21">
        <v>45128</v>
      </c>
    </row>
    <row r="9083" spans="1:8" ht="22.5" customHeight="1">
      <c r="A9083" s="20" t="s">
        <v>9104</v>
      </c>
      <c r="B9083" s="20" t="s">
        <v>13</v>
      </c>
      <c r="C9083" s="20">
        <v>2</v>
      </c>
      <c r="D9083" s="20">
        <v>3</v>
      </c>
      <c r="E9083" s="20">
        <v>6</v>
      </c>
      <c r="F9083" s="20" t="s">
        <v>20</v>
      </c>
      <c r="G9083" s="20" t="s">
        <v>15</v>
      </c>
      <c r="H9083" s="21">
        <v>45174</v>
      </c>
    </row>
    <row r="9084" spans="1:8" ht="22.5" customHeight="1">
      <c r="A9084" s="20" t="s">
        <v>9105</v>
      </c>
      <c r="B9084" s="20" t="s">
        <v>35</v>
      </c>
      <c r="C9084" s="20">
        <v>1</v>
      </c>
      <c r="D9084" s="20">
        <v>1.5</v>
      </c>
      <c r="E9084" s="20">
        <v>1.5</v>
      </c>
      <c r="F9084" s="20" t="s">
        <v>22</v>
      </c>
      <c r="G9084" s="20" t="s">
        <v>15</v>
      </c>
      <c r="H9084" s="21">
        <v>45074</v>
      </c>
    </row>
    <row r="9085" spans="1:8" ht="22.5" customHeight="1">
      <c r="A9085" s="20" t="s">
        <v>9106</v>
      </c>
      <c r="B9085" s="20" t="s">
        <v>9</v>
      </c>
      <c r="C9085" s="20">
        <v>2</v>
      </c>
      <c r="D9085" s="20">
        <v>2</v>
      </c>
      <c r="E9085" s="20">
        <v>4</v>
      </c>
      <c r="F9085" s="20" t="s">
        <v>20</v>
      </c>
      <c r="G9085" s="20" t="s">
        <v>15</v>
      </c>
      <c r="H9085" s="21">
        <v>45007</v>
      </c>
    </row>
    <row r="9086" spans="1:8" ht="22.5" customHeight="1">
      <c r="A9086" s="20" t="s">
        <v>9107</v>
      </c>
      <c r="B9086" s="20" t="s">
        <v>35</v>
      </c>
      <c r="C9086" s="20">
        <v>4</v>
      </c>
      <c r="D9086" s="20">
        <v>1.5</v>
      </c>
      <c r="E9086" s="20">
        <v>6</v>
      </c>
      <c r="F9086" s="20" t="s">
        <v>22</v>
      </c>
      <c r="G9086" s="20" t="s">
        <v>20</v>
      </c>
      <c r="H9086" s="21">
        <v>45230</v>
      </c>
    </row>
    <row r="9087" spans="1:8" ht="22.5" customHeight="1">
      <c r="A9087" s="20" t="s">
        <v>9108</v>
      </c>
      <c r="B9087" s="20" t="s">
        <v>35</v>
      </c>
      <c r="C9087" s="20">
        <v>5</v>
      </c>
      <c r="D9087" s="20">
        <v>1.5</v>
      </c>
      <c r="E9087" s="20">
        <v>7.5</v>
      </c>
      <c r="F9087" s="20" t="s">
        <v>10</v>
      </c>
      <c r="G9087" s="20" t="s">
        <v>20</v>
      </c>
      <c r="H9087" s="21">
        <v>45003</v>
      </c>
    </row>
    <row r="9088" spans="1:8" ht="22.5" customHeight="1">
      <c r="A9088" s="20" t="s">
        <v>9109</v>
      </c>
      <c r="B9088" s="20" t="s">
        <v>13</v>
      </c>
      <c r="C9088" s="20">
        <v>3</v>
      </c>
      <c r="D9088" s="20">
        <v>3</v>
      </c>
      <c r="E9088" s="20">
        <v>9</v>
      </c>
      <c r="F9088" s="20" t="s">
        <v>10</v>
      </c>
      <c r="G9088" s="20" t="s">
        <v>20</v>
      </c>
      <c r="H9088" s="21">
        <v>45003</v>
      </c>
    </row>
    <row r="9089" spans="1:8" ht="22.5" customHeight="1">
      <c r="A9089" s="20" t="s">
        <v>9110</v>
      </c>
      <c r="B9089" s="20" t="s">
        <v>9</v>
      </c>
      <c r="C9089" s="20">
        <v>3</v>
      </c>
      <c r="D9089" s="20">
        <v>2</v>
      </c>
      <c r="E9089" s="20">
        <v>6</v>
      </c>
      <c r="F9089" s="20" t="s">
        <v>10</v>
      </c>
      <c r="G9089" s="20" t="s">
        <v>15</v>
      </c>
      <c r="H9089" s="21">
        <v>45171</v>
      </c>
    </row>
    <row r="9090" spans="1:8" ht="22.5" customHeight="1">
      <c r="A9090" s="20" t="s">
        <v>9111</v>
      </c>
      <c r="B9090" s="20" t="s">
        <v>9</v>
      </c>
      <c r="C9090" s="20">
        <v>2</v>
      </c>
      <c r="D9090" s="20">
        <v>2</v>
      </c>
      <c r="E9090" s="20">
        <v>4</v>
      </c>
      <c r="F9090" s="20" t="s">
        <v>10</v>
      </c>
      <c r="G9090" s="20" t="s">
        <v>20</v>
      </c>
      <c r="H9090" s="21">
        <v>2</v>
      </c>
    </row>
    <row r="9091" spans="1:8" ht="22.5" customHeight="1">
      <c r="A9091" s="20" t="s">
        <v>9112</v>
      </c>
      <c r="B9091" s="20" t="s">
        <v>13</v>
      </c>
      <c r="C9091" s="20">
        <v>2</v>
      </c>
      <c r="D9091" s="20">
        <v>3</v>
      </c>
      <c r="E9091" s="20">
        <v>6</v>
      </c>
      <c r="F9091" s="20" t="s">
        <v>10</v>
      </c>
      <c r="G9091" s="20" t="s">
        <v>20</v>
      </c>
      <c r="H9091" s="21">
        <v>45028</v>
      </c>
    </row>
    <row r="9092" spans="1:8" ht="22.5" customHeight="1">
      <c r="A9092" s="20" t="s">
        <v>9113</v>
      </c>
      <c r="B9092" s="20" t="s">
        <v>35</v>
      </c>
      <c r="C9092" s="20">
        <v>3</v>
      </c>
      <c r="D9092" s="20">
        <v>1.5</v>
      </c>
      <c r="E9092" s="20">
        <v>4.5</v>
      </c>
      <c r="F9092" s="20" t="s">
        <v>22</v>
      </c>
      <c r="G9092" s="20" t="s">
        <v>15</v>
      </c>
      <c r="H9092" s="21">
        <v>45242</v>
      </c>
    </row>
    <row r="9093" spans="1:8" ht="22.5" customHeight="1">
      <c r="A9093" s="20" t="s">
        <v>9114</v>
      </c>
      <c r="B9093" s="20" t="s">
        <v>27</v>
      </c>
      <c r="C9093" s="20">
        <v>3</v>
      </c>
      <c r="D9093" s="20">
        <v>4</v>
      </c>
      <c r="E9093" s="20">
        <v>12</v>
      </c>
      <c r="F9093" s="20" t="s">
        <v>10</v>
      </c>
      <c r="G9093" s="20" t="s">
        <v>20</v>
      </c>
      <c r="H9093" s="21">
        <v>45013</v>
      </c>
    </row>
    <row r="9094" spans="1:8" ht="22.5" customHeight="1">
      <c r="A9094" s="20" t="s">
        <v>9115</v>
      </c>
      <c r="B9094" s="20" t="s">
        <v>24</v>
      </c>
      <c r="C9094" s="20">
        <v>5</v>
      </c>
      <c r="D9094" s="20">
        <v>4</v>
      </c>
      <c r="E9094" s="20">
        <v>20</v>
      </c>
      <c r="F9094" s="20" t="s">
        <v>22</v>
      </c>
      <c r="G9094" s="20" t="s">
        <v>20</v>
      </c>
      <c r="H9094" s="21">
        <v>45241</v>
      </c>
    </row>
    <row r="9095" spans="1:8" ht="22.5" customHeight="1">
      <c r="A9095" s="20" t="s">
        <v>9116</v>
      </c>
      <c r="B9095" s="20" t="s">
        <v>24</v>
      </c>
      <c r="C9095" s="20">
        <v>3</v>
      </c>
      <c r="D9095" s="20">
        <v>4</v>
      </c>
      <c r="E9095" s="20">
        <v>12</v>
      </c>
      <c r="F9095" s="20" t="s">
        <v>10</v>
      </c>
      <c r="G9095" s="20" t="s">
        <v>11</v>
      </c>
      <c r="H9095" s="21">
        <v>45021</v>
      </c>
    </row>
    <row r="9096" spans="1:8" ht="22.5" customHeight="1">
      <c r="A9096" s="20" t="s">
        <v>9117</v>
      </c>
      <c r="B9096" s="20" t="s">
        <v>17</v>
      </c>
      <c r="C9096" s="20">
        <v>2</v>
      </c>
      <c r="D9096" s="20">
        <v>1</v>
      </c>
      <c r="E9096" s="20">
        <v>2</v>
      </c>
      <c r="F9096" s="20" t="s">
        <v>22</v>
      </c>
      <c r="G9096" s="20" t="s">
        <v>15</v>
      </c>
      <c r="H9096" s="21">
        <v>45203</v>
      </c>
    </row>
    <row r="9097" spans="1:8" ht="22.5" customHeight="1">
      <c r="A9097" s="20" t="s">
        <v>9118</v>
      </c>
      <c r="B9097" s="20" t="s">
        <v>24</v>
      </c>
      <c r="C9097" s="20">
        <v>5</v>
      </c>
      <c r="D9097" s="20">
        <v>4</v>
      </c>
      <c r="E9097" s="20">
        <v>20</v>
      </c>
      <c r="F9097" s="20" t="s">
        <v>20</v>
      </c>
      <c r="G9097" s="20" t="s">
        <v>11</v>
      </c>
      <c r="H9097" s="21">
        <v>45161</v>
      </c>
    </row>
    <row r="9098" spans="1:8" ht="22.5" customHeight="1">
      <c r="A9098" s="20" t="s">
        <v>9119</v>
      </c>
      <c r="B9098" s="20" t="s">
        <v>27</v>
      </c>
      <c r="C9098" s="20">
        <v>3</v>
      </c>
      <c r="D9098" s="20">
        <v>4</v>
      </c>
      <c r="E9098" s="20">
        <v>12</v>
      </c>
      <c r="F9098" s="20" t="s">
        <v>14</v>
      </c>
      <c r="G9098" s="20" t="s">
        <v>15</v>
      </c>
      <c r="H9098" s="21">
        <v>45242</v>
      </c>
    </row>
    <row r="9099" spans="1:8" ht="22.5" customHeight="1">
      <c r="A9099" s="20" t="s">
        <v>9120</v>
      </c>
      <c r="B9099" s="20" t="s">
        <v>27</v>
      </c>
      <c r="C9099" s="20">
        <v>5</v>
      </c>
      <c r="D9099" s="20">
        <v>4</v>
      </c>
      <c r="E9099" s="20">
        <v>20</v>
      </c>
      <c r="F9099" s="20" t="s">
        <v>20</v>
      </c>
      <c r="G9099" s="20" t="s">
        <v>11</v>
      </c>
      <c r="H9099" s="21">
        <v>44998</v>
      </c>
    </row>
    <row r="9100" spans="1:8" ht="22.5" customHeight="1">
      <c r="A9100" s="20" t="s">
        <v>9121</v>
      </c>
      <c r="B9100" s="20" t="s">
        <v>35</v>
      </c>
      <c r="C9100" s="20">
        <v>2</v>
      </c>
      <c r="D9100" s="20">
        <v>1.5</v>
      </c>
      <c r="E9100" s="20">
        <v>3</v>
      </c>
      <c r="F9100" s="20" t="s">
        <v>20</v>
      </c>
      <c r="G9100" s="20" t="s">
        <v>11</v>
      </c>
      <c r="H9100" s="21">
        <v>45055</v>
      </c>
    </row>
    <row r="9101" spans="1:8" ht="22.5" customHeight="1">
      <c r="A9101" s="20" t="s">
        <v>9122</v>
      </c>
      <c r="B9101" s="20" t="s">
        <v>13</v>
      </c>
      <c r="C9101" s="20">
        <v>2</v>
      </c>
      <c r="D9101" s="20">
        <v>3</v>
      </c>
      <c r="E9101" s="20">
        <v>6</v>
      </c>
      <c r="F9101" s="20" t="s">
        <v>20</v>
      </c>
      <c r="G9101" s="20" t="s">
        <v>11</v>
      </c>
      <c r="H9101" s="21">
        <v>45290</v>
      </c>
    </row>
    <row r="9102" spans="1:8" ht="22.5" customHeight="1">
      <c r="A9102" s="20" t="s">
        <v>9123</v>
      </c>
      <c r="B9102" s="20" t="s">
        <v>39</v>
      </c>
      <c r="C9102" s="20">
        <v>3</v>
      </c>
      <c r="D9102" s="20">
        <v>3</v>
      </c>
      <c r="E9102" s="20">
        <v>9</v>
      </c>
      <c r="F9102" s="20" t="s">
        <v>22</v>
      </c>
      <c r="G9102" s="20" t="s">
        <v>15</v>
      </c>
      <c r="H9102" s="21">
        <v>45213</v>
      </c>
    </row>
    <row r="9103" spans="1:8" ht="22.5" customHeight="1">
      <c r="A9103" s="20" t="s">
        <v>9124</v>
      </c>
      <c r="B9103" s="20" t="s">
        <v>9</v>
      </c>
      <c r="C9103" s="20">
        <v>4</v>
      </c>
      <c r="D9103" s="20">
        <v>2</v>
      </c>
      <c r="E9103" s="20">
        <v>8</v>
      </c>
      <c r="F9103" s="20" t="s">
        <v>10</v>
      </c>
      <c r="G9103" s="20" t="s">
        <v>20</v>
      </c>
      <c r="H9103" s="21">
        <v>44967</v>
      </c>
    </row>
    <row r="9104" spans="1:8" ht="22.5" customHeight="1">
      <c r="A9104" s="20" t="s">
        <v>9125</v>
      </c>
      <c r="B9104" s="20" t="s">
        <v>39</v>
      </c>
      <c r="C9104" s="20">
        <v>4</v>
      </c>
      <c r="D9104" s="20">
        <v>3</v>
      </c>
      <c r="E9104" s="20">
        <v>12</v>
      </c>
      <c r="F9104" s="20" t="s">
        <v>10</v>
      </c>
      <c r="G9104" s="20" t="s">
        <v>15</v>
      </c>
      <c r="H9104" s="21">
        <v>45060</v>
      </c>
    </row>
    <row r="9105" spans="1:8" ht="22.5" customHeight="1">
      <c r="A9105" s="20" t="s">
        <v>9126</v>
      </c>
      <c r="B9105" s="20" t="s">
        <v>9</v>
      </c>
      <c r="C9105" s="20">
        <v>3</v>
      </c>
      <c r="D9105" s="20">
        <v>2</v>
      </c>
      <c r="E9105" s="20">
        <v>6</v>
      </c>
      <c r="F9105" s="20" t="s">
        <v>22</v>
      </c>
      <c r="G9105" s="20" t="s">
        <v>20</v>
      </c>
      <c r="H9105" s="21">
        <v>45259</v>
      </c>
    </row>
    <row r="9106" spans="1:8" ht="22.5" customHeight="1">
      <c r="A9106" s="20" t="s">
        <v>9127</v>
      </c>
      <c r="B9106" s="20" t="s">
        <v>17</v>
      </c>
      <c r="C9106" s="20">
        <v>3</v>
      </c>
      <c r="D9106" s="20">
        <v>1</v>
      </c>
      <c r="E9106" s="20">
        <v>3</v>
      </c>
      <c r="F9106" s="20" t="s">
        <v>20</v>
      </c>
      <c r="G9106" s="20" t="s">
        <v>15</v>
      </c>
      <c r="H9106" s="21">
        <v>45066</v>
      </c>
    </row>
    <row r="9107" spans="1:8" ht="22.5" customHeight="1">
      <c r="A9107" s="20" t="s">
        <v>9128</v>
      </c>
      <c r="B9107" s="20" t="s">
        <v>17</v>
      </c>
      <c r="C9107" s="20">
        <v>2</v>
      </c>
      <c r="D9107" s="20">
        <v>1</v>
      </c>
      <c r="E9107" s="20">
        <v>2</v>
      </c>
      <c r="F9107" s="20" t="s">
        <v>22</v>
      </c>
      <c r="G9107" s="20" t="s">
        <v>11</v>
      </c>
      <c r="H9107" s="21">
        <v>2</v>
      </c>
    </row>
    <row r="9108" spans="1:8" ht="22.5" customHeight="1">
      <c r="A9108" s="20" t="s">
        <v>9129</v>
      </c>
      <c r="B9108" s="20" t="s">
        <v>19</v>
      </c>
      <c r="C9108" s="20">
        <v>1</v>
      </c>
      <c r="D9108" s="20">
        <v>5</v>
      </c>
      <c r="E9108" s="20">
        <v>5</v>
      </c>
      <c r="F9108" s="20" t="s">
        <v>20</v>
      </c>
      <c r="G9108" s="20" t="s">
        <v>20</v>
      </c>
      <c r="H9108" s="21">
        <v>45105</v>
      </c>
    </row>
    <row r="9109" spans="1:8" ht="22.5" customHeight="1">
      <c r="A9109" s="20" t="s">
        <v>9130</v>
      </c>
      <c r="B9109" s="20" t="s">
        <v>188</v>
      </c>
      <c r="C9109" s="20">
        <v>5</v>
      </c>
      <c r="D9109" s="20">
        <v>4</v>
      </c>
      <c r="E9109" s="20">
        <v>20</v>
      </c>
      <c r="F9109" s="20" t="s">
        <v>14</v>
      </c>
      <c r="G9109" s="20" t="s">
        <v>11</v>
      </c>
      <c r="H9109" s="21">
        <v>45050</v>
      </c>
    </row>
    <row r="9110" spans="1:8" ht="22.5" customHeight="1">
      <c r="A9110" s="20" t="s">
        <v>9131</v>
      </c>
      <c r="B9110" s="20" t="s">
        <v>19</v>
      </c>
      <c r="C9110" s="20">
        <v>5</v>
      </c>
      <c r="D9110" s="20">
        <v>5</v>
      </c>
      <c r="E9110" s="20">
        <v>25</v>
      </c>
      <c r="F9110" s="20" t="s">
        <v>10</v>
      </c>
      <c r="G9110" s="20" t="s">
        <v>20</v>
      </c>
      <c r="H9110" s="21">
        <v>45285</v>
      </c>
    </row>
    <row r="9111" spans="1:8" ht="22.5" customHeight="1">
      <c r="A9111" s="20" t="s">
        <v>9132</v>
      </c>
      <c r="B9111" s="20" t="s">
        <v>35</v>
      </c>
      <c r="C9111" s="20">
        <v>1</v>
      </c>
      <c r="D9111" s="20">
        <v>1.5</v>
      </c>
      <c r="E9111" s="20">
        <v>1.5</v>
      </c>
      <c r="F9111" s="20" t="s">
        <v>10</v>
      </c>
      <c r="G9111" s="20" t="s">
        <v>20</v>
      </c>
      <c r="H9111" s="21">
        <v>45277</v>
      </c>
    </row>
    <row r="9112" spans="1:8" ht="22.5" customHeight="1">
      <c r="A9112" s="20" t="s">
        <v>9133</v>
      </c>
      <c r="B9112" s="20" t="s">
        <v>9</v>
      </c>
      <c r="C9112" s="20">
        <v>5</v>
      </c>
      <c r="D9112" s="20">
        <v>2</v>
      </c>
      <c r="E9112" s="20">
        <v>10</v>
      </c>
      <c r="F9112" s="20" t="s">
        <v>20</v>
      </c>
      <c r="G9112" s="20" t="s">
        <v>20</v>
      </c>
      <c r="H9112" s="21">
        <v>45203</v>
      </c>
    </row>
    <row r="9113" spans="1:8" ht="22.5" customHeight="1">
      <c r="A9113" s="20" t="s">
        <v>9134</v>
      </c>
      <c r="B9113" s="20" t="s">
        <v>39</v>
      </c>
      <c r="C9113" s="20">
        <v>3</v>
      </c>
      <c r="D9113" s="20">
        <v>3</v>
      </c>
      <c r="E9113" s="20">
        <v>9</v>
      </c>
      <c r="F9113" s="20" t="s">
        <v>10</v>
      </c>
      <c r="G9113" s="20" t="s">
        <v>20</v>
      </c>
      <c r="H9113" s="21">
        <v>45144</v>
      </c>
    </row>
    <row r="9114" spans="1:8" ht="22.5" customHeight="1">
      <c r="A9114" s="20" t="s">
        <v>9135</v>
      </c>
      <c r="B9114" s="20" t="s">
        <v>19</v>
      </c>
      <c r="C9114" s="20">
        <v>1</v>
      </c>
      <c r="D9114" s="20">
        <v>5</v>
      </c>
      <c r="E9114" s="20">
        <v>5</v>
      </c>
      <c r="F9114" s="20" t="s">
        <v>10</v>
      </c>
      <c r="G9114" s="20" t="s">
        <v>15</v>
      </c>
      <c r="H9114" s="21">
        <v>45115</v>
      </c>
    </row>
    <row r="9115" spans="1:8" ht="22.5" customHeight="1">
      <c r="A9115" s="20" t="s">
        <v>9136</v>
      </c>
      <c r="B9115" s="20" t="s">
        <v>24</v>
      </c>
      <c r="C9115" s="20">
        <v>5</v>
      </c>
      <c r="D9115" s="20">
        <v>4</v>
      </c>
      <c r="E9115" s="20">
        <v>20</v>
      </c>
      <c r="F9115" s="20" t="s">
        <v>22</v>
      </c>
      <c r="G9115" s="20" t="s">
        <v>11</v>
      </c>
      <c r="H9115" s="21">
        <v>2</v>
      </c>
    </row>
    <row r="9116" spans="1:8" ht="22.5" customHeight="1">
      <c r="A9116" s="20" t="s">
        <v>9137</v>
      </c>
      <c r="B9116" s="20" t="s">
        <v>13</v>
      </c>
      <c r="C9116" s="20">
        <v>4</v>
      </c>
      <c r="D9116" s="20">
        <v>3</v>
      </c>
      <c r="E9116" s="20">
        <v>12</v>
      </c>
      <c r="F9116" s="20" t="s">
        <v>20</v>
      </c>
      <c r="G9116" s="20" t="s">
        <v>20</v>
      </c>
      <c r="H9116" s="21">
        <v>44978</v>
      </c>
    </row>
    <row r="9117" spans="1:8" ht="22.5" customHeight="1">
      <c r="A9117" s="20" t="s">
        <v>9138</v>
      </c>
      <c r="B9117" s="20" t="s">
        <v>39</v>
      </c>
      <c r="C9117" s="20">
        <v>1</v>
      </c>
      <c r="D9117" s="20">
        <v>3</v>
      </c>
      <c r="E9117" s="20">
        <v>3</v>
      </c>
      <c r="F9117" s="20" t="s">
        <v>22</v>
      </c>
      <c r="G9117" s="20" t="s">
        <v>20</v>
      </c>
      <c r="H9117" s="21">
        <v>45244</v>
      </c>
    </row>
    <row r="9118" spans="1:8" ht="22.5" customHeight="1">
      <c r="A9118" s="20" t="s">
        <v>9139</v>
      </c>
      <c r="B9118" s="20" t="s">
        <v>27</v>
      </c>
      <c r="C9118" s="20">
        <v>3</v>
      </c>
      <c r="D9118" s="20">
        <v>4</v>
      </c>
      <c r="E9118" s="20">
        <v>12</v>
      </c>
      <c r="F9118" s="20" t="s">
        <v>10</v>
      </c>
      <c r="G9118" s="20" t="s">
        <v>20</v>
      </c>
      <c r="H9118" s="21">
        <v>45233</v>
      </c>
    </row>
    <row r="9119" spans="1:8" ht="22.5" customHeight="1">
      <c r="A9119" s="20" t="s">
        <v>9140</v>
      </c>
      <c r="B9119" s="20" t="s">
        <v>13</v>
      </c>
      <c r="C9119" s="20">
        <v>5</v>
      </c>
      <c r="D9119" s="20">
        <v>3</v>
      </c>
      <c r="E9119" s="20">
        <v>15</v>
      </c>
      <c r="F9119" s="20" t="s">
        <v>14</v>
      </c>
      <c r="G9119" s="20" t="s">
        <v>15</v>
      </c>
      <c r="H9119" s="21">
        <v>45018</v>
      </c>
    </row>
    <row r="9120" spans="1:8" ht="22.5" customHeight="1">
      <c r="A9120" s="20" t="s">
        <v>9141</v>
      </c>
      <c r="B9120" s="20" t="s">
        <v>24</v>
      </c>
      <c r="C9120" s="20">
        <v>5</v>
      </c>
      <c r="D9120" s="20">
        <v>4</v>
      </c>
      <c r="E9120" s="20">
        <v>20</v>
      </c>
      <c r="F9120" s="20" t="s">
        <v>22</v>
      </c>
      <c r="G9120" s="20" t="s">
        <v>11</v>
      </c>
      <c r="H9120" s="21">
        <v>45205</v>
      </c>
    </row>
    <row r="9121" spans="1:8" ht="22.5" customHeight="1">
      <c r="A9121" s="20" t="s">
        <v>9142</v>
      </c>
      <c r="B9121" s="20" t="s">
        <v>17</v>
      </c>
      <c r="C9121" s="20">
        <v>2</v>
      </c>
      <c r="D9121" s="20">
        <v>1</v>
      </c>
      <c r="E9121" s="20">
        <v>2</v>
      </c>
      <c r="F9121" s="20" t="s">
        <v>10</v>
      </c>
      <c r="G9121" s="20" t="s">
        <v>15</v>
      </c>
      <c r="H9121" s="21">
        <v>44999</v>
      </c>
    </row>
    <row r="9122" spans="1:8" ht="22.5" customHeight="1">
      <c r="A9122" s="20" t="s">
        <v>9143</v>
      </c>
      <c r="B9122" s="20" t="s">
        <v>13</v>
      </c>
      <c r="C9122" s="20">
        <v>1</v>
      </c>
      <c r="D9122" s="20">
        <v>3</v>
      </c>
      <c r="E9122" s="20">
        <v>3</v>
      </c>
      <c r="F9122" s="20" t="s">
        <v>20</v>
      </c>
      <c r="G9122" s="20" t="s">
        <v>20</v>
      </c>
      <c r="H9122" s="21">
        <v>45242</v>
      </c>
    </row>
    <row r="9123" spans="1:8" ht="22.5" customHeight="1">
      <c r="A9123" s="20" t="s">
        <v>9144</v>
      </c>
      <c r="B9123" s="20" t="s">
        <v>9</v>
      </c>
      <c r="C9123" s="20">
        <v>1</v>
      </c>
      <c r="D9123" s="20">
        <v>2</v>
      </c>
      <c r="E9123" s="20">
        <v>2</v>
      </c>
      <c r="F9123" s="20" t="s">
        <v>20</v>
      </c>
      <c r="G9123" s="20" t="s">
        <v>15</v>
      </c>
      <c r="H9123" s="21">
        <v>45089</v>
      </c>
    </row>
    <row r="9124" spans="1:8" ht="22.5" customHeight="1">
      <c r="A9124" s="20" t="s">
        <v>9145</v>
      </c>
      <c r="B9124" s="20" t="s">
        <v>27</v>
      </c>
      <c r="C9124" s="20">
        <v>5</v>
      </c>
      <c r="D9124" s="20">
        <v>4</v>
      </c>
      <c r="E9124" s="20">
        <v>20</v>
      </c>
      <c r="F9124" s="20" t="s">
        <v>10</v>
      </c>
      <c r="G9124" s="20" t="s">
        <v>11</v>
      </c>
      <c r="H9124" s="21">
        <v>45189</v>
      </c>
    </row>
    <row r="9125" spans="1:8" ht="22.5" customHeight="1">
      <c r="A9125" s="20" t="s">
        <v>9146</v>
      </c>
      <c r="B9125" s="20" t="s">
        <v>17</v>
      </c>
      <c r="C9125" s="20">
        <v>2</v>
      </c>
      <c r="D9125" s="20">
        <v>1</v>
      </c>
      <c r="E9125" s="20">
        <v>2</v>
      </c>
      <c r="F9125" s="20" t="s">
        <v>10</v>
      </c>
      <c r="G9125" s="20" t="s">
        <v>20</v>
      </c>
      <c r="H9125" s="21">
        <v>45079</v>
      </c>
    </row>
    <row r="9126" spans="1:8" ht="22.5" customHeight="1">
      <c r="A9126" s="20" t="s">
        <v>9147</v>
      </c>
      <c r="B9126" s="20" t="s">
        <v>19</v>
      </c>
      <c r="C9126" s="20">
        <v>1</v>
      </c>
      <c r="D9126" s="20">
        <v>5</v>
      </c>
      <c r="E9126" s="20">
        <v>5</v>
      </c>
      <c r="F9126" s="20" t="s">
        <v>14</v>
      </c>
      <c r="G9126" s="20" t="s">
        <v>11</v>
      </c>
      <c r="H9126" s="21">
        <v>45122</v>
      </c>
    </row>
    <row r="9127" spans="1:8" ht="22.5" customHeight="1">
      <c r="A9127" s="20" t="s">
        <v>9148</v>
      </c>
      <c r="B9127" s="20" t="s">
        <v>24</v>
      </c>
      <c r="C9127" s="20">
        <v>1</v>
      </c>
      <c r="D9127" s="20">
        <v>4</v>
      </c>
      <c r="E9127" s="20">
        <v>4</v>
      </c>
      <c r="F9127" s="20" t="s">
        <v>20</v>
      </c>
      <c r="G9127" s="20" t="s">
        <v>15</v>
      </c>
      <c r="H9127" s="21">
        <v>45141</v>
      </c>
    </row>
    <row r="9128" spans="1:8" ht="22.5" customHeight="1">
      <c r="A9128" s="20" t="s">
        <v>9149</v>
      </c>
      <c r="B9128" s="20" t="s">
        <v>17</v>
      </c>
      <c r="C9128" s="20">
        <v>2</v>
      </c>
      <c r="D9128" s="20">
        <v>1</v>
      </c>
      <c r="E9128" s="20">
        <v>2</v>
      </c>
      <c r="F9128" s="20" t="s">
        <v>22</v>
      </c>
      <c r="G9128" s="20" t="s">
        <v>20</v>
      </c>
      <c r="H9128" s="21">
        <v>45132</v>
      </c>
    </row>
    <row r="9129" spans="1:8" ht="22.5" customHeight="1">
      <c r="A9129" s="20" t="s">
        <v>9150</v>
      </c>
      <c r="B9129" s="20" t="s">
        <v>13</v>
      </c>
      <c r="C9129" s="20">
        <v>4</v>
      </c>
      <c r="D9129" s="20">
        <v>3</v>
      </c>
      <c r="E9129" s="20">
        <v>12</v>
      </c>
      <c r="F9129" s="20" t="s">
        <v>10</v>
      </c>
      <c r="G9129" s="20" t="s">
        <v>11</v>
      </c>
      <c r="H9129" s="21">
        <v>45184</v>
      </c>
    </row>
    <row r="9130" spans="1:8" ht="22.5" customHeight="1">
      <c r="A9130" s="20" t="s">
        <v>9151</v>
      </c>
      <c r="B9130" s="20" t="s">
        <v>9</v>
      </c>
      <c r="C9130" s="20">
        <v>3</v>
      </c>
      <c r="D9130" s="20">
        <v>2</v>
      </c>
      <c r="E9130" s="20">
        <v>6</v>
      </c>
      <c r="F9130" s="20" t="s">
        <v>14</v>
      </c>
      <c r="G9130" s="20" t="s">
        <v>11</v>
      </c>
      <c r="H9130" s="21">
        <v>45206</v>
      </c>
    </row>
    <row r="9131" spans="1:8" ht="22.5" customHeight="1">
      <c r="A9131" s="20" t="s">
        <v>9152</v>
      </c>
      <c r="B9131" s="20" t="s">
        <v>24</v>
      </c>
      <c r="C9131" s="20">
        <v>4</v>
      </c>
      <c r="D9131" s="20">
        <v>4</v>
      </c>
      <c r="E9131" s="20">
        <v>16</v>
      </c>
      <c r="F9131" s="20" t="s">
        <v>10</v>
      </c>
      <c r="G9131" s="20" t="s">
        <v>20</v>
      </c>
      <c r="H9131" s="21">
        <v>45271</v>
      </c>
    </row>
    <row r="9132" spans="1:8" ht="22.5" customHeight="1">
      <c r="A9132" s="20" t="s">
        <v>9153</v>
      </c>
      <c r="B9132" s="20" t="s">
        <v>17</v>
      </c>
      <c r="C9132" s="20">
        <v>4</v>
      </c>
      <c r="D9132" s="20">
        <v>1</v>
      </c>
      <c r="E9132" s="20">
        <v>4</v>
      </c>
      <c r="F9132" s="20" t="s">
        <v>14</v>
      </c>
      <c r="G9132" s="20" t="s">
        <v>20</v>
      </c>
      <c r="H9132" s="21">
        <v>45105</v>
      </c>
    </row>
    <row r="9133" spans="1:8" ht="22.5" customHeight="1">
      <c r="A9133" s="20" t="s">
        <v>9154</v>
      </c>
      <c r="B9133" s="20" t="s">
        <v>13</v>
      </c>
      <c r="C9133" s="20">
        <v>2</v>
      </c>
      <c r="D9133" s="20">
        <v>3</v>
      </c>
      <c r="E9133" s="20">
        <v>6</v>
      </c>
      <c r="F9133" s="20" t="s">
        <v>20</v>
      </c>
      <c r="G9133" s="20" t="s">
        <v>11</v>
      </c>
      <c r="H9133" s="21">
        <v>44966</v>
      </c>
    </row>
    <row r="9134" spans="1:8" ht="22.5" customHeight="1">
      <c r="A9134" s="20" t="s">
        <v>9155</v>
      </c>
      <c r="B9134" s="20" t="s">
        <v>13</v>
      </c>
      <c r="C9134" s="20">
        <v>2</v>
      </c>
      <c r="D9134" s="20">
        <v>3</v>
      </c>
      <c r="E9134" s="20">
        <v>6</v>
      </c>
      <c r="F9134" s="20" t="s">
        <v>10</v>
      </c>
      <c r="G9134" s="20" t="s">
        <v>15</v>
      </c>
      <c r="H9134" s="21">
        <v>45127</v>
      </c>
    </row>
    <row r="9135" spans="1:8" ht="22.5" customHeight="1">
      <c r="A9135" s="20" t="s">
        <v>9156</v>
      </c>
      <c r="B9135" s="20" t="s">
        <v>9</v>
      </c>
      <c r="C9135" s="20">
        <v>2</v>
      </c>
      <c r="D9135" s="20">
        <v>2</v>
      </c>
      <c r="E9135" s="20">
        <v>4</v>
      </c>
      <c r="F9135" s="20" t="s">
        <v>10</v>
      </c>
      <c r="G9135" s="20" t="s">
        <v>20</v>
      </c>
      <c r="H9135" s="21">
        <v>44975</v>
      </c>
    </row>
    <row r="9136" spans="1:8" ht="22.5" customHeight="1">
      <c r="A9136" s="20" t="s">
        <v>9157</v>
      </c>
      <c r="B9136" s="20" t="s">
        <v>19</v>
      </c>
      <c r="C9136" s="20">
        <v>3</v>
      </c>
      <c r="D9136" s="20">
        <v>5</v>
      </c>
      <c r="E9136" s="20">
        <v>15</v>
      </c>
      <c r="F9136" s="20" t="s">
        <v>20</v>
      </c>
      <c r="G9136" s="20" t="s">
        <v>20</v>
      </c>
      <c r="H9136" s="21">
        <v>44969</v>
      </c>
    </row>
    <row r="9137" spans="1:8" ht="22.5" customHeight="1">
      <c r="A9137" s="20" t="s">
        <v>9158</v>
      </c>
      <c r="B9137" s="20" t="s">
        <v>35</v>
      </c>
      <c r="C9137" s="20">
        <v>4</v>
      </c>
      <c r="D9137" s="20">
        <v>1.5</v>
      </c>
      <c r="E9137" s="20">
        <v>6</v>
      </c>
      <c r="F9137" s="20" t="s">
        <v>22</v>
      </c>
      <c r="G9137" s="20" t="s">
        <v>20</v>
      </c>
      <c r="H9137" s="21">
        <v>45208</v>
      </c>
    </row>
    <row r="9138" spans="1:8" ht="22.5" customHeight="1">
      <c r="A9138" s="20" t="s">
        <v>9159</v>
      </c>
      <c r="B9138" s="20" t="s">
        <v>19</v>
      </c>
      <c r="C9138" s="20">
        <v>3</v>
      </c>
      <c r="D9138" s="20">
        <v>5</v>
      </c>
      <c r="E9138" s="20">
        <v>15</v>
      </c>
      <c r="F9138" s="20" t="s">
        <v>14</v>
      </c>
      <c r="G9138" s="20" t="s">
        <v>15</v>
      </c>
      <c r="H9138" s="21">
        <v>45116</v>
      </c>
    </row>
    <row r="9139" spans="1:8" ht="22.5" customHeight="1">
      <c r="A9139" s="20" t="s">
        <v>9160</v>
      </c>
      <c r="B9139" s="20" t="s">
        <v>17</v>
      </c>
      <c r="C9139" s="20">
        <v>2</v>
      </c>
      <c r="D9139" s="20">
        <v>1</v>
      </c>
      <c r="E9139" s="20">
        <v>2</v>
      </c>
      <c r="F9139" s="20" t="s">
        <v>10</v>
      </c>
      <c r="G9139" s="20" t="s">
        <v>20</v>
      </c>
      <c r="H9139" s="21">
        <v>45059</v>
      </c>
    </row>
    <row r="9140" spans="1:8" ht="22.5" customHeight="1">
      <c r="A9140" s="20" t="s">
        <v>9161</v>
      </c>
      <c r="B9140" s="20" t="s">
        <v>9</v>
      </c>
      <c r="C9140" s="20">
        <v>2</v>
      </c>
      <c r="D9140" s="20">
        <v>2</v>
      </c>
      <c r="E9140" s="20">
        <v>4</v>
      </c>
      <c r="F9140" s="20" t="s">
        <v>10</v>
      </c>
      <c r="G9140" s="20" t="s">
        <v>15</v>
      </c>
      <c r="H9140" s="21">
        <v>44950</v>
      </c>
    </row>
    <row r="9141" spans="1:8" ht="22.5" customHeight="1">
      <c r="A9141" s="20" t="s">
        <v>9162</v>
      </c>
      <c r="B9141" s="20" t="s">
        <v>17</v>
      </c>
      <c r="C9141" s="20">
        <v>5</v>
      </c>
      <c r="D9141" s="20">
        <v>1</v>
      </c>
      <c r="E9141" s="20">
        <v>5</v>
      </c>
      <c r="F9141" s="20" t="s">
        <v>20</v>
      </c>
      <c r="G9141" s="20" t="s">
        <v>20</v>
      </c>
      <c r="H9141" s="21">
        <v>45206</v>
      </c>
    </row>
    <row r="9142" spans="1:8" ht="22.5" customHeight="1">
      <c r="A9142" s="20" t="s">
        <v>9163</v>
      </c>
      <c r="B9142" s="20" t="s">
        <v>9</v>
      </c>
      <c r="C9142" s="20">
        <v>2</v>
      </c>
      <c r="D9142" s="20">
        <v>2</v>
      </c>
      <c r="E9142" s="20">
        <v>4</v>
      </c>
      <c r="F9142" s="20" t="s">
        <v>14</v>
      </c>
      <c r="G9142" s="20" t="s">
        <v>11</v>
      </c>
      <c r="H9142" s="21">
        <v>45107</v>
      </c>
    </row>
    <row r="9143" spans="1:8" ht="22.5" customHeight="1">
      <c r="A9143" s="20" t="s">
        <v>9164</v>
      </c>
      <c r="B9143" s="20" t="s">
        <v>24</v>
      </c>
      <c r="C9143" s="20">
        <v>2</v>
      </c>
      <c r="D9143" s="20">
        <v>4</v>
      </c>
      <c r="E9143" s="20">
        <v>8</v>
      </c>
      <c r="F9143" s="20" t="s">
        <v>10</v>
      </c>
      <c r="G9143" s="20" t="s">
        <v>11</v>
      </c>
      <c r="H9143" s="21">
        <v>45256</v>
      </c>
    </row>
    <row r="9144" spans="1:8" ht="22.5" customHeight="1">
      <c r="A9144" s="20" t="s">
        <v>9165</v>
      </c>
      <c r="B9144" s="20" t="s">
        <v>13</v>
      </c>
      <c r="C9144" s="20">
        <v>4</v>
      </c>
      <c r="D9144" s="20">
        <v>3</v>
      </c>
      <c r="E9144" s="20">
        <v>12</v>
      </c>
      <c r="F9144" s="20" t="s">
        <v>22</v>
      </c>
      <c r="G9144" s="20" t="s">
        <v>20</v>
      </c>
      <c r="H9144" s="21">
        <v>45097</v>
      </c>
    </row>
    <row r="9145" spans="1:8" ht="22.5" customHeight="1">
      <c r="A9145" s="20" t="s">
        <v>9166</v>
      </c>
      <c r="B9145" s="20" t="s">
        <v>27</v>
      </c>
      <c r="C9145" s="20">
        <v>1</v>
      </c>
      <c r="D9145" s="20">
        <v>4</v>
      </c>
      <c r="E9145" s="20">
        <v>4</v>
      </c>
      <c r="F9145" s="20" t="s">
        <v>20</v>
      </c>
      <c r="G9145" s="20" t="s">
        <v>11</v>
      </c>
      <c r="H9145" s="21">
        <v>45221</v>
      </c>
    </row>
    <row r="9146" spans="1:8" ht="22.5" customHeight="1">
      <c r="A9146" s="20" t="s">
        <v>9167</v>
      </c>
      <c r="B9146" s="20" t="s">
        <v>39</v>
      </c>
      <c r="C9146" s="20">
        <v>5</v>
      </c>
      <c r="D9146" s="20">
        <v>3</v>
      </c>
      <c r="E9146" s="20">
        <v>15</v>
      </c>
      <c r="F9146" s="20" t="s">
        <v>20</v>
      </c>
      <c r="G9146" s="20" t="s">
        <v>20</v>
      </c>
      <c r="H9146" s="21">
        <v>45010</v>
      </c>
    </row>
    <row r="9147" spans="1:8" ht="22.5" customHeight="1">
      <c r="A9147" s="20" t="s">
        <v>9168</v>
      </c>
      <c r="B9147" s="20" t="s">
        <v>9</v>
      </c>
      <c r="C9147" s="20">
        <v>3</v>
      </c>
      <c r="D9147" s="20">
        <v>2</v>
      </c>
      <c r="E9147" s="20">
        <v>6</v>
      </c>
      <c r="F9147" s="20" t="s">
        <v>10</v>
      </c>
      <c r="G9147" s="20" t="s">
        <v>20</v>
      </c>
      <c r="H9147" s="21">
        <v>45152</v>
      </c>
    </row>
    <row r="9148" spans="1:8" ht="22.5" customHeight="1">
      <c r="A9148" s="20" t="s">
        <v>9169</v>
      </c>
      <c r="B9148" s="20" t="s">
        <v>39</v>
      </c>
      <c r="C9148" s="20">
        <v>2</v>
      </c>
      <c r="D9148" s="20">
        <v>3</v>
      </c>
      <c r="E9148" s="20">
        <v>6</v>
      </c>
      <c r="F9148" s="20" t="s">
        <v>10</v>
      </c>
      <c r="G9148" s="20" t="s">
        <v>11</v>
      </c>
      <c r="H9148" s="21">
        <v>45284</v>
      </c>
    </row>
    <row r="9149" spans="1:8" ht="22.5" customHeight="1">
      <c r="A9149" s="20" t="s">
        <v>9170</v>
      </c>
      <c r="B9149" s="20" t="s">
        <v>27</v>
      </c>
      <c r="C9149" s="20">
        <v>1</v>
      </c>
      <c r="D9149" s="20">
        <v>4</v>
      </c>
      <c r="E9149" s="20">
        <v>4</v>
      </c>
      <c r="F9149" s="20" t="s">
        <v>20</v>
      </c>
      <c r="G9149" s="20" t="s">
        <v>15</v>
      </c>
      <c r="H9149" s="21">
        <v>45252</v>
      </c>
    </row>
    <row r="9150" spans="1:8" ht="22.5" customHeight="1">
      <c r="A9150" s="20" t="s">
        <v>9171</v>
      </c>
      <c r="B9150" s="20" t="s">
        <v>19</v>
      </c>
      <c r="C9150" s="20">
        <v>5</v>
      </c>
      <c r="D9150" s="20">
        <v>5</v>
      </c>
      <c r="E9150" s="20">
        <v>25</v>
      </c>
      <c r="F9150" s="20" t="s">
        <v>20</v>
      </c>
      <c r="G9150" s="20" t="s">
        <v>11</v>
      </c>
      <c r="H9150" s="21">
        <v>45142</v>
      </c>
    </row>
    <row r="9151" spans="1:8" ht="22.5" customHeight="1">
      <c r="A9151" s="20" t="s">
        <v>9172</v>
      </c>
      <c r="B9151" s="20" t="s">
        <v>39</v>
      </c>
      <c r="C9151" s="20">
        <v>4</v>
      </c>
      <c r="D9151" s="20">
        <v>3</v>
      </c>
      <c r="E9151" s="20">
        <v>12</v>
      </c>
      <c r="F9151" s="20" t="s">
        <v>14</v>
      </c>
      <c r="G9151" s="20" t="s">
        <v>20</v>
      </c>
      <c r="H9151" s="21">
        <v>45024</v>
      </c>
    </row>
    <row r="9152" spans="1:8" ht="22.5" customHeight="1">
      <c r="A9152" s="20" t="s">
        <v>9173</v>
      </c>
      <c r="B9152" s="20" t="s">
        <v>19</v>
      </c>
      <c r="C9152" s="20">
        <v>4</v>
      </c>
      <c r="D9152" s="20">
        <v>5</v>
      </c>
      <c r="E9152" s="20">
        <v>20</v>
      </c>
      <c r="F9152" s="20" t="s">
        <v>22</v>
      </c>
      <c r="G9152" s="20" t="s">
        <v>20</v>
      </c>
      <c r="H9152" s="21">
        <v>44964</v>
      </c>
    </row>
    <row r="9153" spans="1:8" ht="22.5" customHeight="1">
      <c r="A9153" s="20" t="s">
        <v>9174</v>
      </c>
      <c r="B9153" s="20" t="s">
        <v>19</v>
      </c>
      <c r="C9153" s="20">
        <v>1</v>
      </c>
      <c r="D9153" s="20">
        <v>5</v>
      </c>
      <c r="E9153" s="20">
        <v>5</v>
      </c>
      <c r="F9153" s="20" t="s">
        <v>14</v>
      </c>
      <c r="G9153" s="20" t="s">
        <v>20</v>
      </c>
      <c r="H9153" s="21">
        <v>44985</v>
      </c>
    </row>
    <row r="9154" spans="1:8" ht="22.5" customHeight="1">
      <c r="A9154" s="20" t="s">
        <v>9175</v>
      </c>
      <c r="B9154" s="20" t="s">
        <v>13</v>
      </c>
      <c r="C9154" s="20">
        <v>3</v>
      </c>
      <c r="D9154" s="20">
        <v>3</v>
      </c>
      <c r="E9154" s="20">
        <v>9</v>
      </c>
      <c r="F9154" s="20" t="s">
        <v>22</v>
      </c>
      <c r="G9154" s="20" t="s">
        <v>20</v>
      </c>
      <c r="H9154" s="21">
        <v>44939</v>
      </c>
    </row>
    <row r="9155" spans="1:8" ht="22.5" customHeight="1">
      <c r="A9155" s="20" t="s">
        <v>9176</v>
      </c>
      <c r="B9155" s="20" t="s">
        <v>17</v>
      </c>
      <c r="C9155" s="20">
        <v>5</v>
      </c>
      <c r="D9155" s="20">
        <v>1</v>
      </c>
      <c r="E9155" s="20">
        <v>5</v>
      </c>
      <c r="F9155" s="20" t="s">
        <v>20</v>
      </c>
      <c r="G9155" s="20" t="s">
        <v>20</v>
      </c>
      <c r="H9155" s="21">
        <v>45153</v>
      </c>
    </row>
    <row r="9156" spans="1:8" ht="22.5" customHeight="1">
      <c r="A9156" s="20" t="s">
        <v>9177</v>
      </c>
      <c r="B9156" s="20" t="s">
        <v>39</v>
      </c>
      <c r="C9156" s="20">
        <v>2</v>
      </c>
      <c r="D9156" s="20">
        <v>3</v>
      </c>
      <c r="E9156" s="20">
        <v>6</v>
      </c>
      <c r="F9156" s="20" t="s">
        <v>20</v>
      </c>
      <c r="G9156" s="20" t="s">
        <v>15</v>
      </c>
      <c r="H9156" s="21">
        <v>45203</v>
      </c>
    </row>
    <row r="9157" spans="1:8" ht="22.5" customHeight="1">
      <c r="A9157" s="20" t="s">
        <v>9178</v>
      </c>
      <c r="B9157" s="20" t="s">
        <v>17</v>
      </c>
      <c r="C9157" s="20">
        <v>2</v>
      </c>
      <c r="D9157" s="20">
        <v>1</v>
      </c>
      <c r="E9157" s="20">
        <v>2</v>
      </c>
      <c r="F9157" s="20" t="s">
        <v>14</v>
      </c>
      <c r="G9157" s="20" t="s">
        <v>20</v>
      </c>
      <c r="H9157" s="21">
        <v>2</v>
      </c>
    </row>
    <row r="9158" spans="1:8" ht="22.5" customHeight="1">
      <c r="A9158" s="20" t="s">
        <v>9179</v>
      </c>
      <c r="B9158" s="20" t="s">
        <v>39</v>
      </c>
      <c r="C9158" s="20">
        <v>1</v>
      </c>
      <c r="D9158" s="20">
        <v>3</v>
      </c>
      <c r="E9158" s="20">
        <v>3</v>
      </c>
      <c r="F9158" s="20" t="s">
        <v>22</v>
      </c>
      <c r="G9158" s="20" t="s">
        <v>20</v>
      </c>
      <c r="H9158" s="21">
        <v>45215</v>
      </c>
    </row>
    <row r="9159" spans="1:8" ht="22.5" customHeight="1">
      <c r="A9159" s="20" t="s">
        <v>9180</v>
      </c>
      <c r="B9159" s="20" t="s">
        <v>13</v>
      </c>
      <c r="C9159" s="20">
        <v>1</v>
      </c>
      <c r="D9159" s="20">
        <v>3</v>
      </c>
      <c r="E9159" s="20">
        <v>3</v>
      </c>
      <c r="F9159" s="20" t="s">
        <v>20</v>
      </c>
      <c r="G9159" s="20" t="s">
        <v>11</v>
      </c>
      <c r="H9159" s="21">
        <v>44955</v>
      </c>
    </row>
    <row r="9160" spans="1:8" ht="22.5" customHeight="1">
      <c r="A9160" s="20" t="s">
        <v>9181</v>
      </c>
      <c r="B9160" s="20" t="s">
        <v>27</v>
      </c>
      <c r="C9160" s="20">
        <v>1</v>
      </c>
      <c r="D9160" s="20">
        <v>4</v>
      </c>
      <c r="E9160" s="20">
        <v>4</v>
      </c>
      <c r="F9160" s="20" t="s">
        <v>22</v>
      </c>
      <c r="G9160" s="20" t="s">
        <v>20</v>
      </c>
      <c r="H9160" s="21">
        <v>45258</v>
      </c>
    </row>
    <row r="9161" spans="1:8" ht="22.5" customHeight="1">
      <c r="A9161" s="20" t="s">
        <v>9182</v>
      </c>
      <c r="B9161" s="20" t="s">
        <v>24</v>
      </c>
      <c r="C9161" s="20">
        <v>2</v>
      </c>
      <c r="D9161" s="20">
        <v>4</v>
      </c>
      <c r="E9161" s="20">
        <v>8</v>
      </c>
      <c r="F9161" s="20" t="s">
        <v>10</v>
      </c>
      <c r="G9161" s="20" t="s">
        <v>20</v>
      </c>
      <c r="H9161" s="21">
        <v>45131</v>
      </c>
    </row>
    <row r="9162" spans="1:8" ht="22.5" customHeight="1">
      <c r="A9162" s="20" t="s">
        <v>9183</v>
      </c>
      <c r="B9162" s="20" t="s">
        <v>19</v>
      </c>
      <c r="C9162" s="20">
        <v>4</v>
      </c>
      <c r="D9162" s="20">
        <v>5</v>
      </c>
      <c r="E9162" s="20">
        <v>20</v>
      </c>
      <c r="F9162" s="20" t="s">
        <v>14</v>
      </c>
      <c r="G9162" s="20" t="s">
        <v>20</v>
      </c>
      <c r="H9162" s="21">
        <v>44991</v>
      </c>
    </row>
    <row r="9163" spans="1:8" ht="22.5" customHeight="1">
      <c r="A9163" s="20" t="s">
        <v>9184</v>
      </c>
      <c r="B9163" s="20" t="s">
        <v>9</v>
      </c>
      <c r="C9163" s="20">
        <v>1</v>
      </c>
      <c r="D9163" s="20">
        <v>2</v>
      </c>
      <c r="E9163" s="20">
        <v>2</v>
      </c>
      <c r="F9163" s="20" t="s">
        <v>20</v>
      </c>
      <c r="G9163" s="20" t="s">
        <v>20</v>
      </c>
      <c r="H9163" s="21">
        <v>45064</v>
      </c>
    </row>
    <row r="9164" spans="1:8" ht="22.5" customHeight="1">
      <c r="A9164" s="20" t="s">
        <v>9185</v>
      </c>
      <c r="B9164" s="20" t="s">
        <v>19</v>
      </c>
      <c r="C9164" s="20">
        <v>2</v>
      </c>
      <c r="D9164" s="20">
        <v>5</v>
      </c>
      <c r="E9164" s="20">
        <v>10</v>
      </c>
      <c r="F9164" s="20" t="s">
        <v>20</v>
      </c>
      <c r="G9164" s="20" t="s">
        <v>15</v>
      </c>
      <c r="H9164" s="21">
        <v>45269</v>
      </c>
    </row>
    <row r="9165" spans="1:8" ht="22.5" customHeight="1">
      <c r="A9165" s="20" t="s">
        <v>9186</v>
      </c>
      <c r="B9165" s="20" t="s">
        <v>19</v>
      </c>
      <c r="C9165" s="20">
        <v>5</v>
      </c>
      <c r="D9165" s="20">
        <v>5</v>
      </c>
      <c r="E9165" s="20">
        <v>25</v>
      </c>
      <c r="F9165" s="20" t="s">
        <v>10</v>
      </c>
      <c r="G9165" s="20" t="s">
        <v>15</v>
      </c>
      <c r="H9165" s="21">
        <v>45008</v>
      </c>
    </row>
    <row r="9166" spans="1:8" ht="22.5" customHeight="1">
      <c r="A9166" s="20" t="s">
        <v>9187</v>
      </c>
      <c r="B9166" s="20" t="s">
        <v>19</v>
      </c>
      <c r="C9166" s="20">
        <v>4</v>
      </c>
      <c r="D9166" s="20">
        <v>5</v>
      </c>
      <c r="E9166" s="20">
        <v>20</v>
      </c>
      <c r="F9166" s="20" t="s">
        <v>10</v>
      </c>
      <c r="G9166" s="20" t="s">
        <v>11</v>
      </c>
      <c r="H9166" s="21">
        <v>45033</v>
      </c>
    </row>
    <row r="9167" spans="1:8" ht="22.5" customHeight="1">
      <c r="A9167" s="20" t="s">
        <v>9188</v>
      </c>
      <c r="B9167" s="20" t="s">
        <v>24</v>
      </c>
      <c r="C9167" s="20">
        <v>3</v>
      </c>
      <c r="D9167" s="20">
        <v>4</v>
      </c>
      <c r="E9167" s="20">
        <v>12</v>
      </c>
      <c r="F9167" s="20" t="s">
        <v>10</v>
      </c>
      <c r="G9167" s="20" t="s">
        <v>20</v>
      </c>
      <c r="H9167" s="21">
        <v>45035</v>
      </c>
    </row>
    <row r="9168" spans="1:8" ht="22.5" customHeight="1">
      <c r="A9168" s="20" t="s">
        <v>9189</v>
      </c>
      <c r="B9168" s="20" t="s">
        <v>19</v>
      </c>
      <c r="C9168" s="20">
        <v>2</v>
      </c>
      <c r="D9168" s="20">
        <v>5</v>
      </c>
      <c r="E9168" s="20">
        <v>10</v>
      </c>
      <c r="F9168" s="20" t="s">
        <v>10</v>
      </c>
      <c r="G9168" s="20" t="s">
        <v>15</v>
      </c>
      <c r="H9168" s="21">
        <v>45165</v>
      </c>
    </row>
    <row r="9169" spans="1:8" ht="22.5" customHeight="1">
      <c r="A9169" s="20" t="s">
        <v>9190</v>
      </c>
      <c r="B9169" s="20" t="s">
        <v>17</v>
      </c>
      <c r="C9169" s="20">
        <v>2</v>
      </c>
      <c r="D9169" s="20">
        <v>1</v>
      </c>
      <c r="E9169" s="20">
        <v>2</v>
      </c>
      <c r="F9169" s="20" t="s">
        <v>20</v>
      </c>
      <c r="G9169" s="20" t="s">
        <v>11</v>
      </c>
      <c r="H9169" s="21">
        <v>2</v>
      </c>
    </row>
    <row r="9170" spans="1:8" ht="22.5" customHeight="1">
      <c r="A9170" s="20" t="s">
        <v>9191</v>
      </c>
      <c r="B9170" s="20" t="s">
        <v>9</v>
      </c>
      <c r="C9170" s="20">
        <v>2</v>
      </c>
      <c r="D9170" s="20">
        <v>2</v>
      </c>
      <c r="E9170" s="20">
        <v>4</v>
      </c>
      <c r="F9170" s="20" t="s">
        <v>14</v>
      </c>
      <c r="G9170" s="20" t="s">
        <v>15</v>
      </c>
      <c r="H9170" s="21">
        <v>2</v>
      </c>
    </row>
    <row r="9171" spans="1:8" ht="22.5" customHeight="1">
      <c r="A9171" s="20" t="s">
        <v>9192</v>
      </c>
      <c r="B9171" s="20" t="s">
        <v>27</v>
      </c>
      <c r="C9171" s="20">
        <v>2</v>
      </c>
      <c r="D9171" s="20">
        <v>4</v>
      </c>
      <c r="E9171" s="20">
        <v>8</v>
      </c>
      <c r="F9171" s="20" t="s">
        <v>22</v>
      </c>
      <c r="G9171" s="20" t="s">
        <v>15</v>
      </c>
      <c r="H9171" s="21">
        <v>44961</v>
      </c>
    </row>
    <row r="9172" spans="1:8" ht="22.5" customHeight="1">
      <c r="A9172" s="20" t="s">
        <v>9193</v>
      </c>
      <c r="B9172" s="20" t="s">
        <v>24</v>
      </c>
      <c r="C9172" s="20">
        <v>5</v>
      </c>
      <c r="D9172" s="20">
        <v>4</v>
      </c>
      <c r="E9172" s="20">
        <v>20</v>
      </c>
      <c r="F9172" s="20" t="s">
        <v>10</v>
      </c>
      <c r="G9172" s="20" t="s">
        <v>20</v>
      </c>
      <c r="H9172" s="21">
        <v>45201</v>
      </c>
    </row>
    <row r="9173" spans="1:8" ht="22.5" customHeight="1">
      <c r="A9173" s="20" t="s">
        <v>9194</v>
      </c>
      <c r="B9173" s="20" t="s">
        <v>17</v>
      </c>
      <c r="C9173" s="20">
        <v>5</v>
      </c>
      <c r="D9173" s="20">
        <v>1</v>
      </c>
      <c r="E9173" s="20">
        <v>5</v>
      </c>
      <c r="F9173" s="20" t="s">
        <v>10</v>
      </c>
      <c r="G9173" s="20" t="s">
        <v>20</v>
      </c>
      <c r="H9173" s="21">
        <v>44992</v>
      </c>
    </row>
    <row r="9174" spans="1:8" ht="22.5" customHeight="1">
      <c r="A9174" s="20" t="s">
        <v>9195</v>
      </c>
      <c r="B9174" s="20" t="s">
        <v>19</v>
      </c>
      <c r="C9174" s="20">
        <v>5</v>
      </c>
      <c r="D9174" s="20">
        <v>5</v>
      </c>
      <c r="E9174" s="20">
        <v>25</v>
      </c>
      <c r="F9174" s="20" t="s">
        <v>20</v>
      </c>
      <c r="G9174" s="20" t="s">
        <v>20</v>
      </c>
      <c r="H9174" s="21">
        <v>45114</v>
      </c>
    </row>
    <row r="9175" spans="1:8" ht="22.5" customHeight="1">
      <c r="A9175" s="20" t="s">
        <v>9196</v>
      </c>
      <c r="B9175" s="20" t="s">
        <v>13</v>
      </c>
      <c r="C9175" s="20">
        <v>2</v>
      </c>
      <c r="D9175" s="20">
        <v>3</v>
      </c>
      <c r="E9175" s="20">
        <v>6</v>
      </c>
      <c r="F9175" s="20" t="s">
        <v>20</v>
      </c>
      <c r="G9175" s="20" t="s">
        <v>15</v>
      </c>
      <c r="H9175" s="21">
        <v>45192</v>
      </c>
    </row>
    <row r="9176" spans="1:8" ht="22.5" customHeight="1">
      <c r="A9176" s="20" t="s">
        <v>9197</v>
      </c>
      <c r="B9176" s="20" t="s">
        <v>20</v>
      </c>
      <c r="C9176" s="20">
        <v>2</v>
      </c>
      <c r="D9176" s="20">
        <v>4</v>
      </c>
      <c r="E9176" s="20">
        <v>8</v>
      </c>
      <c r="F9176" s="20" t="s">
        <v>10</v>
      </c>
      <c r="G9176" s="20" t="s">
        <v>20</v>
      </c>
      <c r="H9176" s="21">
        <v>45047</v>
      </c>
    </row>
    <row r="9177" spans="1:8" ht="22.5" customHeight="1">
      <c r="A9177" s="20" t="s">
        <v>9198</v>
      </c>
      <c r="B9177" s="20" t="s">
        <v>13</v>
      </c>
      <c r="C9177" s="20">
        <v>5</v>
      </c>
      <c r="D9177" s="20">
        <v>3</v>
      </c>
      <c r="E9177" s="20">
        <v>15</v>
      </c>
      <c r="F9177" s="20" t="s">
        <v>14</v>
      </c>
      <c r="G9177" s="20" t="s">
        <v>20</v>
      </c>
      <c r="H9177" s="21">
        <v>45259</v>
      </c>
    </row>
    <row r="9178" spans="1:8" ht="22.5" customHeight="1">
      <c r="A9178" s="20" t="s">
        <v>9199</v>
      </c>
      <c r="B9178" s="20" t="s">
        <v>19</v>
      </c>
      <c r="C9178" s="20">
        <v>4</v>
      </c>
      <c r="D9178" s="20">
        <v>5</v>
      </c>
      <c r="E9178" s="20">
        <v>20</v>
      </c>
      <c r="F9178" s="20" t="s">
        <v>10</v>
      </c>
      <c r="G9178" s="20" t="s">
        <v>15</v>
      </c>
      <c r="H9178" s="21">
        <v>45107</v>
      </c>
    </row>
    <row r="9179" spans="1:8" ht="22.5" customHeight="1">
      <c r="A9179" s="20" t="s">
        <v>9200</v>
      </c>
      <c r="B9179" s="20" t="s">
        <v>35</v>
      </c>
      <c r="C9179" s="20">
        <v>2</v>
      </c>
      <c r="D9179" s="20">
        <v>1.5</v>
      </c>
      <c r="E9179" s="20">
        <v>3</v>
      </c>
      <c r="F9179" s="20" t="s">
        <v>22</v>
      </c>
      <c r="G9179" s="20" t="s">
        <v>11</v>
      </c>
      <c r="H9179" s="21">
        <v>45077</v>
      </c>
    </row>
    <row r="9180" spans="1:8" ht="22.5" customHeight="1">
      <c r="A9180" s="20" t="s">
        <v>9201</v>
      </c>
      <c r="B9180" s="20" t="s">
        <v>17</v>
      </c>
      <c r="C9180" s="20">
        <v>4</v>
      </c>
      <c r="D9180" s="20">
        <v>1</v>
      </c>
      <c r="E9180" s="20">
        <v>4</v>
      </c>
      <c r="F9180" s="20" t="s">
        <v>20</v>
      </c>
      <c r="G9180" s="20" t="s">
        <v>11</v>
      </c>
      <c r="H9180" s="21">
        <v>45045</v>
      </c>
    </row>
    <row r="9181" spans="1:8" ht="22.5" customHeight="1">
      <c r="A9181" s="20" t="s">
        <v>9202</v>
      </c>
      <c r="B9181" s="20" t="s">
        <v>13</v>
      </c>
      <c r="C9181" s="20">
        <v>3</v>
      </c>
      <c r="D9181" s="20">
        <v>3</v>
      </c>
      <c r="E9181" s="20">
        <v>9</v>
      </c>
      <c r="F9181" s="20" t="s">
        <v>22</v>
      </c>
      <c r="G9181" s="20" t="s">
        <v>11</v>
      </c>
      <c r="H9181" s="21">
        <v>45216</v>
      </c>
    </row>
    <row r="9182" spans="1:8" ht="22.5" customHeight="1">
      <c r="A9182" s="20" t="s">
        <v>9203</v>
      </c>
      <c r="B9182" s="20" t="s">
        <v>39</v>
      </c>
      <c r="C9182" s="20">
        <v>3</v>
      </c>
      <c r="D9182" s="20">
        <v>3</v>
      </c>
      <c r="E9182" s="20">
        <v>9</v>
      </c>
      <c r="F9182" s="20" t="s">
        <v>20</v>
      </c>
      <c r="G9182" s="20" t="s">
        <v>11</v>
      </c>
      <c r="H9182" s="21">
        <v>45105</v>
      </c>
    </row>
    <row r="9183" spans="1:8" ht="22.5" customHeight="1">
      <c r="A9183" s="20" t="s">
        <v>9204</v>
      </c>
      <c r="B9183" s="20" t="s">
        <v>27</v>
      </c>
      <c r="C9183" s="20">
        <v>4</v>
      </c>
      <c r="D9183" s="20">
        <v>4</v>
      </c>
      <c r="E9183" s="20">
        <v>16</v>
      </c>
      <c r="F9183" s="20" t="s">
        <v>22</v>
      </c>
      <c r="G9183" s="20" t="s">
        <v>20</v>
      </c>
      <c r="H9183" s="21">
        <v>44953</v>
      </c>
    </row>
    <row r="9184" spans="1:8" ht="22.5" customHeight="1">
      <c r="A9184" s="20" t="s">
        <v>9205</v>
      </c>
      <c r="B9184" s="20" t="s">
        <v>9</v>
      </c>
      <c r="C9184" s="20">
        <v>1</v>
      </c>
      <c r="D9184" s="20">
        <v>2</v>
      </c>
      <c r="E9184" s="20">
        <v>2</v>
      </c>
      <c r="F9184" s="20" t="s">
        <v>22</v>
      </c>
      <c r="G9184" s="20" t="s">
        <v>20</v>
      </c>
      <c r="H9184" s="21">
        <v>44930</v>
      </c>
    </row>
    <row r="9185" spans="1:8" ht="22.5" customHeight="1">
      <c r="A9185" s="20" t="s">
        <v>9206</v>
      </c>
      <c r="B9185" s="20" t="s">
        <v>24</v>
      </c>
      <c r="C9185" s="20">
        <v>2</v>
      </c>
      <c r="D9185" s="20">
        <v>4</v>
      </c>
      <c r="E9185" s="20">
        <v>8</v>
      </c>
      <c r="F9185" s="20" t="s">
        <v>14</v>
      </c>
      <c r="G9185" s="20" t="s">
        <v>15</v>
      </c>
      <c r="H9185" s="21">
        <v>44939</v>
      </c>
    </row>
    <row r="9186" spans="1:8" ht="22.5" customHeight="1">
      <c r="A9186" s="20" t="s">
        <v>9207</v>
      </c>
      <c r="B9186" s="20" t="s">
        <v>39</v>
      </c>
      <c r="C9186" s="20">
        <v>1</v>
      </c>
      <c r="D9186" s="20">
        <v>3</v>
      </c>
      <c r="E9186" s="20">
        <v>3</v>
      </c>
      <c r="F9186" s="20" t="s">
        <v>20</v>
      </c>
      <c r="G9186" s="20" t="s">
        <v>15</v>
      </c>
      <c r="H9186" s="21">
        <v>45054</v>
      </c>
    </row>
    <row r="9187" spans="1:8" ht="22.5" customHeight="1">
      <c r="A9187" s="20" t="s">
        <v>9208</v>
      </c>
      <c r="B9187" s="20" t="s">
        <v>9</v>
      </c>
      <c r="C9187" s="20">
        <v>4</v>
      </c>
      <c r="D9187" s="20">
        <v>2</v>
      </c>
      <c r="E9187" s="20">
        <v>8</v>
      </c>
      <c r="F9187" s="20" t="s">
        <v>14</v>
      </c>
      <c r="G9187" s="20" t="s">
        <v>20</v>
      </c>
      <c r="H9187" s="21">
        <v>45179</v>
      </c>
    </row>
    <row r="9188" spans="1:8" ht="22.5" customHeight="1">
      <c r="A9188" s="20" t="s">
        <v>9209</v>
      </c>
      <c r="B9188" s="20" t="s">
        <v>13</v>
      </c>
      <c r="C9188" s="20">
        <v>4</v>
      </c>
      <c r="D9188" s="20">
        <v>3</v>
      </c>
      <c r="E9188" s="20">
        <v>12</v>
      </c>
      <c r="F9188" s="20" t="s">
        <v>20</v>
      </c>
      <c r="G9188" s="20" t="s">
        <v>20</v>
      </c>
      <c r="H9188" s="21">
        <v>44968</v>
      </c>
    </row>
    <row r="9189" spans="1:8" ht="22.5" customHeight="1">
      <c r="A9189" s="20" t="s">
        <v>9210</v>
      </c>
      <c r="B9189" s="20" t="s">
        <v>35</v>
      </c>
      <c r="C9189" s="20">
        <v>5</v>
      </c>
      <c r="D9189" s="20">
        <v>1.5</v>
      </c>
      <c r="E9189" s="20">
        <v>7.5</v>
      </c>
      <c r="F9189" s="20" t="s">
        <v>20</v>
      </c>
      <c r="G9189" s="20" t="s">
        <v>15</v>
      </c>
      <c r="H9189" s="21">
        <v>44985</v>
      </c>
    </row>
    <row r="9190" spans="1:8" ht="22.5" customHeight="1">
      <c r="A9190" s="20" t="s">
        <v>9211</v>
      </c>
      <c r="B9190" s="20" t="s">
        <v>9</v>
      </c>
      <c r="C9190" s="20">
        <v>2</v>
      </c>
      <c r="D9190" s="20">
        <v>2</v>
      </c>
      <c r="E9190" s="20">
        <v>4</v>
      </c>
      <c r="F9190" s="20" t="s">
        <v>14</v>
      </c>
      <c r="G9190" s="20" t="s">
        <v>20</v>
      </c>
      <c r="H9190" s="21">
        <v>45204</v>
      </c>
    </row>
    <row r="9191" spans="1:8" ht="22.5" customHeight="1">
      <c r="A9191" s="20" t="s">
        <v>9212</v>
      </c>
      <c r="B9191" s="20" t="s">
        <v>35</v>
      </c>
      <c r="C9191" s="20">
        <v>4</v>
      </c>
      <c r="D9191" s="20">
        <v>1.5</v>
      </c>
      <c r="E9191" s="20">
        <v>6</v>
      </c>
      <c r="F9191" s="20" t="s">
        <v>10</v>
      </c>
      <c r="G9191" s="20" t="s">
        <v>15</v>
      </c>
      <c r="H9191" s="21">
        <v>45207</v>
      </c>
    </row>
    <row r="9192" spans="1:8" ht="22.5" customHeight="1">
      <c r="A9192" s="20" t="s">
        <v>9213</v>
      </c>
      <c r="B9192" s="20" t="s">
        <v>9</v>
      </c>
      <c r="C9192" s="20">
        <v>2</v>
      </c>
      <c r="D9192" s="20">
        <v>2</v>
      </c>
      <c r="E9192" s="20">
        <v>4</v>
      </c>
      <c r="F9192" s="20" t="s">
        <v>14</v>
      </c>
      <c r="G9192" s="20" t="s">
        <v>15</v>
      </c>
      <c r="H9192" s="21">
        <v>45090</v>
      </c>
    </row>
    <row r="9193" spans="1:8" ht="22.5" customHeight="1">
      <c r="A9193" s="20" t="s">
        <v>9214</v>
      </c>
      <c r="B9193" s="20" t="s">
        <v>188</v>
      </c>
      <c r="C9193" s="20">
        <v>1</v>
      </c>
      <c r="D9193" s="20">
        <v>4</v>
      </c>
      <c r="E9193" s="20">
        <v>4</v>
      </c>
      <c r="F9193" s="20" t="s">
        <v>10</v>
      </c>
      <c r="G9193" s="20" t="s">
        <v>11</v>
      </c>
      <c r="H9193" s="21">
        <v>45100</v>
      </c>
    </row>
    <row r="9194" spans="1:8" ht="22.5" customHeight="1">
      <c r="A9194" s="20" t="s">
        <v>9215</v>
      </c>
      <c r="B9194" s="20" t="s">
        <v>24</v>
      </c>
      <c r="C9194" s="20">
        <v>3</v>
      </c>
      <c r="D9194" s="20">
        <v>4</v>
      </c>
      <c r="E9194" s="20">
        <v>12</v>
      </c>
      <c r="F9194" s="20" t="s">
        <v>10</v>
      </c>
      <c r="G9194" s="20" t="s">
        <v>11</v>
      </c>
      <c r="H9194" s="21">
        <v>45203</v>
      </c>
    </row>
    <row r="9195" spans="1:8" ht="22.5" customHeight="1">
      <c r="A9195" s="20" t="s">
        <v>9216</v>
      </c>
      <c r="B9195" s="20" t="s">
        <v>35</v>
      </c>
      <c r="C9195" s="20">
        <v>3</v>
      </c>
      <c r="D9195" s="20">
        <v>1.5</v>
      </c>
      <c r="E9195" s="20">
        <v>4.5</v>
      </c>
      <c r="F9195" s="20" t="s">
        <v>22</v>
      </c>
      <c r="G9195" s="20" t="s">
        <v>20</v>
      </c>
      <c r="H9195" s="21">
        <v>44957</v>
      </c>
    </row>
    <row r="9196" spans="1:8" ht="22.5" customHeight="1">
      <c r="A9196" s="20" t="s">
        <v>9217</v>
      </c>
      <c r="B9196" s="20" t="s">
        <v>13</v>
      </c>
      <c r="C9196" s="20">
        <v>2</v>
      </c>
      <c r="D9196" s="20">
        <v>3</v>
      </c>
      <c r="E9196" s="20">
        <v>6</v>
      </c>
      <c r="F9196" s="20" t="s">
        <v>10</v>
      </c>
      <c r="G9196" s="20" t="s">
        <v>11</v>
      </c>
      <c r="H9196" s="21">
        <v>45193</v>
      </c>
    </row>
    <row r="9197" spans="1:8" ht="22.5" customHeight="1">
      <c r="A9197" s="20" t="s">
        <v>9218</v>
      </c>
      <c r="B9197" s="20" t="s">
        <v>39</v>
      </c>
      <c r="C9197" s="20">
        <v>4</v>
      </c>
      <c r="D9197" s="20">
        <v>3</v>
      </c>
      <c r="E9197" s="20">
        <v>12</v>
      </c>
      <c r="F9197" s="20" t="s">
        <v>14</v>
      </c>
      <c r="G9197" s="20" t="s">
        <v>15</v>
      </c>
      <c r="H9197" s="21">
        <v>45018</v>
      </c>
    </row>
    <row r="9198" spans="1:8" ht="22.5" customHeight="1">
      <c r="A9198" s="20" t="s">
        <v>9219</v>
      </c>
      <c r="B9198" s="20" t="s">
        <v>24</v>
      </c>
      <c r="C9198" s="20">
        <v>1</v>
      </c>
      <c r="D9198" s="20">
        <v>4</v>
      </c>
      <c r="E9198" s="20">
        <v>4</v>
      </c>
      <c r="F9198" s="20" t="s">
        <v>20</v>
      </c>
      <c r="G9198" s="20" t="s">
        <v>20</v>
      </c>
      <c r="H9198" s="21">
        <v>45232</v>
      </c>
    </row>
    <row r="9199" spans="1:8" ht="22.5" customHeight="1">
      <c r="A9199" s="20" t="s">
        <v>9220</v>
      </c>
      <c r="B9199" s="20" t="s">
        <v>13</v>
      </c>
      <c r="C9199" s="20">
        <v>5</v>
      </c>
      <c r="D9199" s="20">
        <v>3</v>
      </c>
      <c r="E9199" s="20">
        <v>15</v>
      </c>
      <c r="F9199" s="20" t="s">
        <v>20</v>
      </c>
      <c r="G9199" s="20" t="s">
        <v>20</v>
      </c>
      <c r="H9199" s="21">
        <v>45269</v>
      </c>
    </row>
    <row r="9200" spans="1:8" ht="22.5" customHeight="1">
      <c r="A9200" s="20" t="s">
        <v>9221</v>
      </c>
      <c r="B9200" s="20" t="s">
        <v>39</v>
      </c>
      <c r="C9200" s="20">
        <v>1</v>
      </c>
      <c r="D9200" s="20">
        <v>3</v>
      </c>
      <c r="E9200" s="20">
        <v>3</v>
      </c>
      <c r="F9200" s="20" t="s">
        <v>10</v>
      </c>
      <c r="G9200" s="20" t="s">
        <v>20</v>
      </c>
      <c r="H9200" s="21">
        <v>2</v>
      </c>
    </row>
    <row r="9201" spans="1:8" ht="22.5" customHeight="1">
      <c r="A9201" s="20" t="s">
        <v>9222</v>
      </c>
      <c r="B9201" s="20" t="s">
        <v>39</v>
      </c>
      <c r="C9201" s="20">
        <v>5</v>
      </c>
      <c r="D9201" s="20">
        <v>3</v>
      </c>
      <c r="E9201" s="20">
        <v>15</v>
      </c>
      <c r="F9201" s="20" t="s">
        <v>10</v>
      </c>
      <c r="G9201" s="20" t="s">
        <v>20</v>
      </c>
      <c r="H9201" s="21">
        <v>44973</v>
      </c>
    </row>
    <row r="9202" spans="1:8" ht="22.5" customHeight="1">
      <c r="A9202" s="20" t="s">
        <v>9223</v>
      </c>
      <c r="B9202" s="20" t="s">
        <v>9</v>
      </c>
      <c r="C9202" s="20">
        <v>1</v>
      </c>
      <c r="D9202" s="20">
        <v>2</v>
      </c>
      <c r="E9202" s="20">
        <v>2</v>
      </c>
      <c r="F9202" s="20" t="s">
        <v>10</v>
      </c>
      <c r="G9202" s="20" t="s">
        <v>15</v>
      </c>
      <c r="H9202" s="21">
        <v>45179</v>
      </c>
    </row>
    <row r="9203" spans="1:8" ht="22.5" customHeight="1">
      <c r="A9203" s="20" t="s">
        <v>9224</v>
      </c>
      <c r="B9203" s="20" t="s">
        <v>35</v>
      </c>
      <c r="C9203" s="20">
        <v>2</v>
      </c>
      <c r="D9203" s="20">
        <v>1.5</v>
      </c>
      <c r="E9203" s="20">
        <v>3</v>
      </c>
      <c r="F9203" s="20" t="s">
        <v>20</v>
      </c>
      <c r="G9203" s="20" t="s">
        <v>20</v>
      </c>
      <c r="H9203" s="21">
        <v>44997</v>
      </c>
    </row>
    <row r="9204" spans="1:8" ht="22.5" customHeight="1">
      <c r="A9204" s="20" t="s">
        <v>9225</v>
      </c>
      <c r="B9204" s="20" t="s">
        <v>27</v>
      </c>
      <c r="C9204" s="20">
        <v>4</v>
      </c>
      <c r="D9204" s="20">
        <v>4</v>
      </c>
      <c r="E9204" s="20">
        <v>16</v>
      </c>
      <c r="F9204" s="20" t="s">
        <v>14</v>
      </c>
      <c r="G9204" s="20" t="s">
        <v>15</v>
      </c>
      <c r="H9204" s="21">
        <v>45134</v>
      </c>
    </row>
    <row r="9205" spans="1:8" ht="22.5" customHeight="1">
      <c r="A9205" s="20" t="s">
        <v>9226</v>
      </c>
      <c r="B9205" s="20" t="s">
        <v>35</v>
      </c>
      <c r="C9205" s="20">
        <v>4</v>
      </c>
      <c r="D9205" s="20">
        <v>1.5</v>
      </c>
      <c r="E9205" s="20">
        <v>6</v>
      </c>
      <c r="F9205" s="20" t="s">
        <v>10</v>
      </c>
      <c r="G9205" s="20" t="s">
        <v>20</v>
      </c>
      <c r="H9205" s="21">
        <v>45242</v>
      </c>
    </row>
    <row r="9206" spans="1:8" ht="22.5" customHeight="1">
      <c r="A9206" s="20" t="s">
        <v>9227</v>
      </c>
      <c r="B9206" s="20" t="s">
        <v>24</v>
      </c>
      <c r="C9206" s="20">
        <v>1</v>
      </c>
      <c r="D9206" s="20">
        <v>4</v>
      </c>
      <c r="E9206" s="20">
        <v>4</v>
      </c>
      <c r="F9206" s="20" t="s">
        <v>20</v>
      </c>
      <c r="G9206" s="20" t="s">
        <v>11</v>
      </c>
      <c r="H9206" s="21">
        <v>45213</v>
      </c>
    </row>
    <row r="9207" spans="1:8" ht="22.5" customHeight="1">
      <c r="A9207" s="20" t="s">
        <v>9228</v>
      </c>
      <c r="B9207" s="20" t="s">
        <v>17</v>
      </c>
      <c r="C9207" s="20">
        <v>2</v>
      </c>
      <c r="D9207" s="20">
        <v>1</v>
      </c>
      <c r="E9207" s="20">
        <v>2</v>
      </c>
      <c r="F9207" s="20" t="s">
        <v>14</v>
      </c>
      <c r="G9207" s="20" t="s">
        <v>20</v>
      </c>
      <c r="H9207" s="21">
        <v>45271</v>
      </c>
    </row>
    <row r="9208" spans="1:8" ht="22.5" customHeight="1">
      <c r="A9208" s="20" t="s">
        <v>9229</v>
      </c>
      <c r="B9208" s="20" t="s">
        <v>27</v>
      </c>
      <c r="C9208" s="20">
        <v>2</v>
      </c>
      <c r="D9208" s="20">
        <v>4</v>
      </c>
      <c r="E9208" s="20">
        <v>8</v>
      </c>
      <c r="F9208" s="20" t="s">
        <v>10</v>
      </c>
      <c r="G9208" s="20" t="s">
        <v>20</v>
      </c>
      <c r="H9208" s="21">
        <v>45025</v>
      </c>
    </row>
    <row r="9209" spans="1:8" ht="22.5" customHeight="1">
      <c r="A9209" s="20" t="s">
        <v>9230</v>
      </c>
      <c r="B9209" s="20" t="s">
        <v>9</v>
      </c>
      <c r="C9209" s="20">
        <v>4</v>
      </c>
      <c r="D9209" s="20">
        <v>2</v>
      </c>
      <c r="E9209" s="20">
        <v>8</v>
      </c>
      <c r="F9209" s="20" t="s">
        <v>20</v>
      </c>
      <c r="G9209" s="20" t="s">
        <v>11</v>
      </c>
      <c r="H9209" s="21">
        <v>45188</v>
      </c>
    </row>
    <row r="9210" spans="1:8" ht="22.5" customHeight="1">
      <c r="A9210" s="20" t="s">
        <v>9231</v>
      </c>
      <c r="B9210" s="20" t="s">
        <v>188</v>
      </c>
      <c r="C9210" s="20">
        <v>3</v>
      </c>
      <c r="D9210" s="20">
        <v>4</v>
      </c>
      <c r="E9210" s="20">
        <v>12</v>
      </c>
      <c r="F9210" s="20" t="s">
        <v>14</v>
      </c>
      <c r="G9210" s="20" t="s">
        <v>20</v>
      </c>
      <c r="H9210" s="21">
        <v>45008</v>
      </c>
    </row>
    <row r="9211" spans="1:8" ht="22.5" customHeight="1">
      <c r="A9211" s="20" t="s">
        <v>9232</v>
      </c>
      <c r="B9211" s="20" t="s">
        <v>17</v>
      </c>
      <c r="C9211" s="20">
        <v>3</v>
      </c>
      <c r="D9211" s="20">
        <v>1</v>
      </c>
      <c r="E9211" s="20">
        <v>3</v>
      </c>
      <c r="F9211" s="20" t="s">
        <v>22</v>
      </c>
      <c r="G9211" s="20" t="s">
        <v>15</v>
      </c>
      <c r="H9211" s="21">
        <v>44945</v>
      </c>
    </row>
    <row r="9212" spans="1:8" ht="22.5" customHeight="1">
      <c r="A9212" s="20" t="s">
        <v>9233</v>
      </c>
      <c r="B9212" s="20" t="s">
        <v>35</v>
      </c>
      <c r="C9212" s="20">
        <v>1</v>
      </c>
      <c r="D9212" s="20">
        <v>1.5</v>
      </c>
      <c r="E9212" s="20">
        <v>1.5</v>
      </c>
      <c r="F9212" s="20" t="s">
        <v>22</v>
      </c>
      <c r="G9212" s="20" t="s">
        <v>20</v>
      </c>
      <c r="H9212" s="21">
        <v>45115</v>
      </c>
    </row>
    <row r="9213" spans="1:8" ht="22.5" customHeight="1">
      <c r="A9213" s="20" t="s">
        <v>9234</v>
      </c>
      <c r="B9213" s="20" t="s">
        <v>24</v>
      </c>
      <c r="C9213" s="20">
        <v>5</v>
      </c>
      <c r="D9213" s="20">
        <v>4</v>
      </c>
      <c r="E9213" s="20">
        <v>20</v>
      </c>
      <c r="F9213" s="20" t="s">
        <v>20</v>
      </c>
      <c r="G9213" s="20" t="s">
        <v>20</v>
      </c>
      <c r="H9213" s="21">
        <v>45248</v>
      </c>
    </row>
    <row r="9214" spans="1:8" ht="22.5" customHeight="1">
      <c r="A9214" s="20" t="s">
        <v>9235</v>
      </c>
      <c r="B9214" s="20" t="s">
        <v>35</v>
      </c>
      <c r="C9214" s="20">
        <v>1</v>
      </c>
      <c r="D9214" s="20">
        <v>1.5</v>
      </c>
      <c r="E9214" s="20">
        <v>1.5</v>
      </c>
      <c r="F9214" s="20" t="s">
        <v>20</v>
      </c>
      <c r="G9214" s="20" t="s">
        <v>20</v>
      </c>
      <c r="H9214" s="21">
        <v>45001</v>
      </c>
    </row>
    <row r="9215" spans="1:8" ht="22.5" customHeight="1">
      <c r="A9215" s="20" t="s">
        <v>9236</v>
      </c>
      <c r="B9215" s="20" t="s">
        <v>19</v>
      </c>
      <c r="C9215" s="20">
        <v>1</v>
      </c>
      <c r="D9215" s="20">
        <v>5</v>
      </c>
      <c r="E9215" s="20">
        <v>5</v>
      </c>
      <c r="F9215" s="20" t="s">
        <v>20</v>
      </c>
      <c r="G9215" s="20" t="s">
        <v>20</v>
      </c>
      <c r="H9215" s="21">
        <v>44972</v>
      </c>
    </row>
    <row r="9216" spans="1:8" ht="22.5" customHeight="1">
      <c r="A9216" s="20" t="s">
        <v>9237</v>
      </c>
      <c r="B9216" s="20" t="s">
        <v>39</v>
      </c>
      <c r="C9216" s="20">
        <v>3</v>
      </c>
      <c r="D9216" s="20">
        <v>3</v>
      </c>
      <c r="E9216" s="20">
        <v>9</v>
      </c>
      <c r="F9216" s="20" t="s">
        <v>22</v>
      </c>
      <c r="G9216" s="20" t="s">
        <v>11</v>
      </c>
      <c r="H9216" s="21">
        <v>45212</v>
      </c>
    </row>
    <row r="9217" spans="1:8" ht="22.5" customHeight="1">
      <c r="A9217" s="20" t="s">
        <v>9238</v>
      </c>
      <c r="B9217" s="20" t="s">
        <v>17</v>
      </c>
      <c r="C9217" s="20">
        <v>3</v>
      </c>
      <c r="D9217" s="20">
        <v>1</v>
      </c>
      <c r="E9217" s="20">
        <v>3</v>
      </c>
      <c r="F9217" s="20" t="s">
        <v>22</v>
      </c>
      <c r="G9217" s="20" t="s">
        <v>15</v>
      </c>
      <c r="H9217" s="21">
        <v>45284</v>
      </c>
    </row>
    <row r="9218" spans="1:8" ht="22.5" customHeight="1">
      <c r="A9218" s="20" t="s">
        <v>9239</v>
      </c>
      <c r="B9218" s="20" t="s">
        <v>35</v>
      </c>
      <c r="C9218" s="20">
        <v>2</v>
      </c>
      <c r="D9218" s="20">
        <v>1.5</v>
      </c>
      <c r="E9218" s="20">
        <v>3</v>
      </c>
      <c r="F9218" s="20" t="s">
        <v>20</v>
      </c>
      <c r="G9218" s="20" t="s">
        <v>20</v>
      </c>
      <c r="H9218" s="21">
        <v>44952</v>
      </c>
    </row>
    <row r="9219" spans="1:8" ht="22.5" customHeight="1">
      <c r="A9219" s="20" t="s">
        <v>9240</v>
      </c>
      <c r="B9219" s="20" t="s">
        <v>188</v>
      </c>
      <c r="C9219" s="20">
        <v>3</v>
      </c>
      <c r="D9219" s="20">
        <v>4</v>
      </c>
      <c r="E9219" s="20">
        <v>12</v>
      </c>
      <c r="F9219" s="20" t="s">
        <v>22</v>
      </c>
      <c r="G9219" s="20" t="s">
        <v>15</v>
      </c>
      <c r="H9219" s="21">
        <v>2</v>
      </c>
    </row>
    <row r="9220" spans="1:8" ht="22.5" customHeight="1">
      <c r="A9220" s="20" t="s">
        <v>9241</v>
      </c>
      <c r="B9220" s="20" t="s">
        <v>188</v>
      </c>
      <c r="C9220" s="20">
        <v>2</v>
      </c>
      <c r="D9220" s="20">
        <v>4</v>
      </c>
      <c r="E9220" s="20">
        <v>8</v>
      </c>
      <c r="F9220" s="20" t="s">
        <v>22</v>
      </c>
      <c r="G9220" s="20" t="s">
        <v>11</v>
      </c>
      <c r="H9220" s="21">
        <v>45262</v>
      </c>
    </row>
    <row r="9221" spans="1:8" ht="22.5" customHeight="1">
      <c r="A9221" s="20" t="s">
        <v>9242</v>
      </c>
      <c r="B9221" s="20" t="s">
        <v>39</v>
      </c>
      <c r="C9221" s="20">
        <v>5</v>
      </c>
      <c r="D9221" s="20">
        <v>3</v>
      </c>
      <c r="E9221" s="20">
        <v>15</v>
      </c>
      <c r="F9221" s="20" t="s">
        <v>22</v>
      </c>
      <c r="G9221" s="20" t="s">
        <v>15</v>
      </c>
      <c r="H9221" s="21">
        <v>45227</v>
      </c>
    </row>
    <row r="9222" spans="1:8" ht="22.5" customHeight="1">
      <c r="A9222" s="20" t="s">
        <v>9243</v>
      </c>
      <c r="B9222" s="20" t="s">
        <v>9</v>
      </c>
      <c r="C9222" s="20">
        <v>5</v>
      </c>
      <c r="D9222" s="20">
        <v>2</v>
      </c>
      <c r="E9222" s="20">
        <v>10</v>
      </c>
      <c r="F9222" s="20" t="s">
        <v>10</v>
      </c>
      <c r="G9222" s="20" t="s">
        <v>20</v>
      </c>
      <c r="H9222" s="21">
        <v>45171</v>
      </c>
    </row>
    <row r="9223" spans="1:8" ht="22.5" customHeight="1">
      <c r="A9223" s="20" t="s">
        <v>9244</v>
      </c>
      <c r="B9223" s="20" t="s">
        <v>17</v>
      </c>
      <c r="C9223" s="20">
        <v>5</v>
      </c>
      <c r="D9223" s="20">
        <v>1</v>
      </c>
      <c r="E9223" s="20">
        <v>5</v>
      </c>
      <c r="F9223" s="20" t="s">
        <v>10</v>
      </c>
      <c r="G9223" s="20" t="s">
        <v>15</v>
      </c>
      <c r="H9223" s="21">
        <v>45154</v>
      </c>
    </row>
    <row r="9224" spans="1:8" ht="22.5" customHeight="1">
      <c r="A9224" s="20" t="s">
        <v>9245</v>
      </c>
      <c r="B9224" s="20" t="s">
        <v>39</v>
      </c>
      <c r="C9224" s="20">
        <v>3</v>
      </c>
      <c r="D9224" s="20">
        <v>3</v>
      </c>
      <c r="E9224" s="20">
        <v>9</v>
      </c>
      <c r="F9224" s="20" t="s">
        <v>14</v>
      </c>
      <c r="G9224" s="20" t="s">
        <v>11</v>
      </c>
      <c r="H9224" s="21">
        <v>45165</v>
      </c>
    </row>
    <row r="9225" spans="1:8" ht="22.5" customHeight="1">
      <c r="A9225" s="20" t="s">
        <v>9246</v>
      </c>
      <c r="B9225" s="20" t="s">
        <v>24</v>
      </c>
      <c r="C9225" s="20">
        <v>5</v>
      </c>
      <c r="D9225" s="20">
        <v>4</v>
      </c>
      <c r="E9225" s="20">
        <v>20</v>
      </c>
      <c r="F9225" s="20" t="s">
        <v>20</v>
      </c>
      <c r="G9225" s="20" t="s">
        <v>11</v>
      </c>
      <c r="H9225" s="21">
        <v>45140</v>
      </c>
    </row>
    <row r="9226" spans="1:8" ht="22.5" customHeight="1">
      <c r="A9226" s="20" t="s">
        <v>9247</v>
      </c>
      <c r="B9226" s="20" t="s">
        <v>17</v>
      </c>
      <c r="C9226" s="20">
        <v>5</v>
      </c>
      <c r="D9226" s="20">
        <v>1</v>
      </c>
      <c r="E9226" s="20">
        <v>5</v>
      </c>
      <c r="F9226" s="20" t="s">
        <v>14</v>
      </c>
      <c r="G9226" s="20" t="s">
        <v>20</v>
      </c>
      <c r="H9226" s="21">
        <v>2</v>
      </c>
    </row>
    <row r="9227" spans="1:8" ht="22.5" customHeight="1">
      <c r="A9227" s="20" t="s">
        <v>9248</v>
      </c>
      <c r="B9227" s="20" t="s">
        <v>9</v>
      </c>
      <c r="C9227" s="20">
        <v>3</v>
      </c>
      <c r="D9227" s="20">
        <v>2</v>
      </c>
      <c r="E9227" s="20">
        <v>6</v>
      </c>
      <c r="F9227" s="20" t="s">
        <v>10</v>
      </c>
      <c r="G9227" s="20" t="s">
        <v>20</v>
      </c>
      <c r="H9227" s="21">
        <v>45274</v>
      </c>
    </row>
    <row r="9228" spans="1:8" ht="22.5" customHeight="1">
      <c r="A9228" s="20" t="s">
        <v>9249</v>
      </c>
      <c r="B9228" s="20" t="s">
        <v>17</v>
      </c>
      <c r="C9228" s="20">
        <v>5</v>
      </c>
      <c r="D9228" s="20">
        <v>1</v>
      </c>
      <c r="E9228" s="20">
        <v>5</v>
      </c>
      <c r="F9228" s="20" t="s">
        <v>20</v>
      </c>
      <c r="G9228" s="20" t="s">
        <v>11</v>
      </c>
      <c r="H9228" s="21">
        <v>45174</v>
      </c>
    </row>
    <row r="9229" spans="1:8" ht="22.5" customHeight="1">
      <c r="A9229" s="20" t="s">
        <v>9250</v>
      </c>
      <c r="B9229" s="20" t="s">
        <v>24</v>
      </c>
      <c r="C9229" s="20">
        <v>1</v>
      </c>
      <c r="D9229" s="20">
        <v>4</v>
      </c>
      <c r="E9229" s="20">
        <v>4</v>
      </c>
      <c r="F9229" s="20" t="s">
        <v>20</v>
      </c>
      <c r="G9229" s="20" t="s">
        <v>11</v>
      </c>
      <c r="H9229" s="21">
        <v>44931</v>
      </c>
    </row>
    <row r="9230" spans="1:8" ht="22.5" customHeight="1">
      <c r="A9230" s="20" t="s">
        <v>9251</v>
      </c>
      <c r="B9230" s="20" t="s">
        <v>9</v>
      </c>
      <c r="C9230" s="20">
        <v>1</v>
      </c>
      <c r="D9230" s="20">
        <v>2</v>
      </c>
      <c r="E9230" s="20">
        <v>2</v>
      </c>
      <c r="F9230" s="20" t="s">
        <v>10</v>
      </c>
      <c r="G9230" s="20" t="s">
        <v>15</v>
      </c>
      <c r="H9230" s="21">
        <v>45145</v>
      </c>
    </row>
    <row r="9231" spans="1:8" ht="22.5" customHeight="1">
      <c r="A9231" s="20" t="s">
        <v>9252</v>
      </c>
      <c r="B9231" s="20" t="s">
        <v>24</v>
      </c>
      <c r="C9231" s="20">
        <v>5</v>
      </c>
      <c r="D9231" s="20">
        <v>4</v>
      </c>
      <c r="E9231" s="20">
        <v>20</v>
      </c>
      <c r="F9231" s="20" t="s">
        <v>22</v>
      </c>
      <c r="G9231" s="20" t="s">
        <v>11</v>
      </c>
      <c r="H9231" s="21">
        <v>44933</v>
      </c>
    </row>
    <row r="9232" spans="1:8" ht="22.5" customHeight="1">
      <c r="A9232" s="20" t="s">
        <v>9253</v>
      </c>
      <c r="B9232" s="20" t="s">
        <v>27</v>
      </c>
      <c r="C9232" s="20">
        <v>2</v>
      </c>
      <c r="D9232" s="20">
        <v>4</v>
      </c>
      <c r="E9232" s="20">
        <v>8</v>
      </c>
      <c r="F9232" s="20" t="s">
        <v>22</v>
      </c>
      <c r="G9232" s="20" t="s">
        <v>15</v>
      </c>
      <c r="H9232" s="21">
        <v>2</v>
      </c>
    </row>
    <row r="9233" spans="1:8" ht="22.5" customHeight="1">
      <c r="A9233" s="20" t="s">
        <v>9254</v>
      </c>
      <c r="B9233" s="20" t="s">
        <v>19</v>
      </c>
      <c r="C9233" s="20">
        <v>1</v>
      </c>
      <c r="D9233" s="20">
        <v>5</v>
      </c>
      <c r="E9233" s="20">
        <v>5</v>
      </c>
      <c r="F9233" s="20" t="s">
        <v>10</v>
      </c>
      <c r="G9233" s="20" t="s">
        <v>15</v>
      </c>
      <c r="H9233" s="21">
        <v>44961</v>
      </c>
    </row>
    <row r="9234" spans="1:8" ht="22.5" customHeight="1">
      <c r="A9234" s="20" t="s">
        <v>9255</v>
      </c>
      <c r="B9234" s="20" t="s">
        <v>24</v>
      </c>
      <c r="C9234" s="20">
        <v>1</v>
      </c>
      <c r="D9234" s="20">
        <v>4</v>
      </c>
      <c r="E9234" s="20">
        <v>4</v>
      </c>
      <c r="F9234" s="20" t="s">
        <v>10</v>
      </c>
      <c r="G9234" s="20" t="s">
        <v>11</v>
      </c>
      <c r="H9234" s="21">
        <v>45160</v>
      </c>
    </row>
    <row r="9235" spans="1:8" ht="22.5" customHeight="1">
      <c r="A9235" s="20" t="s">
        <v>9256</v>
      </c>
      <c r="B9235" s="20" t="s">
        <v>39</v>
      </c>
      <c r="C9235" s="20">
        <v>3</v>
      </c>
      <c r="D9235" s="20">
        <v>3</v>
      </c>
      <c r="E9235" s="20">
        <v>9</v>
      </c>
      <c r="F9235" s="20" t="s">
        <v>20</v>
      </c>
      <c r="G9235" s="20" t="s">
        <v>11</v>
      </c>
      <c r="H9235" s="21">
        <v>45109</v>
      </c>
    </row>
    <row r="9236" spans="1:8" ht="22.5" customHeight="1">
      <c r="A9236" s="20" t="s">
        <v>9257</v>
      </c>
      <c r="B9236" s="20" t="s">
        <v>20</v>
      </c>
      <c r="C9236" s="20">
        <v>3</v>
      </c>
      <c r="D9236" s="20">
        <v>4</v>
      </c>
      <c r="E9236" s="20">
        <v>12</v>
      </c>
      <c r="F9236" s="20" t="s">
        <v>22</v>
      </c>
      <c r="G9236" s="20" t="s">
        <v>20</v>
      </c>
      <c r="H9236" s="21">
        <v>45176</v>
      </c>
    </row>
    <row r="9237" spans="1:8" ht="22.5" customHeight="1">
      <c r="A9237" s="20" t="s">
        <v>9258</v>
      </c>
      <c r="B9237" s="20" t="s">
        <v>27</v>
      </c>
      <c r="C9237" s="20">
        <v>1</v>
      </c>
      <c r="D9237" s="20">
        <v>4</v>
      </c>
      <c r="E9237" s="20">
        <v>4</v>
      </c>
      <c r="F9237" s="20" t="s">
        <v>20</v>
      </c>
      <c r="G9237" s="20" t="s">
        <v>15</v>
      </c>
      <c r="H9237" s="21">
        <v>2</v>
      </c>
    </row>
    <row r="9238" spans="1:8" ht="22.5" customHeight="1">
      <c r="A9238" s="20" t="s">
        <v>9259</v>
      </c>
      <c r="B9238" s="20" t="s">
        <v>17</v>
      </c>
      <c r="C9238" s="20">
        <v>2</v>
      </c>
      <c r="D9238" s="20">
        <v>1</v>
      </c>
      <c r="E9238" s="20">
        <v>2</v>
      </c>
      <c r="F9238" s="20" t="s">
        <v>10</v>
      </c>
      <c r="G9238" s="20" t="s">
        <v>15</v>
      </c>
      <c r="H9238" s="21">
        <v>45248</v>
      </c>
    </row>
    <row r="9239" spans="1:8" ht="22.5" customHeight="1">
      <c r="A9239" s="20" t="s">
        <v>9260</v>
      </c>
      <c r="B9239" s="20" t="s">
        <v>9</v>
      </c>
      <c r="C9239" s="20">
        <v>5</v>
      </c>
      <c r="D9239" s="20">
        <v>2</v>
      </c>
      <c r="E9239" s="20">
        <v>10</v>
      </c>
      <c r="F9239" s="20" t="s">
        <v>20</v>
      </c>
      <c r="G9239" s="20" t="s">
        <v>15</v>
      </c>
      <c r="H9239" s="21">
        <v>44983</v>
      </c>
    </row>
    <row r="9240" spans="1:8" ht="22.5" customHeight="1">
      <c r="A9240" s="20" t="s">
        <v>9261</v>
      </c>
      <c r="B9240" s="20" t="s">
        <v>188</v>
      </c>
      <c r="C9240" s="20">
        <v>2</v>
      </c>
      <c r="D9240" s="20">
        <v>4</v>
      </c>
      <c r="E9240" s="20">
        <v>8</v>
      </c>
      <c r="F9240" s="20" t="s">
        <v>10</v>
      </c>
      <c r="G9240" s="20" t="s">
        <v>20</v>
      </c>
      <c r="H9240" s="21">
        <v>45140</v>
      </c>
    </row>
    <row r="9241" spans="1:8" ht="22.5" customHeight="1">
      <c r="A9241" s="20" t="s">
        <v>9262</v>
      </c>
      <c r="B9241" s="20" t="s">
        <v>9</v>
      </c>
      <c r="C9241" s="20">
        <v>2</v>
      </c>
      <c r="D9241" s="20">
        <v>2</v>
      </c>
      <c r="E9241" s="20">
        <v>4</v>
      </c>
      <c r="F9241" s="20" t="s">
        <v>10</v>
      </c>
      <c r="G9241" s="20" t="s">
        <v>20</v>
      </c>
      <c r="H9241" s="21">
        <v>45152</v>
      </c>
    </row>
    <row r="9242" spans="1:8" ht="22.5" customHeight="1">
      <c r="A9242" s="20" t="s">
        <v>9263</v>
      </c>
      <c r="B9242" s="20" t="s">
        <v>35</v>
      </c>
      <c r="C9242" s="20">
        <v>5</v>
      </c>
      <c r="D9242" s="20">
        <v>1.5</v>
      </c>
      <c r="E9242" s="20">
        <v>7.5</v>
      </c>
      <c r="F9242" s="20" t="s">
        <v>22</v>
      </c>
      <c r="G9242" s="20" t="s">
        <v>20</v>
      </c>
      <c r="H9242" s="21">
        <v>45227</v>
      </c>
    </row>
    <row r="9243" spans="1:8" ht="22.5" customHeight="1">
      <c r="A9243" s="20" t="s">
        <v>9264</v>
      </c>
      <c r="B9243" s="20" t="s">
        <v>9</v>
      </c>
      <c r="C9243" s="20">
        <v>4</v>
      </c>
      <c r="D9243" s="20">
        <v>2</v>
      </c>
      <c r="E9243" s="20">
        <v>8</v>
      </c>
      <c r="F9243" s="20" t="s">
        <v>20</v>
      </c>
      <c r="G9243" s="20" t="s">
        <v>20</v>
      </c>
      <c r="H9243" s="21">
        <v>45038</v>
      </c>
    </row>
    <row r="9244" spans="1:8" ht="22.5" customHeight="1">
      <c r="A9244" s="20" t="s">
        <v>9265</v>
      </c>
      <c r="B9244" s="20" t="s">
        <v>35</v>
      </c>
      <c r="C9244" s="20">
        <v>5</v>
      </c>
      <c r="D9244" s="20">
        <v>1.5</v>
      </c>
      <c r="E9244" s="20">
        <v>7.5</v>
      </c>
      <c r="F9244" s="20" t="s">
        <v>22</v>
      </c>
      <c r="G9244" s="20" t="s">
        <v>20</v>
      </c>
      <c r="H9244" s="21">
        <v>45144</v>
      </c>
    </row>
    <row r="9245" spans="1:8" ht="22.5" customHeight="1">
      <c r="A9245" s="20" t="s">
        <v>9266</v>
      </c>
      <c r="B9245" s="20" t="s">
        <v>24</v>
      </c>
      <c r="C9245" s="20">
        <v>5</v>
      </c>
      <c r="D9245" s="20">
        <v>4</v>
      </c>
      <c r="E9245" s="20">
        <v>20</v>
      </c>
      <c r="F9245" s="20" t="s">
        <v>10</v>
      </c>
      <c r="G9245" s="20" t="s">
        <v>11</v>
      </c>
      <c r="H9245" s="21">
        <v>45004</v>
      </c>
    </row>
    <row r="9246" spans="1:8" ht="22.5" customHeight="1">
      <c r="A9246" s="20" t="s">
        <v>9267</v>
      </c>
      <c r="B9246" s="20" t="s">
        <v>13</v>
      </c>
      <c r="C9246" s="20">
        <v>3</v>
      </c>
      <c r="D9246" s="20">
        <v>3</v>
      </c>
      <c r="E9246" s="20">
        <v>9</v>
      </c>
      <c r="F9246" s="20" t="s">
        <v>14</v>
      </c>
      <c r="G9246" s="20" t="s">
        <v>20</v>
      </c>
      <c r="H9246" s="21">
        <v>45262</v>
      </c>
    </row>
    <row r="9247" spans="1:8" ht="22.5" customHeight="1">
      <c r="A9247" s="20" t="s">
        <v>9268</v>
      </c>
      <c r="B9247" s="20" t="s">
        <v>24</v>
      </c>
      <c r="C9247" s="20">
        <v>5</v>
      </c>
      <c r="D9247" s="20">
        <v>4</v>
      </c>
      <c r="E9247" s="20">
        <v>20</v>
      </c>
      <c r="F9247" s="20" t="s">
        <v>20</v>
      </c>
      <c r="G9247" s="20" t="s">
        <v>15</v>
      </c>
      <c r="H9247" s="21">
        <v>2</v>
      </c>
    </row>
    <row r="9248" spans="1:8" ht="22.5" customHeight="1">
      <c r="A9248" s="20" t="s">
        <v>9269</v>
      </c>
      <c r="B9248" s="20" t="s">
        <v>17</v>
      </c>
      <c r="C9248" s="20">
        <v>4</v>
      </c>
      <c r="D9248" s="20">
        <v>1</v>
      </c>
      <c r="E9248" s="20">
        <v>4</v>
      </c>
      <c r="F9248" s="20" t="s">
        <v>22</v>
      </c>
      <c r="G9248" s="20" t="s">
        <v>11</v>
      </c>
      <c r="H9248" s="21">
        <v>45241</v>
      </c>
    </row>
    <row r="9249" spans="1:8" ht="22.5" customHeight="1">
      <c r="A9249" s="20" t="s">
        <v>9270</v>
      </c>
      <c r="B9249" s="20" t="s">
        <v>27</v>
      </c>
      <c r="C9249" s="20">
        <v>3</v>
      </c>
      <c r="D9249" s="20">
        <v>4</v>
      </c>
      <c r="E9249" s="20">
        <v>12</v>
      </c>
      <c r="F9249" s="20" t="s">
        <v>10</v>
      </c>
      <c r="G9249" s="20" t="s">
        <v>11</v>
      </c>
      <c r="H9249" s="21">
        <v>45231</v>
      </c>
    </row>
    <row r="9250" spans="1:8" ht="22.5" customHeight="1">
      <c r="A9250" s="20" t="s">
        <v>9271</v>
      </c>
      <c r="B9250" s="20" t="s">
        <v>9</v>
      </c>
      <c r="C9250" s="20">
        <v>2</v>
      </c>
      <c r="D9250" s="20">
        <v>2</v>
      </c>
      <c r="E9250" s="20">
        <v>4</v>
      </c>
      <c r="F9250" s="20" t="s">
        <v>20</v>
      </c>
      <c r="G9250" s="20" t="s">
        <v>20</v>
      </c>
      <c r="H9250" s="21">
        <v>45181</v>
      </c>
    </row>
    <row r="9251" spans="1:8" ht="22.5" customHeight="1">
      <c r="A9251" s="20" t="s">
        <v>9272</v>
      </c>
      <c r="B9251" s="20" t="s">
        <v>35</v>
      </c>
      <c r="C9251" s="20">
        <v>3</v>
      </c>
      <c r="D9251" s="20">
        <v>1.5</v>
      </c>
      <c r="E9251" s="20">
        <v>4.5</v>
      </c>
      <c r="F9251" s="20" t="s">
        <v>14</v>
      </c>
      <c r="G9251" s="20" t="s">
        <v>15</v>
      </c>
      <c r="H9251" s="21">
        <v>45117</v>
      </c>
    </row>
    <row r="9252" spans="1:8" ht="22.5" customHeight="1">
      <c r="A9252" s="20" t="s">
        <v>9273</v>
      </c>
      <c r="B9252" s="20" t="s">
        <v>17</v>
      </c>
      <c r="C9252" s="20">
        <v>3</v>
      </c>
      <c r="D9252" s="20">
        <v>1</v>
      </c>
      <c r="E9252" s="20">
        <v>3</v>
      </c>
      <c r="F9252" s="20" t="s">
        <v>14</v>
      </c>
      <c r="G9252" s="20" t="s">
        <v>20</v>
      </c>
      <c r="H9252" s="21">
        <v>45078</v>
      </c>
    </row>
    <row r="9253" spans="1:8" ht="22.5" customHeight="1">
      <c r="A9253" s="20" t="s">
        <v>9274</v>
      </c>
      <c r="B9253" s="20" t="s">
        <v>27</v>
      </c>
      <c r="C9253" s="20">
        <v>1</v>
      </c>
      <c r="D9253" s="20">
        <v>4</v>
      </c>
      <c r="E9253" s="20">
        <v>4</v>
      </c>
      <c r="F9253" s="20" t="s">
        <v>20</v>
      </c>
      <c r="G9253" s="20" t="s">
        <v>20</v>
      </c>
      <c r="H9253" s="21">
        <v>45129</v>
      </c>
    </row>
    <row r="9254" spans="1:8" ht="22.5" customHeight="1">
      <c r="A9254" s="20" t="s">
        <v>9275</v>
      </c>
      <c r="B9254" s="20" t="s">
        <v>17</v>
      </c>
      <c r="C9254" s="20">
        <v>1</v>
      </c>
      <c r="D9254" s="20">
        <v>1</v>
      </c>
      <c r="E9254" s="20">
        <v>1</v>
      </c>
      <c r="F9254" s="20" t="s">
        <v>10</v>
      </c>
      <c r="G9254" s="20" t="s">
        <v>20</v>
      </c>
      <c r="H9254" s="21">
        <v>44975</v>
      </c>
    </row>
    <row r="9255" spans="1:8" ht="22.5" customHeight="1">
      <c r="A9255" s="20" t="s">
        <v>9276</v>
      </c>
      <c r="B9255" s="20" t="s">
        <v>39</v>
      </c>
      <c r="C9255" s="20">
        <v>2</v>
      </c>
      <c r="D9255" s="20">
        <v>3</v>
      </c>
      <c r="E9255" s="20">
        <v>6</v>
      </c>
      <c r="F9255" s="20" t="s">
        <v>14</v>
      </c>
      <c r="G9255" s="20" t="s">
        <v>15</v>
      </c>
      <c r="H9255" s="21">
        <v>44960</v>
      </c>
    </row>
    <row r="9256" spans="1:8" ht="22.5" customHeight="1">
      <c r="A9256" s="20" t="s">
        <v>9277</v>
      </c>
      <c r="B9256" s="20" t="s">
        <v>17</v>
      </c>
      <c r="C9256" s="20">
        <v>1</v>
      </c>
      <c r="D9256" s="20">
        <v>1</v>
      </c>
      <c r="E9256" s="20">
        <v>1</v>
      </c>
      <c r="F9256" s="20" t="s">
        <v>14</v>
      </c>
      <c r="G9256" s="20" t="s">
        <v>15</v>
      </c>
      <c r="H9256" s="21">
        <v>44977</v>
      </c>
    </row>
    <row r="9257" spans="1:8" ht="22.5" customHeight="1">
      <c r="A9257" s="20" t="s">
        <v>9278</v>
      </c>
      <c r="B9257" s="20" t="s">
        <v>9</v>
      </c>
      <c r="C9257" s="20">
        <v>4</v>
      </c>
      <c r="D9257" s="20">
        <v>2</v>
      </c>
      <c r="E9257" s="20">
        <v>8</v>
      </c>
      <c r="F9257" s="20" t="s">
        <v>20</v>
      </c>
      <c r="G9257" s="20" t="s">
        <v>11</v>
      </c>
      <c r="H9257" s="21">
        <v>2</v>
      </c>
    </row>
    <row r="9258" spans="1:8" ht="22.5" customHeight="1">
      <c r="A9258" s="20" t="s">
        <v>9279</v>
      </c>
      <c r="B9258" s="20" t="s">
        <v>24</v>
      </c>
      <c r="C9258" s="20">
        <v>2</v>
      </c>
      <c r="D9258" s="20">
        <v>4</v>
      </c>
      <c r="E9258" s="20">
        <v>8</v>
      </c>
      <c r="F9258" s="20" t="s">
        <v>22</v>
      </c>
      <c r="G9258" s="20" t="s">
        <v>20</v>
      </c>
      <c r="H9258" s="21">
        <v>44963</v>
      </c>
    </row>
    <row r="9259" spans="1:8" ht="22.5" customHeight="1">
      <c r="A9259" s="20" t="s">
        <v>9280</v>
      </c>
      <c r="B9259" s="20" t="s">
        <v>9</v>
      </c>
      <c r="C9259" s="20">
        <v>3</v>
      </c>
      <c r="D9259" s="20">
        <v>2</v>
      </c>
      <c r="E9259" s="20">
        <v>6</v>
      </c>
      <c r="F9259" s="20" t="s">
        <v>10</v>
      </c>
      <c r="G9259" s="20" t="s">
        <v>20</v>
      </c>
      <c r="H9259" s="21">
        <v>45013</v>
      </c>
    </row>
    <row r="9260" spans="1:8" ht="22.5" customHeight="1">
      <c r="A9260" s="20" t="s">
        <v>9281</v>
      </c>
      <c r="B9260" s="20" t="s">
        <v>24</v>
      </c>
      <c r="C9260" s="20">
        <v>2</v>
      </c>
      <c r="D9260" s="20">
        <v>4</v>
      </c>
      <c r="E9260" s="20">
        <v>8</v>
      </c>
      <c r="F9260" s="20" t="s">
        <v>20</v>
      </c>
      <c r="G9260" s="20" t="s">
        <v>20</v>
      </c>
      <c r="H9260" s="21">
        <v>45094</v>
      </c>
    </row>
    <row r="9261" spans="1:8" ht="22.5" customHeight="1">
      <c r="A9261" s="20" t="s">
        <v>9282</v>
      </c>
      <c r="B9261" s="20" t="s">
        <v>19</v>
      </c>
      <c r="C9261" s="20">
        <v>3</v>
      </c>
      <c r="D9261" s="20">
        <v>5</v>
      </c>
      <c r="E9261" s="20">
        <v>15</v>
      </c>
      <c r="F9261" s="20" t="s">
        <v>20</v>
      </c>
      <c r="G9261" s="20" t="s">
        <v>11</v>
      </c>
      <c r="H9261" s="21">
        <v>45134</v>
      </c>
    </row>
    <row r="9262" spans="1:8" ht="22.5" customHeight="1">
      <c r="A9262" s="20" t="s">
        <v>9283</v>
      </c>
      <c r="B9262" s="20" t="s">
        <v>188</v>
      </c>
      <c r="C9262" s="20">
        <v>5</v>
      </c>
      <c r="D9262" s="20">
        <v>4</v>
      </c>
      <c r="E9262" s="20">
        <v>20</v>
      </c>
      <c r="F9262" s="20" t="s">
        <v>10</v>
      </c>
      <c r="G9262" s="20" t="s">
        <v>15</v>
      </c>
      <c r="H9262" s="21">
        <v>45063</v>
      </c>
    </row>
    <row r="9263" spans="1:8" ht="22.5" customHeight="1">
      <c r="A9263" s="20" t="s">
        <v>9284</v>
      </c>
      <c r="B9263" s="20" t="s">
        <v>35</v>
      </c>
      <c r="C9263" s="20">
        <v>2</v>
      </c>
      <c r="D9263" s="20">
        <v>1.5</v>
      </c>
      <c r="E9263" s="20">
        <v>3</v>
      </c>
      <c r="F9263" s="20" t="s">
        <v>10</v>
      </c>
      <c r="G9263" s="20" t="s">
        <v>15</v>
      </c>
      <c r="H9263" s="21">
        <v>45253</v>
      </c>
    </row>
    <row r="9264" spans="1:8" ht="22.5" customHeight="1">
      <c r="A9264" s="20" t="s">
        <v>9285</v>
      </c>
      <c r="B9264" s="20" t="s">
        <v>24</v>
      </c>
      <c r="C9264" s="20">
        <v>2</v>
      </c>
      <c r="D9264" s="20">
        <v>4</v>
      </c>
      <c r="E9264" s="20">
        <v>8</v>
      </c>
      <c r="F9264" s="20" t="s">
        <v>22</v>
      </c>
      <c r="G9264" s="20" t="s">
        <v>15</v>
      </c>
      <c r="H9264" s="21">
        <v>2</v>
      </c>
    </row>
    <row r="9265" spans="1:8" ht="22.5" customHeight="1">
      <c r="A9265" s="20" t="s">
        <v>9286</v>
      </c>
      <c r="B9265" s="20" t="s">
        <v>35</v>
      </c>
      <c r="C9265" s="20">
        <v>4</v>
      </c>
      <c r="D9265" s="20">
        <v>1.5</v>
      </c>
      <c r="E9265" s="20">
        <v>6</v>
      </c>
      <c r="F9265" s="20" t="s">
        <v>20</v>
      </c>
      <c r="G9265" s="20" t="s">
        <v>15</v>
      </c>
      <c r="H9265" s="21">
        <v>45220</v>
      </c>
    </row>
    <row r="9266" spans="1:8" ht="22.5" customHeight="1">
      <c r="A9266" s="20" t="s">
        <v>9287</v>
      </c>
      <c r="B9266" s="20" t="s">
        <v>27</v>
      </c>
      <c r="C9266" s="20">
        <v>1</v>
      </c>
      <c r="D9266" s="20">
        <v>4</v>
      </c>
      <c r="E9266" s="20">
        <v>4</v>
      </c>
      <c r="F9266" s="20" t="s">
        <v>20</v>
      </c>
      <c r="G9266" s="20" t="s">
        <v>15</v>
      </c>
      <c r="H9266" s="21">
        <v>45119</v>
      </c>
    </row>
    <row r="9267" spans="1:8" ht="22.5" customHeight="1">
      <c r="A9267" s="20" t="s">
        <v>9288</v>
      </c>
      <c r="B9267" s="20" t="s">
        <v>19</v>
      </c>
      <c r="C9267" s="20">
        <v>1</v>
      </c>
      <c r="D9267" s="20">
        <v>5</v>
      </c>
      <c r="E9267" s="20">
        <v>5</v>
      </c>
      <c r="F9267" s="20" t="s">
        <v>10</v>
      </c>
      <c r="G9267" s="20" t="s">
        <v>11</v>
      </c>
      <c r="H9267" s="21">
        <v>45077</v>
      </c>
    </row>
    <row r="9268" spans="1:8" ht="22.5" customHeight="1">
      <c r="A9268" s="20" t="s">
        <v>9289</v>
      </c>
      <c r="B9268" s="20" t="s">
        <v>17</v>
      </c>
      <c r="C9268" s="20">
        <v>5</v>
      </c>
      <c r="D9268" s="20">
        <v>1</v>
      </c>
      <c r="E9268" s="20">
        <v>5</v>
      </c>
      <c r="F9268" s="20" t="s">
        <v>14</v>
      </c>
      <c r="G9268" s="20" t="s">
        <v>20</v>
      </c>
      <c r="H9268" s="21">
        <v>45211</v>
      </c>
    </row>
    <row r="9269" spans="1:8" ht="22.5" customHeight="1">
      <c r="A9269" s="20" t="s">
        <v>9290</v>
      </c>
      <c r="B9269" s="20" t="s">
        <v>19</v>
      </c>
      <c r="C9269" s="20">
        <v>4</v>
      </c>
      <c r="D9269" s="20">
        <v>5</v>
      </c>
      <c r="E9269" s="20">
        <v>20</v>
      </c>
      <c r="F9269" s="20" t="s">
        <v>14</v>
      </c>
      <c r="G9269" s="20" t="s">
        <v>11</v>
      </c>
      <c r="H9269" s="21">
        <v>45101</v>
      </c>
    </row>
    <row r="9270" spans="1:8" ht="22.5" customHeight="1">
      <c r="A9270" s="20" t="s">
        <v>9291</v>
      </c>
      <c r="B9270" s="20" t="s">
        <v>17</v>
      </c>
      <c r="C9270" s="20">
        <v>3</v>
      </c>
      <c r="D9270" s="20">
        <v>1</v>
      </c>
      <c r="E9270" s="20">
        <v>3</v>
      </c>
      <c r="F9270" s="20" t="s">
        <v>14</v>
      </c>
      <c r="G9270" s="20" t="s">
        <v>20</v>
      </c>
      <c r="H9270" s="21">
        <v>45218</v>
      </c>
    </row>
    <row r="9271" spans="1:8" ht="22.5" customHeight="1">
      <c r="A9271" s="20" t="s">
        <v>9292</v>
      </c>
      <c r="B9271" s="20" t="s">
        <v>9</v>
      </c>
      <c r="C9271" s="20">
        <v>4</v>
      </c>
      <c r="D9271" s="20">
        <v>2</v>
      </c>
      <c r="E9271" s="20">
        <v>8</v>
      </c>
      <c r="F9271" s="20" t="s">
        <v>22</v>
      </c>
      <c r="G9271" s="20" t="s">
        <v>11</v>
      </c>
      <c r="H9271" s="21">
        <v>45051</v>
      </c>
    </row>
    <row r="9272" spans="1:8" ht="22.5" customHeight="1">
      <c r="A9272" s="20" t="s">
        <v>9293</v>
      </c>
      <c r="B9272" s="20" t="s">
        <v>9</v>
      </c>
      <c r="C9272" s="20">
        <v>4</v>
      </c>
      <c r="D9272" s="20">
        <v>2</v>
      </c>
      <c r="E9272" s="20">
        <v>8</v>
      </c>
      <c r="F9272" s="20" t="s">
        <v>22</v>
      </c>
      <c r="G9272" s="20" t="s">
        <v>20</v>
      </c>
      <c r="H9272" s="21">
        <v>45145</v>
      </c>
    </row>
    <row r="9273" spans="1:8" ht="22.5" customHeight="1">
      <c r="A9273" s="20" t="s">
        <v>9294</v>
      </c>
      <c r="B9273" s="20" t="s">
        <v>27</v>
      </c>
      <c r="C9273" s="20">
        <v>3</v>
      </c>
      <c r="D9273" s="20">
        <v>4</v>
      </c>
      <c r="E9273" s="20">
        <v>12</v>
      </c>
      <c r="F9273" s="20" t="s">
        <v>20</v>
      </c>
      <c r="G9273" s="20" t="s">
        <v>11</v>
      </c>
      <c r="H9273" s="21">
        <v>45101</v>
      </c>
    </row>
    <row r="9274" spans="1:8" ht="22.5" customHeight="1">
      <c r="A9274" s="20" t="s">
        <v>9295</v>
      </c>
      <c r="B9274" s="20" t="s">
        <v>39</v>
      </c>
      <c r="C9274" s="20">
        <v>3</v>
      </c>
      <c r="D9274" s="20">
        <v>3</v>
      </c>
      <c r="E9274" s="20">
        <v>9</v>
      </c>
      <c r="F9274" s="20" t="s">
        <v>20</v>
      </c>
      <c r="G9274" s="20" t="s">
        <v>20</v>
      </c>
      <c r="H9274" s="21">
        <v>45020</v>
      </c>
    </row>
    <row r="9275" spans="1:8" ht="22.5" customHeight="1">
      <c r="A9275" s="20" t="s">
        <v>9296</v>
      </c>
      <c r="B9275" s="20" t="s">
        <v>17</v>
      </c>
      <c r="C9275" s="20">
        <v>5</v>
      </c>
      <c r="D9275" s="20">
        <v>1</v>
      </c>
      <c r="E9275" s="20">
        <v>5</v>
      </c>
      <c r="F9275" s="20" t="s">
        <v>10</v>
      </c>
      <c r="G9275" s="20" t="s">
        <v>20</v>
      </c>
      <c r="H9275" s="21">
        <v>45017</v>
      </c>
    </row>
    <row r="9276" spans="1:8" ht="22.5" customHeight="1">
      <c r="A9276" s="20" t="s">
        <v>9297</v>
      </c>
      <c r="B9276" s="20" t="s">
        <v>19</v>
      </c>
      <c r="C9276" s="20">
        <v>4</v>
      </c>
      <c r="D9276" s="20">
        <v>5</v>
      </c>
      <c r="E9276" s="20">
        <v>20</v>
      </c>
      <c r="F9276" s="20" t="s">
        <v>20</v>
      </c>
      <c r="G9276" s="20" t="s">
        <v>15</v>
      </c>
      <c r="H9276" s="21">
        <v>44996</v>
      </c>
    </row>
    <row r="9277" spans="1:8" ht="22.5" customHeight="1">
      <c r="A9277" s="20" t="s">
        <v>9298</v>
      </c>
      <c r="B9277" s="20" t="s">
        <v>13</v>
      </c>
      <c r="C9277" s="20">
        <v>5</v>
      </c>
      <c r="D9277" s="20">
        <v>3</v>
      </c>
      <c r="E9277" s="20">
        <v>15</v>
      </c>
      <c r="F9277" s="20" t="s">
        <v>22</v>
      </c>
      <c r="G9277" s="20" t="s">
        <v>20</v>
      </c>
      <c r="H9277" s="21">
        <v>45203</v>
      </c>
    </row>
    <row r="9278" spans="1:8" ht="22.5" customHeight="1">
      <c r="A9278" s="20" t="s">
        <v>9299</v>
      </c>
      <c r="B9278" s="20" t="s">
        <v>17</v>
      </c>
      <c r="C9278" s="20">
        <v>1</v>
      </c>
      <c r="D9278" s="20">
        <v>1</v>
      </c>
      <c r="E9278" s="20">
        <v>1</v>
      </c>
      <c r="F9278" s="20" t="s">
        <v>10</v>
      </c>
      <c r="G9278" s="20" t="s">
        <v>11</v>
      </c>
      <c r="H9278" s="21">
        <v>45003</v>
      </c>
    </row>
    <row r="9279" spans="1:8" ht="22.5" customHeight="1">
      <c r="A9279" s="20" t="s">
        <v>9300</v>
      </c>
      <c r="B9279" s="20" t="s">
        <v>27</v>
      </c>
      <c r="C9279" s="20">
        <v>3</v>
      </c>
      <c r="D9279" s="20">
        <v>4</v>
      </c>
      <c r="E9279" s="20">
        <v>12</v>
      </c>
      <c r="F9279" s="20" t="s">
        <v>20</v>
      </c>
      <c r="G9279" s="20" t="s">
        <v>20</v>
      </c>
      <c r="H9279" s="21">
        <v>45072</v>
      </c>
    </row>
    <row r="9280" spans="1:8" ht="22.5" customHeight="1">
      <c r="A9280" s="20" t="s">
        <v>9301</v>
      </c>
      <c r="B9280" s="20" t="s">
        <v>13</v>
      </c>
      <c r="C9280" s="20">
        <v>5</v>
      </c>
      <c r="D9280" s="20">
        <v>3</v>
      </c>
      <c r="E9280" s="20">
        <v>15</v>
      </c>
      <c r="F9280" s="20" t="s">
        <v>14</v>
      </c>
      <c r="G9280" s="20" t="s">
        <v>20</v>
      </c>
      <c r="H9280" s="21">
        <v>2</v>
      </c>
    </row>
    <row r="9281" spans="1:8" ht="22.5" customHeight="1">
      <c r="A9281" s="20" t="s">
        <v>9302</v>
      </c>
      <c r="B9281" s="20" t="s">
        <v>35</v>
      </c>
      <c r="C9281" s="20">
        <v>4</v>
      </c>
      <c r="D9281" s="20">
        <v>1.5</v>
      </c>
      <c r="E9281" s="20">
        <v>6</v>
      </c>
      <c r="F9281" s="20" t="s">
        <v>14</v>
      </c>
      <c r="G9281" s="20" t="s">
        <v>15</v>
      </c>
      <c r="H9281" s="21">
        <v>44993</v>
      </c>
    </row>
    <row r="9282" spans="1:8" ht="22.5" customHeight="1">
      <c r="A9282" s="20" t="s">
        <v>9303</v>
      </c>
      <c r="B9282" s="20" t="s">
        <v>27</v>
      </c>
      <c r="C9282" s="20">
        <v>4</v>
      </c>
      <c r="D9282" s="20">
        <v>4</v>
      </c>
      <c r="E9282" s="20">
        <v>16</v>
      </c>
      <c r="F9282" s="20" t="s">
        <v>22</v>
      </c>
      <c r="G9282" s="20" t="s">
        <v>15</v>
      </c>
      <c r="H9282" s="21">
        <v>44940</v>
      </c>
    </row>
    <row r="9283" spans="1:8" ht="22.5" customHeight="1">
      <c r="A9283" s="20" t="s">
        <v>9304</v>
      </c>
      <c r="B9283" s="20" t="s">
        <v>9</v>
      </c>
      <c r="C9283" s="20">
        <v>3</v>
      </c>
      <c r="D9283" s="20">
        <v>2</v>
      </c>
      <c r="E9283" s="20">
        <v>6</v>
      </c>
      <c r="F9283" s="20" t="s">
        <v>22</v>
      </c>
      <c r="G9283" s="20" t="s">
        <v>15</v>
      </c>
      <c r="H9283" s="21">
        <v>45120</v>
      </c>
    </row>
    <row r="9284" spans="1:8" ht="22.5" customHeight="1">
      <c r="A9284" s="20" t="s">
        <v>9305</v>
      </c>
      <c r="B9284" s="20" t="s">
        <v>19</v>
      </c>
      <c r="C9284" s="20">
        <v>5</v>
      </c>
      <c r="D9284" s="20">
        <v>5</v>
      </c>
      <c r="E9284" s="20">
        <v>25</v>
      </c>
      <c r="F9284" s="20" t="s">
        <v>20</v>
      </c>
      <c r="G9284" s="20" t="s">
        <v>15</v>
      </c>
      <c r="H9284" s="21">
        <v>45108</v>
      </c>
    </row>
    <row r="9285" spans="1:8" ht="22.5" customHeight="1">
      <c r="A9285" s="20" t="s">
        <v>9306</v>
      </c>
      <c r="B9285" s="20" t="s">
        <v>39</v>
      </c>
      <c r="C9285" s="20">
        <v>4</v>
      </c>
      <c r="D9285" s="20">
        <v>3</v>
      </c>
      <c r="E9285" s="20">
        <v>12</v>
      </c>
      <c r="F9285" s="20" t="s">
        <v>14</v>
      </c>
      <c r="G9285" s="20" t="s">
        <v>15</v>
      </c>
      <c r="H9285" s="21">
        <v>45113</v>
      </c>
    </row>
    <row r="9286" spans="1:8" ht="22.5" customHeight="1">
      <c r="A9286" s="20" t="s">
        <v>9307</v>
      </c>
      <c r="B9286" s="20" t="s">
        <v>188</v>
      </c>
      <c r="C9286" s="20">
        <v>1</v>
      </c>
      <c r="D9286" s="20">
        <v>4</v>
      </c>
      <c r="E9286" s="20">
        <v>4</v>
      </c>
      <c r="F9286" s="20" t="s">
        <v>20</v>
      </c>
      <c r="G9286" s="20" t="s">
        <v>15</v>
      </c>
      <c r="H9286" s="21">
        <v>44993</v>
      </c>
    </row>
    <row r="9287" spans="1:8" ht="22.5" customHeight="1">
      <c r="A9287" s="20" t="s">
        <v>9308</v>
      </c>
      <c r="B9287" s="20" t="s">
        <v>17</v>
      </c>
      <c r="C9287" s="20">
        <v>1</v>
      </c>
      <c r="D9287" s="20">
        <v>1</v>
      </c>
      <c r="E9287" s="20">
        <v>1</v>
      </c>
      <c r="F9287" s="20" t="s">
        <v>20</v>
      </c>
      <c r="G9287" s="20" t="s">
        <v>11</v>
      </c>
      <c r="H9287" s="21">
        <v>44967</v>
      </c>
    </row>
    <row r="9288" spans="1:8" ht="22.5" customHeight="1">
      <c r="A9288" s="20" t="s">
        <v>9309</v>
      </c>
      <c r="B9288" s="20" t="s">
        <v>35</v>
      </c>
      <c r="C9288" s="20">
        <v>4</v>
      </c>
      <c r="D9288" s="20">
        <v>1.5</v>
      </c>
      <c r="E9288" s="20">
        <v>6</v>
      </c>
      <c r="F9288" s="20" t="s">
        <v>10</v>
      </c>
      <c r="G9288" s="20" t="s">
        <v>15</v>
      </c>
      <c r="H9288" s="21">
        <v>45086</v>
      </c>
    </row>
    <row r="9289" spans="1:8" ht="22.5" customHeight="1">
      <c r="A9289" s="20" t="s">
        <v>9310</v>
      </c>
      <c r="B9289" s="20" t="s">
        <v>17</v>
      </c>
      <c r="C9289" s="20">
        <v>1</v>
      </c>
      <c r="D9289" s="20">
        <v>1</v>
      </c>
      <c r="E9289" s="20">
        <v>1</v>
      </c>
      <c r="F9289" s="20" t="s">
        <v>22</v>
      </c>
      <c r="G9289" s="20" t="s">
        <v>11</v>
      </c>
      <c r="H9289" s="21">
        <v>44955</v>
      </c>
    </row>
    <row r="9290" spans="1:8" ht="22.5" customHeight="1">
      <c r="A9290" s="20" t="s">
        <v>9311</v>
      </c>
      <c r="B9290" s="20" t="s">
        <v>13</v>
      </c>
      <c r="C9290" s="20">
        <v>5</v>
      </c>
      <c r="D9290" s="20">
        <v>3</v>
      </c>
      <c r="E9290" s="20">
        <v>15</v>
      </c>
      <c r="F9290" s="20" t="s">
        <v>14</v>
      </c>
      <c r="G9290" s="20" t="s">
        <v>15</v>
      </c>
      <c r="H9290" s="21">
        <v>45049</v>
      </c>
    </row>
    <row r="9291" spans="1:8" ht="22.5" customHeight="1">
      <c r="A9291" s="20" t="s">
        <v>9312</v>
      </c>
      <c r="B9291" s="20" t="s">
        <v>17</v>
      </c>
      <c r="C9291" s="20">
        <v>4</v>
      </c>
      <c r="D9291" s="20">
        <v>1</v>
      </c>
      <c r="E9291" s="20">
        <v>4</v>
      </c>
      <c r="F9291" s="20" t="s">
        <v>22</v>
      </c>
      <c r="G9291" s="20" t="s">
        <v>11</v>
      </c>
      <c r="H9291" s="21">
        <v>45226</v>
      </c>
    </row>
    <row r="9292" spans="1:8" ht="22.5" customHeight="1">
      <c r="A9292" s="20" t="s">
        <v>9313</v>
      </c>
      <c r="B9292" s="20" t="s">
        <v>35</v>
      </c>
      <c r="C9292" s="20">
        <v>4</v>
      </c>
      <c r="D9292" s="20">
        <v>1.5</v>
      </c>
      <c r="E9292" s="20">
        <v>6</v>
      </c>
      <c r="F9292" s="20" t="s">
        <v>20</v>
      </c>
      <c r="G9292" s="20" t="s">
        <v>20</v>
      </c>
      <c r="H9292" s="21">
        <v>45112</v>
      </c>
    </row>
    <row r="9293" spans="1:8" ht="22.5" customHeight="1">
      <c r="A9293" s="20" t="s">
        <v>9314</v>
      </c>
      <c r="B9293" s="20" t="s">
        <v>19</v>
      </c>
      <c r="C9293" s="20">
        <v>5</v>
      </c>
      <c r="D9293" s="20">
        <v>5</v>
      </c>
      <c r="E9293" s="20">
        <v>25</v>
      </c>
      <c r="F9293" s="20" t="s">
        <v>14</v>
      </c>
      <c r="G9293" s="20" t="s">
        <v>20</v>
      </c>
      <c r="H9293" s="21">
        <v>45182</v>
      </c>
    </row>
    <row r="9294" spans="1:8" ht="22.5" customHeight="1">
      <c r="A9294" s="20" t="s">
        <v>9315</v>
      </c>
      <c r="B9294" s="20" t="s">
        <v>17</v>
      </c>
      <c r="C9294" s="20">
        <v>2</v>
      </c>
      <c r="D9294" s="20">
        <v>1</v>
      </c>
      <c r="E9294" s="20">
        <v>2</v>
      </c>
      <c r="F9294" s="20" t="s">
        <v>20</v>
      </c>
      <c r="G9294" s="20" t="s">
        <v>20</v>
      </c>
      <c r="H9294" s="21">
        <v>45021</v>
      </c>
    </row>
    <row r="9295" spans="1:8" ht="22.5" customHeight="1">
      <c r="A9295" s="20" t="s">
        <v>9316</v>
      </c>
      <c r="B9295" s="20" t="s">
        <v>17</v>
      </c>
      <c r="C9295" s="20">
        <v>4</v>
      </c>
      <c r="D9295" s="20">
        <v>1</v>
      </c>
      <c r="E9295" s="20">
        <v>4</v>
      </c>
      <c r="F9295" s="20" t="s">
        <v>10</v>
      </c>
      <c r="G9295" s="20" t="s">
        <v>20</v>
      </c>
      <c r="H9295" s="21">
        <v>45154</v>
      </c>
    </row>
    <row r="9296" spans="1:8" ht="22.5" customHeight="1">
      <c r="A9296" s="20" t="s">
        <v>9317</v>
      </c>
      <c r="B9296" s="20" t="s">
        <v>19</v>
      </c>
      <c r="C9296" s="20">
        <v>3</v>
      </c>
      <c r="D9296" s="20">
        <v>5</v>
      </c>
      <c r="E9296" s="20">
        <v>15</v>
      </c>
      <c r="F9296" s="20" t="s">
        <v>14</v>
      </c>
      <c r="G9296" s="20" t="s">
        <v>20</v>
      </c>
      <c r="H9296" s="21">
        <v>44942</v>
      </c>
    </row>
    <row r="9297" spans="1:8" ht="22.5" customHeight="1">
      <c r="A9297" s="20" t="s">
        <v>9318</v>
      </c>
      <c r="B9297" s="20" t="s">
        <v>35</v>
      </c>
      <c r="C9297" s="20">
        <v>3</v>
      </c>
      <c r="D9297" s="20">
        <v>1.5</v>
      </c>
      <c r="E9297" s="20">
        <v>4.5</v>
      </c>
      <c r="F9297" s="20" t="s">
        <v>14</v>
      </c>
      <c r="G9297" s="20" t="s">
        <v>15</v>
      </c>
      <c r="H9297" s="21">
        <v>44941</v>
      </c>
    </row>
    <row r="9298" spans="1:8" ht="22.5" customHeight="1">
      <c r="A9298" s="20" t="s">
        <v>9319</v>
      </c>
      <c r="B9298" s="20" t="s">
        <v>35</v>
      </c>
      <c r="C9298" s="20">
        <v>4</v>
      </c>
      <c r="D9298" s="20">
        <v>1.5</v>
      </c>
      <c r="E9298" s="20">
        <v>6</v>
      </c>
      <c r="F9298" s="20" t="s">
        <v>22</v>
      </c>
      <c r="G9298" s="20" t="s">
        <v>20</v>
      </c>
      <c r="H9298" s="21">
        <v>45173</v>
      </c>
    </row>
    <row r="9299" spans="1:8" ht="22.5" customHeight="1">
      <c r="A9299" s="20" t="s">
        <v>9320</v>
      </c>
      <c r="B9299" s="20" t="s">
        <v>39</v>
      </c>
      <c r="C9299" s="20">
        <v>1</v>
      </c>
      <c r="D9299" s="20">
        <v>3</v>
      </c>
      <c r="E9299" s="20">
        <v>3</v>
      </c>
      <c r="F9299" s="20" t="s">
        <v>20</v>
      </c>
      <c r="G9299" s="20" t="s">
        <v>11</v>
      </c>
      <c r="H9299" s="21">
        <v>45028</v>
      </c>
    </row>
    <row r="9300" spans="1:8" ht="22.5" customHeight="1">
      <c r="A9300" s="20" t="s">
        <v>9321</v>
      </c>
      <c r="B9300" s="20" t="s">
        <v>19</v>
      </c>
      <c r="C9300" s="20">
        <v>5</v>
      </c>
      <c r="D9300" s="20">
        <v>5</v>
      </c>
      <c r="E9300" s="20">
        <v>25</v>
      </c>
      <c r="F9300" s="20" t="s">
        <v>20</v>
      </c>
      <c r="G9300" s="20" t="s">
        <v>20</v>
      </c>
      <c r="H9300" s="21">
        <v>44962</v>
      </c>
    </row>
    <row r="9301" spans="1:8" ht="22.5" customHeight="1">
      <c r="A9301" s="20" t="s">
        <v>9322</v>
      </c>
      <c r="B9301" s="20" t="s">
        <v>13</v>
      </c>
      <c r="C9301" s="20">
        <v>4</v>
      </c>
      <c r="D9301" s="20">
        <v>3</v>
      </c>
      <c r="E9301" s="20">
        <v>12</v>
      </c>
      <c r="F9301" s="20" t="s">
        <v>22</v>
      </c>
      <c r="G9301" s="20" t="s">
        <v>20</v>
      </c>
      <c r="H9301" s="21">
        <v>45216</v>
      </c>
    </row>
    <row r="9302" spans="1:8" ht="22.5" customHeight="1">
      <c r="A9302" s="20" t="s">
        <v>9323</v>
      </c>
      <c r="B9302" s="20" t="s">
        <v>27</v>
      </c>
      <c r="C9302" s="20">
        <v>5</v>
      </c>
      <c r="D9302" s="20">
        <v>4</v>
      </c>
      <c r="E9302" s="20">
        <v>20</v>
      </c>
      <c r="F9302" s="20" t="s">
        <v>14</v>
      </c>
      <c r="G9302" s="20" t="s">
        <v>11</v>
      </c>
      <c r="H9302" s="21">
        <v>45176</v>
      </c>
    </row>
    <row r="9303" spans="1:8" ht="22.5" customHeight="1">
      <c r="A9303" s="20" t="s">
        <v>9324</v>
      </c>
      <c r="B9303" s="20" t="s">
        <v>13</v>
      </c>
      <c r="C9303" s="20">
        <v>4</v>
      </c>
      <c r="D9303" s="20">
        <v>3</v>
      </c>
      <c r="E9303" s="20">
        <v>12</v>
      </c>
      <c r="F9303" s="20" t="s">
        <v>10</v>
      </c>
      <c r="G9303" s="20" t="s">
        <v>15</v>
      </c>
      <c r="H9303" s="21">
        <v>45229</v>
      </c>
    </row>
    <row r="9304" spans="1:8" ht="22.5" customHeight="1">
      <c r="A9304" s="20" t="s">
        <v>9325</v>
      </c>
      <c r="B9304" s="20" t="s">
        <v>19</v>
      </c>
      <c r="C9304" s="20">
        <v>4</v>
      </c>
      <c r="D9304" s="20">
        <v>5</v>
      </c>
      <c r="E9304" s="20">
        <v>20</v>
      </c>
      <c r="F9304" s="20" t="s">
        <v>14</v>
      </c>
      <c r="G9304" s="20" t="s">
        <v>20</v>
      </c>
      <c r="H9304" s="21">
        <v>45190</v>
      </c>
    </row>
    <row r="9305" spans="1:8" ht="22.5" customHeight="1">
      <c r="A9305" s="20" t="s">
        <v>9326</v>
      </c>
      <c r="B9305" s="20" t="s">
        <v>19</v>
      </c>
      <c r="C9305" s="20">
        <v>3</v>
      </c>
      <c r="D9305" s="20">
        <v>5</v>
      </c>
      <c r="E9305" s="20">
        <v>15</v>
      </c>
      <c r="F9305" s="20" t="s">
        <v>10</v>
      </c>
      <c r="G9305" s="20" t="s">
        <v>11</v>
      </c>
      <c r="H9305" s="21">
        <v>45168</v>
      </c>
    </row>
    <row r="9306" spans="1:8" ht="22.5" customHeight="1">
      <c r="A9306" s="20" t="s">
        <v>9327</v>
      </c>
      <c r="B9306" s="20" t="s">
        <v>9</v>
      </c>
      <c r="C9306" s="20">
        <v>2</v>
      </c>
      <c r="D9306" s="20">
        <v>2</v>
      </c>
      <c r="E9306" s="20">
        <v>4</v>
      </c>
      <c r="F9306" s="20" t="s">
        <v>14</v>
      </c>
      <c r="G9306" s="20" t="s">
        <v>15</v>
      </c>
      <c r="H9306" s="21">
        <v>45249</v>
      </c>
    </row>
    <row r="9307" spans="1:8" ht="22.5" customHeight="1">
      <c r="A9307" s="20" t="s">
        <v>9328</v>
      </c>
      <c r="B9307" s="20" t="s">
        <v>19</v>
      </c>
      <c r="C9307" s="20">
        <v>1</v>
      </c>
      <c r="D9307" s="20">
        <v>5</v>
      </c>
      <c r="E9307" s="20">
        <v>5</v>
      </c>
      <c r="F9307" s="20" t="s">
        <v>14</v>
      </c>
      <c r="G9307" s="20" t="s">
        <v>15</v>
      </c>
      <c r="H9307" s="21">
        <v>45271</v>
      </c>
    </row>
    <row r="9308" spans="1:8" ht="22.5" customHeight="1">
      <c r="A9308" s="20" t="s">
        <v>9329</v>
      </c>
      <c r="B9308" s="20" t="s">
        <v>24</v>
      </c>
      <c r="C9308" s="20">
        <v>4</v>
      </c>
      <c r="D9308" s="20">
        <v>4</v>
      </c>
      <c r="E9308" s="20">
        <v>16</v>
      </c>
      <c r="F9308" s="20" t="s">
        <v>22</v>
      </c>
      <c r="G9308" s="20" t="s">
        <v>15</v>
      </c>
      <c r="H9308" s="21">
        <v>45142</v>
      </c>
    </row>
    <row r="9309" spans="1:8" ht="22.5" customHeight="1">
      <c r="A9309" s="20" t="s">
        <v>9330</v>
      </c>
      <c r="B9309" s="20" t="s">
        <v>27</v>
      </c>
      <c r="C9309" s="20">
        <v>3</v>
      </c>
      <c r="D9309" s="20">
        <v>4</v>
      </c>
      <c r="E9309" s="20">
        <v>12</v>
      </c>
      <c r="F9309" s="20" t="s">
        <v>10</v>
      </c>
      <c r="G9309" s="20" t="s">
        <v>20</v>
      </c>
      <c r="H9309" s="21">
        <v>45185</v>
      </c>
    </row>
    <row r="9310" spans="1:8" ht="22.5" customHeight="1">
      <c r="A9310" s="20" t="s">
        <v>9331</v>
      </c>
      <c r="B9310" s="20" t="s">
        <v>9</v>
      </c>
      <c r="C9310" s="20">
        <v>3</v>
      </c>
      <c r="D9310" s="20">
        <v>2</v>
      </c>
      <c r="E9310" s="20">
        <v>6</v>
      </c>
      <c r="F9310" s="20" t="s">
        <v>22</v>
      </c>
      <c r="G9310" s="20" t="s">
        <v>20</v>
      </c>
      <c r="H9310" s="21">
        <v>45104</v>
      </c>
    </row>
    <row r="9311" spans="1:8" ht="22.5" customHeight="1">
      <c r="A9311" s="20" t="s">
        <v>9332</v>
      </c>
      <c r="B9311" s="20" t="s">
        <v>27</v>
      </c>
      <c r="C9311" s="20">
        <v>1</v>
      </c>
      <c r="D9311" s="20">
        <v>4</v>
      </c>
      <c r="E9311" s="20">
        <v>4</v>
      </c>
      <c r="F9311" s="20" t="s">
        <v>22</v>
      </c>
      <c r="G9311" s="20" t="s">
        <v>15</v>
      </c>
      <c r="H9311" s="21">
        <v>45031</v>
      </c>
    </row>
    <row r="9312" spans="1:8" ht="22.5" customHeight="1">
      <c r="A9312" s="20" t="s">
        <v>9333</v>
      </c>
      <c r="B9312" s="20" t="s">
        <v>17</v>
      </c>
      <c r="C9312" s="20">
        <v>2</v>
      </c>
      <c r="D9312" s="20">
        <v>1</v>
      </c>
      <c r="E9312" s="20">
        <v>2</v>
      </c>
      <c r="F9312" s="20" t="s">
        <v>14</v>
      </c>
      <c r="G9312" s="20" t="s">
        <v>20</v>
      </c>
      <c r="H9312" s="21">
        <v>45221</v>
      </c>
    </row>
    <row r="9313" spans="1:8" ht="22.5" customHeight="1">
      <c r="A9313" s="20" t="s">
        <v>9334</v>
      </c>
      <c r="B9313" s="20" t="s">
        <v>9</v>
      </c>
      <c r="C9313" s="20">
        <v>4</v>
      </c>
      <c r="D9313" s="20">
        <v>2</v>
      </c>
      <c r="E9313" s="20">
        <v>8</v>
      </c>
      <c r="F9313" s="20" t="s">
        <v>10</v>
      </c>
      <c r="G9313" s="20" t="s">
        <v>20</v>
      </c>
      <c r="H9313" s="21">
        <v>45037</v>
      </c>
    </row>
    <row r="9314" spans="1:8" ht="22.5" customHeight="1">
      <c r="A9314" s="20" t="s">
        <v>9335</v>
      </c>
      <c r="B9314" s="20" t="s">
        <v>17</v>
      </c>
      <c r="C9314" s="20">
        <v>4</v>
      </c>
      <c r="D9314" s="20">
        <v>1</v>
      </c>
      <c r="E9314" s="20">
        <v>4</v>
      </c>
      <c r="F9314" s="20" t="s">
        <v>20</v>
      </c>
      <c r="G9314" s="20" t="s">
        <v>20</v>
      </c>
      <c r="H9314" s="21">
        <v>45125</v>
      </c>
    </row>
    <row r="9315" spans="1:8" ht="22.5" customHeight="1">
      <c r="A9315" s="20" t="s">
        <v>9336</v>
      </c>
      <c r="B9315" s="20" t="s">
        <v>13</v>
      </c>
      <c r="C9315" s="20">
        <v>3</v>
      </c>
      <c r="D9315" s="20">
        <v>3</v>
      </c>
      <c r="E9315" s="20">
        <v>9</v>
      </c>
      <c r="F9315" s="20" t="s">
        <v>22</v>
      </c>
      <c r="G9315" s="20" t="s">
        <v>20</v>
      </c>
      <c r="H9315" s="21">
        <v>45187</v>
      </c>
    </row>
    <row r="9316" spans="1:8" ht="22.5" customHeight="1">
      <c r="A9316" s="20" t="s">
        <v>9337</v>
      </c>
      <c r="B9316" s="20" t="s">
        <v>27</v>
      </c>
      <c r="C9316" s="20">
        <v>4</v>
      </c>
      <c r="D9316" s="20">
        <v>4</v>
      </c>
      <c r="E9316" s="20">
        <v>16</v>
      </c>
      <c r="F9316" s="20" t="s">
        <v>14</v>
      </c>
      <c r="G9316" s="20" t="s">
        <v>20</v>
      </c>
      <c r="H9316" s="21">
        <v>44973</v>
      </c>
    </row>
    <row r="9317" spans="1:8" ht="22.5" customHeight="1">
      <c r="A9317" s="20" t="s">
        <v>9338</v>
      </c>
      <c r="B9317" s="20" t="s">
        <v>13</v>
      </c>
      <c r="C9317" s="20">
        <v>5</v>
      </c>
      <c r="D9317" s="20">
        <v>3</v>
      </c>
      <c r="E9317" s="20">
        <v>15</v>
      </c>
      <c r="F9317" s="20" t="s">
        <v>14</v>
      </c>
      <c r="G9317" s="20" t="s">
        <v>15</v>
      </c>
      <c r="H9317" s="21">
        <v>45025</v>
      </c>
    </row>
    <row r="9318" spans="1:8" ht="22.5" customHeight="1">
      <c r="A9318" s="20" t="s">
        <v>9339</v>
      </c>
      <c r="B9318" s="20" t="s">
        <v>17</v>
      </c>
      <c r="C9318" s="20">
        <v>5</v>
      </c>
      <c r="D9318" s="20">
        <v>1</v>
      </c>
      <c r="E9318" s="20">
        <v>5</v>
      </c>
      <c r="F9318" s="20" t="s">
        <v>10</v>
      </c>
      <c r="G9318" s="20" t="s">
        <v>15</v>
      </c>
      <c r="H9318" s="21">
        <v>45018</v>
      </c>
    </row>
    <row r="9319" spans="1:8" ht="22.5" customHeight="1">
      <c r="A9319" s="20" t="s">
        <v>9340</v>
      </c>
      <c r="B9319" s="20" t="s">
        <v>9</v>
      </c>
      <c r="C9319" s="20">
        <v>5</v>
      </c>
      <c r="D9319" s="20">
        <v>2</v>
      </c>
      <c r="E9319" s="20">
        <v>10</v>
      </c>
      <c r="F9319" s="20" t="s">
        <v>20</v>
      </c>
      <c r="G9319" s="20" t="s">
        <v>15</v>
      </c>
      <c r="H9319" s="21">
        <v>2</v>
      </c>
    </row>
    <row r="9320" spans="1:8" ht="22.5" customHeight="1">
      <c r="A9320" s="20" t="s">
        <v>9341</v>
      </c>
      <c r="B9320" s="20" t="s">
        <v>39</v>
      </c>
      <c r="C9320" s="20">
        <v>5</v>
      </c>
      <c r="D9320" s="20">
        <v>3</v>
      </c>
      <c r="E9320" s="20">
        <v>15</v>
      </c>
      <c r="F9320" s="20" t="s">
        <v>22</v>
      </c>
      <c r="G9320" s="20" t="s">
        <v>11</v>
      </c>
      <c r="H9320" s="21">
        <v>45100</v>
      </c>
    </row>
    <row r="9321" spans="1:8" ht="22.5" customHeight="1">
      <c r="A9321" s="20" t="s">
        <v>9342</v>
      </c>
      <c r="B9321" s="20" t="s">
        <v>27</v>
      </c>
      <c r="C9321" s="20">
        <v>4</v>
      </c>
      <c r="D9321" s="20">
        <v>4</v>
      </c>
      <c r="E9321" s="20">
        <v>16</v>
      </c>
      <c r="F9321" s="20" t="s">
        <v>14</v>
      </c>
      <c r="G9321" s="20" t="s">
        <v>11</v>
      </c>
      <c r="H9321" s="21">
        <v>45266</v>
      </c>
    </row>
    <row r="9322" spans="1:8" ht="22.5" customHeight="1">
      <c r="A9322" s="20" t="s">
        <v>9343</v>
      </c>
      <c r="B9322" s="20" t="s">
        <v>19</v>
      </c>
      <c r="C9322" s="20">
        <v>4</v>
      </c>
      <c r="D9322" s="20">
        <v>5</v>
      </c>
      <c r="E9322" s="20">
        <v>20</v>
      </c>
      <c r="F9322" s="20" t="s">
        <v>10</v>
      </c>
      <c r="G9322" s="20" t="s">
        <v>20</v>
      </c>
      <c r="H9322" s="21">
        <v>2</v>
      </c>
    </row>
    <row r="9323" spans="1:8" ht="22.5" customHeight="1">
      <c r="A9323" s="20" t="s">
        <v>9344</v>
      </c>
      <c r="B9323" s="20" t="s">
        <v>27</v>
      </c>
      <c r="C9323" s="20">
        <v>2</v>
      </c>
      <c r="D9323" s="20">
        <v>4</v>
      </c>
      <c r="E9323" s="20">
        <v>8</v>
      </c>
      <c r="F9323" s="20" t="s">
        <v>10</v>
      </c>
      <c r="G9323" s="20" t="s">
        <v>20</v>
      </c>
      <c r="H9323" s="21">
        <v>2</v>
      </c>
    </row>
    <row r="9324" spans="1:8" ht="22.5" customHeight="1">
      <c r="A9324" s="20" t="s">
        <v>9345</v>
      </c>
      <c r="B9324" s="20" t="s">
        <v>19</v>
      </c>
      <c r="C9324" s="20">
        <v>3</v>
      </c>
      <c r="D9324" s="20">
        <v>5</v>
      </c>
      <c r="E9324" s="20">
        <v>15</v>
      </c>
      <c r="F9324" s="20" t="s">
        <v>22</v>
      </c>
      <c r="G9324" s="20" t="s">
        <v>11</v>
      </c>
      <c r="H9324" s="21">
        <v>45280</v>
      </c>
    </row>
    <row r="9325" spans="1:8" ht="22.5" customHeight="1">
      <c r="A9325" s="20" t="s">
        <v>9346</v>
      </c>
      <c r="B9325" s="20" t="s">
        <v>17</v>
      </c>
      <c r="C9325" s="20">
        <v>2</v>
      </c>
      <c r="D9325" s="20">
        <v>1</v>
      </c>
      <c r="E9325" s="20">
        <v>2</v>
      </c>
      <c r="F9325" s="20" t="s">
        <v>10</v>
      </c>
      <c r="G9325" s="20" t="s">
        <v>11</v>
      </c>
      <c r="H9325" s="21">
        <v>45164</v>
      </c>
    </row>
    <row r="9326" spans="1:8" ht="22.5" customHeight="1">
      <c r="A9326" s="20" t="s">
        <v>9347</v>
      </c>
      <c r="B9326" s="20" t="s">
        <v>9</v>
      </c>
      <c r="C9326" s="20">
        <v>4</v>
      </c>
      <c r="D9326" s="20">
        <v>2</v>
      </c>
      <c r="E9326" s="20">
        <v>8</v>
      </c>
      <c r="F9326" s="20" t="s">
        <v>20</v>
      </c>
      <c r="G9326" s="20" t="s">
        <v>15</v>
      </c>
      <c r="H9326" s="21">
        <v>45216</v>
      </c>
    </row>
    <row r="9327" spans="1:8" ht="22.5" customHeight="1">
      <c r="A9327" s="20" t="s">
        <v>9348</v>
      </c>
      <c r="B9327" s="20" t="s">
        <v>39</v>
      </c>
      <c r="C9327" s="20">
        <v>5</v>
      </c>
      <c r="D9327" s="20">
        <v>3</v>
      </c>
      <c r="E9327" s="20">
        <v>15</v>
      </c>
      <c r="F9327" s="20" t="s">
        <v>20</v>
      </c>
      <c r="G9327" s="20" t="s">
        <v>11</v>
      </c>
      <c r="H9327" s="21">
        <v>2</v>
      </c>
    </row>
    <row r="9328" spans="1:8" ht="22.5" customHeight="1">
      <c r="A9328" s="20" t="s">
        <v>9349</v>
      </c>
      <c r="B9328" s="20" t="s">
        <v>39</v>
      </c>
      <c r="C9328" s="20">
        <v>4</v>
      </c>
      <c r="D9328" s="20">
        <v>3</v>
      </c>
      <c r="E9328" s="20">
        <v>12</v>
      </c>
      <c r="F9328" s="20" t="s">
        <v>14</v>
      </c>
      <c r="G9328" s="20" t="s">
        <v>11</v>
      </c>
      <c r="H9328" s="21">
        <v>45094</v>
      </c>
    </row>
    <row r="9329" spans="1:8" ht="22.5" customHeight="1">
      <c r="A9329" s="20" t="s">
        <v>9350</v>
      </c>
      <c r="B9329" s="20" t="s">
        <v>9</v>
      </c>
      <c r="C9329" s="20">
        <v>3</v>
      </c>
      <c r="D9329" s="20">
        <v>2</v>
      </c>
      <c r="E9329" s="20">
        <v>6</v>
      </c>
      <c r="F9329" s="20" t="s">
        <v>10</v>
      </c>
      <c r="G9329" s="20" t="s">
        <v>20</v>
      </c>
      <c r="H9329" s="21">
        <v>45256</v>
      </c>
    </row>
    <row r="9330" spans="1:8" ht="22.5" customHeight="1">
      <c r="A9330" s="20" t="s">
        <v>9351</v>
      </c>
      <c r="B9330" s="20" t="s">
        <v>9</v>
      </c>
      <c r="C9330" s="20">
        <v>5</v>
      </c>
      <c r="D9330" s="20">
        <v>2</v>
      </c>
      <c r="E9330" s="20">
        <v>10</v>
      </c>
      <c r="F9330" s="20" t="s">
        <v>22</v>
      </c>
      <c r="G9330" s="20" t="s">
        <v>20</v>
      </c>
      <c r="H9330" s="21">
        <v>45014</v>
      </c>
    </row>
    <row r="9331" spans="1:8" ht="22.5" customHeight="1">
      <c r="A9331" s="20" t="s">
        <v>9352</v>
      </c>
      <c r="B9331" s="20" t="s">
        <v>13</v>
      </c>
      <c r="C9331" s="20">
        <v>1</v>
      </c>
      <c r="D9331" s="20">
        <v>3</v>
      </c>
      <c r="E9331" s="20">
        <v>3</v>
      </c>
      <c r="F9331" s="20" t="s">
        <v>20</v>
      </c>
      <c r="G9331" s="20" t="s">
        <v>20</v>
      </c>
      <c r="H9331" s="21">
        <v>45028</v>
      </c>
    </row>
    <row r="9332" spans="1:8" ht="22.5" customHeight="1">
      <c r="A9332" s="20" t="s">
        <v>9353</v>
      </c>
      <c r="B9332" s="20" t="s">
        <v>19</v>
      </c>
      <c r="C9332" s="20">
        <v>2</v>
      </c>
      <c r="D9332" s="20">
        <v>5</v>
      </c>
      <c r="E9332" s="20">
        <v>10</v>
      </c>
      <c r="F9332" s="20" t="s">
        <v>14</v>
      </c>
      <c r="G9332" s="20" t="s">
        <v>15</v>
      </c>
      <c r="H9332" s="21">
        <v>45111</v>
      </c>
    </row>
    <row r="9333" spans="1:8" ht="22.5" customHeight="1">
      <c r="A9333" s="20" t="s">
        <v>9354</v>
      </c>
      <c r="B9333" s="20" t="s">
        <v>27</v>
      </c>
      <c r="C9333" s="20">
        <v>3</v>
      </c>
      <c r="D9333" s="20">
        <v>4</v>
      </c>
      <c r="E9333" s="20">
        <v>12</v>
      </c>
      <c r="F9333" s="20" t="s">
        <v>22</v>
      </c>
      <c r="G9333" s="20" t="s">
        <v>15</v>
      </c>
      <c r="H9333" s="21">
        <v>45018</v>
      </c>
    </row>
    <row r="9334" spans="1:8" ht="22.5" customHeight="1">
      <c r="A9334" s="20" t="s">
        <v>9355</v>
      </c>
      <c r="B9334" s="20" t="s">
        <v>9</v>
      </c>
      <c r="C9334" s="20">
        <v>4</v>
      </c>
      <c r="D9334" s="20">
        <v>2</v>
      </c>
      <c r="E9334" s="20">
        <v>8</v>
      </c>
      <c r="F9334" s="20" t="s">
        <v>22</v>
      </c>
      <c r="G9334" s="20" t="s">
        <v>20</v>
      </c>
      <c r="H9334" s="21">
        <v>44939</v>
      </c>
    </row>
    <row r="9335" spans="1:8" ht="22.5" customHeight="1">
      <c r="A9335" s="20" t="s">
        <v>9356</v>
      </c>
      <c r="B9335" s="20" t="s">
        <v>9</v>
      </c>
      <c r="C9335" s="20">
        <v>4</v>
      </c>
      <c r="D9335" s="20">
        <v>2</v>
      </c>
      <c r="E9335" s="20">
        <v>8</v>
      </c>
      <c r="F9335" s="20" t="s">
        <v>20</v>
      </c>
      <c r="G9335" s="20" t="s">
        <v>15</v>
      </c>
      <c r="H9335" s="21">
        <v>44977</v>
      </c>
    </row>
    <row r="9336" spans="1:8" ht="22.5" customHeight="1">
      <c r="A9336" s="20" t="s">
        <v>9357</v>
      </c>
      <c r="B9336" s="20" t="s">
        <v>35</v>
      </c>
      <c r="C9336" s="20">
        <v>3</v>
      </c>
      <c r="D9336" s="20">
        <v>1.5</v>
      </c>
      <c r="E9336" s="20">
        <v>4.5</v>
      </c>
      <c r="F9336" s="20" t="s">
        <v>20</v>
      </c>
      <c r="G9336" s="20" t="s">
        <v>20</v>
      </c>
      <c r="H9336" s="21">
        <v>45001</v>
      </c>
    </row>
    <row r="9337" spans="1:8" ht="22.5" customHeight="1">
      <c r="A9337" s="20" t="s">
        <v>9358</v>
      </c>
      <c r="B9337" s="20" t="s">
        <v>27</v>
      </c>
      <c r="C9337" s="20">
        <v>2</v>
      </c>
      <c r="D9337" s="20">
        <v>4</v>
      </c>
      <c r="E9337" s="20">
        <v>8</v>
      </c>
      <c r="F9337" s="20" t="s">
        <v>20</v>
      </c>
      <c r="G9337" s="20" t="s">
        <v>15</v>
      </c>
      <c r="H9337" s="21">
        <v>45018</v>
      </c>
    </row>
    <row r="9338" spans="1:8" ht="22.5" customHeight="1">
      <c r="A9338" s="20" t="s">
        <v>9359</v>
      </c>
      <c r="B9338" s="20" t="s">
        <v>35</v>
      </c>
      <c r="C9338" s="20">
        <v>4</v>
      </c>
      <c r="D9338" s="20">
        <v>1.5</v>
      </c>
      <c r="E9338" s="20">
        <v>6</v>
      </c>
      <c r="F9338" s="20" t="s">
        <v>14</v>
      </c>
      <c r="G9338" s="20" t="s">
        <v>11</v>
      </c>
      <c r="H9338" s="21">
        <v>45125</v>
      </c>
    </row>
    <row r="9339" spans="1:8" ht="22.5" customHeight="1">
      <c r="A9339" s="20" t="s">
        <v>9360</v>
      </c>
      <c r="B9339" s="20" t="s">
        <v>17</v>
      </c>
      <c r="C9339" s="20">
        <v>5</v>
      </c>
      <c r="D9339" s="20">
        <v>1</v>
      </c>
      <c r="E9339" s="20">
        <v>5</v>
      </c>
      <c r="F9339" s="20" t="s">
        <v>22</v>
      </c>
      <c r="G9339" s="20" t="s">
        <v>20</v>
      </c>
      <c r="H9339" s="21">
        <v>45018</v>
      </c>
    </row>
    <row r="9340" spans="1:8" ht="22.5" customHeight="1">
      <c r="A9340" s="20" t="s">
        <v>9361</v>
      </c>
      <c r="B9340" s="20" t="s">
        <v>27</v>
      </c>
      <c r="C9340" s="20">
        <v>2</v>
      </c>
      <c r="D9340" s="20">
        <v>4</v>
      </c>
      <c r="E9340" s="20">
        <v>8</v>
      </c>
      <c r="F9340" s="20" t="s">
        <v>14</v>
      </c>
      <c r="G9340" s="20" t="s">
        <v>15</v>
      </c>
      <c r="H9340" s="21">
        <v>45211</v>
      </c>
    </row>
    <row r="9341" spans="1:8" ht="22.5" customHeight="1">
      <c r="A9341" s="20" t="s">
        <v>9362</v>
      </c>
      <c r="B9341" s="20" t="s">
        <v>27</v>
      </c>
      <c r="C9341" s="20">
        <v>2</v>
      </c>
      <c r="D9341" s="20">
        <v>4</v>
      </c>
      <c r="E9341" s="20">
        <v>8</v>
      </c>
      <c r="F9341" s="20" t="s">
        <v>20</v>
      </c>
      <c r="G9341" s="20" t="s">
        <v>15</v>
      </c>
      <c r="H9341" s="21">
        <v>44986</v>
      </c>
    </row>
    <row r="9342" spans="1:8" ht="22.5" customHeight="1">
      <c r="A9342" s="20" t="s">
        <v>9363</v>
      </c>
      <c r="B9342" s="20" t="s">
        <v>19</v>
      </c>
      <c r="C9342" s="20">
        <v>2</v>
      </c>
      <c r="D9342" s="20">
        <v>5</v>
      </c>
      <c r="E9342" s="20">
        <v>10</v>
      </c>
      <c r="F9342" s="20" t="s">
        <v>20</v>
      </c>
      <c r="G9342" s="20" t="s">
        <v>11</v>
      </c>
      <c r="H9342" s="21">
        <v>45061</v>
      </c>
    </row>
    <row r="9343" spans="1:8" ht="22.5" customHeight="1">
      <c r="A9343" s="20" t="s">
        <v>9364</v>
      </c>
      <c r="B9343" s="20" t="s">
        <v>19</v>
      </c>
      <c r="C9343" s="20">
        <v>3</v>
      </c>
      <c r="D9343" s="20">
        <v>5</v>
      </c>
      <c r="E9343" s="20">
        <v>15</v>
      </c>
      <c r="F9343" s="20" t="s">
        <v>20</v>
      </c>
      <c r="G9343" s="20" t="s">
        <v>15</v>
      </c>
      <c r="H9343" s="21">
        <v>45112</v>
      </c>
    </row>
    <row r="9344" spans="1:8" ht="22.5" customHeight="1">
      <c r="A9344" s="20" t="s">
        <v>9365</v>
      </c>
      <c r="B9344" s="20" t="s">
        <v>9</v>
      </c>
      <c r="C9344" s="20">
        <v>1</v>
      </c>
      <c r="D9344" s="20">
        <v>2</v>
      </c>
      <c r="E9344" s="20">
        <v>2</v>
      </c>
      <c r="F9344" s="20" t="s">
        <v>10</v>
      </c>
      <c r="G9344" s="20" t="s">
        <v>15</v>
      </c>
      <c r="H9344" s="21">
        <v>45131</v>
      </c>
    </row>
    <row r="9345" spans="1:8" ht="22.5" customHeight="1">
      <c r="A9345" s="20" t="s">
        <v>9366</v>
      </c>
      <c r="B9345" s="20" t="s">
        <v>13</v>
      </c>
      <c r="C9345" s="20">
        <v>5</v>
      </c>
      <c r="D9345" s="20">
        <v>3</v>
      </c>
      <c r="E9345" s="20">
        <v>15</v>
      </c>
      <c r="F9345" s="20" t="s">
        <v>20</v>
      </c>
      <c r="G9345" s="20" t="s">
        <v>11</v>
      </c>
      <c r="H9345" s="21">
        <v>45285</v>
      </c>
    </row>
    <row r="9346" spans="1:8" ht="22.5" customHeight="1">
      <c r="A9346" s="20" t="s">
        <v>9367</v>
      </c>
      <c r="B9346" s="20" t="s">
        <v>17</v>
      </c>
      <c r="C9346" s="20">
        <v>2</v>
      </c>
      <c r="D9346" s="20">
        <v>1</v>
      </c>
      <c r="E9346" s="20">
        <v>2</v>
      </c>
      <c r="F9346" s="20" t="s">
        <v>22</v>
      </c>
      <c r="G9346" s="20" t="s">
        <v>15</v>
      </c>
      <c r="H9346" s="21">
        <v>44931</v>
      </c>
    </row>
    <row r="9347" spans="1:8" ht="22.5" customHeight="1">
      <c r="A9347" s="20" t="s">
        <v>9368</v>
      </c>
      <c r="B9347" s="20" t="s">
        <v>19</v>
      </c>
      <c r="C9347" s="20">
        <v>4</v>
      </c>
      <c r="D9347" s="20">
        <v>5</v>
      </c>
      <c r="E9347" s="20">
        <v>20</v>
      </c>
      <c r="F9347" s="20" t="s">
        <v>10</v>
      </c>
      <c r="G9347" s="20" t="s">
        <v>11</v>
      </c>
      <c r="H9347" s="21">
        <v>45027</v>
      </c>
    </row>
    <row r="9348" spans="1:8" ht="22.5" customHeight="1">
      <c r="A9348" s="20" t="s">
        <v>9369</v>
      </c>
      <c r="B9348" s="20" t="s">
        <v>24</v>
      </c>
      <c r="C9348" s="20">
        <v>3</v>
      </c>
      <c r="D9348" s="20">
        <v>4</v>
      </c>
      <c r="E9348" s="20">
        <v>12</v>
      </c>
      <c r="F9348" s="20" t="s">
        <v>20</v>
      </c>
      <c r="G9348" s="20" t="s">
        <v>20</v>
      </c>
      <c r="H9348" s="21">
        <v>45100</v>
      </c>
    </row>
    <row r="9349" spans="1:8" ht="22.5" customHeight="1">
      <c r="A9349" s="20" t="s">
        <v>9370</v>
      </c>
      <c r="B9349" s="20" t="s">
        <v>9</v>
      </c>
      <c r="C9349" s="20">
        <v>1</v>
      </c>
      <c r="D9349" s="20">
        <v>2</v>
      </c>
      <c r="E9349" s="20">
        <v>2</v>
      </c>
      <c r="F9349" s="20" t="s">
        <v>20</v>
      </c>
      <c r="G9349" s="20" t="s">
        <v>20</v>
      </c>
      <c r="H9349" s="21">
        <v>45131</v>
      </c>
    </row>
    <row r="9350" spans="1:8" ht="22.5" customHeight="1">
      <c r="A9350" s="20" t="s">
        <v>9371</v>
      </c>
      <c r="B9350" s="20" t="s">
        <v>39</v>
      </c>
      <c r="C9350" s="20">
        <v>5</v>
      </c>
      <c r="D9350" s="20">
        <v>3</v>
      </c>
      <c r="E9350" s="20">
        <v>15</v>
      </c>
      <c r="F9350" s="20" t="s">
        <v>20</v>
      </c>
      <c r="G9350" s="20" t="s">
        <v>20</v>
      </c>
      <c r="H9350" s="21">
        <v>45008</v>
      </c>
    </row>
    <row r="9351" spans="1:8" ht="22.5" customHeight="1">
      <c r="A9351" s="20" t="s">
        <v>9372</v>
      </c>
      <c r="B9351" s="20" t="s">
        <v>24</v>
      </c>
      <c r="C9351" s="20">
        <v>2</v>
      </c>
      <c r="D9351" s="20">
        <v>4</v>
      </c>
      <c r="E9351" s="20">
        <v>8</v>
      </c>
      <c r="F9351" s="20" t="s">
        <v>20</v>
      </c>
      <c r="G9351" s="20" t="s">
        <v>11</v>
      </c>
      <c r="H9351" s="21">
        <v>45164</v>
      </c>
    </row>
    <row r="9352" spans="1:8" ht="22.5" customHeight="1">
      <c r="A9352" s="20" t="s">
        <v>9373</v>
      </c>
      <c r="B9352" s="20" t="s">
        <v>24</v>
      </c>
      <c r="C9352" s="20">
        <v>5</v>
      </c>
      <c r="D9352" s="20">
        <v>4</v>
      </c>
      <c r="E9352" s="20">
        <v>20</v>
      </c>
      <c r="F9352" s="20" t="s">
        <v>10</v>
      </c>
      <c r="G9352" s="20" t="s">
        <v>20</v>
      </c>
      <c r="H9352" s="21">
        <v>45268</v>
      </c>
    </row>
    <row r="9353" spans="1:8" ht="22.5" customHeight="1">
      <c r="A9353" s="20" t="s">
        <v>9374</v>
      </c>
      <c r="B9353" s="20" t="s">
        <v>17</v>
      </c>
      <c r="C9353" s="20">
        <v>5</v>
      </c>
      <c r="D9353" s="20">
        <v>1</v>
      </c>
      <c r="E9353" s="20">
        <v>5</v>
      </c>
      <c r="F9353" s="20" t="s">
        <v>20</v>
      </c>
      <c r="G9353" s="20" t="s">
        <v>11</v>
      </c>
      <c r="H9353" s="21">
        <v>45231</v>
      </c>
    </row>
    <row r="9354" spans="1:8" ht="22.5" customHeight="1">
      <c r="A9354" s="20" t="s">
        <v>9375</v>
      </c>
      <c r="B9354" s="20" t="s">
        <v>19</v>
      </c>
      <c r="C9354" s="20">
        <v>5</v>
      </c>
      <c r="D9354" s="20">
        <v>5</v>
      </c>
      <c r="E9354" s="20">
        <v>25</v>
      </c>
      <c r="F9354" s="20" t="s">
        <v>20</v>
      </c>
      <c r="G9354" s="20" t="s">
        <v>15</v>
      </c>
      <c r="H9354" s="21">
        <v>45169</v>
      </c>
    </row>
    <row r="9355" spans="1:8" ht="22.5" customHeight="1">
      <c r="A9355" s="20" t="s">
        <v>9376</v>
      </c>
      <c r="B9355" s="20" t="s">
        <v>17</v>
      </c>
      <c r="C9355" s="20">
        <v>5</v>
      </c>
      <c r="D9355" s="20">
        <v>1</v>
      </c>
      <c r="E9355" s="20">
        <v>5</v>
      </c>
      <c r="F9355" s="20" t="s">
        <v>14</v>
      </c>
      <c r="G9355" s="20" t="s">
        <v>15</v>
      </c>
      <c r="H9355" s="21">
        <v>45005</v>
      </c>
    </row>
    <row r="9356" spans="1:8" ht="22.5" customHeight="1">
      <c r="A9356" s="20" t="s">
        <v>9377</v>
      </c>
      <c r="B9356" s="20" t="s">
        <v>39</v>
      </c>
      <c r="C9356" s="20">
        <v>1</v>
      </c>
      <c r="D9356" s="20">
        <v>3</v>
      </c>
      <c r="E9356" s="20">
        <v>3</v>
      </c>
      <c r="F9356" s="20" t="s">
        <v>22</v>
      </c>
      <c r="G9356" s="20" t="s">
        <v>20</v>
      </c>
      <c r="H9356" s="21">
        <v>45075</v>
      </c>
    </row>
    <row r="9357" spans="1:8" ht="22.5" customHeight="1">
      <c r="A9357" s="20" t="s">
        <v>9378</v>
      </c>
      <c r="B9357" s="20" t="s">
        <v>39</v>
      </c>
      <c r="C9357" s="20">
        <v>1</v>
      </c>
      <c r="D9357" s="20">
        <v>3</v>
      </c>
      <c r="E9357" s="20">
        <v>3</v>
      </c>
      <c r="F9357" s="20" t="s">
        <v>10</v>
      </c>
      <c r="G9357" s="20" t="s">
        <v>15</v>
      </c>
      <c r="H9357" s="21">
        <v>45182</v>
      </c>
    </row>
    <row r="9358" spans="1:8" ht="22.5" customHeight="1">
      <c r="A9358" s="20" t="s">
        <v>9379</v>
      </c>
      <c r="B9358" s="20" t="s">
        <v>13</v>
      </c>
      <c r="C9358" s="20">
        <v>3</v>
      </c>
      <c r="D9358" s="20">
        <v>3</v>
      </c>
      <c r="E9358" s="20">
        <v>9</v>
      </c>
      <c r="F9358" s="20" t="s">
        <v>22</v>
      </c>
      <c r="G9358" s="20" t="s">
        <v>11</v>
      </c>
      <c r="H9358" s="21">
        <v>44927</v>
      </c>
    </row>
    <row r="9359" spans="1:8" ht="22.5" customHeight="1">
      <c r="A9359" s="20" t="s">
        <v>9380</v>
      </c>
      <c r="B9359" s="20" t="s">
        <v>39</v>
      </c>
      <c r="C9359" s="20">
        <v>4</v>
      </c>
      <c r="D9359" s="20">
        <v>3</v>
      </c>
      <c r="E9359" s="20">
        <v>12</v>
      </c>
      <c r="F9359" s="20" t="s">
        <v>22</v>
      </c>
      <c r="G9359" s="20" t="s">
        <v>15</v>
      </c>
      <c r="H9359" s="21">
        <v>44973</v>
      </c>
    </row>
    <row r="9360" spans="1:8" ht="22.5" customHeight="1">
      <c r="A9360" s="20" t="s">
        <v>9381</v>
      </c>
      <c r="B9360" s="20" t="s">
        <v>19</v>
      </c>
      <c r="C9360" s="20">
        <v>5</v>
      </c>
      <c r="D9360" s="20">
        <v>5</v>
      </c>
      <c r="E9360" s="20">
        <v>25</v>
      </c>
      <c r="F9360" s="20" t="s">
        <v>10</v>
      </c>
      <c r="G9360" s="20" t="s">
        <v>20</v>
      </c>
      <c r="H9360" s="21">
        <v>45215</v>
      </c>
    </row>
    <row r="9361" spans="1:8" ht="22.5" customHeight="1">
      <c r="A9361" s="20" t="s">
        <v>9382</v>
      </c>
      <c r="B9361" s="20" t="s">
        <v>17</v>
      </c>
      <c r="C9361" s="20">
        <v>3</v>
      </c>
      <c r="D9361" s="20">
        <v>1</v>
      </c>
      <c r="E9361" s="20">
        <v>3</v>
      </c>
      <c r="F9361" s="20" t="s">
        <v>14</v>
      </c>
      <c r="G9361" s="20" t="s">
        <v>15</v>
      </c>
      <c r="H9361" s="21">
        <v>45018</v>
      </c>
    </row>
    <row r="9362" spans="1:8" ht="22.5" customHeight="1">
      <c r="A9362" s="20" t="s">
        <v>9383</v>
      </c>
      <c r="B9362" s="20" t="s">
        <v>13</v>
      </c>
      <c r="C9362" s="20">
        <v>1</v>
      </c>
      <c r="D9362" s="20">
        <v>3</v>
      </c>
      <c r="E9362" s="20">
        <v>3</v>
      </c>
      <c r="F9362" s="20" t="s">
        <v>22</v>
      </c>
      <c r="G9362" s="20" t="s">
        <v>20</v>
      </c>
      <c r="H9362" s="21">
        <v>45206</v>
      </c>
    </row>
    <row r="9363" spans="1:8" ht="22.5" customHeight="1">
      <c r="A9363" s="20" t="s">
        <v>9384</v>
      </c>
      <c r="B9363" s="20" t="s">
        <v>35</v>
      </c>
      <c r="C9363" s="20">
        <v>4</v>
      </c>
      <c r="D9363" s="20">
        <v>1.5</v>
      </c>
      <c r="E9363" s="20">
        <v>6</v>
      </c>
      <c r="F9363" s="20" t="s">
        <v>22</v>
      </c>
      <c r="G9363" s="20" t="s">
        <v>11</v>
      </c>
      <c r="H9363" s="21">
        <v>45210</v>
      </c>
    </row>
    <row r="9364" spans="1:8" ht="22.5" customHeight="1">
      <c r="A9364" s="20" t="s">
        <v>9385</v>
      </c>
      <c r="B9364" s="20" t="s">
        <v>9</v>
      </c>
      <c r="C9364" s="20">
        <v>2</v>
      </c>
      <c r="D9364" s="20">
        <v>2</v>
      </c>
      <c r="E9364" s="20">
        <v>4</v>
      </c>
      <c r="F9364" s="20" t="s">
        <v>20</v>
      </c>
      <c r="G9364" s="20" t="s">
        <v>20</v>
      </c>
      <c r="H9364" s="21">
        <v>45232</v>
      </c>
    </row>
    <row r="9365" spans="1:8" ht="22.5" customHeight="1">
      <c r="A9365" s="20" t="s">
        <v>9386</v>
      </c>
      <c r="B9365" s="20" t="s">
        <v>27</v>
      </c>
      <c r="C9365" s="20">
        <v>5</v>
      </c>
      <c r="D9365" s="20">
        <v>4</v>
      </c>
      <c r="E9365" s="20">
        <v>20</v>
      </c>
      <c r="F9365" s="20" t="s">
        <v>22</v>
      </c>
      <c r="G9365" s="20" t="s">
        <v>11</v>
      </c>
      <c r="H9365" s="21">
        <v>45250</v>
      </c>
    </row>
    <row r="9366" spans="1:8" ht="22.5" customHeight="1">
      <c r="A9366" s="20" t="s">
        <v>9387</v>
      </c>
      <c r="B9366" s="20" t="s">
        <v>35</v>
      </c>
      <c r="C9366" s="20">
        <v>3</v>
      </c>
      <c r="D9366" s="20">
        <v>1.5</v>
      </c>
      <c r="E9366" s="20">
        <v>4.5</v>
      </c>
      <c r="F9366" s="20" t="s">
        <v>14</v>
      </c>
      <c r="G9366" s="20" t="s">
        <v>11</v>
      </c>
      <c r="H9366" s="21">
        <v>45243</v>
      </c>
    </row>
    <row r="9367" spans="1:8" ht="22.5" customHeight="1">
      <c r="A9367" s="20" t="s">
        <v>9388</v>
      </c>
      <c r="B9367" s="20" t="s">
        <v>13</v>
      </c>
      <c r="C9367" s="20">
        <v>1</v>
      </c>
      <c r="D9367" s="20">
        <v>3</v>
      </c>
      <c r="E9367" s="20">
        <v>3</v>
      </c>
      <c r="F9367" s="20" t="s">
        <v>14</v>
      </c>
      <c r="G9367" s="20" t="s">
        <v>20</v>
      </c>
      <c r="H9367" s="21">
        <v>45083</v>
      </c>
    </row>
    <row r="9368" spans="1:8" ht="22.5" customHeight="1">
      <c r="A9368" s="20" t="s">
        <v>9389</v>
      </c>
      <c r="B9368" s="20" t="s">
        <v>188</v>
      </c>
      <c r="C9368" s="20">
        <v>5</v>
      </c>
      <c r="D9368" s="20">
        <v>4</v>
      </c>
      <c r="E9368" s="20">
        <v>20</v>
      </c>
      <c r="F9368" s="20" t="s">
        <v>10</v>
      </c>
      <c r="G9368" s="20" t="s">
        <v>20</v>
      </c>
      <c r="H9368" s="21">
        <v>45042</v>
      </c>
    </row>
    <row r="9369" spans="1:8" ht="22.5" customHeight="1">
      <c r="A9369" s="20" t="s">
        <v>9390</v>
      </c>
      <c r="B9369" s="20" t="s">
        <v>39</v>
      </c>
      <c r="C9369" s="20">
        <v>4</v>
      </c>
      <c r="D9369" s="20">
        <v>3</v>
      </c>
      <c r="E9369" s="20">
        <v>12</v>
      </c>
      <c r="F9369" s="20" t="s">
        <v>10</v>
      </c>
      <c r="G9369" s="20" t="s">
        <v>11</v>
      </c>
      <c r="H9369" s="21">
        <v>44977</v>
      </c>
    </row>
    <row r="9370" spans="1:8" ht="22.5" customHeight="1">
      <c r="A9370" s="20" t="s">
        <v>9391</v>
      </c>
      <c r="B9370" s="20" t="s">
        <v>17</v>
      </c>
      <c r="C9370" s="20">
        <v>3</v>
      </c>
      <c r="D9370" s="20">
        <v>1</v>
      </c>
      <c r="E9370" s="20">
        <v>3</v>
      </c>
      <c r="F9370" s="20" t="s">
        <v>22</v>
      </c>
      <c r="G9370" s="20" t="s">
        <v>20</v>
      </c>
      <c r="H9370" s="21">
        <v>45075</v>
      </c>
    </row>
    <row r="9371" spans="1:8" ht="22.5" customHeight="1">
      <c r="A9371" s="20" t="s">
        <v>9392</v>
      </c>
      <c r="B9371" s="20" t="s">
        <v>35</v>
      </c>
      <c r="C9371" s="20">
        <v>3</v>
      </c>
      <c r="D9371" s="20">
        <v>1.5</v>
      </c>
      <c r="E9371" s="20">
        <v>4.5</v>
      </c>
      <c r="F9371" s="20" t="s">
        <v>10</v>
      </c>
      <c r="G9371" s="20" t="s">
        <v>20</v>
      </c>
      <c r="H9371" s="21">
        <v>45246</v>
      </c>
    </row>
    <row r="9372" spans="1:8" ht="22.5" customHeight="1">
      <c r="A9372" s="20" t="s">
        <v>9393</v>
      </c>
      <c r="B9372" s="20" t="s">
        <v>9</v>
      </c>
      <c r="C9372" s="20">
        <v>1</v>
      </c>
      <c r="D9372" s="20">
        <v>2</v>
      </c>
      <c r="E9372" s="20">
        <v>2</v>
      </c>
      <c r="F9372" s="20" t="s">
        <v>14</v>
      </c>
      <c r="G9372" s="20" t="s">
        <v>11</v>
      </c>
      <c r="H9372" s="21">
        <v>45023</v>
      </c>
    </row>
    <row r="9373" spans="1:8" ht="22.5" customHeight="1">
      <c r="A9373" s="20" t="s">
        <v>9394</v>
      </c>
      <c r="B9373" s="20" t="s">
        <v>13</v>
      </c>
      <c r="C9373" s="20">
        <v>4</v>
      </c>
      <c r="D9373" s="20">
        <v>3</v>
      </c>
      <c r="E9373" s="20">
        <v>12</v>
      </c>
      <c r="F9373" s="20" t="s">
        <v>14</v>
      </c>
      <c r="G9373" s="20" t="s">
        <v>20</v>
      </c>
      <c r="H9373" s="21">
        <v>45055</v>
      </c>
    </row>
    <row r="9374" spans="1:8" ht="22.5" customHeight="1">
      <c r="A9374" s="20" t="s">
        <v>9395</v>
      </c>
      <c r="B9374" s="20" t="s">
        <v>17</v>
      </c>
      <c r="C9374" s="20">
        <v>1</v>
      </c>
      <c r="D9374" s="20">
        <v>1</v>
      </c>
      <c r="E9374" s="20">
        <v>1</v>
      </c>
      <c r="F9374" s="20" t="s">
        <v>10</v>
      </c>
      <c r="G9374" s="20" t="s">
        <v>20</v>
      </c>
      <c r="H9374" s="21">
        <v>2</v>
      </c>
    </row>
    <row r="9375" spans="1:8" ht="22.5" customHeight="1">
      <c r="A9375" s="20" t="s">
        <v>9396</v>
      </c>
      <c r="B9375" s="20" t="s">
        <v>39</v>
      </c>
      <c r="C9375" s="20">
        <v>5</v>
      </c>
      <c r="D9375" s="20">
        <v>3</v>
      </c>
      <c r="E9375" s="20">
        <v>15</v>
      </c>
      <c r="F9375" s="20" t="s">
        <v>14</v>
      </c>
      <c r="G9375" s="20" t="s">
        <v>20</v>
      </c>
      <c r="H9375" s="21">
        <v>45016</v>
      </c>
    </row>
    <row r="9376" spans="1:8" ht="22.5" customHeight="1">
      <c r="A9376" s="20" t="s">
        <v>9397</v>
      </c>
      <c r="B9376" s="20" t="s">
        <v>24</v>
      </c>
      <c r="C9376" s="20">
        <v>1</v>
      </c>
      <c r="D9376" s="20">
        <v>4</v>
      </c>
      <c r="E9376" s="20">
        <v>4</v>
      </c>
      <c r="F9376" s="20" t="s">
        <v>14</v>
      </c>
      <c r="G9376" s="20" t="s">
        <v>20</v>
      </c>
      <c r="H9376" s="21">
        <v>45086</v>
      </c>
    </row>
    <row r="9377" spans="1:8" ht="22.5" customHeight="1">
      <c r="A9377" s="20" t="s">
        <v>9398</v>
      </c>
      <c r="B9377" s="20" t="s">
        <v>27</v>
      </c>
      <c r="C9377" s="20">
        <v>2</v>
      </c>
      <c r="D9377" s="20">
        <v>4</v>
      </c>
      <c r="E9377" s="20">
        <v>8</v>
      </c>
      <c r="F9377" s="20" t="s">
        <v>20</v>
      </c>
      <c r="G9377" s="20" t="s">
        <v>11</v>
      </c>
      <c r="H9377" s="21">
        <v>45199</v>
      </c>
    </row>
    <row r="9378" spans="1:8" ht="22.5" customHeight="1">
      <c r="A9378" s="20" t="s">
        <v>9399</v>
      </c>
      <c r="B9378" s="20" t="s">
        <v>35</v>
      </c>
      <c r="C9378" s="20">
        <v>3</v>
      </c>
      <c r="D9378" s="20">
        <v>1.5</v>
      </c>
      <c r="E9378" s="20">
        <v>4.5</v>
      </c>
      <c r="F9378" s="20" t="s">
        <v>22</v>
      </c>
      <c r="G9378" s="20" t="s">
        <v>20</v>
      </c>
      <c r="H9378" s="21">
        <v>45192</v>
      </c>
    </row>
    <row r="9379" spans="1:8" ht="22.5" customHeight="1">
      <c r="A9379" s="20" t="s">
        <v>9400</v>
      </c>
      <c r="B9379" s="20" t="s">
        <v>19</v>
      </c>
      <c r="C9379" s="20">
        <v>2</v>
      </c>
      <c r="D9379" s="20">
        <v>5</v>
      </c>
      <c r="E9379" s="20">
        <v>10</v>
      </c>
      <c r="F9379" s="20" t="s">
        <v>22</v>
      </c>
      <c r="G9379" s="20" t="s">
        <v>11</v>
      </c>
      <c r="H9379" s="21">
        <v>45119</v>
      </c>
    </row>
    <row r="9380" spans="1:8" ht="22.5" customHeight="1">
      <c r="A9380" s="20" t="s">
        <v>9401</v>
      </c>
      <c r="B9380" s="20" t="s">
        <v>24</v>
      </c>
      <c r="C9380" s="20">
        <v>3</v>
      </c>
      <c r="D9380" s="20">
        <v>4</v>
      </c>
      <c r="E9380" s="20">
        <v>12</v>
      </c>
      <c r="F9380" s="20" t="s">
        <v>10</v>
      </c>
      <c r="G9380" s="20" t="s">
        <v>15</v>
      </c>
      <c r="H9380" s="21">
        <v>45064</v>
      </c>
    </row>
    <row r="9381" spans="1:8" ht="22.5" customHeight="1">
      <c r="A9381" s="20" t="s">
        <v>9402</v>
      </c>
      <c r="B9381" s="20" t="s">
        <v>17</v>
      </c>
      <c r="C9381" s="20">
        <v>1</v>
      </c>
      <c r="D9381" s="20">
        <v>1</v>
      </c>
      <c r="E9381" s="20">
        <v>1</v>
      </c>
      <c r="F9381" s="20" t="s">
        <v>20</v>
      </c>
      <c r="G9381" s="20" t="s">
        <v>11</v>
      </c>
      <c r="H9381" s="21">
        <v>44933</v>
      </c>
    </row>
    <row r="9382" spans="1:8" ht="22.5" customHeight="1">
      <c r="A9382" s="20" t="s">
        <v>9403</v>
      </c>
      <c r="B9382" s="20" t="s">
        <v>27</v>
      </c>
      <c r="C9382" s="20">
        <v>5</v>
      </c>
      <c r="D9382" s="20">
        <v>4</v>
      </c>
      <c r="E9382" s="20">
        <v>20</v>
      </c>
      <c r="F9382" s="20" t="s">
        <v>22</v>
      </c>
      <c r="G9382" s="20" t="s">
        <v>15</v>
      </c>
      <c r="H9382" s="21">
        <v>2</v>
      </c>
    </row>
    <row r="9383" spans="1:8" ht="22.5" customHeight="1">
      <c r="A9383" s="20" t="s">
        <v>9404</v>
      </c>
      <c r="B9383" s="20" t="s">
        <v>17</v>
      </c>
      <c r="C9383" s="20">
        <v>4</v>
      </c>
      <c r="D9383" s="20">
        <v>1</v>
      </c>
      <c r="E9383" s="20">
        <v>4</v>
      </c>
      <c r="F9383" s="20" t="s">
        <v>22</v>
      </c>
      <c r="G9383" s="20" t="s">
        <v>11</v>
      </c>
      <c r="H9383" s="21">
        <v>45079</v>
      </c>
    </row>
    <row r="9384" spans="1:8" ht="22.5" customHeight="1">
      <c r="A9384" s="20" t="s">
        <v>9405</v>
      </c>
      <c r="B9384" s="20" t="s">
        <v>20</v>
      </c>
      <c r="C9384" s="20">
        <v>1</v>
      </c>
      <c r="D9384" s="20">
        <v>3</v>
      </c>
      <c r="E9384" s="20">
        <v>3</v>
      </c>
      <c r="F9384" s="20" t="s">
        <v>14</v>
      </c>
      <c r="G9384" s="20" t="s">
        <v>20</v>
      </c>
      <c r="H9384" s="21">
        <v>2</v>
      </c>
    </row>
    <row r="9385" spans="1:8" ht="22.5" customHeight="1">
      <c r="A9385" s="20" t="s">
        <v>9406</v>
      </c>
      <c r="B9385" s="20" t="s">
        <v>27</v>
      </c>
      <c r="C9385" s="20">
        <v>4</v>
      </c>
      <c r="D9385" s="20">
        <v>4</v>
      </c>
      <c r="E9385" s="20">
        <v>16</v>
      </c>
      <c r="F9385" s="20" t="s">
        <v>20</v>
      </c>
      <c r="G9385" s="20" t="s">
        <v>15</v>
      </c>
      <c r="H9385" s="21">
        <v>45136</v>
      </c>
    </row>
    <row r="9386" spans="1:8" ht="22.5" customHeight="1">
      <c r="A9386" s="20" t="s">
        <v>9407</v>
      </c>
      <c r="B9386" s="20" t="s">
        <v>35</v>
      </c>
      <c r="C9386" s="20">
        <v>5</v>
      </c>
      <c r="D9386" s="20">
        <v>1.5</v>
      </c>
      <c r="E9386" s="20">
        <v>7.5</v>
      </c>
      <c r="F9386" s="20" t="s">
        <v>14</v>
      </c>
      <c r="G9386" s="20" t="s">
        <v>15</v>
      </c>
      <c r="H9386" s="21">
        <v>45228</v>
      </c>
    </row>
    <row r="9387" spans="1:8" ht="22.5" customHeight="1">
      <c r="A9387" s="20" t="s">
        <v>9408</v>
      </c>
      <c r="B9387" s="20" t="s">
        <v>35</v>
      </c>
      <c r="C9387" s="20">
        <v>3</v>
      </c>
      <c r="D9387" s="20">
        <v>1.5</v>
      </c>
      <c r="E9387" s="20">
        <v>4.5</v>
      </c>
      <c r="F9387" s="20" t="s">
        <v>22</v>
      </c>
      <c r="G9387" s="20" t="s">
        <v>20</v>
      </c>
      <c r="H9387" s="21">
        <v>44952</v>
      </c>
    </row>
    <row r="9388" spans="1:8" ht="22.5" customHeight="1">
      <c r="A9388" s="20" t="s">
        <v>9409</v>
      </c>
      <c r="B9388" s="20" t="s">
        <v>24</v>
      </c>
      <c r="C9388" s="20">
        <v>5</v>
      </c>
      <c r="D9388" s="20">
        <v>4</v>
      </c>
      <c r="E9388" s="20">
        <v>20</v>
      </c>
      <c r="F9388" s="20" t="s">
        <v>14</v>
      </c>
      <c r="G9388" s="20" t="s">
        <v>15</v>
      </c>
      <c r="H9388" s="21">
        <v>45258</v>
      </c>
    </row>
    <row r="9389" spans="1:8" ht="22.5" customHeight="1">
      <c r="A9389" s="20" t="s">
        <v>9410</v>
      </c>
      <c r="B9389" s="20" t="s">
        <v>24</v>
      </c>
      <c r="C9389" s="20">
        <v>5</v>
      </c>
      <c r="D9389" s="20">
        <v>4</v>
      </c>
      <c r="E9389" s="20">
        <v>20</v>
      </c>
      <c r="F9389" s="20" t="s">
        <v>10</v>
      </c>
      <c r="G9389" s="20" t="s">
        <v>20</v>
      </c>
      <c r="H9389" s="21">
        <v>45034</v>
      </c>
    </row>
    <row r="9390" spans="1:8" ht="22.5" customHeight="1">
      <c r="A9390" s="20" t="s">
        <v>9411</v>
      </c>
      <c r="B9390" s="20" t="s">
        <v>17</v>
      </c>
      <c r="C9390" s="20">
        <v>2</v>
      </c>
      <c r="D9390" s="20">
        <v>1</v>
      </c>
      <c r="E9390" s="20">
        <v>2</v>
      </c>
      <c r="F9390" s="20" t="s">
        <v>14</v>
      </c>
      <c r="G9390" s="20" t="s">
        <v>15</v>
      </c>
      <c r="H9390" s="21">
        <v>45005</v>
      </c>
    </row>
    <row r="9391" spans="1:8" ht="22.5" customHeight="1">
      <c r="A9391" s="20" t="s">
        <v>9412</v>
      </c>
      <c r="B9391" s="20" t="s">
        <v>39</v>
      </c>
      <c r="C9391" s="20">
        <v>1</v>
      </c>
      <c r="D9391" s="20">
        <v>3</v>
      </c>
      <c r="E9391" s="20">
        <v>3</v>
      </c>
      <c r="F9391" s="20" t="s">
        <v>20</v>
      </c>
      <c r="G9391" s="20" t="s">
        <v>20</v>
      </c>
      <c r="H9391" s="21">
        <v>44960</v>
      </c>
    </row>
    <row r="9392" spans="1:8" ht="22.5" customHeight="1">
      <c r="A9392" s="20" t="s">
        <v>9413</v>
      </c>
      <c r="B9392" s="20" t="s">
        <v>19</v>
      </c>
      <c r="C9392" s="20">
        <v>4</v>
      </c>
      <c r="D9392" s="20">
        <v>5</v>
      </c>
      <c r="E9392" s="20">
        <v>20</v>
      </c>
      <c r="F9392" s="20" t="s">
        <v>14</v>
      </c>
      <c r="G9392" s="20" t="s">
        <v>11</v>
      </c>
      <c r="H9392" s="21">
        <v>45039</v>
      </c>
    </row>
    <row r="9393" spans="1:8" ht="22.5" customHeight="1">
      <c r="A9393" s="20" t="s">
        <v>9414</v>
      </c>
      <c r="B9393" s="20" t="s">
        <v>39</v>
      </c>
      <c r="C9393" s="20">
        <v>4</v>
      </c>
      <c r="D9393" s="20">
        <v>3</v>
      </c>
      <c r="E9393" s="20">
        <v>12</v>
      </c>
      <c r="F9393" s="20" t="s">
        <v>20</v>
      </c>
      <c r="G9393" s="20" t="s">
        <v>20</v>
      </c>
      <c r="H9393" s="21">
        <v>45207</v>
      </c>
    </row>
    <row r="9394" spans="1:8" ht="22.5" customHeight="1">
      <c r="A9394" s="20" t="s">
        <v>9415</v>
      </c>
      <c r="B9394" s="20" t="s">
        <v>13</v>
      </c>
      <c r="C9394" s="20">
        <v>3</v>
      </c>
      <c r="D9394" s="20">
        <v>3</v>
      </c>
      <c r="E9394" s="20">
        <v>9</v>
      </c>
      <c r="F9394" s="20" t="s">
        <v>14</v>
      </c>
      <c r="G9394" s="20" t="s">
        <v>11</v>
      </c>
      <c r="H9394" s="21">
        <v>45289</v>
      </c>
    </row>
    <row r="9395" spans="1:8" ht="22.5" customHeight="1">
      <c r="A9395" s="20" t="s">
        <v>9416</v>
      </c>
      <c r="B9395" s="20" t="s">
        <v>9</v>
      </c>
      <c r="C9395" s="20">
        <v>5</v>
      </c>
      <c r="D9395" s="20">
        <v>2</v>
      </c>
      <c r="E9395" s="20">
        <v>10</v>
      </c>
      <c r="F9395" s="20" t="s">
        <v>10</v>
      </c>
      <c r="G9395" s="20" t="s">
        <v>20</v>
      </c>
      <c r="H9395" s="21">
        <v>45014</v>
      </c>
    </row>
    <row r="9396" spans="1:8" ht="22.5" customHeight="1">
      <c r="A9396" s="20" t="s">
        <v>9417</v>
      </c>
      <c r="B9396" s="20" t="s">
        <v>17</v>
      </c>
      <c r="C9396" s="20">
        <v>5</v>
      </c>
      <c r="D9396" s="20">
        <v>1</v>
      </c>
      <c r="E9396" s="20">
        <v>5</v>
      </c>
      <c r="F9396" s="20" t="s">
        <v>20</v>
      </c>
      <c r="G9396" s="20" t="s">
        <v>15</v>
      </c>
      <c r="H9396" s="21">
        <v>45291</v>
      </c>
    </row>
    <row r="9397" spans="1:8" ht="22.5" customHeight="1">
      <c r="A9397" s="20" t="s">
        <v>9418</v>
      </c>
      <c r="B9397" s="20" t="s">
        <v>19</v>
      </c>
      <c r="C9397" s="20">
        <v>2</v>
      </c>
      <c r="D9397" s="20">
        <v>5</v>
      </c>
      <c r="E9397" s="20">
        <v>10</v>
      </c>
      <c r="F9397" s="20" t="s">
        <v>10</v>
      </c>
      <c r="G9397" s="20" t="s">
        <v>15</v>
      </c>
      <c r="H9397" s="21">
        <v>45036</v>
      </c>
    </row>
    <row r="9398" spans="1:8" ht="22.5" customHeight="1">
      <c r="A9398" s="20" t="s">
        <v>9419</v>
      </c>
      <c r="B9398" s="20" t="s">
        <v>27</v>
      </c>
      <c r="C9398" s="20">
        <v>2</v>
      </c>
      <c r="D9398" s="20">
        <v>4</v>
      </c>
      <c r="E9398" s="20">
        <v>8</v>
      </c>
      <c r="F9398" s="20" t="s">
        <v>14</v>
      </c>
      <c r="G9398" s="20" t="s">
        <v>20</v>
      </c>
      <c r="H9398" s="21">
        <v>45250</v>
      </c>
    </row>
    <row r="9399" spans="1:8" ht="22.5" customHeight="1">
      <c r="A9399" s="20" t="s">
        <v>9420</v>
      </c>
      <c r="B9399" s="20" t="s">
        <v>19</v>
      </c>
      <c r="C9399" s="20">
        <v>3</v>
      </c>
      <c r="D9399" s="20">
        <v>5</v>
      </c>
      <c r="E9399" s="20">
        <v>15</v>
      </c>
      <c r="F9399" s="20" t="s">
        <v>14</v>
      </c>
      <c r="G9399" s="20" t="s">
        <v>15</v>
      </c>
      <c r="H9399" s="21">
        <v>44989</v>
      </c>
    </row>
    <row r="9400" spans="1:8" ht="22.5" customHeight="1">
      <c r="A9400" s="20" t="s">
        <v>9421</v>
      </c>
      <c r="B9400" s="20" t="s">
        <v>27</v>
      </c>
      <c r="C9400" s="20">
        <v>5</v>
      </c>
      <c r="D9400" s="20">
        <v>4</v>
      </c>
      <c r="E9400" s="20">
        <v>20</v>
      </c>
      <c r="F9400" s="20" t="s">
        <v>22</v>
      </c>
      <c r="G9400" s="20" t="s">
        <v>11</v>
      </c>
      <c r="H9400" s="21">
        <v>45041</v>
      </c>
    </row>
    <row r="9401" spans="1:8" ht="22.5" customHeight="1">
      <c r="A9401" s="20" t="s">
        <v>9422</v>
      </c>
      <c r="B9401" s="20" t="s">
        <v>9</v>
      </c>
      <c r="C9401" s="20">
        <v>5</v>
      </c>
      <c r="D9401" s="20">
        <v>2</v>
      </c>
      <c r="E9401" s="20">
        <v>10</v>
      </c>
      <c r="F9401" s="20" t="s">
        <v>14</v>
      </c>
      <c r="G9401" s="20" t="s">
        <v>15</v>
      </c>
      <c r="H9401" s="21">
        <v>45017</v>
      </c>
    </row>
    <row r="9402" spans="1:8" ht="22.5" customHeight="1">
      <c r="A9402" s="20" t="s">
        <v>9423</v>
      </c>
      <c r="B9402" s="20" t="s">
        <v>24</v>
      </c>
      <c r="C9402" s="20">
        <v>3</v>
      </c>
      <c r="D9402" s="20">
        <v>4</v>
      </c>
      <c r="E9402" s="20">
        <v>12</v>
      </c>
      <c r="F9402" s="20" t="s">
        <v>20</v>
      </c>
      <c r="G9402" s="20" t="s">
        <v>20</v>
      </c>
      <c r="H9402" s="21">
        <v>45204</v>
      </c>
    </row>
    <row r="9403" spans="1:8" ht="22.5" customHeight="1">
      <c r="A9403" s="20" t="s">
        <v>9424</v>
      </c>
      <c r="B9403" s="20" t="s">
        <v>35</v>
      </c>
      <c r="C9403" s="20">
        <v>3</v>
      </c>
      <c r="D9403" s="20">
        <v>1.5</v>
      </c>
      <c r="E9403" s="20">
        <v>4.5</v>
      </c>
      <c r="F9403" s="20" t="s">
        <v>20</v>
      </c>
      <c r="G9403" s="20" t="s">
        <v>20</v>
      </c>
      <c r="H9403" s="21">
        <v>45289</v>
      </c>
    </row>
    <row r="9404" spans="1:8" ht="22.5" customHeight="1">
      <c r="A9404" s="20" t="s">
        <v>9425</v>
      </c>
      <c r="B9404" s="20" t="s">
        <v>13</v>
      </c>
      <c r="C9404" s="20">
        <v>5</v>
      </c>
      <c r="D9404" s="20">
        <v>3</v>
      </c>
      <c r="E9404" s="20">
        <v>15</v>
      </c>
      <c r="F9404" s="20" t="s">
        <v>22</v>
      </c>
      <c r="G9404" s="20" t="s">
        <v>20</v>
      </c>
      <c r="H9404" s="21">
        <v>45244</v>
      </c>
    </row>
    <row r="9405" spans="1:8" ht="22.5" customHeight="1">
      <c r="A9405" s="20" t="s">
        <v>9426</v>
      </c>
      <c r="B9405" s="20" t="s">
        <v>13</v>
      </c>
      <c r="C9405" s="20">
        <v>5</v>
      </c>
      <c r="D9405" s="20">
        <v>3</v>
      </c>
      <c r="E9405" s="20">
        <v>15</v>
      </c>
      <c r="F9405" s="20" t="s">
        <v>14</v>
      </c>
      <c r="G9405" s="20" t="s">
        <v>11</v>
      </c>
      <c r="H9405" s="21">
        <v>45033</v>
      </c>
    </row>
    <row r="9406" spans="1:8" ht="22.5" customHeight="1">
      <c r="A9406" s="20" t="s">
        <v>9427</v>
      </c>
      <c r="B9406" s="20" t="s">
        <v>27</v>
      </c>
      <c r="C9406" s="20">
        <v>5</v>
      </c>
      <c r="D9406" s="20">
        <v>4</v>
      </c>
      <c r="E9406" s="20">
        <v>20</v>
      </c>
      <c r="F9406" s="20" t="s">
        <v>22</v>
      </c>
      <c r="G9406" s="20" t="s">
        <v>11</v>
      </c>
      <c r="H9406" s="21">
        <v>2</v>
      </c>
    </row>
    <row r="9407" spans="1:8" ht="22.5" customHeight="1">
      <c r="A9407" s="20" t="s">
        <v>9428</v>
      </c>
      <c r="B9407" s="20" t="s">
        <v>39</v>
      </c>
      <c r="C9407" s="20">
        <v>2</v>
      </c>
      <c r="D9407" s="20">
        <v>3</v>
      </c>
      <c r="E9407" s="20">
        <v>6</v>
      </c>
      <c r="F9407" s="20" t="s">
        <v>22</v>
      </c>
      <c r="G9407" s="20" t="s">
        <v>15</v>
      </c>
      <c r="H9407" s="21">
        <v>45198</v>
      </c>
    </row>
    <row r="9408" spans="1:8" ht="22.5" customHeight="1">
      <c r="A9408" s="20" t="s">
        <v>9429</v>
      </c>
      <c r="B9408" s="20" t="s">
        <v>13</v>
      </c>
      <c r="C9408" s="20">
        <v>3</v>
      </c>
      <c r="D9408" s="20">
        <v>3</v>
      </c>
      <c r="E9408" s="20">
        <v>9</v>
      </c>
      <c r="F9408" s="20" t="s">
        <v>20</v>
      </c>
      <c r="G9408" s="20" t="s">
        <v>11</v>
      </c>
      <c r="H9408" s="21">
        <v>45274</v>
      </c>
    </row>
    <row r="9409" spans="1:8" ht="22.5" customHeight="1">
      <c r="A9409" s="20" t="s">
        <v>9430</v>
      </c>
      <c r="B9409" s="20" t="s">
        <v>27</v>
      </c>
      <c r="C9409" s="20">
        <v>1</v>
      </c>
      <c r="D9409" s="20">
        <v>4</v>
      </c>
      <c r="E9409" s="20">
        <v>4</v>
      </c>
      <c r="F9409" s="20" t="s">
        <v>14</v>
      </c>
      <c r="G9409" s="20" t="s">
        <v>20</v>
      </c>
      <c r="H9409" s="21">
        <v>44946</v>
      </c>
    </row>
    <row r="9410" spans="1:8" ht="22.5" customHeight="1">
      <c r="A9410" s="20" t="s">
        <v>9431</v>
      </c>
      <c r="B9410" s="20" t="s">
        <v>39</v>
      </c>
      <c r="C9410" s="20">
        <v>3</v>
      </c>
      <c r="D9410" s="20">
        <v>3</v>
      </c>
      <c r="E9410" s="20">
        <v>9</v>
      </c>
      <c r="F9410" s="20" t="s">
        <v>14</v>
      </c>
      <c r="G9410" s="20" t="s">
        <v>15</v>
      </c>
      <c r="H9410" s="21">
        <v>45116</v>
      </c>
    </row>
    <row r="9411" spans="1:8" ht="22.5" customHeight="1">
      <c r="A9411" s="20" t="s">
        <v>9432</v>
      </c>
      <c r="B9411" s="20" t="s">
        <v>24</v>
      </c>
      <c r="C9411" s="20">
        <v>5</v>
      </c>
      <c r="D9411" s="20">
        <v>4</v>
      </c>
      <c r="E9411" s="20">
        <v>20</v>
      </c>
      <c r="F9411" s="20" t="s">
        <v>22</v>
      </c>
      <c r="G9411" s="20" t="s">
        <v>11</v>
      </c>
      <c r="H9411" s="21">
        <v>44935</v>
      </c>
    </row>
    <row r="9412" spans="1:8" ht="22.5" customHeight="1">
      <c r="A9412" s="20" t="s">
        <v>9433</v>
      </c>
      <c r="B9412" s="20" t="s">
        <v>39</v>
      </c>
      <c r="C9412" s="20">
        <v>2</v>
      </c>
      <c r="D9412" s="20">
        <v>3</v>
      </c>
      <c r="E9412" s="20">
        <v>6</v>
      </c>
      <c r="F9412" s="20" t="s">
        <v>14</v>
      </c>
      <c r="G9412" s="20" t="s">
        <v>15</v>
      </c>
      <c r="H9412" s="21">
        <v>45229</v>
      </c>
    </row>
    <row r="9413" spans="1:8" ht="22.5" customHeight="1">
      <c r="A9413" s="20" t="s">
        <v>9434</v>
      </c>
      <c r="B9413" s="20" t="s">
        <v>39</v>
      </c>
      <c r="C9413" s="20">
        <v>4</v>
      </c>
      <c r="D9413" s="20">
        <v>3</v>
      </c>
      <c r="E9413" s="20">
        <v>12</v>
      </c>
      <c r="F9413" s="20" t="s">
        <v>14</v>
      </c>
      <c r="G9413" s="20" t="s">
        <v>15</v>
      </c>
      <c r="H9413" s="21">
        <v>2</v>
      </c>
    </row>
    <row r="9414" spans="1:8" ht="22.5" customHeight="1">
      <c r="A9414" s="20" t="s">
        <v>9435</v>
      </c>
      <c r="B9414" s="20" t="s">
        <v>27</v>
      </c>
      <c r="C9414" s="20">
        <v>2</v>
      </c>
      <c r="D9414" s="20">
        <v>4</v>
      </c>
      <c r="E9414" s="20">
        <v>8</v>
      </c>
      <c r="F9414" s="20" t="s">
        <v>20</v>
      </c>
      <c r="G9414" s="20" t="s">
        <v>11</v>
      </c>
      <c r="H9414" s="21">
        <v>45033</v>
      </c>
    </row>
    <row r="9415" spans="1:8" ht="22.5" customHeight="1">
      <c r="A9415" s="20" t="s">
        <v>9436</v>
      </c>
      <c r="B9415" s="20" t="s">
        <v>17</v>
      </c>
      <c r="C9415" s="20">
        <v>1</v>
      </c>
      <c r="D9415" s="20">
        <v>1</v>
      </c>
      <c r="E9415" s="20">
        <v>1</v>
      </c>
      <c r="F9415" s="20" t="s">
        <v>10</v>
      </c>
      <c r="G9415" s="20" t="s">
        <v>15</v>
      </c>
      <c r="H9415" s="21">
        <v>45176</v>
      </c>
    </row>
    <row r="9416" spans="1:8" ht="22.5" customHeight="1">
      <c r="A9416" s="20" t="s">
        <v>9437</v>
      </c>
      <c r="B9416" s="20" t="s">
        <v>13</v>
      </c>
      <c r="C9416" s="20">
        <v>2</v>
      </c>
      <c r="D9416" s="20">
        <v>3</v>
      </c>
      <c r="E9416" s="20">
        <v>6</v>
      </c>
      <c r="F9416" s="20" t="s">
        <v>20</v>
      </c>
      <c r="G9416" s="20" t="s">
        <v>20</v>
      </c>
      <c r="H9416" s="21">
        <v>45073</v>
      </c>
    </row>
    <row r="9417" spans="1:8" ht="22.5" customHeight="1">
      <c r="A9417" s="20" t="s">
        <v>9438</v>
      </c>
      <c r="B9417" s="20" t="s">
        <v>27</v>
      </c>
      <c r="C9417" s="20">
        <v>3</v>
      </c>
      <c r="D9417" s="20">
        <v>4</v>
      </c>
      <c r="E9417" s="20">
        <v>12</v>
      </c>
      <c r="F9417" s="20" t="s">
        <v>20</v>
      </c>
      <c r="G9417" s="20" t="s">
        <v>20</v>
      </c>
      <c r="H9417" s="21">
        <v>45253</v>
      </c>
    </row>
    <row r="9418" spans="1:8" ht="22.5" customHeight="1">
      <c r="A9418" s="20" t="s">
        <v>9439</v>
      </c>
      <c r="B9418" s="20" t="s">
        <v>17</v>
      </c>
      <c r="C9418" s="20">
        <v>2</v>
      </c>
      <c r="D9418" s="20">
        <v>1</v>
      </c>
      <c r="E9418" s="20">
        <v>2</v>
      </c>
      <c r="F9418" s="20" t="s">
        <v>20</v>
      </c>
      <c r="G9418" s="20" t="s">
        <v>20</v>
      </c>
      <c r="H9418" s="21">
        <v>45264</v>
      </c>
    </row>
    <row r="9419" spans="1:8" ht="22.5" customHeight="1">
      <c r="A9419" s="20" t="s">
        <v>9440</v>
      </c>
      <c r="B9419" s="20" t="s">
        <v>27</v>
      </c>
      <c r="C9419" s="20">
        <v>2</v>
      </c>
      <c r="D9419" s="20">
        <v>4</v>
      </c>
      <c r="E9419" s="20">
        <v>8</v>
      </c>
      <c r="F9419" s="20" t="s">
        <v>20</v>
      </c>
      <c r="G9419" s="20" t="s">
        <v>15</v>
      </c>
      <c r="H9419" s="21">
        <v>44932</v>
      </c>
    </row>
    <row r="9420" spans="1:8" ht="22.5" customHeight="1">
      <c r="A9420" s="20" t="s">
        <v>9441</v>
      </c>
      <c r="B9420" s="20" t="s">
        <v>9</v>
      </c>
      <c r="C9420" s="20">
        <v>4</v>
      </c>
      <c r="D9420" s="20">
        <v>2</v>
      </c>
      <c r="E9420" s="20">
        <v>8</v>
      </c>
      <c r="F9420" s="20" t="s">
        <v>20</v>
      </c>
      <c r="G9420" s="20" t="s">
        <v>20</v>
      </c>
      <c r="H9420" s="21">
        <v>45103</v>
      </c>
    </row>
    <row r="9421" spans="1:8" ht="22.5" customHeight="1">
      <c r="A9421" s="20" t="s">
        <v>9442</v>
      </c>
      <c r="B9421" s="20" t="s">
        <v>35</v>
      </c>
      <c r="C9421" s="20">
        <v>2</v>
      </c>
      <c r="D9421" s="20">
        <v>1.5</v>
      </c>
      <c r="E9421" s="20">
        <v>3</v>
      </c>
      <c r="F9421" s="20" t="s">
        <v>22</v>
      </c>
      <c r="G9421" s="20" t="s">
        <v>11</v>
      </c>
      <c r="H9421" s="21">
        <v>45180</v>
      </c>
    </row>
    <row r="9422" spans="1:8" ht="22.5" customHeight="1">
      <c r="A9422" s="20" t="s">
        <v>9443</v>
      </c>
      <c r="B9422" s="20" t="s">
        <v>39</v>
      </c>
      <c r="C9422" s="20">
        <v>1</v>
      </c>
      <c r="D9422" s="20">
        <v>3</v>
      </c>
      <c r="E9422" s="20">
        <v>3</v>
      </c>
      <c r="F9422" s="20" t="s">
        <v>20</v>
      </c>
      <c r="G9422" s="20" t="s">
        <v>20</v>
      </c>
      <c r="H9422" s="21">
        <v>45232</v>
      </c>
    </row>
    <row r="9423" spans="1:8" ht="22.5" customHeight="1">
      <c r="A9423" s="20" t="s">
        <v>9444</v>
      </c>
      <c r="B9423" s="20" t="s">
        <v>17</v>
      </c>
      <c r="C9423" s="20">
        <v>1</v>
      </c>
      <c r="D9423" s="20">
        <v>1</v>
      </c>
      <c r="E9423" s="20">
        <v>1</v>
      </c>
      <c r="F9423" s="20" t="s">
        <v>20</v>
      </c>
      <c r="G9423" s="20" t="s">
        <v>11</v>
      </c>
      <c r="H9423" s="21">
        <v>44998</v>
      </c>
    </row>
    <row r="9424" spans="1:8" ht="22.5" customHeight="1">
      <c r="A9424" s="20" t="s">
        <v>9445</v>
      </c>
      <c r="B9424" s="20" t="s">
        <v>17</v>
      </c>
      <c r="C9424" s="20">
        <v>2</v>
      </c>
      <c r="D9424" s="20">
        <v>1</v>
      </c>
      <c r="E9424" s="20">
        <v>2</v>
      </c>
      <c r="F9424" s="20" t="s">
        <v>10</v>
      </c>
      <c r="G9424" s="20" t="s">
        <v>11</v>
      </c>
      <c r="H9424" s="21">
        <v>45250</v>
      </c>
    </row>
    <row r="9425" spans="1:8" ht="22.5" customHeight="1">
      <c r="A9425" s="20" t="s">
        <v>9446</v>
      </c>
      <c r="B9425" s="20" t="s">
        <v>19</v>
      </c>
      <c r="C9425" s="20">
        <v>2</v>
      </c>
      <c r="D9425" s="20">
        <v>5</v>
      </c>
      <c r="E9425" s="20">
        <v>10</v>
      </c>
      <c r="F9425" s="20" t="s">
        <v>10</v>
      </c>
      <c r="G9425" s="20" t="s">
        <v>15</v>
      </c>
      <c r="H9425" s="21">
        <v>45030</v>
      </c>
    </row>
    <row r="9426" spans="1:8" ht="22.5" customHeight="1">
      <c r="A9426" s="20" t="s">
        <v>9447</v>
      </c>
      <c r="B9426" s="20" t="s">
        <v>17</v>
      </c>
      <c r="C9426" s="20">
        <v>5</v>
      </c>
      <c r="D9426" s="20">
        <v>1</v>
      </c>
      <c r="E9426" s="20">
        <v>5</v>
      </c>
      <c r="F9426" s="20" t="s">
        <v>20</v>
      </c>
      <c r="G9426" s="20" t="s">
        <v>11</v>
      </c>
      <c r="H9426" s="21">
        <v>45201</v>
      </c>
    </row>
    <row r="9427" spans="1:8" ht="22.5" customHeight="1">
      <c r="A9427" s="20" t="s">
        <v>9448</v>
      </c>
      <c r="B9427" s="20" t="s">
        <v>20</v>
      </c>
      <c r="C9427" s="20">
        <v>3</v>
      </c>
      <c r="D9427" s="20">
        <v>2</v>
      </c>
      <c r="E9427" s="20">
        <v>6</v>
      </c>
      <c r="F9427" s="20" t="s">
        <v>20</v>
      </c>
      <c r="G9427" s="20" t="s">
        <v>20</v>
      </c>
      <c r="H9427" s="21">
        <v>45190</v>
      </c>
    </row>
    <row r="9428" spans="1:8" ht="22.5" customHeight="1">
      <c r="A9428" s="20" t="s">
        <v>9449</v>
      </c>
      <c r="B9428" s="20" t="s">
        <v>9</v>
      </c>
      <c r="C9428" s="20">
        <v>2</v>
      </c>
      <c r="D9428" s="20">
        <v>2</v>
      </c>
      <c r="E9428" s="20">
        <v>4</v>
      </c>
      <c r="F9428" s="20" t="s">
        <v>20</v>
      </c>
      <c r="G9428" s="20" t="s">
        <v>15</v>
      </c>
      <c r="H9428" s="21">
        <v>45168</v>
      </c>
    </row>
    <row r="9429" spans="1:8" ht="22.5" customHeight="1">
      <c r="A9429" s="20" t="s">
        <v>9450</v>
      </c>
      <c r="B9429" s="20" t="s">
        <v>13</v>
      </c>
      <c r="C9429" s="20">
        <v>4</v>
      </c>
      <c r="D9429" s="20">
        <v>3</v>
      </c>
      <c r="E9429" s="20">
        <v>12</v>
      </c>
      <c r="F9429" s="20" t="s">
        <v>22</v>
      </c>
      <c r="G9429" s="20" t="s">
        <v>20</v>
      </c>
      <c r="H9429" s="21">
        <v>44953</v>
      </c>
    </row>
    <row r="9430" spans="1:8" ht="22.5" customHeight="1">
      <c r="A9430" s="20" t="s">
        <v>9451</v>
      </c>
      <c r="B9430" s="20" t="s">
        <v>35</v>
      </c>
      <c r="C9430" s="20">
        <v>1</v>
      </c>
      <c r="D9430" s="20">
        <v>1.5</v>
      </c>
      <c r="E9430" s="20">
        <v>1.5</v>
      </c>
      <c r="F9430" s="20" t="s">
        <v>10</v>
      </c>
      <c r="G9430" s="20" t="s">
        <v>11</v>
      </c>
      <c r="H9430" s="21">
        <v>2</v>
      </c>
    </row>
    <row r="9431" spans="1:8" ht="22.5" customHeight="1">
      <c r="A9431" s="20" t="s">
        <v>9452</v>
      </c>
      <c r="B9431" s="20" t="s">
        <v>19</v>
      </c>
      <c r="C9431" s="20">
        <v>1</v>
      </c>
      <c r="D9431" s="20">
        <v>5</v>
      </c>
      <c r="E9431" s="20">
        <v>5</v>
      </c>
      <c r="F9431" s="20" t="s">
        <v>10</v>
      </c>
      <c r="G9431" s="20" t="s">
        <v>20</v>
      </c>
      <c r="H9431" s="21">
        <v>45188</v>
      </c>
    </row>
    <row r="9432" spans="1:8" ht="22.5" customHeight="1">
      <c r="A9432" s="20" t="s">
        <v>9453</v>
      </c>
      <c r="B9432" s="20" t="s">
        <v>27</v>
      </c>
      <c r="C9432" s="20">
        <v>2</v>
      </c>
      <c r="D9432" s="20">
        <v>4</v>
      </c>
      <c r="E9432" s="20">
        <v>8</v>
      </c>
      <c r="F9432" s="20" t="s">
        <v>10</v>
      </c>
      <c r="G9432" s="20" t="s">
        <v>20</v>
      </c>
      <c r="H9432" s="21">
        <v>45162</v>
      </c>
    </row>
    <row r="9433" spans="1:8" ht="22.5" customHeight="1">
      <c r="A9433" s="20" t="s">
        <v>9454</v>
      </c>
      <c r="B9433" s="20" t="s">
        <v>19</v>
      </c>
      <c r="C9433" s="20">
        <v>1</v>
      </c>
      <c r="D9433" s="20">
        <v>5</v>
      </c>
      <c r="E9433" s="20">
        <v>5</v>
      </c>
      <c r="F9433" s="20" t="s">
        <v>22</v>
      </c>
      <c r="G9433" s="20" t="s">
        <v>20</v>
      </c>
      <c r="H9433" s="21">
        <v>45010</v>
      </c>
    </row>
    <row r="9434" spans="1:8" ht="22.5" customHeight="1">
      <c r="A9434" s="20" t="s">
        <v>9455</v>
      </c>
      <c r="B9434" s="20" t="s">
        <v>9</v>
      </c>
      <c r="C9434" s="20">
        <v>4</v>
      </c>
      <c r="D9434" s="20">
        <v>2</v>
      </c>
      <c r="E9434" s="20">
        <v>8</v>
      </c>
      <c r="F9434" s="20" t="s">
        <v>20</v>
      </c>
      <c r="G9434" s="20" t="s">
        <v>20</v>
      </c>
      <c r="H9434" s="21">
        <v>44939</v>
      </c>
    </row>
    <row r="9435" spans="1:8" ht="22.5" customHeight="1">
      <c r="A9435" s="20" t="s">
        <v>9456</v>
      </c>
      <c r="B9435" s="20" t="s">
        <v>35</v>
      </c>
      <c r="C9435" s="20">
        <v>5</v>
      </c>
      <c r="D9435" s="20">
        <v>1.5</v>
      </c>
      <c r="E9435" s="20">
        <v>7.5</v>
      </c>
      <c r="F9435" s="20" t="s">
        <v>10</v>
      </c>
      <c r="G9435" s="20" t="s">
        <v>15</v>
      </c>
      <c r="H9435" s="21">
        <v>45124</v>
      </c>
    </row>
    <row r="9436" spans="1:8" ht="22.5" customHeight="1">
      <c r="A9436" s="20" t="s">
        <v>9457</v>
      </c>
      <c r="B9436" s="20" t="s">
        <v>13</v>
      </c>
      <c r="C9436" s="20">
        <v>4</v>
      </c>
      <c r="D9436" s="20">
        <v>3</v>
      </c>
      <c r="E9436" s="20">
        <v>12</v>
      </c>
      <c r="F9436" s="20" t="s">
        <v>22</v>
      </c>
      <c r="G9436" s="20" t="s">
        <v>11</v>
      </c>
      <c r="H9436" s="21">
        <v>45221</v>
      </c>
    </row>
    <row r="9437" spans="1:8" ht="22.5" customHeight="1">
      <c r="A9437" s="20" t="s">
        <v>9458</v>
      </c>
      <c r="B9437" s="20" t="s">
        <v>17</v>
      </c>
      <c r="C9437" s="20">
        <v>5</v>
      </c>
      <c r="D9437" s="20">
        <v>1</v>
      </c>
      <c r="E9437" s="20">
        <v>5</v>
      </c>
      <c r="F9437" s="20" t="s">
        <v>10</v>
      </c>
      <c r="G9437" s="20" t="s">
        <v>15</v>
      </c>
      <c r="H9437" s="21">
        <v>45259</v>
      </c>
    </row>
    <row r="9438" spans="1:8" ht="22.5" customHeight="1">
      <c r="A9438" s="20" t="s">
        <v>9459</v>
      </c>
      <c r="B9438" s="20" t="s">
        <v>35</v>
      </c>
      <c r="C9438" s="20">
        <v>4</v>
      </c>
      <c r="D9438" s="20">
        <v>1.5</v>
      </c>
      <c r="E9438" s="20">
        <v>6</v>
      </c>
      <c r="F9438" s="20" t="s">
        <v>22</v>
      </c>
      <c r="G9438" s="20" t="s">
        <v>15</v>
      </c>
      <c r="H9438" s="21">
        <v>44932</v>
      </c>
    </row>
    <row r="9439" spans="1:8" ht="22.5" customHeight="1">
      <c r="A9439" s="20" t="s">
        <v>9460</v>
      </c>
      <c r="B9439" s="20" t="s">
        <v>39</v>
      </c>
      <c r="C9439" s="20">
        <v>2</v>
      </c>
      <c r="D9439" s="20">
        <v>3</v>
      </c>
      <c r="E9439" s="20">
        <v>6</v>
      </c>
      <c r="F9439" s="20" t="s">
        <v>20</v>
      </c>
      <c r="G9439" s="20" t="s">
        <v>20</v>
      </c>
      <c r="H9439" s="21">
        <v>45246</v>
      </c>
    </row>
    <row r="9440" spans="1:8" ht="22.5" customHeight="1">
      <c r="A9440" s="20" t="s">
        <v>9461</v>
      </c>
      <c r="B9440" s="20" t="s">
        <v>35</v>
      </c>
      <c r="C9440" s="20">
        <v>1</v>
      </c>
      <c r="D9440" s="20">
        <v>1.5</v>
      </c>
      <c r="E9440" s="20">
        <v>1.5</v>
      </c>
      <c r="F9440" s="20" t="s">
        <v>22</v>
      </c>
      <c r="G9440" s="20" t="s">
        <v>15</v>
      </c>
      <c r="H9440" s="21">
        <v>45122</v>
      </c>
    </row>
    <row r="9441" spans="1:8" ht="22.5" customHeight="1">
      <c r="A9441" s="20" t="s">
        <v>9462</v>
      </c>
      <c r="B9441" s="20" t="s">
        <v>27</v>
      </c>
      <c r="C9441" s="20">
        <v>3</v>
      </c>
      <c r="D9441" s="20">
        <v>4</v>
      </c>
      <c r="E9441" s="20">
        <v>12</v>
      </c>
      <c r="F9441" s="20" t="s">
        <v>22</v>
      </c>
      <c r="G9441" s="20" t="s">
        <v>15</v>
      </c>
      <c r="H9441" s="21">
        <v>45203</v>
      </c>
    </row>
    <row r="9442" spans="1:8" ht="22.5" customHeight="1">
      <c r="A9442" s="20" t="s">
        <v>9463</v>
      </c>
      <c r="B9442" s="20" t="s">
        <v>24</v>
      </c>
      <c r="C9442" s="20">
        <v>4</v>
      </c>
      <c r="D9442" s="20">
        <v>4</v>
      </c>
      <c r="E9442" s="20">
        <v>16</v>
      </c>
      <c r="F9442" s="20" t="s">
        <v>10</v>
      </c>
      <c r="G9442" s="20" t="s">
        <v>20</v>
      </c>
      <c r="H9442" s="21">
        <v>45175</v>
      </c>
    </row>
    <row r="9443" spans="1:8" ht="22.5" customHeight="1">
      <c r="A9443" s="20" t="s">
        <v>9464</v>
      </c>
      <c r="B9443" s="20" t="s">
        <v>17</v>
      </c>
      <c r="C9443" s="20">
        <v>2</v>
      </c>
      <c r="D9443" s="20">
        <v>1</v>
      </c>
      <c r="E9443" s="20">
        <v>2</v>
      </c>
      <c r="F9443" s="20" t="s">
        <v>20</v>
      </c>
      <c r="G9443" s="20" t="s">
        <v>20</v>
      </c>
      <c r="H9443" s="21">
        <v>45152</v>
      </c>
    </row>
    <row r="9444" spans="1:8" ht="22.5" customHeight="1">
      <c r="A9444" s="20" t="s">
        <v>9465</v>
      </c>
      <c r="B9444" s="20" t="s">
        <v>35</v>
      </c>
      <c r="C9444" s="20">
        <v>5</v>
      </c>
      <c r="D9444" s="20">
        <v>1.5</v>
      </c>
      <c r="E9444" s="20">
        <v>7.5</v>
      </c>
      <c r="F9444" s="20" t="s">
        <v>20</v>
      </c>
      <c r="G9444" s="20" t="s">
        <v>20</v>
      </c>
      <c r="H9444" s="21">
        <v>45127</v>
      </c>
    </row>
    <row r="9445" spans="1:8" ht="22.5" customHeight="1">
      <c r="A9445" s="20" t="s">
        <v>9466</v>
      </c>
      <c r="B9445" s="20" t="s">
        <v>19</v>
      </c>
      <c r="C9445" s="20">
        <v>1</v>
      </c>
      <c r="D9445" s="20">
        <v>5</v>
      </c>
      <c r="E9445" s="20">
        <v>5</v>
      </c>
      <c r="F9445" s="20" t="s">
        <v>20</v>
      </c>
      <c r="G9445" s="20" t="s">
        <v>20</v>
      </c>
      <c r="H9445" s="21">
        <v>45029</v>
      </c>
    </row>
    <row r="9446" spans="1:8" ht="22.5" customHeight="1">
      <c r="A9446" s="20" t="s">
        <v>9467</v>
      </c>
      <c r="B9446" s="20" t="s">
        <v>24</v>
      </c>
      <c r="C9446" s="20">
        <v>4</v>
      </c>
      <c r="D9446" s="20">
        <v>4</v>
      </c>
      <c r="E9446" s="20">
        <v>16</v>
      </c>
      <c r="F9446" s="20" t="s">
        <v>14</v>
      </c>
      <c r="G9446" s="20" t="s">
        <v>20</v>
      </c>
      <c r="H9446" s="21">
        <v>45181</v>
      </c>
    </row>
    <row r="9447" spans="1:8" ht="22.5" customHeight="1">
      <c r="A9447" s="20" t="s">
        <v>9468</v>
      </c>
      <c r="B9447" s="20" t="s">
        <v>24</v>
      </c>
      <c r="C9447" s="20">
        <v>1</v>
      </c>
      <c r="D9447" s="20">
        <v>4</v>
      </c>
      <c r="E9447" s="20">
        <v>4</v>
      </c>
      <c r="F9447" s="20" t="s">
        <v>20</v>
      </c>
      <c r="G9447" s="20" t="s">
        <v>11</v>
      </c>
      <c r="H9447" s="21">
        <v>44981</v>
      </c>
    </row>
    <row r="9448" spans="1:8" ht="22.5" customHeight="1">
      <c r="A9448" s="20" t="s">
        <v>9469</v>
      </c>
      <c r="B9448" s="20" t="s">
        <v>17</v>
      </c>
      <c r="C9448" s="20">
        <v>1</v>
      </c>
      <c r="D9448" s="20">
        <v>1</v>
      </c>
      <c r="E9448" s="20">
        <v>1</v>
      </c>
      <c r="F9448" s="20" t="s">
        <v>14</v>
      </c>
      <c r="G9448" s="20" t="s">
        <v>20</v>
      </c>
      <c r="H9448" s="21">
        <v>45036</v>
      </c>
    </row>
    <row r="9449" spans="1:8" ht="22.5" customHeight="1">
      <c r="A9449" s="20" t="s">
        <v>9470</v>
      </c>
      <c r="B9449" s="20" t="s">
        <v>27</v>
      </c>
      <c r="C9449" s="20">
        <v>4</v>
      </c>
      <c r="D9449" s="20">
        <v>4</v>
      </c>
      <c r="E9449" s="20">
        <v>16</v>
      </c>
      <c r="F9449" s="20" t="s">
        <v>14</v>
      </c>
      <c r="G9449" s="20" t="s">
        <v>20</v>
      </c>
      <c r="H9449" s="21">
        <v>45166</v>
      </c>
    </row>
    <row r="9450" spans="1:8" ht="22.5" customHeight="1">
      <c r="A9450" s="20" t="s">
        <v>9471</v>
      </c>
      <c r="B9450" s="20" t="s">
        <v>13</v>
      </c>
      <c r="C9450" s="20">
        <v>3</v>
      </c>
      <c r="D9450" s="20">
        <v>3</v>
      </c>
      <c r="E9450" s="20">
        <v>9</v>
      </c>
      <c r="F9450" s="20" t="s">
        <v>20</v>
      </c>
      <c r="G9450" s="20" t="s">
        <v>20</v>
      </c>
      <c r="H9450" s="21">
        <v>44964</v>
      </c>
    </row>
    <row r="9451" spans="1:8" ht="22.5" customHeight="1">
      <c r="A9451" s="20" t="s">
        <v>9472</v>
      </c>
      <c r="B9451" s="20" t="s">
        <v>19</v>
      </c>
      <c r="C9451" s="20">
        <v>4</v>
      </c>
      <c r="D9451" s="20">
        <v>5</v>
      </c>
      <c r="E9451" s="20">
        <v>20</v>
      </c>
      <c r="F9451" s="20" t="s">
        <v>14</v>
      </c>
      <c r="G9451" s="20" t="s">
        <v>20</v>
      </c>
      <c r="H9451" s="21">
        <v>45128</v>
      </c>
    </row>
    <row r="9452" spans="1:8" ht="22.5" customHeight="1">
      <c r="A9452" s="20" t="s">
        <v>9473</v>
      </c>
      <c r="B9452" s="20" t="s">
        <v>9</v>
      </c>
      <c r="C9452" s="20">
        <v>3</v>
      </c>
      <c r="D9452" s="20">
        <v>2</v>
      </c>
      <c r="E9452" s="20">
        <v>6</v>
      </c>
      <c r="F9452" s="20" t="s">
        <v>20</v>
      </c>
      <c r="G9452" s="20" t="s">
        <v>20</v>
      </c>
      <c r="H9452" s="21">
        <v>45067</v>
      </c>
    </row>
    <row r="9453" spans="1:8" ht="22.5" customHeight="1">
      <c r="A9453" s="20" t="s">
        <v>9474</v>
      </c>
      <c r="B9453" s="20" t="s">
        <v>27</v>
      </c>
      <c r="C9453" s="20">
        <v>1</v>
      </c>
      <c r="D9453" s="20">
        <v>4</v>
      </c>
      <c r="E9453" s="20">
        <v>4</v>
      </c>
      <c r="F9453" s="20" t="s">
        <v>20</v>
      </c>
      <c r="G9453" s="20" t="s">
        <v>11</v>
      </c>
      <c r="H9453" s="21">
        <v>2</v>
      </c>
    </row>
    <row r="9454" spans="1:8" ht="22.5" customHeight="1">
      <c r="A9454" s="20" t="s">
        <v>9475</v>
      </c>
      <c r="B9454" s="20" t="s">
        <v>35</v>
      </c>
      <c r="C9454" s="20">
        <v>2</v>
      </c>
      <c r="D9454" s="20">
        <v>1.5</v>
      </c>
      <c r="E9454" s="20">
        <v>3</v>
      </c>
      <c r="F9454" s="20" t="s">
        <v>14</v>
      </c>
      <c r="G9454" s="20" t="s">
        <v>15</v>
      </c>
      <c r="H9454" s="21">
        <v>45240</v>
      </c>
    </row>
    <row r="9455" spans="1:8" ht="22.5" customHeight="1">
      <c r="A9455" s="20" t="s">
        <v>9476</v>
      </c>
      <c r="B9455" s="20" t="s">
        <v>24</v>
      </c>
      <c r="C9455" s="20">
        <v>1</v>
      </c>
      <c r="D9455" s="20">
        <v>4</v>
      </c>
      <c r="E9455" s="20">
        <v>4</v>
      </c>
      <c r="F9455" s="20" t="s">
        <v>10</v>
      </c>
      <c r="G9455" s="20" t="s">
        <v>15</v>
      </c>
      <c r="H9455" s="21">
        <v>45278</v>
      </c>
    </row>
    <row r="9456" spans="1:8" ht="22.5" customHeight="1">
      <c r="A9456" s="20" t="s">
        <v>9477</v>
      </c>
      <c r="B9456" s="20" t="s">
        <v>20</v>
      </c>
      <c r="C9456" s="20">
        <v>4</v>
      </c>
      <c r="D9456" s="20">
        <v>1.5</v>
      </c>
      <c r="E9456" s="20">
        <v>6</v>
      </c>
      <c r="F9456" s="20" t="s">
        <v>14</v>
      </c>
      <c r="G9456" s="20" t="s">
        <v>20</v>
      </c>
      <c r="H9456" s="21">
        <v>2</v>
      </c>
    </row>
    <row r="9457" spans="1:8" ht="22.5" customHeight="1">
      <c r="A9457" s="20" t="s">
        <v>9478</v>
      </c>
      <c r="B9457" s="20" t="s">
        <v>17</v>
      </c>
      <c r="C9457" s="20">
        <v>2</v>
      </c>
      <c r="D9457" s="20">
        <v>1</v>
      </c>
      <c r="E9457" s="20">
        <v>2</v>
      </c>
      <c r="F9457" s="20" t="s">
        <v>14</v>
      </c>
      <c r="G9457" s="20" t="s">
        <v>20</v>
      </c>
      <c r="H9457" s="21">
        <v>45052</v>
      </c>
    </row>
    <row r="9458" spans="1:8" ht="22.5" customHeight="1">
      <c r="A9458" s="20" t="s">
        <v>9479</v>
      </c>
      <c r="B9458" s="20" t="s">
        <v>24</v>
      </c>
      <c r="C9458" s="20">
        <v>5</v>
      </c>
      <c r="D9458" s="20">
        <v>4</v>
      </c>
      <c r="E9458" s="20">
        <v>20</v>
      </c>
      <c r="F9458" s="20" t="s">
        <v>14</v>
      </c>
      <c r="G9458" s="20" t="s">
        <v>15</v>
      </c>
      <c r="H9458" s="21">
        <v>45015</v>
      </c>
    </row>
    <row r="9459" spans="1:8" ht="22.5" customHeight="1">
      <c r="A9459" s="20" t="s">
        <v>9480</v>
      </c>
      <c r="B9459" s="20" t="s">
        <v>39</v>
      </c>
      <c r="C9459" s="20">
        <v>4</v>
      </c>
      <c r="D9459" s="20">
        <v>3</v>
      </c>
      <c r="E9459" s="20">
        <v>12</v>
      </c>
      <c r="F9459" s="20" t="s">
        <v>20</v>
      </c>
      <c r="G9459" s="20" t="s">
        <v>20</v>
      </c>
      <c r="H9459" s="21">
        <v>2</v>
      </c>
    </row>
    <row r="9460" spans="1:8" ht="22.5" customHeight="1">
      <c r="A9460" s="20" t="s">
        <v>9481</v>
      </c>
      <c r="B9460" s="20" t="s">
        <v>17</v>
      </c>
      <c r="C9460" s="20">
        <v>5</v>
      </c>
      <c r="D9460" s="20">
        <v>1</v>
      </c>
      <c r="E9460" s="20">
        <v>5</v>
      </c>
      <c r="F9460" s="20" t="s">
        <v>22</v>
      </c>
      <c r="G9460" s="20" t="s">
        <v>20</v>
      </c>
      <c r="H9460" s="21">
        <v>45193</v>
      </c>
    </row>
    <row r="9461" spans="1:8" ht="22.5" customHeight="1">
      <c r="A9461" s="20" t="s">
        <v>9482</v>
      </c>
      <c r="B9461" s="20" t="s">
        <v>39</v>
      </c>
      <c r="C9461" s="20">
        <v>2</v>
      </c>
      <c r="D9461" s="20">
        <v>3</v>
      </c>
      <c r="E9461" s="20">
        <v>6</v>
      </c>
      <c r="F9461" s="20" t="s">
        <v>22</v>
      </c>
      <c r="G9461" s="20" t="s">
        <v>15</v>
      </c>
      <c r="H9461" s="21">
        <v>45029</v>
      </c>
    </row>
    <row r="9462" spans="1:8" ht="22.5" customHeight="1">
      <c r="A9462" s="20" t="s">
        <v>9483</v>
      </c>
      <c r="B9462" s="20" t="s">
        <v>13</v>
      </c>
      <c r="C9462" s="20">
        <v>3</v>
      </c>
      <c r="D9462" s="20">
        <v>3</v>
      </c>
      <c r="E9462" s="20">
        <v>9</v>
      </c>
      <c r="F9462" s="20" t="s">
        <v>10</v>
      </c>
      <c r="G9462" s="20" t="s">
        <v>20</v>
      </c>
      <c r="H9462" s="21">
        <v>45162</v>
      </c>
    </row>
    <row r="9463" spans="1:8" ht="22.5" customHeight="1">
      <c r="A9463" s="20" t="s">
        <v>9484</v>
      </c>
      <c r="B9463" s="20" t="s">
        <v>188</v>
      </c>
      <c r="C9463" s="20">
        <v>4</v>
      </c>
      <c r="D9463" s="20">
        <v>4</v>
      </c>
      <c r="E9463" s="20">
        <v>16</v>
      </c>
      <c r="F9463" s="20" t="s">
        <v>10</v>
      </c>
      <c r="G9463" s="20" t="s">
        <v>15</v>
      </c>
      <c r="H9463" s="21">
        <v>45177</v>
      </c>
    </row>
    <row r="9464" spans="1:8" ht="22.5" customHeight="1">
      <c r="A9464" s="20" t="s">
        <v>9485</v>
      </c>
      <c r="B9464" s="20" t="s">
        <v>35</v>
      </c>
      <c r="C9464" s="20">
        <v>3</v>
      </c>
      <c r="D9464" s="20">
        <v>1.5</v>
      </c>
      <c r="E9464" s="20">
        <v>4.5</v>
      </c>
      <c r="F9464" s="20" t="s">
        <v>20</v>
      </c>
      <c r="G9464" s="20" t="s">
        <v>15</v>
      </c>
      <c r="H9464" s="21">
        <v>45189</v>
      </c>
    </row>
    <row r="9465" spans="1:8" ht="22.5" customHeight="1">
      <c r="A9465" s="20" t="s">
        <v>9486</v>
      </c>
      <c r="B9465" s="20" t="s">
        <v>13</v>
      </c>
      <c r="C9465" s="20">
        <v>1</v>
      </c>
      <c r="D9465" s="20">
        <v>3</v>
      </c>
      <c r="E9465" s="20">
        <v>3</v>
      </c>
      <c r="F9465" s="20" t="s">
        <v>14</v>
      </c>
      <c r="G9465" s="20" t="s">
        <v>20</v>
      </c>
      <c r="H9465" s="21">
        <v>45248</v>
      </c>
    </row>
    <row r="9466" spans="1:8" ht="22.5" customHeight="1">
      <c r="A9466" s="20" t="s">
        <v>9487</v>
      </c>
      <c r="B9466" s="20" t="s">
        <v>13</v>
      </c>
      <c r="C9466" s="20">
        <v>1</v>
      </c>
      <c r="D9466" s="20">
        <v>3</v>
      </c>
      <c r="E9466" s="20">
        <v>3</v>
      </c>
      <c r="F9466" s="20" t="s">
        <v>14</v>
      </c>
      <c r="G9466" s="20" t="s">
        <v>15</v>
      </c>
      <c r="H9466" s="21">
        <v>45280</v>
      </c>
    </row>
    <row r="9467" spans="1:8" ht="22.5" customHeight="1">
      <c r="A9467" s="20" t="s">
        <v>9488</v>
      </c>
      <c r="B9467" s="20" t="s">
        <v>24</v>
      </c>
      <c r="C9467" s="20">
        <v>1</v>
      </c>
      <c r="D9467" s="20">
        <v>4</v>
      </c>
      <c r="E9467" s="20">
        <v>4</v>
      </c>
      <c r="F9467" s="20" t="s">
        <v>10</v>
      </c>
      <c r="G9467" s="20" t="s">
        <v>11</v>
      </c>
      <c r="H9467" s="21">
        <v>44964</v>
      </c>
    </row>
    <row r="9468" spans="1:8" ht="22.5" customHeight="1">
      <c r="A9468" s="20" t="s">
        <v>9489</v>
      </c>
      <c r="B9468" s="20" t="s">
        <v>9</v>
      </c>
      <c r="C9468" s="20">
        <v>5</v>
      </c>
      <c r="D9468" s="20">
        <v>2</v>
      </c>
      <c r="E9468" s="20">
        <v>10</v>
      </c>
      <c r="F9468" s="20" t="s">
        <v>20</v>
      </c>
      <c r="G9468" s="20" t="s">
        <v>15</v>
      </c>
      <c r="H9468" s="21">
        <v>44970</v>
      </c>
    </row>
    <row r="9469" spans="1:8" ht="22.5" customHeight="1">
      <c r="A9469" s="20" t="s">
        <v>9490</v>
      </c>
      <c r="B9469" s="20" t="s">
        <v>35</v>
      </c>
      <c r="C9469" s="20">
        <v>2</v>
      </c>
      <c r="D9469" s="20">
        <v>1.5</v>
      </c>
      <c r="E9469" s="20">
        <v>3</v>
      </c>
      <c r="F9469" s="20" t="s">
        <v>22</v>
      </c>
      <c r="G9469" s="20" t="s">
        <v>15</v>
      </c>
      <c r="H9469" s="21">
        <v>45000</v>
      </c>
    </row>
    <row r="9470" spans="1:8" ht="22.5" customHeight="1">
      <c r="A9470" s="20" t="s">
        <v>9491</v>
      </c>
      <c r="B9470" s="20" t="s">
        <v>13</v>
      </c>
      <c r="C9470" s="20">
        <v>3</v>
      </c>
      <c r="D9470" s="20">
        <v>3</v>
      </c>
      <c r="E9470" s="20">
        <v>9</v>
      </c>
      <c r="F9470" s="20" t="s">
        <v>10</v>
      </c>
      <c r="G9470" s="20" t="s">
        <v>20</v>
      </c>
      <c r="H9470" s="21">
        <v>45114</v>
      </c>
    </row>
    <row r="9471" spans="1:8" ht="22.5" customHeight="1">
      <c r="A9471" s="20" t="s">
        <v>9492</v>
      </c>
      <c r="B9471" s="20" t="s">
        <v>188</v>
      </c>
      <c r="C9471" s="20">
        <v>3</v>
      </c>
      <c r="D9471" s="20">
        <v>4</v>
      </c>
      <c r="E9471" s="20">
        <v>12</v>
      </c>
      <c r="F9471" s="20" t="s">
        <v>14</v>
      </c>
      <c r="G9471" s="20" t="s">
        <v>15</v>
      </c>
      <c r="H9471" s="21">
        <v>45205</v>
      </c>
    </row>
    <row r="9472" spans="1:8" ht="22.5" customHeight="1">
      <c r="A9472" s="20" t="s">
        <v>9493</v>
      </c>
      <c r="B9472" s="20" t="s">
        <v>13</v>
      </c>
      <c r="C9472" s="20">
        <v>5</v>
      </c>
      <c r="D9472" s="20">
        <v>3</v>
      </c>
      <c r="E9472" s="20">
        <v>15</v>
      </c>
      <c r="F9472" s="20" t="s">
        <v>10</v>
      </c>
      <c r="G9472" s="20" t="s">
        <v>11</v>
      </c>
      <c r="H9472" s="21">
        <v>45190</v>
      </c>
    </row>
    <row r="9473" spans="1:8" ht="22.5" customHeight="1">
      <c r="A9473" s="20" t="s">
        <v>9494</v>
      </c>
      <c r="B9473" s="20" t="s">
        <v>13</v>
      </c>
      <c r="C9473" s="20">
        <v>2</v>
      </c>
      <c r="D9473" s="20">
        <v>3</v>
      </c>
      <c r="E9473" s="20">
        <v>6</v>
      </c>
      <c r="F9473" s="20" t="s">
        <v>20</v>
      </c>
      <c r="G9473" s="20" t="s">
        <v>20</v>
      </c>
      <c r="H9473" s="21">
        <v>45160</v>
      </c>
    </row>
    <row r="9474" spans="1:8" ht="22.5" customHeight="1">
      <c r="A9474" s="20" t="s">
        <v>9495</v>
      </c>
      <c r="B9474" s="20" t="s">
        <v>39</v>
      </c>
      <c r="C9474" s="20">
        <v>4</v>
      </c>
      <c r="D9474" s="20">
        <v>3</v>
      </c>
      <c r="E9474" s="20">
        <v>12</v>
      </c>
      <c r="F9474" s="20" t="s">
        <v>20</v>
      </c>
      <c r="G9474" s="20" t="s">
        <v>11</v>
      </c>
      <c r="H9474" s="21">
        <v>45090</v>
      </c>
    </row>
    <row r="9475" spans="1:8" ht="22.5" customHeight="1">
      <c r="A9475" s="20" t="s">
        <v>9496</v>
      </c>
      <c r="B9475" s="20" t="s">
        <v>39</v>
      </c>
      <c r="C9475" s="20">
        <v>2</v>
      </c>
      <c r="D9475" s="20">
        <v>3</v>
      </c>
      <c r="E9475" s="20">
        <v>6</v>
      </c>
      <c r="F9475" s="20" t="s">
        <v>10</v>
      </c>
      <c r="G9475" s="20" t="s">
        <v>20</v>
      </c>
      <c r="H9475" s="21">
        <v>45191</v>
      </c>
    </row>
    <row r="9476" spans="1:8" ht="22.5" customHeight="1">
      <c r="A9476" s="20" t="s">
        <v>9497</v>
      </c>
      <c r="B9476" s="20" t="s">
        <v>13</v>
      </c>
      <c r="C9476" s="20">
        <v>4</v>
      </c>
      <c r="D9476" s="20">
        <v>3</v>
      </c>
      <c r="E9476" s="20">
        <v>12</v>
      </c>
      <c r="F9476" s="20" t="s">
        <v>20</v>
      </c>
      <c r="G9476" s="20" t="s">
        <v>20</v>
      </c>
      <c r="H9476" s="21">
        <v>44937</v>
      </c>
    </row>
    <row r="9477" spans="1:8" ht="22.5" customHeight="1">
      <c r="A9477" s="20" t="s">
        <v>9498</v>
      </c>
      <c r="B9477" s="20" t="s">
        <v>24</v>
      </c>
      <c r="C9477" s="20">
        <v>4</v>
      </c>
      <c r="D9477" s="20">
        <v>4</v>
      </c>
      <c r="E9477" s="20">
        <v>16</v>
      </c>
      <c r="F9477" s="20" t="s">
        <v>22</v>
      </c>
      <c r="G9477" s="20" t="s">
        <v>15</v>
      </c>
      <c r="H9477" s="21">
        <v>45197</v>
      </c>
    </row>
    <row r="9478" spans="1:8" ht="22.5" customHeight="1">
      <c r="A9478" s="20" t="s">
        <v>9499</v>
      </c>
      <c r="B9478" s="20" t="s">
        <v>9</v>
      </c>
      <c r="C9478" s="20">
        <v>1</v>
      </c>
      <c r="D9478" s="20">
        <v>2</v>
      </c>
      <c r="E9478" s="20">
        <v>2</v>
      </c>
      <c r="F9478" s="20" t="s">
        <v>14</v>
      </c>
      <c r="G9478" s="20" t="s">
        <v>15</v>
      </c>
      <c r="H9478" s="21">
        <v>45287</v>
      </c>
    </row>
    <row r="9479" spans="1:8" ht="22.5" customHeight="1">
      <c r="A9479" s="20" t="s">
        <v>9500</v>
      </c>
      <c r="B9479" s="20" t="s">
        <v>39</v>
      </c>
      <c r="C9479" s="20">
        <v>3</v>
      </c>
      <c r="D9479" s="20">
        <v>3</v>
      </c>
      <c r="E9479" s="20">
        <v>9</v>
      </c>
      <c r="F9479" s="20" t="s">
        <v>20</v>
      </c>
      <c r="G9479" s="20" t="s">
        <v>20</v>
      </c>
      <c r="H9479" s="21">
        <v>45019</v>
      </c>
    </row>
    <row r="9480" spans="1:8" ht="22.5" customHeight="1">
      <c r="A9480" s="20" t="s">
        <v>9501</v>
      </c>
      <c r="B9480" s="20" t="s">
        <v>24</v>
      </c>
      <c r="C9480" s="20">
        <v>4</v>
      </c>
      <c r="D9480" s="20">
        <v>4</v>
      </c>
      <c r="E9480" s="20">
        <v>16</v>
      </c>
      <c r="F9480" s="20" t="s">
        <v>20</v>
      </c>
      <c r="G9480" s="20" t="s">
        <v>20</v>
      </c>
      <c r="H9480" s="21">
        <v>45089</v>
      </c>
    </row>
    <row r="9481" spans="1:8" ht="22.5" customHeight="1">
      <c r="A9481" s="20" t="s">
        <v>9502</v>
      </c>
      <c r="B9481" s="20" t="s">
        <v>13</v>
      </c>
      <c r="C9481" s="20">
        <v>1</v>
      </c>
      <c r="D9481" s="20">
        <v>3</v>
      </c>
      <c r="E9481" s="20">
        <v>3</v>
      </c>
      <c r="F9481" s="20" t="s">
        <v>14</v>
      </c>
      <c r="G9481" s="20" t="s">
        <v>11</v>
      </c>
      <c r="H9481" s="21">
        <v>45103</v>
      </c>
    </row>
    <row r="9482" spans="1:8" ht="22.5" customHeight="1">
      <c r="A9482" s="20" t="s">
        <v>9503</v>
      </c>
      <c r="B9482" s="20" t="s">
        <v>27</v>
      </c>
      <c r="C9482" s="20">
        <v>4</v>
      </c>
      <c r="D9482" s="20">
        <v>4</v>
      </c>
      <c r="E9482" s="20">
        <v>16</v>
      </c>
      <c r="F9482" s="20" t="s">
        <v>10</v>
      </c>
      <c r="G9482" s="20" t="s">
        <v>20</v>
      </c>
      <c r="H9482" s="21">
        <v>45268</v>
      </c>
    </row>
    <row r="9483" spans="1:8" ht="22.5" customHeight="1">
      <c r="A9483" s="20" t="s">
        <v>9504</v>
      </c>
      <c r="B9483" s="20" t="s">
        <v>24</v>
      </c>
      <c r="C9483" s="20">
        <v>2</v>
      </c>
      <c r="D9483" s="20">
        <v>4</v>
      </c>
      <c r="E9483" s="20">
        <v>8</v>
      </c>
      <c r="F9483" s="20" t="s">
        <v>10</v>
      </c>
      <c r="G9483" s="20" t="s">
        <v>20</v>
      </c>
      <c r="H9483" s="21">
        <v>45243</v>
      </c>
    </row>
    <row r="9484" spans="1:8" ht="22.5" customHeight="1">
      <c r="A9484" s="20" t="s">
        <v>9505</v>
      </c>
      <c r="B9484" s="20" t="s">
        <v>19</v>
      </c>
      <c r="C9484" s="20">
        <v>4</v>
      </c>
      <c r="D9484" s="20">
        <v>5</v>
      </c>
      <c r="E9484" s="20">
        <v>20</v>
      </c>
      <c r="F9484" s="20" t="s">
        <v>14</v>
      </c>
      <c r="G9484" s="20" t="s">
        <v>20</v>
      </c>
      <c r="H9484" s="21">
        <v>44975</v>
      </c>
    </row>
    <row r="9485" spans="1:8" ht="22.5" customHeight="1">
      <c r="A9485" s="20" t="s">
        <v>9506</v>
      </c>
      <c r="B9485" s="20" t="s">
        <v>39</v>
      </c>
      <c r="C9485" s="20">
        <v>3</v>
      </c>
      <c r="D9485" s="20">
        <v>3</v>
      </c>
      <c r="E9485" s="20">
        <v>9</v>
      </c>
      <c r="F9485" s="20" t="s">
        <v>20</v>
      </c>
      <c r="G9485" s="20" t="s">
        <v>15</v>
      </c>
      <c r="H9485" s="21">
        <v>45039</v>
      </c>
    </row>
    <row r="9486" spans="1:8" ht="22.5" customHeight="1">
      <c r="A9486" s="20" t="s">
        <v>9507</v>
      </c>
      <c r="B9486" s="20" t="s">
        <v>13</v>
      </c>
      <c r="C9486" s="20">
        <v>3</v>
      </c>
      <c r="D9486" s="20">
        <v>3</v>
      </c>
      <c r="E9486" s="20">
        <v>9</v>
      </c>
      <c r="F9486" s="20" t="s">
        <v>10</v>
      </c>
      <c r="G9486" s="20" t="s">
        <v>20</v>
      </c>
      <c r="H9486" s="21">
        <v>45252</v>
      </c>
    </row>
    <row r="9487" spans="1:8" ht="22.5" customHeight="1">
      <c r="A9487" s="20" t="s">
        <v>9508</v>
      </c>
      <c r="B9487" s="20" t="s">
        <v>19</v>
      </c>
      <c r="C9487" s="20">
        <v>3</v>
      </c>
      <c r="D9487" s="20">
        <v>5</v>
      </c>
      <c r="E9487" s="20">
        <v>15</v>
      </c>
      <c r="F9487" s="20" t="s">
        <v>14</v>
      </c>
      <c r="G9487" s="20" t="s">
        <v>15</v>
      </c>
      <c r="H9487" s="21">
        <v>45171</v>
      </c>
    </row>
    <row r="9488" spans="1:8" ht="22.5" customHeight="1">
      <c r="A9488" s="20" t="s">
        <v>9509</v>
      </c>
      <c r="B9488" s="20" t="s">
        <v>17</v>
      </c>
      <c r="C9488" s="20">
        <v>3</v>
      </c>
      <c r="D9488" s="20">
        <v>1</v>
      </c>
      <c r="E9488" s="20">
        <v>3</v>
      </c>
      <c r="F9488" s="20" t="s">
        <v>20</v>
      </c>
      <c r="G9488" s="20" t="s">
        <v>11</v>
      </c>
      <c r="H9488" s="21">
        <v>44982</v>
      </c>
    </row>
    <row r="9489" spans="1:8" ht="22.5" customHeight="1">
      <c r="A9489" s="20" t="s">
        <v>9510</v>
      </c>
      <c r="B9489" s="20" t="s">
        <v>24</v>
      </c>
      <c r="C9489" s="20">
        <v>2</v>
      </c>
      <c r="D9489" s="20">
        <v>4</v>
      </c>
      <c r="E9489" s="20">
        <v>8</v>
      </c>
      <c r="F9489" s="20" t="s">
        <v>20</v>
      </c>
      <c r="G9489" s="20" t="s">
        <v>11</v>
      </c>
      <c r="H9489" s="21">
        <v>45203</v>
      </c>
    </row>
    <row r="9490" spans="1:8" ht="22.5" customHeight="1">
      <c r="A9490" s="20" t="s">
        <v>9511</v>
      </c>
      <c r="B9490" s="20" t="s">
        <v>19</v>
      </c>
      <c r="C9490" s="20">
        <v>1</v>
      </c>
      <c r="D9490" s="20">
        <v>5</v>
      </c>
      <c r="E9490" s="20">
        <v>5</v>
      </c>
      <c r="F9490" s="20" t="s">
        <v>22</v>
      </c>
      <c r="G9490" s="20" t="s">
        <v>20</v>
      </c>
      <c r="H9490" s="21">
        <v>45133</v>
      </c>
    </row>
    <row r="9491" spans="1:8" ht="22.5" customHeight="1">
      <c r="A9491" s="20" t="s">
        <v>9512</v>
      </c>
      <c r="B9491" s="20" t="s">
        <v>24</v>
      </c>
      <c r="C9491" s="20">
        <v>4</v>
      </c>
      <c r="D9491" s="20">
        <v>4</v>
      </c>
      <c r="E9491" s="20">
        <v>16</v>
      </c>
      <c r="F9491" s="20" t="s">
        <v>10</v>
      </c>
      <c r="G9491" s="20" t="s">
        <v>20</v>
      </c>
      <c r="H9491" s="21">
        <v>44941</v>
      </c>
    </row>
    <row r="9492" spans="1:8" ht="22.5" customHeight="1">
      <c r="A9492" s="20" t="s">
        <v>9513</v>
      </c>
      <c r="B9492" s="20" t="s">
        <v>13</v>
      </c>
      <c r="C9492" s="20">
        <v>2</v>
      </c>
      <c r="D9492" s="20">
        <v>3</v>
      </c>
      <c r="E9492" s="20">
        <v>6</v>
      </c>
      <c r="F9492" s="20" t="s">
        <v>20</v>
      </c>
      <c r="G9492" s="20" t="s">
        <v>15</v>
      </c>
      <c r="H9492" s="21">
        <v>45198</v>
      </c>
    </row>
    <row r="9493" spans="1:8" ht="22.5" customHeight="1">
      <c r="A9493" s="20" t="s">
        <v>9514</v>
      </c>
      <c r="B9493" s="20" t="s">
        <v>27</v>
      </c>
      <c r="C9493" s="20">
        <v>4</v>
      </c>
      <c r="D9493" s="20">
        <v>4</v>
      </c>
      <c r="E9493" s="20">
        <v>16</v>
      </c>
      <c r="F9493" s="20" t="s">
        <v>10</v>
      </c>
      <c r="G9493" s="20" t="s">
        <v>20</v>
      </c>
      <c r="H9493" s="21">
        <v>44982</v>
      </c>
    </row>
    <row r="9494" spans="1:8" ht="22.5" customHeight="1">
      <c r="A9494" s="20" t="s">
        <v>9515</v>
      </c>
      <c r="B9494" s="20" t="s">
        <v>27</v>
      </c>
      <c r="C9494" s="20">
        <v>2</v>
      </c>
      <c r="D9494" s="20">
        <v>4</v>
      </c>
      <c r="E9494" s="20">
        <v>8</v>
      </c>
      <c r="F9494" s="20" t="s">
        <v>14</v>
      </c>
      <c r="G9494" s="20" t="s">
        <v>20</v>
      </c>
      <c r="H9494" s="21">
        <v>45093</v>
      </c>
    </row>
    <row r="9495" spans="1:8" ht="22.5" customHeight="1">
      <c r="A9495" s="20" t="s">
        <v>9516</v>
      </c>
      <c r="B9495" s="20" t="s">
        <v>13</v>
      </c>
      <c r="C9495" s="20">
        <v>5</v>
      </c>
      <c r="D9495" s="20">
        <v>3</v>
      </c>
      <c r="E9495" s="20">
        <v>15</v>
      </c>
      <c r="F9495" s="20" t="s">
        <v>20</v>
      </c>
      <c r="G9495" s="20" t="s">
        <v>15</v>
      </c>
      <c r="H9495" s="21">
        <v>45018</v>
      </c>
    </row>
    <row r="9496" spans="1:8" ht="22.5" customHeight="1">
      <c r="A9496" s="20" t="s">
        <v>9517</v>
      </c>
      <c r="B9496" s="20" t="s">
        <v>19</v>
      </c>
      <c r="C9496" s="20">
        <v>3</v>
      </c>
      <c r="D9496" s="20">
        <v>5</v>
      </c>
      <c r="E9496" s="20">
        <v>15</v>
      </c>
      <c r="F9496" s="20" t="s">
        <v>22</v>
      </c>
      <c r="G9496" s="20" t="s">
        <v>11</v>
      </c>
      <c r="H9496" s="21">
        <v>45236</v>
      </c>
    </row>
    <row r="9497" spans="1:8" ht="22.5" customHeight="1">
      <c r="A9497" s="20" t="s">
        <v>9518</v>
      </c>
      <c r="B9497" s="20" t="s">
        <v>9</v>
      </c>
      <c r="C9497" s="20">
        <v>5</v>
      </c>
      <c r="D9497" s="20">
        <v>2</v>
      </c>
      <c r="E9497" s="20">
        <v>10</v>
      </c>
      <c r="F9497" s="20" t="s">
        <v>22</v>
      </c>
      <c r="G9497" s="20" t="s">
        <v>15</v>
      </c>
      <c r="H9497" s="21">
        <v>45128</v>
      </c>
    </row>
    <row r="9498" spans="1:8" ht="22.5" customHeight="1">
      <c r="A9498" s="20" t="s">
        <v>9519</v>
      </c>
      <c r="B9498" s="20" t="s">
        <v>35</v>
      </c>
      <c r="C9498" s="20">
        <v>5</v>
      </c>
      <c r="D9498" s="20">
        <v>1.5</v>
      </c>
      <c r="E9498" s="20">
        <v>7.5</v>
      </c>
      <c r="F9498" s="20" t="s">
        <v>22</v>
      </c>
      <c r="G9498" s="20" t="s">
        <v>11</v>
      </c>
      <c r="H9498" s="21">
        <v>45170</v>
      </c>
    </row>
    <row r="9499" spans="1:8" ht="22.5" customHeight="1">
      <c r="A9499" s="20" t="s">
        <v>9520</v>
      </c>
      <c r="B9499" s="20" t="s">
        <v>13</v>
      </c>
      <c r="C9499" s="20">
        <v>1</v>
      </c>
      <c r="D9499" s="20">
        <v>3</v>
      </c>
      <c r="E9499" s="20">
        <v>3</v>
      </c>
      <c r="F9499" s="20" t="s">
        <v>14</v>
      </c>
      <c r="G9499" s="20" t="s">
        <v>20</v>
      </c>
      <c r="H9499" s="21">
        <v>45250</v>
      </c>
    </row>
    <row r="9500" spans="1:8" ht="22.5" customHeight="1">
      <c r="A9500" s="20" t="s">
        <v>9521</v>
      </c>
      <c r="B9500" s="20" t="s">
        <v>19</v>
      </c>
      <c r="C9500" s="20">
        <v>3</v>
      </c>
      <c r="D9500" s="20">
        <v>5</v>
      </c>
      <c r="E9500" s="20">
        <v>15</v>
      </c>
      <c r="F9500" s="20" t="s">
        <v>20</v>
      </c>
      <c r="G9500" s="20" t="s">
        <v>11</v>
      </c>
      <c r="H9500" s="21">
        <v>44936</v>
      </c>
    </row>
    <row r="9501" spans="1:8" ht="22.5" customHeight="1">
      <c r="A9501" s="20" t="s">
        <v>9522</v>
      </c>
      <c r="B9501" s="20" t="s">
        <v>19</v>
      </c>
      <c r="C9501" s="20">
        <v>1</v>
      </c>
      <c r="D9501" s="20">
        <v>5</v>
      </c>
      <c r="E9501" s="20">
        <v>5</v>
      </c>
      <c r="F9501" s="20" t="s">
        <v>10</v>
      </c>
      <c r="G9501" s="20" t="s">
        <v>15</v>
      </c>
      <c r="H9501" s="21">
        <v>45185</v>
      </c>
    </row>
    <row r="9502" spans="1:8" ht="22.5" customHeight="1">
      <c r="A9502" s="20" t="s">
        <v>9523</v>
      </c>
      <c r="B9502" s="20" t="s">
        <v>39</v>
      </c>
      <c r="C9502" s="20">
        <v>5</v>
      </c>
      <c r="D9502" s="20">
        <v>3</v>
      </c>
      <c r="E9502" s="20">
        <v>15</v>
      </c>
      <c r="F9502" s="20" t="s">
        <v>14</v>
      </c>
      <c r="G9502" s="20" t="s">
        <v>11</v>
      </c>
      <c r="H9502" s="21">
        <v>45051</v>
      </c>
    </row>
    <row r="9503" spans="1:8" ht="22.5" customHeight="1">
      <c r="A9503" s="20" t="s">
        <v>9524</v>
      </c>
      <c r="B9503" s="20" t="s">
        <v>9</v>
      </c>
      <c r="C9503" s="20">
        <v>4</v>
      </c>
      <c r="D9503" s="20">
        <v>2</v>
      </c>
      <c r="E9503" s="20">
        <v>8</v>
      </c>
      <c r="F9503" s="20" t="s">
        <v>10</v>
      </c>
      <c r="G9503" s="20" t="s">
        <v>11</v>
      </c>
      <c r="H9503" s="21">
        <v>45039</v>
      </c>
    </row>
    <row r="9504" spans="1:8" ht="22.5" customHeight="1">
      <c r="A9504" s="20" t="s">
        <v>9525</v>
      </c>
      <c r="B9504" s="20" t="s">
        <v>19</v>
      </c>
      <c r="C9504" s="20">
        <v>5</v>
      </c>
      <c r="D9504" s="20">
        <v>5</v>
      </c>
      <c r="E9504" s="20">
        <v>25</v>
      </c>
      <c r="F9504" s="20" t="s">
        <v>20</v>
      </c>
      <c r="G9504" s="20" t="s">
        <v>20</v>
      </c>
      <c r="H9504" s="21">
        <v>45064</v>
      </c>
    </row>
    <row r="9505" spans="1:8" ht="22.5" customHeight="1">
      <c r="A9505" s="20" t="s">
        <v>9526</v>
      </c>
      <c r="B9505" s="20" t="s">
        <v>19</v>
      </c>
      <c r="C9505" s="20">
        <v>4</v>
      </c>
      <c r="D9505" s="20">
        <v>5</v>
      </c>
      <c r="E9505" s="20">
        <v>20</v>
      </c>
      <c r="F9505" s="20" t="s">
        <v>20</v>
      </c>
      <c r="G9505" s="20" t="s">
        <v>11</v>
      </c>
      <c r="H9505" s="21">
        <v>2</v>
      </c>
    </row>
    <row r="9506" spans="1:8" ht="22.5" customHeight="1">
      <c r="A9506" s="20" t="s">
        <v>9527</v>
      </c>
      <c r="B9506" s="20" t="s">
        <v>9</v>
      </c>
      <c r="C9506" s="20">
        <v>2</v>
      </c>
      <c r="D9506" s="20">
        <v>2</v>
      </c>
      <c r="E9506" s="20">
        <v>4</v>
      </c>
      <c r="F9506" s="20" t="s">
        <v>14</v>
      </c>
      <c r="G9506" s="20" t="s">
        <v>11</v>
      </c>
      <c r="H9506" s="21">
        <v>45135</v>
      </c>
    </row>
    <row r="9507" spans="1:8" ht="22.5" customHeight="1">
      <c r="A9507" s="20" t="s">
        <v>9528</v>
      </c>
      <c r="B9507" s="20" t="s">
        <v>24</v>
      </c>
      <c r="C9507" s="20">
        <v>3</v>
      </c>
      <c r="D9507" s="20">
        <v>4</v>
      </c>
      <c r="E9507" s="20">
        <v>12</v>
      </c>
      <c r="F9507" s="20" t="s">
        <v>14</v>
      </c>
      <c r="G9507" s="20" t="s">
        <v>15</v>
      </c>
      <c r="H9507" s="21">
        <v>45207</v>
      </c>
    </row>
    <row r="9508" spans="1:8" ht="22.5" customHeight="1">
      <c r="A9508" s="20" t="s">
        <v>9529</v>
      </c>
      <c r="B9508" s="20" t="s">
        <v>19</v>
      </c>
      <c r="C9508" s="20">
        <v>1</v>
      </c>
      <c r="D9508" s="20">
        <v>5</v>
      </c>
      <c r="E9508" s="20">
        <v>5</v>
      </c>
      <c r="F9508" s="20" t="s">
        <v>10</v>
      </c>
      <c r="G9508" s="20" t="s">
        <v>20</v>
      </c>
      <c r="H9508" s="21">
        <v>45026</v>
      </c>
    </row>
    <row r="9509" spans="1:8" ht="22.5" customHeight="1">
      <c r="A9509" s="20" t="s">
        <v>9530</v>
      </c>
      <c r="B9509" s="20" t="s">
        <v>35</v>
      </c>
      <c r="C9509" s="20">
        <v>4</v>
      </c>
      <c r="D9509" s="20">
        <v>1.5</v>
      </c>
      <c r="E9509" s="20">
        <v>6</v>
      </c>
      <c r="F9509" s="20" t="s">
        <v>14</v>
      </c>
      <c r="G9509" s="20" t="s">
        <v>11</v>
      </c>
      <c r="H9509" s="21">
        <v>45023</v>
      </c>
    </row>
    <row r="9510" spans="1:8" ht="22.5" customHeight="1">
      <c r="A9510" s="20" t="s">
        <v>9531</v>
      </c>
      <c r="B9510" s="20" t="s">
        <v>17</v>
      </c>
      <c r="C9510" s="20">
        <v>5</v>
      </c>
      <c r="D9510" s="20">
        <v>1</v>
      </c>
      <c r="E9510" s="20">
        <v>5</v>
      </c>
      <c r="F9510" s="20" t="s">
        <v>22</v>
      </c>
      <c r="G9510" s="20" t="s">
        <v>15</v>
      </c>
      <c r="H9510" s="21">
        <v>45085</v>
      </c>
    </row>
    <row r="9511" spans="1:8" ht="22.5" customHeight="1">
      <c r="A9511" s="20" t="s">
        <v>9532</v>
      </c>
      <c r="B9511" s="20" t="s">
        <v>27</v>
      </c>
      <c r="C9511" s="20">
        <v>3</v>
      </c>
      <c r="D9511" s="20">
        <v>4</v>
      </c>
      <c r="E9511" s="20">
        <v>12</v>
      </c>
      <c r="F9511" s="20" t="s">
        <v>20</v>
      </c>
      <c r="G9511" s="20" t="s">
        <v>15</v>
      </c>
      <c r="H9511" s="21">
        <v>44970</v>
      </c>
    </row>
    <row r="9512" spans="1:8" ht="22.5" customHeight="1">
      <c r="A9512" s="20" t="s">
        <v>9533</v>
      </c>
      <c r="B9512" s="20" t="s">
        <v>35</v>
      </c>
      <c r="C9512" s="20">
        <v>5</v>
      </c>
      <c r="D9512" s="20">
        <v>1.5</v>
      </c>
      <c r="E9512" s="20">
        <v>7.5</v>
      </c>
      <c r="F9512" s="20" t="s">
        <v>14</v>
      </c>
      <c r="G9512" s="20" t="s">
        <v>15</v>
      </c>
      <c r="H9512" s="21">
        <v>45237</v>
      </c>
    </row>
    <row r="9513" spans="1:8" ht="22.5" customHeight="1">
      <c r="A9513" s="20" t="s">
        <v>9534</v>
      </c>
      <c r="B9513" s="20" t="s">
        <v>19</v>
      </c>
      <c r="C9513" s="20">
        <v>1</v>
      </c>
      <c r="D9513" s="20">
        <v>5</v>
      </c>
      <c r="E9513" s="20">
        <v>5</v>
      </c>
      <c r="F9513" s="20" t="s">
        <v>22</v>
      </c>
      <c r="G9513" s="20" t="s">
        <v>15</v>
      </c>
      <c r="H9513" s="21">
        <v>45133</v>
      </c>
    </row>
    <row r="9514" spans="1:8" ht="22.5" customHeight="1">
      <c r="A9514" s="20" t="s">
        <v>9535</v>
      </c>
      <c r="B9514" s="20" t="s">
        <v>13</v>
      </c>
      <c r="C9514" s="20">
        <v>4</v>
      </c>
      <c r="D9514" s="20">
        <v>3</v>
      </c>
      <c r="E9514" s="20">
        <v>12</v>
      </c>
      <c r="F9514" s="20" t="s">
        <v>20</v>
      </c>
      <c r="G9514" s="20" t="s">
        <v>20</v>
      </c>
      <c r="H9514" s="21">
        <v>45059</v>
      </c>
    </row>
    <row r="9515" spans="1:8" ht="22.5" customHeight="1">
      <c r="A9515" s="20" t="s">
        <v>9536</v>
      </c>
      <c r="B9515" s="20" t="s">
        <v>188</v>
      </c>
      <c r="C9515" s="20">
        <v>4</v>
      </c>
      <c r="D9515" s="20">
        <v>4</v>
      </c>
      <c r="E9515" s="20">
        <v>16</v>
      </c>
      <c r="F9515" s="20" t="s">
        <v>22</v>
      </c>
      <c r="G9515" s="20" t="s">
        <v>20</v>
      </c>
      <c r="H9515" s="21">
        <v>45182</v>
      </c>
    </row>
    <row r="9516" spans="1:8" ht="22.5" customHeight="1">
      <c r="A9516" s="20" t="s">
        <v>9537</v>
      </c>
      <c r="B9516" s="20" t="s">
        <v>17</v>
      </c>
      <c r="C9516" s="20">
        <v>1</v>
      </c>
      <c r="D9516" s="20">
        <v>1</v>
      </c>
      <c r="E9516" s="20">
        <v>1</v>
      </c>
      <c r="F9516" s="20" t="s">
        <v>10</v>
      </c>
      <c r="G9516" s="20" t="s">
        <v>20</v>
      </c>
      <c r="H9516" s="21">
        <v>45012</v>
      </c>
    </row>
    <row r="9517" spans="1:8" ht="22.5" customHeight="1">
      <c r="A9517" s="20" t="s">
        <v>9538</v>
      </c>
      <c r="B9517" s="20" t="s">
        <v>39</v>
      </c>
      <c r="C9517" s="20">
        <v>3</v>
      </c>
      <c r="D9517" s="20">
        <v>3</v>
      </c>
      <c r="E9517" s="20">
        <v>9</v>
      </c>
      <c r="F9517" s="20" t="s">
        <v>22</v>
      </c>
      <c r="G9517" s="20" t="s">
        <v>20</v>
      </c>
      <c r="H9517" s="21">
        <v>45212</v>
      </c>
    </row>
    <row r="9518" spans="1:8" ht="22.5" customHeight="1">
      <c r="A9518" s="20" t="s">
        <v>9539</v>
      </c>
      <c r="B9518" s="20" t="s">
        <v>13</v>
      </c>
      <c r="C9518" s="20">
        <v>4</v>
      </c>
      <c r="D9518" s="20">
        <v>3</v>
      </c>
      <c r="E9518" s="20">
        <v>12</v>
      </c>
      <c r="F9518" s="20" t="s">
        <v>20</v>
      </c>
      <c r="G9518" s="20" t="s">
        <v>20</v>
      </c>
      <c r="H9518" s="21">
        <v>44934</v>
      </c>
    </row>
    <row r="9519" spans="1:8" ht="22.5" customHeight="1">
      <c r="A9519" s="20" t="s">
        <v>9540</v>
      </c>
      <c r="B9519" s="20" t="s">
        <v>19</v>
      </c>
      <c r="C9519" s="20">
        <v>1</v>
      </c>
      <c r="D9519" s="20">
        <v>5</v>
      </c>
      <c r="E9519" s="20">
        <v>5</v>
      </c>
      <c r="F9519" s="20" t="s">
        <v>22</v>
      </c>
      <c r="G9519" s="20" t="s">
        <v>11</v>
      </c>
      <c r="H9519" s="21">
        <v>45038</v>
      </c>
    </row>
    <row r="9520" spans="1:8" ht="22.5" customHeight="1">
      <c r="A9520" s="20" t="s">
        <v>9541</v>
      </c>
      <c r="B9520" s="20" t="s">
        <v>24</v>
      </c>
      <c r="C9520" s="20">
        <v>5</v>
      </c>
      <c r="D9520" s="20">
        <v>4</v>
      </c>
      <c r="E9520" s="20">
        <v>20</v>
      </c>
      <c r="F9520" s="20" t="s">
        <v>20</v>
      </c>
      <c r="G9520" s="20" t="s">
        <v>15</v>
      </c>
      <c r="H9520" s="21">
        <v>45277</v>
      </c>
    </row>
    <row r="9521" spans="1:8" ht="22.5" customHeight="1">
      <c r="A9521" s="20" t="s">
        <v>9542</v>
      </c>
      <c r="B9521" s="20" t="s">
        <v>35</v>
      </c>
      <c r="C9521" s="20">
        <v>4</v>
      </c>
      <c r="D9521" s="20">
        <v>1.5</v>
      </c>
      <c r="E9521" s="20">
        <v>6</v>
      </c>
      <c r="F9521" s="20" t="s">
        <v>14</v>
      </c>
      <c r="G9521" s="20" t="s">
        <v>15</v>
      </c>
      <c r="H9521" s="21">
        <v>45218</v>
      </c>
    </row>
    <row r="9522" spans="1:8" ht="22.5" customHeight="1">
      <c r="A9522" s="20" t="s">
        <v>9543</v>
      </c>
      <c r="B9522" s="20" t="s">
        <v>9</v>
      </c>
      <c r="C9522" s="20">
        <v>3</v>
      </c>
      <c r="D9522" s="20">
        <v>2</v>
      </c>
      <c r="E9522" s="20">
        <v>6</v>
      </c>
      <c r="F9522" s="20" t="s">
        <v>22</v>
      </c>
      <c r="G9522" s="20" t="s">
        <v>20</v>
      </c>
      <c r="H9522" s="21">
        <v>45221</v>
      </c>
    </row>
    <row r="9523" spans="1:8" ht="22.5" customHeight="1">
      <c r="A9523" s="20" t="s">
        <v>9544</v>
      </c>
      <c r="B9523" s="20" t="s">
        <v>35</v>
      </c>
      <c r="C9523" s="20">
        <v>2</v>
      </c>
      <c r="D9523" s="20">
        <v>1.5</v>
      </c>
      <c r="E9523" s="20">
        <v>3</v>
      </c>
      <c r="F9523" s="20" t="s">
        <v>14</v>
      </c>
      <c r="G9523" s="20" t="s">
        <v>11</v>
      </c>
      <c r="H9523" s="21">
        <v>45037</v>
      </c>
    </row>
    <row r="9524" spans="1:8" ht="22.5" customHeight="1">
      <c r="A9524" s="20" t="s">
        <v>9545</v>
      </c>
      <c r="B9524" s="20" t="s">
        <v>13</v>
      </c>
      <c r="C9524" s="20">
        <v>2</v>
      </c>
      <c r="D9524" s="20">
        <v>3</v>
      </c>
      <c r="E9524" s="20">
        <v>6</v>
      </c>
      <c r="F9524" s="20" t="s">
        <v>20</v>
      </c>
      <c r="G9524" s="20" t="s">
        <v>15</v>
      </c>
      <c r="H9524" s="21">
        <v>44929</v>
      </c>
    </row>
    <row r="9525" spans="1:8" ht="22.5" customHeight="1">
      <c r="A9525" s="20" t="s">
        <v>9546</v>
      </c>
      <c r="B9525" s="20" t="s">
        <v>17</v>
      </c>
      <c r="C9525" s="20">
        <v>5</v>
      </c>
      <c r="D9525" s="20">
        <v>1</v>
      </c>
      <c r="E9525" s="20">
        <v>5</v>
      </c>
      <c r="F9525" s="20" t="s">
        <v>14</v>
      </c>
      <c r="G9525" s="20" t="s">
        <v>11</v>
      </c>
      <c r="H9525" s="21">
        <v>45255</v>
      </c>
    </row>
    <row r="9526" spans="1:8" ht="22.5" customHeight="1">
      <c r="A9526" s="20" t="s">
        <v>9547</v>
      </c>
      <c r="B9526" s="20" t="s">
        <v>24</v>
      </c>
      <c r="C9526" s="20">
        <v>3</v>
      </c>
      <c r="D9526" s="20">
        <v>4</v>
      </c>
      <c r="E9526" s="20">
        <v>12</v>
      </c>
      <c r="F9526" s="20" t="s">
        <v>10</v>
      </c>
      <c r="G9526" s="20" t="s">
        <v>20</v>
      </c>
      <c r="H9526" s="21">
        <v>45114</v>
      </c>
    </row>
    <row r="9527" spans="1:8" ht="22.5" customHeight="1">
      <c r="A9527" s="20" t="s">
        <v>9548</v>
      </c>
      <c r="B9527" s="20" t="s">
        <v>27</v>
      </c>
      <c r="C9527" s="20">
        <v>4</v>
      </c>
      <c r="D9527" s="20">
        <v>4</v>
      </c>
      <c r="E9527" s="20">
        <v>16</v>
      </c>
      <c r="F9527" s="20" t="s">
        <v>20</v>
      </c>
      <c r="G9527" s="20" t="s">
        <v>15</v>
      </c>
      <c r="H9527" s="21">
        <v>45178</v>
      </c>
    </row>
    <row r="9528" spans="1:8" ht="22.5" customHeight="1">
      <c r="A9528" s="20" t="s">
        <v>9549</v>
      </c>
      <c r="B9528" s="20" t="s">
        <v>9</v>
      </c>
      <c r="C9528" s="20">
        <v>4</v>
      </c>
      <c r="D9528" s="20">
        <v>2</v>
      </c>
      <c r="E9528" s="20">
        <v>8</v>
      </c>
      <c r="F9528" s="20" t="s">
        <v>14</v>
      </c>
      <c r="G9528" s="20" t="s">
        <v>15</v>
      </c>
      <c r="H9528" s="21">
        <v>45138</v>
      </c>
    </row>
    <row r="9529" spans="1:8" ht="22.5" customHeight="1">
      <c r="A9529" s="20" t="s">
        <v>9550</v>
      </c>
      <c r="B9529" s="20" t="s">
        <v>19</v>
      </c>
      <c r="C9529" s="20">
        <v>5</v>
      </c>
      <c r="D9529" s="20">
        <v>5</v>
      </c>
      <c r="E9529" s="20">
        <v>25</v>
      </c>
      <c r="F9529" s="20" t="s">
        <v>22</v>
      </c>
      <c r="G9529" s="20" t="s">
        <v>11</v>
      </c>
      <c r="H9529" s="21">
        <v>45113</v>
      </c>
    </row>
    <row r="9530" spans="1:8" ht="22.5" customHeight="1">
      <c r="A9530" s="20" t="s">
        <v>9551</v>
      </c>
      <c r="B9530" s="20" t="s">
        <v>19</v>
      </c>
      <c r="C9530" s="20">
        <v>2</v>
      </c>
      <c r="D9530" s="20">
        <v>5</v>
      </c>
      <c r="E9530" s="20">
        <v>10</v>
      </c>
      <c r="F9530" s="20" t="s">
        <v>22</v>
      </c>
      <c r="G9530" s="20" t="s">
        <v>15</v>
      </c>
      <c r="H9530" s="21">
        <v>45241</v>
      </c>
    </row>
    <row r="9531" spans="1:8" ht="22.5" customHeight="1">
      <c r="A9531" s="20" t="s">
        <v>9552</v>
      </c>
      <c r="B9531" s="20" t="s">
        <v>27</v>
      </c>
      <c r="C9531" s="20">
        <v>3</v>
      </c>
      <c r="D9531" s="20">
        <v>4</v>
      </c>
      <c r="E9531" s="20">
        <v>12</v>
      </c>
      <c r="F9531" s="20" t="s">
        <v>10</v>
      </c>
      <c r="G9531" s="20" t="s">
        <v>15</v>
      </c>
      <c r="H9531" s="21">
        <v>45202</v>
      </c>
    </row>
    <row r="9532" spans="1:8" ht="22.5" customHeight="1">
      <c r="A9532" s="20" t="s">
        <v>9553</v>
      </c>
      <c r="B9532" s="20" t="s">
        <v>188</v>
      </c>
      <c r="C9532" s="20">
        <v>2</v>
      </c>
      <c r="D9532" s="20">
        <v>4</v>
      </c>
      <c r="E9532" s="20">
        <v>8</v>
      </c>
      <c r="F9532" s="20" t="s">
        <v>10</v>
      </c>
      <c r="G9532" s="20" t="s">
        <v>20</v>
      </c>
      <c r="H9532" s="21">
        <v>45220</v>
      </c>
    </row>
    <row r="9533" spans="1:8" ht="22.5" customHeight="1">
      <c r="A9533" s="20" t="s">
        <v>9554</v>
      </c>
      <c r="B9533" s="20" t="s">
        <v>19</v>
      </c>
      <c r="C9533" s="20">
        <v>1</v>
      </c>
      <c r="D9533" s="20">
        <v>5</v>
      </c>
      <c r="E9533" s="20">
        <v>5</v>
      </c>
      <c r="F9533" s="20" t="s">
        <v>22</v>
      </c>
      <c r="G9533" s="20" t="s">
        <v>11</v>
      </c>
      <c r="H9533" s="21">
        <v>45228</v>
      </c>
    </row>
    <row r="9534" spans="1:8" ht="22.5" customHeight="1">
      <c r="A9534" s="20" t="s">
        <v>9555</v>
      </c>
      <c r="B9534" s="20" t="s">
        <v>24</v>
      </c>
      <c r="C9534" s="20">
        <v>5</v>
      </c>
      <c r="D9534" s="20">
        <v>4</v>
      </c>
      <c r="E9534" s="20">
        <v>20</v>
      </c>
      <c r="F9534" s="20" t="s">
        <v>22</v>
      </c>
      <c r="G9534" s="20" t="s">
        <v>20</v>
      </c>
      <c r="H9534" s="21">
        <v>45116</v>
      </c>
    </row>
    <row r="9535" spans="1:8" ht="22.5" customHeight="1">
      <c r="A9535" s="20" t="s">
        <v>9556</v>
      </c>
      <c r="B9535" s="20" t="s">
        <v>24</v>
      </c>
      <c r="C9535" s="20">
        <v>5</v>
      </c>
      <c r="D9535" s="20">
        <v>4</v>
      </c>
      <c r="E9535" s="20">
        <v>20</v>
      </c>
      <c r="F9535" s="20" t="s">
        <v>10</v>
      </c>
      <c r="G9535" s="20" t="s">
        <v>11</v>
      </c>
      <c r="H9535" s="21">
        <v>45046</v>
      </c>
    </row>
    <row r="9536" spans="1:8" ht="22.5" customHeight="1">
      <c r="A9536" s="20" t="s">
        <v>9557</v>
      </c>
      <c r="B9536" s="20" t="s">
        <v>24</v>
      </c>
      <c r="C9536" s="20">
        <v>1</v>
      </c>
      <c r="D9536" s="20">
        <v>4</v>
      </c>
      <c r="E9536" s="20">
        <v>4</v>
      </c>
      <c r="F9536" s="20" t="s">
        <v>22</v>
      </c>
      <c r="G9536" s="20" t="s">
        <v>20</v>
      </c>
      <c r="H9536" s="21">
        <v>45199</v>
      </c>
    </row>
    <row r="9537" spans="1:8" ht="22.5" customHeight="1">
      <c r="A9537" s="20" t="s">
        <v>9558</v>
      </c>
      <c r="B9537" s="20" t="s">
        <v>24</v>
      </c>
      <c r="C9537" s="20">
        <v>5</v>
      </c>
      <c r="D9537" s="20">
        <v>4</v>
      </c>
      <c r="E9537" s="20">
        <v>20</v>
      </c>
      <c r="F9537" s="20" t="s">
        <v>20</v>
      </c>
      <c r="G9537" s="20" t="s">
        <v>15</v>
      </c>
      <c r="H9537" s="21">
        <v>44980</v>
      </c>
    </row>
    <row r="9538" spans="1:8" ht="22.5" customHeight="1">
      <c r="A9538" s="20" t="s">
        <v>9559</v>
      </c>
      <c r="B9538" s="20" t="s">
        <v>17</v>
      </c>
      <c r="C9538" s="20">
        <v>4</v>
      </c>
      <c r="D9538" s="20">
        <v>1</v>
      </c>
      <c r="E9538" s="20">
        <v>4</v>
      </c>
      <c r="F9538" s="20" t="s">
        <v>14</v>
      </c>
      <c r="G9538" s="20" t="s">
        <v>20</v>
      </c>
      <c r="H9538" s="21">
        <v>45032</v>
      </c>
    </row>
    <row r="9539" spans="1:8" ht="22.5" customHeight="1">
      <c r="A9539" s="20" t="s">
        <v>9560</v>
      </c>
      <c r="B9539" s="20" t="s">
        <v>9</v>
      </c>
      <c r="C9539" s="20">
        <v>4</v>
      </c>
      <c r="D9539" s="20">
        <v>2</v>
      </c>
      <c r="E9539" s="20">
        <v>8</v>
      </c>
      <c r="F9539" s="20" t="s">
        <v>20</v>
      </c>
      <c r="G9539" s="20" t="s">
        <v>20</v>
      </c>
      <c r="H9539" s="21">
        <v>45270</v>
      </c>
    </row>
    <row r="9540" spans="1:8" ht="22.5" customHeight="1">
      <c r="A9540" s="20" t="s">
        <v>9561</v>
      </c>
      <c r="B9540" s="20" t="s">
        <v>24</v>
      </c>
      <c r="C9540" s="20">
        <v>3</v>
      </c>
      <c r="D9540" s="20">
        <v>4</v>
      </c>
      <c r="E9540" s="20">
        <v>12</v>
      </c>
      <c r="F9540" s="20" t="s">
        <v>22</v>
      </c>
      <c r="G9540" s="20" t="s">
        <v>20</v>
      </c>
      <c r="H9540" s="21">
        <v>45240</v>
      </c>
    </row>
    <row r="9541" spans="1:8" ht="22.5" customHeight="1">
      <c r="A9541" s="20" t="s">
        <v>9562</v>
      </c>
      <c r="B9541" s="20" t="s">
        <v>19</v>
      </c>
      <c r="C9541" s="20">
        <v>3</v>
      </c>
      <c r="D9541" s="20">
        <v>5</v>
      </c>
      <c r="E9541" s="20">
        <v>15</v>
      </c>
      <c r="F9541" s="20" t="s">
        <v>22</v>
      </c>
      <c r="G9541" s="20" t="s">
        <v>20</v>
      </c>
      <c r="H9541" s="21">
        <v>44975</v>
      </c>
    </row>
    <row r="9542" spans="1:8" ht="22.5" customHeight="1">
      <c r="A9542" s="20" t="s">
        <v>9563</v>
      </c>
      <c r="B9542" s="20" t="s">
        <v>39</v>
      </c>
      <c r="C9542" s="20">
        <v>4</v>
      </c>
      <c r="D9542" s="20">
        <v>3</v>
      </c>
      <c r="E9542" s="20">
        <v>12</v>
      </c>
      <c r="F9542" s="20" t="s">
        <v>20</v>
      </c>
      <c r="G9542" s="20" t="s">
        <v>20</v>
      </c>
      <c r="H9542" s="21">
        <v>45114</v>
      </c>
    </row>
    <row r="9543" spans="1:8" ht="22.5" customHeight="1">
      <c r="A9543" s="20" t="s">
        <v>9564</v>
      </c>
      <c r="B9543" s="20" t="s">
        <v>35</v>
      </c>
      <c r="C9543" s="20">
        <v>5</v>
      </c>
      <c r="D9543" s="20">
        <v>1.5</v>
      </c>
      <c r="E9543" s="20">
        <v>7.5</v>
      </c>
      <c r="F9543" s="20" t="s">
        <v>14</v>
      </c>
      <c r="G9543" s="20" t="s">
        <v>20</v>
      </c>
      <c r="H9543" s="21">
        <v>45161</v>
      </c>
    </row>
    <row r="9544" spans="1:8" ht="22.5" customHeight="1">
      <c r="A9544" s="20" t="s">
        <v>9565</v>
      </c>
      <c r="B9544" s="20" t="s">
        <v>35</v>
      </c>
      <c r="C9544" s="20">
        <v>2</v>
      </c>
      <c r="D9544" s="20">
        <v>1.5</v>
      </c>
      <c r="E9544" s="20">
        <v>3</v>
      </c>
      <c r="F9544" s="20" t="s">
        <v>14</v>
      </c>
      <c r="G9544" s="20" t="s">
        <v>15</v>
      </c>
      <c r="H9544" s="21">
        <v>45112</v>
      </c>
    </row>
    <row r="9545" spans="1:8" ht="22.5" customHeight="1">
      <c r="A9545" s="20" t="s">
        <v>9566</v>
      </c>
      <c r="B9545" s="20" t="s">
        <v>27</v>
      </c>
      <c r="C9545" s="20">
        <v>3</v>
      </c>
      <c r="D9545" s="20">
        <v>4</v>
      </c>
      <c r="E9545" s="20">
        <v>12</v>
      </c>
      <c r="F9545" s="20" t="s">
        <v>22</v>
      </c>
      <c r="G9545" s="20" t="s">
        <v>15</v>
      </c>
      <c r="H9545" s="21">
        <v>45096</v>
      </c>
    </row>
    <row r="9546" spans="1:8" ht="22.5" customHeight="1">
      <c r="A9546" s="20" t="s">
        <v>9567</v>
      </c>
      <c r="B9546" s="20" t="s">
        <v>39</v>
      </c>
      <c r="C9546" s="20">
        <v>3</v>
      </c>
      <c r="D9546" s="20">
        <v>3</v>
      </c>
      <c r="E9546" s="20">
        <v>9</v>
      </c>
      <c r="F9546" s="20" t="s">
        <v>14</v>
      </c>
      <c r="G9546" s="20" t="s">
        <v>11</v>
      </c>
      <c r="H9546" s="21">
        <v>45184</v>
      </c>
    </row>
    <row r="9547" spans="1:8" ht="22.5" customHeight="1">
      <c r="A9547" s="20" t="s">
        <v>9568</v>
      </c>
      <c r="B9547" s="20" t="s">
        <v>13</v>
      </c>
      <c r="C9547" s="20">
        <v>4</v>
      </c>
      <c r="D9547" s="20">
        <v>3</v>
      </c>
      <c r="E9547" s="20">
        <v>12</v>
      </c>
      <c r="F9547" s="20" t="s">
        <v>20</v>
      </c>
      <c r="G9547" s="20" t="s">
        <v>20</v>
      </c>
      <c r="H9547" s="21">
        <v>45252</v>
      </c>
    </row>
    <row r="9548" spans="1:8" ht="22.5" customHeight="1">
      <c r="A9548" s="20" t="s">
        <v>9569</v>
      </c>
      <c r="B9548" s="20" t="s">
        <v>39</v>
      </c>
      <c r="C9548" s="20">
        <v>4</v>
      </c>
      <c r="D9548" s="20">
        <v>3</v>
      </c>
      <c r="E9548" s="20">
        <v>12</v>
      </c>
      <c r="F9548" s="20" t="s">
        <v>14</v>
      </c>
      <c r="G9548" s="20" t="s">
        <v>15</v>
      </c>
      <c r="H9548" s="21">
        <v>45040</v>
      </c>
    </row>
    <row r="9549" spans="1:8" ht="22.5" customHeight="1">
      <c r="A9549" s="20" t="s">
        <v>9570</v>
      </c>
      <c r="B9549" s="20" t="s">
        <v>9</v>
      </c>
      <c r="C9549" s="20">
        <v>5</v>
      </c>
      <c r="D9549" s="20">
        <v>2</v>
      </c>
      <c r="E9549" s="20">
        <v>10</v>
      </c>
      <c r="F9549" s="20" t="s">
        <v>20</v>
      </c>
      <c r="G9549" s="20" t="s">
        <v>15</v>
      </c>
      <c r="H9549" s="21">
        <v>45264</v>
      </c>
    </row>
    <row r="9550" spans="1:8" ht="22.5" customHeight="1">
      <c r="A9550" s="20" t="s">
        <v>9571</v>
      </c>
      <c r="B9550" s="20" t="s">
        <v>35</v>
      </c>
      <c r="C9550" s="20">
        <v>4</v>
      </c>
      <c r="D9550" s="20">
        <v>1.5</v>
      </c>
      <c r="E9550" s="20">
        <v>6</v>
      </c>
      <c r="F9550" s="20" t="s">
        <v>22</v>
      </c>
      <c r="G9550" s="20" t="s">
        <v>11</v>
      </c>
      <c r="H9550" s="21">
        <v>44971</v>
      </c>
    </row>
    <row r="9551" spans="1:8" ht="22.5" customHeight="1">
      <c r="A9551" s="20" t="s">
        <v>9572</v>
      </c>
      <c r="B9551" s="20" t="s">
        <v>39</v>
      </c>
      <c r="C9551" s="20">
        <v>3</v>
      </c>
      <c r="D9551" s="20">
        <v>3</v>
      </c>
      <c r="E9551" s="20">
        <v>9</v>
      </c>
      <c r="F9551" s="20" t="s">
        <v>14</v>
      </c>
      <c r="G9551" s="20" t="s">
        <v>11</v>
      </c>
      <c r="H9551" s="21">
        <v>45261</v>
      </c>
    </row>
    <row r="9552" spans="1:8" ht="22.5" customHeight="1">
      <c r="A9552" s="20" t="s">
        <v>9573</v>
      </c>
      <c r="B9552" s="20" t="s">
        <v>27</v>
      </c>
      <c r="C9552" s="20">
        <v>3</v>
      </c>
      <c r="D9552" s="20">
        <v>4</v>
      </c>
      <c r="E9552" s="20">
        <v>12</v>
      </c>
      <c r="F9552" s="20" t="s">
        <v>10</v>
      </c>
      <c r="G9552" s="20" t="s">
        <v>15</v>
      </c>
      <c r="H9552" s="21">
        <v>45268</v>
      </c>
    </row>
    <row r="9553" spans="1:8" ht="22.5" customHeight="1">
      <c r="A9553" s="20" t="s">
        <v>9574</v>
      </c>
      <c r="B9553" s="20" t="s">
        <v>24</v>
      </c>
      <c r="C9553" s="20">
        <v>4</v>
      </c>
      <c r="D9553" s="20">
        <v>4</v>
      </c>
      <c r="E9553" s="20">
        <v>16</v>
      </c>
      <c r="F9553" s="20" t="s">
        <v>20</v>
      </c>
      <c r="G9553" s="20" t="s">
        <v>11</v>
      </c>
      <c r="H9553" s="21">
        <v>45239</v>
      </c>
    </row>
    <row r="9554" spans="1:8" ht="22.5" customHeight="1">
      <c r="A9554" s="20" t="s">
        <v>9575</v>
      </c>
      <c r="B9554" s="20" t="s">
        <v>13</v>
      </c>
      <c r="C9554" s="20">
        <v>3</v>
      </c>
      <c r="D9554" s="20">
        <v>3</v>
      </c>
      <c r="E9554" s="20">
        <v>9</v>
      </c>
      <c r="F9554" s="20" t="s">
        <v>14</v>
      </c>
      <c r="G9554" s="20" t="s">
        <v>15</v>
      </c>
      <c r="H9554" s="21">
        <v>45175</v>
      </c>
    </row>
    <row r="9555" spans="1:8" ht="22.5" customHeight="1">
      <c r="A9555" s="20" t="s">
        <v>9576</v>
      </c>
      <c r="B9555" s="20" t="s">
        <v>13</v>
      </c>
      <c r="C9555" s="20">
        <v>2</v>
      </c>
      <c r="D9555" s="20">
        <v>3</v>
      </c>
      <c r="E9555" s="20">
        <v>6</v>
      </c>
      <c r="F9555" s="20" t="s">
        <v>20</v>
      </c>
      <c r="G9555" s="20" t="s">
        <v>20</v>
      </c>
      <c r="H9555" s="21">
        <v>45193</v>
      </c>
    </row>
    <row r="9556" spans="1:8" ht="22.5" customHeight="1">
      <c r="A9556" s="20" t="s">
        <v>9577</v>
      </c>
      <c r="B9556" s="20" t="s">
        <v>27</v>
      </c>
      <c r="C9556" s="20">
        <v>5</v>
      </c>
      <c r="D9556" s="20">
        <v>4</v>
      </c>
      <c r="E9556" s="20">
        <v>20</v>
      </c>
      <c r="F9556" s="20" t="s">
        <v>14</v>
      </c>
      <c r="G9556" s="20" t="s">
        <v>20</v>
      </c>
      <c r="H9556" s="21">
        <v>45206</v>
      </c>
    </row>
    <row r="9557" spans="1:8" ht="22.5" customHeight="1">
      <c r="A9557" s="20" t="s">
        <v>9578</v>
      </c>
      <c r="B9557" s="20" t="s">
        <v>35</v>
      </c>
      <c r="C9557" s="20">
        <v>3</v>
      </c>
      <c r="D9557" s="20">
        <v>1.5</v>
      </c>
      <c r="E9557" s="20">
        <v>4.5</v>
      </c>
      <c r="F9557" s="20" t="s">
        <v>14</v>
      </c>
      <c r="G9557" s="20" t="s">
        <v>11</v>
      </c>
      <c r="H9557" s="21">
        <v>44952</v>
      </c>
    </row>
    <row r="9558" spans="1:8" ht="22.5" customHeight="1">
      <c r="A9558" s="20" t="s">
        <v>9579</v>
      </c>
      <c r="B9558" s="20" t="s">
        <v>24</v>
      </c>
      <c r="C9558" s="20">
        <v>4</v>
      </c>
      <c r="D9558" s="20">
        <v>4</v>
      </c>
      <c r="E9558" s="20">
        <v>16</v>
      </c>
      <c r="F9558" s="20" t="s">
        <v>10</v>
      </c>
      <c r="G9558" s="20" t="s">
        <v>11</v>
      </c>
      <c r="H9558" s="21">
        <v>45004</v>
      </c>
    </row>
    <row r="9559" spans="1:8" ht="22.5" customHeight="1">
      <c r="A9559" s="20" t="s">
        <v>9580</v>
      </c>
      <c r="B9559" s="20" t="s">
        <v>39</v>
      </c>
      <c r="C9559" s="20">
        <v>5</v>
      </c>
      <c r="D9559" s="20">
        <v>3</v>
      </c>
      <c r="E9559" s="20">
        <v>15</v>
      </c>
      <c r="F9559" s="20" t="s">
        <v>20</v>
      </c>
      <c r="G9559" s="20" t="s">
        <v>15</v>
      </c>
      <c r="H9559" s="21">
        <v>45096</v>
      </c>
    </row>
    <row r="9560" spans="1:8" ht="22.5" customHeight="1">
      <c r="A9560" s="20" t="s">
        <v>9581</v>
      </c>
      <c r="B9560" s="20" t="s">
        <v>19</v>
      </c>
      <c r="C9560" s="20">
        <v>3</v>
      </c>
      <c r="D9560" s="20">
        <v>5</v>
      </c>
      <c r="E9560" s="20">
        <v>15</v>
      </c>
      <c r="F9560" s="20" t="s">
        <v>14</v>
      </c>
      <c r="G9560" s="20" t="s">
        <v>15</v>
      </c>
      <c r="H9560" s="21">
        <v>44961</v>
      </c>
    </row>
    <row r="9561" spans="1:8" ht="22.5" customHeight="1">
      <c r="A9561" s="20" t="s">
        <v>9582</v>
      </c>
      <c r="B9561" s="20" t="s">
        <v>13</v>
      </c>
      <c r="C9561" s="20">
        <v>2</v>
      </c>
      <c r="D9561" s="20">
        <v>3</v>
      </c>
      <c r="E9561" s="20">
        <v>6</v>
      </c>
      <c r="F9561" s="20" t="s">
        <v>10</v>
      </c>
      <c r="G9561" s="20" t="s">
        <v>20</v>
      </c>
      <c r="H9561" s="21">
        <v>45084</v>
      </c>
    </row>
    <row r="9562" spans="1:8" ht="22.5" customHeight="1">
      <c r="A9562" s="20" t="s">
        <v>9583</v>
      </c>
      <c r="B9562" s="20" t="s">
        <v>17</v>
      </c>
      <c r="C9562" s="20">
        <v>2</v>
      </c>
      <c r="D9562" s="20">
        <v>1</v>
      </c>
      <c r="E9562" s="20">
        <v>2</v>
      </c>
      <c r="F9562" s="20" t="s">
        <v>22</v>
      </c>
      <c r="G9562" s="20" t="s">
        <v>20</v>
      </c>
      <c r="H9562" s="21">
        <v>45273</v>
      </c>
    </row>
    <row r="9563" spans="1:8" ht="22.5" customHeight="1">
      <c r="A9563" s="20" t="s">
        <v>9584</v>
      </c>
      <c r="B9563" s="20" t="s">
        <v>17</v>
      </c>
      <c r="C9563" s="20">
        <v>1</v>
      </c>
      <c r="D9563" s="20">
        <v>1</v>
      </c>
      <c r="E9563" s="20">
        <v>1</v>
      </c>
      <c r="F9563" s="20" t="s">
        <v>20</v>
      </c>
      <c r="G9563" s="20" t="s">
        <v>15</v>
      </c>
      <c r="H9563" s="21">
        <v>45155</v>
      </c>
    </row>
    <row r="9564" spans="1:8" ht="22.5" customHeight="1">
      <c r="A9564" s="20" t="s">
        <v>9585</v>
      </c>
      <c r="B9564" s="20" t="s">
        <v>19</v>
      </c>
      <c r="C9564" s="20">
        <v>5</v>
      </c>
      <c r="D9564" s="20">
        <v>5</v>
      </c>
      <c r="E9564" s="20">
        <v>25</v>
      </c>
      <c r="F9564" s="20" t="s">
        <v>10</v>
      </c>
      <c r="G9564" s="20" t="s">
        <v>15</v>
      </c>
      <c r="H9564" s="21">
        <v>44992</v>
      </c>
    </row>
    <row r="9565" spans="1:8" ht="22.5" customHeight="1">
      <c r="A9565" s="20" t="s">
        <v>9586</v>
      </c>
      <c r="B9565" s="20" t="s">
        <v>9</v>
      </c>
      <c r="C9565" s="20">
        <v>2</v>
      </c>
      <c r="D9565" s="20">
        <v>2</v>
      </c>
      <c r="E9565" s="20">
        <v>4</v>
      </c>
      <c r="F9565" s="20" t="s">
        <v>22</v>
      </c>
      <c r="G9565" s="20" t="s">
        <v>11</v>
      </c>
      <c r="H9565" s="21">
        <v>45160</v>
      </c>
    </row>
    <row r="9566" spans="1:8" ht="22.5" customHeight="1">
      <c r="A9566" s="20" t="s">
        <v>9587</v>
      </c>
      <c r="B9566" s="20" t="s">
        <v>35</v>
      </c>
      <c r="C9566" s="20">
        <v>3</v>
      </c>
      <c r="D9566" s="20">
        <v>1.5</v>
      </c>
      <c r="E9566" s="20">
        <v>4.5</v>
      </c>
      <c r="F9566" s="20" t="s">
        <v>20</v>
      </c>
      <c r="G9566" s="20" t="s">
        <v>20</v>
      </c>
      <c r="H9566" s="21">
        <v>45174</v>
      </c>
    </row>
    <row r="9567" spans="1:8" ht="22.5" customHeight="1">
      <c r="A9567" s="20" t="s">
        <v>9588</v>
      </c>
      <c r="B9567" s="20" t="s">
        <v>17</v>
      </c>
      <c r="C9567" s="20">
        <v>5</v>
      </c>
      <c r="D9567" s="20">
        <v>1</v>
      </c>
      <c r="E9567" s="20">
        <v>5</v>
      </c>
      <c r="F9567" s="20" t="s">
        <v>22</v>
      </c>
      <c r="G9567" s="20" t="s">
        <v>20</v>
      </c>
      <c r="H9567" s="21">
        <v>45245</v>
      </c>
    </row>
    <row r="9568" spans="1:8" ht="22.5" customHeight="1">
      <c r="A9568" s="20" t="s">
        <v>9589</v>
      </c>
      <c r="B9568" s="20" t="s">
        <v>27</v>
      </c>
      <c r="C9568" s="20">
        <v>2</v>
      </c>
      <c r="D9568" s="20">
        <v>4</v>
      </c>
      <c r="E9568" s="20">
        <v>8</v>
      </c>
      <c r="F9568" s="20" t="s">
        <v>20</v>
      </c>
      <c r="G9568" s="20" t="s">
        <v>20</v>
      </c>
      <c r="H9568" s="21">
        <v>45279</v>
      </c>
    </row>
    <row r="9569" spans="1:8" ht="22.5" customHeight="1">
      <c r="A9569" s="20" t="s">
        <v>9590</v>
      </c>
      <c r="B9569" s="20" t="s">
        <v>24</v>
      </c>
      <c r="C9569" s="20">
        <v>5</v>
      </c>
      <c r="D9569" s="20">
        <v>4</v>
      </c>
      <c r="E9569" s="20">
        <v>20</v>
      </c>
      <c r="F9569" s="20" t="s">
        <v>14</v>
      </c>
      <c r="G9569" s="20" t="s">
        <v>11</v>
      </c>
      <c r="H9569" s="21">
        <v>2</v>
      </c>
    </row>
    <row r="9570" spans="1:8" ht="22.5" customHeight="1">
      <c r="A9570" s="20" t="s">
        <v>9591</v>
      </c>
      <c r="B9570" s="20" t="s">
        <v>24</v>
      </c>
      <c r="C9570" s="20">
        <v>3</v>
      </c>
      <c r="D9570" s="20">
        <v>4</v>
      </c>
      <c r="E9570" s="20">
        <v>12</v>
      </c>
      <c r="F9570" s="20" t="s">
        <v>20</v>
      </c>
      <c r="G9570" s="20" t="s">
        <v>20</v>
      </c>
      <c r="H9570" s="21">
        <v>45119</v>
      </c>
    </row>
    <row r="9571" spans="1:8" ht="22.5" customHeight="1">
      <c r="A9571" s="20" t="s">
        <v>9592</v>
      </c>
      <c r="B9571" s="20" t="s">
        <v>13</v>
      </c>
      <c r="C9571" s="20">
        <v>5</v>
      </c>
      <c r="D9571" s="20">
        <v>3</v>
      </c>
      <c r="E9571" s="20">
        <v>15</v>
      </c>
      <c r="F9571" s="20" t="s">
        <v>20</v>
      </c>
      <c r="G9571" s="20" t="s">
        <v>15</v>
      </c>
      <c r="H9571" s="21">
        <v>45131</v>
      </c>
    </row>
    <row r="9572" spans="1:8" ht="22.5" customHeight="1">
      <c r="A9572" s="20" t="s">
        <v>9593</v>
      </c>
      <c r="B9572" s="20" t="s">
        <v>39</v>
      </c>
      <c r="C9572" s="20">
        <v>1</v>
      </c>
      <c r="D9572" s="20">
        <v>3</v>
      </c>
      <c r="E9572" s="20">
        <v>3</v>
      </c>
      <c r="F9572" s="20" t="s">
        <v>10</v>
      </c>
      <c r="G9572" s="20" t="s">
        <v>11</v>
      </c>
      <c r="H9572" s="21">
        <v>44962</v>
      </c>
    </row>
    <row r="9573" spans="1:8" ht="22.5" customHeight="1">
      <c r="A9573" s="20" t="s">
        <v>9594</v>
      </c>
      <c r="B9573" s="20" t="s">
        <v>27</v>
      </c>
      <c r="C9573" s="20">
        <v>5</v>
      </c>
      <c r="D9573" s="20">
        <v>4</v>
      </c>
      <c r="E9573" s="20">
        <v>20</v>
      </c>
      <c r="F9573" s="20" t="s">
        <v>22</v>
      </c>
      <c r="G9573" s="20" t="s">
        <v>11</v>
      </c>
      <c r="H9573" s="21">
        <v>44949</v>
      </c>
    </row>
    <row r="9574" spans="1:8" ht="22.5" customHeight="1">
      <c r="A9574" s="20" t="s">
        <v>9595</v>
      </c>
      <c r="B9574" s="20" t="s">
        <v>39</v>
      </c>
      <c r="C9574" s="20">
        <v>2</v>
      </c>
      <c r="D9574" s="20">
        <v>3</v>
      </c>
      <c r="E9574" s="20">
        <v>6</v>
      </c>
      <c r="F9574" s="20" t="s">
        <v>22</v>
      </c>
      <c r="G9574" s="20" t="s">
        <v>15</v>
      </c>
      <c r="H9574" s="21">
        <v>45124</v>
      </c>
    </row>
    <row r="9575" spans="1:8" ht="22.5" customHeight="1">
      <c r="A9575" s="20" t="s">
        <v>9596</v>
      </c>
      <c r="B9575" s="20" t="s">
        <v>24</v>
      </c>
      <c r="C9575" s="20">
        <v>4</v>
      </c>
      <c r="D9575" s="20">
        <v>4</v>
      </c>
      <c r="E9575" s="20">
        <v>16</v>
      </c>
      <c r="F9575" s="20" t="s">
        <v>10</v>
      </c>
      <c r="G9575" s="20" t="s">
        <v>20</v>
      </c>
      <c r="H9575" s="21">
        <v>44974</v>
      </c>
    </row>
    <row r="9576" spans="1:8" ht="22.5" customHeight="1">
      <c r="A9576" s="20" t="s">
        <v>9597</v>
      </c>
      <c r="B9576" s="20" t="s">
        <v>17</v>
      </c>
      <c r="C9576" s="20">
        <v>4</v>
      </c>
      <c r="D9576" s="20">
        <v>1</v>
      </c>
      <c r="E9576" s="20">
        <v>4</v>
      </c>
      <c r="F9576" s="20" t="s">
        <v>20</v>
      </c>
      <c r="G9576" s="20" t="s">
        <v>20</v>
      </c>
      <c r="H9576" s="21">
        <v>45138</v>
      </c>
    </row>
    <row r="9577" spans="1:8" ht="22.5" customHeight="1">
      <c r="A9577" s="20" t="s">
        <v>9598</v>
      </c>
      <c r="B9577" s="20" t="s">
        <v>9</v>
      </c>
      <c r="C9577" s="20">
        <v>2</v>
      </c>
      <c r="D9577" s="20">
        <v>2</v>
      </c>
      <c r="E9577" s="20">
        <v>4</v>
      </c>
      <c r="F9577" s="20" t="s">
        <v>20</v>
      </c>
      <c r="G9577" s="20" t="s">
        <v>15</v>
      </c>
      <c r="H9577" s="21">
        <v>45287</v>
      </c>
    </row>
    <row r="9578" spans="1:8" ht="22.5" customHeight="1">
      <c r="A9578" s="20" t="s">
        <v>9599</v>
      </c>
      <c r="B9578" s="20" t="s">
        <v>39</v>
      </c>
      <c r="C9578" s="20">
        <v>2</v>
      </c>
      <c r="D9578" s="20">
        <v>3</v>
      </c>
      <c r="E9578" s="20">
        <v>6</v>
      </c>
      <c r="F9578" s="20" t="s">
        <v>10</v>
      </c>
      <c r="G9578" s="20" t="s">
        <v>15</v>
      </c>
      <c r="H9578" s="21">
        <v>45078</v>
      </c>
    </row>
    <row r="9579" spans="1:8" ht="22.5" customHeight="1">
      <c r="A9579" s="20" t="s">
        <v>9600</v>
      </c>
      <c r="B9579" s="20" t="s">
        <v>35</v>
      </c>
      <c r="C9579" s="20">
        <v>5</v>
      </c>
      <c r="D9579" s="20">
        <v>1.5</v>
      </c>
      <c r="E9579" s="20">
        <v>7.5</v>
      </c>
      <c r="F9579" s="20" t="s">
        <v>20</v>
      </c>
      <c r="G9579" s="20" t="s">
        <v>15</v>
      </c>
      <c r="H9579" s="21">
        <v>45200</v>
      </c>
    </row>
    <row r="9580" spans="1:8" ht="22.5" customHeight="1">
      <c r="A9580" s="20" t="s">
        <v>9601</v>
      </c>
      <c r="B9580" s="20" t="s">
        <v>13</v>
      </c>
      <c r="C9580" s="20">
        <v>2</v>
      </c>
      <c r="D9580" s="20">
        <v>3</v>
      </c>
      <c r="E9580" s="20">
        <v>6</v>
      </c>
      <c r="F9580" s="20" t="s">
        <v>20</v>
      </c>
      <c r="G9580" s="20" t="s">
        <v>20</v>
      </c>
      <c r="H9580" s="21">
        <v>2</v>
      </c>
    </row>
    <row r="9581" spans="1:8" ht="22.5" customHeight="1">
      <c r="A9581" s="20" t="s">
        <v>9602</v>
      </c>
      <c r="B9581" s="20" t="s">
        <v>9</v>
      </c>
      <c r="C9581" s="20">
        <v>5</v>
      </c>
      <c r="D9581" s="20">
        <v>2</v>
      </c>
      <c r="E9581" s="20">
        <v>10</v>
      </c>
      <c r="F9581" s="20" t="s">
        <v>20</v>
      </c>
      <c r="G9581" s="20" t="s">
        <v>20</v>
      </c>
      <c r="H9581" s="21">
        <v>45105</v>
      </c>
    </row>
    <row r="9582" spans="1:8" ht="22.5" customHeight="1">
      <c r="A9582" s="20" t="s">
        <v>9603</v>
      </c>
      <c r="B9582" s="20" t="s">
        <v>19</v>
      </c>
      <c r="C9582" s="20">
        <v>1</v>
      </c>
      <c r="D9582" s="20">
        <v>5</v>
      </c>
      <c r="E9582" s="20">
        <v>5</v>
      </c>
      <c r="F9582" s="20" t="s">
        <v>14</v>
      </c>
      <c r="G9582" s="20" t="s">
        <v>11</v>
      </c>
      <c r="H9582" s="21">
        <v>45130</v>
      </c>
    </row>
    <row r="9583" spans="1:8" ht="22.5" customHeight="1">
      <c r="A9583" s="20" t="s">
        <v>9604</v>
      </c>
      <c r="B9583" s="20" t="s">
        <v>13</v>
      </c>
      <c r="C9583" s="20">
        <v>4</v>
      </c>
      <c r="D9583" s="20">
        <v>3</v>
      </c>
      <c r="E9583" s="20">
        <v>12</v>
      </c>
      <c r="F9583" s="20" t="s">
        <v>20</v>
      </c>
      <c r="G9583" s="20" t="s">
        <v>15</v>
      </c>
      <c r="H9583" s="21">
        <v>45207</v>
      </c>
    </row>
    <row r="9584" spans="1:8" ht="22.5" customHeight="1">
      <c r="A9584" s="20" t="s">
        <v>9605</v>
      </c>
      <c r="B9584" s="20" t="s">
        <v>188</v>
      </c>
      <c r="C9584" s="20">
        <v>5</v>
      </c>
      <c r="D9584" s="20">
        <v>4</v>
      </c>
      <c r="E9584" s="20">
        <v>20</v>
      </c>
      <c r="F9584" s="20" t="s">
        <v>14</v>
      </c>
      <c r="G9584" s="20" t="s">
        <v>15</v>
      </c>
      <c r="H9584" s="21">
        <v>45084</v>
      </c>
    </row>
    <row r="9585" spans="1:8" ht="22.5" customHeight="1">
      <c r="A9585" s="20" t="s">
        <v>9606</v>
      </c>
      <c r="B9585" s="20" t="s">
        <v>24</v>
      </c>
      <c r="C9585" s="20">
        <v>1</v>
      </c>
      <c r="D9585" s="20">
        <v>4</v>
      </c>
      <c r="E9585" s="20">
        <v>4</v>
      </c>
      <c r="F9585" s="20" t="s">
        <v>20</v>
      </c>
      <c r="G9585" s="20" t="s">
        <v>11</v>
      </c>
      <c r="H9585" s="21">
        <v>45188</v>
      </c>
    </row>
    <row r="9586" spans="1:8" ht="22.5" customHeight="1">
      <c r="A9586" s="20" t="s">
        <v>9607</v>
      </c>
      <c r="B9586" s="20" t="s">
        <v>9</v>
      </c>
      <c r="C9586" s="20">
        <v>3</v>
      </c>
      <c r="D9586" s="20">
        <v>2</v>
      </c>
      <c r="E9586" s="20">
        <v>6</v>
      </c>
      <c r="F9586" s="20" t="s">
        <v>10</v>
      </c>
      <c r="G9586" s="20" t="s">
        <v>15</v>
      </c>
      <c r="H9586" s="21">
        <v>45213</v>
      </c>
    </row>
    <row r="9587" spans="1:8" ht="22.5" customHeight="1">
      <c r="A9587" s="20" t="s">
        <v>9608</v>
      </c>
      <c r="B9587" s="20" t="s">
        <v>9</v>
      </c>
      <c r="C9587" s="20">
        <v>5</v>
      </c>
      <c r="D9587" s="20">
        <v>2</v>
      </c>
      <c r="E9587" s="20">
        <v>10</v>
      </c>
      <c r="F9587" s="20" t="s">
        <v>10</v>
      </c>
      <c r="G9587" s="20" t="s">
        <v>11</v>
      </c>
      <c r="H9587" s="21">
        <v>44991</v>
      </c>
    </row>
    <row r="9588" spans="1:8" ht="22.5" customHeight="1">
      <c r="A9588" s="20" t="s">
        <v>9609</v>
      </c>
      <c r="B9588" s="20" t="s">
        <v>39</v>
      </c>
      <c r="C9588" s="20">
        <v>3</v>
      </c>
      <c r="D9588" s="20">
        <v>3</v>
      </c>
      <c r="E9588" s="20">
        <v>9</v>
      </c>
      <c r="F9588" s="20" t="s">
        <v>22</v>
      </c>
      <c r="G9588" s="20" t="s">
        <v>20</v>
      </c>
      <c r="H9588" s="21">
        <v>45035</v>
      </c>
    </row>
    <row r="9589" spans="1:8" ht="22.5" customHeight="1">
      <c r="A9589" s="20" t="s">
        <v>9610</v>
      </c>
      <c r="B9589" s="20" t="s">
        <v>39</v>
      </c>
      <c r="C9589" s="20">
        <v>3</v>
      </c>
      <c r="D9589" s="20">
        <v>3</v>
      </c>
      <c r="E9589" s="20">
        <v>9</v>
      </c>
      <c r="F9589" s="20" t="s">
        <v>10</v>
      </c>
      <c r="G9589" s="20" t="s">
        <v>20</v>
      </c>
      <c r="H9589" s="21">
        <v>44951</v>
      </c>
    </row>
    <row r="9590" spans="1:8" ht="22.5" customHeight="1">
      <c r="A9590" s="20" t="s">
        <v>9611</v>
      </c>
      <c r="B9590" s="20" t="s">
        <v>19</v>
      </c>
      <c r="C9590" s="20">
        <v>4</v>
      </c>
      <c r="D9590" s="20">
        <v>5</v>
      </c>
      <c r="E9590" s="20">
        <v>20</v>
      </c>
      <c r="F9590" s="20" t="s">
        <v>10</v>
      </c>
      <c r="G9590" s="20" t="s">
        <v>11</v>
      </c>
      <c r="H9590" s="21">
        <v>44977</v>
      </c>
    </row>
    <row r="9591" spans="1:8" ht="22.5" customHeight="1">
      <c r="A9591" s="20" t="s">
        <v>9612</v>
      </c>
      <c r="B9591" s="20" t="s">
        <v>39</v>
      </c>
      <c r="C9591" s="20">
        <v>1</v>
      </c>
      <c r="D9591" s="20">
        <v>3</v>
      </c>
      <c r="E9591" s="20">
        <v>3</v>
      </c>
      <c r="F9591" s="20" t="s">
        <v>20</v>
      </c>
      <c r="G9591" s="20" t="s">
        <v>15</v>
      </c>
      <c r="H9591" s="21">
        <v>45215</v>
      </c>
    </row>
    <row r="9592" spans="1:8" ht="22.5" customHeight="1">
      <c r="A9592" s="20" t="s">
        <v>9613</v>
      </c>
      <c r="B9592" s="20" t="s">
        <v>27</v>
      </c>
      <c r="C9592" s="20">
        <v>0</v>
      </c>
      <c r="D9592" s="20">
        <v>4</v>
      </c>
      <c r="E9592" s="20">
        <v>0</v>
      </c>
      <c r="F9592" s="20" t="s">
        <v>10</v>
      </c>
      <c r="G9592" s="20" t="s">
        <v>15</v>
      </c>
      <c r="H9592" s="21">
        <v>44944</v>
      </c>
    </row>
    <row r="9593" spans="1:8" ht="22.5" customHeight="1">
      <c r="A9593" s="20" t="s">
        <v>9614</v>
      </c>
      <c r="B9593" s="20" t="s">
        <v>17</v>
      </c>
      <c r="C9593" s="20">
        <v>4</v>
      </c>
      <c r="D9593" s="20">
        <v>1</v>
      </c>
      <c r="E9593" s="20">
        <v>4</v>
      </c>
      <c r="F9593" s="20" t="s">
        <v>22</v>
      </c>
      <c r="G9593" s="20" t="s">
        <v>20</v>
      </c>
      <c r="H9593" s="21">
        <v>45128</v>
      </c>
    </row>
    <row r="9594" spans="1:8" ht="22.5" customHeight="1">
      <c r="A9594" s="20" t="s">
        <v>9615</v>
      </c>
      <c r="B9594" s="20" t="s">
        <v>39</v>
      </c>
      <c r="C9594" s="20">
        <v>2</v>
      </c>
      <c r="D9594" s="20">
        <v>3</v>
      </c>
      <c r="E9594" s="20">
        <v>6</v>
      </c>
      <c r="F9594" s="20" t="s">
        <v>22</v>
      </c>
      <c r="G9594" s="20" t="s">
        <v>20</v>
      </c>
      <c r="H9594" s="21">
        <v>45048</v>
      </c>
    </row>
    <row r="9595" spans="1:8" ht="22.5" customHeight="1">
      <c r="A9595" s="20" t="s">
        <v>9616</v>
      </c>
      <c r="B9595" s="20" t="s">
        <v>39</v>
      </c>
      <c r="C9595" s="20">
        <v>4</v>
      </c>
      <c r="D9595" s="20">
        <v>3</v>
      </c>
      <c r="E9595" s="20">
        <v>12</v>
      </c>
      <c r="F9595" s="20" t="s">
        <v>20</v>
      </c>
      <c r="G9595" s="20" t="s">
        <v>15</v>
      </c>
      <c r="H9595" s="21">
        <v>45046</v>
      </c>
    </row>
    <row r="9596" spans="1:8" ht="22.5" customHeight="1">
      <c r="A9596" s="20" t="s">
        <v>9617</v>
      </c>
      <c r="B9596" s="20" t="s">
        <v>39</v>
      </c>
      <c r="C9596" s="20">
        <v>5</v>
      </c>
      <c r="D9596" s="20">
        <v>3</v>
      </c>
      <c r="E9596" s="20">
        <v>15</v>
      </c>
      <c r="F9596" s="20" t="s">
        <v>14</v>
      </c>
      <c r="G9596" s="20" t="s">
        <v>15</v>
      </c>
      <c r="H9596" s="21">
        <v>45130</v>
      </c>
    </row>
    <row r="9597" spans="1:8" ht="22.5" customHeight="1">
      <c r="A9597" s="20" t="s">
        <v>9618</v>
      </c>
      <c r="B9597" s="20" t="s">
        <v>9</v>
      </c>
      <c r="C9597" s="20">
        <v>1</v>
      </c>
      <c r="D9597" s="20">
        <v>2</v>
      </c>
      <c r="E9597" s="20">
        <v>2</v>
      </c>
      <c r="F9597" s="20" t="s">
        <v>22</v>
      </c>
      <c r="G9597" s="20" t="s">
        <v>20</v>
      </c>
      <c r="H9597" s="21">
        <v>45083</v>
      </c>
    </row>
    <row r="9598" spans="1:8" ht="22.5" customHeight="1">
      <c r="A9598" s="20" t="s">
        <v>9619</v>
      </c>
      <c r="B9598" s="20" t="s">
        <v>39</v>
      </c>
      <c r="C9598" s="20">
        <v>5</v>
      </c>
      <c r="D9598" s="20">
        <v>3</v>
      </c>
      <c r="E9598" s="20">
        <v>15</v>
      </c>
      <c r="F9598" s="20" t="s">
        <v>22</v>
      </c>
      <c r="G9598" s="20" t="s">
        <v>20</v>
      </c>
      <c r="H9598" s="21">
        <v>45162</v>
      </c>
    </row>
    <row r="9599" spans="1:8" ht="22.5" customHeight="1">
      <c r="A9599" s="20" t="s">
        <v>9620</v>
      </c>
      <c r="B9599" s="20" t="s">
        <v>13</v>
      </c>
      <c r="C9599" s="20">
        <v>5</v>
      </c>
      <c r="D9599" s="20">
        <v>3</v>
      </c>
      <c r="E9599" s="20">
        <v>15</v>
      </c>
      <c r="F9599" s="20" t="s">
        <v>20</v>
      </c>
      <c r="G9599" s="20" t="s">
        <v>11</v>
      </c>
      <c r="H9599" s="21">
        <v>45054</v>
      </c>
    </row>
    <row r="9600" spans="1:8" ht="22.5" customHeight="1">
      <c r="A9600" s="20" t="s">
        <v>9621</v>
      </c>
      <c r="B9600" s="20" t="s">
        <v>39</v>
      </c>
      <c r="C9600" s="20">
        <v>4</v>
      </c>
      <c r="D9600" s="20">
        <v>3</v>
      </c>
      <c r="E9600" s="20">
        <v>12</v>
      </c>
      <c r="F9600" s="20" t="s">
        <v>10</v>
      </c>
      <c r="G9600" s="20" t="s">
        <v>11</v>
      </c>
      <c r="H9600" s="21">
        <v>45026</v>
      </c>
    </row>
    <row r="9601" spans="1:8" ht="22.5" customHeight="1">
      <c r="A9601" s="20" t="s">
        <v>9622</v>
      </c>
      <c r="B9601" s="20" t="s">
        <v>17</v>
      </c>
      <c r="C9601" s="20">
        <v>1</v>
      </c>
      <c r="D9601" s="20">
        <v>1</v>
      </c>
      <c r="E9601" s="20">
        <v>1</v>
      </c>
      <c r="F9601" s="20" t="s">
        <v>14</v>
      </c>
      <c r="G9601" s="20" t="s">
        <v>11</v>
      </c>
      <c r="H9601" s="21">
        <v>45093</v>
      </c>
    </row>
    <row r="9602" spans="1:8" ht="22.5" customHeight="1">
      <c r="A9602" s="20" t="s">
        <v>9623</v>
      </c>
      <c r="B9602" s="20" t="s">
        <v>17</v>
      </c>
      <c r="C9602" s="20">
        <v>3</v>
      </c>
      <c r="D9602" s="20">
        <v>1</v>
      </c>
      <c r="E9602" s="20">
        <v>3</v>
      </c>
      <c r="F9602" s="20" t="s">
        <v>14</v>
      </c>
      <c r="G9602" s="20" t="s">
        <v>11</v>
      </c>
      <c r="H9602" s="21">
        <v>2</v>
      </c>
    </row>
    <row r="9603" spans="1:8" ht="22.5" customHeight="1">
      <c r="A9603" s="20" t="s">
        <v>9624</v>
      </c>
      <c r="B9603" s="20" t="s">
        <v>35</v>
      </c>
      <c r="C9603" s="20">
        <v>1</v>
      </c>
      <c r="D9603" s="20">
        <v>1.5</v>
      </c>
      <c r="E9603" s="20">
        <v>1.5</v>
      </c>
      <c r="F9603" s="20" t="s">
        <v>10</v>
      </c>
      <c r="G9603" s="20" t="s">
        <v>11</v>
      </c>
      <c r="H9603" s="21">
        <v>45152</v>
      </c>
    </row>
    <row r="9604" spans="1:8" ht="22.5" customHeight="1">
      <c r="A9604" s="20" t="s">
        <v>9625</v>
      </c>
      <c r="B9604" s="20" t="s">
        <v>39</v>
      </c>
      <c r="C9604" s="20">
        <v>3</v>
      </c>
      <c r="D9604" s="20">
        <v>3</v>
      </c>
      <c r="E9604" s="20">
        <v>9</v>
      </c>
      <c r="F9604" s="20" t="s">
        <v>20</v>
      </c>
      <c r="G9604" s="20" t="s">
        <v>20</v>
      </c>
      <c r="H9604" s="21">
        <v>44949</v>
      </c>
    </row>
    <row r="9605" spans="1:8" ht="22.5" customHeight="1">
      <c r="A9605" s="20" t="s">
        <v>9626</v>
      </c>
      <c r="B9605" s="20" t="s">
        <v>35</v>
      </c>
      <c r="C9605" s="20">
        <v>5</v>
      </c>
      <c r="D9605" s="20">
        <v>1.5</v>
      </c>
      <c r="E9605" s="20">
        <v>7.5</v>
      </c>
      <c r="F9605" s="20" t="s">
        <v>22</v>
      </c>
      <c r="G9605" s="20" t="s">
        <v>11</v>
      </c>
      <c r="H9605" s="21">
        <v>44973</v>
      </c>
    </row>
    <row r="9606" spans="1:8" ht="22.5" customHeight="1">
      <c r="A9606" s="20" t="s">
        <v>9627</v>
      </c>
      <c r="B9606" s="20" t="s">
        <v>24</v>
      </c>
      <c r="C9606" s="20">
        <v>1</v>
      </c>
      <c r="D9606" s="20">
        <v>4</v>
      </c>
      <c r="E9606" s="20">
        <v>4</v>
      </c>
      <c r="F9606" s="20" t="s">
        <v>10</v>
      </c>
      <c r="G9606" s="20" t="s">
        <v>20</v>
      </c>
      <c r="H9606" s="21">
        <v>45241</v>
      </c>
    </row>
    <row r="9607" spans="1:8" ht="22.5" customHeight="1">
      <c r="A9607" s="20" t="s">
        <v>9628</v>
      </c>
      <c r="B9607" s="20" t="s">
        <v>13</v>
      </c>
      <c r="C9607" s="20">
        <v>2</v>
      </c>
      <c r="D9607" s="20">
        <v>3</v>
      </c>
      <c r="E9607" s="20">
        <v>6</v>
      </c>
      <c r="F9607" s="20" t="s">
        <v>20</v>
      </c>
      <c r="G9607" s="20" t="s">
        <v>20</v>
      </c>
      <c r="H9607" s="21">
        <v>45069</v>
      </c>
    </row>
    <row r="9608" spans="1:8" ht="22.5" customHeight="1">
      <c r="A9608" s="20" t="s">
        <v>9629</v>
      </c>
      <c r="B9608" s="20" t="s">
        <v>19</v>
      </c>
      <c r="C9608" s="20">
        <v>5</v>
      </c>
      <c r="D9608" s="20">
        <v>5</v>
      </c>
      <c r="E9608" s="20">
        <v>25</v>
      </c>
      <c r="F9608" s="20" t="s">
        <v>20</v>
      </c>
      <c r="G9608" s="20" t="s">
        <v>11</v>
      </c>
      <c r="H9608" s="21">
        <v>45117</v>
      </c>
    </row>
    <row r="9609" spans="1:8" ht="22.5" customHeight="1">
      <c r="A9609" s="20" t="s">
        <v>9630</v>
      </c>
      <c r="B9609" s="20" t="s">
        <v>39</v>
      </c>
      <c r="C9609" s="20">
        <v>1</v>
      </c>
      <c r="D9609" s="20">
        <v>3</v>
      </c>
      <c r="E9609" s="20">
        <v>3</v>
      </c>
      <c r="F9609" s="20" t="s">
        <v>14</v>
      </c>
      <c r="G9609" s="20" t="s">
        <v>20</v>
      </c>
      <c r="H9609" s="21">
        <v>45136</v>
      </c>
    </row>
    <row r="9610" spans="1:8" ht="22.5" customHeight="1">
      <c r="A9610" s="20" t="s">
        <v>9631</v>
      </c>
      <c r="B9610" s="20" t="s">
        <v>9</v>
      </c>
      <c r="C9610" s="20">
        <v>5</v>
      </c>
      <c r="D9610" s="20">
        <v>2</v>
      </c>
      <c r="E9610" s="20">
        <v>10</v>
      </c>
      <c r="F9610" s="20" t="s">
        <v>14</v>
      </c>
      <c r="G9610" s="20" t="s">
        <v>20</v>
      </c>
      <c r="H9610" s="21">
        <v>45244</v>
      </c>
    </row>
    <row r="9611" spans="1:8" ht="22.5" customHeight="1">
      <c r="A9611" s="20" t="s">
        <v>9632</v>
      </c>
      <c r="B9611" s="20" t="s">
        <v>13</v>
      </c>
      <c r="C9611" s="20">
        <v>2</v>
      </c>
      <c r="D9611" s="20">
        <v>3</v>
      </c>
      <c r="E9611" s="20">
        <v>6</v>
      </c>
      <c r="F9611" s="20" t="s">
        <v>20</v>
      </c>
      <c r="G9611" s="20" t="s">
        <v>20</v>
      </c>
      <c r="H9611" s="21">
        <v>45237</v>
      </c>
    </row>
    <row r="9612" spans="1:8" ht="22.5" customHeight="1">
      <c r="A9612" s="20" t="s">
        <v>9633</v>
      </c>
      <c r="B9612" s="20" t="s">
        <v>13</v>
      </c>
      <c r="C9612" s="20">
        <v>1</v>
      </c>
      <c r="D9612" s="20">
        <v>3</v>
      </c>
      <c r="E9612" s="20">
        <v>3</v>
      </c>
      <c r="F9612" s="20" t="s">
        <v>20</v>
      </c>
      <c r="G9612" s="20" t="s">
        <v>20</v>
      </c>
      <c r="H9612" s="21">
        <v>2</v>
      </c>
    </row>
    <row r="9613" spans="1:8" ht="22.5" customHeight="1">
      <c r="A9613" s="20" t="s">
        <v>9634</v>
      </c>
      <c r="B9613" s="20" t="s">
        <v>19</v>
      </c>
      <c r="C9613" s="20">
        <v>5</v>
      </c>
      <c r="D9613" s="20">
        <v>5</v>
      </c>
      <c r="E9613" s="20">
        <v>25</v>
      </c>
      <c r="F9613" s="20" t="s">
        <v>10</v>
      </c>
      <c r="G9613" s="20" t="s">
        <v>15</v>
      </c>
      <c r="H9613" s="21">
        <v>45023</v>
      </c>
    </row>
    <row r="9614" spans="1:8" ht="22.5" customHeight="1">
      <c r="A9614" s="20" t="s">
        <v>9635</v>
      </c>
      <c r="B9614" s="20" t="s">
        <v>35</v>
      </c>
      <c r="C9614" s="20">
        <v>4</v>
      </c>
      <c r="D9614" s="20">
        <v>1.5</v>
      </c>
      <c r="E9614" s="20">
        <v>6</v>
      </c>
      <c r="F9614" s="20" t="s">
        <v>10</v>
      </c>
      <c r="G9614" s="20" t="s">
        <v>11</v>
      </c>
      <c r="H9614" s="21">
        <v>45012</v>
      </c>
    </row>
    <row r="9615" spans="1:8" ht="22.5" customHeight="1">
      <c r="A9615" s="20" t="s">
        <v>9636</v>
      </c>
      <c r="B9615" s="20" t="s">
        <v>13</v>
      </c>
      <c r="C9615" s="20">
        <v>4</v>
      </c>
      <c r="D9615" s="20">
        <v>3</v>
      </c>
      <c r="E9615" s="20">
        <v>12</v>
      </c>
      <c r="F9615" s="20" t="s">
        <v>22</v>
      </c>
      <c r="G9615" s="20" t="s">
        <v>20</v>
      </c>
      <c r="H9615" s="21">
        <v>45017</v>
      </c>
    </row>
    <row r="9616" spans="1:8" ht="22.5" customHeight="1">
      <c r="A9616" s="20" t="s">
        <v>9637</v>
      </c>
      <c r="B9616" s="20" t="s">
        <v>13</v>
      </c>
      <c r="C9616" s="20">
        <v>4</v>
      </c>
      <c r="D9616" s="20">
        <v>3</v>
      </c>
      <c r="E9616" s="20">
        <v>12</v>
      </c>
      <c r="F9616" s="20" t="s">
        <v>10</v>
      </c>
      <c r="G9616" s="20" t="s">
        <v>11</v>
      </c>
      <c r="H9616" s="21">
        <v>44963</v>
      </c>
    </row>
    <row r="9617" spans="1:8" ht="22.5" customHeight="1">
      <c r="A9617" s="20" t="s">
        <v>9638</v>
      </c>
      <c r="B9617" s="20" t="s">
        <v>17</v>
      </c>
      <c r="C9617" s="20">
        <v>4</v>
      </c>
      <c r="D9617" s="20">
        <v>1</v>
      </c>
      <c r="E9617" s="20">
        <v>4</v>
      </c>
      <c r="F9617" s="20" t="s">
        <v>10</v>
      </c>
      <c r="G9617" s="20" t="s">
        <v>15</v>
      </c>
      <c r="H9617" s="21">
        <v>45220</v>
      </c>
    </row>
    <row r="9618" spans="1:8" ht="22.5" customHeight="1">
      <c r="A9618" s="20" t="s">
        <v>9639</v>
      </c>
      <c r="B9618" s="20" t="s">
        <v>13</v>
      </c>
      <c r="C9618" s="20">
        <v>5</v>
      </c>
      <c r="D9618" s="20">
        <v>3</v>
      </c>
      <c r="E9618" s="20">
        <v>15</v>
      </c>
      <c r="F9618" s="20" t="s">
        <v>14</v>
      </c>
      <c r="G9618" s="20" t="s">
        <v>15</v>
      </c>
      <c r="H9618" s="21">
        <v>45062</v>
      </c>
    </row>
    <row r="9619" spans="1:8" ht="22.5" customHeight="1">
      <c r="A9619" s="20" t="s">
        <v>9640</v>
      </c>
      <c r="B9619" s="20" t="s">
        <v>19</v>
      </c>
      <c r="C9619" s="20">
        <v>2</v>
      </c>
      <c r="D9619" s="20">
        <v>5</v>
      </c>
      <c r="E9619" s="20">
        <v>10</v>
      </c>
      <c r="F9619" s="20" t="s">
        <v>22</v>
      </c>
      <c r="G9619" s="20" t="s">
        <v>11</v>
      </c>
      <c r="H9619" s="21">
        <v>45101</v>
      </c>
    </row>
    <row r="9620" spans="1:8" ht="22.5" customHeight="1">
      <c r="A9620" s="20" t="s">
        <v>9641</v>
      </c>
      <c r="B9620" s="20" t="s">
        <v>19</v>
      </c>
      <c r="C9620" s="20">
        <v>1</v>
      </c>
      <c r="D9620" s="20">
        <v>5</v>
      </c>
      <c r="E9620" s="20">
        <v>5</v>
      </c>
      <c r="F9620" s="20" t="s">
        <v>20</v>
      </c>
      <c r="G9620" s="20" t="s">
        <v>20</v>
      </c>
      <c r="H9620" s="21">
        <v>45208</v>
      </c>
    </row>
    <row r="9621" spans="1:8" ht="22.5" customHeight="1">
      <c r="A9621" s="20" t="s">
        <v>9642</v>
      </c>
      <c r="B9621" s="20" t="s">
        <v>24</v>
      </c>
      <c r="C9621" s="20">
        <v>3</v>
      </c>
      <c r="D9621" s="20">
        <v>4</v>
      </c>
      <c r="E9621" s="20">
        <v>12</v>
      </c>
      <c r="F9621" s="20" t="s">
        <v>10</v>
      </c>
      <c r="G9621" s="20" t="s">
        <v>20</v>
      </c>
      <c r="H9621" s="21">
        <v>44975</v>
      </c>
    </row>
    <row r="9622" spans="1:8" ht="22.5" customHeight="1">
      <c r="A9622" s="20" t="s">
        <v>9643</v>
      </c>
      <c r="B9622" s="20" t="s">
        <v>19</v>
      </c>
      <c r="C9622" s="20">
        <v>3</v>
      </c>
      <c r="D9622" s="20">
        <v>5</v>
      </c>
      <c r="E9622" s="20">
        <v>15</v>
      </c>
      <c r="F9622" s="20" t="s">
        <v>14</v>
      </c>
      <c r="G9622" s="20" t="s">
        <v>15</v>
      </c>
      <c r="H9622" s="21">
        <v>45075</v>
      </c>
    </row>
    <row r="9623" spans="1:8" ht="22.5" customHeight="1">
      <c r="A9623" s="20" t="s">
        <v>9644</v>
      </c>
      <c r="B9623" s="20" t="s">
        <v>39</v>
      </c>
      <c r="C9623" s="20">
        <v>2</v>
      </c>
      <c r="D9623" s="20">
        <v>3</v>
      </c>
      <c r="E9623" s="20">
        <v>6</v>
      </c>
      <c r="F9623" s="20" t="s">
        <v>20</v>
      </c>
      <c r="G9623" s="20" t="s">
        <v>11</v>
      </c>
      <c r="H9623" s="21">
        <v>45170</v>
      </c>
    </row>
    <row r="9624" spans="1:8" ht="22.5" customHeight="1">
      <c r="A9624" s="20" t="s">
        <v>9645</v>
      </c>
      <c r="B9624" s="20" t="s">
        <v>27</v>
      </c>
      <c r="C9624" s="20">
        <v>3</v>
      </c>
      <c r="D9624" s="20">
        <v>4</v>
      </c>
      <c r="E9624" s="20">
        <v>12</v>
      </c>
      <c r="F9624" s="20" t="s">
        <v>14</v>
      </c>
      <c r="G9624" s="20" t="s">
        <v>15</v>
      </c>
      <c r="H9624" s="21">
        <v>44978</v>
      </c>
    </row>
    <row r="9625" spans="1:8" ht="22.5" customHeight="1">
      <c r="A9625" s="20" t="s">
        <v>9646</v>
      </c>
      <c r="B9625" s="20" t="s">
        <v>35</v>
      </c>
      <c r="C9625" s="20">
        <v>5</v>
      </c>
      <c r="D9625" s="20">
        <v>1.5</v>
      </c>
      <c r="E9625" s="20">
        <v>7.5</v>
      </c>
      <c r="F9625" s="20" t="s">
        <v>20</v>
      </c>
      <c r="G9625" s="20" t="s">
        <v>11</v>
      </c>
      <c r="H9625" s="21">
        <v>45140</v>
      </c>
    </row>
    <row r="9626" spans="1:8" ht="22.5" customHeight="1">
      <c r="A9626" s="20" t="s">
        <v>9647</v>
      </c>
      <c r="B9626" s="20" t="s">
        <v>27</v>
      </c>
      <c r="C9626" s="20">
        <v>4</v>
      </c>
      <c r="D9626" s="20">
        <v>4</v>
      </c>
      <c r="E9626" s="20">
        <v>16</v>
      </c>
      <c r="F9626" s="20" t="s">
        <v>20</v>
      </c>
      <c r="G9626" s="20" t="s">
        <v>11</v>
      </c>
      <c r="H9626" s="21">
        <v>44965</v>
      </c>
    </row>
    <row r="9627" spans="1:8" ht="22.5" customHeight="1">
      <c r="A9627" s="20" t="s">
        <v>9648</v>
      </c>
      <c r="B9627" s="20" t="s">
        <v>24</v>
      </c>
      <c r="C9627" s="20">
        <v>1</v>
      </c>
      <c r="D9627" s="20">
        <v>4</v>
      </c>
      <c r="E9627" s="20">
        <v>4</v>
      </c>
      <c r="F9627" s="20" t="s">
        <v>10</v>
      </c>
      <c r="G9627" s="20" t="s">
        <v>11</v>
      </c>
      <c r="H9627" s="21">
        <v>45145</v>
      </c>
    </row>
    <row r="9628" spans="1:8" ht="22.5" customHeight="1">
      <c r="A9628" s="20" t="s">
        <v>9649</v>
      </c>
      <c r="B9628" s="20" t="s">
        <v>24</v>
      </c>
      <c r="C9628" s="20">
        <v>3</v>
      </c>
      <c r="D9628" s="20">
        <v>4</v>
      </c>
      <c r="E9628" s="20">
        <v>12</v>
      </c>
      <c r="F9628" s="20" t="s">
        <v>22</v>
      </c>
      <c r="G9628" s="20" t="s">
        <v>11</v>
      </c>
      <c r="H9628" s="21">
        <v>45090</v>
      </c>
    </row>
    <row r="9629" spans="1:8" ht="22.5" customHeight="1">
      <c r="A9629" s="20" t="s">
        <v>9650</v>
      </c>
      <c r="B9629" s="20" t="s">
        <v>19</v>
      </c>
      <c r="C9629" s="20">
        <v>1</v>
      </c>
      <c r="D9629" s="20">
        <v>5</v>
      </c>
      <c r="E9629" s="20">
        <v>5</v>
      </c>
      <c r="F9629" s="20" t="s">
        <v>10</v>
      </c>
      <c r="G9629" s="20" t="s">
        <v>15</v>
      </c>
      <c r="H9629" s="21">
        <v>45276</v>
      </c>
    </row>
    <row r="9630" spans="1:8" ht="22.5" customHeight="1">
      <c r="A9630" s="20" t="s">
        <v>9651</v>
      </c>
      <c r="B9630" s="20" t="s">
        <v>17</v>
      </c>
      <c r="C9630" s="20">
        <v>2</v>
      </c>
      <c r="D9630" s="20">
        <v>1</v>
      </c>
      <c r="E9630" s="20">
        <v>2</v>
      </c>
      <c r="F9630" s="20" t="s">
        <v>22</v>
      </c>
      <c r="G9630" s="20" t="s">
        <v>15</v>
      </c>
      <c r="H9630" s="21">
        <v>45186</v>
      </c>
    </row>
    <row r="9631" spans="1:8" ht="22.5" customHeight="1">
      <c r="A9631" s="20" t="s">
        <v>9652</v>
      </c>
      <c r="B9631" s="20" t="s">
        <v>27</v>
      </c>
      <c r="C9631" s="20">
        <v>3</v>
      </c>
      <c r="D9631" s="20">
        <v>4</v>
      </c>
      <c r="E9631" s="20">
        <v>12</v>
      </c>
      <c r="F9631" s="20" t="s">
        <v>20</v>
      </c>
      <c r="G9631" s="20" t="s">
        <v>11</v>
      </c>
      <c r="H9631" s="21">
        <v>45132</v>
      </c>
    </row>
    <row r="9632" spans="1:8" ht="22.5" customHeight="1">
      <c r="A9632" s="20" t="s">
        <v>9653</v>
      </c>
      <c r="B9632" s="20" t="s">
        <v>13</v>
      </c>
      <c r="C9632" s="20">
        <v>5</v>
      </c>
      <c r="D9632" s="20">
        <v>3</v>
      </c>
      <c r="E9632" s="20">
        <v>15</v>
      </c>
      <c r="F9632" s="20" t="s">
        <v>20</v>
      </c>
      <c r="G9632" s="20" t="s">
        <v>11</v>
      </c>
      <c r="H9632" s="21">
        <v>44958</v>
      </c>
    </row>
    <row r="9633" spans="1:8" ht="22.5" customHeight="1">
      <c r="A9633" s="20" t="s">
        <v>9654</v>
      </c>
      <c r="B9633" s="20" t="s">
        <v>13</v>
      </c>
      <c r="C9633" s="20">
        <v>2</v>
      </c>
      <c r="D9633" s="20">
        <v>3</v>
      </c>
      <c r="E9633" s="20">
        <v>6</v>
      </c>
      <c r="F9633" s="20" t="s">
        <v>14</v>
      </c>
      <c r="G9633" s="20" t="s">
        <v>11</v>
      </c>
      <c r="H9633" s="21">
        <v>45141</v>
      </c>
    </row>
    <row r="9634" spans="1:8" ht="22.5" customHeight="1">
      <c r="A9634" s="20" t="s">
        <v>9655</v>
      </c>
      <c r="B9634" s="20" t="s">
        <v>13</v>
      </c>
      <c r="C9634" s="20">
        <v>1</v>
      </c>
      <c r="D9634" s="20">
        <v>3</v>
      </c>
      <c r="E9634" s="20">
        <v>3</v>
      </c>
      <c r="F9634" s="20" t="s">
        <v>10</v>
      </c>
      <c r="G9634" s="20" t="s">
        <v>11</v>
      </c>
      <c r="H9634" s="21">
        <v>45007</v>
      </c>
    </row>
    <row r="9635" spans="1:8" ht="22.5" customHeight="1">
      <c r="A9635" s="20" t="s">
        <v>9656</v>
      </c>
      <c r="B9635" s="20" t="s">
        <v>39</v>
      </c>
      <c r="C9635" s="20">
        <v>3</v>
      </c>
      <c r="D9635" s="20">
        <v>3</v>
      </c>
      <c r="E9635" s="20">
        <v>9</v>
      </c>
      <c r="F9635" s="20" t="s">
        <v>14</v>
      </c>
      <c r="G9635" s="20" t="s">
        <v>15</v>
      </c>
      <c r="H9635" s="21">
        <v>45041</v>
      </c>
    </row>
    <row r="9636" spans="1:8" ht="22.5" customHeight="1">
      <c r="A9636" s="20" t="s">
        <v>9657</v>
      </c>
      <c r="B9636" s="20" t="s">
        <v>13</v>
      </c>
      <c r="C9636" s="20">
        <v>5</v>
      </c>
      <c r="D9636" s="20">
        <v>3</v>
      </c>
      <c r="E9636" s="20">
        <v>15</v>
      </c>
      <c r="F9636" s="20" t="s">
        <v>10</v>
      </c>
      <c r="G9636" s="20" t="s">
        <v>20</v>
      </c>
      <c r="H9636" s="21">
        <v>45146</v>
      </c>
    </row>
    <row r="9637" spans="1:8" ht="22.5" customHeight="1">
      <c r="A9637" s="20" t="s">
        <v>9658</v>
      </c>
      <c r="B9637" s="20" t="s">
        <v>35</v>
      </c>
      <c r="C9637" s="20">
        <v>5</v>
      </c>
      <c r="D9637" s="20">
        <v>1.5</v>
      </c>
      <c r="E9637" s="20">
        <v>7.5</v>
      </c>
      <c r="F9637" s="20" t="s">
        <v>14</v>
      </c>
      <c r="G9637" s="20" t="s">
        <v>20</v>
      </c>
      <c r="H9637" s="21">
        <v>44984</v>
      </c>
    </row>
    <row r="9638" spans="1:8" ht="22.5" customHeight="1">
      <c r="A9638" s="20" t="s">
        <v>9659</v>
      </c>
      <c r="B9638" s="20" t="s">
        <v>9</v>
      </c>
      <c r="C9638" s="20">
        <v>2</v>
      </c>
      <c r="D9638" s="20">
        <v>2</v>
      </c>
      <c r="E9638" s="20">
        <v>4</v>
      </c>
      <c r="F9638" s="20" t="s">
        <v>20</v>
      </c>
      <c r="G9638" s="20" t="s">
        <v>11</v>
      </c>
      <c r="H9638" s="21">
        <v>45051</v>
      </c>
    </row>
    <row r="9639" spans="1:8" ht="22.5" customHeight="1">
      <c r="A9639" s="20" t="s">
        <v>9660</v>
      </c>
      <c r="B9639" s="20" t="s">
        <v>17</v>
      </c>
      <c r="C9639" s="20">
        <v>5</v>
      </c>
      <c r="D9639" s="20">
        <v>1</v>
      </c>
      <c r="E9639" s="20">
        <v>5</v>
      </c>
      <c r="F9639" s="20" t="s">
        <v>20</v>
      </c>
      <c r="G9639" s="20" t="s">
        <v>15</v>
      </c>
      <c r="H9639" s="21">
        <v>45208</v>
      </c>
    </row>
    <row r="9640" spans="1:8" ht="22.5" customHeight="1">
      <c r="A9640" s="20" t="s">
        <v>9661</v>
      </c>
      <c r="B9640" s="20" t="s">
        <v>27</v>
      </c>
      <c r="C9640" s="20">
        <v>5</v>
      </c>
      <c r="D9640" s="20">
        <v>4</v>
      </c>
      <c r="E9640" s="20">
        <v>20</v>
      </c>
      <c r="F9640" s="20" t="s">
        <v>10</v>
      </c>
      <c r="G9640" s="20" t="s">
        <v>20</v>
      </c>
      <c r="H9640" s="21">
        <v>45035</v>
      </c>
    </row>
    <row r="9641" spans="1:8" ht="22.5" customHeight="1">
      <c r="A9641" s="20" t="s">
        <v>9662</v>
      </c>
      <c r="B9641" s="20" t="s">
        <v>35</v>
      </c>
      <c r="C9641" s="20">
        <v>3</v>
      </c>
      <c r="D9641" s="20">
        <v>1.5</v>
      </c>
      <c r="E9641" s="20">
        <v>4.5</v>
      </c>
      <c r="F9641" s="20" t="s">
        <v>14</v>
      </c>
      <c r="G9641" s="20" t="s">
        <v>15</v>
      </c>
      <c r="H9641" s="21">
        <v>45137</v>
      </c>
    </row>
    <row r="9642" spans="1:8" ht="22.5" customHeight="1">
      <c r="A9642" s="20" t="s">
        <v>9663</v>
      </c>
      <c r="B9642" s="20" t="s">
        <v>9</v>
      </c>
      <c r="C9642" s="20">
        <v>1</v>
      </c>
      <c r="D9642" s="20">
        <v>2</v>
      </c>
      <c r="E9642" s="20">
        <v>2</v>
      </c>
      <c r="F9642" s="20" t="s">
        <v>20</v>
      </c>
      <c r="G9642" s="20" t="s">
        <v>20</v>
      </c>
      <c r="H9642" s="21">
        <v>45085</v>
      </c>
    </row>
    <row r="9643" spans="1:8" ht="22.5" customHeight="1">
      <c r="A9643" s="20" t="s">
        <v>9664</v>
      </c>
      <c r="B9643" s="20" t="s">
        <v>188</v>
      </c>
      <c r="C9643" s="20">
        <v>5</v>
      </c>
      <c r="D9643" s="20">
        <v>4</v>
      </c>
      <c r="E9643" s="20">
        <v>20</v>
      </c>
      <c r="F9643" s="20" t="s">
        <v>22</v>
      </c>
      <c r="G9643" s="20" t="s">
        <v>20</v>
      </c>
      <c r="H9643" s="21">
        <v>45120</v>
      </c>
    </row>
    <row r="9644" spans="1:8" ht="22.5" customHeight="1">
      <c r="A9644" s="20" t="s">
        <v>9665</v>
      </c>
      <c r="B9644" s="20" t="s">
        <v>39</v>
      </c>
      <c r="C9644" s="20">
        <v>1</v>
      </c>
      <c r="D9644" s="20">
        <v>3</v>
      </c>
      <c r="E9644" s="20">
        <v>3</v>
      </c>
      <c r="F9644" s="20" t="s">
        <v>22</v>
      </c>
      <c r="G9644" s="20" t="s">
        <v>20</v>
      </c>
      <c r="H9644" s="21">
        <v>45282</v>
      </c>
    </row>
    <row r="9645" spans="1:8" ht="22.5" customHeight="1">
      <c r="A9645" s="20" t="s">
        <v>9666</v>
      </c>
      <c r="B9645" s="20" t="s">
        <v>9</v>
      </c>
      <c r="C9645" s="20">
        <v>2</v>
      </c>
      <c r="D9645" s="20">
        <v>2</v>
      </c>
      <c r="E9645" s="20">
        <v>4</v>
      </c>
      <c r="F9645" s="20" t="s">
        <v>22</v>
      </c>
      <c r="G9645" s="20" t="s">
        <v>11</v>
      </c>
      <c r="H9645" s="21">
        <v>45207</v>
      </c>
    </row>
    <row r="9646" spans="1:8" ht="22.5" customHeight="1">
      <c r="A9646" s="20" t="s">
        <v>9667</v>
      </c>
      <c r="B9646" s="20" t="s">
        <v>19</v>
      </c>
      <c r="C9646" s="20">
        <v>3</v>
      </c>
      <c r="D9646" s="20">
        <v>5</v>
      </c>
      <c r="E9646" s="20">
        <v>15</v>
      </c>
      <c r="F9646" s="20" t="s">
        <v>10</v>
      </c>
      <c r="G9646" s="20" t="s">
        <v>20</v>
      </c>
      <c r="H9646" s="21">
        <v>45155</v>
      </c>
    </row>
    <row r="9647" spans="1:8" ht="22.5" customHeight="1">
      <c r="A9647" s="20" t="s">
        <v>9668</v>
      </c>
      <c r="B9647" s="20" t="s">
        <v>17</v>
      </c>
      <c r="C9647" s="20">
        <v>2</v>
      </c>
      <c r="D9647" s="20">
        <v>1</v>
      </c>
      <c r="E9647" s="20">
        <v>2</v>
      </c>
      <c r="F9647" s="20" t="s">
        <v>14</v>
      </c>
      <c r="G9647" s="20" t="s">
        <v>11</v>
      </c>
      <c r="H9647" s="21">
        <v>45186</v>
      </c>
    </row>
    <row r="9648" spans="1:8" ht="22.5" customHeight="1">
      <c r="A9648" s="20" t="s">
        <v>9669</v>
      </c>
      <c r="B9648" s="20" t="s">
        <v>27</v>
      </c>
      <c r="C9648" s="20">
        <v>4</v>
      </c>
      <c r="D9648" s="20">
        <v>4</v>
      </c>
      <c r="E9648" s="20">
        <v>16</v>
      </c>
      <c r="F9648" s="20" t="s">
        <v>14</v>
      </c>
      <c r="G9648" s="20" t="s">
        <v>11</v>
      </c>
      <c r="H9648" s="21">
        <v>45268</v>
      </c>
    </row>
    <row r="9649" spans="1:8" ht="22.5" customHeight="1">
      <c r="A9649" s="20" t="s">
        <v>9670</v>
      </c>
      <c r="B9649" s="20" t="s">
        <v>27</v>
      </c>
      <c r="C9649" s="20">
        <v>3</v>
      </c>
      <c r="D9649" s="20">
        <v>4</v>
      </c>
      <c r="E9649" s="20">
        <v>12</v>
      </c>
      <c r="F9649" s="20" t="s">
        <v>20</v>
      </c>
      <c r="G9649" s="20" t="s">
        <v>15</v>
      </c>
      <c r="H9649" s="21">
        <v>45039</v>
      </c>
    </row>
    <row r="9650" spans="1:8" ht="22.5" customHeight="1">
      <c r="A9650" s="20" t="s">
        <v>9671</v>
      </c>
      <c r="B9650" s="20" t="s">
        <v>35</v>
      </c>
      <c r="C9650" s="20">
        <v>3</v>
      </c>
      <c r="D9650" s="20">
        <v>1.5</v>
      </c>
      <c r="E9650" s="20">
        <v>4.5</v>
      </c>
      <c r="F9650" s="20" t="s">
        <v>10</v>
      </c>
      <c r="G9650" s="20" t="s">
        <v>11</v>
      </c>
      <c r="H9650" s="21">
        <v>45086</v>
      </c>
    </row>
    <row r="9651" spans="1:8" ht="22.5" customHeight="1">
      <c r="A9651" s="20" t="s">
        <v>9672</v>
      </c>
      <c r="B9651" s="20" t="s">
        <v>9</v>
      </c>
      <c r="C9651" s="20">
        <v>1</v>
      </c>
      <c r="D9651" s="20">
        <v>2</v>
      </c>
      <c r="E9651" s="20">
        <v>2</v>
      </c>
      <c r="F9651" s="20" t="s">
        <v>20</v>
      </c>
      <c r="G9651" s="20" t="s">
        <v>20</v>
      </c>
      <c r="H9651" s="21">
        <v>44979</v>
      </c>
    </row>
    <row r="9652" spans="1:8" ht="22.5" customHeight="1">
      <c r="A9652" s="20" t="s">
        <v>9673</v>
      </c>
      <c r="B9652" s="20" t="s">
        <v>17</v>
      </c>
      <c r="C9652" s="20">
        <v>1</v>
      </c>
      <c r="D9652" s="20">
        <v>1</v>
      </c>
      <c r="E9652" s="20">
        <v>1</v>
      </c>
      <c r="F9652" s="20" t="s">
        <v>22</v>
      </c>
      <c r="G9652" s="20" t="s">
        <v>15</v>
      </c>
      <c r="H9652" s="21">
        <v>44967</v>
      </c>
    </row>
    <row r="9653" spans="1:8" ht="22.5" customHeight="1">
      <c r="A9653" s="20" t="s">
        <v>9674</v>
      </c>
      <c r="B9653" s="20" t="s">
        <v>17</v>
      </c>
      <c r="C9653" s="20">
        <v>2</v>
      </c>
      <c r="D9653" s="20">
        <v>1</v>
      </c>
      <c r="E9653" s="20">
        <v>2</v>
      </c>
      <c r="F9653" s="20" t="s">
        <v>22</v>
      </c>
      <c r="G9653" s="20" t="s">
        <v>15</v>
      </c>
      <c r="H9653" s="21">
        <v>45186</v>
      </c>
    </row>
    <row r="9654" spans="1:8" ht="22.5" customHeight="1">
      <c r="A9654" s="20" t="s">
        <v>9675</v>
      </c>
      <c r="B9654" s="20" t="s">
        <v>17</v>
      </c>
      <c r="C9654" s="20">
        <v>3</v>
      </c>
      <c r="D9654" s="20">
        <v>1</v>
      </c>
      <c r="E9654" s="20">
        <v>3</v>
      </c>
      <c r="F9654" s="20" t="s">
        <v>10</v>
      </c>
      <c r="G9654" s="20" t="s">
        <v>20</v>
      </c>
      <c r="H9654" s="21">
        <v>45052</v>
      </c>
    </row>
    <row r="9655" spans="1:8" ht="22.5" customHeight="1">
      <c r="A9655" s="20" t="s">
        <v>9676</v>
      </c>
      <c r="B9655" s="20" t="s">
        <v>17</v>
      </c>
      <c r="C9655" s="20">
        <v>3</v>
      </c>
      <c r="D9655" s="20">
        <v>1</v>
      </c>
      <c r="E9655" s="20">
        <v>3</v>
      </c>
      <c r="F9655" s="20" t="s">
        <v>22</v>
      </c>
      <c r="G9655" s="20" t="s">
        <v>20</v>
      </c>
      <c r="H9655" s="21">
        <v>45264</v>
      </c>
    </row>
    <row r="9656" spans="1:8" ht="22.5" customHeight="1">
      <c r="A9656" s="20" t="s">
        <v>9677</v>
      </c>
      <c r="B9656" s="20" t="s">
        <v>35</v>
      </c>
      <c r="C9656" s="20">
        <v>3</v>
      </c>
      <c r="D9656" s="20">
        <v>1.5</v>
      </c>
      <c r="E9656" s="20">
        <v>4.5</v>
      </c>
      <c r="F9656" s="20" t="s">
        <v>20</v>
      </c>
      <c r="G9656" s="20" t="s">
        <v>15</v>
      </c>
      <c r="H9656" s="21">
        <v>45224</v>
      </c>
    </row>
    <row r="9657" spans="1:8" ht="22.5" customHeight="1">
      <c r="A9657" s="20" t="s">
        <v>9678</v>
      </c>
      <c r="B9657" s="20" t="s">
        <v>17</v>
      </c>
      <c r="C9657" s="20">
        <v>2</v>
      </c>
      <c r="D9657" s="20">
        <v>1</v>
      </c>
      <c r="E9657" s="20">
        <v>2</v>
      </c>
      <c r="F9657" s="20" t="s">
        <v>10</v>
      </c>
      <c r="G9657" s="20" t="s">
        <v>20</v>
      </c>
      <c r="H9657" s="21">
        <v>45277</v>
      </c>
    </row>
    <row r="9658" spans="1:8" ht="22.5" customHeight="1">
      <c r="A9658" s="20" t="s">
        <v>9679</v>
      </c>
      <c r="B9658" s="20" t="s">
        <v>13</v>
      </c>
      <c r="C9658" s="20">
        <v>2</v>
      </c>
      <c r="D9658" s="20">
        <v>3</v>
      </c>
      <c r="E9658" s="20">
        <v>6</v>
      </c>
      <c r="F9658" s="20" t="s">
        <v>10</v>
      </c>
      <c r="G9658" s="20" t="s">
        <v>20</v>
      </c>
      <c r="H9658" s="21">
        <v>45012</v>
      </c>
    </row>
    <row r="9659" spans="1:8" ht="22.5" customHeight="1">
      <c r="A9659" s="20" t="s">
        <v>9680</v>
      </c>
      <c r="B9659" s="20" t="s">
        <v>35</v>
      </c>
      <c r="C9659" s="20">
        <v>2</v>
      </c>
      <c r="D9659" s="20">
        <v>1.5</v>
      </c>
      <c r="E9659" s="20">
        <v>3</v>
      </c>
      <c r="F9659" s="20" t="s">
        <v>20</v>
      </c>
      <c r="G9659" s="20" t="s">
        <v>20</v>
      </c>
      <c r="H9659" s="21">
        <v>45019</v>
      </c>
    </row>
    <row r="9660" spans="1:8" ht="22.5" customHeight="1">
      <c r="A9660" s="20" t="s">
        <v>9681</v>
      </c>
      <c r="B9660" s="20" t="s">
        <v>19</v>
      </c>
      <c r="C9660" s="20">
        <v>1</v>
      </c>
      <c r="D9660" s="20">
        <v>5</v>
      </c>
      <c r="E9660" s="20">
        <v>5</v>
      </c>
      <c r="F9660" s="20" t="s">
        <v>14</v>
      </c>
      <c r="G9660" s="20" t="s">
        <v>20</v>
      </c>
      <c r="H9660" s="21">
        <v>45288</v>
      </c>
    </row>
    <row r="9661" spans="1:8" ht="22.5" customHeight="1">
      <c r="A9661" s="20" t="s">
        <v>9682</v>
      </c>
      <c r="B9661" s="20" t="s">
        <v>9</v>
      </c>
      <c r="C9661" s="20">
        <v>3</v>
      </c>
      <c r="D9661" s="20">
        <v>2</v>
      </c>
      <c r="E9661" s="20">
        <v>6</v>
      </c>
      <c r="F9661" s="20" t="s">
        <v>22</v>
      </c>
      <c r="G9661" s="20" t="s">
        <v>11</v>
      </c>
      <c r="H9661" s="21">
        <v>45156</v>
      </c>
    </row>
    <row r="9662" spans="1:8" ht="22.5" customHeight="1">
      <c r="A9662" s="20" t="s">
        <v>9683</v>
      </c>
      <c r="B9662" s="20" t="s">
        <v>9</v>
      </c>
      <c r="C9662" s="20">
        <v>3</v>
      </c>
      <c r="D9662" s="20">
        <v>2</v>
      </c>
      <c r="E9662" s="20">
        <v>6</v>
      </c>
      <c r="F9662" s="20" t="s">
        <v>10</v>
      </c>
      <c r="G9662" s="20" t="s">
        <v>20</v>
      </c>
      <c r="H9662" s="21">
        <v>45126</v>
      </c>
    </row>
    <row r="9663" spans="1:8" ht="22.5" customHeight="1">
      <c r="A9663" s="20" t="s">
        <v>9684</v>
      </c>
      <c r="B9663" s="20" t="s">
        <v>27</v>
      </c>
      <c r="C9663" s="20">
        <v>3</v>
      </c>
      <c r="D9663" s="20">
        <v>4</v>
      </c>
      <c r="E9663" s="20">
        <v>12</v>
      </c>
      <c r="F9663" s="20" t="s">
        <v>20</v>
      </c>
      <c r="G9663" s="20" t="s">
        <v>11</v>
      </c>
      <c r="H9663" s="21">
        <v>45145</v>
      </c>
    </row>
    <row r="9664" spans="1:8" ht="22.5" customHeight="1">
      <c r="A9664" s="20" t="s">
        <v>9685</v>
      </c>
      <c r="B9664" s="20" t="s">
        <v>188</v>
      </c>
      <c r="C9664" s="20">
        <v>1</v>
      </c>
      <c r="D9664" s="20">
        <v>4</v>
      </c>
      <c r="E9664" s="20">
        <v>4</v>
      </c>
      <c r="F9664" s="20" t="s">
        <v>14</v>
      </c>
      <c r="G9664" s="20" t="s">
        <v>11</v>
      </c>
      <c r="H9664" s="21">
        <v>45236</v>
      </c>
    </row>
    <row r="9665" spans="1:8" ht="22.5" customHeight="1">
      <c r="A9665" s="20" t="s">
        <v>9686</v>
      </c>
      <c r="B9665" s="20" t="s">
        <v>9</v>
      </c>
      <c r="C9665" s="20">
        <v>1</v>
      </c>
      <c r="D9665" s="20">
        <v>2</v>
      </c>
      <c r="E9665" s="20">
        <v>2</v>
      </c>
      <c r="F9665" s="20" t="s">
        <v>20</v>
      </c>
      <c r="G9665" s="20" t="s">
        <v>20</v>
      </c>
      <c r="H9665" s="21">
        <v>45127</v>
      </c>
    </row>
    <row r="9666" spans="1:8" ht="22.5" customHeight="1">
      <c r="A9666" s="20" t="s">
        <v>9687</v>
      </c>
      <c r="B9666" s="20" t="s">
        <v>39</v>
      </c>
      <c r="C9666" s="20">
        <v>5</v>
      </c>
      <c r="D9666" s="20">
        <v>3</v>
      </c>
      <c r="E9666" s="20">
        <v>15</v>
      </c>
      <c r="F9666" s="20" t="s">
        <v>20</v>
      </c>
      <c r="G9666" s="20" t="s">
        <v>11</v>
      </c>
      <c r="H9666" s="21">
        <v>45067</v>
      </c>
    </row>
    <row r="9667" spans="1:8" ht="22.5" customHeight="1">
      <c r="A9667" s="20" t="s">
        <v>9688</v>
      </c>
      <c r="B9667" s="20" t="s">
        <v>24</v>
      </c>
      <c r="C9667" s="20">
        <v>3</v>
      </c>
      <c r="D9667" s="20">
        <v>4</v>
      </c>
      <c r="E9667" s="20">
        <v>12</v>
      </c>
      <c r="F9667" s="20" t="s">
        <v>20</v>
      </c>
      <c r="G9667" s="20" t="s">
        <v>15</v>
      </c>
      <c r="H9667" s="21">
        <v>45078</v>
      </c>
    </row>
    <row r="9668" spans="1:8" ht="22.5" customHeight="1">
      <c r="A9668" s="20" t="s">
        <v>9689</v>
      </c>
      <c r="B9668" s="20" t="s">
        <v>35</v>
      </c>
      <c r="C9668" s="20">
        <v>2</v>
      </c>
      <c r="D9668" s="20">
        <v>1.5</v>
      </c>
      <c r="E9668" s="20">
        <v>3</v>
      </c>
      <c r="F9668" s="20" t="s">
        <v>20</v>
      </c>
      <c r="G9668" s="20" t="s">
        <v>15</v>
      </c>
      <c r="H9668" s="21">
        <v>45201</v>
      </c>
    </row>
    <row r="9669" spans="1:8" ht="22.5" customHeight="1">
      <c r="A9669" s="20" t="s">
        <v>9690</v>
      </c>
      <c r="B9669" s="20" t="s">
        <v>13</v>
      </c>
      <c r="C9669" s="20">
        <v>5</v>
      </c>
      <c r="D9669" s="20">
        <v>3</v>
      </c>
      <c r="E9669" s="20">
        <v>15</v>
      </c>
      <c r="F9669" s="20" t="s">
        <v>22</v>
      </c>
      <c r="G9669" s="20" t="s">
        <v>15</v>
      </c>
      <c r="H9669" s="21">
        <v>45141</v>
      </c>
    </row>
    <row r="9670" spans="1:8" ht="22.5" customHeight="1">
      <c r="A9670" s="20" t="s">
        <v>9691</v>
      </c>
      <c r="B9670" s="20" t="s">
        <v>39</v>
      </c>
      <c r="C9670" s="20">
        <v>1</v>
      </c>
      <c r="D9670" s="20">
        <v>3</v>
      </c>
      <c r="E9670" s="20">
        <v>3</v>
      </c>
      <c r="F9670" s="20" t="s">
        <v>10</v>
      </c>
      <c r="G9670" s="20" t="s">
        <v>11</v>
      </c>
      <c r="H9670" s="21">
        <v>45277</v>
      </c>
    </row>
    <row r="9671" spans="1:8" ht="22.5" customHeight="1">
      <c r="A9671" s="20" t="s">
        <v>9692</v>
      </c>
      <c r="B9671" s="20" t="s">
        <v>39</v>
      </c>
      <c r="C9671" s="20">
        <v>5</v>
      </c>
      <c r="D9671" s="20">
        <v>3</v>
      </c>
      <c r="E9671" s="20">
        <v>15</v>
      </c>
      <c r="F9671" s="20" t="s">
        <v>20</v>
      </c>
      <c r="G9671" s="20" t="s">
        <v>20</v>
      </c>
      <c r="H9671" s="21">
        <v>45013</v>
      </c>
    </row>
    <row r="9672" spans="1:8" ht="22.5" customHeight="1">
      <c r="A9672" s="20" t="s">
        <v>9693</v>
      </c>
      <c r="B9672" s="20" t="s">
        <v>39</v>
      </c>
      <c r="C9672" s="20">
        <v>4</v>
      </c>
      <c r="D9672" s="20">
        <v>3</v>
      </c>
      <c r="E9672" s="20">
        <v>12</v>
      </c>
      <c r="F9672" s="20" t="s">
        <v>10</v>
      </c>
      <c r="G9672" s="20" t="s">
        <v>20</v>
      </c>
      <c r="H9672" s="21">
        <v>44948</v>
      </c>
    </row>
    <row r="9673" spans="1:8" ht="22.5" customHeight="1">
      <c r="A9673" s="20" t="s">
        <v>9694</v>
      </c>
      <c r="B9673" s="20" t="s">
        <v>27</v>
      </c>
      <c r="C9673" s="20">
        <v>3</v>
      </c>
      <c r="D9673" s="20">
        <v>4</v>
      </c>
      <c r="E9673" s="20">
        <v>12</v>
      </c>
      <c r="F9673" s="20" t="s">
        <v>22</v>
      </c>
      <c r="G9673" s="20" t="s">
        <v>11</v>
      </c>
      <c r="H9673" s="21">
        <v>45079</v>
      </c>
    </row>
    <row r="9674" spans="1:8" ht="22.5" customHeight="1">
      <c r="A9674" s="20" t="s">
        <v>9695</v>
      </c>
      <c r="B9674" s="20" t="s">
        <v>17</v>
      </c>
      <c r="C9674" s="20">
        <v>3</v>
      </c>
      <c r="D9674" s="20">
        <v>1</v>
      </c>
      <c r="E9674" s="20">
        <v>3</v>
      </c>
      <c r="F9674" s="20" t="s">
        <v>14</v>
      </c>
      <c r="G9674" s="20" t="s">
        <v>20</v>
      </c>
      <c r="H9674" s="21">
        <v>45157</v>
      </c>
    </row>
    <row r="9675" spans="1:8" ht="22.5" customHeight="1">
      <c r="A9675" s="20" t="s">
        <v>9696</v>
      </c>
      <c r="B9675" s="20" t="s">
        <v>20</v>
      </c>
      <c r="C9675" s="20">
        <v>1</v>
      </c>
      <c r="D9675" s="20">
        <v>4</v>
      </c>
      <c r="E9675" s="20">
        <v>4</v>
      </c>
      <c r="F9675" s="20" t="s">
        <v>10</v>
      </c>
      <c r="G9675" s="20" t="s">
        <v>20</v>
      </c>
      <c r="H9675" s="21">
        <v>45015</v>
      </c>
    </row>
    <row r="9676" spans="1:8" ht="22.5" customHeight="1">
      <c r="A9676" s="20" t="s">
        <v>9697</v>
      </c>
      <c r="B9676" s="20" t="s">
        <v>9</v>
      </c>
      <c r="C9676" s="20">
        <v>2</v>
      </c>
      <c r="D9676" s="20">
        <v>2</v>
      </c>
      <c r="E9676" s="20">
        <v>4</v>
      </c>
      <c r="F9676" s="20" t="s">
        <v>14</v>
      </c>
      <c r="G9676" s="20" t="s">
        <v>20</v>
      </c>
      <c r="H9676" s="21">
        <v>45051</v>
      </c>
    </row>
    <row r="9677" spans="1:8" ht="22.5" customHeight="1">
      <c r="A9677" s="20" t="s">
        <v>9698</v>
      </c>
      <c r="B9677" s="20" t="s">
        <v>35</v>
      </c>
      <c r="C9677" s="20">
        <v>5</v>
      </c>
      <c r="D9677" s="20">
        <v>1.5</v>
      </c>
      <c r="E9677" s="20">
        <v>7.5</v>
      </c>
      <c r="F9677" s="20" t="s">
        <v>10</v>
      </c>
      <c r="G9677" s="20" t="s">
        <v>11</v>
      </c>
      <c r="H9677" s="21">
        <v>45095</v>
      </c>
    </row>
    <row r="9678" spans="1:8" ht="22.5" customHeight="1">
      <c r="A9678" s="20" t="s">
        <v>9699</v>
      </c>
      <c r="B9678" s="20" t="s">
        <v>35</v>
      </c>
      <c r="C9678" s="20">
        <v>3</v>
      </c>
      <c r="D9678" s="20">
        <v>1.5</v>
      </c>
      <c r="E9678" s="20">
        <v>4.5</v>
      </c>
      <c r="F9678" s="20" t="s">
        <v>10</v>
      </c>
      <c r="G9678" s="20" t="s">
        <v>11</v>
      </c>
      <c r="H9678" s="21">
        <v>2</v>
      </c>
    </row>
    <row r="9679" spans="1:8" ht="22.5" customHeight="1">
      <c r="A9679" s="20" t="s">
        <v>9700</v>
      </c>
      <c r="B9679" s="20" t="s">
        <v>9</v>
      </c>
      <c r="C9679" s="20">
        <v>5</v>
      </c>
      <c r="D9679" s="20">
        <v>2</v>
      </c>
      <c r="E9679" s="20">
        <v>10</v>
      </c>
      <c r="F9679" s="20" t="s">
        <v>20</v>
      </c>
      <c r="G9679" s="20" t="s">
        <v>11</v>
      </c>
      <c r="H9679" s="21">
        <v>45195</v>
      </c>
    </row>
    <row r="9680" spans="1:8" ht="22.5" customHeight="1">
      <c r="A9680" s="20" t="s">
        <v>9701</v>
      </c>
      <c r="B9680" s="20" t="s">
        <v>39</v>
      </c>
      <c r="C9680" s="20">
        <v>2</v>
      </c>
      <c r="D9680" s="20">
        <v>3</v>
      </c>
      <c r="E9680" s="20">
        <v>6</v>
      </c>
      <c r="F9680" s="20" t="s">
        <v>14</v>
      </c>
      <c r="G9680" s="20" t="s">
        <v>11</v>
      </c>
      <c r="H9680" s="21">
        <v>45090</v>
      </c>
    </row>
    <row r="9681" spans="1:8" ht="22.5" customHeight="1">
      <c r="A9681" s="20" t="s">
        <v>9702</v>
      </c>
      <c r="B9681" s="20" t="s">
        <v>17</v>
      </c>
      <c r="C9681" s="20">
        <v>1</v>
      </c>
      <c r="D9681" s="20">
        <v>1</v>
      </c>
      <c r="E9681" s="20">
        <v>1</v>
      </c>
      <c r="F9681" s="20" t="s">
        <v>14</v>
      </c>
      <c r="G9681" s="20" t="s">
        <v>11</v>
      </c>
      <c r="H9681" s="21">
        <v>45079</v>
      </c>
    </row>
    <row r="9682" spans="1:8" ht="22.5" customHeight="1">
      <c r="A9682" s="20" t="s">
        <v>9703</v>
      </c>
      <c r="B9682" s="20" t="s">
        <v>35</v>
      </c>
      <c r="C9682" s="20">
        <v>1</v>
      </c>
      <c r="D9682" s="20">
        <v>1.5</v>
      </c>
      <c r="E9682" s="20">
        <v>1.5</v>
      </c>
      <c r="F9682" s="20" t="s">
        <v>22</v>
      </c>
      <c r="G9682" s="20" t="s">
        <v>11</v>
      </c>
      <c r="H9682" s="21">
        <v>44955</v>
      </c>
    </row>
    <row r="9683" spans="1:8" ht="22.5" customHeight="1">
      <c r="A9683" s="20" t="s">
        <v>9704</v>
      </c>
      <c r="B9683" s="20" t="s">
        <v>19</v>
      </c>
      <c r="C9683" s="20">
        <v>2</v>
      </c>
      <c r="D9683" s="20">
        <v>5</v>
      </c>
      <c r="E9683" s="20">
        <v>10</v>
      </c>
      <c r="F9683" s="20" t="s">
        <v>14</v>
      </c>
      <c r="G9683" s="20" t="s">
        <v>15</v>
      </c>
      <c r="H9683" s="21">
        <v>2</v>
      </c>
    </row>
    <row r="9684" spans="1:8" ht="22.5" customHeight="1">
      <c r="A9684" s="20" t="s">
        <v>9705</v>
      </c>
      <c r="B9684" s="20" t="s">
        <v>35</v>
      </c>
      <c r="C9684" s="20">
        <v>2</v>
      </c>
      <c r="D9684" s="20">
        <v>1.5</v>
      </c>
      <c r="E9684" s="20">
        <v>3</v>
      </c>
      <c r="F9684" s="20" t="s">
        <v>20</v>
      </c>
      <c r="G9684" s="20" t="s">
        <v>11</v>
      </c>
      <c r="H9684" s="21">
        <v>45246</v>
      </c>
    </row>
    <row r="9685" spans="1:8" ht="22.5" customHeight="1">
      <c r="A9685" s="20" t="s">
        <v>9706</v>
      </c>
      <c r="B9685" s="20" t="s">
        <v>19</v>
      </c>
      <c r="C9685" s="20">
        <v>2</v>
      </c>
      <c r="D9685" s="20">
        <v>5</v>
      </c>
      <c r="E9685" s="20">
        <v>10</v>
      </c>
      <c r="F9685" s="20" t="s">
        <v>10</v>
      </c>
      <c r="G9685" s="20" t="s">
        <v>20</v>
      </c>
      <c r="H9685" s="21">
        <v>45009</v>
      </c>
    </row>
    <row r="9686" spans="1:8" ht="22.5" customHeight="1">
      <c r="A9686" s="20" t="s">
        <v>9707</v>
      </c>
      <c r="B9686" s="20" t="s">
        <v>27</v>
      </c>
      <c r="C9686" s="20">
        <v>2</v>
      </c>
      <c r="D9686" s="20">
        <v>4</v>
      </c>
      <c r="E9686" s="20">
        <v>8</v>
      </c>
      <c r="F9686" s="20" t="s">
        <v>20</v>
      </c>
      <c r="G9686" s="20" t="s">
        <v>20</v>
      </c>
      <c r="H9686" s="21">
        <v>44958</v>
      </c>
    </row>
    <row r="9687" spans="1:8" ht="22.5" customHeight="1">
      <c r="A9687" s="20" t="s">
        <v>9708</v>
      </c>
      <c r="B9687" s="20" t="s">
        <v>27</v>
      </c>
      <c r="C9687" s="20">
        <v>3</v>
      </c>
      <c r="D9687" s="20">
        <v>4</v>
      </c>
      <c r="E9687" s="20">
        <v>12</v>
      </c>
      <c r="F9687" s="20" t="s">
        <v>20</v>
      </c>
      <c r="G9687" s="20" t="s">
        <v>11</v>
      </c>
      <c r="H9687" s="21">
        <v>45158</v>
      </c>
    </row>
    <row r="9688" spans="1:8" ht="22.5" customHeight="1">
      <c r="A9688" s="20" t="s">
        <v>9709</v>
      </c>
      <c r="B9688" s="20" t="s">
        <v>39</v>
      </c>
      <c r="C9688" s="20">
        <v>4</v>
      </c>
      <c r="D9688" s="20">
        <v>3</v>
      </c>
      <c r="E9688" s="20">
        <v>12</v>
      </c>
      <c r="F9688" s="20" t="s">
        <v>20</v>
      </c>
      <c r="G9688" s="20" t="s">
        <v>11</v>
      </c>
      <c r="H9688" s="21">
        <v>45285</v>
      </c>
    </row>
    <row r="9689" spans="1:8" ht="22.5" customHeight="1">
      <c r="A9689" s="20" t="s">
        <v>9710</v>
      </c>
      <c r="B9689" s="20" t="s">
        <v>19</v>
      </c>
      <c r="C9689" s="20">
        <v>3</v>
      </c>
      <c r="D9689" s="20">
        <v>5</v>
      </c>
      <c r="E9689" s="20">
        <v>15</v>
      </c>
      <c r="F9689" s="20" t="s">
        <v>14</v>
      </c>
      <c r="G9689" s="20" t="s">
        <v>11</v>
      </c>
      <c r="H9689" s="21">
        <v>45168</v>
      </c>
    </row>
    <row r="9690" spans="1:8" ht="22.5" customHeight="1">
      <c r="A9690" s="20" t="s">
        <v>9711</v>
      </c>
      <c r="B9690" s="20" t="s">
        <v>35</v>
      </c>
      <c r="C9690" s="20">
        <v>1</v>
      </c>
      <c r="D9690" s="20">
        <v>1.5</v>
      </c>
      <c r="E9690" s="20">
        <v>1.5</v>
      </c>
      <c r="F9690" s="20" t="s">
        <v>22</v>
      </c>
      <c r="G9690" s="20" t="s">
        <v>20</v>
      </c>
      <c r="H9690" s="21">
        <v>45026</v>
      </c>
    </row>
    <row r="9691" spans="1:8" ht="22.5" customHeight="1">
      <c r="A9691" s="20" t="s">
        <v>9712</v>
      </c>
      <c r="B9691" s="20" t="s">
        <v>17</v>
      </c>
      <c r="C9691" s="20">
        <v>1</v>
      </c>
      <c r="D9691" s="20">
        <v>1</v>
      </c>
      <c r="E9691" s="20">
        <v>1</v>
      </c>
      <c r="F9691" s="20" t="s">
        <v>20</v>
      </c>
      <c r="G9691" s="20" t="s">
        <v>15</v>
      </c>
      <c r="H9691" s="21">
        <v>44956</v>
      </c>
    </row>
    <row r="9692" spans="1:8" ht="22.5" customHeight="1">
      <c r="A9692" s="20" t="s">
        <v>9713</v>
      </c>
      <c r="B9692" s="20" t="s">
        <v>24</v>
      </c>
      <c r="C9692" s="20">
        <v>3</v>
      </c>
      <c r="D9692" s="20">
        <v>4</v>
      </c>
      <c r="E9692" s="20">
        <v>12</v>
      </c>
      <c r="F9692" s="20" t="s">
        <v>20</v>
      </c>
      <c r="G9692" s="20" t="s">
        <v>20</v>
      </c>
      <c r="H9692" s="21">
        <v>45033</v>
      </c>
    </row>
    <row r="9693" spans="1:8" ht="22.5" customHeight="1">
      <c r="A9693" s="20" t="s">
        <v>9714</v>
      </c>
      <c r="B9693" s="20" t="s">
        <v>9</v>
      </c>
      <c r="C9693" s="20">
        <v>1</v>
      </c>
      <c r="D9693" s="20">
        <v>2</v>
      </c>
      <c r="E9693" s="20">
        <v>2</v>
      </c>
      <c r="F9693" s="20" t="s">
        <v>10</v>
      </c>
      <c r="G9693" s="20" t="s">
        <v>15</v>
      </c>
      <c r="H9693" s="21">
        <v>45237</v>
      </c>
    </row>
    <row r="9694" spans="1:8" ht="22.5" customHeight="1">
      <c r="A9694" s="20" t="s">
        <v>9715</v>
      </c>
      <c r="B9694" s="20" t="s">
        <v>27</v>
      </c>
      <c r="C9694" s="20">
        <v>5</v>
      </c>
      <c r="D9694" s="20">
        <v>4</v>
      </c>
      <c r="E9694" s="20">
        <v>20</v>
      </c>
      <c r="F9694" s="20" t="s">
        <v>22</v>
      </c>
      <c r="G9694" s="20" t="s">
        <v>20</v>
      </c>
      <c r="H9694" s="21">
        <v>45284</v>
      </c>
    </row>
    <row r="9695" spans="1:8" ht="22.5" customHeight="1">
      <c r="A9695" s="20" t="s">
        <v>9716</v>
      </c>
      <c r="B9695" s="20" t="s">
        <v>19</v>
      </c>
      <c r="C9695" s="20">
        <v>2</v>
      </c>
      <c r="D9695" s="20">
        <v>5</v>
      </c>
      <c r="E9695" s="20">
        <v>10</v>
      </c>
      <c r="F9695" s="20" t="s">
        <v>20</v>
      </c>
      <c r="G9695" s="20" t="s">
        <v>11</v>
      </c>
      <c r="H9695" s="21">
        <v>45264</v>
      </c>
    </row>
    <row r="9696" spans="1:8" ht="22.5" customHeight="1">
      <c r="A9696" s="20" t="s">
        <v>9717</v>
      </c>
      <c r="B9696" s="20" t="s">
        <v>19</v>
      </c>
      <c r="C9696" s="20">
        <v>1</v>
      </c>
      <c r="D9696" s="20">
        <v>5</v>
      </c>
      <c r="E9696" s="20">
        <v>5</v>
      </c>
      <c r="F9696" s="20" t="s">
        <v>10</v>
      </c>
      <c r="G9696" s="20" t="s">
        <v>15</v>
      </c>
      <c r="H9696" s="21">
        <v>45253</v>
      </c>
    </row>
    <row r="9697" spans="1:8" ht="22.5" customHeight="1">
      <c r="A9697" s="20" t="s">
        <v>9718</v>
      </c>
      <c r="B9697" s="20" t="s">
        <v>13</v>
      </c>
      <c r="C9697" s="20">
        <v>1</v>
      </c>
      <c r="D9697" s="20">
        <v>3</v>
      </c>
      <c r="E9697" s="20">
        <v>3</v>
      </c>
      <c r="F9697" s="20" t="s">
        <v>10</v>
      </c>
      <c r="G9697" s="20" t="s">
        <v>20</v>
      </c>
      <c r="H9697" s="21">
        <v>45117</v>
      </c>
    </row>
    <row r="9698" spans="1:8" ht="22.5" customHeight="1">
      <c r="A9698" s="20" t="s">
        <v>9719</v>
      </c>
      <c r="B9698" s="20" t="s">
        <v>17</v>
      </c>
      <c r="C9698" s="20">
        <v>3</v>
      </c>
      <c r="D9698" s="20">
        <v>1</v>
      </c>
      <c r="E9698" s="20">
        <v>3</v>
      </c>
      <c r="F9698" s="20" t="s">
        <v>14</v>
      </c>
      <c r="G9698" s="20" t="s">
        <v>11</v>
      </c>
      <c r="H9698" s="21">
        <v>45061</v>
      </c>
    </row>
    <row r="9699" spans="1:8" ht="22.5" customHeight="1">
      <c r="A9699" s="20" t="s">
        <v>9720</v>
      </c>
      <c r="B9699" s="20" t="s">
        <v>39</v>
      </c>
      <c r="C9699" s="20">
        <v>3</v>
      </c>
      <c r="D9699" s="20">
        <v>3</v>
      </c>
      <c r="E9699" s="20">
        <v>9</v>
      </c>
      <c r="F9699" s="20" t="s">
        <v>20</v>
      </c>
      <c r="G9699" s="20" t="s">
        <v>11</v>
      </c>
      <c r="H9699" s="21">
        <v>45194</v>
      </c>
    </row>
    <row r="9700" spans="1:8" ht="22.5" customHeight="1">
      <c r="A9700" s="20" t="s">
        <v>9721</v>
      </c>
      <c r="B9700" s="20" t="s">
        <v>19</v>
      </c>
      <c r="C9700" s="20">
        <v>5</v>
      </c>
      <c r="D9700" s="20">
        <v>5</v>
      </c>
      <c r="E9700" s="20">
        <v>25</v>
      </c>
      <c r="F9700" s="20" t="s">
        <v>10</v>
      </c>
      <c r="G9700" s="20" t="s">
        <v>20</v>
      </c>
      <c r="H9700" s="21">
        <v>45099</v>
      </c>
    </row>
    <row r="9701" spans="1:8" ht="22.5" customHeight="1">
      <c r="A9701" s="20" t="s">
        <v>9722</v>
      </c>
      <c r="B9701" s="20" t="s">
        <v>9</v>
      </c>
      <c r="C9701" s="20">
        <v>1</v>
      </c>
      <c r="D9701" s="20">
        <v>2</v>
      </c>
      <c r="E9701" s="20">
        <v>2</v>
      </c>
      <c r="F9701" s="20" t="s">
        <v>20</v>
      </c>
      <c r="G9701" s="20" t="s">
        <v>15</v>
      </c>
      <c r="H9701" s="21">
        <v>45075</v>
      </c>
    </row>
    <row r="9702" spans="1:8" ht="22.5" customHeight="1">
      <c r="A9702" s="20" t="s">
        <v>9723</v>
      </c>
      <c r="B9702" s="20" t="s">
        <v>39</v>
      </c>
      <c r="C9702" s="20">
        <v>2</v>
      </c>
      <c r="D9702" s="20">
        <v>3</v>
      </c>
      <c r="E9702" s="20">
        <v>6</v>
      </c>
      <c r="F9702" s="20" t="s">
        <v>20</v>
      </c>
      <c r="G9702" s="20" t="s">
        <v>20</v>
      </c>
      <c r="H9702" s="21">
        <v>44966</v>
      </c>
    </row>
    <row r="9703" spans="1:8" ht="22.5" customHeight="1">
      <c r="A9703" s="20" t="s">
        <v>9724</v>
      </c>
      <c r="B9703" s="20" t="s">
        <v>24</v>
      </c>
      <c r="C9703" s="20">
        <v>5</v>
      </c>
      <c r="D9703" s="20">
        <v>4</v>
      </c>
      <c r="E9703" s="20">
        <v>20</v>
      </c>
      <c r="F9703" s="20" t="s">
        <v>14</v>
      </c>
      <c r="G9703" s="20" t="s">
        <v>15</v>
      </c>
      <c r="H9703" s="21">
        <v>45100</v>
      </c>
    </row>
    <row r="9704" spans="1:8" ht="22.5" customHeight="1">
      <c r="A9704" s="20" t="s">
        <v>9725</v>
      </c>
      <c r="B9704" s="20" t="s">
        <v>39</v>
      </c>
      <c r="C9704" s="20">
        <v>2</v>
      </c>
      <c r="D9704" s="20">
        <v>3</v>
      </c>
      <c r="E9704" s="20">
        <v>6</v>
      </c>
      <c r="F9704" s="20" t="s">
        <v>14</v>
      </c>
      <c r="G9704" s="20" t="s">
        <v>15</v>
      </c>
      <c r="H9704" s="21">
        <v>44933</v>
      </c>
    </row>
    <row r="9705" spans="1:8" ht="22.5" customHeight="1">
      <c r="A9705" s="20" t="s">
        <v>9726</v>
      </c>
      <c r="B9705" s="20" t="s">
        <v>27</v>
      </c>
      <c r="C9705" s="20">
        <v>5</v>
      </c>
      <c r="D9705" s="20">
        <v>4</v>
      </c>
      <c r="E9705" s="20">
        <v>20</v>
      </c>
      <c r="F9705" s="20" t="s">
        <v>20</v>
      </c>
      <c r="G9705" s="20" t="s">
        <v>20</v>
      </c>
      <c r="H9705" s="21">
        <v>45054</v>
      </c>
    </row>
    <row r="9706" spans="1:8" ht="22.5" customHeight="1">
      <c r="A9706" s="20" t="s">
        <v>9727</v>
      </c>
      <c r="B9706" s="20" t="s">
        <v>27</v>
      </c>
      <c r="C9706" s="20">
        <v>1</v>
      </c>
      <c r="D9706" s="20">
        <v>4</v>
      </c>
      <c r="E9706" s="20">
        <v>4</v>
      </c>
      <c r="F9706" s="20" t="s">
        <v>10</v>
      </c>
      <c r="G9706" s="20" t="s">
        <v>11</v>
      </c>
      <c r="H9706" s="21">
        <v>45010</v>
      </c>
    </row>
    <row r="9707" spans="1:8" ht="22.5" customHeight="1">
      <c r="A9707" s="20" t="s">
        <v>9728</v>
      </c>
      <c r="B9707" s="20" t="s">
        <v>9</v>
      </c>
      <c r="C9707" s="20">
        <v>2</v>
      </c>
      <c r="D9707" s="20">
        <v>2</v>
      </c>
      <c r="E9707" s="20">
        <v>4</v>
      </c>
      <c r="F9707" s="20" t="s">
        <v>22</v>
      </c>
      <c r="G9707" s="20" t="s">
        <v>20</v>
      </c>
      <c r="H9707" s="21">
        <v>45272</v>
      </c>
    </row>
    <row r="9708" spans="1:8" ht="22.5" customHeight="1">
      <c r="A9708" s="20" t="s">
        <v>9729</v>
      </c>
      <c r="B9708" s="20" t="s">
        <v>9</v>
      </c>
      <c r="C9708" s="20">
        <v>5</v>
      </c>
      <c r="D9708" s="20">
        <v>2</v>
      </c>
      <c r="E9708" s="20">
        <v>10</v>
      </c>
      <c r="F9708" s="20" t="s">
        <v>20</v>
      </c>
      <c r="G9708" s="20" t="s">
        <v>11</v>
      </c>
      <c r="H9708" s="21">
        <v>45142</v>
      </c>
    </row>
    <row r="9709" spans="1:8" ht="22.5" customHeight="1">
      <c r="A9709" s="20" t="s">
        <v>9730</v>
      </c>
      <c r="B9709" s="20" t="s">
        <v>19</v>
      </c>
      <c r="C9709" s="20">
        <v>5</v>
      </c>
      <c r="D9709" s="20">
        <v>5</v>
      </c>
      <c r="E9709" s="20">
        <v>25</v>
      </c>
      <c r="F9709" s="20" t="s">
        <v>10</v>
      </c>
      <c r="G9709" s="20" t="s">
        <v>11</v>
      </c>
      <c r="H9709" s="21">
        <v>45209</v>
      </c>
    </row>
    <row r="9710" spans="1:8" ht="22.5" customHeight="1">
      <c r="A9710" s="20" t="s">
        <v>9731</v>
      </c>
      <c r="B9710" s="20" t="s">
        <v>9</v>
      </c>
      <c r="C9710" s="20">
        <v>2</v>
      </c>
      <c r="D9710" s="20">
        <v>2</v>
      </c>
      <c r="E9710" s="20">
        <v>4</v>
      </c>
      <c r="F9710" s="20" t="s">
        <v>10</v>
      </c>
      <c r="G9710" s="20" t="s">
        <v>20</v>
      </c>
      <c r="H9710" s="21">
        <v>45026</v>
      </c>
    </row>
    <row r="9711" spans="1:8" ht="22.5" customHeight="1">
      <c r="A9711" s="20" t="s">
        <v>9732</v>
      </c>
      <c r="B9711" s="20" t="s">
        <v>19</v>
      </c>
      <c r="C9711" s="20">
        <v>2</v>
      </c>
      <c r="D9711" s="20">
        <v>5</v>
      </c>
      <c r="E9711" s="20">
        <v>10</v>
      </c>
      <c r="F9711" s="20" t="s">
        <v>22</v>
      </c>
      <c r="G9711" s="20" t="s">
        <v>15</v>
      </c>
      <c r="H9711" s="21">
        <v>44963</v>
      </c>
    </row>
    <row r="9712" spans="1:8" ht="22.5" customHeight="1">
      <c r="A9712" s="20" t="s">
        <v>9733</v>
      </c>
      <c r="B9712" s="20" t="s">
        <v>39</v>
      </c>
      <c r="C9712" s="20">
        <v>1</v>
      </c>
      <c r="D9712" s="20">
        <v>3</v>
      </c>
      <c r="E9712" s="20">
        <v>3</v>
      </c>
      <c r="F9712" s="20" t="s">
        <v>10</v>
      </c>
      <c r="G9712" s="20" t="s">
        <v>11</v>
      </c>
      <c r="H9712" s="21">
        <v>2</v>
      </c>
    </row>
    <row r="9713" spans="1:8" ht="22.5" customHeight="1">
      <c r="A9713" s="20" t="s">
        <v>9734</v>
      </c>
      <c r="B9713" s="20" t="s">
        <v>13</v>
      </c>
      <c r="C9713" s="20">
        <v>1</v>
      </c>
      <c r="D9713" s="20">
        <v>3</v>
      </c>
      <c r="E9713" s="20">
        <v>3</v>
      </c>
      <c r="F9713" s="20" t="s">
        <v>10</v>
      </c>
      <c r="G9713" s="20" t="s">
        <v>11</v>
      </c>
      <c r="H9713" s="21">
        <v>45261</v>
      </c>
    </row>
    <row r="9714" spans="1:8" ht="22.5" customHeight="1">
      <c r="A9714" s="20" t="s">
        <v>9735</v>
      </c>
      <c r="B9714" s="20" t="s">
        <v>17</v>
      </c>
      <c r="C9714" s="20">
        <v>2</v>
      </c>
      <c r="D9714" s="20">
        <v>1</v>
      </c>
      <c r="E9714" s="20">
        <v>2</v>
      </c>
      <c r="F9714" s="20" t="s">
        <v>22</v>
      </c>
      <c r="G9714" s="20" t="s">
        <v>20</v>
      </c>
      <c r="H9714" s="21">
        <v>45163</v>
      </c>
    </row>
    <row r="9715" spans="1:8" ht="22.5" customHeight="1">
      <c r="A9715" s="20" t="s">
        <v>9736</v>
      </c>
      <c r="B9715" s="20" t="s">
        <v>35</v>
      </c>
      <c r="C9715" s="20">
        <v>2</v>
      </c>
      <c r="D9715" s="20">
        <v>1.5</v>
      </c>
      <c r="E9715" s="20">
        <v>3</v>
      </c>
      <c r="F9715" s="20" t="s">
        <v>20</v>
      </c>
      <c r="G9715" s="20" t="s">
        <v>20</v>
      </c>
      <c r="H9715" s="21">
        <v>2</v>
      </c>
    </row>
    <row r="9716" spans="1:8" ht="22.5" customHeight="1">
      <c r="A9716" s="20" t="s">
        <v>9737</v>
      </c>
      <c r="B9716" s="20" t="s">
        <v>27</v>
      </c>
      <c r="C9716" s="20">
        <v>5</v>
      </c>
      <c r="D9716" s="20">
        <v>4</v>
      </c>
      <c r="E9716" s="20">
        <v>20</v>
      </c>
      <c r="F9716" s="20" t="s">
        <v>14</v>
      </c>
      <c r="G9716" s="20" t="s">
        <v>11</v>
      </c>
      <c r="H9716" s="21">
        <v>44981</v>
      </c>
    </row>
    <row r="9717" spans="1:8" ht="22.5" customHeight="1">
      <c r="A9717" s="20" t="s">
        <v>9738</v>
      </c>
      <c r="B9717" s="20" t="s">
        <v>27</v>
      </c>
      <c r="C9717" s="20">
        <v>2</v>
      </c>
      <c r="D9717" s="20">
        <v>4</v>
      </c>
      <c r="E9717" s="20">
        <v>8</v>
      </c>
      <c r="F9717" s="20" t="s">
        <v>14</v>
      </c>
      <c r="G9717" s="20" t="s">
        <v>20</v>
      </c>
      <c r="H9717" s="21">
        <v>45268</v>
      </c>
    </row>
    <row r="9718" spans="1:8" ht="22.5" customHeight="1">
      <c r="A9718" s="20" t="s">
        <v>9739</v>
      </c>
      <c r="B9718" s="20" t="s">
        <v>19</v>
      </c>
      <c r="C9718" s="20">
        <v>3</v>
      </c>
      <c r="D9718" s="20">
        <v>5</v>
      </c>
      <c r="E9718" s="20">
        <v>15</v>
      </c>
      <c r="F9718" s="20" t="s">
        <v>20</v>
      </c>
      <c r="G9718" s="20" t="s">
        <v>15</v>
      </c>
      <c r="H9718" s="21">
        <v>45157</v>
      </c>
    </row>
    <row r="9719" spans="1:8" ht="22.5" customHeight="1">
      <c r="A9719" s="20" t="s">
        <v>9740</v>
      </c>
      <c r="B9719" s="20" t="s">
        <v>20</v>
      </c>
      <c r="C9719" s="20">
        <v>1</v>
      </c>
      <c r="D9719" s="20">
        <v>2</v>
      </c>
      <c r="E9719" s="20">
        <v>2</v>
      </c>
      <c r="F9719" s="20" t="s">
        <v>10</v>
      </c>
      <c r="G9719" s="20" t="s">
        <v>11</v>
      </c>
      <c r="H9719" s="21">
        <v>45250</v>
      </c>
    </row>
    <row r="9720" spans="1:8" ht="22.5" customHeight="1">
      <c r="A9720" s="20" t="s">
        <v>9741</v>
      </c>
      <c r="B9720" s="20" t="s">
        <v>39</v>
      </c>
      <c r="C9720" s="20">
        <v>3</v>
      </c>
      <c r="D9720" s="20">
        <v>3</v>
      </c>
      <c r="E9720" s="20">
        <v>9</v>
      </c>
      <c r="F9720" s="20" t="s">
        <v>10</v>
      </c>
      <c r="G9720" s="20" t="s">
        <v>15</v>
      </c>
      <c r="H9720" s="21">
        <v>44964</v>
      </c>
    </row>
    <row r="9721" spans="1:8" ht="22.5" customHeight="1">
      <c r="A9721" s="20" t="s">
        <v>9742</v>
      </c>
      <c r="B9721" s="20" t="s">
        <v>27</v>
      </c>
      <c r="C9721" s="20">
        <v>2</v>
      </c>
      <c r="D9721" s="20">
        <v>4</v>
      </c>
      <c r="E9721" s="20">
        <v>8</v>
      </c>
      <c r="F9721" s="20" t="s">
        <v>20</v>
      </c>
      <c r="G9721" s="20" t="s">
        <v>11</v>
      </c>
      <c r="H9721" s="21">
        <v>45007</v>
      </c>
    </row>
    <row r="9722" spans="1:8" ht="22.5" customHeight="1">
      <c r="A9722" s="20" t="s">
        <v>9743</v>
      </c>
      <c r="B9722" s="20" t="s">
        <v>19</v>
      </c>
      <c r="C9722" s="20">
        <v>5</v>
      </c>
      <c r="D9722" s="20">
        <v>5</v>
      </c>
      <c r="E9722" s="20">
        <v>25</v>
      </c>
      <c r="F9722" s="20" t="s">
        <v>20</v>
      </c>
      <c r="G9722" s="20" t="s">
        <v>11</v>
      </c>
      <c r="H9722" s="21">
        <v>44956</v>
      </c>
    </row>
    <row r="9723" spans="1:8" ht="22.5" customHeight="1">
      <c r="A9723" s="20" t="s">
        <v>9744</v>
      </c>
      <c r="B9723" s="20" t="s">
        <v>35</v>
      </c>
      <c r="C9723" s="20">
        <v>5</v>
      </c>
      <c r="D9723" s="20">
        <v>1.5</v>
      </c>
      <c r="E9723" s="20">
        <v>7.5</v>
      </c>
      <c r="F9723" s="20" t="s">
        <v>20</v>
      </c>
      <c r="G9723" s="20" t="s">
        <v>20</v>
      </c>
      <c r="H9723" s="21">
        <v>45255</v>
      </c>
    </row>
    <row r="9724" spans="1:8" ht="22.5" customHeight="1">
      <c r="A9724" s="20" t="s">
        <v>9745</v>
      </c>
      <c r="B9724" s="20" t="s">
        <v>19</v>
      </c>
      <c r="C9724" s="20">
        <v>3</v>
      </c>
      <c r="D9724" s="20">
        <v>5</v>
      </c>
      <c r="E9724" s="20">
        <v>15</v>
      </c>
      <c r="F9724" s="20" t="s">
        <v>10</v>
      </c>
      <c r="G9724" s="20" t="s">
        <v>11</v>
      </c>
      <c r="H9724" s="21">
        <v>45024</v>
      </c>
    </row>
    <row r="9725" spans="1:8" ht="22.5" customHeight="1">
      <c r="A9725" s="20" t="s">
        <v>9746</v>
      </c>
      <c r="B9725" s="20" t="s">
        <v>39</v>
      </c>
      <c r="C9725" s="20">
        <v>2</v>
      </c>
      <c r="D9725" s="20">
        <v>3</v>
      </c>
      <c r="E9725" s="20">
        <v>6</v>
      </c>
      <c r="F9725" s="20" t="s">
        <v>20</v>
      </c>
      <c r="G9725" s="20" t="s">
        <v>15</v>
      </c>
      <c r="H9725" s="21">
        <v>45186</v>
      </c>
    </row>
    <row r="9726" spans="1:8" ht="22.5" customHeight="1">
      <c r="A9726" s="20" t="s">
        <v>9747</v>
      </c>
      <c r="B9726" s="20" t="s">
        <v>39</v>
      </c>
      <c r="C9726" s="20">
        <v>3</v>
      </c>
      <c r="D9726" s="20">
        <v>3</v>
      </c>
      <c r="E9726" s="20">
        <v>9</v>
      </c>
      <c r="F9726" s="20" t="s">
        <v>22</v>
      </c>
      <c r="G9726" s="20" t="s">
        <v>20</v>
      </c>
      <c r="H9726" s="21">
        <v>45012</v>
      </c>
    </row>
    <row r="9727" spans="1:8" ht="22.5" customHeight="1">
      <c r="A9727" s="20" t="s">
        <v>9748</v>
      </c>
      <c r="B9727" s="20" t="s">
        <v>35</v>
      </c>
      <c r="C9727" s="20">
        <v>1</v>
      </c>
      <c r="D9727" s="20">
        <v>1.5</v>
      </c>
      <c r="E9727" s="20">
        <v>1.5</v>
      </c>
      <c r="F9727" s="20" t="s">
        <v>22</v>
      </c>
      <c r="G9727" s="20" t="s">
        <v>20</v>
      </c>
      <c r="H9727" s="21">
        <v>45084</v>
      </c>
    </row>
    <row r="9728" spans="1:8" ht="22.5" customHeight="1">
      <c r="A9728" s="20" t="s">
        <v>9749</v>
      </c>
      <c r="B9728" s="20" t="s">
        <v>27</v>
      </c>
      <c r="C9728" s="20">
        <v>4</v>
      </c>
      <c r="D9728" s="20">
        <v>4</v>
      </c>
      <c r="E9728" s="20">
        <v>16</v>
      </c>
      <c r="F9728" s="20" t="s">
        <v>14</v>
      </c>
      <c r="G9728" s="20" t="s">
        <v>11</v>
      </c>
      <c r="H9728" s="21">
        <v>45276</v>
      </c>
    </row>
    <row r="9729" spans="1:8" ht="22.5" customHeight="1">
      <c r="A9729" s="20" t="s">
        <v>9750</v>
      </c>
      <c r="B9729" s="20" t="s">
        <v>188</v>
      </c>
      <c r="C9729" s="20">
        <v>2</v>
      </c>
      <c r="D9729" s="20">
        <v>4</v>
      </c>
      <c r="E9729" s="20">
        <v>8</v>
      </c>
      <c r="F9729" s="20" t="s">
        <v>22</v>
      </c>
      <c r="G9729" s="20" t="s">
        <v>20</v>
      </c>
      <c r="H9729" s="21">
        <v>45151</v>
      </c>
    </row>
    <row r="9730" spans="1:8" ht="22.5" customHeight="1">
      <c r="A9730" s="20" t="s">
        <v>9751</v>
      </c>
      <c r="B9730" s="20" t="s">
        <v>9</v>
      </c>
      <c r="C9730" s="20">
        <v>3</v>
      </c>
      <c r="D9730" s="20">
        <v>2</v>
      </c>
      <c r="E9730" s="20">
        <v>6</v>
      </c>
      <c r="F9730" s="20" t="s">
        <v>20</v>
      </c>
      <c r="G9730" s="20" t="s">
        <v>11</v>
      </c>
      <c r="H9730" s="21">
        <v>45269</v>
      </c>
    </row>
    <row r="9731" spans="1:8" ht="22.5" customHeight="1">
      <c r="A9731" s="20" t="s">
        <v>9752</v>
      </c>
      <c r="B9731" s="20" t="s">
        <v>39</v>
      </c>
      <c r="C9731" s="20">
        <v>5</v>
      </c>
      <c r="D9731" s="20">
        <v>3</v>
      </c>
      <c r="E9731" s="20">
        <v>15</v>
      </c>
      <c r="F9731" s="20" t="s">
        <v>22</v>
      </c>
      <c r="G9731" s="20" t="s">
        <v>15</v>
      </c>
      <c r="H9731" s="21">
        <v>44998</v>
      </c>
    </row>
    <row r="9732" spans="1:8" ht="22.5" customHeight="1">
      <c r="A9732" s="20" t="s">
        <v>9753</v>
      </c>
      <c r="B9732" s="20" t="s">
        <v>9</v>
      </c>
      <c r="C9732" s="20">
        <v>5</v>
      </c>
      <c r="D9732" s="20">
        <v>2</v>
      </c>
      <c r="E9732" s="20">
        <v>10</v>
      </c>
      <c r="F9732" s="20" t="s">
        <v>10</v>
      </c>
      <c r="G9732" s="20" t="s">
        <v>15</v>
      </c>
      <c r="H9732" s="21">
        <v>45027</v>
      </c>
    </row>
    <row r="9733" spans="1:8" ht="22.5" customHeight="1">
      <c r="A9733" s="20" t="s">
        <v>9754</v>
      </c>
      <c r="B9733" s="20" t="s">
        <v>24</v>
      </c>
      <c r="C9733" s="20">
        <v>5</v>
      </c>
      <c r="D9733" s="20">
        <v>4</v>
      </c>
      <c r="E9733" s="20">
        <v>20</v>
      </c>
      <c r="F9733" s="20" t="s">
        <v>20</v>
      </c>
      <c r="G9733" s="20" t="s">
        <v>20</v>
      </c>
      <c r="H9733" s="21">
        <v>45189</v>
      </c>
    </row>
    <row r="9734" spans="1:8" ht="22.5" customHeight="1">
      <c r="A9734" s="20" t="s">
        <v>9755</v>
      </c>
      <c r="B9734" s="20" t="s">
        <v>13</v>
      </c>
      <c r="C9734" s="20">
        <v>5</v>
      </c>
      <c r="D9734" s="20">
        <v>3</v>
      </c>
      <c r="E9734" s="20">
        <v>15</v>
      </c>
      <c r="F9734" s="20" t="s">
        <v>10</v>
      </c>
      <c r="G9734" s="20" t="s">
        <v>15</v>
      </c>
      <c r="H9734" s="21">
        <v>44973</v>
      </c>
    </row>
    <row r="9735" spans="1:8" ht="22.5" customHeight="1">
      <c r="A9735" s="20" t="s">
        <v>9756</v>
      </c>
      <c r="B9735" s="20" t="s">
        <v>24</v>
      </c>
      <c r="C9735" s="20">
        <v>3</v>
      </c>
      <c r="D9735" s="20">
        <v>4</v>
      </c>
      <c r="E9735" s="20">
        <v>12</v>
      </c>
      <c r="F9735" s="20" t="s">
        <v>14</v>
      </c>
      <c r="G9735" s="20" t="s">
        <v>20</v>
      </c>
      <c r="H9735" s="21">
        <v>45251</v>
      </c>
    </row>
    <row r="9736" spans="1:8" ht="22.5" customHeight="1">
      <c r="A9736" s="20" t="s">
        <v>9757</v>
      </c>
      <c r="B9736" s="20" t="s">
        <v>35</v>
      </c>
      <c r="C9736" s="20">
        <v>3</v>
      </c>
      <c r="D9736" s="20">
        <v>1.5</v>
      </c>
      <c r="E9736" s="20">
        <v>4.5</v>
      </c>
      <c r="F9736" s="20" t="s">
        <v>10</v>
      </c>
      <c r="G9736" s="20" t="s">
        <v>15</v>
      </c>
      <c r="H9736" s="21">
        <v>45110</v>
      </c>
    </row>
    <row r="9737" spans="1:8" ht="22.5" customHeight="1">
      <c r="A9737" s="20" t="s">
        <v>9758</v>
      </c>
      <c r="B9737" s="20" t="s">
        <v>27</v>
      </c>
      <c r="C9737" s="20">
        <v>2</v>
      </c>
      <c r="D9737" s="20">
        <v>4</v>
      </c>
      <c r="E9737" s="20">
        <v>8</v>
      </c>
      <c r="F9737" s="20" t="s">
        <v>14</v>
      </c>
      <c r="G9737" s="20" t="s">
        <v>15</v>
      </c>
      <c r="H9737" s="21">
        <v>45128</v>
      </c>
    </row>
    <row r="9738" spans="1:8" ht="22.5" customHeight="1">
      <c r="A9738" s="20" t="s">
        <v>9759</v>
      </c>
      <c r="B9738" s="20" t="s">
        <v>9</v>
      </c>
      <c r="C9738" s="20">
        <v>4</v>
      </c>
      <c r="D9738" s="20">
        <v>2</v>
      </c>
      <c r="E9738" s="20">
        <v>8</v>
      </c>
      <c r="F9738" s="20" t="s">
        <v>10</v>
      </c>
      <c r="G9738" s="20" t="s">
        <v>20</v>
      </c>
      <c r="H9738" s="21">
        <v>45067</v>
      </c>
    </row>
    <row r="9739" spans="1:8" ht="22.5" customHeight="1">
      <c r="A9739" s="20" t="s">
        <v>9760</v>
      </c>
      <c r="B9739" s="20" t="s">
        <v>9</v>
      </c>
      <c r="C9739" s="20">
        <v>3</v>
      </c>
      <c r="D9739" s="20">
        <v>2</v>
      </c>
      <c r="E9739" s="20">
        <v>6</v>
      </c>
      <c r="F9739" s="20" t="s">
        <v>10</v>
      </c>
      <c r="G9739" s="20" t="s">
        <v>20</v>
      </c>
      <c r="H9739" s="21">
        <v>45074</v>
      </c>
    </row>
    <row r="9740" spans="1:8" ht="22.5" customHeight="1">
      <c r="A9740" s="20" t="s">
        <v>9761</v>
      </c>
      <c r="B9740" s="20" t="s">
        <v>17</v>
      </c>
      <c r="C9740" s="20">
        <v>4</v>
      </c>
      <c r="D9740" s="20">
        <v>1</v>
      </c>
      <c r="E9740" s="20">
        <v>4</v>
      </c>
      <c r="F9740" s="20" t="s">
        <v>22</v>
      </c>
      <c r="G9740" s="20" t="s">
        <v>15</v>
      </c>
      <c r="H9740" s="21">
        <v>45106</v>
      </c>
    </row>
    <row r="9741" spans="1:8" ht="22.5" customHeight="1">
      <c r="A9741" s="20" t="s">
        <v>9762</v>
      </c>
      <c r="B9741" s="20" t="s">
        <v>17</v>
      </c>
      <c r="C9741" s="20">
        <v>4</v>
      </c>
      <c r="D9741" s="20">
        <v>1</v>
      </c>
      <c r="E9741" s="20">
        <v>4</v>
      </c>
      <c r="F9741" s="20" t="s">
        <v>10</v>
      </c>
      <c r="G9741" s="20" t="s">
        <v>20</v>
      </c>
      <c r="H9741" s="21">
        <v>45214</v>
      </c>
    </row>
    <row r="9742" spans="1:8" ht="22.5" customHeight="1">
      <c r="A9742" s="20" t="s">
        <v>9763</v>
      </c>
      <c r="B9742" s="20" t="s">
        <v>19</v>
      </c>
      <c r="C9742" s="20">
        <v>2</v>
      </c>
      <c r="D9742" s="20">
        <v>5</v>
      </c>
      <c r="E9742" s="20">
        <v>10</v>
      </c>
      <c r="F9742" s="20" t="s">
        <v>22</v>
      </c>
      <c r="G9742" s="20" t="s">
        <v>20</v>
      </c>
      <c r="H9742" s="21">
        <v>45054</v>
      </c>
    </row>
    <row r="9743" spans="1:8" ht="22.5" customHeight="1">
      <c r="A9743" s="20" t="s">
        <v>9764</v>
      </c>
      <c r="B9743" s="20" t="s">
        <v>13</v>
      </c>
      <c r="C9743" s="20">
        <v>5</v>
      </c>
      <c r="D9743" s="20">
        <v>3</v>
      </c>
      <c r="E9743" s="20">
        <v>15</v>
      </c>
      <c r="F9743" s="20" t="s">
        <v>14</v>
      </c>
      <c r="G9743" s="20" t="s">
        <v>20</v>
      </c>
      <c r="H9743" s="21">
        <v>45151</v>
      </c>
    </row>
    <row r="9744" spans="1:8" ht="22.5" customHeight="1">
      <c r="A9744" s="20" t="s">
        <v>9765</v>
      </c>
      <c r="B9744" s="20" t="s">
        <v>19</v>
      </c>
      <c r="C9744" s="20">
        <v>5</v>
      </c>
      <c r="D9744" s="20">
        <v>5</v>
      </c>
      <c r="E9744" s="20">
        <v>25</v>
      </c>
      <c r="F9744" s="20" t="s">
        <v>14</v>
      </c>
      <c r="G9744" s="20" t="s">
        <v>15</v>
      </c>
      <c r="H9744" s="21">
        <v>44942</v>
      </c>
    </row>
    <row r="9745" spans="1:8" ht="22.5" customHeight="1">
      <c r="A9745" s="20" t="s">
        <v>9766</v>
      </c>
      <c r="B9745" s="20" t="s">
        <v>13</v>
      </c>
      <c r="C9745" s="20">
        <v>2</v>
      </c>
      <c r="D9745" s="20">
        <v>3</v>
      </c>
      <c r="E9745" s="20">
        <v>6</v>
      </c>
      <c r="F9745" s="20" t="s">
        <v>14</v>
      </c>
      <c r="G9745" s="20" t="s">
        <v>20</v>
      </c>
      <c r="H9745" s="21">
        <v>45103</v>
      </c>
    </row>
    <row r="9746" spans="1:8" ht="22.5" customHeight="1">
      <c r="A9746" s="20" t="s">
        <v>9767</v>
      </c>
      <c r="B9746" s="20" t="s">
        <v>17</v>
      </c>
      <c r="C9746" s="20">
        <v>5</v>
      </c>
      <c r="D9746" s="20">
        <v>1</v>
      </c>
      <c r="E9746" s="20">
        <v>5</v>
      </c>
      <c r="F9746" s="20" t="s">
        <v>20</v>
      </c>
      <c r="G9746" s="20" t="s">
        <v>20</v>
      </c>
      <c r="H9746" s="21">
        <v>45088</v>
      </c>
    </row>
    <row r="9747" spans="1:8" ht="22.5" customHeight="1">
      <c r="A9747" s="20" t="s">
        <v>9768</v>
      </c>
      <c r="B9747" s="20" t="s">
        <v>17</v>
      </c>
      <c r="C9747" s="20">
        <v>5</v>
      </c>
      <c r="D9747" s="20">
        <v>1</v>
      </c>
      <c r="E9747" s="20">
        <v>5</v>
      </c>
      <c r="F9747" s="20" t="s">
        <v>10</v>
      </c>
      <c r="G9747" s="20" t="s">
        <v>11</v>
      </c>
      <c r="H9747" s="21">
        <v>44955</v>
      </c>
    </row>
    <row r="9748" spans="1:8" ht="22.5" customHeight="1">
      <c r="A9748" s="20" t="s">
        <v>9769</v>
      </c>
      <c r="B9748" s="20" t="s">
        <v>13</v>
      </c>
      <c r="C9748" s="20">
        <v>3</v>
      </c>
      <c r="D9748" s="20">
        <v>3</v>
      </c>
      <c r="E9748" s="20">
        <v>9</v>
      </c>
      <c r="F9748" s="20" t="s">
        <v>14</v>
      </c>
      <c r="G9748" s="20" t="s">
        <v>20</v>
      </c>
      <c r="H9748" s="21">
        <v>45247</v>
      </c>
    </row>
    <row r="9749" spans="1:8" ht="22.5" customHeight="1">
      <c r="A9749" s="20" t="s">
        <v>9770</v>
      </c>
      <c r="B9749" s="20" t="s">
        <v>19</v>
      </c>
      <c r="C9749" s="20">
        <v>2</v>
      </c>
      <c r="D9749" s="20">
        <v>5</v>
      </c>
      <c r="E9749" s="20">
        <v>10</v>
      </c>
      <c r="F9749" s="20" t="s">
        <v>20</v>
      </c>
      <c r="G9749" s="20" t="s">
        <v>11</v>
      </c>
      <c r="H9749" s="21">
        <v>45105</v>
      </c>
    </row>
    <row r="9750" spans="1:8" ht="22.5" customHeight="1">
      <c r="A9750" s="20" t="s">
        <v>9771</v>
      </c>
      <c r="B9750" s="20" t="s">
        <v>27</v>
      </c>
      <c r="C9750" s="20">
        <v>3</v>
      </c>
      <c r="D9750" s="20">
        <v>4</v>
      </c>
      <c r="E9750" s="20">
        <v>12</v>
      </c>
      <c r="F9750" s="20" t="s">
        <v>10</v>
      </c>
      <c r="G9750" s="20" t="s">
        <v>20</v>
      </c>
      <c r="H9750" s="21">
        <v>45272</v>
      </c>
    </row>
    <row r="9751" spans="1:8" ht="22.5" customHeight="1">
      <c r="A9751" s="20" t="s">
        <v>9772</v>
      </c>
      <c r="B9751" s="20" t="s">
        <v>24</v>
      </c>
      <c r="C9751" s="20">
        <v>1</v>
      </c>
      <c r="D9751" s="20">
        <v>4</v>
      </c>
      <c r="E9751" s="20">
        <v>4</v>
      </c>
      <c r="F9751" s="20" t="s">
        <v>22</v>
      </c>
      <c r="G9751" s="20" t="s">
        <v>20</v>
      </c>
      <c r="H9751" s="21">
        <v>45260</v>
      </c>
    </row>
    <row r="9752" spans="1:8" ht="22.5" customHeight="1">
      <c r="A9752" s="20" t="s">
        <v>9773</v>
      </c>
      <c r="B9752" s="20" t="s">
        <v>27</v>
      </c>
      <c r="C9752" s="20">
        <v>1</v>
      </c>
      <c r="D9752" s="20">
        <v>4</v>
      </c>
      <c r="E9752" s="20">
        <v>4</v>
      </c>
      <c r="F9752" s="20" t="s">
        <v>14</v>
      </c>
      <c r="G9752" s="20" t="s">
        <v>11</v>
      </c>
      <c r="H9752" s="21">
        <v>45179</v>
      </c>
    </row>
    <row r="9753" spans="1:8" ht="22.5" customHeight="1">
      <c r="A9753" s="20" t="s">
        <v>9774</v>
      </c>
      <c r="B9753" s="20" t="s">
        <v>24</v>
      </c>
      <c r="C9753" s="20">
        <v>2</v>
      </c>
      <c r="D9753" s="20">
        <v>4</v>
      </c>
      <c r="E9753" s="20">
        <v>8</v>
      </c>
      <c r="F9753" s="20" t="s">
        <v>22</v>
      </c>
      <c r="G9753" s="20" t="s">
        <v>20</v>
      </c>
      <c r="H9753" s="21">
        <v>44977</v>
      </c>
    </row>
    <row r="9754" spans="1:8" ht="22.5" customHeight="1">
      <c r="A9754" s="20" t="s">
        <v>9775</v>
      </c>
      <c r="B9754" s="20" t="s">
        <v>9</v>
      </c>
      <c r="C9754" s="20">
        <v>1</v>
      </c>
      <c r="D9754" s="20">
        <v>2</v>
      </c>
      <c r="E9754" s="20">
        <v>2</v>
      </c>
      <c r="F9754" s="20" t="s">
        <v>20</v>
      </c>
      <c r="G9754" s="20" t="s">
        <v>15</v>
      </c>
      <c r="H9754" s="21">
        <v>45008</v>
      </c>
    </row>
    <row r="9755" spans="1:8" ht="22.5" customHeight="1">
      <c r="A9755" s="20" t="s">
        <v>9776</v>
      </c>
      <c r="B9755" s="20" t="s">
        <v>39</v>
      </c>
      <c r="C9755" s="20">
        <v>1</v>
      </c>
      <c r="D9755" s="20">
        <v>3</v>
      </c>
      <c r="E9755" s="20">
        <v>3</v>
      </c>
      <c r="F9755" s="20" t="s">
        <v>22</v>
      </c>
      <c r="G9755" s="20" t="s">
        <v>15</v>
      </c>
      <c r="H9755" s="21">
        <v>44942</v>
      </c>
    </row>
    <row r="9756" spans="1:8" ht="22.5" customHeight="1">
      <c r="A9756" s="20" t="s">
        <v>9777</v>
      </c>
      <c r="B9756" s="20" t="s">
        <v>13</v>
      </c>
      <c r="C9756" s="20">
        <v>4</v>
      </c>
      <c r="D9756" s="20">
        <v>3</v>
      </c>
      <c r="E9756" s="20">
        <v>12</v>
      </c>
      <c r="F9756" s="20" t="s">
        <v>22</v>
      </c>
      <c r="G9756" s="20" t="s">
        <v>20</v>
      </c>
      <c r="H9756" s="21">
        <v>45080</v>
      </c>
    </row>
    <row r="9757" spans="1:8" ht="22.5" customHeight="1">
      <c r="A9757" s="20" t="s">
        <v>9778</v>
      </c>
      <c r="B9757" s="20" t="s">
        <v>27</v>
      </c>
      <c r="C9757" s="20">
        <v>3</v>
      </c>
      <c r="D9757" s="20">
        <v>4</v>
      </c>
      <c r="E9757" s="20">
        <v>12</v>
      </c>
      <c r="F9757" s="20" t="s">
        <v>20</v>
      </c>
      <c r="G9757" s="20" t="s">
        <v>15</v>
      </c>
      <c r="H9757" s="21">
        <v>45131</v>
      </c>
    </row>
    <row r="9758" spans="1:8" ht="22.5" customHeight="1">
      <c r="A9758" s="20" t="s">
        <v>9779</v>
      </c>
      <c r="B9758" s="20" t="s">
        <v>19</v>
      </c>
      <c r="C9758" s="20">
        <v>4</v>
      </c>
      <c r="D9758" s="20">
        <v>5</v>
      </c>
      <c r="E9758" s="20">
        <v>20</v>
      </c>
      <c r="F9758" s="20" t="s">
        <v>20</v>
      </c>
      <c r="G9758" s="20" t="s">
        <v>15</v>
      </c>
      <c r="H9758" s="21">
        <v>45262</v>
      </c>
    </row>
    <row r="9759" spans="1:8" ht="22.5" customHeight="1">
      <c r="A9759" s="20" t="s">
        <v>9780</v>
      </c>
      <c r="B9759" s="20" t="s">
        <v>27</v>
      </c>
      <c r="C9759" s="20">
        <v>3</v>
      </c>
      <c r="D9759" s="20">
        <v>4</v>
      </c>
      <c r="E9759" s="20">
        <v>12</v>
      </c>
      <c r="F9759" s="20" t="s">
        <v>14</v>
      </c>
      <c r="G9759" s="20" t="s">
        <v>11</v>
      </c>
      <c r="H9759" s="21">
        <v>45094</v>
      </c>
    </row>
    <row r="9760" spans="1:8" ht="22.5" customHeight="1">
      <c r="A9760" s="20" t="s">
        <v>9781</v>
      </c>
      <c r="B9760" s="20" t="s">
        <v>27</v>
      </c>
      <c r="C9760" s="20">
        <v>4</v>
      </c>
      <c r="D9760" s="20">
        <v>4</v>
      </c>
      <c r="E9760" s="20">
        <v>16</v>
      </c>
      <c r="F9760" s="20" t="s">
        <v>10</v>
      </c>
      <c r="G9760" s="20" t="s">
        <v>15</v>
      </c>
      <c r="H9760" s="21">
        <v>2</v>
      </c>
    </row>
    <row r="9761" spans="1:8" ht="22.5" customHeight="1">
      <c r="A9761" s="20" t="s">
        <v>9782</v>
      </c>
      <c r="B9761" s="20" t="s">
        <v>9</v>
      </c>
      <c r="C9761" s="20">
        <v>3</v>
      </c>
      <c r="D9761" s="20">
        <v>2</v>
      </c>
      <c r="E9761" s="20">
        <v>6</v>
      </c>
      <c r="F9761" s="20" t="s">
        <v>10</v>
      </c>
      <c r="G9761" s="20" t="s">
        <v>11</v>
      </c>
      <c r="H9761" s="21">
        <v>45286</v>
      </c>
    </row>
    <row r="9762" spans="1:8" ht="22.5" customHeight="1">
      <c r="A9762" s="20" t="s">
        <v>9783</v>
      </c>
      <c r="B9762" s="20" t="s">
        <v>39</v>
      </c>
      <c r="C9762" s="20">
        <v>4</v>
      </c>
      <c r="D9762" s="20">
        <v>3</v>
      </c>
      <c r="E9762" s="20">
        <v>12</v>
      </c>
      <c r="F9762" s="20" t="s">
        <v>20</v>
      </c>
      <c r="G9762" s="20" t="s">
        <v>20</v>
      </c>
      <c r="H9762" s="21">
        <v>44970</v>
      </c>
    </row>
    <row r="9763" spans="1:8" ht="22.5" customHeight="1">
      <c r="A9763" s="20" t="s">
        <v>9784</v>
      </c>
      <c r="B9763" s="20" t="s">
        <v>13</v>
      </c>
      <c r="C9763" s="20">
        <v>5</v>
      </c>
      <c r="D9763" s="20">
        <v>3</v>
      </c>
      <c r="E9763" s="20">
        <v>15</v>
      </c>
      <c r="F9763" s="20" t="s">
        <v>22</v>
      </c>
      <c r="G9763" s="20" t="s">
        <v>20</v>
      </c>
      <c r="H9763" s="21">
        <v>45242</v>
      </c>
    </row>
    <row r="9764" spans="1:8" ht="22.5" customHeight="1">
      <c r="A9764" s="20" t="s">
        <v>9785</v>
      </c>
      <c r="B9764" s="20" t="s">
        <v>35</v>
      </c>
      <c r="C9764" s="20">
        <v>1</v>
      </c>
      <c r="D9764" s="20">
        <v>1.5</v>
      </c>
      <c r="E9764" s="20">
        <v>1.5</v>
      </c>
      <c r="F9764" s="20" t="s">
        <v>20</v>
      </c>
      <c r="G9764" s="20" t="s">
        <v>15</v>
      </c>
      <c r="H9764" s="21">
        <v>45213</v>
      </c>
    </row>
    <row r="9765" spans="1:8" ht="22.5" customHeight="1">
      <c r="A9765" s="20" t="s">
        <v>9786</v>
      </c>
      <c r="B9765" s="20" t="s">
        <v>13</v>
      </c>
      <c r="C9765" s="20">
        <v>2</v>
      </c>
      <c r="D9765" s="20">
        <v>3</v>
      </c>
      <c r="E9765" s="20">
        <v>6</v>
      </c>
      <c r="F9765" s="20" t="s">
        <v>20</v>
      </c>
      <c r="G9765" s="20" t="s">
        <v>20</v>
      </c>
      <c r="H9765" s="21">
        <v>45153</v>
      </c>
    </row>
    <row r="9766" spans="1:8" ht="22.5" customHeight="1">
      <c r="A9766" s="20" t="s">
        <v>9787</v>
      </c>
      <c r="B9766" s="20" t="s">
        <v>20</v>
      </c>
      <c r="C9766" s="20">
        <v>3</v>
      </c>
      <c r="D9766" s="20">
        <v>3</v>
      </c>
      <c r="E9766" s="20">
        <v>9</v>
      </c>
      <c r="F9766" s="20" t="s">
        <v>10</v>
      </c>
      <c r="G9766" s="20" t="s">
        <v>15</v>
      </c>
      <c r="H9766" s="21">
        <v>2</v>
      </c>
    </row>
    <row r="9767" spans="1:8" ht="22.5" customHeight="1">
      <c r="A9767" s="20" t="s">
        <v>9788</v>
      </c>
      <c r="B9767" s="20" t="s">
        <v>39</v>
      </c>
      <c r="C9767" s="20">
        <v>3</v>
      </c>
      <c r="D9767" s="20">
        <v>3</v>
      </c>
      <c r="E9767" s="20">
        <v>9</v>
      </c>
      <c r="F9767" s="20" t="s">
        <v>10</v>
      </c>
      <c r="G9767" s="20" t="s">
        <v>20</v>
      </c>
      <c r="H9767" s="21">
        <v>45089</v>
      </c>
    </row>
    <row r="9768" spans="1:8" ht="22.5" customHeight="1">
      <c r="A9768" s="20" t="s">
        <v>9789</v>
      </c>
      <c r="B9768" s="20" t="s">
        <v>35</v>
      </c>
      <c r="C9768" s="20">
        <v>5</v>
      </c>
      <c r="D9768" s="20">
        <v>1.5</v>
      </c>
      <c r="E9768" s="20">
        <v>7.5</v>
      </c>
      <c r="F9768" s="20" t="s">
        <v>20</v>
      </c>
      <c r="G9768" s="20" t="s">
        <v>11</v>
      </c>
      <c r="H9768" s="21">
        <v>2</v>
      </c>
    </row>
    <row r="9769" spans="1:8" ht="22.5" customHeight="1">
      <c r="A9769" s="20" t="s">
        <v>9790</v>
      </c>
      <c r="B9769" s="20" t="s">
        <v>27</v>
      </c>
      <c r="C9769" s="20">
        <v>3</v>
      </c>
      <c r="D9769" s="20">
        <v>4</v>
      </c>
      <c r="E9769" s="20">
        <v>12</v>
      </c>
      <c r="F9769" s="20" t="s">
        <v>22</v>
      </c>
      <c r="G9769" s="20" t="s">
        <v>20</v>
      </c>
      <c r="H9769" s="21">
        <v>45134</v>
      </c>
    </row>
    <row r="9770" spans="1:8" ht="22.5" customHeight="1">
      <c r="A9770" s="20" t="s">
        <v>9791</v>
      </c>
      <c r="B9770" s="20" t="s">
        <v>35</v>
      </c>
      <c r="C9770" s="20">
        <v>3</v>
      </c>
      <c r="D9770" s="20">
        <v>1.5</v>
      </c>
      <c r="E9770" s="20">
        <v>4.5</v>
      </c>
      <c r="F9770" s="20" t="s">
        <v>10</v>
      </c>
      <c r="G9770" s="20" t="s">
        <v>20</v>
      </c>
      <c r="H9770" s="21">
        <v>45203</v>
      </c>
    </row>
    <row r="9771" spans="1:8" ht="22.5" customHeight="1">
      <c r="A9771" s="20" t="s">
        <v>9792</v>
      </c>
      <c r="B9771" s="20" t="s">
        <v>13</v>
      </c>
      <c r="C9771" s="20">
        <v>3</v>
      </c>
      <c r="D9771" s="20">
        <v>3</v>
      </c>
      <c r="E9771" s="20">
        <v>9</v>
      </c>
      <c r="F9771" s="20" t="s">
        <v>20</v>
      </c>
      <c r="G9771" s="20" t="s">
        <v>15</v>
      </c>
      <c r="H9771" s="21">
        <v>2</v>
      </c>
    </row>
    <row r="9772" spans="1:8" ht="22.5" customHeight="1">
      <c r="A9772" s="20" t="s">
        <v>9793</v>
      </c>
      <c r="B9772" s="20" t="s">
        <v>27</v>
      </c>
      <c r="C9772" s="20">
        <v>1</v>
      </c>
      <c r="D9772" s="20">
        <v>4</v>
      </c>
      <c r="E9772" s="20">
        <v>4</v>
      </c>
      <c r="F9772" s="20" t="s">
        <v>22</v>
      </c>
      <c r="G9772" s="20" t="s">
        <v>11</v>
      </c>
      <c r="H9772" s="21">
        <v>45092</v>
      </c>
    </row>
    <row r="9773" spans="1:8" ht="22.5" customHeight="1">
      <c r="A9773" s="20" t="s">
        <v>9794</v>
      </c>
      <c r="B9773" s="20" t="s">
        <v>188</v>
      </c>
      <c r="C9773" s="20">
        <v>1</v>
      </c>
      <c r="D9773" s="20">
        <v>4</v>
      </c>
      <c r="E9773" s="20">
        <v>4</v>
      </c>
      <c r="F9773" s="20" t="s">
        <v>14</v>
      </c>
      <c r="G9773" s="20" t="s">
        <v>15</v>
      </c>
      <c r="H9773" s="21">
        <v>45226</v>
      </c>
    </row>
    <row r="9774" spans="1:8" ht="22.5" customHeight="1">
      <c r="A9774" s="20" t="s">
        <v>9795</v>
      </c>
      <c r="B9774" s="20" t="s">
        <v>27</v>
      </c>
      <c r="C9774" s="20">
        <v>4</v>
      </c>
      <c r="D9774" s="20">
        <v>4</v>
      </c>
      <c r="E9774" s="20">
        <v>16</v>
      </c>
      <c r="F9774" s="20" t="s">
        <v>10</v>
      </c>
      <c r="G9774" s="20" t="s">
        <v>20</v>
      </c>
      <c r="H9774" s="21">
        <v>45142</v>
      </c>
    </row>
    <row r="9775" spans="1:8" ht="22.5" customHeight="1">
      <c r="A9775" s="20" t="s">
        <v>9796</v>
      </c>
      <c r="B9775" s="20" t="s">
        <v>39</v>
      </c>
      <c r="C9775" s="20">
        <v>5</v>
      </c>
      <c r="D9775" s="20">
        <v>3</v>
      </c>
      <c r="E9775" s="20">
        <v>15</v>
      </c>
      <c r="F9775" s="20" t="s">
        <v>22</v>
      </c>
      <c r="G9775" s="20" t="s">
        <v>11</v>
      </c>
      <c r="H9775" s="21">
        <v>44943</v>
      </c>
    </row>
    <row r="9776" spans="1:8" ht="22.5" customHeight="1">
      <c r="A9776" s="20" t="s">
        <v>9797</v>
      </c>
      <c r="B9776" s="20" t="s">
        <v>19</v>
      </c>
      <c r="C9776" s="20">
        <v>2</v>
      </c>
      <c r="D9776" s="20">
        <v>5</v>
      </c>
      <c r="E9776" s="20">
        <v>10</v>
      </c>
      <c r="F9776" s="20" t="s">
        <v>22</v>
      </c>
      <c r="G9776" s="20" t="s">
        <v>15</v>
      </c>
      <c r="H9776" s="21">
        <v>44979</v>
      </c>
    </row>
    <row r="9777" spans="1:8" ht="22.5" customHeight="1">
      <c r="A9777" s="20" t="s">
        <v>9798</v>
      </c>
      <c r="B9777" s="20" t="s">
        <v>17</v>
      </c>
      <c r="C9777" s="20">
        <v>4</v>
      </c>
      <c r="D9777" s="20">
        <v>1</v>
      </c>
      <c r="E9777" s="20">
        <v>4</v>
      </c>
      <c r="F9777" s="20" t="s">
        <v>22</v>
      </c>
      <c r="G9777" s="20" t="s">
        <v>11</v>
      </c>
      <c r="H9777" s="21">
        <v>45061</v>
      </c>
    </row>
    <row r="9778" spans="1:8" ht="22.5" customHeight="1">
      <c r="A9778" s="20" t="s">
        <v>9799</v>
      </c>
      <c r="B9778" s="20" t="s">
        <v>35</v>
      </c>
      <c r="C9778" s="20">
        <v>4</v>
      </c>
      <c r="D9778" s="20">
        <v>1.5</v>
      </c>
      <c r="E9778" s="20">
        <v>6</v>
      </c>
      <c r="F9778" s="20" t="s">
        <v>10</v>
      </c>
      <c r="G9778" s="20" t="s">
        <v>15</v>
      </c>
      <c r="H9778" s="21">
        <v>45168</v>
      </c>
    </row>
    <row r="9779" spans="1:8" ht="22.5" customHeight="1">
      <c r="A9779" s="20" t="s">
        <v>9800</v>
      </c>
      <c r="B9779" s="20" t="s">
        <v>35</v>
      </c>
      <c r="C9779" s="20">
        <v>2</v>
      </c>
      <c r="D9779" s="20">
        <v>1.5</v>
      </c>
      <c r="E9779" s="20">
        <v>3</v>
      </c>
      <c r="F9779" s="20" t="s">
        <v>10</v>
      </c>
      <c r="G9779" s="20" t="s">
        <v>11</v>
      </c>
      <c r="H9779" s="21">
        <v>45140</v>
      </c>
    </row>
    <row r="9780" spans="1:8" ht="22.5" customHeight="1">
      <c r="A9780" s="20" t="s">
        <v>9801</v>
      </c>
      <c r="B9780" s="20" t="s">
        <v>13</v>
      </c>
      <c r="C9780" s="20">
        <v>4</v>
      </c>
      <c r="D9780" s="20">
        <v>3</v>
      </c>
      <c r="E9780" s="20">
        <v>12</v>
      </c>
      <c r="F9780" s="20" t="s">
        <v>22</v>
      </c>
      <c r="G9780" s="20" t="s">
        <v>15</v>
      </c>
      <c r="H9780" s="21">
        <v>44967</v>
      </c>
    </row>
    <row r="9781" spans="1:8" ht="22.5" customHeight="1">
      <c r="A9781" s="20" t="s">
        <v>9802</v>
      </c>
      <c r="B9781" s="20" t="s">
        <v>9</v>
      </c>
      <c r="C9781" s="20">
        <v>5</v>
      </c>
      <c r="D9781" s="20">
        <v>2</v>
      </c>
      <c r="E9781" s="20">
        <v>10</v>
      </c>
      <c r="F9781" s="20" t="s">
        <v>10</v>
      </c>
      <c r="G9781" s="20" t="s">
        <v>15</v>
      </c>
      <c r="H9781" s="21">
        <v>45000</v>
      </c>
    </row>
    <row r="9782" spans="1:8" ht="22.5" customHeight="1">
      <c r="A9782" s="20" t="s">
        <v>9803</v>
      </c>
      <c r="B9782" s="20" t="s">
        <v>17</v>
      </c>
      <c r="C9782" s="20">
        <v>1</v>
      </c>
      <c r="D9782" s="20">
        <v>1</v>
      </c>
      <c r="E9782" s="20">
        <v>1</v>
      </c>
      <c r="F9782" s="20" t="s">
        <v>20</v>
      </c>
      <c r="G9782" s="20" t="s">
        <v>15</v>
      </c>
      <c r="H9782" s="21">
        <v>45076</v>
      </c>
    </row>
    <row r="9783" spans="1:8" ht="22.5" customHeight="1">
      <c r="A9783" s="20" t="s">
        <v>9804</v>
      </c>
      <c r="B9783" s="20" t="s">
        <v>24</v>
      </c>
      <c r="C9783" s="20">
        <v>4</v>
      </c>
      <c r="D9783" s="20">
        <v>4</v>
      </c>
      <c r="E9783" s="20">
        <v>16</v>
      </c>
      <c r="F9783" s="20" t="s">
        <v>20</v>
      </c>
      <c r="G9783" s="20" t="s">
        <v>11</v>
      </c>
      <c r="H9783" s="21">
        <v>45100</v>
      </c>
    </row>
    <row r="9784" spans="1:8" ht="22.5" customHeight="1">
      <c r="A9784" s="20" t="s">
        <v>9805</v>
      </c>
      <c r="B9784" s="20" t="s">
        <v>39</v>
      </c>
      <c r="C9784" s="20">
        <v>4</v>
      </c>
      <c r="D9784" s="20">
        <v>3</v>
      </c>
      <c r="E9784" s="20">
        <v>12</v>
      </c>
      <c r="F9784" s="20" t="s">
        <v>22</v>
      </c>
      <c r="G9784" s="20" t="s">
        <v>20</v>
      </c>
      <c r="H9784" s="21">
        <v>45219</v>
      </c>
    </row>
    <row r="9785" spans="1:8" ht="22.5" customHeight="1">
      <c r="A9785" s="20" t="s">
        <v>9806</v>
      </c>
      <c r="B9785" s="20" t="s">
        <v>13</v>
      </c>
      <c r="C9785" s="20">
        <v>1</v>
      </c>
      <c r="D9785" s="20">
        <v>3</v>
      </c>
      <c r="E9785" s="20">
        <v>3</v>
      </c>
      <c r="F9785" s="20" t="s">
        <v>10</v>
      </c>
      <c r="G9785" s="20" t="s">
        <v>11</v>
      </c>
      <c r="H9785" s="21">
        <v>45214</v>
      </c>
    </row>
    <row r="9786" spans="1:8" ht="22.5" customHeight="1">
      <c r="A9786" s="20" t="s">
        <v>9807</v>
      </c>
      <c r="B9786" s="20" t="s">
        <v>27</v>
      </c>
      <c r="C9786" s="20">
        <v>1</v>
      </c>
      <c r="D9786" s="20">
        <v>4</v>
      </c>
      <c r="E9786" s="20">
        <v>4</v>
      </c>
      <c r="F9786" s="20" t="s">
        <v>20</v>
      </c>
      <c r="G9786" s="20" t="s">
        <v>15</v>
      </c>
      <c r="H9786" s="21">
        <v>45063</v>
      </c>
    </row>
    <row r="9787" spans="1:8" ht="22.5" customHeight="1">
      <c r="A9787" s="20" t="s">
        <v>9808</v>
      </c>
      <c r="B9787" s="20" t="s">
        <v>39</v>
      </c>
      <c r="C9787" s="20">
        <v>1</v>
      </c>
      <c r="D9787" s="20">
        <v>3</v>
      </c>
      <c r="E9787" s="20">
        <v>3</v>
      </c>
      <c r="F9787" s="20" t="s">
        <v>14</v>
      </c>
      <c r="G9787" s="20" t="s">
        <v>20</v>
      </c>
      <c r="H9787" s="21">
        <v>45095</v>
      </c>
    </row>
    <row r="9788" spans="1:8" ht="22.5" customHeight="1">
      <c r="A9788" s="20" t="s">
        <v>9809</v>
      </c>
      <c r="B9788" s="20" t="s">
        <v>24</v>
      </c>
      <c r="C9788" s="20">
        <v>5</v>
      </c>
      <c r="D9788" s="20">
        <v>4</v>
      </c>
      <c r="E9788" s="20">
        <v>20</v>
      </c>
      <c r="F9788" s="20" t="s">
        <v>14</v>
      </c>
      <c r="G9788" s="20" t="s">
        <v>20</v>
      </c>
      <c r="H9788" s="21">
        <v>45281</v>
      </c>
    </row>
    <row r="9789" spans="1:8" ht="22.5" customHeight="1">
      <c r="A9789" s="20" t="s">
        <v>9810</v>
      </c>
      <c r="B9789" s="20" t="s">
        <v>9</v>
      </c>
      <c r="C9789" s="20">
        <v>4</v>
      </c>
      <c r="D9789" s="20">
        <v>2</v>
      </c>
      <c r="E9789" s="20">
        <v>8</v>
      </c>
      <c r="F9789" s="20" t="s">
        <v>10</v>
      </c>
      <c r="G9789" s="20" t="s">
        <v>11</v>
      </c>
      <c r="H9789" s="21">
        <v>45135</v>
      </c>
    </row>
    <row r="9790" spans="1:8" ht="22.5" customHeight="1">
      <c r="A9790" s="20" t="s">
        <v>9811</v>
      </c>
      <c r="B9790" s="20" t="s">
        <v>19</v>
      </c>
      <c r="C9790" s="20">
        <v>5</v>
      </c>
      <c r="D9790" s="20">
        <v>5</v>
      </c>
      <c r="E9790" s="20">
        <v>25</v>
      </c>
      <c r="F9790" s="20" t="s">
        <v>22</v>
      </c>
      <c r="G9790" s="20" t="s">
        <v>20</v>
      </c>
      <c r="H9790" s="21">
        <v>45186</v>
      </c>
    </row>
    <row r="9791" spans="1:8" ht="22.5" customHeight="1">
      <c r="A9791" s="20" t="s">
        <v>9812</v>
      </c>
      <c r="B9791" s="20" t="s">
        <v>9</v>
      </c>
      <c r="C9791" s="20">
        <v>1</v>
      </c>
      <c r="D9791" s="20">
        <v>2</v>
      </c>
      <c r="E9791" s="20">
        <v>2</v>
      </c>
      <c r="F9791" s="20" t="s">
        <v>20</v>
      </c>
      <c r="G9791" s="20" t="s">
        <v>20</v>
      </c>
      <c r="H9791" s="21">
        <v>45069</v>
      </c>
    </row>
    <row r="9792" spans="1:8" ht="22.5" customHeight="1">
      <c r="A9792" s="20" t="s">
        <v>9813</v>
      </c>
      <c r="B9792" s="20" t="s">
        <v>24</v>
      </c>
      <c r="C9792" s="20">
        <v>4</v>
      </c>
      <c r="D9792" s="20">
        <v>4</v>
      </c>
      <c r="E9792" s="20">
        <v>16</v>
      </c>
      <c r="F9792" s="20" t="s">
        <v>14</v>
      </c>
      <c r="G9792" s="20" t="s">
        <v>20</v>
      </c>
      <c r="H9792" s="21">
        <v>45188</v>
      </c>
    </row>
    <row r="9793" spans="1:8" ht="22.5" customHeight="1">
      <c r="A9793" s="20" t="s">
        <v>9814</v>
      </c>
      <c r="B9793" s="20" t="s">
        <v>19</v>
      </c>
      <c r="C9793" s="20">
        <v>5</v>
      </c>
      <c r="D9793" s="20">
        <v>5</v>
      </c>
      <c r="E9793" s="20">
        <v>25</v>
      </c>
      <c r="F9793" s="20" t="s">
        <v>22</v>
      </c>
      <c r="G9793" s="20" t="s">
        <v>15</v>
      </c>
      <c r="H9793" s="21">
        <v>44930</v>
      </c>
    </row>
    <row r="9794" spans="1:8" ht="22.5" customHeight="1">
      <c r="A9794" s="20" t="s">
        <v>9815</v>
      </c>
      <c r="B9794" s="20" t="s">
        <v>35</v>
      </c>
      <c r="C9794" s="20">
        <v>2</v>
      </c>
      <c r="D9794" s="20">
        <v>1.5</v>
      </c>
      <c r="E9794" s="20">
        <v>3</v>
      </c>
      <c r="F9794" s="20" t="s">
        <v>22</v>
      </c>
      <c r="G9794" s="20" t="s">
        <v>15</v>
      </c>
      <c r="H9794" s="21">
        <v>45206</v>
      </c>
    </row>
    <row r="9795" spans="1:8" ht="22.5" customHeight="1">
      <c r="A9795" s="20" t="s">
        <v>9816</v>
      </c>
      <c r="B9795" s="20" t="s">
        <v>17</v>
      </c>
      <c r="C9795" s="20">
        <v>2</v>
      </c>
      <c r="D9795" s="20">
        <v>1</v>
      </c>
      <c r="E9795" s="20">
        <v>2</v>
      </c>
      <c r="F9795" s="20" t="s">
        <v>14</v>
      </c>
      <c r="G9795" s="20" t="s">
        <v>20</v>
      </c>
      <c r="H9795" s="21">
        <v>45242</v>
      </c>
    </row>
    <row r="9796" spans="1:8" ht="22.5" customHeight="1">
      <c r="A9796" s="20" t="s">
        <v>9817</v>
      </c>
      <c r="B9796" s="20" t="s">
        <v>24</v>
      </c>
      <c r="C9796" s="20">
        <v>3</v>
      </c>
      <c r="D9796" s="20">
        <v>4</v>
      </c>
      <c r="E9796" s="20">
        <v>12</v>
      </c>
      <c r="F9796" s="20" t="s">
        <v>22</v>
      </c>
      <c r="G9796" s="20" t="s">
        <v>15</v>
      </c>
      <c r="H9796" s="21">
        <v>44989</v>
      </c>
    </row>
    <row r="9797" spans="1:8" ht="22.5" customHeight="1">
      <c r="A9797" s="20" t="s">
        <v>9818</v>
      </c>
      <c r="B9797" s="20" t="s">
        <v>19</v>
      </c>
      <c r="C9797" s="20">
        <v>4</v>
      </c>
      <c r="D9797" s="20">
        <v>5</v>
      </c>
      <c r="E9797" s="20">
        <v>20</v>
      </c>
      <c r="F9797" s="20" t="s">
        <v>10</v>
      </c>
      <c r="G9797" s="20" t="s">
        <v>11</v>
      </c>
      <c r="H9797" s="21">
        <v>45190</v>
      </c>
    </row>
    <row r="9798" spans="1:8" ht="22.5" customHeight="1">
      <c r="A9798" s="20" t="s">
        <v>9819</v>
      </c>
      <c r="B9798" s="20" t="s">
        <v>17</v>
      </c>
      <c r="C9798" s="20">
        <v>2</v>
      </c>
      <c r="D9798" s="20">
        <v>1</v>
      </c>
      <c r="E9798" s="20">
        <v>2</v>
      </c>
      <c r="F9798" s="20" t="s">
        <v>22</v>
      </c>
      <c r="G9798" s="20" t="s">
        <v>15</v>
      </c>
      <c r="H9798" s="21">
        <v>44940</v>
      </c>
    </row>
    <row r="9799" spans="1:8" ht="22.5" customHeight="1">
      <c r="A9799" s="20" t="s">
        <v>9820</v>
      </c>
      <c r="B9799" s="20" t="s">
        <v>35</v>
      </c>
      <c r="C9799" s="20">
        <v>5</v>
      </c>
      <c r="D9799" s="20">
        <v>1.5</v>
      </c>
      <c r="E9799" s="20">
        <v>7.5</v>
      </c>
      <c r="F9799" s="20" t="s">
        <v>14</v>
      </c>
      <c r="G9799" s="20" t="s">
        <v>20</v>
      </c>
      <c r="H9799" s="21">
        <v>45055</v>
      </c>
    </row>
    <row r="9800" spans="1:8" ht="22.5" customHeight="1">
      <c r="A9800" s="20" t="s">
        <v>9821</v>
      </c>
      <c r="B9800" s="20" t="s">
        <v>19</v>
      </c>
      <c r="C9800" s="20">
        <v>4</v>
      </c>
      <c r="D9800" s="20">
        <v>5</v>
      </c>
      <c r="E9800" s="20">
        <v>20</v>
      </c>
      <c r="F9800" s="20" t="s">
        <v>20</v>
      </c>
      <c r="G9800" s="20" t="s">
        <v>15</v>
      </c>
      <c r="H9800" s="21">
        <v>45063</v>
      </c>
    </row>
    <row r="9801" spans="1:8" ht="22.5" customHeight="1">
      <c r="A9801" s="20" t="s">
        <v>9822</v>
      </c>
      <c r="B9801" s="20" t="s">
        <v>27</v>
      </c>
      <c r="C9801" s="20">
        <v>1</v>
      </c>
      <c r="D9801" s="20">
        <v>4</v>
      </c>
      <c r="E9801" s="20">
        <v>4</v>
      </c>
      <c r="F9801" s="20" t="s">
        <v>10</v>
      </c>
      <c r="G9801" s="20" t="s">
        <v>11</v>
      </c>
      <c r="H9801" s="21">
        <v>45220</v>
      </c>
    </row>
    <row r="9802" spans="1:8" ht="22.5" customHeight="1">
      <c r="A9802" s="20" t="s">
        <v>9823</v>
      </c>
      <c r="B9802" s="20" t="s">
        <v>9</v>
      </c>
      <c r="C9802" s="20">
        <v>1</v>
      </c>
      <c r="D9802" s="20">
        <v>2</v>
      </c>
      <c r="E9802" s="20">
        <v>2</v>
      </c>
      <c r="F9802" s="20" t="s">
        <v>20</v>
      </c>
      <c r="G9802" s="20" t="s">
        <v>20</v>
      </c>
      <c r="H9802" s="21">
        <v>44955</v>
      </c>
    </row>
    <row r="9803" spans="1:8" ht="22.5" customHeight="1">
      <c r="A9803" s="20" t="s">
        <v>9824</v>
      </c>
      <c r="B9803" s="20" t="s">
        <v>9</v>
      </c>
      <c r="C9803" s="20">
        <v>4</v>
      </c>
      <c r="D9803" s="20">
        <v>2</v>
      </c>
      <c r="E9803" s="20">
        <v>8</v>
      </c>
      <c r="F9803" s="20" t="s">
        <v>14</v>
      </c>
      <c r="G9803" s="20" t="s">
        <v>15</v>
      </c>
      <c r="H9803" s="21">
        <v>45147</v>
      </c>
    </row>
    <row r="9804" spans="1:8" ht="22.5" customHeight="1">
      <c r="A9804" s="20" t="s">
        <v>9825</v>
      </c>
      <c r="B9804" s="20" t="s">
        <v>39</v>
      </c>
      <c r="C9804" s="20">
        <v>2</v>
      </c>
      <c r="D9804" s="20">
        <v>3</v>
      </c>
      <c r="E9804" s="20">
        <v>6</v>
      </c>
      <c r="F9804" s="20" t="s">
        <v>22</v>
      </c>
      <c r="G9804" s="20" t="s">
        <v>20</v>
      </c>
      <c r="H9804" s="21">
        <v>45176</v>
      </c>
    </row>
    <row r="9805" spans="1:8" ht="22.5" customHeight="1">
      <c r="A9805" s="20" t="s">
        <v>9826</v>
      </c>
      <c r="B9805" s="20" t="s">
        <v>35</v>
      </c>
      <c r="C9805" s="20">
        <v>1</v>
      </c>
      <c r="D9805" s="20">
        <v>1.5</v>
      </c>
      <c r="E9805" s="20">
        <v>1.5</v>
      </c>
      <c r="F9805" s="20" t="s">
        <v>14</v>
      </c>
      <c r="G9805" s="20" t="s">
        <v>20</v>
      </c>
      <c r="H9805" s="21">
        <v>45079</v>
      </c>
    </row>
    <row r="9806" spans="1:8" ht="22.5" customHeight="1">
      <c r="A9806" s="20" t="s">
        <v>9827</v>
      </c>
      <c r="B9806" s="20" t="s">
        <v>19</v>
      </c>
      <c r="C9806" s="20">
        <v>2</v>
      </c>
      <c r="D9806" s="20">
        <v>5</v>
      </c>
      <c r="E9806" s="20">
        <v>10</v>
      </c>
      <c r="F9806" s="20" t="s">
        <v>10</v>
      </c>
      <c r="G9806" s="20" t="s">
        <v>11</v>
      </c>
      <c r="H9806" s="21">
        <v>45169</v>
      </c>
    </row>
    <row r="9807" spans="1:8" ht="22.5" customHeight="1">
      <c r="A9807" s="20" t="s">
        <v>9828</v>
      </c>
      <c r="B9807" s="20" t="s">
        <v>19</v>
      </c>
      <c r="C9807" s="20">
        <v>5</v>
      </c>
      <c r="D9807" s="20">
        <v>5</v>
      </c>
      <c r="E9807" s="20">
        <v>25</v>
      </c>
      <c r="F9807" s="20" t="s">
        <v>20</v>
      </c>
      <c r="G9807" s="20" t="s">
        <v>20</v>
      </c>
      <c r="H9807" s="21">
        <v>44943</v>
      </c>
    </row>
    <row r="9808" spans="1:8" ht="22.5" customHeight="1">
      <c r="A9808" s="20" t="s">
        <v>9829</v>
      </c>
      <c r="B9808" s="20" t="s">
        <v>35</v>
      </c>
      <c r="C9808" s="20">
        <v>4</v>
      </c>
      <c r="D9808" s="20">
        <v>1.5</v>
      </c>
      <c r="E9808" s="20">
        <v>6</v>
      </c>
      <c r="F9808" s="20" t="s">
        <v>14</v>
      </c>
      <c r="G9808" s="20" t="s">
        <v>15</v>
      </c>
      <c r="H9808" s="21">
        <v>45033</v>
      </c>
    </row>
    <row r="9809" spans="1:8" ht="22.5" customHeight="1">
      <c r="A9809" s="20" t="s">
        <v>9830</v>
      </c>
      <c r="B9809" s="20" t="s">
        <v>24</v>
      </c>
      <c r="C9809" s="20">
        <v>2</v>
      </c>
      <c r="D9809" s="20">
        <v>4</v>
      </c>
      <c r="E9809" s="20">
        <v>8</v>
      </c>
      <c r="F9809" s="20" t="s">
        <v>20</v>
      </c>
      <c r="G9809" s="20" t="s">
        <v>20</v>
      </c>
      <c r="H9809" s="21">
        <v>44985</v>
      </c>
    </row>
    <row r="9810" spans="1:8" ht="22.5" customHeight="1">
      <c r="A9810" s="20" t="s">
        <v>9831</v>
      </c>
      <c r="B9810" s="20" t="s">
        <v>13</v>
      </c>
      <c r="C9810" s="20">
        <v>4</v>
      </c>
      <c r="D9810" s="20">
        <v>3</v>
      </c>
      <c r="E9810" s="20">
        <v>12</v>
      </c>
      <c r="F9810" s="20" t="s">
        <v>10</v>
      </c>
      <c r="G9810" s="20" t="s">
        <v>20</v>
      </c>
      <c r="H9810" s="21">
        <v>45098</v>
      </c>
    </row>
    <row r="9811" spans="1:8" ht="22.5" customHeight="1">
      <c r="A9811" s="20" t="s">
        <v>9832</v>
      </c>
      <c r="B9811" s="20" t="s">
        <v>9</v>
      </c>
      <c r="C9811" s="20">
        <v>4</v>
      </c>
      <c r="D9811" s="20">
        <v>2</v>
      </c>
      <c r="E9811" s="20">
        <v>8</v>
      </c>
      <c r="F9811" s="20" t="s">
        <v>20</v>
      </c>
      <c r="G9811" s="20" t="s">
        <v>15</v>
      </c>
      <c r="H9811" s="21">
        <v>45290</v>
      </c>
    </row>
    <row r="9812" spans="1:8" ht="22.5" customHeight="1">
      <c r="A9812" s="20" t="s">
        <v>9833</v>
      </c>
      <c r="B9812" s="20" t="s">
        <v>19</v>
      </c>
      <c r="C9812" s="20">
        <v>4</v>
      </c>
      <c r="D9812" s="20">
        <v>5</v>
      </c>
      <c r="E9812" s="20">
        <v>20</v>
      </c>
      <c r="F9812" s="20" t="s">
        <v>22</v>
      </c>
      <c r="G9812" s="20" t="s">
        <v>15</v>
      </c>
      <c r="H9812" s="21">
        <v>45257</v>
      </c>
    </row>
    <row r="9813" spans="1:8" ht="22.5" customHeight="1">
      <c r="A9813" s="20" t="s">
        <v>9834</v>
      </c>
      <c r="B9813" s="20" t="s">
        <v>35</v>
      </c>
      <c r="C9813" s="20">
        <v>2</v>
      </c>
      <c r="D9813" s="20">
        <v>1.5</v>
      </c>
      <c r="E9813" s="20">
        <v>3</v>
      </c>
      <c r="F9813" s="20" t="s">
        <v>20</v>
      </c>
      <c r="G9813" s="20" t="s">
        <v>20</v>
      </c>
      <c r="H9813" s="21">
        <v>45028</v>
      </c>
    </row>
    <row r="9814" spans="1:8" ht="22.5" customHeight="1">
      <c r="A9814" s="20" t="s">
        <v>9835</v>
      </c>
      <c r="B9814" s="20" t="s">
        <v>39</v>
      </c>
      <c r="C9814" s="20">
        <v>4</v>
      </c>
      <c r="D9814" s="20">
        <v>3</v>
      </c>
      <c r="E9814" s="20">
        <v>12</v>
      </c>
      <c r="F9814" s="20" t="s">
        <v>10</v>
      </c>
      <c r="G9814" s="20" t="s">
        <v>20</v>
      </c>
      <c r="H9814" s="21">
        <v>45145</v>
      </c>
    </row>
    <row r="9815" spans="1:8" ht="22.5" customHeight="1">
      <c r="A9815" s="20" t="s">
        <v>9836</v>
      </c>
      <c r="B9815" s="20" t="s">
        <v>39</v>
      </c>
      <c r="C9815" s="20">
        <v>3</v>
      </c>
      <c r="D9815" s="20">
        <v>3</v>
      </c>
      <c r="E9815" s="20">
        <v>9</v>
      </c>
      <c r="F9815" s="20" t="s">
        <v>14</v>
      </c>
      <c r="G9815" s="20" t="s">
        <v>20</v>
      </c>
      <c r="H9815" s="21">
        <v>45253</v>
      </c>
    </row>
    <row r="9816" spans="1:8" ht="22.5" customHeight="1">
      <c r="A9816" s="20" t="s">
        <v>9837</v>
      </c>
      <c r="B9816" s="20" t="s">
        <v>35</v>
      </c>
      <c r="C9816" s="20">
        <v>3</v>
      </c>
      <c r="D9816" s="20">
        <v>1.5</v>
      </c>
      <c r="E9816" s="20">
        <v>4.5</v>
      </c>
      <c r="F9816" s="20" t="s">
        <v>14</v>
      </c>
      <c r="G9816" s="20" t="s">
        <v>20</v>
      </c>
      <c r="H9816" s="21">
        <v>44947</v>
      </c>
    </row>
    <row r="9817" spans="1:8" ht="22.5" customHeight="1">
      <c r="A9817" s="20" t="s">
        <v>9838</v>
      </c>
      <c r="B9817" s="20" t="s">
        <v>9</v>
      </c>
      <c r="C9817" s="20">
        <v>3</v>
      </c>
      <c r="D9817" s="20">
        <v>2</v>
      </c>
      <c r="E9817" s="20">
        <v>6</v>
      </c>
      <c r="F9817" s="20" t="s">
        <v>20</v>
      </c>
      <c r="G9817" s="20" t="s">
        <v>11</v>
      </c>
      <c r="H9817" s="21">
        <v>45033</v>
      </c>
    </row>
    <row r="9818" spans="1:8" ht="22.5" customHeight="1">
      <c r="A9818" s="20" t="s">
        <v>9839</v>
      </c>
      <c r="B9818" s="20" t="s">
        <v>24</v>
      </c>
      <c r="C9818" s="20">
        <v>2</v>
      </c>
      <c r="D9818" s="20">
        <v>4</v>
      </c>
      <c r="E9818" s="20">
        <v>8</v>
      </c>
      <c r="F9818" s="20" t="s">
        <v>10</v>
      </c>
      <c r="G9818" s="20" t="s">
        <v>11</v>
      </c>
      <c r="H9818" s="21">
        <v>44961</v>
      </c>
    </row>
    <row r="9819" spans="1:8" ht="22.5" customHeight="1">
      <c r="A9819" s="20" t="s">
        <v>9840</v>
      </c>
      <c r="B9819" s="20" t="s">
        <v>35</v>
      </c>
      <c r="C9819" s="20">
        <v>3</v>
      </c>
      <c r="D9819" s="20">
        <v>1.5</v>
      </c>
      <c r="E9819" s="20">
        <v>4.5</v>
      </c>
      <c r="F9819" s="20" t="s">
        <v>22</v>
      </c>
      <c r="G9819" s="20" t="s">
        <v>20</v>
      </c>
      <c r="H9819" s="21">
        <v>45141</v>
      </c>
    </row>
    <row r="9820" spans="1:8" ht="22.5" customHeight="1">
      <c r="A9820" s="20" t="s">
        <v>9841</v>
      </c>
      <c r="B9820" s="20" t="s">
        <v>24</v>
      </c>
      <c r="C9820" s="20">
        <v>1</v>
      </c>
      <c r="D9820" s="20">
        <v>4</v>
      </c>
      <c r="E9820" s="20">
        <v>4</v>
      </c>
      <c r="F9820" s="20" t="s">
        <v>22</v>
      </c>
      <c r="G9820" s="20" t="s">
        <v>11</v>
      </c>
      <c r="H9820" s="21">
        <v>45028</v>
      </c>
    </row>
    <row r="9821" spans="1:8" ht="22.5" customHeight="1">
      <c r="A9821" s="20" t="s">
        <v>9842</v>
      </c>
      <c r="B9821" s="20" t="s">
        <v>20</v>
      </c>
      <c r="C9821" s="20">
        <v>0</v>
      </c>
      <c r="D9821" s="20">
        <v>0</v>
      </c>
      <c r="E9821" s="20">
        <v>0</v>
      </c>
      <c r="F9821" s="20" t="s">
        <v>10</v>
      </c>
      <c r="G9821" s="20" t="s">
        <v>20</v>
      </c>
      <c r="H9821" s="21">
        <v>45157</v>
      </c>
    </row>
    <row r="9822" spans="1:8" ht="22.5" customHeight="1">
      <c r="A9822" s="20" t="s">
        <v>9843</v>
      </c>
      <c r="B9822" s="20" t="s">
        <v>20</v>
      </c>
      <c r="C9822" s="20">
        <v>5</v>
      </c>
      <c r="D9822" s="20">
        <v>3</v>
      </c>
      <c r="E9822" s="20">
        <v>15</v>
      </c>
      <c r="F9822" s="20" t="s">
        <v>14</v>
      </c>
      <c r="G9822" s="20" t="s">
        <v>20</v>
      </c>
      <c r="H9822" s="21">
        <v>44970</v>
      </c>
    </row>
    <row r="9823" spans="1:8" ht="22.5" customHeight="1">
      <c r="A9823" s="20" t="s">
        <v>9844</v>
      </c>
      <c r="B9823" s="20" t="s">
        <v>13</v>
      </c>
      <c r="C9823" s="20">
        <v>5</v>
      </c>
      <c r="D9823" s="20">
        <v>3</v>
      </c>
      <c r="E9823" s="20">
        <v>15</v>
      </c>
      <c r="F9823" s="20" t="s">
        <v>14</v>
      </c>
      <c r="G9823" s="20" t="s">
        <v>15</v>
      </c>
      <c r="H9823" s="21">
        <v>45057</v>
      </c>
    </row>
    <row r="9824" spans="1:8" ht="22.5" customHeight="1">
      <c r="A9824" s="20" t="s">
        <v>9845</v>
      </c>
      <c r="B9824" s="20" t="s">
        <v>17</v>
      </c>
      <c r="C9824" s="20">
        <v>1</v>
      </c>
      <c r="D9824" s="20">
        <v>1</v>
      </c>
      <c r="E9824" s="20">
        <v>1</v>
      </c>
      <c r="F9824" s="20" t="s">
        <v>20</v>
      </c>
      <c r="G9824" s="20" t="s">
        <v>20</v>
      </c>
      <c r="H9824" s="21">
        <v>44973</v>
      </c>
    </row>
    <row r="9825" spans="1:8" ht="22.5" customHeight="1">
      <c r="A9825" s="20" t="s">
        <v>9846</v>
      </c>
      <c r="B9825" s="20" t="s">
        <v>35</v>
      </c>
      <c r="C9825" s="20">
        <v>2</v>
      </c>
      <c r="D9825" s="20">
        <v>1.5</v>
      </c>
      <c r="E9825" s="20">
        <v>3</v>
      </c>
      <c r="F9825" s="20" t="s">
        <v>22</v>
      </c>
      <c r="G9825" s="20" t="s">
        <v>11</v>
      </c>
      <c r="H9825" s="21">
        <v>45290</v>
      </c>
    </row>
    <row r="9826" spans="1:8" ht="22.5" customHeight="1">
      <c r="A9826" s="20" t="s">
        <v>9847</v>
      </c>
      <c r="B9826" s="20" t="s">
        <v>24</v>
      </c>
      <c r="C9826" s="20">
        <v>4</v>
      </c>
      <c r="D9826" s="20">
        <v>4</v>
      </c>
      <c r="E9826" s="20">
        <v>16</v>
      </c>
      <c r="F9826" s="20" t="s">
        <v>10</v>
      </c>
      <c r="G9826" s="20" t="s">
        <v>15</v>
      </c>
      <c r="H9826" s="21">
        <v>45038</v>
      </c>
    </row>
    <row r="9827" spans="1:8" ht="22.5" customHeight="1">
      <c r="A9827" s="20" t="s">
        <v>9848</v>
      </c>
      <c r="B9827" s="20" t="s">
        <v>19</v>
      </c>
      <c r="C9827" s="20">
        <v>1</v>
      </c>
      <c r="D9827" s="20">
        <v>5</v>
      </c>
      <c r="E9827" s="20">
        <v>5</v>
      </c>
      <c r="F9827" s="20" t="s">
        <v>14</v>
      </c>
      <c r="G9827" s="20" t="s">
        <v>15</v>
      </c>
      <c r="H9827" s="21">
        <v>44947</v>
      </c>
    </row>
    <row r="9828" spans="1:8" ht="22.5" customHeight="1">
      <c r="A9828" s="20" t="s">
        <v>9849</v>
      </c>
      <c r="B9828" s="20" t="s">
        <v>39</v>
      </c>
      <c r="C9828" s="20">
        <v>2</v>
      </c>
      <c r="D9828" s="20">
        <v>3</v>
      </c>
      <c r="E9828" s="20">
        <v>6</v>
      </c>
      <c r="F9828" s="20" t="s">
        <v>22</v>
      </c>
      <c r="G9828" s="20" t="s">
        <v>20</v>
      </c>
      <c r="H9828" s="21">
        <v>45178</v>
      </c>
    </row>
    <row r="9829" spans="1:8" ht="22.5" customHeight="1">
      <c r="A9829" s="20" t="s">
        <v>9850</v>
      </c>
      <c r="B9829" s="20" t="s">
        <v>9</v>
      </c>
      <c r="C9829" s="20">
        <v>1</v>
      </c>
      <c r="D9829" s="20">
        <v>2</v>
      </c>
      <c r="E9829" s="20">
        <v>2</v>
      </c>
      <c r="F9829" s="20" t="s">
        <v>22</v>
      </c>
      <c r="G9829" s="20" t="s">
        <v>11</v>
      </c>
      <c r="H9829" s="21">
        <v>44932</v>
      </c>
    </row>
    <row r="9830" spans="1:8" ht="22.5" customHeight="1">
      <c r="A9830" s="20" t="s">
        <v>9851</v>
      </c>
      <c r="B9830" s="20" t="s">
        <v>39</v>
      </c>
      <c r="C9830" s="20">
        <v>5</v>
      </c>
      <c r="D9830" s="20">
        <v>3</v>
      </c>
      <c r="E9830" s="20">
        <v>15</v>
      </c>
      <c r="F9830" s="20" t="s">
        <v>22</v>
      </c>
      <c r="G9830" s="20" t="s">
        <v>15</v>
      </c>
      <c r="H9830" s="21">
        <v>45070</v>
      </c>
    </row>
    <row r="9831" spans="1:8" ht="22.5" customHeight="1">
      <c r="A9831" s="20" t="s">
        <v>9852</v>
      </c>
      <c r="B9831" s="20" t="s">
        <v>17</v>
      </c>
      <c r="C9831" s="20">
        <v>5</v>
      </c>
      <c r="D9831" s="20">
        <v>1</v>
      </c>
      <c r="E9831" s="20">
        <v>5</v>
      </c>
      <c r="F9831" s="20" t="s">
        <v>20</v>
      </c>
      <c r="G9831" s="20" t="s">
        <v>20</v>
      </c>
      <c r="H9831" s="21">
        <v>45040</v>
      </c>
    </row>
    <row r="9832" spans="1:8" ht="22.5" customHeight="1">
      <c r="A9832" s="20" t="s">
        <v>9853</v>
      </c>
      <c r="B9832" s="20" t="s">
        <v>17</v>
      </c>
      <c r="C9832" s="20">
        <v>2</v>
      </c>
      <c r="D9832" s="20">
        <v>1</v>
      </c>
      <c r="E9832" s="20">
        <v>2</v>
      </c>
      <c r="F9832" s="20" t="s">
        <v>22</v>
      </c>
      <c r="G9832" s="20" t="s">
        <v>11</v>
      </c>
      <c r="H9832" s="21">
        <v>45178</v>
      </c>
    </row>
    <row r="9833" spans="1:8" ht="22.5" customHeight="1">
      <c r="A9833" s="20" t="s">
        <v>9854</v>
      </c>
      <c r="B9833" s="20" t="s">
        <v>24</v>
      </c>
      <c r="C9833" s="20">
        <v>3</v>
      </c>
      <c r="D9833" s="20">
        <v>4</v>
      </c>
      <c r="E9833" s="20">
        <v>12</v>
      </c>
      <c r="F9833" s="20" t="s">
        <v>14</v>
      </c>
      <c r="G9833" s="20" t="s">
        <v>20</v>
      </c>
      <c r="H9833" s="21">
        <v>45122</v>
      </c>
    </row>
    <row r="9834" spans="1:8" ht="22.5" customHeight="1">
      <c r="A9834" s="20" t="s">
        <v>9855</v>
      </c>
      <c r="B9834" s="20" t="s">
        <v>35</v>
      </c>
      <c r="C9834" s="20">
        <v>1</v>
      </c>
      <c r="D9834" s="20">
        <v>1.5</v>
      </c>
      <c r="E9834" s="20">
        <v>1.5</v>
      </c>
      <c r="F9834" s="20" t="s">
        <v>20</v>
      </c>
      <c r="G9834" s="20" t="s">
        <v>15</v>
      </c>
      <c r="H9834" s="21">
        <v>45164</v>
      </c>
    </row>
    <row r="9835" spans="1:8" ht="22.5" customHeight="1">
      <c r="A9835" s="20" t="s">
        <v>9856</v>
      </c>
      <c r="B9835" s="20" t="s">
        <v>24</v>
      </c>
      <c r="C9835" s="20">
        <v>4</v>
      </c>
      <c r="D9835" s="20">
        <v>4</v>
      </c>
      <c r="E9835" s="20">
        <v>16</v>
      </c>
      <c r="F9835" s="20" t="s">
        <v>14</v>
      </c>
      <c r="G9835" s="20" t="s">
        <v>20</v>
      </c>
      <c r="H9835" s="21">
        <v>2</v>
      </c>
    </row>
    <row r="9836" spans="1:8" ht="22.5" customHeight="1">
      <c r="A9836" s="20" t="s">
        <v>9857</v>
      </c>
      <c r="B9836" s="20" t="s">
        <v>9</v>
      </c>
      <c r="C9836" s="20">
        <v>2</v>
      </c>
      <c r="D9836" s="20">
        <v>2</v>
      </c>
      <c r="E9836" s="20">
        <v>4</v>
      </c>
      <c r="F9836" s="20" t="s">
        <v>22</v>
      </c>
      <c r="G9836" s="20" t="s">
        <v>20</v>
      </c>
      <c r="H9836" s="21">
        <v>45140</v>
      </c>
    </row>
    <row r="9837" spans="1:8" ht="22.5" customHeight="1">
      <c r="A9837" s="20" t="s">
        <v>9858</v>
      </c>
      <c r="B9837" s="20" t="s">
        <v>27</v>
      </c>
      <c r="C9837" s="20">
        <v>5</v>
      </c>
      <c r="D9837" s="20">
        <v>4</v>
      </c>
      <c r="E9837" s="20">
        <v>20</v>
      </c>
      <c r="F9837" s="20" t="s">
        <v>14</v>
      </c>
      <c r="G9837" s="20" t="s">
        <v>15</v>
      </c>
      <c r="H9837" s="21">
        <v>45093</v>
      </c>
    </row>
    <row r="9838" spans="1:8" ht="22.5" customHeight="1">
      <c r="A9838" s="20" t="s">
        <v>9859</v>
      </c>
      <c r="B9838" s="20" t="s">
        <v>188</v>
      </c>
      <c r="C9838" s="20">
        <v>3</v>
      </c>
      <c r="D9838" s="20">
        <v>4</v>
      </c>
      <c r="E9838" s="20">
        <v>12</v>
      </c>
      <c r="F9838" s="20" t="s">
        <v>14</v>
      </c>
      <c r="G9838" s="20" t="s">
        <v>15</v>
      </c>
      <c r="H9838" s="21">
        <v>45056</v>
      </c>
    </row>
    <row r="9839" spans="1:8" ht="22.5" customHeight="1">
      <c r="A9839" s="20" t="s">
        <v>9860</v>
      </c>
      <c r="B9839" s="20" t="s">
        <v>39</v>
      </c>
      <c r="C9839" s="20">
        <v>1</v>
      </c>
      <c r="D9839" s="20">
        <v>3</v>
      </c>
      <c r="E9839" s="20">
        <v>3</v>
      </c>
      <c r="F9839" s="20" t="s">
        <v>22</v>
      </c>
      <c r="G9839" s="20" t="s">
        <v>11</v>
      </c>
      <c r="H9839" s="21">
        <v>44961</v>
      </c>
    </row>
    <row r="9840" spans="1:8" ht="22.5" customHeight="1">
      <c r="A9840" s="20" t="s">
        <v>9861</v>
      </c>
      <c r="B9840" s="20" t="s">
        <v>27</v>
      </c>
      <c r="C9840" s="20">
        <v>1</v>
      </c>
      <c r="D9840" s="20">
        <v>4</v>
      </c>
      <c r="E9840" s="20">
        <v>4</v>
      </c>
      <c r="F9840" s="20" t="s">
        <v>14</v>
      </c>
      <c r="G9840" s="20" t="s">
        <v>11</v>
      </c>
      <c r="H9840" s="21">
        <v>2</v>
      </c>
    </row>
    <row r="9841" spans="1:8" ht="22.5" customHeight="1">
      <c r="A9841" s="20" t="s">
        <v>9862</v>
      </c>
      <c r="B9841" s="20" t="s">
        <v>13</v>
      </c>
      <c r="C9841" s="20">
        <v>2</v>
      </c>
      <c r="D9841" s="20">
        <v>3</v>
      </c>
      <c r="E9841" s="20">
        <v>6</v>
      </c>
      <c r="F9841" s="20" t="s">
        <v>22</v>
      </c>
      <c r="G9841" s="20" t="s">
        <v>11</v>
      </c>
      <c r="H9841" s="21">
        <v>45182</v>
      </c>
    </row>
    <row r="9842" spans="1:8" ht="22.5" customHeight="1">
      <c r="A9842" s="20" t="s">
        <v>9863</v>
      </c>
      <c r="B9842" s="20" t="s">
        <v>35</v>
      </c>
      <c r="C9842" s="20">
        <v>2</v>
      </c>
      <c r="D9842" s="20">
        <v>1.5</v>
      </c>
      <c r="E9842" s="20">
        <v>3</v>
      </c>
      <c r="F9842" s="20" t="s">
        <v>20</v>
      </c>
      <c r="G9842" s="20" t="s">
        <v>15</v>
      </c>
      <c r="H9842" s="21">
        <v>45021</v>
      </c>
    </row>
    <row r="9843" spans="1:8" ht="22.5" customHeight="1">
      <c r="A9843" s="20" t="s">
        <v>9864</v>
      </c>
      <c r="B9843" s="20" t="s">
        <v>13</v>
      </c>
      <c r="C9843" s="20">
        <v>2</v>
      </c>
      <c r="D9843" s="20">
        <v>3</v>
      </c>
      <c r="E9843" s="20">
        <v>6</v>
      </c>
      <c r="F9843" s="20" t="s">
        <v>20</v>
      </c>
      <c r="G9843" s="20" t="s">
        <v>15</v>
      </c>
      <c r="H9843" s="21">
        <v>45267</v>
      </c>
    </row>
    <row r="9844" spans="1:8" ht="22.5" customHeight="1">
      <c r="A9844" s="20" t="s">
        <v>9865</v>
      </c>
      <c r="B9844" s="20" t="s">
        <v>9</v>
      </c>
      <c r="C9844" s="20">
        <v>2</v>
      </c>
      <c r="D9844" s="20">
        <v>2</v>
      </c>
      <c r="E9844" s="20">
        <v>4</v>
      </c>
      <c r="F9844" s="20" t="s">
        <v>20</v>
      </c>
      <c r="G9844" s="20" t="s">
        <v>11</v>
      </c>
      <c r="H9844" s="21">
        <v>45055</v>
      </c>
    </row>
    <row r="9845" spans="1:8" ht="22.5" customHeight="1">
      <c r="A9845" s="20" t="s">
        <v>9866</v>
      </c>
      <c r="B9845" s="20" t="s">
        <v>9</v>
      </c>
      <c r="C9845" s="20">
        <v>3</v>
      </c>
      <c r="D9845" s="20">
        <v>2</v>
      </c>
      <c r="E9845" s="20">
        <v>6</v>
      </c>
      <c r="F9845" s="20" t="s">
        <v>20</v>
      </c>
      <c r="G9845" s="20" t="s">
        <v>15</v>
      </c>
      <c r="H9845" s="21">
        <v>44982</v>
      </c>
    </row>
    <row r="9846" spans="1:8" ht="22.5" customHeight="1">
      <c r="A9846" s="20" t="s">
        <v>9867</v>
      </c>
      <c r="B9846" s="20" t="s">
        <v>19</v>
      </c>
      <c r="C9846" s="20">
        <v>1</v>
      </c>
      <c r="D9846" s="20">
        <v>5</v>
      </c>
      <c r="E9846" s="20">
        <v>5</v>
      </c>
      <c r="F9846" s="20" t="s">
        <v>20</v>
      </c>
      <c r="G9846" s="20" t="s">
        <v>15</v>
      </c>
      <c r="H9846" s="21">
        <v>45144</v>
      </c>
    </row>
    <row r="9847" spans="1:8" ht="22.5" customHeight="1">
      <c r="A9847" s="20" t="s">
        <v>9868</v>
      </c>
      <c r="B9847" s="20" t="s">
        <v>27</v>
      </c>
      <c r="C9847" s="20">
        <v>5</v>
      </c>
      <c r="D9847" s="20">
        <v>4</v>
      </c>
      <c r="E9847" s="20">
        <v>20</v>
      </c>
      <c r="F9847" s="20" t="s">
        <v>22</v>
      </c>
      <c r="G9847" s="20" t="s">
        <v>15</v>
      </c>
      <c r="H9847" s="21">
        <v>45092</v>
      </c>
    </row>
    <row r="9848" spans="1:8" ht="22.5" customHeight="1">
      <c r="A9848" s="20" t="s">
        <v>9869</v>
      </c>
      <c r="B9848" s="20" t="s">
        <v>9</v>
      </c>
      <c r="C9848" s="20">
        <v>3</v>
      </c>
      <c r="D9848" s="20">
        <v>2</v>
      </c>
      <c r="E9848" s="20">
        <v>6</v>
      </c>
      <c r="F9848" s="20" t="s">
        <v>20</v>
      </c>
      <c r="G9848" s="20" t="s">
        <v>15</v>
      </c>
      <c r="H9848" s="21">
        <v>44992</v>
      </c>
    </row>
    <row r="9849" spans="1:8" ht="22.5" customHeight="1">
      <c r="A9849" s="20" t="s">
        <v>9870</v>
      </c>
      <c r="B9849" s="20" t="s">
        <v>17</v>
      </c>
      <c r="C9849" s="20">
        <v>2</v>
      </c>
      <c r="D9849" s="20">
        <v>1</v>
      </c>
      <c r="E9849" s="20">
        <v>2</v>
      </c>
      <c r="F9849" s="20" t="s">
        <v>14</v>
      </c>
      <c r="G9849" s="20" t="s">
        <v>11</v>
      </c>
      <c r="H9849" s="21">
        <v>45069</v>
      </c>
    </row>
    <row r="9850" spans="1:8" ht="22.5" customHeight="1">
      <c r="A9850" s="20" t="s">
        <v>9871</v>
      </c>
      <c r="B9850" s="20" t="s">
        <v>13</v>
      </c>
      <c r="C9850" s="20">
        <v>5</v>
      </c>
      <c r="D9850" s="20">
        <v>3</v>
      </c>
      <c r="E9850" s="20">
        <v>15</v>
      </c>
      <c r="F9850" s="20" t="s">
        <v>20</v>
      </c>
      <c r="G9850" s="20" t="s">
        <v>20</v>
      </c>
      <c r="H9850" s="21">
        <v>45043</v>
      </c>
    </row>
    <row r="9851" spans="1:8" ht="22.5" customHeight="1">
      <c r="A9851" s="20" t="s">
        <v>9872</v>
      </c>
      <c r="B9851" s="20" t="s">
        <v>9</v>
      </c>
      <c r="C9851" s="20">
        <v>1</v>
      </c>
      <c r="D9851" s="20">
        <v>2</v>
      </c>
      <c r="E9851" s="20">
        <v>2</v>
      </c>
      <c r="F9851" s="20" t="s">
        <v>14</v>
      </c>
      <c r="G9851" s="20" t="s">
        <v>20</v>
      </c>
      <c r="H9851" s="21">
        <v>45114</v>
      </c>
    </row>
    <row r="9852" spans="1:8" ht="22.5" customHeight="1">
      <c r="A9852" s="20" t="s">
        <v>9873</v>
      </c>
      <c r="B9852" s="20" t="s">
        <v>13</v>
      </c>
      <c r="C9852" s="20">
        <v>5</v>
      </c>
      <c r="D9852" s="20">
        <v>3</v>
      </c>
      <c r="E9852" s="20">
        <v>15</v>
      </c>
      <c r="F9852" s="20" t="s">
        <v>14</v>
      </c>
      <c r="G9852" s="20" t="s">
        <v>11</v>
      </c>
      <c r="H9852" s="21">
        <v>45284</v>
      </c>
    </row>
    <row r="9853" spans="1:8" ht="22.5" customHeight="1">
      <c r="A9853" s="20" t="s">
        <v>9874</v>
      </c>
      <c r="B9853" s="20" t="s">
        <v>24</v>
      </c>
      <c r="C9853" s="20">
        <v>4</v>
      </c>
      <c r="D9853" s="20">
        <v>4</v>
      </c>
      <c r="E9853" s="20">
        <v>16</v>
      </c>
      <c r="F9853" s="20" t="s">
        <v>22</v>
      </c>
      <c r="G9853" s="20" t="s">
        <v>20</v>
      </c>
      <c r="H9853" s="21">
        <v>45253</v>
      </c>
    </row>
    <row r="9854" spans="1:8" ht="22.5" customHeight="1">
      <c r="A9854" s="20" t="s">
        <v>9875</v>
      </c>
      <c r="B9854" s="20" t="s">
        <v>19</v>
      </c>
      <c r="C9854" s="20">
        <v>3</v>
      </c>
      <c r="D9854" s="20">
        <v>5</v>
      </c>
      <c r="E9854" s="20">
        <v>15</v>
      </c>
      <c r="F9854" s="20" t="s">
        <v>20</v>
      </c>
      <c r="G9854" s="20" t="s">
        <v>20</v>
      </c>
      <c r="H9854" s="21">
        <v>45279</v>
      </c>
    </row>
    <row r="9855" spans="1:8" ht="22.5" customHeight="1">
      <c r="A9855" s="20" t="s">
        <v>9876</v>
      </c>
      <c r="B9855" s="20" t="s">
        <v>13</v>
      </c>
      <c r="C9855" s="20">
        <v>1</v>
      </c>
      <c r="D9855" s="20">
        <v>3</v>
      </c>
      <c r="E9855" s="20">
        <v>3</v>
      </c>
      <c r="F9855" s="20" t="s">
        <v>22</v>
      </c>
      <c r="G9855" s="20" t="s">
        <v>20</v>
      </c>
      <c r="H9855" s="21">
        <v>44973</v>
      </c>
    </row>
    <row r="9856" spans="1:8" ht="22.5" customHeight="1">
      <c r="A9856" s="20" t="s">
        <v>9877</v>
      </c>
      <c r="B9856" s="20" t="s">
        <v>27</v>
      </c>
      <c r="C9856" s="20">
        <v>5</v>
      </c>
      <c r="D9856" s="20">
        <v>4</v>
      </c>
      <c r="E9856" s="20">
        <v>20</v>
      </c>
      <c r="F9856" s="20" t="s">
        <v>10</v>
      </c>
      <c r="G9856" s="20" t="s">
        <v>20</v>
      </c>
      <c r="H9856" s="21">
        <v>45268</v>
      </c>
    </row>
    <row r="9857" spans="1:8" ht="22.5" customHeight="1">
      <c r="A9857" s="20" t="s">
        <v>9878</v>
      </c>
      <c r="B9857" s="20" t="s">
        <v>35</v>
      </c>
      <c r="C9857" s="20">
        <v>2</v>
      </c>
      <c r="D9857" s="20">
        <v>1.5</v>
      </c>
      <c r="E9857" s="20">
        <v>3</v>
      </c>
      <c r="F9857" s="20" t="s">
        <v>20</v>
      </c>
      <c r="G9857" s="20" t="s">
        <v>20</v>
      </c>
      <c r="H9857" s="21">
        <v>45251</v>
      </c>
    </row>
    <row r="9858" spans="1:8" ht="22.5" customHeight="1">
      <c r="A9858" s="20" t="s">
        <v>9879</v>
      </c>
      <c r="B9858" s="20" t="s">
        <v>9</v>
      </c>
      <c r="C9858" s="20">
        <v>3</v>
      </c>
      <c r="D9858" s="20">
        <v>2</v>
      </c>
      <c r="E9858" s="20">
        <v>6</v>
      </c>
      <c r="F9858" s="20" t="s">
        <v>14</v>
      </c>
      <c r="G9858" s="20" t="s">
        <v>15</v>
      </c>
      <c r="H9858" s="21">
        <v>44971</v>
      </c>
    </row>
    <row r="9859" spans="1:8" ht="22.5" customHeight="1">
      <c r="A9859" s="20" t="s">
        <v>9880</v>
      </c>
      <c r="B9859" s="20" t="s">
        <v>35</v>
      </c>
      <c r="C9859" s="20">
        <v>3</v>
      </c>
      <c r="D9859" s="20">
        <v>1.5</v>
      </c>
      <c r="E9859" s="20">
        <v>4.5</v>
      </c>
      <c r="F9859" s="20" t="s">
        <v>20</v>
      </c>
      <c r="G9859" s="20" t="s">
        <v>15</v>
      </c>
      <c r="H9859" s="21">
        <v>45075</v>
      </c>
    </row>
    <row r="9860" spans="1:8" ht="22.5" customHeight="1">
      <c r="A9860" s="20" t="s">
        <v>9881</v>
      </c>
      <c r="B9860" s="20" t="s">
        <v>9</v>
      </c>
      <c r="C9860" s="20">
        <v>1</v>
      </c>
      <c r="D9860" s="20">
        <v>2</v>
      </c>
      <c r="E9860" s="20">
        <v>2</v>
      </c>
      <c r="F9860" s="20" t="s">
        <v>14</v>
      </c>
      <c r="G9860" s="20" t="s">
        <v>20</v>
      </c>
      <c r="H9860" s="21">
        <v>45111</v>
      </c>
    </row>
    <row r="9861" spans="1:8" ht="22.5" customHeight="1">
      <c r="A9861" s="20" t="s">
        <v>9882</v>
      </c>
      <c r="B9861" s="20" t="s">
        <v>35</v>
      </c>
      <c r="C9861" s="20">
        <v>2</v>
      </c>
      <c r="D9861" s="20">
        <v>1.5</v>
      </c>
      <c r="E9861" s="20">
        <v>3</v>
      </c>
      <c r="F9861" s="20" t="s">
        <v>22</v>
      </c>
      <c r="G9861" s="20" t="s">
        <v>20</v>
      </c>
      <c r="H9861" s="21">
        <v>45022</v>
      </c>
    </row>
    <row r="9862" spans="1:8" ht="22.5" customHeight="1">
      <c r="A9862" s="20" t="s">
        <v>9883</v>
      </c>
      <c r="B9862" s="20" t="s">
        <v>27</v>
      </c>
      <c r="C9862" s="20">
        <v>5</v>
      </c>
      <c r="D9862" s="20">
        <v>4</v>
      </c>
      <c r="E9862" s="20">
        <v>20</v>
      </c>
      <c r="F9862" s="20" t="s">
        <v>22</v>
      </c>
      <c r="G9862" s="20" t="s">
        <v>20</v>
      </c>
      <c r="H9862" s="21">
        <v>45074</v>
      </c>
    </row>
    <row r="9863" spans="1:8" ht="22.5" customHeight="1">
      <c r="A9863" s="20" t="s">
        <v>9884</v>
      </c>
      <c r="B9863" s="20" t="s">
        <v>19</v>
      </c>
      <c r="C9863" s="20">
        <v>3</v>
      </c>
      <c r="D9863" s="20">
        <v>5</v>
      </c>
      <c r="E9863" s="20">
        <v>15</v>
      </c>
      <c r="F9863" s="20" t="s">
        <v>20</v>
      </c>
      <c r="G9863" s="20" t="s">
        <v>11</v>
      </c>
      <c r="H9863" s="21">
        <v>45105</v>
      </c>
    </row>
    <row r="9864" spans="1:8" ht="22.5" customHeight="1">
      <c r="A9864" s="20" t="s">
        <v>9885</v>
      </c>
      <c r="B9864" s="20" t="s">
        <v>9</v>
      </c>
      <c r="C9864" s="20">
        <v>3</v>
      </c>
      <c r="D9864" s="20">
        <v>2</v>
      </c>
      <c r="E9864" s="20">
        <v>6</v>
      </c>
      <c r="F9864" s="20" t="s">
        <v>10</v>
      </c>
      <c r="G9864" s="20" t="s">
        <v>20</v>
      </c>
      <c r="H9864" s="21">
        <v>45151</v>
      </c>
    </row>
    <row r="9865" spans="1:8" ht="22.5" customHeight="1">
      <c r="A9865" s="20" t="s">
        <v>9886</v>
      </c>
      <c r="B9865" s="20" t="s">
        <v>13</v>
      </c>
      <c r="C9865" s="20">
        <v>4</v>
      </c>
      <c r="D9865" s="20">
        <v>3</v>
      </c>
      <c r="E9865" s="20">
        <v>12</v>
      </c>
      <c r="F9865" s="20" t="s">
        <v>20</v>
      </c>
      <c r="G9865" s="20" t="s">
        <v>20</v>
      </c>
      <c r="H9865" s="21">
        <v>45205</v>
      </c>
    </row>
    <row r="9866" spans="1:8" ht="22.5" customHeight="1">
      <c r="A9866" s="20" t="s">
        <v>9887</v>
      </c>
      <c r="B9866" s="20" t="s">
        <v>19</v>
      </c>
      <c r="C9866" s="20">
        <v>4</v>
      </c>
      <c r="D9866" s="20">
        <v>5</v>
      </c>
      <c r="E9866" s="20">
        <v>20</v>
      </c>
      <c r="F9866" s="20" t="s">
        <v>22</v>
      </c>
      <c r="G9866" s="20" t="s">
        <v>20</v>
      </c>
      <c r="H9866" s="21">
        <v>45261</v>
      </c>
    </row>
    <row r="9867" spans="1:8" ht="22.5" customHeight="1">
      <c r="A9867" s="20" t="s">
        <v>9888</v>
      </c>
      <c r="B9867" s="20" t="s">
        <v>9</v>
      </c>
      <c r="C9867" s="20">
        <v>5</v>
      </c>
      <c r="D9867" s="20">
        <v>2</v>
      </c>
      <c r="E9867" s="20">
        <v>10</v>
      </c>
      <c r="F9867" s="20" t="s">
        <v>20</v>
      </c>
      <c r="G9867" s="20" t="s">
        <v>11</v>
      </c>
      <c r="H9867" s="21">
        <v>45113</v>
      </c>
    </row>
    <row r="9868" spans="1:8" ht="22.5" customHeight="1">
      <c r="A9868" s="20" t="s">
        <v>9889</v>
      </c>
      <c r="B9868" s="20" t="s">
        <v>24</v>
      </c>
      <c r="C9868" s="20">
        <v>3</v>
      </c>
      <c r="D9868" s="20">
        <v>4</v>
      </c>
      <c r="E9868" s="20">
        <v>12</v>
      </c>
      <c r="F9868" s="20" t="s">
        <v>14</v>
      </c>
      <c r="G9868" s="20" t="s">
        <v>20</v>
      </c>
      <c r="H9868" s="21">
        <v>44934</v>
      </c>
    </row>
    <row r="9869" spans="1:8" ht="22.5" customHeight="1">
      <c r="A9869" s="20" t="s">
        <v>9890</v>
      </c>
      <c r="B9869" s="20" t="s">
        <v>19</v>
      </c>
      <c r="C9869" s="20">
        <v>4</v>
      </c>
      <c r="D9869" s="20">
        <v>5</v>
      </c>
      <c r="E9869" s="20">
        <v>20</v>
      </c>
      <c r="F9869" s="20" t="s">
        <v>22</v>
      </c>
      <c r="G9869" s="20" t="s">
        <v>15</v>
      </c>
      <c r="H9869" s="21">
        <v>45144</v>
      </c>
    </row>
    <row r="9870" spans="1:8" ht="22.5" customHeight="1">
      <c r="A9870" s="20" t="s">
        <v>9891</v>
      </c>
      <c r="B9870" s="20" t="s">
        <v>39</v>
      </c>
      <c r="C9870" s="20">
        <v>4</v>
      </c>
      <c r="D9870" s="20">
        <v>3</v>
      </c>
      <c r="E9870" s="20">
        <v>12</v>
      </c>
      <c r="F9870" s="20" t="s">
        <v>14</v>
      </c>
      <c r="G9870" s="20" t="s">
        <v>11</v>
      </c>
      <c r="H9870" s="21">
        <v>44956</v>
      </c>
    </row>
    <row r="9871" spans="1:8" ht="22.5" customHeight="1">
      <c r="A9871" s="20" t="s">
        <v>9892</v>
      </c>
      <c r="B9871" s="20" t="s">
        <v>9</v>
      </c>
      <c r="C9871" s="20">
        <v>0</v>
      </c>
      <c r="D9871" s="20">
        <v>2</v>
      </c>
      <c r="E9871" s="20">
        <v>0</v>
      </c>
      <c r="F9871" s="20" t="s">
        <v>22</v>
      </c>
      <c r="G9871" s="20" t="s">
        <v>20</v>
      </c>
      <c r="H9871" s="21">
        <v>44941</v>
      </c>
    </row>
    <row r="9872" spans="1:8" ht="22.5" customHeight="1">
      <c r="A9872" s="20" t="s">
        <v>9893</v>
      </c>
      <c r="B9872" s="20" t="s">
        <v>27</v>
      </c>
      <c r="C9872" s="20">
        <v>5</v>
      </c>
      <c r="D9872" s="20">
        <v>4</v>
      </c>
      <c r="E9872" s="20">
        <v>20</v>
      </c>
      <c r="F9872" s="20" t="s">
        <v>10</v>
      </c>
      <c r="G9872" s="20" t="s">
        <v>20</v>
      </c>
      <c r="H9872" s="21">
        <v>45044</v>
      </c>
    </row>
    <row r="9873" spans="1:8" ht="22.5" customHeight="1">
      <c r="A9873" s="20" t="s">
        <v>9894</v>
      </c>
      <c r="B9873" s="20" t="s">
        <v>24</v>
      </c>
      <c r="C9873" s="20">
        <v>1</v>
      </c>
      <c r="D9873" s="20">
        <v>4</v>
      </c>
      <c r="E9873" s="20">
        <v>4</v>
      </c>
      <c r="F9873" s="20" t="s">
        <v>10</v>
      </c>
      <c r="G9873" s="20" t="s">
        <v>11</v>
      </c>
      <c r="H9873" s="21">
        <v>45033</v>
      </c>
    </row>
    <row r="9874" spans="1:8" ht="22.5" customHeight="1">
      <c r="A9874" s="20" t="s">
        <v>9895</v>
      </c>
      <c r="B9874" s="20" t="s">
        <v>13</v>
      </c>
      <c r="C9874" s="20">
        <v>5</v>
      </c>
      <c r="D9874" s="20">
        <v>3</v>
      </c>
      <c r="E9874" s="20">
        <v>15</v>
      </c>
      <c r="F9874" s="20" t="s">
        <v>20</v>
      </c>
      <c r="G9874" s="20" t="s">
        <v>20</v>
      </c>
      <c r="H9874" s="21">
        <v>45256</v>
      </c>
    </row>
    <row r="9875" spans="1:8" ht="22.5" customHeight="1">
      <c r="A9875" s="20" t="s">
        <v>9896</v>
      </c>
      <c r="B9875" s="20" t="s">
        <v>39</v>
      </c>
      <c r="C9875" s="20">
        <v>5</v>
      </c>
      <c r="D9875" s="20">
        <v>3</v>
      </c>
      <c r="E9875" s="20">
        <v>15</v>
      </c>
      <c r="F9875" s="20" t="s">
        <v>22</v>
      </c>
      <c r="G9875" s="20" t="s">
        <v>11</v>
      </c>
      <c r="H9875" s="21">
        <v>44985</v>
      </c>
    </row>
    <row r="9876" spans="1:8" ht="22.5" customHeight="1">
      <c r="A9876" s="20" t="s">
        <v>9897</v>
      </c>
      <c r="B9876" s="20" t="s">
        <v>35</v>
      </c>
      <c r="C9876" s="20">
        <v>4</v>
      </c>
      <c r="D9876" s="20">
        <v>1.5</v>
      </c>
      <c r="E9876" s="20">
        <v>6</v>
      </c>
      <c r="F9876" s="20" t="s">
        <v>14</v>
      </c>
      <c r="G9876" s="20" t="s">
        <v>11</v>
      </c>
      <c r="H9876" s="21">
        <v>45192</v>
      </c>
    </row>
    <row r="9877" spans="1:8" ht="22.5" customHeight="1">
      <c r="A9877" s="20" t="s">
        <v>9898</v>
      </c>
      <c r="B9877" s="20" t="s">
        <v>17</v>
      </c>
      <c r="C9877" s="20">
        <v>1</v>
      </c>
      <c r="D9877" s="20">
        <v>1</v>
      </c>
      <c r="E9877" s="20">
        <v>1</v>
      </c>
      <c r="F9877" s="20" t="s">
        <v>10</v>
      </c>
      <c r="G9877" s="20" t="s">
        <v>15</v>
      </c>
      <c r="H9877" s="21">
        <v>45001</v>
      </c>
    </row>
    <row r="9878" spans="1:8" ht="22.5" customHeight="1">
      <c r="A9878" s="20" t="s">
        <v>9899</v>
      </c>
      <c r="B9878" s="20" t="s">
        <v>9</v>
      </c>
      <c r="C9878" s="20">
        <v>1</v>
      </c>
      <c r="D9878" s="20">
        <v>2</v>
      </c>
      <c r="E9878" s="20">
        <v>2</v>
      </c>
      <c r="F9878" s="20" t="s">
        <v>20</v>
      </c>
      <c r="G9878" s="20" t="s">
        <v>15</v>
      </c>
      <c r="H9878" s="21">
        <v>45015</v>
      </c>
    </row>
    <row r="9879" spans="1:8" ht="22.5" customHeight="1">
      <c r="A9879" s="20" t="s">
        <v>9900</v>
      </c>
      <c r="B9879" s="20" t="s">
        <v>24</v>
      </c>
      <c r="C9879" s="20">
        <v>1</v>
      </c>
      <c r="D9879" s="20">
        <v>4</v>
      </c>
      <c r="E9879" s="20">
        <v>4</v>
      </c>
      <c r="F9879" s="20" t="s">
        <v>20</v>
      </c>
      <c r="G9879" s="20" t="s">
        <v>20</v>
      </c>
      <c r="H9879" s="21">
        <v>2</v>
      </c>
    </row>
    <row r="9880" spans="1:8" ht="22.5" customHeight="1">
      <c r="A9880" s="20" t="s">
        <v>9901</v>
      </c>
      <c r="B9880" s="20" t="s">
        <v>27</v>
      </c>
      <c r="C9880" s="20">
        <v>3</v>
      </c>
      <c r="D9880" s="20">
        <v>4</v>
      </c>
      <c r="E9880" s="20">
        <v>12</v>
      </c>
      <c r="F9880" s="20" t="s">
        <v>20</v>
      </c>
      <c r="G9880" s="20" t="s">
        <v>20</v>
      </c>
      <c r="H9880" s="21">
        <v>45206</v>
      </c>
    </row>
    <row r="9881" spans="1:8" ht="22.5" customHeight="1">
      <c r="A9881" s="20" t="s">
        <v>9902</v>
      </c>
      <c r="B9881" s="20" t="s">
        <v>19</v>
      </c>
      <c r="C9881" s="20">
        <v>5</v>
      </c>
      <c r="D9881" s="20">
        <v>5</v>
      </c>
      <c r="E9881" s="20">
        <v>25</v>
      </c>
      <c r="F9881" s="20" t="s">
        <v>22</v>
      </c>
      <c r="G9881" s="20" t="s">
        <v>15</v>
      </c>
      <c r="H9881" s="21">
        <v>45218</v>
      </c>
    </row>
    <row r="9882" spans="1:8" ht="22.5" customHeight="1">
      <c r="A9882" s="20" t="s">
        <v>9903</v>
      </c>
      <c r="B9882" s="20" t="s">
        <v>13</v>
      </c>
      <c r="C9882" s="20">
        <v>2</v>
      </c>
      <c r="D9882" s="20">
        <v>3</v>
      </c>
      <c r="E9882" s="20">
        <v>6</v>
      </c>
      <c r="F9882" s="20" t="s">
        <v>20</v>
      </c>
      <c r="G9882" s="20" t="s">
        <v>15</v>
      </c>
      <c r="H9882" s="21">
        <v>45268</v>
      </c>
    </row>
    <row r="9883" spans="1:8" ht="22.5" customHeight="1">
      <c r="A9883" s="20" t="s">
        <v>9904</v>
      </c>
      <c r="B9883" s="20" t="s">
        <v>27</v>
      </c>
      <c r="C9883" s="20">
        <v>2</v>
      </c>
      <c r="D9883" s="20">
        <v>4</v>
      </c>
      <c r="E9883" s="20">
        <v>8</v>
      </c>
      <c r="F9883" s="20" t="s">
        <v>14</v>
      </c>
      <c r="G9883" s="20" t="s">
        <v>20</v>
      </c>
      <c r="H9883" s="21">
        <v>45041</v>
      </c>
    </row>
    <row r="9884" spans="1:8" ht="22.5" customHeight="1">
      <c r="A9884" s="20" t="s">
        <v>9905</v>
      </c>
      <c r="B9884" s="20" t="s">
        <v>9</v>
      </c>
      <c r="C9884" s="20">
        <v>5</v>
      </c>
      <c r="D9884" s="20">
        <v>2</v>
      </c>
      <c r="E9884" s="20">
        <v>10</v>
      </c>
      <c r="F9884" s="20" t="s">
        <v>14</v>
      </c>
      <c r="G9884" s="20" t="s">
        <v>20</v>
      </c>
      <c r="H9884" s="21">
        <v>44968</v>
      </c>
    </row>
    <row r="9885" spans="1:8" ht="22.5" customHeight="1">
      <c r="A9885" s="20" t="s">
        <v>9906</v>
      </c>
      <c r="B9885" s="20" t="s">
        <v>35</v>
      </c>
      <c r="C9885" s="20">
        <v>2</v>
      </c>
      <c r="D9885" s="20">
        <v>1.5</v>
      </c>
      <c r="E9885" s="20">
        <v>3</v>
      </c>
      <c r="F9885" s="20" t="s">
        <v>22</v>
      </c>
      <c r="G9885" s="20" t="s">
        <v>15</v>
      </c>
      <c r="H9885" s="21">
        <v>44965</v>
      </c>
    </row>
    <row r="9886" spans="1:8" ht="22.5" customHeight="1">
      <c r="A9886" s="20" t="s">
        <v>9907</v>
      </c>
      <c r="B9886" s="20" t="s">
        <v>39</v>
      </c>
      <c r="C9886" s="20">
        <v>3</v>
      </c>
      <c r="D9886" s="20">
        <v>3</v>
      </c>
      <c r="E9886" s="20">
        <v>9</v>
      </c>
      <c r="F9886" s="20" t="s">
        <v>10</v>
      </c>
      <c r="G9886" s="20" t="s">
        <v>20</v>
      </c>
      <c r="H9886" s="21">
        <v>44962</v>
      </c>
    </row>
    <row r="9887" spans="1:8" ht="22.5" customHeight="1">
      <c r="A9887" s="20" t="s">
        <v>9908</v>
      </c>
      <c r="B9887" s="20" t="s">
        <v>188</v>
      </c>
      <c r="C9887" s="20">
        <v>3</v>
      </c>
      <c r="D9887" s="20">
        <v>4</v>
      </c>
      <c r="E9887" s="20">
        <v>12</v>
      </c>
      <c r="F9887" s="20" t="s">
        <v>10</v>
      </c>
      <c r="G9887" s="20" t="s">
        <v>15</v>
      </c>
      <c r="H9887" s="21">
        <v>2</v>
      </c>
    </row>
    <row r="9888" spans="1:8" ht="22.5" customHeight="1">
      <c r="A9888" s="20" t="s">
        <v>9909</v>
      </c>
      <c r="B9888" s="20" t="s">
        <v>19</v>
      </c>
      <c r="C9888" s="20">
        <v>3</v>
      </c>
      <c r="D9888" s="20">
        <v>5</v>
      </c>
      <c r="E9888" s="20">
        <v>15</v>
      </c>
      <c r="F9888" s="20" t="s">
        <v>22</v>
      </c>
      <c r="G9888" s="20" t="s">
        <v>15</v>
      </c>
      <c r="H9888" s="21">
        <v>45034</v>
      </c>
    </row>
    <row r="9889" spans="1:8" ht="22.5" customHeight="1">
      <c r="A9889" s="20" t="s">
        <v>9910</v>
      </c>
      <c r="B9889" s="20" t="s">
        <v>19</v>
      </c>
      <c r="C9889" s="20">
        <v>2</v>
      </c>
      <c r="D9889" s="20">
        <v>5</v>
      </c>
      <c r="E9889" s="20">
        <v>10</v>
      </c>
      <c r="F9889" s="20" t="s">
        <v>20</v>
      </c>
      <c r="G9889" s="20" t="s">
        <v>15</v>
      </c>
      <c r="H9889" s="21">
        <v>45078</v>
      </c>
    </row>
    <row r="9890" spans="1:8" ht="22.5" customHeight="1">
      <c r="A9890" s="20" t="s">
        <v>9911</v>
      </c>
      <c r="B9890" s="20" t="s">
        <v>27</v>
      </c>
      <c r="C9890" s="20">
        <v>4</v>
      </c>
      <c r="D9890" s="20">
        <v>4</v>
      </c>
      <c r="E9890" s="20">
        <v>16</v>
      </c>
      <c r="F9890" s="20" t="s">
        <v>22</v>
      </c>
      <c r="G9890" s="20" t="s">
        <v>20</v>
      </c>
      <c r="H9890" s="21">
        <v>45083</v>
      </c>
    </row>
    <row r="9891" spans="1:8" ht="22.5" customHeight="1">
      <c r="A9891" s="20" t="s">
        <v>9912</v>
      </c>
      <c r="B9891" s="20" t="s">
        <v>19</v>
      </c>
      <c r="C9891" s="20">
        <v>1</v>
      </c>
      <c r="D9891" s="20">
        <v>5</v>
      </c>
      <c r="E9891" s="20">
        <v>5</v>
      </c>
      <c r="F9891" s="20" t="s">
        <v>14</v>
      </c>
      <c r="G9891" s="20" t="s">
        <v>20</v>
      </c>
      <c r="H9891" s="21">
        <v>45112</v>
      </c>
    </row>
    <row r="9892" spans="1:8" ht="22.5" customHeight="1">
      <c r="A9892" s="20" t="s">
        <v>9913</v>
      </c>
      <c r="B9892" s="20" t="s">
        <v>24</v>
      </c>
      <c r="C9892" s="20">
        <v>2</v>
      </c>
      <c r="D9892" s="20">
        <v>4</v>
      </c>
      <c r="E9892" s="20">
        <v>8</v>
      </c>
      <c r="F9892" s="20" t="s">
        <v>22</v>
      </c>
      <c r="G9892" s="20" t="s">
        <v>11</v>
      </c>
      <c r="H9892" s="21">
        <v>45051</v>
      </c>
    </row>
    <row r="9893" spans="1:8" ht="22.5" customHeight="1">
      <c r="A9893" s="20" t="s">
        <v>9914</v>
      </c>
      <c r="B9893" s="20" t="s">
        <v>9</v>
      </c>
      <c r="C9893" s="20">
        <v>5</v>
      </c>
      <c r="D9893" s="20">
        <v>2</v>
      </c>
      <c r="E9893" s="20">
        <v>10</v>
      </c>
      <c r="F9893" s="20" t="s">
        <v>20</v>
      </c>
      <c r="G9893" s="20" t="s">
        <v>15</v>
      </c>
      <c r="H9893" s="21">
        <v>45055</v>
      </c>
    </row>
    <row r="9894" spans="1:8" ht="22.5" customHeight="1">
      <c r="A9894" s="20" t="s">
        <v>9915</v>
      </c>
      <c r="B9894" s="20" t="s">
        <v>39</v>
      </c>
      <c r="C9894" s="20">
        <v>1</v>
      </c>
      <c r="D9894" s="20">
        <v>3</v>
      </c>
      <c r="E9894" s="20">
        <v>3</v>
      </c>
      <c r="F9894" s="20" t="s">
        <v>20</v>
      </c>
      <c r="G9894" s="20" t="s">
        <v>11</v>
      </c>
      <c r="H9894" s="21">
        <v>44953</v>
      </c>
    </row>
    <row r="9895" spans="1:8" ht="22.5" customHeight="1">
      <c r="A9895" s="20" t="s">
        <v>9916</v>
      </c>
      <c r="B9895" s="20" t="s">
        <v>39</v>
      </c>
      <c r="C9895" s="20">
        <v>2</v>
      </c>
      <c r="D9895" s="20">
        <v>3</v>
      </c>
      <c r="E9895" s="20">
        <v>6</v>
      </c>
      <c r="F9895" s="20" t="s">
        <v>22</v>
      </c>
      <c r="G9895" s="20" t="s">
        <v>11</v>
      </c>
      <c r="H9895" s="21">
        <v>44959</v>
      </c>
    </row>
    <row r="9896" spans="1:8" ht="22.5" customHeight="1">
      <c r="A9896" s="20" t="s">
        <v>9917</v>
      </c>
      <c r="B9896" s="20" t="s">
        <v>17</v>
      </c>
      <c r="C9896" s="20">
        <v>1</v>
      </c>
      <c r="D9896" s="20">
        <v>1</v>
      </c>
      <c r="E9896" s="20">
        <v>1</v>
      </c>
      <c r="F9896" s="20" t="s">
        <v>14</v>
      </c>
      <c r="G9896" s="20" t="s">
        <v>11</v>
      </c>
      <c r="H9896" s="21">
        <v>45253</v>
      </c>
    </row>
    <row r="9897" spans="1:8" ht="22.5" customHeight="1">
      <c r="A9897" s="20" t="s">
        <v>9918</v>
      </c>
      <c r="B9897" s="20" t="s">
        <v>24</v>
      </c>
      <c r="C9897" s="20">
        <v>5</v>
      </c>
      <c r="D9897" s="20">
        <v>4</v>
      </c>
      <c r="E9897" s="20">
        <v>20</v>
      </c>
      <c r="F9897" s="20" t="s">
        <v>20</v>
      </c>
      <c r="G9897" s="20" t="s">
        <v>20</v>
      </c>
      <c r="H9897" s="21">
        <v>45164</v>
      </c>
    </row>
    <row r="9898" spans="1:8" ht="22.5" customHeight="1">
      <c r="A9898" s="20" t="s">
        <v>9919</v>
      </c>
      <c r="B9898" s="20" t="s">
        <v>9</v>
      </c>
      <c r="C9898" s="20">
        <v>5</v>
      </c>
      <c r="D9898" s="20">
        <v>2</v>
      </c>
      <c r="E9898" s="20">
        <v>10</v>
      </c>
      <c r="F9898" s="20" t="s">
        <v>14</v>
      </c>
      <c r="G9898" s="20" t="s">
        <v>15</v>
      </c>
      <c r="H9898" s="21">
        <v>44997</v>
      </c>
    </row>
    <row r="9899" spans="1:8" ht="22.5" customHeight="1">
      <c r="A9899" s="20" t="s">
        <v>9920</v>
      </c>
      <c r="B9899" s="20" t="s">
        <v>39</v>
      </c>
      <c r="C9899" s="20">
        <v>5</v>
      </c>
      <c r="D9899" s="20">
        <v>3</v>
      </c>
      <c r="E9899" s="20">
        <v>15</v>
      </c>
      <c r="F9899" s="20" t="s">
        <v>22</v>
      </c>
      <c r="G9899" s="20" t="s">
        <v>20</v>
      </c>
      <c r="H9899" s="21">
        <v>45190</v>
      </c>
    </row>
    <row r="9900" spans="1:8" ht="22.5" customHeight="1">
      <c r="A9900" s="20" t="s">
        <v>9921</v>
      </c>
      <c r="B9900" s="20" t="s">
        <v>39</v>
      </c>
      <c r="C9900" s="20">
        <v>3</v>
      </c>
      <c r="D9900" s="20">
        <v>3</v>
      </c>
      <c r="E9900" s="20">
        <v>9</v>
      </c>
      <c r="F9900" s="20" t="s">
        <v>14</v>
      </c>
      <c r="G9900" s="20" t="s">
        <v>11</v>
      </c>
      <c r="H9900" s="21">
        <v>45196</v>
      </c>
    </row>
    <row r="9901" spans="1:8" ht="22.5" customHeight="1">
      <c r="A9901" s="20" t="s">
        <v>9922</v>
      </c>
      <c r="B9901" s="20" t="s">
        <v>39</v>
      </c>
      <c r="C9901" s="20">
        <v>1</v>
      </c>
      <c r="D9901" s="20">
        <v>3</v>
      </c>
      <c r="E9901" s="20">
        <v>3</v>
      </c>
      <c r="F9901" s="20" t="s">
        <v>14</v>
      </c>
      <c r="G9901" s="20" t="s">
        <v>11</v>
      </c>
      <c r="H9901" s="21">
        <v>45223</v>
      </c>
    </row>
    <row r="9902" spans="1:8" ht="22.5" customHeight="1">
      <c r="A9902" s="20" t="s">
        <v>9923</v>
      </c>
      <c r="B9902" s="20" t="s">
        <v>39</v>
      </c>
      <c r="C9902" s="20">
        <v>5</v>
      </c>
      <c r="D9902" s="20">
        <v>3</v>
      </c>
      <c r="E9902" s="20">
        <v>15</v>
      </c>
      <c r="F9902" s="20" t="s">
        <v>10</v>
      </c>
      <c r="G9902" s="20" t="s">
        <v>20</v>
      </c>
      <c r="H9902" s="21">
        <v>44992</v>
      </c>
    </row>
    <row r="9903" spans="1:8" ht="22.5" customHeight="1">
      <c r="A9903" s="20" t="s">
        <v>9924</v>
      </c>
      <c r="B9903" s="20" t="s">
        <v>17</v>
      </c>
      <c r="C9903" s="20">
        <v>1</v>
      </c>
      <c r="D9903" s="20">
        <v>1</v>
      </c>
      <c r="E9903" s="20">
        <v>1</v>
      </c>
      <c r="F9903" s="20" t="s">
        <v>22</v>
      </c>
      <c r="G9903" s="20" t="s">
        <v>15</v>
      </c>
      <c r="H9903" s="21">
        <v>45122</v>
      </c>
    </row>
    <row r="9904" spans="1:8" ht="22.5" customHeight="1">
      <c r="A9904" s="20" t="s">
        <v>9925</v>
      </c>
      <c r="B9904" s="20" t="s">
        <v>35</v>
      </c>
      <c r="C9904" s="20">
        <v>5</v>
      </c>
      <c r="D9904" s="20">
        <v>1.5</v>
      </c>
      <c r="E9904" s="20">
        <v>7.5</v>
      </c>
      <c r="F9904" s="20" t="s">
        <v>10</v>
      </c>
      <c r="G9904" s="20" t="s">
        <v>11</v>
      </c>
      <c r="H9904" s="21">
        <v>45125</v>
      </c>
    </row>
    <row r="9905" spans="1:8" ht="22.5" customHeight="1">
      <c r="A9905" s="20" t="s">
        <v>9926</v>
      </c>
      <c r="B9905" s="20" t="s">
        <v>13</v>
      </c>
      <c r="C9905" s="20">
        <v>2</v>
      </c>
      <c r="D9905" s="20">
        <v>3</v>
      </c>
      <c r="E9905" s="20">
        <v>6</v>
      </c>
      <c r="F9905" s="20" t="s">
        <v>22</v>
      </c>
      <c r="G9905" s="20" t="s">
        <v>15</v>
      </c>
      <c r="H9905" s="21">
        <v>44952</v>
      </c>
    </row>
    <row r="9906" spans="1:8" ht="22.5" customHeight="1">
      <c r="A9906" s="20" t="s">
        <v>9927</v>
      </c>
      <c r="B9906" s="20" t="s">
        <v>35</v>
      </c>
      <c r="C9906" s="20">
        <v>4</v>
      </c>
      <c r="D9906" s="20">
        <v>1.5</v>
      </c>
      <c r="E9906" s="20">
        <v>6</v>
      </c>
      <c r="F9906" s="20" t="s">
        <v>22</v>
      </c>
      <c r="G9906" s="20" t="s">
        <v>15</v>
      </c>
      <c r="H9906" s="21">
        <v>45109</v>
      </c>
    </row>
    <row r="9907" spans="1:8" ht="22.5" customHeight="1">
      <c r="A9907" s="20" t="s">
        <v>9928</v>
      </c>
      <c r="B9907" s="20" t="s">
        <v>24</v>
      </c>
      <c r="C9907" s="20">
        <v>1</v>
      </c>
      <c r="D9907" s="20">
        <v>4</v>
      </c>
      <c r="E9907" s="20">
        <v>4</v>
      </c>
      <c r="F9907" s="20" t="s">
        <v>10</v>
      </c>
      <c r="G9907" s="20" t="s">
        <v>11</v>
      </c>
      <c r="H9907" s="21">
        <v>44947</v>
      </c>
    </row>
    <row r="9908" spans="1:8" ht="22.5" customHeight="1">
      <c r="A9908" s="20" t="s">
        <v>9929</v>
      </c>
      <c r="B9908" s="20" t="s">
        <v>13</v>
      </c>
      <c r="C9908" s="20">
        <v>1</v>
      </c>
      <c r="D9908" s="20">
        <v>3</v>
      </c>
      <c r="E9908" s="20">
        <v>3</v>
      </c>
      <c r="F9908" s="20" t="s">
        <v>14</v>
      </c>
      <c r="G9908" s="20" t="s">
        <v>20</v>
      </c>
      <c r="H9908" s="21">
        <v>45195</v>
      </c>
    </row>
    <row r="9909" spans="1:8" ht="22.5" customHeight="1">
      <c r="A9909" s="20" t="s">
        <v>9930</v>
      </c>
      <c r="B9909" s="20" t="s">
        <v>17</v>
      </c>
      <c r="C9909" s="20">
        <v>1</v>
      </c>
      <c r="D9909" s="20">
        <v>1</v>
      </c>
      <c r="E9909" s="20">
        <v>1</v>
      </c>
      <c r="F9909" s="20" t="s">
        <v>20</v>
      </c>
      <c r="G9909" s="20" t="s">
        <v>11</v>
      </c>
      <c r="H9909" s="21">
        <v>2</v>
      </c>
    </row>
    <row r="9910" spans="1:8" ht="22.5" customHeight="1">
      <c r="A9910" s="20" t="s">
        <v>9931</v>
      </c>
      <c r="B9910" s="20" t="s">
        <v>19</v>
      </c>
      <c r="C9910" s="20">
        <v>5</v>
      </c>
      <c r="D9910" s="20">
        <v>5</v>
      </c>
      <c r="E9910" s="20">
        <v>25</v>
      </c>
      <c r="F9910" s="20" t="s">
        <v>10</v>
      </c>
      <c r="G9910" s="20" t="s">
        <v>20</v>
      </c>
      <c r="H9910" s="21">
        <v>45099</v>
      </c>
    </row>
    <row r="9911" spans="1:8" ht="22.5" customHeight="1">
      <c r="A9911" s="20" t="s">
        <v>9932</v>
      </c>
      <c r="B9911" s="20" t="s">
        <v>27</v>
      </c>
      <c r="C9911" s="20">
        <v>5</v>
      </c>
      <c r="D9911" s="20">
        <v>4</v>
      </c>
      <c r="E9911" s="20">
        <v>20</v>
      </c>
      <c r="F9911" s="20" t="s">
        <v>22</v>
      </c>
      <c r="G9911" s="20" t="s">
        <v>11</v>
      </c>
      <c r="H9911" s="21">
        <v>45046</v>
      </c>
    </row>
    <row r="9912" spans="1:8" ht="22.5" customHeight="1">
      <c r="A9912" s="20" t="s">
        <v>9933</v>
      </c>
      <c r="B9912" s="20" t="s">
        <v>13</v>
      </c>
      <c r="C9912" s="20">
        <v>2</v>
      </c>
      <c r="D9912" s="20">
        <v>3</v>
      </c>
      <c r="E9912" s="20">
        <v>6</v>
      </c>
      <c r="F9912" s="20" t="s">
        <v>22</v>
      </c>
      <c r="G9912" s="20" t="s">
        <v>20</v>
      </c>
      <c r="H9912" s="21">
        <v>44938</v>
      </c>
    </row>
    <row r="9913" spans="1:8" ht="22.5" customHeight="1">
      <c r="A9913" s="20" t="s">
        <v>9934</v>
      </c>
      <c r="B9913" s="20" t="s">
        <v>9</v>
      </c>
      <c r="C9913" s="20">
        <v>5</v>
      </c>
      <c r="D9913" s="20">
        <v>2</v>
      </c>
      <c r="E9913" s="20">
        <v>10</v>
      </c>
      <c r="F9913" s="20" t="s">
        <v>20</v>
      </c>
      <c r="G9913" s="20" t="s">
        <v>11</v>
      </c>
      <c r="H9913" s="21">
        <v>45156</v>
      </c>
    </row>
    <row r="9914" spans="1:8" ht="22.5" customHeight="1">
      <c r="A9914" s="20" t="s">
        <v>9935</v>
      </c>
      <c r="B9914" s="20" t="s">
        <v>24</v>
      </c>
      <c r="C9914" s="20">
        <v>5</v>
      </c>
      <c r="D9914" s="20">
        <v>4</v>
      </c>
      <c r="E9914" s="20">
        <v>20</v>
      </c>
      <c r="F9914" s="20" t="s">
        <v>20</v>
      </c>
      <c r="G9914" s="20" t="s">
        <v>15</v>
      </c>
      <c r="H9914" s="21">
        <v>45268</v>
      </c>
    </row>
    <row r="9915" spans="1:8" ht="22.5" customHeight="1">
      <c r="A9915" s="20" t="s">
        <v>9936</v>
      </c>
      <c r="B9915" s="20" t="s">
        <v>35</v>
      </c>
      <c r="C9915" s="20">
        <v>1</v>
      </c>
      <c r="D9915" s="20">
        <v>1.5</v>
      </c>
      <c r="E9915" s="20">
        <v>1.5</v>
      </c>
      <c r="F9915" s="20" t="s">
        <v>10</v>
      </c>
      <c r="G9915" s="20" t="s">
        <v>20</v>
      </c>
      <c r="H9915" s="21">
        <v>45273</v>
      </c>
    </row>
    <row r="9916" spans="1:8" ht="22.5" customHeight="1">
      <c r="A9916" s="20" t="s">
        <v>9937</v>
      </c>
      <c r="B9916" s="20" t="s">
        <v>13</v>
      </c>
      <c r="C9916" s="20">
        <v>3</v>
      </c>
      <c r="D9916" s="20">
        <v>3</v>
      </c>
      <c r="E9916" s="20">
        <v>9</v>
      </c>
      <c r="F9916" s="20" t="s">
        <v>10</v>
      </c>
      <c r="G9916" s="20" t="s">
        <v>11</v>
      </c>
      <c r="H9916" s="21">
        <v>45252</v>
      </c>
    </row>
    <row r="9917" spans="1:8" ht="22.5" customHeight="1">
      <c r="A9917" s="20" t="s">
        <v>9938</v>
      </c>
      <c r="B9917" s="20" t="s">
        <v>19</v>
      </c>
      <c r="C9917" s="20">
        <v>1</v>
      </c>
      <c r="D9917" s="20">
        <v>5</v>
      </c>
      <c r="E9917" s="20">
        <v>5</v>
      </c>
      <c r="F9917" s="20" t="s">
        <v>20</v>
      </c>
      <c r="G9917" s="20" t="s">
        <v>15</v>
      </c>
      <c r="H9917" s="21">
        <v>44981</v>
      </c>
    </row>
    <row r="9918" spans="1:8" ht="22.5" customHeight="1">
      <c r="A9918" s="20" t="s">
        <v>9939</v>
      </c>
      <c r="B9918" s="20" t="s">
        <v>9</v>
      </c>
      <c r="C9918" s="20">
        <v>3</v>
      </c>
      <c r="D9918" s="20">
        <v>2</v>
      </c>
      <c r="E9918" s="20">
        <v>6</v>
      </c>
      <c r="F9918" s="20" t="s">
        <v>22</v>
      </c>
      <c r="G9918" s="20" t="s">
        <v>15</v>
      </c>
      <c r="H9918" s="21">
        <v>45214</v>
      </c>
    </row>
    <row r="9919" spans="1:8" ht="22.5" customHeight="1">
      <c r="A9919" s="20" t="s">
        <v>9940</v>
      </c>
      <c r="B9919" s="20" t="s">
        <v>24</v>
      </c>
      <c r="C9919" s="20">
        <v>1</v>
      </c>
      <c r="D9919" s="20">
        <v>4</v>
      </c>
      <c r="E9919" s="20">
        <v>4</v>
      </c>
      <c r="F9919" s="20" t="s">
        <v>14</v>
      </c>
      <c r="G9919" s="20" t="s">
        <v>20</v>
      </c>
      <c r="H9919" s="21">
        <v>45179</v>
      </c>
    </row>
    <row r="9920" spans="1:8" ht="22.5" customHeight="1">
      <c r="A9920" s="20" t="s">
        <v>9941</v>
      </c>
      <c r="B9920" s="20" t="s">
        <v>188</v>
      </c>
      <c r="C9920" s="20">
        <v>1</v>
      </c>
      <c r="D9920" s="20">
        <v>4</v>
      </c>
      <c r="E9920" s="20">
        <v>4</v>
      </c>
      <c r="F9920" s="20" t="s">
        <v>22</v>
      </c>
      <c r="G9920" s="20" t="s">
        <v>11</v>
      </c>
      <c r="H9920" s="21">
        <v>44989</v>
      </c>
    </row>
    <row r="9921" spans="1:8" ht="22.5" customHeight="1">
      <c r="A9921" s="20" t="s">
        <v>9942</v>
      </c>
      <c r="B9921" s="20" t="s">
        <v>13</v>
      </c>
      <c r="C9921" s="20">
        <v>1</v>
      </c>
      <c r="D9921" s="20">
        <v>3</v>
      </c>
      <c r="E9921" s="20">
        <v>3</v>
      </c>
      <c r="F9921" s="20" t="s">
        <v>20</v>
      </c>
      <c r="G9921" s="20" t="s">
        <v>11</v>
      </c>
      <c r="H9921" s="21">
        <v>45189</v>
      </c>
    </row>
    <row r="9922" spans="1:8" ht="22.5" customHeight="1">
      <c r="A9922" s="20" t="s">
        <v>9943</v>
      </c>
      <c r="B9922" s="20" t="s">
        <v>19</v>
      </c>
      <c r="C9922" s="20">
        <v>4</v>
      </c>
      <c r="D9922" s="20">
        <v>5</v>
      </c>
      <c r="E9922" s="20">
        <v>20</v>
      </c>
      <c r="F9922" s="20" t="s">
        <v>14</v>
      </c>
      <c r="G9922" s="20" t="s">
        <v>15</v>
      </c>
      <c r="H9922" s="21">
        <v>44994</v>
      </c>
    </row>
    <row r="9923" spans="1:8" ht="22.5" customHeight="1">
      <c r="A9923" s="20" t="s">
        <v>9944</v>
      </c>
      <c r="B9923" s="20" t="s">
        <v>24</v>
      </c>
      <c r="C9923" s="20">
        <v>3</v>
      </c>
      <c r="D9923" s="20">
        <v>4</v>
      </c>
      <c r="E9923" s="20">
        <v>12</v>
      </c>
      <c r="F9923" s="20" t="s">
        <v>10</v>
      </c>
      <c r="G9923" s="20" t="s">
        <v>15</v>
      </c>
      <c r="H9923" s="21">
        <v>45188</v>
      </c>
    </row>
    <row r="9924" spans="1:8" ht="22.5" customHeight="1">
      <c r="A9924" s="20" t="s">
        <v>9945</v>
      </c>
      <c r="B9924" s="20" t="s">
        <v>35</v>
      </c>
      <c r="C9924" s="20">
        <v>1</v>
      </c>
      <c r="D9924" s="20">
        <v>1.5</v>
      </c>
      <c r="E9924" s="20">
        <v>1.5</v>
      </c>
      <c r="F9924" s="20" t="s">
        <v>20</v>
      </c>
      <c r="G9924" s="20" t="s">
        <v>20</v>
      </c>
      <c r="H9924" s="21">
        <v>45105</v>
      </c>
    </row>
    <row r="9925" spans="1:8" ht="22.5" customHeight="1">
      <c r="A9925" s="20" t="s">
        <v>9946</v>
      </c>
      <c r="B9925" s="20" t="s">
        <v>13</v>
      </c>
      <c r="C9925" s="20">
        <v>2</v>
      </c>
      <c r="D9925" s="20">
        <v>3</v>
      </c>
      <c r="E9925" s="20">
        <v>6</v>
      </c>
      <c r="F9925" s="20" t="s">
        <v>20</v>
      </c>
      <c r="G9925" s="20" t="s">
        <v>20</v>
      </c>
      <c r="H9925" s="21">
        <v>45179</v>
      </c>
    </row>
    <row r="9926" spans="1:8" ht="22.5" customHeight="1">
      <c r="A9926" s="20" t="s">
        <v>9947</v>
      </c>
      <c r="B9926" s="20" t="s">
        <v>39</v>
      </c>
      <c r="C9926" s="20">
        <v>2</v>
      </c>
      <c r="D9926" s="20">
        <v>3</v>
      </c>
      <c r="E9926" s="20">
        <v>6</v>
      </c>
      <c r="F9926" s="20" t="s">
        <v>22</v>
      </c>
      <c r="G9926" s="20" t="s">
        <v>20</v>
      </c>
      <c r="H9926" s="21">
        <v>45284</v>
      </c>
    </row>
    <row r="9927" spans="1:8" ht="22.5" customHeight="1">
      <c r="A9927" s="20" t="s">
        <v>9948</v>
      </c>
      <c r="B9927" s="20" t="s">
        <v>24</v>
      </c>
      <c r="C9927" s="20">
        <v>4</v>
      </c>
      <c r="D9927" s="20">
        <v>4</v>
      </c>
      <c r="E9927" s="20">
        <v>16</v>
      </c>
      <c r="F9927" s="20" t="s">
        <v>22</v>
      </c>
      <c r="G9927" s="20" t="s">
        <v>20</v>
      </c>
      <c r="H9927" s="21">
        <v>45104</v>
      </c>
    </row>
    <row r="9928" spans="1:8" ht="22.5" customHeight="1">
      <c r="A9928" s="20" t="s">
        <v>9949</v>
      </c>
      <c r="B9928" s="20" t="s">
        <v>13</v>
      </c>
      <c r="C9928" s="20">
        <v>4</v>
      </c>
      <c r="D9928" s="20">
        <v>3</v>
      </c>
      <c r="E9928" s="20">
        <v>12</v>
      </c>
      <c r="F9928" s="20" t="s">
        <v>22</v>
      </c>
      <c r="G9928" s="20" t="s">
        <v>11</v>
      </c>
      <c r="H9928" s="21">
        <v>45239</v>
      </c>
    </row>
    <row r="9929" spans="1:8" ht="22.5" customHeight="1">
      <c r="A9929" s="20" t="s">
        <v>9950</v>
      </c>
      <c r="B9929" s="20" t="s">
        <v>27</v>
      </c>
      <c r="C9929" s="20">
        <v>3</v>
      </c>
      <c r="D9929" s="20">
        <v>4</v>
      </c>
      <c r="E9929" s="20">
        <v>12</v>
      </c>
      <c r="F9929" s="20" t="s">
        <v>20</v>
      </c>
      <c r="G9929" s="20" t="s">
        <v>11</v>
      </c>
      <c r="H9929" s="21">
        <v>45248</v>
      </c>
    </row>
    <row r="9930" spans="1:8" ht="22.5" customHeight="1">
      <c r="A9930" s="20" t="s">
        <v>9951</v>
      </c>
      <c r="B9930" s="20" t="s">
        <v>19</v>
      </c>
      <c r="C9930" s="20">
        <v>3</v>
      </c>
      <c r="D9930" s="20">
        <v>5</v>
      </c>
      <c r="E9930" s="20">
        <v>15</v>
      </c>
      <c r="F9930" s="20" t="s">
        <v>20</v>
      </c>
      <c r="G9930" s="20" t="s">
        <v>15</v>
      </c>
      <c r="H9930" s="21">
        <v>45022</v>
      </c>
    </row>
    <row r="9931" spans="1:8" ht="22.5" customHeight="1">
      <c r="A9931" s="20" t="s">
        <v>9952</v>
      </c>
      <c r="B9931" s="20" t="s">
        <v>39</v>
      </c>
      <c r="C9931" s="20">
        <v>1</v>
      </c>
      <c r="D9931" s="20">
        <v>3</v>
      </c>
      <c r="E9931" s="20">
        <v>3</v>
      </c>
      <c r="F9931" s="20" t="s">
        <v>14</v>
      </c>
      <c r="G9931" s="20" t="s">
        <v>20</v>
      </c>
      <c r="H9931" s="21">
        <v>45077</v>
      </c>
    </row>
    <row r="9932" spans="1:8" ht="22.5" customHeight="1">
      <c r="A9932" s="20" t="s">
        <v>9953</v>
      </c>
      <c r="B9932" s="20" t="s">
        <v>27</v>
      </c>
      <c r="C9932" s="20">
        <v>3</v>
      </c>
      <c r="D9932" s="20">
        <v>4</v>
      </c>
      <c r="E9932" s="20">
        <v>12</v>
      </c>
      <c r="F9932" s="20" t="s">
        <v>20</v>
      </c>
      <c r="G9932" s="20" t="s">
        <v>11</v>
      </c>
      <c r="H9932" s="21">
        <v>45230</v>
      </c>
    </row>
    <row r="9933" spans="1:8" ht="22.5" customHeight="1">
      <c r="A9933" s="20" t="s">
        <v>9954</v>
      </c>
      <c r="B9933" s="20" t="s">
        <v>24</v>
      </c>
      <c r="C9933" s="20">
        <v>2</v>
      </c>
      <c r="D9933" s="20">
        <v>4</v>
      </c>
      <c r="E9933" s="20">
        <v>8</v>
      </c>
      <c r="F9933" s="20" t="s">
        <v>20</v>
      </c>
      <c r="G9933" s="20" t="s">
        <v>20</v>
      </c>
      <c r="H9933" s="21">
        <v>2</v>
      </c>
    </row>
    <row r="9934" spans="1:8" ht="22.5" customHeight="1">
      <c r="A9934" s="20" t="s">
        <v>9955</v>
      </c>
      <c r="B9934" s="20" t="s">
        <v>35</v>
      </c>
      <c r="C9934" s="20">
        <v>2</v>
      </c>
      <c r="D9934" s="20">
        <v>1.5</v>
      </c>
      <c r="E9934" s="20">
        <v>3</v>
      </c>
      <c r="F9934" s="20" t="s">
        <v>14</v>
      </c>
      <c r="G9934" s="20" t="s">
        <v>20</v>
      </c>
      <c r="H9934" s="21">
        <v>45036</v>
      </c>
    </row>
    <row r="9935" spans="1:8" ht="22.5" customHeight="1">
      <c r="A9935" s="20" t="s">
        <v>9956</v>
      </c>
      <c r="B9935" s="20" t="s">
        <v>13</v>
      </c>
      <c r="C9935" s="20">
        <v>1</v>
      </c>
      <c r="D9935" s="20">
        <v>3</v>
      </c>
      <c r="E9935" s="20">
        <v>3</v>
      </c>
      <c r="F9935" s="20" t="s">
        <v>20</v>
      </c>
      <c r="G9935" s="20" t="s">
        <v>11</v>
      </c>
      <c r="H9935" s="21">
        <v>2</v>
      </c>
    </row>
    <row r="9936" spans="1:8" ht="22.5" customHeight="1">
      <c r="A9936" s="20" t="s">
        <v>9957</v>
      </c>
      <c r="B9936" s="20" t="s">
        <v>24</v>
      </c>
      <c r="C9936" s="20">
        <v>5</v>
      </c>
      <c r="D9936" s="20">
        <v>4</v>
      </c>
      <c r="E9936" s="20">
        <v>20</v>
      </c>
      <c r="F9936" s="20" t="s">
        <v>22</v>
      </c>
      <c r="G9936" s="20" t="s">
        <v>15</v>
      </c>
      <c r="H9936" s="21">
        <v>45001</v>
      </c>
    </row>
    <row r="9937" spans="1:8" ht="22.5" customHeight="1">
      <c r="A9937" s="20" t="s">
        <v>9958</v>
      </c>
      <c r="B9937" s="20" t="s">
        <v>35</v>
      </c>
      <c r="C9937" s="20">
        <v>4</v>
      </c>
      <c r="D9937" s="20">
        <v>1.5</v>
      </c>
      <c r="E9937" s="20">
        <v>6</v>
      </c>
      <c r="F9937" s="20" t="s">
        <v>20</v>
      </c>
      <c r="G9937" s="20" t="s">
        <v>11</v>
      </c>
      <c r="H9937" s="21">
        <v>45239</v>
      </c>
    </row>
    <row r="9938" spans="1:8" ht="22.5" customHeight="1">
      <c r="A9938" s="20" t="s">
        <v>9959</v>
      </c>
      <c r="B9938" s="20" t="s">
        <v>24</v>
      </c>
      <c r="C9938" s="20">
        <v>2</v>
      </c>
      <c r="D9938" s="20">
        <v>4</v>
      </c>
      <c r="E9938" s="20">
        <v>8</v>
      </c>
      <c r="F9938" s="20" t="s">
        <v>14</v>
      </c>
      <c r="G9938" s="20" t="s">
        <v>20</v>
      </c>
      <c r="H9938" s="21">
        <v>44962</v>
      </c>
    </row>
    <row r="9939" spans="1:8" ht="22.5" customHeight="1">
      <c r="A9939" s="20" t="s">
        <v>9960</v>
      </c>
      <c r="B9939" s="20" t="s">
        <v>13</v>
      </c>
      <c r="C9939" s="20">
        <v>1</v>
      </c>
      <c r="D9939" s="20">
        <v>3</v>
      </c>
      <c r="E9939" s="20">
        <v>3</v>
      </c>
      <c r="F9939" s="20" t="s">
        <v>20</v>
      </c>
      <c r="G9939" s="20" t="s">
        <v>20</v>
      </c>
      <c r="H9939" s="21">
        <v>2</v>
      </c>
    </row>
    <row r="9940" spans="1:8" ht="22.5" customHeight="1">
      <c r="A9940" s="20" t="s">
        <v>9961</v>
      </c>
      <c r="B9940" s="20" t="s">
        <v>27</v>
      </c>
      <c r="C9940" s="20">
        <v>4</v>
      </c>
      <c r="D9940" s="20">
        <v>4</v>
      </c>
      <c r="E9940" s="20">
        <v>16</v>
      </c>
      <c r="F9940" s="20" t="s">
        <v>14</v>
      </c>
      <c r="G9940" s="20" t="s">
        <v>20</v>
      </c>
      <c r="H9940" s="21">
        <v>45066</v>
      </c>
    </row>
    <row r="9941" spans="1:8" ht="22.5" customHeight="1">
      <c r="A9941" s="20" t="s">
        <v>9962</v>
      </c>
      <c r="B9941" s="20" t="s">
        <v>27</v>
      </c>
      <c r="C9941" s="20">
        <v>2</v>
      </c>
      <c r="D9941" s="20">
        <v>4</v>
      </c>
      <c r="E9941" s="20">
        <v>8</v>
      </c>
      <c r="F9941" s="20" t="s">
        <v>10</v>
      </c>
      <c r="G9941" s="20" t="s">
        <v>20</v>
      </c>
      <c r="H9941" s="21">
        <v>45161</v>
      </c>
    </row>
    <row r="9942" spans="1:8" ht="22.5" customHeight="1">
      <c r="A9942" s="20" t="s">
        <v>9963</v>
      </c>
      <c r="B9942" s="20" t="s">
        <v>19</v>
      </c>
      <c r="C9942" s="20">
        <v>2</v>
      </c>
      <c r="D9942" s="20">
        <v>5</v>
      </c>
      <c r="E9942" s="20">
        <v>10</v>
      </c>
      <c r="F9942" s="20" t="s">
        <v>22</v>
      </c>
      <c r="G9942" s="20" t="s">
        <v>11</v>
      </c>
      <c r="H9942" s="21">
        <v>45214</v>
      </c>
    </row>
    <row r="9943" spans="1:8" ht="22.5" customHeight="1">
      <c r="A9943" s="20" t="s">
        <v>9964</v>
      </c>
      <c r="B9943" s="20" t="s">
        <v>39</v>
      </c>
      <c r="C9943" s="20">
        <v>4</v>
      </c>
      <c r="D9943" s="20">
        <v>3</v>
      </c>
      <c r="E9943" s="20">
        <v>12</v>
      </c>
      <c r="F9943" s="20" t="s">
        <v>14</v>
      </c>
      <c r="G9943" s="20" t="s">
        <v>11</v>
      </c>
      <c r="H9943" s="21">
        <v>44949</v>
      </c>
    </row>
    <row r="9944" spans="1:8" ht="22.5" customHeight="1">
      <c r="A9944" s="20" t="s">
        <v>9965</v>
      </c>
      <c r="B9944" s="20" t="s">
        <v>19</v>
      </c>
      <c r="C9944" s="20">
        <v>1</v>
      </c>
      <c r="D9944" s="20">
        <v>5</v>
      </c>
      <c r="E9944" s="20">
        <v>5</v>
      </c>
      <c r="F9944" s="20" t="s">
        <v>22</v>
      </c>
      <c r="G9944" s="20" t="s">
        <v>11</v>
      </c>
      <c r="H9944" s="21">
        <v>45196</v>
      </c>
    </row>
    <row r="9945" spans="1:8" ht="22.5" customHeight="1">
      <c r="A9945" s="20" t="s">
        <v>9966</v>
      </c>
      <c r="B9945" s="20" t="s">
        <v>9</v>
      </c>
      <c r="C9945" s="20">
        <v>4</v>
      </c>
      <c r="D9945" s="20">
        <v>2</v>
      </c>
      <c r="E9945" s="20">
        <v>8</v>
      </c>
      <c r="F9945" s="20" t="s">
        <v>10</v>
      </c>
      <c r="G9945" s="20" t="s">
        <v>15</v>
      </c>
      <c r="H9945" s="21">
        <v>45066</v>
      </c>
    </row>
    <row r="9946" spans="1:8" ht="22.5" customHeight="1">
      <c r="A9946" s="20" t="s">
        <v>9967</v>
      </c>
      <c r="B9946" s="20" t="s">
        <v>13</v>
      </c>
      <c r="C9946" s="20">
        <v>5</v>
      </c>
      <c r="D9946" s="20">
        <v>3</v>
      </c>
      <c r="E9946" s="20">
        <v>15</v>
      </c>
      <c r="F9946" s="20" t="s">
        <v>10</v>
      </c>
      <c r="G9946" s="20" t="s">
        <v>11</v>
      </c>
      <c r="H9946" s="21">
        <v>45030</v>
      </c>
    </row>
    <row r="9947" spans="1:8" ht="22.5" customHeight="1">
      <c r="A9947" s="20" t="s">
        <v>9968</v>
      </c>
      <c r="B9947" s="20" t="s">
        <v>17</v>
      </c>
      <c r="C9947" s="20">
        <v>2</v>
      </c>
      <c r="D9947" s="20">
        <v>1</v>
      </c>
      <c r="E9947" s="20">
        <v>2</v>
      </c>
      <c r="F9947" s="20" t="s">
        <v>14</v>
      </c>
      <c r="G9947" s="20" t="s">
        <v>11</v>
      </c>
      <c r="H9947" s="21">
        <v>45211</v>
      </c>
    </row>
    <row r="9948" spans="1:8" ht="22.5" customHeight="1">
      <c r="A9948" s="20" t="s">
        <v>9969</v>
      </c>
      <c r="B9948" s="20" t="s">
        <v>188</v>
      </c>
      <c r="C9948" s="20">
        <v>1</v>
      </c>
      <c r="D9948" s="20">
        <v>4</v>
      </c>
      <c r="E9948" s="20">
        <v>4</v>
      </c>
      <c r="F9948" s="20" t="s">
        <v>14</v>
      </c>
      <c r="G9948" s="20" t="s">
        <v>11</v>
      </c>
      <c r="H9948" s="21">
        <v>45193</v>
      </c>
    </row>
    <row r="9949" spans="1:8" ht="22.5" customHeight="1">
      <c r="A9949" s="20" t="s">
        <v>9970</v>
      </c>
      <c r="B9949" s="20" t="s">
        <v>24</v>
      </c>
      <c r="C9949" s="20">
        <v>4</v>
      </c>
      <c r="D9949" s="20">
        <v>4</v>
      </c>
      <c r="E9949" s="20">
        <v>16</v>
      </c>
      <c r="F9949" s="20" t="s">
        <v>14</v>
      </c>
      <c r="G9949" s="20" t="s">
        <v>11</v>
      </c>
      <c r="H9949" s="21">
        <v>44961</v>
      </c>
    </row>
    <row r="9950" spans="1:8" ht="22.5" customHeight="1">
      <c r="A9950" s="20" t="s">
        <v>9971</v>
      </c>
      <c r="B9950" s="20" t="s">
        <v>35</v>
      </c>
      <c r="C9950" s="20">
        <v>1</v>
      </c>
      <c r="D9950" s="20">
        <v>1.5</v>
      </c>
      <c r="E9950" s="20">
        <v>1.5</v>
      </c>
      <c r="F9950" s="20" t="s">
        <v>20</v>
      </c>
      <c r="G9950" s="20" t="s">
        <v>15</v>
      </c>
      <c r="H9950" s="21">
        <v>45196</v>
      </c>
    </row>
    <row r="9951" spans="1:8" ht="22.5" customHeight="1">
      <c r="A9951" s="20" t="s">
        <v>9972</v>
      </c>
      <c r="B9951" s="20" t="s">
        <v>39</v>
      </c>
      <c r="C9951" s="20">
        <v>3</v>
      </c>
      <c r="D9951" s="20">
        <v>3</v>
      </c>
      <c r="E9951" s="20">
        <v>9</v>
      </c>
      <c r="F9951" s="20" t="s">
        <v>20</v>
      </c>
      <c r="G9951" s="20" t="s">
        <v>15</v>
      </c>
      <c r="H9951" s="21">
        <v>2</v>
      </c>
    </row>
    <row r="9952" spans="1:8" ht="22.5" customHeight="1">
      <c r="A9952" s="20" t="s">
        <v>9973</v>
      </c>
      <c r="B9952" s="20" t="s">
        <v>13</v>
      </c>
      <c r="C9952" s="20">
        <v>1</v>
      </c>
      <c r="D9952" s="20">
        <v>3</v>
      </c>
      <c r="E9952" s="20">
        <v>3</v>
      </c>
      <c r="F9952" s="20" t="s">
        <v>22</v>
      </c>
      <c r="G9952" s="20" t="s">
        <v>20</v>
      </c>
      <c r="H9952" s="21">
        <v>44994</v>
      </c>
    </row>
    <row r="9953" spans="1:8" ht="22.5" customHeight="1">
      <c r="A9953" s="20" t="s">
        <v>9974</v>
      </c>
      <c r="B9953" s="20" t="s">
        <v>17</v>
      </c>
      <c r="C9953" s="20">
        <v>4</v>
      </c>
      <c r="D9953" s="20">
        <v>1</v>
      </c>
      <c r="E9953" s="20">
        <v>4</v>
      </c>
      <c r="F9953" s="20" t="s">
        <v>20</v>
      </c>
      <c r="G9953" s="20" t="s">
        <v>11</v>
      </c>
      <c r="H9953" s="21">
        <v>45219</v>
      </c>
    </row>
    <row r="9954" spans="1:8" ht="22.5" customHeight="1">
      <c r="A9954" s="20" t="s">
        <v>9975</v>
      </c>
      <c r="B9954" s="20" t="s">
        <v>27</v>
      </c>
      <c r="C9954" s="20">
        <v>1</v>
      </c>
      <c r="D9954" s="20">
        <v>4</v>
      </c>
      <c r="E9954" s="20">
        <v>4</v>
      </c>
      <c r="F9954" s="20" t="s">
        <v>22</v>
      </c>
      <c r="G9954" s="20" t="s">
        <v>20</v>
      </c>
      <c r="H9954" s="21">
        <v>44954</v>
      </c>
    </row>
    <row r="9955" spans="1:8" ht="22.5" customHeight="1">
      <c r="A9955" s="20" t="s">
        <v>9976</v>
      </c>
      <c r="B9955" s="20" t="s">
        <v>13</v>
      </c>
      <c r="C9955" s="20">
        <v>5</v>
      </c>
      <c r="D9955" s="20">
        <v>3</v>
      </c>
      <c r="E9955" s="20">
        <v>15</v>
      </c>
      <c r="F9955" s="20" t="s">
        <v>10</v>
      </c>
      <c r="G9955" s="20" t="s">
        <v>11</v>
      </c>
      <c r="H9955" s="21">
        <v>45259</v>
      </c>
    </row>
    <row r="9956" spans="1:8" ht="22.5" customHeight="1">
      <c r="A9956" s="20" t="s">
        <v>9977</v>
      </c>
      <c r="B9956" s="20" t="s">
        <v>9</v>
      </c>
      <c r="C9956" s="20">
        <v>4</v>
      </c>
      <c r="D9956" s="20">
        <v>2</v>
      </c>
      <c r="E9956" s="20">
        <v>8</v>
      </c>
      <c r="F9956" s="20" t="s">
        <v>10</v>
      </c>
      <c r="G9956" s="20" t="s">
        <v>15</v>
      </c>
      <c r="H9956" s="21">
        <v>45251</v>
      </c>
    </row>
    <row r="9957" spans="1:8" ht="22.5" customHeight="1">
      <c r="A9957" s="20" t="s">
        <v>9978</v>
      </c>
      <c r="B9957" s="20" t="s">
        <v>35</v>
      </c>
      <c r="C9957" s="20">
        <v>4</v>
      </c>
      <c r="D9957" s="20">
        <v>1.5</v>
      </c>
      <c r="E9957" s="20">
        <v>6</v>
      </c>
      <c r="F9957" s="20" t="s">
        <v>20</v>
      </c>
      <c r="G9957" s="20" t="s">
        <v>20</v>
      </c>
      <c r="H9957" s="21">
        <v>45185</v>
      </c>
    </row>
    <row r="9958" spans="1:8" ht="22.5" customHeight="1">
      <c r="A9958" s="20" t="s">
        <v>9979</v>
      </c>
      <c r="B9958" s="20" t="s">
        <v>17</v>
      </c>
      <c r="C9958" s="20">
        <v>3</v>
      </c>
      <c r="D9958" s="20">
        <v>1</v>
      </c>
      <c r="E9958" s="20">
        <v>3</v>
      </c>
      <c r="F9958" s="20" t="s">
        <v>20</v>
      </c>
      <c r="G9958" s="20" t="s">
        <v>11</v>
      </c>
      <c r="H9958" s="21">
        <v>45207</v>
      </c>
    </row>
    <row r="9959" spans="1:8" ht="22.5" customHeight="1">
      <c r="A9959" s="20" t="s">
        <v>9980</v>
      </c>
      <c r="B9959" s="20" t="s">
        <v>9</v>
      </c>
      <c r="C9959" s="20">
        <v>4</v>
      </c>
      <c r="D9959" s="20">
        <v>2</v>
      </c>
      <c r="E9959" s="20">
        <v>8</v>
      </c>
      <c r="F9959" s="20" t="s">
        <v>10</v>
      </c>
      <c r="G9959" s="20" t="s">
        <v>11</v>
      </c>
      <c r="H9959" s="21">
        <v>45245</v>
      </c>
    </row>
    <row r="9960" spans="1:8" ht="22.5" customHeight="1">
      <c r="A9960" s="20" t="s">
        <v>9981</v>
      </c>
      <c r="B9960" s="20" t="s">
        <v>19</v>
      </c>
      <c r="C9960" s="20">
        <v>2</v>
      </c>
      <c r="D9960" s="20">
        <v>5</v>
      </c>
      <c r="E9960" s="20">
        <v>10</v>
      </c>
      <c r="F9960" s="20" t="s">
        <v>10</v>
      </c>
      <c r="G9960" s="20" t="s">
        <v>15</v>
      </c>
      <c r="H9960" s="21">
        <v>45140</v>
      </c>
    </row>
    <row r="9961" spans="1:8" ht="22.5" customHeight="1">
      <c r="A9961" s="20" t="s">
        <v>9982</v>
      </c>
      <c r="B9961" s="20" t="s">
        <v>39</v>
      </c>
      <c r="C9961" s="20">
        <v>2</v>
      </c>
      <c r="D9961" s="20">
        <v>3</v>
      </c>
      <c r="E9961" s="20">
        <v>6</v>
      </c>
      <c r="F9961" s="20" t="s">
        <v>22</v>
      </c>
      <c r="G9961" s="20" t="s">
        <v>15</v>
      </c>
      <c r="H9961" s="21">
        <v>45074</v>
      </c>
    </row>
    <row r="9962" spans="1:8" ht="22.5" customHeight="1">
      <c r="A9962" s="20" t="s">
        <v>9983</v>
      </c>
      <c r="B9962" s="20" t="s">
        <v>39</v>
      </c>
      <c r="C9962" s="20">
        <v>5</v>
      </c>
      <c r="D9962" s="20">
        <v>3</v>
      </c>
      <c r="E9962" s="20">
        <v>15</v>
      </c>
      <c r="F9962" s="20" t="s">
        <v>20</v>
      </c>
      <c r="G9962" s="20" t="s">
        <v>15</v>
      </c>
      <c r="H9962" s="21">
        <v>44989</v>
      </c>
    </row>
    <row r="9963" spans="1:8" ht="22.5" customHeight="1">
      <c r="A9963" s="20" t="s">
        <v>9984</v>
      </c>
      <c r="B9963" s="20" t="s">
        <v>35</v>
      </c>
      <c r="C9963" s="20">
        <v>2</v>
      </c>
      <c r="D9963" s="20">
        <v>1.5</v>
      </c>
      <c r="E9963" s="20">
        <v>3</v>
      </c>
      <c r="F9963" s="20" t="s">
        <v>14</v>
      </c>
      <c r="G9963" s="20" t="s">
        <v>20</v>
      </c>
      <c r="H9963" s="21">
        <v>45289</v>
      </c>
    </row>
    <row r="9964" spans="1:8" ht="22.5" customHeight="1">
      <c r="A9964" s="20" t="s">
        <v>9985</v>
      </c>
      <c r="B9964" s="20" t="s">
        <v>27</v>
      </c>
      <c r="C9964" s="20">
        <v>4</v>
      </c>
      <c r="D9964" s="20">
        <v>4</v>
      </c>
      <c r="E9964" s="20">
        <v>16</v>
      </c>
      <c r="F9964" s="20" t="s">
        <v>14</v>
      </c>
      <c r="G9964" s="20" t="s">
        <v>15</v>
      </c>
      <c r="H9964" s="21">
        <v>45069</v>
      </c>
    </row>
    <row r="9965" spans="1:8" ht="22.5" customHeight="1">
      <c r="A9965" s="20" t="s">
        <v>9986</v>
      </c>
      <c r="B9965" s="20" t="s">
        <v>13</v>
      </c>
      <c r="C9965" s="20">
        <v>5</v>
      </c>
      <c r="D9965" s="20">
        <v>3</v>
      </c>
      <c r="E9965" s="20">
        <v>15</v>
      </c>
      <c r="F9965" s="20" t="s">
        <v>20</v>
      </c>
      <c r="G9965" s="20" t="s">
        <v>11</v>
      </c>
      <c r="H9965" s="21">
        <v>44971</v>
      </c>
    </row>
    <row r="9966" spans="1:8" ht="22.5" customHeight="1">
      <c r="A9966" s="20" t="s">
        <v>9987</v>
      </c>
      <c r="B9966" s="20" t="s">
        <v>13</v>
      </c>
      <c r="C9966" s="20">
        <v>3</v>
      </c>
      <c r="D9966" s="20">
        <v>3</v>
      </c>
      <c r="E9966" s="20">
        <v>9</v>
      </c>
      <c r="F9966" s="20" t="s">
        <v>20</v>
      </c>
      <c r="G9966" s="20" t="s">
        <v>15</v>
      </c>
      <c r="H9966" s="21">
        <v>45237</v>
      </c>
    </row>
    <row r="9967" spans="1:8" ht="22.5" customHeight="1">
      <c r="A9967" s="20" t="s">
        <v>9988</v>
      </c>
      <c r="B9967" s="20" t="s">
        <v>35</v>
      </c>
      <c r="C9967" s="20">
        <v>2</v>
      </c>
      <c r="D9967" s="20">
        <v>1.5</v>
      </c>
      <c r="E9967" s="20">
        <v>3</v>
      </c>
      <c r="F9967" s="20" t="s">
        <v>22</v>
      </c>
      <c r="G9967" s="20" t="s">
        <v>20</v>
      </c>
      <c r="H9967" s="21">
        <v>45280</v>
      </c>
    </row>
    <row r="9968" spans="1:8" ht="22.5" customHeight="1">
      <c r="A9968" s="20" t="s">
        <v>9989</v>
      </c>
      <c r="B9968" s="20" t="s">
        <v>9</v>
      </c>
      <c r="C9968" s="20">
        <v>2</v>
      </c>
      <c r="D9968" s="20">
        <v>2</v>
      </c>
      <c r="E9968" s="20">
        <v>4</v>
      </c>
      <c r="F9968" s="20" t="s">
        <v>20</v>
      </c>
      <c r="G9968" s="20" t="s">
        <v>20</v>
      </c>
      <c r="H9968" s="21">
        <v>45070</v>
      </c>
    </row>
    <row r="9969" spans="1:8" ht="22.5" customHeight="1">
      <c r="A9969" s="20" t="s">
        <v>9990</v>
      </c>
      <c r="B9969" s="20" t="s">
        <v>39</v>
      </c>
      <c r="C9969" s="20">
        <v>4</v>
      </c>
      <c r="D9969" s="20">
        <v>3</v>
      </c>
      <c r="E9969" s="20">
        <v>12</v>
      </c>
      <c r="F9969" s="20" t="s">
        <v>20</v>
      </c>
      <c r="G9969" s="20" t="s">
        <v>15</v>
      </c>
      <c r="H9969" s="21">
        <v>45011</v>
      </c>
    </row>
    <row r="9970" spans="1:8" ht="22.5" customHeight="1">
      <c r="A9970" s="20" t="s">
        <v>9991</v>
      </c>
      <c r="B9970" s="20" t="s">
        <v>24</v>
      </c>
      <c r="C9970" s="20">
        <v>3</v>
      </c>
      <c r="D9970" s="20">
        <v>4</v>
      </c>
      <c r="E9970" s="20">
        <v>12</v>
      </c>
      <c r="F9970" s="20" t="s">
        <v>22</v>
      </c>
      <c r="G9970" s="20" t="s">
        <v>11</v>
      </c>
      <c r="H9970" s="21">
        <v>44999</v>
      </c>
    </row>
    <row r="9971" spans="1:8" ht="22.5" customHeight="1">
      <c r="A9971" s="20" t="s">
        <v>9992</v>
      </c>
      <c r="B9971" s="20" t="s">
        <v>9</v>
      </c>
      <c r="C9971" s="20">
        <v>2</v>
      </c>
      <c r="D9971" s="20">
        <v>2</v>
      </c>
      <c r="E9971" s="20">
        <v>4</v>
      </c>
      <c r="F9971" s="20" t="s">
        <v>14</v>
      </c>
      <c r="G9971" s="20" t="s">
        <v>15</v>
      </c>
      <c r="H9971" s="21">
        <v>45181</v>
      </c>
    </row>
    <row r="9972" spans="1:8" ht="22.5" customHeight="1">
      <c r="A9972" s="20" t="s">
        <v>9993</v>
      </c>
      <c r="B9972" s="20" t="s">
        <v>27</v>
      </c>
      <c r="C9972" s="20">
        <v>5</v>
      </c>
      <c r="D9972" s="20">
        <v>4</v>
      </c>
      <c r="E9972" s="20">
        <v>20</v>
      </c>
      <c r="F9972" s="20" t="s">
        <v>14</v>
      </c>
      <c r="G9972" s="20" t="s">
        <v>15</v>
      </c>
      <c r="H9972" s="21">
        <v>44990</v>
      </c>
    </row>
    <row r="9973" spans="1:8" ht="22.5" customHeight="1">
      <c r="A9973" s="20" t="s">
        <v>9994</v>
      </c>
      <c r="B9973" s="20" t="s">
        <v>19</v>
      </c>
      <c r="C9973" s="20">
        <v>5</v>
      </c>
      <c r="D9973" s="20">
        <v>5</v>
      </c>
      <c r="E9973" s="20">
        <v>25</v>
      </c>
      <c r="F9973" s="20" t="s">
        <v>14</v>
      </c>
      <c r="G9973" s="20" t="s">
        <v>11</v>
      </c>
      <c r="H9973" s="21">
        <v>44961</v>
      </c>
    </row>
    <row r="9974" spans="1:8" ht="22.5" customHeight="1">
      <c r="A9974" s="20" t="s">
        <v>9995</v>
      </c>
      <c r="B9974" s="20" t="s">
        <v>13</v>
      </c>
      <c r="C9974" s="20">
        <v>4</v>
      </c>
      <c r="D9974" s="20">
        <v>3</v>
      </c>
      <c r="E9974" s="20">
        <v>12</v>
      </c>
      <c r="F9974" s="20" t="s">
        <v>20</v>
      </c>
      <c r="G9974" s="20" t="s">
        <v>15</v>
      </c>
      <c r="H9974" s="21">
        <v>45144</v>
      </c>
    </row>
    <row r="9975" spans="1:8" ht="22.5" customHeight="1">
      <c r="A9975" s="20" t="s">
        <v>9996</v>
      </c>
      <c r="B9975" s="20" t="s">
        <v>19</v>
      </c>
      <c r="C9975" s="20">
        <v>2</v>
      </c>
      <c r="D9975" s="20">
        <v>5</v>
      </c>
      <c r="E9975" s="20">
        <v>10</v>
      </c>
      <c r="F9975" s="20" t="s">
        <v>22</v>
      </c>
      <c r="G9975" s="20" t="s">
        <v>20</v>
      </c>
      <c r="H9975" s="21">
        <v>44952</v>
      </c>
    </row>
    <row r="9976" spans="1:8" ht="22.5" customHeight="1">
      <c r="A9976" s="20" t="s">
        <v>9997</v>
      </c>
      <c r="B9976" s="20" t="s">
        <v>35</v>
      </c>
      <c r="C9976" s="20">
        <v>4</v>
      </c>
      <c r="D9976" s="20">
        <v>1.5</v>
      </c>
      <c r="E9976" s="20">
        <v>6</v>
      </c>
      <c r="F9976" s="20" t="s">
        <v>14</v>
      </c>
      <c r="G9976" s="20" t="s">
        <v>15</v>
      </c>
      <c r="H9976" s="21">
        <v>45017</v>
      </c>
    </row>
    <row r="9977" spans="1:8" ht="22.5" customHeight="1">
      <c r="A9977" s="20" t="s">
        <v>9998</v>
      </c>
      <c r="B9977" s="20" t="s">
        <v>13</v>
      </c>
      <c r="C9977" s="20">
        <v>1</v>
      </c>
      <c r="D9977" s="20">
        <v>3</v>
      </c>
      <c r="E9977" s="20">
        <v>3</v>
      </c>
      <c r="F9977" s="20" t="s">
        <v>14</v>
      </c>
      <c r="G9977" s="20" t="s">
        <v>15</v>
      </c>
      <c r="H9977" s="21">
        <v>44946</v>
      </c>
    </row>
    <row r="9978" spans="1:8" ht="22.5" customHeight="1">
      <c r="A9978" s="20" t="s">
        <v>9999</v>
      </c>
      <c r="B9978" s="20" t="s">
        <v>17</v>
      </c>
      <c r="C9978" s="20">
        <v>1</v>
      </c>
      <c r="D9978" s="20">
        <v>1</v>
      </c>
      <c r="E9978" s="20">
        <v>1</v>
      </c>
      <c r="F9978" s="20" t="s">
        <v>20</v>
      </c>
      <c r="G9978" s="20" t="s">
        <v>11</v>
      </c>
      <c r="H9978" s="21">
        <v>45164</v>
      </c>
    </row>
    <row r="9979" spans="1:8" ht="22.5" customHeight="1">
      <c r="A9979" s="20" t="s">
        <v>10000</v>
      </c>
      <c r="B9979" s="20" t="s">
        <v>39</v>
      </c>
      <c r="C9979" s="20">
        <v>2</v>
      </c>
      <c r="D9979" s="20">
        <v>3</v>
      </c>
      <c r="E9979" s="20">
        <v>6</v>
      </c>
      <c r="F9979" s="20" t="s">
        <v>22</v>
      </c>
      <c r="G9979" s="20" t="s">
        <v>15</v>
      </c>
      <c r="H9979" s="21">
        <v>45234</v>
      </c>
    </row>
    <row r="9980" spans="1:8" ht="22.5" customHeight="1">
      <c r="A9980" s="20" t="s">
        <v>10001</v>
      </c>
      <c r="B9980" s="20" t="s">
        <v>35</v>
      </c>
      <c r="C9980" s="20">
        <v>3</v>
      </c>
      <c r="D9980" s="20">
        <v>1.5</v>
      </c>
      <c r="E9980" s="20">
        <v>4.5</v>
      </c>
      <c r="F9980" s="20" t="s">
        <v>20</v>
      </c>
      <c r="G9980" s="20" t="s">
        <v>20</v>
      </c>
      <c r="H9980" s="21">
        <v>44973</v>
      </c>
    </row>
    <row r="9981" spans="1:8" ht="22.5" customHeight="1">
      <c r="A9981" s="20" t="s">
        <v>10002</v>
      </c>
      <c r="B9981" s="20" t="s">
        <v>24</v>
      </c>
      <c r="C9981" s="20">
        <v>5</v>
      </c>
      <c r="D9981" s="20">
        <v>4</v>
      </c>
      <c r="E9981" s="20">
        <v>20</v>
      </c>
      <c r="F9981" s="20" t="s">
        <v>14</v>
      </c>
      <c r="G9981" s="20" t="s">
        <v>15</v>
      </c>
      <c r="H9981" s="21">
        <v>45127</v>
      </c>
    </row>
    <row r="9982" spans="1:8" ht="22.5" customHeight="1">
      <c r="A9982" s="20" t="s">
        <v>10003</v>
      </c>
      <c r="B9982" s="20" t="s">
        <v>35</v>
      </c>
      <c r="C9982" s="20">
        <v>4</v>
      </c>
      <c r="D9982" s="20">
        <v>1.5</v>
      </c>
      <c r="E9982" s="20">
        <v>6</v>
      </c>
      <c r="F9982" s="20" t="s">
        <v>20</v>
      </c>
      <c r="G9982" s="20" t="s">
        <v>20</v>
      </c>
      <c r="H9982" s="21">
        <v>45162</v>
      </c>
    </row>
    <row r="9983" spans="1:8" ht="22.5" customHeight="1">
      <c r="A9983" s="20" t="s">
        <v>10004</v>
      </c>
      <c r="B9983" s="20" t="s">
        <v>188</v>
      </c>
      <c r="C9983" s="20">
        <v>5</v>
      </c>
      <c r="D9983" s="20">
        <v>4</v>
      </c>
      <c r="E9983" s="20">
        <v>20</v>
      </c>
      <c r="F9983" s="20" t="s">
        <v>22</v>
      </c>
      <c r="G9983" s="20" t="s">
        <v>20</v>
      </c>
      <c r="H9983" s="21">
        <v>44984</v>
      </c>
    </row>
    <row r="9984" spans="1:8" ht="22.5" customHeight="1">
      <c r="A9984" s="20" t="s">
        <v>10005</v>
      </c>
      <c r="B9984" s="20" t="s">
        <v>17</v>
      </c>
      <c r="C9984" s="20">
        <v>2</v>
      </c>
      <c r="D9984" s="20">
        <v>1</v>
      </c>
      <c r="E9984" s="20">
        <v>2</v>
      </c>
      <c r="F9984" s="20" t="s">
        <v>20</v>
      </c>
      <c r="G9984" s="20" t="s">
        <v>11</v>
      </c>
      <c r="H9984" s="21">
        <v>45290</v>
      </c>
    </row>
    <row r="9985" spans="1:8" ht="22.5" customHeight="1">
      <c r="A9985" s="20" t="s">
        <v>10006</v>
      </c>
      <c r="B9985" s="20" t="s">
        <v>24</v>
      </c>
      <c r="C9985" s="20">
        <v>3</v>
      </c>
      <c r="D9985" s="20">
        <v>4</v>
      </c>
      <c r="E9985" s="20">
        <v>12</v>
      </c>
      <c r="F9985" s="20" t="s">
        <v>14</v>
      </c>
      <c r="G9985" s="20" t="s">
        <v>20</v>
      </c>
      <c r="H9985" s="21">
        <v>2</v>
      </c>
    </row>
    <row r="9986" spans="1:8" ht="22.5" customHeight="1">
      <c r="A9986" s="20" t="s">
        <v>10007</v>
      </c>
      <c r="B9986" s="20" t="s">
        <v>24</v>
      </c>
      <c r="C9986" s="20">
        <v>1</v>
      </c>
      <c r="D9986" s="20">
        <v>4</v>
      </c>
      <c r="E9986" s="20">
        <v>4</v>
      </c>
      <c r="F9986" s="20" t="s">
        <v>14</v>
      </c>
      <c r="G9986" s="20" t="s">
        <v>11</v>
      </c>
      <c r="H9986" s="21">
        <v>45134</v>
      </c>
    </row>
    <row r="9987" spans="1:8" ht="22.5" customHeight="1">
      <c r="A9987" s="20" t="s">
        <v>10008</v>
      </c>
      <c r="B9987" s="20" t="s">
        <v>13</v>
      </c>
      <c r="C9987" s="20">
        <v>2</v>
      </c>
      <c r="D9987" s="20">
        <v>3</v>
      </c>
      <c r="E9987" s="20">
        <v>6</v>
      </c>
      <c r="F9987" s="20" t="s">
        <v>20</v>
      </c>
      <c r="G9987" s="20" t="s">
        <v>20</v>
      </c>
      <c r="H9987" s="21">
        <v>44929</v>
      </c>
    </row>
    <row r="9988" spans="1:8" ht="22.5" customHeight="1">
      <c r="A9988" s="20" t="s">
        <v>10009</v>
      </c>
      <c r="B9988" s="20" t="s">
        <v>27</v>
      </c>
      <c r="C9988" s="20">
        <v>2</v>
      </c>
      <c r="D9988" s="20">
        <v>4</v>
      </c>
      <c r="E9988" s="20">
        <v>8</v>
      </c>
      <c r="F9988" s="20" t="s">
        <v>10</v>
      </c>
      <c r="G9988" s="20" t="s">
        <v>15</v>
      </c>
      <c r="H9988" s="21">
        <v>45274</v>
      </c>
    </row>
    <row r="9989" spans="1:8" ht="22.5" customHeight="1">
      <c r="A9989" s="20" t="s">
        <v>10010</v>
      </c>
      <c r="B9989" s="20" t="s">
        <v>39</v>
      </c>
      <c r="C9989" s="20">
        <v>5</v>
      </c>
      <c r="D9989" s="20">
        <v>3</v>
      </c>
      <c r="E9989" s="20">
        <v>15</v>
      </c>
      <c r="F9989" s="20" t="s">
        <v>14</v>
      </c>
      <c r="G9989" s="20" t="s">
        <v>20</v>
      </c>
      <c r="H9989" s="21">
        <v>45138</v>
      </c>
    </row>
    <row r="9990" spans="1:8" ht="22.5" customHeight="1">
      <c r="A9990" s="20" t="s">
        <v>10011</v>
      </c>
      <c r="B9990" s="20" t="s">
        <v>13</v>
      </c>
      <c r="C9990" s="20">
        <v>5</v>
      </c>
      <c r="D9990" s="20">
        <v>3</v>
      </c>
      <c r="E9990" s="20">
        <v>15</v>
      </c>
      <c r="F9990" s="20" t="s">
        <v>20</v>
      </c>
      <c r="G9990" s="20" t="s">
        <v>20</v>
      </c>
      <c r="H9990" s="21">
        <v>2</v>
      </c>
    </row>
    <row r="9991" spans="1:8" ht="22.5" customHeight="1">
      <c r="A9991" s="20" t="s">
        <v>10012</v>
      </c>
      <c r="B9991" s="20" t="s">
        <v>39</v>
      </c>
      <c r="C9991" s="20">
        <v>5</v>
      </c>
      <c r="D9991" s="20">
        <v>3</v>
      </c>
      <c r="E9991" s="20">
        <v>15</v>
      </c>
      <c r="F9991" s="20" t="s">
        <v>14</v>
      </c>
      <c r="G9991" s="20" t="s">
        <v>20</v>
      </c>
      <c r="H9991" s="21">
        <v>45156</v>
      </c>
    </row>
    <row r="9992" spans="1:8" ht="22.5" customHeight="1">
      <c r="A9992" s="20" t="s">
        <v>10013</v>
      </c>
      <c r="B9992" s="20" t="s">
        <v>9</v>
      </c>
      <c r="C9992" s="20">
        <v>5</v>
      </c>
      <c r="D9992" s="20">
        <v>2</v>
      </c>
      <c r="E9992" s="20">
        <v>10</v>
      </c>
      <c r="F9992" s="20" t="s">
        <v>22</v>
      </c>
      <c r="G9992" s="20" t="s">
        <v>20</v>
      </c>
      <c r="H9992" s="21">
        <v>45068</v>
      </c>
    </row>
    <row r="9993" spans="1:8" ht="22.5" customHeight="1">
      <c r="A9993" s="20" t="s">
        <v>10014</v>
      </c>
      <c r="B9993" s="20" t="s">
        <v>27</v>
      </c>
      <c r="C9993" s="20">
        <v>3</v>
      </c>
      <c r="D9993" s="20">
        <v>4</v>
      </c>
      <c r="E9993" s="20">
        <v>12</v>
      </c>
      <c r="F9993" s="20" t="s">
        <v>14</v>
      </c>
      <c r="G9993" s="20" t="s">
        <v>11</v>
      </c>
      <c r="H9993" s="21">
        <v>44981</v>
      </c>
    </row>
    <row r="9994" spans="1:8" ht="22.5" customHeight="1">
      <c r="A9994" s="20" t="s">
        <v>10015</v>
      </c>
      <c r="B9994" s="20" t="s">
        <v>24</v>
      </c>
      <c r="C9994" s="20">
        <v>4</v>
      </c>
      <c r="D9994" s="20">
        <v>4</v>
      </c>
      <c r="E9994" s="20">
        <v>16</v>
      </c>
      <c r="F9994" s="20" t="s">
        <v>20</v>
      </c>
      <c r="G9994" s="20" t="s">
        <v>15</v>
      </c>
      <c r="H9994" s="21">
        <v>45112</v>
      </c>
    </row>
    <row r="9995" spans="1:8" ht="22.5" customHeight="1">
      <c r="A9995" s="20" t="s">
        <v>10016</v>
      </c>
      <c r="B9995" s="20" t="s">
        <v>24</v>
      </c>
      <c r="C9995" s="20">
        <v>2</v>
      </c>
      <c r="D9995" s="20">
        <v>4</v>
      </c>
      <c r="E9995" s="20">
        <v>8</v>
      </c>
      <c r="F9995" s="20" t="s">
        <v>14</v>
      </c>
      <c r="G9995" s="20" t="s">
        <v>20</v>
      </c>
      <c r="H9995" s="21">
        <v>45219</v>
      </c>
    </row>
    <row r="9996" spans="1:8" ht="22.5" customHeight="1">
      <c r="A9996" s="20" t="s">
        <v>10017</v>
      </c>
      <c r="B9996" s="20" t="s">
        <v>188</v>
      </c>
      <c r="C9996" s="20">
        <v>4</v>
      </c>
      <c r="D9996" s="20">
        <v>4</v>
      </c>
      <c r="E9996" s="20">
        <v>16</v>
      </c>
      <c r="F9996" s="20" t="s">
        <v>20</v>
      </c>
      <c r="G9996" s="20" t="s">
        <v>20</v>
      </c>
      <c r="H9996" s="21">
        <v>44934</v>
      </c>
    </row>
    <row r="9997" spans="1:8" ht="22.5" customHeight="1">
      <c r="A9997" s="20" t="s">
        <v>10018</v>
      </c>
      <c r="B9997" s="20" t="s">
        <v>9</v>
      </c>
      <c r="C9997" s="20">
        <v>2</v>
      </c>
      <c r="D9997" s="20">
        <v>2</v>
      </c>
      <c r="E9997" s="20">
        <v>4</v>
      </c>
      <c r="F9997" s="20" t="s">
        <v>20</v>
      </c>
      <c r="G9997" s="20" t="s">
        <v>20</v>
      </c>
      <c r="H9997" s="21">
        <v>45168</v>
      </c>
    </row>
    <row r="9998" spans="1:8" ht="22.5" customHeight="1">
      <c r="A9998" s="20" t="s">
        <v>10019</v>
      </c>
      <c r="B9998" s="20" t="s">
        <v>20</v>
      </c>
      <c r="C9998" s="20">
        <v>3</v>
      </c>
      <c r="D9998" s="20">
        <v>1</v>
      </c>
      <c r="E9998" s="20">
        <v>3</v>
      </c>
      <c r="F9998" s="20" t="s">
        <v>22</v>
      </c>
      <c r="G9998" s="20" t="s">
        <v>20</v>
      </c>
      <c r="H9998" s="21">
        <v>45079</v>
      </c>
    </row>
    <row r="9999" spans="1:8" ht="22.5" customHeight="1">
      <c r="A9999" s="20" t="s">
        <v>10020</v>
      </c>
      <c r="B9999" s="20" t="s">
        <v>9</v>
      </c>
      <c r="C9999" s="20">
        <v>4</v>
      </c>
      <c r="D9999" s="20">
        <v>2</v>
      </c>
      <c r="E9999" s="20">
        <v>8</v>
      </c>
      <c r="F9999" s="20" t="s">
        <v>22</v>
      </c>
      <c r="G9999" s="20" t="s">
        <v>20</v>
      </c>
      <c r="H9999" s="21">
        <v>44987</v>
      </c>
    </row>
    <row r="10000" spans="1:8" ht="22.5" customHeight="1">
      <c r="A10000" s="20" t="s">
        <v>10021</v>
      </c>
      <c r="B10000" s="20" t="s">
        <v>17</v>
      </c>
      <c r="C10000" s="20">
        <v>3</v>
      </c>
      <c r="D10000" s="20">
        <v>1</v>
      </c>
      <c r="E10000" s="20">
        <v>3</v>
      </c>
      <c r="F10000" s="20" t="s">
        <v>22</v>
      </c>
      <c r="G10000" s="20" t="s">
        <v>20</v>
      </c>
      <c r="H10000" s="21">
        <v>45262</v>
      </c>
    </row>
    <row r="10001" spans="1:8" ht="22.5" customHeight="1">
      <c r="A10001" s="20" t="s">
        <v>10022</v>
      </c>
      <c r="B10001" s="20" t="s">
        <v>27</v>
      </c>
      <c r="C10001" s="20">
        <v>3</v>
      </c>
      <c r="D10001" s="20">
        <v>4</v>
      </c>
      <c r="E10001" s="20">
        <v>12</v>
      </c>
      <c r="F10001" s="20" t="s">
        <v>14</v>
      </c>
      <c r="G10001" s="20" t="s">
        <v>15</v>
      </c>
      <c r="H10001" s="21">
        <v>45237</v>
      </c>
    </row>
  </sheetData>
  <dataValidations count="1">
    <dataValidation type="custom" allowBlank="1" showDropDown="1" sqref="H2:H10001" xr:uid="{00000000-0002-0000-0000-000000000000}">
      <formula1>OR(NOT(ISERROR(DATEVALUE(H2))), AND(ISNUMBER(H2), LEFT(CELL("format", H2))="D"))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outlinePr summaryBelow="0" summaryRight="0"/>
  </sheetPr>
  <dimension ref="A1:M10001"/>
  <sheetViews>
    <sheetView topLeftCell="D1" workbookViewId="0">
      <pane ySplit="1" topLeftCell="A2" activePane="bottomLeft" state="frozen"/>
      <selection pane="bottomLeft" activeCell="J11" sqref="J11"/>
    </sheetView>
  </sheetViews>
  <sheetFormatPr defaultColWidth="12.6640625" defaultRowHeight="15.75" customHeight="1"/>
  <cols>
    <col min="1" max="1" width="17.33203125" style="19" customWidth="1"/>
    <col min="2" max="2" width="12.6640625" style="19"/>
    <col min="3" max="3" width="17.33203125" style="19" customWidth="1"/>
    <col min="4" max="4" width="12.88671875" style="19" customWidth="1"/>
    <col min="5" max="5" width="19.77734375" style="19" customWidth="1"/>
    <col min="6" max="6" width="17.44140625" style="19" customWidth="1"/>
    <col min="7" max="7" width="17.33203125" style="19" customWidth="1"/>
    <col min="8" max="8" width="15.33203125" style="19" customWidth="1"/>
    <col min="9" max="9" width="23.44140625" style="19" customWidth="1"/>
    <col min="10" max="11" width="20.109375" style="19" customWidth="1"/>
    <col min="12" max="12" width="23.44140625" style="19" customWidth="1"/>
    <col min="13" max="13" width="31.6640625" style="19" customWidth="1"/>
    <col min="14" max="16384" width="12.6640625" style="19"/>
  </cols>
  <sheetData>
    <row r="1" spans="1:13" ht="22.5" customHeight="1">
      <c r="A1" s="32" t="s">
        <v>0</v>
      </c>
      <c r="B1" s="33" t="s">
        <v>1</v>
      </c>
      <c r="C1" s="33" t="s">
        <v>10023</v>
      </c>
      <c r="D1" s="33" t="s">
        <v>2</v>
      </c>
      <c r="E1" s="32" t="s">
        <v>10024</v>
      </c>
      <c r="F1" s="33" t="s">
        <v>3</v>
      </c>
      <c r="G1" s="32" t="s">
        <v>10025</v>
      </c>
      <c r="H1" s="33" t="s">
        <v>4</v>
      </c>
      <c r="I1" s="34" t="s">
        <v>10026</v>
      </c>
      <c r="J1" s="35" t="s">
        <v>10027</v>
      </c>
      <c r="K1" s="34" t="s">
        <v>10028</v>
      </c>
      <c r="L1" s="33" t="s">
        <v>7</v>
      </c>
      <c r="M1" s="32" t="s">
        <v>10029</v>
      </c>
    </row>
    <row r="2" spans="1:13" ht="22.5" customHeight="1">
      <c r="A2" s="22" t="s">
        <v>8</v>
      </c>
      <c r="B2" s="23" t="s">
        <v>9</v>
      </c>
      <c r="C2" s="22" t="str">
        <f>IF(OR($B2="Unknown",$B2="Error",$B2=""),IFERROR(VLOOKUP($F2, '02_UnitPriceRef'!$F$3:$G$10,2,FALSE),"N/A"),$B2)</f>
        <v>Coffee</v>
      </c>
      <c r="D2" s="24">
        <v>2</v>
      </c>
      <c r="E2" s="22">
        <f t="shared" ref="E2:E256" si="0">IF(OR($D2="ERROR",$D2="UNKNOWN",$D2=""),IFERROR(H2/G2,0),D2)</f>
        <v>2</v>
      </c>
      <c r="F2" s="24">
        <v>2</v>
      </c>
      <c r="G2" s="22">
        <f>IF(OR($F2="ERROR",$F2="UNKNOWN",$F2=""),IFERROR(VLOOKUP($C2,'02_UnitPriceRef'!$E$3:$F$10,2,0),IF(OR($D2="Error",$D2="UNKNOWN",$D2=""),0,H2/D2)),$F2)</f>
        <v>2</v>
      </c>
      <c r="H2" s="25">
        <v>4</v>
      </c>
      <c r="I2" s="22">
        <f t="shared" ref="I2:I256" si="1">E2*G2</f>
        <v>4</v>
      </c>
      <c r="J2" s="22" t="s">
        <v>10</v>
      </c>
      <c r="K2" s="22" t="s">
        <v>11</v>
      </c>
      <c r="L2" s="26">
        <v>45177</v>
      </c>
      <c r="M2" s="27">
        <f t="shared" ref="M2:M256" si="2">IF(OR(L2="UNKNOWN",L2="ERROR",L2=""),DATE(1900,1,1),L2)</f>
        <v>45177</v>
      </c>
    </row>
    <row r="3" spans="1:13" ht="22.5" customHeight="1">
      <c r="A3" s="22" t="s">
        <v>12</v>
      </c>
      <c r="B3" s="23" t="s">
        <v>13</v>
      </c>
      <c r="C3" s="22" t="str">
        <f>IF(OR($B3="Unknown",$B3="Error",$B3=""),IFERROR(VLOOKUP($F3, '02_UnitPriceRef'!$F$3:$G$10,2,FALSE),"N/A"),$B3)</f>
        <v>Cake</v>
      </c>
      <c r="D3" s="24">
        <v>4</v>
      </c>
      <c r="E3" s="22">
        <f t="shared" si="0"/>
        <v>4</v>
      </c>
      <c r="F3" s="24">
        <v>3</v>
      </c>
      <c r="G3" s="22">
        <f>IF(OR($F3="ERROR",$F3="UNKNOWN",$F3=""),IFERROR(VLOOKUP($C3,'02_UnitPriceRef'!$E$3:$F$10,2,0),IF(OR($D3="Error",$D3="UNKNOWN",$D3=""),0,H3/D3)),$F3)</f>
        <v>3</v>
      </c>
      <c r="H3" s="24">
        <v>12</v>
      </c>
      <c r="I3" s="22">
        <f t="shared" si="1"/>
        <v>12</v>
      </c>
      <c r="J3" s="22" t="s">
        <v>14</v>
      </c>
      <c r="K3" s="22" t="s">
        <v>15</v>
      </c>
      <c r="L3" s="26">
        <v>45062</v>
      </c>
      <c r="M3" s="27">
        <f t="shared" si="2"/>
        <v>45062</v>
      </c>
    </row>
    <row r="4" spans="1:13" ht="22.5" customHeight="1">
      <c r="A4" s="22" t="s">
        <v>16</v>
      </c>
      <c r="B4" s="23" t="s">
        <v>17</v>
      </c>
      <c r="C4" s="22" t="str">
        <f>IF(OR($B4="Unknown",$B4="Error",$B4=""),IFERROR(VLOOKUP($F4, '02_UnitPriceRef'!$F$3:$G$10,2,FALSE),"N/A"),$B4)</f>
        <v>Cookie</v>
      </c>
      <c r="D4" s="24">
        <v>4</v>
      </c>
      <c r="E4" s="22">
        <f t="shared" si="0"/>
        <v>4</v>
      </c>
      <c r="F4" s="24">
        <v>1</v>
      </c>
      <c r="G4" s="22">
        <f>IF(OR($F4="ERROR",$F4="UNKNOWN",$F4=""),IFERROR(VLOOKUP($C4,'02_UnitPriceRef'!$E$3:$F$10,2,0),IF(OR($D4="Error",$D4="UNKNOWN",$D4=""),0,H4/D4)),$F4)</f>
        <v>1</v>
      </c>
      <c r="H4" s="23" t="s">
        <v>10030</v>
      </c>
      <c r="I4" s="22">
        <f t="shared" si="1"/>
        <v>4</v>
      </c>
      <c r="J4" s="22" t="s">
        <v>10</v>
      </c>
      <c r="K4" s="22" t="s">
        <v>15</v>
      </c>
      <c r="L4" s="26">
        <v>45126</v>
      </c>
      <c r="M4" s="27">
        <f t="shared" si="2"/>
        <v>45126</v>
      </c>
    </row>
    <row r="5" spans="1:13" ht="22.5" customHeight="1">
      <c r="A5" s="22" t="s">
        <v>18</v>
      </c>
      <c r="B5" s="23" t="s">
        <v>19</v>
      </c>
      <c r="C5" s="22" t="str">
        <f>IF(OR($B5="Unknown",$B5="Error",$B5=""),IFERROR(VLOOKUP($F5, '02_UnitPriceRef'!$F$3:$G$10,2,FALSE),"N/A"),$B5)</f>
        <v>Salad</v>
      </c>
      <c r="D5" s="24">
        <v>2</v>
      </c>
      <c r="E5" s="22">
        <f t="shared" si="0"/>
        <v>2</v>
      </c>
      <c r="F5" s="24">
        <v>5</v>
      </c>
      <c r="G5" s="22">
        <f>IF(OR($F5="ERROR",$F5="UNKNOWN",$F5=""),IFERROR(VLOOKUP($C5,'02_UnitPriceRef'!$E$3:$F$10,2,0),IF(OR($D5="Error",$D5="UNKNOWN",$D5=""),0,H5/D5)),$F5)</f>
        <v>5</v>
      </c>
      <c r="H5" s="24">
        <v>10</v>
      </c>
      <c r="I5" s="22">
        <f t="shared" si="1"/>
        <v>10</v>
      </c>
      <c r="J5" s="22" t="s">
        <v>20</v>
      </c>
      <c r="K5" s="22" t="s">
        <v>20</v>
      </c>
      <c r="L5" s="26">
        <v>45043</v>
      </c>
      <c r="M5" s="27">
        <f t="shared" si="2"/>
        <v>45043</v>
      </c>
    </row>
    <row r="6" spans="1:13" ht="22.5" customHeight="1">
      <c r="A6" s="22" t="s">
        <v>21</v>
      </c>
      <c r="B6" s="23" t="s">
        <v>9</v>
      </c>
      <c r="C6" s="22" t="str">
        <f>IF(OR($B6="Unknown",$B6="Error",$B6=""),IFERROR(VLOOKUP($F6, '02_UnitPriceRef'!$F$3:$G$10,2,FALSE),"N/A"),$B6)</f>
        <v>Coffee</v>
      </c>
      <c r="D6" s="24">
        <v>2</v>
      </c>
      <c r="E6" s="22">
        <f t="shared" si="0"/>
        <v>2</v>
      </c>
      <c r="F6" s="24">
        <v>2</v>
      </c>
      <c r="G6" s="22">
        <f>IF(OR($F6="ERROR",$F6="UNKNOWN",$F6=""),IFERROR(VLOOKUP($C6,'02_UnitPriceRef'!$E$3:$F$10,2,0),IF(OR($D6="Error",$D6="UNKNOWN",$D6=""),0,H6/D6)),$F6)</f>
        <v>2</v>
      </c>
      <c r="H6" s="24">
        <v>4</v>
      </c>
      <c r="I6" s="22">
        <f t="shared" si="1"/>
        <v>4</v>
      </c>
      <c r="J6" s="22" t="s">
        <v>22</v>
      </c>
      <c r="K6" s="22" t="s">
        <v>15</v>
      </c>
      <c r="L6" s="26">
        <v>45088</v>
      </c>
      <c r="M6" s="27">
        <f t="shared" si="2"/>
        <v>45088</v>
      </c>
    </row>
    <row r="7" spans="1:13" ht="22.5" customHeight="1">
      <c r="A7" s="22" t="s">
        <v>23</v>
      </c>
      <c r="B7" s="23" t="s">
        <v>24</v>
      </c>
      <c r="C7" s="22" t="str">
        <f>IF(OR($B7="Unknown",$B7="Error",$B7=""),IFERROR(VLOOKUP($F7, '02_UnitPriceRef'!$F$3:$G$10,2,FALSE),"N/A"),$B7)</f>
        <v>Smoothie</v>
      </c>
      <c r="D7" s="24">
        <v>5</v>
      </c>
      <c r="E7" s="22">
        <f t="shared" si="0"/>
        <v>5</v>
      </c>
      <c r="F7" s="24">
        <v>4</v>
      </c>
      <c r="G7" s="22">
        <f>IF(OR($F7="ERROR",$F7="UNKNOWN",$F7=""),IFERROR(VLOOKUP($C7,'02_UnitPriceRef'!$E$3:$F$10,2,0),IF(OR($D7="Error",$D7="UNKNOWN",$D7=""),0,H7/D7)),$F7)</f>
        <v>4</v>
      </c>
      <c r="H7" s="24">
        <v>20</v>
      </c>
      <c r="I7" s="22">
        <f t="shared" si="1"/>
        <v>20</v>
      </c>
      <c r="J7" s="22" t="s">
        <v>10</v>
      </c>
      <c r="K7" s="22" t="s">
        <v>20</v>
      </c>
      <c r="L7" s="26">
        <v>45016</v>
      </c>
      <c r="M7" s="27">
        <f t="shared" si="2"/>
        <v>45016</v>
      </c>
    </row>
    <row r="8" spans="1:13" ht="22.5" customHeight="1">
      <c r="A8" s="22" t="s">
        <v>25</v>
      </c>
      <c r="B8" s="23" t="s">
        <v>10031</v>
      </c>
      <c r="C8" s="22" t="str">
        <f>IF(OR($B8="Unknown",$B8="Error",$B8=""),IFERROR(VLOOKUP($F8, '02_UnitPriceRef'!$F$3:$G$10,2,FALSE),"N/A"),$B8)</f>
        <v>Cake</v>
      </c>
      <c r="D8" s="24">
        <v>3</v>
      </c>
      <c r="E8" s="22">
        <f t="shared" si="0"/>
        <v>3</v>
      </c>
      <c r="F8" s="24">
        <v>3</v>
      </c>
      <c r="G8" s="22">
        <f>IF(OR($F8="ERROR",$F8="UNKNOWN",$F8=""),IFERROR(VLOOKUP($C8,'02_UnitPriceRef'!$E$3:$F$10,2,0),IF(OR($D8="Error",$D8="UNKNOWN",$D8=""),0,H8/D8)),$F8)</f>
        <v>3</v>
      </c>
      <c r="H8" s="24">
        <v>9</v>
      </c>
      <c r="I8" s="22">
        <f t="shared" si="1"/>
        <v>9</v>
      </c>
      <c r="J8" s="22" t="s">
        <v>20</v>
      </c>
      <c r="K8" s="22" t="s">
        <v>11</v>
      </c>
      <c r="L8" s="26">
        <v>45205</v>
      </c>
      <c r="M8" s="27">
        <f t="shared" si="2"/>
        <v>45205</v>
      </c>
    </row>
    <row r="9" spans="1:13" ht="22.5" customHeight="1">
      <c r="A9" s="22" t="s">
        <v>26</v>
      </c>
      <c r="B9" s="23" t="s">
        <v>27</v>
      </c>
      <c r="C9" s="22" t="str">
        <f>IF(OR($B9="Unknown",$B9="Error",$B9=""),IFERROR(VLOOKUP($F9, '02_UnitPriceRef'!$F$3:$G$10,2,FALSE),"N/A"),$B9)</f>
        <v>Sandwich</v>
      </c>
      <c r="D9" s="24">
        <v>4</v>
      </c>
      <c r="E9" s="22">
        <f t="shared" si="0"/>
        <v>4</v>
      </c>
      <c r="F9" s="24">
        <v>4</v>
      </c>
      <c r="G9" s="22">
        <f>IF(OR($F9="ERROR",$F9="UNKNOWN",$F9=""),IFERROR(VLOOKUP($C9,'02_UnitPriceRef'!$E$3:$F$10,2,0),IF(OR($D9="Error",$D9="UNKNOWN",$D9=""),0,H9/D9)),$F9)</f>
        <v>4</v>
      </c>
      <c r="H9" s="24">
        <v>16</v>
      </c>
      <c r="I9" s="22">
        <f t="shared" si="1"/>
        <v>16</v>
      </c>
      <c r="J9" s="22" t="s">
        <v>14</v>
      </c>
      <c r="K9" s="22" t="s">
        <v>20</v>
      </c>
      <c r="L9" s="26">
        <v>45227</v>
      </c>
      <c r="M9" s="27">
        <f t="shared" si="2"/>
        <v>45227</v>
      </c>
    </row>
    <row r="10" spans="1:13" ht="22.5" customHeight="1">
      <c r="A10" s="22" t="s">
        <v>28</v>
      </c>
      <c r="B10" s="23"/>
      <c r="C10" s="22" t="str">
        <f>IF(OR($B10="Unknown",$B10="Error",$B10=""),IFERROR(VLOOKUP($F10, '02_UnitPriceRef'!$F$3:$G$10,2,FALSE),"N/A"),$B10)</f>
        <v>Cake</v>
      </c>
      <c r="D10" s="24">
        <v>5</v>
      </c>
      <c r="E10" s="22">
        <f t="shared" si="0"/>
        <v>5</v>
      </c>
      <c r="F10" s="24">
        <v>3</v>
      </c>
      <c r="G10" s="22">
        <f>IF(OR($F10="ERROR",$F10="UNKNOWN",$F10=""),IFERROR(VLOOKUP($C10,'02_UnitPriceRef'!$E$3:$F$10,2,0),IF(OR($D10="Error",$D10="UNKNOWN",$D10=""),0,H10/D10)),$F10)</f>
        <v>3</v>
      </c>
      <c r="H10" s="24">
        <v>15</v>
      </c>
      <c r="I10" s="22">
        <f t="shared" si="1"/>
        <v>15</v>
      </c>
      <c r="J10" s="22" t="s">
        <v>20</v>
      </c>
      <c r="K10" s="22" t="s">
        <v>11</v>
      </c>
      <c r="L10" s="26">
        <v>45135</v>
      </c>
      <c r="M10" s="27">
        <f t="shared" si="2"/>
        <v>45135</v>
      </c>
    </row>
    <row r="11" spans="1:13" ht="22.5" customHeight="1">
      <c r="A11" s="22" t="s">
        <v>29</v>
      </c>
      <c r="B11" s="23" t="s">
        <v>27</v>
      </c>
      <c r="C11" s="22" t="str">
        <f>IF(OR($B11="Unknown",$B11="Error",$B11=""),IFERROR(VLOOKUP($F11, '02_UnitPriceRef'!$F$3:$G$10,2,FALSE),"N/A"),$B11)</f>
        <v>Sandwich</v>
      </c>
      <c r="D11" s="24">
        <v>5</v>
      </c>
      <c r="E11" s="22">
        <f t="shared" si="0"/>
        <v>5</v>
      </c>
      <c r="F11" s="24">
        <v>4</v>
      </c>
      <c r="G11" s="22">
        <f>IF(OR($F11="ERROR",$F11="UNKNOWN",$F11=""),IFERROR(VLOOKUP($C11,'02_UnitPriceRef'!$E$3:$F$10,2,0),IF(OR($D11="Error",$D11="UNKNOWN",$D11=""),0,H11/D11)),$F11)</f>
        <v>4</v>
      </c>
      <c r="H11" s="24">
        <v>20</v>
      </c>
      <c r="I11" s="22">
        <f t="shared" si="1"/>
        <v>20</v>
      </c>
      <c r="J11" s="22" t="s">
        <v>20</v>
      </c>
      <c r="K11" s="22" t="s">
        <v>15</v>
      </c>
      <c r="L11" s="26">
        <v>45291</v>
      </c>
      <c r="M11" s="27">
        <f t="shared" si="2"/>
        <v>45291</v>
      </c>
    </row>
    <row r="12" spans="1:13" ht="22.5" customHeight="1">
      <c r="A12" s="22" t="s">
        <v>30</v>
      </c>
      <c r="B12" s="23" t="s">
        <v>19</v>
      </c>
      <c r="C12" s="22" t="str">
        <f>IF(OR($B12="Unknown",$B12="Error",$B12=""),IFERROR(VLOOKUP($F12, '02_UnitPriceRef'!$F$3:$G$10,2,FALSE),"N/A"),$B12)</f>
        <v>Salad</v>
      </c>
      <c r="D12" s="24">
        <v>5</v>
      </c>
      <c r="E12" s="22">
        <f t="shared" si="0"/>
        <v>5</v>
      </c>
      <c r="F12" s="24">
        <v>5</v>
      </c>
      <c r="G12" s="22">
        <f>IF(OR($F12="ERROR",$F12="UNKNOWN",$F12=""),IFERROR(VLOOKUP($C12,'02_UnitPriceRef'!$E$3:$F$10,2,0),IF(OR($D12="Error",$D12="UNKNOWN",$D12=""),0,H12/D12)),$F12)</f>
        <v>5</v>
      </c>
      <c r="H12" s="24">
        <v>25</v>
      </c>
      <c r="I12" s="22">
        <f t="shared" si="1"/>
        <v>25</v>
      </c>
      <c r="J12" s="22" t="s">
        <v>14</v>
      </c>
      <c r="K12" s="22" t="s">
        <v>11</v>
      </c>
      <c r="L12" s="26">
        <v>45237</v>
      </c>
      <c r="M12" s="27">
        <f t="shared" si="2"/>
        <v>45237</v>
      </c>
    </row>
    <row r="13" spans="1:13" ht="22.5" customHeight="1">
      <c r="A13" s="22" t="s">
        <v>31</v>
      </c>
      <c r="B13" s="23" t="s">
        <v>27</v>
      </c>
      <c r="C13" s="22" t="str">
        <f>IF(OR($B13="Unknown",$B13="Error",$B13=""),IFERROR(VLOOKUP($F13, '02_UnitPriceRef'!$F$3:$G$10,2,FALSE),"N/A"),$B13)</f>
        <v>Sandwich</v>
      </c>
      <c r="D13" s="24">
        <v>2</v>
      </c>
      <c r="E13" s="22">
        <f t="shared" si="0"/>
        <v>2</v>
      </c>
      <c r="F13" s="24">
        <v>4</v>
      </c>
      <c r="G13" s="22">
        <f>IF(OR($F13="ERROR",$F13="UNKNOWN",$F13=""),IFERROR(VLOOKUP($C13,'02_UnitPriceRef'!$E$3:$F$10,2,0),IF(OR($D13="Error",$D13="UNKNOWN",$D13=""),0,H13/D13)),$F13)</f>
        <v>4</v>
      </c>
      <c r="H13" s="24">
        <v>8</v>
      </c>
      <c r="I13" s="22">
        <f t="shared" si="1"/>
        <v>8</v>
      </c>
      <c r="J13" s="22" t="s">
        <v>10</v>
      </c>
      <c r="K13" s="22" t="s">
        <v>11</v>
      </c>
      <c r="L13" s="28" t="s">
        <v>10030</v>
      </c>
      <c r="M13" s="27">
        <f t="shared" si="2"/>
        <v>1</v>
      </c>
    </row>
    <row r="14" spans="1:13" ht="22.5" customHeight="1">
      <c r="A14" s="22" t="s">
        <v>32</v>
      </c>
      <c r="B14" s="23" t="s">
        <v>27</v>
      </c>
      <c r="C14" s="22" t="str">
        <f>IF(OR($B14="Unknown",$B14="Error",$B14=""),IFERROR(VLOOKUP($F14, '02_UnitPriceRef'!$F$3:$G$10,2,FALSE),"N/A"),$B14)</f>
        <v>Sandwich</v>
      </c>
      <c r="D14" s="24">
        <v>2</v>
      </c>
      <c r="E14" s="22">
        <f t="shared" si="0"/>
        <v>2</v>
      </c>
      <c r="F14" s="24">
        <v>4</v>
      </c>
      <c r="G14" s="22">
        <f>IF(OR($F14="ERROR",$F14="UNKNOWN",$F14=""),IFERROR(VLOOKUP($C14,'02_UnitPriceRef'!$E$3:$F$10,2,0),IF(OR($D14="Error",$D14="UNKNOWN",$D14=""),0,H14/D14)),$F14)</f>
        <v>4</v>
      </c>
      <c r="H14" s="24">
        <v>8</v>
      </c>
      <c r="I14" s="22">
        <f t="shared" si="1"/>
        <v>8</v>
      </c>
      <c r="J14" s="22" t="s">
        <v>14</v>
      </c>
      <c r="K14" s="22" t="s">
        <v>15</v>
      </c>
      <c r="L14" s="26">
        <v>45049</v>
      </c>
      <c r="M14" s="27">
        <f t="shared" si="2"/>
        <v>45049</v>
      </c>
    </row>
    <row r="15" spans="1:13" ht="22.5" customHeight="1">
      <c r="A15" s="22" t="s">
        <v>33</v>
      </c>
      <c r="B15" s="23" t="s">
        <v>17</v>
      </c>
      <c r="C15" s="22" t="str">
        <f>IF(OR($B15="Unknown",$B15="Error",$B15=""),IFERROR(VLOOKUP($F15, '02_UnitPriceRef'!$F$3:$G$10,2,FALSE),"N/A"),$B15)</f>
        <v>Cookie</v>
      </c>
      <c r="D15" s="24">
        <v>5</v>
      </c>
      <c r="E15" s="22">
        <f t="shared" si="0"/>
        <v>5</v>
      </c>
      <c r="F15" s="24">
        <v>1</v>
      </c>
      <c r="G15" s="22">
        <f>IF(OR($F15="ERROR",$F15="UNKNOWN",$F15=""),IFERROR(VLOOKUP($C15,'02_UnitPriceRef'!$E$3:$F$10,2,0),IF(OR($D15="Error",$D15="UNKNOWN",$D15=""),0,H15/D15)),$F15)</f>
        <v>1</v>
      </c>
      <c r="H15" s="24">
        <v>5</v>
      </c>
      <c r="I15" s="22">
        <f t="shared" si="1"/>
        <v>5</v>
      </c>
      <c r="J15" s="22" t="s">
        <v>20</v>
      </c>
      <c r="K15" s="22" t="s">
        <v>11</v>
      </c>
      <c r="L15" s="26">
        <v>45078</v>
      </c>
      <c r="M15" s="27">
        <f t="shared" si="2"/>
        <v>45078</v>
      </c>
    </row>
    <row r="16" spans="1:13" ht="22.5" customHeight="1">
      <c r="A16" s="22" t="s">
        <v>34</v>
      </c>
      <c r="B16" s="23" t="s">
        <v>10030</v>
      </c>
      <c r="C16" s="22" t="str">
        <f>IF(OR($B16="Unknown",$B16="Error",$B16=""),IFERROR(VLOOKUP($F16, '02_UnitPriceRef'!$F$3:$G$10,2,FALSE),"N/A"),$B16)</f>
        <v>Tea</v>
      </c>
      <c r="D16" s="24">
        <v>2</v>
      </c>
      <c r="E16" s="22">
        <f t="shared" si="0"/>
        <v>2</v>
      </c>
      <c r="F16" s="24">
        <v>1.5</v>
      </c>
      <c r="G16" s="22">
        <f>IF(OR($F16="ERROR",$F16="UNKNOWN",$F16=""),IFERROR(VLOOKUP($C16,'02_UnitPriceRef'!$E$3:$F$10,2,0),IF(OR($D16="Error",$D16="UNKNOWN",$D16=""),0,H16/D16)),$F16)</f>
        <v>1.5</v>
      </c>
      <c r="H16" s="24">
        <v>3</v>
      </c>
      <c r="I16" s="22">
        <f t="shared" si="1"/>
        <v>3</v>
      </c>
      <c r="J16" s="22" t="s">
        <v>20</v>
      </c>
      <c r="K16" s="22" t="s">
        <v>15</v>
      </c>
      <c r="L16" s="26">
        <v>45006</v>
      </c>
      <c r="M16" s="27">
        <f t="shared" si="2"/>
        <v>45006</v>
      </c>
    </row>
    <row r="17" spans="1:13" ht="22.5" customHeight="1">
      <c r="A17" s="22" t="s">
        <v>36</v>
      </c>
      <c r="B17" s="23" t="s">
        <v>19</v>
      </c>
      <c r="C17" s="22" t="str">
        <f>IF(OR($B17="Unknown",$B17="Error",$B17=""),IFERROR(VLOOKUP($F17, '02_UnitPriceRef'!$F$3:$G$10,2,FALSE),"N/A"),$B17)</f>
        <v>Salad</v>
      </c>
      <c r="D17" s="24">
        <v>3</v>
      </c>
      <c r="E17" s="22">
        <f t="shared" si="0"/>
        <v>3</v>
      </c>
      <c r="F17" s="24">
        <v>5</v>
      </c>
      <c r="G17" s="22">
        <f>IF(OR($F17="ERROR",$F17="UNKNOWN",$F17=""),IFERROR(VLOOKUP($C17,'02_UnitPriceRef'!$E$3:$F$10,2,0),IF(OR($D17="Error",$D17="UNKNOWN",$D17=""),0,H17/D17)),$F17)</f>
        <v>5</v>
      </c>
      <c r="H17" s="24">
        <v>15</v>
      </c>
      <c r="I17" s="22">
        <f t="shared" si="1"/>
        <v>15</v>
      </c>
      <c r="J17" s="22" t="s">
        <v>10</v>
      </c>
      <c r="K17" s="22" t="s">
        <v>15</v>
      </c>
      <c r="L17" s="26">
        <v>45245</v>
      </c>
      <c r="M17" s="27">
        <f t="shared" si="2"/>
        <v>45245</v>
      </c>
    </row>
    <row r="18" spans="1:13" ht="22.5" customHeight="1">
      <c r="A18" s="22" t="s">
        <v>37</v>
      </c>
      <c r="B18" s="23" t="s">
        <v>27</v>
      </c>
      <c r="C18" s="22" t="str">
        <f>IF(OR($B18="Unknown",$B18="Error",$B18=""),IFERROR(VLOOKUP($F18, '02_UnitPriceRef'!$F$3:$G$10,2,FALSE),"N/A"),$B18)</f>
        <v>Sandwich</v>
      </c>
      <c r="D18" s="24">
        <v>1</v>
      </c>
      <c r="E18" s="22">
        <f t="shared" si="0"/>
        <v>1</v>
      </c>
      <c r="F18" s="24">
        <v>4</v>
      </c>
      <c r="G18" s="22">
        <f>IF(OR($F18="ERROR",$F18="UNKNOWN",$F18=""),IFERROR(VLOOKUP($C18,'02_UnitPriceRef'!$E$3:$F$10,2,0),IF(OR($D18="Error",$D18="UNKNOWN",$D18=""),0,H18/D18)),$F18)</f>
        <v>4</v>
      </c>
      <c r="H18" s="24">
        <v>4</v>
      </c>
      <c r="I18" s="22">
        <f t="shared" si="1"/>
        <v>4</v>
      </c>
      <c r="J18" s="22" t="s">
        <v>20</v>
      </c>
      <c r="K18" s="22" t="s">
        <v>20</v>
      </c>
      <c r="L18" s="26">
        <v>45087</v>
      </c>
      <c r="M18" s="27">
        <f t="shared" si="2"/>
        <v>45087</v>
      </c>
    </row>
    <row r="19" spans="1:13" ht="22.5" customHeight="1">
      <c r="A19" s="22" t="s">
        <v>38</v>
      </c>
      <c r="B19" s="23" t="s">
        <v>39</v>
      </c>
      <c r="C19" s="22" t="str">
        <f>IF(OR($B19="Unknown",$B19="Error",$B19=""),IFERROR(VLOOKUP($F19, '02_UnitPriceRef'!$F$3:$G$10,2,FALSE),"N/A"),$B19)</f>
        <v>Juice</v>
      </c>
      <c r="D19" s="24">
        <v>2</v>
      </c>
      <c r="E19" s="22">
        <f t="shared" si="0"/>
        <v>2</v>
      </c>
      <c r="F19" s="24">
        <v>3</v>
      </c>
      <c r="G19" s="22">
        <f>IF(OR($F19="ERROR",$F19="UNKNOWN",$F19=""),IFERROR(VLOOKUP($C19,'02_UnitPriceRef'!$E$3:$F$10,2,0),IF(OR($D19="Error",$D19="UNKNOWN",$D19=""),0,H19/D19)),$F19)</f>
        <v>3</v>
      </c>
      <c r="H19" s="24">
        <v>6</v>
      </c>
      <c r="I19" s="22">
        <f t="shared" si="1"/>
        <v>6</v>
      </c>
      <c r="J19" s="22" t="s">
        <v>14</v>
      </c>
      <c r="K19" s="22" t="s">
        <v>15</v>
      </c>
      <c r="L19" s="26">
        <v>44981</v>
      </c>
      <c r="M19" s="27">
        <f t="shared" si="2"/>
        <v>44981</v>
      </c>
    </row>
    <row r="20" spans="1:13" ht="22.5" customHeight="1">
      <c r="A20" s="22" t="s">
        <v>40</v>
      </c>
      <c r="B20" s="23" t="s">
        <v>13</v>
      </c>
      <c r="C20" s="22" t="str">
        <f>IF(OR($B20="Unknown",$B20="Error",$B20=""),IFERROR(VLOOKUP($F20, '02_UnitPriceRef'!$F$3:$G$10,2,FALSE),"N/A"),$B20)</f>
        <v>Cake</v>
      </c>
      <c r="D20" s="24">
        <v>5</v>
      </c>
      <c r="E20" s="22">
        <f t="shared" si="0"/>
        <v>5</v>
      </c>
      <c r="F20" s="24">
        <v>3</v>
      </c>
      <c r="G20" s="22">
        <f>IF(OR($F20="ERROR",$F20="UNKNOWN",$F20=""),IFERROR(VLOOKUP($C20,'02_UnitPriceRef'!$E$3:$F$10,2,0),IF(OR($D20="Error",$D20="UNKNOWN",$D20=""),0,H20/D20)),$F20)</f>
        <v>3</v>
      </c>
      <c r="H20" s="24">
        <v>15</v>
      </c>
      <c r="I20" s="22">
        <f t="shared" si="1"/>
        <v>15</v>
      </c>
      <c r="J20" s="22" t="s">
        <v>14</v>
      </c>
      <c r="K20" s="22" t="s">
        <v>20</v>
      </c>
      <c r="L20" s="26">
        <v>45010</v>
      </c>
      <c r="M20" s="27">
        <f t="shared" si="2"/>
        <v>45010</v>
      </c>
    </row>
    <row r="21" spans="1:13" ht="22.5" customHeight="1">
      <c r="A21" s="22" t="s">
        <v>41</v>
      </c>
      <c r="B21" s="23" t="s">
        <v>39</v>
      </c>
      <c r="C21" s="22" t="str">
        <f>IF(OR($B21="Unknown",$B21="Error",$B21=""),IFERROR(VLOOKUP($F21, '02_UnitPriceRef'!$F$3:$G$10,2,FALSE),"N/A"),$B21)</f>
        <v>Juice</v>
      </c>
      <c r="D21" s="24">
        <v>4</v>
      </c>
      <c r="E21" s="22">
        <f t="shared" si="0"/>
        <v>4</v>
      </c>
      <c r="F21" s="24">
        <v>3</v>
      </c>
      <c r="G21" s="22">
        <f>IF(OR($F21="ERROR",$F21="UNKNOWN",$F21=""),IFERROR(VLOOKUP($C21,'02_UnitPriceRef'!$E$3:$F$10,2,0),IF(OR($D21="Error",$D21="UNKNOWN",$D21=""),0,H21/D21)),$F21)</f>
        <v>3</v>
      </c>
      <c r="H21" s="24">
        <v>12</v>
      </c>
      <c r="I21" s="22">
        <f t="shared" si="1"/>
        <v>12</v>
      </c>
      <c r="J21" s="22" t="s">
        <v>14</v>
      </c>
      <c r="K21" s="22" t="s">
        <v>11</v>
      </c>
      <c r="L21" s="26">
        <v>44941</v>
      </c>
      <c r="M21" s="27">
        <f t="shared" si="2"/>
        <v>44941</v>
      </c>
    </row>
    <row r="22" spans="1:13" ht="22.5" customHeight="1">
      <c r="A22" s="22" t="s">
        <v>42</v>
      </c>
      <c r="B22" s="23" t="s">
        <v>24</v>
      </c>
      <c r="C22" s="22" t="str">
        <f>IF(OR($B22="Unknown",$B22="Error",$B22=""),IFERROR(VLOOKUP($F22, '02_UnitPriceRef'!$F$3:$G$10,2,FALSE),"N/A"),$B22)</f>
        <v>Smoothie</v>
      </c>
      <c r="D22" s="23" t="s">
        <v>10030</v>
      </c>
      <c r="E22" s="22">
        <f t="shared" si="0"/>
        <v>5</v>
      </c>
      <c r="F22" s="24">
        <v>4</v>
      </c>
      <c r="G22" s="22">
        <f>IF(OR($F22="ERROR",$F22="UNKNOWN",$F22=""),IFERROR(VLOOKUP($C22,'02_UnitPriceRef'!$E$3:$F$10,2,0),IF(OR($D22="Error",$D22="UNKNOWN",$D22=""),0,H22/D22)),$F22)</f>
        <v>4</v>
      </c>
      <c r="H22" s="24">
        <v>20</v>
      </c>
      <c r="I22" s="22">
        <f t="shared" si="1"/>
        <v>20</v>
      </c>
      <c r="J22" s="22" t="s">
        <v>14</v>
      </c>
      <c r="K22" s="22" t="s">
        <v>15</v>
      </c>
      <c r="L22" s="26">
        <v>45020</v>
      </c>
      <c r="M22" s="27">
        <f t="shared" si="2"/>
        <v>45020</v>
      </c>
    </row>
    <row r="23" spans="1:13" ht="22.5" customHeight="1">
      <c r="A23" s="22" t="s">
        <v>43</v>
      </c>
      <c r="B23" s="23" t="s">
        <v>24</v>
      </c>
      <c r="C23" s="22" t="str">
        <f>IF(OR($B23="Unknown",$B23="Error",$B23=""),IFERROR(VLOOKUP($F23, '02_UnitPriceRef'!$F$3:$G$10,2,FALSE),"N/A"),$B23)</f>
        <v>Smoothie</v>
      </c>
      <c r="D23" s="24">
        <v>4</v>
      </c>
      <c r="E23" s="22">
        <f t="shared" si="0"/>
        <v>4</v>
      </c>
      <c r="F23" s="24">
        <v>4</v>
      </c>
      <c r="G23" s="22">
        <f>IF(OR($F23="ERROR",$F23="UNKNOWN",$F23=""),IFERROR(VLOOKUP($C23,'02_UnitPriceRef'!$E$3:$F$10,2,0),IF(OR($D23="Error",$D23="UNKNOWN",$D23=""),0,H23/D23)),$F23)</f>
        <v>4</v>
      </c>
      <c r="H23" s="24">
        <v>16</v>
      </c>
      <c r="I23" s="22">
        <f t="shared" si="1"/>
        <v>16</v>
      </c>
      <c r="J23" s="22" t="s">
        <v>10</v>
      </c>
      <c r="K23" s="22" t="s">
        <v>11</v>
      </c>
      <c r="L23" s="26">
        <v>45015</v>
      </c>
      <c r="M23" s="27">
        <f t="shared" si="2"/>
        <v>45015</v>
      </c>
    </row>
    <row r="24" spans="1:13" ht="22.5" customHeight="1">
      <c r="A24" s="22" t="s">
        <v>44</v>
      </c>
      <c r="B24" s="23" t="s">
        <v>27</v>
      </c>
      <c r="C24" s="22" t="str">
        <f>IF(OR($B24="Unknown",$B24="Error",$B24=""),IFERROR(VLOOKUP($F24, '02_UnitPriceRef'!$F$3:$G$10,2,FALSE),"N/A"),$B24)</f>
        <v>Sandwich</v>
      </c>
      <c r="D24" s="24">
        <v>3</v>
      </c>
      <c r="E24" s="22">
        <f t="shared" si="0"/>
        <v>3</v>
      </c>
      <c r="F24" s="24">
        <v>4</v>
      </c>
      <c r="G24" s="22">
        <f>IF(OR($F24="ERROR",$F24="UNKNOWN",$F24=""),IFERROR(VLOOKUP($C24,'02_UnitPriceRef'!$E$3:$F$10,2,0),IF(OR($D24="Error",$D24="UNKNOWN",$D24=""),0,H24/D24)),$F24)</f>
        <v>4</v>
      </c>
      <c r="H24" s="24">
        <v>12</v>
      </c>
      <c r="I24" s="22">
        <f t="shared" si="1"/>
        <v>12</v>
      </c>
      <c r="J24" s="22" t="s">
        <v>22</v>
      </c>
      <c r="K24" s="22" t="s">
        <v>11</v>
      </c>
      <c r="L24" s="26">
        <v>45261</v>
      </c>
      <c r="M24" s="27">
        <f t="shared" si="2"/>
        <v>45261</v>
      </c>
    </row>
    <row r="25" spans="1:13" ht="22.5" customHeight="1">
      <c r="A25" s="22" t="s">
        <v>45</v>
      </c>
      <c r="B25" s="23" t="s">
        <v>27</v>
      </c>
      <c r="C25" s="22" t="str">
        <f>IF(OR($B25="Unknown",$B25="Error",$B25=""),IFERROR(VLOOKUP($F25, '02_UnitPriceRef'!$F$3:$G$10,2,FALSE),"N/A"),$B25)</f>
        <v>Sandwich</v>
      </c>
      <c r="D25" s="24">
        <v>2</v>
      </c>
      <c r="E25" s="22">
        <f t="shared" si="0"/>
        <v>2</v>
      </c>
      <c r="F25" s="24">
        <v>4</v>
      </c>
      <c r="G25" s="22">
        <f>IF(OR($F25="ERROR",$F25="UNKNOWN",$F25=""),IFERROR(VLOOKUP($C25,'02_UnitPriceRef'!$E$3:$F$10,2,0),IF(OR($D25="Error",$D25="UNKNOWN",$D25=""),0,H25/D25)),$F25)</f>
        <v>4</v>
      </c>
      <c r="H25" s="24">
        <v>8</v>
      </c>
      <c r="I25" s="22">
        <f t="shared" si="1"/>
        <v>8</v>
      </c>
      <c r="J25" s="22" t="s">
        <v>20</v>
      </c>
      <c r="K25" s="22" t="s">
        <v>20</v>
      </c>
      <c r="L25" s="26">
        <v>45187</v>
      </c>
      <c r="M25" s="27">
        <f t="shared" si="2"/>
        <v>45187</v>
      </c>
    </row>
    <row r="26" spans="1:13" ht="22.5" customHeight="1">
      <c r="A26" s="22" t="s">
        <v>46</v>
      </c>
      <c r="B26" s="23" t="s">
        <v>27</v>
      </c>
      <c r="C26" s="22" t="str">
        <f>IF(OR($B26="Unknown",$B26="Error",$B26=""),IFERROR(VLOOKUP($F26, '02_UnitPriceRef'!$F$3:$G$10,2,FALSE),"N/A"),$B26)</f>
        <v>Sandwich</v>
      </c>
      <c r="D26" s="24">
        <v>5</v>
      </c>
      <c r="E26" s="22">
        <f t="shared" si="0"/>
        <v>5</v>
      </c>
      <c r="F26" s="24">
        <v>4</v>
      </c>
      <c r="G26" s="22">
        <f>IF(OR($F26="ERROR",$F26="UNKNOWN",$F26=""),IFERROR(VLOOKUP($C26,'02_UnitPriceRef'!$E$3:$F$10,2,0),IF(OR($D26="Error",$D26="UNKNOWN",$D26=""),0,H26/D26)),$F26)</f>
        <v>4</v>
      </c>
      <c r="H26" s="24">
        <v>20</v>
      </c>
      <c r="I26" s="22">
        <f t="shared" si="1"/>
        <v>20</v>
      </c>
      <c r="J26" s="22" t="s">
        <v>14</v>
      </c>
      <c r="K26" s="22" t="s">
        <v>15</v>
      </c>
      <c r="L26" s="26">
        <v>45080</v>
      </c>
      <c r="M26" s="27">
        <f t="shared" si="2"/>
        <v>45080</v>
      </c>
    </row>
    <row r="27" spans="1:13" ht="22.5" customHeight="1">
      <c r="A27" s="22" t="s">
        <v>47</v>
      </c>
      <c r="B27" s="23" t="s">
        <v>24</v>
      </c>
      <c r="C27" s="22" t="str">
        <f>IF(OR($B27="Unknown",$B27="Error",$B27=""),IFERROR(VLOOKUP($F27, '02_UnitPriceRef'!$F$3:$G$10,2,FALSE),"N/A"),$B27)</f>
        <v>Smoothie</v>
      </c>
      <c r="D27" s="24">
        <v>3</v>
      </c>
      <c r="E27" s="22">
        <f t="shared" si="0"/>
        <v>3</v>
      </c>
      <c r="F27" s="24">
        <v>4</v>
      </c>
      <c r="G27" s="22">
        <f>IF(OR($F27="ERROR",$F27="UNKNOWN",$F27=""),IFERROR(VLOOKUP($C27,'02_UnitPriceRef'!$E$3:$F$10,2,0),IF(OR($D27="Error",$D27="UNKNOWN",$D27=""),0,H27/D27)),$F27)</f>
        <v>4</v>
      </c>
      <c r="H27" s="23"/>
      <c r="I27" s="22">
        <f t="shared" si="1"/>
        <v>12</v>
      </c>
      <c r="J27" s="22" t="s">
        <v>20</v>
      </c>
      <c r="K27" s="22" t="s">
        <v>20</v>
      </c>
      <c r="L27" s="26">
        <v>45273</v>
      </c>
      <c r="M27" s="27">
        <f t="shared" si="2"/>
        <v>45273</v>
      </c>
    </row>
    <row r="28" spans="1:13" ht="22.5" customHeight="1">
      <c r="A28" s="22" t="s">
        <v>48</v>
      </c>
      <c r="B28" s="23" t="s">
        <v>17</v>
      </c>
      <c r="C28" s="22" t="str">
        <f>IF(OR($B28="Unknown",$B28="Error",$B28=""),IFERROR(VLOOKUP($F28, '02_UnitPriceRef'!$F$3:$G$10,2,FALSE),"N/A"),$B28)</f>
        <v>Cookie</v>
      </c>
      <c r="D28" s="24">
        <v>5</v>
      </c>
      <c r="E28" s="22">
        <f t="shared" si="0"/>
        <v>5</v>
      </c>
      <c r="F28" s="24">
        <v>1</v>
      </c>
      <c r="G28" s="22">
        <f>IF(OR($F28="ERROR",$F28="UNKNOWN",$F28=""),IFERROR(VLOOKUP($C28,'02_UnitPriceRef'!$E$3:$F$10,2,0),IF(OR($D28="Error",$D28="UNKNOWN",$D28=""),0,H28/D28)),$F28)</f>
        <v>1</v>
      </c>
      <c r="H28" s="24">
        <v>5</v>
      </c>
      <c r="I28" s="22">
        <f t="shared" si="1"/>
        <v>5</v>
      </c>
      <c r="J28" s="22" t="s">
        <v>10</v>
      </c>
      <c r="K28" s="22" t="s">
        <v>15</v>
      </c>
      <c r="L28" s="26">
        <v>45036</v>
      </c>
      <c r="M28" s="27">
        <f t="shared" si="2"/>
        <v>45036</v>
      </c>
    </row>
    <row r="29" spans="1:13" ht="22.5" customHeight="1">
      <c r="A29" s="22" t="s">
        <v>49</v>
      </c>
      <c r="B29" s="23" t="s">
        <v>39</v>
      </c>
      <c r="C29" s="22" t="str">
        <f>IF(OR($B29="Unknown",$B29="Error",$B29=""),IFERROR(VLOOKUP($F29, '02_UnitPriceRef'!$F$3:$G$10,2,FALSE),"N/A"),$B29)</f>
        <v>Juice</v>
      </c>
      <c r="D29" s="24">
        <v>4</v>
      </c>
      <c r="E29" s="22">
        <f t="shared" si="0"/>
        <v>4</v>
      </c>
      <c r="F29" s="24">
        <v>3</v>
      </c>
      <c r="G29" s="22">
        <f>IF(OR($F29="ERROR",$F29="UNKNOWN",$F29=""),IFERROR(VLOOKUP($C29,'02_UnitPriceRef'!$E$3:$F$10,2,0),IF(OR($D29="Error",$D29="UNKNOWN",$D29=""),0,H29/D29)),$F29)</f>
        <v>3</v>
      </c>
      <c r="H29" s="24">
        <v>12</v>
      </c>
      <c r="I29" s="22">
        <f t="shared" si="1"/>
        <v>12</v>
      </c>
      <c r="J29" s="22" t="s">
        <v>10</v>
      </c>
      <c r="K29" s="22" t="s">
        <v>11</v>
      </c>
      <c r="L29" s="26">
        <v>45026</v>
      </c>
      <c r="M29" s="27">
        <f t="shared" si="2"/>
        <v>45026</v>
      </c>
    </row>
    <row r="30" spans="1:13" ht="22.5" customHeight="1">
      <c r="A30" s="22" t="s">
        <v>50</v>
      </c>
      <c r="B30" s="23" t="s">
        <v>24</v>
      </c>
      <c r="C30" s="22" t="str">
        <f>IF(OR($B30="Unknown",$B30="Error",$B30=""),IFERROR(VLOOKUP($F30, '02_UnitPriceRef'!$F$3:$G$10,2,FALSE),"N/A"),$B30)</f>
        <v>Smoothie</v>
      </c>
      <c r="D30" s="24">
        <v>5</v>
      </c>
      <c r="E30" s="22">
        <f t="shared" si="0"/>
        <v>5</v>
      </c>
      <c r="F30" s="24">
        <v>4</v>
      </c>
      <c r="G30" s="22">
        <f>IF(OR($F30="ERROR",$F30="UNKNOWN",$F30=""),IFERROR(VLOOKUP($C30,'02_UnitPriceRef'!$E$3:$F$10,2,0),IF(OR($D30="Error",$D30="UNKNOWN",$D30=""),0,H30/D30)),$F30)</f>
        <v>4</v>
      </c>
      <c r="H30" s="24">
        <v>20</v>
      </c>
      <c r="I30" s="22">
        <f t="shared" si="1"/>
        <v>20</v>
      </c>
      <c r="J30" s="22" t="s">
        <v>10</v>
      </c>
      <c r="K30" s="22" t="s">
        <v>20</v>
      </c>
      <c r="L30" s="26">
        <v>44996</v>
      </c>
      <c r="M30" s="27">
        <f t="shared" si="2"/>
        <v>44996</v>
      </c>
    </row>
    <row r="31" spans="1:13" ht="22.5" customHeight="1">
      <c r="A31" s="22" t="s">
        <v>51</v>
      </c>
      <c r="B31" s="23" t="s">
        <v>13</v>
      </c>
      <c r="C31" s="22" t="str">
        <f>IF(OR($B31="Unknown",$B31="Error",$B31=""),IFERROR(VLOOKUP($F31, '02_UnitPriceRef'!$F$3:$G$10,2,FALSE),"N/A"),$B31)</f>
        <v>Cake</v>
      </c>
      <c r="D31" s="24">
        <v>4</v>
      </c>
      <c r="E31" s="22">
        <f t="shared" si="0"/>
        <v>4</v>
      </c>
      <c r="F31" s="24">
        <v>3</v>
      </c>
      <c r="G31" s="22">
        <f>IF(OR($F31="ERROR",$F31="UNKNOWN",$F31=""),IFERROR(VLOOKUP($C31,'02_UnitPriceRef'!$E$3:$F$10,2,0),IF(OR($D31="Error",$D31="UNKNOWN",$D31=""),0,H31/D31)),$F31)</f>
        <v>3</v>
      </c>
      <c r="H31" s="24">
        <v>12</v>
      </c>
      <c r="I31" s="22">
        <f t="shared" si="1"/>
        <v>12</v>
      </c>
      <c r="J31" s="22" t="s">
        <v>22</v>
      </c>
      <c r="K31" s="22" t="s">
        <v>11</v>
      </c>
      <c r="L31" s="28" t="s">
        <v>10030</v>
      </c>
      <c r="M31" s="27">
        <f t="shared" si="2"/>
        <v>1</v>
      </c>
    </row>
    <row r="32" spans="1:13" ht="22.5" customHeight="1">
      <c r="A32" s="22" t="s">
        <v>52</v>
      </c>
      <c r="B32" s="23"/>
      <c r="C32" s="22" t="str">
        <f>IF(OR($B32="Unknown",$B32="Error",$B32=""),IFERROR(VLOOKUP($F32, '02_UnitPriceRef'!$F$3:$G$10,2,FALSE),"N/A"),$B32)</f>
        <v>Coffee</v>
      </c>
      <c r="D32" s="24">
        <v>5</v>
      </c>
      <c r="E32" s="22">
        <f t="shared" si="0"/>
        <v>5</v>
      </c>
      <c r="F32" s="24">
        <v>2</v>
      </c>
      <c r="G32" s="22">
        <f>IF(OR($F32="ERROR",$F32="UNKNOWN",$F32=""),IFERROR(VLOOKUP($C32,'02_UnitPriceRef'!$E$3:$F$10,2,0),IF(OR($D32="Error",$D32="UNKNOWN",$D32=""),0,H32/D32)),$F32)</f>
        <v>2</v>
      </c>
      <c r="H32" s="24">
        <v>10</v>
      </c>
      <c r="I32" s="22">
        <f t="shared" si="1"/>
        <v>10</v>
      </c>
      <c r="J32" s="22" t="s">
        <v>22</v>
      </c>
      <c r="K32" s="22" t="s">
        <v>20</v>
      </c>
      <c r="L32" s="26">
        <v>45079</v>
      </c>
      <c r="M32" s="27">
        <f t="shared" si="2"/>
        <v>45079</v>
      </c>
    </row>
    <row r="33" spans="1:13" ht="22.5" customHeight="1">
      <c r="A33" s="22" t="s">
        <v>53</v>
      </c>
      <c r="B33" s="23" t="s">
        <v>10031</v>
      </c>
      <c r="C33" s="22" t="str">
        <f>IF(OR($B33="Unknown",$B33="Error",$B33=""),IFERROR(VLOOKUP($F33, '02_UnitPriceRef'!$F$3:$G$10,2,FALSE),"N/A"),$B33)</f>
        <v>Cookie</v>
      </c>
      <c r="D33" s="24">
        <v>2</v>
      </c>
      <c r="E33" s="22">
        <f t="shared" si="0"/>
        <v>2</v>
      </c>
      <c r="F33" s="24">
        <v>1</v>
      </c>
      <c r="G33" s="22">
        <f>IF(OR($F33="ERROR",$F33="UNKNOWN",$F33=""),IFERROR(VLOOKUP($C33,'02_UnitPriceRef'!$E$3:$F$10,2,0),IF(OR($D33="Error",$D33="UNKNOWN",$D33=""),0,H33/D33)),$F33)</f>
        <v>1</v>
      </c>
      <c r="H33" s="23" t="s">
        <v>10030</v>
      </c>
      <c r="I33" s="22">
        <f t="shared" si="1"/>
        <v>2</v>
      </c>
      <c r="J33" s="22" t="s">
        <v>10</v>
      </c>
      <c r="K33" s="22" t="s">
        <v>20</v>
      </c>
      <c r="L33" s="26">
        <v>45236</v>
      </c>
      <c r="M33" s="27">
        <f t="shared" si="2"/>
        <v>45236</v>
      </c>
    </row>
    <row r="34" spans="1:13" ht="22.5" customHeight="1">
      <c r="A34" s="22" t="s">
        <v>54</v>
      </c>
      <c r="B34" s="23" t="s">
        <v>24</v>
      </c>
      <c r="C34" s="22" t="str">
        <f>IF(OR($B34="Unknown",$B34="Error",$B34=""),IFERROR(VLOOKUP($F34, '02_UnitPriceRef'!$F$3:$G$10,2,FALSE),"N/A"),$B34)</f>
        <v>Smoothie</v>
      </c>
      <c r="D34" s="24">
        <v>4</v>
      </c>
      <c r="E34" s="22">
        <f t="shared" si="0"/>
        <v>4</v>
      </c>
      <c r="F34" s="24">
        <v>4</v>
      </c>
      <c r="G34" s="22">
        <f>IF(OR($F34="ERROR",$F34="UNKNOWN",$F34=""),IFERROR(VLOOKUP($C34,'02_UnitPriceRef'!$E$3:$F$10,2,0),IF(OR($D34="Error",$D34="UNKNOWN",$D34=""),0,H34/D34)),$F34)</f>
        <v>4</v>
      </c>
      <c r="H34" s="24">
        <v>16</v>
      </c>
      <c r="I34" s="22">
        <f t="shared" si="1"/>
        <v>16</v>
      </c>
      <c r="J34" s="22" t="s">
        <v>20</v>
      </c>
      <c r="K34" s="22" t="s">
        <v>15</v>
      </c>
      <c r="L34" s="26">
        <v>45153</v>
      </c>
      <c r="M34" s="27">
        <f t="shared" si="2"/>
        <v>45153</v>
      </c>
    </row>
    <row r="35" spans="1:13" ht="22.5" customHeight="1">
      <c r="A35" s="22" t="s">
        <v>55</v>
      </c>
      <c r="B35" s="23" t="s">
        <v>10031</v>
      </c>
      <c r="C35" s="22" t="str">
        <f>IF(OR($B35="Unknown",$B35="Error",$B35=""),IFERROR(VLOOKUP($F35, '02_UnitPriceRef'!$F$3:$G$10,2,FALSE),"N/A"),$B35)</f>
        <v>Cookie</v>
      </c>
      <c r="D35" s="24">
        <v>5</v>
      </c>
      <c r="E35" s="22">
        <f t="shared" si="0"/>
        <v>5</v>
      </c>
      <c r="F35" s="24">
        <v>1</v>
      </c>
      <c r="G35" s="22">
        <f>IF(OR($F35="ERROR",$F35="UNKNOWN",$F35=""),IFERROR(VLOOKUP($C35,'02_UnitPriceRef'!$E$3:$F$10,2,0),IF(OR($D35="Error",$D35="UNKNOWN",$D35=""),0,H35/D35)),$F35)</f>
        <v>1</v>
      </c>
      <c r="H35" s="24">
        <v>5</v>
      </c>
      <c r="I35" s="22">
        <f t="shared" si="1"/>
        <v>5</v>
      </c>
      <c r="J35" s="22" t="s">
        <v>14</v>
      </c>
      <c r="K35" s="22" t="s">
        <v>20</v>
      </c>
      <c r="L35" s="28" t="s">
        <v>10030</v>
      </c>
      <c r="M35" s="27">
        <f t="shared" si="2"/>
        <v>1</v>
      </c>
    </row>
    <row r="36" spans="1:13" ht="22.5" customHeight="1">
      <c r="A36" s="22" t="s">
        <v>56</v>
      </c>
      <c r="B36" s="23" t="s">
        <v>24</v>
      </c>
      <c r="C36" s="22" t="str">
        <f>IF(OR($B36="Unknown",$B36="Error",$B36=""),IFERROR(VLOOKUP($F36, '02_UnitPriceRef'!$F$3:$G$10,2,FALSE),"N/A"),$B36)</f>
        <v>Smoothie</v>
      </c>
      <c r="D36" s="24">
        <v>2</v>
      </c>
      <c r="E36" s="22">
        <f t="shared" si="0"/>
        <v>2</v>
      </c>
      <c r="F36" s="24">
        <v>4</v>
      </c>
      <c r="G36" s="22">
        <f>IF(OR($F36="ERROR",$F36="UNKNOWN",$F36=""),IFERROR(VLOOKUP($C36,'02_UnitPriceRef'!$E$3:$F$10,2,0),IF(OR($D36="Error",$D36="UNKNOWN",$D36=""),0,H36/D36)),$F36)</f>
        <v>4</v>
      </c>
      <c r="H36" s="24">
        <v>8</v>
      </c>
      <c r="I36" s="22">
        <f t="shared" si="1"/>
        <v>8</v>
      </c>
      <c r="J36" s="22" t="s">
        <v>22</v>
      </c>
      <c r="K36" s="22" t="s">
        <v>11</v>
      </c>
      <c r="L36" s="26">
        <v>45208</v>
      </c>
      <c r="M36" s="27">
        <f t="shared" si="2"/>
        <v>45208</v>
      </c>
    </row>
    <row r="37" spans="1:13" ht="22.5" customHeight="1">
      <c r="A37" s="22" t="s">
        <v>57</v>
      </c>
      <c r="B37" s="23" t="s">
        <v>27</v>
      </c>
      <c r="C37" s="22" t="str">
        <f>IF(OR($B37="Unknown",$B37="Error",$B37=""),IFERROR(VLOOKUP($F37, '02_UnitPriceRef'!$F$3:$G$10,2,FALSE),"N/A"),$B37)</f>
        <v>Sandwich</v>
      </c>
      <c r="D37" s="24">
        <v>1</v>
      </c>
      <c r="E37" s="22">
        <f t="shared" si="0"/>
        <v>1</v>
      </c>
      <c r="F37" s="24">
        <v>4</v>
      </c>
      <c r="G37" s="22">
        <f>IF(OR($F37="ERROR",$F37="UNKNOWN",$F37=""),IFERROR(VLOOKUP($C37,'02_UnitPriceRef'!$E$3:$F$10,2,0),IF(OR($D37="Error",$D37="UNKNOWN",$D37=""),0,H37/D37)),$F37)</f>
        <v>4</v>
      </c>
      <c r="H37" s="24">
        <v>4</v>
      </c>
      <c r="I37" s="22">
        <f t="shared" si="1"/>
        <v>4</v>
      </c>
      <c r="J37" s="22" t="s">
        <v>10</v>
      </c>
      <c r="K37" s="22" t="s">
        <v>20</v>
      </c>
      <c r="L37" s="26">
        <v>45074</v>
      </c>
      <c r="M37" s="27">
        <f t="shared" si="2"/>
        <v>45074</v>
      </c>
    </row>
    <row r="38" spans="1:13" ht="22.5" customHeight="1">
      <c r="A38" s="22" t="s">
        <v>58</v>
      </c>
      <c r="B38" s="23" t="s">
        <v>10031</v>
      </c>
      <c r="C38" s="22" t="str">
        <f>IF(OR($B38="Unknown",$B38="Error",$B38=""),IFERROR(VLOOKUP($F38, '02_UnitPriceRef'!$F$3:$G$10,2,FALSE),"N/A"),$B38)</f>
        <v>Cake</v>
      </c>
      <c r="D38" s="24">
        <v>4</v>
      </c>
      <c r="E38" s="22">
        <f t="shared" si="0"/>
        <v>4</v>
      </c>
      <c r="F38" s="24">
        <v>3</v>
      </c>
      <c r="G38" s="22">
        <f>IF(OR($F38="ERROR",$F38="UNKNOWN",$F38=""),IFERROR(VLOOKUP($C38,'02_UnitPriceRef'!$E$3:$F$10,2,0),IF(OR($D38="Error",$D38="UNKNOWN",$D38=""),0,H38/D38)),$F38)</f>
        <v>3</v>
      </c>
      <c r="H38" s="24">
        <v>12</v>
      </c>
      <c r="I38" s="22">
        <f t="shared" si="1"/>
        <v>12</v>
      </c>
      <c r="J38" s="22" t="s">
        <v>20</v>
      </c>
      <c r="K38" s="22" t="s">
        <v>15</v>
      </c>
      <c r="L38" s="26">
        <v>45124</v>
      </c>
      <c r="M38" s="27">
        <f t="shared" si="2"/>
        <v>45124</v>
      </c>
    </row>
    <row r="39" spans="1:13" ht="22.5" customHeight="1">
      <c r="A39" s="22" t="s">
        <v>59</v>
      </c>
      <c r="B39" s="23" t="s">
        <v>19</v>
      </c>
      <c r="C39" s="22" t="str">
        <f>IF(OR($B39="Unknown",$B39="Error",$B39=""),IFERROR(VLOOKUP($F39, '02_UnitPriceRef'!$F$3:$G$10,2,FALSE),"N/A"),$B39)</f>
        <v>Salad</v>
      </c>
      <c r="D39" s="24">
        <v>2</v>
      </c>
      <c r="E39" s="22">
        <f t="shared" si="0"/>
        <v>2</v>
      </c>
      <c r="F39" s="24">
        <v>5</v>
      </c>
      <c r="G39" s="22">
        <f>IF(OR($F39="ERROR",$F39="UNKNOWN",$F39=""),IFERROR(VLOOKUP($C39,'02_UnitPriceRef'!$E$3:$F$10,2,0),IF(OR($D39="Error",$D39="UNKNOWN",$D39=""),0,H39/D39)),$F39)</f>
        <v>5</v>
      </c>
      <c r="H39" s="24">
        <v>10</v>
      </c>
      <c r="I39" s="22">
        <f t="shared" si="1"/>
        <v>10</v>
      </c>
      <c r="J39" s="22" t="s">
        <v>10</v>
      </c>
      <c r="K39" s="22" t="s">
        <v>15</v>
      </c>
      <c r="L39" s="26">
        <v>45045</v>
      </c>
      <c r="M39" s="27">
        <f t="shared" si="2"/>
        <v>45045</v>
      </c>
    </row>
    <row r="40" spans="1:13" ht="22.5" customHeight="1">
      <c r="A40" s="22" t="s">
        <v>60</v>
      </c>
      <c r="B40" s="23" t="s">
        <v>24</v>
      </c>
      <c r="C40" s="22" t="str">
        <f>IF(OR($B40="Unknown",$B40="Error",$B40=""),IFERROR(VLOOKUP($F40, '02_UnitPriceRef'!$F$3:$G$10,2,FALSE),"N/A"),$B40)</f>
        <v>Smoothie</v>
      </c>
      <c r="D40" s="24">
        <v>4</v>
      </c>
      <c r="E40" s="22">
        <f t="shared" si="0"/>
        <v>4</v>
      </c>
      <c r="F40" s="24">
        <v>4</v>
      </c>
      <c r="G40" s="22">
        <f>IF(OR($F40="ERROR",$F40="UNKNOWN",$F40=""),IFERROR(VLOOKUP($C40,'02_UnitPriceRef'!$E$3:$F$10,2,0),IF(OR($D40="Error",$D40="UNKNOWN",$D40=""),0,H40/D40)),$F40)</f>
        <v>4</v>
      </c>
      <c r="H40" s="24">
        <v>16</v>
      </c>
      <c r="I40" s="22">
        <f t="shared" si="1"/>
        <v>16</v>
      </c>
      <c r="J40" s="22" t="s">
        <v>20</v>
      </c>
      <c r="K40" s="22" t="s">
        <v>11</v>
      </c>
      <c r="L40" s="26">
        <v>45085</v>
      </c>
      <c r="M40" s="27">
        <f t="shared" si="2"/>
        <v>45085</v>
      </c>
    </row>
    <row r="41" spans="1:13" ht="22.5" customHeight="1">
      <c r="A41" s="22" t="s">
        <v>61</v>
      </c>
      <c r="B41" s="23" t="s">
        <v>9</v>
      </c>
      <c r="C41" s="22" t="str">
        <f>IF(OR($B41="Unknown",$B41="Error",$B41=""),IFERROR(VLOOKUP($F41, '02_UnitPriceRef'!$F$3:$G$10,2,FALSE),"N/A"),$B41)</f>
        <v>Coffee</v>
      </c>
      <c r="D41" s="24">
        <v>4</v>
      </c>
      <c r="E41" s="22">
        <f t="shared" si="0"/>
        <v>4</v>
      </c>
      <c r="F41" s="24">
        <v>2</v>
      </c>
      <c r="G41" s="22">
        <f>IF(OR($F41="ERROR",$F41="UNKNOWN",$F41=""),IFERROR(VLOOKUP($C41,'02_UnitPriceRef'!$E$3:$F$10,2,0),IF(OR($D41="Error",$D41="UNKNOWN",$D41=""),0,H41/D41)),$F41)</f>
        <v>2</v>
      </c>
      <c r="H41" s="24">
        <v>8</v>
      </c>
      <c r="I41" s="22">
        <f t="shared" si="1"/>
        <v>8</v>
      </c>
      <c r="J41" s="22" t="s">
        <v>20</v>
      </c>
      <c r="K41" s="22" t="s">
        <v>20</v>
      </c>
      <c r="L41" s="26">
        <v>45106</v>
      </c>
      <c r="M41" s="27">
        <f t="shared" si="2"/>
        <v>45106</v>
      </c>
    </row>
    <row r="42" spans="1:13" ht="22.5" customHeight="1">
      <c r="A42" s="22" t="s">
        <v>62</v>
      </c>
      <c r="B42" s="23" t="s">
        <v>24</v>
      </c>
      <c r="C42" s="22" t="str">
        <f>IF(OR($B42="Unknown",$B42="Error",$B42=""),IFERROR(VLOOKUP($F42, '02_UnitPriceRef'!$F$3:$G$10,2,FALSE),"N/A"),$B42)</f>
        <v>Smoothie</v>
      </c>
      <c r="D42" s="24">
        <v>3</v>
      </c>
      <c r="E42" s="22">
        <f t="shared" si="0"/>
        <v>3</v>
      </c>
      <c r="F42" s="24">
        <v>4</v>
      </c>
      <c r="G42" s="22">
        <f>IF(OR($F42="ERROR",$F42="UNKNOWN",$F42=""),IFERROR(VLOOKUP($C42,'02_UnitPriceRef'!$E$3:$F$10,2,0),IF(OR($D42="Error",$D42="UNKNOWN",$D42=""),0,H42/D42)),$F42)</f>
        <v>4</v>
      </c>
      <c r="H42" s="24">
        <v>12</v>
      </c>
      <c r="I42" s="22">
        <f t="shared" si="1"/>
        <v>12</v>
      </c>
      <c r="J42" s="22" t="s">
        <v>20</v>
      </c>
      <c r="K42" s="22" t="s">
        <v>15</v>
      </c>
      <c r="L42" s="26">
        <v>45033</v>
      </c>
      <c r="M42" s="27">
        <f t="shared" si="2"/>
        <v>45033</v>
      </c>
    </row>
    <row r="43" spans="1:13" ht="22.5" customHeight="1">
      <c r="A43" s="22" t="s">
        <v>63</v>
      </c>
      <c r="B43" s="23" t="s">
        <v>27</v>
      </c>
      <c r="C43" s="22" t="str">
        <f>IF(OR($B43="Unknown",$B43="Error",$B43=""),IFERROR(VLOOKUP($F43, '02_UnitPriceRef'!$F$3:$G$10,2,FALSE),"N/A"),$B43)</f>
        <v>Sandwich</v>
      </c>
      <c r="D43" s="24">
        <v>4</v>
      </c>
      <c r="E43" s="22">
        <f t="shared" si="0"/>
        <v>4</v>
      </c>
      <c r="F43" s="24">
        <v>4</v>
      </c>
      <c r="G43" s="22">
        <f>IF(OR($F43="ERROR",$F43="UNKNOWN",$F43=""),IFERROR(VLOOKUP($C43,'02_UnitPriceRef'!$E$3:$F$10,2,0),IF(OR($D43="Error",$D43="UNKNOWN",$D43=""),0,H43/D43)),$F43)</f>
        <v>4</v>
      </c>
      <c r="H43" s="24">
        <v>16</v>
      </c>
      <c r="I43" s="22">
        <f t="shared" si="1"/>
        <v>16</v>
      </c>
      <c r="J43" s="22" t="s">
        <v>20</v>
      </c>
      <c r="K43" s="22" t="s">
        <v>11</v>
      </c>
      <c r="L43" s="26">
        <v>45282</v>
      </c>
      <c r="M43" s="27">
        <f t="shared" si="2"/>
        <v>45282</v>
      </c>
    </row>
    <row r="44" spans="1:13" ht="22.5" customHeight="1">
      <c r="A44" s="22" t="s">
        <v>64</v>
      </c>
      <c r="B44" s="23" t="s">
        <v>35</v>
      </c>
      <c r="C44" s="22" t="str">
        <f>IF(OR($B44="Unknown",$B44="Error",$B44=""),IFERROR(VLOOKUP($F44, '02_UnitPriceRef'!$F$3:$G$10,2,FALSE),"N/A"),$B44)</f>
        <v>Tea</v>
      </c>
      <c r="D44" s="24">
        <v>2</v>
      </c>
      <c r="E44" s="22">
        <f t="shared" si="0"/>
        <v>2</v>
      </c>
      <c r="F44" s="24">
        <v>1.5</v>
      </c>
      <c r="G44" s="22">
        <f>IF(OR($F44="ERROR",$F44="UNKNOWN",$F44=""),IFERROR(VLOOKUP($C44,'02_UnitPriceRef'!$E$3:$F$10,2,0),IF(OR($D44="Error",$D44="UNKNOWN",$D44=""),0,H44/D44)),$F44)</f>
        <v>1.5</v>
      </c>
      <c r="H44" s="23" t="s">
        <v>10031</v>
      </c>
      <c r="I44" s="22">
        <f t="shared" si="1"/>
        <v>3</v>
      </c>
      <c r="J44" s="22" t="s">
        <v>20</v>
      </c>
      <c r="K44" s="22" t="s">
        <v>11</v>
      </c>
      <c r="L44" s="26">
        <v>44936</v>
      </c>
      <c r="M44" s="27">
        <f t="shared" si="2"/>
        <v>44936</v>
      </c>
    </row>
    <row r="45" spans="1:13" ht="22.5" customHeight="1">
      <c r="A45" s="22" t="s">
        <v>65</v>
      </c>
      <c r="B45" s="23" t="s">
        <v>39</v>
      </c>
      <c r="C45" s="22" t="str">
        <f>IF(OR($B45="Unknown",$B45="Error",$B45=""),IFERROR(VLOOKUP($F45, '02_UnitPriceRef'!$F$3:$G$10,2,FALSE),"N/A"),$B45)</f>
        <v>Juice</v>
      </c>
      <c r="D45" s="24">
        <v>4</v>
      </c>
      <c r="E45" s="22">
        <f t="shared" si="0"/>
        <v>4</v>
      </c>
      <c r="F45" s="24">
        <v>3</v>
      </c>
      <c r="G45" s="22">
        <f>IF(OR($F45="ERROR",$F45="UNKNOWN",$F45=""),IFERROR(VLOOKUP($C45,'02_UnitPriceRef'!$E$3:$F$10,2,0),IF(OR($D45="Error",$D45="UNKNOWN",$D45=""),0,H45/D45)),$F45)</f>
        <v>3</v>
      </c>
      <c r="H45" s="24">
        <v>12</v>
      </c>
      <c r="I45" s="22">
        <f t="shared" si="1"/>
        <v>12</v>
      </c>
      <c r="J45" s="22" t="s">
        <v>20</v>
      </c>
      <c r="K45" s="22" t="s">
        <v>11</v>
      </c>
      <c r="L45" s="26">
        <v>45201</v>
      </c>
      <c r="M45" s="27">
        <f t="shared" si="2"/>
        <v>45201</v>
      </c>
    </row>
    <row r="46" spans="1:13" ht="22.5" customHeight="1">
      <c r="A46" s="22" t="s">
        <v>66</v>
      </c>
      <c r="B46" s="23" t="s">
        <v>17</v>
      </c>
      <c r="C46" s="22" t="str">
        <f>IF(OR($B46="Unknown",$B46="Error",$B46=""),IFERROR(VLOOKUP($F46, '02_UnitPriceRef'!$F$3:$G$10,2,FALSE),"N/A"),$B46)</f>
        <v>Cookie</v>
      </c>
      <c r="D46" s="24">
        <v>2</v>
      </c>
      <c r="E46" s="22">
        <f t="shared" si="0"/>
        <v>2</v>
      </c>
      <c r="F46" s="24">
        <v>1</v>
      </c>
      <c r="G46" s="22">
        <f>IF(OR($F46="ERROR",$F46="UNKNOWN",$F46=""),IFERROR(VLOOKUP($C46,'02_UnitPriceRef'!$E$3:$F$10,2,0),IF(OR($D46="Error",$D46="UNKNOWN",$D46=""),0,H46/D46)),$F46)</f>
        <v>1</v>
      </c>
      <c r="H46" s="24">
        <v>2</v>
      </c>
      <c r="I46" s="22">
        <f t="shared" si="1"/>
        <v>2</v>
      </c>
      <c r="J46" s="22" t="s">
        <v>20</v>
      </c>
      <c r="K46" s="22" t="s">
        <v>20</v>
      </c>
      <c r="L46" s="26">
        <v>44980</v>
      </c>
      <c r="M46" s="27">
        <f t="shared" si="2"/>
        <v>44980</v>
      </c>
    </row>
    <row r="47" spans="1:13" ht="22.5" customHeight="1">
      <c r="A47" s="22" t="s">
        <v>67</v>
      </c>
      <c r="B47" s="23" t="s">
        <v>19</v>
      </c>
      <c r="C47" s="22" t="str">
        <f>IF(OR($B47="Unknown",$B47="Error",$B47=""),IFERROR(VLOOKUP($F47, '02_UnitPriceRef'!$F$3:$G$10,2,FALSE),"N/A"),$B47)</f>
        <v>Salad</v>
      </c>
      <c r="D47" s="24">
        <v>3</v>
      </c>
      <c r="E47" s="22">
        <f t="shared" si="0"/>
        <v>3</v>
      </c>
      <c r="F47" s="24">
        <v>5</v>
      </c>
      <c r="G47" s="22">
        <f>IF(OR($F47="ERROR",$F47="UNKNOWN",$F47=""),IFERROR(VLOOKUP($C47,'02_UnitPriceRef'!$E$3:$F$10,2,0),IF(OR($D47="Error",$D47="UNKNOWN",$D47=""),0,H47/D47)),$F47)</f>
        <v>5</v>
      </c>
      <c r="H47" s="24">
        <v>15</v>
      </c>
      <c r="I47" s="22">
        <f t="shared" si="1"/>
        <v>15</v>
      </c>
      <c r="J47" s="22" t="s">
        <v>14</v>
      </c>
      <c r="K47" s="22" t="s">
        <v>20</v>
      </c>
      <c r="L47" s="26">
        <v>45007</v>
      </c>
      <c r="M47" s="27">
        <f t="shared" si="2"/>
        <v>45007</v>
      </c>
    </row>
    <row r="48" spans="1:13" ht="22.5" customHeight="1">
      <c r="A48" s="22" t="s">
        <v>68</v>
      </c>
      <c r="B48" s="23" t="s">
        <v>39</v>
      </c>
      <c r="C48" s="22" t="str">
        <f>IF(OR($B48="Unknown",$B48="Error",$B48=""),IFERROR(VLOOKUP($F48, '02_UnitPriceRef'!$F$3:$G$10,2,FALSE),"N/A"),$B48)</f>
        <v>Juice</v>
      </c>
      <c r="D48" s="24">
        <v>4</v>
      </c>
      <c r="E48" s="22">
        <f t="shared" si="0"/>
        <v>4</v>
      </c>
      <c r="F48" s="24">
        <v>3</v>
      </c>
      <c r="G48" s="22">
        <f>IF(OR($F48="ERROR",$F48="UNKNOWN",$F48=""),IFERROR(VLOOKUP($C48,'02_UnitPriceRef'!$E$3:$F$10,2,0),IF(OR($D48="Error",$D48="UNKNOWN",$D48=""),0,H48/D48)),$F48)</f>
        <v>3</v>
      </c>
      <c r="H48" s="24">
        <v>12</v>
      </c>
      <c r="I48" s="22">
        <f t="shared" si="1"/>
        <v>12</v>
      </c>
      <c r="J48" s="22" t="s">
        <v>22</v>
      </c>
      <c r="K48" s="22" t="s">
        <v>15</v>
      </c>
      <c r="L48" s="26">
        <v>45233</v>
      </c>
      <c r="M48" s="27">
        <f t="shared" si="2"/>
        <v>45233</v>
      </c>
    </row>
    <row r="49" spans="1:13" ht="22.5" customHeight="1">
      <c r="A49" s="22" t="s">
        <v>69</v>
      </c>
      <c r="B49" s="23" t="s">
        <v>39</v>
      </c>
      <c r="C49" s="22" t="str">
        <f>IF(OR($B49="Unknown",$B49="Error",$B49=""),IFERROR(VLOOKUP($F49, '02_UnitPriceRef'!$F$3:$G$10,2,FALSE),"N/A"),$B49)</f>
        <v>Juice</v>
      </c>
      <c r="D49" s="24">
        <v>5</v>
      </c>
      <c r="E49" s="22">
        <f t="shared" si="0"/>
        <v>5</v>
      </c>
      <c r="F49" s="24">
        <v>3</v>
      </c>
      <c r="G49" s="22">
        <f>IF(OR($F49="ERROR",$F49="UNKNOWN",$F49=""),IFERROR(VLOOKUP($C49,'02_UnitPriceRef'!$E$3:$F$10,2,0),IF(OR($D49="Error",$D49="UNKNOWN",$D49=""),0,H49/D49)),$F49)</f>
        <v>3</v>
      </c>
      <c r="H49" s="24">
        <v>15</v>
      </c>
      <c r="I49" s="22">
        <f t="shared" si="1"/>
        <v>15</v>
      </c>
      <c r="J49" s="22" t="s">
        <v>20</v>
      </c>
      <c r="K49" s="22" t="s">
        <v>20</v>
      </c>
      <c r="L49" s="26">
        <v>44987</v>
      </c>
      <c r="M49" s="27">
        <f t="shared" si="2"/>
        <v>44987</v>
      </c>
    </row>
    <row r="50" spans="1:13" ht="22.5" customHeight="1">
      <c r="A50" s="22" t="s">
        <v>70</v>
      </c>
      <c r="B50" s="23" t="s">
        <v>39</v>
      </c>
      <c r="C50" s="22" t="str">
        <f>IF(OR($B50="Unknown",$B50="Error",$B50=""),IFERROR(VLOOKUP($F50, '02_UnitPriceRef'!$F$3:$G$10,2,FALSE),"N/A"),$B50)</f>
        <v>Juice</v>
      </c>
      <c r="D50" s="24">
        <v>5</v>
      </c>
      <c r="E50" s="22">
        <f t="shared" si="0"/>
        <v>5</v>
      </c>
      <c r="F50" s="24">
        <v>3</v>
      </c>
      <c r="G50" s="22">
        <f>IF(OR($F50="ERROR",$F50="UNKNOWN",$F50=""),IFERROR(VLOOKUP($C50,'02_UnitPriceRef'!$E$3:$F$10,2,0),IF(OR($D50="Error",$D50="UNKNOWN",$D50=""),0,H50/D50)),$F50)</f>
        <v>3</v>
      </c>
      <c r="H50" s="24">
        <v>15</v>
      </c>
      <c r="I50" s="22">
        <f t="shared" si="1"/>
        <v>15</v>
      </c>
      <c r="J50" s="22" t="s">
        <v>14</v>
      </c>
      <c r="K50" s="22" t="s">
        <v>20</v>
      </c>
      <c r="L50" s="26">
        <v>45103</v>
      </c>
      <c r="M50" s="27">
        <f t="shared" si="2"/>
        <v>45103</v>
      </c>
    </row>
    <row r="51" spans="1:13" ht="22.5" customHeight="1">
      <c r="A51" s="22" t="s">
        <v>71</v>
      </c>
      <c r="B51" s="23" t="s">
        <v>13</v>
      </c>
      <c r="C51" s="22" t="str">
        <f>IF(OR($B51="Unknown",$B51="Error",$B51=""),IFERROR(VLOOKUP($F51, '02_UnitPriceRef'!$F$3:$G$10,2,FALSE),"N/A"),$B51)</f>
        <v>Cake</v>
      </c>
      <c r="D51" s="24">
        <v>3</v>
      </c>
      <c r="E51" s="22">
        <f t="shared" si="0"/>
        <v>3</v>
      </c>
      <c r="F51" s="24">
        <v>3</v>
      </c>
      <c r="G51" s="22">
        <f>IF(OR($F51="ERROR",$F51="UNKNOWN",$F51=""),IFERROR(VLOOKUP($C51,'02_UnitPriceRef'!$E$3:$F$10,2,0),IF(OR($D51="Error",$D51="UNKNOWN",$D51=""),0,H51/D51)),$F51)</f>
        <v>3</v>
      </c>
      <c r="H51" s="24">
        <v>9</v>
      </c>
      <c r="I51" s="22">
        <f t="shared" si="1"/>
        <v>9</v>
      </c>
      <c r="J51" s="22" t="s">
        <v>20</v>
      </c>
      <c r="K51" s="22" t="s">
        <v>20</v>
      </c>
      <c r="L51" s="26">
        <v>45048</v>
      </c>
      <c r="M51" s="27">
        <f t="shared" si="2"/>
        <v>45048</v>
      </c>
    </row>
    <row r="52" spans="1:13" ht="22.5" customHeight="1">
      <c r="A52" s="22" t="s">
        <v>72</v>
      </c>
      <c r="B52" s="23" t="s">
        <v>13</v>
      </c>
      <c r="C52" s="22" t="str">
        <f>IF(OR($B52="Unknown",$B52="Error",$B52=""),IFERROR(VLOOKUP($F52, '02_UnitPriceRef'!$F$3:$G$10,2,FALSE),"N/A"),$B52)</f>
        <v>Cake</v>
      </c>
      <c r="D52" s="24">
        <v>5</v>
      </c>
      <c r="E52" s="22">
        <f t="shared" si="0"/>
        <v>5</v>
      </c>
      <c r="F52" s="24">
        <v>3</v>
      </c>
      <c r="G52" s="22">
        <f>IF(OR($F52="ERROR",$F52="UNKNOWN",$F52=""),IFERROR(VLOOKUP($C52,'02_UnitPriceRef'!$E$3:$F$10,2,0),IF(OR($D52="Error",$D52="UNKNOWN",$D52=""),0,H52/D52)),$F52)</f>
        <v>3</v>
      </c>
      <c r="H52" s="24">
        <v>15</v>
      </c>
      <c r="I52" s="22">
        <f t="shared" si="1"/>
        <v>15</v>
      </c>
      <c r="J52" s="22" t="s">
        <v>20</v>
      </c>
      <c r="K52" s="22" t="s">
        <v>11</v>
      </c>
      <c r="L52" s="26">
        <v>45174</v>
      </c>
      <c r="M52" s="27">
        <f t="shared" si="2"/>
        <v>45174</v>
      </c>
    </row>
    <row r="53" spans="1:13" ht="22.5" customHeight="1">
      <c r="A53" s="22" t="s">
        <v>73</v>
      </c>
      <c r="B53" s="23" t="s">
        <v>19</v>
      </c>
      <c r="C53" s="22" t="str">
        <f>IF(OR($B53="Unknown",$B53="Error",$B53=""),IFERROR(VLOOKUP($F53, '02_UnitPriceRef'!$F$3:$G$10,2,FALSE),"N/A"),$B53)</f>
        <v>Salad</v>
      </c>
      <c r="D53" s="24">
        <v>5</v>
      </c>
      <c r="E53" s="22">
        <f t="shared" si="0"/>
        <v>5</v>
      </c>
      <c r="F53" s="24">
        <v>5</v>
      </c>
      <c r="G53" s="22">
        <f>IF(OR($F53="ERROR",$F53="UNKNOWN",$F53=""),IFERROR(VLOOKUP($C53,'02_UnitPriceRef'!$E$3:$F$10,2,0),IF(OR($D53="Error",$D53="UNKNOWN",$D53=""),0,H53/D53)),$F53)</f>
        <v>5</v>
      </c>
      <c r="H53" s="24">
        <v>25</v>
      </c>
      <c r="I53" s="22">
        <f t="shared" si="1"/>
        <v>25</v>
      </c>
      <c r="J53" s="22" t="s">
        <v>20</v>
      </c>
      <c r="K53" s="22" t="s">
        <v>11</v>
      </c>
      <c r="L53" s="26">
        <v>44934</v>
      </c>
      <c r="M53" s="27">
        <f t="shared" si="2"/>
        <v>44934</v>
      </c>
    </row>
    <row r="54" spans="1:13" ht="22.5" customHeight="1">
      <c r="A54" s="22" t="s">
        <v>74</v>
      </c>
      <c r="B54" s="23" t="s">
        <v>10031</v>
      </c>
      <c r="C54" s="22" t="str">
        <f>IF(OR($B54="Unknown",$B54="Error",$B54=""),IFERROR(VLOOKUP($F54, '02_UnitPriceRef'!$F$3:$G$10,2,FALSE),"N/A"),$B54)</f>
        <v>Salad</v>
      </c>
      <c r="D54" s="24">
        <v>5</v>
      </c>
      <c r="E54" s="22">
        <f t="shared" si="0"/>
        <v>5</v>
      </c>
      <c r="F54" s="24">
        <v>5</v>
      </c>
      <c r="G54" s="22">
        <f>IF(OR($F54="ERROR",$F54="UNKNOWN",$F54=""),IFERROR(VLOOKUP($C54,'02_UnitPriceRef'!$E$3:$F$10,2,0),IF(OR($D54="Error",$D54="UNKNOWN",$D54=""),0,H54/D54)),$F54)</f>
        <v>5</v>
      </c>
      <c r="H54" s="24">
        <v>25</v>
      </c>
      <c r="I54" s="22">
        <f t="shared" si="1"/>
        <v>25</v>
      </c>
      <c r="J54" s="22" t="s">
        <v>22</v>
      </c>
      <c r="K54" s="22" t="s">
        <v>20</v>
      </c>
      <c r="L54" s="26">
        <v>45000</v>
      </c>
      <c r="M54" s="27">
        <f t="shared" si="2"/>
        <v>45000</v>
      </c>
    </row>
    <row r="55" spans="1:13" ht="22.5" customHeight="1">
      <c r="A55" s="22" t="s">
        <v>75</v>
      </c>
      <c r="B55" s="23" t="s">
        <v>24</v>
      </c>
      <c r="C55" s="22" t="str">
        <f>IF(OR($B55="Unknown",$B55="Error",$B55=""),IFERROR(VLOOKUP($F55, '02_UnitPriceRef'!$F$3:$G$10,2,FALSE),"N/A"),$B55)</f>
        <v>Smoothie</v>
      </c>
      <c r="D55" s="24">
        <v>3</v>
      </c>
      <c r="E55" s="22">
        <f t="shared" si="0"/>
        <v>3</v>
      </c>
      <c r="F55" s="24">
        <v>4</v>
      </c>
      <c r="G55" s="22">
        <f>IF(OR($F55="ERROR",$F55="UNKNOWN",$F55=""),IFERROR(VLOOKUP($C55,'02_UnitPriceRef'!$E$3:$F$10,2,0),IF(OR($D55="Error",$D55="UNKNOWN",$D55=""),0,H55/D55)),$F55)</f>
        <v>4</v>
      </c>
      <c r="H55" s="24">
        <v>12</v>
      </c>
      <c r="I55" s="22">
        <f t="shared" si="1"/>
        <v>12</v>
      </c>
      <c r="J55" s="22" t="s">
        <v>10</v>
      </c>
      <c r="K55" s="22" t="s">
        <v>20</v>
      </c>
      <c r="L55" s="26">
        <v>45255</v>
      </c>
      <c r="M55" s="27">
        <f t="shared" si="2"/>
        <v>45255</v>
      </c>
    </row>
    <row r="56" spans="1:13" ht="22.5" customHeight="1">
      <c r="A56" s="22" t="s">
        <v>76</v>
      </c>
      <c r="B56" s="23" t="s">
        <v>24</v>
      </c>
      <c r="C56" s="22" t="str">
        <f>IF(OR($B56="Unknown",$B56="Error",$B56=""),IFERROR(VLOOKUP($F56, '02_UnitPriceRef'!$F$3:$G$10,2,FALSE),"N/A"),$B56)</f>
        <v>Smoothie</v>
      </c>
      <c r="D56" s="24">
        <v>5</v>
      </c>
      <c r="E56" s="22">
        <f t="shared" si="0"/>
        <v>5</v>
      </c>
      <c r="F56" s="24">
        <v>4</v>
      </c>
      <c r="G56" s="22">
        <f>IF(OR($F56="ERROR",$F56="UNKNOWN",$F56=""),IFERROR(VLOOKUP($C56,'02_UnitPriceRef'!$E$3:$F$10,2,0),IF(OR($D56="Error",$D56="UNKNOWN",$D56=""),0,H56/D56)),$F56)</f>
        <v>4</v>
      </c>
      <c r="H56" s="24">
        <v>20</v>
      </c>
      <c r="I56" s="22">
        <f t="shared" si="1"/>
        <v>20</v>
      </c>
      <c r="J56" s="22" t="s">
        <v>22</v>
      </c>
      <c r="K56" s="22" t="s">
        <v>11</v>
      </c>
      <c r="L56" s="26">
        <v>45265</v>
      </c>
      <c r="M56" s="27">
        <f t="shared" si="2"/>
        <v>45265</v>
      </c>
    </row>
    <row r="57" spans="1:13" ht="22.5" customHeight="1">
      <c r="A57" s="22" t="s">
        <v>77</v>
      </c>
      <c r="B57" s="23" t="s">
        <v>17</v>
      </c>
      <c r="C57" s="22" t="str">
        <f>IF(OR($B57="Unknown",$B57="Error",$B57=""),IFERROR(VLOOKUP($F57, '02_UnitPriceRef'!$F$3:$G$10,2,FALSE),"N/A"),$B57)</f>
        <v>Cookie</v>
      </c>
      <c r="D57" s="23" t="s">
        <v>10030</v>
      </c>
      <c r="E57" s="22">
        <f t="shared" si="0"/>
        <v>2</v>
      </c>
      <c r="F57" s="24">
        <v>1</v>
      </c>
      <c r="G57" s="22">
        <f>IF(OR($F57="ERROR",$F57="UNKNOWN",$F57=""),IFERROR(VLOOKUP($C57,'02_UnitPriceRef'!$E$3:$F$10,2,0),IF(OR($D57="Error",$D57="UNKNOWN",$D57=""),0,H57/D57)),$F57)</f>
        <v>1</v>
      </c>
      <c r="H57" s="24">
        <v>2</v>
      </c>
      <c r="I57" s="22">
        <f t="shared" si="1"/>
        <v>2</v>
      </c>
      <c r="J57" s="22" t="s">
        <v>10</v>
      </c>
      <c r="K57" s="22" t="s">
        <v>11</v>
      </c>
      <c r="L57" s="26">
        <v>45004</v>
      </c>
      <c r="M57" s="27">
        <f t="shared" si="2"/>
        <v>45004</v>
      </c>
    </row>
    <row r="58" spans="1:13" ht="22.5" customHeight="1">
      <c r="A58" s="22" t="s">
        <v>78</v>
      </c>
      <c r="B58" s="23" t="s">
        <v>13</v>
      </c>
      <c r="C58" s="22" t="str">
        <f>IF(OR($B58="Unknown",$B58="Error",$B58=""),IFERROR(VLOOKUP($F58, '02_UnitPriceRef'!$F$3:$G$10,2,FALSE),"N/A"),$B58)</f>
        <v>Cake</v>
      </c>
      <c r="D58" s="24">
        <v>5</v>
      </c>
      <c r="E58" s="22">
        <f t="shared" si="0"/>
        <v>5</v>
      </c>
      <c r="F58" s="23"/>
      <c r="G58" s="22">
        <f>IF(OR($F58="ERROR",$F58="UNKNOWN",$F58=""),IFERROR(VLOOKUP($C58,'02_UnitPriceRef'!$E$3:$F$10,2,0),IF(OR($D58="Error",$D58="UNKNOWN",$D58=""),0,H58/D58)),$F58)</f>
        <v>3</v>
      </c>
      <c r="H58" s="24">
        <v>15</v>
      </c>
      <c r="I58" s="22">
        <f t="shared" si="1"/>
        <v>15</v>
      </c>
      <c r="J58" s="22" t="s">
        <v>20</v>
      </c>
      <c r="K58" s="22" t="s">
        <v>11</v>
      </c>
      <c r="L58" s="26">
        <v>45104</v>
      </c>
      <c r="M58" s="27">
        <f t="shared" si="2"/>
        <v>45104</v>
      </c>
    </row>
    <row r="59" spans="1:13" ht="22.5" customHeight="1">
      <c r="A59" s="22" t="s">
        <v>79</v>
      </c>
      <c r="B59" s="23" t="s">
        <v>13</v>
      </c>
      <c r="C59" s="22" t="str">
        <f>IF(OR($B59="Unknown",$B59="Error",$B59=""),IFERROR(VLOOKUP($F59, '02_UnitPriceRef'!$F$3:$G$10,2,FALSE),"N/A"),$B59)</f>
        <v>Cake</v>
      </c>
      <c r="D59" s="23" t="s">
        <v>10031</v>
      </c>
      <c r="E59" s="22">
        <f t="shared" si="0"/>
        <v>1</v>
      </c>
      <c r="F59" s="24">
        <v>3</v>
      </c>
      <c r="G59" s="22">
        <f>IF(OR($F59="ERROR",$F59="UNKNOWN",$F59=""),IFERROR(VLOOKUP($C59,'02_UnitPriceRef'!$E$3:$F$10,2,0),IF(OR($D59="Error",$D59="UNKNOWN",$D59=""),0,H59/D59)),$F59)</f>
        <v>3</v>
      </c>
      <c r="H59" s="24">
        <v>3</v>
      </c>
      <c r="I59" s="22">
        <f t="shared" si="1"/>
        <v>3</v>
      </c>
      <c r="J59" s="22" t="s">
        <v>22</v>
      </c>
      <c r="K59" s="22" t="s">
        <v>15</v>
      </c>
      <c r="L59" s="26">
        <v>45035</v>
      </c>
      <c r="M59" s="27">
        <f t="shared" si="2"/>
        <v>45035</v>
      </c>
    </row>
    <row r="60" spans="1:13" ht="22.5" customHeight="1">
      <c r="A60" s="22" t="s">
        <v>80</v>
      </c>
      <c r="B60" s="23" t="s">
        <v>27</v>
      </c>
      <c r="C60" s="22" t="str">
        <f>IF(OR($B60="Unknown",$B60="Error",$B60=""),IFERROR(VLOOKUP($F60, '02_UnitPriceRef'!$F$3:$G$10,2,FALSE),"N/A"),$B60)</f>
        <v>Sandwich</v>
      </c>
      <c r="D60" s="24">
        <v>4</v>
      </c>
      <c r="E60" s="22">
        <f t="shared" si="0"/>
        <v>4</v>
      </c>
      <c r="F60" s="24">
        <v>4</v>
      </c>
      <c r="G60" s="22">
        <f>IF(OR($F60="ERROR",$F60="UNKNOWN",$F60=""),IFERROR(VLOOKUP($C60,'02_UnitPriceRef'!$E$3:$F$10,2,0),IF(OR($D60="Error",$D60="UNKNOWN",$D60=""),0,H60/D60)),$F60)</f>
        <v>4</v>
      </c>
      <c r="H60" s="24">
        <v>16</v>
      </c>
      <c r="I60" s="22">
        <f t="shared" si="1"/>
        <v>16</v>
      </c>
      <c r="J60" s="22" t="s">
        <v>14</v>
      </c>
      <c r="K60" s="22" t="s">
        <v>11</v>
      </c>
      <c r="L60" s="26">
        <v>45233</v>
      </c>
      <c r="M60" s="27">
        <f t="shared" si="2"/>
        <v>45233</v>
      </c>
    </row>
    <row r="61" spans="1:13" ht="22.5" customHeight="1">
      <c r="A61" s="22" t="s">
        <v>81</v>
      </c>
      <c r="B61" s="23" t="s">
        <v>39</v>
      </c>
      <c r="C61" s="22" t="str">
        <f>IF(OR($B61="Unknown",$B61="Error",$B61=""),IFERROR(VLOOKUP($F61, '02_UnitPriceRef'!$F$3:$G$10,2,FALSE),"N/A"),$B61)</f>
        <v>Juice</v>
      </c>
      <c r="D61" s="24">
        <v>5</v>
      </c>
      <c r="E61" s="22">
        <f t="shared" si="0"/>
        <v>5</v>
      </c>
      <c r="F61" s="24">
        <v>3</v>
      </c>
      <c r="G61" s="22">
        <f>IF(OR($F61="ERROR",$F61="UNKNOWN",$F61=""),IFERROR(VLOOKUP($C61,'02_UnitPriceRef'!$E$3:$F$10,2,0),IF(OR($D61="Error",$D61="UNKNOWN",$D61=""),0,H61/D61)),$F61)</f>
        <v>3</v>
      </c>
      <c r="H61" s="24">
        <v>15</v>
      </c>
      <c r="I61" s="22">
        <f t="shared" si="1"/>
        <v>15</v>
      </c>
      <c r="J61" s="22" t="s">
        <v>20</v>
      </c>
      <c r="K61" s="22" t="s">
        <v>15</v>
      </c>
      <c r="L61" s="26">
        <v>45206</v>
      </c>
      <c r="M61" s="27">
        <f t="shared" si="2"/>
        <v>45206</v>
      </c>
    </row>
    <row r="62" spans="1:13" ht="22.5" customHeight="1">
      <c r="A62" s="22" t="s">
        <v>82</v>
      </c>
      <c r="B62" s="23" t="s">
        <v>19</v>
      </c>
      <c r="C62" s="22" t="str">
        <f>IF(OR($B62="Unknown",$B62="Error",$B62=""),IFERROR(VLOOKUP($F62, '02_UnitPriceRef'!$F$3:$G$10,2,FALSE),"N/A"),$B62)</f>
        <v>Salad</v>
      </c>
      <c r="D62" s="24">
        <v>1</v>
      </c>
      <c r="E62" s="22">
        <f t="shared" si="0"/>
        <v>1</v>
      </c>
      <c r="F62" s="24">
        <v>5</v>
      </c>
      <c r="G62" s="22">
        <f>IF(OR($F62="ERROR",$F62="UNKNOWN",$F62=""),IFERROR(VLOOKUP($C62,'02_UnitPriceRef'!$E$3:$F$10,2,0),IF(OR($D62="Error",$D62="UNKNOWN",$D62=""),0,H62/D62)),$F62)</f>
        <v>5</v>
      </c>
      <c r="H62" s="24">
        <v>5</v>
      </c>
      <c r="I62" s="22">
        <f t="shared" si="1"/>
        <v>5</v>
      </c>
      <c r="J62" s="22" t="s">
        <v>20</v>
      </c>
      <c r="K62" s="22" t="s">
        <v>20</v>
      </c>
      <c r="L62" s="26">
        <v>45199</v>
      </c>
      <c r="M62" s="27">
        <f t="shared" si="2"/>
        <v>45199</v>
      </c>
    </row>
    <row r="63" spans="1:13" ht="22.5" customHeight="1">
      <c r="A63" s="22" t="s">
        <v>83</v>
      </c>
      <c r="B63" s="23"/>
      <c r="C63" s="22" t="str">
        <f>IF(OR($B63="Unknown",$B63="Error",$B63=""),IFERROR(VLOOKUP($F63, '02_UnitPriceRef'!$F$3:$G$10,2,FALSE),"N/A"),$B63)</f>
        <v>Cake</v>
      </c>
      <c r="D63" s="24">
        <v>1</v>
      </c>
      <c r="E63" s="22">
        <f t="shared" si="0"/>
        <v>1</v>
      </c>
      <c r="F63" s="24">
        <v>3</v>
      </c>
      <c r="G63" s="22">
        <f>IF(OR($F63="ERROR",$F63="UNKNOWN",$F63=""),IFERROR(VLOOKUP($C63,'02_UnitPriceRef'!$E$3:$F$10,2,0),IF(OR($D63="Error",$D63="UNKNOWN",$D63=""),0,H63/D63)),$F63)</f>
        <v>3</v>
      </c>
      <c r="H63" s="24">
        <v>3</v>
      </c>
      <c r="I63" s="22">
        <f t="shared" si="1"/>
        <v>3</v>
      </c>
      <c r="J63" s="22" t="s">
        <v>20</v>
      </c>
      <c r="K63" s="22" t="s">
        <v>15</v>
      </c>
      <c r="L63" s="26">
        <v>45208</v>
      </c>
      <c r="M63" s="27">
        <f t="shared" si="2"/>
        <v>45208</v>
      </c>
    </row>
    <row r="64" spans="1:13" ht="22.5" customHeight="1">
      <c r="A64" s="22" t="s">
        <v>84</v>
      </c>
      <c r="B64" s="23" t="s">
        <v>27</v>
      </c>
      <c r="C64" s="22" t="str">
        <f>IF(OR($B64="Unknown",$B64="Error",$B64=""),IFERROR(VLOOKUP($F64, '02_UnitPriceRef'!$F$3:$G$10,2,FALSE),"N/A"),$B64)</f>
        <v>Sandwich</v>
      </c>
      <c r="D64" s="24">
        <v>1</v>
      </c>
      <c r="E64" s="22">
        <f t="shared" si="0"/>
        <v>1</v>
      </c>
      <c r="F64" s="24">
        <v>4</v>
      </c>
      <c r="G64" s="22">
        <f>IF(OR($F64="ERROR",$F64="UNKNOWN",$F64=""),IFERROR(VLOOKUP($C64,'02_UnitPriceRef'!$E$3:$F$10,2,0),IF(OR($D64="Error",$D64="UNKNOWN",$D64=""),0,H64/D64)),$F64)</f>
        <v>4</v>
      </c>
      <c r="H64" s="24">
        <v>4</v>
      </c>
      <c r="I64" s="22">
        <f t="shared" si="1"/>
        <v>4</v>
      </c>
      <c r="J64" s="22" t="s">
        <v>14</v>
      </c>
      <c r="K64" s="22" t="s">
        <v>20</v>
      </c>
      <c r="L64" s="26">
        <v>45073</v>
      </c>
      <c r="M64" s="27">
        <f t="shared" si="2"/>
        <v>45073</v>
      </c>
    </row>
    <row r="65" spans="1:13" ht="22.5" customHeight="1">
      <c r="A65" s="22" t="s">
        <v>85</v>
      </c>
      <c r="B65" s="23" t="s">
        <v>10031</v>
      </c>
      <c r="C65" s="22" t="str">
        <f>IF(OR($B65="Unknown",$B65="Error",$B65=""),IFERROR(VLOOKUP($F65, '02_UnitPriceRef'!$F$3:$G$10,2,FALSE),"N/A"),$B65)</f>
        <v>Salad</v>
      </c>
      <c r="D65" s="24">
        <v>3</v>
      </c>
      <c r="E65" s="22">
        <f t="shared" si="0"/>
        <v>3</v>
      </c>
      <c r="F65" s="24">
        <v>5</v>
      </c>
      <c r="G65" s="22">
        <f>IF(OR($F65="ERROR",$F65="UNKNOWN",$F65=""),IFERROR(VLOOKUP($C65,'02_UnitPriceRef'!$E$3:$F$10,2,0),IF(OR($D65="Error",$D65="UNKNOWN",$D65=""),0,H65/D65)),$F65)</f>
        <v>5</v>
      </c>
      <c r="H65" s="24">
        <v>15</v>
      </c>
      <c r="I65" s="22">
        <f t="shared" si="1"/>
        <v>15</v>
      </c>
      <c r="J65" s="22" t="s">
        <v>20</v>
      </c>
      <c r="K65" s="22" t="s">
        <v>11</v>
      </c>
      <c r="L65" s="26">
        <v>45248</v>
      </c>
      <c r="M65" s="27">
        <f t="shared" si="2"/>
        <v>45248</v>
      </c>
    </row>
    <row r="66" spans="1:13" ht="22.5" customHeight="1">
      <c r="A66" s="22" t="s">
        <v>86</v>
      </c>
      <c r="B66" s="23" t="s">
        <v>24</v>
      </c>
      <c r="C66" s="22" t="str">
        <f>IF(OR($B66="Unknown",$B66="Error",$B66=""),IFERROR(VLOOKUP($F66, '02_UnitPriceRef'!$F$3:$G$10,2,FALSE),"N/A"),$B66)</f>
        <v>Smoothie</v>
      </c>
      <c r="D66" s="24">
        <v>4</v>
      </c>
      <c r="E66" s="22">
        <f t="shared" si="0"/>
        <v>4</v>
      </c>
      <c r="F66" s="24">
        <v>4</v>
      </c>
      <c r="G66" s="22">
        <f>IF(OR($F66="ERROR",$F66="UNKNOWN",$F66=""),IFERROR(VLOOKUP($C66,'02_UnitPriceRef'!$E$3:$F$10,2,0),IF(OR($D66="Error",$D66="UNKNOWN",$D66=""),0,H66/D66)),$F66)</f>
        <v>4</v>
      </c>
      <c r="H66" s="24">
        <v>16</v>
      </c>
      <c r="I66" s="22">
        <f t="shared" si="1"/>
        <v>16</v>
      </c>
      <c r="J66" s="22" t="s">
        <v>22</v>
      </c>
      <c r="K66" s="22" t="s">
        <v>20</v>
      </c>
      <c r="L66" s="26">
        <v>45078</v>
      </c>
      <c r="M66" s="27">
        <f t="shared" si="2"/>
        <v>45078</v>
      </c>
    </row>
    <row r="67" spans="1:13" ht="22.5" customHeight="1">
      <c r="A67" s="22" t="s">
        <v>87</v>
      </c>
      <c r="B67" s="23" t="s">
        <v>27</v>
      </c>
      <c r="C67" s="22" t="str">
        <f>IF(OR($B67="Unknown",$B67="Error",$B67=""),IFERROR(VLOOKUP($F67, '02_UnitPriceRef'!$F$3:$G$10,2,FALSE),"N/A"),$B67)</f>
        <v>Sandwich</v>
      </c>
      <c r="D67" s="24">
        <v>3</v>
      </c>
      <c r="E67" s="22">
        <f t="shared" si="0"/>
        <v>3</v>
      </c>
      <c r="F67" s="23"/>
      <c r="G67" s="22">
        <f>IF(OR($F67="ERROR",$F67="UNKNOWN",$F67=""),IFERROR(VLOOKUP($C67,'02_UnitPriceRef'!$E$3:$F$10,2,0),IF(OR($D67="Error",$D67="UNKNOWN",$D67=""),0,H67/D67)),$F67)</f>
        <v>4</v>
      </c>
      <c r="H67" s="23"/>
      <c r="I67" s="22">
        <f t="shared" si="1"/>
        <v>12</v>
      </c>
      <c r="J67" s="22" t="s">
        <v>20</v>
      </c>
      <c r="K67" s="22" t="s">
        <v>15</v>
      </c>
      <c r="L67" s="26">
        <v>45219</v>
      </c>
      <c r="M67" s="27">
        <f t="shared" si="2"/>
        <v>45219</v>
      </c>
    </row>
    <row r="68" spans="1:13" ht="22.5" customHeight="1">
      <c r="A68" s="22" t="s">
        <v>88</v>
      </c>
      <c r="B68" s="23" t="s">
        <v>39</v>
      </c>
      <c r="C68" s="22" t="str">
        <f>IF(OR($B68="Unknown",$B68="Error",$B68=""),IFERROR(VLOOKUP($F68, '02_UnitPriceRef'!$F$3:$G$10,2,FALSE),"N/A"),$B68)</f>
        <v>Juice</v>
      </c>
      <c r="D68" s="23"/>
      <c r="E68" s="22">
        <f t="shared" si="0"/>
        <v>2</v>
      </c>
      <c r="F68" s="24">
        <v>3</v>
      </c>
      <c r="G68" s="22">
        <f>IF(OR($F68="ERROR",$F68="UNKNOWN",$F68=""),IFERROR(VLOOKUP($C68,'02_UnitPriceRef'!$E$3:$F$10,2,0),IF(OR($D68="Error",$D68="UNKNOWN",$D68=""),0,H68/D68)),$F68)</f>
        <v>3</v>
      </c>
      <c r="H68" s="24">
        <v>6</v>
      </c>
      <c r="I68" s="22">
        <f t="shared" si="1"/>
        <v>6</v>
      </c>
      <c r="J68" s="22" t="s">
        <v>14</v>
      </c>
      <c r="K68" s="22" t="s">
        <v>20</v>
      </c>
      <c r="L68" s="26">
        <v>45015</v>
      </c>
      <c r="M68" s="27">
        <f t="shared" si="2"/>
        <v>45015</v>
      </c>
    </row>
    <row r="69" spans="1:13" ht="22.5" customHeight="1">
      <c r="A69" s="22" t="s">
        <v>89</v>
      </c>
      <c r="B69" s="23" t="s">
        <v>17</v>
      </c>
      <c r="C69" s="22" t="str">
        <f>IF(OR($B69="Unknown",$B69="Error",$B69=""),IFERROR(VLOOKUP($F69, '02_UnitPriceRef'!$F$3:$G$10,2,FALSE),"N/A"),$B69)</f>
        <v>Cookie</v>
      </c>
      <c r="D69" s="24">
        <v>1</v>
      </c>
      <c r="E69" s="22">
        <f t="shared" si="0"/>
        <v>1</v>
      </c>
      <c r="F69" s="24">
        <v>1</v>
      </c>
      <c r="G69" s="22">
        <f>IF(OR($F69="ERROR",$F69="UNKNOWN",$F69=""),IFERROR(VLOOKUP($C69,'02_UnitPriceRef'!$E$3:$F$10,2,0),IF(OR($D69="Error",$D69="UNKNOWN",$D69=""),0,H69/D69)),$F69)</f>
        <v>1</v>
      </c>
      <c r="H69" s="24">
        <v>1</v>
      </c>
      <c r="I69" s="22">
        <f t="shared" si="1"/>
        <v>1</v>
      </c>
      <c r="J69" s="22" t="s">
        <v>10</v>
      </c>
      <c r="K69" s="22" t="s">
        <v>11</v>
      </c>
      <c r="L69" s="26">
        <v>45202</v>
      </c>
      <c r="M69" s="27">
        <f t="shared" si="2"/>
        <v>45202</v>
      </c>
    </row>
    <row r="70" spans="1:13" ht="22.5" customHeight="1">
      <c r="A70" s="22" t="s">
        <v>90</v>
      </c>
      <c r="B70" s="23" t="s">
        <v>19</v>
      </c>
      <c r="C70" s="22" t="str">
        <f>IF(OR($B70="Unknown",$B70="Error",$B70=""),IFERROR(VLOOKUP($F70, '02_UnitPriceRef'!$F$3:$G$10,2,FALSE),"N/A"),$B70)</f>
        <v>Salad</v>
      </c>
      <c r="D70" s="24">
        <v>2</v>
      </c>
      <c r="E70" s="22">
        <f t="shared" si="0"/>
        <v>2</v>
      </c>
      <c r="F70" s="23" t="s">
        <v>10030</v>
      </c>
      <c r="G70" s="22">
        <f>IF(OR($F70="ERROR",$F70="UNKNOWN",$F70=""),IFERROR(VLOOKUP($C70,'02_UnitPriceRef'!$E$3:$F$10,2,0),IF(OR($D70="Error",$D70="UNKNOWN",$D70=""),0,H70/D70)),$F70)</f>
        <v>5</v>
      </c>
      <c r="H70" s="24">
        <v>10</v>
      </c>
      <c r="I70" s="22">
        <f t="shared" si="1"/>
        <v>10</v>
      </c>
      <c r="J70" s="22" t="s">
        <v>20</v>
      </c>
      <c r="K70" s="22" t="s">
        <v>15</v>
      </c>
      <c r="L70" s="26">
        <v>45226</v>
      </c>
      <c r="M70" s="27">
        <f t="shared" si="2"/>
        <v>45226</v>
      </c>
    </row>
    <row r="71" spans="1:13" ht="22.5" customHeight="1">
      <c r="A71" s="22" t="s">
        <v>91</v>
      </c>
      <c r="B71" s="23" t="s">
        <v>10030</v>
      </c>
      <c r="C71" s="22" t="str">
        <f>IF(OR($B71="Unknown",$B71="Error",$B71=""),IFERROR(VLOOKUP($F71, '02_UnitPriceRef'!$F$3:$G$10,2,FALSE),"N/A"),$B71)</f>
        <v>Cake</v>
      </c>
      <c r="D71" s="24">
        <v>5</v>
      </c>
      <c r="E71" s="22">
        <f t="shared" si="0"/>
        <v>5</v>
      </c>
      <c r="F71" s="24">
        <v>3</v>
      </c>
      <c r="G71" s="22">
        <f>IF(OR($F71="ERROR",$F71="UNKNOWN",$F71=""),IFERROR(VLOOKUP($C71,'02_UnitPriceRef'!$E$3:$F$10,2,0),IF(OR($D71="Error",$D71="UNKNOWN",$D71=""),0,H71/D71)),$F71)</f>
        <v>3</v>
      </c>
      <c r="H71" s="24">
        <v>15</v>
      </c>
      <c r="I71" s="22">
        <f t="shared" si="1"/>
        <v>15</v>
      </c>
      <c r="J71" s="22" t="s">
        <v>22</v>
      </c>
      <c r="K71" s="22" t="s">
        <v>15</v>
      </c>
      <c r="L71" s="26">
        <v>45022</v>
      </c>
      <c r="M71" s="27">
        <f t="shared" si="2"/>
        <v>45022</v>
      </c>
    </row>
    <row r="72" spans="1:13" ht="22.5" customHeight="1">
      <c r="A72" s="22" t="s">
        <v>92</v>
      </c>
      <c r="B72" s="23" t="s">
        <v>35</v>
      </c>
      <c r="C72" s="22" t="str">
        <f>IF(OR($B72="Unknown",$B72="Error",$B72=""),IFERROR(VLOOKUP($F72, '02_UnitPriceRef'!$F$3:$G$10,2,FALSE),"N/A"),$B72)</f>
        <v>Tea</v>
      </c>
      <c r="D72" s="24">
        <v>2</v>
      </c>
      <c r="E72" s="22">
        <f t="shared" si="0"/>
        <v>2</v>
      </c>
      <c r="F72" s="24">
        <v>1.5</v>
      </c>
      <c r="G72" s="22">
        <f>IF(OR($F72="ERROR",$F72="UNKNOWN",$F72=""),IFERROR(VLOOKUP($C72,'02_UnitPriceRef'!$E$3:$F$10,2,0),IF(OR($D72="Error",$D72="UNKNOWN",$D72=""),0,H72/D72)),$F72)</f>
        <v>1.5</v>
      </c>
      <c r="H72" s="24">
        <v>3</v>
      </c>
      <c r="I72" s="22">
        <f t="shared" si="1"/>
        <v>3</v>
      </c>
      <c r="J72" s="22" t="s">
        <v>14</v>
      </c>
      <c r="K72" s="22" t="s">
        <v>15</v>
      </c>
      <c r="L72" s="26">
        <v>45007</v>
      </c>
      <c r="M72" s="27">
        <f t="shared" si="2"/>
        <v>45007</v>
      </c>
    </row>
    <row r="73" spans="1:13" ht="22.5" customHeight="1">
      <c r="A73" s="22" t="s">
        <v>93</v>
      </c>
      <c r="B73" s="23" t="s">
        <v>13</v>
      </c>
      <c r="C73" s="22" t="str">
        <f>IF(OR($B73="Unknown",$B73="Error",$B73=""),IFERROR(VLOOKUP($F73, '02_UnitPriceRef'!$F$3:$G$10,2,FALSE),"N/A"),$B73)</f>
        <v>Cake</v>
      </c>
      <c r="D73" s="24">
        <v>2</v>
      </c>
      <c r="E73" s="22">
        <f t="shared" si="0"/>
        <v>2</v>
      </c>
      <c r="F73" s="24">
        <v>3</v>
      </c>
      <c r="G73" s="22">
        <f>IF(OR($F73="ERROR",$F73="UNKNOWN",$F73=""),IFERROR(VLOOKUP($C73,'02_UnitPriceRef'!$E$3:$F$10,2,0),IF(OR($D73="Error",$D73="UNKNOWN",$D73=""),0,H73/D73)),$F73)</f>
        <v>3</v>
      </c>
      <c r="H73" s="24">
        <v>6</v>
      </c>
      <c r="I73" s="22">
        <f t="shared" si="1"/>
        <v>6</v>
      </c>
      <c r="J73" s="22" t="s">
        <v>10</v>
      </c>
      <c r="K73" s="22" t="s">
        <v>15</v>
      </c>
      <c r="L73" s="26">
        <v>44957</v>
      </c>
      <c r="M73" s="27">
        <f t="shared" si="2"/>
        <v>44957</v>
      </c>
    </row>
    <row r="74" spans="1:13" ht="22.5" customHeight="1">
      <c r="A74" s="22" t="s">
        <v>94</v>
      </c>
      <c r="B74" s="23"/>
      <c r="C74" s="22" t="str">
        <f>IF(OR($B74="Unknown",$B74="Error",$B74=""),IFERROR(VLOOKUP($F74, '02_UnitPriceRef'!$F$3:$G$10,2,FALSE),"N/A"),$B74)</f>
        <v>Cookie</v>
      </c>
      <c r="D74" s="24">
        <v>1</v>
      </c>
      <c r="E74" s="22">
        <f t="shared" si="0"/>
        <v>1</v>
      </c>
      <c r="F74" s="24">
        <v>1</v>
      </c>
      <c r="G74" s="22">
        <f>IF(OR($F74="ERROR",$F74="UNKNOWN",$F74=""),IFERROR(VLOOKUP($C74,'02_UnitPriceRef'!$E$3:$F$10,2,0),IF(OR($D74="Error",$D74="UNKNOWN",$D74=""),0,H74/D74)),$F74)</f>
        <v>1</v>
      </c>
      <c r="H74" s="24">
        <v>1</v>
      </c>
      <c r="I74" s="22">
        <f t="shared" si="1"/>
        <v>1</v>
      </c>
      <c r="J74" s="22" t="s">
        <v>14</v>
      </c>
      <c r="K74" s="22" t="s">
        <v>15</v>
      </c>
      <c r="L74" s="26">
        <v>45268</v>
      </c>
      <c r="M74" s="27">
        <f t="shared" si="2"/>
        <v>45268</v>
      </c>
    </row>
    <row r="75" spans="1:13" ht="22.5" customHeight="1">
      <c r="A75" s="22" t="s">
        <v>95</v>
      </c>
      <c r="B75" s="23" t="s">
        <v>19</v>
      </c>
      <c r="C75" s="22" t="str">
        <f>IF(OR($B75="Unknown",$B75="Error",$B75=""),IFERROR(VLOOKUP($F75, '02_UnitPriceRef'!$F$3:$G$10,2,FALSE),"N/A"),$B75)</f>
        <v>Salad</v>
      </c>
      <c r="D75" s="24">
        <v>2</v>
      </c>
      <c r="E75" s="22">
        <f t="shared" si="0"/>
        <v>2</v>
      </c>
      <c r="F75" s="24">
        <v>5</v>
      </c>
      <c r="G75" s="22">
        <f>IF(OR($F75="ERROR",$F75="UNKNOWN",$F75=""),IFERROR(VLOOKUP($C75,'02_UnitPriceRef'!$E$3:$F$10,2,0),IF(OR($D75="Error",$D75="UNKNOWN",$D75=""),0,H75/D75)),$F75)</f>
        <v>5</v>
      </c>
      <c r="H75" s="24">
        <v>10</v>
      </c>
      <c r="I75" s="22">
        <f t="shared" si="1"/>
        <v>10</v>
      </c>
      <c r="J75" s="22" t="s">
        <v>20</v>
      </c>
      <c r="K75" s="22" t="s">
        <v>20</v>
      </c>
      <c r="L75" s="26">
        <v>45096</v>
      </c>
      <c r="M75" s="27">
        <f t="shared" si="2"/>
        <v>45096</v>
      </c>
    </row>
    <row r="76" spans="1:13" ht="22.5" customHeight="1">
      <c r="A76" s="22" t="s">
        <v>96</v>
      </c>
      <c r="B76" s="23" t="s">
        <v>24</v>
      </c>
      <c r="C76" s="22" t="str">
        <f>IF(OR($B76="Unknown",$B76="Error",$B76=""),IFERROR(VLOOKUP($F76, '02_UnitPriceRef'!$F$3:$G$10,2,FALSE),"N/A"),$B76)</f>
        <v>Smoothie</v>
      </c>
      <c r="D76" s="24">
        <v>2</v>
      </c>
      <c r="E76" s="22">
        <f t="shared" si="0"/>
        <v>2</v>
      </c>
      <c r="F76" s="24">
        <v>4</v>
      </c>
      <c r="G76" s="22">
        <f>IF(OR($F76="ERROR",$F76="UNKNOWN",$F76=""),IFERROR(VLOOKUP($C76,'02_UnitPriceRef'!$E$3:$F$10,2,0),IF(OR($D76="Error",$D76="UNKNOWN",$D76=""),0,H76/D76)),$F76)</f>
        <v>4</v>
      </c>
      <c r="H76" s="24">
        <v>8</v>
      </c>
      <c r="I76" s="22">
        <f t="shared" si="1"/>
        <v>8</v>
      </c>
      <c r="J76" s="22" t="s">
        <v>10</v>
      </c>
      <c r="K76" s="22" t="s">
        <v>20</v>
      </c>
      <c r="L76" s="26">
        <v>45274</v>
      </c>
      <c r="M76" s="27">
        <f t="shared" si="2"/>
        <v>45274</v>
      </c>
    </row>
    <row r="77" spans="1:13" ht="22.5" customHeight="1">
      <c r="A77" s="22" t="s">
        <v>97</v>
      </c>
      <c r="B77" s="23" t="s">
        <v>9</v>
      </c>
      <c r="C77" s="22" t="str">
        <f>IF(OR($B77="Unknown",$B77="Error",$B77=""),IFERROR(VLOOKUP($F77, '02_UnitPriceRef'!$F$3:$G$10,2,FALSE),"N/A"),$B77)</f>
        <v>Coffee</v>
      </c>
      <c r="D77" s="24">
        <v>1</v>
      </c>
      <c r="E77" s="22">
        <f t="shared" si="0"/>
        <v>1</v>
      </c>
      <c r="F77" s="24">
        <v>2</v>
      </c>
      <c r="G77" s="22">
        <f>IF(OR($F77="ERROR",$F77="UNKNOWN",$F77=""),IFERROR(VLOOKUP($C77,'02_UnitPriceRef'!$E$3:$F$10,2,0),IF(OR($D77="Error",$D77="UNKNOWN",$D77=""),0,H77/D77)),$F77)</f>
        <v>2</v>
      </c>
      <c r="H77" s="24">
        <v>2</v>
      </c>
      <c r="I77" s="22">
        <f t="shared" si="1"/>
        <v>2</v>
      </c>
      <c r="J77" s="22" t="s">
        <v>14</v>
      </c>
      <c r="K77" s="22" t="s">
        <v>11</v>
      </c>
      <c r="L77" s="26">
        <v>45123</v>
      </c>
      <c r="M77" s="27">
        <f t="shared" si="2"/>
        <v>45123</v>
      </c>
    </row>
    <row r="78" spans="1:13" ht="22.5" customHeight="1">
      <c r="A78" s="22" t="s">
        <v>98</v>
      </c>
      <c r="B78" s="23" t="s">
        <v>27</v>
      </c>
      <c r="C78" s="22" t="str">
        <f>IF(OR($B78="Unknown",$B78="Error",$B78=""),IFERROR(VLOOKUP($F78, '02_UnitPriceRef'!$F$3:$G$10,2,FALSE),"N/A"),$B78)</f>
        <v>Sandwich</v>
      </c>
      <c r="D78" s="24">
        <v>4</v>
      </c>
      <c r="E78" s="22">
        <f t="shared" si="0"/>
        <v>4</v>
      </c>
      <c r="F78" s="24">
        <v>4</v>
      </c>
      <c r="G78" s="22">
        <f>IF(OR($F78="ERROR",$F78="UNKNOWN",$F78=""),IFERROR(VLOOKUP($C78,'02_UnitPriceRef'!$E$3:$F$10,2,0),IF(OR($D78="Error",$D78="UNKNOWN",$D78=""),0,H78/D78)),$F78)</f>
        <v>4</v>
      </c>
      <c r="H78" s="24">
        <v>16</v>
      </c>
      <c r="I78" s="22">
        <f t="shared" si="1"/>
        <v>16</v>
      </c>
      <c r="J78" s="22" t="s">
        <v>14</v>
      </c>
      <c r="K78" s="22" t="s">
        <v>20</v>
      </c>
      <c r="L78" s="26">
        <v>44979</v>
      </c>
      <c r="M78" s="27">
        <f t="shared" si="2"/>
        <v>44979</v>
      </c>
    </row>
    <row r="79" spans="1:13" ht="22.5" customHeight="1">
      <c r="A79" s="22" t="s">
        <v>99</v>
      </c>
      <c r="B79" s="23" t="s">
        <v>19</v>
      </c>
      <c r="C79" s="22" t="str">
        <f>IF(OR($B79="Unknown",$B79="Error",$B79=""),IFERROR(VLOOKUP($F79, '02_UnitPriceRef'!$F$3:$G$10,2,FALSE),"N/A"),$B79)</f>
        <v>Salad</v>
      </c>
      <c r="D79" s="24">
        <v>1</v>
      </c>
      <c r="E79" s="22">
        <f t="shared" si="0"/>
        <v>1</v>
      </c>
      <c r="F79" s="24">
        <v>5</v>
      </c>
      <c r="G79" s="22">
        <f>IF(OR($F79="ERROR",$F79="UNKNOWN",$F79=""),IFERROR(VLOOKUP($C79,'02_UnitPriceRef'!$E$3:$F$10,2,0),IF(OR($D79="Error",$D79="UNKNOWN",$D79=""),0,H79/D79)),$F79)</f>
        <v>5</v>
      </c>
      <c r="H79" s="24">
        <v>5</v>
      </c>
      <c r="I79" s="22">
        <f t="shared" si="1"/>
        <v>5</v>
      </c>
      <c r="J79" s="22" t="s">
        <v>20</v>
      </c>
      <c r="K79" s="22" t="s">
        <v>15</v>
      </c>
      <c r="L79" s="26"/>
      <c r="M79" s="27">
        <f t="shared" si="2"/>
        <v>1</v>
      </c>
    </row>
    <row r="80" spans="1:13" ht="22.5" customHeight="1">
      <c r="A80" s="22" t="s">
        <v>100</v>
      </c>
      <c r="B80" s="23" t="s">
        <v>35</v>
      </c>
      <c r="C80" s="22" t="str">
        <f>IF(OR($B80="Unknown",$B80="Error",$B80=""),IFERROR(VLOOKUP($F80, '02_UnitPriceRef'!$F$3:$G$10,2,FALSE),"N/A"),$B80)</f>
        <v>Tea</v>
      </c>
      <c r="D80" s="24">
        <v>5</v>
      </c>
      <c r="E80" s="22">
        <f t="shared" si="0"/>
        <v>5</v>
      </c>
      <c r="F80" s="24">
        <v>1.5</v>
      </c>
      <c r="G80" s="22">
        <f>IF(OR($F80="ERROR",$F80="UNKNOWN",$F80=""),IFERROR(VLOOKUP($C80,'02_UnitPriceRef'!$E$3:$F$10,2,0),IF(OR($D80="Error",$D80="UNKNOWN",$D80=""),0,H80/D80)),$F80)</f>
        <v>1.5</v>
      </c>
      <c r="H80" s="24">
        <v>7.5</v>
      </c>
      <c r="I80" s="22">
        <f t="shared" si="1"/>
        <v>7.5</v>
      </c>
      <c r="J80" s="22" t="s">
        <v>14</v>
      </c>
      <c r="K80" s="22" t="s">
        <v>20</v>
      </c>
      <c r="L80" s="26">
        <v>45079</v>
      </c>
      <c r="M80" s="27">
        <f t="shared" si="2"/>
        <v>45079</v>
      </c>
    </row>
    <row r="81" spans="1:13" ht="22.5" customHeight="1">
      <c r="A81" s="22" t="s">
        <v>101</v>
      </c>
      <c r="B81" s="23" t="s">
        <v>39</v>
      </c>
      <c r="C81" s="22" t="str">
        <f>IF(OR($B81="Unknown",$B81="Error",$B81=""),IFERROR(VLOOKUP($F81, '02_UnitPriceRef'!$F$3:$G$10,2,FALSE),"N/A"),$B81)</f>
        <v>Juice</v>
      </c>
      <c r="D81" s="24">
        <v>4</v>
      </c>
      <c r="E81" s="22">
        <f t="shared" si="0"/>
        <v>4</v>
      </c>
      <c r="F81" s="24">
        <v>3</v>
      </c>
      <c r="G81" s="22">
        <f>IF(OR($F81="ERROR",$F81="UNKNOWN",$F81=""),IFERROR(VLOOKUP($C81,'02_UnitPriceRef'!$E$3:$F$10,2,0),IF(OR($D81="Error",$D81="UNKNOWN",$D81=""),0,H81/D81)),$F81)</f>
        <v>3</v>
      </c>
      <c r="H81" s="24">
        <v>12</v>
      </c>
      <c r="I81" s="22">
        <f t="shared" si="1"/>
        <v>12</v>
      </c>
      <c r="J81" s="22" t="s">
        <v>14</v>
      </c>
      <c r="K81" s="22" t="s">
        <v>15</v>
      </c>
      <c r="L81" s="26">
        <v>45092</v>
      </c>
      <c r="M81" s="27">
        <f t="shared" si="2"/>
        <v>45092</v>
      </c>
    </row>
    <row r="82" spans="1:13" ht="22.5" customHeight="1">
      <c r="A82" s="22" t="s">
        <v>102</v>
      </c>
      <c r="B82" s="23" t="s">
        <v>9</v>
      </c>
      <c r="C82" s="22" t="str">
        <f>IF(OR($B82="Unknown",$B82="Error",$B82=""),IFERROR(VLOOKUP($F82, '02_UnitPriceRef'!$F$3:$G$10,2,FALSE),"N/A"),$B82)</f>
        <v>Coffee</v>
      </c>
      <c r="D82" s="24">
        <v>2</v>
      </c>
      <c r="E82" s="22">
        <f t="shared" si="0"/>
        <v>2</v>
      </c>
      <c r="F82" s="24">
        <v>2</v>
      </c>
      <c r="G82" s="22">
        <f>IF(OR($F82="ERROR",$F82="UNKNOWN",$F82=""),IFERROR(VLOOKUP($C82,'02_UnitPriceRef'!$E$3:$F$10,2,0),IF(OR($D82="Error",$D82="UNKNOWN",$D82=""),0,H82/D82)),$F82)</f>
        <v>2</v>
      </c>
      <c r="H82" s="24">
        <v>4</v>
      </c>
      <c r="I82" s="22">
        <f t="shared" si="1"/>
        <v>4</v>
      </c>
      <c r="J82" s="22" t="s">
        <v>10</v>
      </c>
      <c r="K82" s="22" t="s">
        <v>15</v>
      </c>
      <c r="L82" s="26">
        <v>45269</v>
      </c>
      <c r="M82" s="27">
        <f t="shared" si="2"/>
        <v>45269</v>
      </c>
    </row>
    <row r="83" spans="1:13" ht="22.5" customHeight="1">
      <c r="A83" s="22" t="s">
        <v>103</v>
      </c>
      <c r="B83" s="23" t="s">
        <v>27</v>
      </c>
      <c r="C83" s="22" t="str">
        <f>IF(OR($B83="Unknown",$B83="Error",$B83=""),IFERROR(VLOOKUP($F83, '02_UnitPriceRef'!$F$3:$G$10,2,FALSE),"N/A"),$B83)</f>
        <v>Sandwich</v>
      </c>
      <c r="D83" s="24">
        <v>2</v>
      </c>
      <c r="E83" s="22">
        <f t="shared" si="0"/>
        <v>2</v>
      </c>
      <c r="F83" s="24">
        <v>4</v>
      </c>
      <c r="G83" s="22">
        <f>IF(OR($F83="ERROR",$F83="UNKNOWN",$F83=""),IFERROR(VLOOKUP($C83,'02_UnitPriceRef'!$E$3:$F$10,2,0),IF(OR($D83="Error",$D83="UNKNOWN",$D83=""),0,H83/D83)),$F83)</f>
        <v>4</v>
      </c>
      <c r="H83" s="24">
        <v>8</v>
      </c>
      <c r="I83" s="22">
        <f t="shared" si="1"/>
        <v>8</v>
      </c>
      <c r="J83" s="22" t="s">
        <v>20</v>
      </c>
      <c r="K83" s="22" t="s">
        <v>15</v>
      </c>
      <c r="L83" s="26">
        <v>45034</v>
      </c>
      <c r="M83" s="27">
        <f t="shared" si="2"/>
        <v>45034</v>
      </c>
    </row>
    <row r="84" spans="1:13" ht="22.5" customHeight="1">
      <c r="A84" s="22" t="s">
        <v>104</v>
      </c>
      <c r="B84" s="23" t="s">
        <v>17</v>
      </c>
      <c r="C84" s="22" t="str">
        <f>IF(OR($B84="Unknown",$B84="Error",$B84=""),IFERROR(VLOOKUP($F84, '02_UnitPriceRef'!$F$3:$G$10,2,FALSE),"N/A"),$B84)</f>
        <v>Cookie</v>
      </c>
      <c r="D84" s="24">
        <v>2</v>
      </c>
      <c r="E84" s="22">
        <f t="shared" si="0"/>
        <v>2</v>
      </c>
      <c r="F84" s="24">
        <v>1</v>
      </c>
      <c r="G84" s="22">
        <f>IF(OR($F84="ERROR",$F84="UNKNOWN",$F84=""),IFERROR(VLOOKUP($C84,'02_UnitPriceRef'!$E$3:$F$10,2,0),IF(OR($D84="Error",$D84="UNKNOWN",$D84=""),0,H84/D84)),$F84)</f>
        <v>1</v>
      </c>
      <c r="H84" s="24">
        <v>2</v>
      </c>
      <c r="I84" s="22">
        <f t="shared" si="1"/>
        <v>2</v>
      </c>
      <c r="J84" s="22" t="s">
        <v>20</v>
      </c>
      <c r="K84" s="22" t="s">
        <v>20</v>
      </c>
      <c r="L84" s="26">
        <v>45237</v>
      </c>
      <c r="M84" s="27">
        <f t="shared" si="2"/>
        <v>45237</v>
      </c>
    </row>
    <row r="85" spans="1:13" ht="22.5" customHeight="1">
      <c r="A85" s="22" t="s">
        <v>105</v>
      </c>
      <c r="B85" s="23" t="s">
        <v>13</v>
      </c>
      <c r="C85" s="22" t="str">
        <f>IF(OR($B85="Unknown",$B85="Error",$B85=""),IFERROR(VLOOKUP($F85, '02_UnitPriceRef'!$F$3:$G$10,2,FALSE),"N/A"),$B85)</f>
        <v>Cake</v>
      </c>
      <c r="D85" s="24">
        <v>3</v>
      </c>
      <c r="E85" s="22">
        <f t="shared" si="0"/>
        <v>3</v>
      </c>
      <c r="F85" s="24">
        <v>3</v>
      </c>
      <c r="G85" s="22">
        <f>IF(OR($F85="ERROR",$F85="UNKNOWN",$F85=""),IFERROR(VLOOKUP($C85,'02_UnitPriceRef'!$E$3:$F$10,2,0),IF(OR($D85="Error",$D85="UNKNOWN",$D85=""),0,H85/D85)),$F85)</f>
        <v>3</v>
      </c>
      <c r="H85" s="24">
        <v>9</v>
      </c>
      <c r="I85" s="22">
        <f t="shared" si="1"/>
        <v>9</v>
      </c>
      <c r="J85" s="22" t="s">
        <v>14</v>
      </c>
      <c r="K85" s="22" t="s">
        <v>15</v>
      </c>
      <c r="L85" s="26">
        <v>45227</v>
      </c>
      <c r="M85" s="27">
        <f t="shared" si="2"/>
        <v>45227</v>
      </c>
    </row>
    <row r="86" spans="1:13" ht="22.5" customHeight="1">
      <c r="A86" s="22" t="s">
        <v>106</v>
      </c>
      <c r="B86" s="23" t="s">
        <v>13</v>
      </c>
      <c r="C86" s="22" t="str">
        <f>IF(OR($B86="Unknown",$B86="Error",$B86=""),IFERROR(VLOOKUP($F86, '02_UnitPriceRef'!$F$3:$G$10,2,FALSE),"N/A"),$B86)</f>
        <v>Cake</v>
      </c>
      <c r="D86" s="24">
        <v>4</v>
      </c>
      <c r="E86" s="22">
        <f t="shared" si="0"/>
        <v>4</v>
      </c>
      <c r="F86" s="24">
        <v>3</v>
      </c>
      <c r="G86" s="22">
        <f>IF(OR($F86="ERROR",$F86="UNKNOWN",$F86=""),IFERROR(VLOOKUP($C86,'02_UnitPriceRef'!$E$3:$F$10,2,0),IF(OR($D86="Error",$D86="UNKNOWN",$D86=""),0,H86/D86)),$F86)</f>
        <v>3</v>
      </c>
      <c r="H86" s="24">
        <v>12</v>
      </c>
      <c r="I86" s="22">
        <f t="shared" si="1"/>
        <v>12</v>
      </c>
      <c r="J86" s="22" t="s">
        <v>10</v>
      </c>
      <c r="K86" s="22" t="s">
        <v>20</v>
      </c>
      <c r="L86" s="26">
        <v>45282</v>
      </c>
      <c r="M86" s="27">
        <f t="shared" si="2"/>
        <v>45282</v>
      </c>
    </row>
    <row r="87" spans="1:13" ht="22.5" customHeight="1">
      <c r="A87" s="22" t="s">
        <v>107</v>
      </c>
      <c r="B87" s="23" t="s">
        <v>35</v>
      </c>
      <c r="C87" s="22" t="str">
        <f>IF(OR($B87="Unknown",$B87="Error",$B87=""),IFERROR(VLOOKUP($F87, '02_UnitPriceRef'!$F$3:$G$10,2,FALSE),"N/A"),$B87)</f>
        <v>Tea</v>
      </c>
      <c r="D87" s="24">
        <v>3</v>
      </c>
      <c r="E87" s="22">
        <f t="shared" si="0"/>
        <v>3</v>
      </c>
      <c r="F87" s="23"/>
      <c r="G87" s="22">
        <f>IF(OR($F87="ERROR",$F87="UNKNOWN",$F87=""),IFERROR(VLOOKUP($C87,'02_UnitPriceRef'!$E$3:$F$10,2,0),IF(OR($D87="Error",$D87="UNKNOWN",$D87=""),0,H87/D87)),$F87)</f>
        <v>1.5</v>
      </c>
      <c r="H87" s="24">
        <v>4.5</v>
      </c>
      <c r="I87" s="22">
        <f t="shared" si="1"/>
        <v>4.5</v>
      </c>
      <c r="J87" s="22" t="s">
        <v>14</v>
      </c>
      <c r="K87" s="22" t="s">
        <v>20</v>
      </c>
      <c r="L87" s="26">
        <v>45228</v>
      </c>
      <c r="M87" s="27">
        <f t="shared" si="2"/>
        <v>45228</v>
      </c>
    </row>
    <row r="88" spans="1:13" ht="22.5" customHeight="1">
      <c r="A88" s="22" t="s">
        <v>108</v>
      </c>
      <c r="B88" s="23" t="s">
        <v>13</v>
      </c>
      <c r="C88" s="22" t="str">
        <f>IF(OR($B88="Unknown",$B88="Error",$B88=""),IFERROR(VLOOKUP($F88, '02_UnitPriceRef'!$F$3:$G$10,2,FALSE),"N/A"),$B88)</f>
        <v>Cake</v>
      </c>
      <c r="D88" s="24">
        <v>5</v>
      </c>
      <c r="E88" s="22">
        <f t="shared" si="0"/>
        <v>5</v>
      </c>
      <c r="F88" s="24">
        <v>3</v>
      </c>
      <c r="G88" s="22">
        <f>IF(OR($F88="ERROR",$F88="UNKNOWN",$F88=""),IFERROR(VLOOKUP($C88,'02_UnitPriceRef'!$E$3:$F$10,2,0),IF(OR($D88="Error",$D88="UNKNOWN",$D88=""),0,H88/D88)),$F88)</f>
        <v>3</v>
      </c>
      <c r="H88" s="24">
        <v>15</v>
      </c>
      <c r="I88" s="22">
        <f t="shared" si="1"/>
        <v>15</v>
      </c>
      <c r="J88" s="22" t="s">
        <v>10</v>
      </c>
      <c r="K88" s="22" t="s">
        <v>20</v>
      </c>
      <c r="L88" s="26">
        <v>45046</v>
      </c>
      <c r="M88" s="27">
        <f t="shared" si="2"/>
        <v>45046</v>
      </c>
    </row>
    <row r="89" spans="1:13" ht="22.5" customHeight="1">
      <c r="A89" s="22" t="s">
        <v>109</v>
      </c>
      <c r="B89" s="23" t="s">
        <v>17</v>
      </c>
      <c r="C89" s="22" t="str">
        <f>IF(OR($B89="Unknown",$B89="Error",$B89=""),IFERROR(VLOOKUP($F89, '02_UnitPriceRef'!$F$3:$G$10,2,FALSE),"N/A"),$B89)</f>
        <v>Cookie</v>
      </c>
      <c r="D89" s="24">
        <v>5</v>
      </c>
      <c r="E89" s="22">
        <f t="shared" si="0"/>
        <v>5</v>
      </c>
      <c r="F89" s="24">
        <v>1</v>
      </c>
      <c r="G89" s="22">
        <f>IF(OR($F89="ERROR",$F89="UNKNOWN",$F89=""),IFERROR(VLOOKUP($C89,'02_UnitPriceRef'!$E$3:$F$10,2,0),IF(OR($D89="Error",$D89="UNKNOWN",$D89=""),0,H89/D89)),$F89)</f>
        <v>1</v>
      </c>
      <c r="H89" s="24">
        <v>5</v>
      </c>
      <c r="I89" s="22">
        <f t="shared" si="1"/>
        <v>5</v>
      </c>
      <c r="J89" s="22" t="s">
        <v>20</v>
      </c>
      <c r="K89" s="22" t="s">
        <v>11</v>
      </c>
      <c r="L89" s="26">
        <v>45018</v>
      </c>
      <c r="M89" s="27">
        <f t="shared" si="2"/>
        <v>45018</v>
      </c>
    </row>
    <row r="90" spans="1:13" ht="22.5" customHeight="1">
      <c r="A90" s="22" t="s">
        <v>110</v>
      </c>
      <c r="B90" s="23" t="s">
        <v>10030</v>
      </c>
      <c r="C90" s="22" t="str">
        <f>IF(OR($B90="Unknown",$B90="Error",$B90=""),IFERROR(VLOOKUP($F90, '02_UnitPriceRef'!$F$3:$G$10,2,FALSE),"N/A"),$B90)</f>
        <v>Salad</v>
      </c>
      <c r="D90" s="24">
        <v>1</v>
      </c>
      <c r="E90" s="22">
        <f t="shared" si="0"/>
        <v>1</v>
      </c>
      <c r="F90" s="24">
        <v>5</v>
      </c>
      <c r="G90" s="22">
        <f>IF(OR($F90="ERROR",$F90="UNKNOWN",$F90=""),IFERROR(VLOOKUP($C90,'02_UnitPriceRef'!$E$3:$F$10,2,0),IF(OR($D90="Error",$D90="UNKNOWN",$D90=""),0,H90/D90)),$F90)</f>
        <v>5</v>
      </c>
      <c r="H90" s="24">
        <v>5</v>
      </c>
      <c r="I90" s="22">
        <f t="shared" si="1"/>
        <v>5</v>
      </c>
      <c r="J90" s="22" t="s">
        <v>22</v>
      </c>
      <c r="K90" s="22" t="s">
        <v>11</v>
      </c>
      <c r="L90" s="26">
        <v>45070</v>
      </c>
      <c r="M90" s="27">
        <f t="shared" si="2"/>
        <v>45070</v>
      </c>
    </row>
    <row r="91" spans="1:13" ht="22.5" customHeight="1">
      <c r="A91" s="22" t="s">
        <v>111</v>
      </c>
      <c r="B91" s="23"/>
      <c r="C91" s="22" t="str">
        <f>IF(OR($B91="Unknown",$B91="Error",$B91=""),IFERROR(VLOOKUP($F91, '02_UnitPriceRef'!$F$3:$G$10,2,FALSE),"N/A"),$B91)</f>
        <v>Cookie</v>
      </c>
      <c r="D91" s="24">
        <v>5</v>
      </c>
      <c r="E91" s="22">
        <f t="shared" si="0"/>
        <v>5</v>
      </c>
      <c r="F91" s="24">
        <v>1</v>
      </c>
      <c r="G91" s="22">
        <f>IF(OR($F91="ERROR",$F91="UNKNOWN",$F91=""),IFERROR(VLOOKUP($C91,'02_UnitPriceRef'!$E$3:$F$10,2,0),IF(OR($D91="Error",$D91="UNKNOWN",$D91=""),0,H91/D91)),$F91)</f>
        <v>1</v>
      </c>
      <c r="H91" s="24">
        <v>5</v>
      </c>
      <c r="I91" s="22">
        <f t="shared" si="1"/>
        <v>5</v>
      </c>
      <c r="J91" s="22" t="s">
        <v>20</v>
      </c>
      <c r="K91" s="22" t="s">
        <v>15</v>
      </c>
      <c r="L91" s="26">
        <v>44997</v>
      </c>
      <c r="M91" s="27">
        <f t="shared" si="2"/>
        <v>44997</v>
      </c>
    </row>
    <row r="92" spans="1:13" ht="22.5" customHeight="1">
      <c r="A92" s="22" t="s">
        <v>112</v>
      </c>
      <c r="B92" s="23" t="s">
        <v>35</v>
      </c>
      <c r="C92" s="22" t="str">
        <f>IF(OR($B92="Unknown",$B92="Error",$B92=""),IFERROR(VLOOKUP($F92, '02_UnitPriceRef'!$F$3:$G$10,2,FALSE),"N/A"),$B92)</f>
        <v>Tea</v>
      </c>
      <c r="D92" s="24">
        <v>2</v>
      </c>
      <c r="E92" s="22">
        <f t="shared" si="0"/>
        <v>2</v>
      </c>
      <c r="F92" s="24">
        <v>1.5</v>
      </c>
      <c r="G92" s="22">
        <f>IF(OR($F92="ERROR",$F92="UNKNOWN",$F92=""),IFERROR(VLOOKUP($C92,'02_UnitPriceRef'!$E$3:$F$10,2,0),IF(OR($D92="Error",$D92="UNKNOWN",$D92=""),0,H92/D92)),$F92)</f>
        <v>1.5</v>
      </c>
      <c r="H92" s="24">
        <v>3</v>
      </c>
      <c r="I92" s="22">
        <f t="shared" si="1"/>
        <v>3</v>
      </c>
      <c r="J92" s="22" t="s">
        <v>10</v>
      </c>
      <c r="K92" s="22" t="s">
        <v>15</v>
      </c>
      <c r="L92" s="26">
        <v>45154</v>
      </c>
      <c r="M92" s="27">
        <f t="shared" si="2"/>
        <v>45154</v>
      </c>
    </row>
    <row r="93" spans="1:13" ht="22.5" customHeight="1">
      <c r="A93" s="22" t="s">
        <v>113</v>
      </c>
      <c r="B93" s="23" t="s">
        <v>10031</v>
      </c>
      <c r="C93" s="22" t="str">
        <f>IF(OR($B93="Unknown",$B93="Error",$B93=""),IFERROR(VLOOKUP($F93, '02_UnitPriceRef'!$F$3:$G$10,2,FALSE),"N/A"),$B93)</f>
        <v>Cake</v>
      </c>
      <c r="D93" s="24">
        <v>5</v>
      </c>
      <c r="E93" s="22">
        <f t="shared" si="0"/>
        <v>5</v>
      </c>
      <c r="F93" s="24">
        <v>3</v>
      </c>
      <c r="G93" s="22">
        <f>IF(OR($F93="ERROR",$F93="UNKNOWN",$F93=""),IFERROR(VLOOKUP($C93,'02_UnitPriceRef'!$E$3:$F$10,2,0),IF(OR($D93="Error",$D93="UNKNOWN",$D93=""),0,H93/D93)),$F93)</f>
        <v>3</v>
      </c>
      <c r="H93" s="24">
        <v>15</v>
      </c>
      <c r="I93" s="22">
        <f t="shared" si="1"/>
        <v>15</v>
      </c>
      <c r="J93" s="22" t="s">
        <v>20</v>
      </c>
      <c r="K93" s="22" t="s">
        <v>15</v>
      </c>
      <c r="L93" s="26">
        <v>45227</v>
      </c>
      <c r="M93" s="27">
        <f t="shared" si="2"/>
        <v>45227</v>
      </c>
    </row>
    <row r="94" spans="1:13" ht="22.5" customHeight="1">
      <c r="A94" s="22" t="s">
        <v>114</v>
      </c>
      <c r="B94" s="23" t="s">
        <v>39</v>
      </c>
      <c r="C94" s="22" t="str">
        <f>IF(OR($B94="Unknown",$B94="Error",$B94=""),IFERROR(VLOOKUP($F94, '02_UnitPriceRef'!$F$3:$G$10,2,FALSE),"N/A"),$B94)</f>
        <v>Juice</v>
      </c>
      <c r="D94" s="24">
        <v>5</v>
      </c>
      <c r="E94" s="22">
        <f t="shared" si="0"/>
        <v>5</v>
      </c>
      <c r="F94" s="24">
        <v>3</v>
      </c>
      <c r="G94" s="22">
        <f>IF(OR($F94="ERROR",$F94="UNKNOWN",$F94=""),IFERROR(VLOOKUP($C94,'02_UnitPriceRef'!$E$3:$F$10,2,0),IF(OR($D94="Error",$D94="UNKNOWN",$D94=""),0,H94/D94)),$F94)</f>
        <v>3</v>
      </c>
      <c r="H94" s="24">
        <v>15</v>
      </c>
      <c r="I94" s="22">
        <f t="shared" si="1"/>
        <v>15</v>
      </c>
      <c r="J94" s="22" t="s">
        <v>10</v>
      </c>
      <c r="K94" s="22" t="s">
        <v>20</v>
      </c>
      <c r="L94" s="26">
        <v>45179</v>
      </c>
      <c r="M94" s="27">
        <f t="shared" si="2"/>
        <v>45179</v>
      </c>
    </row>
    <row r="95" spans="1:13" ht="22.5" customHeight="1">
      <c r="A95" s="22" t="s">
        <v>115</v>
      </c>
      <c r="B95" s="23" t="s">
        <v>9</v>
      </c>
      <c r="C95" s="22" t="str">
        <f>IF(OR($B95="Unknown",$B95="Error",$B95=""),IFERROR(VLOOKUP($F95, '02_UnitPriceRef'!$F$3:$G$10,2,FALSE),"N/A"),$B95)</f>
        <v>Coffee</v>
      </c>
      <c r="D95" s="24">
        <v>3</v>
      </c>
      <c r="E95" s="22">
        <f t="shared" si="0"/>
        <v>3</v>
      </c>
      <c r="F95" s="24">
        <v>2</v>
      </c>
      <c r="G95" s="22">
        <f>IF(OR($F95="ERROR",$F95="UNKNOWN",$F95=""),IFERROR(VLOOKUP($C95,'02_UnitPriceRef'!$E$3:$F$10,2,0),IF(OR($D95="Error",$D95="UNKNOWN",$D95=""),0,H95/D95)),$F95)</f>
        <v>2</v>
      </c>
      <c r="H95" s="24">
        <v>6</v>
      </c>
      <c r="I95" s="22">
        <f t="shared" si="1"/>
        <v>6</v>
      </c>
      <c r="J95" s="22" t="s">
        <v>10</v>
      </c>
      <c r="K95" s="22" t="s">
        <v>20</v>
      </c>
      <c r="L95" s="26">
        <v>44992</v>
      </c>
      <c r="M95" s="27">
        <f t="shared" si="2"/>
        <v>44992</v>
      </c>
    </row>
    <row r="96" spans="1:13" ht="22.5" customHeight="1">
      <c r="A96" s="22" t="s">
        <v>116</v>
      </c>
      <c r="B96" s="23" t="s">
        <v>39</v>
      </c>
      <c r="C96" s="22" t="str">
        <f>IF(OR($B96="Unknown",$B96="Error",$B96=""),IFERROR(VLOOKUP($F96, '02_UnitPriceRef'!$F$3:$G$10,2,FALSE),"N/A"),$B96)</f>
        <v>Juice</v>
      </c>
      <c r="D96" s="24">
        <v>3</v>
      </c>
      <c r="E96" s="22">
        <f t="shared" si="0"/>
        <v>3</v>
      </c>
      <c r="F96" s="24">
        <v>3</v>
      </c>
      <c r="G96" s="22">
        <f>IF(OR($F96="ERROR",$F96="UNKNOWN",$F96=""),IFERROR(VLOOKUP($C96,'02_UnitPriceRef'!$E$3:$F$10,2,0),IF(OR($D96="Error",$D96="UNKNOWN",$D96=""),0,H96/D96)),$F96)</f>
        <v>3</v>
      </c>
      <c r="H96" s="23" t="s">
        <v>10031</v>
      </c>
      <c r="I96" s="22">
        <f t="shared" si="1"/>
        <v>9</v>
      </c>
      <c r="J96" s="22" t="s">
        <v>14</v>
      </c>
      <c r="K96" s="22" t="s">
        <v>11</v>
      </c>
      <c r="L96" s="26">
        <v>45145</v>
      </c>
      <c r="M96" s="27">
        <f t="shared" si="2"/>
        <v>45145</v>
      </c>
    </row>
    <row r="97" spans="1:13" ht="22.5" customHeight="1">
      <c r="A97" s="22" t="s">
        <v>117</v>
      </c>
      <c r="B97" s="23" t="s">
        <v>19</v>
      </c>
      <c r="C97" s="22" t="str">
        <f>IF(OR($B97="Unknown",$B97="Error",$B97=""),IFERROR(VLOOKUP($F97, '02_UnitPriceRef'!$F$3:$G$10,2,FALSE),"N/A"),$B97)</f>
        <v>Salad</v>
      </c>
      <c r="D97" s="24">
        <v>3</v>
      </c>
      <c r="E97" s="22">
        <f t="shared" si="0"/>
        <v>3</v>
      </c>
      <c r="F97" s="24">
        <v>5</v>
      </c>
      <c r="G97" s="22">
        <f>IF(OR($F97="ERROR",$F97="UNKNOWN",$F97=""),IFERROR(VLOOKUP($C97,'02_UnitPriceRef'!$E$3:$F$10,2,0),IF(OR($D97="Error",$D97="UNKNOWN",$D97=""),0,H97/D97)),$F97)</f>
        <v>5</v>
      </c>
      <c r="H97" s="24">
        <v>15</v>
      </c>
      <c r="I97" s="22">
        <f t="shared" si="1"/>
        <v>15</v>
      </c>
      <c r="J97" s="22" t="s">
        <v>20</v>
      </c>
      <c r="K97" s="22" t="s">
        <v>11</v>
      </c>
      <c r="L97" s="26">
        <v>45158</v>
      </c>
      <c r="M97" s="27">
        <f t="shared" si="2"/>
        <v>45158</v>
      </c>
    </row>
    <row r="98" spans="1:13" ht="22.5" customHeight="1">
      <c r="A98" s="22" t="s">
        <v>118</v>
      </c>
      <c r="B98" s="23" t="s">
        <v>19</v>
      </c>
      <c r="C98" s="22" t="str">
        <f>IF(OR($B98="Unknown",$B98="Error",$B98=""),IFERROR(VLOOKUP($F98, '02_UnitPriceRef'!$F$3:$G$10,2,FALSE),"N/A"),$B98)</f>
        <v>Salad</v>
      </c>
      <c r="D98" s="24">
        <v>5</v>
      </c>
      <c r="E98" s="22">
        <f t="shared" si="0"/>
        <v>5</v>
      </c>
      <c r="F98" s="24">
        <v>5</v>
      </c>
      <c r="G98" s="22">
        <f>IF(OR($F98="ERROR",$F98="UNKNOWN",$F98=""),IFERROR(VLOOKUP($C98,'02_UnitPriceRef'!$E$3:$F$10,2,0),IF(OR($D98="Error",$D98="UNKNOWN",$D98=""),0,H98/D98)),$F98)</f>
        <v>5</v>
      </c>
      <c r="H98" s="24">
        <v>25</v>
      </c>
      <c r="I98" s="22">
        <f t="shared" si="1"/>
        <v>25</v>
      </c>
      <c r="J98" s="22" t="s">
        <v>14</v>
      </c>
      <c r="K98" s="22" t="s">
        <v>15</v>
      </c>
      <c r="L98" s="26">
        <v>45087</v>
      </c>
      <c r="M98" s="27">
        <f t="shared" si="2"/>
        <v>45087</v>
      </c>
    </row>
    <row r="99" spans="1:13" ht="22.5" customHeight="1">
      <c r="A99" s="22" t="s">
        <v>119</v>
      </c>
      <c r="B99" s="23" t="s">
        <v>9</v>
      </c>
      <c r="C99" s="22" t="str">
        <f>IF(OR($B99="Unknown",$B99="Error",$B99=""),IFERROR(VLOOKUP($F99, '02_UnitPriceRef'!$F$3:$G$10,2,FALSE),"N/A"),$B99)</f>
        <v>Coffee</v>
      </c>
      <c r="D99" s="24">
        <v>4</v>
      </c>
      <c r="E99" s="22">
        <f t="shared" si="0"/>
        <v>4</v>
      </c>
      <c r="F99" s="24">
        <v>2</v>
      </c>
      <c r="G99" s="22">
        <f>IF(OR($F99="ERROR",$F99="UNKNOWN",$F99=""),IFERROR(VLOOKUP($C99,'02_UnitPriceRef'!$E$3:$F$10,2,0),IF(OR($D99="Error",$D99="UNKNOWN",$D99=""),0,H99/D99)),$F99)</f>
        <v>2</v>
      </c>
      <c r="H99" s="24">
        <v>8</v>
      </c>
      <c r="I99" s="22">
        <f t="shared" si="1"/>
        <v>8</v>
      </c>
      <c r="J99" s="22" t="s">
        <v>22</v>
      </c>
      <c r="K99" s="22" t="s">
        <v>15</v>
      </c>
      <c r="L99" s="26">
        <v>45031</v>
      </c>
      <c r="M99" s="27">
        <f t="shared" si="2"/>
        <v>45031</v>
      </c>
    </row>
    <row r="100" spans="1:13" ht="22.5" customHeight="1">
      <c r="A100" s="22" t="s">
        <v>120</v>
      </c>
      <c r="B100" s="23" t="s">
        <v>39</v>
      </c>
      <c r="C100" s="22" t="str">
        <f>IF(OR($B100="Unknown",$B100="Error",$B100=""),IFERROR(VLOOKUP($F100, '02_UnitPriceRef'!$F$3:$G$10,2,FALSE),"N/A"),$B100)</f>
        <v>Juice</v>
      </c>
      <c r="D100" s="24">
        <v>4</v>
      </c>
      <c r="E100" s="22">
        <f t="shared" si="0"/>
        <v>4</v>
      </c>
      <c r="F100" s="24">
        <v>3</v>
      </c>
      <c r="G100" s="22">
        <f>IF(OR($F100="ERROR",$F100="UNKNOWN",$F100=""),IFERROR(VLOOKUP($C100,'02_UnitPriceRef'!$E$3:$F$10,2,0),IF(OR($D100="Error",$D100="UNKNOWN",$D100=""),0,H100/D100)),$F100)</f>
        <v>3</v>
      </c>
      <c r="H100" s="24">
        <v>12</v>
      </c>
      <c r="I100" s="22">
        <f t="shared" si="1"/>
        <v>12</v>
      </c>
      <c r="J100" s="22" t="s">
        <v>14</v>
      </c>
      <c r="K100" s="22" t="s">
        <v>11</v>
      </c>
      <c r="L100" s="26">
        <v>45073</v>
      </c>
      <c r="M100" s="27">
        <f t="shared" si="2"/>
        <v>45073</v>
      </c>
    </row>
    <row r="101" spans="1:13" ht="22.5" customHeight="1">
      <c r="A101" s="22" t="s">
        <v>121</v>
      </c>
      <c r="B101" s="23" t="s">
        <v>9</v>
      </c>
      <c r="C101" s="22" t="str">
        <f>IF(OR($B101="Unknown",$B101="Error",$B101=""),IFERROR(VLOOKUP($F101, '02_UnitPriceRef'!$F$3:$G$10,2,FALSE),"N/A"),$B101)</f>
        <v>Coffee</v>
      </c>
      <c r="D101" s="24">
        <v>4</v>
      </c>
      <c r="E101" s="22">
        <f t="shared" si="0"/>
        <v>4</v>
      </c>
      <c r="F101" s="24">
        <v>2</v>
      </c>
      <c r="G101" s="22">
        <f>IF(OR($F101="ERROR",$F101="UNKNOWN",$F101=""),IFERROR(VLOOKUP($C101,'02_UnitPriceRef'!$E$3:$F$10,2,0),IF(OR($D101="Error",$D101="UNKNOWN",$D101=""),0,H101/D101)),$F101)</f>
        <v>2</v>
      </c>
      <c r="H101" s="24">
        <v>8</v>
      </c>
      <c r="I101" s="22">
        <f t="shared" si="1"/>
        <v>8</v>
      </c>
      <c r="J101" s="22" t="s">
        <v>14</v>
      </c>
      <c r="K101" s="22" t="s">
        <v>15</v>
      </c>
      <c r="L101" s="26">
        <v>45132</v>
      </c>
      <c r="M101" s="27">
        <f t="shared" si="2"/>
        <v>45132</v>
      </c>
    </row>
    <row r="102" spans="1:13" ht="22.5" customHeight="1">
      <c r="A102" s="22" t="s">
        <v>122</v>
      </c>
      <c r="B102" s="23"/>
      <c r="C102" s="22" t="str">
        <f>IF(OR($B102="Unknown",$B102="Error",$B102=""),IFERROR(VLOOKUP($F102, '02_UnitPriceRef'!$F$3:$G$10,2,FALSE),"N/A"),$B102)</f>
        <v>Salad</v>
      </c>
      <c r="D102" s="24">
        <v>5</v>
      </c>
      <c r="E102" s="22">
        <f t="shared" si="0"/>
        <v>5</v>
      </c>
      <c r="F102" s="24">
        <v>5</v>
      </c>
      <c r="G102" s="22">
        <f>IF(OR($F102="ERROR",$F102="UNKNOWN",$F102=""),IFERROR(VLOOKUP($C102,'02_UnitPriceRef'!$E$3:$F$10,2,0),IF(OR($D102="Error",$D102="UNKNOWN",$D102=""),0,H102/D102)),$F102)</f>
        <v>5</v>
      </c>
      <c r="H102" s="24">
        <v>25</v>
      </c>
      <c r="I102" s="22">
        <f t="shared" si="1"/>
        <v>25</v>
      </c>
      <c r="J102" s="22" t="s">
        <v>14</v>
      </c>
      <c r="K102" s="22" t="s">
        <v>11</v>
      </c>
      <c r="L102" s="26">
        <v>45229</v>
      </c>
      <c r="M102" s="27">
        <f t="shared" si="2"/>
        <v>45229</v>
      </c>
    </row>
    <row r="103" spans="1:13" ht="22.5" customHeight="1">
      <c r="A103" s="22" t="s">
        <v>123</v>
      </c>
      <c r="B103" s="23" t="s">
        <v>19</v>
      </c>
      <c r="C103" s="22" t="str">
        <f>IF(OR($B103="Unknown",$B103="Error",$B103=""),IFERROR(VLOOKUP($F103, '02_UnitPriceRef'!$F$3:$G$10,2,FALSE),"N/A"),$B103)</f>
        <v>Salad</v>
      </c>
      <c r="D103" s="24">
        <v>3</v>
      </c>
      <c r="E103" s="22">
        <f t="shared" si="0"/>
        <v>3</v>
      </c>
      <c r="F103" s="24">
        <v>5</v>
      </c>
      <c r="G103" s="22">
        <f>IF(OR($F103="ERROR",$F103="UNKNOWN",$F103=""),IFERROR(VLOOKUP($C103,'02_UnitPriceRef'!$E$3:$F$10,2,0),IF(OR($D103="Error",$D103="UNKNOWN",$D103=""),0,H103/D103)),$F103)</f>
        <v>5</v>
      </c>
      <c r="H103" s="24">
        <v>15</v>
      </c>
      <c r="I103" s="22">
        <f t="shared" si="1"/>
        <v>15</v>
      </c>
      <c r="J103" s="22" t="s">
        <v>20</v>
      </c>
      <c r="K103" s="22" t="s">
        <v>11</v>
      </c>
      <c r="L103" s="26">
        <v>45227</v>
      </c>
      <c r="M103" s="27">
        <f t="shared" si="2"/>
        <v>45227</v>
      </c>
    </row>
    <row r="104" spans="1:13" ht="22.5" customHeight="1">
      <c r="A104" s="22" t="s">
        <v>124</v>
      </c>
      <c r="B104" s="23" t="s">
        <v>39</v>
      </c>
      <c r="C104" s="22" t="str">
        <f>IF(OR($B104="Unknown",$B104="Error",$B104=""),IFERROR(VLOOKUP($F104, '02_UnitPriceRef'!$F$3:$G$10,2,FALSE),"N/A"),$B104)</f>
        <v>Juice</v>
      </c>
      <c r="D104" s="24">
        <v>2</v>
      </c>
      <c r="E104" s="22">
        <f t="shared" si="0"/>
        <v>2</v>
      </c>
      <c r="F104" s="24">
        <v>3</v>
      </c>
      <c r="G104" s="22">
        <f>IF(OR($F104="ERROR",$F104="UNKNOWN",$F104=""),IFERROR(VLOOKUP($C104,'02_UnitPriceRef'!$E$3:$F$10,2,0),IF(OR($D104="Error",$D104="UNKNOWN",$D104=""),0,H104/D104)),$F104)</f>
        <v>3</v>
      </c>
      <c r="H104" s="24">
        <v>6</v>
      </c>
      <c r="I104" s="22">
        <f t="shared" si="1"/>
        <v>6</v>
      </c>
      <c r="J104" s="22" t="s">
        <v>22</v>
      </c>
      <c r="K104" s="22" t="s">
        <v>11</v>
      </c>
      <c r="L104" s="26">
        <v>45275</v>
      </c>
      <c r="M104" s="27">
        <f t="shared" si="2"/>
        <v>45275</v>
      </c>
    </row>
    <row r="105" spans="1:13" ht="22.5" customHeight="1">
      <c r="A105" s="22" t="s">
        <v>125</v>
      </c>
      <c r="B105" s="23" t="s">
        <v>13</v>
      </c>
      <c r="C105" s="22" t="str">
        <f>IF(OR($B105="Unknown",$B105="Error",$B105=""),IFERROR(VLOOKUP($F105, '02_UnitPriceRef'!$F$3:$G$10,2,FALSE),"N/A"),$B105)</f>
        <v>Cake</v>
      </c>
      <c r="D105" s="24">
        <v>4</v>
      </c>
      <c r="E105" s="22">
        <f t="shared" si="0"/>
        <v>4</v>
      </c>
      <c r="F105" s="24">
        <v>3</v>
      </c>
      <c r="G105" s="22">
        <f>IF(OR($F105="ERROR",$F105="UNKNOWN",$F105=""),IFERROR(VLOOKUP($C105,'02_UnitPriceRef'!$E$3:$F$10,2,0),IF(OR($D105="Error",$D105="UNKNOWN",$D105=""),0,H105/D105)),$F105)</f>
        <v>3</v>
      </c>
      <c r="H105" s="24">
        <v>12</v>
      </c>
      <c r="I105" s="22">
        <f t="shared" si="1"/>
        <v>12</v>
      </c>
      <c r="J105" s="22" t="s">
        <v>20</v>
      </c>
      <c r="K105" s="22" t="s">
        <v>11</v>
      </c>
      <c r="L105" s="28" t="s">
        <v>10030</v>
      </c>
      <c r="M105" s="27">
        <f t="shared" si="2"/>
        <v>1</v>
      </c>
    </row>
    <row r="106" spans="1:13" ht="22.5" customHeight="1">
      <c r="A106" s="22" t="s">
        <v>126</v>
      </c>
      <c r="B106" s="23" t="s">
        <v>39</v>
      </c>
      <c r="C106" s="22" t="str">
        <f>IF(OR($B106="Unknown",$B106="Error",$B106=""),IFERROR(VLOOKUP($F106, '02_UnitPriceRef'!$F$3:$G$10,2,FALSE),"N/A"),$B106)</f>
        <v>Juice</v>
      </c>
      <c r="D106" s="24">
        <v>2</v>
      </c>
      <c r="E106" s="22">
        <f t="shared" si="0"/>
        <v>2</v>
      </c>
      <c r="F106" s="23"/>
      <c r="G106" s="22">
        <f>IF(OR($F106="ERROR",$F106="UNKNOWN",$F106=""),IFERROR(VLOOKUP($C106,'02_UnitPriceRef'!$E$3:$F$10,2,0),IF(OR($D106="Error",$D106="UNKNOWN",$D106=""),0,H106/D106)),$F106)</f>
        <v>3</v>
      </c>
      <c r="H106" s="24">
        <v>6</v>
      </c>
      <c r="I106" s="22">
        <f t="shared" si="1"/>
        <v>6</v>
      </c>
      <c r="J106" s="22" t="s">
        <v>20</v>
      </c>
      <c r="K106" s="22" t="s">
        <v>20</v>
      </c>
      <c r="L106" s="26"/>
      <c r="M106" s="27">
        <f t="shared" si="2"/>
        <v>1</v>
      </c>
    </row>
    <row r="107" spans="1:13" ht="22.5" customHeight="1">
      <c r="A107" s="22" t="s">
        <v>127</v>
      </c>
      <c r="B107" s="23" t="s">
        <v>19</v>
      </c>
      <c r="C107" s="22" t="str">
        <f>IF(OR($B107="Unknown",$B107="Error",$B107=""),IFERROR(VLOOKUP($F107, '02_UnitPriceRef'!$F$3:$G$10,2,FALSE),"N/A"),$B107)</f>
        <v>Salad</v>
      </c>
      <c r="D107" s="24">
        <v>4</v>
      </c>
      <c r="E107" s="22">
        <f t="shared" si="0"/>
        <v>4</v>
      </c>
      <c r="F107" s="24">
        <v>5</v>
      </c>
      <c r="G107" s="22">
        <f>IF(OR($F107="ERROR",$F107="UNKNOWN",$F107=""),IFERROR(VLOOKUP($C107,'02_UnitPriceRef'!$E$3:$F$10,2,0),IF(OR($D107="Error",$D107="UNKNOWN",$D107=""),0,H107/D107)),$F107)</f>
        <v>5</v>
      </c>
      <c r="H107" s="24">
        <v>20</v>
      </c>
      <c r="I107" s="22">
        <f t="shared" si="1"/>
        <v>20</v>
      </c>
      <c r="J107" s="22" t="s">
        <v>20</v>
      </c>
      <c r="K107" s="22" t="s">
        <v>15</v>
      </c>
      <c r="L107" s="26">
        <v>44982</v>
      </c>
      <c r="M107" s="27">
        <f t="shared" si="2"/>
        <v>44982</v>
      </c>
    </row>
    <row r="108" spans="1:13" ht="22.5" customHeight="1">
      <c r="A108" s="22" t="s">
        <v>128</v>
      </c>
      <c r="B108" s="23" t="s">
        <v>17</v>
      </c>
      <c r="C108" s="22" t="str">
        <f>IF(OR($B108="Unknown",$B108="Error",$B108=""),IFERROR(VLOOKUP($F108, '02_UnitPriceRef'!$F$3:$G$10,2,FALSE),"N/A"),$B108)</f>
        <v>Cookie</v>
      </c>
      <c r="D108" s="24">
        <v>3</v>
      </c>
      <c r="E108" s="22">
        <f t="shared" si="0"/>
        <v>3</v>
      </c>
      <c r="F108" s="24">
        <v>1</v>
      </c>
      <c r="G108" s="22">
        <f>IF(OR($F108="ERROR",$F108="UNKNOWN",$F108=""),IFERROR(VLOOKUP($C108,'02_UnitPriceRef'!$E$3:$F$10,2,0),IF(OR($D108="Error",$D108="UNKNOWN",$D108=""),0,H108/D108)),$F108)</f>
        <v>1</v>
      </c>
      <c r="H108" s="24">
        <v>3</v>
      </c>
      <c r="I108" s="22">
        <f t="shared" si="1"/>
        <v>3</v>
      </c>
      <c r="J108" s="22" t="s">
        <v>10</v>
      </c>
      <c r="K108" s="22" t="s">
        <v>20</v>
      </c>
      <c r="L108" s="26">
        <v>45019</v>
      </c>
      <c r="M108" s="27">
        <f t="shared" si="2"/>
        <v>45019</v>
      </c>
    </row>
    <row r="109" spans="1:13" ht="22.5" customHeight="1">
      <c r="A109" s="22" t="s">
        <v>129</v>
      </c>
      <c r="B109" s="23" t="s">
        <v>17</v>
      </c>
      <c r="C109" s="22" t="str">
        <f>IF(OR($B109="Unknown",$B109="Error",$B109=""),IFERROR(VLOOKUP($F109, '02_UnitPriceRef'!$F$3:$G$10,2,FALSE),"N/A"),$B109)</f>
        <v>Cookie</v>
      </c>
      <c r="D109" s="24">
        <v>3</v>
      </c>
      <c r="E109" s="22">
        <f t="shared" si="0"/>
        <v>3</v>
      </c>
      <c r="F109" s="24">
        <v>1</v>
      </c>
      <c r="G109" s="22">
        <f>IF(OR($F109="ERROR",$F109="UNKNOWN",$F109=""),IFERROR(VLOOKUP($C109,'02_UnitPriceRef'!$E$3:$F$10,2,0),IF(OR($D109="Error",$D109="UNKNOWN",$D109=""),0,H109/D109)),$F109)</f>
        <v>1</v>
      </c>
      <c r="H109" s="24">
        <v>3</v>
      </c>
      <c r="I109" s="22">
        <f t="shared" si="1"/>
        <v>3</v>
      </c>
      <c r="J109" s="22" t="s">
        <v>10</v>
      </c>
      <c r="K109" s="22" t="s">
        <v>20</v>
      </c>
      <c r="L109" s="26">
        <v>45207</v>
      </c>
      <c r="M109" s="27">
        <f t="shared" si="2"/>
        <v>45207</v>
      </c>
    </row>
    <row r="110" spans="1:13" ht="22.5" customHeight="1">
      <c r="A110" s="22" t="s">
        <v>130</v>
      </c>
      <c r="B110" s="23" t="s">
        <v>17</v>
      </c>
      <c r="C110" s="22" t="str">
        <f>IF(OR($B110="Unknown",$B110="Error",$B110=""),IFERROR(VLOOKUP($F110, '02_UnitPriceRef'!$F$3:$G$10,2,FALSE),"N/A"),$B110)</f>
        <v>Cookie</v>
      </c>
      <c r="D110" s="24">
        <v>5</v>
      </c>
      <c r="E110" s="22">
        <f t="shared" si="0"/>
        <v>5</v>
      </c>
      <c r="F110" s="24">
        <v>1</v>
      </c>
      <c r="G110" s="22">
        <f>IF(OR($F110="ERROR",$F110="UNKNOWN",$F110=""),IFERROR(VLOOKUP($C110,'02_UnitPriceRef'!$E$3:$F$10,2,0),IF(OR($D110="Error",$D110="UNKNOWN",$D110=""),0,H110/D110)),$F110)</f>
        <v>1</v>
      </c>
      <c r="H110" s="24">
        <v>5</v>
      </c>
      <c r="I110" s="22">
        <f t="shared" si="1"/>
        <v>5</v>
      </c>
      <c r="J110" s="22" t="s">
        <v>22</v>
      </c>
      <c r="K110" s="22" t="s">
        <v>11</v>
      </c>
      <c r="L110" s="26">
        <v>45288</v>
      </c>
      <c r="M110" s="27">
        <f t="shared" si="2"/>
        <v>45288</v>
      </c>
    </row>
    <row r="111" spans="1:13" ht="22.5" customHeight="1">
      <c r="A111" s="22" t="s">
        <v>131</v>
      </c>
      <c r="B111" s="23" t="s">
        <v>35</v>
      </c>
      <c r="C111" s="22" t="str">
        <f>IF(OR($B111="Unknown",$B111="Error",$B111=""),IFERROR(VLOOKUP($F111, '02_UnitPriceRef'!$F$3:$G$10,2,FALSE),"N/A"),$B111)</f>
        <v>Tea</v>
      </c>
      <c r="D111" s="24">
        <v>4</v>
      </c>
      <c r="E111" s="22">
        <f t="shared" si="0"/>
        <v>4</v>
      </c>
      <c r="F111" s="24">
        <v>1.5</v>
      </c>
      <c r="G111" s="22">
        <f>IF(OR($F111="ERROR",$F111="UNKNOWN",$F111=""),IFERROR(VLOOKUP($C111,'02_UnitPriceRef'!$E$3:$F$10,2,0),IF(OR($D111="Error",$D111="UNKNOWN",$D111=""),0,H111/D111)),$F111)</f>
        <v>1.5</v>
      </c>
      <c r="H111" s="24">
        <v>6</v>
      </c>
      <c r="I111" s="22">
        <f t="shared" si="1"/>
        <v>6</v>
      </c>
      <c r="J111" s="22" t="s">
        <v>22</v>
      </c>
      <c r="K111" s="22" t="s">
        <v>20</v>
      </c>
      <c r="L111" s="26">
        <v>45168</v>
      </c>
      <c r="M111" s="27">
        <f t="shared" si="2"/>
        <v>45168</v>
      </c>
    </row>
    <row r="112" spans="1:13" ht="22.5" customHeight="1">
      <c r="A112" s="22" t="s">
        <v>132</v>
      </c>
      <c r="B112" s="23" t="s">
        <v>27</v>
      </c>
      <c r="C112" s="22" t="str">
        <f>IF(OR($B112="Unknown",$B112="Error",$B112=""),IFERROR(VLOOKUP($F112, '02_UnitPriceRef'!$F$3:$G$10,2,FALSE),"N/A"),$B112)</f>
        <v>Sandwich</v>
      </c>
      <c r="D112" s="24">
        <v>1</v>
      </c>
      <c r="E112" s="22">
        <f t="shared" si="0"/>
        <v>1</v>
      </c>
      <c r="F112" s="24">
        <v>4</v>
      </c>
      <c r="G112" s="22">
        <f>IF(OR($F112="ERROR",$F112="UNKNOWN",$F112=""),IFERROR(VLOOKUP($C112,'02_UnitPriceRef'!$E$3:$F$10,2,0),IF(OR($D112="Error",$D112="UNKNOWN",$D112=""),0,H112/D112)),$F112)</f>
        <v>4</v>
      </c>
      <c r="H112" s="24">
        <v>4</v>
      </c>
      <c r="I112" s="22">
        <f t="shared" si="1"/>
        <v>4</v>
      </c>
      <c r="J112" s="22" t="s">
        <v>20</v>
      </c>
      <c r="K112" s="22" t="s">
        <v>15</v>
      </c>
      <c r="L112" s="26">
        <v>44960</v>
      </c>
      <c r="M112" s="27">
        <f t="shared" si="2"/>
        <v>44960</v>
      </c>
    </row>
    <row r="113" spans="1:13" ht="22.5" customHeight="1">
      <c r="A113" s="22" t="s">
        <v>133</v>
      </c>
      <c r="B113" s="23" t="s">
        <v>24</v>
      </c>
      <c r="C113" s="22" t="str">
        <f>IF(OR($B113="Unknown",$B113="Error",$B113=""),IFERROR(VLOOKUP($F113, '02_UnitPriceRef'!$F$3:$G$10,2,FALSE),"N/A"),$B113)</f>
        <v>Smoothie</v>
      </c>
      <c r="D113" s="24">
        <v>2</v>
      </c>
      <c r="E113" s="22">
        <f t="shared" si="0"/>
        <v>2</v>
      </c>
      <c r="F113" s="24">
        <v>4</v>
      </c>
      <c r="G113" s="22">
        <f>IF(OR($F113="ERROR",$F113="UNKNOWN",$F113=""),IFERROR(VLOOKUP($C113,'02_UnitPriceRef'!$E$3:$F$10,2,0),IF(OR($D113="Error",$D113="UNKNOWN",$D113=""),0,H113/D113)),$F113)</f>
        <v>4</v>
      </c>
      <c r="H113" s="24">
        <v>8</v>
      </c>
      <c r="I113" s="22">
        <f t="shared" si="1"/>
        <v>8</v>
      </c>
      <c r="J113" s="22" t="s">
        <v>10</v>
      </c>
      <c r="K113" s="22" t="s">
        <v>20</v>
      </c>
      <c r="L113" s="26">
        <v>45181</v>
      </c>
      <c r="M113" s="27">
        <f t="shared" si="2"/>
        <v>45181</v>
      </c>
    </row>
    <row r="114" spans="1:13" ht="22.5" customHeight="1">
      <c r="A114" s="22" t="s">
        <v>134</v>
      </c>
      <c r="B114" s="23" t="s">
        <v>24</v>
      </c>
      <c r="C114" s="22" t="str">
        <f>IF(OR($B114="Unknown",$B114="Error",$B114=""),IFERROR(VLOOKUP($F114, '02_UnitPriceRef'!$F$3:$G$10,2,FALSE),"N/A"),$B114)</f>
        <v>Smoothie</v>
      </c>
      <c r="D114" s="24">
        <v>5</v>
      </c>
      <c r="E114" s="22">
        <f t="shared" si="0"/>
        <v>5</v>
      </c>
      <c r="F114" s="24">
        <v>4</v>
      </c>
      <c r="G114" s="22">
        <f>IF(OR($F114="ERROR",$F114="UNKNOWN",$F114=""),IFERROR(VLOOKUP($C114,'02_UnitPriceRef'!$E$3:$F$10,2,0),IF(OR($D114="Error",$D114="UNKNOWN",$D114=""),0,H114/D114)),$F114)</f>
        <v>4</v>
      </c>
      <c r="H114" s="24">
        <v>20</v>
      </c>
      <c r="I114" s="22">
        <f t="shared" si="1"/>
        <v>20</v>
      </c>
      <c r="J114" s="22" t="s">
        <v>20</v>
      </c>
      <c r="K114" s="22" t="s">
        <v>11</v>
      </c>
      <c r="L114" s="26">
        <v>45043</v>
      </c>
      <c r="M114" s="27">
        <f t="shared" si="2"/>
        <v>45043</v>
      </c>
    </row>
    <row r="115" spans="1:13" ht="22.5" customHeight="1">
      <c r="A115" s="22" t="s">
        <v>135</v>
      </c>
      <c r="B115" s="23" t="s">
        <v>39</v>
      </c>
      <c r="C115" s="22" t="str">
        <f>IF(OR($B115="Unknown",$B115="Error",$B115=""),IFERROR(VLOOKUP($F115, '02_UnitPriceRef'!$F$3:$G$10,2,FALSE),"N/A"),$B115)</f>
        <v>Juice</v>
      </c>
      <c r="D115" s="24">
        <v>3</v>
      </c>
      <c r="E115" s="22">
        <f t="shared" si="0"/>
        <v>3</v>
      </c>
      <c r="F115" s="24">
        <v>3</v>
      </c>
      <c r="G115" s="22">
        <f>IF(OR($F115="ERROR",$F115="UNKNOWN",$F115=""),IFERROR(VLOOKUP($C115,'02_UnitPriceRef'!$E$3:$F$10,2,0),IF(OR($D115="Error",$D115="UNKNOWN",$D115=""),0,H115/D115)),$F115)</f>
        <v>3</v>
      </c>
      <c r="H115" s="24">
        <v>9</v>
      </c>
      <c r="I115" s="22">
        <f t="shared" si="1"/>
        <v>9</v>
      </c>
      <c r="J115" s="22" t="s">
        <v>22</v>
      </c>
      <c r="K115" s="22" t="s">
        <v>20</v>
      </c>
      <c r="L115" s="26">
        <v>45050</v>
      </c>
      <c r="M115" s="27">
        <f t="shared" si="2"/>
        <v>45050</v>
      </c>
    </row>
    <row r="116" spans="1:13" ht="22.5" customHeight="1">
      <c r="A116" s="22" t="s">
        <v>136</v>
      </c>
      <c r="B116" s="23" t="s">
        <v>9</v>
      </c>
      <c r="C116" s="22" t="str">
        <f>IF(OR($B116="Unknown",$B116="Error",$B116=""),IFERROR(VLOOKUP($F116, '02_UnitPriceRef'!$F$3:$G$10,2,FALSE),"N/A"),$B116)</f>
        <v>Coffee</v>
      </c>
      <c r="D116" s="24">
        <v>5</v>
      </c>
      <c r="E116" s="22">
        <f t="shared" si="0"/>
        <v>5</v>
      </c>
      <c r="F116" s="24">
        <v>2</v>
      </c>
      <c r="G116" s="22">
        <f>IF(OR($F116="ERROR",$F116="UNKNOWN",$F116=""),IFERROR(VLOOKUP($C116,'02_UnitPriceRef'!$E$3:$F$10,2,0),IF(OR($D116="Error",$D116="UNKNOWN",$D116=""),0,H116/D116)),$F116)</f>
        <v>2</v>
      </c>
      <c r="H116" s="24">
        <v>10</v>
      </c>
      <c r="I116" s="22">
        <f t="shared" si="1"/>
        <v>10</v>
      </c>
      <c r="J116" s="22" t="s">
        <v>22</v>
      </c>
      <c r="K116" s="22" t="s">
        <v>20</v>
      </c>
      <c r="L116" s="26">
        <v>44978</v>
      </c>
      <c r="M116" s="27">
        <f t="shared" si="2"/>
        <v>44978</v>
      </c>
    </row>
    <row r="117" spans="1:13" ht="22.5" customHeight="1">
      <c r="A117" s="22" t="s">
        <v>137</v>
      </c>
      <c r="B117" s="23" t="s">
        <v>19</v>
      </c>
      <c r="C117" s="22" t="str">
        <f>IF(OR($B117="Unknown",$B117="Error",$B117=""),IFERROR(VLOOKUP($F117, '02_UnitPriceRef'!$F$3:$G$10,2,FALSE),"N/A"),$B117)</f>
        <v>Salad</v>
      </c>
      <c r="D117" s="24">
        <v>2</v>
      </c>
      <c r="E117" s="22">
        <f t="shared" si="0"/>
        <v>2</v>
      </c>
      <c r="F117" s="24">
        <v>5</v>
      </c>
      <c r="G117" s="22">
        <f>IF(OR($F117="ERROR",$F117="UNKNOWN",$F117=""),IFERROR(VLOOKUP($C117,'02_UnitPriceRef'!$E$3:$F$10,2,0),IF(OR($D117="Error",$D117="UNKNOWN",$D117=""),0,H117/D117)),$F117)</f>
        <v>5</v>
      </c>
      <c r="H117" s="24">
        <v>10</v>
      </c>
      <c r="I117" s="22">
        <f t="shared" si="1"/>
        <v>10</v>
      </c>
      <c r="J117" s="22" t="s">
        <v>14</v>
      </c>
      <c r="K117" s="22" t="s">
        <v>11</v>
      </c>
      <c r="L117" s="28" t="s">
        <v>10031</v>
      </c>
      <c r="M117" s="27">
        <f t="shared" si="2"/>
        <v>1</v>
      </c>
    </row>
    <row r="118" spans="1:13" ht="22.5" customHeight="1">
      <c r="A118" s="22" t="s">
        <v>138</v>
      </c>
      <c r="B118" s="23" t="s">
        <v>39</v>
      </c>
      <c r="C118" s="22" t="str">
        <f>IF(OR($B118="Unknown",$B118="Error",$B118=""),IFERROR(VLOOKUP($F118, '02_UnitPriceRef'!$F$3:$G$10,2,FALSE),"N/A"),$B118)</f>
        <v>Juice</v>
      </c>
      <c r="D118" s="24">
        <v>3</v>
      </c>
      <c r="E118" s="22">
        <f t="shared" si="0"/>
        <v>3</v>
      </c>
      <c r="F118" s="24">
        <v>3</v>
      </c>
      <c r="G118" s="22">
        <f>IF(OR($F118="ERROR",$F118="UNKNOWN",$F118=""),IFERROR(VLOOKUP($C118,'02_UnitPriceRef'!$E$3:$F$10,2,0),IF(OR($D118="Error",$D118="UNKNOWN",$D118=""),0,H118/D118)),$F118)</f>
        <v>3</v>
      </c>
      <c r="H118" s="24">
        <v>9</v>
      </c>
      <c r="I118" s="22">
        <f t="shared" si="1"/>
        <v>9</v>
      </c>
      <c r="J118" s="22" t="s">
        <v>14</v>
      </c>
      <c r="K118" s="22" t="s">
        <v>20</v>
      </c>
      <c r="L118" s="26">
        <v>45001</v>
      </c>
      <c r="M118" s="27">
        <f t="shared" si="2"/>
        <v>45001</v>
      </c>
    </row>
    <row r="119" spans="1:13" ht="22.5" customHeight="1">
      <c r="A119" s="22" t="s">
        <v>139</v>
      </c>
      <c r="B119" s="23" t="s">
        <v>39</v>
      </c>
      <c r="C119" s="22" t="str">
        <f>IF(OR($B119="Unknown",$B119="Error",$B119=""),IFERROR(VLOOKUP($F119, '02_UnitPriceRef'!$F$3:$G$10,2,FALSE),"N/A"),$B119)</f>
        <v>Juice</v>
      </c>
      <c r="D119" s="23" t="s">
        <v>10030</v>
      </c>
      <c r="E119" s="22">
        <f t="shared" si="0"/>
        <v>3</v>
      </c>
      <c r="F119" s="24">
        <v>3</v>
      </c>
      <c r="G119" s="22">
        <f>IF(OR($F119="ERROR",$F119="UNKNOWN",$F119=""),IFERROR(VLOOKUP($C119,'02_UnitPriceRef'!$E$3:$F$10,2,0),IF(OR($D119="Error",$D119="UNKNOWN",$D119=""),0,H119/D119)),$F119)</f>
        <v>3</v>
      </c>
      <c r="H119" s="24">
        <v>9</v>
      </c>
      <c r="I119" s="22">
        <f t="shared" si="1"/>
        <v>9</v>
      </c>
      <c r="J119" s="22" t="s">
        <v>22</v>
      </c>
      <c r="K119" s="22" t="s">
        <v>20</v>
      </c>
      <c r="L119" s="26">
        <v>44936</v>
      </c>
      <c r="M119" s="27">
        <f t="shared" si="2"/>
        <v>44936</v>
      </c>
    </row>
    <row r="120" spans="1:13" ht="22.5" customHeight="1">
      <c r="A120" s="22" t="s">
        <v>140</v>
      </c>
      <c r="B120" s="23" t="s">
        <v>10030</v>
      </c>
      <c r="C120" s="22" t="str">
        <f>IF(OR($B120="Unknown",$B120="Error",$B120=""),IFERROR(VLOOKUP($F120, '02_UnitPriceRef'!$F$3:$G$10,2,FALSE),"N/A"),$B120)</f>
        <v>N/A</v>
      </c>
      <c r="D120" s="24">
        <v>5</v>
      </c>
      <c r="E120" s="22">
        <f t="shared" si="0"/>
        <v>5</v>
      </c>
      <c r="F120" s="23"/>
      <c r="G120" s="22">
        <f>IF(OR($F120="ERROR",$F120="UNKNOWN",$F120=""),IFERROR(VLOOKUP($C120,'02_UnitPriceRef'!$E$3:$F$10,2,0),IF(OR($D120="Error",$D120="UNKNOWN",$D120=""),0,H120/D120)),$F120)</f>
        <v>3</v>
      </c>
      <c r="H120" s="24">
        <v>15</v>
      </c>
      <c r="I120" s="22">
        <f t="shared" si="1"/>
        <v>15</v>
      </c>
      <c r="J120" s="22" t="s">
        <v>20</v>
      </c>
      <c r="K120" s="22" t="s">
        <v>15</v>
      </c>
      <c r="L120" s="26">
        <v>44963</v>
      </c>
      <c r="M120" s="27">
        <f t="shared" si="2"/>
        <v>44963</v>
      </c>
    </row>
    <row r="121" spans="1:13" ht="22.5" customHeight="1">
      <c r="A121" s="22" t="s">
        <v>141</v>
      </c>
      <c r="B121" s="23" t="s">
        <v>19</v>
      </c>
      <c r="C121" s="22" t="str">
        <f>IF(OR($B121="Unknown",$B121="Error",$B121=""),IFERROR(VLOOKUP($F121, '02_UnitPriceRef'!$F$3:$G$10,2,FALSE),"N/A"),$B121)</f>
        <v>Salad</v>
      </c>
      <c r="D121" s="24">
        <v>2</v>
      </c>
      <c r="E121" s="22">
        <f t="shared" si="0"/>
        <v>2</v>
      </c>
      <c r="F121" s="24">
        <v>5</v>
      </c>
      <c r="G121" s="22">
        <f>IF(OR($F121="ERROR",$F121="UNKNOWN",$F121=""),IFERROR(VLOOKUP($C121,'02_UnitPriceRef'!$E$3:$F$10,2,0),IF(OR($D121="Error",$D121="UNKNOWN",$D121=""),0,H121/D121)),$F121)</f>
        <v>5</v>
      </c>
      <c r="H121" s="24">
        <v>10</v>
      </c>
      <c r="I121" s="22">
        <f t="shared" si="1"/>
        <v>10</v>
      </c>
      <c r="J121" s="22" t="s">
        <v>10</v>
      </c>
      <c r="K121" s="22" t="s">
        <v>11</v>
      </c>
      <c r="L121" s="26">
        <v>44981</v>
      </c>
      <c r="M121" s="27">
        <f t="shared" si="2"/>
        <v>44981</v>
      </c>
    </row>
    <row r="122" spans="1:13" ht="22.5" customHeight="1">
      <c r="A122" s="22" t="s">
        <v>142</v>
      </c>
      <c r="B122" s="23" t="s">
        <v>13</v>
      </c>
      <c r="C122" s="22" t="str">
        <f>IF(OR($B122="Unknown",$B122="Error",$B122=""),IFERROR(VLOOKUP($F122, '02_UnitPriceRef'!$F$3:$G$10,2,FALSE),"N/A"),$B122)</f>
        <v>Cake</v>
      </c>
      <c r="D122" s="24">
        <v>2</v>
      </c>
      <c r="E122" s="22">
        <f t="shared" si="0"/>
        <v>2</v>
      </c>
      <c r="F122" s="24">
        <v>3</v>
      </c>
      <c r="G122" s="22">
        <f>IF(OR($F122="ERROR",$F122="UNKNOWN",$F122=""),IFERROR(VLOOKUP($C122,'02_UnitPriceRef'!$E$3:$F$10,2,0),IF(OR($D122="Error",$D122="UNKNOWN",$D122=""),0,H122/D122)),$F122)</f>
        <v>3</v>
      </c>
      <c r="H122" s="24">
        <v>6</v>
      </c>
      <c r="I122" s="22">
        <f t="shared" si="1"/>
        <v>6</v>
      </c>
      <c r="J122" s="22" t="s">
        <v>20</v>
      </c>
      <c r="K122" s="22" t="s">
        <v>20</v>
      </c>
      <c r="L122" s="26">
        <v>45079</v>
      </c>
      <c r="M122" s="27">
        <f t="shared" si="2"/>
        <v>45079</v>
      </c>
    </row>
    <row r="123" spans="1:13" ht="22.5" customHeight="1">
      <c r="A123" s="22" t="s">
        <v>143</v>
      </c>
      <c r="B123" s="23" t="s">
        <v>9</v>
      </c>
      <c r="C123" s="22" t="str">
        <f>IF(OR($B123="Unknown",$B123="Error",$B123=""),IFERROR(VLOOKUP($F123, '02_UnitPriceRef'!$F$3:$G$10,2,FALSE),"N/A"),$B123)</f>
        <v>Coffee</v>
      </c>
      <c r="D123" s="24">
        <v>3</v>
      </c>
      <c r="E123" s="22">
        <f t="shared" si="0"/>
        <v>3</v>
      </c>
      <c r="F123" s="24">
        <v>2</v>
      </c>
      <c r="G123" s="22">
        <f>IF(OR($F123="ERROR",$F123="UNKNOWN",$F123=""),IFERROR(VLOOKUP($C123,'02_UnitPriceRef'!$E$3:$F$10,2,0),IF(OR($D123="Error",$D123="UNKNOWN",$D123=""),0,H123/D123)),$F123)</f>
        <v>2</v>
      </c>
      <c r="H123" s="24">
        <v>6</v>
      </c>
      <c r="I123" s="22">
        <f t="shared" si="1"/>
        <v>6</v>
      </c>
      <c r="J123" s="22" t="s">
        <v>20</v>
      </c>
      <c r="K123" s="22" t="s">
        <v>11</v>
      </c>
      <c r="L123" s="26">
        <v>45014</v>
      </c>
      <c r="M123" s="27">
        <f t="shared" si="2"/>
        <v>45014</v>
      </c>
    </row>
    <row r="124" spans="1:13" ht="22.5" customHeight="1">
      <c r="A124" s="22" t="s">
        <v>144</v>
      </c>
      <c r="B124" s="23" t="s">
        <v>13</v>
      </c>
      <c r="C124" s="22" t="str">
        <f>IF(OR($B124="Unknown",$B124="Error",$B124=""),IFERROR(VLOOKUP($F124, '02_UnitPriceRef'!$F$3:$G$10,2,FALSE),"N/A"),$B124)</f>
        <v>Cake</v>
      </c>
      <c r="D124" s="24">
        <v>2</v>
      </c>
      <c r="E124" s="22">
        <f t="shared" si="0"/>
        <v>2</v>
      </c>
      <c r="F124" s="24">
        <v>3</v>
      </c>
      <c r="G124" s="22">
        <f>IF(OR($F124="ERROR",$F124="UNKNOWN",$F124=""),IFERROR(VLOOKUP($C124,'02_UnitPriceRef'!$E$3:$F$10,2,0),IF(OR($D124="Error",$D124="UNKNOWN",$D124=""),0,H124/D124)),$F124)</f>
        <v>3</v>
      </c>
      <c r="H124" s="24">
        <v>6</v>
      </c>
      <c r="I124" s="22">
        <f t="shared" si="1"/>
        <v>6</v>
      </c>
      <c r="J124" s="22" t="s">
        <v>20</v>
      </c>
      <c r="K124" s="22" t="s">
        <v>11</v>
      </c>
      <c r="L124" s="26">
        <v>45095</v>
      </c>
      <c r="M124" s="27">
        <f t="shared" si="2"/>
        <v>45095</v>
      </c>
    </row>
    <row r="125" spans="1:13" ht="22.5" customHeight="1">
      <c r="A125" s="22" t="s">
        <v>145</v>
      </c>
      <c r="B125" s="23" t="s">
        <v>9</v>
      </c>
      <c r="C125" s="22" t="str">
        <f>IF(OR($B125="Unknown",$B125="Error",$B125=""),IFERROR(VLOOKUP($F125, '02_UnitPriceRef'!$F$3:$G$10,2,FALSE),"N/A"),$B125)</f>
        <v>Coffee</v>
      </c>
      <c r="D125" s="24">
        <v>5</v>
      </c>
      <c r="E125" s="22">
        <f t="shared" si="0"/>
        <v>5</v>
      </c>
      <c r="F125" s="24">
        <v>2</v>
      </c>
      <c r="G125" s="22">
        <f>IF(OR($F125="ERROR",$F125="UNKNOWN",$F125=""),IFERROR(VLOOKUP($C125,'02_UnitPriceRef'!$E$3:$F$10,2,0),IF(OR($D125="Error",$D125="UNKNOWN",$D125=""),0,H125/D125)),$F125)</f>
        <v>2</v>
      </c>
      <c r="H125" s="24">
        <v>10</v>
      </c>
      <c r="I125" s="22">
        <f t="shared" si="1"/>
        <v>10</v>
      </c>
      <c r="J125" s="22" t="s">
        <v>22</v>
      </c>
      <c r="K125" s="22" t="s">
        <v>15</v>
      </c>
      <c r="L125" s="26">
        <v>45192</v>
      </c>
      <c r="M125" s="27">
        <f t="shared" si="2"/>
        <v>45192</v>
      </c>
    </row>
    <row r="126" spans="1:13" ht="22.5" customHeight="1">
      <c r="A126" s="22" t="s">
        <v>146</v>
      </c>
      <c r="B126" s="23" t="s">
        <v>39</v>
      </c>
      <c r="C126" s="22" t="str">
        <f>IF(OR($B126="Unknown",$B126="Error",$B126=""),IFERROR(VLOOKUP($F126, '02_UnitPriceRef'!$F$3:$G$10,2,FALSE),"N/A"),$B126)</f>
        <v>Juice</v>
      </c>
      <c r="D126" s="24">
        <v>3</v>
      </c>
      <c r="E126" s="22">
        <f t="shared" si="0"/>
        <v>3</v>
      </c>
      <c r="F126" s="24">
        <v>3</v>
      </c>
      <c r="G126" s="22">
        <f>IF(OR($F126="ERROR",$F126="UNKNOWN",$F126=""),IFERROR(VLOOKUP($C126,'02_UnitPriceRef'!$E$3:$F$10,2,0),IF(OR($D126="Error",$D126="UNKNOWN",$D126=""),0,H126/D126)),$F126)</f>
        <v>3</v>
      </c>
      <c r="H126" s="24">
        <v>9</v>
      </c>
      <c r="I126" s="22">
        <f t="shared" si="1"/>
        <v>9</v>
      </c>
      <c r="J126" s="22" t="s">
        <v>20</v>
      </c>
      <c r="K126" s="22" t="s">
        <v>20</v>
      </c>
      <c r="L126" s="26">
        <v>44940</v>
      </c>
      <c r="M126" s="27">
        <f t="shared" si="2"/>
        <v>44940</v>
      </c>
    </row>
    <row r="127" spans="1:13" ht="22.5" customHeight="1">
      <c r="A127" s="22" t="s">
        <v>147</v>
      </c>
      <c r="B127" s="23" t="s">
        <v>35</v>
      </c>
      <c r="C127" s="22" t="str">
        <f>IF(OR($B127="Unknown",$B127="Error",$B127=""),IFERROR(VLOOKUP($F127, '02_UnitPriceRef'!$F$3:$G$10,2,FALSE),"N/A"),$B127)</f>
        <v>Tea</v>
      </c>
      <c r="D127" s="24">
        <v>4</v>
      </c>
      <c r="E127" s="22">
        <f t="shared" si="0"/>
        <v>4</v>
      </c>
      <c r="F127" s="24">
        <v>1.5</v>
      </c>
      <c r="G127" s="22">
        <f>IF(OR($F127="ERROR",$F127="UNKNOWN",$F127=""),IFERROR(VLOOKUP($C127,'02_UnitPriceRef'!$E$3:$F$10,2,0),IF(OR($D127="Error",$D127="UNKNOWN",$D127=""),0,H127/D127)),$F127)</f>
        <v>1.5</v>
      </c>
      <c r="H127" s="24">
        <v>6</v>
      </c>
      <c r="I127" s="22">
        <f t="shared" si="1"/>
        <v>6</v>
      </c>
      <c r="J127" s="22" t="s">
        <v>14</v>
      </c>
      <c r="K127" s="22" t="s">
        <v>15</v>
      </c>
      <c r="L127" s="26">
        <v>45183</v>
      </c>
      <c r="M127" s="27">
        <f t="shared" si="2"/>
        <v>45183</v>
      </c>
    </row>
    <row r="128" spans="1:13" ht="22.5" customHeight="1">
      <c r="A128" s="22" t="s">
        <v>148</v>
      </c>
      <c r="B128" s="23" t="s">
        <v>39</v>
      </c>
      <c r="C128" s="22" t="str">
        <f>IF(OR($B128="Unknown",$B128="Error",$B128=""),IFERROR(VLOOKUP($F128, '02_UnitPriceRef'!$F$3:$G$10,2,FALSE),"N/A"),$B128)</f>
        <v>Juice</v>
      </c>
      <c r="D128" s="24">
        <v>5</v>
      </c>
      <c r="E128" s="22">
        <f t="shared" si="0"/>
        <v>5</v>
      </c>
      <c r="F128" s="24">
        <v>3</v>
      </c>
      <c r="G128" s="22">
        <f>IF(OR($F128="ERROR",$F128="UNKNOWN",$F128=""),IFERROR(VLOOKUP($C128,'02_UnitPriceRef'!$E$3:$F$10,2,0),IF(OR($D128="Error",$D128="UNKNOWN",$D128=""),0,H128/D128)),$F128)</f>
        <v>3</v>
      </c>
      <c r="H128" s="24">
        <v>15</v>
      </c>
      <c r="I128" s="22">
        <f t="shared" si="1"/>
        <v>15</v>
      </c>
      <c r="J128" s="22" t="s">
        <v>10</v>
      </c>
      <c r="K128" s="22" t="s">
        <v>20</v>
      </c>
      <c r="L128" s="26">
        <v>45185</v>
      </c>
      <c r="M128" s="27">
        <f t="shared" si="2"/>
        <v>45185</v>
      </c>
    </row>
    <row r="129" spans="1:13" ht="22.5" customHeight="1">
      <c r="A129" s="22" t="s">
        <v>149</v>
      </c>
      <c r="B129" s="23" t="s">
        <v>24</v>
      </c>
      <c r="C129" s="22" t="str">
        <f>IF(OR($B129="Unknown",$B129="Error",$B129=""),IFERROR(VLOOKUP($F129, '02_UnitPriceRef'!$F$3:$G$10,2,FALSE),"N/A"),$B129)</f>
        <v>Smoothie</v>
      </c>
      <c r="D129" s="24">
        <v>4</v>
      </c>
      <c r="E129" s="22">
        <f t="shared" si="0"/>
        <v>4</v>
      </c>
      <c r="F129" s="24">
        <v>4</v>
      </c>
      <c r="G129" s="22">
        <f>IF(OR($F129="ERROR",$F129="UNKNOWN",$F129=""),IFERROR(VLOOKUP($C129,'02_UnitPriceRef'!$E$3:$F$10,2,0),IF(OR($D129="Error",$D129="UNKNOWN",$D129=""),0,H129/D129)),$F129)</f>
        <v>4</v>
      </c>
      <c r="H129" s="24">
        <v>16</v>
      </c>
      <c r="I129" s="22">
        <f t="shared" si="1"/>
        <v>16</v>
      </c>
      <c r="J129" s="22" t="s">
        <v>10</v>
      </c>
      <c r="K129" s="22" t="s">
        <v>11</v>
      </c>
      <c r="L129" s="26">
        <v>45288</v>
      </c>
      <c r="M129" s="27">
        <f t="shared" si="2"/>
        <v>45288</v>
      </c>
    </row>
    <row r="130" spans="1:13" ht="22.5" customHeight="1">
      <c r="A130" s="22" t="s">
        <v>150</v>
      </c>
      <c r="B130" s="23" t="s">
        <v>39</v>
      </c>
      <c r="C130" s="22" t="str">
        <f>IF(OR($B130="Unknown",$B130="Error",$B130=""),IFERROR(VLOOKUP($F130, '02_UnitPriceRef'!$F$3:$G$10,2,FALSE),"N/A"),$B130)</f>
        <v>Juice</v>
      </c>
      <c r="D130" s="24">
        <v>2</v>
      </c>
      <c r="E130" s="22">
        <f t="shared" si="0"/>
        <v>2</v>
      </c>
      <c r="F130" s="24">
        <v>3</v>
      </c>
      <c r="G130" s="22">
        <f>IF(OR($F130="ERROR",$F130="UNKNOWN",$F130=""),IFERROR(VLOOKUP($C130,'02_UnitPriceRef'!$E$3:$F$10,2,0),IF(OR($D130="Error",$D130="UNKNOWN",$D130=""),0,H130/D130)),$F130)</f>
        <v>3</v>
      </c>
      <c r="H130" s="24">
        <v>6</v>
      </c>
      <c r="I130" s="22">
        <f t="shared" si="1"/>
        <v>6</v>
      </c>
      <c r="J130" s="22" t="s">
        <v>22</v>
      </c>
      <c r="K130" s="22" t="s">
        <v>11</v>
      </c>
      <c r="L130" s="26">
        <v>44963</v>
      </c>
      <c r="M130" s="27">
        <f t="shared" si="2"/>
        <v>44963</v>
      </c>
    </row>
    <row r="131" spans="1:13" ht="22.5" customHeight="1">
      <c r="A131" s="22" t="s">
        <v>151</v>
      </c>
      <c r="B131" s="23" t="s">
        <v>27</v>
      </c>
      <c r="C131" s="22" t="str">
        <f>IF(OR($B131="Unknown",$B131="Error",$B131=""),IFERROR(VLOOKUP($F131, '02_UnitPriceRef'!$F$3:$G$10,2,FALSE),"N/A"),$B131)</f>
        <v>Sandwich</v>
      </c>
      <c r="D131" s="24">
        <v>2</v>
      </c>
      <c r="E131" s="22">
        <f t="shared" si="0"/>
        <v>2</v>
      </c>
      <c r="F131" s="24">
        <v>4</v>
      </c>
      <c r="G131" s="22">
        <f>IF(OR($F131="ERROR",$F131="UNKNOWN",$F131=""),IFERROR(VLOOKUP($C131,'02_UnitPriceRef'!$E$3:$F$10,2,0),IF(OR($D131="Error",$D131="UNKNOWN",$D131=""),0,H131/D131)),$F131)</f>
        <v>4</v>
      </c>
      <c r="H131" s="24">
        <v>8</v>
      </c>
      <c r="I131" s="22">
        <f t="shared" si="1"/>
        <v>8</v>
      </c>
      <c r="J131" s="22" t="s">
        <v>14</v>
      </c>
      <c r="K131" s="22" t="s">
        <v>15</v>
      </c>
      <c r="L131" s="26">
        <v>44996</v>
      </c>
      <c r="M131" s="27">
        <f t="shared" si="2"/>
        <v>44996</v>
      </c>
    </row>
    <row r="132" spans="1:13" ht="22.5" customHeight="1">
      <c r="A132" s="22" t="s">
        <v>152</v>
      </c>
      <c r="B132" s="23" t="s">
        <v>35</v>
      </c>
      <c r="C132" s="22" t="str">
        <f>IF(OR($B132="Unknown",$B132="Error",$B132=""),IFERROR(VLOOKUP($F132, '02_UnitPriceRef'!$F$3:$G$10,2,FALSE),"N/A"),$B132)</f>
        <v>Tea</v>
      </c>
      <c r="D132" s="24">
        <v>1</v>
      </c>
      <c r="E132" s="22">
        <f t="shared" si="0"/>
        <v>1</v>
      </c>
      <c r="F132" s="24">
        <v>1.5</v>
      </c>
      <c r="G132" s="22">
        <f>IF(OR($F132="ERROR",$F132="UNKNOWN",$F132=""),IFERROR(VLOOKUP($C132,'02_UnitPriceRef'!$E$3:$F$10,2,0),IF(OR($D132="Error",$D132="UNKNOWN",$D132=""),0,H132/D132)),$F132)</f>
        <v>1.5</v>
      </c>
      <c r="H132" s="24">
        <v>1.5</v>
      </c>
      <c r="I132" s="22">
        <f t="shared" si="1"/>
        <v>1.5</v>
      </c>
      <c r="J132" s="22" t="s">
        <v>14</v>
      </c>
      <c r="K132" s="22" t="s">
        <v>20</v>
      </c>
      <c r="L132" s="26">
        <v>45024</v>
      </c>
      <c r="M132" s="27">
        <f t="shared" si="2"/>
        <v>45024</v>
      </c>
    </row>
    <row r="133" spans="1:13" ht="22.5" customHeight="1">
      <c r="A133" s="22" t="s">
        <v>153</v>
      </c>
      <c r="B133" s="23" t="s">
        <v>35</v>
      </c>
      <c r="C133" s="22" t="str">
        <f>IF(OR($B133="Unknown",$B133="Error",$B133=""),IFERROR(VLOOKUP($F133, '02_UnitPriceRef'!$F$3:$G$10,2,FALSE),"N/A"),$B133)</f>
        <v>Tea</v>
      </c>
      <c r="D133" s="24">
        <v>1</v>
      </c>
      <c r="E133" s="22">
        <f t="shared" si="0"/>
        <v>1</v>
      </c>
      <c r="F133" s="24">
        <v>1.5</v>
      </c>
      <c r="G133" s="22">
        <f>IF(OR($F133="ERROR",$F133="UNKNOWN",$F133=""),IFERROR(VLOOKUP($C133,'02_UnitPriceRef'!$E$3:$F$10,2,0),IF(OR($D133="Error",$D133="UNKNOWN",$D133=""),0,H133/D133)),$F133)</f>
        <v>1.5</v>
      </c>
      <c r="H133" s="24">
        <v>1.5</v>
      </c>
      <c r="I133" s="22">
        <f t="shared" si="1"/>
        <v>1.5</v>
      </c>
      <c r="J133" s="22" t="s">
        <v>20</v>
      </c>
      <c r="K133" s="22" t="s">
        <v>20</v>
      </c>
      <c r="L133" s="26">
        <v>45279</v>
      </c>
      <c r="M133" s="27">
        <f t="shared" si="2"/>
        <v>45279</v>
      </c>
    </row>
    <row r="134" spans="1:13" ht="22.5" customHeight="1">
      <c r="A134" s="22" t="s">
        <v>154</v>
      </c>
      <c r="B134" s="23" t="s">
        <v>39</v>
      </c>
      <c r="C134" s="22" t="str">
        <f>IF(OR($B134="Unknown",$B134="Error",$B134=""),IFERROR(VLOOKUP($F134, '02_UnitPriceRef'!$F$3:$G$10,2,FALSE),"N/A"),$B134)</f>
        <v>Juice</v>
      </c>
      <c r="D134" s="24">
        <v>4</v>
      </c>
      <c r="E134" s="22">
        <f t="shared" si="0"/>
        <v>4</v>
      </c>
      <c r="F134" s="24">
        <v>3</v>
      </c>
      <c r="G134" s="22">
        <f>IF(OR($F134="ERROR",$F134="UNKNOWN",$F134=""),IFERROR(VLOOKUP($C134,'02_UnitPriceRef'!$E$3:$F$10,2,0),IF(OR($D134="Error",$D134="UNKNOWN",$D134=""),0,H134/D134)),$F134)</f>
        <v>3</v>
      </c>
      <c r="H134" s="24">
        <v>12</v>
      </c>
      <c r="I134" s="22">
        <f t="shared" si="1"/>
        <v>12</v>
      </c>
      <c r="J134" s="22" t="s">
        <v>10</v>
      </c>
      <c r="K134" s="22" t="s">
        <v>11</v>
      </c>
      <c r="L134" s="26">
        <v>45121</v>
      </c>
      <c r="M134" s="27">
        <f t="shared" si="2"/>
        <v>45121</v>
      </c>
    </row>
    <row r="135" spans="1:13" ht="22.5" customHeight="1">
      <c r="A135" s="22" t="s">
        <v>155</v>
      </c>
      <c r="B135" s="23" t="s">
        <v>39</v>
      </c>
      <c r="C135" s="22" t="str">
        <f>IF(OR($B135="Unknown",$B135="Error",$B135=""),IFERROR(VLOOKUP($F135, '02_UnitPriceRef'!$F$3:$G$10,2,FALSE),"N/A"),$B135)</f>
        <v>Juice</v>
      </c>
      <c r="D135" s="24">
        <v>5</v>
      </c>
      <c r="E135" s="22">
        <f t="shared" si="0"/>
        <v>5</v>
      </c>
      <c r="F135" s="24">
        <v>3</v>
      </c>
      <c r="G135" s="22">
        <f>IF(OR($F135="ERROR",$F135="UNKNOWN",$F135=""),IFERROR(VLOOKUP($C135,'02_UnitPriceRef'!$E$3:$F$10,2,0),IF(OR($D135="Error",$D135="UNKNOWN",$D135=""),0,H135/D135)),$F135)</f>
        <v>3</v>
      </c>
      <c r="H135" s="24">
        <v>15</v>
      </c>
      <c r="I135" s="22">
        <f t="shared" si="1"/>
        <v>15</v>
      </c>
      <c r="J135" s="22" t="s">
        <v>14</v>
      </c>
      <c r="K135" s="22" t="s">
        <v>15</v>
      </c>
      <c r="L135" s="26">
        <v>45034</v>
      </c>
      <c r="M135" s="27">
        <f t="shared" si="2"/>
        <v>45034</v>
      </c>
    </row>
    <row r="136" spans="1:13" ht="22.5" customHeight="1">
      <c r="A136" s="22" t="s">
        <v>156</v>
      </c>
      <c r="B136" s="23" t="s">
        <v>39</v>
      </c>
      <c r="C136" s="22" t="str">
        <f>IF(OR($B136="Unknown",$B136="Error",$B136=""),IFERROR(VLOOKUP($F136, '02_UnitPriceRef'!$F$3:$G$10,2,FALSE),"N/A"),$B136)</f>
        <v>Juice</v>
      </c>
      <c r="D136" s="24">
        <v>2</v>
      </c>
      <c r="E136" s="22">
        <f t="shared" si="0"/>
        <v>2</v>
      </c>
      <c r="F136" s="24">
        <v>3</v>
      </c>
      <c r="G136" s="22">
        <f>IF(OR($F136="ERROR",$F136="UNKNOWN",$F136=""),IFERROR(VLOOKUP($C136,'02_UnitPriceRef'!$E$3:$F$10,2,0),IF(OR($D136="Error",$D136="UNKNOWN",$D136=""),0,H136/D136)),$F136)</f>
        <v>3</v>
      </c>
      <c r="H136" s="24">
        <v>6</v>
      </c>
      <c r="I136" s="22">
        <f t="shared" si="1"/>
        <v>6</v>
      </c>
      <c r="J136" s="22" t="s">
        <v>20</v>
      </c>
      <c r="K136" s="22" t="s">
        <v>20</v>
      </c>
      <c r="L136" s="26">
        <v>45085</v>
      </c>
      <c r="M136" s="27">
        <f t="shared" si="2"/>
        <v>45085</v>
      </c>
    </row>
    <row r="137" spans="1:13" ht="22.5" customHeight="1">
      <c r="A137" s="22" t="s">
        <v>157</v>
      </c>
      <c r="B137" s="23" t="s">
        <v>35</v>
      </c>
      <c r="C137" s="22" t="str">
        <f>IF(OR($B137="Unknown",$B137="Error",$B137=""),IFERROR(VLOOKUP($F137, '02_UnitPriceRef'!$F$3:$G$10,2,FALSE),"N/A"),$B137)</f>
        <v>Tea</v>
      </c>
      <c r="D137" s="24">
        <v>5</v>
      </c>
      <c r="E137" s="22">
        <f t="shared" si="0"/>
        <v>5</v>
      </c>
      <c r="F137" s="24">
        <v>1.5</v>
      </c>
      <c r="G137" s="22">
        <f>IF(OR($F137="ERROR",$F137="UNKNOWN",$F137=""),IFERROR(VLOOKUP($C137,'02_UnitPriceRef'!$E$3:$F$10,2,0),IF(OR($D137="Error",$D137="UNKNOWN",$D137=""),0,H137/D137)),$F137)</f>
        <v>1.5</v>
      </c>
      <c r="H137" s="24">
        <v>7.5</v>
      </c>
      <c r="I137" s="22">
        <f t="shared" si="1"/>
        <v>7.5</v>
      </c>
      <c r="J137" s="22" t="s">
        <v>10</v>
      </c>
      <c r="K137" s="22" t="s">
        <v>11</v>
      </c>
      <c r="L137" s="26">
        <v>45272</v>
      </c>
      <c r="M137" s="27">
        <f t="shared" si="2"/>
        <v>45272</v>
      </c>
    </row>
    <row r="138" spans="1:13" ht="22.5" customHeight="1">
      <c r="A138" s="22" t="s">
        <v>158</v>
      </c>
      <c r="B138" s="23" t="s">
        <v>9</v>
      </c>
      <c r="C138" s="22" t="str">
        <f>IF(OR($B138="Unknown",$B138="Error",$B138=""),IFERROR(VLOOKUP($F138, '02_UnitPriceRef'!$F$3:$G$10,2,FALSE),"N/A"),$B138)</f>
        <v>Coffee</v>
      </c>
      <c r="D138" s="24">
        <v>5</v>
      </c>
      <c r="E138" s="22">
        <f t="shared" si="0"/>
        <v>5</v>
      </c>
      <c r="F138" s="24">
        <v>2</v>
      </c>
      <c r="G138" s="22">
        <f>IF(OR($F138="ERROR",$F138="UNKNOWN",$F138=""),IFERROR(VLOOKUP($C138,'02_UnitPriceRef'!$E$3:$F$10,2,0),IF(OR($D138="Error",$D138="UNKNOWN",$D138=""),0,H138/D138)),$F138)</f>
        <v>2</v>
      </c>
      <c r="H138" s="24">
        <v>10</v>
      </c>
      <c r="I138" s="22">
        <f t="shared" si="1"/>
        <v>10</v>
      </c>
      <c r="J138" s="22" t="s">
        <v>14</v>
      </c>
      <c r="K138" s="22" t="s">
        <v>15</v>
      </c>
      <c r="L138" s="26">
        <v>44931</v>
      </c>
      <c r="M138" s="27">
        <f t="shared" si="2"/>
        <v>44931</v>
      </c>
    </row>
    <row r="139" spans="1:13" ht="22.5" customHeight="1">
      <c r="A139" s="22" t="s">
        <v>159</v>
      </c>
      <c r="B139" s="23" t="s">
        <v>19</v>
      </c>
      <c r="C139" s="22" t="str">
        <f>IF(OR($B139="Unknown",$B139="Error",$B139=""),IFERROR(VLOOKUP($F139, '02_UnitPriceRef'!$F$3:$G$10,2,FALSE),"N/A"),$B139)</f>
        <v>Salad</v>
      </c>
      <c r="D139" s="24">
        <v>3</v>
      </c>
      <c r="E139" s="22">
        <f t="shared" si="0"/>
        <v>3</v>
      </c>
      <c r="F139" s="24">
        <v>5</v>
      </c>
      <c r="G139" s="22">
        <f>IF(OR($F139="ERROR",$F139="UNKNOWN",$F139=""),IFERROR(VLOOKUP($C139,'02_UnitPriceRef'!$E$3:$F$10,2,0),IF(OR($D139="Error",$D139="UNKNOWN",$D139=""),0,H139/D139)),$F139)</f>
        <v>5</v>
      </c>
      <c r="H139" s="24">
        <v>15</v>
      </c>
      <c r="I139" s="22">
        <f t="shared" si="1"/>
        <v>15</v>
      </c>
      <c r="J139" s="22" t="s">
        <v>10</v>
      </c>
      <c r="K139" s="22" t="s">
        <v>15</v>
      </c>
      <c r="L139" s="26">
        <v>45087</v>
      </c>
      <c r="M139" s="27">
        <f t="shared" si="2"/>
        <v>45087</v>
      </c>
    </row>
    <row r="140" spans="1:13" ht="22.5" customHeight="1">
      <c r="A140" s="22" t="s">
        <v>160</v>
      </c>
      <c r="B140" s="23" t="s">
        <v>27</v>
      </c>
      <c r="C140" s="22" t="str">
        <f>IF(OR($B140="Unknown",$B140="Error",$B140=""),IFERROR(VLOOKUP($F140, '02_UnitPriceRef'!$F$3:$G$10,2,FALSE),"N/A"),$B140)</f>
        <v>Sandwich</v>
      </c>
      <c r="D140" s="24">
        <v>5</v>
      </c>
      <c r="E140" s="22">
        <f t="shared" si="0"/>
        <v>5</v>
      </c>
      <c r="F140" s="24">
        <v>4</v>
      </c>
      <c r="G140" s="22">
        <f>IF(OR($F140="ERROR",$F140="UNKNOWN",$F140=""),IFERROR(VLOOKUP($C140,'02_UnitPriceRef'!$E$3:$F$10,2,0),IF(OR($D140="Error",$D140="UNKNOWN",$D140=""),0,H140/D140)),$F140)</f>
        <v>4</v>
      </c>
      <c r="H140" s="24">
        <v>20</v>
      </c>
      <c r="I140" s="22">
        <f t="shared" si="1"/>
        <v>20</v>
      </c>
      <c r="J140" s="22" t="s">
        <v>20</v>
      </c>
      <c r="K140" s="22" t="s">
        <v>15</v>
      </c>
      <c r="L140" s="26">
        <v>44949</v>
      </c>
      <c r="M140" s="27">
        <f t="shared" si="2"/>
        <v>44949</v>
      </c>
    </row>
    <row r="141" spans="1:13" ht="22.5" customHeight="1">
      <c r="A141" s="22" t="s">
        <v>161</v>
      </c>
      <c r="B141" s="23" t="s">
        <v>35</v>
      </c>
      <c r="C141" s="22" t="str">
        <f>IF(OR($B141="Unknown",$B141="Error",$B141=""),IFERROR(VLOOKUP($F141, '02_UnitPriceRef'!$F$3:$G$10,2,FALSE),"N/A"),$B141)</f>
        <v>Tea</v>
      </c>
      <c r="D141" s="24">
        <v>1</v>
      </c>
      <c r="E141" s="22">
        <f t="shared" si="0"/>
        <v>1</v>
      </c>
      <c r="F141" s="24">
        <v>1.5</v>
      </c>
      <c r="G141" s="22">
        <f>IF(OR($F141="ERROR",$F141="UNKNOWN",$F141=""),IFERROR(VLOOKUP($C141,'02_UnitPriceRef'!$E$3:$F$10,2,0),IF(OR($D141="Error",$D141="UNKNOWN",$D141=""),0,H141/D141)),$F141)</f>
        <v>1.5</v>
      </c>
      <c r="H141" s="24">
        <v>1.5</v>
      </c>
      <c r="I141" s="22">
        <f t="shared" si="1"/>
        <v>1.5</v>
      </c>
      <c r="J141" s="22" t="s">
        <v>10</v>
      </c>
      <c r="K141" s="22" t="s">
        <v>20</v>
      </c>
      <c r="L141" s="26">
        <v>44977</v>
      </c>
      <c r="M141" s="27">
        <f t="shared" si="2"/>
        <v>44977</v>
      </c>
    </row>
    <row r="142" spans="1:13" ht="22.5" customHeight="1">
      <c r="A142" s="22" t="s">
        <v>162</v>
      </c>
      <c r="B142" s="23" t="s">
        <v>13</v>
      </c>
      <c r="C142" s="22" t="str">
        <f>IF(OR($B142="Unknown",$B142="Error",$B142=""),IFERROR(VLOOKUP($F142, '02_UnitPriceRef'!$F$3:$G$10,2,FALSE),"N/A"),$B142)</f>
        <v>Cake</v>
      </c>
      <c r="D142" s="24">
        <v>3</v>
      </c>
      <c r="E142" s="22">
        <f t="shared" si="0"/>
        <v>3</v>
      </c>
      <c r="F142" s="23" t="s">
        <v>10031</v>
      </c>
      <c r="G142" s="22">
        <f>IF(OR($F142="ERROR",$F142="UNKNOWN",$F142=""),IFERROR(VLOOKUP($C142,'02_UnitPriceRef'!$E$3:$F$10,2,0),IF(OR($D142="Error",$D142="UNKNOWN",$D142=""),0,H142/D142)),$F142)</f>
        <v>3</v>
      </c>
      <c r="H142" s="24">
        <v>9</v>
      </c>
      <c r="I142" s="22">
        <f t="shared" si="1"/>
        <v>9</v>
      </c>
      <c r="J142" s="22" t="s">
        <v>22</v>
      </c>
      <c r="K142" s="22" t="s">
        <v>20</v>
      </c>
      <c r="L142" s="26">
        <v>45126</v>
      </c>
      <c r="M142" s="27">
        <f t="shared" si="2"/>
        <v>45126</v>
      </c>
    </row>
    <row r="143" spans="1:13" ht="22.5" customHeight="1">
      <c r="A143" s="22" t="s">
        <v>163</v>
      </c>
      <c r="B143" s="23" t="s">
        <v>13</v>
      </c>
      <c r="C143" s="22" t="str">
        <f>IF(OR($B143="Unknown",$B143="Error",$B143=""),IFERROR(VLOOKUP($F143, '02_UnitPriceRef'!$F$3:$G$10,2,FALSE),"N/A"),$B143)</f>
        <v>Cake</v>
      </c>
      <c r="D143" s="24">
        <v>5</v>
      </c>
      <c r="E143" s="22">
        <f t="shared" si="0"/>
        <v>5</v>
      </c>
      <c r="F143" s="24">
        <v>3</v>
      </c>
      <c r="G143" s="22">
        <f>IF(OR($F143="ERROR",$F143="UNKNOWN",$F143=""),IFERROR(VLOOKUP($C143,'02_UnitPriceRef'!$E$3:$F$10,2,0),IF(OR($D143="Error",$D143="UNKNOWN",$D143=""),0,H143/D143)),$F143)</f>
        <v>3</v>
      </c>
      <c r="H143" s="24">
        <v>15</v>
      </c>
      <c r="I143" s="22">
        <f t="shared" si="1"/>
        <v>15</v>
      </c>
      <c r="J143" s="22" t="s">
        <v>20</v>
      </c>
      <c r="K143" s="22" t="s">
        <v>15</v>
      </c>
      <c r="L143" s="26">
        <v>45266</v>
      </c>
      <c r="M143" s="27">
        <f t="shared" si="2"/>
        <v>45266</v>
      </c>
    </row>
    <row r="144" spans="1:13" ht="22.5" customHeight="1">
      <c r="A144" s="22" t="s">
        <v>164</v>
      </c>
      <c r="B144" s="23" t="s">
        <v>9</v>
      </c>
      <c r="C144" s="22" t="str">
        <f>IF(OR($B144="Unknown",$B144="Error",$B144=""),IFERROR(VLOOKUP($F144, '02_UnitPriceRef'!$F$3:$G$10,2,FALSE),"N/A"),$B144)</f>
        <v>Coffee</v>
      </c>
      <c r="D144" s="24">
        <v>1</v>
      </c>
      <c r="E144" s="22">
        <f t="shared" si="0"/>
        <v>1</v>
      </c>
      <c r="F144" s="24">
        <v>2</v>
      </c>
      <c r="G144" s="22">
        <f>IF(OR($F144="ERROR",$F144="UNKNOWN",$F144=""),IFERROR(VLOOKUP($C144,'02_UnitPriceRef'!$E$3:$F$10,2,0),IF(OR($D144="Error",$D144="UNKNOWN",$D144=""),0,H144/D144)),$F144)</f>
        <v>2</v>
      </c>
      <c r="H144" s="24">
        <v>2</v>
      </c>
      <c r="I144" s="22">
        <f t="shared" si="1"/>
        <v>2</v>
      </c>
      <c r="J144" s="22" t="s">
        <v>10</v>
      </c>
      <c r="K144" s="22" t="s">
        <v>20</v>
      </c>
      <c r="L144" s="28" t="s">
        <v>10030</v>
      </c>
      <c r="M144" s="27">
        <f t="shared" si="2"/>
        <v>1</v>
      </c>
    </row>
    <row r="145" spans="1:13" ht="22.5" customHeight="1">
      <c r="A145" s="22" t="s">
        <v>165</v>
      </c>
      <c r="B145" s="23" t="s">
        <v>39</v>
      </c>
      <c r="C145" s="22" t="str">
        <f>IF(OR($B145="Unknown",$B145="Error",$B145=""),IFERROR(VLOOKUP($F145, '02_UnitPriceRef'!$F$3:$G$10,2,FALSE),"N/A"),$B145)</f>
        <v>Juice</v>
      </c>
      <c r="D145" s="24">
        <v>1</v>
      </c>
      <c r="E145" s="22">
        <f t="shared" si="0"/>
        <v>1</v>
      </c>
      <c r="F145" s="24">
        <v>3</v>
      </c>
      <c r="G145" s="22">
        <f>IF(OR($F145="ERROR",$F145="UNKNOWN",$F145=""),IFERROR(VLOOKUP($C145,'02_UnitPriceRef'!$E$3:$F$10,2,0),IF(OR($D145="Error",$D145="UNKNOWN",$D145=""),0,H145/D145)),$F145)</f>
        <v>3</v>
      </c>
      <c r="H145" s="23" t="s">
        <v>10031</v>
      </c>
      <c r="I145" s="22">
        <f t="shared" si="1"/>
        <v>3</v>
      </c>
      <c r="J145" s="22" t="s">
        <v>14</v>
      </c>
      <c r="K145" s="22" t="s">
        <v>20</v>
      </c>
      <c r="L145" s="26">
        <v>45077</v>
      </c>
      <c r="M145" s="27">
        <f t="shared" si="2"/>
        <v>45077</v>
      </c>
    </row>
    <row r="146" spans="1:13" ht="22.5" customHeight="1">
      <c r="A146" s="22" t="s">
        <v>166</v>
      </c>
      <c r="B146" s="23" t="s">
        <v>19</v>
      </c>
      <c r="C146" s="22" t="str">
        <f>IF(OR($B146="Unknown",$B146="Error",$B146=""),IFERROR(VLOOKUP($F146, '02_UnitPriceRef'!$F$3:$G$10,2,FALSE),"N/A"),$B146)</f>
        <v>Salad</v>
      </c>
      <c r="D146" s="24">
        <v>2</v>
      </c>
      <c r="E146" s="22">
        <f t="shared" si="0"/>
        <v>2</v>
      </c>
      <c r="F146" s="24">
        <v>5</v>
      </c>
      <c r="G146" s="22">
        <f>IF(OR($F146="ERROR",$F146="UNKNOWN",$F146=""),IFERROR(VLOOKUP($C146,'02_UnitPriceRef'!$E$3:$F$10,2,0),IF(OR($D146="Error",$D146="UNKNOWN",$D146=""),0,H146/D146)),$F146)</f>
        <v>5</v>
      </c>
      <c r="H146" s="24">
        <v>10</v>
      </c>
      <c r="I146" s="22">
        <f t="shared" si="1"/>
        <v>10</v>
      </c>
      <c r="J146" s="22" t="s">
        <v>14</v>
      </c>
      <c r="K146" s="22" t="s">
        <v>20</v>
      </c>
      <c r="L146" s="26">
        <v>45149</v>
      </c>
      <c r="M146" s="27">
        <f t="shared" si="2"/>
        <v>45149</v>
      </c>
    </row>
    <row r="147" spans="1:13" ht="22.5" customHeight="1">
      <c r="A147" s="22" t="s">
        <v>167</v>
      </c>
      <c r="B147" s="23" t="s">
        <v>35</v>
      </c>
      <c r="C147" s="22" t="str">
        <f>IF(OR($B147="Unknown",$B147="Error",$B147=""),IFERROR(VLOOKUP($F147, '02_UnitPriceRef'!$F$3:$G$10,2,FALSE),"N/A"),$B147)</f>
        <v>Tea</v>
      </c>
      <c r="D147" s="24">
        <v>5</v>
      </c>
      <c r="E147" s="22">
        <f t="shared" si="0"/>
        <v>5</v>
      </c>
      <c r="F147" s="24">
        <v>1.5</v>
      </c>
      <c r="G147" s="22">
        <f>IF(OR($F147="ERROR",$F147="UNKNOWN",$F147=""),IFERROR(VLOOKUP($C147,'02_UnitPriceRef'!$E$3:$F$10,2,0),IF(OR($D147="Error",$D147="UNKNOWN",$D147=""),0,H147/D147)),$F147)</f>
        <v>1.5</v>
      </c>
      <c r="H147" s="24">
        <v>7.5</v>
      </c>
      <c r="I147" s="22">
        <f t="shared" si="1"/>
        <v>7.5</v>
      </c>
      <c r="J147" s="22" t="s">
        <v>20</v>
      </c>
      <c r="K147" s="22" t="s">
        <v>15</v>
      </c>
      <c r="L147" s="26">
        <v>45172</v>
      </c>
      <c r="M147" s="27">
        <f t="shared" si="2"/>
        <v>45172</v>
      </c>
    </row>
    <row r="148" spans="1:13" ht="22.5" customHeight="1">
      <c r="A148" s="22" t="s">
        <v>168</v>
      </c>
      <c r="B148" s="23" t="s">
        <v>13</v>
      </c>
      <c r="C148" s="22" t="str">
        <f>IF(OR($B148="Unknown",$B148="Error",$B148=""),IFERROR(VLOOKUP($F148, '02_UnitPriceRef'!$F$3:$G$10,2,FALSE),"N/A"),$B148)</f>
        <v>Cake</v>
      </c>
      <c r="D148" s="24">
        <v>2</v>
      </c>
      <c r="E148" s="22">
        <f t="shared" si="0"/>
        <v>2</v>
      </c>
      <c r="F148" s="24">
        <v>3</v>
      </c>
      <c r="G148" s="22">
        <f>IF(OR($F148="ERROR",$F148="UNKNOWN",$F148=""),IFERROR(VLOOKUP($C148,'02_UnitPriceRef'!$E$3:$F$10,2,0),IF(OR($D148="Error",$D148="UNKNOWN",$D148=""),0,H148/D148)),$F148)</f>
        <v>3</v>
      </c>
      <c r="H148" s="23"/>
      <c r="I148" s="22">
        <f t="shared" si="1"/>
        <v>6</v>
      </c>
      <c r="J148" s="22" t="s">
        <v>10</v>
      </c>
      <c r="K148" s="22" t="s">
        <v>15</v>
      </c>
      <c r="L148" s="26">
        <v>45118</v>
      </c>
      <c r="M148" s="27">
        <f t="shared" si="2"/>
        <v>45118</v>
      </c>
    </row>
    <row r="149" spans="1:13" ht="22.5" customHeight="1">
      <c r="A149" s="22" t="s">
        <v>169</v>
      </c>
      <c r="B149" s="23" t="s">
        <v>19</v>
      </c>
      <c r="C149" s="22" t="str">
        <f>IF(OR($B149="Unknown",$B149="Error",$B149=""),IFERROR(VLOOKUP($F149, '02_UnitPriceRef'!$F$3:$G$10,2,FALSE),"N/A"),$B149)</f>
        <v>Salad</v>
      </c>
      <c r="D149" s="24">
        <v>4</v>
      </c>
      <c r="E149" s="22">
        <f t="shared" si="0"/>
        <v>4</v>
      </c>
      <c r="F149" s="23" t="s">
        <v>10031</v>
      </c>
      <c r="G149" s="22">
        <f>IF(OR($F149="ERROR",$F149="UNKNOWN",$F149=""),IFERROR(VLOOKUP($C149,'02_UnitPriceRef'!$E$3:$F$10,2,0),IF(OR($D149="Error",$D149="UNKNOWN",$D149=""),0,H149/D149)),$F149)</f>
        <v>5</v>
      </c>
      <c r="H149" s="24">
        <v>20</v>
      </c>
      <c r="I149" s="22">
        <f t="shared" si="1"/>
        <v>20</v>
      </c>
      <c r="J149" s="22" t="s">
        <v>14</v>
      </c>
      <c r="K149" s="22" t="s">
        <v>15</v>
      </c>
      <c r="L149" s="26">
        <v>45083</v>
      </c>
      <c r="M149" s="27">
        <f t="shared" si="2"/>
        <v>45083</v>
      </c>
    </row>
    <row r="150" spans="1:13" ht="22.5" customHeight="1">
      <c r="A150" s="22" t="s">
        <v>170</v>
      </c>
      <c r="B150" s="23" t="s">
        <v>13</v>
      </c>
      <c r="C150" s="22" t="str">
        <f>IF(OR($B150="Unknown",$B150="Error",$B150=""),IFERROR(VLOOKUP($F150, '02_UnitPriceRef'!$F$3:$G$10,2,FALSE),"N/A"),$B150)</f>
        <v>Cake</v>
      </c>
      <c r="D150" s="24">
        <v>4</v>
      </c>
      <c r="E150" s="22">
        <f t="shared" si="0"/>
        <v>4</v>
      </c>
      <c r="F150" s="24">
        <v>3</v>
      </c>
      <c r="G150" s="22">
        <f>IF(OR($F150="ERROR",$F150="UNKNOWN",$F150=""),IFERROR(VLOOKUP($C150,'02_UnitPriceRef'!$E$3:$F$10,2,0),IF(OR($D150="Error",$D150="UNKNOWN",$D150=""),0,H150/D150)),$F150)</f>
        <v>3</v>
      </c>
      <c r="H150" s="24">
        <v>12</v>
      </c>
      <c r="I150" s="22">
        <f t="shared" si="1"/>
        <v>12</v>
      </c>
      <c r="J150" s="22" t="s">
        <v>20</v>
      </c>
      <c r="K150" s="22" t="s">
        <v>20</v>
      </c>
      <c r="L150" s="26">
        <v>44944</v>
      </c>
      <c r="M150" s="27">
        <f t="shared" si="2"/>
        <v>44944</v>
      </c>
    </row>
    <row r="151" spans="1:13" ht="22.5" customHeight="1">
      <c r="A151" s="22" t="s">
        <v>171</v>
      </c>
      <c r="B151" s="23" t="s">
        <v>13</v>
      </c>
      <c r="C151" s="22" t="str">
        <f>IF(OR($B151="Unknown",$B151="Error",$B151=""),IFERROR(VLOOKUP($F151, '02_UnitPriceRef'!$F$3:$G$10,2,FALSE),"N/A"),$B151)</f>
        <v>Cake</v>
      </c>
      <c r="D151" s="24">
        <v>2</v>
      </c>
      <c r="E151" s="22">
        <f t="shared" si="0"/>
        <v>2</v>
      </c>
      <c r="F151" s="24">
        <v>3</v>
      </c>
      <c r="G151" s="22">
        <f>IF(OR($F151="ERROR",$F151="UNKNOWN",$F151=""),IFERROR(VLOOKUP($C151,'02_UnitPriceRef'!$E$3:$F$10,2,0),IF(OR($D151="Error",$D151="UNKNOWN",$D151=""),0,H151/D151)),$F151)</f>
        <v>3</v>
      </c>
      <c r="H151" s="24">
        <v>6</v>
      </c>
      <c r="I151" s="22">
        <f t="shared" si="1"/>
        <v>6</v>
      </c>
      <c r="J151" s="22" t="s">
        <v>14</v>
      </c>
      <c r="K151" s="22" t="s">
        <v>11</v>
      </c>
      <c r="L151" s="26">
        <v>45008</v>
      </c>
      <c r="M151" s="27">
        <f t="shared" si="2"/>
        <v>45008</v>
      </c>
    </row>
    <row r="152" spans="1:13" ht="22.5" customHeight="1">
      <c r="A152" s="22" t="s">
        <v>172</v>
      </c>
      <c r="B152" s="23" t="s">
        <v>19</v>
      </c>
      <c r="C152" s="22" t="str">
        <f>IF(OR($B152="Unknown",$B152="Error",$B152=""),IFERROR(VLOOKUP($F152, '02_UnitPriceRef'!$F$3:$G$10,2,FALSE),"N/A"),$B152)</f>
        <v>Salad</v>
      </c>
      <c r="D152" s="24">
        <v>5</v>
      </c>
      <c r="E152" s="22">
        <f t="shared" si="0"/>
        <v>5</v>
      </c>
      <c r="F152" s="24">
        <v>5</v>
      </c>
      <c r="G152" s="22">
        <f>IF(OR($F152="ERROR",$F152="UNKNOWN",$F152=""),IFERROR(VLOOKUP($C152,'02_UnitPriceRef'!$E$3:$F$10,2,0),IF(OR($D152="Error",$D152="UNKNOWN",$D152=""),0,H152/D152)),$F152)</f>
        <v>5</v>
      </c>
      <c r="H152" s="24">
        <v>25</v>
      </c>
      <c r="I152" s="22">
        <f t="shared" si="1"/>
        <v>25</v>
      </c>
      <c r="J152" s="22" t="s">
        <v>14</v>
      </c>
      <c r="K152" s="22" t="s">
        <v>20</v>
      </c>
      <c r="L152" s="26">
        <v>45087</v>
      </c>
      <c r="M152" s="27">
        <f t="shared" si="2"/>
        <v>45087</v>
      </c>
    </row>
    <row r="153" spans="1:13" ht="22.5" customHeight="1">
      <c r="A153" s="22" t="s">
        <v>173</v>
      </c>
      <c r="B153" s="23"/>
      <c r="C153" s="22" t="str">
        <f>IF(OR($B153="Unknown",$B153="Error",$B153=""),IFERROR(VLOOKUP($F153, '02_UnitPriceRef'!$F$3:$G$10,2,FALSE),"N/A"),$B153)</f>
        <v>N/A</v>
      </c>
      <c r="D153" s="24">
        <v>4</v>
      </c>
      <c r="E153" s="22">
        <f t="shared" si="0"/>
        <v>4</v>
      </c>
      <c r="F153" s="23"/>
      <c r="G153" s="22">
        <f>IF(OR($F153="ERROR",$F153="UNKNOWN",$F153=""),IFERROR(VLOOKUP($C153,'02_UnitPriceRef'!$E$3:$F$10,2,0),IF(OR($D153="Error",$D153="UNKNOWN",$D153=""),0,H153/D153)),$F153)</f>
        <v>4</v>
      </c>
      <c r="H153" s="24">
        <v>16</v>
      </c>
      <c r="I153" s="22">
        <f t="shared" si="1"/>
        <v>16</v>
      </c>
      <c r="J153" s="22" t="s">
        <v>10</v>
      </c>
      <c r="K153" s="22" t="s">
        <v>11</v>
      </c>
      <c r="L153" s="26">
        <v>44930</v>
      </c>
      <c r="M153" s="27">
        <f t="shared" si="2"/>
        <v>44930</v>
      </c>
    </row>
    <row r="154" spans="1:13" ht="22.5" customHeight="1">
      <c r="A154" s="22" t="s">
        <v>174</v>
      </c>
      <c r="B154" s="23" t="s">
        <v>9</v>
      </c>
      <c r="C154" s="22" t="str">
        <f>IF(OR($B154="Unknown",$B154="Error",$B154=""),IFERROR(VLOOKUP($F154, '02_UnitPriceRef'!$F$3:$G$10,2,FALSE),"N/A"),$B154)</f>
        <v>Coffee</v>
      </c>
      <c r="D154" s="24">
        <v>1</v>
      </c>
      <c r="E154" s="22">
        <f t="shared" si="0"/>
        <v>1</v>
      </c>
      <c r="F154" s="24">
        <v>2</v>
      </c>
      <c r="G154" s="22">
        <f>IF(OR($F154="ERROR",$F154="UNKNOWN",$F154=""),IFERROR(VLOOKUP($C154,'02_UnitPriceRef'!$E$3:$F$10,2,0),IF(OR($D154="Error",$D154="UNKNOWN",$D154=""),0,H154/D154)),$F154)</f>
        <v>2</v>
      </c>
      <c r="H154" s="24">
        <v>2</v>
      </c>
      <c r="I154" s="22">
        <f t="shared" si="1"/>
        <v>2</v>
      </c>
      <c r="J154" s="22" t="s">
        <v>20</v>
      </c>
      <c r="K154" s="22" t="s">
        <v>20</v>
      </c>
      <c r="L154" s="26">
        <v>45100</v>
      </c>
      <c r="M154" s="27">
        <f t="shared" si="2"/>
        <v>45100</v>
      </c>
    </row>
    <row r="155" spans="1:13" ht="22.5" customHeight="1">
      <c r="A155" s="22" t="s">
        <v>175</v>
      </c>
      <c r="B155" s="23" t="s">
        <v>10031</v>
      </c>
      <c r="C155" s="22" t="str">
        <f>IF(OR($B155="Unknown",$B155="Error",$B155=""),IFERROR(VLOOKUP($F155, '02_UnitPriceRef'!$F$3:$G$10,2,FALSE),"N/A"),$B155)</f>
        <v>Cake</v>
      </c>
      <c r="D155" s="23" t="s">
        <v>10031</v>
      </c>
      <c r="E155" s="22">
        <f t="shared" si="0"/>
        <v>4</v>
      </c>
      <c r="F155" s="24">
        <v>3</v>
      </c>
      <c r="G155" s="22">
        <f>IF(OR($F155="ERROR",$F155="UNKNOWN",$F155=""),IFERROR(VLOOKUP($C155,'02_UnitPriceRef'!$E$3:$F$10,2,0),IF(OR($D155="Error",$D155="UNKNOWN",$D155=""),0,H155/D155)),$F155)</f>
        <v>3</v>
      </c>
      <c r="H155" s="24">
        <v>12</v>
      </c>
      <c r="I155" s="22">
        <f t="shared" si="1"/>
        <v>12</v>
      </c>
      <c r="J155" s="22" t="s">
        <v>14</v>
      </c>
      <c r="K155" s="22" t="s">
        <v>15</v>
      </c>
      <c r="L155" s="26">
        <v>45255</v>
      </c>
      <c r="M155" s="27">
        <f t="shared" si="2"/>
        <v>45255</v>
      </c>
    </row>
    <row r="156" spans="1:13" ht="22.5" customHeight="1">
      <c r="A156" s="22" t="s">
        <v>176</v>
      </c>
      <c r="B156" s="23" t="s">
        <v>9</v>
      </c>
      <c r="C156" s="22" t="str">
        <f>IF(OR($B156="Unknown",$B156="Error",$B156=""),IFERROR(VLOOKUP($F156, '02_UnitPriceRef'!$F$3:$G$10,2,FALSE),"N/A"),$B156)</f>
        <v>Coffee</v>
      </c>
      <c r="D156" s="24">
        <v>5</v>
      </c>
      <c r="E156" s="22">
        <f t="shared" si="0"/>
        <v>5</v>
      </c>
      <c r="F156" s="24">
        <v>2</v>
      </c>
      <c r="G156" s="22">
        <f>IF(OR($F156="ERROR",$F156="UNKNOWN",$F156=""),IFERROR(VLOOKUP($C156,'02_UnitPriceRef'!$E$3:$F$10,2,0),IF(OR($D156="Error",$D156="UNKNOWN",$D156=""),0,H156/D156)),$F156)</f>
        <v>2</v>
      </c>
      <c r="H156" s="24">
        <v>10</v>
      </c>
      <c r="I156" s="22">
        <f t="shared" si="1"/>
        <v>10</v>
      </c>
      <c r="J156" s="22" t="s">
        <v>14</v>
      </c>
      <c r="K156" s="22" t="s">
        <v>20</v>
      </c>
      <c r="L156" s="26">
        <v>45141</v>
      </c>
      <c r="M156" s="27">
        <f t="shared" si="2"/>
        <v>45141</v>
      </c>
    </row>
    <row r="157" spans="1:13" ht="22.5" customHeight="1">
      <c r="A157" s="22" t="s">
        <v>177</v>
      </c>
      <c r="B157" s="23" t="s">
        <v>24</v>
      </c>
      <c r="C157" s="22" t="str">
        <f>IF(OR($B157="Unknown",$B157="Error",$B157=""),IFERROR(VLOOKUP($F157, '02_UnitPriceRef'!$F$3:$G$10,2,FALSE),"N/A"),$B157)</f>
        <v>Smoothie</v>
      </c>
      <c r="D157" s="24">
        <v>2</v>
      </c>
      <c r="E157" s="22">
        <f t="shared" si="0"/>
        <v>2</v>
      </c>
      <c r="F157" s="24">
        <v>4</v>
      </c>
      <c r="G157" s="22">
        <f>IF(OR($F157="ERROR",$F157="UNKNOWN",$F157=""),IFERROR(VLOOKUP($C157,'02_UnitPriceRef'!$E$3:$F$10,2,0),IF(OR($D157="Error",$D157="UNKNOWN",$D157=""),0,H157/D157)),$F157)</f>
        <v>4</v>
      </c>
      <c r="H157" s="24">
        <v>8</v>
      </c>
      <c r="I157" s="22">
        <f t="shared" si="1"/>
        <v>8</v>
      </c>
      <c r="J157" s="22" t="s">
        <v>20</v>
      </c>
      <c r="K157" s="22" t="s">
        <v>11</v>
      </c>
      <c r="L157" s="26">
        <v>45119</v>
      </c>
      <c r="M157" s="27">
        <f t="shared" si="2"/>
        <v>45119</v>
      </c>
    </row>
    <row r="158" spans="1:13" ht="22.5" customHeight="1">
      <c r="A158" s="22" t="s">
        <v>178</v>
      </c>
      <c r="B158" s="23" t="s">
        <v>9</v>
      </c>
      <c r="C158" s="22" t="str">
        <f>IF(OR($B158="Unknown",$B158="Error",$B158=""),IFERROR(VLOOKUP($F158, '02_UnitPriceRef'!$F$3:$G$10,2,FALSE),"N/A"),$B158)</f>
        <v>Coffee</v>
      </c>
      <c r="D158" s="24">
        <v>3</v>
      </c>
      <c r="E158" s="22">
        <f t="shared" si="0"/>
        <v>3</v>
      </c>
      <c r="F158" s="24">
        <v>2</v>
      </c>
      <c r="G158" s="22">
        <f>IF(OR($F158="ERROR",$F158="UNKNOWN",$F158=""),IFERROR(VLOOKUP($C158,'02_UnitPriceRef'!$E$3:$F$10,2,0),IF(OR($D158="Error",$D158="UNKNOWN",$D158=""),0,H158/D158)),$F158)</f>
        <v>2</v>
      </c>
      <c r="H158" s="24">
        <v>6</v>
      </c>
      <c r="I158" s="22">
        <f t="shared" si="1"/>
        <v>6</v>
      </c>
      <c r="J158" s="22" t="s">
        <v>14</v>
      </c>
      <c r="K158" s="22" t="s">
        <v>15</v>
      </c>
      <c r="L158" s="26">
        <v>45046</v>
      </c>
      <c r="M158" s="27">
        <f t="shared" si="2"/>
        <v>45046</v>
      </c>
    </row>
    <row r="159" spans="1:13" ht="22.5" customHeight="1">
      <c r="A159" s="22" t="s">
        <v>179</v>
      </c>
      <c r="B159" s="23" t="s">
        <v>19</v>
      </c>
      <c r="C159" s="22" t="str">
        <f>IF(OR($B159="Unknown",$B159="Error",$B159=""),IFERROR(VLOOKUP($F159, '02_UnitPriceRef'!$F$3:$G$10,2,FALSE),"N/A"),$B159)</f>
        <v>Salad</v>
      </c>
      <c r="D159" s="24">
        <v>5</v>
      </c>
      <c r="E159" s="22">
        <f t="shared" si="0"/>
        <v>5</v>
      </c>
      <c r="F159" s="24">
        <v>5</v>
      </c>
      <c r="G159" s="22">
        <f>IF(OR($F159="ERROR",$F159="UNKNOWN",$F159=""),IFERROR(VLOOKUP($C159,'02_UnitPriceRef'!$E$3:$F$10,2,0),IF(OR($D159="Error",$D159="UNKNOWN",$D159=""),0,H159/D159)),$F159)</f>
        <v>5</v>
      </c>
      <c r="H159" s="24">
        <v>25</v>
      </c>
      <c r="I159" s="22">
        <f t="shared" si="1"/>
        <v>25</v>
      </c>
      <c r="J159" s="22" t="s">
        <v>22</v>
      </c>
      <c r="K159" s="22" t="s">
        <v>15</v>
      </c>
      <c r="L159" s="26">
        <v>45255</v>
      </c>
      <c r="M159" s="27">
        <f t="shared" si="2"/>
        <v>45255</v>
      </c>
    </row>
    <row r="160" spans="1:13" ht="22.5" customHeight="1">
      <c r="A160" s="22" t="s">
        <v>180</v>
      </c>
      <c r="B160" s="23" t="s">
        <v>9</v>
      </c>
      <c r="C160" s="22" t="str">
        <f>IF(OR($B160="Unknown",$B160="Error",$B160=""),IFERROR(VLOOKUP($F160, '02_UnitPriceRef'!$F$3:$G$10,2,FALSE),"N/A"),$B160)</f>
        <v>Coffee</v>
      </c>
      <c r="D160" s="24">
        <v>2</v>
      </c>
      <c r="E160" s="22">
        <f t="shared" si="0"/>
        <v>2</v>
      </c>
      <c r="F160" s="24">
        <v>2</v>
      </c>
      <c r="G160" s="22">
        <f>IF(OR($F160="ERROR",$F160="UNKNOWN",$F160=""),IFERROR(VLOOKUP($C160,'02_UnitPriceRef'!$E$3:$F$10,2,0),IF(OR($D160="Error",$D160="UNKNOWN",$D160=""),0,H160/D160)),$F160)</f>
        <v>2</v>
      </c>
      <c r="H160" s="24">
        <v>4</v>
      </c>
      <c r="I160" s="22">
        <f t="shared" si="1"/>
        <v>4</v>
      </c>
      <c r="J160" s="22" t="s">
        <v>10</v>
      </c>
      <c r="K160" s="22" t="s">
        <v>20</v>
      </c>
      <c r="L160" s="26">
        <v>44992</v>
      </c>
      <c r="M160" s="27">
        <f t="shared" si="2"/>
        <v>44992</v>
      </c>
    </row>
    <row r="161" spans="1:13" ht="22.5" customHeight="1">
      <c r="A161" s="22" t="s">
        <v>181</v>
      </c>
      <c r="B161" s="23" t="s">
        <v>39</v>
      </c>
      <c r="C161" s="22" t="str">
        <f>IF(OR($B161="Unknown",$B161="Error",$B161=""),IFERROR(VLOOKUP($F161, '02_UnitPriceRef'!$F$3:$G$10,2,FALSE),"N/A"),$B161)</f>
        <v>Juice</v>
      </c>
      <c r="D161" s="24">
        <v>2</v>
      </c>
      <c r="E161" s="22">
        <f t="shared" si="0"/>
        <v>2</v>
      </c>
      <c r="F161" s="24">
        <v>3</v>
      </c>
      <c r="G161" s="22">
        <f>IF(OR($F161="ERROR",$F161="UNKNOWN",$F161=""),IFERROR(VLOOKUP($C161,'02_UnitPriceRef'!$E$3:$F$10,2,0),IF(OR($D161="Error",$D161="UNKNOWN",$D161=""),0,H161/D161)),$F161)</f>
        <v>3</v>
      </c>
      <c r="H161" s="24">
        <v>6</v>
      </c>
      <c r="I161" s="22">
        <f t="shared" si="1"/>
        <v>6</v>
      </c>
      <c r="J161" s="22" t="s">
        <v>20</v>
      </c>
      <c r="K161" s="22" t="s">
        <v>20</v>
      </c>
      <c r="L161" s="26">
        <v>45104</v>
      </c>
      <c r="M161" s="27">
        <f t="shared" si="2"/>
        <v>45104</v>
      </c>
    </row>
    <row r="162" spans="1:13" ht="22.5" customHeight="1">
      <c r="A162" s="22" t="s">
        <v>182</v>
      </c>
      <c r="B162" s="23" t="s">
        <v>27</v>
      </c>
      <c r="C162" s="22" t="str">
        <f>IF(OR($B162="Unknown",$B162="Error",$B162=""),IFERROR(VLOOKUP($F162, '02_UnitPriceRef'!$F$3:$G$10,2,FALSE),"N/A"),$B162)</f>
        <v>Sandwich</v>
      </c>
      <c r="D162" s="24">
        <v>3</v>
      </c>
      <c r="E162" s="22">
        <f t="shared" si="0"/>
        <v>3</v>
      </c>
      <c r="F162" s="24">
        <v>4</v>
      </c>
      <c r="G162" s="22">
        <f>IF(OR($F162="ERROR",$F162="UNKNOWN",$F162=""),IFERROR(VLOOKUP($C162,'02_UnitPriceRef'!$E$3:$F$10,2,0),IF(OR($D162="Error",$D162="UNKNOWN",$D162=""),0,H162/D162)),$F162)</f>
        <v>4</v>
      </c>
      <c r="H162" s="24">
        <v>12</v>
      </c>
      <c r="I162" s="22">
        <f t="shared" si="1"/>
        <v>12</v>
      </c>
      <c r="J162" s="22" t="s">
        <v>14</v>
      </c>
      <c r="K162" s="22" t="s">
        <v>11</v>
      </c>
      <c r="L162" s="26"/>
      <c r="M162" s="27">
        <f t="shared" si="2"/>
        <v>1</v>
      </c>
    </row>
    <row r="163" spans="1:13" ht="22.5" customHeight="1">
      <c r="A163" s="22" t="s">
        <v>183</v>
      </c>
      <c r="B163" s="23" t="s">
        <v>39</v>
      </c>
      <c r="C163" s="22" t="str">
        <f>IF(OR($B163="Unknown",$B163="Error",$B163=""),IFERROR(VLOOKUP($F163, '02_UnitPriceRef'!$F$3:$G$10,2,FALSE),"N/A"),$B163)</f>
        <v>Juice</v>
      </c>
      <c r="D163" s="24">
        <v>1</v>
      </c>
      <c r="E163" s="22">
        <f t="shared" si="0"/>
        <v>1</v>
      </c>
      <c r="F163" s="23" t="s">
        <v>10031</v>
      </c>
      <c r="G163" s="22">
        <f>IF(OR($F163="ERROR",$F163="UNKNOWN",$F163=""),IFERROR(VLOOKUP($C163,'02_UnitPriceRef'!$E$3:$F$10,2,0),IF(OR($D163="Error",$D163="UNKNOWN",$D163=""),0,H163/D163)),$F163)</f>
        <v>3</v>
      </c>
      <c r="H163" s="24">
        <v>3</v>
      </c>
      <c r="I163" s="22">
        <f t="shared" si="1"/>
        <v>3</v>
      </c>
      <c r="J163" s="22" t="s">
        <v>10</v>
      </c>
      <c r="K163" s="22" t="s">
        <v>15</v>
      </c>
      <c r="L163" s="26">
        <v>45232</v>
      </c>
      <c r="M163" s="27">
        <f t="shared" si="2"/>
        <v>45232</v>
      </c>
    </row>
    <row r="164" spans="1:13" ht="22.5" customHeight="1">
      <c r="A164" s="22" t="s">
        <v>184</v>
      </c>
      <c r="B164" s="23" t="s">
        <v>17</v>
      </c>
      <c r="C164" s="22" t="str">
        <f>IF(OR($B164="Unknown",$B164="Error",$B164=""),IFERROR(VLOOKUP($F164, '02_UnitPriceRef'!$F$3:$G$10,2,FALSE),"N/A"),$B164)</f>
        <v>Cookie</v>
      </c>
      <c r="D164" s="24">
        <v>1</v>
      </c>
      <c r="E164" s="22">
        <f t="shared" si="0"/>
        <v>1</v>
      </c>
      <c r="F164" s="23" t="s">
        <v>10031</v>
      </c>
      <c r="G164" s="22">
        <f>IF(OR($F164="ERROR",$F164="UNKNOWN",$F164=""),IFERROR(VLOOKUP($C164,'02_UnitPriceRef'!$E$3:$F$10,2,0),IF(OR($D164="Error",$D164="UNKNOWN",$D164=""),0,H164/D164)),$F164)</f>
        <v>1</v>
      </c>
      <c r="H164" s="24">
        <v>1</v>
      </c>
      <c r="I164" s="22">
        <f t="shared" si="1"/>
        <v>1</v>
      </c>
      <c r="J164" s="22" t="s">
        <v>20</v>
      </c>
      <c r="K164" s="22" t="s">
        <v>11</v>
      </c>
      <c r="L164" s="26">
        <v>45138</v>
      </c>
      <c r="M164" s="27">
        <f t="shared" si="2"/>
        <v>45138</v>
      </c>
    </row>
    <row r="165" spans="1:13" ht="22.5" customHeight="1">
      <c r="A165" s="22" t="s">
        <v>185</v>
      </c>
      <c r="B165" s="23" t="s">
        <v>35</v>
      </c>
      <c r="C165" s="22" t="str">
        <f>IF(OR($B165="Unknown",$B165="Error",$B165=""),IFERROR(VLOOKUP($F165, '02_UnitPriceRef'!$F$3:$G$10,2,FALSE),"N/A"),$B165)</f>
        <v>Tea</v>
      </c>
      <c r="D165" s="24">
        <v>2</v>
      </c>
      <c r="E165" s="22">
        <f t="shared" si="0"/>
        <v>2</v>
      </c>
      <c r="F165" s="24">
        <v>1.5</v>
      </c>
      <c r="G165" s="22">
        <f>IF(OR($F165="ERROR",$F165="UNKNOWN",$F165=""),IFERROR(VLOOKUP($C165,'02_UnitPriceRef'!$E$3:$F$10,2,0),IF(OR($D165="Error",$D165="UNKNOWN",$D165=""),0,H165/D165)),$F165)</f>
        <v>1.5</v>
      </c>
      <c r="H165" s="24">
        <v>3</v>
      </c>
      <c r="I165" s="22">
        <f t="shared" si="1"/>
        <v>3</v>
      </c>
      <c r="J165" s="22" t="s">
        <v>20</v>
      </c>
      <c r="K165" s="22" t="s">
        <v>15</v>
      </c>
      <c r="L165" s="26">
        <v>45188</v>
      </c>
      <c r="M165" s="27">
        <f t="shared" si="2"/>
        <v>45188</v>
      </c>
    </row>
    <row r="166" spans="1:13" ht="22.5" customHeight="1">
      <c r="A166" s="22" t="s">
        <v>186</v>
      </c>
      <c r="B166" s="23" t="s">
        <v>13</v>
      </c>
      <c r="C166" s="22" t="str">
        <f>IF(OR($B166="Unknown",$B166="Error",$B166=""),IFERROR(VLOOKUP($F166, '02_UnitPriceRef'!$F$3:$G$10,2,FALSE),"N/A"),$B166)</f>
        <v>Cake</v>
      </c>
      <c r="D166" s="24">
        <v>5</v>
      </c>
      <c r="E166" s="22">
        <f t="shared" si="0"/>
        <v>5</v>
      </c>
      <c r="F166" s="23"/>
      <c r="G166" s="22">
        <f>IF(OR($F166="ERROR",$F166="UNKNOWN",$F166=""),IFERROR(VLOOKUP($C166,'02_UnitPriceRef'!$E$3:$F$10,2,0),IF(OR($D166="Error",$D166="UNKNOWN",$D166=""),0,H166/D166)),$F166)</f>
        <v>3</v>
      </c>
      <c r="H166" s="24">
        <v>15</v>
      </c>
      <c r="I166" s="22">
        <f t="shared" si="1"/>
        <v>15</v>
      </c>
      <c r="J166" s="22" t="s">
        <v>20</v>
      </c>
      <c r="K166" s="22" t="s">
        <v>20</v>
      </c>
      <c r="L166" s="26">
        <v>44966</v>
      </c>
      <c r="M166" s="27">
        <f t="shared" si="2"/>
        <v>44966</v>
      </c>
    </row>
    <row r="167" spans="1:13" ht="22.5" customHeight="1">
      <c r="A167" s="22" t="s">
        <v>187</v>
      </c>
      <c r="B167" s="23" t="s">
        <v>10031</v>
      </c>
      <c r="C167" s="22" t="str">
        <f>IF(OR($B167="Unknown",$B167="Error",$B167=""),IFERROR(VLOOKUP($F167, '02_UnitPriceRef'!$F$3:$G$10,2,FALSE),"N/A"),$B167)</f>
        <v>Sandwich/Smoothie</v>
      </c>
      <c r="D167" s="24">
        <v>5</v>
      </c>
      <c r="E167" s="22">
        <f t="shared" si="0"/>
        <v>5</v>
      </c>
      <c r="F167" s="24">
        <v>4</v>
      </c>
      <c r="G167" s="22">
        <f>IF(OR($F167="ERROR",$F167="UNKNOWN",$F167=""),IFERROR(VLOOKUP($C167,'02_UnitPriceRef'!$E$3:$F$10,2,0),IF(OR($D167="Error",$D167="UNKNOWN",$D167=""),0,H167/D167)),$F167)</f>
        <v>4</v>
      </c>
      <c r="H167" s="24">
        <v>20</v>
      </c>
      <c r="I167" s="22">
        <f t="shared" si="1"/>
        <v>20</v>
      </c>
      <c r="J167" s="22" t="s">
        <v>14</v>
      </c>
      <c r="K167" s="22" t="s">
        <v>20</v>
      </c>
      <c r="L167" s="26">
        <v>45173</v>
      </c>
      <c r="M167" s="27">
        <f t="shared" si="2"/>
        <v>45173</v>
      </c>
    </row>
    <row r="168" spans="1:13" ht="22.5" customHeight="1">
      <c r="A168" s="22" t="s">
        <v>189</v>
      </c>
      <c r="B168" s="23" t="s">
        <v>27</v>
      </c>
      <c r="C168" s="22" t="str">
        <f>IF(OR($B168="Unknown",$B168="Error",$B168=""),IFERROR(VLOOKUP($F168, '02_UnitPriceRef'!$F$3:$G$10,2,FALSE),"N/A"),$B168)</f>
        <v>Sandwich</v>
      </c>
      <c r="D168" s="24">
        <v>3</v>
      </c>
      <c r="E168" s="22">
        <f t="shared" si="0"/>
        <v>3</v>
      </c>
      <c r="F168" s="24">
        <v>4</v>
      </c>
      <c r="G168" s="22">
        <f>IF(OR($F168="ERROR",$F168="UNKNOWN",$F168=""),IFERROR(VLOOKUP($C168,'02_UnitPriceRef'!$E$3:$F$10,2,0),IF(OR($D168="Error",$D168="UNKNOWN",$D168=""),0,H168/D168)),$F168)</f>
        <v>4</v>
      </c>
      <c r="H168" s="24">
        <v>12</v>
      </c>
      <c r="I168" s="22">
        <f t="shared" si="1"/>
        <v>12</v>
      </c>
      <c r="J168" s="22" t="s">
        <v>14</v>
      </c>
      <c r="K168" s="22" t="s">
        <v>11</v>
      </c>
      <c r="L168" s="26">
        <v>45067</v>
      </c>
      <c r="M168" s="27">
        <f t="shared" si="2"/>
        <v>45067</v>
      </c>
    </row>
    <row r="169" spans="1:13" ht="22.5" customHeight="1">
      <c r="A169" s="22" t="s">
        <v>190</v>
      </c>
      <c r="B169" s="23" t="s">
        <v>13</v>
      </c>
      <c r="C169" s="22" t="str">
        <f>IF(OR($B169="Unknown",$B169="Error",$B169=""),IFERROR(VLOOKUP($F169, '02_UnitPriceRef'!$F$3:$G$10,2,FALSE),"N/A"),$B169)</f>
        <v>Cake</v>
      </c>
      <c r="D169" s="24">
        <v>3</v>
      </c>
      <c r="E169" s="22">
        <f t="shared" si="0"/>
        <v>3</v>
      </c>
      <c r="F169" s="24">
        <v>3</v>
      </c>
      <c r="G169" s="22">
        <f>IF(OR($F169="ERROR",$F169="UNKNOWN",$F169=""),IFERROR(VLOOKUP($C169,'02_UnitPriceRef'!$E$3:$F$10,2,0),IF(OR($D169="Error",$D169="UNKNOWN",$D169=""),0,H169/D169)),$F169)</f>
        <v>3</v>
      </c>
      <c r="H169" s="24">
        <v>9</v>
      </c>
      <c r="I169" s="22">
        <f t="shared" si="1"/>
        <v>9</v>
      </c>
      <c r="J169" s="22" t="s">
        <v>14</v>
      </c>
      <c r="K169" s="22" t="s">
        <v>15</v>
      </c>
      <c r="L169" s="26">
        <v>45109</v>
      </c>
      <c r="M169" s="27">
        <f t="shared" si="2"/>
        <v>45109</v>
      </c>
    </row>
    <row r="170" spans="1:13" ht="22.5" customHeight="1">
      <c r="A170" s="22" t="s">
        <v>191</v>
      </c>
      <c r="B170" s="23"/>
      <c r="C170" s="22" t="str">
        <f>IF(OR($B170="Unknown",$B170="Error",$B170=""),IFERROR(VLOOKUP($F170, '02_UnitPriceRef'!$F$3:$G$10,2,FALSE),"N/A"),$B170)</f>
        <v>Sandwich/Smoothie</v>
      </c>
      <c r="D170" s="24">
        <v>2</v>
      </c>
      <c r="E170" s="22">
        <f t="shared" si="0"/>
        <v>2</v>
      </c>
      <c r="F170" s="24">
        <v>4</v>
      </c>
      <c r="G170" s="22">
        <f>IF(OR($F170="ERROR",$F170="UNKNOWN",$F170=""),IFERROR(VLOOKUP($C170,'02_UnitPriceRef'!$E$3:$F$10,2,0),IF(OR($D170="Error",$D170="UNKNOWN",$D170=""),0,H170/D170)),$F170)</f>
        <v>4</v>
      </c>
      <c r="H170" s="24">
        <v>8</v>
      </c>
      <c r="I170" s="22">
        <f t="shared" si="1"/>
        <v>8</v>
      </c>
      <c r="J170" s="22" t="s">
        <v>20</v>
      </c>
      <c r="K170" s="22" t="s">
        <v>20</v>
      </c>
      <c r="L170" s="26">
        <v>45117</v>
      </c>
      <c r="M170" s="27">
        <f t="shared" si="2"/>
        <v>45117</v>
      </c>
    </row>
    <row r="171" spans="1:13" ht="22.5" customHeight="1">
      <c r="A171" s="22" t="s">
        <v>192</v>
      </c>
      <c r="B171" s="23" t="s">
        <v>17</v>
      </c>
      <c r="C171" s="22" t="str">
        <f>IF(OR($B171="Unknown",$B171="Error",$B171=""),IFERROR(VLOOKUP($F171, '02_UnitPriceRef'!$F$3:$G$10,2,FALSE),"N/A"),$B171)</f>
        <v>Cookie</v>
      </c>
      <c r="D171" s="24">
        <v>4</v>
      </c>
      <c r="E171" s="22">
        <f t="shared" si="0"/>
        <v>4</v>
      </c>
      <c r="F171" s="24">
        <v>1</v>
      </c>
      <c r="G171" s="22">
        <f>IF(OR($F171="ERROR",$F171="UNKNOWN",$F171=""),IFERROR(VLOOKUP($C171,'02_UnitPriceRef'!$E$3:$F$10,2,0),IF(OR($D171="Error",$D171="UNKNOWN",$D171=""),0,H171/D171)),$F171)</f>
        <v>1</v>
      </c>
      <c r="H171" s="24">
        <v>4</v>
      </c>
      <c r="I171" s="22">
        <f t="shared" si="1"/>
        <v>4</v>
      </c>
      <c r="J171" s="22" t="s">
        <v>10</v>
      </c>
      <c r="K171" s="22" t="s">
        <v>15</v>
      </c>
      <c r="L171" s="26">
        <v>45251</v>
      </c>
      <c r="M171" s="27">
        <f t="shared" si="2"/>
        <v>45251</v>
      </c>
    </row>
    <row r="172" spans="1:13" ht="22.5" customHeight="1">
      <c r="A172" s="22" t="s">
        <v>193</v>
      </c>
      <c r="B172" s="23" t="s">
        <v>27</v>
      </c>
      <c r="C172" s="22" t="str">
        <f>IF(OR($B172="Unknown",$B172="Error",$B172=""),IFERROR(VLOOKUP($F172, '02_UnitPriceRef'!$F$3:$G$10,2,FALSE),"N/A"),$B172)</f>
        <v>Sandwich</v>
      </c>
      <c r="D172" s="24">
        <v>4</v>
      </c>
      <c r="E172" s="22">
        <f t="shared" si="0"/>
        <v>4</v>
      </c>
      <c r="F172" s="24">
        <v>4</v>
      </c>
      <c r="G172" s="22">
        <f>IF(OR($F172="ERROR",$F172="UNKNOWN",$F172=""),IFERROR(VLOOKUP($C172,'02_UnitPriceRef'!$E$3:$F$10,2,0),IF(OR($D172="Error",$D172="UNKNOWN",$D172=""),0,H172/D172)),$F172)</f>
        <v>4</v>
      </c>
      <c r="H172" s="24">
        <v>16</v>
      </c>
      <c r="I172" s="22">
        <f t="shared" si="1"/>
        <v>16</v>
      </c>
      <c r="J172" s="22" t="s">
        <v>20</v>
      </c>
      <c r="K172" s="22" t="s">
        <v>20</v>
      </c>
      <c r="L172" s="26">
        <v>45262</v>
      </c>
      <c r="M172" s="27">
        <f t="shared" si="2"/>
        <v>45262</v>
      </c>
    </row>
    <row r="173" spans="1:13" ht="22.5" customHeight="1">
      <c r="A173" s="22" t="s">
        <v>194</v>
      </c>
      <c r="B173" s="23" t="s">
        <v>35</v>
      </c>
      <c r="C173" s="22" t="str">
        <f>IF(OR($B173="Unknown",$B173="Error",$B173=""),IFERROR(VLOOKUP($F173, '02_UnitPriceRef'!$F$3:$G$10,2,FALSE),"N/A"),$B173)</f>
        <v>Tea</v>
      </c>
      <c r="D173" s="24">
        <v>2</v>
      </c>
      <c r="E173" s="22">
        <f t="shared" si="0"/>
        <v>2</v>
      </c>
      <c r="F173" s="24">
        <v>1.5</v>
      </c>
      <c r="G173" s="22">
        <f>IF(OR($F173="ERROR",$F173="UNKNOWN",$F173=""),IFERROR(VLOOKUP($C173,'02_UnitPriceRef'!$E$3:$F$10,2,0),IF(OR($D173="Error",$D173="UNKNOWN",$D173=""),0,H173/D173)),$F173)</f>
        <v>1.5</v>
      </c>
      <c r="H173" s="23"/>
      <c r="I173" s="22">
        <f t="shared" si="1"/>
        <v>3</v>
      </c>
      <c r="J173" s="22" t="s">
        <v>20</v>
      </c>
      <c r="K173" s="22" t="s">
        <v>20</v>
      </c>
      <c r="L173" s="26">
        <v>45255</v>
      </c>
      <c r="M173" s="27">
        <f t="shared" si="2"/>
        <v>45255</v>
      </c>
    </row>
    <row r="174" spans="1:13" ht="22.5" customHeight="1">
      <c r="A174" s="22" t="s">
        <v>195</v>
      </c>
      <c r="B174" s="23" t="s">
        <v>9</v>
      </c>
      <c r="C174" s="22" t="str">
        <f>IF(OR($B174="Unknown",$B174="Error",$B174=""),IFERROR(VLOOKUP($F174, '02_UnitPriceRef'!$F$3:$G$10,2,FALSE),"N/A"),$B174)</f>
        <v>Coffee</v>
      </c>
      <c r="D174" s="24">
        <v>3</v>
      </c>
      <c r="E174" s="22">
        <f t="shared" si="0"/>
        <v>3</v>
      </c>
      <c r="F174" s="24">
        <v>2</v>
      </c>
      <c r="G174" s="22">
        <f>IF(OR($F174="ERROR",$F174="UNKNOWN",$F174=""),IFERROR(VLOOKUP($C174,'02_UnitPriceRef'!$E$3:$F$10,2,0),IF(OR($D174="Error",$D174="UNKNOWN",$D174=""),0,H174/D174)),$F174)</f>
        <v>2</v>
      </c>
      <c r="H174" s="24">
        <v>6</v>
      </c>
      <c r="I174" s="22">
        <f t="shared" si="1"/>
        <v>6</v>
      </c>
      <c r="J174" s="22" t="s">
        <v>20</v>
      </c>
      <c r="K174" s="22" t="s">
        <v>15</v>
      </c>
      <c r="L174" s="26">
        <v>45033</v>
      </c>
      <c r="M174" s="27">
        <f t="shared" si="2"/>
        <v>45033</v>
      </c>
    </row>
    <row r="175" spans="1:13" ht="22.5" customHeight="1">
      <c r="A175" s="22" t="s">
        <v>196</v>
      </c>
      <c r="B175" s="23" t="s">
        <v>17</v>
      </c>
      <c r="C175" s="22" t="str">
        <f>IF(OR($B175="Unknown",$B175="Error",$B175=""),IFERROR(VLOOKUP($F175, '02_UnitPriceRef'!$F$3:$G$10,2,FALSE),"N/A"),$B175)</f>
        <v>Cookie</v>
      </c>
      <c r="D175" s="24">
        <v>3</v>
      </c>
      <c r="E175" s="22">
        <f t="shared" si="0"/>
        <v>3</v>
      </c>
      <c r="F175" s="24">
        <v>1</v>
      </c>
      <c r="G175" s="22">
        <f>IF(OR($F175="ERROR",$F175="UNKNOWN",$F175=""),IFERROR(VLOOKUP($C175,'02_UnitPriceRef'!$E$3:$F$10,2,0),IF(OR($D175="Error",$D175="UNKNOWN",$D175=""),0,H175/D175)),$F175)</f>
        <v>1</v>
      </c>
      <c r="H175" s="24">
        <v>3</v>
      </c>
      <c r="I175" s="22">
        <f t="shared" si="1"/>
        <v>3</v>
      </c>
      <c r="J175" s="22" t="s">
        <v>22</v>
      </c>
      <c r="K175" s="22" t="s">
        <v>15</v>
      </c>
      <c r="L175" s="26">
        <v>44998</v>
      </c>
      <c r="M175" s="27">
        <f t="shared" si="2"/>
        <v>44998</v>
      </c>
    </row>
    <row r="176" spans="1:13" ht="22.5" customHeight="1">
      <c r="A176" s="22" t="s">
        <v>197</v>
      </c>
      <c r="B176" s="23" t="s">
        <v>13</v>
      </c>
      <c r="C176" s="22" t="str">
        <f>IF(OR($B176="Unknown",$B176="Error",$B176=""),IFERROR(VLOOKUP($F176, '02_UnitPriceRef'!$F$3:$G$10,2,FALSE),"N/A"),$B176)</f>
        <v>Cake</v>
      </c>
      <c r="D176" s="24">
        <v>3</v>
      </c>
      <c r="E176" s="22">
        <f t="shared" si="0"/>
        <v>3</v>
      </c>
      <c r="F176" s="24">
        <v>3</v>
      </c>
      <c r="G176" s="22">
        <f>IF(OR($F176="ERROR",$F176="UNKNOWN",$F176=""),IFERROR(VLOOKUP($C176,'02_UnitPriceRef'!$E$3:$F$10,2,0),IF(OR($D176="Error",$D176="UNKNOWN",$D176=""),0,H176/D176)),$F176)</f>
        <v>3</v>
      </c>
      <c r="H176" s="24">
        <v>9</v>
      </c>
      <c r="I176" s="22">
        <f t="shared" si="1"/>
        <v>9</v>
      </c>
      <c r="J176" s="22" t="s">
        <v>20</v>
      </c>
      <c r="K176" s="22" t="s">
        <v>15</v>
      </c>
      <c r="L176" s="26">
        <v>45150</v>
      </c>
      <c r="M176" s="27">
        <f t="shared" si="2"/>
        <v>45150</v>
      </c>
    </row>
    <row r="177" spans="1:13" ht="22.5" customHeight="1">
      <c r="A177" s="22" t="s">
        <v>198</v>
      </c>
      <c r="B177" s="23" t="s">
        <v>17</v>
      </c>
      <c r="C177" s="22" t="str">
        <f>IF(OR($B177="Unknown",$B177="Error",$B177=""),IFERROR(VLOOKUP($F177, '02_UnitPriceRef'!$F$3:$G$10,2,FALSE),"N/A"),$B177)</f>
        <v>Cookie</v>
      </c>
      <c r="D177" s="24">
        <v>5</v>
      </c>
      <c r="E177" s="22">
        <f t="shared" si="0"/>
        <v>5</v>
      </c>
      <c r="F177" s="24">
        <v>1</v>
      </c>
      <c r="G177" s="22">
        <f>IF(OR($F177="ERROR",$F177="UNKNOWN",$F177=""),IFERROR(VLOOKUP($C177,'02_UnitPriceRef'!$E$3:$F$10,2,0),IF(OR($D177="Error",$D177="UNKNOWN",$D177=""),0,H177/D177)),$F177)</f>
        <v>1</v>
      </c>
      <c r="H177" s="24">
        <v>5</v>
      </c>
      <c r="I177" s="22">
        <f t="shared" si="1"/>
        <v>5</v>
      </c>
      <c r="J177" s="22" t="s">
        <v>10</v>
      </c>
      <c r="K177" s="22" t="s">
        <v>11</v>
      </c>
      <c r="L177" s="26"/>
      <c r="M177" s="27">
        <f t="shared" si="2"/>
        <v>1</v>
      </c>
    </row>
    <row r="178" spans="1:13" ht="22.5" customHeight="1">
      <c r="A178" s="22" t="s">
        <v>199</v>
      </c>
      <c r="B178" s="23" t="s">
        <v>17</v>
      </c>
      <c r="C178" s="22" t="str">
        <f>IF(OR($B178="Unknown",$B178="Error",$B178=""),IFERROR(VLOOKUP($F178, '02_UnitPriceRef'!$F$3:$G$10,2,FALSE),"N/A"),$B178)</f>
        <v>Cookie</v>
      </c>
      <c r="D178" s="24">
        <v>3</v>
      </c>
      <c r="E178" s="22">
        <f t="shared" si="0"/>
        <v>3</v>
      </c>
      <c r="F178" s="24">
        <v>1</v>
      </c>
      <c r="G178" s="22">
        <f>IF(OR($F178="ERROR",$F178="UNKNOWN",$F178=""),IFERROR(VLOOKUP($C178,'02_UnitPriceRef'!$E$3:$F$10,2,0),IF(OR($D178="Error",$D178="UNKNOWN",$D178=""),0,H178/D178)),$F178)</f>
        <v>1</v>
      </c>
      <c r="H178" s="24">
        <v>3</v>
      </c>
      <c r="I178" s="22">
        <f t="shared" si="1"/>
        <v>3</v>
      </c>
      <c r="J178" s="22" t="s">
        <v>22</v>
      </c>
      <c r="K178" s="22" t="s">
        <v>15</v>
      </c>
      <c r="L178" s="26">
        <v>44973</v>
      </c>
      <c r="M178" s="27">
        <f t="shared" si="2"/>
        <v>44973</v>
      </c>
    </row>
    <row r="179" spans="1:13" ht="22.5" customHeight="1">
      <c r="A179" s="22" t="s">
        <v>200</v>
      </c>
      <c r="B179" s="23" t="s">
        <v>19</v>
      </c>
      <c r="C179" s="22" t="str">
        <f>IF(OR($B179="Unknown",$B179="Error",$B179=""),IFERROR(VLOOKUP($F179, '02_UnitPriceRef'!$F$3:$G$10,2,FALSE),"N/A"),$B179)</f>
        <v>Salad</v>
      </c>
      <c r="D179" s="23" t="s">
        <v>10030</v>
      </c>
      <c r="E179" s="22">
        <f t="shared" si="0"/>
        <v>5</v>
      </c>
      <c r="F179" s="24">
        <v>5</v>
      </c>
      <c r="G179" s="22">
        <f>IF(OR($F179="ERROR",$F179="UNKNOWN",$F179=""),IFERROR(VLOOKUP($C179,'02_UnitPriceRef'!$E$3:$F$10,2,0),IF(OR($D179="Error",$D179="UNKNOWN",$D179=""),0,H179/D179)),$F179)</f>
        <v>5</v>
      </c>
      <c r="H179" s="24">
        <v>25</v>
      </c>
      <c r="I179" s="22">
        <f t="shared" si="1"/>
        <v>25</v>
      </c>
      <c r="J179" s="22" t="s">
        <v>20</v>
      </c>
      <c r="K179" s="22" t="s">
        <v>15</v>
      </c>
      <c r="L179" s="26">
        <v>45192</v>
      </c>
      <c r="M179" s="27">
        <f t="shared" si="2"/>
        <v>45192</v>
      </c>
    </row>
    <row r="180" spans="1:13" ht="22.5" customHeight="1">
      <c r="A180" s="22" t="s">
        <v>201</v>
      </c>
      <c r="B180" s="23" t="s">
        <v>24</v>
      </c>
      <c r="C180" s="22" t="str">
        <f>IF(OR($B180="Unknown",$B180="Error",$B180=""),IFERROR(VLOOKUP($F180, '02_UnitPriceRef'!$F$3:$G$10,2,FALSE),"N/A"),$B180)</f>
        <v>Smoothie</v>
      </c>
      <c r="D180" s="23" t="s">
        <v>10030</v>
      </c>
      <c r="E180" s="22">
        <f t="shared" si="0"/>
        <v>4</v>
      </c>
      <c r="F180" s="24">
        <v>4</v>
      </c>
      <c r="G180" s="22">
        <f>IF(OR($F180="ERROR",$F180="UNKNOWN",$F180=""),IFERROR(VLOOKUP($C180,'02_UnitPriceRef'!$E$3:$F$10,2,0),IF(OR($D180="Error",$D180="UNKNOWN",$D180=""),0,H180/D180)),$F180)</f>
        <v>4</v>
      </c>
      <c r="H180" s="24">
        <v>16</v>
      </c>
      <c r="I180" s="22">
        <f t="shared" si="1"/>
        <v>16</v>
      </c>
      <c r="J180" s="22" t="s">
        <v>22</v>
      </c>
      <c r="K180" s="22" t="s">
        <v>20</v>
      </c>
      <c r="L180" s="26">
        <v>45027</v>
      </c>
      <c r="M180" s="27">
        <f t="shared" si="2"/>
        <v>45027</v>
      </c>
    </row>
    <row r="181" spans="1:13" ht="22.5" customHeight="1">
      <c r="A181" s="22" t="s">
        <v>202</v>
      </c>
      <c r="B181" s="23" t="s">
        <v>24</v>
      </c>
      <c r="C181" s="22" t="str">
        <f>IF(OR($B181="Unknown",$B181="Error",$B181=""),IFERROR(VLOOKUP($F181, '02_UnitPriceRef'!$F$3:$G$10,2,FALSE),"N/A"),$B181)</f>
        <v>Smoothie</v>
      </c>
      <c r="D181" s="24">
        <v>5</v>
      </c>
      <c r="E181" s="22">
        <f t="shared" si="0"/>
        <v>5</v>
      </c>
      <c r="F181" s="24">
        <v>4</v>
      </c>
      <c r="G181" s="22">
        <f>IF(OR($F181="ERROR",$F181="UNKNOWN",$F181=""),IFERROR(VLOOKUP($C181,'02_UnitPriceRef'!$E$3:$F$10,2,0),IF(OR($D181="Error",$D181="UNKNOWN",$D181=""),0,H181/D181)),$F181)</f>
        <v>4</v>
      </c>
      <c r="H181" s="24">
        <v>20</v>
      </c>
      <c r="I181" s="22">
        <f t="shared" si="1"/>
        <v>20</v>
      </c>
      <c r="J181" s="22" t="s">
        <v>10</v>
      </c>
      <c r="K181" s="22" t="s">
        <v>15</v>
      </c>
      <c r="L181" s="26">
        <v>44998</v>
      </c>
      <c r="M181" s="27">
        <f t="shared" si="2"/>
        <v>44998</v>
      </c>
    </row>
    <row r="182" spans="1:13" ht="22.5" customHeight="1">
      <c r="A182" s="22" t="s">
        <v>203</v>
      </c>
      <c r="B182" s="23" t="s">
        <v>27</v>
      </c>
      <c r="C182" s="22" t="str">
        <f>IF(OR($B182="Unknown",$B182="Error",$B182=""),IFERROR(VLOOKUP($F182, '02_UnitPriceRef'!$F$3:$G$10,2,FALSE),"N/A"),$B182)</f>
        <v>Sandwich</v>
      </c>
      <c r="D182" s="24">
        <v>1</v>
      </c>
      <c r="E182" s="22">
        <f t="shared" si="0"/>
        <v>1</v>
      </c>
      <c r="F182" s="24">
        <v>4</v>
      </c>
      <c r="G182" s="22">
        <f>IF(OR($F182="ERROR",$F182="UNKNOWN",$F182=""),IFERROR(VLOOKUP($C182,'02_UnitPriceRef'!$E$3:$F$10,2,0),IF(OR($D182="Error",$D182="UNKNOWN",$D182=""),0,H182/D182)),$F182)</f>
        <v>4</v>
      </c>
      <c r="H182" s="24">
        <v>4</v>
      </c>
      <c r="I182" s="22">
        <f t="shared" si="1"/>
        <v>4</v>
      </c>
      <c r="J182" s="22" t="s">
        <v>20</v>
      </c>
      <c r="K182" s="22" t="s">
        <v>20</v>
      </c>
      <c r="L182" s="26">
        <v>45237</v>
      </c>
      <c r="M182" s="27">
        <f t="shared" si="2"/>
        <v>45237</v>
      </c>
    </row>
    <row r="183" spans="1:13" ht="22.5" customHeight="1">
      <c r="A183" s="22" t="s">
        <v>204</v>
      </c>
      <c r="B183" s="23" t="s">
        <v>24</v>
      </c>
      <c r="C183" s="22" t="str">
        <f>IF(OR($B183="Unknown",$B183="Error",$B183=""),IFERROR(VLOOKUP($F183, '02_UnitPriceRef'!$F$3:$G$10,2,FALSE),"N/A"),$B183)</f>
        <v>Smoothie</v>
      </c>
      <c r="D183" s="24">
        <v>3</v>
      </c>
      <c r="E183" s="22">
        <f t="shared" si="0"/>
        <v>3</v>
      </c>
      <c r="F183" s="24">
        <v>4</v>
      </c>
      <c r="G183" s="22">
        <f>IF(OR($F183="ERROR",$F183="UNKNOWN",$F183=""),IFERROR(VLOOKUP($C183,'02_UnitPriceRef'!$E$3:$F$10,2,0),IF(OR($D183="Error",$D183="UNKNOWN",$D183=""),0,H183/D183)),$F183)</f>
        <v>4</v>
      </c>
      <c r="H183" s="24">
        <v>12</v>
      </c>
      <c r="I183" s="22">
        <f t="shared" si="1"/>
        <v>12</v>
      </c>
      <c r="J183" s="22" t="s">
        <v>20</v>
      </c>
      <c r="K183" s="22" t="s">
        <v>11</v>
      </c>
      <c r="L183" s="26">
        <v>45011</v>
      </c>
      <c r="M183" s="27">
        <f t="shared" si="2"/>
        <v>45011</v>
      </c>
    </row>
    <row r="184" spans="1:13" ht="22.5" customHeight="1">
      <c r="A184" s="22" t="s">
        <v>205</v>
      </c>
      <c r="B184" s="23" t="s">
        <v>13</v>
      </c>
      <c r="C184" s="22" t="str">
        <f>IF(OR($B184="Unknown",$B184="Error",$B184=""),IFERROR(VLOOKUP($F184, '02_UnitPriceRef'!$F$3:$G$10,2,FALSE),"N/A"),$B184)</f>
        <v>Cake</v>
      </c>
      <c r="D184" s="24">
        <v>2</v>
      </c>
      <c r="E184" s="22">
        <f t="shared" si="0"/>
        <v>2</v>
      </c>
      <c r="F184" s="24">
        <v>3</v>
      </c>
      <c r="G184" s="22">
        <f>IF(OR($F184="ERROR",$F184="UNKNOWN",$F184=""),IFERROR(VLOOKUP($C184,'02_UnitPriceRef'!$E$3:$F$10,2,0),IF(OR($D184="Error",$D184="UNKNOWN",$D184=""),0,H184/D184)),$F184)</f>
        <v>3</v>
      </c>
      <c r="H184" s="24">
        <v>6</v>
      </c>
      <c r="I184" s="22">
        <f t="shared" si="1"/>
        <v>6</v>
      </c>
      <c r="J184" s="22" t="s">
        <v>22</v>
      </c>
      <c r="K184" s="22" t="s">
        <v>11</v>
      </c>
      <c r="L184" s="26">
        <v>45231</v>
      </c>
      <c r="M184" s="27">
        <f t="shared" si="2"/>
        <v>45231</v>
      </c>
    </row>
    <row r="185" spans="1:13" ht="22.5" customHeight="1">
      <c r="A185" s="22" t="s">
        <v>206</v>
      </c>
      <c r="B185" s="23" t="s">
        <v>19</v>
      </c>
      <c r="C185" s="22" t="str">
        <f>IF(OR($B185="Unknown",$B185="Error",$B185=""),IFERROR(VLOOKUP($F185, '02_UnitPriceRef'!$F$3:$G$10,2,FALSE),"N/A"),$B185)</f>
        <v>Salad</v>
      </c>
      <c r="D185" s="24">
        <v>1</v>
      </c>
      <c r="E185" s="22">
        <f t="shared" si="0"/>
        <v>1</v>
      </c>
      <c r="F185" s="24">
        <v>5</v>
      </c>
      <c r="G185" s="22">
        <f>IF(OR($F185="ERROR",$F185="UNKNOWN",$F185=""),IFERROR(VLOOKUP($C185,'02_UnitPriceRef'!$E$3:$F$10,2,0),IF(OR($D185="Error",$D185="UNKNOWN",$D185=""),0,H185/D185)),$F185)</f>
        <v>5</v>
      </c>
      <c r="H185" s="24">
        <v>5</v>
      </c>
      <c r="I185" s="22">
        <f t="shared" si="1"/>
        <v>5</v>
      </c>
      <c r="J185" s="22" t="s">
        <v>14</v>
      </c>
      <c r="K185" s="22" t="s">
        <v>20</v>
      </c>
      <c r="L185" s="26">
        <v>45129</v>
      </c>
      <c r="M185" s="27">
        <f t="shared" si="2"/>
        <v>45129</v>
      </c>
    </row>
    <row r="186" spans="1:13" ht="22.5" customHeight="1">
      <c r="A186" s="22" t="s">
        <v>207</v>
      </c>
      <c r="B186" s="23" t="s">
        <v>10031</v>
      </c>
      <c r="C186" s="22" t="str">
        <f>IF(OR($B186="Unknown",$B186="Error",$B186=""),IFERROR(VLOOKUP($F186, '02_UnitPriceRef'!$F$3:$G$10,2,FALSE),"N/A"),$B186)</f>
        <v>Sandwich/Smoothie</v>
      </c>
      <c r="D186" s="24">
        <v>1</v>
      </c>
      <c r="E186" s="22">
        <f t="shared" si="0"/>
        <v>1</v>
      </c>
      <c r="F186" s="24">
        <v>4</v>
      </c>
      <c r="G186" s="22">
        <f>IF(OR($F186="ERROR",$F186="UNKNOWN",$F186=""),IFERROR(VLOOKUP($C186,'02_UnitPriceRef'!$E$3:$F$10,2,0),IF(OR($D186="Error",$D186="UNKNOWN",$D186=""),0,H186/D186)),$F186)</f>
        <v>4</v>
      </c>
      <c r="H186" s="24">
        <v>4</v>
      </c>
      <c r="I186" s="22">
        <f t="shared" si="1"/>
        <v>4</v>
      </c>
      <c r="J186" s="22" t="s">
        <v>22</v>
      </c>
      <c r="K186" s="22" t="s">
        <v>11</v>
      </c>
      <c r="L186" s="26">
        <v>45233</v>
      </c>
      <c r="M186" s="27">
        <f t="shared" si="2"/>
        <v>45233</v>
      </c>
    </row>
    <row r="187" spans="1:13" ht="22.5" customHeight="1">
      <c r="A187" s="22" t="s">
        <v>208</v>
      </c>
      <c r="B187" s="23" t="s">
        <v>13</v>
      </c>
      <c r="C187" s="22" t="str">
        <f>IF(OR($B187="Unknown",$B187="Error",$B187=""),IFERROR(VLOOKUP($F187, '02_UnitPriceRef'!$F$3:$G$10,2,FALSE),"N/A"),$B187)</f>
        <v>Cake</v>
      </c>
      <c r="D187" s="24">
        <v>3</v>
      </c>
      <c r="E187" s="22">
        <f t="shared" si="0"/>
        <v>3</v>
      </c>
      <c r="F187" s="24">
        <v>3</v>
      </c>
      <c r="G187" s="22">
        <f>IF(OR($F187="ERROR",$F187="UNKNOWN",$F187=""),IFERROR(VLOOKUP($C187,'02_UnitPriceRef'!$E$3:$F$10,2,0),IF(OR($D187="Error",$D187="UNKNOWN",$D187=""),0,H187/D187)),$F187)</f>
        <v>3</v>
      </c>
      <c r="H187" s="24">
        <v>9</v>
      </c>
      <c r="I187" s="22">
        <f t="shared" si="1"/>
        <v>9</v>
      </c>
      <c r="J187" s="22" t="s">
        <v>14</v>
      </c>
      <c r="K187" s="22" t="s">
        <v>15</v>
      </c>
      <c r="L187" s="26">
        <v>45183</v>
      </c>
      <c r="M187" s="27">
        <f t="shared" si="2"/>
        <v>45183</v>
      </c>
    </row>
    <row r="188" spans="1:13" ht="22.5" customHeight="1">
      <c r="A188" s="22" t="s">
        <v>209</v>
      </c>
      <c r="B188" s="23" t="s">
        <v>24</v>
      </c>
      <c r="C188" s="22" t="str">
        <f>IF(OR($B188="Unknown",$B188="Error",$B188=""),IFERROR(VLOOKUP($F188, '02_UnitPriceRef'!$F$3:$G$10,2,FALSE),"N/A"),$B188)</f>
        <v>Smoothie</v>
      </c>
      <c r="D188" s="24">
        <v>2</v>
      </c>
      <c r="E188" s="22">
        <f t="shared" si="0"/>
        <v>2</v>
      </c>
      <c r="F188" s="23"/>
      <c r="G188" s="22">
        <f>IF(OR($F188="ERROR",$F188="UNKNOWN",$F188=""),IFERROR(VLOOKUP($C188,'02_UnitPriceRef'!$E$3:$F$10,2,0),IF(OR($D188="Error",$D188="UNKNOWN",$D188=""),0,H188/D188)),$F188)</f>
        <v>4</v>
      </c>
      <c r="H188" s="24">
        <v>8</v>
      </c>
      <c r="I188" s="22">
        <f t="shared" si="1"/>
        <v>8</v>
      </c>
      <c r="J188" s="22" t="s">
        <v>20</v>
      </c>
      <c r="K188" s="22" t="s">
        <v>20</v>
      </c>
      <c r="L188" s="26">
        <v>45133</v>
      </c>
      <c r="M188" s="27">
        <f t="shared" si="2"/>
        <v>45133</v>
      </c>
    </row>
    <row r="189" spans="1:13" ht="22.5" customHeight="1">
      <c r="A189" s="22" t="s">
        <v>210</v>
      </c>
      <c r="B189" s="23" t="s">
        <v>24</v>
      </c>
      <c r="C189" s="22" t="str">
        <f>IF(OR($B189="Unknown",$B189="Error",$B189=""),IFERROR(VLOOKUP($F189, '02_UnitPriceRef'!$F$3:$G$10,2,FALSE),"N/A"),$B189)</f>
        <v>Smoothie</v>
      </c>
      <c r="D189" s="24">
        <v>5</v>
      </c>
      <c r="E189" s="22">
        <f t="shared" si="0"/>
        <v>5</v>
      </c>
      <c r="F189" s="24">
        <v>4</v>
      </c>
      <c r="G189" s="22">
        <f>IF(OR($F189="ERROR",$F189="UNKNOWN",$F189=""),IFERROR(VLOOKUP($C189,'02_UnitPriceRef'!$E$3:$F$10,2,0),IF(OR($D189="Error",$D189="UNKNOWN",$D189=""),0,H189/D189)),$F189)</f>
        <v>4</v>
      </c>
      <c r="H189" s="24">
        <v>20</v>
      </c>
      <c r="I189" s="22">
        <f t="shared" si="1"/>
        <v>20</v>
      </c>
      <c r="J189" s="22" t="s">
        <v>10</v>
      </c>
      <c r="K189" s="22" t="s">
        <v>15</v>
      </c>
      <c r="L189" s="26">
        <v>44985</v>
      </c>
      <c r="M189" s="27">
        <f t="shared" si="2"/>
        <v>44985</v>
      </c>
    </row>
    <row r="190" spans="1:13" ht="22.5" customHeight="1">
      <c r="A190" s="22" t="s">
        <v>211</v>
      </c>
      <c r="B190" s="23" t="s">
        <v>9</v>
      </c>
      <c r="C190" s="22" t="str">
        <f>IF(OR($B190="Unknown",$B190="Error",$B190=""),IFERROR(VLOOKUP($F190, '02_UnitPriceRef'!$F$3:$G$10,2,FALSE),"N/A"),$B190)</f>
        <v>Coffee</v>
      </c>
      <c r="D190" s="24">
        <v>4</v>
      </c>
      <c r="E190" s="22">
        <f t="shared" si="0"/>
        <v>4</v>
      </c>
      <c r="F190" s="24">
        <v>2</v>
      </c>
      <c r="G190" s="22">
        <f>IF(OR($F190="ERROR",$F190="UNKNOWN",$F190=""),IFERROR(VLOOKUP($C190,'02_UnitPriceRef'!$E$3:$F$10,2,0),IF(OR($D190="Error",$D190="UNKNOWN",$D190=""),0,H190/D190)),$F190)</f>
        <v>2</v>
      </c>
      <c r="H190" s="24">
        <v>8</v>
      </c>
      <c r="I190" s="22">
        <f t="shared" si="1"/>
        <v>8</v>
      </c>
      <c r="J190" s="22" t="s">
        <v>20</v>
      </c>
      <c r="K190" s="22" t="s">
        <v>15</v>
      </c>
      <c r="L190" s="26">
        <v>44953</v>
      </c>
      <c r="M190" s="27">
        <f t="shared" si="2"/>
        <v>44953</v>
      </c>
    </row>
    <row r="191" spans="1:13" ht="22.5" customHeight="1">
      <c r="A191" s="22" t="s">
        <v>212</v>
      </c>
      <c r="B191" s="23" t="s">
        <v>17</v>
      </c>
      <c r="C191" s="22" t="str">
        <f>IF(OR($B191="Unknown",$B191="Error",$B191=""),IFERROR(VLOOKUP($F191, '02_UnitPriceRef'!$F$3:$G$10,2,FALSE),"N/A"),$B191)</f>
        <v>Cookie</v>
      </c>
      <c r="D191" s="23" t="s">
        <v>10031</v>
      </c>
      <c r="E191" s="22">
        <f t="shared" si="0"/>
        <v>3</v>
      </c>
      <c r="F191" s="24">
        <v>1</v>
      </c>
      <c r="G191" s="22">
        <f>IF(OR($F191="ERROR",$F191="UNKNOWN",$F191=""),IFERROR(VLOOKUP($C191,'02_UnitPriceRef'!$E$3:$F$10,2,0),IF(OR($D191="Error",$D191="UNKNOWN",$D191=""),0,H191/D191)),$F191)</f>
        <v>1</v>
      </c>
      <c r="H191" s="24">
        <v>3</v>
      </c>
      <c r="I191" s="22">
        <f t="shared" si="1"/>
        <v>3</v>
      </c>
      <c r="J191" s="22" t="s">
        <v>20</v>
      </c>
      <c r="K191" s="22" t="s">
        <v>20</v>
      </c>
      <c r="L191" s="26">
        <v>45266</v>
      </c>
      <c r="M191" s="27">
        <f t="shared" si="2"/>
        <v>45266</v>
      </c>
    </row>
    <row r="192" spans="1:13" ht="22.5" customHeight="1">
      <c r="A192" s="22" t="s">
        <v>213</v>
      </c>
      <c r="B192" s="23" t="s">
        <v>13</v>
      </c>
      <c r="C192" s="22" t="str">
        <f>IF(OR($B192="Unknown",$B192="Error",$B192=""),IFERROR(VLOOKUP($F192, '02_UnitPriceRef'!$F$3:$G$10,2,FALSE),"N/A"),$B192)</f>
        <v>Cake</v>
      </c>
      <c r="D192" s="24">
        <v>5</v>
      </c>
      <c r="E192" s="22">
        <f t="shared" si="0"/>
        <v>5</v>
      </c>
      <c r="F192" s="24">
        <v>3</v>
      </c>
      <c r="G192" s="22">
        <f>IF(OR($F192="ERROR",$F192="UNKNOWN",$F192=""),IFERROR(VLOOKUP($C192,'02_UnitPriceRef'!$E$3:$F$10,2,0),IF(OR($D192="Error",$D192="UNKNOWN",$D192=""),0,H192/D192)),$F192)</f>
        <v>3</v>
      </c>
      <c r="H192" s="24">
        <v>15</v>
      </c>
      <c r="I192" s="22">
        <f t="shared" si="1"/>
        <v>15</v>
      </c>
      <c r="J192" s="22" t="s">
        <v>14</v>
      </c>
      <c r="K192" s="22" t="s">
        <v>20</v>
      </c>
      <c r="L192" s="26">
        <v>44945</v>
      </c>
      <c r="M192" s="27">
        <f t="shared" si="2"/>
        <v>44945</v>
      </c>
    </row>
    <row r="193" spans="1:13" ht="22.5" customHeight="1">
      <c r="A193" s="22" t="s">
        <v>214</v>
      </c>
      <c r="B193" s="23" t="s">
        <v>24</v>
      </c>
      <c r="C193" s="22" t="str">
        <f>IF(OR($B193="Unknown",$B193="Error",$B193=""),IFERROR(VLOOKUP($F193, '02_UnitPriceRef'!$F$3:$G$10,2,FALSE),"N/A"),$B193)</f>
        <v>Smoothie</v>
      </c>
      <c r="D193" s="24">
        <v>1</v>
      </c>
      <c r="E193" s="22">
        <f t="shared" si="0"/>
        <v>1</v>
      </c>
      <c r="F193" s="24">
        <v>4</v>
      </c>
      <c r="G193" s="22">
        <f>IF(OR($F193="ERROR",$F193="UNKNOWN",$F193=""),IFERROR(VLOOKUP($C193,'02_UnitPriceRef'!$E$3:$F$10,2,0),IF(OR($D193="Error",$D193="UNKNOWN",$D193=""),0,H193/D193)),$F193)</f>
        <v>4</v>
      </c>
      <c r="H193" s="24">
        <v>4</v>
      </c>
      <c r="I193" s="22">
        <f t="shared" si="1"/>
        <v>4</v>
      </c>
      <c r="J193" s="22" t="s">
        <v>20</v>
      </c>
      <c r="K193" s="22" t="s">
        <v>20</v>
      </c>
      <c r="L193" s="26">
        <v>44977</v>
      </c>
      <c r="M193" s="27">
        <f t="shared" si="2"/>
        <v>44977</v>
      </c>
    </row>
    <row r="194" spans="1:13" ht="22.5" customHeight="1">
      <c r="A194" s="22" t="s">
        <v>215</v>
      </c>
      <c r="B194" s="23" t="s">
        <v>39</v>
      </c>
      <c r="C194" s="22" t="str">
        <f>IF(OR($B194="Unknown",$B194="Error",$B194=""),IFERROR(VLOOKUP($F194, '02_UnitPriceRef'!$F$3:$G$10,2,FALSE),"N/A"),$B194)</f>
        <v>Juice</v>
      </c>
      <c r="D194" s="24">
        <v>4</v>
      </c>
      <c r="E194" s="22">
        <f t="shared" si="0"/>
        <v>4</v>
      </c>
      <c r="F194" s="24">
        <v>3</v>
      </c>
      <c r="G194" s="22">
        <f>IF(OR($F194="ERROR",$F194="UNKNOWN",$F194=""),IFERROR(VLOOKUP($C194,'02_UnitPriceRef'!$E$3:$F$10,2,0),IF(OR($D194="Error",$D194="UNKNOWN",$D194=""),0,H194/D194)),$F194)</f>
        <v>3</v>
      </c>
      <c r="H194" s="24">
        <v>12</v>
      </c>
      <c r="I194" s="22">
        <f t="shared" si="1"/>
        <v>12</v>
      </c>
      <c r="J194" s="22" t="s">
        <v>14</v>
      </c>
      <c r="K194" s="22" t="s">
        <v>15</v>
      </c>
      <c r="L194" s="26">
        <v>45023</v>
      </c>
      <c r="M194" s="27">
        <f t="shared" si="2"/>
        <v>45023</v>
      </c>
    </row>
    <row r="195" spans="1:13" ht="22.5" customHeight="1">
      <c r="A195" s="22" t="s">
        <v>216</v>
      </c>
      <c r="B195" s="23" t="s">
        <v>24</v>
      </c>
      <c r="C195" s="22" t="str">
        <f>IF(OR($B195="Unknown",$B195="Error",$B195=""),IFERROR(VLOOKUP($F195, '02_UnitPriceRef'!$F$3:$G$10,2,FALSE),"N/A"),$B195)</f>
        <v>Smoothie</v>
      </c>
      <c r="D195" s="24">
        <v>2</v>
      </c>
      <c r="E195" s="22">
        <f t="shared" si="0"/>
        <v>2</v>
      </c>
      <c r="F195" s="24">
        <v>4</v>
      </c>
      <c r="G195" s="22">
        <f>IF(OR($F195="ERROR",$F195="UNKNOWN",$F195=""),IFERROR(VLOOKUP($C195,'02_UnitPriceRef'!$E$3:$F$10,2,0),IF(OR($D195="Error",$D195="UNKNOWN",$D195=""),0,H195/D195)),$F195)</f>
        <v>4</v>
      </c>
      <c r="H195" s="24">
        <v>8</v>
      </c>
      <c r="I195" s="22">
        <f t="shared" si="1"/>
        <v>8</v>
      </c>
      <c r="J195" s="22" t="s">
        <v>20</v>
      </c>
      <c r="K195" s="22" t="s">
        <v>15</v>
      </c>
      <c r="L195" s="26">
        <v>45005</v>
      </c>
      <c r="M195" s="27">
        <f t="shared" si="2"/>
        <v>45005</v>
      </c>
    </row>
    <row r="196" spans="1:13" ht="22.5" customHeight="1">
      <c r="A196" s="22" t="s">
        <v>217</v>
      </c>
      <c r="B196" s="23" t="s">
        <v>17</v>
      </c>
      <c r="C196" s="22" t="str">
        <f>IF(OR($B196="Unknown",$B196="Error",$B196=""),IFERROR(VLOOKUP($F196, '02_UnitPriceRef'!$F$3:$G$10,2,FALSE),"N/A"),$B196)</f>
        <v>Cookie</v>
      </c>
      <c r="D196" s="24">
        <v>3</v>
      </c>
      <c r="E196" s="22">
        <f t="shared" si="0"/>
        <v>3</v>
      </c>
      <c r="F196" s="24">
        <v>1</v>
      </c>
      <c r="G196" s="22">
        <f>IF(OR($F196="ERROR",$F196="UNKNOWN",$F196=""),IFERROR(VLOOKUP($C196,'02_UnitPriceRef'!$E$3:$F$10,2,0),IF(OR($D196="Error",$D196="UNKNOWN",$D196=""),0,H196/D196)),$F196)</f>
        <v>1</v>
      </c>
      <c r="H196" s="24">
        <v>3</v>
      </c>
      <c r="I196" s="22">
        <f t="shared" si="1"/>
        <v>3</v>
      </c>
      <c r="J196" s="22" t="s">
        <v>14</v>
      </c>
      <c r="K196" s="22" t="s">
        <v>11</v>
      </c>
      <c r="L196" s="26">
        <v>44973</v>
      </c>
      <c r="M196" s="27">
        <f t="shared" si="2"/>
        <v>44973</v>
      </c>
    </row>
    <row r="197" spans="1:13" ht="22.5" customHeight="1">
      <c r="A197" s="22" t="s">
        <v>218</v>
      </c>
      <c r="B197" s="23" t="s">
        <v>17</v>
      </c>
      <c r="C197" s="22" t="str">
        <f>IF(OR($B197="Unknown",$B197="Error",$B197=""),IFERROR(VLOOKUP($F197, '02_UnitPriceRef'!$F$3:$G$10,2,FALSE),"N/A"),$B197)</f>
        <v>Cookie</v>
      </c>
      <c r="D197" s="24">
        <v>4</v>
      </c>
      <c r="E197" s="22">
        <f t="shared" si="0"/>
        <v>4</v>
      </c>
      <c r="F197" s="24">
        <v>1</v>
      </c>
      <c r="G197" s="22">
        <f>IF(OR($F197="ERROR",$F197="UNKNOWN",$F197=""),IFERROR(VLOOKUP($C197,'02_UnitPriceRef'!$E$3:$F$10,2,0),IF(OR($D197="Error",$D197="UNKNOWN",$D197=""),0,H197/D197)),$F197)</f>
        <v>1</v>
      </c>
      <c r="H197" s="24">
        <v>4</v>
      </c>
      <c r="I197" s="22">
        <f t="shared" si="1"/>
        <v>4</v>
      </c>
      <c r="J197" s="22" t="s">
        <v>20</v>
      </c>
      <c r="K197" s="22" t="s">
        <v>15</v>
      </c>
      <c r="L197" s="26">
        <v>45287</v>
      </c>
      <c r="M197" s="27">
        <f t="shared" si="2"/>
        <v>45287</v>
      </c>
    </row>
    <row r="198" spans="1:13" ht="22.5" customHeight="1">
      <c r="A198" s="22" t="s">
        <v>219</v>
      </c>
      <c r="B198" s="23" t="s">
        <v>35</v>
      </c>
      <c r="C198" s="22" t="str">
        <f>IF(OR($B198="Unknown",$B198="Error",$B198=""),IFERROR(VLOOKUP($F198, '02_UnitPriceRef'!$F$3:$G$10,2,FALSE),"N/A"),$B198)</f>
        <v>Tea</v>
      </c>
      <c r="D198" s="24">
        <v>2</v>
      </c>
      <c r="E198" s="22">
        <f t="shared" si="0"/>
        <v>2</v>
      </c>
      <c r="F198" s="23" t="s">
        <v>10030</v>
      </c>
      <c r="G198" s="22">
        <f>IF(OR($F198="ERROR",$F198="UNKNOWN",$F198=""),IFERROR(VLOOKUP($C198,'02_UnitPriceRef'!$E$3:$F$10,2,0),IF(OR($D198="Error",$D198="UNKNOWN",$D198=""),0,H198/D198)),$F198)</f>
        <v>1.5</v>
      </c>
      <c r="H198" s="24">
        <v>3</v>
      </c>
      <c r="I198" s="22">
        <f t="shared" si="1"/>
        <v>3</v>
      </c>
      <c r="J198" s="22" t="s">
        <v>14</v>
      </c>
      <c r="K198" s="22" t="s">
        <v>15</v>
      </c>
      <c r="L198" s="26">
        <v>45225</v>
      </c>
      <c r="M198" s="27">
        <f t="shared" si="2"/>
        <v>45225</v>
      </c>
    </row>
    <row r="199" spans="1:13" ht="22.5" customHeight="1">
      <c r="A199" s="22" t="s">
        <v>220</v>
      </c>
      <c r="B199" s="23"/>
      <c r="C199" s="22" t="str">
        <f>IF(OR($B199="Unknown",$B199="Error",$B199=""),IFERROR(VLOOKUP($F199, '02_UnitPriceRef'!$F$3:$G$10,2,FALSE),"N/A"),$B199)</f>
        <v>Cake</v>
      </c>
      <c r="D199" s="24">
        <v>5</v>
      </c>
      <c r="E199" s="22">
        <f t="shared" si="0"/>
        <v>5</v>
      </c>
      <c r="F199" s="24">
        <v>3</v>
      </c>
      <c r="G199" s="22">
        <f>IF(OR($F199="ERROR",$F199="UNKNOWN",$F199=""),IFERROR(VLOOKUP($C199,'02_UnitPriceRef'!$E$3:$F$10,2,0),IF(OR($D199="Error",$D199="UNKNOWN",$D199=""),0,H199/D199)),$F199)</f>
        <v>3</v>
      </c>
      <c r="H199" s="24">
        <v>15</v>
      </c>
      <c r="I199" s="22">
        <f t="shared" si="1"/>
        <v>15</v>
      </c>
      <c r="J199" s="22" t="s">
        <v>10</v>
      </c>
      <c r="K199" s="22" t="s">
        <v>20</v>
      </c>
      <c r="L199" s="26">
        <v>44975</v>
      </c>
      <c r="M199" s="27">
        <f t="shared" si="2"/>
        <v>44975</v>
      </c>
    </row>
    <row r="200" spans="1:13" ht="22.5" customHeight="1">
      <c r="A200" s="22" t="s">
        <v>221</v>
      </c>
      <c r="B200" s="23" t="s">
        <v>39</v>
      </c>
      <c r="C200" s="22" t="str">
        <f>IF(OR($B200="Unknown",$B200="Error",$B200=""),IFERROR(VLOOKUP($F200, '02_UnitPriceRef'!$F$3:$G$10,2,FALSE),"N/A"),$B200)</f>
        <v>Juice</v>
      </c>
      <c r="D200" s="23" t="s">
        <v>10030</v>
      </c>
      <c r="E200" s="22">
        <f t="shared" si="0"/>
        <v>4</v>
      </c>
      <c r="F200" s="24">
        <v>3</v>
      </c>
      <c r="G200" s="22">
        <f>IF(OR($F200="ERROR",$F200="UNKNOWN",$F200=""),IFERROR(VLOOKUP($C200,'02_UnitPriceRef'!$E$3:$F$10,2,0),IF(OR($D200="Error",$D200="UNKNOWN",$D200=""),0,H200/D200)),$F200)</f>
        <v>3</v>
      </c>
      <c r="H200" s="24">
        <v>12</v>
      </c>
      <c r="I200" s="22">
        <f t="shared" si="1"/>
        <v>12</v>
      </c>
      <c r="J200" s="22" t="s">
        <v>20</v>
      </c>
      <c r="K200" s="22" t="s">
        <v>20</v>
      </c>
      <c r="L200" s="26">
        <v>45027</v>
      </c>
      <c r="M200" s="27">
        <f t="shared" si="2"/>
        <v>45027</v>
      </c>
    </row>
    <row r="201" spans="1:13" ht="22.5" customHeight="1">
      <c r="A201" s="22" t="s">
        <v>222</v>
      </c>
      <c r="B201" s="23" t="s">
        <v>39</v>
      </c>
      <c r="C201" s="22" t="str">
        <f>IF(OR($B201="Unknown",$B201="Error",$B201=""),IFERROR(VLOOKUP($F201, '02_UnitPriceRef'!$F$3:$G$10,2,FALSE),"N/A"),$B201)</f>
        <v>Juice</v>
      </c>
      <c r="D201" s="24">
        <v>3</v>
      </c>
      <c r="E201" s="22">
        <f t="shared" si="0"/>
        <v>3</v>
      </c>
      <c r="F201" s="24">
        <v>3</v>
      </c>
      <c r="G201" s="22">
        <f>IF(OR($F201="ERROR",$F201="UNKNOWN",$F201=""),IFERROR(VLOOKUP($C201,'02_UnitPriceRef'!$E$3:$F$10,2,0),IF(OR($D201="Error",$D201="UNKNOWN",$D201=""),0,H201/D201)),$F201)</f>
        <v>3</v>
      </c>
      <c r="H201" s="24">
        <v>9</v>
      </c>
      <c r="I201" s="22">
        <f t="shared" si="1"/>
        <v>9</v>
      </c>
      <c r="J201" s="22" t="s">
        <v>10</v>
      </c>
      <c r="K201" s="22" t="s">
        <v>20</v>
      </c>
      <c r="L201" s="26">
        <v>45061</v>
      </c>
      <c r="M201" s="27">
        <f t="shared" si="2"/>
        <v>45061</v>
      </c>
    </row>
    <row r="202" spans="1:13" ht="22.5" customHeight="1">
      <c r="A202" s="22" t="s">
        <v>223</v>
      </c>
      <c r="B202" s="23" t="s">
        <v>9</v>
      </c>
      <c r="C202" s="22" t="str">
        <f>IF(OR($B202="Unknown",$B202="Error",$B202=""),IFERROR(VLOOKUP($F202, '02_UnitPriceRef'!$F$3:$G$10,2,FALSE),"N/A"),$B202)</f>
        <v>Coffee</v>
      </c>
      <c r="D202" s="24">
        <v>2</v>
      </c>
      <c r="E202" s="22">
        <f t="shared" si="0"/>
        <v>2</v>
      </c>
      <c r="F202" s="24">
        <v>2</v>
      </c>
      <c r="G202" s="22">
        <f>IF(OR($F202="ERROR",$F202="UNKNOWN",$F202=""),IFERROR(VLOOKUP($C202,'02_UnitPriceRef'!$E$3:$F$10,2,0),IF(OR($D202="Error",$D202="UNKNOWN",$D202=""),0,H202/D202)),$F202)</f>
        <v>2</v>
      </c>
      <c r="H202" s="24">
        <v>4</v>
      </c>
      <c r="I202" s="22">
        <f t="shared" si="1"/>
        <v>4</v>
      </c>
      <c r="J202" s="22" t="s">
        <v>10</v>
      </c>
      <c r="K202" s="22" t="s">
        <v>11</v>
      </c>
      <c r="L202" s="26">
        <v>45270</v>
      </c>
      <c r="M202" s="27">
        <f t="shared" si="2"/>
        <v>45270</v>
      </c>
    </row>
    <row r="203" spans="1:13" ht="22.5" customHeight="1">
      <c r="A203" s="22" t="s">
        <v>224</v>
      </c>
      <c r="B203" s="23" t="s">
        <v>13</v>
      </c>
      <c r="C203" s="22" t="str">
        <f>IF(OR($B203="Unknown",$B203="Error",$B203=""),IFERROR(VLOOKUP($F203, '02_UnitPriceRef'!$F$3:$G$10,2,FALSE),"N/A"),$B203)</f>
        <v>Cake</v>
      </c>
      <c r="D203" s="24">
        <v>2</v>
      </c>
      <c r="E203" s="22">
        <f t="shared" si="0"/>
        <v>2</v>
      </c>
      <c r="F203" s="24">
        <v>3</v>
      </c>
      <c r="G203" s="22">
        <f>IF(OR($F203="ERROR",$F203="UNKNOWN",$F203=""),IFERROR(VLOOKUP($C203,'02_UnitPriceRef'!$E$3:$F$10,2,0),IF(OR($D203="Error",$D203="UNKNOWN",$D203=""),0,H203/D203)),$F203)</f>
        <v>3</v>
      </c>
      <c r="H203" s="24">
        <v>6</v>
      </c>
      <c r="I203" s="22">
        <f t="shared" si="1"/>
        <v>6</v>
      </c>
      <c r="J203" s="22" t="s">
        <v>10</v>
      </c>
      <c r="K203" s="22" t="s">
        <v>20</v>
      </c>
      <c r="L203" s="26">
        <v>45153</v>
      </c>
      <c r="M203" s="27">
        <f t="shared" si="2"/>
        <v>45153</v>
      </c>
    </row>
    <row r="204" spans="1:13" ht="22.5" customHeight="1">
      <c r="A204" s="22" t="s">
        <v>225</v>
      </c>
      <c r="B204" s="23" t="s">
        <v>24</v>
      </c>
      <c r="C204" s="22" t="str">
        <f>IF(OR($B204="Unknown",$B204="Error",$B204=""),IFERROR(VLOOKUP($F204, '02_UnitPriceRef'!$F$3:$G$10,2,FALSE),"N/A"),$B204)</f>
        <v>Smoothie</v>
      </c>
      <c r="D204" s="24">
        <v>1</v>
      </c>
      <c r="E204" s="22">
        <f t="shared" si="0"/>
        <v>1</v>
      </c>
      <c r="F204" s="24">
        <v>4</v>
      </c>
      <c r="G204" s="22">
        <f>IF(OR($F204="ERROR",$F204="UNKNOWN",$F204=""),IFERROR(VLOOKUP($C204,'02_UnitPriceRef'!$E$3:$F$10,2,0),IF(OR($D204="Error",$D204="UNKNOWN",$D204=""),0,H204/D204)),$F204)</f>
        <v>4</v>
      </c>
      <c r="H204" s="24">
        <v>4</v>
      </c>
      <c r="I204" s="22">
        <f t="shared" si="1"/>
        <v>4</v>
      </c>
      <c r="J204" s="22" t="s">
        <v>20</v>
      </c>
      <c r="K204" s="22" t="s">
        <v>15</v>
      </c>
      <c r="L204" s="26">
        <v>45037</v>
      </c>
      <c r="M204" s="27">
        <f t="shared" si="2"/>
        <v>45037</v>
      </c>
    </row>
    <row r="205" spans="1:13" ht="22.5" customHeight="1">
      <c r="A205" s="22" t="s">
        <v>226</v>
      </c>
      <c r="B205" s="23"/>
      <c r="C205" s="22" t="str">
        <f>IF(OR($B205="Unknown",$B205="Error",$B205=""),IFERROR(VLOOKUP($F205, '02_UnitPriceRef'!$F$3:$G$10,2,FALSE),"N/A"),$B205)</f>
        <v>Cake</v>
      </c>
      <c r="D205" s="24">
        <v>3</v>
      </c>
      <c r="E205" s="22">
        <f t="shared" si="0"/>
        <v>3</v>
      </c>
      <c r="F205" s="24">
        <v>3</v>
      </c>
      <c r="G205" s="22">
        <f>IF(OR($F205="ERROR",$F205="UNKNOWN",$F205=""),IFERROR(VLOOKUP($C205,'02_UnitPriceRef'!$E$3:$F$10,2,0),IF(OR($D205="Error",$D205="UNKNOWN",$D205=""),0,H205/D205)),$F205)</f>
        <v>3</v>
      </c>
      <c r="H205" s="24">
        <v>9</v>
      </c>
      <c r="I205" s="22">
        <f t="shared" si="1"/>
        <v>9</v>
      </c>
      <c r="J205" s="22" t="s">
        <v>10</v>
      </c>
      <c r="K205" s="22" t="s">
        <v>11</v>
      </c>
      <c r="L205" s="26">
        <v>45227</v>
      </c>
      <c r="M205" s="27">
        <f t="shared" si="2"/>
        <v>45227</v>
      </c>
    </row>
    <row r="206" spans="1:13" ht="22.5" customHeight="1">
      <c r="A206" s="22" t="s">
        <v>227</v>
      </c>
      <c r="B206" s="23" t="s">
        <v>9</v>
      </c>
      <c r="C206" s="22" t="str">
        <f>IF(OR($B206="Unknown",$B206="Error",$B206=""),IFERROR(VLOOKUP($F206, '02_UnitPriceRef'!$F$3:$G$10,2,FALSE),"N/A"),$B206)</f>
        <v>Coffee</v>
      </c>
      <c r="D206" s="24">
        <v>3</v>
      </c>
      <c r="E206" s="22">
        <f t="shared" si="0"/>
        <v>3</v>
      </c>
      <c r="F206" s="24">
        <v>2</v>
      </c>
      <c r="G206" s="22">
        <f>IF(OR($F206="ERROR",$F206="UNKNOWN",$F206=""),IFERROR(VLOOKUP($C206,'02_UnitPriceRef'!$E$3:$F$10,2,0),IF(OR($D206="Error",$D206="UNKNOWN",$D206=""),0,H206/D206)),$F206)</f>
        <v>2</v>
      </c>
      <c r="H206" s="24">
        <v>6</v>
      </c>
      <c r="I206" s="22">
        <f t="shared" si="1"/>
        <v>6</v>
      </c>
      <c r="J206" s="22" t="s">
        <v>14</v>
      </c>
      <c r="K206" s="22" t="s">
        <v>11</v>
      </c>
      <c r="L206" s="26">
        <v>44961</v>
      </c>
      <c r="M206" s="27">
        <f t="shared" si="2"/>
        <v>44961</v>
      </c>
    </row>
    <row r="207" spans="1:13" ht="22.5" customHeight="1">
      <c r="A207" s="22" t="s">
        <v>228</v>
      </c>
      <c r="B207" s="23" t="s">
        <v>17</v>
      </c>
      <c r="C207" s="22" t="str">
        <f>IF(OR($B207="Unknown",$B207="Error",$B207=""),IFERROR(VLOOKUP($F207, '02_UnitPriceRef'!$F$3:$G$10,2,FALSE),"N/A"),$B207)</f>
        <v>Cookie</v>
      </c>
      <c r="D207" s="24">
        <v>1</v>
      </c>
      <c r="E207" s="22">
        <f t="shared" si="0"/>
        <v>1</v>
      </c>
      <c r="F207" s="24">
        <v>1</v>
      </c>
      <c r="G207" s="22">
        <f>IF(OR($F207="ERROR",$F207="UNKNOWN",$F207=""),IFERROR(VLOOKUP($C207,'02_UnitPriceRef'!$E$3:$F$10,2,0),IF(OR($D207="Error",$D207="UNKNOWN",$D207=""),0,H207/D207)),$F207)</f>
        <v>1</v>
      </c>
      <c r="H207" s="24">
        <v>1</v>
      </c>
      <c r="I207" s="22">
        <f t="shared" si="1"/>
        <v>1</v>
      </c>
      <c r="J207" s="22" t="s">
        <v>22</v>
      </c>
      <c r="K207" s="22" t="s">
        <v>15</v>
      </c>
      <c r="L207" s="26">
        <v>45031</v>
      </c>
      <c r="M207" s="27">
        <f t="shared" si="2"/>
        <v>45031</v>
      </c>
    </row>
    <row r="208" spans="1:13" ht="22.5" customHeight="1">
      <c r="A208" s="22" t="s">
        <v>229</v>
      </c>
      <c r="B208" s="23" t="s">
        <v>24</v>
      </c>
      <c r="C208" s="22" t="str">
        <f>IF(OR($B208="Unknown",$B208="Error",$B208=""),IFERROR(VLOOKUP($F208, '02_UnitPriceRef'!$F$3:$G$10,2,FALSE),"N/A"),$B208)</f>
        <v>Smoothie</v>
      </c>
      <c r="D208" s="24">
        <v>1</v>
      </c>
      <c r="E208" s="22">
        <f t="shared" si="0"/>
        <v>1</v>
      </c>
      <c r="F208" s="24">
        <v>4</v>
      </c>
      <c r="G208" s="22">
        <f>IF(OR($F208="ERROR",$F208="UNKNOWN",$F208=""),IFERROR(VLOOKUP($C208,'02_UnitPriceRef'!$E$3:$F$10,2,0),IF(OR($D208="Error",$D208="UNKNOWN",$D208=""),0,H208/D208)),$F208)</f>
        <v>4</v>
      </c>
      <c r="H208" s="24">
        <v>4</v>
      </c>
      <c r="I208" s="22">
        <f t="shared" si="1"/>
        <v>4</v>
      </c>
      <c r="J208" s="22" t="s">
        <v>20</v>
      </c>
      <c r="K208" s="22" t="s">
        <v>15</v>
      </c>
      <c r="L208" s="26">
        <v>45242</v>
      </c>
      <c r="M208" s="27">
        <f t="shared" si="2"/>
        <v>45242</v>
      </c>
    </row>
    <row r="209" spans="1:13" ht="22.5" customHeight="1">
      <c r="A209" s="22" t="s">
        <v>230</v>
      </c>
      <c r="B209" s="23" t="s">
        <v>35</v>
      </c>
      <c r="C209" s="22" t="str">
        <f>IF(OR($B209="Unknown",$B209="Error",$B209=""),IFERROR(VLOOKUP($F209, '02_UnitPriceRef'!$F$3:$G$10,2,FALSE),"N/A"),$B209)</f>
        <v>Tea</v>
      </c>
      <c r="D209" s="24">
        <v>5</v>
      </c>
      <c r="E209" s="22">
        <f t="shared" si="0"/>
        <v>5</v>
      </c>
      <c r="F209" s="24">
        <v>1.5</v>
      </c>
      <c r="G209" s="22">
        <f>IF(OR($F209="ERROR",$F209="UNKNOWN",$F209=""),IFERROR(VLOOKUP($C209,'02_UnitPriceRef'!$E$3:$F$10,2,0),IF(OR($D209="Error",$D209="UNKNOWN",$D209=""),0,H209/D209)),$F209)</f>
        <v>1.5</v>
      </c>
      <c r="H209" s="24">
        <v>7.5</v>
      </c>
      <c r="I209" s="22">
        <f t="shared" si="1"/>
        <v>7.5</v>
      </c>
      <c r="J209" s="22" t="s">
        <v>20</v>
      </c>
      <c r="K209" s="22" t="s">
        <v>20</v>
      </c>
      <c r="L209" s="26">
        <v>45143</v>
      </c>
      <c r="M209" s="27">
        <f t="shared" si="2"/>
        <v>45143</v>
      </c>
    </row>
    <row r="210" spans="1:13" ht="22.5" customHeight="1">
      <c r="A210" s="22" t="s">
        <v>231</v>
      </c>
      <c r="B210" s="23" t="s">
        <v>24</v>
      </c>
      <c r="C210" s="22" t="str">
        <f>IF(OR($B210="Unknown",$B210="Error",$B210=""),IFERROR(VLOOKUP($F210, '02_UnitPriceRef'!$F$3:$G$10,2,FALSE),"N/A"),$B210)</f>
        <v>Smoothie</v>
      </c>
      <c r="D210" s="24">
        <v>3</v>
      </c>
      <c r="E210" s="22">
        <f t="shared" si="0"/>
        <v>3</v>
      </c>
      <c r="F210" s="24">
        <v>4</v>
      </c>
      <c r="G210" s="22">
        <f>IF(OR($F210="ERROR",$F210="UNKNOWN",$F210=""),IFERROR(VLOOKUP($C210,'02_UnitPriceRef'!$E$3:$F$10,2,0),IF(OR($D210="Error",$D210="UNKNOWN",$D210=""),0,H210/D210)),$F210)</f>
        <v>4</v>
      </c>
      <c r="H210" s="24">
        <v>12</v>
      </c>
      <c r="I210" s="22">
        <f t="shared" si="1"/>
        <v>12</v>
      </c>
      <c r="J210" s="22" t="s">
        <v>10</v>
      </c>
      <c r="K210" s="22" t="s">
        <v>15</v>
      </c>
      <c r="L210" s="26">
        <v>45056</v>
      </c>
      <c r="M210" s="27">
        <f t="shared" si="2"/>
        <v>45056</v>
      </c>
    </row>
    <row r="211" spans="1:13" ht="22.5" customHeight="1">
      <c r="A211" s="22" t="s">
        <v>232</v>
      </c>
      <c r="B211" s="23" t="s">
        <v>27</v>
      </c>
      <c r="C211" s="22" t="str">
        <f>IF(OR($B211="Unknown",$B211="Error",$B211=""),IFERROR(VLOOKUP($F211, '02_UnitPriceRef'!$F$3:$G$10,2,FALSE),"N/A"),$B211)</f>
        <v>Sandwich</v>
      </c>
      <c r="D211" s="24">
        <v>2</v>
      </c>
      <c r="E211" s="22">
        <f t="shared" si="0"/>
        <v>2</v>
      </c>
      <c r="F211" s="24">
        <v>4</v>
      </c>
      <c r="G211" s="22">
        <f>IF(OR($F211="ERROR",$F211="UNKNOWN",$F211=""),IFERROR(VLOOKUP($C211,'02_UnitPriceRef'!$E$3:$F$10,2,0),IF(OR($D211="Error",$D211="UNKNOWN",$D211=""),0,H211/D211)),$F211)</f>
        <v>4</v>
      </c>
      <c r="H211" s="24">
        <v>8</v>
      </c>
      <c r="I211" s="22">
        <f t="shared" si="1"/>
        <v>8</v>
      </c>
      <c r="J211" s="22" t="s">
        <v>10</v>
      </c>
      <c r="K211" s="22" t="s">
        <v>20</v>
      </c>
      <c r="L211" s="28" t="s">
        <v>10030</v>
      </c>
      <c r="M211" s="27">
        <f t="shared" si="2"/>
        <v>1</v>
      </c>
    </row>
    <row r="212" spans="1:13" ht="22.5" customHeight="1">
      <c r="A212" s="22" t="s">
        <v>233</v>
      </c>
      <c r="B212" s="23" t="s">
        <v>24</v>
      </c>
      <c r="C212" s="22" t="str">
        <f>IF(OR($B212="Unknown",$B212="Error",$B212=""),IFERROR(VLOOKUP($F212, '02_UnitPriceRef'!$F$3:$G$10,2,FALSE),"N/A"),$B212)</f>
        <v>Smoothie</v>
      </c>
      <c r="D212" s="24">
        <v>5</v>
      </c>
      <c r="E212" s="22">
        <f t="shared" si="0"/>
        <v>5</v>
      </c>
      <c r="F212" s="24">
        <v>4</v>
      </c>
      <c r="G212" s="22">
        <f>IF(OR($F212="ERROR",$F212="UNKNOWN",$F212=""),IFERROR(VLOOKUP($C212,'02_UnitPriceRef'!$E$3:$F$10,2,0),IF(OR($D212="Error",$D212="UNKNOWN",$D212=""),0,H212/D212)),$F212)</f>
        <v>4</v>
      </c>
      <c r="H212" s="24">
        <v>20</v>
      </c>
      <c r="I212" s="22">
        <f t="shared" si="1"/>
        <v>20</v>
      </c>
      <c r="J212" s="22" t="s">
        <v>20</v>
      </c>
      <c r="K212" s="22" t="s">
        <v>15</v>
      </c>
      <c r="L212" s="26">
        <v>45122</v>
      </c>
      <c r="M212" s="27">
        <f t="shared" si="2"/>
        <v>45122</v>
      </c>
    </row>
    <row r="213" spans="1:13" ht="22.5" customHeight="1">
      <c r="A213" s="22" t="s">
        <v>234</v>
      </c>
      <c r="B213" s="23" t="s">
        <v>10030</v>
      </c>
      <c r="C213" s="22" t="str">
        <f>IF(OR($B213="Unknown",$B213="Error",$B213=""),IFERROR(VLOOKUP($F213, '02_UnitPriceRef'!$F$3:$G$10,2,FALSE),"N/A"),$B213)</f>
        <v>Salad</v>
      </c>
      <c r="D213" s="24">
        <v>3</v>
      </c>
      <c r="E213" s="22">
        <f t="shared" si="0"/>
        <v>3</v>
      </c>
      <c r="F213" s="24">
        <v>5</v>
      </c>
      <c r="G213" s="22">
        <f>IF(OR($F213="ERROR",$F213="UNKNOWN",$F213=""),IFERROR(VLOOKUP($C213,'02_UnitPriceRef'!$E$3:$F$10,2,0),IF(OR($D213="Error",$D213="UNKNOWN",$D213=""),0,H213/D213)),$F213)</f>
        <v>5</v>
      </c>
      <c r="H213" s="24">
        <v>15</v>
      </c>
      <c r="I213" s="22">
        <f t="shared" si="1"/>
        <v>15</v>
      </c>
      <c r="J213" s="22" t="s">
        <v>22</v>
      </c>
      <c r="K213" s="22" t="s">
        <v>20</v>
      </c>
      <c r="L213" s="26">
        <v>45245</v>
      </c>
      <c r="M213" s="27">
        <f t="shared" si="2"/>
        <v>45245</v>
      </c>
    </row>
    <row r="214" spans="1:13" ht="22.5" customHeight="1">
      <c r="A214" s="22" t="s">
        <v>235</v>
      </c>
      <c r="B214" s="23" t="s">
        <v>19</v>
      </c>
      <c r="C214" s="22" t="str">
        <f>IF(OR($B214="Unknown",$B214="Error",$B214=""),IFERROR(VLOOKUP($F214, '02_UnitPriceRef'!$F$3:$G$10,2,FALSE),"N/A"),$B214)</f>
        <v>Salad</v>
      </c>
      <c r="D214" s="24">
        <v>3</v>
      </c>
      <c r="E214" s="22">
        <f t="shared" si="0"/>
        <v>3</v>
      </c>
      <c r="F214" s="23" t="s">
        <v>10030</v>
      </c>
      <c r="G214" s="22">
        <f>IF(OR($F214="ERROR",$F214="UNKNOWN",$F214=""),IFERROR(VLOOKUP($C214,'02_UnitPriceRef'!$E$3:$F$10,2,0),IF(OR($D214="Error",$D214="UNKNOWN",$D214=""),0,H214/D214)),$F214)</f>
        <v>5</v>
      </c>
      <c r="H214" s="24">
        <v>15</v>
      </c>
      <c r="I214" s="22">
        <f t="shared" si="1"/>
        <v>15</v>
      </c>
      <c r="J214" s="22" t="s">
        <v>10</v>
      </c>
      <c r="K214" s="22" t="s">
        <v>20</v>
      </c>
      <c r="L214" s="26">
        <v>44937</v>
      </c>
      <c r="M214" s="27">
        <f t="shared" si="2"/>
        <v>44937</v>
      </c>
    </row>
    <row r="215" spans="1:13" ht="22.5" customHeight="1">
      <c r="A215" s="22" t="s">
        <v>236</v>
      </c>
      <c r="B215" s="23" t="s">
        <v>13</v>
      </c>
      <c r="C215" s="22" t="str">
        <f>IF(OR($B215="Unknown",$B215="Error",$B215=""),IFERROR(VLOOKUP($F215, '02_UnitPriceRef'!$F$3:$G$10,2,FALSE),"N/A"),$B215)</f>
        <v>Cake</v>
      </c>
      <c r="D215" s="24">
        <v>1</v>
      </c>
      <c r="E215" s="22">
        <f t="shared" si="0"/>
        <v>1</v>
      </c>
      <c r="F215" s="23" t="s">
        <v>10030</v>
      </c>
      <c r="G215" s="22">
        <f>IF(OR($F215="ERROR",$F215="UNKNOWN",$F215=""),IFERROR(VLOOKUP($C215,'02_UnitPriceRef'!$E$3:$F$10,2,0),IF(OR($D215="Error",$D215="UNKNOWN",$D215=""),0,H215/D215)),$F215)</f>
        <v>3</v>
      </c>
      <c r="H215" s="24">
        <v>3</v>
      </c>
      <c r="I215" s="22">
        <f t="shared" si="1"/>
        <v>3</v>
      </c>
      <c r="J215" s="22" t="s">
        <v>20</v>
      </c>
      <c r="K215" s="22" t="s">
        <v>20</v>
      </c>
      <c r="L215" s="26">
        <v>45200</v>
      </c>
      <c r="M215" s="27">
        <f t="shared" si="2"/>
        <v>45200</v>
      </c>
    </row>
    <row r="216" spans="1:13" ht="22.5" customHeight="1">
      <c r="A216" s="22" t="s">
        <v>237</v>
      </c>
      <c r="B216" s="23" t="s">
        <v>19</v>
      </c>
      <c r="C216" s="22" t="str">
        <f>IF(OR($B216="Unknown",$B216="Error",$B216=""),IFERROR(VLOOKUP($F216, '02_UnitPriceRef'!$F$3:$G$10,2,FALSE),"N/A"),$B216)</f>
        <v>Salad</v>
      </c>
      <c r="D216" s="23" t="s">
        <v>10030</v>
      </c>
      <c r="E216" s="22">
        <f t="shared" si="0"/>
        <v>5</v>
      </c>
      <c r="F216" s="24">
        <v>5</v>
      </c>
      <c r="G216" s="22">
        <f>IF(OR($F216="ERROR",$F216="UNKNOWN",$F216=""),IFERROR(VLOOKUP($C216,'02_UnitPriceRef'!$E$3:$F$10,2,0),IF(OR($D216="Error",$D216="UNKNOWN",$D216=""),0,H216/D216)),$F216)</f>
        <v>5</v>
      </c>
      <c r="H216" s="24">
        <v>25</v>
      </c>
      <c r="I216" s="22">
        <f t="shared" si="1"/>
        <v>25</v>
      </c>
      <c r="J216" s="22" t="s">
        <v>14</v>
      </c>
      <c r="K216" s="22" t="s">
        <v>15</v>
      </c>
      <c r="L216" s="26">
        <v>45050</v>
      </c>
      <c r="M216" s="27">
        <f t="shared" si="2"/>
        <v>45050</v>
      </c>
    </row>
    <row r="217" spans="1:13" ht="22.5" customHeight="1">
      <c r="A217" s="22" t="s">
        <v>238</v>
      </c>
      <c r="B217" s="23" t="s">
        <v>19</v>
      </c>
      <c r="C217" s="22" t="str">
        <f>IF(OR($B217="Unknown",$B217="Error",$B217=""),IFERROR(VLOOKUP($F217, '02_UnitPriceRef'!$F$3:$G$10,2,FALSE),"N/A"),$B217)</f>
        <v>Salad</v>
      </c>
      <c r="D217" s="24">
        <v>4</v>
      </c>
      <c r="E217" s="22">
        <f t="shared" si="0"/>
        <v>4</v>
      </c>
      <c r="F217" s="24">
        <v>5</v>
      </c>
      <c r="G217" s="22">
        <f>IF(OR($F217="ERROR",$F217="UNKNOWN",$F217=""),IFERROR(VLOOKUP($C217,'02_UnitPriceRef'!$E$3:$F$10,2,0),IF(OR($D217="Error",$D217="UNKNOWN",$D217=""),0,H217/D217)),$F217)</f>
        <v>5</v>
      </c>
      <c r="H217" s="24">
        <v>20</v>
      </c>
      <c r="I217" s="22">
        <f t="shared" si="1"/>
        <v>20</v>
      </c>
      <c r="J217" s="22" t="s">
        <v>14</v>
      </c>
      <c r="K217" s="22" t="s">
        <v>15</v>
      </c>
      <c r="L217" s="26">
        <v>45042</v>
      </c>
      <c r="M217" s="27">
        <f t="shared" si="2"/>
        <v>45042</v>
      </c>
    </row>
    <row r="218" spans="1:13" ht="22.5" customHeight="1">
      <c r="A218" s="22" t="s">
        <v>239</v>
      </c>
      <c r="B218" s="23" t="s">
        <v>10030</v>
      </c>
      <c r="C218" s="22" t="str">
        <f>IF(OR($B218="Unknown",$B218="Error",$B218=""),IFERROR(VLOOKUP($F218, '02_UnitPriceRef'!$F$3:$G$10,2,FALSE),"N/A"),$B218)</f>
        <v>Sandwich/Smoothie</v>
      </c>
      <c r="D218" s="24">
        <v>4</v>
      </c>
      <c r="E218" s="22">
        <f t="shared" si="0"/>
        <v>4</v>
      </c>
      <c r="F218" s="24">
        <v>4</v>
      </c>
      <c r="G218" s="22">
        <f>IF(OR($F218="ERROR",$F218="UNKNOWN",$F218=""),IFERROR(VLOOKUP($C218,'02_UnitPriceRef'!$E$3:$F$10,2,0),IF(OR($D218="Error",$D218="UNKNOWN",$D218=""),0,H218/D218)),$F218)</f>
        <v>4</v>
      </c>
      <c r="H218" s="24">
        <v>16</v>
      </c>
      <c r="I218" s="22">
        <f t="shared" si="1"/>
        <v>16</v>
      </c>
      <c r="J218" s="22" t="s">
        <v>10</v>
      </c>
      <c r="K218" s="22" t="s">
        <v>20</v>
      </c>
      <c r="L218" s="26">
        <v>45163</v>
      </c>
      <c r="M218" s="27">
        <f t="shared" si="2"/>
        <v>45163</v>
      </c>
    </row>
    <row r="219" spans="1:13" ht="22.5" customHeight="1">
      <c r="A219" s="22" t="s">
        <v>240</v>
      </c>
      <c r="B219" s="23" t="s">
        <v>19</v>
      </c>
      <c r="C219" s="22" t="str">
        <f>IF(OR($B219="Unknown",$B219="Error",$B219=""),IFERROR(VLOOKUP($F219, '02_UnitPriceRef'!$F$3:$G$10,2,FALSE),"N/A"),$B219)</f>
        <v>Salad</v>
      </c>
      <c r="D219" s="24">
        <v>1</v>
      </c>
      <c r="E219" s="22">
        <f t="shared" si="0"/>
        <v>1</v>
      </c>
      <c r="F219" s="24">
        <v>5</v>
      </c>
      <c r="G219" s="22">
        <f>IF(OR($F219="ERROR",$F219="UNKNOWN",$F219=""),IFERROR(VLOOKUP($C219,'02_UnitPriceRef'!$E$3:$F$10,2,0),IF(OR($D219="Error",$D219="UNKNOWN",$D219=""),0,H219/D219)),$F219)</f>
        <v>5</v>
      </c>
      <c r="H219" s="24">
        <v>5</v>
      </c>
      <c r="I219" s="22">
        <f t="shared" si="1"/>
        <v>5</v>
      </c>
      <c r="J219" s="22" t="s">
        <v>14</v>
      </c>
      <c r="K219" s="22" t="s">
        <v>15</v>
      </c>
      <c r="L219" s="26">
        <v>45074</v>
      </c>
      <c r="M219" s="27">
        <f t="shared" si="2"/>
        <v>45074</v>
      </c>
    </row>
    <row r="220" spans="1:13" ht="22.5" customHeight="1">
      <c r="A220" s="22" t="s">
        <v>241</v>
      </c>
      <c r="B220" s="23" t="s">
        <v>39</v>
      </c>
      <c r="C220" s="22" t="str">
        <f>IF(OR($B220="Unknown",$B220="Error",$B220=""),IFERROR(VLOOKUP($F220, '02_UnitPriceRef'!$F$3:$G$10,2,FALSE),"N/A"),$B220)</f>
        <v>Juice</v>
      </c>
      <c r="D220" s="24">
        <v>1</v>
      </c>
      <c r="E220" s="22">
        <f t="shared" si="0"/>
        <v>1</v>
      </c>
      <c r="F220" s="24">
        <v>3</v>
      </c>
      <c r="G220" s="22">
        <f>IF(OR($F220="ERROR",$F220="UNKNOWN",$F220=""),IFERROR(VLOOKUP($C220,'02_UnitPriceRef'!$E$3:$F$10,2,0),IF(OR($D220="Error",$D220="UNKNOWN",$D220=""),0,H220/D220)),$F220)</f>
        <v>3</v>
      </c>
      <c r="H220" s="24">
        <v>3</v>
      </c>
      <c r="I220" s="22">
        <f t="shared" si="1"/>
        <v>3</v>
      </c>
      <c r="J220" s="22" t="s">
        <v>20</v>
      </c>
      <c r="K220" s="22" t="s">
        <v>11</v>
      </c>
      <c r="L220" s="26">
        <v>45046</v>
      </c>
      <c r="M220" s="27">
        <f t="shared" si="2"/>
        <v>45046</v>
      </c>
    </row>
    <row r="221" spans="1:13" ht="22.5" customHeight="1">
      <c r="A221" s="22" t="s">
        <v>242</v>
      </c>
      <c r="B221" s="23" t="s">
        <v>19</v>
      </c>
      <c r="C221" s="22" t="str">
        <f>IF(OR($B221="Unknown",$B221="Error",$B221=""),IFERROR(VLOOKUP($F221, '02_UnitPriceRef'!$F$3:$G$10,2,FALSE),"N/A"),$B221)</f>
        <v>Salad</v>
      </c>
      <c r="D221" s="24">
        <v>1</v>
      </c>
      <c r="E221" s="22">
        <f t="shared" si="0"/>
        <v>1</v>
      </c>
      <c r="F221" s="24">
        <v>5</v>
      </c>
      <c r="G221" s="22">
        <f>IF(OR($F221="ERROR",$F221="UNKNOWN",$F221=""),IFERROR(VLOOKUP($C221,'02_UnitPriceRef'!$E$3:$F$10,2,0),IF(OR($D221="Error",$D221="UNKNOWN",$D221=""),0,H221/D221)),$F221)</f>
        <v>5</v>
      </c>
      <c r="H221" s="24">
        <v>5</v>
      </c>
      <c r="I221" s="22">
        <f t="shared" si="1"/>
        <v>5</v>
      </c>
      <c r="J221" s="22" t="s">
        <v>20</v>
      </c>
      <c r="K221" s="22" t="s">
        <v>20</v>
      </c>
      <c r="L221" s="26">
        <v>44940</v>
      </c>
      <c r="M221" s="27">
        <f t="shared" si="2"/>
        <v>44940</v>
      </c>
    </row>
    <row r="222" spans="1:13" ht="22.5" customHeight="1">
      <c r="A222" s="22" t="s">
        <v>243</v>
      </c>
      <c r="B222" s="23" t="s">
        <v>9</v>
      </c>
      <c r="C222" s="22" t="str">
        <f>IF(OR($B222="Unknown",$B222="Error",$B222=""),IFERROR(VLOOKUP($F222, '02_UnitPriceRef'!$F$3:$G$10,2,FALSE),"N/A"),$B222)</f>
        <v>Coffee</v>
      </c>
      <c r="D222" s="24">
        <v>4</v>
      </c>
      <c r="E222" s="22">
        <f t="shared" si="0"/>
        <v>4</v>
      </c>
      <c r="F222" s="24">
        <v>2</v>
      </c>
      <c r="G222" s="22">
        <f>IF(OR($F222="ERROR",$F222="UNKNOWN",$F222=""),IFERROR(VLOOKUP($C222,'02_UnitPriceRef'!$E$3:$F$10,2,0),IF(OR($D222="Error",$D222="UNKNOWN",$D222=""),0,H222/D222)),$F222)</f>
        <v>2</v>
      </c>
      <c r="H222" s="24">
        <v>8</v>
      </c>
      <c r="I222" s="22">
        <f t="shared" si="1"/>
        <v>8</v>
      </c>
      <c r="J222" s="22" t="s">
        <v>22</v>
      </c>
      <c r="K222" s="22" t="s">
        <v>15</v>
      </c>
      <c r="L222" s="26">
        <v>44986</v>
      </c>
      <c r="M222" s="27">
        <f t="shared" si="2"/>
        <v>44986</v>
      </c>
    </row>
    <row r="223" spans="1:13" ht="22.5" customHeight="1">
      <c r="A223" s="22" t="s">
        <v>244</v>
      </c>
      <c r="B223" s="23" t="s">
        <v>13</v>
      </c>
      <c r="C223" s="22" t="str">
        <f>IF(OR($B223="Unknown",$B223="Error",$B223=""),IFERROR(VLOOKUP($F223, '02_UnitPriceRef'!$F$3:$G$10,2,FALSE),"N/A"),$B223)</f>
        <v>Cake</v>
      </c>
      <c r="D223" s="24">
        <v>3</v>
      </c>
      <c r="E223" s="22">
        <f t="shared" si="0"/>
        <v>3</v>
      </c>
      <c r="F223" s="24">
        <v>3</v>
      </c>
      <c r="G223" s="22">
        <f>IF(OR($F223="ERROR",$F223="UNKNOWN",$F223=""),IFERROR(VLOOKUP($C223,'02_UnitPriceRef'!$E$3:$F$10,2,0),IF(OR($D223="Error",$D223="UNKNOWN",$D223=""),0,H223/D223)),$F223)</f>
        <v>3</v>
      </c>
      <c r="H223" s="24">
        <v>9</v>
      </c>
      <c r="I223" s="22">
        <f t="shared" si="1"/>
        <v>9</v>
      </c>
      <c r="J223" s="22" t="s">
        <v>10</v>
      </c>
      <c r="K223" s="22" t="s">
        <v>15</v>
      </c>
      <c r="L223" s="26">
        <v>45243</v>
      </c>
      <c r="M223" s="27">
        <f t="shared" si="2"/>
        <v>45243</v>
      </c>
    </row>
    <row r="224" spans="1:13" ht="22.5" customHeight="1">
      <c r="A224" s="22" t="s">
        <v>245</v>
      </c>
      <c r="B224" s="23" t="s">
        <v>17</v>
      </c>
      <c r="C224" s="22" t="str">
        <f>IF(OR($B224="Unknown",$B224="Error",$B224=""),IFERROR(VLOOKUP($F224, '02_UnitPriceRef'!$F$3:$G$10,2,FALSE),"N/A"),$B224)</f>
        <v>Cookie</v>
      </c>
      <c r="D224" s="24">
        <v>2</v>
      </c>
      <c r="E224" s="22">
        <f t="shared" si="0"/>
        <v>2</v>
      </c>
      <c r="F224" s="24">
        <v>1</v>
      </c>
      <c r="G224" s="22">
        <f>IF(OR($F224="ERROR",$F224="UNKNOWN",$F224=""),IFERROR(VLOOKUP($C224,'02_UnitPriceRef'!$E$3:$F$10,2,0),IF(OR($D224="Error",$D224="UNKNOWN",$D224=""),0,H224/D224)),$F224)</f>
        <v>1</v>
      </c>
      <c r="H224" s="24">
        <v>2</v>
      </c>
      <c r="I224" s="22">
        <f t="shared" si="1"/>
        <v>2</v>
      </c>
      <c r="J224" s="22" t="s">
        <v>22</v>
      </c>
      <c r="K224" s="22" t="s">
        <v>20</v>
      </c>
      <c r="L224" s="26">
        <v>45116</v>
      </c>
      <c r="M224" s="27">
        <f t="shared" si="2"/>
        <v>45116</v>
      </c>
    </row>
    <row r="225" spans="1:13" ht="22.5" customHeight="1">
      <c r="A225" s="22" t="s">
        <v>246</v>
      </c>
      <c r="B225" s="23" t="s">
        <v>19</v>
      </c>
      <c r="C225" s="22" t="str">
        <f>IF(OR($B225="Unknown",$B225="Error",$B225=""),IFERROR(VLOOKUP($F225, '02_UnitPriceRef'!$F$3:$G$10,2,FALSE),"N/A"),$B225)</f>
        <v>Salad</v>
      </c>
      <c r="D225" s="24">
        <v>2</v>
      </c>
      <c r="E225" s="22">
        <f t="shared" si="0"/>
        <v>2</v>
      </c>
      <c r="F225" s="24">
        <v>5</v>
      </c>
      <c r="G225" s="22">
        <f>IF(OR($F225="ERROR",$F225="UNKNOWN",$F225=""),IFERROR(VLOOKUP($C225,'02_UnitPriceRef'!$E$3:$F$10,2,0),IF(OR($D225="Error",$D225="UNKNOWN",$D225=""),0,H225/D225)),$F225)</f>
        <v>5</v>
      </c>
      <c r="H225" s="24">
        <v>10</v>
      </c>
      <c r="I225" s="22">
        <f t="shared" si="1"/>
        <v>10</v>
      </c>
      <c r="J225" s="22" t="s">
        <v>10</v>
      </c>
      <c r="K225" s="22" t="s">
        <v>20</v>
      </c>
      <c r="L225" s="26">
        <v>45059</v>
      </c>
      <c r="M225" s="27">
        <f t="shared" si="2"/>
        <v>45059</v>
      </c>
    </row>
    <row r="226" spans="1:13" ht="22.5" customHeight="1">
      <c r="A226" s="22" t="s">
        <v>247</v>
      </c>
      <c r="B226" s="23" t="s">
        <v>17</v>
      </c>
      <c r="C226" s="22" t="str">
        <f>IF(OR($B226="Unknown",$B226="Error",$B226=""),IFERROR(VLOOKUP($F226, '02_UnitPriceRef'!$F$3:$G$10,2,FALSE),"N/A"),$B226)</f>
        <v>Cookie</v>
      </c>
      <c r="D226" s="24">
        <v>1</v>
      </c>
      <c r="E226" s="22">
        <f t="shared" si="0"/>
        <v>1</v>
      </c>
      <c r="F226" s="24">
        <v>1</v>
      </c>
      <c r="G226" s="22">
        <f>IF(OR($F226="ERROR",$F226="UNKNOWN",$F226=""),IFERROR(VLOOKUP($C226,'02_UnitPriceRef'!$E$3:$F$10,2,0),IF(OR($D226="Error",$D226="UNKNOWN",$D226=""),0,H226/D226)),$F226)</f>
        <v>1</v>
      </c>
      <c r="H226" s="24">
        <v>1</v>
      </c>
      <c r="I226" s="22">
        <f t="shared" si="1"/>
        <v>1</v>
      </c>
      <c r="J226" s="22" t="s">
        <v>14</v>
      </c>
      <c r="K226" s="22" t="s">
        <v>15</v>
      </c>
      <c r="L226" s="28" t="s">
        <v>10031</v>
      </c>
      <c r="M226" s="27">
        <f t="shared" si="2"/>
        <v>1</v>
      </c>
    </row>
    <row r="227" spans="1:13" ht="22.5" customHeight="1">
      <c r="A227" s="22" t="s">
        <v>248</v>
      </c>
      <c r="B227" s="23" t="s">
        <v>19</v>
      </c>
      <c r="C227" s="22" t="str">
        <f>IF(OR($B227="Unknown",$B227="Error",$B227=""),IFERROR(VLOOKUP($F227, '02_UnitPriceRef'!$F$3:$G$10,2,FALSE),"N/A"),$B227)</f>
        <v>Salad</v>
      </c>
      <c r="D227" s="24">
        <v>1</v>
      </c>
      <c r="E227" s="22">
        <f t="shared" si="0"/>
        <v>1</v>
      </c>
      <c r="F227" s="24">
        <v>5</v>
      </c>
      <c r="G227" s="22">
        <f>IF(OR($F227="ERROR",$F227="UNKNOWN",$F227=""),IFERROR(VLOOKUP($C227,'02_UnitPriceRef'!$E$3:$F$10,2,0),IF(OR($D227="Error",$D227="UNKNOWN",$D227=""),0,H227/D227)),$F227)</f>
        <v>5</v>
      </c>
      <c r="H227" s="24">
        <v>5</v>
      </c>
      <c r="I227" s="22">
        <f t="shared" si="1"/>
        <v>5</v>
      </c>
      <c r="J227" s="22" t="s">
        <v>22</v>
      </c>
      <c r="K227" s="22" t="s">
        <v>11</v>
      </c>
      <c r="L227" s="26">
        <v>45287</v>
      </c>
      <c r="M227" s="27">
        <f t="shared" si="2"/>
        <v>45287</v>
      </c>
    </row>
    <row r="228" spans="1:13" ht="22.5" customHeight="1">
      <c r="A228" s="22" t="s">
        <v>249</v>
      </c>
      <c r="B228" s="23" t="s">
        <v>17</v>
      </c>
      <c r="C228" s="22" t="str">
        <f>IF(OR($B228="Unknown",$B228="Error",$B228=""),IFERROR(VLOOKUP($F228, '02_UnitPriceRef'!$F$3:$G$10,2,FALSE),"N/A"),$B228)</f>
        <v>Cookie</v>
      </c>
      <c r="D228" s="24">
        <v>5</v>
      </c>
      <c r="E228" s="22">
        <f t="shared" si="0"/>
        <v>5</v>
      </c>
      <c r="F228" s="24">
        <v>1</v>
      </c>
      <c r="G228" s="22">
        <f>IF(OR($F228="ERROR",$F228="UNKNOWN",$F228=""),IFERROR(VLOOKUP($C228,'02_UnitPriceRef'!$E$3:$F$10,2,0),IF(OR($D228="Error",$D228="UNKNOWN",$D228=""),0,H228/D228)),$F228)</f>
        <v>1</v>
      </c>
      <c r="H228" s="24">
        <v>5</v>
      </c>
      <c r="I228" s="22">
        <f t="shared" si="1"/>
        <v>5</v>
      </c>
      <c r="J228" s="22" t="s">
        <v>22</v>
      </c>
      <c r="K228" s="22" t="s">
        <v>11</v>
      </c>
      <c r="L228" s="26">
        <v>45064</v>
      </c>
      <c r="M228" s="27">
        <f t="shared" si="2"/>
        <v>45064</v>
      </c>
    </row>
    <row r="229" spans="1:13" ht="22.5" customHeight="1">
      <c r="A229" s="22" t="s">
        <v>250</v>
      </c>
      <c r="B229" s="23" t="s">
        <v>10031</v>
      </c>
      <c r="C229" s="22" t="str">
        <f>IF(OR($B229="Unknown",$B229="Error",$B229=""),IFERROR(VLOOKUP($F229, '02_UnitPriceRef'!$F$3:$G$10,2,FALSE),"N/A"),$B229)</f>
        <v>Sandwich/Smoothie</v>
      </c>
      <c r="D229" s="24">
        <v>3</v>
      </c>
      <c r="E229" s="22">
        <f t="shared" si="0"/>
        <v>3</v>
      </c>
      <c r="F229" s="24">
        <v>4</v>
      </c>
      <c r="G229" s="22">
        <f>IF(OR($F229="ERROR",$F229="UNKNOWN",$F229=""),IFERROR(VLOOKUP($C229,'02_UnitPriceRef'!$E$3:$F$10,2,0),IF(OR($D229="Error",$D229="UNKNOWN",$D229=""),0,H229/D229)),$F229)</f>
        <v>4</v>
      </c>
      <c r="H229" s="24">
        <v>12</v>
      </c>
      <c r="I229" s="22">
        <f t="shared" si="1"/>
        <v>12</v>
      </c>
      <c r="J229" s="22" t="s">
        <v>20</v>
      </c>
      <c r="K229" s="22" t="s">
        <v>20</v>
      </c>
      <c r="L229" s="26">
        <v>45020</v>
      </c>
      <c r="M229" s="27">
        <f t="shared" si="2"/>
        <v>45020</v>
      </c>
    </row>
    <row r="230" spans="1:13" ht="22.5" customHeight="1">
      <c r="A230" s="22" t="s">
        <v>251</v>
      </c>
      <c r="B230" s="23" t="s">
        <v>13</v>
      </c>
      <c r="C230" s="22" t="str">
        <f>IF(OR($B230="Unknown",$B230="Error",$B230=""),IFERROR(VLOOKUP($F230, '02_UnitPriceRef'!$F$3:$G$10,2,FALSE),"N/A"),$B230)</f>
        <v>Cake</v>
      </c>
      <c r="D230" s="24">
        <v>1</v>
      </c>
      <c r="E230" s="22">
        <f t="shared" si="0"/>
        <v>1</v>
      </c>
      <c r="F230" s="23" t="s">
        <v>10031</v>
      </c>
      <c r="G230" s="22">
        <f>IF(OR($F230="ERROR",$F230="UNKNOWN",$F230=""),IFERROR(VLOOKUP($C230,'02_UnitPriceRef'!$E$3:$F$10,2,0),IF(OR($D230="Error",$D230="UNKNOWN",$D230=""),0,H230/D230)),$F230)</f>
        <v>3</v>
      </c>
      <c r="H230" s="24">
        <v>3</v>
      </c>
      <c r="I230" s="22">
        <f t="shared" si="1"/>
        <v>3</v>
      </c>
      <c r="J230" s="22" t="s">
        <v>14</v>
      </c>
      <c r="K230" s="22" t="s">
        <v>11</v>
      </c>
      <c r="L230" s="26">
        <v>44943</v>
      </c>
      <c r="M230" s="27">
        <f t="shared" si="2"/>
        <v>44943</v>
      </c>
    </row>
    <row r="231" spans="1:13" ht="22.5" customHeight="1">
      <c r="A231" s="22" t="s">
        <v>252</v>
      </c>
      <c r="B231" s="23" t="s">
        <v>13</v>
      </c>
      <c r="C231" s="22" t="str">
        <f>IF(OR($B231="Unknown",$B231="Error",$B231=""),IFERROR(VLOOKUP($F231, '02_UnitPriceRef'!$F$3:$G$10,2,FALSE),"N/A"),$B231)</f>
        <v>Cake</v>
      </c>
      <c r="D231" s="24">
        <v>5</v>
      </c>
      <c r="E231" s="22">
        <f t="shared" si="0"/>
        <v>5</v>
      </c>
      <c r="F231" s="24">
        <v>3</v>
      </c>
      <c r="G231" s="22">
        <f>IF(OR($F231="ERROR",$F231="UNKNOWN",$F231=""),IFERROR(VLOOKUP($C231,'02_UnitPriceRef'!$E$3:$F$10,2,0),IF(OR($D231="Error",$D231="UNKNOWN",$D231=""),0,H231/D231)),$F231)</f>
        <v>3</v>
      </c>
      <c r="H231" s="24">
        <v>15</v>
      </c>
      <c r="I231" s="22">
        <f t="shared" si="1"/>
        <v>15</v>
      </c>
      <c r="J231" s="22" t="s">
        <v>20</v>
      </c>
      <c r="K231" s="22" t="s">
        <v>15</v>
      </c>
      <c r="L231" s="26">
        <v>45121</v>
      </c>
      <c r="M231" s="27">
        <f t="shared" si="2"/>
        <v>45121</v>
      </c>
    </row>
    <row r="232" spans="1:13" ht="22.5" customHeight="1">
      <c r="A232" s="22" t="s">
        <v>253</v>
      </c>
      <c r="B232" s="23" t="s">
        <v>19</v>
      </c>
      <c r="C232" s="22" t="str">
        <f>IF(OR($B232="Unknown",$B232="Error",$B232=""),IFERROR(VLOOKUP($F232, '02_UnitPriceRef'!$F$3:$G$10,2,FALSE),"N/A"),$B232)</f>
        <v>Salad</v>
      </c>
      <c r="D232" s="24">
        <v>1</v>
      </c>
      <c r="E232" s="22">
        <f t="shared" si="0"/>
        <v>1</v>
      </c>
      <c r="F232" s="24">
        <v>5</v>
      </c>
      <c r="G232" s="22">
        <f>IF(OR($F232="ERROR",$F232="UNKNOWN",$F232=""),IFERROR(VLOOKUP($C232,'02_UnitPriceRef'!$E$3:$F$10,2,0),IF(OR($D232="Error",$D232="UNKNOWN",$D232=""),0,H232/D232)),$F232)</f>
        <v>5</v>
      </c>
      <c r="H232" s="24">
        <v>5</v>
      </c>
      <c r="I232" s="22">
        <f t="shared" si="1"/>
        <v>5</v>
      </c>
      <c r="J232" s="22" t="s">
        <v>10</v>
      </c>
      <c r="K232" s="22" t="s">
        <v>20</v>
      </c>
      <c r="L232" s="26">
        <v>45014</v>
      </c>
      <c r="M232" s="27">
        <f t="shared" si="2"/>
        <v>45014</v>
      </c>
    </row>
    <row r="233" spans="1:13" ht="22.5" customHeight="1">
      <c r="A233" s="22" t="s">
        <v>254</v>
      </c>
      <c r="B233" s="23" t="s">
        <v>13</v>
      </c>
      <c r="C233" s="22" t="str">
        <f>IF(OR($B233="Unknown",$B233="Error",$B233=""),IFERROR(VLOOKUP($F233, '02_UnitPriceRef'!$F$3:$G$10,2,FALSE),"N/A"),$B233)</f>
        <v>Cake</v>
      </c>
      <c r="D233" s="24">
        <v>4</v>
      </c>
      <c r="E233" s="22">
        <f t="shared" si="0"/>
        <v>4</v>
      </c>
      <c r="F233" s="24">
        <v>3</v>
      </c>
      <c r="G233" s="22">
        <f>IF(OR($F233="ERROR",$F233="UNKNOWN",$F233=""),IFERROR(VLOOKUP($C233,'02_UnitPriceRef'!$E$3:$F$10,2,0),IF(OR($D233="Error",$D233="UNKNOWN",$D233=""),0,H233/D233)),$F233)</f>
        <v>3</v>
      </c>
      <c r="H233" s="24">
        <v>12</v>
      </c>
      <c r="I233" s="22">
        <f t="shared" si="1"/>
        <v>12</v>
      </c>
      <c r="J233" s="22" t="s">
        <v>22</v>
      </c>
      <c r="K233" s="22" t="s">
        <v>11</v>
      </c>
      <c r="L233" s="26">
        <v>45191</v>
      </c>
      <c r="M233" s="27">
        <f t="shared" si="2"/>
        <v>45191</v>
      </c>
    </row>
    <row r="234" spans="1:13" ht="22.5" customHeight="1">
      <c r="A234" s="22" t="s">
        <v>255</v>
      </c>
      <c r="B234" s="23" t="s">
        <v>35</v>
      </c>
      <c r="C234" s="22" t="str">
        <f>IF(OR($B234="Unknown",$B234="Error",$B234=""),IFERROR(VLOOKUP($F234, '02_UnitPriceRef'!$F$3:$G$10,2,FALSE),"N/A"),$B234)</f>
        <v>Tea</v>
      </c>
      <c r="D234" s="24">
        <v>3</v>
      </c>
      <c r="E234" s="22">
        <f t="shared" si="0"/>
        <v>3</v>
      </c>
      <c r="F234" s="24">
        <v>1.5</v>
      </c>
      <c r="G234" s="22">
        <f>IF(OR($F234="ERROR",$F234="UNKNOWN",$F234=""),IFERROR(VLOOKUP($C234,'02_UnitPriceRef'!$E$3:$F$10,2,0),IF(OR($D234="Error",$D234="UNKNOWN",$D234=""),0,H234/D234)),$F234)</f>
        <v>1.5</v>
      </c>
      <c r="H234" s="24">
        <v>4.5</v>
      </c>
      <c r="I234" s="22">
        <f t="shared" si="1"/>
        <v>4.5</v>
      </c>
      <c r="J234" s="22" t="s">
        <v>20</v>
      </c>
      <c r="K234" s="22" t="s">
        <v>20</v>
      </c>
      <c r="L234" s="26">
        <v>45199</v>
      </c>
      <c r="M234" s="27">
        <f t="shared" si="2"/>
        <v>45199</v>
      </c>
    </row>
    <row r="235" spans="1:13" ht="22.5" customHeight="1">
      <c r="A235" s="22" t="s">
        <v>256</v>
      </c>
      <c r="B235" s="23" t="s">
        <v>13</v>
      </c>
      <c r="C235" s="22" t="str">
        <f>IF(OR($B235="Unknown",$B235="Error",$B235=""),IFERROR(VLOOKUP($F235, '02_UnitPriceRef'!$F$3:$G$10,2,FALSE),"N/A"),$B235)</f>
        <v>Cake</v>
      </c>
      <c r="D235" s="24">
        <v>4</v>
      </c>
      <c r="E235" s="22">
        <f t="shared" si="0"/>
        <v>4</v>
      </c>
      <c r="F235" s="24">
        <v>3</v>
      </c>
      <c r="G235" s="22">
        <f>IF(OR($F235="ERROR",$F235="UNKNOWN",$F235=""),IFERROR(VLOOKUP($C235,'02_UnitPriceRef'!$E$3:$F$10,2,0),IF(OR($D235="Error",$D235="UNKNOWN",$D235=""),0,H235/D235)),$F235)</f>
        <v>3</v>
      </c>
      <c r="H235" s="24">
        <v>12</v>
      </c>
      <c r="I235" s="22">
        <f t="shared" si="1"/>
        <v>12</v>
      </c>
      <c r="J235" s="22" t="s">
        <v>22</v>
      </c>
      <c r="K235" s="22" t="s">
        <v>20</v>
      </c>
      <c r="L235" s="26">
        <v>45160</v>
      </c>
      <c r="M235" s="27">
        <f t="shared" si="2"/>
        <v>45160</v>
      </c>
    </row>
    <row r="236" spans="1:13" ht="22.5" customHeight="1">
      <c r="A236" s="22" t="s">
        <v>257</v>
      </c>
      <c r="B236" s="23" t="s">
        <v>24</v>
      </c>
      <c r="C236" s="22" t="str">
        <f>IF(OR($B236="Unknown",$B236="Error",$B236=""),IFERROR(VLOOKUP($F236, '02_UnitPriceRef'!$F$3:$G$10,2,FALSE),"N/A"),$B236)</f>
        <v>Smoothie</v>
      </c>
      <c r="D236" s="24">
        <v>1</v>
      </c>
      <c r="E236" s="22">
        <f t="shared" si="0"/>
        <v>1</v>
      </c>
      <c r="F236" s="24">
        <v>4</v>
      </c>
      <c r="G236" s="22">
        <f>IF(OR($F236="ERROR",$F236="UNKNOWN",$F236=""),IFERROR(VLOOKUP($C236,'02_UnitPriceRef'!$E$3:$F$10,2,0),IF(OR($D236="Error",$D236="UNKNOWN",$D236=""),0,H236/D236)),$F236)</f>
        <v>4</v>
      </c>
      <c r="H236" s="24">
        <v>4</v>
      </c>
      <c r="I236" s="22">
        <f t="shared" si="1"/>
        <v>4</v>
      </c>
      <c r="J236" s="22" t="s">
        <v>10</v>
      </c>
      <c r="K236" s="22" t="s">
        <v>20</v>
      </c>
      <c r="L236" s="26">
        <v>45134</v>
      </c>
      <c r="M236" s="27">
        <f t="shared" si="2"/>
        <v>45134</v>
      </c>
    </row>
    <row r="237" spans="1:13" ht="22.5" customHeight="1">
      <c r="A237" s="22" t="s">
        <v>258</v>
      </c>
      <c r="B237" s="23" t="s">
        <v>10030</v>
      </c>
      <c r="C237" s="22" t="str">
        <f>IF(OR($B237="Unknown",$B237="Error",$B237=""),IFERROR(VLOOKUP($F237, '02_UnitPriceRef'!$F$3:$G$10,2,FALSE),"N/A"),$B237)</f>
        <v>Sandwich/Smoothie</v>
      </c>
      <c r="D237" s="24">
        <v>1</v>
      </c>
      <c r="E237" s="22">
        <f t="shared" si="0"/>
        <v>1</v>
      </c>
      <c r="F237" s="24">
        <v>4</v>
      </c>
      <c r="G237" s="22">
        <f>IF(OR($F237="ERROR",$F237="UNKNOWN",$F237=""),IFERROR(VLOOKUP($C237,'02_UnitPriceRef'!$E$3:$F$10,2,0),IF(OR($D237="Error",$D237="UNKNOWN",$D237=""),0,H237/D237)),$F237)</f>
        <v>4</v>
      </c>
      <c r="H237" s="24">
        <v>4</v>
      </c>
      <c r="I237" s="22">
        <f t="shared" si="1"/>
        <v>4</v>
      </c>
      <c r="J237" s="22" t="s">
        <v>22</v>
      </c>
      <c r="K237" s="22" t="s">
        <v>15</v>
      </c>
      <c r="L237" s="26">
        <v>45290</v>
      </c>
      <c r="M237" s="27">
        <f t="shared" si="2"/>
        <v>45290</v>
      </c>
    </row>
    <row r="238" spans="1:13" ht="22.5" customHeight="1">
      <c r="A238" s="22" t="s">
        <v>259</v>
      </c>
      <c r="B238" s="23" t="s">
        <v>19</v>
      </c>
      <c r="C238" s="22" t="str">
        <f>IF(OR($B238="Unknown",$B238="Error",$B238=""),IFERROR(VLOOKUP($F238, '02_UnitPriceRef'!$F$3:$G$10,2,FALSE),"N/A"),$B238)</f>
        <v>Salad</v>
      </c>
      <c r="D238" s="23" t="s">
        <v>10030</v>
      </c>
      <c r="E238" s="22">
        <f t="shared" si="0"/>
        <v>0</v>
      </c>
      <c r="F238" s="24">
        <v>5</v>
      </c>
      <c r="G238" s="22">
        <f>IF(OR($F238="ERROR",$F238="UNKNOWN",$F238=""),IFERROR(VLOOKUP($C238,'02_UnitPriceRef'!$E$3:$F$10,2,0),IF(OR($D238="Error",$D238="UNKNOWN",$D238=""),0,H238/D238)),$F238)</f>
        <v>5</v>
      </c>
      <c r="H238" s="23" t="s">
        <v>10031</v>
      </c>
      <c r="I238" s="22">
        <f t="shared" si="1"/>
        <v>0</v>
      </c>
      <c r="J238" s="22" t="s">
        <v>20</v>
      </c>
      <c r="K238" s="22" t="s">
        <v>15</v>
      </c>
      <c r="L238" s="26">
        <v>45064</v>
      </c>
      <c r="M238" s="27">
        <f t="shared" si="2"/>
        <v>45064</v>
      </c>
    </row>
    <row r="239" spans="1:13" ht="22.5" customHeight="1">
      <c r="A239" s="22" t="s">
        <v>260</v>
      </c>
      <c r="B239" s="23" t="s">
        <v>9</v>
      </c>
      <c r="C239" s="22" t="str">
        <f>IF(OR($B239="Unknown",$B239="Error",$B239=""),IFERROR(VLOOKUP($F239, '02_UnitPriceRef'!$F$3:$G$10,2,FALSE),"N/A"),$B239)</f>
        <v>Coffee</v>
      </c>
      <c r="D239" s="24">
        <v>4</v>
      </c>
      <c r="E239" s="22">
        <f t="shared" si="0"/>
        <v>4</v>
      </c>
      <c r="F239" s="24">
        <v>2</v>
      </c>
      <c r="G239" s="22">
        <f>IF(OR($F239="ERROR",$F239="UNKNOWN",$F239=""),IFERROR(VLOOKUP($C239,'02_UnitPriceRef'!$E$3:$F$10,2,0),IF(OR($D239="Error",$D239="UNKNOWN",$D239=""),0,H239/D239)),$F239)</f>
        <v>2</v>
      </c>
      <c r="H239" s="24">
        <v>8</v>
      </c>
      <c r="I239" s="22">
        <f t="shared" si="1"/>
        <v>8</v>
      </c>
      <c r="J239" s="22" t="s">
        <v>20</v>
      </c>
      <c r="K239" s="22" t="s">
        <v>15</v>
      </c>
      <c r="L239" s="26">
        <v>45281</v>
      </c>
      <c r="M239" s="27">
        <f t="shared" si="2"/>
        <v>45281</v>
      </c>
    </row>
    <row r="240" spans="1:13" ht="22.5" customHeight="1">
      <c r="A240" s="22" t="s">
        <v>261</v>
      </c>
      <c r="B240" s="23" t="s">
        <v>27</v>
      </c>
      <c r="C240" s="22" t="str">
        <f>IF(OR($B240="Unknown",$B240="Error",$B240=""),IFERROR(VLOOKUP($F240, '02_UnitPriceRef'!$F$3:$G$10,2,FALSE),"N/A"),$B240)</f>
        <v>Sandwich</v>
      </c>
      <c r="D240" s="24">
        <v>5</v>
      </c>
      <c r="E240" s="22">
        <f t="shared" si="0"/>
        <v>5</v>
      </c>
      <c r="F240" s="24">
        <v>4</v>
      </c>
      <c r="G240" s="22">
        <f>IF(OR($F240="ERROR",$F240="UNKNOWN",$F240=""),IFERROR(VLOOKUP($C240,'02_UnitPriceRef'!$E$3:$F$10,2,0),IF(OR($D240="Error",$D240="UNKNOWN",$D240=""),0,H240/D240)),$F240)</f>
        <v>4</v>
      </c>
      <c r="H240" s="23"/>
      <c r="I240" s="22">
        <f t="shared" si="1"/>
        <v>20</v>
      </c>
      <c r="J240" s="22" t="s">
        <v>22</v>
      </c>
      <c r="K240" s="22" t="s">
        <v>15</v>
      </c>
      <c r="L240" s="26">
        <v>45197</v>
      </c>
      <c r="M240" s="27">
        <f t="shared" si="2"/>
        <v>45197</v>
      </c>
    </row>
    <row r="241" spans="1:13" ht="22.5" customHeight="1">
      <c r="A241" s="22" t="s">
        <v>262</v>
      </c>
      <c r="B241" s="23" t="s">
        <v>19</v>
      </c>
      <c r="C241" s="22" t="str">
        <f>IF(OR($B241="Unknown",$B241="Error",$B241=""),IFERROR(VLOOKUP($F241, '02_UnitPriceRef'!$F$3:$G$10,2,FALSE),"N/A"),$B241)</f>
        <v>Salad</v>
      </c>
      <c r="D241" s="24">
        <v>3</v>
      </c>
      <c r="E241" s="22">
        <f t="shared" si="0"/>
        <v>3</v>
      </c>
      <c r="F241" s="23"/>
      <c r="G241" s="22">
        <f>IF(OR($F241="ERROR",$F241="UNKNOWN",$F241=""),IFERROR(VLOOKUP($C241,'02_UnitPriceRef'!$E$3:$F$10,2,0),IF(OR($D241="Error",$D241="UNKNOWN",$D241=""),0,H241/D241)),$F241)</f>
        <v>5</v>
      </c>
      <c r="H241" s="24">
        <v>15</v>
      </c>
      <c r="I241" s="22">
        <f t="shared" si="1"/>
        <v>15</v>
      </c>
      <c r="J241" s="22" t="s">
        <v>20</v>
      </c>
      <c r="K241" s="22" t="s">
        <v>15</v>
      </c>
      <c r="L241" s="26">
        <v>45246</v>
      </c>
      <c r="M241" s="27">
        <f t="shared" si="2"/>
        <v>45246</v>
      </c>
    </row>
    <row r="242" spans="1:13" ht="22.5" customHeight="1">
      <c r="A242" s="22" t="s">
        <v>263</v>
      </c>
      <c r="B242" s="23" t="s">
        <v>39</v>
      </c>
      <c r="C242" s="22" t="str">
        <f>IF(OR($B242="Unknown",$B242="Error",$B242=""),IFERROR(VLOOKUP($F242, '02_UnitPriceRef'!$F$3:$G$10,2,FALSE),"N/A"),$B242)</f>
        <v>Juice</v>
      </c>
      <c r="D242" s="24">
        <v>4</v>
      </c>
      <c r="E242" s="22">
        <f t="shared" si="0"/>
        <v>4</v>
      </c>
      <c r="F242" s="24">
        <v>3</v>
      </c>
      <c r="G242" s="22">
        <f>IF(OR($F242="ERROR",$F242="UNKNOWN",$F242=""),IFERROR(VLOOKUP($C242,'02_UnitPriceRef'!$E$3:$F$10,2,0),IF(OR($D242="Error",$D242="UNKNOWN",$D242=""),0,H242/D242)),$F242)</f>
        <v>3</v>
      </c>
      <c r="H242" s="24">
        <v>12</v>
      </c>
      <c r="I242" s="22">
        <f t="shared" si="1"/>
        <v>12</v>
      </c>
      <c r="J242" s="22" t="s">
        <v>20</v>
      </c>
      <c r="K242" s="22" t="s">
        <v>20</v>
      </c>
      <c r="L242" s="26">
        <v>45030</v>
      </c>
      <c r="M242" s="27">
        <f t="shared" si="2"/>
        <v>45030</v>
      </c>
    </row>
    <row r="243" spans="1:13" ht="22.5" customHeight="1">
      <c r="A243" s="22" t="s">
        <v>264</v>
      </c>
      <c r="B243" s="23" t="s">
        <v>10030</v>
      </c>
      <c r="C243" s="22" t="str">
        <f>IF(OR($B243="Unknown",$B243="Error",$B243=""),IFERROR(VLOOKUP($F243, '02_UnitPriceRef'!$F$3:$G$10,2,FALSE),"N/A"),$B243)</f>
        <v>Tea</v>
      </c>
      <c r="D243" s="24">
        <v>2</v>
      </c>
      <c r="E243" s="22">
        <f t="shared" si="0"/>
        <v>2</v>
      </c>
      <c r="F243" s="24">
        <v>1.5</v>
      </c>
      <c r="G243" s="22">
        <f>IF(OR($F243="ERROR",$F243="UNKNOWN",$F243=""),IFERROR(VLOOKUP($C243,'02_UnitPriceRef'!$E$3:$F$10,2,0),IF(OR($D243="Error",$D243="UNKNOWN",$D243=""),0,H243/D243)),$F243)</f>
        <v>1.5</v>
      </c>
      <c r="H243" s="24">
        <v>3</v>
      </c>
      <c r="I243" s="22">
        <f t="shared" si="1"/>
        <v>3</v>
      </c>
      <c r="J243" s="22" t="s">
        <v>14</v>
      </c>
      <c r="K243" s="22" t="s">
        <v>15</v>
      </c>
      <c r="L243" s="26">
        <v>44929</v>
      </c>
      <c r="M243" s="27">
        <f t="shared" si="2"/>
        <v>44929</v>
      </c>
    </row>
    <row r="244" spans="1:13" ht="22.5" customHeight="1">
      <c r="A244" s="22" t="s">
        <v>265</v>
      </c>
      <c r="B244" s="23" t="s">
        <v>35</v>
      </c>
      <c r="C244" s="22" t="str">
        <f>IF(OR($B244="Unknown",$B244="Error",$B244=""),IFERROR(VLOOKUP($F244, '02_UnitPriceRef'!$F$3:$G$10,2,FALSE),"N/A"),$B244)</f>
        <v>Tea</v>
      </c>
      <c r="D244" s="24">
        <v>3</v>
      </c>
      <c r="E244" s="22">
        <f t="shared" si="0"/>
        <v>3</v>
      </c>
      <c r="F244" s="24">
        <v>1.5</v>
      </c>
      <c r="G244" s="22">
        <f>IF(OR($F244="ERROR",$F244="UNKNOWN",$F244=""),IFERROR(VLOOKUP($C244,'02_UnitPriceRef'!$E$3:$F$10,2,0),IF(OR($D244="Error",$D244="UNKNOWN",$D244=""),0,H244/D244)),$F244)</f>
        <v>1.5</v>
      </c>
      <c r="H244" s="24">
        <v>4.5</v>
      </c>
      <c r="I244" s="22">
        <f t="shared" si="1"/>
        <v>4.5</v>
      </c>
      <c r="J244" s="22" t="s">
        <v>10</v>
      </c>
      <c r="K244" s="22" t="s">
        <v>15</v>
      </c>
      <c r="L244" s="26">
        <v>45219</v>
      </c>
      <c r="M244" s="27">
        <f t="shared" si="2"/>
        <v>45219</v>
      </c>
    </row>
    <row r="245" spans="1:13" ht="22.5" customHeight="1">
      <c r="A245" s="22" t="s">
        <v>266</v>
      </c>
      <c r="B245" s="23" t="s">
        <v>9</v>
      </c>
      <c r="C245" s="22" t="str">
        <f>IF(OR($B245="Unknown",$B245="Error",$B245=""),IFERROR(VLOOKUP($F245, '02_UnitPriceRef'!$F$3:$G$10,2,FALSE),"N/A"),$B245)</f>
        <v>Coffee</v>
      </c>
      <c r="D245" s="24">
        <v>4</v>
      </c>
      <c r="E245" s="22">
        <f t="shared" si="0"/>
        <v>4</v>
      </c>
      <c r="F245" s="24">
        <v>2</v>
      </c>
      <c r="G245" s="22">
        <f>IF(OR($F245="ERROR",$F245="UNKNOWN",$F245=""),IFERROR(VLOOKUP($C245,'02_UnitPriceRef'!$E$3:$F$10,2,0),IF(OR($D245="Error",$D245="UNKNOWN",$D245=""),0,H245/D245)),$F245)</f>
        <v>2</v>
      </c>
      <c r="H245" s="24">
        <v>8</v>
      </c>
      <c r="I245" s="22">
        <f t="shared" si="1"/>
        <v>8</v>
      </c>
      <c r="J245" s="22" t="s">
        <v>20</v>
      </c>
      <c r="K245" s="22" t="s">
        <v>20</v>
      </c>
      <c r="L245" s="26">
        <v>44938</v>
      </c>
      <c r="M245" s="27">
        <f t="shared" si="2"/>
        <v>44938</v>
      </c>
    </row>
    <row r="246" spans="1:13" ht="22.5" customHeight="1">
      <c r="A246" s="22" t="s">
        <v>267</v>
      </c>
      <c r="B246" s="23" t="s">
        <v>27</v>
      </c>
      <c r="C246" s="22" t="str">
        <f>IF(OR($B246="Unknown",$B246="Error",$B246=""),IFERROR(VLOOKUP($F246, '02_UnitPriceRef'!$F$3:$G$10,2,FALSE),"N/A"),$B246)</f>
        <v>Sandwich</v>
      </c>
      <c r="D246" s="24">
        <v>3</v>
      </c>
      <c r="E246" s="22">
        <f t="shared" si="0"/>
        <v>3</v>
      </c>
      <c r="F246" s="24">
        <v>4</v>
      </c>
      <c r="G246" s="22">
        <f>IF(OR($F246="ERROR",$F246="UNKNOWN",$F246=""),IFERROR(VLOOKUP($C246,'02_UnitPriceRef'!$E$3:$F$10,2,0),IF(OR($D246="Error",$D246="UNKNOWN",$D246=""),0,H246/D246)),$F246)</f>
        <v>4</v>
      </c>
      <c r="H246" s="24">
        <v>12</v>
      </c>
      <c r="I246" s="22">
        <f t="shared" si="1"/>
        <v>12</v>
      </c>
      <c r="J246" s="22" t="s">
        <v>10</v>
      </c>
      <c r="K246" s="22" t="s">
        <v>15</v>
      </c>
      <c r="L246" s="26">
        <v>45169</v>
      </c>
      <c r="M246" s="27">
        <f t="shared" si="2"/>
        <v>45169</v>
      </c>
    </row>
    <row r="247" spans="1:13" ht="22.5" customHeight="1">
      <c r="A247" s="22" t="s">
        <v>268</v>
      </c>
      <c r="B247" s="23" t="s">
        <v>39</v>
      </c>
      <c r="C247" s="22" t="str">
        <f>IF(OR($B247="Unknown",$B247="Error",$B247=""),IFERROR(VLOOKUP($F247, '02_UnitPriceRef'!$F$3:$G$10,2,FALSE),"N/A"),$B247)</f>
        <v>Juice</v>
      </c>
      <c r="D247" s="24">
        <v>2</v>
      </c>
      <c r="E247" s="22">
        <f t="shared" si="0"/>
        <v>2</v>
      </c>
      <c r="F247" s="24">
        <v>3</v>
      </c>
      <c r="G247" s="22">
        <f>IF(OR($F247="ERROR",$F247="UNKNOWN",$F247=""),IFERROR(VLOOKUP($C247,'02_UnitPriceRef'!$E$3:$F$10,2,0),IF(OR($D247="Error",$D247="UNKNOWN",$D247=""),0,H247/D247)),$F247)</f>
        <v>3</v>
      </c>
      <c r="H247" s="24">
        <v>6</v>
      </c>
      <c r="I247" s="22">
        <f t="shared" si="1"/>
        <v>6</v>
      </c>
      <c r="J247" s="22" t="s">
        <v>14</v>
      </c>
      <c r="K247" s="22" t="s">
        <v>20</v>
      </c>
      <c r="L247" s="26">
        <v>45114</v>
      </c>
      <c r="M247" s="27">
        <f t="shared" si="2"/>
        <v>45114</v>
      </c>
    </row>
    <row r="248" spans="1:13" ht="22.5" customHeight="1">
      <c r="A248" s="22" t="s">
        <v>269</v>
      </c>
      <c r="B248" s="23" t="s">
        <v>35</v>
      </c>
      <c r="C248" s="22" t="str">
        <f>IF(OR($B248="Unknown",$B248="Error",$B248=""),IFERROR(VLOOKUP($F248, '02_UnitPriceRef'!$F$3:$G$10,2,FALSE),"N/A"),$B248)</f>
        <v>Tea</v>
      </c>
      <c r="D248" s="24">
        <v>2</v>
      </c>
      <c r="E248" s="22">
        <f t="shared" si="0"/>
        <v>2</v>
      </c>
      <c r="F248" s="24">
        <v>1.5</v>
      </c>
      <c r="G248" s="22">
        <f>IF(OR($F248="ERROR",$F248="UNKNOWN",$F248=""),IFERROR(VLOOKUP($C248,'02_UnitPriceRef'!$E$3:$F$10,2,0),IF(OR($D248="Error",$D248="UNKNOWN",$D248=""),0,H248/D248)),$F248)</f>
        <v>1.5</v>
      </c>
      <c r="H248" s="24">
        <v>3</v>
      </c>
      <c r="I248" s="22">
        <f t="shared" si="1"/>
        <v>3</v>
      </c>
      <c r="J248" s="22" t="s">
        <v>20</v>
      </c>
      <c r="K248" s="22" t="s">
        <v>20</v>
      </c>
      <c r="L248" s="26"/>
      <c r="M248" s="27">
        <f t="shared" si="2"/>
        <v>1</v>
      </c>
    </row>
    <row r="249" spans="1:13" ht="22.5" customHeight="1">
      <c r="A249" s="22" t="s">
        <v>270</v>
      </c>
      <c r="B249" s="23"/>
      <c r="C249" s="22" t="str">
        <f>IF(OR($B249="Unknown",$B249="Error",$B249=""),IFERROR(VLOOKUP($F249, '02_UnitPriceRef'!$F$3:$G$10,2,FALSE),"N/A"),$B249)</f>
        <v>Tea</v>
      </c>
      <c r="D249" s="24">
        <v>5</v>
      </c>
      <c r="E249" s="22">
        <f t="shared" si="0"/>
        <v>5</v>
      </c>
      <c r="F249" s="24">
        <v>1.5</v>
      </c>
      <c r="G249" s="22">
        <f>IF(OR($F249="ERROR",$F249="UNKNOWN",$F249=""),IFERROR(VLOOKUP($C249,'02_UnitPriceRef'!$E$3:$F$10,2,0),IF(OR($D249="Error",$D249="UNKNOWN",$D249=""),0,H249/D249)),$F249)</f>
        <v>1.5</v>
      </c>
      <c r="H249" s="24">
        <v>7.5</v>
      </c>
      <c r="I249" s="22">
        <f t="shared" si="1"/>
        <v>7.5</v>
      </c>
      <c r="J249" s="22" t="s">
        <v>22</v>
      </c>
      <c r="K249" s="22" t="s">
        <v>15</v>
      </c>
      <c r="L249" s="26">
        <v>45184</v>
      </c>
      <c r="M249" s="27">
        <f t="shared" si="2"/>
        <v>45184</v>
      </c>
    </row>
    <row r="250" spans="1:13" ht="22.5" customHeight="1">
      <c r="A250" s="22" t="s">
        <v>271</v>
      </c>
      <c r="B250" s="23" t="s">
        <v>13</v>
      </c>
      <c r="C250" s="22" t="str">
        <f>IF(OR($B250="Unknown",$B250="Error",$B250=""),IFERROR(VLOOKUP($F250, '02_UnitPriceRef'!$F$3:$G$10,2,FALSE),"N/A"),$B250)</f>
        <v>Cake</v>
      </c>
      <c r="D250" s="24">
        <v>2</v>
      </c>
      <c r="E250" s="22">
        <f t="shared" si="0"/>
        <v>2</v>
      </c>
      <c r="F250" s="24">
        <v>3</v>
      </c>
      <c r="G250" s="22">
        <f>IF(OR($F250="ERROR",$F250="UNKNOWN",$F250=""),IFERROR(VLOOKUP($C250,'02_UnitPriceRef'!$E$3:$F$10,2,0),IF(OR($D250="Error",$D250="UNKNOWN",$D250=""),0,H250/D250)),$F250)</f>
        <v>3</v>
      </c>
      <c r="H250" s="24">
        <v>6</v>
      </c>
      <c r="I250" s="22">
        <f t="shared" si="1"/>
        <v>6</v>
      </c>
      <c r="J250" s="22" t="s">
        <v>22</v>
      </c>
      <c r="K250" s="22" t="s">
        <v>20</v>
      </c>
      <c r="L250" s="26">
        <v>45220</v>
      </c>
      <c r="M250" s="27">
        <f t="shared" si="2"/>
        <v>45220</v>
      </c>
    </row>
    <row r="251" spans="1:13" ht="22.5" customHeight="1">
      <c r="A251" s="22" t="s">
        <v>272</v>
      </c>
      <c r="B251" s="23" t="s">
        <v>10030</v>
      </c>
      <c r="C251" s="22" t="str">
        <f>IF(OR($B251="Unknown",$B251="Error",$B251=""),IFERROR(VLOOKUP($F251, '02_UnitPriceRef'!$F$3:$G$10,2,FALSE),"N/A"),$B251)</f>
        <v>Cake</v>
      </c>
      <c r="D251" s="24">
        <v>2</v>
      </c>
      <c r="E251" s="22">
        <f t="shared" si="0"/>
        <v>2</v>
      </c>
      <c r="F251" s="24">
        <v>3</v>
      </c>
      <c r="G251" s="22">
        <f>IF(OR($F251="ERROR",$F251="UNKNOWN",$F251=""),IFERROR(VLOOKUP($C251,'02_UnitPriceRef'!$E$3:$F$10,2,0),IF(OR($D251="Error",$D251="UNKNOWN",$D251=""),0,H251/D251)),$F251)</f>
        <v>3</v>
      </c>
      <c r="H251" s="24">
        <v>6</v>
      </c>
      <c r="I251" s="22">
        <f t="shared" si="1"/>
        <v>6</v>
      </c>
      <c r="J251" s="22" t="s">
        <v>10</v>
      </c>
      <c r="K251" s="22" t="s">
        <v>11</v>
      </c>
      <c r="L251" s="26">
        <v>45015</v>
      </c>
      <c r="M251" s="27">
        <f t="shared" si="2"/>
        <v>45015</v>
      </c>
    </row>
    <row r="252" spans="1:13" ht="22.5" customHeight="1">
      <c r="A252" s="22" t="s">
        <v>273</v>
      </c>
      <c r="B252" s="23" t="s">
        <v>39</v>
      </c>
      <c r="C252" s="22" t="str">
        <f>IF(OR($B252="Unknown",$B252="Error",$B252=""),IFERROR(VLOOKUP($F252, '02_UnitPriceRef'!$F$3:$G$10,2,FALSE),"N/A"),$B252)</f>
        <v>Juice</v>
      </c>
      <c r="D252" s="24">
        <v>2</v>
      </c>
      <c r="E252" s="22">
        <f t="shared" si="0"/>
        <v>2</v>
      </c>
      <c r="F252" s="24">
        <v>3</v>
      </c>
      <c r="G252" s="22">
        <f>IF(OR($F252="ERROR",$F252="UNKNOWN",$F252=""),IFERROR(VLOOKUP($C252,'02_UnitPriceRef'!$E$3:$F$10,2,0),IF(OR($D252="Error",$D252="UNKNOWN",$D252=""),0,H252/D252)),$F252)</f>
        <v>3</v>
      </c>
      <c r="H252" s="24">
        <v>6</v>
      </c>
      <c r="I252" s="22">
        <f t="shared" si="1"/>
        <v>6</v>
      </c>
      <c r="J252" s="22" t="s">
        <v>22</v>
      </c>
      <c r="K252" s="22" t="s">
        <v>11</v>
      </c>
      <c r="L252" s="26">
        <v>45171</v>
      </c>
      <c r="M252" s="27">
        <f t="shared" si="2"/>
        <v>45171</v>
      </c>
    </row>
    <row r="253" spans="1:13" ht="22.5" customHeight="1">
      <c r="A253" s="22" t="s">
        <v>274</v>
      </c>
      <c r="B253" s="23" t="s">
        <v>19</v>
      </c>
      <c r="C253" s="22" t="str">
        <f>IF(OR($B253="Unknown",$B253="Error",$B253=""),IFERROR(VLOOKUP($F253, '02_UnitPriceRef'!$F$3:$G$10,2,FALSE),"N/A"),$B253)</f>
        <v>Salad</v>
      </c>
      <c r="D253" s="24">
        <v>3</v>
      </c>
      <c r="E253" s="22">
        <f t="shared" si="0"/>
        <v>3</v>
      </c>
      <c r="F253" s="24">
        <v>5</v>
      </c>
      <c r="G253" s="22">
        <f>IF(OR($F253="ERROR",$F253="UNKNOWN",$F253=""),IFERROR(VLOOKUP($C253,'02_UnitPriceRef'!$E$3:$F$10,2,0),IF(OR($D253="Error",$D253="UNKNOWN",$D253=""),0,H253/D253)),$F253)</f>
        <v>5</v>
      </c>
      <c r="H253" s="24">
        <v>15</v>
      </c>
      <c r="I253" s="22">
        <f t="shared" si="1"/>
        <v>15</v>
      </c>
      <c r="J253" s="22" t="s">
        <v>14</v>
      </c>
      <c r="K253" s="22" t="s">
        <v>15</v>
      </c>
      <c r="L253" s="26">
        <v>45273</v>
      </c>
      <c r="M253" s="27">
        <f t="shared" si="2"/>
        <v>45273</v>
      </c>
    </row>
    <row r="254" spans="1:13" ht="22.5" customHeight="1">
      <c r="A254" s="22" t="s">
        <v>275</v>
      </c>
      <c r="B254" s="23" t="s">
        <v>17</v>
      </c>
      <c r="C254" s="22" t="str">
        <f>IF(OR($B254="Unknown",$B254="Error",$B254=""),IFERROR(VLOOKUP($F254, '02_UnitPriceRef'!$F$3:$G$10,2,FALSE),"N/A"),$B254)</f>
        <v>Cookie</v>
      </c>
      <c r="D254" s="24">
        <v>5</v>
      </c>
      <c r="E254" s="22">
        <f t="shared" si="0"/>
        <v>5</v>
      </c>
      <c r="F254" s="24">
        <v>1</v>
      </c>
      <c r="G254" s="22">
        <f>IF(OR($F254="ERROR",$F254="UNKNOWN",$F254=""),IFERROR(VLOOKUP($C254,'02_UnitPriceRef'!$E$3:$F$10,2,0),IF(OR($D254="Error",$D254="UNKNOWN",$D254=""),0,H254/D254)),$F254)</f>
        <v>1</v>
      </c>
      <c r="H254" s="24">
        <v>5</v>
      </c>
      <c r="I254" s="22">
        <f t="shared" si="1"/>
        <v>5</v>
      </c>
      <c r="J254" s="22" t="s">
        <v>20</v>
      </c>
      <c r="K254" s="22" t="s">
        <v>11</v>
      </c>
      <c r="L254" s="26"/>
      <c r="M254" s="27">
        <f t="shared" si="2"/>
        <v>1</v>
      </c>
    </row>
    <row r="255" spans="1:13" ht="22.5" customHeight="1">
      <c r="A255" s="22" t="s">
        <v>276</v>
      </c>
      <c r="B255" s="23" t="s">
        <v>35</v>
      </c>
      <c r="C255" s="22" t="str">
        <f>IF(OR($B255="Unknown",$B255="Error",$B255=""),IFERROR(VLOOKUP($F255, '02_UnitPriceRef'!$F$3:$G$10,2,FALSE),"N/A"),$B255)</f>
        <v>Tea</v>
      </c>
      <c r="D255" s="24">
        <v>4</v>
      </c>
      <c r="E255" s="22">
        <f t="shared" si="0"/>
        <v>4</v>
      </c>
      <c r="F255" s="24">
        <v>1.5</v>
      </c>
      <c r="G255" s="22">
        <f>IF(OR($F255="ERROR",$F255="UNKNOWN",$F255=""),IFERROR(VLOOKUP($C255,'02_UnitPriceRef'!$E$3:$F$10,2,0),IF(OR($D255="Error",$D255="UNKNOWN",$D255=""),0,H255/D255)),$F255)</f>
        <v>1.5</v>
      </c>
      <c r="H255" s="23" t="s">
        <v>10030</v>
      </c>
      <c r="I255" s="22">
        <f t="shared" si="1"/>
        <v>6</v>
      </c>
      <c r="J255" s="22" t="s">
        <v>20</v>
      </c>
      <c r="K255" s="22" t="s">
        <v>15</v>
      </c>
      <c r="L255" s="26">
        <v>45121</v>
      </c>
      <c r="M255" s="27">
        <f t="shared" si="2"/>
        <v>45121</v>
      </c>
    </row>
    <row r="256" spans="1:13" ht="22.5" customHeight="1">
      <c r="A256" s="22" t="s">
        <v>277</v>
      </c>
      <c r="B256" s="23" t="s">
        <v>19</v>
      </c>
      <c r="C256" s="22" t="str">
        <f>IF(OR($B256="Unknown",$B256="Error",$B256=""),IFERROR(VLOOKUP($F256, '02_UnitPriceRef'!$F$3:$G$10,2,FALSE),"N/A"),$B256)</f>
        <v>Salad</v>
      </c>
      <c r="D256" s="24">
        <v>1</v>
      </c>
      <c r="E256" s="22">
        <f t="shared" si="0"/>
        <v>1</v>
      </c>
      <c r="F256" s="24">
        <v>5</v>
      </c>
      <c r="G256" s="22">
        <f>IF(OR($F256="ERROR",$F256="UNKNOWN",$F256=""),IFERROR(VLOOKUP($C256,'02_UnitPriceRef'!$E$3:$F$10,2,0),IF(OR($D256="Error",$D256="UNKNOWN",$D256=""),0,H256/D256)),$F256)</f>
        <v>5</v>
      </c>
      <c r="H256" s="24">
        <v>5</v>
      </c>
      <c r="I256" s="22">
        <f t="shared" si="1"/>
        <v>5</v>
      </c>
      <c r="J256" s="22" t="s">
        <v>14</v>
      </c>
      <c r="K256" s="22" t="s">
        <v>15</v>
      </c>
      <c r="L256" s="26">
        <v>45056</v>
      </c>
      <c r="M256" s="27">
        <f t="shared" si="2"/>
        <v>45056</v>
      </c>
    </row>
    <row r="257" spans="1:13" ht="22.5" customHeight="1">
      <c r="A257" s="22" t="s">
        <v>278</v>
      </c>
      <c r="B257" s="23" t="s">
        <v>17</v>
      </c>
      <c r="C257" s="22" t="str">
        <f>IF(OR($B257="Unknown",$B257="Error",$B257=""),IFERROR(VLOOKUP($F257, '02_UnitPriceRef'!$F$3:$G$10,2,FALSE),"N/A"),$B257)</f>
        <v>Cookie</v>
      </c>
      <c r="D257" s="24">
        <v>2</v>
      </c>
      <c r="E257" s="22">
        <f t="shared" ref="E257:E511" si="3">IF(OR($D257="ERROR",$D257="UNKNOWN",$D257=""),IFERROR(H257/G257,0),D257)</f>
        <v>2</v>
      </c>
      <c r="F257" s="24">
        <v>1</v>
      </c>
      <c r="G257" s="22">
        <f>IF(OR($F257="ERROR",$F257="UNKNOWN",$F257=""),IFERROR(VLOOKUP($C257,'02_UnitPriceRef'!$E$3:$F$10,2,0),IF(OR($D257="Error",$D257="UNKNOWN",$D257=""),0,H257/D257)),$F257)</f>
        <v>1</v>
      </c>
      <c r="H257" s="24">
        <v>2</v>
      </c>
      <c r="I257" s="22">
        <f t="shared" ref="I257:I511" si="4">E257*G257</f>
        <v>2</v>
      </c>
      <c r="J257" s="22" t="s">
        <v>22</v>
      </c>
      <c r="K257" s="22" t="s">
        <v>11</v>
      </c>
      <c r="L257" s="26">
        <v>45157</v>
      </c>
      <c r="M257" s="27">
        <f t="shared" ref="M257:M511" si="5">IF(OR(L257="UNKNOWN",L257="ERROR",L257=""),DATE(1900,1,1),L257)</f>
        <v>45157</v>
      </c>
    </row>
    <row r="258" spans="1:13" ht="22.5" customHeight="1">
      <c r="A258" s="22" t="s">
        <v>279</v>
      </c>
      <c r="B258" s="23" t="s">
        <v>24</v>
      </c>
      <c r="C258" s="22" t="str">
        <f>IF(OR($B258="Unknown",$B258="Error",$B258=""),IFERROR(VLOOKUP($F258, '02_UnitPriceRef'!$F$3:$G$10,2,FALSE),"N/A"),$B258)</f>
        <v>Smoothie</v>
      </c>
      <c r="D258" s="24">
        <v>5</v>
      </c>
      <c r="E258" s="22">
        <f t="shared" si="3"/>
        <v>5</v>
      </c>
      <c r="F258" s="24">
        <v>4</v>
      </c>
      <c r="G258" s="22">
        <f>IF(OR($F258="ERROR",$F258="UNKNOWN",$F258=""),IFERROR(VLOOKUP($C258,'02_UnitPriceRef'!$E$3:$F$10,2,0),IF(OR($D258="Error",$D258="UNKNOWN",$D258=""),0,H258/D258)),$F258)</f>
        <v>4</v>
      </c>
      <c r="H258" s="24">
        <v>20</v>
      </c>
      <c r="I258" s="22">
        <f t="shared" si="4"/>
        <v>20</v>
      </c>
      <c r="J258" s="22" t="s">
        <v>10</v>
      </c>
      <c r="K258" s="22" t="s">
        <v>11</v>
      </c>
      <c r="L258" s="26">
        <v>45016</v>
      </c>
      <c r="M258" s="27">
        <f t="shared" si="5"/>
        <v>45016</v>
      </c>
    </row>
    <row r="259" spans="1:13" ht="22.5" customHeight="1">
      <c r="A259" s="22" t="s">
        <v>280</v>
      </c>
      <c r="B259" s="23" t="s">
        <v>27</v>
      </c>
      <c r="C259" s="22" t="str">
        <f>IF(OR($B259="Unknown",$B259="Error",$B259=""),IFERROR(VLOOKUP($F259, '02_UnitPriceRef'!$F$3:$G$10,2,FALSE),"N/A"),$B259)</f>
        <v>Sandwich</v>
      </c>
      <c r="D259" s="24">
        <v>2</v>
      </c>
      <c r="E259" s="22">
        <f t="shared" si="3"/>
        <v>2</v>
      </c>
      <c r="F259" s="24">
        <v>4</v>
      </c>
      <c r="G259" s="22">
        <f>IF(OR($F259="ERROR",$F259="UNKNOWN",$F259=""),IFERROR(VLOOKUP($C259,'02_UnitPriceRef'!$E$3:$F$10,2,0),IF(OR($D259="Error",$D259="UNKNOWN",$D259=""),0,H259/D259)),$F259)</f>
        <v>4</v>
      </c>
      <c r="H259" s="24">
        <v>8</v>
      </c>
      <c r="I259" s="22">
        <f t="shared" si="4"/>
        <v>8</v>
      </c>
      <c r="J259" s="22" t="s">
        <v>14</v>
      </c>
      <c r="K259" s="22" t="s">
        <v>11</v>
      </c>
      <c r="L259" s="26">
        <v>44932</v>
      </c>
      <c r="M259" s="27">
        <f t="shared" si="5"/>
        <v>44932</v>
      </c>
    </row>
    <row r="260" spans="1:13" ht="22.5" customHeight="1">
      <c r="A260" s="22" t="s">
        <v>281</v>
      </c>
      <c r="B260" s="23" t="s">
        <v>10030</v>
      </c>
      <c r="C260" s="22" t="str">
        <f>IF(OR($B260="Unknown",$B260="Error",$B260=""),IFERROR(VLOOKUP($F260, '02_UnitPriceRef'!$F$3:$G$10,2,FALSE),"N/A"),$B260)</f>
        <v>Cake</v>
      </c>
      <c r="D260" s="24">
        <v>3</v>
      </c>
      <c r="E260" s="22">
        <f t="shared" si="3"/>
        <v>3</v>
      </c>
      <c r="F260" s="24">
        <v>3</v>
      </c>
      <c r="G260" s="22">
        <f>IF(OR($F260="ERROR",$F260="UNKNOWN",$F260=""),IFERROR(VLOOKUP($C260,'02_UnitPriceRef'!$E$3:$F$10,2,0),IF(OR($D260="Error",$D260="UNKNOWN",$D260=""),0,H260/D260)),$F260)</f>
        <v>3</v>
      </c>
      <c r="H260" s="24">
        <v>9</v>
      </c>
      <c r="I260" s="22">
        <f t="shared" si="4"/>
        <v>9</v>
      </c>
      <c r="J260" s="22" t="s">
        <v>14</v>
      </c>
      <c r="K260" s="22" t="s">
        <v>20</v>
      </c>
      <c r="L260" s="26">
        <v>45201</v>
      </c>
      <c r="M260" s="27">
        <f t="shared" si="5"/>
        <v>45201</v>
      </c>
    </row>
    <row r="261" spans="1:13" ht="22.5" customHeight="1">
      <c r="A261" s="22" t="s">
        <v>282</v>
      </c>
      <c r="B261" s="23" t="s">
        <v>17</v>
      </c>
      <c r="C261" s="22" t="str">
        <f>IF(OR($B261="Unknown",$B261="Error",$B261=""),IFERROR(VLOOKUP($F261, '02_UnitPriceRef'!$F$3:$G$10,2,FALSE),"N/A"),$B261)</f>
        <v>Cookie</v>
      </c>
      <c r="D261" s="24">
        <v>4</v>
      </c>
      <c r="E261" s="22">
        <f t="shared" si="3"/>
        <v>4</v>
      </c>
      <c r="F261" s="24">
        <v>1</v>
      </c>
      <c r="G261" s="22">
        <f>IF(OR($F261="ERROR",$F261="UNKNOWN",$F261=""),IFERROR(VLOOKUP($C261,'02_UnitPriceRef'!$E$3:$F$10,2,0),IF(OR($D261="Error",$D261="UNKNOWN",$D261=""),0,H261/D261)),$F261)</f>
        <v>1</v>
      </c>
      <c r="H261" s="23" t="s">
        <v>10031</v>
      </c>
      <c r="I261" s="22">
        <f t="shared" si="4"/>
        <v>4</v>
      </c>
      <c r="J261" s="22" t="s">
        <v>22</v>
      </c>
      <c r="K261" s="22" t="s">
        <v>20</v>
      </c>
      <c r="L261" s="28" t="s">
        <v>10031</v>
      </c>
      <c r="M261" s="27">
        <f t="shared" si="5"/>
        <v>1</v>
      </c>
    </row>
    <row r="262" spans="1:13" ht="22.5" customHeight="1">
      <c r="A262" s="22" t="s">
        <v>283</v>
      </c>
      <c r="B262" s="23" t="s">
        <v>27</v>
      </c>
      <c r="C262" s="22" t="str">
        <f>IF(OR($B262="Unknown",$B262="Error",$B262=""),IFERROR(VLOOKUP($F262, '02_UnitPriceRef'!$F$3:$G$10,2,FALSE),"N/A"),$B262)</f>
        <v>Sandwich</v>
      </c>
      <c r="D262" s="24">
        <v>5</v>
      </c>
      <c r="E262" s="22">
        <f t="shared" si="3"/>
        <v>5</v>
      </c>
      <c r="F262" s="24">
        <v>4</v>
      </c>
      <c r="G262" s="22">
        <f>IF(OR($F262="ERROR",$F262="UNKNOWN",$F262=""),IFERROR(VLOOKUP($C262,'02_UnitPriceRef'!$E$3:$F$10,2,0),IF(OR($D262="Error",$D262="UNKNOWN",$D262=""),0,H262/D262)),$F262)</f>
        <v>4</v>
      </c>
      <c r="H262" s="24">
        <v>20</v>
      </c>
      <c r="I262" s="22">
        <f t="shared" si="4"/>
        <v>20</v>
      </c>
      <c r="J262" s="22" t="s">
        <v>22</v>
      </c>
      <c r="K262" s="22" t="s">
        <v>11</v>
      </c>
      <c r="L262" s="26">
        <v>45117</v>
      </c>
      <c r="M262" s="27">
        <f t="shared" si="5"/>
        <v>45117</v>
      </c>
    </row>
    <row r="263" spans="1:13" ht="22.5" customHeight="1">
      <c r="A263" s="22" t="s">
        <v>284</v>
      </c>
      <c r="B263" s="23" t="s">
        <v>19</v>
      </c>
      <c r="C263" s="22" t="str">
        <f>IF(OR($B263="Unknown",$B263="Error",$B263=""),IFERROR(VLOOKUP($F263, '02_UnitPriceRef'!$F$3:$G$10,2,FALSE),"N/A"),$B263)</f>
        <v>Salad</v>
      </c>
      <c r="D263" s="24">
        <v>2</v>
      </c>
      <c r="E263" s="22">
        <f t="shared" si="3"/>
        <v>2</v>
      </c>
      <c r="F263" s="24">
        <v>5</v>
      </c>
      <c r="G263" s="22">
        <f>IF(OR($F263="ERROR",$F263="UNKNOWN",$F263=""),IFERROR(VLOOKUP($C263,'02_UnitPriceRef'!$E$3:$F$10,2,0),IF(OR($D263="Error",$D263="UNKNOWN",$D263=""),0,H263/D263)),$F263)</f>
        <v>5</v>
      </c>
      <c r="H263" s="24">
        <v>10</v>
      </c>
      <c r="I263" s="22">
        <f t="shared" si="4"/>
        <v>10</v>
      </c>
      <c r="J263" s="22" t="s">
        <v>14</v>
      </c>
      <c r="K263" s="22" t="s">
        <v>20</v>
      </c>
      <c r="L263" s="26">
        <v>45212</v>
      </c>
      <c r="M263" s="27">
        <f t="shared" si="5"/>
        <v>45212</v>
      </c>
    </row>
    <row r="264" spans="1:13" ht="22.5" customHeight="1">
      <c r="A264" s="22" t="s">
        <v>285</v>
      </c>
      <c r="B264" s="23" t="s">
        <v>35</v>
      </c>
      <c r="C264" s="22" t="str">
        <f>IF(OR($B264="Unknown",$B264="Error",$B264=""),IFERROR(VLOOKUP($F264, '02_UnitPriceRef'!$F$3:$G$10,2,FALSE),"N/A"),$B264)</f>
        <v>Tea</v>
      </c>
      <c r="D264" s="24">
        <v>1</v>
      </c>
      <c r="E264" s="22">
        <f t="shared" si="3"/>
        <v>1</v>
      </c>
      <c r="F264" s="24">
        <v>1.5</v>
      </c>
      <c r="G264" s="22">
        <f>IF(OR($F264="ERROR",$F264="UNKNOWN",$F264=""),IFERROR(VLOOKUP($C264,'02_UnitPriceRef'!$E$3:$F$10,2,0),IF(OR($D264="Error",$D264="UNKNOWN",$D264=""),0,H264/D264)),$F264)</f>
        <v>1.5</v>
      </c>
      <c r="H264" s="24">
        <v>1.5</v>
      </c>
      <c r="I264" s="22">
        <f t="shared" si="4"/>
        <v>1.5</v>
      </c>
      <c r="J264" s="22" t="s">
        <v>22</v>
      </c>
      <c r="K264" s="22" t="s">
        <v>15</v>
      </c>
      <c r="L264" s="26">
        <v>45075</v>
      </c>
      <c r="M264" s="27">
        <f t="shared" si="5"/>
        <v>45075</v>
      </c>
    </row>
    <row r="265" spans="1:13" ht="22.5" customHeight="1">
      <c r="A265" s="22" t="s">
        <v>286</v>
      </c>
      <c r="B265" s="23" t="s">
        <v>24</v>
      </c>
      <c r="C265" s="22" t="str">
        <f>IF(OR($B265="Unknown",$B265="Error",$B265=""),IFERROR(VLOOKUP($F265, '02_UnitPriceRef'!$F$3:$G$10,2,FALSE),"N/A"),$B265)</f>
        <v>Smoothie</v>
      </c>
      <c r="D265" s="24">
        <v>5</v>
      </c>
      <c r="E265" s="22">
        <f t="shared" si="3"/>
        <v>5</v>
      </c>
      <c r="F265" s="24">
        <v>4</v>
      </c>
      <c r="G265" s="22">
        <f>IF(OR($F265="ERROR",$F265="UNKNOWN",$F265=""),IFERROR(VLOOKUP($C265,'02_UnitPriceRef'!$E$3:$F$10,2,0),IF(OR($D265="Error",$D265="UNKNOWN",$D265=""),0,H265/D265)),$F265)</f>
        <v>4</v>
      </c>
      <c r="H265" s="24">
        <v>20</v>
      </c>
      <c r="I265" s="22">
        <f t="shared" si="4"/>
        <v>20</v>
      </c>
      <c r="J265" s="22" t="s">
        <v>14</v>
      </c>
      <c r="K265" s="22" t="s">
        <v>15</v>
      </c>
      <c r="L265" s="26">
        <v>45114</v>
      </c>
      <c r="M265" s="27">
        <f t="shared" si="5"/>
        <v>45114</v>
      </c>
    </row>
    <row r="266" spans="1:13" ht="22.5" customHeight="1">
      <c r="A266" s="22" t="s">
        <v>287</v>
      </c>
      <c r="B266" s="23" t="s">
        <v>27</v>
      </c>
      <c r="C266" s="22" t="str">
        <f>IF(OR($B266="Unknown",$B266="Error",$B266=""),IFERROR(VLOOKUP($F266, '02_UnitPriceRef'!$F$3:$G$10,2,FALSE),"N/A"),$B266)</f>
        <v>Sandwich</v>
      </c>
      <c r="D266" s="24">
        <v>1</v>
      </c>
      <c r="E266" s="22">
        <f t="shared" si="3"/>
        <v>1</v>
      </c>
      <c r="F266" s="24">
        <v>4</v>
      </c>
      <c r="G266" s="22">
        <f>IF(OR($F266="ERROR",$F266="UNKNOWN",$F266=""),IFERROR(VLOOKUP($C266,'02_UnitPriceRef'!$E$3:$F$10,2,0),IF(OR($D266="Error",$D266="UNKNOWN",$D266=""),0,H266/D266)),$F266)</f>
        <v>4</v>
      </c>
      <c r="H266" s="24">
        <v>4</v>
      </c>
      <c r="I266" s="22">
        <f t="shared" si="4"/>
        <v>4</v>
      </c>
      <c r="J266" s="22" t="s">
        <v>10</v>
      </c>
      <c r="K266" s="22" t="s">
        <v>20</v>
      </c>
      <c r="L266" s="26">
        <v>45075</v>
      </c>
      <c r="M266" s="27">
        <f t="shared" si="5"/>
        <v>45075</v>
      </c>
    </row>
    <row r="267" spans="1:13" ht="22.5" customHeight="1">
      <c r="A267" s="22" t="s">
        <v>288</v>
      </c>
      <c r="B267" s="23" t="s">
        <v>27</v>
      </c>
      <c r="C267" s="22" t="str">
        <f>IF(OR($B267="Unknown",$B267="Error",$B267=""),IFERROR(VLOOKUP($F267, '02_UnitPriceRef'!$F$3:$G$10,2,FALSE),"N/A"),$B267)</f>
        <v>Sandwich</v>
      </c>
      <c r="D267" s="24">
        <v>4</v>
      </c>
      <c r="E267" s="22">
        <f t="shared" si="3"/>
        <v>4</v>
      </c>
      <c r="F267" s="24">
        <v>4</v>
      </c>
      <c r="G267" s="22">
        <f>IF(OR($F267="ERROR",$F267="UNKNOWN",$F267=""),IFERROR(VLOOKUP($C267,'02_UnitPriceRef'!$E$3:$F$10,2,0),IF(OR($D267="Error",$D267="UNKNOWN",$D267=""),0,H267/D267)),$F267)</f>
        <v>4</v>
      </c>
      <c r="H267" s="24">
        <v>16</v>
      </c>
      <c r="I267" s="22">
        <f t="shared" si="4"/>
        <v>16</v>
      </c>
      <c r="J267" s="22" t="s">
        <v>22</v>
      </c>
      <c r="K267" s="22" t="s">
        <v>15</v>
      </c>
      <c r="L267" s="26">
        <v>45246</v>
      </c>
      <c r="M267" s="27">
        <f t="shared" si="5"/>
        <v>45246</v>
      </c>
    </row>
    <row r="268" spans="1:13" ht="22.5" customHeight="1">
      <c r="A268" s="22" t="s">
        <v>289</v>
      </c>
      <c r="B268" s="23" t="s">
        <v>27</v>
      </c>
      <c r="C268" s="22" t="str">
        <f>IF(OR($B268="Unknown",$B268="Error",$B268=""),IFERROR(VLOOKUP($F268, '02_UnitPriceRef'!$F$3:$G$10,2,FALSE),"N/A"),$B268)</f>
        <v>Sandwich</v>
      </c>
      <c r="D268" s="24">
        <v>4</v>
      </c>
      <c r="E268" s="22">
        <f t="shared" si="3"/>
        <v>4</v>
      </c>
      <c r="F268" s="24">
        <v>4</v>
      </c>
      <c r="G268" s="22">
        <f>IF(OR($F268="ERROR",$F268="UNKNOWN",$F268=""),IFERROR(VLOOKUP($C268,'02_UnitPriceRef'!$E$3:$F$10,2,0),IF(OR($D268="Error",$D268="UNKNOWN",$D268=""),0,H268/D268)),$F268)</f>
        <v>4</v>
      </c>
      <c r="H268" s="24">
        <v>16</v>
      </c>
      <c r="I268" s="22">
        <f t="shared" si="4"/>
        <v>16</v>
      </c>
      <c r="J268" s="22" t="s">
        <v>22</v>
      </c>
      <c r="K268" s="22" t="s">
        <v>15</v>
      </c>
      <c r="L268" s="26">
        <v>44998</v>
      </c>
      <c r="M268" s="27">
        <f t="shared" si="5"/>
        <v>44998</v>
      </c>
    </row>
    <row r="269" spans="1:13" ht="22.5" customHeight="1">
      <c r="A269" s="22" t="s">
        <v>290</v>
      </c>
      <c r="B269" s="23" t="s">
        <v>13</v>
      </c>
      <c r="C269" s="22" t="str">
        <f>IF(OR($B269="Unknown",$B269="Error",$B269=""),IFERROR(VLOOKUP($F269, '02_UnitPriceRef'!$F$3:$G$10,2,FALSE),"N/A"),$B269)</f>
        <v>Cake</v>
      </c>
      <c r="D269" s="24">
        <v>4</v>
      </c>
      <c r="E269" s="22">
        <f t="shared" si="3"/>
        <v>4</v>
      </c>
      <c r="F269" s="24">
        <v>3</v>
      </c>
      <c r="G269" s="22">
        <f>IF(OR($F269="ERROR",$F269="UNKNOWN",$F269=""),IFERROR(VLOOKUP($C269,'02_UnitPriceRef'!$E$3:$F$10,2,0),IF(OR($D269="Error",$D269="UNKNOWN",$D269=""),0,H269/D269)),$F269)</f>
        <v>3</v>
      </c>
      <c r="H269" s="24">
        <v>12</v>
      </c>
      <c r="I269" s="22">
        <f t="shared" si="4"/>
        <v>12</v>
      </c>
      <c r="J269" s="22" t="s">
        <v>20</v>
      </c>
      <c r="K269" s="22" t="s">
        <v>11</v>
      </c>
      <c r="L269" s="26">
        <v>45068</v>
      </c>
      <c r="M269" s="27">
        <f t="shared" si="5"/>
        <v>45068</v>
      </c>
    </row>
    <row r="270" spans="1:13" ht="22.5" customHeight="1">
      <c r="A270" s="22" t="s">
        <v>291</v>
      </c>
      <c r="B270" s="23" t="s">
        <v>13</v>
      </c>
      <c r="C270" s="22" t="str">
        <f>IF(OR($B270="Unknown",$B270="Error",$B270=""),IFERROR(VLOOKUP($F270, '02_UnitPriceRef'!$F$3:$G$10,2,FALSE),"N/A"),$B270)</f>
        <v>Cake</v>
      </c>
      <c r="D270" s="24">
        <v>5</v>
      </c>
      <c r="E270" s="22">
        <f t="shared" si="3"/>
        <v>5</v>
      </c>
      <c r="F270" s="24">
        <v>3</v>
      </c>
      <c r="G270" s="22">
        <f>IF(OR($F270="ERROR",$F270="UNKNOWN",$F270=""),IFERROR(VLOOKUP($C270,'02_UnitPriceRef'!$E$3:$F$10,2,0),IF(OR($D270="Error",$D270="UNKNOWN",$D270=""),0,H270/D270)),$F270)</f>
        <v>3</v>
      </c>
      <c r="H270" s="24">
        <v>15</v>
      </c>
      <c r="I270" s="22">
        <f t="shared" si="4"/>
        <v>15</v>
      </c>
      <c r="J270" s="22" t="s">
        <v>22</v>
      </c>
      <c r="K270" s="22" t="s">
        <v>11</v>
      </c>
      <c r="L270" s="26">
        <v>45253</v>
      </c>
      <c r="M270" s="27">
        <f t="shared" si="5"/>
        <v>45253</v>
      </c>
    </row>
    <row r="271" spans="1:13" ht="22.5" customHeight="1">
      <c r="A271" s="22" t="s">
        <v>292</v>
      </c>
      <c r="B271" s="23"/>
      <c r="C271" s="22" t="str">
        <f>IF(OR($B271="Unknown",$B271="Error",$B271=""),IFERROR(VLOOKUP($F271, '02_UnitPriceRef'!$F$3:$G$10,2,FALSE),"N/A"),$B271)</f>
        <v>Cake</v>
      </c>
      <c r="D271" s="24">
        <v>4</v>
      </c>
      <c r="E271" s="22">
        <f t="shared" si="3"/>
        <v>4</v>
      </c>
      <c r="F271" s="24">
        <v>3</v>
      </c>
      <c r="G271" s="22">
        <f>IF(OR($F271="ERROR",$F271="UNKNOWN",$F271=""),IFERROR(VLOOKUP($C271,'02_UnitPriceRef'!$E$3:$F$10,2,0),IF(OR($D271="Error",$D271="UNKNOWN",$D271=""),0,H271/D271)),$F271)</f>
        <v>3</v>
      </c>
      <c r="H271" s="24">
        <v>12</v>
      </c>
      <c r="I271" s="22">
        <f t="shared" si="4"/>
        <v>12</v>
      </c>
      <c r="J271" s="22" t="s">
        <v>14</v>
      </c>
      <c r="K271" s="22" t="s">
        <v>11</v>
      </c>
      <c r="L271" s="26">
        <v>45214</v>
      </c>
      <c r="M271" s="27">
        <f t="shared" si="5"/>
        <v>45214</v>
      </c>
    </row>
    <row r="272" spans="1:13" ht="22.5" customHeight="1">
      <c r="A272" s="22" t="s">
        <v>293</v>
      </c>
      <c r="B272" s="23" t="s">
        <v>24</v>
      </c>
      <c r="C272" s="22" t="str">
        <f>IF(OR($B272="Unknown",$B272="Error",$B272=""),IFERROR(VLOOKUP($F272, '02_UnitPriceRef'!$F$3:$G$10,2,FALSE),"N/A"),$B272)</f>
        <v>Smoothie</v>
      </c>
      <c r="D272" s="24">
        <v>5</v>
      </c>
      <c r="E272" s="22">
        <f t="shared" si="3"/>
        <v>5</v>
      </c>
      <c r="F272" s="24">
        <v>4</v>
      </c>
      <c r="G272" s="22">
        <f>IF(OR($F272="ERROR",$F272="UNKNOWN",$F272=""),IFERROR(VLOOKUP($C272,'02_UnitPriceRef'!$E$3:$F$10,2,0),IF(OR($D272="Error",$D272="UNKNOWN",$D272=""),0,H272/D272)),$F272)</f>
        <v>4</v>
      </c>
      <c r="H272" s="24">
        <v>20</v>
      </c>
      <c r="I272" s="22">
        <f t="shared" si="4"/>
        <v>20</v>
      </c>
      <c r="J272" s="22" t="s">
        <v>10</v>
      </c>
      <c r="K272" s="22" t="s">
        <v>11</v>
      </c>
      <c r="L272" s="26">
        <v>45233</v>
      </c>
      <c r="M272" s="27">
        <f t="shared" si="5"/>
        <v>45233</v>
      </c>
    </row>
    <row r="273" spans="1:13" ht="22.5" customHeight="1">
      <c r="A273" s="22" t="s">
        <v>294</v>
      </c>
      <c r="B273" s="23" t="s">
        <v>27</v>
      </c>
      <c r="C273" s="22" t="str">
        <f>IF(OR($B273="Unknown",$B273="Error",$B273=""),IFERROR(VLOOKUP($F273, '02_UnitPriceRef'!$F$3:$G$10,2,FALSE),"N/A"),$B273)</f>
        <v>Sandwich</v>
      </c>
      <c r="D273" s="24">
        <v>3</v>
      </c>
      <c r="E273" s="22">
        <f t="shared" si="3"/>
        <v>3</v>
      </c>
      <c r="F273" s="24">
        <v>4</v>
      </c>
      <c r="G273" s="22">
        <f>IF(OR($F273="ERROR",$F273="UNKNOWN",$F273=""),IFERROR(VLOOKUP($C273,'02_UnitPriceRef'!$E$3:$F$10,2,0),IF(OR($D273="Error",$D273="UNKNOWN",$D273=""),0,H273/D273)),$F273)</f>
        <v>4</v>
      </c>
      <c r="H273" s="24">
        <v>12</v>
      </c>
      <c r="I273" s="22">
        <f t="shared" si="4"/>
        <v>12</v>
      </c>
      <c r="J273" s="22" t="s">
        <v>14</v>
      </c>
      <c r="K273" s="22" t="s">
        <v>20</v>
      </c>
      <c r="L273" s="26">
        <v>45085</v>
      </c>
      <c r="M273" s="27">
        <f t="shared" si="5"/>
        <v>45085</v>
      </c>
    </row>
    <row r="274" spans="1:13" ht="22.5" customHeight="1">
      <c r="A274" s="22" t="s">
        <v>295</v>
      </c>
      <c r="B274" s="23" t="s">
        <v>19</v>
      </c>
      <c r="C274" s="22" t="str">
        <f>IF(OR($B274="Unknown",$B274="Error",$B274=""),IFERROR(VLOOKUP($F274, '02_UnitPriceRef'!$F$3:$G$10,2,FALSE),"N/A"),$B274)</f>
        <v>Salad</v>
      </c>
      <c r="D274" s="24">
        <v>1</v>
      </c>
      <c r="E274" s="22">
        <f t="shared" si="3"/>
        <v>1</v>
      </c>
      <c r="F274" s="24">
        <v>5</v>
      </c>
      <c r="G274" s="22">
        <f>IF(OR($F274="ERROR",$F274="UNKNOWN",$F274=""),IFERROR(VLOOKUP($C274,'02_UnitPriceRef'!$E$3:$F$10,2,0),IF(OR($D274="Error",$D274="UNKNOWN",$D274=""),0,H274/D274)),$F274)</f>
        <v>5</v>
      </c>
      <c r="H274" s="24">
        <v>5</v>
      </c>
      <c r="I274" s="22">
        <f t="shared" si="4"/>
        <v>5</v>
      </c>
      <c r="J274" s="22" t="s">
        <v>14</v>
      </c>
      <c r="K274" s="22" t="s">
        <v>20</v>
      </c>
      <c r="L274" s="26">
        <v>45244</v>
      </c>
      <c r="M274" s="27">
        <f t="shared" si="5"/>
        <v>45244</v>
      </c>
    </row>
    <row r="275" spans="1:13" ht="22.5" customHeight="1">
      <c r="A275" s="22" t="s">
        <v>296</v>
      </c>
      <c r="B275" s="23" t="s">
        <v>17</v>
      </c>
      <c r="C275" s="22" t="str">
        <f>IF(OR($B275="Unknown",$B275="Error",$B275=""),IFERROR(VLOOKUP($F275, '02_UnitPriceRef'!$F$3:$G$10,2,FALSE),"N/A"),$B275)</f>
        <v>Cookie</v>
      </c>
      <c r="D275" s="24">
        <v>1</v>
      </c>
      <c r="E275" s="22">
        <f t="shared" si="3"/>
        <v>1</v>
      </c>
      <c r="F275" s="24">
        <v>1</v>
      </c>
      <c r="G275" s="22">
        <f>IF(OR($F275="ERROR",$F275="UNKNOWN",$F275=""),IFERROR(VLOOKUP($C275,'02_UnitPriceRef'!$E$3:$F$10,2,0),IF(OR($D275="Error",$D275="UNKNOWN",$D275=""),0,H275/D275)),$F275)</f>
        <v>1</v>
      </c>
      <c r="H275" s="24">
        <v>1</v>
      </c>
      <c r="I275" s="22">
        <f t="shared" si="4"/>
        <v>1</v>
      </c>
      <c r="J275" s="22" t="s">
        <v>20</v>
      </c>
      <c r="K275" s="22" t="s">
        <v>15</v>
      </c>
      <c r="L275" s="26">
        <v>45181</v>
      </c>
      <c r="M275" s="27">
        <f t="shared" si="5"/>
        <v>45181</v>
      </c>
    </row>
    <row r="276" spans="1:13" ht="22.5" customHeight="1">
      <c r="A276" s="22" t="s">
        <v>297</v>
      </c>
      <c r="B276" s="23" t="s">
        <v>27</v>
      </c>
      <c r="C276" s="22" t="str">
        <f>IF(OR($B276="Unknown",$B276="Error",$B276=""),IFERROR(VLOOKUP($F276, '02_UnitPriceRef'!$F$3:$G$10,2,FALSE),"N/A"),$B276)</f>
        <v>Sandwich</v>
      </c>
      <c r="D276" s="23" t="s">
        <v>10031</v>
      </c>
      <c r="E276" s="22">
        <f t="shared" si="3"/>
        <v>4</v>
      </c>
      <c r="F276" s="24">
        <v>4</v>
      </c>
      <c r="G276" s="22">
        <f>IF(OR($F276="ERROR",$F276="UNKNOWN",$F276=""),IFERROR(VLOOKUP($C276,'02_UnitPriceRef'!$E$3:$F$10,2,0),IF(OR($D276="Error",$D276="UNKNOWN",$D276=""),0,H276/D276)),$F276)</f>
        <v>4</v>
      </c>
      <c r="H276" s="24">
        <v>16</v>
      </c>
      <c r="I276" s="22">
        <f t="shared" si="4"/>
        <v>16</v>
      </c>
      <c r="J276" s="22" t="s">
        <v>20</v>
      </c>
      <c r="K276" s="22" t="s">
        <v>15</v>
      </c>
      <c r="L276" s="26">
        <v>45256</v>
      </c>
      <c r="M276" s="27">
        <f t="shared" si="5"/>
        <v>45256</v>
      </c>
    </row>
    <row r="277" spans="1:13" ht="22.5" customHeight="1">
      <c r="A277" s="22" t="s">
        <v>298</v>
      </c>
      <c r="B277" s="23" t="s">
        <v>24</v>
      </c>
      <c r="C277" s="22" t="str">
        <f>IF(OR($B277="Unknown",$B277="Error",$B277=""),IFERROR(VLOOKUP($F277, '02_UnitPriceRef'!$F$3:$G$10,2,FALSE),"N/A"),$B277)</f>
        <v>Smoothie</v>
      </c>
      <c r="D277" s="24">
        <v>1</v>
      </c>
      <c r="E277" s="22">
        <f t="shared" si="3"/>
        <v>1</v>
      </c>
      <c r="F277" s="24">
        <v>4</v>
      </c>
      <c r="G277" s="22">
        <f>IF(OR($F277="ERROR",$F277="UNKNOWN",$F277=""),IFERROR(VLOOKUP($C277,'02_UnitPriceRef'!$E$3:$F$10,2,0),IF(OR($D277="Error",$D277="UNKNOWN",$D277=""),0,H277/D277)),$F277)</f>
        <v>4</v>
      </c>
      <c r="H277" s="24">
        <v>4</v>
      </c>
      <c r="I277" s="22">
        <f t="shared" si="4"/>
        <v>4</v>
      </c>
      <c r="J277" s="22" t="s">
        <v>20</v>
      </c>
      <c r="K277" s="22" t="s">
        <v>20</v>
      </c>
      <c r="L277" s="26">
        <v>45212</v>
      </c>
      <c r="M277" s="27">
        <f t="shared" si="5"/>
        <v>45212</v>
      </c>
    </row>
    <row r="278" spans="1:13" ht="22.5" customHeight="1">
      <c r="A278" s="22" t="s">
        <v>299</v>
      </c>
      <c r="B278" s="23" t="s">
        <v>17</v>
      </c>
      <c r="C278" s="22" t="str">
        <f>IF(OR($B278="Unknown",$B278="Error",$B278=""),IFERROR(VLOOKUP($F278, '02_UnitPriceRef'!$F$3:$G$10,2,FALSE),"N/A"),$B278)</f>
        <v>Cookie</v>
      </c>
      <c r="D278" s="24">
        <v>2</v>
      </c>
      <c r="E278" s="22">
        <f t="shared" si="3"/>
        <v>2</v>
      </c>
      <c r="F278" s="24">
        <v>1</v>
      </c>
      <c r="G278" s="22">
        <f>IF(OR($F278="ERROR",$F278="UNKNOWN",$F278=""),IFERROR(VLOOKUP($C278,'02_UnitPriceRef'!$E$3:$F$10,2,0),IF(OR($D278="Error",$D278="UNKNOWN",$D278=""),0,H278/D278)),$F278)</f>
        <v>1</v>
      </c>
      <c r="H278" s="24">
        <v>2</v>
      </c>
      <c r="I278" s="22">
        <f t="shared" si="4"/>
        <v>2</v>
      </c>
      <c r="J278" s="22" t="s">
        <v>20</v>
      </c>
      <c r="K278" s="22" t="s">
        <v>11</v>
      </c>
      <c r="L278" s="26">
        <v>45233</v>
      </c>
      <c r="M278" s="27">
        <f t="shared" si="5"/>
        <v>45233</v>
      </c>
    </row>
    <row r="279" spans="1:13" ht="22.5" customHeight="1">
      <c r="A279" s="22" t="s">
        <v>300</v>
      </c>
      <c r="B279" s="23" t="s">
        <v>24</v>
      </c>
      <c r="C279" s="22" t="str">
        <f>IF(OR($B279="Unknown",$B279="Error",$B279=""),IFERROR(VLOOKUP($F279, '02_UnitPriceRef'!$F$3:$G$10,2,FALSE),"N/A"),$B279)</f>
        <v>Smoothie</v>
      </c>
      <c r="D279" s="24">
        <v>5</v>
      </c>
      <c r="E279" s="22">
        <f t="shared" si="3"/>
        <v>5</v>
      </c>
      <c r="F279" s="24">
        <v>4</v>
      </c>
      <c r="G279" s="22">
        <f>IF(OR($F279="ERROR",$F279="UNKNOWN",$F279=""),IFERROR(VLOOKUP($C279,'02_UnitPriceRef'!$E$3:$F$10,2,0),IF(OR($D279="Error",$D279="UNKNOWN",$D279=""),0,H279/D279)),$F279)</f>
        <v>4</v>
      </c>
      <c r="H279" s="24">
        <v>20</v>
      </c>
      <c r="I279" s="22">
        <f t="shared" si="4"/>
        <v>20</v>
      </c>
      <c r="J279" s="22" t="s">
        <v>10</v>
      </c>
      <c r="K279" s="22" t="s">
        <v>20</v>
      </c>
      <c r="L279" s="26">
        <v>45243</v>
      </c>
      <c r="M279" s="27">
        <f t="shared" si="5"/>
        <v>45243</v>
      </c>
    </row>
    <row r="280" spans="1:13" ht="22.5" customHeight="1">
      <c r="A280" s="22" t="s">
        <v>301</v>
      </c>
      <c r="B280" s="23" t="s">
        <v>39</v>
      </c>
      <c r="C280" s="22" t="str">
        <f>IF(OR($B280="Unknown",$B280="Error",$B280=""),IFERROR(VLOOKUP($F280, '02_UnitPriceRef'!$F$3:$G$10,2,FALSE),"N/A"),$B280)</f>
        <v>Juice</v>
      </c>
      <c r="D280" s="23" t="s">
        <v>10031</v>
      </c>
      <c r="E280" s="22">
        <f t="shared" si="3"/>
        <v>0</v>
      </c>
      <c r="F280" s="24">
        <v>3</v>
      </c>
      <c r="G280" s="22">
        <f>IF(OR($F280="ERROR",$F280="UNKNOWN",$F280=""),IFERROR(VLOOKUP($C280,'02_UnitPriceRef'!$E$3:$F$10,2,0),IF(OR($D280="Error",$D280="UNKNOWN",$D280=""),0,H280/D280)),$F280)</f>
        <v>3</v>
      </c>
      <c r="H280" s="23" t="s">
        <v>10031</v>
      </c>
      <c r="I280" s="22">
        <f t="shared" si="4"/>
        <v>0</v>
      </c>
      <c r="J280" s="22" t="s">
        <v>14</v>
      </c>
      <c r="K280" s="22" t="s">
        <v>11</v>
      </c>
      <c r="L280" s="26">
        <v>45031</v>
      </c>
      <c r="M280" s="27">
        <f t="shared" si="5"/>
        <v>45031</v>
      </c>
    </row>
    <row r="281" spans="1:13" ht="22.5" customHeight="1">
      <c r="A281" s="22" t="s">
        <v>302</v>
      </c>
      <c r="B281" s="23" t="s">
        <v>13</v>
      </c>
      <c r="C281" s="22" t="str">
        <f>IF(OR($B281="Unknown",$B281="Error",$B281=""),IFERROR(VLOOKUP($F281, '02_UnitPriceRef'!$F$3:$G$10,2,FALSE),"N/A"),$B281)</f>
        <v>Cake</v>
      </c>
      <c r="D281" s="24">
        <v>1</v>
      </c>
      <c r="E281" s="22">
        <f t="shared" si="3"/>
        <v>1</v>
      </c>
      <c r="F281" s="24">
        <v>3</v>
      </c>
      <c r="G281" s="22">
        <f>IF(OR($F281="ERROR",$F281="UNKNOWN",$F281=""),IFERROR(VLOOKUP($C281,'02_UnitPriceRef'!$E$3:$F$10,2,0),IF(OR($D281="Error",$D281="UNKNOWN",$D281=""),0,H281/D281)),$F281)</f>
        <v>3</v>
      </c>
      <c r="H281" s="24">
        <v>3</v>
      </c>
      <c r="I281" s="22">
        <f t="shared" si="4"/>
        <v>3</v>
      </c>
      <c r="J281" s="22" t="s">
        <v>14</v>
      </c>
      <c r="K281" s="22" t="s">
        <v>20</v>
      </c>
      <c r="L281" s="26">
        <v>45277</v>
      </c>
      <c r="M281" s="27">
        <f t="shared" si="5"/>
        <v>45277</v>
      </c>
    </row>
    <row r="282" spans="1:13" ht="22.5" customHeight="1">
      <c r="A282" s="22" t="s">
        <v>303</v>
      </c>
      <c r="B282" s="23" t="s">
        <v>35</v>
      </c>
      <c r="C282" s="22" t="str">
        <f>IF(OR($B282="Unknown",$B282="Error",$B282=""),IFERROR(VLOOKUP($F282, '02_UnitPriceRef'!$F$3:$G$10,2,FALSE),"N/A"),$B282)</f>
        <v>Tea</v>
      </c>
      <c r="D282" s="24">
        <v>5</v>
      </c>
      <c r="E282" s="22">
        <f t="shared" si="3"/>
        <v>5</v>
      </c>
      <c r="F282" s="24">
        <v>1.5</v>
      </c>
      <c r="G282" s="22">
        <f>IF(OR($F282="ERROR",$F282="UNKNOWN",$F282=""),IFERROR(VLOOKUP($C282,'02_UnitPriceRef'!$E$3:$F$10,2,0),IF(OR($D282="Error",$D282="UNKNOWN",$D282=""),0,H282/D282)),$F282)</f>
        <v>1.5</v>
      </c>
      <c r="H282" s="23" t="s">
        <v>10030</v>
      </c>
      <c r="I282" s="22">
        <f t="shared" si="4"/>
        <v>7.5</v>
      </c>
      <c r="J282" s="22" t="s">
        <v>20</v>
      </c>
      <c r="K282" s="22" t="s">
        <v>11</v>
      </c>
      <c r="L282" s="26">
        <v>44998</v>
      </c>
      <c r="M282" s="27">
        <f t="shared" si="5"/>
        <v>44998</v>
      </c>
    </row>
    <row r="283" spans="1:13" ht="22.5" customHeight="1">
      <c r="A283" s="22" t="s">
        <v>304</v>
      </c>
      <c r="B283" s="23" t="s">
        <v>10030</v>
      </c>
      <c r="C283" s="22" t="str">
        <f>IF(OR($B283="Unknown",$B283="Error",$B283=""),IFERROR(VLOOKUP($F283, '02_UnitPriceRef'!$F$3:$G$10,2,FALSE),"N/A"),$B283)</f>
        <v>Coffee</v>
      </c>
      <c r="D283" s="24">
        <v>2</v>
      </c>
      <c r="E283" s="22">
        <f t="shared" si="3"/>
        <v>2</v>
      </c>
      <c r="F283" s="24">
        <v>2</v>
      </c>
      <c r="G283" s="22">
        <f>IF(OR($F283="ERROR",$F283="UNKNOWN",$F283=""),IFERROR(VLOOKUP($C283,'02_UnitPriceRef'!$E$3:$F$10,2,0),IF(OR($D283="Error",$D283="UNKNOWN",$D283=""),0,H283/D283)),$F283)</f>
        <v>2</v>
      </c>
      <c r="H283" s="24">
        <v>4</v>
      </c>
      <c r="I283" s="22">
        <f t="shared" si="4"/>
        <v>4</v>
      </c>
      <c r="J283" s="22" t="s">
        <v>10</v>
      </c>
      <c r="K283" s="22" t="s">
        <v>20</v>
      </c>
      <c r="L283" s="26">
        <v>45055</v>
      </c>
      <c r="M283" s="27">
        <f t="shared" si="5"/>
        <v>45055</v>
      </c>
    </row>
    <row r="284" spans="1:13" ht="22.5" customHeight="1">
      <c r="A284" s="22" t="s">
        <v>305</v>
      </c>
      <c r="B284" s="23" t="s">
        <v>24</v>
      </c>
      <c r="C284" s="22" t="str">
        <f>IF(OR($B284="Unknown",$B284="Error",$B284=""),IFERROR(VLOOKUP($F284, '02_UnitPriceRef'!$F$3:$G$10,2,FALSE),"N/A"),$B284)</f>
        <v>Smoothie</v>
      </c>
      <c r="D284" s="24">
        <v>1</v>
      </c>
      <c r="E284" s="22">
        <f t="shared" si="3"/>
        <v>1</v>
      </c>
      <c r="F284" s="24">
        <v>4</v>
      </c>
      <c r="G284" s="22">
        <f>IF(OR($F284="ERROR",$F284="UNKNOWN",$F284=""),IFERROR(VLOOKUP($C284,'02_UnitPriceRef'!$E$3:$F$10,2,0),IF(OR($D284="Error",$D284="UNKNOWN",$D284=""),0,H284/D284)),$F284)</f>
        <v>4</v>
      </c>
      <c r="H284" s="24">
        <v>4</v>
      </c>
      <c r="I284" s="22">
        <f t="shared" si="4"/>
        <v>4</v>
      </c>
      <c r="J284" s="22" t="s">
        <v>10</v>
      </c>
      <c r="K284" s="22" t="s">
        <v>20</v>
      </c>
      <c r="L284" s="26">
        <v>45221</v>
      </c>
      <c r="M284" s="27">
        <f t="shared" si="5"/>
        <v>45221</v>
      </c>
    </row>
    <row r="285" spans="1:13" ht="22.5" customHeight="1">
      <c r="A285" s="22" t="s">
        <v>306</v>
      </c>
      <c r="B285" s="23" t="s">
        <v>10030</v>
      </c>
      <c r="C285" s="22" t="str">
        <f>IF(OR($B285="Unknown",$B285="Error",$B285=""),IFERROR(VLOOKUP($F285, '02_UnitPriceRef'!$F$3:$G$10,2,FALSE),"N/A"),$B285)</f>
        <v>Cookie</v>
      </c>
      <c r="D285" s="24">
        <v>4</v>
      </c>
      <c r="E285" s="22">
        <f t="shared" si="3"/>
        <v>4</v>
      </c>
      <c r="F285" s="24">
        <v>1</v>
      </c>
      <c r="G285" s="22">
        <f>IF(OR($F285="ERROR",$F285="UNKNOWN",$F285=""),IFERROR(VLOOKUP($C285,'02_UnitPriceRef'!$E$3:$F$10,2,0),IF(OR($D285="Error",$D285="UNKNOWN",$D285=""),0,H285/D285)),$F285)</f>
        <v>1</v>
      </c>
      <c r="H285" s="24">
        <v>4</v>
      </c>
      <c r="I285" s="22">
        <f t="shared" si="4"/>
        <v>4</v>
      </c>
      <c r="J285" s="22" t="s">
        <v>10</v>
      </c>
      <c r="K285" s="22" t="s">
        <v>11</v>
      </c>
      <c r="L285" s="26">
        <v>45100</v>
      </c>
      <c r="M285" s="27">
        <f t="shared" si="5"/>
        <v>45100</v>
      </c>
    </row>
    <row r="286" spans="1:13" ht="22.5" customHeight="1">
      <c r="A286" s="22" t="s">
        <v>307</v>
      </c>
      <c r="B286" s="23" t="s">
        <v>17</v>
      </c>
      <c r="C286" s="22" t="str">
        <f>IF(OR($B286="Unknown",$B286="Error",$B286=""),IFERROR(VLOOKUP($F286, '02_UnitPriceRef'!$F$3:$G$10,2,FALSE),"N/A"),$B286)</f>
        <v>Cookie</v>
      </c>
      <c r="D286" s="24">
        <v>1</v>
      </c>
      <c r="E286" s="22">
        <f t="shared" si="3"/>
        <v>1</v>
      </c>
      <c r="F286" s="24">
        <v>1</v>
      </c>
      <c r="G286" s="22">
        <f>IF(OR($F286="ERROR",$F286="UNKNOWN",$F286=""),IFERROR(VLOOKUP($C286,'02_UnitPriceRef'!$E$3:$F$10,2,0),IF(OR($D286="Error",$D286="UNKNOWN",$D286=""),0,H286/D286)),$F286)</f>
        <v>1</v>
      </c>
      <c r="H286" s="24">
        <v>1</v>
      </c>
      <c r="I286" s="22">
        <f t="shared" si="4"/>
        <v>1</v>
      </c>
      <c r="J286" s="22" t="s">
        <v>20</v>
      </c>
      <c r="K286" s="22" t="s">
        <v>20</v>
      </c>
      <c r="L286" s="26">
        <v>45107</v>
      </c>
      <c r="M286" s="27">
        <f t="shared" si="5"/>
        <v>45107</v>
      </c>
    </row>
    <row r="287" spans="1:13" ht="22.5" customHeight="1">
      <c r="A287" s="22" t="s">
        <v>308</v>
      </c>
      <c r="B287" s="23" t="s">
        <v>27</v>
      </c>
      <c r="C287" s="22" t="str">
        <f>IF(OR($B287="Unknown",$B287="Error",$B287=""),IFERROR(VLOOKUP($F287, '02_UnitPriceRef'!$F$3:$G$10,2,FALSE),"N/A"),$B287)</f>
        <v>Sandwich</v>
      </c>
      <c r="D287" s="24">
        <v>5</v>
      </c>
      <c r="E287" s="22">
        <f t="shared" si="3"/>
        <v>5</v>
      </c>
      <c r="F287" s="24">
        <v>4</v>
      </c>
      <c r="G287" s="22">
        <f>IF(OR($F287="ERROR",$F287="UNKNOWN",$F287=""),IFERROR(VLOOKUP($C287,'02_UnitPriceRef'!$E$3:$F$10,2,0),IF(OR($D287="Error",$D287="UNKNOWN",$D287=""),0,H287/D287)),$F287)</f>
        <v>4</v>
      </c>
      <c r="H287" s="24">
        <v>20</v>
      </c>
      <c r="I287" s="22">
        <f t="shared" si="4"/>
        <v>20</v>
      </c>
      <c r="J287" s="22" t="s">
        <v>20</v>
      </c>
      <c r="K287" s="22" t="s">
        <v>15</v>
      </c>
      <c r="L287" s="26">
        <v>45059</v>
      </c>
      <c r="M287" s="27">
        <f t="shared" si="5"/>
        <v>45059</v>
      </c>
    </row>
    <row r="288" spans="1:13" ht="22.5" customHeight="1">
      <c r="A288" s="22" t="s">
        <v>309</v>
      </c>
      <c r="B288" s="23" t="s">
        <v>39</v>
      </c>
      <c r="C288" s="22" t="str">
        <f>IF(OR($B288="Unknown",$B288="Error",$B288=""),IFERROR(VLOOKUP($F288, '02_UnitPriceRef'!$F$3:$G$10,2,FALSE),"N/A"),$B288)</f>
        <v>Juice</v>
      </c>
      <c r="D288" s="24">
        <v>5</v>
      </c>
      <c r="E288" s="22">
        <f t="shared" si="3"/>
        <v>5</v>
      </c>
      <c r="F288" s="24">
        <v>3</v>
      </c>
      <c r="G288" s="22">
        <f>IF(OR($F288="ERROR",$F288="UNKNOWN",$F288=""),IFERROR(VLOOKUP($C288,'02_UnitPriceRef'!$E$3:$F$10,2,0),IF(OR($D288="Error",$D288="UNKNOWN",$D288=""),0,H288/D288)),$F288)</f>
        <v>3</v>
      </c>
      <c r="H288" s="24">
        <v>15</v>
      </c>
      <c r="I288" s="22">
        <f t="shared" si="4"/>
        <v>15</v>
      </c>
      <c r="J288" s="22" t="s">
        <v>20</v>
      </c>
      <c r="K288" s="22" t="s">
        <v>15</v>
      </c>
      <c r="L288" s="28" t="s">
        <v>10030</v>
      </c>
      <c r="M288" s="27">
        <f t="shared" si="5"/>
        <v>1</v>
      </c>
    </row>
    <row r="289" spans="1:13" ht="22.5" customHeight="1">
      <c r="A289" s="22" t="s">
        <v>310</v>
      </c>
      <c r="B289" s="23" t="s">
        <v>9</v>
      </c>
      <c r="C289" s="22" t="str">
        <f>IF(OR($B289="Unknown",$B289="Error",$B289=""),IFERROR(VLOOKUP($F289, '02_UnitPriceRef'!$F$3:$G$10,2,FALSE),"N/A"),$B289)</f>
        <v>Coffee</v>
      </c>
      <c r="D289" s="23" t="s">
        <v>10031</v>
      </c>
      <c r="E289" s="22">
        <f t="shared" si="3"/>
        <v>4</v>
      </c>
      <c r="F289" s="24">
        <v>2</v>
      </c>
      <c r="G289" s="22">
        <f>IF(OR($F289="ERROR",$F289="UNKNOWN",$F289=""),IFERROR(VLOOKUP($C289,'02_UnitPriceRef'!$E$3:$F$10,2,0),IF(OR($D289="Error",$D289="UNKNOWN",$D289=""),0,H289/D289)),$F289)</f>
        <v>2</v>
      </c>
      <c r="H289" s="24">
        <v>8</v>
      </c>
      <c r="I289" s="22">
        <f t="shared" si="4"/>
        <v>8</v>
      </c>
      <c r="J289" s="22" t="s">
        <v>14</v>
      </c>
      <c r="K289" s="22" t="s">
        <v>20</v>
      </c>
      <c r="L289" s="26">
        <v>45041</v>
      </c>
      <c r="M289" s="27">
        <f t="shared" si="5"/>
        <v>45041</v>
      </c>
    </row>
    <row r="290" spans="1:13" ht="22.5" customHeight="1">
      <c r="A290" s="22" t="s">
        <v>311</v>
      </c>
      <c r="B290" s="23" t="s">
        <v>10031</v>
      </c>
      <c r="C290" s="22" t="str">
        <f>IF(OR($B290="Unknown",$B290="Error",$B290=""),IFERROR(VLOOKUP($F290, '02_UnitPriceRef'!$F$3:$G$10,2,FALSE),"N/A"),$B290)</f>
        <v>Sandwich/Smoothie</v>
      </c>
      <c r="D290" s="24">
        <v>3</v>
      </c>
      <c r="E290" s="22">
        <f t="shared" si="3"/>
        <v>3</v>
      </c>
      <c r="F290" s="24">
        <v>4</v>
      </c>
      <c r="G290" s="22">
        <f>IF(OR($F290="ERROR",$F290="UNKNOWN",$F290=""),IFERROR(VLOOKUP($C290,'02_UnitPriceRef'!$E$3:$F$10,2,0),IF(OR($D290="Error",$D290="UNKNOWN",$D290=""),0,H290/D290)),$F290)</f>
        <v>4</v>
      </c>
      <c r="H290" s="24">
        <v>12</v>
      </c>
      <c r="I290" s="22">
        <f t="shared" si="4"/>
        <v>12</v>
      </c>
      <c r="J290" s="22" t="s">
        <v>20</v>
      </c>
      <c r="K290" s="22" t="s">
        <v>11</v>
      </c>
      <c r="L290" s="26">
        <v>45073</v>
      </c>
      <c r="M290" s="27">
        <f t="shared" si="5"/>
        <v>45073</v>
      </c>
    </row>
    <row r="291" spans="1:13" ht="22.5" customHeight="1">
      <c r="A291" s="22" t="s">
        <v>312</v>
      </c>
      <c r="B291" s="23"/>
      <c r="C291" s="22" t="str">
        <f>IF(OR($B291="Unknown",$B291="Error",$B291=""),IFERROR(VLOOKUP($F291, '02_UnitPriceRef'!$F$3:$G$10,2,FALSE),"N/A"),$B291)</f>
        <v>N/A</v>
      </c>
      <c r="D291" s="24">
        <v>4</v>
      </c>
      <c r="E291" s="22">
        <f t="shared" si="3"/>
        <v>4</v>
      </c>
      <c r="F291" s="23" t="s">
        <v>10030</v>
      </c>
      <c r="G291" s="22">
        <f>IF(OR($F291="ERROR",$F291="UNKNOWN",$F291=""),IFERROR(VLOOKUP($C291,'02_UnitPriceRef'!$E$3:$F$10,2,0),IF(OR($D291="Error",$D291="UNKNOWN",$D291=""),0,H291/D291)),$F291)</f>
        <v>1.5</v>
      </c>
      <c r="H291" s="24">
        <v>6</v>
      </c>
      <c r="I291" s="22">
        <f t="shared" si="4"/>
        <v>6</v>
      </c>
      <c r="J291" s="22" t="s">
        <v>10</v>
      </c>
      <c r="K291" s="22" t="s">
        <v>15</v>
      </c>
      <c r="L291" s="26">
        <v>44976</v>
      </c>
      <c r="M291" s="27">
        <f t="shared" si="5"/>
        <v>44976</v>
      </c>
    </row>
    <row r="292" spans="1:13" ht="22.5" customHeight="1">
      <c r="A292" s="22" t="s">
        <v>313</v>
      </c>
      <c r="B292" s="23" t="s">
        <v>35</v>
      </c>
      <c r="C292" s="22" t="str">
        <f>IF(OR($B292="Unknown",$B292="Error",$B292=""),IFERROR(VLOOKUP($F292, '02_UnitPriceRef'!$F$3:$G$10,2,FALSE),"N/A"),$B292)</f>
        <v>Tea</v>
      </c>
      <c r="D292" s="24">
        <v>5</v>
      </c>
      <c r="E292" s="22">
        <f t="shared" si="3"/>
        <v>5</v>
      </c>
      <c r="F292" s="24">
        <v>1.5</v>
      </c>
      <c r="G292" s="22">
        <f>IF(OR($F292="ERROR",$F292="UNKNOWN",$F292=""),IFERROR(VLOOKUP($C292,'02_UnitPriceRef'!$E$3:$F$10,2,0),IF(OR($D292="Error",$D292="UNKNOWN",$D292=""),0,H292/D292)),$F292)</f>
        <v>1.5</v>
      </c>
      <c r="H292" s="24">
        <v>7.5</v>
      </c>
      <c r="I292" s="22">
        <f t="shared" si="4"/>
        <v>7.5</v>
      </c>
      <c r="J292" s="22" t="s">
        <v>10</v>
      </c>
      <c r="K292" s="22" t="s">
        <v>15</v>
      </c>
      <c r="L292" s="26">
        <v>45271</v>
      </c>
      <c r="M292" s="27">
        <f t="shared" si="5"/>
        <v>45271</v>
      </c>
    </row>
    <row r="293" spans="1:13" ht="22.5" customHeight="1">
      <c r="A293" s="22" t="s">
        <v>314</v>
      </c>
      <c r="B293" s="23" t="s">
        <v>24</v>
      </c>
      <c r="C293" s="22" t="str">
        <f>IF(OR($B293="Unknown",$B293="Error",$B293=""),IFERROR(VLOOKUP($F293, '02_UnitPriceRef'!$F$3:$G$10,2,FALSE),"N/A"),$B293)</f>
        <v>Smoothie</v>
      </c>
      <c r="D293" s="24">
        <v>1</v>
      </c>
      <c r="E293" s="22">
        <f t="shared" si="3"/>
        <v>1</v>
      </c>
      <c r="F293" s="24">
        <v>4</v>
      </c>
      <c r="G293" s="22">
        <f>IF(OR($F293="ERROR",$F293="UNKNOWN",$F293=""),IFERROR(VLOOKUP($C293,'02_UnitPriceRef'!$E$3:$F$10,2,0),IF(OR($D293="Error",$D293="UNKNOWN",$D293=""),0,H293/D293)),$F293)</f>
        <v>4</v>
      </c>
      <c r="H293" s="24">
        <v>4</v>
      </c>
      <c r="I293" s="22">
        <f t="shared" si="4"/>
        <v>4</v>
      </c>
      <c r="J293" s="22" t="s">
        <v>22</v>
      </c>
      <c r="K293" s="22" t="s">
        <v>15</v>
      </c>
      <c r="L293" s="26">
        <v>45041</v>
      </c>
      <c r="M293" s="27">
        <f t="shared" si="5"/>
        <v>45041</v>
      </c>
    </row>
    <row r="294" spans="1:13" ht="22.5" customHeight="1">
      <c r="A294" s="22" t="s">
        <v>315</v>
      </c>
      <c r="B294" s="23" t="s">
        <v>35</v>
      </c>
      <c r="C294" s="22" t="str">
        <f>IF(OR($B294="Unknown",$B294="Error",$B294=""),IFERROR(VLOOKUP($F294, '02_UnitPriceRef'!$F$3:$G$10,2,FALSE),"N/A"),$B294)</f>
        <v>Tea</v>
      </c>
      <c r="D294" s="24">
        <v>3</v>
      </c>
      <c r="E294" s="22">
        <f t="shared" si="3"/>
        <v>3</v>
      </c>
      <c r="F294" s="24">
        <v>1.5</v>
      </c>
      <c r="G294" s="22">
        <f>IF(OR($F294="ERROR",$F294="UNKNOWN",$F294=""),IFERROR(VLOOKUP($C294,'02_UnitPriceRef'!$E$3:$F$10,2,0),IF(OR($D294="Error",$D294="UNKNOWN",$D294=""),0,H294/D294)),$F294)</f>
        <v>1.5</v>
      </c>
      <c r="H294" s="24">
        <v>4.5</v>
      </c>
      <c r="I294" s="22">
        <f t="shared" si="4"/>
        <v>4.5</v>
      </c>
      <c r="J294" s="22" t="s">
        <v>22</v>
      </c>
      <c r="K294" s="22" t="s">
        <v>15</v>
      </c>
      <c r="L294" s="26">
        <v>45211</v>
      </c>
      <c r="M294" s="27">
        <f t="shared" si="5"/>
        <v>45211</v>
      </c>
    </row>
    <row r="295" spans="1:13" ht="22.5" customHeight="1">
      <c r="A295" s="22" t="s">
        <v>316</v>
      </c>
      <c r="B295" s="23" t="s">
        <v>9</v>
      </c>
      <c r="C295" s="22" t="str">
        <f>IF(OR($B295="Unknown",$B295="Error",$B295=""),IFERROR(VLOOKUP($F295, '02_UnitPriceRef'!$F$3:$G$10,2,FALSE),"N/A"),$B295)</f>
        <v>Coffee</v>
      </c>
      <c r="D295" s="24">
        <v>5</v>
      </c>
      <c r="E295" s="22">
        <f t="shared" si="3"/>
        <v>5</v>
      </c>
      <c r="F295" s="24">
        <v>2</v>
      </c>
      <c r="G295" s="22">
        <f>IF(OR($F295="ERROR",$F295="UNKNOWN",$F295=""),IFERROR(VLOOKUP($C295,'02_UnitPriceRef'!$E$3:$F$10,2,0),IF(OR($D295="Error",$D295="UNKNOWN",$D295=""),0,H295/D295)),$F295)</f>
        <v>2</v>
      </c>
      <c r="H295" s="24">
        <v>10</v>
      </c>
      <c r="I295" s="22">
        <f t="shared" si="4"/>
        <v>10</v>
      </c>
      <c r="J295" s="22" t="s">
        <v>20</v>
      </c>
      <c r="K295" s="22" t="s">
        <v>11</v>
      </c>
      <c r="L295" s="26">
        <v>45168</v>
      </c>
      <c r="M295" s="27">
        <f t="shared" si="5"/>
        <v>45168</v>
      </c>
    </row>
    <row r="296" spans="1:13" ht="22.5" customHeight="1">
      <c r="A296" s="22" t="s">
        <v>317</v>
      </c>
      <c r="B296" s="23" t="s">
        <v>13</v>
      </c>
      <c r="C296" s="22" t="str">
        <f>IF(OR($B296="Unknown",$B296="Error",$B296=""),IFERROR(VLOOKUP($F296, '02_UnitPriceRef'!$F$3:$G$10,2,FALSE),"N/A"),$B296)</f>
        <v>Cake</v>
      </c>
      <c r="D296" s="24">
        <v>3</v>
      </c>
      <c r="E296" s="22">
        <f t="shared" si="3"/>
        <v>3</v>
      </c>
      <c r="F296" s="24">
        <v>3</v>
      </c>
      <c r="G296" s="22">
        <f>IF(OR($F296="ERROR",$F296="UNKNOWN",$F296=""),IFERROR(VLOOKUP($C296,'02_UnitPriceRef'!$E$3:$F$10,2,0),IF(OR($D296="Error",$D296="UNKNOWN",$D296=""),0,H296/D296)),$F296)</f>
        <v>3</v>
      </c>
      <c r="H296" s="23" t="s">
        <v>10030</v>
      </c>
      <c r="I296" s="22">
        <f t="shared" si="4"/>
        <v>9</v>
      </c>
      <c r="J296" s="22" t="s">
        <v>22</v>
      </c>
      <c r="K296" s="22" t="s">
        <v>11</v>
      </c>
      <c r="L296" s="26">
        <v>45220</v>
      </c>
      <c r="M296" s="27">
        <f t="shared" si="5"/>
        <v>45220</v>
      </c>
    </row>
    <row r="297" spans="1:13" ht="22.5" customHeight="1">
      <c r="A297" s="22" t="s">
        <v>318</v>
      </c>
      <c r="B297" s="23" t="s">
        <v>9</v>
      </c>
      <c r="C297" s="22" t="str">
        <f>IF(OR($B297="Unknown",$B297="Error",$B297=""),IFERROR(VLOOKUP($F297, '02_UnitPriceRef'!$F$3:$G$10,2,FALSE),"N/A"),$B297)</f>
        <v>Coffee</v>
      </c>
      <c r="D297" s="24">
        <v>3</v>
      </c>
      <c r="E297" s="22">
        <f t="shared" si="3"/>
        <v>3</v>
      </c>
      <c r="F297" s="24">
        <v>2</v>
      </c>
      <c r="G297" s="22">
        <f>IF(OR($F297="ERROR",$F297="UNKNOWN",$F297=""),IFERROR(VLOOKUP($C297,'02_UnitPriceRef'!$E$3:$F$10,2,0),IF(OR($D297="Error",$D297="UNKNOWN",$D297=""),0,H297/D297)),$F297)</f>
        <v>2</v>
      </c>
      <c r="H297" s="24">
        <v>6</v>
      </c>
      <c r="I297" s="22">
        <f t="shared" si="4"/>
        <v>6</v>
      </c>
      <c r="J297" s="22" t="s">
        <v>10</v>
      </c>
      <c r="K297" s="22" t="s">
        <v>20</v>
      </c>
      <c r="L297" s="26">
        <v>45232</v>
      </c>
      <c r="M297" s="27">
        <f t="shared" si="5"/>
        <v>45232</v>
      </c>
    </row>
    <row r="298" spans="1:13" ht="22.5" customHeight="1">
      <c r="A298" s="22" t="s">
        <v>319</v>
      </c>
      <c r="B298" s="23" t="s">
        <v>39</v>
      </c>
      <c r="C298" s="22" t="str">
        <f>IF(OR($B298="Unknown",$B298="Error",$B298=""),IFERROR(VLOOKUP($F298, '02_UnitPriceRef'!$F$3:$G$10,2,FALSE),"N/A"),$B298)</f>
        <v>Juice</v>
      </c>
      <c r="D298" s="24">
        <v>1</v>
      </c>
      <c r="E298" s="22">
        <f t="shared" si="3"/>
        <v>1</v>
      </c>
      <c r="F298" s="24">
        <v>3</v>
      </c>
      <c r="G298" s="22">
        <f>IF(OR($F298="ERROR",$F298="UNKNOWN",$F298=""),IFERROR(VLOOKUP($C298,'02_UnitPriceRef'!$E$3:$F$10,2,0),IF(OR($D298="Error",$D298="UNKNOWN",$D298=""),0,H298/D298)),$F298)</f>
        <v>3</v>
      </c>
      <c r="H298" s="24">
        <v>3</v>
      </c>
      <c r="I298" s="22">
        <f t="shared" si="4"/>
        <v>3</v>
      </c>
      <c r="J298" s="22" t="s">
        <v>14</v>
      </c>
      <c r="K298" s="22" t="s">
        <v>20</v>
      </c>
      <c r="L298" s="26">
        <v>45188</v>
      </c>
      <c r="M298" s="27">
        <f t="shared" si="5"/>
        <v>45188</v>
      </c>
    </row>
    <row r="299" spans="1:13" ht="22.5" customHeight="1">
      <c r="A299" s="22" t="s">
        <v>320</v>
      </c>
      <c r="B299" s="23" t="s">
        <v>13</v>
      </c>
      <c r="C299" s="22" t="str">
        <f>IF(OR($B299="Unknown",$B299="Error",$B299=""),IFERROR(VLOOKUP($F299, '02_UnitPriceRef'!$F$3:$G$10,2,FALSE),"N/A"),$B299)</f>
        <v>Cake</v>
      </c>
      <c r="D299" s="24">
        <v>3</v>
      </c>
      <c r="E299" s="22">
        <f t="shared" si="3"/>
        <v>3</v>
      </c>
      <c r="F299" s="24">
        <v>3</v>
      </c>
      <c r="G299" s="22">
        <f>IF(OR($F299="ERROR",$F299="UNKNOWN",$F299=""),IFERROR(VLOOKUP($C299,'02_UnitPriceRef'!$E$3:$F$10,2,0),IF(OR($D299="Error",$D299="UNKNOWN",$D299=""),0,H299/D299)),$F299)</f>
        <v>3</v>
      </c>
      <c r="H299" s="24">
        <v>9</v>
      </c>
      <c r="I299" s="22">
        <f t="shared" si="4"/>
        <v>9</v>
      </c>
      <c r="J299" s="22" t="s">
        <v>14</v>
      </c>
      <c r="K299" s="22" t="s">
        <v>11</v>
      </c>
      <c r="L299" s="26">
        <v>45111</v>
      </c>
      <c r="M299" s="27">
        <f t="shared" si="5"/>
        <v>45111</v>
      </c>
    </row>
    <row r="300" spans="1:13" ht="22.5" customHeight="1">
      <c r="A300" s="22" t="s">
        <v>321</v>
      </c>
      <c r="B300" s="23" t="s">
        <v>24</v>
      </c>
      <c r="C300" s="22" t="str">
        <f>IF(OR($B300="Unknown",$B300="Error",$B300=""),IFERROR(VLOOKUP($F300, '02_UnitPriceRef'!$F$3:$G$10,2,FALSE),"N/A"),$B300)</f>
        <v>Smoothie</v>
      </c>
      <c r="D300" s="24">
        <v>1</v>
      </c>
      <c r="E300" s="22">
        <f t="shared" si="3"/>
        <v>1</v>
      </c>
      <c r="F300" s="24">
        <v>4</v>
      </c>
      <c r="G300" s="22">
        <f>IF(OR($F300="ERROR",$F300="UNKNOWN",$F300=""),IFERROR(VLOOKUP($C300,'02_UnitPriceRef'!$E$3:$F$10,2,0),IF(OR($D300="Error",$D300="UNKNOWN",$D300=""),0,H300/D300)),$F300)</f>
        <v>4</v>
      </c>
      <c r="H300" s="24">
        <v>4</v>
      </c>
      <c r="I300" s="22">
        <f t="shared" si="4"/>
        <v>4</v>
      </c>
      <c r="J300" s="22" t="s">
        <v>22</v>
      </c>
      <c r="K300" s="22" t="s">
        <v>20</v>
      </c>
      <c r="L300" s="26">
        <v>44954</v>
      </c>
      <c r="M300" s="27">
        <f t="shared" si="5"/>
        <v>44954</v>
      </c>
    </row>
    <row r="301" spans="1:13" ht="22.5" customHeight="1">
      <c r="A301" s="22" t="s">
        <v>322</v>
      </c>
      <c r="B301" s="23" t="s">
        <v>17</v>
      </c>
      <c r="C301" s="22" t="str">
        <f>IF(OR($B301="Unknown",$B301="Error",$B301=""),IFERROR(VLOOKUP($F301, '02_UnitPriceRef'!$F$3:$G$10,2,FALSE),"N/A"),$B301)</f>
        <v>Cookie</v>
      </c>
      <c r="D301" s="24">
        <v>2</v>
      </c>
      <c r="E301" s="22">
        <f t="shared" si="3"/>
        <v>2</v>
      </c>
      <c r="F301" s="23"/>
      <c r="G301" s="22">
        <f>IF(OR($F301="ERROR",$F301="UNKNOWN",$F301=""),IFERROR(VLOOKUP($C301,'02_UnitPriceRef'!$E$3:$F$10,2,0),IF(OR($D301="Error",$D301="UNKNOWN",$D301=""),0,H301/D301)),$F301)</f>
        <v>1</v>
      </c>
      <c r="H301" s="24">
        <v>2</v>
      </c>
      <c r="I301" s="22">
        <f t="shared" si="4"/>
        <v>2</v>
      </c>
      <c r="J301" s="22" t="s">
        <v>14</v>
      </c>
      <c r="K301" s="22" t="s">
        <v>15</v>
      </c>
      <c r="L301" s="26">
        <v>45203</v>
      </c>
      <c r="M301" s="27">
        <f t="shared" si="5"/>
        <v>45203</v>
      </c>
    </row>
    <row r="302" spans="1:13" ht="22.5" customHeight="1">
      <c r="A302" s="22" t="s">
        <v>323</v>
      </c>
      <c r="B302" s="23" t="s">
        <v>35</v>
      </c>
      <c r="C302" s="22" t="str">
        <f>IF(OR($B302="Unknown",$B302="Error",$B302=""),IFERROR(VLOOKUP($F302, '02_UnitPriceRef'!$F$3:$G$10,2,FALSE),"N/A"),$B302)</f>
        <v>Tea</v>
      </c>
      <c r="D302" s="24">
        <v>2</v>
      </c>
      <c r="E302" s="22">
        <f t="shared" si="3"/>
        <v>2</v>
      </c>
      <c r="F302" s="24">
        <v>1.5</v>
      </c>
      <c r="G302" s="22">
        <f>IF(OR($F302="ERROR",$F302="UNKNOWN",$F302=""),IFERROR(VLOOKUP($C302,'02_UnitPriceRef'!$E$3:$F$10,2,0),IF(OR($D302="Error",$D302="UNKNOWN",$D302=""),0,H302/D302)),$F302)</f>
        <v>1.5</v>
      </c>
      <c r="H302" s="24">
        <v>3</v>
      </c>
      <c r="I302" s="22">
        <f t="shared" si="4"/>
        <v>3</v>
      </c>
      <c r="J302" s="22" t="s">
        <v>14</v>
      </c>
      <c r="K302" s="22" t="s">
        <v>11</v>
      </c>
      <c r="L302" s="28" t="s">
        <v>10031</v>
      </c>
      <c r="M302" s="27">
        <f t="shared" si="5"/>
        <v>1</v>
      </c>
    </row>
    <row r="303" spans="1:13" ht="22.5" customHeight="1">
      <c r="A303" s="22" t="s">
        <v>324</v>
      </c>
      <c r="B303" s="23" t="s">
        <v>24</v>
      </c>
      <c r="C303" s="22" t="str">
        <f>IF(OR($B303="Unknown",$B303="Error",$B303=""),IFERROR(VLOOKUP($F303, '02_UnitPriceRef'!$F$3:$G$10,2,FALSE),"N/A"),$B303)</f>
        <v>Smoothie</v>
      </c>
      <c r="D303" s="24">
        <v>3</v>
      </c>
      <c r="E303" s="22">
        <f t="shared" si="3"/>
        <v>3</v>
      </c>
      <c r="F303" s="24">
        <v>4</v>
      </c>
      <c r="G303" s="22">
        <f>IF(OR($F303="ERROR",$F303="UNKNOWN",$F303=""),IFERROR(VLOOKUP($C303,'02_UnitPriceRef'!$E$3:$F$10,2,0),IF(OR($D303="Error",$D303="UNKNOWN",$D303=""),0,H303/D303)),$F303)</f>
        <v>4</v>
      </c>
      <c r="H303" s="24">
        <v>12</v>
      </c>
      <c r="I303" s="22">
        <f t="shared" si="4"/>
        <v>12</v>
      </c>
      <c r="J303" s="22" t="s">
        <v>10</v>
      </c>
      <c r="K303" s="22" t="s">
        <v>15</v>
      </c>
      <c r="L303" s="26">
        <v>44983</v>
      </c>
      <c r="M303" s="27">
        <f t="shared" si="5"/>
        <v>44983</v>
      </c>
    </row>
    <row r="304" spans="1:13" ht="22.5" customHeight="1">
      <c r="A304" s="22" t="s">
        <v>325</v>
      </c>
      <c r="B304" s="23" t="s">
        <v>9</v>
      </c>
      <c r="C304" s="22" t="str">
        <f>IF(OR($B304="Unknown",$B304="Error",$B304=""),IFERROR(VLOOKUP($F304, '02_UnitPriceRef'!$F$3:$G$10,2,FALSE),"N/A"),$B304)</f>
        <v>Coffee</v>
      </c>
      <c r="D304" s="24">
        <v>2</v>
      </c>
      <c r="E304" s="22">
        <f t="shared" si="3"/>
        <v>2</v>
      </c>
      <c r="F304" s="24">
        <v>2</v>
      </c>
      <c r="G304" s="22">
        <f>IF(OR($F304="ERROR",$F304="UNKNOWN",$F304=""),IFERROR(VLOOKUP($C304,'02_UnitPriceRef'!$E$3:$F$10,2,0),IF(OR($D304="Error",$D304="UNKNOWN",$D304=""),0,H304/D304)),$F304)</f>
        <v>2</v>
      </c>
      <c r="H304" s="24">
        <v>4</v>
      </c>
      <c r="I304" s="22">
        <f t="shared" si="4"/>
        <v>4</v>
      </c>
      <c r="J304" s="22" t="s">
        <v>20</v>
      </c>
      <c r="K304" s="22" t="s">
        <v>11</v>
      </c>
      <c r="L304" s="26">
        <v>44941</v>
      </c>
      <c r="M304" s="27">
        <f t="shared" si="5"/>
        <v>44941</v>
      </c>
    </row>
    <row r="305" spans="1:13" ht="22.5" customHeight="1">
      <c r="A305" s="22" t="s">
        <v>326</v>
      </c>
      <c r="B305" s="23" t="s">
        <v>35</v>
      </c>
      <c r="C305" s="22" t="str">
        <f>IF(OR($B305="Unknown",$B305="Error",$B305=""),IFERROR(VLOOKUP($F305, '02_UnitPriceRef'!$F$3:$G$10,2,FALSE),"N/A"),$B305)</f>
        <v>Tea</v>
      </c>
      <c r="D305" s="24">
        <v>3</v>
      </c>
      <c r="E305" s="22">
        <f t="shared" si="3"/>
        <v>3</v>
      </c>
      <c r="F305" s="24">
        <v>1.5</v>
      </c>
      <c r="G305" s="22">
        <f>IF(OR($F305="ERROR",$F305="UNKNOWN",$F305=""),IFERROR(VLOOKUP($C305,'02_UnitPriceRef'!$E$3:$F$10,2,0),IF(OR($D305="Error",$D305="UNKNOWN",$D305=""),0,H305/D305)),$F305)</f>
        <v>1.5</v>
      </c>
      <c r="H305" s="24">
        <v>4.5</v>
      </c>
      <c r="I305" s="22">
        <f t="shared" si="4"/>
        <v>4.5</v>
      </c>
      <c r="J305" s="22" t="s">
        <v>22</v>
      </c>
      <c r="K305" s="22" t="s">
        <v>15</v>
      </c>
      <c r="L305" s="26">
        <v>45064</v>
      </c>
      <c r="M305" s="27">
        <f t="shared" si="5"/>
        <v>45064</v>
      </c>
    </row>
    <row r="306" spans="1:13" ht="22.5" customHeight="1">
      <c r="A306" s="22" t="s">
        <v>327</v>
      </c>
      <c r="B306" s="23" t="s">
        <v>27</v>
      </c>
      <c r="C306" s="22" t="str">
        <f>IF(OR($B306="Unknown",$B306="Error",$B306=""),IFERROR(VLOOKUP($F306, '02_UnitPriceRef'!$F$3:$G$10,2,FALSE),"N/A"),$B306)</f>
        <v>Sandwich</v>
      </c>
      <c r="D306" s="24">
        <v>3</v>
      </c>
      <c r="E306" s="22">
        <f t="shared" si="3"/>
        <v>3</v>
      </c>
      <c r="F306" s="24">
        <v>4</v>
      </c>
      <c r="G306" s="22">
        <f>IF(OR($F306="ERROR",$F306="UNKNOWN",$F306=""),IFERROR(VLOOKUP($C306,'02_UnitPriceRef'!$E$3:$F$10,2,0),IF(OR($D306="Error",$D306="UNKNOWN",$D306=""),0,H306/D306)),$F306)</f>
        <v>4</v>
      </c>
      <c r="H306" s="24">
        <v>12</v>
      </c>
      <c r="I306" s="22">
        <f t="shared" si="4"/>
        <v>12</v>
      </c>
      <c r="J306" s="22" t="s">
        <v>20</v>
      </c>
      <c r="K306" s="22" t="s">
        <v>20</v>
      </c>
      <c r="L306" s="26">
        <v>45049</v>
      </c>
      <c r="M306" s="27">
        <f t="shared" si="5"/>
        <v>45049</v>
      </c>
    </row>
    <row r="307" spans="1:13" ht="22.5" customHeight="1">
      <c r="A307" s="22" t="s">
        <v>328</v>
      </c>
      <c r="B307" s="23" t="s">
        <v>19</v>
      </c>
      <c r="C307" s="22" t="str">
        <f>IF(OR($B307="Unknown",$B307="Error",$B307=""),IFERROR(VLOOKUP($F307, '02_UnitPriceRef'!$F$3:$G$10,2,FALSE),"N/A"),$B307)</f>
        <v>Salad</v>
      </c>
      <c r="D307" s="24">
        <v>3</v>
      </c>
      <c r="E307" s="22">
        <f t="shared" si="3"/>
        <v>3</v>
      </c>
      <c r="F307" s="24">
        <v>5</v>
      </c>
      <c r="G307" s="22">
        <f>IF(OR($F307="ERROR",$F307="UNKNOWN",$F307=""),IFERROR(VLOOKUP($C307,'02_UnitPriceRef'!$E$3:$F$10,2,0),IF(OR($D307="Error",$D307="UNKNOWN",$D307=""),0,H307/D307)),$F307)</f>
        <v>5</v>
      </c>
      <c r="H307" s="24">
        <v>15</v>
      </c>
      <c r="I307" s="22">
        <f t="shared" si="4"/>
        <v>15</v>
      </c>
      <c r="J307" s="22" t="s">
        <v>14</v>
      </c>
      <c r="K307" s="22" t="s">
        <v>20</v>
      </c>
      <c r="L307" s="26">
        <v>45236</v>
      </c>
      <c r="M307" s="27">
        <f t="shared" si="5"/>
        <v>45236</v>
      </c>
    </row>
    <row r="308" spans="1:13" ht="22.5" customHeight="1">
      <c r="A308" s="22" t="s">
        <v>329</v>
      </c>
      <c r="B308" s="23" t="s">
        <v>17</v>
      </c>
      <c r="C308" s="22" t="str">
        <f>IF(OR($B308="Unknown",$B308="Error",$B308=""),IFERROR(VLOOKUP($F308, '02_UnitPriceRef'!$F$3:$G$10,2,FALSE),"N/A"),$B308)</f>
        <v>Cookie</v>
      </c>
      <c r="D308" s="24">
        <v>1</v>
      </c>
      <c r="E308" s="22">
        <f t="shared" si="3"/>
        <v>1</v>
      </c>
      <c r="F308" s="24">
        <v>1</v>
      </c>
      <c r="G308" s="22">
        <f>IF(OR($F308="ERROR",$F308="UNKNOWN",$F308=""),IFERROR(VLOOKUP($C308,'02_UnitPriceRef'!$E$3:$F$10,2,0),IF(OR($D308="Error",$D308="UNKNOWN",$D308=""),0,H308/D308)),$F308)</f>
        <v>1</v>
      </c>
      <c r="H308" s="24">
        <v>1</v>
      </c>
      <c r="I308" s="22">
        <f t="shared" si="4"/>
        <v>1</v>
      </c>
      <c r="J308" s="22" t="s">
        <v>20</v>
      </c>
      <c r="K308" s="22" t="s">
        <v>15</v>
      </c>
      <c r="L308" s="26">
        <v>45210</v>
      </c>
      <c r="M308" s="27">
        <f t="shared" si="5"/>
        <v>45210</v>
      </c>
    </row>
    <row r="309" spans="1:13" ht="22.5" customHeight="1">
      <c r="A309" s="22" t="s">
        <v>330</v>
      </c>
      <c r="B309" s="23" t="s">
        <v>24</v>
      </c>
      <c r="C309" s="22" t="str">
        <f>IF(OR($B309="Unknown",$B309="Error",$B309=""),IFERROR(VLOOKUP($F309, '02_UnitPriceRef'!$F$3:$G$10,2,FALSE),"N/A"),$B309)</f>
        <v>Smoothie</v>
      </c>
      <c r="D309" s="24">
        <v>3</v>
      </c>
      <c r="E309" s="22">
        <f t="shared" si="3"/>
        <v>3</v>
      </c>
      <c r="F309" s="24">
        <v>4</v>
      </c>
      <c r="G309" s="22">
        <f>IF(OR($F309="ERROR",$F309="UNKNOWN",$F309=""),IFERROR(VLOOKUP($C309,'02_UnitPriceRef'!$E$3:$F$10,2,0),IF(OR($D309="Error",$D309="UNKNOWN",$D309=""),0,H309/D309)),$F309)</f>
        <v>4</v>
      </c>
      <c r="H309" s="24">
        <v>12</v>
      </c>
      <c r="I309" s="22">
        <f t="shared" si="4"/>
        <v>12</v>
      </c>
      <c r="J309" s="22" t="s">
        <v>10</v>
      </c>
      <c r="K309" s="22" t="s">
        <v>20</v>
      </c>
      <c r="L309" s="26">
        <v>44982</v>
      </c>
      <c r="M309" s="27">
        <f t="shared" si="5"/>
        <v>44982</v>
      </c>
    </row>
    <row r="310" spans="1:13" ht="22.5" customHeight="1">
      <c r="A310" s="22" t="s">
        <v>331</v>
      </c>
      <c r="B310" s="23" t="s">
        <v>17</v>
      </c>
      <c r="C310" s="22" t="str">
        <f>IF(OR($B310="Unknown",$B310="Error",$B310=""),IFERROR(VLOOKUP($F310, '02_UnitPriceRef'!$F$3:$G$10,2,FALSE),"N/A"),$B310)</f>
        <v>Cookie</v>
      </c>
      <c r="D310" s="24">
        <v>4</v>
      </c>
      <c r="E310" s="22">
        <f t="shared" si="3"/>
        <v>4</v>
      </c>
      <c r="F310" s="24">
        <v>1</v>
      </c>
      <c r="G310" s="22">
        <f>IF(OR($F310="ERROR",$F310="UNKNOWN",$F310=""),IFERROR(VLOOKUP($C310,'02_UnitPriceRef'!$E$3:$F$10,2,0),IF(OR($D310="Error",$D310="UNKNOWN",$D310=""),0,H310/D310)),$F310)</f>
        <v>1</v>
      </c>
      <c r="H310" s="24">
        <v>4</v>
      </c>
      <c r="I310" s="22">
        <f t="shared" si="4"/>
        <v>4</v>
      </c>
      <c r="J310" s="22" t="s">
        <v>22</v>
      </c>
      <c r="K310" s="22" t="s">
        <v>15</v>
      </c>
      <c r="L310" s="26"/>
      <c r="M310" s="27">
        <f t="shared" si="5"/>
        <v>1</v>
      </c>
    </row>
    <row r="311" spans="1:13" ht="22.5" customHeight="1">
      <c r="A311" s="22" t="s">
        <v>332</v>
      </c>
      <c r="B311" s="23" t="s">
        <v>24</v>
      </c>
      <c r="C311" s="22" t="str">
        <f>IF(OR($B311="Unknown",$B311="Error",$B311=""),IFERROR(VLOOKUP($F311, '02_UnitPriceRef'!$F$3:$G$10,2,FALSE),"N/A"),$B311)</f>
        <v>Smoothie</v>
      </c>
      <c r="D311" s="24">
        <v>2</v>
      </c>
      <c r="E311" s="22">
        <f t="shared" si="3"/>
        <v>2</v>
      </c>
      <c r="F311" s="24">
        <v>4</v>
      </c>
      <c r="G311" s="22">
        <f>IF(OR($F311="ERROR",$F311="UNKNOWN",$F311=""),IFERROR(VLOOKUP($C311,'02_UnitPriceRef'!$E$3:$F$10,2,0),IF(OR($D311="Error",$D311="UNKNOWN",$D311=""),0,H311/D311)),$F311)</f>
        <v>4</v>
      </c>
      <c r="H311" s="24">
        <v>8</v>
      </c>
      <c r="I311" s="22">
        <f t="shared" si="4"/>
        <v>8</v>
      </c>
      <c r="J311" s="22" t="s">
        <v>20</v>
      </c>
      <c r="K311" s="22" t="s">
        <v>20</v>
      </c>
      <c r="L311" s="26">
        <v>45179</v>
      </c>
      <c r="M311" s="27">
        <f t="shared" si="5"/>
        <v>45179</v>
      </c>
    </row>
    <row r="312" spans="1:13" ht="22.5" customHeight="1">
      <c r="A312" s="22" t="s">
        <v>333</v>
      </c>
      <c r="B312" s="23" t="s">
        <v>24</v>
      </c>
      <c r="C312" s="22" t="str">
        <f>IF(OR($B312="Unknown",$B312="Error",$B312=""),IFERROR(VLOOKUP($F312, '02_UnitPriceRef'!$F$3:$G$10,2,FALSE),"N/A"),$B312)</f>
        <v>Smoothie</v>
      </c>
      <c r="D312" s="24">
        <v>2</v>
      </c>
      <c r="E312" s="22">
        <f t="shared" si="3"/>
        <v>2</v>
      </c>
      <c r="F312" s="24">
        <v>4</v>
      </c>
      <c r="G312" s="22">
        <f>IF(OR($F312="ERROR",$F312="UNKNOWN",$F312=""),IFERROR(VLOOKUP($C312,'02_UnitPriceRef'!$E$3:$F$10,2,0),IF(OR($D312="Error",$D312="UNKNOWN",$D312=""),0,H312/D312)),$F312)</f>
        <v>4</v>
      </c>
      <c r="H312" s="24">
        <v>8</v>
      </c>
      <c r="I312" s="22">
        <f t="shared" si="4"/>
        <v>8</v>
      </c>
      <c r="J312" s="22" t="s">
        <v>20</v>
      </c>
      <c r="K312" s="22" t="s">
        <v>20</v>
      </c>
      <c r="L312" s="26">
        <v>45149</v>
      </c>
      <c r="M312" s="27">
        <f t="shared" si="5"/>
        <v>45149</v>
      </c>
    </row>
    <row r="313" spans="1:13" ht="22.5" customHeight="1">
      <c r="A313" s="22" t="s">
        <v>334</v>
      </c>
      <c r="B313" s="23"/>
      <c r="C313" s="22" t="str">
        <f>IF(OR($B313="Unknown",$B313="Error",$B313=""),IFERROR(VLOOKUP($F313, '02_UnitPriceRef'!$F$3:$G$10,2,FALSE),"N/A"),$B313)</f>
        <v>Cookie</v>
      </c>
      <c r="D313" s="24">
        <v>1</v>
      </c>
      <c r="E313" s="22">
        <f t="shared" si="3"/>
        <v>1</v>
      </c>
      <c r="F313" s="24">
        <v>1</v>
      </c>
      <c r="G313" s="22">
        <f>IF(OR($F313="ERROR",$F313="UNKNOWN",$F313=""),IFERROR(VLOOKUP($C313,'02_UnitPriceRef'!$E$3:$F$10,2,0),IF(OR($D313="Error",$D313="UNKNOWN",$D313=""),0,H313/D313)),$F313)</f>
        <v>1</v>
      </c>
      <c r="H313" s="24">
        <v>1</v>
      </c>
      <c r="I313" s="22">
        <f t="shared" si="4"/>
        <v>1</v>
      </c>
      <c r="J313" s="22" t="s">
        <v>14</v>
      </c>
      <c r="K313" s="22" t="s">
        <v>15</v>
      </c>
      <c r="L313" s="26">
        <v>45237</v>
      </c>
      <c r="M313" s="27">
        <f t="shared" si="5"/>
        <v>45237</v>
      </c>
    </row>
    <row r="314" spans="1:13" ht="22.5" customHeight="1">
      <c r="A314" s="22" t="s">
        <v>335</v>
      </c>
      <c r="B314" s="23" t="s">
        <v>35</v>
      </c>
      <c r="C314" s="22" t="str">
        <f>IF(OR($B314="Unknown",$B314="Error",$B314=""),IFERROR(VLOOKUP($F314, '02_UnitPriceRef'!$F$3:$G$10,2,FALSE),"N/A"),$B314)</f>
        <v>Tea</v>
      </c>
      <c r="D314" s="24">
        <v>3</v>
      </c>
      <c r="E314" s="22">
        <f t="shared" si="3"/>
        <v>3</v>
      </c>
      <c r="F314" s="24">
        <v>1.5</v>
      </c>
      <c r="G314" s="22">
        <f>IF(OR($F314="ERROR",$F314="UNKNOWN",$F314=""),IFERROR(VLOOKUP($C314,'02_UnitPriceRef'!$E$3:$F$10,2,0),IF(OR($D314="Error",$D314="UNKNOWN",$D314=""),0,H314/D314)),$F314)</f>
        <v>1.5</v>
      </c>
      <c r="H314" s="24">
        <v>4.5</v>
      </c>
      <c r="I314" s="22">
        <f t="shared" si="4"/>
        <v>4.5</v>
      </c>
      <c r="J314" s="22" t="s">
        <v>20</v>
      </c>
      <c r="K314" s="22" t="s">
        <v>20</v>
      </c>
      <c r="L314" s="26">
        <v>44971</v>
      </c>
      <c r="M314" s="27">
        <f t="shared" si="5"/>
        <v>44971</v>
      </c>
    </row>
    <row r="315" spans="1:13" ht="22.5" customHeight="1">
      <c r="A315" s="22" t="s">
        <v>336</v>
      </c>
      <c r="B315" s="23" t="s">
        <v>17</v>
      </c>
      <c r="C315" s="22" t="str">
        <f>IF(OR($B315="Unknown",$B315="Error",$B315=""),IFERROR(VLOOKUP($F315, '02_UnitPriceRef'!$F$3:$G$10,2,FALSE),"N/A"),$B315)</f>
        <v>Cookie</v>
      </c>
      <c r="D315" s="23" t="s">
        <v>10030</v>
      </c>
      <c r="E315" s="22">
        <f t="shared" si="3"/>
        <v>1</v>
      </c>
      <c r="F315" s="24">
        <v>1</v>
      </c>
      <c r="G315" s="22">
        <f>IF(OR($F315="ERROR",$F315="UNKNOWN",$F315=""),IFERROR(VLOOKUP($C315,'02_UnitPriceRef'!$E$3:$F$10,2,0),IF(OR($D315="Error",$D315="UNKNOWN",$D315=""),0,H315/D315)),$F315)</f>
        <v>1</v>
      </c>
      <c r="H315" s="24">
        <v>1</v>
      </c>
      <c r="I315" s="22">
        <f t="shared" si="4"/>
        <v>1</v>
      </c>
      <c r="J315" s="22" t="s">
        <v>20</v>
      </c>
      <c r="K315" s="22" t="s">
        <v>20</v>
      </c>
      <c r="L315" s="26">
        <v>45044</v>
      </c>
      <c r="M315" s="27">
        <f t="shared" si="5"/>
        <v>45044</v>
      </c>
    </row>
    <row r="316" spans="1:13" ht="22.5" customHeight="1">
      <c r="A316" s="22" t="s">
        <v>337</v>
      </c>
      <c r="B316" s="23" t="s">
        <v>17</v>
      </c>
      <c r="C316" s="22" t="str">
        <f>IF(OR($B316="Unknown",$B316="Error",$B316=""),IFERROR(VLOOKUP($F316, '02_UnitPriceRef'!$F$3:$G$10,2,FALSE),"N/A"),$B316)</f>
        <v>Cookie</v>
      </c>
      <c r="D316" s="24">
        <v>1</v>
      </c>
      <c r="E316" s="22">
        <f t="shared" si="3"/>
        <v>1</v>
      </c>
      <c r="F316" s="24">
        <v>1</v>
      </c>
      <c r="G316" s="22">
        <f>IF(OR($F316="ERROR",$F316="UNKNOWN",$F316=""),IFERROR(VLOOKUP($C316,'02_UnitPriceRef'!$E$3:$F$10,2,0),IF(OR($D316="Error",$D316="UNKNOWN",$D316=""),0,H316/D316)),$F316)</f>
        <v>1</v>
      </c>
      <c r="H316" s="24">
        <v>1</v>
      </c>
      <c r="I316" s="22">
        <f t="shared" si="4"/>
        <v>1</v>
      </c>
      <c r="J316" s="22" t="s">
        <v>20</v>
      </c>
      <c r="K316" s="22" t="s">
        <v>20</v>
      </c>
      <c r="L316" s="26">
        <v>45175</v>
      </c>
      <c r="M316" s="27">
        <f t="shared" si="5"/>
        <v>45175</v>
      </c>
    </row>
    <row r="317" spans="1:13" ht="22.5" customHeight="1">
      <c r="A317" s="22" t="s">
        <v>338</v>
      </c>
      <c r="B317" s="23" t="s">
        <v>9</v>
      </c>
      <c r="C317" s="22" t="str">
        <f>IF(OR($B317="Unknown",$B317="Error",$B317=""),IFERROR(VLOOKUP($F317, '02_UnitPriceRef'!$F$3:$G$10,2,FALSE),"N/A"),$B317)</f>
        <v>Coffee</v>
      </c>
      <c r="D317" s="24">
        <v>2</v>
      </c>
      <c r="E317" s="22">
        <f t="shared" si="3"/>
        <v>2</v>
      </c>
      <c r="F317" s="23"/>
      <c r="G317" s="22">
        <f>IF(OR($F317="ERROR",$F317="UNKNOWN",$F317=""),IFERROR(VLOOKUP($C317,'02_UnitPriceRef'!$E$3:$F$10,2,0),IF(OR($D317="Error",$D317="UNKNOWN",$D317=""),0,H317/D317)),$F317)</f>
        <v>2</v>
      </c>
      <c r="H317" s="24">
        <v>4</v>
      </c>
      <c r="I317" s="22">
        <f t="shared" si="4"/>
        <v>4</v>
      </c>
      <c r="J317" s="22" t="s">
        <v>10</v>
      </c>
      <c r="K317" s="22" t="s">
        <v>11</v>
      </c>
      <c r="L317" s="26">
        <v>44936</v>
      </c>
      <c r="M317" s="27">
        <f t="shared" si="5"/>
        <v>44936</v>
      </c>
    </row>
    <row r="318" spans="1:13" ht="22.5" customHeight="1">
      <c r="A318" s="22" t="s">
        <v>339</v>
      </c>
      <c r="B318" s="23" t="s">
        <v>27</v>
      </c>
      <c r="C318" s="22" t="str">
        <f>IF(OR($B318="Unknown",$B318="Error",$B318=""),IFERROR(VLOOKUP($F318, '02_UnitPriceRef'!$F$3:$G$10,2,FALSE),"N/A"),$B318)</f>
        <v>Sandwich</v>
      </c>
      <c r="D318" s="24">
        <v>3</v>
      </c>
      <c r="E318" s="22">
        <f t="shared" si="3"/>
        <v>3</v>
      </c>
      <c r="F318" s="24">
        <v>4</v>
      </c>
      <c r="G318" s="22">
        <f>IF(OR($F318="ERROR",$F318="UNKNOWN",$F318=""),IFERROR(VLOOKUP($C318,'02_UnitPriceRef'!$E$3:$F$10,2,0),IF(OR($D318="Error",$D318="UNKNOWN",$D318=""),0,H318/D318)),$F318)</f>
        <v>4</v>
      </c>
      <c r="H318" s="24">
        <v>12</v>
      </c>
      <c r="I318" s="22">
        <f t="shared" si="4"/>
        <v>12</v>
      </c>
      <c r="J318" s="22" t="s">
        <v>20</v>
      </c>
      <c r="K318" s="22" t="s">
        <v>15</v>
      </c>
      <c r="L318" s="26">
        <v>45039</v>
      </c>
      <c r="M318" s="27">
        <f t="shared" si="5"/>
        <v>45039</v>
      </c>
    </row>
    <row r="319" spans="1:13" ht="22.5" customHeight="1">
      <c r="A319" s="22" t="s">
        <v>340</v>
      </c>
      <c r="B319" s="23" t="s">
        <v>24</v>
      </c>
      <c r="C319" s="22" t="str">
        <f>IF(OR($B319="Unknown",$B319="Error",$B319=""),IFERROR(VLOOKUP($F319, '02_UnitPriceRef'!$F$3:$G$10,2,FALSE),"N/A"),$B319)</f>
        <v>Smoothie</v>
      </c>
      <c r="D319" s="24">
        <v>3</v>
      </c>
      <c r="E319" s="22">
        <f t="shared" si="3"/>
        <v>3</v>
      </c>
      <c r="F319" s="24">
        <v>4</v>
      </c>
      <c r="G319" s="22">
        <f>IF(OR($F319="ERROR",$F319="UNKNOWN",$F319=""),IFERROR(VLOOKUP($C319,'02_UnitPriceRef'!$E$3:$F$10,2,0),IF(OR($D319="Error",$D319="UNKNOWN",$D319=""),0,H319/D319)),$F319)</f>
        <v>4</v>
      </c>
      <c r="H319" s="24">
        <v>12</v>
      </c>
      <c r="I319" s="22">
        <f t="shared" si="4"/>
        <v>12</v>
      </c>
      <c r="J319" s="22" t="s">
        <v>14</v>
      </c>
      <c r="K319" s="22" t="s">
        <v>15</v>
      </c>
      <c r="L319" s="26"/>
      <c r="M319" s="27">
        <f t="shared" si="5"/>
        <v>1</v>
      </c>
    </row>
    <row r="320" spans="1:13" ht="22.5" customHeight="1">
      <c r="A320" s="22" t="s">
        <v>341</v>
      </c>
      <c r="B320" s="23" t="s">
        <v>19</v>
      </c>
      <c r="C320" s="22" t="str">
        <f>IF(OR($B320="Unknown",$B320="Error",$B320=""),IFERROR(VLOOKUP($F320, '02_UnitPriceRef'!$F$3:$G$10,2,FALSE),"N/A"),$B320)</f>
        <v>Salad</v>
      </c>
      <c r="D320" s="24">
        <v>4</v>
      </c>
      <c r="E320" s="22">
        <f t="shared" si="3"/>
        <v>4</v>
      </c>
      <c r="F320" s="24">
        <v>5</v>
      </c>
      <c r="G320" s="22">
        <f>IF(OR($F320="ERROR",$F320="UNKNOWN",$F320=""),IFERROR(VLOOKUP($C320,'02_UnitPriceRef'!$E$3:$F$10,2,0),IF(OR($D320="Error",$D320="UNKNOWN",$D320=""),0,H320/D320)),$F320)</f>
        <v>5</v>
      </c>
      <c r="H320" s="24">
        <v>20</v>
      </c>
      <c r="I320" s="22">
        <f t="shared" si="4"/>
        <v>20</v>
      </c>
      <c r="J320" s="22" t="s">
        <v>22</v>
      </c>
      <c r="K320" s="22" t="s">
        <v>11</v>
      </c>
      <c r="L320" s="26">
        <v>44983</v>
      </c>
      <c r="M320" s="27">
        <f t="shared" si="5"/>
        <v>44983</v>
      </c>
    </row>
    <row r="321" spans="1:13" ht="22.5" customHeight="1">
      <c r="A321" s="22" t="s">
        <v>342</v>
      </c>
      <c r="B321" s="23" t="s">
        <v>17</v>
      </c>
      <c r="C321" s="22" t="str">
        <f>IF(OR($B321="Unknown",$B321="Error",$B321=""),IFERROR(VLOOKUP($F321, '02_UnitPriceRef'!$F$3:$G$10,2,FALSE),"N/A"),$B321)</f>
        <v>Cookie</v>
      </c>
      <c r="D321" s="24">
        <v>3</v>
      </c>
      <c r="E321" s="22">
        <f t="shared" si="3"/>
        <v>3</v>
      </c>
      <c r="F321" s="24">
        <v>1</v>
      </c>
      <c r="G321" s="22">
        <f>IF(OR($F321="ERROR",$F321="UNKNOWN",$F321=""),IFERROR(VLOOKUP($C321,'02_UnitPriceRef'!$E$3:$F$10,2,0),IF(OR($D321="Error",$D321="UNKNOWN",$D321=""),0,H321/D321)),$F321)</f>
        <v>1</v>
      </c>
      <c r="H321" s="24">
        <v>3</v>
      </c>
      <c r="I321" s="22">
        <f t="shared" si="4"/>
        <v>3</v>
      </c>
      <c r="J321" s="22" t="s">
        <v>14</v>
      </c>
      <c r="K321" s="22" t="s">
        <v>15</v>
      </c>
      <c r="L321" s="26">
        <v>44948</v>
      </c>
      <c r="M321" s="27">
        <f t="shared" si="5"/>
        <v>44948</v>
      </c>
    </row>
    <row r="322" spans="1:13" ht="22.5" customHeight="1">
      <c r="A322" s="22" t="s">
        <v>343</v>
      </c>
      <c r="B322" s="23" t="s">
        <v>17</v>
      </c>
      <c r="C322" s="22" t="str">
        <f>IF(OR($B322="Unknown",$B322="Error",$B322=""),IFERROR(VLOOKUP($F322, '02_UnitPriceRef'!$F$3:$G$10,2,FALSE),"N/A"),$B322)</f>
        <v>Cookie</v>
      </c>
      <c r="D322" s="24">
        <v>3</v>
      </c>
      <c r="E322" s="22">
        <f t="shared" si="3"/>
        <v>3</v>
      </c>
      <c r="F322" s="24">
        <v>1</v>
      </c>
      <c r="G322" s="22">
        <f>IF(OR($F322="ERROR",$F322="UNKNOWN",$F322=""),IFERROR(VLOOKUP($C322,'02_UnitPriceRef'!$E$3:$F$10,2,0),IF(OR($D322="Error",$D322="UNKNOWN",$D322=""),0,H322/D322)),$F322)</f>
        <v>1</v>
      </c>
      <c r="H322" s="24">
        <v>3</v>
      </c>
      <c r="I322" s="22">
        <f t="shared" si="4"/>
        <v>3</v>
      </c>
      <c r="J322" s="22" t="s">
        <v>20</v>
      </c>
      <c r="K322" s="22" t="s">
        <v>15</v>
      </c>
      <c r="L322" s="26">
        <v>44995</v>
      </c>
      <c r="M322" s="27">
        <f t="shared" si="5"/>
        <v>44995</v>
      </c>
    </row>
    <row r="323" spans="1:13" ht="22.5" customHeight="1">
      <c r="A323" s="22" t="s">
        <v>344</v>
      </c>
      <c r="B323" s="23" t="s">
        <v>17</v>
      </c>
      <c r="C323" s="22" t="str">
        <f>IF(OR($B323="Unknown",$B323="Error",$B323=""),IFERROR(VLOOKUP($F323, '02_UnitPriceRef'!$F$3:$G$10,2,FALSE),"N/A"),$B323)</f>
        <v>Cookie</v>
      </c>
      <c r="D323" s="24">
        <v>4</v>
      </c>
      <c r="E323" s="22">
        <f t="shared" si="3"/>
        <v>4</v>
      </c>
      <c r="F323" s="24">
        <v>1</v>
      </c>
      <c r="G323" s="22">
        <f>IF(OR($F323="ERROR",$F323="UNKNOWN",$F323=""),IFERROR(VLOOKUP($C323,'02_UnitPriceRef'!$E$3:$F$10,2,0),IF(OR($D323="Error",$D323="UNKNOWN",$D323=""),0,H323/D323)),$F323)</f>
        <v>1</v>
      </c>
      <c r="H323" s="24">
        <v>4</v>
      </c>
      <c r="I323" s="22">
        <f t="shared" si="4"/>
        <v>4</v>
      </c>
      <c r="J323" s="22" t="s">
        <v>22</v>
      </c>
      <c r="K323" s="22" t="s">
        <v>11</v>
      </c>
      <c r="L323" s="26">
        <v>44954</v>
      </c>
      <c r="M323" s="27">
        <f t="shared" si="5"/>
        <v>44954</v>
      </c>
    </row>
    <row r="324" spans="1:13" ht="22.5" customHeight="1">
      <c r="A324" s="22" t="s">
        <v>345</v>
      </c>
      <c r="B324" s="23" t="s">
        <v>9</v>
      </c>
      <c r="C324" s="22" t="str">
        <f>IF(OR($B324="Unknown",$B324="Error",$B324=""),IFERROR(VLOOKUP($F324, '02_UnitPriceRef'!$F$3:$G$10,2,FALSE),"N/A"),$B324)</f>
        <v>Coffee</v>
      </c>
      <c r="D324" s="24">
        <v>5</v>
      </c>
      <c r="E324" s="22">
        <f t="shared" si="3"/>
        <v>5</v>
      </c>
      <c r="F324" s="24">
        <v>2</v>
      </c>
      <c r="G324" s="22">
        <f>IF(OR($F324="ERROR",$F324="UNKNOWN",$F324=""),IFERROR(VLOOKUP($C324,'02_UnitPriceRef'!$E$3:$F$10,2,0),IF(OR($D324="Error",$D324="UNKNOWN",$D324=""),0,H324/D324)),$F324)</f>
        <v>2</v>
      </c>
      <c r="H324" s="24">
        <v>10</v>
      </c>
      <c r="I324" s="22">
        <f t="shared" si="4"/>
        <v>10</v>
      </c>
      <c r="J324" s="22" t="s">
        <v>14</v>
      </c>
      <c r="K324" s="22" t="s">
        <v>11</v>
      </c>
      <c r="L324" s="26">
        <v>45149</v>
      </c>
      <c r="M324" s="27">
        <f t="shared" si="5"/>
        <v>45149</v>
      </c>
    </row>
    <row r="325" spans="1:13" ht="22.5" customHeight="1">
      <c r="A325" s="22" t="s">
        <v>346</v>
      </c>
      <c r="B325" s="23" t="s">
        <v>10030</v>
      </c>
      <c r="C325" s="22" t="str">
        <f>IF(OR($B325="Unknown",$B325="Error",$B325=""),IFERROR(VLOOKUP($F325, '02_UnitPriceRef'!$F$3:$G$10,2,FALSE),"N/A"),$B325)</f>
        <v>Sandwich/Smoothie</v>
      </c>
      <c r="D325" s="24">
        <v>2</v>
      </c>
      <c r="E325" s="22">
        <f t="shared" si="3"/>
        <v>2</v>
      </c>
      <c r="F325" s="24">
        <v>4</v>
      </c>
      <c r="G325" s="22">
        <f>IF(OR($F325="ERROR",$F325="UNKNOWN",$F325=""),IFERROR(VLOOKUP($C325,'02_UnitPriceRef'!$E$3:$F$10,2,0),IF(OR($D325="Error",$D325="UNKNOWN",$D325=""),0,H325/D325)),$F325)</f>
        <v>4</v>
      </c>
      <c r="H325" s="24">
        <v>8</v>
      </c>
      <c r="I325" s="22">
        <f t="shared" si="4"/>
        <v>8</v>
      </c>
      <c r="J325" s="22" t="s">
        <v>10</v>
      </c>
      <c r="K325" s="22" t="s">
        <v>20</v>
      </c>
      <c r="L325" s="26">
        <v>45248</v>
      </c>
      <c r="M325" s="27">
        <f t="shared" si="5"/>
        <v>45248</v>
      </c>
    </row>
    <row r="326" spans="1:13" ht="22.5" customHeight="1">
      <c r="A326" s="22" t="s">
        <v>347</v>
      </c>
      <c r="B326" s="23" t="s">
        <v>9</v>
      </c>
      <c r="C326" s="22" t="str">
        <f>IF(OR($B326="Unknown",$B326="Error",$B326=""),IFERROR(VLOOKUP($F326, '02_UnitPriceRef'!$F$3:$G$10,2,FALSE),"N/A"),$B326)</f>
        <v>Coffee</v>
      </c>
      <c r="D326" s="24">
        <v>5</v>
      </c>
      <c r="E326" s="22">
        <f t="shared" si="3"/>
        <v>5</v>
      </c>
      <c r="F326" s="24">
        <v>2</v>
      </c>
      <c r="G326" s="22">
        <f>IF(OR($F326="ERROR",$F326="UNKNOWN",$F326=""),IFERROR(VLOOKUP($C326,'02_UnitPriceRef'!$E$3:$F$10,2,0),IF(OR($D326="Error",$D326="UNKNOWN",$D326=""),0,H326/D326)),$F326)</f>
        <v>2</v>
      </c>
      <c r="H326" s="24">
        <v>10</v>
      </c>
      <c r="I326" s="22">
        <f t="shared" si="4"/>
        <v>10</v>
      </c>
      <c r="J326" s="22" t="s">
        <v>14</v>
      </c>
      <c r="K326" s="22" t="s">
        <v>20</v>
      </c>
      <c r="L326" s="26">
        <v>44935</v>
      </c>
      <c r="M326" s="27">
        <f t="shared" si="5"/>
        <v>44935</v>
      </c>
    </row>
    <row r="327" spans="1:13" ht="22.5" customHeight="1">
      <c r="A327" s="22" t="s">
        <v>348</v>
      </c>
      <c r="B327" s="23" t="s">
        <v>9</v>
      </c>
      <c r="C327" s="22" t="str">
        <f>IF(OR($B327="Unknown",$B327="Error",$B327=""),IFERROR(VLOOKUP($F327, '02_UnitPriceRef'!$F$3:$G$10,2,FALSE),"N/A"),$B327)</f>
        <v>Coffee</v>
      </c>
      <c r="D327" s="24">
        <v>5</v>
      </c>
      <c r="E327" s="22">
        <f t="shared" si="3"/>
        <v>5</v>
      </c>
      <c r="F327" s="24">
        <v>2</v>
      </c>
      <c r="G327" s="22">
        <f>IF(OR($F327="ERROR",$F327="UNKNOWN",$F327=""),IFERROR(VLOOKUP($C327,'02_UnitPriceRef'!$E$3:$F$10,2,0),IF(OR($D327="Error",$D327="UNKNOWN",$D327=""),0,H327/D327)),$F327)</f>
        <v>2</v>
      </c>
      <c r="H327" s="24">
        <v>10</v>
      </c>
      <c r="I327" s="22">
        <f t="shared" si="4"/>
        <v>10</v>
      </c>
      <c r="J327" s="22" t="s">
        <v>20</v>
      </c>
      <c r="K327" s="22" t="s">
        <v>15</v>
      </c>
      <c r="L327" s="26">
        <v>45263</v>
      </c>
      <c r="M327" s="27">
        <f t="shared" si="5"/>
        <v>45263</v>
      </c>
    </row>
    <row r="328" spans="1:13" ht="22.5" customHeight="1">
      <c r="A328" s="22" t="s">
        <v>349</v>
      </c>
      <c r="B328" s="23" t="s">
        <v>10030</v>
      </c>
      <c r="C328" s="22" t="str">
        <f>IF(OR($B328="Unknown",$B328="Error",$B328=""),IFERROR(VLOOKUP($F328, '02_UnitPriceRef'!$F$3:$G$10,2,FALSE),"N/A"),$B328)</f>
        <v>Coffee</v>
      </c>
      <c r="D328" s="24">
        <v>4</v>
      </c>
      <c r="E328" s="22">
        <f t="shared" si="3"/>
        <v>4</v>
      </c>
      <c r="F328" s="24">
        <v>2</v>
      </c>
      <c r="G328" s="22">
        <f>IF(OR($F328="ERROR",$F328="UNKNOWN",$F328=""),IFERROR(VLOOKUP($C328,'02_UnitPriceRef'!$E$3:$F$10,2,0),IF(OR($D328="Error",$D328="UNKNOWN",$D328=""),0,H328/D328)),$F328)</f>
        <v>2</v>
      </c>
      <c r="H328" s="24">
        <v>8</v>
      </c>
      <c r="I328" s="22">
        <f t="shared" si="4"/>
        <v>8</v>
      </c>
      <c r="J328" s="22" t="s">
        <v>20</v>
      </c>
      <c r="K328" s="22" t="s">
        <v>20</v>
      </c>
      <c r="L328" s="26">
        <v>45225</v>
      </c>
      <c r="M328" s="27">
        <f t="shared" si="5"/>
        <v>45225</v>
      </c>
    </row>
    <row r="329" spans="1:13" ht="22.5" customHeight="1">
      <c r="A329" s="22" t="s">
        <v>350</v>
      </c>
      <c r="B329" s="23" t="s">
        <v>27</v>
      </c>
      <c r="C329" s="22" t="str">
        <f>IF(OR($B329="Unknown",$B329="Error",$B329=""),IFERROR(VLOOKUP($F329, '02_UnitPriceRef'!$F$3:$G$10,2,FALSE),"N/A"),$B329)</f>
        <v>Sandwich</v>
      </c>
      <c r="D329" s="23" t="s">
        <v>10031</v>
      </c>
      <c r="E329" s="22">
        <f t="shared" si="3"/>
        <v>3</v>
      </c>
      <c r="F329" s="24">
        <v>4</v>
      </c>
      <c r="G329" s="22">
        <f>IF(OR($F329="ERROR",$F329="UNKNOWN",$F329=""),IFERROR(VLOOKUP($C329,'02_UnitPriceRef'!$E$3:$F$10,2,0),IF(OR($D329="Error",$D329="UNKNOWN",$D329=""),0,H329/D329)),$F329)</f>
        <v>4</v>
      </c>
      <c r="H329" s="24">
        <v>12</v>
      </c>
      <c r="I329" s="22">
        <f t="shared" si="4"/>
        <v>12</v>
      </c>
      <c r="J329" s="22" t="s">
        <v>22</v>
      </c>
      <c r="K329" s="22" t="s">
        <v>15</v>
      </c>
      <c r="L329" s="26">
        <v>45207</v>
      </c>
      <c r="M329" s="27">
        <f t="shared" si="5"/>
        <v>45207</v>
      </c>
    </row>
    <row r="330" spans="1:13" ht="22.5" customHeight="1">
      <c r="A330" s="22" t="s">
        <v>351</v>
      </c>
      <c r="B330" s="23" t="s">
        <v>39</v>
      </c>
      <c r="C330" s="22" t="str">
        <f>IF(OR($B330="Unknown",$B330="Error",$B330=""),IFERROR(VLOOKUP($F330, '02_UnitPriceRef'!$F$3:$G$10,2,FALSE),"N/A"),$B330)</f>
        <v>Juice</v>
      </c>
      <c r="D330" s="24">
        <v>1</v>
      </c>
      <c r="E330" s="22">
        <f t="shared" si="3"/>
        <v>1</v>
      </c>
      <c r="F330" s="24">
        <v>3</v>
      </c>
      <c r="G330" s="22">
        <f>IF(OR($F330="ERROR",$F330="UNKNOWN",$F330=""),IFERROR(VLOOKUP($C330,'02_UnitPriceRef'!$E$3:$F$10,2,0),IF(OR($D330="Error",$D330="UNKNOWN",$D330=""),0,H330/D330)),$F330)</f>
        <v>3</v>
      </c>
      <c r="H330" s="24">
        <v>3</v>
      </c>
      <c r="I330" s="22">
        <f t="shared" si="4"/>
        <v>3</v>
      </c>
      <c r="J330" s="22" t="s">
        <v>22</v>
      </c>
      <c r="K330" s="22" t="s">
        <v>20</v>
      </c>
      <c r="L330" s="26">
        <v>45144</v>
      </c>
      <c r="M330" s="27">
        <f t="shared" si="5"/>
        <v>45144</v>
      </c>
    </row>
    <row r="331" spans="1:13" ht="22.5" customHeight="1">
      <c r="A331" s="22" t="s">
        <v>352</v>
      </c>
      <c r="B331" s="23" t="s">
        <v>27</v>
      </c>
      <c r="C331" s="22" t="str">
        <f>IF(OR($B331="Unknown",$B331="Error",$B331=""),IFERROR(VLOOKUP($F331, '02_UnitPriceRef'!$F$3:$G$10,2,FALSE),"N/A"),$B331)</f>
        <v>Sandwich</v>
      </c>
      <c r="D331" s="24">
        <v>4</v>
      </c>
      <c r="E331" s="22">
        <f t="shared" si="3"/>
        <v>4</v>
      </c>
      <c r="F331" s="24">
        <v>4</v>
      </c>
      <c r="G331" s="22">
        <f>IF(OR($F331="ERROR",$F331="UNKNOWN",$F331=""),IFERROR(VLOOKUP($C331,'02_UnitPriceRef'!$E$3:$F$10,2,0),IF(OR($D331="Error",$D331="UNKNOWN",$D331=""),0,H331/D331)),$F331)</f>
        <v>4</v>
      </c>
      <c r="H331" s="24">
        <v>16</v>
      </c>
      <c r="I331" s="22">
        <f t="shared" si="4"/>
        <v>16</v>
      </c>
      <c r="J331" s="22" t="s">
        <v>10</v>
      </c>
      <c r="K331" s="22" t="s">
        <v>20</v>
      </c>
      <c r="L331" s="28" t="s">
        <v>10030</v>
      </c>
      <c r="M331" s="27">
        <f t="shared" si="5"/>
        <v>1</v>
      </c>
    </row>
    <row r="332" spans="1:13" ht="22.5" customHeight="1">
      <c r="A332" s="22" t="s">
        <v>353</v>
      </c>
      <c r="B332" s="23" t="s">
        <v>19</v>
      </c>
      <c r="C332" s="22" t="str">
        <f>IF(OR($B332="Unknown",$B332="Error",$B332=""),IFERROR(VLOOKUP($F332, '02_UnitPriceRef'!$F$3:$G$10,2,FALSE),"N/A"),$B332)</f>
        <v>Salad</v>
      </c>
      <c r="D332" s="24">
        <v>5</v>
      </c>
      <c r="E332" s="22">
        <f t="shared" si="3"/>
        <v>5</v>
      </c>
      <c r="F332" s="24">
        <v>5</v>
      </c>
      <c r="G332" s="22">
        <f>IF(OR($F332="ERROR",$F332="UNKNOWN",$F332=""),IFERROR(VLOOKUP($C332,'02_UnitPriceRef'!$E$3:$F$10,2,0),IF(OR($D332="Error",$D332="UNKNOWN",$D332=""),0,H332/D332)),$F332)</f>
        <v>5</v>
      </c>
      <c r="H332" s="24">
        <v>25</v>
      </c>
      <c r="I332" s="22">
        <f t="shared" si="4"/>
        <v>25</v>
      </c>
      <c r="J332" s="22" t="s">
        <v>10</v>
      </c>
      <c r="K332" s="22" t="s">
        <v>11</v>
      </c>
      <c r="L332" s="26">
        <v>45109</v>
      </c>
      <c r="M332" s="27">
        <f t="shared" si="5"/>
        <v>45109</v>
      </c>
    </row>
    <row r="333" spans="1:13" ht="22.5" customHeight="1">
      <c r="A333" s="22" t="s">
        <v>354</v>
      </c>
      <c r="B333" s="23" t="s">
        <v>27</v>
      </c>
      <c r="C333" s="22" t="str">
        <f>IF(OR($B333="Unknown",$B333="Error",$B333=""),IFERROR(VLOOKUP($F333, '02_UnitPriceRef'!$F$3:$G$10,2,FALSE),"N/A"),$B333)</f>
        <v>Sandwich</v>
      </c>
      <c r="D333" s="24">
        <v>3</v>
      </c>
      <c r="E333" s="22">
        <f t="shared" si="3"/>
        <v>3</v>
      </c>
      <c r="F333" s="24">
        <v>4</v>
      </c>
      <c r="G333" s="22">
        <f>IF(OR($F333="ERROR",$F333="UNKNOWN",$F333=""),IFERROR(VLOOKUP($C333,'02_UnitPriceRef'!$E$3:$F$10,2,0),IF(OR($D333="Error",$D333="UNKNOWN",$D333=""),0,H333/D333)),$F333)</f>
        <v>4</v>
      </c>
      <c r="H333" s="24">
        <v>12</v>
      </c>
      <c r="I333" s="22">
        <f t="shared" si="4"/>
        <v>12</v>
      </c>
      <c r="J333" s="22" t="s">
        <v>10</v>
      </c>
      <c r="K333" s="22" t="s">
        <v>15</v>
      </c>
      <c r="L333" s="26">
        <v>45092</v>
      </c>
      <c r="M333" s="27">
        <f t="shared" si="5"/>
        <v>45092</v>
      </c>
    </row>
    <row r="334" spans="1:13" ht="22.5" customHeight="1">
      <c r="A334" s="22" t="s">
        <v>355</v>
      </c>
      <c r="B334" s="23" t="s">
        <v>24</v>
      </c>
      <c r="C334" s="22" t="str">
        <f>IF(OR($B334="Unknown",$B334="Error",$B334=""),IFERROR(VLOOKUP($F334, '02_UnitPriceRef'!$F$3:$G$10,2,FALSE),"N/A"),$B334)</f>
        <v>Smoothie</v>
      </c>
      <c r="D334" s="24">
        <v>5</v>
      </c>
      <c r="E334" s="22">
        <f t="shared" si="3"/>
        <v>5</v>
      </c>
      <c r="F334" s="24">
        <v>4</v>
      </c>
      <c r="G334" s="22">
        <f>IF(OR($F334="ERROR",$F334="UNKNOWN",$F334=""),IFERROR(VLOOKUP($C334,'02_UnitPriceRef'!$E$3:$F$10,2,0),IF(OR($D334="Error",$D334="UNKNOWN",$D334=""),0,H334/D334)),$F334)</f>
        <v>4</v>
      </c>
      <c r="H334" s="24">
        <v>20</v>
      </c>
      <c r="I334" s="22">
        <f t="shared" si="4"/>
        <v>20</v>
      </c>
      <c r="J334" s="22" t="s">
        <v>20</v>
      </c>
      <c r="K334" s="22" t="s">
        <v>20</v>
      </c>
      <c r="L334" s="26">
        <v>44937</v>
      </c>
      <c r="M334" s="27">
        <f t="shared" si="5"/>
        <v>44937</v>
      </c>
    </row>
    <row r="335" spans="1:13" ht="22.5" customHeight="1">
      <c r="A335" s="22" t="s">
        <v>356</v>
      </c>
      <c r="B335" s="23" t="s">
        <v>35</v>
      </c>
      <c r="C335" s="22" t="str">
        <f>IF(OR($B335="Unknown",$B335="Error",$B335=""),IFERROR(VLOOKUP($F335, '02_UnitPriceRef'!$F$3:$G$10,2,FALSE),"N/A"),$B335)</f>
        <v>Tea</v>
      </c>
      <c r="D335" s="24">
        <v>1</v>
      </c>
      <c r="E335" s="22">
        <f t="shared" si="3"/>
        <v>1</v>
      </c>
      <c r="F335" s="23" t="s">
        <v>10031</v>
      </c>
      <c r="G335" s="22">
        <f>IF(OR($F335="ERROR",$F335="UNKNOWN",$F335=""),IFERROR(VLOOKUP($C335,'02_UnitPriceRef'!$E$3:$F$10,2,0),IF(OR($D335="Error",$D335="UNKNOWN",$D335=""),0,H335/D335)),$F335)</f>
        <v>1.5</v>
      </c>
      <c r="H335" s="24">
        <v>1.5</v>
      </c>
      <c r="I335" s="22">
        <f t="shared" si="4"/>
        <v>1.5</v>
      </c>
      <c r="J335" s="22" t="s">
        <v>10</v>
      </c>
      <c r="K335" s="22" t="s">
        <v>20</v>
      </c>
      <c r="L335" s="26">
        <v>45201</v>
      </c>
      <c r="M335" s="27">
        <f t="shared" si="5"/>
        <v>45201</v>
      </c>
    </row>
    <row r="336" spans="1:13" ht="22.5" customHeight="1">
      <c r="A336" s="22" t="s">
        <v>357</v>
      </c>
      <c r="B336" s="23"/>
      <c r="C336" s="22" t="str">
        <f>IF(OR($B336="Unknown",$B336="Error",$B336=""),IFERROR(VLOOKUP($F336, '02_UnitPriceRef'!$F$3:$G$10,2,FALSE),"N/A"),$B336)</f>
        <v>N/A</v>
      </c>
      <c r="D336" s="24">
        <v>4</v>
      </c>
      <c r="E336" s="22">
        <f t="shared" si="3"/>
        <v>4</v>
      </c>
      <c r="F336" s="23"/>
      <c r="G336" s="22">
        <f>IF(OR($F336="ERROR",$F336="UNKNOWN",$F336=""),IFERROR(VLOOKUP($C336,'02_UnitPriceRef'!$E$3:$F$10,2,0),IF(OR($D336="Error",$D336="UNKNOWN",$D336=""),0,H336/D336)),$F336)</f>
        <v>1.5</v>
      </c>
      <c r="H336" s="24">
        <v>6</v>
      </c>
      <c r="I336" s="22">
        <f t="shared" si="4"/>
        <v>6</v>
      </c>
      <c r="J336" s="22" t="s">
        <v>20</v>
      </c>
      <c r="K336" s="22" t="s">
        <v>15</v>
      </c>
      <c r="L336" s="26">
        <v>45010</v>
      </c>
      <c r="M336" s="27">
        <f t="shared" si="5"/>
        <v>45010</v>
      </c>
    </row>
    <row r="337" spans="1:13" ht="22.5" customHeight="1">
      <c r="A337" s="22" t="s">
        <v>358</v>
      </c>
      <c r="B337" s="23" t="s">
        <v>24</v>
      </c>
      <c r="C337" s="22" t="str">
        <f>IF(OR($B337="Unknown",$B337="Error",$B337=""),IFERROR(VLOOKUP($F337, '02_UnitPriceRef'!$F$3:$G$10,2,FALSE),"N/A"),$B337)</f>
        <v>Smoothie</v>
      </c>
      <c r="D337" s="24">
        <v>2</v>
      </c>
      <c r="E337" s="22">
        <f t="shared" si="3"/>
        <v>2</v>
      </c>
      <c r="F337" s="24">
        <v>4</v>
      </c>
      <c r="G337" s="22">
        <f>IF(OR($F337="ERROR",$F337="UNKNOWN",$F337=""),IFERROR(VLOOKUP($C337,'02_UnitPriceRef'!$E$3:$F$10,2,0),IF(OR($D337="Error",$D337="UNKNOWN",$D337=""),0,H337/D337)),$F337)</f>
        <v>4</v>
      </c>
      <c r="H337" s="24">
        <v>8</v>
      </c>
      <c r="I337" s="22">
        <f t="shared" si="4"/>
        <v>8</v>
      </c>
      <c r="J337" s="22" t="s">
        <v>20</v>
      </c>
      <c r="K337" s="22" t="s">
        <v>15</v>
      </c>
      <c r="L337" s="26">
        <v>45232</v>
      </c>
      <c r="M337" s="27">
        <f t="shared" si="5"/>
        <v>45232</v>
      </c>
    </row>
    <row r="338" spans="1:13" ht="22.5" customHeight="1">
      <c r="A338" s="22" t="s">
        <v>359</v>
      </c>
      <c r="B338" s="23" t="s">
        <v>17</v>
      </c>
      <c r="C338" s="22" t="str">
        <f>IF(OR($B338="Unknown",$B338="Error",$B338=""),IFERROR(VLOOKUP($F338, '02_UnitPriceRef'!$F$3:$G$10,2,FALSE),"N/A"),$B338)</f>
        <v>Cookie</v>
      </c>
      <c r="D338" s="24">
        <v>2</v>
      </c>
      <c r="E338" s="22">
        <f t="shared" si="3"/>
        <v>2</v>
      </c>
      <c r="F338" s="23" t="s">
        <v>10031</v>
      </c>
      <c r="G338" s="22">
        <f>IF(OR($F338="ERROR",$F338="UNKNOWN",$F338=""),IFERROR(VLOOKUP($C338,'02_UnitPriceRef'!$E$3:$F$10,2,0),IF(OR($D338="Error",$D338="UNKNOWN",$D338=""),0,H338/D338)),$F338)</f>
        <v>1</v>
      </c>
      <c r="H338" s="24">
        <v>2</v>
      </c>
      <c r="I338" s="22">
        <f t="shared" si="4"/>
        <v>2</v>
      </c>
      <c r="J338" s="22" t="s">
        <v>20</v>
      </c>
      <c r="K338" s="22" t="s">
        <v>20</v>
      </c>
      <c r="L338" s="26">
        <v>44953</v>
      </c>
      <c r="M338" s="27">
        <f t="shared" si="5"/>
        <v>44953</v>
      </c>
    </row>
    <row r="339" spans="1:13" ht="22.5" customHeight="1">
      <c r="A339" s="22" t="s">
        <v>360</v>
      </c>
      <c r="B339" s="23" t="s">
        <v>24</v>
      </c>
      <c r="C339" s="22" t="str">
        <f>IF(OR($B339="Unknown",$B339="Error",$B339=""),IFERROR(VLOOKUP($F339, '02_UnitPriceRef'!$F$3:$G$10,2,FALSE),"N/A"),$B339)</f>
        <v>Smoothie</v>
      </c>
      <c r="D339" s="24">
        <v>2</v>
      </c>
      <c r="E339" s="22">
        <f t="shared" si="3"/>
        <v>2</v>
      </c>
      <c r="F339" s="24">
        <v>4</v>
      </c>
      <c r="G339" s="22">
        <f>IF(OR($F339="ERROR",$F339="UNKNOWN",$F339=""),IFERROR(VLOOKUP($C339,'02_UnitPriceRef'!$E$3:$F$10,2,0),IF(OR($D339="Error",$D339="UNKNOWN",$D339=""),0,H339/D339)),$F339)</f>
        <v>4</v>
      </c>
      <c r="H339" s="24">
        <v>8</v>
      </c>
      <c r="I339" s="22">
        <f t="shared" si="4"/>
        <v>8</v>
      </c>
      <c r="J339" s="22" t="s">
        <v>22</v>
      </c>
      <c r="K339" s="22" t="s">
        <v>20</v>
      </c>
      <c r="L339" s="26">
        <v>45289</v>
      </c>
      <c r="M339" s="27">
        <f t="shared" si="5"/>
        <v>45289</v>
      </c>
    </row>
    <row r="340" spans="1:13" ht="22.5" customHeight="1">
      <c r="A340" s="22" t="s">
        <v>361</v>
      </c>
      <c r="B340" s="23" t="s">
        <v>24</v>
      </c>
      <c r="C340" s="22" t="str">
        <f>IF(OR($B340="Unknown",$B340="Error",$B340=""),IFERROR(VLOOKUP($F340, '02_UnitPriceRef'!$F$3:$G$10,2,FALSE),"N/A"),$B340)</f>
        <v>Smoothie</v>
      </c>
      <c r="D340" s="24">
        <v>2</v>
      </c>
      <c r="E340" s="22">
        <f t="shared" si="3"/>
        <v>2</v>
      </c>
      <c r="F340" s="24">
        <v>4</v>
      </c>
      <c r="G340" s="22">
        <f>IF(OR($F340="ERROR",$F340="UNKNOWN",$F340=""),IFERROR(VLOOKUP($C340,'02_UnitPriceRef'!$E$3:$F$10,2,0),IF(OR($D340="Error",$D340="UNKNOWN",$D340=""),0,H340/D340)),$F340)</f>
        <v>4</v>
      </c>
      <c r="H340" s="24">
        <v>8</v>
      </c>
      <c r="I340" s="22">
        <f t="shared" si="4"/>
        <v>8</v>
      </c>
      <c r="J340" s="22" t="s">
        <v>22</v>
      </c>
      <c r="K340" s="22" t="s">
        <v>15</v>
      </c>
      <c r="L340" s="26">
        <v>45219</v>
      </c>
      <c r="M340" s="27">
        <f t="shared" si="5"/>
        <v>45219</v>
      </c>
    </row>
    <row r="341" spans="1:13" ht="22.5" customHeight="1">
      <c r="A341" s="22" t="s">
        <v>362</v>
      </c>
      <c r="B341" s="23" t="s">
        <v>39</v>
      </c>
      <c r="C341" s="22" t="str">
        <f>IF(OR($B341="Unknown",$B341="Error",$B341=""),IFERROR(VLOOKUP($F341, '02_UnitPriceRef'!$F$3:$G$10,2,FALSE),"N/A"),$B341)</f>
        <v>Juice</v>
      </c>
      <c r="D341" s="24">
        <v>4</v>
      </c>
      <c r="E341" s="22">
        <f t="shared" si="3"/>
        <v>4</v>
      </c>
      <c r="F341" s="24">
        <v>3</v>
      </c>
      <c r="G341" s="22">
        <f>IF(OR($F341="ERROR",$F341="UNKNOWN",$F341=""),IFERROR(VLOOKUP($C341,'02_UnitPriceRef'!$E$3:$F$10,2,0),IF(OR($D341="Error",$D341="UNKNOWN",$D341=""),0,H341/D341)),$F341)</f>
        <v>3</v>
      </c>
      <c r="H341" s="24">
        <v>12</v>
      </c>
      <c r="I341" s="22">
        <f t="shared" si="4"/>
        <v>12</v>
      </c>
      <c r="J341" s="22" t="s">
        <v>10</v>
      </c>
      <c r="K341" s="22" t="s">
        <v>20</v>
      </c>
      <c r="L341" s="26">
        <v>45231</v>
      </c>
      <c r="M341" s="27">
        <f t="shared" si="5"/>
        <v>45231</v>
      </c>
    </row>
    <row r="342" spans="1:13" ht="22.5" customHeight="1">
      <c r="A342" s="22" t="s">
        <v>363</v>
      </c>
      <c r="B342" s="23" t="s">
        <v>17</v>
      </c>
      <c r="C342" s="22" t="str">
        <f>IF(OR($B342="Unknown",$B342="Error",$B342=""),IFERROR(VLOOKUP($F342, '02_UnitPriceRef'!$F$3:$G$10,2,FALSE),"N/A"),$B342)</f>
        <v>Cookie</v>
      </c>
      <c r="D342" s="23" t="s">
        <v>10030</v>
      </c>
      <c r="E342" s="22">
        <f t="shared" si="3"/>
        <v>1</v>
      </c>
      <c r="F342" s="24">
        <v>1</v>
      </c>
      <c r="G342" s="22">
        <f>IF(OR($F342="ERROR",$F342="UNKNOWN",$F342=""),IFERROR(VLOOKUP($C342,'02_UnitPriceRef'!$E$3:$F$10,2,0),IF(OR($D342="Error",$D342="UNKNOWN",$D342=""),0,H342/D342)),$F342)</f>
        <v>1</v>
      </c>
      <c r="H342" s="24">
        <v>1</v>
      </c>
      <c r="I342" s="22">
        <f t="shared" si="4"/>
        <v>1</v>
      </c>
      <c r="J342" s="22" t="s">
        <v>10</v>
      </c>
      <c r="K342" s="22" t="s">
        <v>20</v>
      </c>
      <c r="L342" s="26">
        <v>45121</v>
      </c>
      <c r="M342" s="27">
        <f t="shared" si="5"/>
        <v>45121</v>
      </c>
    </row>
    <row r="343" spans="1:13" ht="22.5" customHeight="1">
      <c r="A343" s="22" t="s">
        <v>364</v>
      </c>
      <c r="B343" s="23" t="s">
        <v>17</v>
      </c>
      <c r="C343" s="22" t="str">
        <f>IF(OR($B343="Unknown",$B343="Error",$B343=""),IFERROR(VLOOKUP($F343, '02_UnitPriceRef'!$F$3:$G$10,2,FALSE),"N/A"),$B343)</f>
        <v>Cookie</v>
      </c>
      <c r="D343" s="23"/>
      <c r="E343" s="22">
        <f t="shared" si="3"/>
        <v>3</v>
      </c>
      <c r="F343" s="24">
        <v>1</v>
      </c>
      <c r="G343" s="22">
        <f>IF(OR($F343="ERROR",$F343="UNKNOWN",$F343=""),IFERROR(VLOOKUP($C343,'02_UnitPriceRef'!$E$3:$F$10,2,0),IF(OR($D343="Error",$D343="UNKNOWN",$D343=""),0,H343/D343)),$F343)</f>
        <v>1</v>
      </c>
      <c r="H343" s="24">
        <v>3</v>
      </c>
      <c r="I343" s="22">
        <f t="shared" si="4"/>
        <v>3</v>
      </c>
      <c r="J343" s="22" t="s">
        <v>10</v>
      </c>
      <c r="K343" s="22" t="s">
        <v>15</v>
      </c>
      <c r="L343" s="26">
        <v>45289</v>
      </c>
      <c r="M343" s="27">
        <f t="shared" si="5"/>
        <v>45289</v>
      </c>
    </row>
    <row r="344" spans="1:13" ht="22.5" customHeight="1">
      <c r="A344" s="22" t="s">
        <v>365</v>
      </c>
      <c r="B344" s="23" t="s">
        <v>19</v>
      </c>
      <c r="C344" s="22" t="str">
        <f>IF(OR($B344="Unknown",$B344="Error",$B344=""),IFERROR(VLOOKUP($F344, '02_UnitPriceRef'!$F$3:$G$10,2,FALSE),"N/A"),$B344)</f>
        <v>Salad</v>
      </c>
      <c r="D344" s="24">
        <v>3</v>
      </c>
      <c r="E344" s="22">
        <f t="shared" si="3"/>
        <v>3</v>
      </c>
      <c r="F344" s="24">
        <v>5</v>
      </c>
      <c r="G344" s="22">
        <f>IF(OR($F344="ERROR",$F344="UNKNOWN",$F344=""),IFERROR(VLOOKUP($C344,'02_UnitPriceRef'!$E$3:$F$10,2,0),IF(OR($D344="Error",$D344="UNKNOWN",$D344=""),0,H344/D344)),$F344)</f>
        <v>5</v>
      </c>
      <c r="H344" s="24">
        <v>15</v>
      </c>
      <c r="I344" s="22">
        <f t="shared" si="4"/>
        <v>15</v>
      </c>
      <c r="J344" s="22" t="s">
        <v>14</v>
      </c>
      <c r="K344" s="22" t="s">
        <v>11</v>
      </c>
      <c r="L344" s="26">
        <v>45107</v>
      </c>
      <c r="M344" s="27">
        <f t="shared" si="5"/>
        <v>45107</v>
      </c>
    </row>
    <row r="345" spans="1:13" ht="22.5" customHeight="1">
      <c r="A345" s="22" t="s">
        <v>366</v>
      </c>
      <c r="B345" s="23" t="s">
        <v>19</v>
      </c>
      <c r="C345" s="22" t="str">
        <f>IF(OR($B345="Unknown",$B345="Error",$B345=""),IFERROR(VLOOKUP($F345, '02_UnitPriceRef'!$F$3:$G$10,2,FALSE),"N/A"),$B345)</f>
        <v>Salad</v>
      </c>
      <c r="D345" s="24">
        <v>1</v>
      </c>
      <c r="E345" s="22">
        <f t="shared" si="3"/>
        <v>1</v>
      </c>
      <c r="F345" s="23"/>
      <c r="G345" s="22">
        <f>IF(OR($F345="ERROR",$F345="UNKNOWN",$F345=""),IFERROR(VLOOKUP($C345,'02_UnitPriceRef'!$E$3:$F$10,2,0),IF(OR($D345="Error",$D345="UNKNOWN",$D345=""),0,H345/D345)),$F345)</f>
        <v>5</v>
      </c>
      <c r="H345" s="24">
        <v>5</v>
      </c>
      <c r="I345" s="22">
        <f t="shared" si="4"/>
        <v>5</v>
      </c>
      <c r="J345" s="22" t="s">
        <v>20</v>
      </c>
      <c r="K345" s="22" t="s">
        <v>20</v>
      </c>
      <c r="L345" s="26">
        <v>44972</v>
      </c>
      <c r="M345" s="27">
        <f t="shared" si="5"/>
        <v>44972</v>
      </c>
    </row>
    <row r="346" spans="1:13" ht="22.5" customHeight="1">
      <c r="A346" s="22" t="s">
        <v>367</v>
      </c>
      <c r="B346" s="23" t="s">
        <v>13</v>
      </c>
      <c r="C346" s="22" t="str">
        <f>IF(OR($B346="Unknown",$B346="Error",$B346=""),IFERROR(VLOOKUP($F346, '02_UnitPriceRef'!$F$3:$G$10,2,FALSE),"N/A"),$B346)</f>
        <v>Cake</v>
      </c>
      <c r="D346" s="24">
        <v>1</v>
      </c>
      <c r="E346" s="22">
        <f t="shared" si="3"/>
        <v>1</v>
      </c>
      <c r="F346" s="24">
        <v>3</v>
      </c>
      <c r="G346" s="22">
        <f>IF(OR($F346="ERROR",$F346="UNKNOWN",$F346=""),IFERROR(VLOOKUP($C346,'02_UnitPriceRef'!$E$3:$F$10,2,0),IF(OR($D346="Error",$D346="UNKNOWN",$D346=""),0,H346/D346)),$F346)</f>
        <v>3</v>
      </c>
      <c r="H346" s="24">
        <v>3</v>
      </c>
      <c r="I346" s="22">
        <f t="shared" si="4"/>
        <v>3</v>
      </c>
      <c r="J346" s="22" t="s">
        <v>20</v>
      </c>
      <c r="K346" s="22" t="s">
        <v>15</v>
      </c>
      <c r="L346" s="26">
        <v>45246</v>
      </c>
      <c r="M346" s="27">
        <f t="shared" si="5"/>
        <v>45246</v>
      </c>
    </row>
    <row r="347" spans="1:13" ht="22.5" customHeight="1">
      <c r="A347" s="22" t="s">
        <v>368</v>
      </c>
      <c r="B347" s="23" t="s">
        <v>35</v>
      </c>
      <c r="C347" s="22" t="str">
        <f>IF(OR($B347="Unknown",$B347="Error",$B347=""),IFERROR(VLOOKUP($F347, '02_UnitPriceRef'!$F$3:$G$10,2,FALSE),"N/A"),$B347)</f>
        <v>Tea</v>
      </c>
      <c r="D347" s="24">
        <v>2</v>
      </c>
      <c r="E347" s="22">
        <f t="shared" si="3"/>
        <v>2</v>
      </c>
      <c r="F347" s="24">
        <v>1.5</v>
      </c>
      <c r="G347" s="22">
        <f>IF(OR($F347="ERROR",$F347="UNKNOWN",$F347=""),IFERROR(VLOOKUP($C347,'02_UnitPriceRef'!$E$3:$F$10,2,0),IF(OR($D347="Error",$D347="UNKNOWN",$D347=""),0,H347/D347)),$F347)</f>
        <v>1.5</v>
      </c>
      <c r="H347" s="24">
        <v>3</v>
      </c>
      <c r="I347" s="22">
        <f t="shared" si="4"/>
        <v>3</v>
      </c>
      <c r="J347" s="22" t="s">
        <v>20</v>
      </c>
      <c r="K347" s="22" t="s">
        <v>20</v>
      </c>
      <c r="L347" s="26">
        <v>45109</v>
      </c>
      <c r="M347" s="27">
        <f t="shared" si="5"/>
        <v>45109</v>
      </c>
    </row>
    <row r="348" spans="1:13" ht="22.5" customHeight="1">
      <c r="A348" s="22" t="s">
        <v>369</v>
      </c>
      <c r="B348" s="23" t="s">
        <v>39</v>
      </c>
      <c r="C348" s="22" t="str">
        <f>IF(OR($B348="Unknown",$B348="Error",$B348=""),IFERROR(VLOOKUP($F348, '02_UnitPriceRef'!$F$3:$G$10,2,FALSE),"N/A"),$B348)</f>
        <v>Juice</v>
      </c>
      <c r="D348" s="24">
        <v>3</v>
      </c>
      <c r="E348" s="22">
        <f t="shared" si="3"/>
        <v>3</v>
      </c>
      <c r="F348" s="24">
        <v>3</v>
      </c>
      <c r="G348" s="22">
        <f>IF(OR($F348="ERROR",$F348="UNKNOWN",$F348=""),IFERROR(VLOOKUP($C348,'02_UnitPriceRef'!$E$3:$F$10,2,0),IF(OR($D348="Error",$D348="UNKNOWN",$D348=""),0,H348/D348)),$F348)</f>
        <v>3</v>
      </c>
      <c r="H348" s="24">
        <v>9</v>
      </c>
      <c r="I348" s="22">
        <f t="shared" si="4"/>
        <v>9</v>
      </c>
      <c r="J348" s="22" t="s">
        <v>14</v>
      </c>
      <c r="K348" s="22" t="s">
        <v>15</v>
      </c>
      <c r="L348" s="26">
        <v>45067</v>
      </c>
      <c r="M348" s="27">
        <f t="shared" si="5"/>
        <v>45067</v>
      </c>
    </row>
    <row r="349" spans="1:13" ht="22.5" customHeight="1">
      <c r="A349" s="22" t="s">
        <v>370</v>
      </c>
      <c r="B349" s="23" t="s">
        <v>13</v>
      </c>
      <c r="C349" s="22" t="str">
        <f>IF(OR($B349="Unknown",$B349="Error",$B349=""),IFERROR(VLOOKUP($F349, '02_UnitPriceRef'!$F$3:$G$10,2,FALSE),"N/A"),$B349)</f>
        <v>Cake</v>
      </c>
      <c r="D349" s="24">
        <v>1</v>
      </c>
      <c r="E349" s="22">
        <f t="shared" si="3"/>
        <v>1</v>
      </c>
      <c r="F349" s="24">
        <v>3</v>
      </c>
      <c r="G349" s="22">
        <f>IF(OR($F349="ERROR",$F349="UNKNOWN",$F349=""),IFERROR(VLOOKUP($C349,'02_UnitPriceRef'!$E$3:$F$10,2,0),IF(OR($D349="Error",$D349="UNKNOWN",$D349=""),0,H349/D349)),$F349)</f>
        <v>3</v>
      </c>
      <c r="H349" s="24">
        <v>3</v>
      </c>
      <c r="I349" s="22">
        <f t="shared" si="4"/>
        <v>3</v>
      </c>
      <c r="J349" s="22" t="s">
        <v>10</v>
      </c>
      <c r="K349" s="22" t="s">
        <v>20</v>
      </c>
      <c r="L349" s="26">
        <v>45071</v>
      </c>
      <c r="M349" s="27">
        <f t="shared" si="5"/>
        <v>45071</v>
      </c>
    </row>
    <row r="350" spans="1:13" ht="22.5" customHeight="1">
      <c r="A350" s="22" t="s">
        <v>371</v>
      </c>
      <c r="B350" s="23" t="s">
        <v>24</v>
      </c>
      <c r="C350" s="22" t="str">
        <f>IF(OR($B350="Unknown",$B350="Error",$B350=""),IFERROR(VLOOKUP($F350, '02_UnitPriceRef'!$F$3:$G$10,2,FALSE),"N/A"),$B350)</f>
        <v>Smoothie</v>
      </c>
      <c r="D350" s="24">
        <v>1</v>
      </c>
      <c r="E350" s="22">
        <f t="shared" si="3"/>
        <v>1</v>
      </c>
      <c r="F350" s="24">
        <v>4</v>
      </c>
      <c r="G350" s="22">
        <f>IF(OR($F350="ERROR",$F350="UNKNOWN",$F350=""),IFERROR(VLOOKUP($C350,'02_UnitPriceRef'!$E$3:$F$10,2,0),IF(OR($D350="Error",$D350="UNKNOWN",$D350=""),0,H350/D350)),$F350)</f>
        <v>4</v>
      </c>
      <c r="H350" s="24">
        <v>4</v>
      </c>
      <c r="I350" s="22">
        <f t="shared" si="4"/>
        <v>4</v>
      </c>
      <c r="J350" s="22" t="s">
        <v>10</v>
      </c>
      <c r="K350" s="22" t="s">
        <v>20</v>
      </c>
      <c r="L350" s="26">
        <v>45230</v>
      </c>
      <c r="M350" s="27">
        <f t="shared" si="5"/>
        <v>45230</v>
      </c>
    </row>
    <row r="351" spans="1:13" ht="22.5" customHeight="1">
      <c r="A351" s="22" t="s">
        <v>372</v>
      </c>
      <c r="B351" s="23" t="s">
        <v>27</v>
      </c>
      <c r="C351" s="22" t="str">
        <f>IF(OR($B351="Unknown",$B351="Error",$B351=""),IFERROR(VLOOKUP($F351, '02_UnitPriceRef'!$F$3:$G$10,2,FALSE),"N/A"),$B351)</f>
        <v>Sandwich</v>
      </c>
      <c r="D351" s="24">
        <v>5</v>
      </c>
      <c r="E351" s="22">
        <f t="shared" si="3"/>
        <v>5</v>
      </c>
      <c r="F351" s="24">
        <v>4</v>
      </c>
      <c r="G351" s="22">
        <f>IF(OR($F351="ERROR",$F351="UNKNOWN",$F351=""),IFERROR(VLOOKUP($C351,'02_UnitPriceRef'!$E$3:$F$10,2,0),IF(OR($D351="Error",$D351="UNKNOWN",$D351=""),0,H351/D351)),$F351)</f>
        <v>4</v>
      </c>
      <c r="H351" s="24">
        <v>20</v>
      </c>
      <c r="I351" s="22">
        <f t="shared" si="4"/>
        <v>20</v>
      </c>
      <c r="J351" s="22" t="s">
        <v>22</v>
      </c>
      <c r="K351" s="22" t="s">
        <v>11</v>
      </c>
      <c r="L351" s="26">
        <v>44981</v>
      </c>
      <c r="M351" s="27">
        <f t="shared" si="5"/>
        <v>44981</v>
      </c>
    </row>
    <row r="352" spans="1:13" ht="22.5" customHeight="1">
      <c r="A352" s="22" t="s">
        <v>373</v>
      </c>
      <c r="B352" s="23" t="s">
        <v>35</v>
      </c>
      <c r="C352" s="22" t="str">
        <f>IF(OR($B352="Unknown",$B352="Error",$B352=""),IFERROR(VLOOKUP($F352, '02_UnitPriceRef'!$F$3:$G$10,2,FALSE),"N/A"),$B352)</f>
        <v>Tea</v>
      </c>
      <c r="D352" s="24">
        <v>2</v>
      </c>
      <c r="E352" s="22">
        <f t="shared" si="3"/>
        <v>2</v>
      </c>
      <c r="F352" s="24">
        <v>1.5</v>
      </c>
      <c r="G352" s="22">
        <f>IF(OR($F352="ERROR",$F352="UNKNOWN",$F352=""),IFERROR(VLOOKUP($C352,'02_UnitPriceRef'!$E$3:$F$10,2,0),IF(OR($D352="Error",$D352="UNKNOWN",$D352=""),0,H352/D352)),$F352)</f>
        <v>1.5</v>
      </c>
      <c r="H352" s="24">
        <v>3</v>
      </c>
      <c r="I352" s="22">
        <f t="shared" si="4"/>
        <v>3</v>
      </c>
      <c r="J352" s="22" t="s">
        <v>14</v>
      </c>
      <c r="K352" s="22" t="s">
        <v>11</v>
      </c>
      <c r="L352" s="26">
        <v>44984</v>
      </c>
      <c r="M352" s="27">
        <f t="shared" si="5"/>
        <v>44984</v>
      </c>
    </row>
    <row r="353" spans="1:13" ht="22.5" customHeight="1">
      <c r="A353" s="22" t="s">
        <v>374</v>
      </c>
      <c r="B353" s="23" t="s">
        <v>27</v>
      </c>
      <c r="C353" s="22" t="str">
        <f>IF(OR($B353="Unknown",$B353="Error",$B353=""),IFERROR(VLOOKUP($F353, '02_UnitPriceRef'!$F$3:$G$10,2,FALSE),"N/A"),$B353)</f>
        <v>Sandwich</v>
      </c>
      <c r="D353" s="24">
        <v>5</v>
      </c>
      <c r="E353" s="22">
        <f t="shared" si="3"/>
        <v>5</v>
      </c>
      <c r="F353" s="24">
        <v>4</v>
      </c>
      <c r="G353" s="22">
        <f>IF(OR($F353="ERROR",$F353="UNKNOWN",$F353=""),IFERROR(VLOOKUP($C353,'02_UnitPriceRef'!$E$3:$F$10,2,0),IF(OR($D353="Error",$D353="UNKNOWN",$D353=""),0,H353/D353)),$F353)</f>
        <v>4</v>
      </c>
      <c r="H353" s="23" t="s">
        <v>10031</v>
      </c>
      <c r="I353" s="22">
        <f t="shared" si="4"/>
        <v>20</v>
      </c>
      <c r="J353" s="22" t="s">
        <v>20</v>
      </c>
      <c r="K353" s="22" t="s">
        <v>11</v>
      </c>
      <c r="L353" s="26">
        <v>45269</v>
      </c>
      <c r="M353" s="27">
        <f t="shared" si="5"/>
        <v>45269</v>
      </c>
    </row>
    <row r="354" spans="1:13" ht="22.5" customHeight="1">
      <c r="A354" s="22" t="s">
        <v>375</v>
      </c>
      <c r="B354" s="23" t="s">
        <v>24</v>
      </c>
      <c r="C354" s="22" t="str">
        <f>IF(OR($B354="Unknown",$B354="Error",$B354=""),IFERROR(VLOOKUP($F354, '02_UnitPriceRef'!$F$3:$G$10,2,FALSE),"N/A"),$B354)</f>
        <v>Smoothie</v>
      </c>
      <c r="D354" s="24">
        <v>2</v>
      </c>
      <c r="E354" s="22">
        <f t="shared" si="3"/>
        <v>2</v>
      </c>
      <c r="F354" s="24">
        <v>4</v>
      </c>
      <c r="G354" s="22">
        <f>IF(OR($F354="ERROR",$F354="UNKNOWN",$F354=""),IFERROR(VLOOKUP($C354,'02_UnitPriceRef'!$E$3:$F$10,2,0),IF(OR($D354="Error",$D354="UNKNOWN",$D354=""),0,H354/D354)),$F354)</f>
        <v>4</v>
      </c>
      <c r="H354" s="24">
        <v>8</v>
      </c>
      <c r="I354" s="22">
        <f t="shared" si="4"/>
        <v>8</v>
      </c>
      <c r="J354" s="22" t="s">
        <v>14</v>
      </c>
      <c r="K354" s="22" t="s">
        <v>15</v>
      </c>
      <c r="L354" s="26">
        <v>45022</v>
      </c>
      <c r="M354" s="27">
        <f t="shared" si="5"/>
        <v>45022</v>
      </c>
    </row>
    <row r="355" spans="1:13" ht="22.5" customHeight="1">
      <c r="A355" s="22" t="s">
        <v>376</v>
      </c>
      <c r="B355" s="23" t="s">
        <v>27</v>
      </c>
      <c r="C355" s="22" t="str">
        <f>IF(OR($B355="Unknown",$B355="Error",$B355=""),IFERROR(VLOOKUP($F355, '02_UnitPriceRef'!$F$3:$G$10,2,FALSE),"N/A"),$B355)</f>
        <v>Sandwich</v>
      </c>
      <c r="D355" s="24">
        <v>5</v>
      </c>
      <c r="E355" s="22">
        <f t="shared" si="3"/>
        <v>5</v>
      </c>
      <c r="F355" s="24">
        <v>4</v>
      </c>
      <c r="G355" s="22">
        <f>IF(OR($F355="ERROR",$F355="UNKNOWN",$F355=""),IFERROR(VLOOKUP($C355,'02_UnitPriceRef'!$E$3:$F$10,2,0),IF(OR($D355="Error",$D355="UNKNOWN",$D355=""),0,H355/D355)),$F355)</f>
        <v>4</v>
      </c>
      <c r="H355" s="24">
        <v>20</v>
      </c>
      <c r="I355" s="22">
        <f t="shared" si="4"/>
        <v>20</v>
      </c>
      <c r="J355" s="22" t="s">
        <v>22</v>
      </c>
      <c r="K355" s="22" t="s">
        <v>20</v>
      </c>
      <c r="L355" s="26">
        <v>45232</v>
      </c>
      <c r="M355" s="27">
        <f t="shared" si="5"/>
        <v>45232</v>
      </c>
    </row>
    <row r="356" spans="1:13" ht="22.5" customHeight="1">
      <c r="A356" s="22" t="s">
        <v>377</v>
      </c>
      <c r="B356" s="23" t="s">
        <v>9</v>
      </c>
      <c r="C356" s="22" t="str">
        <f>IF(OR($B356="Unknown",$B356="Error",$B356=""),IFERROR(VLOOKUP($F356, '02_UnitPriceRef'!$F$3:$G$10,2,FALSE),"N/A"),$B356)</f>
        <v>Coffee</v>
      </c>
      <c r="D356" s="24">
        <v>3</v>
      </c>
      <c r="E356" s="22">
        <f t="shared" si="3"/>
        <v>3</v>
      </c>
      <c r="F356" s="24">
        <v>2</v>
      </c>
      <c r="G356" s="22">
        <f>IF(OR($F356="ERROR",$F356="UNKNOWN",$F356=""),IFERROR(VLOOKUP($C356,'02_UnitPriceRef'!$E$3:$F$10,2,0),IF(OR($D356="Error",$D356="UNKNOWN",$D356=""),0,H356/D356)),$F356)</f>
        <v>2</v>
      </c>
      <c r="H356" s="24">
        <v>6</v>
      </c>
      <c r="I356" s="22">
        <f t="shared" si="4"/>
        <v>6</v>
      </c>
      <c r="J356" s="22" t="s">
        <v>14</v>
      </c>
      <c r="K356" s="22" t="s">
        <v>11</v>
      </c>
      <c r="L356" s="26">
        <v>45134</v>
      </c>
      <c r="M356" s="27">
        <f t="shared" si="5"/>
        <v>45134</v>
      </c>
    </row>
    <row r="357" spans="1:13" ht="22.5" customHeight="1">
      <c r="A357" s="22" t="s">
        <v>378</v>
      </c>
      <c r="B357" s="23" t="s">
        <v>39</v>
      </c>
      <c r="C357" s="22" t="str">
        <f>IF(OR($B357="Unknown",$B357="Error",$B357=""),IFERROR(VLOOKUP($F357, '02_UnitPriceRef'!$F$3:$G$10,2,FALSE),"N/A"),$B357)</f>
        <v>Juice</v>
      </c>
      <c r="D357" s="24">
        <v>5</v>
      </c>
      <c r="E357" s="22">
        <f t="shared" si="3"/>
        <v>5</v>
      </c>
      <c r="F357" s="24">
        <v>3</v>
      </c>
      <c r="G357" s="22">
        <f>IF(OR($F357="ERROR",$F357="UNKNOWN",$F357=""),IFERROR(VLOOKUP($C357,'02_UnitPriceRef'!$E$3:$F$10,2,0),IF(OR($D357="Error",$D357="UNKNOWN",$D357=""),0,H357/D357)),$F357)</f>
        <v>3</v>
      </c>
      <c r="H357" s="24">
        <v>15</v>
      </c>
      <c r="I357" s="22">
        <f t="shared" si="4"/>
        <v>15</v>
      </c>
      <c r="J357" s="22" t="s">
        <v>20</v>
      </c>
      <c r="K357" s="22" t="s">
        <v>15</v>
      </c>
      <c r="L357" s="26">
        <v>44988</v>
      </c>
      <c r="M357" s="27">
        <f t="shared" si="5"/>
        <v>44988</v>
      </c>
    </row>
    <row r="358" spans="1:13" ht="22.5" customHeight="1">
      <c r="A358" s="22" t="s">
        <v>379</v>
      </c>
      <c r="B358" s="23"/>
      <c r="C358" s="22" t="str">
        <f>IF(OR($B358="Unknown",$B358="Error",$B358=""),IFERROR(VLOOKUP($F358, '02_UnitPriceRef'!$F$3:$G$10,2,FALSE),"N/A"),$B358)</f>
        <v>Sandwich/Smoothie</v>
      </c>
      <c r="D358" s="24">
        <v>3</v>
      </c>
      <c r="E358" s="22">
        <f t="shared" si="3"/>
        <v>3</v>
      </c>
      <c r="F358" s="24">
        <v>4</v>
      </c>
      <c r="G358" s="22">
        <f>IF(OR($F358="ERROR",$F358="UNKNOWN",$F358=""),IFERROR(VLOOKUP($C358,'02_UnitPriceRef'!$E$3:$F$10,2,0),IF(OR($D358="Error",$D358="UNKNOWN",$D358=""),0,H358/D358)),$F358)</f>
        <v>4</v>
      </c>
      <c r="H358" s="24">
        <v>12</v>
      </c>
      <c r="I358" s="22">
        <f t="shared" si="4"/>
        <v>12</v>
      </c>
      <c r="J358" s="22" t="s">
        <v>14</v>
      </c>
      <c r="K358" s="22" t="s">
        <v>11</v>
      </c>
      <c r="L358" s="26">
        <v>44963</v>
      </c>
      <c r="M358" s="27">
        <f t="shared" si="5"/>
        <v>44963</v>
      </c>
    </row>
    <row r="359" spans="1:13" ht="22.5" customHeight="1">
      <c r="A359" s="22" t="s">
        <v>380</v>
      </c>
      <c r="B359" s="23" t="s">
        <v>9</v>
      </c>
      <c r="C359" s="22" t="str">
        <f>IF(OR($B359="Unknown",$B359="Error",$B359=""),IFERROR(VLOOKUP($F359, '02_UnitPriceRef'!$F$3:$G$10,2,FALSE),"N/A"),$B359)</f>
        <v>Coffee</v>
      </c>
      <c r="D359" s="24">
        <v>3</v>
      </c>
      <c r="E359" s="22">
        <f t="shared" si="3"/>
        <v>3</v>
      </c>
      <c r="F359" s="24">
        <v>2</v>
      </c>
      <c r="G359" s="22">
        <f>IF(OR($F359="ERROR",$F359="UNKNOWN",$F359=""),IFERROR(VLOOKUP($C359,'02_UnitPriceRef'!$E$3:$F$10,2,0),IF(OR($D359="Error",$D359="UNKNOWN",$D359=""),0,H359/D359)),$F359)</f>
        <v>2</v>
      </c>
      <c r="H359" s="24">
        <v>6</v>
      </c>
      <c r="I359" s="22">
        <f t="shared" si="4"/>
        <v>6</v>
      </c>
      <c r="J359" s="22" t="s">
        <v>22</v>
      </c>
      <c r="K359" s="22" t="s">
        <v>11</v>
      </c>
      <c r="L359" s="26">
        <v>45188</v>
      </c>
      <c r="M359" s="27">
        <f t="shared" si="5"/>
        <v>45188</v>
      </c>
    </row>
    <row r="360" spans="1:13" ht="22.5" customHeight="1">
      <c r="A360" s="22" t="s">
        <v>381</v>
      </c>
      <c r="B360" s="23" t="s">
        <v>24</v>
      </c>
      <c r="C360" s="22" t="str">
        <f>IF(OR($B360="Unknown",$B360="Error",$B360=""),IFERROR(VLOOKUP($F360, '02_UnitPriceRef'!$F$3:$G$10,2,FALSE),"N/A"),$B360)</f>
        <v>Smoothie</v>
      </c>
      <c r="D360" s="24">
        <v>4</v>
      </c>
      <c r="E360" s="22">
        <f t="shared" si="3"/>
        <v>4</v>
      </c>
      <c r="F360" s="24">
        <v>4</v>
      </c>
      <c r="G360" s="22">
        <f>IF(OR($F360="ERROR",$F360="UNKNOWN",$F360=""),IFERROR(VLOOKUP($C360,'02_UnitPriceRef'!$E$3:$F$10,2,0),IF(OR($D360="Error",$D360="UNKNOWN",$D360=""),0,H360/D360)),$F360)</f>
        <v>4</v>
      </c>
      <c r="H360" s="24">
        <v>16</v>
      </c>
      <c r="I360" s="22">
        <f t="shared" si="4"/>
        <v>16</v>
      </c>
      <c r="J360" s="22" t="s">
        <v>20</v>
      </c>
      <c r="K360" s="22" t="s">
        <v>15</v>
      </c>
      <c r="L360" s="26">
        <v>44978</v>
      </c>
      <c r="M360" s="27">
        <f t="shared" si="5"/>
        <v>44978</v>
      </c>
    </row>
    <row r="361" spans="1:13" ht="22.5" customHeight="1">
      <c r="A361" s="22" t="s">
        <v>382</v>
      </c>
      <c r="B361" s="23" t="s">
        <v>13</v>
      </c>
      <c r="C361" s="22" t="str">
        <f>IF(OR($B361="Unknown",$B361="Error",$B361=""),IFERROR(VLOOKUP($F361, '02_UnitPriceRef'!$F$3:$G$10,2,FALSE),"N/A"),$B361)</f>
        <v>Cake</v>
      </c>
      <c r="D361" s="24">
        <v>3</v>
      </c>
      <c r="E361" s="22">
        <f t="shared" si="3"/>
        <v>3</v>
      </c>
      <c r="F361" s="24">
        <v>3</v>
      </c>
      <c r="G361" s="22">
        <f>IF(OR($F361="ERROR",$F361="UNKNOWN",$F361=""),IFERROR(VLOOKUP($C361,'02_UnitPriceRef'!$E$3:$F$10,2,0),IF(OR($D361="Error",$D361="UNKNOWN",$D361=""),0,H361/D361)),$F361)</f>
        <v>3</v>
      </c>
      <c r="H361" s="24">
        <v>9</v>
      </c>
      <c r="I361" s="22">
        <f t="shared" si="4"/>
        <v>9</v>
      </c>
      <c r="J361" s="22" t="s">
        <v>10</v>
      </c>
      <c r="K361" s="22" t="s">
        <v>20</v>
      </c>
      <c r="L361" s="26">
        <v>45150</v>
      </c>
      <c r="M361" s="27">
        <f t="shared" si="5"/>
        <v>45150</v>
      </c>
    </row>
    <row r="362" spans="1:13" ht="22.5" customHeight="1">
      <c r="A362" s="22" t="s">
        <v>383</v>
      </c>
      <c r="B362" s="23" t="s">
        <v>27</v>
      </c>
      <c r="C362" s="22" t="str">
        <f>IF(OR($B362="Unknown",$B362="Error",$B362=""),IFERROR(VLOOKUP($F362, '02_UnitPriceRef'!$F$3:$G$10,2,FALSE),"N/A"),$B362)</f>
        <v>Sandwich</v>
      </c>
      <c r="D362" s="24">
        <v>3</v>
      </c>
      <c r="E362" s="22">
        <f t="shared" si="3"/>
        <v>3</v>
      </c>
      <c r="F362" s="24">
        <v>4</v>
      </c>
      <c r="G362" s="22">
        <f>IF(OR($F362="ERROR",$F362="UNKNOWN",$F362=""),IFERROR(VLOOKUP($C362,'02_UnitPriceRef'!$E$3:$F$10,2,0),IF(OR($D362="Error",$D362="UNKNOWN",$D362=""),0,H362/D362)),$F362)</f>
        <v>4</v>
      </c>
      <c r="H362" s="24">
        <v>12</v>
      </c>
      <c r="I362" s="22">
        <f t="shared" si="4"/>
        <v>12</v>
      </c>
      <c r="J362" s="22" t="s">
        <v>22</v>
      </c>
      <c r="K362" s="22" t="s">
        <v>15</v>
      </c>
      <c r="L362" s="26">
        <v>45196</v>
      </c>
      <c r="M362" s="27">
        <f t="shared" si="5"/>
        <v>45196</v>
      </c>
    </row>
    <row r="363" spans="1:13" ht="22.5" customHeight="1">
      <c r="A363" s="22" t="s">
        <v>384</v>
      </c>
      <c r="B363" s="23" t="s">
        <v>17</v>
      </c>
      <c r="C363" s="22" t="str">
        <f>IF(OR($B363="Unknown",$B363="Error",$B363=""),IFERROR(VLOOKUP($F363, '02_UnitPriceRef'!$F$3:$G$10,2,FALSE),"N/A"),$B363)</f>
        <v>Cookie</v>
      </c>
      <c r="D363" s="24">
        <v>4</v>
      </c>
      <c r="E363" s="22">
        <f t="shared" si="3"/>
        <v>4</v>
      </c>
      <c r="F363" s="24">
        <v>1</v>
      </c>
      <c r="G363" s="22">
        <f>IF(OR($F363="ERROR",$F363="UNKNOWN",$F363=""),IFERROR(VLOOKUP($C363,'02_UnitPriceRef'!$E$3:$F$10,2,0),IF(OR($D363="Error",$D363="UNKNOWN",$D363=""),0,H363/D363)),$F363)</f>
        <v>1</v>
      </c>
      <c r="H363" s="24">
        <v>4</v>
      </c>
      <c r="I363" s="22">
        <f t="shared" si="4"/>
        <v>4</v>
      </c>
      <c r="J363" s="22" t="s">
        <v>14</v>
      </c>
      <c r="K363" s="22" t="s">
        <v>15</v>
      </c>
      <c r="L363" s="26">
        <v>45156</v>
      </c>
      <c r="M363" s="27">
        <f t="shared" si="5"/>
        <v>45156</v>
      </c>
    </row>
    <row r="364" spans="1:13" ht="22.5" customHeight="1">
      <c r="A364" s="22" t="s">
        <v>385</v>
      </c>
      <c r="B364" s="23"/>
      <c r="C364" s="22" t="str">
        <f>IF(OR($B364="Unknown",$B364="Error",$B364=""),IFERROR(VLOOKUP($F364, '02_UnitPriceRef'!$F$3:$G$10,2,FALSE),"N/A"),$B364)</f>
        <v>Sandwich/Smoothie</v>
      </c>
      <c r="D364" s="24">
        <v>4</v>
      </c>
      <c r="E364" s="22">
        <f t="shared" si="3"/>
        <v>4</v>
      </c>
      <c r="F364" s="24">
        <v>4</v>
      </c>
      <c r="G364" s="22">
        <f>IF(OR($F364="ERROR",$F364="UNKNOWN",$F364=""),IFERROR(VLOOKUP($C364,'02_UnitPriceRef'!$E$3:$F$10,2,0),IF(OR($D364="Error",$D364="UNKNOWN",$D364=""),0,H364/D364)),$F364)</f>
        <v>4</v>
      </c>
      <c r="H364" s="24">
        <v>16</v>
      </c>
      <c r="I364" s="22">
        <f t="shared" si="4"/>
        <v>16</v>
      </c>
      <c r="J364" s="22" t="s">
        <v>22</v>
      </c>
      <c r="K364" s="22" t="s">
        <v>11</v>
      </c>
      <c r="L364" s="26">
        <v>45276</v>
      </c>
      <c r="M364" s="27">
        <f t="shared" si="5"/>
        <v>45276</v>
      </c>
    </row>
    <row r="365" spans="1:13" ht="22.5" customHeight="1">
      <c r="A365" s="22" t="s">
        <v>386</v>
      </c>
      <c r="B365" s="23" t="s">
        <v>35</v>
      </c>
      <c r="C365" s="22" t="str">
        <f>IF(OR($B365="Unknown",$B365="Error",$B365=""),IFERROR(VLOOKUP($F365, '02_UnitPriceRef'!$F$3:$G$10,2,FALSE),"N/A"),$B365)</f>
        <v>Tea</v>
      </c>
      <c r="D365" s="24">
        <v>4</v>
      </c>
      <c r="E365" s="22">
        <f t="shared" si="3"/>
        <v>4</v>
      </c>
      <c r="F365" s="24">
        <v>1.5</v>
      </c>
      <c r="G365" s="22">
        <f>IF(OR($F365="ERROR",$F365="UNKNOWN",$F365=""),IFERROR(VLOOKUP($C365,'02_UnitPriceRef'!$E$3:$F$10,2,0),IF(OR($D365="Error",$D365="UNKNOWN",$D365=""),0,H365/D365)),$F365)</f>
        <v>1.5</v>
      </c>
      <c r="H365" s="24">
        <v>6</v>
      </c>
      <c r="I365" s="22">
        <f t="shared" si="4"/>
        <v>6</v>
      </c>
      <c r="J365" s="22" t="s">
        <v>22</v>
      </c>
      <c r="K365" s="22" t="s">
        <v>15</v>
      </c>
      <c r="L365" s="26">
        <v>44996</v>
      </c>
      <c r="M365" s="27">
        <f t="shared" si="5"/>
        <v>44996</v>
      </c>
    </row>
    <row r="366" spans="1:13" ht="22.5" customHeight="1">
      <c r="A366" s="22" t="s">
        <v>387</v>
      </c>
      <c r="B366" s="23" t="s">
        <v>39</v>
      </c>
      <c r="C366" s="22" t="str">
        <f>IF(OR($B366="Unknown",$B366="Error",$B366=""),IFERROR(VLOOKUP($F366, '02_UnitPriceRef'!$F$3:$G$10,2,FALSE),"N/A"),$B366)</f>
        <v>Juice</v>
      </c>
      <c r="D366" s="24">
        <v>1</v>
      </c>
      <c r="E366" s="22">
        <f t="shared" si="3"/>
        <v>1</v>
      </c>
      <c r="F366" s="24">
        <v>3</v>
      </c>
      <c r="G366" s="22">
        <f>IF(OR($F366="ERROR",$F366="UNKNOWN",$F366=""),IFERROR(VLOOKUP($C366,'02_UnitPriceRef'!$E$3:$F$10,2,0),IF(OR($D366="Error",$D366="UNKNOWN",$D366=""),0,H366/D366)),$F366)</f>
        <v>3</v>
      </c>
      <c r="H366" s="24">
        <v>3</v>
      </c>
      <c r="I366" s="22">
        <f t="shared" si="4"/>
        <v>3</v>
      </c>
      <c r="J366" s="22" t="s">
        <v>20</v>
      </c>
      <c r="K366" s="22" t="s">
        <v>15</v>
      </c>
      <c r="L366" s="26">
        <v>45067</v>
      </c>
      <c r="M366" s="27">
        <f t="shared" si="5"/>
        <v>45067</v>
      </c>
    </row>
    <row r="367" spans="1:13" ht="22.5" customHeight="1">
      <c r="A367" s="22" t="s">
        <v>388</v>
      </c>
      <c r="B367" s="23" t="s">
        <v>35</v>
      </c>
      <c r="C367" s="22" t="str">
        <f>IF(OR($B367="Unknown",$B367="Error",$B367=""),IFERROR(VLOOKUP($F367, '02_UnitPriceRef'!$F$3:$G$10,2,FALSE),"N/A"),$B367)</f>
        <v>Tea</v>
      </c>
      <c r="D367" s="24">
        <v>2</v>
      </c>
      <c r="E367" s="22">
        <f t="shared" si="3"/>
        <v>2</v>
      </c>
      <c r="F367" s="24">
        <v>1.5</v>
      </c>
      <c r="G367" s="22">
        <f>IF(OR($F367="ERROR",$F367="UNKNOWN",$F367=""),IFERROR(VLOOKUP($C367,'02_UnitPriceRef'!$E$3:$F$10,2,0),IF(OR($D367="Error",$D367="UNKNOWN",$D367=""),0,H367/D367)),$F367)</f>
        <v>1.5</v>
      </c>
      <c r="H367" s="24">
        <v>3</v>
      </c>
      <c r="I367" s="22">
        <f t="shared" si="4"/>
        <v>3</v>
      </c>
      <c r="J367" s="22" t="s">
        <v>20</v>
      </c>
      <c r="K367" s="22" t="s">
        <v>11</v>
      </c>
      <c r="L367" s="26">
        <v>44980</v>
      </c>
      <c r="M367" s="27">
        <f t="shared" si="5"/>
        <v>44980</v>
      </c>
    </row>
    <row r="368" spans="1:13" ht="22.5" customHeight="1">
      <c r="A368" s="22" t="s">
        <v>389</v>
      </c>
      <c r="B368" s="23" t="s">
        <v>10030</v>
      </c>
      <c r="C368" s="22" t="str">
        <f>IF(OR($B368="Unknown",$B368="Error",$B368=""),IFERROR(VLOOKUP($F368, '02_UnitPriceRef'!$F$3:$G$10,2,FALSE),"N/A"),$B368)</f>
        <v>Cake</v>
      </c>
      <c r="D368" s="24">
        <v>2</v>
      </c>
      <c r="E368" s="22">
        <f t="shared" si="3"/>
        <v>2</v>
      </c>
      <c r="F368" s="24">
        <v>3</v>
      </c>
      <c r="G368" s="22">
        <f>IF(OR($F368="ERROR",$F368="UNKNOWN",$F368=""),IFERROR(VLOOKUP($C368,'02_UnitPriceRef'!$E$3:$F$10,2,0),IF(OR($D368="Error",$D368="UNKNOWN",$D368=""),0,H368/D368)),$F368)</f>
        <v>3</v>
      </c>
      <c r="H368" s="24">
        <v>6</v>
      </c>
      <c r="I368" s="22">
        <f t="shared" si="4"/>
        <v>6</v>
      </c>
      <c r="J368" s="22" t="s">
        <v>14</v>
      </c>
      <c r="K368" s="22" t="s">
        <v>11</v>
      </c>
      <c r="L368" s="26">
        <v>45084</v>
      </c>
      <c r="M368" s="27">
        <f t="shared" si="5"/>
        <v>45084</v>
      </c>
    </row>
    <row r="369" spans="1:13" ht="22.5" customHeight="1">
      <c r="A369" s="22" t="s">
        <v>390</v>
      </c>
      <c r="B369" s="23" t="s">
        <v>13</v>
      </c>
      <c r="C369" s="22" t="str">
        <f>IF(OR($B369="Unknown",$B369="Error",$B369=""),IFERROR(VLOOKUP($F369, '02_UnitPriceRef'!$F$3:$G$10,2,FALSE),"N/A"),$B369)</f>
        <v>Cake</v>
      </c>
      <c r="D369" s="24">
        <v>5</v>
      </c>
      <c r="E369" s="22">
        <f t="shared" si="3"/>
        <v>5</v>
      </c>
      <c r="F369" s="24">
        <v>3</v>
      </c>
      <c r="G369" s="22">
        <f>IF(OR($F369="ERROR",$F369="UNKNOWN",$F369=""),IFERROR(VLOOKUP($C369,'02_UnitPriceRef'!$E$3:$F$10,2,0),IF(OR($D369="Error",$D369="UNKNOWN",$D369=""),0,H369/D369)),$F369)</f>
        <v>3</v>
      </c>
      <c r="H369" s="24">
        <v>15</v>
      </c>
      <c r="I369" s="22">
        <f t="shared" si="4"/>
        <v>15</v>
      </c>
      <c r="J369" s="22" t="s">
        <v>20</v>
      </c>
      <c r="K369" s="22" t="s">
        <v>15</v>
      </c>
      <c r="L369" s="26">
        <v>45058</v>
      </c>
      <c r="M369" s="27">
        <f t="shared" si="5"/>
        <v>45058</v>
      </c>
    </row>
    <row r="370" spans="1:13" ht="22.5" customHeight="1">
      <c r="A370" s="22" t="s">
        <v>391</v>
      </c>
      <c r="B370" s="23" t="s">
        <v>24</v>
      </c>
      <c r="C370" s="22" t="str">
        <f>IF(OR($B370="Unknown",$B370="Error",$B370=""),IFERROR(VLOOKUP($F370, '02_UnitPriceRef'!$F$3:$G$10,2,FALSE),"N/A"),$B370)</f>
        <v>Smoothie</v>
      </c>
      <c r="D370" s="24">
        <v>3</v>
      </c>
      <c r="E370" s="22">
        <f t="shared" si="3"/>
        <v>3</v>
      </c>
      <c r="F370" s="24">
        <v>4</v>
      </c>
      <c r="G370" s="22">
        <f>IF(OR($F370="ERROR",$F370="UNKNOWN",$F370=""),IFERROR(VLOOKUP($C370,'02_UnitPriceRef'!$E$3:$F$10,2,0),IF(OR($D370="Error",$D370="UNKNOWN",$D370=""),0,H370/D370)),$F370)</f>
        <v>4</v>
      </c>
      <c r="H370" s="24">
        <v>12</v>
      </c>
      <c r="I370" s="22">
        <f t="shared" si="4"/>
        <v>12</v>
      </c>
      <c r="J370" s="22" t="s">
        <v>10</v>
      </c>
      <c r="K370" s="22" t="s">
        <v>15</v>
      </c>
      <c r="L370" s="26">
        <v>45113</v>
      </c>
      <c r="M370" s="27">
        <f t="shared" si="5"/>
        <v>45113</v>
      </c>
    </row>
    <row r="371" spans="1:13" ht="22.5" customHeight="1">
      <c r="A371" s="22" t="s">
        <v>392</v>
      </c>
      <c r="B371" s="23"/>
      <c r="C371" s="22" t="str">
        <f>IF(OR($B371="Unknown",$B371="Error",$B371=""),IFERROR(VLOOKUP($F371, '02_UnitPriceRef'!$F$3:$G$10,2,FALSE),"N/A"),$B371)</f>
        <v>Sandwich/Smoothie</v>
      </c>
      <c r="D371" s="24">
        <v>2</v>
      </c>
      <c r="E371" s="22">
        <f t="shared" si="3"/>
        <v>2</v>
      </c>
      <c r="F371" s="24">
        <v>4</v>
      </c>
      <c r="G371" s="22">
        <f>IF(OR($F371="ERROR",$F371="UNKNOWN",$F371=""),IFERROR(VLOOKUP($C371,'02_UnitPriceRef'!$E$3:$F$10,2,0),IF(OR($D371="Error",$D371="UNKNOWN",$D371=""),0,H371/D371)),$F371)</f>
        <v>4</v>
      </c>
      <c r="H371" s="24">
        <v>8</v>
      </c>
      <c r="I371" s="22">
        <f t="shared" si="4"/>
        <v>8</v>
      </c>
      <c r="J371" s="22" t="s">
        <v>14</v>
      </c>
      <c r="K371" s="22" t="s">
        <v>20</v>
      </c>
      <c r="L371" s="26">
        <v>45097</v>
      </c>
      <c r="M371" s="27">
        <f t="shared" si="5"/>
        <v>45097</v>
      </c>
    </row>
    <row r="372" spans="1:13" ht="22.5" customHeight="1">
      <c r="A372" s="22" t="s">
        <v>393</v>
      </c>
      <c r="B372" s="23" t="s">
        <v>10031</v>
      </c>
      <c r="C372" s="22" t="str">
        <f>IF(OR($B372="Unknown",$B372="Error",$B372=""),IFERROR(VLOOKUP($F372, '02_UnitPriceRef'!$F$3:$G$10,2,FALSE),"N/A"),$B372)</f>
        <v>Salad</v>
      </c>
      <c r="D372" s="24">
        <v>1</v>
      </c>
      <c r="E372" s="22">
        <f t="shared" si="3"/>
        <v>1</v>
      </c>
      <c r="F372" s="24">
        <v>5</v>
      </c>
      <c r="G372" s="22">
        <f>IF(OR($F372="ERROR",$F372="UNKNOWN",$F372=""),IFERROR(VLOOKUP($C372,'02_UnitPriceRef'!$E$3:$F$10,2,0),IF(OR($D372="Error",$D372="UNKNOWN",$D372=""),0,H372/D372)),$F372)</f>
        <v>5</v>
      </c>
      <c r="H372" s="24">
        <v>5</v>
      </c>
      <c r="I372" s="22">
        <f t="shared" si="4"/>
        <v>5</v>
      </c>
      <c r="J372" s="22" t="s">
        <v>14</v>
      </c>
      <c r="K372" s="22" t="s">
        <v>11</v>
      </c>
      <c r="L372" s="26">
        <v>45282</v>
      </c>
      <c r="M372" s="27">
        <f t="shared" si="5"/>
        <v>45282</v>
      </c>
    </row>
    <row r="373" spans="1:13" ht="22.5" customHeight="1">
      <c r="A373" s="22" t="s">
        <v>394</v>
      </c>
      <c r="B373" s="23" t="s">
        <v>17</v>
      </c>
      <c r="C373" s="22" t="str">
        <f>IF(OR($B373="Unknown",$B373="Error",$B373=""),IFERROR(VLOOKUP($F373, '02_UnitPriceRef'!$F$3:$G$10,2,FALSE),"N/A"),$B373)</f>
        <v>Cookie</v>
      </c>
      <c r="D373" s="24">
        <v>2</v>
      </c>
      <c r="E373" s="22">
        <f t="shared" si="3"/>
        <v>2</v>
      </c>
      <c r="F373" s="23"/>
      <c r="G373" s="22">
        <f>IF(OR($F373="ERROR",$F373="UNKNOWN",$F373=""),IFERROR(VLOOKUP($C373,'02_UnitPriceRef'!$E$3:$F$10,2,0),IF(OR($D373="Error",$D373="UNKNOWN",$D373=""),0,H373/D373)),$F373)</f>
        <v>1</v>
      </c>
      <c r="H373" s="24">
        <v>2</v>
      </c>
      <c r="I373" s="22">
        <f t="shared" si="4"/>
        <v>2</v>
      </c>
      <c r="J373" s="22" t="s">
        <v>14</v>
      </c>
      <c r="K373" s="22" t="s">
        <v>11</v>
      </c>
      <c r="L373" s="26">
        <v>45171</v>
      </c>
      <c r="M373" s="27">
        <f t="shared" si="5"/>
        <v>45171</v>
      </c>
    </row>
    <row r="374" spans="1:13" ht="22.5" customHeight="1">
      <c r="A374" s="22" t="s">
        <v>395</v>
      </c>
      <c r="B374" s="23" t="s">
        <v>10030</v>
      </c>
      <c r="C374" s="22" t="str">
        <f>IF(OR($B374="Unknown",$B374="Error",$B374=""),IFERROR(VLOOKUP($F374, '02_UnitPriceRef'!$F$3:$G$10,2,FALSE),"N/A"),$B374)</f>
        <v>Sandwich/Smoothie</v>
      </c>
      <c r="D374" s="24">
        <v>4</v>
      </c>
      <c r="E374" s="22">
        <f t="shared" si="3"/>
        <v>4</v>
      </c>
      <c r="F374" s="24">
        <v>4</v>
      </c>
      <c r="G374" s="22">
        <f>IF(OR($F374="ERROR",$F374="UNKNOWN",$F374=""),IFERROR(VLOOKUP($C374,'02_UnitPriceRef'!$E$3:$F$10,2,0),IF(OR($D374="Error",$D374="UNKNOWN",$D374=""),0,H374/D374)),$F374)</f>
        <v>4</v>
      </c>
      <c r="H374" s="24">
        <v>16</v>
      </c>
      <c r="I374" s="22">
        <f t="shared" si="4"/>
        <v>16</v>
      </c>
      <c r="J374" s="22" t="s">
        <v>14</v>
      </c>
      <c r="K374" s="22" t="s">
        <v>11</v>
      </c>
      <c r="L374" s="26">
        <v>44940</v>
      </c>
      <c r="M374" s="27">
        <f t="shared" si="5"/>
        <v>44940</v>
      </c>
    </row>
    <row r="375" spans="1:13" ht="22.5" customHeight="1">
      <c r="A375" s="22" t="s">
        <v>396</v>
      </c>
      <c r="B375" s="23" t="s">
        <v>19</v>
      </c>
      <c r="C375" s="22" t="str">
        <f>IF(OR($B375="Unknown",$B375="Error",$B375=""),IFERROR(VLOOKUP($F375, '02_UnitPriceRef'!$F$3:$G$10,2,FALSE),"N/A"),$B375)</f>
        <v>Salad</v>
      </c>
      <c r="D375" s="24">
        <v>2</v>
      </c>
      <c r="E375" s="22">
        <f t="shared" si="3"/>
        <v>2</v>
      </c>
      <c r="F375" s="24">
        <v>5</v>
      </c>
      <c r="G375" s="22">
        <f>IF(OR($F375="ERROR",$F375="UNKNOWN",$F375=""),IFERROR(VLOOKUP($C375,'02_UnitPriceRef'!$E$3:$F$10,2,0),IF(OR($D375="Error",$D375="UNKNOWN",$D375=""),0,H375/D375)),$F375)</f>
        <v>5</v>
      </c>
      <c r="H375" s="24">
        <v>10</v>
      </c>
      <c r="I375" s="22">
        <f t="shared" si="4"/>
        <v>10</v>
      </c>
      <c r="J375" s="22" t="s">
        <v>22</v>
      </c>
      <c r="K375" s="22" t="s">
        <v>11</v>
      </c>
      <c r="L375" s="26">
        <v>45147</v>
      </c>
      <c r="M375" s="27">
        <f t="shared" si="5"/>
        <v>45147</v>
      </c>
    </row>
    <row r="376" spans="1:13" ht="22.5" customHeight="1">
      <c r="A376" s="22" t="s">
        <v>397</v>
      </c>
      <c r="B376" s="23" t="s">
        <v>13</v>
      </c>
      <c r="C376" s="22" t="str">
        <f>IF(OR($B376="Unknown",$B376="Error",$B376=""),IFERROR(VLOOKUP($F376, '02_UnitPriceRef'!$F$3:$G$10,2,FALSE),"N/A"),$B376)</f>
        <v>Cake</v>
      </c>
      <c r="D376" s="24">
        <v>3</v>
      </c>
      <c r="E376" s="22">
        <f t="shared" si="3"/>
        <v>3</v>
      </c>
      <c r="F376" s="24">
        <v>3</v>
      </c>
      <c r="G376" s="22">
        <f>IF(OR($F376="ERROR",$F376="UNKNOWN",$F376=""),IFERROR(VLOOKUP($C376,'02_UnitPriceRef'!$E$3:$F$10,2,0),IF(OR($D376="Error",$D376="UNKNOWN",$D376=""),0,H376/D376)),$F376)</f>
        <v>3</v>
      </c>
      <c r="H376" s="24">
        <v>9</v>
      </c>
      <c r="I376" s="22">
        <f t="shared" si="4"/>
        <v>9</v>
      </c>
      <c r="J376" s="22" t="s">
        <v>22</v>
      </c>
      <c r="K376" s="22" t="s">
        <v>15</v>
      </c>
      <c r="L376" s="26">
        <v>44984</v>
      </c>
      <c r="M376" s="27">
        <f t="shared" si="5"/>
        <v>44984</v>
      </c>
    </row>
    <row r="377" spans="1:13" ht="22.5" customHeight="1">
      <c r="A377" s="22" t="s">
        <v>398</v>
      </c>
      <c r="B377" s="23" t="s">
        <v>9</v>
      </c>
      <c r="C377" s="22" t="str">
        <f>IF(OR($B377="Unknown",$B377="Error",$B377=""),IFERROR(VLOOKUP($F377, '02_UnitPriceRef'!$F$3:$G$10,2,FALSE),"N/A"),$B377)</f>
        <v>Coffee</v>
      </c>
      <c r="D377" s="24">
        <v>1</v>
      </c>
      <c r="E377" s="22">
        <f t="shared" si="3"/>
        <v>1</v>
      </c>
      <c r="F377" s="24">
        <v>2</v>
      </c>
      <c r="G377" s="22">
        <f>IF(OR($F377="ERROR",$F377="UNKNOWN",$F377=""),IFERROR(VLOOKUP($C377,'02_UnitPriceRef'!$E$3:$F$10,2,0),IF(OR($D377="Error",$D377="UNKNOWN",$D377=""),0,H377/D377)),$F377)</f>
        <v>2</v>
      </c>
      <c r="H377" s="24">
        <v>2</v>
      </c>
      <c r="I377" s="22">
        <f t="shared" si="4"/>
        <v>2</v>
      </c>
      <c r="J377" s="22" t="s">
        <v>14</v>
      </c>
      <c r="K377" s="22" t="s">
        <v>15</v>
      </c>
      <c r="L377" s="26">
        <v>45060</v>
      </c>
      <c r="M377" s="27">
        <f t="shared" si="5"/>
        <v>45060</v>
      </c>
    </row>
    <row r="378" spans="1:13" ht="22.5" customHeight="1">
      <c r="A378" s="22" t="s">
        <v>399</v>
      </c>
      <c r="B378" s="23" t="s">
        <v>9</v>
      </c>
      <c r="C378" s="22" t="str">
        <f>IF(OR($B378="Unknown",$B378="Error",$B378=""),IFERROR(VLOOKUP($F378, '02_UnitPriceRef'!$F$3:$G$10,2,FALSE),"N/A"),$B378)</f>
        <v>Coffee</v>
      </c>
      <c r="D378" s="23"/>
      <c r="E378" s="22">
        <f t="shared" si="3"/>
        <v>2</v>
      </c>
      <c r="F378" s="24">
        <v>2</v>
      </c>
      <c r="G378" s="22">
        <f>IF(OR($F378="ERROR",$F378="UNKNOWN",$F378=""),IFERROR(VLOOKUP($C378,'02_UnitPriceRef'!$E$3:$F$10,2,0),IF(OR($D378="Error",$D378="UNKNOWN",$D378=""),0,H378/D378)),$F378)</f>
        <v>2</v>
      </c>
      <c r="H378" s="24">
        <v>4</v>
      </c>
      <c r="I378" s="22">
        <f t="shared" si="4"/>
        <v>4</v>
      </c>
      <c r="J378" s="22" t="s">
        <v>10</v>
      </c>
      <c r="K378" s="22" t="s">
        <v>15</v>
      </c>
      <c r="L378" s="26">
        <v>45125</v>
      </c>
      <c r="M378" s="27">
        <f t="shared" si="5"/>
        <v>45125</v>
      </c>
    </row>
    <row r="379" spans="1:13" ht="22.5" customHeight="1">
      <c r="A379" s="22" t="s">
        <v>400</v>
      </c>
      <c r="B379" s="23" t="s">
        <v>17</v>
      </c>
      <c r="C379" s="22" t="str">
        <f>IF(OR($B379="Unknown",$B379="Error",$B379=""),IFERROR(VLOOKUP($F379, '02_UnitPriceRef'!$F$3:$G$10,2,FALSE),"N/A"),$B379)</f>
        <v>Cookie</v>
      </c>
      <c r="D379" s="24">
        <v>2</v>
      </c>
      <c r="E379" s="22">
        <f t="shared" si="3"/>
        <v>2</v>
      </c>
      <c r="F379" s="24">
        <v>1</v>
      </c>
      <c r="G379" s="22">
        <f>IF(OR($F379="ERROR",$F379="UNKNOWN",$F379=""),IFERROR(VLOOKUP($C379,'02_UnitPriceRef'!$E$3:$F$10,2,0),IF(OR($D379="Error",$D379="UNKNOWN",$D379=""),0,H379/D379)),$F379)</f>
        <v>1</v>
      </c>
      <c r="H379" s="24">
        <v>2</v>
      </c>
      <c r="I379" s="22">
        <f t="shared" si="4"/>
        <v>2</v>
      </c>
      <c r="J379" s="22" t="s">
        <v>10</v>
      </c>
      <c r="K379" s="22" t="s">
        <v>11</v>
      </c>
      <c r="L379" s="26">
        <v>45207</v>
      </c>
      <c r="M379" s="27">
        <f t="shared" si="5"/>
        <v>45207</v>
      </c>
    </row>
    <row r="380" spans="1:13" ht="22.5" customHeight="1">
      <c r="A380" s="22" t="s">
        <v>401</v>
      </c>
      <c r="B380" s="23" t="s">
        <v>13</v>
      </c>
      <c r="C380" s="22" t="str">
        <f>IF(OR($B380="Unknown",$B380="Error",$B380=""),IFERROR(VLOOKUP($F380, '02_UnitPriceRef'!$F$3:$G$10,2,FALSE),"N/A"),$B380)</f>
        <v>Cake</v>
      </c>
      <c r="D380" s="24">
        <v>5</v>
      </c>
      <c r="E380" s="22">
        <f t="shared" si="3"/>
        <v>5</v>
      </c>
      <c r="F380" s="24">
        <v>3</v>
      </c>
      <c r="G380" s="22">
        <f>IF(OR($F380="ERROR",$F380="UNKNOWN",$F380=""),IFERROR(VLOOKUP($C380,'02_UnitPriceRef'!$E$3:$F$10,2,0),IF(OR($D380="Error",$D380="UNKNOWN",$D380=""),0,H380/D380)),$F380)</f>
        <v>3</v>
      </c>
      <c r="H380" s="24">
        <v>15</v>
      </c>
      <c r="I380" s="22">
        <f t="shared" si="4"/>
        <v>15</v>
      </c>
      <c r="J380" s="22" t="s">
        <v>22</v>
      </c>
      <c r="K380" s="22" t="s">
        <v>20</v>
      </c>
      <c r="L380" s="26">
        <v>45006</v>
      </c>
      <c r="M380" s="27">
        <f t="shared" si="5"/>
        <v>45006</v>
      </c>
    </row>
    <row r="381" spans="1:13" ht="22.5" customHeight="1">
      <c r="A381" s="22" t="s">
        <v>402</v>
      </c>
      <c r="B381" s="23" t="s">
        <v>13</v>
      </c>
      <c r="C381" s="22" t="str">
        <f>IF(OR($B381="Unknown",$B381="Error",$B381=""),IFERROR(VLOOKUP($F381, '02_UnitPriceRef'!$F$3:$G$10,2,FALSE),"N/A"),$B381)</f>
        <v>Cake</v>
      </c>
      <c r="D381" s="24">
        <v>5</v>
      </c>
      <c r="E381" s="22">
        <f t="shared" si="3"/>
        <v>5</v>
      </c>
      <c r="F381" s="24">
        <v>3</v>
      </c>
      <c r="G381" s="22">
        <f>IF(OR($F381="ERROR",$F381="UNKNOWN",$F381=""),IFERROR(VLOOKUP($C381,'02_UnitPriceRef'!$E$3:$F$10,2,0),IF(OR($D381="Error",$D381="UNKNOWN",$D381=""),0,H381/D381)),$F381)</f>
        <v>3</v>
      </c>
      <c r="H381" s="24">
        <v>15</v>
      </c>
      <c r="I381" s="22">
        <f t="shared" si="4"/>
        <v>15</v>
      </c>
      <c r="J381" s="22" t="s">
        <v>20</v>
      </c>
      <c r="K381" s="22" t="s">
        <v>20</v>
      </c>
      <c r="L381" s="26">
        <v>45154</v>
      </c>
      <c r="M381" s="27">
        <f t="shared" si="5"/>
        <v>45154</v>
      </c>
    </row>
    <row r="382" spans="1:13" ht="22.5" customHeight="1">
      <c r="A382" s="22" t="s">
        <v>403</v>
      </c>
      <c r="B382" s="23" t="s">
        <v>35</v>
      </c>
      <c r="C382" s="22" t="str">
        <f>IF(OR($B382="Unknown",$B382="Error",$B382=""),IFERROR(VLOOKUP($F382, '02_UnitPriceRef'!$F$3:$G$10,2,FALSE),"N/A"),$B382)</f>
        <v>Tea</v>
      </c>
      <c r="D382" s="24">
        <v>3</v>
      </c>
      <c r="E382" s="22">
        <f t="shared" si="3"/>
        <v>3</v>
      </c>
      <c r="F382" s="24">
        <v>1.5</v>
      </c>
      <c r="G382" s="22">
        <f>IF(OR($F382="ERROR",$F382="UNKNOWN",$F382=""),IFERROR(VLOOKUP($C382,'02_UnitPriceRef'!$E$3:$F$10,2,0),IF(OR($D382="Error",$D382="UNKNOWN",$D382=""),0,H382/D382)),$F382)</f>
        <v>1.5</v>
      </c>
      <c r="H382" s="24">
        <v>4.5</v>
      </c>
      <c r="I382" s="22">
        <f t="shared" si="4"/>
        <v>4.5</v>
      </c>
      <c r="J382" s="22" t="s">
        <v>14</v>
      </c>
      <c r="K382" s="22" t="s">
        <v>11</v>
      </c>
      <c r="L382" s="26"/>
      <c r="M382" s="27">
        <f t="shared" si="5"/>
        <v>1</v>
      </c>
    </row>
    <row r="383" spans="1:13" ht="22.5" customHeight="1">
      <c r="A383" s="22" t="s">
        <v>404</v>
      </c>
      <c r="B383" s="23" t="s">
        <v>35</v>
      </c>
      <c r="C383" s="22" t="str">
        <f>IF(OR($B383="Unknown",$B383="Error",$B383=""),IFERROR(VLOOKUP($F383, '02_UnitPriceRef'!$F$3:$G$10,2,FALSE),"N/A"),$B383)</f>
        <v>Tea</v>
      </c>
      <c r="D383" s="24">
        <v>5</v>
      </c>
      <c r="E383" s="22">
        <f t="shared" si="3"/>
        <v>5</v>
      </c>
      <c r="F383" s="24">
        <v>1.5</v>
      </c>
      <c r="G383" s="22">
        <f>IF(OR($F383="ERROR",$F383="UNKNOWN",$F383=""),IFERROR(VLOOKUP($C383,'02_UnitPriceRef'!$E$3:$F$10,2,0),IF(OR($D383="Error",$D383="UNKNOWN",$D383=""),0,H383/D383)),$F383)</f>
        <v>1.5</v>
      </c>
      <c r="H383" s="24">
        <v>7.5</v>
      </c>
      <c r="I383" s="22">
        <f t="shared" si="4"/>
        <v>7.5</v>
      </c>
      <c r="J383" s="22" t="s">
        <v>20</v>
      </c>
      <c r="K383" s="22" t="s">
        <v>11</v>
      </c>
      <c r="L383" s="26">
        <v>45036</v>
      </c>
      <c r="M383" s="27">
        <f t="shared" si="5"/>
        <v>45036</v>
      </c>
    </row>
    <row r="384" spans="1:13" ht="22.5" customHeight="1">
      <c r="A384" s="22" t="s">
        <v>405</v>
      </c>
      <c r="B384" s="23" t="s">
        <v>17</v>
      </c>
      <c r="C384" s="22" t="str">
        <f>IF(OR($B384="Unknown",$B384="Error",$B384=""),IFERROR(VLOOKUP($F384, '02_UnitPriceRef'!$F$3:$G$10,2,FALSE),"N/A"),$B384)</f>
        <v>Cookie</v>
      </c>
      <c r="D384" s="24">
        <v>1</v>
      </c>
      <c r="E384" s="22">
        <f t="shared" si="3"/>
        <v>1</v>
      </c>
      <c r="F384" s="24">
        <v>1</v>
      </c>
      <c r="G384" s="22">
        <f>IF(OR($F384="ERROR",$F384="UNKNOWN",$F384=""),IFERROR(VLOOKUP($C384,'02_UnitPriceRef'!$E$3:$F$10,2,0),IF(OR($D384="Error",$D384="UNKNOWN",$D384=""),0,H384/D384)),$F384)</f>
        <v>1</v>
      </c>
      <c r="H384" s="24">
        <v>1</v>
      </c>
      <c r="I384" s="22">
        <f t="shared" si="4"/>
        <v>1</v>
      </c>
      <c r="J384" s="22" t="s">
        <v>10</v>
      </c>
      <c r="K384" s="22" t="s">
        <v>15</v>
      </c>
      <c r="L384" s="26">
        <v>45256</v>
      </c>
      <c r="M384" s="27">
        <f t="shared" si="5"/>
        <v>45256</v>
      </c>
    </row>
    <row r="385" spans="1:13" ht="22.5" customHeight="1">
      <c r="A385" s="22" t="s">
        <v>406</v>
      </c>
      <c r="B385" s="23" t="s">
        <v>19</v>
      </c>
      <c r="C385" s="22" t="str">
        <f>IF(OR($B385="Unknown",$B385="Error",$B385=""),IFERROR(VLOOKUP($F385, '02_UnitPriceRef'!$F$3:$G$10,2,FALSE),"N/A"),$B385)</f>
        <v>Salad</v>
      </c>
      <c r="D385" s="24">
        <v>4</v>
      </c>
      <c r="E385" s="22">
        <f t="shared" si="3"/>
        <v>4</v>
      </c>
      <c r="F385" s="24">
        <v>5</v>
      </c>
      <c r="G385" s="22">
        <f>IF(OR($F385="ERROR",$F385="UNKNOWN",$F385=""),IFERROR(VLOOKUP($C385,'02_UnitPriceRef'!$E$3:$F$10,2,0),IF(OR($D385="Error",$D385="UNKNOWN",$D385=""),0,H385/D385)),$F385)</f>
        <v>5</v>
      </c>
      <c r="H385" s="24">
        <v>20</v>
      </c>
      <c r="I385" s="22">
        <f t="shared" si="4"/>
        <v>20</v>
      </c>
      <c r="J385" s="22" t="s">
        <v>10</v>
      </c>
      <c r="K385" s="22" t="s">
        <v>20</v>
      </c>
      <c r="L385" s="26">
        <v>45209</v>
      </c>
      <c r="M385" s="27">
        <f t="shared" si="5"/>
        <v>45209</v>
      </c>
    </row>
    <row r="386" spans="1:13" ht="22.5" customHeight="1">
      <c r="A386" s="22" t="s">
        <v>407</v>
      </c>
      <c r="B386" s="23" t="s">
        <v>19</v>
      </c>
      <c r="C386" s="22" t="str">
        <f>IF(OR($B386="Unknown",$B386="Error",$B386=""),IFERROR(VLOOKUP($F386, '02_UnitPriceRef'!$F$3:$G$10,2,FALSE),"N/A"),$B386)</f>
        <v>Salad</v>
      </c>
      <c r="D386" s="24">
        <v>1</v>
      </c>
      <c r="E386" s="22">
        <f t="shared" si="3"/>
        <v>1</v>
      </c>
      <c r="F386" s="24">
        <v>5</v>
      </c>
      <c r="G386" s="22">
        <f>IF(OR($F386="ERROR",$F386="UNKNOWN",$F386=""),IFERROR(VLOOKUP($C386,'02_UnitPriceRef'!$E$3:$F$10,2,0),IF(OR($D386="Error",$D386="UNKNOWN",$D386=""),0,H386/D386)),$F386)</f>
        <v>5</v>
      </c>
      <c r="H386" s="24">
        <v>5</v>
      </c>
      <c r="I386" s="22">
        <f t="shared" si="4"/>
        <v>5</v>
      </c>
      <c r="J386" s="22" t="s">
        <v>14</v>
      </c>
      <c r="K386" s="22" t="s">
        <v>11</v>
      </c>
      <c r="L386" s="26">
        <v>45056</v>
      </c>
      <c r="M386" s="27">
        <f t="shared" si="5"/>
        <v>45056</v>
      </c>
    </row>
    <row r="387" spans="1:13" ht="22.5" customHeight="1">
      <c r="A387" s="22" t="s">
        <v>408</v>
      </c>
      <c r="B387" s="23" t="s">
        <v>10030</v>
      </c>
      <c r="C387" s="22" t="str">
        <f>IF(OR($B387="Unknown",$B387="Error",$B387=""),IFERROR(VLOOKUP($F387, '02_UnitPriceRef'!$F$3:$G$10,2,FALSE),"N/A"),$B387)</f>
        <v>Coffee</v>
      </c>
      <c r="D387" s="24">
        <v>5</v>
      </c>
      <c r="E387" s="22">
        <f t="shared" si="3"/>
        <v>5</v>
      </c>
      <c r="F387" s="24">
        <v>2</v>
      </c>
      <c r="G387" s="22">
        <f>IF(OR($F387="ERROR",$F387="UNKNOWN",$F387=""),IFERROR(VLOOKUP($C387,'02_UnitPriceRef'!$E$3:$F$10,2,0),IF(OR($D387="Error",$D387="UNKNOWN",$D387=""),0,H387/D387)),$F387)</f>
        <v>2</v>
      </c>
      <c r="H387" s="24">
        <v>10</v>
      </c>
      <c r="I387" s="22">
        <f t="shared" si="4"/>
        <v>10</v>
      </c>
      <c r="J387" s="22" t="s">
        <v>14</v>
      </c>
      <c r="K387" s="22" t="s">
        <v>11</v>
      </c>
      <c r="L387" s="26">
        <v>44985</v>
      </c>
      <c r="M387" s="27">
        <f t="shared" si="5"/>
        <v>44985</v>
      </c>
    </row>
    <row r="388" spans="1:13" ht="22.5" customHeight="1">
      <c r="A388" s="22" t="s">
        <v>409</v>
      </c>
      <c r="B388" s="23" t="s">
        <v>10031</v>
      </c>
      <c r="C388" s="22" t="str">
        <f>IF(OR($B388="Unknown",$B388="Error",$B388=""),IFERROR(VLOOKUP($F388, '02_UnitPriceRef'!$F$3:$G$10,2,FALSE),"N/A"),$B388)</f>
        <v>Cake</v>
      </c>
      <c r="D388" s="24">
        <v>2</v>
      </c>
      <c r="E388" s="22">
        <f t="shared" si="3"/>
        <v>2</v>
      </c>
      <c r="F388" s="24">
        <v>3</v>
      </c>
      <c r="G388" s="22">
        <f>IF(OR($F388="ERROR",$F388="UNKNOWN",$F388=""),IFERROR(VLOOKUP($C388,'02_UnitPriceRef'!$E$3:$F$10,2,0),IF(OR($D388="Error",$D388="UNKNOWN",$D388=""),0,H388/D388)),$F388)</f>
        <v>3</v>
      </c>
      <c r="H388" s="24">
        <v>6</v>
      </c>
      <c r="I388" s="22">
        <f t="shared" si="4"/>
        <v>6</v>
      </c>
      <c r="J388" s="22" t="s">
        <v>22</v>
      </c>
      <c r="K388" s="22" t="s">
        <v>15</v>
      </c>
      <c r="L388" s="26">
        <v>44959</v>
      </c>
      <c r="M388" s="27">
        <f t="shared" si="5"/>
        <v>44959</v>
      </c>
    </row>
    <row r="389" spans="1:13" ht="22.5" customHeight="1">
      <c r="A389" s="22" t="s">
        <v>410</v>
      </c>
      <c r="B389" s="23" t="s">
        <v>39</v>
      </c>
      <c r="C389" s="22" t="str">
        <f>IF(OR($B389="Unknown",$B389="Error",$B389=""),IFERROR(VLOOKUP($F389, '02_UnitPriceRef'!$F$3:$G$10,2,FALSE),"N/A"),$B389)</f>
        <v>Juice</v>
      </c>
      <c r="D389" s="24">
        <v>5</v>
      </c>
      <c r="E389" s="22">
        <f t="shared" si="3"/>
        <v>5</v>
      </c>
      <c r="F389" s="24">
        <v>3</v>
      </c>
      <c r="G389" s="22">
        <f>IF(OR($F389="ERROR",$F389="UNKNOWN",$F389=""),IFERROR(VLOOKUP($C389,'02_UnitPriceRef'!$E$3:$F$10,2,0),IF(OR($D389="Error",$D389="UNKNOWN",$D389=""),0,H389/D389)),$F389)</f>
        <v>3</v>
      </c>
      <c r="H389" s="23" t="s">
        <v>10031</v>
      </c>
      <c r="I389" s="22">
        <f t="shared" si="4"/>
        <v>15</v>
      </c>
      <c r="J389" s="22" t="s">
        <v>14</v>
      </c>
      <c r="K389" s="22" t="s">
        <v>20</v>
      </c>
      <c r="L389" s="26">
        <v>44954</v>
      </c>
      <c r="M389" s="27">
        <f t="shared" si="5"/>
        <v>44954</v>
      </c>
    </row>
    <row r="390" spans="1:13" ht="22.5" customHeight="1">
      <c r="A390" s="22" t="s">
        <v>411</v>
      </c>
      <c r="B390" s="23"/>
      <c r="C390" s="22" t="str">
        <f>IF(OR($B390="Unknown",$B390="Error",$B390=""),IFERROR(VLOOKUP($F390, '02_UnitPriceRef'!$F$3:$G$10,2,FALSE),"N/A"),$B390)</f>
        <v>Cookie</v>
      </c>
      <c r="D390" s="24">
        <v>1</v>
      </c>
      <c r="E390" s="22">
        <f t="shared" si="3"/>
        <v>1</v>
      </c>
      <c r="F390" s="24">
        <v>1</v>
      </c>
      <c r="G390" s="22">
        <f>IF(OR($F390="ERROR",$F390="UNKNOWN",$F390=""),IFERROR(VLOOKUP($C390,'02_UnitPriceRef'!$E$3:$F$10,2,0),IF(OR($D390="Error",$D390="UNKNOWN",$D390=""),0,H390/D390)),$F390)</f>
        <v>1</v>
      </c>
      <c r="H390" s="24">
        <v>1</v>
      </c>
      <c r="I390" s="22">
        <f t="shared" si="4"/>
        <v>1</v>
      </c>
      <c r="J390" s="22" t="s">
        <v>10</v>
      </c>
      <c r="K390" s="22" t="s">
        <v>20</v>
      </c>
      <c r="L390" s="26">
        <v>45152</v>
      </c>
      <c r="M390" s="27">
        <f t="shared" si="5"/>
        <v>45152</v>
      </c>
    </row>
    <row r="391" spans="1:13" ht="22.5" customHeight="1">
      <c r="A391" s="22" t="s">
        <v>412</v>
      </c>
      <c r="B391" s="23" t="s">
        <v>9</v>
      </c>
      <c r="C391" s="22" t="str">
        <f>IF(OR($B391="Unknown",$B391="Error",$B391=""),IFERROR(VLOOKUP($F391, '02_UnitPriceRef'!$F$3:$G$10,2,FALSE),"N/A"),$B391)</f>
        <v>Coffee</v>
      </c>
      <c r="D391" s="24">
        <v>5</v>
      </c>
      <c r="E391" s="22">
        <f t="shared" si="3"/>
        <v>5</v>
      </c>
      <c r="F391" s="24">
        <v>2</v>
      </c>
      <c r="G391" s="22">
        <f>IF(OR($F391="ERROR",$F391="UNKNOWN",$F391=""),IFERROR(VLOOKUP($C391,'02_UnitPriceRef'!$E$3:$F$10,2,0),IF(OR($D391="Error",$D391="UNKNOWN",$D391=""),0,H391/D391)),$F391)</f>
        <v>2</v>
      </c>
      <c r="H391" s="24">
        <v>10</v>
      </c>
      <c r="I391" s="22">
        <f t="shared" si="4"/>
        <v>10</v>
      </c>
      <c r="J391" s="22" t="s">
        <v>14</v>
      </c>
      <c r="K391" s="22" t="s">
        <v>11</v>
      </c>
      <c r="L391" s="28" t="s">
        <v>10031</v>
      </c>
      <c r="M391" s="27">
        <f t="shared" si="5"/>
        <v>1</v>
      </c>
    </row>
    <row r="392" spans="1:13" ht="22.5" customHeight="1">
      <c r="A392" s="22" t="s">
        <v>413</v>
      </c>
      <c r="B392" s="23" t="s">
        <v>35</v>
      </c>
      <c r="C392" s="22" t="str">
        <f>IF(OR($B392="Unknown",$B392="Error",$B392=""),IFERROR(VLOOKUP($F392, '02_UnitPriceRef'!$F$3:$G$10,2,FALSE),"N/A"),$B392)</f>
        <v>Tea</v>
      </c>
      <c r="D392" s="24">
        <v>5</v>
      </c>
      <c r="E392" s="22">
        <f t="shared" si="3"/>
        <v>5</v>
      </c>
      <c r="F392" s="24">
        <v>1.5</v>
      </c>
      <c r="G392" s="22">
        <f>IF(OR($F392="ERROR",$F392="UNKNOWN",$F392=""),IFERROR(VLOOKUP($C392,'02_UnitPriceRef'!$E$3:$F$10,2,0),IF(OR($D392="Error",$D392="UNKNOWN",$D392=""),0,H392/D392)),$F392)</f>
        <v>1.5</v>
      </c>
      <c r="H392" s="24">
        <v>7.5</v>
      </c>
      <c r="I392" s="22">
        <f t="shared" si="4"/>
        <v>7.5</v>
      </c>
      <c r="J392" s="22" t="s">
        <v>20</v>
      </c>
      <c r="K392" s="22" t="s">
        <v>20</v>
      </c>
      <c r="L392" s="26">
        <v>45195</v>
      </c>
      <c r="M392" s="27">
        <f t="shared" si="5"/>
        <v>45195</v>
      </c>
    </row>
    <row r="393" spans="1:13" ht="22.5" customHeight="1">
      <c r="A393" s="22" t="s">
        <v>414</v>
      </c>
      <c r="B393" s="23" t="s">
        <v>39</v>
      </c>
      <c r="C393" s="22" t="str">
        <f>IF(OR($B393="Unknown",$B393="Error",$B393=""),IFERROR(VLOOKUP($F393, '02_UnitPriceRef'!$F$3:$G$10,2,FALSE),"N/A"),$B393)</f>
        <v>Juice</v>
      </c>
      <c r="D393" s="24">
        <v>3</v>
      </c>
      <c r="E393" s="22">
        <f t="shared" si="3"/>
        <v>3</v>
      </c>
      <c r="F393" s="24">
        <v>3</v>
      </c>
      <c r="G393" s="22">
        <f>IF(OR($F393="ERROR",$F393="UNKNOWN",$F393=""),IFERROR(VLOOKUP($C393,'02_UnitPriceRef'!$E$3:$F$10,2,0),IF(OR($D393="Error",$D393="UNKNOWN",$D393=""),0,H393/D393)),$F393)</f>
        <v>3</v>
      </c>
      <c r="H393" s="24">
        <v>9</v>
      </c>
      <c r="I393" s="22">
        <f t="shared" si="4"/>
        <v>9</v>
      </c>
      <c r="J393" s="22" t="s">
        <v>14</v>
      </c>
      <c r="K393" s="22" t="s">
        <v>15</v>
      </c>
      <c r="L393" s="26">
        <v>45000</v>
      </c>
      <c r="M393" s="27">
        <f t="shared" si="5"/>
        <v>45000</v>
      </c>
    </row>
    <row r="394" spans="1:13" ht="22.5" customHeight="1">
      <c r="A394" s="22" t="s">
        <v>415</v>
      </c>
      <c r="B394" s="23" t="s">
        <v>13</v>
      </c>
      <c r="C394" s="22" t="str">
        <f>IF(OR($B394="Unknown",$B394="Error",$B394=""),IFERROR(VLOOKUP($F394, '02_UnitPriceRef'!$F$3:$G$10,2,FALSE),"N/A"),$B394)</f>
        <v>Cake</v>
      </c>
      <c r="D394" s="24">
        <v>2</v>
      </c>
      <c r="E394" s="22">
        <f t="shared" si="3"/>
        <v>2</v>
      </c>
      <c r="F394" s="24">
        <v>3</v>
      </c>
      <c r="G394" s="22">
        <f>IF(OR($F394="ERROR",$F394="UNKNOWN",$F394=""),IFERROR(VLOOKUP($C394,'02_UnitPriceRef'!$E$3:$F$10,2,0),IF(OR($D394="Error",$D394="UNKNOWN",$D394=""),0,H394/D394)),$F394)</f>
        <v>3</v>
      </c>
      <c r="H394" s="24">
        <v>6</v>
      </c>
      <c r="I394" s="22">
        <f t="shared" si="4"/>
        <v>6</v>
      </c>
      <c r="J394" s="22" t="s">
        <v>10</v>
      </c>
      <c r="K394" s="22" t="s">
        <v>20</v>
      </c>
      <c r="L394" s="26">
        <v>44939</v>
      </c>
      <c r="M394" s="27">
        <f t="shared" si="5"/>
        <v>44939</v>
      </c>
    </row>
    <row r="395" spans="1:13" ht="22.5" customHeight="1">
      <c r="A395" s="22" t="s">
        <v>416</v>
      </c>
      <c r="B395" s="23" t="s">
        <v>35</v>
      </c>
      <c r="C395" s="22" t="str">
        <f>IF(OR($B395="Unknown",$B395="Error",$B395=""),IFERROR(VLOOKUP($F395, '02_UnitPriceRef'!$F$3:$G$10,2,FALSE),"N/A"),$B395)</f>
        <v>Tea</v>
      </c>
      <c r="D395" s="24">
        <v>2</v>
      </c>
      <c r="E395" s="22">
        <f t="shared" si="3"/>
        <v>2</v>
      </c>
      <c r="F395" s="24">
        <v>1.5</v>
      </c>
      <c r="G395" s="22">
        <f>IF(OR($F395="ERROR",$F395="UNKNOWN",$F395=""),IFERROR(VLOOKUP($C395,'02_UnitPriceRef'!$E$3:$F$10,2,0),IF(OR($D395="Error",$D395="UNKNOWN",$D395=""),0,H395/D395)),$F395)</f>
        <v>1.5</v>
      </c>
      <c r="H395" s="24">
        <v>3</v>
      </c>
      <c r="I395" s="22">
        <f t="shared" si="4"/>
        <v>3</v>
      </c>
      <c r="J395" s="22" t="s">
        <v>20</v>
      </c>
      <c r="K395" s="22" t="s">
        <v>11</v>
      </c>
      <c r="L395" s="26">
        <v>44963</v>
      </c>
      <c r="M395" s="27">
        <f t="shared" si="5"/>
        <v>44963</v>
      </c>
    </row>
    <row r="396" spans="1:13" ht="22.5" customHeight="1">
      <c r="A396" s="22" t="s">
        <v>417</v>
      </c>
      <c r="B396" s="23" t="s">
        <v>17</v>
      </c>
      <c r="C396" s="22" t="str">
        <f>IF(OR($B396="Unknown",$B396="Error",$B396=""),IFERROR(VLOOKUP($F396, '02_UnitPriceRef'!$F$3:$G$10,2,FALSE),"N/A"),$B396)</f>
        <v>Cookie</v>
      </c>
      <c r="D396" s="24">
        <v>5</v>
      </c>
      <c r="E396" s="22">
        <f t="shared" si="3"/>
        <v>5</v>
      </c>
      <c r="F396" s="24">
        <v>1</v>
      </c>
      <c r="G396" s="22">
        <f>IF(OR($F396="ERROR",$F396="UNKNOWN",$F396=""),IFERROR(VLOOKUP($C396,'02_UnitPriceRef'!$E$3:$F$10,2,0),IF(OR($D396="Error",$D396="UNKNOWN",$D396=""),0,H396/D396)),$F396)</f>
        <v>1</v>
      </c>
      <c r="H396" s="24">
        <v>5</v>
      </c>
      <c r="I396" s="22">
        <f t="shared" si="4"/>
        <v>5</v>
      </c>
      <c r="J396" s="22" t="s">
        <v>14</v>
      </c>
      <c r="K396" s="22" t="s">
        <v>15</v>
      </c>
      <c r="L396" s="26">
        <v>45215</v>
      </c>
      <c r="M396" s="27">
        <f t="shared" si="5"/>
        <v>45215</v>
      </c>
    </row>
    <row r="397" spans="1:13" ht="22.5" customHeight="1">
      <c r="A397" s="22" t="s">
        <v>418</v>
      </c>
      <c r="B397" s="23" t="s">
        <v>13</v>
      </c>
      <c r="C397" s="22" t="str">
        <f>IF(OR($B397="Unknown",$B397="Error",$B397=""),IFERROR(VLOOKUP($F397, '02_UnitPriceRef'!$F$3:$G$10,2,FALSE),"N/A"),$B397)</f>
        <v>Cake</v>
      </c>
      <c r="D397" s="24">
        <v>1</v>
      </c>
      <c r="E397" s="22">
        <f t="shared" si="3"/>
        <v>1</v>
      </c>
      <c r="F397" s="24">
        <v>3</v>
      </c>
      <c r="G397" s="22">
        <f>IF(OR($F397="ERROR",$F397="UNKNOWN",$F397=""),IFERROR(VLOOKUP($C397,'02_UnitPriceRef'!$E$3:$F$10,2,0),IF(OR($D397="Error",$D397="UNKNOWN",$D397=""),0,H397/D397)),$F397)</f>
        <v>3</v>
      </c>
      <c r="H397" s="24">
        <v>3</v>
      </c>
      <c r="I397" s="22">
        <f t="shared" si="4"/>
        <v>3</v>
      </c>
      <c r="J397" s="22" t="s">
        <v>14</v>
      </c>
      <c r="K397" s="22" t="s">
        <v>15</v>
      </c>
      <c r="L397" s="26">
        <v>45122</v>
      </c>
      <c r="M397" s="27">
        <f t="shared" si="5"/>
        <v>45122</v>
      </c>
    </row>
    <row r="398" spans="1:13" ht="22.5" customHeight="1">
      <c r="A398" s="22" t="s">
        <v>419</v>
      </c>
      <c r="B398" s="23" t="s">
        <v>27</v>
      </c>
      <c r="C398" s="22" t="str">
        <f>IF(OR($B398="Unknown",$B398="Error",$B398=""),IFERROR(VLOOKUP($F398, '02_UnitPriceRef'!$F$3:$G$10,2,FALSE),"N/A"),$B398)</f>
        <v>Sandwich</v>
      </c>
      <c r="D398" s="24">
        <v>5</v>
      </c>
      <c r="E398" s="22">
        <f t="shared" si="3"/>
        <v>5</v>
      </c>
      <c r="F398" s="24">
        <v>4</v>
      </c>
      <c r="G398" s="22">
        <f>IF(OR($F398="ERROR",$F398="UNKNOWN",$F398=""),IFERROR(VLOOKUP($C398,'02_UnitPriceRef'!$E$3:$F$10,2,0),IF(OR($D398="Error",$D398="UNKNOWN",$D398=""),0,H398/D398)),$F398)</f>
        <v>4</v>
      </c>
      <c r="H398" s="24">
        <v>20</v>
      </c>
      <c r="I398" s="22">
        <f t="shared" si="4"/>
        <v>20</v>
      </c>
      <c r="J398" s="22" t="s">
        <v>22</v>
      </c>
      <c r="K398" s="22" t="s">
        <v>15</v>
      </c>
      <c r="L398" s="26">
        <v>45074</v>
      </c>
      <c r="M398" s="27">
        <f t="shared" si="5"/>
        <v>45074</v>
      </c>
    </row>
    <row r="399" spans="1:13" ht="22.5" customHeight="1">
      <c r="A399" s="22" t="s">
        <v>420</v>
      </c>
      <c r="B399" s="23" t="s">
        <v>35</v>
      </c>
      <c r="C399" s="22" t="str">
        <f>IF(OR($B399="Unknown",$B399="Error",$B399=""),IFERROR(VLOOKUP($F399, '02_UnitPriceRef'!$F$3:$G$10,2,FALSE),"N/A"),$B399)</f>
        <v>Tea</v>
      </c>
      <c r="D399" s="24">
        <v>4</v>
      </c>
      <c r="E399" s="22">
        <f t="shared" si="3"/>
        <v>4</v>
      </c>
      <c r="F399" s="24">
        <v>1.5</v>
      </c>
      <c r="G399" s="22">
        <f>IF(OR($F399="ERROR",$F399="UNKNOWN",$F399=""),IFERROR(VLOOKUP($C399,'02_UnitPriceRef'!$E$3:$F$10,2,0),IF(OR($D399="Error",$D399="UNKNOWN",$D399=""),0,H399/D399)),$F399)</f>
        <v>1.5</v>
      </c>
      <c r="H399" s="24">
        <v>6</v>
      </c>
      <c r="I399" s="22">
        <f t="shared" si="4"/>
        <v>6</v>
      </c>
      <c r="J399" s="22" t="s">
        <v>22</v>
      </c>
      <c r="K399" s="22" t="s">
        <v>11</v>
      </c>
      <c r="L399" s="26">
        <v>45011</v>
      </c>
      <c r="M399" s="27">
        <f t="shared" si="5"/>
        <v>45011</v>
      </c>
    </row>
    <row r="400" spans="1:13" ht="22.5" customHeight="1">
      <c r="A400" s="22" t="s">
        <v>421</v>
      </c>
      <c r="B400" s="23" t="s">
        <v>17</v>
      </c>
      <c r="C400" s="22" t="str">
        <f>IF(OR($B400="Unknown",$B400="Error",$B400=""),IFERROR(VLOOKUP($F400, '02_UnitPriceRef'!$F$3:$G$10,2,FALSE),"N/A"),$B400)</f>
        <v>Cookie</v>
      </c>
      <c r="D400" s="24">
        <v>1</v>
      </c>
      <c r="E400" s="22">
        <f t="shared" si="3"/>
        <v>1</v>
      </c>
      <c r="F400" s="24">
        <v>1</v>
      </c>
      <c r="G400" s="22">
        <f>IF(OR($F400="ERROR",$F400="UNKNOWN",$F400=""),IFERROR(VLOOKUP($C400,'02_UnitPriceRef'!$E$3:$F$10,2,0),IF(OR($D400="Error",$D400="UNKNOWN",$D400=""),0,H400/D400)),$F400)</f>
        <v>1</v>
      </c>
      <c r="H400" s="24">
        <v>1</v>
      </c>
      <c r="I400" s="22">
        <f t="shared" si="4"/>
        <v>1</v>
      </c>
      <c r="J400" s="22" t="s">
        <v>10</v>
      </c>
      <c r="K400" s="22" t="s">
        <v>20</v>
      </c>
      <c r="L400" s="26">
        <v>45039</v>
      </c>
      <c r="M400" s="27">
        <f t="shared" si="5"/>
        <v>45039</v>
      </c>
    </row>
    <row r="401" spans="1:13" ht="22.5" customHeight="1">
      <c r="A401" s="22" t="s">
        <v>422</v>
      </c>
      <c r="B401" s="23" t="s">
        <v>13</v>
      </c>
      <c r="C401" s="22" t="str">
        <f>IF(OR($B401="Unknown",$B401="Error",$B401=""),IFERROR(VLOOKUP($F401, '02_UnitPriceRef'!$F$3:$G$10,2,FALSE),"N/A"),$B401)</f>
        <v>Cake</v>
      </c>
      <c r="D401" s="24">
        <v>1</v>
      </c>
      <c r="E401" s="22">
        <f t="shared" si="3"/>
        <v>1</v>
      </c>
      <c r="F401" s="24">
        <v>3</v>
      </c>
      <c r="G401" s="22">
        <f>IF(OR($F401="ERROR",$F401="UNKNOWN",$F401=""),IFERROR(VLOOKUP($C401,'02_UnitPriceRef'!$E$3:$F$10,2,0),IF(OR($D401="Error",$D401="UNKNOWN",$D401=""),0,H401/D401)),$F401)</f>
        <v>3</v>
      </c>
      <c r="H401" s="24">
        <v>3</v>
      </c>
      <c r="I401" s="22">
        <f t="shared" si="4"/>
        <v>3</v>
      </c>
      <c r="J401" s="22" t="s">
        <v>20</v>
      </c>
      <c r="K401" s="22" t="s">
        <v>20</v>
      </c>
      <c r="L401" s="26">
        <v>45247</v>
      </c>
      <c r="M401" s="27">
        <f t="shared" si="5"/>
        <v>45247</v>
      </c>
    </row>
    <row r="402" spans="1:13" ht="22.5" customHeight="1">
      <c r="A402" s="22" t="s">
        <v>423</v>
      </c>
      <c r="B402" s="23" t="s">
        <v>19</v>
      </c>
      <c r="C402" s="22" t="str">
        <f>IF(OR($B402="Unknown",$B402="Error",$B402=""),IFERROR(VLOOKUP($F402, '02_UnitPriceRef'!$F$3:$G$10,2,FALSE),"N/A"),$B402)</f>
        <v>Salad</v>
      </c>
      <c r="D402" s="24">
        <v>4</v>
      </c>
      <c r="E402" s="22">
        <f t="shared" si="3"/>
        <v>4</v>
      </c>
      <c r="F402" s="24">
        <v>5</v>
      </c>
      <c r="G402" s="22">
        <f>IF(OR($F402="ERROR",$F402="UNKNOWN",$F402=""),IFERROR(VLOOKUP($C402,'02_UnitPriceRef'!$E$3:$F$10,2,0),IF(OR($D402="Error",$D402="UNKNOWN",$D402=""),0,H402/D402)),$F402)</f>
        <v>5</v>
      </c>
      <c r="H402" s="24">
        <v>20</v>
      </c>
      <c r="I402" s="22">
        <f t="shared" si="4"/>
        <v>20</v>
      </c>
      <c r="J402" s="22" t="s">
        <v>10</v>
      </c>
      <c r="K402" s="22" t="s">
        <v>11</v>
      </c>
      <c r="L402" s="26">
        <v>45280</v>
      </c>
      <c r="M402" s="27">
        <f t="shared" si="5"/>
        <v>45280</v>
      </c>
    </row>
    <row r="403" spans="1:13" ht="22.5" customHeight="1">
      <c r="A403" s="22" t="s">
        <v>424</v>
      </c>
      <c r="B403" s="23" t="s">
        <v>9</v>
      </c>
      <c r="C403" s="22" t="str">
        <f>IF(OR($B403="Unknown",$B403="Error",$B403=""),IFERROR(VLOOKUP($F403, '02_UnitPriceRef'!$F$3:$G$10,2,FALSE),"N/A"),$B403)</f>
        <v>Coffee</v>
      </c>
      <c r="D403" s="24">
        <v>4</v>
      </c>
      <c r="E403" s="22">
        <f t="shared" si="3"/>
        <v>4</v>
      </c>
      <c r="F403" s="24">
        <v>2</v>
      </c>
      <c r="G403" s="22">
        <f>IF(OR($F403="ERROR",$F403="UNKNOWN",$F403=""),IFERROR(VLOOKUP($C403,'02_UnitPriceRef'!$E$3:$F$10,2,0),IF(OR($D403="Error",$D403="UNKNOWN",$D403=""),0,H403/D403)),$F403)</f>
        <v>2</v>
      </c>
      <c r="H403" s="24">
        <v>8</v>
      </c>
      <c r="I403" s="22">
        <f t="shared" si="4"/>
        <v>8</v>
      </c>
      <c r="J403" s="22" t="s">
        <v>10</v>
      </c>
      <c r="K403" s="22" t="s">
        <v>20</v>
      </c>
      <c r="L403" s="26">
        <v>45087</v>
      </c>
      <c r="M403" s="27">
        <f t="shared" si="5"/>
        <v>45087</v>
      </c>
    </row>
    <row r="404" spans="1:13" ht="22.5" customHeight="1">
      <c r="A404" s="22" t="s">
        <v>425</v>
      </c>
      <c r="B404" s="23" t="s">
        <v>10030</v>
      </c>
      <c r="C404" s="22" t="str">
        <f>IF(OR($B404="Unknown",$B404="Error",$B404=""),IFERROR(VLOOKUP($F404, '02_UnitPriceRef'!$F$3:$G$10,2,FALSE),"N/A"),$B404)</f>
        <v>Cake</v>
      </c>
      <c r="D404" s="24">
        <v>1</v>
      </c>
      <c r="E404" s="22">
        <f t="shared" si="3"/>
        <v>1</v>
      </c>
      <c r="F404" s="24">
        <v>3</v>
      </c>
      <c r="G404" s="22">
        <f>IF(OR($F404="ERROR",$F404="UNKNOWN",$F404=""),IFERROR(VLOOKUP($C404,'02_UnitPriceRef'!$E$3:$F$10,2,0),IF(OR($D404="Error",$D404="UNKNOWN",$D404=""),0,H404/D404)),$F404)</f>
        <v>3</v>
      </c>
      <c r="H404" s="24">
        <v>3</v>
      </c>
      <c r="I404" s="22">
        <f t="shared" si="4"/>
        <v>3</v>
      </c>
      <c r="J404" s="22" t="s">
        <v>14</v>
      </c>
      <c r="K404" s="22" t="s">
        <v>11</v>
      </c>
      <c r="L404" s="26">
        <v>45119</v>
      </c>
      <c r="M404" s="27">
        <f t="shared" si="5"/>
        <v>45119</v>
      </c>
    </row>
    <row r="405" spans="1:13" ht="22.5" customHeight="1">
      <c r="A405" s="22" t="s">
        <v>426</v>
      </c>
      <c r="B405" s="23" t="s">
        <v>17</v>
      </c>
      <c r="C405" s="22" t="str">
        <f>IF(OR($B405="Unknown",$B405="Error",$B405=""),IFERROR(VLOOKUP($F405, '02_UnitPriceRef'!$F$3:$G$10,2,FALSE),"N/A"),$B405)</f>
        <v>Cookie</v>
      </c>
      <c r="D405" s="24">
        <v>4</v>
      </c>
      <c r="E405" s="22">
        <f t="shared" si="3"/>
        <v>4</v>
      </c>
      <c r="F405" s="23"/>
      <c r="G405" s="22">
        <f>IF(OR($F405="ERROR",$F405="UNKNOWN",$F405=""),IFERROR(VLOOKUP($C405,'02_UnitPriceRef'!$E$3:$F$10,2,0),IF(OR($D405="Error",$D405="UNKNOWN",$D405=""),0,H405/D405)),$F405)</f>
        <v>1</v>
      </c>
      <c r="H405" s="24">
        <v>4</v>
      </c>
      <c r="I405" s="22">
        <f t="shared" si="4"/>
        <v>4</v>
      </c>
      <c r="J405" s="22" t="s">
        <v>14</v>
      </c>
      <c r="K405" s="22" t="s">
        <v>20</v>
      </c>
      <c r="L405" s="26">
        <v>45264</v>
      </c>
      <c r="M405" s="27">
        <f t="shared" si="5"/>
        <v>45264</v>
      </c>
    </row>
    <row r="406" spans="1:13" ht="22.5" customHeight="1">
      <c r="A406" s="22" t="s">
        <v>427</v>
      </c>
      <c r="B406" s="23" t="s">
        <v>35</v>
      </c>
      <c r="C406" s="22" t="str">
        <f>IF(OR($B406="Unknown",$B406="Error",$B406=""),IFERROR(VLOOKUP($F406, '02_UnitPriceRef'!$F$3:$G$10,2,FALSE),"N/A"),$B406)</f>
        <v>Tea</v>
      </c>
      <c r="D406" s="24">
        <v>5</v>
      </c>
      <c r="E406" s="22">
        <f t="shared" si="3"/>
        <v>5</v>
      </c>
      <c r="F406" s="24">
        <v>1.5</v>
      </c>
      <c r="G406" s="22">
        <f>IF(OR($F406="ERROR",$F406="UNKNOWN",$F406=""),IFERROR(VLOOKUP($C406,'02_UnitPriceRef'!$E$3:$F$10,2,0),IF(OR($D406="Error",$D406="UNKNOWN",$D406=""),0,H406/D406)),$F406)</f>
        <v>1.5</v>
      </c>
      <c r="H406" s="24">
        <v>7.5</v>
      </c>
      <c r="I406" s="22">
        <f t="shared" si="4"/>
        <v>7.5</v>
      </c>
      <c r="J406" s="22" t="s">
        <v>10</v>
      </c>
      <c r="K406" s="22" t="s">
        <v>15</v>
      </c>
      <c r="L406" s="26">
        <v>44965</v>
      </c>
      <c r="M406" s="27">
        <f t="shared" si="5"/>
        <v>44965</v>
      </c>
    </row>
    <row r="407" spans="1:13" ht="22.5" customHeight="1">
      <c r="A407" s="22" t="s">
        <v>428</v>
      </c>
      <c r="B407" s="23" t="s">
        <v>9</v>
      </c>
      <c r="C407" s="22" t="str">
        <f>IF(OR($B407="Unknown",$B407="Error",$B407=""),IFERROR(VLOOKUP($F407, '02_UnitPriceRef'!$F$3:$G$10,2,FALSE),"N/A"),$B407)</f>
        <v>Coffee</v>
      </c>
      <c r="D407" s="24">
        <v>3</v>
      </c>
      <c r="E407" s="22">
        <f t="shared" si="3"/>
        <v>3</v>
      </c>
      <c r="F407" s="24">
        <v>2</v>
      </c>
      <c r="G407" s="22">
        <f>IF(OR($F407="ERROR",$F407="UNKNOWN",$F407=""),IFERROR(VLOOKUP($C407,'02_UnitPriceRef'!$E$3:$F$10,2,0),IF(OR($D407="Error",$D407="UNKNOWN",$D407=""),0,H407/D407)),$F407)</f>
        <v>2</v>
      </c>
      <c r="H407" s="23" t="s">
        <v>10031</v>
      </c>
      <c r="I407" s="22">
        <f t="shared" si="4"/>
        <v>6</v>
      </c>
      <c r="J407" s="22" t="s">
        <v>20</v>
      </c>
      <c r="K407" s="22" t="s">
        <v>11</v>
      </c>
      <c r="L407" s="26">
        <v>45220</v>
      </c>
      <c r="M407" s="27">
        <f t="shared" si="5"/>
        <v>45220</v>
      </c>
    </row>
    <row r="408" spans="1:13" ht="22.5" customHeight="1">
      <c r="A408" s="22" t="s">
        <v>429</v>
      </c>
      <c r="B408" s="23" t="s">
        <v>10030</v>
      </c>
      <c r="C408" s="22" t="str">
        <f>IF(OR($B408="Unknown",$B408="Error",$B408=""),IFERROR(VLOOKUP($F408, '02_UnitPriceRef'!$F$3:$G$10,2,FALSE),"N/A"),$B408)</f>
        <v>Cookie</v>
      </c>
      <c r="D408" s="24">
        <v>4</v>
      </c>
      <c r="E408" s="22">
        <f t="shared" si="3"/>
        <v>4</v>
      </c>
      <c r="F408" s="24">
        <v>1</v>
      </c>
      <c r="G408" s="22">
        <f>IF(OR($F408="ERROR",$F408="UNKNOWN",$F408=""),IFERROR(VLOOKUP($C408,'02_UnitPriceRef'!$E$3:$F$10,2,0),IF(OR($D408="Error",$D408="UNKNOWN",$D408=""),0,H408/D408)),$F408)</f>
        <v>1</v>
      </c>
      <c r="H408" s="24">
        <v>4</v>
      </c>
      <c r="I408" s="22">
        <f t="shared" si="4"/>
        <v>4</v>
      </c>
      <c r="J408" s="22" t="s">
        <v>22</v>
      </c>
      <c r="K408" s="22" t="s">
        <v>11</v>
      </c>
      <c r="L408" s="26">
        <v>45177</v>
      </c>
      <c r="M408" s="27">
        <f t="shared" si="5"/>
        <v>45177</v>
      </c>
    </row>
    <row r="409" spans="1:13" ht="22.5" customHeight="1">
      <c r="A409" s="22" t="s">
        <v>430</v>
      </c>
      <c r="B409" s="23" t="s">
        <v>10030</v>
      </c>
      <c r="C409" s="22" t="str">
        <f>IF(OR($B409="Unknown",$B409="Error",$B409=""),IFERROR(VLOOKUP($F409, '02_UnitPriceRef'!$F$3:$G$10,2,FALSE),"N/A"),$B409)</f>
        <v>Cookie</v>
      </c>
      <c r="D409" s="24">
        <v>1</v>
      </c>
      <c r="E409" s="22">
        <f t="shared" si="3"/>
        <v>1</v>
      </c>
      <c r="F409" s="24">
        <v>1</v>
      </c>
      <c r="G409" s="22">
        <f>IF(OR($F409="ERROR",$F409="UNKNOWN",$F409=""),IFERROR(VLOOKUP($C409,'02_UnitPriceRef'!$E$3:$F$10,2,0),IF(OR($D409="Error",$D409="UNKNOWN",$D409=""),0,H409/D409)),$F409)</f>
        <v>1</v>
      </c>
      <c r="H409" s="24">
        <v>1</v>
      </c>
      <c r="I409" s="22">
        <f t="shared" si="4"/>
        <v>1</v>
      </c>
      <c r="J409" s="22" t="s">
        <v>14</v>
      </c>
      <c r="K409" s="22" t="s">
        <v>15</v>
      </c>
      <c r="L409" s="26">
        <v>45084</v>
      </c>
      <c r="M409" s="27">
        <f t="shared" si="5"/>
        <v>45084</v>
      </c>
    </row>
    <row r="410" spans="1:13" ht="22.5" customHeight="1">
      <c r="A410" s="22" t="s">
        <v>431</v>
      </c>
      <c r="B410" s="23" t="s">
        <v>35</v>
      </c>
      <c r="C410" s="22" t="str">
        <f>IF(OR($B410="Unknown",$B410="Error",$B410=""),IFERROR(VLOOKUP($F410, '02_UnitPriceRef'!$F$3:$G$10,2,FALSE),"N/A"),$B410)</f>
        <v>Tea</v>
      </c>
      <c r="D410" s="24">
        <v>4</v>
      </c>
      <c r="E410" s="22">
        <f t="shared" si="3"/>
        <v>4</v>
      </c>
      <c r="F410" s="24">
        <v>1.5</v>
      </c>
      <c r="G410" s="22">
        <f>IF(OR($F410="ERROR",$F410="UNKNOWN",$F410=""),IFERROR(VLOOKUP($C410,'02_UnitPriceRef'!$E$3:$F$10,2,0),IF(OR($D410="Error",$D410="UNKNOWN",$D410=""),0,H410/D410)),$F410)</f>
        <v>1.5</v>
      </c>
      <c r="H410" s="24">
        <v>6</v>
      </c>
      <c r="I410" s="22">
        <f t="shared" si="4"/>
        <v>6</v>
      </c>
      <c r="J410" s="22" t="s">
        <v>14</v>
      </c>
      <c r="K410" s="22" t="s">
        <v>20</v>
      </c>
      <c r="L410" s="26">
        <v>45096</v>
      </c>
      <c r="M410" s="27">
        <f t="shared" si="5"/>
        <v>45096</v>
      </c>
    </row>
    <row r="411" spans="1:13" ht="22.5" customHeight="1">
      <c r="A411" s="22" t="s">
        <v>432</v>
      </c>
      <c r="B411" s="23" t="s">
        <v>13</v>
      </c>
      <c r="C411" s="22" t="str">
        <f>IF(OR($B411="Unknown",$B411="Error",$B411=""),IFERROR(VLOOKUP($F411, '02_UnitPriceRef'!$F$3:$G$10,2,FALSE),"N/A"),$B411)</f>
        <v>Cake</v>
      </c>
      <c r="D411" s="24">
        <v>5</v>
      </c>
      <c r="E411" s="22">
        <f t="shared" si="3"/>
        <v>5</v>
      </c>
      <c r="F411" s="24">
        <v>3</v>
      </c>
      <c r="G411" s="22">
        <f>IF(OR($F411="ERROR",$F411="UNKNOWN",$F411=""),IFERROR(VLOOKUP($C411,'02_UnitPriceRef'!$E$3:$F$10,2,0),IF(OR($D411="Error",$D411="UNKNOWN",$D411=""),0,H411/D411)),$F411)</f>
        <v>3</v>
      </c>
      <c r="H411" s="23" t="s">
        <v>10030</v>
      </c>
      <c r="I411" s="22">
        <f t="shared" si="4"/>
        <v>15</v>
      </c>
      <c r="J411" s="22" t="s">
        <v>10</v>
      </c>
      <c r="K411" s="22" t="s">
        <v>20</v>
      </c>
      <c r="L411" s="26">
        <v>45180</v>
      </c>
      <c r="M411" s="27">
        <f t="shared" si="5"/>
        <v>45180</v>
      </c>
    </row>
    <row r="412" spans="1:13" ht="22.5" customHeight="1">
      <c r="A412" s="22" t="s">
        <v>433</v>
      </c>
      <c r="B412" s="23" t="s">
        <v>13</v>
      </c>
      <c r="C412" s="22" t="str">
        <f>IF(OR($B412="Unknown",$B412="Error",$B412=""),IFERROR(VLOOKUP($F412, '02_UnitPriceRef'!$F$3:$G$10,2,FALSE),"N/A"),$B412)</f>
        <v>Cake</v>
      </c>
      <c r="D412" s="24">
        <v>4</v>
      </c>
      <c r="E412" s="22">
        <f t="shared" si="3"/>
        <v>4</v>
      </c>
      <c r="F412" s="24">
        <v>3</v>
      </c>
      <c r="G412" s="22">
        <f>IF(OR($F412="ERROR",$F412="UNKNOWN",$F412=""),IFERROR(VLOOKUP($C412,'02_UnitPriceRef'!$E$3:$F$10,2,0),IF(OR($D412="Error",$D412="UNKNOWN",$D412=""),0,H412/D412)),$F412)</f>
        <v>3</v>
      </c>
      <c r="H412" s="24">
        <v>12</v>
      </c>
      <c r="I412" s="22">
        <f t="shared" si="4"/>
        <v>12</v>
      </c>
      <c r="J412" s="22" t="s">
        <v>10</v>
      </c>
      <c r="K412" s="22" t="s">
        <v>15</v>
      </c>
      <c r="L412" s="26">
        <v>45287</v>
      </c>
      <c r="M412" s="27">
        <f t="shared" si="5"/>
        <v>45287</v>
      </c>
    </row>
    <row r="413" spans="1:13" ht="22.5" customHeight="1">
      <c r="A413" s="22" t="s">
        <v>434</v>
      </c>
      <c r="B413" s="23" t="s">
        <v>17</v>
      </c>
      <c r="C413" s="22" t="str">
        <f>IF(OR($B413="Unknown",$B413="Error",$B413=""),IFERROR(VLOOKUP($F413, '02_UnitPriceRef'!$F$3:$G$10,2,FALSE),"N/A"),$B413)</f>
        <v>Cookie</v>
      </c>
      <c r="D413" s="24">
        <v>2</v>
      </c>
      <c r="E413" s="22">
        <f t="shared" si="3"/>
        <v>2</v>
      </c>
      <c r="F413" s="24">
        <v>1</v>
      </c>
      <c r="G413" s="22">
        <f>IF(OR($F413="ERROR",$F413="UNKNOWN",$F413=""),IFERROR(VLOOKUP($C413,'02_UnitPriceRef'!$E$3:$F$10,2,0),IF(OR($D413="Error",$D413="UNKNOWN",$D413=""),0,H413/D413)),$F413)</f>
        <v>1</v>
      </c>
      <c r="H413" s="24">
        <v>2</v>
      </c>
      <c r="I413" s="22">
        <f t="shared" si="4"/>
        <v>2</v>
      </c>
      <c r="J413" s="22" t="s">
        <v>22</v>
      </c>
      <c r="K413" s="22" t="s">
        <v>11</v>
      </c>
      <c r="L413" s="26">
        <v>44958</v>
      </c>
      <c r="M413" s="27">
        <f t="shared" si="5"/>
        <v>44958</v>
      </c>
    </row>
    <row r="414" spans="1:13" ht="22.5" customHeight="1">
      <c r="A414" s="22" t="s">
        <v>435</v>
      </c>
      <c r="B414" s="23" t="s">
        <v>39</v>
      </c>
      <c r="C414" s="22" t="str">
        <f>IF(OR($B414="Unknown",$B414="Error",$B414=""),IFERROR(VLOOKUP($F414, '02_UnitPriceRef'!$F$3:$G$10,2,FALSE),"N/A"),$B414)</f>
        <v>Juice</v>
      </c>
      <c r="D414" s="23"/>
      <c r="E414" s="22">
        <f t="shared" si="3"/>
        <v>1</v>
      </c>
      <c r="F414" s="24">
        <v>3</v>
      </c>
      <c r="G414" s="22">
        <f>IF(OR($F414="ERROR",$F414="UNKNOWN",$F414=""),IFERROR(VLOOKUP($C414,'02_UnitPriceRef'!$E$3:$F$10,2,0),IF(OR($D414="Error",$D414="UNKNOWN",$D414=""),0,H414/D414)),$F414)</f>
        <v>3</v>
      </c>
      <c r="H414" s="24">
        <v>3</v>
      </c>
      <c r="I414" s="22">
        <f t="shared" si="4"/>
        <v>3</v>
      </c>
      <c r="J414" s="22" t="s">
        <v>10</v>
      </c>
      <c r="K414" s="22" t="s">
        <v>11</v>
      </c>
      <c r="L414" s="26">
        <v>45203</v>
      </c>
      <c r="M414" s="27">
        <f t="shared" si="5"/>
        <v>45203</v>
      </c>
    </row>
    <row r="415" spans="1:13" ht="22.5" customHeight="1">
      <c r="A415" s="22" t="s">
        <v>436</v>
      </c>
      <c r="B415" s="23" t="s">
        <v>27</v>
      </c>
      <c r="C415" s="22" t="str">
        <f>IF(OR($B415="Unknown",$B415="Error",$B415=""),IFERROR(VLOOKUP($F415, '02_UnitPriceRef'!$F$3:$G$10,2,FALSE),"N/A"),$B415)</f>
        <v>Sandwich</v>
      </c>
      <c r="D415" s="24">
        <v>4</v>
      </c>
      <c r="E415" s="22">
        <f t="shared" si="3"/>
        <v>4</v>
      </c>
      <c r="F415" s="23" t="s">
        <v>10030</v>
      </c>
      <c r="G415" s="22">
        <f>IF(OR($F415="ERROR",$F415="UNKNOWN",$F415=""),IFERROR(VLOOKUP($C415,'02_UnitPriceRef'!$E$3:$F$10,2,0),IF(OR($D415="Error",$D415="UNKNOWN",$D415=""),0,H415/D415)),$F415)</f>
        <v>4</v>
      </c>
      <c r="H415" s="24">
        <v>16</v>
      </c>
      <c r="I415" s="22">
        <f t="shared" si="4"/>
        <v>16</v>
      </c>
      <c r="J415" s="22" t="s">
        <v>14</v>
      </c>
      <c r="K415" s="22" t="s">
        <v>11</v>
      </c>
      <c r="L415" s="26">
        <v>44969</v>
      </c>
      <c r="M415" s="27">
        <f t="shared" si="5"/>
        <v>44969</v>
      </c>
    </row>
    <row r="416" spans="1:13" ht="22.5" customHeight="1">
      <c r="A416" s="22" t="s">
        <v>437</v>
      </c>
      <c r="B416" s="23" t="s">
        <v>19</v>
      </c>
      <c r="C416" s="22" t="str">
        <f>IF(OR($B416="Unknown",$B416="Error",$B416=""),IFERROR(VLOOKUP($F416, '02_UnitPriceRef'!$F$3:$G$10,2,FALSE),"N/A"),$B416)</f>
        <v>Salad</v>
      </c>
      <c r="D416" s="24">
        <v>3</v>
      </c>
      <c r="E416" s="22">
        <f t="shared" si="3"/>
        <v>3</v>
      </c>
      <c r="F416" s="24">
        <v>5</v>
      </c>
      <c r="G416" s="22">
        <f>IF(OR($F416="ERROR",$F416="UNKNOWN",$F416=""),IFERROR(VLOOKUP($C416,'02_UnitPriceRef'!$E$3:$F$10,2,0),IF(OR($D416="Error",$D416="UNKNOWN",$D416=""),0,H416/D416)),$F416)</f>
        <v>5</v>
      </c>
      <c r="H416" s="24">
        <v>15</v>
      </c>
      <c r="I416" s="22">
        <f t="shared" si="4"/>
        <v>15</v>
      </c>
      <c r="J416" s="22" t="s">
        <v>22</v>
      </c>
      <c r="K416" s="22" t="s">
        <v>15</v>
      </c>
      <c r="L416" s="26">
        <v>44999</v>
      </c>
      <c r="M416" s="27">
        <f t="shared" si="5"/>
        <v>44999</v>
      </c>
    </row>
    <row r="417" spans="1:13" ht="22.5" customHeight="1">
      <c r="A417" s="22" t="s">
        <v>438</v>
      </c>
      <c r="B417" s="23" t="s">
        <v>13</v>
      </c>
      <c r="C417" s="22" t="str">
        <f>IF(OR($B417="Unknown",$B417="Error",$B417=""),IFERROR(VLOOKUP($F417, '02_UnitPriceRef'!$F$3:$G$10,2,FALSE),"N/A"),$B417)</f>
        <v>Cake</v>
      </c>
      <c r="D417" s="24">
        <v>1</v>
      </c>
      <c r="E417" s="22">
        <f t="shared" si="3"/>
        <v>1</v>
      </c>
      <c r="F417" s="24">
        <v>3</v>
      </c>
      <c r="G417" s="22">
        <f>IF(OR($F417="ERROR",$F417="UNKNOWN",$F417=""),IFERROR(VLOOKUP($C417,'02_UnitPriceRef'!$E$3:$F$10,2,0),IF(OR($D417="Error",$D417="UNKNOWN",$D417=""),0,H417/D417)),$F417)</f>
        <v>3</v>
      </c>
      <c r="H417" s="24">
        <v>3</v>
      </c>
      <c r="I417" s="22">
        <f t="shared" si="4"/>
        <v>3</v>
      </c>
      <c r="J417" s="22" t="s">
        <v>14</v>
      </c>
      <c r="K417" s="22" t="s">
        <v>15</v>
      </c>
      <c r="L417" s="26">
        <v>44987</v>
      </c>
      <c r="M417" s="27">
        <f t="shared" si="5"/>
        <v>44987</v>
      </c>
    </row>
    <row r="418" spans="1:13" ht="22.5" customHeight="1">
      <c r="A418" s="22" t="s">
        <v>439</v>
      </c>
      <c r="B418" s="23" t="s">
        <v>9</v>
      </c>
      <c r="C418" s="22" t="str">
        <f>IF(OR($B418="Unknown",$B418="Error",$B418=""),IFERROR(VLOOKUP($F418, '02_UnitPriceRef'!$F$3:$G$10,2,FALSE),"N/A"),$B418)</f>
        <v>Coffee</v>
      </c>
      <c r="D418" s="24">
        <v>4</v>
      </c>
      <c r="E418" s="22">
        <f t="shared" si="3"/>
        <v>4</v>
      </c>
      <c r="F418" s="24">
        <v>2</v>
      </c>
      <c r="G418" s="22">
        <f>IF(OR($F418="ERROR",$F418="UNKNOWN",$F418=""),IFERROR(VLOOKUP($C418,'02_UnitPriceRef'!$E$3:$F$10,2,0),IF(OR($D418="Error",$D418="UNKNOWN",$D418=""),0,H418/D418)),$F418)</f>
        <v>2</v>
      </c>
      <c r="H418" s="24">
        <v>8</v>
      </c>
      <c r="I418" s="22">
        <f t="shared" si="4"/>
        <v>8</v>
      </c>
      <c r="J418" s="22" t="s">
        <v>14</v>
      </c>
      <c r="K418" s="22" t="s">
        <v>11</v>
      </c>
      <c r="L418" s="28" t="s">
        <v>10031</v>
      </c>
      <c r="M418" s="27">
        <f t="shared" si="5"/>
        <v>1</v>
      </c>
    </row>
    <row r="419" spans="1:13" ht="22.5" customHeight="1">
      <c r="A419" s="22" t="s">
        <v>440</v>
      </c>
      <c r="B419" s="23" t="s">
        <v>27</v>
      </c>
      <c r="C419" s="22" t="str">
        <f>IF(OR($B419="Unknown",$B419="Error",$B419=""),IFERROR(VLOOKUP($F419, '02_UnitPriceRef'!$F$3:$G$10,2,FALSE),"N/A"),$B419)</f>
        <v>Sandwich</v>
      </c>
      <c r="D419" s="24">
        <v>2</v>
      </c>
      <c r="E419" s="22">
        <f t="shared" si="3"/>
        <v>2</v>
      </c>
      <c r="F419" s="24">
        <v>4</v>
      </c>
      <c r="G419" s="22">
        <f>IF(OR($F419="ERROR",$F419="UNKNOWN",$F419=""),IFERROR(VLOOKUP($C419,'02_UnitPriceRef'!$E$3:$F$10,2,0),IF(OR($D419="Error",$D419="UNKNOWN",$D419=""),0,H419/D419)),$F419)</f>
        <v>4</v>
      </c>
      <c r="H419" s="24">
        <v>8</v>
      </c>
      <c r="I419" s="22">
        <f t="shared" si="4"/>
        <v>8</v>
      </c>
      <c r="J419" s="22" t="s">
        <v>14</v>
      </c>
      <c r="K419" s="22" t="s">
        <v>20</v>
      </c>
      <c r="L419" s="26">
        <v>45075</v>
      </c>
      <c r="M419" s="27">
        <f t="shared" si="5"/>
        <v>45075</v>
      </c>
    </row>
    <row r="420" spans="1:13" ht="22.5" customHeight="1">
      <c r="A420" s="22" t="s">
        <v>441</v>
      </c>
      <c r="B420" s="23" t="s">
        <v>17</v>
      </c>
      <c r="C420" s="22" t="str">
        <f>IF(OR($B420="Unknown",$B420="Error",$B420=""),IFERROR(VLOOKUP($F420, '02_UnitPriceRef'!$F$3:$G$10,2,FALSE),"N/A"),$B420)</f>
        <v>Cookie</v>
      </c>
      <c r="D420" s="24">
        <v>5</v>
      </c>
      <c r="E420" s="22">
        <f t="shared" si="3"/>
        <v>5</v>
      </c>
      <c r="F420" s="24">
        <v>1</v>
      </c>
      <c r="G420" s="22">
        <f>IF(OR($F420="ERROR",$F420="UNKNOWN",$F420=""),IFERROR(VLOOKUP($C420,'02_UnitPriceRef'!$E$3:$F$10,2,0),IF(OR($D420="Error",$D420="UNKNOWN",$D420=""),0,H420/D420)),$F420)</f>
        <v>1</v>
      </c>
      <c r="H420" s="24">
        <v>5</v>
      </c>
      <c r="I420" s="22">
        <f t="shared" si="4"/>
        <v>5</v>
      </c>
      <c r="J420" s="22" t="s">
        <v>22</v>
      </c>
      <c r="K420" s="22" t="s">
        <v>11</v>
      </c>
      <c r="L420" s="26">
        <v>45198</v>
      </c>
      <c r="M420" s="27">
        <f t="shared" si="5"/>
        <v>45198</v>
      </c>
    </row>
    <row r="421" spans="1:13" ht="22.5" customHeight="1">
      <c r="A421" s="22" t="s">
        <v>442</v>
      </c>
      <c r="B421" s="23" t="s">
        <v>24</v>
      </c>
      <c r="C421" s="22" t="str">
        <f>IF(OR($B421="Unknown",$B421="Error",$B421=""),IFERROR(VLOOKUP($F421, '02_UnitPriceRef'!$F$3:$G$10,2,FALSE),"N/A"),$B421)</f>
        <v>Smoothie</v>
      </c>
      <c r="D421" s="24">
        <v>5</v>
      </c>
      <c r="E421" s="22">
        <f t="shared" si="3"/>
        <v>5</v>
      </c>
      <c r="F421" s="24">
        <v>4</v>
      </c>
      <c r="G421" s="22">
        <f>IF(OR($F421="ERROR",$F421="UNKNOWN",$F421=""),IFERROR(VLOOKUP($C421,'02_UnitPriceRef'!$E$3:$F$10,2,0),IF(OR($D421="Error",$D421="UNKNOWN",$D421=""),0,H421/D421)),$F421)</f>
        <v>4</v>
      </c>
      <c r="H421" s="24">
        <v>20</v>
      </c>
      <c r="I421" s="22">
        <f t="shared" si="4"/>
        <v>20</v>
      </c>
      <c r="J421" s="22" t="s">
        <v>20</v>
      </c>
      <c r="K421" s="22" t="s">
        <v>15</v>
      </c>
      <c r="L421" s="26">
        <v>45036</v>
      </c>
      <c r="M421" s="27">
        <f t="shared" si="5"/>
        <v>45036</v>
      </c>
    </row>
    <row r="422" spans="1:13" ht="22.5" customHeight="1">
      <c r="A422" s="22" t="s">
        <v>443</v>
      </c>
      <c r="B422" s="23" t="s">
        <v>27</v>
      </c>
      <c r="C422" s="22" t="str">
        <f>IF(OR($B422="Unknown",$B422="Error",$B422=""),IFERROR(VLOOKUP($F422, '02_UnitPriceRef'!$F$3:$G$10,2,FALSE),"N/A"),$B422)</f>
        <v>Sandwich</v>
      </c>
      <c r="D422" s="24">
        <v>1</v>
      </c>
      <c r="E422" s="22">
        <f t="shared" si="3"/>
        <v>1</v>
      </c>
      <c r="F422" s="24">
        <v>4</v>
      </c>
      <c r="G422" s="22">
        <f>IF(OR($F422="ERROR",$F422="UNKNOWN",$F422=""),IFERROR(VLOOKUP($C422,'02_UnitPriceRef'!$E$3:$F$10,2,0),IF(OR($D422="Error",$D422="UNKNOWN",$D422=""),0,H422/D422)),$F422)</f>
        <v>4</v>
      </c>
      <c r="H422" s="24">
        <v>4</v>
      </c>
      <c r="I422" s="22">
        <f t="shared" si="4"/>
        <v>4</v>
      </c>
      <c r="J422" s="22" t="s">
        <v>22</v>
      </c>
      <c r="K422" s="22" t="s">
        <v>15</v>
      </c>
      <c r="L422" s="26">
        <v>45038</v>
      </c>
      <c r="M422" s="27">
        <f t="shared" si="5"/>
        <v>45038</v>
      </c>
    </row>
    <row r="423" spans="1:13" ht="22.5" customHeight="1">
      <c r="A423" s="22" t="s">
        <v>444</v>
      </c>
      <c r="B423" s="23" t="s">
        <v>13</v>
      </c>
      <c r="C423" s="22" t="str">
        <f>IF(OR($B423="Unknown",$B423="Error",$B423=""),IFERROR(VLOOKUP($F423, '02_UnitPriceRef'!$F$3:$G$10,2,FALSE),"N/A"),$B423)</f>
        <v>Cake</v>
      </c>
      <c r="D423" s="24">
        <v>3</v>
      </c>
      <c r="E423" s="22">
        <f t="shared" si="3"/>
        <v>3</v>
      </c>
      <c r="F423" s="24">
        <v>3</v>
      </c>
      <c r="G423" s="22">
        <f>IF(OR($F423="ERROR",$F423="UNKNOWN",$F423=""),IFERROR(VLOOKUP($C423,'02_UnitPriceRef'!$E$3:$F$10,2,0),IF(OR($D423="Error",$D423="UNKNOWN",$D423=""),0,H423/D423)),$F423)</f>
        <v>3</v>
      </c>
      <c r="H423" s="24">
        <v>9</v>
      </c>
      <c r="I423" s="22">
        <f t="shared" si="4"/>
        <v>9</v>
      </c>
      <c r="J423" s="22" t="s">
        <v>10</v>
      </c>
      <c r="K423" s="22" t="s">
        <v>20</v>
      </c>
      <c r="L423" s="26">
        <v>45138</v>
      </c>
      <c r="M423" s="27">
        <f t="shared" si="5"/>
        <v>45138</v>
      </c>
    </row>
    <row r="424" spans="1:13" ht="22.5" customHeight="1">
      <c r="A424" s="22" t="s">
        <v>445</v>
      </c>
      <c r="B424" s="23" t="s">
        <v>13</v>
      </c>
      <c r="C424" s="22" t="str">
        <f>IF(OR($B424="Unknown",$B424="Error",$B424=""),IFERROR(VLOOKUP($F424, '02_UnitPriceRef'!$F$3:$G$10,2,FALSE),"N/A"),$B424)</f>
        <v>Cake</v>
      </c>
      <c r="D424" s="24">
        <v>2</v>
      </c>
      <c r="E424" s="22">
        <f t="shared" si="3"/>
        <v>2</v>
      </c>
      <c r="F424" s="24">
        <v>3</v>
      </c>
      <c r="G424" s="22">
        <f>IF(OR($F424="ERROR",$F424="UNKNOWN",$F424=""),IFERROR(VLOOKUP($C424,'02_UnitPriceRef'!$E$3:$F$10,2,0),IF(OR($D424="Error",$D424="UNKNOWN",$D424=""),0,H424/D424)),$F424)</f>
        <v>3</v>
      </c>
      <c r="H424" s="24">
        <v>6</v>
      </c>
      <c r="I424" s="22">
        <f t="shared" si="4"/>
        <v>6</v>
      </c>
      <c r="J424" s="22" t="s">
        <v>14</v>
      </c>
      <c r="K424" s="22" t="s">
        <v>11</v>
      </c>
      <c r="L424" s="26">
        <v>44931</v>
      </c>
      <c r="M424" s="27">
        <f t="shared" si="5"/>
        <v>44931</v>
      </c>
    </row>
    <row r="425" spans="1:13" ht="22.5" customHeight="1">
      <c r="A425" s="22" t="s">
        <v>446</v>
      </c>
      <c r="B425" s="23" t="s">
        <v>9</v>
      </c>
      <c r="C425" s="22" t="str">
        <f>IF(OR($B425="Unknown",$B425="Error",$B425=""),IFERROR(VLOOKUP($F425, '02_UnitPriceRef'!$F$3:$G$10,2,FALSE),"N/A"),$B425)</f>
        <v>Coffee</v>
      </c>
      <c r="D425" s="24">
        <v>5</v>
      </c>
      <c r="E425" s="22">
        <f t="shared" si="3"/>
        <v>5</v>
      </c>
      <c r="F425" s="24">
        <v>2</v>
      </c>
      <c r="G425" s="22">
        <f>IF(OR($F425="ERROR",$F425="UNKNOWN",$F425=""),IFERROR(VLOOKUP($C425,'02_UnitPriceRef'!$E$3:$F$10,2,0),IF(OR($D425="Error",$D425="UNKNOWN",$D425=""),0,H425/D425)),$F425)</f>
        <v>2</v>
      </c>
      <c r="H425" s="24">
        <v>10</v>
      </c>
      <c r="I425" s="22">
        <f t="shared" si="4"/>
        <v>10</v>
      </c>
      <c r="J425" s="22" t="s">
        <v>22</v>
      </c>
      <c r="K425" s="22" t="s">
        <v>11</v>
      </c>
      <c r="L425" s="26">
        <v>45163</v>
      </c>
      <c r="M425" s="27">
        <f t="shared" si="5"/>
        <v>45163</v>
      </c>
    </row>
    <row r="426" spans="1:13" ht="22.5" customHeight="1">
      <c r="A426" s="22" t="s">
        <v>447</v>
      </c>
      <c r="B426" s="23" t="s">
        <v>9</v>
      </c>
      <c r="C426" s="22" t="str">
        <f>IF(OR($B426="Unknown",$B426="Error",$B426=""),IFERROR(VLOOKUP($F426, '02_UnitPriceRef'!$F$3:$G$10,2,FALSE),"N/A"),$B426)</f>
        <v>Coffee</v>
      </c>
      <c r="D426" s="24">
        <v>5</v>
      </c>
      <c r="E426" s="22">
        <f t="shared" si="3"/>
        <v>5</v>
      </c>
      <c r="F426" s="24">
        <v>2</v>
      </c>
      <c r="G426" s="22">
        <f>IF(OR($F426="ERROR",$F426="UNKNOWN",$F426=""),IFERROR(VLOOKUP($C426,'02_UnitPriceRef'!$E$3:$F$10,2,0),IF(OR($D426="Error",$D426="UNKNOWN",$D426=""),0,H426/D426)),$F426)</f>
        <v>2</v>
      </c>
      <c r="H426" s="24">
        <v>10</v>
      </c>
      <c r="I426" s="22">
        <f t="shared" si="4"/>
        <v>10</v>
      </c>
      <c r="J426" s="22" t="s">
        <v>10</v>
      </c>
      <c r="K426" s="22" t="s">
        <v>11</v>
      </c>
      <c r="L426" s="26">
        <v>45135</v>
      </c>
      <c r="M426" s="27">
        <f t="shared" si="5"/>
        <v>45135</v>
      </c>
    </row>
    <row r="427" spans="1:13" ht="22.5" customHeight="1">
      <c r="A427" s="22" t="s">
        <v>448</v>
      </c>
      <c r="B427" s="23" t="s">
        <v>27</v>
      </c>
      <c r="C427" s="22" t="str">
        <f>IF(OR($B427="Unknown",$B427="Error",$B427=""),IFERROR(VLOOKUP($F427, '02_UnitPriceRef'!$F$3:$G$10,2,FALSE),"N/A"),$B427)</f>
        <v>Sandwich</v>
      </c>
      <c r="D427" s="24">
        <v>2</v>
      </c>
      <c r="E427" s="22">
        <f t="shared" si="3"/>
        <v>2</v>
      </c>
      <c r="F427" s="24">
        <v>4</v>
      </c>
      <c r="G427" s="22">
        <f>IF(OR($F427="ERROR",$F427="UNKNOWN",$F427=""),IFERROR(VLOOKUP($C427,'02_UnitPriceRef'!$E$3:$F$10,2,0),IF(OR($D427="Error",$D427="UNKNOWN",$D427=""),0,H427/D427)),$F427)</f>
        <v>4</v>
      </c>
      <c r="H427" s="24">
        <v>8</v>
      </c>
      <c r="I427" s="22">
        <f t="shared" si="4"/>
        <v>8</v>
      </c>
      <c r="J427" s="22" t="s">
        <v>22</v>
      </c>
      <c r="K427" s="22" t="s">
        <v>11</v>
      </c>
      <c r="L427" s="26">
        <v>45016</v>
      </c>
      <c r="M427" s="27">
        <f t="shared" si="5"/>
        <v>45016</v>
      </c>
    </row>
    <row r="428" spans="1:13" ht="22.5" customHeight="1">
      <c r="A428" s="22" t="s">
        <v>449</v>
      </c>
      <c r="B428" s="23" t="s">
        <v>27</v>
      </c>
      <c r="C428" s="22" t="str">
        <f>IF(OR($B428="Unknown",$B428="Error",$B428=""),IFERROR(VLOOKUP($F428, '02_UnitPriceRef'!$F$3:$G$10,2,FALSE),"N/A"),$B428)</f>
        <v>Sandwich</v>
      </c>
      <c r="D428" s="24">
        <v>3</v>
      </c>
      <c r="E428" s="22">
        <f t="shared" si="3"/>
        <v>3</v>
      </c>
      <c r="F428" s="24">
        <v>4</v>
      </c>
      <c r="G428" s="22">
        <f>IF(OR($F428="ERROR",$F428="UNKNOWN",$F428=""),IFERROR(VLOOKUP($C428,'02_UnitPriceRef'!$E$3:$F$10,2,0),IF(OR($D428="Error",$D428="UNKNOWN",$D428=""),0,H428/D428)),$F428)</f>
        <v>4</v>
      </c>
      <c r="H428" s="24">
        <v>12</v>
      </c>
      <c r="I428" s="22">
        <f t="shared" si="4"/>
        <v>12</v>
      </c>
      <c r="J428" s="22" t="s">
        <v>10</v>
      </c>
      <c r="K428" s="22" t="s">
        <v>15</v>
      </c>
      <c r="L428" s="26"/>
      <c r="M428" s="27">
        <f t="shared" si="5"/>
        <v>1</v>
      </c>
    </row>
    <row r="429" spans="1:13" ht="22.5" customHeight="1">
      <c r="A429" s="22" t="s">
        <v>450</v>
      </c>
      <c r="B429" s="23" t="s">
        <v>13</v>
      </c>
      <c r="C429" s="22" t="str">
        <f>IF(OR($B429="Unknown",$B429="Error",$B429=""),IFERROR(VLOOKUP($F429, '02_UnitPriceRef'!$F$3:$G$10,2,FALSE),"N/A"),$B429)</f>
        <v>Cake</v>
      </c>
      <c r="D429" s="24">
        <v>4</v>
      </c>
      <c r="E429" s="22">
        <f t="shared" si="3"/>
        <v>4</v>
      </c>
      <c r="F429" s="24">
        <v>3</v>
      </c>
      <c r="G429" s="22">
        <f>IF(OR($F429="ERROR",$F429="UNKNOWN",$F429=""),IFERROR(VLOOKUP($C429,'02_UnitPriceRef'!$E$3:$F$10,2,0),IF(OR($D429="Error",$D429="UNKNOWN",$D429=""),0,H429/D429)),$F429)</f>
        <v>3</v>
      </c>
      <c r="H429" s="24">
        <v>12</v>
      </c>
      <c r="I429" s="22">
        <f t="shared" si="4"/>
        <v>12</v>
      </c>
      <c r="J429" s="22" t="s">
        <v>20</v>
      </c>
      <c r="K429" s="22" t="s">
        <v>20</v>
      </c>
      <c r="L429" s="26">
        <v>45062</v>
      </c>
      <c r="M429" s="27">
        <f t="shared" si="5"/>
        <v>45062</v>
      </c>
    </row>
    <row r="430" spans="1:13" ht="22.5" customHeight="1">
      <c r="A430" s="22" t="s">
        <v>451</v>
      </c>
      <c r="B430" s="23" t="s">
        <v>27</v>
      </c>
      <c r="C430" s="22" t="str">
        <f>IF(OR($B430="Unknown",$B430="Error",$B430=""),IFERROR(VLOOKUP($F430, '02_UnitPriceRef'!$F$3:$G$10,2,FALSE),"N/A"),$B430)</f>
        <v>Sandwich</v>
      </c>
      <c r="D430" s="24">
        <v>4</v>
      </c>
      <c r="E430" s="22">
        <f t="shared" si="3"/>
        <v>4</v>
      </c>
      <c r="F430" s="24">
        <v>4</v>
      </c>
      <c r="G430" s="22">
        <f>IF(OR($F430="ERROR",$F430="UNKNOWN",$F430=""),IFERROR(VLOOKUP($C430,'02_UnitPriceRef'!$E$3:$F$10,2,0),IF(OR($D430="Error",$D430="UNKNOWN",$D430=""),0,H430/D430)),$F430)</f>
        <v>4</v>
      </c>
      <c r="H430" s="24">
        <v>16</v>
      </c>
      <c r="I430" s="22">
        <f t="shared" si="4"/>
        <v>16</v>
      </c>
      <c r="J430" s="22" t="s">
        <v>14</v>
      </c>
      <c r="K430" s="22" t="s">
        <v>15</v>
      </c>
      <c r="L430" s="26">
        <v>44977</v>
      </c>
      <c r="M430" s="27">
        <f t="shared" si="5"/>
        <v>44977</v>
      </c>
    </row>
    <row r="431" spans="1:13" ht="22.5" customHeight="1">
      <c r="A431" s="22" t="s">
        <v>452</v>
      </c>
      <c r="B431" s="23" t="s">
        <v>35</v>
      </c>
      <c r="C431" s="22" t="str">
        <f>IF(OR($B431="Unknown",$B431="Error",$B431=""),IFERROR(VLOOKUP($F431, '02_UnitPriceRef'!$F$3:$G$10,2,FALSE),"N/A"),$B431)</f>
        <v>Tea</v>
      </c>
      <c r="D431" s="24">
        <v>1</v>
      </c>
      <c r="E431" s="22">
        <f t="shared" si="3"/>
        <v>1</v>
      </c>
      <c r="F431" s="24">
        <v>1.5</v>
      </c>
      <c r="G431" s="22">
        <f>IF(OR($F431="ERROR",$F431="UNKNOWN",$F431=""),IFERROR(VLOOKUP($C431,'02_UnitPriceRef'!$E$3:$F$10,2,0),IF(OR($D431="Error",$D431="UNKNOWN",$D431=""),0,H431/D431)),$F431)</f>
        <v>1.5</v>
      </c>
      <c r="H431" s="24">
        <v>1.5</v>
      </c>
      <c r="I431" s="22">
        <f t="shared" si="4"/>
        <v>1.5</v>
      </c>
      <c r="J431" s="22" t="s">
        <v>20</v>
      </c>
      <c r="K431" s="22" t="s">
        <v>15</v>
      </c>
      <c r="L431" s="26">
        <v>45268</v>
      </c>
      <c r="M431" s="27">
        <f t="shared" si="5"/>
        <v>45268</v>
      </c>
    </row>
    <row r="432" spans="1:13" ht="22.5" customHeight="1">
      <c r="A432" s="22" t="s">
        <v>453</v>
      </c>
      <c r="B432" s="23" t="s">
        <v>27</v>
      </c>
      <c r="C432" s="22" t="str">
        <f>IF(OR($B432="Unknown",$B432="Error",$B432=""),IFERROR(VLOOKUP($F432, '02_UnitPriceRef'!$F$3:$G$10,2,FALSE),"N/A"),$B432)</f>
        <v>Sandwich</v>
      </c>
      <c r="D432" s="24">
        <v>1</v>
      </c>
      <c r="E432" s="22">
        <f t="shared" si="3"/>
        <v>1</v>
      </c>
      <c r="F432" s="24">
        <v>4</v>
      </c>
      <c r="G432" s="22">
        <f>IF(OR($F432="ERROR",$F432="UNKNOWN",$F432=""),IFERROR(VLOOKUP($C432,'02_UnitPriceRef'!$E$3:$F$10,2,0),IF(OR($D432="Error",$D432="UNKNOWN",$D432=""),0,H432/D432)),$F432)</f>
        <v>4</v>
      </c>
      <c r="H432" s="24">
        <v>4</v>
      </c>
      <c r="I432" s="22">
        <f t="shared" si="4"/>
        <v>4</v>
      </c>
      <c r="J432" s="22" t="s">
        <v>20</v>
      </c>
      <c r="K432" s="22" t="s">
        <v>15</v>
      </c>
      <c r="L432" s="26">
        <v>45141</v>
      </c>
      <c r="M432" s="27">
        <f t="shared" si="5"/>
        <v>45141</v>
      </c>
    </row>
    <row r="433" spans="1:13" ht="22.5" customHeight="1">
      <c r="A433" s="22" t="s">
        <v>454</v>
      </c>
      <c r="B433" s="23" t="s">
        <v>35</v>
      </c>
      <c r="C433" s="22" t="str">
        <f>IF(OR($B433="Unknown",$B433="Error",$B433=""),IFERROR(VLOOKUP($F433, '02_UnitPriceRef'!$F$3:$G$10,2,FALSE),"N/A"),$B433)</f>
        <v>Tea</v>
      </c>
      <c r="D433" s="24">
        <v>2</v>
      </c>
      <c r="E433" s="22">
        <f t="shared" si="3"/>
        <v>2</v>
      </c>
      <c r="F433" s="24">
        <v>1.5</v>
      </c>
      <c r="G433" s="22">
        <f>IF(OR($F433="ERROR",$F433="UNKNOWN",$F433=""),IFERROR(VLOOKUP($C433,'02_UnitPriceRef'!$E$3:$F$10,2,0),IF(OR($D433="Error",$D433="UNKNOWN",$D433=""),0,H433/D433)),$F433)</f>
        <v>1.5</v>
      </c>
      <c r="H433" s="24">
        <v>3</v>
      </c>
      <c r="I433" s="22">
        <f t="shared" si="4"/>
        <v>3</v>
      </c>
      <c r="J433" s="22" t="s">
        <v>20</v>
      </c>
      <c r="K433" s="22" t="s">
        <v>11</v>
      </c>
      <c r="L433" s="26">
        <v>45141</v>
      </c>
      <c r="M433" s="27">
        <f t="shared" si="5"/>
        <v>45141</v>
      </c>
    </row>
    <row r="434" spans="1:13" ht="22.5" customHeight="1">
      <c r="A434" s="22" t="s">
        <v>455</v>
      </c>
      <c r="B434" s="23" t="s">
        <v>19</v>
      </c>
      <c r="C434" s="22" t="str">
        <f>IF(OR($B434="Unknown",$B434="Error",$B434=""),IFERROR(VLOOKUP($F434, '02_UnitPriceRef'!$F$3:$G$10,2,FALSE),"N/A"),$B434)</f>
        <v>Salad</v>
      </c>
      <c r="D434" s="24">
        <v>2</v>
      </c>
      <c r="E434" s="22">
        <f t="shared" si="3"/>
        <v>2</v>
      </c>
      <c r="F434" s="24">
        <v>5</v>
      </c>
      <c r="G434" s="22">
        <f>IF(OR($F434="ERROR",$F434="UNKNOWN",$F434=""),IFERROR(VLOOKUP($C434,'02_UnitPriceRef'!$E$3:$F$10,2,0),IF(OR($D434="Error",$D434="UNKNOWN",$D434=""),0,H434/D434)),$F434)</f>
        <v>5</v>
      </c>
      <c r="H434" s="24">
        <v>10</v>
      </c>
      <c r="I434" s="22">
        <f t="shared" si="4"/>
        <v>10</v>
      </c>
      <c r="J434" s="22" t="s">
        <v>20</v>
      </c>
      <c r="K434" s="22" t="s">
        <v>15</v>
      </c>
      <c r="L434" s="26">
        <v>45083</v>
      </c>
      <c r="M434" s="27">
        <f t="shared" si="5"/>
        <v>45083</v>
      </c>
    </row>
    <row r="435" spans="1:13" ht="22.5" customHeight="1">
      <c r="A435" s="22" t="s">
        <v>456</v>
      </c>
      <c r="B435" s="23" t="s">
        <v>13</v>
      </c>
      <c r="C435" s="22" t="str">
        <f>IF(OR($B435="Unknown",$B435="Error",$B435=""),IFERROR(VLOOKUP($F435, '02_UnitPriceRef'!$F$3:$G$10,2,FALSE),"N/A"),$B435)</f>
        <v>Cake</v>
      </c>
      <c r="D435" s="24">
        <v>5</v>
      </c>
      <c r="E435" s="22">
        <f t="shared" si="3"/>
        <v>5</v>
      </c>
      <c r="F435" s="24">
        <v>3</v>
      </c>
      <c r="G435" s="22">
        <f>IF(OR($F435="ERROR",$F435="UNKNOWN",$F435=""),IFERROR(VLOOKUP($C435,'02_UnitPriceRef'!$E$3:$F$10,2,0),IF(OR($D435="Error",$D435="UNKNOWN",$D435=""),0,H435/D435)),$F435)</f>
        <v>3</v>
      </c>
      <c r="H435" s="24">
        <v>15</v>
      </c>
      <c r="I435" s="22">
        <f t="shared" si="4"/>
        <v>15</v>
      </c>
      <c r="J435" s="22" t="s">
        <v>20</v>
      </c>
      <c r="K435" s="22" t="s">
        <v>11</v>
      </c>
      <c r="L435" s="26">
        <v>44934</v>
      </c>
      <c r="M435" s="27">
        <f t="shared" si="5"/>
        <v>44934</v>
      </c>
    </row>
    <row r="436" spans="1:13" ht="22.5" customHeight="1">
      <c r="A436" s="22" t="s">
        <v>457</v>
      </c>
      <c r="B436" s="23" t="s">
        <v>10030</v>
      </c>
      <c r="C436" s="22" t="str">
        <f>IF(OR($B436="Unknown",$B436="Error",$B436=""),IFERROR(VLOOKUP($F436, '02_UnitPriceRef'!$F$3:$G$10,2,FALSE),"N/A"),$B436)</f>
        <v>Sandwich/Smoothie</v>
      </c>
      <c r="D436" s="23" t="s">
        <v>10030</v>
      </c>
      <c r="E436" s="22">
        <f t="shared" si="3"/>
        <v>3</v>
      </c>
      <c r="F436" s="24">
        <v>4</v>
      </c>
      <c r="G436" s="22">
        <f>IF(OR($F436="ERROR",$F436="UNKNOWN",$F436=""),IFERROR(VLOOKUP($C436,'02_UnitPriceRef'!$E$3:$F$10,2,0),IF(OR($D436="Error",$D436="UNKNOWN",$D436=""),0,H436/D436)),$F436)</f>
        <v>4</v>
      </c>
      <c r="H436" s="24">
        <v>12</v>
      </c>
      <c r="I436" s="22">
        <f t="shared" si="4"/>
        <v>12</v>
      </c>
      <c r="J436" s="22" t="s">
        <v>20</v>
      </c>
      <c r="K436" s="22" t="s">
        <v>11</v>
      </c>
      <c r="L436" s="28" t="s">
        <v>10031</v>
      </c>
      <c r="M436" s="27">
        <f t="shared" si="5"/>
        <v>1</v>
      </c>
    </row>
    <row r="437" spans="1:13" ht="22.5" customHeight="1">
      <c r="A437" s="22" t="s">
        <v>458</v>
      </c>
      <c r="B437" s="23" t="s">
        <v>27</v>
      </c>
      <c r="C437" s="22" t="str">
        <f>IF(OR($B437="Unknown",$B437="Error",$B437=""),IFERROR(VLOOKUP($F437, '02_UnitPriceRef'!$F$3:$G$10,2,FALSE),"N/A"),$B437)</f>
        <v>Sandwich</v>
      </c>
      <c r="D437" s="24">
        <v>3</v>
      </c>
      <c r="E437" s="22">
        <f t="shared" si="3"/>
        <v>3</v>
      </c>
      <c r="F437" s="24">
        <v>4</v>
      </c>
      <c r="G437" s="22">
        <f>IF(OR($F437="ERROR",$F437="UNKNOWN",$F437=""),IFERROR(VLOOKUP($C437,'02_UnitPriceRef'!$E$3:$F$10,2,0),IF(OR($D437="Error",$D437="UNKNOWN",$D437=""),0,H437/D437)),$F437)</f>
        <v>4</v>
      </c>
      <c r="H437" s="24">
        <v>12</v>
      </c>
      <c r="I437" s="22">
        <f t="shared" si="4"/>
        <v>12</v>
      </c>
      <c r="J437" s="22" t="s">
        <v>14</v>
      </c>
      <c r="K437" s="22" t="s">
        <v>20</v>
      </c>
      <c r="L437" s="26">
        <v>44975</v>
      </c>
      <c r="M437" s="27">
        <f t="shared" si="5"/>
        <v>44975</v>
      </c>
    </row>
    <row r="438" spans="1:13" ht="22.5" customHeight="1">
      <c r="A438" s="22" t="s">
        <v>459</v>
      </c>
      <c r="B438" s="23" t="s">
        <v>39</v>
      </c>
      <c r="C438" s="22" t="str">
        <f>IF(OR($B438="Unknown",$B438="Error",$B438=""),IFERROR(VLOOKUP($F438, '02_UnitPriceRef'!$F$3:$G$10,2,FALSE),"N/A"),$B438)</f>
        <v>Juice</v>
      </c>
      <c r="D438" s="24">
        <v>5</v>
      </c>
      <c r="E438" s="22">
        <f t="shared" si="3"/>
        <v>5</v>
      </c>
      <c r="F438" s="24">
        <v>3</v>
      </c>
      <c r="G438" s="22">
        <f>IF(OR($F438="ERROR",$F438="UNKNOWN",$F438=""),IFERROR(VLOOKUP($C438,'02_UnitPriceRef'!$E$3:$F$10,2,0),IF(OR($D438="Error",$D438="UNKNOWN",$D438=""),0,H438/D438)),$F438)</f>
        <v>3</v>
      </c>
      <c r="H438" s="24">
        <v>15</v>
      </c>
      <c r="I438" s="22">
        <f t="shared" si="4"/>
        <v>15</v>
      </c>
      <c r="J438" s="22" t="s">
        <v>22</v>
      </c>
      <c r="K438" s="22" t="s">
        <v>15</v>
      </c>
      <c r="L438" s="26">
        <v>45090</v>
      </c>
      <c r="M438" s="27">
        <f t="shared" si="5"/>
        <v>45090</v>
      </c>
    </row>
    <row r="439" spans="1:13" ht="22.5" customHeight="1">
      <c r="A439" s="22" t="s">
        <v>460</v>
      </c>
      <c r="B439" s="23" t="s">
        <v>9</v>
      </c>
      <c r="C439" s="22" t="str">
        <f>IF(OR($B439="Unknown",$B439="Error",$B439=""),IFERROR(VLOOKUP($F439, '02_UnitPriceRef'!$F$3:$G$10,2,FALSE),"N/A"),$B439)</f>
        <v>Coffee</v>
      </c>
      <c r="D439" s="24">
        <v>5</v>
      </c>
      <c r="E439" s="22">
        <f t="shared" si="3"/>
        <v>5</v>
      </c>
      <c r="F439" s="23" t="s">
        <v>10030</v>
      </c>
      <c r="G439" s="22">
        <f>IF(OR($F439="ERROR",$F439="UNKNOWN",$F439=""),IFERROR(VLOOKUP($C439,'02_UnitPriceRef'!$E$3:$F$10,2,0),IF(OR($D439="Error",$D439="UNKNOWN",$D439=""),0,H439/D439)),$F439)</f>
        <v>2</v>
      </c>
      <c r="H439" s="24">
        <v>10</v>
      </c>
      <c r="I439" s="22">
        <f t="shared" si="4"/>
        <v>10</v>
      </c>
      <c r="J439" s="22" t="s">
        <v>20</v>
      </c>
      <c r="K439" s="22" t="s">
        <v>20</v>
      </c>
      <c r="L439" s="26">
        <v>45284</v>
      </c>
      <c r="M439" s="27">
        <f t="shared" si="5"/>
        <v>45284</v>
      </c>
    </row>
    <row r="440" spans="1:13" ht="22.5" customHeight="1">
      <c r="A440" s="22" t="s">
        <v>461</v>
      </c>
      <c r="B440" s="23" t="s">
        <v>35</v>
      </c>
      <c r="C440" s="22" t="str">
        <f>IF(OR($B440="Unknown",$B440="Error",$B440=""),IFERROR(VLOOKUP($F440, '02_UnitPriceRef'!$F$3:$G$10,2,FALSE),"N/A"),$B440)</f>
        <v>Tea</v>
      </c>
      <c r="D440" s="23" t="s">
        <v>10031</v>
      </c>
      <c r="E440" s="22">
        <f t="shared" si="3"/>
        <v>3</v>
      </c>
      <c r="F440" s="24">
        <v>1.5</v>
      </c>
      <c r="G440" s="22">
        <f>IF(OR($F440="ERROR",$F440="UNKNOWN",$F440=""),IFERROR(VLOOKUP($C440,'02_UnitPriceRef'!$E$3:$F$10,2,0),IF(OR($D440="Error",$D440="UNKNOWN",$D440=""),0,H440/D440)),$F440)</f>
        <v>1.5</v>
      </c>
      <c r="H440" s="24">
        <v>4.5</v>
      </c>
      <c r="I440" s="22">
        <f t="shared" si="4"/>
        <v>4.5</v>
      </c>
      <c r="J440" s="22" t="s">
        <v>22</v>
      </c>
      <c r="K440" s="22" t="s">
        <v>11</v>
      </c>
      <c r="L440" s="26">
        <v>45275</v>
      </c>
      <c r="M440" s="27">
        <f t="shared" si="5"/>
        <v>45275</v>
      </c>
    </row>
    <row r="441" spans="1:13" ht="22.5" customHeight="1">
      <c r="A441" s="22" t="s">
        <v>462</v>
      </c>
      <c r="B441" s="23" t="s">
        <v>27</v>
      </c>
      <c r="C441" s="22" t="str">
        <f>IF(OR($B441="Unknown",$B441="Error",$B441=""),IFERROR(VLOOKUP($F441, '02_UnitPriceRef'!$F$3:$G$10,2,FALSE),"N/A"),$B441)</f>
        <v>Sandwich</v>
      </c>
      <c r="D441" s="24">
        <v>2</v>
      </c>
      <c r="E441" s="22">
        <f t="shared" si="3"/>
        <v>2</v>
      </c>
      <c r="F441" s="24">
        <v>4</v>
      </c>
      <c r="G441" s="22">
        <f>IF(OR($F441="ERROR",$F441="UNKNOWN",$F441=""),IFERROR(VLOOKUP($C441,'02_UnitPriceRef'!$E$3:$F$10,2,0),IF(OR($D441="Error",$D441="UNKNOWN",$D441=""),0,H441/D441)),$F441)</f>
        <v>4</v>
      </c>
      <c r="H441" s="24">
        <v>8</v>
      </c>
      <c r="I441" s="22">
        <f t="shared" si="4"/>
        <v>8</v>
      </c>
      <c r="J441" s="22" t="s">
        <v>20</v>
      </c>
      <c r="K441" s="22" t="s">
        <v>11</v>
      </c>
      <c r="L441" s="26">
        <v>45138</v>
      </c>
      <c r="M441" s="27">
        <f t="shared" si="5"/>
        <v>45138</v>
      </c>
    </row>
    <row r="442" spans="1:13" ht="22.5" customHeight="1">
      <c r="A442" s="22" t="s">
        <v>463</v>
      </c>
      <c r="B442" s="23" t="s">
        <v>13</v>
      </c>
      <c r="C442" s="22" t="str">
        <f>IF(OR($B442="Unknown",$B442="Error",$B442=""),IFERROR(VLOOKUP($F442, '02_UnitPriceRef'!$F$3:$G$10,2,FALSE),"N/A"),$B442)</f>
        <v>Cake</v>
      </c>
      <c r="D442" s="24">
        <v>1</v>
      </c>
      <c r="E442" s="22">
        <f t="shared" si="3"/>
        <v>1</v>
      </c>
      <c r="F442" s="24">
        <v>3</v>
      </c>
      <c r="G442" s="22">
        <f>IF(OR($F442="ERROR",$F442="UNKNOWN",$F442=""),IFERROR(VLOOKUP($C442,'02_UnitPriceRef'!$E$3:$F$10,2,0),IF(OR($D442="Error",$D442="UNKNOWN",$D442=""),0,H442/D442)),$F442)</f>
        <v>3</v>
      </c>
      <c r="H442" s="24">
        <v>3</v>
      </c>
      <c r="I442" s="22">
        <f t="shared" si="4"/>
        <v>3</v>
      </c>
      <c r="J442" s="22" t="s">
        <v>22</v>
      </c>
      <c r="K442" s="22" t="s">
        <v>15</v>
      </c>
      <c r="L442" s="26">
        <v>45221</v>
      </c>
      <c r="M442" s="27">
        <f t="shared" si="5"/>
        <v>45221</v>
      </c>
    </row>
    <row r="443" spans="1:13" ht="22.5" customHeight="1">
      <c r="A443" s="22" t="s">
        <v>464</v>
      </c>
      <c r="B443" s="23" t="s">
        <v>35</v>
      </c>
      <c r="C443" s="22" t="str">
        <f>IF(OR($B443="Unknown",$B443="Error",$B443=""),IFERROR(VLOOKUP($F443, '02_UnitPriceRef'!$F$3:$G$10,2,FALSE),"N/A"),$B443)</f>
        <v>Tea</v>
      </c>
      <c r="D443" s="24">
        <v>1</v>
      </c>
      <c r="E443" s="22">
        <f t="shared" si="3"/>
        <v>1</v>
      </c>
      <c r="F443" s="23" t="s">
        <v>10030</v>
      </c>
      <c r="G443" s="22">
        <f>IF(OR($F443="ERROR",$F443="UNKNOWN",$F443=""),IFERROR(VLOOKUP($C443,'02_UnitPriceRef'!$E$3:$F$10,2,0),IF(OR($D443="Error",$D443="UNKNOWN",$D443=""),0,H443/D443)),$F443)</f>
        <v>1.5</v>
      </c>
      <c r="H443" s="24">
        <v>1.5</v>
      </c>
      <c r="I443" s="22">
        <f t="shared" si="4"/>
        <v>1.5</v>
      </c>
      <c r="J443" s="22" t="s">
        <v>20</v>
      </c>
      <c r="K443" s="22" t="s">
        <v>15</v>
      </c>
      <c r="L443" s="26">
        <v>45013</v>
      </c>
      <c r="M443" s="27">
        <f t="shared" si="5"/>
        <v>45013</v>
      </c>
    </row>
    <row r="444" spans="1:13" ht="22.5" customHeight="1">
      <c r="A444" s="22" t="s">
        <v>465</v>
      </c>
      <c r="B444" s="23"/>
      <c r="C444" s="22" t="str">
        <f>IF(OR($B444="Unknown",$B444="Error",$B444=""),IFERROR(VLOOKUP($F444, '02_UnitPriceRef'!$F$3:$G$10,2,FALSE),"N/A"),$B444)</f>
        <v>Cake</v>
      </c>
      <c r="D444" s="24">
        <v>4</v>
      </c>
      <c r="E444" s="22">
        <f t="shared" si="3"/>
        <v>4</v>
      </c>
      <c r="F444" s="24">
        <v>3</v>
      </c>
      <c r="G444" s="22">
        <f>IF(OR($F444="ERROR",$F444="UNKNOWN",$F444=""),IFERROR(VLOOKUP($C444,'02_UnitPriceRef'!$E$3:$F$10,2,0),IF(OR($D444="Error",$D444="UNKNOWN",$D444=""),0,H444/D444)),$F444)</f>
        <v>3</v>
      </c>
      <c r="H444" s="24">
        <v>12</v>
      </c>
      <c r="I444" s="22">
        <f t="shared" si="4"/>
        <v>12</v>
      </c>
      <c r="J444" s="22" t="s">
        <v>10</v>
      </c>
      <c r="K444" s="22" t="s">
        <v>20</v>
      </c>
      <c r="L444" s="26">
        <v>44991</v>
      </c>
      <c r="M444" s="27">
        <f t="shared" si="5"/>
        <v>44991</v>
      </c>
    </row>
    <row r="445" spans="1:13" ht="22.5" customHeight="1">
      <c r="A445" s="22" t="s">
        <v>466</v>
      </c>
      <c r="B445" s="23" t="s">
        <v>24</v>
      </c>
      <c r="C445" s="22" t="str">
        <f>IF(OR($B445="Unknown",$B445="Error",$B445=""),IFERROR(VLOOKUP($F445, '02_UnitPriceRef'!$F$3:$G$10,2,FALSE),"N/A"),$B445)</f>
        <v>Smoothie</v>
      </c>
      <c r="D445" s="24">
        <v>5</v>
      </c>
      <c r="E445" s="22">
        <f t="shared" si="3"/>
        <v>5</v>
      </c>
      <c r="F445" s="24">
        <v>4</v>
      </c>
      <c r="G445" s="22">
        <f>IF(OR($F445="ERROR",$F445="UNKNOWN",$F445=""),IFERROR(VLOOKUP($C445,'02_UnitPriceRef'!$E$3:$F$10,2,0),IF(OR($D445="Error",$D445="UNKNOWN",$D445=""),0,H445/D445)),$F445)</f>
        <v>4</v>
      </c>
      <c r="H445" s="24">
        <v>20</v>
      </c>
      <c r="I445" s="22">
        <f t="shared" si="4"/>
        <v>20</v>
      </c>
      <c r="J445" s="22" t="s">
        <v>14</v>
      </c>
      <c r="K445" s="22" t="s">
        <v>20</v>
      </c>
      <c r="L445" s="26">
        <v>45030</v>
      </c>
      <c r="M445" s="27">
        <f t="shared" si="5"/>
        <v>45030</v>
      </c>
    </row>
    <row r="446" spans="1:13" ht="22.5" customHeight="1">
      <c r="A446" s="22" t="s">
        <v>467</v>
      </c>
      <c r="B446" s="23" t="s">
        <v>13</v>
      </c>
      <c r="C446" s="22" t="str">
        <f>IF(OR($B446="Unknown",$B446="Error",$B446=""),IFERROR(VLOOKUP($F446, '02_UnitPriceRef'!$F$3:$G$10,2,FALSE),"N/A"),$B446)</f>
        <v>Cake</v>
      </c>
      <c r="D446" s="24">
        <v>4</v>
      </c>
      <c r="E446" s="22">
        <f t="shared" si="3"/>
        <v>4</v>
      </c>
      <c r="F446" s="23" t="s">
        <v>10031</v>
      </c>
      <c r="G446" s="22">
        <f>IF(OR($F446="ERROR",$F446="UNKNOWN",$F446=""),IFERROR(VLOOKUP($C446,'02_UnitPriceRef'!$E$3:$F$10,2,0),IF(OR($D446="Error",$D446="UNKNOWN",$D446=""),0,H446/D446)),$F446)</f>
        <v>3</v>
      </c>
      <c r="H446" s="24">
        <v>12</v>
      </c>
      <c r="I446" s="22">
        <f t="shared" si="4"/>
        <v>12</v>
      </c>
      <c r="J446" s="22" t="s">
        <v>10</v>
      </c>
      <c r="K446" s="22" t="s">
        <v>15</v>
      </c>
      <c r="L446" s="26">
        <v>44968</v>
      </c>
      <c r="M446" s="27">
        <f t="shared" si="5"/>
        <v>44968</v>
      </c>
    </row>
    <row r="447" spans="1:13" ht="22.5" customHeight="1">
      <c r="A447" s="22" t="s">
        <v>468</v>
      </c>
      <c r="B447" s="23" t="s">
        <v>17</v>
      </c>
      <c r="C447" s="22" t="str">
        <f>IF(OR($B447="Unknown",$B447="Error",$B447=""),IFERROR(VLOOKUP($F447, '02_UnitPriceRef'!$F$3:$G$10,2,FALSE),"N/A"),$B447)</f>
        <v>Cookie</v>
      </c>
      <c r="D447" s="24">
        <v>3</v>
      </c>
      <c r="E447" s="22">
        <f t="shared" si="3"/>
        <v>3</v>
      </c>
      <c r="F447" s="24">
        <v>1</v>
      </c>
      <c r="G447" s="22">
        <f>IF(OR($F447="ERROR",$F447="UNKNOWN",$F447=""),IFERROR(VLOOKUP($C447,'02_UnitPriceRef'!$E$3:$F$10,2,0),IF(OR($D447="Error",$D447="UNKNOWN",$D447=""),0,H447/D447)),$F447)</f>
        <v>1</v>
      </c>
      <c r="H447" s="24">
        <v>3</v>
      </c>
      <c r="I447" s="22">
        <f t="shared" si="4"/>
        <v>3</v>
      </c>
      <c r="J447" s="22" t="s">
        <v>10</v>
      </c>
      <c r="K447" s="22" t="s">
        <v>11</v>
      </c>
      <c r="L447" s="26">
        <v>44956</v>
      </c>
      <c r="M447" s="27">
        <f t="shared" si="5"/>
        <v>44956</v>
      </c>
    </row>
    <row r="448" spans="1:13" ht="22.5" customHeight="1">
      <c r="A448" s="22" t="s">
        <v>469</v>
      </c>
      <c r="B448" s="23" t="s">
        <v>19</v>
      </c>
      <c r="C448" s="22" t="str">
        <f>IF(OR($B448="Unknown",$B448="Error",$B448=""),IFERROR(VLOOKUP($F448, '02_UnitPriceRef'!$F$3:$G$10,2,FALSE),"N/A"),$B448)</f>
        <v>Salad</v>
      </c>
      <c r="D448" s="24">
        <v>2</v>
      </c>
      <c r="E448" s="22">
        <f t="shared" si="3"/>
        <v>2</v>
      </c>
      <c r="F448" s="24">
        <v>5</v>
      </c>
      <c r="G448" s="22">
        <f>IF(OR($F448="ERROR",$F448="UNKNOWN",$F448=""),IFERROR(VLOOKUP($C448,'02_UnitPriceRef'!$E$3:$F$10,2,0),IF(OR($D448="Error",$D448="UNKNOWN",$D448=""),0,H448/D448)),$F448)</f>
        <v>5</v>
      </c>
      <c r="H448" s="24">
        <v>10</v>
      </c>
      <c r="I448" s="22">
        <f t="shared" si="4"/>
        <v>10</v>
      </c>
      <c r="J448" s="22" t="s">
        <v>14</v>
      </c>
      <c r="K448" s="22" t="s">
        <v>20</v>
      </c>
      <c r="L448" s="26">
        <v>45180</v>
      </c>
      <c r="M448" s="27">
        <f t="shared" si="5"/>
        <v>45180</v>
      </c>
    </row>
    <row r="449" spans="1:13" ht="22.5" customHeight="1">
      <c r="A449" s="22" t="s">
        <v>470</v>
      </c>
      <c r="B449" s="23" t="s">
        <v>13</v>
      </c>
      <c r="C449" s="22" t="str">
        <f>IF(OR($B449="Unknown",$B449="Error",$B449=""),IFERROR(VLOOKUP($F449, '02_UnitPriceRef'!$F$3:$G$10,2,FALSE),"N/A"),$B449)</f>
        <v>Cake</v>
      </c>
      <c r="D449" s="24">
        <v>4</v>
      </c>
      <c r="E449" s="22">
        <f t="shared" si="3"/>
        <v>4</v>
      </c>
      <c r="F449" s="24">
        <v>3</v>
      </c>
      <c r="G449" s="22">
        <f>IF(OR($F449="ERROR",$F449="UNKNOWN",$F449=""),IFERROR(VLOOKUP($C449,'02_UnitPriceRef'!$E$3:$F$10,2,0),IF(OR($D449="Error",$D449="UNKNOWN",$D449=""),0,H449/D449)),$F449)</f>
        <v>3</v>
      </c>
      <c r="H449" s="24">
        <v>12</v>
      </c>
      <c r="I449" s="22">
        <f t="shared" si="4"/>
        <v>12</v>
      </c>
      <c r="J449" s="22" t="s">
        <v>10</v>
      </c>
      <c r="K449" s="22" t="s">
        <v>11</v>
      </c>
      <c r="L449" s="26">
        <v>45025</v>
      </c>
      <c r="M449" s="27">
        <f t="shared" si="5"/>
        <v>45025</v>
      </c>
    </row>
    <row r="450" spans="1:13" ht="22.5" customHeight="1">
      <c r="A450" s="22" t="s">
        <v>471</v>
      </c>
      <c r="B450" s="23" t="s">
        <v>35</v>
      </c>
      <c r="C450" s="22" t="str">
        <f>IF(OR($B450="Unknown",$B450="Error",$B450=""),IFERROR(VLOOKUP($F450, '02_UnitPriceRef'!$F$3:$G$10,2,FALSE),"N/A"),$B450)</f>
        <v>Tea</v>
      </c>
      <c r="D450" s="24">
        <v>4</v>
      </c>
      <c r="E450" s="22">
        <f t="shared" si="3"/>
        <v>4</v>
      </c>
      <c r="F450" s="24">
        <v>1.5</v>
      </c>
      <c r="G450" s="22">
        <f>IF(OR($F450="ERROR",$F450="UNKNOWN",$F450=""),IFERROR(VLOOKUP($C450,'02_UnitPriceRef'!$E$3:$F$10,2,0),IF(OR($D450="Error",$D450="UNKNOWN",$D450=""),0,H450/D450)),$F450)</f>
        <v>1.5</v>
      </c>
      <c r="H450" s="24">
        <v>6</v>
      </c>
      <c r="I450" s="22">
        <f t="shared" si="4"/>
        <v>6</v>
      </c>
      <c r="J450" s="22" t="s">
        <v>14</v>
      </c>
      <c r="K450" s="22" t="s">
        <v>15</v>
      </c>
      <c r="L450" s="26">
        <v>45206</v>
      </c>
      <c r="M450" s="27">
        <f t="shared" si="5"/>
        <v>45206</v>
      </c>
    </row>
    <row r="451" spans="1:13" ht="22.5" customHeight="1">
      <c r="A451" s="22" t="s">
        <v>472</v>
      </c>
      <c r="B451" s="23" t="s">
        <v>9</v>
      </c>
      <c r="C451" s="22" t="str">
        <f>IF(OR($B451="Unknown",$B451="Error",$B451=""),IFERROR(VLOOKUP($F451, '02_UnitPriceRef'!$F$3:$G$10,2,FALSE),"N/A"),$B451)</f>
        <v>Coffee</v>
      </c>
      <c r="D451" s="24">
        <v>2</v>
      </c>
      <c r="E451" s="22">
        <f t="shared" si="3"/>
        <v>2</v>
      </c>
      <c r="F451" s="24">
        <v>2</v>
      </c>
      <c r="G451" s="22">
        <f>IF(OR($F451="ERROR",$F451="UNKNOWN",$F451=""),IFERROR(VLOOKUP($C451,'02_UnitPriceRef'!$E$3:$F$10,2,0),IF(OR($D451="Error",$D451="UNKNOWN",$D451=""),0,H451/D451)),$F451)</f>
        <v>2</v>
      </c>
      <c r="H451" s="24">
        <v>4</v>
      </c>
      <c r="I451" s="22">
        <f t="shared" si="4"/>
        <v>4</v>
      </c>
      <c r="J451" s="22" t="s">
        <v>14</v>
      </c>
      <c r="K451" s="22" t="s">
        <v>20</v>
      </c>
      <c r="L451" s="26">
        <v>45158</v>
      </c>
      <c r="M451" s="27">
        <f t="shared" si="5"/>
        <v>45158</v>
      </c>
    </row>
    <row r="452" spans="1:13" ht="22.5" customHeight="1">
      <c r="A452" s="22" t="s">
        <v>473</v>
      </c>
      <c r="B452" s="23" t="s">
        <v>24</v>
      </c>
      <c r="C452" s="22" t="str">
        <f>IF(OR($B452="Unknown",$B452="Error",$B452=""),IFERROR(VLOOKUP($F452, '02_UnitPriceRef'!$F$3:$G$10,2,FALSE),"N/A"),$B452)</f>
        <v>Smoothie</v>
      </c>
      <c r="D452" s="24">
        <v>1</v>
      </c>
      <c r="E452" s="22">
        <f t="shared" si="3"/>
        <v>1</v>
      </c>
      <c r="F452" s="24">
        <v>4</v>
      </c>
      <c r="G452" s="22">
        <f>IF(OR($F452="ERROR",$F452="UNKNOWN",$F452=""),IFERROR(VLOOKUP($C452,'02_UnitPriceRef'!$E$3:$F$10,2,0),IF(OR($D452="Error",$D452="UNKNOWN",$D452=""),0,H452/D452)),$F452)</f>
        <v>4</v>
      </c>
      <c r="H452" s="23"/>
      <c r="I452" s="22">
        <f t="shared" si="4"/>
        <v>4</v>
      </c>
      <c r="J452" s="22" t="s">
        <v>20</v>
      </c>
      <c r="K452" s="22" t="s">
        <v>11</v>
      </c>
      <c r="L452" s="26">
        <v>45032</v>
      </c>
      <c r="M452" s="27">
        <f t="shared" si="5"/>
        <v>45032</v>
      </c>
    </row>
    <row r="453" spans="1:13" ht="22.5" customHeight="1">
      <c r="A453" s="22" t="s">
        <v>474</v>
      </c>
      <c r="B453" s="23" t="s">
        <v>27</v>
      </c>
      <c r="C453" s="22" t="str">
        <f>IF(OR($B453="Unknown",$B453="Error",$B453=""),IFERROR(VLOOKUP($F453, '02_UnitPriceRef'!$F$3:$G$10,2,FALSE),"N/A"),$B453)</f>
        <v>Sandwich</v>
      </c>
      <c r="D453" s="24">
        <v>5</v>
      </c>
      <c r="E453" s="22">
        <f t="shared" si="3"/>
        <v>5</v>
      </c>
      <c r="F453" s="24">
        <v>4</v>
      </c>
      <c r="G453" s="22">
        <f>IF(OR($F453="ERROR",$F453="UNKNOWN",$F453=""),IFERROR(VLOOKUP($C453,'02_UnitPriceRef'!$E$3:$F$10,2,0),IF(OR($D453="Error",$D453="UNKNOWN",$D453=""),0,H453/D453)),$F453)</f>
        <v>4</v>
      </c>
      <c r="H453" s="24">
        <v>20</v>
      </c>
      <c r="I453" s="22">
        <f t="shared" si="4"/>
        <v>20</v>
      </c>
      <c r="J453" s="22" t="s">
        <v>20</v>
      </c>
      <c r="K453" s="22" t="s">
        <v>20</v>
      </c>
      <c r="L453" s="26">
        <v>44980</v>
      </c>
      <c r="M453" s="27">
        <f t="shared" si="5"/>
        <v>44980</v>
      </c>
    </row>
    <row r="454" spans="1:13" ht="22.5" customHeight="1">
      <c r="A454" s="22" t="s">
        <v>475</v>
      </c>
      <c r="B454" s="23" t="s">
        <v>24</v>
      </c>
      <c r="C454" s="22" t="str">
        <f>IF(OR($B454="Unknown",$B454="Error",$B454=""),IFERROR(VLOOKUP($F454, '02_UnitPriceRef'!$F$3:$G$10,2,FALSE),"N/A"),$B454)</f>
        <v>Smoothie</v>
      </c>
      <c r="D454" s="24">
        <v>1</v>
      </c>
      <c r="E454" s="22">
        <f t="shared" si="3"/>
        <v>1</v>
      </c>
      <c r="F454" s="24">
        <v>4</v>
      </c>
      <c r="G454" s="22">
        <f>IF(OR($F454="ERROR",$F454="UNKNOWN",$F454=""),IFERROR(VLOOKUP($C454,'02_UnitPriceRef'!$E$3:$F$10,2,0),IF(OR($D454="Error",$D454="UNKNOWN",$D454=""),0,H454/D454)),$F454)</f>
        <v>4</v>
      </c>
      <c r="H454" s="23" t="s">
        <v>10030</v>
      </c>
      <c r="I454" s="22">
        <f t="shared" si="4"/>
        <v>4</v>
      </c>
      <c r="J454" s="22" t="s">
        <v>20</v>
      </c>
      <c r="K454" s="22" t="s">
        <v>20</v>
      </c>
      <c r="L454" s="26">
        <v>45283</v>
      </c>
      <c r="M454" s="27">
        <f t="shared" si="5"/>
        <v>45283</v>
      </c>
    </row>
    <row r="455" spans="1:13" ht="22.5" customHeight="1">
      <c r="A455" s="22" t="s">
        <v>476</v>
      </c>
      <c r="B455" s="23" t="s">
        <v>35</v>
      </c>
      <c r="C455" s="22" t="str">
        <f>IF(OR($B455="Unknown",$B455="Error",$B455=""),IFERROR(VLOOKUP($F455, '02_UnitPriceRef'!$F$3:$G$10,2,FALSE),"N/A"),$B455)</f>
        <v>Tea</v>
      </c>
      <c r="D455" s="24">
        <v>4</v>
      </c>
      <c r="E455" s="22">
        <f t="shared" si="3"/>
        <v>4</v>
      </c>
      <c r="F455" s="24">
        <v>1.5</v>
      </c>
      <c r="G455" s="22">
        <f>IF(OR($F455="ERROR",$F455="UNKNOWN",$F455=""),IFERROR(VLOOKUP($C455,'02_UnitPriceRef'!$E$3:$F$10,2,0),IF(OR($D455="Error",$D455="UNKNOWN",$D455=""),0,H455/D455)),$F455)</f>
        <v>1.5</v>
      </c>
      <c r="H455" s="24">
        <v>6</v>
      </c>
      <c r="I455" s="22">
        <f t="shared" si="4"/>
        <v>6</v>
      </c>
      <c r="J455" s="22" t="s">
        <v>14</v>
      </c>
      <c r="K455" s="22" t="s">
        <v>20</v>
      </c>
      <c r="L455" s="26">
        <v>45157</v>
      </c>
      <c r="M455" s="27">
        <f t="shared" si="5"/>
        <v>45157</v>
      </c>
    </row>
    <row r="456" spans="1:13" ht="22.5" customHeight="1">
      <c r="A456" s="22" t="s">
        <v>477</v>
      </c>
      <c r="B456" s="23" t="s">
        <v>9</v>
      </c>
      <c r="C456" s="22" t="str">
        <f>IF(OR($B456="Unknown",$B456="Error",$B456=""),IFERROR(VLOOKUP($F456, '02_UnitPriceRef'!$F$3:$G$10,2,FALSE),"N/A"),$B456)</f>
        <v>Coffee</v>
      </c>
      <c r="D456" s="24">
        <v>1</v>
      </c>
      <c r="E456" s="22">
        <f t="shared" si="3"/>
        <v>1</v>
      </c>
      <c r="F456" s="24">
        <v>2</v>
      </c>
      <c r="G456" s="22">
        <f>IF(OR($F456="ERROR",$F456="UNKNOWN",$F456=""),IFERROR(VLOOKUP($C456,'02_UnitPriceRef'!$E$3:$F$10,2,0),IF(OR($D456="Error",$D456="UNKNOWN",$D456=""),0,H456/D456)),$F456)</f>
        <v>2</v>
      </c>
      <c r="H456" s="24">
        <v>2</v>
      </c>
      <c r="I456" s="22">
        <f t="shared" si="4"/>
        <v>2</v>
      </c>
      <c r="J456" s="22" t="s">
        <v>22</v>
      </c>
      <c r="K456" s="22" t="s">
        <v>15</v>
      </c>
      <c r="L456" s="26">
        <v>45282</v>
      </c>
      <c r="M456" s="27">
        <f t="shared" si="5"/>
        <v>45282</v>
      </c>
    </row>
    <row r="457" spans="1:13" ht="22.5" customHeight="1">
      <c r="A457" s="22" t="s">
        <v>478</v>
      </c>
      <c r="B457" s="23" t="s">
        <v>39</v>
      </c>
      <c r="C457" s="22" t="str">
        <f>IF(OR($B457="Unknown",$B457="Error",$B457=""),IFERROR(VLOOKUP($F457, '02_UnitPriceRef'!$F$3:$G$10,2,FALSE),"N/A"),$B457)</f>
        <v>Juice</v>
      </c>
      <c r="D457" s="24">
        <v>2</v>
      </c>
      <c r="E457" s="22">
        <f t="shared" si="3"/>
        <v>2</v>
      </c>
      <c r="F457" s="24">
        <v>3</v>
      </c>
      <c r="G457" s="22">
        <f>IF(OR($F457="ERROR",$F457="UNKNOWN",$F457=""),IFERROR(VLOOKUP($C457,'02_UnitPriceRef'!$E$3:$F$10,2,0),IF(OR($D457="Error",$D457="UNKNOWN",$D457=""),0,H457/D457)),$F457)</f>
        <v>3</v>
      </c>
      <c r="H457" s="24">
        <v>6</v>
      </c>
      <c r="I457" s="22">
        <f t="shared" si="4"/>
        <v>6</v>
      </c>
      <c r="J457" s="22" t="s">
        <v>20</v>
      </c>
      <c r="K457" s="22" t="s">
        <v>11</v>
      </c>
      <c r="L457" s="26">
        <v>44990</v>
      </c>
      <c r="M457" s="27">
        <f t="shared" si="5"/>
        <v>44990</v>
      </c>
    </row>
    <row r="458" spans="1:13" ht="22.5" customHeight="1">
      <c r="A458" s="22" t="s">
        <v>479</v>
      </c>
      <c r="B458" s="23" t="s">
        <v>39</v>
      </c>
      <c r="C458" s="22" t="str">
        <f>IF(OR($B458="Unknown",$B458="Error",$B458=""),IFERROR(VLOOKUP($F458, '02_UnitPriceRef'!$F$3:$G$10,2,FALSE),"N/A"),$B458)</f>
        <v>Juice</v>
      </c>
      <c r="D458" s="24">
        <v>2</v>
      </c>
      <c r="E458" s="22">
        <f t="shared" si="3"/>
        <v>2</v>
      </c>
      <c r="F458" s="24">
        <v>3</v>
      </c>
      <c r="G458" s="22">
        <f>IF(OR($F458="ERROR",$F458="UNKNOWN",$F458=""),IFERROR(VLOOKUP($C458,'02_UnitPriceRef'!$E$3:$F$10,2,0),IF(OR($D458="Error",$D458="UNKNOWN",$D458=""),0,H458/D458)),$F458)</f>
        <v>3</v>
      </c>
      <c r="H458" s="24">
        <v>6</v>
      </c>
      <c r="I458" s="22">
        <f t="shared" si="4"/>
        <v>6</v>
      </c>
      <c r="J458" s="22" t="s">
        <v>10</v>
      </c>
      <c r="K458" s="22" t="s">
        <v>11</v>
      </c>
      <c r="L458" s="26"/>
      <c r="M458" s="27">
        <f t="shared" si="5"/>
        <v>1</v>
      </c>
    </row>
    <row r="459" spans="1:13" ht="22.5" customHeight="1">
      <c r="A459" s="22" t="s">
        <v>480</v>
      </c>
      <c r="B459" s="23" t="s">
        <v>35</v>
      </c>
      <c r="C459" s="22" t="str">
        <f>IF(OR($B459="Unknown",$B459="Error",$B459=""),IFERROR(VLOOKUP($F459, '02_UnitPriceRef'!$F$3:$G$10,2,FALSE),"N/A"),$B459)</f>
        <v>Tea</v>
      </c>
      <c r="D459" s="24">
        <v>4</v>
      </c>
      <c r="E459" s="22">
        <f t="shared" si="3"/>
        <v>4</v>
      </c>
      <c r="F459" s="24">
        <v>1.5</v>
      </c>
      <c r="G459" s="22">
        <f>IF(OR($F459="ERROR",$F459="UNKNOWN",$F459=""),IFERROR(VLOOKUP($C459,'02_UnitPriceRef'!$E$3:$F$10,2,0),IF(OR($D459="Error",$D459="UNKNOWN",$D459=""),0,H459/D459)),$F459)</f>
        <v>1.5</v>
      </c>
      <c r="H459" s="24">
        <v>6</v>
      </c>
      <c r="I459" s="22">
        <f t="shared" si="4"/>
        <v>6</v>
      </c>
      <c r="J459" s="22" t="s">
        <v>14</v>
      </c>
      <c r="K459" s="22" t="s">
        <v>20</v>
      </c>
      <c r="L459" s="26">
        <v>45255</v>
      </c>
      <c r="M459" s="27">
        <f t="shared" si="5"/>
        <v>45255</v>
      </c>
    </row>
    <row r="460" spans="1:13" ht="22.5" customHeight="1">
      <c r="A460" s="22" t="s">
        <v>481</v>
      </c>
      <c r="B460" s="23" t="s">
        <v>27</v>
      </c>
      <c r="C460" s="22" t="str">
        <f>IF(OR($B460="Unknown",$B460="Error",$B460=""),IFERROR(VLOOKUP($F460, '02_UnitPriceRef'!$F$3:$G$10,2,FALSE),"N/A"),$B460)</f>
        <v>Sandwich</v>
      </c>
      <c r="D460" s="24">
        <v>5</v>
      </c>
      <c r="E460" s="22">
        <f t="shared" si="3"/>
        <v>5</v>
      </c>
      <c r="F460" s="24">
        <v>4</v>
      </c>
      <c r="G460" s="22">
        <f>IF(OR($F460="ERROR",$F460="UNKNOWN",$F460=""),IFERROR(VLOOKUP($C460,'02_UnitPriceRef'!$E$3:$F$10,2,0),IF(OR($D460="Error",$D460="UNKNOWN",$D460=""),0,H460/D460)),$F460)</f>
        <v>4</v>
      </c>
      <c r="H460" s="24">
        <v>20</v>
      </c>
      <c r="I460" s="22">
        <f t="shared" si="4"/>
        <v>20</v>
      </c>
      <c r="J460" s="22" t="s">
        <v>22</v>
      </c>
      <c r="K460" s="22" t="s">
        <v>20</v>
      </c>
      <c r="L460" s="26">
        <v>45117</v>
      </c>
      <c r="M460" s="27">
        <f t="shared" si="5"/>
        <v>45117</v>
      </c>
    </row>
    <row r="461" spans="1:13" ht="22.5" customHeight="1">
      <c r="A461" s="22" t="s">
        <v>482</v>
      </c>
      <c r="B461" s="23" t="s">
        <v>9</v>
      </c>
      <c r="C461" s="22" t="str">
        <f>IF(OR($B461="Unknown",$B461="Error",$B461=""),IFERROR(VLOOKUP($F461, '02_UnitPriceRef'!$F$3:$G$10,2,FALSE),"N/A"),$B461)</f>
        <v>Coffee</v>
      </c>
      <c r="D461" s="24">
        <v>5</v>
      </c>
      <c r="E461" s="22">
        <f t="shared" si="3"/>
        <v>5</v>
      </c>
      <c r="F461" s="24">
        <v>2</v>
      </c>
      <c r="G461" s="22">
        <f>IF(OR($F461="ERROR",$F461="UNKNOWN",$F461=""),IFERROR(VLOOKUP($C461,'02_UnitPriceRef'!$E$3:$F$10,2,0),IF(OR($D461="Error",$D461="UNKNOWN",$D461=""),0,H461/D461)),$F461)</f>
        <v>2</v>
      </c>
      <c r="H461" s="23"/>
      <c r="I461" s="22">
        <f t="shared" si="4"/>
        <v>10</v>
      </c>
      <c r="J461" s="22" t="s">
        <v>14</v>
      </c>
      <c r="K461" s="22" t="s">
        <v>20</v>
      </c>
      <c r="L461" s="26">
        <v>45109</v>
      </c>
      <c r="M461" s="27">
        <f t="shared" si="5"/>
        <v>45109</v>
      </c>
    </row>
    <row r="462" spans="1:13" ht="22.5" customHeight="1">
      <c r="A462" s="22" t="s">
        <v>483</v>
      </c>
      <c r="B462" s="23" t="s">
        <v>13</v>
      </c>
      <c r="C462" s="22" t="str">
        <f>IF(OR($B462="Unknown",$B462="Error",$B462=""),IFERROR(VLOOKUP($F462, '02_UnitPriceRef'!$F$3:$G$10,2,FALSE),"N/A"),$B462)</f>
        <v>Cake</v>
      </c>
      <c r="D462" s="24">
        <v>3</v>
      </c>
      <c r="E462" s="22">
        <f t="shared" si="3"/>
        <v>3</v>
      </c>
      <c r="F462" s="24">
        <v>3</v>
      </c>
      <c r="G462" s="22">
        <f>IF(OR($F462="ERROR",$F462="UNKNOWN",$F462=""),IFERROR(VLOOKUP($C462,'02_UnitPriceRef'!$E$3:$F$10,2,0),IF(OR($D462="Error",$D462="UNKNOWN",$D462=""),0,H462/D462)),$F462)</f>
        <v>3</v>
      </c>
      <c r="H462" s="24">
        <v>9</v>
      </c>
      <c r="I462" s="22">
        <f t="shared" si="4"/>
        <v>9</v>
      </c>
      <c r="J462" s="22" t="s">
        <v>22</v>
      </c>
      <c r="K462" s="22" t="s">
        <v>20</v>
      </c>
      <c r="L462" s="26">
        <v>45247</v>
      </c>
      <c r="M462" s="27">
        <f t="shared" si="5"/>
        <v>45247</v>
      </c>
    </row>
    <row r="463" spans="1:13" ht="22.5" customHeight="1">
      <c r="A463" s="22" t="s">
        <v>484</v>
      </c>
      <c r="B463" s="23" t="s">
        <v>39</v>
      </c>
      <c r="C463" s="22" t="str">
        <f>IF(OR($B463="Unknown",$B463="Error",$B463=""),IFERROR(VLOOKUP($F463, '02_UnitPriceRef'!$F$3:$G$10,2,FALSE),"N/A"),$B463)</f>
        <v>Juice</v>
      </c>
      <c r="D463" s="24">
        <v>1</v>
      </c>
      <c r="E463" s="22">
        <f t="shared" si="3"/>
        <v>1</v>
      </c>
      <c r="F463" s="24">
        <v>3</v>
      </c>
      <c r="G463" s="22">
        <f>IF(OR($F463="ERROR",$F463="UNKNOWN",$F463=""),IFERROR(VLOOKUP($C463,'02_UnitPriceRef'!$E$3:$F$10,2,0),IF(OR($D463="Error",$D463="UNKNOWN",$D463=""),0,H463/D463)),$F463)</f>
        <v>3</v>
      </c>
      <c r="H463" s="23" t="s">
        <v>10031</v>
      </c>
      <c r="I463" s="22">
        <f t="shared" si="4"/>
        <v>3</v>
      </c>
      <c r="J463" s="22" t="s">
        <v>20</v>
      </c>
      <c r="K463" s="22" t="s">
        <v>11</v>
      </c>
      <c r="L463" s="26">
        <v>45080</v>
      </c>
      <c r="M463" s="27">
        <f t="shared" si="5"/>
        <v>45080</v>
      </c>
    </row>
    <row r="464" spans="1:13" ht="22.5" customHeight="1">
      <c r="A464" s="22" t="s">
        <v>485</v>
      </c>
      <c r="B464" s="23" t="s">
        <v>17</v>
      </c>
      <c r="C464" s="22" t="str">
        <f>IF(OR($B464="Unknown",$B464="Error",$B464=""),IFERROR(VLOOKUP($F464, '02_UnitPriceRef'!$F$3:$G$10,2,FALSE),"N/A"),$B464)</f>
        <v>Cookie</v>
      </c>
      <c r="D464" s="24">
        <v>4</v>
      </c>
      <c r="E464" s="22">
        <f t="shared" si="3"/>
        <v>4</v>
      </c>
      <c r="F464" s="24">
        <v>1</v>
      </c>
      <c r="G464" s="22">
        <f>IF(OR($F464="ERROR",$F464="UNKNOWN",$F464=""),IFERROR(VLOOKUP($C464,'02_UnitPriceRef'!$E$3:$F$10,2,0),IF(OR($D464="Error",$D464="UNKNOWN",$D464=""),0,H464/D464)),$F464)</f>
        <v>1</v>
      </c>
      <c r="H464" s="24">
        <v>4</v>
      </c>
      <c r="I464" s="22">
        <f t="shared" si="4"/>
        <v>4</v>
      </c>
      <c r="J464" s="22" t="s">
        <v>22</v>
      </c>
      <c r="K464" s="22" t="s">
        <v>20</v>
      </c>
      <c r="L464" s="26">
        <v>45009</v>
      </c>
      <c r="M464" s="27">
        <f t="shared" si="5"/>
        <v>45009</v>
      </c>
    </row>
    <row r="465" spans="1:13" ht="22.5" customHeight="1">
      <c r="A465" s="22" t="s">
        <v>486</v>
      </c>
      <c r="B465" s="23" t="s">
        <v>24</v>
      </c>
      <c r="C465" s="22" t="str">
        <f>IF(OR($B465="Unknown",$B465="Error",$B465=""),IFERROR(VLOOKUP($F465, '02_UnitPriceRef'!$F$3:$G$10,2,FALSE),"N/A"),$B465)</f>
        <v>Smoothie</v>
      </c>
      <c r="D465" s="24">
        <v>1</v>
      </c>
      <c r="E465" s="22">
        <f t="shared" si="3"/>
        <v>1</v>
      </c>
      <c r="F465" s="24">
        <v>4</v>
      </c>
      <c r="G465" s="22">
        <f>IF(OR($F465="ERROR",$F465="UNKNOWN",$F465=""),IFERROR(VLOOKUP($C465,'02_UnitPriceRef'!$E$3:$F$10,2,0),IF(OR($D465="Error",$D465="UNKNOWN",$D465=""),0,H465/D465)),$F465)</f>
        <v>4</v>
      </c>
      <c r="H465" s="24">
        <v>4</v>
      </c>
      <c r="I465" s="22">
        <f t="shared" si="4"/>
        <v>4</v>
      </c>
      <c r="J465" s="22" t="s">
        <v>14</v>
      </c>
      <c r="K465" s="22" t="s">
        <v>20</v>
      </c>
      <c r="L465" s="26">
        <v>45130</v>
      </c>
      <c r="M465" s="27">
        <f t="shared" si="5"/>
        <v>45130</v>
      </c>
    </row>
    <row r="466" spans="1:13" ht="22.5" customHeight="1">
      <c r="A466" s="22" t="s">
        <v>487</v>
      </c>
      <c r="B466" s="23" t="s">
        <v>9</v>
      </c>
      <c r="C466" s="22" t="str">
        <f>IF(OR($B466="Unknown",$B466="Error",$B466=""),IFERROR(VLOOKUP($F466, '02_UnitPriceRef'!$F$3:$G$10,2,FALSE),"N/A"),$B466)</f>
        <v>Coffee</v>
      </c>
      <c r="D466" s="24">
        <v>4</v>
      </c>
      <c r="E466" s="22">
        <f t="shared" si="3"/>
        <v>4</v>
      </c>
      <c r="F466" s="24">
        <v>2</v>
      </c>
      <c r="G466" s="22">
        <f>IF(OR($F466="ERROR",$F466="UNKNOWN",$F466=""),IFERROR(VLOOKUP($C466,'02_UnitPriceRef'!$E$3:$F$10,2,0),IF(OR($D466="Error",$D466="UNKNOWN",$D466=""),0,H466/D466)),$F466)</f>
        <v>2</v>
      </c>
      <c r="H466" s="24">
        <v>8</v>
      </c>
      <c r="I466" s="22">
        <f t="shared" si="4"/>
        <v>8</v>
      </c>
      <c r="J466" s="22" t="s">
        <v>14</v>
      </c>
      <c r="K466" s="22" t="s">
        <v>11</v>
      </c>
      <c r="L466" s="26">
        <v>45136</v>
      </c>
      <c r="M466" s="27">
        <f t="shared" si="5"/>
        <v>45136</v>
      </c>
    </row>
    <row r="467" spans="1:13" ht="22.5" customHeight="1">
      <c r="A467" s="22" t="s">
        <v>488</v>
      </c>
      <c r="B467" s="23" t="s">
        <v>13</v>
      </c>
      <c r="C467" s="22" t="str">
        <f>IF(OR($B467="Unknown",$B467="Error",$B467=""),IFERROR(VLOOKUP($F467, '02_UnitPriceRef'!$F$3:$G$10,2,FALSE),"N/A"),$B467)</f>
        <v>Cake</v>
      </c>
      <c r="D467" s="24">
        <v>4</v>
      </c>
      <c r="E467" s="22">
        <f t="shared" si="3"/>
        <v>4</v>
      </c>
      <c r="F467" s="24">
        <v>3</v>
      </c>
      <c r="G467" s="22">
        <f>IF(OR($F467="ERROR",$F467="UNKNOWN",$F467=""),IFERROR(VLOOKUP($C467,'02_UnitPriceRef'!$E$3:$F$10,2,0),IF(OR($D467="Error",$D467="UNKNOWN",$D467=""),0,H467/D467)),$F467)</f>
        <v>3</v>
      </c>
      <c r="H467" s="24">
        <v>12</v>
      </c>
      <c r="I467" s="22">
        <f t="shared" si="4"/>
        <v>12</v>
      </c>
      <c r="J467" s="22" t="s">
        <v>10</v>
      </c>
      <c r="K467" s="22" t="s">
        <v>11</v>
      </c>
      <c r="L467" s="26">
        <v>44929</v>
      </c>
      <c r="M467" s="27">
        <f t="shared" si="5"/>
        <v>44929</v>
      </c>
    </row>
    <row r="468" spans="1:13" ht="22.5" customHeight="1">
      <c r="A468" s="22" t="s">
        <v>489</v>
      </c>
      <c r="B468" s="23" t="s">
        <v>27</v>
      </c>
      <c r="C468" s="22" t="str">
        <f>IF(OR($B468="Unknown",$B468="Error",$B468=""),IFERROR(VLOOKUP($F468, '02_UnitPriceRef'!$F$3:$G$10,2,FALSE),"N/A"),$B468)</f>
        <v>Sandwich</v>
      </c>
      <c r="D468" s="24">
        <v>4</v>
      </c>
      <c r="E468" s="22">
        <f t="shared" si="3"/>
        <v>4</v>
      </c>
      <c r="F468" s="24">
        <v>4</v>
      </c>
      <c r="G468" s="22">
        <f>IF(OR($F468="ERROR",$F468="UNKNOWN",$F468=""),IFERROR(VLOOKUP($C468,'02_UnitPriceRef'!$E$3:$F$10,2,0),IF(OR($D468="Error",$D468="UNKNOWN",$D468=""),0,H468/D468)),$F468)</f>
        <v>4</v>
      </c>
      <c r="H468" s="24">
        <v>16</v>
      </c>
      <c r="I468" s="22">
        <f t="shared" si="4"/>
        <v>16</v>
      </c>
      <c r="J468" s="22" t="s">
        <v>10</v>
      </c>
      <c r="K468" s="22" t="s">
        <v>11</v>
      </c>
      <c r="L468" s="26">
        <v>44931</v>
      </c>
      <c r="M468" s="27">
        <f t="shared" si="5"/>
        <v>44931</v>
      </c>
    </row>
    <row r="469" spans="1:13" ht="22.5" customHeight="1">
      <c r="A469" s="22" t="s">
        <v>490</v>
      </c>
      <c r="B469" s="23" t="s">
        <v>19</v>
      </c>
      <c r="C469" s="22" t="str">
        <f>IF(OR($B469="Unknown",$B469="Error",$B469=""),IFERROR(VLOOKUP($F469, '02_UnitPriceRef'!$F$3:$G$10,2,FALSE),"N/A"),$B469)</f>
        <v>Salad</v>
      </c>
      <c r="D469" s="24">
        <v>1</v>
      </c>
      <c r="E469" s="22">
        <f t="shared" si="3"/>
        <v>1</v>
      </c>
      <c r="F469" s="24">
        <v>5</v>
      </c>
      <c r="G469" s="22">
        <f>IF(OR($F469="ERROR",$F469="UNKNOWN",$F469=""),IFERROR(VLOOKUP($C469,'02_UnitPriceRef'!$E$3:$F$10,2,0),IF(OR($D469="Error",$D469="UNKNOWN",$D469=""),0,H469/D469)),$F469)</f>
        <v>5</v>
      </c>
      <c r="H469" s="24">
        <v>5</v>
      </c>
      <c r="I469" s="22">
        <f t="shared" si="4"/>
        <v>5</v>
      </c>
      <c r="J469" s="22" t="s">
        <v>10</v>
      </c>
      <c r="K469" s="22" t="s">
        <v>11</v>
      </c>
      <c r="L469" s="26">
        <v>45000</v>
      </c>
      <c r="M469" s="27">
        <f t="shared" si="5"/>
        <v>45000</v>
      </c>
    </row>
    <row r="470" spans="1:13" ht="22.5" customHeight="1">
      <c r="A470" s="22" t="s">
        <v>491</v>
      </c>
      <c r="B470" s="23" t="s">
        <v>17</v>
      </c>
      <c r="C470" s="22" t="str">
        <f>IF(OR($B470="Unknown",$B470="Error",$B470=""),IFERROR(VLOOKUP($F470, '02_UnitPriceRef'!$F$3:$G$10,2,FALSE),"N/A"),$B470)</f>
        <v>Cookie</v>
      </c>
      <c r="D470" s="24">
        <v>1</v>
      </c>
      <c r="E470" s="22">
        <f t="shared" si="3"/>
        <v>1</v>
      </c>
      <c r="F470" s="24">
        <v>1</v>
      </c>
      <c r="G470" s="22">
        <f>IF(OR($F470="ERROR",$F470="UNKNOWN",$F470=""),IFERROR(VLOOKUP($C470,'02_UnitPriceRef'!$E$3:$F$10,2,0),IF(OR($D470="Error",$D470="UNKNOWN",$D470=""),0,H470/D470)),$F470)</f>
        <v>1</v>
      </c>
      <c r="H470" s="24">
        <v>1</v>
      </c>
      <c r="I470" s="22">
        <f t="shared" si="4"/>
        <v>1</v>
      </c>
      <c r="J470" s="22" t="s">
        <v>22</v>
      </c>
      <c r="K470" s="22" t="s">
        <v>11</v>
      </c>
      <c r="L470" s="28" t="s">
        <v>10030</v>
      </c>
      <c r="M470" s="27">
        <f t="shared" si="5"/>
        <v>1</v>
      </c>
    </row>
    <row r="471" spans="1:13" ht="22.5" customHeight="1">
      <c r="A471" s="22" t="s">
        <v>492</v>
      </c>
      <c r="B471" s="23" t="s">
        <v>27</v>
      </c>
      <c r="C471" s="22" t="str">
        <f>IF(OR($B471="Unknown",$B471="Error",$B471=""),IFERROR(VLOOKUP($F471, '02_UnitPriceRef'!$F$3:$G$10,2,FALSE),"N/A"),$B471)</f>
        <v>Sandwich</v>
      </c>
      <c r="D471" s="24">
        <v>2</v>
      </c>
      <c r="E471" s="22">
        <f t="shared" si="3"/>
        <v>2</v>
      </c>
      <c r="F471" s="24">
        <v>4</v>
      </c>
      <c r="G471" s="22">
        <f>IF(OR($F471="ERROR",$F471="UNKNOWN",$F471=""),IFERROR(VLOOKUP($C471,'02_UnitPriceRef'!$E$3:$F$10,2,0),IF(OR($D471="Error",$D471="UNKNOWN",$D471=""),0,H471/D471)),$F471)</f>
        <v>4</v>
      </c>
      <c r="H471" s="24">
        <v>8</v>
      </c>
      <c r="I471" s="22">
        <f t="shared" si="4"/>
        <v>8</v>
      </c>
      <c r="J471" s="22" t="s">
        <v>20</v>
      </c>
      <c r="K471" s="22" t="s">
        <v>20</v>
      </c>
      <c r="L471" s="26">
        <v>44997</v>
      </c>
      <c r="M471" s="27">
        <f t="shared" si="5"/>
        <v>44997</v>
      </c>
    </row>
    <row r="472" spans="1:13" ht="22.5" customHeight="1">
      <c r="A472" s="22" t="s">
        <v>493</v>
      </c>
      <c r="B472" s="23" t="s">
        <v>27</v>
      </c>
      <c r="C472" s="22" t="str">
        <f>IF(OR($B472="Unknown",$B472="Error",$B472=""),IFERROR(VLOOKUP($F472, '02_UnitPriceRef'!$F$3:$G$10,2,FALSE),"N/A"),$B472)</f>
        <v>Sandwich</v>
      </c>
      <c r="D472" s="24">
        <v>4</v>
      </c>
      <c r="E472" s="22">
        <f t="shared" si="3"/>
        <v>4</v>
      </c>
      <c r="F472" s="24">
        <v>4</v>
      </c>
      <c r="G472" s="22">
        <f>IF(OR($F472="ERROR",$F472="UNKNOWN",$F472=""),IFERROR(VLOOKUP($C472,'02_UnitPriceRef'!$E$3:$F$10,2,0),IF(OR($D472="Error",$D472="UNKNOWN",$D472=""),0,H472/D472)),$F472)</f>
        <v>4</v>
      </c>
      <c r="H472" s="24">
        <v>16</v>
      </c>
      <c r="I472" s="22">
        <f t="shared" si="4"/>
        <v>16</v>
      </c>
      <c r="J472" s="22" t="s">
        <v>10</v>
      </c>
      <c r="K472" s="22" t="s">
        <v>20</v>
      </c>
      <c r="L472" s="26">
        <v>45154</v>
      </c>
      <c r="M472" s="27">
        <f t="shared" si="5"/>
        <v>45154</v>
      </c>
    </row>
    <row r="473" spans="1:13" ht="22.5" customHeight="1">
      <c r="A473" s="22" t="s">
        <v>494</v>
      </c>
      <c r="B473" s="23" t="s">
        <v>9</v>
      </c>
      <c r="C473" s="22" t="str">
        <f>IF(OR($B473="Unknown",$B473="Error",$B473=""),IFERROR(VLOOKUP($F473, '02_UnitPriceRef'!$F$3:$G$10,2,FALSE),"N/A"),$B473)</f>
        <v>Coffee</v>
      </c>
      <c r="D473" s="24">
        <v>4</v>
      </c>
      <c r="E473" s="22">
        <f t="shared" si="3"/>
        <v>4</v>
      </c>
      <c r="F473" s="24">
        <v>2</v>
      </c>
      <c r="G473" s="22">
        <f>IF(OR($F473="ERROR",$F473="UNKNOWN",$F473=""),IFERROR(VLOOKUP($C473,'02_UnitPriceRef'!$E$3:$F$10,2,0),IF(OR($D473="Error",$D473="UNKNOWN",$D473=""),0,H473/D473)),$F473)</f>
        <v>2</v>
      </c>
      <c r="H473" s="24">
        <v>8</v>
      </c>
      <c r="I473" s="22">
        <f t="shared" si="4"/>
        <v>8</v>
      </c>
      <c r="J473" s="22" t="s">
        <v>20</v>
      </c>
      <c r="K473" s="22" t="s">
        <v>15</v>
      </c>
      <c r="L473" s="26">
        <v>45141</v>
      </c>
      <c r="M473" s="27">
        <f t="shared" si="5"/>
        <v>45141</v>
      </c>
    </row>
    <row r="474" spans="1:13" ht="22.5" customHeight="1">
      <c r="A474" s="22" t="s">
        <v>495</v>
      </c>
      <c r="B474" s="23" t="s">
        <v>19</v>
      </c>
      <c r="C474" s="22" t="str">
        <f>IF(OR($B474="Unknown",$B474="Error",$B474=""),IFERROR(VLOOKUP($F474, '02_UnitPriceRef'!$F$3:$G$10,2,FALSE),"N/A"),$B474)</f>
        <v>Salad</v>
      </c>
      <c r="D474" s="24">
        <v>4</v>
      </c>
      <c r="E474" s="22">
        <f t="shared" si="3"/>
        <v>4</v>
      </c>
      <c r="F474" s="24">
        <v>5</v>
      </c>
      <c r="G474" s="22">
        <f>IF(OR($F474="ERROR",$F474="UNKNOWN",$F474=""),IFERROR(VLOOKUP($C474,'02_UnitPriceRef'!$E$3:$F$10,2,0),IF(OR($D474="Error",$D474="UNKNOWN",$D474=""),0,H474/D474)),$F474)</f>
        <v>5</v>
      </c>
      <c r="H474" s="24">
        <v>20</v>
      </c>
      <c r="I474" s="22">
        <f t="shared" si="4"/>
        <v>20</v>
      </c>
      <c r="J474" s="22" t="s">
        <v>22</v>
      </c>
      <c r="K474" s="22" t="s">
        <v>15</v>
      </c>
      <c r="L474" s="26">
        <v>45082</v>
      </c>
      <c r="M474" s="27">
        <f t="shared" si="5"/>
        <v>45082</v>
      </c>
    </row>
    <row r="475" spans="1:13" ht="22.5" customHeight="1">
      <c r="A475" s="22" t="s">
        <v>496</v>
      </c>
      <c r="B475" s="23" t="s">
        <v>39</v>
      </c>
      <c r="C475" s="22" t="str">
        <f>IF(OR($B475="Unknown",$B475="Error",$B475=""),IFERROR(VLOOKUP($F475, '02_UnitPriceRef'!$F$3:$G$10,2,FALSE),"N/A"),$B475)</f>
        <v>Juice</v>
      </c>
      <c r="D475" s="24">
        <v>5</v>
      </c>
      <c r="E475" s="22">
        <f t="shared" si="3"/>
        <v>5</v>
      </c>
      <c r="F475" s="24">
        <v>3</v>
      </c>
      <c r="G475" s="22">
        <f>IF(OR($F475="ERROR",$F475="UNKNOWN",$F475=""),IFERROR(VLOOKUP($C475,'02_UnitPriceRef'!$E$3:$F$10,2,0),IF(OR($D475="Error",$D475="UNKNOWN",$D475=""),0,H475/D475)),$F475)</f>
        <v>3</v>
      </c>
      <c r="H475" s="24">
        <v>15</v>
      </c>
      <c r="I475" s="22">
        <f t="shared" si="4"/>
        <v>15</v>
      </c>
      <c r="J475" s="22" t="s">
        <v>10</v>
      </c>
      <c r="K475" s="22" t="s">
        <v>15</v>
      </c>
      <c r="L475" s="26">
        <v>45006</v>
      </c>
      <c r="M475" s="27">
        <f t="shared" si="5"/>
        <v>45006</v>
      </c>
    </row>
    <row r="476" spans="1:13" ht="22.5" customHeight="1">
      <c r="A476" s="22" t="s">
        <v>497</v>
      </c>
      <c r="B476" s="23" t="s">
        <v>27</v>
      </c>
      <c r="C476" s="22" t="str">
        <f>IF(OR($B476="Unknown",$B476="Error",$B476=""),IFERROR(VLOOKUP($F476, '02_UnitPriceRef'!$F$3:$G$10,2,FALSE),"N/A"),$B476)</f>
        <v>Sandwich</v>
      </c>
      <c r="D476" s="24">
        <v>5</v>
      </c>
      <c r="E476" s="22">
        <f t="shared" si="3"/>
        <v>5</v>
      </c>
      <c r="F476" s="24">
        <v>4</v>
      </c>
      <c r="G476" s="22">
        <f>IF(OR($F476="ERROR",$F476="UNKNOWN",$F476=""),IFERROR(VLOOKUP($C476,'02_UnitPriceRef'!$E$3:$F$10,2,0),IF(OR($D476="Error",$D476="UNKNOWN",$D476=""),0,H476/D476)),$F476)</f>
        <v>4</v>
      </c>
      <c r="H476" s="24">
        <v>20</v>
      </c>
      <c r="I476" s="22">
        <f t="shared" si="4"/>
        <v>20</v>
      </c>
      <c r="J476" s="22" t="s">
        <v>22</v>
      </c>
      <c r="K476" s="22" t="s">
        <v>11</v>
      </c>
      <c r="L476" s="26">
        <v>45218</v>
      </c>
      <c r="M476" s="27">
        <f t="shared" si="5"/>
        <v>45218</v>
      </c>
    </row>
    <row r="477" spans="1:13" ht="22.5" customHeight="1">
      <c r="A477" s="22" t="s">
        <v>498</v>
      </c>
      <c r="B477" s="23" t="s">
        <v>17</v>
      </c>
      <c r="C477" s="22" t="str">
        <f>IF(OR($B477="Unknown",$B477="Error",$B477=""),IFERROR(VLOOKUP($F477, '02_UnitPriceRef'!$F$3:$G$10,2,FALSE),"N/A"),$B477)</f>
        <v>Cookie</v>
      </c>
      <c r="D477" s="24">
        <v>5</v>
      </c>
      <c r="E477" s="22">
        <f t="shared" si="3"/>
        <v>5</v>
      </c>
      <c r="F477" s="24">
        <v>1</v>
      </c>
      <c r="G477" s="22">
        <f>IF(OR($F477="ERROR",$F477="UNKNOWN",$F477=""),IFERROR(VLOOKUP($C477,'02_UnitPriceRef'!$E$3:$F$10,2,0),IF(OR($D477="Error",$D477="UNKNOWN",$D477=""),0,H477/D477)),$F477)</f>
        <v>1</v>
      </c>
      <c r="H477" s="24">
        <v>5</v>
      </c>
      <c r="I477" s="22">
        <f t="shared" si="4"/>
        <v>5</v>
      </c>
      <c r="J477" s="22" t="s">
        <v>20</v>
      </c>
      <c r="K477" s="22" t="s">
        <v>15</v>
      </c>
      <c r="L477" s="26">
        <v>44933</v>
      </c>
      <c r="M477" s="27">
        <f t="shared" si="5"/>
        <v>44933</v>
      </c>
    </row>
    <row r="478" spans="1:13" ht="22.5" customHeight="1">
      <c r="A478" s="22" t="s">
        <v>499</v>
      </c>
      <c r="B478" s="23" t="s">
        <v>10030</v>
      </c>
      <c r="C478" s="22" t="str">
        <f>IF(OR($B478="Unknown",$B478="Error",$B478=""),IFERROR(VLOOKUP($F478, '02_UnitPriceRef'!$F$3:$G$10,2,FALSE),"N/A"),$B478)</f>
        <v>Cake</v>
      </c>
      <c r="D478" s="24">
        <v>1</v>
      </c>
      <c r="E478" s="22">
        <f t="shared" si="3"/>
        <v>1</v>
      </c>
      <c r="F478" s="24">
        <v>3</v>
      </c>
      <c r="G478" s="22">
        <f>IF(OR($F478="ERROR",$F478="UNKNOWN",$F478=""),IFERROR(VLOOKUP($C478,'02_UnitPriceRef'!$E$3:$F$10,2,0),IF(OR($D478="Error",$D478="UNKNOWN",$D478=""),0,H478/D478)),$F478)</f>
        <v>3</v>
      </c>
      <c r="H478" s="24">
        <v>3</v>
      </c>
      <c r="I478" s="22">
        <f t="shared" si="4"/>
        <v>3</v>
      </c>
      <c r="J478" s="22" t="s">
        <v>20</v>
      </c>
      <c r="K478" s="22" t="s">
        <v>15</v>
      </c>
      <c r="L478" s="26">
        <v>45259</v>
      </c>
      <c r="M478" s="27">
        <f t="shared" si="5"/>
        <v>45259</v>
      </c>
    </row>
    <row r="479" spans="1:13" ht="22.5" customHeight="1">
      <c r="A479" s="22" t="s">
        <v>500</v>
      </c>
      <c r="B479" s="23" t="s">
        <v>17</v>
      </c>
      <c r="C479" s="22" t="str">
        <f>IF(OR($B479="Unknown",$B479="Error",$B479=""),IFERROR(VLOOKUP($F479, '02_UnitPriceRef'!$F$3:$G$10,2,FALSE),"N/A"),$B479)</f>
        <v>Cookie</v>
      </c>
      <c r="D479" s="24">
        <v>1</v>
      </c>
      <c r="E479" s="22">
        <f t="shared" si="3"/>
        <v>1</v>
      </c>
      <c r="F479" s="24">
        <v>1</v>
      </c>
      <c r="G479" s="22">
        <f>IF(OR($F479="ERROR",$F479="UNKNOWN",$F479=""),IFERROR(VLOOKUP($C479,'02_UnitPriceRef'!$E$3:$F$10,2,0),IF(OR($D479="Error",$D479="UNKNOWN",$D479=""),0,H479/D479)),$F479)</f>
        <v>1</v>
      </c>
      <c r="H479" s="24">
        <v>1</v>
      </c>
      <c r="I479" s="22">
        <f t="shared" si="4"/>
        <v>1</v>
      </c>
      <c r="J479" s="22" t="s">
        <v>14</v>
      </c>
      <c r="K479" s="22" t="s">
        <v>11</v>
      </c>
      <c r="L479" s="26">
        <v>45226</v>
      </c>
      <c r="M479" s="27">
        <f t="shared" si="5"/>
        <v>45226</v>
      </c>
    </row>
    <row r="480" spans="1:13" ht="22.5" customHeight="1">
      <c r="A480" s="22" t="s">
        <v>501</v>
      </c>
      <c r="B480" s="23" t="s">
        <v>35</v>
      </c>
      <c r="C480" s="22" t="str">
        <f>IF(OR($B480="Unknown",$B480="Error",$B480=""),IFERROR(VLOOKUP($F480, '02_UnitPriceRef'!$F$3:$G$10,2,FALSE),"N/A"),$B480)</f>
        <v>Tea</v>
      </c>
      <c r="D480" s="24">
        <v>4</v>
      </c>
      <c r="E480" s="22">
        <f t="shared" si="3"/>
        <v>4</v>
      </c>
      <c r="F480" s="24">
        <v>1.5</v>
      </c>
      <c r="G480" s="22">
        <f>IF(OR($F480="ERROR",$F480="UNKNOWN",$F480=""),IFERROR(VLOOKUP($C480,'02_UnitPriceRef'!$E$3:$F$10,2,0),IF(OR($D480="Error",$D480="UNKNOWN",$D480=""),0,H480/D480)),$F480)</f>
        <v>1.5</v>
      </c>
      <c r="H480" s="24">
        <v>6</v>
      </c>
      <c r="I480" s="22">
        <f t="shared" si="4"/>
        <v>6</v>
      </c>
      <c r="J480" s="22" t="s">
        <v>10</v>
      </c>
      <c r="K480" s="22" t="s">
        <v>15</v>
      </c>
      <c r="L480" s="26">
        <v>45121</v>
      </c>
      <c r="M480" s="27">
        <f t="shared" si="5"/>
        <v>45121</v>
      </c>
    </row>
    <row r="481" spans="1:13" ht="22.5" customHeight="1">
      <c r="A481" s="22" t="s">
        <v>502</v>
      </c>
      <c r="B481" s="23" t="s">
        <v>10030</v>
      </c>
      <c r="C481" s="22" t="str">
        <f>IF(OR($B481="Unknown",$B481="Error",$B481=""),IFERROR(VLOOKUP($F481, '02_UnitPriceRef'!$F$3:$G$10,2,FALSE),"N/A"),$B481)</f>
        <v>Cake</v>
      </c>
      <c r="D481" s="24">
        <v>3</v>
      </c>
      <c r="E481" s="22">
        <f t="shared" si="3"/>
        <v>3</v>
      </c>
      <c r="F481" s="24">
        <v>3</v>
      </c>
      <c r="G481" s="22">
        <f>IF(OR($F481="ERROR",$F481="UNKNOWN",$F481=""),IFERROR(VLOOKUP($C481,'02_UnitPriceRef'!$E$3:$F$10,2,0),IF(OR($D481="Error",$D481="UNKNOWN",$D481=""),0,H481/D481)),$F481)</f>
        <v>3</v>
      </c>
      <c r="H481" s="24">
        <v>9</v>
      </c>
      <c r="I481" s="22">
        <f t="shared" si="4"/>
        <v>9</v>
      </c>
      <c r="J481" s="22" t="s">
        <v>10</v>
      </c>
      <c r="K481" s="22" t="s">
        <v>15</v>
      </c>
      <c r="L481" s="26">
        <v>45067</v>
      </c>
      <c r="M481" s="27">
        <f t="shared" si="5"/>
        <v>45067</v>
      </c>
    </row>
    <row r="482" spans="1:13" ht="22.5" customHeight="1">
      <c r="A482" s="22" t="s">
        <v>503</v>
      </c>
      <c r="B482" s="23" t="s">
        <v>13</v>
      </c>
      <c r="C482" s="22" t="str">
        <f>IF(OR($B482="Unknown",$B482="Error",$B482=""),IFERROR(VLOOKUP($F482, '02_UnitPriceRef'!$F$3:$G$10,2,FALSE),"N/A"),$B482)</f>
        <v>Cake</v>
      </c>
      <c r="D482" s="24">
        <v>1</v>
      </c>
      <c r="E482" s="22">
        <f t="shared" si="3"/>
        <v>1</v>
      </c>
      <c r="F482" s="24">
        <v>3</v>
      </c>
      <c r="G482" s="22">
        <f>IF(OR($F482="ERROR",$F482="UNKNOWN",$F482=""),IFERROR(VLOOKUP($C482,'02_UnitPriceRef'!$E$3:$F$10,2,0),IF(OR($D482="Error",$D482="UNKNOWN",$D482=""),0,H482/D482)),$F482)</f>
        <v>3</v>
      </c>
      <c r="H482" s="24">
        <v>3</v>
      </c>
      <c r="I482" s="22">
        <f t="shared" si="4"/>
        <v>3</v>
      </c>
      <c r="J482" s="22" t="s">
        <v>20</v>
      </c>
      <c r="K482" s="22" t="s">
        <v>15</v>
      </c>
      <c r="L482" s="26">
        <v>45218</v>
      </c>
      <c r="M482" s="27">
        <f t="shared" si="5"/>
        <v>45218</v>
      </c>
    </row>
    <row r="483" spans="1:13" ht="22.5" customHeight="1">
      <c r="A483" s="22" t="s">
        <v>504</v>
      </c>
      <c r="B483" s="23" t="s">
        <v>24</v>
      </c>
      <c r="C483" s="22" t="str">
        <f>IF(OR($B483="Unknown",$B483="Error",$B483=""),IFERROR(VLOOKUP($F483, '02_UnitPriceRef'!$F$3:$G$10,2,FALSE),"N/A"),$B483)</f>
        <v>Smoothie</v>
      </c>
      <c r="D483" s="24">
        <v>5</v>
      </c>
      <c r="E483" s="22">
        <f t="shared" si="3"/>
        <v>5</v>
      </c>
      <c r="F483" s="24">
        <v>4</v>
      </c>
      <c r="G483" s="22">
        <f>IF(OR($F483="ERROR",$F483="UNKNOWN",$F483=""),IFERROR(VLOOKUP($C483,'02_UnitPriceRef'!$E$3:$F$10,2,0),IF(OR($D483="Error",$D483="UNKNOWN",$D483=""),0,H483/D483)),$F483)</f>
        <v>4</v>
      </c>
      <c r="H483" s="24">
        <v>20</v>
      </c>
      <c r="I483" s="22">
        <f t="shared" si="4"/>
        <v>20</v>
      </c>
      <c r="J483" s="22" t="s">
        <v>10</v>
      </c>
      <c r="K483" s="22" t="s">
        <v>20</v>
      </c>
      <c r="L483" s="26">
        <v>45144</v>
      </c>
      <c r="M483" s="27">
        <f t="shared" si="5"/>
        <v>45144</v>
      </c>
    </row>
    <row r="484" spans="1:13" ht="22.5" customHeight="1">
      <c r="A484" s="22" t="s">
        <v>505</v>
      </c>
      <c r="B484" s="23"/>
      <c r="C484" s="22" t="str">
        <f>IF(OR($B484="Unknown",$B484="Error",$B484=""),IFERROR(VLOOKUP($F484, '02_UnitPriceRef'!$F$3:$G$10,2,FALSE),"N/A"),$B484)</f>
        <v>Cake</v>
      </c>
      <c r="D484" s="24">
        <v>2</v>
      </c>
      <c r="E484" s="22">
        <f t="shared" si="3"/>
        <v>2</v>
      </c>
      <c r="F484" s="24">
        <v>3</v>
      </c>
      <c r="G484" s="22">
        <f>IF(OR($F484="ERROR",$F484="UNKNOWN",$F484=""),IFERROR(VLOOKUP($C484,'02_UnitPriceRef'!$E$3:$F$10,2,0),IF(OR($D484="Error",$D484="UNKNOWN",$D484=""),0,H484/D484)),$F484)</f>
        <v>3</v>
      </c>
      <c r="H484" s="24">
        <v>6</v>
      </c>
      <c r="I484" s="22">
        <f t="shared" si="4"/>
        <v>6</v>
      </c>
      <c r="J484" s="22" t="s">
        <v>14</v>
      </c>
      <c r="K484" s="22" t="s">
        <v>15</v>
      </c>
      <c r="L484" s="26">
        <v>45112</v>
      </c>
      <c r="M484" s="27">
        <f t="shared" si="5"/>
        <v>45112</v>
      </c>
    </row>
    <row r="485" spans="1:13" ht="22.5" customHeight="1">
      <c r="A485" s="22" t="s">
        <v>506</v>
      </c>
      <c r="B485" s="23" t="s">
        <v>9</v>
      </c>
      <c r="C485" s="22" t="str">
        <f>IF(OR($B485="Unknown",$B485="Error",$B485=""),IFERROR(VLOOKUP($F485, '02_UnitPriceRef'!$F$3:$G$10,2,FALSE),"N/A"),$B485)</f>
        <v>Coffee</v>
      </c>
      <c r="D485" s="24">
        <v>3</v>
      </c>
      <c r="E485" s="22">
        <f t="shared" si="3"/>
        <v>3</v>
      </c>
      <c r="F485" s="23" t="s">
        <v>10030</v>
      </c>
      <c r="G485" s="22">
        <f>IF(OR($F485="ERROR",$F485="UNKNOWN",$F485=""),IFERROR(VLOOKUP($C485,'02_UnitPriceRef'!$E$3:$F$10,2,0),IF(OR($D485="Error",$D485="UNKNOWN",$D485=""),0,H485/D485)),$F485)</f>
        <v>2</v>
      </c>
      <c r="H485" s="24">
        <v>6</v>
      </c>
      <c r="I485" s="22">
        <f t="shared" si="4"/>
        <v>6</v>
      </c>
      <c r="J485" s="22" t="s">
        <v>10</v>
      </c>
      <c r="K485" s="22" t="s">
        <v>20</v>
      </c>
      <c r="L485" s="26">
        <v>44943</v>
      </c>
      <c r="M485" s="27">
        <f t="shared" si="5"/>
        <v>44943</v>
      </c>
    </row>
    <row r="486" spans="1:13" ht="22.5" customHeight="1">
      <c r="A486" s="22" t="s">
        <v>507</v>
      </c>
      <c r="B486" s="23" t="s">
        <v>35</v>
      </c>
      <c r="C486" s="22" t="str">
        <f>IF(OR($B486="Unknown",$B486="Error",$B486=""),IFERROR(VLOOKUP($F486, '02_UnitPriceRef'!$F$3:$G$10,2,FALSE),"N/A"),$B486)</f>
        <v>Tea</v>
      </c>
      <c r="D486" s="24">
        <v>4</v>
      </c>
      <c r="E486" s="22">
        <f t="shared" si="3"/>
        <v>4</v>
      </c>
      <c r="F486" s="24">
        <v>1.5</v>
      </c>
      <c r="G486" s="22">
        <f>IF(OR($F486="ERROR",$F486="UNKNOWN",$F486=""),IFERROR(VLOOKUP($C486,'02_UnitPriceRef'!$E$3:$F$10,2,0),IF(OR($D486="Error",$D486="UNKNOWN",$D486=""),0,H486/D486)),$F486)</f>
        <v>1.5</v>
      </c>
      <c r="H486" s="24">
        <v>6</v>
      </c>
      <c r="I486" s="22">
        <f t="shared" si="4"/>
        <v>6</v>
      </c>
      <c r="J486" s="22" t="s">
        <v>10</v>
      </c>
      <c r="K486" s="22" t="s">
        <v>15</v>
      </c>
      <c r="L486" s="26">
        <v>45282</v>
      </c>
      <c r="M486" s="27">
        <f t="shared" si="5"/>
        <v>45282</v>
      </c>
    </row>
    <row r="487" spans="1:13" ht="22.5" customHeight="1">
      <c r="A487" s="22" t="s">
        <v>508</v>
      </c>
      <c r="B487" s="23" t="s">
        <v>39</v>
      </c>
      <c r="C487" s="22" t="str">
        <f>IF(OR($B487="Unknown",$B487="Error",$B487=""),IFERROR(VLOOKUP($F487, '02_UnitPriceRef'!$F$3:$G$10,2,FALSE),"N/A"),$B487)</f>
        <v>Juice</v>
      </c>
      <c r="D487" s="24">
        <v>4</v>
      </c>
      <c r="E487" s="22">
        <f t="shared" si="3"/>
        <v>4</v>
      </c>
      <c r="F487" s="23"/>
      <c r="G487" s="22">
        <f>IF(OR($F487="ERROR",$F487="UNKNOWN",$F487=""),IFERROR(VLOOKUP($C487,'02_UnitPriceRef'!$E$3:$F$10,2,0),IF(OR($D487="Error",$D487="UNKNOWN",$D487=""),0,H487/D487)),$F487)</f>
        <v>3</v>
      </c>
      <c r="H487" s="24">
        <v>12</v>
      </c>
      <c r="I487" s="22">
        <f t="shared" si="4"/>
        <v>12</v>
      </c>
      <c r="J487" s="22" t="s">
        <v>22</v>
      </c>
      <c r="K487" s="22" t="s">
        <v>20</v>
      </c>
      <c r="L487" s="26">
        <v>45127</v>
      </c>
      <c r="M487" s="27">
        <f t="shared" si="5"/>
        <v>45127</v>
      </c>
    </row>
    <row r="488" spans="1:13" ht="22.5" customHeight="1">
      <c r="A488" s="22" t="s">
        <v>509</v>
      </c>
      <c r="B488" s="23" t="s">
        <v>39</v>
      </c>
      <c r="C488" s="22" t="str">
        <f>IF(OR($B488="Unknown",$B488="Error",$B488=""),IFERROR(VLOOKUP($F488, '02_UnitPriceRef'!$F$3:$G$10,2,FALSE),"N/A"),$B488)</f>
        <v>Juice</v>
      </c>
      <c r="D488" s="24">
        <v>2</v>
      </c>
      <c r="E488" s="22">
        <f t="shared" si="3"/>
        <v>2</v>
      </c>
      <c r="F488" s="24">
        <v>3</v>
      </c>
      <c r="G488" s="22">
        <f>IF(OR($F488="ERROR",$F488="UNKNOWN",$F488=""),IFERROR(VLOOKUP($C488,'02_UnitPriceRef'!$E$3:$F$10,2,0),IF(OR($D488="Error",$D488="UNKNOWN",$D488=""),0,H488/D488)),$F488)</f>
        <v>3</v>
      </c>
      <c r="H488" s="24">
        <v>6</v>
      </c>
      <c r="I488" s="22">
        <f t="shared" si="4"/>
        <v>6</v>
      </c>
      <c r="J488" s="22" t="s">
        <v>14</v>
      </c>
      <c r="K488" s="22" t="s">
        <v>20</v>
      </c>
      <c r="L488" s="26">
        <v>45010</v>
      </c>
      <c r="M488" s="27">
        <f t="shared" si="5"/>
        <v>45010</v>
      </c>
    </row>
    <row r="489" spans="1:13" ht="22.5" customHeight="1">
      <c r="A489" s="22" t="s">
        <v>510</v>
      </c>
      <c r="B489" s="23" t="s">
        <v>17</v>
      </c>
      <c r="C489" s="22" t="str">
        <f>IF(OR($B489="Unknown",$B489="Error",$B489=""),IFERROR(VLOOKUP($F489, '02_UnitPriceRef'!$F$3:$G$10,2,FALSE),"N/A"),$B489)</f>
        <v>Cookie</v>
      </c>
      <c r="D489" s="24">
        <v>1</v>
      </c>
      <c r="E489" s="22">
        <f t="shared" si="3"/>
        <v>1</v>
      </c>
      <c r="F489" s="24">
        <v>1</v>
      </c>
      <c r="G489" s="22">
        <f>IF(OR($F489="ERROR",$F489="UNKNOWN",$F489=""),IFERROR(VLOOKUP($C489,'02_UnitPriceRef'!$E$3:$F$10,2,0),IF(OR($D489="Error",$D489="UNKNOWN",$D489=""),0,H489/D489)),$F489)</f>
        <v>1</v>
      </c>
      <c r="H489" s="24">
        <v>1</v>
      </c>
      <c r="I489" s="22">
        <f t="shared" si="4"/>
        <v>1</v>
      </c>
      <c r="J489" s="22" t="s">
        <v>14</v>
      </c>
      <c r="K489" s="22" t="s">
        <v>15</v>
      </c>
      <c r="L489" s="26">
        <v>45005</v>
      </c>
      <c r="M489" s="27">
        <f t="shared" si="5"/>
        <v>45005</v>
      </c>
    </row>
    <row r="490" spans="1:13" ht="22.5" customHeight="1">
      <c r="A490" s="22" t="s">
        <v>511</v>
      </c>
      <c r="B490" s="23" t="s">
        <v>35</v>
      </c>
      <c r="C490" s="22" t="str">
        <f>IF(OR($B490="Unknown",$B490="Error",$B490=""),IFERROR(VLOOKUP($F490, '02_UnitPriceRef'!$F$3:$G$10,2,FALSE),"N/A"),$B490)</f>
        <v>Tea</v>
      </c>
      <c r="D490" s="24">
        <v>5</v>
      </c>
      <c r="E490" s="22">
        <f t="shared" si="3"/>
        <v>5</v>
      </c>
      <c r="F490" s="24">
        <v>1.5</v>
      </c>
      <c r="G490" s="22">
        <f>IF(OR($F490="ERROR",$F490="UNKNOWN",$F490=""),IFERROR(VLOOKUP($C490,'02_UnitPriceRef'!$E$3:$F$10,2,0),IF(OR($D490="Error",$D490="UNKNOWN",$D490=""),0,H490/D490)),$F490)</f>
        <v>1.5</v>
      </c>
      <c r="H490" s="24">
        <v>7.5</v>
      </c>
      <c r="I490" s="22">
        <f t="shared" si="4"/>
        <v>7.5</v>
      </c>
      <c r="J490" s="22" t="s">
        <v>22</v>
      </c>
      <c r="K490" s="22" t="s">
        <v>20</v>
      </c>
      <c r="L490" s="26">
        <v>45284</v>
      </c>
      <c r="M490" s="27">
        <f t="shared" si="5"/>
        <v>45284</v>
      </c>
    </row>
    <row r="491" spans="1:13" ht="22.5" customHeight="1">
      <c r="A491" s="22" t="s">
        <v>512</v>
      </c>
      <c r="B491" s="23" t="s">
        <v>27</v>
      </c>
      <c r="C491" s="22" t="str">
        <f>IF(OR($B491="Unknown",$B491="Error",$B491=""),IFERROR(VLOOKUP($F491, '02_UnitPriceRef'!$F$3:$G$10,2,FALSE),"N/A"),$B491)</f>
        <v>Sandwich</v>
      </c>
      <c r="D491" s="24">
        <v>1</v>
      </c>
      <c r="E491" s="22">
        <f t="shared" si="3"/>
        <v>1</v>
      </c>
      <c r="F491" s="24">
        <v>4</v>
      </c>
      <c r="G491" s="22">
        <f>IF(OR($F491="ERROR",$F491="UNKNOWN",$F491=""),IFERROR(VLOOKUP($C491,'02_UnitPriceRef'!$E$3:$F$10,2,0),IF(OR($D491="Error",$D491="UNKNOWN",$D491=""),0,H491/D491)),$F491)</f>
        <v>4</v>
      </c>
      <c r="H491" s="24">
        <v>4</v>
      </c>
      <c r="I491" s="22">
        <f t="shared" si="4"/>
        <v>4</v>
      </c>
      <c r="J491" s="22" t="s">
        <v>20</v>
      </c>
      <c r="K491" s="22" t="s">
        <v>11</v>
      </c>
      <c r="L491" s="26">
        <v>45060</v>
      </c>
      <c r="M491" s="27">
        <f t="shared" si="5"/>
        <v>45060</v>
      </c>
    </row>
    <row r="492" spans="1:13" ht="22.5" customHeight="1">
      <c r="A492" s="22" t="s">
        <v>513</v>
      </c>
      <c r="B492" s="23" t="s">
        <v>13</v>
      </c>
      <c r="C492" s="22" t="str">
        <f>IF(OR($B492="Unknown",$B492="Error",$B492=""),IFERROR(VLOOKUP($F492, '02_UnitPriceRef'!$F$3:$G$10,2,FALSE),"N/A"),$B492)</f>
        <v>Cake</v>
      </c>
      <c r="D492" s="24">
        <v>5</v>
      </c>
      <c r="E492" s="22">
        <f t="shared" si="3"/>
        <v>5</v>
      </c>
      <c r="F492" s="24">
        <v>3</v>
      </c>
      <c r="G492" s="22">
        <f>IF(OR($F492="ERROR",$F492="UNKNOWN",$F492=""),IFERROR(VLOOKUP($C492,'02_UnitPriceRef'!$E$3:$F$10,2,0),IF(OR($D492="Error",$D492="UNKNOWN",$D492=""),0,H492/D492)),$F492)</f>
        <v>3</v>
      </c>
      <c r="H492" s="24">
        <v>15</v>
      </c>
      <c r="I492" s="22">
        <f t="shared" si="4"/>
        <v>15</v>
      </c>
      <c r="J492" s="22" t="s">
        <v>14</v>
      </c>
      <c r="K492" s="22" t="s">
        <v>20</v>
      </c>
      <c r="L492" s="26">
        <v>45236</v>
      </c>
      <c r="M492" s="27">
        <f t="shared" si="5"/>
        <v>45236</v>
      </c>
    </row>
    <row r="493" spans="1:13" ht="22.5" customHeight="1">
      <c r="A493" s="22" t="s">
        <v>514</v>
      </c>
      <c r="B493" s="23" t="s">
        <v>27</v>
      </c>
      <c r="C493" s="22" t="str">
        <f>IF(OR($B493="Unknown",$B493="Error",$B493=""),IFERROR(VLOOKUP($F493, '02_UnitPriceRef'!$F$3:$G$10,2,FALSE),"N/A"),$B493)</f>
        <v>Sandwich</v>
      </c>
      <c r="D493" s="24">
        <v>4</v>
      </c>
      <c r="E493" s="22">
        <f t="shared" si="3"/>
        <v>4</v>
      </c>
      <c r="F493" s="24">
        <v>4</v>
      </c>
      <c r="G493" s="22">
        <f>IF(OR($F493="ERROR",$F493="UNKNOWN",$F493=""),IFERROR(VLOOKUP($C493,'02_UnitPriceRef'!$E$3:$F$10,2,0),IF(OR($D493="Error",$D493="UNKNOWN",$D493=""),0,H493/D493)),$F493)</f>
        <v>4</v>
      </c>
      <c r="H493" s="24">
        <v>16</v>
      </c>
      <c r="I493" s="22">
        <f t="shared" si="4"/>
        <v>16</v>
      </c>
      <c r="J493" s="22" t="s">
        <v>14</v>
      </c>
      <c r="K493" s="22" t="s">
        <v>11</v>
      </c>
      <c r="L493" s="26">
        <v>45185</v>
      </c>
      <c r="M493" s="27">
        <f t="shared" si="5"/>
        <v>45185</v>
      </c>
    </row>
    <row r="494" spans="1:13" ht="22.5" customHeight="1">
      <c r="A494" s="22" t="s">
        <v>515</v>
      </c>
      <c r="B494" s="23" t="s">
        <v>13</v>
      </c>
      <c r="C494" s="22" t="str">
        <f>IF(OR($B494="Unknown",$B494="Error",$B494=""),IFERROR(VLOOKUP($F494, '02_UnitPriceRef'!$F$3:$G$10,2,FALSE),"N/A"),$B494)</f>
        <v>Cake</v>
      </c>
      <c r="D494" s="24">
        <v>2</v>
      </c>
      <c r="E494" s="22">
        <f t="shared" si="3"/>
        <v>2</v>
      </c>
      <c r="F494" s="24">
        <v>3</v>
      </c>
      <c r="G494" s="22">
        <f>IF(OR($F494="ERROR",$F494="UNKNOWN",$F494=""),IFERROR(VLOOKUP($C494,'02_UnitPriceRef'!$E$3:$F$10,2,0),IF(OR($D494="Error",$D494="UNKNOWN",$D494=""),0,H494/D494)),$F494)</f>
        <v>3</v>
      </c>
      <c r="H494" s="24">
        <v>6</v>
      </c>
      <c r="I494" s="22">
        <f t="shared" si="4"/>
        <v>6</v>
      </c>
      <c r="J494" s="22" t="s">
        <v>10</v>
      </c>
      <c r="K494" s="22" t="s">
        <v>20</v>
      </c>
      <c r="L494" s="26">
        <v>45136</v>
      </c>
      <c r="M494" s="27">
        <f t="shared" si="5"/>
        <v>45136</v>
      </c>
    </row>
    <row r="495" spans="1:13" ht="22.5" customHeight="1">
      <c r="A495" s="22" t="s">
        <v>516</v>
      </c>
      <c r="B495" s="23" t="s">
        <v>10030</v>
      </c>
      <c r="C495" s="22" t="str">
        <f>IF(OR($B495="Unknown",$B495="Error",$B495=""),IFERROR(VLOOKUP($F495, '02_UnitPriceRef'!$F$3:$G$10,2,FALSE),"N/A"),$B495)</f>
        <v>Cookie</v>
      </c>
      <c r="D495" s="24">
        <v>4</v>
      </c>
      <c r="E495" s="22">
        <f t="shared" si="3"/>
        <v>4</v>
      </c>
      <c r="F495" s="24">
        <v>1</v>
      </c>
      <c r="G495" s="22">
        <f>IF(OR($F495="ERROR",$F495="UNKNOWN",$F495=""),IFERROR(VLOOKUP($C495,'02_UnitPriceRef'!$E$3:$F$10,2,0),IF(OR($D495="Error",$D495="UNKNOWN",$D495=""),0,H495/D495)),$F495)</f>
        <v>1</v>
      </c>
      <c r="H495" s="24">
        <v>4</v>
      </c>
      <c r="I495" s="22">
        <f t="shared" si="4"/>
        <v>4</v>
      </c>
      <c r="J495" s="22" t="s">
        <v>20</v>
      </c>
      <c r="K495" s="22" t="s">
        <v>11</v>
      </c>
      <c r="L495" s="26">
        <v>45138</v>
      </c>
      <c r="M495" s="27">
        <f t="shared" si="5"/>
        <v>45138</v>
      </c>
    </row>
    <row r="496" spans="1:13" ht="22.5" customHeight="1">
      <c r="A496" s="22" t="s">
        <v>517</v>
      </c>
      <c r="B496" s="23" t="s">
        <v>27</v>
      </c>
      <c r="C496" s="22" t="str">
        <f>IF(OR($B496="Unknown",$B496="Error",$B496=""),IFERROR(VLOOKUP($F496, '02_UnitPriceRef'!$F$3:$G$10,2,FALSE),"N/A"),$B496)</f>
        <v>Sandwich</v>
      </c>
      <c r="D496" s="24">
        <v>3</v>
      </c>
      <c r="E496" s="22">
        <f t="shared" si="3"/>
        <v>3</v>
      </c>
      <c r="F496" s="24">
        <v>4</v>
      </c>
      <c r="G496" s="22">
        <f>IF(OR($F496="ERROR",$F496="UNKNOWN",$F496=""),IFERROR(VLOOKUP($C496,'02_UnitPriceRef'!$E$3:$F$10,2,0),IF(OR($D496="Error",$D496="UNKNOWN",$D496=""),0,H496/D496)),$F496)</f>
        <v>4</v>
      </c>
      <c r="H496" s="24">
        <v>12</v>
      </c>
      <c r="I496" s="22">
        <f t="shared" si="4"/>
        <v>12</v>
      </c>
      <c r="J496" s="22" t="s">
        <v>22</v>
      </c>
      <c r="K496" s="22" t="s">
        <v>15</v>
      </c>
      <c r="L496" s="26">
        <v>45157</v>
      </c>
      <c r="M496" s="27">
        <f t="shared" si="5"/>
        <v>45157</v>
      </c>
    </row>
    <row r="497" spans="1:13" ht="22.5" customHeight="1">
      <c r="A497" s="22" t="s">
        <v>518</v>
      </c>
      <c r="B497" s="23" t="s">
        <v>19</v>
      </c>
      <c r="C497" s="22" t="str">
        <f>IF(OR($B497="Unknown",$B497="Error",$B497=""),IFERROR(VLOOKUP($F497, '02_UnitPriceRef'!$F$3:$G$10,2,FALSE),"N/A"),$B497)</f>
        <v>Salad</v>
      </c>
      <c r="D497" s="24">
        <v>3</v>
      </c>
      <c r="E497" s="22">
        <f t="shared" si="3"/>
        <v>3</v>
      </c>
      <c r="F497" s="24">
        <v>5</v>
      </c>
      <c r="G497" s="22">
        <f>IF(OR($F497="ERROR",$F497="UNKNOWN",$F497=""),IFERROR(VLOOKUP($C497,'02_UnitPriceRef'!$E$3:$F$10,2,0),IF(OR($D497="Error",$D497="UNKNOWN",$D497=""),0,H497/D497)),$F497)</f>
        <v>5</v>
      </c>
      <c r="H497" s="24">
        <v>15</v>
      </c>
      <c r="I497" s="22">
        <f t="shared" si="4"/>
        <v>15</v>
      </c>
      <c r="J497" s="22" t="s">
        <v>20</v>
      </c>
      <c r="K497" s="22" t="s">
        <v>11</v>
      </c>
      <c r="L497" s="26">
        <v>45053</v>
      </c>
      <c r="M497" s="27">
        <f t="shared" si="5"/>
        <v>45053</v>
      </c>
    </row>
    <row r="498" spans="1:13" ht="22.5" customHeight="1">
      <c r="A498" s="22" t="s">
        <v>519</v>
      </c>
      <c r="B498" s="23" t="s">
        <v>19</v>
      </c>
      <c r="C498" s="22" t="str">
        <f>IF(OR($B498="Unknown",$B498="Error",$B498=""),IFERROR(VLOOKUP($F498, '02_UnitPriceRef'!$F$3:$G$10,2,FALSE),"N/A"),$B498)</f>
        <v>Salad</v>
      </c>
      <c r="D498" s="24">
        <v>2</v>
      </c>
      <c r="E498" s="22">
        <f t="shared" si="3"/>
        <v>2</v>
      </c>
      <c r="F498" s="24">
        <v>5</v>
      </c>
      <c r="G498" s="22">
        <f>IF(OR($F498="ERROR",$F498="UNKNOWN",$F498=""),IFERROR(VLOOKUP($C498,'02_UnitPriceRef'!$E$3:$F$10,2,0),IF(OR($D498="Error",$D498="UNKNOWN",$D498=""),0,H498/D498)),$F498)</f>
        <v>5</v>
      </c>
      <c r="H498" s="24">
        <v>10</v>
      </c>
      <c r="I498" s="22">
        <f t="shared" si="4"/>
        <v>10</v>
      </c>
      <c r="J498" s="22" t="s">
        <v>22</v>
      </c>
      <c r="K498" s="22" t="s">
        <v>11</v>
      </c>
      <c r="L498" s="26">
        <v>44948</v>
      </c>
      <c r="M498" s="27">
        <f t="shared" si="5"/>
        <v>44948</v>
      </c>
    </row>
    <row r="499" spans="1:13" ht="22.5" customHeight="1">
      <c r="A499" s="22" t="s">
        <v>520</v>
      </c>
      <c r="B499" s="23" t="s">
        <v>27</v>
      </c>
      <c r="C499" s="22" t="str">
        <f>IF(OR($B499="Unknown",$B499="Error",$B499=""),IFERROR(VLOOKUP($F499, '02_UnitPriceRef'!$F$3:$G$10,2,FALSE),"N/A"),$B499)</f>
        <v>Sandwich</v>
      </c>
      <c r="D499" s="24">
        <v>2</v>
      </c>
      <c r="E499" s="22">
        <f t="shared" si="3"/>
        <v>2</v>
      </c>
      <c r="F499" s="24">
        <v>4</v>
      </c>
      <c r="G499" s="22">
        <f>IF(OR($F499="ERROR",$F499="UNKNOWN",$F499=""),IFERROR(VLOOKUP($C499,'02_UnitPriceRef'!$E$3:$F$10,2,0),IF(OR($D499="Error",$D499="UNKNOWN",$D499=""),0,H499/D499)),$F499)</f>
        <v>4</v>
      </c>
      <c r="H499" s="24">
        <v>8</v>
      </c>
      <c r="I499" s="22">
        <f t="shared" si="4"/>
        <v>8</v>
      </c>
      <c r="J499" s="22" t="s">
        <v>20</v>
      </c>
      <c r="K499" s="22" t="s">
        <v>15</v>
      </c>
      <c r="L499" s="26">
        <v>45148</v>
      </c>
      <c r="M499" s="27">
        <f t="shared" si="5"/>
        <v>45148</v>
      </c>
    </row>
    <row r="500" spans="1:13" ht="22.5" customHeight="1">
      <c r="A500" s="22" t="s">
        <v>521</v>
      </c>
      <c r="B500" s="23" t="s">
        <v>39</v>
      </c>
      <c r="C500" s="22" t="str">
        <f>IF(OR($B500="Unknown",$B500="Error",$B500=""),IFERROR(VLOOKUP($F500, '02_UnitPriceRef'!$F$3:$G$10,2,FALSE),"N/A"),$B500)</f>
        <v>Juice</v>
      </c>
      <c r="D500" s="24">
        <v>2</v>
      </c>
      <c r="E500" s="22">
        <f t="shared" si="3"/>
        <v>2</v>
      </c>
      <c r="F500" s="24">
        <v>3</v>
      </c>
      <c r="G500" s="22">
        <f>IF(OR($F500="ERROR",$F500="UNKNOWN",$F500=""),IFERROR(VLOOKUP($C500,'02_UnitPriceRef'!$E$3:$F$10,2,0),IF(OR($D500="Error",$D500="UNKNOWN",$D500=""),0,H500/D500)),$F500)</f>
        <v>3</v>
      </c>
      <c r="H500" s="24">
        <v>6</v>
      </c>
      <c r="I500" s="22">
        <f t="shared" si="4"/>
        <v>6</v>
      </c>
      <c r="J500" s="22" t="s">
        <v>22</v>
      </c>
      <c r="K500" s="22" t="s">
        <v>11</v>
      </c>
      <c r="L500" s="26">
        <v>45223</v>
      </c>
      <c r="M500" s="27">
        <f t="shared" si="5"/>
        <v>45223</v>
      </c>
    </row>
    <row r="501" spans="1:13" ht="22.5" customHeight="1">
      <c r="A501" s="22" t="s">
        <v>522</v>
      </c>
      <c r="B501" s="23" t="s">
        <v>35</v>
      </c>
      <c r="C501" s="22" t="str">
        <f>IF(OR($B501="Unknown",$B501="Error",$B501=""),IFERROR(VLOOKUP($F501, '02_UnitPriceRef'!$F$3:$G$10,2,FALSE),"N/A"),$B501)</f>
        <v>Tea</v>
      </c>
      <c r="D501" s="24">
        <v>1</v>
      </c>
      <c r="E501" s="22">
        <f t="shared" si="3"/>
        <v>1</v>
      </c>
      <c r="F501" s="24">
        <v>1.5</v>
      </c>
      <c r="G501" s="22">
        <f>IF(OR($F501="ERROR",$F501="UNKNOWN",$F501=""),IFERROR(VLOOKUP($C501,'02_UnitPriceRef'!$E$3:$F$10,2,0),IF(OR($D501="Error",$D501="UNKNOWN",$D501=""),0,H501/D501)),$F501)</f>
        <v>1.5</v>
      </c>
      <c r="H501" s="24">
        <v>1.5</v>
      </c>
      <c r="I501" s="22">
        <f t="shared" si="4"/>
        <v>1.5</v>
      </c>
      <c r="J501" s="22" t="s">
        <v>22</v>
      </c>
      <c r="K501" s="22" t="s">
        <v>15</v>
      </c>
      <c r="L501" s="26">
        <v>45062</v>
      </c>
      <c r="M501" s="27">
        <f t="shared" si="5"/>
        <v>45062</v>
      </c>
    </row>
    <row r="502" spans="1:13" ht="22.5" customHeight="1">
      <c r="A502" s="22" t="s">
        <v>523</v>
      </c>
      <c r="B502" s="23" t="s">
        <v>13</v>
      </c>
      <c r="C502" s="22" t="str">
        <f>IF(OR($B502="Unknown",$B502="Error",$B502=""),IFERROR(VLOOKUP($F502, '02_UnitPriceRef'!$F$3:$G$10,2,FALSE),"N/A"),$B502)</f>
        <v>Cake</v>
      </c>
      <c r="D502" s="24">
        <v>3</v>
      </c>
      <c r="E502" s="22">
        <f t="shared" si="3"/>
        <v>3</v>
      </c>
      <c r="F502" s="24">
        <v>3</v>
      </c>
      <c r="G502" s="22">
        <f>IF(OR($F502="ERROR",$F502="UNKNOWN",$F502=""),IFERROR(VLOOKUP($C502,'02_UnitPriceRef'!$E$3:$F$10,2,0),IF(OR($D502="Error",$D502="UNKNOWN",$D502=""),0,H502/D502)),$F502)</f>
        <v>3</v>
      </c>
      <c r="H502" s="24">
        <v>9</v>
      </c>
      <c r="I502" s="22">
        <f t="shared" si="4"/>
        <v>9</v>
      </c>
      <c r="J502" s="22" t="s">
        <v>20</v>
      </c>
      <c r="K502" s="22" t="s">
        <v>20</v>
      </c>
      <c r="L502" s="26">
        <v>44983</v>
      </c>
      <c r="M502" s="27">
        <f t="shared" si="5"/>
        <v>44983</v>
      </c>
    </row>
    <row r="503" spans="1:13" ht="22.5" customHeight="1">
      <c r="A503" s="22" t="s">
        <v>524</v>
      </c>
      <c r="B503" s="23" t="s">
        <v>27</v>
      </c>
      <c r="C503" s="22" t="str">
        <f>IF(OR($B503="Unknown",$B503="Error",$B503=""),IFERROR(VLOOKUP($F503, '02_UnitPriceRef'!$F$3:$G$10,2,FALSE),"N/A"),$B503)</f>
        <v>Sandwich</v>
      </c>
      <c r="D503" s="24">
        <v>3</v>
      </c>
      <c r="E503" s="22">
        <f t="shared" si="3"/>
        <v>3</v>
      </c>
      <c r="F503" s="24">
        <v>4</v>
      </c>
      <c r="G503" s="22">
        <f>IF(OR($F503="ERROR",$F503="UNKNOWN",$F503=""),IFERROR(VLOOKUP($C503,'02_UnitPriceRef'!$E$3:$F$10,2,0),IF(OR($D503="Error",$D503="UNKNOWN",$D503=""),0,H503/D503)),$F503)</f>
        <v>4</v>
      </c>
      <c r="H503" s="24">
        <v>12</v>
      </c>
      <c r="I503" s="22">
        <f t="shared" si="4"/>
        <v>12</v>
      </c>
      <c r="J503" s="22" t="s">
        <v>14</v>
      </c>
      <c r="K503" s="22" t="s">
        <v>20</v>
      </c>
      <c r="L503" s="26">
        <v>45171</v>
      </c>
      <c r="M503" s="27">
        <f t="shared" si="5"/>
        <v>45171</v>
      </c>
    </row>
    <row r="504" spans="1:13" ht="22.5" customHeight="1">
      <c r="A504" s="22" t="s">
        <v>525</v>
      </c>
      <c r="B504" s="23" t="s">
        <v>13</v>
      </c>
      <c r="C504" s="22" t="str">
        <f>IF(OR($B504="Unknown",$B504="Error",$B504=""),IFERROR(VLOOKUP($F504, '02_UnitPriceRef'!$F$3:$G$10,2,FALSE),"N/A"),$B504)</f>
        <v>Cake</v>
      </c>
      <c r="D504" s="24">
        <v>5</v>
      </c>
      <c r="E504" s="22">
        <f t="shared" si="3"/>
        <v>5</v>
      </c>
      <c r="F504" s="24">
        <v>3</v>
      </c>
      <c r="G504" s="22">
        <f>IF(OR($F504="ERROR",$F504="UNKNOWN",$F504=""),IFERROR(VLOOKUP($C504,'02_UnitPriceRef'!$E$3:$F$10,2,0),IF(OR($D504="Error",$D504="UNKNOWN",$D504=""),0,H504/D504)),$F504)</f>
        <v>3</v>
      </c>
      <c r="H504" s="24">
        <v>15</v>
      </c>
      <c r="I504" s="22">
        <f t="shared" si="4"/>
        <v>15</v>
      </c>
      <c r="J504" s="22" t="s">
        <v>20</v>
      </c>
      <c r="K504" s="22" t="s">
        <v>11</v>
      </c>
      <c r="L504" s="26">
        <v>44945</v>
      </c>
      <c r="M504" s="27">
        <f t="shared" si="5"/>
        <v>44945</v>
      </c>
    </row>
    <row r="505" spans="1:13" ht="22.5" customHeight="1">
      <c r="A505" s="22" t="s">
        <v>526</v>
      </c>
      <c r="B505" s="23" t="s">
        <v>17</v>
      </c>
      <c r="C505" s="22" t="str">
        <f>IF(OR($B505="Unknown",$B505="Error",$B505=""),IFERROR(VLOOKUP($F505, '02_UnitPriceRef'!$F$3:$G$10,2,FALSE),"N/A"),$B505)</f>
        <v>Cookie</v>
      </c>
      <c r="D505" s="24">
        <v>5</v>
      </c>
      <c r="E505" s="22">
        <f t="shared" si="3"/>
        <v>5</v>
      </c>
      <c r="F505" s="24">
        <v>1</v>
      </c>
      <c r="G505" s="22">
        <f>IF(OR($F505="ERROR",$F505="UNKNOWN",$F505=""),IFERROR(VLOOKUP($C505,'02_UnitPriceRef'!$E$3:$F$10,2,0),IF(OR($D505="Error",$D505="UNKNOWN",$D505=""),0,H505/D505)),$F505)</f>
        <v>1</v>
      </c>
      <c r="H505" s="24">
        <v>5</v>
      </c>
      <c r="I505" s="22">
        <f t="shared" si="4"/>
        <v>5</v>
      </c>
      <c r="J505" s="22" t="s">
        <v>20</v>
      </c>
      <c r="K505" s="22" t="s">
        <v>11</v>
      </c>
      <c r="L505" s="26">
        <v>45151</v>
      </c>
      <c r="M505" s="27">
        <f t="shared" si="5"/>
        <v>45151</v>
      </c>
    </row>
    <row r="506" spans="1:13" ht="22.5" customHeight="1">
      <c r="A506" s="22" t="s">
        <v>527</v>
      </c>
      <c r="B506" s="23" t="s">
        <v>39</v>
      </c>
      <c r="C506" s="22" t="str">
        <f>IF(OR($B506="Unknown",$B506="Error",$B506=""),IFERROR(VLOOKUP($F506, '02_UnitPriceRef'!$F$3:$G$10,2,FALSE),"N/A"),$B506)</f>
        <v>Juice</v>
      </c>
      <c r="D506" s="24">
        <v>2</v>
      </c>
      <c r="E506" s="22">
        <f t="shared" si="3"/>
        <v>2</v>
      </c>
      <c r="F506" s="24">
        <v>3</v>
      </c>
      <c r="G506" s="22">
        <f>IF(OR($F506="ERROR",$F506="UNKNOWN",$F506=""),IFERROR(VLOOKUP($C506,'02_UnitPriceRef'!$E$3:$F$10,2,0),IF(OR($D506="Error",$D506="UNKNOWN",$D506=""),0,H506/D506)),$F506)</f>
        <v>3</v>
      </c>
      <c r="H506" s="24">
        <v>6</v>
      </c>
      <c r="I506" s="22">
        <f t="shared" si="4"/>
        <v>6</v>
      </c>
      <c r="J506" s="22" t="s">
        <v>20</v>
      </c>
      <c r="K506" s="22" t="s">
        <v>20</v>
      </c>
      <c r="L506" s="26">
        <v>45219</v>
      </c>
      <c r="M506" s="27">
        <f t="shared" si="5"/>
        <v>45219</v>
      </c>
    </row>
    <row r="507" spans="1:13" ht="22.5" customHeight="1">
      <c r="A507" s="22" t="s">
        <v>528</v>
      </c>
      <c r="B507" s="23" t="s">
        <v>19</v>
      </c>
      <c r="C507" s="22" t="str">
        <f>IF(OR($B507="Unknown",$B507="Error",$B507=""),IFERROR(VLOOKUP($F507, '02_UnitPriceRef'!$F$3:$G$10,2,FALSE),"N/A"),$B507)</f>
        <v>Salad</v>
      </c>
      <c r="D507" s="24">
        <v>3</v>
      </c>
      <c r="E507" s="22">
        <f t="shared" si="3"/>
        <v>3</v>
      </c>
      <c r="F507" s="24">
        <v>5</v>
      </c>
      <c r="G507" s="22">
        <f>IF(OR($F507="ERROR",$F507="UNKNOWN",$F507=""),IFERROR(VLOOKUP($C507,'02_UnitPriceRef'!$E$3:$F$10,2,0),IF(OR($D507="Error",$D507="UNKNOWN",$D507=""),0,H507/D507)),$F507)</f>
        <v>5</v>
      </c>
      <c r="H507" s="24">
        <v>15</v>
      </c>
      <c r="I507" s="22">
        <f t="shared" si="4"/>
        <v>15</v>
      </c>
      <c r="J507" s="22" t="s">
        <v>14</v>
      </c>
      <c r="K507" s="22" t="s">
        <v>15</v>
      </c>
      <c r="L507" s="26">
        <v>45166</v>
      </c>
      <c r="M507" s="27">
        <f t="shared" si="5"/>
        <v>45166</v>
      </c>
    </row>
    <row r="508" spans="1:13" ht="22.5" customHeight="1">
      <c r="A508" s="22" t="s">
        <v>529</v>
      </c>
      <c r="B508" s="23" t="s">
        <v>24</v>
      </c>
      <c r="C508" s="22" t="str">
        <f>IF(OR($B508="Unknown",$B508="Error",$B508=""),IFERROR(VLOOKUP($F508, '02_UnitPriceRef'!$F$3:$G$10,2,FALSE),"N/A"),$B508)</f>
        <v>Smoothie</v>
      </c>
      <c r="D508" s="24">
        <v>2</v>
      </c>
      <c r="E508" s="22">
        <f t="shared" si="3"/>
        <v>2</v>
      </c>
      <c r="F508" s="24">
        <v>4</v>
      </c>
      <c r="G508" s="22">
        <f>IF(OR($F508="ERROR",$F508="UNKNOWN",$F508=""),IFERROR(VLOOKUP($C508,'02_UnitPriceRef'!$E$3:$F$10,2,0),IF(OR($D508="Error",$D508="UNKNOWN",$D508=""),0,H508/D508)),$F508)</f>
        <v>4</v>
      </c>
      <c r="H508" s="24">
        <v>8</v>
      </c>
      <c r="I508" s="22">
        <f t="shared" si="4"/>
        <v>8</v>
      </c>
      <c r="J508" s="22" t="s">
        <v>14</v>
      </c>
      <c r="K508" s="22" t="s">
        <v>15</v>
      </c>
      <c r="L508" s="26">
        <v>45098</v>
      </c>
      <c r="M508" s="27">
        <f t="shared" si="5"/>
        <v>45098</v>
      </c>
    </row>
    <row r="509" spans="1:13" ht="22.5" customHeight="1">
      <c r="A509" s="22" t="s">
        <v>530</v>
      </c>
      <c r="B509" s="23" t="s">
        <v>13</v>
      </c>
      <c r="C509" s="22" t="str">
        <f>IF(OR($B509="Unknown",$B509="Error",$B509=""),IFERROR(VLOOKUP($F509, '02_UnitPriceRef'!$F$3:$G$10,2,FALSE),"N/A"),$B509)</f>
        <v>Cake</v>
      </c>
      <c r="D509" s="23" t="s">
        <v>10031</v>
      </c>
      <c r="E509" s="22">
        <f t="shared" si="3"/>
        <v>3</v>
      </c>
      <c r="F509" s="24">
        <v>3</v>
      </c>
      <c r="G509" s="22">
        <f>IF(OR($F509="ERROR",$F509="UNKNOWN",$F509=""),IFERROR(VLOOKUP($C509,'02_UnitPriceRef'!$E$3:$F$10,2,0),IF(OR($D509="Error",$D509="UNKNOWN",$D509=""),0,H509/D509)),$F509)</f>
        <v>3</v>
      </c>
      <c r="H509" s="24">
        <v>9</v>
      </c>
      <c r="I509" s="22">
        <f t="shared" si="4"/>
        <v>9</v>
      </c>
      <c r="J509" s="22" t="s">
        <v>14</v>
      </c>
      <c r="K509" s="22" t="s">
        <v>11</v>
      </c>
      <c r="L509" s="26">
        <v>45184</v>
      </c>
      <c r="M509" s="27">
        <f t="shared" si="5"/>
        <v>45184</v>
      </c>
    </row>
    <row r="510" spans="1:13" ht="22.5" customHeight="1">
      <c r="A510" s="22" t="s">
        <v>531</v>
      </c>
      <c r="B510" s="23" t="s">
        <v>27</v>
      </c>
      <c r="C510" s="22" t="str">
        <f>IF(OR($B510="Unknown",$B510="Error",$B510=""),IFERROR(VLOOKUP($F510, '02_UnitPriceRef'!$F$3:$G$10,2,FALSE),"N/A"),$B510)</f>
        <v>Sandwich</v>
      </c>
      <c r="D510" s="24">
        <v>3</v>
      </c>
      <c r="E510" s="22">
        <f t="shared" si="3"/>
        <v>3</v>
      </c>
      <c r="F510" s="24">
        <v>4</v>
      </c>
      <c r="G510" s="22">
        <f>IF(OR($F510="ERROR",$F510="UNKNOWN",$F510=""),IFERROR(VLOOKUP($C510,'02_UnitPriceRef'!$E$3:$F$10,2,0),IF(OR($D510="Error",$D510="UNKNOWN",$D510=""),0,H510/D510)),$F510)</f>
        <v>4</v>
      </c>
      <c r="H510" s="24">
        <v>12</v>
      </c>
      <c r="I510" s="22">
        <f t="shared" si="4"/>
        <v>12</v>
      </c>
      <c r="J510" s="22" t="s">
        <v>20</v>
      </c>
      <c r="K510" s="22" t="s">
        <v>11</v>
      </c>
      <c r="L510" s="26">
        <v>45010</v>
      </c>
      <c r="M510" s="27">
        <f t="shared" si="5"/>
        <v>45010</v>
      </c>
    </row>
    <row r="511" spans="1:13" ht="22.5" customHeight="1">
      <c r="A511" s="22" t="s">
        <v>532</v>
      </c>
      <c r="B511" s="23" t="s">
        <v>17</v>
      </c>
      <c r="C511" s="22" t="str">
        <f>IF(OR($B511="Unknown",$B511="Error",$B511=""),IFERROR(VLOOKUP($F511, '02_UnitPriceRef'!$F$3:$G$10,2,FALSE),"N/A"),$B511)</f>
        <v>Cookie</v>
      </c>
      <c r="D511" s="24">
        <v>3</v>
      </c>
      <c r="E511" s="22">
        <f t="shared" si="3"/>
        <v>3</v>
      </c>
      <c r="F511" s="24">
        <v>1</v>
      </c>
      <c r="G511" s="22">
        <f>IF(OR($F511="ERROR",$F511="UNKNOWN",$F511=""),IFERROR(VLOOKUP($C511,'02_UnitPriceRef'!$E$3:$F$10,2,0),IF(OR($D511="Error",$D511="UNKNOWN",$D511=""),0,H511/D511)),$F511)</f>
        <v>1</v>
      </c>
      <c r="H511" s="24">
        <v>3</v>
      </c>
      <c r="I511" s="22">
        <f t="shared" si="4"/>
        <v>3</v>
      </c>
      <c r="J511" s="22" t="s">
        <v>14</v>
      </c>
      <c r="K511" s="22" t="s">
        <v>15</v>
      </c>
      <c r="L511" s="28" t="s">
        <v>10030</v>
      </c>
      <c r="M511" s="27">
        <f t="shared" si="5"/>
        <v>1</v>
      </c>
    </row>
    <row r="512" spans="1:13" ht="22.5" customHeight="1">
      <c r="A512" s="22" t="s">
        <v>533</v>
      </c>
      <c r="B512" s="23" t="s">
        <v>35</v>
      </c>
      <c r="C512" s="22" t="str">
        <f>IF(OR($B512="Unknown",$B512="Error",$B512=""),IFERROR(VLOOKUP($F512, '02_UnitPriceRef'!$F$3:$G$10,2,FALSE),"N/A"),$B512)</f>
        <v>Tea</v>
      </c>
      <c r="D512" s="24">
        <v>3</v>
      </c>
      <c r="E512" s="22">
        <f t="shared" ref="E512:E766" si="6">IF(OR($D512="ERROR",$D512="UNKNOWN",$D512=""),IFERROR(H512/G512,0),D512)</f>
        <v>3</v>
      </c>
      <c r="F512" s="24">
        <v>1.5</v>
      </c>
      <c r="G512" s="22">
        <f>IF(OR($F512="ERROR",$F512="UNKNOWN",$F512=""),IFERROR(VLOOKUP($C512,'02_UnitPriceRef'!$E$3:$F$10,2,0),IF(OR($D512="Error",$D512="UNKNOWN",$D512=""),0,H512/D512)),$F512)</f>
        <v>1.5</v>
      </c>
      <c r="H512" s="24">
        <v>4.5</v>
      </c>
      <c r="I512" s="22">
        <f t="shared" ref="I512:I766" si="7">E512*G512</f>
        <v>4.5</v>
      </c>
      <c r="J512" s="22" t="s">
        <v>14</v>
      </c>
      <c r="K512" s="22" t="s">
        <v>11</v>
      </c>
      <c r="L512" s="26">
        <v>44987</v>
      </c>
      <c r="M512" s="27">
        <f t="shared" ref="M512:M766" si="8">IF(OR(L512="UNKNOWN",L512="ERROR",L512=""),DATE(1900,1,1),L512)</f>
        <v>44987</v>
      </c>
    </row>
    <row r="513" spans="1:13" ht="22.5" customHeight="1">
      <c r="A513" s="22" t="s">
        <v>534</v>
      </c>
      <c r="B513" s="23" t="s">
        <v>10030</v>
      </c>
      <c r="C513" s="22" t="str">
        <f>IF(OR($B513="Unknown",$B513="Error",$B513=""),IFERROR(VLOOKUP($F513, '02_UnitPriceRef'!$F$3:$G$10,2,FALSE),"N/A"),$B513)</f>
        <v>Sandwich/Smoothie</v>
      </c>
      <c r="D513" s="24">
        <v>3</v>
      </c>
      <c r="E513" s="22">
        <f t="shared" si="6"/>
        <v>3</v>
      </c>
      <c r="F513" s="24">
        <v>4</v>
      </c>
      <c r="G513" s="22">
        <f>IF(OR($F513="ERROR",$F513="UNKNOWN",$F513=""),IFERROR(VLOOKUP($C513,'02_UnitPriceRef'!$E$3:$F$10,2,0),IF(OR($D513="Error",$D513="UNKNOWN",$D513=""),0,H513/D513)),$F513)</f>
        <v>4</v>
      </c>
      <c r="H513" s="24">
        <v>12</v>
      </c>
      <c r="I513" s="22">
        <f t="shared" si="7"/>
        <v>12</v>
      </c>
      <c r="J513" s="22" t="s">
        <v>10</v>
      </c>
      <c r="K513" s="22" t="s">
        <v>20</v>
      </c>
      <c r="L513" s="26">
        <v>45269</v>
      </c>
      <c r="M513" s="27">
        <f t="shared" si="8"/>
        <v>45269</v>
      </c>
    </row>
    <row r="514" spans="1:13" ht="22.5" customHeight="1">
      <c r="A514" s="22" t="s">
        <v>535</v>
      </c>
      <c r="B514" s="23" t="s">
        <v>13</v>
      </c>
      <c r="C514" s="22" t="str">
        <f>IF(OR($B514="Unknown",$B514="Error",$B514=""),IFERROR(VLOOKUP($F514, '02_UnitPriceRef'!$F$3:$G$10,2,FALSE),"N/A"),$B514)</f>
        <v>Cake</v>
      </c>
      <c r="D514" s="24">
        <v>2</v>
      </c>
      <c r="E514" s="22">
        <f t="shared" si="6"/>
        <v>2</v>
      </c>
      <c r="F514" s="24">
        <v>3</v>
      </c>
      <c r="G514" s="22">
        <f>IF(OR($F514="ERROR",$F514="UNKNOWN",$F514=""),IFERROR(VLOOKUP($C514,'02_UnitPriceRef'!$E$3:$F$10,2,0),IF(OR($D514="Error",$D514="UNKNOWN",$D514=""),0,H514/D514)),$F514)</f>
        <v>3</v>
      </c>
      <c r="H514" s="24">
        <v>6</v>
      </c>
      <c r="I514" s="22">
        <f t="shared" si="7"/>
        <v>6</v>
      </c>
      <c r="J514" s="22" t="s">
        <v>14</v>
      </c>
      <c r="K514" s="22" t="s">
        <v>15</v>
      </c>
      <c r="L514" s="28" t="s">
        <v>10030</v>
      </c>
      <c r="M514" s="27">
        <f t="shared" si="8"/>
        <v>1</v>
      </c>
    </row>
    <row r="515" spans="1:13" ht="22.5" customHeight="1">
      <c r="A515" s="22" t="s">
        <v>536</v>
      </c>
      <c r="B515" s="23" t="s">
        <v>24</v>
      </c>
      <c r="C515" s="22" t="str">
        <f>IF(OR($B515="Unknown",$B515="Error",$B515=""),IFERROR(VLOOKUP($F515, '02_UnitPriceRef'!$F$3:$G$10,2,FALSE),"N/A"),$B515)</f>
        <v>Smoothie</v>
      </c>
      <c r="D515" s="24">
        <v>5</v>
      </c>
      <c r="E515" s="22">
        <f t="shared" si="6"/>
        <v>5</v>
      </c>
      <c r="F515" s="24">
        <v>4</v>
      </c>
      <c r="G515" s="22">
        <f>IF(OR($F515="ERROR",$F515="UNKNOWN",$F515=""),IFERROR(VLOOKUP($C515,'02_UnitPriceRef'!$E$3:$F$10,2,0),IF(OR($D515="Error",$D515="UNKNOWN",$D515=""),0,H515/D515)),$F515)</f>
        <v>4</v>
      </c>
      <c r="H515" s="24">
        <v>20</v>
      </c>
      <c r="I515" s="22">
        <f t="shared" si="7"/>
        <v>20</v>
      </c>
      <c r="J515" s="22" t="s">
        <v>20</v>
      </c>
      <c r="K515" s="22" t="s">
        <v>11</v>
      </c>
      <c r="L515" s="28" t="s">
        <v>10031</v>
      </c>
      <c r="M515" s="27">
        <f t="shared" si="8"/>
        <v>1</v>
      </c>
    </row>
    <row r="516" spans="1:13" ht="22.5" customHeight="1">
      <c r="A516" s="22" t="s">
        <v>537</v>
      </c>
      <c r="B516" s="23" t="s">
        <v>35</v>
      </c>
      <c r="C516" s="22" t="str">
        <f>IF(OR($B516="Unknown",$B516="Error",$B516=""),IFERROR(VLOOKUP($F516, '02_UnitPriceRef'!$F$3:$G$10,2,FALSE),"N/A"),$B516)</f>
        <v>Tea</v>
      </c>
      <c r="D516" s="23" t="s">
        <v>10031</v>
      </c>
      <c r="E516" s="22">
        <f t="shared" si="6"/>
        <v>2</v>
      </c>
      <c r="F516" s="24">
        <v>1.5</v>
      </c>
      <c r="G516" s="22">
        <f>IF(OR($F516="ERROR",$F516="UNKNOWN",$F516=""),IFERROR(VLOOKUP($C516,'02_UnitPriceRef'!$E$3:$F$10,2,0),IF(OR($D516="Error",$D516="UNKNOWN",$D516=""),0,H516/D516)),$F516)</f>
        <v>1.5</v>
      </c>
      <c r="H516" s="24">
        <v>3</v>
      </c>
      <c r="I516" s="22">
        <f t="shared" si="7"/>
        <v>3</v>
      </c>
      <c r="J516" s="22" t="s">
        <v>20</v>
      </c>
      <c r="K516" s="22" t="s">
        <v>15</v>
      </c>
      <c r="L516" s="26">
        <v>45273</v>
      </c>
      <c r="M516" s="27">
        <f t="shared" si="8"/>
        <v>45273</v>
      </c>
    </row>
    <row r="517" spans="1:13" ht="22.5" customHeight="1">
      <c r="A517" s="22" t="s">
        <v>538</v>
      </c>
      <c r="B517" s="23" t="s">
        <v>27</v>
      </c>
      <c r="C517" s="22" t="str">
        <f>IF(OR($B517="Unknown",$B517="Error",$B517=""),IFERROR(VLOOKUP($F517, '02_UnitPriceRef'!$F$3:$G$10,2,FALSE),"N/A"),$B517)</f>
        <v>Sandwich</v>
      </c>
      <c r="D517" s="24">
        <v>4</v>
      </c>
      <c r="E517" s="22">
        <f t="shared" si="6"/>
        <v>4</v>
      </c>
      <c r="F517" s="24">
        <v>4</v>
      </c>
      <c r="G517" s="22">
        <f>IF(OR($F517="ERROR",$F517="UNKNOWN",$F517=""),IFERROR(VLOOKUP($C517,'02_UnitPriceRef'!$E$3:$F$10,2,0),IF(OR($D517="Error",$D517="UNKNOWN",$D517=""),0,H517/D517)),$F517)</f>
        <v>4</v>
      </c>
      <c r="H517" s="24">
        <v>16</v>
      </c>
      <c r="I517" s="22">
        <f t="shared" si="7"/>
        <v>16</v>
      </c>
      <c r="J517" s="22" t="s">
        <v>10</v>
      </c>
      <c r="K517" s="22" t="s">
        <v>20</v>
      </c>
      <c r="L517" s="26">
        <v>45013</v>
      </c>
      <c r="M517" s="27">
        <f t="shared" si="8"/>
        <v>45013</v>
      </c>
    </row>
    <row r="518" spans="1:13" ht="22.5" customHeight="1">
      <c r="A518" s="22" t="s">
        <v>539</v>
      </c>
      <c r="B518" s="23" t="s">
        <v>10030</v>
      </c>
      <c r="C518" s="22" t="str">
        <f>IF(OR($B518="Unknown",$B518="Error",$B518=""),IFERROR(VLOOKUP($F518, '02_UnitPriceRef'!$F$3:$G$10,2,FALSE),"N/A"),$B518)</f>
        <v>Tea</v>
      </c>
      <c r="D518" s="24">
        <v>4</v>
      </c>
      <c r="E518" s="22">
        <f t="shared" si="6"/>
        <v>4</v>
      </c>
      <c r="F518" s="24">
        <v>1.5</v>
      </c>
      <c r="G518" s="22">
        <f>IF(OR($F518="ERROR",$F518="UNKNOWN",$F518=""),IFERROR(VLOOKUP($C518,'02_UnitPriceRef'!$E$3:$F$10,2,0),IF(OR($D518="Error",$D518="UNKNOWN",$D518=""),0,H518/D518)),$F518)</f>
        <v>1.5</v>
      </c>
      <c r="H518" s="24">
        <v>6</v>
      </c>
      <c r="I518" s="22">
        <f t="shared" si="7"/>
        <v>6</v>
      </c>
      <c r="J518" s="22" t="s">
        <v>20</v>
      </c>
      <c r="K518" s="22" t="s">
        <v>15</v>
      </c>
      <c r="L518" s="26">
        <v>45223</v>
      </c>
      <c r="M518" s="27">
        <f t="shared" si="8"/>
        <v>45223</v>
      </c>
    </row>
    <row r="519" spans="1:13" ht="22.5" customHeight="1">
      <c r="A519" s="22" t="s">
        <v>540</v>
      </c>
      <c r="B519" s="23" t="s">
        <v>17</v>
      </c>
      <c r="C519" s="22" t="str">
        <f>IF(OR($B519="Unknown",$B519="Error",$B519=""),IFERROR(VLOOKUP($F519, '02_UnitPriceRef'!$F$3:$G$10,2,FALSE),"N/A"),$B519)</f>
        <v>Cookie</v>
      </c>
      <c r="D519" s="24">
        <v>1</v>
      </c>
      <c r="E519" s="22">
        <f t="shared" si="6"/>
        <v>1</v>
      </c>
      <c r="F519" s="24">
        <v>1</v>
      </c>
      <c r="G519" s="22">
        <f>IF(OR($F519="ERROR",$F519="UNKNOWN",$F519=""),IFERROR(VLOOKUP($C519,'02_UnitPriceRef'!$E$3:$F$10,2,0),IF(OR($D519="Error",$D519="UNKNOWN",$D519=""),0,H519/D519)),$F519)</f>
        <v>1</v>
      </c>
      <c r="H519" s="24">
        <v>1</v>
      </c>
      <c r="I519" s="22">
        <f t="shared" si="7"/>
        <v>1</v>
      </c>
      <c r="J519" s="22" t="s">
        <v>14</v>
      </c>
      <c r="K519" s="22" t="s">
        <v>15</v>
      </c>
      <c r="L519" s="26">
        <v>45073</v>
      </c>
      <c r="M519" s="27">
        <f t="shared" si="8"/>
        <v>45073</v>
      </c>
    </row>
    <row r="520" spans="1:13" ht="22.5" customHeight="1">
      <c r="A520" s="22" t="s">
        <v>541</v>
      </c>
      <c r="B520" s="23" t="s">
        <v>24</v>
      </c>
      <c r="C520" s="22" t="str">
        <f>IF(OR($B520="Unknown",$B520="Error",$B520=""),IFERROR(VLOOKUP($F520, '02_UnitPriceRef'!$F$3:$G$10,2,FALSE),"N/A"),$B520)</f>
        <v>Smoothie</v>
      </c>
      <c r="D520" s="24">
        <v>5</v>
      </c>
      <c r="E520" s="22">
        <f t="shared" si="6"/>
        <v>5</v>
      </c>
      <c r="F520" s="24">
        <v>4</v>
      </c>
      <c r="G520" s="22">
        <f>IF(OR($F520="ERROR",$F520="UNKNOWN",$F520=""),IFERROR(VLOOKUP($C520,'02_UnitPriceRef'!$E$3:$F$10,2,0),IF(OR($D520="Error",$D520="UNKNOWN",$D520=""),0,H520/D520)),$F520)</f>
        <v>4</v>
      </c>
      <c r="H520" s="24">
        <v>20</v>
      </c>
      <c r="I520" s="22">
        <f t="shared" si="7"/>
        <v>20</v>
      </c>
      <c r="J520" s="22" t="s">
        <v>14</v>
      </c>
      <c r="K520" s="22" t="s">
        <v>15</v>
      </c>
      <c r="L520" s="26">
        <v>44940</v>
      </c>
      <c r="M520" s="27">
        <f t="shared" si="8"/>
        <v>44940</v>
      </c>
    </row>
    <row r="521" spans="1:13" ht="22.5" customHeight="1">
      <c r="A521" s="22" t="s">
        <v>542</v>
      </c>
      <c r="B521" s="23" t="s">
        <v>39</v>
      </c>
      <c r="C521" s="22" t="str">
        <f>IF(OR($B521="Unknown",$B521="Error",$B521=""),IFERROR(VLOOKUP($F521, '02_UnitPriceRef'!$F$3:$G$10,2,FALSE),"N/A"),$B521)</f>
        <v>Juice</v>
      </c>
      <c r="D521" s="24">
        <v>2</v>
      </c>
      <c r="E521" s="22">
        <f t="shared" si="6"/>
        <v>2</v>
      </c>
      <c r="F521" s="24">
        <v>3</v>
      </c>
      <c r="G521" s="22">
        <f>IF(OR($F521="ERROR",$F521="UNKNOWN",$F521=""),IFERROR(VLOOKUP($C521,'02_UnitPriceRef'!$E$3:$F$10,2,0),IF(OR($D521="Error",$D521="UNKNOWN",$D521=""),0,H521/D521)),$F521)</f>
        <v>3</v>
      </c>
      <c r="H521" s="24">
        <v>6</v>
      </c>
      <c r="I521" s="22">
        <f t="shared" si="7"/>
        <v>6</v>
      </c>
      <c r="J521" s="22" t="s">
        <v>20</v>
      </c>
      <c r="K521" s="22" t="s">
        <v>11</v>
      </c>
      <c r="L521" s="26">
        <v>45097</v>
      </c>
      <c r="M521" s="27">
        <f t="shared" si="8"/>
        <v>45097</v>
      </c>
    </row>
    <row r="522" spans="1:13" ht="22.5" customHeight="1">
      <c r="A522" s="22" t="s">
        <v>543</v>
      </c>
      <c r="B522" s="23" t="s">
        <v>9</v>
      </c>
      <c r="C522" s="22" t="str">
        <f>IF(OR($B522="Unknown",$B522="Error",$B522=""),IFERROR(VLOOKUP($F522, '02_UnitPriceRef'!$F$3:$G$10,2,FALSE),"N/A"),$B522)</f>
        <v>Coffee</v>
      </c>
      <c r="D522" s="24">
        <v>3</v>
      </c>
      <c r="E522" s="22">
        <f t="shared" si="6"/>
        <v>3</v>
      </c>
      <c r="F522" s="24">
        <v>2</v>
      </c>
      <c r="G522" s="22">
        <f>IF(OR($F522="ERROR",$F522="UNKNOWN",$F522=""),IFERROR(VLOOKUP($C522,'02_UnitPriceRef'!$E$3:$F$10,2,0),IF(OR($D522="Error",$D522="UNKNOWN",$D522=""),0,H522/D522)),$F522)</f>
        <v>2</v>
      </c>
      <c r="H522" s="24">
        <v>6</v>
      </c>
      <c r="I522" s="22">
        <f t="shared" si="7"/>
        <v>6</v>
      </c>
      <c r="J522" s="22" t="s">
        <v>20</v>
      </c>
      <c r="K522" s="22" t="s">
        <v>20</v>
      </c>
      <c r="L522" s="26">
        <v>45106</v>
      </c>
      <c r="M522" s="27">
        <f t="shared" si="8"/>
        <v>45106</v>
      </c>
    </row>
    <row r="523" spans="1:13" ht="22.5" customHeight="1">
      <c r="A523" s="22" t="s">
        <v>544</v>
      </c>
      <c r="B523" s="23" t="s">
        <v>35</v>
      </c>
      <c r="C523" s="22" t="str">
        <f>IF(OR($B523="Unknown",$B523="Error",$B523=""),IFERROR(VLOOKUP($F523, '02_UnitPriceRef'!$F$3:$G$10,2,FALSE),"N/A"),$B523)</f>
        <v>Tea</v>
      </c>
      <c r="D523" s="24">
        <v>2</v>
      </c>
      <c r="E523" s="22">
        <f t="shared" si="6"/>
        <v>2</v>
      </c>
      <c r="F523" s="24">
        <v>1.5</v>
      </c>
      <c r="G523" s="22">
        <f>IF(OR($F523="ERROR",$F523="UNKNOWN",$F523=""),IFERROR(VLOOKUP($C523,'02_UnitPriceRef'!$E$3:$F$10,2,0),IF(OR($D523="Error",$D523="UNKNOWN",$D523=""),0,H523/D523)),$F523)</f>
        <v>1.5</v>
      </c>
      <c r="H523" s="24">
        <v>3</v>
      </c>
      <c r="I523" s="22">
        <f t="shared" si="7"/>
        <v>3</v>
      </c>
      <c r="J523" s="22" t="s">
        <v>20</v>
      </c>
      <c r="K523" s="22" t="s">
        <v>20</v>
      </c>
      <c r="L523" s="26">
        <v>45221</v>
      </c>
      <c r="M523" s="27">
        <f t="shared" si="8"/>
        <v>45221</v>
      </c>
    </row>
    <row r="524" spans="1:13" ht="22.5" customHeight="1">
      <c r="A524" s="22" t="s">
        <v>545</v>
      </c>
      <c r="B524" s="23" t="s">
        <v>13</v>
      </c>
      <c r="C524" s="22" t="str">
        <f>IF(OR($B524="Unknown",$B524="Error",$B524=""),IFERROR(VLOOKUP($F524, '02_UnitPriceRef'!$F$3:$G$10,2,FALSE),"N/A"),$B524)</f>
        <v>Cake</v>
      </c>
      <c r="D524" s="24">
        <v>4</v>
      </c>
      <c r="E524" s="22">
        <f t="shared" si="6"/>
        <v>4</v>
      </c>
      <c r="F524" s="24">
        <v>3</v>
      </c>
      <c r="G524" s="22">
        <f>IF(OR($F524="ERROR",$F524="UNKNOWN",$F524=""),IFERROR(VLOOKUP($C524,'02_UnitPriceRef'!$E$3:$F$10,2,0),IF(OR($D524="Error",$D524="UNKNOWN",$D524=""),0,H524/D524)),$F524)</f>
        <v>3</v>
      </c>
      <c r="H524" s="24">
        <v>12</v>
      </c>
      <c r="I524" s="22">
        <f t="shared" si="7"/>
        <v>12</v>
      </c>
      <c r="J524" s="22" t="s">
        <v>22</v>
      </c>
      <c r="K524" s="22" t="s">
        <v>15</v>
      </c>
      <c r="L524" s="26">
        <v>45226</v>
      </c>
      <c r="M524" s="27">
        <f t="shared" si="8"/>
        <v>45226</v>
      </c>
    </row>
    <row r="525" spans="1:13" ht="22.5" customHeight="1">
      <c r="A525" s="22" t="s">
        <v>546</v>
      </c>
      <c r="B525" s="23"/>
      <c r="C525" s="22" t="str">
        <f>IF(OR($B525="Unknown",$B525="Error",$B525=""),IFERROR(VLOOKUP($F525, '02_UnitPriceRef'!$F$3:$G$10,2,FALSE),"N/A"),$B525)</f>
        <v>Tea</v>
      </c>
      <c r="D525" s="24">
        <v>2</v>
      </c>
      <c r="E525" s="22">
        <f t="shared" si="6"/>
        <v>2</v>
      </c>
      <c r="F525" s="24">
        <v>1.5</v>
      </c>
      <c r="G525" s="22">
        <f>IF(OR($F525="ERROR",$F525="UNKNOWN",$F525=""),IFERROR(VLOOKUP($C525,'02_UnitPriceRef'!$E$3:$F$10,2,0),IF(OR($D525="Error",$D525="UNKNOWN",$D525=""),0,H525/D525)),$F525)</f>
        <v>1.5</v>
      </c>
      <c r="H525" s="24">
        <v>3</v>
      </c>
      <c r="I525" s="22">
        <f t="shared" si="7"/>
        <v>3</v>
      </c>
      <c r="J525" s="22" t="s">
        <v>14</v>
      </c>
      <c r="K525" s="22" t="s">
        <v>20</v>
      </c>
      <c r="L525" s="26">
        <v>44935</v>
      </c>
      <c r="M525" s="27">
        <f t="shared" si="8"/>
        <v>44935</v>
      </c>
    </row>
    <row r="526" spans="1:13" ht="22.5" customHeight="1">
      <c r="A526" s="22" t="s">
        <v>547</v>
      </c>
      <c r="B526" s="23" t="s">
        <v>27</v>
      </c>
      <c r="C526" s="22" t="str">
        <f>IF(OR($B526="Unknown",$B526="Error",$B526=""),IFERROR(VLOOKUP($F526, '02_UnitPriceRef'!$F$3:$G$10,2,FALSE),"N/A"),$B526)</f>
        <v>Sandwich</v>
      </c>
      <c r="D526" s="24">
        <v>2</v>
      </c>
      <c r="E526" s="22">
        <f t="shared" si="6"/>
        <v>2</v>
      </c>
      <c r="F526" s="24">
        <v>4</v>
      </c>
      <c r="G526" s="22">
        <f>IF(OR($F526="ERROR",$F526="UNKNOWN",$F526=""),IFERROR(VLOOKUP($C526,'02_UnitPriceRef'!$E$3:$F$10,2,0),IF(OR($D526="Error",$D526="UNKNOWN",$D526=""),0,H526/D526)),$F526)</f>
        <v>4</v>
      </c>
      <c r="H526" s="24">
        <v>8</v>
      </c>
      <c r="I526" s="22">
        <f t="shared" si="7"/>
        <v>8</v>
      </c>
      <c r="J526" s="22" t="s">
        <v>10</v>
      </c>
      <c r="K526" s="22" t="s">
        <v>20</v>
      </c>
      <c r="L526" s="26">
        <v>45143</v>
      </c>
      <c r="M526" s="27">
        <f t="shared" si="8"/>
        <v>45143</v>
      </c>
    </row>
    <row r="527" spans="1:13" ht="22.5" customHeight="1">
      <c r="A527" s="22" t="s">
        <v>548</v>
      </c>
      <c r="B527" s="23" t="s">
        <v>17</v>
      </c>
      <c r="C527" s="22" t="str">
        <f>IF(OR($B527="Unknown",$B527="Error",$B527=""),IFERROR(VLOOKUP($F527, '02_UnitPriceRef'!$F$3:$G$10,2,FALSE),"N/A"),$B527)</f>
        <v>Cookie</v>
      </c>
      <c r="D527" s="24">
        <v>3</v>
      </c>
      <c r="E527" s="22">
        <f t="shared" si="6"/>
        <v>3</v>
      </c>
      <c r="F527" s="24">
        <v>1</v>
      </c>
      <c r="G527" s="22">
        <f>IF(OR($F527="ERROR",$F527="UNKNOWN",$F527=""),IFERROR(VLOOKUP($C527,'02_UnitPriceRef'!$E$3:$F$10,2,0),IF(OR($D527="Error",$D527="UNKNOWN",$D527=""),0,H527/D527)),$F527)</f>
        <v>1</v>
      </c>
      <c r="H527" s="24">
        <v>3</v>
      </c>
      <c r="I527" s="22">
        <f t="shared" si="7"/>
        <v>3</v>
      </c>
      <c r="J527" s="22" t="s">
        <v>22</v>
      </c>
      <c r="K527" s="22" t="s">
        <v>20</v>
      </c>
      <c r="L527" s="26">
        <v>45240</v>
      </c>
      <c r="M527" s="27">
        <f t="shared" si="8"/>
        <v>45240</v>
      </c>
    </row>
    <row r="528" spans="1:13" ht="22.5" customHeight="1">
      <c r="A528" s="22" t="s">
        <v>549</v>
      </c>
      <c r="B528" s="23" t="s">
        <v>39</v>
      </c>
      <c r="C528" s="22" t="str">
        <f>IF(OR($B528="Unknown",$B528="Error",$B528=""),IFERROR(VLOOKUP($F528, '02_UnitPriceRef'!$F$3:$G$10,2,FALSE),"N/A"),$B528)</f>
        <v>Juice</v>
      </c>
      <c r="D528" s="24">
        <v>4</v>
      </c>
      <c r="E528" s="22">
        <f t="shared" si="6"/>
        <v>4</v>
      </c>
      <c r="F528" s="24">
        <v>3</v>
      </c>
      <c r="G528" s="22">
        <f>IF(OR($F528="ERROR",$F528="UNKNOWN",$F528=""),IFERROR(VLOOKUP($C528,'02_UnitPriceRef'!$E$3:$F$10,2,0),IF(OR($D528="Error",$D528="UNKNOWN",$D528=""),0,H528/D528)),$F528)</f>
        <v>3</v>
      </c>
      <c r="H528" s="23" t="s">
        <v>10030</v>
      </c>
      <c r="I528" s="22">
        <f t="shared" si="7"/>
        <v>12</v>
      </c>
      <c r="J528" s="22" t="s">
        <v>20</v>
      </c>
      <c r="K528" s="22" t="s">
        <v>11</v>
      </c>
      <c r="L528" s="28" t="s">
        <v>10031</v>
      </c>
      <c r="M528" s="27">
        <f t="shared" si="8"/>
        <v>1</v>
      </c>
    </row>
    <row r="529" spans="1:13" ht="22.5" customHeight="1">
      <c r="A529" s="22" t="s">
        <v>550</v>
      </c>
      <c r="B529" s="23" t="s">
        <v>19</v>
      </c>
      <c r="C529" s="22" t="str">
        <f>IF(OR($B529="Unknown",$B529="Error",$B529=""),IFERROR(VLOOKUP($F529, '02_UnitPriceRef'!$F$3:$G$10,2,FALSE),"N/A"),$B529)</f>
        <v>Salad</v>
      </c>
      <c r="D529" s="24">
        <v>4</v>
      </c>
      <c r="E529" s="22">
        <f t="shared" si="6"/>
        <v>4</v>
      </c>
      <c r="F529" s="24">
        <v>5</v>
      </c>
      <c r="G529" s="22">
        <f>IF(OR($F529="ERROR",$F529="UNKNOWN",$F529=""),IFERROR(VLOOKUP($C529,'02_UnitPriceRef'!$E$3:$F$10,2,0),IF(OR($D529="Error",$D529="UNKNOWN",$D529=""),0,H529/D529)),$F529)</f>
        <v>5</v>
      </c>
      <c r="H529" s="24">
        <v>20</v>
      </c>
      <c r="I529" s="22">
        <f t="shared" si="7"/>
        <v>20</v>
      </c>
      <c r="J529" s="22" t="s">
        <v>22</v>
      </c>
      <c r="K529" s="22" t="s">
        <v>20</v>
      </c>
      <c r="L529" s="26">
        <v>45217</v>
      </c>
      <c r="M529" s="27">
        <f t="shared" si="8"/>
        <v>45217</v>
      </c>
    </row>
    <row r="530" spans="1:13" ht="22.5" customHeight="1">
      <c r="A530" s="22" t="s">
        <v>551</v>
      </c>
      <c r="B530" s="23" t="s">
        <v>24</v>
      </c>
      <c r="C530" s="22" t="str">
        <f>IF(OR($B530="Unknown",$B530="Error",$B530=""),IFERROR(VLOOKUP($F530, '02_UnitPriceRef'!$F$3:$G$10,2,FALSE),"N/A"),$B530)</f>
        <v>Smoothie</v>
      </c>
      <c r="D530" s="24">
        <v>1</v>
      </c>
      <c r="E530" s="22">
        <f t="shared" si="6"/>
        <v>1</v>
      </c>
      <c r="F530" s="24">
        <v>4</v>
      </c>
      <c r="G530" s="22">
        <f>IF(OR($F530="ERROR",$F530="UNKNOWN",$F530=""),IFERROR(VLOOKUP($C530,'02_UnitPriceRef'!$E$3:$F$10,2,0),IF(OR($D530="Error",$D530="UNKNOWN",$D530=""),0,H530/D530)),$F530)</f>
        <v>4</v>
      </c>
      <c r="H530" s="24">
        <v>4</v>
      </c>
      <c r="I530" s="22">
        <f t="shared" si="7"/>
        <v>4</v>
      </c>
      <c r="J530" s="22" t="s">
        <v>22</v>
      </c>
      <c r="K530" s="22" t="s">
        <v>20</v>
      </c>
      <c r="L530" s="26">
        <v>45218</v>
      </c>
      <c r="M530" s="27">
        <f t="shared" si="8"/>
        <v>45218</v>
      </c>
    </row>
    <row r="531" spans="1:13" ht="22.5" customHeight="1">
      <c r="A531" s="22" t="s">
        <v>552</v>
      </c>
      <c r="B531" s="23" t="s">
        <v>27</v>
      </c>
      <c r="C531" s="22" t="str">
        <f>IF(OR($B531="Unknown",$B531="Error",$B531=""),IFERROR(VLOOKUP($F531, '02_UnitPriceRef'!$F$3:$G$10,2,FALSE),"N/A"),$B531)</f>
        <v>Sandwich</v>
      </c>
      <c r="D531" s="24">
        <v>1</v>
      </c>
      <c r="E531" s="22">
        <f t="shared" si="6"/>
        <v>1</v>
      </c>
      <c r="F531" s="24">
        <v>4</v>
      </c>
      <c r="G531" s="22">
        <f>IF(OR($F531="ERROR",$F531="UNKNOWN",$F531=""),IFERROR(VLOOKUP($C531,'02_UnitPriceRef'!$E$3:$F$10,2,0),IF(OR($D531="Error",$D531="UNKNOWN",$D531=""),0,H531/D531)),$F531)</f>
        <v>4</v>
      </c>
      <c r="H531" s="24">
        <v>4</v>
      </c>
      <c r="I531" s="22">
        <f t="shared" si="7"/>
        <v>4</v>
      </c>
      <c r="J531" s="22" t="s">
        <v>14</v>
      </c>
      <c r="K531" s="22" t="s">
        <v>11</v>
      </c>
      <c r="L531" s="26">
        <v>45065</v>
      </c>
      <c r="M531" s="27">
        <f t="shared" si="8"/>
        <v>45065</v>
      </c>
    </row>
    <row r="532" spans="1:13" ht="22.5" customHeight="1">
      <c r="A532" s="22" t="s">
        <v>553</v>
      </c>
      <c r="B532" s="23" t="s">
        <v>39</v>
      </c>
      <c r="C532" s="22" t="str">
        <f>IF(OR($B532="Unknown",$B532="Error",$B532=""),IFERROR(VLOOKUP($F532, '02_UnitPriceRef'!$F$3:$G$10,2,FALSE),"N/A"),$B532)</f>
        <v>Juice</v>
      </c>
      <c r="D532" s="24">
        <v>3</v>
      </c>
      <c r="E532" s="22">
        <f t="shared" si="6"/>
        <v>3</v>
      </c>
      <c r="F532" s="24">
        <v>3</v>
      </c>
      <c r="G532" s="22">
        <f>IF(OR($F532="ERROR",$F532="UNKNOWN",$F532=""),IFERROR(VLOOKUP($C532,'02_UnitPriceRef'!$E$3:$F$10,2,0),IF(OR($D532="Error",$D532="UNKNOWN",$D532=""),0,H532/D532)),$F532)</f>
        <v>3</v>
      </c>
      <c r="H532" s="24">
        <v>9</v>
      </c>
      <c r="I532" s="22">
        <f t="shared" si="7"/>
        <v>9</v>
      </c>
      <c r="J532" s="22" t="s">
        <v>14</v>
      </c>
      <c r="K532" s="22" t="s">
        <v>11</v>
      </c>
      <c r="L532" s="26">
        <v>45037</v>
      </c>
      <c r="M532" s="27">
        <f t="shared" si="8"/>
        <v>45037</v>
      </c>
    </row>
    <row r="533" spans="1:13" ht="22.5" customHeight="1">
      <c r="A533" s="22" t="s">
        <v>554</v>
      </c>
      <c r="B533" s="23" t="s">
        <v>13</v>
      </c>
      <c r="C533" s="22" t="str">
        <f>IF(OR($B533="Unknown",$B533="Error",$B533=""),IFERROR(VLOOKUP($F533, '02_UnitPriceRef'!$F$3:$G$10,2,FALSE),"N/A"),$B533)</f>
        <v>Cake</v>
      </c>
      <c r="D533" s="24">
        <v>2</v>
      </c>
      <c r="E533" s="22">
        <f t="shared" si="6"/>
        <v>2</v>
      </c>
      <c r="F533" s="24">
        <v>3</v>
      </c>
      <c r="G533" s="22">
        <f>IF(OR($F533="ERROR",$F533="UNKNOWN",$F533=""),IFERROR(VLOOKUP($C533,'02_UnitPriceRef'!$E$3:$F$10,2,0),IF(OR($D533="Error",$D533="UNKNOWN",$D533=""),0,H533/D533)),$F533)</f>
        <v>3</v>
      </c>
      <c r="H533" s="24">
        <v>6</v>
      </c>
      <c r="I533" s="22">
        <f t="shared" si="7"/>
        <v>6</v>
      </c>
      <c r="J533" s="22" t="s">
        <v>22</v>
      </c>
      <c r="K533" s="22" t="s">
        <v>20</v>
      </c>
      <c r="L533" s="26">
        <v>45240</v>
      </c>
      <c r="M533" s="27">
        <f t="shared" si="8"/>
        <v>45240</v>
      </c>
    </row>
    <row r="534" spans="1:13" ht="22.5" customHeight="1">
      <c r="A534" s="22" t="s">
        <v>555</v>
      </c>
      <c r="B534" s="23" t="s">
        <v>17</v>
      </c>
      <c r="C534" s="22" t="str">
        <f>IF(OR($B534="Unknown",$B534="Error",$B534=""),IFERROR(VLOOKUP($F534, '02_UnitPriceRef'!$F$3:$G$10,2,FALSE),"N/A"),$B534)</f>
        <v>Cookie</v>
      </c>
      <c r="D534" s="23"/>
      <c r="E534" s="22">
        <f t="shared" si="6"/>
        <v>1</v>
      </c>
      <c r="F534" s="24">
        <v>1</v>
      </c>
      <c r="G534" s="22">
        <f>IF(OR($F534="ERROR",$F534="UNKNOWN",$F534=""),IFERROR(VLOOKUP($C534,'02_UnitPriceRef'!$E$3:$F$10,2,0),IF(OR($D534="Error",$D534="UNKNOWN",$D534=""),0,H534/D534)),$F534)</f>
        <v>1</v>
      </c>
      <c r="H534" s="24">
        <v>1</v>
      </c>
      <c r="I534" s="22">
        <f t="shared" si="7"/>
        <v>1</v>
      </c>
      <c r="J534" s="22" t="s">
        <v>22</v>
      </c>
      <c r="K534" s="22" t="s">
        <v>15</v>
      </c>
      <c r="L534" s="26">
        <v>45239</v>
      </c>
      <c r="M534" s="27">
        <f t="shared" si="8"/>
        <v>45239</v>
      </c>
    </row>
    <row r="535" spans="1:13" ht="22.5" customHeight="1">
      <c r="A535" s="22" t="s">
        <v>556</v>
      </c>
      <c r="B535" s="23" t="s">
        <v>35</v>
      </c>
      <c r="C535" s="22" t="str">
        <f>IF(OR($B535="Unknown",$B535="Error",$B535=""),IFERROR(VLOOKUP($F535, '02_UnitPriceRef'!$F$3:$G$10,2,FALSE),"N/A"),$B535)</f>
        <v>Tea</v>
      </c>
      <c r="D535" s="24">
        <v>5</v>
      </c>
      <c r="E535" s="22">
        <f t="shared" si="6"/>
        <v>5</v>
      </c>
      <c r="F535" s="24">
        <v>1.5</v>
      </c>
      <c r="G535" s="22">
        <f>IF(OR($F535="ERROR",$F535="UNKNOWN",$F535=""),IFERROR(VLOOKUP($C535,'02_UnitPriceRef'!$E$3:$F$10,2,0),IF(OR($D535="Error",$D535="UNKNOWN",$D535=""),0,H535/D535)),$F535)</f>
        <v>1.5</v>
      </c>
      <c r="H535" s="24">
        <v>7.5</v>
      </c>
      <c r="I535" s="22">
        <f t="shared" si="7"/>
        <v>7.5</v>
      </c>
      <c r="J535" s="22" t="s">
        <v>14</v>
      </c>
      <c r="K535" s="22" t="s">
        <v>15</v>
      </c>
      <c r="L535" s="26">
        <v>45148</v>
      </c>
      <c r="M535" s="27">
        <f t="shared" si="8"/>
        <v>45148</v>
      </c>
    </row>
    <row r="536" spans="1:13" ht="22.5" customHeight="1">
      <c r="A536" s="22" t="s">
        <v>557</v>
      </c>
      <c r="B536" s="23" t="s">
        <v>9</v>
      </c>
      <c r="C536" s="22" t="str">
        <f>IF(OR($B536="Unknown",$B536="Error",$B536=""),IFERROR(VLOOKUP($F536, '02_UnitPriceRef'!$F$3:$G$10,2,FALSE),"N/A"),$B536)</f>
        <v>Coffee</v>
      </c>
      <c r="D536" s="24">
        <v>1</v>
      </c>
      <c r="E536" s="22">
        <f t="shared" si="6"/>
        <v>1</v>
      </c>
      <c r="F536" s="24">
        <v>2</v>
      </c>
      <c r="G536" s="22">
        <f>IF(OR($F536="ERROR",$F536="UNKNOWN",$F536=""),IFERROR(VLOOKUP($C536,'02_UnitPriceRef'!$E$3:$F$10,2,0),IF(OR($D536="Error",$D536="UNKNOWN",$D536=""),0,H536/D536)),$F536)</f>
        <v>2</v>
      </c>
      <c r="H536" s="24">
        <v>2</v>
      </c>
      <c r="I536" s="22">
        <f t="shared" si="7"/>
        <v>2</v>
      </c>
      <c r="J536" s="22" t="s">
        <v>20</v>
      </c>
      <c r="K536" s="22" t="s">
        <v>11</v>
      </c>
      <c r="L536" s="26">
        <v>45059</v>
      </c>
      <c r="M536" s="27">
        <f t="shared" si="8"/>
        <v>45059</v>
      </c>
    </row>
    <row r="537" spans="1:13" ht="22.5" customHeight="1">
      <c r="A537" s="22" t="s">
        <v>558</v>
      </c>
      <c r="B537" s="23"/>
      <c r="C537" s="22" t="str">
        <f>IF(OR($B537="Unknown",$B537="Error",$B537=""),IFERROR(VLOOKUP($F537, '02_UnitPriceRef'!$F$3:$G$10,2,FALSE),"N/A"),$B537)</f>
        <v>Cake</v>
      </c>
      <c r="D537" s="24">
        <v>4</v>
      </c>
      <c r="E537" s="22">
        <f t="shared" si="6"/>
        <v>4</v>
      </c>
      <c r="F537" s="24">
        <v>3</v>
      </c>
      <c r="G537" s="22">
        <f>IF(OR($F537="ERROR",$F537="UNKNOWN",$F537=""),IFERROR(VLOOKUP($C537,'02_UnitPriceRef'!$E$3:$F$10,2,0),IF(OR($D537="Error",$D537="UNKNOWN",$D537=""),0,H537/D537)),$F537)</f>
        <v>3</v>
      </c>
      <c r="H537" s="24">
        <v>12</v>
      </c>
      <c r="I537" s="22">
        <f t="shared" si="7"/>
        <v>12</v>
      </c>
      <c r="J537" s="22" t="s">
        <v>22</v>
      </c>
      <c r="K537" s="22" t="s">
        <v>20</v>
      </c>
      <c r="L537" s="28" t="s">
        <v>10030</v>
      </c>
      <c r="M537" s="27">
        <f t="shared" si="8"/>
        <v>1</v>
      </c>
    </row>
    <row r="538" spans="1:13" ht="22.5" customHeight="1">
      <c r="A538" s="22" t="s">
        <v>559</v>
      </c>
      <c r="B538" s="23" t="s">
        <v>19</v>
      </c>
      <c r="C538" s="22" t="str">
        <f>IF(OR($B538="Unknown",$B538="Error",$B538=""),IFERROR(VLOOKUP($F538, '02_UnitPriceRef'!$F$3:$G$10,2,FALSE),"N/A"),$B538)</f>
        <v>Salad</v>
      </c>
      <c r="D538" s="24">
        <v>5</v>
      </c>
      <c r="E538" s="22">
        <f t="shared" si="6"/>
        <v>5</v>
      </c>
      <c r="F538" s="24">
        <v>5</v>
      </c>
      <c r="G538" s="22">
        <f>IF(OR($F538="ERROR",$F538="UNKNOWN",$F538=""),IFERROR(VLOOKUP($C538,'02_UnitPriceRef'!$E$3:$F$10,2,0),IF(OR($D538="Error",$D538="UNKNOWN",$D538=""),0,H538/D538)),$F538)</f>
        <v>5</v>
      </c>
      <c r="H538" s="24">
        <v>25</v>
      </c>
      <c r="I538" s="22">
        <f t="shared" si="7"/>
        <v>25</v>
      </c>
      <c r="J538" s="22" t="s">
        <v>22</v>
      </c>
      <c r="K538" s="22" t="s">
        <v>11</v>
      </c>
      <c r="L538" s="26">
        <v>45183</v>
      </c>
      <c r="M538" s="27">
        <f t="shared" si="8"/>
        <v>45183</v>
      </c>
    </row>
    <row r="539" spans="1:13" ht="22.5" customHeight="1">
      <c r="A539" s="22" t="s">
        <v>560</v>
      </c>
      <c r="B539" s="23" t="s">
        <v>10030</v>
      </c>
      <c r="C539" s="22" t="str">
        <f>IF(OR($B539="Unknown",$B539="Error",$B539=""),IFERROR(VLOOKUP($F539, '02_UnitPriceRef'!$F$3:$G$10,2,FALSE),"N/A"),$B539)</f>
        <v>Salad</v>
      </c>
      <c r="D539" s="24">
        <v>1</v>
      </c>
      <c r="E539" s="22">
        <f t="shared" si="6"/>
        <v>1</v>
      </c>
      <c r="F539" s="24">
        <v>5</v>
      </c>
      <c r="G539" s="22">
        <f>IF(OR($F539="ERROR",$F539="UNKNOWN",$F539=""),IFERROR(VLOOKUP($C539,'02_UnitPriceRef'!$E$3:$F$10,2,0),IF(OR($D539="Error",$D539="UNKNOWN",$D539=""),0,H539/D539)),$F539)</f>
        <v>5</v>
      </c>
      <c r="H539" s="24">
        <v>5</v>
      </c>
      <c r="I539" s="22">
        <f t="shared" si="7"/>
        <v>5</v>
      </c>
      <c r="J539" s="22" t="s">
        <v>10</v>
      </c>
      <c r="K539" s="22" t="s">
        <v>20</v>
      </c>
      <c r="L539" s="26">
        <v>44977</v>
      </c>
      <c r="M539" s="27">
        <f t="shared" si="8"/>
        <v>44977</v>
      </c>
    </row>
    <row r="540" spans="1:13" ht="22.5" customHeight="1">
      <c r="A540" s="22" t="s">
        <v>561</v>
      </c>
      <c r="B540" s="23" t="s">
        <v>17</v>
      </c>
      <c r="C540" s="22" t="str">
        <f>IF(OR($B540="Unknown",$B540="Error",$B540=""),IFERROR(VLOOKUP($F540, '02_UnitPriceRef'!$F$3:$G$10,2,FALSE),"N/A"),$B540)</f>
        <v>Cookie</v>
      </c>
      <c r="D540" s="24">
        <v>4</v>
      </c>
      <c r="E540" s="22">
        <f t="shared" si="6"/>
        <v>4</v>
      </c>
      <c r="F540" s="24">
        <v>1</v>
      </c>
      <c r="G540" s="22">
        <f>IF(OR($F540="ERROR",$F540="UNKNOWN",$F540=""),IFERROR(VLOOKUP($C540,'02_UnitPriceRef'!$E$3:$F$10,2,0),IF(OR($D540="Error",$D540="UNKNOWN",$D540=""),0,H540/D540)),$F540)</f>
        <v>1</v>
      </c>
      <c r="H540" s="24">
        <v>4</v>
      </c>
      <c r="I540" s="22">
        <f t="shared" si="7"/>
        <v>4</v>
      </c>
      <c r="J540" s="22" t="s">
        <v>14</v>
      </c>
      <c r="K540" s="22" t="s">
        <v>15</v>
      </c>
      <c r="L540" s="26">
        <v>45218</v>
      </c>
      <c r="M540" s="27">
        <f t="shared" si="8"/>
        <v>45218</v>
      </c>
    </row>
    <row r="541" spans="1:13" ht="22.5" customHeight="1">
      <c r="A541" s="22" t="s">
        <v>562</v>
      </c>
      <c r="B541" s="23" t="s">
        <v>35</v>
      </c>
      <c r="C541" s="22" t="str">
        <f>IF(OR($B541="Unknown",$B541="Error",$B541=""),IFERROR(VLOOKUP($F541, '02_UnitPriceRef'!$F$3:$G$10,2,FALSE),"N/A"),$B541)</f>
        <v>Tea</v>
      </c>
      <c r="D541" s="24">
        <v>2</v>
      </c>
      <c r="E541" s="22">
        <f t="shared" si="6"/>
        <v>2</v>
      </c>
      <c r="F541" s="24">
        <v>1.5</v>
      </c>
      <c r="G541" s="22">
        <f>IF(OR($F541="ERROR",$F541="UNKNOWN",$F541=""),IFERROR(VLOOKUP($C541,'02_UnitPriceRef'!$E$3:$F$10,2,0),IF(OR($D541="Error",$D541="UNKNOWN",$D541=""),0,H541/D541)),$F541)</f>
        <v>1.5</v>
      </c>
      <c r="H541" s="24">
        <v>3</v>
      </c>
      <c r="I541" s="22">
        <f t="shared" si="7"/>
        <v>3</v>
      </c>
      <c r="J541" s="22" t="s">
        <v>20</v>
      </c>
      <c r="K541" s="22" t="s">
        <v>11</v>
      </c>
      <c r="L541" s="26">
        <v>45114</v>
      </c>
      <c r="M541" s="27">
        <f t="shared" si="8"/>
        <v>45114</v>
      </c>
    </row>
    <row r="542" spans="1:13" ht="22.5" customHeight="1">
      <c r="A542" s="22" t="s">
        <v>563</v>
      </c>
      <c r="B542" s="23" t="s">
        <v>39</v>
      </c>
      <c r="C542" s="22" t="str">
        <f>IF(OR($B542="Unknown",$B542="Error",$B542=""),IFERROR(VLOOKUP($F542, '02_UnitPriceRef'!$F$3:$G$10,2,FALSE),"N/A"),$B542)</f>
        <v>Juice</v>
      </c>
      <c r="D542" s="24">
        <v>5</v>
      </c>
      <c r="E542" s="22">
        <f t="shared" si="6"/>
        <v>5</v>
      </c>
      <c r="F542" s="24">
        <v>3</v>
      </c>
      <c r="G542" s="22">
        <f>IF(OR($F542="ERROR",$F542="UNKNOWN",$F542=""),IFERROR(VLOOKUP($C542,'02_UnitPriceRef'!$E$3:$F$10,2,0),IF(OR($D542="Error",$D542="UNKNOWN",$D542=""),0,H542/D542)),$F542)</f>
        <v>3</v>
      </c>
      <c r="H542" s="24">
        <v>15</v>
      </c>
      <c r="I542" s="22">
        <f t="shared" si="7"/>
        <v>15</v>
      </c>
      <c r="J542" s="22" t="s">
        <v>10</v>
      </c>
      <c r="K542" s="22" t="s">
        <v>11</v>
      </c>
      <c r="L542" s="26">
        <v>45247</v>
      </c>
      <c r="M542" s="27">
        <f t="shared" si="8"/>
        <v>45247</v>
      </c>
    </row>
    <row r="543" spans="1:13" ht="22.5" customHeight="1">
      <c r="A543" s="22" t="s">
        <v>564</v>
      </c>
      <c r="B543" s="23" t="s">
        <v>27</v>
      </c>
      <c r="C543" s="22" t="str">
        <f>IF(OR($B543="Unknown",$B543="Error",$B543=""),IFERROR(VLOOKUP($F543, '02_UnitPriceRef'!$F$3:$G$10,2,FALSE),"N/A"),$B543)</f>
        <v>Sandwich</v>
      </c>
      <c r="D543" s="24">
        <v>4</v>
      </c>
      <c r="E543" s="22">
        <f t="shared" si="6"/>
        <v>4</v>
      </c>
      <c r="F543" s="24">
        <v>4</v>
      </c>
      <c r="G543" s="22">
        <f>IF(OR($F543="ERROR",$F543="UNKNOWN",$F543=""),IFERROR(VLOOKUP($C543,'02_UnitPriceRef'!$E$3:$F$10,2,0),IF(OR($D543="Error",$D543="UNKNOWN",$D543=""),0,H543/D543)),$F543)</f>
        <v>4</v>
      </c>
      <c r="H543" s="24">
        <v>16</v>
      </c>
      <c r="I543" s="22">
        <f t="shared" si="7"/>
        <v>16</v>
      </c>
      <c r="J543" s="22" t="s">
        <v>20</v>
      </c>
      <c r="K543" s="22" t="s">
        <v>20</v>
      </c>
      <c r="L543" s="26">
        <v>45154</v>
      </c>
      <c r="M543" s="27">
        <f t="shared" si="8"/>
        <v>45154</v>
      </c>
    </row>
    <row r="544" spans="1:13" ht="22.5" customHeight="1">
      <c r="A544" s="22" t="s">
        <v>565</v>
      </c>
      <c r="B544" s="23" t="s">
        <v>27</v>
      </c>
      <c r="C544" s="22" t="str">
        <f>IF(OR($B544="Unknown",$B544="Error",$B544=""),IFERROR(VLOOKUP($F544, '02_UnitPriceRef'!$F$3:$G$10,2,FALSE),"N/A"),$B544)</f>
        <v>Sandwich</v>
      </c>
      <c r="D544" s="24">
        <v>4</v>
      </c>
      <c r="E544" s="22">
        <f t="shared" si="6"/>
        <v>4</v>
      </c>
      <c r="F544" s="24">
        <v>4</v>
      </c>
      <c r="G544" s="22">
        <f>IF(OR($F544="ERROR",$F544="UNKNOWN",$F544=""),IFERROR(VLOOKUP($C544,'02_UnitPriceRef'!$E$3:$F$10,2,0),IF(OR($D544="Error",$D544="UNKNOWN",$D544=""),0,H544/D544)),$F544)</f>
        <v>4</v>
      </c>
      <c r="H544" s="24">
        <v>16</v>
      </c>
      <c r="I544" s="22">
        <f t="shared" si="7"/>
        <v>16</v>
      </c>
      <c r="J544" s="22" t="s">
        <v>22</v>
      </c>
      <c r="K544" s="22" t="s">
        <v>11</v>
      </c>
      <c r="L544" s="26">
        <v>45261</v>
      </c>
      <c r="M544" s="27">
        <f t="shared" si="8"/>
        <v>45261</v>
      </c>
    </row>
    <row r="545" spans="1:13" ht="22.5" customHeight="1">
      <c r="A545" s="22" t="s">
        <v>566</v>
      </c>
      <c r="B545" s="23" t="s">
        <v>24</v>
      </c>
      <c r="C545" s="22" t="str">
        <f>IF(OR($B545="Unknown",$B545="Error",$B545=""),IFERROR(VLOOKUP($F545, '02_UnitPriceRef'!$F$3:$G$10,2,FALSE),"N/A"),$B545)</f>
        <v>Smoothie</v>
      </c>
      <c r="D545" s="24">
        <v>3</v>
      </c>
      <c r="E545" s="22">
        <f t="shared" si="6"/>
        <v>3</v>
      </c>
      <c r="F545" s="24">
        <v>4</v>
      </c>
      <c r="G545" s="22">
        <f>IF(OR($F545="ERROR",$F545="UNKNOWN",$F545=""),IFERROR(VLOOKUP($C545,'02_UnitPriceRef'!$E$3:$F$10,2,0),IF(OR($D545="Error",$D545="UNKNOWN",$D545=""),0,H545/D545)),$F545)</f>
        <v>4</v>
      </c>
      <c r="H545" s="23" t="s">
        <v>10030</v>
      </c>
      <c r="I545" s="22">
        <f t="shared" si="7"/>
        <v>12</v>
      </c>
      <c r="J545" s="22" t="s">
        <v>14</v>
      </c>
      <c r="K545" s="22" t="s">
        <v>11</v>
      </c>
      <c r="L545" s="26">
        <v>45067</v>
      </c>
      <c r="M545" s="27">
        <f t="shared" si="8"/>
        <v>45067</v>
      </c>
    </row>
    <row r="546" spans="1:13" ht="22.5" customHeight="1">
      <c r="A546" s="22" t="s">
        <v>567</v>
      </c>
      <c r="B546" s="23" t="s">
        <v>35</v>
      </c>
      <c r="C546" s="22" t="str">
        <f>IF(OR($B546="Unknown",$B546="Error",$B546=""),IFERROR(VLOOKUP($F546, '02_UnitPriceRef'!$F$3:$G$10,2,FALSE),"N/A"),$B546)</f>
        <v>Tea</v>
      </c>
      <c r="D546" s="24">
        <v>3</v>
      </c>
      <c r="E546" s="22">
        <f t="shared" si="6"/>
        <v>3</v>
      </c>
      <c r="F546" s="24">
        <v>1.5</v>
      </c>
      <c r="G546" s="22">
        <f>IF(OR($F546="ERROR",$F546="UNKNOWN",$F546=""),IFERROR(VLOOKUP($C546,'02_UnitPriceRef'!$E$3:$F$10,2,0),IF(OR($D546="Error",$D546="UNKNOWN",$D546=""),0,H546/D546)),$F546)</f>
        <v>1.5</v>
      </c>
      <c r="H546" s="24">
        <v>4.5</v>
      </c>
      <c r="I546" s="22">
        <f t="shared" si="7"/>
        <v>4.5</v>
      </c>
      <c r="J546" s="22" t="s">
        <v>10</v>
      </c>
      <c r="K546" s="22" t="s">
        <v>11</v>
      </c>
      <c r="L546" s="26">
        <v>45160</v>
      </c>
      <c r="M546" s="27">
        <f t="shared" si="8"/>
        <v>45160</v>
      </c>
    </row>
    <row r="547" spans="1:13" ht="22.5" customHeight="1">
      <c r="A547" s="22" t="s">
        <v>568</v>
      </c>
      <c r="B547" s="23" t="s">
        <v>24</v>
      </c>
      <c r="C547" s="22" t="str">
        <f>IF(OR($B547="Unknown",$B547="Error",$B547=""),IFERROR(VLOOKUP($F547, '02_UnitPriceRef'!$F$3:$G$10,2,FALSE),"N/A"),$B547)</f>
        <v>Smoothie</v>
      </c>
      <c r="D547" s="24">
        <v>5</v>
      </c>
      <c r="E547" s="22">
        <f t="shared" si="6"/>
        <v>5</v>
      </c>
      <c r="F547" s="23"/>
      <c r="G547" s="22">
        <f>IF(OR($F547="ERROR",$F547="UNKNOWN",$F547=""),IFERROR(VLOOKUP($C547,'02_UnitPriceRef'!$E$3:$F$10,2,0),IF(OR($D547="Error",$D547="UNKNOWN",$D547=""),0,H547/D547)),$F547)</f>
        <v>4</v>
      </c>
      <c r="H547" s="24">
        <v>20</v>
      </c>
      <c r="I547" s="22">
        <f t="shared" si="7"/>
        <v>20</v>
      </c>
      <c r="J547" s="22" t="s">
        <v>20</v>
      </c>
      <c r="K547" s="22" t="s">
        <v>20</v>
      </c>
      <c r="L547" s="26">
        <v>44943</v>
      </c>
      <c r="M547" s="27">
        <f t="shared" si="8"/>
        <v>44943</v>
      </c>
    </row>
    <row r="548" spans="1:13" ht="22.5" customHeight="1">
      <c r="A548" s="22" t="s">
        <v>569</v>
      </c>
      <c r="B548" s="23" t="s">
        <v>19</v>
      </c>
      <c r="C548" s="22" t="str">
        <f>IF(OR($B548="Unknown",$B548="Error",$B548=""),IFERROR(VLOOKUP($F548, '02_UnitPriceRef'!$F$3:$G$10,2,FALSE),"N/A"),$B548)</f>
        <v>Salad</v>
      </c>
      <c r="D548" s="24">
        <v>5</v>
      </c>
      <c r="E548" s="22">
        <f t="shared" si="6"/>
        <v>5</v>
      </c>
      <c r="F548" s="24">
        <v>5</v>
      </c>
      <c r="G548" s="22">
        <f>IF(OR($F548="ERROR",$F548="UNKNOWN",$F548=""),IFERROR(VLOOKUP($C548,'02_UnitPriceRef'!$E$3:$F$10,2,0),IF(OR($D548="Error",$D548="UNKNOWN",$D548=""),0,H548/D548)),$F548)</f>
        <v>5</v>
      </c>
      <c r="H548" s="24">
        <v>25</v>
      </c>
      <c r="I548" s="22">
        <f t="shared" si="7"/>
        <v>25</v>
      </c>
      <c r="J548" s="22" t="s">
        <v>20</v>
      </c>
      <c r="K548" s="22" t="s">
        <v>11</v>
      </c>
      <c r="L548" s="26">
        <v>44929</v>
      </c>
      <c r="M548" s="27">
        <f t="shared" si="8"/>
        <v>44929</v>
      </c>
    </row>
    <row r="549" spans="1:13" ht="22.5" customHeight="1">
      <c r="A549" s="22" t="s">
        <v>570</v>
      </c>
      <c r="B549" s="23" t="s">
        <v>27</v>
      </c>
      <c r="C549" s="22" t="str">
        <f>IF(OR($B549="Unknown",$B549="Error",$B549=""),IFERROR(VLOOKUP($F549, '02_UnitPriceRef'!$F$3:$G$10,2,FALSE),"N/A"),$B549)</f>
        <v>Sandwich</v>
      </c>
      <c r="D549" s="24">
        <v>5</v>
      </c>
      <c r="E549" s="22">
        <f t="shared" si="6"/>
        <v>5</v>
      </c>
      <c r="F549" s="24">
        <v>4</v>
      </c>
      <c r="G549" s="22">
        <f>IF(OR($F549="ERROR",$F549="UNKNOWN",$F549=""),IFERROR(VLOOKUP($C549,'02_UnitPriceRef'!$E$3:$F$10,2,0),IF(OR($D549="Error",$D549="UNKNOWN",$D549=""),0,H549/D549)),$F549)</f>
        <v>4</v>
      </c>
      <c r="H549" s="24">
        <v>20</v>
      </c>
      <c r="I549" s="22">
        <f t="shared" si="7"/>
        <v>20</v>
      </c>
      <c r="J549" s="22" t="s">
        <v>20</v>
      </c>
      <c r="K549" s="22" t="s">
        <v>11</v>
      </c>
      <c r="L549" s="26">
        <v>45124</v>
      </c>
      <c r="M549" s="27">
        <f t="shared" si="8"/>
        <v>45124</v>
      </c>
    </row>
    <row r="550" spans="1:13" ht="22.5" customHeight="1">
      <c r="A550" s="22" t="s">
        <v>571</v>
      </c>
      <c r="B550" s="23" t="s">
        <v>39</v>
      </c>
      <c r="C550" s="22" t="str">
        <f>IF(OR($B550="Unknown",$B550="Error",$B550=""),IFERROR(VLOOKUP($F550, '02_UnitPriceRef'!$F$3:$G$10,2,FALSE),"N/A"),$B550)</f>
        <v>Juice</v>
      </c>
      <c r="D550" s="24">
        <v>5</v>
      </c>
      <c r="E550" s="22">
        <f t="shared" si="6"/>
        <v>5</v>
      </c>
      <c r="F550" s="24">
        <v>3</v>
      </c>
      <c r="G550" s="22">
        <f>IF(OR($F550="ERROR",$F550="UNKNOWN",$F550=""),IFERROR(VLOOKUP($C550,'02_UnitPriceRef'!$E$3:$F$10,2,0),IF(OR($D550="Error",$D550="UNKNOWN",$D550=""),0,H550/D550)),$F550)</f>
        <v>3</v>
      </c>
      <c r="H550" s="24">
        <v>15</v>
      </c>
      <c r="I550" s="22">
        <f t="shared" si="7"/>
        <v>15</v>
      </c>
      <c r="J550" s="22" t="s">
        <v>10</v>
      </c>
      <c r="K550" s="22" t="s">
        <v>20</v>
      </c>
      <c r="L550" s="26">
        <v>45283</v>
      </c>
      <c r="M550" s="27">
        <f t="shared" si="8"/>
        <v>45283</v>
      </c>
    </row>
    <row r="551" spans="1:13" ht="22.5" customHeight="1">
      <c r="A551" s="22" t="s">
        <v>572</v>
      </c>
      <c r="B551" s="23" t="s">
        <v>19</v>
      </c>
      <c r="C551" s="22" t="str">
        <f>IF(OR($B551="Unknown",$B551="Error",$B551=""),IFERROR(VLOOKUP($F551, '02_UnitPriceRef'!$F$3:$G$10,2,FALSE),"N/A"),$B551)</f>
        <v>Salad</v>
      </c>
      <c r="D551" s="24">
        <v>1</v>
      </c>
      <c r="E551" s="22">
        <f t="shared" si="6"/>
        <v>1</v>
      </c>
      <c r="F551" s="24">
        <v>5</v>
      </c>
      <c r="G551" s="22">
        <f>IF(OR($F551="ERROR",$F551="UNKNOWN",$F551=""),IFERROR(VLOOKUP($C551,'02_UnitPriceRef'!$E$3:$F$10,2,0),IF(OR($D551="Error",$D551="UNKNOWN",$D551=""),0,H551/D551)),$F551)</f>
        <v>5</v>
      </c>
      <c r="H551" s="24">
        <v>5</v>
      </c>
      <c r="I551" s="22">
        <f t="shared" si="7"/>
        <v>5</v>
      </c>
      <c r="J551" s="22" t="s">
        <v>20</v>
      </c>
      <c r="K551" s="22" t="s">
        <v>20</v>
      </c>
      <c r="L551" s="26">
        <v>45101</v>
      </c>
      <c r="M551" s="27">
        <f t="shared" si="8"/>
        <v>45101</v>
      </c>
    </row>
    <row r="552" spans="1:13" ht="22.5" customHeight="1">
      <c r="A552" s="22" t="s">
        <v>573</v>
      </c>
      <c r="B552" s="23" t="s">
        <v>10030</v>
      </c>
      <c r="C552" s="22" t="str">
        <f>IF(OR($B552="Unknown",$B552="Error",$B552=""),IFERROR(VLOOKUP($F552, '02_UnitPriceRef'!$F$3:$G$10,2,FALSE),"N/A"),$B552)</f>
        <v>N/A</v>
      </c>
      <c r="D552" s="24">
        <v>4</v>
      </c>
      <c r="E552" s="22">
        <f t="shared" si="6"/>
        <v>4</v>
      </c>
      <c r="F552" s="23"/>
      <c r="G552" s="22">
        <f>IF(OR($F552="ERROR",$F552="UNKNOWN",$F552=""),IFERROR(VLOOKUP($C552,'02_UnitPriceRef'!$E$3:$F$10,2,0),IF(OR($D552="Error",$D552="UNKNOWN",$D552=""),0,H552/D552)),$F552)</f>
        <v>1.5</v>
      </c>
      <c r="H552" s="24">
        <v>6</v>
      </c>
      <c r="I552" s="22">
        <f t="shared" si="7"/>
        <v>6</v>
      </c>
      <c r="J552" s="22" t="s">
        <v>22</v>
      </c>
      <c r="K552" s="22" t="s">
        <v>20</v>
      </c>
      <c r="L552" s="26">
        <v>45070</v>
      </c>
      <c r="M552" s="27">
        <f t="shared" si="8"/>
        <v>45070</v>
      </c>
    </row>
    <row r="553" spans="1:13" ht="22.5" customHeight="1">
      <c r="A553" s="22" t="s">
        <v>574</v>
      </c>
      <c r="B553" s="23" t="s">
        <v>10030</v>
      </c>
      <c r="C553" s="22" t="str">
        <f>IF(OR($B553="Unknown",$B553="Error",$B553=""),IFERROR(VLOOKUP($F553, '02_UnitPriceRef'!$F$3:$G$10,2,FALSE),"N/A"),$B553)</f>
        <v>Cake</v>
      </c>
      <c r="D553" s="23"/>
      <c r="E553" s="22">
        <f t="shared" si="6"/>
        <v>2</v>
      </c>
      <c r="F553" s="24">
        <v>3</v>
      </c>
      <c r="G553" s="22">
        <f>IF(OR($F553="ERROR",$F553="UNKNOWN",$F553=""),IFERROR(VLOOKUP($C553,'02_UnitPriceRef'!$E$3:$F$10,2,0),IF(OR($D553="Error",$D553="UNKNOWN",$D553=""),0,H553/D553)),$F553)</f>
        <v>3</v>
      </c>
      <c r="H553" s="24">
        <v>6</v>
      </c>
      <c r="I553" s="22">
        <f t="shared" si="7"/>
        <v>6</v>
      </c>
      <c r="J553" s="22" t="s">
        <v>14</v>
      </c>
      <c r="K553" s="22" t="s">
        <v>20</v>
      </c>
      <c r="L553" s="28" t="s">
        <v>10031</v>
      </c>
      <c r="M553" s="27">
        <f t="shared" si="8"/>
        <v>1</v>
      </c>
    </row>
    <row r="554" spans="1:13" ht="22.5" customHeight="1">
      <c r="A554" s="22" t="s">
        <v>575</v>
      </c>
      <c r="B554" s="23" t="s">
        <v>10030</v>
      </c>
      <c r="C554" s="22" t="str">
        <f>IF(OR($B554="Unknown",$B554="Error",$B554=""),IFERROR(VLOOKUP($F554, '02_UnitPriceRef'!$F$3:$G$10,2,FALSE),"N/A"),$B554)</f>
        <v>Sandwich/Smoothie</v>
      </c>
      <c r="D554" s="24">
        <v>3</v>
      </c>
      <c r="E554" s="22">
        <f t="shared" si="6"/>
        <v>3</v>
      </c>
      <c r="F554" s="24">
        <v>4</v>
      </c>
      <c r="G554" s="22">
        <f>IF(OR($F554="ERROR",$F554="UNKNOWN",$F554=""),IFERROR(VLOOKUP($C554,'02_UnitPriceRef'!$E$3:$F$10,2,0),IF(OR($D554="Error",$D554="UNKNOWN",$D554=""),0,H554/D554)),$F554)</f>
        <v>4</v>
      </c>
      <c r="H554" s="24">
        <v>12</v>
      </c>
      <c r="I554" s="22">
        <f t="shared" si="7"/>
        <v>12</v>
      </c>
      <c r="J554" s="22" t="s">
        <v>20</v>
      </c>
      <c r="K554" s="22" t="s">
        <v>20</v>
      </c>
      <c r="L554" s="26">
        <v>45037</v>
      </c>
      <c r="M554" s="27">
        <f t="shared" si="8"/>
        <v>45037</v>
      </c>
    </row>
    <row r="555" spans="1:13" ht="22.5" customHeight="1">
      <c r="A555" s="22" t="s">
        <v>576</v>
      </c>
      <c r="B555" s="23" t="s">
        <v>13</v>
      </c>
      <c r="C555" s="22" t="str">
        <f>IF(OR($B555="Unknown",$B555="Error",$B555=""),IFERROR(VLOOKUP($F555, '02_UnitPriceRef'!$F$3:$G$10,2,FALSE),"N/A"),$B555)</f>
        <v>Cake</v>
      </c>
      <c r="D555" s="24">
        <v>5</v>
      </c>
      <c r="E555" s="22">
        <f t="shared" si="6"/>
        <v>5</v>
      </c>
      <c r="F555" s="24">
        <v>3</v>
      </c>
      <c r="G555" s="22">
        <f>IF(OR($F555="ERROR",$F555="UNKNOWN",$F555=""),IFERROR(VLOOKUP($C555,'02_UnitPriceRef'!$E$3:$F$10,2,0),IF(OR($D555="Error",$D555="UNKNOWN",$D555=""),0,H555/D555)),$F555)</f>
        <v>3</v>
      </c>
      <c r="H555" s="24">
        <v>15</v>
      </c>
      <c r="I555" s="22">
        <f t="shared" si="7"/>
        <v>15</v>
      </c>
      <c r="J555" s="22" t="s">
        <v>14</v>
      </c>
      <c r="K555" s="22" t="s">
        <v>11</v>
      </c>
      <c r="L555" s="26">
        <v>45225</v>
      </c>
      <c r="M555" s="27">
        <f t="shared" si="8"/>
        <v>45225</v>
      </c>
    </row>
    <row r="556" spans="1:13" ht="22.5" customHeight="1">
      <c r="A556" s="22" t="s">
        <v>577</v>
      </c>
      <c r="B556" s="23" t="s">
        <v>13</v>
      </c>
      <c r="C556" s="22" t="str">
        <f>IF(OR($B556="Unknown",$B556="Error",$B556=""),IFERROR(VLOOKUP($F556, '02_UnitPriceRef'!$F$3:$G$10,2,FALSE),"N/A"),$B556)</f>
        <v>Cake</v>
      </c>
      <c r="D556" s="24">
        <v>4</v>
      </c>
      <c r="E556" s="22">
        <f t="shared" si="6"/>
        <v>4</v>
      </c>
      <c r="F556" s="24">
        <v>3</v>
      </c>
      <c r="G556" s="22">
        <f>IF(OR($F556="ERROR",$F556="UNKNOWN",$F556=""),IFERROR(VLOOKUP($C556,'02_UnitPriceRef'!$E$3:$F$10,2,0),IF(OR($D556="Error",$D556="UNKNOWN",$D556=""),0,H556/D556)),$F556)</f>
        <v>3</v>
      </c>
      <c r="H556" s="24">
        <v>12</v>
      </c>
      <c r="I556" s="22">
        <f t="shared" si="7"/>
        <v>12</v>
      </c>
      <c r="J556" s="22" t="s">
        <v>20</v>
      </c>
      <c r="K556" s="22" t="s">
        <v>15</v>
      </c>
      <c r="L556" s="26">
        <v>45057</v>
      </c>
      <c r="M556" s="27">
        <f t="shared" si="8"/>
        <v>45057</v>
      </c>
    </row>
    <row r="557" spans="1:13" ht="22.5" customHeight="1">
      <c r="A557" s="22" t="s">
        <v>578</v>
      </c>
      <c r="B557" s="23" t="s">
        <v>10030</v>
      </c>
      <c r="C557" s="22" t="str">
        <f>IF(OR($B557="Unknown",$B557="Error",$B557=""),IFERROR(VLOOKUP($F557, '02_UnitPriceRef'!$F$3:$G$10,2,FALSE),"N/A"),$B557)</f>
        <v>Salad</v>
      </c>
      <c r="D557" s="24">
        <v>4</v>
      </c>
      <c r="E557" s="22">
        <f t="shared" si="6"/>
        <v>4</v>
      </c>
      <c r="F557" s="24">
        <v>5</v>
      </c>
      <c r="G557" s="22">
        <f>IF(OR($F557="ERROR",$F557="UNKNOWN",$F557=""),IFERROR(VLOOKUP($C557,'02_UnitPriceRef'!$E$3:$F$10,2,0),IF(OR($D557="Error",$D557="UNKNOWN",$D557=""),0,H557/D557)),$F557)</f>
        <v>5</v>
      </c>
      <c r="H557" s="24">
        <v>20</v>
      </c>
      <c r="I557" s="22">
        <f t="shared" si="7"/>
        <v>20</v>
      </c>
      <c r="J557" s="22" t="s">
        <v>14</v>
      </c>
      <c r="K557" s="22" t="s">
        <v>20</v>
      </c>
      <c r="L557" s="26">
        <v>45267</v>
      </c>
      <c r="M557" s="27">
        <f t="shared" si="8"/>
        <v>45267</v>
      </c>
    </row>
    <row r="558" spans="1:13" ht="22.5" customHeight="1">
      <c r="A558" s="22" t="s">
        <v>579</v>
      </c>
      <c r="B558" s="23" t="s">
        <v>27</v>
      </c>
      <c r="C558" s="22" t="str">
        <f>IF(OR($B558="Unknown",$B558="Error",$B558=""),IFERROR(VLOOKUP($F558, '02_UnitPriceRef'!$F$3:$G$10,2,FALSE),"N/A"),$B558)</f>
        <v>Sandwich</v>
      </c>
      <c r="D558" s="24">
        <v>1</v>
      </c>
      <c r="E558" s="22">
        <f t="shared" si="6"/>
        <v>1</v>
      </c>
      <c r="F558" s="24">
        <v>4</v>
      </c>
      <c r="G558" s="22">
        <f>IF(OR($F558="ERROR",$F558="UNKNOWN",$F558=""),IFERROR(VLOOKUP($C558,'02_UnitPriceRef'!$E$3:$F$10,2,0),IF(OR($D558="Error",$D558="UNKNOWN",$D558=""),0,H558/D558)),$F558)</f>
        <v>4</v>
      </c>
      <c r="H558" s="24">
        <v>4</v>
      </c>
      <c r="I558" s="22">
        <f t="shared" si="7"/>
        <v>4</v>
      </c>
      <c r="J558" s="22" t="s">
        <v>20</v>
      </c>
      <c r="K558" s="22" t="s">
        <v>20</v>
      </c>
      <c r="L558" s="26">
        <v>45170</v>
      </c>
      <c r="M558" s="27">
        <f t="shared" si="8"/>
        <v>45170</v>
      </c>
    </row>
    <row r="559" spans="1:13" ht="22.5" customHeight="1">
      <c r="A559" s="22" t="s">
        <v>580</v>
      </c>
      <c r="B559" s="23" t="s">
        <v>19</v>
      </c>
      <c r="C559" s="22" t="str">
        <f>IF(OR($B559="Unknown",$B559="Error",$B559=""),IFERROR(VLOOKUP($F559, '02_UnitPriceRef'!$F$3:$G$10,2,FALSE),"N/A"),$B559)</f>
        <v>Salad</v>
      </c>
      <c r="D559" s="24">
        <v>5</v>
      </c>
      <c r="E559" s="22">
        <f t="shared" si="6"/>
        <v>5</v>
      </c>
      <c r="F559" s="24">
        <v>5</v>
      </c>
      <c r="G559" s="22">
        <f>IF(OR($F559="ERROR",$F559="UNKNOWN",$F559=""),IFERROR(VLOOKUP($C559,'02_UnitPriceRef'!$E$3:$F$10,2,0),IF(OR($D559="Error",$D559="UNKNOWN",$D559=""),0,H559/D559)),$F559)</f>
        <v>5</v>
      </c>
      <c r="H559" s="24">
        <v>25</v>
      </c>
      <c r="I559" s="22">
        <f t="shared" si="7"/>
        <v>25</v>
      </c>
      <c r="J559" s="22" t="s">
        <v>22</v>
      </c>
      <c r="K559" s="22" t="s">
        <v>11</v>
      </c>
      <c r="L559" s="26">
        <v>45013</v>
      </c>
      <c r="M559" s="27">
        <f t="shared" si="8"/>
        <v>45013</v>
      </c>
    </row>
    <row r="560" spans="1:13" ht="22.5" customHeight="1">
      <c r="A560" s="22" t="s">
        <v>581</v>
      </c>
      <c r="B560" s="23" t="s">
        <v>35</v>
      </c>
      <c r="C560" s="22" t="str">
        <f>IF(OR($B560="Unknown",$B560="Error",$B560=""),IFERROR(VLOOKUP($F560, '02_UnitPriceRef'!$F$3:$G$10,2,FALSE),"N/A"),$B560)</f>
        <v>Tea</v>
      </c>
      <c r="D560" s="24">
        <v>1</v>
      </c>
      <c r="E560" s="22">
        <f t="shared" si="6"/>
        <v>1</v>
      </c>
      <c r="F560" s="24">
        <v>1.5</v>
      </c>
      <c r="G560" s="22">
        <f>IF(OR($F560="ERROR",$F560="UNKNOWN",$F560=""),IFERROR(VLOOKUP($C560,'02_UnitPriceRef'!$E$3:$F$10,2,0),IF(OR($D560="Error",$D560="UNKNOWN",$D560=""),0,H560/D560)),$F560)</f>
        <v>1.5</v>
      </c>
      <c r="H560" s="24">
        <v>1.5</v>
      </c>
      <c r="I560" s="22">
        <f t="shared" si="7"/>
        <v>1.5</v>
      </c>
      <c r="J560" s="22" t="s">
        <v>20</v>
      </c>
      <c r="K560" s="22" t="s">
        <v>15</v>
      </c>
      <c r="L560" s="26">
        <v>44983</v>
      </c>
      <c r="M560" s="27">
        <f t="shared" si="8"/>
        <v>44983</v>
      </c>
    </row>
    <row r="561" spans="1:13" ht="22.5" customHeight="1">
      <c r="A561" s="22" t="s">
        <v>582</v>
      </c>
      <c r="B561" s="23" t="s">
        <v>9</v>
      </c>
      <c r="C561" s="22" t="str">
        <f>IF(OR($B561="Unknown",$B561="Error",$B561=""),IFERROR(VLOOKUP($F561, '02_UnitPriceRef'!$F$3:$G$10,2,FALSE),"N/A"),$B561)</f>
        <v>Coffee</v>
      </c>
      <c r="D561" s="24">
        <v>4</v>
      </c>
      <c r="E561" s="22">
        <f t="shared" si="6"/>
        <v>4</v>
      </c>
      <c r="F561" s="24">
        <v>2</v>
      </c>
      <c r="G561" s="22">
        <f>IF(OR($F561="ERROR",$F561="UNKNOWN",$F561=""),IFERROR(VLOOKUP($C561,'02_UnitPriceRef'!$E$3:$F$10,2,0),IF(OR($D561="Error",$D561="UNKNOWN",$D561=""),0,H561/D561)),$F561)</f>
        <v>2</v>
      </c>
      <c r="H561" s="24">
        <v>8</v>
      </c>
      <c r="I561" s="22">
        <f t="shared" si="7"/>
        <v>8</v>
      </c>
      <c r="J561" s="22" t="s">
        <v>20</v>
      </c>
      <c r="K561" s="22" t="s">
        <v>15</v>
      </c>
      <c r="L561" s="26">
        <v>44930</v>
      </c>
      <c r="M561" s="27">
        <f t="shared" si="8"/>
        <v>44930</v>
      </c>
    </row>
    <row r="562" spans="1:13" ht="22.5" customHeight="1">
      <c r="A562" s="22" t="s">
        <v>583</v>
      </c>
      <c r="B562" s="23" t="s">
        <v>17</v>
      </c>
      <c r="C562" s="22" t="str">
        <f>IF(OR($B562="Unknown",$B562="Error",$B562=""),IFERROR(VLOOKUP($F562, '02_UnitPriceRef'!$F$3:$G$10,2,FALSE),"N/A"),$B562)</f>
        <v>Cookie</v>
      </c>
      <c r="D562" s="24">
        <v>5</v>
      </c>
      <c r="E562" s="22">
        <f t="shared" si="6"/>
        <v>5</v>
      </c>
      <c r="F562" s="24">
        <v>1</v>
      </c>
      <c r="G562" s="22">
        <f>IF(OR($F562="ERROR",$F562="UNKNOWN",$F562=""),IFERROR(VLOOKUP($C562,'02_UnitPriceRef'!$E$3:$F$10,2,0),IF(OR($D562="Error",$D562="UNKNOWN",$D562=""),0,H562/D562)),$F562)</f>
        <v>1</v>
      </c>
      <c r="H562" s="24">
        <v>5</v>
      </c>
      <c r="I562" s="22">
        <f t="shared" si="7"/>
        <v>5</v>
      </c>
      <c r="J562" s="22" t="s">
        <v>22</v>
      </c>
      <c r="K562" s="22" t="s">
        <v>20</v>
      </c>
      <c r="L562" s="26">
        <v>45206</v>
      </c>
      <c r="M562" s="27">
        <f t="shared" si="8"/>
        <v>45206</v>
      </c>
    </row>
    <row r="563" spans="1:13" ht="22.5" customHeight="1">
      <c r="A563" s="22" t="s">
        <v>584</v>
      </c>
      <c r="B563" s="23" t="s">
        <v>24</v>
      </c>
      <c r="C563" s="22" t="str">
        <f>IF(OR($B563="Unknown",$B563="Error",$B563=""),IFERROR(VLOOKUP($F563, '02_UnitPriceRef'!$F$3:$G$10,2,FALSE),"N/A"),$B563)</f>
        <v>Smoothie</v>
      </c>
      <c r="D563" s="24">
        <v>4</v>
      </c>
      <c r="E563" s="22">
        <f t="shared" si="6"/>
        <v>4</v>
      </c>
      <c r="F563" s="24">
        <v>4</v>
      </c>
      <c r="G563" s="22">
        <f>IF(OR($F563="ERROR",$F563="UNKNOWN",$F563=""),IFERROR(VLOOKUP($C563,'02_UnitPriceRef'!$E$3:$F$10,2,0),IF(OR($D563="Error",$D563="UNKNOWN",$D563=""),0,H563/D563)),$F563)</f>
        <v>4</v>
      </c>
      <c r="H563" s="24">
        <v>16</v>
      </c>
      <c r="I563" s="22">
        <f t="shared" si="7"/>
        <v>16</v>
      </c>
      <c r="J563" s="22" t="s">
        <v>20</v>
      </c>
      <c r="K563" s="22" t="s">
        <v>15</v>
      </c>
      <c r="L563" s="26">
        <v>45067</v>
      </c>
      <c r="M563" s="27">
        <f t="shared" si="8"/>
        <v>45067</v>
      </c>
    </row>
    <row r="564" spans="1:13" ht="22.5" customHeight="1">
      <c r="A564" s="22" t="s">
        <v>585</v>
      </c>
      <c r="B564" s="23" t="s">
        <v>39</v>
      </c>
      <c r="C564" s="22" t="str">
        <f>IF(OR($B564="Unknown",$B564="Error",$B564=""),IFERROR(VLOOKUP($F564, '02_UnitPriceRef'!$F$3:$G$10,2,FALSE),"N/A"),$B564)</f>
        <v>Juice</v>
      </c>
      <c r="D564" s="24">
        <v>3</v>
      </c>
      <c r="E564" s="22">
        <f t="shared" si="6"/>
        <v>3</v>
      </c>
      <c r="F564" s="23" t="s">
        <v>10030</v>
      </c>
      <c r="G564" s="22">
        <f>IF(OR($F564="ERROR",$F564="UNKNOWN",$F564=""),IFERROR(VLOOKUP($C564,'02_UnitPriceRef'!$E$3:$F$10,2,0),IF(OR($D564="Error",$D564="UNKNOWN",$D564=""),0,H564/D564)),$F564)</f>
        <v>3</v>
      </c>
      <c r="H564" s="24">
        <v>9</v>
      </c>
      <c r="I564" s="22">
        <f t="shared" si="7"/>
        <v>9</v>
      </c>
      <c r="J564" s="22" t="s">
        <v>22</v>
      </c>
      <c r="K564" s="22" t="s">
        <v>11</v>
      </c>
      <c r="L564" s="26">
        <v>45276</v>
      </c>
      <c r="M564" s="27">
        <f t="shared" si="8"/>
        <v>45276</v>
      </c>
    </row>
    <row r="565" spans="1:13" ht="22.5" customHeight="1">
      <c r="A565" s="22" t="s">
        <v>586</v>
      </c>
      <c r="B565" s="23" t="s">
        <v>27</v>
      </c>
      <c r="C565" s="22" t="str">
        <f>IF(OR($B565="Unknown",$B565="Error",$B565=""),IFERROR(VLOOKUP($F565, '02_UnitPriceRef'!$F$3:$G$10,2,FALSE),"N/A"),$B565)</f>
        <v>Sandwich</v>
      </c>
      <c r="D565" s="24">
        <v>5</v>
      </c>
      <c r="E565" s="22">
        <f t="shared" si="6"/>
        <v>5</v>
      </c>
      <c r="F565" s="24">
        <v>4</v>
      </c>
      <c r="G565" s="22">
        <f>IF(OR($F565="ERROR",$F565="UNKNOWN",$F565=""),IFERROR(VLOOKUP($C565,'02_UnitPriceRef'!$E$3:$F$10,2,0),IF(OR($D565="Error",$D565="UNKNOWN",$D565=""),0,H565/D565)),$F565)</f>
        <v>4</v>
      </c>
      <c r="H565" s="24">
        <v>20</v>
      </c>
      <c r="I565" s="22">
        <f t="shared" si="7"/>
        <v>20</v>
      </c>
      <c r="J565" s="22" t="s">
        <v>22</v>
      </c>
      <c r="K565" s="22" t="s">
        <v>11</v>
      </c>
      <c r="L565" s="26">
        <v>44956</v>
      </c>
      <c r="M565" s="27">
        <f t="shared" si="8"/>
        <v>44956</v>
      </c>
    </row>
    <row r="566" spans="1:13" ht="22.5" customHeight="1">
      <c r="A566" s="22" t="s">
        <v>587</v>
      </c>
      <c r="B566" s="23" t="s">
        <v>9</v>
      </c>
      <c r="C566" s="22" t="str">
        <f>IF(OR($B566="Unknown",$B566="Error",$B566=""),IFERROR(VLOOKUP($F566, '02_UnitPriceRef'!$F$3:$G$10,2,FALSE),"N/A"),$B566)</f>
        <v>Coffee</v>
      </c>
      <c r="D566" s="24">
        <v>2</v>
      </c>
      <c r="E566" s="22">
        <f t="shared" si="6"/>
        <v>2</v>
      </c>
      <c r="F566" s="24">
        <v>2</v>
      </c>
      <c r="G566" s="22">
        <f>IF(OR($F566="ERROR",$F566="UNKNOWN",$F566=""),IFERROR(VLOOKUP($C566,'02_UnitPriceRef'!$E$3:$F$10,2,0),IF(OR($D566="Error",$D566="UNKNOWN",$D566=""),0,H566/D566)),$F566)</f>
        <v>2</v>
      </c>
      <c r="H566" s="24">
        <v>4</v>
      </c>
      <c r="I566" s="22">
        <f t="shared" si="7"/>
        <v>4</v>
      </c>
      <c r="J566" s="22" t="s">
        <v>14</v>
      </c>
      <c r="K566" s="22" t="s">
        <v>11</v>
      </c>
      <c r="L566" s="26">
        <v>45194</v>
      </c>
      <c r="M566" s="27">
        <f t="shared" si="8"/>
        <v>45194</v>
      </c>
    </row>
    <row r="567" spans="1:13" ht="22.5" customHeight="1">
      <c r="A567" s="22" t="s">
        <v>588</v>
      </c>
      <c r="B567" s="23" t="s">
        <v>39</v>
      </c>
      <c r="C567" s="22" t="str">
        <f>IF(OR($B567="Unknown",$B567="Error",$B567=""),IFERROR(VLOOKUP($F567, '02_UnitPriceRef'!$F$3:$G$10,2,FALSE),"N/A"),$B567)</f>
        <v>Juice</v>
      </c>
      <c r="D567" s="24">
        <v>1</v>
      </c>
      <c r="E567" s="22">
        <f t="shared" si="6"/>
        <v>1</v>
      </c>
      <c r="F567" s="24">
        <v>3</v>
      </c>
      <c r="G567" s="22">
        <f>IF(OR($F567="ERROR",$F567="UNKNOWN",$F567=""),IFERROR(VLOOKUP($C567,'02_UnitPriceRef'!$E$3:$F$10,2,0),IF(OR($D567="Error",$D567="UNKNOWN",$D567=""),0,H567/D567)),$F567)</f>
        <v>3</v>
      </c>
      <c r="H567" s="24">
        <v>3</v>
      </c>
      <c r="I567" s="22">
        <f t="shared" si="7"/>
        <v>3</v>
      </c>
      <c r="J567" s="22" t="s">
        <v>10</v>
      </c>
      <c r="K567" s="22" t="s">
        <v>20</v>
      </c>
      <c r="L567" s="26">
        <v>44991</v>
      </c>
      <c r="M567" s="27">
        <f t="shared" si="8"/>
        <v>44991</v>
      </c>
    </row>
    <row r="568" spans="1:13" ht="22.5" customHeight="1">
      <c r="A568" s="22" t="s">
        <v>589</v>
      </c>
      <c r="B568" s="23" t="s">
        <v>17</v>
      </c>
      <c r="C568" s="22" t="str">
        <f>IF(OR($B568="Unknown",$B568="Error",$B568=""),IFERROR(VLOOKUP($F568, '02_UnitPriceRef'!$F$3:$G$10,2,FALSE),"N/A"),$B568)</f>
        <v>Cookie</v>
      </c>
      <c r="D568" s="24">
        <v>4</v>
      </c>
      <c r="E568" s="22">
        <f t="shared" si="6"/>
        <v>4</v>
      </c>
      <c r="F568" s="24">
        <v>1</v>
      </c>
      <c r="G568" s="22">
        <f>IF(OR($F568="ERROR",$F568="UNKNOWN",$F568=""),IFERROR(VLOOKUP($C568,'02_UnitPriceRef'!$E$3:$F$10,2,0),IF(OR($D568="Error",$D568="UNKNOWN",$D568=""),0,H568/D568)),$F568)</f>
        <v>1</v>
      </c>
      <c r="H568" s="24">
        <v>4</v>
      </c>
      <c r="I568" s="22">
        <f t="shared" si="7"/>
        <v>4</v>
      </c>
      <c r="J568" s="22" t="s">
        <v>10</v>
      </c>
      <c r="K568" s="22" t="s">
        <v>20</v>
      </c>
      <c r="L568" s="26">
        <v>44982</v>
      </c>
      <c r="M568" s="27">
        <f t="shared" si="8"/>
        <v>44982</v>
      </c>
    </row>
    <row r="569" spans="1:13" ht="22.5" customHeight="1">
      <c r="A569" s="22" t="s">
        <v>590</v>
      </c>
      <c r="B569" s="23" t="s">
        <v>27</v>
      </c>
      <c r="C569" s="22" t="str">
        <f>IF(OR($B569="Unknown",$B569="Error",$B569=""),IFERROR(VLOOKUP($F569, '02_UnitPriceRef'!$F$3:$G$10,2,FALSE),"N/A"),$B569)</f>
        <v>Sandwich</v>
      </c>
      <c r="D569" s="24">
        <v>5</v>
      </c>
      <c r="E569" s="22">
        <f t="shared" si="6"/>
        <v>5</v>
      </c>
      <c r="F569" s="24">
        <v>4</v>
      </c>
      <c r="G569" s="22">
        <f>IF(OR($F569="ERROR",$F569="UNKNOWN",$F569=""),IFERROR(VLOOKUP($C569,'02_UnitPriceRef'!$E$3:$F$10,2,0),IF(OR($D569="Error",$D569="UNKNOWN",$D569=""),0,H569/D569)),$F569)</f>
        <v>4</v>
      </c>
      <c r="H569" s="24">
        <v>20</v>
      </c>
      <c r="I569" s="22">
        <f t="shared" si="7"/>
        <v>20</v>
      </c>
      <c r="J569" s="22" t="s">
        <v>22</v>
      </c>
      <c r="K569" s="22" t="s">
        <v>11</v>
      </c>
      <c r="L569" s="26">
        <v>45055</v>
      </c>
      <c r="M569" s="27">
        <f t="shared" si="8"/>
        <v>45055</v>
      </c>
    </row>
    <row r="570" spans="1:13" ht="22.5" customHeight="1">
      <c r="A570" s="22" t="s">
        <v>591</v>
      </c>
      <c r="B570" s="23" t="s">
        <v>9</v>
      </c>
      <c r="C570" s="22" t="str">
        <f>IF(OR($B570="Unknown",$B570="Error",$B570=""),IFERROR(VLOOKUP($F570, '02_UnitPriceRef'!$F$3:$G$10,2,FALSE),"N/A"),$B570)</f>
        <v>Coffee</v>
      </c>
      <c r="D570" s="24">
        <v>2</v>
      </c>
      <c r="E570" s="22">
        <f t="shared" si="6"/>
        <v>2</v>
      </c>
      <c r="F570" s="24">
        <v>2</v>
      </c>
      <c r="G570" s="22">
        <f>IF(OR($F570="ERROR",$F570="UNKNOWN",$F570=""),IFERROR(VLOOKUP($C570,'02_UnitPriceRef'!$E$3:$F$10,2,0),IF(OR($D570="Error",$D570="UNKNOWN",$D570=""),0,H570/D570)),$F570)</f>
        <v>2</v>
      </c>
      <c r="H570" s="23"/>
      <c r="I570" s="22">
        <f t="shared" si="7"/>
        <v>4</v>
      </c>
      <c r="J570" s="22" t="s">
        <v>14</v>
      </c>
      <c r="K570" s="22" t="s">
        <v>20</v>
      </c>
      <c r="L570" s="26">
        <v>45141</v>
      </c>
      <c r="M570" s="27">
        <f t="shared" si="8"/>
        <v>45141</v>
      </c>
    </row>
    <row r="571" spans="1:13" ht="22.5" customHeight="1">
      <c r="A571" s="22" t="s">
        <v>592</v>
      </c>
      <c r="B571" s="23" t="s">
        <v>19</v>
      </c>
      <c r="C571" s="22" t="str">
        <f>IF(OR($B571="Unknown",$B571="Error",$B571=""),IFERROR(VLOOKUP($F571, '02_UnitPriceRef'!$F$3:$G$10,2,FALSE),"N/A"),$B571)</f>
        <v>Salad</v>
      </c>
      <c r="D571" s="24">
        <v>4</v>
      </c>
      <c r="E571" s="22">
        <f t="shared" si="6"/>
        <v>4</v>
      </c>
      <c r="F571" s="24">
        <v>5</v>
      </c>
      <c r="G571" s="22">
        <f>IF(OR($F571="ERROR",$F571="UNKNOWN",$F571=""),IFERROR(VLOOKUP($C571,'02_UnitPriceRef'!$E$3:$F$10,2,0),IF(OR($D571="Error",$D571="UNKNOWN",$D571=""),0,H571/D571)),$F571)</f>
        <v>5</v>
      </c>
      <c r="H571" s="24">
        <v>20</v>
      </c>
      <c r="I571" s="22">
        <f t="shared" si="7"/>
        <v>20</v>
      </c>
      <c r="J571" s="22" t="s">
        <v>20</v>
      </c>
      <c r="K571" s="22" t="s">
        <v>15</v>
      </c>
      <c r="L571" s="26">
        <v>45059</v>
      </c>
      <c r="M571" s="27">
        <f t="shared" si="8"/>
        <v>45059</v>
      </c>
    </row>
    <row r="572" spans="1:13" ht="22.5" customHeight="1">
      <c r="A572" s="22" t="s">
        <v>593</v>
      </c>
      <c r="B572" s="23" t="s">
        <v>19</v>
      </c>
      <c r="C572" s="22" t="str">
        <f>IF(OR($B572="Unknown",$B572="Error",$B572=""),IFERROR(VLOOKUP($F572, '02_UnitPriceRef'!$F$3:$G$10,2,FALSE),"N/A"),$B572)</f>
        <v>Salad</v>
      </c>
      <c r="D572" s="24">
        <v>5</v>
      </c>
      <c r="E572" s="22">
        <f t="shared" si="6"/>
        <v>5</v>
      </c>
      <c r="F572" s="24">
        <v>5</v>
      </c>
      <c r="G572" s="22">
        <f>IF(OR($F572="ERROR",$F572="UNKNOWN",$F572=""),IFERROR(VLOOKUP($C572,'02_UnitPriceRef'!$E$3:$F$10,2,0),IF(OR($D572="Error",$D572="UNKNOWN",$D572=""),0,H572/D572)),$F572)</f>
        <v>5</v>
      </c>
      <c r="H572" s="24">
        <v>25</v>
      </c>
      <c r="I572" s="22">
        <f t="shared" si="7"/>
        <v>25</v>
      </c>
      <c r="J572" s="22" t="s">
        <v>20</v>
      </c>
      <c r="K572" s="22" t="s">
        <v>11</v>
      </c>
      <c r="L572" s="26">
        <v>44965</v>
      </c>
      <c r="M572" s="27">
        <f t="shared" si="8"/>
        <v>44965</v>
      </c>
    </row>
    <row r="573" spans="1:13" ht="22.5" customHeight="1">
      <c r="A573" s="22" t="s">
        <v>594</v>
      </c>
      <c r="B573" s="23" t="s">
        <v>39</v>
      </c>
      <c r="C573" s="22" t="str">
        <f>IF(OR($B573="Unknown",$B573="Error",$B573=""),IFERROR(VLOOKUP($F573, '02_UnitPriceRef'!$F$3:$G$10,2,FALSE),"N/A"),$B573)</f>
        <v>Juice</v>
      </c>
      <c r="D573" s="24">
        <v>4</v>
      </c>
      <c r="E573" s="22">
        <f t="shared" si="6"/>
        <v>4</v>
      </c>
      <c r="F573" s="24">
        <v>3</v>
      </c>
      <c r="G573" s="22">
        <f>IF(OR($F573="ERROR",$F573="UNKNOWN",$F573=""),IFERROR(VLOOKUP($C573,'02_UnitPriceRef'!$E$3:$F$10,2,0),IF(OR($D573="Error",$D573="UNKNOWN",$D573=""),0,H573/D573)),$F573)</f>
        <v>3</v>
      </c>
      <c r="H573" s="24">
        <v>12</v>
      </c>
      <c r="I573" s="22">
        <f t="shared" si="7"/>
        <v>12</v>
      </c>
      <c r="J573" s="22" t="s">
        <v>20</v>
      </c>
      <c r="K573" s="22" t="s">
        <v>20</v>
      </c>
      <c r="L573" s="28" t="s">
        <v>10030</v>
      </c>
      <c r="M573" s="27">
        <f t="shared" si="8"/>
        <v>1</v>
      </c>
    </row>
    <row r="574" spans="1:13" ht="22.5" customHeight="1">
      <c r="A574" s="22" t="s">
        <v>595</v>
      </c>
      <c r="B574" s="23" t="s">
        <v>17</v>
      </c>
      <c r="C574" s="22" t="str">
        <f>IF(OR($B574="Unknown",$B574="Error",$B574=""),IFERROR(VLOOKUP($F574, '02_UnitPriceRef'!$F$3:$G$10,2,FALSE),"N/A"),$B574)</f>
        <v>Cookie</v>
      </c>
      <c r="D574" s="24">
        <v>1</v>
      </c>
      <c r="E574" s="22">
        <f t="shared" si="6"/>
        <v>1</v>
      </c>
      <c r="F574" s="24">
        <v>1</v>
      </c>
      <c r="G574" s="22">
        <f>IF(OR($F574="ERROR",$F574="UNKNOWN",$F574=""),IFERROR(VLOOKUP($C574,'02_UnitPriceRef'!$E$3:$F$10,2,0),IF(OR($D574="Error",$D574="UNKNOWN",$D574=""),0,H574/D574)),$F574)</f>
        <v>1</v>
      </c>
      <c r="H574" s="24">
        <v>1</v>
      </c>
      <c r="I574" s="22">
        <f t="shared" si="7"/>
        <v>1</v>
      </c>
      <c r="J574" s="22" t="s">
        <v>22</v>
      </c>
      <c r="K574" s="22" t="s">
        <v>15</v>
      </c>
      <c r="L574" s="26">
        <v>45281</v>
      </c>
      <c r="M574" s="27">
        <f t="shared" si="8"/>
        <v>45281</v>
      </c>
    </row>
    <row r="575" spans="1:13" ht="22.5" customHeight="1">
      <c r="A575" s="22" t="s">
        <v>596</v>
      </c>
      <c r="B575" s="23" t="s">
        <v>13</v>
      </c>
      <c r="C575" s="22" t="str">
        <f>IF(OR($B575="Unknown",$B575="Error",$B575=""),IFERROR(VLOOKUP($F575, '02_UnitPriceRef'!$F$3:$G$10,2,FALSE),"N/A"),$B575)</f>
        <v>Cake</v>
      </c>
      <c r="D575" s="24">
        <v>3</v>
      </c>
      <c r="E575" s="22">
        <f t="shared" si="6"/>
        <v>3</v>
      </c>
      <c r="F575" s="24">
        <v>3</v>
      </c>
      <c r="G575" s="22">
        <f>IF(OR($F575="ERROR",$F575="UNKNOWN",$F575=""),IFERROR(VLOOKUP($C575,'02_UnitPriceRef'!$E$3:$F$10,2,0),IF(OR($D575="Error",$D575="UNKNOWN",$D575=""),0,H575/D575)),$F575)</f>
        <v>3</v>
      </c>
      <c r="H575" s="24">
        <v>9</v>
      </c>
      <c r="I575" s="22">
        <f t="shared" si="7"/>
        <v>9</v>
      </c>
      <c r="J575" s="22" t="s">
        <v>20</v>
      </c>
      <c r="K575" s="22" t="s">
        <v>11</v>
      </c>
      <c r="L575" s="26">
        <v>45046</v>
      </c>
      <c r="M575" s="27">
        <f t="shared" si="8"/>
        <v>45046</v>
      </c>
    </row>
    <row r="576" spans="1:13" ht="22.5" customHeight="1">
      <c r="A576" s="22" t="s">
        <v>597</v>
      </c>
      <c r="B576" s="23" t="s">
        <v>24</v>
      </c>
      <c r="C576" s="22" t="str">
        <f>IF(OR($B576="Unknown",$B576="Error",$B576=""),IFERROR(VLOOKUP($F576, '02_UnitPriceRef'!$F$3:$G$10,2,FALSE),"N/A"),$B576)</f>
        <v>Smoothie</v>
      </c>
      <c r="D576" s="24">
        <v>4</v>
      </c>
      <c r="E576" s="22">
        <f t="shared" si="6"/>
        <v>4</v>
      </c>
      <c r="F576" s="23" t="s">
        <v>10031</v>
      </c>
      <c r="G576" s="22">
        <f>IF(OR($F576="ERROR",$F576="UNKNOWN",$F576=""),IFERROR(VLOOKUP($C576,'02_UnitPriceRef'!$E$3:$F$10,2,0),IF(OR($D576="Error",$D576="UNKNOWN",$D576=""),0,H576/D576)),$F576)</f>
        <v>4</v>
      </c>
      <c r="H576" s="24">
        <v>16</v>
      </c>
      <c r="I576" s="22">
        <f t="shared" si="7"/>
        <v>16</v>
      </c>
      <c r="J576" s="22" t="s">
        <v>20</v>
      </c>
      <c r="K576" s="22" t="s">
        <v>20</v>
      </c>
      <c r="L576" s="26">
        <v>45099</v>
      </c>
      <c r="M576" s="27">
        <f t="shared" si="8"/>
        <v>45099</v>
      </c>
    </row>
    <row r="577" spans="1:13" ht="22.5" customHeight="1">
      <c r="A577" s="22" t="s">
        <v>598</v>
      </c>
      <c r="B577" s="23" t="s">
        <v>13</v>
      </c>
      <c r="C577" s="22" t="str">
        <f>IF(OR($B577="Unknown",$B577="Error",$B577=""),IFERROR(VLOOKUP($F577, '02_UnitPriceRef'!$F$3:$G$10,2,FALSE),"N/A"),$B577)</f>
        <v>Cake</v>
      </c>
      <c r="D577" s="24">
        <v>1</v>
      </c>
      <c r="E577" s="22">
        <f t="shared" si="6"/>
        <v>1</v>
      </c>
      <c r="F577" s="23" t="s">
        <v>10030</v>
      </c>
      <c r="G577" s="22">
        <f>IF(OR($F577="ERROR",$F577="UNKNOWN",$F577=""),IFERROR(VLOOKUP($C577,'02_UnitPriceRef'!$E$3:$F$10,2,0),IF(OR($D577="Error",$D577="UNKNOWN",$D577=""),0,H577/D577)),$F577)</f>
        <v>3</v>
      </c>
      <c r="H577" s="24">
        <v>3</v>
      </c>
      <c r="I577" s="22">
        <f t="shared" si="7"/>
        <v>3</v>
      </c>
      <c r="J577" s="22" t="s">
        <v>20</v>
      </c>
      <c r="K577" s="22" t="s">
        <v>15</v>
      </c>
      <c r="L577" s="26">
        <v>45122</v>
      </c>
      <c r="M577" s="27">
        <f t="shared" si="8"/>
        <v>45122</v>
      </c>
    </row>
    <row r="578" spans="1:13" ht="22.5" customHeight="1">
      <c r="A578" s="22" t="s">
        <v>599</v>
      </c>
      <c r="B578" s="23" t="s">
        <v>35</v>
      </c>
      <c r="C578" s="22" t="str">
        <f>IF(OR($B578="Unknown",$B578="Error",$B578=""),IFERROR(VLOOKUP($F578, '02_UnitPriceRef'!$F$3:$G$10,2,FALSE),"N/A"),$B578)</f>
        <v>Tea</v>
      </c>
      <c r="D578" s="24">
        <v>3</v>
      </c>
      <c r="E578" s="22">
        <f t="shared" si="6"/>
        <v>3</v>
      </c>
      <c r="F578" s="24">
        <v>1.5</v>
      </c>
      <c r="G578" s="22">
        <f>IF(OR($F578="ERROR",$F578="UNKNOWN",$F578=""),IFERROR(VLOOKUP($C578,'02_UnitPriceRef'!$E$3:$F$10,2,0),IF(OR($D578="Error",$D578="UNKNOWN",$D578=""),0,H578/D578)),$F578)</f>
        <v>1.5</v>
      </c>
      <c r="H578" s="24">
        <v>4.5</v>
      </c>
      <c r="I578" s="22">
        <f t="shared" si="7"/>
        <v>4.5</v>
      </c>
      <c r="J578" s="22" t="s">
        <v>20</v>
      </c>
      <c r="K578" s="22" t="s">
        <v>11</v>
      </c>
      <c r="L578" s="26">
        <v>45025</v>
      </c>
      <c r="M578" s="27">
        <f t="shared" si="8"/>
        <v>45025</v>
      </c>
    </row>
    <row r="579" spans="1:13" ht="22.5" customHeight="1">
      <c r="A579" s="22" t="s">
        <v>600</v>
      </c>
      <c r="B579" s="23" t="s">
        <v>24</v>
      </c>
      <c r="C579" s="22" t="str">
        <f>IF(OR($B579="Unknown",$B579="Error",$B579=""),IFERROR(VLOOKUP($F579, '02_UnitPriceRef'!$F$3:$G$10,2,FALSE),"N/A"),$B579)</f>
        <v>Smoothie</v>
      </c>
      <c r="D579" s="24">
        <v>1</v>
      </c>
      <c r="E579" s="22">
        <f t="shared" si="6"/>
        <v>1</v>
      </c>
      <c r="F579" s="24">
        <v>4</v>
      </c>
      <c r="G579" s="22">
        <f>IF(OR($F579="ERROR",$F579="UNKNOWN",$F579=""),IFERROR(VLOOKUP($C579,'02_UnitPriceRef'!$E$3:$F$10,2,0),IF(OR($D579="Error",$D579="UNKNOWN",$D579=""),0,H579/D579)),$F579)</f>
        <v>4</v>
      </c>
      <c r="H579" s="24">
        <v>4</v>
      </c>
      <c r="I579" s="22">
        <f t="shared" si="7"/>
        <v>4</v>
      </c>
      <c r="J579" s="22" t="s">
        <v>20</v>
      </c>
      <c r="K579" s="22" t="s">
        <v>20</v>
      </c>
      <c r="L579" s="26">
        <v>45011</v>
      </c>
      <c r="M579" s="27">
        <f t="shared" si="8"/>
        <v>45011</v>
      </c>
    </row>
    <row r="580" spans="1:13" ht="22.5" customHeight="1">
      <c r="A580" s="22" t="s">
        <v>601</v>
      </c>
      <c r="B580" s="23" t="s">
        <v>24</v>
      </c>
      <c r="C580" s="22" t="str">
        <f>IF(OR($B580="Unknown",$B580="Error",$B580=""),IFERROR(VLOOKUP($F580, '02_UnitPriceRef'!$F$3:$G$10,2,FALSE),"N/A"),$B580)</f>
        <v>Smoothie</v>
      </c>
      <c r="D580" s="24">
        <v>3</v>
      </c>
      <c r="E580" s="22">
        <f t="shared" si="6"/>
        <v>3</v>
      </c>
      <c r="F580" s="24">
        <v>4</v>
      </c>
      <c r="G580" s="22">
        <f>IF(OR($F580="ERROR",$F580="UNKNOWN",$F580=""),IFERROR(VLOOKUP($C580,'02_UnitPriceRef'!$E$3:$F$10,2,0),IF(OR($D580="Error",$D580="UNKNOWN",$D580=""),0,H580/D580)),$F580)</f>
        <v>4</v>
      </c>
      <c r="H580" s="24">
        <v>12</v>
      </c>
      <c r="I580" s="22">
        <f t="shared" si="7"/>
        <v>12</v>
      </c>
      <c r="J580" s="22" t="s">
        <v>10</v>
      </c>
      <c r="K580" s="22" t="s">
        <v>20</v>
      </c>
      <c r="L580" s="26">
        <v>45097</v>
      </c>
      <c r="M580" s="27">
        <f t="shared" si="8"/>
        <v>45097</v>
      </c>
    </row>
    <row r="581" spans="1:13" ht="22.5" customHeight="1">
      <c r="A581" s="22" t="s">
        <v>602</v>
      </c>
      <c r="B581" s="23" t="s">
        <v>19</v>
      </c>
      <c r="C581" s="22" t="str">
        <f>IF(OR($B581="Unknown",$B581="Error",$B581=""),IFERROR(VLOOKUP($F581, '02_UnitPriceRef'!$F$3:$G$10,2,FALSE),"N/A"),$B581)</f>
        <v>Salad</v>
      </c>
      <c r="D581" s="24">
        <v>2</v>
      </c>
      <c r="E581" s="22">
        <f t="shared" si="6"/>
        <v>2</v>
      </c>
      <c r="F581" s="24">
        <v>5</v>
      </c>
      <c r="G581" s="22">
        <f>IF(OR($F581="ERROR",$F581="UNKNOWN",$F581=""),IFERROR(VLOOKUP($C581,'02_UnitPriceRef'!$E$3:$F$10,2,0),IF(OR($D581="Error",$D581="UNKNOWN",$D581=""),0,H581/D581)),$F581)</f>
        <v>5</v>
      </c>
      <c r="H581" s="24">
        <v>10</v>
      </c>
      <c r="I581" s="22">
        <f t="shared" si="7"/>
        <v>10</v>
      </c>
      <c r="J581" s="22" t="s">
        <v>22</v>
      </c>
      <c r="K581" s="22" t="s">
        <v>20</v>
      </c>
      <c r="L581" s="28" t="s">
        <v>10031</v>
      </c>
      <c r="M581" s="27">
        <f t="shared" si="8"/>
        <v>1</v>
      </c>
    </row>
    <row r="582" spans="1:13" ht="22.5" customHeight="1">
      <c r="A582" s="22" t="s">
        <v>603</v>
      </c>
      <c r="B582" s="23" t="s">
        <v>35</v>
      </c>
      <c r="C582" s="22" t="str">
        <f>IF(OR($B582="Unknown",$B582="Error",$B582=""),IFERROR(VLOOKUP($F582, '02_UnitPriceRef'!$F$3:$G$10,2,FALSE),"N/A"),$B582)</f>
        <v>Tea</v>
      </c>
      <c r="D582" s="24">
        <v>2</v>
      </c>
      <c r="E582" s="22">
        <f t="shared" si="6"/>
        <v>2</v>
      </c>
      <c r="F582" s="24">
        <v>1.5</v>
      </c>
      <c r="G582" s="22">
        <f>IF(OR($F582="ERROR",$F582="UNKNOWN",$F582=""),IFERROR(VLOOKUP($C582,'02_UnitPriceRef'!$E$3:$F$10,2,0),IF(OR($D582="Error",$D582="UNKNOWN",$D582=""),0,H582/D582)),$F582)</f>
        <v>1.5</v>
      </c>
      <c r="H582" s="24">
        <v>3</v>
      </c>
      <c r="I582" s="22">
        <f t="shared" si="7"/>
        <v>3</v>
      </c>
      <c r="J582" s="22" t="s">
        <v>20</v>
      </c>
      <c r="K582" s="22" t="s">
        <v>11</v>
      </c>
      <c r="L582" s="26">
        <v>45150</v>
      </c>
      <c r="M582" s="27">
        <f t="shared" si="8"/>
        <v>45150</v>
      </c>
    </row>
    <row r="583" spans="1:13" ht="22.5" customHeight="1">
      <c r="A583" s="22" t="s">
        <v>604</v>
      </c>
      <c r="B583" s="23" t="s">
        <v>9</v>
      </c>
      <c r="C583" s="22" t="str">
        <f>IF(OR($B583="Unknown",$B583="Error",$B583=""),IFERROR(VLOOKUP($F583, '02_UnitPriceRef'!$F$3:$G$10,2,FALSE),"N/A"),$B583)</f>
        <v>Coffee</v>
      </c>
      <c r="D583" s="24">
        <v>1</v>
      </c>
      <c r="E583" s="22">
        <f t="shared" si="6"/>
        <v>1</v>
      </c>
      <c r="F583" s="24">
        <v>2</v>
      </c>
      <c r="G583" s="22">
        <f>IF(OR($F583="ERROR",$F583="UNKNOWN",$F583=""),IFERROR(VLOOKUP($C583,'02_UnitPriceRef'!$E$3:$F$10,2,0),IF(OR($D583="Error",$D583="UNKNOWN",$D583=""),0,H583/D583)),$F583)</f>
        <v>2</v>
      </c>
      <c r="H583" s="24">
        <v>2</v>
      </c>
      <c r="I583" s="22">
        <f t="shared" si="7"/>
        <v>2</v>
      </c>
      <c r="J583" s="22" t="s">
        <v>14</v>
      </c>
      <c r="K583" s="22" t="s">
        <v>15</v>
      </c>
      <c r="L583" s="26">
        <v>45076</v>
      </c>
      <c r="M583" s="27">
        <f t="shared" si="8"/>
        <v>45076</v>
      </c>
    </row>
    <row r="584" spans="1:13" ht="22.5" customHeight="1">
      <c r="A584" s="22" t="s">
        <v>605</v>
      </c>
      <c r="B584" s="23" t="s">
        <v>19</v>
      </c>
      <c r="C584" s="22" t="str">
        <f>IF(OR($B584="Unknown",$B584="Error",$B584=""),IFERROR(VLOOKUP($F584, '02_UnitPriceRef'!$F$3:$G$10,2,FALSE),"N/A"),$B584)</f>
        <v>Salad</v>
      </c>
      <c r="D584" s="24">
        <v>1</v>
      </c>
      <c r="E584" s="22">
        <f t="shared" si="6"/>
        <v>1</v>
      </c>
      <c r="F584" s="24">
        <v>5</v>
      </c>
      <c r="G584" s="22">
        <f>IF(OR($F584="ERROR",$F584="UNKNOWN",$F584=""),IFERROR(VLOOKUP($C584,'02_UnitPriceRef'!$E$3:$F$10,2,0),IF(OR($D584="Error",$D584="UNKNOWN",$D584=""),0,H584/D584)),$F584)</f>
        <v>5</v>
      </c>
      <c r="H584" s="24">
        <v>5</v>
      </c>
      <c r="I584" s="22">
        <f t="shared" si="7"/>
        <v>5</v>
      </c>
      <c r="J584" s="22" t="s">
        <v>14</v>
      </c>
      <c r="K584" s="22" t="s">
        <v>11</v>
      </c>
      <c r="L584" s="26">
        <v>45219</v>
      </c>
      <c r="M584" s="27">
        <f t="shared" si="8"/>
        <v>45219</v>
      </c>
    </row>
    <row r="585" spans="1:13" ht="22.5" customHeight="1">
      <c r="A585" s="22" t="s">
        <v>606</v>
      </c>
      <c r="B585" s="23" t="s">
        <v>35</v>
      </c>
      <c r="C585" s="22" t="str">
        <f>IF(OR($B585="Unknown",$B585="Error",$B585=""),IFERROR(VLOOKUP($F585, '02_UnitPriceRef'!$F$3:$G$10,2,FALSE),"N/A"),$B585)</f>
        <v>Tea</v>
      </c>
      <c r="D585" s="24">
        <v>3</v>
      </c>
      <c r="E585" s="22">
        <f t="shared" si="6"/>
        <v>3</v>
      </c>
      <c r="F585" s="24">
        <v>1.5</v>
      </c>
      <c r="G585" s="22">
        <f>IF(OR($F585="ERROR",$F585="UNKNOWN",$F585=""),IFERROR(VLOOKUP($C585,'02_UnitPriceRef'!$E$3:$F$10,2,0),IF(OR($D585="Error",$D585="UNKNOWN",$D585=""),0,H585/D585)),$F585)</f>
        <v>1.5</v>
      </c>
      <c r="H585" s="24">
        <v>4.5</v>
      </c>
      <c r="I585" s="22">
        <f t="shared" si="7"/>
        <v>4.5</v>
      </c>
      <c r="J585" s="22" t="s">
        <v>10</v>
      </c>
      <c r="K585" s="22" t="s">
        <v>20</v>
      </c>
      <c r="L585" s="26">
        <v>44965</v>
      </c>
      <c r="M585" s="27">
        <f t="shared" si="8"/>
        <v>44965</v>
      </c>
    </row>
    <row r="586" spans="1:13" ht="22.5" customHeight="1">
      <c r="A586" s="22" t="s">
        <v>607</v>
      </c>
      <c r="B586" s="23" t="s">
        <v>27</v>
      </c>
      <c r="C586" s="22" t="str">
        <f>IF(OR($B586="Unknown",$B586="Error",$B586=""),IFERROR(VLOOKUP($F586, '02_UnitPriceRef'!$F$3:$G$10,2,FALSE),"N/A"),$B586)</f>
        <v>Sandwich</v>
      </c>
      <c r="D586" s="24">
        <v>4</v>
      </c>
      <c r="E586" s="22">
        <f t="shared" si="6"/>
        <v>4</v>
      </c>
      <c r="F586" s="24">
        <v>4</v>
      </c>
      <c r="G586" s="22">
        <f>IF(OR($F586="ERROR",$F586="UNKNOWN",$F586=""),IFERROR(VLOOKUP($C586,'02_UnitPriceRef'!$E$3:$F$10,2,0),IF(OR($D586="Error",$D586="UNKNOWN",$D586=""),0,H586/D586)),$F586)</f>
        <v>4</v>
      </c>
      <c r="H586" s="24">
        <v>16</v>
      </c>
      <c r="I586" s="22">
        <f t="shared" si="7"/>
        <v>16</v>
      </c>
      <c r="J586" s="22" t="s">
        <v>22</v>
      </c>
      <c r="K586" s="22" t="s">
        <v>11</v>
      </c>
      <c r="L586" s="26">
        <v>45040</v>
      </c>
      <c r="M586" s="27">
        <f t="shared" si="8"/>
        <v>45040</v>
      </c>
    </row>
    <row r="587" spans="1:13" ht="22.5" customHeight="1">
      <c r="A587" s="22" t="s">
        <v>608</v>
      </c>
      <c r="B587" s="23" t="s">
        <v>24</v>
      </c>
      <c r="C587" s="22" t="str">
        <f>IF(OR($B587="Unknown",$B587="Error",$B587=""),IFERROR(VLOOKUP($F587, '02_UnitPriceRef'!$F$3:$G$10,2,FALSE),"N/A"),$B587)</f>
        <v>Smoothie</v>
      </c>
      <c r="D587" s="24">
        <v>4</v>
      </c>
      <c r="E587" s="22">
        <f t="shared" si="6"/>
        <v>4</v>
      </c>
      <c r="F587" s="24">
        <v>4</v>
      </c>
      <c r="G587" s="22">
        <f>IF(OR($F587="ERROR",$F587="UNKNOWN",$F587=""),IFERROR(VLOOKUP($C587,'02_UnitPriceRef'!$E$3:$F$10,2,0),IF(OR($D587="Error",$D587="UNKNOWN",$D587=""),0,H587/D587)),$F587)</f>
        <v>4</v>
      </c>
      <c r="H587" s="24">
        <v>16</v>
      </c>
      <c r="I587" s="22">
        <f t="shared" si="7"/>
        <v>16</v>
      </c>
      <c r="J587" s="22" t="s">
        <v>14</v>
      </c>
      <c r="K587" s="22" t="s">
        <v>20</v>
      </c>
      <c r="L587" s="26">
        <v>45189</v>
      </c>
      <c r="M587" s="27">
        <f t="shared" si="8"/>
        <v>45189</v>
      </c>
    </row>
    <row r="588" spans="1:13" ht="22.5" customHeight="1">
      <c r="A588" s="22" t="s">
        <v>609</v>
      </c>
      <c r="B588" s="23" t="s">
        <v>39</v>
      </c>
      <c r="C588" s="22" t="str">
        <f>IF(OR($B588="Unknown",$B588="Error",$B588=""),IFERROR(VLOOKUP($F588, '02_UnitPriceRef'!$F$3:$G$10,2,FALSE),"N/A"),$B588)</f>
        <v>Juice</v>
      </c>
      <c r="D588" s="24">
        <v>3</v>
      </c>
      <c r="E588" s="22">
        <f t="shared" si="6"/>
        <v>3</v>
      </c>
      <c r="F588" s="24">
        <v>3</v>
      </c>
      <c r="G588" s="22">
        <f>IF(OR($F588="ERROR",$F588="UNKNOWN",$F588=""),IFERROR(VLOOKUP($C588,'02_UnitPriceRef'!$E$3:$F$10,2,0),IF(OR($D588="Error",$D588="UNKNOWN",$D588=""),0,H588/D588)),$F588)</f>
        <v>3</v>
      </c>
      <c r="H588" s="24">
        <v>9</v>
      </c>
      <c r="I588" s="22">
        <f t="shared" si="7"/>
        <v>9</v>
      </c>
      <c r="J588" s="22" t="s">
        <v>20</v>
      </c>
      <c r="K588" s="22" t="s">
        <v>15</v>
      </c>
      <c r="L588" s="26">
        <v>45055</v>
      </c>
      <c r="M588" s="27">
        <f t="shared" si="8"/>
        <v>45055</v>
      </c>
    </row>
    <row r="589" spans="1:13" ht="22.5" customHeight="1">
      <c r="A589" s="22" t="s">
        <v>610</v>
      </c>
      <c r="B589" s="23" t="s">
        <v>27</v>
      </c>
      <c r="C589" s="22" t="str">
        <f>IF(OR($B589="Unknown",$B589="Error",$B589=""),IFERROR(VLOOKUP($F589, '02_UnitPriceRef'!$F$3:$G$10,2,FALSE),"N/A"),$B589)</f>
        <v>Sandwich</v>
      </c>
      <c r="D589" s="23"/>
      <c r="E589" s="22">
        <f t="shared" si="6"/>
        <v>1</v>
      </c>
      <c r="F589" s="24">
        <v>4</v>
      </c>
      <c r="G589" s="22">
        <f>IF(OR($F589="ERROR",$F589="UNKNOWN",$F589=""),IFERROR(VLOOKUP($C589,'02_UnitPriceRef'!$E$3:$F$10,2,0),IF(OR($D589="Error",$D589="UNKNOWN",$D589=""),0,H589/D589)),$F589)</f>
        <v>4</v>
      </c>
      <c r="H589" s="24">
        <v>4</v>
      </c>
      <c r="I589" s="22">
        <f t="shared" si="7"/>
        <v>4</v>
      </c>
      <c r="J589" s="22" t="s">
        <v>22</v>
      </c>
      <c r="K589" s="22" t="s">
        <v>15</v>
      </c>
      <c r="L589" s="26">
        <v>45038</v>
      </c>
      <c r="M589" s="27">
        <f t="shared" si="8"/>
        <v>45038</v>
      </c>
    </row>
    <row r="590" spans="1:13" ht="22.5" customHeight="1">
      <c r="A590" s="22" t="s">
        <v>611</v>
      </c>
      <c r="B590" s="23" t="s">
        <v>17</v>
      </c>
      <c r="C590" s="22" t="str">
        <f>IF(OR($B590="Unknown",$B590="Error",$B590=""),IFERROR(VLOOKUP($F590, '02_UnitPriceRef'!$F$3:$G$10,2,FALSE),"N/A"),$B590)</f>
        <v>Cookie</v>
      </c>
      <c r="D590" s="24">
        <v>2</v>
      </c>
      <c r="E590" s="22">
        <f t="shared" si="6"/>
        <v>2</v>
      </c>
      <c r="F590" s="24">
        <v>1</v>
      </c>
      <c r="G590" s="22">
        <f>IF(OR($F590="ERROR",$F590="UNKNOWN",$F590=""),IFERROR(VLOOKUP($C590,'02_UnitPriceRef'!$E$3:$F$10,2,0),IF(OR($D590="Error",$D590="UNKNOWN",$D590=""),0,H590/D590)),$F590)</f>
        <v>1</v>
      </c>
      <c r="H590" s="24">
        <v>2</v>
      </c>
      <c r="I590" s="22">
        <f t="shared" si="7"/>
        <v>2</v>
      </c>
      <c r="J590" s="22" t="s">
        <v>10</v>
      </c>
      <c r="K590" s="22" t="s">
        <v>15</v>
      </c>
      <c r="L590" s="26">
        <v>45119</v>
      </c>
      <c r="M590" s="27">
        <f t="shared" si="8"/>
        <v>45119</v>
      </c>
    </row>
    <row r="591" spans="1:13" ht="22.5" customHeight="1">
      <c r="A591" s="22" t="s">
        <v>612</v>
      </c>
      <c r="B591" s="23" t="s">
        <v>10031</v>
      </c>
      <c r="C591" s="22" t="str">
        <f>IF(OR($B591="Unknown",$B591="Error",$B591=""),IFERROR(VLOOKUP($F591, '02_UnitPriceRef'!$F$3:$G$10,2,FALSE),"N/A"),$B591)</f>
        <v>Cookie</v>
      </c>
      <c r="D591" s="24">
        <v>3</v>
      </c>
      <c r="E591" s="22">
        <f t="shared" si="6"/>
        <v>3</v>
      </c>
      <c r="F591" s="24">
        <v>1</v>
      </c>
      <c r="G591" s="22">
        <f>IF(OR($F591="ERROR",$F591="UNKNOWN",$F591=""),IFERROR(VLOOKUP($C591,'02_UnitPriceRef'!$E$3:$F$10,2,0),IF(OR($D591="Error",$D591="UNKNOWN",$D591=""),0,H591/D591)),$F591)</f>
        <v>1</v>
      </c>
      <c r="H591" s="24">
        <v>3</v>
      </c>
      <c r="I591" s="22">
        <f t="shared" si="7"/>
        <v>3</v>
      </c>
      <c r="J591" s="22" t="s">
        <v>10</v>
      </c>
      <c r="K591" s="22" t="s">
        <v>20</v>
      </c>
      <c r="L591" s="26">
        <v>44937</v>
      </c>
      <c r="M591" s="27">
        <f t="shared" si="8"/>
        <v>44937</v>
      </c>
    </row>
    <row r="592" spans="1:13" ht="22.5" customHeight="1">
      <c r="A592" s="22" t="s">
        <v>613</v>
      </c>
      <c r="B592" s="23" t="s">
        <v>35</v>
      </c>
      <c r="C592" s="22" t="str">
        <f>IF(OR($B592="Unknown",$B592="Error",$B592=""),IFERROR(VLOOKUP($F592, '02_UnitPriceRef'!$F$3:$G$10,2,FALSE),"N/A"),$B592)</f>
        <v>Tea</v>
      </c>
      <c r="D592" s="24">
        <v>2</v>
      </c>
      <c r="E592" s="22">
        <f t="shared" si="6"/>
        <v>2</v>
      </c>
      <c r="F592" s="24">
        <v>1.5</v>
      </c>
      <c r="G592" s="22">
        <f>IF(OR($F592="ERROR",$F592="UNKNOWN",$F592=""),IFERROR(VLOOKUP($C592,'02_UnitPriceRef'!$E$3:$F$10,2,0),IF(OR($D592="Error",$D592="UNKNOWN",$D592=""),0,H592/D592)),$F592)</f>
        <v>1.5</v>
      </c>
      <c r="H592" s="24">
        <v>3</v>
      </c>
      <c r="I592" s="22">
        <f t="shared" si="7"/>
        <v>3</v>
      </c>
      <c r="J592" s="22" t="s">
        <v>22</v>
      </c>
      <c r="K592" s="22" t="s">
        <v>15</v>
      </c>
      <c r="L592" s="26"/>
      <c r="M592" s="27">
        <f t="shared" si="8"/>
        <v>1</v>
      </c>
    </row>
    <row r="593" spans="1:13" ht="22.5" customHeight="1">
      <c r="A593" s="22" t="s">
        <v>614</v>
      </c>
      <c r="B593" s="23" t="s">
        <v>35</v>
      </c>
      <c r="C593" s="22" t="str">
        <f>IF(OR($B593="Unknown",$B593="Error",$B593=""),IFERROR(VLOOKUP($F593, '02_UnitPriceRef'!$F$3:$G$10,2,FALSE),"N/A"),$B593)</f>
        <v>Tea</v>
      </c>
      <c r="D593" s="24">
        <v>4</v>
      </c>
      <c r="E593" s="22">
        <f t="shared" si="6"/>
        <v>4</v>
      </c>
      <c r="F593" s="24">
        <v>1.5</v>
      </c>
      <c r="G593" s="22">
        <f>IF(OR($F593="ERROR",$F593="UNKNOWN",$F593=""),IFERROR(VLOOKUP($C593,'02_UnitPriceRef'!$E$3:$F$10,2,0),IF(OR($D593="Error",$D593="UNKNOWN",$D593=""),0,H593/D593)),$F593)</f>
        <v>1.5</v>
      </c>
      <c r="H593" s="24">
        <v>6</v>
      </c>
      <c r="I593" s="22">
        <f t="shared" si="7"/>
        <v>6</v>
      </c>
      <c r="J593" s="22" t="s">
        <v>20</v>
      </c>
      <c r="K593" s="22" t="s">
        <v>11</v>
      </c>
      <c r="L593" s="28" t="s">
        <v>10031</v>
      </c>
      <c r="M593" s="27">
        <f t="shared" si="8"/>
        <v>1</v>
      </c>
    </row>
    <row r="594" spans="1:13" ht="22.5" customHeight="1">
      <c r="A594" s="22" t="s">
        <v>615</v>
      </c>
      <c r="B594" s="23" t="s">
        <v>9</v>
      </c>
      <c r="C594" s="22" t="str">
        <f>IF(OR($B594="Unknown",$B594="Error",$B594=""),IFERROR(VLOOKUP($F594, '02_UnitPriceRef'!$F$3:$G$10,2,FALSE),"N/A"),$B594)</f>
        <v>Coffee</v>
      </c>
      <c r="D594" s="24">
        <v>3</v>
      </c>
      <c r="E594" s="22">
        <f t="shared" si="6"/>
        <v>3</v>
      </c>
      <c r="F594" s="24">
        <v>2</v>
      </c>
      <c r="G594" s="22">
        <f>IF(OR($F594="ERROR",$F594="UNKNOWN",$F594=""),IFERROR(VLOOKUP($C594,'02_UnitPriceRef'!$E$3:$F$10,2,0),IF(OR($D594="Error",$D594="UNKNOWN",$D594=""),0,H594/D594)),$F594)</f>
        <v>2</v>
      </c>
      <c r="H594" s="24">
        <v>6</v>
      </c>
      <c r="I594" s="22">
        <f t="shared" si="7"/>
        <v>6</v>
      </c>
      <c r="J594" s="22" t="s">
        <v>14</v>
      </c>
      <c r="K594" s="22" t="s">
        <v>11</v>
      </c>
      <c r="L594" s="26">
        <v>45251</v>
      </c>
      <c r="M594" s="27">
        <f t="shared" si="8"/>
        <v>45251</v>
      </c>
    </row>
    <row r="595" spans="1:13" ht="22.5" customHeight="1">
      <c r="A595" s="22" t="s">
        <v>616</v>
      </c>
      <c r="B595" s="23" t="s">
        <v>10031</v>
      </c>
      <c r="C595" s="22" t="str">
        <f>IF(OR($B595="Unknown",$B595="Error",$B595=""),IFERROR(VLOOKUP($F595, '02_UnitPriceRef'!$F$3:$G$10,2,FALSE),"N/A"),$B595)</f>
        <v>Cookie</v>
      </c>
      <c r="D595" s="24">
        <v>5</v>
      </c>
      <c r="E595" s="22">
        <f t="shared" si="6"/>
        <v>5</v>
      </c>
      <c r="F595" s="24">
        <v>1</v>
      </c>
      <c r="G595" s="22">
        <f>IF(OR($F595="ERROR",$F595="UNKNOWN",$F595=""),IFERROR(VLOOKUP($C595,'02_UnitPriceRef'!$E$3:$F$10,2,0),IF(OR($D595="Error",$D595="UNKNOWN",$D595=""),0,H595/D595)),$F595)</f>
        <v>1</v>
      </c>
      <c r="H595" s="24">
        <v>5</v>
      </c>
      <c r="I595" s="22">
        <f t="shared" si="7"/>
        <v>5</v>
      </c>
      <c r="J595" s="22" t="s">
        <v>14</v>
      </c>
      <c r="K595" s="22" t="s">
        <v>20</v>
      </c>
      <c r="L595" s="26">
        <v>44985</v>
      </c>
      <c r="M595" s="27">
        <f t="shared" si="8"/>
        <v>44985</v>
      </c>
    </row>
    <row r="596" spans="1:13" ht="22.5" customHeight="1">
      <c r="A596" s="22" t="s">
        <v>617</v>
      </c>
      <c r="B596" s="23" t="s">
        <v>24</v>
      </c>
      <c r="C596" s="22" t="str">
        <f>IF(OR($B596="Unknown",$B596="Error",$B596=""),IFERROR(VLOOKUP($F596, '02_UnitPriceRef'!$F$3:$G$10,2,FALSE),"N/A"),$B596)</f>
        <v>Smoothie</v>
      </c>
      <c r="D596" s="24">
        <v>2</v>
      </c>
      <c r="E596" s="22">
        <f t="shared" si="6"/>
        <v>2</v>
      </c>
      <c r="F596" s="24">
        <v>4</v>
      </c>
      <c r="G596" s="22">
        <f>IF(OR($F596="ERROR",$F596="UNKNOWN",$F596=""),IFERROR(VLOOKUP($C596,'02_UnitPriceRef'!$E$3:$F$10,2,0),IF(OR($D596="Error",$D596="UNKNOWN",$D596=""),0,H596/D596)),$F596)</f>
        <v>4</v>
      </c>
      <c r="H596" s="24">
        <v>8</v>
      </c>
      <c r="I596" s="22">
        <f t="shared" si="7"/>
        <v>8</v>
      </c>
      <c r="J596" s="22" t="s">
        <v>20</v>
      </c>
      <c r="K596" s="22" t="s">
        <v>20</v>
      </c>
      <c r="L596" s="26">
        <v>44961</v>
      </c>
      <c r="M596" s="27">
        <f t="shared" si="8"/>
        <v>44961</v>
      </c>
    </row>
    <row r="597" spans="1:13" ht="22.5" customHeight="1">
      <c r="A597" s="22" t="s">
        <v>618</v>
      </c>
      <c r="B597" s="23" t="s">
        <v>19</v>
      </c>
      <c r="C597" s="22" t="str">
        <f>IF(OR($B597="Unknown",$B597="Error",$B597=""),IFERROR(VLOOKUP($F597, '02_UnitPriceRef'!$F$3:$G$10,2,FALSE),"N/A"),$B597)</f>
        <v>Salad</v>
      </c>
      <c r="D597" s="24">
        <v>4</v>
      </c>
      <c r="E597" s="22">
        <f t="shared" si="6"/>
        <v>4</v>
      </c>
      <c r="F597" s="24">
        <v>5</v>
      </c>
      <c r="G597" s="22">
        <f>IF(OR($F597="ERROR",$F597="UNKNOWN",$F597=""),IFERROR(VLOOKUP($C597,'02_UnitPriceRef'!$E$3:$F$10,2,0),IF(OR($D597="Error",$D597="UNKNOWN",$D597=""),0,H597/D597)),$F597)</f>
        <v>5</v>
      </c>
      <c r="H597" s="23" t="s">
        <v>10030</v>
      </c>
      <c r="I597" s="22">
        <f t="shared" si="7"/>
        <v>20</v>
      </c>
      <c r="J597" s="22" t="s">
        <v>20</v>
      </c>
      <c r="K597" s="22" t="s">
        <v>11</v>
      </c>
      <c r="L597" s="26">
        <v>45233</v>
      </c>
      <c r="M597" s="27">
        <f t="shared" si="8"/>
        <v>45233</v>
      </c>
    </row>
    <row r="598" spans="1:13" ht="22.5" customHeight="1">
      <c r="A598" s="22" t="s">
        <v>619</v>
      </c>
      <c r="B598" s="23" t="s">
        <v>24</v>
      </c>
      <c r="C598" s="22" t="str">
        <f>IF(OR($B598="Unknown",$B598="Error",$B598=""),IFERROR(VLOOKUP($F598, '02_UnitPriceRef'!$F$3:$G$10,2,FALSE),"N/A"),$B598)</f>
        <v>Smoothie</v>
      </c>
      <c r="D598" s="24">
        <v>3</v>
      </c>
      <c r="E598" s="22">
        <f t="shared" si="6"/>
        <v>3</v>
      </c>
      <c r="F598" s="24">
        <v>4</v>
      </c>
      <c r="G598" s="22">
        <f>IF(OR($F598="ERROR",$F598="UNKNOWN",$F598=""),IFERROR(VLOOKUP($C598,'02_UnitPriceRef'!$E$3:$F$10,2,0),IF(OR($D598="Error",$D598="UNKNOWN",$D598=""),0,H598/D598)),$F598)</f>
        <v>4</v>
      </c>
      <c r="H598" s="24">
        <v>12</v>
      </c>
      <c r="I598" s="22">
        <f t="shared" si="7"/>
        <v>12</v>
      </c>
      <c r="J598" s="22" t="s">
        <v>10</v>
      </c>
      <c r="K598" s="22" t="s">
        <v>15</v>
      </c>
      <c r="L598" s="26">
        <v>45187</v>
      </c>
      <c r="M598" s="27">
        <f t="shared" si="8"/>
        <v>45187</v>
      </c>
    </row>
    <row r="599" spans="1:13" ht="22.5" customHeight="1">
      <c r="A599" s="22" t="s">
        <v>620</v>
      </c>
      <c r="B599" s="23" t="s">
        <v>9</v>
      </c>
      <c r="C599" s="22" t="str">
        <f>IF(OR($B599="Unknown",$B599="Error",$B599=""),IFERROR(VLOOKUP($F599, '02_UnitPriceRef'!$F$3:$G$10,2,FALSE),"N/A"),$B599)</f>
        <v>Coffee</v>
      </c>
      <c r="D599" s="24">
        <v>5</v>
      </c>
      <c r="E599" s="22">
        <f t="shared" si="6"/>
        <v>5</v>
      </c>
      <c r="F599" s="24">
        <v>2</v>
      </c>
      <c r="G599" s="22">
        <f>IF(OR($F599="ERROR",$F599="UNKNOWN",$F599=""),IFERROR(VLOOKUP($C599,'02_UnitPriceRef'!$E$3:$F$10,2,0),IF(OR($D599="Error",$D599="UNKNOWN",$D599=""),0,H599/D599)),$F599)</f>
        <v>2</v>
      </c>
      <c r="H599" s="24">
        <v>10</v>
      </c>
      <c r="I599" s="22">
        <f t="shared" si="7"/>
        <v>10</v>
      </c>
      <c r="J599" s="22" t="s">
        <v>22</v>
      </c>
      <c r="K599" s="22" t="s">
        <v>15</v>
      </c>
      <c r="L599" s="26">
        <v>44966</v>
      </c>
      <c r="M599" s="27">
        <f t="shared" si="8"/>
        <v>44966</v>
      </c>
    </row>
    <row r="600" spans="1:13" ht="22.5" customHeight="1">
      <c r="A600" s="22" t="s">
        <v>621</v>
      </c>
      <c r="B600" s="23" t="s">
        <v>17</v>
      </c>
      <c r="C600" s="22" t="str">
        <f>IF(OR($B600="Unknown",$B600="Error",$B600=""),IFERROR(VLOOKUP($F600, '02_UnitPriceRef'!$F$3:$G$10,2,FALSE),"N/A"),$B600)</f>
        <v>Cookie</v>
      </c>
      <c r="D600" s="24">
        <v>1</v>
      </c>
      <c r="E600" s="22">
        <f t="shared" si="6"/>
        <v>1</v>
      </c>
      <c r="F600" s="24">
        <v>1</v>
      </c>
      <c r="G600" s="22">
        <f>IF(OR($F600="ERROR",$F600="UNKNOWN",$F600=""),IFERROR(VLOOKUP($C600,'02_UnitPriceRef'!$E$3:$F$10,2,0),IF(OR($D600="Error",$D600="UNKNOWN",$D600=""),0,H600/D600)),$F600)</f>
        <v>1</v>
      </c>
      <c r="H600" s="24">
        <v>1</v>
      </c>
      <c r="I600" s="22">
        <f t="shared" si="7"/>
        <v>1</v>
      </c>
      <c r="J600" s="22" t="s">
        <v>20</v>
      </c>
      <c r="K600" s="22" t="s">
        <v>15</v>
      </c>
      <c r="L600" s="26">
        <v>45087</v>
      </c>
      <c r="M600" s="27">
        <f t="shared" si="8"/>
        <v>45087</v>
      </c>
    </row>
    <row r="601" spans="1:13" ht="22.5" customHeight="1">
      <c r="A601" s="22" t="s">
        <v>622</v>
      </c>
      <c r="B601" s="23" t="s">
        <v>13</v>
      </c>
      <c r="C601" s="22" t="str">
        <f>IF(OR($B601="Unknown",$B601="Error",$B601=""),IFERROR(VLOOKUP($F601, '02_UnitPriceRef'!$F$3:$G$10,2,FALSE),"N/A"),$B601)</f>
        <v>Cake</v>
      </c>
      <c r="D601" s="24">
        <v>5</v>
      </c>
      <c r="E601" s="22">
        <f t="shared" si="6"/>
        <v>5</v>
      </c>
      <c r="F601" s="24">
        <v>3</v>
      </c>
      <c r="G601" s="22">
        <f>IF(OR($F601="ERROR",$F601="UNKNOWN",$F601=""),IFERROR(VLOOKUP($C601,'02_UnitPriceRef'!$E$3:$F$10,2,0),IF(OR($D601="Error",$D601="UNKNOWN",$D601=""),0,H601/D601)),$F601)</f>
        <v>3</v>
      </c>
      <c r="H601" s="24">
        <v>15</v>
      </c>
      <c r="I601" s="22">
        <f t="shared" si="7"/>
        <v>15</v>
      </c>
      <c r="J601" s="22" t="s">
        <v>22</v>
      </c>
      <c r="K601" s="22" t="s">
        <v>20</v>
      </c>
      <c r="L601" s="26">
        <v>45022</v>
      </c>
      <c r="M601" s="27">
        <f t="shared" si="8"/>
        <v>45022</v>
      </c>
    </row>
    <row r="602" spans="1:13" ht="22.5" customHeight="1">
      <c r="A602" s="22" t="s">
        <v>623</v>
      </c>
      <c r="B602" s="23" t="s">
        <v>19</v>
      </c>
      <c r="C602" s="22" t="str">
        <f>IF(OR($B602="Unknown",$B602="Error",$B602=""),IFERROR(VLOOKUP($F602, '02_UnitPriceRef'!$F$3:$G$10,2,FALSE),"N/A"),$B602)</f>
        <v>Salad</v>
      </c>
      <c r="D602" s="24">
        <v>4</v>
      </c>
      <c r="E602" s="22">
        <f t="shared" si="6"/>
        <v>4</v>
      </c>
      <c r="F602" s="24">
        <v>5</v>
      </c>
      <c r="G602" s="22">
        <f>IF(OR($F602="ERROR",$F602="UNKNOWN",$F602=""),IFERROR(VLOOKUP($C602,'02_UnitPriceRef'!$E$3:$F$10,2,0),IF(OR($D602="Error",$D602="UNKNOWN",$D602=""),0,H602/D602)),$F602)</f>
        <v>5</v>
      </c>
      <c r="H602" s="24">
        <v>20</v>
      </c>
      <c r="I602" s="22">
        <f t="shared" si="7"/>
        <v>20</v>
      </c>
      <c r="J602" s="22" t="s">
        <v>10</v>
      </c>
      <c r="K602" s="22" t="s">
        <v>20</v>
      </c>
      <c r="L602" s="26">
        <v>45171</v>
      </c>
      <c r="M602" s="27">
        <f t="shared" si="8"/>
        <v>45171</v>
      </c>
    </row>
    <row r="603" spans="1:13" ht="22.5" customHeight="1">
      <c r="A603" s="22" t="s">
        <v>624</v>
      </c>
      <c r="B603" s="23" t="s">
        <v>24</v>
      </c>
      <c r="C603" s="22" t="str">
        <f>IF(OR($B603="Unknown",$B603="Error",$B603=""),IFERROR(VLOOKUP($F603, '02_UnitPriceRef'!$F$3:$G$10,2,FALSE),"N/A"),$B603)</f>
        <v>Smoothie</v>
      </c>
      <c r="D603" s="24">
        <v>3</v>
      </c>
      <c r="E603" s="22">
        <f t="shared" si="6"/>
        <v>3</v>
      </c>
      <c r="F603" s="24">
        <v>4</v>
      </c>
      <c r="G603" s="22">
        <f>IF(OR($F603="ERROR",$F603="UNKNOWN",$F603=""),IFERROR(VLOOKUP($C603,'02_UnitPriceRef'!$E$3:$F$10,2,0),IF(OR($D603="Error",$D603="UNKNOWN",$D603=""),0,H603/D603)),$F603)</f>
        <v>4</v>
      </c>
      <c r="H603" s="24">
        <v>12</v>
      </c>
      <c r="I603" s="22">
        <f t="shared" si="7"/>
        <v>12</v>
      </c>
      <c r="J603" s="22" t="s">
        <v>14</v>
      </c>
      <c r="K603" s="22" t="s">
        <v>20</v>
      </c>
      <c r="L603" s="26"/>
      <c r="M603" s="27">
        <f t="shared" si="8"/>
        <v>1</v>
      </c>
    </row>
    <row r="604" spans="1:13" ht="22.5" customHeight="1">
      <c r="A604" s="22" t="s">
        <v>625</v>
      </c>
      <c r="B604" s="23" t="s">
        <v>10031</v>
      </c>
      <c r="C604" s="22" t="str">
        <f>IF(OR($B604="Unknown",$B604="Error",$B604=""),IFERROR(VLOOKUP($F604, '02_UnitPriceRef'!$F$3:$G$10,2,FALSE),"N/A"),$B604)</f>
        <v>Cake</v>
      </c>
      <c r="D604" s="24">
        <v>4</v>
      </c>
      <c r="E604" s="22">
        <f t="shared" si="6"/>
        <v>4</v>
      </c>
      <c r="F604" s="24">
        <v>3</v>
      </c>
      <c r="G604" s="22">
        <f>IF(OR($F604="ERROR",$F604="UNKNOWN",$F604=""),IFERROR(VLOOKUP($C604,'02_UnitPriceRef'!$E$3:$F$10,2,0),IF(OR($D604="Error",$D604="UNKNOWN",$D604=""),0,H604/D604)),$F604)</f>
        <v>3</v>
      </c>
      <c r="H604" s="24">
        <v>12</v>
      </c>
      <c r="I604" s="22">
        <f t="shared" si="7"/>
        <v>12</v>
      </c>
      <c r="J604" s="22" t="s">
        <v>14</v>
      </c>
      <c r="K604" s="22" t="s">
        <v>15</v>
      </c>
      <c r="L604" s="26">
        <v>44959</v>
      </c>
      <c r="M604" s="27">
        <f t="shared" si="8"/>
        <v>44959</v>
      </c>
    </row>
    <row r="605" spans="1:13" ht="22.5" customHeight="1">
      <c r="A605" s="22" t="s">
        <v>626</v>
      </c>
      <c r="B605" s="23" t="s">
        <v>19</v>
      </c>
      <c r="C605" s="22" t="str">
        <f>IF(OR($B605="Unknown",$B605="Error",$B605=""),IFERROR(VLOOKUP($F605, '02_UnitPriceRef'!$F$3:$G$10,2,FALSE),"N/A"),$B605)</f>
        <v>Salad</v>
      </c>
      <c r="D605" s="24">
        <v>4</v>
      </c>
      <c r="E605" s="22">
        <f t="shared" si="6"/>
        <v>4</v>
      </c>
      <c r="F605" s="24">
        <v>5</v>
      </c>
      <c r="G605" s="22">
        <f>IF(OR($F605="ERROR",$F605="UNKNOWN",$F605=""),IFERROR(VLOOKUP($C605,'02_UnitPriceRef'!$E$3:$F$10,2,0),IF(OR($D605="Error",$D605="UNKNOWN",$D605=""),0,H605/D605)),$F605)</f>
        <v>5</v>
      </c>
      <c r="H605" s="24">
        <v>20</v>
      </c>
      <c r="I605" s="22">
        <f t="shared" si="7"/>
        <v>20</v>
      </c>
      <c r="J605" s="22" t="s">
        <v>22</v>
      </c>
      <c r="K605" s="22" t="s">
        <v>15</v>
      </c>
      <c r="L605" s="26">
        <v>45218</v>
      </c>
      <c r="M605" s="27">
        <f t="shared" si="8"/>
        <v>45218</v>
      </c>
    </row>
    <row r="606" spans="1:13" ht="22.5" customHeight="1">
      <c r="A606" s="22" t="s">
        <v>627</v>
      </c>
      <c r="B606" s="23" t="s">
        <v>17</v>
      </c>
      <c r="C606" s="22" t="str">
        <f>IF(OR($B606="Unknown",$B606="Error",$B606=""),IFERROR(VLOOKUP($F606, '02_UnitPriceRef'!$F$3:$G$10,2,FALSE),"N/A"),$B606)</f>
        <v>Cookie</v>
      </c>
      <c r="D606" s="24">
        <v>2</v>
      </c>
      <c r="E606" s="22">
        <f t="shared" si="6"/>
        <v>2</v>
      </c>
      <c r="F606" s="24">
        <v>1</v>
      </c>
      <c r="G606" s="22">
        <f>IF(OR($F606="ERROR",$F606="UNKNOWN",$F606=""),IFERROR(VLOOKUP($C606,'02_UnitPriceRef'!$E$3:$F$10,2,0),IF(OR($D606="Error",$D606="UNKNOWN",$D606=""),0,H606/D606)),$F606)</f>
        <v>1</v>
      </c>
      <c r="H606" s="24">
        <v>2</v>
      </c>
      <c r="I606" s="22">
        <f t="shared" si="7"/>
        <v>2</v>
      </c>
      <c r="J606" s="22" t="s">
        <v>20</v>
      </c>
      <c r="K606" s="22" t="s">
        <v>11</v>
      </c>
      <c r="L606" s="26">
        <v>44964</v>
      </c>
      <c r="M606" s="27">
        <f t="shared" si="8"/>
        <v>44964</v>
      </c>
    </row>
    <row r="607" spans="1:13" ht="22.5" customHeight="1">
      <c r="A607" s="22" t="s">
        <v>628</v>
      </c>
      <c r="B607" s="23"/>
      <c r="C607" s="22" t="str">
        <f>IF(OR($B607="Unknown",$B607="Error",$B607=""),IFERROR(VLOOKUP($F607, '02_UnitPriceRef'!$F$3:$G$10,2,FALSE),"N/A"),$B607)</f>
        <v>Sandwich/Smoothie</v>
      </c>
      <c r="D607" s="24">
        <v>4</v>
      </c>
      <c r="E607" s="22">
        <f t="shared" si="6"/>
        <v>4</v>
      </c>
      <c r="F607" s="24">
        <v>4</v>
      </c>
      <c r="G607" s="22">
        <f>IF(OR($F607="ERROR",$F607="UNKNOWN",$F607=""),IFERROR(VLOOKUP($C607,'02_UnitPriceRef'!$E$3:$F$10,2,0),IF(OR($D607="Error",$D607="UNKNOWN",$D607=""),0,H607/D607)),$F607)</f>
        <v>4</v>
      </c>
      <c r="H607" s="24">
        <v>16</v>
      </c>
      <c r="I607" s="22">
        <f t="shared" si="7"/>
        <v>16</v>
      </c>
      <c r="J607" s="22" t="s">
        <v>20</v>
      </c>
      <c r="K607" s="22" t="s">
        <v>15</v>
      </c>
      <c r="L607" s="28" t="s">
        <v>10031</v>
      </c>
      <c r="M607" s="27">
        <f t="shared" si="8"/>
        <v>1</v>
      </c>
    </row>
    <row r="608" spans="1:13" ht="22.5" customHeight="1">
      <c r="A608" s="22" t="s">
        <v>629</v>
      </c>
      <c r="B608" s="23" t="s">
        <v>39</v>
      </c>
      <c r="C608" s="22" t="str">
        <f>IF(OR($B608="Unknown",$B608="Error",$B608=""),IFERROR(VLOOKUP($F608, '02_UnitPriceRef'!$F$3:$G$10,2,FALSE),"N/A"),$B608)</f>
        <v>Juice</v>
      </c>
      <c r="D608" s="24">
        <v>2</v>
      </c>
      <c r="E608" s="22">
        <f t="shared" si="6"/>
        <v>2</v>
      </c>
      <c r="F608" s="24">
        <v>3</v>
      </c>
      <c r="G608" s="22">
        <f>IF(OR($F608="ERROR",$F608="UNKNOWN",$F608=""),IFERROR(VLOOKUP($C608,'02_UnitPriceRef'!$E$3:$F$10,2,0),IF(OR($D608="Error",$D608="UNKNOWN",$D608=""),0,H608/D608)),$F608)</f>
        <v>3</v>
      </c>
      <c r="H608" s="24">
        <v>6</v>
      </c>
      <c r="I608" s="22">
        <f t="shared" si="7"/>
        <v>6</v>
      </c>
      <c r="J608" s="22" t="s">
        <v>14</v>
      </c>
      <c r="K608" s="22" t="s">
        <v>11</v>
      </c>
      <c r="L608" s="26">
        <v>45015</v>
      </c>
      <c r="M608" s="27">
        <f t="shared" si="8"/>
        <v>45015</v>
      </c>
    </row>
    <row r="609" spans="1:13" ht="22.5" customHeight="1">
      <c r="A609" s="22" t="s">
        <v>630</v>
      </c>
      <c r="B609" s="23" t="s">
        <v>27</v>
      </c>
      <c r="C609" s="22" t="str">
        <f>IF(OR($B609="Unknown",$B609="Error",$B609=""),IFERROR(VLOOKUP($F609, '02_UnitPriceRef'!$F$3:$G$10,2,FALSE),"N/A"),$B609)</f>
        <v>Sandwich</v>
      </c>
      <c r="D609" s="24">
        <v>5</v>
      </c>
      <c r="E609" s="22">
        <f t="shared" si="6"/>
        <v>5</v>
      </c>
      <c r="F609" s="24">
        <v>4</v>
      </c>
      <c r="G609" s="22">
        <f>IF(OR($F609="ERROR",$F609="UNKNOWN",$F609=""),IFERROR(VLOOKUP($C609,'02_UnitPriceRef'!$E$3:$F$10,2,0),IF(OR($D609="Error",$D609="UNKNOWN",$D609=""),0,H609/D609)),$F609)</f>
        <v>4</v>
      </c>
      <c r="H609" s="24">
        <v>20</v>
      </c>
      <c r="I609" s="22">
        <f t="shared" si="7"/>
        <v>20</v>
      </c>
      <c r="J609" s="22" t="s">
        <v>22</v>
      </c>
      <c r="K609" s="22" t="s">
        <v>20</v>
      </c>
      <c r="L609" s="26">
        <v>45174</v>
      </c>
      <c r="M609" s="27">
        <f t="shared" si="8"/>
        <v>45174</v>
      </c>
    </row>
    <row r="610" spans="1:13" ht="22.5" customHeight="1">
      <c r="A610" s="22" t="s">
        <v>631</v>
      </c>
      <c r="B610" s="23" t="s">
        <v>9</v>
      </c>
      <c r="C610" s="22" t="str">
        <f>IF(OR($B610="Unknown",$B610="Error",$B610=""),IFERROR(VLOOKUP($F610, '02_UnitPriceRef'!$F$3:$G$10,2,FALSE),"N/A"),$B610)</f>
        <v>Coffee</v>
      </c>
      <c r="D610" s="24">
        <v>1</v>
      </c>
      <c r="E610" s="22">
        <f t="shared" si="6"/>
        <v>1</v>
      </c>
      <c r="F610" s="24">
        <v>2</v>
      </c>
      <c r="G610" s="22">
        <f>IF(OR($F610="ERROR",$F610="UNKNOWN",$F610=""),IFERROR(VLOOKUP($C610,'02_UnitPriceRef'!$E$3:$F$10,2,0),IF(OR($D610="Error",$D610="UNKNOWN",$D610=""),0,H610/D610)),$F610)</f>
        <v>2</v>
      </c>
      <c r="H610" s="24">
        <v>2</v>
      </c>
      <c r="I610" s="22">
        <f t="shared" si="7"/>
        <v>2</v>
      </c>
      <c r="J610" s="22" t="s">
        <v>20</v>
      </c>
      <c r="K610" s="22" t="s">
        <v>11</v>
      </c>
      <c r="L610" s="26">
        <v>44939</v>
      </c>
      <c r="M610" s="27">
        <f t="shared" si="8"/>
        <v>44939</v>
      </c>
    </row>
    <row r="611" spans="1:13" ht="22.5" customHeight="1">
      <c r="A611" s="22" t="s">
        <v>632</v>
      </c>
      <c r="B611" s="23" t="s">
        <v>13</v>
      </c>
      <c r="C611" s="22" t="str">
        <f>IF(OR($B611="Unknown",$B611="Error",$B611=""),IFERROR(VLOOKUP($F611, '02_UnitPriceRef'!$F$3:$G$10,2,FALSE),"N/A"),$B611)</f>
        <v>Cake</v>
      </c>
      <c r="D611" s="24">
        <v>4</v>
      </c>
      <c r="E611" s="22">
        <f t="shared" si="6"/>
        <v>4</v>
      </c>
      <c r="F611" s="24">
        <v>3</v>
      </c>
      <c r="G611" s="22">
        <f>IF(OR($F611="ERROR",$F611="UNKNOWN",$F611=""),IFERROR(VLOOKUP($C611,'02_UnitPriceRef'!$E$3:$F$10,2,0),IF(OR($D611="Error",$D611="UNKNOWN",$D611=""),0,H611/D611)),$F611)</f>
        <v>3</v>
      </c>
      <c r="H611" s="24">
        <v>12</v>
      </c>
      <c r="I611" s="22">
        <f t="shared" si="7"/>
        <v>12</v>
      </c>
      <c r="J611" s="22" t="s">
        <v>20</v>
      </c>
      <c r="K611" s="22" t="s">
        <v>15</v>
      </c>
      <c r="L611" s="26">
        <v>45168</v>
      </c>
      <c r="M611" s="27">
        <f t="shared" si="8"/>
        <v>45168</v>
      </c>
    </row>
    <row r="612" spans="1:13" ht="22.5" customHeight="1">
      <c r="A612" s="22" t="s">
        <v>633</v>
      </c>
      <c r="B612" s="23" t="s">
        <v>35</v>
      </c>
      <c r="C612" s="22" t="str">
        <f>IF(OR($B612="Unknown",$B612="Error",$B612=""),IFERROR(VLOOKUP($F612, '02_UnitPriceRef'!$F$3:$G$10,2,FALSE),"N/A"),$B612)</f>
        <v>Tea</v>
      </c>
      <c r="D612" s="24">
        <v>2</v>
      </c>
      <c r="E612" s="22">
        <f t="shared" si="6"/>
        <v>2</v>
      </c>
      <c r="F612" s="24">
        <v>1.5</v>
      </c>
      <c r="G612" s="22">
        <f>IF(OR($F612="ERROR",$F612="UNKNOWN",$F612=""),IFERROR(VLOOKUP($C612,'02_UnitPriceRef'!$E$3:$F$10,2,0),IF(OR($D612="Error",$D612="UNKNOWN",$D612=""),0,H612/D612)),$F612)</f>
        <v>1.5</v>
      </c>
      <c r="H612" s="24">
        <v>3</v>
      </c>
      <c r="I612" s="22">
        <f t="shared" si="7"/>
        <v>3</v>
      </c>
      <c r="J612" s="22" t="s">
        <v>14</v>
      </c>
      <c r="K612" s="22" t="s">
        <v>15</v>
      </c>
      <c r="L612" s="26">
        <v>45240</v>
      </c>
      <c r="M612" s="27">
        <f t="shared" si="8"/>
        <v>45240</v>
      </c>
    </row>
    <row r="613" spans="1:13" ht="22.5" customHeight="1">
      <c r="A613" s="22" t="s">
        <v>634</v>
      </c>
      <c r="B613" s="23" t="s">
        <v>17</v>
      </c>
      <c r="C613" s="22" t="str">
        <f>IF(OR($B613="Unknown",$B613="Error",$B613=""),IFERROR(VLOOKUP($F613, '02_UnitPriceRef'!$F$3:$G$10,2,FALSE),"N/A"),$B613)</f>
        <v>Cookie</v>
      </c>
      <c r="D613" s="24">
        <v>5</v>
      </c>
      <c r="E613" s="22">
        <f t="shared" si="6"/>
        <v>5</v>
      </c>
      <c r="F613" s="24">
        <v>1</v>
      </c>
      <c r="G613" s="22">
        <f>IF(OR($F613="ERROR",$F613="UNKNOWN",$F613=""),IFERROR(VLOOKUP($C613,'02_UnitPriceRef'!$E$3:$F$10,2,0),IF(OR($D613="Error",$D613="UNKNOWN",$D613=""),0,H613/D613)),$F613)</f>
        <v>1</v>
      </c>
      <c r="H613" s="24">
        <v>5</v>
      </c>
      <c r="I613" s="22">
        <f t="shared" si="7"/>
        <v>5</v>
      </c>
      <c r="J613" s="22" t="s">
        <v>10</v>
      </c>
      <c r="K613" s="22" t="s">
        <v>11</v>
      </c>
      <c r="L613" s="26">
        <v>45217</v>
      </c>
      <c r="M613" s="27">
        <f t="shared" si="8"/>
        <v>45217</v>
      </c>
    </row>
    <row r="614" spans="1:13" ht="22.5" customHeight="1">
      <c r="A614" s="22" t="s">
        <v>635</v>
      </c>
      <c r="B614" s="23" t="s">
        <v>19</v>
      </c>
      <c r="C614" s="22" t="str">
        <f>IF(OR($B614="Unknown",$B614="Error",$B614=""),IFERROR(VLOOKUP($F614, '02_UnitPriceRef'!$F$3:$G$10,2,FALSE),"N/A"),$B614)</f>
        <v>Salad</v>
      </c>
      <c r="D614" s="24">
        <v>5</v>
      </c>
      <c r="E614" s="22">
        <f t="shared" si="6"/>
        <v>5</v>
      </c>
      <c r="F614" s="24">
        <v>5</v>
      </c>
      <c r="G614" s="22">
        <f>IF(OR($F614="ERROR",$F614="UNKNOWN",$F614=""),IFERROR(VLOOKUP($C614,'02_UnitPriceRef'!$E$3:$F$10,2,0),IF(OR($D614="Error",$D614="UNKNOWN",$D614=""),0,H614/D614)),$F614)</f>
        <v>5</v>
      </c>
      <c r="H614" s="23" t="s">
        <v>10031</v>
      </c>
      <c r="I614" s="22">
        <f t="shared" si="7"/>
        <v>25</v>
      </c>
      <c r="J614" s="22" t="s">
        <v>14</v>
      </c>
      <c r="K614" s="22" t="s">
        <v>20</v>
      </c>
      <c r="L614" s="26">
        <v>45051</v>
      </c>
      <c r="M614" s="27">
        <f t="shared" si="8"/>
        <v>45051</v>
      </c>
    </row>
    <row r="615" spans="1:13" ht="22.5" customHeight="1">
      <c r="A615" s="22" t="s">
        <v>636</v>
      </c>
      <c r="B615" s="23" t="s">
        <v>13</v>
      </c>
      <c r="C615" s="22" t="str">
        <f>IF(OR($B615="Unknown",$B615="Error",$B615=""),IFERROR(VLOOKUP($F615, '02_UnitPriceRef'!$F$3:$G$10,2,FALSE),"N/A"),$B615)</f>
        <v>Cake</v>
      </c>
      <c r="D615" s="24">
        <v>4</v>
      </c>
      <c r="E615" s="22">
        <f t="shared" si="6"/>
        <v>4</v>
      </c>
      <c r="F615" s="24">
        <v>3</v>
      </c>
      <c r="G615" s="22">
        <f>IF(OR($F615="ERROR",$F615="UNKNOWN",$F615=""),IFERROR(VLOOKUP($C615,'02_UnitPriceRef'!$E$3:$F$10,2,0),IF(OR($D615="Error",$D615="UNKNOWN",$D615=""),0,H615/D615)),$F615)</f>
        <v>3</v>
      </c>
      <c r="H615" s="24">
        <v>12</v>
      </c>
      <c r="I615" s="22">
        <f t="shared" si="7"/>
        <v>12</v>
      </c>
      <c r="J615" s="22" t="s">
        <v>10</v>
      </c>
      <c r="K615" s="22" t="s">
        <v>20</v>
      </c>
      <c r="L615" s="26">
        <v>45008</v>
      </c>
      <c r="M615" s="27">
        <f t="shared" si="8"/>
        <v>45008</v>
      </c>
    </row>
    <row r="616" spans="1:13" ht="22.5" customHeight="1">
      <c r="A616" s="22" t="s">
        <v>637</v>
      </c>
      <c r="B616" s="23" t="s">
        <v>13</v>
      </c>
      <c r="C616" s="22" t="str">
        <f>IF(OR($B616="Unknown",$B616="Error",$B616=""),IFERROR(VLOOKUP($F616, '02_UnitPriceRef'!$F$3:$G$10,2,FALSE),"N/A"),$B616)</f>
        <v>Cake</v>
      </c>
      <c r="D616" s="24">
        <v>5</v>
      </c>
      <c r="E616" s="22">
        <f t="shared" si="6"/>
        <v>5</v>
      </c>
      <c r="F616" s="24">
        <v>3</v>
      </c>
      <c r="G616" s="22">
        <f>IF(OR($F616="ERROR",$F616="UNKNOWN",$F616=""),IFERROR(VLOOKUP($C616,'02_UnitPriceRef'!$E$3:$F$10,2,0),IF(OR($D616="Error",$D616="UNKNOWN",$D616=""),0,H616/D616)),$F616)</f>
        <v>3</v>
      </c>
      <c r="H616" s="24">
        <v>15</v>
      </c>
      <c r="I616" s="22">
        <f t="shared" si="7"/>
        <v>15</v>
      </c>
      <c r="J616" s="22" t="s">
        <v>10</v>
      </c>
      <c r="K616" s="22" t="s">
        <v>20</v>
      </c>
      <c r="L616" s="26"/>
      <c r="M616" s="27">
        <f t="shared" si="8"/>
        <v>1</v>
      </c>
    </row>
    <row r="617" spans="1:13" ht="22.5" customHeight="1">
      <c r="A617" s="22" t="s">
        <v>638</v>
      </c>
      <c r="B617" s="23" t="s">
        <v>19</v>
      </c>
      <c r="C617" s="22" t="str">
        <f>IF(OR($B617="Unknown",$B617="Error",$B617=""),IFERROR(VLOOKUP($F617, '02_UnitPriceRef'!$F$3:$G$10,2,FALSE),"N/A"),$B617)</f>
        <v>Salad</v>
      </c>
      <c r="D617" s="24">
        <v>1</v>
      </c>
      <c r="E617" s="22">
        <f t="shared" si="6"/>
        <v>1</v>
      </c>
      <c r="F617" s="24">
        <v>5</v>
      </c>
      <c r="G617" s="22">
        <f>IF(OR($F617="ERROR",$F617="UNKNOWN",$F617=""),IFERROR(VLOOKUP($C617,'02_UnitPriceRef'!$E$3:$F$10,2,0),IF(OR($D617="Error",$D617="UNKNOWN",$D617=""),0,H617/D617)),$F617)</f>
        <v>5</v>
      </c>
      <c r="H617" s="24">
        <v>5</v>
      </c>
      <c r="I617" s="22">
        <f t="shared" si="7"/>
        <v>5</v>
      </c>
      <c r="J617" s="22" t="s">
        <v>14</v>
      </c>
      <c r="K617" s="22" t="s">
        <v>15</v>
      </c>
      <c r="L617" s="26">
        <v>44967</v>
      </c>
      <c r="M617" s="27">
        <f t="shared" si="8"/>
        <v>44967</v>
      </c>
    </row>
    <row r="618" spans="1:13" ht="22.5" customHeight="1">
      <c r="A618" s="22" t="s">
        <v>639</v>
      </c>
      <c r="B618" s="23" t="s">
        <v>19</v>
      </c>
      <c r="C618" s="22" t="str">
        <f>IF(OR($B618="Unknown",$B618="Error",$B618=""),IFERROR(VLOOKUP($F618, '02_UnitPriceRef'!$F$3:$G$10,2,FALSE),"N/A"),$B618)</f>
        <v>Salad</v>
      </c>
      <c r="D618" s="24">
        <v>2</v>
      </c>
      <c r="E618" s="22">
        <f t="shared" si="6"/>
        <v>2</v>
      </c>
      <c r="F618" s="24">
        <v>5</v>
      </c>
      <c r="G618" s="22">
        <f>IF(OR($F618="ERROR",$F618="UNKNOWN",$F618=""),IFERROR(VLOOKUP($C618,'02_UnitPriceRef'!$E$3:$F$10,2,0),IF(OR($D618="Error",$D618="UNKNOWN",$D618=""),0,H618/D618)),$F618)</f>
        <v>5</v>
      </c>
      <c r="H618" s="24">
        <v>10</v>
      </c>
      <c r="I618" s="22">
        <f t="shared" si="7"/>
        <v>10</v>
      </c>
      <c r="J618" s="22" t="s">
        <v>22</v>
      </c>
      <c r="K618" s="22" t="s">
        <v>11</v>
      </c>
      <c r="L618" s="26">
        <v>45207</v>
      </c>
      <c r="M618" s="27">
        <f t="shared" si="8"/>
        <v>45207</v>
      </c>
    </row>
    <row r="619" spans="1:13" ht="22.5" customHeight="1">
      <c r="A619" s="22" t="s">
        <v>640</v>
      </c>
      <c r="B619" s="23" t="s">
        <v>27</v>
      </c>
      <c r="C619" s="22" t="str">
        <f>IF(OR($B619="Unknown",$B619="Error",$B619=""),IFERROR(VLOOKUP($F619, '02_UnitPriceRef'!$F$3:$G$10,2,FALSE),"N/A"),$B619)</f>
        <v>Sandwich</v>
      </c>
      <c r="D619" s="23"/>
      <c r="E619" s="22">
        <f t="shared" si="6"/>
        <v>2</v>
      </c>
      <c r="F619" s="24">
        <v>4</v>
      </c>
      <c r="G619" s="22">
        <f>IF(OR($F619="ERROR",$F619="UNKNOWN",$F619=""),IFERROR(VLOOKUP($C619,'02_UnitPriceRef'!$E$3:$F$10,2,0),IF(OR($D619="Error",$D619="UNKNOWN",$D619=""),0,H619/D619)),$F619)</f>
        <v>4</v>
      </c>
      <c r="H619" s="24">
        <v>8</v>
      </c>
      <c r="I619" s="22">
        <f t="shared" si="7"/>
        <v>8</v>
      </c>
      <c r="J619" s="22" t="s">
        <v>20</v>
      </c>
      <c r="K619" s="22" t="s">
        <v>20</v>
      </c>
      <c r="L619" s="26">
        <v>45254</v>
      </c>
      <c r="M619" s="27">
        <f t="shared" si="8"/>
        <v>45254</v>
      </c>
    </row>
    <row r="620" spans="1:13" ht="22.5" customHeight="1">
      <c r="A620" s="22" t="s">
        <v>641</v>
      </c>
      <c r="B620" s="23" t="s">
        <v>17</v>
      </c>
      <c r="C620" s="22" t="str">
        <f>IF(OR($B620="Unknown",$B620="Error",$B620=""),IFERROR(VLOOKUP($F620, '02_UnitPriceRef'!$F$3:$G$10,2,FALSE),"N/A"),$B620)</f>
        <v>Cookie</v>
      </c>
      <c r="D620" s="23"/>
      <c r="E620" s="22">
        <f t="shared" si="6"/>
        <v>5</v>
      </c>
      <c r="F620" s="24">
        <v>1</v>
      </c>
      <c r="G620" s="22">
        <f>IF(OR($F620="ERROR",$F620="UNKNOWN",$F620=""),IFERROR(VLOOKUP($C620,'02_UnitPriceRef'!$E$3:$F$10,2,0),IF(OR($D620="Error",$D620="UNKNOWN",$D620=""),0,H620/D620)),$F620)</f>
        <v>1</v>
      </c>
      <c r="H620" s="24">
        <v>5</v>
      </c>
      <c r="I620" s="22">
        <f t="shared" si="7"/>
        <v>5</v>
      </c>
      <c r="J620" s="22" t="s">
        <v>22</v>
      </c>
      <c r="K620" s="22" t="s">
        <v>11</v>
      </c>
      <c r="L620" s="26">
        <v>45045</v>
      </c>
      <c r="M620" s="27">
        <f t="shared" si="8"/>
        <v>45045</v>
      </c>
    </row>
    <row r="621" spans="1:13" ht="22.5" customHeight="1">
      <c r="A621" s="22" t="s">
        <v>642</v>
      </c>
      <c r="B621" s="23" t="s">
        <v>39</v>
      </c>
      <c r="C621" s="22" t="str">
        <f>IF(OR($B621="Unknown",$B621="Error",$B621=""),IFERROR(VLOOKUP($F621, '02_UnitPriceRef'!$F$3:$G$10,2,FALSE),"N/A"),$B621)</f>
        <v>Juice</v>
      </c>
      <c r="D621" s="24">
        <v>5</v>
      </c>
      <c r="E621" s="22">
        <f t="shared" si="6"/>
        <v>5</v>
      </c>
      <c r="F621" s="24">
        <v>3</v>
      </c>
      <c r="G621" s="22">
        <f>IF(OR($F621="ERROR",$F621="UNKNOWN",$F621=""),IFERROR(VLOOKUP($C621,'02_UnitPriceRef'!$E$3:$F$10,2,0),IF(OR($D621="Error",$D621="UNKNOWN",$D621=""),0,H621/D621)),$F621)</f>
        <v>3</v>
      </c>
      <c r="H621" s="24">
        <v>15</v>
      </c>
      <c r="I621" s="22">
        <f t="shared" si="7"/>
        <v>15</v>
      </c>
      <c r="J621" s="22" t="s">
        <v>22</v>
      </c>
      <c r="K621" s="22" t="s">
        <v>20</v>
      </c>
      <c r="L621" s="28" t="s">
        <v>10031</v>
      </c>
      <c r="M621" s="27">
        <f t="shared" si="8"/>
        <v>1</v>
      </c>
    </row>
    <row r="622" spans="1:13" ht="22.5" customHeight="1">
      <c r="A622" s="22" t="s">
        <v>643</v>
      </c>
      <c r="B622" s="23" t="s">
        <v>19</v>
      </c>
      <c r="C622" s="22" t="str">
        <f>IF(OR($B622="Unknown",$B622="Error",$B622=""),IFERROR(VLOOKUP($F622, '02_UnitPriceRef'!$F$3:$G$10,2,FALSE),"N/A"),$B622)</f>
        <v>Salad</v>
      </c>
      <c r="D622" s="24">
        <v>4</v>
      </c>
      <c r="E622" s="22">
        <f t="shared" si="6"/>
        <v>4</v>
      </c>
      <c r="F622" s="24">
        <v>5</v>
      </c>
      <c r="G622" s="22">
        <f>IF(OR($F622="ERROR",$F622="UNKNOWN",$F622=""),IFERROR(VLOOKUP($C622,'02_UnitPriceRef'!$E$3:$F$10,2,0),IF(OR($D622="Error",$D622="UNKNOWN",$D622=""),0,H622/D622)),$F622)</f>
        <v>5</v>
      </c>
      <c r="H622" s="24">
        <v>20</v>
      </c>
      <c r="I622" s="22">
        <f t="shared" si="7"/>
        <v>20</v>
      </c>
      <c r="J622" s="22" t="s">
        <v>22</v>
      </c>
      <c r="K622" s="22" t="s">
        <v>11</v>
      </c>
      <c r="L622" s="26">
        <v>44940</v>
      </c>
      <c r="M622" s="27">
        <f t="shared" si="8"/>
        <v>44940</v>
      </c>
    </row>
    <row r="623" spans="1:13" ht="22.5" customHeight="1">
      <c r="A623" s="22" t="s">
        <v>644</v>
      </c>
      <c r="B623" s="23" t="s">
        <v>35</v>
      </c>
      <c r="C623" s="22" t="str">
        <f>IF(OR($B623="Unknown",$B623="Error",$B623=""),IFERROR(VLOOKUP($F623, '02_UnitPriceRef'!$F$3:$G$10,2,FALSE),"N/A"),$B623)</f>
        <v>Tea</v>
      </c>
      <c r="D623" s="24">
        <v>4</v>
      </c>
      <c r="E623" s="22">
        <f t="shared" si="6"/>
        <v>4</v>
      </c>
      <c r="F623" s="24">
        <v>1.5</v>
      </c>
      <c r="G623" s="22">
        <f>IF(OR($F623="ERROR",$F623="UNKNOWN",$F623=""),IFERROR(VLOOKUP($C623,'02_UnitPriceRef'!$E$3:$F$10,2,0),IF(OR($D623="Error",$D623="UNKNOWN",$D623=""),0,H623/D623)),$F623)</f>
        <v>1.5</v>
      </c>
      <c r="H623" s="24">
        <v>6</v>
      </c>
      <c r="I623" s="22">
        <f t="shared" si="7"/>
        <v>6</v>
      </c>
      <c r="J623" s="22" t="s">
        <v>20</v>
      </c>
      <c r="K623" s="22" t="s">
        <v>20</v>
      </c>
      <c r="L623" s="26">
        <v>45262</v>
      </c>
      <c r="M623" s="27">
        <f t="shared" si="8"/>
        <v>45262</v>
      </c>
    </row>
    <row r="624" spans="1:13" ht="22.5" customHeight="1">
      <c r="A624" s="22" t="s">
        <v>645</v>
      </c>
      <c r="B624" s="23" t="s">
        <v>19</v>
      </c>
      <c r="C624" s="22" t="str">
        <f>IF(OR($B624="Unknown",$B624="Error",$B624=""),IFERROR(VLOOKUP($F624, '02_UnitPriceRef'!$F$3:$G$10,2,FALSE),"N/A"),$B624)</f>
        <v>Salad</v>
      </c>
      <c r="D624" s="24">
        <v>2</v>
      </c>
      <c r="E624" s="22">
        <f t="shared" si="6"/>
        <v>2</v>
      </c>
      <c r="F624" s="24">
        <v>5</v>
      </c>
      <c r="G624" s="22">
        <f>IF(OR($F624="ERROR",$F624="UNKNOWN",$F624=""),IFERROR(VLOOKUP($C624,'02_UnitPriceRef'!$E$3:$F$10,2,0),IF(OR($D624="Error",$D624="UNKNOWN",$D624=""),0,H624/D624)),$F624)</f>
        <v>5</v>
      </c>
      <c r="H624" s="24">
        <v>10</v>
      </c>
      <c r="I624" s="22">
        <f t="shared" si="7"/>
        <v>10</v>
      </c>
      <c r="J624" s="22" t="s">
        <v>10</v>
      </c>
      <c r="K624" s="22" t="s">
        <v>20</v>
      </c>
      <c r="L624" s="26">
        <v>45032</v>
      </c>
      <c r="M624" s="27">
        <f t="shared" si="8"/>
        <v>45032</v>
      </c>
    </row>
    <row r="625" spans="1:13" ht="22.5" customHeight="1">
      <c r="A625" s="22" t="s">
        <v>646</v>
      </c>
      <c r="B625" s="23" t="s">
        <v>17</v>
      </c>
      <c r="C625" s="22" t="str">
        <f>IF(OR($B625="Unknown",$B625="Error",$B625=""),IFERROR(VLOOKUP($F625, '02_UnitPriceRef'!$F$3:$G$10,2,FALSE),"N/A"),$B625)</f>
        <v>Cookie</v>
      </c>
      <c r="D625" s="24">
        <v>1</v>
      </c>
      <c r="E625" s="22">
        <f t="shared" si="6"/>
        <v>1</v>
      </c>
      <c r="F625" s="24">
        <v>1</v>
      </c>
      <c r="G625" s="22">
        <f>IF(OR($F625="ERROR",$F625="UNKNOWN",$F625=""),IFERROR(VLOOKUP($C625,'02_UnitPriceRef'!$E$3:$F$10,2,0),IF(OR($D625="Error",$D625="UNKNOWN",$D625=""),0,H625/D625)),$F625)</f>
        <v>1</v>
      </c>
      <c r="H625" s="24">
        <v>1</v>
      </c>
      <c r="I625" s="22">
        <f t="shared" si="7"/>
        <v>1</v>
      </c>
      <c r="J625" s="22" t="s">
        <v>22</v>
      </c>
      <c r="K625" s="22" t="s">
        <v>11</v>
      </c>
      <c r="L625" s="26">
        <v>45118</v>
      </c>
      <c r="M625" s="27">
        <f t="shared" si="8"/>
        <v>45118</v>
      </c>
    </row>
    <row r="626" spans="1:13" ht="22.5" customHeight="1">
      <c r="A626" s="22" t="s">
        <v>647</v>
      </c>
      <c r="B626" s="23" t="s">
        <v>19</v>
      </c>
      <c r="C626" s="22" t="str">
        <f>IF(OR($B626="Unknown",$B626="Error",$B626=""),IFERROR(VLOOKUP($F626, '02_UnitPriceRef'!$F$3:$G$10,2,FALSE),"N/A"),$B626)</f>
        <v>Salad</v>
      </c>
      <c r="D626" s="24">
        <v>4</v>
      </c>
      <c r="E626" s="22">
        <f t="shared" si="6"/>
        <v>4</v>
      </c>
      <c r="F626" s="24">
        <v>5</v>
      </c>
      <c r="G626" s="22">
        <f>IF(OR($F626="ERROR",$F626="UNKNOWN",$F626=""),IFERROR(VLOOKUP($C626,'02_UnitPriceRef'!$E$3:$F$10,2,0),IF(OR($D626="Error",$D626="UNKNOWN",$D626=""),0,H626/D626)),$F626)</f>
        <v>5</v>
      </c>
      <c r="H626" s="24">
        <v>20</v>
      </c>
      <c r="I626" s="22">
        <f t="shared" si="7"/>
        <v>20</v>
      </c>
      <c r="J626" s="22" t="s">
        <v>10</v>
      </c>
      <c r="K626" s="22" t="s">
        <v>15</v>
      </c>
      <c r="L626" s="26">
        <v>45284</v>
      </c>
      <c r="M626" s="27">
        <f t="shared" si="8"/>
        <v>45284</v>
      </c>
    </row>
    <row r="627" spans="1:13" ht="22.5" customHeight="1">
      <c r="A627" s="22" t="s">
        <v>648</v>
      </c>
      <c r="B627" s="23" t="s">
        <v>19</v>
      </c>
      <c r="C627" s="22" t="str">
        <f>IF(OR($B627="Unknown",$B627="Error",$B627=""),IFERROR(VLOOKUP($F627, '02_UnitPriceRef'!$F$3:$G$10,2,FALSE),"N/A"),$B627)</f>
        <v>Salad</v>
      </c>
      <c r="D627" s="23" t="s">
        <v>10030</v>
      </c>
      <c r="E627" s="22">
        <f t="shared" si="6"/>
        <v>2</v>
      </c>
      <c r="F627" s="24">
        <v>5</v>
      </c>
      <c r="G627" s="22">
        <f>IF(OR($F627="ERROR",$F627="UNKNOWN",$F627=""),IFERROR(VLOOKUP($C627,'02_UnitPriceRef'!$E$3:$F$10,2,0),IF(OR($D627="Error",$D627="UNKNOWN",$D627=""),0,H627/D627)),$F627)</f>
        <v>5</v>
      </c>
      <c r="H627" s="24">
        <v>10</v>
      </c>
      <c r="I627" s="22">
        <f t="shared" si="7"/>
        <v>10</v>
      </c>
      <c r="J627" s="22" t="s">
        <v>10</v>
      </c>
      <c r="K627" s="22" t="s">
        <v>20</v>
      </c>
      <c r="L627" s="26">
        <v>45206</v>
      </c>
      <c r="M627" s="27">
        <f t="shared" si="8"/>
        <v>45206</v>
      </c>
    </row>
    <row r="628" spans="1:13" ht="22.5" customHeight="1">
      <c r="A628" s="22" t="s">
        <v>649</v>
      </c>
      <c r="B628" s="23" t="s">
        <v>17</v>
      </c>
      <c r="C628" s="22" t="str">
        <f>IF(OR($B628="Unknown",$B628="Error",$B628=""),IFERROR(VLOOKUP($F628, '02_UnitPriceRef'!$F$3:$G$10,2,FALSE),"N/A"),$B628)</f>
        <v>Cookie</v>
      </c>
      <c r="D628" s="24">
        <v>1</v>
      </c>
      <c r="E628" s="22">
        <f t="shared" si="6"/>
        <v>1</v>
      </c>
      <c r="F628" s="24">
        <v>1</v>
      </c>
      <c r="G628" s="22">
        <f>IF(OR($F628="ERROR",$F628="UNKNOWN",$F628=""),IFERROR(VLOOKUP($C628,'02_UnitPriceRef'!$E$3:$F$10,2,0),IF(OR($D628="Error",$D628="UNKNOWN",$D628=""),0,H628/D628)),$F628)</f>
        <v>1</v>
      </c>
      <c r="H628" s="24">
        <v>1</v>
      </c>
      <c r="I628" s="22">
        <f t="shared" si="7"/>
        <v>1</v>
      </c>
      <c r="J628" s="22" t="s">
        <v>22</v>
      </c>
      <c r="K628" s="22" t="s">
        <v>15</v>
      </c>
      <c r="L628" s="26">
        <v>45224</v>
      </c>
      <c r="M628" s="27">
        <f t="shared" si="8"/>
        <v>45224</v>
      </c>
    </row>
    <row r="629" spans="1:13" ht="22.5" customHeight="1">
      <c r="A629" s="22" t="s">
        <v>650</v>
      </c>
      <c r="B629" s="23" t="s">
        <v>10031</v>
      </c>
      <c r="C629" s="22" t="str">
        <f>IF(OR($B629="Unknown",$B629="Error",$B629=""),IFERROR(VLOOKUP($F629, '02_UnitPriceRef'!$F$3:$G$10,2,FALSE),"N/A"),$B629)</f>
        <v>Cookie</v>
      </c>
      <c r="D629" s="24">
        <v>3</v>
      </c>
      <c r="E629" s="22">
        <f t="shared" si="6"/>
        <v>3</v>
      </c>
      <c r="F629" s="24">
        <v>1</v>
      </c>
      <c r="G629" s="22">
        <f>IF(OR($F629="ERROR",$F629="UNKNOWN",$F629=""),IFERROR(VLOOKUP($C629,'02_UnitPriceRef'!$E$3:$F$10,2,0),IF(OR($D629="Error",$D629="UNKNOWN",$D629=""),0,H629/D629)),$F629)</f>
        <v>1</v>
      </c>
      <c r="H629" s="24">
        <v>3</v>
      </c>
      <c r="I629" s="22">
        <f t="shared" si="7"/>
        <v>3</v>
      </c>
      <c r="J629" s="22" t="s">
        <v>22</v>
      </c>
      <c r="K629" s="22" t="s">
        <v>15</v>
      </c>
      <c r="L629" s="26">
        <v>45204</v>
      </c>
      <c r="M629" s="27">
        <f t="shared" si="8"/>
        <v>45204</v>
      </c>
    </row>
    <row r="630" spans="1:13" ht="22.5" customHeight="1">
      <c r="A630" s="22" t="s">
        <v>651</v>
      </c>
      <c r="B630" s="23" t="s">
        <v>35</v>
      </c>
      <c r="C630" s="22" t="str">
        <f>IF(OR($B630="Unknown",$B630="Error",$B630=""),IFERROR(VLOOKUP($F630, '02_UnitPriceRef'!$F$3:$G$10,2,FALSE),"N/A"),$B630)</f>
        <v>Tea</v>
      </c>
      <c r="D630" s="24">
        <v>2</v>
      </c>
      <c r="E630" s="22">
        <f t="shared" si="6"/>
        <v>2</v>
      </c>
      <c r="F630" s="24">
        <v>1.5</v>
      </c>
      <c r="G630" s="22">
        <f>IF(OR($F630="ERROR",$F630="UNKNOWN",$F630=""),IFERROR(VLOOKUP($C630,'02_UnitPriceRef'!$E$3:$F$10,2,0),IF(OR($D630="Error",$D630="UNKNOWN",$D630=""),0,H630/D630)),$F630)</f>
        <v>1.5</v>
      </c>
      <c r="H630" s="24">
        <v>3</v>
      </c>
      <c r="I630" s="22">
        <f t="shared" si="7"/>
        <v>3</v>
      </c>
      <c r="J630" s="22" t="s">
        <v>22</v>
      </c>
      <c r="K630" s="22" t="s">
        <v>20</v>
      </c>
      <c r="L630" s="26">
        <v>45073</v>
      </c>
      <c r="M630" s="27">
        <f t="shared" si="8"/>
        <v>45073</v>
      </c>
    </row>
    <row r="631" spans="1:13" ht="22.5" customHeight="1">
      <c r="A631" s="22" t="s">
        <v>652</v>
      </c>
      <c r="B631" s="23" t="s">
        <v>13</v>
      </c>
      <c r="C631" s="22" t="str">
        <f>IF(OR($B631="Unknown",$B631="Error",$B631=""),IFERROR(VLOOKUP($F631, '02_UnitPriceRef'!$F$3:$G$10,2,FALSE),"N/A"),$B631)</f>
        <v>Cake</v>
      </c>
      <c r="D631" s="23" t="s">
        <v>10030</v>
      </c>
      <c r="E631" s="22">
        <f t="shared" si="6"/>
        <v>4</v>
      </c>
      <c r="F631" s="23"/>
      <c r="G631" s="22">
        <f>IF(OR($F631="ERROR",$F631="UNKNOWN",$F631=""),IFERROR(VLOOKUP($C631,'02_UnitPriceRef'!$E$3:$F$10,2,0),IF(OR($D631="Error",$D631="UNKNOWN",$D631=""),0,H631/D631)),$F631)</f>
        <v>3</v>
      </c>
      <c r="H631" s="24">
        <v>12</v>
      </c>
      <c r="I631" s="22">
        <f t="shared" si="7"/>
        <v>12</v>
      </c>
      <c r="J631" s="22" t="s">
        <v>22</v>
      </c>
      <c r="K631" s="22" t="s">
        <v>15</v>
      </c>
      <c r="L631" s="26">
        <v>45290</v>
      </c>
      <c r="M631" s="27">
        <f t="shared" si="8"/>
        <v>45290</v>
      </c>
    </row>
    <row r="632" spans="1:13" ht="22.5" customHeight="1">
      <c r="A632" s="22" t="s">
        <v>653</v>
      </c>
      <c r="B632" s="23" t="s">
        <v>13</v>
      </c>
      <c r="C632" s="22" t="str">
        <f>IF(OR($B632="Unknown",$B632="Error",$B632=""),IFERROR(VLOOKUP($F632, '02_UnitPriceRef'!$F$3:$G$10,2,FALSE),"N/A"),$B632)</f>
        <v>Cake</v>
      </c>
      <c r="D632" s="24">
        <v>1</v>
      </c>
      <c r="E632" s="22">
        <f t="shared" si="6"/>
        <v>1</v>
      </c>
      <c r="F632" s="24">
        <v>3</v>
      </c>
      <c r="G632" s="22">
        <f>IF(OR($F632="ERROR",$F632="UNKNOWN",$F632=""),IFERROR(VLOOKUP($C632,'02_UnitPriceRef'!$E$3:$F$10,2,0),IF(OR($D632="Error",$D632="UNKNOWN",$D632=""),0,H632/D632)),$F632)</f>
        <v>3</v>
      </c>
      <c r="H632" s="24">
        <v>3</v>
      </c>
      <c r="I632" s="22">
        <f t="shared" si="7"/>
        <v>3</v>
      </c>
      <c r="J632" s="22" t="s">
        <v>22</v>
      </c>
      <c r="K632" s="22" t="s">
        <v>20</v>
      </c>
      <c r="L632" s="26">
        <v>45128</v>
      </c>
      <c r="M632" s="27">
        <f t="shared" si="8"/>
        <v>45128</v>
      </c>
    </row>
    <row r="633" spans="1:13" ht="22.5" customHeight="1">
      <c r="A633" s="22" t="s">
        <v>654</v>
      </c>
      <c r="B633" s="23" t="s">
        <v>13</v>
      </c>
      <c r="C633" s="22" t="str">
        <f>IF(OR($B633="Unknown",$B633="Error",$B633=""),IFERROR(VLOOKUP($F633, '02_UnitPriceRef'!$F$3:$G$10,2,FALSE),"N/A"),$B633)</f>
        <v>Cake</v>
      </c>
      <c r="D633" s="24">
        <v>2</v>
      </c>
      <c r="E633" s="22">
        <f t="shared" si="6"/>
        <v>2</v>
      </c>
      <c r="F633" s="24">
        <v>3</v>
      </c>
      <c r="G633" s="22">
        <f>IF(OR($F633="ERROR",$F633="UNKNOWN",$F633=""),IFERROR(VLOOKUP($C633,'02_UnitPriceRef'!$E$3:$F$10,2,0),IF(OR($D633="Error",$D633="UNKNOWN",$D633=""),0,H633/D633)),$F633)</f>
        <v>3</v>
      </c>
      <c r="H633" s="24">
        <v>6</v>
      </c>
      <c r="I633" s="22">
        <f t="shared" si="7"/>
        <v>6</v>
      </c>
      <c r="J633" s="22" t="s">
        <v>14</v>
      </c>
      <c r="K633" s="22" t="s">
        <v>20</v>
      </c>
      <c r="L633" s="26">
        <v>45231</v>
      </c>
      <c r="M633" s="27">
        <f t="shared" si="8"/>
        <v>45231</v>
      </c>
    </row>
    <row r="634" spans="1:13" ht="22.5" customHeight="1">
      <c r="A634" s="22" t="s">
        <v>655</v>
      </c>
      <c r="B634" s="23" t="s">
        <v>13</v>
      </c>
      <c r="C634" s="22" t="str">
        <f>IF(OR($B634="Unknown",$B634="Error",$B634=""),IFERROR(VLOOKUP($F634, '02_UnitPriceRef'!$F$3:$G$10,2,FALSE),"N/A"),$B634)</f>
        <v>Cake</v>
      </c>
      <c r="D634" s="24">
        <v>5</v>
      </c>
      <c r="E634" s="22">
        <f t="shared" si="6"/>
        <v>5</v>
      </c>
      <c r="F634" s="24">
        <v>3</v>
      </c>
      <c r="G634" s="22">
        <f>IF(OR($F634="ERROR",$F634="UNKNOWN",$F634=""),IFERROR(VLOOKUP($C634,'02_UnitPriceRef'!$E$3:$F$10,2,0),IF(OR($D634="Error",$D634="UNKNOWN",$D634=""),0,H634/D634)),$F634)</f>
        <v>3</v>
      </c>
      <c r="H634" s="24">
        <v>15</v>
      </c>
      <c r="I634" s="22">
        <f t="shared" si="7"/>
        <v>15</v>
      </c>
      <c r="J634" s="22" t="s">
        <v>10</v>
      </c>
      <c r="K634" s="22" t="s">
        <v>11</v>
      </c>
      <c r="L634" s="26">
        <v>45224</v>
      </c>
      <c r="M634" s="27">
        <f t="shared" si="8"/>
        <v>45224</v>
      </c>
    </row>
    <row r="635" spans="1:13" ht="22.5" customHeight="1">
      <c r="A635" s="22" t="s">
        <v>656</v>
      </c>
      <c r="B635" s="23" t="s">
        <v>19</v>
      </c>
      <c r="C635" s="22" t="str">
        <f>IF(OR($B635="Unknown",$B635="Error",$B635=""),IFERROR(VLOOKUP($F635, '02_UnitPriceRef'!$F$3:$G$10,2,FALSE),"N/A"),$B635)</f>
        <v>Salad</v>
      </c>
      <c r="D635" s="24">
        <v>1</v>
      </c>
      <c r="E635" s="22">
        <f t="shared" si="6"/>
        <v>1</v>
      </c>
      <c r="F635" s="23" t="s">
        <v>10030</v>
      </c>
      <c r="G635" s="22">
        <f>IF(OR($F635="ERROR",$F635="UNKNOWN",$F635=""),IFERROR(VLOOKUP($C635,'02_UnitPriceRef'!$E$3:$F$10,2,0),IF(OR($D635="Error",$D635="UNKNOWN",$D635=""),0,H635/D635)),$F635)</f>
        <v>5</v>
      </c>
      <c r="H635" s="24">
        <v>5</v>
      </c>
      <c r="I635" s="22">
        <f t="shared" si="7"/>
        <v>5</v>
      </c>
      <c r="J635" s="22" t="s">
        <v>20</v>
      </c>
      <c r="K635" s="22" t="s">
        <v>15</v>
      </c>
      <c r="L635" s="26">
        <v>45037</v>
      </c>
      <c r="M635" s="27">
        <f t="shared" si="8"/>
        <v>45037</v>
      </c>
    </row>
    <row r="636" spans="1:13" ht="22.5" customHeight="1">
      <c r="A636" s="22" t="s">
        <v>657</v>
      </c>
      <c r="B636" s="23" t="s">
        <v>9</v>
      </c>
      <c r="C636" s="22" t="str">
        <f>IF(OR($B636="Unknown",$B636="Error",$B636=""),IFERROR(VLOOKUP($F636, '02_UnitPriceRef'!$F$3:$G$10,2,FALSE),"N/A"),$B636)</f>
        <v>Coffee</v>
      </c>
      <c r="D636" s="24">
        <v>4</v>
      </c>
      <c r="E636" s="22">
        <f t="shared" si="6"/>
        <v>4</v>
      </c>
      <c r="F636" s="24">
        <v>2</v>
      </c>
      <c r="G636" s="22">
        <f>IF(OR($F636="ERROR",$F636="UNKNOWN",$F636=""),IFERROR(VLOOKUP($C636,'02_UnitPriceRef'!$E$3:$F$10,2,0),IF(OR($D636="Error",$D636="UNKNOWN",$D636=""),0,H636/D636)),$F636)</f>
        <v>2</v>
      </c>
      <c r="H636" s="24">
        <v>8</v>
      </c>
      <c r="I636" s="22">
        <f t="shared" si="7"/>
        <v>8</v>
      </c>
      <c r="J636" s="22" t="s">
        <v>10</v>
      </c>
      <c r="K636" s="22" t="s">
        <v>20</v>
      </c>
      <c r="L636" s="26">
        <v>44976</v>
      </c>
      <c r="M636" s="27">
        <f t="shared" si="8"/>
        <v>44976</v>
      </c>
    </row>
    <row r="637" spans="1:13" ht="22.5" customHeight="1">
      <c r="A637" s="22" t="s">
        <v>658</v>
      </c>
      <c r="B637" s="23" t="s">
        <v>17</v>
      </c>
      <c r="C637" s="22" t="str">
        <f>IF(OR($B637="Unknown",$B637="Error",$B637=""),IFERROR(VLOOKUP($F637, '02_UnitPriceRef'!$F$3:$G$10,2,FALSE),"N/A"),$B637)</f>
        <v>Cookie</v>
      </c>
      <c r="D637" s="24">
        <v>3</v>
      </c>
      <c r="E637" s="22">
        <f t="shared" si="6"/>
        <v>3</v>
      </c>
      <c r="F637" s="24">
        <v>1</v>
      </c>
      <c r="G637" s="22">
        <f>IF(OR($F637="ERROR",$F637="UNKNOWN",$F637=""),IFERROR(VLOOKUP($C637,'02_UnitPriceRef'!$E$3:$F$10,2,0),IF(OR($D637="Error",$D637="UNKNOWN",$D637=""),0,H637/D637)),$F637)</f>
        <v>1</v>
      </c>
      <c r="H637" s="24">
        <v>3</v>
      </c>
      <c r="I637" s="22">
        <f t="shared" si="7"/>
        <v>3</v>
      </c>
      <c r="J637" s="22" t="s">
        <v>14</v>
      </c>
      <c r="K637" s="22" t="s">
        <v>11</v>
      </c>
      <c r="L637" s="26">
        <v>45218</v>
      </c>
      <c r="M637" s="27">
        <f t="shared" si="8"/>
        <v>45218</v>
      </c>
    </row>
    <row r="638" spans="1:13" ht="22.5" customHeight="1">
      <c r="A638" s="22" t="s">
        <v>659</v>
      </c>
      <c r="B638" s="23" t="s">
        <v>19</v>
      </c>
      <c r="C638" s="22" t="str">
        <f>IF(OR($B638="Unknown",$B638="Error",$B638=""),IFERROR(VLOOKUP($F638, '02_UnitPriceRef'!$F$3:$G$10,2,FALSE),"N/A"),$B638)</f>
        <v>Salad</v>
      </c>
      <c r="D638" s="24">
        <v>2</v>
      </c>
      <c r="E638" s="22">
        <f t="shared" si="6"/>
        <v>2</v>
      </c>
      <c r="F638" s="24">
        <v>5</v>
      </c>
      <c r="G638" s="22">
        <f>IF(OR($F638="ERROR",$F638="UNKNOWN",$F638=""),IFERROR(VLOOKUP($C638,'02_UnitPriceRef'!$E$3:$F$10,2,0),IF(OR($D638="Error",$D638="UNKNOWN",$D638=""),0,H638/D638)),$F638)</f>
        <v>5</v>
      </c>
      <c r="H638" s="24">
        <v>10</v>
      </c>
      <c r="I638" s="22">
        <f t="shared" si="7"/>
        <v>10</v>
      </c>
      <c r="J638" s="22" t="s">
        <v>14</v>
      </c>
      <c r="K638" s="22" t="s">
        <v>20</v>
      </c>
      <c r="L638" s="26">
        <v>45152</v>
      </c>
      <c r="M638" s="27">
        <f t="shared" si="8"/>
        <v>45152</v>
      </c>
    </row>
    <row r="639" spans="1:13" ht="22.5" customHeight="1">
      <c r="A639" s="22" t="s">
        <v>660</v>
      </c>
      <c r="B639" s="23" t="s">
        <v>39</v>
      </c>
      <c r="C639" s="22" t="str">
        <f>IF(OR($B639="Unknown",$B639="Error",$B639=""),IFERROR(VLOOKUP($F639, '02_UnitPriceRef'!$F$3:$G$10,2,FALSE),"N/A"),$B639)</f>
        <v>Juice</v>
      </c>
      <c r="D639" s="24">
        <v>5</v>
      </c>
      <c r="E639" s="22">
        <f t="shared" si="6"/>
        <v>5</v>
      </c>
      <c r="F639" s="24">
        <v>3</v>
      </c>
      <c r="G639" s="22">
        <f>IF(OR($F639="ERROR",$F639="UNKNOWN",$F639=""),IFERROR(VLOOKUP($C639,'02_UnitPriceRef'!$E$3:$F$10,2,0),IF(OR($D639="Error",$D639="UNKNOWN",$D639=""),0,H639/D639)),$F639)</f>
        <v>3</v>
      </c>
      <c r="H639" s="24">
        <v>15</v>
      </c>
      <c r="I639" s="22">
        <f t="shared" si="7"/>
        <v>15</v>
      </c>
      <c r="J639" s="22" t="s">
        <v>22</v>
      </c>
      <c r="K639" s="22" t="s">
        <v>15</v>
      </c>
      <c r="L639" s="26">
        <v>45115</v>
      </c>
      <c r="M639" s="27">
        <f t="shared" si="8"/>
        <v>45115</v>
      </c>
    </row>
    <row r="640" spans="1:13" ht="22.5" customHeight="1">
      <c r="A640" s="22" t="s">
        <v>661</v>
      </c>
      <c r="B640" s="23" t="s">
        <v>27</v>
      </c>
      <c r="C640" s="22" t="str">
        <f>IF(OR($B640="Unknown",$B640="Error",$B640=""),IFERROR(VLOOKUP($F640, '02_UnitPriceRef'!$F$3:$G$10,2,FALSE),"N/A"),$B640)</f>
        <v>Sandwich</v>
      </c>
      <c r="D640" s="24">
        <v>2</v>
      </c>
      <c r="E640" s="22">
        <f t="shared" si="6"/>
        <v>2</v>
      </c>
      <c r="F640" s="24">
        <v>4</v>
      </c>
      <c r="G640" s="22">
        <f>IF(OR($F640="ERROR",$F640="UNKNOWN",$F640=""),IFERROR(VLOOKUP($C640,'02_UnitPriceRef'!$E$3:$F$10,2,0),IF(OR($D640="Error",$D640="UNKNOWN",$D640=""),0,H640/D640)),$F640)</f>
        <v>4</v>
      </c>
      <c r="H640" s="24">
        <v>8</v>
      </c>
      <c r="I640" s="22">
        <f t="shared" si="7"/>
        <v>8</v>
      </c>
      <c r="J640" s="22" t="s">
        <v>22</v>
      </c>
      <c r="K640" s="22" t="s">
        <v>15</v>
      </c>
      <c r="L640" s="26">
        <v>45188</v>
      </c>
      <c r="M640" s="27">
        <f t="shared" si="8"/>
        <v>45188</v>
      </c>
    </row>
    <row r="641" spans="1:13" ht="22.5" customHeight="1">
      <c r="A641" s="22" t="s">
        <v>662</v>
      </c>
      <c r="B641" s="23" t="s">
        <v>24</v>
      </c>
      <c r="C641" s="22" t="str">
        <f>IF(OR($B641="Unknown",$B641="Error",$B641=""),IFERROR(VLOOKUP($F641, '02_UnitPriceRef'!$F$3:$G$10,2,FALSE),"N/A"),$B641)</f>
        <v>Smoothie</v>
      </c>
      <c r="D641" s="24">
        <v>1</v>
      </c>
      <c r="E641" s="22">
        <f t="shared" si="6"/>
        <v>1</v>
      </c>
      <c r="F641" s="24">
        <v>4</v>
      </c>
      <c r="G641" s="22">
        <f>IF(OR($F641="ERROR",$F641="UNKNOWN",$F641=""),IFERROR(VLOOKUP($C641,'02_UnitPriceRef'!$E$3:$F$10,2,0),IF(OR($D641="Error",$D641="UNKNOWN",$D641=""),0,H641/D641)),$F641)</f>
        <v>4</v>
      </c>
      <c r="H641" s="24">
        <v>4</v>
      </c>
      <c r="I641" s="22">
        <f t="shared" si="7"/>
        <v>4</v>
      </c>
      <c r="J641" s="22" t="s">
        <v>10</v>
      </c>
      <c r="K641" s="22" t="s">
        <v>15</v>
      </c>
      <c r="L641" s="26">
        <v>45083</v>
      </c>
      <c r="M641" s="27">
        <f t="shared" si="8"/>
        <v>45083</v>
      </c>
    </row>
    <row r="642" spans="1:13" ht="22.5" customHeight="1">
      <c r="A642" s="22" t="s">
        <v>663</v>
      </c>
      <c r="B642" s="23" t="s">
        <v>35</v>
      </c>
      <c r="C642" s="22" t="str">
        <f>IF(OR($B642="Unknown",$B642="Error",$B642=""),IFERROR(VLOOKUP($F642, '02_UnitPriceRef'!$F$3:$G$10,2,FALSE),"N/A"),$B642)</f>
        <v>Tea</v>
      </c>
      <c r="D642" s="24">
        <v>5</v>
      </c>
      <c r="E642" s="22">
        <f t="shared" si="6"/>
        <v>5</v>
      </c>
      <c r="F642" s="24">
        <v>1.5</v>
      </c>
      <c r="G642" s="22">
        <f>IF(OR($F642="ERROR",$F642="UNKNOWN",$F642=""),IFERROR(VLOOKUP($C642,'02_UnitPriceRef'!$E$3:$F$10,2,0),IF(OR($D642="Error",$D642="UNKNOWN",$D642=""),0,H642/D642)),$F642)</f>
        <v>1.5</v>
      </c>
      <c r="H642" s="24">
        <v>7.5</v>
      </c>
      <c r="I642" s="22">
        <f t="shared" si="7"/>
        <v>7.5</v>
      </c>
      <c r="J642" s="22" t="s">
        <v>22</v>
      </c>
      <c r="K642" s="22" t="s">
        <v>20</v>
      </c>
      <c r="L642" s="26">
        <v>45276</v>
      </c>
      <c r="M642" s="27">
        <f t="shared" si="8"/>
        <v>45276</v>
      </c>
    </row>
    <row r="643" spans="1:13" ht="22.5" customHeight="1">
      <c r="A643" s="22" t="s">
        <v>664</v>
      </c>
      <c r="B643" s="23" t="s">
        <v>39</v>
      </c>
      <c r="C643" s="22" t="str">
        <f>IF(OR($B643="Unknown",$B643="Error",$B643=""),IFERROR(VLOOKUP($F643, '02_UnitPriceRef'!$F$3:$G$10,2,FALSE),"N/A"),$B643)</f>
        <v>Juice</v>
      </c>
      <c r="D643" s="23" t="s">
        <v>10031</v>
      </c>
      <c r="E643" s="22">
        <f t="shared" si="6"/>
        <v>0</v>
      </c>
      <c r="F643" s="24">
        <v>3</v>
      </c>
      <c r="G643" s="22">
        <f>IF(OR($F643="ERROR",$F643="UNKNOWN",$F643=""),IFERROR(VLOOKUP($C643,'02_UnitPriceRef'!$E$3:$F$10,2,0),IF(OR($D643="Error",$D643="UNKNOWN",$D643=""),0,H643/D643)),$F643)</f>
        <v>3</v>
      </c>
      <c r="H643" s="23" t="s">
        <v>10030</v>
      </c>
      <c r="I643" s="22">
        <f t="shared" si="7"/>
        <v>0</v>
      </c>
      <c r="J643" s="22" t="s">
        <v>20</v>
      </c>
      <c r="K643" s="22" t="s">
        <v>20</v>
      </c>
      <c r="L643" s="26">
        <v>45002</v>
      </c>
      <c r="M643" s="27">
        <f t="shared" si="8"/>
        <v>45002</v>
      </c>
    </row>
    <row r="644" spans="1:13" ht="22.5" customHeight="1">
      <c r="A644" s="22" t="s">
        <v>665</v>
      </c>
      <c r="B644" s="23" t="s">
        <v>39</v>
      </c>
      <c r="C644" s="22" t="str">
        <f>IF(OR($B644="Unknown",$B644="Error",$B644=""),IFERROR(VLOOKUP($F644, '02_UnitPriceRef'!$F$3:$G$10,2,FALSE),"N/A"),$B644)</f>
        <v>Juice</v>
      </c>
      <c r="D644" s="24">
        <v>1</v>
      </c>
      <c r="E644" s="22">
        <f t="shared" si="6"/>
        <v>1</v>
      </c>
      <c r="F644" s="24">
        <v>3</v>
      </c>
      <c r="G644" s="22">
        <f>IF(OR($F644="ERROR",$F644="UNKNOWN",$F644=""),IFERROR(VLOOKUP($C644,'02_UnitPriceRef'!$E$3:$F$10,2,0),IF(OR($D644="Error",$D644="UNKNOWN",$D644=""),0,H644/D644)),$F644)</f>
        <v>3</v>
      </c>
      <c r="H644" s="24">
        <v>3</v>
      </c>
      <c r="I644" s="22">
        <f t="shared" si="7"/>
        <v>3</v>
      </c>
      <c r="J644" s="22" t="s">
        <v>20</v>
      </c>
      <c r="K644" s="22" t="s">
        <v>15</v>
      </c>
      <c r="L644" s="26">
        <v>45265</v>
      </c>
      <c r="M644" s="27">
        <f t="shared" si="8"/>
        <v>45265</v>
      </c>
    </row>
    <row r="645" spans="1:13" ht="22.5" customHeight="1">
      <c r="A645" s="22" t="s">
        <v>666</v>
      </c>
      <c r="B645" s="23" t="s">
        <v>39</v>
      </c>
      <c r="C645" s="22" t="str">
        <f>IF(OR($B645="Unknown",$B645="Error",$B645=""),IFERROR(VLOOKUP($F645, '02_UnitPriceRef'!$F$3:$G$10,2,FALSE),"N/A"),$B645)</f>
        <v>Juice</v>
      </c>
      <c r="D645" s="24">
        <v>4</v>
      </c>
      <c r="E645" s="22">
        <f t="shared" si="6"/>
        <v>4</v>
      </c>
      <c r="F645" s="23"/>
      <c r="G645" s="22">
        <f>IF(OR($F645="ERROR",$F645="UNKNOWN",$F645=""),IFERROR(VLOOKUP($C645,'02_UnitPriceRef'!$E$3:$F$10,2,0),IF(OR($D645="Error",$D645="UNKNOWN",$D645=""),0,H645/D645)),$F645)</f>
        <v>3</v>
      </c>
      <c r="H645" s="24">
        <v>12</v>
      </c>
      <c r="I645" s="22">
        <f t="shared" si="7"/>
        <v>12</v>
      </c>
      <c r="J645" s="22" t="s">
        <v>10</v>
      </c>
      <c r="K645" s="22" t="s">
        <v>11</v>
      </c>
      <c r="L645" s="26">
        <v>44938</v>
      </c>
      <c r="M645" s="27">
        <f t="shared" si="8"/>
        <v>44938</v>
      </c>
    </row>
    <row r="646" spans="1:13" ht="22.5" customHeight="1">
      <c r="A646" s="22" t="s">
        <v>667</v>
      </c>
      <c r="B646" s="23" t="s">
        <v>27</v>
      </c>
      <c r="C646" s="22" t="str">
        <f>IF(OR($B646="Unknown",$B646="Error",$B646=""),IFERROR(VLOOKUP($F646, '02_UnitPriceRef'!$F$3:$G$10,2,FALSE),"N/A"),$B646)</f>
        <v>Sandwich</v>
      </c>
      <c r="D646" s="24">
        <v>3</v>
      </c>
      <c r="E646" s="22">
        <f t="shared" si="6"/>
        <v>3</v>
      </c>
      <c r="F646" s="24">
        <v>4</v>
      </c>
      <c r="G646" s="22">
        <f>IF(OR($F646="ERROR",$F646="UNKNOWN",$F646=""),IFERROR(VLOOKUP($C646,'02_UnitPriceRef'!$E$3:$F$10,2,0),IF(OR($D646="Error",$D646="UNKNOWN",$D646=""),0,H646/D646)),$F646)</f>
        <v>4</v>
      </c>
      <c r="H646" s="24">
        <v>12</v>
      </c>
      <c r="I646" s="22">
        <f t="shared" si="7"/>
        <v>12</v>
      </c>
      <c r="J646" s="22" t="s">
        <v>22</v>
      </c>
      <c r="K646" s="22" t="s">
        <v>15</v>
      </c>
      <c r="L646" s="26">
        <v>45173</v>
      </c>
      <c r="M646" s="27">
        <f t="shared" si="8"/>
        <v>45173</v>
      </c>
    </row>
    <row r="647" spans="1:13" ht="22.5" customHeight="1">
      <c r="A647" s="22" t="s">
        <v>668</v>
      </c>
      <c r="B647" s="23" t="s">
        <v>39</v>
      </c>
      <c r="C647" s="22" t="str">
        <f>IF(OR($B647="Unknown",$B647="Error",$B647=""),IFERROR(VLOOKUP($F647, '02_UnitPriceRef'!$F$3:$G$10,2,FALSE),"N/A"),$B647)</f>
        <v>Juice</v>
      </c>
      <c r="D647" s="23"/>
      <c r="E647" s="22">
        <f t="shared" si="6"/>
        <v>2</v>
      </c>
      <c r="F647" s="24">
        <v>3</v>
      </c>
      <c r="G647" s="22">
        <f>IF(OR($F647="ERROR",$F647="UNKNOWN",$F647=""),IFERROR(VLOOKUP($C647,'02_UnitPriceRef'!$E$3:$F$10,2,0),IF(OR($D647="Error",$D647="UNKNOWN",$D647=""),0,H647/D647)),$F647)</f>
        <v>3</v>
      </c>
      <c r="H647" s="24">
        <v>6</v>
      </c>
      <c r="I647" s="22">
        <f t="shared" si="7"/>
        <v>6</v>
      </c>
      <c r="J647" s="22" t="s">
        <v>20</v>
      </c>
      <c r="K647" s="22" t="s">
        <v>15</v>
      </c>
      <c r="L647" s="26">
        <v>45246</v>
      </c>
      <c r="M647" s="27">
        <f t="shared" si="8"/>
        <v>45246</v>
      </c>
    </row>
    <row r="648" spans="1:13" ht="22.5" customHeight="1">
      <c r="A648" s="22" t="s">
        <v>669</v>
      </c>
      <c r="B648" s="23" t="s">
        <v>24</v>
      </c>
      <c r="C648" s="22" t="str">
        <f>IF(OR($B648="Unknown",$B648="Error",$B648=""),IFERROR(VLOOKUP($F648, '02_UnitPriceRef'!$F$3:$G$10,2,FALSE),"N/A"),$B648)</f>
        <v>Smoothie</v>
      </c>
      <c r="D648" s="24">
        <v>1</v>
      </c>
      <c r="E648" s="22">
        <f t="shared" si="6"/>
        <v>1</v>
      </c>
      <c r="F648" s="24">
        <v>4</v>
      </c>
      <c r="G648" s="22">
        <f>IF(OR($F648="ERROR",$F648="UNKNOWN",$F648=""),IFERROR(VLOOKUP($C648,'02_UnitPriceRef'!$E$3:$F$10,2,0),IF(OR($D648="Error",$D648="UNKNOWN",$D648=""),0,H648/D648)),$F648)</f>
        <v>4</v>
      </c>
      <c r="H648" s="24">
        <v>4</v>
      </c>
      <c r="I648" s="22">
        <f t="shared" si="7"/>
        <v>4</v>
      </c>
      <c r="J648" s="22" t="s">
        <v>20</v>
      </c>
      <c r="K648" s="22" t="s">
        <v>11</v>
      </c>
      <c r="L648" s="26">
        <v>45030</v>
      </c>
      <c r="M648" s="27">
        <f t="shared" si="8"/>
        <v>45030</v>
      </c>
    </row>
    <row r="649" spans="1:13" ht="22.5" customHeight="1">
      <c r="A649" s="22" t="s">
        <v>670</v>
      </c>
      <c r="B649" s="23"/>
      <c r="C649" s="22" t="str">
        <f>IF(OR($B649="Unknown",$B649="Error",$B649=""),IFERROR(VLOOKUP($F649, '02_UnitPriceRef'!$F$3:$G$10,2,FALSE),"N/A"),$B649)</f>
        <v>Cake</v>
      </c>
      <c r="D649" s="24">
        <v>4</v>
      </c>
      <c r="E649" s="22">
        <f t="shared" si="6"/>
        <v>4</v>
      </c>
      <c r="F649" s="24">
        <v>3</v>
      </c>
      <c r="G649" s="22">
        <f>IF(OR($F649="ERROR",$F649="UNKNOWN",$F649=""),IFERROR(VLOOKUP($C649,'02_UnitPriceRef'!$E$3:$F$10,2,0),IF(OR($D649="Error",$D649="UNKNOWN",$D649=""),0,H649/D649)),$F649)</f>
        <v>3</v>
      </c>
      <c r="H649" s="24">
        <v>12</v>
      </c>
      <c r="I649" s="22">
        <f t="shared" si="7"/>
        <v>12</v>
      </c>
      <c r="J649" s="22" t="s">
        <v>20</v>
      </c>
      <c r="K649" s="22" t="s">
        <v>11</v>
      </c>
      <c r="L649" s="26">
        <v>45231</v>
      </c>
      <c r="M649" s="27">
        <f t="shared" si="8"/>
        <v>45231</v>
      </c>
    </row>
    <row r="650" spans="1:13" ht="22.5" customHeight="1">
      <c r="A650" s="22" t="s">
        <v>671</v>
      </c>
      <c r="B650" s="23" t="s">
        <v>19</v>
      </c>
      <c r="C650" s="22" t="str">
        <f>IF(OR($B650="Unknown",$B650="Error",$B650=""),IFERROR(VLOOKUP($F650, '02_UnitPriceRef'!$F$3:$G$10,2,FALSE),"N/A"),$B650)</f>
        <v>Salad</v>
      </c>
      <c r="D650" s="24">
        <v>4</v>
      </c>
      <c r="E650" s="22">
        <f t="shared" si="6"/>
        <v>4</v>
      </c>
      <c r="F650" s="23"/>
      <c r="G650" s="22">
        <f>IF(OR($F650="ERROR",$F650="UNKNOWN",$F650=""),IFERROR(VLOOKUP($C650,'02_UnitPriceRef'!$E$3:$F$10,2,0),IF(OR($D650="Error",$D650="UNKNOWN",$D650=""),0,H650/D650)),$F650)</f>
        <v>5</v>
      </c>
      <c r="H650" s="24">
        <v>20</v>
      </c>
      <c r="I650" s="22">
        <f t="shared" si="7"/>
        <v>20</v>
      </c>
      <c r="J650" s="22" t="s">
        <v>22</v>
      </c>
      <c r="K650" s="22" t="s">
        <v>20</v>
      </c>
      <c r="L650" s="26">
        <v>45213</v>
      </c>
      <c r="M650" s="27">
        <f t="shared" si="8"/>
        <v>45213</v>
      </c>
    </row>
    <row r="651" spans="1:13" ht="22.5" customHeight="1">
      <c r="A651" s="22" t="s">
        <v>672</v>
      </c>
      <c r="B651" s="23" t="s">
        <v>35</v>
      </c>
      <c r="C651" s="22" t="str">
        <f>IF(OR($B651="Unknown",$B651="Error",$B651=""),IFERROR(VLOOKUP($F651, '02_UnitPriceRef'!$F$3:$G$10,2,FALSE),"N/A"),$B651)</f>
        <v>Tea</v>
      </c>
      <c r="D651" s="24">
        <v>4</v>
      </c>
      <c r="E651" s="22">
        <f t="shared" si="6"/>
        <v>4</v>
      </c>
      <c r="F651" s="24">
        <v>1.5</v>
      </c>
      <c r="G651" s="22">
        <f>IF(OR($F651="ERROR",$F651="UNKNOWN",$F651=""),IFERROR(VLOOKUP($C651,'02_UnitPriceRef'!$E$3:$F$10,2,0),IF(OR($D651="Error",$D651="UNKNOWN",$D651=""),0,H651/D651)),$F651)</f>
        <v>1.5</v>
      </c>
      <c r="H651" s="24">
        <v>6</v>
      </c>
      <c r="I651" s="22">
        <f t="shared" si="7"/>
        <v>6</v>
      </c>
      <c r="J651" s="22" t="s">
        <v>20</v>
      </c>
      <c r="K651" s="22" t="s">
        <v>15</v>
      </c>
      <c r="L651" s="26">
        <v>44991</v>
      </c>
      <c r="M651" s="27">
        <f t="shared" si="8"/>
        <v>44991</v>
      </c>
    </row>
    <row r="652" spans="1:13" ht="22.5" customHeight="1">
      <c r="A652" s="22" t="s">
        <v>673</v>
      </c>
      <c r="B652" s="23" t="s">
        <v>27</v>
      </c>
      <c r="C652" s="22" t="str">
        <f>IF(OR($B652="Unknown",$B652="Error",$B652=""),IFERROR(VLOOKUP($F652, '02_UnitPriceRef'!$F$3:$G$10,2,FALSE),"N/A"),$B652)</f>
        <v>Sandwich</v>
      </c>
      <c r="D652" s="24">
        <v>3</v>
      </c>
      <c r="E652" s="22">
        <f t="shared" si="6"/>
        <v>3</v>
      </c>
      <c r="F652" s="24">
        <v>4</v>
      </c>
      <c r="G652" s="22">
        <f>IF(OR($F652="ERROR",$F652="UNKNOWN",$F652=""),IFERROR(VLOOKUP($C652,'02_UnitPriceRef'!$E$3:$F$10,2,0),IF(OR($D652="Error",$D652="UNKNOWN",$D652=""),0,H652/D652)),$F652)</f>
        <v>4</v>
      </c>
      <c r="H652" s="24">
        <v>12</v>
      </c>
      <c r="I652" s="22">
        <f t="shared" si="7"/>
        <v>12</v>
      </c>
      <c r="J652" s="22" t="s">
        <v>22</v>
      </c>
      <c r="K652" s="22" t="s">
        <v>11</v>
      </c>
      <c r="L652" s="26">
        <v>45105</v>
      </c>
      <c r="M652" s="27">
        <f t="shared" si="8"/>
        <v>45105</v>
      </c>
    </row>
    <row r="653" spans="1:13" ht="22.5" customHeight="1">
      <c r="A653" s="22" t="s">
        <v>674</v>
      </c>
      <c r="B653" s="23" t="s">
        <v>27</v>
      </c>
      <c r="C653" s="22" t="str">
        <f>IF(OR($B653="Unknown",$B653="Error",$B653=""),IFERROR(VLOOKUP($F653, '02_UnitPriceRef'!$F$3:$G$10,2,FALSE),"N/A"),$B653)</f>
        <v>Sandwich</v>
      </c>
      <c r="D653" s="24">
        <v>5</v>
      </c>
      <c r="E653" s="22">
        <f t="shared" si="6"/>
        <v>5</v>
      </c>
      <c r="F653" s="24">
        <v>4</v>
      </c>
      <c r="G653" s="22">
        <f>IF(OR($F653="ERROR",$F653="UNKNOWN",$F653=""),IFERROR(VLOOKUP($C653,'02_UnitPriceRef'!$E$3:$F$10,2,0),IF(OR($D653="Error",$D653="UNKNOWN",$D653=""),0,H653/D653)),$F653)</f>
        <v>4</v>
      </c>
      <c r="H653" s="24">
        <v>20</v>
      </c>
      <c r="I653" s="22">
        <f t="shared" si="7"/>
        <v>20</v>
      </c>
      <c r="J653" s="22" t="s">
        <v>22</v>
      </c>
      <c r="K653" s="22" t="s">
        <v>15</v>
      </c>
      <c r="L653" s="26">
        <v>45178</v>
      </c>
      <c r="M653" s="27">
        <f t="shared" si="8"/>
        <v>45178</v>
      </c>
    </row>
    <row r="654" spans="1:13" ht="22.5" customHeight="1">
      <c r="A654" s="22" t="s">
        <v>675</v>
      </c>
      <c r="B654" s="23" t="s">
        <v>19</v>
      </c>
      <c r="C654" s="22" t="str">
        <f>IF(OR($B654="Unknown",$B654="Error",$B654=""),IFERROR(VLOOKUP($F654, '02_UnitPriceRef'!$F$3:$G$10,2,FALSE),"N/A"),$B654)</f>
        <v>Salad</v>
      </c>
      <c r="D654" s="24">
        <v>1</v>
      </c>
      <c r="E654" s="22">
        <f t="shared" si="6"/>
        <v>1</v>
      </c>
      <c r="F654" s="24">
        <v>5</v>
      </c>
      <c r="G654" s="22">
        <f>IF(OR($F654="ERROR",$F654="UNKNOWN",$F654=""),IFERROR(VLOOKUP($C654,'02_UnitPriceRef'!$E$3:$F$10,2,0),IF(OR($D654="Error",$D654="UNKNOWN",$D654=""),0,H654/D654)),$F654)</f>
        <v>5</v>
      </c>
      <c r="H654" s="24">
        <v>5</v>
      </c>
      <c r="I654" s="22">
        <f t="shared" si="7"/>
        <v>5</v>
      </c>
      <c r="J654" s="22" t="s">
        <v>14</v>
      </c>
      <c r="K654" s="22" t="s">
        <v>20</v>
      </c>
      <c r="L654" s="26">
        <v>44935</v>
      </c>
      <c r="M654" s="27">
        <f t="shared" si="8"/>
        <v>44935</v>
      </c>
    </row>
    <row r="655" spans="1:13" ht="22.5" customHeight="1">
      <c r="A655" s="22" t="s">
        <v>676</v>
      </c>
      <c r="B655" s="23" t="s">
        <v>19</v>
      </c>
      <c r="C655" s="22" t="str">
        <f>IF(OR($B655="Unknown",$B655="Error",$B655=""),IFERROR(VLOOKUP($F655, '02_UnitPriceRef'!$F$3:$G$10,2,FALSE),"N/A"),$B655)</f>
        <v>Salad</v>
      </c>
      <c r="D655" s="24">
        <v>3</v>
      </c>
      <c r="E655" s="22">
        <f t="shared" si="6"/>
        <v>3</v>
      </c>
      <c r="F655" s="24">
        <v>5</v>
      </c>
      <c r="G655" s="22">
        <f>IF(OR($F655="ERROR",$F655="UNKNOWN",$F655=""),IFERROR(VLOOKUP($C655,'02_UnitPriceRef'!$E$3:$F$10,2,0),IF(OR($D655="Error",$D655="UNKNOWN",$D655=""),0,H655/D655)),$F655)</f>
        <v>5</v>
      </c>
      <c r="H655" s="24">
        <v>15</v>
      </c>
      <c r="I655" s="22">
        <f t="shared" si="7"/>
        <v>15</v>
      </c>
      <c r="J655" s="22" t="s">
        <v>14</v>
      </c>
      <c r="K655" s="22" t="s">
        <v>20</v>
      </c>
      <c r="L655" s="26">
        <v>45245</v>
      </c>
      <c r="M655" s="27">
        <f t="shared" si="8"/>
        <v>45245</v>
      </c>
    </row>
    <row r="656" spans="1:13" ht="22.5" customHeight="1">
      <c r="A656" s="22" t="s">
        <v>677</v>
      </c>
      <c r="B656" s="23" t="s">
        <v>13</v>
      </c>
      <c r="C656" s="22" t="str">
        <f>IF(OR($B656="Unknown",$B656="Error",$B656=""),IFERROR(VLOOKUP($F656, '02_UnitPriceRef'!$F$3:$G$10,2,FALSE),"N/A"),$B656)</f>
        <v>Cake</v>
      </c>
      <c r="D656" s="24">
        <v>3</v>
      </c>
      <c r="E656" s="22">
        <f t="shared" si="6"/>
        <v>3</v>
      </c>
      <c r="F656" s="24">
        <v>3</v>
      </c>
      <c r="G656" s="22">
        <f>IF(OR($F656="ERROR",$F656="UNKNOWN",$F656=""),IFERROR(VLOOKUP($C656,'02_UnitPriceRef'!$E$3:$F$10,2,0),IF(OR($D656="Error",$D656="UNKNOWN",$D656=""),0,H656/D656)),$F656)</f>
        <v>3</v>
      </c>
      <c r="H656" s="24">
        <v>9</v>
      </c>
      <c r="I656" s="22">
        <f t="shared" si="7"/>
        <v>9</v>
      </c>
      <c r="J656" s="22" t="s">
        <v>20</v>
      </c>
      <c r="K656" s="22" t="s">
        <v>15</v>
      </c>
      <c r="L656" s="26">
        <v>45200</v>
      </c>
      <c r="M656" s="27">
        <f t="shared" si="8"/>
        <v>45200</v>
      </c>
    </row>
    <row r="657" spans="1:13" ht="22.5" customHeight="1">
      <c r="A657" s="22" t="s">
        <v>678</v>
      </c>
      <c r="B657" s="23" t="s">
        <v>24</v>
      </c>
      <c r="C657" s="22" t="str">
        <f>IF(OR($B657="Unknown",$B657="Error",$B657=""),IFERROR(VLOOKUP($F657, '02_UnitPriceRef'!$F$3:$G$10,2,FALSE),"N/A"),$B657)</f>
        <v>Smoothie</v>
      </c>
      <c r="D657" s="24">
        <v>2</v>
      </c>
      <c r="E657" s="22">
        <f t="shared" si="6"/>
        <v>2</v>
      </c>
      <c r="F657" s="24">
        <v>4</v>
      </c>
      <c r="G657" s="22">
        <f>IF(OR($F657="ERROR",$F657="UNKNOWN",$F657=""),IFERROR(VLOOKUP($C657,'02_UnitPriceRef'!$E$3:$F$10,2,0),IF(OR($D657="Error",$D657="UNKNOWN",$D657=""),0,H657/D657)),$F657)</f>
        <v>4</v>
      </c>
      <c r="H657" s="24">
        <v>8</v>
      </c>
      <c r="I657" s="22">
        <f t="shared" si="7"/>
        <v>8</v>
      </c>
      <c r="J657" s="22" t="s">
        <v>22</v>
      </c>
      <c r="K657" s="22" t="s">
        <v>15</v>
      </c>
      <c r="L657" s="26">
        <v>45129</v>
      </c>
      <c r="M657" s="27">
        <f t="shared" si="8"/>
        <v>45129</v>
      </c>
    </row>
    <row r="658" spans="1:13" ht="22.5" customHeight="1">
      <c r="A658" s="22" t="s">
        <v>679</v>
      </c>
      <c r="B658" s="23" t="s">
        <v>27</v>
      </c>
      <c r="C658" s="22" t="str">
        <f>IF(OR($B658="Unknown",$B658="Error",$B658=""),IFERROR(VLOOKUP($F658, '02_UnitPriceRef'!$F$3:$G$10,2,FALSE),"N/A"),$B658)</f>
        <v>Sandwich</v>
      </c>
      <c r="D658" s="24">
        <v>5</v>
      </c>
      <c r="E658" s="22">
        <f t="shared" si="6"/>
        <v>5</v>
      </c>
      <c r="F658" s="24">
        <v>4</v>
      </c>
      <c r="G658" s="22">
        <f>IF(OR($F658="ERROR",$F658="UNKNOWN",$F658=""),IFERROR(VLOOKUP($C658,'02_UnitPriceRef'!$E$3:$F$10,2,0),IF(OR($D658="Error",$D658="UNKNOWN",$D658=""),0,H658/D658)),$F658)</f>
        <v>4</v>
      </c>
      <c r="H658" s="24">
        <v>20</v>
      </c>
      <c r="I658" s="22">
        <f t="shared" si="7"/>
        <v>20</v>
      </c>
      <c r="J658" s="22" t="s">
        <v>14</v>
      </c>
      <c r="K658" s="22" t="s">
        <v>15</v>
      </c>
      <c r="L658" s="26">
        <v>45031</v>
      </c>
      <c r="M658" s="27">
        <f t="shared" si="8"/>
        <v>45031</v>
      </c>
    </row>
    <row r="659" spans="1:13" ht="22.5" customHeight="1">
      <c r="A659" s="22" t="s">
        <v>680</v>
      </c>
      <c r="B659" s="23" t="s">
        <v>19</v>
      </c>
      <c r="C659" s="22" t="str">
        <f>IF(OR($B659="Unknown",$B659="Error",$B659=""),IFERROR(VLOOKUP($F659, '02_UnitPriceRef'!$F$3:$G$10,2,FALSE),"N/A"),$B659)</f>
        <v>Salad</v>
      </c>
      <c r="D659" s="24">
        <v>1</v>
      </c>
      <c r="E659" s="22">
        <f t="shared" si="6"/>
        <v>1</v>
      </c>
      <c r="F659" s="24">
        <v>5</v>
      </c>
      <c r="G659" s="22">
        <f>IF(OR($F659="ERROR",$F659="UNKNOWN",$F659=""),IFERROR(VLOOKUP($C659,'02_UnitPriceRef'!$E$3:$F$10,2,0),IF(OR($D659="Error",$D659="UNKNOWN",$D659=""),0,H659/D659)),$F659)</f>
        <v>5</v>
      </c>
      <c r="H659" s="24">
        <v>5</v>
      </c>
      <c r="I659" s="22">
        <f t="shared" si="7"/>
        <v>5</v>
      </c>
      <c r="J659" s="22" t="s">
        <v>10</v>
      </c>
      <c r="K659" s="22" t="s">
        <v>20</v>
      </c>
      <c r="L659" s="26">
        <v>44958</v>
      </c>
      <c r="M659" s="27">
        <f t="shared" si="8"/>
        <v>44958</v>
      </c>
    </row>
    <row r="660" spans="1:13" ht="22.5" customHeight="1">
      <c r="A660" s="22" t="s">
        <v>681</v>
      </c>
      <c r="B660" s="23" t="s">
        <v>13</v>
      </c>
      <c r="C660" s="22" t="str">
        <f>IF(OR($B660="Unknown",$B660="Error",$B660=""),IFERROR(VLOOKUP($F660, '02_UnitPriceRef'!$F$3:$G$10,2,FALSE),"N/A"),$B660)</f>
        <v>Cake</v>
      </c>
      <c r="D660" s="24">
        <v>3</v>
      </c>
      <c r="E660" s="22">
        <f t="shared" si="6"/>
        <v>3</v>
      </c>
      <c r="F660" s="24">
        <v>3</v>
      </c>
      <c r="G660" s="22">
        <f>IF(OR($F660="ERROR",$F660="UNKNOWN",$F660=""),IFERROR(VLOOKUP($C660,'02_UnitPriceRef'!$E$3:$F$10,2,0),IF(OR($D660="Error",$D660="UNKNOWN",$D660=""),0,H660/D660)),$F660)</f>
        <v>3</v>
      </c>
      <c r="H660" s="24">
        <v>9</v>
      </c>
      <c r="I660" s="22">
        <f t="shared" si="7"/>
        <v>9</v>
      </c>
      <c r="J660" s="22" t="s">
        <v>14</v>
      </c>
      <c r="K660" s="22" t="s">
        <v>11</v>
      </c>
      <c r="L660" s="26">
        <v>45115</v>
      </c>
      <c r="M660" s="27">
        <f t="shared" si="8"/>
        <v>45115</v>
      </c>
    </row>
    <row r="661" spans="1:13" ht="22.5" customHeight="1">
      <c r="A661" s="22" t="s">
        <v>682</v>
      </c>
      <c r="B661" s="23" t="s">
        <v>19</v>
      </c>
      <c r="C661" s="22" t="str">
        <f>IF(OR($B661="Unknown",$B661="Error",$B661=""),IFERROR(VLOOKUP($F661, '02_UnitPriceRef'!$F$3:$G$10,2,FALSE),"N/A"),$B661)</f>
        <v>Salad</v>
      </c>
      <c r="D661" s="24">
        <v>5</v>
      </c>
      <c r="E661" s="22">
        <f t="shared" si="6"/>
        <v>5</v>
      </c>
      <c r="F661" s="24">
        <v>5</v>
      </c>
      <c r="G661" s="22">
        <f>IF(OR($F661="ERROR",$F661="UNKNOWN",$F661=""),IFERROR(VLOOKUP($C661,'02_UnitPriceRef'!$E$3:$F$10,2,0),IF(OR($D661="Error",$D661="UNKNOWN",$D661=""),0,H661/D661)),$F661)</f>
        <v>5</v>
      </c>
      <c r="H661" s="24">
        <v>25</v>
      </c>
      <c r="I661" s="22">
        <f t="shared" si="7"/>
        <v>25</v>
      </c>
      <c r="J661" s="22" t="s">
        <v>10</v>
      </c>
      <c r="K661" s="22" t="s">
        <v>15</v>
      </c>
      <c r="L661" s="26">
        <v>44977</v>
      </c>
      <c r="M661" s="27">
        <f t="shared" si="8"/>
        <v>44977</v>
      </c>
    </row>
    <row r="662" spans="1:13" ht="22.5" customHeight="1">
      <c r="A662" s="22" t="s">
        <v>683</v>
      </c>
      <c r="B662" s="23" t="s">
        <v>17</v>
      </c>
      <c r="C662" s="22" t="str">
        <f>IF(OR($B662="Unknown",$B662="Error",$B662=""),IFERROR(VLOOKUP($F662, '02_UnitPriceRef'!$F$3:$G$10,2,FALSE),"N/A"),$B662)</f>
        <v>Cookie</v>
      </c>
      <c r="D662" s="24">
        <v>4</v>
      </c>
      <c r="E662" s="22">
        <f t="shared" si="6"/>
        <v>4</v>
      </c>
      <c r="F662" s="24">
        <v>1</v>
      </c>
      <c r="G662" s="22">
        <f>IF(OR($F662="ERROR",$F662="UNKNOWN",$F662=""),IFERROR(VLOOKUP($C662,'02_UnitPriceRef'!$E$3:$F$10,2,0),IF(OR($D662="Error",$D662="UNKNOWN",$D662=""),0,H662/D662)),$F662)</f>
        <v>1</v>
      </c>
      <c r="H662" s="24">
        <v>4</v>
      </c>
      <c r="I662" s="22">
        <f t="shared" si="7"/>
        <v>4</v>
      </c>
      <c r="J662" s="22" t="s">
        <v>20</v>
      </c>
      <c r="K662" s="22" t="s">
        <v>11</v>
      </c>
      <c r="L662" s="26">
        <v>45159</v>
      </c>
      <c r="M662" s="27">
        <f t="shared" si="8"/>
        <v>45159</v>
      </c>
    </row>
    <row r="663" spans="1:13" ht="22.5" customHeight="1">
      <c r="A663" s="22" t="s">
        <v>684</v>
      </c>
      <c r="B663" s="23" t="s">
        <v>19</v>
      </c>
      <c r="C663" s="22" t="str">
        <f>IF(OR($B663="Unknown",$B663="Error",$B663=""),IFERROR(VLOOKUP($F663, '02_UnitPriceRef'!$F$3:$G$10,2,FALSE),"N/A"),$B663)</f>
        <v>Salad</v>
      </c>
      <c r="D663" s="23"/>
      <c r="E663" s="22">
        <f t="shared" si="6"/>
        <v>3</v>
      </c>
      <c r="F663" s="24">
        <v>5</v>
      </c>
      <c r="G663" s="22">
        <f>IF(OR($F663="ERROR",$F663="UNKNOWN",$F663=""),IFERROR(VLOOKUP($C663,'02_UnitPriceRef'!$E$3:$F$10,2,0),IF(OR($D663="Error",$D663="UNKNOWN",$D663=""),0,H663/D663)),$F663)</f>
        <v>5</v>
      </c>
      <c r="H663" s="24">
        <v>15</v>
      </c>
      <c r="I663" s="22">
        <f t="shared" si="7"/>
        <v>15</v>
      </c>
      <c r="J663" s="22" t="s">
        <v>10</v>
      </c>
      <c r="K663" s="22" t="s">
        <v>20</v>
      </c>
      <c r="L663" s="26">
        <v>45083</v>
      </c>
      <c r="M663" s="27">
        <f t="shared" si="8"/>
        <v>45083</v>
      </c>
    </row>
    <row r="664" spans="1:13" ht="22.5" customHeight="1">
      <c r="A664" s="22" t="s">
        <v>685</v>
      </c>
      <c r="B664" s="23" t="s">
        <v>35</v>
      </c>
      <c r="C664" s="22" t="str">
        <f>IF(OR($B664="Unknown",$B664="Error",$B664=""),IFERROR(VLOOKUP($F664, '02_UnitPriceRef'!$F$3:$G$10,2,FALSE),"N/A"),$B664)</f>
        <v>Tea</v>
      </c>
      <c r="D664" s="24">
        <v>2</v>
      </c>
      <c r="E664" s="22">
        <f t="shared" si="6"/>
        <v>2</v>
      </c>
      <c r="F664" s="24">
        <v>1.5</v>
      </c>
      <c r="G664" s="22">
        <f>IF(OR($F664="ERROR",$F664="UNKNOWN",$F664=""),IFERROR(VLOOKUP($C664,'02_UnitPriceRef'!$E$3:$F$10,2,0),IF(OR($D664="Error",$D664="UNKNOWN",$D664=""),0,H664/D664)),$F664)</f>
        <v>1.5</v>
      </c>
      <c r="H664" s="24">
        <v>3</v>
      </c>
      <c r="I664" s="22">
        <f t="shared" si="7"/>
        <v>3</v>
      </c>
      <c r="J664" s="22" t="s">
        <v>22</v>
      </c>
      <c r="K664" s="22" t="s">
        <v>11</v>
      </c>
      <c r="L664" s="26">
        <v>45274</v>
      </c>
      <c r="M664" s="27">
        <f t="shared" si="8"/>
        <v>45274</v>
      </c>
    </row>
    <row r="665" spans="1:13" ht="22.5" customHeight="1">
      <c r="A665" s="22" t="s">
        <v>686</v>
      </c>
      <c r="B665" s="23"/>
      <c r="C665" s="22" t="str">
        <f>IF(OR($B665="Unknown",$B665="Error",$B665=""),IFERROR(VLOOKUP($F665, '02_UnitPriceRef'!$F$3:$G$10,2,FALSE),"N/A"),$B665)</f>
        <v>Coffee</v>
      </c>
      <c r="D665" s="24">
        <v>3</v>
      </c>
      <c r="E665" s="22">
        <f t="shared" si="6"/>
        <v>3</v>
      </c>
      <c r="F665" s="24">
        <v>2</v>
      </c>
      <c r="G665" s="22">
        <f>IF(OR($F665="ERROR",$F665="UNKNOWN",$F665=""),IFERROR(VLOOKUP($C665,'02_UnitPriceRef'!$E$3:$F$10,2,0),IF(OR($D665="Error",$D665="UNKNOWN",$D665=""),0,H665/D665)),$F665)</f>
        <v>2</v>
      </c>
      <c r="H665" s="24">
        <v>6</v>
      </c>
      <c r="I665" s="22">
        <f t="shared" si="7"/>
        <v>6</v>
      </c>
      <c r="J665" s="22" t="s">
        <v>20</v>
      </c>
      <c r="K665" s="22" t="s">
        <v>20</v>
      </c>
      <c r="L665" s="26">
        <v>45004</v>
      </c>
      <c r="M665" s="27">
        <f t="shared" si="8"/>
        <v>45004</v>
      </c>
    </row>
    <row r="666" spans="1:13" ht="22.5" customHeight="1">
      <c r="A666" s="22" t="s">
        <v>687</v>
      </c>
      <c r="B666" s="23" t="s">
        <v>17</v>
      </c>
      <c r="C666" s="22" t="str">
        <f>IF(OR($B666="Unknown",$B666="Error",$B666=""),IFERROR(VLOOKUP($F666, '02_UnitPriceRef'!$F$3:$G$10,2,FALSE),"N/A"),$B666)</f>
        <v>Cookie</v>
      </c>
      <c r="D666" s="24">
        <v>3</v>
      </c>
      <c r="E666" s="22">
        <f t="shared" si="6"/>
        <v>3</v>
      </c>
      <c r="F666" s="24">
        <v>1</v>
      </c>
      <c r="G666" s="22">
        <f>IF(OR($F666="ERROR",$F666="UNKNOWN",$F666=""),IFERROR(VLOOKUP($C666,'02_UnitPriceRef'!$E$3:$F$10,2,0),IF(OR($D666="Error",$D666="UNKNOWN",$D666=""),0,H666/D666)),$F666)</f>
        <v>1</v>
      </c>
      <c r="H666" s="24">
        <v>3</v>
      </c>
      <c r="I666" s="22">
        <f t="shared" si="7"/>
        <v>3</v>
      </c>
      <c r="J666" s="22" t="s">
        <v>20</v>
      </c>
      <c r="K666" s="22" t="s">
        <v>11</v>
      </c>
      <c r="L666" s="26">
        <v>45108</v>
      </c>
      <c r="M666" s="27">
        <f t="shared" si="8"/>
        <v>45108</v>
      </c>
    </row>
    <row r="667" spans="1:13" ht="22.5" customHeight="1">
      <c r="A667" s="22" t="s">
        <v>688</v>
      </c>
      <c r="B667" s="23" t="s">
        <v>13</v>
      </c>
      <c r="C667" s="22" t="str">
        <f>IF(OR($B667="Unknown",$B667="Error",$B667=""),IFERROR(VLOOKUP($F667, '02_UnitPriceRef'!$F$3:$G$10,2,FALSE),"N/A"),$B667)</f>
        <v>Cake</v>
      </c>
      <c r="D667" s="24">
        <v>3</v>
      </c>
      <c r="E667" s="22">
        <f t="shared" si="6"/>
        <v>3</v>
      </c>
      <c r="F667" s="24">
        <v>3</v>
      </c>
      <c r="G667" s="22">
        <f>IF(OR($F667="ERROR",$F667="UNKNOWN",$F667=""),IFERROR(VLOOKUP($C667,'02_UnitPriceRef'!$E$3:$F$10,2,0),IF(OR($D667="Error",$D667="UNKNOWN",$D667=""),0,H667/D667)),$F667)</f>
        <v>3</v>
      </c>
      <c r="H667" s="24">
        <v>9</v>
      </c>
      <c r="I667" s="22">
        <f t="shared" si="7"/>
        <v>9</v>
      </c>
      <c r="J667" s="22" t="s">
        <v>20</v>
      </c>
      <c r="K667" s="22" t="s">
        <v>11</v>
      </c>
      <c r="L667" s="26">
        <v>45050</v>
      </c>
      <c r="M667" s="27">
        <f t="shared" si="8"/>
        <v>45050</v>
      </c>
    </row>
    <row r="668" spans="1:13" ht="22.5" customHeight="1">
      <c r="A668" s="22" t="s">
        <v>689</v>
      </c>
      <c r="B668" s="23" t="s">
        <v>13</v>
      </c>
      <c r="C668" s="22" t="str">
        <f>IF(OR($B668="Unknown",$B668="Error",$B668=""),IFERROR(VLOOKUP($F668, '02_UnitPriceRef'!$F$3:$G$10,2,FALSE),"N/A"),$B668)</f>
        <v>Cake</v>
      </c>
      <c r="D668" s="24">
        <v>4</v>
      </c>
      <c r="E668" s="22">
        <f t="shared" si="6"/>
        <v>4</v>
      </c>
      <c r="F668" s="24">
        <v>3</v>
      </c>
      <c r="G668" s="22">
        <f>IF(OR($F668="ERROR",$F668="UNKNOWN",$F668=""),IFERROR(VLOOKUP($C668,'02_UnitPriceRef'!$E$3:$F$10,2,0),IF(OR($D668="Error",$D668="UNKNOWN",$D668=""),0,H668/D668)),$F668)</f>
        <v>3</v>
      </c>
      <c r="H668" s="24">
        <v>12</v>
      </c>
      <c r="I668" s="22">
        <f t="shared" si="7"/>
        <v>12</v>
      </c>
      <c r="J668" s="22" t="s">
        <v>14</v>
      </c>
      <c r="K668" s="22" t="s">
        <v>11</v>
      </c>
      <c r="L668" s="26">
        <v>45276</v>
      </c>
      <c r="M668" s="27">
        <f t="shared" si="8"/>
        <v>45276</v>
      </c>
    </row>
    <row r="669" spans="1:13" ht="22.5" customHeight="1">
      <c r="A669" s="22" t="s">
        <v>690</v>
      </c>
      <c r="B669" s="23" t="s">
        <v>39</v>
      </c>
      <c r="C669" s="22" t="str">
        <f>IF(OR($B669="Unknown",$B669="Error",$B669=""),IFERROR(VLOOKUP($F669, '02_UnitPriceRef'!$F$3:$G$10,2,FALSE),"N/A"),$B669)</f>
        <v>Juice</v>
      </c>
      <c r="D669" s="24">
        <v>4</v>
      </c>
      <c r="E669" s="22">
        <f t="shared" si="6"/>
        <v>4</v>
      </c>
      <c r="F669" s="24">
        <v>3</v>
      </c>
      <c r="G669" s="22">
        <f>IF(OR($F669="ERROR",$F669="UNKNOWN",$F669=""),IFERROR(VLOOKUP($C669,'02_UnitPriceRef'!$E$3:$F$10,2,0),IF(OR($D669="Error",$D669="UNKNOWN",$D669=""),0,H669/D669)),$F669)</f>
        <v>3</v>
      </c>
      <c r="H669" s="24">
        <v>12</v>
      </c>
      <c r="I669" s="22">
        <f t="shared" si="7"/>
        <v>12</v>
      </c>
      <c r="J669" s="22" t="s">
        <v>14</v>
      </c>
      <c r="K669" s="22" t="s">
        <v>20</v>
      </c>
      <c r="L669" s="26">
        <v>45207</v>
      </c>
      <c r="M669" s="27">
        <f t="shared" si="8"/>
        <v>45207</v>
      </c>
    </row>
    <row r="670" spans="1:13" ht="22.5" customHeight="1">
      <c r="A670" s="22" t="s">
        <v>691</v>
      </c>
      <c r="B670" s="23" t="s">
        <v>13</v>
      </c>
      <c r="C670" s="22" t="str">
        <f>IF(OR($B670="Unknown",$B670="Error",$B670=""),IFERROR(VLOOKUP($F670, '02_UnitPriceRef'!$F$3:$G$10,2,FALSE),"N/A"),$B670)</f>
        <v>Cake</v>
      </c>
      <c r="D670" s="24">
        <v>1</v>
      </c>
      <c r="E670" s="22">
        <f t="shared" si="6"/>
        <v>1</v>
      </c>
      <c r="F670" s="24">
        <v>3</v>
      </c>
      <c r="G670" s="22">
        <f>IF(OR($F670="ERROR",$F670="UNKNOWN",$F670=""),IFERROR(VLOOKUP($C670,'02_UnitPriceRef'!$E$3:$F$10,2,0),IF(OR($D670="Error",$D670="UNKNOWN",$D670=""),0,H670/D670)),$F670)</f>
        <v>3</v>
      </c>
      <c r="H670" s="24">
        <v>3</v>
      </c>
      <c r="I670" s="22">
        <f t="shared" si="7"/>
        <v>3</v>
      </c>
      <c r="J670" s="22" t="s">
        <v>10</v>
      </c>
      <c r="K670" s="22" t="s">
        <v>11</v>
      </c>
      <c r="L670" s="26">
        <v>45118</v>
      </c>
      <c r="M670" s="27">
        <f t="shared" si="8"/>
        <v>45118</v>
      </c>
    </row>
    <row r="671" spans="1:13" ht="22.5" customHeight="1">
      <c r="A671" s="22" t="s">
        <v>692</v>
      </c>
      <c r="B671" s="23" t="s">
        <v>35</v>
      </c>
      <c r="C671" s="22" t="str">
        <f>IF(OR($B671="Unknown",$B671="Error",$B671=""),IFERROR(VLOOKUP($F671, '02_UnitPriceRef'!$F$3:$G$10,2,FALSE),"N/A"),$B671)</f>
        <v>Tea</v>
      </c>
      <c r="D671" s="24">
        <v>1</v>
      </c>
      <c r="E671" s="22">
        <f t="shared" si="6"/>
        <v>1</v>
      </c>
      <c r="F671" s="24">
        <v>1.5</v>
      </c>
      <c r="G671" s="22">
        <f>IF(OR($F671="ERROR",$F671="UNKNOWN",$F671=""),IFERROR(VLOOKUP($C671,'02_UnitPriceRef'!$E$3:$F$10,2,0),IF(OR($D671="Error",$D671="UNKNOWN",$D671=""),0,H671/D671)),$F671)</f>
        <v>1.5</v>
      </c>
      <c r="H671" s="24">
        <v>1.5</v>
      </c>
      <c r="I671" s="22">
        <f t="shared" si="7"/>
        <v>1.5</v>
      </c>
      <c r="J671" s="22" t="s">
        <v>14</v>
      </c>
      <c r="K671" s="22" t="s">
        <v>20</v>
      </c>
      <c r="L671" s="26">
        <v>45091</v>
      </c>
      <c r="M671" s="27">
        <f t="shared" si="8"/>
        <v>45091</v>
      </c>
    </row>
    <row r="672" spans="1:13" ht="22.5" customHeight="1">
      <c r="A672" s="22" t="s">
        <v>693</v>
      </c>
      <c r="B672" s="23" t="s">
        <v>17</v>
      </c>
      <c r="C672" s="22" t="str">
        <f>IF(OR($B672="Unknown",$B672="Error",$B672=""),IFERROR(VLOOKUP($F672, '02_UnitPriceRef'!$F$3:$G$10,2,FALSE),"N/A"),$B672)</f>
        <v>Cookie</v>
      </c>
      <c r="D672" s="24">
        <v>1</v>
      </c>
      <c r="E672" s="22">
        <f t="shared" si="6"/>
        <v>1</v>
      </c>
      <c r="F672" s="24">
        <v>1</v>
      </c>
      <c r="G672" s="22">
        <f>IF(OR($F672="ERROR",$F672="UNKNOWN",$F672=""),IFERROR(VLOOKUP($C672,'02_UnitPriceRef'!$E$3:$F$10,2,0),IF(OR($D672="Error",$D672="UNKNOWN",$D672=""),0,H672/D672)),$F672)</f>
        <v>1</v>
      </c>
      <c r="H672" s="24">
        <v>1</v>
      </c>
      <c r="I672" s="22">
        <f t="shared" si="7"/>
        <v>1</v>
      </c>
      <c r="J672" s="22" t="s">
        <v>22</v>
      </c>
      <c r="K672" s="22" t="s">
        <v>15</v>
      </c>
      <c r="L672" s="26">
        <v>45108</v>
      </c>
      <c r="M672" s="27">
        <f t="shared" si="8"/>
        <v>45108</v>
      </c>
    </row>
    <row r="673" spans="1:13" ht="22.5" customHeight="1">
      <c r="A673" s="22" t="s">
        <v>694</v>
      </c>
      <c r="B673" s="23" t="s">
        <v>24</v>
      </c>
      <c r="C673" s="22" t="str">
        <f>IF(OR($B673="Unknown",$B673="Error",$B673=""),IFERROR(VLOOKUP($F673, '02_UnitPriceRef'!$F$3:$G$10,2,FALSE),"N/A"),$B673)</f>
        <v>Smoothie</v>
      </c>
      <c r="D673" s="24">
        <v>3</v>
      </c>
      <c r="E673" s="22">
        <f t="shared" si="6"/>
        <v>3</v>
      </c>
      <c r="F673" s="24">
        <v>4</v>
      </c>
      <c r="G673" s="22">
        <f>IF(OR($F673="ERROR",$F673="UNKNOWN",$F673=""),IFERROR(VLOOKUP($C673,'02_UnitPriceRef'!$E$3:$F$10,2,0),IF(OR($D673="Error",$D673="UNKNOWN",$D673=""),0,H673/D673)),$F673)</f>
        <v>4</v>
      </c>
      <c r="H673" s="24">
        <v>12</v>
      </c>
      <c r="I673" s="22">
        <f t="shared" si="7"/>
        <v>12</v>
      </c>
      <c r="J673" s="22" t="s">
        <v>10</v>
      </c>
      <c r="K673" s="22" t="s">
        <v>11</v>
      </c>
      <c r="L673" s="26">
        <v>45135</v>
      </c>
      <c r="M673" s="27">
        <f t="shared" si="8"/>
        <v>45135</v>
      </c>
    </row>
    <row r="674" spans="1:13" ht="22.5" customHeight="1">
      <c r="A674" s="22" t="s">
        <v>695</v>
      </c>
      <c r="B674" s="23" t="s">
        <v>39</v>
      </c>
      <c r="C674" s="22" t="str">
        <f>IF(OR($B674="Unknown",$B674="Error",$B674=""),IFERROR(VLOOKUP($F674, '02_UnitPriceRef'!$F$3:$G$10,2,FALSE),"N/A"),$B674)</f>
        <v>Juice</v>
      </c>
      <c r="D674" s="24">
        <v>4</v>
      </c>
      <c r="E674" s="22">
        <f t="shared" si="6"/>
        <v>4</v>
      </c>
      <c r="F674" s="24">
        <v>3</v>
      </c>
      <c r="G674" s="22">
        <f>IF(OR($F674="ERROR",$F674="UNKNOWN",$F674=""),IFERROR(VLOOKUP($C674,'02_UnitPriceRef'!$E$3:$F$10,2,0),IF(OR($D674="Error",$D674="UNKNOWN",$D674=""),0,H674/D674)),$F674)</f>
        <v>3</v>
      </c>
      <c r="H674" s="24">
        <v>12</v>
      </c>
      <c r="I674" s="22">
        <f t="shared" si="7"/>
        <v>12</v>
      </c>
      <c r="J674" s="22" t="s">
        <v>10</v>
      </c>
      <c r="K674" s="22" t="s">
        <v>15</v>
      </c>
      <c r="L674" s="26">
        <v>45032</v>
      </c>
      <c r="M674" s="27">
        <f t="shared" si="8"/>
        <v>45032</v>
      </c>
    </row>
    <row r="675" spans="1:13" ht="22.5" customHeight="1">
      <c r="A675" s="22" t="s">
        <v>696</v>
      </c>
      <c r="B675" s="23" t="s">
        <v>13</v>
      </c>
      <c r="C675" s="22" t="str">
        <f>IF(OR($B675="Unknown",$B675="Error",$B675=""),IFERROR(VLOOKUP($F675, '02_UnitPriceRef'!$F$3:$G$10,2,FALSE),"N/A"),$B675)</f>
        <v>Cake</v>
      </c>
      <c r="D675" s="24">
        <v>3</v>
      </c>
      <c r="E675" s="22">
        <f t="shared" si="6"/>
        <v>3</v>
      </c>
      <c r="F675" s="23" t="s">
        <v>10030</v>
      </c>
      <c r="G675" s="22">
        <f>IF(OR($F675="ERROR",$F675="UNKNOWN",$F675=""),IFERROR(VLOOKUP($C675,'02_UnitPriceRef'!$E$3:$F$10,2,0),IF(OR($D675="Error",$D675="UNKNOWN",$D675=""),0,H675/D675)),$F675)</f>
        <v>3</v>
      </c>
      <c r="H675" s="24">
        <v>9</v>
      </c>
      <c r="I675" s="22">
        <f t="shared" si="7"/>
        <v>9</v>
      </c>
      <c r="J675" s="22" t="s">
        <v>22</v>
      </c>
      <c r="K675" s="22" t="s">
        <v>15</v>
      </c>
      <c r="L675" s="26">
        <v>44956</v>
      </c>
      <c r="M675" s="27">
        <f t="shared" si="8"/>
        <v>44956</v>
      </c>
    </row>
    <row r="676" spans="1:13" ht="22.5" customHeight="1">
      <c r="A676" s="22" t="s">
        <v>697</v>
      </c>
      <c r="B676" s="23" t="s">
        <v>13</v>
      </c>
      <c r="C676" s="22" t="str">
        <f>IF(OR($B676="Unknown",$B676="Error",$B676=""),IFERROR(VLOOKUP($F676, '02_UnitPriceRef'!$F$3:$G$10,2,FALSE),"N/A"),$B676)</f>
        <v>Cake</v>
      </c>
      <c r="D676" s="24">
        <v>1</v>
      </c>
      <c r="E676" s="22">
        <f t="shared" si="6"/>
        <v>1</v>
      </c>
      <c r="F676" s="24">
        <v>3</v>
      </c>
      <c r="G676" s="22">
        <f>IF(OR($F676="ERROR",$F676="UNKNOWN",$F676=""),IFERROR(VLOOKUP($C676,'02_UnitPriceRef'!$E$3:$F$10,2,0),IF(OR($D676="Error",$D676="UNKNOWN",$D676=""),0,H676/D676)),$F676)</f>
        <v>3</v>
      </c>
      <c r="H676" s="24">
        <v>3</v>
      </c>
      <c r="I676" s="22">
        <f t="shared" si="7"/>
        <v>3</v>
      </c>
      <c r="J676" s="22" t="s">
        <v>22</v>
      </c>
      <c r="K676" s="22" t="s">
        <v>15</v>
      </c>
      <c r="L676" s="26">
        <v>44994</v>
      </c>
      <c r="M676" s="27">
        <f t="shared" si="8"/>
        <v>44994</v>
      </c>
    </row>
    <row r="677" spans="1:13" ht="22.5" customHeight="1">
      <c r="A677" s="22" t="s">
        <v>698</v>
      </c>
      <c r="B677" s="23" t="s">
        <v>19</v>
      </c>
      <c r="C677" s="22" t="str">
        <f>IF(OR($B677="Unknown",$B677="Error",$B677=""),IFERROR(VLOOKUP($F677, '02_UnitPriceRef'!$F$3:$G$10,2,FALSE),"N/A"),$B677)</f>
        <v>Salad</v>
      </c>
      <c r="D677" s="24">
        <v>4</v>
      </c>
      <c r="E677" s="22">
        <f t="shared" si="6"/>
        <v>4</v>
      </c>
      <c r="F677" s="24">
        <v>5</v>
      </c>
      <c r="G677" s="22">
        <f>IF(OR($F677="ERROR",$F677="UNKNOWN",$F677=""),IFERROR(VLOOKUP($C677,'02_UnitPriceRef'!$E$3:$F$10,2,0),IF(OR($D677="Error",$D677="UNKNOWN",$D677=""),0,H677/D677)),$F677)</f>
        <v>5</v>
      </c>
      <c r="H677" s="24">
        <v>20</v>
      </c>
      <c r="I677" s="22">
        <f t="shared" si="7"/>
        <v>20</v>
      </c>
      <c r="J677" s="22" t="s">
        <v>22</v>
      </c>
      <c r="K677" s="22" t="s">
        <v>11</v>
      </c>
      <c r="L677" s="26">
        <v>44940</v>
      </c>
      <c r="M677" s="27">
        <f t="shared" si="8"/>
        <v>44940</v>
      </c>
    </row>
    <row r="678" spans="1:13" ht="22.5" customHeight="1">
      <c r="A678" s="22" t="s">
        <v>699</v>
      </c>
      <c r="B678" s="23" t="s">
        <v>13</v>
      </c>
      <c r="C678" s="22" t="str">
        <f>IF(OR($B678="Unknown",$B678="Error",$B678=""),IFERROR(VLOOKUP($F678, '02_UnitPriceRef'!$F$3:$G$10,2,FALSE),"N/A"),$B678)</f>
        <v>Cake</v>
      </c>
      <c r="D678" s="24">
        <v>5</v>
      </c>
      <c r="E678" s="22">
        <f t="shared" si="6"/>
        <v>5</v>
      </c>
      <c r="F678" s="24">
        <v>3</v>
      </c>
      <c r="G678" s="22">
        <f>IF(OR($F678="ERROR",$F678="UNKNOWN",$F678=""),IFERROR(VLOOKUP($C678,'02_UnitPriceRef'!$E$3:$F$10,2,0),IF(OR($D678="Error",$D678="UNKNOWN",$D678=""),0,H678/D678)),$F678)</f>
        <v>3</v>
      </c>
      <c r="H678" s="24">
        <v>15</v>
      </c>
      <c r="I678" s="22">
        <f t="shared" si="7"/>
        <v>15</v>
      </c>
      <c r="J678" s="22" t="s">
        <v>14</v>
      </c>
      <c r="K678" s="22" t="s">
        <v>15</v>
      </c>
      <c r="L678" s="26">
        <v>45240</v>
      </c>
      <c r="M678" s="27">
        <f t="shared" si="8"/>
        <v>45240</v>
      </c>
    </row>
    <row r="679" spans="1:13" ht="22.5" customHeight="1">
      <c r="A679" s="22" t="s">
        <v>700</v>
      </c>
      <c r="B679" s="23" t="s">
        <v>9</v>
      </c>
      <c r="C679" s="22" t="str">
        <f>IF(OR($B679="Unknown",$B679="Error",$B679=""),IFERROR(VLOOKUP($F679, '02_UnitPriceRef'!$F$3:$G$10,2,FALSE),"N/A"),$B679)</f>
        <v>Coffee</v>
      </c>
      <c r="D679" s="24">
        <v>3</v>
      </c>
      <c r="E679" s="22">
        <f t="shared" si="6"/>
        <v>3</v>
      </c>
      <c r="F679" s="24">
        <v>2</v>
      </c>
      <c r="G679" s="22">
        <f>IF(OR($F679="ERROR",$F679="UNKNOWN",$F679=""),IFERROR(VLOOKUP($C679,'02_UnitPriceRef'!$E$3:$F$10,2,0),IF(OR($D679="Error",$D679="UNKNOWN",$D679=""),0,H679/D679)),$F679)</f>
        <v>2</v>
      </c>
      <c r="H679" s="24">
        <v>6</v>
      </c>
      <c r="I679" s="22">
        <f t="shared" si="7"/>
        <v>6</v>
      </c>
      <c r="J679" s="22" t="s">
        <v>22</v>
      </c>
      <c r="K679" s="22" t="s">
        <v>11</v>
      </c>
      <c r="L679" s="26">
        <v>45238</v>
      </c>
      <c r="M679" s="27">
        <f t="shared" si="8"/>
        <v>45238</v>
      </c>
    </row>
    <row r="680" spans="1:13" ht="22.5" customHeight="1">
      <c r="A680" s="22" t="s">
        <v>701</v>
      </c>
      <c r="B680" s="23" t="s">
        <v>24</v>
      </c>
      <c r="C680" s="22" t="str">
        <f>IF(OR($B680="Unknown",$B680="Error",$B680=""),IFERROR(VLOOKUP($F680, '02_UnitPriceRef'!$F$3:$G$10,2,FALSE),"N/A"),$B680)</f>
        <v>Smoothie</v>
      </c>
      <c r="D680" s="24">
        <v>5</v>
      </c>
      <c r="E680" s="22">
        <f t="shared" si="6"/>
        <v>5</v>
      </c>
      <c r="F680" s="24">
        <v>4</v>
      </c>
      <c r="G680" s="22">
        <f>IF(OR($F680="ERROR",$F680="UNKNOWN",$F680=""),IFERROR(VLOOKUP($C680,'02_UnitPriceRef'!$E$3:$F$10,2,0),IF(OR($D680="Error",$D680="UNKNOWN",$D680=""),0,H680/D680)),$F680)</f>
        <v>4</v>
      </c>
      <c r="H680" s="24">
        <v>20</v>
      </c>
      <c r="I680" s="22">
        <f t="shared" si="7"/>
        <v>20</v>
      </c>
      <c r="J680" s="22" t="s">
        <v>14</v>
      </c>
      <c r="K680" s="22" t="s">
        <v>11</v>
      </c>
      <c r="L680" s="26">
        <v>44984</v>
      </c>
      <c r="M680" s="27">
        <f t="shared" si="8"/>
        <v>44984</v>
      </c>
    </row>
    <row r="681" spans="1:13" ht="22.5" customHeight="1">
      <c r="A681" s="22" t="s">
        <v>702</v>
      </c>
      <c r="B681" s="23" t="s">
        <v>10031</v>
      </c>
      <c r="C681" s="22" t="str">
        <f>IF(OR($B681="Unknown",$B681="Error",$B681=""),IFERROR(VLOOKUP($F681, '02_UnitPriceRef'!$F$3:$G$10,2,FALSE),"N/A"),$B681)</f>
        <v>Sandwich/Smoothie</v>
      </c>
      <c r="D681" s="24">
        <v>4</v>
      </c>
      <c r="E681" s="22">
        <f t="shared" si="6"/>
        <v>4</v>
      </c>
      <c r="F681" s="24">
        <v>4</v>
      </c>
      <c r="G681" s="22">
        <f>IF(OR($F681="ERROR",$F681="UNKNOWN",$F681=""),IFERROR(VLOOKUP($C681,'02_UnitPriceRef'!$E$3:$F$10,2,0),IF(OR($D681="Error",$D681="UNKNOWN",$D681=""),0,H681/D681)),$F681)</f>
        <v>4</v>
      </c>
      <c r="H681" s="24">
        <v>16</v>
      </c>
      <c r="I681" s="22">
        <f t="shared" si="7"/>
        <v>16</v>
      </c>
      <c r="J681" s="22" t="s">
        <v>22</v>
      </c>
      <c r="K681" s="22" t="s">
        <v>15</v>
      </c>
      <c r="L681" s="26">
        <v>45286</v>
      </c>
      <c r="M681" s="27">
        <f t="shared" si="8"/>
        <v>45286</v>
      </c>
    </row>
    <row r="682" spans="1:13" ht="22.5" customHeight="1">
      <c r="A682" s="22" t="s">
        <v>703</v>
      </c>
      <c r="B682" s="23" t="s">
        <v>17</v>
      </c>
      <c r="C682" s="22" t="str">
        <f>IF(OR($B682="Unknown",$B682="Error",$B682=""),IFERROR(VLOOKUP($F682, '02_UnitPriceRef'!$F$3:$G$10,2,FALSE),"N/A"),$B682)</f>
        <v>Cookie</v>
      </c>
      <c r="D682" s="24">
        <v>5</v>
      </c>
      <c r="E682" s="22">
        <f t="shared" si="6"/>
        <v>5</v>
      </c>
      <c r="F682" s="24">
        <v>1</v>
      </c>
      <c r="G682" s="22">
        <f>IF(OR($F682="ERROR",$F682="UNKNOWN",$F682=""),IFERROR(VLOOKUP($C682,'02_UnitPriceRef'!$E$3:$F$10,2,0),IF(OR($D682="Error",$D682="UNKNOWN",$D682=""),0,H682/D682)),$F682)</f>
        <v>1</v>
      </c>
      <c r="H682" s="24">
        <v>5</v>
      </c>
      <c r="I682" s="22">
        <f t="shared" si="7"/>
        <v>5</v>
      </c>
      <c r="J682" s="22" t="s">
        <v>14</v>
      </c>
      <c r="K682" s="22" t="s">
        <v>15</v>
      </c>
      <c r="L682" s="26">
        <v>45182</v>
      </c>
      <c r="M682" s="27">
        <f t="shared" si="8"/>
        <v>45182</v>
      </c>
    </row>
    <row r="683" spans="1:13" ht="22.5" customHeight="1">
      <c r="A683" s="22" t="s">
        <v>704</v>
      </c>
      <c r="B683" s="23" t="s">
        <v>24</v>
      </c>
      <c r="C683" s="22" t="str">
        <f>IF(OR($B683="Unknown",$B683="Error",$B683=""),IFERROR(VLOOKUP($F683, '02_UnitPriceRef'!$F$3:$G$10,2,FALSE),"N/A"),$B683)</f>
        <v>Smoothie</v>
      </c>
      <c r="D683" s="24">
        <v>1</v>
      </c>
      <c r="E683" s="22">
        <f t="shared" si="6"/>
        <v>1</v>
      </c>
      <c r="F683" s="23"/>
      <c r="G683" s="22">
        <f>IF(OR($F683="ERROR",$F683="UNKNOWN",$F683=""),IFERROR(VLOOKUP($C683,'02_UnitPriceRef'!$E$3:$F$10,2,0),IF(OR($D683="Error",$D683="UNKNOWN",$D683=""),0,H683/D683)),$F683)</f>
        <v>4</v>
      </c>
      <c r="H683" s="24">
        <v>4</v>
      </c>
      <c r="I683" s="22">
        <f t="shared" si="7"/>
        <v>4</v>
      </c>
      <c r="J683" s="22" t="s">
        <v>20</v>
      </c>
      <c r="K683" s="22" t="s">
        <v>11</v>
      </c>
      <c r="L683" s="26">
        <v>44965</v>
      </c>
      <c r="M683" s="27">
        <f t="shared" si="8"/>
        <v>44965</v>
      </c>
    </row>
    <row r="684" spans="1:13" ht="22.5" customHeight="1">
      <c r="A684" s="22" t="s">
        <v>705</v>
      </c>
      <c r="B684" s="23" t="s">
        <v>13</v>
      </c>
      <c r="C684" s="22" t="str">
        <f>IF(OR($B684="Unknown",$B684="Error",$B684=""),IFERROR(VLOOKUP($F684, '02_UnitPriceRef'!$F$3:$G$10,2,FALSE),"N/A"),$B684)</f>
        <v>Cake</v>
      </c>
      <c r="D684" s="24">
        <v>1</v>
      </c>
      <c r="E684" s="22">
        <f t="shared" si="6"/>
        <v>1</v>
      </c>
      <c r="F684" s="24">
        <v>3</v>
      </c>
      <c r="G684" s="22">
        <f>IF(OR($F684="ERROR",$F684="UNKNOWN",$F684=""),IFERROR(VLOOKUP($C684,'02_UnitPriceRef'!$E$3:$F$10,2,0),IF(OR($D684="Error",$D684="UNKNOWN",$D684=""),0,H684/D684)),$F684)</f>
        <v>3</v>
      </c>
      <c r="H684" s="24">
        <v>3</v>
      </c>
      <c r="I684" s="22">
        <f t="shared" si="7"/>
        <v>3</v>
      </c>
      <c r="J684" s="22" t="s">
        <v>14</v>
      </c>
      <c r="K684" s="22" t="s">
        <v>11</v>
      </c>
      <c r="L684" s="26">
        <v>45069</v>
      </c>
      <c r="M684" s="27">
        <f t="shared" si="8"/>
        <v>45069</v>
      </c>
    </row>
    <row r="685" spans="1:13" ht="22.5" customHeight="1">
      <c r="A685" s="22" t="s">
        <v>706</v>
      </c>
      <c r="B685" s="23" t="s">
        <v>39</v>
      </c>
      <c r="C685" s="22" t="str">
        <f>IF(OR($B685="Unknown",$B685="Error",$B685=""),IFERROR(VLOOKUP($F685, '02_UnitPriceRef'!$F$3:$G$10,2,FALSE),"N/A"),$B685)</f>
        <v>Juice</v>
      </c>
      <c r="D685" s="24">
        <v>1</v>
      </c>
      <c r="E685" s="22">
        <f t="shared" si="6"/>
        <v>1</v>
      </c>
      <c r="F685" s="24">
        <v>3</v>
      </c>
      <c r="G685" s="22">
        <f>IF(OR($F685="ERROR",$F685="UNKNOWN",$F685=""),IFERROR(VLOOKUP($C685,'02_UnitPriceRef'!$E$3:$F$10,2,0),IF(OR($D685="Error",$D685="UNKNOWN",$D685=""),0,H685/D685)),$F685)</f>
        <v>3</v>
      </c>
      <c r="H685" s="24">
        <v>3</v>
      </c>
      <c r="I685" s="22">
        <f t="shared" si="7"/>
        <v>3</v>
      </c>
      <c r="J685" s="22" t="s">
        <v>14</v>
      </c>
      <c r="K685" s="22" t="s">
        <v>11</v>
      </c>
      <c r="L685" s="26">
        <v>45180</v>
      </c>
      <c r="M685" s="27">
        <f t="shared" si="8"/>
        <v>45180</v>
      </c>
    </row>
    <row r="686" spans="1:13" ht="22.5" customHeight="1">
      <c r="A686" s="22" t="s">
        <v>707</v>
      </c>
      <c r="B686" s="23" t="s">
        <v>19</v>
      </c>
      <c r="C686" s="22" t="str">
        <f>IF(OR($B686="Unknown",$B686="Error",$B686=""),IFERROR(VLOOKUP($F686, '02_UnitPriceRef'!$F$3:$G$10,2,FALSE),"N/A"),$B686)</f>
        <v>Salad</v>
      </c>
      <c r="D686" s="24">
        <v>2</v>
      </c>
      <c r="E686" s="22">
        <f t="shared" si="6"/>
        <v>2</v>
      </c>
      <c r="F686" s="24">
        <v>5</v>
      </c>
      <c r="G686" s="22">
        <f>IF(OR($F686="ERROR",$F686="UNKNOWN",$F686=""),IFERROR(VLOOKUP($C686,'02_UnitPriceRef'!$E$3:$F$10,2,0),IF(OR($D686="Error",$D686="UNKNOWN",$D686=""),0,H686/D686)),$F686)</f>
        <v>5</v>
      </c>
      <c r="H686" s="24">
        <v>10</v>
      </c>
      <c r="I686" s="22">
        <f t="shared" si="7"/>
        <v>10</v>
      </c>
      <c r="J686" s="22" t="s">
        <v>22</v>
      </c>
      <c r="K686" s="22" t="s">
        <v>11</v>
      </c>
      <c r="L686" s="26">
        <v>44953</v>
      </c>
      <c r="M686" s="27">
        <f t="shared" si="8"/>
        <v>44953</v>
      </c>
    </row>
    <row r="687" spans="1:13" ht="22.5" customHeight="1">
      <c r="A687" s="22" t="s">
        <v>708</v>
      </c>
      <c r="B687" s="23" t="s">
        <v>9</v>
      </c>
      <c r="C687" s="22" t="str">
        <f>IF(OR($B687="Unknown",$B687="Error",$B687=""),IFERROR(VLOOKUP($F687, '02_UnitPriceRef'!$F$3:$G$10,2,FALSE),"N/A"),$B687)</f>
        <v>Coffee</v>
      </c>
      <c r="D687" s="24">
        <v>5</v>
      </c>
      <c r="E687" s="22">
        <f t="shared" si="6"/>
        <v>5</v>
      </c>
      <c r="F687" s="24">
        <v>2</v>
      </c>
      <c r="G687" s="22">
        <f>IF(OR($F687="ERROR",$F687="UNKNOWN",$F687=""),IFERROR(VLOOKUP($C687,'02_UnitPriceRef'!$E$3:$F$10,2,0),IF(OR($D687="Error",$D687="UNKNOWN",$D687=""),0,H687/D687)),$F687)</f>
        <v>2</v>
      </c>
      <c r="H687" s="24">
        <v>10</v>
      </c>
      <c r="I687" s="22">
        <f t="shared" si="7"/>
        <v>10</v>
      </c>
      <c r="J687" s="22" t="s">
        <v>14</v>
      </c>
      <c r="K687" s="22" t="s">
        <v>20</v>
      </c>
      <c r="L687" s="26">
        <v>44975</v>
      </c>
      <c r="M687" s="27">
        <f t="shared" si="8"/>
        <v>44975</v>
      </c>
    </row>
    <row r="688" spans="1:13" ht="22.5" customHeight="1">
      <c r="A688" s="22" t="s">
        <v>709</v>
      </c>
      <c r="B688" s="23" t="s">
        <v>10030</v>
      </c>
      <c r="C688" s="22" t="str">
        <f>IF(OR($B688="Unknown",$B688="Error",$B688=""),IFERROR(VLOOKUP($F688, '02_UnitPriceRef'!$F$3:$G$10,2,FALSE),"N/A"),$B688)</f>
        <v>Coffee</v>
      </c>
      <c r="D688" s="23"/>
      <c r="E688" s="22">
        <f t="shared" si="6"/>
        <v>1</v>
      </c>
      <c r="F688" s="24">
        <v>2</v>
      </c>
      <c r="G688" s="22">
        <f>IF(OR($F688="ERROR",$F688="UNKNOWN",$F688=""),IFERROR(VLOOKUP($C688,'02_UnitPriceRef'!$E$3:$F$10,2,0),IF(OR($D688="Error",$D688="UNKNOWN",$D688=""),0,H688/D688)),$F688)</f>
        <v>2</v>
      </c>
      <c r="H688" s="24">
        <v>2</v>
      </c>
      <c r="I688" s="22">
        <f t="shared" si="7"/>
        <v>2</v>
      </c>
      <c r="J688" s="22" t="s">
        <v>20</v>
      </c>
      <c r="K688" s="22" t="s">
        <v>15</v>
      </c>
      <c r="L688" s="26">
        <v>45010</v>
      </c>
      <c r="M688" s="27">
        <f t="shared" si="8"/>
        <v>45010</v>
      </c>
    </row>
    <row r="689" spans="1:13" ht="22.5" customHeight="1">
      <c r="A689" s="22" t="s">
        <v>710</v>
      </c>
      <c r="B689" s="23" t="s">
        <v>39</v>
      </c>
      <c r="C689" s="22" t="str">
        <f>IF(OR($B689="Unknown",$B689="Error",$B689=""),IFERROR(VLOOKUP($F689, '02_UnitPriceRef'!$F$3:$G$10,2,FALSE),"N/A"),$B689)</f>
        <v>Juice</v>
      </c>
      <c r="D689" s="24">
        <v>2</v>
      </c>
      <c r="E689" s="22">
        <f t="shared" si="6"/>
        <v>2</v>
      </c>
      <c r="F689" s="24">
        <v>3</v>
      </c>
      <c r="G689" s="22">
        <f>IF(OR($F689="ERROR",$F689="UNKNOWN",$F689=""),IFERROR(VLOOKUP($C689,'02_UnitPriceRef'!$E$3:$F$10,2,0),IF(OR($D689="Error",$D689="UNKNOWN",$D689=""),0,H689/D689)),$F689)</f>
        <v>3</v>
      </c>
      <c r="H689" s="24">
        <v>6</v>
      </c>
      <c r="I689" s="22">
        <f t="shared" si="7"/>
        <v>6</v>
      </c>
      <c r="J689" s="22" t="s">
        <v>20</v>
      </c>
      <c r="K689" s="22" t="s">
        <v>11</v>
      </c>
      <c r="L689" s="26">
        <v>45166</v>
      </c>
      <c r="M689" s="27">
        <f t="shared" si="8"/>
        <v>45166</v>
      </c>
    </row>
    <row r="690" spans="1:13" ht="22.5" customHeight="1">
      <c r="A690" s="22" t="s">
        <v>711</v>
      </c>
      <c r="B690" s="23" t="s">
        <v>10031</v>
      </c>
      <c r="C690" s="22" t="str">
        <f>IF(OR($B690="Unknown",$B690="Error",$B690=""),IFERROR(VLOOKUP($F690, '02_UnitPriceRef'!$F$3:$G$10,2,FALSE),"N/A"),$B690)</f>
        <v>Cake</v>
      </c>
      <c r="D690" s="24">
        <v>2</v>
      </c>
      <c r="E690" s="22">
        <f t="shared" si="6"/>
        <v>2</v>
      </c>
      <c r="F690" s="24">
        <v>3</v>
      </c>
      <c r="G690" s="22">
        <f>IF(OR($F690="ERROR",$F690="UNKNOWN",$F690=""),IFERROR(VLOOKUP($C690,'02_UnitPriceRef'!$E$3:$F$10,2,0),IF(OR($D690="Error",$D690="UNKNOWN",$D690=""),0,H690/D690)),$F690)</f>
        <v>3</v>
      </c>
      <c r="H690" s="24">
        <v>6</v>
      </c>
      <c r="I690" s="22">
        <f t="shared" si="7"/>
        <v>6</v>
      </c>
      <c r="J690" s="22" t="s">
        <v>22</v>
      </c>
      <c r="K690" s="22" t="s">
        <v>11</v>
      </c>
      <c r="L690" s="26">
        <v>45162</v>
      </c>
      <c r="M690" s="27">
        <f t="shared" si="8"/>
        <v>45162</v>
      </c>
    </row>
    <row r="691" spans="1:13" ht="22.5" customHeight="1">
      <c r="A691" s="22" t="s">
        <v>712</v>
      </c>
      <c r="B691" s="23" t="s">
        <v>19</v>
      </c>
      <c r="C691" s="22" t="str">
        <f>IF(OR($B691="Unknown",$B691="Error",$B691=""),IFERROR(VLOOKUP($F691, '02_UnitPriceRef'!$F$3:$G$10,2,FALSE),"N/A"),$B691)</f>
        <v>Salad</v>
      </c>
      <c r="D691" s="24">
        <v>2</v>
      </c>
      <c r="E691" s="22">
        <f t="shared" si="6"/>
        <v>2</v>
      </c>
      <c r="F691" s="24">
        <v>5</v>
      </c>
      <c r="G691" s="22">
        <f>IF(OR($F691="ERROR",$F691="UNKNOWN",$F691=""),IFERROR(VLOOKUP($C691,'02_UnitPriceRef'!$E$3:$F$10,2,0),IF(OR($D691="Error",$D691="UNKNOWN",$D691=""),0,H691/D691)),$F691)</f>
        <v>5</v>
      </c>
      <c r="H691" s="24">
        <v>10</v>
      </c>
      <c r="I691" s="22">
        <f t="shared" si="7"/>
        <v>10</v>
      </c>
      <c r="J691" s="22" t="s">
        <v>14</v>
      </c>
      <c r="K691" s="22" t="s">
        <v>20</v>
      </c>
      <c r="L691" s="26">
        <v>45259</v>
      </c>
      <c r="M691" s="27">
        <f t="shared" si="8"/>
        <v>45259</v>
      </c>
    </row>
    <row r="692" spans="1:13" ht="22.5" customHeight="1">
      <c r="A692" s="22" t="s">
        <v>713</v>
      </c>
      <c r="B692" s="23" t="s">
        <v>17</v>
      </c>
      <c r="C692" s="22" t="str">
        <f>IF(OR($B692="Unknown",$B692="Error",$B692=""),IFERROR(VLOOKUP($F692, '02_UnitPriceRef'!$F$3:$G$10,2,FALSE),"N/A"),$B692)</f>
        <v>Cookie</v>
      </c>
      <c r="D692" s="24">
        <v>5</v>
      </c>
      <c r="E692" s="22">
        <f t="shared" si="6"/>
        <v>5</v>
      </c>
      <c r="F692" s="24">
        <v>1</v>
      </c>
      <c r="G692" s="22">
        <f>IF(OR($F692="ERROR",$F692="UNKNOWN",$F692=""),IFERROR(VLOOKUP($C692,'02_UnitPriceRef'!$E$3:$F$10,2,0),IF(OR($D692="Error",$D692="UNKNOWN",$D692=""),0,H692/D692)),$F692)</f>
        <v>1</v>
      </c>
      <c r="H692" s="24">
        <v>5</v>
      </c>
      <c r="I692" s="22">
        <f t="shared" si="7"/>
        <v>5</v>
      </c>
      <c r="J692" s="22" t="s">
        <v>10</v>
      </c>
      <c r="K692" s="22" t="s">
        <v>20</v>
      </c>
      <c r="L692" s="26">
        <v>45106</v>
      </c>
      <c r="M692" s="27">
        <f t="shared" si="8"/>
        <v>45106</v>
      </c>
    </row>
    <row r="693" spans="1:13" ht="22.5" customHeight="1">
      <c r="A693" s="22" t="s">
        <v>714</v>
      </c>
      <c r="B693" s="23" t="s">
        <v>19</v>
      </c>
      <c r="C693" s="22" t="str">
        <f>IF(OR($B693="Unknown",$B693="Error",$B693=""),IFERROR(VLOOKUP($F693, '02_UnitPriceRef'!$F$3:$G$10,2,FALSE),"N/A"),$B693)</f>
        <v>Salad</v>
      </c>
      <c r="D693" s="24">
        <v>3</v>
      </c>
      <c r="E693" s="22">
        <f t="shared" si="6"/>
        <v>3</v>
      </c>
      <c r="F693" s="24">
        <v>5</v>
      </c>
      <c r="G693" s="22">
        <f>IF(OR($F693="ERROR",$F693="UNKNOWN",$F693=""),IFERROR(VLOOKUP($C693,'02_UnitPriceRef'!$E$3:$F$10,2,0),IF(OR($D693="Error",$D693="UNKNOWN",$D693=""),0,H693/D693)),$F693)</f>
        <v>5</v>
      </c>
      <c r="H693" s="24">
        <v>15</v>
      </c>
      <c r="I693" s="22">
        <f t="shared" si="7"/>
        <v>15</v>
      </c>
      <c r="J693" s="22" t="s">
        <v>10</v>
      </c>
      <c r="K693" s="22" t="s">
        <v>15</v>
      </c>
      <c r="L693" s="26">
        <v>45095</v>
      </c>
      <c r="M693" s="27">
        <f t="shared" si="8"/>
        <v>45095</v>
      </c>
    </row>
    <row r="694" spans="1:13" ht="22.5" customHeight="1">
      <c r="A694" s="22" t="s">
        <v>715</v>
      </c>
      <c r="B694" s="23" t="s">
        <v>13</v>
      </c>
      <c r="C694" s="22" t="str">
        <f>IF(OR($B694="Unknown",$B694="Error",$B694=""),IFERROR(VLOOKUP($F694, '02_UnitPriceRef'!$F$3:$G$10,2,FALSE),"N/A"),$B694)</f>
        <v>Cake</v>
      </c>
      <c r="D694" s="23"/>
      <c r="E694" s="22">
        <f t="shared" si="6"/>
        <v>4</v>
      </c>
      <c r="F694" s="24">
        <v>3</v>
      </c>
      <c r="G694" s="22">
        <f>IF(OR($F694="ERROR",$F694="UNKNOWN",$F694=""),IFERROR(VLOOKUP($C694,'02_UnitPriceRef'!$E$3:$F$10,2,0),IF(OR($D694="Error",$D694="UNKNOWN",$D694=""),0,H694/D694)),$F694)</f>
        <v>3</v>
      </c>
      <c r="H694" s="24">
        <v>12</v>
      </c>
      <c r="I694" s="22">
        <f t="shared" si="7"/>
        <v>12</v>
      </c>
      <c r="J694" s="22" t="s">
        <v>14</v>
      </c>
      <c r="K694" s="22" t="s">
        <v>15</v>
      </c>
      <c r="L694" s="26">
        <v>45100</v>
      </c>
      <c r="M694" s="27">
        <f t="shared" si="8"/>
        <v>45100</v>
      </c>
    </row>
    <row r="695" spans="1:13" ht="22.5" customHeight="1">
      <c r="A695" s="22" t="s">
        <v>716</v>
      </c>
      <c r="B695" s="23" t="s">
        <v>19</v>
      </c>
      <c r="C695" s="22" t="str">
        <f>IF(OR($B695="Unknown",$B695="Error",$B695=""),IFERROR(VLOOKUP($F695, '02_UnitPriceRef'!$F$3:$G$10,2,FALSE),"N/A"),$B695)</f>
        <v>Salad</v>
      </c>
      <c r="D695" s="24">
        <v>5</v>
      </c>
      <c r="E695" s="22">
        <f t="shared" si="6"/>
        <v>5</v>
      </c>
      <c r="F695" s="24">
        <v>5</v>
      </c>
      <c r="G695" s="22">
        <f>IF(OR($F695="ERROR",$F695="UNKNOWN",$F695=""),IFERROR(VLOOKUP($C695,'02_UnitPriceRef'!$E$3:$F$10,2,0),IF(OR($D695="Error",$D695="UNKNOWN",$D695=""),0,H695/D695)),$F695)</f>
        <v>5</v>
      </c>
      <c r="H695" s="24">
        <v>25</v>
      </c>
      <c r="I695" s="22">
        <f t="shared" si="7"/>
        <v>25</v>
      </c>
      <c r="J695" s="22" t="s">
        <v>10</v>
      </c>
      <c r="K695" s="22" t="s">
        <v>11</v>
      </c>
      <c r="L695" s="26">
        <v>45087</v>
      </c>
      <c r="M695" s="27">
        <f t="shared" si="8"/>
        <v>45087</v>
      </c>
    </row>
    <row r="696" spans="1:13" ht="22.5" customHeight="1">
      <c r="A696" s="22" t="s">
        <v>717</v>
      </c>
      <c r="B696" s="23" t="s">
        <v>35</v>
      </c>
      <c r="C696" s="22" t="str">
        <f>IF(OR($B696="Unknown",$B696="Error",$B696=""),IFERROR(VLOOKUP($F696, '02_UnitPriceRef'!$F$3:$G$10,2,FALSE),"N/A"),$B696)</f>
        <v>Tea</v>
      </c>
      <c r="D696" s="24">
        <v>2</v>
      </c>
      <c r="E696" s="22">
        <f t="shared" si="6"/>
        <v>2</v>
      </c>
      <c r="F696" s="24">
        <v>1.5</v>
      </c>
      <c r="G696" s="22">
        <f>IF(OR($F696="ERROR",$F696="UNKNOWN",$F696=""),IFERROR(VLOOKUP($C696,'02_UnitPriceRef'!$E$3:$F$10,2,0),IF(OR($D696="Error",$D696="UNKNOWN",$D696=""),0,H696/D696)),$F696)</f>
        <v>1.5</v>
      </c>
      <c r="H696" s="24">
        <v>3</v>
      </c>
      <c r="I696" s="22">
        <f t="shared" si="7"/>
        <v>3</v>
      </c>
      <c r="J696" s="22" t="s">
        <v>20</v>
      </c>
      <c r="K696" s="22" t="s">
        <v>20</v>
      </c>
      <c r="L696" s="26">
        <v>45225</v>
      </c>
      <c r="M696" s="27">
        <f t="shared" si="8"/>
        <v>45225</v>
      </c>
    </row>
    <row r="697" spans="1:13" ht="22.5" customHeight="1">
      <c r="A697" s="22" t="s">
        <v>718</v>
      </c>
      <c r="B697" s="23" t="s">
        <v>27</v>
      </c>
      <c r="C697" s="22" t="str">
        <f>IF(OR($B697="Unknown",$B697="Error",$B697=""),IFERROR(VLOOKUP($F697, '02_UnitPriceRef'!$F$3:$G$10,2,FALSE),"N/A"),$B697)</f>
        <v>Sandwich</v>
      </c>
      <c r="D697" s="24">
        <v>4</v>
      </c>
      <c r="E697" s="22">
        <f t="shared" si="6"/>
        <v>4</v>
      </c>
      <c r="F697" s="24">
        <v>4</v>
      </c>
      <c r="G697" s="22">
        <f>IF(OR($F697="ERROR",$F697="UNKNOWN",$F697=""),IFERROR(VLOOKUP($C697,'02_UnitPriceRef'!$E$3:$F$10,2,0),IF(OR($D697="Error",$D697="UNKNOWN",$D697=""),0,H697/D697)),$F697)</f>
        <v>4</v>
      </c>
      <c r="H697" s="24">
        <v>16</v>
      </c>
      <c r="I697" s="22">
        <f t="shared" si="7"/>
        <v>16</v>
      </c>
      <c r="J697" s="22" t="s">
        <v>10</v>
      </c>
      <c r="K697" s="22" t="s">
        <v>15</v>
      </c>
      <c r="L697" s="26">
        <v>45271</v>
      </c>
      <c r="M697" s="27">
        <f t="shared" si="8"/>
        <v>45271</v>
      </c>
    </row>
    <row r="698" spans="1:13" ht="22.5" customHeight="1">
      <c r="A698" s="22" t="s">
        <v>719</v>
      </c>
      <c r="B698" s="23" t="s">
        <v>9</v>
      </c>
      <c r="C698" s="22" t="str">
        <f>IF(OR($B698="Unknown",$B698="Error",$B698=""),IFERROR(VLOOKUP($F698, '02_UnitPriceRef'!$F$3:$G$10,2,FALSE),"N/A"),$B698)</f>
        <v>Coffee</v>
      </c>
      <c r="D698" s="24">
        <v>4</v>
      </c>
      <c r="E698" s="22">
        <f t="shared" si="6"/>
        <v>4</v>
      </c>
      <c r="F698" s="24">
        <v>2</v>
      </c>
      <c r="G698" s="22">
        <f>IF(OR($F698="ERROR",$F698="UNKNOWN",$F698=""),IFERROR(VLOOKUP($C698,'02_UnitPriceRef'!$E$3:$F$10,2,0),IF(OR($D698="Error",$D698="UNKNOWN",$D698=""),0,H698/D698)),$F698)</f>
        <v>2</v>
      </c>
      <c r="H698" s="24">
        <v>8</v>
      </c>
      <c r="I698" s="22">
        <f t="shared" si="7"/>
        <v>8</v>
      </c>
      <c r="J698" s="22" t="s">
        <v>10</v>
      </c>
      <c r="K698" s="22" t="s">
        <v>11</v>
      </c>
      <c r="L698" s="26">
        <v>45017</v>
      </c>
      <c r="M698" s="27">
        <f t="shared" si="8"/>
        <v>45017</v>
      </c>
    </row>
    <row r="699" spans="1:13" ht="22.5" customHeight="1">
      <c r="A699" s="22" t="s">
        <v>720</v>
      </c>
      <c r="B699" s="23" t="s">
        <v>13</v>
      </c>
      <c r="C699" s="22" t="str">
        <f>IF(OR($B699="Unknown",$B699="Error",$B699=""),IFERROR(VLOOKUP($F699, '02_UnitPriceRef'!$F$3:$G$10,2,FALSE),"N/A"),$B699)</f>
        <v>Cake</v>
      </c>
      <c r="D699" s="24">
        <v>4</v>
      </c>
      <c r="E699" s="22">
        <f t="shared" si="6"/>
        <v>4</v>
      </c>
      <c r="F699" s="24">
        <v>3</v>
      </c>
      <c r="G699" s="22">
        <f>IF(OR($F699="ERROR",$F699="UNKNOWN",$F699=""),IFERROR(VLOOKUP($C699,'02_UnitPriceRef'!$E$3:$F$10,2,0),IF(OR($D699="Error",$D699="UNKNOWN",$D699=""),0,H699/D699)),$F699)</f>
        <v>3</v>
      </c>
      <c r="H699" s="23" t="s">
        <v>10030</v>
      </c>
      <c r="I699" s="22">
        <f t="shared" si="7"/>
        <v>12</v>
      </c>
      <c r="J699" s="22" t="s">
        <v>20</v>
      </c>
      <c r="K699" s="22" t="s">
        <v>20</v>
      </c>
      <c r="L699" s="26">
        <v>45086</v>
      </c>
      <c r="M699" s="27">
        <f t="shared" si="8"/>
        <v>45086</v>
      </c>
    </row>
    <row r="700" spans="1:13" ht="22.5" customHeight="1">
      <c r="A700" s="22" t="s">
        <v>721</v>
      </c>
      <c r="B700" s="23" t="s">
        <v>9</v>
      </c>
      <c r="C700" s="22" t="str">
        <f>IF(OR($B700="Unknown",$B700="Error",$B700=""),IFERROR(VLOOKUP($F700, '02_UnitPriceRef'!$F$3:$G$10,2,FALSE),"N/A"),$B700)</f>
        <v>Coffee</v>
      </c>
      <c r="D700" s="24">
        <v>2</v>
      </c>
      <c r="E700" s="22">
        <f t="shared" si="6"/>
        <v>2</v>
      </c>
      <c r="F700" s="24">
        <v>2</v>
      </c>
      <c r="G700" s="22">
        <f>IF(OR($F700="ERROR",$F700="UNKNOWN",$F700=""),IFERROR(VLOOKUP($C700,'02_UnitPriceRef'!$E$3:$F$10,2,0),IF(OR($D700="Error",$D700="UNKNOWN",$D700=""),0,H700/D700)),$F700)</f>
        <v>2</v>
      </c>
      <c r="H700" s="24">
        <v>4</v>
      </c>
      <c r="I700" s="22">
        <f t="shared" si="7"/>
        <v>4</v>
      </c>
      <c r="J700" s="22" t="s">
        <v>10</v>
      </c>
      <c r="K700" s="22" t="s">
        <v>20</v>
      </c>
      <c r="L700" s="26">
        <v>44953</v>
      </c>
      <c r="M700" s="27">
        <f t="shared" si="8"/>
        <v>44953</v>
      </c>
    </row>
    <row r="701" spans="1:13" ht="22.5" customHeight="1">
      <c r="A701" s="22" t="s">
        <v>722</v>
      </c>
      <c r="B701" s="23"/>
      <c r="C701" s="22" t="str">
        <f>IF(OR($B701="Unknown",$B701="Error",$B701=""),IFERROR(VLOOKUP($F701, '02_UnitPriceRef'!$F$3:$G$10,2,FALSE),"N/A"),$B701)</f>
        <v>Coffee</v>
      </c>
      <c r="D701" s="24">
        <v>1</v>
      </c>
      <c r="E701" s="22">
        <f t="shared" si="6"/>
        <v>1</v>
      </c>
      <c r="F701" s="24">
        <v>2</v>
      </c>
      <c r="G701" s="22">
        <f>IF(OR($F701="ERROR",$F701="UNKNOWN",$F701=""),IFERROR(VLOOKUP($C701,'02_UnitPriceRef'!$E$3:$F$10,2,0),IF(OR($D701="Error",$D701="UNKNOWN",$D701=""),0,H701/D701)),$F701)</f>
        <v>2</v>
      </c>
      <c r="H701" s="23"/>
      <c r="I701" s="22">
        <f t="shared" si="7"/>
        <v>2</v>
      </c>
      <c r="J701" s="22" t="s">
        <v>22</v>
      </c>
      <c r="K701" s="22" t="s">
        <v>11</v>
      </c>
      <c r="L701" s="26">
        <v>44995</v>
      </c>
      <c r="M701" s="27">
        <f t="shared" si="8"/>
        <v>44995</v>
      </c>
    </row>
    <row r="702" spans="1:13" ht="22.5" customHeight="1">
      <c r="A702" s="22" t="s">
        <v>723</v>
      </c>
      <c r="B702" s="23" t="s">
        <v>13</v>
      </c>
      <c r="C702" s="22" t="str">
        <f>IF(OR($B702="Unknown",$B702="Error",$B702=""),IFERROR(VLOOKUP($F702, '02_UnitPriceRef'!$F$3:$G$10,2,FALSE),"N/A"),$B702)</f>
        <v>Cake</v>
      </c>
      <c r="D702" s="24">
        <v>4</v>
      </c>
      <c r="E702" s="22">
        <f t="shared" si="6"/>
        <v>4</v>
      </c>
      <c r="F702" s="24">
        <v>3</v>
      </c>
      <c r="G702" s="22">
        <f>IF(OR($F702="ERROR",$F702="UNKNOWN",$F702=""),IFERROR(VLOOKUP($C702,'02_UnitPriceRef'!$E$3:$F$10,2,0),IF(OR($D702="Error",$D702="UNKNOWN",$D702=""),0,H702/D702)),$F702)</f>
        <v>3</v>
      </c>
      <c r="H702" s="24">
        <v>12</v>
      </c>
      <c r="I702" s="22">
        <f t="shared" si="7"/>
        <v>12</v>
      </c>
      <c r="J702" s="22" t="s">
        <v>10</v>
      </c>
      <c r="K702" s="22" t="s">
        <v>11</v>
      </c>
      <c r="L702" s="26">
        <v>45280</v>
      </c>
      <c r="M702" s="27">
        <f t="shared" si="8"/>
        <v>45280</v>
      </c>
    </row>
    <row r="703" spans="1:13" ht="22.5" customHeight="1">
      <c r="A703" s="22" t="s">
        <v>724</v>
      </c>
      <c r="B703" s="23" t="s">
        <v>24</v>
      </c>
      <c r="C703" s="22" t="str">
        <f>IF(OR($B703="Unknown",$B703="Error",$B703=""),IFERROR(VLOOKUP($F703, '02_UnitPriceRef'!$F$3:$G$10,2,FALSE),"N/A"),$B703)</f>
        <v>Smoothie</v>
      </c>
      <c r="D703" s="24">
        <v>3</v>
      </c>
      <c r="E703" s="22">
        <f t="shared" si="6"/>
        <v>3</v>
      </c>
      <c r="F703" s="24">
        <v>4</v>
      </c>
      <c r="G703" s="22">
        <f>IF(OR($F703="ERROR",$F703="UNKNOWN",$F703=""),IFERROR(VLOOKUP($C703,'02_UnitPriceRef'!$E$3:$F$10,2,0),IF(OR($D703="Error",$D703="UNKNOWN",$D703=""),0,H703/D703)),$F703)</f>
        <v>4</v>
      </c>
      <c r="H703" s="24">
        <v>12</v>
      </c>
      <c r="I703" s="22">
        <f t="shared" si="7"/>
        <v>12</v>
      </c>
      <c r="J703" s="22" t="s">
        <v>22</v>
      </c>
      <c r="K703" s="22" t="s">
        <v>15</v>
      </c>
      <c r="L703" s="26">
        <v>44953</v>
      </c>
      <c r="M703" s="27">
        <f t="shared" si="8"/>
        <v>44953</v>
      </c>
    </row>
    <row r="704" spans="1:13" ht="22.5" customHeight="1">
      <c r="A704" s="22" t="s">
        <v>725</v>
      </c>
      <c r="B704" s="23" t="s">
        <v>19</v>
      </c>
      <c r="C704" s="22" t="str">
        <f>IF(OR($B704="Unknown",$B704="Error",$B704=""),IFERROR(VLOOKUP($F704, '02_UnitPriceRef'!$F$3:$G$10,2,FALSE),"N/A"),$B704)</f>
        <v>Salad</v>
      </c>
      <c r="D704" s="24">
        <v>1</v>
      </c>
      <c r="E704" s="22">
        <f t="shared" si="6"/>
        <v>1</v>
      </c>
      <c r="F704" s="24">
        <v>5</v>
      </c>
      <c r="G704" s="22">
        <f>IF(OR($F704="ERROR",$F704="UNKNOWN",$F704=""),IFERROR(VLOOKUP($C704,'02_UnitPriceRef'!$E$3:$F$10,2,0),IF(OR($D704="Error",$D704="UNKNOWN",$D704=""),0,H704/D704)),$F704)</f>
        <v>5</v>
      </c>
      <c r="H704" s="24">
        <v>5</v>
      </c>
      <c r="I704" s="22">
        <f t="shared" si="7"/>
        <v>5</v>
      </c>
      <c r="J704" s="22" t="s">
        <v>22</v>
      </c>
      <c r="K704" s="22" t="s">
        <v>20</v>
      </c>
      <c r="L704" s="26">
        <v>44987</v>
      </c>
      <c r="M704" s="27">
        <f t="shared" si="8"/>
        <v>44987</v>
      </c>
    </row>
    <row r="705" spans="1:13" ht="22.5" customHeight="1">
      <c r="A705" s="22" t="s">
        <v>726</v>
      </c>
      <c r="B705" s="23" t="s">
        <v>39</v>
      </c>
      <c r="C705" s="22" t="str">
        <f>IF(OR($B705="Unknown",$B705="Error",$B705=""),IFERROR(VLOOKUP($F705, '02_UnitPriceRef'!$F$3:$G$10,2,FALSE),"N/A"),$B705)</f>
        <v>Juice</v>
      </c>
      <c r="D705" s="24">
        <v>1</v>
      </c>
      <c r="E705" s="22">
        <f t="shared" si="6"/>
        <v>1</v>
      </c>
      <c r="F705" s="24">
        <v>3</v>
      </c>
      <c r="G705" s="22">
        <f>IF(OR($F705="ERROR",$F705="UNKNOWN",$F705=""),IFERROR(VLOOKUP($C705,'02_UnitPriceRef'!$E$3:$F$10,2,0),IF(OR($D705="Error",$D705="UNKNOWN",$D705=""),0,H705/D705)),$F705)</f>
        <v>3</v>
      </c>
      <c r="H705" s="24">
        <v>3</v>
      </c>
      <c r="I705" s="22">
        <f t="shared" si="7"/>
        <v>3</v>
      </c>
      <c r="J705" s="22" t="s">
        <v>14</v>
      </c>
      <c r="K705" s="22" t="s">
        <v>15</v>
      </c>
      <c r="L705" s="26">
        <v>45225</v>
      </c>
      <c r="M705" s="27">
        <f t="shared" si="8"/>
        <v>45225</v>
      </c>
    </row>
    <row r="706" spans="1:13" ht="22.5" customHeight="1">
      <c r="A706" s="22" t="s">
        <v>727</v>
      </c>
      <c r="B706" s="23" t="s">
        <v>9</v>
      </c>
      <c r="C706" s="22" t="str">
        <f>IF(OR($B706="Unknown",$B706="Error",$B706=""),IFERROR(VLOOKUP($F706, '02_UnitPriceRef'!$F$3:$G$10,2,FALSE),"N/A"),$B706)</f>
        <v>Coffee</v>
      </c>
      <c r="D706" s="24">
        <v>3</v>
      </c>
      <c r="E706" s="22">
        <f t="shared" si="6"/>
        <v>3</v>
      </c>
      <c r="F706" s="24">
        <v>2</v>
      </c>
      <c r="G706" s="22">
        <f>IF(OR($F706="ERROR",$F706="UNKNOWN",$F706=""),IFERROR(VLOOKUP($C706,'02_UnitPriceRef'!$E$3:$F$10,2,0),IF(OR($D706="Error",$D706="UNKNOWN",$D706=""),0,H706/D706)),$F706)</f>
        <v>2</v>
      </c>
      <c r="H706" s="24">
        <v>6</v>
      </c>
      <c r="I706" s="22">
        <f t="shared" si="7"/>
        <v>6</v>
      </c>
      <c r="J706" s="22" t="s">
        <v>10</v>
      </c>
      <c r="K706" s="22" t="s">
        <v>15</v>
      </c>
      <c r="L706" s="26">
        <v>45161</v>
      </c>
      <c r="M706" s="27">
        <f t="shared" si="8"/>
        <v>45161</v>
      </c>
    </row>
    <row r="707" spans="1:13" ht="22.5" customHeight="1">
      <c r="A707" s="22" t="s">
        <v>728</v>
      </c>
      <c r="B707" s="23" t="s">
        <v>24</v>
      </c>
      <c r="C707" s="22" t="str">
        <f>IF(OR($B707="Unknown",$B707="Error",$B707=""),IFERROR(VLOOKUP($F707, '02_UnitPriceRef'!$F$3:$G$10,2,FALSE),"N/A"),$B707)</f>
        <v>Smoothie</v>
      </c>
      <c r="D707" s="24">
        <v>2</v>
      </c>
      <c r="E707" s="22">
        <f t="shared" si="6"/>
        <v>2</v>
      </c>
      <c r="F707" s="24">
        <v>4</v>
      </c>
      <c r="G707" s="22">
        <f>IF(OR($F707="ERROR",$F707="UNKNOWN",$F707=""),IFERROR(VLOOKUP($C707,'02_UnitPriceRef'!$E$3:$F$10,2,0),IF(OR($D707="Error",$D707="UNKNOWN",$D707=""),0,H707/D707)),$F707)</f>
        <v>4</v>
      </c>
      <c r="H707" s="24">
        <v>8</v>
      </c>
      <c r="I707" s="22">
        <f t="shared" si="7"/>
        <v>8</v>
      </c>
      <c r="J707" s="22" t="s">
        <v>22</v>
      </c>
      <c r="K707" s="22" t="s">
        <v>11</v>
      </c>
      <c r="L707" s="26">
        <v>45266</v>
      </c>
      <c r="M707" s="27">
        <f t="shared" si="8"/>
        <v>45266</v>
      </c>
    </row>
    <row r="708" spans="1:13" ht="22.5" customHeight="1">
      <c r="A708" s="22" t="s">
        <v>729</v>
      </c>
      <c r="B708" s="23" t="s">
        <v>19</v>
      </c>
      <c r="C708" s="22" t="str">
        <f>IF(OR($B708="Unknown",$B708="Error",$B708=""),IFERROR(VLOOKUP($F708, '02_UnitPriceRef'!$F$3:$G$10,2,FALSE),"N/A"),$B708)</f>
        <v>Salad</v>
      </c>
      <c r="D708" s="24">
        <v>3</v>
      </c>
      <c r="E708" s="22">
        <f t="shared" si="6"/>
        <v>3</v>
      </c>
      <c r="F708" s="24">
        <v>5</v>
      </c>
      <c r="G708" s="22">
        <f>IF(OR($F708="ERROR",$F708="UNKNOWN",$F708=""),IFERROR(VLOOKUP($C708,'02_UnitPriceRef'!$E$3:$F$10,2,0),IF(OR($D708="Error",$D708="UNKNOWN",$D708=""),0,H708/D708)),$F708)</f>
        <v>5</v>
      </c>
      <c r="H708" s="24">
        <v>15</v>
      </c>
      <c r="I708" s="22">
        <f t="shared" si="7"/>
        <v>15</v>
      </c>
      <c r="J708" s="22" t="s">
        <v>10</v>
      </c>
      <c r="K708" s="22" t="s">
        <v>20</v>
      </c>
      <c r="L708" s="26">
        <v>45088</v>
      </c>
      <c r="M708" s="27">
        <f t="shared" si="8"/>
        <v>45088</v>
      </c>
    </row>
    <row r="709" spans="1:13" ht="22.5" customHeight="1">
      <c r="A709" s="22" t="s">
        <v>730</v>
      </c>
      <c r="B709" s="23" t="s">
        <v>27</v>
      </c>
      <c r="C709" s="22" t="str">
        <f>IF(OR($B709="Unknown",$B709="Error",$B709=""),IFERROR(VLOOKUP($F709, '02_UnitPriceRef'!$F$3:$G$10,2,FALSE),"N/A"),$B709)</f>
        <v>Sandwich</v>
      </c>
      <c r="D709" s="24">
        <v>3</v>
      </c>
      <c r="E709" s="22">
        <f t="shared" si="6"/>
        <v>3</v>
      </c>
      <c r="F709" s="24">
        <v>4</v>
      </c>
      <c r="G709" s="22">
        <f>IF(OR($F709="ERROR",$F709="UNKNOWN",$F709=""),IFERROR(VLOOKUP($C709,'02_UnitPriceRef'!$E$3:$F$10,2,0),IF(OR($D709="Error",$D709="UNKNOWN",$D709=""),0,H709/D709)),$F709)</f>
        <v>4</v>
      </c>
      <c r="H709" s="24">
        <v>12</v>
      </c>
      <c r="I709" s="22">
        <f t="shared" si="7"/>
        <v>12</v>
      </c>
      <c r="J709" s="22" t="s">
        <v>22</v>
      </c>
      <c r="K709" s="22" t="s">
        <v>11</v>
      </c>
      <c r="L709" s="26">
        <v>45151</v>
      </c>
      <c r="M709" s="27">
        <f t="shared" si="8"/>
        <v>45151</v>
      </c>
    </row>
    <row r="710" spans="1:13" ht="22.5" customHeight="1">
      <c r="A710" s="22" t="s">
        <v>731</v>
      </c>
      <c r="B710" s="23" t="s">
        <v>35</v>
      </c>
      <c r="C710" s="22" t="str">
        <f>IF(OR($B710="Unknown",$B710="Error",$B710=""),IFERROR(VLOOKUP($F710, '02_UnitPriceRef'!$F$3:$G$10,2,FALSE),"N/A"),$B710)</f>
        <v>Tea</v>
      </c>
      <c r="D710" s="24">
        <v>5</v>
      </c>
      <c r="E710" s="22">
        <f t="shared" si="6"/>
        <v>5</v>
      </c>
      <c r="F710" s="24">
        <v>1.5</v>
      </c>
      <c r="G710" s="22">
        <f>IF(OR($F710="ERROR",$F710="UNKNOWN",$F710=""),IFERROR(VLOOKUP($C710,'02_UnitPriceRef'!$E$3:$F$10,2,0),IF(OR($D710="Error",$D710="UNKNOWN",$D710=""),0,H710/D710)),$F710)</f>
        <v>1.5</v>
      </c>
      <c r="H710" s="24">
        <v>7.5</v>
      </c>
      <c r="I710" s="22">
        <f t="shared" si="7"/>
        <v>7.5</v>
      </c>
      <c r="J710" s="22" t="s">
        <v>20</v>
      </c>
      <c r="K710" s="22" t="s">
        <v>20</v>
      </c>
      <c r="L710" s="26">
        <v>45069</v>
      </c>
      <c r="M710" s="27">
        <f t="shared" si="8"/>
        <v>45069</v>
      </c>
    </row>
    <row r="711" spans="1:13" ht="22.5" customHeight="1">
      <c r="A711" s="22" t="s">
        <v>732</v>
      </c>
      <c r="B711" s="23" t="s">
        <v>19</v>
      </c>
      <c r="C711" s="22" t="str">
        <f>IF(OR($B711="Unknown",$B711="Error",$B711=""),IFERROR(VLOOKUP($F711, '02_UnitPriceRef'!$F$3:$G$10,2,FALSE),"N/A"),$B711)</f>
        <v>Salad</v>
      </c>
      <c r="D711" s="24">
        <v>1</v>
      </c>
      <c r="E711" s="22">
        <f t="shared" si="6"/>
        <v>1</v>
      </c>
      <c r="F711" s="24">
        <v>5</v>
      </c>
      <c r="G711" s="22">
        <f>IF(OR($F711="ERROR",$F711="UNKNOWN",$F711=""),IFERROR(VLOOKUP($C711,'02_UnitPriceRef'!$E$3:$F$10,2,0),IF(OR($D711="Error",$D711="UNKNOWN",$D711=""),0,H711/D711)),$F711)</f>
        <v>5</v>
      </c>
      <c r="H711" s="24">
        <v>5</v>
      </c>
      <c r="I711" s="22">
        <f t="shared" si="7"/>
        <v>5</v>
      </c>
      <c r="J711" s="22" t="s">
        <v>20</v>
      </c>
      <c r="K711" s="22" t="s">
        <v>11</v>
      </c>
      <c r="L711" s="26">
        <v>45143</v>
      </c>
      <c r="M711" s="27">
        <f t="shared" si="8"/>
        <v>45143</v>
      </c>
    </row>
    <row r="712" spans="1:13" ht="22.5" customHeight="1">
      <c r="A712" s="22" t="s">
        <v>733</v>
      </c>
      <c r="B712" s="23" t="s">
        <v>35</v>
      </c>
      <c r="C712" s="22" t="str">
        <f>IF(OR($B712="Unknown",$B712="Error",$B712=""),IFERROR(VLOOKUP($F712, '02_UnitPriceRef'!$F$3:$G$10,2,FALSE),"N/A"),$B712)</f>
        <v>Tea</v>
      </c>
      <c r="D712" s="24">
        <v>5</v>
      </c>
      <c r="E712" s="22">
        <f t="shared" si="6"/>
        <v>5</v>
      </c>
      <c r="F712" s="24">
        <v>1.5</v>
      </c>
      <c r="G712" s="22">
        <f>IF(OR($F712="ERROR",$F712="UNKNOWN",$F712=""),IFERROR(VLOOKUP($C712,'02_UnitPriceRef'!$E$3:$F$10,2,0),IF(OR($D712="Error",$D712="UNKNOWN",$D712=""),0,H712/D712)),$F712)</f>
        <v>1.5</v>
      </c>
      <c r="H712" s="24">
        <v>7.5</v>
      </c>
      <c r="I712" s="22">
        <f t="shared" si="7"/>
        <v>7.5</v>
      </c>
      <c r="J712" s="22" t="s">
        <v>20</v>
      </c>
      <c r="K712" s="22" t="s">
        <v>11</v>
      </c>
      <c r="L712" s="26">
        <v>45217</v>
      </c>
      <c r="M712" s="27">
        <f t="shared" si="8"/>
        <v>45217</v>
      </c>
    </row>
    <row r="713" spans="1:13" ht="22.5" customHeight="1">
      <c r="A713" s="22" t="s">
        <v>734</v>
      </c>
      <c r="B713" s="23" t="s">
        <v>13</v>
      </c>
      <c r="C713" s="22" t="str">
        <f>IF(OR($B713="Unknown",$B713="Error",$B713=""),IFERROR(VLOOKUP($F713, '02_UnitPriceRef'!$F$3:$G$10,2,FALSE),"N/A"),$B713)</f>
        <v>Cake</v>
      </c>
      <c r="D713" s="24">
        <v>1</v>
      </c>
      <c r="E713" s="22">
        <f t="shared" si="6"/>
        <v>1</v>
      </c>
      <c r="F713" s="24">
        <v>3</v>
      </c>
      <c r="G713" s="22">
        <f>IF(OR($F713="ERROR",$F713="UNKNOWN",$F713=""),IFERROR(VLOOKUP($C713,'02_UnitPriceRef'!$E$3:$F$10,2,0),IF(OR($D713="Error",$D713="UNKNOWN",$D713=""),0,H713/D713)),$F713)</f>
        <v>3</v>
      </c>
      <c r="H713" s="24">
        <v>3</v>
      </c>
      <c r="I713" s="22">
        <f t="shared" si="7"/>
        <v>3</v>
      </c>
      <c r="J713" s="22" t="s">
        <v>20</v>
      </c>
      <c r="K713" s="22" t="s">
        <v>20</v>
      </c>
      <c r="L713" s="26">
        <v>44944</v>
      </c>
      <c r="M713" s="27">
        <f t="shared" si="8"/>
        <v>44944</v>
      </c>
    </row>
    <row r="714" spans="1:13" ht="22.5" customHeight="1">
      <c r="A714" s="22" t="s">
        <v>735</v>
      </c>
      <c r="B714" s="23" t="s">
        <v>9</v>
      </c>
      <c r="C714" s="22" t="str">
        <f>IF(OR($B714="Unknown",$B714="Error",$B714=""),IFERROR(VLOOKUP($F714, '02_UnitPriceRef'!$F$3:$G$10,2,FALSE),"N/A"),$B714)</f>
        <v>Coffee</v>
      </c>
      <c r="D714" s="23" t="s">
        <v>10031</v>
      </c>
      <c r="E714" s="22">
        <f t="shared" si="6"/>
        <v>3</v>
      </c>
      <c r="F714" s="24">
        <v>2</v>
      </c>
      <c r="G714" s="22">
        <f>IF(OR($F714="ERROR",$F714="UNKNOWN",$F714=""),IFERROR(VLOOKUP($C714,'02_UnitPriceRef'!$E$3:$F$10,2,0),IF(OR($D714="Error",$D714="UNKNOWN",$D714=""),0,H714/D714)),$F714)</f>
        <v>2</v>
      </c>
      <c r="H714" s="24">
        <v>6</v>
      </c>
      <c r="I714" s="22">
        <f t="shared" si="7"/>
        <v>6</v>
      </c>
      <c r="J714" s="22" t="s">
        <v>20</v>
      </c>
      <c r="K714" s="22" t="s">
        <v>15</v>
      </c>
      <c r="L714" s="26">
        <v>45204</v>
      </c>
      <c r="M714" s="27">
        <f t="shared" si="8"/>
        <v>45204</v>
      </c>
    </row>
    <row r="715" spans="1:13" ht="22.5" customHeight="1">
      <c r="A715" s="22" t="s">
        <v>736</v>
      </c>
      <c r="B715" s="23" t="s">
        <v>27</v>
      </c>
      <c r="C715" s="22" t="str">
        <f>IF(OR($B715="Unknown",$B715="Error",$B715=""),IFERROR(VLOOKUP($F715, '02_UnitPriceRef'!$F$3:$G$10,2,FALSE),"N/A"),$B715)</f>
        <v>Sandwich</v>
      </c>
      <c r="D715" s="24">
        <v>4</v>
      </c>
      <c r="E715" s="22">
        <f t="shared" si="6"/>
        <v>4</v>
      </c>
      <c r="F715" s="24">
        <v>4</v>
      </c>
      <c r="G715" s="22">
        <f>IF(OR($F715="ERROR",$F715="UNKNOWN",$F715=""),IFERROR(VLOOKUP($C715,'02_UnitPriceRef'!$E$3:$F$10,2,0),IF(OR($D715="Error",$D715="UNKNOWN",$D715=""),0,H715/D715)),$F715)</f>
        <v>4</v>
      </c>
      <c r="H715" s="24">
        <v>16</v>
      </c>
      <c r="I715" s="22">
        <f t="shared" si="7"/>
        <v>16</v>
      </c>
      <c r="J715" s="22" t="s">
        <v>10</v>
      </c>
      <c r="K715" s="22" t="s">
        <v>15</v>
      </c>
      <c r="L715" s="26">
        <v>45229</v>
      </c>
      <c r="M715" s="27">
        <f t="shared" si="8"/>
        <v>45229</v>
      </c>
    </row>
    <row r="716" spans="1:13" ht="22.5" customHeight="1">
      <c r="A716" s="22" t="s">
        <v>737</v>
      </c>
      <c r="B716" s="23" t="s">
        <v>35</v>
      </c>
      <c r="C716" s="22" t="str">
        <f>IF(OR($B716="Unknown",$B716="Error",$B716=""),IFERROR(VLOOKUP($F716, '02_UnitPriceRef'!$F$3:$G$10,2,FALSE),"N/A"),$B716)</f>
        <v>Tea</v>
      </c>
      <c r="D716" s="24">
        <v>1</v>
      </c>
      <c r="E716" s="22">
        <f t="shared" si="6"/>
        <v>1</v>
      </c>
      <c r="F716" s="24">
        <v>1.5</v>
      </c>
      <c r="G716" s="22">
        <f>IF(OR($F716="ERROR",$F716="UNKNOWN",$F716=""),IFERROR(VLOOKUP($C716,'02_UnitPriceRef'!$E$3:$F$10,2,0),IF(OR($D716="Error",$D716="UNKNOWN",$D716=""),0,H716/D716)),$F716)</f>
        <v>1.5</v>
      </c>
      <c r="H716" s="24">
        <v>1.5</v>
      </c>
      <c r="I716" s="22">
        <f t="shared" si="7"/>
        <v>1.5</v>
      </c>
      <c r="J716" s="22" t="s">
        <v>22</v>
      </c>
      <c r="K716" s="22" t="s">
        <v>15</v>
      </c>
      <c r="L716" s="26">
        <v>45007</v>
      </c>
      <c r="M716" s="27">
        <f t="shared" si="8"/>
        <v>45007</v>
      </c>
    </row>
    <row r="717" spans="1:13" ht="22.5" customHeight="1">
      <c r="A717" s="22" t="s">
        <v>738</v>
      </c>
      <c r="B717" s="23" t="s">
        <v>19</v>
      </c>
      <c r="C717" s="22" t="str">
        <f>IF(OR($B717="Unknown",$B717="Error",$B717=""),IFERROR(VLOOKUP($F717, '02_UnitPriceRef'!$F$3:$G$10,2,FALSE),"N/A"),$B717)</f>
        <v>Salad</v>
      </c>
      <c r="D717" s="24">
        <v>3</v>
      </c>
      <c r="E717" s="22">
        <f t="shared" si="6"/>
        <v>3</v>
      </c>
      <c r="F717" s="24">
        <v>5</v>
      </c>
      <c r="G717" s="22">
        <f>IF(OR($F717="ERROR",$F717="UNKNOWN",$F717=""),IFERROR(VLOOKUP($C717,'02_UnitPriceRef'!$E$3:$F$10,2,0),IF(OR($D717="Error",$D717="UNKNOWN",$D717=""),0,H717/D717)),$F717)</f>
        <v>5</v>
      </c>
      <c r="H717" s="24">
        <v>15</v>
      </c>
      <c r="I717" s="22">
        <f t="shared" si="7"/>
        <v>15</v>
      </c>
      <c r="J717" s="22" t="s">
        <v>20</v>
      </c>
      <c r="K717" s="22" t="s">
        <v>11</v>
      </c>
      <c r="L717" s="26">
        <v>45210</v>
      </c>
      <c r="M717" s="27">
        <f t="shared" si="8"/>
        <v>45210</v>
      </c>
    </row>
    <row r="718" spans="1:13" ht="22.5" customHeight="1">
      <c r="A718" s="22" t="s">
        <v>739</v>
      </c>
      <c r="B718" s="23" t="s">
        <v>27</v>
      </c>
      <c r="C718" s="22" t="str">
        <f>IF(OR($B718="Unknown",$B718="Error",$B718=""),IFERROR(VLOOKUP($F718, '02_UnitPriceRef'!$F$3:$G$10,2,FALSE),"N/A"),$B718)</f>
        <v>Sandwich</v>
      </c>
      <c r="D718" s="24">
        <v>1</v>
      </c>
      <c r="E718" s="22">
        <f t="shared" si="6"/>
        <v>1</v>
      </c>
      <c r="F718" s="24">
        <v>4</v>
      </c>
      <c r="G718" s="22">
        <f>IF(OR($F718="ERROR",$F718="UNKNOWN",$F718=""),IFERROR(VLOOKUP($C718,'02_UnitPriceRef'!$E$3:$F$10,2,0),IF(OR($D718="Error",$D718="UNKNOWN",$D718=""),0,H718/D718)),$F718)</f>
        <v>4</v>
      </c>
      <c r="H718" s="24">
        <v>4</v>
      </c>
      <c r="I718" s="22">
        <f t="shared" si="7"/>
        <v>4</v>
      </c>
      <c r="J718" s="22" t="s">
        <v>20</v>
      </c>
      <c r="K718" s="22" t="s">
        <v>11</v>
      </c>
      <c r="L718" s="26">
        <v>45146</v>
      </c>
      <c r="M718" s="27">
        <f t="shared" si="8"/>
        <v>45146</v>
      </c>
    </row>
    <row r="719" spans="1:13" ht="22.5" customHeight="1">
      <c r="A719" s="22" t="s">
        <v>740</v>
      </c>
      <c r="B719" s="23" t="s">
        <v>10031</v>
      </c>
      <c r="C719" s="22" t="str">
        <f>IF(OR($B719="Unknown",$B719="Error",$B719=""),IFERROR(VLOOKUP($F719, '02_UnitPriceRef'!$F$3:$G$10,2,FALSE),"N/A"),$B719)</f>
        <v>Tea</v>
      </c>
      <c r="D719" s="24">
        <v>5</v>
      </c>
      <c r="E719" s="22">
        <f t="shared" si="6"/>
        <v>5</v>
      </c>
      <c r="F719" s="24">
        <v>1.5</v>
      </c>
      <c r="G719" s="22">
        <f>IF(OR($F719="ERROR",$F719="UNKNOWN",$F719=""),IFERROR(VLOOKUP($C719,'02_UnitPriceRef'!$E$3:$F$10,2,0),IF(OR($D719="Error",$D719="UNKNOWN",$D719=""),0,H719/D719)),$F719)</f>
        <v>1.5</v>
      </c>
      <c r="H719" s="24">
        <v>7.5</v>
      </c>
      <c r="I719" s="22">
        <f t="shared" si="7"/>
        <v>7.5</v>
      </c>
      <c r="J719" s="22" t="s">
        <v>20</v>
      </c>
      <c r="K719" s="22" t="s">
        <v>20</v>
      </c>
      <c r="L719" s="26">
        <v>45286</v>
      </c>
      <c r="M719" s="27">
        <f t="shared" si="8"/>
        <v>45286</v>
      </c>
    </row>
    <row r="720" spans="1:13" ht="22.5" customHeight="1">
      <c r="A720" s="22" t="s">
        <v>741</v>
      </c>
      <c r="B720" s="23" t="s">
        <v>17</v>
      </c>
      <c r="C720" s="22" t="str">
        <f>IF(OR($B720="Unknown",$B720="Error",$B720=""),IFERROR(VLOOKUP($F720, '02_UnitPriceRef'!$F$3:$G$10,2,FALSE),"N/A"),$B720)</f>
        <v>Cookie</v>
      </c>
      <c r="D720" s="24">
        <v>3</v>
      </c>
      <c r="E720" s="22">
        <f t="shared" si="6"/>
        <v>3</v>
      </c>
      <c r="F720" s="23"/>
      <c r="G720" s="22">
        <f>IF(OR($F720="ERROR",$F720="UNKNOWN",$F720=""),IFERROR(VLOOKUP($C720,'02_UnitPriceRef'!$E$3:$F$10,2,0),IF(OR($D720="Error",$D720="UNKNOWN",$D720=""),0,H720/D720)),$F720)</f>
        <v>1</v>
      </c>
      <c r="H720" s="24">
        <v>3</v>
      </c>
      <c r="I720" s="22">
        <f t="shared" si="7"/>
        <v>3</v>
      </c>
      <c r="J720" s="22" t="s">
        <v>22</v>
      </c>
      <c r="K720" s="22" t="s">
        <v>20</v>
      </c>
      <c r="L720" s="28" t="s">
        <v>10031</v>
      </c>
      <c r="M720" s="27">
        <f t="shared" si="8"/>
        <v>1</v>
      </c>
    </row>
    <row r="721" spans="1:13" ht="22.5" customHeight="1">
      <c r="A721" s="22" t="s">
        <v>742</v>
      </c>
      <c r="B721" s="23" t="s">
        <v>27</v>
      </c>
      <c r="C721" s="22" t="str">
        <f>IF(OR($B721="Unknown",$B721="Error",$B721=""),IFERROR(VLOOKUP($F721, '02_UnitPriceRef'!$F$3:$G$10,2,FALSE),"N/A"),$B721)</f>
        <v>Sandwich</v>
      </c>
      <c r="D721" s="24">
        <v>1</v>
      </c>
      <c r="E721" s="22">
        <f t="shared" si="6"/>
        <v>1</v>
      </c>
      <c r="F721" s="24">
        <v>4</v>
      </c>
      <c r="G721" s="22">
        <f>IF(OR($F721="ERROR",$F721="UNKNOWN",$F721=""),IFERROR(VLOOKUP($C721,'02_UnitPriceRef'!$E$3:$F$10,2,0),IF(OR($D721="Error",$D721="UNKNOWN",$D721=""),0,H721/D721)),$F721)</f>
        <v>4</v>
      </c>
      <c r="H721" s="24">
        <v>4</v>
      </c>
      <c r="I721" s="22">
        <f t="shared" si="7"/>
        <v>4</v>
      </c>
      <c r="J721" s="22" t="s">
        <v>22</v>
      </c>
      <c r="K721" s="22" t="s">
        <v>11</v>
      </c>
      <c r="L721" s="26">
        <v>45165</v>
      </c>
      <c r="M721" s="27">
        <f t="shared" si="8"/>
        <v>45165</v>
      </c>
    </row>
    <row r="722" spans="1:13" ht="22.5" customHeight="1">
      <c r="A722" s="22" t="s">
        <v>743</v>
      </c>
      <c r="B722" s="23" t="s">
        <v>24</v>
      </c>
      <c r="C722" s="22" t="str">
        <f>IF(OR($B722="Unknown",$B722="Error",$B722=""),IFERROR(VLOOKUP($F722, '02_UnitPriceRef'!$F$3:$G$10,2,FALSE),"N/A"),$B722)</f>
        <v>Smoothie</v>
      </c>
      <c r="D722" s="24">
        <v>5</v>
      </c>
      <c r="E722" s="22">
        <f t="shared" si="6"/>
        <v>5</v>
      </c>
      <c r="F722" s="23" t="s">
        <v>10031</v>
      </c>
      <c r="G722" s="22">
        <f>IF(OR($F722="ERROR",$F722="UNKNOWN",$F722=""),IFERROR(VLOOKUP($C722,'02_UnitPriceRef'!$E$3:$F$10,2,0),IF(OR($D722="Error",$D722="UNKNOWN",$D722=""),0,H722/D722)),$F722)</f>
        <v>4</v>
      </c>
      <c r="H722" s="24">
        <v>20</v>
      </c>
      <c r="I722" s="22">
        <f t="shared" si="7"/>
        <v>20</v>
      </c>
      <c r="J722" s="22" t="s">
        <v>10</v>
      </c>
      <c r="K722" s="22" t="s">
        <v>11</v>
      </c>
      <c r="L722" s="26">
        <v>45072</v>
      </c>
      <c r="M722" s="27">
        <f t="shared" si="8"/>
        <v>45072</v>
      </c>
    </row>
    <row r="723" spans="1:13" ht="22.5" customHeight="1">
      <c r="A723" s="22" t="s">
        <v>744</v>
      </c>
      <c r="B723" s="23" t="s">
        <v>35</v>
      </c>
      <c r="C723" s="22" t="str">
        <f>IF(OR($B723="Unknown",$B723="Error",$B723=""),IFERROR(VLOOKUP($F723, '02_UnitPriceRef'!$F$3:$G$10,2,FALSE),"N/A"),$B723)</f>
        <v>Tea</v>
      </c>
      <c r="D723" s="24">
        <v>2</v>
      </c>
      <c r="E723" s="22">
        <f t="shared" si="6"/>
        <v>2</v>
      </c>
      <c r="F723" s="24">
        <v>1.5</v>
      </c>
      <c r="G723" s="22">
        <f>IF(OR($F723="ERROR",$F723="UNKNOWN",$F723=""),IFERROR(VLOOKUP($C723,'02_UnitPriceRef'!$E$3:$F$10,2,0),IF(OR($D723="Error",$D723="UNKNOWN",$D723=""),0,H723/D723)),$F723)</f>
        <v>1.5</v>
      </c>
      <c r="H723" s="24">
        <v>3</v>
      </c>
      <c r="I723" s="22">
        <f t="shared" si="7"/>
        <v>3</v>
      </c>
      <c r="J723" s="22" t="s">
        <v>10</v>
      </c>
      <c r="K723" s="22" t="s">
        <v>20</v>
      </c>
      <c r="L723" s="26">
        <v>45093</v>
      </c>
      <c r="M723" s="27">
        <f t="shared" si="8"/>
        <v>45093</v>
      </c>
    </row>
    <row r="724" spans="1:13" ht="22.5" customHeight="1">
      <c r="A724" s="22" t="s">
        <v>745</v>
      </c>
      <c r="B724" s="23" t="s">
        <v>17</v>
      </c>
      <c r="C724" s="22" t="str">
        <f>IF(OR($B724="Unknown",$B724="Error",$B724=""),IFERROR(VLOOKUP($F724, '02_UnitPriceRef'!$F$3:$G$10,2,FALSE),"N/A"),$B724)</f>
        <v>Cookie</v>
      </c>
      <c r="D724" s="24">
        <v>1</v>
      </c>
      <c r="E724" s="22">
        <f t="shared" si="6"/>
        <v>1</v>
      </c>
      <c r="F724" s="24">
        <v>1</v>
      </c>
      <c r="G724" s="22">
        <f>IF(OR($F724="ERROR",$F724="UNKNOWN",$F724=""),IFERROR(VLOOKUP($C724,'02_UnitPriceRef'!$E$3:$F$10,2,0),IF(OR($D724="Error",$D724="UNKNOWN",$D724=""),0,H724/D724)),$F724)</f>
        <v>1</v>
      </c>
      <c r="H724" s="24">
        <v>1</v>
      </c>
      <c r="I724" s="22">
        <f t="shared" si="7"/>
        <v>1</v>
      </c>
      <c r="J724" s="22" t="s">
        <v>20</v>
      </c>
      <c r="K724" s="22" t="s">
        <v>11</v>
      </c>
      <c r="L724" s="28" t="s">
        <v>10031</v>
      </c>
      <c r="M724" s="27">
        <f t="shared" si="8"/>
        <v>1</v>
      </c>
    </row>
    <row r="725" spans="1:13" ht="22.5" customHeight="1">
      <c r="A725" s="22" t="s">
        <v>746</v>
      </c>
      <c r="B725" s="23" t="s">
        <v>35</v>
      </c>
      <c r="C725" s="22" t="str">
        <f>IF(OR($B725="Unknown",$B725="Error",$B725=""),IFERROR(VLOOKUP($F725, '02_UnitPriceRef'!$F$3:$G$10,2,FALSE),"N/A"),$B725)</f>
        <v>Tea</v>
      </c>
      <c r="D725" s="24">
        <v>4</v>
      </c>
      <c r="E725" s="22">
        <f t="shared" si="6"/>
        <v>4</v>
      </c>
      <c r="F725" s="24">
        <v>1.5</v>
      </c>
      <c r="G725" s="22">
        <f>IF(OR($F725="ERROR",$F725="UNKNOWN",$F725=""),IFERROR(VLOOKUP($C725,'02_UnitPriceRef'!$E$3:$F$10,2,0),IF(OR($D725="Error",$D725="UNKNOWN",$D725=""),0,H725/D725)),$F725)</f>
        <v>1.5</v>
      </c>
      <c r="H725" s="24">
        <v>6</v>
      </c>
      <c r="I725" s="22">
        <f t="shared" si="7"/>
        <v>6</v>
      </c>
      <c r="J725" s="22" t="s">
        <v>14</v>
      </c>
      <c r="K725" s="22" t="s">
        <v>11</v>
      </c>
      <c r="L725" s="26">
        <v>45285</v>
      </c>
      <c r="M725" s="27">
        <f t="shared" si="8"/>
        <v>45285</v>
      </c>
    </row>
    <row r="726" spans="1:13" ht="22.5" customHeight="1">
      <c r="A726" s="22" t="s">
        <v>747</v>
      </c>
      <c r="B726" s="23" t="s">
        <v>10031</v>
      </c>
      <c r="C726" s="22" t="str">
        <f>IF(OR($B726="Unknown",$B726="Error",$B726=""),IFERROR(VLOOKUP($F726, '02_UnitPriceRef'!$F$3:$G$10,2,FALSE),"N/A"),$B726)</f>
        <v>Coffee</v>
      </c>
      <c r="D726" s="23" t="s">
        <v>10030</v>
      </c>
      <c r="E726" s="22">
        <f t="shared" si="6"/>
        <v>3</v>
      </c>
      <c r="F726" s="24">
        <v>2</v>
      </c>
      <c r="G726" s="22">
        <f>IF(OR($F726="ERROR",$F726="UNKNOWN",$F726=""),IFERROR(VLOOKUP($C726,'02_UnitPriceRef'!$E$3:$F$10,2,0),IF(OR($D726="Error",$D726="UNKNOWN",$D726=""),0,H726/D726)),$F726)</f>
        <v>2</v>
      </c>
      <c r="H726" s="24">
        <v>6</v>
      </c>
      <c r="I726" s="22">
        <f t="shared" si="7"/>
        <v>6</v>
      </c>
      <c r="J726" s="22" t="s">
        <v>10</v>
      </c>
      <c r="K726" s="22" t="s">
        <v>15</v>
      </c>
      <c r="L726" s="26">
        <v>45159</v>
      </c>
      <c r="M726" s="27">
        <f t="shared" si="8"/>
        <v>45159</v>
      </c>
    </row>
    <row r="727" spans="1:13" ht="22.5" customHeight="1">
      <c r="A727" s="22" t="s">
        <v>748</v>
      </c>
      <c r="B727" s="23" t="s">
        <v>27</v>
      </c>
      <c r="C727" s="22" t="str">
        <f>IF(OR($B727="Unknown",$B727="Error",$B727=""),IFERROR(VLOOKUP($F727, '02_UnitPriceRef'!$F$3:$G$10,2,FALSE),"N/A"),$B727)</f>
        <v>Sandwich</v>
      </c>
      <c r="D727" s="24">
        <v>4</v>
      </c>
      <c r="E727" s="22">
        <f t="shared" si="6"/>
        <v>4</v>
      </c>
      <c r="F727" s="24">
        <v>4</v>
      </c>
      <c r="G727" s="22">
        <f>IF(OR($F727="ERROR",$F727="UNKNOWN",$F727=""),IFERROR(VLOOKUP($C727,'02_UnitPriceRef'!$E$3:$F$10,2,0),IF(OR($D727="Error",$D727="UNKNOWN",$D727=""),0,H727/D727)),$F727)</f>
        <v>4</v>
      </c>
      <c r="H727" s="24">
        <v>16</v>
      </c>
      <c r="I727" s="22">
        <f t="shared" si="7"/>
        <v>16</v>
      </c>
      <c r="J727" s="22" t="s">
        <v>20</v>
      </c>
      <c r="K727" s="22" t="s">
        <v>20</v>
      </c>
      <c r="L727" s="26">
        <v>44951</v>
      </c>
      <c r="M727" s="27">
        <f t="shared" si="8"/>
        <v>44951</v>
      </c>
    </row>
    <row r="728" spans="1:13" ht="22.5" customHeight="1">
      <c r="A728" s="22" t="s">
        <v>749</v>
      </c>
      <c r="B728" s="23" t="s">
        <v>9</v>
      </c>
      <c r="C728" s="22" t="str">
        <f>IF(OR($B728="Unknown",$B728="Error",$B728=""),IFERROR(VLOOKUP($F728, '02_UnitPriceRef'!$F$3:$G$10,2,FALSE),"N/A"),$B728)</f>
        <v>Coffee</v>
      </c>
      <c r="D728" s="24">
        <v>1</v>
      </c>
      <c r="E728" s="22">
        <f t="shared" si="6"/>
        <v>1</v>
      </c>
      <c r="F728" s="24">
        <v>2</v>
      </c>
      <c r="G728" s="22">
        <f>IF(OR($F728="ERROR",$F728="UNKNOWN",$F728=""),IFERROR(VLOOKUP($C728,'02_UnitPriceRef'!$E$3:$F$10,2,0),IF(OR($D728="Error",$D728="UNKNOWN",$D728=""),0,H728/D728)),$F728)</f>
        <v>2</v>
      </c>
      <c r="H728" s="24">
        <v>2</v>
      </c>
      <c r="I728" s="22">
        <f t="shared" si="7"/>
        <v>2</v>
      </c>
      <c r="J728" s="22" t="s">
        <v>20</v>
      </c>
      <c r="K728" s="22" t="s">
        <v>20</v>
      </c>
      <c r="L728" s="26">
        <v>45170</v>
      </c>
      <c r="M728" s="27">
        <f t="shared" si="8"/>
        <v>45170</v>
      </c>
    </row>
    <row r="729" spans="1:13" ht="22.5" customHeight="1">
      <c r="A729" s="22" t="s">
        <v>750</v>
      </c>
      <c r="B729" s="23" t="s">
        <v>10031</v>
      </c>
      <c r="C729" s="22" t="str">
        <f>IF(OR($B729="Unknown",$B729="Error",$B729=""),IFERROR(VLOOKUP($F729, '02_UnitPriceRef'!$F$3:$G$10,2,FALSE),"N/A"),$B729)</f>
        <v>Sandwich/Smoothie</v>
      </c>
      <c r="D729" s="24">
        <v>2</v>
      </c>
      <c r="E729" s="22">
        <f t="shared" si="6"/>
        <v>2</v>
      </c>
      <c r="F729" s="24">
        <v>4</v>
      </c>
      <c r="G729" s="22">
        <f>IF(OR($F729="ERROR",$F729="UNKNOWN",$F729=""),IFERROR(VLOOKUP($C729,'02_UnitPriceRef'!$E$3:$F$10,2,0),IF(OR($D729="Error",$D729="UNKNOWN",$D729=""),0,H729/D729)),$F729)</f>
        <v>4</v>
      </c>
      <c r="H729" s="23" t="s">
        <v>10031</v>
      </c>
      <c r="I729" s="22">
        <f t="shared" si="7"/>
        <v>8</v>
      </c>
      <c r="J729" s="22" t="s">
        <v>20</v>
      </c>
      <c r="K729" s="22" t="s">
        <v>20</v>
      </c>
      <c r="L729" s="26">
        <v>45185</v>
      </c>
      <c r="M729" s="27">
        <f t="shared" si="8"/>
        <v>45185</v>
      </c>
    </row>
    <row r="730" spans="1:13" ht="22.5" customHeight="1">
      <c r="A730" s="22" t="s">
        <v>751</v>
      </c>
      <c r="B730" s="23" t="s">
        <v>9</v>
      </c>
      <c r="C730" s="22" t="str">
        <f>IF(OR($B730="Unknown",$B730="Error",$B730=""),IFERROR(VLOOKUP($F730, '02_UnitPriceRef'!$F$3:$G$10,2,FALSE),"N/A"),$B730)</f>
        <v>Coffee</v>
      </c>
      <c r="D730" s="24">
        <v>5</v>
      </c>
      <c r="E730" s="22">
        <f t="shared" si="6"/>
        <v>5</v>
      </c>
      <c r="F730" s="24">
        <v>2</v>
      </c>
      <c r="G730" s="22">
        <f>IF(OR($F730="ERROR",$F730="UNKNOWN",$F730=""),IFERROR(VLOOKUP($C730,'02_UnitPriceRef'!$E$3:$F$10,2,0),IF(OR($D730="Error",$D730="UNKNOWN",$D730=""),0,H730/D730)),$F730)</f>
        <v>2</v>
      </c>
      <c r="H730" s="24">
        <v>10</v>
      </c>
      <c r="I730" s="22">
        <f t="shared" si="7"/>
        <v>10</v>
      </c>
      <c r="J730" s="22" t="s">
        <v>22</v>
      </c>
      <c r="K730" s="22" t="s">
        <v>11</v>
      </c>
      <c r="L730" s="26">
        <v>45222</v>
      </c>
      <c r="M730" s="27">
        <f t="shared" si="8"/>
        <v>45222</v>
      </c>
    </row>
    <row r="731" spans="1:13" ht="22.5" customHeight="1">
      <c r="A731" s="22" t="s">
        <v>752</v>
      </c>
      <c r="B731" s="23" t="s">
        <v>17</v>
      </c>
      <c r="C731" s="22" t="str">
        <f>IF(OR($B731="Unknown",$B731="Error",$B731=""),IFERROR(VLOOKUP($F731, '02_UnitPriceRef'!$F$3:$G$10,2,FALSE),"N/A"),$B731)</f>
        <v>Cookie</v>
      </c>
      <c r="D731" s="24">
        <v>5</v>
      </c>
      <c r="E731" s="22">
        <f t="shared" si="6"/>
        <v>5</v>
      </c>
      <c r="F731" s="24">
        <v>1</v>
      </c>
      <c r="G731" s="22">
        <f>IF(OR($F731="ERROR",$F731="UNKNOWN",$F731=""),IFERROR(VLOOKUP($C731,'02_UnitPriceRef'!$E$3:$F$10,2,0),IF(OR($D731="Error",$D731="UNKNOWN",$D731=""),0,H731/D731)),$F731)</f>
        <v>1</v>
      </c>
      <c r="H731" s="24">
        <v>5</v>
      </c>
      <c r="I731" s="22">
        <f t="shared" si="7"/>
        <v>5</v>
      </c>
      <c r="J731" s="22" t="s">
        <v>20</v>
      </c>
      <c r="K731" s="22" t="s">
        <v>15</v>
      </c>
      <c r="L731" s="26">
        <v>44976</v>
      </c>
      <c r="M731" s="27">
        <f t="shared" si="8"/>
        <v>44976</v>
      </c>
    </row>
    <row r="732" spans="1:13" ht="22.5" customHeight="1">
      <c r="A732" s="22" t="s">
        <v>753</v>
      </c>
      <c r="B732" s="23" t="s">
        <v>19</v>
      </c>
      <c r="C732" s="22" t="str">
        <f>IF(OR($B732="Unknown",$B732="Error",$B732=""),IFERROR(VLOOKUP($F732, '02_UnitPriceRef'!$F$3:$G$10,2,FALSE),"N/A"),$B732)</f>
        <v>Salad</v>
      </c>
      <c r="D732" s="24">
        <v>3</v>
      </c>
      <c r="E732" s="22">
        <f t="shared" si="6"/>
        <v>3</v>
      </c>
      <c r="F732" s="24">
        <v>5</v>
      </c>
      <c r="G732" s="22">
        <f>IF(OR($F732="ERROR",$F732="UNKNOWN",$F732=""),IFERROR(VLOOKUP($C732,'02_UnitPriceRef'!$E$3:$F$10,2,0),IF(OR($D732="Error",$D732="UNKNOWN",$D732=""),0,H732/D732)),$F732)</f>
        <v>5</v>
      </c>
      <c r="H732" s="24">
        <v>15</v>
      </c>
      <c r="I732" s="22">
        <f t="shared" si="7"/>
        <v>15</v>
      </c>
      <c r="J732" s="22" t="s">
        <v>22</v>
      </c>
      <c r="K732" s="22" t="s">
        <v>15</v>
      </c>
      <c r="L732" s="26">
        <v>45240</v>
      </c>
      <c r="M732" s="27">
        <f t="shared" si="8"/>
        <v>45240</v>
      </c>
    </row>
    <row r="733" spans="1:13" ht="22.5" customHeight="1">
      <c r="A733" s="22" t="s">
        <v>754</v>
      </c>
      <c r="B733" s="23" t="s">
        <v>9</v>
      </c>
      <c r="C733" s="22" t="str">
        <f>IF(OR($B733="Unknown",$B733="Error",$B733=""),IFERROR(VLOOKUP($F733, '02_UnitPriceRef'!$F$3:$G$10,2,FALSE),"N/A"),$B733)</f>
        <v>Coffee</v>
      </c>
      <c r="D733" s="24">
        <v>4</v>
      </c>
      <c r="E733" s="22">
        <f t="shared" si="6"/>
        <v>4</v>
      </c>
      <c r="F733" s="24">
        <v>2</v>
      </c>
      <c r="G733" s="22">
        <f>IF(OR($F733="ERROR",$F733="UNKNOWN",$F733=""),IFERROR(VLOOKUP($C733,'02_UnitPriceRef'!$E$3:$F$10,2,0),IF(OR($D733="Error",$D733="UNKNOWN",$D733=""),0,H733/D733)),$F733)</f>
        <v>2</v>
      </c>
      <c r="H733" s="24">
        <v>8</v>
      </c>
      <c r="I733" s="22">
        <f t="shared" si="7"/>
        <v>8</v>
      </c>
      <c r="J733" s="22" t="s">
        <v>10</v>
      </c>
      <c r="K733" s="22" t="s">
        <v>20</v>
      </c>
      <c r="L733" s="26">
        <v>45088</v>
      </c>
      <c r="M733" s="27">
        <f t="shared" si="8"/>
        <v>45088</v>
      </c>
    </row>
    <row r="734" spans="1:13" ht="22.5" customHeight="1">
      <c r="A734" s="22" t="s">
        <v>755</v>
      </c>
      <c r="B734" s="23" t="s">
        <v>35</v>
      </c>
      <c r="C734" s="22" t="str">
        <f>IF(OR($B734="Unknown",$B734="Error",$B734=""),IFERROR(VLOOKUP($F734, '02_UnitPriceRef'!$F$3:$G$10,2,FALSE),"N/A"),$B734)</f>
        <v>Tea</v>
      </c>
      <c r="D734" s="24">
        <v>5</v>
      </c>
      <c r="E734" s="22">
        <f t="shared" si="6"/>
        <v>5</v>
      </c>
      <c r="F734" s="24">
        <v>1.5</v>
      </c>
      <c r="G734" s="22">
        <f>IF(OR($F734="ERROR",$F734="UNKNOWN",$F734=""),IFERROR(VLOOKUP($C734,'02_UnitPriceRef'!$E$3:$F$10,2,0),IF(OR($D734="Error",$D734="UNKNOWN",$D734=""),0,H734/D734)),$F734)</f>
        <v>1.5</v>
      </c>
      <c r="H734" s="24">
        <v>7.5</v>
      </c>
      <c r="I734" s="22">
        <f t="shared" si="7"/>
        <v>7.5</v>
      </c>
      <c r="J734" s="22" t="s">
        <v>20</v>
      </c>
      <c r="K734" s="22" t="s">
        <v>20</v>
      </c>
      <c r="L734" s="26">
        <v>45192</v>
      </c>
      <c r="M734" s="27">
        <f t="shared" si="8"/>
        <v>45192</v>
      </c>
    </row>
    <row r="735" spans="1:13" ht="22.5" customHeight="1">
      <c r="A735" s="22" t="s">
        <v>756</v>
      </c>
      <c r="B735" s="23" t="s">
        <v>27</v>
      </c>
      <c r="C735" s="22" t="str">
        <f>IF(OR($B735="Unknown",$B735="Error",$B735=""),IFERROR(VLOOKUP($F735, '02_UnitPriceRef'!$F$3:$G$10,2,FALSE),"N/A"),$B735)</f>
        <v>Sandwich</v>
      </c>
      <c r="D735" s="24">
        <v>1</v>
      </c>
      <c r="E735" s="22">
        <f t="shared" si="6"/>
        <v>1</v>
      </c>
      <c r="F735" s="24">
        <v>4</v>
      </c>
      <c r="G735" s="22">
        <f>IF(OR($F735="ERROR",$F735="UNKNOWN",$F735=""),IFERROR(VLOOKUP($C735,'02_UnitPriceRef'!$E$3:$F$10,2,0),IF(OR($D735="Error",$D735="UNKNOWN",$D735=""),0,H735/D735)),$F735)</f>
        <v>4</v>
      </c>
      <c r="H735" s="24">
        <v>4</v>
      </c>
      <c r="I735" s="22">
        <f t="shared" si="7"/>
        <v>4</v>
      </c>
      <c r="J735" s="22" t="s">
        <v>14</v>
      </c>
      <c r="K735" s="22" t="s">
        <v>20</v>
      </c>
      <c r="L735" s="26">
        <v>45101</v>
      </c>
      <c r="M735" s="27">
        <f t="shared" si="8"/>
        <v>45101</v>
      </c>
    </row>
    <row r="736" spans="1:13" ht="22.5" customHeight="1">
      <c r="A736" s="22" t="s">
        <v>757</v>
      </c>
      <c r="B736" s="23" t="s">
        <v>27</v>
      </c>
      <c r="C736" s="22" t="str">
        <f>IF(OR($B736="Unknown",$B736="Error",$B736=""),IFERROR(VLOOKUP($F736, '02_UnitPriceRef'!$F$3:$G$10,2,FALSE),"N/A"),$B736)</f>
        <v>Sandwich</v>
      </c>
      <c r="D736" s="24">
        <v>3</v>
      </c>
      <c r="E736" s="22">
        <f t="shared" si="6"/>
        <v>3</v>
      </c>
      <c r="F736" s="24">
        <v>4</v>
      </c>
      <c r="G736" s="22">
        <f>IF(OR($F736="ERROR",$F736="UNKNOWN",$F736=""),IFERROR(VLOOKUP($C736,'02_UnitPriceRef'!$E$3:$F$10,2,0),IF(OR($D736="Error",$D736="UNKNOWN",$D736=""),0,H736/D736)),$F736)</f>
        <v>4</v>
      </c>
      <c r="H736" s="23" t="s">
        <v>10030</v>
      </c>
      <c r="I736" s="22">
        <f t="shared" si="7"/>
        <v>12</v>
      </c>
      <c r="J736" s="22" t="s">
        <v>14</v>
      </c>
      <c r="K736" s="22" t="s">
        <v>20</v>
      </c>
      <c r="L736" s="26">
        <v>45011</v>
      </c>
      <c r="M736" s="27">
        <f t="shared" si="8"/>
        <v>45011</v>
      </c>
    </row>
    <row r="737" spans="1:13" ht="22.5" customHeight="1">
      <c r="A737" s="22" t="s">
        <v>758</v>
      </c>
      <c r="B737" s="23" t="s">
        <v>9</v>
      </c>
      <c r="C737" s="22" t="str">
        <f>IF(OR($B737="Unknown",$B737="Error",$B737=""),IFERROR(VLOOKUP($F737, '02_UnitPriceRef'!$F$3:$G$10,2,FALSE),"N/A"),$B737)</f>
        <v>Coffee</v>
      </c>
      <c r="D737" s="24">
        <v>2</v>
      </c>
      <c r="E737" s="22">
        <f t="shared" si="6"/>
        <v>2</v>
      </c>
      <c r="F737" s="24">
        <v>2</v>
      </c>
      <c r="G737" s="22">
        <f>IF(OR($F737="ERROR",$F737="UNKNOWN",$F737=""),IFERROR(VLOOKUP($C737,'02_UnitPriceRef'!$E$3:$F$10,2,0),IF(OR($D737="Error",$D737="UNKNOWN",$D737=""),0,H737/D737)),$F737)</f>
        <v>2</v>
      </c>
      <c r="H737" s="24">
        <v>4</v>
      </c>
      <c r="I737" s="22">
        <f t="shared" si="7"/>
        <v>4</v>
      </c>
      <c r="J737" s="22" t="s">
        <v>22</v>
      </c>
      <c r="K737" s="22" t="s">
        <v>11</v>
      </c>
      <c r="L737" s="26">
        <v>45036</v>
      </c>
      <c r="M737" s="27">
        <f t="shared" si="8"/>
        <v>45036</v>
      </c>
    </row>
    <row r="738" spans="1:13" ht="22.5" customHeight="1">
      <c r="A738" s="22" t="s">
        <v>759</v>
      </c>
      <c r="B738" s="23" t="s">
        <v>9</v>
      </c>
      <c r="C738" s="22" t="str">
        <f>IF(OR($B738="Unknown",$B738="Error",$B738=""),IFERROR(VLOOKUP($F738, '02_UnitPriceRef'!$F$3:$G$10,2,FALSE),"N/A"),$B738)</f>
        <v>Coffee</v>
      </c>
      <c r="D738" s="24">
        <v>3</v>
      </c>
      <c r="E738" s="22">
        <f t="shared" si="6"/>
        <v>3</v>
      </c>
      <c r="F738" s="23" t="s">
        <v>10031</v>
      </c>
      <c r="G738" s="22">
        <f>IF(OR($F738="ERROR",$F738="UNKNOWN",$F738=""),IFERROR(VLOOKUP($C738,'02_UnitPriceRef'!$E$3:$F$10,2,0),IF(OR($D738="Error",$D738="UNKNOWN",$D738=""),0,H738/D738)),$F738)</f>
        <v>2</v>
      </c>
      <c r="H738" s="24">
        <v>6</v>
      </c>
      <c r="I738" s="22">
        <f t="shared" si="7"/>
        <v>6</v>
      </c>
      <c r="J738" s="22" t="s">
        <v>22</v>
      </c>
      <c r="K738" s="22" t="s">
        <v>11</v>
      </c>
      <c r="L738" s="26">
        <v>45184</v>
      </c>
      <c r="M738" s="27">
        <f t="shared" si="8"/>
        <v>45184</v>
      </c>
    </row>
    <row r="739" spans="1:13" ht="22.5" customHeight="1">
      <c r="A739" s="22" t="s">
        <v>760</v>
      </c>
      <c r="B739" s="23" t="s">
        <v>19</v>
      </c>
      <c r="C739" s="22" t="str">
        <f>IF(OR($B739="Unknown",$B739="Error",$B739=""),IFERROR(VLOOKUP($F739, '02_UnitPriceRef'!$F$3:$G$10,2,FALSE),"N/A"),$B739)</f>
        <v>Salad</v>
      </c>
      <c r="D739" s="24">
        <v>5</v>
      </c>
      <c r="E739" s="22">
        <f t="shared" si="6"/>
        <v>5</v>
      </c>
      <c r="F739" s="24">
        <v>5</v>
      </c>
      <c r="G739" s="22">
        <f>IF(OR($F739="ERROR",$F739="UNKNOWN",$F739=""),IFERROR(VLOOKUP($C739,'02_UnitPriceRef'!$E$3:$F$10,2,0),IF(OR($D739="Error",$D739="UNKNOWN",$D739=""),0,H739/D739)),$F739)</f>
        <v>5</v>
      </c>
      <c r="H739" s="24">
        <v>25</v>
      </c>
      <c r="I739" s="22">
        <f t="shared" si="7"/>
        <v>25</v>
      </c>
      <c r="J739" s="22" t="s">
        <v>20</v>
      </c>
      <c r="K739" s="22" t="s">
        <v>15</v>
      </c>
      <c r="L739" s="28" t="s">
        <v>10031</v>
      </c>
      <c r="M739" s="27">
        <f t="shared" si="8"/>
        <v>1</v>
      </c>
    </row>
    <row r="740" spans="1:13" ht="22.5" customHeight="1">
      <c r="A740" s="22" t="s">
        <v>761</v>
      </c>
      <c r="B740" s="23" t="s">
        <v>27</v>
      </c>
      <c r="C740" s="22" t="str">
        <f>IF(OR($B740="Unknown",$B740="Error",$B740=""),IFERROR(VLOOKUP($F740, '02_UnitPriceRef'!$F$3:$G$10,2,FALSE),"N/A"),$B740)</f>
        <v>Sandwich</v>
      </c>
      <c r="D740" s="23" t="s">
        <v>10031</v>
      </c>
      <c r="E740" s="22">
        <f t="shared" si="6"/>
        <v>0</v>
      </c>
      <c r="F740" s="24">
        <v>4</v>
      </c>
      <c r="G740" s="22">
        <f>IF(OR($F740="ERROR",$F740="UNKNOWN",$F740=""),IFERROR(VLOOKUP($C740,'02_UnitPriceRef'!$E$3:$F$10,2,0),IF(OR($D740="Error",$D740="UNKNOWN",$D740=""),0,H740/D740)),$F740)</f>
        <v>4</v>
      </c>
      <c r="H740" s="23"/>
      <c r="I740" s="22">
        <f t="shared" si="7"/>
        <v>0</v>
      </c>
      <c r="J740" s="22" t="s">
        <v>20</v>
      </c>
      <c r="K740" s="22" t="s">
        <v>11</v>
      </c>
      <c r="L740" s="26">
        <v>45060</v>
      </c>
      <c r="M740" s="27">
        <f t="shared" si="8"/>
        <v>45060</v>
      </c>
    </row>
    <row r="741" spans="1:13" ht="22.5" customHeight="1">
      <c r="A741" s="22" t="s">
        <v>762</v>
      </c>
      <c r="B741" s="23" t="s">
        <v>39</v>
      </c>
      <c r="C741" s="22" t="str">
        <f>IF(OR($B741="Unknown",$B741="Error",$B741=""),IFERROR(VLOOKUP($F741, '02_UnitPriceRef'!$F$3:$G$10,2,FALSE),"N/A"),$B741)</f>
        <v>Juice</v>
      </c>
      <c r="D741" s="24">
        <v>1</v>
      </c>
      <c r="E741" s="22">
        <f t="shared" si="6"/>
        <v>1</v>
      </c>
      <c r="F741" s="24">
        <v>3</v>
      </c>
      <c r="G741" s="22">
        <f>IF(OR($F741="ERROR",$F741="UNKNOWN",$F741=""),IFERROR(VLOOKUP($C741,'02_UnitPriceRef'!$E$3:$F$10,2,0),IF(OR($D741="Error",$D741="UNKNOWN",$D741=""),0,H741/D741)),$F741)</f>
        <v>3</v>
      </c>
      <c r="H741" s="24">
        <v>3</v>
      </c>
      <c r="I741" s="22">
        <f t="shared" si="7"/>
        <v>3</v>
      </c>
      <c r="J741" s="22" t="s">
        <v>20</v>
      </c>
      <c r="K741" s="22" t="s">
        <v>20</v>
      </c>
      <c r="L741" s="26">
        <v>44984</v>
      </c>
      <c r="M741" s="27">
        <f t="shared" si="8"/>
        <v>44984</v>
      </c>
    </row>
    <row r="742" spans="1:13" ht="22.5" customHeight="1">
      <c r="A742" s="22" t="s">
        <v>763</v>
      </c>
      <c r="B742" s="23" t="s">
        <v>39</v>
      </c>
      <c r="C742" s="22" t="str">
        <f>IF(OR($B742="Unknown",$B742="Error",$B742=""),IFERROR(VLOOKUP($F742, '02_UnitPriceRef'!$F$3:$G$10,2,FALSE),"N/A"),$B742)</f>
        <v>Juice</v>
      </c>
      <c r="D742" s="24">
        <v>5</v>
      </c>
      <c r="E742" s="22">
        <f t="shared" si="6"/>
        <v>5</v>
      </c>
      <c r="F742" s="24">
        <v>3</v>
      </c>
      <c r="G742" s="22">
        <f>IF(OR($F742="ERROR",$F742="UNKNOWN",$F742=""),IFERROR(VLOOKUP($C742,'02_UnitPriceRef'!$E$3:$F$10,2,0),IF(OR($D742="Error",$D742="UNKNOWN",$D742=""),0,H742/D742)),$F742)</f>
        <v>3</v>
      </c>
      <c r="H742" s="24">
        <v>15</v>
      </c>
      <c r="I742" s="22">
        <f t="shared" si="7"/>
        <v>15</v>
      </c>
      <c r="J742" s="22" t="s">
        <v>14</v>
      </c>
      <c r="K742" s="22" t="s">
        <v>11</v>
      </c>
      <c r="L742" s="26">
        <v>45052</v>
      </c>
      <c r="M742" s="27">
        <f t="shared" si="8"/>
        <v>45052</v>
      </c>
    </row>
    <row r="743" spans="1:13" ht="22.5" customHeight="1">
      <c r="A743" s="22" t="s">
        <v>764</v>
      </c>
      <c r="B743" s="23" t="s">
        <v>39</v>
      </c>
      <c r="C743" s="22" t="str">
        <f>IF(OR($B743="Unknown",$B743="Error",$B743=""),IFERROR(VLOOKUP($F743, '02_UnitPriceRef'!$F$3:$G$10,2,FALSE),"N/A"),$B743)</f>
        <v>Juice</v>
      </c>
      <c r="D743" s="24">
        <v>1</v>
      </c>
      <c r="E743" s="22">
        <f t="shared" si="6"/>
        <v>1</v>
      </c>
      <c r="F743" s="24">
        <v>3</v>
      </c>
      <c r="G743" s="22">
        <f>IF(OR($F743="ERROR",$F743="UNKNOWN",$F743=""),IFERROR(VLOOKUP($C743,'02_UnitPriceRef'!$E$3:$F$10,2,0),IF(OR($D743="Error",$D743="UNKNOWN",$D743=""),0,H743/D743)),$F743)</f>
        <v>3</v>
      </c>
      <c r="H743" s="24">
        <v>3</v>
      </c>
      <c r="I743" s="22">
        <f t="shared" si="7"/>
        <v>3</v>
      </c>
      <c r="J743" s="22" t="s">
        <v>14</v>
      </c>
      <c r="K743" s="22" t="s">
        <v>15</v>
      </c>
      <c r="L743" s="26">
        <v>44977</v>
      </c>
      <c r="M743" s="27">
        <f t="shared" si="8"/>
        <v>44977</v>
      </c>
    </row>
    <row r="744" spans="1:13" ht="22.5" customHeight="1">
      <c r="A744" s="22" t="s">
        <v>765</v>
      </c>
      <c r="B744" s="23" t="s">
        <v>24</v>
      </c>
      <c r="C744" s="22" t="str">
        <f>IF(OR($B744="Unknown",$B744="Error",$B744=""),IFERROR(VLOOKUP($F744, '02_UnitPriceRef'!$F$3:$G$10,2,FALSE),"N/A"),$B744)</f>
        <v>Smoothie</v>
      </c>
      <c r="D744" s="24">
        <v>5</v>
      </c>
      <c r="E744" s="22">
        <f t="shared" si="6"/>
        <v>5</v>
      </c>
      <c r="F744" s="24">
        <v>4</v>
      </c>
      <c r="G744" s="22">
        <f>IF(OR($F744="ERROR",$F744="UNKNOWN",$F744=""),IFERROR(VLOOKUP($C744,'02_UnitPriceRef'!$E$3:$F$10,2,0),IF(OR($D744="Error",$D744="UNKNOWN",$D744=""),0,H744/D744)),$F744)</f>
        <v>4</v>
      </c>
      <c r="H744" s="24">
        <v>20</v>
      </c>
      <c r="I744" s="22">
        <f t="shared" si="7"/>
        <v>20</v>
      </c>
      <c r="J744" s="22" t="s">
        <v>20</v>
      </c>
      <c r="K744" s="22" t="s">
        <v>11</v>
      </c>
      <c r="L744" s="26">
        <v>45082</v>
      </c>
      <c r="M744" s="27">
        <f t="shared" si="8"/>
        <v>45082</v>
      </c>
    </row>
    <row r="745" spans="1:13" ht="22.5" customHeight="1">
      <c r="A745" s="22" t="s">
        <v>766</v>
      </c>
      <c r="B745" s="23" t="s">
        <v>17</v>
      </c>
      <c r="C745" s="22" t="str">
        <f>IF(OR($B745="Unknown",$B745="Error",$B745=""),IFERROR(VLOOKUP($F745, '02_UnitPriceRef'!$F$3:$G$10,2,FALSE),"N/A"),$B745)</f>
        <v>Cookie</v>
      </c>
      <c r="D745" s="23" t="s">
        <v>10031</v>
      </c>
      <c r="E745" s="22">
        <f t="shared" si="6"/>
        <v>3</v>
      </c>
      <c r="F745" s="24">
        <v>1</v>
      </c>
      <c r="G745" s="22">
        <f>IF(OR($F745="ERROR",$F745="UNKNOWN",$F745=""),IFERROR(VLOOKUP($C745,'02_UnitPriceRef'!$E$3:$F$10,2,0),IF(OR($D745="Error",$D745="UNKNOWN",$D745=""),0,H745/D745)),$F745)</f>
        <v>1</v>
      </c>
      <c r="H745" s="24">
        <v>3</v>
      </c>
      <c r="I745" s="22">
        <f t="shared" si="7"/>
        <v>3</v>
      </c>
      <c r="J745" s="22" t="s">
        <v>10</v>
      </c>
      <c r="K745" s="22" t="s">
        <v>15</v>
      </c>
      <c r="L745" s="26">
        <v>44933</v>
      </c>
      <c r="M745" s="27">
        <f t="shared" si="8"/>
        <v>44933</v>
      </c>
    </row>
    <row r="746" spans="1:13" ht="22.5" customHeight="1">
      <c r="A746" s="22" t="s">
        <v>767</v>
      </c>
      <c r="B746" s="23" t="s">
        <v>19</v>
      </c>
      <c r="C746" s="22" t="str">
        <f>IF(OR($B746="Unknown",$B746="Error",$B746=""),IFERROR(VLOOKUP($F746, '02_UnitPriceRef'!$F$3:$G$10,2,FALSE),"N/A"),$B746)</f>
        <v>Salad</v>
      </c>
      <c r="D746" s="24">
        <v>5</v>
      </c>
      <c r="E746" s="22">
        <f t="shared" si="6"/>
        <v>5</v>
      </c>
      <c r="F746" s="24">
        <v>5</v>
      </c>
      <c r="G746" s="22">
        <f>IF(OR($F746="ERROR",$F746="UNKNOWN",$F746=""),IFERROR(VLOOKUP($C746,'02_UnitPriceRef'!$E$3:$F$10,2,0),IF(OR($D746="Error",$D746="UNKNOWN",$D746=""),0,H746/D746)),$F746)</f>
        <v>5</v>
      </c>
      <c r="H746" s="24">
        <v>25</v>
      </c>
      <c r="I746" s="22">
        <f t="shared" si="7"/>
        <v>25</v>
      </c>
      <c r="J746" s="22" t="s">
        <v>10</v>
      </c>
      <c r="K746" s="22" t="s">
        <v>20</v>
      </c>
      <c r="L746" s="26"/>
      <c r="M746" s="27">
        <f t="shared" si="8"/>
        <v>1</v>
      </c>
    </row>
    <row r="747" spans="1:13" ht="22.5" customHeight="1">
      <c r="A747" s="22" t="s">
        <v>768</v>
      </c>
      <c r="B747" s="23" t="s">
        <v>35</v>
      </c>
      <c r="C747" s="22" t="str">
        <f>IF(OR($B747="Unknown",$B747="Error",$B747=""),IFERROR(VLOOKUP($F747, '02_UnitPriceRef'!$F$3:$G$10,2,FALSE),"N/A"),$B747)</f>
        <v>Tea</v>
      </c>
      <c r="D747" s="24">
        <v>1</v>
      </c>
      <c r="E747" s="22">
        <f t="shared" si="6"/>
        <v>1</v>
      </c>
      <c r="F747" s="24">
        <v>1.5</v>
      </c>
      <c r="G747" s="22">
        <f>IF(OR($F747="ERROR",$F747="UNKNOWN",$F747=""),IFERROR(VLOOKUP($C747,'02_UnitPriceRef'!$E$3:$F$10,2,0),IF(OR($D747="Error",$D747="UNKNOWN",$D747=""),0,H747/D747)),$F747)</f>
        <v>1.5</v>
      </c>
      <c r="H747" s="24">
        <v>1.5</v>
      </c>
      <c r="I747" s="22">
        <f t="shared" si="7"/>
        <v>1.5</v>
      </c>
      <c r="J747" s="22" t="s">
        <v>22</v>
      </c>
      <c r="K747" s="22" t="s">
        <v>11</v>
      </c>
      <c r="L747" s="26">
        <v>45070</v>
      </c>
      <c r="M747" s="27">
        <f t="shared" si="8"/>
        <v>45070</v>
      </c>
    </row>
    <row r="748" spans="1:13" ht="22.5" customHeight="1">
      <c r="A748" s="22" t="s">
        <v>769</v>
      </c>
      <c r="B748" s="23" t="s">
        <v>10031</v>
      </c>
      <c r="C748" s="22" t="str">
        <f>IF(OR($B748="Unknown",$B748="Error",$B748=""),IFERROR(VLOOKUP($F748, '02_UnitPriceRef'!$F$3:$G$10,2,FALSE),"N/A"),$B748)</f>
        <v>Sandwich/Smoothie</v>
      </c>
      <c r="D748" s="24">
        <v>2</v>
      </c>
      <c r="E748" s="22">
        <f t="shared" si="6"/>
        <v>2</v>
      </c>
      <c r="F748" s="24">
        <v>4</v>
      </c>
      <c r="G748" s="22">
        <f>IF(OR($F748="ERROR",$F748="UNKNOWN",$F748=""),IFERROR(VLOOKUP($C748,'02_UnitPriceRef'!$E$3:$F$10,2,0),IF(OR($D748="Error",$D748="UNKNOWN",$D748=""),0,H748/D748)),$F748)</f>
        <v>4</v>
      </c>
      <c r="H748" s="24">
        <v>8</v>
      </c>
      <c r="I748" s="22">
        <f t="shared" si="7"/>
        <v>8</v>
      </c>
      <c r="J748" s="22" t="s">
        <v>10</v>
      </c>
      <c r="K748" s="22" t="s">
        <v>15</v>
      </c>
      <c r="L748" s="26">
        <v>44965</v>
      </c>
      <c r="M748" s="27">
        <f t="shared" si="8"/>
        <v>44965</v>
      </c>
    </row>
    <row r="749" spans="1:13" ht="22.5" customHeight="1">
      <c r="A749" s="22" t="s">
        <v>770</v>
      </c>
      <c r="B749" s="23" t="s">
        <v>35</v>
      </c>
      <c r="C749" s="22" t="str">
        <f>IF(OR($B749="Unknown",$B749="Error",$B749=""),IFERROR(VLOOKUP($F749, '02_UnitPriceRef'!$F$3:$G$10,2,FALSE),"N/A"),$B749)</f>
        <v>Tea</v>
      </c>
      <c r="D749" s="24">
        <v>4</v>
      </c>
      <c r="E749" s="22">
        <f t="shared" si="6"/>
        <v>4</v>
      </c>
      <c r="F749" s="24">
        <v>1.5</v>
      </c>
      <c r="G749" s="22">
        <f>IF(OR($F749="ERROR",$F749="UNKNOWN",$F749=""),IFERROR(VLOOKUP($C749,'02_UnitPriceRef'!$E$3:$F$10,2,0),IF(OR($D749="Error",$D749="UNKNOWN",$D749=""),0,H749/D749)),$F749)</f>
        <v>1.5</v>
      </c>
      <c r="H749" s="24">
        <v>6</v>
      </c>
      <c r="I749" s="22">
        <f t="shared" si="7"/>
        <v>6</v>
      </c>
      <c r="J749" s="22" t="s">
        <v>22</v>
      </c>
      <c r="K749" s="22" t="s">
        <v>11</v>
      </c>
      <c r="L749" s="26">
        <v>45052</v>
      </c>
      <c r="M749" s="27">
        <f t="shared" si="8"/>
        <v>45052</v>
      </c>
    </row>
    <row r="750" spans="1:13" ht="22.5" customHeight="1">
      <c r="A750" s="22" t="s">
        <v>771</v>
      </c>
      <c r="B750" s="23" t="s">
        <v>9</v>
      </c>
      <c r="C750" s="22" t="str">
        <f>IF(OR($B750="Unknown",$B750="Error",$B750=""),IFERROR(VLOOKUP($F750, '02_UnitPriceRef'!$F$3:$G$10,2,FALSE),"N/A"),$B750)</f>
        <v>Coffee</v>
      </c>
      <c r="D750" s="24">
        <v>3</v>
      </c>
      <c r="E750" s="22">
        <f t="shared" si="6"/>
        <v>3</v>
      </c>
      <c r="F750" s="24">
        <v>2</v>
      </c>
      <c r="G750" s="22">
        <f>IF(OR($F750="ERROR",$F750="UNKNOWN",$F750=""),IFERROR(VLOOKUP($C750,'02_UnitPriceRef'!$E$3:$F$10,2,0),IF(OR($D750="Error",$D750="UNKNOWN",$D750=""),0,H750/D750)),$F750)</f>
        <v>2</v>
      </c>
      <c r="H750" s="24">
        <v>6</v>
      </c>
      <c r="I750" s="22">
        <f t="shared" si="7"/>
        <v>6</v>
      </c>
      <c r="J750" s="22" t="s">
        <v>22</v>
      </c>
      <c r="K750" s="22" t="s">
        <v>20</v>
      </c>
      <c r="L750" s="26">
        <v>45225</v>
      </c>
      <c r="M750" s="27">
        <f t="shared" si="8"/>
        <v>45225</v>
      </c>
    </row>
    <row r="751" spans="1:13" ht="22.5" customHeight="1">
      <c r="A751" s="22" t="s">
        <v>772</v>
      </c>
      <c r="B751" s="23" t="s">
        <v>9</v>
      </c>
      <c r="C751" s="22" t="str">
        <f>IF(OR($B751="Unknown",$B751="Error",$B751=""),IFERROR(VLOOKUP($F751, '02_UnitPriceRef'!$F$3:$G$10,2,FALSE),"N/A"),$B751)</f>
        <v>Coffee</v>
      </c>
      <c r="D751" s="24">
        <v>2</v>
      </c>
      <c r="E751" s="22">
        <f t="shared" si="6"/>
        <v>2</v>
      </c>
      <c r="F751" s="24">
        <v>2</v>
      </c>
      <c r="G751" s="22">
        <f>IF(OR($F751="ERROR",$F751="UNKNOWN",$F751=""),IFERROR(VLOOKUP($C751,'02_UnitPriceRef'!$E$3:$F$10,2,0),IF(OR($D751="Error",$D751="UNKNOWN",$D751=""),0,H751/D751)),$F751)</f>
        <v>2</v>
      </c>
      <c r="H751" s="23"/>
      <c r="I751" s="22">
        <f t="shared" si="7"/>
        <v>4</v>
      </c>
      <c r="J751" s="22" t="s">
        <v>22</v>
      </c>
      <c r="K751" s="22" t="s">
        <v>15</v>
      </c>
      <c r="L751" s="28" t="s">
        <v>10030</v>
      </c>
      <c r="M751" s="27">
        <f t="shared" si="8"/>
        <v>1</v>
      </c>
    </row>
    <row r="752" spans="1:13" ht="22.5" customHeight="1">
      <c r="A752" s="22" t="s">
        <v>773</v>
      </c>
      <c r="B752" s="23" t="s">
        <v>10030</v>
      </c>
      <c r="C752" s="22" t="str">
        <f>IF(OR($B752="Unknown",$B752="Error",$B752=""),IFERROR(VLOOKUP($F752, '02_UnitPriceRef'!$F$3:$G$10,2,FALSE),"N/A"),$B752)</f>
        <v>N/A</v>
      </c>
      <c r="D752" s="24">
        <v>3</v>
      </c>
      <c r="E752" s="22">
        <f t="shared" si="6"/>
        <v>3</v>
      </c>
      <c r="F752" s="23" t="s">
        <v>10031</v>
      </c>
      <c r="G752" s="22">
        <f>IF(OR($F752="ERROR",$F752="UNKNOWN",$F752=""),IFERROR(VLOOKUP($C752,'02_UnitPriceRef'!$E$3:$F$10,2,0),IF(OR($D752="Error",$D752="UNKNOWN",$D752=""),0,H752/D752)),$F752)</f>
        <v>3</v>
      </c>
      <c r="H752" s="24">
        <v>9</v>
      </c>
      <c r="I752" s="22">
        <f t="shared" si="7"/>
        <v>9</v>
      </c>
      <c r="J752" s="22" t="s">
        <v>10</v>
      </c>
      <c r="K752" s="22" t="s">
        <v>11</v>
      </c>
      <c r="L752" s="26">
        <v>45130</v>
      </c>
      <c r="M752" s="27">
        <f t="shared" si="8"/>
        <v>45130</v>
      </c>
    </row>
    <row r="753" spans="1:13" ht="22.5" customHeight="1">
      <c r="A753" s="22" t="s">
        <v>774</v>
      </c>
      <c r="B753" s="23" t="s">
        <v>27</v>
      </c>
      <c r="C753" s="22" t="str">
        <f>IF(OR($B753="Unknown",$B753="Error",$B753=""),IFERROR(VLOOKUP($F753, '02_UnitPriceRef'!$F$3:$G$10,2,FALSE),"N/A"),$B753)</f>
        <v>Sandwich</v>
      </c>
      <c r="D753" s="24">
        <v>3</v>
      </c>
      <c r="E753" s="22">
        <f t="shared" si="6"/>
        <v>3</v>
      </c>
      <c r="F753" s="24">
        <v>4</v>
      </c>
      <c r="G753" s="22">
        <f>IF(OR($F753="ERROR",$F753="UNKNOWN",$F753=""),IFERROR(VLOOKUP($C753,'02_UnitPriceRef'!$E$3:$F$10,2,0),IF(OR($D753="Error",$D753="UNKNOWN",$D753=""),0,H753/D753)),$F753)</f>
        <v>4</v>
      </c>
      <c r="H753" s="24">
        <v>12</v>
      </c>
      <c r="I753" s="22">
        <f t="shared" si="7"/>
        <v>12</v>
      </c>
      <c r="J753" s="22" t="s">
        <v>10</v>
      </c>
      <c r="K753" s="22" t="s">
        <v>20</v>
      </c>
      <c r="L753" s="26">
        <v>45180</v>
      </c>
      <c r="M753" s="27">
        <f t="shared" si="8"/>
        <v>45180</v>
      </c>
    </row>
    <row r="754" spans="1:13" ht="22.5" customHeight="1">
      <c r="A754" s="22" t="s">
        <v>775</v>
      </c>
      <c r="B754" s="23" t="s">
        <v>9</v>
      </c>
      <c r="C754" s="22" t="str">
        <f>IF(OR($B754="Unknown",$B754="Error",$B754=""),IFERROR(VLOOKUP($F754, '02_UnitPriceRef'!$F$3:$G$10,2,FALSE),"N/A"),$B754)</f>
        <v>Coffee</v>
      </c>
      <c r="D754" s="24">
        <v>2</v>
      </c>
      <c r="E754" s="22">
        <f t="shared" si="6"/>
        <v>2</v>
      </c>
      <c r="F754" s="24">
        <v>2</v>
      </c>
      <c r="G754" s="22">
        <f>IF(OR($F754="ERROR",$F754="UNKNOWN",$F754=""),IFERROR(VLOOKUP($C754,'02_UnitPriceRef'!$E$3:$F$10,2,0),IF(OR($D754="Error",$D754="UNKNOWN",$D754=""),0,H754/D754)),$F754)</f>
        <v>2</v>
      </c>
      <c r="H754" s="24">
        <v>4</v>
      </c>
      <c r="I754" s="22">
        <f t="shared" si="7"/>
        <v>4</v>
      </c>
      <c r="J754" s="22" t="s">
        <v>22</v>
      </c>
      <c r="K754" s="22" t="s">
        <v>20</v>
      </c>
      <c r="L754" s="26">
        <v>45018</v>
      </c>
      <c r="M754" s="27">
        <f t="shared" si="8"/>
        <v>45018</v>
      </c>
    </row>
    <row r="755" spans="1:13" ht="22.5" customHeight="1">
      <c r="A755" s="22" t="s">
        <v>776</v>
      </c>
      <c r="B755" s="23" t="s">
        <v>39</v>
      </c>
      <c r="C755" s="22" t="str">
        <f>IF(OR($B755="Unknown",$B755="Error",$B755=""),IFERROR(VLOOKUP($F755, '02_UnitPriceRef'!$F$3:$G$10,2,FALSE),"N/A"),$B755)</f>
        <v>Juice</v>
      </c>
      <c r="D755" s="24">
        <v>2</v>
      </c>
      <c r="E755" s="22">
        <f t="shared" si="6"/>
        <v>2</v>
      </c>
      <c r="F755" s="24">
        <v>3</v>
      </c>
      <c r="G755" s="22">
        <f>IF(OR($F755="ERROR",$F755="UNKNOWN",$F755=""),IFERROR(VLOOKUP($C755,'02_UnitPriceRef'!$E$3:$F$10,2,0),IF(OR($D755="Error",$D755="UNKNOWN",$D755=""),0,H755/D755)),$F755)</f>
        <v>3</v>
      </c>
      <c r="H755" s="24">
        <v>6</v>
      </c>
      <c r="I755" s="22">
        <f t="shared" si="7"/>
        <v>6</v>
      </c>
      <c r="J755" s="22" t="s">
        <v>10</v>
      </c>
      <c r="K755" s="22" t="s">
        <v>11</v>
      </c>
      <c r="L755" s="26">
        <v>45177</v>
      </c>
      <c r="M755" s="27">
        <f t="shared" si="8"/>
        <v>45177</v>
      </c>
    </row>
    <row r="756" spans="1:13" ht="22.5" customHeight="1">
      <c r="A756" s="22" t="s">
        <v>777</v>
      </c>
      <c r="B756" s="23" t="s">
        <v>24</v>
      </c>
      <c r="C756" s="22" t="str">
        <f>IF(OR($B756="Unknown",$B756="Error",$B756=""),IFERROR(VLOOKUP($F756, '02_UnitPriceRef'!$F$3:$G$10,2,FALSE),"N/A"),$B756)</f>
        <v>Smoothie</v>
      </c>
      <c r="D756" s="24">
        <v>5</v>
      </c>
      <c r="E756" s="22">
        <f t="shared" si="6"/>
        <v>5</v>
      </c>
      <c r="F756" s="24">
        <v>4</v>
      </c>
      <c r="G756" s="22">
        <f>IF(OR($F756="ERROR",$F756="UNKNOWN",$F756=""),IFERROR(VLOOKUP($C756,'02_UnitPriceRef'!$E$3:$F$10,2,0),IF(OR($D756="Error",$D756="UNKNOWN",$D756=""),0,H756/D756)),$F756)</f>
        <v>4</v>
      </c>
      <c r="H756" s="24">
        <v>20</v>
      </c>
      <c r="I756" s="22">
        <f t="shared" si="7"/>
        <v>20</v>
      </c>
      <c r="J756" s="22" t="s">
        <v>22</v>
      </c>
      <c r="K756" s="22" t="s">
        <v>20</v>
      </c>
      <c r="L756" s="26">
        <v>45122</v>
      </c>
      <c r="M756" s="27">
        <f t="shared" si="8"/>
        <v>45122</v>
      </c>
    </row>
    <row r="757" spans="1:13" ht="22.5" customHeight="1">
      <c r="A757" s="22" t="s">
        <v>778</v>
      </c>
      <c r="B757" s="23" t="s">
        <v>19</v>
      </c>
      <c r="C757" s="22" t="str">
        <f>IF(OR($B757="Unknown",$B757="Error",$B757=""),IFERROR(VLOOKUP($F757, '02_UnitPriceRef'!$F$3:$G$10,2,FALSE),"N/A"),$B757)</f>
        <v>Salad</v>
      </c>
      <c r="D757" s="24">
        <v>3</v>
      </c>
      <c r="E757" s="22">
        <f t="shared" si="6"/>
        <v>3</v>
      </c>
      <c r="F757" s="23" t="s">
        <v>10031</v>
      </c>
      <c r="G757" s="22">
        <f>IF(OR($F757="ERROR",$F757="UNKNOWN",$F757=""),IFERROR(VLOOKUP($C757,'02_UnitPriceRef'!$E$3:$F$10,2,0),IF(OR($D757="Error",$D757="UNKNOWN",$D757=""),0,H757/D757)),$F757)</f>
        <v>5</v>
      </c>
      <c r="H757" s="24">
        <v>15</v>
      </c>
      <c r="I757" s="22">
        <f t="shared" si="7"/>
        <v>15</v>
      </c>
      <c r="J757" s="22" t="s">
        <v>10</v>
      </c>
      <c r="K757" s="22" t="s">
        <v>20</v>
      </c>
      <c r="L757" s="26">
        <v>45025</v>
      </c>
      <c r="M757" s="27">
        <f t="shared" si="8"/>
        <v>45025</v>
      </c>
    </row>
    <row r="758" spans="1:13" ht="22.5" customHeight="1">
      <c r="A758" s="22" t="s">
        <v>779</v>
      </c>
      <c r="B758" s="23" t="s">
        <v>35</v>
      </c>
      <c r="C758" s="22" t="str">
        <f>IF(OR($B758="Unknown",$B758="Error",$B758=""),IFERROR(VLOOKUP($F758, '02_UnitPriceRef'!$F$3:$G$10,2,FALSE),"N/A"),$B758)</f>
        <v>Tea</v>
      </c>
      <c r="D758" s="24">
        <v>2</v>
      </c>
      <c r="E758" s="22">
        <f t="shared" si="6"/>
        <v>2</v>
      </c>
      <c r="F758" s="24">
        <v>1.5</v>
      </c>
      <c r="G758" s="22">
        <f>IF(OR($F758="ERROR",$F758="UNKNOWN",$F758=""),IFERROR(VLOOKUP($C758,'02_UnitPriceRef'!$E$3:$F$10,2,0),IF(OR($D758="Error",$D758="UNKNOWN",$D758=""),0,H758/D758)),$F758)</f>
        <v>1.5</v>
      </c>
      <c r="H758" s="24">
        <v>3</v>
      </c>
      <c r="I758" s="22">
        <f t="shared" si="7"/>
        <v>3</v>
      </c>
      <c r="J758" s="22" t="s">
        <v>20</v>
      </c>
      <c r="K758" s="22" t="s">
        <v>15</v>
      </c>
      <c r="L758" s="26">
        <v>44991</v>
      </c>
      <c r="M758" s="27">
        <f t="shared" si="8"/>
        <v>44991</v>
      </c>
    </row>
    <row r="759" spans="1:13" ht="22.5" customHeight="1">
      <c r="A759" s="22" t="s">
        <v>780</v>
      </c>
      <c r="B759" s="23" t="s">
        <v>35</v>
      </c>
      <c r="C759" s="22" t="str">
        <f>IF(OR($B759="Unknown",$B759="Error",$B759=""),IFERROR(VLOOKUP($F759, '02_UnitPriceRef'!$F$3:$G$10,2,FALSE),"N/A"),$B759)</f>
        <v>Tea</v>
      </c>
      <c r="D759" s="24">
        <v>4</v>
      </c>
      <c r="E759" s="22">
        <f t="shared" si="6"/>
        <v>4</v>
      </c>
      <c r="F759" s="23" t="s">
        <v>10030</v>
      </c>
      <c r="G759" s="22">
        <f>IF(OR($F759="ERROR",$F759="UNKNOWN",$F759=""),IFERROR(VLOOKUP($C759,'02_UnitPriceRef'!$E$3:$F$10,2,0),IF(OR($D759="Error",$D759="UNKNOWN",$D759=""),0,H759/D759)),$F759)</f>
        <v>1.5</v>
      </c>
      <c r="H759" s="24">
        <v>6</v>
      </c>
      <c r="I759" s="22">
        <f t="shared" si="7"/>
        <v>6</v>
      </c>
      <c r="J759" s="22" t="s">
        <v>14</v>
      </c>
      <c r="K759" s="22" t="s">
        <v>20</v>
      </c>
      <c r="L759" s="26">
        <v>45280</v>
      </c>
      <c r="M759" s="27">
        <f t="shared" si="8"/>
        <v>45280</v>
      </c>
    </row>
    <row r="760" spans="1:13" ht="22.5" customHeight="1">
      <c r="A760" s="22" t="s">
        <v>781</v>
      </c>
      <c r="B760" s="23" t="s">
        <v>24</v>
      </c>
      <c r="C760" s="22" t="str">
        <f>IF(OR($B760="Unknown",$B760="Error",$B760=""),IFERROR(VLOOKUP($F760, '02_UnitPriceRef'!$F$3:$G$10,2,FALSE),"N/A"),$B760)</f>
        <v>Smoothie</v>
      </c>
      <c r="D760" s="24">
        <v>4</v>
      </c>
      <c r="E760" s="22">
        <f t="shared" si="6"/>
        <v>4</v>
      </c>
      <c r="F760" s="24">
        <v>4</v>
      </c>
      <c r="G760" s="22">
        <f>IF(OR($F760="ERROR",$F760="UNKNOWN",$F760=""),IFERROR(VLOOKUP($C760,'02_UnitPriceRef'!$E$3:$F$10,2,0),IF(OR($D760="Error",$D760="UNKNOWN",$D760=""),0,H760/D760)),$F760)</f>
        <v>4</v>
      </c>
      <c r="H760" s="24">
        <v>16</v>
      </c>
      <c r="I760" s="22">
        <f t="shared" si="7"/>
        <v>16</v>
      </c>
      <c r="J760" s="22" t="s">
        <v>10</v>
      </c>
      <c r="K760" s="22" t="s">
        <v>11</v>
      </c>
      <c r="L760" s="26">
        <v>45024</v>
      </c>
      <c r="M760" s="27">
        <f t="shared" si="8"/>
        <v>45024</v>
      </c>
    </row>
    <row r="761" spans="1:13" ht="22.5" customHeight="1">
      <c r="A761" s="22" t="s">
        <v>782</v>
      </c>
      <c r="B761" s="23"/>
      <c r="C761" s="22" t="str">
        <f>IF(OR($B761="Unknown",$B761="Error",$B761=""),IFERROR(VLOOKUP($F761, '02_UnitPriceRef'!$F$3:$G$10,2,FALSE),"N/A"),$B761)</f>
        <v>Cake</v>
      </c>
      <c r="D761" s="24">
        <v>4</v>
      </c>
      <c r="E761" s="22">
        <f t="shared" si="6"/>
        <v>4</v>
      </c>
      <c r="F761" s="24">
        <v>3</v>
      </c>
      <c r="G761" s="22">
        <f>IF(OR($F761="ERROR",$F761="UNKNOWN",$F761=""),IFERROR(VLOOKUP($C761,'02_UnitPriceRef'!$E$3:$F$10,2,0),IF(OR($D761="Error",$D761="UNKNOWN",$D761=""),0,H761/D761)),$F761)</f>
        <v>3</v>
      </c>
      <c r="H761" s="24">
        <v>12</v>
      </c>
      <c r="I761" s="22">
        <f t="shared" si="7"/>
        <v>12</v>
      </c>
      <c r="J761" s="22" t="s">
        <v>20</v>
      </c>
      <c r="K761" s="22" t="s">
        <v>11</v>
      </c>
      <c r="L761" s="26">
        <v>45244</v>
      </c>
      <c r="M761" s="27">
        <f t="shared" si="8"/>
        <v>45244</v>
      </c>
    </row>
    <row r="762" spans="1:13" ht="22.5" customHeight="1">
      <c r="A762" s="22" t="s">
        <v>783</v>
      </c>
      <c r="B762" s="23" t="s">
        <v>35</v>
      </c>
      <c r="C762" s="22" t="str">
        <f>IF(OR($B762="Unknown",$B762="Error",$B762=""),IFERROR(VLOOKUP($F762, '02_UnitPriceRef'!$F$3:$G$10,2,FALSE),"N/A"),$B762)</f>
        <v>Tea</v>
      </c>
      <c r="D762" s="24">
        <v>5</v>
      </c>
      <c r="E762" s="22">
        <f t="shared" si="6"/>
        <v>5</v>
      </c>
      <c r="F762" s="24">
        <v>1.5</v>
      </c>
      <c r="G762" s="22">
        <f>IF(OR($F762="ERROR",$F762="UNKNOWN",$F762=""),IFERROR(VLOOKUP($C762,'02_UnitPriceRef'!$E$3:$F$10,2,0),IF(OR($D762="Error",$D762="UNKNOWN",$D762=""),0,H762/D762)),$F762)</f>
        <v>1.5</v>
      </c>
      <c r="H762" s="24">
        <v>7.5</v>
      </c>
      <c r="I762" s="22">
        <f t="shared" si="7"/>
        <v>7.5</v>
      </c>
      <c r="J762" s="22" t="s">
        <v>20</v>
      </c>
      <c r="K762" s="22" t="s">
        <v>20</v>
      </c>
      <c r="L762" s="26">
        <v>45052</v>
      </c>
      <c r="M762" s="27">
        <f t="shared" si="8"/>
        <v>45052</v>
      </c>
    </row>
    <row r="763" spans="1:13" ht="22.5" customHeight="1">
      <c r="A763" s="22" t="s">
        <v>784</v>
      </c>
      <c r="B763" s="23" t="s">
        <v>35</v>
      </c>
      <c r="C763" s="22" t="str">
        <f>IF(OR($B763="Unknown",$B763="Error",$B763=""),IFERROR(VLOOKUP($F763, '02_UnitPriceRef'!$F$3:$G$10,2,FALSE),"N/A"),$B763)</f>
        <v>Tea</v>
      </c>
      <c r="D763" s="24">
        <v>2</v>
      </c>
      <c r="E763" s="22">
        <f t="shared" si="6"/>
        <v>2</v>
      </c>
      <c r="F763" s="24">
        <v>1.5</v>
      </c>
      <c r="G763" s="22">
        <f>IF(OR($F763="ERROR",$F763="UNKNOWN",$F763=""),IFERROR(VLOOKUP($C763,'02_UnitPriceRef'!$E$3:$F$10,2,0),IF(OR($D763="Error",$D763="UNKNOWN",$D763=""),0,H763/D763)),$F763)</f>
        <v>1.5</v>
      </c>
      <c r="H763" s="24">
        <v>3</v>
      </c>
      <c r="I763" s="22">
        <f t="shared" si="7"/>
        <v>3</v>
      </c>
      <c r="J763" s="22" t="s">
        <v>20</v>
      </c>
      <c r="K763" s="22" t="s">
        <v>11</v>
      </c>
      <c r="L763" s="26">
        <v>45090</v>
      </c>
      <c r="M763" s="27">
        <f t="shared" si="8"/>
        <v>45090</v>
      </c>
    </row>
    <row r="764" spans="1:13" ht="22.5" customHeight="1">
      <c r="A764" s="22" t="s">
        <v>785</v>
      </c>
      <c r="B764" s="23" t="s">
        <v>19</v>
      </c>
      <c r="C764" s="22" t="str">
        <f>IF(OR($B764="Unknown",$B764="Error",$B764=""),IFERROR(VLOOKUP($F764, '02_UnitPriceRef'!$F$3:$G$10,2,FALSE),"N/A"),$B764)</f>
        <v>Salad</v>
      </c>
      <c r="D764" s="24">
        <v>2</v>
      </c>
      <c r="E764" s="22">
        <f t="shared" si="6"/>
        <v>2</v>
      </c>
      <c r="F764" s="23" t="s">
        <v>10030</v>
      </c>
      <c r="G764" s="22">
        <f>IF(OR($F764="ERROR",$F764="UNKNOWN",$F764=""),IFERROR(VLOOKUP($C764,'02_UnitPriceRef'!$E$3:$F$10,2,0),IF(OR($D764="Error",$D764="UNKNOWN",$D764=""),0,H764/D764)),$F764)</f>
        <v>5</v>
      </c>
      <c r="H764" s="24">
        <v>10</v>
      </c>
      <c r="I764" s="22">
        <f t="shared" si="7"/>
        <v>10</v>
      </c>
      <c r="J764" s="22" t="s">
        <v>20</v>
      </c>
      <c r="K764" s="22" t="s">
        <v>11</v>
      </c>
      <c r="L764" s="26">
        <v>44994</v>
      </c>
      <c r="M764" s="27">
        <f t="shared" si="8"/>
        <v>44994</v>
      </c>
    </row>
    <row r="765" spans="1:13" ht="22.5" customHeight="1">
      <c r="A765" s="22" t="s">
        <v>786</v>
      </c>
      <c r="B765" s="23" t="s">
        <v>17</v>
      </c>
      <c r="C765" s="22" t="str">
        <f>IF(OR($B765="Unknown",$B765="Error",$B765=""),IFERROR(VLOOKUP($F765, '02_UnitPriceRef'!$F$3:$G$10,2,FALSE),"N/A"),$B765)</f>
        <v>Cookie</v>
      </c>
      <c r="D765" s="24">
        <v>5</v>
      </c>
      <c r="E765" s="22">
        <f t="shared" si="6"/>
        <v>5</v>
      </c>
      <c r="F765" s="24">
        <v>1</v>
      </c>
      <c r="G765" s="22">
        <f>IF(OR($F765="ERROR",$F765="UNKNOWN",$F765=""),IFERROR(VLOOKUP($C765,'02_UnitPriceRef'!$E$3:$F$10,2,0),IF(OR($D765="Error",$D765="UNKNOWN",$D765=""),0,H765/D765)),$F765)</f>
        <v>1</v>
      </c>
      <c r="H765" s="24">
        <v>5</v>
      </c>
      <c r="I765" s="22">
        <f t="shared" si="7"/>
        <v>5</v>
      </c>
      <c r="J765" s="22" t="s">
        <v>14</v>
      </c>
      <c r="K765" s="22" t="s">
        <v>20</v>
      </c>
      <c r="L765" s="26">
        <v>45152</v>
      </c>
      <c r="M765" s="27">
        <f t="shared" si="8"/>
        <v>45152</v>
      </c>
    </row>
    <row r="766" spans="1:13" ht="22.5" customHeight="1">
      <c r="A766" s="22" t="s">
        <v>787</v>
      </c>
      <c r="B766" s="23" t="s">
        <v>35</v>
      </c>
      <c r="C766" s="22" t="str">
        <f>IF(OR($B766="Unknown",$B766="Error",$B766=""),IFERROR(VLOOKUP($F766, '02_UnitPriceRef'!$F$3:$G$10,2,FALSE),"N/A"),$B766)</f>
        <v>Tea</v>
      </c>
      <c r="D766" s="24">
        <v>4</v>
      </c>
      <c r="E766" s="22">
        <f t="shared" si="6"/>
        <v>4</v>
      </c>
      <c r="F766" s="24">
        <v>1.5</v>
      </c>
      <c r="G766" s="22">
        <f>IF(OR($F766="ERROR",$F766="UNKNOWN",$F766=""),IFERROR(VLOOKUP($C766,'02_UnitPriceRef'!$E$3:$F$10,2,0),IF(OR($D766="Error",$D766="UNKNOWN",$D766=""),0,H766/D766)),$F766)</f>
        <v>1.5</v>
      </c>
      <c r="H766" s="24">
        <v>6</v>
      </c>
      <c r="I766" s="22">
        <f t="shared" si="7"/>
        <v>6</v>
      </c>
      <c r="J766" s="22" t="s">
        <v>20</v>
      </c>
      <c r="K766" s="22" t="s">
        <v>11</v>
      </c>
      <c r="L766" s="26">
        <v>44955</v>
      </c>
      <c r="M766" s="27">
        <f t="shared" si="8"/>
        <v>44955</v>
      </c>
    </row>
    <row r="767" spans="1:13" ht="22.5" customHeight="1">
      <c r="A767" s="22" t="s">
        <v>788</v>
      </c>
      <c r="B767" s="23" t="s">
        <v>19</v>
      </c>
      <c r="C767" s="22" t="str">
        <f>IF(OR($B767="Unknown",$B767="Error",$B767=""),IFERROR(VLOOKUP($F767, '02_UnitPriceRef'!$F$3:$G$10,2,FALSE),"N/A"),$B767)</f>
        <v>Salad</v>
      </c>
      <c r="D767" s="24">
        <v>5</v>
      </c>
      <c r="E767" s="22">
        <f t="shared" ref="E767:E1021" si="9">IF(OR($D767="ERROR",$D767="UNKNOWN",$D767=""),IFERROR(H767/G767,0),D767)</f>
        <v>5</v>
      </c>
      <c r="F767" s="24">
        <v>5</v>
      </c>
      <c r="G767" s="22">
        <f>IF(OR($F767="ERROR",$F767="UNKNOWN",$F767=""),IFERROR(VLOOKUP($C767,'02_UnitPriceRef'!$E$3:$F$10,2,0),IF(OR($D767="Error",$D767="UNKNOWN",$D767=""),0,H767/D767)),$F767)</f>
        <v>5</v>
      </c>
      <c r="H767" s="24">
        <v>25</v>
      </c>
      <c r="I767" s="22">
        <f t="shared" ref="I767:I1021" si="10">E767*G767</f>
        <v>25</v>
      </c>
      <c r="J767" s="22" t="s">
        <v>20</v>
      </c>
      <c r="K767" s="22" t="s">
        <v>15</v>
      </c>
      <c r="L767" s="26">
        <v>45167</v>
      </c>
      <c r="M767" s="27">
        <f t="shared" ref="M767:M1021" si="11">IF(OR(L767="UNKNOWN",L767="ERROR",L767=""),DATE(1900,1,1),L767)</f>
        <v>45167</v>
      </c>
    </row>
    <row r="768" spans="1:13" ht="22.5" customHeight="1">
      <c r="A768" s="22" t="s">
        <v>789</v>
      </c>
      <c r="B768" s="23" t="s">
        <v>35</v>
      </c>
      <c r="C768" s="22" t="str">
        <f>IF(OR($B768="Unknown",$B768="Error",$B768=""),IFERROR(VLOOKUP($F768, '02_UnitPriceRef'!$F$3:$G$10,2,FALSE),"N/A"),$B768)</f>
        <v>Tea</v>
      </c>
      <c r="D768" s="24">
        <v>4</v>
      </c>
      <c r="E768" s="22">
        <f t="shared" si="9"/>
        <v>4</v>
      </c>
      <c r="F768" s="24">
        <v>1.5</v>
      </c>
      <c r="G768" s="22">
        <f>IF(OR($F768="ERROR",$F768="UNKNOWN",$F768=""),IFERROR(VLOOKUP($C768,'02_UnitPriceRef'!$E$3:$F$10,2,0),IF(OR($D768="Error",$D768="UNKNOWN",$D768=""),0,H768/D768)),$F768)</f>
        <v>1.5</v>
      </c>
      <c r="H768" s="24">
        <v>6</v>
      </c>
      <c r="I768" s="22">
        <f t="shared" si="10"/>
        <v>6</v>
      </c>
      <c r="J768" s="22" t="s">
        <v>14</v>
      </c>
      <c r="K768" s="22" t="s">
        <v>15</v>
      </c>
      <c r="L768" s="26"/>
      <c r="M768" s="27">
        <f t="shared" si="11"/>
        <v>1</v>
      </c>
    </row>
    <row r="769" spans="1:13" ht="22.5" customHeight="1">
      <c r="A769" s="22" t="s">
        <v>790</v>
      </c>
      <c r="B769" s="23" t="s">
        <v>10031</v>
      </c>
      <c r="C769" s="22" t="str">
        <f>IF(OR($B769="Unknown",$B769="Error",$B769=""),IFERROR(VLOOKUP($F769, '02_UnitPriceRef'!$F$3:$G$10,2,FALSE),"N/A"),$B769)</f>
        <v>Coffee</v>
      </c>
      <c r="D769" s="24">
        <v>2</v>
      </c>
      <c r="E769" s="22">
        <f t="shared" si="9"/>
        <v>2</v>
      </c>
      <c r="F769" s="24">
        <v>2</v>
      </c>
      <c r="G769" s="22">
        <f>IF(OR($F769="ERROR",$F769="UNKNOWN",$F769=""),IFERROR(VLOOKUP($C769,'02_UnitPriceRef'!$E$3:$F$10,2,0),IF(OR($D769="Error",$D769="UNKNOWN",$D769=""),0,H769/D769)),$F769)</f>
        <v>2</v>
      </c>
      <c r="H769" s="24">
        <v>4</v>
      </c>
      <c r="I769" s="22">
        <f t="shared" si="10"/>
        <v>4</v>
      </c>
      <c r="J769" s="22" t="s">
        <v>20</v>
      </c>
      <c r="K769" s="22" t="s">
        <v>15</v>
      </c>
      <c r="L769" s="26">
        <v>45255</v>
      </c>
      <c r="M769" s="27">
        <f t="shared" si="11"/>
        <v>45255</v>
      </c>
    </row>
    <row r="770" spans="1:13" ht="22.5" customHeight="1">
      <c r="A770" s="22" t="s">
        <v>791</v>
      </c>
      <c r="B770" s="23" t="s">
        <v>19</v>
      </c>
      <c r="C770" s="22" t="str">
        <f>IF(OR($B770="Unknown",$B770="Error",$B770=""),IFERROR(VLOOKUP($F770, '02_UnitPriceRef'!$F$3:$G$10,2,FALSE),"N/A"),$B770)</f>
        <v>Salad</v>
      </c>
      <c r="D770" s="23" t="s">
        <v>10030</v>
      </c>
      <c r="E770" s="22">
        <f t="shared" si="9"/>
        <v>2</v>
      </c>
      <c r="F770" s="24">
        <v>5</v>
      </c>
      <c r="G770" s="22">
        <f>IF(OR($F770="ERROR",$F770="UNKNOWN",$F770=""),IFERROR(VLOOKUP($C770,'02_UnitPriceRef'!$E$3:$F$10,2,0),IF(OR($D770="Error",$D770="UNKNOWN",$D770=""),0,H770/D770)),$F770)</f>
        <v>5</v>
      </c>
      <c r="H770" s="24">
        <v>10</v>
      </c>
      <c r="I770" s="22">
        <f t="shared" si="10"/>
        <v>10</v>
      </c>
      <c r="J770" s="22" t="s">
        <v>20</v>
      </c>
      <c r="K770" s="22" t="s">
        <v>20</v>
      </c>
      <c r="L770" s="26">
        <v>44927</v>
      </c>
      <c r="M770" s="27">
        <f t="shared" si="11"/>
        <v>44927</v>
      </c>
    </row>
    <row r="771" spans="1:13" ht="22.5" customHeight="1">
      <c r="A771" s="22" t="s">
        <v>792</v>
      </c>
      <c r="B771" s="23"/>
      <c r="C771" s="22" t="str">
        <f>IF(OR($B771="Unknown",$B771="Error",$B771=""),IFERROR(VLOOKUP($F771, '02_UnitPriceRef'!$F$3:$G$10,2,FALSE),"N/A"),$B771)</f>
        <v>Cake</v>
      </c>
      <c r="D771" s="24">
        <v>3</v>
      </c>
      <c r="E771" s="22">
        <f t="shared" si="9"/>
        <v>3</v>
      </c>
      <c r="F771" s="24">
        <v>3</v>
      </c>
      <c r="G771" s="22">
        <f>IF(OR($F771="ERROR",$F771="UNKNOWN",$F771=""),IFERROR(VLOOKUP($C771,'02_UnitPriceRef'!$E$3:$F$10,2,0),IF(OR($D771="Error",$D771="UNKNOWN",$D771=""),0,H771/D771)),$F771)</f>
        <v>3</v>
      </c>
      <c r="H771" s="24">
        <v>9</v>
      </c>
      <c r="I771" s="22">
        <f t="shared" si="10"/>
        <v>9</v>
      </c>
      <c r="J771" s="22" t="s">
        <v>22</v>
      </c>
      <c r="K771" s="22" t="s">
        <v>15</v>
      </c>
      <c r="L771" s="26">
        <v>45237</v>
      </c>
      <c r="M771" s="27">
        <f t="shared" si="11"/>
        <v>45237</v>
      </c>
    </row>
    <row r="772" spans="1:13" ht="22.5" customHeight="1">
      <c r="A772" s="22" t="s">
        <v>793</v>
      </c>
      <c r="B772" s="23" t="s">
        <v>24</v>
      </c>
      <c r="C772" s="22" t="str">
        <f>IF(OR($B772="Unknown",$B772="Error",$B772=""),IFERROR(VLOOKUP($F772, '02_UnitPriceRef'!$F$3:$G$10,2,FALSE),"N/A"),$B772)</f>
        <v>Smoothie</v>
      </c>
      <c r="D772" s="24">
        <v>1</v>
      </c>
      <c r="E772" s="22">
        <f t="shared" si="9"/>
        <v>1</v>
      </c>
      <c r="F772" s="24">
        <v>4</v>
      </c>
      <c r="G772" s="22">
        <f>IF(OR($F772="ERROR",$F772="UNKNOWN",$F772=""),IFERROR(VLOOKUP($C772,'02_UnitPriceRef'!$E$3:$F$10,2,0),IF(OR($D772="Error",$D772="UNKNOWN",$D772=""),0,H772/D772)),$F772)</f>
        <v>4</v>
      </c>
      <c r="H772" s="24">
        <v>4</v>
      </c>
      <c r="I772" s="22">
        <f t="shared" si="10"/>
        <v>4</v>
      </c>
      <c r="J772" s="22" t="s">
        <v>14</v>
      </c>
      <c r="K772" s="22" t="s">
        <v>15</v>
      </c>
      <c r="L772" s="26">
        <v>45045</v>
      </c>
      <c r="M772" s="27">
        <f t="shared" si="11"/>
        <v>45045</v>
      </c>
    </row>
    <row r="773" spans="1:13" ht="22.5" customHeight="1">
      <c r="A773" s="22" t="s">
        <v>794</v>
      </c>
      <c r="B773" s="23"/>
      <c r="C773" s="22" t="str">
        <f>IF(OR($B773="Unknown",$B773="Error",$B773=""),IFERROR(VLOOKUP($F773, '02_UnitPriceRef'!$F$3:$G$10,2,FALSE),"N/A"),$B773)</f>
        <v>Tea</v>
      </c>
      <c r="D773" s="24">
        <v>5</v>
      </c>
      <c r="E773" s="22">
        <f t="shared" si="9"/>
        <v>5</v>
      </c>
      <c r="F773" s="24">
        <v>1.5</v>
      </c>
      <c r="G773" s="22">
        <f>IF(OR($F773="ERROR",$F773="UNKNOWN",$F773=""),IFERROR(VLOOKUP($C773,'02_UnitPriceRef'!$E$3:$F$10,2,0),IF(OR($D773="Error",$D773="UNKNOWN",$D773=""),0,H773/D773)),$F773)</f>
        <v>1.5</v>
      </c>
      <c r="H773" s="24">
        <v>7.5</v>
      </c>
      <c r="I773" s="22">
        <f t="shared" si="10"/>
        <v>7.5</v>
      </c>
      <c r="J773" s="22" t="s">
        <v>20</v>
      </c>
      <c r="K773" s="22" t="s">
        <v>20</v>
      </c>
      <c r="L773" s="26">
        <v>44932</v>
      </c>
      <c r="M773" s="27">
        <f t="shared" si="11"/>
        <v>44932</v>
      </c>
    </row>
    <row r="774" spans="1:13" ht="22.5" customHeight="1">
      <c r="A774" s="22" t="s">
        <v>795</v>
      </c>
      <c r="B774" s="23" t="s">
        <v>9</v>
      </c>
      <c r="C774" s="22" t="str">
        <f>IF(OR($B774="Unknown",$B774="Error",$B774=""),IFERROR(VLOOKUP($F774, '02_UnitPriceRef'!$F$3:$G$10,2,FALSE),"N/A"),$B774)</f>
        <v>Coffee</v>
      </c>
      <c r="D774" s="24">
        <v>3</v>
      </c>
      <c r="E774" s="22">
        <f t="shared" si="9"/>
        <v>3</v>
      </c>
      <c r="F774" s="24">
        <v>2</v>
      </c>
      <c r="G774" s="22">
        <f>IF(OR($F774="ERROR",$F774="UNKNOWN",$F774=""),IFERROR(VLOOKUP($C774,'02_UnitPriceRef'!$E$3:$F$10,2,0),IF(OR($D774="Error",$D774="UNKNOWN",$D774=""),0,H774/D774)),$F774)</f>
        <v>2</v>
      </c>
      <c r="H774" s="24">
        <v>6</v>
      </c>
      <c r="I774" s="22">
        <f t="shared" si="10"/>
        <v>6</v>
      </c>
      <c r="J774" s="22" t="s">
        <v>22</v>
      </c>
      <c r="K774" s="22" t="s">
        <v>15</v>
      </c>
      <c r="L774" s="26">
        <v>45225</v>
      </c>
      <c r="M774" s="27">
        <f t="shared" si="11"/>
        <v>45225</v>
      </c>
    </row>
    <row r="775" spans="1:13" ht="22.5" customHeight="1">
      <c r="A775" s="22" t="s">
        <v>796</v>
      </c>
      <c r="B775" s="23" t="s">
        <v>17</v>
      </c>
      <c r="C775" s="22" t="str">
        <f>IF(OR($B775="Unknown",$B775="Error",$B775=""),IFERROR(VLOOKUP($F775, '02_UnitPriceRef'!$F$3:$G$10,2,FALSE),"N/A"),$B775)</f>
        <v>Cookie</v>
      </c>
      <c r="D775" s="24">
        <v>3</v>
      </c>
      <c r="E775" s="22">
        <f t="shared" si="9"/>
        <v>3</v>
      </c>
      <c r="F775" s="24">
        <v>1</v>
      </c>
      <c r="G775" s="22">
        <f>IF(OR($F775="ERROR",$F775="UNKNOWN",$F775=""),IFERROR(VLOOKUP($C775,'02_UnitPriceRef'!$E$3:$F$10,2,0),IF(OR($D775="Error",$D775="UNKNOWN",$D775=""),0,H775/D775)),$F775)</f>
        <v>1</v>
      </c>
      <c r="H775" s="24">
        <v>3</v>
      </c>
      <c r="I775" s="22">
        <f t="shared" si="10"/>
        <v>3</v>
      </c>
      <c r="J775" s="22" t="s">
        <v>10</v>
      </c>
      <c r="K775" s="22" t="s">
        <v>15</v>
      </c>
      <c r="L775" s="26">
        <v>45183</v>
      </c>
      <c r="M775" s="27">
        <f t="shared" si="11"/>
        <v>45183</v>
      </c>
    </row>
    <row r="776" spans="1:13" ht="22.5" customHeight="1">
      <c r="A776" s="22" t="s">
        <v>797</v>
      </c>
      <c r="B776" s="23" t="s">
        <v>39</v>
      </c>
      <c r="C776" s="22" t="str">
        <f>IF(OR($B776="Unknown",$B776="Error",$B776=""),IFERROR(VLOOKUP($F776, '02_UnitPriceRef'!$F$3:$G$10,2,FALSE),"N/A"),$B776)</f>
        <v>Juice</v>
      </c>
      <c r="D776" s="24">
        <v>4</v>
      </c>
      <c r="E776" s="22">
        <f t="shared" si="9"/>
        <v>4</v>
      </c>
      <c r="F776" s="24">
        <v>3</v>
      </c>
      <c r="G776" s="22">
        <f>IF(OR($F776="ERROR",$F776="UNKNOWN",$F776=""),IFERROR(VLOOKUP($C776,'02_UnitPriceRef'!$E$3:$F$10,2,0),IF(OR($D776="Error",$D776="UNKNOWN",$D776=""),0,H776/D776)),$F776)</f>
        <v>3</v>
      </c>
      <c r="H776" s="24">
        <v>12</v>
      </c>
      <c r="I776" s="22">
        <f t="shared" si="10"/>
        <v>12</v>
      </c>
      <c r="J776" s="22" t="s">
        <v>22</v>
      </c>
      <c r="K776" s="22" t="s">
        <v>20</v>
      </c>
      <c r="L776" s="26">
        <v>45207</v>
      </c>
      <c r="M776" s="27">
        <f t="shared" si="11"/>
        <v>45207</v>
      </c>
    </row>
    <row r="777" spans="1:13" ht="22.5" customHeight="1">
      <c r="A777" s="22" t="s">
        <v>798</v>
      </c>
      <c r="B777" s="23" t="s">
        <v>19</v>
      </c>
      <c r="C777" s="22" t="str">
        <f>IF(OR($B777="Unknown",$B777="Error",$B777=""),IFERROR(VLOOKUP($F777, '02_UnitPriceRef'!$F$3:$G$10,2,FALSE),"N/A"),$B777)</f>
        <v>Salad</v>
      </c>
      <c r="D777" s="24">
        <v>5</v>
      </c>
      <c r="E777" s="22">
        <f t="shared" si="9"/>
        <v>5</v>
      </c>
      <c r="F777" s="24">
        <v>5</v>
      </c>
      <c r="G777" s="22">
        <f>IF(OR($F777="ERROR",$F777="UNKNOWN",$F777=""),IFERROR(VLOOKUP($C777,'02_UnitPriceRef'!$E$3:$F$10,2,0),IF(OR($D777="Error",$D777="UNKNOWN",$D777=""),0,H777/D777)),$F777)</f>
        <v>5</v>
      </c>
      <c r="H777" s="24">
        <v>25</v>
      </c>
      <c r="I777" s="22">
        <f t="shared" si="10"/>
        <v>25</v>
      </c>
      <c r="J777" s="22" t="s">
        <v>14</v>
      </c>
      <c r="K777" s="22" t="s">
        <v>15</v>
      </c>
      <c r="L777" s="26">
        <v>45007</v>
      </c>
      <c r="M777" s="27">
        <f t="shared" si="11"/>
        <v>45007</v>
      </c>
    </row>
    <row r="778" spans="1:13" ht="22.5" customHeight="1">
      <c r="A778" s="22" t="s">
        <v>799</v>
      </c>
      <c r="B778" s="23" t="s">
        <v>39</v>
      </c>
      <c r="C778" s="22" t="str">
        <f>IF(OR($B778="Unknown",$B778="Error",$B778=""),IFERROR(VLOOKUP($F778, '02_UnitPriceRef'!$F$3:$G$10,2,FALSE),"N/A"),$B778)</f>
        <v>Juice</v>
      </c>
      <c r="D778" s="24">
        <v>3</v>
      </c>
      <c r="E778" s="22">
        <f t="shared" si="9"/>
        <v>3</v>
      </c>
      <c r="F778" s="24">
        <v>3</v>
      </c>
      <c r="G778" s="22">
        <f>IF(OR($F778="ERROR",$F778="UNKNOWN",$F778=""),IFERROR(VLOOKUP($C778,'02_UnitPriceRef'!$E$3:$F$10,2,0),IF(OR($D778="Error",$D778="UNKNOWN",$D778=""),0,H778/D778)),$F778)</f>
        <v>3</v>
      </c>
      <c r="H778" s="24">
        <v>9</v>
      </c>
      <c r="I778" s="22">
        <f t="shared" si="10"/>
        <v>9</v>
      </c>
      <c r="J778" s="22" t="s">
        <v>22</v>
      </c>
      <c r="K778" s="22" t="s">
        <v>11</v>
      </c>
      <c r="L778" s="26">
        <v>44959</v>
      </c>
      <c r="M778" s="27">
        <f t="shared" si="11"/>
        <v>44959</v>
      </c>
    </row>
    <row r="779" spans="1:13" ht="22.5" customHeight="1">
      <c r="A779" s="22" t="s">
        <v>800</v>
      </c>
      <c r="B779" s="23" t="s">
        <v>19</v>
      </c>
      <c r="C779" s="22" t="str">
        <f>IF(OR($B779="Unknown",$B779="Error",$B779=""),IFERROR(VLOOKUP($F779, '02_UnitPriceRef'!$F$3:$G$10,2,FALSE),"N/A"),$B779)</f>
        <v>Salad</v>
      </c>
      <c r="D779" s="23"/>
      <c r="E779" s="22">
        <f t="shared" si="9"/>
        <v>5</v>
      </c>
      <c r="F779" s="24">
        <v>5</v>
      </c>
      <c r="G779" s="22">
        <f>IF(OR($F779="ERROR",$F779="UNKNOWN",$F779=""),IFERROR(VLOOKUP($C779,'02_UnitPriceRef'!$E$3:$F$10,2,0),IF(OR($D779="Error",$D779="UNKNOWN",$D779=""),0,H779/D779)),$F779)</f>
        <v>5</v>
      </c>
      <c r="H779" s="24">
        <v>25</v>
      </c>
      <c r="I779" s="22">
        <f t="shared" si="10"/>
        <v>25</v>
      </c>
      <c r="J779" s="22" t="s">
        <v>22</v>
      </c>
      <c r="K779" s="22" t="s">
        <v>20</v>
      </c>
      <c r="L779" s="26">
        <v>45048</v>
      </c>
      <c r="M779" s="27">
        <f t="shared" si="11"/>
        <v>45048</v>
      </c>
    </row>
    <row r="780" spans="1:13" ht="22.5" customHeight="1">
      <c r="A780" s="22" t="s">
        <v>801</v>
      </c>
      <c r="B780" s="23" t="s">
        <v>24</v>
      </c>
      <c r="C780" s="22" t="str">
        <f>IF(OR($B780="Unknown",$B780="Error",$B780=""),IFERROR(VLOOKUP($F780, '02_UnitPriceRef'!$F$3:$G$10,2,FALSE),"N/A"),$B780)</f>
        <v>Smoothie</v>
      </c>
      <c r="D780" s="24">
        <v>4</v>
      </c>
      <c r="E780" s="22">
        <f t="shared" si="9"/>
        <v>4</v>
      </c>
      <c r="F780" s="24">
        <v>4</v>
      </c>
      <c r="G780" s="22">
        <f>IF(OR($F780="ERROR",$F780="UNKNOWN",$F780=""),IFERROR(VLOOKUP($C780,'02_UnitPriceRef'!$E$3:$F$10,2,0),IF(OR($D780="Error",$D780="UNKNOWN",$D780=""),0,H780/D780)),$F780)</f>
        <v>4</v>
      </c>
      <c r="H780" s="24">
        <v>16</v>
      </c>
      <c r="I780" s="22">
        <f t="shared" si="10"/>
        <v>16</v>
      </c>
      <c r="J780" s="22" t="s">
        <v>20</v>
      </c>
      <c r="K780" s="22" t="s">
        <v>20</v>
      </c>
      <c r="L780" s="26">
        <v>45131</v>
      </c>
      <c r="M780" s="27">
        <f t="shared" si="11"/>
        <v>45131</v>
      </c>
    </row>
    <row r="781" spans="1:13" ht="22.5" customHeight="1">
      <c r="A781" s="22" t="s">
        <v>802</v>
      </c>
      <c r="B781" s="23" t="s">
        <v>39</v>
      </c>
      <c r="C781" s="22" t="str">
        <f>IF(OR($B781="Unknown",$B781="Error",$B781=""),IFERROR(VLOOKUP($F781, '02_UnitPriceRef'!$F$3:$G$10,2,FALSE),"N/A"),$B781)</f>
        <v>Juice</v>
      </c>
      <c r="D781" s="24">
        <v>4</v>
      </c>
      <c r="E781" s="22">
        <f t="shared" si="9"/>
        <v>4</v>
      </c>
      <c r="F781" s="23" t="s">
        <v>10031</v>
      </c>
      <c r="G781" s="22">
        <f>IF(OR($F781="ERROR",$F781="UNKNOWN",$F781=""),IFERROR(VLOOKUP($C781,'02_UnitPriceRef'!$E$3:$F$10,2,0),IF(OR($D781="Error",$D781="UNKNOWN",$D781=""),0,H781/D781)),$F781)</f>
        <v>3</v>
      </c>
      <c r="H781" s="24">
        <v>12</v>
      </c>
      <c r="I781" s="22">
        <f t="shared" si="10"/>
        <v>12</v>
      </c>
      <c r="J781" s="22" t="s">
        <v>14</v>
      </c>
      <c r="K781" s="22" t="s">
        <v>20</v>
      </c>
      <c r="L781" s="26">
        <v>45064</v>
      </c>
      <c r="M781" s="27">
        <f t="shared" si="11"/>
        <v>45064</v>
      </c>
    </row>
    <row r="782" spans="1:13" ht="22.5" customHeight="1">
      <c r="A782" s="22" t="s">
        <v>803</v>
      </c>
      <c r="B782" s="23" t="s">
        <v>17</v>
      </c>
      <c r="C782" s="22" t="str">
        <f>IF(OR($B782="Unknown",$B782="Error",$B782=""),IFERROR(VLOOKUP($F782, '02_UnitPriceRef'!$F$3:$G$10,2,FALSE),"N/A"),$B782)</f>
        <v>Cookie</v>
      </c>
      <c r="D782" s="23" t="s">
        <v>10030</v>
      </c>
      <c r="E782" s="22">
        <f t="shared" si="9"/>
        <v>2</v>
      </c>
      <c r="F782" s="24">
        <v>1</v>
      </c>
      <c r="G782" s="22">
        <f>IF(OR($F782="ERROR",$F782="UNKNOWN",$F782=""),IFERROR(VLOOKUP($C782,'02_UnitPriceRef'!$E$3:$F$10,2,0),IF(OR($D782="Error",$D782="UNKNOWN",$D782=""),0,H782/D782)),$F782)</f>
        <v>1</v>
      </c>
      <c r="H782" s="24">
        <v>2</v>
      </c>
      <c r="I782" s="22">
        <f t="shared" si="10"/>
        <v>2</v>
      </c>
      <c r="J782" s="22" t="s">
        <v>14</v>
      </c>
      <c r="K782" s="22" t="s">
        <v>20</v>
      </c>
      <c r="L782" s="26">
        <v>45229</v>
      </c>
      <c r="M782" s="27">
        <f t="shared" si="11"/>
        <v>45229</v>
      </c>
    </row>
    <row r="783" spans="1:13" ht="22.5" customHeight="1">
      <c r="A783" s="22" t="s">
        <v>804</v>
      </c>
      <c r="B783" s="23" t="s">
        <v>39</v>
      </c>
      <c r="C783" s="22" t="str">
        <f>IF(OR($B783="Unknown",$B783="Error",$B783=""),IFERROR(VLOOKUP($F783, '02_UnitPriceRef'!$F$3:$G$10,2,FALSE),"N/A"),$B783)</f>
        <v>Juice</v>
      </c>
      <c r="D783" s="24">
        <v>4</v>
      </c>
      <c r="E783" s="22">
        <f t="shared" si="9"/>
        <v>4</v>
      </c>
      <c r="F783" s="24">
        <v>3</v>
      </c>
      <c r="G783" s="22">
        <f>IF(OR($F783="ERROR",$F783="UNKNOWN",$F783=""),IFERROR(VLOOKUP($C783,'02_UnitPriceRef'!$E$3:$F$10,2,0),IF(OR($D783="Error",$D783="UNKNOWN",$D783=""),0,H783/D783)),$F783)</f>
        <v>3</v>
      </c>
      <c r="H783" s="24">
        <v>12</v>
      </c>
      <c r="I783" s="22">
        <f t="shared" si="10"/>
        <v>12</v>
      </c>
      <c r="J783" s="22" t="s">
        <v>22</v>
      </c>
      <c r="K783" s="22" t="s">
        <v>11</v>
      </c>
      <c r="L783" s="26">
        <v>45288</v>
      </c>
      <c r="M783" s="27">
        <f t="shared" si="11"/>
        <v>45288</v>
      </c>
    </row>
    <row r="784" spans="1:13" ht="22.5" customHeight="1">
      <c r="A784" s="22" t="s">
        <v>805</v>
      </c>
      <c r="B784" s="23" t="s">
        <v>24</v>
      </c>
      <c r="C784" s="22" t="str">
        <f>IF(OR($B784="Unknown",$B784="Error",$B784=""),IFERROR(VLOOKUP($F784, '02_UnitPriceRef'!$F$3:$G$10,2,FALSE),"N/A"),$B784)</f>
        <v>Smoothie</v>
      </c>
      <c r="D784" s="23" t="s">
        <v>10030</v>
      </c>
      <c r="E784" s="22">
        <f t="shared" si="9"/>
        <v>5</v>
      </c>
      <c r="F784" s="24">
        <v>4</v>
      </c>
      <c r="G784" s="22">
        <f>IF(OR($F784="ERROR",$F784="UNKNOWN",$F784=""),IFERROR(VLOOKUP($C784,'02_UnitPriceRef'!$E$3:$F$10,2,0),IF(OR($D784="Error",$D784="UNKNOWN",$D784=""),0,H784/D784)),$F784)</f>
        <v>4</v>
      </c>
      <c r="H784" s="24">
        <v>20</v>
      </c>
      <c r="I784" s="22">
        <f t="shared" si="10"/>
        <v>20</v>
      </c>
      <c r="J784" s="22" t="s">
        <v>20</v>
      </c>
      <c r="K784" s="22" t="s">
        <v>20</v>
      </c>
      <c r="L784" s="26">
        <v>45215</v>
      </c>
      <c r="M784" s="27">
        <f t="shared" si="11"/>
        <v>45215</v>
      </c>
    </row>
    <row r="785" spans="1:13" ht="22.5" customHeight="1">
      <c r="A785" s="22" t="s">
        <v>806</v>
      </c>
      <c r="B785" s="23" t="s">
        <v>39</v>
      </c>
      <c r="C785" s="22" t="str">
        <f>IF(OR($B785="Unknown",$B785="Error",$B785=""),IFERROR(VLOOKUP($F785, '02_UnitPriceRef'!$F$3:$G$10,2,FALSE),"N/A"),$B785)</f>
        <v>Juice</v>
      </c>
      <c r="D785" s="24">
        <v>3</v>
      </c>
      <c r="E785" s="22">
        <f t="shared" si="9"/>
        <v>3</v>
      </c>
      <c r="F785" s="24">
        <v>3</v>
      </c>
      <c r="G785" s="22">
        <f>IF(OR($F785="ERROR",$F785="UNKNOWN",$F785=""),IFERROR(VLOOKUP($C785,'02_UnitPriceRef'!$E$3:$F$10,2,0),IF(OR($D785="Error",$D785="UNKNOWN",$D785=""),0,H785/D785)),$F785)</f>
        <v>3</v>
      </c>
      <c r="H785" s="24">
        <v>9</v>
      </c>
      <c r="I785" s="22">
        <f t="shared" si="10"/>
        <v>9</v>
      </c>
      <c r="J785" s="22" t="s">
        <v>20</v>
      </c>
      <c r="K785" s="22" t="s">
        <v>11</v>
      </c>
      <c r="L785" s="26">
        <v>45028</v>
      </c>
      <c r="M785" s="27">
        <f t="shared" si="11"/>
        <v>45028</v>
      </c>
    </row>
    <row r="786" spans="1:13" ht="22.5" customHeight="1">
      <c r="A786" s="22" t="s">
        <v>807</v>
      </c>
      <c r="B786" s="23" t="s">
        <v>17</v>
      </c>
      <c r="C786" s="22" t="str">
        <f>IF(OR($B786="Unknown",$B786="Error",$B786=""),IFERROR(VLOOKUP($F786, '02_UnitPriceRef'!$F$3:$G$10,2,FALSE),"N/A"),$B786)</f>
        <v>Cookie</v>
      </c>
      <c r="D786" s="24">
        <v>1</v>
      </c>
      <c r="E786" s="22">
        <f t="shared" si="9"/>
        <v>1</v>
      </c>
      <c r="F786" s="24">
        <v>1</v>
      </c>
      <c r="G786" s="22">
        <f>IF(OR($F786="ERROR",$F786="UNKNOWN",$F786=""),IFERROR(VLOOKUP($C786,'02_UnitPriceRef'!$E$3:$F$10,2,0),IF(OR($D786="Error",$D786="UNKNOWN",$D786=""),0,H786/D786)),$F786)</f>
        <v>1</v>
      </c>
      <c r="H786" s="24">
        <v>1</v>
      </c>
      <c r="I786" s="22">
        <f t="shared" si="10"/>
        <v>1</v>
      </c>
      <c r="J786" s="22" t="s">
        <v>20</v>
      </c>
      <c r="K786" s="22" t="s">
        <v>20</v>
      </c>
      <c r="L786" s="26">
        <v>45104</v>
      </c>
      <c r="M786" s="27">
        <f t="shared" si="11"/>
        <v>45104</v>
      </c>
    </row>
    <row r="787" spans="1:13" ht="22.5" customHeight="1">
      <c r="A787" s="22" t="s">
        <v>808</v>
      </c>
      <c r="B787" s="23" t="s">
        <v>19</v>
      </c>
      <c r="C787" s="22" t="str">
        <f>IF(OR($B787="Unknown",$B787="Error",$B787=""),IFERROR(VLOOKUP($F787, '02_UnitPriceRef'!$F$3:$G$10,2,FALSE),"N/A"),$B787)</f>
        <v>Salad</v>
      </c>
      <c r="D787" s="24">
        <v>3</v>
      </c>
      <c r="E787" s="22">
        <f t="shared" si="9"/>
        <v>3</v>
      </c>
      <c r="F787" s="24">
        <v>5</v>
      </c>
      <c r="G787" s="22">
        <f>IF(OR($F787="ERROR",$F787="UNKNOWN",$F787=""),IFERROR(VLOOKUP($C787,'02_UnitPriceRef'!$E$3:$F$10,2,0),IF(OR($D787="Error",$D787="UNKNOWN",$D787=""),0,H787/D787)),$F787)</f>
        <v>5</v>
      </c>
      <c r="H787" s="24">
        <v>15</v>
      </c>
      <c r="I787" s="22">
        <f t="shared" si="10"/>
        <v>15</v>
      </c>
      <c r="J787" s="22" t="s">
        <v>10</v>
      </c>
      <c r="K787" s="22" t="s">
        <v>15</v>
      </c>
      <c r="L787" s="26"/>
      <c r="M787" s="27">
        <f t="shared" si="11"/>
        <v>1</v>
      </c>
    </row>
    <row r="788" spans="1:13" ht="22.5" customHeight="1">
      <c r="A788" s="22" t="s">
        <v>809</v>
      </c>
      <c r="B788" s="23" t="s">
        <v>24</v>
      </c>
      <c r="C788" s="22" t="str">
        <f>IF(OR($B788="Unknown",$B788="Error",$B788=""),IFERROR(VLOOKUP($F788, '02_UnitPriceRef'!$F$3:$G$10,2,FALSE),"N/A"),$B788)</f>
        <v>Smoothie</v>
      </c>
      <c r="D788" s="24">
        <v>1</v>
      </c>
      <c r="E788" s="22">
        <f t="shared" si="9"/>
        <v>1</v>
      </c>
      <c r="F788" s="23" t="s">
        <v>10030</v>
      </c>
      <c r="G788" s="22">
        <f>IF(OR($F788="ERROR",$F788="UNKNOWN",$F788=""),IFERROR(VLOOKUP($C788,'02_UnitPriceRef'!$E$3:$F$10,2,0),IF(OR($D788="Error",$D788="UNKNOWN",$D788=""),0,H788/D788)),$F788)</f>
        <v>4</v>
      </c>
      <c r="H788" s="24">
        <v>4</v>
      </c>
      <c r="I788" s="22">
        <f t="shared" si="10"/>
        <v>4</v>
      </c>
      <c r="J788" s="22" t="s">
        <v>10</v>
      </c>
      <c r="K788" s="22" t="s">
        <v>20</v>
      </c>
      <c r="L788" s="26">
        <v>45255</v>
      </c>
      <c r="M788" s="27">
        <f t="shared" si="11"/>
        <v>45255</v>
      </c>
    </row>
    <row r="789" spans="1:13" ht="22.5" customHeight="1">
      <c r="A789" s="22" t="s">
        <v>810</v>
      </c>
      <c r="B789" s="23" t="s">
        <v>35</v>
      </c>
      <c r="C789" s="22" t="str">
        <f>IF(OR($B789="Unknown",$B789="Error",$B789=""),IFERROR(VLOOKUP($F789, '02_UnitPriceRef'!$F$3:$G$10,2,FALSE),"N/A"),$B789)</f>
        <v>Tea</v>
      </c>
      <c r="D789" s="24">
        <v>2</v>
      </c>
      <c r="E789" s="22">
        <f t="shared" si="9"/>
        <v>2</v>
      </c>
      <c r="F789" s="24">
        <v>1.5</v>
      </c>
      <c r="G789" s="22">
        <f>IF(OR($F789="ERROR",$F789="UNKNOWN",$F789=""),IFERROR(VLOOKUP($C789,'02_UnitPriceRef'!$E$3:$F$10,2,0),IF(OR($D789="Error",$D789="UNKNOWN",$D789=""),0,H789/D789)),$F789)</f>
        <v>1.5</v>
      </c>
      <c r="H789" s="24">
        <v>3</v>
      </c>
      <c r="I789" s="22">
        <f t="shared" si="10"/>
        <v>3</v>
      </c>
      <c r="J789" s="22" t="s">
        <v>20</v>
      </c>
      <c r="K789" s="22" t="s">
        <v>20</v>
      </c>
      <c r="L789" s="26">
        <v>44931</v>
      </c>
      <c r="M789" s="27">
        <f t="shared" si="11"/>
        <v>44931</v>
      </c>
    </row>
    <row r="790" spans="1:13" ht="22.5" customHeight="1">
      <c r="A790" s="22" t="s">
        <v>811</v>
      </c>
      <c r="B790" s="23" t="s">
        <v>39</v>
      </c>
      <c r="C790" s="22" t="str">
        <f>IF(OR($B790="Unknown",$B790="Error",$B790=""),IFERROR(VLOOKUP($F790, '02_UnitPriceRef'!$F$3:$G$10,2,FALSE),"N/A"),$B790)</f>
        <v>Juice</v>
      </c>
      <c r="D790" s="24">
        <v>1</v>
      </c>
      <c r="E790" s="22">
        <f t="shared" si="9"/>
        <v>1</v>
      </c>
      <c r="F790" s="24">
        <v>3</v>
      </c>
      <c r="G790" s="22">
        <f>IF(OR($F790="ERROR",$F790="UNKNOWN",$F790=""),IFERROR(VLOOKUP($C790,'02_UnitPriceRef'!$E$3:$F$10,2,0),IF(OR($D790="Error",$D790="UNKNOWN",$D790=""),0,H790/D790)),$F790)</f>
        <v>3</v>
      </c>
      <c r="H790" s="24">
        <v>3</v>
      </c>
      <c r="I790" s="22">
        <f t="shared" si="10"/>
        <v>3</v>
      </c>
      <c r="J790" s="22" t="s">
        <v>20</v>
      </c>
      <c r="K790" s="22" t="s">
        <v>20</v>
      </c>
      <c r="L790" s="26">
        <v>44943</v>
      </c>
      <c r="M790" s="27">
        <f t="shared" si="11"/>
        <v>44943</v>
      </c>
    </row>
    <row r="791" spans="1:13" ht="22.5" customHeight="1">
      <c r="A791" s="22" t="s">
        <v>812</v>
      </c>
      <c r="B791" s="23" t="s">
        <v>17</v>
      </c>
      <c r="C791" s="22" t="str">
        <f>IF(OR($B791="Unknown",$B791="Error",$B791=""),IFERROR(VLOOKUP($F791, '02_UnitPriceRef'!$F$3:$G$10,2,FALSE),"N/A"),$B791)</f>
        <v>Cookie</v>
      </c>
      <c r="D791" s="24">
        <v>2</v>
      </c>
      <c r="E791" s="22">
        <f t="shared" si="9"/>
        <v>2</v>
      </c>
      <c r="F791" s="24">
        <v>1</v>
      </c>
      <c r="G791" s="22">
        <f>IF(OR($F791="ERROR",$F791="UNKNOWN",$F791=""),IFERROR(VLOOKUP($C791,'02_UnitPriceRef'!$E$3:$F$10,2,0),IF(OR($D791="Error",$D791="UNKNOWN",$D791=""),0,H791/D791)),$F791)</f>
        <v>1</v>
      </c>
      <c r="H791" s="24">
        <v>2</v>
      </c>
      <c r="I791" s="22">
        <f t="shared" si="10"/>
        <v>2</v>
      </c>
      <c r="J791" s="22" t="s">
        <v>14</v>
      </c>
      <c r="K791" s="22" t="s">
        <v>20</v>
      </c>
      <c r="L791" s="26">
        <v>45162</v>
      </c>
      <c r="M791" s="27">
        <f t="shared" si="11"/>
        <v>45162</v>
      </c>
    </row>
    <row r="792" spans="1:13" ht="22.5" customHeight="1">
      <c r="A792" s="22" t="s">
        <v>813</v>
      </c>
      <c r="B792" s="23" t="s">
        <v>24</v>
      </c>
      <c r="C792" s="22" t="str">
        <f>IF(OR($B792="Unknown",$B792="Error",$B792=""),IFERROR(VLOOKUP($F792, '02_UnitPriceRef'!$F$3:$G$10,2,FALSE),"N/A"),$B792)</f>
        <v>Smoothie</v>
      </c>
      <c r="D792" s="24">
        <v>2</v>
      </c>
      <c r="E792" s="22">
        <f t="shared" si="9"/>
        <v>2</v>
      </c>
      <c r="F792" s="24">
        <v>4</v>
      </c>
      <c r="G792" s="22">
        <f>IF(OR($F792="ERROR",$F792="UNKNOWN",$F792=""),IFERROR(VLOOKUP($C792,'02_UnitPriceRef'!$E$3:$F$10,2,0),IF(OR($D792="Error",$D792="UNKNOWN",$D792=""),0,H792/D792)),$F792)</f>
        <v>4</v>
      </c>
      <c r="H792" s="24">
        <v>8</v>
      </c>
      <c r="I792" s="22">
        <f t="shared" si="10"/>
        <v>8</v>
      </c>
      <c r="J792" s="22" t="s">
        <v>10</v>
      </c>
      <c r="K792" s="22" t="s">
        <v>20</v>
      </c>
      <c r="L792" s="26">
        <v>45042</v>
      </c>
      <c r="M792" s="27">
        <f t="shared" si="11"/>
        <v>45042</v>
      </c>
    </row>
    <row r="793" spans="1:13" ht="22.5" customHeight="1">
      <c r="A793" s="22" t="s">
        <v>814</v>
      </c>
      <c r="B793" s="23" t="s">
        <v>17</v>
      </c>
      <c r="C793" s="22" t="str">
        <f>IF(OR($B793="Unknown",$B793="Error",$B793=""),IFERROR(VLOOKUP($F793, '02_UnitPriceRef'!$F$3:$G$10,2,FALSE),"N/A"),$B793)</f>
        <v>Cookie</v>
      </c>
      <c r="D793" s="24">
        <v>4</v>
      </c>
      <c r="E793" s="22">
        <f t="shared" si="9"/>
        <v>4</v>
      </c>
      <c r="F793" s="24">
        <v>1</v>
      </c>
      <c r="G793" s="22">
        <f>IF(OR($F793="ERROR",$F793="UNKNOWN",$F793=""),IFERROR(VLOOKUP($C793,'02_UnitPriceRef'!$E$3:$F$10,2,0),IF(OR($D793="Error",$D793="UNKNOWN",$D793=""),0,H793/D793)),$F793)</f>
        <v>1</v>
      </c>
      <c r="H793" s="23" t="s">
        <v>10030</v>
      </c>
      <c r="I793" s="22">
        <f t="shared" si="10"/>
        <v>4</v>
      </c>
      <c r="J793" s="22" t="s">
        <v>20</v>
      </c>
      <c r="K793" s="22" t="s">
        <v>15</v>
      </c>
      <c r="L793" s="26">
        <v>44995</v>
      </c>
      <c r="M793" s="27">
        <f t="shared" si="11"/>
        <v>44995</v>
      </c>
    </row>
    <row r="794" spans="1:13" ht="22.5" customHeight="1">
      <c r="A794" s="22" t="s">
        <v>815</v>
      </c>
      <c r="B794" s="23" t="s">
        <v>24</v>
      </c>
      <c r="C794" s="22" t="str">
        <f>IF(OR($B794="Unknown",$B794="Error",$B794=""),IFERROR(VLOOKUP($F794, '02_UnitPriceRef'!$F$3:$G$10,2,FALSE),"N/A"),$B794)</f>
        <v>Smoothie</v>
      </c>
      <c r="D794" s="24">
        <v>5</v>
      </c>
      <c r="E794" s="22">
        <f t="shared" si="9"/>
        <v>5</v>
      </c>
      <c r="F794" s="24">
        <v>4</v>
      </c>
      <c r="G794" s="22">
        <f>IF(OR($F794="ERROR",$F794="UNKNOWN",$F794=""),IFERROR(VLOOKUP($C794,'02_UnitPriceRef'!$E$3:$F$10,2,0),IF(OR($D794="Error",$D794="UNKNOWN",$D794=""),0,H794/D794)),$F794)</f>
        <v>4</v>
      </c>
      <c r="H794" s="24">
        <v>20</v>
      </c>
      <c r="I794" s="22">
        <f t="shared" si="10"/>
        <v>20</v>
      </c>
      <c r="J794" s="22" t="s">
        <v>22</v>
      </c>
      <c r="K794" s="22" t="s">
        <v>15</v>
      </c>
      <c r="L794" s="26">
        <v>45230</v>
      </c>
      <c r="M794" s="27">
        <f t="shared" si="11"/>
        <v>45230</v>
      </c>
    </row>
    <row r="795" spans="1:13" ht="22.5" customHeight="1">
      <c r="A795" s="22" t="s">
        <v>816</v>
      </c>
      <c r="B795" s="23" t="s">
        <v>17</v>
      </c>
      <c r="C795" s="22" t="str">
        <f>IF(OR($B795="Unknown",$B795="Error",$B795=""),IFERROR(VLOOKUP($F795, '02_UnitPriceRef'!$F$3:$G$10,2,FALSE),"N/A"),$B795)</f>
        <v>Cookie</v>
      </c>
      <c r="D795" s="24">
        <v>4</v>
      </c>
      <c r="E795" s="22">
        <f t="shared" si="9"/>
        <v>4</v>
      </c>
      <c r="F795" s="24">
        <v>1</v>
      </c>
      <c r="G795" s="22">
        <f>IF(OR($F795="ERROR",$F795="UNKNOWN",$F795=""),IFERROR(VLOOKUP($C795,'02_UnitPriceRef'!$E$3:$F$10,2,0),IF(OR($D795="Error",$D795="UNKNOWN",$D795=""),0,H795/D795)),$F795)</f>
        <v>1</v>
      </c>
      <c r="H795" s="24">
        <v>4</v>
      </c>
      <c r="I795" s="22">
        <f t="shared" si="10"/>
        <v>4</v>
      </c>
      <c r="J795" s="22" t="s">
        <v>22</v>
      </c>
      <c r="K795" s="22" t="s">
        <v>15</v>
      </c>
      <c r="L795" s="26">
        <v>45150</v>
      </c>
      <c r="M795" s="27">
        <f t="shared" si="11"/>
        <v>45150</v>
      </c>
    </row>
    <row r="796" spans="1:13" ht="22.5" customHeight="1">
      <c r="A796" s="22" t="s">
        <v>817</v>
      </c>
      <c r="B796" s="23" t="s">
        <v>39</v>
      </c>
      <c r="C796" s="22" t="str">
        <f>IF(OR($B796="Unknown",$B796="Error",$B796=""),IFERROR(VLOOKUP($F796, '02_UnitPriceRef'!$F$3:$G$10,2,FALSE),"N/A"),$B796)</f>
        <v>Juice</v>
      </c>
      <c r="D796" s="24">
        <v>4</v>
      </c>
      <c r="E796" s="22">
        <f t="shared" si="9"/>
        <v>4</v>
      </c>
      <c r="F796" s="24">
        <v>3</v>
      </c>
      <c r="G796" s="22">
        <f>IF(OR($F796="ERROR",$F796="UNKNOWN",$F796=""),IFERROR(VLOOKUP($C796,'02_UnitPriceRef'!$E$3:$F$10,2,0),IF(OR($D796="Error",$D796="UNKNOWN",$D796=""),0,H796/D796)),$F796)</f>
        <v>3</v>
      </c>
      <c r="H796" s="24">
        <v>12</v>
      </c>
      <c r="I796" s="22">
        <f t="shared" si="10"/>
        <v>12</v>
      </c>
      <c r="J796" s="22" t="s">
        <v>10</v>
      </c>
      <c r="K796" s="22" t="s">
        <v>20</v>
      </c>
      <c r="L796" s="26">
        <v>45059</v>
      </c>
      <c r="M796" s="27">
        <f t="shared" si="11"/>
        <v>45059</v>
      </c>
    </row>
    <row r="797" spans="1:13" ht="22.5" customHeight="1">
      <c r="A797" s="22" t="s">
        <v>818</v>
      </c>
      <c r="B797" s="23" t="s">
        <v>27</v>
      </c>
      <c r="C797" s="22" t="str">
        <f>IF(OR($B797="Unknown",$B797="Error",$B797=""),IFERROR(VLOOKUP($F797, '02_UnitPriceRef'!$F$3:$G$10,2,FALSE),"N/A"),$B797)</f>
        <v>Sandwich</v>
      </c>
      <c r="D797" s="23"/>
      <c r="E797" s="22">
        <f t="shared" si="9"/>
        <v>1</v>
      </c>
      <c r="F797" s="24">
        <v>4</v>
      </c>
      <c r="G797" s="22">
        <f>IF(OR($F797="ERROR",$F797="UNKNOWN",$F797=""),IFERROR(VLOOKUP($C797,'02_UnitPriceRef'!$E$3:$F$10,2,0),IF(OR($D797="Error",$D797="UNKNOWN",$D797=""),0,H797/D797)),$F797)</f>
        <v>4</v>
      </c>
      <c r="H797" s="24">
        <v>4</v>
      </c>
      <c r="I797" s="22">
        <f t="shared" si="10"/>
        <v>4</v>
      </c>
      <c r="J797" s="22" t="s">
        <v>22</v>
      </c>
      <c r="K797" s="22" t="s">
        <v>15</v>
      </c>
      <c r="L797" s="26">
        <v>45221</v>
      </c>
      <c r="M797" s="27">
        <f t="shared" si="11"/>
        <v>45221</v>
      </c>
    </row>
    <row r="798" spans="1:13" ht="22.5" customHeight="1">
      <c r="A798" s="22" t="s">
        <v>819</v>
      </c>
      <c r="B798" s="23" t="s">
        <v>10030</v>
      </c>
      <c r="C798" s="22" t="str">
        <f>IF(OR($B798="Unknown",$B798="Error",$B798=""),IFERROR(VLOOKUP($F798, '02_UnitPriceRef'!$F$3:$G$10,2,FALSE),"N/A"),$B798)</f>
        <v>Coffee</v>
      </c>
      <c r="D798" s="24">
        <v>3</v>
      </c>
      <c r="E798" s="22">
        <f t="shared" si="9"/>
        <v>3</v>
      </c>
      <c r="F798" s="24">
        <v>2</v>
      </c>
      <c r="G798" s="22">
        <f>IF(OR($F798="ERROR",$F798="UNKNOWN",$F798=""),IFERROR(VLOOKUP($C798,'02_UnitPriceRef'!$E$3:$F$10,2,0),IF(OR($D798="Error",$D798="UNKNOWN",$D798=""),0,H798/D798)),$F798)</f>
        <v>2</v>
      </c>
      <c r="H798" s="23"/>
      <c r="I798" s="22">
        <f t="shared" si="10"/>
        <v>6</v>
      </c>
      <c r="J798" s="22" t="s">
        <v>10</v>
      </c>
      <c r="K798" s="22" t="s">
        <v>20</v>
      </c>
      <c r="L798" s="26">
        <v>45289</v>
      </c>
      <c r="M798" s="27">
        <f t="shared" si="11"/>
        <v>45289</v>
      </c>
    </row>
    <row r="799" spans="1:13" ht="22.5" customHeight="1">
      <c r="A799" s="22" t="s">
        <v>820</v>
      </c>
      <c r="B799" s="23" t="s">
        <v>10030</v>
      </c>
      <c r="C799" s="22" t="str">
        <f>IF(OR($B799="Unknown",$B799="Error",$B799=""),IFERROR(VLOOKUP($F799, '02_UnitPriceRef'!$F$3:$G$10,2,FALSE),"N/A"),$B799)</f>
        <v>Sandwich/Smoothie</v>
      </c>
      <c r="D799" s="24">
        <v>2</v>
      </c>
      <c r="E799" s="22">
        <f t="shared" si="9"/>
        <v>2</v>
      </c>
      <c r="F799" s="24">
        <v>4</v>
      </c>
      <c r="G799" s="22">
        <f>IF(OR($F799="ERROR",$F799="UNKNOWN",$F799=""),IFERROR(VLOOKUP($C799,'02_UnitPriceRef'!$E$3:$F$10,2,0),IF(OR($D799="Error",$D799="UNKNOWN",$D799=""),0,H799/D799)),$F799)</f>
        <v>4</v>
      </c>
      <c r="H799" s="24">
        <v>8</v>
      </c>
      <c r="I799" s="22">
        <f t="shared" si="10"/>
        <v>8</v>
      </c>
      <c r="J799" s="22" t="s">
        <v>10</v>
      </c>
      <c r="K799" s="22" t="s">
        <v>15</v>
      </c>
      <c r="L799" s="26">
        <v>45278</v>
      </c>
      <c r="M799" s="27">
        <f t="shared" si="11"/>
        <v>45278</v>
      </c>
    </row>
    <row r="800" spans="1:13" ht="22.5" customHeight="1">
      <c r="A800" s="22" t="s">
        <v>821</v>
      </c>
      <c r="B800" s="23" t="s">
        <v>27</v>
      </c>
      <c r="C800" s="22" t="str">
        <f>IF(OR($B800="Unknown",$B800="Error",$B800=""),IFERROR(VLOOKUP($F800, '02_UnitPriceRef'!$F$3:$G$10,2,FALSE),"N/A"),$B800)</f>
        <v>Sandwich</v>
      </c>
      <c r="D800" s="24">
        <v>1</v>
      </c>
      <c r="E800" s="22">
        <f t="shared" si="9"/>
        <v>1</v>
      </c>
      <c r="F800" s="24">
        <v>4</v>
      </c>
      <c r="G800" s="22">
        <f>IF(OR($F800="ERROR",$F800="UNKNOWN",$F800=""),IFERROR(VLOOKUP($C800,'02_UnitPriceRef'!$E$3:$F$10,2,0),IF(OR($D800="Error",$D800="UNKNOWN",$D800=""),0,H800/D800)),$F800)</f>
        <v>4</v>
      </c>
      <c r="H800" s="24">
        <v>4</v>
      </c>
      <c r="I800" s="22">
        <f t="shared" si="10"/>
        <v>4</v>
      </c>
      <c r="J800" s="22" t="s">
        <v>20</v>
      </c>
      <c r="K800" s="22" t="s">
        <v>15</v>
      </c>
      <c r="L800" s="26">
        <v>45190</v>
      </c>
      <c r="M800" s="27">
        <f t="shared" si="11"/>
        <v>45190</v>
      </c>
    </row>
    <row r="801" spans="1:13" ht="22.5" customHeight="1">
      <c r="A801" s="22" t="s">
        <v>822</v>
      </c>
      <c r="B801" s="23" t="s">
        <v>10031</v>
      </c>
      <c r="C801" s="22" t="str">
        <f>IF(OR($B801="Unknown",$B801="Error",$B801=""),IFERROR(VLOOKUP($F801, '02_UnitPriceRef'!$F$3:$G$10,2,FALSE),"N/A"),$B801)</f>
        <v>Salad</v>
      </c>
      <c r="D801" s="24">
        <v>4</v>
      </c>
      <c r="E801" s="22">
        <f t="shared" si="9"/>
        <v>4</v>
      </c>
      <c r="F801" s="24">
        <v>5</v>
      </c>
      <c r="G801" s="22">
        <f>IF(OR($F801="ERROR",$F801="UNKNOWN",$F801=""),IFERROR(VLOOKUP($C801,'02_UnitPriceRef'!$E$3:$F$10,2,0),IF(OR($D801="Error",$D801="UNKNOWN",$D801=""),0,H801/D801)),$F801)</f>
        <v>5</v>
      </c>
      <c r="H801" s="24">
        <v>20</v>
      </c>
      <c r="I801" s="22">
        <f t="shared" si="10"/>
        <v>20</v>
      </c>
      <c r="J801" s="22" t="s">
        <v>22</v>
      </c>
      <c r="K801" s="22" t="s">
        <v>11</v>
      </c>
      <c r="L801" s="26">
        <v>45131</v>
      </c>
      <c r="M801" s="27">
        <f t="shared" si="11"/>
        <v>45131</v>
      </c>
    </row>
    <row r="802" spans="1:13" ht="22.5" customHeight="1">
      <c r="A802" s="22" t="s">
        <v>823</v>
      </c>
      <c r="B802" s="23" t="s">
        <v>39</v>
      </c>
      <c r="C802" s="22" t="str">
        <f>IF(OR($B802="Unknown",$B802="Error",$B802=""),IFERROR(VLOOKUP($F802, '02_UnitPriceRef'!$F$3:$G$10,2,FALSE),"N/A"),$B802)</f>
        <v>Juice</v>
      </c>
      <c r="D802" s="24">
        <v>3</v>
      </c>
      <c r="E802" s="22">
        <f t="shared" si="9"/>
        <v>3</v>
      </c>
      <c r="F802" s="24">
        <v>3</v>
      </c>
      <c r="G802" s="22">
        <f>IF(OR($F802="ERROR",$F802="UNKNOWN",$F802=""),IFERROR(VLOOKUP($C802,'02_UnitPriceRef'!$E$3:$F$10,2,0),IF(OR($D802="Error",$D802="UNKNOWN",$D802=""),0,H802/D802)),$F802)</f>
        <v>3</v>
      </c>
      <c r="H802" s="24">
        <v>9</v>
      </c>
      <c r="I802" s="22">
        <f t="shared" si="10"/>
        <v>9</v>
      </c>
      <c r="J802" s="22" t="s">
        <v>20</v>
      </c>
      <c r="K802" s="22" t="s">
        <v>20</v>
      </c>
      <c r="L802" s="26">
        <v>45005</v>
      </c>
      <c r="M802" s="27">
        <f t="shared" si="11"/>
        <v>45005</v>
      </c>
    </row>
    <row r="803" spans="1:13" ht="22.5" customHeight="1">
      <c r="A803" s="22" t="s">
        <v>824</v>
      </c>
      <c r="B803" s="23" t="s">
        <v>39</v>
      </c>
      <c r="C803" s="22" t="str">
        <f>IF(OR($B803="Unknown",$B803="Error",$B803=""),IFERROR(VLOOKUP($F803, '02_UnitPriceRef'!$F$3:$G$10,2,FALSE),"N/A"),$B803)</f>
        <v>Juice</v>
      </c>
      <c r="D803" s="24">
        <v>1</v>
      </c>
      <c r="E803" s="22">
        <f t="shared" si="9"/>
        <v>1</v>
      </c>
      <c r="F803" s="23" t="s">
        <v>10030</v>
      </c>
      <c r="G803" s="22">
        <f>IF(OR($F803="ERROR",$F803="UNKNOWN",$F803=""),IFERROR(VLOOKUP($C803,'02_UnitPriceRef'!$E$3:$F$10,2,0),IF(OR($D803="Error",$D803="UNKNOWN",$D803=""),0,H803/D803)),$F803)</f>
        <v>3</v>
      </c>
      <c r="H803" s="24">
        <v>3</v>
      </c>
      <c r="I803" s="22">
        <f t="shared" si="10"/>
        <v>3</v>
      </c>
      <c r="J803" s="22" t="s">
        <v>10</v>
      </c>
      <c r="K803" s="22" t="s">
        <v>15</v>
      </c>
      <c r="L803" s="26">
        <v>45275</v>
      </c>
      <c r="M803" s="27">
        <f t="shared" si="11"/>
        <v>45275</v>
      </c>
    </row>
    <row r="804" spans="1:13" ht="22.5" customHeight="1">
      <c r="A804" s="22" t="s">
        <v>825</v>
      </c>
      <c r="B804" s="23" t="s">
        <v>9</v>
      </c>
      <c r="C804" s="22" t="str">
        <f>IF(OR($B804="Unknown",$B804="Error",$B804=""),IFERROR(VLOOKUP($F804, '02_UnitPriceRef'!$F$3:$G$10,2,FALSE),"N/A"),$B804)</f>
        <v>Coffee</v>
      </c>
      <c r="D804" s="24">
        <v>1</v>
      </c>
      <c r="E804" s="22">
        <f t="shared" si="9"/>
        <v>1</v>
      </c>
      <c r="F804" s="24">
        <v>2</v>
      </c>
      <c r="G804" s="22">
        <f>IF(OR($F804="ERROR",$F804="UNKNOWN",$F804=""),IFERROR(VLOOKUP($C804,'02_UnitPriceRef'!$E$3:$F$10,2,0),IF(OR($D804="Error",$D804="UNKNOWN",$D804=""),0,H804/D804)),$F804)</f>
        <v>2</v>
      </c>
      <c r="H804" s="23" t="s">
        <v>10030</v>
      </c>
      <c r="I804" s="22">
        <f t="shared" si="10"/>
        <v>2</v>
      </c>
      <c r="J804" s="22" t="s">
        <v>14</v>
      </c>
      <c r="K804" s="22" t="s">
        <v>15</v>
      </c>
      <c r="L804" s="26">
        <v>45291</v>
      </c>
      <c r="M804" s="27">
        <f t="shared" si="11"/>
        <v>45291</v>
      </c>
    </row>
    <row r="805" spans="1:13" ht="22.5" customHeight="1">
      <c r="A805" s="22" t="s">
        <v>826</v>
      </c>
      <c r="B805" s="23" t="s">
        <v>27</v>
      </c>
      <c r="C805" s="22" t="str">
        <f>IF(OR($B805="Unknown",$B805="Error",$B805=""),IFERROR(VLOOKUP($F805, '02_UnitPriceRef'!$F$3:$G$10,2,FALSE),"N/A"),$B805)</f>
        <v>Sandwich</v>
      </c>
      <c r="D805" s="24">
        <v>3</v>
      </c>
      <c r="E805" s="22">
        <f t="shared" si="9"/>
        <v>3</v>
      </c>
      <c r="F805" s="24">
        <v>4</v>
      </c>
      <c r="G805" s="22">
        <f>IF(OR($F805="ERROR",$F805="UNKNOWN",$F805=""),IFERROR(VLOOKUP($C805,'02_UnitPriceRef'!$E$3:$F$10,2,0),IF(OR($D805="Error",$D805="UNKNOWN",$D805=""),0,H805/D805)),$F805)</f>
        <v>4</v>
      </c>
      <c r="H805" s="24">
        <v>12</v>
      </c>
      <c r="I805" s="22">
        <f t="shared" si="10"/>
        <v>12</v>
      </c>
      <c r="J805" s="22" t="s">
        <v>10</v>
      </c>
      <c r="K805" s="22" t="s">
        <v>11</v>
      </c>
      <c r="L805" s="26">
        <v>45092</v>
      </c>
      <c r="M805" s="27">
        <f t="shared" si="11"/>
        <v>45092</v>
      </c>
    </row>
    <row r="806" spans="1:13" ht="22.5" customHeight="1">
      <c r="A806" s="22" t="s">
        <v>827</v>
      </c>
      <c r="B806" s="23" t="s">
        <v>17</v>
      </c>
      <c r="C806" s="22" t="str">
        <f>IF(OR($B806="Unknown",$B806="Error",$B806=""),IFERROR(VLOOKUP($F806, '02_UnitPriceRef'!$F$3:$G$10,2,FALSE),"N/A"),$B806)</f>
        <v>Cookie</v>
      </c>
      <c r="D806" s="24">
        <v>3</v>
      </c>
      <c r="E806" s="22">
        <f t="shared" si="9"/>
        <v>3</v>
      </c>
      <c r="F806" s="24">
        <v>1</v>
      </c>
      <c r="G806" s="22">
        <f>IF(OR($F806="ERROR",$F806="UNKNOWN",$F806=""),IFERROR(VLOOKUP($C806,'02_UnitPriceRef'!$E$3:$F$10,2,0),IF(OR($D806="Error",$D806="UNKNOWN",$D806=""),0,H806/D806)),$F806)</f>
        <v>1</v>
      </c>
      <c r="H806" s="24">
        <v>3</v>
      </c>
      <c r="I806" s="22">
        <f t="shared" si="10"/>
        <v>3</v>
      </c>
      <c r="J806" s="22" t="s">
        <v>10</v>
      </c>
      <c r="K806" s="22" t="s">
        <v>11</v>
      </c>
      <c r="L806" s="26">
        <v>45214</v>
      </c>
      <c r="M806" s="27">
        <f t="shared" si="11"/>
        <v>45214</v>
      </c>
    </row>
    <row r="807" spans="1:13" ht="22.5" customHeight="1">
      <c r="A807" s="22" t="s">
        <v>828</v>
      </c>
      <c r="B807" s="23" t="s">
        <v>10030</v>
      </c>
      <c r="C807" s="22" t="str">
        <f>IF(OR($B807="Unknown",$B807="Error",$B807=""),IFERROR(VLOOKUP($F807, '02_UnitPriceRef'!$F$3:$G$10,2,FALSE),"N/A"),$B807)</f>
        <v>Cake</v>
      </c>
      <c r="D807" s="24">
        <v>3</v>
      </c>
      <c r="E807" s="22">
        <f t="shared" si="9"/>
        <v>3</v>
      </c>
      <c r="F807" s="24">
        <v>3</v>
      </c>
      <c r="G807" s="22">
        <f>IF(OR($F807="ERROR",$F807="UNKNOWN",$F807=""),IFERROR(VLOOKUP($C807,'02_UnitPriceRef'!$E$3:$F$10,2,0),IF(OR($D807="Error",$D807="UNKNOWN",$D807=""),0,H807/D807)),$F807)</f>
        <v>3</v>
      </c>
      <c r="H807" s="24">
        <v>9</v>
      </c>
      <c r="I807" s="22">
        <f t="shared" si="10"/>
        <v>9</v>
      </c>
      <c r="J807" s="22" t="s">
        <v>22</v>
      </c>
      <c r="K807" s="22" t="s">
        <v>15</v>
      </c>
      <c r="L807" s="26">
        <v>45075</v>
      </c>
      <c r="M807" s="27">
        <f t="shared" si="11"/>
        <v>45075</v>
      </c>
    </row>
    <row r="808" spans="1:13" ht="22.5" customHeight="1">
      <c r="A808" s="22" t="s">
        <v>829</v>
      </c>
      <c r="B808" s="23"/>
      <c r="C808" s="22" t="str">
        <f>IF(OR($B808="Unknown",$B808="Error",$B808=""),IFERROR(VLOOKUP($F808, '02_UnitPriceRef'!$F$3:$G$10,2,FALSE),"N/A"),$B808)</f>
        <v>Sandwich/Smoothie</v>
      </c>
      <c r="D808" s="24">
        <v>1</v>
      </c>
      <c r="E808" s="22">
        <f t="shared" si="9"/>
        <v>1</v>
      </c>
      <c r="F808" s="24">
        <v>4</v>
      </c>
      <c r="G808" s="22">
        <f>IF(OR($F808="ERROR",$F808="UNKNOWN",$F808=""),IFERROR(VLOOKUP($C808,'02_UnitPriceRef'!$E$3:$F$10,2,0),IF(OR($D808="Error",$D808="UNKNOWN",$D808=""),0,H808/D808)),$F808)</f>
        <v>4</v>
      </c>
      <c r="H808" s="24">
        <v>4</v>
      </c>
      <c r="I808" s="22">
        <f t="shared" si="10"/>
        <v>4</v>
      </c>
      <c r="J808" s="22" t="s">
        <v>22</v>
      </c>
      <c r="K808" s="22" t="s">
        <v>11</v>
      </c>
      <c r="L808" s="26">
        <v>44965</v>
      </c>
      <c r="M808" s="27">
        <f t="shared" si="11"/>
        <v>44965</v>
      </c>
    </row>
    <row r="809" spans="1:13" ht="22.5" customHeight="1">
      <c r="A809" s="22" t="s">
        <v>830</v>
      </c>
      <c r="B809" s="23" t="s">
        <v>17</v>
      </c>
      <c r="C809" s="22" t="str">
        <f>IF(OR($B809="Unknown",$B809="Error",$B809=""),IFERROR(VLOOKUP($F809, '02_UnitPriceRef'!$F$3:$G$10,2,FALSE),"N/A"),$B809)</f>
        <v>Cookie</v>
      </c>
      <c r="D809" s="23" t="s">
        <v>10030</v>
      </c>
      <c r="E809" s="22">
        <f t="shared" si="9"/>
        <v>3</v>
      </c>
      <c r="F809" s="24">
        <v>1</v>
      </c>
      <c r="G809" s="22">
        <f>IF(OR($F809="ERROR",$F809="UNKNOWN",$F809=""),IFERROR(VLOOKUP($C809,'02_UnitPriceRef'!$E$3:$F$10,2,0),IF(OR($D809="Error",$D809="UNKNOWN",$D809=""),0,H809/D809)),$F809)</f>
        <v>1</v>
      </c>
      <c r="H809" s="24">
        <v>3</v>
      </c>
      <c r="I809" s="22">
        <f t="shared" si="10"/>
        <v>3</v>
      </c>
      <c r="J809" s="22" t="s">
        <v>22</v>
      </c>
      <c r="K809" s="22" t="s">
        <v>11</v>
      </c>
      <c r="L809" s="26">
        <v>45224</v>
      </c>
      <c r="M809" s="27">
        <f t="shared" si="11"/>
        <v>45224</v>
      </c>
    </row>
    <row r="810" spans="1:13" ht="22.5" customHeight="1">
      <c r="A810" s="22" t="s">
        <v>831</v>
      </c>
      <c r="B810" s="23" t="s">
        <v>9</v>
      </c>
      <c r="C810" s="22" t="str">
        <f>IF(OR($B810="Unknown",$B810="Error",$B810=""),IFERROR(VLOOKUP($F810, '02_UnitPriceRef'!$F$3:$G$10,2,FALSE),"N/A"),$B810)</f>
        <v>Coffee</v>
      </c>
      <c r="D810" s="24">
        <v>3</v>
      </c>
      <c r="E810" s="22">
        <f t="shared" si="9"/>
        <v>3</v>
      </c>
      <c r="F810" s="24">
        <v>2</v>
      </c>
      <c r="G810" s="22">
        <f>IF(OR($F810="ERROR",$F810="UNKNOWN",$F810=""),IFERROR(VLOOKUP($C810,'02_UnitPriceRef'!$E$3:$F$10,2,0),IF(OR($D810="Error",$D810="UNKNOWN",$D810=""),0,H810/D810)),$F810)</f>
        <v>2</v>
      </c>
      <c r="H810" s="24">
        <v>6</v>
      </c>
      <c r="I810" s="22">
        <f t="shared" si="10"/>
        <v>6</v>
      </c>
      <c r="J810" s="22" t="s">
        <v>14</v>
      </c>
      <c r="K810" s="22" t="s">
        <v>15</v>
      </c>
      <c r="L810" s="26">
        <v>44967</v>
      </c>
      <c r="M810" s="27">
        <f t="shared" si="11"/>
        <v>44967</v>
      </c>
    </row>
    <row r="811" spans="1:13" ht="22.5" customHeight="1">
      <c r="A811" s="22" t="s">
        <v>832</v>
      </c>
      <c r="B811" s="23" t="s">
        <v>24</v>
      </c>
      <c r="C811" s="22" t="str">
        <f>IF(OR($B811="Unknown",$B811="Error",$B811=""),IFERROR(VLOOKUP($F811, '02_UnitPriceRef'!$F$3:$G$10,2,FALSE),"N/A"),$B811)</f>
        <v>Smoothie</v>
      </c>
      <c r="D811" s="24">
        <v>3</v>
      </c>
      <c r="E811" s="22">
        <f t="shared" si="9"/>
        <v>3</v>
      </c>
      <c r="F811" s="24">
        <v>4</v>
      </c>
      <c r="G811" s="22">
        <f>IF(OR($F811="ERROR",$F811="UNKNOWN",$F811=""),IFERROR(VLOOKUP($C811,'02_UnitPriceRef'!$E$3:$F$10,2,0),IF(OR($D811="Error",$D811="UNKNOWN",$D811=""),0,H811/D811)),$F811)</f>
        <v>4</v>
      </c>
      <c r="H811" s="24">
        <v>12</v>
      </c>
      <c r="I811" s="22">
        <f t="shared" si="10"/>
        <v>12</v>
      </c>
      <c r="J811" s="22" t="s">
        <v>10</v>
      </c>
      <c r="K811" s="22" t="s">
        <v>20</v>
      </c>
      <c r="L811" s="26">
        <v>45047</v>
      </c>
      <c r="M811" s="27">
        <f t="shared" si="11"/>
        <v>45047</v>
      </c>
    </row>
    <row r="812" spans="1:13" ht="22.5" customHeight="1">
      <c r="A812" s="22" t="s">
        <v>833</v>
      </c>
      <c r="B812" s="23" t="s">
        <v>10030</v>
      </c>
      <c r="C812" s="22" t="str">
        <f>IF(OR($B812="Unknown",$B812="Error",$B812=""),IFERROR(VLOOKUP($F812, '02_UnitPriceRef'!$F$3:$G$10,2,FALSE),"N/A"),$B812)</f>
        <v>Tea</v>
      </c>
      <c r="D812" s="24">
        <v>1</v>
      </c>
      <c r="E812" s="22">
        <f t="shared" si="9"/>
        <v>1</v>
      </c>
      <c r="F812" s="24">
        <v>1.5</v>
      </c>
      <c r="G812" s="22">
        <f>IF(OR($F812="ERROR",$F812="UNKNOWN",$F812=""),IFERROR(VLOOKUP($C812,'02_UnitPriceRef'!$E$3:$F$10,2,0),IF(OR($D812="Error",$D812="UNKNOWN",$D812=""),0,H812/D812)),$F812)</f>
        <v>1.5</v>
      </c>
      <c r="H812" s="24">
        <v>1.5</v>
      </c>
      <c r="I812" s="22">
        <f t="shared" si="10"/>
        <v>1.5</v>
      </c>
      <c r="J812" s="22" t="s">
        <v>20</v>
      </c>
      <c r="K812" s="22" t="s">
        <v>15</v>
      </c>
      <c r="L812" s="26">
        <v>45105</v>
      </c>
      <c r="M812" s="27">
        <f t="shared" si="11"/>
        <v>45105</v>
      </c>
    </row>
    <row r="813" spans="1:13" ht="22.5" customHeight="1">
      <c r="A813" s="22" t="s">
        <v>834</v>
      </c>
      <c r="B813" s="23" t="s">
        <v>35</v>
      </c>
      <c r="C813" s="22" t="str">
        <f>IF(OR($B813="Unknown",$B813="Error",$B813=""),IFERROR(VLOOKUP($F813, '02_UnitPriceRef'!$F$3:$G$10,2,FALSE),"N/A"),$B813)</f>
        <v>Tea</v>
      </c>
      <c r="D813" s="24">
        <v>4</v>
      </c>
      <c r="E813" s="22">
        <f t="shared" si="9"/>
        <v>4</v>
      </c>
      <c r="F813" s="24">
        <v>1.5</v>
      </c>
      <c r="G813" s="22">
        <f>IF(OR($F813="ERROR",$F813="UNKNOWN",$F813=""),IFERROR(VLOOKUP($C813,'02_UnitPriceRef'!$E$3:$F$10,2,0),IF(OR($D813="Error",$D813="UNKNOWN",$D813=""),0,H813/D813)),$F813)</f>
        <v>1.5</v>
      </c>
      <c r="H813" s="24">
        <v>6</v>
      </c>
      <c r="I813" s="22">
        <f t="shared" si="10"/>
        <v>6</v>
      </c>
      <c r="J813" s="22" t="s">
        <v>10</v>
      </c>
      <c r="K813" s="22" t="s">
        <v>20</v>
      </c>
      <c r="L813" s="26">
        <v>45053</v>
      </c>
      <c r="M813" s="27">
        <f t="shared" si="11"/>
        <v>45053</v>
      </c>
    </row>
    <row r="814" spans="1:13" ht="22.5" customHeight="1">
      <c r="A814" s="22" t="s">
        <v>835</v>
      </c>
      <c r="B814" s="23" t="s">
        <v>19</v>
      </c>
      <c r="C814" s="22" t="str">
        <f>IF(OR($B814="Unknown",$B814="Error",$B814=""),IFERROR(VLOOKUP($F814, '02_UnitPriceRef'!$F$3:$G$10,2,FALSE),"N/A"),$B814)</f>
        <v>Salad</v>
      </c>
      <c r="D814" s="24">
        <v>2</v>
      </c>
      <c r="E814" s="22">
        <f t="shared" si="9"/>
        <v>2</v>
      </c>
      <c r="F814" s="24">
        <v>5</v>
      </c>
      <c r="G814" s="22">
        <f>IF(OR($F814="ERROR",$F814="UNKNOWN",$F814=""),IFERROR(VLOOKUP($C814,'02_UnitPriceRef'!$E$3:$F$10,2,0),IF(OR($D814="Error",$D814="UNKNOWN",$D814=""),0,H814/D814)),$F814)</f>
        <v>5</v>
      </c>
      <c r="H814" s="24">
        <v>10</v>
      </c>
      <c r="I814" s="22">
        <f t="shared" si="10"/>
        <v>10</v>
      </c>
      <c r="J814" s="22" t="s">
        <v>14</v>
      </c>
      <c r="K814" s="22" t="s">
        <v>11</v>
      </c>
      <c r="L814" s="26">
        <v>44962</v>
      </c>
      <c r="M814" s="27">
        <f t="shared" si="11"/>
        <v>44962</v>
      </c>
    </row>
    <row r="815" spans="1:13" ht="22.5" customHeight="1">
      <c r="A815" s="22" t="s">
        <v>836</v>
      </c>
      <c r="B815" s="23" t="s">
        <v>9</v>
      </c>
      <c r="C815" s="22" t="str">
        <f>IF(OR($B815="Unknown",$B815="Error",$B815=""),IFERROR(VLOOKUP($F815, '02_UnitPriceRef'!$F$3:$G$10,2,FALSE),"N/A"),$B815)</f>
        <v>Coffee</v>
      </c>
      <c r="D815" s="24">
        <v>3</v>
      </c>
      <c r="E815" s="22">
        <f t="shared" si="9"/>
        <v>3</v>
      </c>
      <c r="F815" s="24">
        <v>2</v>
      </c>
      <c r="G815" s="22">
        <f>IF(OR($F815="ERROR",$F815="UNKNOWN",$F815=""),IFERROR(VLOOKUP($C815,'02_UnitPriceRef'!$E$3:$F$10,2,0),IF(OR($D815="Error",$D815="UNKNOWN",$D815=""),0,H815/D815)),$F815)</f>
        <v>2</v>
      </c>
      <c r="H815" s="24">
        <v>6</v>
      </c>
      <c r="I815" s="22">
        <f t="shared" si="10"/>
        <v>6</v>
      </c>
      <c r="J815" s="22" t="s">
        <v>20</v>
      </c>
      <c r="K815" s="22" t="s">
        <v>11</v>
      </c>
      <c r="L815" s="26">
        <v>45161</v>
      </c>
      <c r="M815" s="27">
        <f t="shared" si="11"/>
        <v>45161</v>
      </c>
    </row>
    <row r="816" spans="1:13" ht="22.5" customHeight="1">
      <c r="A816" s="22" t="s">
        <v>837</v>
      </c>
      <c r="B816" s="23" t="s">
        <v>35</v>
      </c>
      <c r="C816" s="22" t="str">
        <f>IF(OR($B816="Unknown",$B816="Error",$B816=""),IFERROR(VLOOKUP($F816, '02_UnitPriceRef'!$F$3:$G$10,2,FALSE),"N/A"),$B816)</f>
        <v>Tea</v>
      </c>
      <c r="D816" s="24">
        <v>4</v>
      </c>
      <c r="E816" s="22">
        <f t="shared" si="9"/>
        <v>4</v>
      </c>
      <c r="F816" s="24">
        <v>1.5</v>
      </c>
      <c r="G816" s="22">
        <f>IF(OR($F816="ERROR",$F816="UNKNOWN",$F816=""),IFERROR(VLOOKUP($C816,'02_UnitPriceRef'!$E$3:$F$10,2,0),IF(OR($D816="Error",$D816="UNKNOWN",$D816=""),0,H816/D816)),$F816)</f>
        <v>1.5</v>
      </c>
      <c r="H816" s="24">
        <v>6</v>
      </c>
      <c r="I816" s="22">
        <f t="shared" si="10"/>
        <v>6</v>
      </c>
      <c r="J816" s="22" t="s">
        <v>10</v>
      </c>
      <c r="K816" s="22" t="s">
        <v>15</v>
      </c>
      <c r="L816" s="26">
        <v>45087</v>
      </c>
      <c r="M816" s="27">
        <f t="shared" si="11"/>
        <v>45087</v>
      </c>
    </row>
    <row r="817" spans="1:13" ht="22.5" customHeight="1">
      <c r="A817" s="22" t="s">
        <v>838</v>
      </c>
      <c r="B817" s="23"/>
      <c r="C817" s="22" t="str">
        <f>IF(OR($B817="Unknown",$B817="Error",$B817=""),IFERROR(VLOOKUP($F817, '02_UnitPriceRef'!$F$3:$G$10,2,FALSE),"N/A"),$B817)</f>
        <v>Sandwich/Smoothie</v>
      </c>
      <c r="D817" s="24">
        <v>5</v>
      </c>
      <c r="E817" s="22">
        <f t="shared" si="9"/>
        <v>5</v>
      </c>
      <c r="F817" s="24">
        <v>4</v>
      </c>
      <c r="G817" s="22">
        <f>IF(OR($F817="ERROR",$F817="UNKNOWN",$F817=""),IFERROR(VLOOKUP($C817,'02_UnitPriceRef'!$E$3:$F$10,2,0),IF(OR($D817="Error",$D817="UNKNOWN",$D817=""),0,H817/D817)),$F817)</f>
        <v>4</v>
      </c>
      <c r="H817" s="24">
        <v>20</v>
      </c>
      <c r="I817" s="22">
        <f t="shared" si="10"/>
        <v>20</v>
      </c>
      <c r="J817" s="22" t="s">
        <v>20</v>
      </c>
      <c r="K817" s="22" t="s">
        <v>20</v>
      </c>
      <c r="L817" s="26">
        <v>44985</v>
      </c>
      <c r="M817" s="27">
        <f t="shared" si="11"/>
        <v>44985</v>
      </c>
    </row>
    <row r="818" spans="1:13" ht="22.5" customHeight="1">
      <c r="A818" s="22" t="s">
        <v>839</v>
      </c>
      <c r="B818" s="23" t="s">
        <v>39</v>
      </c>
      <c r="C818" s="22" t="str">
        <f>IF(OR($B818="Unknown",$B818="Error",$B818=""),IFERROR(VLOOKUP($F818, '02_UnitPriceRef'!$F$3:$G$10,2,FALSE),"N/A"),$B818)</f>
        <v>Juice</v>
      </c>
      <c r="D818" s="24">
        <v>5</v>
      </c>
      <c r="E818" s="22">
        <f t="shared" si="9"/>
        <v>5</v>
      </c>
      <c r="F818" s="24">
        <v>3</v>
      </c>
      <c r="G818" s="22">
        <f>IF(OR($F818="ERROR",$F818="UNKNOWN",$F818=""),IFERROR(VLOOKUP($C818,'02_UnitPriceRef'!$E$3:$F$10,2,0),IF(OR($D818="Error",$D818="UNKNOWN",$D818=""),0,H818/D818)),$F818)</f>
        <v>3</v>
      </c>
      <c r="H818" s="24">
        <v>15</v>
      </c>
      <c r="I818" s="22">
        <f t="shared" si="10"/>
        <v>15</v>
      </c>
      <c r="J818" s="22" t="s">
        <v>14</v>
      </c>
      <c r="K818" s="22" t="s">
        <v>20</v>
      </c>
      <c r="L818" s="26">
        <v>45015</v>
      </c>
      <c r="M818" s="27">
        <f t="shared" si="11"/>
        <v>45015</v>
      </c>
    </row>
    <row r="819" spans="1:13" ht="22.5" customHeight="1">
      <c r="A819" s="22" t="s">
        <v>840</v>
      </c>
      <c r="B819" s="23" t="s">
        <v>35</v>
      </c>
      <c r="C819" s="22" t="str">
        <f>IF(OR($B819="Unknown",$B819="Error",$B819=""),IFERROR(VLOOKUP($F819, '02_UnitPriceRef'!$F$3:$G$10,2,FALSE),"N/A"),$B819)</f>
        <v>Tea</v>
      </c>
      <c r="D819" s="24">
        <v>3</v>
      </c>
      <c r="E819" s="22">
        <f t="shared" si="9"/>
        <v>3</v>
      </c>
      <c r="F819" s="24">
        <v>1.5</v>
      </c>
      <c r="G819" s="22">
        <f>IF(OR($F819="ERROR",$F819="UNKNOWN",$F819=""),IFERROR(VLOOKUP($C819,'02_UnitPriceRef'!$E$3:$F$10,2,0),IF(OR($D819="Error",$D819="UNKNOWN",$D819=""),0,H819/D819)),$F819)</f>
        <v>1.5</v>
      </c>
      <c r="H819" s="24">
        <v>4.5</v>
      </c>
      <c r="I819" s="22">
        <f t="shared" si="10"/>
        <v>4.5</v>
      </c>
      <c r="J819" s="22" t="s">
        <v>20</v>
      </c>
      <c r="K819" s="22" t="s">
        <v>20</v>
      </c>
      <c r="L819" s="26">
        <v>44988</v>
      </c>
      <c r="M819" s="27">
        <f t="shared" si="11"/>
        <v>44988</v>
      </c>
    </row>
    <row r="820" spans="1:13" ht="22.5" customHeight="1">
      <c r="A820" s="22" t="s">
        <v>841</v>
      </c>
      <c r="B820" s="23"/>
      <c r="C820" s="22" t="str">
        <f>IF(OR($B820="Unknown",$B820="Error",$B820=""),IFERROR(VLOOKUP($F820, '02_UnitPriceRef'!$F$3:$G$10,2,FALSE),"N/A"),$B820)</f>
        <v>N/A</v>
      </c>
      <c r="D820" s="24">
        <v>1</v>
      </c>
      <c r="E820" s="22">
        <f t="shared" si="9"/>
        <v>1</v>
      </c>
      <c r="F820" s="23"/>
      <c r="G820" s="22">
        <f>IF(OR($F820="ERROR",$F820="UNKNOWN",$F820=""),IFERROR(VLOOKUP($C820,'02_UnitPriceRef'!$E$3:$F$10,2,0),IF(OR($D820="Error",$D820="UNKNOWN",$D820=""),0,H820/D820)),$F820)</f>
        <v>4</v>
      </c>
      <c r="H820" s="24">
        <v>4</v>
      </c>
      <c r="I820" s="22">
        <f t="shared" si="10"/>
        <v>4</v>
      </c>
      <c r="J820" s="22" t="s">
        <v>22</v>
      </c>
      <c r="K820" s="22" t="s">
        <v>20</v>
      </c>
      <c r="L820" s="26">
        <v>45130</v>
      </c>
      <c r="M820" s="27">
        <f t="shared" si="11"/>
        <v>45130</v>
      </c>
    </row>
    <row r="821" spans="1:13" ht="22.5" customHeight="1">
      <c r="A821" s="22" t="s">
        <v>842</v>
      </c>
      <c r="B821" s="23" t="s">
        <v>17</v>
      </c>
      <c r="C821" s="22" t="str">
        <f>IF(OR($B821="Unknown",$B821="Error",$B821=""),IFERROR(VLOOKUP($F821, '02_UnitPriceRef'!$F$3:$G$10,2,FALSE),"N/A"),$B821)</f>
        <v>Cookie</v>
      </c>
      <c r="D821" s="24">
        <v>1</v>
      </c>
      <c r="E821" s="22">
        <f t="shared" si="9"/>
        <v>1</v>
      </c>
      <c r="F821" s="24">
        <v>1</v>
      </c>
      <c r="G821" s="22">
        <f>IF(OR($F821="ERROR",$F821="UNKNOWN",$F821=""),IFERROR(VLOOKUP($C821,'02_UnitPriceRef'!$E$3:$F$10,2,0),IF(OR($D821="Error",$D821="UNKNOWN",$D821=""),0,H821/D821)),$F821)</f>
        <v>1</v>
      </c>
      <c r="H821" s="24">
        <v>1</v>
      </c>
      <c r="I821" s="22">
        <f t="shared" si="10"/>
        <v>1</v>
      </c>
      <c r="J821" s="22" t="s">
        <v>20</v>
      </c>
      <c r="K821" s="22" t="s">
        <v>15</v>
      </c>
      <c r="L821" s="26">
        <v>45048</v>
      </c>
      <c r="M821" s="27">
        <f t="shared" si="11"/>
        <v>45048</v>
      </c>
    </row>
    <row r="822" spans="1:13" ht="22.5" customHeight="1">
      <c r="A822" s="22" t="s">
        <v>843</v>
      </c>
      <c r="B822" s="23" t="s">
        <v>17</v>
      </c>
      <c r="C822" s="22" t="str">
        <f>IF(OR($B822="Unknown",$B822="Error",$B822=""),IFERROR(VLOOKUP($F822, '02_UnitPriceRef'!$F$3:$G$10,2,FALSE),"N/A"),$B822)</f>
        <v>Cookie</v>
      </c>
      <c r="D822" s="24">
        <v>3</v>
      </c>
      <c r="E822" s="22">
        <f t="shared" si="9"/>
        <v>3</v>
      </c>
      <c r="F822" s="24">
        <v>1</v>
      </c>
      <c r="G822" s="22">
        <f>IF(OR($F822="ERROR",$F822="UNKNOWN",$F822=""),IFERROR(VLOOKUP($C822,'02_UnitPriceRef'!$E$3:$F$10,2,0),IF(OR($D822="Error",$D822="UNKNOWN",$D822=""),0,H822/D822)),$F822)</f>
        <v>1</v>
      </c>
      <c r="H822" s="24">
        <v>3</v>
      </c>
      <c r="I822" s="22">
        <f t="shared" si="10"/>
        <v>3</v>
      </c>
      <c r="J822" s="22" t="s">
        <v>10</v>
      </c>
      <c r="K822" s="22" t="s">
        <v>15</v>
      </c>
      <c r="L822" s="26">
        <v>44968</v>
      </c>
      <c r="M822" s="27">
        <f t="shared" si="11"/>
        <v>44968</v>
      </c>
    </row>
    <row r="823" spans="1:13" ht="22.5" customHeight="1">
      <c r="A823" s="22" t="s">
        <v>844</v>
      </c>
      <c r="B823" s="23" t="s">
        <v>10031</v>
      </c>
      <c r="C823" s="22" t="str">
        <f>IF(OR($B823="Unknown",$B823="Error",$B823=""),IFERROR(VLOOKUP($F823, '02_UnitPriceRef'!$F$3:$G$10,2,FALSE),"N/A"),$B823)</f>
        <v>Coffee</v>
      </c>
      <c r="D823" s="24">
        <v>3</v>
      </c>
      <c r="E823" s="22">
        <f t="shared" si="9"/>
        <v>3</v>
      </c>
      <c r="F823" s="24">
        <v>2</v>
      </c>
      <c r="G823" s="22">
        <f>IF(OR($F823="ERROR",$F823="UNKNOWN",$F823=""),IFERROR(VLOOKUP($C823,'02_UnitPriceRef'!$E$3:$F$10,2,0),IF(OR($D823="Error",$D823="UNKNOWN",$D823=""),0,H823/D823)),$F823)</f>
        <v>2</v>
      </c>
      <c r="H823" s="24">
        <v>6</v>
      </c>
      <c r="I823" s="22">
        <f t="shared" si="10"/>
        <v>6</v>
      </c>
      <c r="J823" s="22" t="s">
        <v>10</v>
      </c>
      <c r="K823" s="22" t="s">
        <v>20</v>
      </c>
      <c r="L823" s="26">
        <v>45223</v>
      </c>
      <c r="M823" s="27">
        <f t="shared" si="11"/>
        <v>45223</v>
      </c>
    </row>
    <row r="824" spans="1:13" ht="22.5" customHeight="1">
      <c r="A824" s="22" t="s">
        <v>845</v>
      </c>
      <c r="B824" s="23" t="s">
        <v>39</v>
      </c>
      <c r="C824" s="22" t="str">
        <f>IF(OR($B824="Unknown",$B824="Error",$B824=""),IFERROR(VLOOKUP($F824, '02_UnitPriceRef'!$F$3:$G$10,2,FALSE),"N/A"),$B824)</f>
        <v>Juice</v>
      </c>
      <c r="D824" s="24">
        <v>5</v>
      </c>
      <c r="E824" s="22">
        <f t="shared" si="9"/>
        <v>5</v>
      </c>
      <c r="F824" s="24">
        <v>3</v>
      </c>
      <c r="G824" s="22">
        <f>IF(OR($F824="ERROR",$F824="UNKNOWN",$F824=""),IFERROR(VLOOKUP($C824,'02_UnitPriceRef'!$E$3:$F$10,2,0),IF(OR($D824="Error",$D824="UNKNOWN",$D824=""),0,H824/D824)),$F824)</f>
        <v>3</v>
      </c>
      <c r="H824" s="24">
        <v>15</v>
      </c>
      <c r="I824" s="22">
        <f t="shared" si="10"/>
        <v>15</v>
      </c>
      <c r="J824" s="22" t="s">
        <v>10</v>
      </c>
      <c r="K824" s="22" t="s">
        <v>20</v>
      </c>
      <c r="L824" s="28" t="s">
        <v>10030</v>
      </c>
      <c r="M824" s="27">
        <f t="shared" si="11"/>
        <v>1</v>
      </c>
    </row>
    <row r="825" spans="1:13" ht="22.5" customHeight="1">
      <c r="A825" s="22" t="s">
        <v>846</v>
      </c>
      <c r="B825" s="23" t="s">
        <v>13</v>
      </c>
      <c r="C825" s="22" t="str">
        <f>IF(OR($B825="Unknown",$B825="Error",$B825=""),IFERROR(VLOOKUP($F825, '02_UnitPriceRef'!$F$3:$G$10,2,FALSE),"N/A"),$B825)</f>
        <v>Cake</v>
      </c>
      <c r="D825" s="24">
        <v>3</v>
      </c>
      <c r="E825" s="22">
        <f t="shared" si="9"/>
        <v>3</v>
      </c>
      <c r="F825" s="24">
        <v>3</v>
      </c>
      <c r="G825" s="22">
        <f>IF(OR($F825="ERROR",$F825="UNKNOWN",$F825=""),IFERROR(VLOOKUP($C825,'02_UnitPriceRef'!$E$3:$F$10,2,0),IF(OR($D825="Error",$D825="UNKNOWN",$D825=""),0,H825/D825)),$F825)</f>
        <v>3</v>
      </c>
      <c r="H825" s="24">
        <v>9</v>
      </c>
      <c r="I825" s="22">
        <f t="shared" si="10"/>
        <v>9</v>
      </c>
      <c r="J825" s="22" t="s">
        <v>10</v>
      </c>
      <c r="K825" s="22" t="s">
        <v>11</v>
      </c>
      <c r="L825" s="26">
        <v>45038</v>
      </c>
      <c r="M825" s="27">
        <f t="shared" si="11"/>
        <v>45038</v>
      </c>
    </row>
    <row r="826" spans="1:13" ht="22.5" customHeight="1">
      <c r="A826" s="22" t="s">
        <v>847</v>
      </c>
      <c r="B826" s="23" t="s">
        <v>9</v>
      </c>
      <c r="C826" s="22" t="str">
        <f>IF(OR($B826="Unknown",$B826="Error",$B826=""),IFERROR(VLOOKUP($F826, '02_UnitPriceRef'!$F$3:$G$10,2,FALSE),"N/A"),$B826)</f>
        <v>Coffee</v>
      </c>
      <c r="D826" s="24">
        <v>1</v>
      </c>
      <c r="E826" s="22">
        <f t="shared" si="9"/>
        <v>1</v>
      </c>
      <c r="F826" s="24">
        <v>2</v>
      </c>
      <c r="G826" s="22">
        <f>IF(OR($F826="ERROR",$F826="UNKNOWN",$F826=""),IFERROR(VLOOKUP($C826,'02_UnitPriceRef'!$E$3:$F$10,2,0),IF(OR($D826="Error",$D826="UNKNOWN",$D826=""),0,H826/D826)),$F826)</f>
        <v>2</v>
      </c>
      <c r="H826" s="24">
        <v>2</v>
      </c>
      <c r="I826" s="22">
        <f t="shared" si="10"/>
        <v>2</v>
      </c>
      <c r="J826" s="22" t="s">
        <v>20</v>
      </c>
      <c r="K826" s="22" t="s">
        <v>20</v>
      </c>
      <c r="L826" s="26">
        <v>45207</v>
      </c>
      <c r="M826" s="27">
        <f t="shared" si="11"/>
        <v>45207</v>
      </c>
    </row>
    <row r="827" spans="1:13" ht="22.5" customHeight="1">
      <c r="A827" s="22" t="s">
        <v>848</v>
      </c>
      <c r="B827" s="23" t="s">
        <v>19</v>
      </c>
      <c r="C827" s="22" t="str">
        <f>IF(OR($B827="Unknown",$B827="Error",$B827=""),IFERROR(VLOOKUP($F827, '02_UnitPriceRef'!$F$3:$G$10,2,FALSE),"N/A"),$B827)</f>
        <v>Salad</v>
      </c>
      <c r="D827" s="24">
        <v>2</v>
      </c>
      <c r="E827" s="22">
        <f t="shared" si="9"/>
        <v>2</v>
      </c>
      <c r="F827" s="24">
        <v>5</v>
      </c>
      <c r="G827" s="22">
        <f>IF(OR($F827="ERROR",$F827="UNKNOWN",$F827=""),IFERROR(VLOOKUP($C827,'02_UnitPriceRef'!$E$3:$F$10,2,0),IF(OR($D827="Error",$D827="UNKNOWN",$D827=""),0,H827/D827)),$F827)</f>
        <v>5</v>
      </c>
      <c r="H827" s="24">
        <v>10</v>
      </c>
      <c r="I827" s="22">
        <f t="shared" si="10"/>
        <v>10</v>
      </c>
      <c r="J827" s="22" t="s">
        <v>20</v>
      </c>
      <c r="K827" s="22" t="s">
        <v>11</v>
      </c>
      <c r="L827" s="26">
        <v>45097</v>
      </c>
      <c r="M827" s="27">
        <f t="shared" si="11"/>
        <v>45097</v>
      </c>
    </row>
    <row r="828" spans="1:13" ht="22.5" customHeight="1">
      <c r="A828" s="22" t="s">
        <v>849</v>
      </c>
      <c r="B828" s="23" t="s">
        <v>24</v>
      </c>
      <c r="C828" s="22" t="str">
        <f>IF(OR($B828="Unknown",$B828="Error",$B828=""),IFERROR(VLOOKUP($F828, '02_UnitPriceRef'!$F$3:$G$10,2,FALSE),"N/A"),$B828)</f>
        <v>Smoothie</v>
      </c>
      <c r="D828" s="24">
        <v>2</v>
      </c>
      <c r="E828" s="22">
        <f t="shared" si="9"/>
        <v>2</v>
      </c>
      <c r="F828" s="24">
        <v>4</v>
      </c>
      <c r="G828" s="22">
        <f>IF(OR($F828="ERROR",$F828="UNKNOWN",$F828=""),IFERROR(VLOOKUP($C828,'02_UnitPriceRef'!$E$3:$F$10,2,0),IF(OR($D828="Error",$D828="UNKNOWN",$D828=""),0,H828/D828)),$F828)</f>
        <v>4</v>
      </c>
      <c r="H828" s="24">
        <v>8</v>
      </c>
      <c r="I828" s="22">
        <f t="shared" si="10"/>
        <v>8</v>
      </c>
      <c r="J828" s="22" t="s">
        <v>10</v>
      </c>
      <c r="K828" s="22" t="s">
        <v>20</v>
      </c>
      <c r="L828" s="26">
        <v>45262</v>
      </c>
      <c r="M828" s="27">
        <f t="shared" si="11"/>
        <v>45262</v>
      </c>
    </row>
    <row r="829" spans="1:13" ht="22.5" customHeight="1">
      <c r="A829" s="22" t="s">
        <v>850</v>
      </c>
      <c r="B829" s="23" t="s">
        <v>27</v>
      </c>
      <c r="C829" s="22" t="str">
        <f>IF(OR($B829="Unknown",$B829="Error",$B829=""),IFERROR(VLOOKUP($F829, '02_UnitPriceRef'!$F$3:$G$10,2,FALSE),"N/A"),$B829)</f>
        <v>Sandwich</v>
      </c>
      <c r="D829" s="24">
        <v>2</v>
      </c>
      <c r="E829" s="22">
        <f t="shared" si="9"/>
        <v>2</v>
      </c>
      <c r="F829" s="24">
        <v>4</v>
      </c>
      <c r="G829" s="22">
        <f>IF(OR($F829="ERROR",$F829="UNKNOWN",$F829=""),IFERROR(VLOOKUP($C829,'02_UnitPriceRef'!$E$3:$F$10,2,0),IF(OR($D829="Error",$D829="UNKNOWN",$D829=""),0,H829/D829)),$F829)</f>
        <v>4</v>
      </c>
      <c r="H829" s="23" t="s">
        <v>10031</v>
      </c>
      <c r="I829" s="22">
        <f t="shared" si="10"/>
        <v>8</v>
      </c>
      <c r="J829" s="22" t="s">
        <v>20</v>
      </c>
      <c r="K829" s="22" t="s">
        <v>11</v>
      </c>
      <c r="L829" s="26">
        <v>44950</v>
      </c>
      <c r="M829" s="27">
        <f t="shared" si="11"/>
        <v>44950</v>
      </c>
    </row>
    <row r="830" spans="1:13" ht="22.5" customHeight="1">
      <c r="A830" s="22" t="s">
        <v>851</v>
      </c>
      <c r="B830" s="23" t="s">
        <v>27</v>
      </c>
      <c r="C830" s="22" t="str">
        <f>IF(OR($B830="Unknown",$B830="Error",$B830=""),IFERROR(VLOOKUP($F830, '02_UnitPriceRef'!$F$3:$G$10,2,FALSE),"N/A"),$B830)</f>
        <v>Sandwich</v>
      </c>
      <c r="D830" s="24">
        <v>5</v>
      </c>
      <c r="E830" s="22">
        <f t="shared" si="9"/>
        <v>5</v>
      </c>
      <c r="F830" s="24">
        <v>4</v>
      </c>
      <c r="G830" s="22">
        <f>IF(OR($F830="ERROR",$F830="UNKNOWN",$F830=""),IFERROR(VLOOKUP($C830,'02_UnitPriceRef'!$E$3:$F$10,2,0),IF(OR($D830="Error",$D830="UNKNOWN",$D830=""),0,H830/D830)),$F830)</f>
        <v>4</v>
      </c>
      <c r="H830" s="24">
        <v>20</v>
      </c>
      <c r="I830" s="22">
        <f t="shared" si="10"/>
        <v>20</v>
      </c>
      <c r="J830" s="22" t="s">
        <v>10</v>
      </c>
      <c r="K830" s="22" t="s">
        <v>15</v>
      </c>
      <c r="L830" s="26">
        <v>44928</v>
      </c>
      <c r="M830" s="27">
        <f t="shared" si="11"/>
        <v>44928</v>
      </c>
    </row>
    <row r="831" spans="1:13" ht="22.5" customHeight="1">
      <c r="A831" s="22" t="s">
        <v>852</v>
      </c>
      <c r="B831" s="23" t="s">
        <v>17</v>
      </c>
      <c r="C831" s="22" t="str">
        <f>IF(OR($B831="Unknown",$B831="Error",$B831=""),IFERROR(VLOOKUP($F831, '02_UnitPriceRef'!$F$3:$G$10,2,FALSE),"N/A"),$B831)</f>
        <v>Cookie</v>
      </c>
      <c r="D831" s="24">
        <v>2</v>
      </c>
      <c r="E831" s="22">
        <f t="shared" si="9"/>
        <v>2</v>
      </c>
      <c r="F831" s="23"/>
      <c r="G831" s="22">
        <f>IF(OR($F831="ERROR",$F831="UNKNOWN",$F831=""),IFERROR(VLOOKUP($C831,'02_UnitPriceRef'!$E$3:$F$10,2,0),IF(OR($D831="Error",$D831="UNKNOWN",$D831=""),0,H831/D831)),$F831)</f>
        <v>1</v>
      </c>
      <c r="H831" s="24">
        <v>2</v>
      </c>
      <c r="I831" s="22">
        <f t="shared" si="10"/>
        <v>2</v>
      </c>
      <c r="J831" s="22" t="s">
        <v>22</v>
      </c>
      <c r="K831" s="22" t="s">
        <v>11</v>
      </c>
      <c r="L831" s="26">
        <v>45051</v>
      </c>
      <c r="M831" s="27">
        <f t="shared" si="11"/>
        <v>45051</v>
      </c>
    </row>
    <row r="832" spans="1:13" ht="22.5" customHeight="1">
      <c r="A832" s="22" t="s">
        <v>853</v>
      </c>
      <c r="B832" s="23" t="s">
        <v>27</v>
      </c>
      <c r="C832" s="22" t="str">
        <f>IF(OR($B832="Unknown",$B832="Error",$B832=""),IFERROR(VLOOKUP($F832, '02_UnitPriceRef'!$F$3:$G$10,2,FALSE),"N/A"),$B832)</f>
        <v>Sandwich</v>
      </c>
      <c r="D832" s="24">
        <v>2</v>
      </c>
      <c r="E832" s="22">
        <f t="shared" si="9"/>
        <v>2</v>
      </c>
      <c r="F832" s="24">
        <v>4</v>
      </c>
      <c r="G832" s="22">
        <f>IF(OR($F832="ERROR",$F832="UNKNOWN",$F832=""),IFERROR(VLOOKUP($C832,'02_UnitPriceRef'!$E$3:$F$10,2,0),IF(OR($D832="Error",$D832="UNKNOWN",$D832=""),0,H832/D832)),$F832)</f>
        <v>4</v>
      </c>
      <c r="H832" s="24">
        <v>8</v>
      </c>
      <c r="I832" s="22">
        <f t="shared" si="10"/>
        <v>8</v>
      </c>
      <c r="J832" s="22" t="s">
        <v>20</v>
      </c>
      <c r="K832" s="22" t="s">
        <v>20</v>
      </c>
      <c r="L832" s="26">
        <v>45243</v>
      </c>
      <c r="M832" s="27">
        <f t="shared" si="11"/>
        <v>45243</v>
      </c>
    </row>
    <row r="833" spans="1:13" ht="22.5" customHeight="1">
      <c r="A833" s="22" t="s">
        <v>854</v>
      </c>
      <c r="B833" s="23" t="s">
        <v>35</v>
      </c>
      <c r="C833" s="22" t="str">
        <f>IF(OR($B833="Unknown",$B833="Error",$B833=""),IFERROR(VLOOKUP($F833, '02_UnitPriceRef'!$F$3:$G$10,2,FALSE),"N/A"),$B833)</f>
        <v>Tea</v>
      </c>
      <c r="D833" s="24">
        <v>3</v>
      </c>
      <c r="E833" s="22">
        <f t="shared" si="9"/>
        <v>3</v>
      </c>
      <c r="F833" s="24">
        <v>1.5</v>
      </c>
      <c r="G833" s="22">
        <f>IF(OR($F833="ERROR",$F833="UNKNOWN",$F833=""),IFERROR(VLOOKUP($C833,'02_UnitPriceRef'!$E$3:$F$10,2,0),IF(OR($D833="Error",$D833="UNKNOWN",$D833=""),0,H833/D833)),$F833)</f>
        <v>1.5</v>
      </c>
      <c r="H833" s="24">
        <v>4.5</v>
      </c>
      <c r="I833" s="22">
        <f t="shared" si="10"/>
        <v>4.5</v>
      </c>
      <c r="J833" s="22" t="s">
        <v>14</v>
      </c>
      <c r="K833" s="22" t="s">
        <v>11</v>
      </c>
      <c r="L833" s="26">
        <v>45243</v>
      </c>
      <c r="M833" s="27">
        <f t="shared" si="11"/>
        <v>45243</v>
      </c>
    </row>
    <row r="834" spans="1:13" ht="22.5" customHeight="1">
      <c r="A834" s="22" t="s">
        <v>855</v>
      </c>
      <c r="B834" s="23" t="s">
        <v>13</v>
      </c>
      <c r="C834" s="22" t="str">
        <f>IF(OR($B834="Unknown",$B834="Error",$B834=""),IFERROR(VLOOKUP($F834, '02_UnitPriceRef'!$F$3:$G$10,2,FALSE),"N/A"),$B834)</f>
        <v>Cake</v>
      </c>
      <c r="D834" s="23" t="s">
        <v>10030</v>
      </c>
      <c r="E834" s="22">
        <f t="shared" si="9"/>
        <v>4</v>
      </c>
      <c r="F834" s="24">
        <v>3</v>
      </c>
      <c r="G834" s="22">
        <f>IF(OR($F834="ERROR",$F834="UNKNOWN",$F834=""),IFERROR(VLOOKUP($C834,'02_UnitPriceRef'!$E$3:$F$10,2,0),IF(OR($D834="Error",$D834="UNKNOWN",$D834=""),0,H834/D834)),$F834)</f>
        <v>3</v>
      </c>
      <c r="H834" s="24">
        <v>12</v>
      </c>
      <c r="I834" s="22">
        <f t="shared" si="10"/>
        <v>12</v>
      </c>
      <c r="J834" s="22" t="s">
        <v>14</v>
      </c>
      <c r="K834" s="22" t="s">
        <v>11</v>
      </c>
      <c r="L834" s="28" t="s">
        <v>10031</v>
      </c>
      <c r="M834" s="27">
        <f t="shared" si="11"/>
        <v>1</v>
      </c>
    </row>
    <row r="835" spans="1:13" ht="22.5" customHeight="1">
      <c r="A835" s="22" t="s">
        <v>856</v>
      </c>
      <c r="B835" s="23" t="s">
        <v>35</v>
      </c>
      <c r="C835" s="22" t="str">
        <f>IF(OR($B835="Unknown",$B835="Error",$B835=""),IFERROR(VLOOKUP($F835, '02_UnitPriceRef'!$F$3:$G$10,2,FALSE),"N/A"),$B835)</f>
        <v>Tea</v>
      </c>
      <c r="D835" s="23" t="s">
        <v>10031</v>
      </c>
      <c r="E835" s="22">
        <f t="shared" si="9"/>
        <v>2</v>
      </c>
      <c r="F835" s="24">
        <v>1.5</v>
      </c>
      <c r="G835" s="22">
        <f>IF(OR($F835="ERROR",$F835="UNKNOWN",$F835=""),IFERROR(VLOOKUP($C835,'02_UnitPriceRef'!$E$3:$F$10,2,0),IF(OR($D835="Error",$D835="UNKNOWN",$D835=""),0,H835/D835)),$F835)</f>
        <v>1.5</v>
      </c>
      <c r="H835" s="24">
        <v>3</v>
      </c>
      <c r="I835" s="22">
        <f t="shared" si="10"/>
        <v>3</v>
      </c>
      <c r="J835" s="22" t="s">
        <v>14</v>
      </c>
      <c r="K835" s="22" t="s">
        <v>20</v>
      </c>
      <c r="L835" s="26">
        <v>44965</v>
      </c>
      <c r="M835" s="27">
        <f t="shared" si="11"/>
        <v>44965</v>
      </c>
    </row>
    <row r="836" spans="1:13" ht="22.5" customHeight="1">
      <c r="A836" s="22" t="s">
        <v>857</v>
      </c>
      <c r="B836" s="23" t="s">
        <v>39</v>
      </c>
      <c r="C836" s="22" t="str">
        <f>IF(OR($B836="Unknown",$B836="Error",$B836=""),IFERROR(VLOOKUP($F836, '02_UnitPriceRef'!$F$3:$G$10,2,FALSE),"N/A"),$B836)</f>
        <v>Juice</v>
      </c>
      <c r="D836" s="24">
        <v>4</v>
      </c>
      <c r="E836" s="22">
        <f t="shared" si="9"/>
        <v>4</v>
      </c>
      <c r="F836" s="23" t="s">
        <v>10031</v>
      </c>
      <c r="G836" s="22">
        <f>IF(OR($F836="ERROR",$F836="UNKNOWN",$F836=""),IFERROR(VLOOKUP($C836,'02_UnitPriceRef'!$E$3:$F$10,2,0),IF(OR($D836="Error",$D836="UNKNOWN",$D836=""),0,H836/D836)),$F836)</f>
        <v>3</v>
      </c>
      <c r="H836" s="24">
        <v>12</v>
      </c>
      <c r="I836" s="22">
        <f t="shared" si="10"/>
        <v>12</v>
      </c>
      <c r="J836" s="22" t="s">
        <v>22</v>
      </c>
      <c r="K836" s="22" t="s">
        <v>11</v>
      </c>
      <c r="L836" s="26">
        <v>44981</v>
      </c>
      <c r="M836" s="27">
        <f t="shared" si="11"/>
        <v>44981</v>
      </c>
    </row>
    <row r="837" spans="1:13" ht="22.5" customHeight="1">
      <c r="A837" s="22" t="s">
        <v>858</v>
      </c>
      <c r="B837" s="23" t="s">
        <v>27</v>
      </c>
      <c r="C837" s="22" t="str">
        <f>IF(OR($B837="Unknown",$B837="Error",$B837=""),IFERROR(VLOOKUP($F837, '02_UnitPriceRef'!$F$3:$G$10,2,FALSE),"N/A"),$B837)</f>
        <v>Sandwich</v>
      </c>
      <c r="D837" s="24">
        <v>5</v>
      </c>
      <c r="E837" s="22">
        <f t="shared" si="9"/>
        <v>5</v>
      </c>
      <c r="F837" s="24">
        <v>4</v>
      </c>
      <c r="G837" s="22">
        <f>IF(OR($F837="ERROR",$F837="UNKNOWN",$F837=""),IFERROR(VLOOKUP($C837,'02_UnitPriceRef'!$E$3:$F$10,2,0),IF(OR($D837="Error",$D837="UNKNOWN",$D837=""),0,H837/D837)),$F837)</f>
        <v>4</v>
      </c>
      <c r="H837" s="24">
        <v>20</v>
      </c>
      <c r="I837" s="22">
        <f t="shared" si="10"/>
        <v>20</v>
      </c>
      <c r="J837" s="22" t="s">
        <v>20</v>
      </c>
      <c r="K837" s="22" t="s">
        <v>11</v>
      </c>
      <c r="L837" s="26">
        <v>44982</v>
      </c>
      <c r="M837" s="27">
        <f t="shared" si="11"/>
        <v>44982</v>
      </c>
    </row>
    <row r="838" spans="1:13" ht="22.5" customHeight="1">
      <c r="A838" s="22" t="s">
        <v>859</v>
      </c>
      <c r="B838" s="23" t="s">
        <v>13</v>
      </c>
      <c r="C838" s="22" t="str">
        <f>IF(OR($B838="Unknown",$B838="Error",$B838=""),IFERROR(VLOOKUP($F838, '02_UnitPriceRef'!$F$3:$G$10,2,FALSE),"N/A"),$B838)</f>
        <v>Cake</v>
      </c>
      <c r="D838" s="24">
        <v>4</v>
      </c>
      <c r="E838" s="22">
        <f t="shared" si="9"/>
        <v>4</v>
      </c>
      <c r="F838" s="24">
        <v>3</v>
      </c>
      <c r="G838" s="22">
        <f>IF(OR($F838="ERROR",$F838="UNKNOWN",$F838=""),IFERROR(VLOOKUP($C838,'02_UnitPriceRef'!$E$3:$F$10,2,0),IF(OR($D838="Error",$D838="UNKNOWN",$D838=""),0,H838/D838)),$F838)</f>
        <v>3</v>
      </c>
      <c r="H838" s="24">
        <v>12</v>
      </c>
      <c r="I838" s="22">
        <f t="shared" si="10"/>
        <v>12</v>
      </c>
      <c r="J838" s="22" t="s">
        <v>20</v>
      </c>
      <c r="K838" s="22" t="s">
        <v>11</v>
      </c>
      <c r="L838" s="26">
        <v>45089</v>
      </c>
      <c r="M838" s="27">
        <f t="shared" si="11"/>
        <v>45089</v>
      </c>
    </row>
    <row r="839" spans="1:13" ht="22.5" customHeight="1">
      <c r="A839" s="22" t="s">
        <v>860</v>
      </c>
      <c r="B839" s="23" t="s">
        <v>17</v>
      </c>
      <c r="C839" s="22" t="str">
        <f>IF(OR($B839="Unknown",$B839="Error",$B839=""),IFERROR(VLOOKUP($F839, '02_UnitPriceRef'!$F$3:$G$10,2,FALSE),"N/A"),$B839)</f>
        <v>Cookie</v>
      </c>
      <c r="D839" s="24">
        <v>1</v>
      </c>
      <c r="E839" s="22">
        <f t="shared" si="9"/>
        <v>1</v>
      </c>
      <c r="F839" s="24">
        <v>1</v>
      </c>
      <c r="G839" s="22">
        <f>IF(OR($F839="ERROR",$F839="UNKNOWN",$F839=""),IFERROR(VLOOKUP($C839,'02_UnitPriceRef'!$E$3:$F$10,2,0),IF(OR($D839="Error",$D839="UNKNOWN",$D839=""),0,H839/D839)),$F839)</f>
        <v>1</v>
      </c>
      <c r="H839" s="24">
        <v>1</v>
      </c>
      <c r="I839" s="22">
        <f t="shared" si="10"/>
        <v>1</v>
      </c>
      <c r="J839" s="22" t="s">
        <v>10</v>
      </c>
      <c r="K839" s="22" t="s">
        <v>20</v>
      </c>
      <c r="L839" s="26">
        <v>44953</v>
      </c>
      <c r="M839" s="27">
        <f t="shared" si="11"/>
        <v>44953</v>
      </c>
    </row>
    <row r="840" spans="1:13" ht="22.5" customHeight="1">
      <c r="A840" s="22" t="s">
        <v>861</v>
      </c>
      <c r="B840" s="23" t="s">
        <v>9</v>
      </c>
      <c r="C840" s="22" t="str">
        <f>IF(OR($B840="Unknown",$B840="Error",$B840=""),IFERROR(VLOOKUP($F840, '02_UnitPriceRef'!$F$3:$G$10,2,FALSE),"N/A"),$B840)</f>
        <v>Coffee</v>
      </c>
      <c r="D840" s="24">
        <v>4</v>
      </c>
      <c r="E840" s="22">
        <f t="shared" si="9"/>
        <v>4</v>
      </c>
      <c r="F840" s="24">
        <v>2</v>
      </c>
      <c r="G840" s="22">
        <f>IF(OR($F840="ERROR",$F840="UNKNOWN",$F840=""),IFERROR(VLOOKUP($C840,'02_UnitPriceRef'!$E$3:$F$10,2,0),IF(OR($D840="Error",$D840="UNKNOWN",$D840=""),0,H840/D840)),$F840)</f>
        <v>2</v>
      </c>
      <c r="H840" s="24">
        <v>8</v>
      </c>
      <c r="I840" s="22">
        <f t="shared" si="10"/>
        <v>8</v>
      </c>
      <c r="J840" s="22" t="s">
        <v>10</v>
      </c>
      <c r="K840" s="22" t="s">
        <v>20</v>
      </c>
      <c r="L840" s="26">
        <v>45222</v>
      </c>
      <c r="M840" s="27">
        <f t="shared" si="11"/>
        <v>45222</v>
      </c>
    </row>
    <row r="841" spans="1:13" ht="22.5" customHeight="1">
      <c r="A841" s="22" t="s">
        <v>862</v>
      </c>
      <c r="B841" s="23" t="s">
        <v>13</v>
      </c>
      <c r="C841" s="22" t="str">
        <f>IF(OR($B841="Unknown",$B841="Error",$B841=""),IFERROR(VLOOKUP($F841, '02_UnitPriceRef'!$F$3:$G$10,2,FALSE),"N/A"),$B841)</f>
        <v>Cake</v>
      </c>
      <c r="D841" s="24">
        <v>3</v>
      </c>
      <c r="E841" s="22">
        <f t="shared" si="9"/>
        <v>3</v>
      </c>
      <c r="F841" s="24">
        <v>3</v>
      </c>
      <c r="G841" s="22">
        <f>IF(OR($F841="ERROR",$F841="UNKNOWN",$F841=""),IFERROR(VLOOKUP($C841,'02_UnitPriceRef'!$E$3:$F$10,2,0),IF(OR($D841="Error",$D841="UNKNOWN",$D841=""),0,H841/D841)),$F841)</f>
        <v>3</v>
      </c>
      <c r="H841" s="24">
        <v>9</v>
      </c>
      <c r="I841" s="22">
        <f t="shared" si="10"/>
        <v>9</v>
      </c>
      <c r="J841" s="22" t="s">
        <v>10</v>
      </c>
      <c r="K841" s="22" t="s">
        <v>11</v>
      </c>
      <c r="L841" s="26">
        <v>45001</v>
      </c>
      <c r="M841" s="27">
        <f t="shared" si="11"/>
        <v>45001</v>
      </c>
    </row>
    <row r="842" spans="1:13" ht="22.5" customHeight="1">
      <c r="A842" s="22" t="s">
        <v>863</v>
      </c>
      <c r="B842" s="23" t="s">
        <v>13</v>
      </c>
      <c r="C842" s="22" t="str">
        <f>IF(OR($B842="Unknown",$B842="Error",$B842=""),IFERROR(VLOOKUP($F842, '02_UnitPriceRef'!$F$3:$G$10,2,FALSE),"N/A"),$B842)</f>
        <v>Cake</v>
      </c>
      <c r="D842" s="23" t="s">
        <v>10030</v>
      </c>
      <c r="E842" s="22">
        <f t="shared" si="9"/>
        <v>3</v>
      </c>
      <c r="F842" s="24">
        <v>3</v>
      </c>
      <c r="G842" s="22">
        <f>IF(OR($F842="ERROR",$F842="UNKNOWN",$F842=""),IFERROR(VLOOKUP($C842,'02_UnitPriceRef'!$E$3:$F$10,2,0),IF(OR($D842="Error",$D842="UNKNOWN",$D842=""),0,H842/D842)),$F842)</f>
        <v>3</v>
      </c>
      <c r="H842" s="24">
        <v>9</v>
      </c>
      <c r="I842" s="22">
        <f t="shared" si="10"/>
        <v>9</v>
      </c>
      <c r="J842" s="22" t="s">
        <v>20</v>
      </c>
      <c r="K842" s="22" t="s">
        <v>15</v>
      </c>
      <c r="L842" s="26">
        <v>44927</v>
      </c>
      <c r="M842" s="27">
        <f t="shared" si="11"/>
        <v>44927</v>
      </c>
    </row>
    <row r="843" spans="1:13" ht="22.5" customHeight="1">
      <c r="A843" s="22" t="s">
        <v>864</v>
      </c>
      <c r="B843" s="23" t="s">
        <v>27</v>
      </c>
      <c r="C843" s="22" t="str">
        <f>IF(OR($B843="Unknown",$B843="Error",$B843=""),IFERROR(VLOOKUP($F843, '02_UnitPriceRef'!$F$3:$G$10,2,FALSE),"N/A"),$B843)</f>
        <v>Sandwich</v>
      </c>
      <c r="D843" s="24">
        <v>1</v>
      </c>
      <c r="E843" s="22">
        <f t="shared" si="9"/>
        <v>1</v>
      </c>
      <c r="F843" s="24">
        <v>4</v>
      </c>
      <c r="G843" s="22">
        <f>IF(OR($F843="ERROR",$F843="UNKNOWN",$F843=""),IFERROR(VLOOKUP($C843,'02_UnitPriceRef'!$E$3:$F$10,2,0),IF(OR($D843="Error",$D843="UNKNOWN",$D843=""),0,H843/D843)),$F843)</f>
        <v>4</v>
      </c>
      <c r="H843" s="24">
        <v>4</v>
      </c>
      <c r="I843" s="22">
        <f t="shared" si="10"/>
        <v>4</v>
      </c>
      <c r="J843" s="22" t="s">
        <v>22</v>
      </c>
      <c r="K843" s="22" t="s">
        <v>11</v>
      </c>
      <c r="L843" s="26">
        <v>45117</v>
      </c>
      <c r="M843" s="27">
        <f t="shared" si="11"/>
        <v>45117</v>
      </c>
    </row>
    <row r="844" spans="1:13" ht="22.5" customHeight="1">
      <c r="A844" s="22" t="s">
        <v>865</v>
      </c>
      <c r="B844" s="23" t="s">
        <v>24</v>
      </c>
      <c r="C844" s="22" t="str">
        <f>IF(OR($B844="Unknown",$B844="Error",$B844=""),IFERROR(VLOOKUP($F844, '02_UnitPriceRef'!$F$3:$G$10,2,FALSE),"N/A"),$B844)</f>
        <v>Smoothie</v>
      </c>
      <c r="D844" s="24">
        <v>3</v>
      </c>
      <c r="E844" s="22">
        <f t="shared" si="9"/>
        <v>3</v>
      </c>
      <c r="F844" s="24">
        <v>4</v>
      </c>
      <c r="G844" s="22">
        <f>IF(OR($F844="ERROR",$F844="UNKNOWN",$F844=""),IFERROR(VLOOKUP($C844,'02_UnitPriceRef'!$E$3:$F$10,2,0),IF(OR($D844="Error",$D844="UNKNOWN",$D844=""),0,H844/D844)),$F844)</f>
        <v>4</v>
      </c>
      <c r="H844" s="23" t="s">
        <v>10030</v>
      </c>
      <c r="I844" s="22">
        <f t="shared" si="10"/>
        <v>12</v>
      </c>
      <c r="J844" s="22" t="s">
        <v>20</v>
      </c>
      <c r="K844" s="22" t="s">
        <v>11</v>
      </c>
      <c r="L844" s="26">
        <v>45031</v>
      </c>
      <c r="M844" s="27">
        <f t="shared" si="11"/>
        <v>45031</v>
      </c>
    </row>
    <row r="845" spans="1:13" ht="22.5" customHeight="1">
      <c r="A845" s="22" t="s">
        <v>866</v>
      </c>
      <c r="B845" s="23" t="s">
        <v>13</v>
      </c>
      <c r="C845" s="22" t="str">
        <f>IF(OR($B845="Unknown",$B845="Error",$B845=""),IFERROR(VLOOKUP($F845, '02_UnitPriceRef'!$F$3:$G$10,2,FALSE),"N/A"),$B845)</f>
        <v>Cake</v>
      </c>
      <c r="D845" s="24">
        <v>2</v>
      </c>
      <c r="E845" s="22">
        <f t="shared" si="9"/>
        <v>2</v>
      </c>
      <c r="F845" s="24">
        <v>3</v>
      </c>
      <c r="G845" s="22">
        <f>IF(OR($F845="ERROR",$F845="UNKNOWN",$F845=""),IFERROR(VLOOKUP($C845,'02_UnitPriceRef'!$E$3:$F$10,2,0),IF(OR($D845="Error",$D845="UNKNOWN",$D845=""),0,H845/D845)),$F845)</f>
        <v>3</v>
      </c>
      <c r="H845" s="24">
        <v>6</v>
      </c>
      <c r="I845" s="22">
        <f t="shared" si="10"/>
        <v>6</v>
      </c>
      <c r="J845" s="22" t="s">
        <v>14</v>
      </c>
      <c r="K845" s="22" t="s">
        <v>15</v>
      </c>
      <c r="L845" s="26">
        <v>45163</v>
      </c>
      <c r="M845" s="27">
        <f t="shared" si="11"/>
        <v>45163</v>
      </c>
    </row>
    <row r="846" spans="1:13" ht="22.5" customHeight="1">
      <c r="A846" s="22" t="s">
        <v>867</v>
      </c>
      <c r="B846" s="23" t="s">
        <v>19</v>
      </c>
      <c r="C846" s="22" t="str">
        <f>IF(OR($B846="Unknown",$B846="Error",$B846=""),IFERROR(VLOOKUP($F846, '02_UnitPriceRef'!$F$3:$G$10,2,FALSE),"N/A"),$B846)</f>
        <v>Salad</v>
      </c>
      <c r="D846" s="24">
        <v>1</v>
      </c>
      <c r="E846" s="22">
        <f t="shared" si="9"/>
        <v>1</v>
      </c>
      <c r="F846" s="23" t="s">
        <v>10030</v>
      </c>
      <c r="G846" s="22">
        <f>IF(OR($F846="ERROR",$F846="UNKNOWN",$F846=""),IFERROR(VLOOKUP($C846,'02_UnitPriceRef'!$E$3:$F$10,2,0),IF(OR($D846="Error",$D846="UNKNOWN",$D846=""),0,H846/D846)),$F846)</f>
        <v>5</v>
      </c>
      <c r="H846" s="24">
        <v>5</v>
      </c>
      <c r="I846" s="22">
        <f t="shared" si="10"/>
        <v>5</v>
      </c>
      <c r="J846" s="22" t="s">
        <v>14</v>
      </c>
      <c r="K846" s="22" t="s">
        <v>15</v>
      </c>
      <c r="L846" s="26">
        <v>44942</v>
      </c>
      <c r="M846" s="27">
        <f t="shared" si="11"/>
        <v>44942</v>
      </c>
    </row>
    <row r="847" spans="1:13" ht="22.5" customHeight="1">
      <c r="A847" s="22" t="s">
        <v>868</v>
      </c>
      <c r="B847" s="23" t="s">
        <v>39</v>
      </c>
      <c r="C847" s="22" t="str">
        <f>IF(OR($B847="Unknown",$B847="Error",$B847=""),IFERROR(VLOOKUP($F847, '02_UnitPriceRef'!$F$3:$G$10,2,FALSE),"N/A"),$B847)</f>
        <v>Juice</v>
      </c>
      <c r="D847" s="24">
        <v>4</v>
      </c>
      <c r="E847" s="22">
        <f t="shared" si="9"/>
        <v>4</v>
      </c>
      <c r="F847" s="24">
        <v>3</v>
      </c>
      <c r="G847" s="22">
        <f>IF(OR($F847="ERROR",$F847="UNKNOWN",$F847=""),IFERROR(VLOOKUP($C847,'02_UnitPriceRef'!$E$3:$F$10,2,0),IF(OR($D847="Error",$D847="UNKNOWN",$D847=""),0,H847/D847)),$F847)</f>
        <v>3</v>
      </c>
      <c r="H847" s="24">
        <v>12</v>
      </c>
      <c r="I847" s="22">
        <f t="shared" si="10"/>
        <v>12</v>
      </c>
      <c r="J847" s="22" t="s">
        <v>10</v>
      </c>
      <c r="K847" s="22" t="s">
        <v>15</v>
      </c>
      <c r="L847" s="26">
        <v>45042</v>
      </c>
      <c r="M847" s="27">
        <f t="shared" si="11"/>
        <v>45042</v>
      </c>
    </row>
    <row r="848" spans="1:13" ht="22.5" customHeight="1">
      <c r="A848" s="22" t="s">
        <v>869</v>
      </c>
      <c r="B848" s="23" t="s">
        <v>19</v>
      </c>
      <c r="C848" s="22" t="str">
        <f>IF(OR($B848="Unknown",$B848="Error",$B848=""),IFERROR(VLOOKUP($F848, '02_UnitPriceRef'!$F$3:$G$10,2,FALSE),"N/A"),$B848)</f>
        <v>Salad</v>
      </c>
      <c r="D848" s="24">
        <v>1</v>
      </c>
      <c r="E848" s="22">
        <f t="shared" si="9"/>
        <v>1</v>
      </c>
      <c r="F848" s="24">
        <v>5</v>
      </c>
      <c r="G848" s="22">
        <f>IF(OR($F848="ERROR",$F848="UNKNOWN",$F848=""),IFERROR(VLOOKUP($C848,'02_UnitPriceRef'!$E$3:$F$10,2,0),IF(OR($D848="Error",$D848="UNKNOWN",$D848=""),0,H848/D848)),$F848)</f>
        <v>5</v>
      </c>
      <c r="H848" s="24">
        <v>5</v>
      </c>
      <c r="I848" s="22">
        <f t="shared" si="10"/>
        <v>5</v>
      </c>
      <c r="J848" s="22" t="s">
        <v>20</v>
      </c>
      <c r="K848" s="22" t="s">
        <v>20</v>
      </c>
      <c r="L848" s="26">
        <v>45020</v>
      </c>
      <c r="M848" s="27">
        <f t="shared" si="11"/>
        <v>45020</v>
      </c>
    </row>
    <row r="849" spans="1:13" ht="22.5" customHeight="1">
      <c r="A849" s="22" t="s">
        <v>870</v>
      </c>
      <c r="B849" s="23" t="s">
        <v>17</v>
      </c>
      <c r="C849" s="22" t="str">
        <f>IF(OR($B849="Unknown",$B849="Error",$B849=""),IFERROR(VLOOKUP($F849, '02_UnitPriceRef'!$F$3:$G$10,2,FALSE),"N/A"),$B849)</f>
        <v>Cookie</v>
      </c>
      <c r="D849" s="24">
        <v>4</v>
      </c>
      <c r="E849" s="22">
        <f t="shared" si="9"/>
        <v>4</v>
      </c>
      <c r="F849" s="24">
        <v>1</v>
      </c>
      <c r="G849" s="22">
        <f>IF(OR($F849="ERROR",$F849="UNKNOWN",$F849=""),IFERROR(VLOOKUP($C849,'02_UnitPriceRef'!$E$3:$F$10,2,0),IF(OR($D849="Error",$D849="UNKNOWN",$D849=""),0,H849/D849)),$F849)</f>
        <v>1</v>
      </c>
      <c r="H849" s="24">
        <v>4</v>
      </c>
      <c r="I849" s="22">
        <f t="shared" si="10"/>
        <v>4</v>
      </c>
      <c r="J849" s="22" t="s">
        <v>22</v>
      </c>
      <c r="K849" s="22" t="s">
        <v>15</v>
      </c>
      <c r="L849" s="26">
        <v>44928</v>
      </c>
      <c r="M849" s="27">
        <f t="shared" si="11"/>
        <v>44928</v>
      </c>
    </row>
    <row r="850" spans="1:13" ht="22.5" customHeight="1">
      <c r="A850" s="22" t="s">
        <v>871</v>
      </c>
      <c r="B850" s="23" t="s">
        <v>19</v>
      </c>
      <c r="C850" s="22" t="str">
        <f>IF(OR($B850="Unknown",$B850="Error",$B850=""),IFERROR(VLOOKUP($F850, '02_UnitPriceRef'!$F$3:$G$10,2,FALSE),"N/A"),$B850)</f>
        <v>Salad</v>
      </c>
      <c r="D850" s="23" t="s">
        <v>10031</v>
      </c>
      <c r="E850" s="22">
        <f t="shared" si="9"/>
        <v>4</v>
      </c>
      <c r="F850" s="24">
        <v>5</v>
      </c>
      <c r="G850" s="22">
        <f>IF(OR($F850="ERROR",$F850="UNKNOWN",$F850=""),IFERROR(VLOOKUP($C850,'02_UnitPriceRef'!$E$3:$F$10,2,0),IF(OR($D850="Error",$D850="UNKNOWN",$D850=""),0,H850/D850)),$F850)</f>
        <v>5</v>
      </c>
      <c r="H850" s="24">
        <v>20</v>
      </c>
      <c r="I850" s="22">
        <f t="shared" si="10"/>
        <v>20</v>
      </c>
      <c r="J850" s="22" t="s">
        <v>22</v>
      </c>
      <c r="K850" s="22" t="s">
        <v>15</v>
      </c>
      <c r="L850" s="26">
        <v>45265</v>
      </c>
      <c r="M850" s="27">
        <f t="shared" si="11"/>
        <v>45265</v>
      </c>
    </row>
    <row r="851" spans="1:13" ht="22.5" customHeight="1">
      <c r="A851" s="22" t="s">
        <v>872</v>
      </c>
      <c r="B851" s="23" t="s">
        <v>19</v>
      </c>
      <c r="C851" s="22" t="str">
        <f>IF(OR($B851="Unknown",$B851="Error",$B851=""),IFERROR(VLOOKUP($F851, '02_UnitPriceRef'!$F$3:$G$10,2,FALSE),"N/A"),$B851)</f>
        <v>Salad</v>
      </c>
      <c r="D851" s="24">
        <v>3</v>
      </c>
      <c r="E851" s="22">
        <f t="shared" si="9"/>
        <v>3</v>
      </c>
      <c r="F851" s="24">
        <v>5</v>
      </c>
      <c r="G851" s="22">
        <f>IF(OR($F851="ERROR",$F851="UNKNOWN",$F851=""),IFERROR(VLOOKUP($C851,'02_UnitPriceRef'!$E$3:$F$10,2,0),IF(OR($D851="Error",$D851="UNKNOWN",$D851=""),0,H851/D851)),$F851)</f>
        <v>5</v>
      </c>
      <c r="H851" s="24">
        <v>15</v>
      </c>
      <c r="I851" s="22">
        <f t="shared" si="10"/>
        <v>15</v>
      </c>
      <c r="J851" s="22" t="s">
        <v>14</v>
      </c>
      <c r="K851" s="22" t="s">
        <v>20</v>
      </c>
      <c r="L851" s="26">
        <v>45058</v>
      </c>
      <c r="M851" s="27">
        <f t="shared" si="11"/>
        <v>45058</v>
      </c>
    </row>
    <row r="852" spans="1:13" ht="22.5" customHeight="1">
      <c r="A852" s="22" t="s">
        <v>873</v>
      </c>
      <c r="B852" s="23" t="s">
        <v>35</v>
      </c>
      <c r="C852" s="22" t="str">
        <f>IF(OR($B852="Unknown",$B852="Error",$B852=""),IFERROR(VLOOKUP($F852, '02_UnitPriceRef'!$F$3:$G$10,2,FALSE),"N/A"),$B852)</f>
        <v>Tea</v>
      </c>
      <c r="D852" s="24">
        <v>5</v>
      </c>
      <c r="E852" s="22">
        <f t="shared" si="9"/>
        <v>5</v>
      </c>
      <c r="F852" s="24">
        <v>1.5</v>
      </c>
      <c r="G852" s="22">
        <f>IF(OR($F852="ERROR",$F852="UNKNOWN",$F852=""),IFERROR(VLOOKUP($C852,'02_UnitPriceRef'!$E$3:$F$10,2,0),IF(OR($D852="Error",$D852="UNKNOWN",$D852=""),0,H852/D852)),$F852)</f>
        <v>1.5</v>
      </c>
      <c r="H852" s="24">
        <v>7.5</v>
      </c>
      <c r="I852" s="22">
        <f t="shared" si="10"/>
        <v>7.5</v>
      </c>
      <c r="J852" s="22" t="s">
        <v>22</v>
      </c>
      <c r="K852" s="22" t="s">
        <v>20</v>
      </c>
      <c r="L852" s="26">
        <v>45216</v>
      </c>
      <c r="M852" s="27">
        <f t="shared" si="11"/>
        <v>45216</v>
      </c>
    </row>
    <row r="853" spans="1:13" ht="22.5" customHeight="1">
      <c r="A853" s="22" t="s">
        <v>874</v>
      </c>
      <c r="B853" s="23" t="s">
        <v>39</v>
      </c>
      <c r="C853" s="22" t="str">
        <f>IF(OR($B853="Unknown",$B853="Error",$B853=""),IFERROR(VLOOKUP($F853, '02_UnitPriceRef'!$F$3:$G$10,2,FALSE),"N/A"),$B853)</f>
        <v>Juice</v>
      </c>
      <c r="D853" s="24">
        <v>4</v>
      </c>
      <c r="E853" s="22">
        <f t="shared" si="9"/>
        <v>4</v>
      </c>
      <c r="F853" s="24">
        <v>3</v>
      </c>
      <c r="G853" s="22">
        <f>IF(OR($F853="ERROR",$F853="UNKNOWN",$F853=""),IFERROR(VLOOKUP($C853,'02_UnitPriceRef'!$E$3:$F$10,2,0),IF(OR($D853="Error",$D853="UNKNOWN",$D853=""),0,H853/D853)),$F853)</f>
        <v>3</v>
      </c>
      <c r="H853" s="24">
        <v>12</v>
      </c>
      <c r="I853" s="22">
        <f t="shared" si="10"/>
        <v>12</v>
      </c>
      <c r="J853" s="22" t="s">
        <v>10</v>
      </c>
      <c r="K853" s="22" t="s">
        <v>20</v>
      </c>
      <c r="L853" s="26">
        <v>44982</v>
      </c>
      <c r="M853" s="27">
        <f t="shared" si="11"/>
        <v>44982</v>
      </c>
    </row>
    <row r="854" spans="1:13" ht="22.5" customHeight="1">
      <c r="A854" s="22" t="s">
        <v>875</v>
      </c>
      <c r="B854" s="23" t="s">
        <v>19</v>
      </c>
      <c r="C854" s="22" t="str">
        <f>IF(OR($B854="Unknown",$B854="Error",$B854=""),IFERROR(VLOOKUP($F854, '02_UnitPriceRef'!$F$3:$G$10,2,FALSE),"N/A"),$B854)</f>
        <v>Salad</v>
      </c>
      <c r="D854" s="24">
        <v>2</v>
      </c>
      <c r="E854" s="22">
        <f t="shared" si="9"/>
        <v>2</v>
      </c>
      <c r="F854" s="23" t="s">
        <v>10031</v>
      </c>
      <c r="G854" s="22">
        <f>IF(OR($F854="ERROR",$F854="UNKNOWN",$F854=""),IFERROR(VLOOKUP($C854,'02_UnitPriceRef'!$E$3:$F$10,2,0),IF(OR($D854="Error",$D854="UNKNOWN",$D854=""),0,H854/D854)),$F854)</f>
        <v>5</v>
      </c>
      <c r="H854" s="24">
        <v>10</v>
      </c>
      <c r="I854" s="22">
        <f t="shared" si="10"/>
        <v>10</v>
      </c>
      <c r="J854" s="22" t="s">
        <v>20</v>
      </c>
      <c r="K854" s="22" t="s">
        <v>20</v>
      </c>
      <c r="L854" s="26">
        <v>45192</v>
      </c>
      <c r="M854" s="27">
        <f t="shared" si="11"/>
        <v>45192</v>
      </c>
    </row>
    <row r="855" spans="1:13" ht="22.5" customHeight="1">
      <c r="A855" s="22" t="s">
        <v>876</v>
      </c>
      <c r="B855" s="23" t="s">
        <v>19</v>
      </c>
      <c r="C855" s="22" t="str">
        <f>IF(OR($B855="Unknown",$B855="Error",$B855=""),IFERROR(VLOOKUP($F855, '02_UnitPriceRef'!$F$3:$G$10,2,FALSE),"N/A"),$B855)</f>
        <v>Salad</v>
      </c>
      <c r="D855" s="24">
        <v>5</v>
      </c>
      <c r="E855" s="22">
        <f t="shared" si="9"/>
        <v>5</v>
      </c>
      <c r="F855" s="24">
        <v>5</v>
      </c>
      <c r="G855" s="22">
        <f>IF(OR($F855="ERROR",$F855="UNKNOWN",$F855=""),IFERROR(VLOOKUP($C855,'02_UnitPriceRef'!$E$3:$F$10,2,0),IF(OR($D855="Error",$D855="UNKNOWN",$D855=""),0,H855/D855)),$F855)</f>
        <v>5</v>
      </c>
      <c r="H855" s="24">
        <v>25</v>
      </c>
      <c r="I855" s="22">
        <f t="shared" si="10"/>
        <v>25</v>
      </c>
      <c r="J855" s="22" t="s">
        <v>20</v>
      </c>
      <c r="K855" s="22" t="s">
        <v>15</v>
      </c>
      <c r="L855" s="26">
        <v>44989</v>
      </c>
      <c r="M855" s="27">
        <f t="shared" si="11"/>
        <v>44989</v>
      </c>
    </row>
    <row r="856" spans="1:13" ht="22.5" customHeight="1">
      <c r="A856" s="22" t="s">
        <v>877</v>
      </c>
      <c r="B856" s="23" t="s">
        <v>39</v>
      </c>
      <c r="C856" s="22" t="str">
        <f>IF(OR($B856="Unknown",$B856="Error",$B856=""),IFERROR(VLOOKUP($F856, '02_UnitPriceRef'!$F$3:$G$10,2,FALSE),"N/A"),$B856)</f>
        <v>Juice</v>
      </c>
      <c r="D856" s="24">
        <v>3</v>
      </c>
      <c r="E856" s="22">
        <f t="shared" si="9"/>
        <v>3</v>
      </c>
      <c r="F856" s="24">
        <v>3</v>
      </c>
      <c r="G856" s="22">
        <f>IF(OR($F856="ERROR",$F856="UNKNOWN",$F856=""),IFERROR(VLOOKUP($C856,'02_UnitPriceRef'!$E$3:$F$10,2,0),IF(OR($D856="Error",$D856="UNKNOWN",$D856=""),0,H856/D856)),$F856)</f>
        <v>3</v>
      </c>
      <c r="H856" s="24">
        <v>9</v>
      </c>
      <c r="I856" s="22">
        <f t="shared" si="10"/>
        <v>9</v>
      </c>
      <c r="J856" s="22" t="s">
        <v>22</v>
      </c>
      <c r="K856" s="22" t="s">
        <v>20</v>
      </c>
      <c r="L856" s="26">
        <v>45056</v>
      </c>
      <c r="M856" s="27">
        <f t="shared" si="11"/>
        <v>45056</v>
      </c>
    </row>
    <row r="857" spans="1:13" ht="22.5" customHeight="1">
      <c r="A857" s="22" t="s">
        <v>878</v>
      </c>
      <c r="B857" s="23" t="s">
        <v>39</v>
      </c>
      <c r="C857" s="22" t="str">
        <f>IF(OR($B857="Unknown",$B857="Error",$B857=""),IFERROR(VLOOKUP($F857, '02_UnitPriceRef'!$F$3:$G$10,2,FALSE),"N/A"),$B857)</f>
        <v>Juice</v>
      </c>
      <c r="D857" s="24">
        <v>4</v>
      </c>
      <c r="E857" s="22">
        <f t="shared" si="9"/>
        <v>4</v>
      </c>
      <c r="F857" s="24">
        <v>3</v>
      </c>
      <c r="G857" s="22">
        <f>IF(OR($F857="ERROR",$F857="UNKNOWN",$F857=""),IFERROR(VLOOKUP($C857,'02_UnitPriceRef'!$E$3:$F$10,2,0),IF(OR($D857="Error",$D857="UNKNOWN",$D857=""),0,H857/D857)),$F857)</f>
        <v>3</v>
      </c>
      <c r="H857" s="24">
        <v>12</v>
      </c>
      <c r="I857" s="22">
        <f t="shared" si="10"/>
        <v>12</v>
      </c>
      <c r="J857" s="22" t="s">
        <v>14</v>
      </c>
      <c r="K857" s="22" t="s">
        <v>11</v>
      </c>
      <c r="L857" s="26">
        <v>44981</v>
      </c>
      <c r="M857" s="27">
        <f t="shared" si="11"/>
        <v>44981</v>
      </c>
    </row>
    <row r="858" spans="1:13" ht="22.5" customHeight="1">
      <c r="A858" s="22" t="s">
        <v>879</v>
      </c>
      <c r="B858" s="23" t="s">
        <v>13</v>
      </c>
      <c r="C858" s="22" t="str">
        <f>IF(OR($B858="Unknown",$B858="Error",$B858=""),IFERROR(VLOOKUP($F858, '02_UnitPriceRef'!$F$3:$G$10,2,FALSE),"N/A"),$B858)</f>
        <v>Cake</v>
      </c>
      <c r="D858" s="24">
        <v>1</v>
      </c>
      <c r="E858" s="22">
        <f t="shared" si="9"/>
        <v>1</v>
      </c>
      <c r="F858" s="24">
        <v>3</v>
      </c>
      <c r="G858" s="22">
        <f>IF(OR($F858="ERROR",$F858="UNKNOWN",$F858=""),IFERROR(VLOOKUP($C858,'02_UnitPriceRef'!$E$3:$F$10,2,0),IF(OR($D858="Error",$D858="UNKNOWN",$D858=""),0,H858/D858)),$F858)</f>
        <v>3</v>
      </c>
      <c r="H858" s="24">
        <v>3</v>
      </c>
      <c r="I858" s="22">
        <f t="shared" si="10"/>
        <v>3</v>
      </c>
      <c r="J858" s="22" t="s">
        <v>22</v>
      </c>
      <c r="K858" s="22" t="s">
        <v>20</v>
      </c>
      <c r="L858" s="26">
        <v>45167</v>
      </c>
      <c r="M858" s="27">
        <f t="shared" si="11"/>
        <v>45167</v>
      </c>
    </row>
    <row r="859" spans="1:13" ht="22.5" customHeight="1">
      <c r="A859" s="22" t="s">
        <v>880</v>
      </c>
      <c r="B859" s="23" t="s">
        <v>35</v>
      </c>
      <c r="C859" s="22" t="str">
        <f>IF(OR($B859="Unknown",$B859="Error",$B859=""),IFERROR(VLOOKUP($F859, '02_UnitPriceRef'!$F$3:$G$10,2,FALSE),"N/A"),$B859)</f>
        <v>Tea</v>
      </c>
      <c r="D859" s="24">
        <v>4</v>
      </c>
      <c r="E859" s="22">
        <f t="shared" si="9"/>
        <v>4</v>
      </c>
      <c r="F859" s="24">
        <v>1.5</v>
      </c>
      <c r="G859" s="22">
        <f>IF(OR($F859="ERROR",$F859="UNKNOWN",$F859=""),IFERROR(VLOOKUP($C859,'02_UnitPriceRef'!$E$3:$F$10,2,0),IF(OR($D859="Error",$D859="UNKNOWN",$D859=""),0,H859/D859)),$F859)</f>
        <v>1.5</v>
      </c>
      <c r="H859" s="24">
        <v>6</v>
      </c>
      <c r="I859" s="22">
        <f t="shared" si="10"/>
        <v>6</v>
      </c>
      <c r="J859" s="22" t="s">
        <v>10</v>
      </c>
      <c r="K859" s="22" t="s">
        <v>11</v>
      </c>
      <c r="L859" s="26">
        <v>45047</v>
      </c>
      <c r="M859" s="27">
        <f t="shared" si="11"/>
        <v>45047</v>
      </c>
    </row>
    <row r="860" spans="1:13" ht="22.5" customHeight="1">
      <c r="A860" s="22" t="s">
        <v>881</v>
      </c>
      <c r="B860" s="23" t="s">
        <v>9</v>
      </c>
      <c r="C860" s="22" t="str">
        <f>IF(OR($B860="Unknown",$B860="Error",$B860=""),IFERROR(VLOOKUP($F860, '02_UnitPriceRef'!$F$3:$G$10,2,FALSE),"N/A"),$B860)</f>
        <v>Coffee</v>
      </c>
      <c r="D860" s="24">
        <v>3</v>
      </c>
      <c r="E860" s="22">
        <f t="shared" si="9"/>
        <v>3</v>
      </c>
      <c r="F860" s="24">
        <v>2</v>
      </c>
      <c r="G860" s="22">
        <f>IF(OR($F860="ERROR",$F860="UNKNOWN",$F860=""),IFERROR(VLOOKUP($C860,'02_UnitPriceRef'!$E$3:$F$10,2,0),IF(OR($D860="Error",$D860="UNKNOWN",$D860=""),0,H860/D860)),$F860)</f>
        <v>2</v>
      </c>
      <c r="H860" s="24">
        <v>6</v>
      </c>
      <c r="I860" s="22">
        <f t="shared" si="10"/>
        <v>6</v>
      </c>
      <c r="J860" s="22" t="s">
        <v>22</v>
      </c>
      <c r="K860" s="22" t="s">
        <v>15</v>
      </c>
      <c r="L860" s="26">
        <v>45028</v>
      </c>
      <c r="M860" s="27">
        <f t="shared" si="11"/>
        <v>45028</v>
      </c>
    </row>
    <row r="861" spans="1:13" ht="22.5" customHeight="1">
      <c r="A861" s="22" t="s">
        <v>882</v>
      </c>
      <c r="B861" s="23" t="s">
        <v>39</v>
      </c>
      <c r="C861" s="22" t="str">
        <f>IF(OR($B861="Unknown",$B861="Error",$B861=""),IFERROR(VLOOKUP($F861, '02_UnitPriceRef'!$F$3:$G$10,2,FALSE),"N/A"),$B861)</f>
        <v>Juice</v>
      </c>
      <c r="D861" s="24">
        <v>5</v>
      </c>
      <c r="E861" s="22">
        <f t="shared" si="9"/>
        <v>5</v>
      </c>
      <c r="F861" s="24">
        <v>3</v>
      </c>
      <c r="G861" s="22">
        <f>IF(OR($F861="ERROR",$F861="UNKNOWN",$F861=""),IFERROR(VLOOKUP($C861,'02_UnitPriceRef'!$E$3:$F$10,2,0),IF(OR($D861="Error",$D861="UNKNOWN",$D861=""),0,H861/D861)),$F861)</f>
        <v>3</v>
      </c>
      <c r="H861" s="24">
        <v>15</v>
      </c>
      <c r="I861" s="22">
        <f t="shared" si="10"/>
        <v>15</v>
      </c>
      <c r="J861" s="22" t="s">
        <v>20</v>
      </c>
      <c r="K861" s="22" t="s">
        <v>20</v>
      </c>
      <c r="L861" s="26">
        <v>45094</v>
      </c>
      <c r="M861" s="27">
        <f t="shared" si="11"/>
        <v>45094</v>
      </c>
    </row>
    <row r="862" spans="1:13" ht="22.5" customHeight="1">
      <c r="A862" s="22" t="s">
        <v>883</v>
      </c>
      <c r="B862" s="23" t="s">
        <v>24</v>
      </c>
      <c r="C862" s="22" t="str">
        <f>IF(OR($B862="Unknown",$B862="Error",$B862=""),IFERROR(VLOOKUP($F862, '02_UnitPriceRef'!$F$3:$G$10,2,FALSE),"N/A"),$B862)</f>
        <v>Smoothie</v>
      </c>
      <c r="D862" s="24">
        <v>2</v>
      </c>
      <c r="E862" s="22">
        <f t="shared" si="9"/>
        <v>2</v>
      </c>
      <c r="F862" s="24">
        <v>4</v>
      </c>
      <c r="G862" s="22">
        <f>IF(OR($F862="ERROR",$F862="UNKNOWN",$F862=""),IFERROR(VLOOKUP($C862,'02_UnitPriceRef'!$E$3:$F$10,2,0),IF(OR($D862="Error",$D862="UNKNOWN",$D862=""),0,H862/D862)),$F862)</f>
        <v>4</v>
      </c>
      <c r="H862" s="24">
        <v>8</v>
      </c>
      <c r="I862" s="22">
        <f t="shared" si="10"/>
        <v>8</v>
      </c>
      <c r="J862" s="22" t="s">
        <v>20</v>
      </c>
      <c r="K862" s="22" t="s">
        <v>20</v>
      </c>
      <c r="L862" s="26">
        <v>44995</v>
      </c>
      <c r="M862" s="27">
        <f t="shared" si="11"/>
        <v>44995</v>
      </c>
    </row>
    <row r="863" spans="1:13" ht="22.5" customHeight="1">
      <c r="A863" s="22" t="s">
        <v>884</v>
      </c>
      <c r="B863" s="23" t="s">
        <v>9</v>
      </c>
      <c r="C863" s="22" t="str">
        <f>IF(OR($B863="Unknown",$B863="Error",$B863=""),IFERROR(VLOOKUP($F863, '02_UnitPriceRef'!$F$3:$G$10,2,FALSE),"N/A"),$B863)</f>
        <v>Coffee</v>
      </c>
      <c r="D863" s="24">
        <v>4</v>
      </c>
      <c r="E863" s="22">
        <f t="shared" si="9"/>
        <v>4</v>
      </c>
      <c r="F863" s="24">
        <v>2</v>
      </c>
      <c r="G863" s="22">
        <f>IF(OR($F863="ERROR",$F863="UNKNOWN",$F863=""),IFERROR(VLOOKUP($C863,'02_UnitPriceRef'!$E$3:$F$10,2,0),IF(OR($D863="Error",$D863="UNKNOWN",$D863=""),0,H863/D863)),$F863)</f>
        <v>2</v>
      </c>
      <c r="H863" s="24">
        <v>8</v>
      </c>
      <c r="I863" s="22">
        <f t="shared" si="10"/>
        <v>8</v>
      </c>
      <c r="J863" s="22" t="s">
        <v>14</v>
      </c>
      <c r="K863" s="22" t="s">
        <v>20</v>
      </c>
      <c r="L863" s="26">
        <v>45001</v>
      </c>
      <c r="M863" s="27">
        <f t="shared" si="11"/>
        <v>45001</v>
      </c>
    </row>
    <row r="864" spans="1:13" ht="22.5" customHeight="1">
      <c r="A864" s="22" t="s">
        <v>885</v>
      </c>
      <c r="B864" s="23" t="s">
        <v>35</v>
      </c>
      <c r="C864" s="22" t="str">
        <f>IF(OR($B864="Unknown",$B864="Error",$B864=""),IFERROR(VLOOKUP($F864, '02_UnitPriceRef'!$F$3:$G$10,2,FALSE),"N/A"),$B864)</f>
        <v>Tea</v>
      </c>
      <c r="D864" s="24">
        <v>5</v>
      </c>
      <c r="E864" s="22">
        <f t="shared" si="9"/>
        <v>5</v>
      </c>
      <c r="F864" s="24">
        <v>1.5</v>
      </c>
      <c r="G864" s="22">
        <f>IF(OR($F864="ERROR",$F864="UNKNOWN",$F864=""),IFERROR(VLOOKUP($C864,'02_UnitPriceRef'!$E$3:$F$10,2,0),IF(OR($D864="Error",$D864="UNKNOWN",$D864=""),0,H864/D864)),$F864)</f>
        <v>1.5</v>
      </c>
      <c r="H864" s="24">
        <v>7.5</v>
      </c>
      <c r="I864" s="22">
        <f t="shared" si="10"/>
        <v>7.5</v>
      </c>
      <c r="J864" s="22" t="s">
        <v>10</v>
      </c>
      <c r="K864" s="22" t="s">
        <v>20</v>
      </c>
      <c r="L864" s="26">
        <v>45008</v>
      </c>
      <c r="M864" s="27">
        <f t="shared" si="11"/>
        <v>45008</v>
      </c>
    </row>
    <row r="865" spans="1:13" ht="22.5" customHeight="1">
      <c r="A865" s="22" t="s">
        <v>886</v>
      </c>
      <c r="B865" s="23" t="s">
        <v>10031</v>
      </c>
      <c r="C865" s="22" t="str">
        <f>IF(OR($B865="Unknown",$B865="Error",$B865=""),IFERROR(VLOOKUP($F865, '02_UnitPriceRef'!$F$3:$G$10,2,FALSE),"N/A"),$B865)</f>
        <v>Coffee</v>
      </c>
      <c r="D865" s="24">
        <v>2</v>
      </c>
      <c r="E865" s="22">
        <f t="shared" si="9"/>
        <v>2</v>
      </c>
      <c r="F865" s="24">
        <v>2</v>
      </c>
      <c r="G865" s="22">
        <f>IF(OR($F865="ERROR",$F865="UNKNOWN",$F865=""),IFERROR(VLOOKUP($C865,'02_UnitPriceRef'!$E$3:$F$10,2,0),IF(OR($D865="Error",$D865="UNKNOWN",$D865=""),0,H865/D865)),$F865)</f>
        <v>2</v>
      </c>
      <c r="H865" s="24">
        <v>4</v>
      </c>
      <c r="I865" s="22">
        <f t="shared" si="10"/>
        <v>4</v>
      </c>
      <c r="J865" s="22" t="s">
        <v>20</v>
      </c>
      <c r="K865" s="22" t="s">
        <v>20</v>
      </c>
      <c r="L865" s="26">
        <v>45075</v>
      </c>
      <c r="M865" s="27">
        <f t="shared" si="11"/>
        <v>45075</v>
      </c>
    </row>
    <row r="866" spans="1:13" ht="22.5" customHeight="1">
      <c r="A866" s="22" t="s">
        <v>887</v>
      </c>
      <c r="B866" s="23" t="s">
        <v>13</v>
      </c>
      <c r="C866" s="22" t="str">
        <f>IF(OR($B866="Unknown",$B866="Error",$B866=""),IFERROR(VLOOKUP($F866, '02_UnitPriceRef'!$F$3:$G$10,2,FALSE),"N/A"),$B866)</f>
        <v>Cake</v>
      </c>
      <c r="D866" s="24">
        <v>1</v>
      </c>
      <c r="E866" s="22">
        <f t="shared" si="9"/>
        <v>1</v>
      </c>
      <c r="F866" s="24">
        <v>3</v>
      </c>
      <c r="G866" s="22">
        <f>IF(OR($F866="ERROR",$F866="UNKNOWN",$F866=""),IFERROR(VLOOKUP($C866,'02_UnitPriceRef'!$E$3:$F$10,2,0),IF(OR($D866="Error",$D866="UNKNOWN",$D866=""),0,H866/D866)),$F866)</f>
        <v>3</v>
      </c>
      <c r="H866" s="24">
        <v>3</v>
      </c>
      <c r="I866" s="22">
        <f t="shared" si="10"/>
        <v>3</v>
      </c>
      <c r="J866" s="22" t="s">
        <v>20</v>
      </c>
      <c r="K866" s="22" t="s">
        <v>11</v>
      </c>
      <c r="L866" s="26">
        <v>44951</v>
      </c>
      <c r="M866" s="27">
        <f t="shared" si="11"/>
        <v>44951</v>
      </c>
    </row>
    <row r="867" spans="1:13" ht="22.5" customHeight="1">
      <c r="A867" s="22" t="s">
        <v>888</v>
      </c>
      <c r="B867" s="23" t="s">
        <v>39</v>
      </c>
      <c r="C867" s="22" t="str">
        <f>IF(OR($B867="Unknown",$B867="Error",$B867=""),IFERROR(VLOOKUP($F867, '02_UnitPriceRef'!$F$3:$G$10,2,FALSE),"N/A"),$B867)</f>
        <v>Juice</v>
      </c>
      <c r="D867" s="24">
        <v>3</v>
      </c>
      <c r="E867" s="22">
        <f t="shared" si="9"/>
        <v>3</v>
      </c>
      <c r="F867" s="24">
        <v>3</v>
      </c>
      <c r="G867" s="22">
        <f>IF(OR($F867="ERROR",$F867="UNKNOWN",$F867=""),IFERROR(VLOOKUP($C867,'02_UnitPriceRef'!$E$3:$F$10,2,0),IF(OR($D867="Error",$D867="UNKNOWN",$D867=""),0,H867/D867)),$F867)</f>
        <v>3</v>
      </c>
      <c r="H867" s="24">
        <v>9</v>
      </c>
      <c r="I867" s="22">
        <f t="shared" si="10"/>
        <v>9</v>
      </c>
      <c r="J867" s="22" t="s">
        <v>10</v>
      </c>
      <c r="K867" s="22" t="s">
        <v>15</v>
      </c>
      <c r="L867" s="26">
        <v>44938</v>
      </c>
      <c r="M867" s="27">
        <f t="shared" si="11"/>
        <v>44938</v>
      </c>
    </row>
    <row r="868" spans="1:13" ht="22.5" customHeight="1">
      <c r="A868" s="22" t="s">
        <v>889</v>
      </c>
      <c r="B868" s="23" t="s">
        <v>13</v>
      </c>
      <c r="C868" s="22" t="str">
        <f>IF(OR($B868="Unknown",$B868="Error",$B868=""),IFERROR(VLOOKUP($F868, '02_UnitPriceRef'!$F$3:$G$10,2,FALSE),"N/A"),$B868)</f>
        <v>Cake</v>
      </c>
      <c r="D868" s="24">
        <v>1</v>
      </c>
      <c r="E868" s="22">
        <f t="shared" si="9"/>
        <v>1</v>
      </c>
      <c r="F868" s="24">
        <v>3</v>
      </c>
      <c r="G868" s="22">
        <f>IF(OR($F868="ERROR",$F868="UNKNOWN",$F868=""),IFERROR(VLOOKUP($C868,'02_UnitPriceRef'!$E$3:$F$10,2,0),IF(OR($D868="Error",$D868="UNKNOWN",$D868=""),0,H868/D868)),$F868)</f>
        <v>3</v>
      </c>
      <c r="H868" s="24">
        <v>3</v>
      </c>
      <c r="I868" s="22">
        <f t="shared" si="10"/>
        <v>3</v>
      </c>
      <c r="J868" s="22" t="s">
        <v>20</v>
      </c>
      <c r="K868" s="22" t="s">
        <v>11</v>
      </c>
      <c r="L868" s="26">
        <v>45238</v>
      </c>
      <c r="M868" s="27">
        <f t="shared" si="11"/>
        <v>45238</v>
      </c>
    </row>
    <row r="869" spans="1:13" ht="22.5" customHeight="1">
      <c r="A869" s="22" t="s">
        <v>890</v>
      </c>
      <c r="B869" s="23" t="s">
        <v>27</v>
      </c>
      <c r="C869" s="22" t="str">
        <f>IF(OR($B869="Unknown",$B869="Error",$B869=""),IFERROR(VLOOKUP($F869, '02_UnitPriceRef'!$F$3:$G$10,2,FALSE),"N/A"),$B869)</f>
        <v>Sandwich</v>
      </c>
      <c r="D869" s="24">
        <v>1</v>
      </c>
      <c r="E869" s="22">
        <f t="shared" si="9"/>
        <v>1</v>
      </c>
      <c r="F869" s="24">
        <v>4</v>
      </c>
      <c r="G869" s="22">
        <f>IF(OR($F869="ERROR",$F869="UNKNOWN",$F869=""),IFERROR(VLOOKUP($C869,'02_UnitPriceRef'!$E$3:$F$10,2,0),IF(OR($D869="Error",$D869="UNKNOWN",$D869=""),0,H869/D869)),$F869)</f>
        <v>4</v>
      </c>
      <c r="H869" s="24">
        <v>4</v>
      </c>
      <c r="I869" s="22">
        <f t="shared" si="10"/>
        <v>4</v>
      </c>
      <c r="J869" s="22" t="s">
        <v>14</v>
      </c>
      <c r="K869" s="22" t="s">
        <v>15</v>
      </c>
      <c r="L869" s="26">
        <v>45129</v>
      </c>
      <c r="M869" s="27">
        <f t="shared" si="11"/>
        <v>45129</v>
      </c>
    </row>
    <row r="870" spans="1:13" ht="22.5" customHeight="1">
      <c r="A870" s="22" t="s">
        <v>891</v>
      </c>
      <c r="B870" s="23" t="s">
        <v>17</v>
      </c>
      <c r="C870" s="22" t="str">
        <f>IF(OR($B870="Unknown",$B870="Error",$B870=""),IFERROR(VLOOKUP($F870, '02_UnitPriceRef'!$F$3:$G$10,2,FALSE),"N/A"),$B870)</f>
        <v>Cookie</v>
      </c>
      <c r="D870" s="24">
        <v>4</v>
      </c>
      <c r="E870" s="22">
        <f t="shared" si="9"/>
        <v>4</v>
      </c>
      <c r="F870" s="24">
        <v>1</v>
      </c>
      <c r="G870" s="22">
        <f>IF(OR($F870="ERROR",$F870="UNKNOWN",$F870=""),IFERROR(VLOOKUP($C870,'02_UnitPriceRef'!$E$3:$F$10,2,0),IF(OR($D870="Error",$D870="UNKNOWN",$D870=""),0,H870/D870)),$F870)</f>
        <v>1</v>
      </c>
      <c r="H870" s="24">
        <v>4</v>
      </c>
      <c r="I870" s="22">
        <f t="shared" si="10"/>
        <v>4</v>
      </c>
      <c r="J870" s="22" t="s">
        <v>14</v>
      </c>
      <c r="K870" s="22" t="s">
        <v>11</v>
      </c>
      <c r="L870" s="26">
        <v>45281</v>
      </c>
      <c r="M870" s="27">
        <f t="shared" si="11"/>
        <v>45281</v>
      </c>
    </row>
    <row r="871" spans="1:13" ht="22.5" customHeight="1">
      <c r="A871" s="22" t="s">
        <v>892</v>
      </c>
      <c r="B871" s="23" t="s">
        <v>39</v>
      </c>
      <c r="C871" s="22" t="str">
        <f>IF(OR($B871="Unknown",$B871="Error",$B871=""),IFERROR(VLOOKUP($F871, '02_UnitPriceRef'!$F$3:$G$10,2,FALSE),"N/A"),$B871)</f>
        <v>Juice</v>
      </c>
      <c r="D871" s="24">
        <v>3</v>
      </c>
      <c r="E871" s="22">
        <f t="shared" si="9"/>
        <v>3</v>
      </c>
      <c r="F871" s="24">
        <v>3</v>
      </c>
      <c r="G871" s="22">
        <f>IF(OR($F871="ERROR",$F871="UNKNOWN",$F871=""),IFERROR(VLOOKUP($C871,'02_UnitPriceRef'!$E$3:$F$10,2,0),IF(OR($D871="Error",$D871="UNKNOWN",$D871=""),0,H871/D871)),$F871)</f>
        <v>3</v>
      </c>
      <c r="H871" s="23" t="s">
        <v>10030</v>
      </c>
      <c r="I871" s="22">
        <f t="shared" si="10"/>
        <v>9</v>
      </c>
      <c r="J871" s="22" t="s">
        <v>10</v>
      </c>
      <c r="K871" s="22" t="s">
        <v>20</v>
      </c>
      <c r="L871" s="26">
        <v>45119</v>
      </c>
      <c r="M871" s="27">
        <f t="shared" si="11"/>
        <v>45119</v>
      </c>
    </row>
    <row r="872" spans="1:13" ht="22.5" customHeight="1">
      <c r="A872" s="22" t="s">
        <v>893</v>
      </c>
      <c r="B872" s="23" t="s">
        <v>17</v>
      </c>
      <c r="C872" s="22" t="str">
        <f>IF(OR($B872="Unknown",$B872="Error",$B872=""),IFERROR(VLOOKUP($F872, '02_UnitPriceRef'!$F$3:$G$10,2,FALSE),"N/A"),$B872)</f>
        <v>Cookie</v>
      </c>
      <c r="D872" s="24">
        <v>2</v>
      </c>
      <c r="E872" s="22">
        <f t="shared" si="9"/>
        <v>2</v>
      </c>
      <c r="F872" s="24">
        <v>1</v>
      </c>
      <c r="G872" s="22">
        <f>IF(OR($F872="ERROR",$F872="UNKNOWN",$F872=""),IFERROR(VLOOKUP($C872,'02_UnitPriceRef'!$E$3:$F$10,2,0),IF(OR($D872="Error",$D872="UNKNOWN",$D872=""),0,H872/D872)),$F872)</f>
        <v>1</v>
      </c>
      <c r="H872" s="24">
        <v>2</v>
      </c>
      <c r="I872" s="22">
        <f t="shared" si="10"/>
        <v>2</v>
      </c>
      <c r="J872" s="22" t="s">
        <v>22</v>
      </c>
      <c r="K872" s="22" t="s">
        <v>11</v>
      </c>
      <c r="L872" s="26">
        <v>44972</v>
      </c>
      <c r="M872" s="27">
        <f t="shared" si="11"/>
        <v>44972</v>
      </c>
    </row>
    <row r="873" spans="1:13" ht="22.5" customHeight="1">
      <c r="A873" s="22" t="s">
        <v>894</v>
      </c>
      <c r="B873" s="23" t="s">
        <v>35</v>
      </c>
      <c r="C873" s="22" t="str">
        <f>IF(OR($B873="Unknown",$B873="Error",$B873=""),IFERROR(VLOOKUP($F873, '02_UnitPriceRef'!$F$3:$G$10,2,FALSE),"N/A"),$B873)</f>
        <v>Tea</v>
      </c>
      <c r="D873" s="24">
        <v>5</v>
      </c>
      <c r="E873" s="22">
        <f t="shared" si="9"/>
        <v>5</v>
      </c>
      <c r="F873" s="24">
        <v>1.5</v>
      </c>
      <c r="G873" s="22">
        <f>IF(OR($F873="ERROR",$F873="UNKNOWN",$F873=""),IFERROR(VLOOKUP($C873,'02_UnitPriceRef'!$E$3:$F$10,2,0),IF(OR($D873="Error",$D873="UNKNOWN",$D873=""),0,H873/D873)),$F873)</f>
        <v>1.5</v>
      </c>
      <c r="H873" s="24">
        <v>7.5</v>
      </c>
      <c r="I873" s="22">
        <f t="shared" si="10"/>
        <v>7.5</v>
      </c>
      <c r="J873" s="22" t="s">
        <v>22</v>
      </c>
      <c r="K873" s="22" t="s">
        <v>20</v>
      </c>
      <c r="L873" s="26">
        <v>45145</v>
      </c>
      <c r="M873" s="27">
        <f t="shared" si="11"/>
        <v>45145</v>
      </c>
    </row>
    <row r="874" spans="1:13" ht="22.5" customHeight="1">
      <c r="A874" s="22" t="s">
        <v>895</v>
      </c>
      <c r="B874" s="23" t="s">
        <v>13</v>
      </c>
      <c r="C874" s="22" t="str">
        <f>IF(OR($B874="Unknown",$B874="Error",$B874=""),IFERROR(VLOOKUP($F874, '02_UnitPriceRef'!$F$3:$G$10,2,FALSE),"N/A"),$B874)</f>
        <v>Cake</v>
      </c>
      <c r="D874" s="24">
        <v>2</v>
      </c>
      <c r="E874" s="22">
        <f t="shared" si="9"/>
        <v>2</v>
      </c>
      <c r="F874" s="24">
        <v>3</v>
      </c>
      <c r="G874" s="22">
        <f>IF(OR($F874="ERROR",$F874="UNKNOWN",$F874=""),IFERROR(VLOOKUP($C874,'02_UnitPriceRef'!$E$3:$F$10,2,0),IF(OR($D874="Error",$D874="UNKNOWN",$D874=""),0,H874/D874)),$F874)</f>
        <v>3</v>
      </c>
      <c r="H874" s="24">
        <v>6</v>
      </c>
      <c r="I874" s="22">
        <f t="shared" si="10"/>
        <v>6</v>
      </c>
      <c r="J874" s="22" t="s">
        <v>22</v>
      </c>
      <c r="K874" s="22" t="s">
        <v>20</v>
      </c>
      <c r="L874" s="26">
        <v>45202</v>
      </c>
      <c r="M874" s="27">
        <f t="shared" si="11"/>
        <v>45202</v>
      </c>
    </row>
    <row r="875" spans="1:13" ht="22.5" customHeight="1">
      <c r="A875" s="22" t="s">
        <v>896</v>
      </c>
      <c r="B875" s="23" t="s">
        <v>35</v>
      </c>
      <c r="C875" s="22" t="str">
        <f>IF(OR($B875="Unknown",$B875="Error",$B875=""),IFERROR(VLOOKUP($F875, '02_UnitPriceRef'!$F$3:$G$10,2,FALSE),"N/A"),$B875)</f>
        <v>Tea</v>
      </c>
      <c r="D875" s="24">
        <v>1</v>
      </c>
      <c r="E875" s="22">
        <f t="shared" si="9"/>
        <v>1</v>
      </c>
      <c r="F875" s="24">
        <v>1.5</v>
      </c>
      <c r="G875" s="22">
        <f>IF(OR($F875="ERROR",$F875="UNKNOWN",$F875=""),IFERROR(VLOOKUP($C875,'02_UnitPriceRef'!$E$3:$F$10,2,0),IF(OR($D875="Error",$D875="UNKNOWN",$D875=""),0,H875/D875)),$F875)</f>
        <v>1.5</v>
      </c>
      <c r="H875" s="24">
        <v>1.5</v>
      </c>
      <c r="I875" s="22">
        <f t="shared" si="10"/>
        <v>1.5</v>
      </c>
      <c r="J875" s="22" t="s">
        <v>14</v>
      </c>
      <c r="K875" s="22" t="s">
        <v>11</v>
      </c>
      <c r="L875" s="26">
        <v>45092</v>
      </c>
      <c r="M875" s="27">
        <f t="shared" si="11"/>
        <v>45092</v>
      </c>
    </row>
    <row r="876" spans="1:13" ht="22.5" customHeight="1">
      <c r="A876" s="22" t="s">
        <v>897</v>
      </c>
      <c r="B876" s="23" t="s">
        <v>19</v>
      </c>
      <c r="C876" s="22" t="str">
        <f>IF(OR($B876="Unknown",$B876="Error",$B876=""),IFERROR(VLOOKUP($F876, '02_UnitPriceRef'!$F$3:$G$10,2,FALSE),"N/A"),$B876)</f>
        <v>Salad</v>
      </c>
      <c r="D876" s="24">
        <v>5</v>
      </c>
      <c r="E876" s="22">
        <f t="shared" si="9"/>
        <v>5</v>
      </c>
      <c r="F876" s="23" t="s">
        <v>10030</v>
      </c>
      <c r="G876" s="22">
        <f>IF(OR($F876="ERROR",$F876="UNKNOWN",$F876=""),IFERROR(VLOOKUP($C876,'02_UnitPriceRef'!$E$3:$F$10,2,0),IF(OR($D876="Error",$D876="UNKNOWN",$D876=""),0,H876/D876)),$F876)</f>
        <v>5</v>
      </c>
      <c r="H876" s="24">
        <v>25</v>
      </c>
      <c r="I876" s="22">
        <f t="shared" si="10"/>
        <v>25</v>
      </c>
      <c r="J876" s="22" t="s">
        <v>10</v>
      </c>
      <c r="K876" s="22" t="s">
        <v>15</v>
      </c>
      <c r="L876" s="26">
        <v>44939</v>
      </c>
      <c r="M876" s="27">
        <f t="shared" si="11"/>
        <v>44939</v>
      </c>
    </row>
    <row r="877" spans="1:13" ht="22.5" customHeight="1">
      <c r="A877" s="22" t="s">
        <v>898</v>
      </c>
      <c r="B877" s="23" t="s">
        <v>17</v>
      </c>
      <c r="C877" s="22" t="str">
        <f>IF(OR($B877="Unknown",$B877="Error",$B877=""),IFERROR(VLOOKUP($F877, '02_UnitPriceRef'!$F$3:$G$10,2,FALSE),"N/A"),$B877)</f>
        <v>Cookie</v>
      </c>
      <c r="D877" s="24">
        <v>3</v>
      </c>
      <c r="E877" s="22">
        <f t="shared" si="9"/>
        <v>3</v>
      </c>
      <c r="F877" s="24">
        <v>1</v>
      </c>
      <c r="G877" s="22">
        <f>IF(OR($F877="ERROR",$F877="UNKNOWN",$F877=""),IFERROR(VLOOKUP($C877,'02_UnitPriceRef'!$E$3:$F$10,2,0),IF(OR($D877="Error",$D877="UNKNOWN",$D877=""),0,H877/D877)),$F877)</f>
        <v>1</v>
      </c>
      <c r="H877" s="24">
        <v>3</v>
      </c>
      <c r="I877" s="22">
        <f t="shared" si="10"/>
        <v>3</v>
      </c>
      <c r="J877" s="22" t="s">
        <v>20</v>
      </c>
      <c r="K877" s="22" t="s">
        <v>11</v>
      </c>
      <c r="L877" s="26">
        <v>45173</v>
      </c>
      <c r="M877" s="27">
        <f t="shared" si="11"/>
        <v>45173</v>
      </c>
    </row>
    <row r="878" spans="1:13" ht="22.5" customHeight="1">
      <c r="A878" s="22" t="s">
        <v>899</v>
      </c>
      <c r="B878" s="23" t="s">
        <v>9</v>
      </c>
      <c r="C878" s="22" t="str">
        <f>IF(OR($B878="Unknown",$B878="Error",$B878=""),IFERROR(VLOOKUP($F878, '02_UnitPriceRef'!$F$3:$G$10,2,FALSE),"N/A"),$B878)</f>
        <v>Coffee</v>
      </c>
      <c r="D878" s="24">
        <v>5</v>
      </c>
      <c r="E878" s="22">
        <f t="shared" si="9"/>
        <v>5</v>
      </c>
      <c r="F878" s="24">
        <v>2</v>
      </c>
      <c r="G878" s="22">
        <f>IF(OR($F878="ERROR",$F878="UNKNOWN",$F878=""),IFERROR(VLOOKUP($C878,'02_UnitPriceRef'!$E$3:$F$10,2,0),IF(OR($D878="Error",$D878="UNKNOWN",$D878=""),0,H878/D878)),$F878)</f>
        <v>2</v>
      </c>
      <c r="H878" s="24">
        <v>10</v>
      </c>
      <c r="I878" s="22">
        <f t="shared" si="10"/>
        <v>10</v>
      </c>
      <c r="J878" s="22" t="s">
        <v>14</v>
      </c>
      <c r="K878" s="22" t="s">
        <v>20</v>
      </c>
      <c r="L878" s="26">
        <v>45090</v>
      </c>
      <c r="M878" s="27">
        <f t="shared" si="11"/>
        <v>45090</v>
      </c>
    </row>
    <row r="879" spans="1:13" ht="22.5" customHeight="1">
      <c r="A879" s="22" t="s">
        <v>900</v>
      </c>
      <c r="B879" s="23"/>
      <c r="C879" s="22" t="str">
        <f>IF(OR($B879="Unknown",$B879="Error",$B879=""),IFERROR(VLOOKUP($F879, '02_UnitPriceRef'!$F$3:$G$10,2,FALSE),"N/A"),$B879)</f>
        <v>Tea</v>
      </c>
      <c r="D879" s="24">
        <v>4</v>
      </c>
      <c r="E879" s="22">
        <f t="shared" si="9"/>
        <v>4</v>
      </c>
      <c r="F879" s="24">
        <v>1.5</v>
      </c>
      <c r="G879" s="22">
        <f>IF(OR($F879="ERROR",$F879="UNKNOWN",$F879=""),IFERROR(VLOOKUP($C879,'02_UnitPriceRef'!$E$3:$F$10,2,0),IF(OR($D879="Error",$D879="UNKNOWN",$D879=""),0,H879/D879)),$F879)</f>
        <v>1.5</v>
      </c>
      <c r="H879" s="24">
        <v>6</v>
      </c>
      <c r="I879" s="22">
        <f t="shared" si="10"/>
        <v>6</v>
      </c>
      <c r="J879" s="22" t="s">
        <v>10</v>
      </c>
      <c r="K879" s="22" t="s">
        <v>15</v>
      </c>
      <c r="L879" s="26">
        <v>45084</v>
      </c>
      <c r="M879" s="27">
        <f t="shared" si="11"/>
        <v>45084</v>
      </c>
    </row>
    <row r="880" spans="1:13" ht="22.5" customHeight="1">
      <c r="A880" s="22" t="s">
        <v>901</v>
      </c>
      <c r="B880" s="23" t="s">
        <v>24</v>
      </c>
      <c r="C880" s="22" t="str">
        <f>IF(OR($B880="Unknown",$B880="Error",$B880=""),IFERROR(VLOOKUP($F880, '02_UnitPriceRef'!$F$3:$G$10,2,FALSE),"N/A"),$B880)</f>
        <v>Smoothie</v>
      </c>
      <c r="D880" s="24">
        <v>2</v>
      </c>
      <c r="E880" s="22">
        <f t="shared" si="9"/>
        <v>2</v>
      </c>
      <c r="F880" s="24">
        <v>4</v>
      </c>
      <c r="G880" s="22">
        <f>IF(OR($F880="ERROR",$F880="UNKNOWN",$F880=""),IFERROR(VLOOKUP($C880,'02_UnitPriceRef'!$E$3:$F$10,2,0),IF(OR($D880="Error",$D880="UNKNOWN",$D880=""),0,H880/D880)),$F880)</f>
        <v>4</v>
      </c>
      <c r="H880" s="24">
        <v>8</v>
      </c>
      <c r="I880" s="22">
        <f t="shared" si="10"/>
        <v>8</v>
      </c>
      <c r="J880" s="22" t="s">
        <v>22</v>
      </c>
      <c r="K880" s="22" t="s">
        <v>20</v>
      </c>
      <c r="L880" s="26">
        <v>44972</v>
      </c>
      <c r="M880" s="27">
        <f t="shared" si="11"/>
        <v>44972</v>
      </c>
    </row>
    <row r="881" spans="1:13" ht="22.5" customHeight="1">
      <c r="A881" s="22" t="s">
        <v>902</v>
      </c>
      <c r="B881" s="23" t="s">
        <v>24</v>
      </c>
      <c r="C881" s="22" t="str">
        <f>IF(OR($B881="Unknown",$B881="Error",$B881=""),IFERROR(VLOOKUP($F881, '02_UnitPriceRef'!$F$3:$G$10,2,FALSE),"N/A"),$B881)</f>
        <v>Smoothie</v>
      </c>
      <c r="D881" s="24">
        <v>5</v>
      </c>
      <c r="E881" s="22">
        <f t="shared" si="9"/>
        <v>5</v>
      </c>
      <c r="F881" s="24">
        <v>4</v>
      </c>
      <c r="G881" s="22">
        <f>IF(OR($F881="ERROR",$F881="UNKNOWN",$F881=""),IFERROR(VLOOKUP($C881,'02_UnitPriceRef'!$E$3:$F$10,2,0),IF(OR($D881="Error",$D881="UNKNOWN",$D881=""),0,H881/D881)),$F881)</f>
        <v>4</v>
      </c>
      <c r="H881" s="24">
        <v>20</v>
      </c>
      <c r="I881" s="22">
        <f t="shared" si="10"/>
        <v>20</v>
      </c>
      <c r="J881" s="22" t="s">
        <v>20</v>
      </c>
      <c r="K881" s="22" t="s">
        <v>15</v>
      </c>
      <c r="L881" s="26">
        <v>45147</v>
      </c>
      <c r="M881" s="27">
        <f t="shared" si="11"/>
        <v>45147</v>
      </c>
    </row>
    <row r="882" spans="1:13" ht="22.5" customHeight="1">
      <c r="A882" s="22" t="s">
        <v>903</v>
      </c>
      <c r="B882" s="23"/>
      <c r="C882" s="22" t="str">
        <f>IF(OR($B882="Unknown",$B882="Error",$B882=""),IFERROR(VLOOKUP($F882, '02_UnitPriceRef'!$F$3:$G$10,2,FALSE),"N/A"),$B882)</f>
        <v>Cake</v>
      </c>
      <c r="D882" s="24">
        <v>1</v>
      </c>
      <c r="E882" s="22">
        <f t="shared" si="9"/>
        <v>1</v>
      </c>
      <c r="F882" s="24">
        <v>3</v>
      </c>
      <c r="G882" s="22">
        <f>IF(OR($F882="ERROR",$F882="UNKNOWN",$F882=""),IFERROR(VLOOKUP($C882,'02_UnitPriceRef'!$E$3:$F$10,2,0),IF(OR($D882="Error",$D882="UNKNOWN",$D882=""),0,H882/D882)),$F882)</f>
        <v>3</v>
      </c>
      <c r="H882" s="24">
        <v>3</v>
      </c>
      <c r="I882" s="22">
        <f t="shared" si="10"/>
        <v>3</v>
      </c>
      <c r="J882" s="22" t="s">
        <v>14</v>
      </c>
      <c r="K882" s="22" t="s">
        <v>15</v>
      </c>
      <c r="L882" s="26">
        <v>45222</v>
      </c>
      <c r="M882" s="27">
        <f t="shared" si="11"/>
        <v>45222</v>
      </c>
    </row>
    <row r="883" spans="1:13" ht="22.5" customHeight="1">
      <c r="A883" s="22" t="s">
        <v>904</v>
      </c>
      <c r="B883" s="23" t="s">
        <v>10031</v>
      </c>
      <c r="C883" s="22" t="str">
        <f>IF(OR($B883="Unknown",$B883="Error",$B883=""),IFERROR(VLOOKUP($F883, '02_UnitPriceRef'!$F$3:$G$10,2,FALSE),"N/A"),$B883)</f>
        <v>Cake</v>
      </c>
      <c r="D883" s="24">
        <v>4</v>
      </c>
      <c r="E883" s="22">
        <f t="shared" si="9"/>
        <v>4</v>
      </c>
      <c r="F883" s="24">
        <v>3</v>
      </c>
      <c r="G883" s="22">
        <f>IF(OR($F883="ERROR",$F883="UNKNOWN",$F883=""),IFERROR(VLOOKUP($C883,'02_UnitPriceRef'!$E$3:$F$10,2,0),IF(OR($D883="Error",$D883="UNKNOWN",$D883=""),0,H883/D883)),$F883)</f>
        <v>3</v>
      </c>
      <c r="H883" s="24">
        <v>12</v>
      </c>
      <c r="I883" s="22">
        <f t="shared" si="10"/>
        <v>12</v>
      </c>
      <c r="J883" s="22" t="s">
        <v>20</v>
      </c>
      <c r="K883" s="22" t="s">
        <v>11</v>
      </c>
      <c r="L883" s="26">
        <v>44956</v>
      </c>
      <c r="M883" s="27">
        <f t="shared" si="11"/>
        <v>44956</v>
      </c>
    </row>
    <row r="884" spans="1:13" ht="22.5" customHeight="1">
      <c r="A884" s="22" t="s">
        <v>905</v>
      </c>
      <c r="B884" s="23" t="s">
        <v>39</v>
      </c>
      <c r="C884" s="22" t="str">
        <f>IF(OR($B884="Unknown",$B884="Error",$B884=""),IFERROR(VLOOKUP($F884, '02_UnitPriceRef'!$F$3:$G$10,2,FALSE),"N/A"),$B884)</f>
        <v>Juice</v>
      </c>
      <c r="D884" s="24">
        <v>5</v>
      </c>
      <c r="E884" s="22">
        <f t="shared" si="9"/>
        <v>5</v>
      </c>
      <c r="F884" s="24">
        <v>3</v>
      </c>
      <c r="G884" s="22">
        <f>IF(OR($F884="ERROR",$F884="UNKNOWN",$F884=""),IFERROR(VLOOKUP($C884,'02_UnitPriceRef'!$E$3:$F$10,2,0),IF(OR($D884="Error",$D884="UNKNOWN",$D884=""),0,H884/D884)),$F884)</f>
        <v>3</v>
      </c>
      <c r="H884" s="24">
        <v>15</v>
      </c>
      <c r="I884" s="22">
        <f t="shared" si="10"/>
        <v>15</v>
      </c>
      <c r="J884" s="22" t="s">
        <v>20</v>
      </c>
      <c r="K884" s="22" t="s">
        <v>20</v>
      </c>
      <c r="L884" s="26">
        <v>45004</v>
      </c>
      <c r="M884" s="27">
        <f t="shared" si="11"/>
        <v>45004</v>
      </c>
    </row>
    <row r="885" spans="1:13" ht="22.5" customHeight="1">
      <c r="A885" s="22" t="s">
        <v>906</v>
      </c>
      <c r="B885" s="23" t="s">
        <v>24</v>
      </c>
      <c r="C885" s="22" t="str">
        <f>IF(OR($B885="Unknown",$B885="Error",$B885=""),IFERROR(VLOOKUP($F885, '02_UnitPriceRef'!$F$3:$G$10,2,FALSE),"N/A"),$B885)</f>
        <v>Smoothie</v>
      </c>
      <c r="D885" s="24">
        <v>2</v>
      </c>
      <c r="E885" s="22">
        <f t="shared" si="9"/>
        <v>2</v>
      </c>
      <c r="F885" s="24">
        <v>4</v>
      </c>
      <c r="G885" s="22">
        <f>IF(OR($F885="ERROR",$F885="UNKNOWN",$F885=""),IFERROR(VLOOKUP($C885,'02_UnitPriceRef'!$E$3:$F$10,2,0),IF(OR($D885="Error",$D885="UNKNOWN",$D885=""),0,H885/D885)),$F885)</f>
        <v>4</v>
      </c>
      <c r="H885" s="24">
        <v>8</v>
      </c>
      <c r="I885" s="22">
        <f t="shared" si="10"/>
        <v>8</v>
      </c>
      <c r="J885" s="22" t="s">
        <v>22</v>
      </c>
      <c r="K885" s="22" t="s">
        <v>20</v>
      </c>
      <c r="L885" s="26">
        <v>45027</v>
      </c>
      <c r="M885" s="27">
        <f t="shared" si="11"/>
        <v>45027</v>
      </c>
    </row>
    <row r="886" spans="1:13" ht="22.5" customHeight="1">
      <c r="A886" s="22" t="s">
        <v>907</v>
      </c>
      <c r="B886" s="23" t="s">
        <v>19</v>
      </c>
      <c r="C886" s="22" t="str">
        <f>IF(OR($B886="Unknown",$B886="Error",$B886=""),IFERROR(VLOOKUP($F886, '02_UnitPriceRef'!$F$3:$G$10,2,FALSE),"N/A"),$B886)</f>
        <v>Salad</v>
      </c>
      <c r="D886" s="24">
        <v>3</v>
      </c>
      <c r="E886" s="22">
        <f t="shared" si="9"/>
        <v>3</v>
      </c>
      <c r="F886" s="23" t="s">
        <v>10031</v>
      </c>
      <c r="G886" s="22">
        <f>IF(OR($F886="ERROR",$F886="UNKNOWN",$F886=""),IFERROR(VLOOKUP($C886,'02_UnitPriceRef'!$E$3:$F$10,2,0),IF(OR($D886="Error",$D886="UNKNOWN",$D886=""),0,H886/D886)),$F886)</f>
        <v>5</v>
      </c>
      <c r="H886" s="24">
        <v>15</v>
      </c>
      <c r="I886" s="22">
        <f t="shared" si="10"/>
        <v>15</v>
      </c>
      <c r="J886" s="22" t="s">
        <v>22</v>
      </c>
      <c r="K886" s="22" t="s">
        <v>20</v>
      </c>
      <c r="L886" s="28" t="s">
        <v>10030</v>
      </c>
      <c r="M886" s="27">
        <f t="shared" si="11"/>
        <v>1</v>
      </c>
    </row>
    <row r="887" spans="1:13" ht="22.5" customHeight="1">
      <c r="A887" s="22" t="s">
        <v>908</v>
      </c>
      <c r="B887" s="23" t="s">
        <v>19</v>
      </c>
      <c r="C887" s="22" t="str">
        <f>IF(OR($B887="Unknown",$B887="Error",$B887=""),IFERROR(VLOOKUP($F887, '02_UnitPriceRef'!$F$3:$G$10,2,FALSE),"N/A"),$B887)</f>
        <v>Salad</v>
      </c>
      <c r="D887" s="24">
        <v>5</v>
      </c>
      <c r="E887" s="22">
        <f t="shared" si="9"/>
        <v>5</v>
      </c>
      <c r="F887" s="24">
        <v>5</v>
      </c>
      <c r="G887" s="22">
        <f>IF(OR($F887="ERROR",$F887="UNKNOWN",$F887=""),IFERROR(VLOOKUP($C887,'02_UnitPriceRef'!$E$3:$F$10,2,0),IF(OR($D887="Error",$D887="UNKNOWN",$D887=""),0,H887/D887)),$F887)</f>
        <v>5</v>
      </c>
      <c r="H887" s="24">
        <v>25</v>
      </c>
      <c r="I887" s="22">
        <f t="shared" si="10"/>
        <v>25</v>
      </c>
      <c r="J887" s="22" t="s">
        <v>20</v>
      </c>
      <c r="K887" s="22" t="s">
        <v>20</v>
      </c>
      <c r="L887" s="28" t="s">
        <v>10031</v>
      </c>
      <c r="M887" s="27">
        <f t="shared" si="11"/>
        <v>1</v>
      </c>
    </row>
    <row r="888" spans="1:13" ht="22.5" customHeight="1">
      <c r="A888" s="22" t="s">
        <v>909</v>
      </c>
      <c r="B888" s="23" t="s">
        <v>13</v>
      </c>
      <c r="C888" s="22" t="str">
        <f>IF(OR($B888="Unknown",$B888="Error",$B888=""),IFERROR(VLOOKUP($F888, '02_UnitPriceRef'!$F$3:$G$10,2,FALSE),"N/A"),$B888)</f>
        <v>Cake</v>
      </c>
      <c r="D888" s="24">
        <v>2</v>
      </c>
      <c r="E888" s="22">
        <f t="shared" si="9"/>
        <v>2</v>
      </c>
      <c r="F888" s="24">
        <v>3</v>
      </c>
      <c r="G888" s="22">
        <f>IF(OR($F888="ERROR",$F888="UNKNOWN",$F888=""),IFERROR(VLOOKUP($C888,'02_UnitPriceRef'!$E$3:$F$10,2,0),IF(OR($D888="Error",$D888="UNKNOWN",$D888=""),0,H888/D888)),$F888)</f>
        <v>3</v>
      </c>
      <c r="H888" s="24">
        <v>6</v>
      </c>
      <c r="I888" s="22">
        <f t="shared" si="10"/>
        <v>6</v>
      </c>
      <c r="J888" s="22" t="s">
        <v>14</v>
      </c>
      <c r="K888" s="22" t="s">
        <v>20</v>
      </c>
      <c r="L888" s="26">
        <v>45123</v>
      </c>
      <c r="M888" s="27">
        <f t="shared" si="11"/>
        <v>45123</v>
      </c>
    </row>
    <row r="889" spans="1:13" ht="22.5" customHeight="1">
      <c r="A889" s="22" t="s">
        <v>910</v>
      </c>
      <c r="B889" s="23" t="s">
        <v>24</v>
      </c>
      <c r="C889" s="22" t="str">
        <f>IF(OR($B889="Unknown",$B889="Error",$B889=""),IFERROR(VLOOKUP($F889, '02_UnitPriceRef'!$F$3:$G$10,2,FALSE),"N/A"),$B889)</f>
        <v>Smoothie</v>
      </c>
      <c r="D889" s="24">
        <v>3</v>
      </c>
      <c r="E889" s="22">
        <f t="shared" si="9"/>
        <v>3</v>
      </c>
      <c r="F889" s="24">
        <v>4</v>
      </c>
      <c r="G889" s="22">
        <f>IF(OR($F889="ERROR",$F889="UNKNOWN",$F889=""),IFERROR(VLOOKUP($C889,'02_UnitPriceRef'!$E$3:$F$10,2,0),IF(OR($D889="Error",$D889="UNKNOWN",$D889=""),0,H889/D889)),$F889)</f>
        <v>4</v>
      </c>
      <c r="H889" s="23" t="s">
        <v>10030</v>
      </c>
      <c r="I889" s="22">
        <f t="shared" si="10"/>
        <v>12</v>
      </c>
      <c r="J889" s="22" t="s">
        <v>14</v>
      </c>
      <c r="K889" s="22" t="s">
        <v>20</v>
      </c>
      <c r="L889" s="26">
        <v>45284</v>
      </c>
      <c r="M889" s="27">
        <f t="shared" si="11"/>
        <v>45284</v>
      </c>
    </row>
    <row r="890" spans="1:13" ht="22.5" customHeight="1">
      <c r="A890" s="22" t="s">
        <v>911</v>
      </c>
      <c r="B890" s="23" t="s">
        <v>24</v>
      </c>
      <c r="C890" s="22" t="str">
        <f>IF(OR($B890="Unknown",$B890="Error",$B890=""),IFERROR(VLOOKUP($F890, '02_UnitPriceRef'!$F$3:$G$10,2,FALSE),"N/A"),$B890)</f>
        <v>Smoothie</v>
      </c>
      <c r="D890" s="24">
        <v>5</v>
      </c>
      <c r="E890" s="22">
        <f t="shared" si="9"/>
        <v>5</v>
      </c>
      <c r="F890" s="24">
        <v>4</v>
      </c>
      <c r="G890" s="22">
        <f>IF(OR($F890="ERROR",$F890="UNKNOWN",$F890=""),IFERROR(VLOOKUP($C890,'02_UnitPriceRef'!$E$3:$F$10,2,0),IF(OR($D890="Error",$D890="UNKNOWN",$D890=""),0,H890/D890)),$F890)</f>
        <v>4</v>
      </c>
      <c r="H890" s="24">
        <v>20</v>
      </c>
      <c r="I890" s="22">
        <f t="shared" si="10"/>
        <v>20</v>
      </c>
      <c r="J890" s="22" t="s">
        <v>22</v>
      </c>
      <c r="K890" s="22" t="s">
        <v>15</v>
      </c>
      <c r="L890" s="26">
        <v>45218</v>
      </c>
      <c r="M890" s="27">
        <f t="shared" si="11"/>
        <v>45218</v>
      </c>
    </row>
    <row r="891" spans="1:13" ht="22.5" customHeight="1">
      <c r="A891" s="22" t="s">
        <v>912</v>
      </c>
      <c r="B891" s="23" t="s">
        <v>9</v>
      </c>
      <c r="C891" s="22" t="str">
        <f>IF(OR($B891="Unknown",$B891="Error",$B891=""),IFERROR(VLOOKUP($F891, '02_UnitPriceRef'!$F$3:$G$10,2,FALSE),"N/A"),$B891)</f>
        <v>Coffee</v>
      </c>
      <c r="D891" s="24">
        <v>2</v>
      </c>
      <c r="E891" s="22">
        <f t="shared" si="9"/>
        <v>2</v>
      </c>
      <c r="F891" s="24">
        <v>2</v>
      </c>
      <c r="G891" s="22">
        <f>IF(OR($F891="ERROR",$F891="UNKNOWN",$F891=""),IFERROR(VLOOKUP($C891,'02_UnitPriceRef'!$E$3:$F$10,2,0),IF(OR($D891="Error",$D891="UNKNOWN",$D891=""),0,H891/D891)),$F891)</f>
        <v>2</v>
      </c>
      <c r="H891" s="24">
        <v>4</v>
      </c>
      <c r="I891" s="22">
        <f t="shared" si="10"/>
        <v>4</v>
      </c>
      <c r="J891" s="22" t="s">
        <v>10</v>
      </c>
      <c r="K891" s="22" t="s">
        <v>20</v>
      </c>
      <c r="L891" s="26">
        <v>45001</v>
      </c>
      <c r="M891" s="27">
        <f t="shared" si="11"/>
        <v>45001</v>
      </c>
    </row>
    <row r="892" spans="1:13" ht="22.5" customHeight="1">
      <c r="A892" s="22" t="s">
        <v>913</v>
      </c>
      <c r="B892" s="23" t="s">
        <v>19</v>
      </c>
      <c r="C892" s="22" t="str">
        <f>IF(OR($B892="Unknown",$B892="Error",$B892=""),IFERROR(VLOOKUP($F892, '02_UnitPriceRef'!$F$3:$G$10,2,FALSE),"N/A"),$B892)</f>
        <v>Salad</v>
      </c>
      <c r="D892" s="24">
        <v>5</v>
      </c>
      <c r="E892" s="22">
        <f t="shared" si="9"/>
        <v>5</v>
      </c>
      <c r="F892" s="24">
        <v>5</v>
      </c>
      <c r="G892" s="22">
        <f>IF(OR($F892="ERROR",$F892="UNKNOWN",$F892=""),IFERROR(VLOOKUP($C892,'02_UnitPriceRef'!$E$3:$F$10,2,0),IF(OR($D892="Error",$D892="UNKNOWN",$D892=""),0,H892/D892)),$F892)</f>
        <v>5</v>
      </c>
      <c r="H892" s="24">
        <v>25</v>
      </c>
      <c r="I892" s="22">
        <f t="shared" si="10"/>
        <v>25</v>
      </c>
      <c r="J892" s="22" t="s">
        <v>10</v>
      </c>
      <c r="K892" s="22" t="s">
        <v>11</v>
      </c>
      <c r="L892" s="26">
        <v>45011</v>
      </c>
      <c r="M892" s="27">
        <f t="shared" si="11"/>
        <v>45011</v>
      </c>
    </row>
    <row r="893" spans="1:13" ht="22.5" customHeight="1">
      <c r="A893" s="22" t="s">
        <v>914</v>
      </c>
      <c r="B893" s="23" t="s">
        <v>27</v>
      </c>
      <c r="C893" s="22" t="str">
        <f>IF(OR($B893="Unknown",$B893="Error",$B893=""),IFERROR(VLOOKUP($F893, '02_UnitPriceRef'!$F$3:$G$10,2,FALSE),"N/A"),$B893)</f>
        <v>Sandwich</v>
      </c>
      <c r="D893" s="24">
        <v>4</v>
      </c>
      <c r="E893" s="22">
        <f t="shared" si="9"/>
        <v>4</v>
      </c>
      <c r="F893" s="24">
        <v>4</v>
      </c>
      <c r="G893" s="22">
        <f>IF(OR($F893="ERROR",$F893="UNKNOWN",$F893=""),IFERROR(VLOOKUP($C893,'02_UnitPriceRef'!$E$3:$F$10,2,0),IF(OR($D893="Error",$D893="UNKNOWN",$D893=""),0,H893/D893)),$F893)</f>
        <v>4</v>
      </c>
      <c r="H893" s="24">
        <v>16</v>
      </c>
      <c r="I893" s="22">
        <f t="shared" si="10"/>
        <v>16</v>
      </c>
      <c r="J893" s="22" t="s">
        <v>22</v>
      </c>
      <c r="K893" s="22" t="s">
        <v>20</v>
      </c>
      <c r="L893" s="26">
        <v>45174</v>
      </c>
      <c r="M893" s="27">
        <f t="shared" si="11"/>
        <v>45174</v>
      </c>
    </row>
    <row r="894" spans="1:13" ht="22.5" customHeight="1">
      <c r="A894" s="22" t="s">
        <v>915</v>
      </c>
      <c r="B894" s="23" t="s">
        <v>35</v>
      </c>
      <c r="C894" s="22" t="str">
        <f>IF(OR($B894="Unknown",$B894="Error",$B894=""),IFERROR(VLOOKUP($F894, '02_UnitPriceRef'!$F$3:$G$10,2,FALSE),"N/A"),$B894)</f>
        <v>Tea</v>
      </c>
      <c r="D894" s="24">
        <v>5</v>
      </c>
      <c r="E894" s="22">
        <f t="shared" si="9"/>
        <v>5</v>
      </c>
      <c r="F894" s="24">
        <v>1.5</v>
      </c>
      <c r="G894" s="22">
        <f>IF(OR($F894="ERROR",$F894="UNKNOWN",$F894=""),IFERROR(VLOOKUP($C894,'02_UnitPriceRef'!$E$3:$F$10,2,0),IF(OR($D894="Error",$D894="UNKNOWN",$D894=""),0,H894/D894)),$F894)</f>
        <v>1.5</v>
      </c>
      <c r="H894" s="24">
        <v>7.5</v>
      </c>
      <c r="I894" s="22">
        <f t="shared" si="10"/>
        <v>7.5</v>
      </c>
      <c r="J894" s="22" t="s">
        <v>20</v>
      </c>
      <c r="K894" s="22" t="s">
        <v>20</v>
      </c>
      <c r="L894" s="28" t="s">
        <v>10031</v>
      </c>
      <c r="M894" s="27">
        <f t="shared" si="11"/>
        <v>1</v>
      </c>
    </row>
    <row r="895" spans="1:13" ht="22.5" customHeight="1">
      <c r="A895" s="22" t="s">
        <v>916</v>
      </c>
      <c r="B895" s="23" t="s">
        <v>35</v>
      </c>
      <c r="C895" s="22" t="str">
        <f>IF(OR($B895="Unknown",$B895="Error",$B895=""),IFERROR(VLOOKUP($F895, '02_UnitPriceRef'!$F$3:$G$10,2,FALSE),"N/A"),$B895)</f>
        <v>Tea</v>
      </c>
      <c r="D895" s="23" t="s">
        <v>10031</v>
      </c>
      <c r="E895" s="22">
        <f t="shared" si="9"/>
        <v>5</v>
      </c>
      <c r="F895" s="24">
        <v>1.5</v>
      </c>
      <c r="G895" s="22">
        <f>IF(OR($F895="ERROR",$F895="UNKNOWN",$F895=""),IFERROR(VLOOKUP($C895,'02_UnitPriceRef'!$E$3:$F$10,2,0),IF(OR($D895="Error",$D895="UNKNOWN",$D895=""),0,H895/D895)),$F895)</f>
        <v>1.5</v>
      </c>
      <c r="H895" s="24">
        <v>7.5</v>
      </c>
      <c r="I895" s="22">
        <f t="shared" si="10"/>
        <v>7.5</v>
      </c>
      <c r="J895" s="22" t="s">
        <v>22</v>
      </c>
      <c r="K895" s="22" t="s">
        <v>11</v>
      </c>
      <c r="L895" s="26">
        <v>45101</v>
      </c>
      <c r="M895" s="27">
        <f t="shared" si="11"/>
        <v>45101</v>
      </c>
    </row>
    <row r="896" spans="1:13" ht="22.5" customHeight="1">
      <c r="A896" s="22" t="s">
        <v>917</v>
      </c>
      <c r="B896" s="23" t="s">
        <v>27</v>
      </c>
      <c r="C896" s="22" t="str">
        <f>IF(OR($B896="Unknown",$B896="Error",$B896=""),IFERROR(VLOOKUP($F896, '02_UnitPriceRef'!$F$3:$G$10,2,FALSE),"N/A"),$B896)</f>
        <v>Sandwich</v>
      </c>
      <c r="D896" s="24">
        <v>5</v>
      </c>
      <c r="E896" s="22">
        <f t="shared" si="9"/>
        <v>5</v>
      </c>
      <c r="F896" s="24">
        <v>4</v>
      </c>
      <c r="G896" s="22">
        <f>IF(OR($F896="ERROR",$F896="UNKNOWN",$F896=""),IFERROR(VLOOKUP($C896,'02_UnitPriceRef'!$E$3:$F$10,2,0),IF(OR($D896="Error",$D896="UNKNOWN",$D896=""),0,H896/D896)),$F896)</f>
        <v>4</v>
      </c>
      <c r="H896" s="24">
        <v>20</v>
      </c>
      <c r="I896" s="22">
        <f t="shared" si="10"/>
        <v>20</v>
      </c>
      <c r="J896" s="22" t="s">
        <v>10</v>
      </c>
      <c r="K896" s="22" t="s">
        <v>20</v>
      </c>
      <c r="L896" s="26">
        <v>45265</v>
      </c>
      <c r="M896" s="27">
        <f t="shared" si="11"/>
        <v>45265</v>
      </c>
    </row>
    <row r="897" spans="1:13" ht="22.5" customHeight="1">
      <c r="A897" s="22" t="s">
        <v>918</v>
      </c>
      <c r="B897" s="23" t="s">
        <v>13</v>
      </c>
      <c r="C897" s="22" t="str">
        <f>IF(OR($B897="Unknown",$B897="Error",$B897=""),IFERROR(VLOOKUP($F897, '02_UnitPriceRef'!$F$3:$G$10,2,FALSE),"N/A"),$B897)</f>
        <v>Cake</v>
      </c>
      <c r="D897" s="24">
        <v>2</v>
      </c>
      <c r="E897" s="22">
        <f t="shared" si="9"/>
        <v>2</v>
      </c>
      <c r="F897" s="24">
        <v>3</v>
      </c>
      <c r="G897" s="22">
        <f>IF(OR($F897="ERROR",$F897="UNKNOWN",$F897=""),IFERROR(VLOOKUP($C897,'02_UnitPriceRef'!$E$3:$F$10,2,0),IF(OR($D897="Error",$D897="UNKNOWN",$D897=""),0,H897/D897)),$F897)</f>
        <v>3</v>
      </c>
      <c r="H897" s="24">
        <v>6</v>
      </c>
      <c r="I897" s="22">
        <f t="shared" si="10"/>
        <v>6</v>
      </c>
      <c r="J897" s="22" t="s">
        <v>20</v>
      </c>
      <c r="K897" s="22" t="s">
        <v>11</v>
      </c>
      <c r="L897" s="26">
        <v>45003</v>
      </c>
      <c r="M897" s="27">
        <f t="shared" si="11"/>
        <v>45003</v>
      </c>
    </row>
    <row r="898" spans="1:13" ht="22.5" customHeight="1">
      <c r="A898" s="22" t="s">
        <v>919</v>
      </c>
      <c r="B898" s="23" t="s">
        <v>39</v>
      </c>
      <c r="C898" s="22" t="str">
        <f>IF(OR($B898="Unknown",$B898="Error",$B898=""),IFERROR(VLOOKUP($F898, '02_UnitPriceRef'!$F$3:$G$10,2,FALSE),"N/A"),$B898)</f>
        <v>Juice</v>
      </c>
      <c r="D898" s="23"/>
      <c r="E898" s="22">
        <f t="shared" si="9"/>
        <v>4</v>
      </c>
      <c r="F898" s="24">
        <v>3</v>
      </c>
      <c r="G898" s="22">
        <f>IF(OR($F898="ERROR",$F898="UNKNOWN",$F898=""),IFERROR(VLOOKUP($C898,'02_UnitPriceRef'!$E$3:$F$10,2,0),IF(OR($D898="Error",$D898="UNKNOWN",$D898=""),0,H898/D898)),$F898)</f>
        <v>3</v>
      </c>
      <c r="H898" s="24">
        <v>12</v>
      </c>
      <c r="I898" s="22">
        <f t="shared" si="10"/>
        <v>12</v>
      </c>
      <c r="J898" s="22" t="s">
        <v>20</v>
      </c>
      <c r="K898" s="22" t="s">
        <v>20</v>
      </c>
      <c r="L898" s="26">
        <v>45195</v>
      </c>
      <c r="M898" s="27">
        <f t="shared" si="11"/>
        <v>45195</v>
      </c>
    </row>
    <row r="899" spans="1:13" ht="22.5" customHeight="1">
      <c r="A899" s="22" t="s">
        <v>920</v>
      </c>
      <c r="B899" s="23" t="s">
        <v>19</v>
      </c>
      <c r="C899" s="22" t="str">
        <f>IF(OR($B899="Unknown",$B899="Error",$B899=""),IFERROR(VLOOKUP($F899, '02_UnitPriceRef'!$F$3:$G$10,2,FALSE),"N/A"),$B899)</f>
        <v>Salad</v>
      </c>
      <c r="D899" s="24">
        <v>3</v>
      </c>
      <c r="E899" s="22">
        <f t="shared" si="9"/>
        <v>3</v>
      </c>
      <c r="F899" s="24">
        <v>5</v>
      </c>
      <c r="G899" s="22">
        <f>IF(OR($F899="ERROR",$F899="UNKNOWN",$F899=""),IFERROR(VLOOKUP($C899,'02_UnitPriceRef'!$E$3:$F$10,2,0),IF(OR($D899="Error",$D899="UNKNOWN",$D899=""),0,H899/D899)),$F899)</f>
        <v>5</v>
      </c>
      <c r="H899" s="24">
        <v>15</v>
      </c>
      <c r="I899" s="22">
        <f t="shared" si="10"/>
        <v>15</v>
      </c>
      <c r="J899" s="22" t="s">
        <v>22</v>
      </c>
      <c r="K899" s="22" t="s">
        <v>20</v>
      </c>
      <c r="L899" s="28" t="s">
        <v>10031</v>
      </c>
      <c r="M899" s="27">
        <f t="shared" si="11"/>
        <v>1</v>
      </c>
    </row>
    <row r="900" spans="1:13" ht="22.5" customHeight="1">
      <c r="A900" s="22" t="s">
        <v>921</v>
      </c>
      <c r="B900" s="23" t="s">
        <v>39</v>
      </c>
      <c r="C900" s="22" t="str">
        <f>IF(OR($B900="Unknown",$B900="Error",$B900=""),IFERROR(VLOOKUP($F900, '02_UnitPriceRef'!$F$3:$G$10,2,FALSE),"N/A"),$B900)</f>
        <v>Juice</v>
      </c>
      <c r="D900" s="24">
        <v>2</v>
      </c>
      <c r="E900" s="22">
        <f t="shared" si="9"/>
        <v>2</v>
      </c>
      <c r="F900" s="24">
        <v>3</v>
      </c>
      <c r="G900" s="22">
        <f>IF(OR($F900="ERROR",$F900="UNKNOWN",$F900=""),IFERROR(VLOOKUP($C900,'02_UnitPriceRef'!$E$3:$F$10,2,0),IF(OR($D900="Error",$D900="UNKNOWN",$D900=""),0,H900/D900)),$F900)</f>
        <v>3</v>
      </c>
      <c r="H900" s="24">
        <v>6</v>
      </c>
      <c r="I900" s="22">
        <f t="shared" si="10"/>
        <v>6</v>
      </c>
      <c r="J900" s="22" t="s">
        <v>20</v>
      </c>
      <c r="K900" s="22" t="s">
        <v>11</v>
      </c>
      <c r="L900" s="26">
        <v>45157</v>
      </c>
      <c r="M900" s="27">
        <f t="shared" si="11"/>
        <v>45157</v>
      </c>
    </row>
    <row r="901" spans="1:13" ht="22.5" customHeight="1">
      <c r="A901" s="22" t="s">
        <v>922</v>
      </c>
      <c r="B901" s="23" t="s">
        <v>39</v>
      </c>
      <c r="C901" s="22" t="str">
        <f>IF(OR($B901="Unknown",$B901="Error",$B901=""),IFERROR(VLOOKUP($F901, '02_UnitPriceRef'!$F$3:$G$10,2,FALSE),"N/A"),$B901)</f>
        <v>Juice</v>
      </c>
      <c r="D901" s="24">
        <v>5</v>
      </c>
      <c r="E901" s="22">
        <f t="shared" si="9"/>
        <v>5</v>
      </c>
      <c r="F901" s="24">
        <v>3</v>
      </c>
      <c r="G901" s="22">
        <f>IF(OR($F901="ERROR",$F901="UNKNOWN",$F901=""),IFERROR(VLOOKUP($C901,'02_UnitPriceRef'!$E$3:$F$10,2,0),IF(OR($D901="Error",$D901="UNKNOWN",$D901=""),0,H901/D901)),$F901)</f>
        <v>3</v>
      </c>
      <c r="H901" s="24">
        <v>15</v>
      </c>
      <c r="I901" s="22">
        <f t="shared" si="10"/>
        <v>15</v>
      </c>
      <c r="J901" s="22" t="s">
        <v>20</v>
      </c>
      <c r="K901" s="22" t="s">
        <v>20</v>
      </c>
      <c r="L901" s="26">
        <v>45242</v>
      </c>
      <c r="M901" s="27">
        <f t="shared" si="11"/>
        <v>45242</v>
      </c>
    </row>
    <row r="902" spans="1:13" ht="22.5" customHeight="1">
      <c r="A902" s="22" t="s">
        <v>923</v>
      </c>
      <c r="B902" s="23" t="s">
        <v>13</v>
      </c>
      <c r="C902" s="22" t="str">
        <f>IF(OR($B902="Unknown",$B902="Error",$B902=""),IFERROR(VLOOKUP($F902, '02_UnitPriceRef'!$F$3:$G$10,2,FALSE),"N/A"),$B902)</f>
        <v>Cake</v>
      </c>
      <c r="D902" s="24">
        <v>4</v>
      </c>
      <c r="E902" s="22">
        <f t="shared" si="9"/>
        <v>4</v>
      </c>
      <c r="F902" s="24">
        <v>3</v>
      </c>
      <c r="G902" s="22">
        <f>IF(OR($F902="ERROR",$F902="UNKNOWN",$F902=""),IFERROR(VLOOKUP($C902,'02_UnitPriceRef'!$E$3:$F$10,2,0),IF(OR($D902="Error",$D902="UNKNOWN",$D902=""),0,H902/D902)),$F902)</f>
        <v>3</v>
      </c>
      <c r="H902" s="24">
        <v>12</v>
      </c>
      <c r="I902" s="22">
        <f t="shared" si="10"/>
        <v>12</v>
      </c>
      <c r="J902" s="22" t="s">
        <v>20</v>
      </c>
      <c r="K902" s="22" t="s">
        <v>20</v>
      </c>
      <c r="L902" s="26">
        <v>45221</v>
      </c>
      <c r="M902" s="27">
        <f t="shared" si="11"/>
        <v>45221</v>
      </c>
    </row>
    <row r="903" spans="1:13" ht="22.5" customHeight="1">
      <c r="A903" s="22" t="s">
        <v>924</v>
      </c>
      <c r="B903" s="23"/>
      <c r="C903" s="22" t="str">
        <f>IF(OR($B903="Unknown",$B903="Error",$B903=""),IFERROR(VLOOKUP($F903, '02_UnitPriceRef'!$F$3:$G$10,2,FALSE),"N/A"),$B903)</f>
        <v>Sandwich/Smoothie</v>
      </c>
      <c r="D903" s="24">
        <v>3</v>
      </c>
      <c r="E903" s="22">
        <f t="shared" si="9"/>
        <v>3</v>
      </c>
      <c r="F903" s="24">
        <v>4</v>
      </c>
      <c r="G903" s="22">
        <f>IF(OR($F903="ERROR",$F903="UNKNOWN",$F903=""),IFERROR(VLOOKUP($C903,'02_UnitPriceRef'!$E$3:$F$10,2,0),IF(OR($D903="Error",$D903="UNKNOWN",$D903=""),0,H903/D903)),$F903)</f>
        <v>4</v>
      </c>
      <c r="H903" s="24">
        <v>12</v>
      </c>
      <c r="I903" s="22">
        <f t="shared" si="10"/>
        <v>12</v>
      </c>
      <c r="J903" s="22" t="s">
        <v>22</v>
      </c>
      <c r="K903" s="22" t="s">
        <v>20</v>
      </c>
      <c r="L903" s="26">
        <v>45228</v>
      </c>
      <c r="M903" s="27">
        <f t="shared" si="11"/>
        <v>45228</v>
      </c>
    </row>
    <row r="904" spans="1:13" ht="22.5" customHeight="1">
      <c r="A904" s="22" t="s">
        <v>925</v>
      </c>
      <c r="B904" s="23" t="s">
        <v>9</v>
      </c>
      <c r="C904" s="22" t="str">
        <f>IF(OR($B904="Unknown",$B904="Error",$B904=""),IFERROR(VLOOKUP($F904, '02_UnitPriceRef'!$F$3:$G$10,2,FALSE),"N/A"),$B904)</f>
        <v>Coffee</v>
      </c>
      <c r="D904" s="24">
        <v>5</v>
      </c>
      <c r="E904" s="22">
        <f t="shared" si="9"/>
        <v>5</v>
      </c>
      <c r="F904" s="24">
        <v>2</v>
      </c>
      <c r="G904" s="22">
        <f>IF(OR($F904="ERROR",$F904="UNKNOWN",$F904=""),IFERROR(VLOOKUP($C904,'02_UnitPriceRef'!$E$3:$F$10,2,0),IF(OR($D904="Error",$D904="UNKNOWN",$D904=""),0,H904/D904)),$F904)</f>
        <v>2</v>
      </c>
      <c r="H904" s="24">
        <v>10</v>
      </c>
      <c r="I904" s="22">
        <f t="shared" si="10"/>
        <v>10</v>
      </c>
      <c r="J904" s="22" t="s">
        <v>20</v>
      </c>
      <c r="K904" s="22" t="s">
        <v>20</v>
      </c>
      <c r="L904" s="26">
        <v>45276</v>
      </c>
      <c r="M904" s="27">
        <f t="shared" si="11"/>
        <v>45276</v>
      </c>
    </row>
    <row r="905" spans="1:13" ht="22.5" customHeight="1">
      <c r="A905" s="22" t="s">
        <v>926</v>
      </c>
      <c r="B905" s="23" t="s">
        <v>10030</v>
      </c>
      <c r="C905" s="22" t="str">
        <f>IF(OR($B905="Unknown",$B905="Error",$B905=""),IFERROR(VLOOKUP($F905, '02_UnitPriceRef'!$F$3:$G$10,2,FALSE),"N/A"),$B905)</f>
        <v>Sandwich/Smoothie</v>
      </c>
      <c r="D905" s="24">
        <v>1</v>
      </c>
      <c r="E905" s="22">
        <f t="shared" si="9"/>
        <v>1</v>
      </c>
      <c r="F905" s="24">
        <v>4</v>
      </c>
      <c r="G905" s="22">
        <f>IF(OR($F905="ERROR",$F905="UNKNOWN",$F905=""),IFERROR(VLOOKUP($C905,'02_UnitPriceRef'!$E$3:$F$10,2,0),IF(OR($D905="Error",$D905="UNKNOWN",$D905=""),0,H905/D905)),$F905)</f>
        <v>4</v>
      </c>
      <c r="H905" s="24">
        <v>4</v>
      </c>
      <c r="I905" s="22">
        <f t="shared" si="10"/>
        <v>4</v>
      </c>
      <c r="J905" s="22" t="s">
        <v>14</v>
      </c>
      <c r="K905" s="22" t="s">
        <v>20</v>
      </c>
      <c r="L905" s="26">
        <v>45206</v>
      </c>
      <c r="M905" s="27">
        <f t="shared" si="11"/>
        <v>45206</v>
      </c>
    </row>
    <row r="906" spans="1:13" ht="22.5" customHeight="1">
      <c r="A906" s="22" t="s">
        <v>927</v>
      </c>
      <c r="B906" s="23" t="s">
        <v>19</v>
      </c>
      <c r="C906" s="22" t="str">
        <f>IF(OR($B906="Unknown",$B906="Error",$B906=""),IFERROR(VLOOKUP($F906, '02_UnitPriceRef'!$F$3:$G$10,2,FALSE),"N/A"),$B906)</f>
        <v>Salad</v>
      </c>
      <c r="D906" s="24">
        <v>3</v>
      </c>
      <c r="E906" s="22">
        <f t="shared" si="9"/>
        <v>3</v>
      </c>
      <c r="F906" s="23" t="s">
        <v>10031</v>
      </c>
      <c r="G906" s="22">
        <f>IF(OR($F906="ERROR",$F906="UNKNOWN",$F906=""),IFERROR(VLOOKUP($C906,'02_UnitPriceRef'!$E$3:$F$10,2,0),IF(OR($D906="Error",$D906="UNKNOWN",$D906=""),0,H906/D906)),$F906)</f>
        <v>5</v>
      </c>
      <c r="H906" s="24">
        <v>15</v>
      </c>
      <c r="I906" s="22">
        <f t="shared" si="10"/>
        <v>15</v>
      </c>
      <c r="J906" s="22" t="s">
        <v>14</v>
      </c>
      <c r="K906" s="22" t="s">
        <v>11</v>
      </c>
      <c r="L906" s="26">
        <v>45051</v>
      </c>
      <c r="M906" s="27">
        <f t="shared" si="11"/>
        <v>45051</v>
      </c>
    </row>
    <row r="907" spans="1:13" ht="22.5" customHeight="1">
      <c r="A907" s="22" t="s">
        <v>928</v>
      </c>
      <c r="B907" s="23" t="s">
        <v>13</v>
      </c>
      <c r="C907" s="22" t="str">
        <f>IF(OR($B907="Unknown",$B907="Error",$B907=""),IFERROR(VLOOKUP($F907, '02_UnitPriceRef'!$F$3:$G$10,2,FALSE),"N/A"),$B907)</f>
        <v>Cake</v>
      </c>
      <c r="D907" s="24">
        <v>1</v>
      </c>
      <c r="E907" s="22">
        <f t="shared" si="9"/>
        <v>1</v>
      </c>
      <c r="F907" s="24">
        <v>3</v>
      </c>
      <c r="G907" s="22">
        <f>IF(OR($F907="ERROR",$F907="UNKNOWN",$F907=""),IFERROR(VLOOKUP($C907,'02_UnitPriceRef'!$E$3:$F$10,2,0),IF(OR($D907="Error",$D907="UNKNOWN",$D907=""),0,H907/D907)),$F907)</f>
        <v>3</v>
      </c>
      <c r="H907" s="24">
        <v>3</v>
      </c>
      <c r="I907" s="22">
        <f t="shared" si="10"/>
        <v>3</v>
      </c>
      <c r="J907" s="22" t="s">
        <v>20</v>
      </c>
      <c r="K907" s="22" t="s">
        <v>11</v>
      </c>
      <c r="L907" s="26">
        <v>45236</v>
      </c>
      <c r="M907" s="27">
        <f t="shared" si="11"/>
        <v>45236</v>
      </c>
    </row>
    <row r="908" spans="1:13" ht="22.5" customHeight="1">
      <c r="A908" s="22" t="s">
        <v>929</v>
      </c>
      <c r="B908" s="23" t="s">
        <v>24</v>
      </c>
      <c r="C908" s="22" t="str">
        <f>IF(OR($B908="Unknown",$B908="Error",$B908=""),IFERROR(VLOOKUP($F908, '02_UnitPriceRef'!$F$3:$G$10,2,FALSE),"N/A"),$B908)</f>
        <v>Smoothie</v>
      </c>
      <c r="D908" s="24">
        <v>5</v>
      </c>
      <c r="E908" s="22">
        <f t="shared" si="9"/>
        <v>5</v>
      </c>
      <c r="F908" s="24">
        <v>4</v>
      </c>
      <c r="G908" s="22">
        <f>IF(OR($F908="ERROR",$F908="UNKNOWN",$F908=""),IFERROR(VLOOKUP($C908,'02_UnitPriceRef'!$E$3:$F$10,2,0),IF(OR($D908="Error",$D908="UNKNOWN",$D908=""),0,H908/D908)),$F908)</f>
        <v>4</v>
      </c>
      <c r="H908" s="24">
        <v>20</v>
      </c>
      <c r="I908" s="22">
        <f t="shared" si="10"/>
        <v>20</v>
      </c>
      <c r="J908" s="22" t="s">
        <v>22</v>
      </c>
      <c r="K908" s="22" t="s">
        <v>11</v>
      </c>
      <c r="L908" s="26">
        <v>45164</v>
      </c>
      <c r="M908" s="27">
        <f t="shared" si="11"/>
        <v>45164</v>
      </c>
    </row>
    <row r="909" spans="1:13" ht="22.5" customHeight="1">
      <c r="A909" s="22" t="s">
        <v>930</v>
      </c>
      <c r="B909" s="23" t="s">
        <v>24</v>
      </c>
      <c r="C909" s="22" t="str">
        <f>IF(OR($B909="Unknown",$B909="Error",$B909=""),IFERROR(VLOOKUP($F909, '02_UnitPriceRef'!$F$3:$G$10,2,FALSE),"N/A"),$B909)</f>
        <v>Smoothie</v>
      </c>
      <c r="D909" s="24">
        <v>3</v>
      </c>
      <c r="E909" s="22">
        <f t="shared" si="9"/>
        <v>3</v>
      </c>
      <c r="F909" s="24">
        <v>4</v>
      </c>
      <c r="G909" s="22">
        <f>IF(OR($F909="ERROR",$F909="UNKNOWN",$F909=""),IFERROR(VLOOKUP($C909,'02_UnitPriceRef'!$E$3:$F$10,2,0),IF(OR($D909="Error",$D909="UNKNOWN",$D909=""),0,H909/D909)),$F909)</f>
        <v>4</v>
      </c>
      <c r="H909" s="24">
        <v>12</v>
      </c>
      <c r="I909" s="22">
        <f t="shared" si="10"/>
        <v>12</v>
      </c>
      <c r="J909" s="22" t="s">
        <v>20</v>
      </c>
      <c r="K909" s="22" t="s">
        <v>15</v>
      </c>
      <c r="L909" s="26">
        <v>45064</v>
      </c>
      <c r="M909" s="27">
        <f t="shared" si="11"/>
        <v>45064</v>
      </c>
    </row>
    <row r="910" spans="1:13" ht="22.5" customHeight="1">
      <c r="A910" s="22" t="s">
        <v>931</v>
      </c>
      <c r="B910" s="23" t="s">
        <v>24</v>
      </c>
      <c r="C910" s="22" t="str">
        <f>IF(OR($B910="Unknown",$B910="Error",$B910=""),IFERROR(VLOOKUP($F910, '02_UnitPriceRef'!$F$3:$G$10,2,FALSE),"N/A"),$B910)</f>
        <v>Smoothie</v>
      </c>
      <c r="D910" s="24">
        <v>5</v>
      </c>
      <c r="E910" s="22">
        <f t="shared" si="9"/>
        <v>5</v>
      </c>
      <c r="F910" s="24">
        <v>4</v>
      </c>
      <c r="G910" s="22">
        <f>IF(OR($F910="ERROR",$F910="UNKNOWN",$F910=""),IFERROR(VLOOKUP($C910,'02_UnitPriceRef'!$E$3:$F$10,2,0),IF(OR($D910="Error",$D910="UNKNOWN",$D910=""),0,H910/D910)),$F910)</f>
        <v>4</v>
      </c>
      <c r="H910" s="24">
        <v>20</v>
      </c>
      <c r="I910" s="22">
        <f t="shared" si="10"/>
        <v>20</v>
      </c>
      <c r="J910" s="22" t="s">
        <v>20</v>
      </c>
      <c r="K910" s="22" t="s">
        <v>11</v>
      </c>
      <c r="L910" s="26">
        <v>45004</v>
      </c>
      <c r="M910" s="27">
        <f t="shared" si="11"/>
        <v>45004</v>
      </c>
    </row>
    <row r="911" spans="1:13" ht="22.5" customHeight="1">
      <c r="A911" s="22" t="s">
        <v>932</v>
      </c>
      <c r="B911" s="23" t="s">
        <v>19</v>
      </c>
      <c r="C911" s="22" t="str">
        <f>IF(OR($B911="Unknown",$B911="Error",$B911=""),IFERROR(VLOOKUP($F911, '02_UnitPriceRef'!$F$3:$G$10,2,FALSE),"N/A"),$B911)</f>
        <v>Salad</v>
      </c>
      <c r="D911" s="24">
        <v>1</v>
      </c>
      <c r="E911" s="22">
        <f t="shared" si="9"/>
        <v>1</v>
      </c>
      <c r="F911" s="24">
        <v>5</v>
      </c>
      <c r="G911" s="22">
        <f>IF(OR($F911="ERROR",$F911="UNKNOWN",$F911=""),IFERROR(VLOOKUP($C911,'02_UnitPriceRef'!$E$3:$F$10,2,0),IF(OR($D911="Error",$D911="UNKNOWN",$D911=""),0,H911/D911)),$F911)</f>
        <v>5</v>
      </c>
      <c r="H911" s="24">
        <v>5</v>
      </c>
      <c r="I911" s="22">
        <f t="shared" si="10"/>
        <v>5</v>
      </c>
      <c r="J911" s="22" t="s">
        <v>20</v>
      </c>
      <c r="K911" s="22" t="s">
        <v>20</v>
      </c>
      <c r="L911" s="26">
        <v>45230</v>
      </c>
      <c r="M911" s="27">
        <f t="shared" si="11"/>
        <v>45230</v>
      </c>
    </row>
    <row r="912" spans="1:13" ht="22.5" customHeight="1">
      <c r="A912" s="22" t="s">
        <v>933</v>
      </c>
      <c r="B912" s="23" t="s">
        <v>9</v>
      </c>
      <c r="C912" s="22" t="str">
        <f>IF(OR($B912="Unknown",$B912="Error",$B912=""),IFERROR(VLOOKUP($F912, '02_UnitPriceRef'!$F$3:$G$10,2,FALSE),"N/A"),$B912)</f>
        <v>Coffee</v>
      </c>
      <c r="D912" s="24">
        <v>5</v>
      </c>
      <c r="E912" s="22">
        <f t="shared" si="9"/>
        <v>5</v>
      </c>
      <c r="F912" s="24">
        <v>2</v>
      </c>
      <c r="G912" s="22">
        <f>IF(OR($F912="ERROR",$F912="UNKNOWN",$F912=""),IFERROR(VLOOKUP($C912,'02_UnitPriceRef'!$E$3:$F$10,2,0),IF(OR($D912="Error",$D912="UNKNOWN",$D912=""),0,H912/D912)),$F912)</f>
        <v>2</v>
      </c>
      <c r="H912" s="24">
        <v>10</v>
      </c>
      <c r="I912" s="22">
        <f t="shared" si="10"/>
        <v>10</v>
      </c>
      <c r="J912" s="22" t="s">
        <v>14</v>
      </c>
      <c r="K912" s="22" t="s">
        <v>15</v>
      </c>
      <c r="L912" s="26">
        <v>45221</v>
      </c>
      <c r="M912" s="27">
        <f t="shared" si="11"/>
        <v>45221</v>
      </c>
    </row>
    <row r="913" spans="1:13" ht="22.5" customHeight="1">
      <c r="A913" s="22" t="s">
        <v>934</v>
      </c>
      <c r="B913" s="23" t="s">
        <v>24</v>
      </c>
      <c r="C913" s="22" t="str">
        <f>IF(OR($B913="Unknown",$B913="Error",$B913=""),IFERROR(VLOOKUP($F913, '02_UnitPriceRef'!$F$3:$G$10,2,FALSE),"N/A"),$B913)</f>
        <v>Smoothie</v>
      </c>
      <c r="D913" s="23" t="s">
        <v>10030</v>
      </c>
      <c r="E913" s="22">
        <f t="shared" si="9"/>
        <v>5</v>
      </c>
      <c r="F913" s="24">
        <v>4</v>
      </c>
      <c r="G913" s="22">
        <f>IF(OR($F913="ERROR",$F913="UNKNOWN",$F913=""),IFERROR(VLOOKUP($C913,'02_UnitPriceRef'!$E$3:$F$10,2,0),IF(OR($D913="Error",$D913="UNKNOWN",$D913=""),0,H913/D913)),$F913)</f>
        <v>4</v>
      </c>
      <c r="H913" s="24">
        <v>20</v>
      </c>
      <c r="I913" s="22">
        <f t="shared" si="10"/>
        <v>20</v>
      </c>
      <c r="J913" s="22" t="s">
        <v>14</v>
      </c>
      <c r="K913" s="22" t="s">
        <v>20</v>
      </c>
      <c r="L913" s="26">
        <v>44951</v>
      </c>
      <c r="M913" s="27">
        <f t="shared" si="11"/>
        <v>44951</v>
      </c>
    </row>
    <row r="914" spans="1:13" ht="22.5" customHeight="1">
      <c r="A914" s="22" t="s">
        <v>935</v>
      </c>
      <c r="B914" s="23" t="s">
        <v>27</v>
      </c>
      <c r="C914" s="22" t="str">
        <f>IF(OR($B914="Unknown",$B914="Error",$B914=""),IFERROR(VLOOKUP($F914, '02_UnitPriceRef'!$F$3:$G$10,2,FALSE),"N/A"),$B914)</f>
        <v>Sandwich</v>
      </c>
      <c r="D914" s="23"/>
      <c r="E914" s="22">
        <f t="shared" si="9"/>
        <v>5</v>
      </c>
      <c r="F914" s="23"/>
      <c r="G914" s="22">
        <f>IF(OR($F914="ERROR",$F914="UNKNOWN",$F914=""),IFERROR(VLOOKUP($C914,'02_UnitPriceRef'!$E$3:$F$10,2,0),IF(OR($D914="Error",$D914="UNKNOWN",$D914=""),0,H914/D914)),$F914)</f>
        <v>4</v>
      </c>
      <c r="H914" s="24">
        <v>20</v>
      </c>
      <c r="I914" s="22">
        <f t="shared" si="10"/>
        <v>20</v>
      </c>
      <c r="J914" s="22" t="s">
        <v>20</v>
      </c>
      <c r="K914" s="22" t="s">
        <v>11</v>
      </c>
      <c r="L914" s="26">
        <v>44931</v>
      </c>
      <c r="M914" s="27">
        <f t="shared" si="11"/>
        <v>44931</v>
      </c>
    </row>
    <row r="915" spans="1:13" ht="22.5" customHeight="1">
      <c r="A915" s="22" t="s">
        <v>936</v>
      </c>
      <c r="B915" s="23" t="s">
        <v>19</v>
      </c>
      <c r="C915" s="22" t="str">
        <f>IF(OR($B915="Unknown",$B915="Error",$B915=""),IFERROR(VLOOKUP($F915, '02_UnitPriceRef'!$F$3:$G$10,2,FALSE),"N/A"),$B915)</f>
        <v>Salad</v>
      </c>
      <c r="D915" s="24">
        <v>2</v>
      </c>
      <c r="E915" s="22">
        <f t="shared" si="9"/>
        <v>2</v>
      </c>
      <c r="F915" s="24">
        <v>5</v>
      </c>
      <c r="G915" s="22">
        <f>IF(OR($F915="ERROR",$F915="UNKNOWN",$F915=""),IFERROR(VLOOKUP($C915,'02_UnitPriceRef'!$E$3:$F$10,2,0),IF(OR($D915="Error",$D915="UNKNOWN",$D915=""),0,H915/D915)),$F915)</f>
        <v>5</v>
      </c>
      <c r="H915" s="24">
        <v>10</v>
      </c>
      <c r="I915" s="22">
        <f t="shared" si="10"/>
        <v>10</v>
      </c>
      <c r="J915" s="22" t="s">
        <v>10</v>
      </c>
      <c r="K915" s="22" t="s">
        <v>11</v>
      </c>
      <c r="L915" s="26">
        <v>45096</v>
      </c>
      <c r="M915" s="27">
        <f t="shared" si="11"/>
        <v>45096</v>
      </c>
    </row>
    <row r="916" spans="1:13" ht="22.5" customHeight="1">
      <c r="A916" s="22" t="s">
        <v>937</v>
      </c>
      <c r="B916" s="23" t="s">
        <v>19</v>
      </c>
      <c r="C916" s="22" t="str">
        <f>IF(OR($B916="Unknown",$B916="Error",$B916=""),IFERROR(VLOOKUP($F916, '02_UnitPriceRef'!$F$3:$G$10,2,FALSE),"N/A"),$B916)</f>
        <v>Salad</v>
      </c>
      <c r="D916" s="24">
        <v>5</v>
      </c>
      <c r="E916" s="22">
        <f t="shared" si="9"/>
        <v>5</v>
      </c>
      <c r="F916" s="24">
        <v>5</v>
      </c>
      <c r="G916" s="22">
        <f>IF(OR($F916="ERROR",$F916="UNKNOWN",$F916=""),IFERROR(VLOOKUP($C916,'02_UnitPriceRef'!$E$3:$F$10,2,0),IF(OR($D916="Error",$D916="UNKNOWN",$D916=""),0,H916/D916)),$F916)</f>
        <v>5</v>
      </c>
      <c r="H916" s="24">
        <v>25</v>
      </c>
      <c r="I916" s="22">
        <f t="shared" si="10"/>
        <v>25</v>
      </c>
      <c r="J916" s="22" t="s">
        <v>10</v>
      </c>
      <c r="K916" s="22" t="s">
        <v>15</v>
      </c>
      <c r="L916" s="26">
        <v>45075</v>
      </c>
      <c r="M916" s="27">
        <f t="shared" si="11"/>
        <v>45075</v>
      </c>
    </row>
    <row r="917" spans="1:13" ht="22.5" customHeight="1">
      <c r="A917" s="22" t="s">
        <v>938</v>
      </c>
      <c r="B917" s="23" t="s">
        <v>17</v>
      </c>
      <c r="C917" s="22" t="str">
        <f>IF(OR($B917="Unknown",$B917="Error",$B917=""),IFERROR(VLOOKUP($F917, '02_UnitPriceRef'!$F$3:$G$10,2,FALSE),"N/A"),$B917)</f>
        <v>Cookie</v>
      </c>
      <c r="D917" s="24">
        <v>1</v>
      </c>
      <c r="E917" s="22">
        <f t="shared" si="9"/>
        <v>1</v>
      </c>
      <c r="F917" s="24">
        <v>1</v>
      </c>
      <c r="G917" s="22">
        <f>IF(OR($F917="ERROR",$F917="UNKNOWN",$F917=""),IFERROR(VLOOKUP($C917,'02_UnitPriceRef'!$E$3:$F$10,2,0),IF(OR($D917="Error",$D917="UNKNOWN",$D917=""),0,H917/D917)),$F917)</f>
        <v>1</v>
      </c>
      <c r="H917" s="24">
        <v>1</v>
      </c>
      <c r="I917" s="22">
        <f t="shared" si="10"/>
        <v>1</v>
      </c>
      <c r="J917" s="22" t="s">
        <v>22</v>
      </c>
      <c r="K917" s="22" t="s">
        <v>20</v>
      </c>
      <c r="L917" s="26">
        <v>44973</v>
      </c>
      <c r="M917" s="27">
        <f t="shared" si="11"/>
        <v>44973</v>
      </c>
    </row>
    <row r="918" spans="1:13" ht="22.5" customHeight="1">
      <c r="A918" s="22" t="s">
        <v>939</v>
      </c>
      <c r="B918" s="23" t="s">
        <v>27</v>
      </c>
      <c r="C918" s="22" t="str">
        <f>IF(OR($B918="Unknown",$B918="Error",$B918=""),IFERROR(VLOOKUP($F918, '02_UnitPriceRef'!$F$3:$G$10,2,FALSE),"N/A"),$B918)</f>
        <v>Sandwich</v>
      </c>
      <c r="D918" s="24">
        <v>3</v>
      </c>
      <c r="E918" s="22">
        <f t="shared" si="9"/>
        <v>3</v>
      </c>
      <c r="F918" s="24">
        <v>4</v>
      </c>
      <c r="G918" s="22">
        <f>IF(OR($F918="ERROR",$F918="UNKNOWN",$F918=""),IFERROR(VLOOKUP($C918,'02_UnitPriceRef'!$E$3:$F$10,2,0),IF(OR($D918="Error",$D918="UNKNOWN",$D918=""),0,H918/D918)),$F918)</f>
        <v>4</v>
      </c>
      <c r="H918" s="24">
        <v>12</v>
      </c>
      <c r="I918" s="22">
        <f t="shared" si="10"/>
        <v>12</v>
      </c>
      <c r="J918" s="22" t="s">
        <v>20</v>
      </c>
      <c r="K918" s="22" t="s">
        <v>15</v>
      </c>
      <c r="L918" s="26">
        <v>45266</v>
      </c>
      <c r="M918" s="27">
        <f t="shared" si="11"/>
        <v>45266</v>
      </c>
    </row>
    <row r="919" spans="1:13" ht="22.5" customHeight="1">
      <c r="A919" s="22" t="s">
        <v>940</v>
      </c>
      <c r="B919" s="23" t="s">
        <v>19</v>
      </c>
      <c r="C919" s="22" t="str">
        <f>IF(OR($B919="Unknown",$B919="Error",$B919=""),IFERROR(VLOOKUP($F919, '02_UnitPriceRef'!$F$3:$G$10,2,FALSE),"N/A"),$B919)</f>
        <v>Salad</v>
      </c>
      <c r="D919" s="24">
        <v>2</v>
      </c>
      <c r="E919" s="22">
        <f t="shared" si="9"/>
        <v>2</v>
      </c>
      <c r="F919" s="24">
        <v>5</v>
      </c>
      <c r="G919" s="22">
        <f>IF(OR($F919="ERROR",$F919="UNKNOWN",$F919=""),IFERROR(VLOOKUP($C919,'02_UnitPriceRef'!$E$3:$F$10,2,0),IF(OR($D919="Error",$D919="UNKNOWN",$D919=""),0,H919/D919)),$F919)</f>
        <v>5</v>
      </c>
      <c r="H919" s="24">
        <v>10</v>
      </c>
      <c r="I919" s="22">
        <f t="shared" si="10"/>
        <v>10</v>
      </c>
      <c r="J919" s="22" t="s">
        <v>22</v>
      </c>
      <c r="K919" s="22" t="s">
        <v>11</v>
      </c>
      <c r="L919" s="26">
        <v>45099</v>
      </c>
      <c r="M919" s="27">
        <f t="shared" si="11"/>
        <v>45099</v>
      </c>
    </row>
    <row r="920" spans="1:13" ht="22.5" customHeight="1">
      <c r="A920" s="22" t="s">
        <v>941</v>
      </c>
      <c r="B920" s="23" t="s">
        <v>10030</v>
      </c>
      <c r="C920" s="22" t="str">
        <f>IF(OR($B920="Unknown",$B920="Error",$B920=""),IFERROR(VLOOKUP($F920, '02_UnitPriceRef'!$F$3:$G$10,2,FALSE),"N/A"),$B920)</f>
        <v>Cookie</v>
      </c>
      <c r="D920" s="24">
        <v>3</v>
      </c>
      <c r="E920" s="22">
        <f t="shared" si="9"/>
        <v>3</v>
      </c>
      <c r="F920" s="24">
        <v>1</v>
      </c>
      <c r="G920" s="22">
        <f>IF(OR($F920="ERROR",$F920="UNKNOWN",$F920=""),IFERROR(VLOOKUP($C920,'02_UnitPriceRef'!$E$3:$F$10,2,0),IF(OR($D920="Error",$D920="UNKNOWN",$D920=""),0,H920/D920)),$F920)</f>
        <v>1</v>
      </c>
      <c r="H920" s="24">
        <v>3</v>
      </c>
      <c r="I920" s="22">
        <f t="shared" si="10"/>
        <v>3</v>
      </c>
      <c r="J920" s="22" t="s">
        <v>10</v>
      </c>
      <c r="K920" s="22" t="s">
        <v>20</v>
      </c>
      <c r="L920" s="26">
        <v>45275</v>
      </c>
      <c r="M920" s="27">
        <f t="shared" si="11"/>
        <v>45275</v>
      </c>
    </row>
    <row r="921" spans="1:13" ht="22.5" customHeight="1">
      <c r="A921" s="22" t="s">
        <v>942</v>
      </c>
      <c r="B921" s="23" t="s">
        <v>10030</v>
      </c>
      <c r="C921" s="22" t="str">
        <f>IF(OR($B921="Unknown",$B921="Error",$B921=""),IFERROR(VLOOKUP($F921, '02_UnitPriceRef'!$F$3:$G$10,2,FALSE),"N/A"),$B921)</f>
        <v>Cake</v>
      </c>
      <c r="D921" s="24">
        <v>3</v>
      </c>
      <c r="E921" s="22">
        <f t="shared" si="9"/>
        <v>3</v>
      </c>
      <c r="F921" s="24">
        <v>3</v>
      </c>
      <c r="G921" s="22">
        <f>IF(OR($F921="ERROR",$F921="UNKNOWN",$F921=""),IFERROR(VLOOKUP($C921,'02_UnitPriceRef'!$E$3:$F$10,2,0),IF(OR($D921="Error",$D921="UNKNOWN",$D921=""),0,H921/D921)),$F921)</f>
        <v>3</v>
      </c>
      <c r="H921" s="24">
        <v>9</v>
      </c>
      <c r="I921" s="22">
        <f t="shared" si="10"/>
        <v>9</v>
      </c>
      <c r="J921" s="22" t="s">
        <v>22</v>
      </c>
      <c r="K921" s="22" t="s">
        <v>15</v>
      </c>
      <c r="L921" s="26">
        <v>45087</v>
      </c>
      <c r="M921" s="27">
        <f t="shared" si="11"/>
        <v>45087</v>
      </c>
    </row>
    <row r="922" spans="1:13" ht="22.5" customHeight="1">
      <c r="A922" s="22" t="s">
        <v>943</v>
      </c>
      <c r="B922" s="23" t="s">
        <v>13</v>
      </c>
      <c r="C922" s="22" t="str">
        <f>IF(OR($B922="Unknown",$B922="Error",$B922=""),IFERROR(VLOOKUP($F922, '02_UnitPriceRef'!$F$3:$G$10,2,FALSE),"N/A"),$B922)</f>
        <v>Cake</v>
      </c>
      <c r="D922" s="24">
        <v>3</v>
      </c>
      <c r="E922" s="22">
        <f t="shared" si="9"/>
        <v>3</v>
      </c>
      <c r="F922" s="24">
        <v>3</v>
      </c>
      <c r="G922" s="22">
        <f>IF(OR($F922="ERROR",$F922="UNKNOWN",$F922=""),IFERROR(VLOOKUP($C922,'02_UnitPriceRef'!$E$3:$F$10,2,0),IF(OR($D922="Error",$D922="UNKNOWN",$D922=""),0,H922/D922)),$F922)</f>
        <v>3</v>
      </c>
      <c r="H922" s="24">
        <v>9</v>
      </c>
      <c r="I922" s="22">
        <f t="shared" si="10"/>
        <v>9</v>
      </c>
      <c r="J922" s="22" t="s">
        <v>22</v>
      </c>
      <c r="K922" s="22" t="s">
        <v>15</v>
      </c>
      <c r="L922" s="26">
        <v>45223</v>
      </c>
      <c r="M922" s="27">
        <f t="shared" si="11"/>
        <v>45223</v>
      </c>
    </row>
    <row r="923" spans="1:13" ht="22.5" customHeight="1">
      <c r="A923" s="22" t="s">
        <v>944</v>
      </c>
      <c r="B923" s="23" t="s">
        <v>35</v>
      </c>
      <c r="C923" s="22" t="str">
        <f>IF(OR($B923="Unknown",$B923="Error",$B923=""),IFERROR(VLOOKUP($F923, '02_UnitPriceRef'!$F$3:$G$10,2,FALSE),"N/A"),$B923)</f>
        <v>Tea</v>
      </c>
      <c r="D923" s="24">
        <v>1</v>
      </c>
      <c r="E923" s="22">
        <f t="shared" si="9"/>
        <v>1</v>
      </c>
      <c r="F923" s="24">
        <v>1.5</v>
      </c>
      <c r="G923" s="22">
        <f>IF(OR($F923="ERROR",$F923="UNKNOWN",$F923=""),IFERROR(VLOOKUP($C923,'02_UnitPriceRef'!$E$3:$F$10,2,0),IF(OR($D923="Error",$D923="UNKNOWN",$D923=""),0,H923/D923)),$F923)</f>
        <v>1.5</v>
      </c>
      <c r="H923" s="24">
        <v>1.5</v>
      </c>
      <c r="I923" s="22">
        <f t="shared" si="10"/>
        <v>1.5</v>
      </c>
      <c r="J923" s="22" t="s">
        <v>10</v>
      </c>
      <c r="K923" s="22" t="s">
        <v>15</v>
      </c>
      <c r="L923" s="26">
        <v>45129</v>
      </c>
      <c r="M923" s="27">
        <f t="shared" si="11"/>
        <v>45129</v>
      </c>
    </row>
    <row r="924" spans="1:13" ht="22.5" customHeight="1">
      <c r="A924" s="22" t="s">
        <v>945</v>
      </c>
      <c r="B924" s="23" t="s">
        <v>35</v>
      </c>
      <c r="C924" s="22" t="str">
        <f>IF(OR($B924="Unknown",$B924="Error",$B924=""),IFERROR(VLOOKUP($F924, '02_UnitPriceRef'!$F$3:$G$10,2,FALSE),"N/A"),$B924)</f>
        <v>Tea</v>
      </c>
      <c r="D924" s="24">
        <v>1</v>
      </c>
      <c r="E924" s="22">
        <f t="shared" si="9"/>
        <v>1</v>
      </c>
      <c r="F924" s="24">
        <v>1.5</v>
      </c>
      <c r="G924" s="22">
        <f>IF(OR($F924="ERROR",$F924="UNKNOWN",$F924=""),IFERROR(VLOOKUP($C924,'02_UnitPriceRef'!$E$3:$F$10,2,0),IF(OR($D924="Error",$D924="UNKNOWN",$D924=""),0,H924/D924)),$F924)</f>
        <v>1.5</v>
      </c>
      <c r="H924" s="24">
        <v>1.5</v>
      </c>
      <c r="I924" s="22">
        <f t="shared" si="10"/>
        <v>1.5</v>
      </c>
      <c r="J924" s="22" t="s">
        <v>22</v>
      </c>
      <c r="K924" s="22" t="s">
        <v>20</v>
      </c>
      <c r="L924" s="26">
        <v>44988</v>
      </c>
      <c r="M924" s="27">
        <f t="shared" si="11"/>
        <v>44988</v>
      </c>
    </row>
    <row r="925" spans="1:13" ht="22.5" customHeight="1">
      <c r="A925" s="22" t="s">
        <v>946</v>
      </c>
      <c r="B925" s="23" t="s">
        <v>17</v>
      </c>
      <c r="C925" s="22" t="str">
        <f>IF(OR($B925="Unknown",$B925="Error",$B925=""),IFERROR(VLOOKUP($F925, '02_UnitPriceRef'!$F$3:$G$10,2,FALSE),"N/A"),$B925)</f>
        <v>Cookie</v>
      </c>
      <c r="D925" s="24">
        <v>2</v>
      </c>
      <c r="E925" s="22">
        <f t="shared" si="9"/>
        <v>2</v>
      </c>
      <c r="F925" s="23" t="s">
        <v>10031</v>
      </c>
      <c r="G925" s="22">
        <f>IF(OR($F925="ERROR",$F925="UNKNOWN",$F925=""),IFERROR(VLOOKUP($C925,'02_UnitPriceRef'!$E$3:$F$10,2,0),IF(OR($D925="Error",$D925="UNKNOWN",$D925=""),0,H925/D925)),$F925)</f>
        <v>1</v>
      </c>
      <c r="H925" s="24">
        <v>2</v>
      </c>
      <c r="I925" s="22">
        <f t="shared" si="10"/>
        <v>2</v>
      </c>
      <c r="J925" s="22" t="s">
        <v>22</v>
      </c>
      <c r="K925" s="22" t="s">
        <v>11</v>
      </c>
      <c r="L925" s="26">
        <v>45223</v>
      </c>
      <c r="M925" s="27">
        <f t="shared" si="11"/>
        <v>45223</v>
      </c>
    </row>
    <row r="926" spans="1:13" ht="22.5" customHeight="1">
      <c r="A926" s="22" t="s">
        <v>947</v>
      </c>
      <c r="B926" s="23" t="s">
        <v>13</v>
      </c>
      <c r="C926" s="22" t="str">
        <f>IF(OR($B926="Unknown",$B926="Error",$B926=""),IFERROR(VLOOKUP($F926, '02_UnitPriceRef'!$F$3:$G$10,2,FALSE),"N/A"),$B926)</f>
        <v>Cake</v>
      </c>
      <c r="D926" s="24">
        <v>5</v>
      </c>
      <c r="E926" s="22">
        <f t="shared" si="9"/>
        <v>5</v>
      </c>
      <c r="F926" s="24">
        <v>3</v>
      </c>
      <c r="G926" s="22">
        <f>IF(OR($F926="ERROR",$F926="UNKNOWN",$F926=""),IFERROR(VLOOKUP($C926,'02_UnitPriceRef'!$E$3:$F$10,2,0),IF(OR($D926="Error",$D926="UNKNOWN",$D926=""),0,H926/D926)),$F926)</f>
        <v>3</v>
      </c>
      <c r="H926" s="24">
        <v>15</v>
      </c>
      <c r="I926" s="22">
        <f t="shared" si="10"/>
        <v>15</v>
      </c>
      <c r="J926" s="22" t="s">
        <v>10</v>
      </c>
      <c r="K926" s="22" t="s">
        <v>15</v>
      </c>
      <c r="L926" s="26">
        <v>45112</v>
      </c>
      <c r="M926" s="27">
        <f t="shared" si="11"/>
        <v>45112</v>
      </c>
    </row>
    <row r="927" spans="1:13" ht="22.5" customHeight="1">
      <c r="A927" s="22" t="s">
        <v>948</v>
      </c>
      <c r="B927" s="23" t="s">
        <v>35</v>
      </c>
      <c r="C927" s="22" t="str">
        <f>IF(OR($B927="Unknown",$B927="Error",$B927=""),IFERROR(VLOOKUP($F927, '02_UnitPriceRef'!$F$3:$G$10,2,FALSE),"N/A"),$B927)</f>
        <v>Tea</v>
      </c>
      <c r="D927" s="24">
        <v>1</v>
      </c>
      <c r="E927" s="22">
        <f t="shared" si="9"/>
        <v>1</v>
      </c>
      <c r="F927" s="24">
        <v>1.5</v>
      </c>
      <c r="G927" s="22">
        <f>IF(OR($F927="ERROR",$F927="UNKNOWN",$F927=""),IFERROR(VLOOKUP($C927,'02_UnitPriceRef'!$E$3:$F$10,2,0),IF(OR($D927="Error",$D927="UNKNOWN",$D927=""),0,H927/D927)),$F927)</f>
        <v>1.5</v>
      </c>
      <c r="H927" s="24">
        <v>1.5</v>
      </c>
      <c r="I927" s="22">
        <f t="shared" si="10"/>
        <v>1.5</v>
      </c>
      <c r="J927" s="22" t="s">
        <v>22</v>
      </c>
      <c r="K927" s="22" t="s">
        <v>20</v>
      </c>
      <c r="L927" s="26">
        <v>45149</v>
      </c>
      <c r="M927" s="27">
        <f t="shared" si="11"/>
        <v>45149</v>
      </c>
    </row>
    <row r="928" spans="1:13" ht="22.5" customHeight="1">
      <c r="A928" s="22" t="s">
        <v>949</v>
      </c>
      <c r="B928" s="23" t="s">
        <v>24</v>
      </c>
      <c r="C928" s="22" t="str">
        <f>IF(OR($B928="Unknown",$B928="Error",$B928=""),IFERROR(VLOOKUP($F928, '02_UnitPriceRef'!$F$3:$G$10,2,FALSE),"N/A"),$B928)</f>
        <v>Smoothie</v>
      </c>
      <c r="D928" s="24">
        <v>2</v>
      </c>
      <c r="E928" s="22">
        <f t="shared" si="9"/>
        <v>2</v>
      </c>
      <c r="F928" s="24">
        <v>4</v>
      </c>
      <c r="G928" s="22">
        <f>IF(OR($F928="ERROR",$F928="UNKNOWN",$F928=""),IFERROR(VLOOKUP($C928,'02_UnitPriceRef'!$E$3:$F$10,2,0),IF(OR($D928="Error",$D928="UNKNOWN",$D928=""),0,H928/D928)),$F928)</f>
        <v>4</v>
      </c>
      <c r="H928" s="24">
        <v>8</v>
      </c>
      <c r="I928" s="22">
        <f t="shared" si="10"/>
        <v>8</v>
      </c>
      <c r="J928" s="22" t="s">
        <v>14</v>
      </c>
      <c r="K928" s="22" t="s">
        <v>20</v>
      </c>
      <c r="L928" s="26">
        <v>45215</v>
      </c>
      <c r="M928" s="27">
        <f t="shared" si="11"/>
        <v>45215</v>
      </c>
    </row>
    <row r="929" spans="1:13" ht="22.5" customHeight="1">
      <c r="A929" s="22" t="s">
        <v>950</v>
      </c>
      <c r="B929" s="23" t="s">
        <v>17</v>
      </c>
      <c r="C929" s="22" t="str">
        <f>IF(OR($B929="Unknown",$B929="Error",$B929=""),IFERROR(VLOOKUP($F929, '02_UnitPriceRef'!$F$3:$G$10,2,FALSE),"N/A"),$B929)</f>
        <v>Cookie</v>
      </c>
      <c r="D929" s="24">
        <v>2</v>
      </c>
      <c r="E929" s="22">
        <f t="shared" si="9"/>
        <v>2</v>
      </c>
      <c r="F929" s="24">
        <v>1</v>
      </c>
      <c r="G929" s="22">
        <f>IF(OR($F929="ERROR",$F929="UNKNOWN",$F929=""),IFERROR(VLOOKUP($C929,'02_UnitPriceRef'!$E$3:$F$10,2,0),IF(OR($D929="Error",$D929="UNKNOWN",$D929=""),0,H929/D929)),$F929)</f>
        <v>1</v>
      </c>
      <c r="H929" s="24">
        <v>2</v>
      </c>
      <c r="I929" s="22">
        <f t="shared" si="10"/>
        <v>2</v>
      </c>
      <c r="J929" s="22" t="s">
        <v>22</v>
      </c>
      <c r="K929" s="22" t="s">
        <v>20</v>
      </c>
      <c r="L929" s="26">
        <v>45106</v>
      </c>
      <c r="M929" s="27">
        <f t="shared" si="11"/>
        <v>45106</v>
      </c>
    </row>
    <row r="930" spans="1:13" ht="22.5" customHeight="1">
      <c r="A930" s="22" t="s">
        <v>951</v>
      </c>
      <c r="B930" s="23" t="s">
        <v>9</v>
      </c>
      <c r="C930" s="22" t="str">
        <f>IF(OR($B930="Unknown",$B930="Error",$B930=""),IFERROR(VLOOKUP($F930, '02_UnitPriceRef'!$F$3:$G$10,2,FALSE),"N/A"),$B930)</f>
        <v>Coffee</v>
      </c>
      <c r="D930" s="24">
        <v>1</v>
      </c>
      <c r="E930" s="22">
        <f t="shared" si="9"/>
        <v>1</v>
      </c>
      <c r="F930" s="24">
        <v>2</v>
      </c>
      <c r="G930" s="22">
        <f>IF(OR($F930="ERROR",$F930="UNKNOWN",$F930=""),IFERROR(VLOOKUP($C930,'02_UnitPriceRef'!$E$3:$F$10,2,0),IF(OR($D930="Error",$D930="UNKNOWN",$D930=""),0,H930/D930)),$F930)</f>
        <v>2</v>
      </c>
      <c r="H930" s="24">
        <v>2</v>
      </c>
      <c r="I930" s="22">
        <f t="shared" si="10"/>
        <v>2</v>
      </c>
      <c r="J930" s="22" t="s">
        <v>14</v>
      </c>
      <c r="K930" s="22" t="s">
        <v>20</v>
      </c>
      <c r="L930" s="26">
        <v>45063</v>
      </c>
      <c r="M930" s="27">
        <f t="shared" si="11"/>
        <v>45063</v>
      </c>
    </row>
    <row r="931" spans="1:13" ht="22.5" customHeight="1">
      <c r="A931" s="22" t="s">
        <v>952</v>
      </c>
      <c r="B931" s="23" t="s">
        <v>10030</v>
      </c>
      <c r="C931" s="22" t="str">
        <f>IF(OR($B931="Unknown",$B931="Error",$B931=""),IFERROR(VLOOKUP($F931, '02_UnitPriceRef'!$F$3:$G$10,2,FALSE),"N/A"),$B931)</f>
        <v>Cake</v>
      </c>
      <c r="D931" s="24">
        <v>5</v>
      </c>
      <c r="E931" s="22">
        <f t="shared" si="9"/>
        <v>5</v>
      </c>
      <c r="F931" s="24">
        <v>3</v>
      </c>
      <c r="G931" s="22">
        <f>IF(OR($F931="ERROR",$F931="UNKNOWN",$F931=""),IFERROR(VLOOKUP($C931,'02_UnitPriceRef'!$E$3:$F$10,2,0),IF(OR($D931="Error",$D931="UNKNOWN",$D931=""),0,H931/D931)),$F931)</f>
        <v>3</v>
      </c>
      <c r="H931" s="24">
        <v>15</v>
      </c>
      <c r="I931" s="22">
        <f t="shared" si="10"/>
        <v>15</v>
      </c>
      <c r="J931" s="22" t="s">
        <v>22</v>
      </c>
      <c r="K931" s="22" t="s">
        <v>11</v>
      </c>
      <c r="L931" s="26">
        <v>45251</v>
      </c>
      <c r="M931" s="27">
        <f t="shared" si="11"/>
        <v>45251</v>
      </c>
    </row>
    <row r="932" spans="1:13" ht="22.5" customHeight="1">
      <c r="A932" s="22" t="s">
        <v>953</v>
      </c>
      <c r="B932" s="23" t="s">
        <v>9</v>
      </c>
      <c r="C932" s="22" t="str">
        <f>IF(OR($B932="Unknown",$B932="Error",$B932=""),IFERROR(VLOOKUP($F932, '02_UnitPriceRef'!$F$3:$G$10,2,FALSE),"N/A"),$B932)</f>
        <v>Coffee</v>
      </c>
      <c r="D932" s="24">
        <v>2</v>
      </c>
      <c r="E932" s="22">
        <f t="shared" si="9"/>
        <v>2</v>
      </c>
      <c r="F932" s="24">
        <v>2</v>
      </c>
      <c r="G932" s="22">
        <f>IF(OR($F932="ERROR",$F932="UNKNOWN",$F932=""),IFERROR(VLOOKUP($C932,'02_UnitPriceRef'!$E$3:$F$10,2,0),IF(OR($D932="Error",$D932="UNKNOWN",$D932=""),0,H932/D932)),$F932)</f>
        <v>2</v>
      </c>
      <c r="H932" s="24">
        <v>4</v>
      </c>
      <c r="I932" s="22">
        <f t="shared" si="10"/>
        <v>4</v>
      </c>
      <c r="J932" s="22" t="s">
        <v>20</v>
      </c>
      <c r="K932" s="22" t="s">
        <v>11</v>
      </c>
      <c r="L932" s="26"/>
      <c r="M932" s="27">
        <f t="shared" si="11"/>
        <v>1</v>
      </c>
    </row>
    <row r="933" spans="1:13" ht="22.5" customHeight="1">
      <c r="A933" s="22" t="s">
        <v>954</v>
      </c>
      <c r="B933" s="23" t="s">
        <v>39</v>
      </c>
      <c r="C933" s="22" t="str">
        <f>IF(OR($B933="Unknown",$B933="Error",$B933=""),IFERROR(VLOOKUP($F933, '02_UnitPriceRef'!$F$3:$G$10,2,FALSE),"N/A"),$B933)</f>
        <v>Juice</v>
      </c>
      <c r="D933" s="24">
        <v>2</v>
      </c>
      <c r="E933" s="22">
        <f t="shared" si="9"/>
        <v>2</v>
      </c>
      <c r="F933" s="24">
        <v>3</v>
      </c>
      <c r="G933" s="22">
        <f>IF(OR($F933="ERROR",$F933="UNKNOWN",$F933=""),IFERROR(VLOOKUP($C933,'02_UnitPriceRef'!$E$3:$F$10,2,0),IF(OR($D933="Error",$D933="UNKNOWN",$D933=""),0,H933/D933)),$F933)</f>
        <v>3</v>
      </c>
      <c r="H933" s="24">
        <v>6</v>
      </c>
      <c r="I933" s="22">
        <f t="shared" si="10"/>
        <v>6</v>
      </c>
      <c r="J933" s="22" t="s">
        <v>14</v>
      </c>
      <c r="K933" s="22" t="s">
        <v>15</v>
      </c>
      <c r="L933" s="26">
        <v>45115</v>
      </c>
      <c r="M933" s="27">
        <f t="shared" si="11"/>
        <v>45115</v>
      </c>
    </row>
    <row r="934" spans="1:13" ht="22.5" customHeight="1">
      <c r="A934" s="22" t="s">
        <v>955</v>
      </c>
      <c r="B934" s="23" t="s">
        <v>27</v>
      </c>
      <c r="C934" s="22" t="str">
        <f>IF(OR($B934="Unknown",$B934="Error",$B934=""),IFERROR(VLOOKUP($F934, '02_UnitPriceRef'!$F$3:$G$10,2,FALSE),"N/A"),$B934)</f>
        <v>Sandwich</v>
      </c>
      <c r="D934" s="24">
        <v>4</v>
      </c>
      <c r="E934" s="22">
        <f t="shared" si="9"/>
        <v>4</v>
      </c>
      <c r="F934" s="24">
        <v>4</v>
      </c>
      <c r="G934" s="22">
        <f>IF(OR($F934="ERROR",$F934="UNKNOWN",$F934=""),IFERROR(VLOOKUP($C934,'02_UnitPriceRef'!$E$3:$F$10,2,0),IF(OR($D934="Error",$D934="UNKNOWN",$D934=""),0,H934/D934)),$F934)</f>
        <v>4</v>
      </c>
      <c r="H934" s="24">
        <v>16</v>
      </c>
      <c r="I934" s="22">
        <f t="shared" si="10"/>
        <v>16</v>
      </c>
      <c r="J934" s="22" t="s">
        <v>10</v>
      </c>
      <c r="K934" s="22" t="s">
        <v>11</v>
      </c>
      <c r="L934" s="26"/>
      <c r="M934" s="27">
        <f t="shared" si="11"/>
        <v>1</v>
      </c>
    </row>
    <row r="935" spans="1:13" ht="22.5" customHeight="1">
      <c r="A935" s="22" t="s">
        <v>956</v>
      </c>
      <c r="B935" s="23" t="s">
        <v>17</v>
      </c>
      <c r="C935" s="22" t="str">
        <f>IF(OR($B935="Unknown",$B935="Error",$B935=""),IFERROR(VLOOKUP($F935, '02_UnitPriceRef'!$F$3:$G$10,2,FALSE),"N/A"),$B935)</f>
        <v>Cookie</v>
      </c>
      <c r="D935" s="24">
        <v>1</v>
      </c>
      <c r="E935" s="22">
        <f t="shared" si="9"/>
        <v>1</v>
      </c>
      <c r="F935" s="24">
        <v>1</v>
      </c>
      <c r="G935" s="22">
        <f>IF(OR($F935="ERROR",$F935="UNKNOWN",$F935=""),IFERROR(VLOOKUP($C935,'02_UnitPriceRef'!$E$3:$F$10,2,0),IF(OR($D935="Error",$D935="UNKNOWN",$D935=""),0,H935/D935)),$F935)</f>
        <v>1</v>
      </c>
      <c r="H935" s="24">
        <v>1</v>
      </c>
      <c r="I935" s="22">
        <f t="shared" si="10"/>
        <v>1</v>
      </c>
      <c r="J935" s="22" t="s">
        <v>20</v>
      </c>
      <c r="K935" s="22" t="s">
        <v>20</v>
      </c>
      <c r="L935" s="26">
        <v>45119</v>
      </c>
      <c r="M935" s="27">
        <f t="shared" si="11"/>
        <v>45119</v>
      </c>
    </row>
    <row r="936" spans="1:13" ht="22.5" customHeight="1">
      <c r="A936" s="22" t="s">
        <v>957</v>
      </c>
      <c r="B936" s="23" t="s">
        <v>9</v>
      </c>
      <c r="C936" s="22" t="str">
        <f>IF(OR($B936="Unknown",$B936="Error",$B936=""),IFERROR(VLOOKUP($F936, '02_UnitPriceRef'!$F$3:$G$10,2,FALSE),"N/A"),$B936)</f>
        <v>Coffee</v>
      </c>
      <c r="D936" s="24">
        <v>1</v>
      </c>
      <c r="E936" s="22">
        <f t="shared" si="9"/>
        <v>1</v>
      </c>
      <c r="F936" s="24">
        <v>2</v>
      </c>
      <c r="G936" s="22">
        <f>IF(OR($F936="ERROR",$F936="UNKNOWN",$F936=""),IFERROR(VLOOKUP($C936,'02_UnitPriceRef'!$E$3:$F$10,2,0),IF(OR($D936="Error",$D936="UNKNOWN",$D936=""),0,H936/D936)),$F936)</f>
        <v>2</v>
      </c>
      <c r="H936" s="24">
        <v>2</v>
      </c>
      <c r="I936" s="22">
        <f t="shared" si="10"/>
        <v>2</v>
      </c>
      <c r="J936" s="22" t="s">
        <v>22</v>
      </c>
      <c r="K936" s="22" t="s">
        <v>15</v>
      </c>
      <c r="L936" s="26">
        <v>45073</v>
      </c>
      <c r="M936" s="27">
        <f t="shared" si="11"/>
        <v>45073</v>
      </c>
    </row>
    <row r="937" spans="1:13" ht="22.5" customHeight="1">
      <c r="A937" s="22" t="s">
        <v>958</v>
      </c>
      <c r="B937" s="23" t="s">
        <v>24</v>
      </c>
      <c r="C937" s="22" t="str">
        <f>IF(OR($B937="Unknown",$B937="Error",$B937=""),IFERROR(VLOOKUP($F937, '02_UnitPriceRef'!$F$3:$G$10,2,FALSE),"N/A"),$B937)</f>
        <v>Smoothie</v>
      </c>
      <c r="D937" s="24">
        <v>4</v>
      </c>
      <c r="E937" s="22">
        <f t="shared" si="9"/>
        <v>4</v>
      </c>
      <c r="F937" s="24">
        <v>4</v>
      </c>
      <c r="G937" s="22">
        <f>IF(OR($F937="ERROR",$F937="UNKNOWN",$F937=""),IFERROR(VLOOKUP($C937,'02_UnitPriceRef'!$E$3:$F$10,2,0),IF(OR($D937="Error",$D937="UNKNOWN",$D937=""),0,H937/D937)),$F937)</f>
        <v>4</v>
      </c>
      <c r="H937" s="24">
        <v>16</v>
      </c>
      <c r="I937" s="22">
        <f t="shared" si="10"/>
        <v>16</v>
      </c>
      <c r="J937" s="22" t="s">
        <v>20</v>
      </c>
      <c r="K937" s="22" t="s">
        <v>20</v>
      </c>
      <c r="L937" s="26">
        <v>45252</v>
      </c>
      <c r="M937" s="27">
        <f t="shared" si="11"/>
        <v>45252</v>
      </c>
    </row>
    <row r="938" spans="1:13" ht="22.5" customHeight="1">
      <c r="A938" s="22" t="s">
        <v>959</v>
      </c>
      <c r="B938" s="23" t="s">
        <v>9</v>
      </c>
      <c r="C938" s="22" t="str">
        <f>IF(OR($B938="Unknown",$B938="Error",$B938=""),IFERROR(VLOOKUP($F938, '02_UnitPriceRef'!$F$3:$G$10,2,FALSE),"N/A"),$B938)</f>
        <v>Coffee</v>
      </c>
      <c r="D938" s="24">
        <v>5</v>
      </c>
      <c r="E938" s="22">
        <f t="shared" si="9"/>
        <v>5</v>
      </c>
      <c r="F938" s="24">
        <v>2</v>
      </c>
      <c r="G938" s="22">
        <f>IF(OR($F938="ERROR",$F938="UNKNOWN",$F938=""),IFERROR(VLOOKUP($C938,'02_UnitPriceRef'!$E$3:$F$10,2,0),IF(OR($D938="Error",$D938="UNKNOWN",$D938=""),0,H938/D938)),$F938)</f>
        <v>2</v>
      </c>
      <c r="H938" s="24">
        <v>10</v>
      </c>
      <c r="I938" s="22">
        <f t="shared" si="10"/>
        <v>10</v>
      </c>
      <c r="J938" s="22" t="s">
        <v>22</v>
      </c>
      <c r="K938" s="22" t="s">
        <v>20</v>
      </c>
      <c r="L938" s="26">
        <v>45050</v>
      </c>
      <c r="M938" s="27">
        <f t="shared" si="11"/>
        <v>45050</v>
      </c>
    </row>
    <row r="939" spans="1:13" ht="22.5" customHeight="1">
      <c r="A939" s="22" t="s">
        <v>960</v>
      </c>
      <c r="B939" s="23" t="s">
        <v>24</v>
      </c>
      <c r="C939" s="22" t="str">
        <f>IF(OR($B939="Unknown",$B939="Error",$B939=""),IFERROR(VLOOKUP($F939, '02_UnitPriceRef'!$F$3:$G$10,2,FALSE),"N/A"),$B939)</f>
        <v>Smoothie</v>
      </c>
      <c r="D939" s="24">
        <v>1</v>
      </c>
      <c r="E939" s="22">
        <f t="shared" si="9"/>
        <v>1</v>
      </c>
      <c r="F939" s="24">
        <v>4</v>
      </c>
      <c r="G939" s="22">
        <f>IF(OR($F939="ERROR",$F939="UNKNOWN",$F939=""),IFERROR(VLOOKUP($C939,'02_UnitPriceRef'!$E$3:$F$10,2,0),IF(OR($D939="Error",$D939="UNKNOWN",$D939=""),0,H939/D939)),$F939)</f>
        <v>4</v>
      </c>
      <c r="H939" s="24">
        <v>4</v>
      </c>
      <c r="I939" s="22">
        <f t="shared" si="10"/>
        <v>4</v>
      </c>
      <c r="J939" s="22" t="s">
        <v>10</v>
      </c>
      <c r="K939" s="22" t="s">
        <v>11</v>
      </c>
      <c r="L939" s="26">
        <v>44986</v>
      </c>
      <c r="M939" s="27">
        <f t="shared" si="11"/>
        <v>44986</v>
      </c>
    </row>
    <row r="940" spans="1:13" ht="22.5" customHeight="1">
      <c r="A940" s="22" t="s">
        <v>961</v>
      </c>
      <c r="B940" s="23" t="s">
        <v>9</v>
      </c>
      <c r="C940" s="22" t="str">
        <f>IF(OR($B940="Unknown",$B940="Error",$B940=""),IFERROR(VLOOKUP($F940, '02_UnitPriceRef'!$F$3:$G$10,2,FALSE),"N/A"),$B940)</f>
        <v>Coffee</v>
      </c>
      <c r="D940" s="24">
        <v>5</v>
      </c>
      <c r="E940" s="22">
        <f t="shared" si="9"/>
        <v>5</v>
      </c>
      <c r="F940" s="24">
        <v>2</v>
      </c>
      <c r="G940" s="22">
        <f>IF(OR($F940="ERROR",$F940="UNKNOWN",$F940=""),IFERROR(VLOOKUP($C940,'02_UnitPriceRef'!$E$3:$F$10,2,0),IF(OR($D940="Error",$D940="UNKNOWN",$D940=""),0,H940/D940)),$F940)</f>
        <v>2</v>
      </c>
      <c r="H940" s="24">
        <v>10</v>
      </c>
      <c r="I940" s="22">
        <f t="shared" si="10"/>
        <v>10</v>
      </c>
      <c r="J940" s="22" t="s">
        <v>20</v>
      </c>
      <c r="K940" s="22" t="s">
        <v>11</v>
      </c>
      <c r="L940" s="26">
        <v>45155</v>
      </c>
      <c r="M940" s="27">
        <f t="shared" si="11"/>
        <v>45155</v>
      </c>
    </row>
    <row r="941" spans="1:13" ht="22.5" customHeight="1">
      <c r="A941" s="22" t="s">
        <v>962</v>
      </c>
      <c r="B941" s="23" t="s">
        <v>39</v>
      </c>
      <c r="C941" s="22" t="str">
        <f>IF(OR($B941="Unknown",$B941="Error",$B941=""),IFERROR(VLOOKUP($F941, '02_UnitPriceRef'!$F$3:$G$10,2,FALSE),"N/A"),$B941)</f>
        <v>Juice</v>
      </c>
      <c r="D941" s="24">
        <v>3</v>
      </c>
      <c r="E941" s="22">
        <f t="shared" si="9"/>
        <v>3</v>
      </c>
      <c r="F941" s="24">
        <v>3</v>
      </c>
      <c r="G941" s="22">
        <f>IF(OR($F941="ERROR",$F941="UNKNOWN",$F941=""),IFERROR(VLOOKUP($C941,'02_UnitPriceRef'!$E$3:$F$10,2,0),IF(OR($D941="Error",$D941="UNKNOWN",$D941=""),0,H941/D941)),$F941)</f>
        <v>3</v>
      </c>
      <c r="H941" s="24">
        <v>9</v>
      </c>
      <c r="I941" s="22">
        <f t="shared" si="10"/>
        <v>9</v>
      </c>
      <c r="J941" s="22" t="s">
        <v>14</v>
      </c>
      <c r="K941" s="22" t="s">
        <v>15</v>
      </c>
      <c r="L941" s="26">
        <v>45148</v>
      </c>
      <c r="M941" s="27">
        <f t="shared" si="11"/>
        <v>45148</v>
      </c>
    </row>
    <row r="942" spans="1:13" ht="22.5" customHeight="1">
      <c r="A942" s="22" t="s">
        <v>963</v>
      </c>
      <c r="B942" s="23" t="s">
        <v>27</v>
      </c>
      <c r="C942" s="22" t="str">
        <f>IF(OR($B942="Unknown",$B942="Error",$B942=""),IFERROR(VLOOKUP($F942, '02_UnitPriceRef'!$F$3:$G$10,2,FALSE),"N/A"),$B942)</f>
        <v>Sandwich</v>
      </c>
      <c r="D942" s="24">
        <v>4</v>
      </c>
      <c r="E942" s="22">
        <f t="shared" si="9"/>
        <v>4</v>
      </c>
      <c r="F942" s="24">
        <v>4</v>
      </c>
      <c r="G942" s="22">
        <f>IF(OR($F942="ERROR",$F942="UNKNOWN",$F942=""),IFERROR(VLOOKUP($C942,'02_UnitPriceRef'!$E$3:$F$10,2,0),IF(OR($D942="Error",$D942="UNKNOWN",$D942=""),0,H942/D942)),$F942)</f>
        <v>4</v>
      </c>
      <c r="H942" s="24">
        <v>16</v>
      </c>
      <c r="I942" s="22">
        <f t="shared" si="10"/>
        <v>16</v>
      </c>
      <c r="J942" s="22" t="s">
        <v>14</v>
      </c>
      <c r="K942" s="22" t="s">
        <v>20</v>
      </c>
      <c r="L942" s="26">
        <v>45096</v>
      </c>
      <c r="M942" s="27">
        <f t="shared" si="11"/>
        <v>45096</v>
      </c>
    </row>
    <row r="943" spans="1:13" ht="22.5" customHeight="1">
      <c r="A943" s="22" t="s">
        <v>964</v>
      </c>
      <c r="B943" s="23" t="s">
        <v>39</v>
      </c>
      <c r="C943" s="22" t="str">
        <f>IF(OR($B943="Unknown",$B943="Error",$B943=""),IFERROR(VLOOKUP($F943, '02_UnitPriceRef'!$F$3:$G$10,2,FALSE),"N/A"),$B943)</f>
        <v>Juice</v>
      </c>
      <c r="D943" s="24">
        <v>1</v>
      </c>
      <c r="E943" s="22">
        <f t="shared" si="9"/>
        <v>1</v>
      </c>
      <c r="F943" s="24">
        <v>3</v>
      </c>
      <c r="G943" s="22">
        <f>IF(OR($F943="ERROR",$F943="UNKNOWN",$F943=""),IFERROR(VLOOKUP($C943,'02_UnitPriceRef'!$E$3:$F$10,2,0),IF(OR($D943="Error",$D943="UNKNOWN",$D943=""),0,H943/D943)),$F943)</f>
        <v>3</v>
      </c>
      <c r="H943" s="24">
        <v>3</v>
      </c>
      <c r="I943" s="22">
        <f t="shared" si="10"/>
        <v>3</v>
      </c>
      <c r="J943" s="22" t="s">
        <v>14</v>
      </c>
      <c r="K943" s="22" t="s">
        <v>20</v>
      </c>
      <c r="L943" s="26">
        <v>45288</v>
      </c>
      <c r="M943" s="27">
        <f t="shared" si="11"/>
        <v>45288</v>
      </c>
    </row>
    <row r="944" spans="1:13" ht="22.5" customHeight="1">
      <c r="A944" s="22" t="s">
        <v>965</v>
      </c>
      <c r="B944" s="23" t="s">
        <v>27</v>
      </c>
      <c r="C944" s="22" t="str">
        <f>IF(OR($B944="Unknown",$B944="Error",$B944=""),IFERROR(VLOOKUP($F944, '02_UnitPriceRef'!$F$3:$G$10,2,FALSE),"N/A"),$B944)</f>
        <v>Sandwich</v>
      </c>
      <c r="D944" s="24">
        <v>4</v>
      </c>
      <c r="E944" s="22">
        <f t="shared" si="9"/>
        <v>4</v>
      </c>
      <c r="F944" s="24">
        <v>4</v>
      </c>
      <c r="G944" s="22">
        <f>IF(OR($F944="ERROR",$F944="UNKNOWN",$F944=""),IFERROR(VLOOKUP($C944,'02_UnitPriceRef'!$E$3:$F$10,2,0),IF(OR($D944="Error",$D944="UNKNOWN",$D944=""),0,H944/D944)),$F944)</f>
        <v>4</v>
      </c>
      <c r="H944" s="24">
        <v>16</v>
      </c>
      <c r="I944" s="22">
        <f t="shared" si="10"/>
        <v>16</v>
      </c>
      <c r="J944" s="22" t="s">
        <v>20</v>
      </c>
      <c r="K944" s="22" t="s">
        <v>11</v>
      </c>
      <c r="L944" s="26">
        <v>44982</v>
      </c>
      <c r="M944" s="27">
        <f t="shared" si="11"/>
        <v>44982</v>
      </c>
    </row>
    <row r="945" spans="1:13" ht="22.5" customHeight="1">
      <c r="A945" s="22" t="s">
        <v>966</v>
      </c>
      <c r="B945" s="23" t="s">
        <v>27</v>
      </c>
      <c r="C945" s="22" t="str">
        <f>IF(OR($B945="Unknown",$B945="Error",$B945=""),IFERROR(VLOOKUP($F945, '02_UnitPriceRef'!$F$3:$G$10,2,FALSE),"N/A"),$B945)</f>
        <v>Sandwich</v>
      </c>
      <c r="D945" s="24">
        <v>1</v>
      </c>
      <c r="E945" s="22">
        <f t="shared" si="9"/>
        <v>1</v>
      </c>
      <c r="F945" s="24">
        <v>4</v>
      </c>
      <c r="G945" s="22">
        <f>IF(OR($F945="ERROR",$F945="UNKNOWN",$F945=""),IFERROR(VLOOKUP($C945,'02_UnitPriceRef'!$E$3:$F$10,2,0),IF(OR($D945="Error",$D945="UNKNOWN",$D945=""),0,H945/D945)),$F945)</f>
        <v>4</v>
      </c>
      <c r="H945" s="24">
        <v>4</v>
      </c>
      <c r="I945" s="22">
        <f t="shared" si="10"/>
        <v>4</v>
      </c>
      <c r="J945" s="22" t="s">
        <v>20</v>
      </c>
      <c r="K945" s="22" t="s">
        <v>20</v>
      </c>
      <c r="L945" s="26">
        <v>44987</v>
      </c>
      <c r="M945" s="27">
        <f t="shared" si="11"/>
        <v>44987</v>
      </c>
    </row>
    <row r="946" spans="1:13" ht="22.5" customHeight="1">
      <c r="A946" s="22" t="s">
        <v>967</v>
      </c>
      <c r="B946" s="23" t="s">
        <v>10031</v>
      </c>
      <c r="C946" s="22" t="str">
        <f>IF(OR($B946="Unknown",$B946="Error",$B946=""),IFERROR(VLOOKUP($F946, '02_UnitPriceRef'!$F$3:$G$10,2,FALSE),"N/A"),$B946)</f>
        <v>Cookie</v>
      </c>
      <c r="D946" s="24">
        <v>4</v>
      </c>
      <c r="E946" s="22">
        <f t="shared" si="9"/>
        <v>4</v>
      </c>
      <c r="F946" s="24">
        <v>1</v>
      </c>
      <c r="G946" s="22">
        <f>IF(OR($F946="ERROR",$F946="UNKNOWN",$F946=""),IFERROR(VLOOKUP($C946,'02_UnitPriceRef'!$E$3:$F$10,2,0),IF(OR($D946="Error",$D946="UNKNOWN",$D946=""),0,H946/D946)),$F946)</f>
        <v>1</v>
      </c>
      <c r="H946" s="24">
        <v>4</v>
      </c>
      <c r="I946" s="22">
        <f t="shared" si="10"/>
        <v>4</v>
      </c>
      <c r="J946" s="22" t="s">
        <v>10</v>
      </c>
      <c r="K946" s="22" t="s">
        <v>11</v>
      </c>
      <c r="L946" s="26">
        <v>45136</v>
      </c>
      <c r="M946" s="27">
        <f t="shared" si="11"/>
        <v>45136</v>
      </c>
    </row>
    <row r="947" spans="1:13" ht="22.5" customHeight="1">
      <c r="A947" s="22" t="s">
        <v>968</v>
      </c>
      <c r="B947" s="23" t="s">
        <v>35</v>
      </c>
      <c r="C947" s="22" t="str">
        <f>IF(OR($B947="Unknown",$B947="Error",$B947=""),IFERROR(VLOOKUP($F947, '02_UnitPriceRef'!$F$3:$G$10,2,FALSE),"N/A"),$B947)</f>
        <v>Tea</v>
      </c>
      <c r="D947" s="24">
        <v>4</v>
      </c>
      <c r="E947" s="22">
        <f t="shared" si="9"/>
        <v>4</v>
      </c>
      <c r="F947" s="24">
        <v>1.5</v>
      </c>
      <c r="G947" s="22">
        <f>IF(OR($F947="ERROR",$F947="UNKNOWN",$F947=""),IFERROR(VLOOKUP($C947,'02_UnitPriceRef'!$E$3:$F$10,2,0),IF(OR($D947="Error",$D947="UNKNOWN",$D947=""),0,H947/D947)),$F947)</f>
        <v>1.5</v>
      </c>
      <c r="H947" s="24">
        <v>6</v>
      </c>
      <c r="I947" s="22">
        <f t="shared" si="10"/>
        <v>6</v>
      </c>
      <c r="J947" s="22" t="s">
        <v>22</v>
      </c>
      <c r="K947" s="22" t="s">
        <v>11</v>
      </c>
      <c r="L947" s="26">
        <v>45191</v>
      </c>
      <c r="M947" s="27">
        <f t="shared" si="11"/>
        <v>45191</v>
      </c>
    </row>
    <row r="948" spans="1:13" ht="22.5" customHeight="1">
      <c r="A948" s="22" t="s">
        <v>969</v>
      </c>
      <c r="B948" s="23" t="s">
        <v>39</v>
      </c>
      <c r="C948" s="22" t="str">
        <f>IF(OR($B948="Unknown",$B948="Error",$B948=""),IFERROR(VLOOKUP($F948, '02_UnitPriceRef'!$F$3:$G$10,2,FALSE),"N/A"),$B948)</f>
        <v>Juice</v>
      </c>
      <c r="D948" s="24">
        <v>1</v>
      </c>
      <c r="E948" s="22">
        <f t="shared" si="9"/>
        <v>1</v>
      </c>
      <c r="F948" s="24">
        <v>3</v>
      </c>
      <c r="G948" s="22">
        <f>IF(OR($F948="ERROR",$F948="UNKNOWN",$F948=""),IFERROR(VLOOKUP($C948,'02_UnitPriceRef'!$E$3:$F$10,2,0),IF(OR($D948="Error",$D948="UNKNOWN",$D948=""),0,H948/D948)),$F948)</f>
        <v>3</v>
      </c>
      <c r="H948" s="24">
        <v>3</v>
      </c>
      <c r="I948" s="22">
        <f t="shared" si="10"/>
        <v>3</v>
      </c>
      <c r="J948" s="22" t="s">
        <v>22</v>
      </c>
      <c r="K948" s="22" t="s">
        <v>11</v>
      </c>
      <c r="L948" s="26">
        <v>45117</v>
      </c>
      <c r="M948" s="27">
        <f t="shared" si="11"/>
        <v>45117</v>
      </c>
    </row>
    <row r="949" spans="1:13" ht="22.5" customHeight="1">
      <c r="A949" s="22" t="s">
        <v>970</v>
      </c>
      <c r="B949" s="23"/>
      <c r="C949" s="22" t="str">
        <f>IF(OR($B949="Unknown",$B949="Error",$B949=""),IFERROR(VLOOKUP($F949, '02_UnitPriceRef'!$F$3:$G$10,2,FALSE),"N/A"),$B949)</f>
        <v>Tea</v>
      </c>
      <c r="D949" s="24">
        <v>2</v>
      </c>
      <c r="E949" s="22">
        <f t="shared" si="9"/>
        <v>2</v>
      </c>
      <c r="F949" s="24">
        <v>1.5</v>
      </c>
      <c r="G949" s="22">
        <f>IF(OR($F949="ERROR",$F949="UNKNOWN",$F949=""),IFERROR(VLOOKUP($C949,'02_UnitPriceRef'!$E$3:$F$10,2,0),IF(OR($D949="Error",$D949="UNKNOWN",$D949=""),0,H949/D949)),$F949)</f>
        <v>1.5</v>
      </c>
      <c r="H949" s="24">
        <v>3</v>
      </c>
      <c r="I949" s="22">
        <f t="shared" si="10"/>
        <v>3</v>
      </c>
      <c r="J949" s="22" t="s">
        <v>20</v>
      </c>
      <c r="K949" s="22" t="s">
        <v>15</v>
      </c>
      <c r="L949" s="26">
        <v>44988</v>
      </c>
      <c r="M949" s="27">
        <f t="shared" si="11"/>
        <v>44988</v>
      </c>
    </row>
    <row r="950" spans="1:13" ht="22.5" customHeight="1">
      <c r="A950" s="22" t="s">
        <v>971</v>
      </c>
      <c r="B950" s="23" t="s">
        <v>35</v>
      </c>
      <c r="C950" s="22" t="str">
        <f>IF(OR($B950="Unknown",$B950="Error",$B950=""),IFERROR(VLOOKUP($F950, '02_UnitPriceRef'!$F$3:$G$10,2,FALSE),"N/A"),$B950)</f>
        <v>Tea</v>
      </c>
      <c r="D950" s="24">
        <v>2</v>
      </c>
      <c r="E950" s="22">
        <f t="shared" si="9"/>
        <v>2</v>
      </c>
      <c r="F950" s="24">
        <v>1.5</v>
      </c>
      <c r="G950" s="22">
        <f>IF(OR($F950="ERROR",$F950="UNKNOWN",$F950=""),IFERROR(VLOOKUP($C950,'02_UnitPriceRef'!$E$3:$F$10,2,0),IF(OR($D950="Error",$D950="UNKNOWN",$D950=""),0,H950/D950)),$F950)</f>
        <v>1.5</v>
      </c>
      <c r="H950" s="24">
        <v>3</v>
      </c>
      <c r="I950" s="22">
        <f t="shared" si="10"/>
        <v>3</v>
      </c>
      <c r="J950" s="22" t="s">
        <v>10</v>
      </c>
      <c r="K950" s="22" t="s">
        <v>15</v>
      </c>
      <c r="L950" s="28" t="s">
        <v>10031</v>
      </c>
      <c r="M950" s="27">
        <f t="shared" si="11"/>
        <v>1</v>
      </c>
    </row>
    <row r="951" spans="1:13" ht="22.5" customHeight="1">
      <c r="A951" s="22" t="s">
        <v>972</v>
      </c>
      <c r="B951" s="23" t="s">
        <v>9</v>
      </c>
      <c r="C951" s="22" t="str">
        <f>IF(OR($B951="Unknown",$B951="Error",$B951=""),IFERROR(VLOOKUP($F951, '02_UnitPriceRef'!$F$3:$G$10,2,FALSE),"N/A"),$B951)</f>
        <v>Coffee</v>
      </c>
      <c r="D951" s="24">
        <v>2</v>
      </c>
      <c r="E951" s="22">
        <f t="shared" si="9"/>
        <v>2</v>
      </c>
      <c r="F951" s="24">
        <v>2</v>
      </c>
      <c r="G951" s="22">
        <f>IF(OR($F951="ERROR",$F951="UNKNOWN",$F951=""),IFERROR(VLOOKUP($C951,'02_UnitPriceRef'!$E$3:$F$10,2,0),IF(OR($D951="Error",$D951="UNKNOWN",$D951=""),0,H951/D951)),$F951)</f>
        <v>2</v>
      </c>
      <c r="H951" s="24">
        <v>4</v>
      </c>
      <c r="I951" s="22">
        <f t="shared" si="10"/>
        <v>4</v>
      </c>
      <c r="J951" s="22" t="s">
        <v>22</v>
      </c>
      <c r="K951" s="22" t="s">
        <v>20</v>
      </c>
      <c r="L951" s="26">
        <v>44981</v>
      </c>
      <c r="M951" s="27">
        <f t="shared" si="11"/>
        <v>44981</v>
      </c>
    </row>
    <row r="952" spans="1:13" ht="22.5" customHeight="1">
      <c r="A952" s="22" t="s">
        <v>973</v>
      </c>
      <c r="B952" s="23" t="s">
        <v>24</v>
      </c>
      <c r="C952" s="22" t="str">
        <f>IF(OR($B952="Unknown",$B952="Error",$B952=""),IFERROR(VLOOKUP($F952, '02_UnitPriceRef'!$F$3:$G$10,2,FALSE),"N/A"),$B952)</f>
        <v>Smoothie</v>
      </c>
      <c r="D952" s="24">
        <v>1</v>
      </c>
      <c r="E952" s="22">
        <f t="shared" si="9"/>
        <v>1</v>
      </c>
      <c r="F952" s="24">
        <v>4</v>
      </c>
      <c r="G952" s="22">
        <f>IF(OR($F952="ERROR",$F952="UNKNOWN",$F952=""),IFERROR(VLOOKUP($C952,'02_UnitPriceRef'!$E$3:$F$10,2,0),IF(OR($D952="Error",$D952="UNKNOWN",$D952=""),0,H952/D952)),$F952)</f>
        <v>4</v>
      </c>
      <c r="H952" s="24">
        <v>4</v>
      </c>
      <c r="I952" s="22">
        <f t="shared" si="10"/>
        <v>4</v>
      </c>
      <c r="J952" s="22" t="s">
        <v>20</v>
      </c>
      <c r="K952" s="22" t="s">
        <v>15</v>
      </c>
      <c r="L952" s="26">
        <v>45249</v>
      </c>
      <c r="M952" s="27">
        <f t="shared" si="11"/>
        <v>45249</v>
      </c>
    </row>
    <row r="953" spans="1:13" ht="22.5" customHeight="1">
      <c r="A953" s="22" t="s">
        <v>974</v>
      </c>
      <c r="B953" s="23" t="s">
        <v>19</v>
      </c>
      <c r="C953" s="22" t="str">
        <f>IF(OR($B953="Unknown",$B953="Error",$B953=""),IFERROR(VLOOKUP($F953, '02_UnitPriceRef'!$F$3:$G$10,2,FALSE),"N/A"),$B953)</f>
        <v>Salad</v>
      </c>
      <c r="D953" s="24">
        <v>2</v>
      </c>
      <c r="E953" s="22">
        <f t="shared" si="9"/>
        <v>2</v>
      </c>
      <c r="F953" s="24">
        <v>5</v>
      </c>
      <c r="G953" s="22">
        <f>IF(OR($F953="ERROR",$F953="UNKNOWN",$F953=""),IFERROR(VLOOKUP($C953,'02_UnitPriceRef'!$E$3:$F$10,2,0),IF(OR($D953="Error",$D953="UNKNOWN",$D953=""),0,H953/D953)),$F953)</f>
        <v>5</v>
      </c>
      <c r="H953" s="24">
        <v>10</v>
      </c>
      <c r="I953" s="22">
        <f t="shared" si="10"/>
        <v>10</v>
      </c>
      <c r="J953" s="22" t="s">
        <v>10</v>
      </c>
      <c r="K953" s="22" t="s">
        <v>15</v>
      </c>
      <c r="L953" s="26">
        <v>45257</v>
      </c>
      <c r="M953" s="27">
        <f t="shared" si="11"/>
        <v>45257</v>
      </c>
    </row>
    <row r="954" spans="1:13" ht="22.5" customHeight="1">
      <c r="A954" s="22" t="s">
        <v>975</v>
      </c>
      <c r="B954" s="23" t="s">
        <v>19</v>
      </c>
      <c r="C954" s="22" t="str">
        <f>IF(OR($B954="Unknown",$B954="Error",$B954=""),IFERROR(VLOOKUP($F954, '02_UnitPriceRef'!$F$3:$G$10,2,FALSE),"N/A"),$B954)</f>
        <v>Salad</v>
      </c>
      <c r="D954" s="24">
        <v>2</v>
      </c>
      <c r="E954" s="22">
        <f t="shared" si="9"/>
        <v>2</v>
      </c>
      <c r="F954" s="24">
        <v>5</v>
      </c>
      <c r="G954" s="22">
        <f>IF(OR($F954="ERROR",$F954="UNKNOWN",$F954=""),IFERROR(VLOOKUP($C954,'02_UnitPriceRef'!$E$3:$F$10,2,0),IF(OR($D954="Error",$D954="UNKNOWN",$D954=""),0,H954/D954)),$F954)</f>
        <v>5</v>
      </c>
      <c r="H954" s="24">
        <v>10</v>
      </c>
      <c r="I954" s="22">
        <f t="shared" si="10"/>
        <v>10</v>
      </c>
      <c r="J954" s="22" t="s">
        <v>22</v>
      </c>
      <c r="K954" s="22" t="s">
        <v>15</v>
      </c>
      <c r="L954" s="26">
        <v>45197</v>
      </c>
      <c r="M954" s="27">
        <f t="shared" si="11"/>
        <v>45197</v>
      </c>
    </row>
    <row r="955" spans="1:13" ht="22.5" customHeight="1">
      <c r="A955" s="22" t="s">
        <v>976</v>
      </c>
      <c r="B955" s="23" t="s">
        <v>19</v>
      </c>
      <c r="C955" s="22" t="str">
        <f>IF(OR($B955="Unknown",$B955="Error",$B955=""),IFERROR(VLOOKUP($F955, '02_UnitPriceRef'!$F$3:$G$10,2,FALSE),"N/A"),$B955)</f>
        <v>Salad</v>
      </c>
      <c r="D955" s="24">
        <v>5</v>
      </c>
      <c r="E955" s="22">
        <f t="shared" si="9"/>
        <v>5</v>
      </c>
      <c r="F955" s="24">
        <v>5</v>
      </c>
      <c r="G955" s="22">
        <f>IF(OR($F955="ERROR",$F955="UNKNOWN",$F955=""),IFERROR(VLOOKUP($C955,'02_UnitPriceRef'!$E$3:$F$10,2,0),IF(OR($D955="Error",$D955="UNKNOWN",$D955=""),0,H955/D955)),$F955)</f>
        <v>5</v>
      </c>
      <c r="H955" s="24">
        <v>25</v>
      </c>
      <c r="I955" s="22">
        <f t="shared" si="10"/>
        <v>25</v>
      </c>
      <c r="J955" s="22" t="s">
        <v>14</v>
      </c>
      <c r="K955" s="22" t="s">
        <v>11</v>
      </c>
      <c r="L955" s="26">
        <v>45262</v>
      </c>
      <c r="M955" s="27">
        <f t="shared" si="11"/>
        <v>45262</v>
      </c>
    </row>
    <row r="956" spans="1:13" ht="22.5" customHeight="1">
      <c r="A956" s="22" t="s">
        <v>977</v>
      </c>
      <c r="B956" s="23" t="s">
        <v>39</v>
      </c>
      <c r="C956" s="22" t="str">
        <f>IF(OR($B956="Unknown",$B956="Error",$B956=""),IFERROR(VLOOKUP($F956, '02_UnitPriceRef'!$F$3:$G$10,2,FALSE),"N/A"),$B956)</f>
        <v>Juice</v>
      </c>
      <c r="D956" s="24">
        <v>5</v>
      </c>
      <c r="E956" s="22">
        <f t="shared" si="9"/>
        <v>5</v>
      </c>
      <c r="F956" s="24">
        <v>3</v>
      </c>
      <c r="G956" s="22">
        <f>IF(OR($F956="ERROR",$F956="UNKNOWN",$F956=""),IFERROR(VLOOKUP($C956,'02_UnitPriceRef'!$E$3:$F$10,2,0),IF(OR($D956="Error",$D956="UNKNOWN",$D956=""),0,H956/D956)),$F956)</f>
        <v>3</v>
      </c>
      <c r="H956" s="23" t="s">
        <v>10031</v>
      </c>
      <c r="I956" s="22">
        <f t="shared" si="10"/>
        <v>15</v>
      </c>
      <c r="J956" s="22" t="s">
        <v>22</v>
      </c>
      <c r="K956" s="22" t="s">
        <v>15</v>
      </c>
      <c r="L956" s="26">
        <v>45236</v>
      </c>
      <c r="M956" s="27">
        <f t="shared" si="11"/>
        <v>45236</v>
      </c>
    </row>
    <row r="957" spans="1:13" ht="22.5" customHeight="1">
      <c r="A957" s="22" t="s">
        <v>978</v>
      </c>
      <c r="B957" s="23" t="s">
        <v>35</v>
      </c>
      <c r="C957" s="22" t="str">
        <f>IF(OR($B957="Unknown",$B957="Error",$B957=""),IFERROR(VLOOKUP($F957, '02_UnitPriceRef'!$F$3:$G$10,2,FALSE),"N/A"),$B957)</f>
        <v>Tea</v>
      </c>
      <c r="D957" s="24">
        <v>5</v>
      </c>
      <c r="E957" s="22">
        <f t="shared" si="9"/>
        <v>5</v>
      </c>
      <c r="F957" s="24">
        <v>1.5</v>
      </c>
      <c r="G957" s="22">
        <f>IF(OR($F957="ERROR",$F957="UNKNOWN",$F957=""),IFERROR(VLOOKUP($C957,'02_UnitPriceRef'!$E$3:$F$10,2,0),IF(OR($D957="Error",$D957="UNKNOWN",$D957=""),0,H957/D957)),$F957)</f>
        <v>1.5</v>
      </c>
      <c r="H957" s="24">
        <v>7.5</v>
      </c>
      <c r="I957" s="22">
        <f t="shared" si="10"/>
        <v>7.5</v>
      </c>
      <c r="J957" s="22" t="s">
        <v>10</v>
      </c>
      <c r="K957" s="22" t="s">
        <v>11</v>
      </c>
      <c r="L957" s="26">
        <v>44964</v>
      </c>
      <c r="M957" s="27">
        <f t="shared" si="11"/>
        <v>44964</v>
      </c>
    </row>
    <row r="958" spans="1:13" ht="22.5" customHeight="1">
      <c r="A958" s="22" t="s">
        <v>979</v>
      </c>
      <c r="B958" s="23" t="s">
        <v>35</v>
      </c>
      <c r="C958" s="22" t="str">
        <f>IF(OR($B958="Unknown",$B958="Error",$B958=""),IFERROR(VLOOKUP($F958, '02_UnitPriceRef'!$F$3:$G$10,2,FALSE),"N/A"),$B958)</f>
        <v>Tea</v>
      </c>
      <c r="D958" s="24">
        <v>5</v>
      </c>
      <c r="E958" s="22">
        <f t="shared" si="9"/>
        <v>5</v>
      </c>
      <c r="F958" s="24">
        <v>1.5</v>
      </c>
      <c r="G958" s="22">
        <f>IF(OR($F958="ERROR",$F958="UNKNOWN",$F958=""),IFERROR(VLOOKUP($C958,'02_UnitPriceRef'!$E$3:$F$10,2,0),IF(OR($D958="Error",$D958="UNKNOWN",$D958=""),0,H958/D958)),$F958)</f>
        <v>1.5</v>
      </c>
      <c r="H958" s="24">
        <v>7.5</v>
      </c>
      <c r="I958" s="22">
        <f t="shared" si="10"/>
        <v>7.5</v>
      </c>
      <c r="J958" s="22" t="s">
        <v>10</v>
      </c>
      <c r="K958" s="22" t="s">
        <v>20</v>
      </c>
      <c r="L958" s="26">
        <v>44930</v>
      </c>
      <c r="M958" s="27">
        <f t="shared" si="11"/>
        <v>44930</v>
      </c>
    </row>
    <row r="959" spans="1:13" ht="22.5" customHeight="1">
      <c r="A959" s="22" t="s">
        <v>980</v>
      </c>
      <c r="B959" s="23" t="s">
        <v>17</v>
      </c>
      <c r="C959" s="22" t="str">
        <f>IF(OR($B959="Unknown",$B959="Error",$B959=""),IFERROR(VLOOKUP($F959, '02_UnitPriceRef'!$F$3:$G$10,2,FALSE),"N/A"),$B959)</f>
        <v>Cookie</v>
      </c>
      <c r="D959" s="24">
        <v>2</v>
      </c>
      <c r="E959" s="22">
        <f t="shared" si="9"/>
        <v>2</v>
      </c>
      <c r="F959" s="24">
        <v>1</v>
      </c>
      <c r="G959" s="22">
        <f>IF(OR($F959="ERROR",$F959="UNKNOWN",$F959=""),IFERROR(VLOOKUP($C959,'02_UnitPriceRef'!$E$3:$F$10,2,0),IF(OR($D959="Error",$D959="UNKNOWN",$D959=""),0,H959/D959)),$F959)</f>
        <v>1</v>
      </c>
      <c r="H959" s="24">
        <v>2</v>
      </c>
      <c r="I959" s="22">
        <f t="shared" si="10"/>
        <v>2</v>
      </c>
      <c r="J959" s="22" t="s">
        <v>20</v>
      </c>
      <c r="K959" s="22" t="s">
        <v>15</v>
      </c>
      <c r="L959" s="26">
        <v>45081</v>
      </c>
      <c r="M959" s="27">
        <f t="shared" si="11"/>
        <v>45081</v>
      </c>
    </row>
    <row r="960" spans="1:13" ht="22.5" customHeight="1">
      <c r="A960" s="22" t="s">
        <v>981</v>
      </c>
      <c r="B960" s="23" t="s">
        <v>24</v>
      </c>
      <c r="C960" s="22" t="str">
        <f>IF(OR($B960="Unknown",$B960="Error",$B960=""),IFERROR(VLOOKUP($F960, '02_UnitPriceRef'!$F$3:$G$10,2,FALSE),"N/A"),$B960)</f>
        <v>Smoothie</v>
      </c>
      <c r="D960" s="24">
        <v>1</v>
      </c>
      <c r="E960" s="22">
        <f t="shared" si="9"/>
        <v>1</v>
      </c>
      <c r="F960" s="24">
        <v>4</v>
      </c>
      <c r="G960" s="22">
        <f>IF(OR($F960="ERROR",$F960="UNKNOWN",$F960=""),IFERROR(VLOOKUP($C960,'02_UnitPriceRef'!$E$3:$F$10,2,0),IF(OR($D960="Error",$D960="UNKNOWN",$D960=""),0,H960/D960)),$F960)</f>
        <v>4</v>
      </c>
      <c r="H960" s="23" t="s">
        <v>10030</v>
      </c>
      <c r="I960" s="22">
        <f t="shared" si="10"/>
        <v>4</v>
      </c>
      <c r="J960" s="22" t="s">
        <v>22</v>
      </c>
      <c r="K960" s="22" t="s">
        <v>15</v>
      </c>
      <c r="L960" s="26">
        <v>45248</v>
      </c>
      <c r="M960" s="27">
        <f t="shared" si="11"/>
        <v>45248</v>
      </c>
    </row>
    <row r="961" spans="1:13" ht="22.5" customHeight="1">
      <c r="A961" s="22" t="s">
        <v>982</v>
      </c>
      <c r="B961" s="23" t="s">
        <v>24</v>
      </c>
      <c r="C961" s="22" t="str">
        <f>IF(OR($B961="Unknown",$B961="Error",$B961=""),IFERROR(VLOOKUP($F961, '02_UnitPriceRef'!$F$3:$G$10,2,FALSE),"N/A"),$B961)</f>
        <v>Smoothie</v>
      </c>
      <c r="D961" s="24">
        <v>5</v>
      </c>
      <c r="E961" s="22">
        <f t="shared" si="9"/>
        <v>5</v>
      </c>
      <c r="F961" s="24">
        <v>4</v>
      </c>
      <c r="G961" s="22">
        <f>IF(OR($F961="ERROR",$F961="UNKNOWN",$F961=""),IFERROR(VLOOKUP($C961,'02_UnitPriceRef'!$E$3:$F$10,2,0),IF(OR($D961="Error",$D961="UNKNOWN",$D961=""),0,H961/D961)),$F961)</f>
        <v>4</v>
      </c>
      <c r="H961" s="24">
        <v>20</v>
      </c>
      <c r="I961" s="22">
        <f t="shared" si="10"/>
        <v>20</v>
      </c>
      <c r="J961" s="22" t="s">
        <v>14</v>
      </c>
      <c r="K961" s="22" t="s">
        <v>20</v>
      </c>
      <c r="L961" s="26">
        <v>45191</v>
      </c>
      <c r="M961" s="27">
        <f t="shared" si="11"/>
        <v>45191</v>
      </c>
    </row>
    <row r="962" spans="1:13" ht="22.5" customHeight="1">
      <c r="A962" s="22" t="s">
        <v>983</v>
      </c>
      <c r="B962" s="23" t="s">
        <v>39</v>
      </c>
      <c r="C962" s="22" t="str">
        <f>IF(OR($B962="Unknown",$B962="Error",$B962=""),IFERROR(VLOOKUP($F962, '02_UnitPriceRef'!$F$3:$G$10,2,FALSE),"N/A"),$B962)</f>
        <v>Juice</v>
      </c>
      <c r="D962" s="24">
        <v>4</v>
      </c>
      <c r="E962" s="22">
        <f t="shared" si="9"/>
        <v>4</v>
      </c>
      <c r="F962" s="24">
        <v>3</v>
      </c>
      <c r="G962" s="22">
        <f>IF(OR($F962="ERROR",$F962="UNKNOWN",$F962=""),IFERROR(VLOOKUP($C962,'02_UnitPriceRef'!$E$3:$F$10,2,0),IF(OR($D962="Error",$D962="UNKNOWN",$D962=""),0,H962/D962)),$F962)</f>
        <v>3</v>
      </c>
      <c r="H962" s="24">
        <v>12</v>
      </c>
      <c r="I962" s="22">
        <f t="shared" si="10"/>
        <v>12</v>
      </c>
      <c r="J962" s="22" t="s">
        <v>20</v>
      </c>
      <c r="K962" s="22" t="s">
        <v>15</v>
      </c>
      <c r="L962" s="26">
        <v>45020</v>
      </c>
      <c r="M962" s="27">
        <f t="shared" si="11"/>
        <v>45020</v>
      </c>
    </row>
    <row r="963" spans="1:13" ht="22.5" customHeight="1">
      <c r="A963" s="22" t="s">
        <v>984</v>
      </c>
      <c r="B963" s="23" t="s">
        <v>27</v>
      </c>
      <c r="C963" s="22" t="str">
        <f>IF(OR($B963="Unknown",$B963="Error",$B963=""),IFERROR(VLOOKUP($F963, '02_UnitPriceRef'!$F$3:$G$10,2,FALSE),"N/A"),$B963)</f>
        <v>Sandwich</v>
      </c>
      <c r="D963" s="24">
        <v>2</v>
      </c>
      <c r="E963" s="22">
        <f t="shared" si="9"/>
        <v>2</v>
      </c>
      <c r="F963" s="24">
        <v>4</v>
      </c>
      <c r="G963" s="22">
        <f>IF(OR($F963="ERROR",$F963="UNKNOWN",$F963=""),IFERROR(VLOOKUP($C963,'02_UnitPriceRef'!$E$3:$F$10,2,0),IF(OR($D963="Error",$D963="UNKNOWN",$D963=""),0,H963/D963)),$F963)</f>
        <v>4</v>
      </c>
      <c r="H963" s="24">
        <v>8</v>
      </c>
      <c r="I963" s="22">
        <f t="shared" si="10"/>
        <v>8</v>
      </c>
      <c r="J963" s="22" t="s">
        <v>22</v>
      </c>
      <c r="K963" s="22" t="s">
        <v>15</v>
      </c>
      <c r="L963" s="26">
        <v>45227</v>
      </c>
      <c r="M963" s="27">
        <f t="shared" si="11"/>
        <v>45227</v>
      </c>
    </row>
    <row r="964" spans="1:13" ht="22.5" customHeight="1">
      <c r="A964" s="22" t="s">
        <v>985</v>
      </c>
      <c r="B964" s="23" t="s">
        <v>24</v>
      </c>
      <c r="C964" s="22" t="str">
        <f>IF(OR($B964="Unknown",$B964="Error",$B964=""),IFERROR(VLOOKUP($F964, '02_UnitPriceRef'!$F$3:$G$10,2,FALSE),"N/A"),$B964)</f>
        <v>Smoothie</v>
      </c>
      <c r="D964" s="24">
        <v>1</v>
      </c>
      <c r="E964" s="22">
        <f t="shared" si="9"/>
        <v>1</v>
      </c>
      <c r="F964" s="24">
        <v>4</v>
      </c>
      <c r="G964" s="22">
        <f>IF(OR($F964="ERROR",$F964="UNKNOWN",$F964=""),IFERROR(VLOOKUP($C964,'02_UnitPriceRef'!$E$3:$F$10,2,0),IF(OR($D964="Error",$D964="UNKNOWN",$D964=""),0,H964/D964)),$F964)</f>
        <v>4</v>
      </c>
      <c r="H964" s="23"/>
      <c r="I964" s="22">
        <f t="shared" si="10"/>
        <v>4</v>
      </c>
      <c r="J964" s="22" t="s">
        <v>14</v>
      </c>
      <c r="K964" s="22" t="s">
        <v>20</v>
      </c>
      <c r="L964" s="26">
        <v>44964</v>
      </c>
      <c r="M964" s="27">
        <f t="shared" si="11"/>
        <v>44964</v>
      </c>
    </row>
    <row r="965" spans="1:13" ht="22.5" customHeight="1">
      <c r="A965" s="22" t="s">
        <v>986</v>
      </c>
      <c r="B965" s="23" t="s">
        <v>39</v>
      </c>
      <c r="C965" s="22" t="str">
        <f>IF(OR($B965="Unknown",$B965="Error",$B965=""),IFERROR(VLOOKUP($F965, '02_UnitPriceRef'!$F$3:$G$10,2,FALSE),"N/A"),$B965)</f>
        <v>Juice</v>
      </c>
      <c r="D965" s="24">
        <v>5</v>
      </c>
      <c r="E965" s="22">
        <f t="shared" si="9"/>
        <v>5</v>
      </c>
      <c r="F965" s="24">
        <v>3</v>
      </c>
      <c r="G965" s="22">
        <f>IF(OR($F965="ERROR",$F965="UNKNOWN",$F965=""),IFERROR(VLOOKUP($C965,'02_UnitPriceRef'!$E$3:$F$10,2,0),IF(OR($D965="Error",$D965="UNKNOWN",$D965=""),0,H965/D965)),$F965)</f>
        <v>3</v>
      </c>
      <c r="H965" s="24">
        <v>15</v>
      </c>
      <c r="I965" s="22">
        <f t="shared" si="10"/>
        <v>15</v>
      </c>
      <c r="J965" s="22" t="s">
        <v>20</v>
      </c>
      <c r="K965" s="22" t="s">
        <v>20</v>
      </c>
      <c r="L965" s="26">
        <v>45031</v>
      </c>
      <c r="M965" s="27">
        <f t="shared" si="11"/>
        <v>45031</v>
      </c>
    </row>
    <row r="966" spans="1:13" ht="22.5" customHeight="1">
      <c r="A966" s="22" t="s">
        <v>987</v>
      </c>
      <c r="B966" s="23" t="s">
        <v>35</v>
      </c>
      <c r="C966" s="22" t="str">
        <f>IF(OR($B966="Unknown",$B966="Error",$B966=""),IFERROR(VLOOKUP($F966, '02_UnitPriceRef'!$F$3:$G$10,2,FALSE),"N/A"),$B966)</f>
        <v>Tea</v>
      </c>
      <c r="D966" s="24">
        <v>5</v>
      </c>
      <c r="E966" s="22">
        <f t="shared" si="9"/>
        <v>5</v>
      </c>
      <c r="F966" s="24">
        <v>1.5</v>
      </c>
      <c r="G966" s="22">
        <f>IF(OR($F966="ERROR",$F966="UNKNOWN",$F966=""),IFERROR(VLOOKUP($C966,'02_UnitPriceRef'!$E$3:$F$10,2,0),IF(OR($D966="Error",$D966="UNKNOWN",$D966=""),0,H966/D966)),$F966)</f>
        <v>1.5</v>
      </c>
      <c r="H966" s="24">
        <v>7.5</v>
      </c>
      <c r="I966" s="22">
        <f t="shared" si="10"/>
        <v>7.5</v>
      </c>
      <c r="J966" s="22" t="s">
        <v>10</v>
      </c>
      <c r="K966" s="22" t="s">
        <v>11</v>
      </c>
      <c r="L966" s="26">
        <v>45089</v>
      </c>
      <c r="M966" s="27">
        <f t="shared" si="11"/>
        <v>45089</v>
      </c>
    </row>
    <row r="967" spans="1:13" ht="22.5" customHeight="1">
      <c r="A967" s="22" t="s">
        <v>988</v>
      </c>
      <c r="B967" s="23" t="s">
        <v>19</v>
      </c>
      <c r="C967" s="22" t="str">
        <f>IF(OR($B967="Unknown",$B967="Error",$B967=""),IFERROR(VLOOKUP($F967, '02_UnitPriceRef'!$F$3:$G$10,2,FALSE),"N/A"),$B967)</f>
        <v>Salad</v>
      </c>
      <c r="D967" s="24">
        <v>1</v>
      </c>
      <c r="E967" s="22">
        <f t="shared" si="9"/>
        <v>1</v>
      </c>
      <c r="F967" s="24">
        <v>5</v>
      </c>
      <c r="G967" s="22">
        <f>IF(OR($F967="ERROR",$F967="UNKNOWN",$F967=""),IFERROR(VLOOKUP($C967,'02_UnitPriceRef'!$E$3:$F$10,2,0),IF(OR($D967="Error",$D967="UNKNOWN",$D967=""),0,H967/D967)),$F967)</f>
        <v>5</v>
      </c>
      <c r="H967" s="24">
        <v>5</v>
      </c>
      <c r="I967" s="22">
        <f t="shared" si="10"/>
        <v>5</v>
      </c>
      <c r="J967" s="22" t="s">
        <v>20</v>
      </c>
      <c r="K967" s="22" t="s">
        <v>15</v>
      </c>
      <c r="L967" s="26">
        <v>45200</v>
      </c>
      <c r="M967" s="27">
        <f t="shared" si="11"/>
        <v>45200</v>
      </c>
    </row>
    <row r="968" spans="1:13" ht="22.5" customHeight="1">
      <c r="A968" s="22" t="s">
        <v>989</v>
      </c>
      <c r="B968" s="23" t="s">
        <v>13</v>
      </c>
      <c r="C968" s="22" t="str">
        <f>IF(OR($B968="Unknown",$B968="Error",$B968=""),IFERROR(VLOOKUP($F968, '02_UnitPriceRef'!$F$3:$G$10,2,FALSE),"N/A"),$B968)</f>
        <v>Cake</v>
      </c>
      <c r="D968" s="24">
        <v>1</v>
      </c>
      <c r="E968" s="22">
        <f t="shared" si="9"/>
        <v>1</v>
      </c>
      <c r="F968" s="24">
        <v>3</v>
      </c>
      <c r="G968" s="22">
        <f>IF(OR($F968="ERROR",$F968="UNKNOWN",$F968=""),IFERROR(VLOOKUP($C968,'02_UnitPriceRef'!$E$3:$F$10,2,0),IF(OR($D968="Error",$D968="UNKNOWN",$D968=""),0,H968/D968)),$F968)</f>
        <v>3</v>
      </c>
      <c r="H968" s="24">
        <v>3</v>
      </c>
      <c r="I968" s="22">
        <f t="shared" si="10"/>
        <v>3</v>
      </c>
      <c r="J968" s="22" t="s">
        <v>22</v>
      </c>
      <c r="K968" s="22" t="s">
        <v>11</v>
      </c>
      <c r="L968" s="26">
        <v>45000</v>
      </c>
      <c r="M968" s="27">
        <f t="shared" si="11"/>
        <v>45000</v>
      </c>
    </row>
    <row r="969" spans="1:13" ht="22.5" customHeight="1">
      <c r="A969" s="22" t="s">
        <v>990</v>
      </c>
      <c r="B969" s="23" t="s">
        <v>10030</v>
      </c>
      <c r="C969" s="22" t="str">
        <f>IF(OR($B969="Unknown",$B969="Error",$B969=""),IFERROR(VLOOKUP($F969, '02_UnitPriceRef'!$F$3:$G$10,2,FALSE),"N/A"),$B969)</f>
        <v>Cookie</v>
      </c>
      <c r="D969" s="24">
        <v>1</v>
      </c>
      <c r="E969" s="22">
        <f t="shared" si="9"/>
        <v>1</v>
      </c>
      <c r="F969" s="24">
        <v>1</v>
      </c>
      <c r="G969" s="22">
        <f>IF(OR($F969="ERROR",$F969="UNKNOWN",$F969=""),IFERROR(VLOOKUP($C969,'02_UnitPriceRef'!$E$3:$F$10,2,0),IF(OR($D969="Error",$D969="UNKNOWN",$D969=""),0,H969/D969)),$F969)</f>
        <v>1</v>
      </c>
      <c r="H969" s="24">
        <v>1</v>
      </c>
      <c r="I969" s="22">
        <f t="shared" si="10"/>
        <v>1</v>
      </c>
      <c r="J969" s="22" t="s">
        <v>20</v>
      </c>
      <c r="K969" s="22" t="s">
        <v>20</v>
      </c>
      <c r="L969" s="26">
        <v>45191</v>
      </c>
      <c r="M969" s="27">
        <f t="shared" si="11"/>
        <v>45191</v>
      </c>
    </row>
    <row r="970" spans="1:13" ht="22.5" customHeight="1">
      <c r="A970" s="22" t="s">
        <v>991</v>
      </c>
      <c r="B970" s="23" t="s">
        <v>27</v>
      </c>
      <c r="C970" s="22" t="str">
        <f>IF(OR($B970="Unknown",$B970="Error",$B970=""),IFERROR(VLOOKUP($F970, '02_UnitPriceRef'!$F$3:$G$10,2,FALSE),"N/A"),$B970)</f>
        <v>Sandwich</v>
      </c>
      <c r="D970" s="24">
        <v>1</v>
      </c>
      <c r="E970" s="22">
        <f t="shared" si="9"/>
        <v>1</v>
      </c>
      <c r="F970" s="24">
        <v>4</v>
      </c>
      <c r="G970" s="22">
        <f>IF(OR($F970="ERROR",$F970="UNKNOWN",$F970=""),IFERROR(VLOOKUP($C970,'02_UnitPriceRef'!$E$3:$F$10,2,0),IF(OR($D970="Error",$D970="UNKNOWN",$D970=""),0,H970/D970)),$F970)</f>
        <v>4</v>
      </c>
      <c r="H970" s="24">
        <v>4</v>
      </c>
      <c r="I970" s="22">
        <f t="shared" si="10"/>
        <v>4</v>
      </c>
      <c r="J970" s="22" t="s">
        <v>10</v>
      </c>
      <c r="K970" s="22" t="s">
        <v>15</v>
      </c>
      <c r="L970" s="26">
        <v>44967</v>
      </c>
      <c r="M970" s="27">
        <f t="shared" si="11"/>
        <v>44967</v>
      </c>
    </row>
    <row r="971" spans="1:13" ht="22.5" customHeight="1">
      <c r="A971" s="22" t="s">
        <v>992</v>
      </c>
      <c r="B971" s="23" t="s">
        <v>39</v>
      </c>
      <c r="C971" s="22" t="str">
        <f>IF(OR($B971="Unknown",$B971="Error",$B971=""),IFERROR(VLOOKUP($F971, '02_UnitPriceRef'!$F$3:$G$10,2,FALSE),"N/A"),$B971)</f>
        <v>Juice</v>
      </c>
      <c r="D971" s="24">
        <v>4</v>
      </c>
      <c r="E971" s="22">
        <f t="shared" si="9"/>
        <v>4</v>
      </c>
      <c r="F971" s="24">
        <v>3</v>
      </c>
      <c r="G971" s="22">
        <f>IF(OR($F971="ERROR",$F971="UNKNOWN",$F971=""),IFERROR(VLOOKUP($C971,'02_UnitPriceRef'!$E$3:$F$10,2,0),IF(OR($D971="Error",$D971="UNKNOWN",$D971=""),0,H971/D971)),$F971)</f>
        <v>3</v>
      </c>
      <c r="H971" s="23" t="s">
        <v>10030</v>
      </c>
      <c r="I971" s="22">
        <f t="shared" si="10"/>
        <v>12</v>
      </c>
      <c r="J971" s="22" t="s">
        <v>20</v>
      </c>
      <c r="K971" s="22" t="s">
        <v>15</v>
      </c>
      <c r="L971" s="26">
        <v>45010</v>
      </c>
      <c r="M971" s="27">
        <f t="shared" si="11"/>
        <v>45010</v>
      </c>
    </row>
    <row r="972" spans="1:13" ht="22.5" customHeight="1">
      <c r="A972" s="22" t="s">
        <v>993</v>
      </c>
      <c r="B972" s="23" t="s">
        <v>27</v>
      </c>
      <c r="C972" s="22" t="str">
        <f>IF(OR($B972="Unknown",$B972="Error",$B972=""),IFERROR(VLOOKUP($F972, '02_UnitPriceRef'!$F$3:$G$10,2,FALSE),"N/A"),$B972)</f>
        <v>Sandwich</v>
      </c>
      <c r="D972" s="24">
        <v>5</v>
      </c>
      <c r="E972" s="22">
        <f t="shared" si="9"/>
        <v>5</v>
      </c>
      <c r="F972" s="24">
        <v>4</v>
      </c>
      <c r="G972" s="22">
        <f>IF(OR($F972="ERROR",$F972="UNKNOWN",$F972=""),IFERROR(VLOOKUP($C972,'02_UnitPriceRef'!$E$3:$F$10,2,0),IF(OR($D972="Error",$D972="UNKNOWN",$D972=""),0,H972/D972)),$F972)</f>
        <v>4</v>
      </c>
      <c r="H972" s="24">
        <v>20</v>
      </c>
      <c r="I972" s="22">
        <f t="shared" si="10"/>
        <v>20</v>
      </c>
      <c r="J972" s="22" t="s">
        <v>14</v>
      </c>
      <c r="K972" s="22" t="s">
        <v>15</v>
      </c>
      <c r="L972" s="26">
        <v>45171</v>
      </c>
      <c r="M972" s="27">
        <f t="shared" si="11"/>
        <v>45171</v>
      </c>
    </row>
    <row r="973" spans="1:13" ht="22.5" customHeight="1">
      <c r="A973" s="22" t="s">
        <v>994</v>
      </c>
      <c r="B973" s="23" t="s">
        <v>35</v>
      </c>
      <c r="C973" s="22" t="str">
        <f>IF(OR($B973="Unknown",$B973="Error",$B973=""),IFERROR(VLOOKUP($F973, '02_UnitPriceRef'!$F$3:$G$10,2,FALSE),"N/A"),$B973)</f>
        <v>Tea</v>
      </c>
      <c r="D973" s="24">
        <v>2</v>
      </c>
      <c r="E973" s="22">
        <f t="shared" si="9"/>
        <v>2</v>
      </c>
      <c r="F973" s="24">
        <v>1.5</v>
      </c>
      <c r="G973" s="22">
        <f>IF(OR($F973="ERROR",$F973="UNKNOWN",$F973=""),IFERROR(VLOOKUP($C973,'02_UnitPriceRef'!$E$3:$F$10,2,0),IF(OR($D973="Error",$D973="UNKNOWN",$D973=""),0,H973/D973)),$F973)</f>
        <v>1.5</v>
      </c>
      <c r="H973" s="24">
        <v>3</v>
      </c>
      <c r="I973" s="22">
        <f t="shared" si="10"/>
        <v>3</v>
      </c>
      <c r="J973" s="22" t="s">
        <v>20</v>
      </c>
      <c r="K973" s="22" t="s">
        <v>20</v>
      </c>
      <c r="L973" s="26">
        <v>45186</v>
      </c>
      <c r="M973" s="27">
        <f t="shared" si="11"/>
        <v>45186</v>
      </c>
    </row>
    <row r="974" spans="1:13" ht="22.5" customHeight="1">
      <c r="A974" s="22" t="s">
        <v>995</v>
      </c>
      <c r="B974" s="23"/>
      <c r="C974" s="22" t="str">
        <f>IF(OR($B974="Unknown",$B974="Error",$B974=""),IFERROR(VLOOKUP($F974, '02_UnitPriceRef'!$F$3:$G$10,2,FALSE),"N/A"),$B974)</f>
        <v>Salad</v>
      </c>
      <c r="D974" s="24">
        <v>2</v>
      </c>
      <c r="E974" s="22">
        <f t="shared" si="9"/>
        <v>2</v>
      </c>
      <c r="F974" s="24">
        <v>5</v>
      </c>
      <c r="G974" s="22">
        <f>IF(OR($F974="ERROR",$F974="UNKNOWN",$F974=""),IFERROR(VLOOKUP($C974,'02_UnitPriceRef'!$E$3:$F$10,2,0),IF(OR($D974="Error",$D974="UNKNOWN",$D974=""),0,H974/D974)),$F974)</f>
        <v>5</v>
      </c>
      <c r="H974" s="24">
        <v>10</v>
      </c>
      <c r="I974" s="22">
        <f t="shared" si="10"/>
        <v>10</v>
      </c>
      <c r="J974" s="22" t="s">
        <v>20</v>
      </c>
      <c r="K974" s="22" t="s">
        <v>20</v>
      </c>
      <c r="L974" s="26">
        <v>45232</v>
      </c>
      <c r="M974" s="27">
        <f t="shared" si="11"/>
        <v>45232</v>
      </c>
    </row>
    <row r="975" spans="1:13" ht="22.5" customHeight="1">
      <c r="A975" s="22" t="s">
        <v>996</v>
      </c>
      <c r="B975" s="23" t="s">
        <v>9</v>
      </c>
      <c r="C975" s="22" t="str">
        <f>IF(OR($B975="Unknown",$B975="Error",$B975=""),IFERROR(VLOOKUP($F975, '02_UnitPriceRef'!$F$3:$G$10,2,FALSE),"N/A"),$B975)</f>
        <v>Coffee</v>
      </c>
      <c r="D975" s="23" t="s">
        <v>10031</v>
      </c>
      <c r="E975" s="22">
        <f t="shared" si="9"/>
        <v>2</v>
      </c>
      <c r="F975" s="24">
        <v>2</v>
      </c>
      <c r="G975" s="22">
        <f>IF(OR($F975="ERROR",$F975="UNKNOWN",$F975=""),IFERROR(VLOOKUP($C975,'02_UnitPriceRef'!$E$3:$F$10,2,0),IF(OR($D975="Error",$D975="UNKNOWN",$D975=""),0,H975/D975)),$F975)</f>
        <v>2</v>
      </c>
      <c r="H975" s="24">
        <v>4</v>
      </c>
      <c r="I975" s="22">
        <f t="shared" si="10"/>
        <v>4</v>
      </c>
      <c r="J975" s="22" t="s">
        <v>20</v>
      </c>
      <c r="K975" s="22" t="s">
        <v>11</v>
      </c>
      <c r="L975" s="26">
        <v>45263</v>
      </c>
      <c r="M975" s="27">
        <f t="shared" si="11"/>
        <v>45263</v>
      </c>
    </row>
    <row r="976" spans="1:13" ht="22.5" customHeight="1">
      <c r="A976" s="22" t="s">
        <v>997</v>
      </c>
      <c r="B976" s="23" t="s">
        <v>24</v>
      </c>
      <c r="C976" s="22" t="str">
        <f>IF(OR($B976="Unknown",$B976="Error",$B976=""),IFERROR(VLOOKUP($F976, '02_UnitPriceRef'!$F$3:$G$10,2,FALSE),"N/A"),$B976)</f>
        <v>Smoothie</v>
      </c>
      <c r="D976" s="23" t="s">
        <v>10031</v>
      </c>
      <c r="E976" s="22">
        <f t="shared" si="9"/>
        <v>1</v>
      </c>
      <c r="F976" s="24">
        <v>4</v>
      </c>
      <c r="G976" s="22">
        <f>IF(OR($F976="ERROR",$F976="UNKNOWN",$F976=""),IFERROR(VLOOKUP($C976,'02_UnitPriceRef'!$E$3:$F$10,2,0),IF(OR($D976="Error",$D976="UNKNOWN",$D976=""),0,H976/D976)),$F976)</f>
        <v>4</v>
      </c>
      <c r="H976" s="24">
        <v>4</v>
      </c>
      <c r="I976" s="22">
        <f t="shared" si="10"/>
        <v>4</v>
      </c>
      <c r="J976" s="22" t="s">
        <v>10</v>
      </c>
      <c r="K976" s="22" t="s">
        <v>15</v>
      </c>
      <c r="L976" s="28" t="s">
        <v>10031</v>
      </c>
      <c r="M976" s="27">
        <f t="shared" si="11"/>
        <v>1</v>
      </c>
    </row>
    <row r="977" spans="1:13" ht="22.5" customHeight="1">
      <c r="A977" s="22" t="s">
        <v>998</v>
      </c>
      <c r="B977" s="23"/>
      <c r="C977" s="22" t="str">
        <f>IF(OR($B977="Unknown",$B977="Error",$B977=""),IFERROR(VLOOKUP($F977, '02_UnitPriceRef'!$F$3:$G$10,2,FALSE),"N/A"),$B977)</f>
        <v>Cake</v>
      </c>
      <c r="D977" s="24">
        <v>2</v>
      </c>
      <c r="E977" s="22">
        <f t="shared" si="9"/>
        <v>2</v>
      </c>
      <c r="F977" s="24">
        <v>3</v>
      </c>
      <c r="G977" s="22">
        <f>IF(OR($F977="ERROR",$F977="UNKNOWN",$F977=""),IFERROR(VLOOKUP($C977,'02_UnitPriceRef'!$E$3:$F$10,2,0),IF(OR($D977="Error",$D977="UNKNOWN",$D977=""),0,H977/D977)),$F977)</f>
        <v>3</v>
      </c>
      <c r="H977" s="24">
        <v>6</v>
      </c>
      <c r="I977" s="22">
        <f t="shared" si="10"/>
        <v>6</v>
      </c>
      <c r="J977" s="22" t="s">
        <v>22</v>
      </c>
      <c r="K977" s="22" t="s">
        <v>11</v>
      </c>
      <c r="L977" s="26">
        <v>45126</v>
      </c>
      <c r="M977" s="27">
        <f t="shared" si="11"/>
        <v>45126</v>
      </c>
    </row>
    <row r="978" spans="1:13" ht="22.5" customHeight="1">
      <c r="A978" s="22" t="s">
        <v>999</v>
      </c>
      <c r="B978" s="23" t="s">
        <v>9</v>
      </c>
      <c r="C978" s="22" t="str">
        <f>IF(OR($B978="Unknown",$B978="Error",$B978=""),IFERROR(VLOOKUP($F978, '02_UnitPriceRef'!$F$3:$G$10,2,FALSE),"N/A"),$B978)</f>
        <v>Coffee</v>
      </c>
      <c r="D978" s="24">
        <v>5</v>
      </c>
      <c r="E978" s="22">
        <f t="shared" si="9"/>
        <v>5</v>
      </c>
      <c r="F978" s="24">
        <v>2</v>
      </c>
      <c r="G978" s="22">
        <f>IF(OR($F978="ERROR",$F978="UNKNOWN",$F978=""),IFERROR(VLOOKUP($C978,'02_UnitPriceRef'!$E$3:$F$10,2,0),IF(OR($D978="Error",$D978="UNKNOWN",$D978=""),0,H978/D978)),$F978)</f>
        <v>2</v>
      </c>
      <c r="H978" s="24">
        <v>10</v>
      </c>
      <c r="I978" s="22">
        <f t="shared" si="10"/>
        <v>10</v>
      </c>
      <c r="J978" s="22" t="s">
        <v>22</v>
      </c>
      <c r="K978" s="22" t="s">
        <v>11</v>
      </c>
      <c r="L978" s="26">
        <v>45182</v>
      </c>
      <c r="M978" s="27">
        <f t="shared" si="11"/>
        <v>45182</v>
      </c>
    </row>
    <row r="979" spans="1:13" ht="22.5" customHeight="1">
      <c r="A979" s="22" t="s">
        <v>1000</v>
      </c>
      <c r="B979" s="23" t="s">
        <v>19</v>
      </c>
      <c r="C979" s="22" t="str">
        <f>IF(OR($B979="Unknown",$B979="Error",$B979=""),IFERROR(VLOOKUP($F979, '02_UnitPriceRef'!$F$3:$G$10,2,FALSE),"N/A"),$B979)</f>
        <v>Salad</v>
      </c>
      <c r="D979" s="24">
        <v>2</v>
      </c>
      <c r="E979" s="22">
        <f t="shared" si="9"/>
        <v>2</v>
      </c>
      <c r="F979" s="24">
        <v>5</v>
      </c>
      <c r="G979" s="22">
        <f>IF(OR($F979="ERROR",$F979="UNKNOWN",$F979=""),IFERROR(VLOOKUP($C979,'02_UnitPriceRef'!$E$3:$F$10,2,0),IF(OR($D979="Error",$D979="UNKNOWN",$D979=""),0,H979/D979)),$F979)</f>
        <v>5</v>
      </c>
      <c r="H979" s="24">
        <v>10</v>
      </c>
      <c r="I979" s="22">
        <f t="shared" si="10"/>
        <v>10</v>
      </c>
      <c r="J979" s="22" t="s">
        <v>14</v>
      </c>
      <c r="K979" s="22" t="s">
        <v>15</v>
      </c>
      <c r="L979" s="26">
        <v>45252</v>
      </c>
      <c r="M979" s="27">
        <f t="shared" si="11"/>
        <v>45252</v>
      </c>
    </row>
    <row r="980" spans="1:13" ht="22.5" customHeight="1">
      <c r="A980" s="22" t="s">
        <v>1001</v>
      </c>
      <c r="B980" s="23" t="s">
        <v>17</v>
      </c>
      <c r="C980" s="22" t="str">
        <f>IF(OR($B980="Unknown",$B980="Error",$B980=""),IFERROR(VLOOKUP($F980, '02_UnitPriceRef'!$F$3:$G$10,2,FALSE),"N/A"),$B980)</f>
        <v>Cookie</v>
      </c>
      <c r="D980" s="23" t="s">
        <v>10031</v>
      </c>
      <c r="E980" s="22">
        <f t="shared" si="9"/>
        <v>1</v>
      </c>
      <c r="F980" s="24">
        <v>1</v>
      </c>
      <c r="G980" s="22">
        <f>IF(OR($F980="ERROR",$F980="UNKNOWN",$F980=""),IFERROR(VLOOKUP($C980,'02_UnitPriceRef'!$E$3:$F$10,2,0),IF(OR($D980="Error",$D980="UNKNOWN",$D980=""),0,H980/D980)),$F980)</f>
        <v>1</v>
      </c>
      <c r="H980" s="24">
        <v>1</v>
      </c>
      <c r="I980" s="22">
        <f t="shared" si="10"/>
        <v>1</v>
      </c>
      <c r="J980" s="22" t="s">
        <v>22</v>
      </c>
      <c r="K980" s="22" t="s">
        <v>20</v>
      </c>
      <c r="L980" s="26">
        <v>45030</v>
      </c>
      <c r="M980" s="27">
        <f t="shared" si="11"/>
        <v>45030</v>
      </c>
    </row>
    <row r="981" spans="1:13" ht="22.5" customHeight="1">
      <c r="A981" s="22" t="s">
        <v>1002</v>
      </c>
      <c r="B981" s="23" t="s">
        <v>24</v>
      </c>
      <c r="C981" s="22" t="str">
        <f>IF(OR($B981="Unknown",$B981="Error",$B981=""),IFERROR(VLOOKUP($F981, '02_UnitPriceRef'!$F$3:$G$10,2,FALSE),"N/A"),$B981)</f>
        <v>Smoothie</v>
      </c>
      <c r="D981" s="24">
        <v>4</v>
      </c>
      <c r="E981" s="22">
        <f t="shared" si="9"/>
        <v>4</v>
      </c>
      <c r="F981" s="24">
        <v>4</v>
      </c>
      <c r="G981" s="22">
        <f>IF(OR($F981="ERROR",$F981="UNKNOWN",$F981=""),IFERROR(VLOOKUP($C981,'02_UnitPriceRef'!$E$3:$F$10,2,0),IF(OR($D981="Error",$D981="UNKNOWN",$D981=""),0,H981/D981)),$F981)</f>
        <v>4</v>
      </c>
      <c r="H981" s="24">
        <v>16</v>
      </c>
      <c r="I981" s="22">
        <f t="shared" si="10"/>
        <v>16</v>
      </c>
      <c r="J981" s="22" t="s">
        <v>22</v>
      </c>
      <c r="K981" s="22" t="s">
        <v>15</v>
      </c>
      <c r="L981" s="26">
        <v>45145</v>
      </c>
      <c r="M981" s="27">
        <f t="shared" si="11"/>
        <v>45145</v>
      </c>
    </row>
    <row r="982" spans="1:13" ht="22.5" customHeight="1">
      <c r="A982" s="22" t="s">
        <v>1003</v>
      </c>
      <c r="B982" s="23" t="s">
        <v>9</v>
      </c>
      <c r="C982" s="22" t="str">
        <f>IF(OR($B982="Unknown",$B982="Error",$B982=""),IFERROR(VLOOKUP($F982, '02_UnitPriceRef'!$F$3:$G$10,2,FALSE),"N/A"),$B982)</f>
        <v>Coffee</v>
      </c>
      <c r="D982" s="24">
        <v>1</v>
      </c>
      <c r="E982" s="22">
        <f t="shared" si="9"/>
        <v>1</v>
      </c>
      <c r="F982" s="24">
        <v>2</v>
      </c>
      <c r="G982" s="22">
        <f>IF(OR($F982="ERROR",$F982="UNKNOWN",$F982=""),IFERROR(VLOOKUP($C982,'02_UnitPriceRef'!$E$3:$F$10,2,0),IF(OR($D982="Error",$D982="UNKNOWN",$D982=""),0,H982/D982)),$F982)</f>
        <v>2</v>
      </c>
      <c r="H982" s="24">
        <v>2</v>
      </c>
      <c r="I982" s="22">
        <f t="shared" si="10"/>
        <v>2</v>
      </c>
      <c r="J982" s="22" t="s">
        <v>22</v>
      </c>
      <c r="K982" s="22" t="s">
        <v>15</v>
      </c>
      <c r="L982" s="26">
        <v>45207</v>
      </c>
      <c r="M982" s="27">
        <f t="shared" si="11"/>
        <v>45207</v>
      </c>
    </row>
    <row r="983" spans="1:13" ht="22.5" customHeight="1">
      <c r="A983" s="22" t="s">
        <v>1004</v>
      </c>
      <c r="B983" s="23" t="s">
        <v>24</v>
      </c>
      <c r="C983" s="22" t="str">
        <f>IF(OR($B983="Unknown",$B983="Error",$B983=""),IFERROR(VLOOKUP($F983, '02_UnitPriceRef'!$F$3:$G$10,2,FALSE),"N/A"),$B983)</f>
        <v>Smoothie</v>
      </c>
      <c r="D983" s="24">
        <v>4</v>
      </c>
      <c r="E983" s="22">
        <f t="shared" si="9"/>
        <v>4</v>
      </c>
      <c r="F983" s="24">
        <v>4</v>
      </c>
      <c r="G983" s="22">
        <f>IF(OR($F983="ERROR",$F983="UNKNOWN",$F983=""),IFERROR(VLOOKUP($C983,'02_UnitPriceRef'!$E$3:$F$10,2,0),IF(OR($D983="Error",$D983="UNKNOWN",$D983=""),0,H983/D983)),$F983)</f>
        <v>4</v>
      </c>
      <c r="H983" s="24">
        <v>16</v>
      </c>
      <c r="I983" s="22">
        <f t="shared" si="10"/>
        <v>16</v>
      </c>
      <c r="J983" s="22" t="s">
        <v>10</v>
      </c>
      <c r="K983" s="22" t="s">
        <v>20</v>
      </c>
      <c r="L983" s="26">
        <v>45263</v>
      </c>
      <c r="M983" s="27">
        <f t="shared" si="11"/>
        <v>45263</v>
      </c>
    </row>
    <row r="984" spans="1:13" ht="22.5" customHeight="1">
      <c r="A984" s="22" t="s">
        <v>1005</v>
      </c>
      <c r="B984" s="23" t="s">
        <v>35</v>
      </c>
      <c r="C984" s="22" t="str">
        <f>IF(OR($B984="Unknown",$B984="Error",$B984=""),IFERROR(VLOOKUP($F984, '02_UnitPriceRef'!$F$3:$G$10,2,FALSE),"N/A"),$B984)</f>
        <v>Tea</v>
      </c>
      <c r="D984" s="24">
        <v>2</v>
      </c>
      <c r="E984" s="22">
        <f t="shared" si="9"/>
        <v>2</v>
      </c>
      <c r="F984" s="24">
        <v>1.5</v>
      </c>
      <c r="G984" s="22">
        <f>IF(OR($F984="ERROR",$F984="UNKNOWN",$F984=""),IFERROR(VLOOKUP($C984,'02_UnitPriceRef'!$E$3:$F$10,2,0),IF(OR($D984="Error",$D984="UNKNOWN",$D984=""),0,H984/D984)),$F984)</f>
        <v>1.5</v>
      </c>
      <c r="H984" s="24">
        <v>3</v>
      </c>
      <c r="I984" s="22">
        <f t="shared" si="10"/>
        <v>3</v>
      </c>
      <c r="J984" s="22" t="s">
        <v>20</v>
      </c>
      <c r="K984" s="22" t="s">
        <v>11</v>
      </c>
      <c r="L984" s="26">
        <v>45190</v>
      </c>
      <c r="M984" s="27">
        <f t="shared" si="11"/>
        <v>45190</v>
      </c>
    </row>
    <row r="985" spans="1:13" ht="22.5" customHeight="1">
      <c r="A985" s="22" t="s">
        <v>1006</v>
      </c>
      <c r="B985" s="23" t="s">
        <v>13</v>
      </c>
      <c r="C985" s="22" t="str">
        <f>IF(OR($B985="Unknown",$B985="Error",$B985=""),IFERROR(VLOOKUP($F985, '02_UnitPriceRef'!$F$3:$G$10,2,FALSE),"N/A"),$B985)</f>
        <v>Cake</v>
      </c>
      <c r="D985" s="24">
        <v>1</v>
      </c>
      <c r="E985" s="22">
        <f t="shared" si="9"/>
        <v>1</v>
      </c>
      <c r="F985" s="23" t="s">
        <v>10030</v>
      </c>
      <c r="G985" s="22">
        <f>IF(OR($F985="ERROR",$F985="UNKNOWN",$F985=""),IFERROR(VLOOKUP($C985,'02_UnitPriceRef'!$E$3:$F$10,2,0),IF(OR($D985="Error",$D985="UNKNOWN",$D985=""),0,H985/D985)),$F985)</f>
        <v>3</v>
      </c>
      <c r="H985" s="24">
        <v>3</v>
      </c>
      <c r="I985" s="22">
        <f t="shared" si="10"/>
        <v>3</v>
      </c>
      <c r="J985" s="22" t="s">
        <v>20</v>
      </c>
      <c r="K985" s="22" t="s">
        <v>15</v>
      </c>
      <c r="L985" s="26">
        <v>45050</v>
      </c>
      <c r="M985" s="27">
        <f t="shared" si="11"/>
        <v>45050</v>
      </c>
    </row>
    <row r="986" spans="1:13" ht="22.5" customHeight="1">
      <c r="A986" s="22" t="s">
        <v>1007</v>
      </c>
      <c r="B986" s="23" t="s">
        <v>10030</v>
      </c>
      <c r="C986" s="22" t="str">
        <f>IF(OR($B986="Unknown",$B986="Error",$B986=""),IFERROR(VLOOKUP($F986, '02_UnitPriceRef'!$F$3:$G$10,2,FALSE),"N/A"),$B986)</f>
        <v>Salad</v>
      </c>
      <c r="D986" s="24">
        <v>4</v>
      </c>
      <c r="E986" s="22">
        <f t="shared" si="9"/>
        <v>4</v>
      </c>
      <c r="F986" s="24">
        <v>5</v>
      </c>
      <c r="G986" s="22">
        <f>IF(OR($F986="ERROR",$F986="UNKNOWN",$F986=""),IFERROR(VLOOKUP($C986,'02_UnitPriceRef'!$E$3:$F$10,2,0),IF(OR($D986="Error",$D986="UNKNOWN",$D986=""),0,H986/D986)),$F986)</f>
        <v>5</v>
      </c>
      <c r="H986" s="24">
        <v>20</v>
      </c>
      <c r="I986" s="22">
        <f t="shared" si="10"/>
        <v>20</v>
      </c>
      <c r="J986" s="22" t="s">
        <v>10</v>
      </c>
      <c r="K986" s="22" t="s">
        <v>20</v>
      </c>
      <c r="L986" s="26">
        <v>45210</v>
      </c>
      <c r="M986" s="27">
        <f t="shared" si="11"/>
        <v>45210</v>
      </c>
    </row>
    <row r="987" spans="1:13" ht="22.5" customHeight="1">
      <c r="A987" s="22" t="s">
        <v>1008</v>
      </c>
      <c r="B987" s="23" t="s">
        <v>39</v>
      </c>
      <c r="C987" s="22" t="str">
        <f>IF(OR($B987="Unknown",$B987="Error",$B987=""),IFERROR(VLOOKUP($F987, '02_UnitPriceRef'!$F$3:$G$10,2,FALSE),"N/A"),$B987)</f>
        <v>Juice</v>
      </c>
      <c r="D987" s="23" t="s">
        <v>10030</v>
      </c>
      <c r="E987" s="22">
        <f t="shared" si="9"/>
        <v>2</v>
      </c>
      <c r="F987" s="24">
        <v>3</v>
      </c>
      <c r="G987" s="22">
        <f>IF(OR($F987="ERROR",$F987="UNKNOWN",$F987=""),IFERROR(VLOOKUP($C987,'02_UnitPriceRef'!$E$3:$F$10,2,0),IF(OR($D987="Error",$D987="UNKNOWN",$D987=""),0,H987/D987)),$F987)</f>
        <v>3</v>
      </c>
      <c r="H987" s="24">
        <v>6</v>
      </c>
      <c r="I987" s="22">
        <f t="shared" si="10"/>
        <v>6</v>
      </c>
      <c r="J987" s="22" t="s">
        <v>14</v>
      </c>
      <c r="K987" s="22" t="s">
        <v>11</v>
      </c>
      <c r="L987" s="26">
        <v>45231</v>
      </c>
      <c r="M987" s="27">
        <f t="shared" si="11"/>
        <v>45231</v>
      </c>
    </row>
    <row r="988" spans="1:13" ht="22.5" customHeight="1">
      <c r="A988" s="22" t="s">
        <v>1009</v>
      </c>
      <c r="B988" s="23" t="s">
        <v>35</v>
      </c>
      <c r="C988" s="22" t="str">
        <f>IF(OR($B988="Unknown",$B988="Error",$B988=""),IFERROR(VLOOKUP($F988, '02_UnitPriceRef'!$F$3:$G$10,2,FALSE),"N/A"),$B988)</f>
        <v>Tea</v>
      </c>
      <c r="D988" s="24">
        <v>4</v>
      </c>
      <c r="E988" s="22">
        <f t="shared" si="9"/>
        <v>4</v>
      </c>
      <c r="F988" s="24">
        <v>1.5</v>
      </c>
      <c r="G988" s="22">
        <f>IF(OR($F988="ERROR",$F988="UNKNOWN",$F988=""),IFERROR(VLOOKUP($C988,'02_UnitPriceRef'!$E$3:$F$10,2,0),IF(OR($D988="Error",$D988="UNKNOWN",$D988=""),0,H988/D988)),$F988)</f>
        <v>1.5</v>
      </c>
      <c r="H988" s="24">
        <v>6</v>
      </c>
      <c r="I988" s="22">
        <f t="shared" si="10"/>
        <v>6</v>
      </c>
      <c r="J988" s="22" t="s">
        <v>14</v>
      </c>
      <c r="K988" s="22" t="s">
        <v>15</v>
      </c>
      <c r="L988" s="26">
        <v>45053</v>
      </c>
      <c r="M988" s="27">
        <f t="shared" si="11"/>
        <v>45053</v>
      </c>
    </row>
    <row r="989" spans="1:13" ht="22.5" customHeight="1">
      <c r="A989" s="22" t="s">
        <v>1010</v>
      </c>
      <c r="B989" s="23" t="s">
        <v>10031</v>
      </c>
      <c r="C989" s="22" t="str">
        <f>IF(OR($B989="Unknown",$B989="Error",$B989=""),IFERROR(VLOOKUP($F989, '02_UnitPriceRef'!$F$3:$G$10,2,FALSE),"N/A"),$B989)</f>
        <v>Sandwich/Smoothie</v>
      </c>
      <c r="D989" s="24">
        <v>4</v>
      </c>
      <c r="E989" s="22">
        <f t="shared" si="9"/>
        <v>4</v>
      </c>
      <c r="F989" s="24">
        <v>4</v>
      </c>
      <c r="G989" s="22">
        <f>IF(OR($F989="ERROR",$F989="UNKNOWN",$F989=""),IFERROR(VLOOKUP($C989,'02_UnitPriceRef'!$E$3:$F$10,2,0),IF(OR($D989="Error",$D989="UNKNOWN",$D989=""),0,H989/D989)),$F989)</f>
        <v>4</v>
      </c>
      <c r="H989" s="24">
        <v>16</v>
      </c>
      <c r="I989" s="22">
        <f t="shared" si="10"/>
        <v>16</v>
      </c>
      <c r="J989" s="22" t="s">
        <v>22</v>
      </c>
      <c r="K989" s="22" t="s">
        <v>11</v>
      </c>
      <c r="L989" s="26">
        <v>45112</v>
      </c>
      <c r="M989" s="27">
        <f t="shared" si="11"/>
        <v>45112</v>
      </c>
    </row>
    <row r="990" spans="1:13" ht="22.5" customHeight="1">
      <c r="A990" s="22" t="s">
        <v>1011</v>
      </c>
      <c r="B990" s="23" t="s">
        <v>27</v>
      </c>
      <c r="C990" s="22" t="str">
        <f>IF(OR($B990="Unknown",$B990="Error",$B990=""),IFERROR(VLOOKUP($F990, '02_UnitPriceRef'!$F$3:$G$10,2,FALSE),"N/A"),$B990)</f>
        <v>Sandwich</v>
      </c>
      <c r="D990" s="24">
        <v>3</v>
      </c>
      <c r="E990" s="22">
        <f t="shared" si="9"/>
        <v>3</v>
      </c>
      <c r="F990" s="24">
        <v>4</v>
      </c>
      <c r="G990" s="22">
        <f>IF(OR($F990="ERROR",$F990="UNKNOWN",$F990=""),IFERROR(VLOOKUP($C990,'02_UnitPriceRef'!$E$3:$F$10,2,0),IF(OR($D990="Error",$D990="UNKNOWN",$D990=""),0,H990/D990)),$F990)</f>
        <v>4</v>
      </c>
      <c r="H990" s="24">
        <v>12</v>
      </c>
      <c r="I990" s="22">
        <f t="shared" si="10"/>
        <v>12</v>
      </c>
      <c r="J990" s="22" t="s">
        <v>20</v>
      </c>
      <c r="K990" s="22" t="s">
        <v>20</v>
      </c>
      <c r="L990" s="26"/>
      <c r="M990" s="27">
        <f t="shared" si="11"/>
        <v>1</v>
      </c>
    </row>
    <row r="991" spans="1:13" ht="22.5" customHeight="1">
      <c r="A991" s="22" t="s">
        <v>1012</v>
      </c>
      <c r="B991" s="23" t="s">
        <v>19</v>
      </c>
      <c r="C991" s="22" t="str">
        <f>IF(OR($B991="Unknown",$B991="Error",$B991=""),IFERROR(VLOOKUP($F991, '02_UnitPriceRef'!$F$3:$G$10,2,FALSE),"N/A"),$B991)</f>
        <v>Salad</v>
      </c>
      <c r="D991" s="24">
        <v>2</v>
      </c>
      <c r="E991" s="22">
        <f t="shared" si="9"/>
        <v>2</v>
      </c>
      <c r="F991" s="24">
        <v>5</v>
      </c>
      <c r="G991" s="22">
        <f>IF(OR($F991="ERROR",$F991="UNKNOWN",$F991=""),IFERROR(VLOOKUP($C991,'02_UnitPriceRef'!$E$3:$F$10,2,0),IF(OR($D991="Error",$D991="UNKNOWN",$D991=""),0,H991/D991)),$F991)</f>
        <v>5</v>
      </c>
      <c r="H991" s="24">
        <v>10</v>
      </c>
      <c r="I991" s="22">
        <f t="shared" si="10"/>
        <v>10</v>
      </c>
      <c r="J991" s="22" t="s">
        <v>10</v>
      </c>
      <c r="K991" s="22" t="s">
        <v>11</v>
      </c>
      <c r="L991" s="26">
        <v>45269</v>
      </c>
      <c r="M991" s="27">
        <f t="shared" si="11"/>
        <v>45269</v>
      </c>
    </row>
    <row r="992" spans="1:13" ht="22.5" customHeight="1">
      <c r="A992" s="22" t="s">
        <v>1013</v>
      </c>
      <c r="B992" s="23"/>
      <c r="C992" s="22" t="str">
        <f>IF(OR($B992="Unknown",$B992="Error",$B992=""),IFERROR(VLOOKUP($F992, '02_UnitPriceRef'!$F$3:$G$10,2,FALSE),"N/A"),$B992)</f>
        <v>Cake</v>
      </c>
      <c r="D992" s="24">
        <v>3</v>
      </c>
      <c r="E992" s="22">
        <f t="shared" si="9"/>
        <v>3</v>
      </c>
      <c r="F992" s="24">
        <v>3</v>
      </c>
      <c r="G992" s="22">
        <f>IF(OR($F992="ERROR",$F992="UNKNOWN",$F992=""),IFERROR(VLOOKUP($C992,'02_UnitPriceRef'!$E$3:$F$10,2,0),IF(OR($D992="Error",$D992="UNKNOWN",$D992=""),0,H992/D992)),$F992)</f>
        <v>3</v>
      </c>
      <c r="H992" s="24">
        <v>9</v>
      </c>
      <c r="I992" s="22">
        <f t="shared" si="10"/>
        <v>9</v>
      </c>
      <c r="J992" s="22" t="s">
        <v>20</v>
      </c>
      <c r="K992" s="22" t="s">
        <v>15</v>
      </c>
      <c r="L992" s="26">
        <v>44979</v>
      </c>
      <c r="M992" s="27">
        <f t="shared" si="11"/>
        <v>44979</v>
      </c>
    </row>
    <row r="993" spans="1:13" ht="22.5" customHeight="1">
      <c r="A993" s="22" t="s">
        <v>1014</v>
      </c>
      <c r="B993" s="23"/>
      <c r="C993" s="22" t="str">
        <f>IF(OR($B993="Unknown",$B993="Error",$B993=""),IFERROR(VLOOKUP($F993, '02_UnitPriceRef'!$F$3:$G$10,2,FALSE),"N/A"),$B993)</f>
        <v>Salad</v>
      </c>
      <c r="D993" s="24">
        <v>3</v>
      </c>
      <c r="E993" s="22">
        <f t="shared" si="9"/>
        <v>3</v>
      </c>
      <c r="F993" s="24">
        <v>5</v>
      </c>
      <c r="G993" s="22">
        <f>IF(OR($F993="ERROR",$F993="UNKNOWN",$F993=""),IFERROR(VLOOKUP($C993,'02_UnitPriceRef'!$E$3:$F$10,2,0),IF(OR($D993="Error",$D993="UNKNOWN",$D993=""),0,H993/D993)),$F993)</f>
        <v>5</v>
      </c>
      <c r="H993" s="23"/>
      <c r="I993" s="22">
        <f t="shared" si="10"/>
        <v>15</v>
      </c>
      <c r="J993" s="22" t="s">
        <v>14</v>
      </c>
      <c r="K993" s="22" t="s">
        <v>11</v>
      </c>
      <c r="L993" s="26">
        <v>45234</v>
      </c>
      <c r="M993" s="27">
        <f t="shared" si="11"/>
        <v>45234</v>
      </c>
    </row>
    <row r="994" spans="1:13" ht="22.5" customHeight="1">
      <c r="A994" s="22" t="s">
        <v>1015</v>
      </c>
      <c r="B994" s="23" t="s">
        <v>39</v>
      </c>
      <c r="C994" s="22" t="str">
        <f>IF(OR($B994="Unknown",$B994="Error",$B994=""),IFERROR(VLOOKUP($F994, '02_UnitPriceRef'!$F$3:$G$10,2,FALSE),"N/A"),$B994)</f>
        <v>Juice</v>
      </c>
      <c r="D994" s="24">
        <v>3</v>
      </c>
      <c r="E994" s="22">
        <f t="shared" si="9"/>
        <v>3</v>
      </c>
      <c r="F994" s="24">
        <v>3</v>
      </c>
      <c r="G994" s="22">
        <f>IF(OR($F994="ERROR",$F994="UNKNOWN",$F994=""),IFERROR(VLOOKUP($C994,'02_UnitPriceRef'!$E$3:$F$10,2,0),IF(OR($D994="Error",$D994="UNKNOWN",$D994=""),0,H994/D994)),$F994)</f>
        <v>3</v>
      </c>
      <c r="H994" s="24">
        <v>9</v>
      </c>
      <c r="I994" s="22">
        <f t="shared" si="10"/>
        <v>9</v>
      </c>
      <c r="J994" s="22" t="s">
        <v>10</v>
      </c>
      <c r="K994" s="22" t="s">
        <v>11</v>
      </c>
      <c r="L994" s="26">
        <v>45131</v>
      </c>
      <c r="M994" s="27">
        <f t="shared" si="11"/>
        <v>45131</v>
      </c>
    </row>
    <row r="995" spans="1:13" ht="22.5" customHeight="1">
      <c r="A995" s="22" t="s">
        <v>1016</v>
      </c>
      <c r="B995" s="23" t="s">
        <v>9</v>
      </c>
      <c r="C995" s="22" t="str">
        <f>IF(OR($B995="Unknown",$B995="Error",$B995=""),IFERROR(VLOOKUP($F995, '02_UnitPriceRef'!$F$3:$G$10,2,FALSE),"N/A"),$B995)</f>
        <v>Coffee</v>
      </c>
      <c r="D995" s="24">
        <v>5</v>
      </c>
      <c r="E995" s="22">
        <f t="shared" si="9"/>
        <v>5</v>
      </c>
      <c r="F995" s="24">
        <v>2</v>
      </c>
      <c r="G995" s="22">
        <f>IF(OR($F995="ERROR",$F995="UNKNOWN",$F995=""),IFERROR(VLOOKUP($C995,'02_UnitPriceRef'!$E$3:$F$10,2,0),IF(OR($D995="Error",$D995="UNKNOWN",$D995=""),0,H995/D995)),$F995)</f>
        <v>2</v>
      </c>
      <c r="H995" s="24">
        <v>10</v>
      </c>
      <c r="I995" s="22">
        <f t="shared" si="10"/>
        <v>10</v>
      </c>
      <c r="J995" s="22" t="s">
        <v>14</v>
      </c>
      <c r="K995" s="22" t="s">
        <v>20</v>
      </c>
      <c r="L995" s="26">
        <v>45032</v>
      </c>
      <c r="M995" s="27">
        <f t="shared" si="11"/>
        <v>45032</v>
      </c>
    </row>
    <row r="996" spans="1:13" ht="22.5" customHeight="1">
      <c r="A996" s="22" t="s">
        <v>1017</v>
      </c>
      <c r="B996" s="23" t="s">
        <v>17</v>
      </c>
      <c r="C996" s="22" t="str">
        <f>IF(OR($B996="Unknown",$B996="Error",$B996=""),IFERROR(VLOOKUP($F996, '02_UnitPriceRef'!$F$3:$G$10,2,FALSE),"N/A"),$B996)</f>
        <v>Cookie</v>
      </c>
      <c r="D996" s="24">
        <v>2</v>
      </c>
      <c r="E996" s="22">
        <f t="shared" si="9"/>
        <v>2</v>
      </c>
      <c r="F996" s="24">
        <v>1</v>
      </c>
      <c r="G996" s="22">
        <f>IF(OR($F996="ERROR",$F996="UNKNOWN",$F996=""),IFERROR(VLOOKUP($C996,'02_UnitPriceRef'!$E$3:$F$10,2,0),IF(OR($D996="Error",$D996="UNKNOWN",$D996=""),0,H996/D996)),$F996)</f>
        <v>1</v>
      </c>
      <c r="H996" s="24">
        <v>2</v>
      </c>
      <c r="I996" s="22">
        <f t="shared" si="10"/>
        <v>2</v>
      </c>
      <c r="J996" s="22" t="s">
        <v>10</v>
      </c>
      <c r="K996" s="22" t="s">
        <v>15</v>
      </c>
      <c r="L996" s="26">
        <v>45258</v>
      </c>
      <c r="M996" s="27">
        <f t="shared" si="11"/>
        <v>45258</v>
      </c>
    </row>
    <row r="997" spans="1:13" ht="22.5" customHeight="1">
      <c r="A997" s="22" t="s">
        <v>1018</v>
      </c>
      <c r="B997" s="23" t="s">
        <v>39</v>
      </c>
      <c r="C997" s="22" t="str">
        <f>IF(OR($B997="Unknown",$B997="Error",$B997=""),IFERROR(VLOOKUP($F997, '02_UnitPriceRef'!$F$3:$G$10,2,FALSE),"N/A"),$B997)</f>
        <v>Juice</v>
      </c>
      <c r="D997" s="24">
        <v>5</v>
      </c>
      <c r="E997" s="22">
        <f t="shared" si="9"/>
        <v>5</v>
      </c>
      <c r="F997" s="24">
        <v>3</v>
      </c>
      <c r="G997" s="22">
        <f>IF(OR($F997="ERROR",$F997="UNKNOWN",$F997=""),IFERROR(VLOOKUP($C997,'02_UnitPriceRef'!$E$3:$F$10,2,0),IF(OR($D997="Error",$D997="UNKNOWN",$D997=""),0,H997/D997)),$F997)</f>
        <v>3</v>
      </c>
      <c r="H997" s="24">
        <v>15</v>
      </c>
      <c r="I997" s="22">
        <f t="shared" si="10"/>
        <v>15</v>
      </c>
      <c r="J997" s="22" t="s">
        <v>10</v>
      </c>
      <c r="K997" s="22" t="s">
        <v>20</v>
      </c>
      <c r="L997" s="26">
        <v>45200</v>
      </c>
      <c r="M997" s="27">
        <f t="shared" si="11"/>
        <v>45200</v>
      </c>
    </row>
    <row r="998" spans="1:13" ht="22.5" customHeight="1">
      <c r="A998" s="22" t="s">
        <v>1019</v>
      </c>
      <c r="B998" s="23" t="s">
        <v>9</v>
      </c>
      <c r="C998" s="22" t="str">
        <f>IF(OR($B998="Unknown",$B998="Error",$B998=""),IFERROR(VLOOKUP($F998, '02_UnitPriceRef'!$F$3:$G$10,2,FALSE),"N/A"),$B998)</f>
        <v>Coffee</v>
      </c>
      <c r="D998" s="24">
        <v>2</v>
      </c>
      <c r="E998" s="22">
        <f t="shared" si="9"/>
        <v>2</v>
      </c>
      <c r="F998" s="24">
        <v>2</v>
      </c>
      <c r="G998" s="22">
        <f>IF(OR($F998="ERROR",$F998="UNKNOWN",$F998=""),IFERROR(VLOOKUP($C998,'02_UnitPriceRef'!$E$3:$F$10,2,0),IF(OR($D998="Error",$D998="UNKNOWN",$D998=""),0,H998/D998)),$F998)</f>
        <v>2</v>
      </c>
      <c r="H998" s="24">
        <v>4</v>
      </c>
      <c r="I998" s="22">
        <f t="shared" si="10"/>
        <v>4</v>
      </c>
      <c r="J998" s="22" t="s">
        <v>22</v>
      </c>
      <c r="K998" s="22" t="s">
        <v>20</v>
      </c>
      <c r="L998" s="26">
        <v>45079</v>
      </c>
      <c r="M998" s="27">
        <f t="shared" si="11"/>
        <v>45079</v>
      </c>
    </row>
    <row r="999" spans="1:13" ht="22.5" customHeight="1">
      <c r="A999" s="22" t="s">
        <v>1020</v>
      </c>
      <c r="B999" s="23" t="s">
        <v>39</v>
      </c>
      <c r="C999" s="22" t="str">
        <f>IF(OR($B999="Unknown",$B999="Error",$B999=""),IFERROR(VLOOKUP($F999, '02_UnitPriceRef'!$F$3:$G$10,2,FALSE),"N/A"),$B999)</f>
        <v>Juice</v>
      </c>
      <c r="D999" s="24">
        <v>3</v>
      </c>
      <c r="E999" s="22">
        <f t="shared" si="9"/>
        <v>3</v>
      </c>
      <c r="F999" s="24">
        <v>3</v>
      </c>
      <c r="G999" s="22">
        <f>IF(OR($F999="ERROR",$F999="UNKNOWN",$F999=""),IFERROR(VLOOKUP($C999,'02_UnitPriceRef'!$E$3:$F$10,2,0),IF(OR($D999="Error",$D999="UNKNOWN",$D999=""),0,H999/D999)),$F999)</f>
        <v>3</v>
      </c>
      <c r="H999" s="24">
        <v>9</v>
      </c>
      <c r="I999" s="22">
        <f t="shared" si="10"/>
        <v>9</v>
      </c>
      <c r="J999" s="22" t="s">
        <v>14</v>
      </c>
      <c r="K999" s="22" t="s">
        <v>20</v>
      </c>
      <c r="L999" s="26">
        <v>45035</v>
      </c>
      <c r="M999" s="27">
        <f t="shared" si="11"/>
        <v>45035</v>
      </c>
    </row>
    <row r="1000" spans="1:13" ht="22.5" customHeight="1">
      <c r="A1000" s="22" t="s">
        <v>1021</v>
      </c>
      <c r="B1000" s="23" t="s">
        <v>13</v>
      </c>
      <c r="C1000" s="22" t="str">
        <f>IF(OR($B1000="Unknown",$B1000="Error",$B1000=""),IFERROR(VLOOKUP($F1000, '02_UnitPriceRef'!$F$3:$G$10,2,FALSE),"N/A"),$B1000)</f>
        <v>Cake</v>
      </c>
      <c r="D1000" s="24">
        <v>1</v>
      </c>
      <c r="E1000" s="22">
        <f t="shared" si="9"/>
        <v>1</v>
      </c>
      <c r="F1000" s="23"/>
      <c r="G1000" s="22">
        <f>IF(OR($F1000="ERROR",$F1000="UNKNOWN",$F1000=""),IFERROR(VLOOKUP($C1000,'02_UnitPriceRef'!$E$3:$F$10,2,0),IF(OR($D1000="Error",$D1000="UNKNOWN",$D1000=""),0,H1000/D1000)),$F1000)</f>
        <v>3</v>
      </c>
      <c r="H1000" s="24">
        <v>3</v>
      </c>
      <c r="I1000" s="22">
        <f t="shared" si="10"/>
        <v>3</v>
      </c>
      <c r="J1000" s="22" t="s">
        <v>20</v>
      </c>
      <c r="K1000" s="22" t="s">
        <v>11</v>
      </c>
      <c r="L1000" s="26">
        <v>45026</v>
      </c>
      <c r="M1000" s="27">
        <f t="shared" si="11"/>
        <v>45026</v>
      </c>
    </row>
    <row r="1001" spans="1:13" ht="22.5" customHeight="1">
      <c r="A1001" s="22" t="s">
        <v>1022</v>
      </c>
      <c r="B1001" s="23" t="s">
        <v>9</v>
      </c>
      <c r="C1001" s="22" t="str">
        <f>IF(OR($B1001="Unknown",$B1001="Error",$B1001=""),IFERROR(VLOOKUP($F1001, '02_UnitPriceRef'!$F$3:$G$10,2,FALSE),"N/A"),$B1001)</f>
        <v>Coffee</v>
      </c>
      <c r="D1001" s="23"/>
      <c r="E1001" s="22">
        <f t="shared" si="9"/>
        <v>1</v>
      </c>
      <c r="F1001" s="24">
        <v>2</v>
      </c>
      <c r="G1001" s="22">
        <f>IF(OR($F1001="ERROR",$F1001="UNKNOWN",$F1001=""),IFERROR(VLOOKUP($C1001,'02_UnitPriceRef'!$E$3:$F$10,2,0),IF(OR($D1001="Error",$D1001="UNKNOWN",$D1001=""),0,H1001/D1001)),$F1001)</f>
        <v>2</v>
      </c>
      <c r="H1001" s="24">
        <v>2</v>
      </c>
      <c r="I1001" s="22">
        <f t="shared" si="10"/>
        <v>2</v>
      </c>
      <c r="J1001" s="22" t="s">
        <v>14</v>
      </c>
      <c r="K1001" s="22" t="s">
        <v>20</v>
      </c>
      <c r="L1001" s="26">
        <v>45206</v>
      </c>
      <c r="M1001" s="27">
        <f t="shared" si="11"/>
        <v>45206</v>
      </c>
    </row>
    <row r="1002" spans="1:13" ht="22.5" customHeight="1">
      <c r="A1002" s="22" t="s">
        <v>1023</v>
      </c>
      <c r="B1002" s="23" t="s">
        <v>19</v>
      </c>
      <c r="C1002" s="22" t="str">
        <f>IF(OR($B1002="Unknown",$B1002="Error",$B1002=""),IFERROR(VLOOKUP($F1002, '02_UnitPriceRef'!$F$3:$G$10,2,FALSE),"N/A"),$B1002)</f>
        <v>Salad</v>
      </c>
      <c r="D1002" s="24">
        <v>5</v>
      </c>
      <c r="E1002" s="22">
        <f t="shared" si="9"/>
        <v>5</v>
      </c>
      <c r="F1002" s="24">
        <v>5</v>
      </c>
      <c r="G1002" s="22">
        <f>IF(OR($F1002="ERROR",$F1002="UNKNOWN",$F1002=""),IFERROR(VLOOKUP($C1002,'02_UnitPriceRef'!$E$3:$F$10,2,0),IF(OR($D1002="Error",$D1002="UNKNOWN",$D1002=""),0,H1002/D1002)),$F1002)</f>
        <v>5</v>
      </c>
      <c r="H1002" s="24">
        <v>25</v>
      </c>
      <c r="I1002" s="22">
        <f t="shared" si="10"/>
        <v>25</v>
      </c>
      <c r="J1002" s="22" t="s">
        <v>22</v>
      </c>
      <c r="K1002" s="22" t="s">
        <v>15</v>
      </c>
      <c r="L1002" s="26">
        <v>45245</v>
      </c>
      <c r="M1002" s="27">
        <f t="shared" si="11"/>
        <v>45245</v>
      </c>
    </row>
    <row r="1003" spans="1:13" ht="22.5" customHeight="1">
      <c r="A1003" s="22" t="s">
        <v>1024</v>
      </c>
      <c r="B1003" s="23" t="s">
        <v>35</v>
      </c>
      <c r="C1003" s="22" t="str">
        <f>IF(OR($B1003="Unknown",$B1003="Error",$B1003=""),IFERROR(VLOOKUP($F1003, '02_UnitPriceRef'!$F$3:$G$10,2,FALSE),"N/A"),$B1003)</f>
        <v>Tea</v>
      </c>
      <c r="D1003" s="24">
        <v>2</v>
      </c>
      <c r="E1003" s="22">
        <f t="shared" si="9"/>
        <v>2</v>
      </c>
      <c r="F1003" s="24">
        <v>1.5</v>
      </c>
      <c r="G1003" s="22">
        <f>IF(OR($F1003="ERROR",$F1003="UNKNOWN",$F1003=""),IFERROR(VLOOKUP($C1003,'02_UnitPriceRef'!$E$3:$F$10,2,0),IF(OR($D1003="Error",$D1003="UNKNOWN",$D1003=""),0,H1003/D1003)),$F1003)</f>
        <v>1.5</v>
      </c>
      <c r="H1003" s="24">
        <v>3</v>
      </c>
      <c r="I1003" s="22">
        <f t="shared" si="10"/>
        <v>3</v>
      </c>
      <c r="J1003" s="22" t="s">
        <v>20</v>
      </c>
      <c r="K1003" s="22" t="s">
        <v>20</v>
      </c>
      <c r="L1003" s="26">
        <v>45036</v>
      </c>
      <c r="M1003" s="27">
        <f t="shared" si="11"/>
        <v>45036</v>
      </c>
    </row>
    <row r="1004" spans="1:13" ht="22.5" customHeight="1">
      <c r="A1004" s="22" t="s">
        <v>1025</v>
      </c>
      <c r="B1004" s="23" t="s">
        <v>35</v>
      </c>
      <c r="C1004" s="22" t="str">
        <f>IF(OR($B1004="Unknown",$B1004="Error",$B1004=""),IFERROR(VLOOKUP($F1004, '02_UnitPriceRef'!$F$3:$G$10,2,FALSE),"N/A"),$B1004)</f>
        <v>Tea</v>
      </c>
      <c r="D1004" s="24">
        <v>4</v>
      </c>
      <c r="E1004" s="22">
        <f t="shared" si="9"/>
        <v>4</v>
      </c>
      <c r="F1004" s="24">
        <v>1.5</v>
      </c>
      <c r="G1004" s="22">
        <f>IF(OR($F1004="ERROR",$F1004="UNKNOWN",$F1004=""),IFERROR(VLOOKUP($C1004,'02_UnitPriceRef'!$E$3:$F$10,2,0),IF(OR($D1004="Error",$D1004="UNKNOWN",$D1004=""),0,H1004/D1004)),$F1004)</f>
        <v>1.5</v>
      </c>
      <c r="H1004" s="24">
        <v>6</v>
      </c>
      <c r="I1004" s="22">
        <f t="shared" si="10"/>
        <v>6</v>
      </c>
      <c r="J1004" s="22" t="s">
        <v>10</v>
      </c>
      <c r="K1004" s="22" t="s">
        <v>15</v>
      </c>
      <c r="L1004" s="26">
        <v>45145</v>
      </c>
      <c r="M1004" s="27">
        <f t="shared" si="11"/>
        <v>45145</v>
      </c>
    </row>
    <row r="1005" spans="1:13" ht="22.5" customHeight="1">
      <c r="A1005" s="22" t="s">
        <v>1026</v>
      </c>
      <c r="B1005" s="23" t="s">
        <v>17</v>
      </c>
      <c r="C1005" s="22" t="str">
        <f>IF(OR($B1005="Unknown",$B1005="Error",$B1005=""),IFERROR(VLOOKUP($F1005, '02_UnitPriceRef'!$F$3:$G$10,2,FALSE),"N/A"),$B1005)</f>
        <v>Cookie</v>
      </c>
      <c r="D1005" s="24">
        <v>1</v>
      </c>
      <c r="E1005" s="22">
        <f t="shared" si="9"/>
        <v>1</v>
      </c>
      <c r="F1005" s="24">
        <v>1</v>
      </c>
      <c r="G1005" s="22">
        <f>IF(OR($F1005="ERROR",$F1005="UNKNOWN",$F1005=""),IFERROR(VLOOKUP($C1005,'02_UnitPriceRef'!$E$3:$F$10,2,0),IF(OR($D1005="Error",$D1005="UNKNOWN",$D1005=""),0,H1005/D1005)),$F1005)</f>
        <v>1</v>
      </c>
      <c r="H1005" s="24">
        <v>1</v>
      </c>
      <c r="I1005" s="22">
        <f t="shared" si="10"/>
        <v>1</v>
      </c>
      <c r="J1005" s="22" t="s">
        <v>10</v>
      </c>
      <c r="K1005" s="22" t="s">
        <v>15</v>
      </c>
      <c r="L1005" s="26">
        <v>45245</v>
      </c>
      <c r="M1005" s="27">
        <f t="shared" si="11"/>
        <v>45245</v>
      </c>
    </row>
    <row r="1006" spans="1:13" ht="22.5" customHeight="1">
      <c r="A1006" s="22" t="s">
        <v>1027</v>
      </c>
      <c r="B1006" s="23" t="s">
        <v>9</v>
      </c>
      <c r="C1006" s="22" t="str">
        <f>IF(OR($B1006="Unknown",$B1006="Error",$B1006=""),IFERROR(VLOOKUP($F1006, '02_UnitPriceRef'!$F$3:$G$10,2,FALSE),"N/A"),$B1006)</f>
        <v>Coffee</v>
      </c>
      <c r="D1006" s="24">
        <v>1</v>
      </c>
      <c r="E1006" s="22">
        <f t="shared" si="9"/>
        <v>1</v>
      </c>
      <c r="F1006" s="24">
        <v>2</v>
      </c>
      <c r="G1006" s="22">
        <f>IF(OR($F1006="ERROR",$F1006="UNKNOWN",$F1006=""),IFERROR(VLOOKUP($C1006,'02_UnitPriceRef'!$E$3:$F$10,2,0),IF(OR($D1006="Error",$D1006="UNKNOWN",$D1006=""),0,H1006/D1006)),$F1006)</f>
        <v>2</v>
      </c>
      <c r="H1006" s="24">
        <v>2</v>
      </c>
      <c r="I1006" s="22">
        <f t="shared" si="10"/>
        <v>2</v>
      </c>
      <c r="J1006" s="22" t="s">
        <v>20</v>
      </c>
      <c r="K1006" s="22" t="s">
        <v>20</v>
      </c>
      <c r="L1006" s="26">
        <v>45171</v>
      </c>
      <c r="M1006" s="27">
        <f t="shared" si="11"/>
        <v>45171</v>
      </c>
    </row>
    <row r="1007" spans="1:13" ht="22.5" customHeight="1">
      <c r="A1007" s="22" t="s">
        <v>1028</v>
      </c>
      <c r="B1007" s="23" t="s">
        <v>24</v>
      </c>
      <c r="C1007" s="22" t="str">
        <f>IF(OR($B1007="Unknown",$B1007="Error",$B1007=""),IFERROR(VLOOKUP($F1007, '02_UnitPriceRef'!$F$3:$G$10,2,FALSE),"N/A"),$B1007)</f>
        <v>Smoothie</v>
      </c>
      <c r="D1007" s="24">
        <v>1</v>
      </c>
      <c r="E1007" s="22">
        <f t="shared" si="9"/>
        <v>1</v>
      </c>
      <c r="F1007" s="24">
        <v>4</v>
      </c>
      <c r="G1007" s="22">
        <f>IF(OR($F1007="ERROR",$F1007="UNKNOWN",$F1007=""),IFERROR(VLOOKUP($C1007,'02_UnitPriceRef'!$E$3:$F$10,2,0),IF(OR($D1007="Error",$D1007="UNKNOWN",$D1007=""),0,H1007/D1007)),$F1007)</f>
        <v>4</v>
      </c>
      <c r="H1007" s="24">
        <v>4</v>
      </c>
      <c r="I1007" s="22">
        <f t="shared" si="10"/>
        <v>4</v>
      </c>
      <c r="J1007" s="22" t="s">
        <v>20</v>
      </c>
      <c r="K1007" s="22" t="s">
        <v>15</v>
      </c>
      <c r="L1007" s="26">
        <v>45087</v>
      </c>
      <c r="M1007" s="27">
        <f t="shared" si="11"/>
        <v>45087</v>
      </c>
    </row>
    <row r="1008" spans="1:13" ht="22.5" customHeight="1">
      <c r="A1008" s="22" t="s">
        <v>1029</v>
      </c>
      <c r="B1008" s="23" t="s">
        <v>35</v>
      </c>
      <c r="C1008" s="22" t="str">
        <f>IF(OR($B1008="Unknown",$B1008="Error",$B1008=""),IFERROR(VLOOKUP($F1008, '02_UnitPriceRef'!$F$3:$G$10,2,FALSE),"N/A"),$B1008)</f>
        <v>Tea</v>
      </c>
      <c r="D1008" s="24">
        <v>3</v>
      </c>
      <c r="E1008" s="22">
        <f t="shared" si="9"/>
        <v>3</v>
      </c>
      <c r="F1008" s="24">
        <v>1.5</v>
      </c>
      <c r="G1008" s="22">
        <f>IF(OR($F1008="ERROR",$F1008="UNKNOWN",$F1008=""),IFERROR(VLOOKUP($C1008,'02_UnitPriceRef'!$E$3:$F$10,2,0),IF(OR($D1008="Error",$D1008="UNKNOWN",$D1008=""),0,H1008/D1008)),$F1008)</f>
        <v>1.5</v>
      </c>
      <c r="H1008" s="24">
        <v>4.5</v>
      </c>
      <c r="I1008" s="22">
        <f t="shared" si="10"/>
        <v>4.5</v>
      </c>
      <c r="J1008" s="22" t="s">
        <v>10</v>
      </c>
      <c r="K1008" s="22" t="s">
        <v>15</v>
      </c>
      <c r="L1008" s="26">
        <v>45053</v>
      </c>
      <c r="M1008" s="27">
        <f t="shared" si="11"/>
        <v>45053</v>
      </c>
    </row>
    <row r="1009" spans="1:13" ht="22.5" customHeight="1">
      <c r="A1009" s="22" t="s">
        <v>1030</v>
      </c>
      <c r="B1009" s="23" t="s">
        <v>27</v>
      </c>
      <c r="C1009" s="22" t="str">
        <f>IF(OR($B1009="Unknown",$B1009="Error",$B1009=""),IFERROR(VLOOKUP($F1009, '02_UnitPriceRef'!$F$3:$G$10,2,FALSE),"N/A"),$B1009)</f>
        <v>Sandwich</v>
      </c>
      <c r="D1009" s="24">
        <v>4</v>
      </c>
      <c r="E1009" s="22">
        <f t="shared" si="9"/>
        <v>4</v>
      </c>
      <c r="F1009" s="24">
        <v>4</v>
      </c>
      <c r="G1009" s="22">
        <f>IF(OR($F1009="ERROR",$F1009="UNKNOWN",$F1009=""),IFERROR(VLOOKUP($C1009,'02_UnitPriceRef'!$E$3:$F$10,2,0),IF(OR($D1009="Error",$D1009="UNKNOWN",$D1009=""),0,H1009/D1009)),$F1009)</f>
        <v>4</v>
      </c>
      <c r="H1009" s="24">
        <v>16</v>
      </c>
      <c r="I1009" s="22">
        <f t="shared" si="10"/>
        <v>16</v>
      </c>
      <c r="J1009" s="22" t="s">
        <v>14</v>
      </c>
      <c r="K1009" s="22" t="s">
        <v>15</v>
      </c>
      <c r="L1009" s="26">
        <v>45065</v>
      </c>
      <c r="M1009" s="27">
        <f t="shared" si="11"/>
        <v>45065</v>
      </c>
    </row>
    <row r="1010" spans="1:13" ht="22.5" customHeight="1">
      <c r="A1010" s="22" t="s">
        <v>1031</v>
      </c>
      <c r="B1010" s="23" t="s">
        <v>35</v>
      </c>
      <c r="C1010" s="22" t="str">
        <f>IF(OR($B1010="Unknown",$B1010="Error",$B1010=""),IFERROR(VLOOKUP($F1010, '02_UnitPriceRef'!$F$3:$G$10,2,FALSE),"N/A"),$B1010)</f>
        <v>Tea</v>
      </c>
      <c r="D1010" s="23" t="s">
        <v>10030</v>
      </c>
      <c r="E1010" s="22">
        <f t="shared" si="9"/>
        <v>2</v>
      </c>
      <c r="F1010" s="23"/>
      <c r="G1010" s="22">
        <f>IF(OR($F1010="ERROR",$F1010="UNKNOWN",$F1010=""),IFERROR(VLOOKUP($C1010,'02_UnitPriceRef'!$E$3:$F$10,2,0),IF(OR($D1010="Error",$D1010="UNKNOWN",$D1010=""),0,H1010/D1010)),$F1010)</f>
        <v>1.5</v>
      </c>
      <c r="H1010" s="24">
        <v>3</v>
      </c>
      <c r="I1010" s="22">
        <f t="shared" si="10"/>
        <v>3</v>
      </c>
      <c r="J1010" s="22" t="s">
        <v>10</v>
      </c>
      <c r="K1010" s="22" t="s">
        <v>11</v>
      </c>
      <c r="L1010" s="26">
        <v>44992</v>
      </c>
      <c r="M1010" s="27">
        <f t="shared" si="11"/>
        <v>44992</v>
      </c>
    </row>
    <row r="1011" spans="1:13" ht="22.5" customHeight="1">
      <c r="A1011" s="22" t="s">
        <v>1032</v>
      </c>
      <c r="B1011" s="23" t="s">
        <v>19</v>
      </c>
      <c r="C1011" s="22" t="str">
        <f>IF(OR($B1011="Unknown",$B1011="Error",$B1011=""),IFERROR(VLOOKUP($F1011, '02_UnitPriceRef'!$F$3:$G$10,2,FALSE),"N/A"),$B1011)</f>
        <v>Salad</v>
      </c>
      <c r="D1011" s="24">
        <v>4</v>
      </c>
      <c r="E1011" s="22">
        <f t="shared" si="9"/>
        <v>4</v>
      </c>
      <c r="F1011" s="24">
        <v>5</v>
      </c>
      <c r="G1011" s="22">
        <f>IF(OR($F1011="ERROR",$F1011="UNKNOWN",$F1011=""),IFERROR(VLOOKUP($C1011,'02_UnitPriceRef'!$E$3:$F$10,2,0),IF(OR($D1011="Error",$D1011="UNKNOWN",$D1011=""),0,H1011/D1011)),$F1011)</f>
        <v>5</v>
      </c>
      <c r="H1011" s="24">
        <v>20</v>
      </c>
      <c r="I1011" s="22">
        <f t="shared" si="10"/>
        <v>20</v>
      </c>
      <c r="J1011" s="22" t="s">
        <v>10</v>
      </c>
      <c r="K1011" s="22" t="s">
        <v>20</v>
      </c>
      <c r="L1011" s="26">
        <v>45069</v>
      </c>
      <c r="M1011" s="27">
        <f t="shared" si="11"/>
        <v>45069</v>
      </c>
    </row>
    <row r="1012" spans="1:13" ht="22.5" customHeight="1">
      <c r="A1012" s="22" t="s">
        <v>1033</v>
      </c>
      <c r="B1012" s="23" t="s">
        <v>24</v>
      </c>
      <c r="C1012" s="22" t="str">
        <f>IF(OR($B1012="Unknown",$B1012="Error",$B1012=""),IFERROR(VLOOKUP($F1012, '02_UnitPriceRef'!$F$3:$G$10,2,FALSE),"N/A"),$B1012)</f>
        <v>Smoothie</v>
      </c>
      <c r="D1012" s="24">
        <v>1</v>
      </c>
      <c r="E1012" s="22">
        <f t="shared" si="9"/>
        <v>1</v>
      </c>
      <c r="F1012" s="24">
        <v>4</v>
      </c>
      <c r="G1012" s="22">
        <f>IF(OR($F1012="ERROR",$F1012="UNKNOWN",$F1012=""),IFERROR(VLOOKUP($C1012,'02_UnitPriceRef'!$E$3:$F$10,2,0),IF(OR($D1012="Error",$D1012="UNKNOWN",$D1012=""),0,H1012/D1012)),$F1012)</f>
        <v>4</v>
      </c>
      <c r="H1012" s="24">
        <v>4</v>
      </c>
      <c r="I1012" s="22">
        <f t="shared" si="10"/>
        <v>4</v>
      </c>
      <c r="J1012" s="22" t="s">
        <v>10</v>
      </c>
      <c r="K1012" s="22" t="s">
        <v>11</v>
      </c>
      <c r="L1012" s="26">
        <v>45006</v>
      </c>
      <c r="M1012" s="27">
        <f t="shared" si="11"/>
        <v>45006</v>
      </c>
    </row>
    <row r="1013" spans="1:13" ht="22.5" customHeight="1">
      <c r="A1013" s="22" t="s">
        <v>1034</v>
      </c>
      <c r="B1013" s="23" t="s">
        <v>9</v>
      </c>
      <c r="C1013" s="22" t="str">
        <f>IF(OR($B1013="Unknown",$B1013="Error",$B1013=""),IFERROR(VLOOKUP($F1013, '02_UnitPriceRef'!$F$3:$G$10,2,FALSE),"N/A"),$B1013)</f>
        <v>Coffee</v>
      </c>
      <c r="D1013" s="24">
        <v>1</v>
      </c>
      <c r="E1013" s="22">
        <f t="shared" si="9"/>
        <v>1</v>
      </c>
      <c r="F1013" s="24">
        <v>2</v>
      </c>
      <c r="G1013" s="22">
        <f>IF(OR($F1013="ERROR",$F1013="UNKNOWN",$F1013=""),IFERROR(VLOOKUP($C1013,'02_UnitPriceRef'!$E$3:$F$10,2,0),IF(OR($D1013="Error",$D1013="UNKNOWN",$D1013=""),0,H1013/D1013)),$F1013)</f>
        <v>2</v>
      </c>
      <c r="H1013" s="24">
        <v>2</v>
      </c>
      <c r="I1013" s="22">
        <f t="shared" si="10"/>
        <v>2</v>
      </c>
      <c r="J1013" s="22" t="s">
        <v>10</v>
      </c>
      <c r="K1013" s="22" t="s">
        <v>15</v>
      </c>
      <c r="L1013" s="26">
        <v>45201</v>
      </c>
      <c r="M1013" s="27">
        <f t="shared" si="11"/>
        <v>45201</v>
      </c>
    </row>
    <row r="1014" spans="1:13" ht="22.5" customHeight="1">
      <c r="A1014" s="22" t="s">
        <v>1035</v>
      </c>
      <c r="B1014" s="23" t="s">
        <v>19</v>
      </c>
      <c r="C1014" s="22" t="str">
        <f>IF(OR($B1014="Unknown",$B1014="Error",$B1014=""),IFERROR(VLOOKUP($F1014, '02_UnitPriceRef'!$F$3:$G$10,2,FALSE),"N/A"),$B1014)</f>
        <v>Salad</v>
      </c>
      <c r="D1014" s="23"/>
      <c r="E1014" s="22">
        <f t="shared" si="9"/>
        <v>1</v>
      </c>
      <c r="F1014" s="24">
        <v>5</v>
      </c>
      <c r="G1014" s="22">
        <f>IF(OR($F1014="ERROR",$F1014="UNKNOWN",$F1014=""),IFERROR(VLOOKUP($C1014,'02_UnitPriceRef'!$E$3:$F$10,2,0),IF(OR($D1014="Error",$D1014="UNKNOWN",$D1014=""),0,H1014/D1014)),$F1014)</f>
        <v>5</v>
      </c>
      <c r="H1014" s="24">
        <v>5</v>
      </c>
      <c r="I1014" s="22">
        <f t="shared" si="10"/>
        <v>5</v>
      </c>
      <c r="J1014" s="22" t="s">
        <v>22</v>
      </c>
      <c r="K1014" s="22" t="s">
        <v>20</v>
      </c>
      <c r="L1014" s="26">
        <v>45018</v>
      </c>
      <c r="M1014" s="27">
        <f t="shared" si="11"/>
        <v>45018</v>
      </c>
    </row>
    <row r="1015" spans="1:13" ht="22.5" customHeight="1">
      <c r="A1015" s="22" t="s">
        <v>1036</v>
      </c>
      <c r="B1015" s="23" t="s">
        <v>27</v>
      </c>
      <c r="C1015" s="22" t="str">
        <f>IF(OR($B1015="Unknown",$B1015="Error",$B1015=""),IFERROR(VLOOKUP($F1015, '02_UnitPriceRef'!$F$3:$G$10,2,FALSE),"N/A"),$B1015)</f>
        <v>Sandwich</v>
      </c>
      <c r="D1015" s="24">
        <v>2</v>
      </c>
      <c r="E1015" s="22">
        <f t="shared" si="9"/>
        <v>2</v>
      </c>
      <c r="F1015" s="24">
        <v>4</v>
      </c>
      <c r="G1015" s="22">
        <f>IF(OR($F1015="ERROR",$F1015="UNKNOWN",$F1015=""),IFERROR(VLOOKUP($C1015,'02_UnitPriceRef'!$E$3:$F$10,2,0),IF(OR($D1015="Error",$D1015="UNKNOWN",$D1015=""),0,H1015/D1015)),$F1015)</f>
        <v>4</v>
      </c>
      <c r="H1015" s="24">
        <v>8</v>
      </c>
      <c r="I1015" s="22">
        <f t="shared" si="10"/>
        <v>8</v>
      </c>
      <c r="J1015" s="22" t="s">
        <v>20</v>
      </c>
      <c r="K1015" s="22" t="s">
        <v>20</v>
      </c>
      <c r="L1015" s="26">
        <v>45103</v>
      </c>
      <c r="M1015" s="27">
        <f t="shared" si="11"/>
        <v>45103</v>
      </c>
    </row>
    <row r="1016" spans="1:13" ht="22.5" customHeight="1">
      <c r="A1016" s="22" t="s">
        <v>1037</v>
      </c>
      <c r="B1016" s="23" t="s">
        <v>27</v>
      </c>
      <c r="C1016" s="22" t="str">
        <f>IF(OR($B1016="Unknown",$B1016="Error",$B1016=""),IFERROR(VLOOKUP($F1016, '02_UnitPriceRef'!$F$3:$G$10,2,FALSE),"N/A"),$B1016)</f>
        <v>Sandwich</v>
      </c>
      <c r="D1016" s="24">
        <v>4</v>
      </c>
      <c r="E1016" s="22">
        <f t="shared" si="9"/>
        <v>4</v>
      </c>
      <c r="F1016" s="24">
        <v>4</v>
      </c>
      <c r="G1016" s="22">
        <f>IF(OR($F1016="ERROR",$F1016="UNKNOWN",$F1016=""),IFERROR(VLOOKUP($C1016,'02_UnitPriceRef'!$E$3:$F$10,2,0),IF(OR($D1016="Error",$D1016="UNKNOWN",$D1016=""),0,H1016/D1016)),$F1016)</f>
        <v>4</v>
      </c>
      <c r="H1016" s="24">
        <v>16</v>
      </c>
      <c r="I1016" s="22">
        <f t="shared" si="10"/>
        <v>16</v>
      </c>
      <c r="J1016" s="22" t="s">
        <v>22</v>
      </c>
      <c r="K1016" s="22" t="s">
        <v>15</v>
      </c>
      <c r="L1016" s="26">
        <v>45239</v>
      </c>
      <c r="M1016" s="27">
        <f t="shared" si="11"/>
        <v>45239</v>
      </c>
    </row>
    <row r="1017" spans="1:13" ht="22.5" customHeight="1">
      <c r="A1017" s="22" t="s">
        <v>1038</v>
      </c>
      <c r="B1017" s="23" t="s">
        <v>27</v>
      </c>
      <c r="C1017" s="22" t="str">
        <f>IF(OR($B1017="Unknown",$B1017="Error",$B1017=""),IFERROR(VLOOKUP($F1017, '02_UnitPriceRef'!$F$3:$G$10,2,FALSE),"N/A"),$B1017)</f>
        <v>Sandwich</v>
      </c>
      <c r="D1017" s="24">
        <v>2</v>
      </c>
      <c r="E1017" s="22">
        <f t="shared" si="9"/>
        <v>2</v>
      </c>
      <c r="F1017" s="24">
        <v>4</v>
      </c>
      <c r="G1017" s="22">
        <f>IF(OR($F1017="ERROR",$F1017="UNKNOWN",$F1017=""),IFERROR(VLOOKUP($C1017,'02_UnitPriceRef'!$E$3:$F$10,2,0),IF(OR($D1017="Error",$D1017="UNKNOWN",$D1017=""),0,H1017/D1017)),$F1017)</f>
        <v>4</v>
      </c>
      <c r="H1017" s="24">
        <v>8</v>
      </c>
      <c r="I1017" s="22">
        <f t="shared" si="10"/>
        <v>8</v>
      </c>
      <c r="J1017" s="22" t="s">
        <v>22</v>
      </c>
      <c r="K1017" s="22" t="s">
        <v>15</v>
      </c>
      <c r="L1017" s="26">
        <v>45189</v>
      </c>
      <c r="M1017" s="27">
        <f t="shared" si="11"/>
        <v>45189</v>
      </c>
    </row>
    <row r="1018" spans="1:13" ht="22.5" customHeight="1">
      <c r="A1018" s="22" t="s">
        <v>1039</v>
      </c>
      <c r="B1018" s="23" t="s">
        <v>39</v>
      </c>
      <c r="C1018" s="22" t="str">
        <f>IF(OR($B1018="Unknown",$B1018="Error",$B1018=""),IFERROR(VLOOKUP($F1018, '02_UnitPriceRef'!$F$3:$G$10,2,FALSE),"N/A"),$B1018)</f>
        <v>Juice</v>
      </c>
      <c r="D1018" s="24">
        <v>1</v>
      </c>
      <c r="E1018" s="22">
        <f t="shared" si="9"/>
        <v>1</v>
      </c>
      <c r="F1018" s="24">
        <v>3</v>
      </c>
      <c r="G1018" s="22">
        <f>IF(OR($F1018="ERROR",$F1018="UNKNOWN",$F1018=""),IFERROR(VLOOKUP($C1018,'02_UnitPriceRef'!$E$3:$F$10,2,0),IF(OR($D1018="Error",$D1018="UNKNOWN",$D1018=""),0,H1018/D1018)),$F1018)</f>
        <v>3</v>
      </c>
      <c r="H1018" s="24">
        <v>3</v>
      </c>
      <c r="I1018" s="22">
        <f t="shared" si="10"/>
        <v>3</v>
      </c>
      <c r="J1018" s="22" t="s">
        <v>20</v>
      </c>
      <c r="K1018" s="22" t="s">
        <v>20</v>
      </c>
      <c r="L1018" s="26">
        <v>44998</v>
      </c>
      <c r="M1018" s="27">
        <f t="shared" si="11"/>
        <v>44998</v>
      </c>
    </row>
    <row r="1019" spans="1:13" ht="22.5" customHeight="1">
      <c r="A1019" s="22" t="s">
        <v>1040</v>
      </c>
      <c r="B1019" s="23" t="s">
        <v>39</v>
      </c>
      <c r="C1019" s="22" t="str">
        <f>IF(OR($B1019="Unknown",$B1019="Error",$B1019=""),IFERROR(VLOOKUP($F1019, '02_UnitPriceRef'!$F$3:$G$10,2,FALSE),"N/A"),$B1019)</f>
        <v>Juice</v>
      </c>
      <c r="D1019" s="24">
        <v>2</v>
      </c>
      <c r="E1019" s="22">
        <f t="shared" si="9"/>
        <v>2</v>
      </c>
      <c r="F1019" s="23" t="s">
        <v>10030</v>
      </c>
      <c r="G1019" s="22">
        <f>IF(OR($F1019="ERROR",$F1019="UNKNOWN",$F1019=""),IFERROR(VLOOKUP($C1019,'02_UnitPriceRef'!$E$3:$F$10,2,0),IF(OR($D1019="Error",$D1019="UNKNOWN",$D1019=""),0,H1019/D1019)),$F1019)</f>
        <v>3</v>
      </c>
      <c r="H1019" s="24">
        <v>6</v>
      </c>
      <c r="I1019" s="22">
        <f t="shared" si="10"/>
        <v>6</v>
      </c>
      <c r="J1019" s="22" t="s">
        <v>22</v>
      </c>
      <c r="K1019" s="22" t="s">
        <v>11</v>
      </c>
      <c r="L1019" s="26">
        <v>45259</v>
      </c>
      <c r="M1019" s="27">
        <f t="shared" si="11"/>
        <v>45259</v>
      </c>
    </row>
    <row r="1020" spans="1:13" ht="22.5" customHeight="1">
      <c r="A1020" s="22" t="s">
        <v>1041</v>
      </c>
      <c r="B1020" s="23" t="s">
        <v>9</v>
      </c>
      <c r="C1020" s="22" t="str">
        <f>IF(OR($B1020="Unknown",$B1020="Error",$B1020=""),IFERROR(VLOOKUP($F1020, '02_UnitPriceRef'!$F$3:$G$10,2,FALSE),"N/A"),$B1020)</f>
        <v>Coffee</v>
      </c>
      <c r="D1020" s="24">
        <v>3</v>
      </c>
      <c r="E1020" s="22">
        <f t="shared" si="9"/>
        <v>3</v>
      </c>
      <c r="F1020" s="24">
        <v>2</v>
      </c>
      <c r="G1020" s="22">
        <f>IF(OR($F1020="ERROR",$F1020="UNKNOWN",$F1020=""),IFERROR(VLOOKUP($C1020,'02_UnitPriceRef'!$E$3:$F$10,2,0),IF(OR($D1020="Error",$D1020="UNKNOWN",$D1020=""),0,H1020/D1020)),$F1020)</f>
        <v>2</v>
      </c>
      <c r="H1020" s="24">
        <v>6</v>
      </c>
      <c r="I1020" s="22">
        <f t="shared" si="10"/>
        <v>6</v>
      </c>
      <c r="J1020" s="22" t="s">
        <v>10</v>
      </c>
      <c r="K1020" s="22" t="s">
        <v>11</v>
      </c>
      <c r="L1020" s="26">
        <v>45275</v>
      </c>
      <c r="M1020" s="27">
        <f t="shared" si="11"/>
        <v>45275</v>
      </c>
    </row>
    <row r="1021" spans="1:13" ht="22.5" customHeight="1">
      <c r="A1021" s="22" t="s">
        <v>1042</v>
      </c>
      <c r="B1021" s="23"/>
      <c r="C1021" s="22" t="str">
        <f>IF(OR($B1021="Unknown",$B1021="Error",$B1021=""),IFERROR(VLOOKUP($F1021, '02_UnitPriceRef'!$F$3:$G$10,2,FALSE),"N/A"),$B1021)</f>
        <v>Sandwich/Smoothie</v>
      </c>
      <c r="D1021" s="24">
        <v>4</v>
      </c>
      <c r="E1021" s="22">
        <f t="shared" si="9"/>
        <v>4</v>
      </c>
      <c r="F1021" s="24">
        <v>4</v>
      </c>
      <c r="G1021" s="22">
        <f>IF(OR($F1021="ERROR",$F1021="UNKNOWN",$F1021=""),IFERROR(VLOOKUP($C1021,'02_UnitPriceRef'!$E$3:$F$10,2,0),IF(OR($D1021="Error",$D1021="UNKNOWN",$D1021=""),0,H1021/D1021)),$F1021)</f>
        <v>4</v>
      </c>
      <c r="H1021" s="24">
        <v>16</v>
      </c>
      <c r="I1021" s="22">
        <f t="shared" si="10"/>
        <v>16</v>
      </c>
      <c r="J1021" s="22" t="s">
        <v>10</v>
      </c>
      <c r="K1021" s="22" t="s">
        <v>15</v>
      </c>
      <c r="L1021" s="26">
        <v>45085</v>
      </c>
      <c r="M1021" s="27">
        <f t="shared" si="11"/>
        <v>45085</v>
      </c>
    </row>
    <row r="1022" spans="1:13" ht="22.5" customHeight="1">
      <c r="A1022" s="22" t="s">
        <v>1043</v>
      </c>
      <c r="B1022" s="23" t="s">
        <v>24</v>
      </c>
      <c r="C1022" s="22" t="str">
        <f>IF(OR($B1022="Unknown",$B1022="Error",$B1022=""),IFERROR(VLOOKUP($F1022, '02_UnitPriceRef'!$F$3:$G$10,2,FALSE),"N/A"),$B1022)</f>
        <v>Smoothie</v>
      </c>
      <c r="D1022" s="24">
        <v>3</v>
      </c>
      <c r="E1022" s="22">
        <f t="shared" ref="E1022:E1276" si="12">IF(OR($D1022="ERROR",$D1022="UNKNOWN",$D1022=""),IFERROR(H1022/G1022,0),D1022)</f>
        <v>3</v>
      </c>
      <c r="F1022" s="24">
        <v>4</v>
      </c>
      <c r="G1022" s="22">
        <f>IF(OR($F1022="ERROR",$F1022="UNKNOWN",$F1022=""),IFERROR(VLOOKUP($C1022,'02_UnitPriceRef'!$E$3:$F$10,2,0),IF(OR($D1022="Error",$D1022="UNKNOWN",$D1022=""),0,H1022/D1022)),$F1022)</f>
        <v>4</v>
      </c>
      <c r="H1022" s="23" t="s">
        <v>10031</v>
      </c>
      <c r="I1022" s="22">
        <f t="shared" ref="I1022:I1276" si="13">E1022*G1022</f>
        <v>12</v>
      </c>
      <c r="J1022" s="22" t="s">
        <v>20</v>
      </c>
      <c r="K1022" s="22" t="s">
        <v>20</v>
      </c>
      <c r="L1022" s="26">
        <v>45102</v>
      </c>
      <c r="M1022" s="27">
        <f t="shared" ref="M1022:M1276" si="14">IF(OR(L1022="UNKNOWN",L1022="ERROR",L1022=""),DATE(1900,1,1),L1022)</f>
        <v>45102</v>
      </c>
    </row>
    <row r="1023" spans="1:13" ht="22.5" customHeight="1">
      <c r="A1023" s="22" t="s">
        <v>1044</v>
      </c>
      <c r="B1023" s="23" t="s">
        <v>9</v>
      </c>
      <c r="C1023" s="22" t="str">
        <f>IF(OR($B1023="Unknown",$B1023="Error",$B1023=""),IFERROR(VLOOKUP($F1023, '02_UnitPriceRef'!$F$3:$G$10,2,FALSE),"N/A"),$B1023)</f>
        <v>Coffee</v>
      </c>
      <c r="D1023" s="24">
        <v>1</v>
      </c>
      <c r="E1023" s="22">
        <f t="shared" si="12"/>
        <v>1</v>
      </c>
      <c r="F1023" s="24">
        <v>2</v>
      </c>
      <c r="G1023" s="22">
        <f>IF(OR($F1023="ERROR",$F1023="UNKNOWN",$F1023=""),IFERROR(VLOOKUP($C1023,'02_UnitPriceRef'!$E$3:$F$10,2,0),IF(OR($D1023="Error",$D1023="UNKNOWN",$D1023=""),0,H1023/D1023)),$F1023)</f>
        <v>2</v>
      </c>
      <c r="H1023" s="24">
        <v>2</v>
      </c>
      <c r="I1023" s="22">
        <f t="shared" si="13"/>
        <v>2</v>
      </c>
      <c r="J1023" s="22" t="s">
        <v>20</v>
      </c>
      <c r="K1023" s="22" t="s">
        <v>20</v>
      </c>
      <c r="L1023" s="26">
        <v>45174</v>
      </c>
      <c r="M1023" s="27">
        <f t="shared" si="14"/>
        <v>45174</v>
      </c>
    </row>
    <row r="1024" spans="1:13" ht="22.5" customHeight="1">
      <c r="A1024" s="22" t="s">
        <v>1045</v>
      </c>
      <c r="B1024" s="23" t="s">
        <v>35</v>
      </c>
      <c r="C1024" s="22" t="str">
        <f>IF(OR($B1024="Unknown",$B1024="Error",$B1024=""),IFERROR(VLOOKUP($F1024, '02_UnitPriceRef'!$F$3:$G$10,2,FALSE),"N/A"),$B1024)</f>
        <v>Tea</v>
      </c>
      <c r="D1024" s="24">
        <v>4</v>
      </c>
      <c r="E1024" s="22">
        <f t="shared" si="12"/>
        <v>4</v>
      </c>
      <c r="F1024" s="24">
        <v>1.5</v>
      </c>
      <c r="G1024" s="22">
        <f>IF(OR($F1024="ERROR",$F1024="UNKNOWN",$F1024=""),IFERROR(VLOOKUP($C1024,'02_UnitPriceRef'!$E$3:$F$10,2,0),IF(OR($D1024="Error",$D1024="UNKNOWN",$D1024=""),0,H1024/D1024)),$F1024)</f>
        <v>1.5</v>
      </c>
      <c r="H1024" s="24">
        <v>6</v>
      </c>
      <c r="I1024" s="22">
        <f t="shared" si="13"/>
        <v>6</v>
      </c>
      <c r="J1024" s="22" t="s">
        <v>10</v>
      </c>
      <c r="K1024" s="22" t="s">
        <v>20</v>
      </c>
      <c r="L1024" s="26">
        <v>44957</v>
      </c>
      <c r="M1024" s="27">
        <f t="shared" si="14"/>
        <v>44957</v>
      </c>
    </row>
    <row r="1025" spans="1:13" ht="22.5" customHeight="1">
      <c r="A1025" s="22" t="s">
        <v>1046</v>
      </c>
      <c r="B1025" s="23" t="s">
        <v>27</v>
      </c>
      <c r="C1025" s="22" t="str">
        <f>IF(OR($B1025="Unknown",$B1025="Error",$B1025=""),IFERROR(VLOOKUP($F1025, '02_UnitPriceRef'!$F$3:$G$10,2,FALSE),"N/A"),$B1025)</f>
        <v>Sandwich</v>
      </c>
      <c r="D1025" s="24">
        <v>5</v>
      </c>
      <c r="E1025" s="22">
        <f t="shared" si="12"/>
        <v>5</v>
      </c>
      <c r="F1025" s="24">
        <v>4</v>
      </c>
      <c r="G1025" s="22">
        <f>IF(OR($F1025="ERROR",$F1025="UNKNOWN",$F1025=""),IFERROR(VLOOKUP($C1025,'02_UnitPriceRef'!$E$3:$F$10,2,0),IF(OR($D1025="Error",$D1025="UNKNOWN",$D1025=""),0,H1025/D1025)),$F1025)</f>
        <v>4</v>
      </c>
      <c r="H1025" s="24">
        <v>20</v>
      </c>
      <c r="I1025" s="22">
        <f t="shared" si="13"/>
        <v>20</v>
      </c>
      <c r="J1025" s="22" t="s">
        <v>22</v>
      </c>
      <c r="K1025" s="22" t="s">
        <v>20</v>
      </c>
      <c r="L1025" s="26">
        <v>44942</v>
      </c>
      <c r="M1025" s="27">
        <f t="shared" si="14"/>
        <v>44942</v>
      </c>
    </row>
    <row r="1026" spans="1:13" ht="22.5" customHeight="1">
      <c r="A1026" s="22" t="s">
        <v>1047</v>
      </c>
      <c r="B1026" s="23" t="s">
        <v>10030</v>
      </c>
      <c r="C1026" s="22" t="str">
        <f>IF(OR($B1026="Unknown",$B1026="Error",$B1026=""),IFERROR(VLOOKUP($F1026, '02_UnitPriceRef'!$F$3:$G$10,2,FALSE),"N/A"),$B1026)</f>
        <v>Cake</v>
      </c>
      <c r="D1026" s="24">
        <v>2</v>
      </c>
      <c r="E1026" s="22">
        <f t="shared" si="12"/>
        <v>2</v>
      </c>
      <c r="F1026" s="24">
        <v>3</v>
      </c>
      <c r="G1026" s="22">
        <f>IF(OR($F1026="ERROR",$F1026="UNKNOWN",$F1026=""),IFERROR(VLOOKUP($C1026,'02_UnitPriceRef'!$E$3:$F$10,2,0),IF(OR($D1026="Error",$D1026="UNKNOWN",$D1026=""),0,H1026/D1026)),$F1026)</f>
        <v>3</v>
      </c>
      <c r="H1026" s="24">
        <v>6</v>
      </c>
      <c r="I1026" s="22">
        <f t="shared" si="13"/>
        <v>6</v>
      </c>
      <c r="J1026" s="22" t="s">
        <v>14</v>
      </c>
      <c r="K1026" s="22" t="s">
        <v>15</v>
      </c>
      <c r="L1026" s="26">
        <v>45093</v>
      </c>
      <c r="M1026" s="27">
        <f t="shared" si="14"/>
        <v>45093</v>
      </c>
    </row>
    <row r="1027" spans="1:13" ht="22.5" customHeight="1">
      <c r="A1027" s="22" t="s">
        <v>1048</v>
      </c>
      <c r="B1027" s="23" t="s">
        <v>19</v>
      </c>
      <c r="C1027" s="22" t="str">
        <f>IF(OR($B1027="Unknown",$B1027="Error",$B1027=""),IFERROR(VLOOKUP($F1027, '02_UnitPriceRef'!$F$3:$G$10,2,FALSE),"N/A"),$B1027)</f>
        <v>Salad</v>
      </c>
      <c r="D1027" s="24">
        <v>4</v>
      </c>
      <c r="E1027" s="22">
        <f t="shared" si="12"/>
        <v>4</v>
      </c>
      <c r="F1027" s="24">
        <v>5</v>
      </c>
      <c r="G1027" s="22">
        <f>IF(OR($F1027="ERROR",$F1027="UNKNOWN",$F1027=""),IFERROR(VLOOKUP($C1027,'02_UnitPriceRef'!$E$3:$F$10,2,0),IF(OR($D1027="Error",$D1027="UNKNOWN",$D1027=""),0,H1027/D1027)),$F1027)</f>
        <v>5</v>
      </c>
      <c r="H1027" s="24">
        <v>20</v>
      </c>
      <c r="I1027" s="22">
        <f t="shared" si="13"/>
        <v>20</v>
      </c>
      <c r="J1027" s="22" t="s">
        <v>14</v>
      </c>
      <c r="K1027" s="22" t="s">
        <v>15</v>
      </c>
      <c r="L1027" s="26">
        <v>44986</v>
      </c>
      <c r="M1027" s="27">
        <f t="shared" si="14"/>
        <v>44986</v>
      </c>
    </row>
    <row r="1028" spans="1:13" ht="22.5" customHeight="1">
      <c r="A1028" s="22" t="s">
        <v>1049</v>
      </c>
      <c r="B1028" s="23" t="s">
        <v>13</v>
      </c>
      <c r="C1028" s="22" t="str">
        <f>IF(OR($B1028="Unknown",$B1028="Error",$B1028=""),IFERROR(VLOOKUP($F1028, '02_UnitPriceRef'!$F$3:$G$10,2,FALSE),"N/A"),$B1028)</f>
        <v>Cake</v>
      </c>
      <c r="D1028" s="24">
        <v>3</v>
      </c>
      <c r="E1028" s="22">
        <f t="shared" si="12"/>
        <v>3</v>
      </c>
      <c r="F1028" s="24">
        <v>3</v>
      </c>
      <c r="G1028" s="22">
        <f>IF(OR($F1028="ERROR",$F1028="UNKNOWN",$F1028=""),IFERROR(VLOOKUP($C1028,'02_UnitPriceRef'!$E$3:$F$10,2,0),IF(OR($D1028="Error",$D1028="UNKNOWN",$D1028=""),0,H1028/D1028)),$F1028)</f>
        <v>3</v>
      </c>
      <c r="H1028" s="24">
        <v>9</v>
      </c>
      <c r="I1028" s="22">
        <f t="shared" si="13"/>
        <v>9</v>
      </c>
      <c r="J1028" s="22" t="s">
        <v>10</v>
      </c>
      <c r="K1028" s="22" t="s">
        <v>20</v>
      </c>
      <c r="L1028" s="26">
        <v>45195</v>
      </c>
      <c r="M1028" s="27">
        <f t="shared" si="14"/>
        <v>45195</v>
      </c>
    </row>
    <row r="1029" spans="1:13" ht="22.5" customHeight="1">
      <c r="A1029" s="22" t="s">
        <v>1050</v>
      </c>
      <c r="B1029" s="23" t="s">
        <v>13</v>
      </c>
      <c r="C1029" s="22" t="str">
        <f>IF(OR($B1029="Unknown",$B1029="Error",$B1029=""),IFERROR(VLOOKUP($F1029, '02_UnitPriceRef'!$F$3:$G$10,2,FALSE),"N/A"),$B1029)</f>
        <v>Cake</v>
      </c>
      <c r="D1029" s="24">
        <v>3</v>
      </c>
      <c r="E1029" s="22">
        <f t="shared" si="12"/>
        <v>3</v>
      </c>
      <c r="F1029" s="24">
        <v>3</v>
      </c>
      <c r="G1029" s="22">
        <f>IF(OR($F1029="ERROR",$F1029="UNKNOWN",$F1029=""),IFERROR(VLOOKUP($C1029,'02_UnitPriceRef'!$E$3:$F$10,2,0),IF(OR($D1029="Error",$D1029="UNKNOWN",$D1029=""),0,H1029/D1029)),$F1029)</f>
        <v>3</v>
      </c>
      <c r="H1029" s="24">
        <v>9</v>
      </c>
      <c r="I1029" s="22">
        <f t="shared" si="13"/>
        <v>9</v>
      </c>
      <c r="J1029" s="22" t="s">
        <v>14</v>
      </c>
      <c r="K1029" s="22" t="s">
        <v>20</v>
      </c>
      <c r="L1029" s="26">
        <v>45162</v>
      </c>
      <c r="M1029" s="27">
        <f t="shared" si="14"/>
        <v>45162</v>
      </c>
    </row>
    <row r="1030" spans="1:13" ht="22.5" customHeight="1">
      <c r="A1030" s="22" t="s">
        <v>1051</v>
      </c>
      <c r="B1030" s="23"/>
      <c r="C1030" s="22" t="str">
        <f>IF(OR($B1030="Unknown",$B1030="Error",$B1030=""),IFERROR(VLOOKUP($F1030, '02_UnitPriceRef'!$F$3:$G$10,2,FALSE),"N/A"),$B1030)</f>
        <v>Salad</v>
      </c>
      <c r="D1030" s="24">
        <v>3</v>
      </c>
      <c r="E1030" s="22">
        <f t="shared" si="12"/>
        <v>3</v>
      </c>
      <c r="F1030" s="24">
        <v>5</v>
      </c>
      <c r="G1030" s="22">
        <f>IF(OR($F1030="ERROR",$F1030="UNKNOWN",$F1030=""),IFERROR(VLOOKUP($C1030,'02_UnitPriceRef'!$E$3:$F$10,2,0),IF(OR($D1030="Error",$D1030="UNKNOWN",$D1030=""),0,H1030/D1030)),$F1030)</f>
        <v>5</v>
      </c>
      <c r="H1030" s="24">
        <v>15</v>
      </c>
      <c r="I1030" s="22">
        <f t="shared" si="13"/>
        <v>15</v>
      </c>
      <c r="J1030" s="22" t="s">
        <v>10</v>
      </c>
      <c r="K1030" s="22" t="s">
        <v>15</v>
      </c>
      <c r="L1030" s="26">
        <v>45173</v>
      </c>
      <c r="M1030" s="27">
        <f t="shared" si="14"/>
        <v>45173</v>
      </c>
    </row>
    <row r="1031" spans="1:13" ht="22.5" customHeight="1">
      <c r="A1031" s="22" t="s">
        <v>1052</v>
      </c>
      <c r="B1031" s="23" t="s">
        <v>35</v>
      </c>
      <c r="C1031" s="22" t="str">
        <f>IF(OR($B1031="Unknown",$B1031="Error",$B1031=""),IFERROR(VLOOKUP($F1031, '02_UnitPriceRef'!$F$3:$G$10,2,FALSE),"N/A"),$B1031)</f>
        <v>Tea</v>
      </c>
      <c r="D1031" s="24">
        <v>4</v>
      </c>
      <c r="E1031" s="22">
        <f t="shared" si="12"/>
        <v>4</v>
      </c>
      <c r="F1031" s="24">
        <v>1.5</v>
      </c>
      <c r="G1031" s="22">
        <f>IF(OR($F1031="ERROR",$F1031="UNKNOWN",$F1031=""),IFERROR(VLOOKUP($C1031,'02_UnitPriceRef'!$E$3:$F$10,2,0),IF(OR($D1031="Error",$D1031="UNKNOWN",$D1031=""),0,H1031/D1031)),$F1031)</f>
        <v>1.5</v>
      </c>
      <c r="H1031" s="24">
        <v>6</v>
      </c>
      <c r="I1031" s="22">
        <f t="shared" si="13"/>
        <v>6</v>
      </c>
      <c r="J1031" s="22" t="s">
        <v>10</v>
      </c>
      <c r="K1031" s="22" t="s">
        <v>20</v>
      </c>
      <c r="L1031" s="26">
        <v>45068</v>
      </c>
      <c r="M1031" s="27">
        <f t="shared" si="14"/>
        <v>45068</v>
      </c>
    </row>
    <row r="1032" spans="1:13" ht="22.5" customHeight="1">
      <c r="A1032" s="22" t="s">
        <v>1053</v>
      </c>
      <c r="B1032" s="23" t="s">
        <v>27</v>
      </c>
      <c r="C1032" s="22" t="str">
        <f>IF(OR($B1032="Unknown",$B1032="Error",$B1032=""),IFERROR(VLOOKUP($F1032, '02_UnitPriceRef'!$F$3:$G$10,2,FALSE),"N/A"),$B1032)</f>
        <v>Sandwich</v>
      </c>
      <c r="D1032" s="24">
        <v>2</v>
      </c>
      <c r="E1032" s="22">
        <f t="shared" si="12"/>
        <v>2</v>
      </c>
      <c r="F1032" s="24">
        <v>4</v>
      </c>
      <c r="G1032" s="22">
        <f>IF(OR($F1032="ERROR",$F1032="UNKNOWN",$F1032=""),IFERROR(VLOOKUP($C1032,'02_UnitPriceRef'!$E$3:$F$10,2,0),IF(OR($D1032="Error",$D1032="UNKNOWN",$D1032=""),0,H1032/D1032)),$F1032)</f>
        <v>4</v>
      </c>
      <c r="H1032" s="24">
        <v>8</v>
      </c>
      <c r="I1032" s="22">
        <f t="shared" si="13"/>
        <v>8</v>
      </c>
      <c r="J1032" s="22" t="s">
        <v>14</v>
      </c>
      <c r="K1032" s="22" t="s">
        <v>15</v>
      </c>
      <c r="L1032" s="26">
        <v>44961</v>
      </c>
      <c r="M1032" s="27">
        <f t="shared" si="14"/>
        <v>44961</v>
      </c>
    </row>
    <row r="1033" spans="1:13" ht="22.5" customHeight="1">
      <c r="A1033" s="22" t="s">
        <v>1054</v>
      </c>
      <c r="B1033" s="23" t="s">
        <v>35</v>
      </c>
      <c r="C1033" s="22" t="str">
        <f>IF(OR($B1033="Unknown",$B1033="Error",$B1033=""),IFERROR(VLOOKUP($F1033, '02_UnitPriceRef'!$F$3:$G$10,2,FALSE),"N/A"),$B1033)</f>
        <v>Tea</v>
      </c>
      <c r="D1033" s="24">
        <v>2</v>
      </c>
      <c r="E1033" s="22">
        <f t="shared" si="12"/>
        <v>2</v>
      </c>
      <c r="F1033" s="24">
        <v>1.5</v>
      </c>
      <c r="G1033" s="22">
        <f>IF(OR($F1033="ERROR",$F1033="UNKNOWN",$F1033=""),IFERROR(VLOOKUP($C1033,'02_UnitPriceRef'!$E$3:$F$10,2,0),IF(OR($D1033="Error",$D1033="UNKNOWN",$D1033=""),0,H1033/D1033)),$F1033)</f>
        <v>1.5</v>
      </c>
      <c r="H1033" s="24">
        <v>3</v>
      </c>
      <c r="I1033" s="22">
        <f t="shared" si="13"/>
        <v>3</v>
      </c>
      <c r="J1033" s="22" t="s">
        <v>20</v>
      </c>
      <c r="K1033" s="22" t="s">
        <v>20</v>
      </c>
      <c r="L1033" s="26">
        <v>45149</v>
      </c>
      <c r="M1033" s="27">
        <f t="shared" si="14"/>
        <v>45149</v>
      </c>
    </row>
    <row r="1034" spans="1:13" ht="22.5" customHeight="1">
      <c r="A1034" s="22" t="s">
        <v>1055</v>
      </c>
      <c r="B1034" s="23" t="s">
        <v>17</v>
      </c>
      <c r="C1034" s="22" t="str">
        <f>IF(OR($B1034="Unknown",$B1034="Error",$B1034=""),IFERROR(VLOOKUP($F1034, '02_UnitPriceRef'!$F$3:$G$10,2,FALSE),"N/A"),$B1034)</f>
        <v>Cookie</v>
      </c>
      <c r="D1034" s="24">
        <v>4</v>
      </c>
      <c r="E1034" s="22">
        <f t="shared" si="12"/>
        <v>4</v>
      </c>
      <c r="F1034" s="24">
        <v>1</v>
      </c>
      <c r="G1034" s="22">
        <f>IF(OR($F1034="ERROR",$F1034="UNKNOWN",$F1034=""),IFERROR(VLOOKUP($C1034,'02_UnitPriceRef'!$E$3:$F$10,2,0),IF(OR($D1034="Error",$D1034="UNKNOWN",$D1034=""),0,H1034/D1034)),$F1034)</f>
        <v>1</v>
      </c>
      <c r="H1034" s="24">
        <v>4</v>
      </c>
      <c r="I1034" s="22">
        <f t="shared" si="13"/>
        <v>4</v>
      </c>
      <c r="J1034" s="22" t="s">
        <v>14</v>
      </c>
      <c r="K1034" s="22" t="s">
        <v>20</v>
      </c>
      <c r="L1034" s="26">
        <v>45145</v>
      </c>
      <c r="M1034" s="27">
        <f t="shared" si="14"/>
        <v>45145</v>
      </c>
    </row>
    <row r="1035" spans="1:13" ht="22.5" customHeight="1">
      <c r="A1035" s="22" t="s">
        <v>1056</v>
      </c>
      <c r="B1035" s="23" t="s">
        <v>13</v>
      </c>
      <c r="C1035" s="22" t="str">
        <f>IF(OR($B1035="Unknown",$B1035="Error",$B1035=""),IFERROR(VLOOKUP($F1035, '02_UnitPriceRef'!$F$3:$G$10,2,FALSE),"N/A"),$B1035)</f>
        <v>Cake</v>
      </c>
      <c r="D1035" s="24">
        <v>2</v>
      </c>
      <c r="E1035" s="22">
        <f t="shared" si="12"/>
        <v>2</v>
      </c>
      <c r="F1035" s="24">
        <v>3</v>
      </c>
      <c r="G1035" s="22">
        <f>IF(OR($F1035="ERROR",$F1035="UNKNOWN",$F1035=""),IFERROR(VLOOKUP($C1035,'02_UnitPriceRef'!$E$3:$F$10,2,0),IF(OR($D1035="Error",$D1035="UNKNOWN",$D1035=""),0,H1035/D1035)),$F1035)</f>
        <v>3</v>
      </c>
      <c r="H1035" s="24">
        <v>6</v>
      </c>
      <c r="I1035" s="22">
        <f t="shared" si="13"/>
        <v>6</v>
      </c>
      <c r="J1035" s="22" t="s">
        <v>22</v>
      </c>
      <c r="K1035" s="22" t="s">
        <v>15</v>
      </c>
      <c r="L1035" s="28" t="s">
        <v>10030</v>
      </c>
      <c r="M1035" s="27">
        <f t="shared" si="14"/>
        <v>1</v>
      </c>
    </row>
    <row r="1036" spans="1:13" ht="22.5" customHeight="1">
      <c r="A1036" s="22" t="s">
        <v>1057</v>
      </c>
      <c r="B1036" s="23" t="s">
        <v>17</v>
      </c>
      <c r="C1036" s="22" t="str">
        <f>IF(OR($B1036="Unknown",$B1036="Error",$B1036=""),IFERROR(VLOOKUP($F1036, '02_UnitPriceRef'!$F$3:$G$10,2,FALSE),"N/A"),$B1036)</f>
        <v>Cookie</v>
      </c>
      <c r="D1036" s="24">
        <v>1</v>
      </c>
      <c r="E1036" s="22">
        <f t="shared" si="12"/>
        <v>1</v>
      </c>
      <c r="F1036" s="24">
        <v>1</v>
      </c>
      <c r="G1036" s="22">
        <f>IF(OR($F1036="ERROR",$F1036="UNKNOWN",$F1036=""),IFERROR(VLOOKUP($C1036,'02_UnitPriceRef'!$E$3:$F$10,2,0),IF(OR($D1036="Error",$D1036="UNKNOWN",$D1036=""),0,H1036/D1036)),$F1036)</f>
        <v>1</v>
      </c>
      <c r="H1036" s="24">
        <v>1</v>
      </c>
      <c r="I1036" s="22">
        <f t="shared" si="13"/>
        <v>1</v>
      </c>
      <c r="J1036" s="22" t="s">
        <v>10</v>
      </c>
      <c r="K1036" s="22" t="s">
        <v>20</v>
      </c>
      <c r="L1036" s="26">
        <v>45180</v>
      </c>
      <c r="M1036" s="27">
        <f t="shared" si="14"/>
        <v>45180</v>
      </c>
    </row>
    <row r="1037" spans="1:13" ht="22.5" customHeight="1">
      <c r="A1037" s="22" t="s">
        <v>1058</v>
      </c>
      <c r="B1037" s="23" t="s">
        <v>13</v>
      </c>
      <c r="C1037" s="22" t="str">
        <f>IF(OR($B1037="Unknown",$B1037="Error",$B1037=""),IFERROR(VLOOKUP($F1037, '02_UnitPriceRef'!$F$3:$G$10,2,FALSE),"N/A"),$B1037)</f>
        <v>Cake</v>
      </c>
      <c r="D1037" s="24">
        <v>3</v>
      </c>
      <c r="E1037" s="22">
        <f t="shared" si="12"/>
        <v>3</v>
      </c>
      <c r="F1037" s="24">
        <v>3</v>
      </c>
      <c r="G1037" s="22">
        <f>IF(OR($F1037="ERROR",$F1037="UNKNOWN",$F1037=""),IFERROR(VLOOKUP($C1037,'02_UnitPriceRef'!$E$3:$F$10,2,0),IF(OR($D1037="Error",$D1037="UNKNOWN",$D1037=""),0,H1037/D1037)),$F1037)</f>
        <v>3</v>
      </c>
      <c r="H1037" s="24">
        <v>9</v>
      </c>
      <c r="I1037" s="22">
        <f t="shared" si="13"/>
        <v>9</v>
      </c>
      <c r="J1037" s="22" t="s">
        <v>10</v>
      </c>
      <c r="K1037" s="22" t="s">
        <v>11</v>
      </c>
      <c r="L1037" s="26">
        <v>45272</v>
      </c>
      <c r="M1037" s="27">
        <f t="shared" si="14"/>
        <v>45272</v>
      </c>
    </row>
    <row r="1038" spans="1:13" ht="22.5" customHeight="1">
      <c r="A1038" s="22" t="s">
        <v>1059</v>
      </c>
      <c r="B1038" s="23" t="s">
        <v>13</v>
      </c>
      <c r="C1038" s="22" t="str">
        <f>IF(OR($B1038="Unknown",$B1038="Error",$B1038=""),IFERROR(VLOOKUP($F1038, '02_UnitPriceRef'!$F$3:$G$10,2,FALSE),"N/A"),$B1038)</f>
        <v>Cake</v>
      </c>
      <c r="D1038" s="24">
        <v>1</v>
      </c>
      <c r="E1038" s="22">
        <f t="shared" si="12"/>
        <v>1</v>
      </c>
      <c r="F1038" s="24">
        <v>3</v>
      </c>
      <c r="G1038" s="22">
        <f>IF(OR($F1038="ERROR",$F1038="UNKNOWN",$F1038=""),IFERROR(VLOOKUP($C1038,'02_UnitPriceRef'!$E$3:$F$10,2,0),IF(OR($D1038="Error",$D1038="UNKNOWN",$D1038=""),0,H1038/D1038)),$F1038)</f>
        <v>3</v>
      </c>
      <c r="H1038" s="24">
        <v>3</v>
      </c>
      <c r="I1038" s="22">
        <f t="shared" si="13"/>
        <v>3</v>
      </c>
      <c r="J1038" s="22" t="s">
        <v>20</v>
      </c>
      <c r="K1038" s="22" t="s">
        <v>11</v>
      </c>
      <c r="L1038" s="26">
        <v>45161</v>
      </c>
      <c r="M1038" s="27">
        <f t="shared" si="14"/>
        <v>45161</v>
      </c>
    </row>
    <row r="1039" spans="1:13" ht="22.5" customHeight="1">
      <c r="A1039" s="22" t="s">
        <v>1060</v>
      </c>
      <c r="B1039" s="23" t="s">
        <v>39</v>
      </c>
      <c r="C1039" s="22" t="str">
        <f>IF(OR($B1039="Unknown",$B1039="Error",$B1039=""),IFERROR(VLOOKUP($F1039, '02_UnitPriceRef'!$F$3:$G$10,2,FALSE),"N/A"),$B1039)</f>
        <v>Juice</v>
      </c>
      <c r="D1039" s="24">
        <v>1</v>
      </c>
      <c r="E1039" s="22">
        <f t="shared" si="12"/>
        <v>1</v>
      </c>
      <c r="F1039" s="24">
        <v>3</v>
      </c>
      <c r="G1039" s="22">
        <f>IF(OR($F1039="ERROR",$F1039="UNKNOWN",$F1039=""),IFERROR(VLOOKUP($C1039,'02_UnitPriceRef'!$E$3:$F$10,2,0),IF(OR($D1039="Error",$D1039="UNKNOWN",$D1039=""),0,H1039/D1039)),$F1039)</f>
        <v>3</v>
      </c>
      <c r="H1039" s="24">
        <v>3</v>
      </c>
      <c r="I1039" s="22">
        <f t="shared" si="13"/>
        <v>3</v>
      </c>
      <c r="J1039" s="22" t="s">
        <v>14</v>
      </c>
      <c r="K1039" s="22" t="s">
        <v>20</v>
      </c>
      <c r="L1039" s="26">
        <v>45272</v>
      </c>
      <c r="M1039" s="27">
        <f t="shared" si="14"/>
        <v>45272</v>
      </c>
    </row>
    <row r="1040" spans="1:13" ht="22.5" customHeight="1">
      <c r="A1040" s="22" t="s">
        <v>1061</v>
      </c>
      <c r="B1040" s="23" t="s">
        <v>13</v>
      </c>
      <c r="C1040" s="22" t="str">
        <f>IF(OR($B1040="Unknown",$B1040="Error",$B1040=""),IFERROR(VLOOKUP($F1040, '02_UnitPriceRef'!$F$3:$G$10,2,FALSE),"N/A"),$B1040)</f>
        <v>Cake</v>
      </c>
      <c r="D1040" s="24">
        <v>3</v>
      </c>
      <c r="E1040" s="22">
        <f t="shared" si="12"/>
        <v>3</v>
      </c>
      <c r="F1040" s="24">
        <v>3</v>
      </c>
      <c r="G1040" s="22">
        <f>IF(OR($F1040="ERROR",$F1040="UNKNOWN",$F1040=""),IFERROR(VLOOKUP($C1040,'02_UnitPriceRef'!$E$3:$F$10,2,0),IF(OR($D1040="Error",$D1040="UNKNOWN",$D1040=""),0,H1040/D1040)),$F1040)</f>
        <v>3</v>
      </c>
      <c r="H1040" s="24">
        <v>9</v>
      </c>
      <c r="I1040" s="22">
        <f t="shared" si="13"/>
        <v>9</v>
      </c>
      <c r="J1040" s="22" t="s">
        <v>22</v>
      </c>
      <c r="K1040" s="22" t="s">
        <v>15</v>
      </c>
      <c r="L1040" s="26">
        <v>44957</v>
      </c>
      <c r="M1040" s="27">
        <f t="shared" si="14"/>
        <v>44957</v>
      </c>
    </row>
    <row r="1041" spans="1:13" ht="22.5" customHeight="1">
      <c r="A1041" s="22" t="s">
        <v>1062</v>
      </c>
      <c r="B1041" s="23" t="s">
        <v>24</v>
      </c>
      <c r="C1041" s="22" t="str">
        <f>IF(OR($B1041="Unknown",$B1041="Error",$B1041=""),IFERROR(VLOOKUP($F1041, '02_UnitPriceRef'!$F$3:$G$10,2,FALSE),"N/A"),$B1041)</f>
        <v>Smoothie</v>
      </c>
      <c r="D1041" s="24">
        <v>1</v>
      </c>
      <c r="E1041" s="22">
        <f t="shared" si="12"/>
        <v>1</v>
      </c>
      <c r="F1041" s="24">
        <v>4</v>
      </c>
      <c r="G1041" s="22">
        <f>IF(OR($F1041="ERROR",$F1041="UNKNOWN",$F1041=""),IFERROR(VLOOKUP($C1041,'02_UnitPriceRef'!$E$3:$F$10,2,0),IF(OR($D1041="Error",$D1041="UNKNOWN",$D1041=""),0,H1041/D1041)),$F1041)</f>
        <v>4</v>
      </c>
      <c r="H1041" s="24">
        <v>4</v>
      </c>
      <c r="I1041" s="22">
        <f t="shared" si="13"/>
        <v>4</v>
      </c>
      <c r="J1041" s="22" t="s">
        <v>20</v>
      </c>
      <c r="K1041" s="22" t="s">
        <v>11</v>
      </c>
      <c r="L1041" s="26">
        <v>45077</v>
      </c>
      <c r="M1041" s="27">
        <f t="shared" si="14"/>
        <v>45077</v>
      </c>
    </row>
    <row r="1042" spans="1:13" ht="22.5" customHeight="1">
      <c r="A1042" s="22" t="s">
        <v>1063</v>
      </c>
      <c r="B1042" s="23" t="s">
        <v>13</v>
      </c>
      <c r="C1042" s="22" t="str">
        <f>IF(OR($B1042="Unknown",$B1042="Error",$B1042=""),IFERROR(VLOOKUP($F1042, '02_UnitPriceRef'!$F$3:$G$10,2,FALSE),"N/A"),$B1042)</f>
        <v>Cake</v>
      </c>
      <c r="D1042" s="24">
        <v>2</v>
      </c>
      <c r="E1042" s="22">
        <f t="shared" si="12"/>
        <v>2</v>
      </c>
      <c r="F1042" s="24">
        <v>3</v>
      </c>
      <c r="G1042" s="22">
        <f>IF(OR($F1042="ERROR",$F1042="UNKNOWN",$F1042=""),IFERROR(VLOOKUP($C1042,'02_UnitPriceRef'!$E$3:$F$10,2,0),IF(OR($D1042="Error",$D1042="UNKNOWN",$D1042=""),0,H1042/D1042)),$F1042)</f>
        <v>3</v>
      </c>
      <c r="H1042" s="24">
        <v>6</v>
      </c>
      <c r="I1042" s="22">
        <f t="shared" si="13"/>
        <v>6</v>
      </c>
      <c r="J1042" s="22" t="s">
        <v>10</v>
      </c>
      <c r="K1042" s="22" t="s">
        <v>15</v>
      </c>
      <c r="L1042" s="26">
        <v>45202</v>
      </c>
      <c r="M1042" s="27">
        <f t="shared" si="14"/>
        <v>45202</v>
      </c>
    </row>
    <row r="1043" spans="1:13" ht="22.5" customHeight="1">
      <c r="A1043" s="22" t="s">
        <v>1064</v>
      </c>
      <c r="B1043" s="23" t="s">
        <v>19</v>
      </c>
      <c r="C1043" s="22" t="str">
        <f>IF(OR($B1043="Unknown",$B1043="Error",$B1043=""),IFERROR(VLOOKUP($F1043, '02_UnitPriceRef'!$F$3:$G$10,2,FALSE),"N/A"),$B1043)</f>
        <v>Salad</v>
      </c>
      <c r="D1043" s="24">
        <v>3</v>
      </c>
      <c r="E1043" s="22">
        <f t="shared" si="12"/>
        <v>3</v>
      </c>
      <c r="F1043" s="24">
        <v>5</v>
      </c>
      <c r="G1043" s="22">
        <f>IF(OR($F1043="ERROR",$F1043="UNKNOWN",$F1043=""),IFERROR(VLOOKUP($C1043,'02_UnitPriceRef'!$E$3:$F$10,2,0),IF(OR($D1043="Error",$D1043="UNKNOWN",$D1043=""),0,H1043/D1043)),$F1043)</f>
        <v>5</v>
      </c>
      <c r="H1043" s="24">
        <v>15</v>
      </c>
      <c r="I1043" s="22">
        <f t="shared" si="13"/>
        <v>15</v>
      </c>
      <c r="J1043" s="22" t="s">
        <v>14</v>
      </c>
      <c r="K1043" s="22" t="s">
        <v>11</v>
      </c>
      <c r="L1043" s="26">
        <v>45125</v>
      </c>
      <c r="M1043" s="27">
        <f t="shared" si="14"/>
        <v>45125</v>
      </c>
    </row>
    <row r="1044" spans="1:13" ht="22.5" customHeight="1">
      <c r="A1044" s="22" t="s">
        <v>1065</v>
      </c>
      <c r="B1044" s="23" t="s">
        <v>27</v>
      </c>
      <c r="C1044" s="22" t="str">
        <f>IF(OR($B1044="Unknown",$B1044="Error",$B1044=""),IFERROR(VLOOKUP($F1044, '02_UnitPriceRef'!$F$3:$G$10,2,FALSE),"N/A"),$B1044)</f>
        <v>Sandwich</v>
      </c>
      <c r="D1044" s="24">
        <v>1</v>
      </c>
      <c r="E1044" s="22">
        <f t="shared" si="12"/>
        <v>1</v>
      </c>
      <c r="F1044" s="24">
        <v>4</v>
      </c>
      <c r="G1044" s="22">
        <f>IF(OR($F1044="ERROR",$F1044="UNKNOWN",$F1044=""),IFERROR(VLOOKUP($C1044,'02_UnitPriceRef'!$E$3:$F$10,2,0),IF(OR($D1044="Error",$D1044="UNKNOWN",$D1044=""),0,H1044/D1044)),$F1044)</f>
        <v>4</v>
      </c>
      <c r="H1044" s="24">
        <v>4</v>
      </c>
      <c r="I1044" s="22">
        <f t="shared" si="13"/>
        <v>4</v>
      </c>
      <c r="J1044" s="22" t="s">
        <v>10</v>
      </c>
      <c r="K1044" s="22" t="s">
        <v>11</v>
      </c>
      <c r="L1044" s="26">
        <v>45129</v>
      </c>
      <c r="M1044" s="27">
        <f t="shared" si="14"/>
        <v>45129</v>
      </c>
    </row>
    <row r="1045" spans="1:13" ht="22.5" customHeight="1">
      <c r="A1045" s="22" t="s">
        <v>1066</v>
      </c>
      <c r="B1045" s="23" t="s">
        <v>13</v>
      </c>
      <c r="C1045" s="22" t="str">
        <f>IF(OR($B1045="Unknown",$B1045="Error",$B1045=""),IFERROR(VLOOKUP($F1045, '02_UnitPriceRef'!$F$3:$G$10,2,FALSE),"N/A"),$B1045)</f>
        <v>Cake</v>
      </c>
      <c r="D1045" s="24">
        <v>5</v>
      </c>
      <c r="E1045" s="22">
        <f t="shared" si="12"/>
        <v>5</v>
      </c>
      <c r="F1045" s="24">
        <v>3</v>
      </c>
      <c r="G1045" s="22">
        <f>IF(OR($F1045="ERROR",$F1045="UNKNOWN",$F1045=""),IFERROR(VLOOKUP($C1045,'02_UnitPriceRef'!$E$3:$F$10,2,0),IF(OR($D1045="Error",$D1045="UNKNOWN",$D1045=""),0,H1045/D1045)),$F1045)</f>
        <v>3</v>
      </c>
      <c r="H1045" s="24">
        <v>15</v>
      </c>
      <c r="I1045" s="22">
        <f t="shared" si="13"/>
        <v>15</v>
      </c>
      <c r="J1045" s="22" t="s">
        <v>20</v>
      </c>
      <c r="K1045" s="22" t="s">
        <v>15</v>
      </c>
      <c r="L1045" s="26">
        <v>45079</v>
      </c>
      <c r="M1045" s="27">
        <f t="shared" si="14"/>
        <v>45079</v>
      </c>
    </row>
    <row r="1046" spans="1:13" ht="22.5" customHeight="1">
      <c r="A1046" s="22" t="s">
        <v>1067</v>
      </c>
      <c r="B1046" s="23" t="s">
        <v>19</v>
      </c>
      <c r="C1046" s="22" t="str">
        <f>IF(OR($B1046="Unknown",$B1046="Error",$B1046=""),IFERROR(VLOOKUP($F1046, '02_UnitPriceRef'!$F$3:$G$10,2,FALSE),"N/A"),$B1046)</f>
        <v>Salad</v>
      </c>
      <c r="D1046" s="24">
        <v>4</v>
      </c>
      <c r="E1046" s="22">
        <f t="shared" si="12"/>
        <v>4</v>
      </c>
      <c r="F1046" s="24">
        <v>5</v>
      </c>
      <c r="G1046" s="22">
        <f>IF(OR($F1046="ERROR",$F1046="UNKNOWN",$F1046=""),IFERROR(VLOOKUP($C1046,'02_UnitPriceRef'!$E$3:$F$10,2,0),IF(OR($D1046="Error",$D1046="UNKNOWN",$D1046=""),0,H1046/D1046)),$F1046)</f>
        <v>5</v>
      </c>
      <c r="H1046" s="24">
        <v>20</v>
      </c>
      <c r="I1046" s="22">
        <f t="shared" si="13"/>
        <v>20</v>
      </c>
      <c r="J1046" s="22" t="s">
        <v>20</v>
      </c>
      <c r="K1046" s="22" t="s">
        <v>20</v>
      </c>
      <c r="L1046" s="26">
        <v>44954</v>
      </c>
      <c r="M1046" s="27">
        <f t="shared" si="14"/>
        <v>44954</v>
      </c>
    </row>
    <row r="1047" spans="1:13" ht="22.5" customHeight="1">
      <c r="A1047" s="22" t="s">
        <v>1068</v>
      </c>
      <c r="B1047" s="23" t="s">
        <v>10031</v>
      </c>
      <c r="C1047" s="22" t="str">
        <f>IF(OR($B1047="Unknown",$B1047="Error",$B1047=""),IFERROR(VLOOKUP($F1047, '02_UnitPriceRef'!$F$3:$G$10,2,FALSE),"N/A"),$B1047)</f>
        <v>Sandwich/Smoothie</v>
      </c>
      <c r="D1047" s="24">
        <v>5</v>
      </c>
      <c r="E1047" s="22">
        <f t="shared" si="12"/>
        <v>5</v>
      </c>
      <c r="F1047" s="24">
        <v>4</v>
      </c>
      <c r="G1047" s="22">
        <f>IF(OR($F1047="ERROR",$F1047="UNKNOWN",$F1047=""),IFERROR(VLOOKUP($C1047,'02_UnitPriceRef'!$E$3:$F$10,2,0),IF(OR($D1047="Error",$D1047="UNKNOWN",$D1047=""),0,H1047/D1047)),$F1047)</f>
        <v>4</v>
      </c>
      <c r="H1047" s="24">
        <v>20</v>
      </c>
      <c r="I1047" s="22">
        <f t="shared" si="13"/>
        <v>20</v>
      </c>
      <c r="J1047" s="22" t="s">
        <v>10</v>
      </c>
      <c r="K1047" s="22" t="s">
        <v>20</v>
      </c>
      <c r="L1047" s="26">
        <v>44928</v>
      </c>
      <c r="M1047" s="27">
        <f t="shared" si="14"/>
        <v>44928</v>
      </c>
    </row>
    <row r="1048" spans="1:13" ht="22.5" customHeight="1">
      <c r="A1048" s="22" t="s">
        <v>1069</v>
      </c>
      <c r="B1048" s="23" t="s">
        <v>19</v>
      </c>
      <c r="C1048" s="22" t="str">
        <f>IF(OR($B1048="Unknown",$B1048="Error",$B1048=""),IFERROR(VLOOKUP($F1048, '02_UnitPriceRef'!$F$3:$G$10,2,FALSE),"N/A"),$B1048)</f>
        <v>Salad</v>
      </c>
      <c r="D1048" s="24">
        <v>4</v>
      </c>
      <c r="E1048" s="22">
        <f t="shared" si="12"/>
        <v>4</v>
      </c>
      <c r="F1048" s="24">
        <v>5</v>
      </c>
      <c r="G1048" s="22">
        <f>IF(OR($F1048="ERROR",$F1048="UNKNOWN",$F1048=""),IFERROR(VLOOKUP($C1048,'02_UnitPriceRef'!$E$3:$F$10,2,0),IF(OR($D1048="Error",$D1048="UNKNOWN",$D1048=""),0,H1048/D1048)),$F1048)</f>
        <v>5</v>
      </c>
      <c r="H1048" s="24">
        <v>20</v>
      </c>
      <c r="I1048" s="22">
        <f t="shared" si="13"/>
        <v>20</v>
      </c>
      <c r="J1048" s="22" t="s">
        <v>10</v>
      </c>
      <c r="K1048" s="22" t="s">
        <v>15</v>
      </c>
      <c r="L1048" s="26">
        <v>45278</v>
      </c>
      <c r="M1048" s="27">
        <f t="shared" si="14"/>
        <v>45278</v>
      </c>
    </row>
    <row r="1049" spans="1:13" ht="22.5" customHeight="1">
      <c r="A1049" s="22" t="s">
        <v>1070</v>
      </c>
      <c r="B1049" s="23" t="s">
        <v>27</v>
      </c>
      <c r="C1049" s="22" t="str">
        <f>IF(OR($B1049="Unknown",$B1049="Error",$B1049=""),IFERROR(VLOOKUP($F1049, '02_UnitPriceRef'!$F$3:$G$10,2,FALSE),"N/A"),$B1049)</f>
        <v>Sandwich</v>
      </c>
      <c r="D1049" s="24">
        <v>5</v>
      </c>
      <c r="E1049" s="22">
        <f t="shared" si="12"/>
        <v>5</v>
      </c>
      <c r="F1049" s="24">
        <v>4</v>
      </c>
      <c r="G1049" s="22">
        <f>IF(OR($F1049="ERROR",$F1049="UNKNOWN",$F1049=""),IFERROR(VLOOKUP($C1049,'02_UnitPriceRef'!$E$3:$F$10,2,0),IF(OR($D1049="Error",$D1049="UNKNOWN",$D1049=""),0,H1049/D1049)),$F1049)</f>
        <v>4</v>
      </c>
      <c r="H1049" s="24">
        <v>20</v>
      </c>
      <c r="I1049" s="22">
        <f t="shared" si="13"/>
        <v>20</v>
      </c>
      <c r="J1049" s="22" t="s">
        <v>22</v>
      </c>
      <c r="K1049" s="22" t="s">
        <v>11</v>
      </c>
      <c r="L1049" s="28" t="s">
        <v>10030</v>
      </c>
      <c r="M1049" s="27">
        <f t="shared" si="14"/>
        <v>1</v>
      </c>
    </row>
    <row r="1050" spans="1:13" ht="22.5" customHeight="1">
      <c r="A1050" s="22" t="s">
        <v>1071</v>
      </c>
      <c r="B1050" s="23" t="s">
        <v>19</v>
      </c>
      <c r="C1050" s="22" t="str">
        <f>IF(OR($B1050="Unknown",$B1050="Error",$B1050=""),IFERROR(VLOOKUP($F1050, '02_UnitPriceRef'!$F$3:$G$10,2,FALSE),"N/A"),$B1050)</f>
        <v>Salad</v>
      </c>
      <c r="D1050" s="24">
        <v>4</v>
      </c>
      <c r="E1050" s="22">
        <f t="shared" si="12"/>
        <v>4</v>
      </c>
      <c r="F1050" s="24">
        <v>5</v>
      </c>
      <c r="G1050" s="22">
        <f>IF(OR($F1050="ERROR",$F1050="UNKNOWN",$F1050=""),IFERROR(VLOOKUP($C1050,'02_UnitPriceRef'!$E$3:$F$10,2,0),IF(OR($D1050="Error",$D1050="UNKNOWN",$D1050=""),0,H1050/D1050)),$F1050)</f>
        <v>5</v>
      </c>
      <c r="H1050" s="24">
        <v>20</v>
      </c>
      <c r="I1050" s="22">
        <f t="shared" si="13"/>
        <v>20</v>
      </c>
      <c r="J1050" s="22" t="s">
        <v>20</v>
      </c>
      <c r="K1050" s="22" t="s">
        <v>15</v>
      </c>
      <c r="L1050" s="26">
        <v>45044</v>
      </c>
      <c r="M1050" s="27">
        <f t="shared" si="14"/>
        <v>45044</v>
      </c>
    </row>
    <row r="1051" spans="1:13" ht="22.5" customHeight="1">
      <c r="A1051" s="22" t="s">
        <v>1072</v>
      </c>
      <c r="B1051" s="23" t="s">
        <v>19</v>
      </c>
      <c r="C1051" s="22" t="str">
        <f>IF(OR($B1051="Unknown",$B1051="Error",$B1051=""),IFERROR(VLOOKUP($F1051, '02_UnitPriceRef'!$F$3:$G$10,2,FALSE),"N/A"),$B1051)</f>
        <v>Salad</v>
      </c>
      <c r="D1051" s="24">
        <v>1</v>
      </c>
      <c r="E1051" s="22">
        <f t="shared" si="12"/>
        <v>1</v>
      </c>
      <c r="F1051" s="24">
        <v>5</v>
      </c>
      <c r="G1051" s="22">
        <f>IF(OR($F1051="ERROR",$F1051="UNKNOWN",$F1051=""),IFERROR(VLOOKUP($C1051,'02_UnitPriceRef'!$E$3:$F$10,2,0),IF(OR($D1051="Error",$D1051="UNKNOWN",$D1051=""),0,H1051/D1051)),$F1051)</f>
        <v>5</v>
      </c>
      <c r="H1051" s="24">
        <v>5</v>
      </c>
      <c r="I1051" s="22">
        <f t="shared" si="13"/>
        <v>5</v>
      </c>
      <c r="J1051" s="22" t="s">
        <v>14</v>
      </c>
      <c r="K1051" s="22" t="s">
        <v>11</v>
      </c>
      <c r="L1051" s="26">
        <v>45005</v>
      </c>
      <c r="M1051" s="27">
        <f t="shared" si="14"/>
        <v>45005</v>
      </c>
    </row>
    <row r="1052" spans="1:13" ht="22.5" customHeight="1">
      <c r="A1052" s="22" t="s">
        <v>1073</v>
      </c>
      <c r="B1052" s="23" t="s">
        <v>24</v>
      </c>
      <c r="C1052" s="22" t="str">
        <f>IF(OR($B1052="Unknown",$B1052="Error",$B1052=""),IFERROR(VLOOKUP($F1052, '02_UnitPriceRef'!$F$3:$G$10,2,FALSE),"N/A"),$B1052)</f>
        <v>Smoothie</v>
      </c>
      <c r="D1052" s="23" t="s">
        <v>10030</v>
      </c>
      <c r="E1052" s="22">
        <f t="shared" si="12"/>
        <v>1</v>
      </c>
      <c r="F1052" s="24">
        <v>4</v>
      </c>
      <c r="G1052" s="22">
        <f>IF(OR($F1052="ERROR",$F1052="UNKNOWN",$F1052=""),IFERROR(VLOOKUP($C1052,'02_UnitPriceRef'!$E$3:$F$10,2,0),IF(OR($D1052="Error",$D1052="UNKNOWN",$D1052=""),0,H1052/D1052)),$F1052)</f>
        <v>4</v>
      </c>
      <c r="H1052" s="24">
        <v>4</v>
      </c>
      <c r="I1052" s="22">
        <f t="shared" si="13"/>
        <v>4</v>
      </c>
      <c r="J1052" s="22" t="s">
        <v>22</v>
      </c>
      <c r="K1052" s="22" t="s">
        <v>20</v>
      </c>
      <c r="L1052" s="26">
        <v>44990</v>
      </c>
      <c r="M1052" s="27">
        <f t="shared" si="14"/>
        <v>44990</v>
      </c>
    </row>
    <row r="1053" spans="1:13" ht="22.5" customHeight="1">
      <c r="A1053" s="22" t="s">
        <v>1074</v>
      </c>
      <c r="B1053" s="23" t="s">
        <v>24</v>
      </c>
      <c r="C1053" s="22" t="str">
        <f>IF(OR($B1053="Unknown",$B1053="Error",$B1053=""),IFERROR(VLOOKUP($F1053, '02_UnitPriceRef'!$F$3:$G$10,2,FALSE),"N/A"),$B1053)</f>
        <v>Smoothie</v>
      </c>
      <c r="D1053" s="24">
        <v>5</v>
      </c>
      <c r="E1053" s="22">
        <f t="shared" si="12"/>
        <v>5</v>
      </c>
      <c r="F1053" s="24">
        <v>4</v>
      </c>
      <c r="G1053" s="22">
        <f>IF(OR($F1053="ERROR",$F1053="UNKNOWN",$F1053=""),IFERROR(VLOOKUP($C1053,'02_UnitPriceRef'!$E$3:$F$10,2,0),IF(OR($D1053="Error",$D1053="UNKNOWN",$D1053=""),0,H1053/D1053)),$F1053)</f>
        <v>4</v>
      </c>
      <c r="H1053" s="23" t="s">
        <v>10031</v>
      </c>
      <c r="I1053" s="22">
        <f t="shared" si="13"/>
        <v>20</v>
      </c>
      <c r="J1053" s="22" t="s">
        <v>22</v>
      </c>
      <c r="K1053" s="22" t="s">
        <v>15</v>
      </c>
      <c r="L1053" s="26">
        <v>45262</v>
      </c>
      <c r="M1053" s="27">
        <f t="shared" si="14"/>
        <v>45262</v>
      </c>
    </row>
    <row r="1054" spans="1:13" ht="22.5" customHeight="1">
      <c r="A1054" s="22" t="s">
        <v>1075</v>
      </c>
      <c r="B1054" s="23" t="s">
        <v>13</v>
      </c>
      <c r="C1054" s="22" t="str">
        <f>IF(OR($B1054="Unknown",$B1054="Error",$B1054=""),IFERROR(VLOOKUP($F1054, '02_UnitPriceRef'!$F$3:$G$10,2,FALSE),"N/A"),$B1054)</f>
        <v>Cake</v>
      </c>
      <c r="D1054" s="24">
        <v>3</v>
      </c>
      <c r="E1054" s="22">
        <f t="shared" si="12"/>
        <v>3</v>
      </c>
      <c r="F1054" s="24">
        <v>3</v>
      </c>
      <c r="G1054" s="22">
        <f>IF(OR($F1054="ERROR",$F1054="UNKNOWN",$F1054=""),IFERROR(VLOOKUP($C1054,'02_UnitPriceRef'!$E$3:$F$10,2,0),IF(OR($D1054="Error",$D1054="UNKNOWN",$D1054=""),0,H1054/D1054)),$F1054)</f>
        <v>3</v>
      </c>
      <c r="H1054" s="24">
        <v>9</v>
      </c>
      <c r="I1054" s="22">
        <f t="shared" si="13"/>
        <v>9</v>
      </c>
      <c r="J1054" s="22" t="s">
        <v>14</v>
      </c>
      <c r="K1054" s="22" t="s">
        <v>15</v>
      </c>
      <c r="L1054" s="26">
        <v>44986</v>
      </c>
      <c r="M1054" s="27">
        <f t="shared" si="14"/>
        <v>44986</v>
      </c>
    </row>
    <row r="1055" spans="1:13" ht="22.5" customHeight="1">
      <c r="A1055" s="22" t="s">
        <v>1076</v>
      </c>
      <c r="B1055" s="23" t="s">
        <v>10030</v>
      </c>
      <c r="C1055" s="22" t="str">
        <f>IF(OR($B1055="Unknown",$B1055="Error",$B1055=""),IFERROR(VLOOKUP($F1055, '02_UnitPriceRef'!$F$3:$G$10,2,FALSE),"N/A"),$B1055)</f>
        <v>Cookie</v>
      </c>
      <c r="D1055" s="24">
        <v>2</v>
      </c>
      <c r="E1055" s="22">
        <f t="shared" si="12"/>
        <v>2</v>
      </c>
      <c r="F1055" s="24">
        <v>1</v>
      </c>
      <c r="G1055" s="22">
        <f>IF(OR($F1055="ERROR",$F1055="UNKNOWN",$F1055=""),IFERROR(VLOOKUP($C1055,'02_UnitPriceRef'!$E$3:$F$10,2,0),IF(OR($D1055="Error",$D1055="UNKNOWN",$D1055=""),0,H1055/D1055)),$F1055)</f>
        <v>1</v>
      </c>
      <c r="H1055" s="24">
        <v>2</v>
      </c>
      <c r="I1055" s="22">
        <f t="shared" si="13"/>
        <v>2</v>
      </c>
      <c r="J1055" s="22" t="s">
        <v>10</v>
      </c>
      <c r="K1055" s="22" t="s">
        <v>15</v>
      </c>
      <c r="L1055" s="26">
        <v>45208</v>
      </c>
      <c r="M1055" s="27">
        <f t="shared" si="14"/>
        <v>45208</v>
      </c>
    </row>
    <row r="1056" spans="1:13" ht="22.5" customHeight="1">
      <c r="A1056" s="22" t="s">
        <v>1077</v>
      </c>
      <c r="B1056" s="23" t="s">
        <v>35</v>
      </c>
      <c r="C1056" s="22" t="str">
        <f>IF(OR($B1056="Unknown",$B1056="Error",$B1056=""),IFERROR(VLOOKUP($F1056, '02_UnitPriceRef'!$F$3:$G$10,2,FALSE),"N/A"),$B1056)</f>
        <v>Tea</v>
      </c>
      <c r="D1056" s="24">
        <v>2</v>
      </c>
      <c r="E1056" s="22">
        <f t="shared" si="12"/>
        <v>2</v>
      </c>
      <c r="F1056" s="24">
        <v>1.5</v>
      </c>
      <c r="G1056" s="22">
        <f>IF(OR($F1056="ERROR",$F1056="UNKNOWN",$F1056=""),IFERROR(VLOOKUP($C1056,'02_UnitPriceRef'!$E$3:$F$10,2,0),IF(OR($D1056="Error",$D1056="UNKNOWN",$D1056=""),0,H1056/D1056)),$F1056)</f>
        <v>1.5</v>
      </c>
      <c r="H1056" s="24">
        <v>3</v>
      </c>
      <c r="I1056" s="22">
        <f t="shared" si="13"/>
        <v>3</v>
      </c>
      <c r="J1056" s="22" t="s">
        <v>20</v>
      </c>
      <c r="K1056" s="22" t="s">
        <v>15</v>
      </c>
      <c r="L1056" s="26">
        <v>45223</v>
      </c>
      <c r="M1056" s="27">
        <f t="shared" si="14"/>
        <v>45223</v>
      </c>
    </row>
    <row r="1057" spans="1:13" ht="22.5" customHeight="1">
      <c r="A1057" s="22" t="s">
        <v>1078</v>
      </c>
      <c r="B1057" s="23" t="s">
        <v>10031</v>
      </c>
      <c r="C1057" s="22" t="str">
        <f>IF(OR($B1057="Unknown",$B1057="Error",$B1057=""),IFERROR(VLOOKUP($F1057, '02_UnitPriceRef'!$F$3:$G$10,2,FALSE),"N/A"),$B1057)</f>
        <v>Salad</v>
      </c>
      <c r="D1057" s="24">
        <v>5</v>
      </c>
      <c r="E1057" s="22">
        <f t="shared" si="12"/>
        <v>5</v>
      </c>
      <c r="F1057" s="24">
        <v>5</v>
      </c>
      <c r="G1057" s="22">
        <f>IF(OR($F1057="ERROR",$F1057="UNKNOWN",$F1057=""),IFERROR(VLOOKUP($C1057,'02_UnitPriceRef'!$E$3:$F$10,2,0),IF(OR($D1057="Error",$D1057="UNKNOWN",$D1057=""),0,H1057/D1057)),$F1057)</f>
        <v>5</v>
      </c>
      <c r="H1057" s="24">
        <v>25</v>
      </c>
      <c r="I1057" s="22">
        <f t="shared" si="13"/>
        <v>25</v>
      </c>
      <c r="J1057" s="22" t="s">
        <v>20</v>
      </c>
      <c r="K1057" s="22" t="s">
        <v>11</v>
      </c>
      <c r="L1057" s="26">
        <v>45002</v>
      </c>
      <c r="M1057" s="27">
        <f t="shared" si="14"/>
        <v>45002</v>
      </c>
    </row>
    <row r="1058" spans="1:13" ht="22.5" customHeight="1">
      <c r="A1058" s="22" t="s">
        <v>1079</v>
      </c>
      <c r="B1058" s="23" t="s">
        <v>27</v>
      </c>
      <c r="C1058" s="22" t="str">
        <f>IF(OR($B1058="Unknown",$B1058="Error",$B1058=""),IFERROR(VLOOKUP($F1058, '02_UnitPriceRef'!$F$3:$G$10,2,FALSE),"N/A"),$B1058)</f>
        <v>Sandwich</v>
      </c>
      <c r="D1058" s="23" t="s">
        <v>10031</v>
      </c>
      <c r="E1058" s="22">
        <f t="shared" si="12"/>
        <v>2</v>
      </c>
      <c r="F1058" s="24">
        <v>4</v>
      </c>
      <c r="G1058" s="22">
        <f>IF(OR($F1058="ERROR",$F1058="UNKNOWN",$F1058=""),IFERROR(VLOOKUP($C1058,'02_UnitPriceRef'!$E$3:$F$10,2,0),IF(OR($D1058="Error",$D1058="UNKNOWN",$D1058=""),0,H1058/D1058)),$F1058)</f>
        <v>4</v>
      </c>
      <c r="H1058" s="24">
        <v>8</v>
      </c>
      <c r="I1058" s="22">
        <f t="shared" si="13"/>
        <v>8</v>
      </c>
      <c r="J1058" s="22" t="s">
        <v>22</v>
      </c>
      <c r="K1058" s="22" t="s">
        <v>15</v>
      </c>
      <c r="L1058" s="26">
        <v>45149</v>
      </c>
      <c r="M1058" s="27">
        <f t="shared" si="14"/>
        <v>45149</v>
      </c>
    </row>
    <row r="1059" spans="1:13" ht="22.5" customHeight="1">
      <c r="A1059" s="22" t="s">
        <v>1080</v>
      </c>
      <c r="B1059" s="23" t="s">
        <v>13</v>
      </c>
      <c r="C1059" s="22" t="str">
        <f>IF(OR($B1059="Unknown",$B1059="Error",$B1059=""),IFERROR(VLOOKUP($F1059, '02_UnitPriceRef'!$F$3:$G$10,2,FALSE),"N/A"),$B1059)</f>
        <v>Cake</v>
      </c>
      <c r="D1059" s="24">
        <v>1</v>
      </c>
      <c r="E1059" s="22">
        <f t="shared" si="12"/>
        <v>1</v>
      </c>
      <c r="F1059" s="24">
        <v>3</v>
      </c>
      <c r="G1059" s="22">
        <f>IF(OR($F1059="ERROR",$F1059="UNKNOWN",$F1059=""),IFERROR(VLOOKUP($C1059,'02_UnitPriceRef'!$E$3:$F$10,2,0),IF(OR($D1059="Error",$D1059="UNKNOWN",$D1059=""),0,H1059/D1059)),$F1059)</f>
        <v>3</v>
      </c>
      <c r="H1059" s="24">
        <v>3</v>
      </c>
      <c r="I1059" s="22">
        <f t="shared" si="13"/>
        <v>3</v>
      </c>
      <c r="J1059" s="22" t="s">
        <v>20</v>
      </c>
      <c r="K1059" s="22" t="s">
        <v>20</v>
      </c>
      <c r="L1059" s="26">
        <v>45194</v>
      </c>
      <c r="M1059" s="27">
        <f t="shared" si="14"/>
        <v>45194</v>
      </c>
    </row>
    <row r="1060" spans="1:13" ht="22.5" customHeight="1">
      <c r="A1060" s="22" t="s">
        <v>1081</v>
      </c>
      <c r="B1060" s="23" t="s">
        <v>13</v>
      </c>
      <c r="C1060" s="22" t="str">
        <f>IF(OR($B1060="Unknown",$B1060="Error",$B1060=""),IFERROR(VLOOKUP($F1060, '02_UnitPriceRef'!$F$3:$G$10,2,FALSE),"N/A"),$B1060)</f>
        <v>Cake</v>
      </c>
      <c r="D1060" s="24">
        <v>1</v>
      </c>
      <c r="E1060" s="22">
        <f t="shared" si="12"/>
        <v>1</v>
      </c>
      <c r="F1060" s="24">
        <v>3</v>
      </c>
      <c r="G1060" s="22">
        <f>IF(OR($F1060="ERROR",$F1060="UNKNOWN",$F1060=""),IFERROR(VLOOKUP($C1060,'02_UnitPriceRef'!$E$3:$F$10,2,0),IF(OR($D1060="Error",$D1060="UNKNOWN",$D1060=""),0,H1060/D1060)),$F1060)</f>
        <v>3</v>
      </c>
      <c r="H1060" s="24">
        <v>3</v>
      </c>
      <c r="I1060" s="22">
        <f t="shared" si="13"/>
        <v>3</v>
      </c>
      <c r="J1060" s="22" t="s">
        <v>10</v>
      </c>
      <c r="K1060" s="22" t="s">
        <v>11</v>
      </c>
      <c r="L1060" s="26">
        <v>45029</v>
      </c>
      <c r="M1060" s="27">
        <f t="shared" si="14"/>
        <v>45029</v>
      </c>
    </row>
    <row r="1061" spans="1:13" ht="22.5" customHeight="1">
      <c r="A1061" s="22" t="s">
        <v>1082</v>
      </c>
      <c r="B1061" s="23" t="s">
        <v>27</v>
      </c>
      <c r="C1061" s="22" t="str">
        <f>IF(OR($B1061="Unknown",$B1061="Error",$B1061=""),IFERROR(VLOOKUP($F1061, '02_UnitPriceRef'!$F$3:$G$10,2,FALSE),"N/A"),$B1061)</f>
        <v>Sandwich</v>
      </c>
      <c r="D1061" s="24">
        <v>2</v>
      </c>
      <c r="E1061" s="22">
        <f t="shared" si="12"/>
        <v>2</v>
      </c>
      <c r="F1061" s="24">
        <v>4</v>
      </c>
      <c r="G1061" s="22">
        <f>IF(OR($F1061="ERROR",$F1061="UNKNOWN",$F1061=""),IFERROR(VLOOKUP($C1061,'02_UnitPriceRef'!$E$3:$F$10,2,0),IF(OR($D1061="Error",$D1061="UNKNOWN",$D1061=""),0,H1061/D1061)),$F1061)</f>
        <v>4</v>
      </c>
      <c r="H1061" s="24">
        <v>8</v>
      </c>
      <c r="I1061" s="22">
        <f t="shared" si="13"/>
        <v>8</v>
      </c>
      <c r="J1061" s="22" t="s">
        <v>20</v>
      </c>
      <c r="K1061" s="22" t="s">
        <v>11</v>
      </c>
      <c r="L1061" s="26">
        <v>45081</v>
      </c>
      <c r="M1061" s="27">
        <f t="shared" si="14"/>
        <v>45081</v>
      </c>
    </row>
    <row r="1062" spans="1:13" ht="22.5" customHeight="1">
      <c r="A1062" s="22" t="s">
        <v>1083</v>
      </c>
      <c r="B1062" s="23" t="s">
        <v>19</v>
      </c>
      <c r="C1062" s="22" t="str">
        <f>IF(OR($B1062="Unknown",$B1062="Error",$B1062=""),IFERROR(VLOOKUP($F1062, '02_UnitPriceRef'!$F$3:$G$10,2,FALSE),"N/A"),$B1062)</f>
        <v>Salad</v>
      </c>
      <c r="D1062" s="24">
        <v>2</v>
      </c>
      <c r="E1062" s="22">
        <f t="shared" si="12"/>
        <v>2</v>
      </c>
      <c r="F1062" s="24">
        <v>5</v>
      </c>
      <c r="G1062" s="22">
        <f>IF(OR($F1062="ERROR",$F1062="UNKNOWN",$F1062=""),IFERROR(VLOOKUP($C1062,'02_UnitPriceRef'!$E$3:$F$10,2,0),IF(OR($D1062="Error",$D1062="UNKNOWN",$D1062=""),0,H1062/D1062)),$F1062)</f>
        <v>5</v>
      </c>
      <c r="H1062" s="24">
        <v>10</v>
      </c>
      <c r="I1062" s="22">
        <f t="shared" si="13"/>
        <v>10</v>
      </c>
      <c r="J1062" s="22" t="s">
        <v>10</v>
      </c>
      <c r="K1062" s="22" t="s">
        <v>20</v>
      </c>
      <c r="L1062" s="26">
        <v>45045</v>
      </c>
      <c r="M1062" s="27">
        <f t="shared" si="14"/>
        <v>45045</v>
      </c>
    </row>
    <row r="1063" spans="1:13" ht="22.5" customHeight="1">
      <c r="A1063" s="22" t="s">
        <v>1084</v>
      </c>
      <c r="B1063" s="23" t="s">
        <v>39</v>
      </c>
      <c r="C1063" s="22" t="str">
        <f>IF(OR($B1063="Unknown",$B1063="Error",$B1063=""),IFERROR(VLOOKUP($F1063, '02_UnitPriceRef'!$F$3:$G$10,2,FALSE),"N/A"),$B1063)</f>
        <v>Juice</v>
      </c>
      <c r="D1063" s="24">
        <v>2</v>
      </c>
      <c r="E1063" s="22">
        <f t="shared" si="12"/>
        <v>2</v>
      </c>
      <c r="F1063" s="24">
        <v>3</v>
      </c>
      <c r="G1063" s="22">
        <f>IF(OR($F1063="ERROR",$F1063="UNKNOWN",$F1063=""),IFERROR(VLOOKUP($C1063,'02_UnitPriceRef'!$E$3:$F$10,2,0),IF(OR($D1063="Error",$D1063="UNKNOWN",$D1063=""),0,H1063/D1063)),$F1063)</f>
        <v>3</v>
      </c>
      <c r="H1063" s="24">
        <v>6</v>
      </c>
      <c r="I1063" s="22">
        <f t="shared" si="13"/>
        <v>6</v>
      </c>
      <c r="J1063" s="22" t="s">
        <v>20</v>
      </c>
      <c r="K1063" s="22" t="s">
        <v>11</v>
      </c>
      <c r="L1063" s="26">
        <v>45270</v>
      </c>
      <c r="M1063" s="27">
        <f t="shared" si="14"/>
        <v>45270</v>
      </c>
    </row>
    <row r="1064" spans="1:13" ht="22.5" customHeight="1">
      <c r="A1064" s="22" t="s">
        <v>1085</v>
      </c>
      <c r="B1064" s="23" t="s">
        <v>10030</v>
      </c>
      <c r="C1064" s="22" t="str">
        <f>IF(OR($B1064="Unknown",$B1064="Error",$B1064=""),IFERROR(VLOOKUP($F1064, '02_UnitPriceRef'!$F$3:$G$10,2,FALSE),"N/A"),$B1064)</f>
        <v>Cookie</v>
      </c>
      <c r="D1064" s="24">
        <v>2</v>
      </c>
      <c r="E1064" s="22">
        <f t="shared" si="12"/>
        <v>2</v>
      </c>
      <c r="F1064" s="24">
        <v>1</v>
      </c>
      <c r="G1064" s="22">
        <f>IF(OR($F1064="ERROR",$F1064="UNKNOWN",$F1064=""),IFERROR(VLOOKUP($C1064,'02_UnitPriceRef'!$E$3:$F$10,2,0),IF(OR($D1064="Error",$D1064="UNKNOWN",$D1064=""),0,H1064/D1064)),$F1064)</f>
        <v>1</v>
      </c>
      <c r="H1064" s="24">
        <v>2</v>
      </c>
      <c r="I1064" s="22">
        <f t="shared" si="13"/>
        <v>2</v>
      </c>
      <c r="J1064" s="22" t="s">
        <v>22</v>
      </c>
      <c r="K1064" s="22" t="s">
        <v>11</v>
      </c>
      <c r="L1064" s="26">
        <v>44963</v>
      </c>
      <c r="M1064" s="27">
        <f t="shared" si="14"/>
        <v>44963</v>
      </c>
    </row>
    <row r="1065" spans="1:13" ht="22.5" customHeight="1">
      <c r="A1065" s="22" t="s">
        <v>1086</v>
      </c>
      <c r="B1065" s="23" t="s">
        <v>10030</v>
      </c>
      <c r="C1065" s="22" t="str">
        <f>IF(OR($B1065="Unknown",$B1065="Error",$B1065=""),IFERROR(VLOOKUP($F1065, '02_UnitPriceRef'!$F$3:$G$10,2,FALSE),"N/A"),$B1065)</f>
        <v>Cake</v>
      </c>
      <c r="D1065" s="24">
        <v>1</v>
      </c>
      <c r="E1065" s="22">
        <f t="shared" si="12"/>
        <v>1</v>
      </c>
      <c r="F1065" s="24">
        <v>3</v>
      </c>
      <c r="G1065" s="22">
        <f>IF(OR($F1065="ERROR",$F1065="UNKNOWN",$F1065=""),IFERROR(VLOOKUP($C1065,'02_UnitPriceRef'!$E$3:$F$10,2,0),IF(OR($D1065="Error",$D1065="UNKNOWN",$D1065=""),0,H1065/D1065)),$F1065)</f>
        <v>3</v>
      </c>
      <c r="H1065" s="24">
        <v>3</v>
      </c>
      <c r="I1065" s="22">
        <f t="shared" si="13"/>
        <v>3</v>
      </c>
      <c r="J1065" s="22" t="s">
        <v>22</v>
      </c>
      <c r="K1065" s="22" t="s">
        <v>11</v>
      </c>
      <c r="L1065" s="26">
        <v>44994</v>
      </c>
      <c r="M1065" s="27">
        <f t="shared" si="14"/>
        <v>44994</v>
      </c>
    </row>
    <row r="1066" spans="1:13" ht="22.5" customHeight="1">
      <c r="A1066" s="22" t="s">
        <v>1087</v>
      </c>
      <c r="B1066" s="23" t="s">
        <v>35</v>
      </c>
      <c r="C1066" s="22" t="str">
        <f>IF(OR($B1066="Unknown",$B1066="Error",$B1066=""),IFERROR(VLOOKUP($F1066, '02_UnitPriceRef'!$F$3:$G$10,2,FALSE),"N/A"),$B1066)</f>
        <v>Tea</v>
      </c>
      <c r="D1066" s="24">
        <v>2</v>
      </c>
      <c r="E1066" s="22">
        <f t="shared" si="12"/>
        <v>2</v>
      </c>
      <c r="F1066" s="24">
        <v>1.5</v>
      </c>
      <c r="G1066" s="22">
        <f>IF(OR($F1066="ERROR",$F1066="UNKNOWN",$F1066=""),IFERROR(VLOOKUP($C1066,'02_UnitPriceRef'!$E$3:$F$10,2,0),IF(OR($D1066="Error",$D1066="UNKNOWN",$D1066=""),0,H1066/D1066)),$F1066)</f>
        <v>1.5</v>
      </c>
      <c r="H1066" s="24">
        <v>3</v>
      </c>
      <c r="I1066" s="22">
        <f t="shared" si="13"/>
        <v>3</v>
      </c>
      <c r="J1066" s="22" t="s">
        <v>14</v>
      </c>
      <c r="K1066" s="22" t="s">
        <v>20</v>
      </c>
      <c r="L1066" s="26">
        <v>45223</v>
      </c>
      <c r="M1066" s="27">
        <f t="shared" si="14"/>
        <v>45223</v>
      </c>
    </row>
    <row r="1067" spans="1:13" ht="22.5" customHeight="1">
      <c r="A1067" s="22" t="s">
        <v>1088</v>
      </c>
      <c r="B1067" s="23" t="s">
        <v>27</v>
      </c>
      <c r="C1067" s="22" t="str">
        <f>IF(OR($B1067="Unknown",$B1067="Error",$B1067=""),IFERROR(VLOOKUP($F1067, '02_UnitPriceRef'!$F$3:$G$10,2,FALSE),"N/A"),$B1067)</f>
        <v>Sandwich</v>
      </c>
      <c r="D1067" s="24">
        <v>5</v>
      </c>
      <c r="E1067" s="22">
        <f t="shared" si="12"/>
        <v>5</v>
      </c>
      <c r="F1067" s="24">
        <v>4</v>
      </c>
      <c r="G1067" s="22">
        <f>IF(OR($F1067="ERROR",$F1067="UNKNOWN",$F1067=""),IFERROR(VLOOKUP($C1067,'02_UnitPriceRef'!$E$3:$F$10,2,0),IF(OR($D1067="Error",$D1067="UNKNOWN",$D1067=""),0,H1067/D1067)),$F1067)</f>
        <v>4</v>
      </c>
      <c r="H1067" s="23" t="s">
        <v>10031</v>
      </c>
      <c r="I1067" s="22">
        <f t="shared" si="13"/>
        <v>20</v>
      </c>
      <c r="J1067" s="22" t="s">
        <v>10</v>
      </c>
      <c r="K1067" s="22" t="s">
        <v>11</v>
      </c>
      <c r="L1067" s="26">
        <v>44937</v>
      </c>
      <c r="M1067" s="27">
        <f t="shared" si="14"/>
        <v>44937</v>
      </c>
    </row>
    <row r="1068" spans="1:13" ht="22.5" customHeight="1">
      <c r="A1068" s="22" t="s">
        <v>1089</v>
      </c>
      <c r="B1068" s="23" t="s">
        <v>35</v>
      </c>
      <c r="C1068" s="22" t="str">
        <f>IF(OR($B1068="Unknown",$B1068="Error",$B1068=""),IFERROR(VLOOKUP($F1068, '02_UnitPriceRef'!$F$3:$G$10,2,FALSE),"N/A"),$B1068)</f>
        <v>Tea</v>
      </c>
      <c r="D1068" s="24">
        <v>4</v>
      </c>
      <c r="E1068" s="22">
        <f t="shared" si="12"/>
        <v>4</v>
      </c>
      <c r="F1068" s="24">
        <v>1.5</v>
      </c>
      <c r="G1068" s="22">
        <f>IF(OR($F1068="ERROR",$F1068="UNKNOWN",$F1068=""),IFERROR(VLOOKUP($C1068,'02_UnitPriceRef'!$E$3:$F$10,2,0),IF(OR($D1068="Error",$D1068="UNKNOWN",$D1068=""),0,H1068/D1068)),$F1068)</f>
        <v>1.5</v>
      </c>
      <c r="H1068" s="24">
        <v>6</v>
      </c>
      <c r="I1068" s="22">
        <f t="shared" si="13"/>
        <v>6</v>
      </c>
      <c r="J1068" s="22" t="s">
        <v>20</v>
      </c>
      <c r="K1068" s="22" t="s">
        <v>15</v>
      </c>
      <c r="L1068" s="26">
        <v>45005</v>
      </c>
      <c r="M1068" s="27">
        <f t="shared" si="14"/>
        <v>45005</v>
      </c>
    </row>
    <row r="1069" spans="1:13" ht="22.5" customHeight="1">
      <c r="A1069" s="22" t="s">
        <v>1090</v>
      </c>
      <c r="B1069" s="23" t="s">
        <v>9</v>
      </c>
      <c r="C1069" s="22" t="str">
        <f>IF(OR($B1069="Unknown",$B1069="Error",$B1069=""),IFERROR(VLOOKUP($F1069, '02_UnitPriceRef'!$F$3:$G$10,2,FALSE),"N/A"),$B1069)</f>
        <v>Coffee</v>
      </c>
      <c r="D1069" s="24">
        <v>3</v>
      </c>
      <c r="E1069" s="22">
        <f t="shared" si="12"/>
        <v>3</v>
      </c>
      <c r="F1069" s="24">
        <v>2</v>
      </c>
      <c r="G1069" s="22">
        <f>IF(OR($F1069="ERROR",$F1069="UNKNOWN",$F1069=""),IFERROR(VLOOKUP($C1069,'02_UnitPriceRef'!$E$3:$F$10,2,0),IF(OR($D1069="Error",$D1069="UNKNOWN",$D1069=""),0,H1069/D1069)),$F1069)</f>
        <v>2</v>
      </c>
      <c r="H1069" s="24">
        <v>6</v>
      </c>
      <c r="I1069" s="22">
        <f t="shared" si="13"/>
        <v>6</v>
      </c>
      <c r="J1069" s="22" t="s">
        <v>20</v>
      </c>
      <c r="K1069" s="22" t="s">
        <v>11</v>
      </c>
      <c r="L1069" s="26">
        <v>44952</v>
      </c>
      <c r="M1069" s="27">
        <f t="shared" si="14"/>
        <v>44952</v>
      </c>
    </row>
    <row r="1070" spans="1:13" ht="22.5" customHeight="1">
      <c r="A1070" s="22" t="s">
        <v>1091</v>
      </c>
      <c r="B1070" s="23" t="s">
        <v>39</v>
      </c>
      <c r="C1070" s="22" t="str">
        <f>IF(OR($B1070="Unknown",$B1070="Error",$B1070=""),IFERROR(VLOOKUP($F1070, '02_UnitPriceRef'!$F$3:$G$10,2,FALSE),"N/A"),$B1070)</f>
        <v>Juice</v>
      </c>
      <c r="D1070" s="24">
        <v>3</v>
      </c>
      <c r="E1070" s="22">
        <f t="shared" si="12"/>
        <v>3</v>
      </c>
      <c r="F1070" s="24">
        <v>3</v>
      </c>
      <c r="G1070" s="22">
        <f>IF(OR($F1070="ERROR",$F1070="UNKNOWN",$F1070=""),IFERROR(VLOOKUP($C1070,'02_UnitPriceRef'!$E$3:$F$10,2,0),IF(OR($D1070="Error",$D1070="UNKNOWN",$D1070=""),0,H1070/D1070)),$F1070)</f>
        <v>3</v>
      </c>
      <c r="H1070" s="24">
        <v>9</v>
      </c>
      <c r="I1070" s="22">
        <f t="shared" si="13"/>
        <v>9</v>
      </c>
      <c r="J1070" s="22" t="s">
        <v>22</v>
      </c>
      <c r="K1070" s="22" t="s">
        <v>15</v>
      </c>
      <c r="L1070" s="26">
        <v>45161</v>
      </c>
      <c r="M1070" s="27">
        <f t="shared" si="14"/>
        <v>45161</v>
      </c>
    </row>
    <row r="1071" spans="1:13" ht="22.5" customHeight="1">
      <c r="A1071" s="22" t="s">
        <v>1092</v>
      </c>
      <c r="B1071" s="23" t="s">
        <v>9</v>
      </c>
      <c r="C1071" s="22" t="str">
        <f>IF(OR($B1071="Unknown",$B1071="Error",$B1071=""),IFERROR(VLOOKUP($F1071, '02_UnitPriceRef'!$F$3:$G$10,2,FALSE),"N/A"),$B1071)</f>
        <v>Coffee</v>
      </c>
      <c r="D1071" s="24">
        <v>2</v>
      </c>
      <c r="E1071" s="22">
        <f t="shared" si="12"/>
        <v>2</v>
      </c>
      <c r="F1071" s="24">
        <v>2</v>
      </c>
      <c r="G1071" s="22">
        <f>IF(OR($F1071="ERROR",$F1071="UNKNOWN",$F1071=""),IFERROR(VLOOKUP($C1071,'02_UnitPriceRef'!$E$3:$F$10,2,0),IF(OR($D1071="Error",$D1071="UNKNOWN",$D1071=""),0,H1071/D1071)),$F1071)</f>
        <v>2</v>
      </c>
      <c r="H1071" s="24">
        <v>4</v>
      </c>
      <c r="I1071" s="22">
        <f t="shared" si="13"/>
        <v>4</v>
      </c>
      <c r="J1071" s="22" t="s">
        <v>10</v>
      </c>
      <c r="K1071" s="22" t="s">
        <v>20</v>
      </c>
      <c r="L1071" s="26">
        <v>44930</v>
      </c>
      <c r="M1071" s="27">
        <f t="shared" si="14"/>
        <v>44930</v>
      </c>
    </row>
    <row r="1072" spans="1:13" ht="22.5" customHeight="1">
      <c r="A1072" s="22" t="s">
        <v>1093</v>
      </c>
      <c r="B1072" s="23" t="s">
        <v>13</v>
      </c>
      <c r="C1072" s="22" t="str">
        <f>IF(OR($B1072="Unknown",$B1072="Error",$B1072=""),IFERROR(VLOOKUP($F1072, '02_UnitPriceRef'!$F$3:$G$10,2,FALSE),"N/A"),$B1072)</f>
        <v>Cake</v>
      </c>
      <c r="D1072" s="24">
        <v>2</v>
      </c>
      <c r="E1072" s="22">
        <f t="shared" si="12"/>
        <v>2</v>
      </c>
      <c r="F1072" s="24">
        <v>3</v>
      </c>
      <c r="G1072" s="22">
        <f>IF(OR($F1072="ERROR",$F1072="UNKNOWN",$F1072=""),IFERROR(VLOOKUP($C1072,'02_UnitPriceRef'!$E$3:$F$10,2,0),IF(OR($D1072="Error",$D1072="UNKNOWN",$D1072=""),0,H1072/D1072)),$F1072)</f>
        <v>3</v>
      </c>
      <c r="H1072" s="24">
        <v>6</v>
      </c>
      <c r="I1072" s="22">
        <f t="shared" si="13"/>
        <v>6</v>
      </c>
      <c r="J1072" s="22" t="s">
        <v>10</v>
      </c>
      <c r="K1072" s="22" t="s">
        <v>20</v>
      </c>
      <c r="L1072" s="26">
        <v>45238</v>
      </c>
      <c r="M1072" s="27">
        <f t="shared" si="14"/>
        <v>45238</v>
      </c>
    </row>
    <row r="1073" spans="1:13" ht="22.5" customHeight="1">
      <c r="A1073" s="22" t="s">
        <v>1094</v>
      </c>
      <c r="B1073" s="23" t="s">
        <v>19</v>
      </c>
      <c r="C1073" s="22" t="str">
        <f>IF(OR($B1073="Unknown",$B1073="Error",$B1073=""),IFERROR(VLOOKUP($F1073, '02_UnitPriceRef'!$F$3:$G$10,2,FALSE),"N/A"),$B1073)</f>
        <v>Salad</v>
      </c>
      <c r="D1073" s="24">
        <v>5</v>
      </c>
      <c r="E1073" s="22">
        <f t="shared" si="12"/>
        <v>5</v>
      </c>
      <c r="F1073" s="24">
        <v>5</v>
      </c>
      <c r="G1073" s="22">
        <f>IF(OR($F1073="ERROR",$F1073="UNKNOWN",$F1073=""),IFERROR(VLOOKUP($C1073,'02_UnitPriceRef'!$E$3:$F$10,2,0),IF(OR($D1073="Error",$D1073="UNKNOWN",$D1073=""),0,H1073/D1073)),$F1073)</f>
        <v>5</v>
      </c>
      <c r="H1073" s="24">
        <v>25</v>
      </c>
      <c r="I1073" s="22">
        <f t="shared" si="13"/>
        <v>25</v>
      </c>
      <c r="J1073" s="22" t="s">
        <v>10</v>
      </c>
      <c r="K1073" s="22" t="s">
        <v>11</v>
      </c>
      <c r="L1073" s="26">
        <v>45003</v>
      </c>
      <c r="M1073" s="27">
        <f t="shared" si="14"/>
        <v>45003</v>
      </c>
    </row>
    <row r="1074" spans="1:13" ht="22.5" customHeight="1">
      <c r="A1074" s="22" t="s">
        <v>1095</v>
      </c>
      <c r="B1074" s="23" t="s">
        <v>35</v>
      </c>
      <c r="C1074" s="22" t="str">
        <f>IF(OR($B1074="Unknown",$B1074="Error",$B1074=""),IFERROR(VLOOKUP($F1074, '02_UnitPriceRef'!$F$3:$G$10,2,FALSE),"N/A"),$B1074)</f>
        <v>Tea</v>
      </c>
      <c r="D1074" s="24">
        <v>3</v>
      </c>
      <c r="E1074" s="22">
        <f t="shared" si="12"/>
        <v>3</v>
      </c>
      <c r="F1074" s="24">
        <v>1.5</v>
      </c>
      <c r="G1074" s="22">
        <f>IF(OR($F1074="ERROR",$F1074="UNKNOWN",$F1074=""),IFERROR(VLOOKUP($C1074,'02_UnitPriceRef'!$E$3:$F$10,2,0),IF(OR($D1074="Error",$D1074="UNKNOWN",$D1074=""),0,H1074/D1074)),$F1074)</f>
        <v>1.5</v>
      </c>
      <c r="H1074" s="24">
        <v>4.5</v>
      </c>
      <c r="I1074" s="22">
        <f t="shared" si="13"/>
        <v>4.5</v>
      </c>
      <c r="J1074" s="22" t="s">
        <v>10</v>
      </c>
      <c r="K1074" s="22" t="s">
        <v>20</v>
      </c>
      <c r="L1074" s="26">
        <v>45090</v>
      </c>
      <c r="M1074" s="27">
        <f t="shared" si="14"/>
        <v>45090</v>
      </c>
    </row>
    <row r="1075" spans="1:13" ht="22.5" customHeight="1">
      <c r="A1075" s="22" t="s">
        <v>1096</v>
      </c>
      <c r="B1075" s="23" t="s">
        <v>17</v>
      </c>
      <c r="C1075" s="22" t="str">
        <f>IF(OR($B1075="Unknown",$B1075="Error",$B1075=""),IFERROR(VLOOKUP($F1075, '02_UnitPriceRef'!$F$3:$G$10,2,FALSE),"N/A"),$B1075)</f>
        <v>Cookie</v>
      </c>
      <c r="D1075" s="24">
        <v>1</v>
      </c>
      <c r="E1075" s="22">
        <f t="shared" si="12"/>
        <v>1</v>
      </c>
      <c r="F1075" s="24">
        <v>1</v>
      </c>
      <c r="G1075" s="22">
        <f>IF(OR($F1075="ERROR",$F1075="UNKNOWN",$F1075=""),IFERROR(VLOOKUP($C1075,'02_UnitPriceRef'!$E$3:$F$10,2,0),IF(OR($D1075="Error",$D1075="UNKNOWN",$D1075=""),0,H1075/D1075)),$F1075)</f>
        <v>1</v>
      </c>
      <c r="H1075" s="24">
        <v>1</v>
      </c>
      <c r="I1075" s="22">
        <f t="shared" si="13"/>
        <v>1</v>
      </c>
      <c r="J1075" s="22" t="s">
        <v>22</v>
      </c>
      <c r="K1075" s="22" t="s">
        <v>11</v>
      </c>
      <c r="L1075" s="26">
        <v>45081</v>
      </c>
      <c r="M1075" s="27">
        <f t="shared" si="14"/>
        <v>45081</v>
      </c>
    </row>
    <row r="1076" spans="1:13" ht="22.5" customHeight="1">
      <c r="A1076" s="22" t="s">
        <v>1097</v>
      </c>
      <c r="B1076" s="23" t="s">
        <v>10031</v>
      </c>
      <c r="C1076" s="22" t="str">
        <f>IF(OR($B1076="Unknown",$B1076="Error",$B1076=""),IFERROR(VLOOKUP($F1076, '02_UnitPriceRef'!$F$3:$G$10,2,FALSE),"N/A"),$B1076)</f>
        <v>Tea</v>
      </c>
      <c r="D1076" s="24">
        <v>1</v>
      </c>
      <c r="E1076" s="22">
        <f t="shared" si="12"/>
        <v>1</v>
      </c>
      <c r="F1076" s="24">
        <v>1.5</v>
      </c>
      <c r="G1076" s="22">
        <f>IF(OR($F1076="ERROR",$F1076="UNKNOWN",$F1076=""),IFERROR(VLOOKUP($C1076,'02_UnitPriceRef'!$E$3:$F$10,2,0),IF(OR($D1076="Error",$D1076="UNKNOWN",$D1076=""),0,H1076/D1076)),$F1076)</f>
        <v>1.5</v>
      </c>
      <c r="H1076" s="24">
        <v>1.5</v>
      </c>
      <c r="I1076" s="22">
        <f t="shared" si="13"/>
        <v>1.5</v>
      </c>
      <c r="J1076" s="22" t="s">
        <v>22</v>
      </c>
      <c r="K1076" s="22" t="s">
        <v>20</v>
      </c>
      <c r="L1076" s="26">
        <v>44965</v>
      </c>
      <c r="M1076" s="27">
        <f t="shared" si="14"/>
        <v>44965</v>
      </c>
    </row>
    <row r="1077" spans="1:13" ht="22.5" customHeight="1">
      <c r="A1077" s="22" t="s">
        <v>1098</v>
      </c>
      <c r="B1077" s="23" t="s">
        <v>35</v>
      </c>
      <c r="C1077" s="22" t="str">
        <f>IF(OR($B1077="Unknown",$B1077="Error",$B1077=""),IFERROR(VLOOKUP($F1077, '02_UnitPriceRef'!$F$3:$G$10,2,FALSE),"N/A"),$B1077)</f>
        <v>Tea</v>
      </c>
      <c r="D1077" s="23"/>
      <c r="E1077" s="22">
        <f t="shared" si="12"/>
        <v>1</v>
      </c>
      <c r="F1077" s="24">
        <v>1.5</v>
      </c>
      <c r="G1077" s="22">
        <f>IF(OR($F1077="ERROR",$F1077="UNKNOWN",$F1077=""),IFERROR(VLOOKUP($C1077,'02_UnitPriceRef'!$E$3:$F$10,2,0),IF(OR($D1077="Error",$D1077="UNKNOWN",$D1077=""),0,H1077/D1077)),$F1077)</f>
        <v>1.5</v>
      </c>
      <c r="H1077" s="24">
        <v>1.5</v>
      </c>
      <c r="I1077" s="22">
        <f t="shared" si="13"/>
        <v>1.5</v>
      </c>
      <c r="J1077" s="22" t="s">
        <v>14</v>
      </c>
      <c r="K1077" s="22" t="s">
        <v>20</v>
      </c>
      <c r="L1077" s="26">
        <v>45070</v>
      </c>
      <c r="M1077" s="27">
        <f t="shared" si="14"/>
        <v>45070</v>
      </c>
    </row>
    <row r="1078" spans="1:13" ht="22.5" customHeight="1">
      <c r="A1078" s="22" t="s">
        <v>1099</v>
      </c>
      <c r="B1078" s="23" t="s">
        <v>19</v>
      </c>
      <c r="C1078" s="22" t="str">
        <f>IF(OR($B1078="Unknown",$B1078="Error",$B1078=""),IFERROR(VLOOKUP($F1078, '02_UnitPriceRef'!$F$3:$G$10,2,FALSE),"N/A"),$B1078)</f>
        <v>Salad</v>
      </c>
      <c r="D1078" s="24">
        <v>1</v>
      </c>
      <c r="E1078" s="22">
        <f t="shared" si="12"/>
        <v>1</v>
      </c>
      <c r="F1078" s="24">
        <v>5</v>
      </c>
      <c r="G1078" s="22">
        <f>IF(OR($F1078="ERROR",$F1078="UNKNOWN",$F1078=""),IFERROR(VLOOKUP($C1078,'02_UnitPriceRef'!$E$3:$F$10,2,0),IF(OR($D1078="Error",$D1078="UNKNOWN",$D1078=""),0,H1078/D1078)),$F1078)</f>
        <v>5</v>
      </c>
      <c r="H1078" s="24">
        <v>5</v>
      </c>
      <c r="I1078" s="22">
        <f t="shared" si="13"/>
        <v>5</v>
      </c>
      <c r="J1078" s="22" t="s">
        <v>14</v>
      </c>
      <c r="K1078" s="22" t="s">
        <v>11</v>
      </c>
      <c r="L1078" s="26">
        <v>45149</v>
      </c>
      <c r="M1078" s="27">
        <f t="shared" si="14"/>
        <v>45149</v>
      </c>
    </row>
    <row r="1079" spans="1:13" ht="22.5" customHeight="1">
      <c r="A1079" s="22" t="s">
        <v>1100</v>
      </c>
      <c r="B1079" s="23" t="s">
        <v>10030</v>
      </c>
      <c r="C1079" s="22" t="str">
        <f>IF(OR($B1079="Unknown",$B1079="Error",$B1079=""),IFERROR(VLOOKUP($F1079, '02_UnitPriceRef'!$F$3:$G$10,2,FALSE),"N/A"),$B1079)</f>
        <v>Sandwich/Smoothie</v>
      </c>
      <c r="D1079" s="24">
        <v>5</v>
      </c>
      <c r="E1079" s="22">
        <f t="shared" si="12"/>
        <v>5</v>
      </c>
      <c r="F1079" s="24">
        <v>4</v>
      </c>
      <c r="G1079" s="22">
        <f>IF(OR($F1079="ERROR",$F1079="UNKNOWN",$F1079=""),IFERROR(VLOOKUP($C1079,'02_UnitPriceRef'!$E$3:$F$10,2,0),IF(OR($D1079="Error",$D1079="UNKNOWN",$D1079=""),0,H1079/D1079)),$F1079)</f>
        <v>4</v>
      </c>
      <c r="H1079" s="24">
        <v>20</v>
      </c>
      <c r="I1079" s="22">
        <f t="shared" si="13"/>
        <v>20</v>
      </c>
      <c r="J1079" s="22" t="s">
        <v>20</v>
      </c>
      <c r="K1079" s="22" t="s">
        <v>20</v>
      </c>
      <c r="L1079" s="26">
        <v>45014</v>
      </c>
      <c r="M1079" s="27">
        <f t="shared" si="14"/>
        <v>45014</v>
      </c>
    </row>
    <row r="1080" spans="1:13" ht="22.5" customHeight="1">
      <c r="A1080" s="22" t="s">
        <v>1101</v>
      </c>
      <c r="B1080" s="23" t="s">
        <v>27</v>
      </c>
      <c r="C1080" s="22" t="str">
        <f>IF(OR($B1080="Unknown",$B1080="Error",$B1080=""),IFERROR(VLOOKUP($F1080, '02_UnitPriceRef'!$F$3:$G$10,2,FALSE),"N/A"),$B1080)</f>
        <v>Sandwich</v>
      </c>
      <c r="D1080" s="23" t="s">
        <v>10030</v>
      </c>
      <c r="E1080" s="22">
        <f t="shared" si="12"/>
        <v>2</v>
      </c>
      <c r="F1080" s="24">
        <v>4</v>
      </c>
      <c r="G1080" s="22">
        <f>IF(OR($F1080="ERROR",$F1080="UNKNOWN",$F1080=""),IFERROR(VLOOKUP($C1080,'02_UnitPriceRef'!$E$3:$F$10,2,0),IF(OR($D1080="Error",$D1080="UNKNOWN",$D1080=""),0,H1080/D1080)),$F1080)</f>
        <v>4</v>
      </c>
      <c r="H1080" s="24">
        <v>8</v>
      </c>
      <c r="I1080" s="22">
        <f t="shared" si="13"/>
        <v>8</v>
      </c>
      <c r="J1080" s="22" t="s">
        <v>14</v>
      </c>
      <c r="K1080" s="22" t="s">
        <v>20</v>
      </c>
      <c r="L1080" s="26">
        <v>45063</v>
      </c>
      <c r="M1080" s="27">
        <f t="shared" si="14"/>
        <v>45063</v>
      </c>
    </row>
    <row r="1081" spans="1:13" ht="22.5" customHeight="1">
      <c r="A1081" s="22" t="s">
        <v>1102</v>
      </c>
      <c r="B1081" s="23" t="s">
        <v>24</v>
      </c>
      <c r="C1081" s="22" t="str">
        <f>IF(OR($B1081="Unknown",$B1081="Error",$B1081=""),IFERROR(VLOOKUP($F1081, '02_UnitPriceRef'!$F$3:$G$10,2,FALSE),"N/A"),$B1081)</f>
        <v>Smoothie</v>
      </c>
      <c r="D1081" s="24">
        <v>2</v>
      </c>
      <c r="E1081" s="22">
        <f t="shared" si="12"/>
        <v>2</v>
      </c>
      <c r="F1081" s="24">
        <v>4</v>
      </c>
      <c r="G1081" s="22">
        <f>IF(OR($F1081="ERROR",$F1081="UNKNOWN",$F1081=""),IFERROR(VLOOKUP($C1081,'02_UnitPriceRef'!$E$3:$F$10,2,0),IF(OR($D1081="Error",$D1081="UNKNOWN",$D1081=""),0,H1081/D1081)),$F1081)</f>
        <v>4</v>
      </c>
      <c r="H1081" s="24">
        <v>8</v>
      </c>
      <c r="I1081" s="22">
        <f t="shared" si="13"/>
        <v>8</v>
      </c>
      <c r="J1081" s="22" t="s">
        <v>20</v>
      </c>
      <c r="K1081" s="22" t="s">
        <v>15</v>
      </c>
      <c r="L1081" s="26">
        <v>44939</v>
      </c>
      <c r="M1081" s="27">
        <f t="shared" si="14"/>
        <v>44939</v>
      </c>
    </row>
    <row r="1082" spans="1:13" ht="22.5" customHeight="1">
      <c r="A1082" s="22" t="s">
        <v>1103</v>
      </c>
      <c r="B1082" s="23" t="s">
        <v>27</v>
      </c>
      <c r="C1082" s="22" t="str">
        <f>IF(OR($B1082="Unknown",$B1082="Error",$B1082=""),IFERROR(VLOOKUP($F1082, '02_UnitPriceRef'!$F$3:$G$10,2,FALSE),"N/A"),$B1082)</f>
        <v>Sandwich</v>
      </c>
      <c r="D1082" s="24">
        <v>3</v>
      </c>
      <c r="E1082" s="22">
        <f t="shared" si="12"/>
        <v>3</v>
      </c>
      <c r="F1082" s="24">
        <v>4</v>
      </c>
      <c r="G1082" s="22">
        <f>IF(OR($F1082="ERROR",$F1082="UNKNOWN",$F1082=""),IFERROR(VLOOKUP($C1082,'02_UnitPriceRef'!$E$3:$F$10,2,0),IF(OR($D1082="Error",$D1082="UNKNOWN",$D1082=""),0,H1082/D1082)),$F1082)</f>
        <v>4</v>
      </c>
      <c r="H1082" s="24">
        <v>12</v>
      </c>
      <c r="I1082" s="22">
        <f t="shared" si="13"/>
        <v>12</v>
      </c>
      <c r="J1082" s="22" t="s">
        <v>22</v>
      </c>
      <c r="K1082" s="22" t="s">
        <v>20</v>
      </c>
      <c r="L1082" s="26">
        <v>45166</v>
      </c>
      <c r="M1082" s="27">
        <f t="shared" si="14"/>
        <v>45166</v>
      </c>
    </row>
    <row r="1083" spans="1:13" ht="22.5" customHeight="1">
      <c r="A1083" s="22" t="s">
        <v>1104</v>
      </c>
      <c r="B1083" s="23" t="s">
        <v>17</v>
      </c>
      <c r="C1083" s="22" t="str">
        <f>IF(OR($B1083="Unknown",$B1083="Error",$B1083=""),IFERROR(VLOOKUP($F1083, '02_UnitPriceRef'!$F$3:$G$10,2,FALSE),"N/A"),$B1083)</f>
        <v>Cookie</v>
      </c>
      <c r="D1083" s="24">
        <v>2</v>
      </c>
      <c r="E1083" s="22">
        <f t="shared" si="12"/>
        <v>2</v>
      </c>
      <c r="F1083" s="24">
        <v>1</v>
      </c>
      <c r="G1083" s="22">
        <f>IF(OR($F1083="ERROR",$F1083="UNKNOWN",$F1083=""),IFERROR(VLOOKUP($C1083,'02_UnitPriceRef'!$E$3:$F$10,2,0),IF(OR($D1083="Error",$D1083="UNKNOWN",$D1083=""),0,H1083/D1083)),$F1083)</f>
        <v>1</v>
      </c>
      <c r="H1083" s="24">
        <v>2</v>
      </c>
      <c r="I1083" s="22">
        <f t="shared" si="13"/>
        <v>2</v>
      </c>
      <c r="J1083" s="22" t="s">
        <v>14</v>
      </c>
      <c r="K1083" s="22" t="s">
        <v>11</v>
      </c>
      <c r="L1083" s="26">
        <v>45230</v>
      </c>
      <c r="M1083" s="27">
        <f t="shared" si="14"/>
        <v>45230</v>
      </c>
    </row>
    <row r="1084" spans="1:13" ht="22.5" customHeight="1">
      <c r="A1084" s="22" t="s">
        <v>1105</v>
      </c>
      <c r="B1084" s="23" t="s">
        <v>19</v>
      </c>
      <c r="C1084" s="22" t="str">
        <f>IF(OR($B1084="Unknown",$B1084="Error",$B1084=""),IFERROR(VLOOKUP($F1084, '02_UnitPriceRef'!$F$3:$G$10,2,FALSE),"N/A"),$B1084)</f>
        <v>Salad</v>
      </c>
      <c r="D1084" s="24">
        <v>4</v>
      </c>
      <c r="E1084" s="22">
        <f t="shared" si="12"/>
        <v>4</v>
      </c>
      <c r="F1084" s="24">
        <v>5</v>
      </c>
      <c r="G1084" s="22">
        <f>IF(OR($F1084="ERROR",$F1084="UNKNOWN",$F1084=""),IFERROR(VLOOKUP($C1084,'02_UnitPriceRef'!$E$3:$F$10,2,0),IF(OR($D1084="Error",$D1084="UNKNOWN",$D1084=""),0,H1084/D1084)),$F1084)</f>
        <v>5</v>
      </c>
      <c r="H1084" s="24">
        <v>20</v>
      </c>
      <c r="I1084" s="22">
        <f t="shared" si="13"/>
        <v>20</v>
      </c>
      <c r="J1084" s="22" t="s">
        <v>10</v>
      </c>
      <c r="K1084" s="22" t="s">
        <v>11</v>
      </c>
      <c r="L1084" s="26">
        <v>45090</v>
      </c>
      <c r="M1084" s="27">
        <f t="shared" si="14"/>
        <v>45090</v>
      </c>
    </row>
    <row r="1085" spans="1:13" ht="22.5" customHeight="1">
      <c r="A1085" s="22" t="s">
        <v>1106</v>
      </c>
      <c r="B1085" s="23" t="s">
        <v>35</v>
      </c>
      <c r="C1085" s="22" t="str">
        <f>IF(OR($B1085="Unknown",$B1085="Error",$B1085=""),IFERROR(VLOOKUP($F1085, '02_UnitPriceRef'!$F$3:$G$10,2,FALSE),"N/A"),$B1085)</f>
        <v>Tea</v>
      </c>
      <c r="D1085" s="24">
        <v>5</v>
      </c>
      <c r="E1085" s="22">
        <f t="shared" si="12"/>
        <v>5</v>
      </c>
      <c r="F1085" s="24">
        <v>1.5</v>
      </c>
      <c r="G1085" s="22">
        <f>IF(OR($F1085="ERROR",$F1085="UNKNOWN",$F1085=""),IFERROR(VLOOKUP($C1085,'02_UnitPriceRef'!$E$3:$F$10,2,0),IF(OR($D1085="Error",$D1085="UNKNOWN",$D1085=""),0,H1085/D1085)),$F1085)</f>
        <v>1.5</v>
      </c>
      <c r="H1085" s="23" t="s">
        <v>10030</v>
      </c>
      <c r="I1085" s="22">
        <f t="shared" si="13"/>
        <v>7.5</v>
      </c>
      <c r="J1085" s="22" t="s">
        <v>20</v>
      </c>
      <c r="K1085" s="22" t="s">
        <v>20</v>
      </c>
      <c r="L1085" s="26">
        <v>45175</v>
      </c>
      <c r="M1085" s="27">
        <f t="shared" si="14"/>
        <v>45175</v>
      </c>
    </row>
    <row r="1086" spans="1:13" ht="22.5" customHeight="1">
      <c r="A1086" s="22" t="s">
        <v>1107</v>
      </c>
      <c r="B1086" s="23" t="s">
        <v>17</v>
      </c>
      <c r="C1086" s="22" t="str">
        <f>IF(OR($B1086="Unknown",$B1086="Error",$B1086=""),IFERROR(VLOOKUP($F1086, '02_UnitPriceRef'!$F$3:$G$10,2,FALSE),"N/A"),$B1086)</f>
        <v>Cookie</v>
      </c>
      <c r="D1086" s="24">
        <v>5</v>
      </c>
      <c r="E1086" s="22">
        <f t="shared" si="12"/>
        <v>5</v>
      </c>
      <c r="F1086" s="24">
        <v>1</v>
      </c>
      <c r="G1086" s="22">
        <f>IF(OR($F1086="ERROR",$F1086="UNKNOWN",$F1086=""),IFERROR(VLOOKUP($C1086,'02_UnitPriceRef'!$E$3:$F$10,2,0),IF(OR($D1086="Error",$D1086="UNKNOWN",$D1086=""),0,H1086/D1086)),$F1086)</f>
        <v>1</v>
      </c>
      <c r="H1086" s="24">
        <v>5</v>
      </c>
      <c r="I1086" s="22">
        <f t="shared" si="13"/>
        <v>5</v>
      </c>
      <c r="J1086" s="22" t="s">
        <v>20</v>
      </c>
      <c r="K1086" s="22" t="s">
        <v>15</v>
      </c>
      <c r="L1086" s="26">
        <v>45142</v>
      </c>
      <c r="M1086" s="27">
        <f t="shared" si="14"/>
        <v>45142</v>
      </c>
    </row>
    <row r="1087" spans="1:13" ht="22.5" customHeight="1">
      <c r="A1087" s="22" t="s">
        <v>1108</v>
      </c>
      <c r="B1087" s="23" t="s">
        <v>13</v>
      </c>
      <c r="C1087" s="22" t="str">
        <f>IF(OR($B1087="Unknown",$B1087="Error",$B1087=""),IFERROR(VLOOKUP($F1087, '02_UnitPriceRef'!$F$3:$G$10,2,FALSE),"N/A"),$B1087)</f>
        <v>Cake</v>
      </c>
      <c r="D1087" s="24">
        <v>5</v>
      </c>
      <c r="E1087" s="22">
        <f t="shared" si="12"/>
        <v>5</v>
      </c>
      <c r="F1087" s="24">
        <v>3</v>
      </c>
      <c r="G1087" s="22">
        <f>IF(OR($F1087="ERROR",$F1087="UNKNOWN",$F1087=""),IFERROR(VLOOKUP($C1087,'02_UnitPriceRef'!$E$3:$F$10,2,0),IF(OR($D1087="Error",$D1087="UNKNOWN",$D1087=""),0,H1087/D1087)),$F1087)</f>
        <v>3</v>
      </c>
      <c r="H1087" s="24">
        <v>15</v>
      </c>
      <c r="I1087" s="22">
        <f t="shared" si="13"/>
        <v>15</v>
      </c>
      <c r="J1087" s="22" t="s">
        <v>10</v>
      </c>
      <c r="K1087" s="22" t="s">
        <v>20</v>
      </c>
      <c r="L1087" s="26">
        <v>45167</v>
      </c>
      <c r="M1087" s="27">
        <f t="shared" si="14"/>
        <v>45167</v>
      </c>
    </row>
    <row r="1088" spans="1:13" ht="22.5" customHeight="1">
      <c r="A1088" s="22" t="s">
        <v>1109</v>
      </c>
      <c r="B1088" s="23" t="s">
        <v>19</v>
      </c>
      <c r="C1088" s="22" t="str">
        <f>IF(OR($B1088="Unknown",$B1088="Error",$B1088=""),IFERROR(VLOOKUP($F1088, '02_UnitPriceRef'!$F$3:$G$10,2,FALSE),"N/A"),$B1088)</f>
        <v>Salad</v>
      </c>
      <c r="D1088" s="24">
        <v>1</v>
      </c>
      <c r="E1088" s="22">
        <f t="shared" si="12"/>
        <v>1</v>
      </c>
      <c r="F1088" s="24">
        <v>5</v>
      </c>
      <c r="G1088" s="22">
        <f>IF(OR($F1088="ERROR",$F1088="UNKNOWN",$F1088=""),IFERROR(VLOOKUP($C1088,'02_UnitPriceRef'!$E$3:$F$10,2,0),IF(OR($D1088="Error",$D1088="UNKNOWN",$D1088=""),0,H1088/D1088)),$F1088)</f>
        <v>5</v>
      </c>
      <c r="H1088" s="24">
        <v>5</v>
      </c>
      <c r="I1088" s="22">
        <f t="shared" si="13"/>
        <v>5</v>
      </c>
      <c r="J1088" s="22" t="s">
        <v>20</v>
      </c>
      <c r="K1088" s="22" t="s">
        <v>20</v>
      </c>
      <c r="L1088" s="26">
        <v>45219</v>
      </c>
      <c r="M1088" s="27">
        <f t="shared" si="14"/>
        <v>45219</v>
      </c>
    </row>
    <row r="1089" spans="1:13" ht="22.5" customHeight="1">
      <c r="A1089" s="22" t="s">
        <v>1110</v>
      </c>
      <c r="B1089" s="23" t="s">
        <v>10031</v>
      </c>
      <c r="C1089" s="22" t="str">
        <f>IF(OR($B1089="Unknown",$B1089="Error",$B1089=""),IFERROR(VLOOKUP($F1089, '02_UnitPriceRef'!$F$3:$G$10,2,FALSE),"N/A"),$B1089)</f>
        <v>Salad</v>
      </c>
      <c r="D1089" s="24">
        <v>2</v>
      </c>
      <c r="E1089" s="22">
        <f t="shared" si="12"/>
        <v>2</v>
      </c>
      <c r="F1089" s="24">
        <v>5</v>
      </c>
      <c r="G1089" s="22">
        <f>IF(OR($F1089="ERROR",$F1089="UNKNOWN",$F1089=""),IFERROR(VLOOKUP($C1089,'02_UnitPriceRef'!$E$3:$F$10,2,0),IF(OR($D1089="Error",$D1089="UNKNOWN",$D1089=""),0,H1089/D1089)),$F1089)</f>
        <v>5</v>
      </c>
      <c r="H1089" s="24">
        <v>10</v>
      </c>
      <c r="I1089" s="22">
        <f t="shared" si="13"/>
        <v>10</v>
      </c>
      <c r="J1089" s="22" t="s">
        <v>14</v>
      </c>
      <c r="K1089" s="22" t="s">
        <v>11</v>
      </c>
      <c r="L1089" s="26">
        <v>45028</v>
      </c>
      <c r="M1089" s="27">
        <f t="shared" si="14"/>
        <v>45028</v>
      </c>
    </row>
    <row r="1090" spans="1:13" ht="22.5" customHeight="1">
      <c r="A1090" s="22" t="s">
        <v>1111</v>
      </c>
      <c r="B1090" s="23" t="s">
        <v>27</v>
      </c>
      <c r="C1090" s="22" t="str">
        <f>IF(OR($B1090="Unknown",$B1090="Error",$B1090=""),IFERROR(VLOOKUP($F1090, '02_UnitPriceRef'!$F$3:$G$10,2,FALSE),"N/A"),$B1090)</f>
        <v>Sandwich</v>
      </c>
      <c r="D1090" s="24">
        <v>4</v>
      </c>
      <c r="E1090" s="22">
        <f t="shared" si="12"/>
        <v>4</v>
      </c>
      <c r="F1090" s="24">
        <v>4</v>
      </c>
      <c r="G1090" s="22">
        <f>IF(OR($F1090="ERROR",$F1090="UNKNOWN",$F1090=""),IFERROR(VLOOKUP($C1090,'02_UnitPriceRef'!$E$3:$F$10,2,0),IF(OR($D1090="Error",$D1090="UNKNOWN",$D1090=""),0,H1090/D1090)),$F1090)</f>
        <v>4</v>
      </c>
      <c r="H1090" s="24">
        <v>16</v>
      </c>
      <c r="I1090" s="22">
        <f t="shared" si="13"/>
        <v>16</v>
      </c>
      <c r="J1090" s="22" t="s">
        <v>10</v>
      </c>
      <c r="K1090" s="22" t="s">
        <v>15</v>
      </c>
      <c r="L1090" s="26">
        <v>44929</v>
      </c>
      <c r="M1090" s="27">
        <f t="shared" si="14"/>
        <v>44929</v>
      </c>
    </row>
    <row r="1091" spans="1:13" ht="22.5" customHeight="1">
      <c r="A1091" s="22" t="s">
        <v>1112</v>
      </c>
      <c r="B1091" s="23" t="s">
        <v>13</v>
      </c>
      <c r="C1091" s="22" t="str">
        <f>IF(OR($B1091="Unknown",$B1091="Error",$B1091=""),IFERROR(VLOOKUP($F1091, '02_UnitPriceRef'!$F$3:$G$10,2,FALSE),"N/A"),$B1091)</f>
        <v>Cake</v>
      </c>
      <c r="D1091" s="24">
        <v>4</v>
      </c>
      <c r="E1091" s="22">
        <f t="shared" si="12"/>
        <v>4</v>
      </c>
      <c r="F1091" s="24">
        <v>3</v>
      </c>
      <c r="G1091" s="22">
        <f>IF(OR($F1091="ERROR",$F1091="UNKNOWN",$F1091=""),IFERROR(VLOOKUP($C1091,'02_UnitPriceRef'!$E$3:$F$10,2,0),IF(OR($D1091="Error",$D1091="UNKNOWN",$D1091=""),0,H1091/D1091)),$F1091)</f>
        <v>3</v>
      </c>
      <c r="H1091" s="24">
        <v>12</v>
      </c>
      <c r="I1091" s="22">
        <f t="shared" si="13"/>
        <v>12</v>
      </c>
      <c r="J1091" s="22" t="s">
        <v>20</v>
      </c>
      <c r="K1091" s="22" t="s">
        <v>20</v>
      </c>
      <c r="L1091" s="26">
        <v>45152</v>
      </c>
      <c r="M1091" s="27">
        <f t="shared" si="14"/>
        <v>45152</v>
      </c>
    </row>
    <row r="1092" spans="1:13" ht="22.5" customHeight="1">
      <c r="A1092" s="22" t="s">
        <v>1113</v>
      </c>
      <c r="B1092" s="23" t="s">
        <v>17</v>
      </c>
      <c r="C1092" s="22" t="str">
        <f>IF(OR($B1092="Unknown",$B1092="Error",$B1092=""),IFERROR(VLOOKUP($F1092, '02_UnitPriceRef'!$F$3:$G$10,2,FALSE),"N/A"),$B1092)</f>
        <v>Cookie</v>
      </c>
      <c r="D1092" s="24">
        <v>3</v>
      </c>
      <c r="E1092" s="22">
        <f t="shared" si="12"/>
        <v>3</v>
      </c>
      <c r="F1092" s="24">
        <v>1</v>
      </c>
      <c r="G1092" s="22">
        <f>IF(OR($F1092="ERROR",$F1092="UNKNOWN",$F1092=""),IFERROR(VLOOKUP($C1092,'02_UnitPriceRef'!$E$3:$F$10,2,0),IF(OR($D1092="Error",$D1092="UNKNOWN",$D1092=""),0,H1092/D1092)),$F1092)</f>
        <v>1</v>
      </c>
      <c r="H1092" s="24">
        <v>3</v>
      </c>
      <c r="I1092" s="22">
        <f t="shared" si="13"/>
        <v>3</v>
      </c>
      <c r="J1092" s="22" t="s">
        <v>20</v>
      </c>
      <c r="K1092" s="22" t="s">
        <v>20</v>
      </c>
      <c r="L1092" s="26">
        <v>45266</v>
      </c>
      <c r="M1092" s="27">
        <f t="shared" si="14"/>
        <v>45266</v>
      </c>
    </row>
    <row r="1093" spans="1:13" ht="22.5" customHeight="1">
      <c r="A1093" s="22" t="s">
        <v>1114</v>
      </c>
      <c r="B1093" s="23" t="s">
        <v>35</v>
      </c>
      <c r="C1093" s="22" t="str">
        <f>IF(OR($B1093="Unknown",$B1093="Error",$B1093=""),IFERROR(VLOOKUP($F1093, '02_UnitPriceRef'!$F$3:$G$10,2,FALSE),"N/A"),$B1093)</f>
        <v>Tea</v>
      </c>
      <c r="D1093" s="24">
        <v>5</v>
      </c>
      <c r="E1093" s="22">
        <f t="shared" si="12"/>
        <v>5</v>
      </c>
      <c r="F1093" s="24">
        <v>1.5</v>
      </c>
      <c r="G1093" s="22">
        <f>IF(OR($F1093="ERROR",$F1093="UNKNOWN",$F1093=""),IFERROR(VLOOKUP($C1093,'02_UnitPriceRef'!$E$3:$F$10,2,0),IF(OR($D1093="Error",$D1093="UNKNOWN",$D1093=""),0,H1093/D1093)),$F1093)</f>
        <v>1.5</v>
      </c>
      <c r="H1093" s="24">
        <v>7.5</v>
      </c>
      <c r="I1093" s="22">
        <f t="shared" si="13"/>
        <v>7.5</v>
      </c>
      <c r="J1093" s="22" t="s">
        <v>14</v>
      </c>
      <c r="K1093" s="22" t="s">
        <v>15</v>
      </c>
      <c r="L1093" s="26">
        <v>45227</v>
      </c>
      <c r="M1093" s="27">
        <f t="shared" si="14"/>
        <v>45227</v>
      </c>
    </row>
    <row r="1094" spans="1:13" ht="22.5" customHeight="1">
      <c r="A1094" s="22" t="s">
        <v>1115</v>
      </c>
      <c r="B1094" s="23" t="s">
        <v>39</v>
      </c>
      <c r="C1094" s="22" t="str">
        <f>IF(OR($B1094="Unknown",$B1094="Error",$B1094=""),IFERROR(VLOOKUP($F1094, '02_UnitPriceRef'!$F$3:$G$10,2,FALSE),"N/A"),$B1094)</f>
        <v>Juice</v>
      </c>
      <c r="D1094" s="24">
        <v>5</v>
      </c>
      <c r="E1094" s="22">
        <f t="shared" si="12"/>
        <v>5</v>
      </c>
      <c r="F1094" s="24">
        <v>3</v>
      </c>
      <c r="G1094" s="22">
        <f>IF(OR($F1094="ERROR",$F1094="UNKNOWN",$F1094=""),IFERROR(VLOOKUP($C1094,'02_UnitPriceRef'!$E$3:$F$10,2,0),IF(OR($D1094="Error",$D1094="UNKNOWN",$D1094=""),0,H1094/D1094)),$F1094)</f>
        <v>3</v>
      </c>
      <c r="H1094" s="24">
        <v>15</v>
      </c>
      <c r="I1094" s="22">
        <f t="shared" si="13"/>
        <v>15</v>
      </c>
      <c r="J1094" s="22" t="s">
        <v>22</v>
      </c>
      <c r="K1094" s="22" t="s">
        <v>20</v>
      </c>
      <c r="L1094" s="26">
        <v>45075</v>
      </c>
      <c r="M1094" s="27">
        <f t="shared" si="14"/>
        <v>45075</v>
      </c>
    </row>
    <row r="1095" spans="1:13" ht="22.5" customHeight="1">
      <c r="A1095" s="22" t="s">
        <v>1116</v>
      </c>
      <c r="B1095" s="23" t="s">
        <v>17</v>
      </c>
      <c r="C1095" s="22" t="str">
        <f>IF(OR($B1095="Unknown",$B1095="Error",$B1095=""),IFERROR(VLOOKUP($F1095, '02_UnitPriceRef'!$F$3:$G$10,2,FALSE),"N/A"),$B1095)</f>
        <v>Cookie</v>
      </c>
      <c r="D1095" s="24">
        <v>2</v>
      </c>
      <c r="E1095" s="22">
        <f t="shared" si="12"/>
        <v>2</v>
      </c>
      <c r="F1095" s="24">
        <v>1</v>
      </c>
      <c r="G1095" s="22">
        <f>IF(OR($F1095="ERROR",$F1095="UNKNOWN",$F1095=""),IFERROR(VLOOKUP($C1095,'02_UnitPriceRef'!$E$3:$F$10,2,0),IF(OR($D1095="Error",$D1095="UNKNOWN",$D1095=""),0,H1095/D1095)),$F1095)</f>
        <v>1</v>
      </c>
      <c r="H1095" s="24">
        <v>2</v>
      </c>
      <c r="I1095" s="22">
        <f t="shared" si="13"/>
        <v>2</v>
      </c>
      <c r="J1095" s="22" t="s">
        <v>14</v>
      </c>
      <c r="K1095" s="22" t="s">
        <v>11</v>
      </c>
      <c r="L1095" s="26">
        <v>45202</v>
      </c>
      <c r="M1095" s="27">
        <f t="shared" si="14"/>
        <v>45202</v>
      </c>
    </row>
    <row r="1096" spans="1:13" ht="22.5" customHeight="1">
      <c r="A1096" s="22" t="s">
        <v>1117</v>
      </c>
      <c r="B1096" s="23" t="s">
        <v>19</v>
      </c>
      <c r="C1096" s="22" t="str">
        <f>IF(OR($B1096="Unknown",$B1096="Error",$B1096=""),IFERROR(VLOOKUP($F1096, '02_UnitPriceRef'!$F$3:$G$10,2,FALSE),"N/A"),$B1096)</f>
        <v>Salad</v>
      </c>
      <c r="D1096" s="24">
        <v>3</v>
      </c>
      <c r="E1096" s="22">
        <f t="shared" si="12"/>
        <v>3</v>
      </c>
      <c r="F1096" s="24">
        <v>5</v>
      </c>
      <c r="G1096" s="22">
        <f>IF(OR($F1096="ERROR",$F1096="UNKNOWN",$F1096=""),IFERROR(VLOOKUP($C1096,'02_UnitPriceRef'!$E$3:$F$10,2,0),IF(OR($D1096="Error",$D1096="UNKNOWN",$D1096=""),0,H1096/D1096)),$F1096)</f>
        <v>5</v>
      </c>
      <c r="H1096" s="24">
        <v>15</v>
      </c>
      <c r="I1096" s="22">
        <f t="shared" si="13"/>
        <v>15</v>
      </c>
      <c r="J1096" s="22" t="s">
        <v>22</v>
      </c>
      <c r="K1096" s="22" t="s">
        <v>11</v>
      </c>
      <c r="L1096" s="26">
        <v>44973</v>
      </c>
      <c r="M1096" s="27">
        <f t="shared" si="14"/>
        <v>44973</v>
      </c>
    </row>
    <row r="1097" spans="1:13" ht="22.5" customHeight="1">
      <c r="A1097" s="22" t="s">
        <v>1118</v>
      </c>
      <c r="B1097" s="23" t="s">
        <v>24</v>
      </c>
      <c r="C1097" s="22" t="str">
        <f>IF(OR($B1097="Unknown",$B1097="Error",$B1097=""),IFERROR(VLOOKUP($F1097, '02_UnitPriceRef'!$F$3:$G$10,2,FALSE),"N/A"),$B1097)</f>
        <v>Smoothie</v>
      </c>
      <c r="D1097" s="24">
        <v>3</v>
      </c>
      <c r="E1097" s="22">
        <f t="shared" si="12"/>
        <v>3</v>
      </c>
      <c r="F1097" s="24">
        <v>4</v>
      </c>
      <c r="G1097" s="22">
        <f>IF(OR($F1097="ERROR",$F1097="UNKNOWN",$F1097=""),IFERROR(VLOOKUP($C1097,'02_UnitPriceRef'!$E$3:$F$10,2,0),IF(OR($D1097="Error",$D1097="UNKNOWN",$D1097=""),0,H1097/D1097)),$F1097)</f>
        <v>4</v>
      </c>
      <c r="H1097" s="24">
        <v>12</v>
      </c>
      <c r="I1097" s="22">
        <f t="shared" si="13"/>
        <v>12</v>
      </c>
      <c r="J1097" s="22" t="s">
        <v>20</v>
      </c>
      <c r="K1097" s="22" t="s">
        <v>20</v>
      </c>
      <c r="L1097" s="26">
        <v>45266</v>
      </c>
      <c r="M1097" s="27">
        <f t="shared" si="14"/>
        <v>45266</v>
      </c>
    </row>
    <row r="1098" spans="1:13" ht="22.5" customHeight="1">
      <c r="A1098" s="22" t="s">
        <v>1119</v>
      </c>
      <c r="B1098" s="23" t="s">
        <v>13</v>
      </c>
      <c r="C1098" s="22" t="str">
        <f>IF(OR($B1098="Unknown",$B1098="Error",$B1098=""),IFERROR(VLOOKUP($F1098, '02_UnitPriceRef'!$F$3:$G$10,2,FALSE),"N/A"),$B1098)</f>
        <v>Cake</v>
      </c>
      <c r="D1098" s="24">
        <v>2</v>
      </c>
      <c r="E1098" s="22">
        <f t="shared" si="12"/>
        <v>2</v>
      </c>
      <c r="F1098" s="24">
        <v>3</v>
      </c>
      <c r="G1098" s="22">
        <f>IF(OR($F1098="ERROR",$F1098="UNKNOWN",$F1098=""),IFERROR(VLOOKUP($C1098,'02_UnitPriceRef'!$E$3:$F$10,2,0),IF(OR($D1098="Error",$D1098="UNKNOWN",$D1098=""),0,H1098/D1098)),$F1098)</f>
        <v>3</v>
      </c>
      <c r="H1098" s="24">
        <v>6</v>
      </c>
      <c r="I1098" s="22">
        <f t="shared" si="13"/>
        <v>6</v>
      </c>
      <c r="J1098" s="22" t="s">
        <v>22</v>
      </c>
      <c r="K1098" s="22" t="s">
        <v>15</v>
      </c>
      <c r="L1098" s="26">
        <v>45192</v>
      </c>
      <c r="M1098" s="27">
        <f t="shared" si="14"/>
        <v>45192</v>
      </c>
    </row>
    <row r="1099" spans="1:13" ht="22.5" customHeight="1">
      <c r="A1099" s="22" t="s">
        <v>1120</v>
      </c>
      <c r="B1099" s="23" t="s">
        <v>13</v>
      </c>
      <c r="C1099" s="22" t="str">
        <f>IF(OR($B1099="Unknown",$B1099="Error",$B1099=""),IFERROR(VLOOKUP($F1099, '02_UnitPriceRef'!$F$3:$G$10,2,FALSE),"N/A"),$B1099)</f>
        <v>Cake</v>
      </c>
      <c r="D1099" s="24">
        <v>2</v>
      </c>
      <c r="E1099" s="22">
        <f t="shared" si="12"/>
        <v>2</v>
      </c>
      <c r="F1099" s="24">
        <v>3</v>
      </c>
      <c r="G1099" s="22">
        <f>IF(OR($F1099="ERROR",$F1099="UNKNOWN",$F1099=""),IFERROR(VLOOKUP($C1099,'02_UnitPriceRef'!$E$3:$F$10,2,0),IF(OR($D1099="Error",$D1099="UNKNOWN",$D1099=""),0,H1099/D1099)),$F1099)</f>
        <v>3</v>
      </c>
      <c r="H1099" s="24">
        <v>6</v>
      </c>
      <c r="I1099" s="22">
        <f t="shared" si="13"/>
        <v>6</v>
      </c>
      <c r="J1099" s="22" t="s">
        <v>14</v>
      </c>
      <c r="K1099" s="22" t="s">
        <v>15</v>
      </c>
      <c r="L1099" s="26">
        <v>45072</v>
      </c>
      <c r="M1099" s="27">
        <f t="shared" si="14"/>
        <v>45072</v>
      </c>
    </row>
    <row r="1100" spans="1:13" ht="22.5" customHeight="1">
      <c r="A1100" s="22" t="s">
        <v>1121</v>
      </c>
      <c r="B1100" s="23" t="s">
        <v>24</v>
      </c>
      <c r="C1100" s="22" t="str">
        <f>IF(OR($B1100="Unknown",$B1100="Error",$B1100=""),IFERROR(VLOOKUP($F1100, '02_UnitPriceRef'!$F$3:$G$10,2,FALSE),"N/A"),$B1100)</f>
        <v>Smoothie</v>
      </c>
      <c r="D1100" s="24">
        <v>1</v>
      </c>
      <c r="E1100" s="22">
        <f t="shared" si="12"/>
        <v>1</v>
      </c>
      <c r="F1100" s="24">
        <v>4</v>
      </c>
      <c r="G1100" s="22">
        <f>IF(OR($F1100="ERROR",$F1100="UNKNOWN",$F1100=""),IFERROR(VLOOKUP($C1100,'02_UnitPriceRef'!$E$3:$F$10,2,0),IF(OR($D1100="Error",$D1100="UNKNOWN",$D1100=""),0,H1100/D1100)),$F1100)</f>
        <v>4</v>
      </c>
      <c r="H1100" s="24">
        <v>4</v>
      </c>
      <c r="I1100" s="22">
        <f t="shared" si="13"/>
        <v>4</v>
      </c>
      <c r="J1100" s="22" t="s">
        <v>20</v>
      </c>
      <c r="K1100" s="22" t="s">
        <v>11</v>
      </c>
      <c r="L1100" s="26">
        <v>45054</v>
      </c>
      <c r="M1100" s="27">
        <f t="shared" si="14"/>
        <v>45054</v>
      </c>
    </row>
    <row r="1101" spans="1:13" ht="22.5" customHeight="1">
      <c r="A1101" s="22" t="s">
        <v>1122</v>
      </c>
      <c r="B1101" s="23"/>
      <c r="C1101" s="22" t="str">
        <f>IF(OR($B1101="Unknown",$B1101="Error",$B1101=""),IFERROR(VLOOKUP($F1101, '02_UnitPriceRef'!$F$3:$G$10,2,FALSE),"N/A"),$B1101)</f>
        <v>Sandwich/Smoothie</v>
      </c>
      <c r="D1101" s="24">
        <v>5</v>
      </c>
      <c r="E1101" s="22">
        <f t="shared" si="12"/>
        <v>5</v>
      </c>
      <c r="F1101" s="24">
        <v>4</v>
      </c>
      <c r="G1101" s="22">
        <f>IF(OR($F1101="ERROR",$F1101="UNKNOWN",$F1101=""),IFERROR(VLOOKUP($C1101,'02_UnitPriceRef'!$E$3:$F$10,2,0),IF(OR($D1101="Error",$D1101="UNKNOWN",$D1101=""),0,H1101/D1101)),$F1101)</f>
        <v>4</v>
      </c>
      <c r="H1101" s="24">
        <v>20</v>
      </c>
      <c r="I1101" s="22">
        <f t="shared" si="13"/>
        <v>20</v>
      </c>
      <c r="J1101" s="22" t="s">
        <v>10</v>
      </c>
      <c r="K1101" s="22" t="s">
        <v>20</v>
      </c>
      <c r="L1101" s="26">
        <v>45134</v>
      </c>
      <c r="M1101" s="27">
        <f t="shared" si="14"/>
        <v>45134</v>
      </c>
    </row>
    <row r="1102" spans="1:13" ht="22.5" customHeight="1">
      <c r="A1102" s="22" t="s">
        <v>1123</v>
      </c>
      <c r="B1102" s="23" t="s">
        <v>27</v>
      </c>
      <c r="C1102" s="22" t="str">
        <f>IF(OR($B1102="Unknown",$B1102="Error",$B1102=""),IFERROR(VLOOKUP($F1102, '02_UnitPriceRef'!$F$3:$G$10,2,FALSE),"N/A"),$B1102)</f>
        <v>Sandwich</v>
      </c>
      <c r="D1102" s="24">
        <v>5</v>
      </c>
      <c r="E1102" s="22">
        <f t="shared" si="12"/>
        <v>5</v>
      </c>
      <c r="F1102" s="24">
        <v>4</v>
      </c>
      <c r="G1102" s="22">
        <f>IF(OR($F1102="ERROR",$F1102="UNKNOWN",$F1102=""),IFERROR(VLOOKUP($C1102,'02_UnitPriceRef'!$E$3:$F$10,2,0),IF(OR($D1102="Error",$D1102="UNKNOWN",$D1102=""),0,H1102/D1102)),$F1102)</f>
        <v>4</v>
      </c>
      <c r="H1102" s="24">
        <v>20</v>
      </c>
      <c r="I1102" s="22">
        <f t="shared" si="13"/>
        <v>20</v>
      </c>
      <c r="J1102" s="22" t="s">
        <v>14</v>
      </c>
      <c r="K1102" s="22" t="s">
        <v>20</v>
      </c>
      <c r="L1102" s="26">
        <v>45223</v>
      </c>
      <c r="M1102" s="27">
        <f t="shared" si="14"/>
        <v>45223</v>
      </c>
    </row>
    <row r="1103" spans="1:13" ht="22.5" customHeight="1">
      <c r="A1103" s="22" t="s">
        <v>1124</v>
      </c>
      <c r="B1103" s="23" t="s">
        <v>35</v>
      </c>
      <c r="C1103" s="22" t="str">
        <f>IF(OR($B1103="Unknown",$B1103="Error",$B1103=""),IFERROR(VLOOKUP($F1103, '02_UnitPriceRef'!$F$3:$G$10,2,FALSE),"N/A"),$B1103)</f>
        <v>Tea</v>
      </c>
      <c r="D1103" s="24">
        <v>1</v>
      </c>
      <c r="E1103" s="22">
        <f t="shared" si="12"/>
        <v>1</v>
      </c>
      <c r="F1103" s="24">
        <v>1.5</v>
      </c>
      <c r="G1103" s="22">
        <f>IF(OR($F1103="ERROR",$F1103="UNKNOWN",$F1103=""),IFERROR(VLOOKUP($C1103,'02_UnitPriceRef'!$E$3:$F$10,2,0),IF(OR($D1103="Error",$D1103="UNKNOWN",$D1103=""),0,H1103/D1103)),$F1103)</f>
        <v>1.5</v>
      </c>
      <c r="H1103" s="24">
        <v>1.5</v>
      </c>
      <c r="I1103" s="22">
        <f t="shared" si="13"/>
        <v>1.5</v>
      </c>
      <c r="J1103" s="22" t="s">
        <v>20</v>
      </c>
      <c r="K1103" s="22" t="s">
        <v>11</v>
      </c>
      <c r="L1103" s="26">
        <v>45133</v>
      </c>
      <c r="M1103" s="27">
        <f t="shared" si="14"/>
        <v>45133</v>
      </c>
    </row>
    <row r="1104" spans="1:13" ht="22.5" customHeight="1">
      <c r="A1104" s="22" t="s">
        <v>1125</v>
      </c>
      <c r="B1104" s="23" t="s">
        <v>39</v>
      </c>
      <c r="C1104" s="22" t="str">
        <f>IF(OR($B1104="Unknown",$B1104="Error",$B1104=""),IFERROR(VLOOKUP($F1104, '02_UnitPriceRef'!$F$3:$G$10,2,FALSE),"N/A"),$B1104)</f>
        <v>Juice</v>
      </c>
      <c r="D1104" s="24">
        <v>2</v>
      </c>
      <c r="E1104" s="22">
        <f t="shared" si="12"/>
        <v>2</v>
      </c>
      <c r="F1104" s="24">
        <v>3</v>
      </c>
      <c r="G1104" s="22">
        <f>IF(OR($F1104="ERROR",$F1104="UNKNOWN",$F1104=""),IFERROR(VLOOKUP($C1104,'02_UnitPriceRef'!$E$3:$F$10,2,0),IF(OR($D1104="Error",$D1104="UNKNOWN",$D1104=""),0,H1104/D1104)),$F1104)</f>
        <v>3</v>
      </c>
      <c r="H1104" s="24">
        <v>6</v>
      </c>
      <c r="I1104" s="22">
        <f t="shared" si="13"/>
        <v>6</v>
      </c>
      <c r="J1104" s="22" t="s">
        <v>20</v>
      </c>
      <c r="K1104" s="22" t="s">
        <v>20</v>
      </c>
      <c r="L1104" s="26">
        <v>45093</v>
      </c>
      <c r="M1104" s="27">
        <f t="shared" si="14"/>
        <v>45093</v>
      </c>
    </row>
    <row r="1105" spans="1:13" ht="22.5" customHeight="1">
      <c r="A1105" s="22" t="s">
        <v>1126</v>
      </c>
      <c r="B1105" s="23" t="s">
        <v>39</v>
      </c>
      <c r="C1105" s="22" t="str">
        <f>IF(OR($B1105="Unknown",$B1105="Error",$B1105=""),IFERROR(VLOOKUP($F1105, '02_UnitPriceRef'!$F$3:$G$10,2,FALSE),"N/A"),$B1105)</f>
        <v>Juice</v>
      </c>
      <c r="D1105" s="24">
        <v>4</v>
      </c>
      <c r="E1105" s="22">
        <f t="shared" si="12"/>
        <v>4</v>
      </c>
      <c r="F1105" s="24">
        <v>3</v>
      </c>
      <c r="G1105" s="22">
        <f>IF(OR($F1105="ERROR",$F1105="UNKNOWN",$F1105=""),IFERROR(VLOOKUP($C1105,'02_UnitPriceRef'!$E$3:$F$10,2,0),IF(OR($D1105="Error",$D1105="UNKNOWN",$D1105=""),0,H1105/D1105)),$F1105)</f>
        <v>3</v>
      </c>
      <c r="H1105" s="24">
        <v>12</v>
      </c>
      <c r="I1105" s="22">
        <f t="shared" si="13"/>
        <v>12</v>
      </c>
      <c r="J1105" s="22" t="s">
        <v>22</v>
      </c>
      <c r="K1105" s="22" t="s">
        <v>15</v>
      </c>
      <c r="L1105" s="26">
        <v>45109</v>
      </c>
      <c r="M1105" s="27">
        <f t="shared" si="14"/>
        <v>45109</v>
      </c>
    </row>
    <row r="1106" spans="1:13" ht="22.5" customHeight="1">
      <c r="A1106" s="22" t="s">
        <v>1127</v>
      </c>
      <c r="B1106" s="23" t="s">
        <v>35</v>
      </c>
      <c r="C1106" s="22" t="str">
        <f>IF(OR($B1106="Unknown",$B1106="Error",$B1106=""),IFERROR(VLOOKUP($F1106, '02_UnitPriceRef'!$F$3:$G$10,2,FALSE),"N/A"),$B1106)</f>
        <v>Tea</v>
      </c>
      <c r="D1106" s="24">
        <v>5</v>
      </c>
      <c r="E1106" s="22">
        <f t="shared" si="12"/>
        <v>5</v>
      </c>
      <c r="F1106" s="24">
        <v>1.5</v>
      </c>
      <c r="G1106" s="22">
        <f>IF(OR($F1106="ERROR",$F1106="UNKNOWN",$F1106=""),IFERROR(VLOOKUP($C1106,'02_UnitPriceRef'!$E$3:$F$10,2,0),IF(OR($D1106="Error",$D1106="UNKNOWN",$D1106=""),0,H1106/D1106)),$F1106)</f>
        <v>1.5</v>
      </c>
      <c r="H1106" s="24">
        <v>7.5</v>
      </c>
      <c r="I1106" s="22">
        <f t="shared" si="13"/>
        <v>7.5</v>
      </c>
      <c r="J1106" s="22" t="s">
        <v>20</v>
      </c>
      <c r="K1106" s="22" t="s">
        <v>11</v>
      </c>
      <c r="L1106" s="26">
        <v>45132</v>
      </c>
      <c r="M1106" s="27">
        <f t="shared" si="14"/>
        <v>45132</v>
      </c>
    </row>
    <row r="1107" spans="1:13" ht="22.5" customHeight="1">
      <c r="A1107" s="22" t="s">
        <v>1128</v>
      </c>
      <c r="B1107" s="23" t="s">
        <v>19</v>
      </c>
      <c r="C1107" s="22" t="str">
        <f>IF(OR($B1107="Unknown",$B1107="Error",$B1107=""),IFERROR(VLOOKUP($F1107, '02_UnitPriceRef'!$F$3:$G$10,2,FALSE),"N/A"),$B1107)</f>
        <v>Salad</v>
      </c>
      <c r="D1107" s="24">
        <v>2</v>
      </c>
      <c r="E1107" s="22">
        <f t="shared" si="12"/>
        <v>2</v>
      </c>
      <c r="F1107" s="24">
        <v>5</v>
      </c>
      <c r="G1107" s="22">
        <f>IF(OR($F1107="ERROR",$F1107="UNKNOWN",$F1107=""),IFERROR(VLOOKUP($C1107,'02_UnitPriceRef'!$E$3:$F$10,2,0),IF(OR($D1107="Error",$D1107="UNKNOWN",$D1107=""),0,H1107/D1107)),$F1107)</f>
        <v>5</v>
      </c>
      <c r="H1107" s="24">
        <v>10</v>
      </c>
      <c r="I1107" s="22">
        <f t="shared" si="13"/>
        <v>10</v>
      </c>
      <c r="J1107" s="22" t="s">
        <v>14</v>
      </c>
      <c r="K1107" s="22" t="s">
        <v>15</v>
      </c>
      <c r="L1107" s="26">
        <v>45251</v>
      </c>
      <c r="M1107" s="27">
        <f t="shared" si="14"/>
        <v>45251</v>
      </c>
    </row>
    <row r="1108" spans="1:13" ht="22.5" customHeight="1">
      <c r="A1108" s="22" t="s">
        <v>1129</v>
      </c>
      <c r="B1108" s="23" t="s">
        <v>9</v>
      </c>
      <c r="C1108" s="22" t="str">
        <f>IF(OR($B1108="Unknown",$B1108="Error",$B1108=""),IFERROR(VLOOKUP($F1108, '02_UnitPriceRef'!$F$3:$G$10,2,FALSE),"N/A"),$B1108)</f>
        <v>Coffee</v>
      </c>
      <c r="D1108" s="24">
        <v>3</v>
      </c>
      <c r="E1108" s="22">
        <f t="shared" si="12"/>
        <v>3</v>
      </c>
      <c r="F1108" s="24">
        <v>2</v>
      </c>
      <c r="G1108" s="22">
        <f>IF(OR($F1108="ERROR",$F1108="UNKNOWN",$F1108=""),IFERROR(VLOOKUP($C1108,'02_UnitPriceRef'!$E$3:$F$10,2,0),IF(OR($D1108="Error",$D1108="UNKNOWN",$D1108=""),0,H1108/D1108)),$F1108)</f>
        <v>2</v>
      </c>
      <c r="H1108" s="24">
        <v>6</v>
      </c>
      <c r="I1108" s="22">
        <f t="shared" si="13"/>
        <v>6</v>
      </c>
      <c r="J1108" s="22" t="s">
        <v>10</v>
      </c>
      <c r="K1108" s="22" t="s">
        <v>20</v>
      </c>
      <c r="L1108" s="26">
        <v>45254</v>
      </c>
      <c r="M1108" s="27">
        <f t="shared" si="14"/>
        <v>45254</v>
      </c>
    </row>
    <row r="1109" spans="1:13" ht="22.5" customHeight="1">
      <c r="A1109" s="22" t="s">
        <v>1130</v>
      </c>
      <c r="B1109" s="23" t="s">
        <v>27</v>
      </c>
      <c r="C1109" s="22" t="str">
        <f>IF(OR($B1109="Unknown",$B1109="Error",$B1109=""),IFERROR(VLOOKUP($F1109, '02_UnitPriceRef'!$F$3:$G$10,2,FALSE),"N/A"),$B1109)</f>
        <v>Sandwich</v>
      </c>
      <c r="D1109" s="23"/>
      <c r="E1109" s="22">
        <f t="shared" si="12"/>
        <v>5</v>
      </c>
      <c r="F1109" s="24">
        <v>4</v>
      </c>
      <c r="G1109" s="22">
        <f>IF(OR($F1109="ERROR",$F1109="UNKNOWN",$F1109=""),IFERROR(VLOOKUP($C1109,'02_UnitPriceRef'!$E$3:$F$10,2,0),IF(OR($D1109="Error",$D1109="UNKNOWN",$D1109=""),0,H1109/D1109)),$F1109)</f>
        <v>4</v>
      </c>
      <c r="H1109" s="24">
        <v>20</v>
      </c>
      <c r="I1109" s="22">
        <f t="shared" si="13"/>
        <v>20</v>
      </c>
      <c r="J1109" s="22" t="s">
        <v>14</v>
      </c>
      <c r="K1109" s="22" t="s">
        <v>20</v>
      </c>
      <c r="L1109" s="26">
        <v>45086</v>
      </c>
      <c r="M1109" s="27">
        <f t="shared" si="14"/>
        <v>45086</v>
      </c>
    </row>
    <row r="1110" spans="1:13" ht="22.5" customHeight="1">
      <c r="A1110" s="22" t="s">
        <v>1131</v>
      </c>
      <c r="B1110" s="23" t="s">
        <v>19</v>
      </c>
      <c r="C1110" s="22" t="str">
        <f>IF(OR($B1110="Unknown",$B1110="Error",$B1110=""),IFERROR(VLOOKUP($F1110, '02_UnitPriceRef'!$F$3:$G$10,2,FALSE),"N/A"),$B1110)</f>
        <v>Salad</v>
      </c>
      <c r="D1110" s="24">
        <v>3</v>
      </c>
      <c r="E1110" s="22">
        <f t="shared" si="12"/>
        <v>3</v>
      </c>
      <c r="F1110" s="24">
        <v>5</v>
      </c>
      <c r="G1110" s="22">
        <f>IF(OR($F1110="ERROR",$F1110="UNKNOWN",$F1110=""),IFERROR(VLOOKUP($C1110,'02_UnitPriceRef'!$E$3:$F$10,2,0),IF(OR($D1110="Error",$D1110="UNKNOWN",$D1110=""),0,H1110/D1110)),$F1110)</f>
        <v>5</v>
      </c>
      <c r="H1110" s="24">
        <v>15</v>
      </c>
      <c r="I1110" s="22">
        <f t="shared" si="13"/>
        <v>15</v>
      </c>
      <c r="J1110" s="22" t="s">
        <v>22</v>
      </c>
      <c r="K1110" s="22" t="s">
        <v>20</v>
      </c>
      <c r="L1110" s="26">
        <v>45037</v>
      </c>
      <c r="M1110" s="27">
        <f t="shared" si="14"/>
        <v>45037</v>
      </c>
    </row>
    <row r="1111" spans="1:13" ht="22.5" customHeight="1">
      <c r="A1111" s="22" t="s">
        <v>1132</v>
      </c>
      <c r="B1111" s="23" t="s">
        <v>35</v>
      </c>
      <c r="C1111" s="22" t="str">
        <f>IF(OR($B1111="Unknown",$B1111="Error",$B1111=""),IFERROR(VLOOKUP($F1111, '02_UnitPriceRef'!$F$3:$G$10,2,FALSE),"N/A"),$B1111)</f>
        <v>Tea</v>
      </c>
      <c r="D1111" s="24">
        <v>3</v>
      </c>
      <c r="E1111" s="22">
        <f t="shared" si="12"/>
        <v>3</v>
      </c>
      <c r="F1111" s="24">
        <v>1.5</v>
      </c>
      <c r="G1111" s="22">
        <f>IF(OR($F1111="ERROR",$F1111="UNKNOWN",$F1111=""),IFERROR(VLOOKUP($C1111,'02_UnitPriceRef'!$E$3:$F$10,2,0),IF(OR($D1111="Error",$D1111="UNKNOWN",$D1111=""),0,H1111/D1111)),$F1111)</f>
        <v>1.5</v>
      </c>
      <c r="H1111" s="24">
        <v>4.5</v>
      </c>
      <c r="I1111" s="22">
        <f t="shared" si="13"/>
        <v>4.5</v>
      </c>
      <c r="J1111" s="22" t="s">
        <v>20</v>
      </c>
      <c r="K1111" s="22" t="s">
        <v>11</v>
      </c>
      <c r="L1111" s="26">
        <v>45014</v>
      </c>
      <c r="M1111" s="27">
        <f t="shared" si="14"/>
        <v>45014</v>
      </c>
    </row>
    <row r="1112" spans="1:13" ht="22.5" customHeight="1">
      <c r="A1112" s="22" t="s">
        <v>1133</v>
      </c>
      <c r="B1112" s="23" t="s">
        <v>24</v>
      </c>
      <c r="C1112" s="22" t="str">
        <f>IF(OR($B1112="Unknown",$B1112="Error",$B1112=""),IFERROR(VLOOKUP($F1112, '02_UnitPriceRef'!$F$3:$G$10,2,FALSE),"N/A"),$B1112)</f>
        <v>Smoothie</v>
      </c>
      <c r="D1112" s="24">
        <v>3</v>
      </c>
      <c r="E1112" s="22">
        <f t="shared" si="12"/>
        <v>3</v>
      </c>
      <c r="F1112" s="24">
        <v>4</v>
      </c>
      <c r="G1112" s="22">
        <f>IF(OR($F1112="ERROR",$F1112="UNKNOWN",$F1112=""),IFERROR(VLOOKUP($C1112,'02_UnitPriceRef'!$E$3:$F$10,2,0),IF(OR($D1112="Error",$D1112="UNKNOWN",$D1112=""),0,H1112/D1112)),$F1112)</f>
        <v>4</v>
      </c>
      <c r="H1112" s="24">
        <v>12</v>
      </c>
      <c r="I1112" s="22">
        <f t="shared" si="13"/>
        <v>12</v>
      </c>
      <c r="J1112" s="22" t="s">
        <v>22</v>
      </c>
      <c r="K1112" s="22" t="s">
        <v>11</v>
      </c>
      <c r="L1112" s="26">
        <v>44938</v>
      </c>
      <c r="M1112" s="27">
        <f t="shared" si="14"/>
        <v>44938</v>
      </c>
    </row>
    <row r="1113" spans="1:13" ht="22.5" customHeight="1">
      <c r="A1113" s="22" t="s">
        <v>1134</v>
      </c>
      <c r="B1113" s="23" t="s">
        <v>39</v>
      </c>
      <c r="C1113" s="22" t="str">
        <f>IF(OR($B1113="Unknown",$B1113="Error",$B1113=""),IFERROR(VLOOKUP($F1113, '02_UnitPriceRef'!$F$3:$G$10,2,FALSE),"N/A"),$B1113)</f>
        <v>Juice</v>
      </c>
      <c r="D1113" s="24">
        <v>5</v>
      </c>
      <c r="E1113" s="22">
        <f t="shared" si="12"/>
        <v>5</v>
      </c>
      <c r="F1113" s="24">
        <v>3</v>
      </c>
      <c r="G1113" s="22">
        <f>IF(OR($F1113="ERROR",$F1113="UNKNOWN",$F1113=""),IFERROR(VLOOKUP($C1113,'02_UnitPriceRef'!$E$3:$F$10,2,0),IF(OR($D1113="Error",$D1113="UNKNOWN",$D1113=""),0,H1113/D1113)),$F1113)</f>
        <v>3</v>
      </c>
      <c r="H1113" s="24">
        <v>15</v>
      </c>
      <c r="I1113" s="22">
        <f t="shared" si="13"/>
        <v>15</v>
      </c>
      <c r="J1113" s="22" t="s">
        <v>20</v>
      </c>
      <c r="K1113" s="22" t="s">
        <v>11</v>
      </c>
      <c r="L1113" s="26">
        <v>44981</v>
      </c>
      <c r="M1113" s="27">
        <f t="shared" si="14"/>
        <v>44981</v>
      </c>
    </row>
    <row r="1114" spans="1:13" ht="22.5" customHeight="1">
      <c r="A1114" s="22" t="s">
        <v>1135</v>
      </c>
      <c r="B1114" s="23" t="s">
        <v>9</v>
      </c>
      <c r="C1114" s="22" t="str">
        <f>IF(OR($B1114="Unknown",$B1114="Error",$B1114=""),IFERROR(VLOOKUP($F1114, '02_UnitPriceRef'!$F$3:$G$10,2,FALSE),"N/A"),$B1114)</f>
        <v>Coffee</v>
      </c>
      <c r="D1114" s="23" t="s">
        <v>10031</v>
      </c>
      <c r="E1114" s="22">
        <f t="shared" si="12"/>
        <v>3</v>
      </c>
      <c r="F1114" s="24">
        <v>2</v>
      </c>
      <c r="G1114" s="22">
        <f>IF(OR($F1114="ERROR",$F1114="UNKNOWN",$F1114=""),IFERROR(VLOOKUP($C1114,'02_UnitPriceRef'!$E$3:$F$10,2,0),IF(OR($D1114="Error",$D1114="UNKNOWN",$D1114=""),0,H1114/D1114)),$F1114)</f>
        <v>2</v>
      </c>
      <c r="H1114" s="24">
        <v>6</v>
      </c>
      <c r="I1114" s="22">
        <f t="shared" si="13"/>
        <v>6</v>
      </c>
      <c r="J1114" s="22" t="s">
        <v>20</v>
      </c>
      <c r="K1114" s="22" t="s">
        <v>11</v>
      </c>
      <c r="L1114" s="26">
        <v>44967</v>
      </c>
      <c r="M1114" s="27">
        <f t="shared" si="14"/>
        <v>44967</v>
      </c>
    </row>
    <row r="1115" spans="1:13" ht="22.5" customHeight="1">
      <c r="A1115" s="22" t="s">
        <v>1136</v>
      </c>
      <c r="B1115" s="23" t="s">
        <v>19</v>
      </c>
      <c r="C1115" s="22" t="str">
        <f>IF(OR($B1115="Unknown",$B1115="Error",$B1115=""),IFERROR(VLOOKUP($F1115, '02_UnitPriceRef'!$F$3:$G$10,2,FALSE),"N/A"),$B1115)</f>
        <v>Salad</v>
      </c>
      <c r="D1115" s="24">
        <v>5</v>
      </c>
      <c r="E1115" s="22">
        <f t="shared" si="12"/>
        <v>5</v>
      </c>
      <c r="F1115" s="24">
        <v>5</v>
      </c>
      <c r="G1115" s="22">
        <f>IF(OR($F1115="ERROR",$F1115="UNKNOWN",$F1115=""),IFERROR(VLOOKUP($C1115,'02_UnitPriceRef'!$E$3:$F$10,2,0),IF(OR($D1115="Error",$D1115="UNKNOWN",$D1115=""),0,H1115/D1115)),$F1115)</f>
        <v>5</v>
      </c>
      <c r="H1115" s="24">
        <v>25</v>
      </c>
      <c r="I1115" s="22">
        <f t="shared" si="13"/>
        <v>25</v>
      </c>
      <c r="J1115" s="22" t="s">
        <v>10</v>
      </c>
      <c r="K1115" s="22" t="s">
        <v>15</v>
      </c>
      <c r="L1115" s="26">
        <v>45274</v>
      </c>
      <c r="M1115" s="27">
        <f t="shared" si="14"/>
        <v>45274</v>
      </c>
    </row>
    <row r="1116" spans="1:13" ht="22.5" customHeight="1">
      <c r="A1116" s="22" t="s">
        <v>1137</v>
      </c>
      <c r="B1116" s="23" t="s">
        <v>24</v>
      </c>
      <c r="C1116" s="22" t="str">
        <f>IF(OR($B1116="Unknown",$B1116="Error",$B1116=""),IFERROR(VLOOKUP($F1116, '02_UnitPriceRef'!$F$3:$G$10,2,FALSE),"N/A"),$B1116)</f>
        <v>Smoothie</v>
      </c>
      <c r="D1116" s="24">
        <v>3</v>
      </c>
      <c r="E1116" s="22">
        <f t="shared" si="12"/>
        <v>3</v>
      </c>
      <c r="F1116" s="24">
        <v>4</v>
      </c>
      <c r="G1116" s="22">
        <f>IF(OR($F1116="ERROR",$F1116="UNKNOWN",$F1116=""),IFERROR(VLOOKUP($C1116,'02_UnitPriceRef'!$E$3:$F$10,2,0),IF(OR($D1116="Error",$D1116="UNKNOWN",$D1116=""),0,H1116/D1116)),$F1116)</f>
        <v>4</v>
      </c>
      <c r="H1116" s="24">
        <v>12</v>
      </c>
      <c r="I1116" s="22">
        <f t="shared" si="13"/>
        <v>12</v>
      </c>
      <c r="J1116" s="22" t="s">
        <v>20</v>
      </c>
      <c r="K1116" s="22" t="s">
        <v>20</v>
      </c>
      <c r="L1116" s="26">
        <v>45209</v>
      </c>
      <c r="M1116" s="27">
        <f t="shared" si="14"/>
        <v>45209</v>
      </c>
    </row>
    <row r="1117" spans="1:13" ht="22.5" customHeight="1">
      <c r="A1117" s="22" t="s">
        <v>1138</v>
      </c>
      <c r="B1117" s="23" t="s">
        <v>13</v>
      </c>
      <c r="C1117" s="22" t="str">
        <f>IF(OR($B1117="Unknown",$B1117="Error",$B1117=""),IFERROR(VLOOKUP($F1117, '02_UnitPriceRef'!$F$3:$G$10,2,FALSE),"N/A"),$B1117)</f>
        <v>Cake</v>
      </c>
      <c r="D1117" s="24">
        <v>3</v>
      </c>
      <c r="E1117" s="22">
        <f t="shared" si="12"/>
        <v>3</v>
      </c>
      <c r="F1117" s="24">
        <v>3</v>
      </c>
      <c r="G1117" s="22">
        <f>IF(OR($F1117="ERROR",$F1117="UNKNOWN",$F1117=""),IFERROR(VLOOKUP($C1117,'02_UnitPriceRef'!$E$3:$F$10,2,0),IF(OR($D1117="Error",$D1117="UNKNOWN",$D1117=""),0,H1117/D1117)),$F1117)</f>
        <v>3</v>
      </c>
      <c r="H1117" s="24">
        <v>9</v>
      </c>
      <c r="I1117" s="22">
        <f t="shared" si="13"/>
        <v>9</v>
      </c>
      <c r="J1117" s="22" t="s">
        <v>22</v>
      </c>
      <c r="K1117" s="22" t="s">
        <v>11</v>
      </c>
      <c r="L1117" s="26">
        <v>44958</v>
      </c>
      <c r="M1117" s="27">
        <f t="shared" si="14"/>
        <v>44958</v>
      </c>
    </row>
    <row r="1118" spans="1:13" ht="22.5" customHeight="1">
      <c r="A1118" s="22" t="s">
        <v>1139</v>
      </c>
      <c r="B1118" s="23" t="s">
        <v>24</v>
      </c>
      <c r="C1118" s="22" t="str">
        <f>IF(OR($B1118="Unknown",$B1118="Error",$B1118=""),IFERROR(VLOOKUP($F1118, '02_UnitPriceRef'!$F$3:$G$10,2,FALSE),"N/A"),$B1118)</f>
        <v>Smoothie</v>
      </c>
      <c r="D1118" s="23" t="s">
        <v>10030</v>
      </c>
      <c r="E1118" s="22">
        <f t="shared" si="12"/>
        <v>4</v>
      </c>
      <c r="F1118" s="24">
        <v>4</v>
      </c>
      <c r="G1118" s="22">
        <f>IF(OR($F1118="ERROR",$F1118="UNKNOWN",$F1118=""),IFERROR(VLOOKUP($C1118,'02_UnitPriceRef'!$E$3:$F$10,2,0),IF(OR($D1118="Error",$D1118="UNKNOWN",$D1118=""),0,H1118/D1118)),$F1118)</f>
        <v>4</v>
      </c>
      <c r="H1118" s="24">
        <v>16</v>
      </c>
      <c r="I1118" s="22">
        <f t="shared" si="13"/>
        <v>16</v>
      </c>
      <c r="J1118" s="22" t="s">
        <v>10</v>
      </c>
      <c r="K1118" s="22" t="s">
        <v>20</v>
      </c>
      <c r="L1118" s="26">
        <v>45029</v>
      </c>
      <c r="M1118" s="27">
        <f t="shared" si="14"/>
        <v>45029</v>
      </c>
    </row>
    <row r="1119" spans="1:13" ht="22.5" customHeight="1">
      <c r="A1119" s="22" t="s">
        <v>1140</v>
      </c>
      <c r="B1119" s="23" t="s">
        <v>39</v>
      </c>
      <c r="C1119" s="22" t="str">
        <f>IF(OR($B1119="Unknown",$B1119="Error",$B1119=""),IFERROR(VLOOKUP($F1119, '02_UnitPriceRef'!$F$3:$G$10,2,FALSE),"N/A"),$B1119)</f>
        <v>Juice</v>
      </c>
      <c r="D1119" s="24">
        <v>5</v>
      </c>
      <c r="E1119" s="22">
        <f t="shared" si="12"/>
        <v>5</v>
      </c>
      <c r="F1119" s="24">
        <v>3</v>
      </c>
      <c r="G1119" s="22">
        <f>IF(OR($F1119="ERROR",$F1119="UNKNOWN",$F1119=""),IFERROR(VLOOKUP($C1119,'02_UnitPriceRef'!$E$3:$F$10,2,0),IF(OR($D1119="Error",$D1119="UNKNOWN",$D1119=""),0,H1119/D1119)),$F1119)</f>
        <v>3</v>
      </c>
      <c r="H1119" s="24">
        <v>15</v>
      </c>
      <c r="I1119" s="22">
        <f t="shared" si="13"/>
        <v>15</v>
      </c>
      <c r="J1119" s="22" t="s">
        <v>20</v>
      </c>
      <c r="K1119" s="22" t="s">
        <v>20</v>
      </c>
      <c r="L1119" s="26">
        <v>45103</v>
      </c>
      <c r="M1119" s="27">
        <f t="shared" si="14"/>
        <v>45103</v>
      </c>
    </row>
    <row r="1120" spans="1:13" ht="22.5" customHeight="1">
      <c r="A1120" s="22" t="s">
        <v>1141</v>
      </c>
      <c r="B1120" s="23" t="s">
        <v>24</v>
      </c>
      <c r="C1120" s="22" t="str">
        <f>IF(OR($B1120="Unknown",$B1120="Error",$B1120=""),IFERROR(VLOOKUP($F1120, '02_UnitPriceRef'!$F$3:$G$10,2,FALSE),"N/A"),$B1120)</f>
        <v>Smoothie</v>
      </c>
      <c r="D1120" s="24">
        <v>3</v>
      </c>
      <c r="E1120" s="22">
        <f t="shared" si="12"/>
        <v>3</v>
      </c>
      <c r="F1120" s="24">
        <v>4</v>
      </c>
      <c r="G1120" s="22">
        <f>IF(OR($F1120="ERROR",$F1120="UNKNOWN",$F1120=""),IFERROR(VLOOKUP($C1120,'02_UnitPriceRef'!$E$3:$F$10,2,0),IF(OR($D1120="Error",$D1120="UNKNOWN",$D1120=""),0,H1120/D1120)),$F1120)</f>
        <v>4</v>
      </c>
      <c r="H1120" s="24">
        <v>12</v>
      </c>
      <c r="I1120" s="22">
        <f t="shared" si="13"/>
        <v>12</v>
      </c>
      <c r="J1120" s="22" t="s">
        <v>10</v>
      </c>
      <c r="K1120" s="22" t="s">
        <v>15</v>
      </c>
      <c r="L1120" s="26">
        <v>45144</v>
      </c>
      <c r="M1120" s="27">
        <f t="shared" si="14"/>
        <v>45144</v>
      </c>
    </row>
    <row r="1121" spans="1:13" ht="22.5" customHeight="1">
      <c r="A1121" s="22" t="s">
        <v>1142</v>
      </c>
      <c r="B1121" s="23" t="s">
        <v>27</v>
      </c>
      <c r="C1121" s="22" t="str">
        <f>IF(OR($B1121="Unknown",$B1121="Error",$B1121=""),IFERROR(VLOOKUP($F1121, '02_UnitPriceRef'!$F$3:$G$10,2,FALSE),"N/A"),$B1121)</f>
        <v>Sandwich</v>
      </c>
      <c r="D1121" s="24">
        <v>5</v>
      </c>
      <c r="E1121" s="22">
        <f t="shared" si="12"/>
        <v>5</v>
      </c>
      <c r="F1121" s="24">
        <v>4</v>
      </c>
      <c r="G1121" s="22">
        <f>IF(OR($F1121="ERROR",$F1121="UNKNOWN",$F1121=""),IFERROR(VLOOKUP($C1121,'02_UnitPriceRef'!$E$3:$F$10,2,0),IF(OR($D1121="Error",$D1121="UNKNOWN",$D1121=""),0,H1121/D1121)),$F1121)</f>
        <v>4</v>
      </c>
      <c r="H1121" s="24">
        <v>20</v>
      </c>
      <c r="I1121" s="22">
        <f t="shared" si="13"/>
        <v>20</v>
      </c>
      <c r="J1121" s="22" t="s">
        <v>22</v>
      </c>
      <c r="K1121" s="22" t="s">
        <v>20</v>
      </c>
      <c r="L1121" s="26">
        <v>45128</v>
      </c>
      <c r="M1121" s="27">
        <f t="shared" si="14"/>
        <v>45128</v>
      </c>
    </row>
    <row r="1122" spans="1:13" ht="22.5" customHeight="1">
      <c r="A1122" s="22" t="s">
        <v>1143</v>
      </c>
      <c r="B1122" s="23" t="s">
        <v>13</v>
      </c>
      <c r="C1122" s="22" t="str">
        <f>IF(OR($B1122="Unknown",$B1122="Error",$B1122=""),IFERROR(VLOOKUP($F1122, '02_UnitPriceRef'!$F$3:$G$10,2,FALSE),"N/A"),$B1122)</f>
        <v>Cake</v>
      </c>
      <c r="D1122" s="24">
        <v>2</v>
      </c>
      <c r="E1122" s="22">
        <f t="shared" si="12"/>
        <v>2</v>
      </c>
      <c r="F1122" s="24">
        <v>3</v>
      </c>
      <c r="G1122" s="22">
        <f>IF(OR($F1122="ERROR",$F1122="UNKNOWN",$F1122=""),IFERROR(VLOOKUP($C1122,'02_UnitPriceRef'!$E$3:$F$10,2,0),IF(OR($D1122="Error",$D1122="UNKNOWN",$D1122=""),0,H1122/D1122)),$F1122)</f>
        <v>3</v>
      </c>
      <c r="H1122" s="24">
        <v>6</v>
      </c>
      <c r="I1122" s="22">
        <f t="shared" si="13"/>
        <v>6</v>
      </c>
      <c r="J1122" s="22" t="s">
        <v>20</v>
      </c>
      <c r="K1122" s="22" t="s">
        <v>20</v>
      </c>
      <c r="L1122" s="28" t="s">
        <v>10030</v>
      </c>
      <c r="M1122" s="27">
        <f t="shared" si="14"/>
        <v>1</v>
      </c>
    </row>
    <row r="1123" spans="1:13" ht="22.5" customHeight="1">
      <c r="A1123" s="22" t="s">
        <v>1144</v>
      </c>
      <c r="B1123" s="23" t="s">
        <v>19</v>
      </c>
      <c r="C1123" s="22" t="str">
        <f>IF(OR($B1123="Unknown",$B1123="Error",$B1123=""),IFERROR(VLOOKUP($F1123, '02_UnitPriceRef'!$F$3:$G$10,2,FALSE),"N/A"),$B1123)</f>
        <v>Salad</v>
      </c>
      <c r="D1123" s="24">
        <v>1</v>
      </c>
      <c r="E1123" s="22">
        <f t="shared" si="12"/>
        <v>1</v>
      </c>
      <c r="F1123" s="24">
        <v>5</v>
      </c>
      <c r="G1123" s="22">
        <f>IF(OR($F1123="ERROR",$F1123="UNKNOWN",$F1123=""),IFERROR(VLOOKUP($C1123,'02_UnitPriceRef'!$E$3:$F$10,2,0),IF(OR($D1123="Error",$D1123="UNKNOWN",$D1123=""),0,H1123/D1123)),$F1123)</f>
        <v>5</v>
      </c>
      <c r="H1123" s="24">
        <v>5</v>
      </c>
      <c r="I1123" s="22">
        <f t="shared" si="13"/>
        <v>5</v>
      </c>
      <c r="J1123" s="22" t="s">
        <v>14</v>
      </c>
      <c r="K1123" s="22" t="s">
        <v>15</v>
      </c>
      <c r="L1123" s="26">
        <v>45129</v>
      </c>
      <c r="M1123" s="27">
        <f t="shared" si="14"/>
        <v>45129</v>
      </c>
    </row>
    <row r="1124" spans="1:13" ht="22.5" customHeight="1">
      <c r="A1124" s="22" t="s">
        <v>1145</v>
      </c>
      <c r="B1124" s="23" t="s">
        <v>35</v>
      </c>
      <c r="C1124" s="22" t="str">
        <f>IF(OR($B1124="Unknown",$B1124="Error",$B1124=""),IFERROR(VLOOKUP($F1124, '02_UnitPriceRef'!$F$3:$G$10,2,FALSE),"N/A"),$B1124)</f>
        <v>Tea</v>
      </c>
      <c r="D1124" s="24">
        <v>5</v>
      </c>
      <c r="E1124" s="22">
        <f t="shared" si="12"/>
        <v>5</v>
      </c>
      <c r="F1124" s="24">
        <v>1.5</v>
      </c>
      <c r="G1124" s="22">
        <f>IF(OR($F1124="ERROR",$F1124="UNKNOWN",$F1124=""),IFERROR(VLOOKUP($C1124,'02_UnitPriceRef'!$E$3:$F$10,2,0),IF(OR($D1124="Error",$D1124="UNKNOWN",$D1124=""),0,H1124/D1124)),$F1124)</f>
        <v>1.5</v>
      </c>
      <c r="H1124" s="24">
        <v>7.5</v>
      </c>
      <c r="I1124" s="22">
        <f t="shared" si="13"/>
        <v>7.5</v>
      </c>
      <c r="J1124" s="22" t="s">
        <v>10</v>
      </c>
      <c r="K1124" s="22" t="s">
        <v>20</v>
      </c>
      <c r="L1124" s="26"/>
      <c r="M1124" s="27">
        <f t="shared" si="14"/>
        <v>1</v>
      </c>
    </row>
    <row r="1125" spans="1:13" ht="22.5" customHeight="1">
      <c r="A1125" s="22" t="s">
        <v>1146</v>
      </c>
      <c r="B1125" s="23" t="s">
        <v>9</v>
      </c>
      <c r="C1125" s="22" t="str">
        <f>IF(OR($B1125="Unknown",$B1125="Error",$B1125=""),IFERROR(VLOOKUP($F1125, '02_UnitPriceRef'!$F$3:$G$10,2,FALSE),"N/A"),$B1125)</f>
        <v>Coffee</v>
      </c>
      <c r="D1125" s="24">
        <v>3</v>
      </c>
      <c r="E1125" s="22">
        <f t="shared" si="12"/>
        <v>3</v>
      </c>
      <c r="F1125" s="24">
        <v>2</v>
      </c>
      <c r="G1125" s="22">
        <f>IF(OR($F1125="ERROR",$F1125="UNKNOWN",$F1125=""),IFERROR(VLOOKUP($C1125,'02_UnitPriceRef'!$E$3:$F$10,2,0),IF(OR($D1125="Error",$D1125="UNKNOWN",$D1125=""),0,H1125/D1125)),$F1125)</f>
        <v>2</v>
      </c>
      <c r="H1125" s="24">
        <v>6</v>
      </c>
      <c r="I1125" s="22">
        <f t="shared" si="13"/>
        <v>6</v>
      </c>
      <c r="J1125" s="22" t="s">
        <v>20</v>
      </c>
      <c r="K1125" s="22" t="s">
        <v>20</v>
      </c>
      <c r="L1125" s="26">
        <v>45132</v>
      </c>
      <c r="M1125" s="27">
        <f t="shared" si="14"/>
        <v>45132</v>
      </c>
    </row>
    <row r="1126" spans="1:13" ht="22.5" customHeight="1">
      <c r="A1126" s="22" t="s">
        <v>1147</v>
      </c>
      <c r="B1126" s="23" t="s">
        <v>39</v>
      </c>
      <c r="C1126" s="22" t="str">
        <f>IF(OR($B1126="Unknown",$B1126="Error",$B1126=""),IFERROR(VLOOKUP($F1126, '02_UnitPriceRef'!$F$3:$G$10,2,FALSE),"N/A"),$B1126)</f>
        <v>Juice</v>
      </c>
      <c r="D1126" s="24">
        <v>2</v>
      </c>
      <c r="E1126" s="22">
        <f t="shared" si="12"/>
        <v>2</v>
      </c>
      <c r="F1126" s="23" t="s">
        <v>10031</v>
      </c>
      <c r="G1126" s="22">
        <f>IF(OR($F1126="ERROR",$F1126="UNKNOWN",$F1126=""),IFERROR(VLOOKUP($C1126,'02_UnitPriceRef'!$E$3:$F$10,2,0),IF(OR($D1126="Error",$D1126="UNKNOWN",$D1126=""),0,H1126/D1126)),$F1126)</f>
        <v>3</v>
      </c>
      <c r="H1126" s="24">
        <v>6</v>
      </c>
      <c r="I1126" s="22">
        <f t="shared" si="13"/>
        <v>6</v>
      </c>
      <c r="J1126" s="22" t="s">
        <v>22</v>
      </c>
      <c r="K1126" s="22" t="s">
        <v>20</v>
      </c>
      <c r="L1126" s="26">
        <v>44954</v>
      </c>
      <c r="M1126" s="27">
        <f t="shared" si="14"/>
        <v>44954</v>
      </c>
    </row>
    <row r="1127" spans="1:13" ht="22.5" customHeight="1">
      <c r="A1127" s="22" t="s">
        <v>1148</v>
      </c>
      <c r="B1127" s="23" t="s">
        <v>24</v>
      </c>
      <c r="C1127" s="22" t="str">
        <f>IF(OR($B1127="Unknown",$B1127="Error",$B1127=""),IFERROR(VLOOKUP($F1127, '02_UnitPriceRef'!$F$3:$G$10,2,FALSE),"N/A"),$B1127)</f>
        <v>Smoothie</v>
      </c>
      <c r="D1127" s="24">
        <v>5</v>
      </c>
      <c r="E1127" s="22">
        <f t="shared" si="12"/>
        <v>5</v>
      </c>
      <c r="F1127" s="24">
        <v>4</v>
      </c>
      <c r="G1127" s="22">
        <f>IF(OR($F1127="ERROR",$F1127="UNKNOWN",$F1127=""),IFERROR(VLOOKUP($C1127,'02_UnitPriceRef'!$E$3:$F$10,2,0),IF(OR($D1127="Error",$D1127="UNKNOWN",$D1127=""),0,H1127/D1127)),$F1127)</f>
        <v>4</v>
      </c>
      <c r="H1127" s="24">
        <v>20</v>
      </c>
      <c r="I1127" s="22">
        <f t="shared" si="13"/>
        <v>20</v>
      </c>
      <c r="J1127" s="22" t="s">
        <v>20</v>
      </c>
      <c r="K1127" s="22" t="s">
        <v>20</v>
      </c>
      <c r="L1127" s="26">
        <v>45157</v>
      </c>
      <c r="M1127" s="27">
        <f t="shared" si="14"/>
        <v>45157</v>
      </c>
    </row>
    <row r="1128" spans="1:13" ht="22.5" customHeight="1">
      <c r="A1128" s="22" t="s">
        <v>1149</v>
      </c>
      <c r="B1128" s="23" t="s">
        <v>24</v>
      </c>
      <c r="C1128" s="22" t="str">
        <f>IF(OR($B1128="Unknown",$B1128="Error",$B1128=""),IFERROR(VLOOKUP($F1128, '02_UnitPriceRef'!$F$3:$G$10,2,FALSE),"N/A"),$B1128)</f>
        <v>Smoothie</v>
      </c>
      <c r="D1128" s="24">
        <v>2</v>
      </c>
      <c r="E1128" s="22">
        <f t="shared" si="12"/>
        <v>2</v>
      </c>
      <c r="F1128" s="24">
        <v>4</v>
      </c>
      <c r="G1128" s="22">
        <f>IF(OR($F1128="ERROR",$F1128="UNKNOWN",$F1128=""),IFERROR(VLOOKUP($C1128,'02_UnitPriceRef'!$E$3:$F$10,2,0),IF(OR($D1128="Error",$D1128="UNKNOWN",$D1128=""),0,H1128/D1128)),$F1128)</f>
        <v>4</v>
      </c>
      <c r="H1128" s="24">
        <v>8</v>
      </c>
      <c r="I1128" s="22">
        <f t="shared" si="13"/>
        <v>8</v>
      </c>
      <c r="J1128" s="22" t="s">
        <v>10</v>
      </c>
      <c r="K1128" s="22" t="s">
        <v>15</v>
      </c>
      <c r="L1128" s="26">
        <v>45000</v>
      </c>
      <c r="M1128" s="27">
        <f t="shared" si="14"/>
        <v>45000</v>
      </c>
    </row>
    <row r="1129" spans="1:13" ht="22.5" customHeight="1">
      <c r="A1129" s="22" t="s">
        <v>1150</v>
      </c>
      <c r="B1129" s="23" t="s">
        <v>10030</v>
      </c>
      <c r="C1129" s="22" t="str">
        <f>IF(OR($B1129="Unknown",$B1129="Error",$B1129=""),IFERROR(VLOOKUP($F1129, '02_UnitPriceRef'!$F$3:$G$10,2,FALSE),"N/A"),$B1129)</f>
        <v>Cake</v>
      </c>
      <c r="D1129" s="24">
        <v>5</v>
      </c>
      <c r="E1129" s="22">
        <f t="shared" si="12"/>
        <v>5</v>
      </c>
      <c r="F1129" s="24">
        <v>3</v>
      </c>
      <c r="G1129" s="22">
        <f>IF(OR($F1129="ERROR",$F1129="UNKNOWN",$F1129=""),IFERROR(VLOOKUP($C1129,'02_UnitPriceRef'!$E$3:$F$10,2,0),IF(OR($D1129="Error",$D1129="UNKNOWN",$D1129=""),0,H1129/D1129)),$F1129)</f>
        <v>3</v>
      </c>
      <c r="H1129" s="24">
        <v>15</v>
      </c>
      <c r="I1129" s="22">
        <f t="shared" si="13"/>
        <v>15</v>
      </c>
      <c r="J1129" s="22" t="s">
        <v>20</v>
      </c>
      <c r="K1129" s="22" t="s">
        <v>20</v>
      </c>
      <c r="L1129" s="26">
        <v>45006</v>
      </c>
      <c r="M1129" s="27">
        <f t="shared" si="14"/>
        <v>45006</v>
      </c>
    </row>
    <row r="1130" spans="1:13" ht="22.5" customHeight="1">
      <c r="A1130" s="22" t="s">
        <v>1151</v>
      </c>
      <c r="B1130" s="23" t="s">
        <v>13</v>
      </c>
      <c r="C1130" s="22" t="str">
        <f>IF(OR($B1130="Unknown",$B1130="Error",$B1130=""),IFERROR(VLOOKUP($F1130, '02_UnitPriceRef'!$F$3:$G$10,2,FALSE),"N/A"),$B1130)</f>
        <v>Cake</v>
      </c>
      <c r="D1130" s="24">
        <v>1</v>
      </c>
      <c r="E1130" s="22">
        <f t="shared" si="12"/>
        <v>1</v>
      </c>
      <c r="F1130" s="24">
        <v>3</v>
      </c>
      <c r="G1130" s="22">
        <f>IF(OR($F1130="ERROR",$F1130="UNKNOWN",$F1130=""),IFERROR(VLOOKUP($C1130,'02_UnitPriceRef'!$E$3:$F$10,2,0),IF(OR($D1130="Error",$D1130="UNKNOWN",$D1130=""),0,H1130/D1130)),$F1130)</f>
        <v>3</v>
      </c>
      <c r="H1130" s="24">
        <v>3</v>
      </c>
      <c r="I1130" s="22">
        <f t="shared" si="13"/>
        <v>3</v>
      </c>
      <c r="J1130" s="22" t="s">
        <v>10</v>
      </c>
      <c r="K1130" s="22" t="s">
        <v>11</v>
      </c>
      <c r="L1130" s="26">
        <v>45236</v>
      </c>
      <c r="M1130" s="27">
        <f t="shared" si="14"/>
        <v>45236</v>
      </c>
    </row>
    <row r="1131" spans="1:13" ht="22.5" customHeight="1">
      <c r="A1131" s="22" t="s">
        <v>1152</v>
      </c>
      <c r="B1131" s="23" t="s">
        <v>9</v>
      </c>
      <c r="C1131" s="22" t="str">
        <f>IF(OR($B1131="Unknown",$B1131="Error",$B1131=""),IFERROR(VLOOKUP($F1131, '02_UnitPriceRef'!$F$3:$G$10,2,FALSE),"N/A"),$B1131)</f>
        <v>Coffee</v>
      </c>
      <c r="D1131" s="24">
        <v>2</v>
      </c>
      <c r="E1131" s="22">
        <f t="shared" si="12"/>
        <v>2</v>
      </c>
      <c r="F1131" s="23" t="s">
        <v>10031</v>
      </c>
      <c r="G1131" s="22">
        <f>IF(OR($F1131="ERROR",$F1131="UNKNOWN",$F1131=""),IFERROR(VLOOKUP($C1131,'02_UnitPriceRef'!$E$3:$F$10,2,0),IF(OR($D1131="Error",$D1131="UNKNOWN",$D1131=""),0,H1131/D1131)),$F1131)</f>
        <v>2</v>
      </c>
      <c r="H1131" s="24">
        <v>4</v>
      </c>
      <c r="I1131" s="22">
        <f t="shared" si="13"/>
        <v>4</v>
      </c>
      <c r="J1131" s="22" t="s">
        <v>14</v>
      </c>
      <c r="K1131" s="22" t="s">
        <v>20</v>
      </c>
      <c r="L1131" s="26"/>
      <c r="M1131" s="27">
        <f t="shared" si="14"/>
        <v>1</v>
      </c>
    </row>
    <row r="1132" spans="1:13" ht="22.5" customHeight="1">
      <c r="A1132" s="22" t="s">
        <v>1153</v>
      </c>
      <c r="B1132" s="23" t="s">
        <v>13</v>
      </c>
      <c r="C1132" s="22" t="str">
        <f>IF(OR($B1132="Unknown",$B1132="Error",$B1132=""),IFERROR(VLOOKUP($F1132, '02_UnitPriceRef'!$F$3:$G$10,2,FALSE),"N/A"),$B1132)</f>
        <v>Cake</v>
      </c>
      <c r="D1132" s="24">
        <v>2</v>
      </c>
      <c r="E1132" s="22">
        <f t="shared" si="12"/>
        <v>2</v>
      </c>
      <c r="F1132" s="24">
        <v>3</v>
      </c>
      <c r="G1132" s="22">
        <f>IF(OR($F1132="ERROR",$F1132="UNKNOWN",$F1132=""),IFERROR(VLOOKUP($C1132,'02_UnitPriceRef'!$E$3:$F$10,2,0),IF(OR($D1132="Error",$D1132="UNKNOWN",$D1132=""),0,H1132/D1132)),$F1132)</f>
        <v>3</v>
      </c>
      <c r="H1132" s="24">
        <v>6</v>
      </c>
      <c r="I1132" s="22">
        <f t="shared" si="13"/>
        <v>6</v>
      </c>
      <c r="J1132" s="22" t="s">
        <v>14</v>
      </c>
      <c r="K1132" s="22" t="s">
        <v>15</v>
      </c>
      <c r="L1132" s="26">
        <v>45019</v>
      </c>
      <c r="M1132" s="27">
        <f t="shared" si="14"/>
        <v>45019</v>
      </c>
    </row>
    <row r="1133" spans="1:13" ht="22.5" customHeight="1">
      <c r="A1133" s="22" t="s">
        <v>1154</v>
      </c>
      <c r="B1133" s="23" t="s">
        <v>27</v>
      </c>
      <c r="C1133" s="22" t="str">
        <f>IF(OR($B1133="Unknown",$B1133="Error",$B1133=""),IFERROR(VLOOKUP($F1133, '02_UnitPriceRef'!$F$3:$G$10,2,FALSE),"N/A"),$B1133)</f>
        <v>Sandwich</v>
      </c>
      <c r="D1133" s="24">
        <v>1</v>
      </c>
      <c r="E1133" s="22">
        <f t="shared" si="12"/>
        <v>1</v>
      </c>
      <c r="F1133" s="24">
        <v>4</v>
      </c>
      <c r="G1133" s="22">
        <f>IF(OR($F1133="ERROR",$F1133="UNKNOWN",$F1133=""),IFERROR(VLOOKUP($C1133,'02_UnitPriceRef'!$E$3:$F$10,2,0),IF(OR($D1133="Error",$D1133="UNKNOWN",$D1133=""),0,H1133/D1133)),$F1133)</f>
        <v>4</v>
      </c>
      <c r="H1133" s="24">
        <v>4</v>
      </c>
      <c r="I1133" s="22">
        <f t="shared" si="13"/>
        <v>4</v>
      </c>
      <c r="J1133" s="22" t="s">
        <v>10</v>
      </c>
      <c r="K1133" s="22" t="s">
        <v>15</v>
      </c>
      <c r="L1133" s="26">
        <v>45124</v>
      </c>
      <c r="M1133" s="27">
        <f t="shared" si="14"/>
        <v>45124</v>
      </c>
    </row>
    <row r="1134" spans="1:13" ht="22.5" customHeight="1">
      <c r="A1134" s="22" t="s">
        <v>1155</v>
      </c>
      <c r="B1134" s="23" t="s">
        <v>24</v>
      </c>
      <c r="C1134" s="22" t="str">
        <f>IF(OR($B1134="Unknown",$B1134="Error",$B1134=""),IFERROR(VLOOKUP($F1134, '02_UnitPriceRef'!$F$3:$G$10,2,FALSE),"N/A"),$B1134)</f>
        <v>Smoothie</v>
      </c>
      <c r="D1134" s="24">
        <v>2</v>
      </c>
      <c r="E1134" s="22">
        <f t="shared" si="12"/>
        <v>2</v>
      </c>
      <c r="F1134" s="24">
        <v>4</v>
      </c>
      <c r="G1134" s="22">
        <f>IF(OR($F1134="ERROR",$F1134="UNKNOWN",$F1134=""),IFERROR(VLOOKUP($C1134,'02_UnitPriceRef'!$E$3:$F$10,2,0),IF(OR($D1134="Error",$D1134="UNKNOWN",$D1134=""),0,H1134/D1134)),$F1134)</f>
        <v>4</v>
      </c>
      <c r="H1134" s="24">
        <v>8</v>
      </c>
      <c r="I1134" s="22">
        <f t="shared" si="13"/>
        <v>8</v>
      </c>
      <c r="J1134" s="22" t="s">
        <v>14</v>
      </c>
      <c r="K1134" s="22" t="s">
        <v>15</v>
      </c>
      <c r="L1134" s="26">
        <v>45147</v>
      </c>
      <c r="M1134" s="27">
        <f t="shared" si="14"/>
        <v>45147</v>
      </c>
    </row>
    <row r="1135" spans="1:13" ht="22.5" customHeight="1">
      <c r="A1135" s="22" t="s">
        <v>1156</v>
      </c>
      <c r="B1135" s="23" t="s">
        <v>24</v>
      </c>
      <c r="C1135" s="22" t="str">
        <f>IF(OR($B1135="Unknown",$B1135="Error",$B1135=""),IFERROR(VLOOKUP($F1135, '02_UnitPriceRef'!$F$3:$G$10,2,FALSE),"N/A"),$B1135)</f>
        <v>Smoothie</v>
      </c>
      <c r="D1135" s="24">
        <v>4</v>
      </c>
      <c r="E1135" s="22">
        <f t="shared" si="12"/>
        <v>4</v>
      </c>
      <c r="F1135" s="24">
        <v>4</v>
      </c>
      <c r="G1135" s="22">
        <f>IF(OR($F1135="ERROR",$F1135="UNKNOWN",$F1135=""),IFERROR(VLOOKUP($C1135,'02_UnitPriceRef'!$E$3:$F$10,2,0),IF(OR($D1135="Error",$D1135="UNKNOWN",$D1135=""),0,H1135/D1135)),$F1135)</f>
        <v>4</v>
      </c>
      <c r="H1135" s="24">
        <v>16</v>
      </c>
      <c r="I1135" s="22">
        <f t="shared" si="13"/>
        <v>16</v>
      </c>
      <c r="J1135" s="22" t="s">
        <v>10</v>
      </c>
      <c r="K1135" s="22" t="s">
        <v>11</v>
      </c>
      <c r="L1135" s="26">
        <v>45284</v>
      </c>
      <c r="M1135" s="27">
        <f t="shared" si="14"/>
        <v>45284</v>
      </c>
    </row>
    <row r="1136" spans="1:13" ht="22.5" customHeight="1">
      <c r="A1136" s="22" t="s">
        <v>1157</v>
      </c>
      <c r="B1136" s="23" t="s">
        <v>9</v>
      </c>
      <c r="C1136" s="22" t="str">
        <f>IF(OR($B1136="Unknown",$B1136="Error",$B1136=""),IFERROR(VLOOKUP($F1136, '02_UnitPriceRef'!$F$3:$G$10,2,FALSE),"N/A"),$B1136)</f>
        <v>Coffee</v>
      </c>
      <c r="D1136" s="24">
        <v>5</v>
      </c>
      <c r="E1136" s="22">
        <f t="shared" si="12"/>
        <v>5</v>
      </c>
      <c r="F1136" s="24">
        <v>2</v>
      </c>
      <c r="G1136" s="22">
        <f>IF(OR($F1136="ERROR",$F1136="UNKNOWN",$F1136=""),IFERROR(VLOOKUP($C1136,'02_UnitPriceRef'!$E$3:$F$10,2,0),IF(OR($D1136="Error",$D1136="UNKNOWN",$D1136=""),0,H1136/D1136)),$F1136)</f>
        <v>2</v>
      </c>
      <c r="H1136" s="24">
        <v>10</v>
      </c>
      <c r="I1136" s="22">
        <f t="shared" si="13"/>
        <v>10</v>
      </c>
      <c r="J1136" s="22" t="s">
        <v>20</v>
      </c>
      <c r="K1136" s="22" t="s">
        <v>11</v>
      </c>
      <c r="L1136" s="26">
        <v>45174</v>
      </c>
      <c r="M1136" s="27">
        <f t="shared" si="14"/>
        <v>45174</v>
      </c>
    </row>
    <row r="1137" spans="1:13" ht="22.5" customHeight="1">
      <c r="A1137" s="22" t="s">
        <v>1158</v>
      </c>
      <c r="B1137" s="23" t="s">
        <v>27</v>
      </c>
      <c r="C1137" s="22" t="str">
        <f>IF(OR($B1137="Unknown",$B1137="Error",$B1137=""),IFERROR(VLOOKUP($F1137, '02_UnitPriceRef'!$F$3:$G$10,2,FALSE),"N/A"),$B1137)</f>
        <v>Sandwich</v>
      </c>
      <c r="D1137" s="24">
        <v>1</v>
      </c>
      <c r="E1137" s="22">
        <f t="shared" si="12"/>
        <v>1</v>
      </c>
      <c r="F1137" s="24">
        <v>4</v>
      </c>
      <c r="G1137" s="22">
        <f>IF(OR($F1137="ERROR",$F1137="UNKNOWN",$F1137=""),IFERROR(VLOOKUP($C1137,'02_UnitPriceRef'!$E$3:$F$10,2,0),IF(OR($D1137="Error",$D1137="UNKNOWN",$D1137=""),0,H1137/D1137)),$F1137)</f>
        <v>4</v>
      </c>
      <c r="H1137" s="24">
        <v>4</v>
      </c>
      <c r="I1137" s="22">
        <f t="shared" si="13"/>
        <v>4</v>
      </c>
      <c r="J1137" s="22" t="s">
        <v>14</v>
      </c>
      <c r="K1137" s="22" t="s">
        <v>15</v>
      </c>
      <c r="L1137" s="26">
        <v>44938</v>
      </c>
      <c r="M1137" s="27">
        <f t="shared" si="14"/>
        <v>44938</v>
      </c>
    </row>
    <row r="1138" spans="1:13" ht="22.5" customHeight="1">
      <c r="A1138" s="22" t="s">
        <v>1159</v>
      </c>
      <c r="B1138" s="23" t="s">
        <v>13</v>
      </c>
      <c r="C1138" s="22" t="str">
        <f>IF(OR($B1138="Unknown",$B1138="Error",$B1138=""),IFERROR(VLOOKUP($F1138, '02_UnitPriceRef'!$F$3:$G$10,2,FALSE),"N/A"),$B1138)</f>
        <v>Cake</v>
      </c>
      <c r="D1138" s="24">
        <v>2</v>
      </c>
      <c r="E1138" s="22">
        <f t="shared" si="12"/>
        <v>2</v>
      </c>
      <c r="F1138" s="24">
        <v>3</v>
      </c>
      <c r="G1138" s="22">
        <f>IF(OR($F1138="ERROR",$F1138="UNKNOWN",$F1138=""),IFERROR(VLOOKUP($C1138,'02_UnitPriceRef'!$E$3:$F$10,2,0),IF(OR($D1138="Error",$D1138="UNKNOWN",$D1138=""),0,H1138/D1138)),$F1138)</f>
        <v>3</v>
      </c>
      <c r="H1138" s="24">
        <v>6</v>
      </c>
      <c r="I1138" s="22">
        <f t="shared" si="13"/>
        <v>6</v>
      </c>
      <c r="J1138" s="22" t="s">
        <v>14</v>
      </c>
      <c r="K1138" s="22" t="s">
        <v>15</v>
      </c>
      <c r="L1138" s="28" t="s">
        <v>10031</v>
      </c>
      <c r="M1138" s="27">
        <f t="shared" si="14"/>
        <v>1</v>
      </c>
    </row>
    <row r="1139" spans="1:13" ht="22.5" customHeight="1">
      <c r="A1139" s="22" t="s">
        <v>1160</v>
      </c>
      <c r="B1139" s="23" t="s">
        <v>13</v>
      </c>
      <c r="C1139" s="22" t="str">
        <f>IF(OR($B1139="Unknown",$B1139="Error",$B1139=""),IFERROR(VLOOKUP($F1139, '02_UnitPriceRef'!$F$3:$G$10,2,FALSE),"N/A"),$B1139)</f>
        <v>Cake</v>
      </c>
      <c r="D1139" s="24">
        <v>5</v>
      </c>
      <c r="E1139" s="22">
        <f t="shared" si="12"/>
        <v>5</v>
      </c>
      <c r="F1139" s="24">
        <v>3</v>
      </c>
      <c r="G1139" s="22">
        <f>IF(OR($F1139="ERROR",$F1139="UNKNOWN",$F1139=""),IFERROR(VLOOKUP($C1139,'02_UnitPriceRef'!$E$3:$F$10,2,0),IF(OR($D1139="Error",$D1139="UNKNOWN",$D1139=""),0,H1139/D1139)),$F1139)</f>
        <v>3</v>
      </c>
      <c r="H1139" s="24">
        <v>15</v>
      </c>
      <c r="I1139" s="22">
        <f t="shared" si="13"/>
        <v>15</v>
      </c>
      <c r="J1139" s="22" t="s">
        <v>20</v>
      </c>
      <c r="K1139" s="22" t="s">
        <v>15</v>
      </c>
      <c r="L1139" s="28" t="s">
        <v>10031</v>
      </c>
      <c r="M1139" s="27">
        <f t="shared" si="14"/>
        <v>1</v>
      </c>
    </row>
    <row r="1140" spans="1:13" ht="22.5" customHeight="1">
      <c r="A1140" s="22" t="s">
        <v>1161</v>
      </c>
      <c r="B1140" s="23" t="s">
        <v>19</v>
      </c>
      <c r="C1140" s="22" t="str">
        <f>IF(OR($B1140="Unknown",$B1140="Error",$B1140=""),IFERROR(VLOOKUP($F1140, '02_UnitPriceRef'!$F$3:$G$10,2,FALSE),"N/A"),$B1140)</f>
        <v>Salad</v>
      </c>
      <c r="D1140" s="24">
        <v>4</v>
      </c>
      <c r="E1140" s="22">
        <f t="shared" si="12"/>
        <v>4</v>
      </c>
      <c r="F1140" s="23"/>
      <c r="G1140" s="22">
        <f>IF(OR($F1140="ERROR",$F1140="UNKNOWN",$F1140=""),IFERROR(VLOOKUP($C1140,'02_UnitPriceRef'!$E$3:$F$10,2,0),IF(OR($D1140="Error",$D1140="UNKNOWN",$D1140=""),0,H1140/D1140)),$F1140)</f>
        <v>5</v>
      </c>
      <c r="H1140" s="24">
        <v>20</v>
      </c>
      <c r="I1140" s="22">
        <f t="shared" si="13"/>
        <v>20</v>
      </c>
      <c r="J1140" s="22" t="s">
        <v>22</v>
      </c>
      <c r="K1140" s="22" t="s">
        <v>20</v>
      </c>
      <c r="L1140" s="26">
        <v>44934</v>
      </c>
      <c r="M1140" s="27">
        <f t="shared" si="14"/>
        <v>44934</v>
      </c>
    </row>
    <row r="1141" spans="1:13" ht="22.5" customHeight="1">
      <c r="A1141" s="22" t="s">
        <v>1162</v>
      </c>
      <c r="B1141" s="23" t="s">
        <v>24</v>
      </c>
      <c r="C1141" s="22" t="str">
        <f>IF(OR($B1141="Unknown",$B1141="Error",$B1141=""),IFERROR(VLOOKUP($F1141, '02_UnitPriceRef'!$F$3:$G$10,2,FALSE),"N/A"),$B1141)</f>
        <v>Smoothie</v>
      </c>
      <c r="D1141" s="24">
        <v>1</v>
      </c>
      <c r="E1141" s="22">
        <f t="shared" si="12"/>
        <v>1</v>
      </c>
      <c r="F1141" s="24">
        <v>4</v>
      </c>
      <c r="G1141" s="22">
        <f>IF(OR($F1141="ERROR",$F1141="UNKNOWN",$F1141=""),IFERROR(VLOOKUP($C1141,'02_UnitPriceRef'!$E$3:$F$10,2,0),IF(OR($D1141="Error",$D1141="UNKNOWN",$D1141=""),0,H1141/D1141)),$F1141)</f>
        <v>4</v>
      </c>
      <c r="H1141" s="24">
        <v>4</v>
      </c>
      <c r="I1141" s="22">
        <f t="shared" si="13"/>
        <v>4</v>
      </c>
      <c r="J1141" s="22" t="s">
        <v>20</v>
      </c>
      <c r="K1141" s="22" t="s">
        <v>11</v>
      </c>
      <c r="L1141" s="26">
        <v>44928</v>
      </c>
      <c r="M1141" s="27">
        <f t="shared" si="14"/>
        <v>44928</v>
      </c>
    </row>
    <row r="1142" spans="1:13" ht="22.5" customHeight="1">
      <c r="A1142" s="22" t="s">
        <v>1163</v>
      </c>
      <c r="B1142" s="23" t="s">
        <v>35</v>
      </c>
      <c r="C1142" s="22" t="str">
        <f>IF(OR($B1142="Unknown",$B1142="Error",$B1142=""),IFERROR(VLOOKUP($F1142, '02_UnitPriceRef'!$F$3:$G$10,2,FALSE),"N/A"),$B1142)</f>
        <v>Tea</v>
      </c>
      <c r="D1142" s="24">
        <v>3</v>
      </c>
      <c r="E1142" s="22">
        <f t="shared" si="12"/>
        <v>3</v>
      </c>
      <c r="F1142" s="24">
        <v>1.5</v>
      </c>
      <c r="G1142" s="22">
        <f>IF(OR($F1142="ERROR",$F1142="UNKNOWN",$F1142=""),IFERROR(VLOOKUP($C1142,'02_UnitPriceRef'!$E$3:$F$10,2,0),IF(OR($D1142="Error",$D1142="UNKNOWN",$D1142=""),0,H1142/D1142)),$F1142)</f>
        <v>1.5</v>
      </c>
      <c r="H1142" s="24">
        <v>4.5</v>
      </c>
      <c r="I1142" s="22">
        <f t="shared" si="13"/>
        <v>4.5</v>
      </c>
      <c r="J1142" s="22" t="s">
        <v>20</v>
      </c>
      <c r="K1142" s="22" t="s">
        <v>11</v>
      </c>
      <c r="L1142" s="26">
        <v>45211</v>
      </c>
      <c r="M1142" s="27">
        <f t="shared" si="14"/>
        <v>45211</v>
      </c>
    </row>
    <row r="1143" spans="1:13" ht="22.5" customHeight="1">
      <c r="A1143" s="22" t="s">
        <v>1164</v>
      </c>
      <c r="B1143" s="23" t="s">
        <v>17</v>
      </c>
      <c r="C1143" s="22" t="str">
        <f>IF(OR($B1143="Unknown",$B1143="Error",$B1143=""),IFERROR(VLOOKUP($F1143, '02_UnitPriceRef'!$F$3:$G$10,2,FALSE),"N/A"),$B1143)</f>
        <v>Cookie</v>
      </c>
      <c r="D1143" s="24">
        <v>1</v>
      </c>
      <c r="E1143" s="22">
        <f t="shared" si="12"/>
        <v>1</v>
      </c>
      <c r="F1143" s="24">
        <v>1</v>
      </c>
      <c r="G1143" s="22">
        <f>IF(OR($F1143="ERROR",$F1143="UNKNOWN",$F1143=""),IFERROR(VLOOKUP($C1143,'02_UnitPriceRef'!$E$3:$F$10,2,0),IF(OR($D1143="Error",$D1143="UNKNOWN",$D1143=""),0,H1143/D1143)),$F1143)</f>
        <v>1</v>
      </c>
      <c r="H1143" s="24">
        <v>1</v>
      </c>
      <c r="I1143" s="22">
        <f t="shared" si="13"/>
        <v>1</v>
      </c>
      <c r="J1143" s="22" t="s">
        <v>14</v>
      </c>
      <c r="K1143" s="22" t="s">
        <v>15</v>
      </c>
      <c r="L1143" s="26">
        <v>45142</v>
      </c>
      <c r="M1143" s="27">
        <f t="shared" si="14"/>
        <v>45142</v>
      </c>
    </row>
    <row r="1144" spans="1:13" ht="22.5" customHeight="1">
      <c r="A1144" s="22" t="s">
        <v>1165</v>
      </c>
      <c r="B1144" s="23" t="s">
        <v>10031</v>
      </c>
      <c r="C1144" s="22" t="str">
        <f>IF(OR($B1144="Unknown",$B1144="Error",$B1144=""),IFERROR(VLOOKUP($F1144, '02_UnitPriceRef'!$F$3:$G$10,2,FALSE),"N/A"),$B1144)</f>
        <v>Tea</v>
      </c>
      <c r="D1144" s="23"/>
      <c r="E1144" s="22">
        <f t="shared" si="12"/>
        <v>2</v>
      </c>
      <c r="F1144" s="24">
        <v>1.5</v>
      </c>
      <c r="G1144" s="22">
        <f>IF(OR($F1144="ERROR",$F1144="UNKNOWN",$F1144=""),IFERROR(VLOOKUP($C1144,'02_UnitPriceRef'!$E$3:$F$10,2,0),IF(OR($D1144="Error",$D1144="UNKNOWN",$D1144=""),0,H1144/D1144)),$F1144)</f>
        <v>1.5</v>
      </c>
      <c r="H1144" s="24">
        <v>3</v>
      </c>
      <c r="I1144" s="22">
        <f t="shared" si="13"/>
        <v>3</v>
      </c>
      <c r="J1144" s="22" t="s">
        <v>22</v>
      </c>
      <c r="K1144" s="22" t="s">
        <v>20</v>
      </c>
      <c r="L1144" s="26">
        <v>45026</v>
      </c>
      <c r="M1144" s="27">
        <f t="shared" si="14"/>
        <v>45026</v>
      </c>
    </row>
    <row r="1145" spans="1:13" ht="22.5" customHeight="1">
      <c r="A1145" s="22" t="s">
        <v>1166</v>
      </c>
      <c r="B1145" s="23" t="s">
        <v>19</v>
      </c>
      <c r="C1145" s="22" t="str">
        <f>IF(OR($B1145="Unknown",$B1145="Error",$B1145=""),IFERROR(VLOOKUP($F1145, '02_UnitPriceRef'!$F$3:$G$10,2,FALSE),"N/A"),$B1145)</f>
        <v>Salad</v>
      </c>
      <c r="D1145" s="24">
        <v>4</v>
      </c>
      <c r="E1145" s="22">
        <f t="shared" si="12"/>
        <v>4</v>
      </c>
      <c r="F1145" s="24">
        <v>5</v>
      </c>
      <c r="G1145" s="22">
        <f>IF(OR($F1145="ERROR",$F1145="UNKNOWN",$F1145=""),IFERROR(VLOOKUP($C1145,'02_UnitPriceRef'!$E$3:$F$10,2,0),IF(OR($D1145="Error",$D1145="UNKNOWN",$D1145=""),0,H1145/D1145)),$F1145)</f>
        <v>5</v>
      </c>
      <c r="H1145" s="24">
        <v>20</v>
      </c>
      <c r="I1145" s="22">
        <f t="shared" si="13"/>
        <v>20</v>
      </c>
      <c r="J1145" s="22" t="s">
        <v>20</v>
      </c>
      <c r="K1145" s="22" t="s">
        <v>20</v>
      </c>
      <c r="L1145" s="26">
        <v>45100</v>
      </c>
      <c r="M1145" s="27">
        <f t="shared" si="14"/>
        <v>45100</v>
      </c>
    </row>
    <row r="1146" spans="1:13" ht="22.5" customHeight="1">
      <c r="A1146" s="22" t="s">
        <v>1167</v>
      </c>
      <c r="B1146" s="23" t="s">
        <v>27</v>
      </c>
      <c r="C1146" s="22" t="str">
        <f>IF(OR($B1146="Unknown",$B1146="Error",$B1146=""),IFERROR(VLOOKUP($F1146, '02_UnitPriceRef'!$F$3:$G$10,2,FALSE),"N/A"),$B1146)</f>
        <v>Sandwich</v>
      </c>
      <c r="D1146" s="24">
        <v>1</v>
      </c>
      <c r="E1146" s="22">
        <f t="shared" si="12"/>
        <v>1</v>
      </c>
      <c r="F1146" s="24">
        <v>4</v>
      </c>
      <c r="G1146" s="22">
        <f>IF(OR($F1146="ERROR",$F1146="UNKNOWN",$F1146=""),IFERROR(VLOOKUP($C1146,'02_UnitPriceRef'!$E$3:$F$10,2,0),IF(OR($D1146="Error",$D1146="UNKNOWN",$D1146=""),0,H1146/D1146)),$F1146)</f>
        <v>4</v>
      </c>
      <c r="H1146" s="24">
        <v>4</v>
      </c>
      <c r="I1146" s="22">
        <f t="shared" si="13"/>
        <v>4</v>
      </c>
      <c r="J1146" s="22" t="s">
        <v>14</v>
      </c>
      <c r="K1146" s="22" t="s">
        <v>11</v>
      </c>
      <c r="L1146" s="26">
        <v>45155</v>
      </c>
      <c r="M1146" s="27">
        <f t="shared" si="14"/>
        <v>45155</v>
      </c>
    </row>
    <row r="1147" spans="1:13" ht="22.5" customHeight="1">
      <c r="A1147" s="22" t="s">
        <v>1168</v>
      </c>
      <c r="B1147" s="23" t="s">
        <v>9</v>
      </c>
      <c r="C1147" s="22" t="str">
        <f>IF(OR($B1147="Unknown",$B1147="Error",$B1147=""),IFERROR(VLOOKUP($F1147, '02_UnitPriceRef'!$F$3:$G$10,2,FALSE),"N/A"),$B1147)</f>
        <v>Coffee</v>
      </c>
      <c r="D1147" s="24">
        <v>2</v>
      </c>
      <c r="E1147" s="22">
        <f t="shared" si="12"/>
        <v>2</v>
      </c>
      <c r="F1147" s="24">
        <v>2</v>
      </c>
      <c r="G1147" s="22">
        <f>IF(OR($F1147="ERROR",$F1147="UNKNOWN",$F1147=""),IFERROR(VLOOKUP($C1147,'02_UnitPriceRef'!$E$3:$F$10,2,0),IF(OR($D1147="Error",$D1147="UNKNOWN",$D1147=""),0,H1147/D1147)),$F1147)</f>
        <v>2</v>
      </c>
      <c r="H1147" s="24">
        <v>4</v>
      </c>
      <c r="I1147" s="22">
        <f t="shared" si="13"/>
        <v>4</v>
      </c>
      <c r="J1147" s="22" t="s">
        <v>14</v>
      </c>
      <c r="K1147" s="22" t="s">
        <v>15</v>
      </c>
      <c r="L1147" s="26">
        <v>45274</v>
      </c>
      <c r="M1147" s="27">
        <f t="shared" si="14"/>
        <v>45274</v>
      </c>
    </row>
    <row r="1148" spans="1:13" ht="22.5" customHeight="1">
      <c r="A1148" s="22" t="s">
        <v>1169</v>
      </c>
      <c r="B1148" s="23" t="s">
        <v>39</v>
      </c>
      <c r="C1148" s="22" t="str">
        <f>IF(OR($B1148="Unknown",$B1148="Error",$B1148=""),IFERROR(VLOOKUP($F1148, '02_UnitPriceRef'!$F$3:$G$10,2,FALSE),"N/A"),$B1148)</f>
        <v>Juice</v>
      </c>
      <c r="D1148" s="24">
        <v>5</v>
      </c>
      <c r="E1148" s="22">
        <f t="shared" si="12"/>
        <v>5</v>
      </c>
      <c r="F1148" s="24">
        <v>3</v>
      </c>
      <c r="G1148" s="22">
        <f>IF(OR($F1148="ERROR",$F1148="UNKNOWN",$F1148=""),IFERROR(VLOOKUP($C1148,'02_UnitPriceRef'!$E$3:$F$10,2,0),IF(OR($D1148="Error",$D1148="UNKNOWN",$D1148=""),0,H1148/D1148)),$F1148)</f>
        <v>3</v>
      </c>
      <c r="H1148" s="24">
        <v>15</v>
      </c>
      <c r="I1148" s="22">
        <f t="shared" si="13"/>
        <v>15</v>
      </c>
      <c r="J1148" s="22" t="s">
        <v>22</v>
      </c>
      <c r="K1148" s="22" t="s">
        <v>15</v>
      </c>
      <c r="L1148" s="26">
        <v>44944</v>
      </c>
      <c r="M1148" s="27">
        <f t="shared" si="14"/>
        <v>44944</v>
      </c>
    </row>
    <row r="1149" spans="1:13" ht="22.5" customHeight="1">
      <c r="A1149" s="22" t="s">
        <v>1170</v>
      </c>
      <c r="B1149" s="23" t="s">
        <v>27</v>
      </c>
      <c r="C1149" s="22" t="str">
        <f>IF(OR($B1149="Unknown",$B1149="Error",$B1149=""),IFERROR(VLOOKUP($F1149, '02_UnitPriceRef'!$F$3:$G$10,2,FALSE),"N/A"),$B1149)</f>
        <v>Sandwich</v>
      </c>
      <c r="D1149" s="24">
        <v>2</v>
      </c>
      <c r="E1149" s="22">
        <f t="shared" si="12"/>
        <v>2</v>
      </c>
      <c r="F1149" s="24">
        <v>4</v>
      </c>
      <c r="G1149" s="22">
        <f>IF(OR($F1149="ERROR",$F1149="UNKNOWN",$F1149=""),IFERROR(VLOOKUP($C1149,'02_UnitPriceRef'!$E$3:$F$10,2,0),IF(OR($D1149="Error",$D1149="UNKNOWN",$D1149=""),0,H1149/D1149)),$F1149)</f>
        <v>4</v>
      </c>
      <c r="H1149" s="24">
        <v>8</v>
      </c>
      <c r="I1149" s="22">
        <f t="shared" si="13"/>
        <v>8</v>
      </c>
      <c r="J1149" s="22" t="s">
        <v>22</v>
      </c>
      <c r="K1149" s="22" t="s">
        <v>20</v>
      </c>
      <c r="L1149" s="26">
        <v>45128</v>
      </c>
      <c r="M1149" s="27">
        <f t="shared" si="14"/>
        <v>45128</v>
      </c>
    </row>
    <row r="1150" spans="1:13" ht="22.5" customHeight="1">
      <c r="A1150" s="22" t="s">
        <v>1171</v>
      </c>
      <c r="B1150" s="23" t="s">
        <v>19</v>
      </c>
      <c r="C1150" s="22" t="str">
        <f>IF(OR($B1150="Unknown",$B1150="Error",$B1150=""),IFERROR(VLOOKUP($F1150, '02_UnitPriceRef'!$F$3:$G$10,2,FALSE),"N/A"),$B1150)</f>
        <v>Salad</v>
      </c>
      <c r="D1150" s="24">
        <v>3</v>
      </c>
      <c r="E1150" s="22">
        <f t="shared" si="12"/>
        <v>3</v>
      </c>
      <c r="F1150" s="23" t="s">
        <v>10030</v>
      </c>
      <c r="G1150" s="22">
        <f>IF(OR($F1150="ERROR",$F1150="UNKNOWN",$F1150=""),IFERROR(VLOOKUP($C1150,'02_UnitPriceRef'!$E$3:$F$10,2,0),IF(OR($D1150="Error",$D1150="UNKNOWN",$D1150=""),0,H1150/D1150)),$F1150)</f>
        <v>5</v>
      </c>
      <c r="H1150" s="24">
        <v>15</v>
      </c>
      <c r="I1150" s="22">
        <f t="shared" si="13"/>
        <v>15</v>
      </c>
      <c r="J1150" s="22" t="s">
        <v>22</v>
      </c>
      <c r="K1150" s="22" t="s">
        <v>20</v>
      </c>
      <c r="L1150" s="26">
        <v>45074</v>
      </c>
      <c r="M1150" s="27">
        <f t="shared" si="14"/>
        <v>45074</v>
      </c>
    </row>
    <row r="1151" spans="1:13" ht="22.5" customHeight="1">
      <c r="A1151" s="22" t="s">
        <v>1172</v>
      </c>
      <c r="B1151" s="23"/>
      <c r="C1151" s="22" t="str">
        <f>IF(OR($B1151="Unknown",$B1151="Error",$B1151=""),IFERROR(VLOOKUP($F1151, '02_UnitPriceRef'!$F$3:$G$10,2,FALSE),"N/A"),$B1151)</f>
        <v>Tea</v>
      </c>
      <c r="D1151" s="23" t="s">
        <v>10031</v>
      </c>
      <c r="E1151" s="22">
        <f t="shared" si="12"/>
        <v>5</v>
      </c>
      <c r="F1151" s="24">
        <v>1.5</v>
      </c>
      <c r="G1151" s="22">
        <f>IF(OR($F1151="ERROR",$F1151="UNKNOWN",$F1151=""),IFERROR(VLOOKUP($C1151,'02_UnitPriceRef'!$E$3:$F$10,2,0),IF(OR($D1151="Error",$D1151="UNKNOWN",$D1151=""),0,H1151/D1151)),$F1151)</f>
        <v>1.5</v>
      </c>
      <c r="H1151" s="24">
        <v>7.5</v>
      </c>
      <c r="I1151" s="22">
        <f t="shared" si="13"/>
        <v>7.5</v>
      </c>
      <c r="J1151" s="22" t="s">
        <v>22</v>
      </c>
      <c r="K1151" s="22" t="s">
        <v>15</v>
      </c>
      <c r="L1151" s="26">
        <v>45142</v>
      </c>
      <c r="M1151" s="27">
        <f t="shared" si="14"/>
        <v>45142</v>
      </c>
    </row>
    <row r="1152" spans="1:13" ht="22.5" customHeight="1">
      <c r="A1152" s="22" t="s">
        <v>1173</v>
      </c>
      <c r="B1152" s="23" t="s">
        <v>13</v>
      </c>
      <c r="C1152" s="22" t="str">
        <f>IF(OR($B1152="Unknown",$B1152="Error",$B1152=""),IFERROR(VLOOKUP($F1152, '02_UnitPriceRef'!$F$3:$G$10,2,FALSE),"N/A"),$B1152)</f>
        <v>Cake</v>
      </c>
      <c r="D1152" s="24">
        <v>1</v>
      </c>
      <c r="E1152" s="22">
        <f t="shared" si="12"/>
        <v>1</v>
      </c>
      <c r="F1152" s="24">
        <v>3</v>
      </c>
      <c r="G1152" s="22">
        <f>IF(OR($F1152="ERROR",$F1152="UNKNOWN",$F1152=""),IFERROR(VLOOKUP($C1152,'02_UnitPriceRef'!$E$3:$F$10,2,0),IF(OR($D1152="Error",$D1152="UNKNOWN",$D1152=""),0,H1152/D1152)),$F1152)</f>
        <v>3</v>
      </c>
      <c r="H1152" s="23"/>
      <c r="I1152" s="22">
        <f t="shared" si="13"/>
        <v>3</v>
      </c>
      <c r="J1152" s="22" t="s">
        <v>22</v>
      </c>
      <c r="K1152" s="22" t="s">
        <v>15</v>
      </c>
      <c r="L1152" s="26">
        <v>45007</v>
      </c>
      <c r="M1152" s="27">
        <f t="shared" si="14"/>
        <v>45007</v>
      </c>
    </row>
    <row r="1153" spans="1:13" ht="22.5" customHeight="1">
      <c r="A1153" s="22" t="s">
        <v>1174</v>
      </c>
      <c r="B1153" s="23" t="s">
        <v>24</v>
      </c>
      <c r="C1153" s="22" t="str">
        <f>IF(OR($B1153="Unknown",$B1153="Error",$B1153=""),IFERROR(VLOOKUP($F1153, '02_UnitPriceRef'!$F$3:$G$10,2,FALSE),"N/A"),$B1153)</f>
        <v>Smoothie</v>
      </c>
      <c r="D1153" s="24">
        <v>5</v>
      </c>
      <c r="E1153" s="22">
        <f t="shared" si="12"/>
        <v>5</v>
      </c>
      <c r="F1153" s="24">
        <v>4</v>
      </c>
      <c r="G1153" s="22">
        <f>IF(OR($F1153="ERROR",$F1153="UNKNOWN",$F1153=""),IFERROR(VLOOKUP($C1153,'02_UnitPriceRef'!$E$3:$F$10,2,0),IF(OR($D1153="Error",$D1153="UNKNOWN",$D1153=""),0,H1153/D1153)),$F1153)</f>
        <v>4</v>
      </c>
      <c r="H1153" s="24">
        <v>20</v>
      </c>
      <c r="I1153" s="22">
        <f t="shared" si="13"/>
        <v>20</v>
      </c>
      <c r="J1153" s="22" t="s">
        <v>20</v>
      </c>
      <c r="K1153" s="22" t="s">
        <v>11</v>
      </c>
      <c r="L1153" s="26">
        <v>45059</v>
      </c>
      <c r="M1153" s="27">
        <f t="shared" si="14"/>
        <v>45059</v>
      </c>
    </row>
    <row r="1154" spans="1:13" ht="22.5" customHeight="1">
      <c r="A1154" s="22" t="s">
        <v>1175</v>
      </c>
      <c r="B1154" s="23" t="s">
        <v>9</v>
      </c>
      <c r="C1154" s="22" t="str">
        <f>IF(OR($B1154="Unknown",$B1154="Error",$B1154=""),IFERROR(VLOOKUP($F1154, '02_UnitPriceRef'!$F$3:$G$10,2,FALSE),"N/A"),$B1154)</f>
        <v>Coffee</v>
      </c>
      <c r="D1154" s="24">
        <v>4</v>
      </c>
      <c r="E1154" s="22">
        <f t="shared" si="12"/>
        <v>4</v>
      </c>
      <c r="F1154" s="24">
        <v>2</v>
      </c>
      <c r="G1154" s="22">
        <f>IF(OR($F1154="ERROR",$F1154="UNKNOWN",$F1154=""),IFERROR(VLOOKUP($C1154,'02_UnitPriceRef'!$E$3:$F$10,2,0),IF(OR($D1154="Error",$D1154="UNKNOWN",$D1154=""),0,H1154/D1154)),$F1154)</f>
        <v>2</v>
      </c>
      <c r="H1154" s="24">
        <v>8</v>
      </c>
      <c r="I1154" s="22">
        <f t="shared" si="13"/>
        <v>8</v>
      </c>
      <c r="J1154" s="22" t="s">
        <v>14</v>
      </c>
      <c r="K1154" s="22" t="s">
        <v>15</v>
      </c>
      <c r="L1154" s="26">
        <v>45268</v>
      </c>
      <c r="M1154" s="27">
        <f t="shared" si="14"/>
        <v>45268</v>
      </c>
    </row>
    <row r="1155" spans="1:13" ht="22.5" customHeight="1">
      <c r="A1155" s="22" t="s">
        <v>1176</v>
      </c>
      <c r="B1155" s="23" t="s">
        <v>24</v>
      </c>
      <c r="C1155" s="22" t="str">
        <f>IF(OR($B1155="Unknown",$B1155="Error",$B1155=""),IFERROR(VLOOKUP($F1155, '02_UnitPriceRef'!$F$3:$G$10,2,FALSE),"N/A"),$B1155)</f>
        <v>Smoothie</v>
      </c>
      <c r="D1155" s="24">
        <v>3</v>
      </c>
      <c r="E1155" s="22">
        <f t="shared" si="12"/>
        <v>3</v>
      </c>
      <c r="F1155" s="24">
        <v>4</v>
      </c>
      <c r="G1155" s="22">
        <f>IF(OR($F1155="ERROR",$F1155="UNKNOWN",$F1155=""),IFERROR(VLOOKUP($C1155,'02_UnitPriceRef'!$E$3:$F$10,2,0),IF(OR($D1155="Error",$D1155="UNKNOWN",$D1155=""),0,H1155/D1155)),$F1155)</f>
        <v>4</v>
      </c>
      <c r="H1155" s="24">
        <v>12</v>
      </c>
      <c r="I1155" s="22">
        <f t="shared" si="13"/>
        <v>12</v>
      </c>
      <c r="J1155" s="22" t="s">
        <v>20</v>
      </c>
      <c r="K1155" s="22" t="s">
        <v>20</v>
      </c>
      <c r="L1155" s="26">
        <v>45057</v>
      </c>
      <c r="M1155" s="27">
        <f t="shared" si="14"/>
        <v>45057</v>
      </c>
    </row>
    <row r="1156" spans="1:13" ht="22.5" customHeight="1">
      <c r="A1156" s="22" t="s">
        <v>1177</v>
      </c>
      <c r="B1156" s="23" t="s">
        <v>10031</v>
      </c>
      <c r="C1156" s="22" t="str">
        <f>IF(OR($B1156="Unknown",$B1156="Error",$B1156=""),IFERROR(VLOOKUP($F1156, '02_UnitPriceRef'!$F$3:$G$10,2,FALSE),"N/A"),$B1156)</f>
        <v>N/A</v>
      </c>
      <c r="D1156" s="24">
        <v>2</v>
      </c>
      <c r="E1156" s="22">
        <f t="shared" si="12"/>
        <v>2</v>
      </c>
      <c r="F1156" s="23"/>
      <c r="G1156" s="22">
        <f>IF(OR($F1156="ERROR",$F1156="UNKNOWN",$F1156=""),IFERROR(VLOOKUP($C1156,'02_UnitPriceRef'!$E$3:$F$10,2,0),IF(OR($D1156="Error",$D1156="UNKNOWN",$D1156=""),0,H1156/D1156)),$F1156)</f>
        <v>1.5</v>
      </c>
      <c r="H1156" s="24">
        <v>3</v>
      </c>
      <c r="I1156" s="22">
        <f t="shared" si="13"/>
        <v>3</v>
      </c>
      <c r="J1156" s="22" t="s">
        <v>10</v>
      </c>
      <c r="K1156" s="22" t="s">
        <v>15</v>
      </c>
      <c r="L1156" s="26">
        <v>44988</v>
      </c>
      <c r="M1156" s="27">
        <f t="shared" si="14"/>
        <v>44988</v>
      </c>
    </row>
    <row r="1157" spans="1:13" ht="22.5" customHeight="1">
      <c r="A1157" s="22" t="s">
        <v>1178</v>
      </c>
      <c r="B1157" s="23" t="s">
        <v>27</v>
      </c>
      <c r="C1157" s="22" t="str">
        <f>IF(OR($B1157="Unknown",$B1157="Error",$B1157=""),IFERROR(VLOOKUP($F1157, '02_UnitPriceRef'!$F$3:$G$10,2,FALSE),"N/A"),$B1157)</f>
        <v>Sandwich</v>
      </c>
      <c r="D1157" s="24">
        <v>5</v>
      </c>
      <c r="E1157" s="22">
        <f t="shared" si="12"/>
        <v>5</v>
      </c>
      <c r="F1157" s="23" t="s">
        <v>10030</v>
      </c>
      <c r="G1157" s="22">
        <f>IF(OR($F1157="ERROR",$F1157="UNKNOWN",$F1157=""),IFERROR(VLOOKUP($C1157,'02_UnitPriceRef'!$E$3:$F$10,2,0),IF(OR($D1157="Error",$D1157="UNKNOWN",$D1157=""),0,H1157/D1157)),$F1157)</f>
        <v>4</v>
      </c>
      <c r="H1157" s="24">
        <v>20</v>
      </c>
      <c r="I1157" s="22">
        <f t="shared" si="13"/>
        <v>20</v>
      </c>
      <c r="J1157" s="22" t="s">
        <v>20</v>
      </c>
      <c r="K1157" s="22" t="s">
        <v>11</v>
      </c>
      <c r="L1157" s="26">
        <v>45011</v>
      </c>
      <c r="M1157" s="27">
        <f t="shared" si="14"/>
        <v>45011</v>
      </c>
    </row>
    <row r="1158" spans="1:13" ht="22.5" customHeight="1">
      <c r="A1158" s="22" t="s">
        <v>1179</v>
      </c>
      <c r="B1158" s="23" t="s">
        <v>10030</v>
      </c>
      <c r="C1158" s="22" t="str">
        <f>IF(OR($B1158="Unknown",$B1158="Error",$B1158=""),IFERROR(VLOOKUP($F1158, '02_UnitPriceRef'!$F$3:$G$10,2,FALSE),"N/A"),$B1158)</f>
        <v>Coffee</v>
      </c>
      <c r="D1158" s="24">
        <v>2</v>
      </c>
      <c r="E1158" s="22">
        <f t="shared" si="12"/>
        <v>2</v>
      </c>
      <c r="F1158" s="24">
        <v>2</v>
      </c>
      <c r="G1158" s="22">
        <f>IF(OR($F1158="ERROR",$F1158="UNKNOWN",$F1158=""),IFERROR(VLOOKUP($C1158,'02_UnitPriceRef'!$E$3:$F$10,2,0),IF(OR($D1158="Error",$D1158="UNKNOWN",$D1158=""),0,H1158/D1158)),$F1158)</f>
        <v>2</v>
      </c>
      <c r="H1158" s="24">
        <v>4</v>
      </c>
      <c r="I1158" s="22">
        <f t="shared" si="13"/>
        <v>4</v>
      </c>
      <c r="J1158" s="22" t="s">
        <v>10</v>
      </c>
      <c r="K1158" s="22" t="s">
        <v>11</v>
      </c>
      <c r="L1158" s="26">
        <v>45033</v>
      </c>
      <c r="M1158" s="27">
        <f t="shared" si="14"/>
        <v>45033</v>
      </c>
    </row>
    <row r="1159" spans="1:13" ht="22.5" customHeight="1">
      <c r="A1159" s="22" t="s">
        <v>1180</v>
      </c>
      <c r="B1159" s="23" t="s">
        <v>27</v>
      </c>
      <c r="C1159" s="22" t="str">
        <f>IF(OR($B1159="Unknown",$B1159="Error",$B1159=""),IFERROR(VLOOKUP($F1159, '02_UnitPriceRef'!$F$3:$G$10,2,FALSE),"N/A"),$B1159)</f>
        <v>Sandwich</v>
      </c>
      <c r="D1159" s="24">
        <v>5</v>
      </c>
      <c r="E1159" s="22">
        <f t="shared" si="12"/>
        <v>5</v>
      </c>
      <c r="F1159" s="24">
        <v>4</v>
      </c>
      <c r="G1159" s="22">
        <f>IF(OR($F1159="ERROR",$F1159="UNKNOWN",$F1159=""),IFERROR(VLOOKUP($C1159,'02_UnitPriceRef'!$E$3:$F$10,2,0),IF(OR($D1159="Error",$D1159="UNKNOWN",$D1159=""),0,H1159/D1159)),$F1159)</f>
        <v>4</v>
      </c>
      <c r="H1159" s="24">
        <v>20</v>
      </c>
      <c r="I1159" s="22">
        <f t="shared" si="13"/>
        <v>20</v>
      </c>
      <c r="J1159" s="22" t="s">
        <v>14</v>
      </c>
      <c r="K1159" s="22" t="s">
        <v>20</v>
      </c>
      <c r="L1159" s="26">
        <v>44968</v>
      </c>
      <c r="M1159" s="27">
        <f t="shared" si="14"/>
        <v>44968</v>
      </c>
    </row>
    <row r="1160" spans="1:13" ht="22.5" customHeight="1">
      <c r="A1160" s="22" t="s">
        <v>1181</v>
      </c>
      <c r="B1160" s="23" t="s">
        <v>27</v>
      </c>
      <c r="C1160" s="22" t="str">
        <f>IF(OR($B1160="Unknown",$B1160="Error",$B1160=""),IFERROR(VLOOKUP($F1160, '02_UnitPriceRef'!$F$3:$G$10,2,FALSE),"N/A"),$B1160)</f>
        <v>Sandwich</v>
      </c>
      <c r="D1160" s="24">
        <v>2</v>
      </c>
      <c r="E1160" s="22">
        <f t="shared" si="12"/>
        <v>2</v>
      </c>
      <c r="F1160" s="24">
        <v>4</v>
      </c>
      <c r="G1160" s="22">
        <f>IF(OR($F1160="ERROR",$F1160="UNKNOWN",$F1160=""),IFERROR(VLOOKUP($C1160,'02_UnitPriceRef'!$E$3:$F$10,2,0),IF(OR($D1160="Error",$D1160="UNKNOWN",$D1160=""),0,H1160/D1160)),$F1160)</f>
        <v>4</v>
      </c>
      <c r="H1160" s="24">
        <v>8</v>
      </c>
      <c r="I1160" s="22">
        <f t="shared" si="13"/>
        <v>8</v>
      </c>
      <c r="J1160" s="22" t="s">
        <v>22</v>
      </c>
      <c r="K1160" s="22" t="s">
        <v>11</v>
      </c>
      <c r="L1160" s="26">
        <v>45270</v>
      </c>
      <c r="M1160" s="27">
        <f t="shared" si="14"/>
        <v>45270</v>
      </c>
    </row>
    <row r="1161" spans="1:13" ht="22.5" customHeight="1">
      <c r="A1161" s="22" t="s">
        <v>1182</v>
      </c>
      <c r="B1161" s="23" t="s">
        <v>10031</v>
      </c>
      <c r="C1161" s="22" t="str">
        <f>IF(OR($B1161="Unknown",$B1161="Error",$B1161=""),IFERROR(VLOOKUP($F1161, '02_UnitPriceRef'!$F$3:$G$10,2,FALSE),"N/A"),$B1161)</f>
        <v>Tea</v>
      </c>
      <c r="D1161" s="24">
        <v>4</v>
      </c>
      <c r="E1161" s="22">
        <f t="shared" si="12"/>
        <v>4</v>
      </c>
      <c r="F1161" s="24">
        <v>1.5</v>
      </c>
      <c r="G1161" s="22">
        <f>IF(OR($F1161="ERROR",$F1161="UNKNOWN",$F1161=""),IFERROR(VLOOKUP($C1161,'02_UnitPriceRef'!$E$3:$F$10,2,0),IF(OR($D1161="Error",$D1161="UNKNOWN",$D1161=""),0,H1161/D1161)),$F1161)</f>
        <v>1.5</v>
      </c>
      <c r="H1161" s="24">
        <v>6</v>
      </c>
      <c r="I1161" s="22">
        <f t="shared" si="13"/>
        <v>6</v>
      </c>
      <c r="J1161" s="22" t="s">
        <v>22</v>
      </c>
      <c r="K1161" s="22" t="s">
        <v>20</v>
      </c>
      <c r="L1161" s="26">
        <v>45164</v>
      </c>
      <c r="M1161" s="27">
        <f t="shared" si="14"/>
        <v>45164</v>
      </c>
    </row>
    <row r="1162" spans="1:13" ht="22.5" customHeight="1">
      <c r="A1162" s="22" t="s">
        <v>1183</v>
      </c>
      <c r="B1162" s="23" t="s">
        <v>35</v>
      </c>
      <c r="C1162" s="22" t="str">
        <f>IF(OR($B1162="Unknown",$B1162="Error",$B1162=""),IFERROR(VLOOKUP($F1162, '02_UnitPriceRef'!$F$3:$G$10,2,FALSE),"N/A"),$B1162)</f>
        <v>Tea</v>
      </c>
      <c r="D1162" s="24">
        <v>4</v>
      </c>
      <c r="E1162" s="22">
        <f t="shared" si="12"/>
        <v>4</v>
      </c>
      <c r="F1162" s="24">
        <v>1.5</v>
      </c>
      <c r="G1162" s="22">
        <f>IF(OR($F1162="ERROR",$F1162="UNKNOWN",$F1162=""),IFERROR(VLOOKUP($C1162,'02_UnitPriceRef'!$E$3:$F$10,2,0),IF(OR($D1162="Error",$D1162="UNKNOWN",$D1162=""),0,H1162/D1162)),$F1162)</f>
        <v>1.5</v>
      </c>
      <c r="H1162" s="24">
        <v>6</v>
      </c>
      <c r="I1162" s="22">
        <f t="shared" si="13"/>
        <v>6</v>
      </c>
      <c r="J1162" s="22" t="s">
        <v>20</v>
      </c>
      <c r="K1162" s="22" t="s">
        <v>15</v>
      </c>
      <c r="L1162" s="26">
        <v>45290</v>
      </c>
      <c r="M1162" s="27">
        <f t="shared" si="14"/>
        <v>45290</v>
      </c>
    </row>
    <row r="1163" spans="1:13" ht="22.5" customHeight="1">
      <c r="A1163" s="22" t="s">
        <v>1184</v>
      </c>
      <c r="B1163" s="23" t="s">
        <v>9</v>
      </c>
      <c r="C1163" s="22" t="str">
        <f>IF(OR($B1163="Unknown",$B1163="Error",$B1163=""),IFERROR(VLOOKUP($F1163, '02_UnitPriceRef'!$F$3:$G$10,2,FALSE),"N/A"),$B1163)</f>
        <v>Coffee</v>
      </c>
      <c r="D1163" s="24">
        <v>5</v>
      </c>
      <c r="E1163" s="22">
        <f t="shared" si="12"/>
        <v>5</v>
      </c>
      <c r="F1163" s="24">
        <v>2</v>
      </c>
      <c r="G1163" s="22">
        <f>IF(OR($F1163="ERROR",$F1163="UNKNOWN",$F1163=""),IFERROR(VLOOKUP($C1163,'02_UnitPriceRef'!$E$3:$F$10,2,0),IF(OR($D1163="Error",$D1163="UNKNOWN",$D1163=""),0,H1163/D1163)),$F1163)</f>
        <v>2</v>
      </c>
      <c r="H1163" s="24">
        <v>10</v>
      </c>
      <c r="I1163" s="22">
        <f t="shared" si="13"/>
        <v>10</v>
      </c>
      <c r="J1163" s="22" t="s">
        <v>10</v>
      </c>
      <c r="K1163" s="22" t="s">
        <v>11</v>
      </c>
      <c r="L1163" s="26">
        <v>45224</v>
      </c>
      <c r="M1163" s="27">
        <f t="shared" si="14"/>
        <v>45224</v>
      </c>
    </row>
    <row r="1164" spans="1:13" ht="22.5" customHeight="1">
      <c r="A1164" s="22" t="s">
        <v>1185</v>
      </c>
      <c r="B1164" s="23" t="s">
        <v>27</v>
      </c>
      <c r="C1164" s="22" t="str">
        <f>IF(OR($B1164="Unknown",$B1164="Error",$B1164=""),IFERROR(VLOOKUP($F1164, '02_UnitPriceRef'!$F$3:$G$10,2,FALSE),"N/A"),$B1164)</f>
        <v>Sandwich</v>
      </c>
      <c r="D1164" s="24">
        <v>4</v>
      </c>
      <c r="E1164" s="22">
        <f t="shared" si="12"/>
        <v>4</v>
      </c>
      <c r="F1164" s="24">
        <v>4</v>
      </c>
      <c r="G1164" s="22">
        <f>IF(OR($F1164="ERROR",$F1164="UNKNOWN",$F1164=""),IFERROR(VLOOKUP($C1164,'02_UnitPriceRef'!$E$3:$F$10,2,0),IF(OR($D1164="Error",$D1164="UNKNOWN",$D1164=""),0,H1164/D1164)),$F1164)</f>
        <v>4</v>
      </c>
      <c r="H1164" s="24">
        <v>16</v>
      </c>
      <c r="I1164" s="22">
        <f t="shared" si="13"/>
        <v>16</v>
      </c>
      <c r="J1164" s="22" t="s">
        <v>20</v>
      </c>
      <c r="K1164" s="22" t="s">
        <v>15</v>
      </c>
      <c r="L1164" s="26">
        <v>45130</v>
      </c>
      <c r="M1164" s="27">
        <f t="shared" si="14"/>
        <v>45130</v>
      </c>
    </row>
    <row r="1165" spans="1:13" ht="22.5" customHeight="1">
      <c r="A1165" s="22" t="s">
        <v>1186</v>
      </c>
      <c r="B1165" s="23" t="s">
        <v>9</v>
      </c>
      <c r="C1165" s="22" t="str">
        <f>IF(OR($B1165="Unknown",$B1165="Error",$B1165=""),IFERROR(VLOOKUP($F1165, '02_UnitPriceRef'!$F$3:$G$10,2,FALSE),"N/A"),$B1165)</f>
        <v>Coffee</v>
      </c>
      <c r="D1165" s="24">
        <v>4</v>
      </c>
      <c r="E1165" s="22">
        <f t="shared" si="12"/>
        <v>4</v>
      </c>
      <c r="F1165" s="24">
        <v>2</v>
      </c>
      <c r="G1165" s="22">
        <f>IF(OR($F1165="ERROR",$F1165="UNKNOWN",$F1165=""),IFERROR(VLOOKUP($C1165,'02_UnitPriceRef'!$E$3:$F$10,2,0),IF(OR($D1165="Error",$D1165="UNKNOWN",$D1165=""),0,H1165/D1165)),$F1165)</f>
        <v>2</v>
      </c>
      <c r="H1165" s="24">
        <v>8</v>
      </c>
      <c r="I1165" s="22">
        <f t="shared" si="13"/>
        <v>8</v>
      </c>
      <c r="J1165" s="22" t="s">
        <v>10</v>
      </c>
      <c r="K1165" s="22" t="s">
        <v>20</v>
      </c>
      <c r="L1165" s="26"/>
      <c r="M1165" s="27">
        <f t="shared" si="14"/>
        <v>1</v>
      </c>
    </row>
    <row r="1166" spans="1:13" ht="22.5" customHeight="1">
      <c r="A1166" s="22" t="s">
        <v>1187</v>
      </c>
      <c r="B1166" s="23" t="s">
        <v>17</v>
      </c>
      <c r="C1166" s="22" t="str">
        <f>IF(OR($B1166="Unknown",$B1166="Error",$B1166=""),IFERROR(VLOOKUP($F1166, '02_UnitPriceRef'!$F$3:$G$10,2,FALSE),"N/A"),$B1166)</f>
        <v>Cookie</v>
      </c>
      <c r="D1166" s="24">
        <v>4</v>
      </c>
      <c r="E1166" s="22">
        <f t="shared" si="12"/>
        <v>4</v>
      </c>
      <c r="F1166" s="24">
        <v>1</v>
      </c>
      <c r="G1166" s="22">
        <f>IF(OR($F1166="ERROR",$F1166="UNKNOWN",$F1166=""),IFERROR(VLOOKUP($C1166,'02_UnitPriceRef'!$E$3:$F$10,2,0),IF(OR($D1166="Error",$D1166="UNKNOWN",$D1166=""),0,H1166/D1166)),$F1166)</f>
        <v>1</v>
      </c>
      <c r="H1166" s="24">
        <v>4</v>
      </c>
      <c r="I1166" s="22">
        <f t="shared" si="13"/>
        <v>4</v>
      </c>
      <c r="J1166" s="22" t="s">
        <v>20</v>
      </c>
      <c r="K1166" s="22" t="s">
        <v>20</v>
      </c>
      <c r="L1166" s="26">
        <v>45214</v>
      </c>
      <c r="M1166" s="27">
        <f t="shared" si="14"/>
        <v>45214</v>
      </c>
    </row>
    <row r="1167" spans="1:13" ht="22.5" customHeight="1">
      <c r="A1167" s="22" t="s">
        <v>1188</v>
      </c>
      <c r="B1167" s="23" t="s">
        <v>19</v>
      </c>
      <c r="C1167" s="22" t="str">
        <f>IF(OR($B1167="Unknown",$B1167="Error",$B1167=""),IFERROR(VLOOKUP($F1167, '02_UnitPriceRef'!$F$3:$G$10,2,FALSE),"N/A"),$B1167)</f>
        <v>Salad</v>
      </c>
      <c r="D1167" s="24">
        <v>5</v>
      </c>
      <c r="E1167" s="22">
        <f t="shared" si="12"/>
        <v>5</v>
      </c>
      <c r="F1167" s="24">
        <v>5</v>
      </c>
      <c r="G1167" s="22">
        <f>IF(OR($F1167="ERROR",$F1167="UNKNOWN",$F1167=""),IFERROR(VLOOKUP($C1167,'02_UnitPriceRef'!$E$3:$F$10,2,0),IF(OR($D1167="Error",$D1167="UNKNOWN",$D1167=""),0,H1167/D1167)),$F1167)</f>
        <v>5</v>
      </c>
      <c r="H1167" s="23" t="s">
        <v>10031</v>
      </c>
      <c r="I1167" s="22">
        <f t="shared" si="13"/>
        <v>25</v>
      </c>
      <c r="J1167" s="22" t="s">
        <v>20</v>
      </c>
      <c r="K1167" s="22" t="s">
        <v>11</v>
      </c>
      <c r="L1167" s="26">
        <v>45125</v>
      </c>
      <c r="M1167" s="27">
        <f t="shared" si="14"/>
        <v>45125</v>
      </c>
    </row>
    <row r="1168" spans="1:13" ht="22.5" customHeight="1">
      <c r="A1168" s="22" t="s">
        <v>1189</v>
      </c>
      <c r="B1168" s="23" t="s">
        <v>13</v>
      </c>
      <c r="C1168" s="22" t="str">
        <f>IF(OR($B1168="Unknown",$B1168="Error",$B1168=""),IFERROR(VLOOKUP($F1168, '02_UnitPriceRef'!$F$3:$G$10,2,FALSE),"N/A"),$B1168)</f>
        <v>Cake</v>
      </c>
      <c r="D1168" s="24">
        <v>5</v>
      </c>
      <c r="E1168" s="22">
        <f t="shared" si="12"/>
        <v>5</v>
      </c>
      <c r="F1168" s="24">
        <v>3</v>
      </c>
      <c r="G1168" s="22">
        <f>IF(OR($F1168="ERROR",$F1168="UNKNOWN",$F1168=""),IFERROR(VLOOKUP($C1168,'02_UnitPriceRef'!$E$3:$F$10,2,0),IF(OR($D1168="Error",$D1168="UNKNOWN",$D1168=""),0,H1168/D1168)),$F1168)</f>
        <v>3</v>
      </c>
      <c r="H1168" s="24">
        <v>15</v>
      </c>
      <c r="I1168" s="22">
        <f t="shared" si="13"/>
        <v>15</v>
      </c>
      <c r="J1168" s="22" t="s">
        <v>14</v>
      </c>
      <c r="K1168" s="22" t="s">
        <v>15</v>
      </c>
      <c r="L1168" s="26">
        <v>45286</v>
      </c>
      <c r="M1168" s="27">
        <f t="shared" si="14"/>
        <v>45286</v>
      </c>
    </row>
    <row r="1169" spans="1:13" ht="22.5" customHeight="1">
      <c r="A1169" s="22" t="s">
        <v>1190</v>
      </c>
      <c r="B1169" s="23" t="s">
        <v>10031</v>
      </c>
      <c r="C1169" s="22" t="str">
        <f>IF(OR($B1169="Unknown",$B1169="Error",$B1169=""),IFERROR(VLOOKUP($F1169, '02_UnitPriceRef'!$F$3:$G$10,2,FALSE),"N/A"),$B1169)</f>
        <v>Tea</v>
      </c>
      <c r="D1169" s="24">
        <v>3</v>
      </c>
      <c r="E1169" s="22">
        <f t="shared" si="12"/>
        <v>3</v>
      </c>
      <c r="F1169" s="24">
        <v>1.5</v>
      </c>
      <c r="G1169" s="22">
        <f>IF(OR($F1169="ERROR",$F1169="UNKNOWN",$F1169=""),IFERROR(VLOOKUP($C1169,'02_UnitPriceRef'!$E$3:$F$10,2,0),IF(OR($D1169="Error",$D1169="UNKNOWN",$D1169=""),0,H1169/D1169)),$F1169)</f>
        <v>1.5</v>
      </c>
      <c r="H1169" s="24">
        <v>4.5</v>
      </c>
      <c r="I1169" s="22">
        <f t="shared" si="13"/>
        <v>4.5</v>
      </c>
      <c r="J1169" s="22" t="s">
        <v>14</v>
      </c>
      <c r="K1169" s="22" t="s">
        <v>15</v>
      </c>
      <c r="L1169" s="26">
        <v>45194</v>
      </c>
      <c r="M1169" s="27">
        <f t="shared" si="14"/>
        <v>45194</v>
      </c>
    </row>
    <row r="1170" spans="1:13" ht="22.5" customHeight="1">
      <c r="A1170" s="22" t="s">
        <v>1191</v>
      </c>
      <c r="B1170" s="23" t="s">
        <v>27</v>
      </c>
      <c r="C1170" s="22" t="str">
        <f>IF(OR($B1170="Unknown",$B1170="Error",$B1170=""),IFERROR(VLOOKUP($F1170, '02_UnitPriceRef'!$F$3:$G$10,2,FALSE),"N/A"),$B1170)</f>
        <v>Sandwich</v>
      </c>
      <c r="D1170" s="24">
        <v>5</v>
      </c>
      <c r="E1170" s="22">
        <f t="shared" si="12"/>
        <v>5</v>
      </c>
      <c r="F1170" s="24">
        <v>4</v>
      </c>
      <c r="G1170" s="22">
        <f>IF(OR($F1170="ERROR",$F1170="UNKNOWN",$F1170=""),IFERROR(VLOOKUP($C1170,'02_UnitPriceRef'!$E$3:$F$10,2,0),IF(OR($D1170="Error",$D1170="UNKNOWN",$D1170=""),0,H1170/D1170)),$F1170)</f>
        <v>4</v>
      </c>
      <c r="H1170" s="24">
        <v>20</v>
      </c>
      <c r="I1170" s="22">
        <f t="shared" si="13"/>
        <v>20</v>
      </c>
      <c r="J1170" s="22" t="s">
        <v>20</v>
      </c>
      <c r="K1170" s="22" t="s">
        <v>20</v>
      </c>
      <c r="L1170" s="26">
        <v>45187</v>
      </c>
      <c r="M1170" s="27">
        <f t="shared" si="14"/>
        <v>45187</v>
      </c>
    </row>
    <row r="1171" spans="1:13" ht="22.5" customHeight="1">
      <c r="A1171" s="22" t="s">
        <v>1192</v>
      </c>
      <c r="B1171" s="23" t="s">
        <v>9</v>
      </c>
      <c r="C1171" s="22" t="str">
        <f>IF(OR($B1171="Unknown",$B1171="Error",$B1171=""),IFERROR(VLOOKUP($F1171, '02_UnitPriceRef'!$F$3:$G$10,2,FALSE),"N/A"),$B1171)</f>
        <v>Coffee</v>
      </c>
      <c r="D1171" s="24">
        <v>3</v>
      </c>
      <c r="E1171" s="22">
        <f t="shared" si="12"/>
        <v>3</v>
      </c>
      <c r="F1171" s="24">
        <v>2</v>
      </c>
      <c r="G1171" s="22">
        <f>IF(OR($F1171="ERROR",$F1171="UNKNOWN",$F1171=""),IFERROR(VLOOKUP($C1171,'02_UnitPriceRef'!$E$3:$F$10,2,0),IF(OR($D1171="Error",$D1171="UNKNOWN",$D1171=""),0,H1171/D1171)),$F1171)</f>
        <v>2</v>
      </c>
      <c r="H1171" s="24">
        <v>6</v>
      </c>
      <c r="I1171" s="22">
        <f t="shared" si="13"/>
        <v>6</v>
      </c>
      <c r="J1171" s="22" t="s">
        <v>10</v>
      </c>
      <c r="K1171" s="22" t="s">
        <v>20</v>
      </c>
      <c r="L1171" s="26">
        <v>45280</v>
      </c>
      <c r="M1171" s="27">
        <f t="shared" si="14"/>
        <v>45280</v>
      </c>
    </row>
    <row r="1172" spans="1:13" ht="22.5" customHeight="1">
      <c r="A1172" s="22" t="s">
        <v>1193</v>
      </c>
      <c r="B1172" s="23" t="s">
        <v>9</v>
      </c>
      <c r="C1172" s="22" t="str">
        <f>IF(OR($B1172="Unknown",$B1172="Error",$B1172=""),IFERROR(VLOOKUP($F1172, '02_UnitPriceRef'!$F$3:$G$10,2,FALSE),"N/A"),$B1172)</f>
        <v>Coffee</v>
      </c>
      <c r="D1172" s="23" t="s">
        <v>10031</v>
      </c>
      <c r="E1172" s="22">
        <f t="shared" si="12"/>
        <v>5</v>
      </c>
      <c r="F1172" s="24">
        <v>2</v>
      </c>
      <c r="G1172" s="22">
        <f>IF(OR($F1172="ERROR",$F1172="UNKNOWN",$F1172=""),IFERROR(VLOOKUP($C1172,'02_UnitPriceRef'!$E$3:$F$10,2,0),IF(OR($D1172="Error",$D1172="UNKNOWN",$D1172=""),0,H1172/D1172)),$F1172)</f>
        <v>2</v>
      </c>
      <c r="H1172" s="24">
        <v>10</v>
      </c>
      <c r="I1172" s="22">
        <f t="shared" si="13"/>
        <v>10</v>
      </c>
      <c r="J1172" s="22" t="s">
        <v>20</v>
      </c>
      <c r="K1172" s="22" t="s">
        <v>20</v>
      </c>
      <c r="L1172" s="28" t="s">
        <v>10030</v>
      </c>
      <c r="M1172" s="27">
        <f t="shared" si="14"/>
        <v>1</v>
      </c>
    </row>
    <row r="1173" spans="1:13" ht="22.5" customHeight="1">
      <c r="A1173" s="22" t="s">
        <v>1194</v>
      </c>
      <c r="B1173" s="23" t="s">
        <v>9</v>
      </c>
      <c r="C1173" s="22" t="str">
        <f>IF(OR($B1173="Unknown",$B1173="Error",$B1173=""),IFERROR(VLOOKUP($F1173, '02_UnitPriceRef'!$F$3:$G$10,2,FALSE),"N/A"),$B1173)</f>
        <v>Coffee</v>
      </c>
      <c r="D1173" s="24">
        <v>4</v>
      </c>
      <c r="E1173" s="22">
        <f t="shared" si="12"/>
        <v>4</v>
      </c>
      <c r="F1173" s="24">
        <v>2</v>
      </c>
      <c r="G1173" s="22">
        <f>IF(OR($F1173="ERROR",$F1173="UNKNOWN",$F1173=""),IFERROR(VLOOKUP($C1173,'02_UnitPriceRef'!$E$3:$F$10,2,0),IF(OR($D1173="Error",$D1173="UNKNOWN",$D1173=""),0,H1173/D1173)),$F1173)</f>
        <v>2</v>
      </c>
      <c r="H1173" s="24">
        <v>8</v>
      </c>
      <c r="I1173" s="22">
        <f t="shared" si="13"/>
        <v>8</v>
      </c>
      <c r="J1173" s="22" t="s">
        <v>22</v>
      </c>
      <c r="K1173" s="22" t="s">
        <v>11</v>
      </c>
      <c r="L1173" s="26">
        <v>44991</v>
      </c>
      <c r="M1173" s="27">
        <f t="shared" si="14"/>
        <v>44991</v>
      </c>
    </row>
    <row r="1174" spans="1:13" ht="22.5" customHeight="1">
      <c r="A1174" s="22" t="s">
        <v>1195</v>
      </c>
      <c r="B1174" s="23" t="s">
        <v>17</v>
      </c>
      <c r="C1174" s="22" t="str">
        <f>IF(OR($B1174="Unknown",$B1174="Error",$B1174=""),IFERROR(VLOOKUP($F1174, '02_UnitPriceRef'!$F$3:$G$10,2,FALSE),"N/A"),$B1174)</f>
        <v>Cookie</v>
      </c>
      <c r="D1174" s="24">
        <v>1</v>
      </c>
      <c r="E1174" s="22">
        <f t="shared" si="12"/>
        <v>1</v>
      </c>
      <c r="F1174" s="24">
        <v>1</v>
      </c>
      <c r="G1174" s="22">
        <f>IF(OR($F1174="ERROR",$F1174="UNKNOWN",$F1174=""),IFERROR(VLOOKUP($C1174,'02_UnitPriceRef'!$E$3:$F$10,2,0),IF(OR($D1174="Error",$D1174="UNKNOWN",$D1174=""),0,H1174/D1174)),$F1174)</f>
        <v>1</v>
      </c>
      <c r="H1174" s="24">
        <v>1</v>
      </c>
      <c r="I1174" s="22">
        <f t="shared" si="13"/>
        <v>1</v>
      </c>
      <c r="J1174" s="22" t="s">
        <v>22</v>
      </c>
      <c r="K1174" s="22" t="s">
        <v>20</v>
      </c>
      <c r="L1174" s="26">
        <v>45115</v>
      </c>
      <c r="M1174" s="27">
        <f t="shared" si="14"/>
        <v>45115</v>
      </c>
    </row>
    <row r="1175" spans="1:13" ht="22.5" customHeight="1">
      <c r="A1175" s="22" t="s">
        <v>1196</v>
      </c>
      <c r="B1175" s="23" t="s">
        <v>39</v>
      </c>
      <c r="C1175" s="22" t="str">
        <f>IF(OR($B1175="Unknown",$B1175="Error",$B1175=""),IFERROR(VLOOKUP($F1175, '02_UnitPriceRef'!$F$3:$G$10,2,FALSE),"N/A"),$B1175)</f>
        <v>Juice</v>
      </c>
      <c r="D1175" s="24">
        <v>4</v>
      </c>
      <c r="E1175" s="22">
        <f t="shared" si="12"/>
        <v>4</v>
      </c>
      <c r="F1175" s="24">
        <v>3</v>
      </c>
      <c r="G1175" s="22">
        <f>IF(OR($F1175="ERROR",$F1175="UNKNOWN",$F1175=""),IFERROR(VLOOKUP($C1175,'02_UnitPriceRef'!$E$3:$F$10,2,0),IF(OR($D1175="Error",$D1175="UNKNOWN",$D1175=""),0,H1175/D1175)),$F1175)</f>
        <v>3</v>
      </c>
      <c r="H1175" s="24">
        <v>12</v>
      </c>
      <c r="I1175" s="22">
        <f t="shared" si="13"/>
        <v>12</v>
      </c>
      <c r="J1175" s="22" t="s">
        <v>20</v>
      </c>
      <c r="K1175" s="22" t="s">
        <v>20</v>
      </c>
      <c r="L1175" s="26">
        <v>45013</v>
      </c>
      <c r="M1175" s="27">
        <f t="shared" si="14"/>
        <v>45013</v>
      </c>
    </row>
    <row r="1176" spans="1:13" ht="22.5" customHeight="1">
      <c r="A1176" s="22" t="s">
        <v>1197</v>
      </c>
      <c r="B1176" s="23" t="s">
        <v>9</v>
      </c>
      <c r="C1176" s="22" t="str">
        <f>IF(OR($B1176="Unknown",$B1176="Error",$B1176=""),IFERROR(VLOOKUP($F1176, '02_UnitPriceRef'!$F$3:$G$10,2,FALSE),"N/A"),$B1176)</f>
        <v>Coffee</v>
      </c>
      <c r="D1176" s="24">
        <v>4</v>
      </c>
      <c r="E1176" s="22">
        <f t="shared" si="12"/>
        <v>4</v>
      </c>
      <c r="F1176" s="24">
        <v>2</v>
      </c>
      <c r="G1176" s="22">
        <f>IF(OR($F1176="ERROR",$F1176="UNKNOWN",$F1176=""),IFERROR(VLOOKUP($C1176,'02_UnitPriceRef'!$E$3:$F$10,2,0),IF(OR($D1176="Error",$D1176="UNKNOWN",$D1176=""),0,H1176/D1176)),$F1176)</f>
        <v>2</v>
      </c>
      <c r="H1176" s="24">
        <v>8</v>
      </c>
      <c r="I1176" s="22">
        <f t="shared" si="13"/>
        <v>8</v>
      </c>
      <c r="J1176" s="22" t="s">
        <v>22</v>
      </c>
      <c r="K1176" s="22" t="s">
        <v>15</v>
      </c>
      <c r="L1176" s="26">
        <v>45108</v>
      </c>
      <c r="M1176" s="27">
        <f t="shared" si="14"/>
        <v>45108</v>
      </c>
    </row>
    <row r="1177" spans="1:13" ht="22.5" customHeight="1">
      <c r="A1177" s="22" t="s">
        <v>1198</v>
      </c>
      <c r="B1177" s="23" t="s">
        <v>24</v>
      </c>
      <c r="C1177" s="22" t="str">
        <f>IF(OR($B1177="Unknown",$B1177="Error",$B1177=""),IFERROR(VLOOKUP($F1177, '02_UnitPriceRef'!$F$3:$G$10,2,FALSE),"N/A"),$B1177)</f>
        <v>Smoothie</v>
      </c>
      <c r="D1177" s="24">
        <v>4</v>
      </c>
      <c r="E1177" s="22">
        <f t="shared" si="12"/>
        <v>4</v>
      </c>
      <c r="F1177" s="24">
        <v>4</v>
      </c>
      <c r="G1177" s="22">
        <f>IF(OR($F1177="ERROR",$F1177="UNKNOWN",$F1177=""),IFERROR(VLOOKUP($C1177,'02_UnitPriceRef'!$E$3:$F$10,2,0),IF(OR($D1177="Error",$D1177="UNKNOWN",$D1177=""),0,H1177/D1177)),$F1177)</f>
        <v>4</v>
      </c>
      <c r="H1177" s="24">
        <v>16</v>
      </c>
      <c r="I1177" s="22">
        <f t="shared" si="13"/>
        <v>16</v>
      </c>
      <c r="J1177" s="22" t="s">
        <v>22</v>
      </c>
      <c r="K1177" s="22" t="s">
        <v>15</v>
      </c>
      <c r="L1177" s="28" t="s">
        <v>10030</v>
      </c>
      <c r="M1177" s="27">
        <f t="shared" si="14"/>
        <v>1</v>
      </c>
    </row>
    <row r="1178" spans="1:13" ht="22.5" customHeight="1">
      <c r="A1178" s="22" t="s">
        <v>1199</v>
      </c>
      <c r="B1178" s="23" t="s">
        <v>13</v>
      </c>
      <c r="C1178" s="22" t="str">
        <f>IF(OR($B1178="Unknown",$B1178="Error",$B1178=""),IFERROR(VLOOKUP($F1178, '02_UnitPriceRef'!$F$3:$G$10,2,FALSE),"N/A"),$B1178)</f>
        <v>Cake</v>
      </c>
      <c r="D1178" s="24">
        <v>3</v>
      </c>
      <c r="E1178" s="22">
        <f t="shared" si="12"/>
        <v>3</v>
      </c>
      <c r="F1178" s="24">
        <v>3</v>
      </c>
      <c r="G1178" s="22">
        <f>IF(OR($F1178="ERROR",$F1178="UNKNOWN",$F1178=""),IFERROR(VLOOKUP($C1178,'02_UnitPriceRef'!$E$3:$F$10,2,0),IF(OR($D1178="Error",$D1178="UNKNOWN",$D1178=""),0,H1178/D1178)),$F1178)</f>
        <v>3</v>
      </c>
      <c r="H1178" s="24">
        <v>9</v>
      </c>
      <c r="I1178" s="22">
        <f t="shared" si="13"/>
        <v>9</v>
      </c>
      <c r="J1178" s="22" t="s">
        <v>20</v>
      </c>
      <c r="K1178" s="22" t="s">
        <v>20</v>
      </c>
      <c r="L1178" s="26">
        <v>45263</v>
      </c>
      <c r="M1178" s="27">
        <f t="shared" si="14"/>
        <v>45263</v>
      </c>
    </row>
    <row r="1179" spans="1:13" ht="22.5" customHeight="1">
      <c r="A1179" s="22" t="s">
        <v>1200</v>
      </c>
      <c r="B1179" s="23" t="s">
        <v>13</v>
      </c>
      <c r="C1179" s="22" t="str">
        <f>IF(OR($B1179="Unknown",$B1179="Error",$B1179=""),IFERROR(VLOOKUP($F1179, '02_UnitPriceRef'!$F$3:$G$10,2,FALSE),"N/A"),$B1179)</f>
        <v>Cake</v>
      </c>
      <c r="D1179" s="24">
        <v>5</v>
      </c>
      <c r="E1179" s="22">
        <f t="shared" si="12"/>
        <v>5</v>
      </c>
      <c r="F1179" s="24">
        <v>3</v>
      </c>
      <c r="G1179" s="22">
        <f>IF(OR($F1179="ERROR",$F1179="UNKNOWN",$F1179=""),IFERROR(VLOOKUP($C1179,'02_UnitPriceRef'!$E$3:$F$10,2,0),IF(OR($D1179="Error",$D1179="UNKNOWN",$D1179=""),0,H1179/D1179)),$F1179)</f>
        <v>3</v>
      </c>
      <c r="H1179" s="24">
        <v>15</v>
      </c>
      <c r="I1179" s="22">
        <f t="shared" si="13"/>
        <v>15</v>
      </c>
      <c r="J1179" s="22" t="s">
        <v>22</v>
      </c>
      <c r="K1179" s="22" t="s">
        <v>20</v>
      </c>
      <c r="L1179" s="26">
        <v>45010</v>
      </c>
      <c r="M1179" s="27">
        <f t="shared" si="14"/>
        <v>45010</v>
      </c>
    </row>
    <row r="1180" spans="1:13" ht="22.5" customHeight="1">
      <c r="A1180" s="22" t="s">
        <v>1201</v>
      </c>
      <c r="B1180" s="23" t="s">
        <v>19</v>
      </c>
      <c r="C1180" s="22" t="str">
        <f>IF(OR($B1180="Unknown",$B1180="Error",$B1180=""),IFERROR(VLOOKUP($F1180, '02_UnitPriceRef'!$F$3:$G$10,2,FALSE),"N/A"),$B1180)</f>
        <v>Salad</v>
      </c>
      <c r="D1180" s="24">
        <v>5</v>
      </c>
      <c r="E1180" s="22">
        <f t="shared" si="12"/>
        <v>5</v>
      </c>
      <c r="F1180" s="24">
        <v>5</v>
      </c>
      <c r="G1180" s="22">
        <f>IF(OR($F1180="ERROR",$F1180="UNKNOWN",$F1180=""),IFERROR(VLOOKUP($C1180,'02_UnitPriceRef'!$E$3:$F$10,2,0),IF(OR($D1180="Error",$D1180="UNKNOWN",$D1180=""),0,H1180/D1180)),$F1180)</f>
        <v>5</v>
      </c>
      <c r="H1180" s="24">
        <v>25</v>
      </c>
      <c r="I1180" s="22">
        <f t="shared" si="13"/>
        <v>25</v>
      </c>
      <c r="J1180" s="22" t="s">
        <v>14</v>
      </c>
      <c r="K1180" s="22" t="s">
        <v>15</v>
      </c>
      <c r="L1180" s="26">
        <v>45141</v>
      </c>
      <c r="M1180" s="27">
        <f t="shared" si="14"/>
        <v>45141</v>
      </c>
    </row>
    <row r="1181" spans="1:13" ht="22.5" customHeight="1">
      <c r="A1181" s="22" t="s">
        <v>1202</v>
      </c>
      <c r="B1181" s="23" t="s">
        <v>17</v>
      </c>
      <c r="C1181" s="22" t="str">
        <f>IF(OR($B1181="Unknown",$B1181="Error",$B1181=""),IFERROR(VLOOKUP($F1181, '02_UnitPriceRef'!$F$3:$G$10,2,FALSE),"N/A"),$B1181)</f>
        <v>Cookie</v>
      </c>
      <c r="D1181" s="24">
        <v>1</v>
      </c>
      <c r="E1181" s="22">
        <f t="shared" si="12"/>
        <v>1</v>
      </c>
      <c r="F1181" s="24">
        <v>1</v>
      </c>
      <c r="G1181" s="22">
        <f>IF(OR($F1181="ERROR",$F1181="UNKNOWN",$F1181=""),IFERROR(VLOOKUP($C1181,'02_UnitPriceRef'!$E$3:$F$10,2,0),IF(OR($D1181="Error",$D1181="UNKNOWN",$D1181=""),0,H1181/D1181)),$F1181)</f>
        <v>1</v>
      </c>
      <c r="H1181" s="24">
        <v>1</v>
      </c>
      <c r="I1181" s="22">
        <f t="shared" si="13"/>
        <v>1</v>
      </c>
      <c r="J1181" s="22" t="s">
        <v>10</v>
      </c>
      <c r="K1181" s="22" t="s">
        <v>20</v>
      </c>
      <c r="L1181" s="26">
        <v>45046</v>
      </c>
      <c r="M1181" s="27">
        <f t="shared" si="14"/>
        <v>45046</v>
      </c>
    </row>
    <row r="1182" spans="1:13" ht="22.5" customHeight="1">
      <c r="A1182" s="22" t="s">
        <v>1203</v>
      </c>
      <c r="B1182" s="23" t="s">
        <v>17</v>
      </c>
      <c r="C1182" s="22" t="str">
        <f>IF(OR($B1182="Unknown",$B1182="Error",$B1182=""),IFERROR(VLOOKUP($F1182, '02_UnitPriceRef'!$F$3:$G$10,2,FALSE),"N/A"),$B1182)</f>
        <v>Cookie</v>
      </c>
      <c r="D1182" s="24">
        <v>3</v>
      </c>
      <c r="E1182" s="22">
        <f t="shared" si="12"/>
        <v>3</v>
      </c>
      <c r="F1182" s="24">
        <v>1</v>
      </c>
      <c r="G1182" s="22">
        <f>IF(OR($F1182="ERROR",$F1182="UNKNOWN",$F1182=""),IFERROR(VLOOKUP($C1182,'02_UnitPriceRef'!$E$3:$F$10,2,0),IF(OR($D1182="Error",$D1182="UNKNOWN",$D1182=""),0,H1182/D1182)),$F1182)</f>
        <v>1</v>
      </c>
      <c r="H1182" s="24">
        <v>3</v>
      </c>
      <c r="I1182" s="22">
        <f t="shared" si="13"/>
        <v>3</v>
      </c>
      <c r="J1182" s="22" t="s">
        <v>14</v>
      </c>
      <c r="K1182" s="22" t="s">
        <v>20</v>
      </c>
      <c r="L1182" s="26">
        <v>45013</v>
      </c>
      <c r="M1182" s="27">
        <f t="shared" si="14"/>
        <v>45013</v>
      </c>
    </row>
    <row r="1183" spans="1:13" ht="22.5" customHeight="1">
      <c r="A1183" s="22" t="s">
        <v>1204</v>
      </c>
      <c r="B1183" s="23" t="s">
        <v>39</v>
      </c>
      <c r="C1183" s="22" t="str">
        <f>IF(OR($B1183="Unknown",$B1183="Error",$B1183=""),IFERROR(VLOOKUP($F1183, '02_UnitPriceRef'!$F$3:$G$10,2,FALSE),"N/A"),$B1183)</f>
        <v>Juice</v>
      </c>
      <c r="D1183" s="24">
        <v>3</v>
      </c>
      <c r="E1183" s="22">
        <f t="shared" si="12"/>
        <v>3</v>
      </c>
      <c r="F1183" s="24">
        <v>3</v>
      </c>
      <c r="G1183" s="22">
        <f>IF(OR($F1183="ERROR",$F1183="UNKNOWN",$F1183=""),IFERROR(VLOOKUP($C1183,'02_UnitPriceRef'!$E$3:$F$10,2,0),IF(OR($D1183="Error",$D1183="UNKNOWN",$D1183=""),0,H1183/D1183)),$F1183)</f>
        <v>3</v>
      </c>
      <c r="H1183" s="24">
        <v>9</v>
      </c>
      <c r="I1183" s="22">
        <f t="shared" si="13"/>
        <v>9</v>
      </c>
      <c r="J1183" s="22" t="s">
        <v>10</v>
      </c>
      <c r="K1183" s="22" t="s">
        <v>20</v>
      </c>
      <c r="L1183" s="26">
        <v>45272</v>
      </c>
      <c r="M1183" s="27">
        <f t="shared" si="14"/>
        <v>45272</v>
      </c>
    </row>
    <row r="1184" spans="1:13" ht="22.5" customHeight="1">
      <c r="A1184" s="22" t="s">
        <v>1205</v>
      </c>
      <c r="B1184" s="23" t="s">
        <v>19</v>
      </c>
      <c r="C1184" s="22" t="str">
        <f>IF(OR($B1184="Unknown",$B1184="Error",$B1184=""),IFERROR(VLOOKUP($F1184, '02_UnitPriceRef'!$F$3:$G$10,2,FALSE),"N/A"),$B1184)</f>
        <v>Salad</v>
      </c>
      <c r="D1184" s="24">
        <v>4</v>
      </c>
      <c r="E1184" s="22">
        <f t="shared" si="12"/>
        <v>4</v>
      </c>
      <c r="F1184" s="24">
        <v>5</v>
      </c>
      <c r="G1184" s="22">
        <f>IF(OR($F1184="ERROR",$F1184="UNKNOWN",$F1184=""),IFERROR(VLOOKUP($C1184,'02_UnitPriceRef'!$E$3:$F$10,2,0),IF(OR($D1184="Error",$D1184="UNKNOWN",$D1184=""),0,H1184/D1184)),$F1184)</f>
        <v>5</v>
      </c>
      <c r="H1184" s="24">
        <v>20</v>
      </c>
      <c r="I1184" s="22">
        <f t="shared" si="13"/>
        <v>20</v>
      </c>
      <c r="J1184" s="22" t="s">
        <v>20</v>
      </c>
      <c r="K1184" s="22" t="s">
        <v>11</v>
      </c>
      <c r="L1184" s="26">
        <v>45097</v>
      </c>
      <c r="M1184" s="27">
        <f t="shared" si="14"/>
        <v>45097</v>
      </c>
    </row>
    <row r="1185" spans="1:13" ht="22.5" customHeight="1">
      <c r="A1185" s="22" t="s">
        <v>1206</v>
      </c>
      <c r="B1185" s="23" t="s">
        <v>39</v>
      </c>
      <c r="C1185" s="22" t="str">
        <f>IF(OR($B1185="Unknown",$B1185="Error",$B1185=""),IFERROR(VLOOKUP($F1185, '02_UnitPriceRef'!$F$3:$G$10,2,FALSE),"N/A"),$B1185)</f>
        <v>Juice</v>
      </c>
      <c r="D1185" s="24">
        <v>3</v>
      </c>
      <c r="E1185" s="22">
        <f t="shared" si="12"/>
        <v>3</v>
      </c>
      <c r="F1185" s="24">
        <v>3</v>
      </c>
      <c r="G1185" s="22">
        <f>IF(OR($F1185="ERROR",$F1185="UNKNOWN",$F1185=""),IFERROR(VLOOKUP($C1185,'02_UnitPriceRef'!$E$3:$F$10,2,0),IF(OR($D1185="Error",$D1185="UNKNOWN",$D1185=""),0,H1185/D1185)),$F1185)</f>
        <v>3</v>
      </c>
      <c r="H1185" s="24">
        <v>9</v>
      </c>
      <c r="I1185" s="22">
        <f t="shared" si="13"/>
        <v>9</v>
      </c>
      <c r="J1185" s="22" t="s">
        <v>10</v>
      </c>
      <c r="K1185" s="22" t="s">
        <v>20</v>
      </c>
      <c r="L1185" s="26">
        <v>44961</v>
      </c>
      <c r="M1185" s="27">
        <f t="shared" si="14"/>
        <v>44961</v>
      </c>
    </row>
    <row r="1186" spans="1:13" ht="22.5" customHeight="1">
      <c r="A1186" s="22" t="s">
        <v>1207</v>
      </c>
      <c r="B1186" s="23" t="s">
        <v>9</v>
      </c>
      <c r="C1186" s="22" t="str">
        <f>IF(OR($B1186="Unknown",$B1186="Error",$B1186=""),IFERROR(VLOOKUP($F1186, '02_UnitPriceRef'!$F$3:$G$10,2,FALSE),"N/A"),$B1186)</f>
        <v>Coffee</v>
      </c>
      <c r="D1186" s="24">
        <v>4</v>
      </c>
      <c r="E1186" s="22">
        <f t="shared" si="12"/>
        <v>4</v>
      </c>
      <c r="F1186" s="24">
        <v>2</v>
      </c>
      <c r="G1186" s="22">
        <f>IF(OR($F1186="ERROR",$F1186="UNKNOWN",$F1186=""),IFERROR(VLOOKUP($C1186,'02_UnitPriceRef'!$E$3:$F$10,2,0),IF(OR($D1186="Error",$D1186="UNKNOWN",$D1186=""),0,H1186/D1186)),$F1186)</f>
        <v>2</v>
      </c>
      <c r="H1186" s="24">
        <v>8</v>
      </c>
      <c r="I1186" s="22">
        <f t="shared" si="13"/>
        <v>8</v>
      </c>
      <c r="J1186" s="22" t="s">
        <v>22</v>
      </c>
      <c r="K1186" s="22" t="s">
        <v>20</v>
      </c>
      <c r="L1186" s="26">
        <v>45250</v>
      </c>
      <c r="M1186" s="27">
        <f t="shared" si="14"/>
        <v>45250</v>
      </c>
    </row>
    <row r="1187" spans="1:13" ht="22.5" customHeight="1">
      <c r="A1187" s="22" t="s">
        <v>1208</v>
      </c>
      <c r="B1187" s="23" t="s">
        <v>19</v>
      </c>
      <c r="C1187" s="22" t="str">
        <f>IF(OR($B1187="Unknown",$B1187="Error",$B1187=""),IFERROR(VLOOKUP($F1187, '02_UnitPriceRef'!$F$3:$G$10,2,FALSE),"N/A"),$B1187)</f>
        <v>Salad</v>
      </c>
      <c r="D1187" s="24">
        <v>3</v>
      </c>
      <c r="E1187" s="22">
        <f t="shared" si="12"/>
        <v>3</v>
      </c>
      <c r="F1187" s="24">
        <v>5</v>
      </c>
      <c r="G1187" s="22">
        <f>IF(OR($F1187="ERROR",$F1187="UNKNOWN",$F1187=""),IFERROR(VLOOKUP($C1187,'02_UnitPriceRef'!$E$3:$F$10,2,0),IF(OR($D1187="Error",$D1187="UNKNOWN",$D1187=""),0,H1187/D1187)),$F1187)</f>
        <v>5</v>
      </c>
      <c r="H1187" s="24">
        <v>15</v>
      </c>
      <c r="I1187" s="22">
        <f t="shared" si="13"/>
        <v>15</v>
      </c>
      <c r="J1187" s="22" t="s">
        <v>20</v>
      </c>
      <c r="K1187" s="22" t="s">
        <v>20</v>
      </c>
      <c r="L1187" s="26">
        <v>45048</v>
      </c>
      <c r="M1187" s="27">
        <f t="shared" si="14"/>
        <v>45048</v>
      </c>
    </row>
    <row r="1188" spans="1:13" ht="22.5" customHeight="1">
      <c r="A1188" s="22" t="s">
        <v>1209</v>
      </c>
      <c r="B1188" s="23"/>
      <c r="C1188" s="22" t="str">
        <f>IF(OR($B1188="Unknown",$B1188="Error",$B1188=""),IFERROR(VLOOKUP($F1188, '02_UnitPriceRef'!$F$3:$G$10,2,FALSE),"N/A"),$B1188)</f>
        <v>Cookie</v>
      </c>
      <c r="D1188" s="24">
        <v>2</v>
      </c>
      <c r="E1188" s="22">
        <f t="shared" si="12"/>
        <v>2</v>
      </c>
      <c r="F1188" s="24">
        <v>1</v>
      </c>
      <c r="G1188" s="22">
        <f>IF(OR($F1188="ERROR",$F1188="UNKNOWN",$F1188=""),IFERROR(VLOOKUP($C1188,'02_UnitPriceRef'!$E$3:$F$10,2,0),IF(OR($D1188="Error",$D1188="UNKNOWN",$D1188=""),0,H1188/D1188)),$F1188)</f>
        <v>1</v>
      </c>
      <c r="H1188" s="23" t="s">
        <v>10030</v>
      </c>
      <c r="I1188" s="22">
        <f t="shared" si="13"/>
        <v>2</v>
      </c>
      <c r="J1188" s="22" t="s">
        <v>22</v>
      </c>
      <c r="K1188" s="22" t="s">
        <v>11</v>
      </c>
      <c r="L1188" s="26">
        <v>44986</v>
      </c>
      <c r="M1188" s="27">
        <f t="shared" si="14"/>
        <v>44986</v>
      </c>
    </row>
    <row r="1189" spans="1:13" ht="22.5" customHeight="1">
      <c r="A1189" s="22" t="s">
        <v>1210</v>
      </c>
      <c r="B1189" s="23" t="s">
        <v>19</v>
      </c>
      <c r="C1189" s="22" t="str">
        <f>IF(OR($B1189="Unknown",$B1189="Error",$B1189=""),IFERROR(VLOOKUP($F1189, '02_UnitPriceRef'!$F$3:$G$10,2,FALSE),"N/A"),$B1189)</f>
        <v>Salad</v>
      </c>
      <c r="D1189" s="24">
        <v>4</v>
      </c>
      <c r="E1189" s="22">
        <f t="shared" si="12"/>
        <v>4</v>
      </c>
      <c r="F1189" s="24">
        <v>5</v>
      </c>
      <c r="G1189" s="22">
        <f>IF(OR($F1189="ERROR",$F1189="UNKNOWN",$F1189=""),IFERROR(VLOOKUP($C1189,'02_UnitPriceRef'!$E$3:$F$10,2,0),IF(OR($D1189="Error",$D1189="UNKNOWN",$D1189=""),0,H1189/D1189)),$F1189)</f>
        <v>5</v>
      </c>
      <c r="H1189" s="24">
        <v>20</v>
      </c>
      <c r="I1189" s="22">
        <f t="shared" si="13"/>
        <v>20</v>
      </c>
      <c r="J1189" s="22" t="s">
        <v>22</v>
      </c>
      <c r="K1189" s="22" t="s">
        <v>15</v>
      </c>
      <c r="L1189" s="26">
        <v>45267</v>
      </c>
      <c r="M1189" s="27">
        <f t="shared" si="14"/>
        <v>45267</v>
      </c>
    </row>
    <row r="1190" spans="1:13" ht="22.5" customHeight="1">
      <c r="A1190" s="22" t="s">
        <v>1211</v>
      </c>
      <c r="B1190" s="23" t="s">
        <v>19</v>
      </c>
      <c r="C1190" s="22" t="str">
        <f>IF(OR($B1190="Unknown",$B1190="Error",$B1190=""),IFERROR(VLOOKUP($F1190, '02_UnitPriceRef'!$F$3:$G$10,2,FALSE),"N/A"),$B1190)</f>
        <v>Salad</v>
      </c>
      <c r="D1190" s="24">
        <v>4</v>
      </c>
      <c r="E1190" s="22">
        <f t="shared" si="12"/>
        <v>4</v>
      </c>
      <c r="F1190" s="24">
        <v>5</v>
      </c>
      <c r="G1190" s="22">
        <f>IF(OR($F1190="ERROR",$F1190="UNKNOWN",$F1190=""),IFERROR(VLOOKUP($C1190,'02_UnitPriceRef'!$E$3:$F$10,2,0),IF(OR($D1190="Error",$D1190="UNKNOWN",$D1190=""),0,H1190/D1190)),$F1190)</f>
        <v>5</v>
      </c>
      <c r="H1190" s="24">
        <v>20</v>
      </c>
      <c r="I1190" s="22">
        <f t="shared" si="13"/>
        <v>20</v>
      </c>
      <c r="J1190" s="22" t="s">
        <v>14</v>
      </c>
      <c r="K1190" s="22" t="s">
        <v>15</v>
      </c>
      <c r="L1190" s="26">
        <v>45255</v>
      </c>
      <c r="M1190" s="27">
        <f t="shared" si="14"/>
        <v>45255</v>
      </c>
    </row>
    <row r="1191" spans="1:13" ht="22.5" customHeight="1">
      <c r="A1191" s="22" t="s">
        <v>1212</v>
      </c>
      <c r="B1191" s="23" t="s">
        <v>39</v>
      </c>
      <c r="C1191" s="22" t="str">
        <f>IF(OR($B1191="Unknown",$B1191="Error",$B1191=""),IFERROR(VLOOKUP($F1191, '02_UnitPriceRef'!$F$3:$G$10,2,FALSE),"N/A"),$B1191)</f>
        <v>Juice</v>
      </c>
      <c r="D1191" s="24">
        <v>4</v>
      </c>
      <c r="E1191" s="22">
        <f t="shared" si="12"/>
        <v>4</v>
      </c>
      <c r="F1191" s="24">
        <v>3</v>
      </c>
      <c r="G1191" s="22">
        <f>IF(OR($F1191="ERROR",$F1191="UNKNOWN",$F1191=""),IFERROR(VLOOKUP($C1191,'02_UnitPriceRef'!$E$3:$F$10,2,0),IF(OR($D1191="Error",$D1191="UNKNOWN",$D1191=""),0,H1191/D1191)),$F1191)</f>
        <v>3</v>
      </c>
      <c r="H1191" s="24">
        <v>12</v>
      </c>
      <c r="I1191" s="22">
        <f t="shared" si="13"/>
        <v>12</v>
      </c>
      <c r="J1191" s="22" t="s">
        <v>20</v>
      </c>
      <c r="K1191" s="22" t="s">
        <v>20</v>
      </c>
      <c r="L1191" s="26">
        <v>45218</v>
      </c>
      <c r="M1191" s="27">
        <f t="shared" si="14"/>
        <v>45218</v>
      </c>
    </row>
    <row r="1192" spans="1:13" ht="22.5" customHeight="1">
      <c r="A1192" s="22" t="s">
        <v>1213</v>
      </c>
      <c r="B1192" s="23" t="s">
        <v>24</v>
      </c>
      <c r="C1192" s="22" t="str">
        <f>IF(OR($B1192="Unknown",$B1192="Error",$B1192=""),IFERROR(VLOOKUP($F1192, '02_UnitPriceRef'!$F$3:$G$10,2,FALSE),"N/A"),$B1192)</f>
        <v>Smoothie</v>
      </c>
      <c r="D1192" s="23" t="s">
        <v>10031</v>
      </c>
      <c r="E1192" s="22">
        <f t="shared" si="12"/>
        <v>3</v>
      </c>
      <c r="F1192" s="24">
        <v>4</v>
      </c>
      <c r="G1192" s="22">
        <f>IF(OR($F1192="ERROR",$F1192="UNKNOWN",$F1192=""),IFERROR(VLOOKUP($C1192,'02_UnitPriceRef'!$E$3:$F$10,2,0),IF(OR($D1192="Error",$D1192="UNKNOWN",$D1192=""),0,H1192/D1192)),$F1192)</f>
        <v>4</v>
      </c>
      <c r="H1192" s="24">
        <v>12</v>
      </c>
      <c r="I1192" s="22">
        <f t="shared" si="13"/>
        <v>12</v>
      </c>
      <c r="J1192" s="22" t="s">
        <v>22</v>
      </c>
      <c r="K1192" s="22" t="s">
        <v>15</v>
      </c>
      <c r="L1192" s="26">
        <v>45120</v>
      </c>
      <c r="M1192" s="27">
        <f t="shared" si="14"/>
        <v>45120</v>
      </c>
    </row>
    <row r="1193" spans="1:13" ht="22.5" customHeight="1">
      <c r="A1193" s="22" t="s">
        <v>1214</v>
      </c>
      <c r="B1193" s="23" t="s">
        <v>17</v>
      </c>
      <c r="C1193" s="22" t="str">
        <f>IF(OR($B1193="Unknown",$B1193="Error",$B1193=""),IFERROR(VLOOKUP($F1193, '02_UnitPriceRef'!$F$3:$G$10,2,FALSE),"N/A"),$B1193)</f>
        <v>Cookie</v>
      </c>
      <c r="D1193" s="24">
        <v>2</v>
      </c>
      <c r="E1193" s="22">
        <f t="shared" si="12"/>
        <v>2</v>
      </c>
      <c r="F1193" s="24">
        <v>1</v>
      </c>
      <c r="G1193" s="22">
        <f>IF(OR($F1193="ERROR",$F1193="UNKNOWN",$F1193=""),IFERROR(VLOOKUP($C1193,'02_UnitPriceRef'!$E$3:$F$10,2,0),IF(OR($D1193="Error",$D1193="UNKNOWN",$D1193=""),0,H1193/D1193)),$F1193)</f>
        <v>1</v>
      </c>
      <c r="H1193" s="24">
        <v>2</v>
      </c>
      <c r="I1193" s="22">
        <f t="shared" si="13"/>
        <v>2</v>
      </c>
      <c r="J1193" s="22" t="s">
        <v>10</v>
      </c>
      <c r="K1193" s="22" t="s">
        <v>11</v>
      </c>
      <c r="L1193" s="26">
        <v>45160</v>
      </c>
      <c r="M1193" s="27">
        <f t="shared" si="14"/>
        <v>45160</v>
      </c>
    </row>
    <row r="1194" spans="1:13" ht="22.5" customHeight="1">
      <c r="A1194" s="22" t="s">
        <v>1215</v>
      </c>
      <c r="B1194" s="23" t="s">
        <v>13</v>
      </c>
      <c r="C1194" s="22" t="str">
        <f>IF(OR($B1194="Unknown",$B1194="Error",$B1194=""),IFERROR(VLOOKUP($F1194, '02_UnitPriceRef'!$F$3:$G$10,2,FALSE),"N/A"),$B1194)</f>
        <v>Cake</v>
      </c>
      <c r="D1194" s="24">
        <v>3</v>
      </c>
      <c r="E1194" s="22">
        <f t="shared" si="12"/>
        <v>3</v>
      </c>
      <c r="F1194" s="24">
        <v>3</v>
      </c>
      <c r="G1194" s="22">
        <f>IF(OR($F1194="ERROR",$F1194="UNKNOWN",$F1194=""),IFERROR(VLOOKUP($C1194,'02_UnitPriceRef'!$E$3:$F$10,2,0),IF(OR($D1194="Error",$D1194="UNKNOWN",$D1194=""),0,H1194/D1194)),$F1194)</f>
        <v>3</v>
      </c>
      <c r="H1194" s="24">
        <v>9</v>
      </c>
      <c r="I1194" s="22">
        <f t="shared" si="13"/>
        <v>9</v>
      </c>
      <c r="J1194" s="22" t="s">
        <v>22</v>
      </c>
      <c r="K1194" s="22" t="s">
        <v>15</v>
      </c>
      <c r="L1194" s="26">
        <v>45210</v>
      </c>
      <c r="M1194" s="27">
        <f t="shared" si="14"/>
        <v>45210</v>
      </c>
    </row>
    <row r="1195" spans="1:13" ht="22.5" customHeight="1">
      <c r="A1195" s="22" t="s">
        <v>1216</v>
      </c>
      <c r="B1195" s="23" t="s">
        <v>9</v>
      </c>
      <c r="C1195" s="22" t="str">
        <f>IF(OR($B1195="Unknown",$B1195="Error",$B1195=""),IFERROR(VLOOKUP($F1195, '02_UnitPriceRef'!$F$3:$G$10,2,FALSE),"N/A"),$B1195)</f>
        <v>Coffee</v>
      </c>
      <c r="D1195" s="24">
        <v>4</v>
      </c>
      <c r="E1195" s="22">
        <f t="shared" si="12"/>
        <v>4</v>
      </c>
      <c r="F1195" s="24">
        <v>2</v>
      </c>
      <c r="G1195" s="22">
        <f>IF(OR($F1195="ERROR",$F1195="UNKNOWN",$F1195=""),IFERROR(VLOOKUP($C1195,'02_UnitPriceRef'!$E$3:$F$10,2,0),IF(OR($D1195="Error",$D1195="UNKNOWN",$D1195=""),0,H1195/D1195)),$F1195)</f>
        <v>2</v>
      </c>
      <c r="H1195" s="24">
        <v>8</v>
      </c>
      <c r="I1195" s="22">
        <f t="shared" si="13"/>
        <v>8</v>
      </c>
      <c r="J1195" s="22" t="s">
        <v>14</v>
      </c>
      <c r="K1195" s="22" t="s">
        <v>20</v>
      </c>
      <c r="L1195" s="26">
        <v>45037</v>
      </c>
      <c r="M1195" s="27">
        <f t="shared" si="14"/>
        <v>45037</v>
      </c>
    </row>
    <row r="1196" spans="1:13" ht="22.5" customHeight="1">
      <c r="A1196" s="22" t="s">
        <v>1217</v>
      </c>
      <c r="B1196" s="23" t="s">
        <v>17</v>
      </c>
      <c r="C1196" s="22" t="str">
        <f>IF(OR($B1196="Unknown",$B1196="Error",$B1196=""),IFERROR(VLOOKUP($F1196, '02_UnitPriceRef'!$F$3:$G$10,2,FALSE),"N/A"),$B1196)</f>
        <v>Cookie</v>
      </c>
      <c r="D1196" s="24">
        <v>2</v>
      </c>
      <c r="E1196" s="22">
        <f t="shared" si="12"/>
        <v>2</v>
      </c>
      <c r="F1196" s="24">
        <v>1</v>
      </c>
      <c r="G1196" s="22">
        <f>IF(OR($F1196="ERROR",$F1196="UNKNOWN",$F1196=""),IFERROR(VLOOKUP($C1196,'02_UnitPriceRef'!$E$3:$F$10,2,0),IF(OR($D1196="Error",$D1196="UNKNOWN",$D1196=""),0,H1196/D1196)),$F1196)</f>
        <v>1</v>
      </c>
      <c r="H1196" s="24">
        <v>2</v>
      </c>
      <c r="I1196" s="22">
        <f t="shared" si="13"/>
        <v>2</v>
      </c>
      <c r="J1196" s="22" t="s">
        <v>10</v>
      </c>
      <c r="K1196" s="22" t="s">
        <v>11</v>
      </c>
      <c r="L1196" s="26">
        <v>45259</v>
      </c>
      <c r="M1196" s="27">
        <f t="shared" si="14"/>
        <v>45259</v>
      </c>
    </row>
    <row r="1197" spans="1:13" ht="22.5" customHeight="1">
      <c r="A1197" s="22" t="s">
        <v>1218</v>
      </c>
      <c r="B1197" s="23" t="s">
        <v>35</v>
      </c>
      <c r="C1197" s="22" t="str">
        <f>IF(OR($B1197="Unknown",$B1197="Error",$B1197=""),IFERROR(VLOOKUP($F1197, '02_UnitPriceRef'!$F$3:$G$10,2,FALSE),"N/A"),$B1197)</f>
        <v>Tea</v>
      </c>
      <c r="D1197" s="24">
        <v>1</v>
      </c>
      <c r="E1197" s="22">
        <f t="shared" si="12"/>
        <v>1</v>
      </c>
      <c r="F1197" s="24">
        <v>1.5</v>
      </c>
      <c r="G1197" s="22">
        <f>IF(OR($F1197="ERROR",$F1197="UNKNOWN",$F1197=""),IFERROR(VLOOKUP($C1197,'02_UnitPriceRef'!$E$3:$F$10,2,0),IF(OR($D1197="Error",$D1197="UNKNOWN",$D1197=""),0,H1197/D1197)),$F1197)</f>
        <v>1.5</v>
      </c>
      <c r="H1197" s="24">
        <v>1.5</v>
      </c>
      <c r="I1197" s="22">
        <f t="shared" si="13"/>
        <v>1.5</v>
      </c>
      <c r="J1197" s="22" t="s">
        <v>14</v>
      </c>
      <c r="K1197" s="22" t="s">
        <v>15</v>
      </c>
      <c r="L1197" s="26">
        <v>45064</v>
      </c>
      <c r="M1197" s="27">
        <f t="shared" si="14"/>
        <v>45064</v>
      </c>
    </row>
    <row r="1198" spans="1:13" ht="22.5" customHeight="1">
      <c r="A1198" s="22" t="s">
        <v>1219</v>
      </c>
      <c r="B1198" s="23" t="s">
        <v>13</v>
      </c>
      <c r="C1198" s="22" t="str">
        <f>IF(OR($B1198="Unknown",$B1198="Error",$B1198=""),IFERROR(VLOOKUP($F1198, '02_UnitPriceRef'!$F$3:$G$10,2,FALSE),"N/A"),$B1198)</f>
        <v>Cake</v>
      </c>
      <c r="D1198" s="24">
        <v>1</v>
      </c>
      <c r="E1198" s="22">
        <f t="shared" si="12"/>
        <v>1</v>
      </c>
      <c r="F1198" s="24">
        <v>3</v>
      </c>
      <c r="G1198" s="22">
        <f>IF(OR($F1198="ERROR",$F1198="UNKNOWN",$F1198=""),IFERROR(VLOOKUP($C1198,'02_UnitPriceRef'!$E$3:$F$10,2,0),IF(OR($D1198="Error",$D1198="UNKNOWN",$D1198=""),0,H1198/D1198)),$F1198)</f>
        <v>3</v>
      </c>
      <c r="H1198" s="24">
        <v>3</v>
      </c>
      <c r="I1198" s="22">
        <f t="shared" si="13"/>
        <v>3</v>
      </c>
      <c r="J1198" s="22" t="s">
        <v>20</v>
      </c>
      <c r="K1198" s="22" t="s">
        <v>20</v>
      </c>
      <c r="L1198" s="26">
        <v>44986</v>
      </c>
      <c r="M1198" s="27">
        <f t="shared" si="14"/>
        <v>44986</v>
      </c>
    </row>
    <row r="1199" spans="1:13" ht="22.5" customHeight="1">
      <c r="A1199" s="22" t="s">
        <v>1220</v>
      </c>
      <c r="B1199" s="23" t="s">
        <v>39</v>
      </c>
      <c r="C1199" s="22" t="str">
        <f>IF(OR($B1199="Unknown",$B1199="Error",$B1199=""),IFERROR(VLOOKUP($F1199, '02_UnitPriceRef'!$F$3:$G$10,2,FALSE),"N/A"),$B1199)</f>
        <v>Juice</v>
      </c>
      <c r="D1199" s="24">
        <v>3</v>
      </c>
      <c r="E1199" s="22">
        <f t="shared" si="12"/>
        <v>3</v>
      </c>
      <c r="F1199" s="24">
        <v>3</v>
      </c>
      <c r="G1199" s="22">
        <f>IF(OR($F1199="ERROR",$F1199="UNKNOWN",$F1199=""),IFERROR(VLOOKUP($C1199,'02_UnitPriceRef'!$E$3:$F$10,2,0),IF(OR($D1199="Error",$D1199="UNKNOWN",$D1199=""),0,H1199/D1199)),$F1199)</f>
        <v>3</v>
      </c>
      <c r="H1199" s="23" t="s">
        <v>10030</v>
      </c>
      <c r="I1199" s="22">
        <f t="shared" si="13"/>
        <v>9</v>
      </c>
      <c r="J1199" s="22" t="s">
        <v>20</v>
      </c>
      <c r="K1199" s="22" t="s">
        <v>20</v>
      </c>
      <c r="L1199" s="26">
        <v>45264</v>
      </c>
      <c r="M1199" s="27">
        <f t="shared" si="14"/>
        <v>45264</v>
      </c>
    </row>
    <row r="1200" spans="1:13" ht="22.5" customHeight="1">
      <c r="A1200" s="22" t="s">
        <v>1221</v>
      </c>
      <c r="B1200" s="23"/>
      <c r="C1200" s="22" t="str">
        <f>IF(OR($B1200="Unknown",$B1200="Error",$B1200=""),IFERROR(VLOOKUP($F1200, '02_UnitPriceRef'!$F$3:$G$10,2,FALSE),"N/A"),$B1200)</f>
        <v>Cookie</v>
      </c>
      <c r="D1200" s="24">
        <v>5</v>
      </c>
      <c r="E1200" s="22">
        <f t="shared" si="12"/>
        <v>5</v>
      </c>
      <c r="F1200" s="24">
        <v>1</v>
      </c>
      <c r="G1200" s="22">
        <f>IF(OR($F1200="ERROR",$F1200="UNKNOWN",$F1200=""),IFERROR(VLOOKUP($C1200,'02_UnitPriceRef'!$E$3:$F$10,2,0),IF(OR($D1200="Error",$D1200="UNKNOWN",$D1200=""),0,H1200/D1200)),$F1200)</f>
        <v>1</v>
      </c>
      <c r="H1200" s="24">
        <v>5</v>
      </c>
      <c r="I1200" s="22">
        <f t="shared" si="13"/>
        <v>5</v>
      </c>
      <c r="J1200" s="22" t="s">
        <v>20</v>
      </c>
      <c r="K1200" s="22" t="s">
        <v>15</v>
      </c>
      <c r="L1200" s="26">
        <v>44948</v>
      </c>
      <c r="M1200" s="27">
        <f t="shared" si="14"/>
        <v>44948</v>
      </c>
    </row>
    <row r="1201" spans="1:13" ht="22.5" customHeight="1">
      <c r="A1201" s="22" t="s">
        <v>1222</v>
      </c>
      <c r="B1201" s="23" t="s">
        <v>19</v>
      </c>
      <c r="C1201" s="22" t="str">
        <f>IF(OR($B1201="Unknown",$B1201="Error",$B1201=""),IFERROR(VLOOKUP($F1201, '02_UnitPriceRef'!$F$3:$G$10,2,FALSE),"N/A"),$B1201)</f>
        <v>Salad</v>
      </c>
      <c r="D1201" s="24">
        <v>5</v>
      </c>
      <c r="E1201" s="22">
        <f t="shared" si="12"/>
        <v>5</v>
      </c>
      <c r="F1201" s="24">
        <v>5</v>
      </c>
      <c r="G1201" s="22">
        <f>IF(OR($F1201="ERROR",$F1201="UNKNOWN",$F1201=""),IFERROR(VLOOKUP($C1201,'02_UnitPriceRef'!$E$3:$F$10,2,0),IF(OR($D1201="Error",$D1201="UNKNOWN",$D1201=""),0,H1201/D1201)),$F1201)</f>
        <v>5</v>
      </c>
      <c r="H1201" s="23" t="s">
        <v>10031</v>
      </c>
      <c r="I1201" s="22">
        <f t="shared" si="13"/>
        <v>25</v>
      </c>
      <c r="J1201" s="22" t="s">
        <v>14</v>
      </c>
      <c r="K1201" s="22" t="s">
        <v>11</v>
      </c>
      <c r="L1201" s="26">
        <v>45258</v>
      </c>
      <c r="M1201" s="27">
        <f t="shared" si="14"/>
        <v>45258</v>
      </c>
    </row>
    <row r="1202" spans="1:13" ht="22.5" customHeight="1">
      <c r="A1202" s="22" t="s">
        <v>1223</v>
      </c>
      <c r="B1202" s="23" t="s">
        <v>17</v>
      </c>
      <c r="C1202" s="22" t="str">
        <f>IF(OR($B1202="Unknown",$B1202="Error",$B1202=""),IFERROR(VLOOKUP($F1202, '02_UnitPriceRef'!$F$3:$G$10,2,FALSE),"N/A"),$B1202)</f>
        <v>Cookie</v>
      </c>
      <c r="D1202" s="24">
        <v>5</v>
      </c>
      <c r="E1202" s="22">
        <f t="shared" si="12"/>
        <v>5</v>
      </c>
      <c r="F1202" s="24">
        <v>1</v>
      </c>
      <c r="G1202" s="22">
        <f>IF(OR($F1202="ERROR",$F1202="UNKNOWN",$F1202=""),IFERROR(VLOOKUP($C1202,'02_UnitPriceRef'!$E$3:$F$10,2,0),IF(OR($D1202="Error",$D1202="UNKNOWN",$D1202=""),0,H1202/D1202)),$F1202)</f>
        <v>1</v>
      </c>
      <c r="H1202" s="24">
        <v>5</v>
      </c>
      <c r="I1202" s="22">
        <f t="shared" si="13"/>
        <v>5</v>
      </c>
      <c r="J1202" s="22" t="s">
        <v>20</v>
      </c>
      <c r="K1202" s="22" t="s">
        <v>15</v>
      </c>
      <c r="L1202" s="26">
        <v>45248</v>
      </c>
      <c r="M1202" s="27">
        <f t="shared" si="14"/>
        <v>45248</v>
      </c>
    </row>
    <row r="1203" spans="1:13" ht="22.5" customHeight="1">
      <c r="A1203" s="22" t="s">
        <v>1224</v>
      </c>
      <c r="B1203" s="23" t="s">
        <v>24</v>
      </c>
      <c r="C1203" s="22" t="str">
        <f>IF(OR($B1203="Unknown",$B1203="Error",$B1203=""),IFERROR(VLOOKUP($F1203, '02_UnitPriceRef'!$F$3:$G$10,2,FALSE),"N/A"),$B1203)</f>
        <v>Smoothie</v>
      </c>
      <c r="D1203" s="24">
        <v>2</v>
      </c>
      <c r="E1203" s="22">
        <f t="shared" si="12"/>
        <v>2</v>
      </c>
      <c r="F1203" s="24">
        <v>4</v>
      </c>
      <c r="G1203" s="22">
        <f>IF(OR($F1203="ERROR",$F1203="UNKNOWN",$F1203=""),IFERROR(VLOOKUP($C1203,'02_UnitPriceRef'!$E$3:$F$10,2,0),IF(OR($D1203="Error",$D1203="UNKNOWN",$D1203=""),0,H1203/D1203)),$F1203)</f>
        <v>4</v>
      </c>
      <c r="H1203" s="24">
        <v>8</v>
      </c>
      <c r="I1203" s="22">
        <f t="shared" si="13"/>
        <v>8</v>
      </c>
      <c r="J1203" s="22" t="s">
        <v>10</v>
      </c>
      <c r="K1203" s="22" t="s">
        <v>20</v>
      </c>
      <c r="L1203" s="26">
        <v>45151</v>
      </c>
      <c r="M1203" s="27">
        <f t="shared" si="14"/>
        <v>45151</v>
      </c>
    </row>
    <row r="1204" spans="1:13" ht="22.5" customHeight="1">
      <c r="A1204" s="22" t="s">
        <v>1225</v>
      </c>
      <c r="B1204" s="23" t="s">
        <v>35</v>
      </c>
      <c r="C1204" s="22" t="str">
        <f>IF(OR($B1204="Unknown",$B1204="Error",$B1204=""),IFERROR(VLOOKUP($F1204, '02_UnitPriceRef'!$F$3:$G$10,2,FALSE),"N/A"),$B1204)</f>
        <v>Tea</v>
      </c>
      <c r="D1204" s="24">
        <v>1</v>
      </c>
      <c r="E1204" s="22">
        <f t="shared" si="12"/>
        <v>1</v>
      </c>
      <c r="F1204" s="24">
        <v>1.5</v>
      </c>
      <c r="G1204" s="22">
        <f>IF(OR($F1204="ERROR",$F1204="UNKNOWN",$F1204=""),IFERROR(VLOOKUP($C1204,'02_UnitPriceRef'!$E$3:$F$10,2,0),IF(OR($D1204="Error",$D1204="UNKNOWN",$D1204=""),0,H1204/D1204)),$F1204)</f>
        <v>1.5</v>
      </c>
      <c r="H1204" s="24">
        <v>1.5</v>
      </c>
      <c r="I1204" s="22">
        <f t="shared" si="13"/>
        <v>1.5</v>
      </c>
      <c r="J1204" s="22" t="s">
        <v>14</v>
      </c>
      <c r="K1204" s="22" t="s">
        <v>20</v>
      </c>
      <c r="L1204" s="26">
        <v>45067</v>
      </c>
      <c r="M1204" s="27">
        <f t="shared" si="14"/>
        <v>45067</v>
      </c>
    </row>
    <row r="1205" spans="1:13" ht="22.5" customHeight="1">
      <c r="A1205" s="22" t="s">
        <v>1226</v>
      </c>
      <c r="B1205" s="23" t="s">
        <v>13</v>
      </c>
      <c r="C1205" s="22" t="str">
        <f>IF(OR($B1205="Unknown",$B1205="Error",$B1205=""),IFERROR(VLOOKUP($F1205, '02_UnitPriceRef'!$F$3:$G$10,2,FALSE),"N/A"),$B1205)</f>
        <v>Cake</v>
      </c>
      <c r="D1205" s="23" t="s">
        <v>10030</v>
      </c>
      <c r="E1205" s="22">
        <f t="shared" si="12"/>
        <v>3</v>
      </c>
      <c r="F1205" s="24">
        <v>3</v>
      </c>
      <c r="G1205" s="22">
        <f>IF(OR($F1205="ERROR",$F1205="UNKNOWN",$F1205=""),IFERROR(VLOOKUP($C1205,'02_UnitPriceRef'!$E$3:$F$10,2,0),IF(OR($D1205="Error",$D1205="UNKNOWN",$D1205=""),0,H1205/D1205)),$F1205)</f>
        <v>3</v>
      </c>
      <c r="H1205" s="24">
        <v>9</v>
      </c>
      <c r="I1205" s="22">
        <f t="shared" si="13"/>
        <v>9</v>
      </c>
      <c r="J1205" s="22" t="s">
        <v>20</v>
      </c>
      <c r="K1205" s="22" t="s">
        <v>20</v>
      </c>
      <c r="L1205" s="26">
        <v>45057</v>
      </c>
      <c r="M1205" s="27">
        <f t="shared" si="14"/>
        <v>45057</v>
      </c>
    </row>
    <row r="1206" spans="1:13" ht="22.5" customHeight="1">
      <c r="A1206" s="22" t="s">
        <v>1227</v>
      </c>
      <c r="B1206" s="23" t="s">
        <v>9</v>
      </c>
      <c r="C1206" s="22" t="str">
        <f>IF(OR($B1206="Unknown",$B1206="Error",$B1206=""),IFERROR(VLOOKUP($F1206, '02_UnitPriceRef'!$F$3:$G$10,2,FALSE),"N/A"),$B1206)</f>
        <v>Coffee</v>
      </c>
      <c r="D1206" s="24">
        <v>4</v>
      </c>
      <c r="E1206" s="22">
        <f t="shared" si="12"/>
        <v>4</v>
      </c>
      <c r="F1206" s="24">
        <v>2</v>
      </c>
      <c r="G1206" s="22">
        <f>IF(OR($F1206="ERROR",$F1206="UNKNOWN",$F1206=""),IFERROR(VLOOKUP($C1206,'02_UnitPriceRef'!$E$3:$F$10,2,0),IF(OR($D1206="Error",$D1206="UNKNOWN",$D1206=""),0,H1206/D1206)),$F1206)</f>
        <v>2</v>
      </c>
      <c r="H1206" s="24">
        <v>8</v>
      </c>
      <c r="I1206" s="22">
        <f t="shared" si="13"/>
        <v>8</v>
      </c>
      <c r="J1206" s="22" t="s">
        <v>20</v>
      </c>
      <c r="K1206" s="22" t="s">
        <v>15</v>
      </c>
      <c r="L1206" s="26">
        <v>44965</v>
      </c>
      <c r="M1206" s="27">
        <f t="shared" si="14"/>
        <v>44965</v>
      </c>
    </row>
    <row r="1207" spans="1:13" ht="22.5" customHeight="1">
      <c r="A1207" s="22" t="s">
        <v>1228</v>
      </c>
      <c r="B1207" s="23" t="s">
        <v>24</v>
      </c>
      <c r="C1207" s="22" t="str">
        <f>IF(OR($B1207="Unknown",$B1207="Error",$B1207=""),IFERROR(VLOOKUP($F1207, '02_UnitPriceRef'!$F$3:$G$10,2,FALSE),"N/A"),$B1207)</f>
        <v>Smoothie</v>
      </c>
      <c r="D1207" s="24">
        <v>4</v>
      </c>
      <c r="E1207" s="22">
        <f t="shared" si="12"/>
        <v>4</v>
      </c>
      <c r="F1207" s="24">
        <v>4</v>
      </c>
      <c r="G1207" s="22">
        <f>IF(OR($F1207="ERROR",$F1207="UNKNOWN",$F1207=""),IFERROR(VLOOKUP($C1207,'02_UnitPriceRef'!$E$3:$F$10,2,0),IF(OR($D1207="Error",$D1207="UNKNOWN",$D1207=""),0,H1207/D1207)),$F1207)</f>
        <v>4</v>
      </c>
      <c r="H1207" s="24">
        <v>16</v>
      </c>
      <c r="I1207" s="22">
        <f t="shared" si="13"/>
        <v>16</v>
      </c>
      <c r="J1207" s="22" t="s">
        <v>22</v>
      </c>
      <c r="K1207" s="22" t="s">
        <v>11</v>
      </c>
      <c r="L1207" s="26">
        <v>45179</v>
      </c>
      <c r="M1207" s="27">
        <f t="shared" si="14"/>
        <v>45179</v>
      </c>
    </row>
    <row r="1208" spans="1:13" ht="22.5" customHeight="1">
      <c r="A1208" s="22" t="s">
        <v>1229</v>
      </c>
      <c r="B1208" s="23" t="s">
        <v>27</v>
      </c>
      <c r="C1208" s="22" t="str">
        <f>IF(OR($B1208="Unknown",$B1208="Error",$B1208=""),IFERROR(VLOOKUP($F1208, '02_UnitPriceRef'!$F$3:$G$10,2,FALSE),"N/A"),$B1208)</f>
        <v>Sandwich</v>
      </c>
      <c r="D1208" s="24">
        <v>2</v>
      </c>
      <c r="E1208" s="22">
        <f t="shared" si="12"/>
        <v>2</v>
      </c>
      <c r="F1208" s="24">
        <v>4</v>
      </c>
      <c r="G1208" s="22">
        <f>IF(OR($F1208="ERROR",$F1208="UNKNOWN",$F1208=""),IFERROR(VLOOKUP($C1208,'02_UnitPriceRef'!$E$3:$F$10,2,0),IF(OR($D1208="Error",$D1208="UNKNOWN",$D1208=""),0,H1208/D1208)),$F1208)</f>
        <v>4</v>
      </c>
      <c r="H1208" s="24">
        <v>8</v>
      </c>
      <c r="I1208" s="22">
        <f t="shared" si="13"/>
        <v>8</v>
      </c>
      <c r="J1208" s="22" t="s">
        <v>20</v>
      </c>
      <c r="K1208" s="22" t="s">
        <v>20</v>
      </c>
      <c r="L1208" s="26">
        <v>45074</v>
      </c>
      <c r="M1208" s="27">
        <f t="shared" si="14"/>
        <v>45074</v>
      </c>
    </row>
    <row r="1209" spans="1:13" ht="22.5" customHeight="1">
      <c r="A1209" s="22" t="s">
        <v>1230</v>
      </c>
      <c r="B1209" s="23" t="s">
        <v>10030</v>
      </c>
      <c r="C1209" s="22" t="str">
        <f>IF(OR($B1209="Unknown",$B1209="Error",$B1209=""),IFERROR(VLOOKUP($F1209, '02_UnitPriceRef'!$F$3:$G$10,2,FALSE),"N/A"),$B1209)</f>
        <v>Cookie</v>
      </c>
      <c r="D1209" s="24">
        <v>2</v>
      </c>
      <c r="E1209" s="22">
        <f t="shared" si="12"/>
        <v>2</v>
      </c>
      <c r="F1209" s="24">
        <v>1</v>
      </c>
      <c r="G1209" s="22">
        <f>IF(OR($F1209="ERROR",$F1209="UNKNOWN",$F1209=""),IFERROR(VLOOKUP($C1209,'02_UnitPriceRef'!$E$3:$F$10,2,0),IF(OR($D1209="Error",$D1209="UNKNOWN",$D1209=""),0,H1209/D1209)),$F1209)</f>
        <v>1</v>
      </c>
      <c r="H1209" s="24">
        <v>2</v>
      </c>
      <c r="I1209" s="22">
        <f t="shared" si="13"/>
        <v>2</v>
      </c>
      <c r="J1209" s="22" t="s">
        <v>20</v>
      </c>
      <c r="K1209" s="22" t="s">
        <v>20</v>
      </c>
      <c r="L1209" s="26">
        <v>45036</v>
      </c>
      <c r="M1209" s="27">
        <f t="shared" si="14"/>
        <v>45036</v>
      </c>
    </row>
    <row r="1210" spans="1:13" ht="22.5" customHeight="1">
      <c r="A1210" s="22" t="s">
        <v>1231</v>
      </c>
      <c r="B1210" s="23" t="s">
        <v>35</v>
      </c>
      <c r="C1210" s="22" t="str">
        <f>IF(OR($B1210="Unknown",$B1210="Error",$B1210=""),IFERROR(VLOOKUP($F1210, '02_UnitPriceRef'!$F$3:$G$10,2,FALSE),"N/A"),$B1210)</f>
        <v>Tea</v>
      </c>
      <c r="D1210" s="24">
        <v>2</v>
      </c>
      <c r="E1210" s="22">
        <f t="shared" si="12"/>
        <v>2</v>
      </c>
      <c r="F1210" s="24">
        <v>1.5</v>
      </c>
      <c r="G1210" s="22">
        <f>IF(OR($F1210="ERROR",$F1210="UNKNOWN",$F1210=""),IFERROR(VLOOKUP($C1210,'02_UnitPriceRef'!$E$3:$F$10,2,0),IF(OR($D1210="Error",$D1210="UNKNOWN",$D1210=""),0,H1210/D1210)),$F1210)</f>
        <v>1.5</v>
      </c>
      <c r="H1210" s="24">
        <v>3</v>
      </c>
      <c r="I1210" s="22">
        <f t="shared" si="13"/>
        <v>3</v>
      </c>
      <c r="J1210" s="22" t="s">
        <v>10</v>
      </c>
      <c r="K1210" s="22" t="s">
        <v>15</v>
      </c>
      <c r="L1210" s="26">
        <v>45016</v>
      </c>
      <c r="M1210" s="27">
        <f t="shared" si="14"/>
        <v>45016</v>
      </c>
    </row>
    <row r="1211" spans="1:13" ht="22.5" customHeight="1">
      <c r="A1211" s="22" t="s">
        <v>1232</v>
      </c>
      <c r="B1211" s="23" t="s">
        <v>13</v>
      </c>
      <c r="C1211" s="22" t="str">
        <f>IF(OR($B1211="Unknown",$B1211="Error",$B1211=""),IFERROR(VLOOKUP($F1211, '02_UnitPriceRef'!$F$3:$G$10,2,FALSE),"N/A"),$B1211)</f>
        <v>Cake</v>
      </c>
      <c r="D1211" s="24">
        <v>2</v>
      </c>
      <c r="E1211" s="22">
        <f t="shared" si="12"/>
        <v>2</v>
      </c>
      <c r="F1211" s="24">
        <v>3</v>
      </c>
      <c r="G1211" s="22">
        <f>IF(OR($F1211="ERROR",$F1211="UNKNOWN",$F1211=""),IFERROR(VLOOKUP($C1211,'02_UnitPriceRef'!$E$3:$F$10,2,0),IF(OR($D1211="Error",$D1211="UNKNOWN",$D1211=""),0,H1211/D1211)),$F1211)</f>
        <v>3</v>
      </c>
      <c r="H1211" s="24">
        <v>6</v>
      </c>
      <c r="I1211" s="22">
        <f t="shared" si="13"/>
        <v>6</v>
      </c>
      <c r="J1211" s="22" t="s">
        <v>10</v>
      </c>
      <c r="K1211" s="22" t="s">
        <v>20</v>
      </c>
      <c r="L1211" s="26">
        <v>45039</v>
      </c>
      <c r="M1211" s="27">
        <f t="shared" si="14"/>
        <v>45039</v>
      </c>
    </row>
    <row r="1212" spans="1:13" ht="22.5" customHeight="1">
      <c r="A1212" s="22" t="s">
        <v>1233</v>
      </c>
      <c r="B1212" s="23" t="s">
        <v>27</v>
      </c>
      <c r="C1212" s="22" t="str">
        <f>IF(OR($B1212="Unknown",$B1212="Error",$B1212=""),IFERROR(VLOOKUP($F1212, '02_UnitPriceRef'!$F$3:$G$10,2,FALSE),"N/A"),$B1212)</f>
        <v>Sandwich</v>
      </c>
      <c r="D1212" s="24">
        <v>2</v>
      </c>
      <c r="E1212" s="22">
        <f t="shared" si="12"/>
        <v>2</v>
      </c>
      <c r="F1212" s="24">
        <v>4</v>
      </c>
      <c r="G1212" s="22">
        <f>IF(OR($F1212="ERROR",$F1212="UNKNOWN",$F1212=""),IFERROR(VLOOKUP($C1212,'02_UnitPriceRef'!$E$3:$F$10,2,0),IF(OR($D1212="Error",$D1212="UNKNOWN",$D1212=""),0,H1212/D1212)),$F1212)</f>
        <v>4</v>
      </c>
      <c r="H1212" s="24">
        <v>8</v>
      </c>
      <c r="I1212" s="22">
        <f t="shared" si="13"/>
        <v>8</v>
      </c>
      <c r="J1212" s="22" t="s">
        <v>22</v>
      </c>
      <c r="K1212" s="22" t="s">
        <v>11</v>
      </c>
      <c r="L1212" s="26">
        <v>45189</v>
      </c>
      <c r="M1212" s="27">
        <f t="shared" si="14"/>
        <v>45189</v>
      </c>
    </row>
    <row r="1213" spans="1:13" ht="22.5" customHeight="1">
      <c r="A1213" s="22" t="s">
        <v>1234</v>
      </c>
      <c r="B1213" s="23" t="s">
        <v>27</v>
      </c>
      <c r="C1213" s="22" t="str">
        <f>IF(OR($B1213="Unknown",$B1213="Error",$B1213=""),IFERROR(VLOOKUP($F1213, '02_UnitPriceRef'!$F$3:$G$10,2,FALSE),"N/A"),$B1213)</f>
        <v>Sandwich</v>
      </c>
      <c r="D1213" s="24">
        <v>4</v>
      </c>
      <c r="E1213" s="22">
        <f t="shared" si="12"/>
        <v>4</v>
      </c>
      <c r="F1213" s="24">
        <v>4</v>
      </c>
      <c r="G1213" s="22">
        <f>IF(OR($F1213="ERROR",$F1213="UNKNOWN",$F1213=""),IFERROR(VLOOKUP($C1213,'02_UnitPriceRef'!$E$3:$F$10,2,0),IF(OR($D1213="Error",$D1213="UNKNOWN",$D1213=""),0,H1213/D1213)),$F1213)</f>
        <v>4</v>
      </c>
      <c r="H1213" s="24">
        <v>16</v>
      </c>
      <c r="I1213" s="22">
        <f t="shared" si="13"/>
        <v>16</v>
      </c>
      <c r="J1213" s="22" t="s">
        <v>22</v>
      </c>
      <c r="K1213" s="22" t="s">
        <v>11</v>
      </c>
      <c r="L1213" s="26">
        <v>44979</v>
      </c>
      <c r="M1213" s="27">
        <f t="shared" si="14"/>
        <v>44979</v>
      </c>
    </row>
    <row r="1214" spans="1:13" ht="22.5" customHeight="1">
      <c r="A1214" s="22" t="s">
        <v>1235</v>
      </c>
      <c r="B1214" s="23" t="s">
        <v>17</v>
      </c>
      <c r="C1214" s="22" t="str">
        <f>IF(OR($B1214="Unknown",$B1214="Error",$B1214=""),IFERROR(VLOOKUP($F1214, '02_UnitPriceRef'!$F$3:$G$10,2,FALSE),"N/A"),$B1214)</f>
        <v>Cookie</v>
      </c>
      <c r="D1214" s="24">
        <v>1</v>
      </c>
      <c r="E1214" s="22">
        <f t="shared" si="12"/>
        <v>1</v>
      </c>
      <c r="F1214" s="23"/>
      <c r="G1214" s="22">
        <f>IF(OR($F1214="ERROR",$F1214="UNKNOWN",$F1214=""),IFERROR(VLOOKUP($C1214,'02_UnitPriceRef'!$E$3:$F$10,2,0),IF(OR($D1214="Error",$D1214="UNKNOWN",$D1214=""),0,H1214/D1214)),$F1214)</f>
        <v>1</v>
      </c>
      <c r="H1214" s="24">
        <v>1</v>
      </c>
      <c r="I1214" s="22">
        <f t="shared" si="13"/>
        <v>1</v>
      </c>
      <c r="J1214" s="22" t="s">
        <v>20</v>
      </c>
      <c r="K1214" s="22" t="s">
        <v>15</v>
      </c>
      <c r="L1214" s="26"/>
      <c r="M1214" s="27">
        <f t="shared" si="14"/>
        <v>1</v>
      </c>
    </row>
    <row r="1215" spans="1:13" ht="22.5" customHeight="1">
      <c r="A1215" s="22" t="s">
        <v>1236</v>
      </c>
      <c r="B1215" s="23"/>
      <c r="C1215" s="22" t="str">
        <f>IF(OR($B1215="Unknown",$B1215="Error",$B1215=""),IFERROR(VLOOKUP($F1215, '02_UnitPriceRef'!$F$3:$G$10,2,FALSE),"N/A"),$B1215)</f>
        <v>Coffee</v>
      </c>
      <c r="D1215" s="24">
        <v>1</v>
      </c>
      <c r="E1215" s="22">
        <f t="shared" si="12"/>
        <v>1</v>
      </c>
      <c r="F1215" s="24">
        <v>2</v>
      </c>
      <c r="G1215" s="22">
        <f>IF(OR($F1215="ERROR",$F1215="UNKNOWN",$F1215=""),IFERROR(VLOOKUP($C1215,'02_UnitPriceRef'!$E$3:$F$10,2,0),IF(OR($D1215="Error",$D1215="UNKNOWN",$D1215=""),0,H1215/D1215)),$F1215)</f>
        <v>2</v>
      </c>
      <c r="H1215" s="24">
        <v>2</v>
      </c>
      <c r="I1215" s="22">
        <f t="shared" si="13"/>
        <v>2</v>
      </c>
      <c r="J1215" s="22" t="s">
        <v>14</v>
      </c>
      <c r="K1215" s="22" t="s">
        <v>11</v>
      </c>
      <c r="L1215" s="26">
        <v>44983</v>
      </c>
      <c r="M1215" s="27">
        <f t="shared" si="14"/>
        <v>44983</v>
      </c>
    </row>
    <row r="1216" spans="1:13" ht="22.5" customHeight="1">
      <c r="A1216" s="22" t="s">
        <v>1237</v>
      </c>
      <c r="B1216" s="23" t="s">
        <v>17</v>
      </c>
      <c r="C1216" s="22" t="str">
        <f>IF(OR($B1216="Unknown",$B1216="Error",$B1216=""),IFERROR(VLOOKUP($F1216, '02_UnitPriceRef'!$F$3:$G$10,2,FALSE),"N/A"),$B1216)</f>
        <v>Cookie</v>
      </c>
      <c r="D1216" s="24">
        <v>5</v>
      </c>
      <c r="E1216" s="22">
        <f t="shared" si="12"/>
        <v>5</v>
      </c>
      <c r="F1216" s="24">
        <v>1</v>
      </c>
      <c r="G1216" s="22">
        <f>IF(OR($F1216="ERROR",$F1216="UNKNOWN",$F1216=""),IFERROR(VLOOKUP($C1216,'02_UnitPriceRef'!$E$3:$F$10,2,0),IF(OR($D1216="Error",$D1216="UNKNOWN",$D1216=""),0,H1216/D1216)),$F1216)</f>
        <v>1</v>
      </c>
      <c r="H1216" s="24">
        <v>5</v>
      </c>
      <c r="I1216" s="22">
        <f t="shared" si="13"/>
        <v>5</v>
      </c>
      <c r="J1216" s="22" t="s">
        <v>20</v>
      </c>
      <c r="K1216" s="22" t="s">
        <v>20</v>
      </c>
      <c r="L1216" s="26">
        <v>45114</v>
      </c>
      <c r="M1216" s="27">
        <f t="shared" si="14"/>
        <v>45114</v>
      </c>
    </row>
    <row r="1217" spans="1:13" ht="22.5" customHeight="1">
      <c r="A1217" s="22" t="s">
        <v>1238</v>
      </c>
      <c r="B1217" s="23" t="s">
        <v>39</v>
      </c>
      <c r="C1217" s="22" t="str">
        <f>IF(OR($B1217="Unknown",$B1217="Error",$B1217=""),IFERROR(VLOOKUP($F1217, '02_UnitPriceRef'!$F$3:$G$10,2,FALSE),"N/A"),$B1217)</f>
        <v>Juice</v>
      </c>
      <c r="D1217" s="24">
        <v>3</v>
      </c>
      <c r="E1217" s="22">
        <f t="shared" si="12"/>
        <v>3</v>
      </c>
      <c r="F1217" s="24">
        <v>3</v>
      </c>
      <c r="G1217" s="22">
        <f>IF(OR($F1217="ERROR",$F1217="UNKNOWN",$F1217=""),IFERROR(VLOOKUP($C1217,'02_UnitPriceRef'!$E$3:$F$10,2,0),IF(OR($D1217="Error",$D1217="UNKNOWN",$D1217=""),0,H1217/D1217)),$F1217)</f>
        <v>3</v>
      </c>
      <c r="H1217" s="24">
        <v>9</v>
      </c>
      <c r="I1217" s="22">
        <f t="shared" si="13"/>
        <v>9</v>
      </c>
      <c r="J1217" s="22" t="s">
        <v>14</v>
      </c>
      <c r="K1217" s="22" t="s">
        <v>20</v>
      </c>
      <c r="L1217" s="26">
        <v>45127</v>
      </c>
      <c r="M1217" s="27">
        <f t="shared" si="14"/>
        <v>45127</v>
      </c>
    </row>
    <row r="1218" spans="1:13" ht="22.5" customHeight="1">
      <c r="A1218" s="22" t="s">
        <v>1239</v>
      </c>
      <c r="B1218" s="23" t="s">
        <v>27</v>
      </c>
      <c r="C1218" s="22" t="str">
        <f>IF(OR($B1218="Unknown",$B1218="Error",$B1218=""),IFERROR(VLOOKUP($F1218, '02_UnitPriceRef'!$F$3:$G$10,2,FALSE),"N/A"),$B1218)</f>
        <v>Sandwich</v>
      </c>
      <c r="D1218" s="24">
        <v>1</v>
      </c>
      <c r="E1218" s="22">
        <f t="shared" si="12"/>
        <v>1</v>
      </c>
      <c r="F1218" s="24">
        <v>4</v>
      </c>
      <c r="G1218" s="22">
        <f>IF(OR($F1218="ERROR",$F1218="UNKNOWN",$F1218=""),IFERROR(VLOOKUP($C1218,'02_UnitPriceRef'!$E$3:$F$10,2,0),IF(OR($D1218="Error",$D1218="UNKNOWN",$D1218=""),0,H1218/D1218)),$F1218)</f>
        <v>4</v>
      </c>
      <c r="H1218" s="24">
        <v>4</v>
      </c>
      <c r="I1218" s="22">
        <f t="shared" si="13"/>
        <v>4</v>
      </c>
      <c r="J1218" s="22" t="s">
        <v>22</v>
      </c>
      <c r="K1218" s="22" t="s">
        <v>15</v>
      </c>
      <c r="L1218" s="26">
        <v>45157</v>
      </c>
      <c r="M1218" s="27">
        <f t="shared" si="14"/>
        <v>45157</v>
      </c>
    </row>
    <row r="1219" spans="1:13" ht="22.5" customHeight="1">
      <c r="A1219" s="22" t="s">
        <v>1240</v>
      </c>
      <c r="B1219" s="23" t="s">
        <v>13</v>
      </c>
      <c r="C1219" s="22" t="str">
        <f>IF(OR($B1219="Unknown",$B1219="Error",$B1219=""),IFERROR(VLOOKUP($F1219, '02_UnitPriceRef'!$F$3:$G$10,2,FALSE),"N/A"),$B1219)</f>
        <v>Cake</v>
      </c>
      <c r="D1219" s="24">
        <v>4</v>
      </c>
      <c r="E1219" s="22">
        <f t="shared" si="12"/>
        <v>4</v>
      </c>
      <c r="F1219" s="24">
        <v>3</v>
      </c>
      <c r="G1219" s="22">
        <f>IF(OR($F1219="ERROR",$F1219="UNKNOWN",$F1219=""),IFERROR(VLOOKUP($C1219,'02_UnitPriceRef'!$E$3:$F$10,2,0),IF(OR($D1219="Error",$D1219="UNKNOWN",$D1219=""),0,H1219/D1219)),$F1219)</f>
        <v>3</v>
      </c>
      <c r="H1219" s="24">
        <v>12</v>
      </c>
      <c r="I1219" s="22">
        <f t="shared" si="13"/>
        <v>12</v>
      </c>
      <c r="J1219" s="22" t="s">
        <v>14</v>
      </c>
      <c r="K1219" s="22" t="s">
        <v>11</v>
      </c>
      <c r="L1219" s="26">
        <v>45224</v>
      </c>
      <c r="M1219" s="27">
        <f t="shared" si="14"/>
        <v>45224</v>
      </c>
    </row>
    <row r="1220" spans="1:13" ht="22.5" customHeight="1">
      <c r="A1220" s="22" t="s">
        <v>1241</v>
      </c>
      <c r="B1220" s="23" t="s">
        <v>13</v>
      </c>
      <c r="C1220" s="22" t="str">
        <f>IF(OR($B1220="Unknown",$B1220="Error",$B1220=""),IFERROR(VLOOKUP($F1220, '02_UnitPriceRef'!$F$3:$G$10,2,FALSE),"N/A"),$B1220)</f>
        <v>Cake</v>
      </c>
      <c r="D1220" s="24">
        <v>2</v>
      </c>
      <c r="E1220" s="22">
        <f t="shared" si="12"/>
        <v>2</v>
      </c>
      <c r="F1220" s="24">
        <v>3</v>
      </c>
      <c r="G1220" s="22">
        <f>IF(OR($F1220="ERROR",$F1220="UNKNOWN",$F1220=""),IFERROR(VLOOKUP($C1220,'02_UnitPriceRef'!$E$3:$F$10,2,0),IF(OR($D1220="Error",$D1220="UNKNOWN",$D1220=""),0,H1220/D1220)),$F1220)</f>
        <v>3</v>
      </c>
      <c r="H1220" s="24">
        <v>6</v>
      </c>
      <c r="I1220" s="22">
        <f t="shared" si="13"/>
        <v>6</v>
      </c>
      <c r="J1220" s="22" t="s">
        <v>20</v>
      </c>
      <c r="K1220" s="22" t="s">
        <v>20</v>
      </c>
      <c r="L1220" s="26">
        <v>45046</v>
      </c>
      <c r="M1220" s="27">
        <f t="shared" si="14"/>
        <v>45046</v>
      </c>
    </row>
    <row r="1221" spans="1:13" ht="22.5" customHeight="1">
      <c r="A1221" s="22" t="s">
        <v>1242</v>
      </c>
      <c r="B1221" s="23" t="s">
        <v>24</v>
      </c>
      <c r="C1221" s="22" t="str">
        <f>IF(OR($B1221="Unknown",$B1221="Error",$B1221=""),IFERROR(VLOOKUP($F1221, '02_UnitPriceRef'!$F$3:$G$10,2,FALSE),"N/A"),$B1221)</f>
        <v>Smoothie</v>
      </c>
      <c r="D1221" s="24">
        <v>5</v>
      </c>
      <c r="E1221" s="22">
        <f t="shared" si="12"/>
        <v>5</v>
      </c>
      <c r="F1221" s="24">
        <v>4</v>
      </c>
      <c r="G1221" s="22">
        <f>IF(OR($F1221="ERROR",$F1221="UNKNOWN",$F1221=""),IFERROR(VLOOKUP($C1221,'02_UnitPriceRef'!$E$3:$F$10,2,0),IF(OR($D1221="Error",$D1221="UNKNOWN",$D1221=""),0,H1221/D1221)),$F1221)</f>
        <v>4</v>
      </c>
      <c r="H1221" s="24">
        <v>20</v>
      </c>
      <c r="I1221" s="22">
        <f t="shared" si="13"/>
        <v>20</v>
      </c>
      <c r="J1221" s="22" t="s">
        <v>22</v>
      </c>
      <c r="K1221" s="22" t="s">
        <v>15</v>
      </c>
      <c r="L1221" s="26">
        <v>45109</v>
      </c>
      <c r="M1221" s="27">
        <f t="shared" si="14"/>
        <v>45109</v>
      </c>
    </row>
    <row r="1222" spans="1:13" ht="22.5" customHeight="1">
      <c r="A1222" s="22" t="s">
        <v>1243</v>
      </c>
      <c r="B1222" s="23" t="s">
        <v>27</v>
      </c>
      <c r="C1222" s="22" t="str">
        <f>IF(OR($B1222="Unknown",$B1222="Error",$B1222=""),IFERROR(VLOOKUP($F1222, '02_UnitPriceRef'!$F$3:$G$10,2,FALSE),"N/A"),$B1222)</f>
        <v>Sandwich</v>
      </c>
      <c r="D1222" s="24">
        <v>1</v>
      </c>
      <c r="E1222" s="22">
        <f t="shared" si="12"/>
        <v>1</v>
      </c>
      <c r="F1222" s="24">
        <v>4</v>
      </c>
      <c r="G1222" s="22">
        <f>IF(OR($F1222="ERROR",$F1222="UNKNOWN",$F1222=""),IFERROR(VLOOKUP($C1222,'02_UnitPriceRef'!$E$3:$F$10,2,0),IF(OR($D1222="Error",$D1222="UNKNOWN",$D1222=""),0,H1222/D1222)),$F1222)</f>
        <v>4</v>
      </c>
      <c r="H1222" s="24">
        <v>4</v>
      </c>
      <c r="I1222" s="22">
        <f t="shared" si="13"/>
        <v>4</v>
      </c>
      <c r="J1222" s="22" t="s">
        <v>20</v>
      </c>
      <c r="K1222" s="22" t="s">
        <v>15</v>
      </c>
      <c r="L1222" s="26">
        <v>45156</v>
      </c>
      <c r="M1222" s="27">
        <f t="shared" si="14"/>
        <v>45156</v>
      </c>
    </row>
    <row r="1223" spans="1:13" ht="22.5" customHeight="1">
      <c r="A1223" s="22" t="s">
        <v>1244</v>
      </c>
      <c r="B1223" s="23" t="s">
        <v>24</v>
      </c>
      <c r="C1223" s="22" t="str">
        <f>IF(OR($B1223="Unknown",$B1223="Error",$B1223=""),IFERROR(VLOOKUP($F1223, '02_UnitPriceRef'!$F$3:$G$10,2,FALSE),"N/A"),$B1223)</f>
        <v>Smoothie</v>
      </c>
      <c r="D1223" s="24">
        <v>1</v>
      </c>
      <c r="E1223" s="22">
        <f t="shared" si="12"/>
        <v>1</v>
      </c>
      <c r="F1223" s="24">
        <v>4</v>
      </c>
      <c r="G1223" s="22">
        <f>IF(OR($F1223="ERROR",$F1223="UNKNOWN",$F1223=""),IFERROR(VLOOKUP($C1223,'02_UnitPriceRef'!$E$3:$F$10,2,0),IF(OR($D1223="Error",$D1223="UNKNOWN",$D1223=""),0,H1223/D1223)),$F1223)</f>
        <v>4</v>
      </c>
      <c r="H1223" s="24">
        <v>4</v>
      </c>
      <c r="I1223" s="22">
        <f t="shared" si="13"/>
        <v>4</v>
      </c>
      <c r="J1223" s="22" t="s">
        <v>20</v>
      </c>
      <c r="K1223" s="22" t="s">
        <v>20</v>
      </c>
      <c r="L1223" s="26">
        <v>45016</v>
      </c>
      <c r="M1223" s="27">
        <f t="shared" si="14"/>
        <v>45016</v>
      </c>
    </row>
    <row r="1224" spans="1:13" ht="22.5" customHeight="1">
      <c r="A1224" s="22" t="s">
        <v>1245</v>
      </c>
      <c r="B1224" s="23" t="s">
        <v>19</v>
      </c>
      <c r="C1224" s="22" t="str">
        <f>IF(OR($B1224="Unknown",$B1224="Error",$B1224=""),IFERROR(VLOOKUP($F1224, '02_UnitPriceRef'!$F$3:$G$10,2,FALSE),"N/A"),$B1224)</f>
        <v>Salad</v>
      </c>
      <c r="D1224" s="24">
        <v>5</v>
      </c>
      <c r="E1224" s="22">
        <f t="shared" si="12"/>
        <v>5</v>
      </c>
      <c r="F1224" s="24">
        <v>5</v>
      </c>
      <c r="G1224" s="22">
        <f>IF(OR($F1224="ERROR",$F1224="UNKNOWN",$F1224=""),IFERROR(VLOOKUP($C1224,'02_UnitPriceRef'!$E$3:$F$10,2,0),IF(OR($D1224="Error",$D1224="UNKNOWN",$D1224=""),0,H1224/D1224)),$F1224)</f>
        <v>5</v>
      </c>
      <c r="H1224" s="24">
        <v>25</v>
      </c>
      <c r="I1224" s="22">
        <f t="shared" si="13"/>
        <v>25</v>
      </c>
      <c r="J1224" s="22" t="s">
        <v>20</v>
      </c>
      <c r="K1224" s="22" t="s">
        <v>11</v>
      </c>
      <c r="L1224" s="26">
        <v>45237</v>
      </c>
      <c r="M1224" s="27">
        <f t="shared" si="14"/>
        <v>45237</v>
      </c>
    </row>
    <row r="1225" spans="1:13" ht="22.5" customHeight="1">
      <c r="A1225" s="22" t="s">
        <v>1246</v>
      </c>
      <c r="B1225" s="23" t="s">
        <v>17</v>
      </c>
      <c r="C1225" s="22" t="str">
        <f>IF(OR($B1225="Unknown",$B1225="Error",$B1225=""),IFERROR(VLOOKUP($F1225, '02_UnitPriceRef'!$F$3:$G$10,2,FALSE),"N/A"),$B1225)</f>
        <v>Cookie</v>
      </c>
      <c r="D1225" s="24">
        <v>2</v>
      </c>
      <c r="E1225" s="22">
        <f t="shared" si="12"/>
        <v>2</v>
      </c>
      <c r="F1225" s="24">
        <v>1</v>
      </c>
      <c r="G1225" s="22">
        <f>IF(OR($F1225="ERROR",$F1225="UNKNOWN",$F1225=""),IFERROR(VLOOKUP($C1225,'02_UnitPriceRef'!$E$3:$F$10,2,0),IF(OR($D1225="Error",$D1225="UNKNOWN",$D1225=""),0,H1225/D1225)),$F1225)</f>
        <v>1</v>
      </c>
      <c r="H1225" s="24">
        <v>2</v>
      </c>
      <c r="I1225" s="22">
        <f t="shared" si="13"/>
        <v>2</v>
      </c>
      <c r="J1225" s="22" t="s">
        <v>22</v>
      </c>
      <c r="K1225" s="22" t="s">
        <v>15</v>
      </c>
      <c r="L1225" s="26">
        <v>45242</v>
      </c>
      <c r="M1225" s="27">
        <f t="shared" si="14"/>
        <v>45242</v>
      </c>
    </row>
    <row r="1226" spans="1:13" ht="22.5" customHeight="1">
      <c r="A1226" s="22" t="s">
        <v>1247</v>
      </c>
      <c r="B1226" s="23" t="s">
        <v>27</v>
      </c>
      <c r="C1226" s="22" t="str">
        <f>IF(OR($B1226="Unknown",$B1226="Error",$B1226=""),IFERROR(VLOOKUP($F1226, '02_UnitPriceRef'!$F$3:$G$10,2,FALSE),"N/A"),$B1226)</f>
        <v>Sandwich</v>
      </c>
      <c r="D1226" s="24">
        <v>2</v>
      </c>
      <c r="E1226" s="22">
        <f t="shared" si="12"/>
        <v>2</v>
      </c>
      <c r="F1226" s="24">
        <v>4</v>
      </c>
      <c r="G1226" s="22">
        <f>IF(OR($F1226="ERROR",$F1226="UNKNOWN",$F1226=""),IFERROR(VLOOKUP($C1226,'02_UnitPriceRef'!$E$3:$F$10,2,0),IF(OR($D1226="Error",$D1226="UNKNOWN",$D1226=""),0,H1226/D1226)),$F1226)</f>
        <v>4</v>
      </c>
      <c r="H1226" s="23" t="s">
        <v>10031</v>
      </c>
      <c r="I1226" s="22">
        <f t="shared" si="13"/>
        <v>8</v>
      </c>
      <c r="J1226" s="22" t="s">
        <v>20</v>
      </c>
      <c r="K1226" s="22" t="s">
        <v>11</v>
      </c>
      <c r="L1226" s="26">
        <v>45004</v>
      </c>
      <c r="M1226" s="27">
        <f t="shared" si="14"/>
        <v>45004</v>
      </c>
    </row>
    <row r="1227" spans="1:13" ht="22.5" customHeight="1">
      <c r="A1227" s="22" t="s">
        <v>1248</v>
      </c>
      <c r="B1227" s="23" t="s">
        <v>9</v>
      </c>
      <c r="C1227" s="22" t="str">
        <f>IF(OR($B1227="Unknown",$B1227="Error",$B1227=""),IFERROR(VLOOKUP($F1227, '02_UnitPriceRef'!$F$3:$G$10,2,FALSE),"N/A"),$B1227)</f>
        <v>Coffee</v>
      </c>
      <c r="D1227" s="24">
        <v>2</v>
      </c>
      <c r="E1227" s="22">
        <f t="shared" si="12"/>
        <v>2</v>
      </c>
      <c r="F1227" s="24">
        <v>2</v>
      </c>
      <c r="G1227" s="22">
        <f>IF(OR($F1227="ERROR",$F1227="UNKNOWN",$F1227=""),IFERROR(VLOOKUP($C1227,'02_UnitPriceRef'!$E$3:$F$10,2,0),IF(OR($D1227="Error",$D1227="UNKNOWN",$D1227=""),0,H1227/D1227)),$F1227)</f>
        <v>2</v>
      </c>
      <c r="H1227" s="24">
        <v>4</v>
      </c>
      <c r="I1227" s="22">
        <f t="shared" si="13"/>
        <v>4</v>
      </c>
      <c r="J1227" s="22" t="s">
        <v>20</v>
      </c>
      <c r="K1227" s="22" t="s">
        <v>15</v>
      </c>
      <c r="L1227" s="26">
        <v>45193</v>
      </c>
      <c r="M1227" s="27">
        <f t="shared" si="14"/>
        <v>45193</v>
      </c>
    </row>
    <row r="1228" spans="1:13" ht="22.5" customHeight="1">
      <c r="A1228" s="22" t="s">
        <v>1249</v>
      </c>
      <c r="B1228" s="23" t="s">
        <v>17</v>
      </c>
      <c r="C1228" s="22" t="str">
        <f>IF(OR($B1228="Unknown",$B1228="Error",$B1228=""),IFERROR(VLOOKUP($F1228, '02_UnitPriceRef'!$F$3:$G$10,2,FALSE),"N/A"),$B1228)</f>
        <v>Cookie</v>
      </c>
      <c r="D1228" s="24">
        <v>2</v>
      </c>
      <c r="E1228" s="22">
        <f t="shared" si="12"/>
        <v>2</v>
      </c>
      <c r="F1228" s="24">
        <v>1</v>
      </c>
      <c r="G1228" s="22">
        <f>IF(OR($F1228="ERROR",$F1228="UNKNOWN",$F1228=""),IFERROR(VLOOKUP($C1228,'02_UnitPriceRef'!$E$3:$F$10,2,0),IF(OR($D1228="Error",$D1228="UNKNOWN",$D1228=""),0,H1228/D1228)),$F1228)</f>
        <v>1</v>
      </c>
      <c r="H1228" s="24">
        <v>2</v>
      </c>
      <c r="I1228" s="22">
        <f t="shared" si="13"/>
        <v>2</v>
      </c>
      <c r="J1228" s="22" t="s">
        <v>10</v>
      </c>
      <c r="K1228" s="22" t="s">
        <v>11</v>
      </c>
      <c r="L1228" s="26">
        <v>44987</v>
      </c>
      <c r="M1228" s="27">
        <f t="shared" si="14"/>
        <v>44987</v>
      </c>
    </row>
    <row r="1229" spans="1:13" ht="22.5" customHeight="1">
      <c r="A1229" s="22" t="s">
        <v>1250</v>
      </c>
      <c r="B1229" s="23" t="s">
        <v>27</v>
      </c>
      <c r="C1229" s="22" t="str">
        <f>IF(OR($B1229="Unknown",$B1229="Error",$B1229=""),IFERROR(VLOOKUP($F1229, '02_UnitPriceRef'!$F$3:$G$10,2,FALSE),"N/A"),$B1229)</f>
        <v>Sandwich</v>
      </c>
      <c r="D1229" s="24">
        <v>2</v>
      </c>
      <c r="E1229" s="22">
        <f t="shared" si="12"/>
        <v>2</v>
      </c>
      <c r="F1229" s="24">
        <v>4</v>
      </c>
      <c r="G1229" s="22">
        <f>IF(OR($F1229="ERROR",$F1229="UNKNOWN",$F1229=""),IFERROR(VLOOKUP($C1229,'02_UnitPriceRef'!$E$3:$F$10,2,0),IF(OR($D1229="Error",$D1229="UNKNOWN",$D1229=""),0,H1229/D1229)),$F1229)</f>
        <v>4</v>
      </c>
      <c r="H1229" s="24">
        <v>8</v>
      </c>
      <c r="I1229" s="22">
        <f t="shared" si="13"/>
        <v>8</v>
      </c>
      <c r="J1229" s="22" t="s">
        <v>10</v>
      </c>
      <c r="K1229" s="22" t="s">
        <v>20</v>
      </c>
      <c r="L1229" s="26">
        <v>45143</v>
      </c>
      <c r="M1229" s="27">
        <f t="shared" si="14"/>
        <v>45143</v>
      </c>
    </row>
    <row r="1230" spans="1:13" ht="22.5" customHeight="1">
      <c r="A1230" s="22" t="s">
        <v>1251</v>
      </c>
      <c r="B1230" s="23" t="s">
        <v>10031</v>
      </c>
      <c r="C1230" s="22" t="str">
        <f>IF(OR($B1230="Unknown",$B1230="Error",$B1230=""),IFERROR(VLOOKUP($F1230, '02_UnitPriceRef'!$F$3:$G$10,2,FALSE),"N/A"),$B1230)</f>
        <v>Cookie</v>
      </c>
      <c r="D1230" s="24">
        <v>3</v>
      </c>
      <c r="E1230" s="22">
        <f t="shared" si="12"/>
        <v>3</v>
      </c>
      <c r="F1230" s="24">
        <v>1</v>
      </c>
      <c r="G1230" s="22">
        <f>IF(OR($F1230="ERROR",$F1230="UNKNOWN",$F1230=""),IFERROR(VLOOKUP($C1230,'02_UnitPriceRef'!$E$3:$F$10,2,0),IF(OR($D1230="Error",$D1230="UNKNOWN",$D1230=""),0,H1230/D1230)),$F1230)</f>
        <v>1</v>
      </c>
      <c r="H1230" s="24">
        <v>3</v>
      </c>
      <c r="I1230" s="22">
        <f t="shared" si="13"/>
        <v>3</v>
      </c>
      <c r="J1230" s="22" t="s">
        <v>14</v>
      </c>
      <c r="K1230" s="22" t="s">
        <v>20</v>
      </c>
      <c r="L1230" s="26">
        <v>45251</v>
      </c>
      <c r="M1230" s="27">
        <f t="shared" si="14"/>
        <v>45251</v>
      </c>
    </row>
    <row r="1231" spans="1:13" ht="22.5" customHeight="1">
      <c r="A1231" s="22" t="s">
        <v>1252</v>
      </c>
      <c r="B1231" s="23"/>
      <c r="C1231" s="22" t="str">
        <f>IF(OR($B1231="Unknown",$B1231="Error",$B1231=""),IFERROR(VLOOKUP($F1231, '02_UnitPriceRef'!$F$3:$G$10,2,FALSE),"N/A"),$B1231)</f>
        <v>Cookie</v>
      </c>
      <c r="D1231" s="24">
        <v>1</v>
      </c>
      <c r="E1231" s="22">
        <f t="shared" si="12"/>
        <v>1</v>
      </c>
      <c r="F1231" s="24">
        <v>1</v>
      </c>
      <c r="G1231" s="22">
        <f>IF(OR($F1231="ERROR",$F1231="UNKNOWN",$F1231=""),IFERROR(VLOOKUP($C1231,'02_UnitPriceRef'!$E$3:$F$10,2,0),IF(OR($D1231="Error",$D1231="UNKNOWN",$D1231=""),0,H1231/D1231)),$F1231)</f>
        <v>1</v>
      </c>
      <c r="H1231" s="24">
        <v>1</v>
      </c>
      <c r="I1231" s="22">
        <f t="shared" si="13"/>
        <v>1</v>
      </c>
      <c r="J1231" s="22" t="s">
        <v>22</v>
      </c>
      <c r="K1231" s="22" t="s">
        <v>15</v>
      </c>
      <c r="L1231" s="26">
        <v>45264</v>
      </c>
      <c r="M1231" s="27">
        <f t="shared" si="14"/>
        <v>45264</v>
      </c>
    </row>
    <row r="1232" spans="1:13" ht="22.5" customHeight="1">
      <c r="A1232" s="22" t="s">
        <v>1253</v>
      </c>
      <c r="B1232" s="23" t="s">
        <v>9</v>
      </c>
      <c r="C1232" s="22" t="str">
        <f>IF(OR($B1232="Unknown",$B1232="Error",$B1232=""),IFERROR(VLOOKUP($F1232, '02_UnitPriceRef'!$F$3:$G$10,2,FALSE),"N/A"),$B1232)</f>
        <v>Coffee</v>
      </c>
      <c r="D1232" s="24">
        <v>2</v>
      </c>
      <c r="E1232" s="22">
        <f t="shared" si="12"/>
        <v>2</v>
      </c>
      <c r="F1232" s="24">
        <v>2</v>
      </c>
      <c r="G1232" s="22">
        <f>IF(OR($F1232="ERROR",$F1232="UNKNOWN",$F1232=""),IFERROR(VLOOKUP($C1232,'02_UnitPriceRef'!$E$3:$F$10,2,0),IF(OR($D1232="Error",$D1232="UNKNOWN",$D1232=""),0,H1232/D1232)),$F1232)</f>
        <v>2</v>
      </c>
      <c r="H1232" s="24">
        <v>4</v>
      </c>
      <c r="I1232" s="22">
        <f t="shared" si="13"/>
        <v>4</v>
      </c>
      <c r="J1232" s="22" t="s">
        <v>10</v>
      </c>
      <c r="K1232" s="22" t="s">
        <v>20</v>
      </c>
      <c r="L1232" s="26">
        <v>45097</v>
      </c>
      <c r="M1232" s="27">
        <f t="shared" si="14"/>
        <v>45097</v>
      </c>
    </row>
    <row r="1233" spans="1:13" ht="22.5" customHeight="1">
      <c r="A1233" s="22" t="s">
        <v>1254</v>
      </c>
      <c r="B1233" s="23" t="s">
        <v>9</v>
      </c>
      <c r="C1233" s="22" t="str">
        <f>IF(OR($B1233="Unknown",$B1233="Error",$B1233=""),IFERROR(VLOOKUP($F1233, '02_UnitPriceRef'!$F$3:$G$10,2,FALSE),"N/A"),$B1233)</f>
        <v>Coffee</v>
      </c>
      <c r="D1233" s="24">
        <v>4</v>
      </c>
      <c r="E1233" s="22">
        <f t="shared" si="12"/>
        <v>4</v>
      </c>
      <c r="F1233" s="24">
        <v>2</v>
      </c>
      <c r="G1233" s="22">
        <f>IF(OR($F1233="ERROR",$F1233="UNKNOWN",$F1233=""),IFERROR(VLOOKUP($C1233,'02_UnitPriceRef'!$E$3:$F$10,2,0),IF(OR($D1233="Error",$D1233="UNKNOWN",$D1233=""),0,H1233/D1233)),$F1233)</f>
        <v>2</v>
      </c>
      <c r="H1233" s="24">
        <v>8</v>
      </c>
      <c r="I1233" s="22">
        <f t="shared" si="13"/>
        <v>8</v>
      </c>
      <c r="J1233" s="22" t="s">
        <v>22</v>
      </c>
      <c r="K1233" s="22" t="s">
        <v>11</v>
      </c>
      <c r="L1233" s="26">
        <v>45116</v>
      </c>
      <c r="M1233" s="27">
        <f t="shared" si="14"/>
        <v>45116</v>
      </c>
    </row>
    <row r="1234" spans="1:13" ht="22.5" customHeight="1">
      <c r="A1234" s="22" t="s">
        <v>1255</v>
      </c>
      <c r="B1234" s="23" t="s">
        <v>27</v>
      </c>
      <c r="C1234" s="22" t="str">
        <f>IF(OR($B1234="Unknown",$B1234="Error",$B1234=""),IFERROR(VLOOKUP($F1234, '02_UnitPriceRef'!$F$3:$G$10,2,FALSE),"N/A"),$B1234)</f>
        <v>Sandwich</v>
      </c>
      <c r="D1234" s="24">
        <v>2</v>
      </c>
      <c r="E1234" s="22">
        <f t="shared" si="12"/>
        <v>2</v>
      </c>
      <c r="F1234" s="24">
        <v>4</v>
      </c>
      <c r="G1234" s="22">
        <f>IF(OR($F1234="ERROR",$F1234="UNKNOWN",$F1234=""),IFERROR(VLOOKUP($C1234,'02_UnitPriceRef'!$E$3:$F$10,2,0),IF(OR($D1234="Error",$D1234="UNKNOWN",$D1234=""),0,H1234/D1234)),$F1234)</f>
        <v>4</v>
      </c>
      <c r="H1234" s="24">
        <v>8</v>
      </c>
      <c r="I1234" s="22">
        <f t="shared" si="13"/>
        <v>8</v>
      </c>
      <c r="J1234" s="22" t="s">
        <v>14</v>
      </c>
      <c r="K1234" s="22" t="s">
        <v>20</v>
      </c>
      <c r="L1234" s="26">
        <v>45284</v>
      </c>
      <c r="M1234" s="27">
        <f t="shared" si="14"/>
        <v>45284</v>
      </c>
    </row>
    <row r="1235" spans="1:13" ht="22.5" customHeight="1">
      <c r="A1235" s="22" t="s">
        <v>1256</v>
      </c>
      <c r="B1235" s="23" t="s">
        <v>27</v>
      </c>
      <c r="C1235" s="22" t="str">
        <f>IF(OR($B1235="Unknown",$B1235="Error",$B1235=""),IFERROR(VLOOKUP($F1235, '02_UnitPriceRef'!$F$3:$G$10,2,FALSE),"N/A"),$B1235)</f>
        <v>Sandwich</v>
      </c>
      <c r="D1235" s="24">
        <v>4</v>
      </c>
      <c r="E1235" s="22">
        <f t="shared" si="12"/>
        <v>4</v>
      </c>
      <c r="F1235" s="24">
        <v>4</v>
      </c>
      <c r="G1235" s="22">
        <f>IF(OR($F1235="ERROR",$F1235="UNKNOWN",$F1235=""),IFERROR(VLOOKUP($C1235,'02_UnitPriceRef'!$E$3:$F$10,2,0),IF(OR($D1235="Error",$D1235="UNKNOWN",$D1235=""),0,H1235/D1235)),$F1235)</f>
        <v>4</v>
      </c>
      <c r="H1235" s="24">
        <v>16</v>
      </c>
      <c r="I1235" s="22">
        <f t="shared" si="13"/>
        <v>16</v>
      </c>
      <c r="J1235" s="22" t="s">
        <v>20</v>
      </c>
      <c r="K1235" s="22" t="s">
        <v>20</v>
      </c>
      <c r="L1235" s="26">
        <v>45102</v>
      </c>
      <c r="M1235" s="27">
        <f t="shared" si="14"/>
        <v>45102</v>
      </c>
    </row>
    <row r="1236" spans="1:13" ht="22.5" customHeight="1">
      <c r="A1236" s="22" t="s">
        <v>1257</v>
      </c>
      <c r="B1236" s="23" t="s">
        <v>24</v>
      </c>
      <c r="C1236" s="22" t="str">
        <f>IF(OR($B1236="Unknown",$B1236="Error",$B1236=""),IFERROR(VLOOKUP($F1236, '02_UnitPriceRef'!$F$3:$G$10,2,FALSE),"N/A"),$B1236)</f>
        <v>Smoothie</v>
      </c>
      <c r="D1236" s="24">
        <v>2</v>
      </c>
      <c r="E1236" s="22">
        <f t="shared" si="12"/>
        <v>2</v>
      </c>
      <c r="F1236" s="24">
        <v>4</v>
      </c>
      <c r="G1236" s="22">
        <f>IF(OR($F1236="ERROR",$F1236="UNKNOWN",$F1236=""),IFERROR(VLOOKUP($C1236,'02_UnitPriceRef'!$E$3:$F$10,2,0),IF(OR($D1236="Error",$D1236="UNKNOWN",$D1236=""),0,H1236/D1236)),$F1236)</f>
        <v>4</v>
      </c>
      <c r="H1236" s="24">
        <v>8</v>
      </c>
      <c r="I1236" s="22">
        <f t="shared" si="13"/>
        <v>8</v>
      </c>
      <c r="J1236" s="22" t="s">
        <v>20</v>
      </c>
      <c r="K1236" s="22" t="s">
        <v>15</v>
      </c>
      <c r="L1236" s="26">
        <v>45174</v>
      </c>
      <c r="M1236" s="27">
        <f t="shared" si="14"/>
        <v>45174</v>
      </c>
    </row>
    <row r="1237" spans="1:13" ht="22.5" customHeight="1">
      <c r="A1237" s="22" t="s">
        <v>1258</v>
      </c>
      <c r="B1237" s="23" t="s">
        <v>24</v>
      </c>
      <c r="C1237" s="22" t="str">
        <f>IF(OR($B1237="Unknown",$B1237="Error",$B1237=""),IFERROR(VLOOKUP($F1237, '02_UnitPriceRef'!$F$3:$G$10,2,FALSE),"N/A"),$B1237)</f>
        <v>Smoothie</v>
      </c>
      <c r="D1237" s="24">
        <v>3</v>
      </c>
      <c r="E1237" s="22">
        <f t="shared" si="12"/>
        <v>3</v>
      </c>
      <c r="F1237" s="24">
        <v>4</v>
      </c>
      <c r="G1237" s="22">
        <f>IF(OR($F1237="ERROR",$F1237="UNKNOWN",$F1237=""),IFERROR(VLOOKUP($C1237,'02_UnitPriceRef'!$E$3:$F$10,2,0),IF(OR($D1237="Error",$D1237="UNKNOWN",$D1237=""),0,H1237/D1237)),$F1237)</f>
        <v>4</v>
      </c>
      <c r="H1237" s="24">
        <v>12</v>
      </c>
      <c r="I1237" s="22">
        <f t="shared" si="13"/>
        <v>12</v>
      </c>
      <c r="J1237" s="22" t="s">
        <v>14</v>
      </c>
      <c r="K1237" s="22" t="s">
        <v>15</v>
      </c>
      <c r="L1237" s="26">
        <v>44998</v>
      </c>
      <c r="M1237" s="27">
        <f t="shared" si="14"/>
        <v>44998</v>
      </c>
    </row>
    <row r="1238" spans="1:13" ht="22.5" customHeight="1">
      <c r="A1238" s="22" t="s">
        <v>1259</v>
      </c>
      <c r="B1238" s="23" t="s">
        <v>13</v>
      </c>
      <c r="C1238" s="22" t="str">
        <f>IF(OR($B1238="Unknown",$B1238="Error",$B1238=""),IFERROR(VLOOKUP($F1238, '02_UnitPriceRef'!$F$3:$G$10,2,FALSE),"N/A"),$B1238)</f>
        <v>Cake</v>
      </c>
      <c r="D1238" s="24">
        <v>1</v>
      </c>
      <c r="E1238" s="22">
        <f t="shared" si="12"/>
        <v>1</v>
      </c>
      <c r="F1238" s="24">
        <v>3</v>
      </c>
      <c r="G1238" s="22">
        <f>IF(OR($F1238="ERROR",$F1238="UNKNOWN",$F1238=""),IFERROR(VLOOKUP($C1238,'02_UnitPriceRef'!$E$3:$F$10,2,0),IF(OR($D1238="Error",$D1238="UNKNOWN",$D1238=""),0,H1238/D1238)),$F1238)</f>
        <v>3</v>
      </c>
      <c r="H1238" s="24">
        <v>3</v>
      </c>
      <c r="I1238" s="22">
        <f t="shared" si="13"/>
        <v>3</v>
      </c>
      <c r="J1238" s="22" t="s">
        <v>14</v>
      </c>
      <c r="K1238" s="22" t="s">
        <v>11</v>
      </c>
      <c r="L1238" s="26">
        <v>45214</v>
      </c>
      <c r="M1238" s="27">
        <f t="shared" si="14"/>
        <v>45214</v>
      </c>
    </row>
    <row r="1239" spans="1:13" ht="22.5" customHeight="1">
      <c r="A1239" s="22" t="s">
        <v>1260</v>
      </c>
      <c r="B1239" s="23" t="s">
        <v>17</v>
      </c>
      <c r="C1239" s="22" t="str">
        <f>IF(OR($B1239="Unknown",$B1239="Error",$B1239=""),IFERROR(VLOOKUP($F1239, '02_UnitPriceRef'!$F$3:$G$10,2,FALSE),"N/A"),$B1239)</f>
        <v>Cookie</v>
      </c>
      <c r="D1239" s="24">
        <v>2</v>
      </c>
      <c r="E1239" s="22">
        <f t="shared" si="12"/>
        <v>2</v>
      </c>
      <c r="F1239" s="23" t="s">
        <v>10030</v>
      </c>
      <c r="G1239" s="22">
        <f>IF(OR($F1239="ERROR",$F1239="UNKNOWN",$F1239=""),IFERROR(VLOOKUP($C1239,'02_UnitPriceRef'!$E$3:$F$10,2,0),IF(OR($D1239="Error",$D1239="UNKNOWN",$D1239=""),0,H1239/D1239)),$F1239)</f>
        <v>1</v>
      </c>
      <c r="H1239" s="24">
        <v>2</v>
      </c>
      <c r="I1239" s="22">
        <f t="shared" si="13"/>
        <v>2</v>
      </c>
      <c r="J1239" s="22" t="s">
        <v>22</v>
      </c>
      <c r="K1239" s="22" t="s">
        <v>15</v>
      </c>
      <c r="L1239" s="26">
        <v>45249</v>
      </c>
      <c r="M1239" s="27">
        <f t="shared" si="14"/>
        <v>45249</v>
      </c>
    </row>
    <row r="1240" spans="1:13" ht="22.5" customHeight="1">
      <c r="A1240" s="22" t="s">
        <v>1261</v>
      </c>
      <c r="B1240" s="23"/>
      <c r="C1240" s="22" t="str">
        <f>IF(OR($B1240="Unknown",$B1240="Error",$B1240=""),IFERROR(VLOOKUP($F1240, '02_UnitPriceRef'!$F$3:$G$10,2,FALSE),"N/A"),$B1240)</f>
        <v>Coffee</v>
      </c>
      <c r="D1240" s="24">
        <v>3</v>
      </c>
      <c r="E1240" s="22">
        <f t="shared" si="12"/>
        <v>3</v>
      </c>
      <c r="F1240" s="24">
        <v>2</v>
      </c>
      <c r="G1240" s="22">
        <f>IF(OR($F1240="ERROR",$F1240="UNKNOWN",$F1240=""),IFERROR(VLOOKUP($C1240,'02_UnitPriceRef'!$E$3:$F$10,2,0),IF(OR($D1240="Error",$D1240="UNKNOWN",$D1240=""),0,H1240/D1240)),$F1240)</f>
        <v>2</v>
      </c>
      <c r="H1240" s="24">
        <v>6</v>
      </c>
      <c r="I1240" s="22">
        <f t="shared" si="13"/>
        <v>6</v>
      </c>
      <c r="J1240" s="22" t="s">
        <v>22</v>
      </c>
      <c r="K1240" s="22" t="s">
        <v>15</v>
      </c>
      <c r="L1240" s="26">
        <v>45289</v>
      </c>
      <c r="M1240" s="27">
        <f t="shared" si="14"/>
        <v>45289</v>
      </c>
    </row>
    <row r="1241" spans="1:13" ht="22.5" customHeight="1">
      <c r="A1241" s="22" t="s">
        <v>1262</v>
      </c>
      <c r="B1241" s="23" t="s">
        <v>24</v>
      </c>
      <c r="C1241" s="22" t="str">
        <f>IF(OR($B1241="Unknown",$B1241="Error",$B1241=""),IFERROR(VLOOKUP($F1241, '02_UnitPriceRef'!$F$3:$G$10,2,FALSE),"N/A"),$B1241)</f>
        <v>Smoothie</v>
      </c>
      <c r="D1241" s="24">
        <v>5</v>
      </c>
      <c r="E1241" s="22">
        <f t="shared" si="12"/>
        <v>5</v>
      </c>
      <c r="F1241" s="24">
        <v>4</v>
      </c>
      <c r="G1241" s="22">
        <f>IF(OR($F1241="ERROR",$F1241="UNKNOWN",$F1241=""),IFERROR(VLOOKUP($C1241,'02_UnitPriceRef'!$E$3:$F$10,2,0),IF(OR($D1241="Error",$D1241="UNKNOWN",$D1241=""),0,H1241/D1241)),$F1241)</f>
        <v>4</v>
      </c>
      <c r="H1241" s="24">
        <v>20</v>
      </c>
      <c r="I1241" s="22">
        <f t="shared" si="13"/>
        <v>20</v>
      </c>
      <c r="J1241" s="22" t="s">
        <v>14</v>
      </c>
      <c r="K1241" s="22" t="s">
        <v>11</v>
      </c>
      <c r="L1241" s="26">
        <v>45267</v>
      </c>
      <c r="M1241" s="27">
        <f t="shared" si="14"/>
        <v>45267</v>
      </c>
    </row>
    <row r="1242" spans="1:13" ht="22.5" customHeight="1">
      <c r="A1242" s="22" t="s">
        <v>1263</v>
      </c>
      <c r="B1242" s="23" t="s">
        <v>13</v>
      </c>
      <c r="C1242" s="22" t="str">
        <f>IF(OR($B1242="Unknown",$B1242="Error",$B1242=""),IFERROR(VLOOKUP($F1242, '02_UnitPriceRef'!$F$3:$G$10,2,FALSE),"N/A"),$B1242)</f>
        <v>Cake</v>
      </c>
      <c r="D1242" s="24">
        <v>2</v>
      </c>
      <c r="E1242" s="22">
        <f t="shared" si="12"/>
        <v>2</v>
      </c>
      <c r="F1242" s="24">
        <v>3</v>
      </c>
      <c r="G1242" s="22">
        <f>IF(OR($F1242="ERROR",$F1242="UNKNOWN",$F1242=""),IFERROR(VLOOKUP($C1242,'02_UnitPriceRef'!$E$3:$F$10,2,0),IF(OR($D1242="Error",$D1242="UNKNOWN",$D1242=""),0,H1242/D1242)),$F1242)</f>
        <v>3</v>
      </c>
      <c r="H1242" s="24">
        <v>6</v>
      </c>
      <c r="I1242" s="22">
        <f t="shared" si="13"/>
        <v>6</v>
      </c>
      <c r="J1242" s="22" t="s">
        <v>14</v>
      </c>
      <c r="K1242" s="22" t="s">
        <v>20</v>
      </c>
      <c r="L1242" s="26">
        <v>45185</v>
      </c>
      <c r="M1242" s="27">
        <f t="shared" si="14"/>
        <v>45185</v>
      </c>
    </row>
    <row r="1243" spans="1:13" ht="22.5" customHeight="1">
      <c r="A1243" s="22" t="s">
        <v>1264</v>
      </c>
      <c r="B1243" s="23" t="s">
        <v>10031</v>
      </c>
      <c r="C1243" s="22" t="str">
        <f>IF(OR($B1243="Unknown",$B1243="Error",$B1243=""),IFERROR(VLOOKUP($F1243, '02_UnitPriceRef'!$F$3:$G$10,2,FALSE),"N/A"),$B1243)</f>
        <v>Coffee</v>
      </c>
      <c r="D1243" s="24">
        <v>4</v>
      </c>
      <c r="E1243" s="22">
        <f t="shared" si="12"/>
        <v>4</v>
      </c>
      <c r="F1243" s="24">
        <v>2</v>
      </c>
      <c r="G1243" s="22">
        <f>IF(OR($F1243="ERROR",$F1243="UNKNOWN",$F1243=""),IFERROR(VLOOKUP($C1243,'02_UnitPriceRef'!$E$3:$F$10,2,0),IF(OR($D1243="Error",$D1243="UNKNOWN",$D1243=""),0,H1243/D1243)),$F1243)</f>
        <v>2</v>
      </c>
      <c r="H1243" s="24">
        <v>8</v>
      </c>
      <c r="I1243" s="22">
        <f t="shared" si="13"/>
        <v>8</v>
      </c>
      <c r="J1243" s="22" t="s">
        <v>14</v>
      </c>
      <c r="K1243" s="22" t="s">
        <v>11</v>
      </c>
      <c r="L1243" s="26">
        <v>45013</v>
      </c>
      <c r="M1243" s="27">
        <f t="shared" si="14"/>
        <v>45013</v>
      </c>
    </row>
    <row r="1244" spans="1:13" ht="22.5" customHeight="1">
      <c r="A1244" s="22" t="s">
        <v>1265</v>
      </c>
      <c r="B1244" s="23" t="s">
        <v>9</v>
      </c>
      <c r="C1244" s="22" t="str">
        <f>IF(OR($B1244="Unknown",$B1244="Error",$B1244=""),IFERROR(VLOOKUP($F1244, '02_UnitPriceRef'!$F$3:$G$10,2,FALSE),"N/A"),$B1244)</f>
        <v>Coffee</v>
      </c>
      <c r="D1244" s="24">
        <v>4</v>
      </c>
      <c r="E1244" s="22">
        <f t="shared" si="12"/>
        <v>4</v>
      </c>
      <c r="F1244" s="24">
        <v>2</v>
      </c>
      <c r="G1244" s="22">
        <f>IF(OR($F1244="ERROR",$F1244="UNKNOWN",$F1244=""),IFERROR(VLOOKUP($C1244,'02_UnitPriceRef'!$E$3:$F$10,2,0),IF(OR($D1244="Error",$D1244="UNKNOWN",$D1244=""),0,H1244/D1244)),$F1244)</f>
        <v>2</v>
      </c>
      <c r="H1244" s="24">
        <v>8</v>
      </c>
      <c r="I1244" s="22">
        <f t="shared" si="13"/>
        <v>8</v>
      </c>
      <c r="J1244" s="22" t="s">
        <v>10</v>
      </c>
      <c r="K1244" s="22" t="s">
        <v>15</v>
      </c>
      <c r="L1244" s="28" t="s">
        <v>10030</v>
      </c>
      <c r="M1244" s="27">
        <f t="shared" si="14"/>
        <v>1</v>
      </c>
    </row>
    <row r="1245" spans="1:13" ht="22.5" customHeight="1">
      <c r="A1245" s="22" t="s">
        <v>1266</v>
      </c>
      <c r="B1245" s="23" t="s">
        <v>17</v>
      </c>
      <c r="C1245" s="22" t="str">
        <f>IF(OR($B1245="Unknown",$B1245="Error",$B1245=""),IFERROR(VLOOKUP($F1245, '02_UnitPriceRef'!$F$3:$G$10,2,FALSE),"N/A"),$B1245)</f>
        <v>Cookie</v>
      </c>
      <c r="D1245" s="24">
        <v>4</v>
      </c>
      <c r="E1245" s="22">
        <f t="shared" si="12"/>
        <v>4</v>
      </c>
      <c r="F1245" s="24">
        <v>1</v>
      </c>
      <c r="G1245" s="22">
        <f>IF(OR($F1245="ERROR",$F1245="UNKNOWN",$F1245=""),IFERROR(VLOOKUP($C1245,'02_UnitPriceRef'!$E$3:$F$10,2,0),IF(OR($D1245="Error",$D1245="UNKNOWN",$D1245=""),0,H1245/D1245)),$F1245)</f>
        <v>1</v>
      </c>
      <c r="H1245" s="24">
        <v>4</v>
      </c>
      <c r="I1245" s="22">
        <f t="shared" si="13"/>
        <v>4</v>
      </c>
      <c r="J1245" s="22" t="s">
        <v>20</v>
      </c>
      <c r="K1245" s="22" t="s">
        <v>20</v>
      </c>
      <c r="L1245" s="26">
        <v>44963</v>
      </c>
      <c r="M1245" s="27">
        <f t="shared" si="14"/>
        <v>44963</v>
      </c>
    </row>
    <row r="1246" spans="1:13" ht="22.5" customHeight="1">
      <c r="A1246" s="22" t="s">
        <v>1267</v>
      </c>
      <c r="B1246" s="23" t="s">
        <v>13</v>
      </c>
      <c r="C1246" s="22" t="str">
        <f>IF(OR($B1246="Unknown",$B1246="Error",$B1246=""),IFERROR(VLOOKUP($F1246, '02_UnitPriceRef'!$F$3:$G$10,2,FALSE),"N/A"),$B1246)</f>
        <v>Cake</v>
      </c>
      <c r="D1246" s="24">
        <v>5</v>
      </c>
      <c r="E1246" s="22">
        <f t="shared" si="12"/>
        <v>5</v>
      </c>
      <c r="F1246" s="24">
        <v>3</v>
      </c>
      <c r="G1246" s="22">
        <f>IF(OR($F1246="ERROR",$F1246="UNKNOWN",$F1246=""),IFERROR(VLOOKUP($C1246,'02_UnitPriceRef'!$E$3:$F$10,2,0),IF(OR($D1246="Error",$D1246="UNKNOWN",$D1246=""),0,H1246/D1246)),$F1246)</f>
        <v>3</v>
      </c>
      <c r="H1246" s="24">
        <v>15</v>
      </c>
      <c r="I1246" s="22">
        <f t="shared" si="13"/>
        <v>15</v>
      </c>
      <c r="J1246" s="22" t="s">
        <v>10</v>
      </c>
      <c r="K1246" s="22" t="s">
        <v>11</v>
      </c>
      <c r="L1246" s="26">
        <v>44960</v>
      </c>
      <c r="M1246" s="27">
        <f t="shared" si="14"/>
        <v>44960</v>
      </c>
    </row>
    <row r="1247" spans="1:13" ht="22.5" customHeight="1">
      <c r="A1247" s="22" t="s">
        <v>1268</v>
      </c>
      <c r="B1247" s="23" t="s">
        <v>35</v>
      </c>
      <c r="C1247" s="22" t="str">
        <f>IF(OR($B1247="Unknown",$B1247="Error",$B1247=""),IFERROR(VLOOKUP($F1247, '02_UnitPriceRef'!$F$3:$G$10,2,FALSE),"N/A"),$B1247)</f>
        <v>Tea</v>
      </c>
      <c r="D1247" s="24">
        <v>1</v>
      </c>
      <c r="E1247" s="22">
        <f t="shared" si="12"/>
        <v>1</v>
      </c>
      <c r="F1247" s="24">
        <v>1.5</v>
      </c>
      <c r="G1247" s="22">
        <f>IF(OR($F1247="ERROR",$F1247="UNKNOWN",$F1247=""),IFERROR(VLOOKUP($C1247,'02_UnitPriceRef'!$E$3:$F$10,2,0),IF(OR($D1247="Error",$D1247="UNKNOWN",$D1247=""),0,H1247/D1247)),$F1247)</f>
        <v>1.5</v>
      </c>
      <c r="H1247" s="24">
        <v>1.5</v>
      </c>
      <c r="I1247" s="22">
        <f t="shared" si="13"/>
        <v>1.5</v>
      </c>
      <c r="J1247" s="22" t="s">
        <v>14</v>
      </c>
      <c r="K1247" s="22" t="s">
        <v>11</v>
      </c>
      <c r="L1247" s="26">
        <v>45181</v>
      </c>
      <c r="M1247" s="27">
        <f t="shared" si="14"/>
        <v>45181</v>
      </c>
    </row>
    <row r="1248" spans="1:13" ht="22.5" customHeight="1">
      <c r="A1248" s="22" t="s">
        <v>1269</v>
      </c>
      <c r="B1248" s="23" t="s">
        <v>27</v>
      </c>
      <c r="C1248" s="22" t="str">
        <f>IF(OR($B1248="Unknown",$B1248="Error",$B1248=""),IFERROR(VLOOKUP($F1248, '02_UnitPriceRef'!$F$3:$G$10,2,FALSE),"N/A"),$B1248)</f>
        <v>Sandwich</v>
      </c>
      <c r="D1248" s="24">
        <v>4</v>
      </c>
      <c r="E1248" s="22">
        <f t="shared" si="12"/>
        <v>4</v>
      </c>
      <c r="F1248" s="24">
        <v>4</v>
      </c>
      <c r="G1248" s="22">
        <f>IF(OR($F1248="ERROR",$F1248="UNKNOWN",$F1248=""),IFERROR(VLOOKUP($C1248,'02_UnitPriceRef'!$E$3:$F$10,2,0),IF(OR($D1248="Error",$D1248="UNKNOWN",$D1248=""),0,H1248/D1248)),$F1248)</f>
        <v>4</v>
      </c>
      <c r="H1248" s="24">
        <v>16</v>
      </c>
      <c r="I1248" s="22">
        <f t="shared" si="13"/>
        <v>16</v>
      </c>
      <c r="J1248" s="22" t="s">
        <v>14</v>
      </c>
      <c r="K1248" s="22" t="s">
        <v>11</v>
      </c>
      <c r="L1248" s="26">
        <v>45190</v>
      </c>
      <c r="M1248" s="27">
        <f t="shared" si="14"/>
        <v>45190</v>
      </c>
    </row>
    <row r="1249" spans="1:13" ht="22.5" customHeight="1">
      <c r="A1249" s="22" t="s">
        <v>1270</v>
      </c>
      <c r="B1249" s="23" t="s">
        <v>27</v>
      </c>
      <c r="C1249" s="22" t="str">
        <f>IF(OR($B1249="Unknown",$B1249="Error",$B1249=""),IFERROR(VLOOKUP($F1249, '02_UnitPriceRef'!$F$3:$G$10,2,FALSE),"N/A"),$B1249)</f>
        <v>Sandwich</v>
      </c>
      <c r="D1249" s="24">
        <v>4</v>
      </c>
      <c r="E1249" s="22">
        <f t="shared" si="12"/>
        <v>4</v>
      </c>
      <c r="F1249" s="24">
        <v>4</v>
      </c>
      <c r="G1249" s="22">
        <f>IF(OR($F1249="ERROR",$F1249="UNKNOWN",$F1249=""),IFERROR(VLOOKUP($C1249,'02_UnitPriceRef'!$E$3:$F$10,2,0),IF(OR($D1249="Error",$D1249="UNKNOWN",$D1249=""),0,H1249/D1249)),$F1249)</f>
        <v>4</v>
      </c>
      <c r="H1249" s="24">
        <v>16</v>
      </c>
      <c r="I1249" s="22">
        <f t="shared" si="13"/>
        <v>16</v>
      </c>
      <c r="J1249" s="22" t="s">
        <v>14</v>
      </c>
      <c r="K1249" s="22" t="s">
        <v>20</v>
      </c>
      <c r="L1249" s="26">
        <v>45173</v>
      </c>
      <c r="M1249" s="27">
        <f t="shared" si="14"/>
        <v>45173</v>
      </c>
    </row>
    <row r="1250" spans="1:13" ht="22.5" customHeight="1">
      <c r="A1250" s="22" t="s">
        <v>1271</v>
      </c>
      <c r="B1250" s="23" t="s">
        <v>27</v>
      </c>
      <c r="C1250" s="22" t="str">
        <f>IF(OR($B1250="Unknown",$B1250="Error",$B1250=""),IFERROR(VLOOKUP($F1250, '02_UnitPriceRef'!$F$3:$G$10,2,FALSE),"N/A"),$B1250)</f>
        <v>Sandwich</v>
      </c>
      <c r="D1250" s="24">
        <v>1</v>
      </c>
      <c r="E1250" s="22">
        <f t="shared" si="12"/>
        <v>1</v>
      </c>
      <c r="F1250" s="24">
        <v>4</v>
      </c>
      <c r="G1250" s="22">
        <f>IF(OR($F1250="ERROR",$F1250="UNKNOWN",$F1250=""),IFERROR(VLOOKUP($C1250,'02_UnitPriceRef'!$E$3:$F$10,2,0),IF(OR($D1250="Error",$D1250="UNKNOWN",$D1250=""),0,H1250/D1250)),$F1250)</f>
        <v>4</v>
      </c>
      <c r="H1250" s="24">
        <v>4</v>
      </c>
      <c r="I1250" s="22">
        <f t="shared" si="13"/>
        <v>4</v>
      </c>
      <c r="J1250" s="22" t="s">
        <v>14</v>
      </c>
      <c r="K1250" s="22" t="s">
        <v>11</v>
      </c>
      <c r="L1250" s="26">
        <v>45105</v>
      </c>
      <c r="M1250" s="27">
        <f t="shared" si="14"/>
        <v>45105</v>
      </c>
    </row>
    <row r="1251" spans="1:13" ht="22.5" customHeight="1">
      <c r="A1251" s="22" t="s">
        <v>1272</v>
      </c>
      <c r="B1251" s="23" t="s">
        <v>9</v>
      </c>
      <c r="C1251" s="22" t="str">
        <f>IF(OR($B1251="Unknown",$B1251="Error",$B1251=""),IFERROR(VLOOKUP($F1251, '02_UnitPriceRef'!$F$3:$G$10,2,FALSE),"N/A"),$B1251)</f>
        <v>Coffee</v>
      </c>
      <c r="D1251" s="24">
        <v>5</v>
      </c>
      <c r="E1251" s="22">
        <f t="shared" si="12"/>
        <v>5</v>
      </c>
      <c r="F1251" s="24">
        <v>2</v>
      </c>
      <c r="G1251" s="22">
        <f>IF(OR($F1251="ERROR",$F1251="UNKNOWN",$F1251=""),IFERROR(VLOOKUP($C1251,'02_UnitPriceRef'!$E$3:$F$10,2,0),IF(OR($D1251="Error",$D1251="UNKNOWN",$D1251=""),0,H1251/D1251)),$F1251)</f>
        <v>2</v>
      </c>
      <c r="H1251" s="24">
        <v>10</v>
      </c>
      <c r="I1251" s="22">
        <f t="shared" si="13"/>
        <v>10</v>
      </c>
      <c r="J1251" s="22" t="s">
        <v>10</v>
      </c>
      <c r="K1251" s="22" t="s">
        <v>11</v>
      </c>
      <c r="L1251" s="26">
        <v>44990</v>
      </c>
      <c r="M1251" s="27">
        <f t="shared" si="14"/>
        <v>44990</v>
      </c>
    </row>
    <row r="1252" spans="1:13" ht="22.5" customHeight="1">
      <c r="A1252" s="22" t="s">
        <v>1273</v>
      </c>
      <c r="B1252" s="23" t="s">
        <v>9</v>
      </c>
      <c r="C1252" s="22" t="str">
        <f>IF(OR($B1252="Unknown",$B1252="Error",$B1252=""),IFERROR(VLOOKUP($F1252, '02_UnitPriceRef'!$F$3:$G$10,2,FALSE),"N/A"),$B1252)</f>
        <v>Coffee</v>
      </c>
      <c r="D1252" s="24">
        <v>1</v>
      </c>
      <c r="E1252" s="22">
        <f t="shared" si="12"/>
        <v>1</v>
      </c>
      <c r="F1252" s="24">
        <v>2</v>
      </c>
      <c r="G1252" s="22">
        <f>IF(OR($F1252="ERROR",$F1252="UNKNOWN",$F1252=""),IFERROR(VLOOKUP($C1252,'02_UnitPriceRef'!$E$3:$F$10,2,0),IF(OR($D1252="Error",$D1252="UNKNOWN",$D1252=""),0,H1252/D1252)),$F1252)</f>
        <v>2</v>
      </c>
      <c r="H1252" s="24">
        <v>2</v>
      </c>
      <c r="I1252" s="22">
        <f t="shared" si="13"/>
        <v>2</v>
      </c>
      <c r="J1252" s="22" t="s">
        <v>10</v>
      </c>
      <c r="K1252" s="22" t="s">
        <v>11</v>
      </c>
      <c r="L1252" s="26">
        <v>45277</v>
      </c>
      <c r="M1252" s="27">
        <f t="shared" si="14"/>
        <v>45277</v>
      </c>
    </row>
    <row r="1253" spans="1:13" ht="22.5" customHeight="1">
      <c r="A1253" s="22" t="s">
        <v>1274</v>
      </c>
      <c r="B1253" s="23" t="s">
        <v>13</v>
      </c>
      <c r="C1253" s="22" t="str">
        <f>IF(OR($B1253="Unknown",$B1253="Error",$B1253=""),IFERROR(VLOOKUP($F1253, '02_UnitPriceRef'!$F$3:$G$10,2,FALSE),"N/A"),$B1253)</f>
        <v>Cake</v>
      </c>
      <c r="D1253" s="24">
        <v>3</v>
      </c>
      <c r="E1253" s="22">
        <f t="shared" si="12"/>
        <v>3</v>
      </c>
      <c r="F1253" s="24">
        <v>3</v>
      </c>
      <c r="G1253" s="22">
        <f>IF(OR($F1253="ERROR",$F1253="UNKNOWN",$F1253=""),IFERROR(VLOOKUP($C1253,'02_UnitPriceRef'!$E$3:$F$10,2,0),IF(OR($D1253="Error",$D1253="UNKNOWN",$D1253=""),0,H1253/D1253)),$F1253)</f>
        <v>3</v>
      </c>
      <c r="H1253" s="24">
        <v>9</v>
      </c>
      <c r="I1253" s="22">
        <f t="shared" si="13"/>
        <v>9</v>
      </c>
      <c r="J1253" s="22" t="s">
        <v>14</v>
      </c>
      <c r="K1253" s="22" t="s">
        <v>11</v>
      </c>
      <c r="L1253" s="26">
        <v>45136</v>
      </c>
      <c r="M1253" s="27">
        <f t="shared" si="14"/>
        <v>45136</v>
      </c>
    </row>
    <row r="1254" spans="1:13" ht="22.5" customHeight="1">
      <c r="A1254" s="22" t="s">
        <v>1275</v>
      </c>
      <c r="B1254" s="23" t="s">
        <v>24</v>
      </c>
      <c r="C1254" s="22" t="str">
        <f>IF(OR($B1254="Unknown",$B1254="Error",$B1254=""),IFERROR(VLOOKUP($F1254, '02_UnitPriceRef'!$F$3:$G$10,2,FALSE),"N/A"),$B1254)</f>
        <v>Smoothie</v>
      </c>
      <c r="D1254" s="24">
        <v>5</v>
      </c>
      <c r="E1254" s="22">
        <f t="shared" si="12"/>
        <v>5</v>
      </c>
      <c r="F1254" s="24">
        <v>4</v>
      </c>
      <c r="G1254" s="22">
        <f>IF(OR($F1254="ERROR",$F1254="UNKNOWN",$F1254=""),IFERROR(VLOOKUP($C1254,'02_UnitPriceRef'!$E$3:$F$10,2,0),IF(OR($D1254="Error",$D1254="UNKNOWN",$D1254=""),0,H1254/D1254)),$F1254)</f>
        <v>4</v>
      </c>
      <c r="H1254" s="23" t="s">
        <v>10030</v>
      </c>
      <c r="I1254" s="22">
        <f t="shared" si="13"/>
        <v>20</v>
      </c>
      <c r="J1254" s="22" t="s">
        <v>10</v>
      </c>
      <c r="K1254" s="22" t="s">
        <v>20</v>
      </c>
      <c r="L1254" s="26">
        <v>45208</v>
      </c>
      <c r="M1254" s="27">
        <f t="shared" si="14"/>
        <v>45208</v>
      </c>
    </row>
    <row r="1255" spans="1:13" ht="22.5" customHeight="1">
      <c r="A1255" s="22" t="s">
        <v>1276</v>
      </c>
      <c r="B1255" s="23" t="s">
        <v>27</v>
      </c>
      <c r="C1255" s="22" t="str">
        <f>IF(OR($B1255="Unknown",$B1255="Error",$B1255=""),IFERROR(VLOOKUP($F1255, '02_UnitPriceRef'!$F$3:$G$10,2,FALSE),"N/A"),$B1255)</f>
        <v>Sandwich</v>
      </c>
      <c r="D1255" s="24">
        <v>2</v>
      </c>
      <c r="E1255" s="22">
        <f t="shared" si="12"/>
        <v>2</v>
      </c>
      <c r="F1255" s="24">
        <v>4</v>
      </c>
      <c r="G1255" s="22">
        <f>IF(OR($F1255="ERROR",$F1255="UNKNOWN",$F1255=""),IFERROR(VLOOKUP($C1255,'02_UnitPriceRef'!$E$3:$F$10,2,0),IF(OR($D1255="Error",$D1255="UNKNOWN",$D1255=""),0,H1255/D1255)),$F1255)</f>
        <v>4</v>
      </c>
      <c r="H1255" s="23"/>
      <c r="I1255" s="22">
        <f t="shared" si="13"/>
        <v>8</v>
      </c>
      <c r="J1255" s="22" t="s">
        <v>20</v>
      </c>
      <c r="K1255" s="22" t="s">
        <v>20</v>
      </c>
      <c r="L1255" s="26">
        <v>45065</v>
      </c>
      <c r="M1255" s="27">
        <f t="shared" si="14"/>
        <v>45065</v>
      </c>
    </row>
    <row r="1256" spans="1:13" ht="22.5" customHeight="1">
      <c r="A1256" s="22" t="s">
        <v>1277</v>
      </c>
      <c r="B1256" s="23" t="s">
        <v>10031</v>
      </c>
      <c r="C1256" s="22" t="str">
        <f>IF(OR($B1256="Unknown",$B1256="Error",$B1256=""),IFERROR(VLOOKUP($F1256, '02_UnitPriceRef'!$F$3:$G$10,2,FALSE),"N/A"),$B1256)</f>
        <v>Coffee</v>
      </c>
      <c r="D1256" s="24">
        <v>1</v>
      </c>
      <c r="E1256" s="22">
        <f t="shared" si="12"/>
        <v>1</v>
      </c>
      <c r="F1256" s="24">
        <v>2</v>
      </c>
      <c r="G1256" s="22">
        <f>IF(OR($F1256="ERROR",$F1256="UNKNOWN",$F1256=""),IFERROR(VLOOKUP($C1256,'02_UnitPriceRef'!$E$3:$F$10,2,0),IF(OR($D1256="Error",$D1256="UNKNOWN",$D1256=""),0,H1256/D1256)),$F1256)</f>
        <v>2</v>
      </c>
      <c r="H1256" s="23"/>
      <c r="I1256" s="22">
        <f t="shared" si="13"/>
        <v>2</v>
      </c>
      <c r="J1256" s="22" t="s">
        <v>22</v>
      </c>
      <c r="K1256" s="22" t="s">
        <v>20</v>
      </c>
      <c r="L1256" s="26">
        <v>45125</v>
      </c>
      <c r="M1256" s="27">
        <f t="shared" si="14"/>
        <v>45125</v>
      </c>
    </row>
    <row r="1257" spans="1:13" ht="22.5" customHeight="1">
      <c r="A1257" s="22" t="s">
        <v>1278</v>
      </c>
      <c r="B1257" s="23" t="s">
        <v>13</v>
      </c>
      <c r="C1257" s="22" t="str">
        <f>IF(OR($B1257="Unknown",$B1257="Error",$B1257=""),IFERROR(VLOOKUP($F1257, '02_UnitPriceRef'!$F$3:$G$10,2,FALSE),"N/A"),$B1257)</f>
        <v>Cake</v>
      </c>
      <c r="D1257" s="24">
        <v>5</v>
      </c>
      <c r="E1257" s="22">
        <f t="shared" si="12"/>
        <v>5</v>
      </c>
      <c r="F1257" s="24">
        <v>3</v>
      </c>
      <c r="G1257" s="22">
        <f>IF(OR($F1257="ERROR",$F1257="UNKNOWN",$F1257=""),IFERROR(VLOOKUP($C1257,'02_UnitPriceRef'!$E$3:$F$10,2,0),IF(OR($D1257="Error",$D1257="UNKNOWN",$D1257=""),0,H1257/D1257)),$F1257)</f>
        <v>3</v>
      </c>
      <c r="H1257" s="24">
        <v>15</v>
      </c>
      <c r="I1257" s="22">
        <f t="shared" si="13"/>
        <v>15</v>
      </c>
      <c r="J1257" s="22" t="s">
        <v>20</v>
      </c>
      <c r="K1257" s="22" t="s">
        <v>20</v>
      </c>
      <c r="L1257" s="26"/>
      <c r="M1257" s="27">
        <f t="shared" si="14"/>
        <v>1</v>
      </c>
    </row>
    <row r="1258" spans="1:13" ht="22.5" customHeight="1">
      <c r="A1258" s="22" t="s">
        <v>1279</v>
      </c>
      <c r="B1258" s="23" t="s">
        <v>39</v>
      </c>
      <c r="C1258" s="22" t="str">
        <f>IF(OR($B1258="Unknown",$B1258="Error",$B1258=""),IFERROR(VLOOKUP($F1258, '02_UnitPriceRef'!$F$3:$G$10,2,FALSE),"N/A"),$B1258)</f>
        <v>Juice</v>
      </c>
      <c r="D1258" s="24">
        <v>1</v>
      </c>
      <c r="E1258" s="22">
        <f t="shared" si="12"/>
        <v>1</v>
      </c>
      <c r="F1258" s="23" t="s">
        <v>10030</v>
      </c>
      <c r="G1258" s="22">
        <f>IF(OR($F1258="ERROR",$F1258="UNKNOWN",$F1258=""),IFERROR(VLOOKUP($C1258,'02_UnitPriceRef'!$E$3:$F$10,2,0),IF(OR($D1258="Error",$D1258="UNKNOWN",$D1258=""),0,H1258/D1258)),$F1258)</f>
        <v>3</v>
      </c>
      <c r="H1258" s="24">
        <v>3</v>
      </c>
      <c r="I1258" s="22">
        <f t="shared" si="13"/>
        <v>3</v>
      </c>
      <c r="J1258" s="22" t="s">
        <v>10</v>
      </c>
      <c r="K1258" s="22" t="s">
        <v>11</v>
      </c>
      <c r="L1258" s="26">
        <v>45101</v>
      </c>
      <c r="M1258" s="27">
        <f t="shared" si="14"/>
        <v>45101</v>
      </c>
    </row>
    <row r="1259" spans="1:13" ht="22.5" customHeight="1">
      <c r="A1259" s="22" t="s">
        <v>1280</v>
      </c>
      <c r="B1259" s="23" t="s">
        <v>24</v>
      </c>
      <c r="C1259" s="22" t="str">
        <f>IF(OR($B1259="Unknown",$B1259="Error",$B1259=""),IFERROR(VLOOKUP($F1259, '02_UnitPriceRef'!$F$3:$G$10,2,FALSE),"N/A"),$B1259)</f>
        <v>Smoothie</v>
      </c>
      <c r="D1259" s="24">
        <v>2</v>
      </c>
      <c r="E1259" s="22">
        <f t="shared" si="12"/>
        <v>2</v>
      </c>
      <c r="F1259" s="24">
        <v>4</v>
      </c>
      <c r="G1259" s="22">
        <f>IF(OR($F1259="ERROR",$F1259="UNKNOWN",$F1259=""),IFERROR(VLOOKUP($C1259,'02_UnitPriceRef'!$E$3:$F$10,2,0),IF(OR($D1259="Error",$D1259="UNKNOWN",$D1259=""),0,H1259/D1259)),$F1259)</f>
        <v>4</v>
      </c>
      <c r="H1259" s="24">
        <v>8</v>
      </c>
      <c r="I1259" s="22">
        <f t="shared" si="13"/>
        <v>8</v>
      </c>
      <c r="J1259" s="22" t="s">
        <v>20</v>
      </c>
      <c r="K1259" s="22" t="s">
        <v>11</v>
      </c>
      <c r="L1259" s="26">
        <v>45218</v>
      </c>
      <c r="M1259" s="27">
        <f t="shared" si="14"/>
        <v>45218</v>
      </c>
    </row>
    <row r="1260" spans="1:13" ht="22.5" customHeight="1">
      <c r="A1260" s="22" t="s">
        <v>1281</v>
      </c>
      <c r="B1260" s="23" t="s">
        <v>24</v>
      </c>
      <c r="C1260" s="22" t="str">
        <f>IF(OR($B1260="Unknown",$B1260="Error",$B1260=""),IFERROR(VLOOKUP($F1260, '02_UnitPriceRef'!$F$3:$G$10,2,FALSE),"N/A"),$B1260)</f>
        <v>Smoothie</v>
      </c>
      <c r="D1260" s="24">
        <v>1</v>
      </c>
      <c r="E1260" s="22">
        <f t="shared" si="12"/>
        <v>1</v>
      </c>
      <c r="F1260" s="24">
        <v>4</v>
      </c>
      <c r="G1260" s="22">
        <f>IF(OR($F1260="ERROR",$F1260="UNKNOWN",$F1260=""),IFERROR(VLOOKUP($C1260,'02_UnitPriceRef'!$E$3:$F$10,2,0),IF(OR($D1260="Error",$D1260="UNKNOWN",$D1260=""),0,H1260/D1260)),$F1260)</f>
        <v>4</v>
      </c>
      <c r="H1260" s="24">
        <v>4</v>
      </c>
      <c r="I1260" s="22">
        <f t="shared" si="13"/>
        <v>4</v>
      </c>
      <c r="J1260" s="22" t="s">
        <v>22</v>
      </c>
      <c r="K1260" s="22" t="s">
        <v>11</v>
      </c>
      <c r="L1260" s="26">
        <v>45044</v>
      </c>
      <c r="M1260" s="27">
        <f t="shared" si="14"/>
        <v>45044</v>
      </c>
    </row>
    <row r="1261" spans="1:13" ht="22.5" customHeight="1">
      <c r="A1261" s="22" t="s">
        <v>1282</v>
      </c>
      <c r="B1261" s="23" t="s">
        <v>35</v>
      </c>
      <c r="C1261" s="22" t="str">
        <f>IF(OR($B1261="Unknown",$B1261="Error",$B1261=""),IFERROR(VLOOKUP($F1261, '02_UnitPriceRef'!$F$3:$G$10,2,FALSE),"N/A"),$B1261)</f>
        <v>Tea</v>
      </c>
      <c r="D1261" s="24">
        <v>2</v>
      </c>
      <c r="E1261" s="22">
        <f t="shared" si="12"/>
        <v>2</v>
      </c>
      <c r="F1261" s="24">
        <v>1.5</v>
      </c>
      <c r="G1261" s="22">
        <f>IF(OR($F1261="ERROR",$F1261="UNKNOWN",$F1261=""),IFERROR(VLOOKUP($C1261,'02_UnitPriceRef'!$E$3:$F$10,2,0),IF(OR($D1261="Error",$D1261="UNKNOWN",$D1261=""),0,H1261/D1261)),$F1261)</f>
        <v>1.5</v>
      </c>
      <c r="H1261" s="24">
        <v>3</v>
      </c>
      <c r="I1261" s="22">
        <f t="shared" si="13"/>
        <v>3</v>
      </c>
      <c r="J1261" s="22" t="s">
        <v>10</v>
      </c>
      <c r="K1261" s="22" t="s">
        <v>20</v>
      </c>
      <c r="L1261" s="26">
        <v>45245</v>
      </c>
      <c r="M1261" s="27">
        <f t="shared" si="14"/>
        <v>45245</v>
      </c>
    </row>
    <row r="1262" spans="1:13" ht="22.5" customHeight="1">
      <c r="A1262" s="22" t="s">
        <v>1283</v>
      </c>
      <c r="B1262" s="23" t="s">
        <v>17</v>
      </c>
      <c r="C1262" s="22" t="str">
        <f>IF(OR($B1262="Unknown",$B1262="Error",$B1262=""),IFERROR(VLOOKUP($F1262, '02_UnitPriceRef'!$F$3:$G$10,2,FALSE),"N/A"),$B1262)</f>
        <v>Cookie</v>
      </c>
      <c r="D1262" s="24">
        <v>1</v>
      </c>
      <c r="E1262" s="22">
        <f t="shared" si="12"/>
        <v>1</v>
      </c>
      <c r="F1262" s="24">
        <v>1</v>
      </c>
      <c r="G1262" s="22">
        <f>IF(OR($F1262="ERROR",$F1262="UNKNOWN",$F1262=""),IFERROR(VLOOKUP($C1262,'02_UnitPriceRef'!$E$3:$F$10,2,0),IF(OR($D1262="Error",$D1262="UNKNOWN",$D1262=""),0,H1262/D1262)),$F1262)</f>
        <v>1</v>
      </c>
      <c r="H1262" s="24">
        <v>1</v>
      </c>
      <c r="I1262" s="22">
        <f t="shared" si="13"/>
        <v>1</v>
      </c>
      <c r="J1262" s="22" t="s">
        <v>22</v>
      </c>
      <c r="K1262" s="22" t="s">
        <v>11</v>
      </c>
      <c r="L1262" s="26">
        <v>45128</v>
      </c>
      <c r="M1262" s="27">
        <f t="shared" si="14"/>
        <v>45128</v>
      </c>
    </row>
    <row r="1263" spans="1:13" ht="22.5" customHeight="1">
      <c r="A1263" s="22" t="s">
        <v>1284</v>
      </c>
      <c r="B1263" s="23" t="s">
        <v>39</v>
      </c>
      <c r="C1263" s="22" t="str">
        <f>IF(OR($B1263="Unknown",$B1263="Error",$B1263=""),IFERROR(VLOOKUP($F1263, '02_UnitPriceRef'!$F$3:$G$10,2,FALSE),"N/A"),$B1263)</f>
        <v>Juice</v>
      </c>
      <c r="D1263" s="24">
        <v>2</v>
      </c>
      <c r="E1263" s="22">
        <f t="shared" si="12"/>
        <v>2</v>
      </c>
      <c r="F1263" s="24">
        <v>3</v>
      </c>
      <c r="G1263" s="22">
        <f>IF(OR($F1263="ERROR",$F1263="UNKNOWN",$F1263=""),IFERROR(VLOOKUP($C1263,'02_UnitPriceRef'!$E$3:$F$10,2,0),IF(OR($D1263="Error",$D1263="UNKNOWN",$D1263=""),0,H1263/D1263)),$F1263)</f>
        <v>3</v>
      </c>
      <c r="H1263" s="24">
        <v>6</v>
      </c>
      <c r="I1263" s="22">
        <f t="shared" si="13"/>
        <v>6</v>
      </c>
      <c r="J1263" s="22" t="s">
        <v>20</v>
      </c>
      <c r="K1263" s="22" t="s">
        <v>11</v>
      </c>
      <c r="L1263" s="26">
        <v>45236</v>
      </c>
      <c r="M1263" s="27">
        <f t="shared" si="14"/>
        <v>45236</v>
      </c>
    </row>
    <row r="1264" spans="1:13" ht="22.5" customHeight="1">
      <c r="A1264" s="22" t="s">
        <v>1285</v>
      </c>
      <c r="B1264" s="23" t="s">
        <v>17</v>
      </c>
      <c r="C1264" s="22" t="str">
        <f>IF(OR($B1264="Unknown",$B1264="Error",$B1264=""),IFERROR(VLOOKUP($F1264, '02_UnitPriceRef'!$F$3:$G$10,2,FALSE),"N/A"),$B1264)</f>
        <v>Cookie</v>
      </c>
      <c r="D1264" s="24">
        <v>2</v>
      </c>
      <c r="E1264" s="22">
        <f t="shared" si="12"/>
        <v>2</v>
      </c>
      <c r="F1264" s="24">
        <v>1</v>
      </c>
      <c r="G1264" s="22">
        <f>IF(OR($F1264="ERROR",$F1264="UNKNOWN",$F1264=""),IFERROR(VLOOKUP($C1264,'02_UnitPriceRef'!$E$3:$F$10,2,0),IF(OR($D1264="Error",$D1264="UNKNOWN",$D1264=""),0,H1264/D1264)),$F1264)</f>
        <v>1</v>
      </c>
      <c r="H1264" s="24">
        <v>2</v>
      </c>
      <c r="I1264" s="22">
        <f t="shared" si="13"/>
        <v>2</v>
      </c>
      <c r="J1264" s="22" t="s">
        <v>22</v>
      </c>
      <c r="K1264" s="22" t="s">
        <v>11</v>
      </c>
      <c r="L1264" s="26">
        <v>44965</v>
      </c>
      <c r="M1264" s="27">
        <f t="shared" si="14"/>
        <v>44965</v>
      </c>
    </row>
    <row r="1265" spans="1:13" ht="22.5" customHeight="1">
      <c r="A1265" s="22" t="s">
        <v>1286</v>
      </c>
      <c r="B1265" s="23" t="s">
        <v>19</v>
      </c>
      <c r="C1265" s="22" t="str">
        <f>IF(OR($B1265="Unknown",$B1265="Error",$B1265=""),IFERROR(VLOOKUP($F1265, '02_UnitPriceRef'!$F$3:$G$10,2,FALSE),"N/A"),$B1265)</f>
        <v>Salad</v>
      </c>
      <c r="D1265" s="24">
        <v>4</v>
      </c>
      <c r="E1265" s="22">
        <f t="shared" si="12"/>
        <v>4</v>
      </c>
      <c r="F1265" s="23"/>
      <c r="G1265" s="22">
        <f>IF(OR($F1265="ERROR",$F1265="UNKNOWN",$F1265=""),IFERROR(VLOOKUP($C1265,'02_UnitPriceRef'!$E$3:$F$10,2,0),IF(OR($D1265="Error",$D1265="UNKNOWN",$D1265=""),0,H1265/D1265)),$F1265)</f>
        <v>5</v>
      </c>
      <c r="H1265" s="24">
        <v>20</v>
      </c>
      <c r="I1265" s="22">
        <f t="shared" si="13"/>
        <v>20</v>
      </c>
      <c r="J1265" s="22" t="s">
        <v>14</v>
      </c>
      <c r="K1265" s="22" t="s">
        <v>20</v>
      </c>
      <c r="L1265" s="26"/>
      <c r="M1265" s="27">
        <f t="shared" si="14"/>
        <v>1</v>
      </c>
    </row>
    <row r="1266" spans="1:13" ht="22.5" customHeight="1">
      <c r="A1266" s="22" t="s">
        <v>1287</v>
      </c>
      <c r="B1266" s="23" t="s">
        <v>13</v>
      </c>
      <c r="C1266" s="22" t="str">
        <f>IF(OR($B1266="Unknown",$B1266="Error",$B1266=""),IFERROR(VLOOKUP($F1266, '02_UnitPriceRef'!$F$3:$G$10,2,FALSE),"N/A"),$B1266)</f>
        <v>Cake</v>
      </c>
      <c r="D1266" s="24">
        <v>2</v>
      </c>
      <c r="E1266" s="22">
        <f t="shared" si="12"/>
        <v>2</v>
      </c>
      <c r="F1266" s="24">
        <v>3</v>
      </c>
      <c r="G1266" s="22">
        <f>IF(OR($F1266="ERROR",$F1266="UNKNOWN",$F1266=""),IFERROR(VLOOKUP($C1266,'02_UnitPriceRef'!$E$3:$F$10,2,0),IF(OR($D1266="Error",$D1266="UNKNOWN",$D1266=""),0,H1266/D1266)),$F1266)</f>
        <v>3</v>
      </c>
      <c r="H1266" s="24">
        <v>6</v>
      </c>
      <c r="I1266" s="22">
        <f t="shared" si="13"/>
        <v>6</v>
      </c>
      <c r="J1266" s="22" t="s">
        <v>10</v>
      </c>
      <c r="K1266" s="22" t="s">
        <v>11</v>
      </c>
      <c r="L1266" s="26">
        <v>44988</v>
      </c>
      <c r="M1266" s="27">
        <f t="shared" si="14"/>
        <v>44988</v>
      </c>
    </row>
    <row r="1267" spans="1:13" ht="22.5" customHeight="1">
      <c r="A1267" s="22" t="s">
        <v>1288</v>
      </c>
      <c r="B1267" s="23" t="s">
        <v>27</v>
      </c>
      <c r="C1267" s="22" t="str">
        <f>IF(OR($B1267="Unknown",$B1267="Error",$B1267=""),IFERROR(VLOOKUP($F1267, '02_UnitPriceRef'!$F$3:$G$10,2,FALSE),"N/A"),$B1267)</f>
        <v>Sandwich</v>
      </c>
      <c r="D1267" s="24">
        <v>3</v>
      </c>
      <c r="E1267" s="22">
        <f t="shared" si="12"/>
        <v>3</v>
      </c>
      <c r="F1267" s="24">
        <v>4</v>
      </c>
      <c r="G1267" s="22">
        <f>IF(OR($F1267="ERROR",$F1267="UNKNOWN",$F1267=""),IFERROR(VLOOKUP($C1267,'02_UnitPriceRef'!$E$3:$F$10,2,0),IF(OR($D1267="Error",$D1267="UNKNOWN",$D1267=""),0,H1267/D1267)),$F1267)</f>
        <v>4</v>
      </c>
      <c r="H1267" s="24">
        <v>12</v>
      </c>
      <c r="I1267" s="22">
        <f t="shared" si="13"/>
        <v>12</v>
      </c>
      <c r="J1267" s="22" t="s">
        <v>20</v>
      </c>
      <c r="K1267" s="22" t="s">
        <v>15</v>
      </c>
      <c r="L1267" s="26">
        <v>45067</v>
      </c>
      <c r="M1267" s="27">
        <f t="shared" si="14"/>
        <v>45067</v>
      </c>
    </row>
    <row r="1268" spans="1:13" ht="22.5" customHeight="1">
      <c r="A1268" s="22" t="s">
        <v>1289</v>
      </c>
      <c r="B1268" s="23" t="s">
        <v>35</v>
      </c>
      <c r="C1268" s="22" t="str">
        <f>IF(OR($B1268="Unknown",$B1268="Error",$B1268=""),IFERROR(VLOOKUP($F1268, '02_UnitPriceRef'!$F$3:$G$10,2,FALSE),"N/A"),$B1268)</f>
        <v>Tea</v>
      </c>
      <c r="D1268" s="24">
        <v>5</v>
      </c>
      <c r="E1268" s="22">
        <f t="shared" si="12"/>
        <v>5</v>
      </c>
      <c r="F1268" s="24">
        <v>1.5</v>
      </c>
      <c r="G1268" s="22">
        <f>IF(OR($F1268="ERROR",$F1268="UNKNOWN",$F1268=""),IFERROR(VLOOKUP($C1268,'02_UnitPriceRef'!$E$3:$F$10,2,0),IF(OR($D1268="Error",$D1268="UNKNOWN",$D1268=""),0,H1268/D1268)),$F1268)</f>
        <v>1.5</v>
      </c>
      <c r="H1268" s="24">
        <v>7.5</v>
      </c>
      <c r="I1268" s="22">
        <f t="shared" si="13"/>
        <v>7.5</v>
      </c>
      <c r="J1268" s="22" t="s">
        <v>14</v>
      </c>
      <c r="K1268" s="22" t="s">
        <v>20</v>
      </c>
      <c r="L1268" s="26">
        <v>45280</v>
      </c>
      <c r="M1268" s="27">
        <f t="shared" si="14"/>
        <v>45280</v>
      </c>
    </row>
    <row r="1269" spans="1:13" ht="22.5" customHeight="1">
      <c r="A1269" s="22" t="s">
        <v>1290</v>
      </c>
      <c r="B1269" s="23" t="s">
        <v>19</v>
      </c>
      <c r="C1269" s="22" t="str">
        <f>IF(OR($B1269="Unknown",$B1269="Error",$B1269=""),IFERROR(VLOOKUP($F1269, '02_UnitPriceRef'!$F$3:$G$10,2,FALSE),"N/A"),$B1269)</f>
        <v>Salad</v>
      </c>
      <c r="D1269" s="24">
        <v>1</v>
      </c>
      <c r="E1269" s="22">
        <f t="shared" si="12"/>
        <v>1</v>
      </c>
      <c r="F1269" s="23" t="s">
        <v>10030</v>
      </c>
      <c r="G1269" s="22">
        <f>IF(OR($F1269="ERROR",$F1269="UNKNOWN",$F1269=""),IFERROR(VLOOKUP($C1269,'02_UnitPriceRef'!$E$3:$F$10,2,0),IF(OR($D1269="Error",$D1269="UNKNOWN",$D1269=""),0,H1269/D1269)),$F1269)</f>
        <v>5</v>
      </c>
      <c r="H1269" s="24">
        <v>5</v>
      </c>
      <c r="I1269" s="22">
        <f t="shared" si="13"/>
        <v>5</v>
      </c>
      <c r="J1269" s="22" t="s">
        <v>20</v>
      </c>
      <c r="K1269" s="22" t="s">
        <v>20</v>
      </c>
      <c r="L1269" s="26">
        <v>45222</v>
      </c>
      <c r="M1269" s="27">
        <f t="shared" si="14"/>
        <v>45222</v>
      </c>
    </row>
    <row r="1270" spans="1:13" ht="22.5" customHeight="1">
      <c r="A1270" s="22" t="s">
        <v>1291</v>
      </c>
      <c r="B1270" s="23" t="s">
        <v>19</v>
      </c>
      <c r="C1270" s="22" t="str">
        <f>IF(OR($B1270="Unknown",$B1270="Error",$B1270=""),IFERROR(VLOOKUP($F1270, '02_UnitPriceRef'!$F$3:$G$10,2,FALSE),"N/A"),$B1270)</f>
        <v>Salad</v>
      </c>
      <c r="D1270" s="24">
        <v>4</v>
      </c>
      <c r="E1270" s="22">
        <f t="shared" si="12"/>
        <v>4</v>
      </c>
      <c r="F1270" s="24">
        <v>5</v>
      </c>
      <c r="G1270" s="22">
        <f>IF(OR($F1270="ERROR",$F1270="UNKNOWN",$F1270=""),IFERROR(VLOOKUP($C1270,'02_UnitPriceRef'!$E$3:$F$10,2,0),IF(OR($D1270="Error",$D1270="UNKNOWN",$D1270=""),0,H1270/D1270)),$F1270)</f>
        <v>5</v>
      </c>
      <c r="H1270" s="24">
        <v>20</v>
      </c>
      <c r="I1270" s="22">
        <f t="shared" si="13"/>
        <v>20</v>
      </c>
      <c r="J1270" s="22" t="s">
        <v>10</v>
      </c>
      <c r="K1270" s="22" t="s">
        <v>15</v>
      </c>
      <c r="L1270" s="26">
        <v>44947</v>
      </c>
      <c r="M1270" s="27">
        <f t="shared" si="14"/>
        <v>44947</v>
      </c>
    </row>
    <row r="1271" spans="1:13" ht="22.5" customHeight="1">
      <c r="A1271" s="22" t="s">
        <v>1292</v>
      </c>
      <c r="B1271" s="23" t="s">
        <v>9</v>
      </c>
      <c r="C1271" s="22" t="str">
        <f>IF(OR($B1271="Unknown",$B1271="Error",$B1271=""),IFERROR(VLOOKUP($F1271, '02_UnitPriceRef'!$F$3:$G$10,2,FALSE),"N/A"),$B1271)</f>
        <v>Coffee</v>
      </c>
      <c r="D1271" s="24">
        <v>5</v>
      </c>
      <c r="E1271" s="22">
        <f t="shared" si="12"/>
        <v>5</v>
      </c>
      <c r="F1271" s="24">
        <v>2</v>
      </c>
      <c r="G1271" s="22">
        <f>IF(OR($F1271="ERROR",$F1271="UNKNOWN",$F1271=""),IFERROR(VLOOKUP($C1271,'02_UnitPriceRef'!$E$3:$F$10,2,0),IF(OR($D1271="Error",$D1271="UNKNOWN",$D1271=""),0,H1271/D1271)),$F1271)</f>
        <v>2</v>
      </c>
      <c r="H1271" s="24">
        <v>10</v>
      </c>
      <c r="I1271" s="22">
        <f t="shared" si="13"/>
        <v>10</v>
      </c>
      <c r="J1271" s="22" t="s">
        <v>14</v>
      </c>
      <c r="K1271" s="22" t="s">
        <v>11</v>
      </c>
      <c r="L1271" s="26">
        <v>45111</v>
      </c>
      <c r="M1271" s="27">
        <f t="shared" si="14"/>
        <v>45111</v>
      </c>
    </row>
    <row r="1272" spans="1:13" ht="22.5" customHeight="1">
      <c r="A1272" s="22" t="s">
        <v>1293</v>
      </c>
      <c r="B1272" s="23" t="s">
        <v>13</v>
      </c>
      <c r="C1272" s="22" t="str">
        <f>IF(OR($B1272="Unknown",$B1272="Error",$B1272=""),IFERROR(VLOOKUP($F1272, '02_UnitPriceRef'!$F$3:$G$10,2,FALSE),"N/A"),$B1272)</f>
        <v>Cake</v>
      </c>
      <c r="D1272" s="24">
        <v>2</v>
      </c>
      <c r="E1272" s="22">
        <f t="shared" si="12"/>
        <v>2</v>
      </c>
      <c r="F1272" s="24">
        <v>3</v>
      </c>
      <c r="G1272" s="22">
        <f>IF(OR($F1272="ERROR",$F1272="UNKNOWN",$F1272=""),IFERROR(VLOOKUP($C1272,'02_UnitPriceRef'!$E$3:$F$10,2,0),IF(OR($D1272="Error",$D1272="UNKNOWN",$D1272=""),0,H1272/D1272)),$F1272)</f>
        <v>3</v>
      </c>
      <c r="H1272" s="24">
        <v>6</v>
      </c>
      <c r="I1272" s="22">
        <f t="shared" si="13"/>
        <v>6</v>
      </c>
      <c r="J1272" s="22" t="s">
        <v>20</v>
      </c>
      <c r="K1272" s="22" t="s">
        <v>15</v>
      </c>
      <c r="L1272" s="26">
        <v>45026</v>
      </c>
      <c r="M1272" s="27">
        <f t="shared" si="14"/>
        <v>45026</v>
      </c>
    </row>
    <row r="1273" spans="1:13" ht="22.5" customHeight="1">
      <c r="A1273" s="22" t="s">
        <v>1294</v>
      </c>
      <c r="B1273" s="23" t="s">
        <v>39</v>
      </c>
      <c r="C1273" s="22" t="str">
        <f>IF(OR($B1273="Unknown",$B1273="Error",$B1273=""),IFERROR(VLOOKUP($F1273, '02_UnitPriceRef'!$F$3:$G$10,2,FALSE),"N/A"),$B1273)</f>
        <v>Juice</v>
      </c>
      <c r="D1273" s="24">
        <v>3</v>
      </c>
      <c r="E1273" s="22">
        <f t="shared" si="12"/>
        <v>3</v>
      </c>
      <c r="F1273" s="24">
        <v>3</v>
      </c>
      <c r="G1273" s="22">
        <f>IF(OR($F1273="ERROR",$F1273="UNKNOWN",$F1273=""),IFERROR(VLOOKUP($C1273,'02_UnitPriceRef'!$E$3:$F$10,2,0),IF(OR($D1273="Error",$D1273="UNKNOWN",$D1273=""),0,H1273/D1273)),$F1273)</f>
        <v>3</v>
      </c>
      <c r="H1273" s="24">
        <v>9</v>
      </c>
      <c r="I1273" s="22">
        <f t="shared" si="13"/>
        <v>9</v>
      </c>
      <c r="J1273" s="22" t="s">
        <v>20</v>
      </c>
      <c r="K1273" s="22" t="s">
        <v>11</v>
      </c>
      <c r="L1273" s="26">
        <v>44966</v>
      </c>
      <c r="M1273" s="27">
        <f t="shared" si="14"/>
        <v>44966</v>
      </c>
    </row>
    <row r="1274" spans="1:13" ht="22.5" customHeight="1">
      <c r="A1274" s="22" t="s">
        <v>1295</v>
      </c>
      <c r="B1274" s="23" t="s">
        <v>17</v>
      </c>
      <c r="C1274" s="22" t="str">
        <f>IF(OR($B1274="Unknown",$B1274="Error",$B1274=""),IFERROR(VLOOKUP($F1274, '02_UnitPriceRef'!$F$3:$G$10,2,FALSE),"N/A"),$B1274)</f>
        <v>Cookie</v>
      </c>
      <c r="D1274" s="24">
        <v>5</v>
      </c>
      <c r="E1274" s="22">
        <f t="shared" si="12"/>
        <v>5</v>
      </c>
      <c r="F1274" s="24">
        <v>1</v>
      </c>
      <c r="G1274" s="22">
        <f>IF(OR($F1274="ERROR",$F1274="UNKNOWN",$F1274=""),IFERROR(VLOOKUP($C1274,'02_UnitPriceRef'!$E$3:$F$10,2,0),IF(OR($D1274="Error",$D1274="UNKNOWN",$D1274=""),0,H1274/D1274)),$F1274)</f>
        <v>1</v>
      </c>
      <c r="H1274" s="24">
        <v>5</v>
      </c>
      <c r="I1274" s="22">
        <f t="shared" si="13"/>
        <v>5</v>
      </c>
      <c r="J1274" s="22" t="s">
        <v>20</v>
      </c>
      <c r="K1274" s="22" t="s">
        <v>20</v>
      </c>
      <c r="L1274" s="26">
        <v>45209</v>
      </c>
      <c r="M1274" s="27">
        <f t="shared" si="14"/>
        <v>45209</v>
      </c>
    </row>
    <row r="1275" spans="1:13" ht="22.5" customHeight="1">
      <c r="A1275" s="22" t="s">
        <v>1296</v>
      </c>
      <c r="B1275" s="23" t="s">
        <v>13</v>
      </c>
      <c r="C1275" s="22" t="str">
        <f>IF(OR($B1275="Unknown",$B1275="Error",$B1275=""),IFERROR(VLOOKUP($F1275, '02_UnitPriceRef'!$F$3:$G$10,2,FALSE),"N/A"),$B1275)</f>
        <v>Cake</v>
      </c>
      <c r="D1275" s="24">
        <v>1</v>
      </c>
      <c r="E1275" s="22">
        <f t="shared" si="12"/>
        <v>1</v>
      </c>
      <c r="F1275" s="24">
        <v>3</v>
      </c>
      <c r="G1275" s="22">
        <f>IF(OR($F1275="ERROR",$F1275="UNKNOWN",$F1275=""),IFERROR(VLOOKUP($C1275,'02_UnitPriceRef'!$E$3:$F$10,2,0),IF(OR($D1275="Error",$D1275="UNKNOWN",$D1275=""),0,H1275/D1275)),$F1275)</f>
        <v>3</v>
      </c>
      <c r="H1275" s="24">
        <v>3</v>
      </c>
      <c r="I1275" s="22">
        <f t="shared" si="13"/>
        <v>3</v>
      </c>
      <c r="J1275" s="22" t="s">
        <v>20</v>
      </c>
      <c r="K1275" s="22" t="s">
        <v>15</v>
      </c>
      <c r="L1275" s="26">
        <v>45089</v>
      </c>
      <c r="M1275" s="27">
        <f t="shared" si="14"/>
        <v>45089</v>
      </c>
    </row>
    <row r="1276" spans="1:13" ht="22.5" customHeight="1">
      <c r="A1276" s="22" t="s">
        <v>1297</v>
      </c>
      <c r="B1276" s="23" t="s">
        <v>13</v>
      </c>
      <c r="C1276" s="22" t="str">
        <f>IF(OR($B1276="Unknown",$B1276="Error",$B1276=""),IFERROR(VLOOKUP($F1276, '02_UnitPriceRef'!$F$3:$G$10,2,FALSE),"N/A"),$B1276)</f>
        <v>Cake</v>
      </c>
      <c r="D1276" s="23"/>
      <c r="E1276" s="22">
        <f t="shared" si="12"/>
        <v>4</v>
      </c>
      <c r="F1276" s="24">
        <v>3</v>
      </c>
      <c r="G1276" s="22">
        <f>IF(OR($F1276="ERROR",$F1276="UNKNOWN",$F1276=""),IFERROR(VLOOKUP($C1276,'02_UnitPriceRef'!$E$3:$F$10,2,0),IF(OR($D1276="Error",$D1276="UNKNOWN",$D1276=""),0,H1276/D1276)),$F1276)</f>
        <v>3</v>
      </c>
      <c r="H1276" s="24">
        <v>12</v>
      </c>
      <c r="I1276" s="22">
        <f t="shared" si="13"/>
        <v>12</v>
      </c>
      <c r="J1276" s="22" t="s">
        <v>20</v>
      </c>
      <c r="K1276" s="22" t="s">
        <v>20</v>
      </c>
      <c r="L1276" s="26">
        <v>45210</v>
      </c>
      <c r="M1276" s="27">
        <f t="shared" si="14"/>
        <v>45210</v>
      </c>
    </row>
    <row r="1277" spans="1:13" ht="22.5" customHeight="1">
      <c r="A1277" s="22" t="s">
        <v>1298</v>
      </c>
      <c r="B1277" s="23" t="s">
        <v>9</v>
      </c>
      <c r="C1277" s="22" t="str">
        <f>IF(OR($B1277="Unknown",$B1277="Error",$B1277=""),IFERROR(VLOOKUP($F1277, '02_UnitPriceRef'!$F$3:$G$10,2,FALSE),"N/A"),$B1277)</f>
        <v>Coffee</v>
      </c>
      <c r="D1277" s="24">
        <v>1</v>
      </c>
      <c r="E1277" s="22">
        <f t="shared" ref="E1277:E1531" si="15">IF(OR($D1277="ERROR",$D1277="UNKNOWN",$D1277=""),IFERROR(H1277/G1277,0),D1277)</f>
        <v>1</v>
      </c>
      <c r="F1277" s="24">
        <v>2</v>
      </c>
      <c r="G1277" s="22">
        <f>IF(OR($F1277="ERROR",$F1277="UNKNOWN",$F1277=""),IFERROR(VLOOKUP($C1277,'02_UnitPriceRef'!$E$3:$F$10,2,0),IF(OR($D1277="Error",$D1277="UNKNOWN",$D1277=""),0,H1277/D1277)),$F1277)</f>
        <v>2</v>
      </c>
      <c r="H1277" s="24">
        <v>2</v>
      </c>
      <c r="I1277" s="22">
        <f t="shared" ref="I1277:I1531" si="16">E1277*G1277</f>
        <v>2</v>
      </c>
      <c r="J1277" s="22" t="s">
        <v>20</v>
      </c>
      <c r="K1277" s="22" t="s">
        <v>11</v>
      </c>
      <c r="L1277" s="26">
        <v>45243</v>
      </c>
      <c r="M1277" s="27">
        <f t="shared" ref="M1277:M1531" si="17">IF(OR(L1277="UNKNOWN",L1277="ERROR",L1277=""),DATE(1900,1,1),L1277)</f>
        <v>45243</v>
      </c>
    </row>
    <row r="1278" spans="1:13" ht="22.5" customHeight="1">
      <c r="A1278" s="22" t="s">
        <v>1299</v>
      </c>
      <c r="B1278" s="23" t="s">
        <v>13</v>
      </c>
      <c r="C1278" s="22" t="str">
        <f>IF(OR($B1278="Unknown",$B1278="Error",$B1278=""),IFERROR(VLOOKUP($F1278, '02_UnitPriceRef'!$F$3:$G$10,2,FALSE),"N/A"),$B1278)</f>
        <v>Cake</v>
      </c>
      <c r="D1278" s="24">
        <v>1</v>
      </c>
      <c r="E1278" s="22">
        <f t="shared" si="15"/>
        <v>1</v>
      </c>
      <c r="F1278" s="24">
        <v>3</v>
      </c>
      <c r="G1278" s="22">
        <f>IF(OR($F1278="ERROR",$F1278="UNKNOWN",$F1278=""),IFERROR(VLOOKUP($C1278,'02_UnitPriceRef'!$E$3:$F$10,2,0),IF(OR($D1278="Error",$D1278="UNKNOWN",$D1278=""),0,H1278/D1278)),$F1278)</f>
        <v>3</v>
      </c>
      <c r="H1278" s="24">
        <v>3</v>
      </c>
      <c r="I1278" s="22">
        <f t="shared" si="16"/>
        <v>3</v>
      </c>
      <c r="J1278" s="22" t="s">
        <v>22</v>
      </c>
      <c r="K1278" s="22" t="s">
        <v>20</v>
      </c>
      <c r="L1278" s="26">
        <v>45004</v>
      </c>
      <c r="M1278" s="27">
        <f t="shared" si="17"/>
        <v>45004</v>
      </c>
    </row>
    <row r="1279" spans="1:13" ht="22.5" customHeight="1">
      <c r="A1279" s="22" t="s">
        <v>1300</v>
      </c>
      <c r="B1279" s="23" t="s">
        <v>35</v>
      </c>
      <c r="C1279" s="22" t="str">
        <f>IF(OR($B1279="Unknown",$B1279="Error",$B1279=""),IFERROR(VLOOKUP($F1279, '02_UnitPriceRef'!$F$3:$G$10,2,FALSE),"N/A"),$B1279)</f>
        <v>Tea</v>
      </c>
      <c r="D1279" s="24">
        <v>5</v>
      </c>
      <c r="E1279" s="22">
        <f t="shared" si="15"/>
        <v>5</v>
      </c>
      <c r="F1279" s="24">
        <v>1.5</v>
      </c>
      <c r="G1279" s="22">
        <f>IF(OR($F1279="ERROR",$F1279="UNKNOWN",$F1279=""),IFERROR(VLOOKUP($C1279,'02_UnitPriceRef'!$E$3:$F$10,2,0),IF(OR($D1279="Error",$D1279="UNKNOWN",$D1279=""),0,H1279/D1279)),$F1279)</f>
        <v>1.5</v>
      </c>
      <c r="H1279" s="24">
        <v>7.5</v>
      </c>
      <c r="I1279" s="22">
        <f t="shared" si="16"/>
        <v>7.5</v>
      </c>
      <c r="J1279" s="22" t="s">
        <v>20</v>
      </c>
      <c r="K1279" s="22" t="s">
        <v>20</v>
      </c>
      <c r="L1279" s="26">
        <v>45077</v>
      </c>
      <c r="M1279" s="27">
        <f t="shared" si="17"/>
        <v>45077</v>
      </c>
    </row>
    <row r="1280" spans="1:13" ht="22.5" customHeight="1">
      <c r="A1280" s="22" t="s">
        <v>1301</v>
      </c>
      <c r="B1280" s="23" t="s">
        <v>9</v>
      </c>
      <c r="C1280" s="22" t="str">
        <f>IF(OR($B1280="Unknown",$B1280="Error",$B1280=""),IFERROR(VLOOKUP($F1280, '02_UnitPriceRef'!$F$3:$G$10,2,FALSE),"N/A"),$B1280)</f>
        <v>Coffee</v>
      </c>
      <c r="D1280" s="24">
        <v>4</v>
      </c>
      <c r="E1280" s="22">
        <f t="shared" si="15"/>
        <v>4</v>
      </c>
      <c r="F1280" s="24">
        <v>2</v>
      </c>
      <c r="G1280" s="22">
        <f>IF(OR($F1280="ERROR",$F1280="UNKNOWN",$F1280=""),IFERROR(VLOOKUP($C1280,'02_UnitPriceRef'!$E$3:$F$10,2,0),IF(OR($D1280="Error",$D1280="UNKNOWN",$D1280=""),0,H1280/D1280)),$F1280)</f>
        <v>2</v>
      </c>
      <c r="H1280" s="24">
        <v>8</v>
      </c>
      <c r="I1280" s="22">
        <f t="shared" si="16"/>
        <v>8</v>
      </c>
      <c r="J1280" s="22" t="s">
        <v>20</v>
      </c>
      <c r="K1280" s="22" t="s">
        <v>15</v>
      </c>
      <c r="L1280" s="26">
        <v>45269</v>
      </c>
      <c r="M1280" s="27">
        <f t="shared" si="17"/>
        <v>45269</v>
      </c>
    </row>
    <row r="1281" spans="1:13" ht="22.5" customHeight="1">
      <c r="A1281" s="22" t="s">
        <v>1302</v>
      </c>
      <c r="B1281" s="23" t="s">
        <v>9</v>
      </c>
      <c r="C1281" s="22" t="str">
        <f>IF(OR($B1281="Unknown",$B1281="Error",$B1281=""),IFERROR(VLOOKUP($F1281, '02_UnitPriceRef'!$F$3:$G$10,2,FALSE),"N/A"),$B1281)</f>
        <v>Coffee</v>
      </c>
      <c r="D1281" s="24">
        <v>4</v>
      </c>
      <c r="E1281" s="22">
        <f t="shared" si="15"/>
        <v>4</v>
      </c>
      <c r="F1281" s="24">
        <v>2</v>
      </c>
      <c r="G1281" s="22">
        <f>IF(OR($F1281="ERROR",$F1281="UNKNOWN",$F1281=""),IFERROR(VLOOKUP($C1281,'02_UnitPriceRef'!$E$3:$F$10,2,0),IF(OR($D1281="Error",$D1281="UNKNOWN",$D1281=""),0,H1281/D1281)),$F1281)</f>
        <v>2</v>
      </c>
      <c r="H1281" s="24">
        <v>8</v>
      </c>
      <c r="I1281" s="22">
        <f t="shared" si="16"/>
        <v>8</v>
      </c>
      <c r="J1281" s="22" t="s">
        <v>20</v>
      </c>
      <c r="K1281" s="22" t="s">
        <v>20</v>
      </c>
      <c r="L1281" s="26">
        <v>45159</v>
      </c>
      <c r="M1281" s="27">
        <f t="shared" si="17"/>
        <v>45159</v>
      </c>
    </row>
    <row r="1282" spans="1:13" ht="22.5" customHeight="1">
      <c r="A1282" s="22" t="s">
        <v>1303</v>
      </c>
      <c r="B1282" s="23" t="s">
        <v>13</v>
      </c>
      <c r="C1282" s="22" t="str">
        <f>IF(OR($B1282="Unknown",$B1282="Error",$B1282=""),IFERROR(VLOOKUP($F1282, '02_UnitPriceRef'!$F$3:$G$10,2,FALSE),"N/A"),$B1282)</f>
        <v>Cake</v>
      </c>
      <c r="D1282" s="24">
        <v>1</v>
      </c>
      <c r="E1282" s="22">
        <f t="shared" si="15"/>
        <v>1</v>
      </c>
      <c r="F1282" s="24">
        <v>3</v>
      </c>
      <c r="G1282" s="22">
        <f>IF(OR($F1282="ERROR",$F1282="UNKNOWN",$F1282=""),IFERROR(VLOOKUP($C1282,'02_UnitPriceRef'!$E$3:$F$10,2,0),IF(OR($D1282="Error",$D1282="UNKNOWN",$D1282=""),0,H1282/D1282)),$F1282)</f>
        <v>3</v>
      </c>
      <c r="H1282" s="24">
        <v>3</v>
      </c>
      <c r="I1282" s="22">
        <f t="shared" si="16"/>
        <v>3</v>
      </c>
      <c r="J1282" s="22" t="s">
        <v>22</v>
      </c>
      <c r="K1282" s="22" t="s">
        <v>11</v>
      </c>
      <c r="L1282" s="26">
        <v>45276</v>
      </c>
      <c r="M1282" s="27">
        <f t="shared" si="17"/>
        <v>45276</v>
      </c>
    </row>
    <row r="1283" spans="1:13" ht="22.5" customHeight="1">
      <c r="A1283" s="22" t="s">
        <v>1304</v>
      </c>
      <c r="B1283" s="23" t="s">
        <v>24</v>
      </c>
      <c r="C1283" s="22" t="str">
        <f>IF(OR($B1283="Unknown",$B1283="Error",$B1283=""),IFERROR(VLOOKUP($F1283, '02_UnitPriceRef'!$F$3:$G$10,2,FALSE),"N/A"),$B1283)</f>
        <v>Smoothie</v>
      </c>
      <c r="D1283" s="24">
        <v>5</v>
      </c>
      <c r="E1283" s="22">
        <f t="shared" si="15"/>
        <v>5</v>
      </c>
      <c r="F1283" s="24">
        <v>4</v>
      </c>
      <c r="G1283" s="22">
        <f>IF(OR($F1283="ERROR",$F1283="UNKNOWN",$F1283=""),IFERROR(VLOOKUP($C1283,'02_UnitPriceRef'!$E$3:$F$10,2,0),IF(OR($D1283="Error",$D1283="UNKNOWN",$D1283=""),0,H1283/D1283)),$F1283)</f>
        <v>4</v>
      </c>
      <c r="H1283" s="23" t="s">
        <v>10031</v>
      </c>
      <c r="I1283" s="22">
        <f t="shared" si="16"/>
        <v>20</v>
      </c>
      <c r="J1283" s="22" t="s">
        <v>20</v>
      </c>
      <c r="K1283" s="22" t="s">
        <v>15</v>
      </c>
      <c r="L1283" s="26">
        <v>44968</v>
      </c>
      <c r="M1283" s="27">
        <f t="shared" si="17"/>
        <v>44968</v>
      </c>
    </row>
    <row r="1284" spans="1:13" ht="22.5" customHeight="1">
      <c r="A1284" s="22" t="s">
        <v>1305</v>
      </c>
      <c r="B1284" s="23"/>
      <c r="C1284" s="22" t="str">
        <f>IF(OR($B1284="Unknown",$B1284="Error",$B1284=""),IFERROR(VLOOKUP($F1284, '02_UnitPriceRef'!$F$3:$G$10,2,FALSE),"N/A"),$B1284)</f>
        <v>Cake</v>
      </c>
      <c r="D1284" s="24">
        <v>4</v>
      </c>
      <c r="E1284" s="22">
        <f t="shared" si="15"/>
        <v>4</v>
      </c>
      <c r="F1284" s="24">
        <v>3</v>
      </c>
      <c r="G1284" s="22">
        <f>IF(OR($F1284="ERROR",$F1284="UNKNOWN",$F1284=""),IFERROR(VLOOKUP($C1284,'02_UnitPriceRef'!$E$3:$F$10,2,0),IF(OR($D1284="Error",$D1284="UNKNOWN",$D1284=""),0,H1284/D1284)),$F1284)</f>
        <v>3</v>
      </c>
      <c r="H1284" s="24">
        <v>12</v>
      </c>
      <c r="I1284" s="22">
        <f t="shared" si="16"/>
        <v>12</v>
      </c>
      <c r="J1284" s="22" t="s">
        <v>14</v>
      </c>
      <c r="K1284" s="22" t="s">
        <v>11</v>
      </c>
      <c r="L1284" s="26">
        <v>45050</v>
      </c>
      <c r="M1284" s="27">
        <f t="shared" si="17"/>
        <v>45050</v>
      </c>
    </row>
    <row r="1285" spans="1:13" ht="22.5" customHeight="1">
      <c r="A1285" s="22" t="s">
        <v>1306</v>
      </c>
      <c r="B1285" s="23" t="s">
        <v>39</v>
      </c>
      <c r="C1285" s="22" t="str">
        <f>IF(OR($B1285="Unknown",$B1285="Error",$B1285=""),IFERROR(VLOOKUP($F1285, '02_UnitPriceRef'!$F$3:$G$10,2,FALSE),"N/A"),$B1285)</f>
        <v>Juice</v>
      </c>
      <c r="D1285" s="24">
        <v>4</v>
      </c>
      <c r="E1285" s="22">
        <f t="shared" si="15"/>
        <v>4</v>
      </c>
      <c r="F1285" s="24">
        <v>3</v>
      </c>
      <c r="G1285" s="22">
        <f>IF(OR($F1285="ERROR",$F1285="UNKNOWN",$F1285=""),IFERROR(VLOOKUP($C1285,'02_UnitPriceRef'!$E$3:$F$10,2,0),IF(OR($D1285="Error",$D1285="UNKNOWN",$D1285=""),0,H1285/D1285)),$F1285)</f>
        <v>3</v>
      </c>
      <c r="H1285" s="24">
        <v>12</v>
      </c>
      <c r="I1285" s="22">
        <f t="shared" si="16"/>
        <v>12</v>
      </c>
      <c r="J1285" s="22" t="s">
        <v>10</v>
      </c>
      <c r="K1285" s="22" t="s">
        <v>20</v>
      </c>
      <c r="L1285" s="26">
        <v>45033</v>
      </c>
      <c r="M1285" s="27">
        <f t="shared" si="17"/>
        <v>45033</v>
      </c>
    </row>
    <row r="1286" spans="1:13" ht="22.5" customHeight="1">
      <c r="A1286" s="22" t="s">
        <v>1307</v>
      </c>
      <c r="B1286" s="23" t="s">
        <v>35</v>
      </c>
      <c r="C1286" s="22" t="str">
        <f>IF(OR($B1286="Unknown",$B1286="Error",$B1286=""),IFERROR(VLOOKUP($F1286, '02_UnitPriceRef'!$F$3:$G$10,2,FALSE),"N/A"),$B1286)</f>
        <v>Tea</v>
      </c>
      <c r="D1286" s="24">
        <v>3</v>
      </c>
      <c r="E1286" s="22">
        <f t="shared" si="15"/>
        <v>3</v>
      </c>
      <c r="F1286" s="24">
        <v>1.5</v>
      </c>
      <c r="G1286" s="22">
        <f>IF(OR($F1286="ERROR",$F1286="UNKNOWN",$F1286=""),IFERROR(VLOOKUP($C1286,'02_UnitPriceRef'!$E$3:$F$10,2,0),IF(OR($D1286="Error",$D1286="UNKNOWN",$D1286=""),0,H1286/D1286)),$F1286)</f>
        <v>1.5</v>
      </c>
      <c r="H1286" s="24">
        <v>4.5</v>
      </c>
      <c r="I1286" s="22">
        <f t="shared" si="16"/>
        <v>4.5</v>
      </c>
      <c r="J1286" s="22" t="s">
        <v>14</v>
      </c>
      <c r="K1286" s="22" t="s">
        <v>20</v>
      </c>
      <c r="L1286" s="26">
        <v>45144</v>
      </c>
      <c r="M1286" s="27">
        <f t="shared" si="17"/>
        <v>45144</v>
      </c>
    </row>
    <row r="1287" spans="1:13" ht="22.5" customHeight="1">
      <c r="A1287" s="22" t="s">
        <v>1308</v>
      </c>
      <c r="B1287" s="23" t="s">
        <v>24</v>
      </c>
      <c r="C1287" s="22" t="str">
        <f>IF(OR($B1287="Unknown",$B1287="Error",$B1287=""),IFERROR(VLOOKUP($F1287, '02_UnitPriceRef'!$F$3:$G$10,2,FALSE),"N/A"),$B1287)</f>
        <v>Smoothie</v>
      </c>
      <c r="D1287" s="24">
        <v>4</v>
      </c>
      <c r="E1287" s="22">
        <f t="shared" si="15"/>
        <v>4</v>
      </c>
      <c r="F1287" s="24">
        <v>4</v>
      </c>
      <c r="G1287" s="22">
        <f>IF(OR($F1287="ERROR",$F1287="UNKNOWN",$F1287=""),IFERROR(VLOOKUP($C1287,'02_UnitPriceRef'!$E$3:$F$10,2,0),IF(OR($D1287="Error",$D1287="UNKNOWN",$D1287=""),0,H1287/D1287)),$F1287)</f>
        <v>4</v>
      </c>
      <c r="H1287" s="24">
        <v>16</v>
      </c>
      <c r="I1287" s="22">
        <f t="shared" si="16"/>
        <v>16</v>
      </c>
      <c r="J1287" s="22" t="s">
        <v>14</v>
      </c>
      <c r="K1287" s="22" t="s">
        <v>11</v>
      </c>
      <c r="L1287" s="26">
        <v>45120</v>
      </c>
      <c r="M1287" s="27">
        <f t="shared" si="17"/>
        <v>45120</v>
      </c>
    </row>
    <row r="1288" spans="1:13" ht="22.5" customHeight="1">
      <c r="A1288" s="22" t="s">
        <v>1309</v>
      </c>
      <c r="B1288" s="23" t="s">
        <v>19</v>
      </c>
      <c r="C1288" s="22" t="str">
        <f>IF(OR($B1288="Unknown",$B1288="Error",$B1288=""),IFERROR(VLOOKUP($F1288, '02_UnitPriceRef'!$F$3:$G$10,2,FALSE),"N/A"),$B1288)</f>
        <v>Salad</v>
      </c>
      <c r="D1288" s="24">
        <v>1</v>
      </c>
      <c r="E1288" s="22">
        <f t="shared" si="15"/>
        <v>1</v>
      </c>
      <c r="F1288" s="24">
        <v>5</v>
      </c>
      <c r="G1288" s="22">
        <f>IF(OR($F1288="ERROR",$F1288="UNKNOWN",$F1288=""),IFERROR(VLOOKUP($C1288,'02_UnitPriceRef'!$E$3:$F$10,2,0),IF(OR($D1288="Error",$D1288="UNKNOWN",$D1288=""),0,H1288/D1288)),$F1288)</f>
        <v>5</v>
      </c>
      <c r="H1288" s="24">
        <v>5</v>
      </c>
      <c r="I1288" s="22">
        <f t="shared" si="16"/>
        <v>5</v>
      </c>
      <c r="J1288" s="22" t="s">
        <v>14</v>
      </c>
      <c r="K1288" s="22" t="s">
        <v>11</v>
      </c>
      <c r="L1288" s="26">
        <v>45291</v>
      </c>
      <c r="M1288" s="27">
        <f t="shared" si="17"/>
        <v>45291</v>
      </c>
    </row>
    <row r="1289" spans="1:13" ht="22.5" customHeight="1">
      <c r="A1289" s="22" t="s">
        <v>1310</v>
      </c>
      <c r="B1289" s="23" t="s">
        <v>9</v>
      </c>
      <c r="C1289" s="22" t="str">
        <f>IF(OR($B1289="Unknown",$B1289="Error",$B1289=""),IFERROR(VLOOKUP($F1289, '02_UnitPriceRef'!$F$3:$G$10,2,FALSE),"N/A"),$B1289)</f>
        <v>Coffee</v>
      </c>
      <c r="D1289" s="24">
        <v>2</v>
      </c>
      <c r="E1289" s="22">
        <f t="shared" si="15"/>
        <v>2</v>
      </c>
      <c r="F1289" s="24">
        <v>2</v>
      </c>
      <c r="G1289" s="22">
        <f>IF(OR($F1289="ERROR",$F1289="UNKNOWN",$F1289=""),IFERROR(VLOOKUP($C1289,'02_UnitPriceRef'!$E$3:$F$10,2,0),IF(OR($D1289="Error",$D1289="UNKNOWN",$D1289=""),0,H1289/D1289)),$F1289)</f>
        <v>2</v>
      </c>
      <c r="H1289" s="24">
        <v>4</v>
      </c>
      <c r="I1289" s="22">
        <f t="shared" si="16"/>
        <v>4</v>
      </c>
      <c r="J1289" s="22" t="s">
        <v>10</v>
      </c>
      <c r="K1289" s="22" t="s">
        <v>20</v>
      </c>
      <c r="L1289" s="26">
        <v>45159</v>
      </c>
      <c r="M1289" s="27">
        <f t="shared" si="17"/>
        <v>45159</v>
      </c>
    </row>
    <row r="1290" spans="1:13" ht="22.5" customHeight="1">
      <c r="A1290" s="22" t="s">
        <v>1311</v>
      </c>
      <c r="B1290" s="23" t="s">
        <v>13</v>
      </c>
      <c r="C1290" s="22" t="str">
        <f>IF(OR($B1290="Unknown",$B1290="Error",$B1290=""),IFERROR(VLOOKUP($F1290, '02_UnitPriceRef'!$F$3:$G$10,2,FALSE),"N/A"),$B1290)</f>
        <v>Cake</v>
      </c>
      <c r="D1290" s="24">
        <v>4</v>
      </c>
      <c r="E1290" s="22">
        <f t="shared" si="15"/>
        <v>4</v>
      </c>
      <c r="F1290" s="24">
        <v>3</v>
      </c>
      <c r="G1290" s="22">
        <f>IF(OR($F1290="ERROR",$F1290="UNKNOWN",$F1290=""),IFERROR(VLOOKUP($C1290,'02_UnitPriceRef'!$E$3:$F$10,2,0),IF(OR($D1290="Error",$D1290="UNKNOWN",$D1290=""),0,H1290/D1290)),$F1290)</f>
        <v>3</v>
      </c>
      <c r="H1290" s="24">
        <v>12</v>
      </c>
      <c r="I1290" s="22">
        <f t="shared" si="16"/>
        <v>12</v>
      </c>
      <c r="J1290" s="22" t="s">
        <v>20</v>
      </c>
      <c r="K1290" s="22" t="s">
        <v>11</v>
      </c>
      <c r="L1290" s="26">
        <v>45062</v>
      </c>
      <c r="M1290" s="27">
        <f t="shared" si="17"/>
        <v>45062</v>
      </c>
    </row>
    <row r="1291" spans="1:13" ht="22.5" customHeight="1">
      <c r="A1291" s="22" t="s">
        <v>1312</v>
      </c>
      <c r="B1291" s="23" t="s">
        <v>19</v>
      </c>
      <c r="C1291" s="22" t="str">
        <f>IF(OR($B1291="Unknown",$B1291="Error",$B1291=""),IFERROR(VLOOKUP($F1291, '02_UnitPriceRef'!$F$3:$G$10,2,FALSE),"N/A"),$B1291)</f>
        <v>Salad</v>
      </c>
      <c r="D1291" s="24">
        <v>2</v>
      </c>
      <c r="E1291" s="22">
        <f t="shared" si="15"/>
        <v>2</v>
      </c>
      <c r="F1291" s="24">
        <v>5</v>
      </c>
      <c r="G1291" s="22">
        <f>IF(OR($F1291="ERROR",$F1291="UNKNOWN",$F1291=""),IFERROR(VLOOKUP($C1291,'02_UnitPriceRef'!$E$3:$F$10,2,0),IF(OR($D1291="Error",$D1291="UNKNOWN",$D1291=""),0,H1291/D1291)),$F1291)</f>
        <v>5</v>
      </c>
      <c r="H1291" s="24">
        <v>10</v>
      </c>
      <c r="I1291" s="22">
        <f t="shared" si="16"/>
        <v>10</v>
      </c>
      <c r="J1291" s="22" t="s">
        <v>22</v>
      </c>
      <c r="K1291" s="22" t="s">
        <v>20</v>
      </c>
      <c r="L1291" s="26">
        <v>45283</v>
      </c>
      <c r="M1291" s="27">
        <f t="shared" si="17"/>
        <v>45283</v>
      </c>
    </row>
    <row r="1292" spans="1:13" ht="22.5" customHeight="1">
      <c r="A1292" s="22" t="s">
        <v>1313</v>
      </c>
      <c r="B1292" s="23" t="s">
        <v>13</v>
      </c>
      <c r="C1292" s="22" t="str">
        <f>IF(OR($B1292="Unknown",$B1292="Error",$B1292=""),IFERROR(VLOOKUP($F1292, '02_UnitPriceRef'!$F$3:$G$10,2,FALSE),"N/A"),$B1292)</f>
        <v>Cake</v>
      </c>
      <c r="D1292" s="24">
        <v>5</v>
      </c>
      <c r="E1292" s="22">
        <f t="shared" si="15"/>
        <v>5</v>
      </c>
      <c r="F1292" s="24">
        <v>3</v>
      </c>
      <c r="G1292" s="22">
        <f>IF(OR($F1292="ERROR",$F1292="UNKNOWN",$F1292=""),IFERROR(VLOOKUP($C1292,'02_UnitPriceRef'!$E$3:$F$10,2,0),IF(OR($D1292="Error",$D1292="UNKNOWN",$D1292=""),0,H1292/D1292)),$F1292)</f>
        <v>3</v>
      </c>
      <c r="H1292" s="24">
        <v>15</v>
      </c>
      <c r="I1292" s="22">
        <f t="shared" si="16"/>
        <v>15</v>
      </c>
      <c r="J1292" s="22" t="s">
        <v>14</v>
      </c>
      <c r="K1292" s="22" t="s">
        <v>11</v>
      </c>
      <c r="L1292" s="26">
        <v>45232</v>
      </c>
      <c r="M1292" s="27">
        <f t="shared" si="17"/>
        <v>45232</v>
      </c>
    </row>
    <row r="1293" spans="1:13" ht="22.5" customHeight="1">
      <c r="A1293" s="22" t="s">
        <v>1314</v>
      </c>
      <c r="B1293" s="23" t="s">
        <v>27</v>
      </c>
      <c r="C1293" s="22" t="str">
        <f>IF(OR($B1293="Unknown",$B1293="Error",$B1293=""),IFERROR(VLOOKUP($F1293, '02_UnitPriceRef'!$F$3:$G$10,2,FALSE),"N/A"),$B1293)</f>
        <v>Sandwich</v>
      </c>
      <c r="D1293" s="23" t="s">
        <v>10030</v>
      </c>
      <c r="E1293" s="22">
        <f t="shared" si="15"/>
        <v>3</v>
      </c>
      <c r="F1293" s="24">
        <v>4</v>
      </c>
      <c r="G1293" s="22">
        <f>IF(OR($F1293="ERROR",$F1293="UNKNOWN",$F1293=""),IFERROR(VLOOKUP($C1293,'02_UnitPriceRef'!$E$3:$F$10,2,0),IF(OR($D1293="Error",$D1293="UNKNOWN",$D1293=""),0,H1293/D1293)),$F1293)</f>
        <v>4</v>
      </c>
      <c r="H1293" s="24">
        <v>12</v>
      </c>
      <c r="I1293" s="22">
        <f t="shared" si="16"/>
        <v>12</v>
      </c>
      <c r="J1293" s="22" t="s">
        <v>20</v>
      </c>
      <c r="K1293" s="22" t="s">
        <v>11</v>
      </c>
      <c r="L1293" s="26">
        <v>44963</v>
      </c>
      <c r="M1293" s="27">
        <f t="shared" si="17"/>
        <v>44963</v>
      </c>
    </row>
    <row r="1294" spans="1:13" ht="22.5" customHeight="1">
      <c r="A1294" s="22" t="s">
        <v>1315</v>
      </c>
      <c r="B1294" s="23" t="s">
        <v>13</v>
      </c>
      <c r="C1294" s="22" t="str">
        <f>IF(OR($B1294="Unknown",$B1294="Error",$B1294=""),IFERROR(VLOOKUP($F1294, '02_UnitPriceRef'!$F$3:$G$10,2,FALSE),"N/A"),$B1294)</f>
        <v>Cake</v>
      </c>
      <c r="D1294" s="24">
        <v>3</v>
      </c>
      <c r="E1294" s="22">
        <f t="shared" si="15"/>
        <v>3</v>
      </c>
      <c r="F1294" s="24">
        <v>3</v>
      </c>
      <c r="G1294" s="22">
        <f>IF(OR($F1294="ERROR",$F1294="UNKNOWN",$F1294=""),IFERROR(VLOOKUP($C1294,'02_UnitPriceRef'!$E$3:$F$10,2,0),IF(OR($D1294="Error",$D1294="UNKNOWN",$D1294=""),0,H1294/D1294)),$F1294)</f>
        <v>3</v>
      </c>
      <c r="H1294" s="24">
        <v>9</v>
      </c>
      <c r="I1294" s="22">
        <f t="shared" si="16"/>
        <v>9</v>
      </c>
      <c r="J1294" s="22" t="s">
        <v>14</v>
      </c>
      <c r="K1294" s="22" t="s">
        <v>11</v>
      </c>
      <c r="L1294" s="26">
        <v>44993</v>
      </c>
      <c r="M1294" s="27">
        <f t="shared" si="17"/>
        <v>44993</v>
      </c>
    </row>
    <row r="1295" spans="1:13" ht="22.5" customHeight="1">
      <c r="A1295" s="22" t="s">
        <v>1316</v>
      </c>
      <c r="B1295" s="23" t="s">
        <v>13</v>
      </c>
      <c r="C1295" s="22" t="str">
        <f>IF(OR($B1295="Unknown",$B1295="Error",$B1295=""),IFERROR(VLOOKUP($F1295, '02_UnitPriceRef'!$F$3:$G$10,2,FALSE),"N/A"),$B1295)</f>
        <v>Cake</v>
      </c>
      <c r="D1295" s="24">
        <v>5</v>
      </c>
      <c r="E1295" s="22">
        <f t="shared" si="15"/>
        <v>5</v>
      </c>
      <c r="F1295" s="24">
        <v>3</v>
      </c>
      <c r="G1295" s="22">
        <f>IF(OR($F1295="ERROR",$F1295="UNKNOWN",$F1295=""),IFERROR(VLOOKUP($C1295,'02_UnitPriceRef'!$E$3:$F$10,2,0),IF(OR($D1295="Error",$D1295="UNKNOWN",$D1295=""),0,H1295/D1295)),$F1295)</f>
        <v>3</v>
      </c>
      <c r="H1295" s="24">
        <v>15</v>
      </c>
      <c r="I1295" s="22">
        <f t="shared" si="16"/>
        <v>15</v>
      </c>
      <c r="J1295" s="22" t="s">
        <v>20</v>
      </c>
      <c r="K1295" s="22" t="s">
        <v>15</v>
      </c>
      <c r="L1295" s="26">
        <v>45027</v>
      </c>
      <c r="M1295" s="27">
        <f t="shared" si="17"/>
        <v>45027</v>
      </c>
    </row>
    <row r="1296" spans="1:13" ht="22.5" customHeight="1">
      <c r="A1296" s="22" t="s">
        <v>1317</v>
      </c>
      <c r="B1296" s="23" t="s">
        <v>24</v>
      </c>
      <c r="C1296" s="22" t="str">
        <f>IF(OR($B1296="Unknown",$B1296="Error",$B1296=""),IFERROR(VLOOKUP($F1296, '02_UnitPriceRef'!$F$3:$G$10,2,FALSE),"N/A"),$B1296)</f>
        <v>Smoothie</v>
      </c>
      <c r="D1296" s="24">
        <v>3</v>
      </c>
      <c r="E1296" s="22">
        <f t="shared" si="15"/>
        <v>3</v>
      </c>
      <c r="F1296" s="24">
        <v>4</v>
      </c>
      <c r="G1296" s="22">
        <f>IF(OR($F1296="ERROR",$F1296="UNKNOWN",$F1296=""),IFERROR(VLOOKUP($C1296,'02_UnitPriceRef'!$E$3:$F$10,2,0),IF(OR($D1296="Error",$D1296="UNKNOWN",$D1296=""),0,H1296/D1296)),$F1296)</f>
        <v>4</v>
      </c>
      <c r="H1296" s="24">
        <v>12</v>
      </c>
      <c r="I1296" s="22">
        <f t="shared" si="16"/>
        <v>12</v>
      </c>
      <c r="J1296" s="22" t="s">
        <v>20</v>
      </c>
      <c r="K1296" s="22" t="s">
        <v>11</v>
      </c>
      <c r="L1296" s="26">
        <v>45145</v>
      </c>
      <c r="M1296" s="27">
        <f t="shared" si="17"/>
        <v>45145</v>
      </c>
    </row>
    <row r="1297" spans="1:13" ht="22.5" customHeight="1">
      <c r="A1297" s="22" t="s">
        <v>1318</v>
      </c>
      <c r="B1297" s="23" t="s">
        <v>9</v>
      </c>
      <c r="C1297" s="22" t="str">
        <f>IF(OR($B1297="Unknown",$B1297="Error",$B1297=""),IFERROR(VLOOKUP($F1297, '02_UnitPriceRef'!$F$3:$G$10,2,FALSE),"N/A"),$B1297)</f>
        <v>Coffee</v>
      </c>
      <c r="D1297" s="24">
        <v>4</v>
      </c>
      <c r="E1297" s="22">
        <f t="shared" si="15"/>
        <v>4</v>
      </c>
      <c r="F1297" s="24">
        <v>2</v>
      </c>
      <c r="G1297" s="22">
        <f>IF(OR($F1297="ERROR",$F1297="UNKNOWN",$F1297=""),IFERROR(VLOOKUP($C1297,'02_UnitPriceRef'!$E$3:$F$10,2,0),IF(OR($D1297="Error",$D1297="UNKNOWN",$D1297=""),0,H1297/D1297)),$F1297)</f>
        <v>2</v>
      </c>
      <c r="H1297" s="24">
        <v>8</v>
      </c>
      <c r="I1297" s="22">
        <f t="shared" si="16"/>
        <v>8</v>
      </c>
      <c r="J1297" s="22" t="s">
        <v>22</v>
      </c>
      <c r="K1297" s="22" t="s">
        <v>20</v>
      </c>
      <c r="L1297" s="26">
        <v>45016</v>
      </c>
      <c r="M1297" s="27">
        <f t="shared" si="17"/>
        <v>45016</v>
      </c>
    </row>
    <row r="1298" spans="1:13" ht="22.5" customHeight="1">
      <c r="A1298" s="22" t="s">
        <v>1319</v>
      </c>
      <c r="B1298" s="23"/>
      <c r="C1298" s="22" t="str">
        <f>IF(OR($B1298="Unknown",$B1298="Error",$B1298=""),IFERROR(VLOOKUP($F1298, '02_UnitPriceRef'!$F$3:$G$10,2,FALSE),"N/A"),$B1298)</f>
        <v>Sandwich/Smoothie</v>
      </c>
      <c r="D1298" s="24">
        <v>5</v>
      </c>
      <c r="E1298" s="22">
        <f t="shared" si="15"/>
        <v>5</v>
      </c>
      <c r="F1298" s="24">
        <v>4</v>
      </c>
      <c r="G1298" s="22">
        <f>IF(OR($F1298="ERROR",$F1298="UNKNOWN",$F1298=""),IFERROR(VLOOKUP($C1298,'02_UnitPriceRef'!$E$3:$F$10,2,0),IF(OR($D1298="Error",$D1298="UNKNOWN",$D1298=""),0,H1298/D1298)),$F1298)</f>
        <v>4</v>
      </c>
      <c r="H1298" s="24">
        <v>20</v>
      </c>
      <c r="I1298" s="22">
        <f t="shared" si="16"/>
        <v>20</v>
      </c>
      <c r="J1298" s="22" t="s">
        <v>20</v>
      </c>
      <c r="K1298" s="22" t="s">
        <v>20</v>
      </c>
      <c r="L1298" s="26">
        <v>44939</v>
      </c>
      <c r="M1298" s="27">
        <f t="shared" si="17"/>
        <v>44939</v>
      </c>
    </row>
    <row r="1299" spans="1:13" ht="22.5" customHeight="1">
      <c r="A1299" s="22" t="s">
        <v>1320</v>
      </c>
      <c r="B1299" s="23" t="s">
        <v>13</v>
      </c>
      <c r="C1299" s="22" t="str">
        <f>IF(OR($B1299="Unknown",$B1299="Error",$B1299=""),IFERROR(VLOOKUP($F1299, '02_UnitPriceRef'!$F$3:$G$10,2,FALSE),"N/A"),$B1299)</f>
        <v>Cake</v>
      </c>
      <c r="D1299" s="24">
        <v>2</v>
      </c>
      <c r="E1299" s="22">
        <f t="shared" si="15"/>
        <v>2</v>
      </c>
      <c r="F1299" s="24">
        <v>3</v>
      </c>
      <c r="G1299" s="22">
        <f>IF(OR($F1299="ERROR",$F1299="UNKNOWN",$F1299=""),IFERROR(VLOOKUP($C1299,'02_UnitPriceRef'!$E$3:$F$10,2,0),IF(OR($D1299="Error",$D1299="UNKNOWN",$D1299=""),0,H1299/D1299)),$F1299)</f>
        <v>3</v>
      </c>
      <c r="H1299" s="24">
        <v>6</v>
      </c>
      <c r="I1299" s="22">
        <f t="shared" si="16"/>
        <v>6</v>
      </c>
      <c r="J1299" s="22" t="s">
        <v>20</v>
      </c>
      <c r="K1299" s="22" t="s">
        <v>15</v>
      </c>
      <c r="L1299" s="26">
        <v>45031</v>
      </c>
      <c r="M1299" s="27">
        <f t="shared" si="17"/>
        <v>45031</v>
      </c>
    </row>
    <row r="1300" spans="1:13" ht="22.5" customHeight="1">
      <c r="A1300" s="22" t="s">
        <v>1321</v>
      </c>
      <c r="B1300" s="23" t="s">
        <v>13</v>
      </c>
      <c r="C1300" s="22" t="str">
        <f>IF(OR($B1300="Unknown",$B1300="Error",$B1300=""),IFERROR(VLOOKUP($F1300, '02_UnitPriceRef'!$F$3:$G$10,2,FALSE),"N/A"),$B1300)</f>
        <v>Cake</v>
      </c>
      <c r="D1300" s="24">
        <v>4</v>
      </c>
      <c r="E1300" s="22">
        <f t="shared" si="15"/>
        <v>4</v>
      </c>
      <c r="F1300" s="24">
        <v>3</v>
      </c>
      <c r="G1300" s="22">
        <f>IF(OR($F1300="ERROR",$F1300="UNKNOWN",$F1300=""),IFERROR(VLOOKUP($C1300,'02_UnitPriceRef'!$E$3:$F$10,2,0),IF(OR($D1300="Error",$D1300="UNKNOWN",$D1300=""),0,H1300/D1300)),$F1300)</f>
        <v>3</v>
      </c>
      <c r="H1300" s="24">
        <v>12</v>
      </c>
      <c r="I1300" s="22">
        <f t="shared" si="16"/>
        <v>12</v>
      </c>
      <c r="J1300" s="22" t="s">
        <v>10</v>
      </c>
      <c r="K1300" s="22" t="s">
        <v>15</v>
      </c>
      <c r="L1300" s="26">
        <v>44982</v>
      </c>
      <c r="M1300" s="27">
        <f t="shared" si="17"/>
        <v>44982</v>
      </c>
    </row>
    <row r="1301" spans="1:13" ht="22.5" customHeight="1">
      <c r="A1301" s="22" t="s">
        <v>1322</v>
      </c>
      <c r="B1301" s="23" t="s">
        <v>27</v>
      </c>
      <c r="C1301" s="22" t="str">
        <f>IF(OR($B1301="Unknown",$B1301="Error",$B1301=""),IFERROR(VLOOKUP($F1301, '02_UnitPriceRef'!$F$3:$G$10,2,FALSE),"N/A"),$B1301)</f>
        <v>Sandwich</v>
      </c>
      <c r="D1301" s="24">
        <v>1</v>
      </c>
      <c r="E1301" s="22">
        <f t="shared" si="15"/>
        <v>1</v>
      </c>
      <c r="F1301" s="24">
        <v>4</v>
      </c>
      <c r="G1301" s="22">
        <f>IF(OR($F1301="ERROR",$F1301="UNKNOWN",$F1301=""),IFERROR(VLOOKUP($C1301,'02_UnitPriceRef'!$E$3:$F$10,2,0),IF(OR($D1301="Error",$D1301="UNKNOWN",$D1301=""),0,H1301/D1301)),$F1301)</f>
        <v>4</v>
      </c>
      <c r="H1301" s="24">
        <v>4</v>
      </c>
      <c r="I1301" s="22">
        <f t="shared" si="16"/>
        <v>4</v>
      </c>
      <c r="J1301" s="22" t="s">
        <v>22</v>
      </c>
      <c r="K1301" s="22" t="s">
        <v>20</v>
      </c>
      <c r="L1301" s="26">
        <v>45149</v>
      </c>
      <c r="M1301" s="27">
        <f t="shared" si="17"/>
        <v>45149</v>
      </c>
    </row>
    <row r="1302" spans="1:13" ht="22.5" customHeight="1">
      <c r="A1302" s="22" t="s">
        <v>1323</v>
      </c>
      <c r="B1302" s="23" t="s">
        <v>13</v>
      </c>
      <c r="C1302" s="22" t="str">
        <f>IF(OR($B1302="Unknown",$B1302="Error",$B1302=""),IFERROR(VLOOKUP($F1302, '02_UnitPriceRef'!$F$3:$G$10,2,FALSE),"N/A"),$B1302)</f>
        <v>Cake</v>
      </c>
      <c r="D1302" s="24">
        <v>4</v>
      </c>
      <c r="E1302" s="22">
        <f t="shared" si="15"/>
        <v>4</v>
      </c>
      <c r="F1302" s="24">
        <v>3</v>
      </c>
      <c r="G1302" s="22">
        <f>IF(OR($F1302="ERROR",$F1302="UNKNOWN",$F1302=""),IFERROR(VLOOKUP($C1302,'02_UnitPriceRef'!$E$3:$F$10,2,0),IF(OR($D1302="Error",$D1302="UNKNOWN",$D1302=""),0,H1302/D1302)),$F1302)</f>
        <v>3</v>
      </c>
      <c r="H1302" s="24">
        <v>12</v>
      </c>
      <c r="I1302" s="22">
        <f t="shared" si="16"/>
        <v>12</v>
      </c>
      <c r="J1302" s="22" t="s">
        <v>10</v>
      </c>
      <c r="K1302" s="22" t="s">
        <v>20</v>
      </c>
      <c r="L1302" s="26">
        <v>45234</v>
      </c>
      <c r="M1302" s="27">
        <f t="shared" si="17"/>
        <v>45234</v>
      </c>
    </row>
    <row r="1303" spans="1:13" ht="22.5" customHeight="1">
      <c r="A1303" s="22" t="s">
        <v>1324</v>
      </c>
      <c r="B1303" s="23" t="s">
        <v>39</v>
      </c>
      <c r="C1303" s="22" t="str">
        <f>IF(OR($B1303="Unknown",$B1303="Error",$B1303=""),IFERROR(VLOOKUP($F1303, '02_UnitPriceRef'!$F$3:$G$10,2,FALSE),"N/A"),$B1303)</f>
        <v>Juice</v>
      </c>
      <c r="D1303" s="24">
        <v>3</v>
      </c>
      <c r="E1303" s="22">
        <f t="shared" si="15"/>
        <v>3</v>
      </c>
      <c r="F1303" s="24">
        <v>3</v>
      </c>
      <c r="G1303" s="22">
        <f>IF(OR($F1303="ERROR",$F1303="UNKNOWN",$F1303=""),IFERROR(VLOOKUP($C1303,'02_UnitPriceRef'!$E$3:$F$10,2,0),IF(OR($D1303="Error",$D1303="UNKNOWN",$D1303=""),0,H1303/D1303)),$F1303)</f>
        <v>3</v>
      </c>
      <c r="H1303" s="24">
        <v>9</v>
      </c>
      <c r="I1303" s="22">
        <f t="shared" si="16"/>
        <v>9</v>
      </c>
      <c r="J1303" s="22" t="s">
        <v>20</v>
      </c>
      <c r="K1303" s="22" t="s">
        <v>20</v>
      </c>
      <c r="L1303" s="26">
        <v>44951</v>
      </c>
      <c r="M1303" s="27">
        <f t="shared" si="17"/>
        <v>44951</v>
      </c>
    </row>
    <row r="1304" spans="1:13" ht="22.5" customHeight="1">
      <c r="A1304" s="22" t="s">
        <v>1325</v>
      </c>
      <c r="B1304" s="23" t="s">
        <v>9</v>
      </c>
      <c r="C1304" s="22" t="str">
        <f>IF(OR($B1304="Unknown",$B1304="Error",$B1304=""),IFERROR(VLOOKUP($F1304, '02_UnitPriceRef'!$F$3:$G$10,2,FALSE),"N/A"),$B1304)</f>
        <v>Coffee</v>
      </c>
      <c r="D1304" s="24">
        <v>3</v>
      </c>
      <c r="E1304" s="22">
        <f t="shared" si="15"/>
        <v>3</v>
      </c>
      <c r="F1304" s="24">
        <v>2</v>
      </c>
      <c r="G1304" s="22">
        <f>IF(OR($F1304="ERROR",$F1304="UNKNOWN",$F1304=""),IFERROR(VLOOKUP($C1304,'02_UnitPriceRef'!$E$3:$F$10,2,0),IF(OR($D1304="Error",$D1304="UNKNOWN",$D1304=""),0,H1304/D1304)),$F1304)</f>
        <v>2</v>
      </c>
      <c r="H1304" s="24">
        <v>6</v>
      </c>
      <c r="I1304" s="22">
        <f t="shared" si="16"/>
        <v>6</v>
      </c>
      <c r="J1304" s="22" t="s">
        <v>10</v>
      </c>
      <c r="K1304" s="22" t="s">
        <v>15</v>
      </c>
      <c r="L1304" s="26">
        <v>45271</v>
      </c>
      <c r="M1304" s="27">
        <f t="shared" si="17"/>
        <v>45271</v>
      </c>
    </row>
    <row r="1305" spans="1:13" ht="22.5" customHeight="1">
      <c r="A1305" s="22" t="s">
        <v>1326</v>
      </c>
      <c r="B1305" s="23" t="s">
        <v>13</v>
      </c>
      <c r="C1305" s="22" t="str">
        <f>IF(OR($B1305="Unknown",$B1305="Error",$B1305=""),IFERROR(VLOOKUP($F1305, '02_UnitPriceRef'!$F$3:$G$10,2,FALSE),"N/A"),$B1305)</f>
        <v>Cake</v>
      </c>
      <c r="D1305" s="24">
        <v>2</v>
      </c>
      <c r="E1305" s="22">
        <f t="shared" si="15"/>
        <v>2</v>
      </c>
      <c r="F1305" s="24">
        <v>3</v>
      </c>
      <c r="G1305" s="22">
        <f>IF(OR($F1305="ERROR",$F1305="UNKNOWN",$F1305=""),IFERROR(VLOOKUP($C1305,'02_UnitPriceRef'!$E$3:$F$10,2,0),IF(OR($D1305="Error",$D1305="UNKNOWN",$D1305=""),0,H1305/D1305)),$F1305)</f>
        <v>3</v>
      </c>
      <c r="H1305" s="24">
        <v>6</v>
      </c>
      <c r="I1305" s="22">
        <f t="shared" si="16"/>
        <v>6</v>
      </c>
      <c r="J1305" s="22" t="s">
        <v>20</v>
      </c>
      <c r="K1305" s="22" t="s">
        <v>20</v>
      </c>
      <c r="L1305" s="26">
        <v>44992</v>
      </c>
      <c r="M1305" s="27">
        <f t="shared" si="17"/>
        <v>44992</v>
      </c>
    </row>
    <row r="1306" spans="1:13" ht="22.5" customHeight="1">
      <c r="A1306" s="22" t="s">
        <v>1327</v>
      </c>
      <c r="B1306" s="23" t="s">
        <v>27</v>
      </c>
      <c r="C1306" s="22" t="str">
        <f>IF(OR($B1306="Unknown",$B1306="Error",$B1306=""),IFERROR(VLOOKUP($F1306, '02_UnitPriceRef'!$F$3:$G$10,2,FALSE),"N/A"),$B1306)</f>
        <v>Sandwich</v>
      </c>
      <c r="D1306" s="24">
        <v>5</v>
      </c>
      <c r="E1306" s="22">
        <f t="shared" si="15"/>
        <v>5</v>
      </c>
      <c r="F1306" s="24">
        <v>4</v>
      </c>
      <c r="G1306" s="22">
        <f>IF(OR($F1306="ERROR",$F1306="UNKNOWN",$F1306=""),IFERROR(VLOOKUP($C1306,'02_UnitPriceRef'!$E$3:$F$10,2,0),IF(OR($D1306="Error",$D1306="UNKNOWN",$D1306=""),0,H1306/D1306)),$F1306)</f>
        <v>4</v>
      </c>
      <c r="H1306" s="24">
        <v>20</v>
      </c>
      <c r="I1306" s="22">
        <f t="shared" si="16"/>
        <v>20</v>
      </c>
      <c r="J1306" s="22" t="s">
        <v>14</v>
      </c>
      <c r="K1306" s="22" t="s">
        <v>15</v>
      </c>
      <c r="L1306" s="26">
        <v>45127</v>
      </c>
      <c r="M1306" s="27">
        <f t="shared" si="17"/>
        <v>45127</v>
      </c>
    </row>
    <row r="1307" spans="1:13" ht="22.5" customHeight="1">
      <c r="A1307" s="22" t="s">
        <v>1328</v>
      </c>
      <c r="B1307" s="23" t="s">
        <v>17</v>
      </c>
      <c r="C1307" s="22" t="str">
        <f>IF(OR($B1307="Unknown",$B1307="Error",$B1307=""),IFERROR(VLOOKUP($F1307, '02_UnitPriceRef'!$F$3:$G$10,2,FALSE),"N/A"),$B1307)</f>
        <v>Cookie</v>
      </c>
      <c r="D1307" s="24">
        <v>4</v>
      </c>
      <c r="E1307" s="22">
        <f t="shared" si="15"/>
        <v>4</v>
      </c>
      <c r="F1307" s="24">
        <v>1</v>
      </c>
      <c r="G1307" s="22">
        <f>IF(OR($F1307="ERROR",$F1307="UNKNOWN",$F1307=""),IFERROR(VLOOKUP($C1307,'02_UnitPriceRef'!$E$3:$F$10,2,0),IF(OR($D1307="Error",$D1307="UNKNOWN",$D1307=""),0,H1307/D1307)),$F1307)</f>
        <v>1</v>
      </c>
      <c r="H1307" s="24">
        <v>4</v>
      </c>
      <c r="I1307" s="22">
        <f t="shared" si="16"/>
        <v>4</v>
      </c>
      <c r="J1307" s="22" t="s">
        <v>20</v>
      </c>
      <c r="K1307" s="22" t="s">
        <v>11</v>
      </c>
      <c r="L1307" s="26">
        <v>44995</v>
      </c>
      <c r="M1307" s="27">
        <f t="shared" si="17"/>
        <v>44995</v>
      </c>
    </row>
    <row r="1308" spans="1:13" ht="22.5" customHeight="1">
      <c r="A1308" s="22" t="s">
        <v>1329</v>
      </c>
      <c r="B1308" s="23" t="s">
        <v>19</v>
      </c>
      <c r="C1308" s="22" t="str">
        <f>IF(OR($B1308="Unknown",$B1308="Error",$B1308=""),IFERROR(VLOOKUP($F1308, '02_UnitPriceRef'!$F$3:$G$10,2,FALSE),"N/A"),$B1308)</f>
        <v>Salad</v>
      </c>
      <c r="D1308" s="24">
        <v>1</v>
      </c>
      <c r="E1308" s="22">
        <f t="shared" si="15"/>
        <v>1</v>
      </c>
      <c r="F1308" s="24">
        <v>5</v>
      </c>
      <c r="G1308" s="22">
        <f>IF(OR($F1308="ERROR",$F1308="UNKNOWN",$F1308=""),IFERROR(VLOOKUP($C1308,'02_UnitPriceRef'!$E$3:$F$10,2,0),IF(OR($D1308="Error",$D1308="UNKNOWN",$D1308=""),0,H1308/D1308)),$F1308)</f>
        <v>5</v>
      </c>
      <c r="H1308" s="24">
        <v>5</v>
      </c>
      <c r="I1308" s="22">
        <f t="shared" si="16"/>
        <v>5</v>
      </c>
      <c r="J1308" s="22" t="s">
        <v>14</v>
      </c>
      <c r="K1308" s="22" t="s">
        <v>20</v>
      </c>
      <c r="L1308" s="26">
        <v>45225</v>
      </c>
      <c r="M1308" s="27">
        <f t="shared" si="17"/>
        <v>45225</v>
      </c>
    </row>
    <row r="1309" spans="1:13" ht="22.5" customHeight="1">
      <c r="A1309" s="22" t="s">
        <v>1330</v>
      </c>
      <c r="B1309" s="23" t="s">
        <v>13</v>
      </c>
      <c r="C1309" s="22" t="str">
        <f>IF(OR($B1309="Unknown",$B1309="Error",$B1309=""),IFERROR(VLOOKUP($F1309, '02_UnitPriceRef'!$F$3:$G$10,2,FALSE),"N/A"),$B1309)</f>
        <v>Cake</v>
      </c>
      <c r="D1309" s="24">
        <v>3</v>
      </c>
      <c r="E1309" s="22">
        <f t="shared" si="15"/>
        <v>3</v>
      </c>
      <c r="F1309" s="24">
        <v>3</v>
      </c>
      <c r="G1309" s="22">
        <f>IF(OR($F1309="ERROR",$F1309="UNKNOWN",$F1309=""),IFERROR(VLOOKUP($C1309,'02_UnitPriceRef'!$E$3:$F$10,2,0),IF(OR($D1309="Error",$D1309="UNKNOWN",$D1309=""),0,H1309/D1309)),$F1309)</f>
        <v>3</v>
      </c>
      <c r="H1309" s="24">
        <v>9</v>
      </c>
      <c r="I1309" s="22">
        <f t="shared" si="16"/>
        <v>9</v>
      </c>
      <c r="J1309" s="22" t="s">
        <v>20</v>
      </c>
      <c r="K1309" s="22" t="s">
        <v>20</v>
      </c>
      <c r="L1309" s="26">
        <v>45058</v>
      </c>
      <c r="M1309" s="27">
        <f t="shared" si="17"/>
        <v>45058</v>
      </c>
    </row>
    <row r="1310" spans="1:13" ht="22.5" customHeight="1">
      <c r="A1310" s="22" t="s">
        <v>1331</v>
      </c>
      <c r="B1310" s="23" t="s">
        <v>17</v>
      </c>
      <c r="C1310" s="22" t="str">
        <f>IF(OR($B1310="Unknown",$B1310="Error",$B1310=""),IFERROR(VLOOKUP($F1310, '02_UnitPriceRef'!$F$3:$G$10,2,FALSE),"N/A"),$B1310)</f>
        <v>Cookie</v>
      </c>
      <c r="D1310" s="24">
        <v>5</v>
      </c>
      <c r="E1310" s="22">
        <f t="shared" si="15"/>
        <v>5</v>
      </c>
      <c r="F1310" s="24">
        <v>1</v>
      </c>
      <c r="G1310" s="22">
        <f>IF(OR($F1310="ERROR",$F1310="UNKNOWN",$F1310=""),IFERROR(VLOOKUP($C1310,'02_UnitPriceRef'!$E$3:$F$10,2,0),IF(OR($D1310="Error",$D1310="UNKNOWN",$D1310=""),0,H1310/D1310)),$F1310)</f>
        <v>1</v>
      </c>
      <c r="H1310" s="24">
        <v>5</v>
      </c>
      <c r="I1310" s="22">
        <f t="shared" si="16"/>
        <v>5</v>
      </c>
      <c r="J1310" s="22" t="s">
        <v>10</v>
      </c>
      <c r="K1310" s="22" t="s">
        <v>15</v>
      </c>
      <c r="L1310" s="26">
        <v>45082</v>
      </c>
      <c r="M1310" s="27">
        <f t="shared" si="17"/>
        <v>45082</v>
      </c>
    </row>
    <row r="1311" spans="1:13" ht="22.5" customHeight="1">
      <c r="A1311" s="22" t="s">
        <v>1332</v>
      </c>
      <c r="B1311" s="23" t="s">
        <v>35</v>
      </c>
      <c r="C1311" s="22" t="str">
        <f>IF(OR($B1311="Unknown",$B1311="Error",$B1311=""),IFERROR(VLOOKUP($F1311, '02_UnitPriceRef'!$F$3:$G$10,2,FALSE),"N/A"),$B1311)</f>
        <v>Tea</v>
      </c>
      <c r="D1311" s="24">
        <v>2</v>
      </c>
      <c r="E1311" s="22">
        <f t="shared" si="15"/>
        <v>2</v>
      </c>
      <c r="F1311" s="24">
        <v>1.5</v>
      </c>
      <c r="G1311" s="22">
        <f>IF(OR($F1311="ERROR",$F1311="UNKNOWN",$F1311=""),IFERROR(VLOOKUP($C1311,'02_UnitPriceRef'!$E$3:$F$10,2,0),IF(OR($D1311="Error",$D1311="UNKNOWN",$D1311=""),0,H1311/D1311)),$F1311)</f>
        <v>1.5</v>
      </c>
      <c r="H1311" s="24">
        <v>3</v>
      </c>
      <c r="I1311" s="22">
        <f t="shared" si="16"/>
        <v>3</v>
      </c>
      <c r="J1311" s="22" t="s">
        <v>20</v>
      </c>
      <c r="K1311" s="22" t="s">
        <v>15</v>
      </c>
      <c r="L1311" s="26">
        <v>45175</v>
      </c>
      <c r="M1311" s="27">
        <f t="shared" si="17"/>
        <v>45175</v>
      </c>
    </row>
    <row r="1312" spans="1:13" ht="22.5" customHeight="1">
      <c r="A1312" s="22" t="s">
        <v>1333</v>
      </c>
      <c r="B1312" s="23" t="s">
        <v>9</v>
      </c>
      <c r="C1312" s="22" t="str">
        <f>IF(OR($B1312="Unknown",$B1312="Error",$B1312=""),IFERROR(VLOOKUP($F1312, '02_UnitPriceRef'!$F$3:$G$10,2,FALSE),"N/A"),$B1312)</f>
        <v>Coffee</v>
      </c>
      <c r="D1312" s="24">
        <v>2</v>
      </c>
      <c r="E1312" s="22">
        <f t="shared" si="15"/>
        <v>2</v>
      </c>
      <c r="F1312" s="24">
        <v>2</v>
      </c>
      <c r="G1312" s="22">
        <f>IF(OR($F1312="ERROR",$F1312="UNKNOWN",$F1312=""),IFERROR(VLOOKUP($C1312,'02_UnitPriceRef'!$E$3:$F$10,2,0),IF(OR($D1312="Error",$D1312="UNKNOWN",$D1312=""),0,H1312/D1312)),$F1312)</f>
        <v>2</v>
      </c>
      <c r="H1312" s="24">
        <v>4</v>
      </c>
      <c r="I1312" s="22">
        <f t="shared" si="16"/>
        <v>4</v>
      </c>
      <c r="J1312" s="22" t="s">
        <v>20</v>
      </c>
      <c r="K1312" s="22" t="s">
        <v>15</v>
      </c>
      <c r="L1312" s="26">
        <v>45091</v>
      </c>
      <c r="M1312" s="27">
        <f t="shared" si="17"/>
        <v>45091</v>
      </c>
    </row>
    <row r="1313" spans="1:13" ht="22.5" customHeight="1">
      <c r="A1313" s="22" t="s">
        <v>1334</v>
      </c>
      <c r="B1313" s="23" t="s">
        <v>10031</v>
      </c>
      <c r="C1313" s="22" t="str">
        <f>IF(OR($B1313="Unknown",$B1313="Error",$B1313=""),IFERROR(VLOOKUP($F1313, '02_UnitPriceRef'!$F$3:$G$10,2,FALSE),"N/A"),$B1313)</f>
        <v>Cookie</v>
      </c>
      <c r="D1313" s="24">
        <v>1</v>
      </c>
      <c r="E1313" s="22">
        <f t="shared" si="15"/>
        <v>1</v>
      </c>
      <c r="F1313" s="24">
        <v>1</v>
      </c>
      <c r="G1313" s="22">
        <f>IF(OR($F1313="ERROR",$F1313="UNKNOWN",$F1313=""),IFERROR(VLOOKUP($C1313,'02_UnitPriceRef'!$E$3:$F$10,2,0),IF(OR($D1313="Error",$D1313="UNKNOWN",$D1313=""),0,H1313/D1313)),$F1313)</f>
        <v>1</v>
      </c>
      <c r="H1313" s="24">
        <v>1</v>
      </c>
      <c r="I1313" s="22">
        <f t="shared" si="16"/>
        <v>1</v>
      </c>
      <c r="J1313" s="22" t="s">
        <v>20</v>
      </c>
      <c r="K1313" s="22" t="s">
        <v>11</v>
      </c>
      <c r="L1313" s="26">
        <v>45169</v>
      </c>
      <c r="M1313" s="27">
        <f t="shared" si="17"/>
        <v>45169</v>
      </c>
    </row>
    <row r="1314" spans="1:13" ht="22.5" customHeight="1">
      <c r="A1314" s="22" t="s">
        <v>1335</v>
      </c>
      <c r="B1314" s="23" t="s">
        <v>9</v>
      </c>
      <c r="C1314" s="22" t="str">
        <f>IF(OR($B1314="Unknown",$B1314="Error",$B1314=""),IFERROR(VLOOKUP($F1314, '02_UnitPriceRef'!$F$3:$G$10,2,FALSE),"N/A"),$B1314)</f>
        <v>Coffee</v>
      </c>
      <c r="D1314" s="24">
        <v>5</v>
      </c>
      <c r="E1314" s="22">
        <f t="shared" si="15"/>
        <v>5</v>
      </c>
      <c r="F1314" s="24">
        <v>2</v>
      </c>
      <c r="G1314" s="22">
        <f>IF(OR($F1314="ERROR",$F1314="UNKNOWN",$F1314=""),IFERROR(VLOOKUP($C1314,'02_UnitPriceRef'!$E$3:$F$10,2,0),IF(OR($D1314="Error",$D1314="UNKNOWN",$D1314=""),0,H1314/D1314)),$F1314)</f>
        <v>2</v>
      </c>
      <c r="H1314" s="24">
        <v>10</v>
      </c>
      <c r="I1314" s="22">
        <f t="shared" si="16"/>
        <v>10</v>
      </c>
      <c r="J1314" s="22" t="s">
        <v>10</v>
      </c>
      <c r="K1314" s="22" t="s">
        <v>20</v>
      </c>
      <c r="L1314" s="26">
        <v>44978</v>
      </c>
      <c r="M1314" s="27">
        <f t="shared" si="17"/>
        <v>44978</v>
      </c>
    </row>
    <row r="1315" spans="1:13" ht="22.5" customHeight="1">
      <c r="A1315" s="22" t="s">
        <v>1336</v>
      </c>
      <c r="B1315" s="23" t="s">
        <v>9</v>
      </c>
      <c r="C1315" s="22" t="str">
        <f>IF(OR($B1315="Unknown",$B1315="Error",$B1315=""),IFERROR(VLOOKUP($F1315, '02_UnitPriceRef'!$F$3:$G$10,2,FALSE),"N/A"),$B1315)</f>
        <v>Coffee</v>
      </c>
      <c r="D1315" s="24">
        <v>4</v>
      </c>
      <c r="E1315" s="22">
        <f t="shared" si="15"/>
        <v>4</v>
      </c>
      <c r="F1315" s="24">
        <v>2</v>
      </c>
      <c r="G1315" s="22">
        <f>IF(OR($F1315="ERROR",$F1315="UNKNOWN",$F1315=""),IFERROR(VLOOKUP($C1315,'02_UnitPriceRef'!$E$3:$F$10,2,0),IF(OR($D1315="Error",$D1315="UNKNOWN",$D1315=""),0,H1315/D1315)),$F1315)</f>
        <v>2</v>
      </c>
      <c r="H1315" s="24">
        <v>8</v>
      </c>
      <c r="I1315" s="22">
        <f t="shared" si="16"/>
        <v>8</v>
      </c>
      <c r="J1315" s="22" t="s">
        <v>10</v>
      </c>
      <c r="K1315" s="22" t="s">
        <v>20</v>
      </c>
      <c r="L1315" s="26">
        <v>45156</v>
      </c>
      <c r="M1315" s="27">
        <f t="shared" si="17"/>
        <v>45156</v>
      </c>
    </row>
    <row r="1316" spans="1:13" ht="22.5" customHeight="1">
      <c r="A1316" s="22" t="s">
        <v>1337</v>
      </c>
      <c r="B1316" s="23" t="s">
        <v>39</v>
      </c>
      <c r="C1316" s="22" t="str">
        <f>IF(OR($B1316="Unknown",$B1316="Error",$B1316=""),IFERROR(VLOOKUP($F1316, '02_UnitPriceRef'!$F$3:$G$10,2,FALSE),"N/A"),$B1316)</f>
        <v>Juice</v>
      </c>
      <c r="D1316" s="24">
        <v>5</v>
      </c>
      <c r="E1316" s="22">
        <f t="shared" si="15"/>
        <v>5</v>
      </c>
      <c r="F1316" s="24">
        <v>3</v>
      </c>
      <c r="G1316" s="22">
        <f>IF(OR($F1316="ERROR",$F1316="UNKNOWN",$F1316=""),IFERROR(VLOOKUP($C1316,'02_UnitPriceRef'!$E$3:$F$10,2,0),IF(OR($D1316="Error",$D1316="UNKNOWN",$D1316=""),0,H1316/D1316)),$F1316)</f>
        <v>3</v>
      </c>
      <c r="H1316" s="24">
        <v>15</v>
      </c>
      <c r="I1316" s="22">
        <f t="shared" si="16"/>
        <v>15</v>
      </c>
      <c r="J1316" s="22" t="s">
        <v>20</v>
      </c>
      <c r="K1316" s="22" t="s">
        <v>15</v>
      </c>
      <c r="L1316" s="26">
        <v>45274</v>
      </c>
      <c r="M1316" s="27">
        <f t="shared" si="17"/>
        <v>45274</v>
      </c>
    </row>
    <row r="1317" spans="1:13" ht="22.5" customHeight="1">
      <c r="A1317" s="22" t="s">
        <v>1338</v>
      </c>
      <c r="B1317" s="23" t="s">
        <v>17</v>
      </c>
      <c r="C1317" s="22" t="str">
        <f>IF(OR($B1317="Unknown",$B1317="Error",$B1317=""),IFERROR(VLOOKUP($F1317, '02_UnitPriceRef'!$F$3:$G$10,2,FALSE),"N/A"),$B1317)</f>
        <v>Cookie</v>
      </c>
      <c r="D1317" s="24">
        <v>1</v>
      </c>
      <c r="E1317" s="22">
        <f t="shared" si="15"/>
        <v>1</v>
      </c>
      <c r="F1317" s="24">
        <v>1</v>
      </c>
      <c r="G1317" s="22">
        <f>IF(OR($F1317="ERROR",$F1317="UNKNOWN",$F1317=""),IFERROR(VLOOKUP($C1317,'02_UnitPriceRef'!$E$3:$F$10,2,0),IF(OR($D1317="Error",$D1317="UNKNOWN",$D1317=""),0,H1317/D1317)),$F1317)</f>
        <v>1</v>
      </c>
      <c r="H1317" s="23" t="s">
        <v>10030</v>
      </c>
      <c r="I1317" s="22">
        <f t="shared" si="16"/>
        <v>1</v>
      </c>
      <c r="J1317" s="22" t="s">
        <v>22</v>
      </c>
      <c r="K1317" s="22" t="s">
        <v>15</v>
      </c>
      <c r="L1317" s="26">
        <v>44932</v>
      </c>
      <c r="M1317" s="27">
        <f t="shared" si="17"/>
        <v>44932</v>
      </c>
    </row>
    <row r="1318" spans="1:13" ht="22.5" customHeight="1">
      <c r="A1318" s="22" t="s">
        <v>1339</v>
      </c>
      <c r="B1318" s="23"/>
      <c r="C1318" s="22" t="str">
        <f>IF(OR($B1318="Unknown",$B1318="Error",$B1318=""),IFERROR(VLOOKUP($F1318, '02_UnitPriceRef'!$F$3:$G$10,2,FALSE),"N/A"),$B1318)</f>
        <v>Cookie</v>
      </c>
      <c r="D1318" s="24">
        <v>5</v>
      </c>
      <c r="E1318" s="22">
        <f t="shared" si="15"/>
        <v>5</v>
      </c>
      <c r="F1318" s="24">
        <v>1</v>
      </c>
      <c r="G1318" s="22">
        <f>IF(OR($F1318="ERROR",$F1318="UNKNOWN",$F1318=""),IFERROR(VLOOKUP($C1318,'02_UnitPriceRef'!$E$3:$F$10,2,0),IF(OR($D1318="Error",$D1318="UNKNOWN",$D1318=""),0,H1318/D1318)),$F1318)</f>
        <v>1</v>
      </c>
      <c r="H1318" s="24">
        <v>5</v>
      </c>
      <c r="I1318" s="22">
        <f t="shared" si="16"/>
        <v>5</v>
      </c>
      <c r="J1318" s="22" t="s">
        <v>14</v>
      </c>
      <c r="K1318" s="22" t="s">
        <v>15</v>
      </c>
      <c r="L1318" s="26">
        <v>45185</v>
      </c>
      <c r="M1318" s="27">
        <f t="shared" si="17"/>
        <v>45185</v>
      </c>
    </row>
    <row r="1319" spans="1:13" ht="22.5" customHeight="1">
      <c r="A1319" s="22" t="s">
        <v>1340</v>
      </c>
      <c r="B1319" s="23" t="s">
        <v>9</v>
      </c>
      <c r="C1319" s="22" t="str">
        <f>IF(OR($B1319="Unknown",$B1319="Error",$B1319=""),IFERROR(VLOOKUP($F1319, '02_UnitPriceRef'!$F$3:$G$10,2,FALSE),"N/A"),$B1319)</f>
        <v>Coffee</v>
      </c>
      <c r="D1319" s="23" t="s">
        <v>10031</v>
      </c>
      <c r="E1319" s="22">
        <f t="shared" si="15"/>
        <v>3</v>
      </c>
      <c r="F1319" s="24">
        <v>2</v>
      </c>
      <c r="G1319" s="22">
        <f>IF(OR($F1319="ERROR",$F1319="UNKNOWN",$F1319=""),IFERROR(VLOOKUP($C1319,'02_UnitPriceRef'!$E$3:$F$10,2,0),IF(OR($D1319="Error",$D1319="UNKNOWN",$D1319=""),0,H1319/D1319)),$F1319)</f>
        <v>2</v>
      </c>
      <c r="H1319" s="24">
        <v>6</v>
      </c>
      <c r="I1319" s="22">
        <f t="shared" si="16"/>
        <v>6</v>
      </c>
      <c r="J1319" s="22" t="s">
        <v>20</v>
      </c>
      <c r="K1319" s="22" t="s">
        <v>15</v>
      </c>
      <c r="L1319" s="26">
        <v>45226</v>
      </c>
      <c r="M1319" s="27">
        <f t="shared" si="17"/>
        <v>45226</v>
      </c>
    </row>
    <row r="1320" spans="1:13" ht="22.5" customHeight="1">
      <c r="A1320" s="22" t="s">
        <v>1341</v>
      </c>
      <c r="B1320" s="23" t="s">
        <v>17</v>
      </c>
      <c r="C1320" s="22" t="str">
        <f>IF(OR($B1320="Unknown",$B1320="Error",$B1320=""),IFERROR(VLOOKUP($F1320, '02_UnitPriceRef'!$F$3:$G$10,2,FALSE),"N/A"),$B1320)</f>
        <v>Cookie</v>
      </c>
      <c r="D1320" s="24">
        <v>4</v>
      </c>
      <c r="E1320" s="22">
        <f t="shared" si="15"/>
        <v>4</v>
      </c>
      <c r="F1320" s="23" t="s">
        <v>10030</v>
      </c>
      <c r="G1320" s="22">
        <f>IF(OR($F1320="ERROR",$F1320="UNKNOWN",$F1320=""),IFERROR(VLOOKUP($C1320,'02_UnitPriceRef'!$E$3:$F$10,2,0),IF(OR($D1320="Error",$D1320="UNKNOWN",$D1320=""),0,H1320/D1320)),$F1320)</f>
        <v>1</v>
      </c>
      <c r="H1320" s="24">
        <v>4</v>
      </c>
      <c r="I1320" s="22">
        <f t="shared" si="16"/>
        <v>4</v>
      </c>
      <c r="J1320" s="22" t="s">
        <v>14</v>
      </c>
      <c r="K1320" s="22" t="s">
        <v>20</v>
      </c>
      <c r="L1320" s="26">
        <v>45068</v>
      </c>
      <c r="M1320" s="27">
        <f t="shared" si="17"/>
        <v>45068</v>
      </c>
    </row>
    <row r="1321" spans="1:13" ht="22.5" customHeight="1">
      <c r="A1321" s="22" t="s">
        <v>1342</v>
      </c>
      <c r="B1321" s="23" t="s">
        <v>39</v>
      </c>
      <c r="C1321" s="22" t="str">
        <f>IF(OR($B1321="Unknown",$B1321="Error",$B1321=""),IFERROR(VLOOKUP($F1321, '02_UnitPriceRef'!$F$3:$G$10,2,FALSE),"N/A"),$B1321)</f>
        <v>Juice</v>
      </c>
      <c r="D1321" s="24">
        <v>3</v>
      </c>
      <c r="E1321" s="22">
        <f t="shared" si="15"/>
        <v>3</v>
      </c>
      <c r="F1321" s="24">
        <v>3</v>
      </c>
      <c r="G1321" s="22">
        <f>IF(OR($F1321="ERROR",$F1321="UNKNOWN",$F1321=""),IFERROR(VLOOKUP($C1321,'02_UnitPriceRef'!$E$3:$F$10,2,0),IF(OR($D1321="Error",$D1321="UNKNOWN",$D1321=""),0,H1321/D1321)),$F1321)</f>
        <v>3</v>
      </c>
      <c r="H1321" s="24">
        <v>9</v>
      </c>
      <c r="I1321" s="22">
        <f t="shared" si="16"/>
        <v>9</v>
      </c>
      <c r="J1321" s="22" t="s">
        <v>22</v>
      </c>
      <c r="K1321" s="22" t="s">
        <v>20</v>
      </c>
      <c r="L1321" s="26">
        <v>45193</v>
      </c>
      <c r="M1321" s="27">
        <f t="shared" si="17"/>
        <v>45193</v>
      </c>
    </row>
    <row r="1322" spans="1:13" ht="22.5" customHeight="1">
      <c r="A1322" s="22" t="s">
        <v>1343</v>
      </c>
      <c r="B1322" s="23" t="s">
        <v>19</v>
      </c>
      <c r="C1322" s="22" t="str">
        <f>IF(OR($B1322="Unknown",$B1322="Error",$B1322=""),IFERROR(VLOOKUP($F1322, '02_UnitPriceRef'!$F$3:$G$10,2,FALSE),"N/A"),$B1322)</f>
        <v>Salad</v>
      </c>
      <c r="D1322" s="24">
        <v>3</v>
      </c>
      <c r="E1322" s="22">
        <f t="shared" si="15"/>
        <v>3</v>
      </c>
      <c r="F1322" s="24">
        <v>5</v>
      </c>
      <c r="G1322" s="22">
        <f>IF(OR($F1322="ERROR",$F1322="UNKNOWN",$F1322=""),IFERROR(VLOOKUP($C1322,'02_UnitPriceRef'!$E$3:$F$10,2,0),IF(OR($D1322="Error",$D1322="UNKNOWN",$D1322=""),0,H1322/D1322)),$F1322)</f>
        <v>5</v>
      </c>
      <c r="H1322" s="24">
        <v>15</v>
      </c>
      <c r="I1322" s="22">
        <f t="shared" si="16"/>
        <v>15</v>
      </c>
      <c r="J1322" s="22" t="s">
        <v>22</v>
      </c>
      <c r="K1322" s="22" t="s">
        <v>11</v>
      </c>
      <c r="L1322" s="26">
        <v>45253</v>
      </c>
      <c r="M1322" s="27">
        <f t="shared" si="17"/>
        <v>45253</v>
      </c>
    </row>
    <row r="1323" spans="1:13" ht="22.5" customHeight="1">
      <c r="A1323" s="22" t="s">
        <v>1344</v>
      </c>
      <c r="B1323" s="23" t="s">
        <v>9</v>
      </c>
      <c r="C1323" s="22" t="str">
        <f>IF(OR($B1323="Unknown",$B1323="Error",$B1323=""),IFERROR(VLOOKUP($F1323, '02_UnitPriceRef'!$F$3:$G$10,2,FALSE),"N/A"),$B1323)</f>
        <v>Coffee</v>
      </c>
      <c r="D1323" s="24">
        <v>2</v>
      </c>
      <c r="E1323" s="22">
        <f t="shared" si="15"/>
        <v>2</v>
      </c>
      <c r="F1323" s="24">
        <v>2</v>
      </c>
      <c r="G1323" s="22">
        <f>IF(OR($F1323="ERROR",$F1323="UNKNOWN",$F1323=""),IFERROR(VLOOKUP($C1323,'02_UnitPriceRef'!$E$3:$F$10,2,0),IF(OR($D1323="Error",$D1323="UNKNOWN",$D1323=""),0,H1323/D1323)),$F1323)</f>
        <v>2</v>
      </c>
      <c r="H1323" s="24">
        <v>4</v>
      </c>
      <c r="I1323" s="22">
        <f t="shared" si="16"/>
        <v>4</v>
      </c>
      <c r="J1323" s="22" t="s">
        <v>20</v>
      </c>
      <c r="K1323" s="22" t="s">
        <v>15</v>
      </c>
      <c r="L1323" s="26">
        <v>45220</v>
      </c>
      <c r="M1323" s="27">
        <f t="shared" si="17"/>
        <v>45220</v>
      </c>
    </row>
    <row r="1324" spans="1:13" ht="22.5" customHeight="1">
      <c r="A1324" s="22" t="s">
        <v>1345</v>
      </c>
      <c r="B1324" s="23" t="s">
        <v>35</v>
      </c>
      <c r="C1324" s="22" t="str">
        <f>IF(OR($B1324="Unknown",$B1324="Error",$B1324=""),IFERROR(VLOOKUP($F1324, '02_UnitPriceRef'!$F$3:$G$10,2,FALSE),"N/A"),$B1324)</f>
        <v>Tea</v>
      </c>
      <c r="D1324" s="24">
        <v>4</v>
      </c>
      <c r="E1324" s="22">
        <f t="shared" si="15"/>
        <v>4</v>
      </c>
      <c r="F1324" s="24">
        <v>1.5</v>
      </c>
      <c r="G1324" s="22">
        <f>IF(OR($F1324="ERROR",$F1324="UNKNOWN",$F1324=""),IFERROR(VLOOKUP($C1324,'02_UnitPriceRef'!$E$3:$F$10,2,0),IF(OR($D1324="Error",$D1324="UNKNOWN",$D1324=""),0,H1324/D1324)),$F1324)</f>
        <v>1.5</v>
      </c>
      <c r="H1324" s="24">
        <v>6</v>
      </c>
      <c r="I1324" s="22">
        <f t="shared" si="16"/>
        <v>6</v>
      </c>
      <c r="J1324" s="22" t="s">
        <v>10</v>
      </c>
      <c r="K1324" s="22" t="s">
        <v>20</v>
      </c>
      <c r="L1324" s="26">
        <v>45113</v>
      </c>
      <c r="M1324" s="27">
        <f t="shared" si="17"/>
        <v>45113</v>
      </c>
    </row>
    <row r="1325" spans="1:13" ht="22.5" customHeight="1">
      <c r="A1325" s="22" t="s">
        <v>1346</v>
      </c>
      <c r="B1325" s="23" t="s">
        <v>9</v>
      </c>
      <c r="C1325" s="22" t="str">
        <f>IF(OR($B1325="Unknown",$B1325="Error",$B1325=""),IFERROR(VLOOKUP($F1325, '02_UnitPriceRef'!$F$3:$G$10,2,FALSE),"N/A"),$B1325)</f>
        <v>Coffee</v>
      </c>
      <c r="D1325" s="24">
        <v>2</v>
      </c>
      <c r="E1325" s="22">
        <f t="shared" si="15"/>
        <v>2</v>
      </c>
      <c r="F1325" s="23" t="s">
        <v>10031</v>
      </c>
      <c r="G1325" s="22">
        <f>IF(OR($F1325="ERROR",$F1325="UNKNOWN",$F1325=""),IFERROR(VLOOKUP($C1325,'02_UnitPriceRef'!$E$3:$F$10,2,0),IF(OR($D1325="Error",$D1325="UNKNOWN",$D1325=""),0,H1325/D1325)),$F1325)</f>
        <v>2</v>
      </c>
      <c r="H1325" s="24">
        <v>4</v>
      </c>
      <c r="I1325" s="22">
        <f t="shared" si="16"/>
        <v>4</v>
      </c>
      <c r="J1325" s="22" t="s">
        <v>10</v>
      </c>
      <c r="K1325" s="22" t="s">
        <v>15</v>
      </c>
      <c r="L1325" s="26">
        <v>45234</v>
      </c>
      <c r="M1325" s="27">
        <f t="shared" si="17"/>
        <v>45234</v>
      </c>
    </row>
    <row r="1326" spans="1:13" ht="22.5" customHeight="1">
      <c r="A1326" s="22" t="s">
        <v>1347</v>
      </c>
      <c r="B1326" s="23" t="s">
        <v>39</v>
      </c>
      <c r="C1326" s="22" t="str">
        <f>IF(OR($B1326="Unknown",$B1326="Error",$B1326=""),IFERROR(VLOOKUP($F1326, '02_UnitPriceRef'!$F$3:$G$10,2,FALSE),"N/A"),$B1326)</f>
        <v>Juice</v>
      </c>
      <c r="D1326" s="24">
        <v>3</v>
      </c>
      <c r="E1326" s="22">
        <f t="shared" si="15"/>
        <v>3</v>
      </c>
      <c r="F1326" s="24">
        <v>3</v>
      </c>
      <c r="G1326" s="22">
        <f>IF(OR($F1326="ERROR",$F1326="UNKNOWN",$F1326=""),IFERROR(VLOOKUP($C1326,'02_UnitPriceRef'!$E$3:$F$10,2,0),IF(OR($D1326="Error",$D1326="UNKNOWN",$D1326=""),0,H1326/D1326)),$F1326)</f>
        <v>3</v>
      </c>
      <c r="H1326" s="24">
        <v>9</v>
      </c>
      <c r="I1326" s="22">
        <f t="shared" si="16"/>
        <v>9</v>
      </c>
      <c r="J1326" s="22" t="s">
        <v>10</v>
      </c>
      <c r="K1326" s="22" t="s">
        <v>20</v>
      </c>
      <c r="L1326" s="26">
        <v>45153</v>
      </c>
      <c r="M1326" s="27">
        <f t="shared" si="17"/>
        <v>45153</v>
      </c>
    </row>
    <row r="1327" spans="1:13" ht="22.5" customHeight="1">
      <c r="A1327" s="22" t="s">
        <v>1348</v>
      </c>
      <c r="B1327" s="23" t="s">
        <v>24</v>
      </c>
      <c r="C1327" s="22" t="str">
        <f>IF(OR($B1327="Unknown",$B1327="Error",$B1327=""),IFERROR(VLOOKUP($F1327, '02_UnitPriceRef'!$F$3:$G$10,2,FALSE),"N/A"),$B1327)</f>
        <v>Smoothie</v>
      </c>
      <c r="D1327" s="24">
        <v>4</v>
      </c>
      <c r="E1327" s="22">
        <f t="shared" si="15"/>
        <v>4</v>
      </c>
      <c r="F1327" s="24">
        <v>4</v>
      </c>
      <c r="G1327" s="22">
        <f>IF(OR($F1327="ERROR",$F1327="UNKNOWN",$F1327=""),IFERROR(VLOOKUP($C1327,'02_UnitPriceRef'!$E$3:$F$10,2,0),IF(OR($D1327="Error",$D1327="UNKNOWN",$D1327=""),0,H1327/D1327)),$F1327)</f>
        <v>4</v>
      </c>
      <c r="H1327" s="23" t="s">
        <v>10031</v>
      </c>
      <c r="I1327" s="22">
        <f t="shared" si="16"/>
        <v>16</v>
      </c>
      <c r="J1327" s="22" t="s">
        <v>20</v>
      </c>
      <c r="K1327" s="22" t="s">
        <v>15</v>
      </c>
      <c r="L1327" s="26">
        <v>45291</v>
      </c>
      <c r="M1327" s="27">
        <f t="shared" si="17"/>
        <v>45291</v>
      </c>
    </row>
    <row r="1328" spans="1:13" ht="22.5" customHeight="1">
      <c r="A1328" s="22" t="s">
        <v>1349</v>
      </c>
      <c r="B1328" s="23" t="s">
        <v>13</v>
      </c>
      <c r="C1328" s="22" t="str">
        <f>IF(OR($B1328="Unknown",$B1328="Error",$B1328=""),IFERROR(VLOOKUP($F1328, '02_UnitPriceRef'!$F$3:$G$10,2,FALSE),"N/A"),$B1328)</f>
        <v>Cake</v>
      </c>
      <c r="D1328" s="24">
        <v>2</v>
      </c>
      <c r="E1328" s="22">
        <f t="shared" si="15"/>
        <v>2</v>
      </c>
      <c r="F1328" s="24">
        <v>3</v>
      </c>
      <c r="G1328" s="22">
        <f>IF(OR($F1328="ERROR",$F1328="UNKNOWN",$F1328=""),IFERROR(VLOOKUP($C1328,'02_UnitPriceRef'!$E$3:$F$10,2,0),IF(OR($D1328="Error",$D1328="UNKNOWN",$D1328=""),0,H1328/D1328)),$F1328)</f>
        <v>3</v>
      </c>
      <c r="H1328" s="23" t="s">
        <v>10030</v>
      </c>
      <c r="I1328" s="22">
        <f t="shared" si="16"/>
        <v>6</v>
      </c>
      <c r="J1328" s="22" t="s">
        <v>20</v>
      </c>
      <c r="K1328" s="22" t="s">
        <v>15</v>
      </c>
      <c r="L1328" s="26">
        <v>45176</v>
      </c>
      <c r="M1328" s="27">
        <f t="shared" si="17"/>
        <v>45176</v>
      </c>
    </row>
    <row r="1329" spans="1:13" ht="22.5" customHeight="1">
      <c r="A1329" s="22" t="s">
        <v>1350</v>
      </c>
      <c r="B1329" s="23" t="s">
        <v>19</v>
      </c>
      <c r="C1329" s="22" t="str">
        <f>IF(OR($B1329="Unknown",$B1329="Error",$B1329=""),IFERROR(VLOOKUP($F1329, '02_UnitPriceRef'!$F$3:$G$10,2,FALSE),"N/A"),$B1329)</f>
        <v>Salad</v>
      </c>
      <c r="D1329" s="24">
        <v>3</v>
      </c>
      <c r="E1329" s="22">
        <f t="shared" si="15"/>
        <v>3</v>
      </c>
      <c r="F1329" s="24">
        <v>5</v>
      </c>
      <c r="G1329" s="22">
        <f>IF(OR($F1329="ERROR",$F1329="UNKNOWN",$F1329=""),IFERROR(VLOOKUP($C1329,'02_UnitPriceRef'!$E$3:$F$10,2,0),IF(OR($D1329="Error",$D1329="UNKNOWN",$D1329=""),0,H1329/D1329)),$F1329)</f>
        <v>5</v>
      </c>
      <c r="H1329" s="24">
        <v>15</v>
      </c>
      <c r="I1329" s="22">
        <f t="shared" si="16"/>
        <v>15</v>
      </c>
      <c r="J1329" s="22" t="s">
        <v>10</v>
      </c>
      <c r="K1329" s="22" t="s">
        <v>20</v>
      </c>
      <c r="L1329" s="26">
        <v>45145</v>
      </c>
      <c r="M1329" s="27">
        <f t="shared" si="17"/>
        <v>45145</v>
      </c>
    </row>
    <row r="1330" spans="1:13" ht="22.5" customHeight="1">
      <c r="A1330" s="22" t="s">
        <v>1351</v>
      </c>
      <c r="B1330" s="23" t="s">
        <v>9</v>
      </c>
      <c r="C1330" s="22" t="str">
        <f>IF(OR($B1330="Unknown",$B1330="Error",$B1330=""),IFERROR(VLOOKUP($F1330, '02_UnitPriceRef'!$F$3:$G$10,2,FALSE),"N/A"),$B1330)</f>
        <v>Coffee</v>
      </c>
      <c r="D1330" s="24">
        <v>2</v>
      </c>
      <c r="E1330" s="22">
        <f t="shared" si="15"/>
        <v>2</v>
      </c>
      <c r="F1330" s="24">
        <v>2</v>
      </c>
      <c r="G1330" s="22">
        <f>IF(OR($F1330="ERROR",$F1330="UNKNOWN",$F1330=""),IFERROR(VLOOKUP($C1330,'02_UnitPriceRef'!$E$3:$F$10,2,0),IF(OR($D1330="Error",$D1330="UNKNOWN",$D1330=""),0,H1330/D1330)),$F1330)</f>
        <v>2</v>
      </c>
      <c r="H1330" s="24">
        <v>4</v>
      </c>
      <c r="I1330" s="22">
        <f t="shared" si="16"/>
        <v>4</v>
      </c>
      <c r="J1330" s="22" t="s">
        <v>20</v>
      </c>
      <c r="K1330" s="22" t="s">
        <v>20</v>
      </c>
      <c r="L1330" s="26">
        <v>44961</v>
      </c>
      <c r="M1330" s="27">
        <f t="shared" si="17"/>
        <v>44961</v>
      </c>
    </row>
    <row r="1331" spans="1:13" ht="22.5" customHeight="1">
      <c r="A1331" s="22" t="s">
        <v>1352</v>
      </c>
      <c r="B1331" s="23" t="s">
        <v>10031</v>
      </c>
      <c r="C1331" s="22" t="str">
        <f>IF(OR($B1331="Unknown",$B1331="Error",$B1331=""),IFERROR(VLOOKUP($F1331, '02_UnitPriceRef'!$F$3:$G$10,2,FALSE),"N/A"),$B1331)</f>
        <v>Sandwich/Smoothie</v>
      </c>
      <c r="D1331" s="24">
        <v>2</v>
      </c>
      <c r="E1331" s="22">
        <f t="shared" si="15"/>
        <v>2</v>
      </c>
      <c r="F1331" s="24">
        <v>4</v>
      </c>
      <c r="G1331" s="22">
        <f>IF(OR($F1331="ERROR",$F1331="UNKNOWN",$F1331=""),IFERROR(VLOOKUP($C1331,'02_UnitPriceRef'!$E$3:$F$10,2,0),IF(OR($D1331="Error",$D1331="UNKNOWN",$D1331=""),0,H1331/D1331)),$F1331)</f>
        <v>4</v>
      </c>
      <c r="H1331" s="24">
        <v>8</v>
      </c>
      <c r="I1331" s="22">
        <f t="shared" si="16"/>
        <v>8</v>
      </c>
      <c r="J1331" s="22" t="s">
        <v>20</v>
      </c>
      <c r="K1331" s="22" t="s">
        <v>20</v>
      </c>
      <c r="L1331" s="26">
        <v>45246</v>
      </c>
      <c r="M1331" s="27">
        <f t="shared" si="17"/>
        <v>45246</v>
      </c>
    </row>
    <row r="1332" spans="1:13" ht="22.5" customHeight="1">
      <c r="A1332" s="22" t="s">
        <v>1353</v>
      </c>
      <c r="B1332" s="23" t="s">
        <v>19</v>
      </c>
      <c r="C1332" s="22" t="str">
        <f>IF(OR($B1332="Unknown",$B1332="Error",$B1332=""),IFERROR(VLOOKUP($F1332, '02_UnitPriceRef'!$F$3:$G$10,2,FALSE),"N/A"),$B1332)</f>
        <v>Salad</v>
      </c>
      <c r="D1332" s="24">
        <v>5</v>
      </c>
      <c r="E1332" s="22">
        <f t="shared" si="15"/>
        <v>5</v>
      </c>
      <c r="F1332" s="23" t="s">
        <v>10031</v>
      </c>
      <c r="G1332" s="22">
        <f>IF(OR($F1332="ERROR",$F1332="UNKNOWN",$F1332=""),IFERROR(VLOOKUP($C1332,'02_UnitPriceRef'!$E$3:$F$10,2,0),IF(OR($D1332="Error",$D1332="UNKNOWN",$D1332=""),0,H1332/D1332)),$F1332)</f>
        <v>5</v>
      </c>
      <c r="H1332" s="24">
        <v>25</v>
      </c>
      <c r="I1332" s="22">
        <f t="shared" si="16"/>
        <v>25</v>
      </c>
      <c r="J1332" s="22" t="s">
        <v>20</v>
      </c>
      <c r="K1332" s="22" t="s">
        <v>11</v>
      </c>
      <c r="L1332" s="26">
        <v>45198</v>
      </c>
      <c r="M1332" s="27">
        <f t="shared" si="17"/>
        <v>45198</v>
      </c>
    </row>
    <row r="1333" spans="1:13" ht="22.5" customHeight="1">
      <c r="A1333" s="22" t="s">
        <v>1354</v>
      </c>
      <c r="B1333" s="23" t="s">
        <v>17</v>
      </c>
      <c r="C1333" s="22" t="str">
        <f>IF(OR($B1333="Unknown",$B1333="Error",$B1333=""),IFERROR(VLOOKUP($F1333, '02_UnitPriceRef'!$F$3:$G$10,2,FALSE),"N/A"),$B1333)</f>
        <v>Cookie</v>
      </c>
      <c r="D1333" s="24">
        <v>1</v>
      </c>
      <c r="E1333" s="22">
        <f t="shared" si="15"/>
        <v>1</v>
      </c>
      <c r="F1333" s="24">
        <v>1</v>
      </c>
      <c r="G1333" s="22">
        <f>IF(OR($F1333="ERROR",$F1333="UNKNOWN",$F1333=""),IFERROR(VLOOKUP($C1333,'02_UnitPriceRef'!$E$3:$F$10,2,0),IF(OR($D1333="Error",$D1333="UNKNOWN",$D1333=""),0,H1333/D1333)),$F1333)</f>
        <v>1</v>
      </c>
      <c r="H1333" s="24">
        <v>1</v>
      </c>
      <c r="I1333" s="22">
        <f t="shared" si="16"/>
        <v>1</v>
      </c>
      <c r="J1333" s="22" t="s">
        <v>14</v>
      </c>
      <c r="K1333" s="22" t="s">
        <v>11</v>
      </c>
      <c r="L1333" s="26">
        <v>45024</v>
      </c>
      <c r="M1333" s="27">
        <f t="shared" si="17"/>
        <v>45024</v>
      </c>
    </row>
    <row r="1334" spans="1:13" ht="22.5" customHeight="1">
      <c r="A1334" s="22" t="s">
        <v>1355</v>
      </c>
      <c r="B1334" s="23" t="s">
        <v>39</v>
      </c>
      <c r="C1334" s="22" t="str">
        <f>IF(OR($B1334="Unknown",$B1334="Error",$B1334=""),IFERROR(VLOOKUP($F1334, '02_UnitPriceRef'!$F$3:$G$10,2,FALSE),"N/A"),$B1334)</f>
        <v>Juice</v>
      </c>
      <c r="D1334" s="24">
        <v>5</v>
      </c>
      <c r="E1334" s="22">
        <f t="shared" si="15"/>
        <v>5</v>
      </c>
      <c r="F1334" s="24">
        <v>3</v>
      </c>
      <c r="G1334" s="22">
        <f>IF(OR($F1334="ERROR",$F1334="UNKNOWN",$F1334=""),IFERROR(VLOOKUP($C1334,'02_UnitPriceRef'!$E$3:$F$10,2,0),IF(OR($D1334="Error",$D1334="UNKNOWN",$D1334=""),0,H1334/D1334)),$F1334)</f>
        <v>3</v>
      </c>
      <c r="H1334" s="24">
        <v>15</v>
      </c>
      <c r="I1334" s="22">
        <f t="shared" si="16"/>
        <v>15</v>
      </c>
      <c r="J1334" s="22" t="s">
        <v>22</v>
      </c>
      <c r="K1334" s="22" t="s">
        <v>20</v>
      </c>
      <c r="L1334" s="26">
        <v>44964</v>
      </c>
      <c r="M1334" s="27">
        <f t="shared" si="17"/>
        <v>44964</v>
      </c>
    </row>
    <row r="1335" spans="1:13" ht="22.5" customHeight="1">
      <c r="A1335" s="22" t="s">
        <v>1356</v>
      </c>
      <c r="B1335" s="23" t="s">
        <v>35</v>
      </c>
      <c r="C1335" s="22" t="str">
        <f>IF(OR($B1335="Unknown",$B1335="Error",$B1335=""),IFERROR(VLOOKUP($F1335, '02_UnitPriceRef'!$F$3:$G$10,2,FALSE),"N/A"),$B1335)</f>
        <v>Tea</v>
      </c>
      <c r="D1335" s="24">
        <v>2</v>
      </c>
      <c r="E1335" s="22">
        <f t="shared" si="15"/>
        <v>2</v>
      </c>
      <c r="F1335" s="24">
        <v>1.5</v>
      </c>
      <c r="G1335" s="22">
        <f>IF(OR($F1335="ERROR",$F1335="UNKNOWN",$F1335=""),IFERROR(VLOOKUP($C1335,'02_UnitPriceRef'!$E$3:$F$10,2,0),IF(OR($D1335="Error",$D1335="UNKNOWN",$D1335=""),0,H1335/D1335)),$F1335)</f>
        <v>1.5</v>
      </c>
      <c r="H1335" s="23" t="s">
        <v>10030</v>
      </c>
      <c r="I1335" s="22">
        <f t="shared" si="16"/>
        <v>3</v>
      </c>
      <c r="J1335" s="22" t="s">
        <v>22</v>
      </c>
      <c r="K1335" s="22" t="s">
        <v>15</v>
      </c>
      <c r="L1335" s="26">
        <v>45013</v>
      </c>
      <c r="M1335" s="27">
        <f t="shared" si="17"/>
        <v>45013</v>
      </c>
    </row>
    <row r="1336" spans="1:13" ht="22.5" customHeight="1">
      <c r="A1336" s="22" t="s">
        <v>1357</v>
      </c>
      <c r="B1336" s="23" t="s">
        <v>19</v>
      </c>
      <c r="C1336" s="22" t="str">
        <f>IF(OR($B1336="Unknown",$B1336="Error",$B1336=""),IFERROR(VLOOKUP($F1336, '02_UnitPriceRef'!$F$3:$G$10,2,FALSE),"N/A"),$B1336)</f>
        <v>Salad</v>
      </c>
      <c r="D1336" s="24">
        <v>2</v>
      </c>
      <c r="E1336" s="22">
        <f t="shared" si="15"/>
        <v>2</v>
      </c>
      <c r="F1336" s="24">
        <v>5</v>
      </c>
      <c r="G1336" s="22">
        <f>IF(OR($F1336="ERROR",$F1336="UNKNOWN",$F1336=""),IFERROR(VLOOKUP($C1336,'02_UnitPriceRef'!$E$3:$F$10,2,0),IF(OR($D1336="Error",$D1336="UNKNOWN",$D1336=""),0,H1336/D1336)),$F1336)</f>
        <v>5</v>
      </c>
      <c r="H1336" s="24">
        <v>10</v>
      </c>
      <c r="I1336" s="22">
        <f t="shared" si="16"/>
        <v>10</v>
      </c>
      <c r="J1336" s="22" t="s">
        <v>22</v>
      </c>
      <c r="K1336" s="22" t="s">
        <v>11</v>
      </c>
      <c r="L1336" s="26">
        <v>45287</v>
      </c>
      <c r="M1336" s="27">
        <f t="shared" si="17"/>
        <v>45287</v>
      </c>
    </row>
    <row r="1337" spans="1:13" ht="22.5" customHeight="1">
      <c r="A1337" s="22" t="s">
        <v>1358</v>
      </c>
      <c r="B1337" s="23" t="s">
        <v>27</v>
      </c>
      <c r="C1337" s="22" t="str">
        <f>IF(OR($B1337="Unknown",$B1337="Error",$B1337=""),IFERROR(VLOOKUP($F1337, '02_UnitPriceRef'!$F$3:$G$10,2,FALSE),"N/A"),$B1337)</f>
        <v>Sandwich</v>
      </c>
      <c r="D1337" s="24">
        <v>4</v>
      </c>
      <c r="E1337" s="22">
        <f t="shared" si="15"/>
        <v>4</v>
      </c>
      <c r="F1337" s="24">
        <v>4</v>
      </c>
      <c r="G1337" s="22">
        <f>IF(OR($F1337="ERROR",$F1337="UNKNOWN",$F1337=""),IFERROR(VLOOKUP($C1337,'02_UnitPriceRef'!$E$3:$F$10,2,0),IF(OR($D1337="Error",$D1337="UNKNOWN",$D1337=""),0,H1337/D1337)),$F1337)</f>
        <v>4</v>
      </c>
      <c r="H1337" s="24">
        <v>16</v>
      </c>
      <c r="I1337" s="22">
        <f t="shared" si="16"/>
        <v>16</v>
      </c>
      <c r="J1337" s="22" t="s">
        <v>20</v>
      </c>
      <c r="K1337" s="22" t="s">
        <v>11</v>
      </c>
      <c r="L1337" s="26">
        <v>45050</v>
      </c>
      <c r="M1337" s="27">
        <f t="shared" si="17"/>
        <v>45050</v>
      </c>
    </row>
    <row r="1338" spans="1:13" ht="22.5" customHeight="1">
      <c r="A1338" s="22" t="s">
        <v>1359</v>
      </c>
      <c r="B1338" s="23" t="s">
        <v>13</v>
      </c>
      <c r="C1338" s="22" t="str">
        <f>IF(OR($B1338="Unknown",$B1338="Error",$B1338=""),IFERROR(VLOOKUP($F1338, '02_UnitPriceRef'!$F$3:$G$10,2,FALSE),"N/A"),$B1338)</f>
        <v>Cake</v>
      </c>
      <c r="D1338" s="24">
        <v>3</v>
      </c>
      <c r="E1338" s="22">
        <f t="shared" si="15"/>
        <v>3</v>
      </c>
      <c r="F1338" s="24">
        <v>3</v>
      </c>
      <c r="G1338" s="22">
        <f>IF(OR($F1338="ERROR",$F1338="UNKNOWN",$F1338=""),IFERROR(VLOOKUP($C1338,'02_UnitPriceRef'!$E$3:$F$10,2,0),IF(OR($D1338="Error",$D1338="UNKNOWN",$D1338=""),0,H1338/D1338)),$F1338)</f>
        <v>3</v>
      </c>
      <c r="H1338" s="24">
        <v>9</v>
      </c>
      <c r="I1338" s="22">
        <f t="shared" si="16"/>
        <v>9</v>
      </c>
      <c r="J1338" s="22" t="s">
        <v>10</v>
      </c>
      <c r="K1338" s="22" t="s">
        <v>11</v>
      </c>
      <c r="L1338" s="26">
        <v>44953</v>
      </c>
      <c r="M1338" s="27">
        <f t="shared" si="17"/>
        <v>44953</v>
      </c>
    </row>
    <row r="1339" spans="1:13" ht="22.5" customHeight="1">
      <c r="A1339" s="22" t="s">
        <v>1360</v>
      </c>
      <c r="B1339" s="23" t="s">
        <v>10030</v>
      </c>
      <c r="C1339" s="22" t="str">
        <f>IF(OR($B1339="Unknown",$B1339="Error",$B1339=""),IFERROR(VLOOKUP($F1339, '02_UnitPriceRef'!$F$3:$G$10,2,FALSE),"N/A"),$B1339)</f>
        <v>N/A</v>
      </c>
      <c r="D1339" s="24">
        <v>5</v>
      </c>
      <c r="E1339" s="22">
        <f t="shared" si="15"/>
        <v>5</v>
      </c>
      <c r="F1339" s="23" t="s">
        <v>10031</v>
      </c>
      <c r="G1339" s="22">
        <f>IF(OR($F1339="ERROR",$F1339="UNKNOWN",$F1339=""),IFERROR(VLOOKUP($C1339,'02_UnitPriceRef'!$E$3:$F$10,2,0),IF(OR($D1339="Error",$D1339="UNKNOWN",$D1339=""),0,H1339/D1339)),$F1339)</f>
        <v>1</v>
      </c>
      <c r="H1339" s="24">
        <v>5</v>
      </c>
      <c r="I1339" s="22">
        <f t="shared" si="16"/>
        <v>5</v>
      </c>
      <c r="J1339" s="22" t="s">
        <v>20</v>
      </c>
      <c r="K1339" s="22" t="s">
        <v>11</v>
      </c>
      <c r="L1339" s="26">
        <v>45136</v>
      </c>
      <c r="M1339" s="27">
        <f t="shared" si="17"/>
        <v>45136</v>
      </c>
    </row>
    <row r="1340" spans="1:13" ht="22.5" customHeight="1">
      <c r="A1340" s="22" t="s">
        <v>1361</v>
      </c>
      <c r="B1340" s="23" t="s">
        <v>24</v>
      </c>
      <c r="C1340" s="22" t="str">
        <f>IF(OR($B1340="Unknown",$B1340="Error",$B1340=""),IFERROR(VLOOKUP($F1340, '02_UnitPriceRef'!$F$3:$G$10,2,FALSE),"N/A"),$B1340)</f>
        <v>Smoothie</v>
      </c>
      <c r="D1340" s="24">
        <v>5</v>
      </c>
      <c r="E1340" s="22">
        <f t="shared" si="15"/>
        <v>5</v>
      </c>
      <c r="F1340" s="24">
        <v>4</v>
      </c>
      <c r="G1340" s="22">
        <f>IF(OR($F1340="ERROR",$F1340="UNKNOWN",$F1340=""),IFERROR(VLOOKUP($C1340,'02_UnitPriceRef'!$E$3:$F$10,2,0),IF(OR($D1340="Error",$D1340="UNKNOWN",$D1340=""),0,H1340/D1340)),$F1340)</f>
        <v>4</v>
      </c>
      <c r="H1340" s="24">
        <v>20</v>
      </c>
      <c r="I1340" s="22">
        <f t="shared" si="16"/>
        <v>20</v>
      </c>
      <c r="J1340" s="22" t="s">
        <v>20</v>
      </c>
      <c r="K1340" s="22" t="s">
        <v>15</v>
      </c>
      <c r="L1340" s="26">
        <v>44980</v>
      </c>
      <c r="M1340" s="27">
        <f t="shared" si="17"/>
        <v>44980</v>
      </c>
    </row>
    <row r="1341" spans="1:13" ht="22.5" customHeight="1">
      <c r="A1341" s="22" t="s">
        <v>1362</v>
      </c>
      <c r="B1341" s="23" t="s">
        <v>10030</v>
      </c>
      <c r="C1341" s="22" t="str">
        <f>IF(OR($B1341="Unknown",$B1341="Error",$B1341=""),IFERROR(VLOOKUP($F1341, '02_UnitPriceRef'!$F$3:$G$10,2,FALSE),"N/A"),$B1341)</f>
        <v>Sandwich/Smoothie</v>
      </c>
      <c r="D1341" s="24">
        <v>5</v>
      </c>
      <c r="E1341" s="22">
        <f t="shared" si="15"/>
        <v>5</v>
      </c>
      <c r="F1341" s="24">
        <v>4</v>
      </c>
      <c r="G1341" s="22">
        <f>IF(OR($F1341="ERROR",$F1341="UNKNOWN",$F1341=""),IFERROR(VLOOKUP($C1341,'02_UnitPriceRef'!$E$3:$F$10,2,0),IF(OR($D1341="Error",$D1341="UNKNOWN",$D1341=""),0,H1341/D1341)),$F1341)</f>
        <v>4</v>
      </c>
      <c r="H1341" s="24">
        <v>20</v>
      </c>
      <c r="I1341" s="22">
        <f t="shared" si="16"/>
        <v>20</v>
      </c>
      <c r="J1341" s="22" t="s">
        <v>14</v>
      </c>
      <c r="K1341" s="22" t="s">
        <v>15</v>
      </c>
      <c r="L1341" s="26">
        <v>44955</v>
      </c>
      <c r="M1341" s="27">
        <f t="shared" si="17"/>
        <v>44955</v>
      </c>
    </row>
    <row r="1342" spans="1:13" ht="22.5" customHeight="1">
      <c r="A1342" s="22" t="s">
        <v>1363</v>
      </c>
      <c r="B1342" s="23" t="s">
        <v>39</v>
      </c>
      <c r="C1342" s="22" t="str">
        <f>IF(OR($B1342="Unknown",$B1342="Error",$B1342=""),IFERROR(VLOOKUP($F1342, '02_UnitPriceRef'!$F$3:$G$10,2,FALSE),"N/A"),$B1342)</f>
        <v>Juice</v>
      </c>
      <c r="D1342" s="24">
        <v>3</v>
      </c>
      <c r="E1342" s="22">
        <f t="shared" si="15"/>
        <v>3</v>
      </c>
      <c r="F1342" s="24">
        <v>3</v>
      </c>
      <c r="G1342" s="22">
        <f>IF(OR($F1342="ERROR",$F1342="UNKNOWN",$F1342=""),IFERROR(VLOOKUP($C1342,'02_UnitPriceRef'!$E$3:$F$10,2,0),IF(OR($D1342="Error",$D1342="UNKNOWN",$D1342=""),0,H1342/D1342)),$F1342)</f>
        <v>3</v>
      </c>
      <c r="H1342" s="24">
        <v>9</v>
      </c>
      <c r="I1342" s="22">
        <f t="shared" si="16"/>
        <v>9</v>
      </c>
      <c r="J1342" s="22" t="s">
        <v>20</v>
      </c>
      <c r="K1342" s="22" t="s">
        <v>11</v>
      </c>
      <c r="L1342" s="26">
        <v>45260</v>
      </c>
      <c r="M1342" s="27">
        <f t="shared" si="17"/>
        <v>45260</v>
      </c>
    </row>
    <row r="1343" spans="1:13" ht="22.5" customHeight="1">
      <c r="A1343" s="22" t="s">
        <v>1364</v>
      </c>
      <c r="B1343" s="23" t="s">
        <v>24</v>
      </c>
      <c r="C1343" s="22" t="str">
        <f>IF(OR($B1343="Unknown",$B1343="Error",$B1343=""),IFERROR(VLOOKUP($F1343, '02_UnitPriceRef'!$F$3:$G$10,2,FALSE),"N/A"),$B1343)</f>
        <v>Smoothie</v>
      </c>
      <c r="D1343" s="24">
        <v>4</v>
      </c>
      <c r="E1343" s="22">
        <f t="shared" si="15"/>
        <v>4</v>
      </c>
      <c r="F1343" s="24">
        <v>4</v>
      </c>
      <c r="G1343" s="22">
        <f>IF(OR($F1343="ERROR",$F1343="UNKNOWN",$F1343=""),IFERROR(VLOOKUP($C1343,'02_UnitPriceRef'!$E$3:$F$10,2,0),IF(OR($D1343="Error",$D1343="UNKNOWN",$D1343=""),0,H1343/D1343)),$F1343)</f>
        <v>4</v>
      </c>
      <c r="H1343" s="24">
        <v>16</v>
      </c>
      <c r="I1343" s="22">
        <f t="shared" si="16"/>
        <v>16</v>
      </c>
      <c r="J1343" s="22" t="s">
        <v>10</v>
      </c>
      <c r="K1343" s="22" t="s">
        <v>11</v>
      </c>
      <c r="L1343" s="26">
        <v>45034</v>
      </c>
      <c r="M1343" s="27">
        <f t="shared" si="17"/>
        <v>45034</v>
      </c>
    </row>
    <row r="1344" spans="1:13" ht="22.5" customHeight="1">
      <c r="A1344" s="22" t="s">
        <v>1365</v>
      </c>
      <c r="B1344" s="23" t="s">
        <v>19</v>
      </c>
      <c r="C1344" s="22" t="str">
        <f>IF(OR($B1344="Unknown",$B1344="Error",$B1344=""),IFERROR(VLOOKUP($F1344, '02_UnitPriceRef'!$F$3:$G$10,2,FALSE),"N/A"),$B1344)</f>
        <v>Salad</v>
      </c>
      <c r="D1344" s="24">
        <v>5</v>
      </c>
      <c r="E1344" s="22">
        <f t="shared" si="15"/>
        <v>5</v>
      </c>
      <c r="F1344" s="24">
        <v>5</v>
      </c>
      <c r="G1344" s="22">
        <f>IF(OR($F1344="ERROR",$F1344="UNKNOWN",$F1344=""),IFERROR(VLOOKUP($C1344,'02_UnitPriceRef'!$E$3:$F$10,2,0),IF(OR($D1344="Error",$D1344="UNKNOWN",$D1344=""),0,H1344/D1344)),$F1344)</f>
        <v>5</v>
      </c>
      <c r="H1344" s="24">
        <v>25</v>
      </c>
      <c r="I1344" s="22">
        <f t="shared" si="16"/>
        <v>25</v>
      </c>
      <c r="J1344" s="22" t="s">
        <v>22</v>
      </c>
      <c r="K1344" s="22" t="s">
        <v>11</v>
      </c>
      <c r="L1344" s="26">
        <v>44939</v>
      </c>
      <c r="M1344" s="27">
        <f t="shared" si="17"/>
        <v>44939</v>
      </c>
    </row>
    <row r="1345" spans="1:13" ht="22.5" customHeight="1">
      <c r="A1345" s="22" t="s">
        <v>1366</v>
      </c>
      <c r="B1345" s="23" t="s">
        <v>17</v>
      </c>
      <c r="C1345" s="22" t="str">
        <f>IF(OR($B1345="Unknown",$B1345="Error",$B1345=""),IFERROR(VLOOKUP($F1345, '02_UnitPriceRef'!$F$3:$G$10,2,FALSE),"N/A"),$B1345)</f>
        <v>Cookie</v>
      </c>
      <c r="D1345" s="24">
        <v>5</v>
      </c>
      <c r="E1345" s="22">
        <f t="shared" si="15"/>
        <v>5</v>
      </c>
      <c r="F1345" s="24">
        <v>1</v>
      </c>
      <c r="G1345" s="22">
        <f>IF(OR($F1345="ERROR",$F1345="UNKNOWN",$F1345=""),IFERROR(VLOOKUP($C1345,'02_UnitPriceRef'!$E$3:$F$10,2,0),IF(OR($D1345="Error",$D1345="UNKNOWN",$D1345=""),0,H1345/D1345)),$F1345)</f>
        <v>1</v>
      </c>
      <c r="H1345" s="24">
        <v>5</v>
      </c>
      <c r="I1345" s="22">
        <f t="shared" si="16"/>
        <v>5</v>
      </c>
      <c r="J1345" s="22" t="s">
        <v>22</v>
      </c>
      <c r="K1345" s="22" t="s">
        <v>11</v>
      </c>
      <c r="L1345" s="26">
        <v>45063</v>
      </c>
      <c r="M1345" s="27">
        <f t="shared" si="17"/>
        <v>45063</v>
      </c>
    </row>
    <row r="1346" spans="1:13" ht="22.5" customHeight="1">
      <c r="A1346" s="22" t="s">
        <v>1367</v>
      </c>
      <c r="B1346" s="23" t="s">
        <v>9</v>
      </c>
      <c r="C1346" s="22" t="str">
        <f>IF(OR($B1346="Unknown",$B1346="Error",$B1346=""),IFERROR(VLOOKUP($F1346, '02_UnitPriceRef'!$F$3:$G$10,2,FALSE),"N/A"),$B1346)</f>
        <v>Coffee</v>
      </c>
      <c r="D1346" s="24">
        <v>5</v>
      </c>
      <c r="E1346" s="22">
        <f t="shared" si="15"/>
        <v>5</v>
      </c>
      <c r="F1346" s="24">
        <v>2</v>
      </c>
      <c r="G1346" s="22">
        <f>IF(OR($F1346="ERROR",$F1346="UNKNOWN",$F1346=""),IFERROR(VLOOKUP($C1346,'02_UnitPriceRef'!$E$3:$F$10,2,0),IF(OR($D1346="Error",$D1346="UNKNOWN",$D1346=""),0,H1346/D1346)),$F1346)</f>
        <v>2</v>
      </c>
      <c r="H1346" s="24">
        <v>10</v>
      </c>
      <c r="I1346" s="22">
        <f t="shared" si="16"/>
        <v>10</v>
      </c>
      <c r="J1346" s="22" t="s">
        <v>10</v>
      </c>
      <c r="K1346" s="22" t="s">
        <v>11</v>
      </c>
      <c r="L1346" s="26">
        <v>45069</v>
      </c>
      <c r="M1346" s="27">
        <f t="shared" si="17"/>
        <v>45069</v>
      </c>
    </row>
    <row r="1347" spans="1:13" ht="22.5" customHeight="1">
      <c r="A1347" s="22" t="s">
        <v>1368</v>
      </c>
      <c r="B1347" s="23" t="s">
        <v>10031</v>
      </c>
      <c r="C1347" s="22" t="str">
        <f>IF(OR($B1347="Unknown",$B1347="Error",$B1347=""),IFERROR(VLOOKUP($F1347, '02_UnitPriceRef'!$F$3:$G$10,2,FALSE),"N/A"),$B1347)</f>
        <v>Tea</v>
      </c>
      <c r="D1347" s="23"/>
      <c r="E1347" s="22">
        <f t="shared" si="15"/>
        <v>4</v>
      </c>
      <c r="F1347" s="24">
        <v>1.5</v>
      </c>
      <c r="G1347" s="22">
        <f>IF(OR($F1347="ERROR",$F1347="UNKNOWN",$F1347=""),IFERROR(VLOOKUP($C1347,'02_UnitPriceRef'!$E$3:$F$10,2,0),IF(OR($D1347="Error",$D1347="UNKNOWN",$D1347=""),0,H1347/D1347)),$F1347)</f>
        <v>1.5</v>
      </c>
      <c r="H1347" s="24">
        <v>6</v>
      </c>
      <c r="I1347" s="22">
        <f t="shared" si="16"/>
        <v>6</v>
      </c>
      <c r="J1347" s="22" t="s">
        <v>20</v>
      </c>
      <c r="K1347" s="22" t="s">
        <v>11</v>
      </c>
      <c r="L1347" s="26">
        <v>44938</v>
      </c>
      <c r="M1347" s="27">
        <f t="shared" si="17"/>
        <v>44938</v>
      </c>
    </row>
    <row r="1348" spans="1:13" ht="22.5" customHeight="1">
      <c r="A1348" s="22" t="s">
        <v>1369</v>
      </c>
      <c r="B1348" s="23" t="s">
        <v>24</v>
      </c>
      <c r="C1348" s="22" t="str">
        <f>IF(OR($B1348="Unknown",$B1348="Error",$B1348=""),IFERROR(VLOOKUP($F1348, '02_UnitPriceRef'!$F$3:$G$10,2,FALSE),"N/A"),$B1348)</f>
        <v>Smoothie</v>
      </c>
      <c r="D1348" s="24">
        <v>5</v>
      </c>
      <c r="E1348" s="22">
        <f t="shared" si="15"/>
        <v>5</v>
      </c>
      <c r="F1348" s="24">
        <v>4</v>
      </c>
      <c r="G1348" s="22">
        <f>IF(OR($F1348="ERROR",$F1348="UNKNOWN",$F1348=""),IFERROR(VLOOKUP($C1348,'02_UnitPriceRef'!$E$3:$F$10,2,0),IF(OR($D1348="Error",$D1348="UNKNOWN",$D1348=""),0,H1348/D1348)),$F1348)</f>
        <v>4</v>
      </c>
      <c r="H1348" s="24">
        <v>20</v>
      </c>
      <c r="I1348" s="22">
        <f t="shared" si="16"/>
        <v>20</v>
      </c>
      <c r="J1348" s="22" t="s">
        <v>20</v>
      </c>
      <c r="K1348" s="22" t="s">
        <v>20</v>
      </c>
      <c r="L1348" s="26">
        <v>45253</v>
      </c>
      <c r="M1348" s="27">
        <f t="shared" si="17"/>
        <v>45253</v>
      </c>
    </row>
    <row r="1349" spans="1:13" ht="22.5" customHeight="1">
      <c r="A1349" s="22" t="s">
        <v>1370</v>
      </c>
      <c r="B1349" s="23" t="s">
        <v>17</v>
      </c>
      <c r="C1349" s="22" t="str">
        <f>IF(OR($B1349="Unknown",$B1349="Error",$B1349=""),IFERROR(VLOOKUP($F1349, '02_UnitPriceRef'!$F$3:$G$10,2,FALSE),"N/A"),$B1349)</f>
        <v>Cookie</v>
      </c>
      <c r="D1349" s="24">
        <v>3</v>
      </c>
      <c r="E1349" s="22">
        <f t="shared" si="15"/>
        <v>3</v>
      </c>
      <c r="F1349" s="24">
        <v>1</v>
      </c>
      <c r="G1349" s="22">
        <f>IF(OR($F1349="ERROR",$F1349="UNKNOWN",$F1349=""),IFERROR(VLOOKUP($C1349,'02_UnitPriceRef'!$E$3:$F$10,2,0),IF(OR($D1349="Error",$D1349="UNKNOWN",$D1349=""),0,H1349/D1349)),$F1349)</f>
        <v>1</v>
      </c>
      <c r="H1349" s="24">
        <v>3</v>
      </c>
      <c r="I1349" s="22">
        <f t="shared" si="16"/>
        <v>3</v>
      </c>
      <c r="J1349" s="22" t="s">
        <v>14</v>
      </c>
      <c r="K1349" s="22" t="s">
        <v>20</v>
      </c>
      <c r="L1349" s="26">
        <v>45217</v>
      </c>
      <c r="M1349" s="27">
        <f t="shared" si="17"/>
        <v>45217</v>
      </c>
    </row>
    <row r="1350" spans="1:13" ht="22.5" customHeight="1">
      <c r="A1350" s="22" t="s">
        <v>1371</v>
      </c>
      <c r="B1350" s="23" t="s">
        <v>27</v>
      </c>
      <c r="C1350" s="22" t="str">
        <f>IF(OR($B1350="Unknown",$B1350="Error",$B1350=""),IFERROR(VLOOKUP($F1350, '02_UnitPriceRef'!$F$3:$G$10,2,FALSE),"N/A"),$B1350)</f>
        <v>Sandwich</v>
      </c>
      <c r="D1350" s="24">
        <v>3</v>
      </c>
      <c r="E1350" s="22">
        <f t="shared" si="15"/>
        <v>3</v>
      </c>
      <c r="F1350" s="24">
        <v>4</v>
      </c>
      <c r="G1350" s="22">
        <f>IF(OR($F1350="ERROR",$F1350="UNKNOWN",$F1350=""),IFERROR(VLOOKUP($C1350,'02_UnitPriceRef'!$E$3:$F$10,2,0),IF(OR($D1350="Error",$D1350="UNKNOWN",$D1350=""),0,H1350/D1350)),$F1350)</f>
        <v>4</v>
      </c>
      <c r="H1350" s="24">
        <v>12</v>
      </c>
      <c r="I1350" s="22">
        <f t="shared" si="16"/>
        <v>12</v>
      </c>
      <c r="J1350" s="22" t="s">
        <v>10</v>
      </c>
      <c r="K1350" s="22" t="s">
        <v>20</v>
      </c>
      <c r="L1350" s="26">
        <v>45279</v>
      </c>
      <c r="M1350" s="27">
        <f t="shared" si="17"/>
        <v>45279</v>
      </c>
    </row>
    <row r="1351" spans="1:13" ht="22.5" customHeight="1">
      <c r="A1351" s="22" t="s">
        <v>1372</v>
      </c>
      <c r="B1351" s="23" t="s">
        <v>39</v>
      </c>
      <c r="C1351" s="22" t="str">
        <f>IF(OR($B1351="Unknown",$B1351="Error",$B1351=""),IFERROR(VLOOKUP($F1351, '02_UnitPriceRef'!$F$3:$G$10,2,FALSE),"N/A"),$B1351)</f>
        <v>Juice</v>
      </c>
      <c r="D1351" s="24">
        <v>3</v>
      </c>
      <c r="E1351" s="22">
        <f t="shared" si="15"/>
        <v>3</v>
      </c>
      <c r="F1351" s="24">
        <v>3</v>
      </c>
      <c r="G1351" s="22">
        <f>IF(OR($F1351="ERROR",$F1351="UNKNOWN",$F1351=""),IFERROR(VLOOKUP($C1351,'02_UnitPriceRef'!$E$3:$F$10,2,0),IF(OR($D1351="Error",$D1351="UNKNOWN",$D1351=""),0,H1351/D1351)),$F1351)</f>
        <v>3</v>
      </c>
      <c r="H1351" s="24">
        <v>9</v>
      </c>
      <c r="I1351" s="22">
        <f t="shared" si="16"/>
        <v>9</v>
      </c>
      <c r="J1351" s="22" t="s">
        <v>14</v>
      </c>
      <c r="K1351" s="22" t="s">
        <v>11</v>
      </c>
      <c r="L1351" s="26">
        <v>44966</v>
      </c>
      <c r="M1351" s="27">
        <f t="shared" si="17"/>
        <v>44966</v>
      </c>
    </row>
    <row r="1352" spans="1:13" ht="22.5" customHeight="1">
      <c r="A1352" s="22" t="s">
        <v>1373</v>
      </c>
      <c r="B1352" s="23" t="s">
        <v>9</v>
      </c>
      <c r="C1352" s="22" t="str">
        <f>IF(OR($B1352="Unknown",$B1352="Error",$B1352=""),IFERROR(VLOOKUP($F1352, '02_UnitPriceRef'!$F$3:$G$10,2,FALSE),"N/A"),$B1352)</f>
        <v>Coffee</v>
      </c>
      <c r="D1352" s="24">
        <v>3</v>
      </c>
      <c r="E1352" s="22">
        <f t="shared" si="15"/>
        <v>3</v>
      </c>
      <c r="F1352" s="24">
        <v>2</v>
      </c>
      <c r="G1352" s="22">
        <f>IF(OR($F1352="ERROR",$F1352="UNKNOWN",$F1352=""),IFERROR(VLOOKUP($C1352,'02_UnitPriceRef'!$E$3:$F$10,2,0),IF(OR($D1352="Error",$D1352="UNKNOWN",$D1352=""),0,H1352/D1352)),$F1352)</f>
        <v>2</v>
      </c>
      <c r="H1352" s="24">
        <v>6</v>
      </c>
      <c r="I1352" s="22">
        <f t="shared" si="16"/>
        <v>6</v>
      </c>
      <c r="J1352" s="22" t="s">
        <v>22</v>
      </c>
      <c r="K1352" s="22" t="s">
        <v>11</v>
      </c>
      <c r="L1352" s="26">
        <v>45249</v>
      </c>
      <c r="M1352" s="27">
        <f t="shared" si="17"/>
        <v>45249</v>
      </c>
    </row>
    <row r="1353" spans="1:13" ht="22.5" customHeight="1">
      <c r="A1353" s="22" t="s">
        <v>1374</v>
      </c>
      <c r="B1353" s="23" t="s">
        <v>10030</v>
      </c>
      <c r="C1353" s="22" t="str">
        <f>IF(OR($B1353="Unknown",$B1353="Error",$B1353=""),IFERROR(VLOOKUP($F1353, '02_UnitPriceRef'!$F$3:$G$10,2,FALSE),"N/A"),$B1353)</f>
        <v>Cake</v>
      </c>
      <c r="D1353" s="24">
        <v>5</v>
      </c>
      <c r="E1353" s="22">
        <f t="shared" si="15"/>
        <v>5</v>
      </c>
      <c r="F1353" s="24">
        <v>3</v>
      </c>
      <c r="G1353" s="22">
        <f>IF(OR($F1353="ERROR",$F1353="UNKNOWN",$F1353=""),IFERROR(VLOOKUP($C1353,'02_UnitPriceRef'!$E$3:$F$10,2,0),IF(OR($D1353="Error",$D1353="UNKNOWN",$D1353=""),0,H1353/D1353)),$F1353)</f>
        <v>3</v>
      </c>
      <c r="H1353" s="24">
        <v>15</v>
      </c>
      <c r="I1353" s="22">
        <f t="shared" si="16"/>
        <v>15</v>
      </c>
      <c r="J1353" s="22" t="s">
        <v>20</v>
      </c>
      <c r="K1353" s="22" t="s">
        <v>20</v>
      </c>
      <c r="L1353" s="26">
        <v>45114</v>
      </c>
      <c r="M1353" s="27">
        <f t="shared" si="17"/>
        <v>45114</v>
      </c>
    </row>
    <row r="1354" spans="1:13" ht="22.5" customHeight="1">
      <c r="A1354" s="22" t="s">
        <v>1375</v>
      </c>
      <c r="B1354" s="23" t="s">
        <v>9</v>
      </c>
      <c r="C1354" s="22" t="str">
        <f>IF(OR($B1354="Unknown",$B1354="Error",$B1354=""),IFERROR(VLOOKUP($F1354, '02_UnitPriceRef'!$F$3:$G$10,2,FALSE),"N/A"),$B1354)</f>
        <v>Coffee</v>
      </c>
      <c r="D1354" s="24">
        <v>1</v>
      </c>
      <c r="E1354" s="22">
        <f t="shared" si="15"/>
        <v>1</v>
      </c>
      <c r="F1354" s="24">
        <v>2</v>
      </c>
      <c r="G1354" s="22">
        <f>IF(OR($F1354="ERROR",$F1354="UNKNOWN",$F1354=""),IFERROR(VLOOKUP($C1354,'02_UnitPriceRef'!$E$3:$F$10,2,0),IF(OR($D1354="Error",$D1354="UNKNOWN",$D1354=""),0,H1354/D1354)),$F1354)</f>
        <v>2</v>
      </c>
      <c r="H1354" s="24">
        <v>2</v>
      </c>
      <c r="I1354" s="22">
        <f t="shared" si="16"/>
        <v>2</v>
      </c>
      <c r="J1354" s="22" t="s">
        <v>14</v>
      </c>
      <c r="K1354" s="22" t="s">
        <v>11</v>
      </c>
      <c r="L1354" s="26">
        <v>45179</v>
      </c>
      <c r="M1354" s="27">
        <f t="shared" si="17"/>
        <v>45179</v>
      </c>
    </row>
    <row r="1355" spans="1:13" ht="22.5" customHeight="1">
      <c r="A1355" s="22" t="s">
        <v>1376</v>
      </c>
      <c r="B1355" s="23" t="s">
        <v>27</v>
      </c>
      <c r="C1355" s="22" t="str">
        <f>IF(OR($B1355="Unknown",$B1355="Error",$B1355=""),IFERROR(VLOOKUP($F1355, '02_UnitPriceRef'!$F$3:$G$10,2,FALSE),"N/A"),$B1355)</f>
        <v>Sandwich</v>
      </c>
      <c r="D1355" s="24">
        <v>4</v>
      </c>
      <c r="E1355" s="22">
        <f t="shared" si="15"/>
        <v>4</v>
      </c>
      <c r="F1355" s="24">
        <v>4</v>
      </c>
      <c r="G1355" s="22">
        <f>IF(OR($F1355="ERROR",$F1355="UNKNOWN",$F1355=""),IFERROR(VLOOKUP($C1355,'02_UnitPriceRef'!$E$3:$F$10,2,0),IF(OR($D1355="Error",$D1355="UNKNOWN",$D1355=""),0,H1355/D1355)),$F1355)</f>
        <v>4</v>
      </c>
      <c r="H1355" s="24">
        <v>16</v>
      </c>
      <c r="I1355" s="22">
        <f t="shared" si="16"/>
        <v>16</v>
      </c>
      <c r="J1355" s="22" t="s">
        <v>14</v>
      </c>
      <c r="K1355" s="22" t="s">
        <v>15</v>
      </c>
      <c r="L1355" s="26">
        <v>44931</v>
      </c>
      <c r="M1355" s="27">
        <f t="shared" si="17"/>
        <v>44931</v>
      </c>
    </row>
    <row r="1356" spans="1:13" ht="22.5" customHeight="1">
      <c r="A1356" s="22" t="s">
        <v>1377</v>
      </c>
      <c r="B1356" s="23" t="s">
        <v>9</v>
      </c>
      <c r="C1356" s="22" t="str">
        <f>IF(OR($B1356="Unknown",$B1356="Error",$B1356=""),IFERROR(VLOOKUP($F1356, '02_UnitPriceRef'!$F$3:$G$10,2,FALSE),"N/A"),$B1356)</f>
        <v>Coffee</v>
      </c>
      <c r="D1356" s="24">
        <v>4</v>
      </c>
      <c r="E1356" s="22">
        <f t="shared" si="15"/>
        <v>4</v>
      </c>
      <c r="F1356" s="24">
        <v>2</v>
      </c>
      <c r="G1356" s="22">
        <f>IF(OR($F1356="ERROR",$F1356="UNKNOWN",$F1356=""),IFERROR(VLOOKUP($C1356,'02_UnitPriceRef'!$E$3:$F$10,2,0),IF(OR($D1356="Error",$D1356="UNKNOWN",$D1356=""),0,H1356/D1356)),$F1356)</f>
        <v>2</v>
      </c>
      <c r="H1356" s="24">
        <v>8</v>
      </c>
      <c r="I1356" s="22">
        <f t="shared" si="16"/>
        <v>8</v>
      </c>
      <c r="J1356" s="22" t="s">
        <v>20</v>
      </c>
      <c r="K1356" s="22" t="s">
        <v>15</v>
      </c>
      <c r="L1356" s="26">
        <v>44979</v>
      </c>
      <c r="M1356" s="27">
        <f t="shared" si="17"/>
        <v>44979</v>
      </c>
    </row>
    <row r="1357" spans="1:13" ht="22.5" customHeight="1">
      <c r="A1357" s="22" t="s">
        <v>1378</v>
      </c>
      <c r="B1357" s="23" t="s">
        <v>13</v>
      </c>
      <c r="C1357" s="22" t="str">
        <f>IF(OR($B1357="Unknown",$B1357="Error",$B1357=""),IFERROR(VLOOKUP($F1357, '02_UnitPriceRef'!$F$3:$G$10,2,FALSE),"N/A"),$B1357)</f>
        <v>Cake</v>
      </c>
      <c r="D1357" s="24">
        <v>4</v>
      </c>
      <c r="E1357" s="22">
        <f t="shared" si="15"/>
        <v>4</v>
      </c>
      <c r="F1357" s="24">
        <v>3</v>
      </c>
      <c r="G1357" s="22">
        <f>IF(OR($F1357="ERROR",$F1357="UNKNOWN",$F1357=""),IFERROR(VLOOKUP($C1357,'02_UnitPriceRef'!$E$3:$F$10,2,0),IF(OR($D1357="Error",$D1357="UNKNOWN",$D1357=""),0,H1357/D1357)),$F1357)</f>
        <v>3</v>
      </c>
      <c r="H1357" s="24">
        <v>12</v>
      </c>
      <c r="I1357" s="22">
        <f t="shared" si="16"/>
        <v>12</v>
      </c>
      <c r="J1357" s="22" t="s">
        <v>22</v>
      </c>
      <c r="K1357" s="22" t="s">
        <v>11</v>
      </c>
      <c r="L1357" s="26">
        <v>45008</v>
      </c>
      <c r="M1357" s="27">
        <f t="shared" si="17"/>
        <v>45008</v>
      </c>
    </row>
    <row r="1358" spans="1:13" ht="22.5" customHeight="1">
      <c r="A1358" s="22" t="s">
        <v>1379</v>
      </c>
      <c r="B1358" s="23" t="s">
        <v>27</v>
      </c>
      <c r="C1358" s="22" t="str">
        <f>IF(OR($B1358="Unknown",$B1358="Error",$B1358=""),IFERROR(VLOOKUP($F1358, '02_UnitPriceRef'!$F$3:$G$10,2,FALSE),"N/A"),$B1358)</f>
        <v>Sandwich</v>
      </c>
      <c r="D1358" s="24">
        <v>3</v>
      </c>
      <c r="E1358" s="22">
        <f t="shared" si="15"/>
        <v>3</v>
      </c>
      <c r="F1358" s="24">
        <v>4</v>
      </c>
      <c r="G1358" s="22">
        <f>IF(OR($F1358="ERROR",$F1358="UNKNOWN",$F1358=""),IFERROR(VLOOKUP($C1358,'02_UnitPriceRef'!$E$3:$F$10,2,0),IF(OR($D1358="Error",$D1358="UNKNOWN",$D1358=""),0,H1358/D1358)),$F1358)</f>
        <v>4</v>
      </c>
      <c r="H1358" s="24">
        <v>12</v>
      </c>
      <c r="I1358" s="22">
        <f t="shared" si="16"/>
        <v>12</v>
      </c>
      <c r="J1358" s="22" t="s">
        <v>10</v>
      </c>
      <c r="K1358" s="22" t="s">
        <v>20</v>
      </c>
      <c r="L1358" s="26">
        <v>45050</v>
      </c>
      <c r="M1358" s="27">
        <f t="shared" si="17"/>
        <v>45050</v>
      </c>
    </row>
    <row r="1359" spans="1:13" ht="22.5" customHeight="1">
      <c r="A1359" s="22" t="s">
        <v>1380</v>
      </c>
      <c r="B1359" s="23" t="s">
        <v>27</v>
      </c>
      <c r="C1359" s="22" t="str">
        <f>IF(OR($B1359="Unknown",$B1359="Error",$B1359=""),IFERROR(VLOOKUP($F1359, '02_UnitPriceRef'!$F$3:$G$10,2,FALSE),"N/A"),$B1359)</f>
        <v>Sandwich</v>
      </c>
      <c r="D1359" s="24">
        <v>1</v>
      </c>
      <c r="E1359" s="22">
        <f t="shared" si="15"/>
        <v>1</v>
      </c>
      <c r="F1359" s="24">
        <v>4</v>
      </c>
      <c r="G1359" s="22">
        <f>IF(OR($F1359="ERROR",$F1359="UNKNOWN",$F1359=""),IFERROR(VLOOKUP($C1359,'02_UnitPriceRef'!$E$3:$F$10,2,0),IF(OR($D1359="Error",$D1359="UNKNOWN",$D1359=""),0,H1359/D1359)),$F1359)</f>
        <v>4</v>
      </c>
      <c r="H1359" s="24">
        <v>4</v>
      </c>
      <c r="I1359" s="22">
        <f t="shared" si="16"/>
        <v>4</v>
      </c>
      <c r="J1359" s="22" t="s">
        <v>22</v>
      </c>
      <c r="K1359" s="22" t="s">
        <v>15</v>
      </c>
      <c r="L1359" s="26">
        <v>45070</v>
      </c>
      <c r="M1359" s="27">
        <f t="shared" si="17"/>
        <v>45070</v>
      </c>
    </row>
    <row r="1360" spans="1:13" ht="22.5" customHeight="1">
      <c r="A1360" s="22" t="s">
        <v>1381</v>
      </c>
      <c r="B1360" s="23" t="s">
        <v>13</v>
      </c>
      <c r="C1360" s="22" t="str">
        <f>IF(OR($B1360="Unknown",$B1360="Error",$B1360=""),IFERROR(VLOOKUP($F1360, '02_UnitPriceRef'!$F$3:$G$10,2,FALSE),"N/A"),$B1360)</f>
        <v>Cake</v>
      </c>
      <c r="D1360" s="24">
        <v>3</v>
      </c>
      <c r="E1360" s="22">
        <f t="shared" si="15"/>
        <v>3</v>
      </c>
      <c r="F1360" s="23" t="s">
        <v>10031</v>
      </c>
      <c r="G1360" s="22">
        <f>IF(OR($F1360="ERROR",$F1360="UNKNOWN",$F1360=""),IFERROR(VLOOKUP($C1360,'02_UnitPriceRef'!$E$3:$F$10,2,0),IF(OR($D1360="Error",$D1360="UNKNOWN",$D1360=""),0,H1360/D1360)),$F1360)</f>
        <v>3</v>
      </c>
      <c r="H1360" s="24">
        <v>9</v>
      </c>
      <c r="I1360" s="22">
        <f t="shared" si="16"/>
        <v>9</v>
      </c>
      <c r="J1360" s="22" t="s">
        <v>22</v>
      </c>
      <c r="K1360" s="22" t="s">
        <v>15</v>
      </c>
      <c r="L1360" s="26">
        <v>45267</v>
      </c>
      <c r="M1360" s="27">
        <f t="shared" si="17"/>
        <v>45267</v>
      </c>
    </row>
    <row r="1361" spans="1:13" ht="22.5" customHeight="1">
      <c r="A1361" s="22" t="s">
        <v>1382</v>
      </c>
      <c r="B1361" s="23" t="s">
        <v>13</v>
      </c>
      <c r="C1361" s="22" t="str">
        <f>IF(OR($B1361="Unknown",$B1361="Error",$B1361=""),IFERROR(VLOOKUP($F1361, '02_UnitPriceRef'!$F$3:$G$10,2,FALSE),"N/A"),$B1361)</f>
        <v>Cake</v>
      </c>
      <c r="D1361" s="24">
        <v>3</v>
      </c>
      <c r="E1361" s="22">
        <f t="shared" si="15"/>
        <v>3</v>
      </c>
      <c r="F1361" s="24">
        <v>3</v>
      </c>
      <c r="G1361" s="22">
        <f>IF(OR($F1361="ERROR",$F1361="UNKNOWN",$F1361=""),IFERROR(VLOOKUP($C1361,'02_UnitPriceRef'!$E$3:$F$10,2,0),IF(OR($D1361="Error",$D1361="UNKNOWN",$D1361=""),0,H1361/D1361)),$F1361)</f>
        <v>3</v>
      </c>
      <c r="H1361" s="24">
        <v>9</v>
      </c>
      <c r="I1361" s="22">
        <f t="shared" si="16"/>
        <v>9</v>
      </c>
      <c r="J1361" s="22" t="s">
        <v>22</v>
      </c>
      <c r="K1361" s="22" t="s">
        <v>11</v>
      </c>
      <c r="L1361" s="26">
        <v>45169</v>
      </c>
      <c r="M1361" s="27">
        <f t="shared" si="17"/>
        <v>45169</v>
      </c>
    </row>
    <row r="1362" spans="1:13" ht="22.5" customHeight="1">
      <c r="A1362" s="22" t="s">
        <v>1383</v>
      </c>
      <c r="B1362" s="23" t="s">
        <v>13</v>
      </c>
      <c r="C1362" s="22" t="str">
        <f>IF(OR($B1362="Unknown",$B1362="Error",$B1362=""),IFERROR(VLOOKUP($F1362, '02_UnitPriceRef'!$F$3:$G$10,2,FALSE),"N/A"),$B1362)</f>
        <v>Cake</v>
      </c>
      <c r="D1362" s="24">
        <v>3</v>
      </c>
      <c r="E1362" s="22">
        <f t="shared" si="15"/>
        <v>3</v>
      </c>
      <c r="F1362" s="24">
        <v>3</v>
      </c>
      <c r="G1362" s="22">
        <f>IF(OR($F1362="ERROR",$F1362="UNKNOWN",$F1362=""),IFERROR(VLOOKUP($C1362,'02_UnitPriceRef'!$E$3:$F$10,2,0),IF(OR($D1362="Error",$D1362="UNKNOWN",$D1362=""),0,H1362/D1362)),$F1362)</f>
        <v>3</v>
      </c>
      <c r="H1362" s="24">
        <v>9</v>
      </c>
      <c r="I1362" s="22">
        <f t="shared" si="16"/>
        <v>9</v>
      </c>
      <c r="J1362" s="22" t="s">
        <v>14</v>
      </c>
      <c r="K1362" s="22" t="s">
        <v>15</v>
      </c>
      <c r="L1362" s="26">
        <v>45140</v>
      </c>
      <c r="M1362" s="27">
        <f t="shared" si="17"/>
        <v>45140</v>
      </c>
    </row>
    <row r="1363" spans="1:13" ht="22.5" customHeight="1">
      <c r="A1363" s="22" t="s">
        <v>1384</v>
      </c>
      <c r="B1363" s="23" t="s">
        <v>17</v>
      </c>
      <c r="C1363" s="22" t="str">
        <f>IF(OR($B1363="Unknown",$B1363="Error",$B1363=""),IFERROR(VLOOKUP($F1363, '02_UnitPriceRef'!$F$3:$G$10,2,FALSE),"N/A"),$B1363)</f>
        <v>Cookie</v>
      </c>
      <c r="D1363" s="24">
        <v>2</v>
      </c>
      <c r="E1363" s="22">
        <f t="shared" si="15"/>
        <v>2</v>
      </c>
      <c r="F1363" s="24">
        <v>1</v>
      </c>
      <c r="G1363" s="22">
        <f>IF(OR($F1363="ERROR",$F1363="UNKNOWN",$F1363=""),IFERROR(VLOOKUP($C1363,'02_UnitPriceRef'!$E$3:$F$10,2,0),IF(OR($D1363="Error",$D1363="UNKNOWN",$D1363=""),0,H1363/D1363)),$F1363)</f>
        <v>1</v>
      </c>
      <c r="H1363" s="24">
        <v>2</v>
      </c>
      <c r="I1363" s="22">
        <f t="shared" si="16"/>
        <v>2</v>
      </c>
      <c r="J1363" s="22" t="s">
        <v>22</v>
      </c>
      <c r="K1363" s="22" t="s">
        <v>11</v>
      </c>
      <c r="L1363" s="26">
        <v>45220</v>
      </c>
      <c r="M1363" s="27">
        <f t="shared" si="17"/>
        <v>45220</v>
      </c>
    </row>
    <row r="1364" spans="1:13" ht="22.5" customHeight="1">
      <c r="A1364" s="22" t="s">
        <v>1385</v>
      </c>
      <c r="B1364" s="23" t="s">
        <v>13</v>
      </c>
      <c r="C1364" s="22" t="str">
        <f>IF(OR($B1364="Unknown",$B1364="Error",$B1364=""),IFERROR(VLOOKUP($F1364, '02_UnitPriceRef'!$F$3:$G$10,2,FALSE),"N/A"),$B1364)</f>
        <v>Cake</v>
      </c>
      <c r="D1364" s="24">
        <v>5</v>
      </c>
      <c r="E1364" s="22">
        <f t="shared" si="15"/>
        <v>5</v>
      </c>
      <c r="F1364" s="24">
        <v>3</v>
      </c>
      <c r="G1364" s="22">
        <f>IF(OR($F1364="ERROR",$F1364="UNKNOWN",$F1364=""),IFERROR(VLOOKUP($C1364,'02_UnitPriceRef'!$E$3:$F$10,2,0),IF(OR($D1364="Error",$D1364="UNKNOWN",$D1364=""),0,H1364/D1364)),$F1364)</f>
        <v>3</v>
      </c>
      <c r="H1364" s="24">
        <v>15</v>
      </c>
      <c r="I1364" s="22">
        <f t="shared" si="16"/>
        <v>15</v>
      </c>
      <c r="J1364" s="22" t="s">
        <v>14</v>
      </c>
      <c r="K1364" s="22" t="s">
        <v>20</v>
      </c>
      <c r="L1364" s="26">
        <v>45282</v>
      </c>
      <c r="M1364" s="27">
        <f t="shared" si="17"/>
        <v>45282</v>
      </c>
    </row>
    <row r="1365" spans="1:13" ht="22.5" customHeight="1">
      <c r="A1365" s="22" t="s">
        <v>1386</v>
      </c>
      <c r="B1365" s="23" t="s">
        <v>17</v>
      </c>
      <c r="C1365" s="22" t="str">
        <f>IF(OR($B1365="Unknown",$B1365="Error",$B1365=""),IFERROR(VLOOKUP($F1365, '02_UnitPriceRef'!$F$3:$G$10,2,FALSE),"N/A"),$B1365)</f>
        <v>Cookie</v>
      </c>
      <c r="D1365" s="24">
        <v>3</v>
      </c>
      <c r="E1365" s="22">
        <f t="shared" si="15"/>
        <v>3</v>
      </c>
      <c r="F1365" s="24">
        <v>1</v>
      </c>
      <c r="G1365" s="22">
        <f>IF(OR($F1365="ERROR",$F1365="UNKNOWN",$F1365=""),IFERROR(VLOOKUP($C1365,'02_UnitPriceRef'!$E$3:$F$10,2,0),IF(OR($D1365="Error",$D1365="UNKNOWN",$D1365=""),0,H1365/D1365)),$F1365)</f>
        <v>1</v>
      </c>
      <c r="H1365" s="24">
        <v>3</v>
      </c>
      <c r="I1365" s="22">
        <f t="shared" si="16"/>
        <v>3</v>
      </c>
      <c r="J1365" s="22" t="s">
        <v>22</v>
      </c>
      <c r="K1365" s="22" t="s">
        <v>20</v>
      </c>
      <c r="L1365" s="26">
        <v>45280</v>
      </c>
      <c r="M1365" s="27">
        <f t="shared" si="17"/>
        <v>45280</v>
      </c>
    </row>
    <row r="1366" spans="1:13" ht="22.5" customHeight="1">
      <c r="A1366" s="22" t="s">
        <v>1387</v>
      </c>
      <c r="B1366" s="23"/>
      <c r="C1366" s="22" t="str">
        <f>IF(OR($B1366="Unknown",$B1366="Error",$B1366=""),IFERROR(VLOOKUP($F1366, '02_UnitPriceRef'!$F$3:$G$10,2,FALSE),"N/A"),$B1366)</f>
        <v>Sandwich/Smoothie</v>
      </c>
      <c r="D1366" s="24">
        <v>4</v>
      </c>
      <c r="E1366" s="22">
        <f t="shared" si="15"/>
        <v>4</v>
      </c>
      <c r="F1366" s="24">
        <v>4</v>
      </c>
      <c r="G1366" s="22">
        <f>IF(OR($F1366="ERROR",$F1366="UNKNOWN",$F1366=""),IFERROR(VLOOKUP($C1366,'02_UnitPriceRef'!$E$3:$F$10,2,0),IF(OR($D1366="Error",$D1366="UNKNOWN",$D1366=""),0,H1366/D1366)),$F1366)</f>
        <v>4</v>
      </c>
      <c r="H1366" s="24">
        <v>16</v>
      </c>
      <c r="I1366" s="22">
        <f t="shared" si="16"/>
        <v>16</v>
      </c>
      <c r="J1366" s="22" t="s">
        <v>22</v>
      </c>
      <c r="K1366" s="22" t="s">
        <v>11</v>
      </c>
      <c r="L1366" s="26">
        <v>45161</v>
      </c>
      <c r="M1366" s="27">
        <f t="shared" si="17"/>
        <v>45161</v>
      </c>
    </row>
    <row r="1367" spans="1:13" ht="22.5" customHeight="1">
      <c r="A1367" s="22" t="s">
        <v>1388</v>
      </c>
      <c r="B1367" s="23" t="s">
        <v>27</v>
      </c>
      <c r="C1367" s="22" t="str">
        <f>IF(OR($B1367="Unknown",$B1367="Error",$B1367=""),IFERROR(VLOOKUP($F1367, '02_UnitPriceRef'!$F$3:$G$10,2,FALSE),"N/A"),$B1367)</f>
        <v>Sandwich</v>
      </c>
      <c r="D1367" s="24">
        <v>5</v>
      </c>
      <c r="E1367" s="22">
        <f t="shared" si="15"/>
        <v>5</v>
      </c>
      <c r="F1367" s="24">
        <v>4</v>
      </c>
      <c r="G1367" s="22">
        <f>IF(OR($F1367="ERROR",$F1367="UNKNOWN",$F1367=""),IFERROR(VLOOKUP($C1367,'02_UnitPriceRef'!$E$3:$F$10,2,0),IF(OR($D1367="Error",$D1367="UNKNOWN",$D1367=""),0,H1367/D1367)),$F1367)</f>
        <v>4</v>
      </c>
      <c r="H1367" s="24">
        <v>20</v>
      </c>
      <c r="I1367" s="22">
        <f t="shared" si="16"/>
        <v>20</v>
      </c>
      <c r="J1367" s="22" t="s">
        <v>20</v>
      </c>
      <c r="K1367" s="22" t="s">
        <v>15</v>
      </c>
      <c r="L1367" s="26">
        <v>45022</v>
      </c>
      <c r="M1367" s="27">
        <f t="shared" si="17"/>
        <v>45022</v>
      </c>
    </row>
    <row r="1368" spans="1:13" ht="22.5" customHeight="1">
      <c r="A1368" s="22" t="s">
        <v>1389</v>
      </c>
      <c r="B1368" s="23" t="s">
        <v>39</v>
      </c>
      <c r="C1368" s="22" t="str">
        <f>IF(OR($B1368="Unknown",$B1368="Error",$B1368=""),IFERROR(VLOOKUP($F1368, '02_UnitPriceRef'!$F$3:$G$10,2,FALSE),"N/A"),$B1368)</f>
        <v>Juice</v>
      </c>
      <c r="D1368" s="24">
        <v>1</v>
      </c>
      <c r="E1368" s="22">
        <f t="shared" si="15"/>
        <v>1</v>
      </c>
      <c r="F1368" s="24">
        <v>3</v>
      </c>
      <c r="G1368" s="22">
        <f>IF(OR($F1368="ERROR",$F1368="UNKNOWN",$F1368=""),IFERROR(VLOOKUP($C1368,'02_UnitPriceRef'!$E$3:$F$10,2,0),IF(OR($D1368="Error",$D1368="UNKNOWN",$D1368=""),0,H1368/D1368)),$F1368)</f>
        <v>3</v>
      </c>
      <c r="H1368" s="24">
        <v>3</v>
      </c>
      <c r="I1368" s="22">
        <f t="shared" si="16"/>
        <v>3</v>
      </c>
      <c r="J1368" s="22" t="s">
        <v>22</v>
      </c>
      <c r="K1368" s="22" t="s">
        <v>11</v>
      </c>
      <c r="L1368" s="26">
        <v>45281</v>
      </c>
      <c r="M1368" s="27">
        <f t="shared" si="17"/>
        <v>45281</v>
      </c>
    </row>
    <row r="1369" spans="1:13" ht="22.5" customHeight="1">
      <c r="A1369" s="22" t="s">
        <v>1390</v>
      </c>
      <c r="B1369" s="23" t="s">
        <v>39</v>
      </c>
      <c r="C1369" s="22" t="str">
        <f>IF(OR($B1369="Unknown",$B1369="Error",$B1369=""),IFERROR(VLOOKUP($F1369, '02_UnitPriceRef'!$F$3:$G$10,2,FALSE),"N/A"),$B1369)</f>
        <v>Juice</v>
      </c>
      <c r="D1369" s="24">
        <v>5</v>
      </c>
      <c r="E1369" s="22">
        <f t="shared" si="15"/>
        <v>5</v>
      </c>
      <c r="F1369" s="24">
        <v>3</v>
      </c>
      <c r="G1369" s="22">
        <f>IF(OR($F1369="ERROR",$F1369="UNKNOWN",$F1369=""),IFERROR(VLOOKUP($C1369,'02_UnitPriceRef'!$E$3:$F$10,2,0),IF(OR($D1369="Error",$D1369="UNKNOWN",$D1369=""),0,H1369/D1369)),$F1369)</f>
        <v>3</v>
      </c>
      <c r="H1369" s="24">
        <v>15</v>
      </c>
      <c r="I1369" s="22">
        <f t="shared" si="16"/>
        <v>15</v>
      </c>
      <c r="J1369" s="22" t="s">
        <v>10</v>
      </c>
      <c r="K1369" s="22" t="s">
        <v>20</v>
      </c>
      <c r="L1369" s="26">
        <v>45185</v>
      </c>
      <c r="M1369" s="27">
        <f t="shared" si="17"/>
        <v>45185</v>
      </c>
    </row>
    <row r="1370" spans="1:13" ht="22.5" customHeight="1">
      <c r="A1370" s="22" t="s">
        <v>1391</v>
      </c>
      <c r="B1370" s="23" t="s">
        <v>39</v>
      </c>
      <c r="C1370" s="22" t="str">
        <f>IF(OR($B1370="Unknown",$B1370="Error",$B1370=""),IFERROR(VLOOKUP($F1370, '02_UnitPriceRef'!$F$3:$G$10,2,FALSE),"N/A"),$B1370)</f>
        <v>Juice</v>
      </c>
      <c r="D1370" s="24">
        <v>2</v>
      </c>
      <c r="E1370" s="22">
        <f t="shared" si="15"/>
        <v>2</v>
      </c>
      <c r="F1370" s="24">
        <v>3</v>
      </c>
      <c r="G1370" s="22">
        <f>IF(OR($F1370="ERROR",$F1370="UNKNOWN",$F1370=""),IFERROR(VLOOKUP($C1370,'02_UnitPriceRef'!$E$3:$F$10,2,0),IF(OR($D1370="Error",$D1370="UNKNOWN",$D1370=""),0,H1370/D1370)),$F1370)</f>
        <v>3</v>
      </c>
      <c r="H1370" s="24">
        <v>6</v>
      </c>
      <c r="I1370" s="22">
        <f t="shared" si="16"/>
        <v>6</v>
      </c>
      <c r="J1370" s="22" t="s">
        <v>22</v>
      </c>
      <c r="K1370" s="22" t="s">
        <v>11</v>
      </c>
      <c r="L1370" s="26">
        <v>45153</v>
      </c>
      <c r="M1370" s="27">
        <f t="shared" si="17"/>
        <v>45153</v>
      </c>
    </row>
    <row r="1371" spans="1:13" ht="22.5" customHeight="1">
      <c r="A1371" s="22" t="s">
        <v>1392</v>
      </c>
      <c r="B1371" s="23" t="s">
        <v>17</v>
      </c>
      <c r="C1371" s="22" t="str">
        <f>IF(OR($B1371="Unknown",$B1371="Error",$B1371=""),IFERROR(VLOOKUP($F1371, '02_UnitPriceRef'!$F$3:$G$10,2,FALSE),"N/A"),$B1371)</f>
        <v>Cookie</v>
      </c>
      <c r="D1371" s="24">
        <v>5</v>
      </c>
      <c r="E1371" s="22">
        <f t="shared" si="15"/>
        <v>5</v>
      </c>
      <c r="F1371" s="24">
        <v>1</v>
      </c>
      <c r="G1371" s="22">
        <f>IF(OR($F1371="ERROR",$F1371="UNKNOWN",$F1371=""),IFERROR(VLOOKUP($C1371,'02_UnitPriceRef'!$E$3:$F$10,2,0),IF(OR($D1371="Error",$D1371="UNKNOWN",$D1371=""),0,H1371/D1371)),$F1371)</f>
        <v>1</v>
      </c>
      <c r="H1371" s="24">
        <v>5</v>
      </c>
      <c r="I1371" s="22">
        <f t="shared" si="16"/>
        <v>5</v>
      </c>
      <c r="J1371" s="22" t="s">
        <v>22</v>
      </c>
      <c r="K1371" s="22" t="s">
        <v>20</v>
      </c>
      <c r="L1371" s="26">
        <v>45212</v>
      </c>
      <c r="M1371" s="27">
        <f t="shared" si="17"/>
        <v>45212</v>
      </c>
    </row>
    <row r="1372" spans="1:13" ht="22.5" customHeight="1">
      <c r="A1372" s="22" t="s">
        <v>1393</v>
      </c>
      <c r="B1372" s="23" t="s">
        <v>13</v>
      </c>
      <c r="C1372" s="22" t="str">
        <f>IF(OR($B1372="Unknown",$B1372="Error",$B1372=""),IFERROR(VLOOKUP($F1372, '02_UnitPriceRef'!$F$3:$G$10,2,FALSE),"N/A"),$B1372)</f>
        <v>Cake</v>
      </c>
      <c r="D1372" s="24">
        <v>3</v>
      </c>
      <c r="E1372" s="22">
        <f t="shared" si="15"/>
        <v>3</v>
      </c>
      <c r="F1372" s="24">
        <v>3</v>
      </c>
      <c r="G1372" s="22">
        <f>IF(OR($F1372="ERROR",$F1372="UNKNOWN",$F1372=""),IFERROR(VLOOKUP($C1372,'02_UnitPriceRef'!$E$3:$F$10,2,0),IF(OR($D1372="Error",$D1372="UNKNOWN",$D1372=""),0,H1372/D1372)),$F1372)</f>
        <v>3</v>
      </c>
      <c r="H1372" s="24">
        <v>9</v>
      </c>
      <c r="I1372" s="22">
        <f t="shared" si="16"/>
        <v>9</v>
      </c>
      <c r="J1372" s="22" t="s">
        <v>22</v>
      </c>
      <c r="K1372" s="22" t="s">
        <v>20</v>
      </c>
      <c r="L1372" s="26">
        <v>45054</v>
      </c>
      <c r="M1372" s="27">
        <f t="shared" si="17"/>
        <v>45054</v>
      </c>
    </row>
    <row r="1373" spans="1:13" ht="22.5" customHeight="1">
      <c r="A1373" s="22" t="s">
        <v>1394</v>
      </c>
      <c r="B1373" s="23" t="s">
        <v>27</v>
      </c>
      <c r="C1373" s="22" t="str">
        <f>IF(OR($B1373="Unknown",$B1373="Error",$B1373=""),IFERROR(VLOOKUP($F1373, '02_UnitPriceRef'!$F$3:$G$10,2,FALSE),"N/A"),$B1373)</f>
        <v>Sandwich</v>
      </c>
      <c r="D1373" s="24">
        <v>2</v>
      </c>
      <c r="E1373" s="22">
        <f t="shared" si="15"/>
        <v>2</v>
      </c>
      <c r="F1373" s="24">
        <v>4</v>
      </c>
      <c r="G1373" s="22">
        <f>IF(OR($F1373="ERROR",$F1373="UNKNOWN",$F1373=""),IFERROR(VLOOKUP($C1373,'02_UnitPriceRef'!$E$3:$F$10,2,0),IF(OR($D1373="Error",$D1373="UNKNOWN",$D1373=""),0,H1373/D1373)),$F1373)</f>
        <v>4</v>
      </c>
      <c r="H1373" s="24">
        <v>8</v>
      </c>
      <c r="I1373" s="22">
        <f t="shared" si="16"/>
        <v>8</v>
      </c>
      <c r="J1373" s="22" t="s">
        <v>22</v>
      </c>
      <c r="K1373" s="22" t="s">
        <v>20</v>
      </c>
      <c r="L1373" s="26">
        <v>45177</v>
      </c>
      <c r="M1373" s="27">
        <f t="shared" si="17"/>
        <v>45177</v>
      </c>
    </row>
    <row r="1374" spans="1:13" ht="22.5" customHeight="1">
      <c r="A1374" s="22" t="s">
        <v>1395</v>
      </c>
      <c r="B1374" s="23" t="s">
        <v>27</v>
      </c>
      <c r="C1374" s="22" t="str">
        <f>IF(OR($B1374="Unknown",$B1374="Error",$B1374=""),IFERROR(VLOOKUP($F1374, '02_UnitPriceRef'!$F$3:$G$10,2,FALSE),"N/A"),$B1374)</f>
        <v>Sandwich</v>
      </c>
      <c r="D1374" s="24">
        <v>5</v>
      </c>
      <c r="E1374" s="22">
        <f t="shared" si="15"/>
        <v>5</v>
      </c>
      <c r="F1374" s="24">
        <v>4</v>
      </c>
      <c r="G1374" s="22">
        <f>IF(OR($F1374="ERROR",$F1374="UNKNOWN",$F1374=""),IFERROR(VLOOKUP($C1374,'02_UnitPriceRef'!$E$3:$F$10,2,0),IF(OR($D1374="Error",$D1374="UNKNOWN",$D1374=""),0,H1374/D1374)),$F1374)</f>
        <v>4</v>
      </c>
      <c r="H1374" s="24">
        <v>20</v>
      </c>
      <c r="I1374" s="22">
        <f t="shared" si="16"/>
        <v>20</v>
      </c>
      <c r="J1374" s="22" t="s">
        <v>22</v>
      </c>
      <c r="K1374" s="22" t="s">
        <v>11</v>
      </c>
      <c r="L1374" s="26">
        <v>45243</v>
      </c>
      <c r="M1374" s="27">
        <f t="shared" si="17"/>
        <v>45243</v>
      </c>
    </row>
    <row r="1375" spans="1:13" ht="22.5" customHeight="1">
      <c r="A1375" s="22" t="s">
        <v>1396</v>
      </c>
      <c r="B1375" s="23" t="s">
        <v>24</v>
      </c>
      <c r="C1375" s="22" t="str">
        <f>IF(OR($B1375="Unknown",$B1375="Error",$B1375=""),IFERROR(VLOOKUP($F1375, '02_UnitPriceRef'!$F$3:$G$10,2,FALSE),"N/A"),$B1375)</f>
        <v>Smoothie</v>
      </c>
      <c r="D1375" s="24">
        <v>3</v>
      </c>
      <c r="E1375" s="22">
        <f t="shared" si="15"/>
        <v>3</v>
      </c>
      <c r="F1375" s="23"/>
      <c r="G1375" s="22">
        <f>IF(OR($F1375="ERROR",$F1375="UNKNOWN",$F1375=""),IFERROR(VLOOKUP($C1375,'02_UnitPriceRef'!$E$3:$F$10,2,0),IF(OR($D1375="Error",$D1375="UNKNOWN",$D1375=""),0,H1375/D1375)),$F1375)</f>
        <v>4</v>
      </c>
      <c r="H1375" s="24">
        <v>12</v>
      </c>
      <c r="I1375" s="22">
        <f t="shared" si="16"/>
        <v>12</v>
      </c>
      <c r="J1375" s="22" t="s">
        <v>20</v>
      </c>
      <c r="K1375" s="22" t="s">
        <v>15</v>
      </c>
      <c r="L1375" s="28" t="s">
        <v>10030</v>
      </c>
      <c r="M1375" s="27">
        <f t="shared" si="17"/>
        <v>1</v>
      </c>
    </row>
    <row r="1376" spans="1:13" ht="22.5" customHeight="1">
      <c r="A1376" s="22" t="s">
        <v>1397</v>
      </c>
      <c r="B1376" s="23" t="s">
        <v>9</v>
      </c>
      <c r="C1376" s="22" t="str">
        <f>IF(OR($B1376="Unknown",$B1376="Error",$B1376=""),IFERROR(VLOOKUP($F1376, '02_UnitPriceRef'!$F$3:$G$10,2,FALSE),"N/A"),$B1376)</f>
        <v>Coffee</v>
      </c>
      <c r="D1376" s="24">
        <v>5</v>
      </c>
      <c r="E1376" s="22">
        <f t="shared" si="15"/>
        <v>5</v>
      </c>
      <c r="F1376" s="24">
        <v>2</v>
      </c>
      <c r="G1376" s="22">
        <f>IF(OR($F1376="ERROR",$F1376="UNKNOWN",$F1376=""),IFERROR(VLOOKUP($C1376,'02_UnitPriceRef'!$E$3:$F$10,2,0),IF(OR($D1376="Error",$D1376="UNKNOWN",$D1376=""),0,H1376/D1376)),$F1376)</f>
        <v>2</v>
      </c>
      <c r="H1376" s="24">
        <v>10</v>
      </c>
      <c r="I1376" s="22">
        <f t="shared" si="16"/>
        <v>10</v>
      </c>
      <c r="J1376" s="22" t="s">
        <v>20</v>
      </c>
      <c r="K1376" s="22" t="s">
        <v>20</v>
      </c>
      <c r="L1376" s="26">
        <v>45152</v>
      </c>
      <c r="M1376" s="27">
        <f t="shared" si="17"/>
        <v>45152</v>
      </c>
    </row>
    <row r="1377" spans="1:13" ht="22.5" customHeight="1">
      <c r="A1377" s="22" t="s">
        <v>1398</v>
      </c>
      <c r="B1377" s="23" t="s">
        <v>10031</v>
      </c>
      <c r="C1377" s="22" t="str">
        <f>IF(OR($B1377="Unknown",$B1377="Error",$B1377=""),IFERROR(VLOOKUP($F1377, '02_UnitPriceRef'!$F$3:$G$10,2,FALSE),"N/A"),$B1377)</f>
        <v>Sandwich/Smoothie</v>
      </c>
      <c r="D1377" s="24">
        <v>4</v>
      </c>
      <c r="E1377" s="22">
        <f t="shared" si="15"/>
        <v>4</v>
      </c>
      <c r="F1377" s="24">
        <v>4</v>
      </c>
      <c r="G1377" s="22">
        <f>IF(OR($F1377="ERROR",$F1377="UNKNOWN",$F1377=""),IFERROR(VLOOKUP($C1377,'02_UnitPriceRef'!$E$3:$F$10,2,0),IF(OR($D1377="Error",$D1377="UNKNOWN",$D1377=""),0,H1377/D1377)),$F1377)</f>
        <v>4</v>
      </c>
      <c r="H1377" s="24">
        <v>16</v>
      </c>
      <c r="I1377" s="22">
        <f t="shared" si="16"/>
        <v>16</v>
      </c>
      <c r="J1377" s="22" t="s">
        <v>20</v>
      </c>
      <c r="K1377" s="22" t="s">
        <v>11</v>
      </c>
      <c r="L1377" s="26">
        <v>45035</v>
      </c>
      <c r="M1377" s="27">
        <f t="shared" si="17"/>
        <v>45035</v>
      </c>
    </row>
    <row r="1378" spans="1:13" ht="22.5" customHeight="1">
      <c r="A1378" s="22" t="s">
        <v>1399</v>
      </c>
      <c r="B1378" s="23" t="s">
        <v>10030</v>
      </c>
      <c r="C1378" s="22" t="str">
        <f>IF(OR($B1378="Unknown",$B1378="Error",$B1378=""),IFERROR(VLOOKUP($F1378, '02_UnitPriceRef'!$F$3:$G$10,2,FALSE),"N/A"),$B1378)</f>
        <v>Coffee</v>
      </c>
      <c r="D1378" s="24">
        <v>2</v>
      </c>
      <c r="E1378" s="22">
        <f t="shared" si="15"/>
        <v>2</v>
      </c>
      <c r="F1378" s="24">
        <v>2</v>
      </c>
      <c r="G1378" s="22">
        <f>IF(OR($F1378="ERROR",$F1378="UNKNOWN",$F1378=""),IFERROR(VLOOKUP($C1378,'02_UnitPriceRef'!$E$3:$F$10,2,0),IF(OR($D1378="Error",$D1378="UNKNOWN",$D1378=""),0,H1378/D1378)),$F1378)</f>
        <v>2</v>
      </c>
      <c r="H1378" s="24">
        <v>4</v>
      </c>
      <c r="I1378" s="22">
        <f t="shared" si="16"/>
        <v>4</v>
      </c>
      <c r="J1378" s="22" t="s">
        <v>10</v>
      </c>
      <c r="K1378" s="22" t="s">
        <v>11</v>
      </c>
      <c r="L1378" s="26">
        <v>44973</v>
      </c>
      <c r="M1378" s="27">
        <f t="shared" si="17"/>
        <v>44973</v>
      </c>
    </row>
    <row r="1379" spans="1:13" ht="22.5" customHeight="1">
      <c r="A1379" s="22" t="s">
        <v>1400</v>
      </c>
      <c r="B1379" s="23" t="s">
        <v>10030</v>
      </c>
      <c r="C1379" s="22" t="str">
        <f>IF(OR($B1379="Unknown",$B1379="Error",$B1379=""),IFERROR(VLOOKUP($F1379, '02_UnitPriceRef'!$F$3:$G$10,2,FALSE),"N/A"),$B1379)</f>
        <v>N/A</v>
      </c>
      <c r="D1379" s="24">
        <v>2</v>
      </c>
      <c r="E1379" s="22">
        <f t="shared" si="15"/>
        <v>2</v>
      </c>
      <c r="F1379" s="23"/>
      <c r="G1379" s="22">
        <f>IF(OR($F1379="ERROR",$F1379="UNKNOWN",$F1379=""),IFERROR(VLOOKUP($C1379,'02_UnitPriceRef'!$E$3:$F$10,2,0),IF(OR($D1379="Error",$D1379="UNKNOWN",$D1379=""),0,H1379/D1379)),$F1379)</f>
        <v>1</v>
      </c>
      <c r="H1379" s="24">
        <v>2</v>
      </c>
      <c r="I1379" s="22">
        <f t="shared" si="16"/>
        <v>2</v>
      </c>
      <c r="J1379" s="22" t="s">
        <v>20</v>
      </c>
      <c r="K1379" s="22" t="s">
        <v>20</v>
      </c>
      <c r="L1379" s="26">
        <v>45181</v>
      </c>
      <c r="M1379" s="27">
        <f t="shared" si="17"/>
        <v>45181</v>
      </c>
    </row>
    <row r="1380" spans="1:13" ht="22.5" customHeight="1">
      <c r="A1380" s="22" t="s">
        <v>1401</v>
      </c>
      <c r="B1380" s="23" t="s">
        <v>9</v>
      </c>
      <c r="C1380" s="22" t="str">
        <f>IF(OR($B1380="Unknown",$B1380="Error",$B1380=""),IFERROR(VLOOKUP($F1380, '02_UnitPriceRef'!$F$3:$G$10,2,FALSE),"N/A"),$B1380)</f>
        <v>Coffee</v>
      </c>
      <c r="D1380" s="24">
        <v>5</v>
      </c>
      <c r="E1380" s="22">
        <f t="shared" si="15"/>
        <v>5</v>
      </c>
      <c r="F1380" s="24">
        <v>2</v>
      </c>
      <c r="G1380" s="22">
        <f>IF(OR($F1380="ERROR",$F1380="UNKNOWN",$F1380=""),IFERROR(VLOOKUP($C1380,'02_UnitPriceRef'!$E$3:$F$10,2,0),IF(OR($D1380="Error",$D1380="UNKNOWN",$D1380=""),0,H1380/D1380)),$F1380)</f>
        <v>2</v>
      </c>
      <c r="H1380" s="24">
        <v>10</v>
      </c>
      <c r="I1380" s="22">
        <f t="shared" si="16"/>
        <v>10</v>
      </c>
      <c r="J1380" s="22" t="s">
        <v>20</v>
      </c>
      <c r="K1380" s="22" t="s">
        <v>11</v>
      </c>
      <c r="L1380" s="26">
        <v>45021</v>
      </c>
      <c r="M1380" s="27">
        <f t="shared" si="17"/>
        <v>45021</v>
      </c>
    </row>
    <row r="1381" spans="1:13" ht="22.5" customHeight="1">
      <c r="A1381" s="22" t="s">
        <v>1402</v>
      </c>
      <c r="B1381" s="23" t="s">
        <v>35</v>
      </c>
      <c r="C1381" s="22" t="str">
        <f>IF(OR($B1381="Unknown",$B1381="Error",$B1381=""),IFERROR(VLOOKUP($F1381, '02_UnitPriceRef'!$F$3:$G$10,2,FALSE),"N/A"),$B1381)</f>
        <v>Tea</v>
      </c>
      <c r="D1381" s="24">
        <v>3</v>
      </c>
      <c r="E1381" s="22">
        <f t="shared" si="15"/>
        <v>3</v>
      </c>
      <c r="F1381" s="23"/>
      <c r="G1381" s="22">
        <f>IF(OR($F1381="ERROR",$F1381="UNKNOWN",$F1381=""),IFERROR(VLOOKUP($C1381,'02_UnitPriceRef'!$E$3:$F$10,2,0),IF(OR($D1381="Error",$D1381="UNKNOWN",$D1381=""),0,H1381/D1381)),$F1381)</f>
        <v>1.5</v>
      </c>
      <c r="H1381" s="24">
        <v>4.5</v>
      </c>
      <c r="I1381" s="22">
        <f t="shared" si="16"/>
        <v>4.5</v>
      </c>
      <c r="J1381" s="22" t="s">
        <v>20</v>
      </c>
      <c r="K1381" s="22" t="s">
        <v>20</v>
      </c>
      <c r="L1381" s="26"/>
      <c r="M1381" s="27">
        <f t="shared" si="17"/>
        <v>1</v>
      </c>
    </row>
    <row r="1382" spans="1:13" ht="22.5" customHeight="1">
      <c r="A1382" s="22" t="s">
        <v>1403</v>
      </c>
      <c r="B1382" s="23" t="s">
        <v>27</v>
      </c>
      <c r="C1382" s="22" t="str">
        <f>IF(OR($B1382="Unknown",$B1382="Error",$B1382=""),IFERROR(VLOOKUP($F1382, '02_UnitPriceRef'!$F$3:$G$10,2,FALSE),"N/A"),$B1382)</f>
        <v>Sandwich</v>
      </c>
      <c r="D1382" s="24">
        <v>5</v>
      </c>
      <c r="E1382" s="22">
        <f t="shared" si="15"/>
        <v>5</v>
      </c>
      <c r="F1382" s="24">
        <v>4</v>
      </c>
      <c r="G1382" s="22">
        <f>IF(OR($F1382="ERROR",$F1382="UNKNOWN",$F1382=""),IFERROR(VLOOKUP($C1382,'02_UnitPriceRef'!$E$3:$F$10,2,0),IF(OR($D1382="Error",$D1382="UNKNOWN",$D1382=""),0,H1382/D1382)),$F1382)</f>
        <v>4</v>
      </c>
      <c r="H1382" s="24">
        <v>20</v>
      </c>
      <c r="I1382" s="22">
        <f t="shared" si="16"/>
        <v>20</v>
      </c>
      <c r="J1382" s="22" t="s">
        <v>10</v>
      </c>
      <c r="K1382" s="22" t="s">
        <v>15</v>
      </c>
      <c r="L1382" s="26">
        <v>45083</v>
      </c>
      <c r="M1382" s="27">
        <f t="shared" si="17"/>
        <v>45083</v>
      </c>
    </row>
    <row r="1383" spans="1:13" ht="22.5" customHeight="1">
      <c r="A1383" s="22" t="s">
        <v>1404</v>
      </c>
      <c r="B1383" s="23" t="s">
        <v>24</v>
      </c>
      <c r="C1383" s="22" t="str">
        <f>IF(OR($B1383="Unknown",$B1383="Error",$B1383=""),IFERROR(VLOOKUP($F1383, '02_UnitPriceRef'!$F$3:$G$10,2,FALSE),"N/A"),$B1383)</f>
        <v>Smoothie</v>
      </c>
      <c r="D1383" s="24">
        <v>1</v>
      </c>
      <c r="E1383" s="22">
        <f t="shared" si="15"/>
        <v>1</v>
      </c>
      <c r="F1383" s="24">
        <v>4</v>
      </c>
      <c r="G1383" s="22">
        <f>IF(OR($F1383="ERROR",$F1383="UNKNOWN",$F1383=""),IFERROR(VLOOKUP($C1383,'02_UnitPriceRef'!$E$3:$F$10,2,0),IF(OR($D1383="Error",$D1383="UNKNOWN",$D1383=""),0,H1383/D1383)),$F1383)</f>
        <v>4</v>
      </c>
      <c r="H1383" s="24">
        <v>4</v>
      </c>
      <c r="I1383" s="22">
        <f t="shared" si="16"/>
        <v>4</v>
      </c>
      <c r="J1383" s="22" t="s">
        <v>14</v>
      </c>
      <c r="K1383" s="22" t="s">
        <v>20</v>
      </c>
      <c r="L1383" s="26">
        <v>45139</v>
      </c>
      <c r="M1383" s="27">
        <f t="shared" si="17"/>
        <v>45139</v>
      </c>
    </row>
    <row r="1384" spans="1:13" ht="22.5" customHeight="1">
      <c r="A1384" s="22" t="s">
        <v>1405</v>
      </c>
      <c r="B1384" s="23" t="s">
        <v>35</v>
      </c>
      <c r="C1384" s="22" t="str">
        <f>IF(OR($B1384="Unknown",$B1384="Error",$B1384=""),IFERROR(VLOOKUP($F1384, '02_UnitPriceRef'!$F$3:$G$10,2,FALSE),"N/A"),$B1384)</f>
        <v>Tea</v>
      </c>
      <c r="D1384" s="24">
        <v>5</v>
      </c>
      <c r="E1384" s="22">
        <f t="shared" si="15"/>
        <v>5</v>
      </c>
      <c r="F1384" s="24">
        <v>1.5</v>
      </c>
      <c r="G1384" s="22">
        <f>IF(OR($F1384="ERROR",$F1384="UNKNOWN",$F1384=""),IFERROR(VLOOKUP($C1384,'02_UnitPriceRef'!$E$3:$F$10,2,0),IF(OR($D1384="Error",$D1384="UNKNOWN",$D1384=""),0,H1384/D1384)),$F1384)</f>
        <v>1.5</v>
      </c>
      <c r="H1384" s="24">
        <v>7.5</v>
      </c>
      <c r="I1384" s="22">
        <f t="shared" si="16"/>
        <v>7.5</v>
      </c>
      <c r="J1384" s="22" t="s">
        <v>20</v>
      </c>
      <c r="K1384" s="22" t="s">
        <v>20</v>
      </c>
      <c r="L1384" s="26">
        <v>45259</v>
      </c>
      <c r="M1384" s="27">
        <f t="shared" si="17"/>
        <v>45259</v>
      </c>
    </row>
    <row r="1385" spans="1:13" ht="22.5" customHeight="1">
      <c r="A1385" s="22" t="s">
        <v>1406</v>
      </c>
      <c r="B1385" s="23" t="s">
        <v>24</v>
      </c>
      <c r="C1385" s="22" t="str">
        <f>IF(OR($B1385="Unknown",$B1385="Error",$B1385=""),IFERROR(VLOOKUP($F1385, '02_UnitPriceRef'!$F$3:$G$10,2,FALSE),"N/A"),$B1385)</f>
        <v>Smoothie</v>
      </c>
      <c r="D1385" s="24">
        <v>2</v>
      </c>
      <c r="E1385" s="22">
        <f t="shared" si="15"/>
        <v>2</v>
      </c>
      <c r="F1385" s="24">
        <v>4</v>
      </c>
      <c r="G1385" s="22">
        <f>IF(OR($F1385="ERROR",$F1385="UNKNOWN",$F1385=""),IFERROR(VLOOKUP($C1385,'02_UnitPriceRef'!$E$3:$F$10,2,0),IF(OR($D1385="Error",$D1385="UNKNOWN",$D1385=""),0,H1385/D1385)),$F1385)</f>
        <v>4</v>
      </c>
      <c r="H1385" s="24">
        <v>8</v>
      </c>
      <c r="I1385" s="22">
        <f t="shared" si="16"/>
        <v>8</v>
      </c>
      <c r="J1385" s="22" t="s">
        <v>20</v>
      </c>
      <c r="K1385" s="22" t="s">
        <v>20</v>
      </c>
      <c r="L1385" s="26">
        <v>45124</v>
      </c>
      <c r="M1385" s="27">
        <f t="shared" si="17"/>
        <v>45124</v>
      </c>
    </row>
    <row r="1386" spans="1:13" ht="22.5" customHeight="1">
      <c r="A1386" s="22" t="s">
        <v>1407</v>
      </c>
      <c r="B1386" s="23"/>
      <c r="C1386" s="22" t="str">
        <f>IF(OR($B1386="Unknown",$B1386="Error",$B1386=""),IFERROR(VLOOKUP($F1386, '02_UnitPriceRef'!$F$3:$G$10,2,FALSE),"N/A"),$B1386)</f>
        <v>Salad</v>
      </c>
      <c r="D1386" s="24">
        <v>5</v>
      </c>
      <c r="E1386" s="22">
        <f t="shared" si="15"/>
        <v>5</v>
      </c>
      <c r="F1386" s="24">
        <v>5</v>
      </c>
      <c r="G1386" s="22">
        <f>IF(OR($F1386="ERROR",$F1386="UNKNOWN",$F1386=""),IFERROR(VLOOKUP($C1386,'02_UnitPriceRef'!$E$3:$F$10,2,0),IF(OR($D1386="Error",$D1386="UNKNOWN",$D1386=""),0,H1386/D1386)),$F1386)</f>
        <v>5</v>
      </c>
      <c r="H1386" s="24">
        <v>25</v>
      </c>
      <c r="I1386" s="22">
        <f t="shared" si="16"/>
        <v>25</v>
      </c>
      <c r="J1386" s="22" t="s">
        <v>22</v>
      </c>
      <c r="K1386" s="22" t="s">
        <v>11</v>
      </c>
      <c r="L1386" s="26">
        <v>45130</v>
      </c>
      <c r="M1386" s="27">
        <f t="shared" si="17"/>
        <v>45130</v>
      </c>
    </row>
    <row r="1387" spans="1:13" ht="22.5" customHeight="1">
      <c r="A1387" s="22" t="s">
        <v>1408</v>
      </c>
      <c r="B1387" s="23" t="s">
        <v>10031</v>
      </c>
      <c r="C1387" s="22" t="str">
        <f>IF(OR($B1387="Unknown",$B1387="Error",$B1387=""),IFERROR(VLOOKUP($F1387, '02_UnitPriceRef'!$F$3:$G$10,2,FALSE),"N/A"),$B1387)</f>
        <v>Tea</v>
      </c>
      <c r="D1387" s="24">
        <v>2</v>
      </c>
      <c r="E1387" s="22">
        <f t="shared" si="15"/>
        <v>2</v>
      </c>
      <c r="F1387" s="24">
        <v>1.5</v>
      </c>
      <c r="G1387" s="22">
        <f>IF(OR($F1387="ERROR",$F1387="UNKNOWN",$F1387=""),IFERROR(VLOOKUP($C1387,'02_UnitPriceRef'!$E$3:$F$10,2,0),IF(OR($D1387="Error",$D1387="UNKNOWN",$D1387=""),0,H1387/D1387)),$F1387)</f>
        <v>1.5</v>
      </c>
      <c r="H1387" s="24">
        <v>3</v>
      </c>
      <c r="I1387" s="22">
        <f t="shared" si="16"/>
        <v>3</v>
      </c>
      <c r="J1387" s="22" t="s">
        <v>20</v>
      </c>
      <c r="K1387" s="22" t="s">
        <v>20</v>
      </c>
      <c r="L1387" s="26">
        <v>45064</v>
      </c>
      <c r="M1387" s="27">
        <f t="shared" si="17"/>
        <v>45064</v>
      </c>
    </row>
    <row r="1388" spans="1:13" ht="22.5" customHeight="1">
      <c r="A1388" s="22" t="s">
        <v>1409</v>
      </c>
      <c r="B1388" s="23"/>
      <c r="C1388" s="22" t="str">
        <f>IF(OR($B1388="Unknown",$B1388="Error",$B1388=""),IFERROR(VLOOKUP($F1388, '02_UnitPriceRef'!$F$3:$G$10,2,FALSE),"N/A"),$B1388)</f>
        <v>Cake</v>
      </c>
      <c r="D1388" s="24">
        <v>4</v>
      </c>
      <c r="E1388" s="22">
        <f t="shared" si="15"/>
        <v>4</v>
      </c>
      <c r="F1388" s="24">
        <v>3</v>
      </c>
      <c r="G1388" s="22">
        <f>IF(OR($F1388="ERROR",$F1388="UNKNOWN",$F1388=""),IFERROR(VLOOKUP($C1388,'02_UnitPriceRef'!$E$3:$F$10,2,0),IF(OR($D1388="Error",$D1388="UNKNOWN",$D1388=""),0,H1388/D1388)),$F1388)</f>
        <v>3</v>
      </c>
      <c r="H1388" s="24">
        <v>12</v>
      </c>
      <c r="I1388" s="22">
        <f t="shared" si="16"/>
        <v>12</v>
      </c>
      <c r="J1388" s="22" t="s">
        <v>14</v>
      </c>
      <c r="K1388" s="22" t="s">
        <v>11</v>
      </c>
      <c r="L1388" s="26">
        <v>45093</v>
      </c>
      <c r="M1388" s="27">
        <f t="shared" si="17"/>
        <v>45093</v>
      </c>
    </row>
    <row r="1389" spans="1:13" ht="22.5" customHeight="1">
      <c r="A1389" s="22" t="s">
        <v>1410</v>
      </c>
      <c r="B1389" s="23" t="s">
        <v>13</v>
      </c>
      <c r="C1389" s="22" t="str">
        <f>IF(OR($B1389="Unknown",$B1389="Error",$B1389=""),IFERROR(VLOOKUP($F1389, '02_UnitPriceRef'!$F$3:$G$10,2,FALSE),"N/A"),$B1389)</f>
        <v>Cake</v>
      </c>
      <c r="D1389" s="24">
        <v>2</v>
      </c>
      <c r="E1389" s="22">
        <f t="shared" si="15"/>
        <v>2</v>
      </c>
      <c r="F1389" s="24">
        <v>3</v>
      </c>
      <c r="G1389" s="22">
        <f>IF(OR($F1389="ERROR",$F1389="UNKNOWN",$F1389=""),IFERROR(VLOOKUP($C1389,'02_UnitPriceRef'!$E$3:$F$10,2,0),IF(OR($D1389="Error",$D1389="UNKNOWN",$D1389=""),0,H1389/D1389)),$F1389)</f>
        <v>3</v>
      </c>
      <c r="H1389" s="24">
        <v>6</v>
      </c>
      <c r="I1389" s="22">
        <f t="shared" si="16"/>
        <v>6</v>
      </c>
      <c r="J1389" s="22" t="s">
        <v>20</v>
      </c>
      <c r="K1389" s="22" t="s">
        <v>20</v>
      </c>
      <c r="L1389" s="26">
        <v>45172</v>
      </c>
      <c r="M1389" s="27">
        <f t="shared" si="17"/>
        <v>45172</v>
      </c>
    </row>
    <row r="1390" spans="1:13" ht="22.5" customHeight="1">
      <c r="A1390" s="22" t="s">
        <v>1411</v>
      </c>
      <c r="B1390" s="23" t="s">
        <v>27</v>
      </c>
      <c r="C1390" s="22" t="str">
        <f>IF(OR($B1390="Unknown",$B1390="Error",$B1390=""),IFERROR(VLOOKUP($F1390, '02_UnitPriceRef'!$F$3:$G$10,2,FALSE),"N/A"),$B1390)</f>
        <v>Sandwich</v>
      </c>
      <c r="D1390" s="24">
        <v>5</v>
      </c>
      <c r="E1390" s="22">
        <f t="shared" si="15"/>
        <v>5</v>
      </c>
      <c r="F1390" s="24">
        <v>4</v>
      </c>
      <c r="G1390" s="22">
        <f>IF(OR($F1390="ERROR",$F1390="UNKNOWN",$F1390=""),IFERROR(VLOOKUP($C1390,'02_UnitPriceRef'!$E$3:$F$10,2,0),IF(OR($D1390="Error",$D1390="UNKNOWN",$D1390=""),0,H1390/D1390)),$F1390)</f>
        <v>4</v>
      </c>
      <c r="H1390" s="24">
        <v>20</v>
      </c>
      <c r="I1390" s="22">
        <f t="shared" si="16"/>
        <v>20</v>
      </c>
      <c r="J1390" s="22" t="s">
        <v>20</v>
      </c>
      <c r="K1390" s="22" t="s">
        <v>11</v>
      </c>
      <c r="L1390" s="26">
        <v>45048</v>
      </c>
      <c r="M1390" s="27">
        <f t="shared" si="17"/>
        <v>45048</v>
      </c>
    </row>
    <row r="1391" spans="1:13" ht="22.5" customHeight="1">
      <c r="A1391" s="22" t="s">
        <v>1412</v>
      </c>
      <c r="B1391" s="23" t="s">
        <v>27</v>
      </c>
      <c r="C1391" s="22" t="str">
        <f>IF(OR($B1391="Unknown",$B1391="Error",$B1391=""),IFERROR(VLOOKUP($F1391, '02_UnitPriceRef'!$F$3:$G$10,2,FALSE),"N/A"),$B1391)</f>
        <v>Sandwich</v>
      </c>
      <c r="D1391" s="24">
        <v>1</v>
      </c>
      <c r="E1391" s="22">
        <f t="shared" si="15"/>
        <v>1</v>
      </c>
      <c r="F1391" s="23" t="s">
        <v>10030</v>
      </c>
      <c r="G1391" s="22">
        <f>IF(OR($F1391="ERROR",$F1391="UNKNOWN",$F1391=""),IFERROR(VLOOKUP($C1391,'02_UnitPriceRef'!$E$3:$F$10,2,0),IF(OR($D1391="Error",$D1391="UNKNOWN",$D1391=""),0,H1391/D1391)),$F1391)</f>
        <v>4</v>
      </c>
      <c r="H1391" s="24">
        <v>4</v>
      </c>
      <c r="I1391" s="22">
        <f t="shared" si="16"/>
        <v>4</v>
      </c>
      <c r="J1391" s="22" t="s">
        <v>14</v>
      </c>
      <c r="K1391" s="22" t="s">
        <v>15</v>
      </c>
      <c r="L1391" s="26">
        <v>45213</v>
      </c>
      <c r="M1391" s="27">
        <f t="shared" si="17"/>
        <v>45213</v>
      </c>
    </row>
    <row r="1392" spans="1:13" ht="22.5" customHeight="1">
      <c r="A1392" s="22" t="s">
        <v>1413</v>
      </c>
      <c r="B1392" s="23" t="s">
        <v>17</v>
      </c>
      <c r="C1392" s="22" t="str">
        <f>IF(OR($B1392="Unknown",$B1392="Error",$B1392=""),IFERROR(VLOOKUP($F1392, '02_UnitPriceRef'!$F$3:$G$10,2,FALSE),"N/A"),$B1392)</f>
        <v>Cookie</v>
      </c>
      <c r="D1392" s="24">
        <v>1</v>
      </c>
      <c r="E1392" s="22">
        <f t="shared" si="15"/>
        <v>1</v>
      </c>
      <c r="F1392" s="24">
        <v>1</v>
      </c>
      <c r="G1392" s="22">
        <f>IF(OR($F1392="ERROR",$F1392="UNKNOWN",$F1392=""),IFERROR(VLOOKUP($C1392,'02_UnitPriceRef'!$E$3:$F$10,2,0),IF(OR($D1392="Error",$D1392="UNKNOWN",$D1392=""),0,H1392/D1392)),$F1392)</f>
        <v>1</v>
      </c>
      <c r="H1392" s="24">
        <v>1</v>
      </c>
      <c r="I1392" s="22">
        <f t="shared" si="16"/>
        <v>1</v>
      </c>
      <c r="J1392" s="22" t="s">
        <v>20</v>
      </c>
      <c r="K1392" s="22" t="s">
        <v>15</v>
      </c>
      <c r="L1392" s="26">
        <v>45233</v>
      </c>
      <c r="M1392" s="27">
        <f t="shared" si="17"/>
        <v>45233</v>
      </c>
    </row>
    <row r="1393" spans="1:13" ht="22.5" customHeight="1">
      <c r="A1393" s="22" t="s">
        <v>1414</v>
      </c>
      <c r="B1393" s="23" t="s">
        <v>17</v>
      </c>
      <c r="C1393" s="22" t="str">
        <f>IF(OR($B1393="Unknown",$B1393="Error",$B1393=""),IFERROR(VLOOKUP($F1393, '02_UnitPriceRef'!$F$3:$G$10,2,FALSE),"N/A"),$B1393)</f>
        <v>Cookie</v>
      </c>
      <c r="D1393" s="24">
        <v>1</v>
      </c>
      <c r="E1393" s="22">
        <f t="shared" si="15"/>
        <v>1</v>
      </c>
      <c r="F1393" s="24">
        <v>1</v>
      </c>
      <c r="G1393" s="22">
        <f>IF(OR($F1393="ERROR",$F1393="UNKNOWN",$F1393=""),IFERROR(VLOOKUP($C1393,'02_UnitPriceRef'!$E$3:$F$10,2,0),IF(OR($D1393="Error",$D1393="UNKNOWN",$D1393=""),0,H1393/D1393)),$F1393)</f>
        <v>1</v>
      </c>
      <c r="H1393" s="24">
        <v>1</v>
      </c>
      <c r="I1393" s="22">
        <f t="shared" si="16"/>
        <v>1</v>
      </c>
      <c r="J1393" s="22" t="s">
        <v>10</v>
      </c>
      <c r="K1393" s="22" t="s">
        <v>20</v>
      </c>
      <c r="L1393" s="28" t="s">
        <v>10030</v>
      </c>
      <c r="M1393" s="27">
        <f t="shared" si="17"/>
        <v>1</v>
      </c>
    </row>
    <row r="1394" spans="1:13" ht="22.5" customHeight="1">
      <c r="A1394" s="22" t="s">
        <v>1415</v>
      </c>
      <c r="B1394" s="23" t="s">
        <v>39</v>
      </c>
      <c r="C1394" s="22" t="str">
        <f>IF(OR($B1394="Unknown",$B1394="Error",$B1394=""),IFERROR(VLOOKUP($F1394, '02_UnitPriceRef'!$F$3:$G$10,2,FALSE),"N/A"),$B1394)</f>
        <v>Juice</v>
      </c>
      <c r="D1394" s="24">
        <v>2</v>
      </c>
      <c r="E1394" s="22">
        <f t="shared" si="15"/>
        <v>2</v>
      </c>
      <c r="F1394" s="24">
        <v>3</v>
      </c>
      <c r="G1394" s="22">
        <f>IF(OR($F1394="ERROR",$F1394="UNKNOWN",$F1394=""),IFERROR(VLOOKUP($C1394,'02_UnitPriceRef'!$E$3:$F$10,2,0),IF(OR($D1394="Error",$D1394="UNKNOWN",$D1394=""),0,H1394/D1394)),$F1394)</f>
        <v>3</v>
      </c>
      <c r="H1394" s="24">
        <v>6</v>
      </c>
      <c r="I1394" s="22">
        <f t="shared" si="16"/>
        <v>6</v>
      </c>
      <c r="J1394" s="22" t="s">
        <v>14</v>
      </c>
      <c r="K1394" s="22" t="s">
        <v>11</v>
      </c>
      <c r="L1394" s="26">
        <v>44964</v>
      </c>
      <c r="M1394" s="27">
        <f t="shared" si="17"/>
        <v>44964</v>
      </c>
    </row>
    <row r="1395" spans="1:13" ht="22.5" customHeight="1">
      <c r="A1395" s="22" t="s">
        <v>1416</v>
      </c>
      <c r="B1395" s="23" t="s">
        <v>27</v>
      </c>
      <c r="C1395" s="22" t="str">
        <f>IF(OR($B1395="Unknown",$B1395="Error",$B1395=""),IFERROR(VLOOKUP($F1395, '02_UnitPriceRef'!$F$3:$G$10,2,FALSE),"N/A"),$B1395)</f>
        <v>Sandwich</v>
      </c>
      <c r="D1395" s="24">
        <v>5</v>
      </c>
      <c r="E1395" s="22">
        <f t="shared" si="15"/>
        <v>5</v>
      </c>
      <c r="F1395" s="23" t="s">
        <v>10030</v>
      </c>
      <c r="G1395" s="22">
        <f>IF(OR($F1395="ERROR",$F1395="UNKNOWN",$F1395=""),IFERROR(VLOOKUP($C1395,'02_UnitPriceRef'!$E$3:$F$10,2,0),IF(OR($D1395="Error",$D1395="UNKNOWN",$D1395=""),0,H1395/D1395)),$F1395)</f>
        <v>4</v>
      </c>
      <c r="H1395" s="24">
        <v>20</v>
      </c>
      <c r="I1395" s="22">
        <f t="shared" si="16"/>
        <v>20</v>
      </c>
      <c r="J1395" s="22" t="s">
        <v>10</v>
      </c>
      <c r="K1395" s="22" t="s">
        <v>11</v>
      </c>
      <c r="L1395" s="26">
        <v>44994</v>
      </c>
      <c r="M1395" s="27">
        <f t="shared" si="17"/>
        <v>44994</v>
      </c>
    </row>
    <row r="1396" spans="1:13" ht="22.5" customHeight="1">
      <c r="A1396" s="22" t="s">
        <v>1417</v>
      </c>
      <c r="B1396" s="23" t="s">
        <v>27</v>
      </c>
      <c r="C1396" s="22" t="str">
        <f>IF(OR($B1396="Unknown",$B1396="Error",$B1396=""),IFERROR(VLOOKUP($F1396, '02_UnitPriceRef'!$F$3:$G$10,2,FALSE),"N/A"),$B1396)</f>
        <v>Sandwich</v>
      </c>
      <c r="D1396" s="24">
        <v>4</v>
      </c>
      <c r="E1396" s="22">
        <f t="shared" si="15"/>
        <v>4</v>
      </c>
      <c r="F1396" s="24">
        <v>4</v>
      </c>
      <c r="G1396" s="22">
        <f>IF(OR($F1396="ERROR",$F1396="UNKNOWN",$F1396=""),IFERROR(VLOOKUP($C1396,'02_UnitPriceRef'!$E$3:$F$10,2,0),IF(OR($D1396="Error",$D1396="UNKNOWN",$D1396=""),0,H1396/D1396)),$F1396)</f>
        <v>4</v>
      </c>
      <c r="H1396" s="24">
        <v>16</v>
      </c>
      <c r="I1396" s="22">
        <f t="shared" si="16"/>
        <v>16</v>
      </c>
      <c r="J1396" s="22" t="s">
        <v>22</v>
      </c>
      <c r="K1396" s="22" t="s">
        <v>20</v>
      </c>
      <c r="L1396" s="26">
        <v>44941</v>
      </c>
      <c r="M1396" s="27">
        <f t="shared" si="17"/>
        <v>44941</v>
      </c>
    </row>
    <row r="1397" spans="1:13" ht="22.5" customHeight="1">
      <c r="A1397" s="22" t="s">
        <v>1418</v>
      </c>
      <c r="B1397" s="23" t="s">
        <v>39</v>
      </c>
      <c r="C1397" s="22" t="str">
        <f>IF(OR($B1397="Unknown",$B1397="Error",$B1397=""),IFERROR(VLOOKUP($F1397, '02_UnitPriceRef'!$F$3:$G$10,2,FALSE),"N/A"),$B1397)</f>
        <v>Juice</v>
      </c>
      <c r="D1397" s="24">
        <v>1</v>
      </c>
      <c r="E1397" s="22">
        <f t="shared" si="15"/>
        <v>1</v>
      </c>
      <c r="F1397" s="24">
        <v>3</v>
      </c>
      <c r="G1397" s="22">
        <f>IF(OR($F1397="ERROR",$F1397="UNKNOWN",$F1397=""),IFERROR(VLOOKUP($C1397,'02_UnitPriceRef'!$E$3:$F$10,2,0),IF(OR($D1397="Error",$D1397="UNKNOWN",$D1397=""),0,H1397/D1397)),$F1397)</f>
        <v>3</v>
      </c>
      <c r="H1397" s="24">
        <v>3</v>
      </c>
      <c r="I1397" s="22">
        <f t="shared" si="16"/>
        <v>3</v>
      </c>
      <c r="J1397" s="22" t="s">
        <v>14</v>
      </c>
      <c r="K1397" s="22" t="s">
        <v>15</v>
      </c>
      <c r="L1397" s="26">
        <v>45126</v>
      </c>
      <c r="M1397" s="27">
        <f t="shared" si="17"/>
        <v>45126</v>
      </c>
    </row>
    <row r="1398" spans="1:13" ht="22.5" customHeight="1">
      <c r="A1398" s="22" t="s">
        <v>1419</v>
      </c>
      <c r="B1398" s="23" t="s">
        <v>13</v>
      </c>
      <c r="C1398" s="22" t="str">
        <f>IF(OR($B1398="Unknown",$B1398="Error",$B1398=""),IFERROR(VLOOKUP($F1398, '02_UnitPriceRef'!$F$3:$G$10,2,FALSE),"N/A"),$B1398)</f>
        <v>Cake</v>
      </c>
      <c r="D1398" s="24">
        <v>4</v>
      </c>
      <c r="E1398" s="22">
        <f t="shared" si="15"/>
        <v>4</v>
      </c>
      <c r="F1398" s="23" t="s">
        <v>10030</v>
      </c>
      <c r="G1398" s="22">
        <f>IF(OR($F1398="ERROR",$F1398="UNKNOWN",$F1398=""),IFERROR(VLOOKUP($C1398,'02_UnitPriceRef'!$E$3:$F$10,2,0),IF(OR($D1398="Error",$D1398="UNKNOWN",$D1398=""),0,H1398/D1398)),$F1398)</f>
        <v>3</v>
      </c>
      <c r="H1398" s="24">
        <v>12</v>
      </c>
      <c r="I1398" s="22">
        <f t="shared" si="16"/>
        <v>12</v>
      </c>
      <c r="J1398" s="22" t="s">
        <v>14</v>
      </c>
      <c r="K1398" s="22" t="s">
        <v>15</v>
      </c>
      <c r="L1398" s="26">
        <v>45116</v>
      </c>
      <c r="M1398" s="27">
        <f t="shared" si="17"/>
        <v>45116</v>
      </c>
    </row>
    <row r="1399" spans="1:13" ht="22.5" customHeight="1">
      <c r="A1399" s="22" t="s">
        <v>1420</v>
      </c>
      <c r="B1399" s="23" t="s">
        <v>24</v>
      </c>
      <c r="C1399" s="22" t="str">
        <f>IF(OR($B1399="Unknown",$B1399="Error",$B1399=""),IFERROR(VLOOKUP($F1399, '02_UnitPriceRef'!$F$3:$G$10,2,FALSE),"N/A"),$B1399)</f>
        <v>Smoothie</v>
      </c>
      <c r="D1399" s="24">
        <v>2</v>
      </c>
      <c r="E1399" s="22">
        <f t="shared" si="15"/>
        <v>2</v>
      </c>
      <c r="F1399" s="23" t="s">
        <v>10031</v>
      </c>
      <c r="G1399" s="22">
        <f>IF(OR($F1399="ERROR",$F1399="UNKNOWN",$F1399=""),IFERROR(VLOOKUP($C1399,'02_UnitPriceRef'!$E$3:$F$10,2,0),IF(OR($D1399="Error",$D1399="UNKNOWN",$D1399=""),0,H1399/D1399)),$F1399)</f>
        <v>4</v>
      </c>
      <c r="H1399" s="24">
        <v>8</v>
      </c>
      <c r="I1399" s="22">
        <f t="shared" si="16"/>
        <v>8</v>
      </c>
      <c r="J1399" s="22" t="s">
        <v>10</v>
      </c>
      <c r="K1399" s="22" t="s">
        <v>20</v>
      </c>
      <c r="L1399" s="26">
        <v>44948</v>
      </c>
      <c r="M1399" s="27">
        <f t="shared" si="17"/>
        <v>44948</v>
      </c>
    </row>
    <row r="1400" spans="1:13" ht="22.5" customHeight="1">
      <c r="A1400" s="22" t="s">
        <v>1421</v>
      </c>
      <c r="B1400" s="23" t="s">
        <v>35</v>
      </c>
      <c r="C1400" s="22" t="str">
        <f>IF(OR($B1400="Unknown",$B1400="Error",$B1400=""),IFERROR(VLOOKUP($F1400, '02_UnitPriceRef'!$F$3:$G$10,2,FALSE),"N/A"),$B1400)</f>
        <v>Tea</v>
      </c>
      <c r="D1400" s="24">
        <v>5</v>
      </c>
      <c r="E1400" s="22">
        <f t="shared" si="15"/>
        <v>5</v>
      </c>
      <c r="F1400" s="24">
        <v>1.5</v>
      </c>
      <c r="G1400" s="22">
        <f>IF(OR($F1400="ERROR",$F1400="UNKNOWN",$F1400=""),IFERROR(VLOOKUP($C1400,'02_UnitPriceRef'!$E$3:$F$10,2,0),IF(OR($D1400="Error",$D1400="UNKNOWN",$D1400=""),0,H1400/D1400)),$F1400)</f>
        <v>1.5</v>
      </c>
      <c r="H1400" s="24">
        <v>7.5</v>
      </c>
      <c r="I1400" s="22">
        <f t="shared" si="16"/>
        <v>7.5</v>
      </c>
      <c r="J1400" s="22" t="s">
        <v>22</v>
      </c>
      <c r="K1400" s="22" t="s">
        <v>20</v>
      </c>
      <c r="L1400" s="26">
        <v>44946</v>
      </c>
      <c r="M1400" s="27">
        <f t="shared" si="17"/>
        <v>44946</v>
      </c>
    </row>
    <row r="1401" spans="1:13" ht="22.5" customHeight="1">
      <c r="A1401" s="22" t="s">
        <v>1422</v>
      </c>
      <c r="B1401" s="23" t="s">
        <v>35</v>
      </c>
      <c r="C1401" s="22" t="str">
        <f>IF(OR($B1401="Unknown",$B1401="Error",$B1401=""),IFERROR(VLOOKUP($F1401, '02_UnitPriceRef'!$F$3:$G$10,2,FALSE),"N/A"),$B1401)</f>
        <v>Tea</v>
      </c>
      <c r="D1401" s="24">
        <v>2</v>
      </c>
      <c r="E1401" s="22">
        <f t="shared" si="15"/>
        <v>2</v>
      </c>
      <c r="F1401" s="24">
        <v>1.5</v>
      </c>
      <c r="G1401" s="22">
        <f>IF(OR($F1401="ERROR",$F1401="UNKNOWN",$F1401=""),IFERROR(VLOOKUP($C1401,'02_UnitPriceRef'!$E$3:$F$10,2,0),IF(OR($D1401="Error",$D1401="UNKNOWN",$D1401=""),0,H1401/D1401)),$F1401)</f>
        <v>1.5</v>
      </c>
      <c r="H1401" s="24">
        <v>3</v>
      </c>
      <c r="I1401" s="22">
        <f t="shared" si="16"/>
        <v>3</v>
      </c>
      <c r="J1401" s="22" t="s">
        <v>10</v>
      </c>
      <c r="K1401" s="22" t="s">
        <v>11</v>
      </c>
      <c r="L1401" s="26">
        <v>45125</v>
      </c>
      <c r="M1401" s="27">
        <f t="shared" si="17"/>
        <v>45125</v>
      </c>
    </row>
    <row r="1402" spans="1:13" ht="22.5" customHeight="1">
      <c r="A1402" s="22" t="s">
        <v>1423</v>
      </c>
      <c r="B1402" s="23" t="s">
        <v>27</v>
      </c>
      <c r="C1402" s="22" t="str">
        <f>IF(OR($B1402="Unknown",$B1402="Error",$B1402=""),IFERROR(VLOOKUP($F1402, '02_UnitPriceRef'!$F$3:$G$10,2,FALSE),"N/A"),$B1402)</f>
        <v>Sandwich</v>
      </c>
      <c r="D1402" s="24">
        <v>5</v>
      </c>
      <c r="E1402" s="22">
        <f t="shared" si="15"/>
        <v>5</v>
      </c>
      <c r="F1402" s="24">
        <v>4</v>
      </c>
      <c r="G1402" s="22">
        <f>IF(OR($F1402="ERROR",$F1402="UNKNOWN",$F1402=""),IFERROR(VLOOKUP($C1402,'02_UnitPriceRef'!$E$3:$F$10,2,0),IF(OR($D1402="Error",$D1402="UNKNOWN",$D1402=""),0,H1402/D1402)),$F1402)</f>
        <v>4</v>
      </c>
      <c r="H1402" s="24">
        <v>20</v>
      </c>
      <c r="I1402" s="22">
        <f t="shared" si="16"/>
        <v>20</v>
      </c>
      <c r="J1402" s="22" t="s">
        <v>10</v>
      </c>
      <c r="K1402" s="22" t="s">
        <v>20</v>
      </c>
      <c r="L1402" s="26">
        <v>45017</v>
      </c>
      <c r="M1402" s="27">
        <f t="shared" si="17"/>
        <v>45017</v>
      </c>
    </row>
    <row r="1403" spans="1:13" ht="22.5" customHeight="1">
      <c r="A1403" s="22" t="s">
        <v>1424</v>
      </c>
      <c r="B1403" s="23"/>
      <c r="C1403" s="22" t="str">
        <f>IF(OR($B1403="Unknown",$B1403="Error",$B1403=""),IFERROR(VLOOKUP($F1403, '02_UnitPriceRef'!$F$3:$G$10,2,FALSE),"N/A"),$B1403)</f>
        <v>Salad</v>
      </c>
      <c r="D1403" s="24">
        <v>1</v>
      </c>
      <c r="E1403" s="22">
        <f t="shared" si="15"/>
        <v>1</v>
      </c>
      <c r="F1403" s="24">
        <v>5</v>
      </c>
      <c r="G1403" s="22">
        <f>IF(OR($F1403="ERROR",$F1403="UNKNOWN",$F1403=""),IFERROR(VLOOKUP($C1403,'02_UnitPriceRef'!$E$3:$F$10,2,0),IF(OR($D1403="Error",$D1403="UNKNOWN",$D1403=""),0,H1403/D1403)),$F1403)</f>
        <v>5</v>
      </c>
      <c r="H1403" s="24">
        <v>5</v>
      </c>
      <c r="I1403" s="22">
        <f t="shared" si="16"/>
        <v>5</v>
      </c>
      <c r="J1403" s="22" t="s">
        <v>20</v>
      </c>
      <c r="K1403" s="22" t="s">
        <v>20</v>
      </c>
      <c r="L1403" s="26">
        <v>45108</v>
      </c>
      <c r="M1403" s="27">
        <f t="shared" si="17"/>
        <v>45108</v>
      </c>
    </row>
    <row r="1404" spans="1:13" ht="22.5" customHeight="1">
      <c r="A1404" s="22" t="s">
        <v>1425</v>
      </c>
      <c r="B1404" s="23" t="s">
        <v>35</v>
      </c>
      <c r="C1404" s="22" t="str">
        <f>IF(OR($B1404="Unknown",$B1404="Error",$B1404=""),IFERROR(VLOOKUP($F1404, '02_UnitPriceRef'!$F$3:$G$10,2,FALSE),"N/A"),$B1404)</f>
        <v>Tea</v>
      </c>
      <c r="D1404" s="24">
        <v>4</v>
      </c>
      <c r="E1404" s="22">
        <f t="shared" si="15"/>
        <v>4</v>
      </c>
      <c r="F1404" s="24">
        <v>1.5</v>
      </c>
      <c r="G1404" s="22">
        <f>IF(OR($F1404="ERROR",$F1404="UNKNOWN",$F1404=""),IFERROR(VLOOKUP($C1404,'02_UnitPriceRef'!$E$3:$F$10,2,0),IF(OR($D1404="Error",$D1404="UNKNOWN",$D1404=""),0,H1404/D1404)),$F1404)</f>
        <v>1.5</v>
      </c>
      <c r="H1404" s="24">
        <v>6</v>
      </c>
      <c r="I1404" s="22">
        <f t="shared" si="16"/>
        <v>6</v>
      </c>
      <c r="J1404" s="22" t="s">
        <v>22</v>
      </c>
      <c r="K1404" s="22" t="s">
        <v>11</v>
      </c>
      <c r="L1404" s="26">
        <v>44953</v>
      </c>
      <c r="M1404" s="27">
        <f t="shared" si="17"/>
        <v>44953</v>
      </c>
    </row>
    <row r="1405" spans="1:13" ht="22.5" customHeight="1">
      <c r="A1405" s="22" t="s">
        <v>1426</v>
      </c>
      <c r="B1405" s="23" t="s">
        <v>17</v>
      </c>
      <c r="C1405" s="22" t="str">
        <f>IF(OR($B1405="Unknown",$B1405="Error",$B1405=""),IFERROR(VLOOKUP($F1405, '02_UnitPriceRef'!$F$3:$G$10,2,FALSE),"N/A"),$B1405)</f>
        <v>Cookie</v>
      </c>
      <c r="D1405" s="24">
        <v>3</v>
      </c>
      <c r="E1405" s="22">
        <f t="shared" si="15"/>
        <v>3</v>
      </c>
      <c r="F1405" s="24">
        <v>1</v>
      </c>
      <c r="G1405" s="22">
        <f>IF(OR($F1405="ERROR",$F1405="UNKNOWN",$F1405=""),IFERROR(VLOOKUP($C1405,'02_UnitPriceRef'!$E$3:$F$10,2,0),IF(OR($D1405="Error",$D1405="UNKNOWN",$D1405=""),0,H1405/D1405)),$F1405)</f>
        <v>1</v>
      </c>
      <c r="H1405" s="24">
        <v>3</v>
      </c>
      <c r="I1405" s="22">
        <f t="shared" si="16"/>
        <v>3</v>
      </c>
      <c r="J1405" s="22" t="s">
        <v>14</v>
      </c>
      <c r="K1405" s="22" t="s">
        <v>20</v>
      </c>
      <c r="L1405" s="26">
        <v>44945</v>
      </c>
      <c r="M1405" s="27">
        <f t="shared" si="17"/>
        <v>44945</v>
      </c>
    </row>
    <row r="1406" spans="1:13" ht="22.5" customHeight="1">
      <c r="A1406" s="22" t="s">
        <v>1427</v>
      </c>
      <c r="B1406" s="23" t="s">
        <v>39</v>
      </c>
      <c r="C1406" s="22" t="str">
        <f>IF(OR($B1406="Unknown",$B1406="Error",$B1406=""),IFERROR(VLOOKUP($F1406, '02_UnitPriceRef'!$F$3:$G$10,2,FALSE),"N/A"),$B1406)</f>
        <v>Juice</v>
      </c>
      <c r="D1406" s="24">
        <v>1</v>
      </c>
      <c r="E1406" s="22">
        <f t="shared" si="15"/>
        <v>1</v>
      </c>
      <c r="F1406" s="24">
        <v>3</v>
      </c>
      <c r="G1406" s="22">
        <f>IF(OR($F1406="ERROR",$F1406="UNKNOWN",$F1406=""),IFERROR(VLOOKUP($C1406,'02_UnitPriceRef'!$E$3:$F$10,2,0),IF(OR($D1406="Error",$D1406="UNKNOWN",$D1406=""),0,H1406/D1406)),$F1406)</f>
        <v>3</v>
      </c>
      <c r="H1406" s="24">
        <v>3</v>
      </c>
      <c r="I1406" s="22">
        <f t="shared" si="16"/>
        <v>3</v>
      </c>
      <c r="J1406" s="22" t="s">
        <v>20</v>
      </c>
      <c r="K1406" s="22" t="s">
        <v>11</v>
      </c>
      <c r="L1406" s="26">
        <v>45194</v>
      </c>
      <c r="M1406" s="27">
        <f t="shared" si="17"/>
        <v>45194</v>
      </c>
    </row>
    <row r="1407" spans="1:13" ht="22.5" customHeight="1">
      <c r="A1407" s="22" t="s">
        <v>1428</v>
      </c>
      <c r="B1407" s="23" t="s">
        <v>19</v>
      </c>
      <c r="C1407" s="22" t="str">
        <f>IF(OR($B1407="Unknown",$B1407="Error",$B1407=""),IFERROR(VLOOKUP($F1407, '02_UnitPriceRef'!$F$3:$G$10,2,FALSE),"N/A"),$B1407)</f>
        <v>Salad</v>
      </c>
      <c r="D1407" s="24">
        <v>1</v>
      </c>
      <c r="E1407" s="22">
        <f t="shared" si="15"/>
        <v>1</v>
      </c>
      <c r="F1407" s="24">
        <v>5</v>
      </c>
      <c r="G1407" s="22">
        <f>IF(OR($F1407="ERROR",$F1407="UNKNOWN",$F1407=""),IFERROR(VLOOKUP($C1407,'02_UnitPriceRef'!$E$3:$F$10,2,0),IF(OR($D1407="Error",$D1407="UNKNOWN",$D1407=""),0,H1407/D1407)),$F1407)</f>
        <v>5</v>
      </c>
      <c r="H1407" s="24">
        <v>5</v>
      </c>
      <c r="I1407" s="22">
        <f t="shared" si="16"/>
        <v>5</v>
      </c>
      <c r="J1407" s="22" t="s">
        <v>22</v>
      </c>
      <c r="K1407" s="22" t="s">
        <v>20</v>
      </c>
      <c r="L1407" s="26">
        <v>45222</v>
      </c>
      <c r="M1407" s="27">
        <f t="shared" si="17"/>
        <v>45222</v>
      </c>
    </row>
    <row r="1408" spans="1:13" ht="22.5" customHeight="1">
      <c r="A1408" s="22" t="s">
        <v>1429</v>
      </c>
      <c r="B1408" s="23" t="s">
        <v>13</v>
      </c>
      <c r="C1408" s="22" t="str">
        <f>IF(OR($B1408="Unknown",$B1408="Error",$B1408=""),IFERROR(VLOOKUP($F1408, '02_UnitPriceRef'!$F$3:$G$10,2,FALSE),"N/A"),$B1408)</f>
        <v>Cake</v>
      </c>
      <c r="D1408" s="24">
        <v>1</v>
      </c>
      <c r="E1408" s="22">
        <f t="shared" si="15"/>
        <v>1</v>
      </c>
      <c r="F1408" s="24">
        <v>3</v>
      </c>
      <c r="G1408" s="22">
        <f>IF(OR($F1408="ERROR",$F1408="UNKNOWN",$F1408=""),IFERROR(VLOOKUP($C1408,'02_UnitPriceRef'!$E$3:$F$10,2,0),IF(OR($D1408="Error",$D1408="UNKNOWN",$D1408=""),0,H1408/D1408)),$F1408)</f>
        <v>3</v>
      </c>
      <c r="H1408" s="24">
        <v>3</v>
      </c>
      <c r="I1408" s="22">
        <f t="shared" si="16"/>
        <v>3</v>
      </c>
      <c r="J1408" s="22" t="s">
        <v>10</v>
      </c>
      <c r="K1408" s="22" t="s">
        <v>11</v>
      </c>
      <c r="L1408" s="26">
        <v>44989</v>
      </c>
      <c r="M1408" s="27">
        <f t="shared" si="17"/>
        <v>44989</v>
      </c>
    </row>
    <row r="1409" spans="1:13" ht="22.5" customHeight="1">
      <c r="A1409" s="22" t="s">
        <v>1430</v>
      </c>
      <c r="B1409" s="23" t="s">
        <v>27</v>
      </c>
      <c r="C1409" s="22" t="str">
        <f>IF(OR($B1409="Unknown",$B1409="Error",$B1409=""),IFERROR(VLOOKUP($F1409, '02_UnitPriceRef'!$F$3:$G$10,2,FALSE),"N/A"),$B1409)</f>
        <v>Sandwich</v>
      </c>
      <c r="D1409" s="24">
        <v>2</v>
      </c>
      <c r="E1409" s="22">
        <f t="shared" si="15"/>
        <v>2</v>
      </c>
      <c r="F1409" s="24">
        <v>4</v>
      </c>
      <c r="G1409" s="22">
        <f>IF(OR($F1409="ERROR",$F1409="UNKNOWN",$F1409=""),IFERROR(VLOOKUP($C1409,'02_UnitPriceRef'!$E$3:$F$10,2,0),IF(OR($D1409="Error",$D1409="UNKNOWN",$D1409=""),0,H1409/D1409)),$F1409)</f>
        <v>4</v>
      </c>
      <c r="H1409" s="24">
        <v>8</v>
      </c>
      <c r="I1409" s="22">
        <f t="shared" si="16"/>
        <v>8</v>
      </c>
      <c r="J1409" s="22" t="s">
        <v>20</v>
      </c>
      <c r="K1409" s="22" t="s">
        <v>11</v>
      </c>
      <c r="L1409" s="26">
        <v>45006</v>
      </c>
      <c r="M1409" s="27">
        <f t="shared" si="17"/>
        <v>45006</v>
      </c>
    </row>
    <row r="1410" spans="1:13" ht="22.5" customHeight="1">
      <c r="A1410" s="22" t="s">
        <v>1431</v>
      </c>
      <c r="B1410" s="23" t="s">
        <v>10030</v>
      </c>
      <c r="C1410" s="22" t="str">
        <f>IF(OR($B1410="Unknown",$B1410="Error",$B1410=""),IFERROR(VLOOKUP($F1410, '02_UnitPriceRef'!$F$3:$G$10,2,FALSE),"N/A"),$B1410)</f>
        <v>Tea</v>
      </c>
      <c r="D1410" s="24">
        <v>5</v>
      </c>
      <c r="E1410" s="22">
        <f t="shared" si="15"/>
        <v>5</v>
      </c>
      <c r="F1410" s="24">
        <v>1.5</v>
      </c>
      <c r="G1410" s="22">
        <f>IF(OR($F1410="ERROR",$F1410="UNKNOWN",$F1410=""),IFERROR(VLOOKUP($C1410,'02_UnitPriceRef'!$E$3:$F$10,2,0),IF(OR($D1410="Error",$D1410="UNKNOWN",$D1410=""),0,H1410/D1410)),$F1410)</f>
        <v>1.5</v>
      </c>
      <c r="H1410" s="24">
        <v>7.5</v>
      </c>
      <c r="I1410" s="22">
        <f t="shared" si="16"/>
        <v>7.5</v>
      </c>
      <c r="J1410" s="22" t="s">
        <v>10</v>
      </c>
      <c r="K1410" s="22" t="s">
        <v>11</v>
      </c>
      <c r="L1410" s="26">
        <v>45095</v>
      </c>
      <c r="M1410" s="27">
        <f t="shared" si="17"/>
        <v>45095</v>
      </c>
    </row>
    <row r="1411" spans="1:13" ht="22.5" customHeight="1">
      <c r="A1411" s="22" t="s">
        <v>1432</v>
      </c>
      <c r="B1411" s="23" t="s">
        <v>17</v>
      </c>
      <c r="C1411" s="22" t="str">
        <f>IF(OR($B1411="Unknown",$B1411="Error",$B1411=""),IFERROR(VLOOKUP($F1411, '02_UnitPriceRef'!$F$3:$G$10,2,FALSE),"N/A"),$B1411)</f>
        <v>Cookie</v>
      </c>
      <c r="D1411" s="24">
        <v>4</v>
      </c>
      <c r="E1411" s="22">
        <f t="shared" si="15"/>
        <v>4</v>
      </c>
      <c r="F1411" s="24">
        <v>1</v>
      </c>
      <c r="G1411" s="22">
        <f>IF(OR($F1411="ERROR",$F1411="UNKNOWN",$F1411=""),IFERROR(VLOOKUP($C1411,'02_UnitPriceRef'!$E$3:$F$10,2,0),IF(OR($D1411="Error",$D1411="UNKNOWN",$D1411=""),0,H1411/D1411)),$F1411)</f>
        <v>1</v>
      </c>
      <c r="H1411" s="24">
        <v>4</v>
      </c>
      <c r="I1411" s="22">
        <f t="shared" si="16"/>
        <v>4</v>
      </c>
      <c r="J1411" s="22" t="s">
        <v>10</v>
      </c>
      <c r="K1411" s="22" t="s">
        <v>11</v>
      </c>
      <c r="L1411" s="26">
        <v>44958</v>
      </c>
      <c r="M1411" s="27">
        <f t="shared" si="17"/>
        <v>44958</v>
      </c>
    </row>
    <row r="1412" spans="1:13" ht="22.5" customHeight="1">
      <c r="A1412" s="22" t="s">
        <v>1433</v>
      </c>
      <c r="B1412" s="23" t="s">
        <v>9</v>
      </c>
      <c r="C1412" s="22" t="str">
        <f>IF(OR($B1412="Unknown",$B1412="Error",$B1412=""),IFERROR(VLOOKUP($F1412, '02_UnitPriceRef'!$F$3:$G$10,2,FALSE),"N/A"),$B1412)</f>
        <v>Coffee</v>
      </c>
      <c r="D1412" s="24">
        <v>2</v>
      </c>
      <c r="E1412" s="22">
        <f t="shared" si="15"/>
        <v>2</v>
      </c>
      <c r="F1412" s="24">
        <v>2</v>
      </c>
      <c r="G1412" s="22">
        <f>IF(OR($F1412="ERROR",$F1412="UNKNOWN",$F1412=""),IFERROR(VLOOKUP($C1412,'02_UnitPriceRef'!$E$3:$F$10,2,0),IF(OR($D1412="Error",$D1412="UNKNOWN",$D1412=""),0,H1412/D1412)),$F1412)</f>
        <v>2</v>
      </c>
      <c r="H1412" s="24">
        <v>4</v>
      </c>
      <c r="I1412" s="22">
        <f t="shared" si="16"/>
        <v>4</v>
      </c>
      <c r="J1412" s="22" t="s">
        <v>20</v>
      </c>
      <c r="K1412" s="22" t="s">
        <v>11</v>
      </c>
      <c r="L1412" s="26">
        <v>44981</v>
      </c>
      <c r="M1412" s="27">
        <f t="shared" si="17"/>
        <v>44981</v>
      </c>
    </row>
    <row r="1413" spans="1:13" ht="22.5" customHeight="1">
      <c r="A1413" s="22" t="s">
        <v>1434</v>
      </c>
      <c r="B1413" s="23" t="s">
        <v>24</v>
      </c>
      <c r="C1413" s="22" t="str">
        <f>IF(OR($B1413="Unknown",$B1413="Error",$B1413=""),IFERROR(VLOOKUP($F1413, '02_UnitPriceRef'!$F$3:$G$10,2,FALSE),"N/A"),$B1413)</f>
        <v>Smoothie</v>
      </c>
      <c r="D1413" s="24">
        <v>4</v>
      </c>
      <c r="E1413" s="22">
        <f t="shared" si="15"/>
        <v>4</v>
      </c>
      <c r="F1413" s="24">
        <v>4</v>
      </c>
      <c r="G1413" s="22">
        <f>IF(OR($F1413="ERROR",$F1413="UNKNOWN",$F1413=""),IFERROR(VLOOKUP($C1413,'02_UnitPriceRef'!$E$3:$F$10,2,0),IF(OR($D1413="Error",$D1413="UNKNOWN",$D1413=""),0,H1413/D1413)),$F1413)</f>
        <v>4</v>
      </c>
      <c r="H1413" s="24">
        <v>16</v>
      </c>
      <c r="I1413" s="22">
        <f t="shared" si="16"/>
        <v>16</v>
      </c>
      <c r="J1413" s="22" t="s">
        <v>14</v>
      </c>
      <c r="K1413" s="22" t="s">
        <v>11</v>
      </c>
      <c r="L1413" s="26">
        <v>45275</v>
      </c>
      <c r="M1413" s="27">
        <f t="shared" si="17"/>
        <v>45275</v>
      </c>
    </row>
    <row r="1414" spans="1:13" ht="22.5" customHeight="1">
      <c r="A1414" s="22" t="s">
        <v>1435</v>
      </c>
      <c r="B1414" s="23" t="s">
        <v>13</v>
      </c>
      <c r="C1414" s="22" t="str">
        <f>IF(OR($B1414="Unknown",$B1414="Error",$B1414=""),IFERROR(VLOOKUP($F1414, '02_UnitPriceRef'!$F$3:$G$10,2,FALSE),"N/A"),$B1414)</f>
        <v>Cake</v>
      </c>
      <c r="D1414" s="24">
        <v>1</v>
      </c>
      <c r="E1414" s="22">
        <f t="shared" si="15"/>
        <v>1</v>
      </c>
      <c r="F1414" s="24">
        <v>3</v>
      </c>
      <c r="G1414" s="22">
        <f>IF(OR($F1414="ERROR",$F1414="UNKNOWN",$F1414=""),IFERROR(VLOOKUP($C1414,'02_UnitPriceRef'!$E$3:$F$10,2,0),IF(OR($D1414="Error",$D1414="UNKNOWN",$D1414=""),0,H1414/D1414)),$F1414)</f>
        <v>3</v>
      </c>
      <c r="H1414" s="24">
        <v>3</v>
      </c>
      <c r="I1414" s="22">
        <f t="shared" si="16"/>
        <v>3</v>
      </c>
      <c r="J1414" s="22" t="s">
        <v>10</v>
      </c>
      <c r="K1414" s="22" t="s">
        <v>11</v>
      </c>
      <c r="L1414" s="26">
        <v>45208</v>
      </c>
      <c r="M1414" s="27">
        <f t="shared" si="17"/>
        <v>45208</v>
      </c>
    </row>
    <row r="1415" spans="1:13" ht="22.5" customHeight="1">
      <c r="A1415" s="22" t="s">
        <v>1436</v>
      </c>
      <c r="B1415" s="23" t="s">
        <v>35</v>
      </c>
      <c r="C1415" s="22" t="str">
        <f>IF(OR($B1415="Unknown",$B1415="Error",$B1415=""),IFERROR(VLOOKUP($F1415, '02_UnitPriceRef'!$F$3:$G$10,2,FALSE),"N/A"),$B1415)</f>
        <v>Tea</v>
      </c>
      <c r="D1415" s="24">
        <v>5</v>
      </c>
      <c r="E1415" s="22">
        <f t="shared" si="15"/>
        <v>5</v>
      </c>
      <c r="F1415" s="24">
        <v>1.5</v>
      </c>
      <c r="G1415" s="22">
        <f>IF(OR($F1415="ERROR",$F1415="UNKNOWN",$F1415=""),IFERROR(VLOOKUP($C1415,'02_UnitPriceRef'!$E$3:$F$10,2,0),IF(OR($D1415="Error",$D1415="UNKNOWN",$D1415=""),0,H1415/D1415)),$F1415)</f>
        <v>1.5</v>
      </c>
      <c r="H1415" s="24">
        <v>7.5</v>
      </c>
      <c r="I1415" s="22">
        <f t="shared" si="16"/>
        <v>7.5</v>
      </c>
      <c r="J1415" s="22" t="s">
        <v>20</v>
      </c>
      <c r="K1415" s="22" t="s">
        <v>20</v>
      </c>
      <c r="L1415" s="26">
        <v>45285</v>
      </c>
      <c r="M1415" s="27">
        <f t="shared" si="17"/>
        <v>45285</v>
      </c>
    </row>
    <row r="1416" spans="1:13" ht="22.5" customHeight="1">
      <c r="A1416" s="22" t="s">
        <v>1437</v>
      </c>
      <c r="B1416" s="23" t="s">
        <v>24</v>
      </c>
      <c r="C1416" s="22" t="str">
        <f>IF(OR($B1416="Unknown",$B1416="Error",$B1416=""),IFERROR(VLOOKUP($F1416, '02_UnitPriceRef'!$F$3:$G$10,2,FALSE),"N/A"),$B1416)</f>
        <v>Smoothie</v>
      </c>
      <c r="D1416" s="24">
        <v>3</v>
      </c>
      <c r="E1416" s="22">
        <f t="shared" si="15"/>
        <v>3</v>
      </c>
      <c r="F1416" s="24">
        <v>4</v>
      </c>
      <c r="G1416" s="22">
        <f>IF(OR($F1416="ERROR",$F1416="UNKNOWN",$F1416=""),IFERROR(VLOOKUP($C1416,'02_UnitPriceRef'!$E$3:$F$10,2,0),IF(OR($D1416="Error",$D1416="UNKNOWN",$D1416=""),0,H1416/D1416)),$F1416)</f>
        <v>4</v>
      </c>
      <c r="H1416" s="24">
        <v>12</v>
      </c>
      <c r="I1416" s="22">
        <f t="shared" si="16"/>
        <v>12</v>
      </c>
      <c r="J1416" s="22" t="s">
        <v>14</v>
      </c>
      <c r="K1416" s="22" t="s">
        <v>15</v>
      </c>
      <c r="L1416" s="28" t="s">
        <v>10030</v>
      </c>
      <c r="M1416" s="27">
        <f t="shared" si="17"/>
        <v>1</v>
      </c>
    </row>
    <row r="1417" spans="1:13" ht="22.5" customHeight="1">
      <c r="A1417" s="22" t="s">
        <v>1438</v>
      </c>
      <c r="B1417" s="23" t="s">
        <v>35</v>
      </c>
      <c r="C1417" s="22" t="str">
        <f>IF(OR($B1417="Unknown",$B1417="Error",$B1417=""),IFERROR(VLOOKUP($F1417, '02_UnitPriceRef'!$F$3:$G$10,2,FALSE),"N/A"),$B1417)</f>
        <v>Tea</v>
      </c>
      <c r="D1417" s="24">
        <v>5</v>
      </c>
      <c r="E1417" s="22">
        <f t="shared" si="15"/>
        <v>5</v>
      </c>
      <c r="F1417" s="24">
        <v>1.5</v>
      </c>
      <c r="G1417" s="22">
        <f>IF(OR($F1417="ERROR",$F1417="UNKNOWN",$F1417=""),IFERROR(VLOOKUP($C1417,'02_UnitPriceRef'!$E$3:$F$10,2,0),IF(OR($D1417="Error",$D1417="UNKNOWN",$D1417=""),0,H1417/D1417)),$F1417)</f>
        <v>1.5</v>
      </c>
      <c r="H1417" s="24">
        <v>7.5</v>
      </c>
      <c r="I1417" s="22">
        <f t="shared" si="16"/>
        <v>7.5</v>
      </c>
      <c r="J1417" s="22" t="s">
        <v>22</v>
      </c>
      <c r="K1417" s="22" t="s">
        <v>11</v>
      </c>
      <c r="L1417" s="26">
        <v>45029</v>
      </c>
      <c r="M1417" s="27">
        <f t="shared" si="17"/>
        <v>45029</v>
      </c>
    </row>
    <row r="1418" spans="1:13" ht="22.5" customHeight="1">
      <c r="A1418" s="22" t="s">
        <v>1439</v>
      </c>
      <c r="B1418" s="23" t="s">
        <v>19</v>
      </c>
      <c r="C1418" s="22" t="str">
        <f>IF(OR($B1418="Unknown",$B1418="Error",$B1418=""),IFERROR(VLOOKUP($F1418, '02_UnitPriceRef'!$F$3:$G$10,2,FALSE),"N/A"),$B1418)</f>
        <v>Salad</v>
      </c>
      <c r="D1418" s="24">
        <v>2</v>
      </c>
      <c r="E1418" s="22">
        <f t="shared" si="15"/>
        <v>2</v>
      </c>
      <c r="F1418" s="24">
        <v>5</v>
      </c>
      <c r="G1418" s="22">
        <f>IF(OR($F1418="ERROR",$F1418="UNKNOWN",$F1418=""),IFERROR(VLOOKUP($C1418,'02_UnitPriceRef'!$E$3:$F$10,2,0),IF(OR($D1418="Error",$D1418="UNKNOWN",$D1418=""),0,H1418/D1418)),$F1418)</f>
        <v>5</v>
      </c>
      <c r="H1418" s="24">
        <v>10</v>
      </c>
      <c r="I1418" s="22">
        <f t="shared" si="16"/>
        <v>10</v>
      </c>
      <c r="J1418" s="22" t="s">
        <v>22</v>
      </c>
      <c r="K1418" s="22" t="s">
        <v>20</v>
      </c>
      <c r="L1418" s="26">
        <v>44984</v>
      </c>
      <c r="M1418" s="27">
        <f t="shared" si="17"/>
        <v>44984</v>
      </c>
    </row>
    <row r="1419" spans="1:13" ht="22.5" customHeight="1">
      <c r="A1419" s="22" t="s">
        <v>1440</v>
      </c>
      <c r="B1419" s="23" t="s">
        <v>19</v>
      </c>
      <c r="C1419" s="22" t="str">
        <f>IF(OR($B1419="Unknown",$B1419="Error",$B1419=""),IFERROR(VLOOKUP($F1419, '02_UnitPriceRef'!$F$3:$G$10,2,FALSE),"N/A"),$B1419)</f>
        <v>Salad</v>
      </c>
      <c r="D1419" s="24">
        <v>2</v>
      </c>
      <c r="E1419" s="22">
        <f t="shared" si="15"/>
        <v>2</v>
      </c>
      <c r="F1419" s="24">
        <v>5</v>
      </c>
      <c r="G1419" s="22">
        <f>IF(OR($F1419="ERROR",$F1419="UNKNOWN",$F1419=""),IFERROR(VLOOKUP($C1419,'02_UnitPriceRef'!$E$3:$F$10,2,0),IF(OR($D1419="Error",$D1419="UNKNOWN",$D1419=""),0,H1419/D1419)),$F1419)</f>
        <v>5</v>
      </c>
      <c r="H1419" s="24">
        <v>10</v>
      </c>
      <c r="I1419" s="22">
        <f t="shared" si="16"/>
        <v>10</v>
      </c>
      <c r="J1419" s="22" t="s">
        <v>10</v>
      </c>
      <c r="K1419" s="22" t="s">
        <v>11</v>
      </c>
      <c r="L1419" s="26">
        <v>45278</v>
      </c>
      <c r="M1419" s="27">
        <f t="shared" si="17"/>
        <v>45278</v>
      </c>
    </row>
    <row r="1420" spans="1:13" ht="22.5" customHeight="1">
      <c r="A1420" s="22" t="s">
        <v>1441</v>
      </c>
      <c r="B1420" s="23" t="s">
        <v>13</v>
      </c>
      <c r="C1420" s="22" t="str">
        <f>IF(OR($B1420="Unknown",$B1420="Error",$B1420=""),IFERROR(VLOOKUP($F1420, '02_UnitPriceRef'!$F$3:$G$10,2,FALSE),"N/A"),$B1420)</f>
        <v>Cake</v>
      </c>
      <c r="D1420" s="24">
        <v>3</v>
      </c>
      <c r="E1420" s="22">
        <f t="shared" si="15"/>
        <v>3</v>
      </c>
      <c r="F1420" s="24">
        <v>3</v>
      </c>
      <c r="G1420" s="22">
        <f>IF(OR($F1420="ERROR",$F1420="UNKNOWN",$F1420=""),IFERROR(VLOOKUP($C1420,'02_UnitPriceRef'!$E$3:$F$10,2,0),IF(OR($D1420="Error",$D1420="UNKNOWN",$D1420=""),0,H1420/D1420)),$F1420)</f>
        <v>3</v>
      </c>
      <c r="H1420" s="24">
        <v>9</v>
      </c>
      <c r="I1420" s="22">
        <f t="shared" si="16"/>
        <v>9</v>
      </c>
      <c r="J1420" s="22" t="s">
        <v>20</v>
      </c>
      <c r="K1420" s="22" t="s">
        <v>20</v>
      </c>
      <c r="L1420" s="26">
        <v>45120</v>
      </c>
      <c r="M1420" s="27">
        <f t="shared" si="17"/>
        <v>45120</v>
      </c>
    </row>
    <row r="1421" spans="1:13" ht="22.5" customHeight="1">
      <c r="A1421" s="22" t="s">
        <v>1442</v>
      </c>
      <c r="B1421" s="23" t="s">
        <v>13</v>
      </c>
      <c r="C1421" s="22" t="str">
        <f>IF(OR($B1421="Unknown",$B1421="Error",$B1421=""),IFERROR(VLOOKUP($F1421, '02_UnitPriceRef'!$F$3:$G$10,2,FALSE),"N/A"),$B1421)</f>
        <v>Cake</v>
      </c>
      <c r="D1421" s="24">
        <v>2</v>
      </c>
      <c r="E1421" s="22">
        <f t="shared" si="15"/>
        <v>2</v>
      </c>
      <c r="F1421" s="24">
        <v>3</v>
      </c>
      <c r="G1421" s="22">
        <f>IF(OR($F1421="ERROR",$F1421="UNKNOWN",$F1421=""),IFERROR(VLOOKUP($C1421,'02_UnitPriceRef'!$E$3:$F$10,2,0),IF(OR($D1421="Error",$D1421="UNKNOWN",$D1421=""),0,H1421/D1421)),$F1421)</f>
        <v>3</v>
      </c>
      <c r="H1421" s="24">
        <v>6</v>
      </c>
      <c r="I1421" s="22">
        <f t="shared" si="16"/>
        <v>6</v>
      </c>
      <c r="J1421" s="22" t="s">
        <v>10</v>
      </c>
      <c r="K1421" s="22" t="s">
        <v>15</v>
      </c>
      <c r="L1421" s="26">
        <v>45144</v>
      </c>
      <c r="M1421" s="27">
        <f t="shared" si="17"/>
        <v>45144</v>
      </c>
    </row>
    <row r="1422" spans="1:13" ht="22.5" customHeight="1">
      <c r="A1422" s="22" t="s">
        <v>1443</v>
      </c>
      <c r="B1422" s="23" t="s">
        <v>10030</v>
      </c>
      <c r="C1422" s="22" t="str">
        <f>IF(OR($B1422="Unknown",$B1422="Error",$B1422=""),IFERROR(VLOOKUP($F1422, '02_UnitPriceRef'!$F$3:$G$10,2,FALSE),"N/A"),$B1422)</f>
        <v>Cake</v>
      </c>
      <c r="D1422" s="24">
        <v>4</v>
      </c>
      <c r="E1422" s="22">
        <f t="shared" si="15"/>
        <v>4</v>
      </c>
      <c r="F1422" s="24">
        <v>3</v>
      </c>
      <c r="G1422" s="22">
        <f>IF(OR($F1422="ERROR",$F1422="UNKNOWN",$F1422=""),IFERROR(VLOOKUP($C1422,'02_UnitPriceRef'!$E$3:$F$10,2,0),IF(OR($D1422="Error",$D1422="UNKNOWN",$D1422=""),0,H1422/D1422)),$F1422)</f>
        <v>3</v>
      </c>
      <c r="H1422" s="24">
        <v>12</v>
      </c>
      <c r="I1422" s="22">
        <f t="shared" si="16"/>
        <v>12</v>
      </c>
      <c r="J1422" s="22" t="s">
        <v>22</v>
      </c>
      <c r="K1422" s="22" t="s">
        <v>11</v>
      </c>
      <c r="L1422" s="26">
        <v>45192</v>
      </c>
      <c r="M1422" s="27">
        <f t="shared" si="17"/>
        <v>45192</v>
      </c>
    </row>
    <row r="1423" spans="1:13" ht="22.5" customHeight="1">
      <c r="A1423" s="22" t="s">
        <v>1444</v>
      </c>
      <c r="B1423" s="23" t="s">
        <v>27</v>
      </c>
      <c r="C1423" s="22" t="str">
        <f>IF(OR($B1423="Unknown",$B1423="Error",$B1423=""),IFERROR(VLOOKUP($F1423, '02_UnitPriceRef'!$F$3:$G$10,2,FALSE),"N/A"),$B1423)</f>
        <v>Sandwich</v>
      </c>
      <c r="D1423" s="24">
        <v>5</v>
      </c>
      <c r="E1423" s="22">
        <f t="shared" si="15"/>
        <v>5</v>
      </c>
      <c r="F1423" s="24">
        <v>4</v>
      </c>
      <c r="G1423" s="22">
        <f>IF(OR($F1423="ERROR",$F1423="UNKNOWN",$F1423=""),IFERROR(VLOOKUP($C1423,'02_UnitPriceRef'!$E$3:$F$10,2,0),IF(OR($D1423="Error",$D1423="UNKNOWN",$D1423=""),0,H1423/D1423)),$F1423)</f>
        <v>4</v>
      </c>
      <c r="H1423" s="24">
        <v>20</v>
      </c>
      <c r="I1423" s="22">
        <f t="shared" si="16"/>
        <v>20</v>
      </c>
      <c r="J1423" s="22" t="s">
        <v>20</v>
      </c>
      <c r="K1423" s="22" t="s">
        <v>20</v>
      </c>
      <c r="L1423" s="26">
        <v>44989</v>
      </c>
      <c r="M1423" s="27">
        <f t="shared" si="17"/>
        <v>44989</v>
      </c>
    </row>
    <row r="1424" spans="1:13" ht="22.5" customHeight="1">
      <c r="A1424" s="22" t="s">
        <v>1445</v>
      </c>
      <c r="B1424" s="23" t="s">
        <v>17</v>
      </c>
      <c r="C1424" s="22" t="str">
        <f>IF(OR($B1424="Unknown",$B1424="Error",$B1424=""),IFERROR(VLOOKUP($F1424, '02_UnitPriceRef'!$F$3:$G$10,2,FALSE),"N/A"),$B1424)</f>
        <v>Cookie</v>
      </c>
      <c r="D1424" s="24">
        <v>4</v>
      </c>
      <c r="E1424" s="22">
        <f t="shared" si="15"/>
        <v>4</v>
      </c>
      <c r="F1424" s="24">
        <v>1</v>
      </c>
      <c r="G1424" s="22">
        <f>IF(OR($F1424="ERROR",$F1424="UNKNOWN",$F1424=""),IFERROR(VLOOKUP($C1424,'02_UnitPriceRef'!$E$3:$F$10,2,0),IF(OR($D1424="Error",$D1424="UNKNOWN",$D1424=""),0,H1424/D1424)),$F1424)</f>
        <v>1</v>
      </c>
      <c r="H1424" s="24">
        <v>4</v>
      </c>
      <c r="I1424" s="22">
        <f t="shared" si="16"/>
        <v>4</v>
      </c>
      <c r="J1424" s="22" t="s">
        <v>20</v>
      </c>
      <c r="K1424" s="22" t="s">
        <v>20</v>
      </c>
      <c r="L1424" s="26">
        <v>45248</v>
      </c>
      <c r="M1424" s="27">
        <f t="shared" si="17"/>
        <v>45248</v>
      </c>
    </row>
    <row r="1425" spans="1:13" ht="22.5" customHeight="1">
      <c r="A1425" s="22" t="s">
        <v>1446</v>
      </c>
      <c r="B1425" s="23" t="s">
        <v>39</v>
      </c>
      <c r="C1425" s="22" t="str">
        <f>IF(OR($B1425="Unknown",$B1425="Error",$B1425=""),IFERROR(VLOOKUP($F1425, '02_UnitPriceRef'!$F$3:$G$10,2,FALSE),"N/A"),$B1425)</f>
        <v>Juice</v>
      </c>
      <c r="D1425" s="24">
        <v>5</v>
      </c>
      <c r="E1425" s="22">
        <f t="shared" si="15"/>
        <v>5</v>
      </c>
      <c r="F1425" s="24">
        <v>3</v>
      </c>
      <c r="G1425" s="22">
        <f>IF(OR($F1425="ERROR",$F1425="UNKNOWN",$F1425=""),IFERROR(VLOOKUP($C1425,'02_UnitPriceRef'!$E$3:$F$10,2,0),IF(OR($D1425="Error",$D1425="UNKNOWN",$D1425=""),0,H1425/D1425)),$F1425)</f>
        <v>3</v>
      </c>
      <c r="H1425" s="24">
        <v>15</v>
      </c>
      <c r="I1425" s="22">
        <f t="shared" si="16"/>
        <v>15</v>
      </c>
      <c r="J1425" s="22" t="s">
        <v>10</v>
      </c>
      <c r="K1425" s="22" t="s">
        <v>20</v>
      </c>
      <c r="L1425" s="26">
        <v>45152</v>
      </c>
      <c r="M1425" s="27">
        <f t="shared" si="17"/>
        <v>45152</v>
      </c>
    </row>
    <row r="1426" spans="1:13" ht="22.5" customHeight="1">
      <c r="A1426" s="22" t="s">
        <v>1447</v>
      </c>
      <c r="B1426" s="23" t="s">
        <v>17</v>
      </c>
      <c r="C1426" s="22" t="str">
        <f>IF(OR($B1426="Unknown",$B1426="Error",$B1426=""),IFERROR(VLOOKUP($F1426, '02_UnitPriceRef'!$F$3:$G$10,2,FALSE),"N/A"),$B1426)</f>
        <v>Cookie</v>
      </c>
      <c r="D1426" s="24">
        <v>4</v>
      </c>
      <c r="E1426" s="22">
        <f t="shared" si="15"/>
        <v>4</v>
      </c>
      <c r="F1426" s="24">
        <v>1</v>
      </c>
      <c r="G1426" s="22">
        <f>IF(OR($F1426="ERROR",$F1426="UNKNOWN",$F1426=""),IFERROR(VLOOKUP($C1426,'02_UnitPriceRef'!$E$3:$F$10,2,0),IF(OR($D1426="Error",$D1426="UNKNOWN",$D1426=""),0,H1426/D1426)),$F1426)</f>
        <v>1</v>
      </c>
      <c r="H1426" s="24">
        <v>4</v>
      </c>
      <c r="I1426" s="22">
        <f t="shared" si="16"/>
        <v>4</v>
      </c>
      <c r="J1426" s="22" t="s">
        <v>20</v>
      </c>
      <c r="K1426" s="22" t="s">
        <v>15</v>
      </c>
      <c r="L1426" s="26">
        <v>45136</v>
      </c>
      <c r="M1426" s="27">
        <f t="shared" si="17"/>
        <v>45136</v>
      </c>
    </row>
    <row r="1427" spans="1:13" ht="22.5" customHeight="1">
      <c r="A1427" s="22" t="s">
        <v>1448</v>
      </c>
      <c r="B1427" s="23" t="s">
        <v>27</v>
      </c>
      <c r="C1427" s="22" t="str">
        <f>IF(OR($B1427="Unknown",$B1427="Error",$B1427=""),IFERROR(VLOOKUP($F1427, '02_UnitPriceRef'!$F$3:$G$10,2,FALSE),"N/A"),$B1427)</f>
        <v>Sandwich</v>
      </c>
      <c r="D1427" s="24">
        <v>5</v>
      </c>
      <c r="E1427" s="22">
        <f t="shared" si="15"/>
        <v>5</v>
      </c>
      <c r="F1427" s="23"/>
      <c r="G1427" s="22">
        <f>IF(OR($F1427="ERROR",$F1427="UNKNOWN",$F1427=""),IFERROR(VLOOKUP($C1427,'02_UnitPriceRef'!$E$3:$F$10,2,0),IF(OR($D1427="Error",$D1427="UNKNOWN",$D1427=""),0,H1427/D1427)),$F1427)</f>
        <v>4</v>
      </c>
      <c r="H1427" s="24">
        <v>20</v>
      </c>
      <c r="I1427" s="22">
        <f t="shared" si="16"/>
        <v>20</v>
      </c>
      <c r="J1427" s="22" t="s">
        <v>22</v>
      </c>
      <c r="K1427" s="22" t="s">
        <v>15</v>
      </c>
      <c r="L1427" s="26">
        <v>44927</v>
      </c>
      <c r="M1427" s="27">
        <f t="shared" si="17"/>
        <v>44927</v>
      </c>
    </row>
    <row r="1428" spans="1:13" ht="22.5" customHeight="1">
      <c r="A1428" s="22" t="s">
        <v>1449</v>
      </c>
      <c r="B1428" s="23" t="s">
        <v>27</v>
      </c>
      <c r="C1428" s="22" t="str">
        <f>IF(OR($B1428="Unknown",$B1428="Error",$B1428=""),IFERROR(VLOOKUP($F1428, '02_UnitPriceRef'!$F$3:$G$10,2,FALSE),"N/A"),$B1428)</f>
        <v>Sandwich</v>
      </c>
      <c r="D1428" s="24">
        <v>3</v>
      </c>
      <c r="E1428" s="22">
        <f t="shared" si="15"/>
        <v>3</v>
      </c>
      <c r="F1428" s="24">
        <v>4</v>
      </c>
      <c r="G1428" s="22">
        <f>IF(OR($F1428="ERROR",$F1428="UNKNOWN",$F1428=""),IFERROR(VLOOKUP($C1428,'02_UnitPriceRef'!$E$3:$F$10,2,0),IF(OR($D1428="Error",$D1428="UNKNOWN",$D1428=""),0,H1428/D1428)),$F1428)</f>
        <v>4</v>
      </c>
      <c r="H1428" s="24">
        <v>12</v>
      </c>
      <c r="I1428" s="22">
        <f t="shared" si="16"/>
        <v>12</v>
      </c>
      <c r="J1428" s="22" t="s">
        <v>20</v>
      </c>
      <c r="K1428" s="22" t="s">
        <v>15</v>
      </c>
      <c r="L1428" s="26">
        <v>45277</v>
      </c>
      <c r="M1428" s="27">
        <f t="shared" si="17"/>
        <v>45277</v>
      </c>
    </row>
    <row r="1429" spans="1:13" ht="22.5" customHeight="1">
      <c r="A1429" s="22" t="s">
        <v>1450</v>
      </c>
      <c r="B1429" s="23" t="s">
        <v>27</v>
      </c>
      <c r="C1429" s="22" t="str">
        <f>IF(OR($B1429="Unknown",$B1429="Error",$B1429=""),IFERROR(VLOOKUP($F1429, '02_UnitPriceRef'!$F$3:$G$10,2,FALSE),"N/A"),$B1429)</f>
        <v>Sandwich</v>
      </c>
      <c r="D1429" s="24">
        <v>5</v>
      </c>
      <c r="E1429" s="22">
        <f t="shared" si="15"/>
        <v>5</v>
      </c>
      <c r="F1429" s="24">
        <v>4</v>
      </c>
      <c r="G1429" s="22">
        <f>IF(OR($F1429="ERROR",$F1429="UNKNOWN",$F1429=""),IFERROR(VLOOKUP($C1429,'02_UnitPriceRef'!$E$3:$F$10,2,0),IF(OR($D1429="Error",$D1429="UNKNOWN",$D1429=""),0,H1429/D1429)),$F1429)</f>
        <v>4</v>
      </c>
      <c r="H1429" s="24">
        <v>20</v>
      </c>
      <c r="I1429" s="22">
        <f t="shared" si="16"/>
        <v>20</v>
      </c>
      <c r="J1429" s="22" t="s">
        <v>20</v>
      </c>
      <c r="K1429" s="22" t="s">
        <v>20</v>
      </c>
      <c r="L1429" s="26">
        <v>45258</v>
      </c>
      <c r="M1429" s="27">
        <f t="shared" si="17"/>
        <v>45258</v>
      </c>
    </row>
    <row r="1430" spans="1:13" ht="22.5" customHeight="1">
      <c r="A1430" s="22" t="s">
        <v>1451</v>
      </c>
      <c r="B1430" s="23" t="s">
        <v>39</v>
      </c>
      <c r="C1430" s="22" t="str">
        <f>IF(OR($B1430="Unknown",$B1430="Error",$B1430=""),IFERROR(VLOOKUP($F1430, '02_UnitPriceRef'!$F$3:$G$10,2,FALSE),"N/A"),$B1430)</f>
        <v>Juice</v>
      </c>
      <c r="D1430" s="24">
        <v>3</v>
      </c>
      <c r="E1430" s="22">
        <f t="shared" si="15"/>
        <v>3</v>
      </c>
      <c r="F1430" s="24">
        <v>3</v>
      </c>
      <c r="G1430" s="22">
        <f>IF(OR($F1430="ERROR",$F1430="UNKNOWN",$F1430=""),IFERROR(VLOOKUP($C1430,'02_UnitPriceRef'!$E$3:$F$10,2,0),IF(OR($D1430="Error",$D1430="UNKNOWN",$D1430=""),0,H1430/D1430)),$F1430)</f>
        <v>3</v>
      </c>
      <c r="H1430" s="24">
        <v>9</v>
      </c>
      <c r="I1430" s="22">
        <f t="shared" si="16"/>
        <v>9</v>
      </c>
      <c r="J1430" s="22" t="s">
        <v>22</v>
      </c>
      <c r="K1430" s="22" t="s">
        <v>11</v>
      </c>
      <c r="L1430" s="26">
        <v>45021</v>
      </c>
      <c r="M1430" s="27">
        <f t="shared" si="17"/>
        <v>45021</v>
      </c>
    </row>
    <row r="1431" spans="1:13" ht="22.5" customHeight="1">
      <c r="A1431" s="22" t="s">
        <v>1452</v>
      </c>
      <c r="B1431" s="23" t="s">
        <v>9</v>
      </c>
      <c r="C1431" s="22" t="str">
        <f>IF(OR($B1431="Unknown",$B1431="Error",$B1431=""),IFERROR(VLOOKUP($F1431, '02_UnitPriceRef'!$F$3:$G$10,2,FALSE),"N/A"),$B1431)</f>
        <v>Coffee</v>
      </c>
      <c r="D1431" s="23"/>
      <c r="E1431" s="22">
        <f t="shared" si="15"/>
        <v>3</v>
      </c>
      <c r="F1431" s="24">
        <v>2</v>
      </c>
      <c r="G1431" s="22">
        <f>IF(OR($F1431="ERROR",$F1431="UNKNOWN",$F1431=""),IFERROR(VLOOKUP($C1431,'02_UnitPriceRef'!$E$3:$F$10,2,0),IF(OR($D1431="Error",$D1431="UNKNOWN",$D1431=""),0,H1431/D1431)),$F1431)</f>
        <v>2</v>
      </c>
      <c r="H1431" s="24">
        <v>6</v>
      </c>
      <c r="I1431" s="22">
        <f t="shared" si="16"/>
        <v>6</v>
      </c>
      <c r="J1431" s="22" t="s">
        <v>20</v>
      </c>
      <c r="K1431" s="22" t="s">
        <v>11</v>
      </c>
      <c r="L1431" s="26">
        <v>45279</v>
      </c>
      <c r="M1431" s="27">
        <f t="shared" si="17"/>
        <v>45279</v>
      </c>
    </row>
    <row r="1432" spans="1:13" ht="22.5" customHeight="1">
      <c r="A1432" s="22" t="s">
        <v>1453</v>
      </c>
      <c r="B1432" s="23" t="s">
        <v>10030</v>
      </c>
      <c r="C1432" s="22" t="str">
        <f>IF(OR($B1432="Unknown",$B1432="Error",$B1432=""),IFERROR(VLOOKUP($F1432, '02_UnitPriceRef'!$F$3:$G$10,2,FALSE),"N/A"),$B1432)</f>
        <v>Cake</v>
      </c>
      <c r="D1432" s="24">
        <v>5</v>
      </c>
      <c r="E1432" s="22">
        <f t="shared" si="15"/>
        <v>5</v>
      </c>
      <c r="F1432" s="24">
        <v>3</v>
      </c>
      <c r="G1432" s="22">
        <f>IF(OR($F1432="ERROR",$F1432="UNKNOWN",$F1432=""),IFERROR(VLOOKUP($C1432,'02_UnitPriceRef'!$E$3:$F$10,2,0),IF(OR($D1432="Error",$D1432="UNKNOWN",$D1432=""),0,H1432/D1432)),$F1432)</f>
        <v>3</v>
      </c>
      <c r="H1432" s="24">
        <v>15</v>
      </c>
      <c r="I1432" s="22">
        <f t="shared" si="16"/>
        <v>15</v>
      </c>
      <c r="J1432" s="22" t="s">
        <v>20</v>
      </c>
      <c r="K1432" s="22" t="s">
        <v>20</v>
      </c>
      <c r="L1432" s="26">
        <v>45273</v>
      </c>
      <c r="M1432" s="27">
        <f t="shared" si="17"/>
        <v>45273</v>
      </c>
    </row>
    <row r="1433" spans="1:13" ht="22.5" customHeight="1">
      <c r="A1433" s="22" t="s">
        <v>1454</v>
      </c>
      <c r="B1433" s="23" t="s">
        <v>19</v>
      </c>
      <c r="C1433" s="22" t="str">
        <f>IF(OR($B1433="Unknown",$B1433="Error",$B1433=""),IFERROR(VLOOKUP($F1433, '02_UnitPriceRef'!$F$3:$G$10,2,FALSE),"N/A"),$B1433)</f>
        <v>Salad</v>
      </c>
      <c r="D1433" s="24">
        <v>5</v>
      </c>
      <c r="E1433" s="22">
        <f t="shared" si="15"/>
        <v>5</v>
      </c>
      <c r="F1433" s="24">
        <v>5</v>
      </c>
      <c r="G1433" s="22">
        <f>IF(OR($F1433="ERROR",$F1433="UNKNOWN",$F1433=""),IFERROR(VLOOKUP($C1433,'02_UnitPriceRef'!$E$3:$F$10,2,0),IF(OR($D1433="Error",$D1433="UNKNOWN",$D1433=""),0,H1433/D1433)),$F1433)</f>
        <v>5</v>
      </c>
      <c r="H1433" s="24">
        <v>25</v>
      </c>
      <c r="I1433" s="22">
        <f t="shared" si="16"/>
        <v>25</v>
      </c>
      <c r="J1433" s="22" t="s">
        <v>14</v>
      </c>
      <c r="K1433" s="22" t="s">
        <v>20</v>
      </c>
      <c r="L1433" s="26">
        <v>45244</v>
      </c>
      <c r="M1433" s="27">
        <f t="shared" si="17"/>
        <v>45244</v>
      </c>
    </row>
    <row r="1434" spans="1:13" ht="22.5" customHeight="1">
      <c r="A1434" s="22" t="s">
        <v>1455</v>
      </c>
      <c r="B1434" s="23" t="s">
        <v>10031</v>
      </c>
      <c r="C1434" s="22" t="str">
        <f>IF(OR($B1434="Unknown",$B1434="Error",$B1434=""),IFERROR(VLOOKUP($F1434, '02_UnitPriceRef'!$F$3:$G$10,2,FALSE),"N/A"),$B1434)</f>
        <v>Cookie</v>
      </c>
      <c r="D1434" s="24">
        <v>4</v>
      </c>
      <c r="E1434" s="22">
        <f t="shared" si="15"/>
        <v>4</v>
      </c>
      <c r="F1434" s="24">
        <v>1</v>
      </c>
      <c r="G1434" s="22">
        <f>IF(OR($F1434="ERROR",$F1434="UNKNOWN",$F1434=""),IFERROR(VLOOKUP($C1434,'02_UnitPriceRef'!$E$3:$F$10,2,0),IF(OR($D1434="Error",$D1434="UNKNOWN",$D1434=""),0,H1434/D1434)),$F1434)</f>
        <v>1</v>
      </c>
      <c r="H1434" s="24">
        <v>4</v>
      </c>
      <c r="I1434" s="22">
        <f t="shared" si="16"/>
        <v>4</v>
      </c>
      <c r="J1434" s="22" t="s">
        <v>10</v>
      </c>
      <c r="K1434" s="22" t="s">
        <v>20</v>
      </c>
      <c r="L1434" s="26">
        <v>45275</v>
      </c>
      <c r="M1434" s="27">
        <f t="shared" si="17"/>
        <v>45275</v>
      </c>
    </row>
    <row r="1435" spans="1:13" ht="22.5" customHeight="1">
      <c r="A1435" s="22" t="s">
        <v>1456</v>
      </c>
      <c r="B1435" s="23" t="s">
        <v>13</v>
      </c>
      <c r="C1435" s="22" t="str">
        <f>IF(OR($B1435="Unknown",$B1435="Error",$B1435=""),IFERROR(VLOOKUP($F1435, '02_UnitPriceRef'!$F$3:$G$10,2,FALSE),"N/A"),$B1435)</f>
        <v>Cake</v>
      </c>
      <c r="D1435" s="24">
        <v>5</v>
      </c>
      <c r="E1435" s="22">
        <f t="shared" si="15"/>
        <v>5</v>
      </c>
      <c r="F1435" s="24">
        <v>3</v>
      </c>
      <c r="G1435" s="22">
        <f>IF(OR($F1435="ERROR",$F1435="UNKNOWN",$F1435=""),IFERROR(VLOOKUP($C1435,'02_UnitPriceRef'!$E$3:$F$10,2,0),IF(OR($D1435="Error",$D1435="UNKNOWN",$D1435=""),0,H1435/D1435)),$F1435)</f>
        <v>3</v>
      </c>
      <c r="H1435" s="23" t="s">
        <v>10031</v>
      </c>
      <c r="I1435" s="22">
        <f t="shared" si="16"/>
        <v>15</v>
      </c>
      <c r="J1435" s="22" t="s">
        <v>22</v>
      </c>
      <c r="K1435" s="22" t="s">
        <v>20</v>
      </c>
      <c r="L1435" s="26">
        <v>45026</v>
      </c>
      <c r="M1435" s="27">
        <f t="shared" si="17"/>
        <v>45026</v>
      </c>
    </row>
    <row r="1436" spans="1:13" ht="22.5" customHeight="1">
      <c r="A1436" s="22" t="s">
        <v>1457</v>
      </c>
      <c r="B1436" s="23"/>
      <c r="C1436" s="22" t="str">
        <f>IF(OR($B1436="Unknown",$B1436="Error",$B1436=""),IFERROR(VLOOKUP($F1436, '02_UnitPriceRef'!$F$3:$G$10,2,FALSE),"N/A"),$B1436)</f>
        <v>Cookie</v>
      </c>
      <c r="D1436" s="24">
        <v>4</v>
      </c>
      <c r="E1436" s="22">
        <f t="shared" si="15"/>
        <v>4</v>
      </c>
      <c r="F1436" s="24">
        <v>1</v>
      </c>
      <c r="G1436" s="22">
        <f>IF(OR($F1436="ERROR",$F1436="UNKNOWN",$F1436=""),IFERROR(VLOOKUP($C1436,'02_UnitPriceRef'!$E$3:$F$10,2,0),IF(OR($D1436="Error",$D1436="UNKNOWN",$D1436=""),0,H1436/D1436)),$F1436)</f>
        <v>1</v>
      </c>
      <c r="H1436" s="24">
        <v>4</v>
      </c>
      <c r="I1436" s="22">
        <f t="shared" si="16"/>
        <v>4</v>
      </c>
      <c r="J1436" s="22" t="s">
        <v>10</v>
      </c>
      <c r="K1436" s="22" t="s">
        <v>11</v>
      </c>
      <c r="L1436" s="26">
        <v>44961</v>
      </c>
      <c r="M1436" s="27">
        <f t="shared" si="17"/>
        <v>44961</v>
      </c>
    </row>
    <row r="1437" spans="1:13" ht="22.5" customHeight="1">
      <c r="A1437" s="22" t="s">
        <v>1458</v>
      </c>
      <c r="B1437" s="23" t="s">
        <v>17</v>
      </c>
      <c r="C1437" s="22" t="str">
        <f>IF(OR($B1437="Unknown",$B1437="Error",$B1437=""),IFERROR(VLOOKUP($F1437, '02_UnitPriceRef'!$F$3:$G$10,2,FALSE),"N/A"),$B1437)</f>
        <v>Cookie</v>
      </c>
      <c r="D1437" s="24">
        <v>5</v>
      </c>
      <c r="E1437" s="22">
        <f t="shared" si="15"/>
        <v>5</v>
      </c>
      <c r="F1437" s="24">
        <v>1</v>
      </c>
      <c r="G1437" s="22">
        <f>IF(OR($F1437="ERROR",$F1437="UNKNOWN",$F1437=""),IFERROR(VLOOKUP($C1437,'02_UnitPriceRef'!$E$3:$F$10,2,0),IF(OR($D1437="Error",$D1437="UNKNOWN",$D1437=""),0,H1437/D1437)),$F1437)</f>
        <v>1</v>
      </c>
      <c r="H1437" s="24">
        <v>5</v>
      </c>
      <c r="I1437" s="22">
        <f t="shared" si="16"/>
        <v>5</v>
      </c>
      <c r="J1437" s="22" t="s">
        <v>20</v>
      </c>
      <c r="K1437" s="22" t="s">
        <v>20</v>
      </c>
      <c r="L1437" s="26">
        <v>45039</v>
      </c>
      <c r="M1437" s="27">
        <f t="shared" si="17"/>
        <v>45039</v>
      </c>
    </row>
    <row r="1438" spans="1:13" ht="22.5" customHeight="1">
      <c r="A1438" s="22" t="s">
        <v>1459</v>
      </c>
      <c r="B1438" s="23" t="s">
        <v>35</v>
      </c>
      <c r="C1438" s="22" t="str">
        <f>IF(OR($B1438="Unknown",$B1438="Error",$B1438=""),IFERROR(VLOOKUP($F1438, '02_UnitPriceRef'!$F$3:$G$10,2,FALSE),"N/A"),$B1438)</f>
        <v>Tea</v>
      </c>
      <c r="D1438" s="23" t="s">
        <v>10031</v>
      </c>
      <c r="E1438" s="22">
        <f t="shared" si="15"/>
        <v>4</v>
      </c>
      <c r="F1438" s="23" t="s">
        <v>10031</v>
      </c>
      <c r="G1438" s="22">
        <f>IF(OR($F1438="ERROR",$F1438="UNKNOWN",$F1438=""),IFERROR(VLOOKUP($C1438,'02_UnitPriceRef'!$E$3:$F$10,2,0),IF(OR($D1438="Error",$D1438="UNKNOWN",$D1438=""),0,H1438/D1438)),$F1438)</f>
        <v>1.5</v>
      </c>
      <c r="H1438" s="24">
        <v>6</v>
      </c>
      <c r="I1438" s="22">
        <f t="shared" si="16"/>
        <v>6</v>
      </c>
      <c r="J1438" s="22" t="s">
        <v>14</v>
      </c>
      <c r="K1438" s="22" t="s">
        <v>11</v>
      </c>
      <c r="L1438" s="28" t="s">
        <v>10030</v>
      </c>
      <c r="M1438" s="27">
        <f t="shared" si="17"/>
        <v>1</v>
      </c>
    </row>
    <row r="1439" spans="1:13" ht="22.5" customHeight="1">
      <c r="A1439" s="22" t="s">
        <v>1460</v>
      </c>
      <c r="B1439" s="23" t="s">
        <v>39</v>
      </c>
      <c r="C1439" s="22" t="str">
        <f>IF(OR($B1439="Unknown",$B1439="Error",$B1439=""),IFERROR(VLOOKUP($F1439, '02_UnitPriceRef'!$F$3:$G$10,2,FALSE),"N/A"),$B1439)</f>
        <v>Juice</v>
      </c>
      <c r="D1439" s="24">
        <v>1</v>
      </c>
      <c r="E1439" s="22">
        <f t="shared" si="15"/>
        <v>1</v>
      </c>
      <c r="F1439" s="24">
        <v>3</v>
      </c>
      <c r="G1439" s="22">
        <f>IF(OR($F1439="ERROR",$F1439="UNKNOWN",$F1439=""),IFERROR(VLOOKUP($C1439,'02_UnitPriceRef'!$E$3:$F$10,2,0),IF(OR($D1439="Error",$D1439="UNKNOWN",$D1439=""),0,H1439/D1439)),$F1439)</f>
        <v>3</v>
      </c>
      <c r="H1439" s="24">
        <v>3</v>
      </c>
      <c r="I1439" s="22">
        <f t="shared" si="16"/>
        <v>3</v>
      </c>
      <c r="J1439" s="22" t="s">
        <v>22</v>
      </c>
      <c r="K1439" s="22" t="s">
        <v>11</v>
      </c>
      <c r="L1439" s="26">
        <v>45107</v>
      </c>
      <c r="M1439" s="27">
        <f t="shared" si="17"/>
        <v>45107</v>
      </c>
    </row>
    <row r="1440" spans="1:13" ht="22.5" customHeight="1">
      <c r="A1440" s="22" t="s">
        <v>1461</v>
      </c>
      <c r="B1440" s="23" t="s">
        <v>35</v>
      </c>
      <c r="C1440" s="22" t="str">
        <f>IF(OR($B1440="Unknown",$B1440="Error",$B1440=""),IFERROR(VLOOKUP($F1440, '02_UnitPriceRef'!$F$3:$G$10,2,FALSE),"N/A"),$B1440)</f>
        <v>Tea</v>
      </c>
      <c r="D1440" s="24">
        <v>4</v>
      </c>
      <c r="E1440" s="22">
        <f t="shared" si="15"/>
        <v>4</v>
      </c>
      <c r="F1440" s="24">
        <v>1.5</v>
      </c>
      <c r="G1440" s="22">
        <f>IF(OR($F1440="ERROR",$F1440="UNKNOWN",$F1440=""),IFERROR(VLOOKUP($C1440,'02_UnitPriceRef'!$E$3:$F$10,2,0),IF(OR($D1440="Error",$D1440="UNKNOWN",$D1440=""),0,H1440/D1440)),$F1440)</f>
        <v>1.5</v>
      </c>
      <c r="H1440" s="24">
        <v>6</v>
      </c>
      <c r="I1440" s="22">
        <f t="shared" si="16"/>
        <v>6</v>
      </c>
      <c r="J1440" s="22" t="s">
        <v>22</v>
      </c>
      <c r="K1440" s="22" t="s">
        <v>20</v>
      </c>
      <c r="L1440" s="26">
        <v>45205</v>
      </c>
      <c r="M1440" s="27">
        <f t="shared" si="17"/>
        <v>45205</v>
      </c>
    </row>
    <row r="1441" spans="1:13" ht="22.5" customHeight="1">
      <c r="A1441" s="22" t="s">
        <v>1462</v>
      </c>
      <c r="B1441" s="23" t="s">
        <v>9</v>
      </c>
      <c r="C1441" s="22" t="str">
        <f>IF(OR($B1441="Unknown",$B1441="Error",$B1441=""),IFERROR(VLOOKUP($F1441, '02_UnitPriceRef'!$F$3:$G$10,2,FALSE),"N/A"),$B1441)</f>
        <v>Coffee</v>
      </c>
      <c r="D1441" s="24">
        <v>4</v>
      </c>
      <c r="E1441" s="22">
        <f t="shared" si="15"/>
        <v>4</v>
      </c>
      <c r="F1441" s="24">
        <v>2</v>
      </c>
      <c r="G1441" s="22">
        <f>IF(OR($F1441="ERROR",$F1441="UNKNOWN",$F1441=""),IFERROR(VLOOKUP($C1441,'02_UnitPriceRef'!$E$3:$F$10,2,0),IF(OR($D1441="Error",$D1441="UNKNOWN",$D1441=""),0,H1441/D1441)),$F1441)</f>
        <v>2</v>
      </c>
      <c r="H1441" s="24">
        <v>8</v>
      </c>
      <c r="I1441" s="22">
        <f t="shared" si="16"/>
        <v>8</v>
      </c>
      <c r="J1441" s="22" t="s">
        <v>20</v>
      </c>
      <c r="K1441" s="22" t="s">
        <v>15</v>
      </c>
      <c r="L1441" s="26">
        <v>45180</v>
      </c>
      <c r="M1441" s="27">
        <f t="shared" si="17"/>
        <v>45180</v>
      </c>
    </row>
    <row r="1442" spans="1:13" ht="22.5" customHeight="1">
      <c r="A1442" s="22" t="s">
        <v>1463</v>
      </c>
      <c r="B1442" s="23" t="s">
        <v>9</v>
      </c>
      <c r="C1442" s="22" t="str">
        <f>IF(OR($B1442="Unknown",$B1442="Error",$B1442=""),IFERROR(VLOOKUP($F1442, '02_UnitPriceRef'!$F$3:$G$10,2,FALSE),"N/A"),$B1442)</f>
        <v>Coffee</v>
      </c>
      <c r="D1442" s="24">
        <v>4</v>
      </c>
      <c r="E1442" s="22">
        <f t="shared" si="15"/>
        <v>4</v>
      </c>
      <c r="F1442" s="24">
        <v>2</v>
      </c>
      <c r="G1442" s="22">
        <f>IF(OR($F1442="ERROR",$F1442="UNKNOWN",$F1442=""),IFERROR(VLOOKUP($C1442,'02_UnitPriceRef'!$E$3:$F$10,2,0),IF(OR($D1442="Error",$D1442="UNKNOWN",$D1442=""),0,H1442/D1442)),$F1442)</f>
        <v>2</v>
      </c>
      <c r="H1442" s="23"/>
      <c r="I1442" s="22">
        <f t="shared" si="16"/>
        <v>8</v>
      </c>
      <c r="J1442" s="22" t="s">
        <v>20</v>
      </c>
      <c r="K1442" s="22" t="s">
        <v>11</v>
      </c>
      <c r="L1442" s="26">
        <v>45283</v>
      </c>
      <c r="M1442" s="27">
        <f t="shared" si="17"/>
        <v>45283</v>
      </c>
    </row>
    <row r="1443" spans="1:13" ht="22.5" customHeight="1">
      <c r="A1443" s="22" t="s">
        <v>1464</v>
      </c>
      <c r="B1443" s="23" t="s">
        <v>39</v>
      </c>
      <c r="C1443" s="22" t="str">
        <f>IF(OR($B1443="Unknown",$B1443="Error",$B1443=""),IFERROR(VLOOKUP($F1443, '02_UnitPriceRef'!$F$3:$G$10,2,FALSE),"N/A"),$B1443)</f>
        <v>Juice</v>
      </c>
      <c r="D1443" s="24">
        <v>5</v>
      </c>
      <c r="E1443" s="22">
        <f t="shared" si="15"/>
        <v>5</v>
      </c>
      <c r="F1443" s="24">
        <v>3</v>
      </c>
      <c r="G1443" s="22">
        <f>IF(OR($F1443="ERROR",$F1443="UNKNOWN",$F1443=""),IFERROR(VLOOKUP($C1443,'02_UnitPriceRef'!$E$3:$F$10,2,0),IF(OR($D1443="Error",$D1443="UNKNOWN",$D1443=""),0,H1443/D1443)),$F1443)</f>
        <v>3</v>
      </c>
      <c r="H1443" s="24">
        <v>15</v>
      </c>
      <c r="I1443" s="22">
        <f t="shared" si="16"/>
        <v>15</v>
      </c>
      <c r="J1443" s="22" t="s">
        <v>22</v>
      </c>
      <c r="K1443" s="22" t="s">
        <v>20</v>
      </c>
      <c r="L1443" s="26">
        <v>44956</v>
      </c>
      <c r="M1443" s="27">
        <f t="shared" si="17"/>
        <v>44956</v>
      </c>
    </row>
    <row r="1444" spans="1:13" ht="22.5" customHeight="1">
      <c r="A1444" s="22" t="s">
        <v>1465</v>
      </c>
      <c r="B1444" s="23" t="s">
        <v>24</v>
      </c>
      <c r="C1444" s="22" t="str">
        <f>IF(OR($B1444="Unknown",$B1444="Error",$B1444=""),IFERROR(VLOOKUP($F1444, '02_UnitPriceRef'!$F$3:$G$10,2,FALSE),"N/A"),$B1444)</f>
        <v>Smoothie</v>
      </c>
      <c r="D1444" s="24">
        <v>2</v>
      </c>
      <c r="E1444" s="22">
        <f t="shared" si="15"/>
        <v>2</v>
      </c>
      <c r="F1444" s="24">
        <v>4</v>
      </c>
      <c r="G1444" s="22">
        <f>IF(OR($F1444="ERROR",$F1444="UNKNOWN",$F1444=""),IFERROR(VLOOKUP($C1444,'02_UnitPriceRef'!$E$3:$F$10,2,0),IF(OR($D1444="Error",$D1444="UNKNOWN",$D1444=""),0,H1444/D1444)),$F1444)</f>
        <v>4</v>
      </c>
      <c r="H1444" s="24">
        <v>8</v>
      </c>
      <c r="I1444" s="22">
        <f t="shared" si="16"/>
        <v>8</v>
      </c>
      <c r="J1444" s="22" t="s">
        <v>22</v>
      </c>
      <c r="K1444" s="22" t="s">
        <v>20</v>
      </c>
      <c r="L1444" s="26">
        <v>45104</v>
      </c>
      <c r="M1444" s="27">
        <f t="shared" si="17"/>
        <v>45104</v>
      </c>
    </row>
    <row r="1445" spans="1:13" ht="22.5" customHeight="1">
      <c r="A1445" s="22" t="s">
        <v>1466</v>
      </c>
      <c r="B1445" s="23" t="s">
        <v>27</v>
      </c>
      <c r="C1445" s="22" t="str">
        <f>IF(OR($B1445="Unknown",$B1445="Error",$B1445=""),IFERROR(VLOOKUP($F1445, '02_UnitPriceRef'!$F$3:$G$10,2,FALSE),"N/A"),$B1445)</f>
        <v>Sandwich</v>
      </c>
      <c r="D1445" s="24">
        <v>2</v>
      </c>
      <c r="E1445" s="22">
        <f t="shared" si="15"/>
        <v>2</v>
      </c>
      <c r="F1445" s="24">
        <v>4</v>
      </c>
      <c r="G1445" s="22">
        <f>IF(OR($F1445="ERROR",$F1445="UNKNOWN",$F1445=""),IFERROR(VLOOKUP($C1445,'02_UnitPriceRef'!$E$3:$F$10,2,0),IF(OR($D1445="Error",$D1445="UNKNOWN",$D1445=""),0,H1445/D1445)),$F1445)</f>
        <v>4</v>
      </c>
      <c r="H1445" s="24">
        <v>8</v>
      </c>
      <c r="I1445" s="22">
        <f t="shared" si="16"/>
        <v>8</v>
      </c>
      <c r="J1445" s="22" t="s">
        <v>20</v>
      </c>
      <c r="K1445" s="22" t="s">
        <v>11</v>
      </c>
      <c r="L1445" s="26">
        <v>45274</v>
      </c>
      <c r="M1445" s="27">
        <f t="shared" si="17"/>
        <v>45274</v>
      </c>
    </row>
    <row r="1446" spans="1:13" ht="22.5" customHeight="1">
      <c r="A1446" s="22" t="s">
        <v>1467</v>
      </c>
      <c r="B1446" s="23" t="s">
        <v>13</v>
      </c>
      <c r="C1446" s="22" t="str">
        <f>IF(OR($B1446="Unknown",$B1446="Error",$B1446=""),IFERROR(VLOOKUP($F1446, '02_UnitPriceRef'!$F$3:$G$10,2,FALSE),"N/A"),$B1446)</f>
        <v>Cake</v>
      </c>
      <c r="D1446" s="24">
        <v>1</v>
      </c>
      <c r="E1446" s="22">
        <f t="shared" si="15"/>
        <v>1</v>
      </c>
      <c r="F1446" s="24">
        <v>3</v>
      </c>
      <c r="G1446" s="22">
        <f>IF(OR($F1446="ERROR",$F1446="UNKNOWN",$F1446=""),IFERROR(VLOOKUP($C1446,'02_UnitPriceRef'!$E$3:$F$10,2,0),IF(OR($D1446="Error",$D1446="UNKNOWN",$D1446=""),0,H1446/D1446)),$F1446)</f>
        <v>3</v>
      </c>
      <c r="H1446" s="24">
        <v>3</v>
      </c>
      <c r="I1446" s="22">
        <f t="shared" si="16"/>
        <v>3</v>
      </c>
      <c r="J1446" s="22" t="s">
        <v>22</v>
      </c>
      <c r="K1446" s="22" t="s">
        <v>20</v>
      </c>
      <c r="L1446" s="26">
        <v>45076</v>
      </c>
      <c r="M1446" s="27">
        <f t="shared" si="17"/>
        <v>45076</v>
      </c>
    </row>
    <row r="1447" spans="1:13" ht="22.5" customHeight="1">
      <c r="A1447" s="22" t="s">
        <v>1468</v>
      </c>
      <c r="B1447" s="23" t="s">
        <v>17</v>
      </c>
      <c r="C1447" s="22" t="str">
        <f>IF(OR($B1447="Unknown",$B1447="Error",$B1447=""),IFERROR(VLOOKUP($F1447, '02_UnitPriceRef'!$F$3:$G$10,2,FALSE),"N/A"),$B1447)</f>
        <v>Cookie</v>
      </c>
      <c r="D1447" s="24">
        <v>3</v>
      </c>
      <c r="E1447" s="22">
        <f t="shared" si="15"/>
        <v>3</v>
      </c>
      <c r="F1447" s="24">
        <v>1</v>
      </c>
      <c r="G1447" s="22">
        <f>IF(OR($F1447="ERROR",$F1447="UNKNOWN",$F1447=""),IFERROR(VLOOKUP($C1447,'02_UnitPriceRef'!$E$3:$F$10,2,0),IF(OR($D1447="Error",$D1447="UNKNOWN",$D1447=""),0,H1447/D1447)),$F1447)</f>
        <v>1</v>
      </c>
      <c r="H1447" s="24">
        <v>3</v>
      </c>
      <c r="I1447" s="22">
        <f t="shared" si="16"/>
        <v>3</v>
      </c>
      <c r="J1447" s="22" t="s">
        <v>14</v>
      </c>
      <c r="K1447" s="22" t="s">
        <v>20</v>
      </c>
      <c r="L1447" s="26">
        <v>44936</v>
      </c>
      <c r="M1447" s="27">
        <f t="shared" si="17"/>
        <v>44936</v>
      </c>
    </row>
    <row r="1448" spans="1:13" ht="22.5" customHeight="1">
      <c r="A1448" s="22" t="s">
        <v>1469</v>
      </c>
      <c r="B1448" s="23" t="s">
        <v>13</v>
      </c>
      <c r="C1448" s="22" t="str">
        <f>IF(OR($B1448="Unknown",$B1448="Error",$B1448=""),IFERROR(VLOOKUP($F1448, '02_UnitPriceRef'!$F$3:$G$10,2,FALSE),"N/A"),$B1448)</f>
        <v>Cake</v>
      </c>
      <c r="D1448" s="24">
        <v>2</v>
      </c>
      <c r="E1448" s="22">
        <f t="shared" si="15"/>
        <v>2</v>
      </c>
      <c r="F1448" s="24">
        <v>3</v>
      </c>
      <c r="G1448" s="22">
        <f>IF(OR($F1448="ERROR",$F1448="UNKNOWN",$F1448=""),IFERROR(VLOOKUP($C1448,'02_UnitPriceRef'!$E$3:$F$10,2,0),IF(OR($D1448="Error",$D1448="UNKNOWN",$D1448=""),0,H1448/D1448)),$F1448)</f>
        <v>3</v>
      </c>
      <c r="H1448" s="23" t="s">
        <v>10031</v>
      </c>
      <c r="I1448" s="22">
        <f t="shared" si="16"/>
        <v>6</v>
      </c>
      <c r="J1448" s="22" t="s">
        <v>14</v>
      </c>
      <c r="K1448" s="22" t="s">
        <v>20</v>
      </c>
      <c r="L1448" s="26">
        <v>44976</v>
      </c>
      <c r="M1448" s="27">
        <f t="shared" si="17"/>
        <v>44976</v>
      </c>
    </row>
    <row r="1449" spans="1:13" ht="22.5" customHeight="1">
      <c r="A1449" s="22" t="s">
        <v>1470</v>
      </c>
      <c r="B1449" s="23" t="s">
        <v>17</v>
      </c>
      <c r="C1449" s="22" t="str">
        <f>IF(OR($B1449="Unknown",$B1449="Error",$B1449=""),IFERROR(VLOOKUP($F1449, '02_UnitPriceRef'!$F$3:$G$10,2,FALSE),"N/A"),$B1449)</f>
        <v>Cookie</v>
      </c>
      <c r="D1449" s="23" t="s">
        <v>10031</v>
      </c>
      <c r="E1449" s="22">
        <f t="shared" si="15"/>
        <v>1</v>
      </c>
      <c r="F1449" s="24">
        <v>1</v>
      </c>
      <c r="G1449" s="22">
        <f>IF(OR($F1449="ERROR",$F1449="UNKNOWN",$F1449=""),IFERROR(VLOOKUP($C1449,'02_UnitPriceRef'!$E$3:$F$10,2,0),IF(OR($D1449="Error",$D1449="UNKNOWN",$D1449=""),0,H1449/D1449)),$F1449)</f>
        <v>1</v>
      </c>
      <c r="H1449" s="24">
        <v>1</v>
      </c>
      <c r="I1449" s="22">
        <f t="shared" si="16"/>
        <v>1</v>
      </c>
      <c r="J1449" s="22" t="s">
        <v>20</v>
      </c>
      <c r="K1449" s="22" t="s">
        <v>11</v>
      </c>
      <c r="L1449" s="26"/>
      <c r="M1449" s="27">
        <f t="shared" si="17"/>
        <v>1</v>
      </c>
    </row>
    <row r="1450" spans="1:13" ht="22.5" customHeight="1">
      <c r="A1450" s="22" t="s">
        <v>1471</v>
      </c>
      <c r="B1450" s="23" t="s">
        <v>39</v>
      </c>
      <c r="C1450" s="22" t="str">
        <f>IF(OR($B1450="Unknown",$B1450="Error",$B1450=""),IFERROR(VLOOKUP($F1450, '02_UnitPriceRef'!$F$3:$G$10,2,FALSE),"N/A"),$B1450)</f>
        <v>Juice</v>
      </c>
      <c r="D1450" s="24">
        <v>5</v>
      </c>
      <c r="E1450" s="22">
        <f t="shared" si="15"/>
        <v>5</v>
      </c>
      <c r="F1450" s="24">
        <v>3</v>
      </c>
      <c r="G1450" s="22">
        <f>IF(OR($F1450="ERROR",$F1450="UNKNOWN",$F1450=""),IFERROR(VLOOKUP($C1450,'02_UnitPriceRef'!$E$3:$F$10,2,0),IF(OR($D1450="Error",$D1450="UNKNOWN",$D1450=""),0,H1450/D1450)),$F1450)</f>
        <v>3</v>
      </c>
      <c r="H1450" s="23" t="s">
        <v>10031</v>
      </c>
      <c r="I1450" s="22">
        <f t="shared" si="16"/>
        <v>15</v>
      </c>
      <c r="J1450" s="22" t="s">
        <v>20</v>
      </c>
      <c r="K1450" s="22" t="s">
        <v>15</v>
      </c>
      <c r="L1450" s="26">
        <v>45257</v>
      </c>
      <c r="M1450" s="27">
        <f t="shared" si="17"/>
        <v>45257</v>
      </c>
    </row>
    <row r="1451" spans="1:13" ht="22.5" customHeight="1">
      <c r="A1451" s="22" t="s">
        <v>1472</v>
      </c>
      <c r="B1451" s="23" t="s">
        <v>24</v>
      </c>
      <c r="C1451" s="22" t="str">
        <f>IF(OR($B1451="Unknown",$B1451="Error",$B1451=""),IFERROR(VLOOKUP($F1451, '02_UnitPriceRef'!$F$3:$G$10,2,FALSE),"N/A"),$B1451)</f>
        <v>Smoothie</v>
      </c>
      <c r="D1451" s="24">
        <v>4</v>
      </c>
      <c r="E1451" s="22">
        <f t="shared" si="15"/>
        <v>4</v>
      </c>
      <c r="F1451" s="24">
        <v>4</v>
      </c>
      <c r="G1451" s="22">
        <f>IF(OR($F1451="ERROR",$F1451="UNKNOWN",$F1451=""),IFERROR(VLOOKUP($C1451,'02_UnitPriceRef'!$E$3:$F$10,2,0),IF(OR($D1451="Error",$D1451="UNKNOWN",$D1451=""),0,H1451/D1451)),$F1451)</f>
        <v>4</v>
      </c>
      <c r="H1451" s="24">
        <v>16</v>
      </c>
      <c r="I1451" s="22">
        <f t="shared" si="16"/>
        <v>16</v>
      </c>
      <c r="J1451" s="22" t="s">
        <v>22</v>
      </c>
      <c r="K1451" s="22" t="s">
        <v>20</v>
      </c>
      <c r="L1451" s="26">
        <v>45053</v>
      </c>
      <c r="M1451" s="27">
        <f t="shared" si="17"/>
        <v>45053</v>
      </c>
    </row>
    <row r="1452" spans="1:13" ht="22.5" customHeight="1">
      <c r="A1452" s="22" t="s">
        <v>1473</v>
      </c>
      <c r="B1452" s="23" t="s">
        <v>35</v>
      </c>
      <c r="C1452" s="22" t="str">
        <f>IF(OR($B1452="Unknown",$B1452="Error",$B1452=""),IFERROR(VLOOKUP($F1452, '02_UnitPriceRef'!$F$3:$G$10,2,FALSE),"N/A"),$B1452)</f>
        <v>Tea</v>
      </c>
      <c r="D1452" s="24">
        <v>4</v>
      </c>
      <c r="E1452" s="22">
        <f t="shared" si="15"/>
        <v>4</v>
      </c>
      <c r="F1452" s="24">
        <v>1.5</v>
      </c>
      <c r="G1452" s="22">
        <f>IF(OR($F1452="ERROR",$F1452="UNKNOWN",$F1452=""),IFERROR(VLOOKUP($C1452,'02_UnitPriceRef'!$E$3:$F$10,2,0),IF(OR($D1452="Error",$D1452="UNKNOWN",$D1452=""),0,H1452/D1452)),$F1452)</f>
        <v>1.5</v>
      </c>
      <c r="H1452" s="24">
        <v>6</v>
      </c>
      <c r="I1452" s="22">
        <f t="shared" si="16"/>
        <v>6</v>
      </c>
      <c r="J1452" s="22" t="s">
        <v>10</v>
      </c>
      <c r="K1452" s="22" t="s">
        <v>11</v>
      </c>
      <c r="L1452" s="26">
        <v>45260</v>
      </c>
      <c r="M1452" s="27">
        <f t="shared" si="17"/>
        <v>45260</v>
      </c>
    </row>
    <row r="1453" spans="1:13" ht="22.5" customHeight="1">
      <c r="A1453" s="22" t="s">
        <v>1474</v>
      </c>
      <c r="B1453" s="23"/>
      <c r="C1453" s="22" t="str">
        <f>IF(OR($B1453="Unknown",$B1453="Error",$B1453=""),IFERROR(VLOOKUP($F1453, '02_UnitPriceRef'!$F$3:$G$10,2,FALSE),"N/A"),$B1453)</f>
        <v>Salad</v>
      </c>
      <c r="D1453" s="23"/>
      <c r="E1453" s="22">
        <f t="shared" si="15"/>
        <v>1</v>
      </c>
      <c r="F1453" s="24">
        <v>5</v>
      </c>
      <c r="G1453" s="22">
        <f>IF(OR($F1453="ERROR",$F1453="UNKNOWN",$F1453=""),IFERROR(VLOOKUP($C1453,'02_UnitPriceRef'!$E$3:$F$10,2,0),IF(OR($D1453="Error",$D1453="UNKNOWN",$D1453=""),0,H1453/D1453)),$F1453)</f>
        <v>5</v>
      </c>
      <c r="H1453" s="24">
        <v>5</v>
      </c>
      <c r="I1453" s="22">
        <f t="shared" si="16"/>
        <v>5</v>
      </c>
      <c r="J1453" s="22" t="s">
        <v>14</v>
      </c>
      <c r="K1453" s="22" t="s">
        <v>20</v>
      </c>
      <c r="L1453" s="26">
        <v>45208</v>
      </c>
      <c r="M1453" s="27">
        <f t="shared" si="17"/>
        <v>45208</v>
      </c>
    </row>
    <row r="1454" spans="1:13" ht="22.5" customHeight="1">
      <c r="A1454" s="22" t="s">
        <v>1475</v>
      </c>
      <c r="B1454" s="23" t="s">
        <v>17</v>
      </c>
      <c r="C1454" s="22" t="str">
        <f>IF(OR($B1454="Unknown",$B1454="Error",$B1454=""),IFERROR(VLOOKUP($F1454, '02_UnitPriceRef'!$F$3:$G$10,2,FALSE),"N/A"),$B1454)</f>
        <v>Cookie</v>
      </c>
      <c r="D1454" s="24">
        <v>2</v>
      </c>
      <c r="E1454" s="22">
        <f t="shared" si="15"/>
        <v>2</v>
      </c>
      <c r="F1454" s="24">
        <v>1</v>
      </c>
      <c r="G1454" s="22">
        <f>IF(OR($F1454="ERROR",$F1454="UNKNOWN",$F1454=""),IFERROR(VLOOKUP($C1454,'02_UnitPriceRef'!$E$3:$F$10,2,0),IF(OR($D1454="Error",$D1454="UNKNOWN",$D1454=""),0,H1454/D1454)),$F1454)</f>
        <v>1</v>
      </c>
      <c r="H1454" s="24">
        <v>2</v>
      </c>
      <c r="I1454" s="22">
        <f t="shared" si="16"/>
        <v>2</v>
      </c>
      <c r="J1454" s="22" t="s">
        <v>22</v>
      </c>
      <c r="K1454" s="22" t="s">
        <v>20</v>
      </c>
      <c r="L1454" s="26">
        <v>45015</v>
      </c>
      <c r="M1454" s="27">
        <f t="shared" si="17"/>
        <v>45015</v>
      </c>
    </row>
    <row r="1455" spans="1:13" ht="22.5" customHeight="1">
      <c r="A1455" s="22" t="s">
        <v>1476</v>
      </c>
      <c r="B1455" s="23" t="s">
        <v>39</v>
      </c>
      <c r="C1455" s="22" t="str">
        <f>IF(OR($B1455="Unknown",$B1455="Error",$B1455=""),IFERROR(VLOOKUP($F1455, '02_UnitPriceRef'!$F$3:$G$10,2,FALSE),"N/A"),$B1455)</f>
        <v>Juice</v>
      </c>
      <c r="D1455" s="24">
        <v>4</v>
      </c>
      <c r="E1455" s="22">
        <f t="shared" si="15"/>
        <v>4</v>
      </c>
      <c r="F1455" s="24">
        <v>3</v>
      </c>
      <c r="G1455" s="22">
        <f>IF(OR($F1455="ERROR",$F1455="UNKNOWN",$F1455=""),IFERROR(VLOOKUP($C1455,'02_UnitPriceRef'!$E$3:$F$10,2,0),IF(OR($D1455="Error",$D1455="UNKNOWN",$D1455=""),0,H1455/D1455)),$F1455)</f>
        <v>3</v>
      </c>
      <c r="H1455" s="23" t="s">
        <v>10030</v>
      </c>
      <c r="I1455" s="22">
        <f t="shared" si="16"/>
        <v>12</v>
      </c>
      <c r="J1455" s="22" t="s">
        <v>22</v>
      </c>
      <c r="K1455" s="22" t="s">
        <v>11</v>
      </c>
      <c r="L1455" s="26">
        <v>44929</v>
      </c>
      <c r="M1455" s="27">
        <f t="shared" si="17"/>
        <v>44929</v>
      </c>
    </row>
    <row r="1456" spans="1:13" ht="22.5" customHeight="1">
      <c r="A1456" s="22" t="s">
        <v>1477</v>
      </c>
      <c r="B1456" s="23" t="s">
        <v>39</v>
      </c>
      <c r="C1456" s="22" t="str">
        <f>IF(OR($B1456="Unknown",$B1456="Error",$B1456=""),IFERROR(VLOOKUP($F1456, '02_UnitPriceRef'!$F$3:$G$10,2,FALSE),"N/A"),$B1456)</f>
        <v>Juice</v>
      </c>
      <c r="D1456" s="24">
        <v>3</v>
      </c>
      <c r="E1456" s="22">
        <f t="shared" si="15"/>
        <v>3</v>
      </c>
      <c r="F1456" s="24">
        <v>3</v>
      </c>
      <c r="G1456" s="22">
        <f>IF(OR($F1456="ERROR",$F1456="UNKNOWN",$F1456=""),IFERROR(VLOOKUP($C1456,'02_UnitPriceRef'!$E$3:$F$10,2,0),IF(OR($D1456="Error",$D1456="UNKNOWN",$D1456=""),0,H1456/D1456)),$F1456)</f>
        <v>3</v>
      </c>
      <c r="H1456" s="24">
        <v>9</v>
      </c>
      <c r="I1456" s="22">
        <f t="shared" si="16"/>
        <v>9</v>
      </c>
      <c r="J1456" s="22" t="s">
        <v>20</v>
      </c>
      <c r="K1456" s="22" t="s">
        <v>15</v>
      </c>
      <c r="L1456" s="26">
        <v>45241</v>
      </c>
      <c r="M1456" s="27">
        <f t="shared" si="17"/>
        <v>45241</v>
      </c>
    </row>
    <row r="1457" spans="1:13" ht="22.5" customHeight="1">
      <c r="A1457" s="22" t="s">
        <v>1478</v>
      </c>
      <c r="B1457" s="23" t="s">
        <v>35</v>
      </c>
      <c r="C1457" s="22" t="str">
        <f>IF(OR($B1457="Unknown",$B1457="Error",$B1457=""),IFERROR(VLOOKUP($F1457, '02_UnitPriceRef'!$F$3:$G$10,2,FALSE),"N/A"),$B1457)</f>
        <v>Tea</v>
      </c>
      <c r="D1457" s="24">
        <v>5</v>
      </c>
      <c r="E1457" s="22">
        <f t="shared" si="15"/>
        <v>5</v>
      </c>
      <c r="F1457" s="24">
        <v>1.5</v>
      </c>
      <c r="G1457" s="22">
        <f>IF(OR($F1457="ERROR",$F1457="UNKNOWN",$F1457=""),IFERROR(VLOOKUP($C1457,'02_UnitPriceRef'!$E$3:$F$10,2,0),IF(OR($D1457="Error",$D1457="UNKNOWN",$D1457=""),0,H1457/D1457)),$F1457)</f>
        <v>1.5</v>
      </c>
      <c r="H1457" s="24">
        <v>7.5</v>
      </c>
      <c r="I1457" s="22">
        <f t="shared" si="16"/>
        <v>7.5</v>
      </c>
      <c r="J1457" s="22" t="s">
        <v>10</v>
      </c>
      <c r="K1457" s="22" t="s">
        <v>20</v>
      </c>
      <c r="L1457" s="26">
        <v>45287</v>
      </c>
      <c r="M1457" s="27">
        <f t="shared" si="17"/>
        <v>45287</v>
      </c>
    </row>
    <row r="1458" spans="1:13" ht="22.5" customHeight="1">
      <c r="A1458" s="22" t="s">
        <v>1479</v>
      </c>
      <c r="B1458" s="23" t="s">
        <v>19</v>
      </c>
      <c r="C1458" s="22" t="str">
        <f>IF(OR($B1458="Unknown",$B1458="Error",$B1458=""),IFERROR(VLOOKUP($F1458, '02_UnitPriceRef'!$F$3:$G$10,2,FALSE),"N/A"),$B1458)</f>
        <v>Salad</v>
      </c>
      <c r="D1458" s="24">
        <v>3</v>
      </c>
      <c r="E1458" s="22">
        <f t="shared" si="15"/>
        <v>3</v>
      </c>
      <c r="F1458" s="24">
        <v>5</v>
      </c>
      <c r="G1458" s="22">
        <f>IF(OR($F1458="ERROR",$F1458="UNKNOWN",$F1458=""),IFERROR(VLOOKUP($C1458,'02_UnitPriceRef'!$E$3:$F$10,2,0),IF(OR($D1458="Error",$D1458="UNKNOWN",$D1458=""),0,H1458/D1458)),$F1458)</f>
        <v>5</v>
      </c>
      <c r="H1458" s="24">
        <v>15</v>
      </c>
      <c r="I1458" s="22">
        <f t="shared" si="16"/>
        <v>15</v>
      </c>
      <c r="J1458" s="22" t="s">
        <v>20</v>
      </c>
      <c r="K1458" s="22" t="s">
        <v>20</v>
      </c>
      <c r="L1458" s="26">
        <v>45246</v>
      </c>
      <c r="M1458" s="27">
        <f t="shared" si="17"/>
        <v>45246</v>
      </c>
    </row>
    <row r="1459" spans="1:13" ht="22.5" customHeight="1">
      <c r="A1459" s="22" t="s">
        <v>1480</v>
      </c>
      <c r="B1459" s="23" t="s">
        <v>9</v>
      </c>
      <c r="C1459" s="22" t="str">
        <f>IF(OR($B1459="Unknown",$B1459="Error",$B1459=""),IFERROR(VLOOKUP($F1459, '02_UnitPriceRef'!$F$3:$G$10,2,FALSE),"N/A"),$B1459)</f>
        <v>Coffee</v>
      </c>
      <c r="D1459" s="24">
        <v>1</v>
      </c>
      <c r="E1459" s="22">
        <f t="shared" si="15"/>
        <v>1</v>
      </c>
      <c r="F1459" s="24">
        <v>2</v>
      </c>
      <c r="G1459" s="22">
        <f>IF(OR($F1459="ERROR",$F1459="UNKNOWN",$F1459=""),IFERROR(VLOOKUP($C1459,'02_UnitPriceRef'!$E$3:$F$10,2,0),IF(OR($D1459="Error",$D1459="UNKNOWN",$D1459=""),0,H1459/D1459)),$F1459)</f>
        <v>2</v>
      </c>
      <c r="H1459" s="24">
        <v>2</v>
      </c>
      <c r="I1459" s="22">
        <f t="shared" si="16"/>
        <v>2</v>
      </c>
      <c r="J1459" s="22" t="s">
        <v>20</v>
      </c>
      <c r="K1459" s="22" t="s">
        <v>20</v>
      </c>
      <c r="L1459" s="26">
        <v>45064</v>
      </c>
      <c r="M1459" s="27">
        <f t="shared" si="17"/>
        <v>45064</v>
      </c>
    </row>
    <row r="1460" spans="1:13" ht="22.5" customHeight="1">
      <c r="A1460" s="22" t="s">
        <v>1481</v>
      </c>
      <c r="B1460" s="23" t="s">
        <v>19</v>
      </c>
      <c r="C1460" s="22" t="str">
        <f>IF(OR($B1460="Unknown",$B1460="Error",$B1460=""),IFERROR(VLOOKUP($F1460, '02_UnitPriceRef'!$F$3:$G$10,2,FALSE),"N/A"),$B1460)</f>
        <v>Salad</v>
      </c>
      <c r="D1460" s="23" t="s">
        <v>10030</v>
      </c>
      <c r="E1460" s="22">
        <f t="shared" si="15"/>
        <v>3</v>
      </c>
      <c r="F1460" s="24">
        <v>5</v>
      </c>
      <c r="G1460" s="22">
        <f>IF(OR($F1460="ERROR",$F1460="UNKNOWN",$F1460=""),IFERROR(VLOOKUP($C1460,'02_UnitPriceRef'!$E$3:$F$10,2,0),IF(OR($D1460="Error",$D1460="UNKNOWN",$D1460=""),0,H1460/D1460)),$F1460)</f>
        <v>5</v>
      </c>
      <c r="H1460" s="24">
        <v>15</v>
      </c>
      <c r="I1460" s="22">
        <f t="shared" si="16"/>
        <v>15</v>
      </c>
      <c r="J1460" s="22" t="s">
        <v>14</v>
      </c>
      <c r="K1460" s="22" t="s">
        <v>11</v>
      </c>
      <c r="L1460" s="26">
        <v>45085</v>
      </c>
      <c r="M1460" s="27">
        <f t="shared" si="17"/>
        <v>45085</v>
      </c>
    </row>
    <row r="1461" spans="1:13" ht="22.5" customHeight="1">
      <c r="A1461" s="22" t="s">
        <v>1482</v>
      </c>
      <c r="B1461" s="23" t="s">
        <v>39</v>
      </c>
      <c r="C1461" s="22" t="str">
        <f>IF(OR($B1461="Unknown",$B1461="Error",$B1461=""),IFERROR(VLOOKUP($F1461, '02_UnitPriceRef'!$F$3:$G$10,2,FALSE),"N/A"),$B1461)</f>
        <v>Juice</v>
      </c>
      <c r="D1461" s="24">
        <v>3</v>
      </c>
      <c r="E1461" s="22">
        <f t="shared" si="15"/>
        <v>3</v>
      </c>
      <c r="F1461" s="24">
        <v>3</v>
      </c>
      <c r="G1461" s="22">
        <f>IF(OR($F1461="ERROR",$F1461="UNKNOWN",$F1461=""),IFERROR(VLOOKUP($C1461,'02_UnitPriceRef'!$E$3:$F$10,2,0),IF(OR($D1461="Error",$D1461="UNKNOWN",$D1461=""),0,H1461/D1461)),$F1461)</f>
        <v>3</v>
      </c>
      <c r="H1461" s="24">
        <v>9</v>
      </c>
      <c r="I1461" s="22">
        <f t="shared" si="16"/>
        <v>9</v>
      </c>
      <c r="J1461" s="22" t="s">
        <v>20</v>
      </c>
      <c r="K1461" s="22" t="s">
        <v>20</v>
      </c>
      <c r="L1461" s="26">
        <v>45109</v>
      </c>
      <c r="M1461" s="27">
        <f t="shared" si="17"/>
        <v>45109</v>
      </c>
    </row>
    <row r="1462" spans="1:13" ht="22.5" customHeight="1">
      <c r="A1462" s="22" t="s">
        <v>1483</v>
      </c>
      <c r="B1462" s="23" t="s">
        <v>13</v>
      </c>
      <c r="C1462" s="22" t="str">
        <f>IF(OR($B1462="Unknown",$B1462="Error",$B1462=""),IFERROR(VLOOKUP($F1462, '02_UnitPriceRef'!$F$3:$G$10,2,FALSE),"N/A"),$B1462)</f>
        <v>Cake</v>
      </c>
      <c r="D1462" s="23"/>
      <c r="E1462" s="22">
        <f t="shared" si="15"/>
        <v>3</v>
      </c>
      <c r="F1462" s="24">
        <v>3</v>
      </c>
      <c r="G1462" s="22">
        <f>IF(OR($F1462="ERROR",$F1462="UNKNOWN",$F1462=""),IFERROR(VLOOKUP($C1462,'02_UnitPriceRef'!$E$3:$F$10,2,0),IF(OR($D1462="Error",$D1462="UNKNOWN",$D1462=""),0,H1462/D1462)),$F1462)</f>
        <v>3</v>
      </c>
      <c r="H1462" s="24">
        <v>9</v>
      </c>
      <c r="I1462" s="22">
        <f t="shared" si="16"/>
        <v>9</v>
      </c>
      <c r="J1462" s="22" t="s">
        <v>10</v>
      </c>
      <c r="K1462" s="22" t="s">
        <v>11</v>
      </c>
      <c r="L1462" s="26">
        <v>45046</v>
      </c>
      <c r="M1462" s="27">
        <f t="shared" si="17"/>
        <v>45046</v>
      </c>
    </row>
    <row r="1463" spans="1:13" ht="22.5" customHeight="1">
      <c r="A1463" s="22" t="s">
        <v>1484</v>
      </c>
      <c r="B1463" s="23" t="s">
        <v>13</v>
      </c>
      <c r="C1463" s="22" t="str">
        <f>IF(OR($B1463="Unknown",$B1463="Error",$B1463=""),IFERROR(VLOOKUP($F1463, '02_UnitPriceRef'!$F$3:$G$10,2,FALSE),"N/A"),$B1463)</f>
        <v>Cake</v>
      </c>
      <c r="D1463" s="24">
        <v>4</v>
      </c>
      <c r="E1463" s="22">
        <f t="shared" si="15"/>
        <v>4</v>
      </c>
      <c r="F1463" s="23" t="s">
        <v>10030</v>
      </c>
      <c r="G1463" s="22">
        <f>IF(OR($F1463="ERROR",$F1463="UNKNOWN",$F1463=""),IFERROR(VLOOKUP($C1463,'02_UnitPriceRef'!$E$3:$F$10,2,0),IF(OR($D1463="Error",$D1463="UNKNOWN",$D1463=""),0,H1463/D1463)),$F1463)</f>
        <v>3</v>
      </c>
      <c r="H1463" s="24">
        <v>12</v>
      </c>
      <c r="I1463" s="22">
        <f t="shared" si="16"/>
        <v>12</v>
      </c>
      <c r="J1463" s="22" t="s">
        <v>22</v>
      </c>
      <c r="K1463" s="22" t="s">
        <v>20</v>
      </c>
      <c r="L1463" s="26">
        <v>45151</v>
      </c>
      <c r="M1463" s="27">
        <f t="shared" si="17"/>
        <v>45151</v>
      </c>
    </row>
    <row r="1464" spans="1:13" ht="22.5" customHeight="1">
      <c r="A1464" s="22" t="s">
        <v>1485</v>
      </c>
      <c r="B1464" s="23" t="s">
        <v>17</v>
      </c>
      <c r="C1464" s="22" t="str">
        <f>IF(OR($B1464="Unknown",$B1464="Error",$B1464=""),IFERROR(VLOOKUP($F1464, '02_UnitPriceRef'!$F$3:$G$10,2,FALSE),"N/A"),$B1464)</f>
        <v>Cookie</v>
      </c>
      <c r="D1464" s="24">
        <v>5</v>
      </c>
      <c r="E1464" s="22">
        <f t="shared" si="15"/>
        <v>5</v>
      </c>
      <c r="F1464" s="24">
        <v>1</v>
      </c>
      <c r="G1464" s="22">
        <f>IF(OR($F1464="ERROR",$F1464="UNKNOWN",$F1464=""),IFERROR(VLOOKUP($C1464,'02_UnitPriceRef'!$E$3:$F$10,2,0),IF(OR($D1464="Error",$D1464="UNKNOWN",$D1464=""),0,H1464/D1464)),$F1464)</f>
        <v>1</v>
      </c>
      <c r="H1464" s="24">
        <v>5</v>
      </c>
      <c r="I1464" s="22">
        <f t="shared" si="16"/>
        <v>5</v>
      </c>
      <c r="J1464" s="22" t="s">
        <v>22</v>
      </c>
      <c r="K1464" s="22" t="s">
        <v>11</v>
      </c>
      <c r="L1464" s="26">
        <v>45058</v>
      </c>
      <c r="M1464" s="27">
        <f t="shared" si="17"/>
        <v>45058</v>
      </c>
    </row>
    <row r="1465" spans="1:13" ht="22.5" customHeight="1">
      <c r="A1465" s="22" t="s">
        <v>1486</v>
      </c>
      <c r="B1465" s="23" t="s">
        <v>39</v>
      </c>
      <c r="C1465" s="22" t="str">
        <f>IF(OR($B1465="Unknown",$B1465="Error",$B1465=""),IFERROR(VLOOKUP($F1465, '02_UnitPriceRef'!$F$3:$G$10,2,FALSE),"N/A"),$B1465)</f>
        <v>Juice</v>
      </c>
      <c r="D1465" s="24">
        <v>1</v>
      </c>
      <c r="E1465" s="22">
        <f t="shared" si="15"/>
        <v>1</v>
      </c>
      <c r="F1465" s="24">
        <v>3</v>
      </c>
      <c r="G1465" s="22">
        <f>IF(OR($F1465="ERROR",$F1465="UNKNOWN",$F1465=""),IFERROR(VLOOKUP($C1465,'02_UnitPriceRef'!$E$3:$F$10,2,0),IF(OR($D1465="Error",$D1465="UNKNOWN",$D1465=""),0,H1465/D1465)),$F1465)</f>
        <v>3</v>
      </c>
      <c r="H1465" s="24">
        <v>3</v>
      </c>
      <c r="I1465" s="22">
        <f t="shared" si="16"/>
        <v>3</v>
      </c>
      <c r="J1465" s="22" t="s">
        <v>10</v>
      </c>
      <c r="K1465" s="22" t="s">
        <v>11</v>
      </c>
      <c r="L1465" s="26">
        <v>45248</v>
      </c>
      <c r="M1465" s="27">
        <f t="shared" si="17"/>
        <v>45248</v>
      </c>
    </row>
    <row r="1466" spans="1:13" ht="22.5" customHeight="1">
      <c r="A1466" s="22" t="s">
        <v>1487</v>
      </c>
      <c r="B1466" s="23" t="s">
        <v>35</v>
      </c>
      <c r="C1466" s="22" t="str">
        <f>IF(OR($B1466="Unknown",$B1466="Error",$B1466=""),IFERROR(VLOOKUP($F1466, '02_UnitPriceRef'!$F$3:$G$10,2,FALSE),"N/A"),$B1466)</f>
        <v>Tea</v>
      </c>
      <c r="D1466" s="24">
        <v>1</v>
      </c>
      <c r="E1466" s="22">
        <f t="shared" si="15"/>
        <v>1</v>
      </c>
      <c r="F1466" s="24">
        <v>1.5</v>
      </c>
      <c r="G1466" s="22">
        <f>IF(OR($F1466="ERROR",$F1466="UNKNOWN",$F1466=""),IFERROR(VLOOKUP($C1466,'02_UnitPriceRef'!$E$3:$F$10,2,0),IF(OR($D1466="Error",$D1466="UNKNOWN",$D1466=""),0,H1466/D1466)),$F1466)</f>
        <v>1.5</v>
      </c>
      <c r="H1466" s="24">
        <v>1.5</v>
      </c>
      <c r="I1466" s="22">
        <f t="shared" si="16"/>
        <v>1.5</v>
      </c>
      <c r="J1466" s="22" t="s">
        <v>20</v>
      </c>
      <c r="K1466" s="22" t="s">
        <v>15</v>
      </c>
      <c r="L1466" s="26">
        <v>45096</v>
      </c>
      <c r="M1466" s="27">
        <f t="shared" si="17"/>
        <v>45096</v>
      </c>
    </row>
    <row r="1467" spans="1:13" ht="22.5" customHeight="1">
      <c r="A1467" s="22" t="s">
        <v>1488</v>
      </c>
      <c r="B1467" s="23" t="s">
        <v>19</v>
      </c>
      <c r="C1467" s="22" t="str">
        <f>IF(OR($B1467="Unknown",$B1467="Error",$B1467=""),IFERROR(VLOOKUP($F1467, '02_UnitPriceRef'!$F$3:$G$10,2,FALSE),"N/A"),$B1467)</f>
        <v>Salad</v>
      </c>
      <c r="D1467" s="24">
        <v>5</v>
      </c>
      <c r="E1467" s="22">
        <f t="shared" si="15"/>
        <v>5</v>
      </c>
      <c r="F1467" s="24">
        <v>5</v>
      </c>
      <c r="G1467" s="22">
        <f>IF(OR($F1467="ERROR",$F1467="UNKNOWN",$F1467=""),IFERROR(VLOOKUP($C1467,'02_UnitPriceRef'!$E$3:$F$10,2,0),IF(OR($D1467="Error",$D1467="UNKNOWN",$D1467=""),0,H1467/D1467)),$F1467)</f>
        <v>5</v>
      </c>
      <c r="H1467" s="24">
        <v>25</v>
      </c>
      <c r="I1467" s="22">
        <f t="shared" si="16"/>
        <v>25</v>
      </c>
      <c r="J1467" s="22" t="s">
        <v>20</v>
      </c>
      <c r="K1467" s="22" t="s">
        <v>20</v>
      </c>
      <c r="L1467" s="26">
        <v>45042</v>
      </c>
      <c r="M1467" s="27">
        <f t="shared" si="17"/>
        <v>45042</v>
      </c>
    </row>
    <row r="1468" spans="1:13" ht="22.5" customHeight="1">
      <c r="A1468" s="22" t="s">
        <v>1489</v>
      </c>
      <c r="B1468" s="23" t="s">
        <v>24</v>
      </c>
      <c r="C1468" s="22" t="str">
        <f>IF(OR($B1468="Unknown",$B1468="Error",$B1468=""),IFERROR(VLOOKUP($F1468, '02_UnitPriceRef'!$F$3:$G$10,2,FALSE),"N/A"),$B1468)</f>
        <v>Smoothie</v>
      </c>
      <c r="D1468" s="24">
        <v>4</v>
      </c>
      <c r="E1468" s="22">
        <f t="shared" si="15"/>
        <v>4</v>
      </c>
      <c r="F1468" s="24">
        <v>4</v>
      </c>
      <c r="G1468" s="22">
        <f>IF(OR($F1468="ERROR",$F1468="UNKNOWN",$F1468=""),IFERROR(VLOOKUP($C1468,'02_UnitPriceRef'!$E$3:$F$10,2,0),IF(OR($D1468="Error",$D1468="UNKNOWN",$D1468=""),0,H1468/D1468)),$F1468)</f>
        <v>4</v>
      </c>
      <c r="H1468" s="24">
        <v>16</v>
      </c>
      <c r="I1468" s="22">
        <f t="shared" si="16"/>
        <v>16</v>
      </c>
      <c r="J1468" s="22" t="s">
        <v>22</v>
      </c>
      <c r="K1468" s="22" t="s">
        <v>11</v>
      </c>
      <c r="L1468" s="26">
        <v>45085</v>
      </c>
      <c r="M1468" s="27">
        <f t="shared" si="17"/>
        <v>45085</v>
      </c>
    </row>
    <row r="1469" spans="1:13" ht="22.5" customHeight="1">
      <c r="A1469" s="22" t="s">
        <v>1490</v>
      </c>
      <c r="B1469" s="23" t="s">
        <v>13</v>
      </c>
      <c r="C1469" s="22" t="str">
        <f>IF(OR($B1469="Unknown",$B1469="Error",$B1469=""),IFERROR(VLOOKUP($F1469, '02_UnitPriceRef'!$F$3:$G$10,2,FALSE),"N/A"),$B1469)</f>
        <v>Cake</v>
      </c>
      <c r="D1469" s="24">
        <v>3</v>
      </c>
      <c r="E1469" s="22">
        <f t="shared" si="15"/>
        <v>3</v>
      </c>
      <c r="F1469" s="24">
        <v>3</v>
      </c>
      <c r="G1469" s="22">
        <f>IF(OR($F1469="ERROR",$F1469="UNKNOWN",$F1469=""),IFERROR(VLOOKUP($C1469,'02_UnitPriceRef'!$E$3:$F$10,2,0),IF(OR($D1469="Error",$D1469="UNKNOWN",$D1469=""),0,H1469/D1469)),$F1469)</f>
        <v>3</v>
      </c>
      <c r="H1469" s="24">
        <v>9</v>
      </c>
      <c r="I1469" s="22">
        <f t="shared" si="16"/>
        <v>9</v>
      </c>
      <c r="J1469" s="22" t="s">
        <v>20</v>
      </c>
      <c r="K1469" s="22" t="s">
        <v>20</v>
      </c>
      <c r="L1469" s="28" t="s">
        <v>10030</v>
      </c>
      <c r="M1469" s="27">
        <f t="shared" si="17"/>
        <v>1</v>
      </c>
    </row>
    <row r="1470" spans="1:13" ht="22.5" customHeight="1">
      <c r="A1470" s="22" t="s">
        <v>1491</v>
      </c>
      <c r="B1470" s="23" t="s">
        <v>27</v>
      </c>
      <c r="C1470" s="22" t="str">
        <f>IF(OR($B1470="Unknown",$B1470="Error",$B1470=""),IFERROR(VLOOKUP($F1470, '02_UnitPriceRef'!$F$3:$G$10,2,FALSE),"N/A"),$B1470)</f>
        <v>Sandwich</v>
      </c>
      <c r="D1470" s="24">
        <v>4</v>
      </c>
      <c r="E1470" s="22">
        <f t="shared" si="15"/>
        <v>4</v>
      </c>
      <c r="F1470" s="24">
        <v>4</v>
      </c>
      <c r="G1470" s="22">
        <f>IF(OR($F1470="ERROR",$F1470="UNKNOWN",$F1470=""),IFERROR(VLOOKUP($C1470,'02_UnitPriceRef'!$E$3:$F$10,2,0),IF(OR($D1470="Error",$D1470="UNKNOWN",$D1470=""),0,H1470/D1470)),$F1470)</f>
        <v>4</v>
      </c>
      <c r="H1470" s="24">
        <v>16</v>
      </c>
      <c r="I1470" s="22">
        <f t="shared" si="16"/>
        <v>16</v>
      </c>
      <c r="J1470" s="22" t="s">
        <v>22</v>
      </c>
      <c r="K1470" s="22" t="s">
        <v>15</v>
      </c>
      <c r="L1470" s="26">
        <v>45097</v>
      </c>
      <c r="M1470" s="27">
        <f t="shared" si="17"/>
        <v>45097</v>
      </c>
    </row>
    <row r="1471" spans="1:13" ht="22.5" customHeight="1">
      <c r="A1471" s="22" t="s">
        <v>1492</v>
      </c>
      <c r="B1471" s="23" t="s">
        <v>9</v>
      </c>
      <c r="C1471" s="22" t="str">
        <f>IF(OR($B1471="Unknown",$B1471="Error",$B1471=""),IFERROR(VLOOKUP($F1471, '02_UnitPriceRef'!$F$3:$G$10,2,FALSE),"N/A"),$B1471)</f>
        <v>Coffee</v>
      </c>
      <c r="D1471" s="24">
        <v>5</v>
      </c>
      <c r="E1471" s="22">
        <f t="shared" si="15"/>
        <v>5</v>
      </c>
      <c r="F1471" s="24">
        <v>2</v>
      </c>
      <c r="G1471" s="22">
        <f>IF(OR($F1471="ERROR",$F1471="UNKNOWN",$F1471=""),IFERROR(VLOOKUP($C1471,'02_UnitPriceRef'!$E$3:$F$10,2,0),IF(OR($D1471="Error",$D1471="UNKNOWN",$D1471=""),0,H1471/D1471)),$F1471)</f>
        <v>2</v>
      </c>
      <c r="H1471" s="23" t="s">
        <v>10030</v>
      </c>
      <c r="I1471" s="22">
        <f t="shared" si="16"/>
        <v>10</v>
      </c>
      <c r="J1471" s="22" t="s">
        <v>22</v>
      </c>
      <c r="K1471" s="22" t="s">
        <v>11</v>
      </c>
      <c r="L1471" s="26">
        <v>45258</v>
      </c>
      <c r="M1471" s="27">
        <f t="shared" si="17"/>
        <v>45258</v>
      </c>
    </row>
    <row r="1472" spans="1:13" ht="22.5" customHeight="1">
      <c r="A1472" s="22" t="s">
        <v>1493</v>
      </c>
      <c r="B1472" s="23" t="s">
        <v>35</v>
      </c>
      <c r="C1472" s="22" t="str">
        <f>IF(OR($B1472="Unknown",$B1472="Error",$B1472=""),IFERROR(VLOOKUP($F1472, '02_UnitPriceRef'!$F$3:$G$10,2,FALSE),"N/A"),$B1472)</f>
        <v>Tea</v>
      </c>
      <c r="D1472" s="24">
        <v>5</v>
      </c>
      <c r="E1472" s="22">
        <f t="shared" si="15"/>
        <v>5</v>
      </c>
      <c r="F1472" s="24">
        <v>1.5</v>
      </c>
      <c r="G1472" s="22">
        <f>IF(OR($F1472="ERROR",$F1472="UNKNOWN",$F1472=""),IFERROR(VLOOKUP($C1472,'02_UnitPriceRef'!$E$3:$F$10,2,0),IF(OR($D1472="Error",$D1472="UNKNOWN",$D1472=""),0,H1472/D1472)),$F1472)</f>
        <v>1.5</v>
      </c>
      <c r="H1472" s="23" t="s">
        <v>10031</v>
      </c>
      <c r="I1472" s="22">
        <f t="shared" si="16"/>
        <v>7.5</v>
      </c>
      <c r="J1472" s="22" t="s">
        <v>14</v>
      </c>
      <c r="K1472" s="22" t="s">
        <v>20</v>
      </c>
      <c r="L1472" s="26">
        <v>45136</v>
      </c>
      <c r="M1472" s="27">
        <f t="shared" si="17"/>
        <v>45136</v>
      </c>
    </row>
    <row r="1473" spans="1:13" ht="22.5" customHeight="1">
      <c r="A1473" s="22" t="s">
        <v>1494</v>
      </c>
      <c r="B1473" s="23" t="s">
        <v>13</v>
      </c>
      <c r="C1473" s="22" t="str">
        <f>IF(OR($B1473="Unknown",$B1473="Error",$B1473=""),IFERROR(VLOOKUP($F1473, '02_UnitPriceRef'!$F$3:$G$10,2,FALSE),"N/A"),$B1473)</f>
        <v>Cake</v>
      </c>
      <c r="D1473" s="24">
        <v>2</v>
      </c>
      <c r="E1473" s="22">
        <f t="shared" si="15"/>
        <v>2</v>
      </c>
      <c r="F1473" s="24">
        <v>3</v>
      </c>
      <c r="G1473" s="22">
        <f>IF(OR($F1473="ERROR",$F1473="UNKNOWN",$F1473=""),IFERROR(VLOOKUP($C1473,'02_UnitPriceRef'!$E$3:$F$10,2,0),IF(OR($D1473="Error",$D1473="UNKNOWN",$D1473=""),0,H1473/D1473)),$F1473)</f>
        <v>3</v>
      </c>
      <c r="H1473" s="24">
        <v>6</v>
      </c>
      <c r="I1473" s="22">
        <f t="shared" si="16"/>
        <v>6</v>
      </c>
      <c r="J1473" s="22" t="s">
        <v>10</v>
      </c>
      <c r="K1473" s="22" t="s">
        <v>15</v>
      </c>
      <c r="L1473" s="26">
        <v>45289</v>
      </c>
      <c r="M1473" s="27">
        <f t="shared" si="17"/>
        <v>45289</v>
      </c>
    </row>
    <row r="1474" spans="1:13" ht="22.5" customHeight="1">
      <c r="A1474" s="22" t="s">
        <v>1495</v>
      </c>
      <c r="B1474" s="23" t="s">
        <v>19</v>
      </c>
      <c r="C1474" s="22" t="str">
        <f>IF(OR($B1474="Unknown",$B1474="Error",$B1474=""),IFERROR(VLOOKUP($F1474, '02_UnitPriceRef'!$F$3:$G$10,2,FALSE),"N/A"),$B1474)</f>
        <v>Salad</v>
      </c>
      <c r="D1474" s="24">
        <v>2</v>
      </c>
      <c r="E1474" s="22">
        <f t="shared" si="15"/>
        <v>2</v>
      </c>
      <c r="F1474" s="24">
        <v>5</v>
      </c>
      <c r="G1474" s="22">
        <f>IF(OR($F1474="ERROR",$F1474="UNKNOWN",$F1474=""),IFERROR(VLOOKUP($C1474,'02_UnitPriceRef'!$E$3:$F$10,2,0),IF(OR($D1474="Error",$D1474="UNKNOWN",$D1474=""),0,H1474/D1474)),$F1474)</f>
        <v>5</v>
      </c>
      <c r="H1474" s="24">
        <v>10</v>
      </c>
      <c r="I1474" s="22">
        <f t="shared" si="16"/>
        <v>10</v>
      </c>
      <c r="J1474" s="22" t="s">
        <v>22</v>
      </c>
      <c r="K1474" s="22" t="s">
        <v>20</v>
      </c>
      <c r="L1474" s="26">
        <v>45010</v>
      </c>
      <c r="M1474" s="27">
        <f t="shared" si="17"/>
        <v>45010</v>
      </c>
    </row>
    <row r="1475" spans="1:13" ht="22.5" customHeight="1">
      <c r="A1475" s="22" t="s">
        <v>1496</v>
      </c>
      <c r="B1475" s="23" t="s">
        <v>35</v>
      </c>
      <c r="C1475" s="22" t="str">
        <f>IF(OR($B1475="Unknown",$B1475="Error",$B1475=""),IFERROR(VLOOKUP($F1475, '02_UnitPriceRef'!$F$3:$G$10,2,FALSE),"N/A"),$B1475)</f>
        <v>Tea</v>
      </c>
      <c r="D1475" s="24">
        <v>1</v>
      </c>
      <c r="E1475" s="22">
        <f t="shared" si="15"/>
        <v>1</v>
      </c>
      <c r="F1475" s="24">
        <v>1.5</v>
      </c>
      <c r="G1475" s="22">
        <f>IF(OR($F1475="ERROR",$F1475="UNKNOWN",$F1475=""),IFERROR(VLOOKUP($C1475,'02_UnitPriceRef'!$E$3:$F$10,2,0),IF(OR($D1475="Error",$D1475="UNKNOWN",$D1475=""),0,H1475/D1475)),$F1475)</f>
        <v>1.5</v>
      </c>
      <c r="H1475" s="24">
        <v>1.5</v>
      </c>
      <c r="I1475" s="22">
        <f t="shared" si="16"/>
        <v>1.5</v>
      </c>
      <c r="J1475" s="22" t="s">
        <v>20</v>
      </c>
      <c r="K1475" s="22" t="s">
        <v>15</v>
      </c>
      <c r="L1475" s="28" t="s">
        <v>10031</v>
      </c>
      <c r="M1475" s="27">
        <f t="shared" si="17"/>
        <v>1</v>
      </c>
    </row>
    <row r="1476" spans="1:13" ht="22.5" customHeight="1">
      <c r="A1476" s="22" t="s">
        <v>1497</v>
      </c>
      <c r="B1476" s="23" t="s">
        <v>13</v>
      </c>
      <c r="C1476" s="22" t="str">
        <f>IF(OR($B1476="Unknown",$B1476="Error",$B1476=""),IFERROR(VLOOKUP($F1476, '02_UnitPriceRef'!$F$3:$G$10,2,FALSE),"N/A"),$B1476)</f>
        <v>Cake</v>
      </c>
      <c r="D1476" s="24">
        <v>3</v>
      </c>
      <c r="E1476" s="22">
        <f t="shared" si="15"/>
        <v>3</v>
      </c>
      <c r="F1476" s="24">
        <v>3</v>
      </c>
      <c r="G1476" s="22">
        <f>IF(OR($F1476="ERROR",$F1476="UNKNOWN",$F1476=""),IFERROR(VLOOKUP($C1476,'02_UnitPriceRef'!$E$3:$F$10,2,0),IF(OR($D1476="Error",$D1476="UNKNOWN",$D1476=""),0,H1476/D1476)),$F1476)</f>
        <v>3</v>
      </c>
      <c r="H1476" s="24">
        <v>9</v>
      </c>
      <c r="I1476" s="22">
        <f t="shared" si="16"/>
        <v>9</v>
      </c>
      <c r="J1476" s="22" t="s">
        <v>20</v>
      </c>
      <c r="K1476" s="22" t="s">
        <v>20</v>
      </c>
      <c r="L1476" s="26">
        <v>45008</v>
      </c>
      <c r="M1476" s="27">
        <f t="shared" si="17"/>
        <v>45008</v>
      </c>
    </row>
    <row r="1477" spans="1:13" ht="22.5" customHeight="1">
      <c r="A1477" s="22" t="s">
        <v>1498</v>
      </c>
      <c r="B1477" s="23" t="s">
        <v>39</v>
      </c>
      <c r="C1477" s="22" t="str">
        <f>IF(OR($B1477="Unknown",$B1477="Error",$B1477=""),IFERROR(VLOOKUP($F1477, '02_UnitPriceRef'!$F$3:$G$10,2,FALSE),"N/A"),$B1477)</f>
        <v>Juice</v>
      </c>
      <c r="D1477" s="24">
        <v>2</v>
      </c>
      <c r="E1477" s="22">
        <f t="shared" si="15"/>
        <v>2</v>
      </c>
      <c r="F1477" s="24">
        <v>3</v>
      </c>
      <c r="G1477" s="22">
        <f>IF(OR($F1477="ERROR",$F1477="UNKNOWN",$F1477=""),IFERROR(VLOOKUP($C1477,'02_UnitPriceRef'!$E$3:$F$10,2,0),IF(OR($D1477="Error",$D1477="UNKNOWN",$D1477=""),0,H1477/D1477)),$F1477)</f>
        <v>3</v>
      </c>
      <c r="H1477" s="24">
        <v>6</v>
      </c>
      <c r="I1477" s="22">
        <f t="shared" si="16"/>
        <v>6</v>
      </c>
      <c r="J1477" s="22" t="s">
        <v>14</v>
      </c>
      <c r="K1477" s="22" t="s">
        <v>20</v>
      </c>
      <c r="L1477" s="26">
        <v>45289</v>
      </c>
      <c r="M1477" s="27">
        <f t="shared" si="17"/>
        <v>45289</v>
      </c>
    </row>
    <row r="1478" spans="1:13" ht="22.5" customHeight="1">
      <c r="A1478" s="22" t="s">
        <v>1499</v>
      </c>
      <c r="B1478" s="23" t="s">
        <v>27</v>
      </c>
      <c r="C1478" s="22" t="str">
        <f>IF(OR($B1478="Unknown",$B1478="Error",$B1478=""),IFERROR(VLOOKUP($F1478, '02_UnitPriceRef'!$F$3:$G$10,2,FALSE),"N/A"),$B1478)</f>
        <v>Sandwich</v>
      </c>
      <c r="D1478" s="24">
        <v>2</v>
      </c>
      <c r="E1478" s="22">
        <f t="shared" si="15"/>
        <v>2</v>
      </c>
      <c r="F1478" s="24">
        <v>4</v>
      </c>
      <c r="G1478" s="22">
        <f>IF(OR($F1478="ERROR",$F1478="UNKNOWN",$F1478=""),IFERROR(VLOOKUP($C1478,'02_UnitPriceRef'!$E$3:$F$10,2,0),IF(OR($D1478="Error",$D1478="UNKNOWN",$D1478=""),0,H1478/D1478)),$F1478)</f>
        <v>4</v>
      </c>
      <c r="H1478" s="24">
        <v>8</v>
      </c>
      <c r="I1478" s="22">
        <f t="shared" si="16"/>
        <v>8</v>
      </c>
      <c r="J1478" s="22" t="s">
        <v>10</v>
      </c>
      <c r="K1478" s="22" t="s">
        <v>20</v>
      </c>
      <c r="L1478" s="26">
        <v>45286</v>
      </c>
      <c r="M1478" s="27">
        <f t="shared" si="17"/>
        <v>45286</v>
      </c>
    </row>
    <row r="1479" spans="1:13" ht="22.5" customHeight="1">
      <c r="A1479" s="22" t="s">
        <v>1500</v>
      </c>
      <c r="B1479" s="23" t="s">
        <v>13</v>
      </c>
      <c r="C1479" s="22" t="str">
        <f>IF(OR($B1479="Unknown",$B1479="Error",$B1479=""),IFERROR(VLOOKUP($F1479, '02_UnitPriceRef'!$F$3:$G$10,2,FALSE),"N/A"),$B1479)</f>
        <v>Cake</v>
      </c>
      <c r="D1479" s="24">
        <v>2</v>
      </c>
      <c r="E1479" s="22">
        <f t="shared" si="15"/>
        <v>2</v>
      </c>
      <c r="F1479" s="24">
        <v>3</v>
      </c>
      <c r="G1479" s="22">
        <f>IF(OR($F1479="ERROR",$F1479="UNKNOWN",$F1479=""),IFERROR(VLOOKUP($C1479,'02_UnitPriceRef'!$E$3:$F$10,2,0),IF(OR($D1479="Error",$D1479="UNKNOWN",$D1479=""),0,H1479/D1479)),$F1479)</f>
        <v>3</v>
      </c>
      <c r="H1479" s="24">
        <v>6</v>
      </c>
      <c r="I1479" s="22">
        <f t="shared" si="16"/>
        <v>6</v>
      </c>
      <c r="J1479" s="22" t="s">
        <v>14</v>
      </c>
      <c r="K1479" s="22" t="s">
        <v>15</v>
      </c>
      <c r="L1479" s="26">
        <v>45266</v>
      </c>
      <c r="M1479" s="27">
        <f t="shared" si="17"/>
        <v>45266</v>
      </c>
    </row>
    <row r="1480" spans="1:13" ht="22.5" customHeight="1">
      <c r="A1480" s="22" t="s">
        <v>1501</v>
      </c>
      <c r="B1480" s="23" t="s">
        <v>13</v>
      </c>
      <c r="C1480" s="22" t="str">
        <f>IF(OR($B1480="Unknown",$B1480="Error",$B1480=""),IFERROR(VLOOKUP($F1480, '02_UnitPriceRef'!$F$3:$G$10,2,FALSE),"N/A"),$B1480)</f>
        <v>Cake</v>
      </c>
      <c r="D1480" s="24">
        <v>1</v>
      </c>
      <c r="E1480" s="22">
        <f t="shared" si="15"/>
        <v>1</v>
      </c>
      <c r="F1480" s="24">
        <v>3</v>
      </c>
      <c r="G1480" s="22">
        <f>IF(OR($F1480="ERROR",$F1480="UNKNOWN",$F1480=""),IFERROR(VLOOKUP($C1480,'02_UnitPriceRef'!$E$3:$F$10,2,0),IF(OR($D1480="Error",$D1480="UNKNOWN",$D1480=""),0,H1480/D1480)),$F1480)</f>
        <v>3</v>
      </c>
      <c r="H1480" s="24">
        <v>3</v>
      </c>
      <c r="I1480" s="22">
        <f t="shared" si="16"/>
        <v>3</v>
      </c>
      <c r="J1480" s="22" t="s">
        <v>10</v>
      </c>
      <c r="K1480" s="22" t="s">
        <v>20</v>
      </c>
      <c r="L1480" s="26">
        <v>45282</v>
      </c>
      <c r="M1480" s="27">
        <f t="shared" si="17"/>
        <v>45282</v>
      </c>
    </row>
    <row r="1481" spans="1:13" ht="22.5" customHeight="1">
      <c r="A1481" s="22" t="s">
        <v>1502</v>
      </c>
      <c r="B1481" s="23" t="s">
        <v>19</v>
      </c>
      <c r="C1481" s="22" t="str">
        <f>IF(OR($B1481="Unknown",$B1481="Error",$B1481=""),IFERROR(VLOOKUP($F1481, '02_UnitPriceRef'!$F$3:$G$10,2,FALSE),"N/A"),$B1481)</f>
        <v>Salad</v>
      </c>
      <c r="D1481" s="23" t="s">
        <v>10030</v>
      </c>
      <c r="E1481" s="22">
        <f t="shared" si="15"/>
        <v>5</v>
      </c>
      <c r="F1481" s="24">
        <v>5</v>
      </c>
      <c r="G1481" s="22">
        <f>IF(OR($F1481="ERROR",$F1481="UNKNOWN",$F1481=""),IFERROR(VLOOKUP($C1481,'02_UnitPriceRef'!$E$3:$F$10,2,0),IF(OR($D1481="Error",$D1481="UNKNOWN",$D1481=""),0,H1481/D1481)),$F1481)</f>
        <v>5</v>
      </c>
      <c r="H1481" s="24">
        <v>25</v>
      </c>
      <c r="I1481" s="22">
        <f t="shared" si="16"/>
        <v>25</v>
      </c>
      <c r="J1481" s="22" t="s">
        <v>14</v>
      </c>
      <c r="K1481" s="22" t="s">
        <v>20</v>
      </c>
      <c r="L1481" s="26">
        <v>45031</v>
      </c>
      <c r="M1481" s="27">
        <f t="shared" si="17"/>
        <v>45031</v>
      </c>
    </row>
    <row r="1482" spans="1:13" ht="22.5" customHeight="1">
      <c r="A1482" s="22" t="s">
        <v>1503</v>
      </c>
      <c r="B1482" s="23" t="s">
        <v>13</v>
      </c>
      <c r="C1482" s="22" t="str">
        <f>IF(OR($B1482="Unknown",$B1482="Error",$B1482=""),IFERROR(VLOOKUP($F1482, '02_UnitPriceRef'!$F$3:$G$10,2,FALSE),"N/A"),$B1482)</f>
        <v>Cake</v>
      </c>
      <c r="D1482" s="24">
        <v>1</v>
      </c>
      <c r="E1482" s="22">
        <f t="shared" si="15"/>
        <v>1</v>
      </c>
      <c r="F1482" s="24">
        <v>3</v>
      </c>
      <c r="G1482" s="22">
        <f>IF(OR($F1482="ERROR",$F1482="UNKNOWN",$F1482=""),IFERROR(VLOOKUP($C1482,'02_UnitPriceRef'!$E$3:$F$10,2,0),IF(OR($D1482="Error",$D1482="UNKNOWN",$D1482=""),0,H1482/D1482)),$F1482)</f>
        <v>3</v>
      </c>
      <c r="H1482" s="24">
        <v>3</v>
      </c>
      <c r="I1482" s="22">
        <f t="shared" si="16"/>
        <v>3</v>
      </c>
      <c r="J1482" s="22" t="s">
        <v>20</v>
      </c>
      <c r="K1482" s="22" t="s">
        <v>15</v>
      </c>
      <c r="L1482" s="26">
        <v>45125</v>
      </c>
      <c r="M1482" s="27">
        <f t="shared" si="17"/>
        <v>45125</v>
      </c>
    </row>
    <row r="1483" spans="1:13" ht="22.5" customHeight="1">
      <c r="A1483" s="22" t="s">
        <v>1504</v>
      </c>
      <c r="B1483" s="23" t="s">
        <v>10031</v>
      </c>
      <c r="C1483" s="22" t="str">
        <f>IF(OR($B1483="Unknown",$B1483="Error",$B1483=""),IFERROR(VLOOKUP($F1483, '02_UnitPriceRef'!$F$3:$G$10,2,FALSE),"N/A"),$B1483)</f>
        <v>Cookie</v>
      </c>
      <c r="D1483" s="24">
        <v>5</v>
      </c>
      <c r="E1483" s="22">
        <f t="shared" si="15"/>
        <v>5</v>
      </c>
      <c r="F1483" s="24">
        <v>1</v>
      </c>
      <c r="G1483" s="22">
        <f>IF(OR($F1483="ERROR",$F1483="UNKNOWN",$F1483=""),IFERROR(VLOOKUP($C1483,'02_UnitPriceRef'!$E$3:$F$10,2,0),IF(OR($D1483="Error",$D1483="UNKNOWN",$D1483=""),0,H1483/D1483)),$F1483)</f>
        <v>1</v>
      </c>
      <c r="H1483" s="24">
        <v>5</v>
      </c>
      <c r="I1483" s="22">
        <f t="shared" si="16"/>
        <v>5</v>
      </c>
      <c r="J1483" s="22" t="s">
        <v>20</v>
      </c>
      <c r="K1483" s="22" t="s">
        <v>20</v>
      </c>
      <c r="L1483" s="26">
        <v>45194</v>
      </c>
      <c r="M1483" s="27">
        <f t="shared" si="17"/>
        <v>45194</v>
      </c>
    </row>
    <row r="1484" spans="1:13" ht="22.5" customHeight="1">
      <c r="A1484" s="22" t="s">
        <v>1505</v>
      </c>
      <c r="B1484" s="23" t="s">
        <v>24</v>
      </c>
      <c r="C1484" s="22" t="str">
        <f>IF(OR($B1484="Unknown",$B1484="Error",$B1484=""),IFERROR(VLOOKUP($F1484, '02_UnitPriceRef'!$F$3:$G$10,2,FALSE),"N/A"),$B1484)</f>
        <v>Smoothie</v>
      </c>
      <c r="D1484" s="23" t="s">
        <v>10031</v>
      </c>
      <c r="E1484" s="22">
        <f t="shared" si="15"/>
        <v>4</v>
      </c>
      <c r="F1484" s="23"/>
      <c r="G1484" s="22">
        <f>IF(OR($F1484="ERROR",$F1484="UNKNOWN",$F1484=""),IFERROR(VLOOKUP($C1484,'02_UnitPriceRef'!$E$3:$F$10,2,0),IF(OR($D1484="Error",$D1484="UNKNOWN",$D1484=""),0,H1484/D1484)),$F1484)</f>
        <v>4</v>
      </c>
      <c r="H1484" s="24">
        <v>16</v>
      </c>
      <c r="I1484" s="22">
        <f t="shared" si="16"/>
        <v>16</v>
      </c>
      <c r="J1484" s="22" t="s">
        <v>14</v>
      </c>
      <c r="K1484" s="22" t="s">
        <v>20</v>
      </c>
      <c r="L1484" s="26">
        <v>44990</v>
      </c>
      <c r="M1484" s="27">
        <f t="shared" si="17"/>
        <v>44990</v>
      </c>
    </row>
    <row r="1485" spans="1:13" ht="22.5" customHeight="1">
      <c r="A1485" s="22" t="s">
        <v>1506</v>
      </c>
      <c r="B1485" s="23" t="s">
        <v>13</v>
      </c>
      <c r="C1485" s="22" t="str">
        <f>IF(OR($B1485="Unknown",$B1485="Error",$B1485=""),IFERROR(VLOOKUP($F1485, '02_UnitPriceRef'!$F$3:$G$10,2,FALSE),"N/A"),$B1485)</f>
        <v>Cake</v>
      </c>
      <c r="D1485" s="24">
        <v>2</v>
      </c>
      <c r="E1485" s="22">
        <f t="shared" si="15"/>
        <v>2</v>
      </c>
      <c r="F1485" s="24">
        <v>3</v>
      </c>
      <c r="G1485" s="22">
        <f>IF(OR($F1485="ERROR",$F1485="UNKNOWN",$F1485=""),IFERROR(VLOOKUP($C1485,'02_UnitPriceRef'!$E$3:$F$10,2,0),IF(OR($D1485="Error",$D1485="UNKNOWN",$D1485=""),0,H1485/D1485)),$F1485)</f>
        <v>3</v>
      </c>
      <c r="H1485" s="24">
        <v>6</v>
      </c>
      <c r="I1485" s="22">
        <f t="shared" si="16"/>
        <v>6</v>
      </c>
      <c r="J1485" s="22" t="s">
        <v>14</v>
      </c>
      <c r="K1485" s="22" t="s">
        <v>20</v>
      </c>
      <c r="L1485" s="26">
        <v>45100</v>
      </c>
      <c r="M1485" s="27">
        <f t="shared" si="17"/>
        <v>45100</v>
      </c>
    </row>
    <row r="1486" spans="1:13" ht="22.5" customHeight="1">
      <c r="A1486" s="22" t="s">
        <v>1507</v>
      </c>
      <c r="B1486" s="23" t="s">
        <v>19</v>
      </c>
      <c r="C1486" s="22" t="str">
        <f>IF(OR($B1486="Unknown",$B1486="Error",$B1486=""),IFERROR(VLOOKUP($F1486, '02_UnitPriceRef'!$F$3:$G$10,2,FALSE),"N/A"),$B1486)</f>
        <v>Salad</v>
      </c>
      <c r="D1486" s="24">
        <v>1</v>
      </c>
      <c r="E1486" s="22">
        <f t="shared" si="15"/>
        <v>1</v>
      </c>
      <c r="F1486" s="24">
        <v>5</v>
      </c>
      <c r="G1486" s="22">
        <f>IF(OR($F1486="ERROR",$F1486="UNKNOWN",$F1486=""),IFERROR(VLOOKUP($C1486,'02_UnitPriceRef'!$E$3:$F$10,2,0),IF(OR($D1486="Error",$D1486="UNKNOWN",$D1486=""),0,H1486/D1486)),$F1486)</f>
        <v>5</v>
      </c>
      <c r="H1486" s="24">
        <v>5</v>
      </c>
      <c r="I1486" s="22">
        <f t="shared" si="16"/>
        <v>5</v>
      </c>
      <c r="J1486" s="22" t="s">
        <v>22</v>
      </c>
      <c r="K1486" s="22" t="s">
        <v>15</v>
      </c>
      <c r="L1486" s="26">
        <v>45279</v>
      </c>
      <c r="M1486" s="27">
        <f t="shared" si="17"/>
        <v>45279</v>
      </c>
    </row>
    <row r="1487" spans="1:13" ht="22.5" customHeight="1">
      <c r="A1487" s="22" t="s">
        <v>1508</v>
      </c>
      <c r="B1487" s="23" t="s">
        <v>39</v>
      </c>
      <c r="C1487" s="22" t="str">
        <f>IF(OR($B1487="Unknown",$B1487="Error",$B1487=""),IFERROR(VLOOKUP($F1487, '02_UnitPriceRef'!$F$3:$G$10,2,FALSE),"N/A"),$B1487)</f>
        <v>Juice</v>
      </c>
      <c r="D1487" s="24">
        <v>2</v>
      </c>
      <c r="E1487" s="22">
        <f t="shared" si="15"/>
        <v>2</v>
      </c>
      <c r="F1487" s="24">
        <v>3</v>
      </c>
      <c r="G1487" s="22">
        <f>IF(OR($F1487="ERROR",$F1487="UNKNOWN",$F1487=""),IFERROR(VLOOKUP($C1487,'02_UnitPriceRef'!$E$3:$F$10,2,0),IF(OR($D1487="Error",$D1487="UNKNOWN",$D1487=""),0,H1487/D1487)),$F1487)</f>
        <v>3</v>
      </c>
      <c r="H1487" s="24">
        <v>6</v>
      </c>
      <c r="I1487" s="22">
        <f t="shared" si="16"/>
        <v>6</v>
      </c>
      <c r="J1487" s="22" t="s">
        <v>14</v>
      </c>
      <c r="K1487" s="22" t="s">
        <v>20</v>
      </c>
      <c r="L1487" s="26">
        <v>45257</v>
      </c>
      <c r="M1487" s="27">
        <f t="shared" si="17"/>
        <v>45257</v>
      </c>
    </row>
    <row r="1488" spans="1:13" ht="22.5" customHeight="1">
      <c r="A1488" s="22" t="s">
        <v>1509</v>
      </c>
      <c r="B1488" s="23" t="s">
        <v>10030</v>
      </c>
      <c r="C1488" s="22" t="str">
        <f>IF(OR($B1488="Unknown",$B1488="Error",$B1488=""),IFERROR(VLOOKUP($F1488, '02_UnitPriceRef'!$F$3:$G$10,2,FALSE),"N/A"),$B1488)</f>
        <v>Cake</v>
      </c>
      <c r="D1488" s="24">
        <v>2</v>
      </c>
      <c r="E1488" s="22">
        <f t="shared" si="15"/>
        <v>2</v>
      </c>
      <c r="F1488" s="24">
        <v>3</v>
      </c>
      <c r="G1488" s="22">
        <f>IF(OR($F1488="ERROR",$F1488="UNKNOWN",$F1488=""),IFERROR(VLOOKUP($C1488,'02_UnitPriceRef'!$E$3:$F$10,2,0),IF(OR($D1488="Error",$D1488="UNKNOWN",$D1488=""),0,H1488/D1488)),$F1488)</f>
        <v>3</v>
      </c>
      <c r="H1488" s="24">
        <v>6</v>
      </c>
      <c r="I1488" s="22">
        <f t="shared" si="16"/>
        <v>6</v>
      </c>
      <c r="J1488" s="22" t="s">
        <v>14</v>
      </c>
      <c r="K1488" s="22" t="s">
        <v>15</v>
      </c>
      <c r="L1488" s="26">
        <v>45095</v>
      </c>
      <c r="M1488" s="27">
        <f t="shared" si="17"/>
        <v>45095</v>
      </c>
    </row>
    <row r="1489" spans="1:13" ht="22.5" customHeight="1">
      <c r="A1489" s="22" t="s">
        <v>1510</v>
      </c>
      <c r="B1489" s="23" t="s">
        <v>19</v>
      </c>
      <c r="C1489" s="22" t="str">
        <f>IF(OR($B1489="Unknown",$B1489="Error",$B1489=""),IFERROR(VLOOKUP($F1489, '02_UnitPriceRef'!$F$3:$G$10,2,FALSE),"N/A"),$B1489)</f>
        <v>Salad</v>
      </c>
      <c r="D1489" s="24">
        <v>5</v>
      </c>
      <c r="E1489" s="22">
        <f t="shared" si="15"/>
        <v>5</v>
      </c>
      <c r="F1489" s="24">
        <v>5</v>
      </c>
      <c r="G1489" s="22">
        <f>IF(OR($F1489="ERROR",$F1489="UNKNOWN",$F1489=""),IFERROR(VLOOKUP($C1489,'02_UnitPriceRef'!$E$3:$F$10,2,0),IF(OR($D1489="Error",$D1489="UNKNOWN",$D1489=""),0,H1489/D1489)),$F1489)</f>
        <v>5</v>
      </c>
      <c r="H1489" s="24">
        <v>25</v>
      </c>
      <c r="I1489" s="22">
        <f t="shared" si="16"/>
        <v>25</v>
      </c>
      <c r="J1489" s="22" t="s">
        <v>22</v>
      </c>
      <c r="K1489" s="22" t="s">
        <v>20</v>
      </c>
      <c r="L1489" s="28" t="s">
        <v>10030</v>
      </c>
      <c r="M1489" s="27">
        <f t="shared" si="17"/>
        <v>1</v>
      </c>
    </row>
    <row r="1490" spans="1:13" ht="22.5" customHeight="1">
      <c r="A1490" s="22" t="s">
        <v>1511</v>
      </c>
      <c r="B1490" s="23" t="s">
        <v>13</v>
      </c>
      <c r="C1490" s="22" t="str">
        <f>IF(OR($B1490="Unknown",$B1490="Error",$B1490=""),IFERROR(VLOOKUP($F1490, '02_UnitPriceRef'!$F$3:$G$10,2,FALSE),"N/A"),$B1490)</f>
        <v>Cake</v>
      </c>
      <c r="D1490" s="24">
        <v>5</v>
      </c>
      <c r="E1490" s="22">
        <f t="shared" si="15"/>
        <v>5</v>
      </c>
      <c r="F1490" s="24">
        <v>3</v>
      </c>
      <c r="G1490" s="22">
        <f>IF(OR($F1490="ERROR",$F1490="UNKNOWN",$F1490=""),IFERROR(VLOOKUP($C1490,'02_UnitPriceRef'!$E$3:$F$10,2,0),IF(OR($D1490="Error",$D1490="UNKNOWN",$D1490=""),0,H1490/D1490)),$F1490)</f>
        <v>3</v>
      </c>
      <c r="H1490" s="24">
        <v>15</v>
      </c>
      <c r="I1490" s="22">
        <f t="shared" si="16"/>
        <v>15</v>
      </c>
      <c r="J1490" s="22" t="s">
        <v>10</v>
      </c>
      <c r="K1490" s="22" t="s">
        <v>20</v>
      </c>
      <c r="L1490" s="26">
        <v>45118</v>
      </c>
      <c r="M1490" s="27">
        <f t="shared" si="17"/>
        <v>45118</v>
      </c>
    </row>
    <row r="1491" spans="1:13" ht="22.5" customHeight="1">
      <c r="A1491" s="22" t="s">
        <v>1512</v>
      </c>
      <c r="B1491" s="23" t="s">
        <v>24</v>
      </c>
      <c r="C1491" s="22" t="str">
        <f>IF(OR($B1491="Unknown",$B1491="Error",$B1491=""),IFERROR(VLOOKUP($F1491, '02_UnitPriceRef'!$F$3:$G$10,2,FALSE),"N/A"),$B1491)</f>
        <v>Smoothie</v>
      </c>
      <c r="D1491" s="24">
        <v>5</v>
      </c>
      <c r="E1491" s="22">
        <f t="shared" si="15"/>
        <v>5</v>
      </c>
      <c r="F1491" s="24">
        <v>4</v>
      </c>
      <c r="G1491" s="22">
        <f>IF(OR($F1491="ERROR",$F1491="UNKNOWN",$F1491=""),IFERROR(VLOOKUP($C1491,'02_UnitPriceRef'!$E$3:$F$10,2,0),IF(OR($D1491="Error",$D1491="UNKNOWN",$D1491=""),0,H1491/D1491)),$F1491)</f>
        <v>4</v>
      </c>
      <c r="H1491" s="24">
        <v>20</v>
      </c>
      <c r="I1491" s="22">
        <f t="shared" si="16"/>
        <v>20</v>
      </c>
      <c r="J1491" s="22" t="s">
        <v>14</v>
      </c>
      <c r="K1491" s="22" t="s">
        <v>20</v>
      </c>
      <c r="L1491" s="26">
        <v>45179</v>
      </c>
      <c r="M1491" s="27">
        <f t="shared" si="17"/>
        <v>45179</v>
      </c>
    </row>
    <row r="1492" spans="1:13" ht="22.5" customHeight="1">
      <c r="A1492" s="22" t="s">
        <v>1513</v>
      </c>
      <c r="B1492" s="23" t="s">
        <v>39</v>
      </c>
      <c r="C1492" s="22" t="str">
        <f>IF(OR($B1492="Unknown",$B1492="Error",$B1492=""),IFERROR(VLOOKUP($F1492, '02_UnitPriceRef'!$F$3:$G$10,2,FALSE),"N/A"),$B1492)</f>
        <v>Juice</v>
      </c>
      <c r="D1492" s="24">
        <v>3</v>
      </c>
      <c r="E1492" s="22">
        <f t="shared" si="15"/>
        <v>3</v>
      </c>
      <c r="F1492" s="24">
        <v>3</v>
      </c>
      <c r="G1492" s="22">
        <f>IF(OR($F1492="ERROR",$F1492="UNKNOWN",$F1492=""),IFERROR(VLOOKUP($C1492,'02_UnitPriceRef'!$E$3:$F$10,2,0),IF(OR($D1492="Error",$D1492="UNKNOWN",$D1492=""),0,H1492/D1492)),$F1492)</f>
        <v>3</v>
      </c>
      <c r="H1492" s="24">
        <v>9</v>
      </c>
      <c r="I1492" s="22">
        <f t="shared" si="16"/>
        <v>9</v>
      </c>
      <c r="J1492" s="22" t="s">
        <v>14</v>
      </c>
      <c r="K1492" s="22" t="s">
        <v>20</v>
      </c>
      <c r="L1492" s="26">
        <v>44989</v>
      </c>
      <c r="M1492" s="27">
        <f t="shared" si="17"/>
        <v>44989</v>
      </c>
    </row>
    <row r="1493" spans="1:13" ht="22.5" customHeight="1">
      <c r="A1493" s="22" t="s">
        <v>1514</v>
      </c>
      <c r="B1493" s="23" t="s">
        <v>27</v>
      </c>
      <c r="C1493" s="22" t="str">
        <f>IF(OR($B1493="Unknown",$B1493="Error",$B1493=""),IFERROR(VLOOKUP($F1493, '02_UnitPriceRef'!$F$3:$G$10,2,FALSE),"N/A"),$B1493)</f>
        <v>Sandwich</v>
      </c>
      <c r="D1493" s="24">
        <v>2</v>
      </c>
      <c r="E1493" s="22">
        <f t="shared" si="15"/>
        <v>2</v>
      </c>
      <c r="F1493" s="24">
        <v>4</v>
      </c>
      <c r="G1493" s="22">
        <f>IF(OR($F1493="ERROR",$F1493="UNKNOWN",$F1493=""),IFERROR(VLOOKUP($C1493,'02_UnitPriceRef'!$E$3:$F$10,2,0),IF(OR($D1493="Error",$D1493="UNKNOWN",$D1493=""),0,H1493/D1493)),$F1493)</f>
        <v>4</v>
      </c>
      <c r="H1493" s="24">
        <v>8</v>
      </c>
      <c r="I1493" s="22">
        <f t="shared" si="16"/>
        <v>8</v>
      </c>
      <c r="J1493" s="22" t="s">
        <v>22</v>
      </c>
      <c r="K1493" s="22" t="s">
        <v>20</v>
      </c>
      <c r="L1493" s="26">
        <v>45084</v>
      </c>
      <c r="M1493" s="27">
        <f t="shared" si="17"/>
        <v>45084</v>
      </c>
    </row>
    <row r="1494" spans="1:13" ht="22.5" customHeight="1">
      <c r="A1494" s="22" t="s">
        <v>1515</v>
      </c>
      <c r="B1494" s="23" t="s">
        <v>19</v>
      </c>
      <c r="C1494" s="22" t="str">
        <f>IF(OR($B1494="Unknown",$B1494="Error",$B1494=""),IFERROR(VLOOKUP($F1494, '02_UnitPriceRef'!$F$3:$G$10,2,FALSE),"N/A"),$B1494)</f>
        <v>Salad</v>
      </c>
      <c r="D1494" s="24">
        <v>5</v>
      </c>
      <c r="E1494" s="22">
        <f t="shared" si="15"/>
        <v>5</v>
      </c>
      <c r="F1494" s="24">
        <v>5</v>
      </c>
      <c r="G1494" s="22">
        <f>IF(OR($F1494="ERROR",$F1494="UNKNOWN",$F1494=""),IFERROR(VLOOKUP($C1494,'02_UnitPriceRef'!$E$3:$F$10,2,0),IF(OR($D1494="Error",$D1494="UNKNOWN",$D1494=""),0,H1494/D1494)),$F1494)</f>
        <v>5</v>
      </c>
      <c r="H1494" s="24">
        <v>25</v>
      </c>
      <c r="I1494" s="22">
        <f t="shared" si="16"/>
        <v>25</v>
      </c>
      <c r="J1494" s="22" t="s">
        <v>10</v>
      </c>
      <c r="K1494" s="22" t="s">
        <v>11</v>
      </c>
      <c r="L1494" s="26">
        <v>45004</v>
      </c>
      <c r="M1494" s="27">
        <f t="shared" si="17"/>
        <v>45004</v>
      </c>
    </row>
    <row r="1495" spans="1:13" ht="22.5" customHeight="1">
      <c r="A1495" s="22" t="s">
        <v>1516</v>
      </c>
      <c r="B1495" s="23" t="s">
        <v>9</v>
      </c>
      <c r="C1495" s="22" t="str">
        <f>IF(OR($B1495="Unknown",$B1495="Error",$B1495=""),IFERROR(VLOOKUP($F1495, '02_UnitPriceRef'!$F$3:$G$10,2,FALSE),"N/A"),$B1495)</f>
        <v>Coffee</v>
      </c>
      <c r="D1495" s="24">
        <v>5</v>
      </c>
      <c r="E1495" s="22">
        <f t="shared" si="15"/>
        <v>5</v>
      </c>
      <c r="F1495" s="24">
        <v>2</v>
      </c>
      <c r="G1495" s="22">
        <f>IF(OR($F1495="ERROR",$F1495="UNKNOWN",$F1495=""),IFERROR(VLOOKUP($C1495,'02_UnitPriceRef'!$E$3:$F$10,2,0),IF(OR($D1495="Error",$D1495="UNKNOWN",$D1495=""),0,H1495/D1495)),$F1495)</f>
        <v>2</v>
      </c>
      <c r="H1495" s="24">
        <v>10</v>
      </c>
      <c r="I1495" s="22">
        <f t="shared" si="16"/>
        <v>10</v>
      </c>
      <c r="J1495" s="22" t="s">
        <v>10</v>
      </c>
      <c r="K1495" s="22" t="s">
        <v>11</v>
      </c>
      <c r="L1495" s="26">
        <v>45190</v>
      </c>
      <c r="M1495" s="27">
        <f t="shared" si="17"/>
        <v>45190</v>
      </c>
    </row>
    <row r="1496" spans="1:13" ht="22.5" customHeight="1">
      <c r="A1496" s="22" t="s">
        <v>1517</v>
      </c>
      <c r="B1496" s="23" t="s">
        <v>9</v>
      </c>
      <c r="C1496" s="22" t="str">
        <f>IF(OR($B1496="Unknown",$B1496="Error",$B1496=""),IFERROR(VLOOKUP($F1496, '02_UnitPriceRef'!$F$3:$G$10,2,FALSE),"N/A"),$B1496)</f>
        <v>Coffee</v>
      </c>
      <c r="D1496" s="24">
        <v>4</v>
      </c>
      <c r="E1496" s="22">
        <f t="shared" si="15"/>
        <v>4</v>
      </c>
      <c r="F1496" s="24">
        <v>2</v>
      </c>
      <c r="G1496" s="22">
        <f>IF(OR($F1496="ERROR",$F1496="UNKNOWN",$F1496=""),IFERROR(VLOOKUP($C1496,'02_UnitPriceRef'!$E$3:$F$10,2,0),IF(OR($D1496="Error",$D1496="UNKNOWN",$D1496=""),0,H1496/D1496)),$F1496)</f>
        <v>2</v>
      </c>
      <c r="H1496" s="24">
        <v>8</v>
      </c>
      <c r="I1496" s="22">
        <f t="shared" si="16"/>
        <v>8</v>
      </c>
      <c r="J1496" s="22" t="s">
        <v>20</v>
      </c>
      <c r="K1496" s="22" t="s">
        <v>20</v>
      </c>
      <c r="L1496" s="26">
        <v>45281</v>
      </c>
      <c r="M1496" s="27">
        <f t="shared" si="17"/>
        <v>45281</v>
      </c>
    </row>
    <row r="1497" spans="1:13" ht="22.5" customHeight="1">
      <c r="A1497" s="22" t="s">
        <v>1518</v>
      </c>
      <c r="B1497" s="23" t="s">
        <v>19</v>
      </c>
      <c r="C1497" s="22" t="str">
        <f>IF(OR($B1497="Unknown",$B1497="Error",$B1497=""),IFERROR(VLOOKUP($F1497, '02_UnitPriceRef'!$F$3:$G$10,2,FALSE),"N/A"),$B1497)</f>
        <v>Salad</v>
      </c>
      <c r="D1497" s="24">
        <v>4</v>
      </c>
      <c r="E1497" s="22">
        <f t="shared" si="15"/>
        <v>4</v>
      </c>
      <c r="F1497" s="24">
        <v>5</v>
      </c>
      <c r="G1497" s="22">
        <f>IF(OR($F1497="ERROR",$F1497="UNKNOWN",$F1497=""),IFERROR(VLOOKUP($C1497,'02_UnitPriceRef'!$E$3:$F$10,2,0),IF(OR($D1497="Error",$D1497="UNKNOWN",$D1497=""),0,H1497/D1497)),$F1497)</f>
        <v>5</v>
      </c>
      <c r="H1497" s="24">
        <v>20</v>
      </c>
      <c r="I1497" s="22">
        <f t="shared" si="16"/>
        <v>20</v>
      </c>
      <c r="J1497" s="22" t="s">
        <v>10</v>
      </c>
      <c r="K1497" s="22" t="s">
        <v>20</v>
      </c>
      <c r="L1497" s="26">
        <v>45173</v>
      </c>
      <c r="M1497" s="27">
        <f t="shared" si="17"/>
        <v>45173</v>
      </c>
    </row>
    <row r="1498" spans="1:13" ht="22.5" customHeight="1">
      <c r="A1498" s="22" t="s">
        <v>1519</v>
      </c>
      <c r="B1498" s="23" t="s">
        <v>39</v>
      </c>
      <c r="C1498" s="22" t="str">
        <f>IF(OR($B1498="Unknown",$B1498="Error",$B1498=""),IFERROR(VLOOKUP($F1498, '02_UnitPriceRef'!$F$3:$G$10,2,FALSE),"N/A"),$B1498)</f>
        <v>Juice</v>
      </c>
      <c r="D1498" s="24">
        <v>2</v>
      </c>
      <c r="E1498" s="22">
        <f t="shared" si="15"/>
        <v>2</v>
      </c>
      <c r="F1498" s="24">
        <v>3</v>
      </c>
      <c r="G1498" s="22">
        <f>IF(OR($F1498="ERROR",$F1498="UNKNOWN",$F1498=""),IFERROR(VLOOKUP($C1498,'02_UnitPriceRef'!$E$3:$F$10,2,0),IF(OR($D1498="Error",$D1498="UNKNOWN",$D1498=""),0,H1498/D1498)),$F1498)</f>
        <v>3</v>
      </c>
      <c r="H1498" s="24">
        <v>6</v>
      </c>
      <c r="I1498" s="22">
        <f t="shared" si="16"/>
        <v>6</v>
      </c>
      <c r="J1498" s="22" t="s">
        <v>22</v>
      </c>
      <c r="K1498" s="22" t="s">
        <v>20</v>
      </c>
      <c r="L1498" s="26">
        <v>45232</v>
      </c>
      <c r="M1498" s="27">
        <f t="shared" si="17"/>
        <v>45232</v>
      </c>
    </row>
    <row r="1499" spans="1:13" ht="22.5" customHeight="1">
      <c r="A1499" s="22" t="s">
        <v>1520</v>
      </c>
      <c r="B1499" s="23" t="s">
        <v>35</v>
      </c>
      <c r="C1499" s="22" t="str">
        <f>IF(OR($B1499="Unknown",$B1499="Error",$B1499=""),IFERROR(VLOOKUP($F1499, '02_UnitPriceRef'!$F$3:$G$10,2,FALSE),"N/A"),$B1499)</f>
        <v>Tea</v>
      </c>
      <c r="D1499" s="24">
        <v>4</v>
      </c>
      <c r="E1499" s="22">
        <f t="shared" si="15"/>
        <v>4</v>
      </c>
      <c r="F1499" s="24">
        <v>1.5</v>
      </c>
      <c r="G1499" s="22">
        <f>IF(OR($F1499="ERROR",$F1499="UNKNOWN",$F1499=""),IFERROR(VLOOKUP($C1499,'02_UnitPriceRef'!$E$3:$F$10,2,0),IF(OR($D1499="Error",$D1499="UNKNOWN",$D1499=""),0,H1499/D1499)),$F1499)</f>
        <v>1.5</v>
      </c>
      <c r="H1499" s="24">
        <v>6</v>
      </c>
      <c r="I1499" s="22">
        <f t="shared" si="16"/>
        <v>6</v>
      </c>
      <c r="J1499" s="22" t="s">
        <v>22</v>
      </c>
      <c r="K1499" s="22" t="s">
        <v>11</v>
      </c>
      <c r="L1499" s="26">
        <v>44970</v>
      </c>
      <c r="M1499" s="27">
        <f t="shared" si="17"/>
        <v>44970</v>
      </c>
    </row>
    <row r="1500" spans="1:13" ht="22.5" customHeight="1">
      <c r="A1500" s="22" t="s">
        <v>1521</v>
      </c>
      <c r="B1500" s="23" t="s">
        <v>19</v>
      </c>
      <c r="C1500" s="22" t="str">
        <f>IF(OR($B1500="Unknown",$B1500="Error",$B1500=""),IFERROR(VLOOKUP($F1500, '02_UnitPriceRef'!$F$3:$G$10,2,FALSE),"N/A"),$B1500)</f>
        <v>Salad</v>
      </c>
      <c r="D1500" s="24">
        <v>4</v>
      </c>
      <c r="E1500" s="22">
        <f t="shared" si="15"/>
        <v>4</v>
      </c>
      <c r="F1500" s="24">
        <v>5</v>
      </c>
      <c r="G1500" s="22">
        <f>IF(OR($F1500="ERROR",$F1500="UNKNOWN",$F1500=""),IFERROR(VLOOKUP($C1500,'02_UnitPriceRef'!$E$3:$F$10,2,0),IF(OR($D1500="Error",$D1500="UNKNOWN",$D1500=""),0,H1500/D1500)),$F1500)</f>
        <v>5</v>
      </c>
      <c r="H1500" s="24">
        <v>20</v>
      </c>
      <c r="I1500" s="22">
        <f t="shared" si="16"/>
        <v>20</v>
      </c>
      <c r="J1500" s="22" t="s">
        <v>22</v>
      </c>
      <c r="K1500" s="22" t="s">
        <v>15</v>
      </c>
      <c r="L1500" s="26">
        <v>45166</v>
      </c>
      <c r="M1500" s="27">
        <f t="shared" si="17"/>
        <v>45166</v>
      </c>
    </row>
    <row r="1501" spans="1:13" ht="22.5" customHeight="1">
      <c r="A1501" s="22" t="s">
        <v>1522</v>
      </c>
      <c r="B1501" s="23" t="s">
        <v>39</v>
      </c>
      <c r="C1501" s="22" t="str">
        <f>IF(OR($B1501="Unknown",$B1501="Error",$B1501=""),IFERROR(VLOOKUP($F1501, '02_UnitPriceRef'!$F$3:$G$10,2,FALSE),"N/A"),$B1501)</f>
        <v>Juice</v>
      </c>
      <c r="D1501" s="24">
        <v>1</v>
      </c>
      <c r="E1501" s="22">
        <f t="shared" si="15"/>
        <v>1</v>
      </c>
      <c r="F1501" s="24">
        <v>3</v>
      </c>
      <c r="G1501" s="22">
        <f>IF(OR($F1501="ERROR",$F1501="UNKNOWN",$F1501=""),IFERROR(VLOOKUP($C1501,'02_UnitPriceRef'!$E$3:$F$10,2,0),IF(OR($D1501="Error",$D1501="UNKNOWN",$D1501=""),0,H1501/D1501)),$F1501)</f>
        <v>3</v>
      </c>
      <c r="H1501" s="24">
        <v>3</v>
      </c>
      <c r="I1501" s="22">
        <f t="shared" si="16"/>
        <v>3</v>
      </c>
      <c r="J1501" s="22" t="s">
        <v>20</v>
      </c>
      <c r="K1501" s="22" t="s">
        <v>20</v>
      </c>
      <c r="L1501" s="26">
        <v>45291</v>
      </c>
      <c r="M1501" s="27">
        <f t="shared" si="17"/>
        <v>45291</v>
      </c>
    </row>
    <row r="1502" spans="1:13" ht="22.5" customHeight="1">
      <c r="A1502" s="22" t="s">
        <v>1523</v>
      </c>
      <c r="B1502" s="23" t="s">
        <v>39</v>
      </c>
      <c r="C1502" s="22" t="str">
        <f>IF(OR($B1502="Unknown",$B1502="Error",$B1502=""),IFERROR(VLOOKUP($F1502, '02_UnitPriceRef'!$F$3:$G$10,2,FALSE),"N/A"),$B1502)</f>
        <v>Juice</v>
      </c>
      <c r="D1502" s="23" t="s">
        <v>10030</v>
      </c>
      <c r="E1502" s="22">
        <f t="shared" si="15"/>
        <v>3</v>
      </c>
      <c r="F1502" s="24">
        <v>3</v>
      </c>
      <c r="G1502" s="22">
        <f>IF(OR($F1502="ERROR",$F1502="UNKNOWN",$F1502=""),IFERROR(VLOOKUP($C1502,'02_UnitPriceRef'!$E$3:$F$10,2,0),IF(OR($D1502="Error",$D1502="UNKNOWN",$D1502=""),0,H1502/D1502)),$F1502)</f>
        <v>3</v>
      </c>
      <c r="H1502" s="24">
        <v>9</v>
      </c>
      <c r="I1502" s="22">
        <f t="shared" si="16"/>
        <v>9</v>
      </c>
      <c r="J1502" s="22" t="s">
        <v>14</v>
      </c>
      <c r="K1502" s="22" t="s">
        <v>20</v>
      </c>
      <c r="L1502" s="26">
        <v>45176</v>
      </c>
      <c r="M1502" s="27">
        <f t="shared" si="17"/>
        <v>45176</v>
      </c>
    </row>
    <row r="1503" spans="1:13" ht="22.5" customHeight="1">
      <c r="A1503" s="22" t="s">
        <v>1524</v>
      </c>
      <c r="B1503" s="23" t="s">
        <v>35</v>
      </c>
      <c r="C1503" s="22" t="str">
        <f>IF(OR($B1503="Unknown",$B1503="Error",$B1503=""),IFERROR(VLOOKUP($F1503, '02_UnitPriceRef'!$F$3:$G$10,2,FALSE),"N/A"),$B1503)</f>
        <v>Tea</v>
      </c>
      <c r="D1503" s="24">
        <v>2</v>
      </c>
      <c r="E1503" s="22">
        <f t="shared" si="15"/>
        <v>2</v>
      </c>
      <c r="F1503" s="24">
        <v>1.5</v>
      </c>
      <c r="G1503" s="22">
        <f>IF(OR($F1503="ERROR",$F1503="UNKNOWN",$F1503=""),IFERROR(VLOOKUP($C1503,'02_UnitPriceRef'!$E$3:$F$10,2,0),IF(OR($D1503="Error",$D1503="UNKNOWN",$D1503=""),0,H1503/D1503)),$F1503)</f>
        <v>1.5</v>
      </c>
      <c r="H1503" s="24">
        <v>3</v>
      </c>
      <c r="I1503" s="22">
        <f t="shared" si="16"/>
        <v>3</v>
      </c>
      <c r="J1503" s="22" t="s">
        <v>14</v>
      </c>
      <c r="K1503" s="22" t="s">
        <v>20</v>
      </c>
      <c r="L1503" s="26">
        <v>45047</v>
      </c>
      <c r="M1503" s="27">
        <f t="shared" si="17"/>
        <v>45047</v>
      </c>
    </row>
    <row r="1504" spans="1:13" ht="22.5" customHeight="1">
      <c r="A1504" s="22" t="s">
        <v>1525</v>
      </c>
      <c r="B1504" s="23" t="s">
        <v>17</v>
      </c>
      <c r="C1504" s="22" t="str">
        <f>IF(OR($B1504="Unknown",$B1504="Error",$B1504=""),IFERROR(VLOOKUP($F1504, '02_UnitPriceRef'!$F$3:$G$10,2,FALSE),"N/A"),$B1504)</f>
        <v>Cookie</v>
      </c>
      <c r="D1504" s="24">
        <v>1</v>
      </c>
      <c r="E1504" s="22">
        <f t="shared" si="15"/>
        <v>1</v>
      </c>
      <c r="F1504" s="24">
        <v>1</v>
      </c>
      <c r="G1504" s="22">
        <f>IF(OR($F1504="ERROR",$F1504="UNKNOWN",$F1504=""),IFERROR(VLOOKUP($C1504,'02_UnitPriceRef'!$E$3:$F$10,2,0),IF(OR($D1504="Error",$D1504="UNKNOWN",$D1504=""),0,H1504/D1504)),$F1504)</f>
        <v>1</v>
      </c>
      <c r="H1504" s="24">
        <v>1</v>
      </c>
      <c r="I1504" s="22">
        <f t="shared" si="16"/>
        <v>1</v>
      </c>
      <c r="J1504" s="22" t="s">
        <v>22</v>
      </c>
      <c r="K1504" s="22" t="s">
        <v>11</v>
      </c>
      <c r="L1504" s="26">
        <v>45264</v>
      </c>
      <c r="M1504" s="27">
        <f t="shared" si="17"/>
        <v>45264</v>
      </c>
    </row>
    <row r="1505" spans="1:13" ht="22.5" customHeight="1">
      <c r="A1505" s="22" t="s">
        <v>1526</v>
      </c>
      <c r="B1505" s="23" t="s">
        <v>19</v>
      </c>
      <c r="C1505" s="22" t="str">
        <f>IF(OR($B1505="Unknown",$B1505="Error",$B1505=""),IFERROR(VLOOKUP($F1505, '02_UnitPriceRef'!$F$3:$G$10,2,FALSE),"N/A"),$B1505)</f>
        <v>Salad</v>
      </c>
      <c r="D1505" s="24">
        <v>1</v>
      </c>
      <c r="E1505" s="22">
        <f t="shared" si="15"/>
        <v>1</v>
      </c>
      <c r="F1505" s="24">
        <v>5</v>
      </c>
      <c r="G1505" s="22">
        <f>IF(OR($F1505="ERROR",$F1505="UNKNOWN",$F1505=""),IFERROR(VLOOKUP($C1505,'02_UnitPriceRef'!$E$3:$F$10,2,0),IF(OR($D1505="Error",$D1505="UNKNOWN",$D1505=""),0,H1505/D1505)),$F1505)</f>
        <v>5</v>
      </c>
      <c r="H1505" s="24">
        <v>5</v>
      </c>
      <c r="I1505" s="22">
        <f t="shared" si="16"/>
        <v>5</v>
      </c>
      <c r="J1505" s="22" t="s">
        <v>14</v>
      </c>
      <c r="K1505" s="22" t="s">
        <v>11</v>
      </c>
      <c r="L1505" s="26">
        <v>45008</v>
      </c>
      <c r="M1505" s="27">
        <f t="shared" si="17"/>
        <v>45008</v>
      </c>
    </row>
    <row r="1506" spans="1:13" ht="22.5" customHeight="1">
      <c r="A1506" s="22" t="s">
        <v>1527</v>
      </c>
      <c r="B1506" s="23" t="s">
        <v>39</v>
      </c>
      <c r="C1506" s="22" t="str">
        <f>IF(OR($B1506="Unknown",$B1506="Error",$B1506=""),IFERROR(VLOOKUP($F1506, '02_UnitPriceRef'!$F$3:$G$10,2,FALSE),"N/A"),$B1506)</f>
        <v>Juice</v>
      </c>
      <c r="D1506" s="24">
        <v>4</v>
      </c>
      <c r="E1506" s="22">
        <f t="shared" si="15"/>
        <v>4</v>
      </c>
      <c r="F1506" s="24">
        <v>3</v>
      </c>
      <c r="G1506" s="22">
        <f>IF(OR($F1506="ERROR",$F1506="UNKNOWN",$F1506=""),IFERROR(VLOOKUP($C1506,'02_UnitPriceRef'!$E$3:$F$10,2,0),IF(OR($D1506="Error",$D1506="UNKNOWN",$D1506=""),0,H1506/D1506)),$F1506)</f>
        <v>3</v>
      </c>
      <c r="H1506" s="24">
        <v>12</v>
      </c>
      <c r="I1506" s="22">
        <f t="shared" si="16"/>
        <v>12</v>
      </c>
      <c r="J1506" s="22" t="s">
        <v>10</v>
      </c>
      <c r="K1506" s="22" t="s">
        <v>15</v>
      </c>
      <c r="L1506" s="26">
        <v>45064</v>
      </c>
      <c r="M1506" s="27">
        <f t="shared" si="17"/>
        <v>45064</v>
      </c>
    </row>
    <row r="1507" spans="1:13" ht="22.5" customHeight="1">
      <c r="A1507" s="22" t="s">
        <v>1528</v>
      </c>
      <c r="B1507" s="23" t="s">
        <v>24</v>
      </c>
      <c r="C1507" s="22" t="str">
        <f>IF(OR($B1507="Unknown",$B1507="Error",$B1507=""),IFERROR(VLOOKUP($F1507, '02_UnitPriceRef'!$F$3:$G$10,2,FALSE),"N/A"),$B1507)</f>
        <v>Smoothie</v>
      </c>
      <c r="D1507" s="24">
        <v>5</v>
      </c>
      <c r="E1507" s="22">
        <f t="shared" si="15"/>
        <v>5</v>
      </c>
      <c r="F1507" s="24">
        <v>4</v>
      </c>
      <c r="G1507" s="22">
        <f>IF(OR($F1507="ERROR",$F1507="UNKNOWN",$F1507=""),IFERROR(VLOOKUP($C1507,'02_UnitPriceRef'!$E$3:$F$10,2,0),IF(OR($D1507="Error",$D1507="UNKNOWN",$D1507=""),0,H1507/D1507)),$F1507)</f>
        <v>4</v>
      </c>
      <c r="H1507" s="24">
        <v>20</v>
      </c>
      <c r="I1507" s="22">
        <f t="shared" si="16"/>
        <v>20</v>
      </c>
      <c r="J1507" s="22" t="s">
        <v>14</v>
      </c>
      <c r="K1507" s="22" t="s">
        <v>20</v>
      </c>
      <c r="L1507" s="26">
        <v>45018</v>
      </c>
      <c r="M1507" s="27">
        <f t="shared" si="17"/>
        <v>45018</v>
      </c>
    </row>
    <row r="1508" spans="1:13" ht="22.5" customHeight="1">
      <c r="A1508" s="22" t="s">
        <v>1529</v>
      </c>
      <c r="B1508" s="23" t="s">
        <v>9</v>
      </c>
      <c r="C1508" s="22" t="str">
        <f>IF(OR($B1508="Unknown",$B1508="Error",$B1508=""),IFERROR(VLOOKUP($F1508, '02_UnitPriceRef'!$F$3:$G$10,2,FALSE),"N/A"),$B1508)</f>
        <v>Coffee</v>
      </c>
      <c r="D1508" s="24">
        <v>1</v>
      </c>
      <c r="E1508" s="22">
        <f t="shared" si="15"/>
        <v>1</v>
      </c>
      <c r="F1508" s="24">
        <v>2</v>
      </c>
      <c r="G1508" s="22">
        <f>IF(OR($F1508="ERROR",$F1508="UNKNOWN",$F1508=""),IFERROR(VLOOKUP($C1508,'02_UnitPriceRef'!$E$3:$F$10,2,0),IF(OR($D1508="Error",$D1508="UNKNOWN",$D1508=""),0,H1508/D1508)),$F1508)</f>
        <v>2</v>
      </c>
      <c r="H1508" s="24">
        <v>2</v>
      </c>
      <c r="I1508" s="22">
        <f t="shared" si="16"/>
        <v>2</v>
      </c>
      <c r="J1508" s="22" t="s">
        <v>10</v>
      </c>
      <c r="K1508" s="22" t="s">
        <v>15</v>
      </c>
      <c r="L1508" s="26">
        <v>45275</v>
      </c>
      <c r="M1508" s="27">
        <f t="shared" si="17"/>
        <v>45275</v>
      </c>
    </row>
    <row r="1509" spans="1:13" ht="22.5" customHeight="1">
      <c r="A1509" s="22" t="s">
        <v>1530</v>
      </c>
      <c r="B1509" s="23" t="s">
        <v>9</v>
      </c>
      <c r="C1509" s="22" t="str">
        <f>IF(OR($B1509="Unknown",$B1509="Error",$B1509=""),IFERROR(VLOOKUP($F1509, '02_UnitPriceRef'!$F$3:$G$10,2,FALSE),"N/A"),$B1509)</f>
        <v>Coffee</v>
      </c>
      <c r="D1509" s="24">
        <v>3</v>
      </c>
      <c r="E1509" s="22">
        <f t="shared" si="15"/>
        <v>3</v>
      </c>
      <c r="F1509" s="24">
        <v>2</v>
      </c>
      <c r="G1509" s="22">
        <f>IF(OR($F1509="ERROR",$F1509="UNKNOWN",$F1509=""),IFERROR(VLOOKUP($C1509,'02_UnitPriceRef'!$E$3:$F$10,2,0),IF(OR($D1509="Error",$D1509="UNKNOWN",$D1509=""),0,H1509/D1509)),$F1509)</f>
        <v>2</v>
      </c>
      <c r="H1509" s="24">
        <v>6</v>
      </c>
      <c r="I1509" s="22">
        <f t="shared" si="16"/>
        <v>6</v>
      </c>
      <c r="J1509" s="22" t="s">
        <v>20</v>
      </c>
      <c r="K1509" s="22" t="s">
        <v>20</v>
      </c>
      <c r="L1509" s="26">
        <v>45143</v>
      </c>
      <c r="M1509" s="27">
        <f t="shared" si="17"/>
        <v>45143</v>
      </c>
    </row>
    <row r="1510" spans="1:13" ht="22.5" customHeight="1">
      <c r="A1510" s="22" t="s">
        <v>1531</v>
      </c>
      <c r="B1510" s="23" t="s">
        <v>10030</v>
      </c>
      <c r="C1510" s="22" t="str">
        <f>IF(OR($B1510="Unknown",$B1510="Error",$B1510=""),IFERROR(VLOOKUP($F1510, '02_UnitPriceRef'!$F$3:$G$10,2,FALSE),"N/A"),$B1510)</f>
        <v>Cookie</v>
      </c>
      <c r="D1510" s="24">
        <v>1</v>
      </c>
      <c r="E1510" s="22">
        <f t="shared" si="15"/>
        <v>1</v>
      </c>
      <c r="F1510" s="24">
        <v>1</v>
      </c>
      <c r="G1510" s="22">
        <f>IF(OR($F1510="ERROR",$F1510="UNKNOWN",$F1510=""),IFERROR(VLOOKUP($C1510,'02_UnitPriceRef'!$E$3:$F$10,2,0),IF(OR($D1510="Error",$D1510="UNKNOWN",$D1510=""),0,H1510/D1510)),$F1510)</f>
        <v>1</v>
      </c>
      <c r="H1510" s="24">
        <v>1</v>
      </c>
      <c r="I1510" s="22">
        <f t="shared" si="16"/>
        <v>1</v>
      </c>
      <c r="J1510" s="22" t="s">
        <v>14</v>
      </c>
      <c r="K1510" s="22" t="s">
        <v>20</v>
      </c>
      <c r="L1510" s="26">
        <v>44989</v>
      </c>
      <c r="M1510" s="27">
        <f t="shared" si="17"/>
        <v>44989</v>
      </c>
    </row>
    <row r="1511" spans="1:13" ht="22.5" customHeight="1">
      <c r="A1511" s="22" t="s">
        <v>1532</v>
      </c>
      <c r="B1511" s="23" t="s">
        <v>9</v>
      </c>
      <c r="C1511" s="22" t="str">
        <f>IF(OR($B1511="Unknown",$B1511="Error",$B1511=""),IFERROR(VLOOKUP($F1511, '02_UnitPriceRef'!$F$3:$G$10,2,FALSE),"N/A"),$B1511)</f>
        <v>Coffee</v>
      </c>
      <c r="D1511" s="24">
        <v>3</v>
      </c>
      <c r="E1511" s="22">
        <f t="shared" si="15"/>
        <v>3</v>
      </c>
      <c r="F1511" s="24">
        <v>2</v>
      </c>
      <c r="G1511" s="22">
        <f>IF(OR($F1511="ERROR",$F1511="UNKNOWN",$F1511=""),IFERROR(VLOOKUP($C1511,'02_UnitPriceRef'!$E$3:$F$10,2,0),IF(OR($D1511="Error",$D1511="UNKNOWN",$D1511=""),0,H1511/D1511)),$F1511)</f>
        <v>2</v>
      </c>
      <c r="H1511" s="24">
        <v>6</v>
      </c>
      <c r="I1511" s="22">
        <f t="shared" si="16"/>
        <v>6</v>
      </c>
      <c r="J1511" s="22" t="s">
        <v>22</v>
      </c>
      <c r="K1511" s="22" t="s">
        <v>15</v>
      </c>
      <c r="L1511" s="26">
        <v>45119</v>
      </c>
      <c r="M1511" s="27">
        <f t="shared" si="17"/>
        <v>45119</v>
      </c>
    </row>
    <row r="1512" spans="1:13" ht="22.5" customHeight="1">
      <c r="A1512" s="22" t="s">
        <v>1533</v>
      </c>
      <c r="B1512" s="23" t="s">
        <v>13</v>
      </c>
      <c r="C1512" s="22" t="str">
        <f>IF(OR($B1512="Unknown",$B1512="Error",$B1512=""),IFERROR(VLOOKUP($F1512, '02_UnitPriceRef'!$F$3:$G$10,2,FALSE),"N/A"),$B1512)</f>
        <v>Cake</v>
      </c>
      <c r="D1512" s="24">
        <v>5</v>
      </c>
      <c r="E1512" s="22">
        <f t="shared" si="15"/>
        <v>5</v>
      </c>
      <c r="F1512" s="24">
        <v>3</v>
      </c>
      <c r="G1512" s="22">
        <f>IF(OR($F1512="ERROR",$F1512="UNKNOWN",$F1512=""),IFERROR(VLOOKUP($C1512,'02_UnitPriceRef'!$E$3:$F$10,2,0),IF(OR($D1512="Error",$D1512="UNKNOWN",$D1512=""),0,H1512/D1512)),$F1512)</f>
        <v>3</v>
      </c>
      <c r="H1512" s="24">
        <v>15</v>
      </c>
      <c r="I1512" s="22">
        <f t="shared" si="16"/>
        <v>15</v>
      </c>
      <c r="J1512" s="22" t="s">
        <v>20</v>
      </c>
      <c r="K1512" s="22" t="s">
        <v>15</v>
      </c>
      <c r="L1512" s="26">
        <v>44997</v>
      </c>
      <c r="M1512" s="27">
        <f t="shared" si="17"/>
        <v>44997</v>
      </c>
    </row>
    <row r="1513" spans="1:13" ht="22.5" customHeight="1">
      <c r="A1513" s="22" t="s">
        <v>1534</v>
      </c>
      <c r="B1513" s="23" t="s">
        <v>17</v>
      </c>
      <c r="C1513" s="22" t="str">
        <f>IF(OR($B1513="Unknown",$B1513="Error",$B1513=""),IFERROR(VLOOKUP($F1513, '02_UnitPriceRef'!$F$3:$G$10,2,FALSE),"N/A"),$B1513)</f>
        <v>Cookie</v>
      </c>
      <c r="D1513" s="24">
        <v>2</v>
      </c>
      <c r="E1513" s="22">
        <f t="shared" si="15"/>
        <v>2</v>
      </c>
      <c r="F1513" s="24">
        <v>1</v>
      </c>
      <c r="G1513" s="22">
        <f>IF(OR($F1513="ERROR",$F1513="UNKNOWN",$F1513=""),IFERROR(VLOOKUP($C1513,'02_UnitPriceRef'!$E$3:$F$10,2,0),IF(OR($D1513="Error",$D1513="UNKNOWN",$D1513=""),0,H1513/D1513)),$F1513)</f>
        <v>1</v>
      </c>
      <c r="H1513" s="24">
        <v>2</v>
      </c>
      <c r="I1513" s="22">
        <f t="shared" si="16"/>
        <v>2</v>
      </c>
      <c r="J1513" s="22" t="s">
        <v>14</v>
      </c>
      <c r="K1513" s="22" t="s">
        <v>11</v>
      </c>
      <c r="L1513" s="26">
        <v>45137</v>
      </c>
      <c r="M1513" s="27">
        <f t="shared" si="17"/>
        <v>45137</v>
      </c>
    </row>
    <row r="1514" spans="1:13" ht="22.5" customHeight="1">
      <c r="A1514" s="22" t="s">
        <v>1535</v>
      </c>
      <c r="B1514" s="23" t="s">
        <v>39</v>
      </c>
      <c r="C1514" s="22" t="str">
        <f>IF(OR($B1514="Unknown",$B1514="Error",$B1514=""),IFERROR(VLOOKUP($F1514, '02_UnitPriceRef'!$F$3:$G$10,2,FALSE),"N/A"),$B1514)</f>
        <v>Juice</v>
      </c>
      <c r="D1514" s="24">
        <v>5</v>
      </c>
      <c r="E1514" s="22">
        <f t="shared" si="15"/>
        <v>5</v>
      </c>
      <c r="F1514" s="24">
        <v>3</v>
      </c>
      <c r="G1514" s="22">
        <f>IF(OR($F1514="ERROR",$F1514="UNKNOWN",$F1514=""),IFERROR(VLOOKUP($C1514,'02_UnitPriceRef'!$E$3:$F$10,2,0),IF(OR($D1514="Error",$D1514="UNKNOWN",$D1514=""),0,H1514/D1514)),$F1514)</f>
        <v>3</v>
      </c>
      <c r="H1514" s="24">
        <v>15</v>
      </c>
      <c r="I1514" s="22">
        <f t="shared" si="16"/>
        <v>15</v>
      </c>
      <c r="J1514" s="22" t="s">
        <v>10</v>
      </c>
      <c r="K1514" s="22" t="s">
        <v>20</v>
      </c>
      <c r="L1514" s="26">
        <v>44952</v>
      </c>
      <c r="M1514" s="27">
        <f t="shared" si="17"/>
        <v>44952</v>
      </c>
    </row>
    <row r="1515" spans="1:13" ht="22.5" customHeight="1">
      <c r="A1515" s="22" t="s">
        <v>1536</v>
      </c>
      <c r="B1515" s="23" t="s">
        <v>10030</v>
      </c>
      <c r="C1515" s="22" t="str">
        <f>IF(OR($B1515="Unknown",$B1515="Error",$B1515=""),IFERROR(VLOOKUP($F1515, '02_UnitPriceRef'!$F$3:$G$10,2,FALSE),"N/A"),$B1515)</f>
        <v>Cookie</v>
      </c>
      <c r="D1515" s="23" t="s">
        <v>10030</v>
      </c>
      <c r="E1515" s="22">
        <f t="shared" si="15"/>
        <v>5</v>
      </c>
      <c r="F1515" s="24">
        <v>1</v>
      </c>
      <c r="G1515" s="22">
        <f>IF(OR($F1515="ERROR",$F1515="UNKNOWN",$F1515=""),IFERROR(VLOOKUP($C1515,'02_UnitPriceRef'!$E$3:$F$10,2,0),IF(OR($D1515="Error",$D1515="UNKNOWN",$D1515=""),0,H1515/D1515)),$F1515)</f>
        <v>1</v>
      </c>
      <c r="H1515" s="24">
        <v>5</v>
      </c>
      <c r="I1515" s="22">
        <f t="shared" si="16"/>
        <v>5</v>
      </c>
      <c r="J1515" s="22" t="s">
        <v>14</v>
      </c>
      <c r="K1515" s="22" t="s">
        <v>11</v>
      </c>
      <c r="L1515" s="26">
        <v>45198</v>
      </c>
      <c r="M1515" s="27">
        <f t="shared" si="17"/>
        <v>45198</v>
      </c>
    </row>
    <row r="1516" spans="1:13" ht="22.5" customHeight="1">
      <c r="A1516" s="22" t="s">
        <v>1537</v>
      </c>
      <c r="B1516" s="23" t="s">
        <v>39</v>
      </c>
      <c r="C1516" s="22" t="str">
        <f>IF(OR($B1516="Unknown",$B1516="Error",$B1516=""),IFERROR(VLOOKUP($F1516, '02_UnitPriceRef'!$F$3:$G$10,2,FALSE),"N/A"),$B1516)</f>
        <v>Juice</v>
      </c>
      <c r="D1516" s="24">
        <v>1</v>
      </c>
      <c r="E1516" s="22">
        <f t="shared" si="15"/>
        <v>1</v>
      </c>
      <c r="F1516" s="24">
        <v>3</v>
      </c>
      <c r="G1516" s="22">
        <f>IF(OR($F1516="ERROR",$F1516="UNKNOWN",$F1516=""),IFERROR(VLOOKUP($C1516,'02_UnitPriceRef'!$E$3:$F$10,2,0),IF(OR($D1516="Error",$D1516="UNKNOWN",$D1516=""),0,H1516/D1516)),$F1516)</f>
        <v>3</v>
      </c>
      <c r="H1516" s="24">
        <v>3</v>
      </c>
      <c r="I1516" s="22">
        <f t="shared" si="16"/>
        <v>3</v>
      </c>
      <c r="J1516" s="22" t="s">
        <v>10</v>
      </c>
      <c r="K1516" s="22" t="s">
        <v>20</v>
      </c>
      <c r="L1516" s="26">
        <v>44978</v>
      </c>
      <c r="M1516" s="27">
        <f t="shared" si="17"/>
        <v>44978</v>
      </c>
    </row>
    <row r="1517" spans="1:13" ht="22.5" customHeight="1">
      <c r="A1517" s="22" t="s">
        <v>1538</v>
      </c>
      <c r="B1517" s="23" t="s">
        <v>35</v>
      </c>
      <c r="C1517" s="22" t="str">
        <f>IF(OR($B1517="Unknown",$B1517="Error",$B1517=""),IFERROR(VLOOKUP($F1517, '02_UnitPriceRef'!$F$3:$G$10,2,FALSE),"N/A"),$B1517)</f>
        <v>Tea</v>
      </c>
      <c r="D1517" s="24">
        <v>4</v>
      </c>
      <c r="E1517" s="22">
        <f t="shared" si="15"/>
        <v>4</v>
      </c>
      <c r="F1517" s="24">
        <v>1.5</v>
      </c>
      <c r="G1517" s="22">
        <f>IF(OR($F1517="ERROR",$F1517="UNKNOWN",$F1517=""),IFERROR(VLOOKUP($C1517,'02_UnitPriceRef'!$E$3:$F$10,2,0),IF(OR($D1517="Error",$D1517="UNKNOWN",$D1517=""),0,H1517/D1517)),$F1517)</f>
        <v>1.5</v>
      </c>
      <c r="H1517" s="24">
        <v>6</v>
      </c>
      <c r="I1517" s="22">
        <f t="shared" si="16"/>
        <v>6</v>
      </c>
      <c r="J1517" s="22" t="s">
        <v>10</v>
      </c>
      <c r="K1517" s="22" t="s">
        <v>11</v>
      </c>
      <c r="L1517" s="26">
        <v>45097</v>
      </c>
      <c r="M1517" s="27">
        <f t="shared" si="17"/>
        <v>45097</v>
      </c>
    </row>
    <row r="1518" spans="1:13" ht="22.5" customHeight="1">
      <c r="A1518" s="22" t="s">
        <v>1539</v>
      </c>
      <c r="B1518" s="23" t="s">
        <v>24</v>
      </c>
      <c r="C1518" s="22" t="str">
        <f>IF(OR($B1518="Unknown",$B1518="Error",$B1518=""),IFERROR(VLOOKUP($F1518, '02_UnitPriceRef'!$F$3:$G$10,2,FALSE),"N/A"),$B1518)</f>
        <v>Smoothie</v>
      </c>
      <c r="D1518" s="24">
        <v>4</v>
      </c>
      <c r="E1518" s="22">
        <f t="shared" si="15"/>
        <v>4</v>
      </c>
      <c r="F1518" s="24">
        <v>4</v>
      </c>
      <c r="G1518" s="22">
        <f>IF(OR($F1518="ERROR",$F1518="UNKNOWN",$F1518=""),IFERROR(VLOOKUP($C1518,'02_UnitPriceRef'!$E$3:$F$10,2,0),IF(OR($D1518="Error",$D1518="UNKNOWN",$D1518=""),0,H1518/D1518)),$F1518)</f>
        <v>4</v>
      </c>
      <c r="H1518" s="24">
        <v>16</v>
      </c>
      <c r="I1518" s="22">
        <f t="shared" si="16"/>
        <v>16</v>
      </c>
      <c r="J1518" s="22" t="s">
        <v>20</v>
      </c>
      <c r="K1518" s="22" t="s">
        <v>11</v>
      </c>
      <c r="L1518" s="26">
        <v>45086</v>
      </c>
      <c r="M1518" s="27">
        <f t="shared" si="17"/>
        <v>45086</v>
      </c>
    </row>
    <row r="1519" spans="1:13" ht="22.5" customHeight="1">
      <c r="A1519" s="22" t="s">
        <v>1540</v>
      </c>
      <c r="B1519" s="23" t="s">
        <v>17</v>
      </c>
      <c r="C1519" s="22" t="str">
        <f>IF(OR($B1519="Unknown",$B1519="Error",$B1519=""),IFERROR(VLOOKUP($F1519, '02_UnitPriceRef'!$F$3:$G$10,2,FALSE),"N/A"),$B1519)</f>
        <v>Cookie</v>
      </c>
      <c r="D1519" s="24">
        <v>5</v>
      </c>
      <c r="E1519" s="22">
        <f t="shared" si="15"/>
        <v>5</v>
      </c>
      <c r="F1519" s="24">
        <v>1</v>
      </c>
      <c r="G1519" s="22">
        <f>IF(OR($F1519="ERROR",$F1519="UNKNOWN",$F1519=""),IFERROR(VLOOKUP($C1519,'02_UnitPriceRef'!$E$3:$F$10,2,0),IF(OR($D1519="Error",$D1519="UNKNOWN",$D1519=""),0,H1519/D1519)),$F1519)</f>
        <v>1</v>
      </c>
      <c r="H1519" s="24">
        <v>5</v>
      </c>
      <c r="I1519" s="22">
        <f t="shared" si="16"/>
        <v>5</v>
      </c>
      <c r="J1519" s="22" t="s">
        <v>14</v>
      </c>
      <c r="K1519" s="22" t="s">
        <v>20</v>
      </c>
      <c r="L1519" s="26">
        <v>45263</v>
      </c>
      <c r="M1519" s="27">
        <f t="shared" si="17"/>
        <v>45263</v>
      </c>
    </row>
    <row r="1520" spans="1:13" ht="22.5" customHeight="1">
      <c r="A1520" s="22" t="s">
        <v>1541</v>
      </c>
      <c r="B1520" s="23" t="s">
        <v>9</v>
      </c>
      <c r="C1520" s="22" t="str">
        <f>IF(OR($B1520="Unknown",$B1520="Error",$B1520=""),IFERROR(VLOOKUP($F1520, '02_UnitPriceRef'!$F$3:$G$10,2,FALSE),"N/A"),$B1520)</f>
        <v>Coffee</v>
      </c>
      <c r="D1520" s="24">
        <v>4</v>
      </c>
      <c r="E1520" s="22">
        <f t="shared" si="15"/>
        <v>4</v>
      </c>
      <c r="F1520" s="24">
        <v>2</v>
      </c>
      <c r="G1520" s="22">
        <f>IF(OR($F1520="ERROR",$F1520="UNKNOWN",$F1520=""),IFERROR(VLOOKUP($C1520,'02_UnitPriceRef'!$E$3:$F$10,2,0),IF(OR($D1520="Error",$D1520="UNKNOWN",$D1520=""),0,H1520/D1520)),$F1520)</f>
        <v>2</v>
      </c>
      <c r="H1520" s="24">
        <v>8</v>
      </c>
      <c r="I1520" s="22">
        <f t="shared" si="16"/>
        <v>8</v>
      </c>
      <c r="J1520" s="22" t="s">
        <v>20</v>
      </c>
      <c r="K1520" s="22" t="s">
        <v>20</v>
      </c>
      <c r="L1520" s="26">
        <v>45080</v>
      </c>
      <c r="M1520" s="27">
        <f t="shared" si="17"/>
        <v>45080</v>
      </c>
    </row>
    <row r="1521" spans="1:13" ht="22.5" customHeight="1">
      <c r="A1521" s="22" t="s">
        <v>1542</v>
      </c>
      <c r="B1521" s="23" t="s">
        <v>13</v>
      </c>
      <c r="C1521" s="22" t="str">
        <f>IF(OR($B1521="Unknown",$B1521="Error",$B1521=""),IFERROR(VLOOKUP($F1521, '02_UnitPriceRef'!$F$3:$G$10,2,FALSE),"N/A"),$B1521)</f>
        <v>Cake</v>
      </c>
      <c r="D1521" s="24">
        <v>5</v>
      </c>
      <c r="E1521" s="22">
        <f t="shared" si="15"/>
        <v>5</v>
      </c>
      <c r="F1521" s="24">
        <v>3</v>
      </c>
      <c r="G1521" s="22">
        <f>IF(OR($F1521="ERROR",$F1521="UNKNOWN",$F1521=""),IFERROR(VLOOKUP($C1521,'02_UnitPriceRef'!$E$3:$F$10,2,0),IF(OR($D1521="Error",$D1521="UNKNOWN",$D1521=""),0,H1521/D1521)),$F1521)</f>
        <v>3</v>
      </c>
      <c r="H1521" s="24">
        <v>15</v>
      </c>
      <c r="I1521" s="22">
        <f t="shared" si="16"/>
        <v>15</v>
      </c>
      <c r="J1521" s="22" t="s">
        <v>20</v>
      </c>
      <c r="K1521" s="22" t="s">
        <v>15</v>
      </c>
      <c r="L1521" s="26">
        <v>45200</v>
      </c>
      <c r="M1521" s="27">
        <f t="shared" si="17"/>
        <v>45200</v>
      </c>
    </row>
    <row r="1522" spans="1:13" ht="22.5" customHeight="1">
      <c r="A1522" s="22" t="s">
        <v>1543</v>
      </c>
      <c r="B1522" s="23" t="s">
        <v>35</v>
      </c>
      <c r="C1522" s="22" t="str">
        <f>IF(OR($B1522="Unknown",$B1522="Error",$B1522=""),IFERROR(VLOOKUP($F1522, '02_UnitPriceRef'!$F$3:$G$10,2,FALSE),"N/A"),$B1522)</f>
        <v>Tea</v>
      </c>
      <c r="D1522" s="24">
        <v>2</v>
      </c>
      <c r="E1522" s="22">
        <f t="shared" si="15"/>
        <v>2</v>
      </c>
      <c r="F1522" s="24">
        <v>1.5</v>
      </c>
      <c r="G1522" s="22">
        <f>IF(OR($F1522="ERROR",$F1522="UNKNOWN",$F1522=""),IFERROR(VLOOKUP($C1522,'02_UnitPriceRef'!$E$3:$F$10,2,0),IF(OR($D1522="Error",$D1522="UNKNOWN",$D1522=""),0,H1522/D1522)),$F1522)</f>
        <v>1.5</v>
      </c>
      <c r="H1522" s="24">
        <v>3</v>
      </c>
      <c r="I1522" s="22">
        <f t="shared" si="16"/>
        <v>3</v>
      </c>
      <c r="J1522" s="22" t="s">
        <v>10</v>
      </c>
      <c r="K1522" s="22" t="s">
        <v>15</v>
      </c>
      <c r="L1522" s="26">
        <v>45174</v>
      </c>
      <c r="M1522" s="27">
        <f t="shared" si="17"/>
        <v>45174</v>
      </c>
    </row>
    <row r="1523" spans="1:13" ht="22.5" customHeight="1">
      <c r="A1523" s="22" t="s">
        <v>1544</v>
      </c>
      <c r="B1523" s="23" t="s">
        <v>35</v>
      </c>
      <c r="C1523" s="22" t="str">
        <f>IF(OR($B1523="Unknown",$B1523="Error",$B1523=""),IFERROR(VLOOKUP($F1523, '02_UnitPriceRef'!$F$3:$G$10,2,FALSE),"N/A"),$B1523)</f>
        <v>Tea</v>
      </c>
      <c r="D1523" s="24">
        <v>1</v>
      </c>
      <c r="E1523" s="22">
        <f t="shared" si="15"/>
        <v>1</v>
      </c>
      <c r="F1523" s="24">
        <v>1.5</v>
      </c>
      <c r="G1523" s="22">
        <f>IF(OR($F1523="ERROR",$F1523="UNKNOWN",$F1523=""),IFERROR(VLOOKUP($C1523,'02_UnitPriceRef'!$E$3:$F$10,2,0),IF(OR($D1523="Error",$D1523="UNKNOWN",$D1523=""),0,H1523/D1523)),$F1523)</f>
        <v>1.5</v>
      </c>
      <c r="H1523" s="24">
        <v>1.5</v>
      </c>
      <c r="I1523" s="22">
        <f t="shared" si="16"/>
        <v>1.5</v>
      </c>
      <c r="J1523" s="22" t="s">
        <v>14</v>
      </c>
      <c r="K1523" s="22" t="s">
        <v>11</v>
      </c>
      <c r="L1523" s="26">
        <v>45181</v>
      </c>
      <c r="M1523" s="27">
        <f t="shared" si="17"/>
        <v>45181</v>
      </c>
    </row>
    <row r="1524" spans="1:13" ht="22.5" customHeight="1">
      <c r="A1524" s="22" t="s">
        <v>1545</v>
      </c>
      <c r="B1524" s="23"/>
      <c r="C1524" s="22" t="str">
        <f>IF(OR($B1524="Unknown",$B1524="Error",$B1524=""),IFERROR(VLOOKUP($F1524, '02_UnitPriceRef'!$F$3:$G$10,2,FALSE),"N/A"),$B1524)</f>
        <v>Sandwich/Smoothie</v>
      </c>
      <c r="D1524" s="24">
        <v>1</v>
      </c>
      <c r="E1524" s="22">
        <f t="shared" si="15"/>
        <v>1</v>
      </c>
      <c r="F1524" s="24">
        <v>4</v>
      </c>
      <c r="G1524" s="22">
        <f>IF(OR($F1524="ERROR",$F1524="UNKNOWN",$F1524=""),IFERROR(VLOOKUP($C1524,'02_UnitPriceRef'!$E$3:$F$10,2,0),IF(OR($D1524="Error",$D1524="UNKNOWN",$D1524=""),0,H1524/D1524)),$F1524)</f>
        <v>4</v>
      </c>
      <c r="H1524" s="24">
        <v>4</v>
      </c>
      <c r="I1524" s="22">
        <f t="shared" si="16"/>
        <v>4</v>
      </c>
      <c r="J1524" s="22" t="s">
        <v>22</v>
      </c>
      <c r="K1524" s="22" t="s">
        <v>15</v>
      </c>
      <c r="L1524" s="26">
        <v>45202</v>
      </c>
      <c r="M1524" s="27">
        <f t="shared" si="17"/>
        <v>45202</v>
      </c>
    </row>
    <row r="1525" spans="1:13" ht="22.5" customHeight="1">
      <c r="A1525" s="22" t="s">
        <v>1546</v>
      </c>
      <c r="B1525" s="23" t="s">
        <v>35</v>
      </c>
      <c r="C1525" s="22" t="str">
        <f>IF(OR($B1525="Unknown",$B1525="Error",$B1525=""),IFERROR(VLOOKUP($F1525, '02_UnitPriceRef'!$F$3:$G$10,2,FALSE),"N/A"),$B1525)</f>
        <v>Tea</v>
      </c>
      <c r="D1525" s="24">
        <v>3</v>
      </c>
      <c r="E1525" s="22">
        <f t="shared" si="15"/>
        <v>3</v>
      </c>
      <c r="F1525" s="24">
        <v>1.5</v>
      </c>
      <c r="G1525" s="22">
        <f>IF(OR($F1525="ERROR",$F1525="UNKNOWN",$F1525=""),IFERROR(VLOOKUP($C1525,'02_UnitPriceRef'!$E$3:$F$10,2,0),IF(OR($D1525="Error",$D1525="UNKNOWN",$D1525=""),0,H1525/D1525)),$F1525)</f>
        <v>1.5</v>
      </c>
      <c r="H1525" s="24">
        <v>4.5</v>
      </c>
      <c r="I1525" s="22">
        <f t="shared" si="16"/>
        <v>4.5</v>
      </c>
      <c r="J1525" s="22" t="s">
        <v>20</v>
      </c>
      <c r="K1525" s="22" t="s">
        <v>20</v>
      </c>
      <c r="L1525" s="26">
        <v>45065</v>
      </c>
      <c r="M1525" s="27">
        <f t="shared" si="17"/>
        <v>45065</v>
      </c>
    </row>
    <row r="1526" spans="1:13" ht="22.5" customHeight="1">
      <c r="A1526" s="22" t="s">
        <v>1547</v>
      </c>
      <c r="B1526" s="23" t="s">
        <v>24</v>
      </c>
      <c r="C1526" s="22" t="str">
        <f>IF(OR($B1526="Unknown",$B1526="Error",$B1526=""),IFERROR(VLOOKUP($F1526, '02_UnitPriceRef'!$F$3:$G$10,2,FALSE),"N/A"),$B1526)</f>
        <v>Smoothie</v>
      </c>
      <c r="D1526" s="24">
        <v>4</v>
      </c>
      <c r="E1526" s="22">
        <f t="shared" si="15"/>
        <v>4</v>
      </c>
      <c r="F1526" s="24">
        <v>4</v>
      </c>
      <c r="G1526" s="22">
        <f>IF(OR($F1526="ERROR",$F1526="UNKNOWN",$F1526=""),IFERROR(VLOOKUP($C1526,'02_UnitPriceRef'!$E$3:$F$10,2,0),IF(OR($D1526="Error",$D1526="UNKNOWN",$D1526=""),0,H1526/D1526)),$F1526)</f>
        <v>4</v>
      </c>
      <c r="H1526" s="24">
        <v>16</v>
      </c>
      <c r="I1526" s="22">
        <f t="shared" si="16"/>
        <v>16</v>
      </c>
      <c r="J1526" s="22" t="s">
        <v>14</v>
      </c>
      <c r="K1526" s="22" t="s">
        <v>11</v>
      </c>
      <c r="L1526" s="26">
        <v>45148</v>
      </c>
      <c r="M1526" s="27">
        <f t="shared" si="17"/>
        <v>45148</v>
      </c>
    </row>
    <row r="1527" spans="1:13" ht="22.5" customHeight="1">
      <c r="A1527" s="22" t="s">
        <v>1548</v>
      </c>
      <c r="B1527" s="23" t="s">
        <v>17</v>
      </c>
      <c r="C1527" s="22" t="str">
        <f>IF(OR($B1527="Unknown",$B1527="Error",$B1527=""),IFERROR(VLOOKUP($F1527, '02_UnitPriceRef'!$F$3:$G$10,2,FALSE),"N/A"),$B1527)</f>
        <v>Cookie</v>
      </c>
      <c r="D1527" s="24">
        <v>4</v>
      </c>
      <c r="E1527" s="22">
        <f t="shared" si="15"/>
        <v>4</v>
      </c>
      <c r="F1527" s="24">
        <v>1</v>
      </c>
      <c r="G1527" s="22">
        <f>IF(OR($F1527="ERROR",$F1527="UNKNOWN",$F1527=""),IFERROR(VLOOKUP($C1527,'02_UnitPriceRef'!$E$3:$F$10,2,0),IF(OR($D1527="Error",$D1527="UNKNOWN",$D1527=""),0,H1527/D1527)),$F1527)</f>
        <v>1</v>
      </c>
      <c r="H1527" s="24">
        <v>4</v>
      </c>
      <c r="I1527" s="22">
        <f t="shared" si="16"/>
        <v>4</v>
      </c>
      <c r="J1527" s="22" t="s">
        <v>14</v>
      </c>
      <c r="K1527" s="22" t="s">
        <v>15</v>
      </c>
      <c r="L1527" s="26">
        <v>45158</v>
      </c>
      <c r="M1527" s="27">
        <f t="shared" si="17"/>
        <v>45158</v>
      </c>
    </row>
    <row r="1528" spans="1:13" ht="22.5" customHeight="1">
      <c r="A1528" s="22" t="s">
        <v>1549</v>
      </c>
      <c r="B1528" s="23" t="s">
        <v>19</v>
      </c>
      <c r="C1528" s="22" t="str">
        <f>IF(OR($B1528="Unknown",$B1528="Error",$B1528=""),IFERROR(VLOOKUP($F1528, '02_UnitPriceRef'!$F$3:$G$10,2,FALSE),"N/A"),$B1528)</f>
        <v>Salad</v>
      </c>
      <c r="D1528" s="24">
        <v>3</v>
      </c>
      <c r="E1528" s="22">
        <f t="shared" si="15"/>
        <v>3</v>
      </c>
      <c r="F1528" s="24">
        <v>5</v>
      </c>
      <c r="G1528" s="22">
        <f>IF(OR($F1528="ERROR",$F1528="UNKNOWN",$F1528=""),IFERROR(VLOOKUP($C1528,'02_UnitPriceRef'!$E$3:$F$10,2,0),IF(OR($D1528="Error",$D1528="UNKNOWN",$D1528=""),0,H1528/D1528)),$F1528)</f>
        <v>5</v>
      </c>
      <c r="H1528" s="24">
        <v>15</v>
      </c>
      <c r="I1528" s="22">
        <f t="shared" si="16"/>
        <v>15</v>
      </c>
      <c r="J1528" s="22" t="s">
        <v>14</v>
      </c>
      <c r="K1528" s="22" t="s">
        <v>11</v>
      </c>
      <c r="L1528" s="26">
        <v>45135</v>
      </c>
      <c r="M1528" s="27">
        <f t="shared" si="17"/>
        <v>45135</v>
      </c>
    </row>
    <row r="1529" spans="1:13" ht="22.5" customHeight="1">
      <c r="A1529" s="22" t="s">
        <v>1550</v>
      </c>
      <c r="B1529" s="23" t="s">
        <v>19</v>
      </c>
      <c r="C1529" s="22" t="str">
        <f>IF(OR($B1529="Unknown",$B1529="Error",$B1529=""),IFERROR(VLOOKUP($F1529, '02_UnitPriceRef'!$F$3:$G$10,2,FALSE),"N/A"),$B1529)</f>
        <v>Salad</v>
      </c>
      <c r="D1529" s="24">
        <v>5</v>
      </c>
      <c r="E1529" s="22">
        <f t="shared" si="15"/>
        <v>5</v>
      </c>
      <c r="F1529" s="24">
        <v>5</v>
      </c>
      <c r="G1529" s="22">
        <f>IF(OR($F1529="ERROR",$F1529="UNKNOWN",$F1529=""),IFERROR(VLOOKUP($C1529,'02_UnitPriceRef'!$E$3:$F$10,2,0),IF(OR($D1529="Error",$D1529="UNKNOWN",$D1529=""),0,H1529/D1529)),$F1529)</f>
        <v>5</v>
      </c>
      <c r="H1529" s="24">
        <v>25</v>
      </c>
      <c r="I1529" s="22">
        <f t="shared" si="16"/>
        <v>25</v>
      </c>
      <c r="J1529" s="22" t="s">
        <v>10</v>
      </c>
      <c r="K1529" s="22" t="s">
        <v>15</v>
      </c>
      <c r="L1529" s="26">
        <v>45144</v>
      </c>
      <c r="M1529" s="27">
        <f t="shared" si="17"/>
        <v>45144</v>
      </c>
    </row>
    <row r="1530" spans="1:13" ht="22.5" customHeight="1">
      <c r="A1530" s="22" t="s">
        <v>1551</v>
      </c>
      <c r="B1530" s="23" t="s">
        <v>39</v>
      </c>
      <c r="C1530" s="22" t="str">
        <f>IF(OR($B1530="Unknown",$B1530="Error",$B1530=""),IFERROR(VLOOKUP($F1530, '02_UnitPriceRef'!$F$3:$G$10,2,FALSE),"N/A"),$B1530)</f>
        <v>Juice</v>
      </c>
      <c r="D1530" s="24">
        <v>4</v>
      </c>
      <c r="E1530" s="22">
        <f t="shared" si="15"/>
        <v>4</v>
      </c>
      <c r="F1530" s="24">
        <v>3</v>
      </c>
      <c r="G1530" s="22">
        <f>IF(OR($F1530="ERROR",$F1530="UNKNOWN",$F1530=""),IFERROR(VLOOKUP($C1530,'02_UnitPriceRef'!$E$3:$F$10,2,0),IF(OR($D1530="Error",$D1530="UNKNOWN",$D1530=""),0,H1530/D1530)),$F1530)</f>
        <v>3</v>
      </c>
      <c r="H1530" s="24">
        <v>12</v>
      </c>
      <c r="I1530" s="22">
        <f t="shared" si="16"/>
        <v>12</v>
      </c>
      <c r="J1530" s="22" t="s">
        <v>22</v>
      </c>
      <c r="K1530" s="22" t="s">
        <v>15</v>
      </c>
      <c r="L1530" s="26">
        <v>45228</v>
      </c>
      <c r="M1530" s="27">
        <f t="shared" si="17"/>
        <v>45228</v>
      </c>
    </row>
    <row r="1531" spans="1:13" ht="22.5" customHeight="1">
      <c r="A1531" s="22" t="s">
        <v>1552</v>
      </c>
      <c r="B1531" s="23" t="s">
        <v>10031</v>
      </c>
      <c r="C1531" s="22" t="str">
        <f>IF(OR($B1531="Unknown",$B1531="Error",$B1531=""),IFERROR(VLOOKUP($F1531, '02_UnitPriceRef'!$F$3:$G$10,2,FALSE),"N/A"),$B1531)</f>
        <v>Cookie</v>
      </c>
      <c r="D1531" s="24">
        <v>5</v>
      </c>
      <c r="E1531" s="22">
        <f t="shared" si="15"/>
        <v>5</v>
      </c>
      <c r="F1531" s="24">
        <v>1</v>
      </c>
      <c r="G1531" s="22">
        <f>IF(OR($F1531="ERROR",$F1531="UNKNOWN",$F1531=""),IFERROR(VLOOKUP($C1531,'02_UnitPriceRef'!$E$3:$F$10,2,0),IF(OR($D1531="Error",$D1531="UNKNOWN",$D1531=""),0,H1531/D1531)),$F1531)</f>
        <v>1</v>
      </c>
      <c r="H1531" s="24">
        <v>5</v>
      </c>
      <c r="I1531" s="22">
        <f t="shared" si="16"/>
        <v>5</v>
      </c>
      <c r="J1531" s="22" t="s">
        <v>10</v>
      </c>
      <c r="K1531" s="22" t="s">
        <v>15</v>
      </c>
      <c r="L1531" s="26">
        <v>45186</v>
      </c>
      <c r="M1531" s="27">
        <f t="shared" si="17"/>
        <v>45186</v>
      </c>
    </row>
    <row r="1532" spans="1:13" ht="22.5" customHeight="1">
      <c r="A1532" s="22" t="s">
        <v>1553</v>
      </c>
      <c r="B1532" s="23" t="s">
        <v>19</v>
      </c>
      <c r="C1532" s="22" t="str">
        <f>IF(OR($B1532="Unknown",$B1532="Error",$B1532=""),IFERROR(VLOOKUP($F1532, '02_UnitPriceRef'!$F$3:$G$10,2,FALSE),"N/A"),$B1532)</f>
        <v>Salad</v>
      </c>
      <c r="D1532" s="24">
        <v>1</v>
      </c>
      <c r="E1532" s="22">
        <f t="shared" ref="E1532:E1786" si="18">IF(OR($D1532="ERROR",$D1532="UNKNOWN",$D1532=""),IFERROR(H1532/G1532,0),D1532)</f>
        <v>1</v>
      </c>
      <c r="F1532" s="24">
        <v>5</v>
      </c>
      <c r="G1532" s="22">
        <f>IF(OR($F1532="ERROR",$F1532="UNKNOWN",$F1532=""),IFERROR(VLOOKUP($C1532,'02_UnitPriceRef'!$E$3:$F$10,2,0),IF(OR($D1532="Error",$D1532="UNKNOWN",$D1532=""),0,H1532/D1532)),$F1532)</f>
        <v>5</v>
      </c>
      <c r="H1532" s="24">
        <v>5</v>
      </c>
      <c r="I1532" s="22">
        <f t="shared" ref="I1532:I1786" si="19">E1532*G1532</f>
        <v>5</v>
      </c>
      <c r="J1532" s="22" t="s">
        <v>20</v>
      </c>
      <c r="K1532" s="22" t="s">
        <v>11</v>
      </c>
      <c r="L1532" s="26">
        <v>45043</v>
      </c>
      <c r="M1532" s="27">
        <f t="shared" ref="M1532:M1786" si="20">IF(OR(L1532="UNKNOWN",L1532="ERROR",L1532=""),DATE(1900,1,1),L1532)</f>
        <v>45043</v>
      </c>
    </row>
    <row r="1533" spans="1:13" ht="22.5" customHeight="1">
      <c r="A1533" s="22" t="s">
        <v>1554</v>
      </c>
      <c r="B1533" s="23" t="s">
        <v>19</v>
      </c>
      <c r="C1533" s="22" t="str">
        <f>IF(OR($B1533="Unknown",$B1533="Error",$B1533=""),IFERROR(VLOOKUP($F1533, '02_UnitPriceRef'!$F$3:$G$10,2,FALSE),"N/A"),$B1533)</f>
        <v>Salad</v>
      </c>
      <c r="D1533" s="24">
        <v>2</v>
      </c>
      <c r="E1533" s="22">
        <f t="shared" si="18"/>
        <v>2</v>
      </c>
      <c r="F1533" s="24">
        <v>5</v>
      </c>
      <c r="G1533" s="22">
        <f>IF(OR($F1533="ERROR",$F1533="UNKNOWN",$F1533=""),IFERROR(VLOOKUP($C1533,'02_UnitPriceRef'!$E$3:$F$10,2,0),IF(OR($D1533="Error",$D1533="UNKNOWN",$D1533=""),0,H1533/D1533)),$F1533)</f>
        <v>5</v>
      </c>
      <c r="H1533" s="24">
        <v>10</v>
      </c>
      <c r="I1533" s="22">
        <f t="shared" si="19"/>
        <v>10</v>
      </c>
      <c r="J1533" s="22" t="s">
        <v>20</v>
      </c>
      <c r="K1533" s="22" t="s">
        <v>20</v>
      </c>
      <c r="L1533" s="26">
        <v>44928</v>
      </c>
      <c r="M1533" s="27">
        <f t="shared" si="20"/>
        <v>44928</v>
      </c>
    </row>
    <row r="1534" spans="1:13" ht="22.5" customHeight="1">
      <c r="A1534" s="22" t="s">
        <v>1555</v>
      </c>
      <c r="B1534" s="23" t="s">
        <v>13</v>
      </c>
      <c r="C1534" s="22" t="str">
        <f>IF(OR($B1534="Unknown",$B1534="Error",$B1534=""),IFERROR(VLOOKUP($F1534, '02_UnitPriceRef'!$F$3:$G$10,2,FALSE),"N/A"),$B1534)</f>
        <v>Cake</v>
      </c>
      <c r="D1534" s="24">
        <v>2</v>
      </c>
      <c r="E1534" s="22">
        <f t="shared" si="18"/>
        <v>2</v>
      </c>
      <c r="F1534" s="24">
        <v>3</v>
      </c>
      <c r="G1534" s="22">
        <f>IF(OR($F1534="ERROR",$F1534="UNKNOWN",$F1534=""),IFERROR(VLOOKUP($C1534,'02_UnitPriceRef'!$E$3:$F$10,2,0),IF(OR($D1534="Error",$D1534="UNKNOWN",$D1534=""),0,H1534/D1534)),$F1534)</f>
        <v>3</v>
      </c>
      <c r="H1534" s="24">
        <v>6</v>
      </c>
      <c r="I1534" s="22">
        <f t="shared" si="19"/>
        <v>6</v>
      </c>
      <c r="J1534" s="22" t="s">
        <v>20</v>
      </c>
      <c r="K1534" s="22" t="s">
        <v>11</v>
      </c>
      <c r="L1534" s="26">
        <v>45046</v>
      </c>
      <c r="M1534" s="27">
        <f t="shared" si="20"/>
        <v>45046</v>
      </c>
    </row>
    <row r="1535" spans="1:13" ht="22.5" customHeight="1">
      <c r="A1535" s="22" t="s">
        <v>1556</v>
      </c>
      <c r="B1535" s="23" t="s">
        <v>19</v>
      </c>
      <c r="C1535" s="22" t="str">
        <f>IF(OR($B1535="Unknown",$B1535="Error",$B1535=""),IFERROR(VLOOKUP($F1535, '02_UnitPriceRef'!$F$3:$G$10,2,FALSE),"N/A"),$B1535)</f>
        <v>Salad</v>
      </c>
      <c r="D1535" s="24">
        <v>5</v>
      </c>
      <c r="E1535" s="22">
        <f t="shared" si="18"/>
        <v>5</v>
      </c>
      <c r="F1535" s="24">
        <v>5</v>
      </c>
      <c r="G1535" s="22">
        <f>IF(OR($F1535="ERROR",$F1535="UNKNOWN",$F1535=""),IFERROR(VLOOKUP($C1535,'02_UnitPriceRef'!$E$3:$F$10,2,0),IF(OR($D1535="Error",$D1535="UNKNOWN",$D1535=""),0,H1535/D1535)),$F1535)</f>
        <v>5</v>
      </c>
      <c r="H1535" s="24">
        <v>25</v>
      </c>
      <c r="I1535" s="22">
        <f t="shared" si="19"/>
        <v>25</v>
      </c>
      <c r="J1535" s="22" t="s">
        <v>22</v>
      </c>
      <c r="K1535" s="22" t="s">
        <v>20</v>
      </c>
      <c r="L1535" s="26">
        <v>44968</v>
      </c>
      <c r="M1535" s="27">
        <f t="shared" si="20"/>
        <v>44968</v>
      </c>
    </row>
    <row r="1536" spans="1:13" ht="22.5" customHeight="1">
      <c r="A1536" s="22" t="s">
        <v>1557</v>
      </c>
      <c r="B1536" s="23" t="s">
        <v>19</v>
      </c>
      <c r="C1536" s="22" t="str">
        <f>IF(OR($B1536="Unknown",$B1536="Error",$B1536=""),IFERROR(VLOOKUP($F1536, '02_UnitPriceRef'!$F$3:$G$10,2,FALSE),"N/A"),$B1536)</f>
        <v>Salad</v>
      </c>
      <c r="D1536" s="24">
        <v>2</v>
      </c>
      <c r="E1536" s="22">
        <f t="shared" si="18"/>
        <v>2</v>
      </c>
      <c r="F1536" s="24">
        <v>5</v>
      </c>
      <c r="G1536" s="22">
        <f>IF(OR($F1536="ERROR",$F1536="UNKNOWN",$F1536=""),IFERROR(VLOOKUP($C1536,'02_UnitPriceRef'!$E$3:$F$10,2,0),IF(OR($D1536="Error",$D1536="UNKNOWN",$D1536=""),0,H1536/D1536)),$F1536)</f>
        <v>5</v>
      </c>
      <c r="H1536" s="24">
        <v>10</v>
      </c>
      <c r="I1536" s="22">
        <f t="shared" si="19"/>
        <v>10</v>
      </c>
      <c r="J1536" s="22" t="s">
        <v>22</v>
      </c>
      <c r="K1536" s="22" t="s">
        <v>20</v>
      </c>
      <c r="L1536" s="26"/>
      <c r="M1536" s="27">
        <f t="shared" si="20"/>
        <v>1</v>
      </c>
    </row>
    <row r="1537" spans="1:13" ht="22.5" customHeight="1">
      <c r="A1537" s="22" t="s">
        <v>1558</v>
      </c>
      <c r="B1537" s="23" t="s">
        <v>27</v>
      </c>
      <c r="C1537" s="22" t="str">
        <f>IF(OR($B1537="Unknown",$B1537="Error",$B1537=""),IFERROR(VLOOKUP($F1537, '02_UnitPriceRef'!$F$3:$G$10,2,FALSE),"N/A"),$B1537)</f>
        <v>Sandwich</v>
      </c>
      <c r="D1537" s="24">
        <v>2</v>
      </c>
      <c r="E1537" s="22">
        <f t="shared" si="18"/>
        <v>2</v>
      </c>
      <c r="F1537" s="24">
        <v>4</v>
      </c>
      <c r="G1537" s="22">
        <f>IF(OR($F1537="ERROR",$F1537="UNKNOWN",$F1537=""),IFERROR(VLOOKUP($C1537,'02_UnitPriceRef'!$E$3:$F$10,2,0),IF(OR($D1537="Error",$D1537="UNKNOWN",$D1537=""),0,H1537/D1537)),$F1537)</f>
        <v>4</v>
      </c>
      <c r="H1537" s="24">
        <v>8</v>
      </c>
      <c r="I1537" s="22">
        <f t="shared" si="19"/>
        <v>8</v>
      </c>
      <c r="J1537" s="22" t="s">
        <v>14</v>
      </c>
      <c r="K1537" s="22" t="s">
        <v>15</v>
      </c>
      <c r="L1537" s="26">
        <v>44974</v>
      </c>
      <c r="M1537" s="27">
        <f t="shared" si="20"/>
        <v>44974</v>
      </c>
    </row>
    <row r="1538" spans="1:13" ht="22.5" customHeight="1">
      <c r="A1538" s="22" t="s">
        <v>1559</v>
      </c>
      <c r="B1538" s="23" t="s">
        <v>9</v>
      </c>
      <c r="C1538" s="22" t="str">
        <f>IF(OR($B1538="Unknown",$B1538="Error",$B1538=""),IFERROR(VLOOKUP($F1538, '02_UnitPriceRef'!$F$3:$G$10,2,FALSE),"N/A"),$B1538)</f>
        <v>Coffee</v>
      </c>
      <c r="D1538" s="24">
        <v>4</v>
      </c>
      <c r="E1538" s="22">
        <f t="shared" si="18"/>
        <v>4</v>
      </c>
      <c r="F1538" s="24">
        <v>2</v>
      </c>
      <c r="G1538" s="22">
        <f>IF(OR($F1538="ERROR",$F1538="UNKNOWN",$F1538=""),IFERROR(VLOOKUP($C1538,'02_UnitPriceRef'!$E$3:$F$10,2,0),IF(OR($D1538="Error",$D1538="UNKNOWN",$D1538=""),0,H1538/D1538)),$F1538)</f>
        <v>2</v>
      </c>
      <c r="H1538" s="24">
        <v>8</v>
      </c>
      <c r="I1538" s="22">
        <f t="shared" si="19"/>
        <v>8</v>
      </c>
      <c r="J1538" s="22" t="s">
        <v>14</v>
      </c>
      <c r="K1538" s="22" t="s">
        <v>15</v>
      </c>
      <c r="L1538" s="26">
        <v>45194</v>
      </c>
      <c r="M1538" s="27">
        <f t="shared" si="20"/>
        <v>45194</v>
      </c>
    </row>
    <row r="1539" spans="1:13" ht="22.5" customHeight="1">
      <c r="A1539" s="22" t="s">
        <v>1560</v>
      </c>
      <c r="B1539" s="23" t="s">
        <v>9</v>
      </c>
      <c r="C1539" s="22" t="str">
        <f>IF(OR($B1539="Unknown",$B1539="Error",$B1539=""),IFERROR(VLOOKUP($F1539, '02_UnitPriceRef'!$F$3:$G$10,2,FALSE),"N/A"),$B1539)</f>
        <v>Coffee</v>
      </c>
      <c r="D1539" s="24">
        <v>2</v>
      </c>
      <c r="E1539" s="22">
        <f t="shared" si="18"/>
        <v>2</v>
      </c>
      <c r="F1539" s="24">
        <v>2</v>
      </c>
      <c r="G1539" s="22">
        <f>IF(OR($F1539="ERROR",$F1539="UNKNOWN",$F1539=""),IFERROR(VLOOKUP($C1539,'02_UnitPriceRef'!$E$3:$F$10,2,0),IF(OR($D1539="Error",$D1539="UNKNOWN",$D1539=""),0,H1539/D1539)),$F1539)</f>
        <v>2</v>
      </c>
      <c r="H1539" s="24">
        <v>4</v>
      </c>
      <c r="I1539" s="22">
        <f t="shared" si="19"/>
        <v>4</v>
      </c>
      <c r="J1539" s="22" t="s">
        <v>22</v>
      </c>
      <c r="K1539" s="22" t="s">
        <v>11</v>
      </c>
      <c r="L1539" s="26">
        <v>45125</v>
      </c>
      <c r="M1539" s="27">
        <f t="shared" si="20"/>
        <v>45125</v>
      </c>
    </row>
    <row r="1540" spans="1:13" ht="22.5" customHeight="1">
      <c r="A1540" s="22" t="s">
        <v>1561</v>
      </c>
      <c r="B1540" s="23" t="s">
        <v>39</v>
      </c>
      <c r="C1540" s="22" t="str">
        <f>IF(OR($B1540="Unknown",$B1540="Error",$B1540=""),IFERROR(VLOOKUP($F1540, '02_UnitPriceRef'!$F$3:$G$10,2,FALSE),"N/A"),$B1540)</f>
        <v>Juice</v>
      </c>
      <c r="D1540" s="24">
        <v>4</v>
      </c>
      <c r="E1540" s="22">
        <f t="shared" si="18"/>
        <v>4</v>
      </c>
      <c r="F1540" s="24">
        <v>3</v>
      </c>
      <c r="G1540" s="22">
        <f>IF(OR($F1540="ERROR",$F1540="UNKNOWN",$F1540=""),IFERROR(VLOOKUP($C1540,'02_UnitPriceRef'!$E$3:$F$10,2,0),IF(OR($D1540="Error",$D1540="UNKNOWN",$D1540=""),0,H1540/D1540)),$F1540)</f>
        <v>3</v>
      </c>
      <c r="H1540" s="23"/>
      <c r="I1540" s="22">
        <f t="shared" si="19"/>
        <v>12</v>
      </c>
      <c r="J1540" s="22" t="s">
        <v>10</v>
      </c>
      <c r="K1540" s="22" t="s">
        <v>15</v>
      </c>
      <c r="L1540" s="26">
        <v>45098</v>
      </c>
      <c r="M1540" s="27">
        <f t="shared" si="20"/>
        <v>45098</v>
      </c>
    </row>
    <row r="1541" spans="1:13" ht="22.5" customHeight="1">
      <c r="A1541" s="22" t="s">
        <v>1562</v>
      </c>
      <c r="B1541" s="23" t="s">
        <v>9</v>
      </c>
      <c r="C1541" s="22" t="str">
        <f>IF(OR($B1541="Unknown",$B1541="Error",$B1541=""),IFERROR(VLOOKUP($F1541, '02_UnitPriceRef'!$F$3:$G$10,2,FALSE),"N/A"),$B1541)</f>
        <v>Coffee</v>
      </c>
      <c r="D1541" s="24">
        <v>5</v>
      </c>
      <c r="E1541" s="22">
        <f t="shared" si="18"/>
        <v>5</v>
      </c>
      <c r="F1541" s="24">
        <v>2</v>
      </c>
      <c r="G1541" s="22">
        <f>IF(OR($F1541="ERROR",$F1541="UNKNOWN",$F1541=""),IFERROR(VLOOKUP($C1541,'02_UnitPriceRef'!$E$3:$F$10,2,0),IF(OR($D1541="Error",$D1541="UNKNOWN",$D1541=""),0,H1541/D1541)),$F1541)</f>
        <v>2</v>
      </c>
      <c r="H1541" s="24">
        <v>10</v>
      </c>
      <c r="I1541" s="22">
        <f t="shared" si="19"/>
        <v>10</v>
      </c>
      <c r="J1541" s="22" t="s">
        <v>14</v>
      </c>
      <c r="K1541" s="22" t="s">
        <v>20</v>
      </c>
      <c r="L1541" s="26">
        <v>45259</v>
      </c>
      <c r="M1541" s="27">
        <f t="shared" si="20"/>
        <v>45259</v>
      </c>
    </row>
    <row r="1542" spans="1:13" ht="22.5" customHeight="1">
      <c r="A1542" s="22" t="s">
        <v>1563</v>
      </c>
      <c r="B1542" s="23" t="s">
        <v>9</v>
      </c>
      <c r="C1542" s="22" t="str">
        <f>IF(OR($B1542="Unknown",$B1542="Error",$B1542=""),IFERROR(VLOOKUP($F1542, '02_UnitPriceRef'!$F$3:$G$10,2,FALSE),"N/A"),$B1542)</f>
        <v>Coffee</v>
      </c>
      <c r="D1542" s="24">
        <v>5</v>
      </c>
      <c r="E1542" s="22">
        <f t="shared" si="18"/>
        <v>5</v>
      </c>
      <c r="F1542" s="24">
        <v>2</v>
      </c>
      <c r="G1542" s="22">
        <f>IF(OR($F1542="ERROR",$F1542="UNKNOWN",$F1542=""),IFERROR(VLOOKUP($C1542,'02_UnitPriceRef'!$E$3:$F$10,2,0),IF(OR($D1542="Error",$D1542="UNKNOWN",$D1542=""),0,H1542/D1542)),$F1542)</f>
        <v>2</v>
      </c>
      <c r="H1542" s="24">
        <v>10</v>
      </c>
      <c r="I1542" s="22">
        <f t="shared" si="19"/>
        <v>10</v>
      </c>
      <c r="J1542" s="22" t="s">
        <v>20</v>
      </c>
      <c r="K1542" s="22" t="s">
        <v>20</v>
      </c>
      <c r="L1542" s="26">
        <v>45068</v>
      </c>
      <c r="M1542" s="27">
        <f t="shared" si="20"/>
        <v>45068</v>
      </c>
    </row>
    <row r="1543" spans="1:13" ht="22.5" customHeight="1">
      <c r="A1543" s="22" t="s">
        <v>1564</v>
      </c>
      <c r="B1543" s="23" t="s">
        <v>27</v>
      </c>
      <c r="C1543" s="22" t="str">
        <f>IF(OR($B1543="Unknown",$B1543="Error",$B1543=""),IFERROR(VLOOKUP($F1543, '02_UnitPriceRef'!$F$3:$G$10,2,FALSE),"N/A"),$B1543)</f>
        <v>Sandwich</v>
      </c>
      <c r="D1543" s="24">
        <v>2</v>
      </c>
      <c r="E1543" s="22">
        <f t="shared" si="18"/>
        <v>2</v>
      </c>
      <c r="F1543" s="24">
        <v>4</v>
      </c>
      <c r="G1543" s="22">
        <f>IF(OR($F1543="ERROR",$F1543="UNKNOWN",$F1543=""),IFERROR(VLOOKUP($C1543,'02_UnitPriceRef'!$E$3:$F$10,2,0),IF(OR($D1543="Error",$D1543="UNKNOWN",$D1543=""),0,H1543/D1543)),$F1543)</f>
        <v>4</v>
      </c>
      <c r="H1543" s="24">
        <v>8</v>
      </c>
      <c r="I1543" s="22">
        <f t="shared" si="19"/>
        <v>8</v>
      </c>
      <c r="J1543" s="22" t="s">
        <v>22</v>
      </c>
      <c r="K1543" s="22" t="s">
        <v>11</v>
      </c>
      <c r="L1543" s="26">
        <v>45251</v>
      </c>
      <c r="M1543" s="27">
        <f t="shared" si="20"/>
        <v>45251</v>
      </c>
    </row>
    <row r="1544" spans="1:13" ht="22.5" customHeight="1">
      <c r="A1544" s="22" t="s">
        <v>1565</v>
      </c>
      <c r="B1544" s="23" t="s">
        <v>19</v>
      </c>
      <c r="C1544" s="22" t="str">
        <f>IF(OR($B1544="Unknown",$B1544="Error",$B1544=""),IFERROR(VLOOKUP($F1544, '02_UnitPriceRef'!$F$3:$G$10,2,FALSE),"N/A"),$B1544)</f>
        <v>Salad</v>
      </c>
      <c r="D1544" s="24">
        <v>5</v>
      </c>
      <c r="E1544" s="22">
        <f t="shared" si="18"/>
        <v>5</v>
      </c>
      <c r="F1544" s="24">
        <v>5</v>
      </c>
      <c r="G1544" s="22">
        <f>IF(OR($F1544="ERROR",$F1544="UNKNOWN",$F1544=""),IFERROR(VLOOKUP($C1544,'02_UnitPriceRef'!$E$3:$F$10,2,0),IF(OR($D1544="Error",$D1544="UNKNOWN",$D1544=""),0,H1544/D1544)),$F1544)</f>
        <v>5</v>
      </c>
      <c r="H1544" s="23" t="s">
        <v>10031</v>
      </c>
      <c r="I1544" s="22">
        <f t="shared" si="19"/>
        <v>25</v>
      </c>
      <c r="J1544" s="22" t="s">
        <v>20</v>
      </c>
      <c r="K1544" s="22" t="s">
        <v>20</v>
      </c>
      <c r="L1544" s="26">
        <v>45023</v>
      </c>
      <c r="M1544" s="27">
        <f t="shared" si="20"/>
        <v>45023</v>
      </c>
    </row>
    <row r="1545" spans="1:13" ht="22.5" customHeight="1">
      <c r="A1545" s="22" t="s">
        <v>1566</v>
      </c>
      <c r="B1545" s="23" t="s">
        <v>19</v>
      </c>
      <c r="C1545" s="22" t="str">
        <f>IF(OR($B1545="Unknown",$B1545="Error",$B1545=""),IFERROR(VLOOKUP($F1545, '02_UnitPriceRef'!$F$3:$G$10,2,FALSE),"N/A"),$B1545)</f>
        <v>Salad</v>
      </c>
      <c r="D1545" s="24">
        <v>1</v>
      </c>
      <c r="E1545" s="22">
        <f t="shared" si="18"/>
        <v>1</v>
      </c>
      <c r="F1545" s="24">
        <v>5</v>
      </c>
      <c r="G1545" s="22">
        <f>IF(OR($F1545="ERROR",$F1545="UNKNOWN",$F1545=""),IFERROR(VLOOKUP($C1545,'02_UnitPriceRef'!$E$3:$F$10,2,0),IF(OR($D1545="Error",$D1545="UNKNOWN",$D1545=""),0,H1545/D1545)),$F1545)</f>
        <v>5</v>
      </c>
      <c r="H1545" s="24">
        <v>5</v>
      </c>
      <c r="I1545" s="22">
        <f t="shared" si="19"/>
        <v>5</v>
      </c>
      <c r="J1545" s="22" t="s">
        <v>20</v>
      </c>
      <c r="K1545" s="22" t="s">
        <v>15</v>
      </c>
      <c r="L1545" s="26">
        <v>45062</v>
      </c>
      <c r="M1545" s="27">
        <f t="shared" si="20"/>
        <v>45062</v>
      </c>
    </row>
    <row r="1546" spans="1:13" ht="22.5" customHeight="1">
      <c r="A1546" s="22" t="s">
        <v>1567</v>
      </c>
      <c r="B1546" s="23" t="s">
        <v>35</v>
      </c>
      <c r="C1546" s="22" t="str">
        <f>IF(OR($B1546="Unknown",$B1546="Error",$B1546=""),IFERROR(VLOOKUP($F1546, '02_UnitPriceRef'!$F$3:$G$10,2,FALSE),"N/A"),$B1546)</f>
        <v>Tea</v>
      </c>
      <c r="D1546" s="24">
        <v>1</v>
      </c>
      <c r="E1546" s="22">
        <f t="shared" si="18"/>
        <v>1</v>
      </c>
      <c r="F1546" s="24">
        <v>1.5</v>
      </c>
      <c r="G1546" s="22">
        <f>IF(OR($F1546="ERROR",$F1546="UNKNOWN",$F1546=""),IFERROR(VLOOKUP($C1546,'02_UnitPriceRef'!$E$3:$F$10,2,0),IF(OR($D1546="Error",$D1546="UNKNOWN",$D1546=""),0,H1546/D1546)),$F1546)</f>
        <v>1.5</v>
      </c>
      <c r="H1546" s="24">
        <v>1.5</v>
      </c>
      <c r="I1546" s="22">
        <f t="shared" si="19"/>
        <v>1.5</v>
      </c>
      <c r="J1546" s="22" t="s">
        <v>22</v>
      </c>
      <c r="K1546" s="22" t="s">
        <v>15</v>
      </c>
      <c r="L1546" s="26">
        <v>45212</v>
      </c>
      <c r="M1546" s="27">
        <f t="shared" si="20"/>
        <v>45212</v>
      </c>
    </row>
    <row r="1547" spans="1:13" ht="22.5" customHeight="1">
      <c r="A1547" s="22" t="s">
        <v>1568</v>
      </c>
      <c r="B1547" s="23" t="s">
        <v>19</v>
      </c>
      <c r="C1547" s="22" t="str">
        <f>IF(OR($B1547="Unknown",$B1547="Error",$B1547=""),IFERROR(VLOOKUP($F1547, '02_UnitPriceRef'!$F$3:$G$10,2,FALSE),"N/A"),$B1547)</f>
        <v>Salad</v>
      </c>
      <c r="D1547" s="24">
        <v>3</v>
      </c>
      <c r="E1547" s="22">
        <f t="shared" si="18"/>
        <v>3</v>
      </c>
      <c r="F1547" s="24">
        <v>5</v>
      </c>
      <c r="G1547" s="22">
        <f>IF(OR($F1547="ERROR",$F1547="UNKNOWN",$F1547=""),IFERROR(VLOOKUP($C1547,'02_UnitPriceRef'!$E$3:$F$10,2,0),IF(OR($D1547="Error",$D1547="UNKNOWN",$D1547=""),0,H1547/D1547)),$F1547)</f>
        <v>5</v>
      </c>
      <c r="H1547" s="24">
        <v>15</v>
      </c>
      <c r="I1547" s="22">
        <f t="shared" si="19"/>
        <v>15</v>
      </c>
      <c r="J1547" s="22" t="s">
        <v>14</v>
      </c>
      <c r="K1547" s="22" t="s">
        <v>15</v>
      </c>
      <c r="L1547" s="26">
        <v>44972</v>
      </c>
      <c r="M1547" s="27">
        <f t="shared" si="20"/>
        <v>44972</v>
      </c>
    </row>
    <row r="1548" spans="1:13" ht="22.5" customHeight="1">
      <c r="A1548" s="22" t="s">
        <v>1569</v>
      </c>
      <c r="B1548" s="23" t="s">
        <v>35</v>
      </c>
      <c r="C1548" s="22" t="str">
        <f>IF(OR($B1548="Unknown",$B1548="Error",$B1548=""),IFERROR(VLOOKUP($F1548, '02_UnitPriceRef'!$F$3:$G$10,2,FALSE),"N/A"),$B1548)</f>
        <v>Tea</v>
      </c>
      <c r="D1548" s="24">
        <v>2</v>
      </c>
      <c r="E1548" s="22">
        <f t="shared" si="18"/>
        <v>2</v>
      </c>
      <c r="F1548" s="24">
        <v>1.5</v>
      </c>
      <c r="G1548" s="22">
        <f>IF(OR($F1548="ERROR",$F1548="UNKNOWN",$F1548=""),IFERROR(VLOOKUP($C1548,'02_UnitPriceRef'!$E$3:$F$10,2,0),IF(OR($D1548="Error",$D1548="UNKNOWN",$D1548=""),0,H1548/D1548)),$F1548)</f>
        <v>1.5</v>
      </c>
      <c r="H1548" s="24">
        <v>3</v>
      </c>
      <c r="I1548" s="22">
        <f t="shared" si="19"/>
        <v>3</v>
      </c>
      <c r="J1548" s="22" t="s">
        <v>20</v>
      </c>
      <c r="K1548" s="22" t="s">
        <v>15</v>
      </c>
      <c r="L1548" s="26">
        <v>45234</v>
      </c>
      <c r="M1548" s="27">
        <f t="shared" si="20"/>
        <v>45234</v>
      </c>
    </row>
    <row r="1549" spans="1:13" ht="22.5" customHeight="1">
      <c r="A1549" s="22" t="s">
        <v>1570</v>
      </c>
      <c r="B1549" s="23" t="s">
        <v>17</v>
      </c>
      <c r="C1549" s="22" t="str">
        <f>IF(OR($B1549="Unknown",$B1549="Error",$B1549=""),IFERROR(VLOOKUP($F1549, '02_UnitPriceRef'!$F$3:$G$10,2,FALSE),"N/A"),$B1549)</f>
        <v>Cookie</v>
      </c>
      <c r="D1549" s="24">
        <v>3</v>
      </c>
      <c r="E1549" s="22">
        <f t="shared" si="18"/>
        <v>3</v>
      </c>
      <c r="F1549" s="24">
        <v>1</v>
      </c>
      <c r="G1549" s="22">
        <f>IF(OR($F1549="ERROR",$F1549="UNKNOWN",$F1549=""),IFERROR(VLOOKUP($C1549,'02_UnitPriceRef'!$E$3:$F$10,2,0),IF(OR($D1549="Error",$D1549="UNKNOWN",$D1549=""),0,H1549/D1549)),$F1549)</f>
        <v>1</v>
      </c>
      <c r="H1549" s="23"/>
      <c r="I1549" s="22">
        <f t="shared" si="19"/>
        <v>3</v>
      </c>
      <c r="J1549" s="22" t="s">
        <v>10</v>
      </c>
      <c r="K1549" s="22" t="s">
        <v>11</v>
      </c>
      <c r="L1549" s="26">
        <v>44946</v>
      </c>
      <c r="M1549" s="27">
        <f t="shared" si="20"/>
        <v>44946</v>
      </c>
    </row>
    <row r="1550" spans="1:13" ht="22.5" customHeight="1">
      <c r="A1550" s="22" t="s">
        <v>1571</v>
      </c>
      <c r="B1550" s="23" t="s">
        <v>39</v>
      </c>
      <c r="C1550" s="22" t="str">
        <f>IF(OR($B1550="Unknown",$B1550="Error",$B1550=""),IFERROR(VLOOKUP($F1550, '02_UnitPriceRef'!$F$3:$G$10,2,FALSE),"N/A"),$B1550)</f>
        <v>Juice</v>
      </c>
      <c r="D1550" s="24">
        <v>1</v>
      </c>
      <c r="E1550" s="22">
        <f t="shared" si="18"/>
        <v>1</v>
      </c>
      <c r="F1550" s="24">
        <v>3</v>
      </c>
      <c r="G1550" s="22">
        <f>IF(OR($F1550="ERROR",$F1550="UNKNOWN",$F1550=""),IFERROR(VLOOKUP($C1550,'02_UnitPriceRef'!$E$3:$F$10,2,0),IF(OR($D1550="Error",$D1550="UNKNOWN",$D1550=""),0,H1550/D1550)),$F1550)</f>
        <v>3</v>
      </c>
      <c r="H1550" s="24">
        <v>3</v>
      </c>
      <c r="I1550" s="22">
        <f t="shared" si="19"/>
        <v>3</v>
      </c>
      <c r="J1550" s="22" t="s">
        <v>14</v>
      </c>
      <c r="K1550" s="22" t="s">
        <v>11</v>
      </c>
      <c r="L1550" s="26">
        <v>45011</v>
      </c>
      <c r="M1550" s="27">
        <f t="shared" si="20"/>
        <v>45011</v>
      </c>
    </row>
    <row r="1551" spans="1:13" ht="22.5" customHeight="1">
      <c r="A1551" s="22" t="s">
        <v>1572</v>
      </c>
      <c r="B1551" s="23" t="s">
        <v>13</v>
      </c>
      <c r="C1551" s="22" t="str">
        <f>IF(OR($B1551="Unknown",$B1551="Error",$B1551=""),IFERROR(VLOOKUP($F1551, '02_UnitPriceRef'!$F$3:$G$10,2,FALSE),"N/A"),$B1551)</f>
        <v>Cake</v>
      </c>
      <c r="D1551" s="24">
        <v>3</v>
      </c>
      <c r="E1551" s="22">
        <f t="shared" si="18"/>
        <v>3</v>
      </c>
      <c r="F1551" s="24">
        <v>3</v>
      </c>
      <c r="G1551" s="22">
        <f>IF(OR($F1551="ERROR",$F1551="UNKNOWN",$F1551=""),IFERROR(VLOOKUP($C1551,'02_UnitPriceRef'!$E$3:$F$10,2,0),IF(OR($D1551="Error",$D1551="UNKNOWN",$D1551=""),0,H1551/D1551)),$F1551)</f>
        <v>3</v>
      </c>
      <c r="H1551" s="24">
        <v>9</v>
      </c>
      <c r="I1551" s="22">
        <f t="shared" si="19"/>
        <v>9</v>
      </c>
      <c r="J1551" s="22" t="s">
        <v>14</v>
      </c>
      <c r="K1551" s="22" t="s">
        <v>15</v>
      </c>
      <c r="L1551" s="26">
        <v>45152</v>
      </c>
      <c r="M1551" s="27">
        <f t="shared" si="20"/>
        <v>45152</v>
      </c>
    </row>
    <row r="1552" spans="1:13" ht="22.5" customHeight="1">
      <c r="A1552" s="22" t="s">
        <v>1573</v>
      </c>
      <c r="B1552" s="23" t="s">
        <v>35</v>
      </c>
      <c r="C1552" s="22" t="str">
        <f>IF(OR($B1552="Unknown",$B1552="Error",$B1552=""),IFERROR(VLOOKUP($F1552, '02_UnitPriceRef'!$F$3:$G$10,2,FALSE),"N/A"),$B1552)</f>
        <v>Tea</v>
      </c>
      <c r="D1552" s="24">
        <v>1</v>
      </c>
      <c r="E1552" s="22">
        <f t="shared" si="18"/>
        <v>1</v>
      </c>
      <c r="F1552" s="24">
        <v>1.5</v>
      </c>
      <c r="G1552" s="22">
        <f>IF(OR($F1552="ERROR",$F1552="UNKNOWN",$F1552=""),IFERROR(VLOOKUP($C1552,'02_UnitPriceRef'!$E$3:$F$10,2,0),IF(OR($D1552="Error",$D1552="UNKNOWN",$D1552=""),0,H1552/D1552)),$F1552)</f>
        <v>1.5</v>
      </c>
      <c r="H1552" s="23"/>
      <c r="I1552" s="22">
        <f t="shared" si="19"/>
        <v>1.5</v>
      </c>
      <c r="J1552" s="22" t="s">
        <v>14</v>
      </c>
      <c r="K1552" s="22" t="s">
        <v>20</v>
      </c>
      <c r="L1552" s="26">
        <v>44970</v>
      </c>
      <c r="M1552" s="27">
        <f t="shared" si="20"/>
        <v>44970</v>
      </c>
    </row>
    <row r="1553" spans="1:13" ht="22.5" customHeight="1">
      <c r="A1553" s="22" t="s">
        <v>1574</v>
      </c>
      <c r="B1553" s="23" t="s">
        <v>10031</v>
      </c>
      <c r="C1553" s="22" t="str">
        <f>IF(OR($B1553="Unknown",$B1553="Error",$B1553=""),IFERROR(VLOOKUP($F1553, '02_UnitPriceRef'!$F$3:$G$10,2,FALSE),"N/A"),$B1553)</f>
        <v>Coffee</v>
      </c>
      <c r="D1553" s="24">
        <v>1</v>
      </c>
      <c r="E1553" s="22">
        <f t="shared" si="18"/>
        <v>1</v>
      </c>
      <c r="F1553" s="24">
        <v>2</v>
      </c>
      <c r="G1553" s="22">
        <f>IF(OR($F1553="ERROR",$F1553="UNKNOWN",$F1553=""),IFERROR(VLOOKUP($C1553,'02_UnitPriceRef'!$E$3:$F$10,2,0),IF(OR($D1553="Error",$D1553="UNKNOWN",$D1553=""),0,H1553/D1553)),$F1553)</f>
        <v>2</v>
      </c>
      <c r="H1553" s="24">
        <v>2</v>
      </c>
      <c r="I1553" s="22">
        <f t="shared" si="19"/>
        <v>2</v>
      </c>
      <c r="J1553" s="22" t="s">
        <v>22</v>
      </c>
      <c r="K1553" s="22" t="s">
        <v>20</v>
      </c>
      <c r="L1553" s="28" t="s">
        <v>10030</v>
      </c>
      <c r="M1553" s="27">
        <f t="shared" si="20"/>
        <v>1</v>
      </c>
    </row>
    <row r="1554" spans="1:13" ht="22.5" customHeight="1">
      <c r="A1554" s="22" t="s">
        <v>1575</v>
      </c>
      <c r="B1554" s="23" t="s">
        <v>24</v>
      </c>
      <c r="C1554" s="22" t="str">
        <f>IF(OR($B1554="Unknown",$B1554="Error",$B1554=""),IFERROR(VLOOKUP($F1554, '02_UnitPriceRef'!$F$3:$G$10,2,FALSE),"N/A"),$B1554)</f>
        <v>Smoothie</v>
      </c>
      <c r="D1554" s="24">
        <v>3</v>
      </c>
      <c r="E1554" s="22">
        <f t="shared" si="18"/>
        <v>3</v>
      </c>
      <c r="F1554" s="24">
        <v>4</v>
      </c>
      <c r="G1554" s="22">
        <f>IF(OR($F1554="ERROR",$F1554="UNKNOWN",$F1554=""),IFERROR(VLOOKUP($C1554,'02_UnitPriceRef'!$E$3:$F$10,2,0),IF(OR($D1554="Error",$D1554="UNKNOWN",$D1554=""),0,H1554/D1554)),$F1554)</f>
        <v>4</v>
      </c>
      <c r="H1554" s="24">
        <v>12</v>
      </c>
      <c r="I1554" s="22">
        <f t="shared" si="19"/>
        <v>12</v>
      </c>
      <c r="J1554" s="22" t="s">
        <v>20</v>
      </c>
      <c r="K1554" s="22" t="s">
        <v>15</v>
      </c>
      <c r="L1554" s="26">
        <v>45022</v>
      </c>
      <c r="M1554" s="27">
        <f t="shared" si="20"/>
        <v>45022</v>
      </c>
    </row>
    <row r="1555" spans="1:13" ht="22.5" customHeight="1">
      <c r="A1555" s="22" t="s">
        <v>1576</v>
      </c>
      <c r="B1555" s="23" t="s">
        <v>13</v>
      </c>
      <c r="C1555" s="22" t="str">
        <f>IF(OR($B1555="Unknown",$B1555="Error",$B1555=""),IFERROR(VLOOKUP($F1555, '02_UnitPriceRef'!$F$3:$G$10,2,FALSE),"N/A"),$B1555)</f>
        <v>Cake</v>
      </c>
      <c r="D1555" s="24">
        <v>3</v>
      </c>
      <c r="E1555" s="22">
        <f t="shared" si="18"/>
        <v>3</v>
      </c>
      <c r="F1555" s="24">
        <v>3</v>
      </c>
      <c r="G1555" s="22">
        <f>IF(OR($F1555="ERROR",$F1555="UNKNOWN",$F1555=""),IFERROR(VLOOKUP($C1555,'02_UnitPriceRef'!$E$3:$F$10,2,0),IF(OR($D1555="Error",$D1555="UNKNOWN",$D1555=""),0,H1555/D1555)),$F1555)</f>
        <v>3</v>
      </c>
      <c r="H1555" s="24">
        <v>9</v>
      </c>
      <c r="I1555" s="22">
        <f t="shared" si="19"/>
        <v>9</v>
      </c>
      <c r="J1555" s="22" t="s">
        <v>10</v>
      </c>
      <c r="K1555" s="22" t="s">
        <v>11</v>
      </c>
      <c r="L1555" s="26">
        <v>45004</v>
      </c>
      <c r="M1555" s="27">
        <f t="shared" si="20"/>
        <v>45004</v>
      </c>
    </row>
    <row r="1556" spans="1:13" ht="22.5" customHeight="1">
      <c r="A1556" s="22" t="s">
        <v>1577</v>
      </c>
      <c r="B1556" s="23" t="s">
        <v>9</v>
      </c>
      <c r="C1556" s="22" t="str">
        <f>IF(OR($B1556="Unknown",$B1556="Error",$B1556=""),IFERROR(VLOOKUP($F1556, '02_UnitPriceRef'!$F$3:$G$10,2,FALSE),"N/A"),$B1556)</f>
        <v>Coffee</v>
      </c>
      <c r="D1556" s="24">
        <v>1</v>
      </c>
      <c r="E1556" s="22">
        <f t="shared" si="18"/>
        <v>1</v>
      </c>
      <c r="F1556" s="24">
        <v>2</v>
      </c>
      <c r="G1556" s="22">
        <f>IF(OR($F1556="ERROR",$F1556="UNKNOWN",$F1556=""),IFERROR(VLOOKUP($C1556,'02_UnitPriceRef'!$E$3:$F$10,2,0),IF(OR($D1556="Error",$D1556="UNKNOWN",$D1556=""),0,H1556/D1556)),$F1556)</f>
        <v>2</v>
      </c>
      <c r="H1556" s="24">
        <v>2</v>
      </c>
      <c r="I1556" s="22">
        <f t="shared" si="19"/>
        <v>2</v>
      </c>
      <c r="J1556" s="22" t="s">
        <v>20</v>
      </c>
      <c r="K1556" s="22" t="s">
        <v>11</v>
      </c>
      <c r="L1556" s="26">
        <v>44955</v>
      </c>
      <c r="M1556" s="27">
        <f t="shared" si="20"/>
        <v>44955</v>
      </c>
    </row>
    <row r="1557" spans="1:13" ht="22.5" customHeight="1">
      <c r="A1557" s="22" t="s">
        <v>1578</v>
      </c>
      <c r="B1557" s="23" t="s">
        <v>39</v>
      </c>
      <c r="C1557" s="22" t="str">
        <f>IF(OR($B1557="Unknown",$B1557="Error",$B1557=""),IFERROR(VLOOKUP($F1557, '02_UnitPriceRef'!$F$3:$G$10,2,FALSE),"N/A"),$B1557)</f>
        <v>Juice</v>
      </c>
      <c r="D1557" s="24">
        <v>1</v>
      </c>
      <c r="E1557" s="22">
        <f t="shared" si="18"/>
        <v>1</v>
      </c>
      <c r="F1557" s="24">
        <v>3</v>
      </c>
      <c r="G1557" s="22">
        <f>IF(OR($F1557="ERROR",$F1557="UNKNOWN",$F1557=""),IFERROR(VLOOKUP($C1557,'02_UnitPriceRef'!$E$3:$F$10,2,0),IF(OR($D1557="Error",$D1557="UNKNOWN",$D1557=""),0,H1557/D1557)),$F1557)</f>
        <v>3</v>
      </c>
      <c r="H1557" s="24">
        <v>3</v>
      </c>
      <c r="I1557" s="22">
        <f t="shared" si="19"/>
        <v>3</v>
      </c>
      <c r="J1557" s="22" t="s">
        <v>22</v>
      </c>
      <c r="K1557" s="22" t="s">
        <v>20</v>
      </c>
      <c r="L1557" s="26">
        <v>45236</v>
      </c>
      <c r="M1557" s="27">
        <f t="shared" si="20"/>
        <v>45236</v>
      </c>
    </row>
    <row r="1558" spans="1:13" ht="22.5" customHeight="1">
      <c r="A1558" s="22" t="s">
        <v>1579</v>
      </c>
      <c r="B1558" s="23" t="s">
        <v>24</v>
      </c>
      <c r="C1558" s="22" t="str">
        <f>IF(OR($B1558="Unknown",$B1558="Error",$B1558=""),IFERROR(VLOOKUP($F1558, '02_UnitPriceRef'!$F$3:$G$10,2,FALSE),"N/A"),$B1558)</f>
        <v>Smoothie</v>
      </c>
      <c r="D1558" s="24">
        <v>3</v>
      </c>
      <c r="E1558" s="22">
        <f t="shared" si="18"/>
        <v>3</v>
      </c>
      <c r="F1558" s="24">
        <v>4</v>
      </c>
      <c r="G1558" s="22">
        <f>IF(OR($F1558="ERROR",$F1558="UNKNOWN",$F1558=""),IFERROR(VLOOKUP($C1558,'02_UnitPriceRef'!$E$3:$F$10,2,0),IF(OR($D1558="Error",$D1558="UNKNOWN",$D1558=""),0,H1558/D1558)),$F1558)</f>
        <v>4</v>
      </c>
      <c r="H1558" s="24">
        <v>12</v>
      </c>
      <c r="I1558" s="22">
        <f t="shared" si="19"/>
        <v>12</v>
      </c>
      <c r="J1558" s="22" t="s">
        <v>22</v>
      </c>
      <c r="K1558" s="22" t="s">
        <v>15</v>
      </c>
      <c r="L1558" s="26">
        <v>45250</v>
      </c>
      <c r="M1558" s="27">
        <f t="shared" si="20"/>
        <v>45250</v>
      </c>
    </row>
    <row r="1559" spans="1:13" ht="22.5" customHeight="1">
      <c r="A1559" s="22" t="s">
        <v>1580</v>
      </c>
      <c r="B1559" s="23" t="s">
        <v>39</v>
      </c>
      <c r="C1559" s="22" t="str">
        <f>IF(OR($B1559="Unknown",$B1559="Error",$B1559=""),IFERROR(VLOOKUP($F1559, '02_UnitPriceRef'!$F$3:$G$10,2,FALSE),"N/A"),$B1559)</f>
        <v>Juice</v>
      </c>
      <c r="D1559" s="24">
        <v>1</v>
      </c>
      <c r="E1559" s="22">
        <f t="shared" si="18"/>
        <v>1</v>
      </c>
      <c r="F1559" s="24">
        <v>3</v>
      </c>
      <c r="G1559" s="22">
        <f>IF(OR($F1559="ERROR",$F1559="UNKNOWN",$F1559=""),IFERROR(VLOOKUP($C1559,'02_UnitPriceRef'!$E$3:$F$10,2,0),IF(OR($D1559="Error",$D1559="UNKNOWN",$D1559=""),0,H1559/D1559)),$F1559)</f>
        <v>3</v>
      </c>
      <c r="H1559" s="24">
        <v>3</v>
      </c>
      <c r="I1559" s="22">
        <f t="shared" si="19"/>
        <v>3</v>
      </c>
      <c r="J1559" s="22" t="s">
        <v>20</v>
      </c>
      <c r="K1559" s="22" t="s">
        <v>11</v>
      </c>
      <c r="L1559" s="26">
        <v>45271</v>
      </c>
      <c r="M1559" s="27">
        <f t="shared" si="20"/>
        <v>45271</v>
      </c>
    </row>
    <row r="1560" spans="1:13" ht="22.5" customHeight="1">
      <c r="A1560" s="22" t="s">
        <v>1581</v>
      </c>
      <c r="B1560" s="23" t="s">
        <v>35</v>
      </c>
      <c r="C1560" s="22" t="str">
        <f>IF(OR($B1560="Unknown",$B1560="Error",$B1560=""),IFERROR(VLOOKUP($F1560, '02_UnitPriceRef'!$F$3:$G$10,2,FALSE),"N/A"),$B1560)</f>
        <v>Tea</v>
      </c>
      <c r="D1560" s="24">
        <v>5</v>
      </c>
      <c r="E1560" s="22">
        <f t="shared" si="18"/>
        <v>5</v>
      </c>
      <c r="F1560" s="24">
        <v>1.5</v>
      </c>
      <c r="G1560" s="22">
        <f>IF(OR($F1560="ERROR",$F1560="UNKNOWN",$F1560=""),IFERROR(VLOOKUP($C1560,'02_UnitPriceRef'!$E$3:$F$10,2,0),IF(OR($D1560="Error",$D1560="UNKNOWN",$D1560=""),0,H1560/D1560)),$F1560)</f>
        <v>1.5</v>
      </c>
      <c r="H1560" s="24">
        <v>7.5</v>
      </c>
      <c r="I1560" s="22">
        <f t="shared" si="19"/>
        <v>7.5</v>
      </c>
      <c r="J1560" s="22" t="s">
        <v>14</v>
      </c>
      <c r="K1560" s="22" t="s">
        <v>20</v>
      </c>
      <c r="L1560" s="26">
        <v>45229</v>
      </c>
      <c r="M1560" s="27">
        <f t="shared" si="20"/>
        <v>45229</v>
      </c>
    </row>
    <row r="1561" spans="1:13" ht="22.5" customHeight="1">
      <c r="A1561" s="22" t="s">
        <v>1582</v>
      </c>
      <c r="B1561" s="23" t="s">
        <v>10031</v>
      </c>
      <c r="C1561" s="22" t="str">
        <f>IF(OR($B1561="Unknown",$B1561="Error",$B1561=""),IFERROR(VLOOKUP($F1561, '02_UnitPriceRef'!$F$3:$G$10,2,FALSE),"N/A"),$B1561)</f>
        <v>Tea</v>
      </c>
      <c r="D1561" s="24">
        <v>4</v>
      </c>
      <c r="E1561" s="22">
        <f t="shared" si="18"/>
        <v>4</v>
      </c>
      <c r="F1561" s="24">
        <v>1.5</v>
      </c>
      <c r="G1561" s="22">
        <f>IF(OR($F1561="ERROR",$F1561="UNKNOWN",$F1561=""),IFERROR(VLOOKUP($C1561,'02_UnitPriceRef'!$E$3:$F$10,2,0),IF(OR($D1561="Error",$D1561="UNKNOWN",$D1561=""),0,H1561/D1561)),$F1561)</f>
        <v>1.5</v>
      </c>
      <c r="H1561" s="24">
        <v>6</v>
      </c>
      <c r="I1561" s="22">
        <f t="shared" si="19"/>
        <v>6</v>
      </c>
      <c r="J1561" s="22" t="s">
        <v>20</v>
      </c>
      <c r="K1561" s="22" t="s">
        <v>11</v>
      </c>
      <c r="L1561" s="26"/>
      <c r="M1561" s="27">
        <f t="shared" si="20"/>
        <v>1</v>
      </c>
    </row>
    <row r="1562" spans="1:13" ht="22.5" customHeight="1">
      <c r="A1562" s="22" t="s">
        <v>1583</v>
      </c>
      <c r="B1562" s="23" t="s">
        <v>19</v>
      </c>
      <c r="C1562" s="22" t="str">
        <f>IF(OR($B1562="Unknown",$B1562="Error",$B1562=""),IFERROR(VLOOKUP($F1562, '02_UnitPriceRef'!$F$3:$G$10,2,FALSE),"N/A"),$B1562)</f>
        <v>Salad</v>
      </c>
      <c r="D1562" s="24">
        <v>2</v>
      </c>
      <c r="E1562" s="22">
        <f t="shared" si="18"/>
        <v>2</v>
      </c>
      <c r="F1562" s="24">
        <v>5</v>
      </c>
      <c r="G1562" s="22">
        <f>IF(OR($F1562="ERROR",$F1562="UNKNOWN",$F1562=""),IFERROR(VLOOKUP($C1562,'02_UnitPriceRef'!$E$3:$F$10,2,0),IF(OR($D1562="Error",$D1562="UNKNOWN",$D1562=""),0,H1562/D1562)),$F1562)</f>
        <v>5</v>
      </c>
      <c r="H1562" s="24">
        <v>10</v>
      </c>
      <c r="I1562" s="22">
        <f t="shared" si="19"/>
        <v>10</v>
      </c>
      <c r="J1562" s="22" t="s">
        <v>20</v>
      </c>
      <c r="K1562" s="22" t="s">
        <v>11</v>
      </c>
      <c r="L1562" s="26">
        <v>45210</v>
      </c>
      <c r="M1562" s="27">
        <f t="shared" si="20"/>
        <v>45210</v>
      </c>
    </row>
    <row r="1563" spans="1:13" ht="22.5" customHeight="1">
      <c r="A1563" s="22" t="s">
        <v>1584</v>
      </c>
      <c r="B1563" s="23" t="s">
        <v>39</v>
      </c>
      <c r="C1563" s="22" t="str">
        <f>IF(OR($B1563="Unknown",$B1563="Error",$B1563=""),IFERROR(VLOOKUP($F1563, '02_UnitPriceRef'!$F$3:$G$10,2,FALSE),"N/A"),$B1563)</f>
        <v>Juice</v>
      </c>
      <c r="D1563" s="24">
        <v>2</v>
      </c>
      <c r="E1563" s="22">
        <f t="shared" si="18"/>
        <v>2</v>
      </c>
      <c r="F1563" s="24">
        <v>3</v>
      </c>
      <c r="G1563" s="22">
        <f>IF(OR($F1563="ERROR",$F1563="UNKNOWN",$F1563=""),IFERROR(VLOOKUP($C1563,'02_UnitPriceRef'!$E$3:$F$10,2,0),IF(OR($D1563="Error",$D1563="UNKNOWN",$D1563=""),0,H1563/D1563)),$F1563)</f>
        <v>3</v>
      </c>
      <c r="H1563" s="24">
        <v>6</v>
      </c>
      <c r="I1563" s="22">
        <f t="shared" si="19"/>
        <v>6</v>
      </c>
      <c r="J1563" s="22" t="s">
        <v>10</v>
      </c>
      <c r="K1563" s="22" t="s">
        <v>20</v>
      </c>
      <c r="L1563" s="26">
        <v>44972</v>
      </c>
      <c r="M1563" s="27">
        <f t="shared" si="20"/>
        <v>44972</v>
      </c>
    </row>
    <row r="1564" spans="1:13" ht="22.5" customHeight="1">
      <c r="A1564" s="22" t="s">
        <v>1585</v>
      </c>
      <c r="B1564" s="23" t="s">
        <v>19</v>
      </c>
      <c r="C1564" s="22" t="str">
        <f>IF(OR($B1564="Unknown",$B1564="Error",$B1564=""),IFERROR(VLOOKUP($F1564, '02_UnitPriceRef'!$F$3:$G$10,2,FALSE),"N/A"),$B1564)</f>
        <v>Salad</v>
      </c>
      <c r="D1564" s="24">
        <v>5</v>
      </c>
      <c r="E1564" s="22">
        <f t="shared" si="18"/>
        <v>5</v>
      </c>
      <c r="F1564" s="24">
        <v>5</v>
      </c>
      <c r="G1564" s="22">
        <f>IF(OR($F1564="ERROR",$F1564="UNKNOWN",$F1564=""),IFERROR(VLOOKUP($C1564,'02_UnitPriceRef'!$E$3:$F$10,2,0),IF(OR($D1564="Error",$D1564="UNKNOWN",$D1564=""),0,H1564/D1564)),$F1564)</f>
        <v>5</v>
      </c>
      <c r="H1564" s="23"/>
      <c r="I1564" s="22">
        <f t="shared" si="19"/>
        <v>25</v>
      </c>
      <c r="J1564" s="22" t="s">
        <v>10</v>
      </c>
      <c r="K1564" s="22" t="s">
        <v>15</v>
      </c>
      <c r="L1564" s="26">
        <v>45093</v>
      </c>
      <c r="M1564" s="27">
        <f t="shared" si="20"/>
        <v>45093</v>
      </c>
    </row>
    <row r="1565" spans="1:13" ht="22.5" customHeight="1">
      <c r="A1565" s="22" t="s">
        <v>1586</v>
      </c>
      <c r="B1565" s="23" t="s">
        <v>19</v>
      </c>
      <c r="C1565" s="22" t="str">
        <f>IF(OR($B1565="Unknown",$B1565="Error",$B1565=""),IFERROR(VLOOKUP($F1565, '02_UnitPriceRef'!$F$3:$G$10,2,FALSE),"N/A"),$B1565)</f>
        <v>Salad</v>
      </c>
      <c r="D1565" s="24">
        <v>5</v>
      </c>
      <c r="E1565" s="22">
        <f t="shared" si="18"/>
        <v>5</v>
      </c>
      <c r="F1565" s="24">
        <v>5</v>
      </c>
      <c r="G1565" s="22">
        <f>IF(OR($F1565="ERROR",$F1565="UNKNOWN",$F1565=""),IFERROR(VLOOKUP($C1565,'02_UnitPriceRef'!$E$3:$F$10,2,0),IF(OR($D1565="Error",$D1565="UNKNOWN",$D1565=""),0,H1565/D1565)),$F1565)</f>
        <v>5</v>
      </c>
      <c r="H1565" s="24">
        <v>25</v>
      </c>
      <c r="I1565" s="22">
        <f t="shared" si="19"/>
        <v>25</v>
      </c>
      <c r="J1565" s="22" t="s">
        <v>20</v>
      </c>
      <c r="K1565" s="22" t="s">
        <v>15</v>
      </c>
      <c r="L1565" s="26">
        <v>45121</v>
      </c>
      <c r="M1565" s="27">
        <f t="shared" si="20"/>
        <v>45121</v>
      </c>
    </row>
    <row r="1566" spans="1:13" ht="22.5" customHeight="1">
      <c r="A1566" s="22" t="s">
        <v>1587</v>
      </c>
      <c r="B1566" s="23" t="s">
        <v>10030</v>
      </c>
      <c r="C1566" s="22" t="str">
        <f>IF(OR($B1566="Unknown",$B1566="Error",$B1566=""),IFERROR(VLOOKUP($F1566, '02_UnitPriceRef'!$F$3:$G$10,2,FALSE),"N/A"),$B1566)</f>
        <v>Salad</v>
      </c>
      <c r="D1566" s="24">
        <v>2</v>
      </c>
      <c r="E1566" s="22">
        <f t="shared" si="18"/>
        <v>2</v>
      </c>
      <c r="F1566" s="24">
        <v>5</v>
      </c>
      <c r="G1566" s="22">
        <f>IF(OR($F1566="ERROR",$F1566="UNKNOWN",$F1566=""),IFERROR(VLOOKUP($C1566,'02_UnitPriceRef'!$E$3:$F$10,2,0),IF(OR($D1566="Error",$D1566="UNKNOWN",$D1566=""),0,H1566/D1566)),$F1566)</f>
        <v>5</v>
      </c>
      <c r="H1566" s="24">
        <v>10</v>
      </c>
      <c r="I1566" s="22">
        <f t="shared" si="19"/>
        <v>10</v>
      </c>
      <c r="J1566" s="22" t="s">
        <v>10</v>
      </c>
      <c r="K1566" s="22" t="s">
        <v>11</v>
      </c>
      <c r="L1566" s="26">
        <v>44975</v>
      </c>
      <c r="M1566" s="27">
        <f t="shared" si="20"/>
        <v>44975</v>
      </c>
    </row>
    <row r="1567" spans="1:13" ht="22.5" customHeight="1">
      <c r="A1567" s="22" t="s">
        <v>1588</v>
      </c>
      <c r="B1567" s="23" t="s">
        <v>24</v>
      </c>
      <c r="C1567" s="22" t="str">
        <f>IF(OR($B1567="Unknown",$B1567="Error",$B1567=""),IFERROR(VLOOKUP($F1567, '02_UnitPriceRef'!$F$3:$G$10,2,FALSE),"N/A"),$B1567)</f>
        <v>Smoothie</v>
      </c>
      <c r="D1567" s="24">
        <v>1</v>
      </c>
      <c r="E1567" s="22">
        <f t="shared" si="18"/>
        <v>1</v>
      </c>
      <c r="F1567" s="24">
        <v>4</v>
      </c>
      <c r="G1567" s="22">
        <f>IF(OR($F1567="ERROR",$F1567="UNKNOWN",$F1567=""),IFERROR(VLOOKUP($C1567,'02_UnitPriceRef'!$E$3:$F$10,2,0),IF(OR($D1567="Error",$D1567="UNKNOWN",$D1567=""),0,H1567/D1567)),$F1567)</f>
        <v>4</v>
      </c>
      <c r="H1567" s="24">
        <v>4</v>
      </c>
      <c r="I1567" s="22">
        <f t="shared" si="19"/>
        <v>4</v>
      </c>
      <c r="J1567" s="22" t="s">
        <v>22</v>
      </c>
      <c r="K1567" s="22" t="s">
        <v>20</v>
      </c>
      <c r="L1567" s="26">
        <v>45099</v>
      </c>
      <c r="M1567" s="27">
        <f t="shared" si="20"/>
        <v>45099</v>
      </c>
    </row>
    <row r="1568" spans="1:13" ht="22.5" customHeight="1">
      <c r="A1568" s="22" t="s">
        <v>1589</v>
      </c>
      <c r="B1568" s="23" t="s">
        <v>39</v>
      </c>
      <c r="C1568" s="22" t="str">
        <f>IF(OR($B1568="Unknown",$B1568="Error",$B1568=""),IFERROR(VLOOKUP($F1568, '02_UnitPriceRef'!$F$3:$G$10,2,FALSE),"N/A"),$B1568)</f>
        <v>Juice</v>
      </c>
      <c r="D1568" s="24">
        <v>4</v>
      </c>
      <c r="E1568" s="22">
        <f t="shared" si="18"/>
        <v>4</v>
      </c>
      <c r="F1568" s="24">
        <v>3</v>
      </c>
      <c r="G1568" s="22">
        <f>IF(OR($F1568="ERROR",$F1568="UNKNOWN",$F1568=""),IFERROR(VLOOKUP($C1568,'02_UnitPriceRef'!$E$3:$F$10,2,0),IF(OR($D1568="Error",$D1568="UNKNOWN",$D1568=""),0,H1568/D1568)),$F1568)</f>
        <v>3</v>
      </c>
      <c r="H1568" s="24">
        <v>12</v>
      </c>
      <c r="I1568" s="22">
        <f t="shared" si="19"/>
        <v>12</v>
      </c>
      <c r="J1568" s="22" t="s">
        <v>22</v>
      </c>
      <c r="K1568" s="22" t="s">
        <v>11</v>
      </c>
      <c r="L1568" s="26">
        <v>45177</v>
      </c>
      <c r="M1568" s="27">
        <f t="shared" si="20"/>
        <v>45177</v>
      </c>
    </row>
    <row r="1569" spans="1:13" ht="22.5" customHeight="1">
      <c r="A1569" s="22" t="s">
        <v>1590</v>
      </c>
      <c r="B1569" s="23" t="s">
        <v>27</v>
      </c>
      <c r="C1569" s="22" t="str">
        <f>IF(OR($B1569="Unknown",$B1569="Error",$B1569=""),IFERROR(VLOOKUP($F1569, '02_UnitPriceRef'!$F$3:$G$10,2,FALSE),"N/A"),$B1569)</f>
        <v>Sandwich</v>
      </c>
      <c r="D1569" s="24">
        <v>1</v>
      </c>
      <c r="E1569" s="22">
        <f t="shared" si="18"/>
        <v>1</v>
      </c>
      <c r="F1569" s="24">
        <v>4</v>
      </c>
      <c r="G1569" s="22">
        <f>IF(OR($F1569="ERROR",$F1569="UNKNOWN",$F1569=""),IFERROR(VLOOKUP($C1569,'02_UnitPriceRef'!$E$3:$F$10,2,0),IF(OR($D1569="Error",$D1569="UNKNOWN",$D1569=""),0,H1569/D1569)),$F1569)</f>
        <v>4</v>
      </c>
      <c r="H1569" s="24">
        <v>4</v>
      </c>
      <c r="I1569" s="22">
        <f t="shared" si="19"/>
        <v>4</v>
      </c>
      <c r="J1569" s="22" t="s">
        <v>20</v>
      </c>
      <c r="K1569" s="22" t="s">
        <v>15</v>
      </c>
      <c r="L1569" s="26">
        <v>45223</v>
      </c>
      <c r="M1569" s="27">
        <f t="shared" si="20"/>
        <v>45223</v>
      </c>
    </row>
    <row r="1570" spans="1:13" ht="22.5" customHeight="1">
      <c r="A1570" s="22" t="s">
        <v>1591</v>
      </c>
      <c r="B1570" s="23" t="s">
        <v>27</v>
      </c>
      <c r="C1570" s="22" t="str">
        <f>IF(OR($B1570="Unknown",$B1570="Error",$B1570=""),IFERROR(VLOOKUP($F1570, '02_UnitPriceRef'!$F$3:$G$10,2,FALSE),"N/A"),$B1570)</f>
        <v>Sandwich</v>
      </c>
      <c r="D1570" s="24">
        <v>4</v>
      </c>
      <c r="E1570" s="22">
        <f t="shared" si="18"/>
        <v>4</v>
      </c>
      <c r="F1570" s="24">
        <v>4</v>
      </c>
      <c r="G1570" s="22">
        <f>IF(OR($F1570="ERROR",$F1570="UNKNOWN",$F1570=""),IFERROR(VLOOKUP($C1570,'02_UnitPriceRef'!$E$3:$F$10,2,0),IF(OR($D1570="Error",$D1570="UNKNOWN",$D1570=""),0,H1570/D1570)),$F1570)</f>
        <v>4</v>
      </c>
      <c r="H1570" s="24">
        <v>16</v>
      </c>
      <c r="I1570" s="22">
        <f t="shared" si="19"/>
        <v>16</v>
      </c>
      <c r="J1570" s="22" t="s">
        <v>20</v>
      </c>
      <c r="K1570" s="22" t="s">
        <v>15</v>
      </c>
      <c r="L1570" s="26">
        <v>45221</v>
      </c>
      <c r="M1570" s="27">
        <f t="shared" si="20"/>
        <v>45221</v>
      </c>
    </row>
    <row r="1571" spans="1:13" ht="22.5" customHeight="1">
      <c r="A1571" s="22" t="s">
        <v>1592</v>
      </c>
      <c r="B1571" s="23" t="s">
        <v>27</v>
      </c>
      <c r="C1571" s="22" t="str">
        <f>IF(OR($B1571="Unknown",$B1571="Error",$B1571=""),IFERROR(VLOOKUP($F1571, '02_UnitPriceRef'!$F$3:$G$10,2,FALSE),"N/A"),$B1571)</f>
        <v>Sandwich</v>
      </c>
      <c r="D1571" s="24">
        <v>1</v>
      </c>
      <c r="E1571" s="22">
        <f t="shared" si="18"/>
        <v>1</v>
      </c>
      <c r="F1571" s="24">
        <v>4</v>
      </c>
      <c r="G1571" s="22">
        <f>IF(OR($F1571="ERROR",$F1571="UNKNOWN",$F1571=""),IFERROR(VLOOKUP($C1571,'02_UnitPriceRef'!$E$3:$F$10,2,0),IF(OR($D1571="Error",$D1571="UNKNOWN",$D1571=""),0,H1571/D1571)),$F1571)</f>
        <v>4</v>
      </c>
      <c r="H1571" s="24">
        <v>4</v>
      </c>
      <c r="I1571" s="22">
        <f t="shared" si="19"/>
        <v>4</v>
      </c>
      <c r="J1571" s="22" t="s">
        <v>20</v>
      </c>
      <c r="K1571" s="22" t="s">
        <v>15</v>
      </c>
      <c r="L1571" s="26">
        <v>45077</v>
      </c>
      <c r="M1571" s="27">
        <f t="shared" si="20"/>
        <v>45077</v>
      </c>
    </row>
    <row r="1572" spans="1:13" ht="22.5" customHeight="1">
      <c r="A1572" s="22" t="s">
        <v>1593</v>
      </c>
      <c r="B1572" s="23" t="s">
        <v>27</v>
      </c>
      <c r="C1572" s="22" t="str">
        <f>IF(OR($B1572="Unknown",$B1572="Error",$B1572=""),IFERROR(VLOOKUP($F1572, '02_UnitPriceRef'!$F$3:$G$10,2,FALSE),"N/A"),$B1572)</f>
        <v>Sandwich</v>
      </c>
      <c r="D1572" s="24">
        <v>3</v>
      </c>
      <c r="E1572" s="22">
        <f t="shared" si="18"/>
        <v>3</v>
      </c>
      <c r="F1572" s="24">
        <v>4</v>
      </c>
      <c r="G1572" s="22">
        <f>IF(OR($F1572="ERROR",$F1572="UNKNOWN",$F1572=""),IFERROR(VLOOKUP($C1572,'02_UnitPriceRef'!$E$3:$F$10,2,0),IF(OR($D1572="Error",$D1572="UNKNOWN",$D1572=""),0,H1572/D1572)),$F1572)</f>
        <v>4</v>
      </c>
      <c r="H1572" s="24">
        <v>12</v>
      </c>
      <c r="I1572" s="22">
        <f t="shared" si="19"/>
        <v>12</v>
      </c>
      <c r="J1572" s="22" t="s">
        <v>22</v>
      </c>
      <c r="K1572" s="22" t="s">
        <v>20</v>
      </c>
      <c r="L1572" s="26">
        <v>45225</v>
      </c>
      <c r="M1572" s="27">
        <f t="shared" si="20"/>
        <v>45225</v>
      </c>
    </row>
    <row r="1573" spans="1:13" ht="22.5" customHeight="1">
      <c r="A1573" s="22" t="s">
        <v>1594</v>
      </c>
      <c r="B1573" s="23"/>
      <c r="C1573" s="22" t="str">
        <f>IF(OR($B1573="Unknown",$B1573="Error",$B1573=""),IFERROR(VLOOKUP($F1573, '02_UnitPriceRef'!$F$3:$G$10,2,FALSE),"N/A"),$B1573)</f>
        <v>Tea</v>
      </c>
      <c r="D1573" s="24">
        <v>2</v>
      </c>
      <c r="E1573" s="22">
        <f t="shared" si="18"/>
        <v>2</v>
      </c>
      <c r="F1573" s="24">
        <v>1.5</v>
      </c>
      <c r="G1573" s="22">
        <f>IF(OR($F1573="ERROR",$F1573="UNKNOWN",$F1573=""),IFERROR(VLOOKUP($C1573,'02_UnitPriceRef'!$E$3:$F$10,2,0),IF(OR($D1573="Error",$D1573="UNKNOWN",$D1573=""),0,H1573/D1573)),$F1573)</f>
        <v>1.5</v>
      </c>
      <c r="H1573" s="24">
        <v>3</v>
      </c>
      <c r="I1573" s="22">
        <f t="shared" si="19"/>
        <v>3</v>
      </c>
      <c r="J1573" s="22" t="s">
        <v>20</v>
      </c>
      <c r="K1573" s="22" t="s">
        <v>20</v>
      </c>
      <c r="L1573" s="26">
        <v>45103</v>
      </c>
      <c r="M1573" s="27">
        <f t="shared" si="20"/>
        <v>45103</v>
      </c>
    </row>
    <row r="1574" spans="1:13" ht="22.5" customHeight="1">
      <c r="A1574" s="22" t="s">
        <v>1595</v>
      </c>
      <c r="B1574" s="23" t="s">
        <v>19</v>
      </c>
      <c r="C1574" s="22" t="str">
        <f>IF(OR($B1574="Unknown",$B1574="Error",$B1574=""),IFERROR(VLOOKUP($F1574, '02_UnitPriceRef'!$F$3:$G$10,2,FALSE),"N/A"),$B1574)</f>
        <v>Salad</v>
      </c>
      <c r="D1574" s="24">
        <v>3</v>
      </c>
      <c r="E1574" s="22">
        <f t="shared" si="18"/>
        <v>3</v>
      </c>
      <c r="F1574" s="24">
        <v>5</v>
      </c>
      <c r="G1574" s="22">
        <f>IF(OR($F1574="ERROR",$F1574="UNKNOWN",$F1574=""),IFERROR(VLOOKUP($C1574,'02_UnitPriceRef'!$E$3:$F$10,2,0),IF(OR($D1574="Error",$D1574="UNKNOWN",$D1574=""),0,H1574/D1574)),$F1574)</f>
        <v>5</v>
      </c>
      <c r="H1574" s="24">
        <v>15</v>
      </c>
      <c r="I1574" s="22">
        <f t="shared" si="19"/>
        <v>15</v>
      </c>
      <c r="J1574" s="22" t="s">
        <v>10</v>
      </c>
      <c r="K1574" s="22" t="s">
        <v>11</v>
      </c>
      <c r="L1574" s="26">
        <v>45259</v>
      </c>
      <c r="M1574" s="27">
        <f t="shared" si="20"/>
        <v>45259</v>
      </c>
    </row>
    <row r="1575" spans="1:13" ht="22.5" customHeight="1">
      <c r="A1575" s="22" t="s">
        <v>1596</v>
      </c>
      <c r="B1575" s="23" t="s">
        <v>24</v>
      </c>
      <c r="C1575" s="22" t="str">
        <f>IF(OR($B1575="Unknown",$B1575="Error",$B1575=""),IFERROR(VLOOKUP($F1575, '02_UnitPriceRef'!$F$3:$G$10,2,FALSE),"N/A"),$B1575)</f>
        <v>Smoothie</v>
      </c>
      <c r="D1575" s="24">
        <v>1</v>
      </c>
      <c r="E1575" s="22">
        <f t="shared" si="18"/>
        <v>1</v>
      </c>
      <c r="F1575" s="24">
        <v>4</v>
      </c>
      <c r="G1575" s="22">
        <f>IF(OR($F1575="ERROR",$F1575="UNKNOWN",$F1575=""),IFERROR(VLOOKUP($C1575,'02_UnitPriceRef'!$E$3:$F$10,2,0),IF(OR($D1575="Error",$D1575="UNKNOWN",$D1575=""),0,H1575/D1575)),$F1575)</f>
        <v>4</v>
      </c>
      <c r="H1575" s="24">
        <v>4</v>
      </c>
      <c r="I1575" s="22">
        <f t="shared" si="19"/>
        <v>4</v>
      </c>
      <c r="J1575" s="22" t="s">
        <v>20</v>
      </c>
      <c r="K1575" s="22" t="s">
        <v>11</v>
      </c>
      <c r="L1575" s="26">
        <v>45217</v>
      </c>
      <c r="M1575" s="27">
        <f t="shared" si="20"/>
        <v>45217</v>
      </c>
    </row>
    <row r="1576" spans="1:13" ht="22.5" customHeight="1">
      <c r="A1576" s="22" t="s">
        <v>1597</v>
      </c>
      <c r="B1576" s="23"/>
      <c r="C1576" s="22" t="str">
        <f>IF(OR($B1576="Unknown",$B1576="Error",$B1576=""),IFERROR(VLOOKUP($F1576, '02_UnitPriceRef'!$F$3:$G$10,2,FALSE),"N/A"),$B1576)</f>
        <v>Tea</v>
      </c>
      <c r="D1576" s="24">
        <v>3</v>
      </c>
      <c r="E1576" s="22">
        <f t="shared" si="18"/>
        <v>3</v>
      </c>
      <c r="F1576" s="24">
        <v>1.5</v>
      </c>
      <c r="G1576" s="22">
        <f>IF(OR($F1576="ERROR",$F1576="UNKNOWN",$F1576=""),IFERROR(VLOOKUP($C1576,'02_UnitPriceRef'!$E$3:$F$10,2,0),IF(OR($D1576="Error",$D1576="UNKNOWN",$D1576=""),0,H1576/D1576)),$F1576)</f>
        <v>1.5</v>
      </c>
      <c r="H1576" s="24">
        <v>4.5</v>
      </c>
      <c r="I1576" s="22">
        <f t="shared" si="19"/>
        <v>4.5</v>
      </c>
      <c r="J1576" s="22" t="s">
        <v>20</v>
      </c>
      <c r="K1576" s="22" t="s">
        <v>11</v>
      </c>
      <c r="L1576" s="26">
        <v>45261</v>
      </c>
      <c r="M1576" s="27">
        <f t="shared" si="20"/>
        <v>45261</v>
      </c>
    </row>
    <row r="1577" spans="1:13" ht="22.5" customHeight="1">
      <c r="A1577" s="22" t="s">
        <v>1598</v>
      </c>
      <c r="B1577" s="23" t="s">
        <v>19</v>
      </c>
      <c r="C1577" s="22" t="str">
        <f>IF(OR($B1577="Unknown",$B1577="Error",$B1577=""),IFERROR(VLOOKUP($F1577, '02_UnitPriceRef'!$F$3:$G$10,2,FALSE),"N/A"),$B1577)</f>
        <v>Salad</v>
      </c>
      <c r="D1577" s="24">
        <v>3</v>
      </c>
      <c r="E1577" s="22">
        <f t="shared" si="18"/>
        <v>3</v>
      </c>
      <c r="F1577" s="24">
        <v>5</v>
      </c>
      <c r="G1577" s="22">
        <f>IF(OR($F1577="ERROR",$F1577="UNKNOWN",$F1577=""),IFERROR(VLOOKUP($C1577,'02_UnitPriceRef'!$E$3:$F$10,2,0),IF(OR($D1577="Error",$D1577="UNKNOWN",$D1577=""),0,H1577/D1577)),$F1577)</f>
        <v>5</v>
      </c>
      <c r="H1577" s="24">
        <v>15</v>
      </c>
      <c r="I1577" s="22">
        <f t="shared" si="19"/>
        <v>15</v>
      </c>
      <c r="J1577" s="22" t="s">
        <v>10</v>
      </c>
      <c r="K1577" s="22" t="s">
        <v>20</v>
      </c>
      <c r="L1577" s="26">
        <v>45085</v>
      </c>
      <c r="M1577" s="27">
        <f t="shared" si="20"/>
        <v>45085</v>
      </c>
    </row>
    <row r="1578" spans="1:13" ht="22.5" customHeight="1">
      <c r="A1578" s="22" t="s">
        <v>1599</v>
      </c>
      <c r="B1578" s="23" t="s">
        <v>9</v>
      </c>
      <c r="C1578" s="22" t="str">
        <f>IF(OR($B1578="Unknown",$B1578="Error",$B1578=""),IFERROR(VLOOKUP($F1578, '02_UnitPriceRef'!$F$3:$G$10,2,FALSE),"N/A"),$B1578)</f>
        <v>Coffee</v>
      </c>
      <c r="D1578" s="24">
        <v>2</v>
      </c>
      <c r="E1578" s="22">
        <f t="shared" si="18"/>
        <v>2</v>
      </c>
      <c r="F1578" s="24">
        <v>2</v>
      </c>
      <c r="G1578" s="22">
        <f>IF(OR($F1578="ERROR",$F1578="UNKNOWN",$F1578=""),IFERROR(VLOOKUP($C1578,'02_UnitPriceRef'!$E$3:$F$10,2,0),IF(OR($D1578="Error",$D1578="UNKNOWN",$D1578=""),0,H1578/D1578)),$F1578)</f>
        <v>2</v>
      </c>
      <c r="H1578" s="24">
        <v>4</v>
      </c>
      <c r="I1578" s="22">
        <f t="shared" si="19"/>
        <v>4</v>
      </c>
      <c r="J1578" s="22" t="s">
        <v>20</v>
      </c>
      <c r="K1578" s="22" t="s">
        <v>15</v>
      </c>
      <c r="L1578" s="26">
        <v>45182</v>
      </c>
      <c r="M1578" s="27">
        <f t="shared" si="20"/>
        <v>45182</v>
      </c>
    </row>
    <row r="1579" spans="1:13" ht="22.5" customHeight="1">
      <c r="A1579" s="22" t="s">
        <v>1600</v>
      </c>
      <c r="B1579" s="23" t="s">
        <v>9</v>
      </c>
      <c r="C1579" s="22" t="str">
        <f>IF(OR($B1579="Unknown",$B1579="Error",$B1579=""),IFERROR(VLOOKUP($F1579, '02_UnitPriceRef'!$F$3:$G$10,2,FALSE),"N/A"),$B1579)</f>
        <v>Coffee</v>
      </c>
      <c r="D1579" s="24">
        <v>1</v>
      </c>
      <c r="E1579" s="22">
        <f t="shared" si="18"/>
        <v>1</v>
      </c>
      <c r="F1579" s="24">
        <v>2</v>
      </c>
      <c r="G1579" s="22">
        <f>IF(OR($F1579="ERROR",$F1579="UNKNOWN",$F1579=""),IFERROR(VLOOKUP($C1579,'02_UnitPriceRef'!$E$3:$F$10,2,0),IF(OR($D1579="Error",$D1579="UNKNOWN",$D1579=""),0,H1579/D1579)),$F1579)</f>
        <v>2</v>
      </c>
      <c r="H1579" s="24">
        <v>2</v>
      </c>
      <c r="I1579" s="22">
        <f t="shared" si="19"/>
        <v>2</v>
      </c>
      <c r="J1579" s="22" t="s">
        <v>20</v>
      </c>
      <c r="K1579" s="22" t="s">
        <v>15</v>
      </c>
      <c r="L1579" s="26">
        <v>45159</v>
      </c>
      <c r="M1579" s="27">
        <f t="shared" si="20"/>
        <v>45159</v>
      </c>
    </row>
    <row r="1580" spans="1:13" ht="22.5" customHeight="1">
      <c r="A1580" s="22" t="s">
        <v>1601</v>
      </c>
      <c r="B1580" s="23" t="s">
        <v>35</v>
      </c>
      <c r="C1580" s="22" t="str">
        <f>IF(OR($B1580="Unknown",$B1580="Error",$B1580=""),IFERROR(VLOOKUP($F1580, '02_UnitPriceRef'!$F$3:$G$10,2,FALSE),"N/A"),$B1580)</f>
        <v>Tea</v>
      </c>
      <c r="D1580" s="24">
        <v>3</v>
      </c>
      <c r="E1580" s="22">
        <f t="shared" si="18"/>
        <v>3</v>
      </c>
      <c r="F1580" s="24">
        <v>1.5</v>
      </c>
      <c r="G1580" s="22">
        <f>IF(OR($F1580="ERROR",$F1580="UNKNOWN",$F1580=""),IFERROR(VLOOKUP($C1580,'02_UnitPriceRef'!$E$3:$F$10,2,0),IF(OR($D1580="Error",$D1580="UNKNOWN",$D1580=""),0,H1580/D1580)),$F1580)</f>
        <v>1.5</v>
      </c>
      <c r="H1580" s="24">
        <v>4.5</v>
      </c>
      <c r="I1580" s="22">
        <f t="shared" si="19"/>
        <v>4.5</v>
      </c>
      <c r="J1580" s="22" t="s">
        <v>20</v>
      </c>
      <c r="K1580" s="22" t="s">
        <v>20</v>
      </c>
      <c r="L1580" s="26">
        <v>45213</v>
      </c>
      <c r="M1580" s="27">
        <f t="shared" si="20"/>
        <v>45213</v>
      </c>
    </row>
    <row r="1581" spans="1:13" ht="22.5" customHeight="1">
      <c r="A1581" s="22" t="s">
        <v>1602</v>
      </c>
      <c r="B1581" s="23" t="s">
        <v>9</v>
      </c>
      <c r="C1581" s="22" t="str">
        <f>IF(OR($B1581="Unknown",$B1581="Error",$B1581=""),IFERROR(VLOOKUP($F1581, '02_UnitPriceRef'!$F$3:$G$10,2,FALSE),"N/A"),$B1581)</f>
        <v>Coffee</v>
      </c>
      <c r="D1581" s="24">
        <v>3</v>
      </c>
      <c r="E1581" s="22">
        <f t="shared" si="18"/>
        <v>3</v>
      </c>
      <c r="F1581" s="24">
        <v>2</v>
      </c>
      <c r="G1581" s="22">
        <f>IF(OR($F1581="ERROR",$F1581="UNKNOWN",$F1581=""),IFERROR(VLOOKUP($C1581,'02_UnitPriceRef'!$E$3:$F$10,2,0),IF(OR($D1581="Error",$D1581="UNKNOWN",$D1581=""),0,H1581/D1581)),$F1581)</f>
        <v>2</v>
      </c>
      <c r="H1581" s="24">
        <v>6</v>
      </c>
      <c r="I1581" s="22">
        <f t="shared" si="19"/>
        <v>6</v>
      </c>
      <c r="J1581" s="22" t="s">
        <v>14</v>
      </c>
      <c r="K1581" s="22" t="s">
        <v>11</v>
      </c>
      <c r="L1581" s="26">
        <v>45201</v>
      </c>
      <c r="M1581" s="27">
        <f t="shared" si="20"/>
        <v>45201</v>
      </c>
    </row>
    <row r="1582" spans="1:13" ht="22.5" customHeight="1">
      <c r="A1582" s="22" t="s">
        <v>1603</v>
      </c>
      <c r="B1582" s="23" t="s">
        <v>9</v>
      </c>
      <c r="C1582" s="22" t="str">
        <f>IF(OR($B1582="Unknown",$B1582="Error",$B1582=""),IFERROR(VLOOKUP($F1582, '02_UnitPriceRef'!$F$3:$G$10,2,FALSE),"N/A"),$B1582)</f>
        <v>Coffee</v>
      </c>
      <c r="D1582" s="24">
        <v>4</v>
      </c>
      <c r="E1582" s="22">
        <f t="shared" si="18"/>
        <v>4</v>
      </c>
      <c r="F1582" s="24">
        <v>2</v>
      </c>
      <c r="G1582" s="22">
        <f>IF(OR($F1582="ERROR",$F1582="UNKNOWN",$F1582=""),IFERROR(VLOOKUP($C1582,'02_UnitPriceRef'!$E$3:$F$10,2,0),IF(OR($D1582="Error",$D1582="UNKNOWN",$D1582=""),0,H1582/D1582)),$F1582)</f>
        <v>2</v>
      </c>
      <c r="H1582" s="24">
        <v>8</v>
      </c>
      <c r="I1582" s="22">
        <f t="shared" si="19"/>
        <v>8</v>
      </c>
      <c r="J1582" s="22" t="s">
        <v>20</v>
      </c>
      <c r="K1582" s="22" t="s">
        <v>20</v>
      </c>
      <c r="L1582" s="26">
        <v>44931</v>
      </c>
      <c r="M1582" s="27">
        <f t="shared" si="20"/>
        <v>44931</v>
      </c>
    </row>
    <row r="1583" spans="1:13" ht="22.5" customHeight="1">
      <c r="A1583" s="22" t="s">
        <v>1604</v>
      </c>
      <c r="B1583" s="23" t="s">
        <v>39</v>
      </c>
      <c r="C1583" s="22" t="str">
        <f>IF(OR($B1583="Unknown",$B1583="Error",$B1583=""),IFERROR(VLOOKUP($F1583, '02_UnitPriceRef'!$F$3:$G$10,2,FALSE),"N/A"),$B1583)</f>
        <v>Juice</v>
      </c>
      <c r="D1583" s="24">
        <v>5</v>
      </c>
      <c r="E1583" s="22">
        <f t="shared" si="18"/>
        <v>5</v>
      </c>
      <c r="F1583" s="24">
        <v>3</v>
      </c>
      <c r="G1583" s="22">
        <f>IF(OR($F1583="ERROR",$F1583="UNKNOWN",$F1583=""),IFERROR(VLOOKUP($C1583,'02_UnitPriceRef'!$E$3:$F$10,2,0),IF(OR($D1583="Error",$D1583="UNKNOWN",$D1583=""),0,H1583/D1583)),$F1583)</f>
        <v>3</v>
      </c>
      <c r="H1583" s="24">
        <v>15</v>
      </c>
      <c r="I1583" s="22">
        <f t="shared" si="19"/>
        <v>15</v>
      </c>
      <c r="J1583" s="22" t="s">
        <v>14</v>
      </c>
      <c r="K1583" s="22" t="s">
        <v>15</v>
      </c>
      <c r="L1583" s="26">
        <v>45227</v>
      </c>
      <c r="M1583" s="27">
        <f t="shared" si="20"/>
        <v>45227</v>
      </c>
    </row>
    <row r="1584" spans="1:13" ht="22.5" customHeight="1">
      <c r="A1584" s="22" t="s">
        <v>1605</v>
      </c>
      <c r="B1584" s="23" t="s">
        <v>27</v>
      </c>
      <c r="C1584" s="22" t="str">
        <f>IF(OR($B1584="Unknown",$B1584="Error",$B1584=""),IFERROR(VLOOKUP($F1584, '02_UnitPriceRef'!$F$3:$G$10,2,FALSE),"N/A"),$B1584)</f>
        <v>Sandwich</v>
      </c>
      <c r="D1584" s="24">
        <v>4</v>
      </c>
      <c r="E1584" s="22">
        <f t="shared" si="18"/>
        <v>4</v>
      </c>
      <c r="F1584" s="24">
        <v>4</v>
      </c>
      <c r="G1584" s="22">
        <f>IF(OR($F1584="ERROR",$F1584="UNKNOWN",$F1584=""),IFERROR(VLOOKUP($C1584,'02_UnitPriceRef'!$E$3:$F$10,2,0),IF(OR($D1584="Error",$D1584="UNKNOWN",$D1584=""),0,H1584/D1584)),$F1584)</f>
        <v>4</v>
      </c>
      <c r="H1584" s="24">
        <v>16</v>
      </c>
      <c r="I1584" s="22">
        <f t="shared" si="19"/>
        <v>16</v>
      </c>
      <c r="J1584" s="22" t="s">
        <v>20</v>
      </c>
      <c r="K1584" s="22" t="s">
        <v>11</v>
      </c>
      <c r="L1584" s="26">
        <v>44995</v>
      </c>
      <c r="M1584" s="27">
        <f t="shared" si="20"/>
        <v>44995</v>
      </c>
    </row>
    <row r="1585" spans="1:13" ht="22.5" customHeight="1">
      <c r="A1585" s="22" t="s">
        <v>1606</v>
      </c>
      <c r="B1585" s="23" t="s">
        <v>13</v>
      </c>
      <c r="C1585" s="22" t="str">
        <f>IF(OR($B1585="Unknown",$B1585="Error",$B1585=""),IFERROR(VLOOKUP($F1585, '02_UnitPriceRef'!$F$3:$G$10,2,FALSE),"N/A"),$B1585)</f>
        <v>Cake</v>
      </c>
      <c r="D1585" s="24">
        <v>2</v>
      </c>
      <c r="E1585" s="22">
        <f t="shared" si="18"/>
        <v>2</v>
      </c>
      <c r="F1585" s="24">
        <v>3</v>
      </c>
      <c r="G1585" s="22">
        <f>IF(OR($F1585="ERROR",$F1585="UNKNOWN",$F1585=""),IFERROR(VLOOKUP($C1585,'02_UnitPriceRef'!$E$3:$F$10,2,0),IF(OR($D1585="Error",$D1585="UNKNOWN",$D1585=""),0,H1585/D1585)),$F1585)</f>
        <v>3</v>
      </c>
      <c r="H1585" s="24">
        <v>6</v>
      </c>
      <c r="I1585" s="22">
        <f t="shared" si="19"/>
        <v>6</v>
      </c>
      <c r="J1585" s="22" t="s">
        <v>20</v>
      </c>
      <c r="K1585" s="22" t="s">
        <v>20</v>
      </c>
      <c r="L1585" s="28" t="s">
        <v>10031</v>
      </c>
      <c r="M1585" s="27">
        <f t="shared" si="20"/>
        <v>1</v>
      </c>
    </row>
    <row r="1586" spans="1:13" ht="22.5" customHeight="1">
      <c r="A1586" s="22" t="s">
        <v>1607</v>
      </c>
      <c r="B1586" s="23" t="s">
        <v>17</v>
      </c>
      <c r="C1586" s="22" t="str">
        <f>IF(OR($B1586="Unknown",$B1586="Error",$B1586=""),IFERROR(VLOOKUP($F1586, '02_UnitPriceRef'!$F$3:$G$10,2,FALSE),"N/A"),$B1586)</f>
        <v>Cookie</v>
      </c>
      <c r="D1586" s="24">
        <v>3</v>
      </c>
      <c r="E1586" s="22">
        <f t="shared" si="18"/>
        <v>3</v>
      </c>
      <c r="F1586" s="24">
        <v>1</v>
      </c>
      <c r="G1586" s="22">
        <f>IF(OR($F1586="ERROR",$F1586="UNKNOWN",$F1586=""),IFERROR(VLOOKUP($C1586,'02_UnitPriceRef'!$E$3:$F$10,2,0),IF(OR($D1586="Error",$D1586="UNKNOWN",$D1586=""),0,H1586/D1586)),$F1586)</f>
        <v>1</v>
      </c>
      <c r="H1586" s="24">
        <v>3</v>
      </c>
      <c r="I1586" s="22">
        <f t="shared" si="19"/>
        <v>3</v>
      </c>
      <c r="J1586" s="22" t="s">
        <v>14</v>
      </c>
      <c r="K1586" s="22" t="s">
        <v>20</v>
      </c>
      <c r="L1586" s="26">
        <v>45011</v>
      </c>
      <c r="M1586" s="27">
        <f t="shared" si="20"/>
        <v>45011</v>
      </c>
    </row>
    <row r="1587" spans="1:13" ht="22.5" customHeight="1">
      <c r="A1587" s="22" t="s">
        <v>1608</v>
      </c>
      <c r="B1587" s="23" t="s">
        <v>9</v>
      </c>
      <c r="C1587" s="22" t="str">
        <f>IF(OR($B1587="Unknown",$B1587="Error",$B1587=""),IFERROR(VLOOKUP($F1587, '02_UnitPriceRef'!$F$3:$G$10,2,FALSE),"N/A"),$B1587)</f>
        <v>Coffee</v>
      </c>
      <c r="D1587" s="23"/>
      <c r="E1587" s="22">
        <f t="shared" si="18"/>
        <v>5</v>
      </c>
      <c r="F1587" s="24">
        <v>2</v>
      </c>
      <c r="G1587" s="22">
        <f>IF(OR($F1587="ERROR",$F1587="UNKNOWN",$F1587=""),IFERROR(VLOOKUP($C1587,'02_UnitPriceRef'!$E$3:$F$10,2,0),IF(OR($D1587="Error",$D1587="UNKNOWN",$D1587=""),0,H1587/D1587)),$F1587)</f>
        <v>2</v>
      </c>
      <c r="H1587" s="24">
        <v>10</v>
      </c>
      <c r="I1587" s="22">
        <f t="shared" si="19"/>
        <v>10</v>
      </c>
      <c r="J1587" s="22" t="s">
        <v>10</v>
      </c>
      <c r="K1587" s="22" t="s">
        <v>11</v>
      </c>
      <c r="L1587" s="26">
        <v>45238</v>
      </c>
      <c r="M1587" s="27">
        <f t="shared" si="20"/>
        <v>45238</v>
      </c>
    </row>
    <row r="1588" spans="1:13" ht="22.5" customHeight="1">
      <c r="A1588" s="22" t="s">
        <v>1609</v>
      </c>
      <c r="B1588" s="23" t="s">
        <v>9</v>
      </c>
      <c r="C1588" s="22" t="str">
        <f>IF(OR($B1588="Unknown",$B1588="Error",$B1588=""),IFERROR(VLOOKUP($F1588, '02_UnitPriceRef'!$F$3:$G$10,2,FALSE),"N/A"),$B1588)</f>
        <v>Coffee</v>
      </c>
      <c r="D1588" s="24">
        <v>5</v>
      </c>
      <c r="E1588" s="22">
        <f t="shared" si="18"/>
        <v>5</v>
      </c>
      <c r="F1588" s="24">
        <v>2</v>
      </c>
      <c r="G1588" s="22">
        <f>IF(OR($F1588="ERROR",$F1588="UNKNOWN",$F1588=""),IFERROR(VLOOKUP($C1588,'02_UnitPriceRef'!$E$3:$F$10,2,0),IF(OR($D1588="Error",$D1588="UNKNOWN",$D1588=""),0,H1588/D1588)),$F1588)</f>
        <v>2</v>
      </c>
      <c r="H1588" s="24">
        <v>10</v>
      </c>
      <c r="I1588" s="22">
        <f t="shared" si="19"/>
        <v>10</v>
      </c>
      <c r="J1588" s="22" t="s">
        <v>14</v>
      </c>
      <c r="K1588" s="22" t="s">
        <v>20</v>
      </c>
      <c r="L1588" s="26">
        <v>45035</v>
      </c>
      <c r="M1588" s="27">
        <f t="shared" si="20"/>
        <v>45035</v>
      </c>
    </row>
    <row r="1589" spans="1:13" ht="22.5" customHeight="1">
      <c r="A1589" s="22" t="s">
        <v>1610</v>
      </c>
      <c r="B1589" s="23" t="s">
        <v>27</v>
      </c>
      <c r="C1589" s="22" t="str">
        <f>IF(OR($B1589="Unknown",$B1589="Error",$B1589=""),IFERROR(VLOOKUP($F1589, '02_UnitPriceRef'!$F$3:$G$10,2,FALSE),"N/A"),$B1589)</f>
        <v>Sandwich</v>
      </c>
      <c r="D1589" s="24">
        <v>4</v>
      </c>
      <c r="E1589" s="22">
        <f t="shared" si="18"/>
        <v>4</v>
      </c>
      <c r="F1589" s="23" t="s">
        <v>10031</v>
      </c>
      <c r="G1589" s="22">
        <f>IF(OR($F1589="ERROR",$F1589="UNKNOWN",$F1589=""),IFERROR(VLOOKUP($C1589,'02_UnitPriceRef'!$E$3:$F$10,2,0),IF(OR($D1589="Error",$D1589="UNKNOWN",$D1589=""),0,H1589/D1589)),$F1589)</f>
        <v>4</v>
      </c>
      <c r="H1589" s="24">
        <v>16</v>
      </c>
      <c r="I1589" s="22">
        <f t="shared" si="19"/>
        <v>16</v>
      </c>
      <c r="J1589" s="22" t="s">
        <v>10</v>
      </c>
      <c r="K1589" s="22" t="s">
        <v>11</v>
      </c>
      <c r="L1589" s="26">
        <v>45165</v>
      </c>
      <c r="M1589" s="27">
        <f t="shared" si="20"/>
        <v>45165</v>
      </c>
    </row>
    <row r="1590" spans="1:13" ht="22.5" customHeight="1">
      <c r="A1590" s="22" t="s">
        <v>1611</v>
      </c>
      <c r="B1590" s="23" t="s">
        <v>27</v>
      </c>
      <c r="C1590" s="22" t="str">
        <f>IF(OR($B1590="Unknown",$B1590="Error",$B1590=""),IFERROR(VLOOKUP($F1590, '02_UnitPriceRef'!$F$3:$G$10,2,FALSE),"N/A"),$B1590)</f>
        <v>Sandwich</v>
      </c>
      <c r="D1590" s="24">
        <v>3</v>
      </c>
      <c r="E1590" s="22">
        <f t="shared" si="18"/>
        <v>3</v>
      </c>
      <c r="F1590" s="24">
        <v>4</v>
      </c>
      <c r="G1590" s="22">
        <f>IF(OR($F1590="ERROR",$F1590="UNKNOWN",$F1590=""),IFERROR(VLOOKUP($C1590,'02_UnitPriceRef'!$E$3:$F$10,2,0),IF(OR($D1590="Error",$D1590="UNKNOWN",$D1590=""),0,H1590/D1590)),$F1590)</f>
        <v>4</v>
      </c>
      <c r="H1590" s="24">
        <v>12</v>
      </c>
      <c r="I1590" s="22">
        <f t="shared" si="19"/>
        <v>12</v>
      </c>
      <c r="J1590" s="22" t="s">
        <v>10</v>
      </c>
      <c r="K1590" s="22" t="s">
        <v>11</v>
      </c>
      <c r="L1590" s="26">
        <v>45182</v>
      </c>
      <c r="M1590" s="27">
        <f t="shared" si="20"/>
        <v>45182</v>
      </c>
    </row>
    <row r="1591" spans="1:13" ht="22.5" customHeight="1">
      <c r="A1591" s="22" t="s">
        <v>1612</v>
      </c>
      <c r="B1591" s="23"/>
      <c r="C1591" s="22" t="str">
        <f>IF(OR($B1591="Unknown",$B1591="Error",$B1591=""),IFERROR(VLOOKUP($F1591, '02_UnitPriceRef'!$F$3:$G$10,2,FALSE),"N/A"),$B1591)</f>
        <v>N/A</v>
      </c>
      <c r="D1591" s="24">
        <v>5</v>
      </c>
      <c r="E1591" s="22">
        <f t="shared" si="18"/>
        <v>5</v>
      </c>
      <c r="F1591" s="23" t="s">
        <v>10031</v>
      </c>
      <c r="G1591" s="22">
        <f>IF(OR($F1591="ERROR",$F1591="UNKNOWN",$F1591=""),IFERROR(VLOOKUP($C1591,'02_UnitPriceRef'!$E$3:$F$10,2,0),IF(OR($D1591="Error",$D1591="UNKNOWN",$D1591=""),0,H1591/D1591)),$F1591)</f>
        <v>2</v>
      </c>
      <c r="H1591" s="24">
        <v>10</v>
      </c>
      <c r="I1591" s="22">
        <f t="shared" si="19"/>
        <v>10</v>
      </c>
      <c r="J1591" s="22" t="s">
        <v>20</v>
      </c>
      <c r="K1591" s="22" t="s">
        <v>20</v>
      </c>
      <c r="L1591" s="26">
        <v>45285</v>
      </c>
      <c r="M1591" s="27">
        <f t="shared" si="20"/>
        <v>45285</v>
      </c>
    </row>
    <row r="1592" spans="1:13" ht="22.5" customHeight="1">
      <c r="A1592" s="22" t="s">
        <v>1613</v>
      </c>
      <c r="B1592" s="23" t="s">
        <v>35</v>
      </c>
      <c r="C1592" s="22" t="str">
        <f>IF(OR($B1592="Unknown",$B1592="Error",$B1592=""),IFERROR(VLOOKUP($F1592, '02_UnitPriceRef'!$F$3:$G$10,2,FALSE),"N/A"),$B1592)</f>
        <v>Tea</v>
      </c>
      <c r="D1592" s="24">
        <v>1</v>
      </c>
      <c r="E1592" s="22">
        <f t="shared" si="18"/>
        <v>1</v>
      </c>
      <c r="F1592" s="24">
        <v>1.5</v>
      </c>
      <c r="G1592" s="22">
        <f>IF(OR($F1592="ERROR",$F1592="UNKNOWN",$F1592=""),IFERROR(VLOOKUP($C1592,'02_UnitPriceRef'!$E$3:$F$10,2,0),IF(OR($D1592="Error",$D1592="UNKNOWN",$D1592=""),0,H1592/D1592)),$F1592)</f>
        <v>1.5</v>
      </c>
      <c r="H1592" s="24">
        <v>1.5</v>
      </c>
      <c r="I1592" s="22">
        <f t="shared" si="19"/>
        <v>1.5</v>
      </c>
      <c r="J1592" s="22" t="s">
        <v>10</v>
      </c>
      <c r="K1592" s="22" t="s">
        <v>20</v>
      </c>
      <c r="L1592" s="26">
        <v>44951</v>
      </c>
      <c r="M1592" s="27">
        <f t="shared" si="20"/>
        <v>44951</v>
      </c>
    </row>
    <row r="1593" spans="1:13" ht="22.5" customHeight="1">
      <c r="A1593" s="22" t="s">
        <v>1614</v>
      </c>
      <c r="B1593" s="23" t="s">
        <v>24</v>
      </c>
      <c r="C1593" s="22" t="str">
        <f>IF(OR($B1593="Unknown",$B1593="Error",$B1593=""),IFERROR(VLOOKUP($F1593, '02_UnitPriceRef'!$F$3:$G$10,2,FALSE),"N/A"),$B1593)</f>
        <v>Smoothie</v>
      </c>
      <c r="D1593" s="24">
        <v>5</v>
      </c>
      <c r="E1593" s="22">
        <f t="shared" si="18"/>
        <v>5</v>
      </c>
      <c r="F1593" s="24">
        <v>4</v>
      </c>
      <c r="G1593" s="22">
        <f>IF(OR($F1593="ERROR",$F1593="UNKNOWN",$F1593=""),IFERROR(VLOOKUP($C1593,'02_UnitPriceRef'!$E$3:$F$10,2,0),IF(OR($D1593="Error",$D1593="UNKNOWN",$D1593=""),0,H1593/D1593)),$F1593)</f>
        <v>4</v>
      </c>
      <c r="H1593" s="24">
        <v>20</v>
      </c>
      <c r="I1593" s="22">
        <f t="shared" si="19"/>
        <v>20</v>
      </c>
      <c r="J1593" s="22" t="s">
        <v>20</v>
      </c>
      <c r="K1593" s="22" t="s">
        <v>20</v>
      </c>
      <c r="L1593" s="26">
        <v>45068</v>
      </c>
      <c r="M1593" s="27">
        <f t="shared" si="20"/>
        <v>45068</v>
      </c>
    </row>
    <row r="1594" spans="1:13" ht="22.5" customHeight="1">
      <c r="A1594" s="22" t="s">
        <v>1615</v>
      </c>
      <c r="B1594" s="23" t="s">
        <v>13</v>
      </c>
      <c r="C1594" s="22" t="str">
        <f>IF(OR($B1594="Unknown",$B1594="Error",$B1594=""),IFERROR(VLOOKUP($F1594, '02_UnitPriceRef'!$F$3:$G$10,2,FALSE),"N/A"),$B1594)</f>
        <v>Cake</v>
      </c>
      <c r="D1594" s="24">
        <v>5</v>
      </c>
      <c r="E1594" s="22">
        <f t="shared" si="18"/>
        <v>5</v>
      </c>
      <c r="F1594" s="24">
        <v>3</v>
      </c>
      <c r="G1594" s="22">
        <f>IF(OR($F1594="ERROR",$F1594="UNKNOWN",$F1594=""),IFERROR(VLOOKUP($C1594,'02_UnitPriceRef'!$E$3:$F$10,2,0),IF(OR($D1594="Error",$D1594="UNKNOWN",$D1594=""),0,H1594/D1594)),$F1594)</f>
        <v>3</v>
      </c>
      <c r="H1594" s="24">
        <v>15</v>
      </c>
      <c r="I1594" s="22">
        <f t="shared" si="19"/>
        <v>15</v>
      </c>
      <c r="J1594" s="22" t="s">
        <v>20</v>
      </c>
      <c r="K1594" s="22" t="s">
        <v>15</v>
      </c>
      <c r="L1594" s="26">
        <v>45185</v>
      </c>
      <c r="M1594" s="27">
        <f t="shared" si="20"/>
        <v>45185</v>
      </c>
    </row>
    <row r="1595" spans="1:13" ht="22.5" customHeight="1">
      <c r="A1595" s="22" t="s">
        <v>1616</v>
      </c>
      <c r="B1595" s="23" t="s">
        <v>13</v>
      </c>
      <c r="C1595" s="22" t="str">
        <f>IF(OR($B1595="Unknown",$B1595="Error",$B1595=""),IFERROR(VLOOKUP($F1595, '02_UnitPriceRef'!$F$3:$G$10,2,FALSE),"N/A"),$B1595)</f>
        <v>Cake</v>
      </c>
      <c r="D1595" s="24">
        <v>2</v>
      </c>
      <c r="E1595" s="22">
        <f t="shared" si="18"/>
        <v>2</v>
      </c>
      <c r="F1595" s="24">
        <v>3</v>
      </c>
      <c r="G1595" s="22">
        <f>IF(OR($F1595="ERROR",$F1595="UNKNOWN",$F1595=""),IFERROR(VLOOKUP($C1595,'02_UnitPriceRef'!$E$3:$F$10,2,0),IF(OR($D1595="Error",$D1595="UNKNOWN",$D1595=""),0,H1595/D1595)),$F1595)</f>
        <v>3</v>
      </c>
      <c r="H1595" s="24">
        <v>6</v>
      </c>
      <c r="I1595" s="22">
        <f t="shared" si="19"/>
        <v>6</v>
      </c>
      <c r="J1595" s="22" t="s">
        <v>10</v>
      </c>
      <c r="K1595" s="22" t="s">
        <v>11</v>
      </c>
      <c r="L1595" s="26">
        <v>45145</v>
      </c>
      <c r="M1595" s="27">
        <f t="shared" si="20"/>
        <v>45145</v>
      </c>
    </row>
    <row r="1596" spans="1:13" ht="22.5" customHeight="1">
      <c r="A1596" s="22" t="s">
        <v>1617</v>
      </c>
      <c r="B1596" s="23" t="s">
        <v>17</v>
      </c>
      <c r="C1596" s="22" t="str">
        <f>IF(OR($B1596="Unknown",$B1596="Error",$B1596=""),IFERROR(VLOOKUP($F1596, '02_UnitPriceRef'!$F$3:$G$10,2,FALSE),"N/A"),$B1596)</f>
        <v>Cookie</v>
      </c>
      <c r="D1596" s="24">
        <v>2</v>
      </c>
      <c r="E1596" s="22">
        <f t="shared" si="18"/>
        <v>2</v>
      </c>
      <c r="F1596" s="24">
        <v>1</v>
      </c>
      <c r="G1596" s="22">
        <f>IF(OR($F1596="ERROR",$F1596="UNKNOWN",$F1596=""),IFERROR(VLOOKUP($C1596,'02_UnitPriceRef'!$E$3:$F$10,2,0),IF(OR($D1596="Error",$D1596="UNKNOWN",$D1596=""),0,H1596/D1596)),$F1596)</f>
        <v>1</v>
      </c>
      <c r="H1596" s="24">
        <v>2</v>
      </c>
      <c r="I1596" s="22">
        <f t="shared" si="19"/>
        <v>2</v>
      </c>
      <c r="J1596" s="22" t="s">
        <v>14</v>
      </c>
      <c r="K1596" s="22" t="s">
        <v>11</v>
      </c>
      <c r="L1596" s="26">
        <v>44931</v>
      </c>
      <c r="M1596" s="27">
        <f t="shared" si="20"/>
        <v>44931</v>
      </c>
    </row>
    <row r="1597" spans="1:13" ht="22.5" customHeight="1">
      <c r="A1597" s="22" t="s">
        <v>1618</v>
      </c>
      <c r="B1597" s="23" t="s">
        <v>13</v>
      </c>
      <c r="C1597" s="22" t="str">
        <f>IF(OR($B1597="Unknown",$B1597="Error",$B1597=""),IFERROR(VLOOKUP($F1597, '02_UnitPriceRef'!$F$3:$G$10,2,FALSE),"N/A"),$B1597)</f>
        <v>Cake</v>
      </c>
      <c r="D1597" s="24">
        <v>2</v>
      </c>
      <c r="E1597" s="22">
        <f t="shared" si="18"/>
        <v>2</v>
      </c>
      <c r="F1597" s="24">
        <v>3</v>
      </c>
      <c r="G1597" s="22">
        <f>IF(OR($F1597="ERROR",$F1597="UNKNOWN",$F1597=""),IFERROR(VLOOKUP($C1597,'02_UnitPriceRef'!$E$3:$F$10,2,0),IF(OR($D1597="Error",$D1597="UNKNOWN",$D1597=""),0,H1597/D1597)),$F1597)</f>
        <v>3</v>
      </c>
      <c r="H1597" s="24">
        <v>6</v>
      </c>
      <c r="I1597" s="22">
        <f t="shared" si="19"/>
        <v>6</v>
      </c>
      <c r="J1597" s="22" t="s">
        <v>22</v>
      </c>
      <c r="K1597" s="22" t="s">
        <v>11</v>
      </c>
      <c r="L1597" s="26">
        <v>45275</v>
      </c>
      <c r="M1597" s="27">
        <f t="shared" si="20"/>
        <v>45275</v>
      </c>
    </row>
    <row r="1598" spans="1:13" ht="22.5" customHeight="1">
      <c r="A1598" s="22" t="s">
        <v>1619</v>
      </c>
      <c r="B1598" s="23" t="s">
        <v>17</v>
      </c>
      <c r="C1598" s="22" t="str">
        <f>IF(OR($B1598="Unknown",$B1598="Error",$B1598=""),IFERROR(VLOOKUP($F1598, '02_UnitPriceRef'!$F$3:$G$10,2,FALSE),"N/A"),$B1598)</f>
        <v>Cookie</v>
      </c>
      <c r="D1598" s="24">
        <v>5</v>
      </c>
      <c r="E1598" s="22">
        <f t="shared" si="18"/>
        <v>5</v>
      </c>
      <c r="F1598" s="24">
        <v>1</v>
      </c>
      <c r="G1598" s="22">
        <f>IF(OR($F1598="ERROR",$F1598="UNKNOWN",$F1598=""),IFERROR(VLOOKUP($C1598,'02_UnitPriceRef'!$E$3:$F$10,2,0),IF(OR($D1598="Error",$D1598="UNKNOWN",$D1598=""),0,H1598/D1598)),$F1598)</f>
        <v>1</v>
      </c>
      <c r="H1598" s="24">
        <v>5</v>
      </c>
      <c r="I1598" s="22">
        <f t="shared" si="19"/>
        <v>5</v>
      </c>
      <c r="J1598" s="22" t="s">
        <v>22</v>
      </c>
      <c r="K1598" s="22" t="s">
        <v>11</v>
      </c>
      <c r="L1598" s="26">
        <v>45083</v>
      </c>
      <c r="M1598" s="27">
        <f t="shared" si="20"/>
        <v>45083</v>
      </c>
    </row>
    <row r="1599" spans="1:13" ht="22.5" customHeight="1">
      <c r="A1599" s="22" t="s">
        <v>1620</v>
      </c>
      <c r="B1599" s="23" t="s">
        <v>27</v>
      </c>
      <c r="C1599" s="22" t="str">
        <f>IF(OR($B1599="Unknown",$B1599="Error",$B1599=""),IFERROR(VLOOKUP($F1599, '02_UnitPriceRef'!$F$3:$G$10,2,FALSE),"N/A"),$B1599)</f>
        <v>Sandwich</v>
      </c>
      <c r="D1599" s="24">
        <v>4</v>
      </c>
      <c r="E1599" s="22">
        <f t="shared" si="18"/>
        <v>4</v>
      </c>
      <c r="F1599" s="24">
        <v>4</v>
      </c>
      <c r="G1599" s="22">
        <f>IF(OR($F1599="ERROR",$F1599="UNKNOWN",$F1599=""),IFERROR(VLOOKUP($C1599,'02_UnitPriceRef'!$E$3:$F$10,2,0),IF(OR($D1599="Error",$D1599="UNKNOWN",$D1599=""),0,H1599/D1599)),$F1599)</f>
        <v>4</v>
      </c>
      <c r="H1599" s="24">
        <v>16</v>
      </c>
      <c r="I1599" s="22">
        <f t="shared" si="19"/>
        <v>16</v>
      </c>
      <c r="J1599" s="22" t="s">
        <v>22</v>
      </c>
      <c r="K1599" s="22" t="s">
        <v>11</v>
      </c>
      <c r="L1599" s="26">
        <v>45117</v>
      </c>
      <c r="M1599" s="27">
        <f t="shared" si="20"/>
        <v>45117</v>
      </c>
    </row>
    <row r="1600" spans="1:13" ht="22.5" customHeight="1">
      <c r="A1600" s="22" t="s">
        <v>1621</v>
      </c>
      <c r="B1600" s="23" t="s">
        <v>19</v>
      </c>
      <c r="C1600" s="22" t="str">
        <f>IF(OR($B1600="Unknown",$B1600="Error",$B1600=""),IFERROR(VLOOKUP($F1600, '02_UnitPriceRef'!$F$3:$G$10,2,FALSE),"N/A"),$B1600)</f>
        <v>Salad</v>
      </c>
      <c r="D1600" s="24">
        <v>4</v>
      </c>
      <c r="E1600" s="22">
        <f t="shared" si="18"/>
        <v>4</v>
      </c>
      <c r="F1600" s="24">
        <v>5</v>
      </c>
      <c r="G1600" s="22">
        <f>IF(OR($F1600="ERROR",$F1600="UNKNOWN",$F1600=""),IFERROR(VLOOKUP($C1600,'02_UnitPriceRef'!$E$3:$F$10,2,0),IF(OR($D1600="Error",$D1600="UNKNOWN",$D1600=""),0,H1600/D1600)),$F1600)</f>
        <v>5</v>
      </c>
      <c r="H1600" s="24">
        <v>20</v>
      </c>
      <c r="I1600" s="22">
        <f t="shared" si="19"/>
        <v>20</v>
      </c>
      <c r="J1600" s="22" t="s">
        <v>14</v>
      </c>
      <c r="K1600" s="22" t="s">
        <v>15</v>
      </c>
      <c r="L1600" s="26">
        <v>45226</v>
      </c>
      <c r="M1600" s="27">
        <f t="shared" si="20"/>
        <v>45226</v>
      </c>
    </row>
    <row r="1601" spans="1:13" ht="22.5" customHeight="1">
      <c r="A1601" s="22" t="s">
        <v>1622</v>
      </c>
      <c r="B1601" s="23" t="s">
        <v>17</v>
      </c>
      <c r="C1601" s="22" t="str">
        <f>IF(OR($B1601="Unknown",$B1601="Error",$B1601=""),IFERROR(VLOOKUP($F1601, '02_UnitPriceRef'!$F$3:$G$10,2,FALSE),"N/A"),$B1601)</f>
        <v>Cookie</v>
      </c>
      <c r="D1601" s="24">
        <v>3</v>
      </c>
      <c r="E1601" s="22">
        <f t="shared" si="18"/>
        <v>3</v>
      </c>
      <c r="F1601" s="24">
        <v>1</v>
      </c>
      <c r="G1601" s="22">
        <f>IF(OR($F1601="ERROR",$F1601="UNKNOWN",$F1601=""),IFERROR(VLOOKUP($C1601,'02_UnitPriceRef'!$E$3:$F$10,2,0),IF(OR($D1601="Error",$D1601="UNKNOWN",$D1601=""),0,H1601/D1601)),$F1601)</f>
        <v>1</v>
      </c>
      <c r="H1601" s="24">
        <v>3</v>
      </c>
      <c r="I1601" s="22">
        <f t="shared" si="19"/>
        <v>3</v>
      </c>
      <c r="J1601" s="22" t="s">
        <v>14</v>
      </c>
      <c r="K1601" s="22" t="s">
        <v>11</v>
      </c>
      <c r="L1601" s="26">
        <v>45082</v>
      </c>
      <c r="M1601" s="27">
        <f t="shared" si="20"/>
        <v>45082</v>
      </c>
    </row>
    <row r="1602" spans="1:13" ht="22.5" customHeight="1">
      <c r="A1602" s="22" t="s">
        <v>1623</v>
      </c>
      <c r="B1602" s="23" t="s">
        <v>39</v>
      </c>
      <c r="C1602" s="22" t="str">
        <f>IF(OR($B1602="Unknown",$B1602="Error",$B1602=""),IFERROR(VLOOKUP($F1602, '02_UnitPriceRef'!$F$3:$G$10,2,FALSE),"N/A"),$B1602)</f>
        <v>Juice</v>
      </c>
      <c r="D1602" s="24">
        <v>5</v>
      </c>
      <c r="E1602" s="22">
        <f t="shared" si="18"/>
        <v>5</v>
      </c>
      <c r="F1602" s="24">
        <v>3</v>
      </c>
      <c r="G1602" s="22">
        <f>IF(OR($F1602="ERROR",$F1602="UNKNOWN",$F1602=""),IFERROR(VLOOKUP($C1602,'02_UnitPriceRef'!$E$3:$F$10,2,0),IF(OR($D1602="Error",$D1602="UNKNOWN",$D1602=""),0,H1602/D1602)),$F1602)</f>
        <v>3</v>
      </c>
      <c r="H1602" s="24">
        <v>15</v>
      </c>
      <c r="I1602" s="22">
        <f t="shared" si="19"/>
        <v>15</v>
      </c>
      <c r="J1602" s="22" t="s">
        <v>20</v>
      </c>
      <c r="K1602" s="22" t="s">
        <v>20</v>
      </c>
      <c r="L1602" s="26">
        <v>45177</v>
      </c>
      <c r="M1602" s="27">
        <f t="shared" si="20"/>
        <v>45177</v>
      </c>
    </row>
    <row r="1603" spans="1:13" ht="22.5" customHeight="1">
      <c r="A1603" s="22" t="s">
        <v>1624</v>
      </c>
      <c r="B1603" s="23" t="s">
        <v>17</v>
      </c>
      <c r="C1603" s="22" t="str">
        <f>IF(OR($B1603="Unknown",$B1603="Error",$B1603=""),IFERROR(VLOOKUP($F1603, '02_UnitPriceRef'!$F$3:$G$10,2,FALSE),"N/A"),$B1603)</f>
        <v>Cookie</v>
      </c>
      <c r="D1603" s="24">
        <v>4</v>
      </c>
      <c r="E1603" s="22">
        <f t="shared" si="18"/>
        <v>4</v>
      </c>
      <c r="F1603" s="24">
        <v>1</v>
      </c>
      <c r="G1603" s="22">
        <f>IF(OR($F1603="ERROR",$F1603="UNKNOWN",$F1603=""),IFERROR(VLOOKUP($C1603,'02_UnitPriceRef'!$E$3:$F$10,2,0),IF(OR($D1603="Error",$D1603="UNKNOWN",$D1603=""),0,H1603/D1603)),$F1603)</f>
        <v>1</v>
      </c>
      <c r="H1603" s="24">
        <v>4</v>
      </c>
      <c r="I1603" s="22">
        <f t="shared" si="19"/>
        <v>4</v>
      </c>
      <c r="J1603" s="22" t="s">
        <v>20</v>
      </c>
      <c r="K1603" s="22" t="s">
        <v>20</v>
      </c>
      <c r="L1603" s="26">
        <v>44961</v>
      </c>
      <c r="M1603" s="27">
        <f t="shared" si="20"/>
        <v>44961</v>
      </c>
    </row>
    <row r="1604" spans="1:13" ht="22.5" customHeight="1">
      <c r="A1604" s="22" t="s">
        <v>1625</v>
      </c>
      <c r="B1604" s="23" t="s">
        <v>39</v>
      </c>
      <c r="C1604" s="22" t="str">
        <f>IF(OR($B1604="Unknown",$B1604="Error",$B1604=""),IFERROR(VLOOKUP($F1604, '02_UnitPriceRef'!$F$3:$G$10,2,FALSE),"N/A"),$B1604)</f>
        <v>Juice</v>
      </c>
      <c r="D1604" s="23" t="s">
        <v>10031</v>
      </c>
      <c r="E1604" s="22">
        <f t="shared" si="18"/>
        <v>2</v>
      </c>
      <c r="F1604" s="24">
        <v>3</v>
      </c>
      <c r="G1604" s="22">
        <f>IF(OR($F1604="ERROR",$F1604="UNKNOWN",$F1604=""),IFERROR(VLOOKUP($C1604,'02_UnitPriceRef'!$E$3:$F$10,2,0),IF(OR($D1604="Error",$D1604="UNKNOWN",$D1604=""),0,H1604/D1604)),$F1604)</f>
        <v>3</v>
      </c>
      <c r="H1604" s="24">
        <v>6</v>
      </c>
      <c r="I1604" s="22">
        <f t="shared" si="19"/>
        <v>6</v>
      </c>
      <c r="J1604" s="22" t="s">
        <v>10</v>
      </c>
      <c r="K1604" s="22" t="s">
        <v>20</v>
      </c>
      <c r="L1604" s="26">
        <v>45105</v>
      </c>
      <c r="M1604" s="27">
        <f t="shared" si="20"/>
        <v>45105</v>
      </c>
    </row>
    <row r="1605" spans="1:13" ht="22.5" customHeight="1">
      <c r="A1605" s="22" t="s">
        <v>1626</v>
      </c>
      <c r="B1605" s="23" t="s">
        <v>19</v>
      </c>
      <c r="C1605" s="22" t="str">
        <f>IF(OR($B1605="Unknown",$B1605="Error",$B1605=""),IFERROR(VLOOKUP($F1605, '02_UnitPriceRef'!$F$3:$G$10,2,FALSE),"N/A"),$B1605)</f>
        <v>Salad</v>
      </c>
      <c r="D1605" s="24">
        <v>5</v>
      </c>
      <c r="E1605" s="22">
        <f t="shared" si="18"/>
        <v>5</v>
      </c>
      <c r="F1605" s="24">
        <v>5</v>
      </c>
      <c r="G1605" s="22">
        <f>IF(OR($F1605="ERROR",$F1605="UNKNOWN",$F1605=""),IFERROR(VLOOKUP($C1605,'02_UnitPriceRef'!$E$3:$F$10,2,0),IF(OR($D1605="Error",$D1605="UNKNOWN",$D1605=""),0,H1605/D1605)),$F1605)</f>
        <v>5</v>
      </c>
      <c r="H1605" s="24">
        <v>25</v>
      </c>
      <c r="I1605" s="22">
        <f t="shared" si="19"/>
        <v>25</v>
      </c>
      <c r="J1605" s="22" t="s">
        <v>10</v>
      </c>
      <c r="K1605" s="22" t="s">
        <v>11</v>
      </c>
      <c r="L1605" s="26">
        <v>45264</v>
      </c>
      <c r="M1605" s="27">
        <f t="shared" si="20"/>
        <v>45264</v>
      </c>
    </row>
    <row r="1606" spans="1:13" ht="22.5" customHeight="1">
      <c r="A1606" s="22" t="s">
        <v>1627</v>
      </c>
      <c r="B1606" s="23" t="s">
        <v>13</v>
      </c>
      <c r="C1606" s="22" t="str">
        <f>IF(OR($B1606="Unknown",$B1606="Error",$B1606=""),IFERROR(VLOOKUP($F1606, '02_UnitPriceRef'!$F$3:$G$10,2,FALSE),"N/A"),$B1606)</f>
        <v>Cake</v>
      </c>
      <c r="D1606" s="24">
        <v>4</v>
      </c>
      <c r="E1606" s="22">
        <f t="shared" si="18"/>
        <v>4</v>
      </c>
      <c r="F1606" s="24">
        <v>3</v>
      </c>
      <c r="G1606" s="22">
        <f>IF(OR($F1606="ERROR",$F1606="UNKNOWN",$F1606=""),IFERROR(VLOOKUP($C1606,'02_UnitPriceRef'!$E$3:$F$10,2,0),IF(OR($D1606="Error",$D1606="UNKNOWN",$D1606=""),0,H1606/D1606)),$F1606)</f>
        <v>3</v>
      </c>
      <c r="H1606" s="24">
        <v>12</v>
      </c>
      <c r="I1606" s="22">
        <f t="shared" si="19"/>
        <v>12</v>
      </c>
      <c r="J1606" s="22" t="s">
        <v>14</v>
      </c>
      <c r="K1606" s="22" t="s">
        <v>15</v>
      </c>
      <c r="L1606" s="26">
        <v>45086</v>
      </c>
      <c r="M1606" s="27">
        <f t="shared" si="20"/>
        <v>45086</v>
      </c>
    </row>
    <row r="1607" spans="1:13" ht="22.5" customHeight="1">
      <c r="A1607" s="22" t="s">
        <v>1628</v>
      </c>
      <c r="B1607" s="23" t="s">
        <v>13</v>
      </c>
      <c r="C1607" s="22" t="str">
        <f>IF(OR($B1607="Unknown",$B1607="Error",$B1607=""),IFERROR(VLOOKUP($F1607, '02_UnitPriceRef'!$F$3:$G$10,2,FALSE),"N/A"),$B1607)</f>
        <v>Cake</v>
      </c>
      <c r="D1607" s="24">
        <v>1</v>
      </c>
      <c r="E1607" s="22">
        <f t="shared" si="18"/>
        <v>1</v>
      </c>
      <c r="F1607" s="24">
        <v>3</v>
      </c>
      <c r="G1607" s="22">
        <f>IF(OR($F1607="ERROR",$F1607="UNKNOWN",$F1607=""),IFERROR(VLOOKUP($C1607,'02_UnitPriceRef'!$E$3:$F$10,2,0),IF(OR($D1607="Error",$D1607="UNKNOWN",$D1607=""),0,H1607/D1607)),$F1607)</f>
        <v>3</v>
      </c>
      <c r="H1607" s="24">
        <v>3</v>
      </c>
      <c r="I1607" s="22">
        <f t="shared" si="19"/>
        <v>3</v>
      </c>
      <c r="J1607" s="22" t="s">
        <v>20</v>
      </c>
      <c r="K1607" s="22" t="s">
        <v>15</v>
      </c>
      <c r="L1607" s="26">
        <v>45119</v>
      </c>
      <c r="M1607" s="27">
        <f t="shared" si="20"/>
        <v>45119</v>
      </c>
    </row>
    <row r="1608" spans="1:13" ht="22.5" customHeight="1">
      <c r="A1608" s="22" t="s">
        <v>1629</v>
      </c>
      <c r="B1608" s="23" t="s">
        <v>24</v>
      </c>
      <c r="C1608" s="22" t="str">
        <f>IF(OR($B1608="Unknown",$B1608="Error",$B1608=""),IFERROR(VLOOKUP($F1608, '02_UnitPriceRef'!$F$3:$G$10,2,FALSE),"N/A"),$B1608)</f>
        <v>Smoothie</v>
      </c>
      <c r="D1608" s="24">
        <v>3</v>
      </c>
      <c r="E1608" s="22">
        <f t="shared" si="18"/>
        <v>3</v>
      </c>
      <c r="F1608" s="24">
        <v>4</v>
      </c>
      <c r="G1608" s="22">
        <f>IF(OR($F1608="ERROR",$F1608="UNKNOWN",$F1608=""),IFERROR(VLOOKUP($C1608,'02_UnitPriceRef'!$E$3:$F$10,2,0),IF(OR($D1608="Error",$D1608="UNKNOWN",$D1608=""),0,H1608/D1608)),$F1608)</f>
        <v>4</v>
      </c>
      <c r="H1608" s="23"/>
      <c r="I1608" s="22">
        <f t="shared" si="19"/>
        <v>12</v>
      </c>
      <c r="J1608" s="22" t="s">
        <v>14</v>
      </c>
      <c r="K1608" s="22" t="s">
        <v>11</v>
      </c>
      <c r="L1608" s="26">
        <v>45218</v>
      </c>
      <c r="M1608" s="27">
        <f t="shared" si="20"/>
        <v>45218</v>
      </c>
    </row>
    <row r="1609" spans="1:13" ht="22.5" customHeight="1">
      <c r="A1609" s="22" t="s">
        <v>1630</v>
      </c>
      <c r="B1609" s="23" t="s">
        <v>9</v>
      </c>
      <c r="C1609" s="22" t="str">
        <f>IF(OR($B1609="Unknown",$B1609="Error",$B1609=""),IFERROR(VLOOKUP($F1609, '02_UnitPriceRef'!$F$3:$G$10,2,FALSE),"N/A"),$B1609)</f>
        <v>Coffee</v>
      </c>
      <c r="D1609" s="24">
        <v>2</v>
      </c>
      <c r="E1609" s="22">
        <f t="shared" si="18"/>
        <v>2</v>
      </c>
      <c r="F1609" s="24">
        <v>2</v>
      </c>
      <c r="G1609" s="22">
        <f>IF(OR($F1609="ERROR",$F1609="UNKNOWN",$F1609=""),IFERROR(VLOOKUP($C1609,'02_UnitPriceRef'!$E$3:$F$10,2,0),IF(OR($D1609="Error",$D1609="UNKNOWN",$D1609=""),0,H1609/D1609)),$F1609)</f>
        <v>2</v>
      </c>
      <c r="H1609" s="24">
        <v>4</v>
      </c>
      <c r="I1609" s="22">
        <f t="shared" si="19"/>
        <v>4</v>
      </c>
      <c r="J1609" s="22" t="s">
        <v>10</v>
      </c>
      <c r="K1609" s="22" t="s">
        <v>11</v>
      </c>
      <c r="L1609" s="26">
        <v>45151</v>
      </c>
      <c r="M1609" s="27">
        <f t="shared" si="20"/>
        <v>45151</v>
      </c>
    </row>
    <row r="1610" spans="1:13" ht="22.5" customHeight="1">
      <c r="A1610" s="22" t="s">
        <v>1631</v>
      </c>
      <c r="B1610" s="23" t="s">
        <v>19</v>
      </c>
      <c r="C1610" s="22" t="str">
        <f>IF(OR($B1610="Unknown",$B1610="Error",$B1610=""),IFERROR(VLOOKUP($F1610, '02_UnitPriceRef'!$F$3:$G$10,2,FALSE),"N/A"),$B1610)</f>
        <v>Salad</v>
      </c>
      <c r="D1610" s="24">
        <v>2</v>
      </c>
      <c r="E1610" s="22">
        <f t="shared" si="18"/>
        <v>2</v>
      </c>
      <c r="F1610" s="24">
        <v>5</v>
      </c>
      <c r="G1610" s="22">
        <f>IF(OR($F1610="ERROR",$F1610="UNKNOWN",$F1610=""),IFERROR(VLOOKUP($C1610,'02_UnitPriceRef'!$E$3:$F$10,2,0),IF(OR($D1610="Error",$D1610="UNKNOWN",$D1610=""),0,H1610/D1610)),$F1610)</f>
        <v>5</v>
      </c>
      <c r="H1610" s="24">
        <v>10</v>
      </c>
      <c r="I1610" s="22">
        <f t="shared" si="19"/>
        <v>10</v>
      </c>
      <c r="J1610" s="22" t="s">
        <v>14</v>
      </c>
      <c r="K1610" s="22" t="s">
        <v>15</v>
      </c>
      <c r="L1610" s="26">
        <v>45260</v>
      </c>
      <c r="M1610" s="27">
        <f t="shared" si="20"/>
        <v>45260</v>
      </c>
    </row>
    <row r="1611" spans="1:13" ht="22.5" customHeight="1">
      <c r="A1611" s="22" t="s">
        <v>1632</v>
      </c>
      <c r="B1611" s="23" t="s">
        <v>35</v>
      </c>
      <c r="C1611" s="22" t="str">
        <f>IF(OR($B1611="Unknown",$B1611="Error",$B1611=""),IFERROR(VLOOKUP($F1611, '02_UnitPriceRef'!$F$3:$G$10,2,FALSE),"N/A"),$B1611)</f>
        <v>Tea</v>
      </c>
      <c r="D1611" s="24">
        <v>4</v>
      </c>
      <c r="E1611" s="22">
        <f t="shared" si="18"/>
        <v>4</v>
      </c>
      <c r="F1611" s="24">
        <v>1.5</v>
      </c>
      <c r="G1611" s="22">
        <f>IF(OR($F1611="ERROR",$F1611="UNKNOWN",$F1611=""),IFERROR(VLOOKUP($C1611,'02_UnitPriceRef'!$E$3:$F$10,2,0),IF(OR($D1611="Error",$D1611="UNKNOWN",$D1611=""),0,H1611/D1611)),$F1611)</f>
        <v>1.5</v>
      </c>
      <c r="H1611" s="24">
        <v>6</v>
      </c>
      <c r="I1611" s="22">
        <f t="shared" si="19"/>
        <v>6</v>
      </c>
      <c r="J1611" s="22" t="s">
        <v>14</v>
      </c>
      <c r="K1611" s="22" t="s">
        <v>15</v>
      </c>
      <c r="L1611" s="26">
        <v>45052</v>
      </c>
      <c r="M1611" s="27">
        <f t="shared" si="20"/>
        <v>45052</v>
      </c>
    </row>
    <row r="1612" spans="1:13" ht="22.5" customHeight="1">
      <c r="A1612" s="22" t="s">
        <v>1633</v>
      </c>
      <c r="B1612" s="23" t="s">
        <v>13</v>
      </c>
      <c r="C1612" s="22" t="str">
        <f>IF(OR($B1612="Unknown",$B1612="Error",$B1612=""),IFERROR(VLOOKUP($F1612, '02_UnitPriceRef'!$F$3:$G$10,2,FALSE),"N/A"),$B1612)</f>
        <v>Cake</v>
      </c>
      <c r="D1612" s="24">
        <v>2</v>
      </c>
      <c r="E1612" s="22">
        <f t="shared" si="18"/>
        <v>2</v>
      </c>
      <c r="F1612" s="24">
        <v>3</v>
      </c>
      <c r="G1612" s="22">
        <f>IF(OR($F1612="ERROR",$F1612="UNKNOWN",$F1612=""),IFERROR(VLOOKUP($C1612,'02_UnitPriceRef'!$E$3:$F$10,2,0),IF(OR($D1612="Error",$D1612="UNKNOWN",$D1612=""),0,H1612/D1612)),$F1612)</f>
        <v>3</v>
      </c>
      <c r="H1612" s="24">
        <v>6</v>
      </c>
      <c r="I1612" s="22">
        <f t="shared" si="19"/>
        <v>6</v>
      </c>
      <c r="J1612" s="22" t="s">
        <v>14</v>
      </c>
      <c r="K1612" s="22" t="s">
        <v>11</v>
      </c>
      <c r="L1612" s="26">
        <v>44941</v>
      </c>
      <c r="M1612" s="27">
        <f t="shared" si="20"/>
        <v>44941</v>
      </c>
    </row>
    <row r="1613" spans="1:13" ht="22.5" customHeight="1">
      <c r="A1613" s="22" t="s">
        <v>1634</v>
      </c>
      <c r="B1613" s="23" t="s">
        <v>13</v>
      </c>
      <c r="C1613" s="22" t="str">
        <f>IF(OR($B1613="Unknown",$B1613="Error",$B1613=""),IFERROR(VLOOKUP($F1613, '02_UnitPriceRef'!$F$3:$G$10,2,FALSE),"N/A"),$B1613)</f>
        <v>Cake</v>
      </c>
      <c r="D1613" s="24">
        <v>1</v>
      </c>
      <c r="E1613" s="22">
        <f t="shared" si="18"/>
        <v>1</v>
      </c>
      <c r="F1613" s="24">
        <v>3</v>
      </c>
      <c r="G1613" s="22">
        <f>IF(OR($F1613="ERROR",$F1613="UNKNOWN",$F1613=""),IFERROR(VLOOKUP($C1613,'02_UnitPriceRef'!$E$3:$F$10,2,0),IF(OR($D1613="Error",$D1613="UNKNOWN",$D1613=""),0,H1613/D1613)),$F1613)</f>
        <v>3</v>
      </c>
      <c r="H1613" s="24">
        <v>3</v>
      </c>
      <c r="I1613" s="22">
        <f t="shared" si="19"/>
        <v>3</v>
      </c>
      <c r="J1613" s="22" t="s">
        <v>10</v>
      </c>
      <c r="K1613" s="22" t="s">
        <v>20</v>
      </c>
      <c r="L1613" s="28" t="s">
        <v>10031</v>
      </c>
      <c r="M1613" s="27">
        <f t="shared" si="20"/>
        <v>1</v>
      </c>
    </row>
    <row r="1614" spans="1:13" ht="22.5" customHeight="1">
      <c r="A1614" s="22" t="s">
        <v>1635</v>
      </c>
      <c r="B1614" s="23" t="s">
        <v>39</v>
      </c>
      <c r="C1614" s="22" t="str">
        <f>IF(OR($B1614="Unknown",$B1614="Error",$B1614=""),IFERROR(VLOOKUP($F1614, '02_UnitPriceRef'!$F$3:$G$10,2,FALSE),"N/A"),$B1614)</f>
        <v>Juice</v>
      </c>
      <c r="D1614" s="24">
        <v>5</v>
      </c>
      <c r="E1614" s="22">
        <f t="shared" si="18"/>
        <v>5</v>
      </c>
      <c r="F1614" s="24">
        <v>3</v>
      </c>
      <c r="G1614" s="22">
        <f>IF(OR($F1614="ERROR",$F1614="UNKNOWN",$F1614=""),IFERROR(VLOOKUP($C1614,'02_UnitPriceRef'!$E$3:$F$10,2,0),IF(OR($D1614="Error",$D1614="UNKNOWN",$D1614=""),0,H1614/D1614)),$F1614)</f>
        <v>3</v>
      </c>
      <c r="H1614" s="24">
        <v>15</v>
      </c>
      <c r="I1614" s="22">
        <f t="shared" si="19"/>
        <v>15</v>
      </c>
      <c r="J1614" s="22" t="s">
        <v>10</v>
      </c>
      <c r="K1614" s="22" t="s">
        <v>20</v>
      </c>
      <c r="L1614" s="26">
        <v>45187</v>
      </c>
      <c r="M1614" s="27">
        <f t="shared" si="20"/>
        <v>45187</v>
      </c>
    </row>
    <row r="1615" spans="1:13" ht="22.5" customHeight="1">
      <c r="A1615" s="22" t="s">
        <v>1636</v>
      </c>
      <c r="B1615" s="23" t="s">
        <v>9</v>
      </c>
      <c r="C1615" s="22" t="str">
        <f>IF(OR($B1615="Unknown",$B1615="Error",$B1615=""),IFERROR(VLOOKUP($F1615, '02_UnitPriceRef'!$F$3:$G$10,2,FALSE),"N/A"),$B1615)</f>
        <v>Coffee</v>
      </c>
      <c r="D1615" s="24">
        <v>2</v>
      </c>
      <c r="E1615" s="22">
        <f t="shared" si="18"/>
        <v>2</v>
      </c>
      <c r="F1615" s="23" t="s">
        <v>10030</v>
      </c>
      <c r="G1615" s="22">
        <f>IF(OR($F1615="ERROR",$F1615="UNKNOWN",$F1615=""),IFERROR(VLOOKUP($C1615,'02_UnitPriceRef'!$E$3:$F$10,2,0),IF(OR($D1615="Error",$D1615="UNKNOWN",$D1615=""),0,H1615/D1615)),$F1615)</f>
        <v>2</v>
      </c>
      <c r="H1615" s="24">
        <v>4</v>
      </c>
      <c r="I1615" s="22">
        <f t="shared" si="19"/>
        <v>4</v>
      </c>
      <c r="J1615" s="22" t="s">
        <v>20</v>
      </c>
      <c r="K1615" s="22" t="s">
        <v>15</v>
      </c>
      <c r="L1615" s="26">
        <v>45211</v>
      </c>
      <c r="M1615" s="27">
        <f t="shared" si="20"/>
        <v>45211</v>
      </c>
    </row>
    <row r="1616" spans="1:13" ht="22.5" customHeight="1">
      <c r="A1616" s="22" t="s">
        <v>1637</v>
      </c>
      <c r="B1616" s="23"/>
      <c r="C1616" s="22" t="str">
        <f>IF(OR($B1616="Unknown",$B1616="Error",$B1616=""),IFERROR(VLOOKUP($F1616, '02_UnitPriceRef'!$F$3:$G$10,2,FALSE),"N/A"),$B1616)</f>
        <v>Sandwich/Smoothie</v>
      </c>
      <c r="D1616" s="24">
        <v>5</v>
      </c>
      <c r="E1616" s="22">
        <f t="shared" si="18"/>
        <v>5</v>
      </c>
      <c r="F1616" s="24">
        <v>4</v>
      </c>
      <c r="G1616" s="22">
        <f>IF(OR($F1616="ERROR",$F1616="UNKNOWN",$F1616=""),IFERROR(VLOOKUP($C1616,'02_UnitPriceRef'!$E$3:$F$10,2,0),IF(OR($D1616="Error",$D1616="UNKNOWN",$D1616=""),0,H1616/D1616)),$F1616)</f>
        <v>4</v>
      </c>
      <c r="H1616" s="24">
        <v>20</v>
      </c>
      <c r="I1616" s="22">
        <f t="shared" si="19"/>
        <v>20</v>
      </c>
      <c r="J1616" s="22" t="s">
        <v>20</v>
      </c>
      <c r="K1616" s="22" t="s">
        <v>15</v>
      </c>
      <c r="L1616" s="26">
        <v>44967</v>
      </c>
      <c r="M1616" s="27">
        <f t="shared" si="20"/>
        <v>44967</v>
      </c>
    </row>
    <row r="1617" spans="1:13" ht="22.5" customHeight="1">
      <c r="A1617" s="22" t="s">
        <v>1638</v>
      </c>
      <c r="B1617" s="23"/>
      <c r="C1617" s="22" t="str">
        <f>IF(OR($B1617="Unknown",$B1617="Error",$B1617=""),IFERROR(VLOOKUP($F1617, '02_UnitPriceRef'!$F$3:$G$10,2,FALSE),"N/A"),$B1617)</f>
        <v>Sandwich/Smoothie</v>
      </c>
      <c r="D1617" s="24">
        <v>2</v>
      </c>
      <c r="E1617" s="22">
        <f t="shared" si="18"/>
        <v>2</v>
      </c>
      <c r="F1617" s="24">
        <v>4</v>
      </c>
      <c r="G1617" s="22">
        <f>IF(OR($F1617="ERROR",$F1617="UNKNOWN",$F1617=""),IFERROR(VLOOKUP($C1617,'02_UnitPriceRef'!$E$3:$F$10,2,0),IF(OR($D1617="Error",$D1617="UNKNOWN",$D1617=""),0,H1617/D1617)),$F1617)</f>
        <v>4</v>
      </c>
      <c r="H1617" s="24">
        <v>8</v>
      </c>
      <c r="I1617" s="22">
        <f t="shared" si="19"/>
        <v>8</v>
      </c>
      <c r="J1617" s="22" t="s">
        <v>14</v>
      </c>
      <c r="K1617" s="22" t="s">
        <v>11</v>
      </c>
      <c r="L1617" s="26">
        <v>45053</v>
      </c>
      <c r="M1617" s="27">
        <f t="shared" si="20"/>
        <v>45053</v>
      </c>
    </row>
    <row r="1618" spans="1:13" ht="22.5" customHeight="1">
      <c r="A1618" s="22" t="s">
        <v>1639</v>
      </c>
      <c r="B1618" s="23" t="s">
        <v>39</v>
      </c>
      <c r="C1618" s="22" t="str">
        <f>IF(OR($B1618="Unknown",$B1618="Error",$B1618=""),IFERROR(VLOOKUP($F1618, '02_UnitPriceRef'!$F$3:$G$10,2,FALSE),"N/A"),$B1618)</f>
        <v>Juice</v>
      </c>
      <c r="D1618" s="24">
        <v>2</v>
      </c>
      <c r="E1618" s="22">
        <f t="shared" si="18"/>
        <v>2</v>
      </c>
      <c r="F1618" s="24">
        <v>3</v>
      </c>
      <c r="G1618" s="22">
        <f>IF(OR($F1618="ERROR",$F1618="UNKNOWN",$F1618=""),IFERROR(VLOOKUP($C1618,'02_UnitPriceRef'!$E$3:$F$10,2,0),IF(OR($D1618="Error",$D1618="UNKNOWN",$D1618=""),0,H1618/D1618)),$F1618)</f>
        <v>3</v>
      </c>
      <c r="H1618" s="24">
        <v>6</v>
      </c>
      <c r="I1618" s="22">
        <f t="shared" si="19"/>
        <v>6</v>
      </c>
      <c r="J1618" s="22" t="s">
        <v>10</v>
      </c>
      <c r="K1618" s="22" t="s">
        <v>11</v>
      </c>
      <c r="L1618" s="26">
        <v>45102</v>
      </c>
      <c r="M1618" s="27">
        <f t="shared" si="20"/>
        <v>45102</v>
      </c>
    </row>
    <row r="1619" spans="1:13" ht="22.5" customHeight="1">
      <c r="A1619" s="22" t="s">
        <v>1640</v>
      </c>
      <c r="B1619" s="23" t="s">
        <v>24</v>
      </c>
      <c r="C1619" s="22" t="str">
        <f>IF(OR($B1619="Unknown",$B1619="Error",$B1619=""),IFERROR(VLOOKUP($F1619, '02_UnitPriceRef'!$F$3:$G$10,2,FALSE),"N/A"),$B1619)</f>
        <v>Smoothie</v>
      </c>
      <c r="D1619" s="24">
        <v>4</v>
      </c>
      <c r="E1619" s="22">
        <f t="shared" si="18"/>
        <v>4</v>
      </c>
      <c r="F1619" s="24">
        <v>4</v>
      </c>
      <c r="G1619" s="22">
        <f>IF(OR($F1619="ERROR",$F1619="UNKNOWN",$F1619=""),IFERROR(VLOOKUP($C1619,'02_UnitPriceRef'!$E$3:$F$10,2,0),IF(OR($D1619="Error",$D1619="UNKNOWN",$D1619=""),0,H1619/D1619)),$F1619)</f>
        <v>4</v>
      </c>
      <c r="H1619" s="24">
        <v>16</v>
      </c>
      <c r="I1619" s="22">
        <f t="shared" si="19"/>
        <v>16</v>
      </c>
      <c r="J1619" s="22" t="s">
        <v>22</v>
      </c>
      <c r="K1619" s="22" t="s">
        <v>20</v>
      </c>
      <c r="L1619" s="26"/>
      <c r="M1619" s="27">
        <f t="shared" si="20"/>
        <v>1</v>
      </c>
    </row>
    <row r="1620" spans="1:13" ht="22.5" customHeight="1">
      <c r="A1620" s="22" t="s">
        <v>1641</v>
      </c>
      <c r="B1620" s="23" t="s">
        <v>9</v>
      </c>
      <c r="C1620" s="22" t="str">
        <f>IF(OR($B1620="Unknown",$B1620="Error",$B1620=""),IFERROR(VLOOKUP($F1620, '02_UnitPriceRef'!$F$3:$G$10,2,FALSE),"N/A"),$B1620)</f>
        <v>Coffee</v>
      </c>
      <c r="D1620" s="24">
        <v>2</v>
      </c>
      <c r="E1620" s="22">
        <f t="shared" si="18"/>
        <v>2</v>
      </c>
      <c r="F1620" s="24">
        <v>2</v>
      </c>
      <c r="G1620" s="22">
        <f>IF(OR($F1620="ERROR",$F1620="UNKNOWN",$F1620=""),IFERROR(VLOOKUP($C1620,'02_UnitPriceRef'!$E$3:$F$10,2,0),IF(OR($D1620="Error",$D1620="UNKNOWN",$D1620=""),0,H1620/D1620)),$F1620)</f>
        <v>2</v>
      </c>
      <c r="H1620" s="24">
        <v>4</v>
      </c>
      <c r="I1620" s="22">
        <f t="shared" si="19"/>
        <v>4</v>
      </c>
      <c r="J1620" s="22" t="s">
        <v>20</v>
      </c>
      <c r="K1620" s="22" t="s">
        <v>15</v>
      </c>
      <c r="L1620" s="26">
        <v>45004</v>
      </c>
      <c r="M1620" s="27">
        <f t="shared" si="20"/>
        <v>45004</v>
      </c>
    </row>
    <row r="1621" spans="1:13" ht="22.5" customHeight="1">
      <c r="A1621" s="22" t="s">
        <v>1642</v>
      </c>
      <c r="B1621" s="23" t="s">
        <v>24</v>
      </c>
      <c r="C1621" s="22" t="str">
        <f>IF(OR($B1621="Unknown",$B1621="Error",$B1621=""),IFERROR(VLOOKUP($F1621, '02_UnitPriceRef'!$F$3:$G$10,2,FALSE),"N/A"),$B1621)</f>
        <v>Smoothie</v>
      </c>
      <c r="D1621" s="24">
        <v>5</v>
      </c>
      <c r="E1621" s="22">
        <f t="shared" si="18"/>
        <v>5</v>
      </c>
      <c r="F1621" s="24">
        <v>4</v>
      </c>
      <c r="G1621" s="22">
        <f>IF(OR($F1621="ERROR",$F1621="UNKNOWN",$F1621=""),IFERROR(VLOOKUP($C1621,'02_UnitPriceRef'!$E$3:$F$10,2,0),IF(OR($D1621="Error",$D1621="UNKNOWN",$D1621=""),0,H1621/D1621)),$F1621)</f>
        <v>4</v>
      </c>
      <c r="H1621" s="23" t="s">
        <v>10031</v>
      </c>
      <c r="I1621" s="22">
        <f t="shared" si="19"/>
        <v>20</v>
      </c>
      <c r="J1621" s="22" t="s">
        <v>10</v>
      </c>
      <c r="K1621" s="22" t="s">
        <v>11</v>
      </c>
      <c r="L1621" s="28" t="s">
        <v>10030</v>
      </c>
      <c r="M1621" s="27">
        <f t="shared" si="20"/>
        <v>1</v>
      </c>
    </row>
    <row r="1622" spans="1:13" ht="22.5" customHeight="1">
      <c r="A1622" s="22" t="s">
        <v>1643</v>
      </c>
      <c r="B1622" s="23" t="s">
        <v>17</v>
      </c>
      <c r="C1622" s="22" t="str">
        <f>IF(OR($B1622="Unknown",$B1622="Error",$B1622=""),IFERROR(VLOOKUP($F1622, '02_UnitPriceRef'!$F$3:$G$10,2,FALSE),"N/A"),$B1622)</f>
        <v>Cookie</v>
      </c>
      <c r="D1622" s="24">
        <v>1</v>
      </c>
      <c r="E1622" s="22">
        <f t="shared" si="18"/>
        <v>1</v>
      </c>
      <c r="F1622" s="24">
        <v>1</v>
      </c>
      <c r="G1622" s="22">
        <f>IF(OR($F1622="ERROR",$F1622="UNKNOWN",$F1622=""),IFERROR(VLOOKUP($C1622,'02_UnitPriceRef'!$E$3:$F$10,2,0),IF(OR($D1622="Error",$D1622="UNKNOWN",$D1622=""),0,H1622/D1622)),$F1622)</f>
        <v>1</v>
      </c>
      <c r="H1622" s="24">
        <v>1</v>
      </c>
      <c r="I1622" s="22">
        <f t="shared" si="19"/>
        <v>1</v>
      </c>
      <c r="J1622" s="22" t="s">
        <v>20</v>
      </c>
      <c r="K1622" s="22" t="s">
        <v>11</v>
      </c>
      <c r="L1622" s="26">
        <v>45236</v>
      </c>
      <c r="M1622" s="27">
        <f t="shared" si="20"/>
        <v>45236</v>
      </c>
    </row>
    <row r="1623" spans="1:13" ht="22.5" customHeight="1">
      <c r="A1623" s="22" t="s">
        <v>1644</v>
      </c>
      <c r="B1623" s="23" t="s">
        <v>19</v>
      </c>
      <c r="C1623" s="22" t="str">
        <f>IF(OR($B1623="Unknown",$B1623="Error",$B1623=""),IFERROR(VLOOKUP($F1623, '02_UnitPriceRef'!$F$3:$G$10,2,FALSE),"N/A"),$B1623)</f>
        <v>Salad</v>
      </c>
      <c r="D1623" s="24">
        <v>5</v>
      </c>
      <c r="E1623" s="22">
        <f t="shared" si="18"/>
        <v>5</v>
      </c>
      <c r="F1623" s="24">
        <v>5</v>
      </c>
      <c r="G1623" s="22">
        <f>IF(OR($F1623="ERROR",$F1623="UNKNOWN",$F1623=""),IFERROR(VLOOKUP($C1623,'02_UnitPriceRef'!$E$3:$F$10,2,0),IF(OR($D1623="Error",$D1623="UNKNOWN",$D1623=""),0,H1623/D1623)),$F1623)</f>
        <v>5</v>
      </c>
      <c r="H1623" s="24">
        <v>25</v>
      </c>
      <c r="I1623" s="22">
        <f t="shared" si="19"/>
        <v>25</v>
      </c>
      <c r="J1623" s="22" t="s">
        <v>10</v>
      </c>
      <c r="K1623" s="22" t="s">
        <v>11</v>
      </c>
      <c r="L1623" s="26">
        <v>45065</v>
      </c>
      <c r="M1623" s="27">
        <f t="shared" si="20"/>
        <v>45065</v>
      </c>
    </row>
    <row r="1624" spans="1:13" ht="22.5" customHeight="1">
      <c r="A1624" s="22" t="s">
        <v>1645</v>
      </c>
      <c r="B1624" s="23" t="s">
        <v>19</v>
      </c>
      <c r="C1624" s="22" t="str">
        <f>IF(OR($B1624="Unknown",$B1624="Error",$B1624=""),IFERROR(VLOOKUP($F1624, '02_UnitPriceRef'!$F$3:$G$10,2,FALSE),"N/A"),$B1624)</f>
        <v>Salad</v>
      </c>
      <c r="D1624" s="24">
        <v>5</v>
      </c>
      <c r="E1624" s="22">
        <f t="shared" si="18"/>
        <v>5</v>
      </c>
      <c r="F1624" s="24">
        <v>5</v>
      </c>
      <c r="G1624" s="22">
        <f>IF(OR($F1624="ERROR",$F1624="UNKNOWN",$F1624=""),IFERROR(VLOOKUP($C1624,'02_UnitPriceRef'!$E$3:$F$10,2,0),IF(OR($D1624="Error",$D1624="UNKNOWN",$D1624=""),0,H1624/D1624)),$F1624)</f>
        <v>5</v>
      </c>
      <c r="H1624" s="24">
        <v>25</v>
      </c>
      <c r="I1624" s="22">
        <f t="shared" si="19"/>
        <v>25</v>
      </c>
      <c r="J1624" s="22" t="s">
        <v>20</v>
      </c>
      <c r="K1624" s="22" t="s">
        <v>15</v>
      </c>
      <c r="L1624" s="26">
        <v>45261</v>
      </c>
      <c r="M1624" s="27">
        <f t="shared" si="20"/>
        <v>45261</v>
      </c>
    </row>
    <row r="1625" spans="1:13" ht="22.5" customHeight="1">
      <c r="A1625" s="22" t="s">
        <v>1646</v>
      </c>
      <c r="B1625" s="23" t="s">
        <v>35</v>
      </c>
      <c r="C1625" s="22" t="str">
        <f>IF(OR($B1625="Unknown",$B1625="Error",$B1625=""),IFERROR(VLOOKUP($F1625, '02_UnitPriceRef'!$F$3:$G$10,2,FALSE),"N/A"),$B1625)</f>
        <v>Tea</v>
      </c>
      <c r="D1625" s="24">
        <v>5</v>
      </c>
      <c r="E1625" s="22">
        <f t="shared" si="18"/>
        <v>5</v>
      </c>
      <c r="F1625" s="24">
        <v>1.5</v>
      </c>
      <c r="G1625" s="22">
        <f>IF(OR($F1625="ERROR",$F1625="UNKNOWN",$F1625=""),IFERROR(VLOOKUP($C1625,'02_UnitPriceRef'!$E$3:$F$10,2,0),IF(OR($D1625="Error",$D1625="UNKNOWN",$D1625=""),0,H1625/D1625)),$F1625)</f>
        <v>1.5</v>
      </c>
      <c r="H1625" s="24">
        <v>7.5</v>
      </c>
      <c r="I1625" s="22">
        <f t="shared" si="19"/>
        <v>7.5</v>
      </c>
      <c r="J1625" s="22" t="s">
        <v>14</v>
      </c>
      <c r="K1625" s="22" t="s">
        <v>15</v>
      </c>
      <c r="L1625" s="26">
        <v>45089</v>
      </c>
      <c r="M1625" s="27">
        <f t="shared" si="20"/>
        <v>45089</v>
      </c>
    </row>
    <row r="1626" spans="1:13" ht="22.5" customHeight="1">
      <c r="A1626" s="22" t="s">
        <v>1647</v>
      </c>
      <c r="B1626" s="23" t="s">
        <v>35</v>
      </c>
      <c r="C1626" s="22" t="str">
        <f>IF(OR($B1626="Unknown",$B1626="Error",$B1626=""),IFERROR(VLOOKUP($F1626, '02_UnitPriceRef'!$F$3:$G$10,2,FALSE),"N/A"),$B1626)</f>
        <v>Tea</v>
      </c>
      <c r="D1626" s="24">
        <v>5</v>
      </c>
      <c r="E1626" s="22">
        <f t="shared" si="18"/>
        <v>5</v>
      </c>
      <c r="F1626" s="24">
        <v>1.5</v>
      </c>
      <c r="G1626" s="22">
        <f>IF(OR($F1626="ERROR",$F1626="UNKNOWN",$F1626=""),IFERROR(VLOOKUP($C1626,'02_UnitPriceRef'!$E$3:$F$10,2,0),IF(OR($D1626="Error",$D1626="UNKNOWN",$D1626=""),0,H1626/D1626)),$F1626)</f>
        <v>1.5</v>
      </c>
      <c r="H1626" s="24">
        <v>7.5</v>
      </c>
      <c r="I1626" s="22">
        <f t="shared" si="19"/>
        <v>7.5</v>
      </c>
      <c r="J1626" s="22" t="s">
        <v>10</v>
      </c>
      <c r="K1626" s="22" t="s">
        <v>20</v>
      </c>
      <c r="L1626" s="26">
        <v>45256</v>
      </c>
      <c r="M1626" s="27">
        <f t="shared" si="20"/>
        <v>45256</v>
      </c>
    </row>
    <row r="1627" spans="1:13" ht="22.5" customHeight="1">
      <c r="A1627" s="22" t="s">
        <v>1648</v>
      </c>
      <c r="B1627" s="23" t="s">
        <v>35</v>
      </c>
      <c r="C1627" s="22" t="str">
        <f>IF(OR($B1627="Unknown",$B1627="Error",$B1627=""),IFERROR(VLOOKUP($F1627, '02_UnitPriceRef'!$F$3:$G$10,2,FALSE),"N/A"),$B1627)</f>
        <v>Tea</v>
      </c>
      <c r="D1627" s="24">
        <v>2</v>
      </c>
      <c r="E1627" s="22">
        <f t="shared" si="18"/>
        <v>2</v>
      </c>
      <c r="F1627" s="24">
        <v>1.5</v>
      </c>
      <c r="G1627" s="22">
        <f>IF(OR($F1627="ERROR",$F1627="UNKNOWN",$F1627=""),IFERROR(VLOOKUP($C1627,'02_UnitPriceRef'!$E$3:$F$10,2,0),IF(OR($D1627="Error",$D1627="UNKNOWN",$D1627=""),0,H1627/D1627)),$F1627)</f>
        <v>1.5</v>
      </c>
      <c r="H1627" s="24">
        <v>3</v>
      </c>
      <c r="I1627" s="22">
        <f t="shared" si="19"/>
        <v>3</v>
      </c>
      <c r="J1627" s="22" t="s">
        <v>20</v>
      </c>
      <c r="K1627" s="22" t="s">
        <v>15</v>
      </c>
      <c r="L1627" s="26">
        <v>45238</v>
      </c>
      <c r="M1627" s="27">
        <f t="shared" si="20"/>
        <v>45238</v>
      </c>
    </row>
    <row r="1628" spans="1:13" ht="22.5" customHeight="1">
      <c r="A1628" s="22" t="s">
        <v>1649</v>
      </c>
      <c r="B1628" s="23" t="s">
        <v>24</v>
      </c>
      <c r="C1628" s="22" t="str">
        <f>IF(OR($B1628="Unknown",$B1628="Error",$B1628=""),IFERROR(VLOOKUP($F1628, '02_UnitPriceRef'!$F$3:$G$10,2,FALSE),"N/A"),$B1628)</f>
        <v>Smoothie</v>
      </c>
      <c r="D1628" s="24">
        <v>2</v>
      </c>
      <c r="E1628" s="22">
        <f t="shared" si="18"/>
        <v>2</v>
      </c>
      <c r="F1628" s="24">
        <v>4</v>
      </c>
      <c r="G1628" s="22">
        <f>IF(OR($F1628="ERROR",$F1628="UNKNOWN",$F1628=""),IFERROR(VLOOKUP($C1628,'02_UnitPriceRef'!$E$3:$F$10,2,0),IF(OR($D1628="Error",$D1628="UNKNOWN",$D1628=""),0,H1628/D1628)),$F1628)</f>
        <v>4</v>
      </c>
      <c r="H1628" s="24">
        <v>8</v>
      </c>
      <c r="I1628" s="22">
        <f t="shared" si="19"/>
        <v>8</v>
      </c>
      <c r="J1628" s="22" t="s">
        <v>22</v>
      </c>
      <c r="K1628" s="22" t="s">
        <v>15</v>
      </c>
      <c r="L1628" s="26">
        <v>45191</v>
      </c>
      <c r="M1628" s="27">
        <f t="shared" si="20"/>
        <v>45191</v>
      </c>
    </row>
    <row r="1629" spans="1:13" ht="22.5" customHeight="1">
      <c r="A1629" s="22" t="s">
        <v>1650</v>
      </c>
      <c r="B1629" s="23" t="s">
        <v>39</v>
      </c>
      <c r="C1629" s="22" t="str">
        <f>IF(OR($B1629="Unknown",$B1629="Error",$B1629=""),IFERROR(VLOOKUP($F1629, '02_UnitPriceRef'!$F$3:$G$10,2,FALSE),"N/A"),$B1629)</f>
        <v>Juice</v>
      </c>
      <c r="D1629" s="24">
        <v>3</v>
      </c>
      <c r="E1629" s="22">
        <f t="shared" si="18"/>
        <v>3</v>
      </c>
      <c r="F1629" s="24">
        <v>3</v>
      </c>
      <c r="G1629" s="22">
        <f>IF(OR($F1629="ERROR",$F1629="UNKNOWN",$F1629=""),IFERROR(VLOOKUP($C1629,'02_UnitPriceRef'!$E$3:$F$10,2,0),IF(OR($D1629="Error",$D1629="UNKNOWN",$D1629=""),0,H1629/D1629)),$F1629)</f>
        <v>3</v>
      </c>
      <c r="H1629" s="24">
        <v>9</v>
      </c>
      <c r="I1629" s="22">
        <f t="shared" si="19"/>
        <v>9</v>
      </c>
      <c r="J1629" s="22" t="s">
        <v>22</v>
      </c>
      <c r="K1629" s="22" t="s">
        <v>20</v>
      </c>
      <c r="L1629" s="26">
        <v>45269</v>
      </c>
      <c r="M1629" s="27">
        <f t="shared" si="20"/>
        <v>45269</v>
      </c>
    </row>
    <row r="1630" spans="1:13" ht="22.5" customHeight="1">
      <c r="A1630" s="22" t="s">
        <v>1651</v>
      </c>
      <c r="B1630" s="23" t="s">
        <v>27</v>
      </c>
      <c r="C1630" s="22" t="str">
        <f>IF(OR($B1630="Unknown",$B1630="Error",$B1630=""),IFERROR(VLOOKUP($F1630, '02_UnitPriceRef'!$F$3:$G$10,2,FALSE),"N/A"),$B1630)</f>
        <v>Sandwich</v>
      </c>
      <c r="D1630" s="24">
        <v>3</v>
      </c>
      <c r="E1630" s="22">
        <f t="shared" si="18"/>
        <v>3</v>
      </c>
      <c r="F1630" s="24">
        <v>4</v>
      </c>
      <c r="G1630" s="22">
        <f>IF(OR($F1630="ERROR",$F1630="UNKNOWN",$F1630=""),IFERROR(VLOOKUP($C1630,'02_UnitPriceRef'!$E$3:$F$10,2,0),IF(OR($D1630="Error",$D1630="UNKNOWN",$D1630=""),0,H1630/D1630)),$F1630)</f>
        <v>4</v>
      </c>
      <c r="H1630" s="24">
        <v>12</v>
      </c>
      <c r="I1630" s="22">
        <f t="shared" si="19"/>
        <v>12</v>
      </c>
      <c r="J1630" s="22" t="s">
        <v>10</v>
      </c>
      <c r="K1630" s="22" t="s">
        <v>20</v>
      </c>
      <c r="L1630" s="26">
        <v>45153</v>
      </c>
      <c r="M1630" s="27">
        <f t="shared" si="20"/>
        <v>45153</v>
      </c>
    </row>
    <row r="1631" spans="1:13" ht="22.5" customHeight="1">
      <c r="A1631" s="22" t="s">
        <v>1652</v>
      </c>
      <c r="B1631" s="23" t="s">
        <v>10030</v>
      </c>
      <c r="C1631" s="22" t="str">
        <f>IF(OR($B1631="Unknown",$B1631="Error",$B1631=""),IFERROR(VLOOKUP($F1631, '02_UnitPriceRef'!$F$3:$G$10,2,FALSE),"N/A"),$B1631)</f>
        <v>Sandwich/Smoothie</v>
      </c>
      <c r="D1631" s="24">
        <v>4</v>
      </c>
      <c r="E1631" s="22">
        <f t="shared" si="18"/>
        <v>4</v>
      </c>
      <c r="F1631" s="24">
        <v>4</v>
      </c>
      <c r="G1631" s="22">
        <f>IF(OR($F1631="ERROR",$F1631="UNKNOWN",$F1631=""),IFERROR(VLOOKUP($C1631,'02_UnitPriceRef'!$E$3:$F$10,2,0),IF(OR($D1631="Error",$D1631="UNKNOWN",$D1631=""),0,H1631/D1631)),$F1631)</f>
        <v>4</v>
      </c>
      <c r="H1631" s="24">
        <v>16</v>
      </c>
      <c r="I1631" s="22">
        <f t="shared" si="19"/>
        <v>16</v>
      </c>
      <c r="J1631" s="22" t="s">
        <v>10</v>
      </c>
      <c r="K1631" s="22" t="s">
        <v>20</v>
      </c>
      <c r="L1631" s="26">
        <v>45161</v>
      </c>
      <c r="M1631" s="27">
        <f t="shared" si="20"/>
        <v>45161</v>
      </c>
    </row>
    <row r="1632" spans="1:13" ht="22.5" customHeight="1">
      <c r="A1632" s="22" t="s">
        <v>1653</v>
      </c>
      <c r="B1632" s="23" t="s">
        <v>35</v>
      </c>
      <c r="C1632" s="22" t="str">
        <f>IF(OR($B1632="Unknown",$B1632="Error",$B1632=""),IFERROR(VLOOKUP($F1632, '02_UnitPriceRef'!$F$3:$G$10,2,FALSE),"N/A"),$B1632)</f>
        <v>Tea</v>
      </c>
      <c r="D1632" s="24">
        <v>2</v>
      </c>
      <c r="E1632" s="22">
        <f t="shared" si="18"/>
        <v>2</v>
      </c>
      <c r="F1632" s="24">
        <v>1.5</v>
      </c>
      <c r="G1632" s="22">
        <f>IF(OR($F1632="ERROR",$F1632="UNKNOWN",$F1632=""),IFERROR(VLOOKUP($C1632,'02_UnitPriceRef'!$E$3:$F$10,2,0),IF(OR($D1632="Error",$D1632="UNKNOWN",$D1632=""),0,H1632/D1632)),$F1632)</f>
        <v>1.5</v>
      </c>
      <c r="H1632" s="24">
        <v>3</v>
      </c>
      <c r="I1632" s="22">
        <f t="shared" si="19"/>
        <v>3</v>
      </c>
      <c r="J1632" s="22" t="s">
        <v>22</v>
      </c>
      <c r="K1632" s="22" t="s">
        <v>20</v>
      </c>
      <c r="L1632" s="26">
        <v>45022</v>
      </c>
      <c r="M1632" s="27">
        <f t="shared" si="20"/>
        <v>45022</v>
      </c>
    </row>
    <row r="1633" spans="1:13" ht="22.5" customHeight="1">
      <c r="A1633" s="22" t="s">
        <v>1654</v>
      </c>
      <c r="B1633" s="23" t="s">
        <v>24</v>
      </c>
      <c r="C1633" s="22" t="str">
        <f>IF(OR($B1633="Unknown",$B1633="Error",$B1633=""),IFERROR(VLOOKUP($F1633, '02_UnitPriceRef'!$F$3:$G$10,2,FALSE),"N/A"),$B1633)</f>
        <v>Smoothie</v>
      </c>
      <c r="D1633" s="24">
        <v>5</v>
      </c>
      <c r="E1633" s="22">
        <f t="shared" si="18"/>
        <v>5</v>
      </c>
      <c r="F1633" s="24">
        <v>4</v>
      </c>
      <c r="G1633" s="22">
        <f>IF(OR($F1633="ERROR",$F1633="UNKNOWN",$F1633=""),IFERROR(VLOOKUP($C1633,'02_UnitPriceRef'!$E$3:$F$10,2,0),IF(OR($D1633="Error",$D1633="UNKNOWN",$D1633=""),0,H1633/D1633)),$F1633)</f>
        <v>4</v>
      </c>
      <c r="H1633" s="23" t="s">
        <v>10030</v>
      </c>
      <c r="I1633" s="22">
        <f t="shared" si="19"/>
        <v>20</v>
      </c>
      <c r="J1633" s="22" t="s">
        <v>10</v>
      </c>
      <c r="K1633" s="22" t="s">
        <v>11</v>
      </c>
      <c r="L1633" s="26">
        <v>45023</v>
      </c>
      <c r="M1633" s="27">
        <f t="shared" si="20"/>
        <v>45023</v>
      </c>
    </row>
    <row r="1634" spans="1:13" ht="22.5" customHeight="1">
      <c r="A1634" s="22" t="s">
        <v>1655</v>
      </c>
      <c r="B1634" s="23" t="s">
        <v>17</v>
      </c>
      <c r="C1634" s="22" t="str">
        <f>IF(OR($B1634="Unknown",$B1634="Error",$B1634=""),IFERROR(VLOOKUP($F1634, '02_UnitPriceRef'!$F$3:$G$10,2,FALSE),"N/A"),$B1634)</f>
        <v>Cookie</v>
      </c>
      <c r="D1634" s="24">
        <v>4</v>
      </c>
      <c r="E1634" s="22">
        <f t="shared" si="18"/>
        <v>4</v>
      </c>
      <c r="F1634" s="24">
        <v>1</v>
      </c>
      <c r="G1634" s="22">
        <f>IF(OR($F1634="ERROR",$F1634="UNKNOWN",$F1634=""),IFERROR(VLOOKUP($C1634,'02_UnitPriceRef'!$E$3:$F$10,2,0),IF(OR($D1634="Error",$D1634="UNKNOWN",$D1634=""),0,H1634/D1634)),$F1634)</f>
        <v>1</v>
      </c>
      <c r="H1634" s="24">
        <v>4</v>
      </c>
      <c r="I1634" s="22">
        <f t="shared" si="19"/>
        <v>4</v>
      </c>
      <c r="J1634" s="22" t="s">
        <v>14</v>
      </c>
      <c r="K1634" s="22" t="s">
        <v>11</v>
      </c>
      <c r="L1634" s="26">
        <v>45187</v>
      </c>
      <c r="M1634" s="27">
        <f t="shared" si="20"/>
        <v>45187</v>
      </c>
    </row>
    <row r="1635" spans="1:13" ht="22.5" customHeight="1">
      <c r="A1635" s="22" t="s">
        <v>1656</v>
      </c>
      <c r="B1635" s="23" t="s">
        <v>19</v>
      </c>
      <c r="C1635" s="22" t="str">
        <f>IF(OR($B1635="Unknown",$B1635="Error",$B1635=""),IFERROR(VLOOKUP($F1635, '02_UnitPriceRef'!$F$3:$G$10,2,FALSE),"N/A"),$B1635)</f>
        <v>Salad</v>
      </c>
      <c r="D1635" s="24">
        <v>5</v>
      </c>
      <c r="E1635" s="22">
        <f t="shared" si="18"/>
        <v>5</v>
      </c>
      <c r="F1635" s="24">
        <v>5</v>
      </c>
      <c r="G1635" s="22">
        <f>IF(OR($F1635="ERROR",$F1635="UNKNOWN",$F1635=""),IFERROR(VLOOKUP($C1635,'02_UnitPriceRef'!$E$3:$F$10,2,0),IF(OR($D1635="Error",$D1635="UNKNOWN",$D1635=""),0,H1635/D1635)),$F1635)</f>
        <v>5</v>
      </c>
      <c r="H1635" s="24">
        <v>25</v>
      </c>
      <c r="I1635" s="22">
        <f t="shared" si="19"/>
        <v>25</v>
      </c>
      <c r="J1635" s="22" t="s">
        <v>20</v>
      </c>
      <c r="K1635" s="22" t="s">
        <v>20</v>
      </c>
      <c r="L1635" s="26">
        <v>44946</v>
      </c>
      <c r="M1635" s="27">
        <f t="shared" si="20"/>
        <v>44946</v>
      </c>
    </row>
    <row r="1636" spans="1:13" ht="22.5" customHeight="1">
      <c r="A1636" s="22" t="s">
        <v>1657</v>
      </c>
      <c r="B1636" s="23" t="s">
        <v>19</v>
      </c>
      <c r="C1636" s="22" t="str">
        <f>IF(OR($B1636="Unknown",$B1636="Error",$B1636=""),IFERROR(VLOOKUP($F1636, '02_UnitPriceRef'!$F$3:$G$10,2,FALSE),"N/A"),$B1636)</f>
        <v>Salad</v>
      </c>
      <c r="D1636" s="24">
        <v>4</v>
      </c>
      <c r="E1636" s="22">
        <f t="shared" si="18"/>
        <v>4</v>
      </c>
      <c r="F1636" s="24">
        <v>5</v>
      </c>
      <c r="G1636" s="22">
        <f>IF(OR($F1636="ERROR",$F1636="UNKNOWN",$F1636=""),IFERROR(VLOOKUP($C1636,'02_UnitPriceRef'!$E$3:$F$10,2,0),IF(OR($D1636="Error",$D1636="UNKNOWN",$D1636=""),0,H1636/D1636)),$F1636)</f>
        <v>5</v>
      </c>
      <c r="H1636" s="24">
        <v>20</v>
      </c>
      <c r="I1636" s="22">
        <f t="shared" si="19"/>
        <v>20</v>
      </c>
      <c r="J1636" s="22" t="s">
        <v>20</v>
      </c>
      <c r="K1636" s="22" t="s">
        <v>15</v>
      </c>
      <c r="L1636" s="26">
        <v>45238</v>
      </c>
      <c r="M1636" s="27">
        <f t="shared" si="20"/>
        <v>45238</v>
      </c>
    </row>
    <row r="1637" spans="1:13" ht="22.5" customHeight="1">
      <c r="A1637" s="22" t="s">
        <v>1658</v>
      </c>
      <c r="B1637" s="23" t="s">
        <v>35</v>
      </c>
      <c r="C1637" s="22" t="str">
        <f>IF(OR($B1637="Unknown",$B1637="Error",$B1637=""),IFERROR(VLOOKUP($F1637, '02_UnitPriceRef'!$F$3:$G$10,2,FALSE),"N/A"),$B1637)</f>
        <v>Tea</v>
      </c>
      <c r="D1637" s="24">
        <v>2</v>
      </c>
      <c r="E1637" s="22">
        <f t="shared" si="18"/>
        <v>2</v>
      </c>
      <c r="F1637" s="24">
        <v>1.5</v>
      </c>
      <c r="G1637" s="22">
        <f>IF(OR($F1637="ERROR",$F1637="UNKNOWN",$F1637=""),IFERROR(VLOOKUP($C1637,'02_UnitPriceRef'!$E$3:$F$10,2,0),IF(OR($D1637="Error",$D1637="UNKNOWN",$D1637=""),0,H1637/D1637)),$F1637)</f>
        <v>1.5</v>
      </c>
      <c r="H1637" s="24">
        <v>3</v>
      </c>
      <c r="I1637" s="22">
        <f t="shared" si="19"/>
        <v>3</v>
      </c>
      <c r="J1637" s="22" t="s">
        <v>10</v>
      </c>
      <c r="K1637" s="22" t="s">
        <v>20</v>
      </c>
      <c r="L1637" s="26">
        <v>44935</v>
      </c>
      <c r="M1637" s="27">
        <f t="shared" si="20"/>
        <v>44935</v>
      </c>
    </row>
    <row r="1638" spans="1:13" ht="22.5" customHeight="1">
      <c r="A1638" s="22" t="s">
        <v>1659</v>
      </c>
      <c r="B1638" s="23" t="s">
        <v>27</v>
      </c>
      <c r="C1638" s="22" t="str">
        <f>IF(OR($B1638="Unknown",$B1638="Error",$B1638=""),IFERROR(VLOOKUP($F1638, '02_UnitPriceRef'!$F$3:$G$10,2,FALSE),"N/A"),$B1638)</f>
        <v>Sandwich</v>
      </c>
      <c r="D1638" s="24">
        <v>5</v>
      </c>
      <c r="E1638" s="22">
        <f t="shared" si="18"/>
        <v>5</v>
      </c>
      <c r="F1638" s="24">
        <v>4</v>
      </c>
      <c r="G1638" s="22">
        <f>IF(OR($F1638="ERROR",$F1638="UNKNOWN",$F1638=""),IFERROR(VLOOKUP($C1638,'02_UnitPriceRef'!$E$3:$F$10,2,0),IF(OR($D1638="Error",$D1638="UNKNOWN",$D1638=""),0,H1638/D1638)),$F1638)</f>
        <v>4</v>
      </c>
      <c r="H1638" s="24">
        <v>20</v>
      </c>
      <c r="I1638" s="22">
        <f t="shared" si="19"/>
        <v>20</v>
      </c>
      <c r="J1638" s="22" t="s">
        <v>14</v>
      </c>
      <c r="K1638" s="22" t="s">
        <v>15</v>
      </c>
      <c r="L1638" s="26">
        <v>45230</v>
      </c>
      <c r="M1638" s="27">
        <f t="shared" si="20"/>
        <v>45230</v>
      </c>
    </row>
    <row r="1639" spans="1:13" ht="22.5" customHeight="1">
      <c r="A1639" s="22" t="s">
        <v>1660</v>
      </c>
      <c r="B1639" s="23" t="s">
        <v>35</v>
      </c>
      <c r="C1639" s="22" t="str">
        <f>IF(OR($B1639="Unknown",$B1639="Error",$B1639=""),IFERROR(VLOOKUP($F1639, '02_UnitPriceRef'!$F$3:$G$10,2,FALSE),"N/A"),$B1639)</f>
        <v>Tea</v>
      </c>
      <c r="D1639" s="24">
        <v>5</v>
      </c>
      <c r="E1639" s="22">
        <f t="shared" si="18"/>
        <v>5</v>
      </c>
      <c r="F1639" s="24">
        <v>1.5</v>
      </c>
      <c r="G1639" s="22">
        <f>IF(OR($F1639="ERROR",$F1639="UNKNOWN",$F1639=""),IFERROR(VLOOKUP($C1639,'02_UnitPriceRef'!$E$3:$F$10,2,0),IF(OR($D1639="Error",$D1639="UNKNOWN",$D1639=""),0,H1639/D1639)),$F1639)</f>
        <v>1.5</v>
      </c>
      <c r="H1639" s="24">
        <v>7.5</v>
      </c>
      <c r="I1639" s="22">
        <f t="shared" si="19"/>
        <v>7.5</v>
      </c>
      <c r="J1639" s="22" t="s">
        <v>14</v>
      </c>
      <c r="K1639" s="22" t="s">
        <v>11</v>
      </c>
      <c r="L1639" s="26">
        <v>45050</v>
      </c>
      <c r="M1639" s="27">
        <f t="shared" si="20"/>
        <v>45050</v>
      </c>
    </row>
    <row r="1640" spans="1:13" ht="22.5" customHeight="1">
      <c r="A1640" s="22" t="s">
        <v>1661</v>
      </c>
      <c r="B1640" s="23" t="s">
        <v>10031</v>
      </c>
      <c r="C1640" s="22" t="str">
        <f>IF(OR($B1640="Unknown",$B1640="Error",$B1640=""),IFERROR(VLOOKUP($F1640, '02_UnitPriceRef'!$F$3:$G$10,2,FALSE),"N/A"),$B1640)</f>
        <v>Salad</v>
      </c>
      <c r="D1640" s="24">
        <v>2</v>
      </c>
      <c r="E1640" s="22">
        <f t="shared" si="18"/>
        <v>2</v>
      </c>
      <c r="F1640" s="24">
        <v>5</v>
      </c>
      <c r="G1640" s="22">
        <f>IF(OR($F1640="ERROR",$F1640="UNKNOWN",$F1640=""),IFERROR(VLOOKUP($C1640,'02_UnitPriceRef'!$E$3:$F$10,2,0),IF(OR($D1640="Error",$D1640="UNKNOWN",$D1640=""),0,H1640/D1640)),$F1640)</f>
        <v>5</v>
      </c>
      <c r="H1640" s="24">
        <v>10</v>
      </c>
      <c r="I1640" s="22">
        <f t="shared" si="19"/>
        <v>10</v>
      </c>
      <c r="J1640" s="22" t="s">
        <v>22</v>
      </c>
      <c r="K1640" s="22" t="s">
        <v>11</v>
      </c>
      <c r="L1640" s="26">
        <v>45159</v>
      </c>
      <c r="M1640" s="27">
        <f t="shared" si="20"/>
        <v>45159</v>
      </c>
    </row>
    <row r="1641" spans="1:13" ht="22.5" customHeight="1">
      <c r="A1641" s="22" t="s">
        <v>1662</v>
      </c>
      <c r="B1641" s="23" t="s">
        <v>24</v>
      </c>
      <c r="C1641" s="22" t="str">
        <f>IF(OR($B1641="Unknown",$B1641="Error",$B1641=""),IFERROR(VLOOKUP($F1641, '02_UnitPriceRef'!$F$3:$G$10,2,FALSE),"N/A"),$B1641)</f>
        <v>Smoothie</v>
      </c>
      <c r="D1641" s="24">
        <v>1</v>
      </c>
      <c r="E1641" s="22">
        <f t="shared" si="18"/>
        <v>1</v>
      </c>
      <c r="F1641" s="24">
        <v>4</v>
      </c>
      <c r="G1641" s="22">
        <f>IF(OR($F1641="ERROR",$F1641="UNKNOWN",$F1641=""),IFERROR(VLOOKUP($C1641,'02_UnitPriceRef'!$E$3:$F$10,2,0),IF(OR($D1641="Error",$D1641="UNKNOWN",$D1641=""),0,H1641/D1641)),$F1641)</f>
        <v>4</v>
      </c>
      <c r="H1641" s="24">
        <v>4</v>
      </c>
      <c r="I1641" s="22">
        <f t="shared" si="19"/>
        <v>4</v>
      </c>
      <c r="J1641" s="22" t="s">
        <v>22</v>
      </c>
      <c r="K1641" s="22" t="s">
        <v>15</v>
      </c>
      <c r="L1641" s="26">
        <v>45136</v>
      </c>
      <c r="M1641" s="27">
        <f t="shared" si="20"/>
        <v>45136</v>
      </c>
    </row>
    <row r="1642" spans="1:13" ht="22.5" customHeight="1">
      <c r="A1642" s="22" t="s">
        <v>1663</v>
      </c>
      <c r="B1642" s="23" t="s">
        <v>9</v>
      </c>
      <c r="C1642" s="22" t="str">
        <f>IF(OR($B1642="Unknown",$B1642="Error",$B1642=""),IFERROR(VLOOKUP($F1642, '02_UnitPriceRef'!$F$3:$G$10,2,FALSE),"N/A"),$B1642)</f>
        <v>Coffee</v>
      </c>
      <c r="D1642" s="24">
        <v>5</v>
      </c>
      <c r="E1642" s="22">
        <f t="shared" si="18"/>
        <v>5</v>
      </c>
      <c r="F1642" s="24">
        <v>2</v>
      </c>
      <c r="G1642" s="22">
        <f>IF(OR($F1642="ERROR",$F1642="UNKNOWN",$F1642=""),IFERROR(VLOOKUP($C1642,'02_UnitPriceRef'!$E$3:$F$10,2,0),IF(OR($D1642="Error",$D1642="UNKNOWN",$D1642=""),0,H1642/D1642)),$F1642)</f>
        <v>2</v>
      </c>
      <c r="H1642" s="24">
        <v>10</v>
      </c>
      <c r="I1642" s="22">
        <f t="shared" si="19"/>
        <v>10</v>
      </c>
      <c r="J1642" s="22" t="s">
        <v>10</v>
      </c>
      <c r="K1642" s="22" t="s">
        <v>20</v>
      </c>
      <c r="L1642" s="26">
        <v>45073</v>
      </c>
      <c r="M1642" s="27">
        <f t="shared" si="20"/>
        <v>45073</v>
      </c>
    </row>
    <row r="1643" spans="1:13" ht="22.5" customHeight="1">
      <c r="A1643" s="22" t="s">
        <v>1664</v>
      </c>
      <c r="B1643" s="23"/>
      <c r="C1643" s="22" t="str">
        <f>IF(OR($B1643="Unknown",$B1643="Error",$B1643=""),IFERROR(VLOOKUP($F1643, '02_UnitPriceRef'!$F$3:$G$10,2,FALSE),"N/A"),$B1643)</f>
        <v>Cake</v>
      </c>
      <c r="D1643" s="24">
        <v>2</v>
      </c>
      <c r="E1643" s="22">
        <f t="shared" si="18"/>
        <v>2</v>
      </c>
      <c r="F1643" s="24">
        <v>3</v>
      </c>
      <c r="G1643" s="22">
        <f>IF(OR($F1643="ERROR",$F1643="UNKNOWN",$F1643=""),IFERROR(VLOOKUP($C1643,'02_UnitPriceRef'!$E$3:$F$10,2,0),IF(OR($D1643="Error",$D1643="UNKNOWN",$D1643=""),0,H1643/D1643)),$F1643)</f>
        <v>3</v>
      </c>
      <c r="H1643" s="24">
        <v>6</v>
      </c>
      <c r="I1643" s="22">
        <f t="shared" si="19"/>
        <v>6</v>
      </c>
      <c r="J1643" s="22" t="s">
        <v>10</v>
      </c>
      <c r="K1643" s="22" t="s">
        <v>20</v>
      </c>
      <c r="L1643" s="26">
        <v>45197</v>
      </c>
      <c r="M1643" s="27">
        <f t="shared" si="20"/>
        <v>45197</v>
      </c>
    </row>
    <row r="1644" spans="1:13" ht="22.5" customHeight="1">
      <c r="A1644" s="22" t="s">
        <v>1665</v>
      </c>
      <c r="B1644" s="23" t="s">
        <v>13</v>
      </c>
      <c r="C1644" s="22" t="str">
        <f>IF(OR($B1644="Unknown",$B1644="Error",$B1644=""),IFERROR(VLOOKUP($F1644, '02_UnitPriceRef'!$F$3:$G$10,2,FALSE),"N/A"),$B1644)</f>
        <v>Cake</v>
      </c>
      <c r="D1644" s="24">
        <v>1</v>
      </c>
      <c r="E1644" s="22">
        <f t="shared" si="18"/>
        <v>1</v>
      </c>
      <c r="F1644" s="24">
        <v>3</v>
      </c>
      <c r="G1644" s="22">
        <f>IF(OR($F1644="ERROR",$F1644="UNKNOWN",$F1644=""),IFERROR(VLOOKUP($C1644,'02_UnitPriceRef'!$E$3:$F$10,2,0),IF(OR($D1644="Error",$D1644="UNKNOWN",$D1644=""),0,H1644/D1644)),$F1644)</f>
        <v>3</v>
      </c>
      <c r="H1644" s="24">
        <v>3</v>
      </c>
      <c r="I1644" s="22">
        <f t="shared" si="19"/>
        <v>3</v>
      </c>
      <c r="J1644" s="22" t="s">
        <v>14</v>
      </c>
      <c r="K1644" s="22" t="s">
        <v>11</v>
      </c>
      <c r="L1644" s="26">
        <v>45212</v>
      </c>
      <c r="M1644" s="27">
        <f t="shared" si="20"/>
        <v>45212</v>
      </c>
    </row>
    <row r="1645" spans="1:13" ht="22.5" customHeight="1">
      <c r="A1645" s="22" t="s">
        <v>1666</v>
      </c>
      <c r="B1645" s="23" t="s">
        <v>24</v>
      </c>
      <c r="C1645" s="22" t="str">
        <f>IF(OR($B1645="Unknown",$B1645="Error",$B1645=""),IFERROR(VLOOKUP($F1645, '02_UnitPriceRef'!$F$3:$G$10,2,FALSE),"N/A"),$B1645)</f>
        <v>Smoothie</v>
      </c>
      <c r="D1645" s="24">
        <v>1</v>
      </c>
      <c r="E1645" s="22">
        <f t="shared" si="18"/>
        <v>1</v>
      </c>
      <c r="F1645" s="24">
        <v>4</v>
      </c>
      <c r="G1645" s="22">
        <f>IF(OR($F1645="ERROR",$F1645="UNKNOWN",$F1645=""),IFERROR(VLOOKUP($C1645,'02_UnitPriceRef'!$E$3:$F$10,2,0),IF(OR($D1645="Error",$D1645="UNKNOWN",$D1645=""),0,H1645/D1645)),$F1645)</f>
        <v>4</v>
      </c>
      <c r="H1645" s="24">
        <v>4</v>
      </c>
      <c r="I1645" s="22">
        <f t="shared" si="19"/>
        <v>4</v>
      </c>
      <c r="J1645" s="22" t="s">
        <v>10</v>
      </c>
      <c r="K1645" s="22" t="s">
        <v>15</v>
      </c>
      <c r="L1645" s="26">
        <v>44976</v>
      </c>
      <c r="M1645" s="27">
        <f t="shared" si="20"/>
        <v>44976</v>
      </c>
    </row>
    <row r="1646" spans="1:13" ht="22.5" customHeight="1">
      <c r="A1646" s="22" t="s">
        <v>1667</v>
      </c>
      <c r="B1646" s="23" t="s">
        <v>9</v>
      </c>
      <c r="C1646" s="22" t="str">
        <f>IF(OR($B1646="Unknown",$B1646="Error",$B1646=""),IFERROR(VLOOKUP($F1646, '02_UnitPriceRef'!$F$3:$G$10,2,FALSE),"N/A"),$B1646)</f>
        <v>Coffee</v>
      </c>
      <c r="D1646" s="24">
        <v>3</v>
      </c>
      <c r="E1646" s="22">
        <f t="shared" si="18"/>
        <v>3</v>
      </c>
      <c r="F1646" s="24">
        <v>2</v>
      </c>
      <c r="G1646" s="22">
        <f>IF(OR($F1646="ERROR",$F1646="UNKNOWN",$F1646=""),IFERROR(VLOOKUP($C1646,'02_UnitPriceRef'!$E$3:$F$10,2,0),IF(OR($D1646="Error",$D1646="UNKNOWN",$D1646=""),0,H1646/D1646)),$F1646)</f>
        <v>2</v>
      </c>
      <c r="H1646" s="24">
        <v>6</v>
      </c>
      <c r="I1646" s="22">
        <f t="shared" si="19"/>
        <v>6</v>
      </c>
      <c r="J1646" s="22" t="s">
        <v>14</v>
      </c>
      <c r="K1646" s="22" t="s">
        <v>11</v>
      </c>
      <c r="L1646" s="26">
        <v>45276</v>
      </c>
      <c r="M1646" s="27">
        <f t="shared" si="20"/>
        <v>45276</v>
      </c>
    </row>
    <row r="1647" spans="1:13" ht="22.5" customHeight="1">
      <c r="A1647" s="22" t="s">
        <v>1668</v>
      </c>
      <c r="B1647" s="23" t="s">
        <v>9</v>
      </c>
      <c r="C1647" s="22" t="str">
        <f>IF(OR($B1647="Unknown",$B1647="Error",$B1647=""),IFERROR(VLOOKUP($F1647, '02_UnitPriceRef'!$F$3:$G$10,2,FALSE),"N/A"),$B1647)</f>
        <v>Coffee</v>
      </c>
      <c r="D1647" s="24">
        <v>5</v>
      </c>
      <c r="E1647" s="22">
        <f t="shared" si="18"/>
        <v>5</v>
      </c>
      <c r="F1647" s="24">
        <v>2</v>
      </c>
      <c r="G1647" s="22">
        <f>IF(OR($F1647="ERROR",$F1647="UNKNOWN",$F1647=""),IFERROR(VLOOKUP($C1647,'02_UnitPriceRef'!$E$3:$F$10,2,0),IF(OR($D1647="Error",$D1647="UNKNOWN",$D1647=""),0,H1647/D1647)),$F1647)</f>
        <v>2</v>
      </c>
      <c r="H1647" s="24">
        <v>10</v>
      </c>
      <c r="I1647" s="22">
        <f t="shared" si="19"/>
        <v>10</v>
      </c>
      <c r="J1647" s="22" t="s">
        <v>14</v>
      </c>
      <c r="K1647" s="22" t="s">
        <v>20</v>
      </c>
      <c r="L1647" s="26">
        <v>44978</v>
      </c>
      <c r="M1647" s="27">
        <f t="shared" si="20"/>
        <v>44978</v>
      </c>
    </row>
    <row r="1648" spans="1:13" ht="22.5" customHeight="1">
      <c r="A1648" s="22" t="s">
        <v>1669</v>
      </c>
      <c r="B1648" s="23" t="s">
        <v>9</v>
      </c>
      <c r="C1648" s="22" t="str">
        <f>IF(OR($B1648="Unknown",$B1648="Error",$B1648=""),IFERROR(VLOOKUP($F1648, '02_UnitPriceRef'!$F$3:$G$10,2,FALSE),"N/A"),$B1648)</f>
        <v>Coffee</v>
      </c>
      <c r="D1648" s="24">
        <v>1</v>
      </c>
      <c r="E1648" s="22">
        <f t="shared" si="18"/>
        <v>1</v>
      </c>
      <c r="F1648" s="24">
        <v>2</v>
      </c>
      <c r="G1648" s="22">
        <f>IF(OR($F1648="ERROR",$F1648="UNKNOWN",$F1648=""),IFERROR(VLOOKUP($C1648,'02_UnitPriceRef'!$E$3:$F$10,2,0),IF(OR($D1648="Error",$D1648="UNKNOWN",$D1648=""),0,H1648/D1648)),$F1648)</f>
        <v>2</v>
      </c>
      <c r="H1648" s="24">
        <v>2</v>
      </c>
      <c r="I1648" s="22">
        <f t="shared" si="19"/>
        <v>2</v>
      </c>
      <c r="J1648" s="22" t="s">
        <v>20</v>
      </c>
      <c r="K1648" s="22" t="s">
        <v>11</v>
      </c>
      <c r="L1648" s="26">
        <v>44942</v>
      </c>
      <c r="M1648" s="27">
        <f t="shared" si="20"/>
        <v>44942</v>
      </c>
    </row>
    <row r="1649" spans="1:13" ht="22.5" customHeight="1">
      <c r="A1649" s="22" t="s">
        <v>1670</v>
      </c>
      <c r="B1649" s="23" t="s">
        <v>13</v>
      </c>
      <c r="C1649" s="22" t="str">
        <f>IF(OR($B1649="Unknown",$B1649="Error",$B1649=""),IFERROR(VLOOKUP($F1649, '02_UnitPriceRef'!$F$3:$G$10,2,FALSE),"N/A"),$B1649)</f>
        <v>Cake</v>
      </c>
      <c r="D1649" s="24">
        <v>5</v>
      </c>
      <c r="E1649" s="22">
        <f t="shared" si="18"/>
        <v>5</v>
      </c>
      <c r="F1649" s="24">
        <v>3</v>
      </c>
      <c r="G1649" s="22">
        <f>IF(OR($F1649="ERROR",$F1649="UNKNOWN",$F1649=""),IFERROR(VLOOKUP($C1649,'02_UnitPriceRef'!$E$3:$F$10,2,0),IF(OR($D1649="Error",$D1649="UNKNOWN",$D1649=""),0,H1649/D1649)),$F1649)</f>
        <v>3</v>
      </c>
      <c r="H1649" s="24">
        <v>15</v>
      </c>
      <c r="I1649" s="22">
        <f t="shared" si="19"/>
        <v>15</v>
      </c>
      <c r="J1649" s="22" t="s">
        <v>20</v>
      </c>
      <c r="K1649" s="22" t="s">
        <v>11</v>
      </c>
      <c r="L1649" s="26">
        <v>45175</v>
      </c>
      <c r="M1649" s="27">
        <f t="shared" si="20"/>
        <v>45175</v>
      </c>
    </row>
    <row r="1650" spans="1:13" ht="22.5" customHeight="1">
      <c r="A1650" s="22" t="s">
        <v>1671</v>
      </c>
      <c r="B1650" s="23" t="s">
        <v>17</v>
      </c>
      <c r="C1650" s="22" t="str">
        <f>IF(OR($B1650="Unknown",$B1650="Error",$B1650=""),IFERROR(VLOOKUP($F1650, '02_UnitPriceRef'!$F$3:$G$10,2,FALSE),"N/A"),$B1650)</f>
        <v>Cookie</v>
      </c>
      <c r="D1650" s="24">
        <v>2</v>
      </c>
      <c r="E1650" s="22">
        <f t="shared" si="18"/>
        <v>2</v>
      </c>
      <c r="F1650" s="24">
        <v>1</v>
      </c>
      <c r="G1650" s="22">
        <f>IF(OR($F1650="ERROR",$F1650="UNKNOWN",$F1650=""),IFERROR(VLOOKUP($C1650,'02_UnitPriceRef'!$E$3:$F$10,2,0),IF(OR($D1650="Error",$D1650="UNKNOWN",$D1650=""),0,H1650/D1650)),$F1650)</f>
        <v>1</v>
      </c>
      <c r="H1650" s="24">
        <v>2</v>
      </c>
      <c r="I1650" s="22">
        <f t="shared" si="19"/>
        <v>2</v>
      </c>
      <c r="J1650" s="22" t="s">
        <v>10</v>
      </c>
      <c r="K1650" s="22" t="s">
        <v>11</v>
      </c>
      <c r="L1650" s="26">
        <v>44929</v>
      </c>
      <c r="M1650" s="27">
        <f t="shared" si="20"/>
        <v>44929</v>
      </c>
    </row>
    <row r="1651" spans="1:13" ht="22.5" customHeight="1">
      <c r="A1651" s="22" t="s">
        <v>1672</v>
      </c>
      <c r="B1651" s="23" t="s">
        <v>27</v>
      </c>
      <c r="C1651" s="22" t="str">
        <f>IF(OR($B1651="Unknown",$B1651="Error",$B1651=""),IFERROR(VLOOKUP($F1651, '02_UnitPriceRef'!$F$3:$G$10,2,FALSE),"N/A"),$B1651)</f>
        <v>Sandwich</v>
      </c>
      <c r="D1651" s="24">
        <v>1</v>
      </c>
      <c r="E1651" s="22">
        <f t="shared" si="18"/>
        <v>1</v>
      </c>
      <c r="F1651" s="24">
        <v>4</v>
      </c>
      <c r="G1651" s="22">
        <f>IF(OR($F1651="ERROR",$F1651="UNKNOWN",$F1651=""),IFERROR(VLOOKUP($C1651,'02_UnitPriceRef'!$E$3:$F$10,2,0),IF(OR($D1651="Error",$D1651="UNKNOWN",$D1651=""),0,H1651/D1651)),$F1651)</f>
        <v>4</v>
      </c>
      <c r="H1651" s="24">
        <v>4</v>
      </c>
      <c r="I1651" s="22">
        <f t="shared" si="19"/>
        <v>4</v>
      </c>
      <c r="J1651" s="22" t="s">
        <v>10</v>
      </c>
      <c r="K1651" s="22" t="s">
        <v>15</v>
      </c>
      <c r="L1651" s="28" t="s">
        <v>10031</v>
      </c>
      <c r="M1651" s="27">
        <f t="shared" si="20"/>
        <v>1</v>
      </c>
    </row>
    <row r="1652" spans="1:13" ht="22.5" customHeight="1">
      <c r="A1652" s="22" t="s">
        <v>1673</v>
      </c>
      <c r="B1652" s="23" t="s">
        <v>39</v>
      </c>
      <c r="C1652" s="22" t="str">
        <f>IF(OR($B1652="Unknown",$B1652="Error",$B1652=""),IFERROR(VLOOKUP($F1652, '02_UnitPriceRef'!$F$3:$G$10,2,FALSE),"N/A"),$B1652)</f>
        <v>Juice</v>
      </c>
      <c r="D1652" s="24">
        <v>2</v>
      </c>
      <c r="E1652" s="22">
        <f t="shared" si="18"/>
        <v>2</v>
      </c>
      <c r="F1652" s="24">
        <v>3</v>
      </c>
      <c r="G1652" s="22">
        <f>IF(OR($F1652="ERROR",$F1652="UNKNOWN",$F1652=""),IFERROR(VLOOKUP($C1652,'02_UnitPriceRef'!$E$3:$F$10,2,0),IF(OR($D1652="Error",$D1652="UNKNOWN",$D1652=""),0,H1652/D1652)),$F1652)</f>
        <v>3</v>
      </c>
      <c r="H1652" s="24">
        <v>6</v>
      </c>
      <c r="I1652" s="22">
        <f t="shared" si="19"/>
        <v>6</v>
      </c>
      <c r="J1652" s="22" t="s">
        <v>22</v>
      </c>
      <c r="K1652" s="22" t="s">
        <v>15</v>
      </c>
      <c r="L1652" s="26">
        <v>44991</v>
      </c>
      <c r="M1652" s="27">
        <f t="shared" si="20"/>
        <v>44991</v>
      </c>
    </row>
    <row r="1653" spans="1:13" ht="22.5" customHeight="1">
      <c r="A1653" s="22" t="s">
        <v>1674</v>
      </c>
      <c r="B1653" s="23" t="s">
        <v>35</v>
      </c>
      <c r="C1653" s="22" t="str">
        <f>IF(OR($B1653="Unknown",$B1653="Error",$B1653=""),IFERROR(VLOOKUP($F1653, '02_UnitPriceRef'!$F$3:$G$10,2,FALSE),"N/A"),$B1653)</f>
        <v>Tea</v>
      </c>
      <c r="D1653" s="24">
        <v>3</v>
      </c>
      <c r="E1653" s="22">
        <f t="shared" si="18"/>
        <v>3</v>
      </c>
      <c r="F1653" s="24">
        <v>1.5</v>
      </c>
      <c r="G1653" s="22">
        <f>IF(OR($F1653="ERROR",$F1653="UNKNOWN",$F1653=""),IFERROR(VLOOKUP($C1653,'02_UnitPriceRef'!$E$3:$F$10,2,0),IF(OR($D1653="Error",$D1653="UNKNOWN",$D1653=""),0,H1653/D1653)),$F1653)</f>
        <v>1.5</v>
      </c>
      <c r="H1653" s="24">
        <v>4.5</v>
      </c>
      <c r="I1653" s="22">
        <f t="shared" si="19"/>
        <v>4.5</v>
      </c>
      <c r="J1653" s="22" t="s">
        <v>10</v>
      </c>
      <c r="K1653" s="22" t="s">
        <v>15</v>
      </c>
      <c r="L1653" s="26">
        <v>45175</v>
      </c>
      <c r="M1653" s="27">
        <f t="shared" si="20"/>
        <v>45175</v>
      </c>
    </row>
    <row r="1654" spans="1:13" ht="22.5" customHeight="1">
      <c r="A1654" s="22" t="s">
        <v>1675</v>
      </c>
      <c r="B1654" s="23" t="s">
        <v>27</v>
      </c>
      <c r="C1654" s="22" t="str">
        <f>IF(OR($B1654="Unknown",$B1654="Error",$B1654=""),IFERROR(VLOOKUP($F1654, '02_UnitPriceRef'!$F$3:$G$10,2,FALSE),"N/A"),$B1654)</f>
        <v>Sandwich</v>
      </c>
      <c r="D1654" s="24">
        <v>2</v>
      </c>
      <c r="E1654" s="22">
        <f t="shared" si="18"/>
        <v>2</v>
      </c>
      <c r="F1654" s="24">
        <v>4</v>
      </c>
      <c r="G1654" s="22">
        <f>IF(OR($F1654="ERROR",$F1654="UNKNOWN",$F1654=""),IFERROR(VLOOKUP($C1654,'02_UnitPriceRef'!$E$3:$F$10,2,0),IF(OR($D1654="Error",$D1654="UNKNOWN",$D1654=""),0,H1654/D1654)),$F1654)</f>
        <v>4</v>
      </c>
      <c r="H1654" s="24">
        <v>8</v>
      </c>
      <c r="I1654" s="22">
        <f t="shared" si="19"/>
        <v>8</v>
      </c>
      <c r="J1654" s="22" t="s">
        <v>20</v>
      </c>
      <c r="K1654" s="22" t="s">
        <v>11</v>
      </c>
      <c r="L1654" s="26">
        <v>45223</v>
      </c>
      <c r="M1654" s="27">
        <f t="shared" si="20"/>
        <v>45223</v>
      </c>
    </row>
    <row r="1655" spans="1:13" ht="22.5" customHeight="1">
      <c r="A1655" s="22" t="s">
        <v>1676</v>
      </c>
      <c r="B1655" s="23" t="s">
        <v>27</v>
      </c>
      <c r="C1655" s="22" t="str">
        <f>IF(OR($B1655="Unknown",$B1655="Error",$B1655=""),IFERROR(VLOOKUP($F1655, '02_UnitPriceRef'!$F$3:$G$10,2,FALSE),"N/A"),$B1655)</f>
        <v>Sandwich</v>
      </c>
      <c r="D1655" s="24">
        <v>5</v>
      </c>
      <c r="E1655" s="22">
        <f t="shared" si="18"/>
        <v>5</v>
      </c>
      <c r="F1655" s="24">
        <v>4</v>
      </c>
      <c r="G1655" s="22">
        <f>IF(OR($F1655="ERROR",$F1655="UNKNOWN",$F1655=""),IFERROR(VLOOKUP($C1655,'02_UnitPriceRef'!$E$3:$F$10,2,0),IF(OR($D1655="Error",$D1655="UNKNOWN",$D1655=""),0,H1655/D1655)),$F1655)</f>
        <v>4</v>
      </c>
      <c r="H1655" s="24">
        <v>20</v>
      </c>
      <c r="I1655" s="22">
        <f t="shared" si="19"/>
        <v>20</v>
      </c>
      <c r="J1655" s="22" t="s">
        <v>10</v>
      </c>
      <c r="K1655" s="22" t="s">
        <v>20</v>
      </c>
      <c r="L1655" s="26">
        <v>44955</v>
      </c>
      <c r="M1655" s="27">
        <f t="shared" si="20"/>
        <v>44955</v>
      </c>
    </row>
    <row r="1656" spans="1:13" ht="22.5" customHeight="1">
      <c r="A1656" s="22" t="s">
        <v>1677</v>
      </c>
      <c r="B1656" s="23" t="s">
        <v>13</v>
      </c>
      <c r="C1656" s="22" t="str">
        <f>IF(OR($B1656="Unknown",$B1656="Error",$B1656=""),IFERROR(VLOOKUP($F1656, '02_UnitPriceRef'!$F$3:$G$10,2,FALSE),"N/A"),$B1656)</f>
        <v>Cake</v>
      </c>
      <c r="D1656" s="24">
        <v>4</v>
      </c>
      <c r="E1656" s="22">
        <f t="shared" si="18"/>
        <v>4</v>
      </c>
      <c r="F1656" s="24">
        <v>3</v>
      </c>
      <c r="G1656" s="22">
        <f>IF(OR($F1656="ERROR",$F1656="UNKNOWN",$F1656=""),IFERROR(VLOOKUP($C1656,'02_UnitPriceRef'!$E$3:$F$10,2,0),IF(OR($D1656="Error",$D1656="UNKNOWN",$D1656=""),0,H1656/D1656)),$F1656)</f>
        <v>3</v>
      </c>
      <c r="H1656" s="24">
        <v>12</v>
      </c>
      <c r="I1656" s="22">
        <f t="shared" si="19"/>
        <v>12</v>
      </c>
      <c r="J1656" s="22" t="s">
        <v>20</v>
      </c>
      <c r="K1656" s="22" t="s">
        <v>11</v>
      </c>
      <c r="L1656" s="26">
        <v>45137</v>
      </c>
      <c r="M1656" s="27">
        <f t="shared" si="20"/>
        <v>45137</v>
      </c>
    </row>
    <row r="1657" spans="1:13" ht="22.5" customHeight="1">
      <c r="A1657" s="22" t="s">
        <v>1678</v>
      </c>
      <c r="B1657" s="23" t="s">
        <v>35</v>
      </c>
      <c r="C1657" s="22" t="str">
        <f>IF(OR($B1657="Unknown",$B1657="Error",$B1657=""),IFERROR(VLOOKUP($F1657, '02_UnitPriceRef'!$F$3:$G$10,2,FALSE),"N/A"),$B1657)</f>
        <v>Tea</v>
      </c>
      <c r="D1657" s="24">
        <v>2</v>
      </c>
      <c r="E1657" s="22">
        <f t="shared" si="18"/>
        <v>2</v>
      </c>
      <c r="F1657" s="24">
        <v>1.5</v>
      </c>
      <c r="G1657" s="22">
        <f>IF(OR($F1657="ERROR",$F1657="UNKNOWN",$F1657=""),IFERROR(VLOOKUP($C1657,'02_UnitPriceRef'!$E$3:$F$10,2,0),IF(OR($D1657="Error",$D1657="UNKNOWN",$D1657=""),0,H1657/D1657)),$F1657)</f>
        <v>1.5</v>
      </c>
      <c r="H1657" s="23"/>
      <c r="I1657" s="22">
        <f t="shared" si="19"/>
        <v>3</v>
      </c>
      <c r="J1657" s="22" t="s">
        <v>14</v>
      </c>
      <c r="K1657" s="22" t="s">
        <v>20</v>
      </c>
      <c r="L1657" s="26">
        <v>45094</v>
      </c>
      <c r="M1657" s="27">
        <f t="shared" si="20"/>
        <v>45094</v>
      </c>
    </row>
    <row r="1658" spans="1:13" ht="22.5" customHeight="1">
      <c r="A1658" s="22" t="s">
        <v>1679</v>
      </c>
      <c r="B1658" s="23" t="s">
        <v>27</v>
      </c>
      <c r="C1658" s="22" t="str">
        <f>IF(OR($B1658="Unknown",$B1658="Error",$B1658=""),IFERROR(VLOOKUP($F1658, '02_UnitPriceRef'!$F$3:$G$10,2,FALSE),"N/A"),$B1658)</f>
        <v>Sandwich</v>
      </c>
      <c r="D1658" s="24">
        <v>5</v>
      </c>
      <c r="E1658" s="22">
        <f t="shared" si="18"/>
        <v>5</v>
      </c>
      <c r="F1658" s="24">
        <v>4</v>
      </c>
      <c r="G1658" s="22">
        <f>IF(OR($F1658="ERROR",$F1658="UNKNOWN",$F1658=""),IFERROR(VLOOKUP($C1658,'02_UnitPriceRef'!$E$3:$F$10,2,0),IF(OR($D1658="Error",$D1658="UNKNOWN",$D1658=""),0,H1658/D1658)),$F1658)</f>
        <v>4</v>
      </c>
      <c r="H1658" s="24">
        <v>20</v>
      </c>
      <c r="I1658" s="22">
        <f t="shared" si="19"/>
        <v>20</v>
      </c>
      <c r="J1658" s="22" t="s">
        <v>20</v>
      </c>
      <c r="K1658" s="22" t="s">
        <v>15</v>
      </c>
      <c r="L1658" s="26">
        <v>45123</v>
      </c>
      <c r="M1658" s="27">
        <f t="shared" si="20"/>
        <v>45123</v>
      </c>
    </row>
    <row r="1659" spans="1:13" ht="22.5" customHeight="1">
      <c r="A1659" s="22" t="s">
        <v>1680</v>
      </c>
      <c r="B1659" s="23" t="s">
        <v>17</v>
      </c>
      <c r="C1659" s="22" t="str">
        <f>IF(OR($B1659="Unknown",$B1659="Error",$B1659=""),IFERROR(VLOOKUP($F1659, '02_UnitPriceRef'!$F$3:$G$10,2,FALSE),"N/A"),$B1659)</f>
        <v>Cookie</v>
      </c>
      <c r="D1659" s="24">
        <v>5</v>
      </c>
      <c r="E1659" s="22">
        <f t="shared" si="18"/>
        <v>5</v>
      </c>
      <c r="F1659" s="24">
        <v>1</v>
      </c>
      <c r="G1659" s="22">
        <f>IF(OR($F1659="ERROR",$F1659="UNKNOWN",$F1659=""),IFERROR(VLOOKUP($C1659,'02_UnitPriceRef'!$E$3:$F$10,2,0),IF(OR($D1659="Error",$D1659="UNKNOWN",$D1659=""),0,H1659/D1659)),$F1659)</f>
        <v>1</v>
      </c>
      <c r="H1659" s="24">
        <v>5</v>
      </c>
      <c r="I1659" s="22">
        <f t="shared" si="19"/>
        <v>5</v>
      </c>
      <c r="J1659" s="22" t="s">
        <v>22</v>
      </c>
      <c r="K1659" s="22" t="s">
        <v>15</v>
      </c>
      <c r="L1659" s="26">
        <v>45178</v>
      </c>
      <c r="M1659" s="27">
        <f t="shared" si="20"/>
        <v>45178</v>
      </c>
    </row>
    <row r="1660" spans="1:13" ht="22.5" customHeight="1">
      <c r="A1660" s="22" t="s">
        <v>1681</v>
      </c>
      <c r="B1660" s="23" t="s">
        <v>10030</v>
      </c>
      <c r="C1660" s="22" t="str">
        <f>IF(OR($B1660="Unknown",$B1660="Error",$B1660=""),IFERROR(VLOOKUP($F1660, '02_UnitPriceRef'!$F$3:$G$10,2,FALSE),"N/A"),$B1660)</f>
        <v>Coffee</v>
      </c>
      <c r="D1660" s="24">
        <v>5</v>
      </c>
      <c r="E1660" s="22">
        <f t="shared" si="18"/>
        <v>5</v>
      </c>
      <c r="F1660" s="24">
        <v>2</v>
      </c>
      <c r="G1660" s="22">
        <f>IF(OR($F1660="ERROR",$F1660="UNKNOWN",$F1660=""),IFERROR(VLOOKUP($C1660,'02_UnitPriceRef'!$E$3:$F$10,2,0),IF(OR($D1660="Error",$D1660="UNKNOWN",$D1660=""),0,H1660/D1660)),$F1660)</f>
        <v>2</v>
      </c>
      <c r="H1660" s="24">
        <v>10</v>
      </c>
      <c r="I1660" s="22">
        <f t="shared" si="19"/>
        <v>10</v>
      </c>
      <c r="J1660" s="22" t="s">
        <v>20</v>
      </c>
      <c r="K1660" s="22" t="s">
        <v>20</v>
      </c>
      <c r="L1660" s="26">
        <v>45054</v>
      </c>
      <c r="M1660" s="27">
        <f t="shared" si="20"/>
        <v>45054</v>
      </c>
    </row>
    <row r="1661" spans="1:13" ht="22.5" customHeight="1">
      <c r="A1661" s="22" t="s">
        <v>1682</v>
      </c>
      <c r="B1661" s="23" t="s">
        <v>24</v>
      </c>
      <c r="C1661" s="22" t="str">
        <f>IF(OR($B1661="Unknown",$B1661="Error",$B1661=""),IFERROR(VLOOKUP($F1661, '02_UnitPriceRef'!$F$3:$G$10,2,FALSE),"N/A"),$B1661)</f>
        <v>Smoothie</v>
      </c>
      <c r="D1661" s="24">
        <v>2</v>
      </c>
      <c r="E1661" s="22">
        <f t="shared" si="18"/>
        <v>2</v>
      </c>
      <c r="F1661" s="24">
        <v>4</v>
      </c>
      <c r="G1661" s="22">
        <f>IF(OR($F1661="ERROR",$F1661="UNKNOWN",$F1661=""),IFERROR(VLOOKUP($C1661,'02_UnitPriceRef'!$E$3:$F$10,2,0),IF(OR($D1661="Error",$D1661="UNKNOWN",$D1661=""),0,H1661/D1661)),$F1661)</f>
        <v>4</v>
      </c>
      <c r="H1661" s="24">
        <v>8</v>
      </c>
      <c r="I1661" s="22">
        <f t="shared" si="19"/>
        <v>8</v>
      </c>
      <c r="J1661" s="22" t="s">
        <v>22</v>
      </c>
      <c r="K1661" s="22" t="s">
        <v>20</v>
      </c>
      <c r="L1661" s="26">
        <v>44961</v>
      </c>
      <c r="M1661" s="27">
        <f t="shared" si="20"/>
        <v>44961</v>
      </c>
    </row>
    <row r="1662" spans="1:13" ht="22.5" customHeight="1">
      <c r="A1662" s="22" t="s">
        <v>1683</v>
      </c>
      <c r="B1662" s="23" t="s">
        <v>19</v>
      </c>
      <c r="C1662" s="22" t="str">
        <f>IF(OR($B1662="Unknown",$B1662="Error",$B1662=""),IFERROR(VLOOKUP($F1662, '02_UnitPriceRef'!$F$3:$G$10,2,FALSE),"N/A"),$B1662)</f>
        <v>Salad</v>
      </c>
      <c r="D1662" s="24">
        <v>5</v>
      </c>
      <c r="E1662" s="22">
        <f t="shared" si="18"/>
        <v>5</v>
      </c>
      <c r="F1662" s="24">
        <v>5</v>
      </c>
      <c r="G1662" s="22">
        <f>IF(OR($F1662="ERROR",$F1662="UNKNOWN",$F1662=""),IFERROR(VLOOKUP($C1662,'02_UnitPriceRef'!$E$3:$F$10,2,0),IF(OR($D1662="Error",$D1662="UNKNOWN",$D1662=""),0,H1662/D1662)),$F1662)</f>
        <v>5</v>
      </c>
      <c r="H1662" s="24">
        <v>25</v>
      </c>
      <c r="I1662" s="22">
        <f t="shared" si="19"/>
        <v>25</v>
      </c>
      <c r="J1662" s="22" t="s">
        <v>10</v>
      </c>
      <c r="K1662" s="22" t="s">
        <v>11</v>
      </c>
      <c r="L1662" s="26">
        <v>45256</v>
      </c>
      <c r="M1662" s="27">
        <f t="shared" si="20"/>
        <v>45256</v>
      </c>
    </row>
    <row r="1663" spans="1:13" ht="22.5" customHeight="1">
      <c r="A1663" s="22" t="s">
        <v>1684</v>
      </c>
      <c r="B1663" s="23" t="s">
        <v>24</v>
      </c>
      <c r="C1663" s="22" t="str">
        <f>IF(OR($B1663="Unknown",$B1663="Error",$B1663=""),IFERROR(VLOOKUP($F1663, '02_UnitPriceRef'!$F$3:$G$10,2,FALSE),"N/A"),$B1663)</f>
        <v>Smoothie</v>
      </c>
      <c r="D1663" s="24">
        <v>5</v>
      </c>
      <c r="E1663" s="22">
        <f t="shared" si="18"/>
        <v>5</v>
      </c>
      <c r="F1663" s="24">
        <v>4</v>
      </c>
      <c r="G1663" s="22">
        <f>IF(OR($F1663="ERROR",$F1663="UNKNOWN",$F1663=""),IFERROR(VLOOKUP($C1663,'02_UnitPriceRef'!$E$3:$F$10,2,0),IF(OR($D1663="Error",$D1663="UNKNOWN",$D1663=""),0,H1663/D1663)),$F1663)</f>
        <v>4</v>
      </c>
      <c r="H1663" s="24">
        <v>20</v>
      </c>
      <c r="I1663" s="22">
        <f t="shared" si="19"/>
        <v>20</v>
      </c>
      <c r="J1663" s="22" t="s">
        <v>10</v>
      </c>
      <c r="K1663" s="22" t="s">
        <v>15</v>
      </c>
      <c r="L1663" s="26">
        <v>45280</v>
      </c>
      <c r="M1663" s="27">
        <f t="shared" si="20"/>
        <v>45280</v>
      </c>
    </row>
    <row r="1664" spans="1:13" ht="22.5" customHeight="1">
      <c r="A1664" s="22" t="s">
        <v>1685</v>
      </c>
      <c r="B1664" s="23" t="s">
        <v>39</v>
      </c>
      <c r="C1664" s="22" t="str">
        <f>IF(OR($B1664="Unknown",$B1664="Error",$B1664=""),IFERROR(VLOOKUP($F1664, '02_UnitPriceRef'!$F$3:$G$10,2,FALSE),"N/A"),$B1664)</f>
        <v>Juice</v>
      </c>
      <c r="D1664" s="24">
        <v>5</v>
      </c>
      <c r="E1664" s="22">
        <f t="shared" si="18"/>
        <v>5</v>
      </c>
      <c r="F1664" s="24">
        <v>3</v>
      </c>
      <c r="G1664" s="22">
        <f>IF(OR($F1664="ERROR",$F1664="UNKNOWN",$F1664=""),IFERROR(VLOOKUP($C1664,'02_UnitPriceRef'!$E$3:$F$10,2,0),IF(OR($D1664="Error",$D1664="UNKNOWN",$D1664=""),0,H1664/D1664)),$F1664)</f>
        <v>3</v>
      </c>
      <c r="H1664" s="24">
        <v>15</v>
      </c>
      <c r="I1664" s="22">
        <f t="shared" si="19"/>
        <v>15</v>
      </c>
      <c r="J1664" s="22" t="s">
        <v>22</v>
      </c>
      <c r="K1664" s="22" t="s">
        <v>20</v>
      </c>
      <c r="L1664" s="26">
        <v>45203</v>
      </c>
      <c r="M1664" s="27">
        <f t="shared" si="20"/>
        <v>45203</v>
      </c>
    </row>
    <row r="1665" spans="1:13" ht="22.5" customHeight="1">
      <c r="A1665" s="22" t="s">
        <v>1686</v>
      </c>
      <c r="B1665" s="23" t="s">
        <v>35</v>
      </c>
      <c r="C1665" s="22" t="str">
        <f>IF(OR($B1665="Unknown",$B1665="Error",$B1665=""),IFERROR(VLOOKUP($F1665, '02_UnitPriceRef'!$F$3:$G$10,2,FALSE),"N/A"),$B1665)</f>
        <v>Tea</v>
      </c>
      <c r="D1665" s="24">
        <v>4</v>
      </c>
      <c r="E1665" s="22">
        <f t="shared" si="18"/>
        <v>4</v>
      </c>
      <c r="F1665" s="24">
        <v>1.5</v>
      </c>
      <c r="G1665" s="22">
        <f>IF(OR($F1665="ERROR",$F1665="UNKNOWN",$F1665=""),IFERROR(VLOOKUP($C1665,'02_UnitPriceRef'!$E$3:$F$10,2,0),IF(OR($D1665="Error",$D1665="UNKNOWN",$D1665=""),0,H1665/D1665)),$F1665)</f>
        <v>1.5</v>
      </c>
      <c r="H1665" s="24">
        <v>6</v>
      </c>
      <c r="I1665" s="22">
        <f t="shared" si="19"/>
        <v>6</v>
      </c>
      <c r="J1665" s="22" t="s">
        <v>14</v>
      </c>
      <c r="K1665" s="22" t="s">
        <v>15</v>
      </c>
      <c r="L1665" s="28" t="s">
        <v>10030</v>
      </c>
      <c r="M1665" s="27">
        <f t="shared" si="20"/>
        <v>1</v>
      </c>
    </row>
    <row r="1666" spans="1:13" ht="22.5" customHeight="1">
      <c r="A1666" s="22" t="s">
        <v>1687</v>
      </c>
      <c r="B1666" s="23" t="s">
        <v>27</v>
      </c>
      <c r="C1666" s="22" t="str">
        <f>IF(OR($B1666="Unknown",$B1666="Error",$B1666=""),IFERROR(VLOOKUP($F1666, '02_UnitPriceRef'!$F$3:$G$10,2,FALSE),"N/A"),$B1666)</f>
        <v>Sandwich</v>
      </c>
      <c r="D1666" s="24">
        <v>2</v>
      </c>
      <c r="E1666" s="22">
        <f t="shared" si="18"/>
        <v>2</v>
      </c>
      <c r="F1666" s="24">
        <v>4</v>
      </c>
      <c r="G1666" s="22">
        <f>IF(OR($F1666="ERROR",$F1666="UNKNOWN",$F1666=""),IFERROR(VLOOKUP($C1666,'02_UnitPriceRef'!$E$3:$F$10,2,0),IF(OR($D1666="Error",$D1666="UNKNOWN",$D1666=""),0,H1666/D1666)),$F1666)</f>
        <v>4</v>
      </c>
      <c r="H1666" s="24">
        <v>8</v>
      </c>
      <c r="I1666" s="22">
        <f t="shared" si="19"/>
        <v>8</v>
      </c>
      <c r="J1666" s="22" t="s">
        <v>14</v>
      </c>
      <c r="K1666" s="22" t="s">
        <v>11</v>
      </c>
      <c r="L1666" s="28" t="s">
        <v>10030</v>
      </c>
      <c r="M1666" s="27">
        <f t="shared" si="20"/>
        <v>1</v>
      </c>
    </row>
    <row r="1667" spans="1:13" ht="22.5" customHeight="1">
      <c r="A1667" s="22" t="s">
        <v>1688</v>
      </c>
      <c r="B1667" s="23" t="s">
        <v>24</v>
      </c>
      <c r="C1667" s="22" t="str">
        <f>IF(OR($B1667="Unknown",$B1667="Error",$B1667=""),IFERROR(VLOOKUP($F1667, '02_UnitPriceRef'!$F$3:$G$10,2,FALSE),"N/A"),$B1667)</f>
        <v>Smoothie</v>
      </c>
      <c r="D1667" s="24">
        <v>2</v>
      </c>
      <c r="E1667" s="22">
        <f t="shared" si="18"/>
        <v>2</v>
      </c>
      <c r="F1667" s="24">
        <v>4</v>
      </c>
      <c r="G1667" s="22">
        <f>IF(OR($F1667="ERROR",$F1667="UNKNOWN",$F1667=""),IFERROR(VLOOKUP($C1667,'02_UnitPriceRef'!$E$3:$F$10,2,0),IF(OR($D1667="Error",$D1667="UNKNOWN",$D1667=""),0,H1667/D1667)),$F1667)</f>
        <v>4</v>
      </c>
      <c r="H1667" s="24">
        <v>8</v>
      </c>
      <c r="I1667" s="22">
        <f t="shared" si="19"/>
        <v>8</v>
      </c>
      <c r="J1667" s="22" t="s">
        <v>20</v>
      </c>
      <c r="K1667" s="22" t="s">
        <v>15</v>
      </c>
      <c r="L1667" s="26">
        <v>45066</v>
      </c>
      <c r="M1667" s="27">
        <f t="shared" si="20"/>
        <v>45066</v>
      </c>
    </row>
    <row r="1668" spans="1:13" ht="22.5" customHeight="1">
      <c r="A1668" s="22" t="s">
        <v>1689</v>
      </c>
      <c r="B1668" s="23" t="s">
        <v>9</v>
      </c>
      <c r="C1668" s="22" t="str">
        <f>IF(OR($B1668="Unknown",$B1668="Error",$B1668=""),IFERROR(VLOOKUP($F1668, '02_UnitPriceRef'!$F$3:$G$10,2,FALSE),"N/A"),$B1668)</f>
        <v>Coffee</v>
      </c>
      <c r="D1668" s="24">
        <v>5</v>
      </c>
      <c r="E1668" s="22">
        <f t="shared" si="18"/>
        <v>5</v>
      </c>
      <c r="F1668" s="24">
        <v>2</v>
      </c>
      <c r="G1668" s="22">
        <f>IF(OR($F1668="ERROR",$F1668="UNKNOWN",$F1668=""),IFERROR(VLOOKUP($C1668,'02_UnitPriceRef'!$E$3:$F$10,2,0),IF(OR($D1668="Error",$D1668="UNKNOWN",$D1668=""),0,H1668/D1668)),$F1668)</f>
        <v>2</v>
      </c>
      <c r="H1668" s="24">
        <v>10</v>
      </c>
      <c r="I1668" s="22">
        <f t="shared" si="19"/>
        <v>10</v>
      </c>
      <c r="J1668" s="22" t="s">
        <v>20</v>
      </c>
      <c r="K1668" s="22" t="s">
        <v>15</v>
      </c>
      <c r="L1668" s="26">
        <v>45178</v>
      </c>
      <c r="M1668" s="27">
        <f t="shared" si="20"/>
        <v>45178</v>
      </c>
    </row>
    <row r="1669" spans="1:13" ht="22.5" customHeight="1">
      <c r="A1669" s="22" t="s">
        <v>1690</v>
      </c>
      <c r="B1669" s="23" t="s">
        <v>17</v>
      </c>
      <c r="C1669" s="22" t="str">
        <f>IF(OR($B1669="Unknown",$B1669="Error",$B1669=""),IFERROR(VLOOKUP($F1669, '02_UnitPriceRef'!$F$3:$G$10,2,FALSE),"N/A"),$B1669)</f>
        <v>Cookie</v>
      </c>
      <c r="D1669" s="24">
        <v>1</v>
      </c>
      <c r="E1669" s="22">
        <f t="shared" si="18"/>
        <v>1</v>
      </c>
      <c r="F1669" s="24">
        <v>1</v>
      </c>
      <c r="G1669" s="22">
        <f>IF(OR($F1669="ERROR",$F1669="UNKNOWN",$F1669=""),IFERROR(VLOOKUP($C1669,'02_UnitPriceRef'!$E$3:$F$10,2,0),IF(OR($D1669="Error",$D1669="UNKNOWN",$D1669=""),0,H1669/D1669)),$F1669)</f>
        <v>1</v>
      </c>
      <c r="H1669" s="24">
        <v>1</v>
      </c>
      <c r="I1669" s="22">
        <f t="shared" si="19"/>
        <v>1</v>
      </c>
      <c r="J1669" s="22" t="s">
        <v>14</v>
      </c>
      <c r="K1669" s="22" t="s">
        <v>11</v>
      </c>
      <c r="L1669" s="26">
        <v>45225</v>
      </c>
      <c r="M1669" s="27">
        <f t="shared" si="20"/>
        <v>45225</v>
      </c>
    </row>
    <row r="1670" spans="1:13" ht="22.5" customHeight="1">
      <c r="A1670" s="22" t="s">
        <v>1691</v>
      </c>
      <c r="B1670" s="23" t="s">
        <v>13</v>
      </c>
      <c r="C1670" s="22" t="str">
        <f>IF(OR($B1670="Unknown",$B1670="Error",$B1670=""),IFERROR(VLOOKUP($F1670, '02_UnitPriceRef'!$F$3:$G$10,2,FALSE),"N/A"),$B1670)</f>
        <v>Cake</v>
      </c>
      <c r="D1670" s="24">
        <v>4</v>
      </c>
      <c r="E1670" s="22">
        <f t="shared" si="18"/>
        <v>4</v>
      </c>
      <c r="F1670" s="24">
        <v>3</v>
      </c>
      <c r="G1670" s="22">
        <f>IF(OR($F1670="ERROR",$F1670="UNKNOWN",$F1670=""),IFERROR(VLOOKUP($C1670,'02_UnitPriceRef'!$E$3:$F$10,2,0),IF(OR($D1670="Error",$D1670="UNKNOWN",$D1670=""),0,H1670/D1670)),$F1670)</f>
        <v>3</v>
      </c>
      <c r="H1670" s="24">
        <v>12</v>
      </c>
      <c r="I1670" s="22">
        <f t="shared" si="19"/>
        <v>12</v>
      </c>
      <c r="J1670" s="22" t="s">
        <v>10</v>
      </c>
      <c r="K1670" s="22" t="s">
        <v>15</v>
      </c>
      <c r="L1670" s="26">
        <v>45222</v>
      </c>
      <c r="M1670" s="27">
        <f t="shared" si="20"/>
        <v>45222</v>
      </c>
    </row>
    <row r="1671" spans="1:13" ht="22.5" customHeight="1">
      <c r="A1671" s="22" t="s">
        <v>1692</v>
      </c>
      <c r="B1671" s="23" t="s">
        <v>27</v>
      </c>
      <c r="C1671" s="22" t="str">
        <f>IF(OR($B1671="Unknown",$B1671="Error",$B1671=""),IFERROR(VLOOKUP($F1671, '02_UnitPriceRef'!$F$3:$G$10,2,FALSE),"N/A"),$B1671)</f>
        <v>Sandwich</v>
      </c>
      <c r="D1671" s="24">
        <v>5</v>
      </c>
      <c r="E1671" s="22">
        <f t="shared" si="18"/>
        <v>5</v>
      </c>
      <c r="F1671" s="24">
        <v>4</v>
      </c>
      <c r="G1671" s="22">
        <f>IF(OR($F1671="ERROR",$F1671="UNKNOWN",$F1671=""),IFERROR(VLOOKUP($C1671,'02_UnitPriceRef'!$E$3:$F$10,2,0),IF(OR($D1671="Error",$D1671="UNKNOWN",$D1671=""),0,H1671/D1671)),$F1671)</f>
        <v>4</v>
      </c>
      <c r="H1671" s="24">
        <v>20</v>
      </c>
      <c r="I1671" s="22">
        <f t="shared" si="19"/>
        <v>20</v>
      </c>
      <c r="J1671" s="22" t="s">
        <v>14</v>
      </c>
      <c r="K1671" s="22" t="s">
        <v>15</v>
      </c>
      <c r="L1671" s="26">
        <v>45181</v>
      </c>
      <c r="M1671" s="27">
        <f t="shared" si="20"/>
        <v>45181</v>
      </c>
    </row>
    <row r="1672" spans="1:13" ht="22.5" customHeight="1">
      <c r="A1672" s="22" t="s">
        <v>1693</v>
      </c>
      <c r="B1672" s="23" t="s">
        <v>13</v>
      </c>
      <c r="C1672" s="22" t="str">
        <f>IF(OR($B1672="Unknown",$B1672="Error",$B1672=""),IFERROR(VLOOKUP($F1672, '02_UnitPriceRef'!$F$3:$G$10,2,FALSE),"N/A"),$B1672)</f>
        <v>Cake</v>
      </c>
      <c r="D1672" s="24">
        <v>2</v>
      </c>
      <c r="E1672" s="22">
        <f t="shared" si="18"/>
        <v>2</v>
      </c>
      <c r="F1672" s="24">
        <v>3</v>
      </c>
      <c r="G1672" s="22">
        <f>IF(OR($F1672="ERROR",$F1672="UNKNOWN",$F1672=""),IFERROR(VLOOKUP($C1672,'02_UnitPriceRef'!$E$3:$F$10,2,0),IF(OR($D1672="Error",$D1672="UNKNOWN",$D1672=""),0,H1672/D1672)),$F1672)</f>
        <v>3</v>
      </c>
      <c r="H1672" s="24">
        <v>6</v>
      </c>
      <c r="I1672" s="22">
        <f t="shared" si="19"/>
        <v>6</v>
      </c>
      <c r="J1672" s="22" t="s">
        <v>14</v>
      </c>
      <c r="K1672" s="22" t="s">
        <v>15</v>
      </c>
      <c r="L1672" s="26">
        <v>44985</v>
      </c>
      <c r="M1672" s="27">
        <f t="shared" si="20"/>
        <v>44985</v>
      </c>
    </row>
    <row r="1673" spans="1:13" ht="22.5" customHeight="1">
      <c r="A1673" s="22" t="s">
        <v>1694</v>
      </c>
      <c r="B1673" s="23" t="s">
        <v>17</v>
      </c>
      <c r="C1673" s="22" t="str">
        <f>IF(OR($B1673="Unknown",$B1673="Error",$B1673=""),IFERROR(VLOOKUP($F1673, '02_UnitPriceRef'!$F$3:$G$10,2,FALSE),"N/A"),$B1673)</f>
        <v>Cookie</v>
      </c>
      <c r="D1673" s="24">
        <v>3</v>
      </c>
      <c r="E1673" s="22">
        <f t="shared" si="18"/>
        <v>3</v>
      </c>
      <c r="F1673" s="24">
        <v>1</v>
      </c>
      <c r="G1673" s="22">
        <f>IF(OR($F1673="ERROR",$F1673="UNKNOWN",$F1673=""),IFERROR(VLOOKUP($C1673,'02_UnitPriceRef'!$E$3:$F$10,2,0),IF(OR($D1673="Error",$D1673="UNKNOWN",$D1673=""),0,H1673/D1673)),$F1673)</f>
        <v>1</v>
      </c>
      <c r="H1673" s="23"/>
      <c r="I1673" s="22">
        <f t="shared" si="19"/>
        <v>3</v>
      </c>
      <c r="J1673" s="22" t="s">
        <v>20</v>
      </c>
      <c r="K1673" s="22" t="s">
        <v>20</v>
      </c>
      <c r="L1673" s="26">
        <v>45220</v>
      </c>
      <c r="M1673" s="27">
        <f t="shared" si="20"/>
        <v>45220</v>
      </c>
    </row>
    <row r="1674" spans="1:13" ht="22.5" customHeight="1">
      <c r="A1674" s="22" t="s">
        <v>1695</v>
      </c>
      <c r="B1674" s="23" t="s">
        <v>9</v>
      </c>
      <c r="C1674" s="22" t="str">
        <f>IF(OR($B1674="Unknown",$B1674="Error",$B1674=""),IFERROR(VLOOKUP($F1674, '02_UnitPriceRef'!$F$3:$G$10,2,FALSE),"N/A"),$B1674)</f>
        <v>Coffee</v>
      </c>
      <c r="D1674" s="24">
        <v>2</v>
      </c>
      <c r="E1674" s="22">
        <f t="shared" si="18"/>
        <v>2</v>
      </c>
      <c r="F1674" s="24">
        <v>2</v>
      </c>
      <c r="G1674" s="22">
        <f>IF(OR($F1674="ERROR",$F1674="UNKNOWN",$F1674=""),IFERROR(VLOOKUP($C1674,'02_UnitPriceRef'!$E$3:$F$10,2,0),IF(OR($D1674="Error",$D1674="UNKNOWN",$D1674=""),0,H1674/D1674)),$F1674)</f>
        <v>2</v>
      </c>
      <c r="H1674" s="24">
        <v>4</v>
      </c>
      <c r="I1674" s="22">
        <f t="shared" si="19"/>
        <v>4</v>
      </c>
      <c r="J1674" s="22" t="s">
        <v>10</v>
      </c>
      <c r="K1674" s="22" t="s">
        <v>20</v>
      </c>
      <c r="L1674" s="26">
        <v>45201</v>
      </c>
      <c r="M1674" s="27">
        <f t="shared" si="20"/>
        <v>45201</v>
      </c>
    </row>
    <row r="1675" spans="1:13" ht="22.5" customHeight="1">
      <c r="A1675" s="22" t="s">
        <v>1696</v>
      </c>
      <c r="B1675" s="23" t="s">
        <v>27</v>
      </c>
      <c r="C1675" s="22" t="str">
        <f>IF(OR($B1675="Unknown",$B1675="Error",$B1675=""),IFERROR(VLOOKUP($F1675, '02_UnitPriceRef'!$F$3:$G$10,2,FALSE),"N/A"),$B1675)</f>
        <v>Sandwich</v>
      </c>
      <c r="D1675" s="24">
        <v>3</v>
      </c>
      <c r="E1675" s="22">
        <f t="shared" si="18"/>
        <v>3</v>
      </c>
      <c r="F1675" s="24">
        <v>4</v>
      </c>
      <c r="G1675" s="22">
        <f>IF(OR($F1675="ERROR",$F1675="UNKNOWN",$F1675=""),IFERROR(VLOOKUP($C1675,'02_UnitPriceRef'!$E$3:$F$10,2,0),IF(OR($D1675="Error",$D1675="UNKNOWN",$D1675=""),0,H1675/D1675)),$F1675)</f>
        <v>4</v>
      </c>
      <c r="H1675" s="24">
        <v>12</v>
      </c>
      <c r="I1675" s="22">
        <f t="shared" si="19"/>
        <v>12</v>
      </c>
      <c r="J1675" s="22" t="s">
        <v>22</v>
      </c>
      <c r="K1675" s="22" t="s">
        <v>20</v>
      </c>
      <c r="L1675" s="26">
        <v>45093</v>
      </c>
      <c r="M1675" s="27">
        <f t="shared" si="20"/>
        <v>45093</v>
      </c>
    </row>
    <row r="1676" spans="1:13" ht="22.5" customHeight="1">
      <c r="A1676" s="22" t="s">
        <v>1697</v>
      </c>
      <c r="B1676" s="23" t="s">
        <v>35</v>
      </c>
      <c r="C1676" s="22" t="str">
        <f>IF(OR($B1676="Unknown",$B1676="Error",$B1676=""),IFERROR(VLOOKUP($F1676, '02_UnitPriceRef'!$F$3:$G$10,2,FALSE),"N/A"),$B1676)</f>
        <v>Tea</v>
      </c>
      <c r="D1676" s="24">
        <v>2</v>
      </c>
      <c r="E1676" s="22">
        <f t="shared" si="18"/>
        <v>2</v>
      </c>
      <c r="F1676" s="23"/>
      <c r="G1676" s="22">
        <f>IF(OR($F1676="ERROR",$F1676="UNKNOWN",$F1676=""),IFERROR(VLOOKUP($C1676,'02_UnitPriceRef'!$E$3:$F$10,2,0),IF(OR($D1676="Error",$D1676="UNKNOWN",$D1676=""),0,H1676/D1676)),$F1676)</f>
        <v>1.5</v>
      </c>
      <c r="H1676" s="23"/>
      <c r="I1676" s="22">
        <f t="shared" si="19"/>
        <v>3</v>
      </c>
      <c r="J1676" s="22" t="s">
        <v>14</v>
      </c>
      <c r="K1676" s="22" t="s">
        <v>15</v>
      </c>
      <c r="L1676" s="26">
        <v>45096</v>
      </c>
      <c r="M1676" s="27">
        <f t="shared" si="20"/>
        <v>45096</v>
      </c>
    </row>
    <row r="1677" spans="1:13" ht="22.5" customHeight="1">
      <c r="A1677" s="22" t="s">
        <v>1698</v>
      </c>
      <c r="B1677" s="23" t="s">
        <v>19</v>
      </c>
      <c r="C1677" s="22" t="str">
        <f>IF(OR($B1677="Unknown",$B1677="Error",$B1677=""),IFERROR(VLOOKUP($F1677, '02_UnitPriceRef'!$F$3:$G$10,2,FALSE),"N/A"),$B1677)</f>
        <v>Salad</v>
      </c>
      <c r="D1677" s="24">
        <v>1</v>
      </c>
      <c r="E1677" s="22">
        <f t="shared" si="18"/>
        <v>1</v>
      </c>
      <c r="F1677" s="24">
        <v>5</v>
      </c>
      <c r="G1677" s="22">
        <f>IF(OR($F1677="ERROR",$F1677="UNKNOWN",$F1677=""),IFERROR(VLOOKUP($C1677,'02_UnitPriceRef'!$E$3:$F$10,2,0),IF(OR($D1677="Error",$D1677="UNKNOWN",$D1677=""),0,H1677/D1677)),$F1677)</f>
        <v>5</v>
      </c>
      <c r="H1677" s="24">
        <v>5</v>
      </c>
      <c r="I1677" s="22">
        <f t="shared" si="19"/>
        <v>5</v>
      </c>
      <c r="J1677" s="22" t="s">
        <v>20</v>
      </c>
      <c r="K1677" s="22" t="s">
        <v>11</v>
      </c>
      <c r="L1677" s="26">
        <v>45266</v>
      </c>
      <c r="M1677" s="27">
        <f t="shared" si="20"/>
        <v>45266</v>
      </c>
    </row>
    <row r="1678" spans="1:13" ht="22.5" customHeight="1">
      <c r="A1678" s="22" t="s">
        <v>1699</v>
      </c>
      <c r="B1678" s="23" t="s">
        <v>27</v>
      </c>
      <c r="C1678" s="22" t="str">
        <f>IF(OR($B1678="Unknown",$B1678="Error",$B1678=""),IFERROR(VLOOKUP($F1678, '02_UnitPriceRef'!$F$3:$G$10,2,FALSE),"N/A"),$B1678)</f>
        <v>Sandwich</v>
      </c>
      <c r="D1678" s="24">
        <v>5</v>
      </c>
      <c r="E1678" s="22">
        <f t="shared" si="18"/>
        <v>5</v>
      </c>
      <c r="F1678" s="24">
        <v>4</v>
      </c>
      <c r="G1678" s="22">
        <f>IF(OR($F1678="ERROR",$F1678="UNKNOWN",$F1678=""),IFERROR(VLOOKUP($C1678,'02_UnitPriceRef'!$E$3:$F$10,2,0),IF(OR($D1678="Error",$D1678="UNKNOWN",$D1678=""),0,H1678/D1678)),$F1678)</f>
        <v>4</v>
      </c>
      <c r="H1678" s="24">
        <v>20</v>
      </c>
      <c r="I1678" s="22">
        <f t="shared" si="19"/>
        <v>20</v>
      </c>
      <c r="J1678" s="22" t="s">
        <v>22</v>
      </c>
      <c r="K1678" s="22" t="s">
        <v>11</v>
      </c>
      <c r="L1678" s="26">
        <v>45223</v>
      </c>
      <c r="M1678" s="27">
        <f t="shared" si="20"/>
        <v>45223</v>
      </c>
    </row>
    <row r="1679" spans="1:13" ht="22.5" customHeight="1">
      <c r="A1679" s="22" t="s">
        <v>1700</v>
      </c>
      <c r="B1679" s="23" t="s">
        <v>39</v>
      </c>
      <c r="C1679" s="22" t="str">
        <f>IF(OR($B1679="Unknown",$B1679="Error",$B1679=""),IFERROR(VLOOKUP($F1679, '02_UnitPriceRef'!$F$3:$G$10,2,FALSE),"N/A"),$B1679)</f>
        <v>Juice</v>
      </c>
      <c r="D1679" s="24">
        <v>5</v>
      </c>
      <c r="E1679" s="22">
        <f t="shared" si="18"/>
        <v>5</v>
      </c>
      <c r="F1679" s="24">
        <v>3</v>
      </c>
      <c r="G1679" s="22">
        <f>IF(OR($F1679="ERROR",$F1679="UNKNOWN",$F1679=""),IFERROR(VLOOKUP($C1679,'02_UnitPriceRef'!$E$3:$F$10,2,0),IF(OR($D1679="Error",$D1679="UNKNOWN",$D1679=""),0,H1679/D1679)),$F1679)</f>
        <v>3</v>
      </c>
      <c r="H1679" s="24">
        <v>15</v>
      </c>
      <c r="I1679" s="22">
        <f t="shared" si="19"/>
        <v>15</v>
      </c>
      <c r="J1679" s="22" t="s">
        <v>22</v>
      </c>
      <c r="K1679" s="22" t="s">
        <v>11</v>
      </c>
      <c r="L1679" s="26">
        <v>45170</v>
      </c>
      <c r="M1679" s="27">
        <f t="shared" si="20"/>
        <v>45170</v>
      </c>
    </row>
    <row r="1680" spans="1:13" ht="22.5" customHeight="1">
      <c r="A1680" s="22" t="s">
        <v>1701</v>
      </c>
      <c r="B1680" s="23"/>
      <c r="C1680" s="22" t="str">
        <f>IF(OR($B1680="Unknown",$B1680="Error",$B1680=""),IFERROR(VLOOKUP($F1680, '02_UnitPriceRef'!$F$3:$G$10,2,FALSE),"N/A"),$B1680)</f>
        <v>Cake</v>
      </c>
      <c r="D1680" s="24">
        <v>2</v>
      </c>
      <c r="E1680" s="22">
        <f t="shared" si="18"/>
        <v>2</v>
      </c>
      <c r="F1680" s="24">
        <v>3</v>
      </c>
      <c r="G1680" s="22">
        <f>IF(OR($F1680="ERROR",$F1680="UNKNOWN",$F1680=""),IFERROR(VLOOKUP($C1680,'02_UnitPriceRef'!$E$3:$F$10,2,0),IF(OR($D1680="Error",$D1680="UNKNOWN",$D1680=""),0,H1680/D1680)),$F1680)</f>
        <v>3</v>
      </c>
      <c r="H1680" s="24">
        <v>6</v>
      </c>
      <c r="I1680" s="22">
        <f t="shared" si="19"/>
        <v>6</v>
      </c>
      <c r="J1680" s="22" t="s">
        <v>14</v>
      </c>
      <c r="K1680" s="22" t="s">
        <v>15</v>
      </c>
      <c r="L1680" s="26">
        <v>44950</v>
      </c>
      <c r="M1680" s="27">
        <f t="shared" si="20"/>
        <v>44950</v>
      </c>
    </row>
    <row r="1681" spans="1:13" ht="22.5" customHeight="1">
      <c r="A1681" s="22" t="s">
        <v>1702</v>
      </c>
      <c r="B1681" s="23" t="s">
        <v>24</v>
      </c>
      <c r="C1681" s="22" t="str">
        <f>IF(OR($B1681="Unknown",$B1681="Error",$B1681=""),IFERROR(VLOOKUP($F1681, '02_UnitPriceRef'!$F$3:$G$10,2,FALSE),"N/A"),$B1681)</f>
        <v>Smoothie</v>
      </c>
      <c r="D1681" s="24">
        <v>5</v>
      </c>
      <c r="E1681" s="22">
        <f t="shared" si="18"/>
        <v>5</v>
      </c>
      <c r="F1681" s="24">
        <v>4</v>
      </c>
      <c r="G1681" s="22">
        <f>IF(OR($F1681="ERROR",$F1681="UNKNOWN",$F1681=""),IFERROR(VLOOKUP($C1681,'02_UnitPriceRef'!$E$3:$F$10,2,0),IF(OR($D1681="Error",$D1681="UNKNOWN",$D1681=""),0,H1681/D1681)),$F1681)</f>
        <v>4</v>
      </c>
      <c r="H1681" s="24">
        <v>20</v>
      </c>
      <c r="I1681" s="22">
        <f t="shared" si="19"/>
        <v>20</v>
      </c>
      <c r="J1681" s="22" t="s">
        <v>10</v>
      </c>
      <c r="K1681" s="22" t="s">
        <v>15</v>
      </c>
      <c r="L1681" s="26">
        <v>45183</v>
      </c>
      <c r="M1681" s="27">
        <f t="shared" si="20"/>
        <v>45183</v>
      </c>
    </row>
    <row r="1682" spans="1:13" ht="22.5" customHeight="1">
      <c r="A1682" s="22" t="s">
        <v>1703</v>
      </c>
      <c r="B1682" s="23" t="s">
        <v>35</v>
      </c>
      <c r="C1682" s="22" t="str">
        <f>IF(OR($B1682="Unknown",$B1682="Error",$B1682=""),IFERROR(VLOOKUP($F1682, '02_UnitPriceRef'!$F$3:$G$10,2,FALSE),"N/A"),$B1682)</f>
        <v>Tea</v>
      </c>
      <c r="D1682" s="24">
        <v>2</v>
      </c>
      <c r="E1682" s="22">
        <f t="shared" si="18"/>
        <v>2</v>
      </c>
      <c r="F1682" s="24">
        <v>1.5</v>
      </c>
      <c r="G1682" s="22">
        <f>IF(OR($F1682="ERROR",$F1682="UNKNOWN",$F1682=""),IFERROR(VLOOKUP($C1682,'02_UnitPriceRef'!$E$3:$F$10,2,0),IF(OR($D1682="Error",$D1682="UNKNOWN",$D1682=""),0,H1682/D1682)),$F1682)</f>
        <v>1.5</v>
      </c>
      <c r="H1682" s="24">
        <v>3</v>
      </c>
      <c r="I1682" s="22">
        <f t="shared" si="19"/>
        <v>3</v>
      </c>
      <c r="J1682" s="22" t="s">
        <v>22</v>
      </c>
      <c r="K1682" s="22" t="s">
        <v>15</v>
      </c>
      <c r="L1682" s="26">
        <v>44983</v>
      </c>
      <c r="M1682" s="27">
        <f t="shared" si="20"/>
        <v>44983</v>
      </c>
    </row>
    <row r="1683" spans="1:13" ht="22.5" customHeight="1">
      <c r="A1683" s="22" t="s">
        <v>1704</v>
      </c>
      <c r="B1683" s="23" t="s">
        <v>39</v>
      </c>
      <c r="C1683" s="22" t="str">
        <f>IF(OR($B1683="Unknown",$B1683="Error",$B1683=""),IFERROR(VLOOKUP($F1683, '02_UnitPriceRef'!$F$3:$G$10,2,FALSE),"N/A"),$B1683)</f>
        <v>Juice</v>
      </c>
      <c r="D1683" s="24">
        <v>5</v>
      </c>
      <c r="E1683" s="22">
        <f t="shared" si="18"/>
        <v>5</v>
      </c>
      <c r="F1683" s="24">
        <v>3</v>
      </c>
      <c r="G1683" s="22">
        <f>IF(OR($F1683="ERROR",$F1683="UNKNOWN",$F1683=""),IFERROR(VLOOKUP($C1683,'02_UnitPriceRef'!$E$3:$F$10,2,0),IF(OR($D1683="Error",$D1683="UNKNOWN",$D1683=""),0,H1683/D1683)),$F1683)</f>
        <v>3</v>
      </c>
      <c r="H1683" s="24">
        <v>15</v>
      </c>
      <c r="I1683" s="22">
        <f t="shared" si="19"/>
        <v>15</v>
      </c>
      <c r="J1683" s="22" t="s">
        <v>14</v>
      </c>
      <c r="K1683" s="22" t="s">
        <v>15</v>
      </c>
      <c r="L1683" s="26">
        <v>45249</v>
      </c>
      <c r="M1683" s="27">
        <f t="shared" si="20"/>
        <v>45249</v>
      </c>
    </row>
    <row r="1684" spans="1:13" ht="22.5" customHeight="1">
      <c r="A1684" s="22" t="s">
        <v>1705</v>
      </c>
      <c r="B1684" s="23" t="s">
        <v>13</v>
      </c>
      <c r="C1684" s="22" t="str">
        <f>IF(OR($B1684="Unknown",$B1684="Error",$B1684=""),IFERROR(VLOOKUP($F1684, '02_UnitPriceRef'!$F$3:$G$10,2,FALSE),"N/A"),$B1684)</f>
        <v>Cake</v>
      </c>
      <c r="D1684" s="24">
        <v>1</v>
      </c>
      <c r="E1684" s="22">
        <f t="shared" si="18"/>
        <v>1</v>
      </c>
      <c r="F1684" s="24">
        <v>3</v>
      </c>
      <c r="G1684" s="22">
        <f>IF(OR($F1684="ERROR",$F1684="UNKNOWN",$F1684=""),IFERROR(VLOOKUP($C1684,'02_UnitPriceRef'!$E$3:$F$10,2,0),IF(OR($D1684="Error",$D1684="UNKNOWN",$D1684=""),0,H1684/D1684)),$F1684)</f>
        <v>3</v>
      </c>
      <c r="H1684" s="24">
        <v>3</v>
      </c>
      <c r="I1684" s="22">
        <f t="shared" si="19"/>
        <v>3</v>
      </c>
      <c r="J1684" s="22" t="s">
        <v>22</v>
      </c>
      <c r="K1684" s="22" t="s">
        <v>11</v>
      </c>
      <c r="L1684" s="26">
        <v>45155</v>
      </c>
      <c r="M1684" s="27">
        <f t="shared" si="20"/>
        <v>45155</v>
      </c>
    </row>
    <row r="1685" spans="1:13" ht="22.5" customHeight="1">
      <c r="A1685" s="22" t="s">
        <v>1706</v>
      </c>
      <c r="B1685" s="23" t="s">
        <v>39</v>
      </c>
      <c r="C1685" s="22" t="str">
        <f>IF(OR($B1685="Unknown",$B1685="Error",$B1685=""),IFERROR(VLOOKUP($F1685, '02_UnitPriceRef'!$F$3:$G$10,2,FALSE),"N/A"),$B1685)</f>
        <v>Juice</v>
      </c>
      <c r="D1685" s="24">
        <v>5</v>
      </c>
      <c r="E1685" s="22">
        <f t="shared" si="18"/>
        <v>5</v>
      </c>
      <c r="F1685" s="24">
        <v>3</v>
      </c>
      <c r="G1685" s="22">
        <f>IF(OR($F1685="ERROR",$F1685="UNKNOWN",$F1685=""),IFERROR(VLOOKUP($C1685,'02_UnitPriceRef'!$E$3:$F$10,2,0),IF(OR($D1685="Error",$D1685="UNKNOWN",$D1685=""),0,H1685/D1685)),$F1685)</f>
        <v>3</v>
      </c>
      <c r="H1685" s="24">
        <v>15</v>
      </c>
      <c r="I1685" s="22">
        <f t="shared" si="19"/>
        <v>15</v>
      </c>
      <c r="J1685" s="22" t="s">
        <v>10</v>
      </c>
      <c r="K1685" s="22" t="s">
        <v>15</v>
      </c>
      <c r="L1685" s="26">
        <v>45204</v>
      </c>
      <c r="M1685" s="27">
        <f t="shared" si="20"/>
        <v>45204</v>
      </c>
    </row>
    <row r="1686" spans="1:13" ht="22.5" customHeight="1">
      <c r="A1686" s="22" t="s">
        <v>1707</v>
      </c>
      <c r="B1686" s="23" t="s">
        <v>39</v>
      </c>
      <c r="C1686" s="22" t="str">
        <f>IF(OR($B1686="Unknown",$B1686="Error",$B1686=""),IFERROR(VLOOKUP($F1686, '02_UnitPriceRef'!$F$3:$G$10,2,FALSE),"N/A"),$B1686)</f>
        <v>Juice</v>
      </c>
      <c r="D1686" s="24">
        <v>1</v>
      </c>
      <c r="E1686" s="22">
        <f t="shared" si="18"/>
        <v>1</v>
      </c>
      <c r="F1686" s="24">
        <v>3</v>
      </c>
      <c r="G1686" s="22">
        <f>IF(OR($F1686="ERROR",$F1686="UNKNOWN",$F1686=""),IFERROR(VLOOKUP($C1686,'02_UnitPriceRef'!$E$3:$F$10,2,0),IF(OR($D1686="Error",$D1686="UNKNOWN",$D1686=""),0,H1686/D1686)),$F1686)</f>
        <v>3</v>
      </c>
      <c r="H1686" s="24">
        <v>3</v>
      </c>
      <c r="I1686" s="22">
        <f t="shared" si="19"/>
        <v>3</v>
      </c>
      <c r="J1686" s="22" t="s">
        <v>14</v>
      </c>
      <c r="K1686" s="22" t="s">
        <v>15</v>
      </c>
      <c r="L1686" s="26">
        <v>45289</v>
      </c>
      <c r="M1686" s="27">
        <f t="shared" si="20"/>
        <v>45289</v>
      </c>
    </row>
    <row r="1687" spans="1:13" ht="22.5" customHeight="1">
      <c r="A1687" s="22" t="s">
        <v>1708</v>
      </c>
      <c r="B1687" s="23" t="s">
        <v>19</v>
      </c>
      <c r="C1687" s="22" t="str">
        <f>IF(OR($B1687="Unknown",$B1687="Error",$B1687=""),IFERROR(VLOOKUP($F1687, '02_UnitPriceRef'!$F$3:$G$10,2,FALSE),"N/A"),$B1687)</f>
        <v>Salad</v>
      </c>
      <c r="D1687" s="24">
        <v>2</v>
      </c>
      <c r="E1687" s="22">
        <f t="shared" si="18"/>
        <v>2</v>
      </c>
      <c r="F1687" s="24">
        <v>5</v>
      </c>
      <c r="G1687" s="22">
        <f>IF(OR($F1687="ERROR",$F1687="UNKNOWN",$F1687=""),IFERROR(VLOOKUP($C1687,'02_UnitPriceRef'!$E$3:$F$10,2,0),IF(OR($D1687="Error",$D1687="UNKNOWN",$D1687=""),0,H1687/D1687)),$F1687)</f>
        <v>5</v>
      </c>
      <c r="H1687" s="24">
        <v>10</v>
      </c>
      <c r="I1687" s="22">
        <f t="shared" si="19"/>
        <v>10</v>
      </c>
      <c r="J1687" s="22" t="s">
        <v>10</v>
      </c>
      <c r="K1687" s="22" t="s">
        <v>20</v>
      </c>
      <c r="L1687" s="26">
        <v>45071</v>
      </c>
      <c r="M1687" s="27">
        <f t="shared" si="20"/>
        <v>45071</v>
      </c>
    </row>
    <row r="1688" spans="1:13" ht="22.5" customHeight="1">
      <c r="A1688" s="22" t="s">
        <v>1709</v>
      </c>
      <c r="B1688" s="23" t="s">
        <v>35</v>
      </c>
      <c r="C1688" s="22" t="str">
        <f>IF(OR($B1688="Unknown",$B1688="Error",$B1688=""),IFERROR(VLOOKUP($F1688, '02_UnitPriceRef'!$F$3:$G$10,2,FALSE),"N/A"),$B1688)</f>
        <v>Tea</v>
      </c>
      <c r="D1688" s="24">
        <v>1</v>
      </c>
      <c r="E1688" s="22">
        <f t="shared" si="18"/>
        <v>1</v>
      </c>
      <c r="F1688" s="24">
        <v>1.5</v>
      </c>
      <c r="G1688" s="22">
        <f>IF(OR($F1688="ERROR",$F1688="UNKNOWN",$F1688=""),IFERROR(VLOOKUP($C1688,'02_UnitPriceRef'!$E$3:$F$10,2,0),IF(OR($D1688="Error",$D1688="UNKNOWN",$D1688=""),0,H1688/D1688)),$F1688)</f>
        <v>1.5</v>
      </c>
      <c r="H1688" s="24">
        <v>1.5</v>
      </c>
      <c r="I1688" s="22">
        <f t="shared" si="19"/>
        <v>1.5</v>
      </c>
      <c r="J1688" s="22" t="s">
        <v>22</v>
      </c>
      <c r="K1688" s="22" t="s">
        <v>11</v>
      </c>
      <c r="L1688" s="26">
        <v>45184</v>
      </c>
      <c r="M1688" s="27">
        <f t="shared" si="20"/>
        <v>45184</v>
      </c>
    </row>
    <row r="1689" spans="1:13" ht="22.5" customHeight="1">
      <c r="A1689" s="22" t="s">
        <v>1710</v>
      </c>
      <c r="B1689" s="23" t="s">
        <v>35</v>
      </c>
      <c r="C1689" s="22" t="str">
        <f>IF(OR($B1689="Unknown",$B1689="Error",$B1689=""),IFERROR(VLOOKUP($F1689, '02_UnitPriceRef'!$F$3:$G$10,2,FALSE),"N/A"),$B1689)</f>
        <v>Tea</v>
      </c>
      <c r="D1689" s="24">
        <v>2</v>
      </c>
      <c r="E1689" s="22">
        <f t="shared" si="18"/>
        <v>2</v>
      </c>
      <c r="F1689" s="24">
        <v>1.5</v>
      </c>
      <c r="G1689" s="22">
        <f>IF(OR($F1689="ERROR",$F1689="UNKNOWN",$F1689=""),IFERROR(VLOOKUP($C1689,'02_UnitPriceRef'!$E$3:$F$10,2,0),IF(OR($D1689="Error",$D1689="UNKNOWN",$D1689=""),0,H1689/D1689)),$F1689)</f>
        <v>1.5</v>
      </c>
      <c r="H1689" s="24">
        <v>3</v>
      </c>
      <c r="I1689" s="22">
        <f t="shared" si="19"/>
        <v>3</v>
      </c>
      <c r="J1689" s="22" t="s">
        <v>10</v>
      </c>
      <c r="K1689" s="22" t="s">
        <v>20</v>
      </c>
      <c r="L1689" s="26">
        <v>45170</v>
      </c>
      <c r="M1689" s="27">
        <f t="shared" si="20"/>
        <v>45170</v>
      </c>
    </row>
    <row r="1690" spans="1:13" ht="22.5" customHeight="1">
      <c r="A1690" s="22" t="s">
        <v>1711</v>
      </c>
      <c r="B1690" s="23" t="s">
        <v>35</v>
      </c>
      <c r="C1690" s="22" t="str">
        <f>IF(OR($B1690="Unknown",$B1690="Error",$B1690=""),IFERROR(VLOOKUP($F1690, '02_UnitPriceRef'!$F$3:$G$10,2,FALSE),"N/A"),$B1690)</f>
        <v>Tea</v>
      </c>
      <c r="D1690" s="24">
        <v>5</v>
      </c>
      <c r="E1690" s="22">
        <f t="shared" si="18"/>
        <v>5</v>
      </c>
      <c r="F1690" s="24">
        <v>1.5</v>
      </c>
      <c r="G1690" s="22">
        <f>IF(OR($F1690="ERROR",$F1690="UNKNOWN",$F1690=""),IFERROR(VLOOKUP($C1690,'02_UnitPriceRef'!$E$3:$F$10,2,0),IF(OR($D1690="Error",$D1690="UNKNOWN",$D1690=""),0,H1690/D1690)),$F1690)</f>
        <v>1.5</v>
      </c>
      <c r="H1690" s="24">
        <v>7.5</v>
      </c>
      <c r="I1690" s="22">
        <f t="shared" si="19"/>
        <v>7.5</v>
      </c>
      <c r="J1690" s="22" t="s">
        <v>22</v>
      </c>
      <c r="K1690" s="22" t="s">
        <v>11</v>
      </c>
      <c r="L1690" s="26">
        <v>44941</v>
      </c>
      <c r="M1690" s="27">
        <f t="shared" si="20"/>
        <v>44941</v>
      </c>
    </row>
    <row r="1691" spans="1:13" ht="22.5" customHeight="1">
      <c r="A1691" s="22" t="s">
        <v>1712</v>
      </c>
      <c r="B1691" s="23" t="s">
        <v>39</v>
      </c>
      <c r="C1691" s="22" t="str">
        <f>IF(OR($B1691="Unknown",$B1691="Error",$B1691=""),IFERROR(VLOOKUP($F1691, '02_UnitPriceRef'!$F$3:$G$10,2,FALSE),"N/A"),$B1691)</f>
        <v>Juice</v>
      </c>
      <c r="D1691" s="24">
        <v>4</v>
      </c>
      <c r="E1691" s="22">
        <f t="shared" si="18"/>
        <v>4</v>
      </c>
      <c r="F1691" s="24">
        <v>3</v>
      </c>
      <c r="G1691" s="22">
        <f>IF(OR($F1691="ERROR",$F1691="UNKNOWN",$F1691=""),IFERROR(VLOOKUP($C1691,'02_UnitPriceRef'!$E$3:$F$10,2,0),IF(OR($D1691="Error",$D1691="UNKNOWN",$D1691=""),0,H1691/D1691)),$F1691)</f>
        <v>3</v>
      </c>
      <c r="H1691" s="24">
        <v>12</v>
      </c>
      <c r="I1691" s="22">
        <f t="shared" si="19"/>
        <v>12</v>
      </c>
      <c r="J1691" s="22" t="s">
        <v>20</v>
      </c>
      <c r="K1691" s="22" t="s">
        <v>11</v>
      </c>
      <c r="L1691" s="26">
        <v>45195</v>
      </c>
      <c r="M1691" s="27">
        <f t="shared" si="20"/>
        <v>45195</v>
      </c>
    </row>
    <row r="1692" spans="1:13" ht="22.5" customHeight="1">
      <c r="A1692" s="22" t="s">
        <v>1713</v>
      </c>
      <c r="B1692" s="23" t="s">
        <v>35</v>
      </c>
      <c r="C1692" s="22" t="str">
        <f>IF(OR($B1692="Unknown",$B1692="Error",$B1692=""),IFERROR(VLOOKUP($F1692, '02_UnitPriceRef'!$F$3:$G$10,2,FALSE),"N/A"),$B1692)</f>
        <v>Tea</v>
      </c>
      <c r="D1692" s="24">
        <v>1</v>
      </c>
      <c r="E1692" s="22">
        <f t="shared" si="18"/>
        <v>1</v>
      </c>
      <c r="F1692" s="24">
        <v>1.5</v>
      </c>
      <c r="G1692" s="22">
        <f>IF(OR($F1692="ERROR",$F1692="UNKNOWN",$F1692=""),IFERROR(VLOOKUP($C1692,'02_UnitPriceRef'!$E$3:$F$10,2,0),IF(OR($D1692="Error",$D1692="UNKNOWN",$D1692=""),0,H1692/D1692)),$F1692)</f>
        <v>1.5</v>
      </c>
      <c r="H1692" s="24">
        <v>1.5</v>
      </c>
      <c r="I1692" s="22">
        <f t="shared" si="19"/>
        <v>1.5</v>
      </c>
      <c r="J1692" s="22" t="s">
        <v>22</v>
      </c>
      <c r="K1692" s="22" t="s">
        <v>15</v>
      </c>
      <c r="L1692" s="26">
        <v>45160</v>
      </c>
      <c r="M1692" s="27">
        <f t="shared" si="20"/>
        <v>45160</v>
      </c>
    </row>
    <row r="1693" spans="1:13" ht="22.5" customHeight="1">
      <c r="A1693" s="22" t="s">
        <v>1714</v>
      </c>
      <c r="B1693" s="23" t="s">
        <v>27</v>
      </c>
      <c r="C1693" s="22" t="str">
        <f>IF(OR($B1693="Unknown",$B1693="Error",$B1693=""),IFERROR(VLOOKUP($F1693, '02_UnitPriceRef'!$F$3:$G$10,2,FALSE),"N/A"),$B1693)</f>
        <v>Sandwich</v>
      </c>
      <c r="D1693" s="24">
        <v>1</v>
      </c>
      <c r="E1693" s="22">
        <f t="shared" si="18"/>
        <v>1</v>
      </c>
      <c r="F1693" s="24">
        <v>4</v>
      </c>
      <c r="G1693" s="22">
        <f>IF(OR($F1693="ERROR",$F1693="UNKNOWN",$F1693=""),IFERROR(VLOOKUP($C1693,'02_UnitPriceRef'!$E$3:$F$10,2,0),IF(OR($D1693="Error",$D1693="UNKNOWN",$D1693=""),0,H1693/D1693)),$F1693)</f>
        <v>4</v>
      </c>
      <c r="H1693" s="24">
        <v>4</v>
      </c>
      <c r="I1693" s="22">
        <f t="shared" si="19"/>
        <v>4</v>
      </c>
      <c r="J1693" s="22" t="s">
        <v>10</v>
      </c>
      <c r="K1693" s="22" t="s">
        <v>15</v>
      </c>
      <c r="L1693" s="26">
        <v>45167</v>
      </c>
      <c r="M1693" s="27">
        <f t="shared" si="20"/>
        <v>45167</v>
      </c>
    </row>
    <row r="1694" spans="1:13" ht="22.5" customHeight="1">
      <c r="A1694" s="22" t="s">
        <v>1715</v>
      </c>
      <c r="B1694" s="23" t="s">
        <v>10031</v>
      </c>
      <c r="C1694" s="22" t="str">
        <f>IF(OR($B1694="Unknown",$B1694="Error",$B1694=""),IFERROR(VLOOKUP($F1694, '02_UnitPriceRef'!$F$3:$G$10,2,FALSE),"N/A"),$B1694)</f>
        <v>Coffee</v>
      </c>
      <c r="D1694" s="24">
        <v>3</v>
      </c>
      <c r="E1694" s="22">
        <f t="shared" si="18"/>
        <v>3</v>
      </c>
      <c r="F1694" s="24">
        <v>2</v>
      </c>
      <c r="G1694" s="22">
        <f>IF(OR($F1694="ERROR",$F1694="UNKNOWN",$F1694=""),IFERROR(VLOOKUP($C1694,'02_UnitPriceRef'!$E$3:$F$10,2,0),IF(OR($D1694="Error",$D1694="UNKNOWN",$D1694=""),0,H1694/D1694)),$F1694)</f>
        <v>2</v>
      </c>
      <c r="H1694" s="23" t="s">
        <v>10030</v>
      </c>
      <c r="I1694" s="22">
        <f t="shared" si="19"/>
        <v>6</v>
      </c>
      <c r="J1694" s="22" t="s">
        <v>22</v>
      </c>
      <c r="K1694" s="22" t="s">
        <v>11</v>
      </c>
      <c r="L1694" s="26">
        <v>45177</v>
      </c>
      <c r="M1694" s="27">
        <f t="shared" si="20"/>
        <v>45177</v>
      </c>
    </row>
    <row r="1695" spans="1:13" ht="22.5" customHeight="1">
      <c r="A1695" s="22" t="s">
        <v>1716</v>
      </c>
      <c r="B1695" s="23" t="s">
        <v>39</v>
      </c>
      <c r="C1695" s="22" t="str">
        <f>IF(OR($B1695="Unknown",$B1695="Error",$B1695=""),IFERROR(VLOOKUP($F1695, '02_UnitPriceRef'!$F$3:$G$10,2,FALSE),"N/A"),$B1695)</f>
        <v>Juice</v>
      </c>
      <c r="D1695" s="24">
        <v>1</v>
      </c>
      <c r="E1695" s="22">
        <f t="shared" si="18"/>
        <v>1</v>
      </c>
      <c r="F1695" s="24">
        <v>3</v>
      </c>
      <c r="G1695" s="22">
        <f>IF(OR($F1695="ERROR",$F1695="UNKNOWN",$F1695=""),IFERROR(VLOOKUP($C1695,'02_UnitPriceRef'!$E$3:$F$10,2,0),IF(OR($D1695="Error",$D1695="UNKNOWN",$D1695=""),0,H1695/D1695)),$F1695)</f>
        <v>3</v>
      </c>
      <c r="H1695" s="24">
        <v>3</v>
      </c>
      <c r="I1695" s="22">
        <f t="shared" si="19"/>
        <v>3</v>
      </c>
      <c r="J1695" s="22" t="s">
        <v>10</v>
      </c>
      <c r="K1695" s="22" t="s">
        <v>15</v>
      </c>
      <c r="L1695" s="26">
        <v>45235</v>
      </c>
      <c r="M1695" s="27">
        <f t="shared" si="20"/>
        <v>45235</v>
      </c>
    </row>
    <row r="1696" spans="1:13" ht="22.5" customHeight="1">
      <c r="A1696" s="22" t="s">
        <v>1717</v>
      </c>
      <c r="B1696" s="23" t="s">
        <v>9</v>
      </c>
      <c r="C1696" s="22" t="str">
        <f>IF(OR($B1696="Unknown",$B1696="Error",$B1696=""),IFERROR(VLOOKUP($F1696, '02_UnitPriceRef'!$F$3:$G$10,2,FALSE),"N/A"),$B1696)</f>
        <v>Coffee</v>
      </c>
      <c r="D1696" s="24">
        <v>5</v>
      </c>
      <c r="E1696" s="22">
        <f t="shared" si="18"/>
        <v>5</v>
      </c>
      <c r="F1696" s="23" t="s">
        <v>10030</v>
      </c>
      <c r="G1696" s="22">
        <f>IF(OR($F1696="ERROR",$F1696="UNKNOWN",$F1696=""),IFERROR(VLOOKUP($C1696,'02_UnitPriceRef'!$E$3:$F$10,2,0),IF(OR($D1696="Error",$D1696="UNKNOWN",$D1696=""),0,H1696/D1696)),$F1696)</f>
        <v>2</v>
      </c>
      <c r="H1696" s="24">
        <v>10</v>
      </c>
      <c r="I1696" s="22">
        <f t="shared" si="19"/>
        <v>10</v>
      </c>
      <c r="J1696" s="22" t="s">
        <v>10</v>
      </c>
      <c r="K1696" s="22" t="s">
        <v>11</v>
      </c>
      <c r="L1696" s="26">
        <v>45072</v>
      </c>
      <c r="M1696" s="27">
        <f t="shared" si="20"/>
        <v>45072</v>
      </c>
    </row>
    <row r="1697" spans="1:13" ht="22.5" customHeight="1">
      <c r="A1697" s="22" t="s">
        <v>1718</v>
      </c>
      <c r="B1697" s="23" t="s">
        <v>19</v>
      </c>
      <c r="C1697" s="22" t="str">
        <f>IF(OR($B1697="Unknown",$B1697="Error",$B1697=""),IFERROR(VLOOKUP($F1697, '02_UnitPriceRef'!$F$3:$G$10,2,FALSE),"N/A"),$B1697)</f>
        <v>Salad</v>
      </c>
      <c r="D1697" s="24">
        <v>1</v>
      </c>
      <c r="E1697" s="22">
        <f t="shared" si="18"/>
        <v>1</v>
      </c>
      <c r="F1697" s="24">
        <v>5</v>
      </c>
      <c r="G1697" s="22">
        <f>IF(OR($F1697="ERROR",$F1697="UNKNOWN",$F1697=""),IFERROR(VLOOKUP($C1697,'02_UnitPriceRef'!$E$3:$F$10,2,0),IF(OR($D1697="Error",$D1697="UNKNOWN",$D1697=""),0,H1697/D1697)),$F1697)</f>
        <v>5</v>
      </c>
      <c r="H1697" s="24">
        <v>5</v>
      </c>
      <c r="I1697" s="22">
        <f t="shared" si="19"/>
        <v>5</v>
      </c>
      <c r="J1697" s="22" t="s">
        <v>22</v>
      </c>
      <c r="K1697" s="22" t="s">
        <v>20</v>
      </c>
      <c r="L1697" s="26">
        <v>45162</v>
      </c>
      <c r="M1697" s="27">
        <f t="shared" si="20"/>
        <v>45162</v>
      </c>
    </row>
    <row r="1698" spans="1:13" ht="22.5" customHeight="1">
      <c r="A1698" s="22" t="s">
        <v>1719</v>
      </c>
      <c r="B1698" s="23" t="s">
        <v>39</v>
      </c>
      <c r="C1698" s="22" t="str">
        <f>IF(OR($B1698="Unknown",$B1698="Error",$B1698=""),IFERROR(VLOOKUP($F1698, '02_UnitPriceRef'!$F$3:$G$10,2,FALSE),"N/A"),$B1698)</f>
        <v>Juice</v>
      </c>
      <c r="D1698" s="24">
        <v>4</v>
      </c>
      <c r="E1698" s="22">
        <f t="shared" si="18"/>
        <v>4</v>
      </c>
      <c r="F1698" s="24">
        <v>3</v>
      </c>
      <c r="G1698" s="22">
        <f>IF(OR($F1698="ERROR",$F1698="UNKNOWN",$F1698=""),IFERROR(VLOOKUP($C1698,'02_UnitPriceRef'!$E$3:$F$10,2,0),IF(OR($D1698="Error",$D1698="UNKNOWN",$D1698=""),0,H1698/D1698)),$F1698)</f>
        <v>3</v>
      </c>
      <c r="H1698" s="24">
        <v>12</v>
      </c>
      <c r="I1698" s="22">
        <f t="shared" si="19"/>
        <v>12</v>
      </c>
      <c r="J1698" s="22" t="s">
        <v>10</v>
      </c>
      <c r="K1698" s="22" t="s">
        <v>20</v>
      </c>
      <c r="L1698" s="26">
        <v>45287</v>
      </c>
      <c r="M1698" s="27">
        <f t="shared" si="20"/>
        <v>45287</v>
      </c>
    </row>
    <row r="1699" spans="1:13" ht="22.5" customHeight="1">
      <c r="A1699" s="22" t="s">
        <v>1720</v>
      </c>
      <c r="B1699" s="23" t="s">
        <v>19</v>
      </c>
      <c r="C1699" s="22" t="str">
        <f>IF(OR($B1699="Unknown",$B1699="Error",$B1699=""),IFERROR(VLOOKUP($F1699, '02_UnitPriceRef'!$F$3:$G$10,2,FALSE),"N/A"),$B1699)</f>
        <v>Salad</v>
      </c>
      <c r="D1699" s="24">
        <v>4</v>
      </c>
      <c r="E1699" s="22">
        <f t="shared" si="18"/>
        <v>4</v>
      </c>
      <c r="F1699" s="24">
        <v>5</v>
      </c>
      <c r="G1699" s="22">
        <f>IF(OR($F1699="ERROR",$F1699="UNKNOWN",$F1699=""),IFERROR(VLOOKUP($C1699,'02_UnitPriceRef'!$E$3:$F$10,2,0),IF(OR($D1699="Error",$D1699="UNKNOWN",$D1699=""),0,H1699/D1699)),$F1699)</f>
        <v>5</v>
      </c>
      <c r="H1699" s="24">
        <v>20</v>
      </c>
      <c r="I1699" s="22">
        <f t="shared" si="19"/>
        <v>20</v>
      </c>
      <c r="J1699" s="22" t="s">
        <v>20</v>
      </c>
      <c r="K1699" s="22" t="s">
        <v>11</v>
      </c>
      <c r="L1699" s="26">
        <v>45158</v>
      </c>
      <c r="M1699" s="27">
        <f t="shared" si="20"/>
        <v>45158</v>
      </c>
    </row>
    <row r="1700" spans="1:13" ht="22.5" customHeight="1">
      <c r="A1700" s="22" t="s">
        <v>1721</v>
      </c>
      <c r="B1700" s="23" t="s">
        <v>27</v>
      </c>
      <c r="C1700" s="22" t="str">
        <f>IF(OR($B1700="Unknown",$B1700="Error",$B1700=""),IFERROR(VLOOKUP($F1700, '02_UnitPriceRef'!$F$3:$G$10,2,FALSE),"N/A"),$B1700)</f>
        <v>Sandwich</v>
      </c>
      <c r="D1700" s="24">
        <v>1</v>
      </c>
      <c r="E1700" s="22">
        <f t="shared" si="18"/>
        <v>1</v>
      </c>
      <c r="F1700" s="24">
        <v>4</v>
      </c>
      <c r="G1700" s="22">
        <f>IF(OR($F1700="ERROR",$F1700="UNKNOWN",$F1700=""),IFERROR(VLOOKUP($C1700,'02_UnitPriceRef'!$E$3:$F$10,2,0),IF(OR($D1700="Error",$D1700="UNKNOWN",$D1700=""),0,H1700/D1700)),$F1700)</f>
        <v>4</v>
      </c>
      <c r="H1700" s="24">
        <v>4</v>
      </c>
      <c r="I1700" s="22">
        <f t="shared" si="19"/>
        <v>4</v>
      </c>
      <c r="J1700" s="22" t="s">
        <v>20</v>
      </c>
      <c r="K1700" s="22" t="s">
        <v>20</v>
      </c>
      <c r="L1700" s="26">
        <v>44931</v>
      </c>
      <c r="M1700" s="27">
        <f t="shared" si="20"/>
        <v>44931</v>
      </c>
    </row>
    <row r="1701" spans="1:13" ht="22.5" customHeight="1">
      <c r="A1701" s="22" t="s">
        <v>1722</v>
      </c>
      <c r="B1701" s="23" t="s">
        <v>13</v>
      </c>
      <c r="C1701" s="22" t="str">
        <f>IF(OR($B1701="Unknown",$B1701="Error",$B1701=""),IFERROR(VLOOKUP($F1701, '02_UnitPriceRef'!$F$3:$G$10,2,FALSE),"N/A"),$B1701)</f>
        <v>Cake</v>
      </c>
      <c r="D1701" s="24">
        <v>1</v>
      </c>
      <c r="E1701" s="22">
        <f t="shared" si="18"/>
        <v>1</v>
      </c>
      <c r="F1701" s="24">
        <v>3</v>
      </c>
      <c r="G1701" s="22">
        <f>IF(OR($F1701="ERROR",$F1701="UNKNOWN",$F1701=""),IFERROR(VLOOKUP($C1701,'02_UnitPriceRef'!$E$3:$F$10,2,0),IF(OR($D1701="Error",$D1701="UNKNOWN",$D1701=""),0,H1701/D1701)),$F1701)</f>
        <v>3</v>
      </c>
      <c r="H1701" s="23" t="s">
        <v>10031</v>
      </c>
      <c r="I1701" s="22">
        <f t="shared" si="19"/>
        <v>3</v>
      </c>
      <c r="J1701" s="22" t="s">
        <v>20</v>
      </c>
      <c r="K1701" s="22" t="s">
        <v>15</v>
      </c>
      <c r="L1701" s="26">
        <v>45289</v>
      </c>
      <c r="M1701" s="27">
        <f t="shared" si="20"/>
        <v>45289</v>
      </c>
    </row>
    <row r="1702" spans="1:13" ht="22.5" customHeight="1">
      <c r="A1702" s="22" t="s">
        <v>1723</v>
      </c>
      <c r="B1702" s="23" t="s">
        <v>13</v>
      </c>
      <c r="C1702" s="22" t="str">
        <f>IF(OR($B1702="Unknown",$B1702="Error",$B1702=""),IFERROR(VLOOKUP($F1702, '02_UnitPriceRef'!$F$3:$G$10,2,FALSE),"N/A"),$B1702)</f>
        <v>Cake</v>
      </c>
      <c r="D1702" s="24">
        <v>2</v>
      </c>
      <c r="E1702" s="22">
        <f t="shared" si="18"/>
        <v>2</v>
      </c>
      <c r="F1702" s="24">
        <v>3</v>
      </c>
      <c r="G1702" s="22">
        <f>IF(OR($F1702="ERROR",$F1702="UNKNOWN",$F1702=""),IFERROR(VLOOKUP($C1702,'02_UnitPriceRef'!$E$3:$F$10,2,0),IF(OR($D1702="Error",$D1702="UNKNOWN",$D1702=""),0,H1702/D1702)),$F1702)</f>
        <v>3</v>
      </c>
      <c r="H1702" s="24">
        <v>6</v>
      </c>
      <c r="I1702" s="22">
        <f t="shared" si="19"/>
        <v>6</v>
      </c>
      <c r="J1702" s="22" t="s">
        <v>14</v>
      </c>
      <c r="K1702" s="22" t="s">
        <v>11</v>
      </c>
      <c r="L1702" s="28" t="s">
        <v>10030</v>
      </c>
      <c r="M1702" s="27">
        <f t="shared" si="20"/>
        <v>1</v>
      </c>
    </row>
    <row r="1703" spans="1:13" ht="22.5" customHeight="1">
      <c r="A1703" s="22" t="s">
        <v>1724</v>
      </c>
      <c r="B1703" s="23" t="s">
        <v>24</v>
      </c>
      <c r="C1703" s="22" t="str">
        <f>IF(OR($B1703="Unknown",$B1703="Error",$B1703=""),IFERROR(VLOOKUP($F1703, '02_UnitPriceRef'!$F$3:$G$10,2,FALSE),"N/A"),$B1703)</f>
        <v>Smoothie</v>
      </c>
      <c r="D1703" s="24">
        <v>2</v>
      </c>
      <c r="E1703" s="22">
        <f t="shared" si="18"/>
        <v>2</v>
      </c>
      <c r="F1703" s="24">
        <v>4</v>
      </c>
      <c r="G1703" s="22">
        <f>IF(OR($F1703="ERROR",$F1703="UNKNOWN",$F1703=""),IFERROR(VLOOKUP($C1703,'02_UnitPriceRef'!$E$3:$F$10,2,0),IF(OR($D1703="Error",$D1703="UNKNOWN",$D1703=""),0,H1703/D1703)),$F1703)</f>
        <v>4</v>
      </c>
      <c r="H1703" s="24">
        <v>8</v>
      </c>
      <c r="I1703" s="22">
        <f t="shared" si="19"/>
        <v>8</v>
      </c>
      <c r="J1703" s="22" t="s">
        <v>14</v>
      </c>
      <c r="K1703" s="22" t="s">
        <v>20</v>
      </c>
      <c r="L1703" s="26">
        <v>45262</v>
      </c>
      <c r="M1703" s="27">
        <f t="shared" si="20"/>
        <v>45262</v>
      </c>
    </row>
    <row r="1704" spans="1:13" ht="22.5" customHeight="1">
      <c r="A1704" s="22" t="s">
        <v>1725</v>
      </c>
      <c r="B1704" s="23" t="s">
        <v>24</v>
      </c>
      <c r="C1704" s="22" t="str">
        <f>IF(OR($B1704="Unknown",$B1704="Error",$B1704=""),IFERROR(VLOOKUP($F1704, '02_UnitPriceRef'!$F$3:$G$10,2,FALSE),"N/A"),$B1704)</f>
        <v>Smoothie</v>
      </c>
      <c r="D1704" s="24">
        <v>2</v>
      </c>
      <c r="E1704" s="22">
        <f t="shared" si="18"/>
        <v>2</v>
      </c>
      <c r="F1704" s="24">
        <v>4</v>
      </c>
      <c r="G1704" s="22">
        <f>IF(OR($F1704="ERROR",$F1704="UNKNOWN",$F1704=""),IFERROR(VLOOKUP($C1704,'02_UnitPriceRef'!$E$3:$F$10,2,0),IF(OR($D1704="Error",$D1704="UNKNOWN",$D1704=""),0,H1704/D1704)),$F1704)</f>
        <v>4</v>
      </c>
      <c r="H1704" s="24">
        <v>8</v>
      </c>
      <c r="I1704" s="22">
        <f t="shared" si="19"/>
        <v>8</v>
      </c>
      <c r="J1704" s="22" t="s">
        <v>22</v>
      </c>
      <c r="K1704" s="22" t="s">
        <v>20</v>
      </c>
      <c r="L1704" s="26">
        <v>45206</v>
      </c>
      <c r="M1704" s="27">
        <f t="shared" si="20"/>
        <v>45206</v>
      </c>
    </row>
    <row r="1705" spans="1:13" ht="22.5" customHeight="1">
      <c r="A1705" s="22" t="s">
        <v>1726</v>
      </c>
      <c r="B1705" s="23" t="s">
        <v>10031</v>
      </c>
      <c r="C1705" s="22" t="str">
        <f>IF(OR($B1705="Unknown",$B1705="Error",$B1705=""),IFERROR(VLOOKUP($F1705, '02_UnitPriceRef'!$F$3:$G$10,2,FALSE),"N/A"),$B1705)</f>
        <v>Cake</v>
      </c>
      <c r="D1705" s="24">
        <v>5</v>
      </c>
      <c r="E1705" s="22">
        <f t="shared" si="18"/>
        <v>5</v>
      </c>
      <c r="F1705" s="24">
        <v>3</v>
      </c>
      <c r="G1705" s="22">
        <f>IF(OR($F1705="ERROR",$F1705="UNKNOWN",$F1705=""),IFERROR(VLOOKUP($C1705,'02_UnitPriceRef'!$E$3:$F$10,2,0),IF(OR($D1705="Error",$D1705="UNKNOWN",$D1705=""),0,H1705/D1705)),$F1705)</f>
        <v>3</v>
      </c>
      <c r="H1705" s="24">
        <v>15</v>
      </c>
      <c r="I1705" s="22">
        <f t="shared" si="19"/>
        <v>15</v>
      </c>
      <c r="J1705" s="22" t="s">
        <v>20</v>
      </c>
      <c r="K1705" s="22" t="s">
        <v>20</v>
      </c>
      <c r="L1705" s="26">
        <v>44967</v>
      </c>
      <c r="M1705" s="27">
        <f t="shared" si="20"/>
        <v>44967</v>
      </c>
    </row>
    <row r="1706" spans="1:13" ht="22.5" customHeight="1">
      <c r="A1706" s="22" t="s">
        <v>1727</v>
      </c>
      <c r="B1706" s="23" t="s">
        <v>39</v>
      </c>
      <c r="C1706" s="22" t="str">
        <f>IF(OR($B1706="Unknown",$B1706="Error",$B1706=""),IFERROR(VLOOKUP($F1706, '02_UnitPriceRef'!$F$3:$G$10,2,FALSE),"N/A"),$B1706)</f>
        <v>Juice</v>
      </c>
      <c r="D1706" s="24">
        <v>1</v>
      </c>
      <c r="E1706" s="22">
        <f t="shared" si="18"/>
        <v>1</v>
      </c>
      <c r="F1706" s="24">
        <v>3</v>
      </c>
      <c r="G1706" s="22">
        <f>IF(OR($F1706="ERROR",$F1706="UNKNOWN",$F1706=""),IFERROR(VLOOKUP($C1706,'02_UnitPriceRef'!$E$3:$F$10,2,0),IF(OR($D1706="Error",$D1706="UNKNOWN",$D1706=""),0,H1706/D1706)),$F1706)</f>
        <v>3</v>
      </c>
      <c r="H1706" s="24">
        <v>3</v>
      </c>
      <c r="I1706" s="22">
        <f t="shared" si="19"/>
        <v>3</v>
      </c>
      <c r="J1706" s="22" t="s">
        <v>20</v>
      </c>
      <c r="K1706" s="22" t="s">
        <v>20</v>
      </c>
      <c r="L1706" s="26">
        <v>44932</v>
      </c>
      <c r="M1706" s="27">
        <f t="shared" si="20"/>
        <v>44932</v>
      </c>
    </row>
    <row r="1707" spans="1:13" ht="22.5" customHeight="1">
      <c r="A1707" s="22" t="s">
        <v>1728</v>
      </c>
      <c r="B1707" s="23" t="s">
        <v>17</v>
      </c>
      <c r="C1707" s="22" t="str">
        <f>IF(OR($B1707="Unknown",$B1707="Error",$B1707=""),IFERROR(VLOOKUP($F1707, '02_UnitPriceRef'!$F$3:$G$10,2,FALSE),"N/A"),$B1707)</f>
        <v>Cookie</v>
      </c>
      <c r="D1707" s="24">
        <v>1</v>
      </c>
      <c r="E1707" s="22">
        <f t="shared" si="18"/>
        <v>1</v>
      </c>
      <c r="F1707" s="24">
        <v>1</v>
      </c>
      <c r="G1707" s="22">
        <f>IF(OR($F1707="ERROR",$F1707="UNKNOWN",$F1707=""),IFERROR(VLOOKUP($C1707,'02_UnitPriceRef'!$E$3:$F$10,2,0),IF(OR($D1707="Error",$D1707="UNKNOWN",$D1707=""),0,H1707/D1707)),$F1707)</f>
        <v>1</v>
      </c>
      <c r="H1707" s="24">
        <v>1</v>
      </c>
      <c r="I1707" s="22">
        <f t="shared" si="19"/>
        <v>1</v>
      </c>
      <c r="J1707" s="22" t="s">
        <v>10</v>
      </c>
      <c r="K1707" s="22" t="s">
        <v>11</v>
      </c>
      <c r="L1707" s="26">
        <v>45114</v>
      </c>
      <c r="M1707" s="27">
        <f t="shared" si="20"/>
        <v>45114</v>
      </c>
    </row>
    <row r="1708" spans="1:13" ht="22.5" customHeight="1">
      <c r="A1708" s="22" t="s">
        <v>1729</v>
      </c>
      <c r="B1708" s="23" t="s">
        <v>19</v>
      </c>
      <c r="C1708" s="22" t="str">
        <f>IF(OR($B1708="Unknown",$B1708="Error",$B1708=""),IFERROR(VLOOKUP($F1708, '02_UnitPriceRef'!$F$3:$G$10,2,FALSE),"N/A"),$B1708)</f>
        <v>Salad</v>
      </c>
      <c r="D1708" s="23" t="s">
        <v>10030</v>
      </c>
      <c r="E1708" s="22">
        <f t="shared" si="18"/>
        <v>2</v>
      </c>
      <c r="F1708" s="24">
        <v>5</v>
      </c>
      <c r="G1708" s="22">
        <f>IF(OR($F1708="ERROR",$F1708="UNKNOWN",$F1708=""),IFERROR(VLOOKUP($C1708,'02_UnitPriceRef'!$E$3:$F$10,2,0),IF(OR($D1708="Error",$D1708="UNKNOWN",$D1708=""),0,H1708/D1708)),$F1708)</f>
        <v>5</v>
      </c>
      <c r="H1708" s="24">
        <v>10</v>
      </c>
      <c r="I1708" s="22">
        <f t="shared" si="19"/>
        <v>10</v>
      </c>
      <c r="J1708" s="22" t="s">
        <v>20</v>
      </c>
      <c r="K1708" s="22" t="s">
        <v>20</v>
      </c>
      <c r="L1708" s="26">
        <v>45065</v>
      </c>
      <c r="M1708" s="27">
        <f t="shared" si="20"/>
        <v>45065</v>
      </c>
    </row>
    <row r="1709" spans="1:13" ht="22.5" customHeight="1">
      <c r="A1709" s="22" t="s">
        <v>1730</v>
      </c>
      <c r="B1709" s="23" t="s">
        <v>13</v>
      </c>
      <c r="C1709" s="22" t="str">
        <f>IF(OR($B1709="Unknown",$B1709="Error",$B1709=""),IFERROR(VLOOKUP($F1709, '02_UnitPriceRef'!$F$3:$G$10,2,FALSE),"N/A"),$B1709)</f>
        <v>Cake</v>
      </c>
      <c r="D1709" s="24">
        <v>2</v>
      </c>
      <c r="E1709" s="22">
        <f t="shared" si="18"/>
        <v>2</v>
      </c>
      <c r="F1709" s="24">
        <v>3</v>
      </c>
      <c r="G1709" s="22">
        <f>IF(OR($F1709="ERROR",$F1709="UNKNOWN",$F1709=""),IFERROR(VLOOKUP($C1709,'02_UnitPriceRef'!$E$3:$F$10,2,0),IF(OR($D1709="Error",$D1709="UNKNOWN",$D1709=""),0,H1709/D1709)),$F1709)</f>
        <v>3</v>
      </c>
      <c r="H1709" s="24">
        <v>6</v>
      </c>
      <c r="I1709" s="22">
        <f t="shared" si="19"/>
        <v>6</v>
      </c>
      <c r="J1709" s="22" t="s">
        <v>14</v>
      </c>
      <c r="K1709" s="22" t="s">
        <v>11</v>
      </c>
      <c r="L1709" s="26">
        <v>45190</v>
      </c>
      <c r="M1709" s="27">
        <f t="shared" si="20"/>
        <v>45190</v>
      </c>
    </row>
    <row r="1710" spans="1:13" ht="22.5" customHeight="1">
      <c r="A1710" s="22" t="s">
        <v>1731</v>
      </c>
      <c r="B1710" s="23" t="s">
        <v>9</v>
      </c>
      <c r="C1710" s="22" t="str">
        <f>IF(OR($B1710="Unknown",$B1710="Error",$B1710=""),IFERROR(VLOOKUP($F1710, '02_UnitPriceRef'!$F$3:$G$10,2,FALSE),"N/A"),$B1710)</f>
        <v>Coffee</v>
      </c>
      <c r="D1710" s="24">
        <v>5</v>
      </c>
      <c r="E1710" s="22">
        <f t="shared" si="18"/>
        <v>5</v>
      </c>
      <c r="F1710" s="24">
        <v>2</v>
      </c>
      <c r="G1710" s="22">
        <f>IF(OR($F1710="ERROR",$F1710="UNKNOWN",$F1710=""),IFERROR(VLOOKUP($C1710,'02_UnitPriceRef'!$E$3:$F$10,2,0),IF(OR($D1710="Error",$D1710="UNKNOWN",$D1710=""),0,H1710/D1710)),$F1710)</f>
        <v>2</v>
      </c>
      <c r="H1710" s="24">
        <v>10</v>
      </c>
      <c r="I1710" s="22">
        <f t="shared" si="19"/>
        <v>10</v>
      </c>
      <c r="J1710" s="22" t="s">
        <v>14</v>
      </c>
      <c r="K1710" s="22" t="s">
        <v>15</v>
      </c>
      <c r="L1710" s="26">
        <v>44946</v>
      </c>
      <c r="M1710" s="27">
        <f t="shared" si="20"/>
        <v>44946</v>
      </c>
    </row>
    <row r="1711" spans="1:13" ht="22.5" customHeight="1">
      <c r="A1711" s="22" t="s">
        <v>1732</v>
      </c>
      <c r="B1711" s="23" t="s">
        <v>13</v>
      </c>
      <c r="C1711" s="22" t="str">
        <f>IF(OR($B1711="Unknown",$B1711="Error",$B1711=""),IFERROR(VLOOKUP($F1711, '02_UnitPriceRef'!$F$3:$G$10,2,FALSE),"N/A"),$B1711)</f>
        <v>Cake</v>
      </c>
      <c r="D1711" s="24">
        <v>2</v>
      </c>
      <c r="E1711" s="22">
        <f t="shared" si="18"/>
        <v>2</v>
      </c>
      <c r="F1711" s="24">
        <v>3</v>
      </c>
      <c r="G1711" s="22">
        <f>IF(OR($F1711="ERROR",$F1711="UNKNOWN",$F1711=""),IFERROR(VLOOKUP($C1711,'02_UnitPriceRef'!$E$3:$F$10,2,0),IF(OR($D1711="Error",$D1711="UNKNOWN",$D1711=""),0,H1711/D1711)),$F1711)</f>
        <v>3</v>
      </c>
      <c r="H1711" s="24">
        <v>6</v>
      </c>
      <c r="I1711" s="22">
        <f t="shared" si="19"/>
        <v>6</v>
      </c>
      <c r="J1711" s="22" t="s">
        <v>22</v>
      </c>
      <c r="K1711" s="22" t="s">
        <v>11</v>
      </c>
      <c r="L1711" s="26">
        <v>44965</v>
      </c>
      <c r="M1711" s="27">
        <f t="shared" si="20"/>
        <v>44965</v>
      </c>
    </row>
    <row r="1712" spans="1:13" ht="22.5" customHeight="1">
      <c r="A1712" s="22" t="s">
        <v>1733</v>
      </c>
      <c r="B1712" s="23" t="s">
        <v>17</v>
      </c>
      <c r="C1712" s="22" t="str">
        <f>IF(OR($B1712="Unknown",$B1712="Error",$B1712=""),IFERROR(VLOOKUP($F1712, '02_UnitPriceRef'!$F$3:$G$10,2,FALSE),"N/A"),$B1712)</f>
        <v>Cookie</v>
      </c>
      <c r="D1712" s="24">
        <v>5</v>
      </c>
      <c r="E1712" s="22">
        <f t="shared" si="18"/>
        <v>5</v>
      </c>
      <c r="F1712" s="24">
        <v>1</v>
      </c>
      <c r="G1712" s="22">
        <f>IF(OR($F1712="ERROR",$F1712="UNKNOWN",$F1712=""),IFERROR(VLOOKUP($C1712,'02_UnitPriceRef'!$E$3:$F$10,2,0),IF(OR($D1712="Error",$D1712="UNKNOWN",$D1712=""),0,H1712/D1712)),$F1712)</f>
        <v>1</v>
      </c>
      <c r="H1712" s="24">
        <v>5</v>
      </c>
      <c r="I1712" s="22">
        <f t="shared" si="19"/>
        <v>5</v>
      </c>
      <c r="J1712" s="22" t="s">
        <v>14</v>
      </c>
      <c r="K1712" s="22" t="s">
        <v>20</v>
      </c>
      <c r="L1712" s="26">
        <v>45192</v>
      </c>
      <c r="M1712" s="27">
        <f t="shared" si="20"/>
        <v>45192</v>
      </c>
    </row>
    <row r="1713" spans="1:13" ht="22.5" customHeight="1">
      <c r="A1713" s="22" t="s">
        <v>1734</v>
      </c>
      <c r="B1713" s="23" t="s">
        <v>9</v>
      </c>
      <c r="C1713" s="22" t="str">
        <f>IF(OR($B1713="Unknown",$B1713="Error",$B1713=""),IFERROR(VLOOKUP($F1713, '02_UnitPriceRef'!$F$3:$G$10,2,FALSE),"N/A"),$B1713)</f>
        <v>Coffee</v>
      </c>
      <c r="D1713" s="24">
        <v>4</v>
      </c>
      <c r="E1713" s="22">
        <f t="shared" si="18"/>
        <v>4</v>
      </c>
      <c r="F1713" s="24">
        <v>2</v>
      </c>
      <c r="G1713" s="22">
        <f>IF(OR($F1713="ERROR",$F1713="UNKNOWN",$F1713=""),IFERROR(VLOOKUP($C1713,'02_UnitPriceRef'!$E$3:$F$10,2,0),IF(OR($D1713="Error",$D1713="UNKNOWN",$D1713=""),0,H1713/D1713)),$F1713)</f>
        <v>2</v>
      </c>
      <c r="H1713" s="24">
        <v>8</v>
      </c>
      <c r="I1713" s="22">
        <f t="shared" si="19"/>
        <v>8</v>
      </c>
      <c r="J1713" s="22" t="s">
        <v>22</v>
      </c>
      <c r="K1713" s="22" t="s">
        <v>11</v>
      </c>
      <c r="L1713" s="26">
        <v>44960</v>
      </c>
      <c r="M1713" s="27">
        <f t="shared" si="20"/>
        <v>44960</v>
      </c>
    </row>
    <row r="1714" spans="1:13" ht="22.5" customHeight="1">
      <c r="A1714" s="22" t="s">
        <v>1735</v>
      </c>
      <c r="B1714" s="23" t="s">
        <v>17</v>
      </c>
      <c r="C1714" s="22" t="str">
        <f>IF(OR($B1714="Unknown",$B1714="Error",$B1714=""),IFERROR(VLOOKUP($F1714, '02_UnitPriceRef'!$F$3:$G$10,2,FALSE),"N/A"),$B1714)</f>
        <v>Cookie</v>
      </c>
      <c r="D1714" s="24">
        <v>2</v>
      </c>
      <c r="E1714" s="22">
        <f t="shared" si="18"/>
        <v>2</v>
      </c>
      <c r="F1714" s="24">
        <v>1</v>
      </c>
      <c r="G1714" s="22">
        <f>IF(OR($F1714="ERROR",$F1714="UNKNOWN",$F1714=""),IFERROR(VLOOKUP($C1714,'02_UnitPriceRef'!$E$3:$F$10,2,0),IF(OR($D1714="Error",$D1714="UNKNOWN",$D1714=""),0,H1714/D1714)),$F1714)</f>
        <v>1</v>
      </c>
      <c r="H1714" s="24">
        <v>2</v>
      </c>
      <c r="I1714" s="22">
        <f t="shared" si="19"/>
        <v>2</v>
      </c>
      <c r="J1714" s="22" t="s">
        <v>22</v>
      </c>
      <c r="K1714" s="22" t="s">
        <v>20</v>
      </c>
      <c r="L1714" s="26">
        <v>45036</v>
      </c>
      <c r="M1714" s="27">
        <f t="shared" si="20"/>
        <v>45036</v>
      </c>
    </row>
    <row r="1715" spans="1:13" ht="22.5" customHeight="1">
      <c r="A1715" s="22" t="s">
        <v>1736</v>
      </c>
      <c r="B1715" s="23" t="s">
        <v>27</v>
      </c>
      <c r="C1715" s="22" t="str">
        <f>IF(OR($B1715="Unknown",$B1715="Error",$B1715=""),IFERROR(VLOOKUP($F1715, '02_UnitPriceRef'!$F$3:$G$10,2,FALSE),"N/A"),$B1715)</f>
        <v>Sandwich</v>
      </c>
      <c r="D1715" s="24">
        <v>3</v>
      </c>
      <c r="E1715" s="22">
        <f t="shared" si="18"/>
        <v>3</v>
      </c>
      <c r="F1715" s="24">
        <v>4</v>
      </c>
      <c r="G1715" s="22">
        <f>IF(OR($F1715="ERROR",$F1715="UNKNOWN",$F1715=""),IFERROR(VLOOKUP($C1715,'02_UnitPriceRef'!$E$3:$F$10,2,0),IF(OR($D1715="Error",$D1715="UNKNOWN",$D1715=""),0,H1715/D1715)),$F1715)</f>
        <v>4</v>
      </c>
      <c r="H1715" s="24">
        <v>12</v>
      </c>
      <c r="I1715" s="22">
        <f t="shared" si="19"/>
        <v>12</v>
      </c>
      <c r="J1715" s="22" t="s">
        <v>20</v>
      </c>
      <c r="K1715" s="22" t="s">
        <v>11</v>
      </c>
      <c r="L1715" s="26">
        <v>44955</v>
      </c>
      <c r="M1715" s="27">
        <f t="shared" si="20"/>
        <v>44955</v>
      </c>
    </row>
    <row r="1716" spans="1:13" ht="22.5" customHeight="1">
      <c r="A1716" s="22" t="s">
        <v>1737</v>
      </c>
      <c r="B1716" s="23" t="s">
        <v>9</v>
      </c>
      <c r="C1716" s="22" t="str">
        <f>IF(OR($B1716="Unknown",$B1716="Error",$B1716=""),IFERROR(VLOOKUP($F1716, '02_UnitPriceRef'!$F$3:$G$10,2,FALSE),"N/A"),$B1716)</f>
        <v>Coffee</v>
      </c>
      <c r="D1716" s="24">
        <v>3</v>
      </c>
      <c r="E1716" s="22">
        <f t="shared" si="18"/>
        <v>3</v>
      </c>
      <c r="F1716" s="24">
        <v>2</v>
      </c>
      <c r="G1716" s="22">
        <f>IF(OR($F1716="ERROR",$F1716="UNKNOWN",$F1716=""),IFERROR(VLOOKUP($C1716,'02_UnitPriceRef'!$E$3:$F$10,2,0),IF(OR($D1716="Error",$D1716="UNKNOWN",$D1716=""),0,H1716/D1716)),$F1716)</f>
        <v>2</v>
      </c>
      <c r="H1716" s="24">
        <v>6</v>
      </c>
      <c r="I1716" s="22">
        <f t="shared" si="19"/>
        <v>6</v>
      </c>
      <c r="J1716" s="22" t="s">
        <v>20</v>
      </c>
      <c r="K1716" s="22" t="s">
        <v>15</v>
      </c>
      <c r="L1716" s="26">
        <v>45264</v>
      </c>
      <c r="M1716" s="27">
        <f t="shared" si="20"/>
        <v>45264</v>
      </c>
    </row>
    <row r="1717" spans="1:13" ht="22.5" customHeight="1">
      <c r="A1717" s="22" t="s">
        <v>1738</v>
      </c>
      <c r="B1717" s="23" t="s">
        <v>27</v>
      </c>
      <c r="C1717" s="22" t="str">
        <f>IF(OR($B1717="Unknown",$B1717="Error",$B1717=""),IFERROR(VLOOKUP($F1717, '02_UnitPriceRef'!$F$3:$G$10,2,FALSE),"N/A"),$B1717)</f>
        <v>Sandwich</v>
      </c>
      <c r="D1717" s="24">
        <v>5</v>
      </c>
      <c r="E1717" s="22">
        <f t="shared" si="18"/>
        <v>5</v>
      </c>
      <c r="F1717" s="24">
        <v>4</v>
      </c>
      <c r="G1717" s="22">
        <f>IF(OR($F1717="ERROR",$F1717="UNKNOWN",$F1717=""),IFERROR(VLOOKUP($C1717,'02_UnitPriceRef'!$E$3:$F$10,2,0),IF(OR($D1717="Error",$D1717="UNKNOWN",$D1717=""),0,H1717/D1717)),$F1717)</f>
        <v>4</v>
      </c>
      <c r="H1717" s="24">
        <v>20</v>
      </c>
      <c r="I1717" s="22">
        <f t="shared" si="19"/>
        <v>20</v>
      </c>
      <c r="J1717" s="22" t="s">
        <v>20</v>
      </c>
      <c r="K1717" s="22" t="s">
        <v>20</v>
      </c>
      <c r="L1717" s="26">
        <v>45210</v>
      </c>
      <c r="M1717" s="27">
        <f t="shared" si="20"/>
        <v>45210</v>
      </c>
    </row>
    <row r="1718" spans="1:13" ht="22.5" customHeight="1">
      <c r="A1718" s="22" t="s">
        <v>1739</v>
      </c>
      <c r="B1718" s="23" t="s">
        <v>19</v>
      </c>
      <c r="C1718" s="22" t="str">
        <f>IF(OR($B1718="Unknown",$B1718="Error",$B1718=""),IFERROR(VLOOKUP($F1718, '02_UnitPriceRef'!$F$3:$G$10,2,FALSE),"N/A"),$B1718)</f>
        <v>Salad</v>
      </c>
      <c r="D1718" s="24">
        <v>1</v>
      </c>
      <c r="E1718" s="22">
        <f t="shared" si="18"/>
        <v>1</v>
      </c>
      <c r="F1718" s="24">
        <v>5</v>
      </c>
      <c r="G1718" s="22">
        <f>IF(OR($F1718="ERROR",$F1718="UNKNOWN",$F1718=""),IFERROR(VLOOKUP($C1718,'02_UnitPriceRef'!$E$3:$F$10,2,0),IF(OR($D1718="Error",$D1718="UNKNOWN",$D1718=""),0,H1718/D1718)),$F1718)</f>
        <v>5</v>
      </c>
      <c r="H1718" s="24">
        <v>5</v>
      </c>
      <c r="I1718" s="22">
        <f t="shared" si="19"/>
        <v>5</v>
      </c>
      <c r="J1718" s="22" t="s">
        <v>10</v>
      </c>
      <c r="K1718" s="22" t="s">
        <v>11</v>
      </c>
      <c r="L1718" s="26">
        <v>45063</v>
      </c>
      <c r="M1718" s="27">
        <f t="shared" si="20"/>
        <v>45063</v>
      </c>
    </row>
    <row r="1719" spans="1:13" ht="22.5" customHeight="1">
      <c r="A1719" s="22" t="s">
        <v>1740</v>
      </c>
      <c r="B1719" s="23" t="s">
        <v>24</v>
      </c>
      <c r="C1719" s="22" t="str">
        <f>IF(OR($B1719="Unknown",$B1719="Error",$B1719=""),IFERROR(VLOOKUP($F1719, '02_UnitPriceRef'!$F$3:$G$10,2,FALSE),"N/A"),$B1719)</f>
        <v>Smoothie</v>
      </c>
      <c r="D1719" s="24">
        <v>1</v>
      </c>
      <c r="E1719" s="22">
        <f t="shared" si="18"/>
        <v>1</v>
      </c>
      <c r="F1719" s="24">
        <v>4</v>
      </c>
      <c r="G1719" s="22">
        <f>IF(OR($F1719="ERROR",$F1719="UNKNOWN",$F1719=""),IFERROR(VLOOKUP($C1719,'02_UnitPriceRef'!$E$3:$F$10,2,0),IF(OR($D1719="Error",$D1719="UNKNOWN",$D1719=""),0,H1719/D1719)),$F1719)</f>
        <v>4</v>
      </c>
      <c r="H1719" s="24">
        <v>4</v>
      </c>
      <c r="I1719" s="22">
        <f t="shared" si="19"/>
        <v>4</v>
      </c>
      <c r="J1719" s="22" t="s">
        <v>14</v>
      </c>
      <c r="K1719" s="22" t="s">
        <v>15</v>
      </c>
      <c r="L1719" s="26">
        <v>45002</v>
      </c>
      <c r="M1719" s="27">
        <f t="shared" si="20"/>
        <v>45002</v>
      </c>
    </row>
    <row r="1720" spans="1:13" ht="22.5" customHeight="1">
      <c r="A1720" s="22" t="s">
        <v>1741</v>
      </c>
      <c r="B1720" s="23" t="s">
        <v>39</v>
      </c>
      <c r="C1720" s="22" t="str">
        <f>IF(OR($B1720="Unknown",$B1720="Error",$B1720=""),IFERROR(VLOOKUP($F1720, '02_UnitPriceRef'!$F$3:$G$10,2,FALSE),"N/A"),$B1720)</f>
        <v>Juice</v>
      </c>
      <c r="D1720" s="24">
        <v>3</v>
      </c>
      <c r="E1720" s="22">
        <f t="shared" si="18"/>
        <v>3</v>
      </c>
      <c r="F1720" s="24">
        <v>3</v>
      </c>
      <c r="G1720" s="22">
        <f>IF(OR($F1720="ERROR",$F1720="UNKNOWN",$F1720=""),IFERROR(VLOOKUP($C1720,'02_UnitPriceRef'!$E$3:$F$10,2,0),IF(OR($D1720="Error",$D1720="UNKNOWN",$D1720=""),0,H1720/D1720)),$F1720)</f>
        <v>3</v>
      </c>
      <c r="H1720" s="24">
        <v>9</v>
      </c>
      <c r="I1720" s="22">
        <f t="shared" si="19"/>
        <v>9</v>
      </c>
      <c r="J1720" s="22" t="s">
        <v>20</v>
      </c>
      <c r="K1720" s="22" t="s">
        <v>15</v>
      </c>
      <c r="L1720" s="26">
        <v>45281</v>
      </c>
      <c r="M1720" s="27">
        <f t="shared" si="20"/>
        <v>45281</v>
      </c>
    </row>
    <row r="1721" spans="1:13" ht="22.5" customHeight="1">
      <c r="A1721" s="22" t="s">
        <v>1742</v>
      </c>
      <c r="B1721" s="23" t="s">
        <v>10031</v>
      </c>
      <c r="C1721" s="22" t="str">
        <f>IF(OR($B1721="Unknown",$B1721="Error",$B1721=""),IFERROR(VLOOKUP($F1721, '02_UnitPriceRef'!$F$3:$G$10,2,FALSE),"N/A"),$B1721)</f>
        <v>Cake</v>
      </c>
      <c r="D1721" s="24">
        <v>3</v>
      </c>
      <c r="E1721" s="22">
        <f t="shared" si="18"/>
        <v>3</v>
      </c>
      <c r="F1721" s="24">
        <v>3</v>
      </c>
      <c r="G1721" s="22">
        <f>IF(OR($F1721="ERROR",$F1721="UNKNOWN",$F1721=""),IFERROR(VLOOKUP($C1721,'02_UnitPriceRef'!$E$3:$F$10,2,0),IF(OR($D1721="Error",$D1721="UNKNOWN",$D1721=""),0,H1721/D1721)),$F1721)</f>
        <v>3</v>
      </c>
      <c r="H1721" s="24">
        <v>9</v>
      </c>
      <c r="I1721" s="22">
        <f t="shared" si="19"/>
        <v>9</v>
      </c>
      <c r="J1721" s="22" t="s">
        <v>20</v>
      </c>
      <c r="K1721" s="22" t="s">
        <v>11</v>
      </c>
      <c r="L1721" s="26">
        <v>45183</v>
      </c>
      <c r="M1721" s="27">
        <f t="shared" si="20"/>
        <v>45183</v>
      </c>
    </row>
    <row r="1722" spans="1:13" ht="22.5" customHeight="1">
      <c r="A1722" s="22" t="s">
        <v>1743</v>
      </c>
      <c r="B1722" s="23" t="s">
        <v>13</v>
      </c>
      <c r="C1722" s="22" t="str">
        <f>IF(OR($B1722="Unknown",$B1722="Error",$B1722=""),IFERROR(VLOOKUP($F1722, '02_UnitPriceRef'!$F$3:$G$10,2,FALSE),"N/A"),$B1722)</f>
        <v>Cake</v>
      </c>
      <c r="D1722" s="24">
        <v>5</v>
      </c>
      <c r="E1722" s="22">
        <f t="shared" si="18"/>
        <v>5</v>
      </c>
      <c r="F1722" s="24">
        <v>3</v>
      </c>
      <c r="G1722" s="22">
        <f>IF(OR($F1722="ERROR",$F1722="UNKNOWN",$F1722=""),IFERROR(VLOOKUP($C1722,'02_UnitPriceRef'!$E$3:$F$10,2,0),IF(OR($D1722="Error",$D1722="UNKNOWN",$D1722=""),0,H1722/D1722)),$F1722)</f>
        <v>3</v>
      </c>
      <c r="H1722" s="23" t="s">
        <v>10031</v>
      </c>
      <c r="I1722" s="22">
        <f t="shared" si="19"/>
        <v>15</v>
      </c>
      <c r="J1722" s="22" t="s">
        <v>14</v>
      </c>
      <c r="K1722" s="22" t="s">
        <v>15</v>
      </c>
      <c r="L1722" s="26">
        <v>45087</v>
      </c>
      <c r="M1722" s="27">
        <f t="shared" si="20"/>
        <v>45087</v>
      </c>
    </row>
    <row r="1723" spans="1:13" ht="22.5" customHeight="1">
      <c r="A1723" s="22" t="s">
        <v>1744</v>
      </c>
      <c r="B1723" s="23" t="s">
        <v>17</v>
      </c>
      <c r="C1723" s="22" t="str">
        <f>IF(OR($B1723="Unknown",$B1723="Error",$B1723=""),IFERROR(VLOOKUP($F1723, '02_UnitPriceRef'!$F$3:$G$10,2,FALSE),"N/A"),$B1723)</f>
        <v>Cookie</v>
      </c>
      <c r="D1723" s="24">
        <v>5</v>
      </c>
      <c r="E1723" s="22">
        <f t="shared" si="18"/>
        <v>5</v>
      </c>
      <c r="F1723" s="24">
        <v>1</v>
      </c>
      <c r="G1723" s="22">
        <f>IF(OR($F1723="ERROR",$F1723="UNKNOWN",$F1723=""),IFERROR(VLOOKUP($C1723,'02_UnitPriceRef'!$E$3:$F$10,2,0),IF(OR($D1723="Error",$D1723="UNKNOWN",$D1723=""),0,H1723/D1723)),$F1723)</f>
        <v>1</v>
      </c>
      <c r="H1723" s="24">
        <v>5</v>
      </c>
      <c r="I1723" s="22">
        <f t="shared" si="19"/>
        <v>5</v>
      </c>
      <c r="J1723" s="22" t="s">
        <v>14</v>
      </c>
      <c r="K1723" s="22" t="s">
        <v>11</v>
      </c>
      <c r="L1723" s="26">
        <v>44989</v>
      </c>
      <c r="M1723" s="27">
        <f t="shared" si="20"/>
        <v>44989</v>
      </c>
    </row>
    <row r="1724" spans="1:13" ht="22.5" customHeight="1">
      <c r="A1724" s="22" t="s">
        <v>1745</v>
      </c>
      <c r="B1724" s="23" t="s">
        <v>10030</v>
      </c>
      <c r="C1724" s="22" t="str">
        <f>IF(OR($B1724="Unknown",$B1724="Error",$B1724=""),IFERROR(VLOOKUP($F1724, '02_UnitPriceRef'!$F$3:$G$10,2,FALSE),"N/A"),$B1724)</f>
        <v>Salad</v>
      </c>
      <c r="D1724" s="24">
        <v>1</v>
      </c>
      <c r="E1724" s="22">
        <f t="shared" si="18"/>
        <v>1</v>
      </c>
      <c r="F1724" s="24">
        <v>5</v>
      </c>
      <c r="G1724" s="22">
        <f>IF(OR($F1724="ERROR",$F1724="UNKNOWN",$F1724=""),IFERROR(VLOOKUP($C1724,'02_UnitPriceRef'!$E$3:$F$10,2,0),IF(OR($D1724="Error",$D1724="UNKNOWN",$D1724=""),0,H1724/D1724)),$F1724)</f>
        <v>5</v>
      </c>
      <c r="H1724" s="24">
        <v>5</v>
      </c>
      <c r="I1724" s="22">
        <f t="shared" si="19"/>
        <v>5</v>
      </c>
      <c r="J1724" s="22" t="s">
        <v>14</v>
      </c>
      <c r="K1724" s="22" t="s">
        <v>15</v>
      </c>
      <c r="L1724" s="26">
        <v>44992</v>
      </c>
      <c r="M1724" s="27">
        <f t="shared" si="20"/>
        <v>44992</v>
      </c>
    </row>
    <row r="1725" spans="1:13" ht="22.5" customHeight="1">
      <c r="A1725" s="22" t="s">
        <v>1746</v>
      </c>
      <c r="B1725" s="23" t="s">
        <v>24</v>
      </c>
      <c r="C1725" s="22" t="str">
        <f>IF(OR($B1725="Unknown",$B1725="Error",$B1725=""),IFERROR(VLOOKUP($F1725, '02_UnitPriceRef'!$F$3:$G$10,2,FALSE),"N/A"),$B1725)</f>
        <v>Smoothie</v>
      </c>
      <c r="D1725" s="24">
        <v>1</v>
      </c>
      <c r="E1725" s="22">
        <f t="shared" si="18"/>
        <v>1</v>
      </c>
      <c r="F1725" s="24">
        <v>4</v>
      </c>
      <c r="G1725" s="22">
        <f>IF(OR($F1725="ERROR",$F1725="UNKNOWN",$F1725=""),IFERROR(VLOOKUP($C1725,'02_UnitPriceRef'!$E$3:$F$10,2,0),IF(OR($D1725="Error",$D1725="UNKNOWN",$D1725=""),0,H1725/D1725)),$F1725)</f>
        <v>4</v>
      </c>
      <c r="H1725" s="24">
        <v>4</v>
      </c>
      <c r="I1725" s="22">
        <f t="shared" si="19"/>
        <v>4</v>
      </c>
      <c r="J1725" s="22" t="s">
        <v>20</v>
      </c>
      <c r="K1725" s="22" t="s">
        <v>20</v>
      </c>
      <c r="L1725" s="26">
        <v>45260</v>
      </c>
      <c r="M1725" s="27">
        <f t="shared" si="20"/>
        <v>45260</v>
      </c>
    </row>
    <row r="1726" spans="1:13" ht="22.5" customHeight="1">
      <c r="A1726" s="22" t="s">
        <v>1747</v>
      </c>
      <c r="B1726" s="23" t="s">
        <v>13</v>
      </c>
      <c r="C1726" s="22" t="str">
        <f>IF(OR($B1726="Unknown",$B1726="Error",$B1726=""),IFERROR(VLOOKUP($F1726, '02_UnitPriceRef'!$F$3:$G$10,2,FALSE),"N/A"),$B1726)</f>
        <v>Cake</v>
      </c>
      <c r="D1726" s="24">
        <v>4</v>
      </c>
      <c r="E1726" s="22">
        <f t="shared" si="18"/>
        <v>4</v>
      </c>
      <c r="F1726" s="24">
        <v>3</v>
      </c>
      <c r="G1726" s="22">
        <f>IF(OR($F1726="ERROR",$F1726="UNKNOWN",$F1726=""),IFERROR(VLOOKUP($C1726,'02_UnitPriceRef'!$E$3:$F$10,2,0),IF(OR($D1726="Error",$D1726="UNKNOWN",$D1726=""),0,H1726/D1726)),$F1726)</f>
        <v>3</v>
      </c>
      <c r="H1726" s="24">
        <v>12</v>
      </c>
      <c r="I1726" s="22">
        <f t="shared" si="19"/>
        <v>12</v>
      </c>
      <c r="J1726" s="22" t="s">
        <v>14</v>
      </c>
      <c r="K1726" s="22" t="s">
        <v>11</v>
      </c>
      <c r="L1726" s="26">
        <v>45074</v>
      </c>
      <c r="M1726" s="27">
        <f t="shared" si="20"/>
        <v>45074</v>
      </c>
    </row>
    <row r="1727" spans="1:13" ht="22.5" customHeight="1">
      <c r="A1727" s="22" t="s">
        <v>1748</v>
      </c>
      <c r="B1727" s="23"/>
      <c r="C1727" s="22" t="str">
        <f>IF(OR($B1727="Unknown",$B1727="Error",$B1727=""),IFERROR(VLOOKUP($F1727, '02_UnitPriceRef'!$F$3:$G$10,2,FALSE),"N/A"),$B1727)</f>
        <v>Salad</v>
      </c>
      <c r="D1727" s="24">
        <v>3</v>
      </c>
      <c r="E1727" s="22">
        <f t="shared" si="18"/>
        <v>3</v>
      </c>
      <c r="F1727" s="24">
        <v>5</v>
      </c>
      <c r="G1727" s="22">
        <f>IF(OR($F1727="ERROR",$F1727="UNKNOWN",$F1727=""),IFERROR(VLOOKUP($C1727,'02_UnitPriceRef'!$E$3:$F$10,2,0),IF(OR($D1727="Error",$D1727="UNKNOWN",$D1727=""),0,H1727/D1727)),$F1727)</f>
        <v>5</v>
      </c>
      <c r="H1727" s="24">
        <v>15</v>
      </c>
      <c r="I1727" s="22">
        <f t="shared" si="19"/>
        <v>15</v>
      </c>
      <c r="J1727" s="22" t="s">
        <v>14</v>
      </c>
      <c r="K1727" s="22" t="s">
        <v>15</v>
      </c>
      <c r="L1727" s="26">
        <v>45090</v>
      </c>
      <c r="M1727" s="27">
        <f t="shared" si="20"/>
        <v>45090</v>
      </c>
    </row>
    <row r="1728" spans="1:13" ht="22.5" customHeight="1">
      <c r="A1728" s="22" t="s">
        <v>1749</v>
      </c>
      <c r="B1728" s="23" t="s">
        <v>27</v>
      </c>
      <c r="C1728" s="22" t="str">
        <f>IF(OR($B1728="Unknown",$B1728="Error",$B1728=""),IFERROR(VLOOKUP($F1728, '02_UnitPriceRef'!$F$3:$G$10,2,FALSE),"N/A"),$B1728)</f>
        <v>Sandwich</v>
      </c>
      <c r="D1728" s="24">
        <v>2</v>
      </c>
      <c r="E1728" s="22">
        <f t="shared" si="18"/>
        <v>2</v>
      </c>
      <c r="F1728" s="24">
        <v>4</v>
      </c>
      <c r="G1728" s="22">
        <f>IF(OR($F1728="ERROR",$F1728="UNKNOWN",$F1728=""),IFERROR(VLOOKUP($C1728,'02_UnitPriceRef'!$E$3:$F$10,2,0),IF(OR($D1728="Error",$D1728="UNKNOWN",$D1728=""),0,H1728/D1728)),$F1728)</f>
        <v>4</v>
      </c>
      <c r="H1728" s="24">
        <v>8</v>
      </c>
      <c r="I1728" s="22">
        <f t="shared" si="19"/>
        <v>8</v>
      </c>
      <c r="J1728" s="22" t="s">
        <v>14</v>
      </c>
      <c r="K1728" s="22" t="s">
        <v>15</v>
      </c>
      <c r="L1728" s="26">
        <v>45164</v>
      </c>
      <c r="M1728" s="27">
        <f t="shared" si="20"/>
        <v>45164</v>
      </c>
    </row>
    <row r="1729" spans="1:13" ht="22.5" customHeight="1">
      <c r="A1729" s="22" t="s">
        <v>1750</v>
      </c>
      <c r="B1729" s="23" t="s">
        <v>35</v>
      </c>
      <c r="C1729" s="22" t="str">
        <f>IF(OR($B1729="Unknown",$B1729="Error",$B1729=""),IFERROR(VLOOKUP($F1729, '02_UnitPriceRef'!$F$3:$G$10,2,FALSE),"N/A"),$B1729)</f>
        <v>Tea</v>
      </c>
      <c r="D1729" s="24">
        <v>5</v>
      </c>
      <c r="E1729" s="22">
        <f t="shared" si="18"/>
        <v>5</v>
      </c>
      <c r="F1729" s="24">
        <v>1.5</v>
      </c>
      <c r="G1729" s="22">
        <f>IF(OR($F1729="ERROR",$F1729="UNKNOWN",$F1729=""),IFERROR(VLOOKUP($C1729,'02_UnitPriceRef'!$E$3:$F$10,2,0),IF(OR($D1729="Error",$D1729="UNKNOWN",$D1729=""),0,H1729/D1729)),$F1729)</f>
        <v>1.5</v>
      </c>
      <c r="H1729" s="24">
        <v>7.5</v>
      </c>
      <c r="I1729" s="22">
        <f t="shared" si="19"/>
        <v>7.5</v>
      </c>
      <c r="J1729" s="22" t="s">
        <v>10</v>
      </c>
      <c r="K1729" s="22" t="s">
        <v>11</v>
      </c>
      <c r="L1729" s="26">
        <v>45242</v>
      </c>
      <c r="M1729" s="27">
        <f t="shared" si="20"/>
        <v>45242</v>
      </c>
    </row>
    <row r="1730" spans="1:13" ht="22.5" customHeight="1">
      <c r="A1730" s="22" t="s">
        <v>1751</v>
      </c>
      <c r="B1730" s="23" t="s">
        <v>13</v>
      </c>
      <c r="C1730" s="22" t="str">
        <f>IF(OR($B1730="Unknown",$B1730="Error",$B1730=""),IFERROR(VLOOKUP($F1730, '02_UnitPriceRef'!$F$3:$G$10,2,FALSE),"N/A"),$B1730)</f>
        <v>Cake</v>
      </c>
      <c r="D1730" s="24">
        <v>2</v>
      </c>
      <c r="E1730" s="22">
        <f t="shared" si="18"/>
        <v>2</v>
      </c>
      <c r="F1730" s="24">
        <v>3</v>
      </c>
      <c r="G1730" s="22">
        <f>IF(OR($F1730="ERROR",$F1730="UNKNOWN",$F1730=""),IFERROR(VLOOKUP($C1730,'02_UnitPriceRef'!$E$3:$F$10,2,0),IF(OR($D1730="Error",$D1730="UNKNOWN",$D1730=""),0,H1730/D1730)),$F1730)</f>
        <v>3</v>
      </c>
      <c r="H1730" s="24">
        <v>6</v>
      </c>
      <c r="I1730" s="22">
        <f t="shared" si="19"/>
        <v>6</v>
      </c>
      <c r="J1730" s="22" t="s">
        <v>10</v>
      </c>
      <c r="K1730" s="22" t="s">
        <v>20</v>
      </c>
      <c r="L1730" s="26">
        <v>45281</v>
      </c>
      <c r="M1730" s="27">
        <f t="shared" si="20"/>
        <v>45281</v>
      </c>
    </row>
    <row r="1731" spans="1:13" ht="22.5" customHeight="1">
      <c r="A1731" s="22" t="s">
        <v>1752</v>
      </c>
      <c r="B1731" s="23" t="s">
        <v>9</v>
      </c>
      <c r="C1731" s="22" t="str">
        <f>IF(OR($B1731="Unknown",$B1731="Error",$B1731=""),IFERROR(VLOOKUP($F1731, '02_UnitPriceRef'!$F$3:$G$10,2,FALSE),"N/A"),$B1731)</f>
        <v>Coffee</v>
      </c>
      <c r="D1731" s="24">
        <v>3</v>
      </c>
      <c r="E1731" s="22">
        <f t="shared" si="18"/>
        <v>3</v>
      </c>
      <c r="F1731" s="24">
        <v>2</v>
      </c>
      <c r="G1731" s="22">
        <f>IF(OR($F1731="ERROR",$F1731="UNKNOWN",$F1731=""),IFERROR(VLOOKUP($C1731,'02_UnitPriceRef'!$E$3:$F$10,2,0),IF(OR($D1731="Error",$D1731="UNKNOWN",$D1731=""),0,H1731/D1731)),$F1731)</f>
        <v>2</v>
      </c>
      <c r="H1731" s="24">
        <v>6</v>
      </c>
      <c r="I1731" s="22">
        <f t="shared" si="19"/>
        <v>6</v>
      </c>
      <c r="J1731" s="22" t="s">
        <v>22</v>
      </c>
      <c r="K1731" s="22" t="s">
        <v>20</v>
      </c>
      <c r="L1731" s="26">
        <v>45094</v>
      </c>
      <c r="M1731" s="27">
        <f t="shared" si="20"/>
        <v>45094</v>
      </c>
    </row>
    <row r="1732" spans="1:13" ht="22.5" customHeight="1">
      <c r="A1732" s="22" t="s">
        <v>1753</v>
      </c>
      <c r="B1732" s="23" t="s">
        <v>13</v>
      </c>
      <c r="C1732" s="22" t="str">
        <f>IF(OR($B1732="Unknown",$B1732="Error",$B1732=""),IFERROR(VLOOKUP($F1732, '02_UnitPriceRef'!$F$3:$G$10,2,FALSE),"N/A"),$B1732)</f>
        <v>Cake</v>
      </c>
      <c r="D1732" s="24">
        <v>3</v>
      </c>
      <c r="E1732" s="22">
        <f t="shared" si="18"/>
        <v>3</v>
      </c>
      <c r="F1732" s="24">
        <v>3</v>
      </c>
      <c r="G1732" s="22">
        <f>IF(OR($F1732="ERROR",$F1732="UNKNOWN",$F1732=""),IFERROR(VLOOKUP($C1732,'02_UnitPriceRef'!$E$3:$F$10,2,0),IF(OR($D1732="Error",$D1732="UNKNOWN",$D1732=""),0,H1732/D1732)),$F1732)</f>
        <v>3</v>
      </c>
      <c r="H1732" s="24">
        <v>9</v>
      </c>
      <c r="I1732" s="22">
        <f t="shared" si="19"/>
        <v>9</v>
      </c>
      <c r="J1732" s="22" t="s">
        <v>20</v>
      </c>
      <c r="K1732" s="22" t="s">
        <v>20</v>
      </c>
      <c r="L1732" s="26">
        <v>45154</v>
      </c>
      <c r="M1732" s="27">
        <f t="shared" si="20"/>
        <v>45154</v>
      </c>
    </row>
    <row r="1733" spans="1:13" ht="22.5" customHeight="1">
      <c r="A1733" s="22" t="s">
        <v>1754</v>
      </c>
      <c r="B1733" s="23" t="s">
        <v>27</v>
      </c>
      <c r="C1733" s="22" t="str">
        <f>IF(OR($B1733="Unknown",$B1733="Error",$B1733=""),IFERROR(VLOOKUP($F1733, '02_UnitPriceRef'!$F$3:$G$10,2,FALSE),"N/A"),$B1733)</f>
        <v>Sandwich</v>
      </c>
      <c r="D1733" s="24">
        <v>5</v>
      </c>
      <c r="E1733" s="22">
        <f t="shared" si="18"/>
        <v>5</v>
      </c>
      <c r="F1733" s="24">
        <v>4</v>
      </c>
      <c r="G1733" s="22">
        <f>IF(OR($F1733="ERROR",$F1733="UNKNOWN",$F1733=""),IFERROR(VLOOKUP($C1733,'02_UnitPriceRef'!$E$3:$F$10,2,0),IF(OR($D1733="Error",$D1733="UNKNOWN",$D1733=""),0,H1733/D1733)),$F1733)</f>
        <v>4</v>
      </c>
      <c r="H1733" s="24">
        <v>20</v>
      </c>
      <c r="I1733" s="22">
        <f t="shared" si="19"/>
        <v>20</v>
      </c>
      <c r="J1733" s="22" t="s">
        <v>10</v>
      </c>
      <c r="K1733" s="22" t="s">
        <v>11</v>
      </c>
      <c r="L1733" s="26">
        <v>45181</v>
      </c>
      <c r="M1733" s="27">
        <f t="shared" si="20"/>
        <v>45181</v>
      </c>
    </row>
    <row r="1734" spans="1:13" ht="22.5" customHeight="1">
      <c r="A1734" s="22" t="s">
        <v>1755</v>
      </c>
      <c r="B1734" s="23" t="s">
        <v>13</v>
      </c>
      <c r="C1734" s="22" t="str">
        <f>IF(OR($B1734="Unknown",$B1734="Error",$B1734=""),IFERROR(VLOOKUP($F1734, '02_UnitPriceRef'!$F$3:$G$10,2,FALSE),"N/A"),$B1734)</f>
        <v>Cake</v>
      </c>
      <c r="D1734" s="24">
        <v>3</v>
      </c>
      <c r="E1734" s="22">
        <f t="shared" si="18"/>
        <v>3</v>
      </c>
      <c r="F1734" s="24">
        <v>3</v>
      </c>
      <c r="G1734" s="22">
        <f>IF(OR($F1734="ERROR",$F1734="UNKNOWN",$F1734=""),IFERROR(VLOOKUP($C1734,'02_UnitPriceRef'!$E$3:$F$10,2,0),IF(OR($D1734="Error",$D1734="UNKNOWN",$D1734=""),0,H1734/D1734)),$F1734)</f>
        <v>3</v>
      </c>
      <c r="H1734" s="24">
        <v>9</v>
      </c>
      <c r="I1734" s="22">
        <f t="shared" si="19"/>
        <v>9</v>
      </c>
      <c r="J1734" s="22" t="s">
        <v>20</v>
      </c>
      <c r="K1734" s="22" t="s">
        <v>11</v>
      </c>
      <c r="L1734" s="26">
        <v>45251</v>
      </c>
      <c r="M1734" s="27">
        <f t="shared" si="20"/>
        <v>45251</v>
      </c>
    </row>
    <row r="1735" spans="1:13" ht="22.5" customHeight="1">
      <c r="A1735" s="22" t="s">
        <v>1756</v>
      </c>
      <c r="B1735" s="23"/>
      <c r="C1735" s="22" t="str">
        <f>IF(OR($B1735="Unknown",$B1735="Error",$B1735=""),IFERROR(VLOOKUP($F1735, '02_UnitPriceRef'!$F$3:$G$10,2,FALSE),"N/A"),$B1735)</f>
        <v>Tea</v>
      </c>
      <c r="D1735" s="24">
        <v>2</v>
      </c>
      <c r="E1735" s="22">
        <f t="shared" si="18"/>
        <v>2</v>
      </c>
      <c r="F1735" s="24">
        <v>1.5</v>
      </c>
      <c r="G1735" s="22">
        <f>IF(OR($F1735="ERROR",$F1735="UNKNOWN",$F1735=""),IFERROR(VLOOKUP($C1735,'02_UnitPriceRef'!$E$3:$F$10,2,0),IF(OR($D1735="Error",$D1735="UNKNOWN",$D1735=""),0,H1735/D1735)),$F1735)</f>
        <v>1.5</v>
      </c>
      <c r="H1735" s="24">
        <v>3</v>
      </c>
      <c r="I1735" s="22">
        <f t="shared" si="19"/>
        <v>3</v>
      </c>
      <c r="J1735" s="22" t="s">
        <v>22</v>
      </c>
      <c r="K1735" s="22" t="s">
        <v>20</v>
      </c>
      <c r="L1735" s="26">
        <v>45290</v>
      </c>
      <c r="M1735" s="27">
        <f t="shared" si="20"/>
        <v>45290</v>
      </c>
    </row>
    <row r="1736" spans="1:13" ht="22.5" customHeight="1">
      <c r="A1736" s="22" t="s">
        <v>1757</v>
      </c>
      <c r="B1736" s="23" t="s">
        <v>19</v>
      </c>
      <c r="C1736" s="22" t="str">
        <f>IF(OR($B1736="Unknown",$B1736="Error",$B1736=""),IFERROR(VLOOKUP($F1736, '02_UnitPriceRef'!$F$3:$G$10,2,FALSE),"N/A"),$B1736)</f>
        <v>Salad</v>
      </c>
      <c r="D1736" s="24">
        <v>5</v>
      </c>
      <c r="E1736" s="22">
        <f t="shared" si="18"/>
        <v>5</v>
      </c>
      <c r="F1736" s="24">
        <v>5</v>
      </c>
      <c r="G1736" s="22">
        <f>IF(OR($F1736="ERROR",$F1736="UNKNOWN",$F1736=""),IFERROR(VLOOKUP($C1736,'02_UnitPriceRef'!$E$3:$F$10,2,0),IF(OR($D1736="Error",$D1736="UNKNOWN",$D1736=""),0,H1736/D1736)),$F1736)</f>
        <v>5</v>
      </c>
      <c r="H1736" s="24">
        <v>25</v>
      </c>
      <c r="I1736" s="22">
        <f t="shared" si="19"/>
        <v>25</v>
      </c>
      <c r="J1736" s="22" t="s">
        <v>22</v>
      </c>
      <c r="K1736" s="22" t="s">
        <v>20</v>
      </c>
      <c r="L1736" s="26">
        <v>45077</v>
      </c>
      <c r="M1736" s="27">
        <f t="shared" si="20"/>
        <v>45077</v>
      </c>
    </row>
    <row r="1737" spans="1:13" ht="22.5" customHeight="1">
      <c r="A1737" s="22" t="s">
        <v>1758</v>
      </c>
      <c r="B1737" s="23" t="s">
        <v>9</v>
      </c>
      <c r="C1737" s="22" t="str">
        <f>IF(OR($B1737="Unknown",$B1737="Error",$B1737=""),IFERROR(VLOOKUP($F1737, '02_UnitPriceRef'!$F$3:$G$10,2,FALSE),"N/A"),$B1737)</f>
        <v>Coffee</v>
      </c>
      <c r="D1737" s="24">
        <v>5</v>
      </c>
      <c r="E1737" s="22">
        <f t="shared" si="18"/>
        <v>5</v>
      </c>
      <c r="F1737" s="24">
        <v>2</v>
      </c>
      <c r="G1737" s="22">
        <f>IF(OR($F1737="ERROR",$F1737="UNKNOWN",$F1737=""),IFERROR(VLOOKUP($C1737,'02_UnitPriceRef'!$E$3:$F$10,2,0),IF(OR($D1737="Error",$D1737="UNKNOWN",$D1737=""),0,H1737/D1737)),$F1737)</f>
        <v>2</v>
      </c>
      <c r="H1737" s="24">
        <v>10</v>
      </c>
      <c r="I1737" s="22">
        <f t="shared" si="19"/>
        <v>10</v>
      </c>
      <c r="J1737" s="22" t="s">
        <v>14</v>
      </c>
      <c r="K1737" s="22" t="s">
        <v>11</v>
      </c>
      <c r="L1737" s="26">
        <v>44945</v>
      </c>
      <c r="M1737" s="27">
        <f t="shared" si="20"/>
        <v>44945</v>
      </c>
    </row>
    <row r="1738" spans="1:13" ht="22.5" customHeight="1">
      <c r="A1738" s="22" t="s">
        <v>1759</v>
      </c>
      <c r="B1738" s="23" t="s">
        <v>24</v>
      </c>
      <c r="C1738" s="22" t="str">
        <f>IF(OR($B1738="Unknown",$B1738="Error",$B1738=""),IFERROR(VLOOKUP($F1738, '02_UnitPriceRef'!$F$3:$G$10,2,FALSE),"N/A"),$B1738)</f>
        <v>Smoothie</v>
      </c>
      <c r="D1738" s="24">
        <v>2</v>
      </c>
      <c r="E1738" s="22">
        <f t="shared" si="18"/>
        <v>2</v>
      </c>
      <c r="F1738" s="24">
        <v>4</v>
      </c>
      <c r="G1738" s="22">
        <f>IF(OR($F1738="ERROR",$F1738="UNKNOWN",$F1738=""),IFERROR(VLOOKUP($C1738,'02_UnitPriceRef'!$E$3:$F$10,2,0),IF(OR($D1738="Error",$D1738="UNKNOWN",$D1738=""),0,H1738/D1738)),$F1738)</f>
        <v>4</v>
      </c>
      <c r="H1738" s="24">
        <v>8</v>
      </c>
      <c r="I1738" s="22">
        <f t="shared" si="19"/>
        <v>8</v>
      </c>
      <c r="J1738" s="22" t="s">
        <v>14</v>
      </c>
      <c r="K1738" s="22" t="s">
        <v>20</v>
      </c>
      <c r="L1738" s="26">
        <v>45235</v>
      </c>
      <c r="M1738" s="27">
        <f t="shared" si="20"/>
        <v>45235</v>
      </c>
    </row>
    <row r="1739" spans="1:13" ht="22.5" customHeight="1">
      <c r="A1739" s="22" t="s">
        <v>1760</v>
      </c>
      <c r="B1739" s="23" t="s">
        <v>24</v>
      </c>
      <c r="C1739" s="22" t="str">
        <f>IF(OR($B1739="Unknown",$B1739="Error",$B1739=""),IFERROR(VLOOKUP($F1739, '02_UnitPriceRef'!$F$3:$G$10,2,FALSE),"N/A"),$B1739)</f>
        <v>Smoothie</v>
      </c>
      <c r="D1739" s="23" t="s">
        <v>10030</v>
      </c>
      <c r="E1739" s="22">
        <f t="shared" si="18"/>
        <v>1</v>
      </c>
      <c r="F1739" s="24">
        <v>4</v>
      </c>
      <c r="G1739" s="22">
        <f>IF(OR($F1739="ERROR",$F1739="UNKNOWN",$F1739=""),IFERROR(VLOOKUP($C1739,'02_UnitPriceRef'!$E$3:$F$10,2,0),IF(OR($D1739="Error",$D1739="UNKNOWN",$D1739=""),0,H1739/D1739)),$F1739)</f>
        <v>4</v>
      </c>
      <c r="H1739" s="24">
        <v>4</v>
      </c>
      <c r="I1739" s="22">
        <f t="shared" si="19"/>
        <v>4</v>
      </c>
      <c r="J1739" s="22" t="s">
        <v>14</v>
      </c>
      <c r="K1739" s="22" t="s">
        <v>20</v>
      </c>
      <c r="L1739" s="26">
        <v>45186</v>
      </c>
      <c r="M1739" s="27">
        <f t="shared" si="20"/>
        <v>45186</v>
      </c>
    </row>
    <row r="1740" spans="1:13" ht="22.5" customHeight="1">
      <c r="A1740" s="22" t="s">
        <v>1761</v>
      </c>
      <c r="B1740" s="23" t="s">
        <v>10031</v>
      </c>
      <c r="C1740" s="22" t="str">
        <f>IF(OR($B1740="Unknown",$B1740="Error",$B1740=""),IFERROR(VLOOKUP($F1740, '02_UnitPriceRef'!$F$3:$G$10,2,FALSE),"N/A"),$B1740)</f>
        <v>Coffee</v>
      </c>
      <c r="D1740" s="24">
        <v>4</v>
      </c>
      <c r="E1740" s="22">
        <f t="shared" si="18"/>
        <v>4</v>
      </c>
      <c r="F1740" s="24">
        <v>2</v>
      </c>
      <c r="G1740" s="22">
        <f>IF(OR($F1740="ERROR",$F1740="UNKNOWN",$F1740=""),IFERROR(VLOOKUP($C1740,'02_UnitPriceRef'!$E$3:$F$10,2,0),IF(OR($D1740="Error",$D1740="UNKNOWN",$D1740=""),0,H1740/D1740)),$F1740)</f>
        <v>2</v>
      </c>
      <c r="H1740" s="24">
        <v>8</v>
      </c>
      <c r="I1740" s="22">
        <f t="shared" si="19"/>
        <v>8</v>
      </c>
      <c r="J1740" s="22" t="s">
        <v>20</v>
      </c>
      <c r="K1740" s="22" t="s">
        <v>11</v>
      </c>
      <c r="L1740" s="26">
        <v>45251</v>
      </c>
      <c r="M1740" s="27">
        <f t="shared" si="20"/>
        <v>45251</v>
      </c>
    </row>
    <row r="1741" spans="1:13" ht="22.5" customHeight="1">
      <c r="A1741" s="22" t="s">
        <v>1762</v>
      </c>
      <c r="B1741" s="23" t="s">
        <v>24</v>
      </c>
      <c r="C1741" s="22" t="str">
        <f>IF(OR($B1741="Unknown",$B1741="Error",$B1741=""),IFERROR(VLOOKUP($F1741, '02_UnitPriceRef'!$F$3:$G$10,2,FALSE),"N/A"),$B1741)</f>
        <v>Smoothie</v>
      </c>
      <c r="D1741" s="24">
        <v>4</v>
      </c>
      <c r="E1741" s="22">
        <f t="shared" si="18"/>
        <v>4</v>
      </c>
      <c r="F1741" s="24">
        <v>4</v>
      </c>
      <c r="G1741" s="22">
        <f>IF(OR($F1741="ERROR",$F1741="UNKNOWN",$F1741=""),IFERROR(VLOOKUP($C1741,'02_UnitPriceRef'!$E$3:$F$10,2,0),IF(OR($D1741="Error",$D1741="UNKNOWN",$D1741=""),0,H1741/D1741)),$F1741)</f>
        <v>4</v>
      </c>
      <c r="H1741" s="24">
        <v>16</v>
      </c>
      <c r="I1741" s="22">
        <f t="shared" si="19"/>
        <v>16</v>
      </c>
      <c r="J1741" s="22" t="s">
        <v>20</v>
      </c>
      <c r="K1741" s="22" t="s">
        <v>15</v>
      </c>
      <c r="L1741" s="26">
        <v>45052</v>
      </c>
      <c r="M1741" s="27">
        <f t="shared" si="20"/>
        <v>45052</v>
      </c>
    </row>
    <row r="1742" spans="1:13" ht="22.5" customHeight="1">
      <c r="A1742" s="22" t="s">
        <v>1763</v>
      </c>
      <c r="B1742" s="23" t="s">
        <v>13</v>
      </c>
      <c r="C1742" s="22" t="str">
        <f>IF(OR($B1742="Unknown",$B1742="Error",$B1742=""),IFERROR(VLOOKUP($F1742, '02_UnitPriceRef'!$F$3:$G$10,2,FALSE),"N/A"),$B1742)</f>
        <v>Cake</v>
      </c>
      <c r="D1742" s="24">
        <v>4</v>
      </c>
      <c r="E1742" s="22">
        <f t="shared" si="18"/>
        <v>4</v>
      </c>
      <c r="F1742" s="24">
        <v>3</v>
      </c>
      <c r="G1742" s="22">
        <f>IF(OR($F1742="ERROR",$F1742="UNKNOWN",$F1742=""),IFERROR(VLOOKUP($C1742,'02_UnitPriceRef'!$E$3:$F$10,2,0),IF(OR($D1742="Error",$D1742="UNKNOWN",$D1742=""),0,H1742/D1742)),$F1742)</f>
        <v>3</v>
      </c>
      <c r="H1742" s="24">
        <v>12</v>
      </c>
      <c r="I1742" s="22">
        <f t="shared" si="19"/>
        <v>12</v>
      </c>
      <c r="J1742" s="22" t="s">
        <v>10</v>
      </c>
      <c r="K1742" s="22" t="s">
        <v>20</v>
      </c>
      <c r="L1742" s="26">
        <v>45050</v>
      </c>
      <c r="M1742" s="27">
        <f t="shared" si="20"/>
        <v>45050</v>
      </c>
    </row>
    <row r="1743" spans="1:13" ht="22.5" customHeight="1">
      <c r="A1743" s="22" t="s">
        <v>1764</v>
      </c>
      <c r="B1743" s="23" t="s">
        <v>9</v>
      </c>
      <c r="C1743" s="22" t="str">
        <f>IF(OR($B1743="Unknown",$B1743="Error",$B1743=""),IFERROR(VLOOKUP($F1743, '02_UnitPriceRef'!$F$3:$G$10,2,FALSE),"N/A"),$B1743)</f>
        <v>Coffee</v>
      </c>
      <c r="D1743" s="24">
        <v>4</v>
      </c>
      <c r="E1743" s="22">
        <f t="shared" si="18"/>
        <v>4</v>
      </c>
      <c r="F1743" s="24">
        <v>2</v>
      </c>
      <c r="G1743" s="22">
        <f>IF(OR($F1743="ERROR",$F1743="UNKNOWN",$F1743=""),IFERROR(VLOOKUP($C1743,'02_UnitPriceRef'!$E$3:$F$10,2,0),IF(OR($D1743="Error",$D1743="UNKNOWN",$D1743=""),0,H1743/D1743)),$F1743)</f>
        <v>2</v>
      </c>
      <c r="H1743" s="24">
        <v>8</v>
      </c>
      <c r="I1743" s="22">
        <f t="shared" si="19"/>
        <v>8</v>
      </c>
      <c r="J1743" s="22" t="s">
        <v>20</v>
      </c>
      <c r="K1743" s="22" t="s">
        <v>20</v>
      </c>
      <c r="L1743" s="26">
        <v>44956</v>
      </c>
      <c r="M1743" s="27">
        <f t="shared" si="20"/>
        <v>44956</v>
      </c>
    </row>
    <row r="1744" spans="1:13" ht="22.5" customHeight="1">
      <c r="A1744" s="22" t="s">
        <v>1765</v>
      </c>
      <c r="B1744" s="23" t="s">
        <v>27</v>
      </c>
      <c r="C1744" s="22" t="str">
        <f>IF(OR($B1744="Unknown",$B1744="Error",$B1744=""),IFERROR(VLOOKUP($F1744, '02_UnitPriceRef'!$F$3:$G$10,2,FALSE),"N/A"),$B1744)</f>
        <v>Sandwich</v>
      </c>
      <c r="D1744" s="24">
        <v>1</v>
      </c>
      <c r="E1744" s="22">
        <f t="shared" si="18"/>
        <v>1</v>
      </c>
      <c r="F1744" s="24">
        <v>4</v>
      </c>
      <c r="G1744" s="22">
        <f>IF(OR($F1744="ERROR",$F1744="UNKNOWN",$F1744=""),IFERROR(VLOOKUP($C1744,'02_UnitPriceRef'!$E$3:$F$10,2,0),IF(OR($D1744="Error",$D1744="UNKNOWN",$D1744=""),0,H1744/D1744)),$F1744)</f>
        <v>4</v>
      </c>
      <c r="H1744" s="24">
        <v>4</v>
      </c>
      <c r="I1744" s="22">
        <f t="shared" si="19"/>
        <v>4</v>
      </c>
      <c r="J1744" s="22" t="s">
        <v>10</v>
      </c>
      <c r="K1744" s="22" t="s">
        <v>11</v>
      </c>
      <c r="L1744" s="26">
        <v>45024</v>
      </c>
      <c r="M1744" s="27">
        <f t="shared" si="20"/>
        <v>45024</v>
      </c>
    </row>
    <row r="1745" spans="1:13" ht="22.5" customHeight="1">
      <c r="A1745" s="22" t="s">
        <v>1766</v>
      </c>
      <c r="B1745" s="23" t="s">
        <v>27</v>
      </c>
      <c r="C1745" s="22" t="str">
        <f>IF(OR($B1745="Unknown",$B1745="Error",$B1745=""),IFERROR(VLOOKUP($F1745, '02_UnitPriceRef'!$F$3:$G$10,2,FALSE),"N/A"),$B1745)</f>
        <v>Sandwich</v>
      </c>
      <c r="D1745" s="24">
        <v>3</v>
      </c>
      <c r="E1745" s="22">
        <f t="shared" si="18"/>
        <v>3</v>
      </c>
      <c r="F1745" s="24">
        <v>4</v>
      </c>
      <c r="G1745" s="22">
        <f>IF(OR($F1745="ERROR",$F1745="UNKNOWN",$F1745=""),IFERROR(VLOOKUP($C1745,'02_UnitPriceRef'!$E$3:$F$10,2,0),IF(OR($D1745="Error",$D1745="UNKNOWN",$D1745=""),0,H1745/D1745)),$F1745)</f>
        <v>4</v>
      </c>
      <c r="H1745" s="24">
        <v>12</v>
      </c>
      <c r="I1745" s="22">
        <f t="shared" si="19"/>
        <v>12</v>
      </c>
      <c r="J1745" s="22" t="s">
        <v>10</v>
      </c>
      <c r="K1745" s="22" t="s">
        <v>11</v>
      </c>
      <c r="L1745" s="26">
        <v>45251</v>
      </c>
      <c r="M1745" s="27">
        <f t="shared" si="20"/>
        <v>45251</v>
      </c>
    </row>
    <row r="1746" spans="1:13" ht="22.5" customHeight="1">
      <c r="A1746" s="22" t="s">
        <v>1767</v>
      </c>
      <c r="B1746" s="23" t="s">
        <v>9</v>
      </c>
      <c r="C1746" s="22" t="str">
        <f>IF(OR($B1746="Unknown",$B1746="Error",$B1746=""),IFERROR(VLOOKUP($F1746, '02_UnitPriceRef'!$F$3:$G$10,2,FALSE),"N/A"),$B1746)</f>
        <v>Coffee</v>
      </c>
      <c r="D1746" s="24">
        <v>1</v>
      </c>
      <c r="E1746" s="22">
        <f t="shared" si="18"/>
        <v>1</v>
      </c>
      <c r="F1746" s="24">
        <v>2</v>
      </c>
      <c r="G1746" s="22">
        <f>IF(OR($F1746="ERROR",$F1746="UNKNOWN",$F1746=""),IFERROR(VLOOKUP($C1746,'02_UnitPriceRef'!$E$3:$F$10,2,0),IF(OR($D1746="Error",$D1746="UNKNOWN",$D1746=""),0,H1746/D1746)),$F1746)</f>
        <v>2</v>
      </c>
      <c r="H1746" s="24">
        <v>2</v>
      </c>
      <c r="I1746" s="22">
        <f t="shared" si="19"/>
        <v>2</v>
      </c>
      <c r="J1746" s="22" t="s">
        <v>22</v>
      </c>
      <c r="K1746" s="22" t="s">
        <v>20</v>
      </c>
      <c r="L1746" s="26">
        <v>45161</v>
      </c>
      <c r="M1746" s="27">
        <f t="shared" si="20"/>
        <v>45161</v>
      </c>
    </row>
    <row r="1747" spans="1:13" ht="22.5" customHeight="1">
      <c r="A1747" s="22" t="s">
        <v>1768</v>
      </c>
      <c r="B1747" s="23" t="s">
        <v>24</v>
      </c>
      <c r="C1747" s="22" t="str">
        <f>IF(OR($B1747="Unknown",$B1747="Error",$B1747=""),IFERROR(VLOOKUP($F1747, '02_UnitPriceRef'!$F$3:$G$10,2,FALSE),"N/A"),$B1747)</f>
        <v>Smoothie</v>
      </c>
      <c r="D1747" s="24">
        <v>5</v>
      </c>
      <c r="E1747" s="22">
        <f t="shared" si="18"/>
        <v>5</v>
      </c>
      <c r="F1747" s="24">
        <v>4</v>
      </c>
      <c r="G1747" s="22">
        <f>IF(OR($F1747="ERROR",$F1747="UNKNOWN",$F1747=""),IFERROR(VLOOKUP($C1747,'02_UnitPriceRef'!$E$3:$F$10,2,0),IF(OR($D1747="Error",$D1747="UNKNOWN",$D1747=""),0,H1747/D1747)),$F1747)</f>
        <v>4</v>
      </c>
      <c r="H1747" s="24">
        <v>20</v>
      </c>
      <c r="I1747" s="22">
        <f t="shared" si="19"/>
        <v>20</v>
      </c>
      <c r="J1747" s="22" t="s">
        <v>22</v>
      </c>
      <c r="K1747" s="22" t="s">
        <v>15</v>
      </c>
      <c r="L1747" s="26">
        <v>45000</v>
      </c>
      <c r="M1747" s="27">
        <f t="shared" si="20"/>
        <v>45000</v>
      </c>
    </row>
    <row r="1748" spans="1:13" ht="22.5" customHeight="1">
      <c r="A1748" s="22" t="s">
        <v>1769</v>
      </c>
      <c r="B1748" s="23" t="s">
        <v>10031</v>
      </c>
      <c r="C1748" s="22" t="str">
        <f>IF(OR($B1748="Unknown",$B1748="Error",$B1748=""),IFERROR(VLOOKUP($F1748, '02_UnitPriceRef'!$F$3:$G$10,2,FALSE),"N/A"),$B1748)</f>
        <v>Cake</v>
      </c>
      <c r="D1748" s="24">
        <v>5</v>
      </c>
      <c r="E1748" s="22">
        <f t="shared" si="18"/>
        <v>5</v>
      </c>
      <c r="F1748" s="24">
        <v>3</v>
      </c>
      <c r="G1748" s="22">
        <f>IF(OR($F1748="ERROR",$F1748="UNKNOWN",$F1748=""),IFERROR(VLOOKUP($C1748,'02_UnitPriceRef'!$E$3:$F$10,2,0),IF(OR($D1748="Error",$D1748="UNKNOWN",$D1748=""),0,H1748/D1748)),$F1748)</f>
        <v>3</v>
      </c>
      <c r="H1748" s="24">
        <v>15</v>
      </c>
      <c r="I1748" s="22">
        <f t="shared" si="19"/>
        <v>15</v>
      </c>
      <c r="J1748" s="22" t="s">
        <v>20</v>
      </c>
      <c r="K1748" s="22" t="s">
        <v>11</v>
      </c>
      <c r="L1748" s="26">
        <v>45242</v>
      </c>
      <c r="M1748" s="27">
        <f t="shared" si="20"/>
        <v>45242</v>
      </c>
    </row>
    <row r="1749" spans="1:13" ht="22.5" customHeight="1">
      <c r="A1749" s="22" t="s">
        <v>1770</v>
      </c>
      <c r="B1749" s="23" t="s">
        <v>39</v>
      </c>
      <c r="C1749" s="22" t="str">
        <f>IF(OR($B1749="Unknown",$B1749="Error",$B1749=""),IFERROR(VLOOKUP($F1749, '02_UnitPriceRef'!$F$3:$G$10,2,FALSE),"N/A"),$B1749)</f>
        <v>Juice</v>
      </c>
      <c r="D1749" s="24">
        <v>5</v>
      </c>
      <c r="E1749" s="22">
        <f t="shared" si="18"/>
        <v>5</v>
      </c>
      <c r="F1749" s="24">
        <v>3</v>
      </c>
      <c r="G1749" s="22">
        <f>IF(OR($F1749="ERROR",$F1749="UNKNOWN",$F1749=""),IFERROR(VLOOKUP($C1749,'02_UnitPriceRef'!$E$3:$F$10,2,0),IF(OR($D1749="Error",$D1749="UNKNOWN",$D1749=""),0,H1749/D1749)),$F1749)</f>
        <v>3</v>
      </c>
      <c r="H1749" s="24">
        <v>15</v>
      </c>
      <c r="I1749" s="22">
        <f t="shared" si="19"/>
        <v>15</v>
      </c>
      <c r="J1749" s="22" t="s">
        <v>10</v>
      </c>
      <c r="K1749" s="22" t="s">
        <v>15</v>
      </c>
      <c r="L1749" s="26">
        <v>45234</v>
      </c>
      <c r="M1749" s="27">
        <f t="shared" si="20"/>
        <v>45234</v>
      </c>
    </row>
    <row r="1750" spans="1:13" ht="22.5" customHeight="1">
      <c r="A1750" s="22" t="s">
        <v>1771</v>
      </c>
      <c r="B1750" s="23" t="s">
        <v>27</v>
      </c>
      <c r="C1750" s="22" t="str">
        <f>IF(OR($B1750="Unknown",$B1750="Error",$B1750=""),IFERROR(VLOOKUP($F1750, '02_UnitPriceRef'!$F$3:$G$10,2,FALSE),"N/A"),$B1750)</f>
        <v>Sandwich</v>
      </c>
      <c r="D1750" s="24">
        <v>5</v>
      </c>
      <c r="E1750" s="22">
        <f t="shared" si="18"/>
        <v>5</v>
      </c>
      <c r="F1750" s="24">
        <v>4</v>
      </c>
      <c r="G1750" s="22">
        <f>IF(OR($F1750="ERROR",$F1750="UNKNOWN",$F1750=""),IFERROR(VLOOKUP($C1750,'02_UnitPriceRef'!$E$3:$F$10,2,0),IF(OR($D1750="Error",$D1750="UNKNOWN",$D1750=""),0,H1750/D1750)),$F1750)</f>
        <v>4</v>
      </c>
      <c r="H1750" s="23" t="s">
        <v>10031</v>
      </c>
      <c r="I1750" s="22">
        <f t="shared" si="19"/>
        <v>20</v>
      </c>
      <c r="J1750" s="22" t="s">
        <v>22</v>
      </c>
      <c r="K1750" s="22" t="s">
        <v>15</v>
      </c>
      <c r="L1750" s="26">
        <v>45199</v>
      </c>
      <c r="M1750" s="27">
        <f t="shared" si="20"/>
        <v>45199</v>
      </c>
    </row>
    <row r="1751" spans="1:13" ht="22.5" customHeight="1">
      <c r="A1751" s="22" t="s">
        <v>1772</v>
      </c>
      <c r="B1751" s="23" t="s">
        <v>35</v>
      </c>
      <c r="C1751" s="22" t="str">
        <f>IF(OR($B1751="Unknown",$B1751="Error",$B1751=""),IFERROR(VLOOKUP($F1751, '02_UnitPriceRef'!$F$3:$G$10,2,FALSE),"N/A"),$B1751)</f>
        <v>Tea</v>
      </c>
      <c r="D1751" s="24">
        <v>2</v>
      </c>
      <c r="E1751" s="22">
        <f t="shared" si="18"/>
        <v>2</v>
      </c>
      <c r="F1751" s="23" t="s">
        <v>10030</v>
      </c>
      <c r="G1751" s="22">
        <f>IF(OR($F1751="ERROR",$F1751="UNKNOWN",$F1751=""),IFERROR(VLOOKUP($C1751,'02_UnitPriceRef'!$E$3:$F$10,2,0),IF(OR($D1751="Error",$D1751="UNKNOWN",$D1751=""),0,H1751/D1751)),$F1751)</f>
        <v>1.5</v>
      </c>
      <c r="H1751" s="24">
        <v>3</v>
      </c>
      <c r="I1751" s="22">
        <f t="shared" si="19"/>
        <v>3</v>
      </c>
      <c r="J1751" s="22" t="s">
        <v>22</v>
      </c>
      <c r="K1751" s="22" t="s">
        <v>11</v>
      </c>
      <c r="L1751" s="26">
        <v>45252</v>
      </c>
      <c r="M1751" s="27">
        <f t="shared" si="20"/>
        <v>45252</v>
      </c>
    </row>
    <row r="1752" spans="1:13" ht="22.5" customHeight="1">
      <c r="A1752" s="22" t="s">
        <v>1773</v>
      </c>
      <c r="B1752" s="23" t="s">
        <v>39</v>
      </c>
      <c r="C1752" s="22" t="str">
        <f>IF(OR($B1752="Unknown",$B1752="Error",$B1752=""),IFERROR(VLOOKUP($F1752, '02_UnitPriceRef'!$F$3:$G$10,2,FALSE),"N/A"),$B1752)</f>
        <v>Juice</v>
      </c>
      <c r="D1752" s="24">
        <v>1</v>
      </c>
      <c r="E1752" s="22">
        <f t="shared" si="18"/>
        <v>1</v>
      </c>
      <c r="F1752" s="24">
        <v>3</v>
      </c>
      <c r="G1752" s="22">
        <f>IF(OR($F1752="ERROR",$F1752="UNKNOWN",$F1752=""),IFERROR(VLOOKUP($C1752,'02_UnitPriceRef'!$E$3:$F$10,2,0),IF(OR($D1752="Error",$D1752="UNKNOWN",$D1752=""),0,H1752/D1752)),$F1752)</f>
        <v>3</v>
      </c>
      <c r="H1752" s="24">
        <v>3</v>
      </c>
      <c r="I1752" s="22">
        <f t="shared" si="19"/>
        <v>3</v>
      </c>
      <c r="J1752" s="22" t="s">
        <v>20</v>
      </c>
      <c r="K1752" s="22" t="s">
        <v>20</v>
      </c>
      <c r="L1752" s="26">
        <v>44951</v>
      </c>
      <c r="M1752" s="27">
        <f t="shared" si="20"/>
        <v>44951</v>
      </c>
    </row>
    <row r="1753" spans="1:13" ht="22.5" customHeight="1">
      <c r="A1753" s="22" t="s">
        <v>1774</v>
      </c>
      <c r="B1753" s="23" t="s">
        <v>27</v>
      </c>
      <c r="C1753" s="22" t="str">
        <f>IF(OR($B1753="Unknown",$B1753="Error",$B1753=""),IFERROR(VLOOKUP($F1753, '02_UnitPriceRef'!$F$3:$G$10,2,FALSE),"N/A"),$B1753)</f>
        <v>Sandwich</v>
      </c>
      <c r="D1753" s="24">
        <v>1</v>
      </c>
      <c r="E1753" s="22">
        <f t="shared" si="18"/>
        <v>1</v>
      </c>
      <c r="F1753" s="24">
        <v>4</v>
      </c>
      <c r="G1753" s="22">
        <f>IF(OR($F1753="ERROR",$F1753="UNKNOWN",$F1753=""),IFERROR(VLOOKUP($C1753,'02_UnitPriceRef'!$E$3:$F$10,2,0),IF(OR($D1753="Error",$D1753="UNKNOWN",$D1753=""),0,H1753/D1753)),$F1753)</f>
        <v>4</v>
      </c>
      <c r="H1753" s="24">
        <v>4</v>
      </c>
      <c r="I1753" s="22">
        <f t="shared" si="19"/>
        <v>4</v>
      </c>
      <c r="J1753" s="22" t="s">
        <v>14</v>
      </c>
      <c r="K1753" s="22" t="s">
        <v>20</v>
      </c>
      <c r="L1753" s="26">
        <v>45004</v>
      </c>
      <c r="M1753" s="27">
        <f t="shared" si="20"/>
        <v>45004</v>
      </c>
    </row>
    <row r="1754" spans="1:13" ht="22.5" customHeight="1">
      <c r="A1754" s="22" t="s">
        <v>1775</v>
      </c>
      <c r="B1754" s="23" t="s">
        <v>27</v>
      </c>
      <c r="C1754" s="22" t="str">
        <f>IF(OR($B1754="Unknown",$B1754="Error",$B1754=""),IFERROR(VLOOKUP($F1754, '02_UnitPriceRef'!$F$3:$G$10,2,FALSE),"N/A"),$B1754)</f>
        <v>Sandwich</v>
      </c>
      <c r="D1754" s="24">
        <v>2</v>
      </c>
      <c r="E1754" s="22">
        <f t="shared" si="18"/>
        <v>2</v>
      </c>
      <c r="F1754" s="24">
        <v>4</v>
      </c>
      <c r="G1754" s="22">
        <f>IF(OR($F1754="ERROR",$F1754="UNKNOWN",$F1754=""),IFERROR(VLOOKUP($C1754,'02_UnitPriceRef'!$E$3:$F$10,2,0),IF(OR($D1754="Error",$D1754="UNKNOWN",$D1754=""),0,H1754/D1754)),$F1754)</f>
        <v>4</v>
      </c>
      <c r="H1754" s="24">
        <v>8</v>
      </c>
      <c r="I1754" s="22">
        <f t="shared" si="19"/>
        <v>8</v>
      </c>
      <c r="J1754" s="22" t="s">
        <v>10</v>
      </c>
      <c r="K1754" s="22" t="s">
        <v>20</v>
      </c>
      <c r="L1754" s="26">
        <v>44948</v>
      </c>
      <c r="M1754" s="27">
        <f t="shared" si="20"/>
        <v>44948</v>
      </c>
    </row>
    <row r="1755" spans="1:13" ht="22.5" customHeight="1">
      <c r="A1755" s="22" t="s">
        <v>1776</v>
      </c>
      <c r="B1755" s="23"/>
      <c r="C1755" s="22" t="str">
        <f>IF(OR($B1755="Unknown",$B1755="Error",$B1755=""),IFERROR(VLOOKUP($F1755, '02_UnitPriceRef'!$F$3:$G$10,2,FALSE),"N/A"),$B1755)</f>
        <v>Cookie</v>
      </c>
      <c r="D1755" s="24">
        <v>4</v>
      </c>
      <c r="E1755" s="22">
        <f t="shared" si="18"/>
        <v>4</v>
      </c>
      <c r="F1755" s="24">
        <v>1</v>
      </c>
      <c r="G1755" s="22">
        <f>IF(OR($F1755="ERROR",$F1755="UNKNOWN",$F1755=""),IFERROR(VLOOKUP($C1755,'02_UnitPriceRef'!$E$3:$F$10,2,0),IF(OR($D1755="Error",$D1755="UNKNOWN",$D1755=""),0,H1755/D1755)),$F1755)</f>
        <v>1</v>
      </c>
      <c r="H1755" s="23" t="s">
        <v>10030</v>
      </c>
      <c r="I1755" s="22">
        <f t="shared" si="19"/>
        <v>4</v>
      </c>
      <c r="J1755" s="22" t="s">
        <v>22</v>
      </c>
      <c r="K1755" s="22" t="s">
        <v>11</v>
      </c>
      <c r="L1755" s="26">
        <v>44948</v>
      </c>
      <c r="M1755" s="27">
        <f t="shared" si="20"/>
        <v>44948</v>
      </c>
    </row>
    <row r="1756" spans="1:13" ht="22.5" customHeight="1">
      <c r="A1756" s="22" t="s">
        <v>1777</v>
      </c>
      <c r="B1756" s="23" t="s">
        <v>9</v>
      </c>
      <c r="C1756" s="22" t="str">
        <f>IF(OR($B1756="Unknown",$B1756="Error",$B1756=""),IFERROR(VLOOKUP($F1756, '02_UnitPriceRef'!$F$3:$G$10,2,FALSE),"N/A"),$B1756)</f>
        <v>Coffee</v>
      </c>
      <c r="D1756" s="24">
        <v>3</v>
      </c>
      <c r="E1756" s="22">
        <f t="shared" si="18"/>
        <v>3</v>
      </c>
      <c r="F1756" s="24">
        <v>2</v>
      </c>
      <c r="G1756" s="22">
        <f>IF(OR($F1756="ERROR",$F1756="UNKNOWN",$F1756=""),IFERROR(VLOOKUP($C1756,'02_UnitPriceRef'!$E$3:$F$10,2,0),IF(OR($D1756="Error",$D1756="UNKNOWN",$D1756=""),0,H1756/D1756)),$F1756)</f>
        <v>2</v>
      </c>
      <c r="H1756" s="24">
        <v>6</v>
      </c>
      <c r="I1756" s="22">
        <f t="shared" si="19"/>
        <v>6</v>
      </c>
      <c r="J1756" s="22" t="s">
        <v>10</v>
      </c>
      <c r="K1756" s="22" t="s">
        <v>20</v>
      </c>
      <c r="L1756" s="28" t="s">
        <v>10030</v>
      </c>
      <c r="M1756" s="27">
        <f t="shared" si="20"/>
        <v>1</v>
      </c>
    </row>
    <row r="1757" spans="1:13" ht="22.5" customHeight="1">
      <c r="A1757" s="22" t="s">
        <v>1778</v>
      </c>
      <c r="B1757" s="23" t="s">
        <v>9</v>
      </c>
      <c r="C1757" s="22" t="str">
        <f>IF(OR($B1757="Unknown",$B1757="Error",$B1757=""),IFERROR(VLOOKUP($F1757, '02_UnitPriceRef'!$F$3:$G$10,2,FALSE),"N/A"),$B1757)</f>
        <v>Coffee</v>
      </c>
      <c r="D1757" s="24">
        <v>2</v>
      </c>
      <c r="E1757" s="22">
        <f t="shared" si="18"/>
        <v>2</v>
      </c>
      <c r="F1757" s="24">
        <v>2</v>
      </c>
      <c r="G1757" s="22">
        <f>IF(OR($F1757="ERROR",$F1757="UNKNOWN",$F1757=""),IFERROR(VLOOKUP($C1757,'02_UnitPriceRef'!$E$3:$F$10,2,0),IF(OR($D1757="Error",$D1757="UNKNOWN",$D1757=""),0,H1757/D1757)),$F1757)</f>
        <v>2</v>
      </c>
      <c r="H1757" s="24">
        <v>4</v>
      </c>
      <c r="I1757" s="22">
        <f t="shared" si="19"/>
        <v>4</v>
      </c>
      <c r="J1757" s="22" t="s">
        <v>14</v>
      </c>
      <c r="K1757" s="22" t="s">
        <v>15</v>
      </c>
      <c r="L1757" s="26">
        <v>45009</v>
      </c>
      <c r="M1757" s="27">
        <f t="shared" si="20"/>
        <v>45009</v>
      </c>
    </row>
    <row r="1758" spans="1:13" ht="22.5" customHeight="1">
      <c r="A1758" s="22" t="s">
        <v>1779</v>
      </c>
      <c r="B1758" s="23" t="s">
        <v>13</v>
      </c>
      <c r="C1758" s="22" t="str">
        <f>IF(OR($B1758="Unknown",$B1758="Error",$B1758=""),IFERROR(VLOOKUP($F1758, '02_UnitPriceRef'!$F$3:$G$10,2,FALSE),"N/A"),$B1758)</f>
        <v>Cake</v>
      </c>
      <c r="D1758" s="24">
        <v>1</v>
      </c>
      <c r="E1758" s="22">
        <f t="shared" si="18"/>
        <v>1</v>
      </c>
      <c r="F1758" s="23" t="s">
        <v>10030</v>
      </c>
      <c r="G1758" s="22">
        <f>IF(OR($F1758="ERROR",$F1758="UNKNOWN",$F1758=""),IFERROR(VLOOKUP($C1758,'02_UnitPriceRef'!$E$3:$F$10,2,0),IF(OR($D1758="Error",$D1758="UNKNOWN",$D1758=""),0,H1758/D1758)),$F1758)</f>
        <v>3</v>
      </c>
      <c r="H1758" s="24">
        <v>3</v>
      </c>
      <c r="I1758" s="22">
        <f t="shared" si="19"/>
        <v>3</v>
      </c>
      <c r="J1758" s="22" t="s">
        <v>22</v>
      </c>
      <c r="K1758" s="22" t="s">
        <v>20</v>
      </c>
      <c r="L1758" s="26">
        <v>44965</v>
      </c>
      <c r="M1758" s="27">
        <f t="shared" si="20"/>
        <v>44965</v>
      </c>
    </row>
    <row r="1759" spans="1:13" ht="22.5" customHeight="1">
      <c r="A1759" s="22" t="s">
        <v>1780</v>
      </c>
      <c r="B1759" s="23" t="s">
        <v>19</v>
      </c>
      <c r="C1759" s="22" t="str">
        <f>IF(OR($B1759="Unknown",$B1759="Error",$B1759=""),IFERROR(VLOOKUP($F1759, '02_UnitPriceRef'!$F$3:$G$10,2,FALSE),"N/A"),$B1759)</f>
        <v>Salad</v>
      </c>
      <c r="D1759" s="24">
        <v>5</v>
      </c>
      <c r="E1759" s="22">
        <f t="shared" si="18"/>
        <v>5</v>
      </c>
      <c r="F1759" s="24">
        <v>5</v>
      </c>
      <c r="G1759" s="22">
        <f>IF(OR($F1759="ERROR",$F1759="UNKNOWN",$F1759=""),IFERROR(VLOOKUP($C1759,'02_UnitPriceRef'!$E$3:$F$10,2,0),IF(OR($D1759="Error",$D1759="UNKNOWN",$D1759=""),0,H1759/D1759)),$F1759)</f>
        <v>5</v>
      </c>
      <c r="H1759" s="24">
        <v>25</v>
      </c>
      <c r="I1759" s="22">
        <f t="shared" si="19"/>
        <v>25</v>
      </c>
      <c r="J1759" s="22" t="s">
        <v>14</v>
      </c>
      <c r="K1759" s="22" t="s">
        <v>15</v>
      </c>
      <c r="L1759" s="26">
        <v>45033</v>
      </c>
      <c r="M1759" s="27">
        <f t="shared" si="20"/>
        <v>45033</v>
      </c>
    </row>
    <row r="1760" spans="1:13" ht="22.5" customHeight="1">
      <c r="A1760" s="22" t="s">
        <v>1781</v>
      </c>
      <c r="B1760" s="23" t="s">
        <v>17</v>
      </c>
      <c r="C1760" s="22" t="str">
        <f>IF(OR($B1760="Unknown",$B1760="Error",$B1760=""),IFERROR(VLOOKUP($F1760, '02_UnitPriceRef'!$F$3:$G$10,2,FALSE),"N/A"),$B1760)</f>
        <v>Cookie</v>
      </c>
      <c r="D1760" s="24">
        <v>5</v>
      </c>
      <c r="E1760" s="22">
        <f t="shared" si="18"/>
        <v>5</v>
      </c>
      <c r="F1760" s="24">
        <v>1</v>
      </c>
      <c r="G1760" s="22">
        <f>IF(OR($F1760="ERROR",$F1760="UNKNOWN",$F1760=""),IFERROR(VLOOKUP($C1760,'02_UnitPriceRef'!$E$3:$F$10,2,0),IF(OR($D1760="Error",$D1760="UNKNOWN",$D1760=""),0,H1760/D1760)),$F1760)</f>
        <v>1</v>
      </c>
      <c r="H1760" s="24">
        <v>5</v>
      </c>
      <c r="I1760" s="22">
        <f t="shared" si="19"/>
        <v>5</v>
      </c>
      <c r="J1760" s="22" t="s">
        <v>14</v>
      </c>
      <c r="K1760" s="22" t="s">
        <v>20</v>
      </c>
      <c r="L1760" s="26">
        <v>45048</v>
      </c>
      <c r="M1760" s="27">
        <f t="shared" si="20"/>
        <v>45048</v>
      </c>
    </row>
    <row r="1761" spans="1:13" ht="22.5" customHeight="1">
      <c r="A1761" s="22" t="s">
        <v>1782</v>
      </c>
      <c r="B1761" s="23" t="s">
        <v>27</v>
      </c>
      <c r="C1761" s="22" t="str">
        <f>IF(OR($B1761="Unknown",$B1761="Error",$B1761=""),IFERROR(VLOOKUP($F1761, '02_UnitPriceRef'!$F$3:$G$10,2,FALSE),"N/A"),$B1761)</f>
        <v>Sandwich</v>
      </c>
      <c r="D1761" s="24">
        <v>3</v>
      </c>
      <c r="E1761" s="22">
        <f t="shared" si="18"/>
        <v>3</v>
      </c>
      <c r="F1761" s="24">
        <v>4</v>
      </c>
      <c r="G1761" s="22">
        <f>IF(OR($F1761="ERROR",$F1761="UNKNOWN",$F1761=""),IFERROR(VLOOKUP($C1761,'02_UnitPriceRef'!$E$3:$F$10,2,0),IF(OR($D1761="Error",$D1761="UNKNOWN",$D1761=""),0,H1761/D1761)),$F1761)</f>
        <v>4</v>
      </c>
      <c r="H1761" s="24">
        <v>12</v>
      </c>
      <c r="I1761" s="22">
        <f t="shared" si="19"/>
        <v>12</v>
      </c>
      <c r="J1761" s="22" t="s">
        <v>14</v>
      </c>
      <c r="K1761" s="22" t="s">
        <v>15</v>
      </c>
      <c r="L1761" s="26">
        <v>44934</v>
      </c>
      <c r="M1761" s="27">
        <f t="shared" si="20"/>
        <v>44934</v>
      </c>
    </row>
    <row r="1762" spans="1:13" ht="22.5" customHeight="1">
      <c r="A1762" s="22" t="s">
        <v>1783</v>
      </c>
      <c r="B1762" s="23" t="s">
        <v>39</v>
      </c>
      <c r="C1762" s="22" t="str">
        <f>IF(OR($B1762="Unknown",$B1762="Error",$B1762=""),IFERROR(VLOOKUP($F1762, '02_UnitPriceRef'!$F$3:$G$10,2,FALSE),"N/A"),$B1762)</f>
        <v>Juice</v>
      </c>
      <c r="D1762" s="24">
        <v>4</v>
      </c>
      <c r="E1762" s="22">
        <f t="shared" si="18"/>
        <v>4</v>
      </c>
      <c r="F1762" s="24">
        <v>3</v>
      </c>
      <c r="G1762" s="22">
        <f>IF(OR($F1762="ERROR",$F1762="UNKNOWN",$F1762=""),IFERROR(VLOOKUP($C1762,'02_UnitPriceRef'!$E$3:$F$10,2,0),IF(OR($D1762="Error",$D1762="UNKNOWN",$D1762=""),0,H1762/D1762)),$F1762)</f>
        <v>3</v>
      </c>
      <c r="H1762" s="24">
        <v>12</v>
      </c>
      <c r="I1762" s="22">
        <f t="shared" si="19"/>
        <v>12</v>
      </c>
      <c r="J1762" s="22" t="s">
        <v>20</v>
      </c>
      <c r="K1762" s="22" t="s">
        <v>15</v>
      </c>
      <c r="L1762" s="26">
        <v>44996</v>
      </c>
      <c r="M1762" s="27">
        <f t="shared" si="20"/>
        <v>44996</v>
      </c>
    </row>
    <row r="1763" spans="1:13" ht="22.5" customHeight="1">
      <c r="A1763" s="22" t="s">
        <v>1784</v>
      </c>
      <c r="B1763" s="23"/>
      <c r="C1763" s="22" t="str">
        <f>IF(OR($B1763="Unknown",$B1763="Error",$B1763=""),IFERROR(VLOOKUP($F1763, '02_UnitPriceRef'!$F$3:$G$10,2,FALSE),"N/A"),$B1763)</f>
        <v>N/A</v>
      </c>
      <c r="D1763" s="24">
        <v>4</v>
      </c>
      <c r="E1763" s="22">
        <f t="shared" si="18"/>
        <v>4</v>
      </c>
      <c r="F1763" s="23" t="s">
        <v>10030</v>
      </c>
      <c r="G1763" s="22">
        <v>0</v>
      </c>
      <c r="H1763" s="23" t="s">
        <v>10030</v>
      </c>
      <c r="I1763" s="22">
        <f t="shared" si="19"/>
        <v>0</v>
      </c>
      <c r="J1763" s="22" t="s">
        <v>10</v>
      </c>
      <c r="K1763" s="22" t="s">
        <v>20</v>
      </c>
      <c r="L1763" s="26">
        <v>44966</v>
      </c>
      <c r="M1763" s="27">
        <f t="shared" si="20"/>
        <v>44966</v>
      </c>
    </row>
    <row r="1764" spans="1:13" ht="22.5" customHeight="1">
      <c r="A1764" s="22" t="s">
        <v>1785</v>
      </c>
      <c r="B1764" s="23" t="s">
        <v>17</v>
      </c>
      <c r="C1764" s="22" t="str">
        <f>IF(OR($B1764="Unknown",$B1764="Error",$B1764=""),IFERROR(VLOOKUP($F1764, '02_UnitPriceRef'!$F$3:$G$10,2,FALSE),"N/A"),$B1764)</f>
        <v>Cookie</v>
      </c>
      <c r="D1764" s="24">
        <v>5</v>
      </c>
      <c r="E1764" s="22">
        <f t="shared" si="18"/>
        <v>5</v>
      </c>
      <c r="F1764" s="24">
        <v>1</v>
      </c>
      <c r="G1764" s="22">
        <f>IF(OR($F1764="ERROR",$F1764="UNKNOWN",$F1764=""),IFERROR(VLOOKUP($C1764,'02_UnitPriceRef'!$E$3:$F$10,2,0),IF(OR($D1764="Error",$D1764="UNKNOWN",$D1764=""),0,H1764/D1764)),$F1764)</f>
        <v>1</v>
      </c>
      <c r="H1764" s="24">
        <v>5</v>
      </c>
      <c r="I1764" s="22">
        <f t="shared" si="19"/>
        <v>5</v>
      </c>
      <c r="J1764" s="22" t="s">
        <v>14</v>
      </c>
      <c r="K1764" s="22" t="s">
        <v>15</v>
      </c>
      <c r="L1764" s="26">
        <v>44984</v>
      </c>
      <c r="M1764" s="27">
        <f t="shared" si="20"/>
        <v>44984</v>
      </c>
    </row>
    <row r="1765" spans="1:13" ht="22.5" customHeight="1">
      <c r="A1765" s="22" t="s">
        <v>1786</v>
      </c>
      <c r="B1765" s="23" t="s">
        <v>9</v>
      </c>
      <c r="C1765" s="22" t="str">
        <f>IF(OR($B1765="Unknown",$B1765="Error",$B1765=""),IFERROR(VLOOKUP($F1765, '02_UnitPriceRef'!$F$3:$G$10,2,FALSE),"N/A"),$B1765)</f>
        <v>Coffee</v>
      </c>
      <c r="D1765" s="24">
        <v>1</v>
      </c>
      <c r="E1765" s="22">
        <f t="shared" si="18"/>
        <v>1</v>
      </c>
      <c r="F1765" s="24">
        <v>2</v>
      </c>
      <c r="G1765" s="22">
        <f>IF(OR($F1765="ERROR",$F1765="UNKNOWN",$F1765=""),IFERROR(VLOOKUP($C1765,'02_UnitPriceRef'!$E$3:$F$10,2,0),IF(OR($D1765="Error",$D1765="UNKNOWN",$D1765=""),0,H1765/D1765)),$F1765)</f>
        <v>2</v>
      </c>
      <c r="H1765" s="24">
        <v>2</v>
      </c>
      <c r="I1765" s="22">
        <f t="shared" si="19"/>
        <v>2</v>
      </c>
      <c r="J1765" s="22" t="s">
        <v>22</v>
      </c>
      <c r="K1765" s="22" t="s">
        <v>20</v>
      </c>
      <c r="L1765" s="26">
        <v>44949</v>
      </c>
      <c r="M1765" s="27">
        <f t="shared" si="20"/>
        <v>44949</v>
      </c>
    </row>
    <row r="1766" spans="1:13" ht="22.5" customHeight="1">
      <c r="A1766" s="22" t="s">
        <v>1787</v>
      </c>
      <c r="B1766" s="23" t="s">
        <v>39</v>
      </c>
      <c r="C1766" s="22" t="str">
        <f>IF(OR($B1766="Unknown",$B1766="Error",$B1766=""),IFERROR(VLOOKUP($F1766, '02_UnitPriceRef'!$F$3:$G$10,2,FALSE),"N/A"),$B1766)</f>
        <v>Juice</v>
      </c>
      <c r="D1766" s="23"/>
      <c r="E1766" s="22">
        <f t="shared" si="18"/>
        <v>4</v>
      </c>
      <c r="F1766" s="24">
        <v>3</v>
      </c>
      <c r="G1766" s="22">
        <f>IF(OR($F1766="ERROR",$F1766="UNKNOWN",$F1766=""),IFERROR(VLOOKUP($C1766,'02_UnitPriceRef'!$E$3:$F$10,2,0),IF(OR($D1766="Error",$D1766="UNKNOWN",$D1766=""),0,H1766/D1766)),$F1766)</f>
        <v>3</v>
      </c>
      <c r="H1766" s="24">
        <v>12</v>
      </c>
      <c r="I1766" s="22">
        <f t="shared" si="19"/>
        <v>12</v>
      </c>
      <c r="J1766" s="22" t="s">
        <v>20</v>
      </c>
      <c r="K1766" s="22" t="s">
        <v>20</v>
      </c>
      <c r="L1766" s="26">
        <v>45042</v>
      </c>
      <c r="M1766" s="27">
        <f t="shared" si="20"/>
        <v>45042</v>
      </c>
    </row>
    <row r="1767" spans="1:13" ht="22.5" customHeight="1">
      <c r="A1767" s="22" t="s">
        <v>1788</v>
      </c>
      <c r="B1767" s="23" t="s">
        <v>17</v>
      </c>
      <c r="C1767" s="22" t="str">
        <f>IF(OR($B1767="Unknown",$B1767="Error",$B1767=""),IFERROR(VLOOKUP($F1767, '02_UnitPriceRef'!$F$3:$G$10,2,FALSE),"N/A"),$B1767)</f>
        <v>Cookie</v>
      </c>
      <c r="D1767" s="24">
        <v>4</v>
      </c>
      <c r="E1767" s="22">
        <f t="shared" si="18"/>
        <v>4</v>
      </c>
      <c r="F1767" s="24">
        <v>1</v>
      </c>
      <c r="G1767" s="22">
        <f>IF(OR($F1767="ERROR",$F1767="UNKNOWN",$F1767=""),IFERROR(VLOOKUP($C1767,'02_UnitPriceRef'!$E$3:$F$10,2,0),IF(OR($D1767="Error",$D1767="UNKNOWN",$D1767=""),0,H1767/D1767)),$F1767)</f>
        <v>1</v>
      </c>
      <c r="H1767" s="24">
        <v>4</v>
      </c>
      <c r="I1767" s="22">
        <f t="shared" si="19"/>
        <v>4</v>
      </c>
      <c r="J1767" s="22" t="s">
        <v>14</v>
      </c>
      <c r="K1767" s="22" t="s">
        <v>15</v>
      </c>
      <c r="L1767" s="26">
        <v>45237</v>
      </c>
      <c r="M1767" s="27">
        <f t="shared" si="20"/>
        <v>45237</v>
      </c>
    </row>
    <row r="1768" spans="1:13" ht="22.5" customHeight="1">
      <c r="A1768" s="22" t="s">
        <v>1789</v>
      </c>
      <c r="B1768" s="23" t="s">
        <v>27</v>
      </c>
      <c r="C1768" s="22" t="str">
        <f>IF(OR($B1768="Unknown",$B1768="Error",$B1768=""),IFERROR(VLOOKUP($F1768, '02_UnitPriceRef'!$F$3:$G$10,2,FALSE),"N/A"),$B1768)</f>
        <v>Sandwich</v>
      </c>
      <c r="D1768" s="23"/>
      <c r="E1768" s="22">
        <f t="shared" si="18"/>
        <v>5</v>
      </c>
      <c r="F1768" s="24">
        <v>4</v>
      </c>
      <c r="G1768" s="22">
        <f>IF(OR($F1768="ERROR",$F1768="UNKNOWN",$F1768=""),IFERROR(VLOOKUP($C1768,'02_UnitPriceRef'!$E$3:$F$10,2,0),IF(OR($D1768="Error",$D1768="UNKNOWN",$D1768=""),0,H1768/D1768)),$F1768)</f>
        <v>4</v>
      </c>
      <c r="H1768" s="24">
        <v>20</v>
      </c>
      <c r="I1768" s="22">
        <f t="shared" si="19"/>
        <v>20</v>
      </c>
      <c r="J1768" s="22" t="s">
        <v>10</v>
      </c>
      <c r="K1768" s="22" t="s">
        <v>20</v>
      </c>
      <c r="L1768" s="26">
        <v>44984</v>
      </c>
      <c r="M1768" s="27">
        <f t="shared" si="20"/>
        <v>44984</v>
      </c>
    </row>
    <row r="1769" spans="1:13" ht="22.5" customHeight="1">
      <c r="A1769" s="22" t="s">
        <v>1790</v>
      </c>
      <c r="B1769" s="23" t="s">
        <v>24</v>
      </c>
      <c r="C1769" s="22" t="str">
        <f>IF(OR($B1769="Unknown",$B1769="Error",$B1769=""),IFERROR(VLOOKUP($F1769, '02_UnitPriceRef'!$F$3:$G$10,2,FALSE),"N/A"),$B1769)</f>
        <v>Smoothie</v>
      </c>
      <c r="D1769" s="24">
        <v>5</v>
      </c>
      <c r="E1769" s="22">
        <f t="shared" si="18"/>
        <v>5</v>
      </c>
      <c r="F1769" s="24">
        <v>4</v>
      </c>
      <c r="G1769" s="22">
        <f>IF(OR($F1769="ERROR",$F1769="UNKNOWN",$F1769=""),IFERROR(VLOOKUP($C1769,'02_UnitPriceRef'!$E$3:$F$10,2,0),IF(OR($D1769="Error",$D1769="UNKNOWN",$D1769=""),0,H1769/D1769)),$F1769)</f>
        <v>4</v>
      </c>
      <c r="H1769" s="24">
        <v>20</v>
      </c>
      <c r="I1769" s="22">
        <f t="shared" si="19"/>
        <v>20</v>
      </c>
      <c r="J1769" s="22" t="s">
        <v>10</v>
      </c>
      <c r="K1769" s="22" t="s">
        <v>11</v>
      </c>
      <c r="L1769" s="26">
        <v>45175</v>
      </c>
      <c r="M1769" s="27">
        <f t="shared" si="20"/>
        <v>45175</v>
      </c>
    </row>
    <row r="1770" spans="1:13" ht="22.5" customHeight="1">
      <c r="A1770" s="22" t="s">
        <v>1791</v>
      </c>
      <c r="B1770" s="23" t="s">
        <v>9</v>
      </c>
      <c r="C1770" s="22" t="str">
        <f>IF(OR($B1770="Unknown",$B1770="Error",$B1770=""),IFERROR(VLOOKUP($F1770, '02_UnitPriceRef'!$F$3:$G$10,2,FALSE),"N/A"),$B1770)</f>
        <v>Coffee</v>
      </c>
      <c r="D1770" s="24">
        <v>3</v>
      </c>
      <c r="E1770" s="22">
        <f t="shared" si="18"/>
        <v>3</v>
      </c>
      <c r="F1770" s="24">
        <v>2</v>
      </c>
      <c r="G1770" s="22">
        <f>IF(OR($F1770="ERROR",$F1770="UNKNOWN",$F1770=""),IFERROR(VLOOKUP($C1770,'02_UnitPriceRef'!$E$3:$F$10,2,0),IF(OR($D1770="Error",$D1770="UNKNOWN",$D1770=""),0,H1770/D1770)),$F1770)</f>
        <v>2</v>
      </c>
      <c r="H1770" s="24">
        <v>6</v>
      </c>
      <c r="I1770" s="22">
        <f t="shared" si="19"/>
        <v>6</v>
      </c>
      <c r="J1770" s="22" t="s">
        <v>22</v>
      </c>
      <c r="K1770" s="22" t="s">
        <v>11</v>
      </c>
      <c r="L1770" s="26">
        <v>44929</v>
      </c>
      <c r="M1770" s="27">
        <f t="shared" si="20"/>
        <v>44929</v>
      </c>
    </row>
    <row r="1771" spans="1:13" ht="22.5" customHeight="1">
      <c r="A1771" s="22" t="s">
        <v>1792</v>
      </c>
      <c r="B1771" s="23" t="s">
        <v>10030</v>
      </c>
      <c r="C1771" s="22" t="str">
        <f>IF(OR($B1771="Unknown",$B1771="Error",$B1771=""),IFERROR(VLOOKUP($F1771, '02_UnitPriceRef'!$F$3:$G$10,2,FALSE),"N/A"),$B1771)</f>
        <v>Tea</v>
      </c>
      <c r="D1771" s="24">
        <v>2</v>
      </c>
      <c r="E1771" s="22">
        <f t="shared" si="18"/>
        <v>2</v>
      </c>
      <c r="F1771" s="24">
        <v>1.5</v>
      </c>
      <c r="G1771" s="22">
        <f>IF(OR($F1771="ERROR",$F1771="UNKNOWN",$F1771=""),IFERROR(VLOOKUP($C1771,'02_UnitPriceRef'!$E$3:$F$10,2,0),IF(OR($D1771="Error",$D1771="UNKNOWN",$D1771=""),0,H1771/D1771)),$F1771)</f>
        <v>1.5</v>
      </c>
      <c r="H1771" s="24">
        <v>3</v>
      </c>
      <c r="I1771" s="22">
        <f t="shared" si="19"/>
        <v>3</v>
      </c>
      <c r="J1771" s="22" t="s">
        <v>14</v>
      </c>
      <c r="K1771" s="22" t="s">
        <v>20</v>
      </c>
      <c r="L1771" s="26">
        <v>45050</v>
      </c>
      <c r="M1771" s="27">
        <f t="shared" si="20"/>
        <v>45050</v>
      </c>
    </row>
    <row r="1772" spans="1:13" ht="22.5" customHeight="1">
      <c r="A1772" s="22" t="s">
        <v>1793</v>
      </c>
      <c r="B1772" s="23" t="s">
        <v>17</v>
      </c>
      <c r="C1772" s="22" t="str">
        <f>IF(OR($B1772="Unknown",$B1772="Error",$B1772=""),IFERROR(VLOOKUP($F1772, '02_UnitPriceRef'!$F$3:$G$10,2,FALSE),"N/A"),$B1772)</f>
        <v>Cookie</v>
      </c>
      <c r="D1772" s="24">
        <v>1</v>
      </c>
      <c r="E1772" s="22">
        <f t="shared" si="18"/>
        <v>1</v>
      </c>
      <c r="F1772" s="24">
        <v>1</v>
      </c>
      <c r="G1772" s="22">
        <f>IF(OR($F1772="ERROR",$F1772="UNKNOWN",$F1772=""),IFERROR(VLOOKUP($C1772,'02_UnitPriceRef'!$E$3:$F$10,2,0),IF(OR($D1772="Error",$D1772="UNKNOWN",$D1772=""),0,H1772/D1772)),$F1772)</f>
        <v>1</v>
      </c>
      <c r="H1772" s="24">
        <v>1</v>
      </c>
      <c r="I1772" s="22">
        <f t="shared" si="19"/>
        <v>1</v>
      </c>
      <c r="J1772" s="22" t="s">
        <v>10</v>
      </c>
      <c r="K1772" s="22" t="s">
        <v>20</v>
      </c>
      <c r="L1772" s="26">
        <v>45136</v>
      </c>
      <c r="M1772" s="27">
        <f t="shared" si="20"/>
        <v>45136</v>
      </c>
    </row>
    <row r="1773" spans="1:13" ht="22.5" customHeight="1">
      <c r="A1773" s="22" t="s">
        <v>1794</v>
      </c>
      <c r="B1773" s="23" t="s">
        <v>35</v>
      </c>
      <c r="C1773" s="22" t="str">
        <f>IF(OR($B1773="Unknown",$B1773="Error",$B1773=""),IFERROR(VLOOKUP($F1773, '02_UnitPriceRef'!$F$3:$G$10,2,FALSE),"N/A"),$B1773)</f>
        <v>Tea</v>
      </c>
      <c r="D1773" s="24">
        <v>1</v>
      </c>
      <c r="E1773" s="22">
        <f t="shared" si="18"/>
        <v>1</v>
      </c>
      <c r="F1773" s="24">
        <v>1.5</v>
      </c>
      <c r="G1773" s="22">
        <f>IF(OR($F1773="ERROR",$F1773="UNKNOWN",$F1773=""),IFERROR(VLOOKUP($C1773,'02_UnitPriceRef'!$E$3:$F$10,2,0),IF(OR($D1773="Error",$D1773="UNKNOWN",$D1773=""),0,H1773/D1773)),$F1773)</f>
        <v>1.5</v>
      </c>
      <c r="H1773" s="24">
        <v>1.5</v>
      </c>
      <c r="I1773" s="22">
        <f t="shared" si="19"/>
        <v>1.5</v>
      </c>
      <c r="J1773" s="22" t="s">
        <v>22</v>
      </c>
      <c r="K1773" s="22" t="s">
        <v>15</v>
      </c>
      <c r="L1773" s="26">
        <v>45070</v>
      </c>
      <c r="M1773" s="27">
        <f t="shared" si="20"/>
        <v>45070</v>
      </c>
    </row>
    <row r="1774" spans="1:13" ht="22.5" customHeight="1">
      <c r="A1774" s="22" t="s">
        <v>1795</v>
      </c>
      <c r="B1774" s="23" t="s">
        <v>39</v>
      </c>
      <c r="C1774" s="22" t="str">
        <f>IF(OR($B1774="Unknown",$B1774="Error",$B1774=""),IFERROR(VLOOKUP($F1774, '02_UnitPriceRef'!$F$3:$G$10,2,FALSE),"N/A"),$B1774)</f>
        <v>Juice</v>
      </c>
      <c r="D1774" s="24">
        <v>2</v>
      </c>
      <c r="E1774" s="22">
        <f t="shared" si="18"/>
        <v>2</v>
      </c>
      <c r="F1774" s="24">
        <v>3</v>
      </c>
      <c r="G1774" s="22">
        <f>IF(OR($F1774="ERROR",$F1774="UNKNOWN",$F1774=""),IFERROR(VLOOKUP($C1774,'02_UnitPriceRef'!$E$3:$F$10,2,0),IF(OR($D1774="Error",$D1774="UNKNOWN",$D1774=""),0,H1774/D1774)),$F1774)</f>
        <v>3</v>
      </c>
      <c r="H1774" s="24">
        <v>6</v>
      </c>
      <c r="I1774" s="22">
        <f t="shared" si="19"/>
        <v>6</v>
      </c>
      <c r="J1774" s="22" t="s">
        <v>22</v>
      </c>
      <c r="K1774" s="22" t="s">
        <v>20</v>
      </c>
      <c r="L1774" s="26">
        <v>45030</v>
      </c>
      <c r="M1774" s="27">
        <f t="shared" si="20"/>
        <v>45030</v>
      </c>
    </row>
    <row r="1775" spans="1:13" ht="22.5" customHeight="1">
      <c r="A1775" s="22" t="s">
        <v>1796</v>
      </c>
      <c r="B1775" s="23" t="s">
        <v>17</v>
      </c>
      <c r="C1775" s="22" t="str">
        <f>IF(OR($B1775="Unknown",$B1775="Error",$B1775=""),IFERROR(VLOOKUP($F1775, '02_UnitPriceRef'!$F$3:$G$10,2,FALSE),"N/A"),$B1775)</f>
        <v>Cookie</v>
      </c>
      <c r="D1775" s="24">
        <v>2</v>
      </c>
      <c r="E1775" s="22">
        <f t="shared" si="18"/>
        <v>2</v>
      </c>
      <c r="F1775" s="23" t="s">
        <v>10031</v>
      </c>
      <c r="G1775" s="22">
        <f>IF(OR($F1775="ERROR",$F1775="UNKNOWN",$F1775=""),IFERROR(VLOOKUP($C1775,'02_UnitPriceRef'!$E$3:$F$10,2,0),IF(OR($D1775="Error",$D1775="UNKNOWN",$D1775=""),0,H1775/D1775)),$F1775)</f>
        <v>1</v>
      </c>
      <c r="H1775" s="24">
        <v>2</v>
      </c>
      <c r="I1775" s="22">
        <f t="shared" si="19"/>
        <v>2</v>
      </c>
      <c r="J1775" s="22" t="s">
        <v>14</v>
      </c>
      <c r="K1775" s="22" t="s">
        <v>15</v>
      </c>
      <c r="L1775" s="26">
        <v>45082</v>
      </c>
      <c r="M1775" s="27">
        <f t="shared" si="20"/>
        <v>45082</v>
      </c>
    </row>
    <row r="1776" spans="1:13" ht="22.5" customHeight="1">
      <c r="A1776" s="22" t="s">
        <v>1797</v>
      </c>
      <c r="B1776" s="23" t="s">
        <v>9</v>
      </c>
      <c r="C1776" s="22" t="str">
        <f>IF(OR($B1776="Unknown",$B1776="Error",$B1776=""),IFERROR(VLOOKUP($F1776, '02_UnitPriceRef'!$F$3:$G$10,2,FALSE),"N/A"),$B1776)</f>
        <v>Coffee</v>
      </c>
      <c r="D1776" s="24">
        <v>3</v>
      </c>
      <c r="E1776" s="22">
        <f t="shared" si="18"/>
        <v>3</v>
      </c>
      <c r="F1776" s="24">
        <v>2</v>
      </c>
      <c r="G1776" s="22">
        <f>IF(OR($F1776="ERROR",$F1776="UNKNOWN",$F1776=""),IFERROR(VLOOKUP($C1776,'02_UnitPriceRef'!$E$3:$F$10,2,0),IF(OR($D1776="Error",$D1776="UNKNOWN",$D1776=""),0,H1776/D1776)),$F1776)</f>
        <v>2</v>
      </c>
      <c r="H1776" s="24">
        <v>6</v>
      </c>
      <c r="I1776" s="22">
        <f t="shared" si="19"/>
        <v>6</v>
      </c>
      <c r="J1776" s="22" t="s">
        <v>20</v>
      </c>
      <c r="K1776" s="22" t="s">
        <v>15</v>
      </c>
      <c r="L1776" s="26">
        <v>45124</v>
      </c>
      <c r="M1776" s="27">
        <f t="shared" si="20"/>
        <v>45124</v>
      </c>
    </row>
    <row r="1777" spans="1:13" ht="22.5" customHeight="1">
      <c r="A1777" s="22" t="s">
        <v>1798</v>
      </c>
      <c r="B1777" s="23" t="s">
        <v>35</v>
      </c>
      <c r="C1777" s="22" t="str">
        <f>IF(OR($B1777="Unknown",$B1777="Error",$B1777=""),IFERROR(VLOOKUP($F1777, '02_UnitPriceRef'!$F$3:$G$10,2,FALSE),"N/A"),$B1777)</f>
        <v>Tea</v>
      </c>
      <c r="D1777" s="24">
        <v>2</v>
      </c>
      <c r="E1777" s="22">
        <f t="shared" si="18"/>
        <v>2</v>
      </c>
      <c r="F1777" s="24">
        <v>1.5</v>
      </c>
      <c r="G1777" s="22">
        <f>IF(OR($F1777="ERROR",$F1777="UNKNOWN",$F1777=""),IFERROR(VLOOKUP($C1777,'02_UnitPriceRef'!$E$3:$F$10,2,0),IF(OR($D1777="Error",$D1777="UNKNOWN",$D1777=""),0,H1777/D1777)),$F1777)</f>
        <v>1.5</v>
      </c>
      <c r="H1777" s="24">
        <v>3</v>
      </c>
      <c r="I1777" s="22">
        <f t="shared" si="19"/>
        <v>3</v>
      </c>
      <c r="J1777" s="22" t="s">
        <v>20</v>
      </c>
      <c r="K1777" s="22" t="s">
        <v>20</v>
      </c>
      <c r="L1777" s="26">
        <v>45008</v>
      </c>
      <c r="M1777" s="27">
        <f t="shared" si="20"/>
        <v>45008</v>
      </c>
    </row>
    <row r="1778" spans="1:13" ht="22.5" customHeight="1">
      <c r="A1778" s="22" t="s">
        <v>1799</v>
      </c>
      <c r="B1778" s="23" t="s">
        <v>39</v>
      </c>
      <c r="C1778" s="22" t="str">
        <f>IF(OR($B1778="Unknown",$B1778="Error",$B1778=""),IFERROR(VLOOKUP($F1778, '02_UnitPriceRef'!$F$3:$G$10,2,FALSE),"N/A"),$B1778)</f>
        <v>Juice</v>
      </c>
      <c r="D1778" s="24">
        <v>1</v>
      </c>
      <c r="E1778" s="22">
        <f t="shared" si="18"/>
        <v>1</v>
      </c>
      <c r="F1778" s="24">
        <v>3</v>
      </c>
      <c r="G1778" s="22">
        <f>IF(OR($F1778="ERROR",$F1778="UNKNOWN",$F1778=""),IFERROR(VLOOKUP($C1778,'02_UnitPriceRef'!$E$3:$F$10,2,0),IF(OR($D1778="Error",$D1778="UNKNOWN",$D1778=""),0,H1778/D1778)),$F1778)</f>
        <v>3</v>
      </c>
      <c r="H1778" s="24">
        <v>3</v>
      </c>
      <c r="I1778" s="22">
        <f t="shared" si="19"/>
        <v>3</v>
      </c>
      <c r="J1778" s="22" t="s">
        <v>20</v>
      </c>
      <c r="K1778" s="22" t="s">
        <v>20</v>
      </c>
      <c r="L1778" s="26">
        <v>45071</v>
      </c>
      <c r="M1778" s="27">
        <f t="shared" si="20"/>
        <v>45071</v>
      </c>
    </row>
    <row r="1779" spans="1:13" ht="22.5" customHeight="1">
      <c r="A1779" s="22" t="s">
        <v>1800</v>
      </c>
      <c r="B1779" s="23" t="s">
        <v>39</v>
      </c>
      <c r="C1779" s="22" t="str">
        <f>IF(OR($B1779="Unknown",$B1779="Error",$B1779=""),IFERROR(VLOOKUP($F1779, '02_UnitPriceRef'!$F$3:$G$10,2,FALSE),"N/A"),$B1779)</f>
        <v>Juice</v>
      </c>
      <c r="D1779" s="24">
        <v>5</v>
      </c>
      <c r="E1779" s="22">
        <f t="shared" si="18"/>
        <v>5</v>
      </c>
      <c r="F1779" s="24">
        <v>3</v>
      </c>
      <c r="G1779" s="22">
        <f>IF(OR($F1779="ERROR",$F1779="UNKNOWN",$F1779=""),IFERROR(VLOOKUP($C1779,'02_UnitPriceRef'!$E$3:$F$10,2,0),IF(OR($D1779="Error",$D1779="UNKNOWN",$D1779=""),0,H1779/D1779)),$F1779)</f>
        <v>3</v>
      </c>
      <c r="H1779" s="24">
        <v>15</v>
      </c>
      <c r="I1779" s="22">
        <f t="shared" si="19"/>
        <v>15</v>
      </c>
      <c r="J1779" s="22" t="s">
        <v>22</v>
      </c>
      <c r="K1779" s="22" t="s">
        <v>11</v>
      </c>
      <c r="L1779" s="26">
        <v>44927</v>
      </c>
      <c r="M1779" s="27">
        <f t="shared" si="20"/>
        <v>44927</v>
      </c>
    </row>
    <row r="1780" spans="1:13" ht="22.5" customHeight="1">
      <c r="A1780" s="22" t="s">
        <v>1801</v>
      </c>
      <c r="B1780" s="23" t="s">
        <v>13</v>
      </c>
      <c r="C1780" s="22" t="str">
        <f>IF(OR($B1780="Unknown",$B1780="Error",$B1780=""),IFERROR(VLOOKUP($F1780, '02_UnitPriceRef'!$F$3:$G$10,2,FALSE),"N/A"),$B1780)</f>
        <v>Cake</v>
      </c>
      <c r="D1780" s="24">
        <v>2</v>
      </c>
      <c r="E1780" s="22">
        <f t="shared" si="18"/>
        <v>2</v>
      </c>
      <c r="F1780" s="24">
        <v>3</v>
      </c>
      <c r="G1780" s="22">
        <f>IF(OR($F1780="ERROR",$F1780="UNKNOWN",$F1780=""),IFERROR(VLOOKUP($C1780,'02_UnitPriceRef'!$E$3:$F$10,2,0),IF(OR($D1780="Error",$D1780="UNKNOWN",$D1780=""),0,H1780/D1780)),$F1780)</f>
        <v>3</v>
      </c>
      <c r="H1780" s="24">
        <v>6</v>
      </c>
      <c r="I1780" s="22">
        <f t="shared" si="19"/>
        <v>6</v>
      </c>
      <c r="J1780" s="22" t="s">
        <v>22</v>
      </c>
      <c r="K1780" s="22" t="s">
        <v>20</v>
      </c>
      <c r="L1780" s="26">
        <v>45089</v>
      </c>
      <c r="M1780" s="27">
        <f t="shared" si="20"/>
        <v>45089</v>
      </c>
    </row>
    <row r="1781" spans="1:13" ht="22.5" customHeight="1">
      <c r="A1781" s="22" t="s">
        <v>1802</v>
      </c>
      <c r="B1781" s="23" t="s">
        <v>9</v>
      </c>
      <c r="C1781" s="22" t="str">
        <f>IF(OR($B1781="Unknown",$B1781="Error",$B1781=""),IFERROR(VLOOKUP($F1781, '02_UnitPriceRef'!$F$3:$G$10,2,FALSE),"N/A"),$B1781)</f>
        <v>Coffee</v>
      </c>
      <c r="D1781" s="24">
        <v>5</v>
      </c>
      <c r="E1781" s="22">
        <f t="shared" si="18"/>
        <v>5</v>
      </c>
      <c r="F1781" s="24">
        <v>2</v>
      </c>
      <c r="G1781" s="22">
        <f>IF(OR($F1781="ERROR",$F1781="UNKNOWN",$F1781=""),IFERROR(VLOOKUP($C1781,'02_UnitPriceRef'!$E$3:$F$10,2,0),IF(OR($D1781="Error",$D1781="UNKNOWN",$D1781=""),0,H1781/D1781)),$F1781)</f>
        <v>2</v>
      </c>
      <c r="H1781" s="23"/>
      <c r="I1781" s="22">
        <f t="shared" si="19"/>
        <v>10</v>
      </c>
      <c r="J1781" s="22" t="s">
        <v>20</v>
      </c>
      <c r="K1781" s="22" t="s">
        <v>11</v>
      </c>
      <c r="L1781" s="26">
        <v>44991</v>
      </c>
      <c r="M1781" s="27">
        <f t="shared" si="20"/>
        <v>44991</v>
      </c>
    </row>
    <row r="1782" spans="1:13" ht="22.5" customHeight="1">
      <c r="A1782" s="22" t="s">
        <v>1803</v>
      </c>
      <c r="B1782" s="23" t="s">
        <v>27</v>
      </c>
      <c r="C1782" s="22" t="str">
        <f>IF(OR($B1782="Unknown",$B1782="Error",$B1782=""),IFERROR(VLOOKUP($F1782, '02_UnitPriceRef'!$F$3:$G$10,2,FALSE),"N/A"),$B1782)</f>
        <v>Sandwich</v>
      </c>
      <c r="D1782" s="24">
        <v>5</v>
      </c>
      <c r="E1782" s="22">
        <f t="shared" si="18"/>
        <v>5</v>
      </c>
      <c r="F1782" s="24">
        <v>4</v>
      </c>
      <c r="G1782" s="22">
        <f>IF(OR($F1782="ERROR",$F1782="UNKNOWN",$F1782=""),IFERROR(VLOOKUP($C1782,'02_UnitPriceRef'!$E$3:$F$10,2,0),IF(OR($D1782="Error",$D1782="UNKNOWN",$D1782=""),0,H1782/D1782)),$F1782)</f>
        <v>4</v>
      </c>
      <c r="H1782" s="24">
        <v>20</v>
      </c>
      <c r="I1782" s="22">
        <f t="shared" si="19"/>
        <v>20</v>
      </c>
      <c r="J1782" s="22" t="s">
        <v>20</v>
      </c>
      <c r="K1782" s="22" t="s">
        <v>11</v>
      </c>
      <c r="L1782" s="26"/>
      <c r="M1782" s="27">
        <f t="shared" si="20"/>
        <v>1</v>
      </c>
    </row>
    <row r="1783" spans="1:13" ht="22.5" customHeight="1">
      <c r="A1783" s="22" t="s">
        <v>1804</v>
      </c>
      <c r="B1783" s="23" t="s">
        <v>9</v>
      </c>
      <c r="C1783" s="22" t="str">
        <f>IF(OR($B1783="Unknown",$B1783="Error",$B1783=""),IFERROR(VLOOKUP($F1783, '02_UnitPriceRef'!$F$3:$G$10,2,FALSE),"N/A"),$B1783)</f>
        <v>Coffee</v>
      </c>
      <c r="D1783" s="24">
        <v>3</v>
      </c>
      <c r="E1783" s="22">
        <f t="shared" si="18"/>
        <v>3</v>
      </c>
      <c r="F1783" s="24">
        <v>2</v>
      </c>
      <c r="G1783" s="22">
        <f>IF(OR($F1783="ERROR",$F1783="UNKNOWN",$F1783=""),IFERROR(VLOOKUP($C1783,'02_UnitPriceRef'!$E$3:$F$10,2,0),IF(OR($D1783="Error",$D1783="UNKNOWN",$D1783=""),0,H1783/D1783)),$F1783)</f>
        <v>2</v>
      </c>
      <c r="H1783" s="24">
        <v>6</v>
      </c>
      <c r="I1783" s="22">
        <f t="shared" si="19"/>
        <v>6</v>
      </c>
      <c r="J1783" s="22" t="s">
        <v>20</v>
      </c>
      <c r="K1783" s="22" t="s">
        <v>15</v>
      </c>
      <c r="L1783" s="26">
        <v>44958</v>
      </c>
      <c r="M1783" s="27">
        <f t="shared" si="20"/>
        <v>44958</v>
      </c>
    </row>
    <row r="1784" spans="1:13" ht="22.5" customHeight="1">
      <c r="A1784" s="22" t="s">
        <v>1805</v>
      </c>
      <c r="B1784" s="23" t="s">
        <v>17</v>
      </c>
      <c r="C1784" s="22" t="str">
        <f>IF(OR($B1784="Unknown",$B1784="Error",$B1784=""),IFERROR(VLOOKUP($F1784, '02_UnitPriceRef'!$F$3:$G$10,2,FALSE),"N/A"),$B1784)</f>
        <v>Cookie</v>
      </c>
      <c r="D1784" s="24">
        <v>5</v>
      </c>
      <c r="E1784" s="22">
        <f t="shared" si="18"/>
        <v>5</v>
      </c>
      <c r="F1784" s="24">
        <v>1</v>
      </c>
      <c r="G1784" s="22">
        <f>IF(OR($F1784="ERROR",$F1784="UNKNOWN",$F1784=""),IFERROR(VLOOKUP($C1784,'02_UnitPriceRef'!$E$3:$F$10,2,0),IF(OR($D1784="Error",$D1784="UNKNOWN",$D1784=""),0,H1784/D1784)),$F1784)</f>
        <v>1</v>
      </c>
      <c r="H1784" s="24">
        <v>5</v>
      </c>
      <c r="I1784" s="22">
        <f t="shared" si="19"/>
        <v>5</v>
      </c>
      <c r="J1784" s="22" t="s">
        <v>20</v>
      </c>
      <c r="K1784" s="22" t="s">
        <v>20</v>
      </c>
      <c r="L1784" s="26">
        <v>44946</v>
      </c>
      <c r="M1784" s="27">
        <f t="shared" si="20"/>
        <v>44946</v>
      </c>
    </row>
    <row r="1785" spans="1:13" ht="22.5" customHeight="1">
      <c r="A1785" s="22" t="s">
        <v>1806</v>
      </c>
      <c r="B1785" s="23" t="s">
        <v>27</v>
      </c>
      <c r="C1785" s="22" t="str">
        <f>IF(OR($B1785="Unknown",$B1785="Error",$B1785=""),IFERROR(VLOOKUP($F1785, '02_UnitPriceRef'!$F$3:$G$10,2,FALSE),"N/A"),$B1785)</f>
        <v>Sandwich</v>
      </c>
      <c r="D1785" s="24">
        <v>1</v>
      </c>
      <c r="E1785" s="22">
        <f t="shared" si="18"/>
        <v>1</v>
      </c>
      <c r="F1785" s="24">
        <v>4</v>
      </c>
      <c r="G1785" s="22">
        <f>IF(OR($F1785="ERROR",$F1785="UNKNOWN",$F1785=""),IFERROR(VLOOKUP($C1785,'02_UnitPriceRef'!$E$3:$F$10,2,0),IF(OR($D1785="Error",$D1785="UNKNOWN",$D1785=""),0,H1785/D1785)),$F1785)</f>
        <v>4</v>
      </c>
      <c r="H1785" s="24">
        <v>4</v>
      </c>
      <c r="I1785" s="22">
        <f t="shared" si="19"/>
        <v>4</v>
      </c>
      <c r="J1785" s="22" t="s">
        <v>20</v>
      </c>
      <c r="K1785" s="22" t="s">
        <v>20</v>
      </c>
      <c r="L1785" s="26">
        <v>45119</v>
      </c>
      <c r="M1785" s="27">
        <f t="shared" si="20"/>
        <v>45119</v>
      </c>
    </row>
    <row r="1786" spans="1:13" ht="22.5" customHeight="1">
      <c r="A1786" s="22" t="s">
        <v>1807</v>
      </c>
      <c r="B1786" s="23" t="s">
        <v>19</v>
      </c>
      <c r="C1786" s="22" t="str">
        <f>IF(OR($B1786="Unknown",$B1786="Error",$B1786=""),IFERROR(VLOOKUP($F1786, '02_UnitPriceRef'!$F$3:$G$10,2,FALSE),"N/A"),$B1786)</f>
        <v>Salad</v>
      </c>
      <c r="D1786" s="24">
        <v>2</v>
      </c>
      <c r="E1786" s="22">
        <f t="shared" si="18"/>
        <v>2</v>
      </c>
      <c r="F1786" s="24">
        <v>5</v>
      </c>
      <c r="G1786" s="22">
        <f>IF(OR($F1786="ERROR",$F1786="UNKNOWN",$F1786=""),IFERROR(VLOOKUP($C1786,'02_UnitPriceRef'!$E$3:$F$10,2,0),IF(OR($D1786="Error",$D1786="UNKNOWN",$D1786=""),0,H1786/D1786)),$F1786)</f>
        <v>5</v>
      </c>
      <c r="H1786" s="24">
        <v>10</v>
      </c>
      <c r="I1786" s="22">
        <f t="shared" si="19"/>
        <v>10</v>
      </c>
      <c r="J1786" s="22" t="s">
        <v>10</v>
      </c>
      <c r="K1786" s="22" t="s">
        <v>11</v>
      </c>
      <c r="L1786" s="26">
        <v>45016</v>
      </c>
      <c r="M1786" s="27">
        <f t="shared" si="20"/>
        <v>45016</v>
      </c>
    </row>
    <row r="1787" spans="1:13" ht="22.5" customHeight="1">
      <c r="A1787" s="22" t="s">
        <v>1808</v>
      </c>
      <c r="B1787" s="23" t="s">
        <v>17</v>
      </c>
      <c r="C1787" s="22" t="str">
        <f>IF(OR($B1787="Unknown",$B1787="Error",$B1787=""),IFERROR(VLOOKUP($F1787, '02_UnitPriceRef'!$F$3:$G$10,2,FALSE),"N/A"),$B1787)</f>
        <v>Cookie</v>
      </c>
      <c r="D1787" s="24">
        <v>2</v>
      </c>
      <c r="E1787" s="22">
        <f t="shared" ref="E1787:E2041" si="21">IF(OR($D1787="ERROR",$D1787="UNKNOWN",$D1787=""),IFERROR(H1787/G1787,0),D1787)</f>
        <v>2</v>
      </c>
      <c r="F1787" s="24">
        <v>1</v>
      </c>
      <c r="G1787" s="22">
        <f>IF(OR($F1787="ERROR",$F1787="UNKNOWN",$F1787=""),IFERROR(VLOOKUP($C1787,'02_UnitPriceRef'!$E$3:$F$10,2,0),IF(OR($D1787="Error",$D1787="UNKNOWN",$D1787=""),0,H1787/D1787)),$F1787)</f>
        <v>1</v>
      </c>
      <c r="H1787" s="24">
        <v>2</v>
      </c>
      <c r="I1787" s="22">
        <f t="shared" ref="I1787:I2041" si="22">E1787*G1787</f>
        <v>2</v>
      </c>
      <c r="J1787" s="22" t="s">
        <v>22</v>
      </c>
      <c r="K1787" s="22" t="s">
        <v>11</v>
      </c>
      <c r="L1787" s="26">
        <v>45077</v>
      </c>
      <c r="M1787" s="27">
        <f t="shared" ref="M1787:M2041" si="23">IF(OR(L1787="UNKNOWN",L1787="ERROR",L1787=""),DATE(1900,1,1),L1787)</f>
        <v>45077</v>
      </c>
    </row>
    <row r="1788" spans="1:13" ht="22.5" customHeight="1">
      <c r="A1788" s="22" t="s">
        <v>1809</v>
      </c>
      <c r="B1788" s="23" t="s">
        <v>10030</v>
      </c>
      <c r="C1788" s="22" t="str">
        <f>IF(OR($B1788="Unknown",$B1788="Error",$B1788=""),IFERROR(VLOOKUP($F1788, '02_UnitPriceRef'!$F$3:$G$10,2,FALSE),"N/A"),$B1788)</f>
        <v>N/A</v>
      </c>
      <c r="D1788" s="24">
        <v>4</v>
      </c>
      <c r="E1788" s="22">
        <f t="shared" si="21"/>
        <v>4</v>
      </c>
      <c r="F1788" s="23" t="s">
        <v>10030</v>
      </c>
      <c r="G1788" s="22">
        <f>IF(OR($F1788="ERROR",$F1788="UNKNOWN",$F1788=""),IFERROR(VLOOKUP($C1788,'02_UnitPriceRef'!$E$3:$F$10,2,0),IF(OR($D1788="Error",$D1788="UNKNOWN",$D1788=""),0,H1788/D1788)),$F1788)</f>
        <v>1.5</v>
      </c>
      <c r="H1788" s="24">
        <v>6</v>
      </c>
      <c r="I1788" s="22">
        <f t="shared" si="22"/>
        <v>6</v>
      </c>
      <c r="J1788" s="22" t="s">
        <v>20</v>
      </c>
      <c r="K1788" s="22" t="s">
        <v>20</v>
      </c>
      <c r="L1788" s="26">
        <v>45113</v>
      </c>
      <c r="M1788" s="27">
        <f t="shared" si="23"/>
        <v>45113</v>
      </c>
    </row>
    <row r="1789" spans="1:13" ht="22.5" customHeight="1">
      <c r="A1789" s="22" t="s">
        <v>1810</v>
      </c>
      <c r="B1789" s="23" t="s">
        <v>35</v>
      </c>
      <c r="C1789" s="22" t="str">
        <f>IF(OR($B1789="Unknown",$B1789="Error",$B1789=""),IFERROR(VLOOKUP($F1789, '02_UnitPriceRef'!$F$3:$G$10,2,FALSE),"N/A"),$B1789)</f>
        <v>Tea</v>
      </c>
      <c r="D1789" s="24">
        <v>1</v>
      </c>
      <c r="E1789" s="22">
        <f t="shared" si="21"/>
        <v>1</v>
      </c>
      <c r="F1789" s="24">
        <v>1.5</v>
      </c>
      <c r="G1789" s="22">
        <f>IF(OR($F1789="ERROR",$F1789="UNKNOWN",$F1789=""),IFERROR(VLOOKUP($C1789,'02_UnitPriceRef'!$E$3:$F$10,2,0),IF(OR($D1789="Error",$D1789="UNKNOWN",$D1789=""),0,H1789/D1789)),$F1789)</f>
        <v>1.5</v>
      </c>
      <c r="H1789" s="24">
        <v>1.5</v>
      </c>
      <c r="I1789" s="22">
        <f t="shared" si="22"/>
        <v>1.5</v>
      </c>
      <c r="J1789" s="22" t="s">
        <v>22</v>
      </c>
      <c r="K1789" s="22" t="s">
        <v>20</v>
      </c>
      <c r="L1789" s="26">
        <v>45179</v>
      </c>
      <c r="M1789" s="27">
        <f t="shared" si="23"/>
        <v>45179</v>
      </c>
    </row>
    <row r="1790" spans="1:13" ht="22.5" customHeight="1">
      <c r="A1790" s="22" t="s">
        <v>1811</v>
      </c>
      <c r="B1790" s="23" t="s">
        <v>19</v>
      </c>
      <c r="C1790" s="22" t="str">
        <f>IF(OR($B1790="Unknown",$B1790="Error",$B1790=""),IFERROR(VLOOKUP($F1790, '02_UnitPriceRef'!$F$3:$G$10,2,FALSE),"N/A"),$B1790)</f>
        <v>Salad</v>
      </c>
      <c r="D1790" s="24">
        <v>4</v>
      </c>
      <c r="E1790" s="22">
        <f t="shared" si="21"/>
        <v>4</v>
      </c>
      <c r="F1790" s="24">
        <v>5</v>
      </c>
      <c r="G1790" s="22">
        <f>IF(OR($F1790="ERROR",$F1790="UNKNOWN",$F1790=""),IFERROR(VLOOKUP($C1790,'02_UnitPriceRef'!$E$3:$F$10,2,0),IF(OR($D1790="Error",$D1790="UNKNOWN",$D1790=""),0,H1790/D1790)),$F1790)</f>
        <v>5</v>
      </c>
      <c r="H1790" s="23"/>
      <c r="I1790" s="22">
        <f t="shared" si="22"/>
        <v>20</v>
      </c>
      <c r="J1790" s="22" t="s">
        <v>10</v>
      </c>
      <c r="K1790" s="22" t="s">
        <v>20</v>
      </c>
      <c r="L1790" s="26">
        <v>45164</v>
      </c>
      <c r="M1790" s="27">
        <f t="shared" si="23"/>
        <v>45164</v>
      </c>
    </row>
    <row r="1791" spans="1:13" ht="22.5" customHeight="1">
      <c r="A1791" s="22" t="s">
        <v>1812</v>
      </c>
      <c r="B1791" s="23" t="s">
        <v>9</v>
      </c>
      <c r="C1791" s="22" t="str">
        <f>IF(OR($B1791="Unknown",$B1791="Error",$B1791=""),IFERROR(VLOOKUP($F1791, '02_UnitPriceRef'!$F$3:$G$10,2,FALSE),"N/A"),$B1791)</f>
        <v>Coffee</v>
      </c>
      <c r="D1791" s="24">
        <v>2</v>
      </c>
      <c r="E1791" s="22">
        <f t="shared" si="21"/>
        <v>2</v>
      </c>
      <c r="F1791" s="23"/>
      <c r="G1791" s="22">
        <f>IF(OR($F1791="ERROR",$F1791="UNKNOWN",$F1791=""),IFERROR(VLOOKUP($C1791,'02_UnitPriceRef'!$E$3:$F$10,2,0),IF(OR($D1791="Error",$D1791="UNKNOWN",$D1791=""),0,H1791/D1791)),$F1791)</f>
        <v>2</v>
      </c>
      <c r="H1791" s="24">
        <v>4</v>
      </c>
      <c r="I1791" s="22">
        <f t="shared" si="22"/>
        <v>4</v>
      </c>
      <c r="J1791" s="22" t="s">
        <v>10</v>
      </c>
      <c r="K1791" s="22" t="s">
        <v>20</v>
      </c>
      <c r="L1791" s="26">
        <v>45157</v>
      </c>
      <c r="M1791" s="27">
        <f t="shared" si="23"/>
        <v>45157</v>
      </c>
    </row>
    <row r="1792" spans="1:13" ht="22.5" customHeight="1">
      <c r="A1792" s="22" t="s">
        <v>1813</v>
      </c>
      <c r="B1792" s="23"/>
      <c r="C1792" s="22" t="str">
        <f>IF(OR($B1792="Unknown",$B1792="Error",$B1792=""),IFERROR(VLOOKUP($F1792, '02_UnitPriceRef'!$F$3:$G$10,2,FALSE),"N/A"),$B1792)</f>
        <v>Sandwich/Smoothie</v>
      </c>
      <c r="D1792" s="24">
        <v>2</v>
      </c>
      <c r="E1792" s="22">
        <f t="shared" si="21"/>
        <v>2</v>
      </c>
      <c r="F1792" s="24">
        <v>4</v>
      </c>
      <c r="G1792" s="22">
        <f>IF(OR($F1792="ERROR",$F1792="UNKNOWN",$F1792=""),IFERROR(VLOOKUP($C1792,'02_UnitPriceRef'!$E$3:$F$10,2,0),IF(OR($D1792="Error",$D1792="UNKNOWN",$D1792=""),0,H1792/D1792)),$F1792)</f>
        <v>4</v>
      </c>
      <c r="H1792" s="24">
        <v>8</v>
      </c>
      <c r="I1792" s="22">
        <f t="shared" si="22"/>
        <v>8</v>
      </c>
      <c r="J1792" s="22" t="s">
        <v>14</v>
      </c>
      <c r="K1792" s="22" t="s">
        <v>15</v>
      </c>
      <c r="L1792" s="26">
        <v>45165</v>
      </c>
      <c r="M1792" s="27">
        <f t="shared" si="23"/>
        <v>45165</v>
      </c>
    </row>
    <row r="1793" spans="1:13" ht="22.5" customHeight="1">
      <c r="A1793" s="22" t="s">
        <v>1814</v>
      </c>
      <c r="B1793" s="23" t="s">
        <v>13</v>
      </c>
      <c r="C1793" s="22" t="str">
        <f>IF(OR($B1793="Unknown",$B1793="Error",$B1793=""),IFERROR(VLOOKUP($F1793, '02_UnitPriceRef'!$F$3:$G$10,2,FALSE),"N/A"),$B1793)</f>
        <v>Cake</v>
      </c>
      <c r="D1793" s="24">
        <v>2</v>
      </c>
      <c r="E1793" s="22">
        <f t="shared" si="21"/>
        <v>2</v>
      </c>
      <c r="F1793" s="24">
        <v>3</v>
      </c>
      <c r="G1793" s="22">
        <f>IF(OR($F1793="ERROR",$F1793="UNKNOWN",$F1793=""),IFERROR(VLOOKUP($C1793,'02_UnitPriceRef'!$E$3:$F$10,2,0),IF(OR($D1793="Error",$D1793="UNKNOWN",$D1793=""),0,H1793/D1793)),$F1793)</f>
        <v>3</v>
      </c>
      <c r="H1793" s="24">
        <v>6</v>
      </c>
      <c r="I1793" s="22">
        <f t="shared" si="22"/>
        <v>6</v>
      </c>
      <c r="J1793" s="22" t="s">
        <v>22</v>
      </c>
      <c r="K1793" s="22" t="s">
        <v>15</v>
      </c>
      <c r="L1793" s="26">
        <v>44968</v>
      </c>
      <c r="M1793" s="27">
        <f t="shared" si="23"/>
        <v>44968</v>
      </c>
    </row>
    <row r="1794" spans="1:13" ht="22.5" customHeight="1">
      <c r="A1794" s="22" t="s">
        <v>1815</v>
      </c>
      <c r="B1794" s="23" t="s">
        <v>10030</v>
      </c>
      <c r="C1794" s="22" t="str">
        <f>IF(OR($B1794="Unknown",$B1794="Error",$B1794=""),IFERROR(VLOOKUP($F1794, '02_UnitPriceRef'!$F$3:$G$10,2,FALSE),"N/A"),$B1794)</f>
        <v>Tea</v>
      </c>
      <c r="D1794" s="24">
        <v>3</v>
      </c>
      <c r="E1794" s="22">
        <f t="shared" si="21"/>
        <v>3</v>
      </c>
      <c r="F1794" s="24">
        <v>1.5</v>
      </c>
      <c r="G1794" s="22">
        <f>IF(OR($F1794="ERROR",$F1794="UNKNOWN",$F1794=""),IFERROR(VLOOKUP($C1794,'02_UnitPriceRef'!$E$3:$F$10,2,0),IF(OR($D1794="Error",$D1794="UNKNOWN",$D1794=""),0,H1794/D1794)),$F1794)</f>
        <v>1.5</v>
      </c>
      <c r="H1794" s="24">
        <v>4.5</v>
      </c>
      <c r="I1794" s="22">
        <f t="shared" si="22"/>
        <v>4.5</v>
      </c>
      <c r="J1794" s="22" t="s">
        <v>14</v>
      </c>
      <c r="K1794" s="22" t="s">
        <v>20</v>
      </c>
      <c r="L1794" s="26">
        <v>45068</v>
      </c>
      <c r="M1794" s="27">
        <f t="shared" si="23"/>
        <v>45068</v>
      </c>
    </row>
    <row r="1795" spans="1:13" ht="22.5" customHeight="1">
      <c r="A1795" s="22" t="s">
        <v>1816</v>
      </c>
      <c r="B1795" s="23" t="s">
        <v>35</v>
      </c>
      <c r="C1795" s="22" t="str">
        <f>IF(OR($B1795="Unknown",$B1795="Error",$B1795=""),IFERROR(VLOOKUP($F1795, '02_UnitPriceRef'!$F$3:$G$10,2,FALSE),"N/A"),$B1795)</f>
        <v>Tea</v>
      </c>
      <c r="D1795" s="24">
        <v>5</v>
      </c>
      <c r="E1795" s="22">
        <f t="shared" si="21"/>
        <v>5</v>
      </c>
      <c r="F1795" s="24">
        <v>1.5</v>
      </c>
      <c r="G1795" s="22">
        <f>IF(OR($F1795="ERROR",$F1795="UNKNOWN",$F1795=""),IFERROR(VLOOKUP($C1795,'02_UnitPriceRef'!$E$3:$F$10,2,0),IF(OR($D1795="Error",$D1795="UNKNOWN",$D1795=""),0,H1795/D1795)),$F1795)</f>
        <v>1.5</v>
      </c>
      <c r="H1795" s="24">
        <v>7.5</v>
      </c>
      <c r="I1795" s="22">
        <f t="shared" si="22"/>
        <v>7.5</v>
      </c>
      <c r="J1795" s="22" t="s">
        <v>20</v>
      </c>
      <c r="K1795" s="22" t="s">
        <v>15</v>
      </c>
      <c r="L1795" s="26">
        <v>44951</v>
      </c>
      <c r="M1795" s="27">
        <f t="shared" si="23"/>
        <v>44951</v>
      </c>
    </row>
    <row r="1796" spans="1:13" ht="22.5" customHeight="1">
      <c r="A1796" s="22" t="s">
        <v>1817</v>
      </c>
      <c r="B1796" s="23" t="s">
        <v>39</v>
      </c>
      <c r="C1796" s="22" t="str">
        <f>IF(OR($B1796="Unknown",$B1796="Error",$B1796=""),IFERROR(VLOOKUP($F1796, '02_UnitPriceRef'!$F$3:$G$10,2,FALSE),"N/A"),$B1796)</f>
        <v>Juice</v>
      </c>
      <c r="D1796" s="24">
        <v>1</v>
      </c>
      <c r="E1796" s="22">
        <f t="shared" si="21"/>
        <v>1</v>
      </c>
      <c r="F1796" s="24">
        <v>3</v>
      </c>
      <c r="G1796" s="22">
        <f>IF(OR($F1796="ERROR",$F1796="UNKNOWN",$F1796=""),IFERROR(VLOOKUP($C1796,'02_UnitPriceRef'!$E$3:$F$10,2,0),IF(OR($D1796="Error",$D1796="UNKNOWN",$D1796=""),0,H1796/D1796)),$F1796)</f>
        <v>3</v>
      </c>
      <c r="H1796" s="24">
        <v>3</v>
      </c>
      <c r="I1796" s="22">
        <f t="shared" si="22"/>
        <v>3</v>
      </c>
      <c r="J1796" s="22" t="s">
        <v>14</v>
      </c>
      <c r="K1796" s="22" t="s">
        <v>15</v>
      </c>
      <c r="L1796" s="26">
        <v>44936</v>
      </c>
      <c r="M1796" s="27">
        <f t="shared" si="23"/>
        <v>44936</v>
      </c>
    </row>
    <row r="1797" spans="1:13" ht="22.5" customHeight="1">
      <c r="A1797" s="22" t="s">
        <v>1818</v>
      </c>
      <c r="B1797" s="23" t="s">
        <v>17</v>
      </c>
      <c r="C1797" s="22" t="str">
        <f>IF(OR($B1797="Unknown",$B1797="Error",$B1797=""),IFERROR(VLOOKUP($F1797, '02_UnitPriceRef'!$F$3:$G$10,2,FALSE),"N/A"),$B1797)</f>
        <v>Cookie</v>
      </c>
      <c r="D1797" s="24">
        <v>1</v>
      </c>
      <c r="E1797" s="22">
        <f t="shared" si="21"/>
        <v>1</v>
      </c>
      <c r="F1797" s="24">
        <v>1</v>
      </c>
      <c r="G1797" s="22">
        <f>IF(OR($F1797="ERROR",$F1797="UNKNOWN",$F1797=""),IFERROR(VLOOKUP($C1797,'02_UnitPriceRef'!$E$3:$F$10,2,0),IF(OR($D1797="Error",$D1797="UNKNOWN",$D1797=""),0,H1797/D1797)),$F1797)</f>
        <v>1</v>
      </c>
      <c r="H1797" s="24">
        <v>1</v>
      </c>
      <c r="I1797" s="22">
        <f t="shared" si="22"/>
        <v>1</v>
      </c>
      <c r="J1797" s="22" t="s">
        <v>10</v>
      </c>
      <c r="K1797" s="22" t="s">
        <v>20</v>
      </c>
      <c r="L1797" s="26">
        <v>45245</v>
      </c>
      <c r="M1797" s="27">
        <f t="shared" si="23"/>
        <v>45245</v>
      </c>
    </row>
    <row r="1798" spans="1:13" ht="22.5" customHeight="1">
      <c r="A1798" s="22" t="s">
        <v>1819</v>
      </c>
      <c r="B1798" s="23"/>
      <c r="C1798" s="22" t="str">
        <f>IF(OR($B1798="Unknown",$B1798="Error",$B1798=""),IFERROR(VLOOKUP($F1798, '02_UnitPriceRef'!$F$3:$G$10,2,FALSE),"N/A"),$B1798)</f>
        <v>Sandwich/Smoothie</v>
      </c>
      <c r="D1798" s="24">
        <v>2</v>
      </c>
      <c r="E1798" s="22">
        <f t="shared" si="21"/>
        <v>2</v>
      </c>
      <c r="F1798" s="24">
        <v>4</v>
      </c>
      <c r="G1798" s="22">
        <f>IF(OR($F1798="ERROR",$F1798="UNKNOWN",$F1798=""),IFERROR(VLOOKUP($C1798,'02_UnitPriceRef'!$E$3:$F$10,2,0),IF(OR($D1798="Error",$D1798="UNKNOWN",$D1798=""),0,H1798/D1798)),$F1798)</f>
        <v>4</v>
      </c>
      <c r="H1798" s="24">
        <v>8</v>
      </c>
      <c r="I1798" s="22">
        <f t="shared" si="22"/>
        <v>8</v>
      </c>
      <c r="J1798" s="22" t="s">
        <v>22</v>
      </c>
      <c r="K1798" s="22" t="s">
        <v>11</v>
      </c>
      <c r="L1798" s="26">
        <v>44976</v>
      </c>
      <c r="M1798" s="27">
        <f t="shared" si="23"/>
        <v>44976</v>
      </c>
    </row>
    <row r="1799" spans="1:13" ht="22.5" customHeight="1">
      <c r="A1799" s="22" t="s">
        <v>1820</v>
      </c>
      <c r="B1799" s="23" t="s">
        <v>24</v>
      </c>
      <c r="C1799" s="22" t="str">
        <f>IF(OR($B1799="Unknown",$B1799="Error",$B1799=""),IFERROR(VLOOKUP($F1799, '02_UnitPriceRef'!$F$3:$G$10,2,FALSE),"N/A"),$B1799)</f>
        <v>Smoothie</v>
      </c>
      <c r="D1799" s="24">
        <v>5</v>
      </c>
      <c r="E1799" s="22">
        <f t="shared" si="21"/>
        <v>5</v>
      </c>
      <c r="F1799" s="24">
        <v>4</v>
      </c>
      <c r="G1799" s="22">
        <f>IF(OR($F1799="ERROR",$F1799="UNKNOWN",$F1799=""),IFERROR(VLOOKUP($C1799,'02_UnitPriceRef'!$E$3:$F$10,2,0),IF(OR($D1799="Error",$D1799="UNKNOWN",$D1799=""),0,H1799/D1799)),$F1799)</f>
        <v>4</v>
      </c>
      <c r="H1799" s="24">
        <v>20</v>
      </c>
      <c r="I1799" s="22">
        <f t="shared" si="22"/>
        <v>20</v>
      </c>
      <c r="J1799" s="22" t="s">
        <v>22</v>
      </c>
      <c r="K1799" s="22" t="s">
        <v>11</v>
      </c>
      <c r="L1799" s="26">
        <v>45002</v>
      </c>
      <c r="M1799" s="27">
        <f t="shared" si="23"/>
        <v>45002</v>
      </c>
    </row>
    <row r="1800" spans="1:13" ht="22.5" customHeight="1">
      <c r="A1800" s="22" t="s">
        <v>1821</v>
      </c>
      <c r="B1800" s="23" t="s">
        <v>17</v>
      </c>
      <c r="C1800" s="22" t="str">
        <f>IF(OR($B1800="Unknown",$B1800="Error",$B1800=""),IFERROR(VLOOKUP($F1800, '02_UnitPriceRef'!$F$3:$G$10,2,FALSE),"N/A"),$B1800)</f>
        <v>Cookie</v>
      </c>
      <c r="D1800" s="24">
        <v>4</v>
      </c>
      <c r="E1800" s="22">
        <f t="shared" si="21"/>
        <v>4</v>
      </c>
      <c r="F1800" s="24">
        <v>1</v>
      </c>
      <c r="G1800" s="22">
        <f>IF(OR($F1800="ERROR",$F1800="UNKNOWN",$F1800=""),IFERROR(VLOOKUP($C1800,'02_UnitPriceRef'!$E$3:$F$10,2,0),IF(OR($D1800="Error",$D1800="UNKNOWN",$D1800=""),0,H1800/D1800)),$F1800)</f>
        <v>1</v>
      </c>
      <c r="H1800" s="24">
        <v>4</v>
      </c>
      <c r="I1800" s="22">
        <f t="shared" si="22"/>
        <v>4</v>
      </c>
      <c r="J1800" s="22" t="s">
        <v>14</v>
      </c>
      <c r="K1800" s="22" t="s">
        <v>11</v>
      </c>
      <c r="L1800" s="26">
        <v>45085</v>
      </c>
      <c r="M1800" s="27">
        <f t="shared" si="23"/>
        <v>45085</v>
      </c>
    </row>
    <row r="1801" spans="1:13" ht="22.5" customHeight="1">
      <c r="A1801" s="22" t="s">
        <v>1822</v>
      </c>
      <c r="B1801" s="23" t="s">
        <v>19</v>
      </c>
      <c r="C1801" s="22" t="str">
        <f>IF(OR($B1801="Unknown",$B1801="Error",$B1801=""),IFERROR(VLOOKUP($F1801, '02_UnitPriceRef'!$F$3:$G$10,2,FALSE),"N/A"),$B1801)</f>
        <v>Salad</v>
      </c>
      <c r="D1801" s="24">
        <v>5</v>
      </c>
      <c r="E1801" s="22">
        <f t="shared" si="21"/>
        <v>5</v>
      </c>
      <c r="F1801" s="24">
        <v>5</v>
      </c>
      <c r="G1801" s="22">
        <f>IF(OR($F1801="ERROR",$F1801="UNKNOWN",$F1801=""),IFERROR(VLOOKUP($C1801,'02_UnitPriceRef'!$E$3:$F$10,2,0),IF(OR($D1801="Error",$D1801="UNKNOWN",$D1801=""),0,H1801/D1801)),$F1801)</f>
        <v>5</v>
      </c>
      <c r="H1801" s="23" t="s">
        <v>10030</v>
      </c>
      <c r="I1801" s="22">
        <f t="shared" si="22"/>
        <v>25</v>
      </c>
      <c r="J1801" s="22" t="s">
        <v>14</v>
      </c>
      <c r="K1801" s="22" t="s">
        <v>15</v>
      </c>
      <c r="L1801" s="26">
        <v>45270</v>
      </c>
      <c r="M1801" s="27">
        <f t="shared" si="23"/>
        <v>45270</v>
      </c>
    </row>
    <row r="1802" spans="1:13" ht="22.5" customHeight="1">
      <c r="A1802" s="22" t="s">
        <v>1823</v>
      </c>
      <c r="B1802" s="23" t="s">
        <v>17</v>
      </c>
      <c r="C1802" s="22" t="str">
        <f>IF(OR($B1802="Unknown",$B1802="Error",$B1802=""),IFERROR(VLOOKUP($F1802, '02_UnitPriceRef'!$F$3:$G$10,2,FALSE),"N/A"),$B1802)</f>
        <v>Cookie</v>
      </c>
      <c r="D1802" s="24">
        <v>5</v>
      </c>
      <c r="E1802" s="22">
        <f t="shared" si="21"/>
        <v>5</v>
      </c>
      <c r="F1802" s="24">
        <v>1</v>
      </c>
      <c r="G1802" s="22">
        <f>IF(OR($F1802="ERROR",$F1802="UNKNOWN",$F1802=""),IFERROR(VLOOKUP($C1802,'02_UnitPriceRef'!$E$3:$F$10,2,0),IF(OR($D1802="Error",$D1802="UNKNOWN",$D1802=""),0,H1802/D1802)),$F1802)</f>
        <v>1</v>
      </c>
      <c r="H1802" s="24">
        <v>5</v>
      </c>
      <c r="I1802" s="22">
        <f t="shared" si="22"/>
        <v>5</v>
      </c>
      <c r="J1802" s="22" t="s">
        <v>14</v>
      </c>
      <c r="K1802" s="22" t="s">
        <v>15</v>
      </c>
      <c r="L1802" s="26">
        <v>45003</v>
      </c>
      <c r="M1802" s="27">
        <f t="shared" si="23"/>
        <v>45003</v>
      </c>
    </row>
    <row r="1803" spans="1:13" ht="22.5" customHeight="1">
      <c r="A1803" s="22" t="s">
        <v>1824</v>
      </c>
      <c r="B1803" s="23" t="s">
        <v>19</v>
      </c>
      <c r="C1803" s="22" t="str">
        <f>IF(OR($B1803="Unknown",$B1803="Error",$B1803=""),IFERROR(VLOOKUP($F1803, '02_UnitPriceRef'!$F$3:$G$10,2,FALSE),"N/A"),$B1803)</f>
        <v>Salad</v>
      </c>
      <c r="D1803" s="24">
        <v>1</v>
      </c>
      <c r="E1803" s="22">
        <f t="shared" si="21"/>
        <v>1</v>
      </c>
      <c r="F1803" s="24">
        <v>5</v>
      </c>
      <c r="G1803" s="22">
        <f>IF(OR($F1803="ERROR",$F1803="UNKNOWN",$F1803=""),IFERROR(VLOOKUP($C1803,'02_UnitPriceRef'!$E$3:$F$10,2,0),IF(OR($D1803="Error",$D1803="UNKNOWN",$D1803=""),0,H1803/D1803)),$F1803)</f>
        <v>5</v>
      </c>
      <c r="H1803" s="24">
        <v>5</v>
      </c>
      <c r="I1803" s="22">
        <f t="shared" si="22"/>
        <v>5</v>
      </c>
      <c r="J1803" s="22" t="s">
        <v>10</v>
      </c>
      <c r="K1803" s="22" t="s">
        <v>20</v>
      </c>
      <c r="L1803" s="26">
        <v>45245</v>
      </c>
      <c r="M1803" s="27">
        <f t="shared" si="23"/>
        <v>45245</v>
      </c>
    </row>
    <row r="1804" spans="1:13" ht="22.5" customHeight="1">
      <c r="A1804" s="22" t="s">
        <v>1825</v>
      </c>
      <c r="B1804" s="23" t="s">
        <v>19</v>
      </c>
      <c r="C1804" s="22" t="str">
        <f>IF(OR($B1804="Unknown",$B1804="Error",$B1804=""),IFERROR(VLOOKUP($F1804, '02_UnitPriceRef'!$F$3:$G$10,2,FALSE),"N/A"),$B1804)</f>
        <v>Salad</v>
      </c>
      <c r="D1804" s="24">
        <v>4</v>
      </c>
      <c r="E1804" s="22">
        <f t="shared" si="21"/>
        <v>4</v>
      </c>
      <c r="F1804" s="24">
        <v>5</v>
      </c>
      <c r="G1804" s="22">
        <f>IF(OR($F1804="ERROR",$F1804="UNKNOWN",$F1804=""),IFERROR(VLOOKUP($C1804,'02_UnitPriceRef'!$E$3:$F$10,2,0),IF(OR($D1804="Error",$D1804="UNKNOWN",$D1804=""),0,H1804/D1804)),$F1804)</f>
        <v>5</v>
      </c>
      <c r="H1804" s="24">
        <v>20</v>
      </c>
      <c r="I1804" s="22">
        <f t="shared" si="22"/>
        <v>20</v>
      </c>
      <c r="J1804" s="22" t="s">
        <v>10</v>
      </c>
      <c r="K1804" s="22" t="s">
        <v>20</v>
      </c>
      <c r="L1804" s="26">
        <v>44980</v>
      </c>
      <c r="M1804" s="27">
        <f t="shared" si="23"/>
        <v>44980</v>
      </c>
    </row>
    <row r="1805" spans="1:13" ht="22.5" customHeight="1">
      <c r="A1805" s="22" t="s">
        <v>1826</v>
      </c>
      <c r="B1805" s="23" t="s">
        <v>10030</v>
      </c>
      <c r="C1805" s="22" t="str">
        <f>IF(OR($B1805="Unknown",$B1805="Error",$B1805=""),IFERROR(VLOOKUP($F1805, '02_UnitPriceRef'!$F$3:$G$10,2,FALSE),"N/A"),$B1805)</f>
        <v>Cake</v>
      </c>
      <c r="D1805" s="24">
        <v>3</v>
      </c>
      <c r="E1805" s="22">
        <f t="shared" si="21"/>
        <v>3</v>
      </c>
      <c r="F1805" s="24">
        <v>3</v>
      </c>
      <c r="G1805" s="22">
        <f>IF(OR($F1805="ERROR",$F1805="UNKNOWN",$F1805=""),IFERROR(VLOOKUP($C1805,'02_UnitPriceRef'!$E$3:$F$10,2,0),IF(OR($D1805="Error",$D1805="UNKNOWN",$D1805=""),0,H1805/D1805)),$F1805)</f>
        <v>3</v>
      </c>
      <c r="H1805" s="24">
        <v>9</v>
      </c>
      <c r="I1805" s="22">
        <f t="shared" si="22"/>
        <v>9</v>
      </c>
      <c r="J1805" s="22" t="s">
        <v>22</v>
      </c>
      <c r="K1805" s="22" t="s">
        <v>11</v>
      </c>
      <c r="L1805" s="26">
        <v>44990</v>
      </c>
      <c r="M1805" s="27">
        <f t="shared" si="23"/>
        <v>44990</v>
      </c>
    </row>
    <row r="1806" spans="1:13" ht="22.5" customHeight="1">
      <c r="A1806" s="22" t="s">
        <v>1827</v>
      </c>
      <c r="B1806" s="23" t="s">
        <v>17</v>
      </c>
      <c r="C1806" s="22" t="str">
        <f>IF(OR($B1806="Unknown",$B1806="Error",$B1806=""),IFERROR(VLOOKUP($F1806, '02_UnitPriceRef'!$F$3:$G$10,2,FALSE),"N/A"),$B1806)</f>
        <v>Cookie</v>
      </c>
      <c r="D1806" s="24">
        <v>2</v>
      </c>
      <c r="E1806" s="22">
        <f t="shared" si="21"/>
        <v>2</v>
      </c>
      <c r="F1806" s="24">
        <v>1</v>
      </c>
      <c r="G1806" s="22">
        <f>IF(OR($F1806="ERROR",$F1806="UNKNOWN",$F1806=""),IFERROR(VLOOKUP($C1806,'02_UnitPriceRef'!$E$3:$F$10,2,0),IF(OR($D1806="Error",$D1806="UNKNOWN",$D1806=""),0,H1806/D1806)),$F1806)</f>
        <v>1</v>
      </c>
      <c r="H1806" s="24">
        <v>2</v>
      </c>
      <c r="I1806" s="22">
        <f t="shared" si="22"/>
        <v>2</v>
      </c>
      <c r="J1806" s="22" t="s">
        <v>20</v>
      </c>
      <c r="K1806" s="22" t="s">
        <v>20</v>
      </c>
      <c r="L1806" s="26">
        <v>45216</v>
      </c>
      <c r="M1806" s="27">
        <f t="shared" si="23"/>
        <v>45216</v>
      </c>
    </row>
    <row r="1807" spans="1:13" ht="22.5" customHeight="1">
      <c r="A1807" s="22" t="s">
        <v>1828</v>
      </c>
      <c r="B1807" s="23" t="s">
        <v>9</v>
      </c>
      <c r="C1807" s="22" t="str">
        <f>IF(OR($B1807="Unknown",$B1807="Error",$B1807=""),IFERROR(VLOOKUP($F1807, '02_UnitPriceRef'!$F$3:$G$10,2,FALSE),"N/A"),$B1807)</f>
        <v>Coffee</v>
      </c>
      <c r="D1807" s="24">
        <v>1</v>
      </c>
      <c r="E1807" s="22">
        <f t="shared" si="21"/>
        <v>1</v>
      </c>
      <c r="F1807" s="24">
        <v>2</v>
      </c>
      <c r="G1807" s="22">
        <f>IF(OR($F1807="ERROR",$F1807="UNKNOWN",$F1807=""),IFERROR(VLOOKUP($C1807,'02_UnitPriceRef'!$E$3:$F$10,2,0),IF(OR($D1807="Error",$D1807="UNKNOWN",$D1807=""),0,H1807/D1807)),$F1807)</f>
        <v>2</v>
      </c>
      <c r="H1807" s="24">
        <v>2</v>
      </c>
      <c r="I1807" s="22">
        <f t="shared" si="22"/>
        <v>2</v>
      </c>
      <c r="J1807" s="22" t="s">
        <v>10</v>
      </c>
      <c r="K1807" s="22" t="s">
        <v>11</v>
      </c>
      <c r="L1807" s="26">
        <v>44967</v>
      </c>
      <c r="M1807" s="27">
        <f t="shared" si="23"/>
        <v>44967</v>
      </c>
    </row>
    <row r="1808" spans="1:13" ht="22.5" customHeight="1">
      <c r="A1808" s="22" t="s">
        <v>1829</v>
      </c>
      <c r="B1808" s="23" t="s">
        <v>27</v>
      </c>
      <c r="C1808" s="22" t="str">
        <f>IF(OR($B1808="Unknown",$B1808="Error",$B1808=""),IFERROR(VLOOKUP($F1808, '02_UnitPriceRef'!$F$3:$G$10,2,FALSE),"N/A"),$B1808)</f>
        <v>Sandwich</v>
      </c>
      <c r="D1808" s="24">
        <v>5</v>
      </c>
      <c r="E1808" s="22">
        <f t="shared" si="21"/>
        <v>5</v>
      </c>
      <c r="F1808" s="24">
        <v>4</v>
      </c>
      <c r="G1808" s="22">
        <f>IF(OR($F1808="ERROR",$F1808="UNKNOWN",$F1808=""),IFERROR(VLOOKUP($C1808,'02_UnitPriceRef'!$E$3:$F$10,2,0),IF(OR($D1808="Error",$D1808="UNKNOWN",$D1808=""),0,H1808/D1808)),$F1808)</f>
        <v>4</v>
      </c>
      <c r="H1808" s="24">
        <v>20</v>
      </c>
      <c r="I1808" s="22">
        <f t="shared" si="22"/>
        <v>20</v>
      </c>
      <c r="J1808" s="22" t="s">
        <v>14</v>
      </c>
      <c r="K1808" s="22" t="s">
        <v>15</v>
      </c>
      <c r="L1808" s="26">
        <v>44927</v>
      </c>
      <c r="M1808" s="27">
        <f t="shared" si="23"/>
        <v>44927</v>
      </c>
    </row>
    <row r="1809" spans="1:13" ht="22.5" customHeight="1">
      <c r="A1809" s="22" t="s">
        <v>1830</v>
      </c>
      <c r="B1809" s="23" t="s">
        <v>13</v>
      </c>
      <c r="C1809" s="22" t="str">
        <f>IF(OR($B1809="Unknown",$B1809="Error",$B1809=""),IFERROR(VLOOKUP($F1809, '02_UnitPriceRef'!$F$3:$G$10,2,FALSE),"N/A"),$B1809)</f>
        <v>Cake</v>
      </c>
      <c r="D1809" s="24">
        <v>4</v>
      </c>
      <c r="E1809" s="22">
        <f t="shared" si="21"/>
        <v>4</v>
      </c>
      <c r="F1809" s="24">
        <v>3</v>
      </c>
      <c r="G1809" s="22">
        <f>IF(OR($F1809="ERROR",$F1809="UNKNOWN",$F1809=""),IFERROR(VLOOKUP($C1809,'02_UnitPriceRef'!$E$3:$F$10,2,0),IF(OR($D1809="Error",$D1809="UNKNOWN",$D1809=""),0,H1809/D1809)),$F1809)</f>
        <v>3</v>
      </c>
      <c r="H1809" s="24">
        <v>12</v>
      </c>
      <c r="I1809" s="22">
        <f t="shared" si="22"/>
        <v>12</v>
      </c>
      <c r="J1809" s="22" t="s">
        <v>14</v>
      </c>
      <c r="K1809" s="22" t="s">
        <v>15</v>
      </c>
      <c r="L1809" s="26">
        <v>45124</v>
      </c>
      <c r="M1809" s="27">
        <f t="shared" si="23"/>
        <v>45124</v>
      </c>
    </row>
    <row r="1810" spans="1:13" ht="22.5" customHeight="1">
      <c r="A1810" s="22" t="s">
        <v>1831</v>
      </c>
      <c r="B1810" s="23"/>
      <c r="C1810" s="22" t="str">
        <f>IF(OR($B1810="Unknown",$B1810="Error",$B1810=""),IFERROR(VLOOKUP($F1810, '02_UnitPriceRef'!$F$3:$G$10,2,FALSE),"N/A"),$B1810)</f>
        <v>Coffee</v>
      </c>
      <c r="D1810" s="24">
        <v>4</v>
      </c>
      <c r="E1810" s="22">
        <f t="shared" si="21"/>
        <v>4</v>
      </c>
      <c r="F1810" s="24">
        <v>2</v>
      </c>
      <c r="G1810" s="22">
        <f>IF(OR($F1810="ERROR",$F1810="UNKNOWN",$F1810=""),IFERROR(VLOOKUP($C1810,'02_UnitPriceRef'!$E$3:$F$10,2,0),IF(OR($D1810="Error",$D1810="UNKNOWN",$D1810=""),0,H1810/D1810)),$F1810)</f>
        <v>2</v>
      </c>
      <c r="H1810" s="24">
        <v>8</v>
      </c>
      <c r="I1810" s="22">
        <f t="shared" si="22"/>
        <v>8</v>
      </c>
      <c r="J1810" s="22" t="s">
        <v>14</v>
      </c>
      <c r="K1810" s="22" t="s">
        <v>11</v>
      </c>
      <c r="L1810" s="26">
        <v>45015</v>
      </c>
      <c r="M1810" s="27">
        <f t="shared" si="23"/>
        <v>45015</v>
      </c>
    </row>
    <row r="1811" spans="1:13" ht="22.5" customHeight="1">
      <c r="A1811" s="22" t="s">
        <v>1832</v>
      </c>
      <c r="B1811" s="23" t="s">
        <v>27</v>
      </c>
      <c r="C1811" s="22" t="str">
        <f>IF(OR($B1811="Unknown",$B1811="Error",$B1811=""),IFERROR(VLOOKUP($F1811, '02_UnitPriceRef'!$F$3:$G$10,2,FALSE),"N/A"),$B1811)</f>
        <v>Sandwich</v>
      </c>
      <c r="D1811" s="24">
        <v>1</v>
      </c>
      <c r="E1811" s="22">
        <f t="shared" si="21"/>
        <v>1</v>
      </c>
      <c r="F1811" s="24">
        <v>4</v>
      </c>
      <c r="G1811" s="22">
        <f>IF(OR($F1811="ERROR",$F1811="UNKNOWN",$F1811=""),IFERROR(VLOOKUP($C1811,'02_UnitPriceRef'!$E$3:$F$10,2,0),IF(OR($D1811="Error",$D1811="UNKNOWN",$D1811=""),0,H1811/D1811)),$F1811)</f>
        <v>4</v>
      </c>
      <c r="H1811" s="24">
        <v>4</v>
      </c>
      <c r="I1811" s="22">
        <f t="shared" si="22"/>
        <v>4</v>
      </c>
      <c r="J1811" s="22" t="s">
        <v>14</v>
      </c>
      <c r="K1811" s="22" t="s">
        <v>20</v>
      </c>
      <c r="L1811" s="26">
        <v>45096</v>
      </c>
      <c r="M1811" s="27">
        <f t="shared" si="23"/>
        <v>45096</v>
      </c>
    </row>
    <row r="1812" spans="1:13" ht="22.5" customHeight="1">
      <c r="A1812" s="22" t="s">
        <v>1833</v>
      </c>
      <c r="B1812" s="23" t="s">
        <v>17</v>
      </c>
      <c r="C1812" s="22" t="str">
        <f>IF(OR($B1812="Unknown",$B1812="Error",$B1812=""),IFERROR(VLOOKUP($F1812, '02_UnitPriceRef'!$F$3:$G$10,2,FALSE),"N/A"),$B1812)</f>
        <v>Cookie</v>
      </c>
      <c r="D1812" s="24">
        <v>2</v>
      </c>
      <c r="E1812" s="22">
        <f t="shared" si="21"/>
        <v>2</v>
      </c>
      <c r="F1812" s="24">
        <v>1</v>
      </c>
      <c r="G1812" s="22">
        <f>IF(OR($F1812="ERROR",$F1812="UNKNOWN",$F1812=""),IFERROR(VLOOKUP($C1812,'02_UnitPriceRef'!$E$3:$F$10,2,0),IF(OR($D1812="Error",$D1812="UNKNOWN",$D1812=""),0,H1812/D1812)),$F1812)</f>
        <v>1</v>
      </c>
      <c r="H1812" s="24">
        <v>2</v>
      </c>
      <c r="I1812" s="22">
        <f t="shared" si="22"/>
        <v>2</v>
      </c>
      <c r="J1812" s="22" t="s">
        <v>22</v>
      </c>
      <c r="K1812" s="22" t="s">
        <v>11</v>
      </c>
      <c r="L1812" s="26">
        <v>45189</v>
      </c>
      <c r="M1812" s="27">
        <f t="shared" si="23"/>
        <v>45189</v>
      </c>
    </row>
    <row r="1813" spans="1:13" ht="22.5" customHeight="1">
      <c r="A1813" s="22" t="s">
        <v>1834</v>
      </c>
      <c r="B1813" s="23" t="s">
        <v>35</v>
      </c>
      <c r="C1813" s="22" t="str">
        <f>IF(OR($B1813="Unknown",$B1813="Error",$B1813=""),IFERROR(VLOOKUP($F1813, '02_UnitPriceRef'!$F$3:$G$10,2,FALSE),"N/A"),$B1813)</f>
        <v>Tea</v>
      </c>
      <c r="D1813" s="23" t="s">
        <v>10031</v>
      </c>
      <c r="E1813" s="22">
        <f t="shared" si="21"/>
        <v>2</v>
      </c>
      <c r="F1813" s="24">
        <v>1.5</v>
      </c>
      <c r="G1813" s="22">
        <f>IF(OR($F1813="ERROR",$F1813="UNKNOWN",$F1813=""),IFERROR(VLOOKUP($C1813,'02_UnitPriceRef'!$E$3:$F$10,2,0),IF(OR($D1813="Error",$D1813="UNKNOWN",$D1813=""),0,H1813/D1813)),$F1813)</f>
        <v>1.5</v>
      </c>
      <c r="H1813" s="24">
        <v>3</v>
      </c>
      <c r="I1813" s="22">
        <f t="shared" si="22"/>
        <v>3</v>
      </c>
      <c r="J1813" s="22" t="s">
        <v>22</v>
      </c>
      <c r="K1813" s="22" t="s">
        <v>15</v>
      </c>
      <c r="L1813" s="26">
        <v>44978</v>
      </c>
      <c r="M1813" s="27">
        <f t="shared" si="23"/>
        <v>44978</v>
      </c>
    </row>
    <row r="1814" spans="1:13" ht="22.5" customHeight="1">
      <c r="A1814" s="22" t="s">
        <v>1835</v>
      </c>
      <c r="B1814" s="23" t="s">
        <v>24</v>
      </c>
      <c r="C1814" s="22" t="str">
        <f>IF(OR($B1814="Unknown",$B1814="Error",$B1814=""),IFERROR(VLOOKUP($F1814, '02_UnitPriceRef'!$F$3:$G$10,2,FALSE),"N/A"),$B1814)</f>
        <v>Smoothie</v>
      </c>
      <c r="D1814" s="24">
        <v>3</v>
      </c>
      <c r="E1814" s="22">
        <f t="shared" si="21"/>
        <v>3</v>
      </c>
      <c r="F1814" s="24">
        <v>4</v>
      </c>
      <c r="G1814" s="22">
        <f>IF(OR($F1814="ERROR",$F1814="UNKNOWN",$F1814=""),IFERROR(VLOOKUP($C1814,'02_UnitPriceRef'!$E$3:$F$10,2,0),IF(OR($D1814="Error",$D1814="UNKNOWN",$D1814=""),0,H1814/D1814)),$F1814)</f>
        <v>4</v>
      </c>
      <c r="H1814" s="24">
        <v>12</v>
      </c>
      <c r="I1814" s="22">
        <f t="shared" si="22"/>
        <v>12</v>
      </c>
      <c r="J1814" s="22" t="s">
        <v>10</v>
      </c>
      <c r="K1814" s="22" t="s">
        <v>15</v>
      </c>
      <c r="L1814" s="26">
        <v>45203</v>
      </c>
      <c r="M1814" s="27">
        <f t="shared" si="23"/>
        <v>45203</v>
      </c>
    </row>
    <row r="1815" spans="1:13" ht="22.5" customHeight="1">
      <c r="A1815" s="22" t="s">
        <v>1836</v>
      </c>
      <c r="B1815" s="23" t="s">
        <v>13</v>
      </c>
      <c r="C1815" s="22" t="str">
        <f>IF(OR($B1815="Unknown",$B1815="Error",$B1815=""),IFERROR(VLOOKUP($F1815, '02_UnitPriceRef'!$F$3:$G$10,2,FALSE),"N/A"),$B1815)</f>
        <v>Cake</v>
      </c>
      <c r="D1815" s="24">
        <v>5</v>
      </c>
      <c r="E1815" s="22">
        <f t="shared" si="21"/>
        <v>5</v>
      </c>
      <c r="F1815" s="24">
        <v>3</v>
      </c>
      <c r="G1815" s="22">
        <f>IF(OR($F1815="ERROR",$F1815="UNKNOWN",$F1815=""),IFERROR(VLOOKUP($C1815,'02_UnitPriceRef'!$E$3:$F$10,2,0),IF(OR($D1815="Error",$D1815="UNKNOWN",$D1815=""),0,H1815/D1815)),$F1815)</f>
        <v>3</v>
      </c>
      <c r="H1815" s="24">
        <v>15</v>
      </c>
      <c r="I1815" s="22">
        <f t="shared" si="22"/>
        <v>15</v>
      </c>
      <c r="J1815" s="22" t="s">
        <v>14</v>
      </c>
      <c r="K1815" s="22" t="s">
        <v>20</v>
      </c>
      <c r="L1815" s="26">
        <v>45188</v>
      </c>
      <c r="M1815" s="27">
        <f t="shared" si="23"/>
        <v>45188</v>
      </c>
    </row>
    <row r="1816" spans="1:13" ht="22.5" customHeight="1">
      <c r="A1816" s="22" t="s">
        <v>1837</v>
      </c>
      <c r="B1816" s="23" t="s">
        <v>19</v>
      </c>
      <c r="C1816" s="22" t="str">
        <f>IF(OR($B1816="Unknown",$B1816="Error",$B1816=""),IFERROR(VLOOKUP($F1816, '02_UnitPriceRef'!$F$3:$G$10,2,FALSE),"N/A"),$B1816)</f>
        <v>Salad</v>
      </c>
      <c r="D1816" s="24">
        <v>5</v>
      </c>
      <c r="E1816" s="22">
        <f t="shared" si="21"/>
        <v>5</v>
      </c>
      <c r="F1816" s="24">
        <v>5</v>
      </c>
      <c r="G1816" s="22">
        <f>IF(OR($F1816="ERROR",$F1816="UNKNOWN",$F1816=""),IFERROR(VLOOKUP($C1816,'02_UnitPriceRef'!$E$3:$F$10,2,0),IF(OR($D1816="Error",$D1816="UNKNOWN",$D1816=""),0,H1816/D1816)),$F1816)</f>
        <v>5</v>
      </c>
      <c r="H1816" s="24">
        <v>25</v>
      </c>
      <c r="I1816" s="22">
        <f t="shared" si="22"/>
        <v>25</v>
      </c>
      <c r="J1816" s="22" t="s">
        <v>10</v>
      </c>
      <c r="K1816" s="22" t="s">
        <v>15</v>
      </c>
      <c r="L1816" s="26">
        <v>45268</v>
      </c>
      <c r="M1816" s="27">
        <f t="shared" si="23"/>
        <v>45268</v>
      </c>
    </row>
    <row r="1817" spans="1:13" ht="22.5" customHeight="1">
      <c r="A1817" s="22" t="s">
        <v>1838</v>
      </c>
      <c r="B1817" s="23" t="s">
        <v>24</v>
      </c>
      <c r="C1817" s="22" t="str">
        <f>IF(OR($B1817="Unknown",$B1817="Error",$B1817=""),IFERROR(VLOOKUP($F1817, '02_UnitPriceRef'!$F$3:$G$10,2,FALSE),"N/A"),$B1817)</f>
        <v>Smoothie</v>
      </c>
      <c r="D1817" s="24">
        <v>3</v>
      </c>
      <c r="E1817" s="22">
        <f t="shared" si="21"/>
        <v>3</v>
      </c>
      <c r="F1817" s="24">
        <v>4</v>
      </c>
      <c r="G1817" s="22">
        <f>IF(OR($F1817="ERROR",$F1817="UNKNOWN",$F1817=""),IFERROR(VLOOKUP($C1817,'02_UnitPriceRef'!$E$3:$F$10,2,0),IF(OR($D1817="Error",$D1817="UNKNOWN",$D1817=""),0,H1817/D1817)),$F1817)</f>
        <v>4</v>
      </c>
      <c r="H1817" s="24">
        <v>12</v>
      </c>
      <c r="I1817" s="22">
        <f t="shared" si="22"/>
        <v>12</v>
      </c>
      <c r="J1817" s="22" t="s">
        <v>22</v>
      </c>
      <c r="K1817" s="22" t="s">
        <v>15</v>
      </c>
      <c r="L1817" s="26">
        <v>45180</v>
      </c>
      <c r="M1817" s="27">
        <f t="shared" si="23"/>
        <v>45180</v>
      </c>
    </row>
    <row r="1818" spans="1:13" ht="22.5" customHeight="1">
      <c r="A1818" s="22" t="s">
        <v>1839</v>
      </c>
      <c r="B1818" s="23" t="s">
        <v>24</v>
      </c>
      <c r="C1818" s="22" t="str">
        <f>IF(OR($B1818="Unknown",$B1818="Error",$B1818=""),IFERROR(VLOOKUP($F1818, '02_UnitPriceRef'!$F$3:$G$10,2,FALSE),"N/A"),$B1818)</f>
        <v>Smoothie</v>
      </c>
      <c r="D1818" s="24">
        <v>1</v>
      </c>
      <c r="E1818" s="22">
        <f t="shared" si="21"/>
        <v>1</v>
      </c>
      <c r="F1818" s="24">
        <v>4</v>
      </c>
      <c r="G1818" s="22">
        <f>IF(OR($F1818="ERROR",$F1818="UNKNOWN",$F1818=""),IFERROR(VLOOKUP($C1818,'02_UnitPriceRef'!$E$3:$F$10,2,0),IF(OR($D1818="Error",$D1818="UNKNOWN",$D1818=""),0,H1818/D1818)),$F1818)</f>
        <v>4</v>
      </c>
      <c r="H1818" s="24">
        <v>4</v>
      </c>
      <c r="I1818" s="22">
        <f t="shared" si="22"/>
        <v>4</v>
      </c>
      <c r="J1818" s="22" t="s">
        <v>20</v>
      </c>
      <c r="K1818" s="22" t="s">
        <v>15</v>
      </c>
      <c r="L1818" s="26">
        <v>45048</v>
      </c>
      <c r="M1818" s="27">
        <f t="shared" si="23"/>
        <v>45048</v>
      </c>
    </row>
    <row r="1819" spans="1:13" ht="22.5" customHeight="1">
      <c r="A1819" s="22" t="s">
        <v>1840</v>
      </c>
      <c r="B1819" s="23" t="s">
        <v>24</v>
      </c>
      <c r="C1819" s="22" t="str">
        <f>IF(OR($B1819="Unknown",$B1819="Error",$B1819=""),IFERROR(VLOOKUP($F1819, '02_UnitPriceRef'!$F$3:$G$10,2,FALSE),"N/A"),$B1819)</f>
        <v>Smoothie</v>
      </c>
      <c r="D1819" s="24">
        <v>4</v>
      </c>
      <c r="E1819" s="22">
        <f t="shared" si="21"/>
        <v>4</v>
      </c>
      <c r="F1819" s="24">
        <v>4</v>
      </c>
      <c r="G1819" s="22">
        <f>IF(OR($F1819="ERROR",$F1819="UNKNOWN",$F1819=""),IFERROR(VLOOKUP($C1819,'02_UnitPriceRef'!$E$3:$F$10,2,0),IF(OR($D1819="Error",$D1819="UNKNOWN",$D1819=""),0,H1819/D1819)),$F1819)</f>
        <v>4</v>
      </c>
      <c r="H1819" s="23"/>
      <c r="I1819" s="22">
        <f t="shared" si="22"/>
        <v>16</v>
      </c>
      <c r="J1819" s="22" t="s">
        <v>10</v>
      </c>
      <c r="K1819" s="22" t="s">
        <v>20</v>
      </c>
      <c r="L1819" s="26">
        <v>44967</v>
      </c>
      <c r="M1819" s="27">
        <f t="shared" si="23"/>
        <v>44967</v>
      </c>
    </row>
    <row r="1820" spans="1:13" ht="22.5" customHeight="1">
      <c r="A1820" s="22" t="s">
        <v>1841</v>
      </c>
      <c r="B1820" s="23" t="s">
        <v>13</v>
      </c>
      <c r="C1820" s="22" t="str">
        <f>IF(OR($B1820="Unknown",$B1820="Error",$B1820=""),IFERROR(VLOOKUP($F1820, '02_UnitPriceRef'!$F$3:$G$10,2,FALSE),"N/A"),$B1820)</f>
        <v>Cake</v>
      </c>
      <c r="D1820" s="24">
        <v>5</v>
      </c>
      <c r="E1820" s="22">
        <f t="shared" si="21"/>
        <v>5</v>
      </c>
      <c r="F1820" s="24">
        <v>3</v>
      </c>
      <c r="G1820" s="22">
        <f>IF(OR($F1820="ERROR",$F1820="UNKNOWN",$F1820=""),IFERROR(VLOOKUP($C1820,'02_UnitPriceRef'!$E$3:$F$10,2,0),IF(OR($D1820="Error",$D1820="UNKNOWN",$D1820=""),0,H1820/D1820)),$F1820)</f>
        <v>3</v>
      </c>
      <c r="H1820" s="24">
        <v>15</v>
      </c>
      <c r="I1820" s="22">
        <f t="shared" si="22"/>
        <v>15</v>
      </c>
      <c r="J1820" s="22" t="s">
        <v>22</v>
      </c>
      <c r="K1820" s="22" t="s">
        <v>15</v>
      </c>
      <c r="L1820" s="26">
        <v>45036</v>
      </c>
      <c r="M1820" s="27">
        <f t="shared" si="23"/>
        <v>45036</v>
      </c>
    </row>
    <row r="1821" spans="1:13" ht="22.5" customHeight="1">
      <c r="A1821" s="22" t="s">
        <v>1842</v>
      </c>
      <c r="B1821" s="23" t="s">
        <v>13</v>
      </c>
      <c r="C1821" s="22" t="str">
        <f>IF(OR($B1821="Unknown",$B1821="Error",$B1821=""),IFERROR(VLOOKUP($F1821, '02_UnitPriceRef'!$F$3:$G$10,2,FALSE),"N/A"),$B1821)</f>
        <v>Cake</v>
      </c>
      <c r="D1821" s="24">
        <v>5</v>
      </c>
      <c r="E1821" s="22">
        <f t="shared" si="21"/>
        <v>5</v>
      </c>
      <c r="F1821" s="24">
        <v>3</v>
      </c>
      <c r="G1821" s="22">
        <f>IF(OR($F1821="ERROR",$F1821="UNKNOWN",$F1821=""),IFERROR(VLOOKUP($C1821,'02_UnitPriceRef'!$E$3:$F$10,2,0),IF(OR($D1821="Error",$D1821="UNKNOWN",$D1821=""),0,H1821/D1821)),$F1821)</f>
        <v>3</v>
      </c>
      <c r="H1821" s="24">
        <v>15</v>
      </c>
      <c r="I1821" s="22">
        <f t="shared" si="22"/>
        <v>15</v>
      </c>
      <c r="J1821" s="22" t="s">
        <v>14</v>
      </c>
      <c r="K1821" s="22" t="s">
        <v>20</v>
      </c>
      <c r="L1821" s="26">
        <v>45112</v>
      </c>
      <c r="M1821" s="27">
        <f t="shared" si="23"/>
        <v>45112</v>
      </c>
    </row>
    <row r="1822" spans="1:13" ht="22.5" customHeight="1">
      <c r="A1822" s="22" t="s">
        <v>1843</v>
      </c>
      <c r="B1822" s="23" t="s">
        <v>39</v>
      </c>
      <c r="C1822" s="22" t="str">
        <f>IF(OR($B1822="Unknown",$B1822="Error",$B1822=""),IFERROR(VLOOKUP($F1822, '02_UnitPriceRef'!$F$3:$G$10,2,FALSE),"N/A"),$B1822)</f>
        <v>Juice</v>
      </c>
      <c r="D1822" s="24">
        <v>3</v>
      </c>
      <c r="E1822" s="22">
        <f t="shared" si="21"/>
        <v>3</v>
      </c>
      <c r="F1822" s="24">
        <v>3</v>
      </c>
      <c r="G1822" s="22">
        <f>IF(OR($F1822="ERROR",$F1822="UNKNOWN",$F1822=""),IFERROR(VLOOKUP($C1822,'02_UnitPriceRef'!$E$3:$F$10,2,0),IF(OR($D1822="Error",$D1822="UNKNOWN",$D1822=""),0,H1822/D1822)),$F1822)</f>
        <v>3</v>
      </c>
      <c r="H1822" s="24">
        <v>9</v>
      </c>
      <c r="I1822" s="22">
        <f t="shared" si="22"/>
        <v>9</v>
      </c>
      <c r="J1822" s="22" t="s">
        <v>10</v>
      </c>
      <c r="K1822" s="22" t="s">
        <v>20</v>
      </c>
      <c r="L1822" s="26">
        <v>45138</v>
      </c>
      <c r="M1822" s="27">
        <f t="shared" si="23"/>
        <v>45138</v>
      </c>
    </row>
    <row r="1823" spans="1:13" ht="22.5" customHeight="1">
      <c r="A1823" s="22" t="s">
        <v>1844</v>
      </c>
      <c r="B1823" s="23" t="s">
        <v>13</v>
      </c>
      <c r="C1823" s="22" t="str">
        <f>IF(OR($B1823="Unknown",$B1823="Error",$B1823=""),IFERROR(VLOOKUP($F1823, '02_UnitPriceRef'!$F$3:$G$10,2,FALSE),"N/A"),$B1823)</f>
        <v>Cake</v>
      </c>
      <c r="D1823" s="23"/>
      <c r="E1823" s="22">
        <f t="shared" si="21"/>
        <v>3</v>
      </c>
      <c r="F1823" s="24">
        <v>3</v>
      </c>
      <c r="G1823" s="22">
        <f>IF(OR($F1823="ERROR",$F1823="UNKNOWN",$F1823=""),IFERROR(VLOOKUP($C1823,'02_UnitPriceRef'!$E$3:$F$10,2,0),IF(OR($D1823="Error",$D1823="UNKNOWN",$D1823=""),0,H1823/D1823)),$F1823)</f>
        <v>3</v>
      </c>
      <c r="H1823" s="24">
        <v>9</v>
      </c>
      <c r="I1823" s="22">
        <f t="shared" si="22"/>
        <v>9</v>
      </c>
      <c r="J1823" s="22" t="s">
        <v>14</v>
      </c>
      <c r="K1823" s="22" t="s">
        <v>20</v>
      </c>
      <c r="L1823" s="26">
        <v>45263</v>
      </c>
      <c r="M1823" s="27">
        <f t="shared" si="23"/>
        <v>45263</v>
      </c>
    </row>
    <row r="1824" spans="1:13" ht="22.5" customHeight="1">
      <c r="A1824" s="22" t="s">
        <v>1845</v>
      </c>
      <c r="B1824" s="23" t="s">
        <v>27</v>
      </c>
      <c r="C1824" s="22" t="str">
        <f>IF(OR($B1824="Unknown",$B1824="Error",$B1824=""),IFERROR(VLOOKUP($F1824, '02_UnitPriceRef'!$F$3:$G$10,2,FALSE),"N/A"),$B1824)</f>
        <v>Sandwich</v>
      </c>
      <c r="D1824" s="24">
        <v>1</v>
      </c>
      <c r="E1824" s="22">
        <f t="shared" si="21"/>
        <v>1</v>
      </c>
      <c r="F1824" s="24">
        <v>4</v>
      </c>
      <c r="G1824" s="22">
        <f>IF(OR($F1824="ERROR",$F1824="UNKNOWN",$F1824=""),IFERROR(VLOOKUP($C1824,'02_UnitPriceRef'!$E$3:$F$10,2,0),IF(OR($D1824="Error",$D1824="UNKNOWN",$D1824=""),0,H1824/D1824)),$F1824)</f>
        <v>4</v>
      </c>
      <c r="H1824" s="24">
        <v>4</v>
      </c>
      <c r="I1824" s="22">
        <f t="shared" si="22"/>
        <v>4</v>
      </c>
      <c r="J1824" s="22" t="s">
        <v>10</v>
      </c>
      <c r="K1824" s="22" t="s">
        <v>20</v>
      </c>
      <c r="L1824" s="26">
        <v>45066</v>
      </c>
      <c r="M1824" s="27">
        <f t="shared" si="23"/>
        <v>45066</v>
      </c>
    </row>
    <row r="1825" spans="1:13" ht="22.5" customHeight="1">
      <c r="A1825" s="22" t="s">
        <v>1846</v>
      </c>
      <c r="B1825" s="23" t="s">
        <v>24</v>
      </c>
      <c r="C1825" s="22" t="str">
        <f>IF(OR($B1825="Unknown",$B1825="Error",$B1825=""),IFERROR(VLOOKUP($F1825, '02_UnitPriceRef'!$F$3:$G$10,2,FALSE),"N/A"),$B1825)</f>
        <v>Smoothie</v>
      </c>
      <c r="D1825" s="24">
        <v>5</v>
      </c>
      <c r="E1825" s="22">
        <f t="shared" si="21"/>
        <v>5</v>
      </c>
      <c r="F1825" s="24">
        <v>4</v>
      </c>
      <c r="G1825" s="22">
        <f>IF(OR($F1825="ERROR",$F1825="UNKNOWN",$F1825=""),IFERROR(VLOOKUP($C1825,'02_UnitPriceRef'!$E$3:$F$10,2,0),IF(OR($D1825="Error",$D1825="UNKNOWN",$D1825=""),0,H1825/D1825)),$F1825)</f>
        <v>4</v>
      </c>
      <c r="H1825" s="24">
        <v>20</v>
      </c>
      <c r="I1825" s="22">
        <f t="shared" si="22"/>
        <v>20</v>
      </c>
      <c r="J1825" s="22" t="s">
        <v>10</v>
      </c>
      <c r="K1825" s="22" t="s">
        <v>11</v>
      </c>
      <c r="L1825" s="26">
        <v>45020</v>
      </c>
      <c r="M1825" s="27">
        <f t="shared" si="23"/>
        <v>45020</v>
      </c>
    </row>
    <row r="1826" spans="1:13" ht="22.5" customHeight="1">
      <c r="A1826" s="22" t="s">
        <v>1847</v>
      </c>
      <c r="B1826" s="23" t="s">
        <v>24</v>
      </c>
      <c r="C1826" s="22" t="str">
        <f>IF(OR($B1826="Unknown",$B1826="Error",$B1826=""),IFERROR(VLOOKUP($F1826, '02_UnitPriceRef'!$F$3:$G$10,2,FALSE),"N/A"),$B1826)</f>
        <v>Smoothie</v>
      </c>
      <c r="D1826" s="23" t="s">
        <v>10030</v>
      </c>
      <c r="E1826" s="22">
        <f t="shared" si="21"/>
        <v>2</v>
      </c>
      <c r="F1826" s="24">
        <v>4</v>
      </c>
      <c r="G1826" s="22">
        <f>IF(OR($F1826="ERROR",$F1826="UNKNOWN",$F1826=""),IFERROR(VLOOKUP($C1826,'02_UnitPriceRef'!$E$3:$F$10,2,0),IF(OR($D1826="Error",$D1826="UNKNOWN",$D1826=""),0,H1826/D1826)),$F1826)</f>
        <v>4</v>
      </c>
      <c r="H1826" s="24">
        <v>8</v>
      </c>
      <c r="I1826" s="22">
        <f t="shared" si="22"/>
        <v>8</v>
      </c>
      <c r="J1826" s="22" t="s">
        <v>20</v>
      </c>
      <c r="K1826" s="22" t="s">
        <v>11</v>
      </c>
      <c r="L1826" s="28" t="s">
        <v>10031</v>
      </c>
      <c r="M1826" s="27">
        <f t="shared" si="23"/>
        <v>1</v>
      </c>
    </row>
    <row r="1827" spans="1:13" ht="22.5" customHeight="1">
      <c r="A1827" s="22" t="s">
        <v>1848</v>
      </c>
      <c r="B1827" s="23" t="s">
        <v>9</v>
      </c>
      <c r="C1827" s="22" t="str">
        <f>IF(OR($B1827="Unknown",$B1827="Error",$B1827=""),IFERROR(VLOOKUP($F1827, '02_UnitPriceRef'!$F$3:$G$10,2,FALSE),"N/A"),$B1827)</f>
        <v>Coffee</v>
      </c>
      <c r="D1827" s="24">
        <v>3</v>
      </c>
      <c r="E1827" s="22">
        <f t="shared" si="21"/>
        <v>3</v>
      </c>
      <c r="F1827" s="24">
        <v>2</v>
      </c>
      <c r="G1827" s="22">
        <f>IF(OR($F1827="ERROR",$F1827="UNKNOWN",$F1827=""),IFERROR(VLOOKUP($C1827,'02_UnitPriceRef'!$E$3:$F$10,2,0),IF(OR($D1827="Error",$D1827="UNKNOWN",$D1827=""),0,H1827/D1827)),$F1827)</f>
        <v>2</v>
      </c>
      <c r="H1827" s="24">
        <v>6</v>
      </c>
      <c r="I1827" s="22">
        <f t="shared" si="22"/>
        <v>6</v>
      </c>
      <c r="J1827" s="22" t="s">
        <v>20</v>
      </c>
      <c r="K1827" s="22" t="s">
        <v>20</v>
      </c>
      <c r="L1827" s="26">
        <v>45060</v>
      </c>
      <c r="M1827" s="27">
        <f t="shared" si="23"/>
        <v>45060</v>
      </c>
    </row>
    <row r="1828" spans="1:13" ht="22.5" customHeight="1">
      <c r="A1828" s="22" t="s">
        <v>1849</v>
      </c>
      <c r="B1828" s="23" t="s">
        <v>24</v>
      </c>
      <c r="C1828" s="22" t="str">
        <f>IF(OR($B1828="Unknown",$B1828="Error",$B1828=""),IFERROR(VLOOKUP($F1828, '02_UnitPriceRef'!$F$3:$G$10,2,FALSE),"N/A"),$B1828)</f>
        <v>Smoothie</v>
      </c>
      <c r="D1828" s="24">
        <v>3</v>
      </c>
      <c r="E1828" s="22">
        <f t="shared" si="21"/>
        <v>3</v>
      </c>
      <c r="F1828" s="24">
        <v>4</v>
      </c>
      <c r="G1828" s="22">
        <f>IF(OR($F1828="ERROR",$F1828="UNKNOWN",$F1828=""),IFERROR(VLOOKUP($C1828,'02_UnitPriceRef'!$E$3:$F$10,2,0),IF(OR($D1828="Error",$D1828="UNKNOWN",$D1828=""),0,H1828/D1828)),$F1828)</f>
        <v>4</v>
      </c>
      <c r="H1828" s="24">
        <v>12</v>
      </c>
      <c r="I1828" s="22">
        <f t="shared" si="22"/>
        <v>12</v>
      </c>
      <c r="J1828" s="22" t="s">
        <v>14</v>
      </c>
      <c r="K1828" s="22" t="s">
        <v>15</v>
      </c>
      <c r="L1828" s="26">
        <v>45067</v>
      </c>
      <c r="M1828" s="27">
        <f t="shared" si="23"/>
        <v>45067</v>
      </c>
    </row>
    <row r="1829" spans="1:13" ht="22.5" customHeight="1">
      <c r="A1829" s="22" t="s">
        <v>1850</v>
      </c>
      <c r="B1829" s="23" t="s">
        <v>35</v>
      </c>
      <c r="C1829" s="22" t="str">
        <f>IF(OR($B1829="Unknown",$B1829="Error",$B1829=""),IFERROR(VLOOKUP($F1829, '02_UnitPriceRef'!$F$3:$G$10,2,FALSE),"N/A"),$B1829)</f>
        <v>Tea</v>
      </c>
      <c r="D1829" s="24">
        <v>2</v>
      </c>
      <c r="E1829" s="22">
        <f t="shared" si="21"/>
        <v>2</v>
      </c>
      <c r="F1829" s="24">
        <v>1.5</v>
      </c>
      <c r="G1829" s="22">
        <f>IF(OR($F1829="ERROR",$F1829="UNKNOWN",$F1829=""),IFERROR(VLOOKUP($C1829,'02_UnitPriceRef'!$E$3:$F$10,2,0),IF(OR($D1829="Error",$D1829="UNKNOWN",$D1829=""),0,H1829/D1829)),$F1829)</f>
        <v>1.5</v>
      </c>
      <c r="H1829" s="24">
        <v>3</v>
      </c>
      <c r="I1829" s="22">
        <f t="shared" si="22"/>
        <v>3</v>
      </c>
      <c r="J1829" s="22" t="s">
        <v>10</v>
      </c>
      <c r="K1829" s="22" t="s">
        <v>11</v>
      </c>
      <c r="L1829" s="26">
        <v>45179</v>
      </c>
      <c r="M1829" s="27">
        <f t="shared" si="23"/>
        <v>45179</v>
      </c>
    </row>
    <row r="1830" spans="1:13" ht="22.5" customHeight="1">
      <c r="A1830" s="22" t="s">
        <v>1851</v>
      </c>
      <c r="B1830" s="23" t="s">
        <v>27</v>
      </c>
      <c r="C1830" s="22" t="str">
        <f>IF(OR($B1830="Unknown",$B1830="Error",$B1830=""),IFERROR(VLOOKUP($F1830, '02_UnitPriceRef'!$F$3:$G$10,2,FALSE),"N/A"),$B1830)</f>
        <v>Sandwich</v>
      </c>
      <c r="D1830" s="24">
        <v>5</v>
      </c>
      <c r="E1830" s="22">
        <f t="shared" si="21"/>
        <v>5</v>
      </c>
      <c r="F1830" s="24">
        <v>4</v>
      </c>
      <c r="G1830" s="22">
        <f>IF(OR($F1830="ERROR",$F1830="UNKNOWN",$F1830=""),IFERROR(VLOOKUP($C1830,'02_UnitPriceRef'!$E$3:$F$10,2,0),IF(OR($D1830="Error",$D1830="UNKNOWN",$D1830=""),0,H1830/D1830)),$F1830)</f>
        <v>4</v>
      </c>
      <c r="H1830" s="24">
        <v>20</v>
      </c>
      <c r="I1830" s="22">
        <f t="shared" si="22"/>
        <v>20</v>
      </c>
      <c r="J1830" s="22" t="s">
        <v>14</v>
      </c>
      <c r="K1830" s="22" t="s">
        <v>15</v>
      </c>
      <c r="L1830" s="26">
        <v>45199</v>
      </c>
      <c r="M1830" s="27">
        <f t="shared" si="23"/>
        <v>45199</v>
      </c>
    </row>
    <row r="1831" spans="1:13" ht="22.5" customHeight="1">
      <c r="A1831" s="22" t="s">
        <v>1852</v>
      </c>
      <c r="B1831" s="23" t="s">
        <v>13</v>
      </c>
      <c r="C1831" s="22" t="str">
        <f>IF(OR($B1831="Unknown",$B1831="Error",$B1831=""),IFERROR(VLOOKUP($F1831, '02_UnitPriceRef'!$F$3:$G$10,2,FALSE),"N/A"),$B1831)</f>
        <v>Cake</v>
      </c>
      <c r="D1831" s="24">
        <v>1</v>
      </c>
      <c r="E1831" s="22">
        <f t="shared" si="21"/>
        <v>1</v>
      </c>
      <c r="F1831" s="24">
        <v>3</v>
      </c>
      <c r="G1831" s="22">
        <f>IF(OR($F1831="ERROR",$F1831="UNKNOWN",$F1831=""),IFERROR(VLOOKUP($C1831,'02_UnitPriceRef'!$E$3:$F$10,2,0),IF(OR($D1831="Error",$D1831="UNKNOWN",$D1831=""),0,H1831/D1831)),$F1831)</f>
        <v>3</v>
      </c>
      <c r="H1831" s="24">
        <v>3</v>
      </c>
      <c r="I1831" s="22">
        <f t="shared" si="22"/>
        <v>3</v>
      </c>
      <c r="J1831" s="22" t="s">
        <v>14</v>
      </c>
      <c r="K1831" s="22" t="s">
        <v>20</v>
      </c>
      <c r="L1831" s="26">
        <v>45289</v>
      </c>
      <c r="M1831" s="27">
        <f t="shared" si="23"/>
        <v>45289</v>
      </c>
    </row>
    <row r="1832" spans="1:13" ht="22.5" customHeight="1">
      <c r="A1832" s="22" t="s">
        <v>1853</v>
      </c>
      <c r="B1832" s="23" t="s">
        <v>39</v>
      </c>
      <c r="C1832" s="22" t="str">
        <f>IF(OR($B1832="Unknown",$B1832="Error",$B1832=""),IFERROR(VLOOKUP($F1832, '02_UnitPriceRef'!$F$3:$G$10,2,FALSE),"N/A"),$B1832)</f>
        <v>Juice</v>
      </c>
      <c r="D1832" s="24">
        <v>3</v>
      </c>
      <c r="E1832" s="22">
        <f t="shared" si="21"/>
        <v>3</v>
      </c>
      <c r="F1832" s="24">
        <v>3</v>
      </c>
      <c r="G1832" s="22">
        <f>IF(OR($F1832="ERROR",$F1832="UNKNOWN",$F1832=""),IFERROR(VLOOKUP($C1832,'02_UnitPriceRef'!$E$3:$F$10,2,0),IF(OR($D1832="Error",$D1832="UNKNOWN",$D1832=""),0,H1832/D1832)),$F1832)</f>
        <v>3</v>
      </c>
      <c r="H1832" s="24">
        <v>9</v>
      </c>
      <c r="I1832" s="22">
        <f t="shared" si="22"/>
        <v>9</v>
      </c>
      <c r="J1832" s="22" t="s">
        <v>20</v>
      </c>
      <c r="K1832" s="22" t="s">
        <v>15</v>
      </c>
      <c r="L1832" s="26">
        <v>45127</v>
      </c>
      <c r="M1832" s="27">
        <f t="shared" si="23"/>
        <v>45127</v>
      </c>
    </row>
    <row r="1833" spans="1:13" ht="22.5" customHeight="1">
      <c r="A1833" s="22" t="s">
        <v>1854</v>
      </c>
      <c r="B1833" s="23" t="s">
        <v>35</v>
      </c>
      <c r="C1833" s="22" t="str">
        <f>IF(OR($B1833="Unknown",$B1833="Error",$B1833=""),IFERROR(VLOOKUP($F1833, '02_UnitPriceRef'!$F$3:$G$10,2,FALSE),"N/A"),$B1833)</f>
        <v>Tea</v>
      </c>
      <c r="D1833" s="24">
        <v>5</v>
      </c>
      <c r="E1833" s="22">
        <f t="shared" si="21"/>
        <v>5</v>
      </c>
      <c r="F1833" s="24">
        <v>1.5</v>
      </c>
      <c r="G1833" s="22">
        <f>IF(OR($F1833="ERROR",$F1833="UNKNOWN",$F1833=""),IFERROR(VLOOKUP($C1833,'02_UnitPriceRef'!$E$3:$F$10,2,0),IF(OR($D1833="Error",$D1833="UNKNOWN",$D1833=""),0,H1833/D1833)),$F1833)</f>
        <v>1.5</v>
      </c>
      <c r="H1833" s="24">
        <v>7.5</v>
      </c>
      <c r="I1833" s="22">
        <f t="shared" si="22"/>
        <v>7.5</v>
      </c>
      <c r="J1833" s="22" t="s">
        <v>22</v>
      </c>
      <c r="K1833" s="22" t="s">
        <v>15</v>
      </c>
      <c r="L1833" s="26">
        <v>44954</v>
      </c>
      <c r="M1833" s="27">
        <f t="shared" si="23"/>
        <v>44954</v>
      </c>
    </row>
    <row r="1834" spans="1:13" ht="22.5" customHeight="1">
      <c r="A1834" s="22" t="s">
        <v>1855</v>
      </c>
      <c r="B1834" s="23" t="s">
        <v>9</v>
      </c>
      <c r="C1834" s="22" t="str">
        <f>IF(OR($B1834="Unknown",$B1834="Error",$B1834=""),IFERROR(VLOOKUP($F1834, '02_UnitPriceRef'!$F$3:$G$10,2,FALSE),"N/A"),$B1834)</f>
        <v>Coffee</v>
      </c>
      <c r="D1834" s="24">
        <v>3</v>
      </c>
      <c r="E1834" s="22">
        <f t="shared" si="21"/>
        <v>3</v>
      </c>
      <c r="F1834" s="23"/>
      <c r="G1834" s="22">
        <f>IF(OR($F1834="ERROR",$F1834="UNKNOWN",$F1834=""),IFERROR(VLOOKUP($C1834,'02_UnitPriceRef'!$E$3:$F$10,2,0),IF(OR($D1834="Error",$D1834="UNKNOWN",$D1834=""),0,H1834/D1834)),$F1834)</f>
        <v>2</v>
      </c>
      <c r="H1834" s="24">
        <v>6</v>
      </c>
      <c r="I1834" s="22">
        <f t="shared" si="22"/>
        <v>6</v>
      </c>
      <c r="J1834" s="22" t="s">
        <v>20</v>
      </c>
      <c r="K1834" s="22" t="s">
        <v>15</v>
      </c>
      <c r="L1834" s="26">
        <v>45035</v>
      </c>
      <c r="M1834" s="27">
        <f t="shared" si="23"/>
        <v>45035</v>
      </c>
    </row>
    <row r="1835" spans="1:13" ht="22.5" customHeight="1">
      <c r="A1835" s="22" t="s">
        <v>1856</v>
      </c>
      <c r="B1835" s="23" t="s">
        <v>27</v>
      </c>
      <c r="C1835" s="22" t="str">
        <f>IF(OR($B1835="Unknown",$B1835="Error",$B1835=""),IFERROR(VLOOKUP($F1835, '02_UnitPriceRef'!$F$3:$G$10,2,FALSE),"N/A"),$B1835)</f>
        <v>Sandwich</v>
      </c>
      <c r="D1835" s="24">
        <v>4</v>
      </c>
      <c r="E1835" s="22">
        <f t="shared" si="21"/>
        <v>4</v>
      </c>
      <c r="F1835" s="24">
        <v>4</v>
      </c>
      <c r="G1835" s="22">
        <f>IF(OR($F1835="ERROR",$F1835="UNKNOWN",$F1835=""),IFERROR(VLOOKUP($C1835,'02_UnitPriceRef'!$E$3:$F$10,2,0),IF(OR($D1835="Error",$D1835="UNKNOWN",$D1835=""),0,H1835/D1835)),$F1835)</f>
        <v>4</v>
      </c>
      <c r="H1835" s="24">
        <v>16</v>
      </c>
      <c r="I1835" s="22">
        <f t="shared" si="22"/>
        <v>16</v>
      </c>
      <c r="J1835" s="22" t="s">
        <v>14</v>
      </c>
      <c r="K1835" s="22" t="s">
        <v>11</v>
      </c>
      <c r="L1835" s="26">
        <v>45048</v>
      </c>
      <c r="M1835" s="27">
        <f t="shared" si="23"/>
        <v>45048</v>
      </c>
    </row>
    <row r="1836" spans="1:13" ht="22.5" customHeight="1">
      <c r="A1836" s="22" t="s">
        <v>1857</v>
      </c>
      <c r="B1836" s="23" t="s">
        <v>10030</v>
      </c>
      <c r="C1836" s="22" t="str">
        <f>IF(OR($B1836="Unknown",$B1836="Error",$B1836=""),IFERROR(VLOOKUP($F1836, '02_UnitPriceRef'!$F$3:$G$10,2,FALSE),"N/A"),$B1836)</f>
        <v>Tea</v>
      </c>
      <c r="D1836" s="24">
        <v>4</v>
      </c>
      <c r="E1836" s="22">
        <f t="shared" si="21"/>
        <v>4</v>
      </c>
      <c r="F1836" s="24">
        <v>1.5</v>
      </c>
      <c r="G1836" s="22">
        <f>IF(OR($F1836="ERROR",$F1836="UNKNOWN",$F1836=""),IFERROR(VLOOKUP($C1836,'02_UnitPriceRef'!$E$3:$F$10,2,0),IF(OR($D1836="Error",$D1836="UNKNOWN",$D1836=""),0,H1836/D1836)),$F1836)</f>
        <v>1.5</v>
      </c>
      <c r="H1836" s="24">
        <v>6</v>
      </c>
      <c r="I1836" s="22">
        <f t="shared" si="22"/>
        <v>6</v>
      </c>
      <c r="J1836" s="22" t="s">
        <v>10</v>
      </c>
      <c r="K1836" s="22" t="s">
        <v>11</v>
      </c>
      <c r="L1836" s="26">
        <v>45158</v>
      </c>
      <c r="M1836" s="27">
        <f t="shared" si="23"/>
        <v>45158</v>
      </c>
    </row>
    <row r="1837" spans="1:13" ht="22.5" customHeight="1">
      <c r="A1837" s="22" t="s">
        <v>1858</v>
      </c>
      <c r="B1837" s="23" t="s">
        <v>39</v>
      </c>
      <c r="C1837" s="22" t="str">
        <f>IF(OR($B1837="Unknown",$B1837="Error",$B1837=""),IFERROR(VLOOKUP($F1837, '02_UnitPriceRef'!$F$3:$G$10,2,FALSE),"N/A"),$B1837)</f>
        <v>Juice</v>
      </c>
      <c r="D1837" s="24">
        <v>4</v>
      </c>
      <c r="E1837" s="22">
        <f t="shared" si="21"/>
        <v>4</v>
      </c>
      <c r="F1837" s="24">
        <v>3</v>
      </c>
      <c r="G1837" s="22">
        <f>IF(OR($F1837="ERROR",$F1837="UNKNOWN",$F1837=""),IFERROR(VLOOKUP($C1837,'02_UnitPriceRef'!$E$3:$F$10,2,0),IF(OR($D1837="Error",$D1837="UNKNOWN",$D1837=""),0,H1837/D1837)),$F1837)</f>
        <v>3</v>
      </c>
      <c r="H1837" s="24">
        <v>12</v>
      </c>
      <c r="I1837" s="22">
        <f t="shared" si="22"/>
        <v>12</v>
      </c>
      <c r="J1837" s="22" t="s">
        <v>20</v>
      </c>
      <c r="K1837" s="22" t="s">
        <v>15</v>
      </c>
      <c r="L1837" s="26">
        <v>44971</v>
      </c>
      <c r="M1837" s="27">
        <f t="shared" si="23"/>
        <v>44971</v>
      </c>
    </row>
    <row r="1838" spans="1:13" ht="22.5" customHeight="1">
      <c r="A1838" s="22" t="s">
        <v>1859</v>
      </c>
      <c r="B1838" s="23" t="s">
        <v>19</v>
      </c>
      <c r="C1838" s="22" t="str">
        <f>IF(OR($B1838="Unknown",$B1838="Error",$B1838=""),IFERROR(VLOOKUP($F1838, '02_UnitPriceRef'!$F$3:$G$10,2,FALSE),"N/A"),$B1838)</f>
        <v>Salad</v>
      </c>
      <c r="D1838" s="24">
        <v>4</v>
      </c>
      <c r="E1838" s="22">
        <f t="shared" si="21"/>
        <v>4</v>
      </c>
      <c r="F1838" s="24">
        <v>5</v>
      </c>
      <c r="G1838" s="22">
        <f>IF(OR($F1838="ERROR",$F1838="UNKNOWN",$F1838=""),IFERROR(VLOOKUP($C1838,'02_UnitPriceRef'!$E$3:$F$10,2,0),IF(OR($D1838="Error",$D1838="UNKNOWN",$D1838=""),0,H1838/D1838)),$F1838)</f>
        <v>5</v>
      </c>
      <c r="H1838" s="24">
        <v>20</v>
      </c>
      <c r="I1838" s="22">
        <f t="shared" si="22"/>
        <v>20</v>
      </c>
      <c r="J1838" s="22" t="s">
        <v>22</v>
      </c>
      <c r="K1838" s="22" t="s">
        <v>20</v>
      </c>
      <c r="L1838" s="26">
        <v>45022</v>
      </c>
      <c r="M1838" s="27">
        <f t="shared" si="23"/>
        <v>45022</v>
      </c>
    </row>
    <row r="1839" spans="1:13" ht="22.5" customHeight="1">
      <c r="A1839" s="22" t="s">
        <v>1860</v>
      </c>
      <c r="B1839" s="23" t="s">
        <v>9</v>
      </c>
      <c r="C1839" s="22" t="str">
        <f>IF(OR($B1839="Unknown",$B1839="Error",$B1839=""),IFERROR(VLOOKUP($F1839, '02_UnitPriceRef'!$F$3:$G$10,2,FALSE),"N/A"),$B1839)</f>
        <v>Coffee</v>
      </c>
      <c r="D1839" s="24">
        <v>3</v>
      </c>
      <c r="E1839" s="22">
        <f t="shared" si="21"/>
        <v>3</v>
      </c>
      <c r="F1839" s="24">
        <v>2</v>
      </c>
      <c r="G1839" s="22">
        <f>IF(OR($F1839="ERROR",$F1839="UNKNOWN",$F1839=""),IFERROR(VLOOKUP($C1839,'02_UnitPriceRef'!$E$3:$F$10,2,0),IF(OR($D1839="Error",$D1839="UNKNOWN",$D1839=""),0,H1839/D1839)),$F1839)</f>
        <v>2</v>
      </c>
      <c r="H1839" s="24">
        <v>6</v>
      </c>
      <c r="I1839" s="22">
        <f t="shared" si="22"/>
        <v>6</v>
      </c>
      <c r="J1839" s="22" t="s">
        <v>14</v>
      </c>
      <c r="K1839" s="22" t="s">
        <v>11</v>
      </c>
      <c r="L1839" s="26">
        <v>44988</v>
      </c>
      <c r="M1839" s="27">
        <f t="shared" si="23"/>
        <v>44988</v>
      </c>
    </row>
    <row r="1840" spans="1:13" ht="22.5" customHeight="1">
      <c r="A1840" s="22" t="s">
        <v>1861</v>
      </c>
      <c r="B1840" s="23" t="s">
        <v>39</v>
      </c>
      <c r="C1840" s="22" t="str">
        <f>IF(OR($B1840="Unknown",$B1840="Error",$B1840=""),IFERROR(VLOOKUP($F1840, '02_UnitPriceRef'!$F$3:$G$10,2,FALSE),"N/A"),$B1840)</f>
        <v>Juice</v>
      </c>
      <c r="D1840" s="24">
        <v>2</v>
      </c>
      <c r="E1840" s="22">
        <f t="shared" si="21"/>
        <v>2</v>
      </c>
      <c r="F1840" s="24">
        <v>3</v>
      </c>
      <c r="G1840" s="22">
        <f>IF(OR($F1840="ERROR",$F1840="UNKNOWN",$F1840=""),IFERROR(VLOOKUP($C1840,'02_UnitPriceRef'!$E$3:$F$10,2,0),IF(OR($D1840="Error",$D1840="UNKNOWN",$D1840=""),0,H1840/D1840)),$F1840)</f>
        <v>3</v>
      </c>
      <c r="H1840" s="24">
        <v>6</v>
      </c>
      <c r="I1840" s="22">
        <f t="shared" si="22"/>
        <v>6</v>
      </c>
      <c r="J1840" s="22" t="s">
        <v>10</v>
      </c>
      <c r="K1840" s="22" t="s">
        <v>11</v>
      </c>
      <c r="L1840" s="26">
        <v>45107</v>
      </c>
      <c r="M1840" s="27">
        <f t="shared" si="23"/>
        <v>45107</v>
      </c>
    </row>
    <row r="1841" spans="1:13" ht="22.5" customHeight="1">
      <c r="A1841" s="22" t="s">
        <v>1862</v>
      </c>
      <c r="B1841" s="23" t="s">
        <v>35</v>
      </c>
      <c r="C1841" s="22" t="str">
        <f>IF(OR($B1841="Unknown",$B1841="Error",$B1841=""),IFERROR(VLOOKUP($F1841, '02_UnitPriceRef'!$F$3:$G$10,2,FALSE),"N/A"),$B1841)</f>
        <v>Tea</v>
      </c>
      <c r="D1841" s="24">
        <v>4</v>
      </c>
      <c r="E1841" s="22">
        <f t="shared" si="21"/>
        <v>4</v>
      </c>
      <c r="F1841" s="24">
        <v>1.5</v>
      </c>
      <c r="G1841" s="22">
        <f>IF(OR($F1841="ERROR",$F1841="UNKNOWN",$F1841=""),IFERROR(VLOOKUP($C1841,'02_UnitPriceRef'!$E$3:$F$10,2,0),IF(OR($D1841="Error",$D1841="UNKNOWN",$D1841=""),0,H1841/D1841)),$F1841)</f>
        <v>1.5</v>
      </c>
      <c r="H1841" s="24">
        <v>6</v>
      </c>
      <c r="I1841" s="22">
        <f t="shared" si="22"/>
        <v>6</v>
      </c>
      <c r="J1841" s="22" t="s">
        <v>22</v>
      </c>
      <c r="K1841" s="22" t="s">
        <v>15</v>
      </c>
      <c r="L1841" s="26">
        <v>45263</v>
      </c>
      <c r="M1841" s="27">
        <f t="shared" si="23"/>
        <v>45263</v>
      </c>
    </row>
    <row r="1842" spans="1:13" ht="22.5" customHeight="1">
      <c r="A1842" s="22" t="s">
        <v>1863</v>
      </c>
      <c r="B1842" s="23" t="s">
        <v>13</v>
      </c>
      <c r="C1842" s="22" t="str">
        <f>IF(OR($B1842="Unknown",$B1842="Error",$B1842=""),IFERROR(VLOOKUP($F1842, '02_UnitPriceRef'!$F$3:$G$10,2,FALSE),"N/A"),$B1842)</f>
        <v>Cake</v>
      </c>
      <c r="D1842" s="24">
        <v>4</v>
      </c>
      <c r="E1842" s="22">
        <f t="shared" si="21"/>
        <v>4</v>
      </c>
      <c r="F1842" s="24">
        <v>3</v>
      </c>
      <c r="G1842" s="22">
        <f>IF(OR($F1842="ERROR",$F1842="UNKNOWN",$F1842=""),IFERROR(VLOOKUP($C1842,'02_UnitPriceRef'!$E$3:$F$10,2,0),IF(OR($D1842="Error",$D1842="UNKNOWN",$D1842=""),0,H1842/D1842)),$F1842)</f>
        <v>3</v>
      </c>
      <c r="H1842" s="24">
        <v>12</v>
      </c>
      <c r="I1842" s="22">
        <f t="shared" si="22"/>
        <v>12</v>
      </c>
      <c r="J1842" s="22" t="s">
        <v>22</v>
      </c>
      <c r="K1842" s="22" t="s">
        <v>15</v>
      </c>
      <c r="L1842" s="26">
        <v>45179</v>
      </c>
      <c r="M1842" s="27">
        <f t="shared" si="23"/>
        <v>45179</v>
      </c>
    </row>
    <row r="1843" spans="1:13" ht="22.5" customHeight="1">
      <c r="A1843" s="22" t="s">
        <v>1864</v>
      </c>
      <c r="B1843" s="23" t="s">
        <v>19</v>
      </c>
      <c r="C1843" s="22" t="str">
        <f>IF(OR($B1843="Unknown",$B1843="Error",$B1843=""),IFERROR(VLOOKUP($F1843, '02_UnitPriceRef'!$F$3:$G$10,2,FALSE),"N/A"),$B1843)</f>
        <v>Salad</v>
      </c>
      <c r="D1843" s="24">
        <v>3</v>
      </c>
      <c r="E1843" s="22">
        <f t="shared" si="21"/>
        <v>3</v>
      </c>
      <c r="F1843" s="24">
        <v>5</v>
      </c>
      <c r="G1843" s="22">
        <f>IF(OR($F1843="ERROR",$F1843="UNKNOWN",$F1843=""),IFERROR(VLOOKUP($C1843,'02_UnitPriceRef'!$E$3:$F$10,2,0),IF(OR($D1843="Error",$D1843="UNKNOWN",$D1843=""),0,H1843/D1843)),$F1843)</f>
        <v>5</v>
      </c>
      <c r="H1843" s="24">
        <v>15</v>
      </c>
      <c r="I1843" s="22">
        <f t="shared" si="22"/>
        <v>15</v>
      </c>
      <c r="J1843" s="22" t="s">
        <v>20</v>
      </c>
      <c r="K1843" s="22" t="s">
        <v>11</v>
      </c>
      <c r="L1843" s="26">
        <v>45209</v>
      </c>
      <c r="M1843" s="27">
        <f t="shared" si="23"/>
        <v>45209</v>
      </c>
    </row>
    <row r="1844" spans="1:13" ht="22.5" customHeight="1">
      <c r="A1844" s="22" t="s">
        <v>1865</v>
      </c>
      <c r="B1844" s="23" t="s">
        <v>19</v>
      </c>
      <c r="C1844" s="22" t="str">
        <f>IF(OR($B1844="Unknown",$B1844="Error",$B1844=""),IFERROR(VLOOKUP($F1844, '02_UnitPriceRef'!$F$3:$G$10,2,FALSE),"N/A"),$B1844)</f>
        <v>Salad</v>
      </c>
      <c r="D1844" s="24">
        <v>4</v>
      </c>
      <c r="E1844" s="22">
        <f t="shared" si="21"/>
        <v>4</v>
      </c>
      <c r="F1844" s="24">
        <v>5</v>
      </c>
      <c r="G1844" s="22">
        <f>IF(OR($F1844="ERROR",$F1844="UNKNOWN",$F1844=""),IFERROR(VLOOKUP($C1844,'02_UnitPriceRef'!$E$3:$F$10,2,0),IF(OR($D1844="Error",$D1844="UNKNOWN",$D1844=""),0,H1844/D1844)),$F1844)</f>
        <v>5</v>
      </c>
      <c r="H1844" s="24">
        <v>20</v>
      </c>
      <c r="I1844" s="22">
        <f t="shared" si="22"/>
        <v>20</v>
      </c>
      <c r="J1844" s="22" t="s">
        <v>20</v>
      </c>
      <c r="K1844" s="22" t="s">
        <v>15</v>
      </c>
      <c r="L1844" s="26">
        <v>45237</v>
      </c>
      <c r="M1844" s="27">
        <f t="shared" si="23"/>
        <v>45237</v>
      </c>
    </row>
    <row r="1845" spans="1:13" ht="22.5" customHeight="1">
      <c r="A1845" s="22" t="s">
        <v>1866</v>
      </c>
      <c r="B1845" s="23" t="s">
        <v>10031</v>
      </c>
      <c r="C1845" s="22" t="str">
        <f>IF(OR($B1845="Unknown",$B1845="Error",$B1845=""),IFERROR(VLOOKUP($F1845, '02_UnitPriceRef'!$F$3:$G$10,2,FALSE),"N/A"),$B1845)</f>
        <v>Salad</v>
      </c>
      <c r="D1845" s="23" t="s">
        <v>10030</v>
      </c>
      <c r="E1845" s="22">
        <f t="shared" si="21"/>
        <v>2</v>
      </c>
      <c r="F1845" s="24">
        <v>5</v>
      </c>
      <c r="G1845" s="22">
        <f>IF(OR($F1845="ERROR",$F1845="UNKNOWN",$F1845=""),IFERROR(VLOOKUP($C1845,'02_UnitPriceRef'!$E$3:$F$10,2,0),IF(OR($D1845="Error",$D1845="UNKNOWN",$D1845=""),0,H1845/D1845)),$F1845)</f>
        <v>5</v>
      </c>
      <c r="H1845" s="24">
        <v>10</v>
      </c>
      <c r="I1845" s="22">
        <f t="shared" si="22"/>
        <v>10</v>
      </c>
      <c r="J1845" s="22" t="s">
        <v>14</v>
      </c>
      <c r="K1845" s="22" t="s">
        <v>20</v>
      </c>
      <c r="L1845" s="26">
        <v>45242</v>
      </c>
      <c r="M1845" s="27">
        <f t="shared" si="23"/>
        <v>45242</v>
      </c>
    </row>
    <row r="1846" spans="1:13" ht="22.5" customHeight="1">
      <c r="A1846" s="22" t="s">
        <v>1867</v>
      </c>
      <c r="B1846" s="23" t="s">
        <v>13</v>
      </c>
      <c r="C1846" s="22" t="str">
        <f>IF(OR($B1846="Unknown",$B1846="Error",$B1846=""),IFERROR(VLOOKUP($F1846, '02_UnitPriceRef'!$F$3:$G$10,2,FALSE),"N/A"),$B1846)</f>
        <v>Cake</v>
      </c>
      <c r="D1846" s="24">
        <v>5</v>
      </c>
      <c r="E1846" s="22">
        <f t="shared" si="21"/>
        <v>5</v>
      </c>
      <c r="F1846" s="24">
        <v>3</v>
      </c>
      <c r="G1846" s="22">
        <f>IF(OR($F1846="ERROR",$F1846="UNKNOWN",$F1846=""),IFERROR(VLOOKUP($C1846,'02_UnitPriceRef'!$E$3:$F$10,2,0),IF(OR($D1846="Error",$D1846="UNKNOWN",$D1846=""),0,H1846/D1846)),$F1846)</f>
        <v>3</v>
      </c>
      <c r="H1846" s="24">
        <v>15</v>
      </c>
      <c r="I1846" s="22">
        <f t="shared" si="22"/>
        <v>15</v>
      </c>
      <c r="J1846" s="22" t="s">
        <v>14</v>
      </c>
      <c r="K1846" s="22" t="s">
        <v>11</v>
      </c>
      <c r="L1846" s="26">
        <v>45086</v>
      </c>
      <c r="M1846" s="27">
        <f t="shared" si="23"/>
        <v>45086</v>
      </c>
    </row>
    <row r="1847" spans="1:13" ht="22.5" customHeight="1">
      <c r="A1847" s="22" t="s">
        <v>1868</v>
      </c>
      <c r="B1847" s="23" t="s">
        <v>19</v>
      </c>
      <c r="C1847" s="22" t="str">
        <f>IF(OR($B1847="Unknown",$B1847="Error",$B1847=""),IFERROR(VLOOKUP($F1847, '02_UnitPriceRef'!$F$3:$G$10,2,FALSE),"N/A"),$B1847)</f>
        <v>Salad</v>
      </c>
      <c r="D1847" s="24">
        <v>5</v>
      </c>
      <c r="E1847" s="22">
        <f t="shared" si="21"/>
        <v>5</v>
      </c>
      <c r="F1847" s="24">
        <v>5</v>
      </c>
      <c r="G1847" s="22">
        <f>IF(OR($F1847="ERROR",$F1847="UNKNOWN",$F1847=""),IFERROR(VLOOKUP($C1847,'02_UnitPriceRef'!$E$3:$F$10,2,0),IF(OR($D1847="Error",$D1847="UNKNOWN",$D1847=""),0,H1847/D1847)),$F1847)</f>
        <v>5</v>
      </c>
      <c r="H1847" s="24">
        <v>25</v>
      </c>
      <c r="I1847" s="22">
        <f t="shared" si="22"/>
        <v>25</v>
      </c>
      <c r="J1847" s="22" t="s">
        <v>22</v>
      </c>
      <c r="K1847" s="22" t="s">
        <v>20</v>
      </c>
      <c r="L1847" s="26">
        <v>44997</v>
      </c>
      <c r="M1847" s="27">
        <f t="shared" si="23"/>
        <v>44997</v>
      </c>
    </row>
    <row r="1848" spans="1:13" ht="22.5" customHeight="1">
      <c r="A1848" s="22" t="s">
        <v>1869</v>
      </c>
      <c r="B1848" s="23" t="s">
        <v>17</v>
      </c>
      <c r="C1848" s="22" t="str">
        <f>IF(OR($B1848="Unknown",$B1848="Error",$B1848=""),IFERROR(VLOOKUP($F1848, '02_UnitPriceRef'!$F$3:$G$10,2,FALSE),"N/A"),$B1848)</f>
        <v>Cookie</v>
      </c>
      <c r="D1848" s="24">
        <v>4</v>
      </c>
      <c r="E1848" s="22">
        <f t="shared" si="21"/>
        <v>4</v>
      </c>
      <c r="F1848" s="24">
        <v>1</v>
      </c>
      <c r="G1848" s="22">
        <f>IF(OR($F1848="ERROR",$F1848="UNKNOWN",$F1848=""),IFERROR(VLOOKUP($C1848,'02_UnitPriceRef'!$E$3:$F$10,2,0),IF(OR($D1848="Error",$D1848="UNKNOWN",$D1848=""),0,H1848/D1848)),$F1848)</f>
        <v>1</v>
      </c>
      <c r="H1848" s="24">
        <v>4</v>
      </c>
      <c r="I1848" s="22">
        <f t="shared" si="22"/>
        <v>4</v>
      </c>
      <c r="J1848" s="22" t="s">
        <v>10</v>
      </c>
      <c r="K1848" s="22" t="s">
        <v>11</v>
      </c>
      <c r="L1848" s="26">
        <v>45285</v>
      </c>
      <c r="M1848" s="27">
        <f t="shared" si="23"/>
        <v>45285</v>
      </c>
    </row>
    <row r="1849" spans="1:13" ht="22.5" customHeight="1">
      <c r="A1849" s="22" t="s">
        <v>1870</v>
      </c>
      <c r="B1849" s="23" t="s">
        <v>35</v>
      </c>
      <c r="C1849" s="22" t="str">
        <f>IF(OR($B1849="Unknown",$B1849="Error",$B1849=""),IFERROR(VLOOKUP($F1849, '02_UnitPriceRef'!$F$3:$G$10,2,FALSE),"N/A"),$B1849)</f>
        <v>Tea</v>
      </c>
      <c r="D1849" s="24">
        <v>1</v>
      </c>
      <c r="E1849" s="22">
        <f t="shared" si="21"/>
        <v>1</v>
      </c>
      <c r="F1849" s="24">
        <v>1.5</v>
      </c>
      <c r="G1849" s="22">
        <f>IF(OR($F1849="ERROR",$F1849="UNKNOWN",$F1849=""),IFERROR(VLOOKUP($C1849,'02_UnitPriceRef'!$E$3:$F$10,2,0),IF(OR($D1849="Error",$D1849="UNKNOWN",$D1849=""),0,H1849/D1849)),$F1849)</f>
        <v>1.5</v>
      </c>
      <c r="H1849" s="24">
        <v>1.5</v>
      </c>
      <c r="I1849" s="22">
        <f t="shared" si="22"/>
        <v>1.5</v>
      </c>
      <c r="J1849" s="22" t="s">
        <v>14</v>
      </c>
      <c r="K1849" s="22" t="s">
        <v>20</v>
      </c>
      <c r="L1849" s="26">
        <v>45288</v>
      </c>
      <c r="M1849" s="27">
        <f t="shared" si="23"/>
        <v>45288</v>
      </c>
    </row>
    <row r="1850" spans="1:13" ht="22.5" customHeight="1">
      <c r="A1850" s="22" t="s">
        <v>1871</v>
      </c>
      <c r="B1850" s="23" t="s">
        <v>39</v>
      </c>
      <c r="C1850" s="22" t="str">
        <f>IF(OR($B1850="Unknown",$B1850="Error",$B1850=""),IFERROR(VLOOKUP($F1850, '02_UnitPriceRef'!$F$3:$G$10,2,FALSE),"N/A"),$B1850)</f>
        <v>Juice</v>
      </c>
      <c r="D1850" s="24">
        <v>5</v>
      </c>
      <c r="E1850" s="22">
        <f t="shared" si="21"/>
        <v>5</v>
      </c>
      <c r="F1850" s="24">
        <v>3</v>
      </c>
      <c r="G1850" s="22">
        <f>IF(OR($F1850="ERROR",$F1850="UNKNOWN",$F1850=""),IFERROR(VLOOKUP($C1850,'02_UnitPriceRef'!$E$3:$F$10,2,0),IF(OR($D1850="Error",$D1850="UNKNOWN",$D1850=""),0,H1850/D1850)),$F1850)</f>
        <v>3</v>
      </c>
      <c r="H1850" s="24">
        <v>15</v>
      </c>
      <c r="I1850" s="22">
        <f t="shared" si="22"/>
        <v>15</v>
      </c>
      <c r="J1850" s="22" t="s">
        <v>22</v>
      </c>
      <c r="K1850" s="22" t="s">
        <v>20</v>
      </c>
      <c r="L1850" s="26">
        <v>44963</v>
      </c>
      <c r="M1850" s="27">
        <f t="shared" si="23"/>
        <v>44963</v>
      </c>
    </row>
    <row r="1851" spans="1:13" ht="22.5" customHeight="1">
      <c r="A1851" s="22" t="s">
        <v>1872</v>
      </c>
      <c r="B1851" s="23" t="s">
        <v>9</v>
      </c>
      <c r="C1851" s="22" t="str">
        <f>IF(OR($B1851="Unknown",$B1851="Error",$B1851=""),IFERROR(VLOOKUP($F1851, '02_UnitPriceRef'!$F$3:$G$10,2,FALSE),"N/A"),$B1851)</f>
        <v>Coffee</v>
      </c>
      <c r="D1851" s="24">
        <v>5</v>
      </c>
      <c r="E1851" s="22">
        <f t="shared" si="21"/>
        <v>5</v>
      </c>
      <c r="F1851" s="24">
        <v>2</v>
      </c>
      <c r="G1851" s="22">
        <f>IF(OR($F1851="ERROR",$F1851="UNKNOWN",$F1851=""),IFERROR(VLOOKUP($C1851,'02_UnitPriceRef'!$E$3:$F$10,2,0),IF(OR($D1851="Error",$D1851="UNKNOWN",$D1851=""),0,H1851/D1851)),$F1851)</f>
        <v>2</v>
      </c>
      <c r="H1851" s="24">
        <v>10</v>
      </c>
      <c r="I1851" s="22">
        <f t="shared" si="22"/>
        <v>10</v>
      </c>
      <c r="J1851" s="22" t="s">
        <v>14</v>
      </c>
      <c r="K1851" s="22" t="s">
        <v>11</v>
      </c>
      <c r="L1851" s="26">
        <v>45082</v>
      </c>
      <c r="M1851" s="27">
        <f t="shared" si="23"/>
        <v>45082</v>
      </c>
    </row>
    <row r="1852" spans="1:13" ht="22.5" customHeight="1">
      <c r="A1852" s="22" t="s">
        <v>1873</v>
      </c>
      <c r="B1852" s="23" t="s">
        <v>35</v>
      </c>
      <c r="C1852" s="22" t="str">
        <f>IF(OR($B1852="Unknown",$B1852="Error",$B1852=""),IFERROR(VLOOKUP($F1852, '02_UnitPriceRef'!$F$3:$G$10,2,FALSE),"N/A"),$B1852)</f>
        <v>Tea</v>
      </c>
      <c r="D1852" s="24">
        <v>1</v>
      </c>
      <c r="E1852" s="22">
        <f t="shared" si="21"/>
        <v>1</v>
      </c>
      <c r="F1852" s="24">
        <v>1.5</v>
      </c>
      <c r="G1852" s="22">
        <f>IF(OR($F1852="ERROR",$F1852="UNKNOWN",$F1852=""),IFERROR(VLOOKUP($C1852,'02_UnitPriceRef'!$E$3:$F$10,2,0),IF(OR($D1852="Error",$D1852="UNKNOWN",$D1852=""),0,H1852/D1852)),$F1852)</f>
        <v>1.5</v>
      </c>
      <c r="H1852" s="24">
        <v>1.5</v>
      </c>
      <c r="I1852" s="22">
        <f t="shared" si="22"/>
        <v>1.5</v>
      </c>
      <c r="J1852" s="22" t="s">
        <v>22</v>
      </c>
      <c r="K1852" s="22" t="s">
        <v>11</v>
      </c>
      <c r="L1852" s="26">
        <v>45030</v>
      </c>
      <c r="M1852" s="27">
        <f t="shared" si="23"/>
        <v>45030</v>
      </c>
    </row>
    <row r="1853" spans="1:13" ht="22.5" customHeight="1">
      <c r="A1853" s="22" t="s">
        <v>1874</v>
      </c>
      <c r="B1853" s="23" t="s">
        <v>39</v>
      </c>
      <c r="C1853" s="22" t="str">
        <f>IF(OR($B1853="Unknown",$B1853="Error",$B1853=""),IFERROR(VLOOKUP($F1853, '02_UnitPriceRef'!$F$3:$G$10,2,FALSE),"N/A"),$B1853)</f>
        <v>Juice</v>
      </c>
      <c r="D1853" s="24">
        <v>1</v>
      </c>
      <c r="E1853" s="22">
        <f t="shared" si="21"/>
        <v>1</v>
      </c>
      <c r="F1853" s="24">
        <v>3</v>
      </c>
      <c r="G1853" s="22">
        <f>IF(OR($F1853="ERROR",$F1853="UNKNOWN",$F1853=""),IFERROR(VLOOKUP($C1853,'02_UnitPriceRef'!$E$3:$F$10,2,0),IF(OR($D1853="Error",$D1853="UNKNOWN",$D1853=""),0,H1853/D1853)),$F1853)</f>
        <v>3</v>
      </c>
      <c r="H1853" s="24">
        <v>3</v>
      </c>
      <c r="I1853" s="22">
        <f t="shared" si="22"/>
        <v>3</v>
      </c>
      <c r="J1853" s="22" t="s">
        <v>22</v>
      </c>
      <c r="K1853" s="22" t="s">
        <v>20</v>
      </c>
      <c r="L1853" s="26">
        <v>45065</v>
      </c>
      <c r="M1853" s="27">
        <f t="shared" si="23"/>
        <v>45065</v>
      </c>
    </row>
    <row r="1854" spans="1:13" ht="22.5" customHeight="1">
      <c r="A1854" s="22" t="s">
        <v>1875</v>
      </c>
      <c r="B1854" s="23" t="s">
        <v>9</v>
      </c>
      <c r="C1854" s="22" t="str">
        <f>IF(OR($B1854="Unknown",$B1854="Error",$B1854=""),IFERROR(VLOOKUP($F1854, '02_UnitPriceRef'!$F$3:$G$10,2,FALSE),"N/A"),$B1854)</f>
        <v>Coffee</v>
      </c>
      <c r="D1854" s="24">
        <v>5</v>
      </c>
      <c r="E1854" s="22">
        <f t="shared" si="21"/>
        <v>5</v>
      </c>
      <c r="F1854" s="24">
        <v>2</v>
      </c>
      <c r="G1854" s="22">
        <f>IF(OR($F1854="ERROR",$F1854="UNKNOWN",$F1854=""),IFERROR(VLOOKUP($C1854,'02_UnitPriceRef'!$E$3:$F$10,2,0),IF(OR($D1854="Error",$D1854="UNKNOWN",$D1854=""),0,H1854/D1854)),$F1854)</f>
        <v>2</v>
      </c>
      <c r="H1854" s="24">
        <v>10</v>
      </c>
      <c r="I1854" s="22">
        <f t="shared" si="22"/>
        <v>10</v>
      </c>
      <c r="J1854" s="22" t="s">
        <v>20</v>
      </c>
      <c r="K1854" s="22" t="s">
        <v>15</v>
      </c>
      <c r="L1854" s="26">
        <v>45257</v>
      </c>
      <c r="M1854" s="27">
        <f t="shared" si="23"/>
        <v>45257</v>
      </c>
    </row>
    <row r="1855" spans="1:13" ht="22.5" customHeight="1">
      <c r="A1855" s="22" t="s">
        <v>1876</v>
      </c>
      <c r="B1855" s="23" t="s">
        <v>17</v>
      </c>
      <c r="C1855" s="22" t="str">
        <f>IF(OR($B1855="Unknown",$B1855="Error",$B1855=""),IFERROR(VLOOKUP($F1855, '02_UnitPriceRef'!$F$3:$G$10,2,FALSE),"N/A"),$B1855)</f>
        <v>Cookie</v>
      </c>
      <c r="D1855" s="24">
        <v>3</v>
      </c>
      <c r="E1855" s="22">
        <f t="shared" si="21"/>
        <v>3</v>
      </c>
      <c r="F1855" s="24">
        <v>1</v>
      </c>
      <c r="G1855" s="22">
        <f>IF(OR($F1855="ERROR",$F1855="UNKNOWN",$F1855=""),IFERROR(VLOOKUP($C1855,'02_UnitPriceRef'!$E$3:$F$10,2,0),IF(OR($D1855="Error",$D1855="UNKNOWN",$D1855=""),0,H1855/D1855)),$F1855)</f>
        <v>1</v>
      </c>
      <c r="H1855" s="24">
        <v>3</v>
      </c>
      <c r="I1855" s="22">
        <f t="shared" si="22"/>
        <v>3</v>
      </c>
      <c r="J1855" s="22" t="s">
        <v>22</v>
      </c>
      <c r="K1855" s="22" t="s">
        <v>20</v>
      </c>
      <c r="L1855" s="26">
        <v>45164</v>
      </c>
      <c r="M1855" s="27">
        <f t="shared" si="23"/>
        <v>45164</v>
      </c>
    </row>
    <row r="1856" spans="1:13" ht="22.5" customHeight="1">
      <c r="A1856" s="22" t="s">
        <v>1877</v>
      </c>
      <c r="B1856" s="23" t="s">
        <v>10030</v>
      </c>
      <c r="C1856" s="22" t="str">
        <f>IF(OR($B1856="Unknown",$B1856="Error",$B1856=""),IFERROR(VLOOKUP($F1856, '02_UnitPriceRef'!$F$3:$G$10,2,FALSE),"N/A"),$B1856)</f>
        <v>Salad</v>
      </c>
      <c r="D1856" s="24">
        <v>1</v>
      </c>
      <c r="E1856" s="22">
        <f t="shared" si="21"/>
        <v>1</v>
      </c>
      <c r="F1856" s="24">
        <v>5</v>
      </c>
      <c r="G1856" s="22">
        <f>IF(OR($F1856="ERROR",$F1856="UNKNOWN",$F1856=""),IFERROR(VLOOKUP($C1856,'02_UnitPriceRef'!$E$3:$F$10,2,0),IF(OR($D1856="Error",$D1856="UNKNOWN",$D1856=""),0,H1856/D1856)),$F1856)</f>
        <v>5</v>
      </c>
      <c r="H1856" s="24">
        <v>5</v>
      </c>
      <c r="I1856" s="22">
        <f t="shared" si="22"/>
        <v>5</v>
      </c>
      <c r="J1856" s="22" t="s">
        <v>20</v>
      </c>
      <c r="K1856" s="22" t="s">
        <v>20</v>
      </c>
      <c r="L1856" s="26">
        <v>45086</v>
      </c>
      <c r="M1856" s="27">
        <f t="shared" si="23"/>
        <v>45086</v>
      </c>
    </row>
    <row r="1857" spans="1:13" ht="22.5" customHeight="1">
      <c r="A1857" s="22" t="s">
        <v>1878</v>
      </c>
      <c r="B1857" s="23" t="s">
        <v>27</v>
      </c>
      <c r="C1857" s="22" t="str">
        <f>IF(OR($B1857="Unknown",$B1857="Error",$B1857=""),IFERROR(VLOOKUP($F1857, '02_UnitPriceRef'!$F$3:$G$10,2,FALSE),"N/A"),$B1857)</f>
        <v>Sandwich</v>
      </c>
      <c r="D1857" s="24">
        <v>5</v>
      </c>
      <c r="E1857" s="22">
        <f t="shared" si="21"/>
        <v>5</v>
      </c>
      <c r="F1857" s="24">
        <v>4</v>
      </c>
      <c r="G1857" s="22">
        <f>IF(OR($F1857="ERROR",$F1857="UNKNOWN",$F1857=""),IFERROR(VLOOKUP($C1857,'02_UnitPriceRef'!$E$3:$F$10,2,0),IF(OR($D1857="Error",$D1857="UNKNOWN",$D1857=""),0,H1857/D1857)),$F1857)</f>
        <v>4</v>
      </c>
      <c r="H1857" s="24">
        <v>20</v>
      </c>
      <c r="I1857" s="22">
        <f t="shared" si="22"/>
        <v>20</v>
      </c>
      <c r="J1857" s="22" t="s">
        <v>20</v>
      </c>
      <c r="K1857" s="22" t="s">
        <v>20</v>
      </c>
      <c r="L1857" s="26">
        <v>45145</v>
      </c>
      <c r="M1857" s="27">
        <f t="shared" si="23"/>
        <v>45145</v>
      </c>
    </row>
    <row r="1858" spans="1:13" ht="22.5" customHeight="1">
      <c r="A1858" s="22" t="s">
        <v>1879</v>
      </c>
      <c r="B1858" s="23" t="s">
        <v>24</v>
      </c>
      <c r="C1858" s="22" t="str">
        <f>IF(OR($B1858="Unknown",$B1858="Error",$B1858=""),IFERROR(VLOOKUP($F1858, '02_UnitPriceRef'!$F$3:$G$10,2,FALSE),"N/A"),$B1858)</f>
        <v>Smoothie</v>
      </c>
      <c r="D1858" s="24">
        <v>4</v>
      </c>
      <c r="E1858" s="22">
        <f t="shared" si="21"/>
        <v>4</v>
      </c>
      <c r="F1858" s="24">
        <v>4</v>
      </c>
      <c r="G1858" s="22">
        <f>IF(OR($F1858="ERROR",$F1858="UNKNOWN",$F1858=""),IFERROR(VLOOKUP($C1858,'02_UnitPriceRef'!$E$3:$F$10,2,0),IF(OR($D1858="Error",$D1858="UNKNOWN",$D1858=""),0,H1858/D1858)),$F1858)</f>
        <v>4</v>
      </c>
      <c r="H1858" s="24">
        <v>16</v>
      </c>
      <c r="I1858" s="22">
        <f t="shared" si="22"/>
        <v>16</v>
      </c>
      <c r="J1858" s="22" t="s">
        <v>20</v>
      </c>
      <c r="K1858" s="22" t="s">
        <v>20</v>
      </c>
      <c r="L1858" s="26">
        <v>45100</v>
      </c>
      <c r="M1858" s="27">
        <f t="shared" si="23"/>
        <v>45100</v>
      </c>
    </row>
    <row r="1859" spans="1:13" ht="22.5" customHeight="1">
      <c r="A1859" s="22" t="s">
        <v>1880</v>
      </c>
      <c r="B1859" s="23" t="s">
        <v>19</v>
      </c>
      <c r="C1859" s="22" t="str">
        <f>IF(OR($B1859="Unknown",$B1859="Error",$B1859=""),IFERROR(VLOOKUP($F1859, '02_UnitPriceRef'!$F$3:$G$10,2,FALSE),"N/A"),$B1859)</f>
        <v>Salad</v>
      </c>
      <c r="D1859" s="23"/>
      <c r="E1859" s="22">
        <f t="shared" si="21"/>
        <v>1</v>
      </c>
      <c r="F1859" s="24">
        <v>5</v>
      </c>
      <c r="G1859" s="22">
        <f>IF(OR($F1859="ERROR",$F1859="UNKNOWN",$F1859=""),IFERROR(VLOOKUP($C1859,'02_UnitPriceRef'!$E$3:$F$10,2,0),IF(OR($D1859="Error",$D1859="UNKNOWN",$D1859=""),0,H1859/D1859)),$F1859)</f>
        <v>5</v>
      </c>
      <c r="H1859" s="24">
        <v>5</v>
      </c>
      <c r="I1859" s="22">
        <f t="shared" si="22"/>
        <v>5</v>
      </c>
      <c r="J1859" s="22" t="s">
        <v>20</v>
      </c>
      <c r="K1859" s="22" t="s">
        <v>20</v>
      </c>
      <c r="L1859" s="26">
        <v>45255</v>
      </c>
      <c r="M1859" s="27">
        <f t="shared" si="23"/>
        <v>45255</v>
      </c>
    </row>
    <row r="1860" spans="1:13" ht="22.5" customHeight="1">
      <c r="A1860" s="22" t="s">
        <v>1881</v>
      </c>
      <c r="B1860" s="23" t="s">
        <v>27</v>
      </c>
      <c r="C1860" s="22" t="str">
        <f>IF(OR($B1860="Unknown",$B1860="Error",$B1860=""),IFERROR(VLOOKUP($F1860, '02_UnitPriceRef'!$F$3:$G$10,2,FALSE),"N/A"),$B1860)</f>
        <v>Sandwich</v>
      </c>
      <c r="D1860" s="24">
        <v>5</v>
      </c>
      <c r="E1860" s="22">
        <f t="shared" si="21"/>
        <v>5</v>
      </c>
      <c r="F1860" s="24">
        <v>4</v>
      </c>
      <c r="G1860" s="22">
        <f>IF(OR($F1860="ERROR",$F1860="UNKNOWN",$F1860=""),IFERROR(VLOOKUP($C1860,'02_UnitPriceRef'!$E$3:$F$10,2,0),IF(OR($D1860="Error",$D1860="UNKNOWN",$D1860=""),0,H1860/D1860)),$F1860)</f>
        <v>4</v>
      </c>
      <c r="H1860" s="24">
        <v>20</v>
      </c>
      <c r="I1860" s="22">
        <f t="shared" si="22"/>
        <v>20</v>
      </c>
      <c r="J1860" s="22" t="s">
        <v>14</v>
      </c>
      <c r="K1860" s="22" t="s">
        <v>15</v>
      </c>
      <c r="L1860" s="26">
        <v>45216</v>
      </c>
      <c r="M1860" s="27">
        <f t="shared" si="23"/>
        <v>45216</v>
      </c>
    </row>
    <row r="1861" spans="1:13" ht="22.5" customHeight="1">
      <c r="A1861" s="22" t="s">
        <v>1882</v>
      </c>
      <c r="B1861" s="23" t="s">
        <v>35</v>
      </c>
      <c r="C1861" s="22" t="str">
        <f>IF(OR($B1861="Unknown",$B1861="Error",$B1861=""),IFERROR(VLOOKUP($F1861, '02_UnitPriceRef'!$F$3:$G$10,2,FALSE),"N/A"),$B1861)</f>
        <v>Tea</v>
      </c>
      <c r="D1861" s="23" t="s">
        <v>10031</v>
      </c>
      <c r="E1861" s="22">
        <f t="shared" si="21"/>
        <v>4</v>
      </c>
      <c r="F1861" s="24">
        <v>1.5</v>
      </c>
      <c r="G1861" s="22">
        <f>IF(OR($F1861="ERROR",$F1861="UNKNOWN",$F1861=""),IFERROR(VLOOKUP($C1861,'02_UnitPriceRef'!$E$3:$F$10,2,0),IF(OR($D1861="Error",$D1861="UNKNOWN",$D1861=""),0,H1861/D1861)),$F1861)</f>
        <v>1.5</v>
      </c>
      <c r="H1861" s="24">
        <v>6</v>
      </c>
      <c r="I1861" s="22">
        <f t="shared" si="22"/>
        <v>6</v>
      </c>
      <c r="J1861" s="22" t="s">
        <v>10</v>
      </c>
      <c r="K1861" s="22" t="s">
        <v>20</v>
      </c>
      <c r="L1861" s="26">
        <v>45100</v>
      </c>
      <c r="M1861" s="27">
        <f t="shared" si="23"/>
        <v>45100</v>
      </c>
    </row>
    <row r="1862" spans="1:13" ht="22.5" customHeight="1">
      <c r="A1862" s="22" t="s">
        <v>1883</v>
      </c>
      <c r="B1862" s="23" t="s">
        <v>19</v>
      </c>
      <c r="C1862" s="22" t="str">
        <f>IF(OR($B1862="Unknown",$B1862="Error",$B1862=""),IFERROR(VLOOKUP($F1862, '02_UnitPriceRef'!$F$3:$G$10,2,FALSE),"N/A"),$B1862)</f>
        <v>Salad</v>
      </c>
      <c r="D1862" s="24">
        <v>3</v>
      </c>
      <c r="E1862" s="22">
        <f t="shared" si="21"/>
        <v>3</v>
      </c>
      <c r="F1862" s="24">
        <v>5</v>
      </c>
      <c r="G1862" s="22">
        <f>IF(OR($F1862="ERROR",$F1862="UNKNOWN",$F1862=""),IFERROR(VLOOKUP($C1862,'02_UnitPriceRef'!$E$3:$F$10,2,0),IF(OR($D1862="Error",$D1862="UNKNOWN",$D1862=""),0,H1862/D1862)),$F1862)</f>
        <v>5</v>
      </c>
      <c r="H1862" s="24">
        <v>15</v>
      </c>
      <c r="I1862" s="22">
        <f t="shared" si="22"/>
        <v>15</v>
      </c>
      <c r="J1862" s="22" t="s">
        <v>10</v>
      </c>
      <c r="K1862" s="22" t="s">
        <v>15</v>
      </c>
      <c r="L1862" s="26">
        <v>45213</v>
      </c>
      <c r="M1862" s="27">
        <f t="shared" si="23"/>
        <v>45213</v>
      </c>
    </row>
    <row r="1863" spans="1:13" ht="22.5" customHeight="1">
      <c r="A1863" s="22" t="s">
        <v>1884</v>
      </c>
      <c r="B1863" s="23" t="s">
        <v>24</v>
      </c>
      <c r="C1863" s="22" t="str">
        <f>IF(OR($B1863="Unknown",$B1863="Error",$B1863=""),IFERROR(VLOOKUP($F1863, '02_UnitPriceRef'!$F$3:$G$10,2,FALSE),"N/A"),$B1863)</f>
        <v>Smoothie</v>
      </c>
      <c r="D1863" s="24">
        <v>4</v>
      </c>
      <c r="E1863" s="22">
        <f t="shared" si="21"/>
        <v>4</v>
      </c>
      <c r="F1863" s="24">
        <v>4</v>
      </c>
      <c r="G1863" s="22">
        <f>IF(OR($F1863="ERROR",$F1863="UNKNOWN",$F1863=""),IFERROR(VLOOKUP($C1863,'02_UnitPriceRef'!$E$3:$F$10,2,0),IF(OR($D1863="Error",$D1863="UNKNOWN",$D1863=""),0,H1863/D1863)),$F1863)</f>
        <v>4</v>
      </c>
      <c r="H1863" s="24">
        <v>16</v>
      </c>
      <c r="I1863" s="22">
        <f t="shared" si="22"/>
        <v>16</v>
      </c>
      <c r="J1863" s="22" t="s">
        <v>10</v>
      </c>
      <c r="K1863" s="22" t="s">
        <v>20</v>
      </c>
      <c r="L1863" s="26">
        <v>45070</v>
      </c>
      <c r="M1863" s="27">
        <f t="shared" si="23"/>
        <v>45070</v>
      </c>
    </row>
    <row r="1864" spans="1:13" ht="22.5" customHeight="1">
      <c r="A1864" s="22" t="s">
        <v>1885</v>
      </c>
      <c r="B1864" s="23" t="s">
        <v>19</v>
      </c>
      <c r="C1864" s="22" t="str">
        <f>IF(OR($B1864="Unknown",$B1864="Error",$B1864=""),IFERROR(VLOOKUP($F1864, '02_UnitPriceRef'!$F$3:$G$10,2,FALSE),"N/A"),$B1864)</f>
        <v>Salad</v>
      </c>
      <c r="D1864" s="24">
        <v>4</v>
      </c>
      <c r="E1864" s="22">
        <f t="shared" si="21"/>
        <v>4</v>
      </c>
      <c r="F1864" s="24">
        <v>5</v>
      </c>
      <c r="G1864" s="22">
        <f>IF(OR($F1864="ERROR",$F1864="UNKNOWN",$F1864=""),IFERROR(VLOOKUP($C1864,'02_UnitPriceRef'!$E$3:$F$10,2,0),IF(OR($D1864="Error",$D1864="UNKNOWN",$D1864=""),0,H1864/D1864)),$F1864)</f>
        <v>5</v>
      </c>
      <c r="H1864" s="24">
        <v>20</v>
      </c>
      <c r="I1864" s="22">
        <f t="shared" si="22"/>
        <v>20</v>
      </c>
      <c r="J1864" s="22" t="s">
        <v>20</v>
      </c>
      <c r="K1864" s="22" t="s">
        <v>20</v>
      </c>
      <c r="L1864" s="26">
        <v>45025</v>
      </c>
      <c r="M1864" s="27">
        <f t="shared" si="23"/>
        <v>45025</v>
      </c>
    </row>
    <row r="1865" spans="1:13" ht="22.5" customHeight="1">
      <c r="A1865" s="22" t="s">
        <v>1886</v>
      </c>
      <c r="B1865" s="23" t="s">
        <v>24</v>
      </c>
      <c r="C1865" s="22" t="str">
        <f>IF(OR($B1865="Unknown",$B1865="Error",$B1865=""),IFERROR(VLOOKUP($F1865, '02_UnitPriceRef'!$F$3:$G$10,2,FALSE),"N/A"),$B1865)</f>
        <v>Smoothie</v>
      </c>
      <c r="D1865" s="24">
        <v>4</v>
      </c>
      <c r="E1865" s="22">
        <f t="shared" si="21"/>
        <v>4</v>
      </c>
      <c r="F1865" s="24">
        <v>4</v>
      </c>
      <c r="G1865" s="22">
        <f>IF(OR($F1865="ERROR",$F1865="UNKNOWN",$F1865=""),IFERROR(VLOOKUP($C1865,'02_UnitPriceRef'!$E$3:$F$10,2,0),IF(OR($D1865="Error",$D1865="UNKNOWN",$D1865=""),0,H1865/D1865)),$F1865)</f>
        <v>4</v>
      </c>
      <c r="H1865" s="24">
        <v>16</v>
      </c>
      <c r="I1865" s="22">
        <f t="shared" si="22"/>
        <v>16</v>
      </c>
      <c r="J1865" s="22" t="s">
        <v>22</v>
      </c>
      <c r="K1865" s="22" t="s">
        <v>20</v>
      </c>
      <c r="L1865" s="26">
        <v>45046</v>
      </c>
      <c r="M1865" s="27">
        <f t="shared" si="23"/>
        <v>45046</v>
      </c>
    </row>
    <row r="1866" spans="1:13" ht="22.5" customHeight="1">
      <c r="A1866" s="22" t="s">
        <v>1887</v>
      </c>
      <c r="B1866" s="23" t="s">
        <v>19</v>
      </c>
      <c r="C1866" s="22" t="str">
        <f>IF(OR($B1866="Unknown",$B1866="Error",$B1866=""),IFERROR(VLOOKUP($F1866, '02_UnitPriceRef'!$F$3:$G$10,2,FALSE),"N/A"),$B1866)</f>
        <v>Salad</v>
      </c>
      <c r="D1866" s="24">
        <v>4</v>
      </c>
      <c r="E1866" s="22">
        <f t="shared" si="21"/>
        <v>4</v>
      </c>
      <c r="F1866" s="24">
        <v>5</v>
      </c>
      <c r="G1866" s="22">
        <f>IF(OR($F1866="ERROR",$F1866="UNKNOWN",$F1866=""),IFERROR(VLOOKUP($C1866,'02_UnitPriceRef'!$E$3:$F$10,2,0),IF(OR($D1866="Error",$D1866="UNKNOWN",$D1866=""),0,H1866/D1866)),$F1866)</f>
        <v>5</v>
      </c>
      <c r="H1866" s="24">
        <v>20</v>
      </c>
      <c r="I1866" s="22">
        <f t="shared" si="22"/>
        <v>20</v>
      </c>
      <c r="J1866" s="22" t="s">
        <v>10</v>
      </c>
      <c r="K1866" s="22" t="s">
        <v>15</v>
      </c>
      <c r="L1866" s="26">
        <v>45195</v>
      </c>
      <c r="M1866" s="27">
        <f t="shared" si="23"/>
        <v>45195</v>
      </c>
    </row>
    <row r="1867" spans="1:13" ht="22.5" customHeight="1">
      <c r="A1867" s="22" t="s">
        <v>1888</v>
      </c>
      <c r="B1867" s="23" t="s">
        <v>39</v>
      </c>
      <c r="C1867" s="22" t="str">
        <f>IF(OR($B1867="Unknown",$B1867="Error",$B1867=""),IFERROR(VLOOKUP($F1867, '02_UnitPriceRef'!$F$3:$G$10,2,FALSE),"N/A"),$B1867)</f>
        <v>Juice</v>
      </c>
      <c r="D1867" s="24">
        <v>3</v>
      </c>
      <c r="E1867" s="22">
        <f t="shared" si="21"/>
        <v>3</v>
      </c>
      <c r="F1867" s="24">
        <v>3</v>
      </c>
      <c r="G1867" s="22">
        <f>IF(OR($F1867="ERROR",$F1867="UNKNOWN",$F1867=""),IFERROR(VLOOKUP($C1867,'02_UnitPriceRef'!$E$3:$F$10,2,0),IF(OR($D1867="Error",$D1867="UNKNOWN",$D1867=""),0,H1867/D1867)),$F1867)</f>
        <v>3</v>
      </c>
      <c r="H1867" s="24">
        <v>9</v>
      </c>
      <c r="I1867" s="22">
        <f t="shared" si="22"/>
        <v>9</v>
      </c>
      <c r="J1867" s="22" t="s">
        <v>14</v>
      </c>
      <c r="K1867" s="22" t="s">
        <v>11</v>
      </c>
      <c r="L1867" s="26">
        <v>44976</v>
      </c>
      <c r="M1867" s="27">
        <f t="shared" si="23"/>
        <v>44976</v>
      </c>
    </row>
    <row r="1868" spans="1:13" ht="22.5" customHeight="1">
      <c r="A1868" s="22" t="s">
        <v>1889</v>
      </c>
      <c r="B1868" s="23" t="s">
        <v>39</v>
      </c>
      <c r="C1868" s="22" t="str">
        <f>IF(OR($B1868="Unknown",$B1868="Error",$B1868=""),IFERROR(VLOOKUP($F1868, '02_UnitPriceRef'!$F$3:$G$10,2,FALSE),"N/A"),$B1868)</f>
        <v>Juice</v>
      </c>
      <c r="D1868" s="24">
        <v>1</v>
      </c>
      <c r="E1868" s="22">
        <f t="shared" si="21"/>
        <v>1</v>
      </c>
      <c r="F1868" s="24">
        <v>3</v>
      </c>
      <c r="G1868" s="22">
        <f>IF(OR($F1868="ERROR",$F1868="UNKNOWN",$F1868=""),IFERROR(VLOOKUP($C1868,'02_UnitPriceRef'!$E$3:$F$10,2,0),IF(OR($D1868="Error",$D1868="UNKNOWN",$D1868=""),0,H1868/D1868)),$F1868)</f>
        <v>3</v>
      </c>
      <c r="H1868" s="24">
        <v>3</v>
      </c>
      <c r="I1868" s="22">
        <f t="shared" si="22"/>
        <v>3</v>
      </c>
      <c r="J1868" s="22" t="s">
        <v>10</v>
      </c>
      <c r="K1868" s="22" t="s">
        <v>20</v>
      </c>
      <c r="L1868" s="26">
        <v>45006</v>
      </c>
      <c r="M1868" s="27">
        <f t="shared" si="23"/>
        <v>45006</v>
      </c>
    </row>
    <row r="1869" spans="1:13" ht="22.5" customHeight="1">
      <c r="A1869" s="22" t="s">
        <v>1890</v>
      </c>
      <c r="B1869" s="23" t="s">
        <v>17</v>
      </c>
      <c r="C1869" s="22" t="str">
        <f>IF(OR($B1869="Unknown",$B1869="Error",$B1869=""),IFERROR(VLOOKUP($F1869, '02_UnitPriceRef'!$F$3:$G$10,2,FALSE),"N/A"),$B1869)</f>
        <v>Cookie</v>
      </c>
      <c r="D1869" s="23" t="s">
        <v>10030</v>
      </c>
      <c r="E1869" s="22">
        <f t="shared" si="21"/>
        <v>5</v>
      </c>
      <c r="F1869" s="24">
        <v>1</v>
      </c>
      <c r="G1869" s="22">
        <f>IF(OR($F1869="ERROR",$F1869="UNKNOWN",$F1869=""),IFERROR(VLOOKUP($C1869,'02_UnitPriceRef'!$E$3:$F$10,2,0),IF(OR($D1869="Error",$D1869="UNKNOWN",$D1869=""),0,H1869/D1869)),$F1869)</f>
        <v>1</v>
      </c>
      <c r="H1869" s="24">
        <v>5</v>
      </c>
      <c r="I1869" s="22">
        <f t="shared" si="22"/>
        <v>5</v>
      </c>
      <c r="J1869" s="22" t="s">
        <v>20</v>
      </c>
      <c r="K1869" s="22" t="s">
        <v>15</v>
      </c>
      <c r="L1869" s="26">
        <v>44992</v>
      </c>
      <c r="M1869" s="27">
        <f t="shared" si="23"/>
        <v>44992</v>
      </c>
    </row>
    <row r="1870" spans="1:13" ht="22.5" customHeight="1">
      <c r="A1870" s="22" t="s">
        <v>1891</v>
      </c>
      <c r="B1870" s="23" t="s">
        <v>39</v>
      </c>
      <c r="C1870" s="22" t="str">
        <f>IF(OR($B1870="Unknown",$B1870="Error",$B1870=""),IFERROR(VLOOKUP($F1870, '02_UnitPriceRef'!$F$3:$G$10,2,FALSE),"N/A"),$B1870)</f>
        <v>Juice</v>
      </c>
      <c r="D1870" s="24">
        <v>1</v>
      </c>
      <c r="E1870" s="22">
        <f t="shared" si="21"/>
        <v>1</v>
      </c>
      <c r="F1870" s="23"/>
      <c r="G1870" s="22">
        <f>IF(OR($F1870="ERROR",$F1870="UNKNOWN",$F1870=""),IFERROR(VLOOKUP($C1870,'02_UnitPriceRef'!$E$3:$F$10,2,0),IF(OR($D1870="Error",$D1870="UNKNOWN",$D1870=""),0,H1870/D1870)),$F1870)</f>
        <v>3</v>
      </c>
      <c r="H1870" s="24">
        <v>3</v>
      </c>
      <c r="I1870" s="22">
        <f t="shared" si="22"/>
        <v>3</v>
      </c>
      <c r="J1870" s="22" t="s">
        <v>22</v>
      </c>
      <c r="K1870" s="22" t="s">
        <v>15</v>
      </c>
      <c r="L1870" s="26">
        <v>45195</v>
      </c>
      <c r="M1870" s="27">
        <f t="shared" si="23"/>
        <v>45195</v>
      </c>
    </row>
    <row r="1871" spans="1:13" ht="22.5" customHeight="1">
      <c r="A1871" s="22" t="s">
        <v>1892</v>
      </c>
      <c r="B1871" s="23" t="s">
        <v>27</v>
      </c>
      <c r="C1871" s="22" t="str">
        <f>IF(OR($B1871="Unknown",$B1871="Error",$B1871=""),IFERROR(VLOOKUP($F1871, '02_UnitPriceRef'!$F$3:$G$10,2,FALSE),"N/A"),$B1871)</f>
        <v>Sandwich</v>
      </c>
      <c r="D1871" s="24">
        <v>5</v>
      </c>
      <c r="E1871" s="22">
        <f t="shared" si="21"/>
        <v>5</v>
      </c>
      <c r="F1871" s="24">
        <v>4</v>
      </c>
      <c r="G1871" s="22">
        <f>IF(OR($F1871="ERROR",$F1871="UNKNOWN",$F1871=""),IFERROR(VLOOKUP($C1871,'02_UnitPriceRef'!$E$3:$F$10,2,0),IF(OR($D1871="Error",$D1871="UNKNOWN",$D1871=""),0,H1871/D1871)),$F1871)</f>
        <v>4</v>
      </c>
      <c r="H1871" s="24">
        <v>20</v>
      </c>
      <c r="I1871" s="22">
        <f t="shared" si="22"/>
        <v>20</v>
      </c>
      <c r="J1871" s="22" t="s">
        <v>22</v>
      </c>
      <c r="K1871" s="22" t="s">
        <v>15</v>
      </c>
      <c r="L1871" s="26">
        <v>45133</v>
      </c>
      <c r="M1871" s="27">
        <f t="shared" si="23"/>
        <v>45133</v>
      </c>
    </row>
    <row r="1872" spans="1:13" ht="22.5" customHeight="1">
      <c r="A1872" s="22" t="s">
        <v>1893</v>
      </c>
      <c r="B1872" s="23" t="s">
        <v>39</v>
      </c>
      <c r="C1872" s="22" t="str">
        <f>IF(OR($B1872="Unknown",$B1872="Error",$B1872=""),IFERROR(VLOOKUP($F1872, '02_UnitPriceRef'!$F$3:$G$10,2,FALSE),"N/A"),$B1872)</f>
        <v>Juice</v>
      </c>
      <c r="D1872" s="24">
        <v>1</v>
      </c>
      <c r="E1872" s="22">
        <f t="shared" si="21"/>
        <v>1</v>
      </c>
      <c r="F1872" s="24">
        <v>3</v>
      </c>
      <c r="G1872" s="22">
        <f>IF(OR($F1872="ERROR",$F1872="UNKNOWN",$F1872=""),IFERROR(VLOOKUP($C1872,'02_UnitPriceRef'!$E$3:$F$10,2,0),IF(OR($D1872="Error",$D1872="UNKNOWN",$D1872=""),0,H1872/D1872)),$F1872)</f>
        <v>3</v>
      </c>
      <c r="H1872" s="24">
        <v>3</v>
      </c>
      <c r="I1872" s="22">
        <f t="shared" si="22"/>
        <v>3</v>
      </c>
      <c r="J1872" s="22" t="s">
        <v>14</v>
      </c>
      <c r="K1872" s="22" t="s">
        <v>20</v>
      </c>
      <c r="L1872" s="26">
        <v>44999</v>
      </c>
      <c r="M1872" s="27">
        <f t="shared" si="23"/>
        <v>44999</v>
      </c>
    </row>
    <row r="1873" spans="1:13" ht="22.5" customHeight="1">
      <c r="A1873" s="22" t="s">
        <v>1894</v>
      </c>
      <c r="B1873" s="23" t="s">
        <v>9</v>
      </c>
      <c r="C1873" s="22" t="str">
        <f>IF(OR($B1873="Unknown",$B1873="Error",$B1873=""),IFERROR(VLOOKUP($F1873, '02_UnitPriceRef'!$F$3:$G$10,2,FALSE),"N/A"),$B1873)</f>
        <v>Coffee</v>
      </c>
      <c r="D1873" s="24">
        <v>4</v>
      </c>
      <c r="E1873" s="22">
        <f t="shared" si="21"/>
        <v>4</v>
      </c>
      <c r="F1873" s="24">
        <v>2</v>
      </c>
      <c r="G1873" s="22">
        <f>IF(OR($F1873="ERROR",$F1873="UNKNOWN",$F1873=""),IFERROR(VLOOKUP($C1873,'02_UnitPriceRef'!$E$3:$F$10,2,0),IF(OR($D1873="Error",$D1873="UNKNOWN",$D1873=""),0,H1873/D1873)),$F1873)</f>
        <v>2</v>
      </c>
      <c r="H1873" s="24">
        <v>8</v>
      </c>
      <c r="I1873" s="22">
        <f t="shared" si="22"/>
        <v>8</v>
      </c>
      <c r="J1873" s="22" t="s">
        <v>20</v>
      </c>
      <c r="K1873" s="22" t="s">
        <v>15</v>
      </c>
      <c r="L1873" s="26">
        <v>45225</v>
      </c>
      <c r="M1873" s="27">
        <f t="shared" si="23"/>
        <v>45225</v>
      </c>
    </row>
    <row r="1874" spans="1:13" ht="22.5" customHeight="1">
      <c r="A1874" s="22" t="s">
        <v>1895</v>
      </c>
      <c r="B1874" s="23" t="s">
        <v>24</v>
      </c>
      <c r="C1874" s="22" t="str">
        <f>IF(OR($B1874="Unknown",$B1874="Error",$B1874=""),IFERROR(VLOOKUP($F1874, '02_UnitPriceRef'!$F$3:$G$10,2,FALSE),"N/A"),$B1874)</f>
        <v>Smoothie</v>
      </c>
      <c r="D1874" s="24">
        <v>2</v>
      </c>
      <c r="E1874" s="22">
        <f t="shared" si="21"/>
        <v>2</v>
      </c>
      <c r="F1874" s="24">
        <v>4</v>
      </c>
      <c r="G1874" s="22">
        <f>IF(OR($F1874="ERROR",$F1874="UNKNOWN",$F1874=""),IFERROR(VLOOKUP($C1874,'02_UnitPriceRef'!$E$3:$F$10,2,0),IF(OR($D1874="Error",$D1874="UNKNOWN",$D1874=""),0,H1874/D1874)),$F1874)</f>
        <v>4</v>
      </c>
      <c r="H1874" s="24">
        <v>8</v>
      </c>
      <c r="I1874" s="22">
        <f t="shared" si="22"/>
        <v>8</v>
      </c>
      <c r="J1874" s="22" t="s">
        <v>22</v>
      </c>
      <c r="K1874" s="22" t="s">
        <v>15</v>
      </c>
      <c r="L1874" s="26">
        <v>45131</v>
      </c>
      <c r="M1874" s="27">
        <f t="shared" si="23"/>
        <v>45131</v>
      </c>
    </row>
    <row r="1875" spans="1:13" ht="22.5" customHeight="1">
      <c r="A1875" s="22" t="s">
        <v>1896</v>
      </c>
      <c r="B1875" s="23" t="s">
        <v>39</v>
      </c>
      <c r="C1875" s="22" t="str">
        <f>IF(OR($B1875="Unknown",$B1875="Error",$B1875=""),IFERROR(VLOOKUP($F1875, '02_UnitPriceRef'!$F$3:$G$10,2,FALSE),"N/A"),$B1875)</f>
        <v>Juice</v>
      </c>
      <c r="D1875" s="24">
        <v>5</v>
      </c>
      <c r="E1875" s="22">
        <f t="shared" si="21"/>
        <v>5</v>
      </c>
      <c r="F1875" s="24">
        <v>3</v>
      </c>
      <c r="G1875" s="22">
        <f>IF(OR($F1875="ERROR",$F1875="UNKNOWN",$F1875=""),IFERROR(VLOOKUP($C1875,'02_UnitPriceRef'!$E$3:$F$10,2,0),IF(OR($D1875="Error",$D1875="UNKNOWN",$D1875=""),0,H1875/D1875)),$F1875)</f>
        <v>3</v>
      </c>
      <c r="H1875" s="24">
        <v>15</v>
      </c>
      <c r="I1875" s="22">
        <f t="shared" si="22"/>
        <v>15</v>
      </c>
      <c r="J1875" s="22" t="s">
        <v>10</v>
      </c>
      <c r="K1875" s="22" t="s">
        <v>20</v>
      </c>
      <c r="L1875" s="26">
        <v>44994</v>
      </c>
      <c r="M1875" s="27">
        <f t="shared" si="23"/>
        <v>44994</v>
      </c>
    </row>
    <row r="1876" spans="1:13" ht="22.5" customHeight="1">
      <c r="A1876" s="22" t="s">
        <v>1897</v>
      </c>
      <c r="B1876" s="23" t="s">
        <v>17</v>
      </c>
      <c r="C1876" s="22" t="str">
        <f>IF(OR($B1876="Unknown",$B1876="Error",$B1876=""),IFERROR(VLOOKUP($F1876, '02_UnitPriceRef'!$F$3:$G$10,2,FALSE),"N/A"),$B1876)</f>
        <v>Cookie</v>
      </c>
      <c r="D1876" s="24">
        <v>2</v>
      </c>
      <c r="E1876" s="22">
        <f t="shared" si="21"/>
        <v>2</v>
      </c>
      <c r="F1876" s="24">
        <v>1</v>
      </c>
      <c r="G1876" s="22">
        <f>IF(OR($F1876="ERROR",$F1876="UNKNOWN",$F1876=""),IFERROR(VLOOKUP($C1876,'02_UnitPriceRef'!$E$3:$F$10,2,0),IF(OR($D1876="Error",$D1876="UNKNOWN",$D1876=""),0,H1876/D1876)),$F1876)</f>
        <v>1</v>
      </c>
      <c r="H1876" s="24">
        <v>2</v>
      </c>
      <c r="I1876" s="22">
        <f t="shared" si="22"/>
        <v>2</v>
      </c>
      <c r="J1876" s="22" t="s">
        <v>22</v>
      </c>
      <c r="K1876" s="22" t="s">
        <v>15</v>
      </c>
      <c r="L1876" s="26">
        <v>44977</v>
      </c>
      <c r="M1876" s="27">
        <f t="shared" si="23"/>
        <v>44977</v>
      </c>
    </row>
    <row r="1877" spans="1:13" ht="22.5" customHeight="1">
      <c r="A1877" s="22" t="s">
        <v>1898</v>
      </c>
      <c r="B1877" s="23" t="s">
        <v>13</v>
      </c>
      <c r="C1877" s="22" t="str">
        <f>IF(OR($B1877="Unknown",$B1877="Error",$B1877=""),IFERROR(VLOOKUP($F1877, '02_UnitPriceRef'!$F$3:$G$10,2,FALSE),"N/A"),$B1877)</f>
        <v>Cake</v>
      </c>
      <c r="D1877" s="23" t="s">
        <v>10030</v>
      </c>
      <c r="E1877" s="22">
        <f t="shared" si="21"/>
        <v>2</v>
      </c>
      <c r="F1877" s="24">
        <v>3</v>
      </c>
      <c r="G1877" s="22">
        <f>IF(OR($F1877="ERROR",$F1877="UNKNOWN",$F1877=""),IFERROR(VLOOKUP($C1877,'02_UnitPriceRef'!$E$3:$F$10,2,0),IF(OR($D1877="Error",$D1877="UNKNOWN",$D1877=""),0,H1877/D1877)),$F1877)</f>
        <v>3</v>
      </c>
      <c r="H1877" s="24">
        <v>6</v>
      </c>
      <c r="I1877" s="22">
        <f t="shared" si="22"/>
        <v>6</v>
      </c>
      <c r="J1877" s="22" t="s">
        <v>22</v>
      </c>
      <c r="K1877" s="22" t="s">
        <v>15</v>
      </c>
      <c r="L1877" s="26">
        <v>45043</v>
      </c>
      <c r="M1877" s="27">
        <f t="shared" si="23"/>
        <v>45043</v>
      </c>
    </row>
    <row r="1878" spans="1:13" ht="22.5" customHeight="1">
      <c r="A1878" s="22" t="s">
        <v>1899</v>
      </c>
      <c r="B1878" s="23" t="s">
        <v>13</v>
      </c>
      <c r="C1878" s="22" t="str">
        <f>IF(OR($B1878="Unknown",$B1878="Error",$B1878=""),IFERROR(VLOOKUP($F1878, '02_UnitPriceRef'!$F$3:$G$10,2,FALSE),"N/A"),$B1878)</f>
        <v>Cake</v>
      </c>
      <c r="D1878" s="24">
        <v>1</v>
      </c>
      <c r="E1878" s="22">
        <f t="shared" si="21"/>
        <v>1</v>
      </c>
      <c r="F1878" s="24">
        <v>3</v>
      </c>
      <c r="G1878" s="22">
        <f>IF(OR($F1878="ERROR",$F1878="UNKNOWN",$F1878=""),IFERROR(VLOOKUP($C1878,'02_UnitPriceRef'!$E$3:$F$10,2,0),IF(OR($D1878="Error",$D1878="UNKNOWN",$D1878=""),0,H1878/D1878)),$F1878)</f>
        <v>3</v>
      </c>
      <c r="H1878" s="24">
        <v>3</v>
      </c>
      <c r="I1878" s="22">
        <f t="shared" si="22"/>
        <v>3</v>
      </c>
      <c r="J1878" s="22" t="s">
        <v>10</v>
      </c>
      <c r="K1878" s="22" t="s">
        <v>15</v>
      </c>
      <c r="L1878" s="26">
        <v>45209</v>
      </c>
      <c r="M1878" s="27">
        <f t="shared" si="23"/>
        <v>45209</v>
      </c>
    </row>
    <row r="1879" spans="1:13" ht="22.5" customHeight="1">
      <c r="A1879" s="22" t="s">
        <v>1900</v>
      </c>
      <c r="B1879" s="23" t="s">
        <v>35</v>
      </c>
      <c r="C1879" s="22" t="str">
        <f>IF(OR($B1879="Unknown",$B1879="Error",$B1879=""),IFERROR(VLOOKUP($F1879, '02_UnitPriceRef'!$F$3:$G$10,2,FALSE),"N/A"),$B1879)</f>
        <v>Tea</v>
      </c>
      <c r="D1879" s="24">
        <v>5</v>
      </c>
      <c r="E1879" s="22">
        <f t="shared" si="21"/>
        <v>5</v>
      </c>
      <c r="F1879" s="24">
        <v>1.5</v>
      </c>
      <c r="G1879" s="22">
        <f>IF(OR($F1879="ERROR",$F1879="UNKNOWN",$F1879=""),IFERROR(VLOOKUP($C1879,'02_UnitPriceRef'!$E$3:$F$10,2,0),IF(OR($D1879="Error",$D1879="UNKNOWN",$D1879=""),0,H1879/D1879)),$F1879)</f>
        <v>1.5</v>
      </c>
      <c r="H1879" s="24">
        <v>7.5</v>
      </c>
      <c r="I1879" s="22">
        <f t="shared" si="22"/>
        <v>7.5</v>
      </c>
      <c r="J1879" s="22" t="s">
        <v>20</v>
      </c>
      <c r="K1879" s="22" t="s">
        <v>15</v>
      </c>
      <c r="L1879" s="26">
        <v>45203</v>
      </c>
      <c r="M1879" s="27">
        <f t="shared" si="23"/>
        <v>45203</v>
      </c>
    </row>
    <row r="1880" spans="1:13" ht="22.5" customHeight="1">
      <c r="A1880" s="22" t="s">
        <v>1901</v>
      </c>
      <c r="B1880" s="23" t="s">
        <v>13</v>
      </c>
      <c r="C1880" s="22" t="str">
        <f>IF(OR($B1880="Unknown",$B1880="Error",$B1880=""),IFERROR(VLOOKUP($F1880, '02_UnitPriceRef'!$F$3:$G$10,2,FALSE),"N/A"),$B1880)</f>
        <v>Cake</v>
      </c>
      <c r="D1880" s="24">
        <v>5</v>
      </c>
      <c r="E1880" s="22">
        <f t="shared" si="21"/>
        <v>5</v>
      </c>
      <c r="F1880" s="24">
        <v>3</v>
      </c>
      <c r="G1880" s="22">
        <f>IF(OR($F1880="ERROR",$F1880="UNKNOWN",$F1880=""),IFERROR(VLOOKUP($C1880,'02_UnitPriceRef'!$E$3:$F$10,2,0),IF(OR($D1880="Error",$D1880="UNKNOWN",$D1880=""),0,H1880/D1880)),$F1880)</f>
        <v>3</v>
      </c>
      <c r="H1880" s="24">
        <v>15</v>
      </c>
      <c r="I1880" s="22">
        <f t="shared" si="22"/>
        <v>15</v>
      </c>
      <c r="J1880" s="22" t="s">
        <v>14</v>
      </c>
      <c r="K1880" s="22" t="s">
        <v>20</v>
      </c>
      <c r="L1880" s="26">
        <v>45184</v>
      </c>
      <c r="M1880" s="27">
        <f t="shared" si="23"/>
        <v>45184</v>
      </c>
    </row>
    <row r="1881" spans="1:13" ht="22.5" customHeight="1">
      <c r="A1881" s="22" t="s">
        <v>1902</v>
      </c>
      <c r="B1881" s="23" t="s">
        <v>19</v>
      </c>
      <c r="C1881" s="22" t="str">
        <f>IF(OR($B1881="Unknown",$B1881="Error",$B1881=""),IFERROR(VLOOKUP($F1881, '02_UnitPriceRef'!$F$3:$G$10,2,FALSE),"N/A"),$B1881)</f>
        <v>Salad</v>
      </c>
      <c r="D1881" s="24">
        <v>1</v>
      </c>
      <c r="E1881" s="22">
        <f t="shared" si="21"/>
        <v>1</v>
      </c>
      <c r="F1881" s="24">
        <v>5</v>
      </c>
      <c r="G1881" s="22">
        <f>IF(OR($F1881="ERROR",$F1881="UNKNOWN",$F1881=""),IFERROR(VLOOKUP($C1881,'02_UnitPriceRef'!$E$3:$F$10,2,0),IF(OR($D1881="Error",$D1881="UNKNOWN",$D1881=""),0,H1881/D1881)),$F1881)</f>
        <v>5</v>
      </c>
      <c r="H1881" s="24">
        <v>5</v>
      </c>
      <c r="I1881" s="22">
        <f t="shared" si="22"/>
        <v>5</v>
      </c>
      <c r="J1881" s="22" t="s">
        <v>22</v>
      </c>
      <c r="K1881" s="22" t="s">
        <v>15</v>
      </c>
      <c r="L1881" s="26"/>
      <c r="M1881" s="27">
        <f t="shared" si="23"/>
        <v>1</v>
      </c>
    </row>
    <row r="1882" spans="1:13" ht="22.5" customHeight="1">
      <c r="A1882" s="22" t="s">
        <v>1903</v>
      </c>
      <c r="B1882" s="23" t="s">
        <v>35</v>
      </c>
      <c r="C1882" s="22" t="str">
        <f>IF(OR($B1882="Unknown",$B1882="Error",$B1882=""),IFERROR(VLOOKUP($F1882, '02_UnitPriceRef'!$F$3:$G$10,2,FALSE),"N/A"),$B1882)</f>
        <v>Tea</v>
      </c>
      <c r="D1882" s="24">
        <v>3</v>
      </c>
      <c r="E1882" s="22">
        <f t="shared" si="21"/>
        <v>3</v>
      </c>
      <c r="F1882" s="24">
        <v>1.5</v>
      </c>
      <c r="G1882" s="22">
        <f>IF(OR($F1882="ERROR",$F1882="UNKNOWN",$F1882=""),IFERROR(VLOOKUP($C1882,'02_UnitPriceRef'!$E$3:$F$10,2,0),IF(OR($D1882="Error",$D1882="UNKNOWN",$D1882=""),0,H1882/D1882)),$F1882)</f>
        <v>1.5</v>
      </c>
      <c r="H1882" s="24">
        <v>4.5</v>
      </c>
      <c r="I1882" s="22">
        <f t="shared" si="22"/>
        <v>4.5</v>
      </c>
      <c r="J1882" s="22" t="s">
        <v>14</v>
      </c>
      <c r="K1882" s="22" t="s">
        <v>11</v>
      </c>
      <c r="L1882" s="26">
        <v>45191</v>
      </c>
      <c r="M1882" s="27">
        <f t="shared" si="23"/>
        <v>45191</v>
      </c>
    </row>
    <row r="1883" spans="1:13" ht="22.5" customHeight="1">
      <c r="A1883" s="22" t="s">
        <v>1904</v>
      </c>
      <c r="B1883" s="23" t="s">
        <v>27</v>
      </c>
      <c r="C1883" s="22" t="str">
        <f>IF(OR($B1883="Unknown",$B1883="Error",$B1883=""),IFERROR(VLOOKUP($F1883, '02_UnitPriceRef'!$F$3:$G$10,2,FALSE),"N/A"),$B1883)</f>
        <v>Sandwich</v>
      </c>
      <c r="D1883" s="24">
        <v>4</v>
      </c>
      <c r="E1883" s="22">
        <f t="shared" si="21"/>
        <v>4</v>
      </c>
      <c r="F1883" s="24">
        <v>4</v>
      </c>
      <c r="G1883" s="22">
        <f>IF(OR($F1883="ERROR",$F1883="UNKNOWN",$F1883=""),IFERROR(VLOOKUP($C1883,'02_UnitPriceRef'!$E$3:$F$10,2,0),IF(OR($D1883="Error",$D1883="UNKNOWN",$D1883=""),0,H1883/D1883)),$F1883)</f>
        <v>4</v>
      </c>
      <c r="H1883" s="24">
        <v>16</v>
      </c>
      <c r="I1883" s="22">
        <f t="shared" si="22"/>
        <v>16</v>
      </c>
      <c r="J1883" s="22" t="s">
        <v>22</v>
      </c>
      <c r="K1883" s="22" t="s">
        <v>20</v>
      </c>
      <c r="L1883" s="26">
        <v>45038</v>
      </c>
      <c r="M1883" s="27">
        <f t="shared" si="23"/>
        <v>45038</v>
      </c>
    </row>
    <row r="1884" spans="1:13" ht="22.5" customHeight="1">
      <c r="A1884" s="22" t="s">
        <v>1905</v>
      </c>
      <c r="B1884" s="23" t="s">
        <v>24</v>
      </c>
      <c r="C1884" s="22" t="str">
        <f>IF(OR($B1884="Unknown",$B1884="Error",$B1884=""),IFERROR(VLOOKUP($F1884, '02_UnitPriceRef'!$F$3:$G$10,2,FALSE),"N/A"),$B1884)</f>
        <v>Smoothie</v>
      </c>
      <c r="D1884" s="24">
        <v>4</v>
      </c>
      <c r="E1884" s="22">
        <f t="shared" si="21"/>
        <v>4</v>
      </c>
      <c r="F1884" s="24">
        <v>4</v>
      </c>
      <c r="G1884" s="22">
        <f>IF(OR($F1884="ERROR",$F1884="UNKNOWN",$F1884=""),IFERROR(VLOOKUP($C1884,'02_UnitPriceRef'!$E$3:$F$10,2,0),IF(OR($D1884="Error",$D1884="UNKNOWN",$D1884=""),0,H1884/D1884)),$F1884)</f>
        <v>4</v>
      </c>
      <c r="H1884" s="24">
        <v>16</v>
      </c>
      <c r="I1884" s="22">
        <f t="shared" si="22"/>
        <v>16</v>
      </c>
      <c r="J1884" s="22" t="s">
        <v>10</v>
      </c>
      <c r="K1884" s="22" t="s">
        <v>20</v>
      </c>
      <c r="L1884" s="26">
        <v>45112</v>
      </c>
      <c r="M1884" s="27">
        <f t="shared" si="23"/>
        <v>45112</v>
      </c>
    </row>
    <row r="1885" spans="1:13" ht="22.5" customHeight="1">
      <c r="A1885" s="22" t="s">
        <v>1906</v>
      </c>
      <c r="B1885" s="23" t="s">
        <v>9</v>
      </c>
      <c r="C1885" s="22" t="str">
        <f>IF(OR($B1885="Unknown",$B1885="Error",$B1885=""),IFERROR(VLOOKUP($F1885, '02_UnitPriceRef'!$F$3:$G$10,2,FALSE),"N/A"),$B1885)</f>
        <v>Coffee</v>
      </c>
      <c r="D1885" s="24">
        <v>1</v>
      </c>
      <c r="E1885" s="22">
        <f t="shared" si="21"/>
        <v>1</v>
      </c>
      <c r="F1885" s="24">
        <v>2</v>
      </c>
      <c r="G1885" s="22">
        <f>IF(OR($F1885="ERROR",$F1885="UNKNOWN",$F1885=""),IFERROR(VLOOKUP($C1885,'02_UnitPriceRef'!$E$3:$F$10,2,0),IF(OR($D1885="Error",$D1885="UNKNOWN",$D1885=""),0,H1885/D1885)),$F1885)</f>
        <v>2</v>
      </c>
      <c r="H1885" s="24">
        <v>2</v>
      </c>
      <c r="I1885" s="22">
        <f t="shared" si="22"/>
        <v>2</v>
      </c>
      <c r="J1885" s="22" t="s">
        <v>22</v>
      </c>
      <c r="K1885" s="22" t="s">
        <v>11</v>
      </c>
      <c r="L1885" s="26">
        <v>45078</v>
      </c>
      <c r="M1885" s="27">
        <f t="shared" si="23"/>
        <v>45078</v>
      </c>
    </row>
    <row r="1886" spans="1:13" ht="22.5" customHeight="1">
      <c r="A1886" s="22" t="s">
        <v>1907</v>
      </c>
      <c r="B1886" s="23" t="s">
        <v>19</v>
      </c>
      <c r="C1886" s="22" t="str">
        <f>IF(OR($B1886="Unknown",$B1886="Error",$B1886=""),IFERROR(VLOOKUP($F1886, '02_UnitPriceRef'!$F$3:$G$10,2,FALSE),"N/A"),$B1886)</f>
        <v>Salad</v>
      </c>
      <c r="D1886" s="24">
        <v>3</v>
      </c>
      <c r="E1886" s="22">
        <f t="shared" si="21"/>
        <v>3</v>
      </c>
      <c r="F1886" s="24">
        <v>5</v>
      </c>
      <c r="G1886" s="22">
        <f>IF(OR($F1886="ERROR",$F1886="UNKNOWN",$F1886=""),IFERROR(VLOOKUP($C1886,'02_UnitPriceRef'!$E$3:$F$10,2,0),IF(OR($D1886="Error",$D1886="UNKNOWN",$D1886=""),0,H1886/D1886)),$F1886)</f>
        <v>5</v>
      </c>
      <c r="H1886" s="24">
        <v>15</v>
      </c>
      <c r="I1886" s="22">
        <f t="shared" si="22"/>
        <v>15</v>
      </c>
      <c r="J1886" s="22" t="s">
        <v>20</v>
      </c>
      <c r="K1886" s="22" t="s">
        <v>20</v>
      </c>
      <c r="L1886" s="26">
        <v>44966</v>
      </c>
      <c r="M1886" s="27">
        <f t="shared" si="23"/>
        <v>44966</v>
      </c>
    </row>
    <row r="1887" spans="1:13" ht="22.5" customHeight="1">
      <c r="A1887" s="22" t="s">
        <v>1908</v>
      </c>
      <c r="B1887" s="23" t="s">
        <v>13</v>
      </c>
      <c r="C1887" s="22" t="str">
        <f>IF(OR($B1887="Unknown",$B1887="Error",$B1887=""),IFERROR(VLOOKUP($F1887, '02_UnitPriceRef'!$F$3:$G$10,2,FALSE),"N/A"),$B1887)</f>
        <v>Cake</v>
      </c>
      <c r="D1887" s="24">
        <v>1</v>
      </c>
      <c r="E1887" s="22">
        <f t="shared" si="21"/>
        <v>1</v>
      </c>
      <c r="F1887" s="24">
        <v>3</v>
      </c>
      <c r="G1887" s="22">
        <f>IF(OR($F1887="ERROR",$F1887="UNKNOWN",$F1887=""),IFERROR(VLOOKUP($C1887,'02_UnitPriceRef'!$E$3:$F$10,2,0),IF(OR($D1887="Error",$D1887="UNKNOWN",$D1887=""),0,H1887/D1887)),$F1887)</f>
        <v>3</v>
      </c>
      <c r="H1887" s="24">
        <v>3</v>
      </c>
      <c r="I1887" s="22">
        <f t="shared" si="22"/>
        <v>3</v>
      </c>
      <c r="J1887" s="22" t="s">
        <v>20</v>
      </c>
      <c r="K1887" s="22" t="s">
        <v>15</v>
      </c>
      <c r="L1887" s="28" t="s">
        <v>10030</v>
      </c>
      <c r="M1887" s="27">
        <f t="shared" si="23"/>
        <v>1</v>
      </c>
    </row>
    <row r="1888" spans="1:13" ht="22.5" customHeight="1">
      <c r="A1888" s="22" t="s">
        <v>1909</v>
      </c>
      <c r="B1888" s="23" t="s">
        <v>9</v>
      </c>
      <c r="C1888" s="22" t="str">
        <f>IF(OR($B1888="Unknown",$B1888="Error",$B1888=""),IFERROR(VLOOKUP($F1888, '02_UnitPriceRef'!$F$3:$G$10,2,FALSE),"N/A"),$B1888)</f>
        <v>Coffee</v>
      </c>
      <c r="D1888" s="24">
        <v>1</v>
      </c>
      <c r="E1888" s="22">
        <f t="shared" si="21"/>
        <v>1</v>
      </c>
      <c r="F1888" s="24">
        <v>2</v>
      </c>
      <c r="G1888" s="22">
        <f>IF(OR($F1888="ERROR",$F1888="UNKNOWN",$F1888=""),IFERROR(VLOOKUP($C1888,'02_UnitPriceRef'!$E$3:$F$10,2,0),IF(OR($D1888="Error",$D1888="UNKNOWN",$D1888=""),0,H1888/D1888)),$F1888)</f>
        <v>2</v>
      </c>
      <c r="H1888" s="24">
        <v>2</v>
      </c>
      <c r="I1888" s="22">
        <f t="shared" si="22"/>
        <v>2</v>
      </c>
      <c r="J1888" s="22" t="s">
        <v>22</v>
      </c>
      <c r="K1888" s="22" t="s">
        <v>11</v>
      </c>
      <c r="L1888" s="26">
        <v>45234</v>
      </c>
      <c r="M1888" s="27">
        <f t="shared" si="23"/>
        <v>45234</v>
      </c>
    </row>
    <row r="1889" spans="1:13" ht="22.5" customHeight="1">
      <c r="A1889" s="22" t="s">
        <v>1910</v>
      </c>
      <c r="B1889" s="23" t="s">
        <v>39</v>
      </c>
      <c r="C1889" s="22" t="str">
        <f>IF(OR($B1889="Unknown",$B1889="Error",$B1889=""),IFERROR(VLOOKUP($F1889, '02_UnitPriceRef'!$F$3:$G$10,2,FALSE),"N/A"),$B1889)</f>
        <v>Juice</v>
      </c>
      <c r="D1889" s="24">
        <v>5</v>
      </c>
      <c r="E1889" s="22">
        <f t="shared" si="21"/>
        <v>5</v>
      </c>
      <c r="F1889" s="24">
        <v>3</v>
      </c>
      <c r="G1889" s="22">
        <f>IF(OR($F1889="ERROR",$F1889="UNKNOWN",$F1889=""),IFERROR(VLOOKUP($C1889,'02_UnitPriceRef'!$E$3:$F$10,2,0),IF(OR($D1889="Error",$D1889="UNKNOWN",$D1889=""),0,H1889/D1889)),$F1889)</f>
        <v>3</v>
      </c>
      <c r="H1889" s="24">
        <v>15</v>
      </c>
      <c r="I1889" s="22">
        <f t="shared" si="22"/>
        <v>15</v>
      </c>
      <c r="J1889" s="22" t="s">
        <v>14</v>
      </c>
      <c r="K1889" s="22" t="s">
        <v>15</v>
      </c>
      <c r="L1889" s="26">
        <v>44977</v>
      </c>
      <c r="M1889" s="27">
        <f t="shared" si="23"/>
        <v>44977</v>
      </c>
    </row>
    <row r="1890" spans="1:13" ht="22.5" customHeight="1">
      <c r="A1890" s="22" t="s">
        <v>1911</v>
      </c>
      <c r="B1890" s="23" t="s">
        <v>9</v>
      </c>
      <c r="C1890" s="22" t="str">
        <f>IF(OR($B1890="Unknown",$B1890="Error",$B1890=""),IFERROR(VLOOKUP($F1890, '02_UnitPriceRef'!$F$3:$G$10,2,FALSE),"N/A"),$B1890)</f>
        <v>Coffee</v>
      </c>
      <c r="D1890" s="24">
        <v>5</v>
      </c>
      <c r="E1890" s="22">
        <f t="shared" si="21"/>
        <v>5</v>
      </c>
      <c r="F1890" s="24">
        <v>2</v>
      </c>
      <c r="G1890" s="22">
        <f>IF(OR($F1890="ERROR",$F1890="UNKNOWN",$F1890=""),IFERROR(VLOOKUP($C1890,'02_UnitPriceRef'!$E$3:$F$10,2,0),IF(OR($D1890="Error",$D1890="UNKNOWN",$D1890=""),0,H1890/D1890)),$F1890)</f>
        <v>2</v>
      </c>
      <c r="H1890" s="24">
        <v>10</v>
      </c>
      <c r="I1890" s="22">
        <f t="shared" si="22"/>
        <v>10</v>
      </c>
      <c r="J1890" s="22" t="s">
        <v>20</v>
      </c>
      <c r="K1890" s="22" t="s">
        <v>15</v>
      </c>
      <c r="L1890" s="26">
        <v>45143</v>
      </c>
      <c r="M1890" s="27">
        <f t="shared" si="23"/>
        <v>45143</v>
      </c>
    </row>
    <row r="1891" spans="1:13" ht="22.5" customHeight="1">
      <c r="A1891" s="22" t="s">
        <v>1912</v>
      </c>
      <c r="B1891" s="23" t="s">
        <v>10031</v>
      </c>
      <c r="C1891" s="22" t="str">
        <f>IF(OR($B1891="Unknown",$B1891="Error",$B1891=""),IFERROR(VLOOKUP($F1891, '02_UnitPriceRef'!$F$3:$G$10,2,FALSE),"N/A"),$B1891)</f>
        <v>Cake</v>
      </c>
      <c r="D1891" s="24">
        <v>5</v>
      </c>
      <c r="E1891" s="22">
        <f t="shared" si="21"/>
        <v>5</v>
      </c>
      <c r="F1891" s="24">
        <v>3</v>
      </c>
      <c r="G1891" s="22">
        <f>IF(OR($F1891="ERROR",$F1891="UNKNOWN",$F1891=""),IFERROR(VLOOKUP($C1891,'02_UnitPriceRef'!$E$3:$F$10,2,0),IF(OR($D1891="Error",$D1891="UNKNOWN",$D1891=""),0,H1891/D1891)),$F1891)</f>
        <v>3</v>
      </c>
      <c r="H1891" s="23"/>
      <c r="I1891" s="22">
        <f t="shared" si="22"/>
        <v>15</v>
      </c>
      <c r="J1891" s="22" t="s">
        <v>20</v>
      </c>
      <c r="K1891" s="22" t="s">
        <v>20</v>
      </c>
      <c r="L1891" s="28" t="s">
        <v>10031</v>
      </c>
      <c r="M1891" s="27">
        <f t="shared" si="23"/>
        <v>1</v>
      </c>
    </row>
    <row r="1892" spans="1:13" ht="22.5" customHeight="1">
      <c r="A1892" s="22" t="s">
        <v>1913</v>
      </c>
      <c r="B1892" s="23" t="s">
        <v>10030</v>
      </c>
      <c r="C1892" s="22" t="str">
        <f>IF(OR($B1892="Unknown",$B1892="Error",$B1892=""),IFERROR(VLOOKUP($F1892, '02_UnitPriceRef'!$F$3:$G$10,2,FALSE),"N/A"),$B1892)</f>
        <v>Tea</v>
      </c>
      <c r="D1892" s="24">
        <v>4</v>
      </c>
      <c r="E1892" s="22">
        <f t="shared" si="21"/>
        <v>4</v>
      </c>
      <c r="F1892" s="24">
        <v>1.5</v>
      </c>
      <c r="G1892" s="22">
        <f>IF(OR($F1892="ERROR",$F1892="UNKNOWN",$F1892=""),IFERROR(VLOOKUP($C1892,'02_UnitPriceRef'!$E$3:$F$10,2,0),IF(OR($D1892="Error",$D1892="UNKNOWN",$D1892=""),0,H1892/D1892)),$F1892)</f>
        <v>1.5</v>
      </c>
      <c r="H1892" s="24">
        <v>6</v>
      </c>
      <c r="I1892" s="22">
        <f t="shared" si="22"/>
        <v>6</v>
      </c>
      <c r="J1892" s="22" t="s">
        <v>22</v>
      </c>
      <c r="K1892" s="22" t="s">
        <v>20</v>
      </c>
      <c r="L1892" s="26">
        <v>45019</v>
      </c>
      <c r="M1892" s="27">
        <f t="shared" si="23"/>
        <v>45019</v>
      </c>
    </row>
    <row r="1893" spans="1:13" ht="22.5" customHeight="1">
      <c r="A1893" s="22" t="s">
        <v>1914</v>
      </c>
      <c r="B1893" s="23" t="s">
        <v>35</v>
      </c>
      <c r="C1893" s="22" t="str">
        <f>IF(OR($B1893="Unknown",$B1893="Error",$B1893=""),IFERROR(VLOOKUP($F1893, '02_UnitPriceRef'!$F$3:$G$10,2,FALSE),"N/A"),$B1893)</f>
        <v>Tea</v>
      </c>
      <c r="D1893" s="24">
        <v>5</v>
      </c>
      <c r="E1893" s="22">
        <f t="shared" si="21"/>
        <v>5</v>
      </c>
      <c r="F1893" s="24">
        <v>1.5</v>
      </c>
      <c r="G1893" s="22">
        <f>IF(OR($F1893="ERROR",$F1893="UNKNOWN",$F1893=""),IFERROR(VLOOKUP($C1893,'02_UnitPriceRef'!$E$3:$F$10,2,0),IF(OR($D1893="Error",$D1893="UNKNOWN",$D1893=""),0,H1893/D1893)),$F1893)</f>
        <v>1.5</v>
      </c>
      <c r="H1893" s="24">
        <v>7.5</v>
      </c>
      <c r="I1893" s="22">
        <f t="shared" si="22"/>
        <v>7.5</v>
      </c>
      <c r="J1893" s="22" t="s">
        <v>20</v>
      </c>
      <c r="K1893" s="22" t="s">
        <v>11</v>
      </c>
      <c r="L1893" s="26">
        <v>45119</v>
      </c>
      <c r="M1893" s="27">
        <f t="shared" si="23"/>
        <v>45119</v>
      </c>
    </row>
    <row r="1894" spans="1:13" ht="22.5" customHeight="1">
      <c r="A1894" s="22" t="s">
        <v>1915</v>
      </c>
      <c r="B1894" s="23" t="s">
        <v>39</v>
      </c>
      <c r="C1894" s="22" t="str">
        <f>IF(OR($B1894="Unknown",$B1894="Error",$B1894=""),IFERROR(VLOOKUP($F1894, '02_UnitPriceRef'!$F$3:$G$10,2,FALSE),"N/A"),$B1894)</f>
        <v>Juice</v>
      </c>
      <c r="D1894" s="24">
        <v>4</v>
      </c>
      <c r="E1894" s="22">
        <f t="shared" si="21"/>
        <v>4</v>
      </c>
      <c r="F1894" s="24">
        <v>3</v>
      </c>
      <c r="G1894" s="22">
        <f>IF(OR($F1894="ERROR",$F1894="UNKNOWN",$F1894=""),IFERROR(VLOOKUP($C1894,'02_UnitPriceRef'!$E$3:$F$10,2,0),IF(OR($D1894="Error",$D1894="UNKNOWN",$D1894=""),0,H1894/D1894)),$F1894)</f>
        <v>3</v>
      </c>
      <c r="H1894" s="24">
        <v>12</v>
      </c>
      <c r="I1894" s="22">
        <f t="shared" si="22"/>
        <v>12</v>
      </c>
      <c r="J1894" s="22" t="s">
        <v>20</v>
      </c>
      <c r="K1894" s="22" t="s">
        <v>20</v>
      </c>
      <c r="L1894" s="26">
        <v>45037</v>
      </c>
      <c r="M1894" s="27">
        <f t="shared" si="23"/>
        <v>45037</v>
      </c>
    </row>
    <row r="1895" spans="1:13" ht="22.5" customHeight="1">
      <c r="A1895" s="22" t="s">
        <v>1916</v>
      </c>
      <c r="B1895" s="23" t="s">
        <v>24</v>
      </c>
      <c r="C1895" s="22" t="str">
        <f>IF(OR($B1895="Unknown",$B1895="Error",$B1895=""),IFERROR(VLOOKUP($F1895, '02_UnitPriceRef'!$F$3:$G$10,2,FALSE),"N/A"),$B1895)</f>
        <v>Smoothie</v>
      </c>
      <c r="D1895" s="24">
        <v>5</v>
      </c>
      <c r="E1895" s="22">
        <f t="shared" si="21"/>
        <v>5</v>
      </c>
      <c r="F1895" s="24">
        <v>4</v>
      </c>
      <c r="G1895" s="22">
        <f>IF(OR($F1895="ERROR",$F1895="UNKNOWN",$F1895=""),IFERROR(VLOOKUP($C1895,'02_UnitPriceRef'!$E$3:$F$10,2,0),IF(OR($D1895="Error",$D1895="UNKNOWN",$D1895=""),0,H1895/D1895)),$F1895)</f>
        <v>4</v>
      </c>
      <c r="H1895" s="24">
        <v>20</v>
      </c>
      <c r="I1895" s="22">
        <f t="shared" si="22"/>
        <v>20</v>
      </c>
      <c r="J1895" s="22" t="s">
        <v>22</v>
      </c>
      <c r="K1895" s="22" t="s">
        <v>20</v>
      </c>
      <c r="L1895" s="26">
        <v>44967</v>
      </c>
      <c r="M1895" s="27">
        <f t="shared" si="23"/>
        <v>44967</v>
      </c>
    </row>
    <row r="1896" spans="1:13" ht="22.5" customHeight="1">
      <c r="A1896" s="22" t="s">
        <v>1917</v>
      </c>
      <c r="B1896" s="23" t="s">
        <v>24</v>
      </c>
      <c r="C1896" s="22" t="str">
        <f>IF(OR($B1896="Unknown",$B1896="Error",$B1896=""),IFERROR(VLOOKUP($F1896, '02_UnitPriceRef'!$F$3:$G$10,2,FALSE),"N/A"),$B1896)</f>
        <v>Smoothie</v>
      </c>
      <c r="D1896" s="24">
        <v>2</v>
      </c>
      <c r="E1896" s="22">
        <f t="shared" si="21"/>
        <v>2</v>
      </c>
      <c r="F1896" s="24">
        <v>4</v>
      </c>
      <c r="G1896" s="22">
        <f>IF(OR($F1896="ERROR",$F1896="UNKNOWN",$F1896=""),IFERROR(VLOOKUP($C1896,'02_UnitPriceRef'!$E$3:$F$10,2,0),IF(OR($D1896="Error",$D1896="UNKNOWN",$D1896=""),0,H1896/D1896)),$F1896)</f>
        <v>4</v>
      </c>
      <c r="H1896" s="24">
        <v>8</v>
      </c>
      <c r="I1896" s="22">
        <f t="shared" si="22"/>
        <v>8</v>
      </c>
      <c r="J1896" s="22" t="s">
        <v>20</v>
      </c>
      <c r="K1896" s="22" t="s">
        <v>15</v>
      </c>
      <c r="L1896" s="28" t="s">
        <v>10030</v>
      </c>
      <c r="M1896" s="27">
        <f t="shared" si="23"/>
        <v>1</v>
      </c>
    </row>
    <row r="1897" spans="1:13" ht="22.5" customHeight="1">
      <c r="A1897" s="22" t="s">
        <v>1918</v>
      </c>
      <c r="B1897" s="23" t="s">
        <v>27</v>
      </c>
      <c r="C1897" s="22" t="str">
        <f>IF(OR($B1897="Unknown",$B1897="Error",$B1897=""),IFERROR(VLOOKUP($F1897, '02_UnitPriceRef'!$F$3:$G$10,2,FALSE),"N/A"),$B1897)</f>
        <v>Sandwich</v>
      </c>
      <c r="D1897" s="24">
        <v>5</v>
      </c>
      <c r="E1897" s="22">
        <f t="shared" si="21"/>
        <v>5</v>
      </c>
      <c r="F1897" s="24">
        <v>4</v>
      </c>
      <c r="G1897" s="22">
        <f>IF(OR($F1897="ERROR",$F1897="UNKNOWN",$F1897=""),IFERROR(VLOOKUP($C1897,'02_UnitPriceRef'!$E$3:$F$10,2,0),IF(OR($D1897="Error",$D1897="UNKNOWN",$D1897=""),0,H1897/D1897)),$F1897)</f>
        <v>4</v>
      </c>
      <c r="H1897" s="23" t="s">
        <v>10030</v>
      </c>
      <c r="I1897" s="22">
        <f t="shared" si="22"/>
        <v>20</v>
      </c>
      <c r="J1897" s="22" t="s">
        <v>10</v>
      </c>
      <c r="K1897" s="22" t="s">
        <v>15</v>
      </c>
      <c r="L1897" s="26">
        <v>44928</v>
      </c>
      <c r="M1897" s="27">
        <f t="shared" si="23"/>
        <v>44928</v>
      </c>
    </row>
    <row r="1898" spans="1:13" ht="22.5" customHeight="1">
      <c r="A1898" s="22" t="s">
        <v>1919</v>
      </c>
      <c r="B1898" s="23" t="s">
        <v>24</v>
      </c>
      <c r="C1898" s="22" t="str">
        <f>IF(OR($B1898="Unknown",$B1898="Error",$B1898=""),IFERROR(VLOOKUP($F1898, '02_UnitPriceRef'!$F$3:$G$10,2,FALSE),"N/A"),$B1898)</f>
        <v>Smoothie</v>
      </c>
      <c r="D1898" s="24">
        <v>4</v>
      </c>
      <c r="E1898" s="22">
        <f t="shared" si="21"/>
        <v>4</v>
      </c>
      <c r="F1898" s="23"/>
      <c r="G1898" s="22">
        <f>IF(OR($F1898="ERROR",$F1898="UNKNOWN",$F1898=""),IFERROR(VLOOKUP($C1898,'02_UnitPriceRef'!$E$3:$F$10,2,0),IF(OR($D1898="Error",$D1898="UNKNOWN",$D1898=""),0,H1898/D1898)),$F1898)</f>
        <v>4</v>
      </c>
      <c r="H1898" s="24">
        <v>16</v>
      </c>
      <c r="I1898" s="22">
        <f t="shared" si="22"/>
        <v>16</v>
      </c>
      <c r="J1898" s="22" t="s">
        <v>20</v>
      </c>
      <c r="K1898" s="22" t="s">
        <v>11</v>
      </c>
      <c r="L1898" s="26">
        <v>45170</v>
      </c>
      <c r="M1898" s="27">
        <f t="shared" si="23"/>
        <v>45170</v>
      </c>
    </row>
    <row r="1899" spans="1:13" ht="22.5" customHeight="1">
      <c r="A1899" s="22" t="s">
        <v>1920</v>
      </c>
      <c r="B1899" s="23" t="s">
        <v>39</v>
      </c>
      <c r="C1899" s="22" t="str">
        <f>IF(OR($B1899="Unknown",$B1899="Error",$B1899=""),IFERROR(VLOOKUP($F1899, '02_UnitPriceRef'!$F$3:$G$10,2,FALSE),"N/A"),$B1899)</f>
        <v>Juice</v>
      </c>
      <c r="D1899" s="24">
        <v>5</v>
      </c>
      <c r="E1899" s="22">
        <f t="shared" si="21"/>
        <v>5</v>
      </c>
      <c r="F1899" s="24">
        <v>3</v>
      </c>
      <c r="G1899" s="22">
        <f>IF(OR($F1899="ERROR",$F1899="UNKNOWN",$F1899=""),IFERROR(VLOOKUP($C1899,'02_UnitPriceRef'!$E$3:$F$10,2,0),IF(OR($D1899="Error",$D1899="UNKNOWN",$D1899=""),0,H1899/D1899)),$F1899)</f>
        <v>3</v>
      </c>
      <c r="H1899" s="24">
        <v>15</v>
      </c>
      <c r="I1899" s="22">
        <f t="shared" si="22"/>
        <v>15</v>
      </c>
      <c r="J1899" s="22" t="s">
        <v>14</v>
      </c>
      <c r="K1899" s="22" t="s">
        <v>15</v>
      </c>
      <c r="L1899" s="26">
        <v>45106</v>
      </c>
      <c r="M1899" s="27">
        <f t="shared" si="23"/>
        <v>45106</v>
      </c>
    </row>
    <row r="1900" spans="1:13" ht="22.5" customHeight="1">
      <c r="A1900" s="22" t="s">
        <v>1921</v>
      </c>
      <c r="B1900" s="23" t="s">
        <v>13</v>
      </c>
      <c r="C1900" s="22" t="str">
        <f>IF(OR($B1900="Unknown",$B1900="Error",$B1900=""),IFERROR(VLOOKUP($F1900, '02_UnitPriceRef'!$F$3:$G$10,2,FALSE),"N/A"),$B1900)</f>
        <v>Cake</v>
      </c>
      <c r="D1900" s="24">
        <v>3</v>
      </c>
      <c r="E1900" s="22">
        <f t="shared" si="21"/>
        <v>3</v>
      </c>
      <c r="F1900" s="24">
        <v>3</v>
      </c>
      <c r="G1900" s="22">
        <f>IF(OR($F1900="ERROR",$F1900="UNKNOWN",$F1900=""),IFERROR(VLOOKUP($C1900,'02_UnitPriceRef'!$E$3:$F$10,2,0),IF(OR($D1900="Error",$D1900="UNKNOWN",$D1900=""),0,H1900/D1900)),$F1900)</f>
        <v>3</v>
      </c>
      <c r="H1900" s="24">
        <v>9</v>
      </c>
      <c r="I1900" s="22">
        <f t="shared" si="22"/>
        <v>9</v>
      </c>
      <c r="J1900" s="22" t="s">
        <v>20</v>
      </c>
      <c r="K1900" s="22" t="s">
        <v>11</v>
      </c>
      <c r="L1900" s="26">
        <v>45195</v>
      </c>
      <c r="M1900" s="27">
        <f t="shared" si="23"/>
        <v>45195</v>
      </c>
    </row>
    <row r="1901" spans="1:13" ht="22.5" customHeight="1">
      <c r="A1901" s="22" t="s">
        <v>1922</v>
      </c>
      <c r="B1901" s="23" t="s">
        <v>17</v>
      </c>
      <c r="C1901" s="22" t="str">
        <f>IF(OR($B1901="Unknown",$B1901="Error",$B1901=""),IFERROR(VLOOKUP($F1901, '02_UnitPriceRef'!$F$3:$G$10,2,FALSE),"N/A"),$B1901)</f>
        <v>Cookie</v>
      </c>
      <c r="D1901" s="24">
        <v>3</v>
      </c>
      <c r="E1901" s="22">
        <f t="shared" si="21"/>
        <v>3</v>
      </c>
      <c r="F1901" s="24">
        <v>1</v>
      </c>
      <c r="G1901" s="22">
        <f>IF(OR($F1901="ERROR",$F1901="UNKNOWN",$F1901=""),IFERROR(VLOOKUP($C1901,'02_UnitPriceRef'!$E$3:$F$10,2,0),IF(OR($D1901="Error",$D1901="UNKNOWN",$D1901=""),0,H1901/D1901)),$F1901)</f>
        <v>1</v>
      </c>
      <c r="H1901" s="23" t="s">
        <v>10031</v>
      </c>
      <c r="I1901" s="22">
        <f t="shared" si="22"/>
        <v>3</v>
      </c>
      <c r="J1901" s="22" t="s">
        <v>22</v>
      </c>
      <c r="K1901" s="22" t="s">
        <v>11</v>
      </c>
      <c r="L1901" s="26">
        <v>45254</v>
      </c>
      <c r="M1901" s="27">
        <f t="shared" si="23"/>
        <v>45254</v>
      </c>
    </row>
    <row r="1902" spans="1:13" ht="22.5" customHeight="1">
      <c r="A1902" s="22" t="s">
        <v>1923</v>
      </c>
      <c r="B1902" s="23" t="s">
        <v>27</v>
      </c>
      <c r="C1902" s="22" t="str">
        <f>IF(OR($B1902="Unknown",$B1902="Error",$B1902=""),IFERROR(VLOOKUP($F1902, '02_UnitPriceRef'!$F$3:$G$10,2,FALSE),"N/A"),$B1902)</f>
        <v>Sandwich</v>
      </c>
      <c r="D1902" s="24">
        <v>3</v>
      </c>
      <c r="E1902" s="22">
        <f t="shared" si="21"/>
        <v>3</v>
      </c>
      <c r="F1902" s="24">
        <v>4</v>
      </c>
      <c r="G1902" s="22">
        <f>IF(OR($F1902="ERROR",$F1902="UNKNOWN",$F1902=""),IFERROR(VLOOKUP($C1902,'02_UnitPriceRef'!$E$3:$F$10,2,0),IF(OR($D1902="Error",$D1902="UNKNOWN",$D1902=""),0,H1902/D1902)),$F1902)</f>
        <v>4</v>
      </c>
      <c r="H1902" s="24">
        <v>12</v>
      </c>
      <c r="I1902" s="22">
        <f t="shared" si="22"/>
        <v>12</v>
      </c>
      <c r="J1902" s="22" t="s">
        <v>14</v>
      </c>
      <c r="K1902" s="22" t="s">
        <v>20</v>
      </c>
      <c r="L1902" s="26">
        <v>45084</v>
      </c>
      <c r="M1902" s="27">
        <f t="shared" si="23"/>
        <v>45084</v>
      </c>
    </row>
    <row r="1903" spans="1:13" ht="22.5" customHeight="1">
      <c r="A1903" s="22" t="s">
        <v>1924</v>
      </c>
      <c r="B1903" s="23" t="s">
        <v>35</v>
      </c>
      <c r="C1903" s="22" t="str">
        <f>IF(OR($B1903="Unknown",$B1903="Error",$B1903=""),IFERROR(VLOOKUP($F1903, '02_UnitPriceRef'!$F$3:$G$10,2,FALSE),"N/A"),$B1903)</f>
        <v>Tea</v>
      </c>
      <c r="D1903" s="24">
        <v>1</v>
      </c>
      <c r="E1903" s="22">
        <f t="shared" si="21"/>
        <v>1</v>
      </c>
      <c r="F1903" s="24">
        <v>1.5</v>
      </c>
      <c r="G1903" s="22">
        <f>IF(OR($F1903="ERROR",$F1903="UNKNOWN",$F1903=""),IFERROR(VLOOKUP($C1903,'02_UnitPriceRef'!$E$3:$F$10,2,0),IF(OR($D1903="Error",$D1903="UNKNOWN",$D1903=""),0,H1903/D1903)),$F1903)</f>
        <v>1.5</v>
      </c>
      <c r="H1903" s="24">
        <v>1.5</v>
      </c>
      <c r="I1903" s="22">
        <f t="shared" si="22"/>
        <v>1.5</v>
      </c>
      <c r="J1903" s="22" t="s">
        <v>20</v>
      </c>
      <c r="K1903" s="22" t="s">
        <v>15</v>
      </c>
      <c r="L1903" s="26">
        <v>45148</v>
      </c>
      <c r="M1903" s="27">
        <f t="shared" si="23"/>
        <v>45148</v>
      </c>
    </row>
    <row r="1904" spans="1:13" ht="22.5" customHeight="1">
      <c r="A1904" s="22" t="s">
        <v>1925</v>
      </c>
      <c r="B1904" s="23" t="s">
        <v>10030</v>
      </c>
      <c r="C1904" s="22" t="str">
        <f>IF(OR($B1904="Unknown",$B1904="Error",$B1904=""),IFERROR(VLOOKUP($F1904, '02_UnitPriceRef'!$F$3:$G$10,2,FALSE),"N/A"),$B1904)</f>
        <v>Coffee</v>
      </c>
      <c r="D1904" s="24">
        <v>3</v>
      </c>
      <c r="E1904" s="22">
        <f t="shared" si="21"/>
        <v>3</v>
      </c>
      <c r="F1904" s="24">
        <v>2</v>
      </c>
      <c r="G1904" s="22">
        <f>IF(OR($F1904="ERROR",$F1904="UNKNOWN",$F1904=""),IFERROR(VLOOKUP($C1904,'02_UnitPriceRef'!$E$3:$F$10,2,0),IF(OR($D1904="Error",$D1904="UNKNOWN",$D1904=""),0,H1904/D1904)),$F1904)</f>
        <v>2</v>
      </c>
      <c r="H1904" s="24">
        <v>6</v>
      </c>
      <c r="I1904" s="22">
        <f t="shared" si="22"/>
        <v>6</v>
      </c>
      <c r="J1904" s="22" t="s">
        <v>20</v>
      </c>
      <c r="K1904" s="22" t="s">
        <v>15</v>
      </c>
      <c r="L1904" s="26">
        <v>44993</v>
      </c>
      <c r="M1904" s="27">
        <f t="shared" si="23"/>
        <v>44993</v>
      </c>
    </row>
    <row r="1905" spans="1:13" ht="22.5" customHeight="1">
      <c r="A1905" s="22" t="s">
        <v>1926</v>
      </c>
      <c r="B1905" s="23" t="s">
        <v>35</v>
      </c>
      <c r="C1905" s="22" t="str">
        <f>IF(OR($B1905="Unknown",$B1905="Error",$B1905=""),IFERROR(VLOOKUP($F1905, '02_UnitPriceRef'!$F$3:$G$10,2,FALSE),"N/A"),$B1905)</f>
        <v>Tea</v>
      </c>
      <c r="D1905" s="24">
        <v>2</v>
      </c>
      <c r="E1905" s="22">
        <f t="shared" si="21"/>
        <v>2</v>
      </c>
      <c r="F1905" s="24">
        <v>1.5</v>
      </c>
      <c r="G1905" s="22">
        <f>IF(OR($F1905="ERROR",$F1905="UNKNOWN",$F1905=""),IFERROR(VLOOKUP($C1905,'02_UnitPriceRef'!$E$3:$F$10,2,0),IF(OR($D1905="Error",$D1905="UNKNOWN",$D1905=""),0,H1905/D1905)),$F1905)</f>
        <v>1.5</v>
      </c>
      <c r="H1905" s="24">
        <v>3</v>
      </c>
      <c r="I1905" s="22">
        <f t="shared" si="22"/>
        <v>3</v>
      </c>
      <c r="J1905" s="22" t="s">
        <v>22</v>
      </c>
      <c r="K1905" s="22" t="s">
        <v>15</v>
      </c>
      <c r="L1905" s="26">
        <v>45155</v>
      </c>
      <c r="M1905" s="27">
        <f t="shared" si="23"/>
        <v>45155</v>
      </c>
    </row>
    <row r="1906" spans="1:13" ht="22.5" customHeight="1">
      <c r="A1906" s="22" t="s">
        <v>1927</v>
      </c>
      <c r="B1906" s="23" t="s">
        <v>9</v>
      </c>
      <c r="C1906" s="22" t="str">
        <f>IF(OR($B1906="Unknown",$B1906="Error",$B1906=""),IFERROR(VLOOKUP($F1906, '02_UnitPriceRef'!$F$3:$G$10,2,FALSE),"N/A"),$B1906)</f>
        <v>Coffee</v>
      </c>
      <c r="D1906" s="24">
        <v>1</v>
      </c>
      <c r="E1906" s="22">
        <f t="shared" si="21"/>
        <v>1</v>
      </c>
      <c r="F1906" s="24">
        <v>2</v>
      </c>
      <c r="G1906" s="22">
        <f>IF(OR($F1906="ERROR",$F1906="UNKNOWN",$F1906=""),IFERROR(VLOOKUP($C1906,'02_UnitPriceRef'!$E$3:$F$10,2,0),IF(OR($D1906="Error",$D1906="UNKNOWN",$D1906=""),0,H1906/D1906)),$F1906)</f>
        <v>2</v>
      </c>
      <c r="H1906" s="24">
        <v>2</v>
      </c>
      <c r="I1906" s="22">
        <f t="shared" si="22"/>
        <v>2</v>
      </c>
      <c r="J1906" s="22" t="s">
        <v>20</v>
      </c>
      <c r="K1906" s="22" t="s">
        <v>11</v>
      </c>
      <c r="L1906" s="26">
        <v>45064</v>
      </c>
      <c r="M1906" s="27">
        <f t="shared" si="23"/>
        <v>45064</v>
      </c>
    </row>
    <row r="1907" spans="1:13" ht="22.5" customHeight="1">
      <c r="A1907" s="22" t="s">
        <v>1928</v>
      </c>
      <c r="B1907" s="23" t="s">
        <v>27</v>
      </c>
      <c r="C1907" s="22" t="str">
        <f>IF(OR($B1907="Unknown",$B1907="Error",$B1907=""),IFERROR(VLOOKUP($F1907, '02_UnitPriceRef'!$F$3:$G$10,2,FALSE),"N/A"),$B1907)</f>
        <v>Sandwich</v>
      </c>
      <c r="D1907" s="24">
        <v>1</v>
      </c>
      <c r="E1907" s="22">
        <f t="shared" si="21"/>
        <v>1</v>
      </c>
      <c r="F1907" s="24">
        <v>4</v>
      </c>
      <c r="G1907" s="22">
        <f>IF(OR($F1907="ERROR",$F1907="UNKNOWN",$F1907=""),IFERROR(VLOOKUP($C1907,'02_UnitPriceRef'!$E$3:$F$10,2,0),IF(OR($D1907="Error",$D1907="UNKNOWN",$D1907=""),0,H1907/D1907)),$F1907)</f>
        <v>4</v>
      </c>
      <c r="H1907" s="24">
        <v>4</v>
      </c>
      <c r="I1907" s="22">
        <f t="shared" si="22"/>
        <v>4</v>
      </c>
      <c r="J1907" s="22" t="s">
        <v>10</v>
      </c>
      <c r="K1907" s="22" t="s">
        <v>20</v>
      </c>
      <c r="L1907" s="26">
        <v>45166</v>
      </c>
      <c r="M1907" s="27">
        <f t="shared" si="23"/>
        <v>45166</v>
      </c>
    </row>
    <row r="1908" spans="1:13" ht="22.5" customHeight="1">
      <c r="A1908" s="22" t="s">
        <v>1929</v>
      </c>
      <c r="B1908" s="23" t="s">
        <v>24</v>
      </c>
      <c r="C1908" s="22" t="str">
        <f>IF(OR($B1908="Unknown",$B1908="Error",$B1908=""),IFERROR(VLOOKUP($F1908, '02_UnitPriceRef'!$F$3:$G$10,2,FALSE),"N/A"),$B1908)</f>
        <v>Smoothie</v>
      </c>
      <c r="D1908" s="24">
        <v>3</v>
      </c>
      <c r="E1908" s="22">
        <f t="shared" si="21"/>
        <v>3</v>
      </c>
      <c r="F1908" s="24">
        <v>4</v>
      </c>
      <c r="G1908" s="22">
        <f>IF(OR($F1908="ERROR",$F1908="UNKNOWN",$F1908=""),IFERROR(VLOOKUP($C1908,'02_UnitPriceRef'!$E$3:$F$10,2,0),IF(OR($D1908="Error",$D1908="UNKNOWN",$D1908=""),0,H1908/D1908)),$F1908)</f>
        <v>4</v>
      </c>
      <c r="H1908" s="24">
        <v>12</v>
      </c>
      <c r="I1908" s="22">
        <f t="shared" si="22"/>
        <v>12</v>
      </c>
      <c r="J1908" s="22" t="s">
        <v>14</v>
      </c>
      <c r="K1908" s="22" t="s">
        <v>15</v>
      </c>
      <c r="L1908" s="26">
        <v>45072</v>
      </c>
      <c r="M1908" s="27">
        <f t="shared" si="23"/>
        <v>45072</v>
      </c>
    </row>
    <row r="1909" spans="1:13" ht="22.5" customHeight="1">
      <c r="A1909" s="22" t="s">
        <v>1930</v>
      </c>
      <c r="B1909" s="23" t="s">
        <v>39</v>
      </c>
      <c r="C1909" s="22" t="str">
        <f>IF(OR($B1909="Unknown",$B1909="Error",$B1909=""),IFERROR(VLOOKUP($F1909, '02_UnitPriceRef'!$F$3:$G$10,2,FALSE),"N/A"),$B1909)</f>
        <v>Juice</v>
      </c>
      <c r="D1909" s="24">
        <v>3</v>
      </c>
      <c r="E1909" s="22">
        <f t="shared" si="21"/>
        <v>3</v>
      </c>
      <c r="F1909" s="24">
        <v>3</v>
      </c>
      <c r="G1909" s="22">
        <f>IF(OR($F1909="ERROR",$F1909="UNKNOWN",$F1909=""),IFERROR(VLOOKUP($C1909,'02_UnitPriceRef'!$E$3:$F$10,2,0),IF(OR($D1909="Error",$D1909="UNKNOWN",$D1909=""),0,H1909/D1909)),$F1909)</f>
        <v>3</v>
      </c>
      <c r="H1909" s="24">
        <v>9</v>
      </c>
      <c r="I1909" s="22">
        <f t="shared" si="22"/>
        <v>9</v>
      </c>
      <c r="J1909" s="22" t="s">
        <v>14</v>
      </c>
      <c r="K1909" s="22" t="s">
        <v>20</v>
      </c>
      <c r="L1909" s="26">
        <v>45172</v>
      </c>
      <c r="M1909" s="27">
        <f t="shared" si="23"/>
        <v>45172</v>
      </c>
    </row>
    <row r="1910" spans="1:13" ht="22.5" customHeight="1">
      <c r="A1910" s="22" t="s">
        <v>1931</v>
      </c>
      <c r="B1910" s="23" t="s">
        <v>39</v>
      </c>
      <c r="C1910" s="22" t="str">
        <f>IF(OR($B1910="Unknown",$B1910="Error",$B1910=""),IFERROR(VLOOKUP($F1910, '02_UnitPriceRef'!$F$3:$G$10,2,FALSE),"N/A"),$B1910)</f>
        <v>Juice</v>
      </c>
      <c r="D1910" s="24">
        <v>5</v>
      </c>
      <c r="E1910" s="22">
        <f t="shared" si="21"/>
        <v>5</v>
      </c>
      <c r="F1910" s="24">
        <v>3</v>
      </c>
      <c r="G1910" s="22">
        <f>IF(OR($F1910="ERROR",$F1910="UNKNOWN",$F1910=""),IFERROR(VLOOKUP($C1910,'02_UnitPriceRef'!$E$3:$F$10,2,0),IF(OR($D1910="Error",$D1910="UNKNOWN",$D1910=""),0,H1910/D1910)),$F1910)</f>
        <v>3</v>
      </c>
      <c r="H1910" s="24">
        <v>15</v>
      </c>
      <c r="I1910" s="22">
        <f t="shared" si="22"/>
        <v>15</v>
      </c>
      <c r="J1910" s="22" t="s">
        <v>20</v>
      </c>
      <c r="K1910" s="22" t="s">
        <v>20</v>
      </c>
      <c r="L1910" s="26">
        <v>45261</v>
      </c>
      <c r="M1910" s="27">
        <f t="shared" si="23"/>
        <v>45261</v>
      </c>
    </row>
    <row r="1911" spans="1:13" ht="22.5" customHeight="1">
      <c r="A1911" s="22" t="s">
        <v>1932</v>
      </c>
      <c r="B1911" s="23" t="s">
        <v>9</v>
      </c>
      <c r="C1911" s="22" t="str">
        <f>IF(OR($B1911="Unknown",$B1911="Error",$B1911=""),IFERROR(VLOOKUP($F1911, '02_UnitPriceRef'!$F$3:$G$10,2,FALSE),"N/A"),$B1911)</f>
        <v>Coffee</v>
      </c>
      <c r="D1911" s="24">
        <v>1</v>
      </c>
      <c r="E1911" s="22">
        <f t="shared" si="21"/>
        <v>1</v>
      </c>
      <c r="F1911" s="24">
        <v>2</v>
      </c>
      <c r="G1911" s="22">
        <f>IF(OR($F1911="ERROR",$F1911="UNKNOWN",$F1911=""),IFERROR(VLOOKUP($C1911,'02_UnitPriceRef'!$E$3:$F$10,2,0),IF(OR($D1911="Error",$D1911="UNKNOWN",$D1911=""),0,H1911/D1911)),$F1911)</f>
        <v>2</v>
      </c>
      <c r="H1911" s="24">
        <v>2</v>
      </c>
      <c r="I1911" s="22">
        <f t="shared" si="22"/>
        <v>2</v>
      </c>
      <c r="J1911" s="22" t="s">
        <v>22</v>
      </c>
      <c r="K1911" s="22" t="s">
        <v>20</v>
      </c>
      <c r="L1911" s="26">
        <v>45012</v>
      </c>
      <c r="M1911" s="27">
        <f t="shared" si="23"/>
        <v>45012</v>
      </c>
    </row>
    <row r="1912" spans="1:13" ht="22.5" customHeight="1">
      <c r="A1912" s="22" t="s">
        <v>1933</v>
      </c>
      <c r="B1912" s="23" t="s">
        <v>13</v>
      </c>
      <c r="C1912" s="22" t="str">
        <f>IF(OR($B1912="Unknown",$B1912="Error",$B1912=""),IFERROR(VLOOKUP($F1912, '02_UnitPriceRef'!$F$3:$G$10,2,FALSE),"N/A"),$B1912)</f>
        <v>Cake</v>
      </c>
      <c r="D1912" s="24">
        <v>4</v>
      </c>
      <c r="E1912" s="22">
        <f t="shared" si="21"/>
        <v>4</v>
      </c>
      <c r="F1912" s="24">
        <v>3</v>
      </c>
      <c r="G1912" s="22">
        <f>IF(OR($F1912="ERROR",$F1912="UNKNOWN",$F1912=""),IFERROR(VLOOKUP($C1912,'02_UnitPriceRef'!$E$3:$F$10,2,0),IF(OR($D1912="Error",$D1912="UNKNOWN",$D1912=""),0,H1912/D1912)),$F1912)</f>
        <v>3</v>
      </c>
      <c r="H1912" s="24">
        <v>12</v>
      </c>
      <c r="I1912" s="22">
        <f t="shared" si="22"/>
        <v>12</v>
      </c>
      <c r="J1912" s="22" t="s">
        <v>20</v>
      </c>
      <c r="K1912" s="22" t="s">
        <v>20</v>
      </c>
      <c r="L1912" s="26">
        <v>45269</v>
      </c>
      <c r="M1912" s="27">
        <f t="shared" si="23"/>
        <v>45269</v>
      </c>
    </row>
    <row r="1913" spans="1:13" ht="22.5" customHeight="1">
      <c r="A1913" s="22" t="s">
        <v>1934</v>
      </c>
      <c r="B1913" s="23" t="s">
        <v>27</v>
      </c>
      <c r="C1913" s="22" t="str">
        <f>IF(OR($B1913="Unknown",$B1913="Error",$B1913=""),IFERROR(VLOOKUP($F1913, '02_UnitPriceRef'!$F$3:$G$10,2,FALSE),"N/A"),$B1913)</f>
        <v>Sandwich</v>
      </c>
      <c r="D1913" s="24">
        <v>2</v>
      </c>
      <c r="E1913" s="22">
        <f t="shared" si="21"/>
        <v>2</v>
      </c>
      <c r="F1913" s="24">
        <v>4</v>
      </c>
      <c r="G1913" s="22">
        <f>IF(OR($F1913="ERROR",$F1913="UNKNOWN",$F1913=""),IFERROR(VLOOKUP($C1913,'02_UnitPriceRef'!$E$3:$F$10,2,0),IF(OR($D1913="Error",$D1913="UNKNOWN",$D1913=""),0,H1913/D1913)),$F1913)</f>
        <v>4</v>
      </c>
      <c r="H1913" s="24">
        <v>8</v>
      </c>
      <c r="I1913" s="22">
        <f t="shared" si="22"/>
        <v>8</v>
      </c>
      <c r="J1913" s="22" t="s">
        <v>14</v>
      </c>
      <c r="K1913" s="22" t="s">
        <v>15</v>
      </c>
      <c r="L1913" s="26">
        <v>45176</v>
      </c>
      <c r="M1913" s="27">
        <f t="shared" si="23"/>
        <v>45176</v>
      </c>
    </row>
    <row r="1914" spans="1:13" ht="22.5" customHeight="1">
      <c r="A1914" s="22" t="s">
        <v>1935</v>
      </c>
      <c r="B1914" s="23" t="s">
        <v>35</v>
      </c>
      <c r="C1914" s="22" t="str">
        <f>IF(OR($B1914="Unknown",$B1914="Error",$B1914=""),IFERROR(VLOOKUP($F1914, '02_UnitPriceRef'!$F$3:$G$10,2,FALSE),"N/A"),$B1914)</f>
        <v>Tea</v>
      </c>
      <c r="D1914" s="24">
        <v>3</v>
      </c>
      <c r="E1914" s="22">
        <f t="shared" si="21"/>
        <v>3</v>
      </c>
      <c r="F1914" s="24">
        <v>1.5</v>
      </c>
      <c r="G1914" s="22">
        <f>IF(OR($F1914="ERROR",$F1914="UNKNOWN",$F1914=""),IFERROR(VLOOKUP($C1914,'02_UnitPriceRef'!$E$3:$F$10,2,0),IF(OR($D1914="Error",$D1914="UNKNOWN",$D1914=""),0,H1914/D1914)),$F1914)</f>
        <v>1.5</v>
      </c>
      <c r="H1914" s="24">
        <v>4.5</v>
      </c>
      <c r="I1914" s="22">
        <f t="shared" si="22"/>
        <v>4.5</v>
      </c>
      <c r="J1914" s="22" t="s">
        <v>22</v>
      </c>
      <c r="K1914" s="22" t="s">
        <v>15</v>
      </c>
      <c r="L1914" s="26">
        <v>44927</v>
      </c>
      <c r="M1914" s="27">
        <f t="shared" si="23"/>
        <v>44927</v>
      </c>
    </row>
    <row r="1915" spans="1:13" ht="22.5" customHeight="1">
      <c r="A1915" s="22" t="s">
        <v>1936</v>
      </c>
      <c r="B1915" s="23"/>
      <c r="C1915" s="22" t="str">
        <f>IF(OR($B1915="Unknown",$B1915="Error",$B1915=""),IFERROR(VLOOKUP($F1915, '02_UnitPriceRef'!$F$3:$G$10,2,FALSE),"N/A"),$B1915)</f>
        <v>Cake</v>
      </c>
      <c r="D1915" s="24">
        <v>3</v>
      </c>
      <c r="E1915" s="22">
        <f t="shared" si="21"/>
        <v>3</v>
      </c>
      <c r="F1915" s="24">
        <v>3</v>
      </c>
      <c r="G1915" s="22">
        <f>IF(OR($F1915="ERROR",$F1915="UNKNOWN",$F1915=""),IFERROR(VLOOKUP($C1915,'02_UnitPriceRef'!$E$3:$F$10,2,0),IF(OR($D1915="Error",$D1915="UNKNOWN",$D1915=""),0,H1915/D1915)),$F1915)</f>
        <v>3</v>
      </c>
      <c r="H1915" s="24">
        <v>9</v>
      </c>
      <c r="I1915" s="22">
        <f t="shared" si="22"/>
        <v>9</v>
      </c>
      <c r="J1915" s="22" t="s">
        <v>20</v>
      </c>
      <c r="K1915" s="22" t="s">
        <v>11</v>
      </c>
      <c r="L1915" s="26">
        <v>45024</v>
      </c>
      <c r="M1915" s="27">
        <f t="shared" si="23"/>
        <v>45024</v>
      </c>
    </row>
    <row r="1916" spans="1:13" ht="22.5" customHeight="1">
      <c r="A1916" s="22" t="s">
        <v>1937</v>
      </c>
      <c r="B1916" s="23" t="s">
        <v>35</v>
      </c>
      <c r="C1916" s="22" t="str">
        <f>IF(OR($B1916="Unknown",$B1916="Error",$B1916=""),IFERROR(VLOOKUP($F1916, '02_UnitPriceRef'!$F$3:$G$10,2,FALSE),"N/A"),$B1916)</f>
        <v>Tea</v>
      </c>
      <c r="D1916" s="24">
        <v>5</v>
      </c>
      <c r="E1916" s="22">
        <f t="shared" si="21"/>
        <v>5</v>
      </c>
      <c r="F1916" s="24">
        <v>1.5</v>
      </c>
      <c r="G1916" s="22">
        <f>IF(OR($F1916="ERROR",$F1916="UNKNOWN",$F1916=""),IFERROR(VLOOKUP($C1916,'02_UnitPriceRef'!$E$3:$F$10,2,0),IF(OR($D1916="Error",$D1916="UNKNOWN",$D1916=""),0,H1916/D1916)),$F1916)</f>
        <v>1.5</v>
      </c>
      <c r="H1916" s="24">
        <v>7.5</v>
      </c>
      <c r="I1916" s="22">
        <f t="shared" si="22"/>
        <v>7.5</v>
      </c>
      <c r="J1916" s="22" t="s">
        <v>20</v>
      </c>
      <c r="K1916" s="22" t="s">
        <v>20</v>
      </c>
      <c r="L1916" s="28" t="s">
        <v>10031</v>
      </c>
      <c r="M1916" s="27">
        <f t="shared" si="23"/>
        <v>1</v>
      </c>
    </row>
    <row r="1917" spans="1:13" ht="22.5" customHeight="1">
      <c r="A1917" s="22" t="s">
        <v>1938</v>
      </c>
      <c r="B1917" s="23" t="s">
        <v>19</v>
      </c>
      <c r="C1917" s="22" t="str">
        <f>IF(OR($B1917="Unknown",$B1917="Error",$B1917=""),IFERROR(VLOOKUP($F1917, '02_UnitPriceRef'!$F$3:$G$10,2,FALSE),"N/A"),$B1917)</f>
        <v>Salad</v>
      </c>
      <c r="D1917" s="24">
        <v>2</v>
      </c>
      <c r="E1917" s="22">
        <f t="shared" si="21"/>
        <v>2</v>
      </c>
      <c r="F1917" s="23" t="s">
        <v>10031</v>
      </c>
      <c r="G1917" s="22">
        <f>IF(OR($F1917="ERROR",$F1917="UNKNOWN",$F1917=""),IFERROR(VLOOKUP($C1917,'02_UnitPriceRef'!$E$3:$F$10,2,0),IF(OR($D1917="Error",$D1917="UNKNOWN",$D1917=""),0,H1917/D1917)),$F1917)</f>
        <v>5</v>
      </c>
      <c r="H1917" s="24">
        <v>10</v>
      </c>
      <c r="I1917" s="22">
        <f t="shared" si="22"/>
        <v>10</v>
      </c>
      <c r="J1917" s="22" t="s">
        <v>20</v>
      </c>
      <c r="K1917" s="22" t="s">
        <v>20</v>
      </c>
      <c r="L1917" s="26">
        <v>44932</v>
      </c>
      <c r="M1917" s="27">
        <f t="shared" si="23"/>
        <v>44932</v>
      </c>
    </row>
    <row r="1918" spans="1:13" ht="22.5" customHeight="1">
      <c r="A1918" s="22" t="s">
        <v>1939</v>
      </c>
      <c r="B1918" s="23" t="s">
        <v>27</v>
      </c>
      <c r="C1918" s="22" t="str">
        <f>IF(OR($B1918="Unknown",$B1918="Error",$B1918=""),IFERROR(VLOOKUP($F1918, '02_UnitPriceRef'!$F$3:$G$10,2,FALSE),"N/A"),$B1918)</f>
        <v>Sandwich</v>
      </c>
      <c r="D1918" s="24">
        <v>3</v>
      </c>
      <c r="E1918" s="22">
        <f t="shared" si="21"/>
        <v>3</v>
      </c>
      <c r="F1918" s="23" t="s">
        <v>10031</v>
      </c>
      <c r="G1918" s="22">
        <f>IF(OR($F1918="ERROR",$F1918="UNKNOWN",$F1918=""),IFERROR(VLOOKUP($C1918,'02_UnitPriceRef'!$E$3:$F$10,2,0),IF(OR($D1918="Error",$D1918="UNKNOWN",$D1918=""),0,H1918/D1918)),$F1918)</f>
        <v>4</v>
      </c>
      <c r="H1918" s="24">
        <v>12</v>
      </c>
      <c r="I1918" s="22">
        <f t="shared" si="22"/>
        <v>12</v>
      </c>
      <c r="J1918" s="22" t="s">
        <v>22</v>
      </c>
      <c r="K1918" s="22" t="s">
        <v>20</v>
      </c>
      <c r="L1918" s="26">
        <v>45139</v>
      </c>
      <c r="M1918" s="27">
        <f t="shared" si="23"/>
        <v>45139</v>
      </c>
    </row>
    <row r="1919" spans="1:13" ht="22.5" customHeight="1">
      <c r="A1919" s="22" t="s">
        <v>1940</v>
      </c>
      <c r="B1919" s="23" t="s">
        <v>39</v>
      </c>
      <c r="C1919" s="22" t="str">
        <f>IF(OR($B1919="Unknown",$B1919="Error",$B1919=""),IFERROR(VLOOKUP($F1919, '02_UnitPriceRef'!$F$3:$G$10,2,FALSE),"N/A"),$B1919)</f>
        <v>Juice</v>
      </c>
      <c r="D1919" s="24">
        <v>3</v>
      </c>
      <c r="E1919" s="22">
        <f t="shared" si="21"/>
        <v>3</v>
      </c>
      <c r="F1919" s="24">
        <v>3</v>
      </c>
      <c r="G1919" s="22">
        <f>IF(OR($F1919="ERROR",$F1919="UNKNOWN",$F1919=""),IFERROR(VLOOKUP($C1919,'02_UnitPriceRef'!$E$3:$F$10,2,0),IF(OR($D1919="Error",$D1919="UNKNOWN",$D1919=""),0,H1919/D1919)),$F1919)</f>
        <v>3</v>
      </c>
      <c r="H1919" s="24">
        <v>9</v>
      </c>
      <c r="I1919" s="22">
        <f t="shared" si="22"/>
        <v>9</v>
      </c>
      <c r="J1919" s="22" t="s">
        <v>22</v>
      </c>
      <c r="K1919" s="22" t="s">
        <v>11</v>
      </c>
      <c r="L1919" s="26">
        <v>45034</v>
      </c>
      <c r="M1919" s="27">
        <f t="shared" si="23"/>
        <v>45034</v>
      </c>
    </row>
    <row r="1920" spans="1:13" ht="22.5" customHeight="1">
      <c r="A1920" s="22" t="s">
        <v>1941</v>
      </c>
      <c r="B1920" s="23" t="s">
        <v>13</v>
      </c>
      <c r="C1920" s="22" t="str">
        <f>IF(OR($B1920="Unknown",$B1920="Error",$B1920=""),IFERROR(VLOOKUP($F1920, '02_UnitPriceRef'!$F$3:$G$10,2,FALSE),"N/A"),$B1920)</f>
        <v>Cake</v>
      </c>
      <c r="D1920" s="24">
        <v>4</v>
      </c>
      <c r="E1920" s="22">
        <f t="shared" si="21"/>
        <v>4</v>
      </c>
      <c r="F1920" s="24">
        <v>3</v>
      </c>
      <c r="G1920" s="22">
        <f>IF(OR($F1920="ERROR",$F1920="UNKNOWN",$F1920=""),IFERROR(VLOOKUP($C1920,'02_UnitPriceRef'!$E$3:$F$10,2,0),IF(OR($D1920="Error",$D1920="UNKNOWN",$D1920=""),0,H1920/D1920)),$F1920)</f>
        <v>3</v>
      </c>
      <c r="H1920" s="24">
        <v>12</v>
      </c>
      <c r="I1920" s="22">
        <f t="shared" si="22"/>
        <v>12</v>
      </c>
      <c r="J1920" s="22" t="s">
        <v>22</v>
      </c>
      <c r="K1920" s="22" t="s">
        <v>15</v>
      </c>
      <c r="L1920" s="26">
        <v>45092</v>
      </c>
      <c r="M1920" s="27">
        <f t="shared" si="23"/>
        <v>45092</v>
      </c>
    </row>
    <row r="1921" spans="1:13" ht="22.5" customHeight="1">
      <c r="A1921" s="22" t="s">
        <v>1942</v>
      </c>
      <c r="B1921" s="23"/>
      <c r="C1921" s="22" t="str">
        <f>IF(OR($B1921="Unknown",$B1921="Error",$B1921=""),IFERROR(VLOOKUP($F1921, '02_UnitPriceRef'!$F$3:$G$10,2,FALSE),"N/A"),$B1921)</f>
        <v>Sandwich/Smoothie</v>
      </c>
      <c r="D1921" s="24">
        <v>4</v>
      </c>
      <c r="E1921" s="22">
        <f t="shared" si="21"/>
        <v>4</v>
      </c>
      <c r="F1921" s="24">
        <v>4</v>
      </c>
      <c r="G1921" s="22">
        <f>IF(OR($F1921="ERROR",$F1921="UNKNOWN",$F1921=""),IFERROR(VLOOKUP($C1921,'02_UnitPriceRef'!$E$3:$F$10,2,0),IF(OR($D1921="Error",$D1921="UNKNOWN",$D1921=""),0,H1921/D1921)),$F1921)</f>
        <v>4</v>
      </c>
      <c r="H1921" s="24">
        <v>16</v>
      </c>
      <c r="I1921" s="22">
        <f t="shared" si="22"/>
        <v>16</v>
      </c>
      <c r="J1921" s="22" t="s">
        <v>22</v>
      </c>
      <c r="K1921" s="22" t="s">
        <v>11</v>
      </c>
      <c r="L1921" s="26">
        <v>44959</v>
      </c>
      <c r="M1921" s="27">
        <f t="shared" si="23"/>
        <v>44959</v>
      </c>
    </row>
    <row r="1922" spans="1:13" ht="22.5" customHeight="1">
      <c r="A1922" s="22" t="s">
        <v>1943</v>
      </c>
      <c r="B1922" s="23" t="s">
        <v>9</v>
      </c>
      <c r="C1922" s="22" t="str">
        <f>IF(OR($B1922="Unknown",$B1922="Error",$B1922=""),IFERROR(VLOOKUP($F1922, '02_UnitPriceRef'!$F$3:$G$10,2,FALSE),"N/A"),$B1922)</f>
        <v>Coffee</v>
      </c>
      <c r="D1922" s="24">
        <v>2</v>
      </c>
      <c r="E1922" s="22">
        <f t="shared" si="21"/>
        <v>2</v>
      </c>
      <c r="F1922" s="24">
        <v>2</v>
      </c>
      <c r="G1922" s="22">
        <f>IF(OR($F1922="ERROR",$F1922="UNKNOWN",$F1922=""),IFERROR(VLOOKUP($C1922,'02_UnitPriceRef'!$E$3:$F$10,2,0),IF(OR($D1922="Error",$D1922="UNKNOWN",$D1922=""),0,H1922/D1922)),$F1922)</f>
        <v>2</v>
      </c>
      <c r="H1922" s="24">
        <v>4</v>
      </c>
      <c r="I1922" s="22">
        <f t="shared" si="22"/>
        <v>4</v>
      </c>
      <c r="J1922" s="22" t="s">
        <v>14</v>
      </c>
      <c r="K1922" s="22" t="s">
        <v>20</v>
      </c>
      <c r="L1922" s="26">
        <v>45106</v>
      </c>
      <c r="M1922" s="27">
        <f t="shared" si="23"/>
        <v>45106</v>
      </c>
    </row>
    <row r="1923" spans="1:13" ht="22.5" customHeight="1">
      <c r="A1923" s="22" t="s">
        <v>1944</v>
      </c>
      <c r="B1923" s="23" t="s">
        <v>27</v>
      </c>
      <c r="C1923" s="22" t="str">
        <f>IF(OR($B1923="Unknown",$B1923="Error",$B1923=""),IFERROR(VLOOKUP($F1923, '02_UnitPriceRef'!$F$3:$G$10,2,FALSE),"N/A"),$B1923)</f>
        <v>Sandwich</v>
      </c>
      <c r="D1923" s="24">
        <v>2</v>
      </c>
      <c r="E1923" s="22">
        <f t="shared" si="21"/>
        <v>2</v>
      </c>
      <c r="F1923" s="24">
        <v>4</v>
      </c>
      <c r="G1923" s="22">
        <f>IF(OR($F1923="ERROR",$F1923="UNKNOWN",$F1923=""),IFERROR(VLOOKUP($C1923,'02_UnitPriceRef'!$E$3:$F$10,2,0),IF(OR($D1923="Error",$D1923="UNKNOWN",$D1923=""),0,H1923/D1923)),$F1923)</f>
        <v>4</v>
      </c>
      <c r="H1923" s="24">
        <v>8</v>
      </c>
      <c r="I1923" s="22">
        <f t="shared" si="22"/>
        <v>8</v>
      </c>
      <c r="J1923" s="22" t="s">
        <v>14</v>
      </c>
      <c r="K1923" s="22" t="s">
        <v>11</v>
      </c>
      <c r="L1923" s="26">
        <v>45175</v>
      </c>
      <c r="M1923" s="27">
        <f t="shared" si="23"/>
        <v>45175</v>
      </c>
    </row>
    <row r="1924" spans="1:13" ht="22.5" customHeight="1">
      <c r="A1924" s="22" t="s">
        <v>1945</v>
      </c>
      <c r="B1924" s="23" t="s">
        <v>9</v>
      </c>
      <c r="C1924" s="22" t="str">
        <f>IF(OR($B1924="Unknown",$B1924="Error",$B1924=""),IFERROR(VLOOKUP($F1924, '02_UnitPriceRef'!$F$3:$G$10,2,FALSE),"N/A"),$B1924)</f>
        <v>Coffee</v>
      </c>
      <c r="D1924" s="24">
        <v>3</v>
      </c>
      <c r="E1924" s="22">
        <f t="shared" si="21"/>
        <v>3</v>
      </c>
      <c r="F1924" s="24">
        <v>2</v>
      </c>
      <c r="G1924" s="22">
        <f>IF(OR($F1924="ERROR",$F1924="UNKNOWN",$F1924=""),IFERROR(VLOOKUP($C1924,'02_UnitPriceRef'!$E$3:$F$10,2,0),IF(OR($D1924="Error",$D1924="UNKNOWN",$D1924=""),0,H1924/D1924)),$F1924)</f>
        <v>2</v>
      </c>
      <c r="H1924" s="24">
        <v>6</v>
      </c>
      <c r="I1924" s="22">
        <f t="shared" si="22"/>
        <v>6</v>
      </c>
      <c r="J1924" s="22" t="s">
        <v>10</v>
      </c>
      <c r="K1924" s="22" t="s">
        <v>15</v>
      </c>
      <c r="L1924" s="26">
        <v>45048</v>
      </c>
      <c r="M1924" s="27">
        <f t="shared" si="23"/>
        <v>45048</v>
      </c>
    </row>
    <row r="1925" spans="1:13" ht="22.5" customHeight="1">
      <c r="A1925" s="22" t="s">
        <v>1946</v>
      </c>
      <c r="B1925" s="23" t="s">
        <v>35</v>
      </c>
      <c r="C1925" s="22" t="str">
        <f>IF(OR($B1925="Unknown",$B1925="Error",$B1925=""),IFERROR(VLOOKUP($F1925, '02_UnitPriceRef'!$F$3:$G$10,2,FALSE),"N/A"),$B1925)</f>
        <v>Tea</v>
      </c>
      <c r="D1925" s="24">
        <v>5</v>
      </c>
      <c r="E1925" s="22">
        <f t="shared" si="21"/>
        <v>5</v>
      </c>
      <c r="F1925" s="24">
        <v>1.5</v>
      </c>
      <c r="G1925" s="22">
        <f>IF(OR($F1925="ERROR",$F1925="UNKNOWN",$F1925=""),IFERROR(VLOOKUP($C1925,'02_UnitPriceRef'!$E$3:$F$10,2,0),IF(OR($D1925="Error",$D1925="UNKNOWN",$D1925=""),0,H1925/D1925)),$F1925)</f>
        <v>1.5</v>
      </c>
      <c r="H1925" s="24">
        <v>7.5</v>
      </c>
      <c r="I1925" s="22">
        <f t="shared" si="22"/>
        <v>7.5</v>
      </c>
      <c r="J1925" s="22" t="s">
        <v>14</v>
      </c>
      <c r="K1925" s="22" t="s">
        <v>20</v>
      </c>
      <c r="L1925" s="26">
        <v>45007</v>
      </c>
      <c r="M1925" s="27">
        <f t="shared" si="23"/>
        <v>45007</v>
      </c>
    </row>
    <row r="1926" spans="1:13" ht="22.5" customHeight="1">
      <c r="A1926" s="22" t="s">
        <v>1947</v>
      </c>
      <c r="B1926" s="23" t="s">
        <v>19</v>
      </c>
      <c r="C1926" s="22" t="str">
        <f>IF(OR($B1926="Unknown",$B1926="Error",$B1926=""),IFERROR(VLOOKUP($F1926, '02_UnitPriceRef'!$F$3:$G$10,2,FALSE),"N/A"),$B1926)</f>
        <v>Salad</v>
      </c>
      <c r="D1926" s="24">
        <v>1</v>
      </c>
      <c r="E1926" s="22">
        <f t="shared" si="21"/>
        <v>1</v>
      </c>
      <c r="F1926" s="24">
        <v>5</v>
      </c>
      <c r="G1926" s="22">
        <f>IF(OR($F1926="ERROR",$F1926="UNKNOWN",$F1926=""),IFERROR(VLOOKUP($C1926,'02_UnitPriceRef'!$E$3:$F$10,2,0),IF(OR($D1926="Error",$D1926="UNKNOWN",$D1926=""),0,H1926/D1926)),$F1926)</f>
        <v>5</v>
      </c>
      <c r="H1926" s="24">
        <v>5</v>
      </c>
      <c r="I1926" s="22">
        <f t="shared" si="22"/>
        <v>5</v>
      </c>
      <c r="J1926" s="22" t="s">
        <v>22</v>
      </c>
      <c r="K1926" s="22" t="s">
        <v>11</v>
      </c>
      <c r="L1926" s="26">
        <v>45227</v>
      </c>
      <c r="M1926" s="27">
        <f t="shared" si="23"/>
        <v>45227</v>
      </c>
    </row>
    <row r="1927" spans="1:13" ht="22.5" customHeight="1">
      <c r="A1927" s="22" t="s">
        <v>1948</v>
      </c>
      <c r="B1927" s="23" t="s">
        <v>24</v>
      </c>
      <c r="C1927" s="22" t="str">
        <f>IF(OR($B1927="Unknown",$B1927="Error",$B1927=""),IFERROR(VLOOKUP($F1927, '02_UnitPriceRef'!$F$3:$G$10,2,FALSE),"N/A"),$B1927)</f>
        <v>Smoothie</v>
      </c>
      <c r="D1927" s="24">
        <v>4</v>
      </c>
      <c r="E1927" s="22">
        <f t="shared" si="21"/>
        <v>4</v>
      </c>
      <c r="F1927" s="24">
        <v>4</v>
      </c>
      <c r="G1927" s="22">
        <f>IF(OR($F1927="ERROR",$F1927="UNKNOWN",$F1927=""),IFERROR(VLOOKUP($C1927,'02_UnitPriceRef'!$E$3:$F$10,2,0),IF(OR($D1927="Error",$D1927="UNKNOWN",$D1927=""),0,H1927/D1927)),$F1927)</f>
        <v>4</v>
      </c>
      <c r="H1927" s="24">
        <v>16</v>
      </c>
      <c r="I1927" s="22">
        <f t="shared" si="22"/>
        <v>16</v>
      </c>
      <c r="J1927" s="22" t="s">
        <v>20</v>
      </c>
      <c r="K1927" s="22" t="s">
        <v>15</v>
      </c>
      <c r="L1927" s="26">
        <v>45244</v>
      </c>
      <c r="M1927" s="27">
        <f t="shared" si="23"/>
        <v>45244</v>
      </c>
    </row>
    <row r="1928" spans="1:13" ht="22.5" customHeight="1">
      <c r="A1928" s="22" t="s">
        <v>1949</v>
      </c>
      <c r="B1928" s="23" t="s">
        <v>10030</v>
      </c>
      <c r="C1928" s="22" t="str">
        <f>IF(OR($B1928="Unknown",$B1928="Error",$B1928=""),IFERROR(VLOOKUP($F1928, '02_UnitPriceRef'!$F$3:$G$10,2,FALSE),"N/A"),$B1928)</f>
        <v>Salad</v>
      </c>
      <c r="D1928" s="24">
        <v>5</v>
      </c>
      <c r="E1928" s="22">
        <f t="shared" si="21"/>
        <v>5</v>
      </c>
      <c r="F1928" s="24">
        <v>5</v>
      </c>
      <c r="G1928" s="22">
        <f>IF(OR($F1928="ERROR",$F1928="UNKNOWN",$F1928=""),IFERROR(VLOOKUP($C1928,'02_UnitPriceRef'!$E$3:$F$10,2,0),IF(OR($D1928="Error",$D1928="UNKNOWN",$D1928=""),0,H1928/D1928)),$F1928)</f>
        <v>5</v>
      </c>
      <c r="H1928" s="24">
        <v>25</v>
      </c>
      <c r="I1928" s="22">
        <f t="shared" si="22"/>
        <v>25</v>
      </c>
      <c r="J1928" s="22" t="s">
        <v>22</v>
      </c>
      <c r="K1928" s="22" t="s">
        <v>15</v>
      </c>
      <c r="L1928" s="26">
        <v>44973</v>
      </c>
      <c r="M1928" s="27">
        <f t="shared" si="23"/>
        <v>44973</v>
      </c>
    </row>
    <row r="1929" spans="1:13" ht="22.5" customHeight="1">
      <c r="A1929" s="22" t="s">
        <v>1950</v>
      </c>
      <c r="B1929" s="23" t="s">
        <v>10031</v>
      </c>
      <c r="C1929" s="22" t="str">
        <f>IF(OR($B1929="Unknown",$B1929="Error",$B1929=""),IFERROR(VLOOKUP($F1929, '02_UnitPriceRef'!$F$3:$G$10,2,FALSE),"N/A"),$B1929)</f>
        <v>Tea</v>
      </c>
      <c r="D1929" s="24">
        <v>2</v>
      </c>
      <c r="E1929" s="22">
        <f t="shared" si="21"/>
        <v>2</v>
      </c>
      <c r="F1929" s="24">
        <v>1.5</v>
      </c>
      <c r="G1929" s="22">
        <f>IF(OR($F1929="ERROR",$F1929="UNKNOWN",$F1929=""),IFERROR(VLOOKUP($C1929,'02_UnitPriceRef'!$E$3:$F$10,2,0),IF(OR($D1929="Error",$D1929="UNKNOWN",$D1929=""),0,H1929/D1929)),$F1929)</f>
        <v>1.5</v>
      </c>
      <c r="H1929" s="24">
        <v>3</v>
      </c>
      <c r="I1929" s="22">
        <f t="shared" si="22"/>
        <v>3</v>
      </c>
      <c r="J1929" s="22" t="s">
        <v>20</v>
      </c>
      <c r="K1929" s="22" t="s">
        <v>11</v>
      </c>
      <c r="L1929" s="26">
        <v>44962</v>
      </c>
      <c r="M1929" s="27">
        <f t="shared" si="23"/>
        <v>44962</v>
      </c>
    </row>
    <row r="1930" spans="1:13" ht="22.5" customHeight="1">
      <c r="A1930" s="22" t="s">
        <v>1951</v>
      </c>
      <c r="B1930" s="23" t="s">
        <v>9</v>
      </c>
      <c r="C1930" s="22" t="str">
        <f>IF(OR($B1930="Unknown",$B1930="Error",$B1930=""),IFERROR(VLOOKUP($F1930, '02_UnitPriceRef'!$F$3:$G$10,2,FALSE),"N/A"),$B1930)</f>
        <v>Coffee</v>
      </c>
      <c r="D1930" s="24">
        <v>5</v>
      </c>
      <c r="E1930" s="22">
        <f t="shared" si="21"/>
        <v>5</v>
      </c>
      <c r="F1930" s="24">
        <v>2</v>
      </c>
      <c r="G1930" s="22">
        <f>IF(OR($F1930="ERROR",$F1930="UNKNOWN",$F1930=""),IFERROR(VLOOKUP($C1930,'02_UnitPriceRef'!$E$3:$F$10,2,0),IF(OR($D1930="Error",$D1930="UNKNOWN",$D1930=""),0,H1930/D1930)),$F1930)</f>
        <v>2</v>
      </c>
      <c r="H1930" s="24">
        <v>10</v>
      </c>
      <c r="I1930" s="22">
        <f t="shared" si="22"/>
        <v>10</v>
      </c>
      <c r="J1930" s="22" t="s">
        <v>14</v>
      </c>
      <c r="K1930" s="22" t="s">
        <v>20</v>
      </c>
      <c r="L1930" s="26">
        <v>45184</v>
      </c>
      <c r="M1930" s="27">
        <f t="shared" si="23"/>
        <v>45184</v>
      </c>
    </row>
    <row r="1931" spans="1:13" ht="22.5" customHeight="1">
      <c r="A1931" s="22" t="s">
        <v>1952</v>
      </c>
      <c r="B1931" s="23" t="s">
        <v>9</v>
      </c>
      <c r="C1931" s="22" t="str">
        <f>IF(OR($B1931="Unknown",$B1931="Error",$B1931=""),IFERROR(VLOOKUP($F1931, '02_UnitPriceRef'!$F$3:$G$10,2,FALSE),"N/A"),$B1931)</f>
        <v>Coffee</v>
      </c>
      <c r="D1931" s="24">
        <v>2</v>
      </c>
      <c r="E1931" s="22">
        <f t="shared" si="21"/>
        <v>2</v>
      </c>
      <c r="F1931" s="24">
        <v>2</v>
      </c>
      <c r="G1931" s="22">
        <f>IF(OR($F1931="ERROR",$F1931="UNKNOWN",$F1931=""),IFERROR(VLOOKUP($C1931,'02_UnitPriceRef'!$E$3:$F$10,2,0),IF(OR($D1931="Error",$D1931="UNKNOWN",$D1931=""),0,H1931/D1931)),$F1931)</f>
        <v>2</v>
      </c>
      <c r="H1931" s="24">
        <v>4</v>
      </c>
      <c r="I1931" s="22">
        <f t="shared" si="22"/>
        <v>4</v>
      </c>
      <c r="J1931" s="22" t="s">
        <v>14</v>
      </c>
      <c r="K1931" s="22" t="s">
        <v>20</v>
      </c>
      <c r="L1931" s="26">
        <v>45268</v>
      </c>
      <c r="M1931" s="27">
        <f t="shared" si="23"/>
        <v>45268</v>
      </c>
    </row>
    <row r="1932" spans="1:13" ht="22.5" customHeight="1">
      <c r="A1932" s="22" t="s">
        <v>1953</v>
      </c>
      <c r="B1932" s="23" t="s">
        <v>17</v>
      </c>
      <c r="C1932" s="22" t="str">
        <f>IF(OR($B1932="Unknown",$B1932="Error",$B1932=""),IFERROR(VLOOKUP($F1932, '02_UnitPriceRef'!$F$3:$G$10,2,FALSE),"N/A"),$B1932)</f>
        <v>Cookie</v>
      </c>
      <c r="D1932" s="24">
        <v>2</v>
      </c>
      <c r="E1932" s="22">
        <f t="shared" si="21"/>
        <v>2</v>
      </c>
      <c r="F1932" s="24">
        <v>1</v>
      </c>
      <c r="G1932" s="22">
        <f>IF(OR($F1932="ERROR",$F1932="UNKNOWN",$F1932=""),IFERROR(VLOOKUP($C1932,'02_UnitPriceRef'!$E$3:$F$10,2,0),IF(OR($D1932="Error",$D1932="UNKNOWN",$D1932=""),0,H1932/D1932)),$F1932)</f>
        <v>1</v>
      </c>
      <c r="H1932" s="24">
        <v>2</v>
      </c>
      <c r="I1932" s="22">
        <f t="shared" si="22"/>
        <v>2</v>
      </c>
      <c r="J1932" s="22" t="s">
        <v>10</v>
      </c>
      <c r="K1932" s="22" t="s">
        <v>15</v>
      </c>
      <c r="L1932" s="26">
        <v>45288</v>
      </c>
      <c r="M1932" s="27">
        <f t="shared" si="23"/>
        <v>45288</v>
      </c>
    </row>
    <row r="1933" spans="1:13" ht="22.5" customHeight="1">
      <c r="A1933" s="22" t="s">
        <v>1954</v>
      </c>
      <c r="B1933" s="23" t="s">
        <v>9</v>
      </c>
      <c r="C1933" s="22" t="str">
        <f>IF(OR($B1933="Unknown",$B1933="Error",$B1933=""),IFERROR(VLOOKUP($F1933, '02_UnitPriceRef'!$F$3:$G$10,2,FALSE),"N/A"),$B1933)</f>
        <v>Coffee</v>
      </c>
      <c r="D1933" s="24">
        <v>2</v>
      </c>
      <c r="E1933" s="22">
        <f t="shared" si="21"/>
        <v>2</v>
      </c>
      <c r="F1933" s="24">
        <v>2</v>
      </c>
      <c r="G1933" s="22">
        <f>IF(OR($F1933="ERROR",$F1933="UNKNOWN",$F1933=""),IFERROR(VLOOKUP($C1933,'02_UnitPriceRef'!$E$3:$F$10,2,0),IF(OR($D1933="Error",$D1933="UNKNOWN",$D1933=""),0,H1933/D1933)),$F1933)</f>
        <v>2</v>
      </c>
      <c r="H1933" s="24">
        <v>4</v>
      </c>
      <c r="I1933" s="22">
        <f t="shared" si="22"/>
        <v>4</v>
      </c>
      <c r="J1933" s="22" t="s">
        <v>14</v>
      </c>
      <c r="K1933" s="22" t="s">
        <v>20</v>
      </c>
      <c r="L1933" s="26">
        <v>45033</v>
      </c>
      <c r="M1933" s="27">
        <f t="shared" si="23"/>
        <v>45033</v>
      </c>
    </row>
    <row r="1934" spans="1:13" ht="22.5" customHeight="1">
      <c r="A1934" s="22" t="s">
        <v>1955</v>
      </c>
      <c r="B1934" s="23" t="s">
        <v>24</v>
      </c>
      <c r="C1934" s="22" t="str">
        <f>IF(OR($B1934="Unknown",$B1934="Error",$B1934=""),IFERROR(VLOOKUP($F1934, '02_UnitPriceRef'!$F$3:$G$10,2,FALSE),"N/A"),$B1934)</f>
        <v>Smoothie</v>
      </c>
      <c r="D1934" s="24">
        <v>2</v>
      </c>
      <c r="E1934" s="22">
        <f t="shared" si="21"/>
        <v>2</v>
      </c>
      <c r="F1934" s="24">
        <v>4</v>
      </c>
      <c r="G1934" s="22">
        <f>IF(OR($F1934="ERROR",$F1934="UNKNOWN",$F1934=""),IFERROR(VLOOKUP($C1934,'02_UnitPriceRef'!$E$3:$F$10,2,0),IF(OR($D1934="Error",$D1934="UNKNOWN",$D1934=""),0,H1934/D1934)),$F1934)</f>
        <v>4</v>
      </c>
      <c r="H1934" s="24">
        <v>8</v>
      </c>
      <c r="I1934" s="22">
        <f t="shared" si="22"/>
        <v>8</v>
      </c>
      <c r="J1934" s="22" t="s">
        <v>14</v>
      </c>
      <c r="K1934" s="22" t="s">
        <v>20</v>
      </c>
      <c r="L1934" s="26">
        <v>45060</v>
      </c>
      <c r="M1934" s="27">
        <f t="shared" si="23"/>
        <v>45060</v>
      </c>
    </row>
    <row r="1935" spans="1:13" ht="22.5" customHeight="1">
      <c r="A1935" s="22" t="s">
        <v>1956</v>
      </c>
      <c r="B1935" s="23" t="s">
        <v>13</v>
      </c>
      <c r="C1935" s="22" t="str">
        <f>IF(OR($B1935="Unknown",$B1935="Error",$B1935=""),IFERROR(VLOOKUP($F1935, '02_UnitPriceRef'!$F$3:$G$10,2,FALSE),"N/A"),$B1935)</f>
        <v>Cake</v>
      </c>
      <c r="D1935" s="24">
        <v>5</v>
      </c>
      <c r="E1935" s="22">
        <f t="shared" si="21"/>
        <v>5</v>
      </c>
      <c r="F1935" s="24">
        <v>3</v>
      </c>
      <c r="G1935" s="22">
        <f>IF(OR($F1935="ERROR",$F1935="UNKNOWN",$F1935=""),IFERROR(VLOOKUP($C1935,'02_UnitPriceRef'!$E$3:$F$10,2,0),IF(OR($D1935="Error",$D1935="UNKNOWN",$D1935=""),0,H1935/D1935)),$F1935)</f>
        <v>3</v>
      </c>
      <c r="H1935" s="24">
        <v>15</v>
      </c>
      <c r="I1935" s="22">
        <f t="shared" si="22"/>
        <v>15</v>
      </c>
      <c r="J1935" s="22" t="s">
        <v>10</v>
      </c>
      <c r="K1935" s="22" t="s">
        <v>15</v>
      </c>
      <c r="L1935" s="26">
        <v>45092</v>
      </c>
      <c r="M1935" s="27">
        <f t="shared" si="23"/>
        <v>45092</v>
      </c>
    </row>
    <row r="1936" spans="1:13" ht="22.5" customHeight="1">
      <c r="A1936" s="22" t="s">
        <v>1957</v>
      </c>
      <c r="B1936" s="23" t="s">
        <v>9</v>
      </c>
      <c r="C1936" s="22" t="str">
        <f>IF(OR($B1936="Unknown",$B1936="Error",$B1936=""),IFERROR(VLOOKUP($F1936, '02_UnitPriceRef'!$F$3:$G$10,2,FALSE),"N/A"),$B1936)</f>
        <v>Coffee</v>
      </c>
      <c r="D1936" s="24">
        <v>5</v>
      </c>
      <c r="E1936" s="22">
        <f t="shared" si="21"/>
        <v>5</v>
      </c>
      <c r="F1936" s="24">
        <v>2</v>
      </c>
      <c r="G1936" s="22">
        <f>IF(OR($F1936="ERROR",$F1936="UNKNOWN",$F1936=""),IFERROR(VLOOKUP($C1936,'02_UnitPriceRef'!$E$3:$F$10,2,0),IF(OR($D1936="Error",$D1936="UNKNOWN",$D1936=""),0,H1936/D1936)),$F1936)</f>
        <v>2</v>
      </c>
      <c r="H1936" s="24">
        <v>10</v>
      </c>
      <c r="I1936" s="22">
        <f t="shared" si="22"/>
        <v>10</v>
      </c>
      <c r="J1936" s="22" t="s">
        <v>20</v>
      </c>
      <c r="K1936" s="22" t="s">
        <v>15</v>
      </c>
      <c r="L1936" s="26">
        <v>45040</v>
      </c>
      <c r="M1936" s="27">
        <f t="shared" si="23"/>
        <v>45040</v>
      </c>
    </row>
    <row r="1937" spans="1:13" ht="22.5" customHeight="1">
      <c r="A1937" s="22" t="s">
        <v>1958</v>
      </c>
      <c r="B1937" s="23" t="s">
        <v>35</v>
      </c>
      <c r="C1937" s="22" t="str">
        <f>IF(OR($B1937="Unknown",$B1937="Error",$B1937=""),IFERROR(VLOOKUP($F1937, '02_UnitPriceRef'!$F$3:$G$10,2,FALSE),"N/A"),$B1937)</f>
        <v>Tea</v>
      </c>
      <c r="D1937" s="24">
        <v>5</v>
      </c>
      <c r="E1937" s="22">
        <f t="shared" si="21"/>
        <v>5</v>
      </c>
      <c r="F1937" s="24">
        <v>1.5</v>
      </c>
      <c r="G1937" s="22">
        <f>IF(OR($F1937="ERROR",$F1937="UNKNOWN",$F1937=""),IFERROR(VLOOKUP($C1937,'02_UnitPriceRef'!$E$3:$F$10,2,0),IF(OR($D1937="Error",$D1937="UNKNOWN",$D1937=""),0,H1937/D1937)),$F1937)</f>
        <v>1.5</v>
      </c>
      <c r="H1937" s="24">
        <v>7.5</v>
      </c>
      <c r="I1937" s="22">
        <f t="shared" si="22"/>
        <v>7.5</v>
      </c>
      <c r="J1937" s="22" t="s">
        <v>20</v>
      </c>
      <c r="K1937" s="22" t="s">
        <v>20</v>
      </c>
      <c r="L1937" s="26">
        <v>45089</v>
      </c>
      <c r="M1937" s="27">
        <f t="shared" si="23"/>
        <v>45089</v>
      </c>
    </row>
    <row r="1938" spans="1:13" ht="22.5" customHeight="1">
      <c r="A1938" s="22" t="s">
        <v>1959</v>
      </c>
      <c r="B1938" s="23" t="s">
        <v>13</v>
      </c>
      <c r="C1938" s="22" t="str">
        <f>IF(OR($B1938="Unknown",$B1938="Error",$B1938=""),IFERROR(VLOOKUP($F1938, '02_UnitPriceRef'!$F$3:$G$10,2,FALSE),"N/A"),$B1938)</f>
        <v>Cake</v>
      </c>
      <c r="D1938" s="24">
        <v>2</v>
      </c>
      <c r="E1938" s="22">
        <f t="shared" si="21"/>
        <v>2</v>
      </c>
      <c r="F1938" s="23"/>
      <c r="G1938" s="22">
        <f>IF(OR($F1938="ERROR",$F1938="UNKNOWN",$F1938=""),IFERROR(VLOOKUP($C1938,'02_UnitPriceRef'!$E$3:$F$10,2,0),IF(OR($D1938="Error",$D1938="UNKNOWN",$D1938=""),0,H1938/D1938)),$F1938)</f>
        <v>3</v>
      </c>
      <c r="H1938" s="24">
        <v>6</v>
      </c>
      <c r="I1938" s="22">
        <f t="shared" si="22"/>
        <v>6</v>
      </c>
      <c r="J1938" s="22" t="s">
        <v>10</v>
      </c>
      <c r="K1938" s="22" t="s">
        <v>11</v>
      </c>
      <c r="L1938" s="26">
        <v>45091</v>
      </c>
      <c r="M1938" s="27">
        <f t="shared" si="23"/>
        <v>45091</v>
      </c>
    </row>
    <row r="1939" spans="1:13" ht="22.5" customHeight="1">
      <c r="A1939" s="22" t="s">
        <v>1960</v>
      </c>
      <c r="B1939" s="23" t="s">
        <v>24</v>
      </c>
      <c r="C1939" s="22" t="str">
        <f>IF(OR($B1939="Unknown",$B1939="Error",$B1939=""),IFERROR(VLOOKUP($F1939, '02_UnitPriceRef'!$F$3:$G$10,2,FALSE),"N/A"),$B1939)</f>
        <v>Smoothie</v>
      </c>
      <c r="D1939" s="24">
        <v>1</v>
      </c>
      <c r="E1939" s="22">
        <f t="shared" si="21"/>
        <v>1</v>
      </c>
      <c r="F1939" s="24">
        <v>4</v>
      </c>
      <c r="G1939" s="22">
        <f>IF(OR($F1939="ERROR",$F1939="UNKNOWN",$F1939=""),IFERROR(VLOOKUP($C1939,'02_UnitPriceRef'!$E$3:$F$10,2,0),IF(OR($D1939="Error",$D1939="UNKNOWN",$D1939=""),0,H1939/D1939)),$F1939)</f>
        <v>4</v>
      </c>
      <c r="H1939" s="24">
        <v>4</v>
      </c>
      <c r="I1939" s="22">
        <f t="shared" si="22"/>
        <v>4</v>
      </c>
      <c r="J1939" s="22" t="s">
        <v>10</v>
      </c>
      <c r="K1939" s="22" t="s">
        <v>20</v>
      </c>
      <c r="L1939" s="26">
        <v>45048</v>
      </c>
      <c r="M1939" s="27">
        <f t="shared" si="23"/>
        <v>45048</v>
      </c>
    </row>
    <row r="1940" spans="1:13" ht="22.5" customHeight="1">
      <c r="A1940" s="22" t="s">
        <v>1961</v>
      </c>
      <c r="B1940" s="23" t="s">
        <v>17</v>
      </c>
      <c r="C1940" s="22" t="str">
        <f>IF(OR($B1940="Unknown",$B1940="Error",$B1940=""),IFERROR(VLOOKUP($F1940, '02_UnitPriceRef'!$F$3:$G$10,2,FALSE),"N/A"),$B1940)</f>
        <v>Cookie</v>
      </c>
      <c r="D1940" s="24">
        <v>3</v>
      </c>
      <c r="E1940" s="22">
        <f t="shared" si="21"/>
        <v>3</v>
      </c>
      <c r="F1940" s="24">
        <v>1</v>
      </c>
      <c r="G1940" s="22">
        <f>IF(OR($F1940="ERROR",$F1940="UNKNOWN",$F1940=""),IFERROR(VLOOKUP($C1940,'02_UnitPriceRef'!$E$3:$F$10,2,0),IF(OR($D1940="Error",$D1940="UNKNOWN",$D1940=""),0,H1940/D1940)),$F1940)</f>
        <v>1</v>
      </c>
      <c r="H1940" s="24">
        <v>3</v>
      </c>
      <c r="I1940" s="22">
        <f t="shared" si="22"/>
        <v>3</v>
      </c>
      <c r="J1940" s="22" t="s">
        <v>20</v>
      </c>
      <c r="K1940" s="22" t="s">
        <v>20</v>
      </c>
      <c r="L1940" s="26">
        <v>44974</v>
      </c>
      <c r="M1940" s="27">
        <f t="shared" si="23"/>
        <v>44974</v>
      </c>
    </row>
    <row r="1941" spans="1:13" ht="22.5" customHeight="1">
      <c r="A1941" s="22" t="s">
        <v>1962</v>
      </c>
      <c r="B1941" s="23" t="s">
        <v>35</v>
      </c>
      <c r="C1941" s="22" t="str">
        <f>IF(OR($B1941="Unknown",$B1941="Error",$B1941=""),IFERROR(VLOOKUP($F1941, '02_UnitPriceRef'!$F$3:$G$10,2,FALSE),"N/A"),$B1941)</f>
        <v>Tea</v>
      </c>
      <c r="D1941" s="24">
        <v>5</v>
      </c>
      <c r="E1941" s="22">
        <f t="shared" si="21"/>
        <v>5</v>
      </c>
      <c r="F1941" s="23" t="s">
        <v>10030</v>
      </c>
      <c r="G1941" s="22">
        <f>IF(OR($F1941="ERROR",$F1941="UNKNOWN",$F1941=""),IFERROR(VLOOKUP($C1941,'02_UnitPriceRef'!$E$3:$F$10,2,0),IF(OR($D1941="Error",$D1941="UNKNOWN",$D1941=""),0,H1941/D1941)),$F1941)</f>
        <v>1.5</v>
      </c>
      <c r="H1941" s="24">
        <v>7.5</v>
      </c>
      <c r="I1941" s="22">
        <f t="shared" si="22"/>
        <v>7.5</v>
      </c>
      <c r="J1941" s="22" t="s">
        <v>10</v>
      </c>
      <c r="K1941" s="22" t="s">
        <v>20</v>
      </c>
      <c r="L1941" s="26">
        <v>45185</v>
      </c>
      <c r="M1941" s="27">
        <f t="shared" si="23"/>
        <v>45185</v>
      </c>
    </row>
    <row r="1942" spans="1:13" ht="22.5" customHeight="1">
      <c r="A1942" s="22" t="s">
        <v>1963</v>
      </c>
      <c r="B1942" s="23" t="s">
        <v>27</v>
      </c>
      <c r="C1942" s="22" t="str">
        <f>IF(OR($B1942="Unknown",$B1942="Error",$B1942=""),IFERROR(VLOOKUP($F1942, '02_UnitPriceRef'!$F$3:$G$10,2,FALSE),"N/A"),$B1942)</f>
        <v>Sandwich</v>
      </c>
      <c r="D1942" s="24">
        <v>5</v>
      </c>
      <c r="E1942" s="22">
        <f t="shared" si="21"/>
        <v>5</v>
      </c>
      <c r="F1942" s="24">
        <v>4</v>
      </c>
      <c r="G1942" s="22">
        <f>IF(OR($F1942="ERROR",$F1942="UNKNOWN",$F1942=""),IFERROR(VLOOKUP($C1942,'02_UnitPriceRef'!$E$3:$F$10,2,0),IF(OR($D1942="Error",$D1942="UNKNOWN",$D1942=""),0,H1942/D1942)),$F1942)</f>
        <v>4</v>
      </c>
      <c r="H1942" s="24">
        <v>20</v>
      </c>
      <c r="I1942" s="22">
        <f t="shared" si="22"/>
        <v>20</v>
      </c>
      <c r="J1942" s="22" t="s">
        <v>20</v>
      </c>
      <c r="K1942" s="22" t="s">
        <v>15</v>
      </c>
      <c r="L1942" s="26">
        <v>45252</v>
      </c>
      <c r="M1942" s="27">
        <f t="shared" si="23"/>
        <v>45252</v>
      </c>
    </row>
    <row r="1943" spans="1:13" ht="22.5" customHeight="1">
      <c r="A1943" s="22" t="s">
        <v>1964</v>
      </c>
      <c r="B1943" s="23" t="s">
        <v>17</v>
      </c>
      <c r="C1943" s="22" t="str">
        <f>IF(OR($B1943="Unknown",$B1943="Error",$B1943=""),IFERROR(VLOOKUP($F1943, '02_UnitPriceRef'!$F$3:$G$10,2,FALSE),"N/A"),$B1943)</f>
        <v>Cookie</v>
      </c>
      <c r="D1943" s="24">
        <v>1</v>
      </c>
      <c r="E1943" s="22">
        <f t="shared" si="21"/>
        <v>1</v>
      </c>
      <c r="F1943" s="24">
        <v>1</v>
      </c>
      <c r="G1943" s="22">
        <f>IF(OR($F1943="ERROR",$F1943="UNKNOWN",$F1943=""),IFERROR(VLOOKUP($C1943,'02_UnitPriceRef'!$E$3:$F$10,2,0),IF(OR($D1943="Error",$D1943="UNKNOWN",$D1943=""),0,H1943/D1943)),$F1943)</f>
        <v>1</v>
      </c>
      <c r="H1943" s="24">
        <v>1</v>
      </c>
      <c r="I1943" s="22">
        <f t="shared" si="22"/>
        <v>1</v>
      </c>
      <c r="J1943" s="22" t="s">
        <v>20</v>
      </c>
      <c r="K1943" s="22" t="s">
        <v>11</v>
      </c>
      <c r="L1943" s="26">
        <v>45053</v>
      </c>
      <c r="M1943" s="27">
        <f t="shared" si="23"/>
        <v>45053</v>
      </c>
    </row>
    <row r="1944" spans="1:13" ht="22.5" customHeight="1">
      <c r="A1944" s="22" t="s">
        <v>1965</v>
      </c>
      <c r="B1944" s="23" t="s">
        <v>9</v>
      </c>
      <c r="C1944" s="22" t="str">
        <f>IF(OR($B1944="Unknown",$B1944="Error",$B1944=""),IFERROR(VLOOKUP($F1944, '02_UnitPriceRef'!$F$3:$G$10,2,FALSE),"N/A"),$B1944)</f>
        <v>Coffee</v>
      </c>
      <c r="D1944" s="24">
        <v>2</v>
      </c>
      <c r="E1944" s="22">
        <f t="shared" si="21"/>
        <v>2</v>
      </c>
      <c r="F1944" s="24">
        <v>2</v>
      </c>
      <c r="G1944" s="22">
        <f>IF(OR($F1944="ERROR",$F1944="UNKNOWN",$F1944=""),IFERROR(VLOOKUP($C1944,'02_UnitPriceRef'!$E$3:$F$10,2,0),IF(OR($D1944="Error",$D1944="UNKNOWN",$D1944=""),0,H1944/D1944)),$F1944)</f>
        <v>2</v>
      </c>
      <c r="H1944" s="24">
        <v>4</v>
      </c>
      <c r="I1944" s="22">
        <f t="shared" si="22"/>
        <v>4</v>
      </c>
      <c r="J1944" s="22" t="s">
        <v>22</v>
      </c>
      <c r="K1944" s="22" t="s">
        <v>20</v>
      </c>
      <c r="L1944" s="26">
        <v>45153</v>
      </c>
      <c r="M1944" s="27">
        <f t="shared" si="23"/>
        <v>45153</v>
      </c>
    </row>
    <row r="1945" spans="1:13" ht="22.5" customHeight="1">
      <c r="A1945" s="22" t="s">
        <v>1966</v>
      </c>
      <c r="B1945" s="23" t="s">
        <v>10030</v>
      </c>
      <c r="C1945" s="22" t="str">
        <f>IF(OR($B1945="Unknown",$B1945="Error",$B1945=""),IFERROR(VLOOKUP($F1945, '02_UnitPriceRef'!$F$3:$G$10,2,FALSE),"N/A"),$B1945)</f>
        <v>Cake</v>
      </c>
      <c r="D1945" s="24">
        <v>3</v>
      </c>
      <c r="E1945" s="22">
        <f t="shared" si="21"/>
        <v>3</v>
      </c>
      <c r="F1945" s="24">
        <v>3</v>
      </c>
      <c r="G1945" s="22">
        <f>IF(OR($F1945="ERROR",$F1945="UNKNOWN",$F1945=""),IFERROR(VLOOKUP($C1945,'02_UnitPriceRef'!$E$3:$F$10,2,0),IF(OR($D1945="Error",$D1945="UNKNOWN",$D1945=""),0,H1945/D1945)),$F1945)</f>
        <v>3</v>
      </c>
      <c r="H1945" s="24">
        <v>9</v>
      </c>
      <c r="I1945" s="22">
        <f t="shared" si="22"/>
        <v>9</v>
      </c>
      <c r="J1945" s="22" t="s">
        <v>20</v>
      </c>
      <c r="K1945" s="22" t="s">
        <v>20</v>
      </c>
      <c r="L1945" s="26">
        <v>45032</v>
      </c>
      <c r="M1945" s="27">
        <f t="shared" si="23"/>
        <v>45032</v>
      </c>
    </row>
    <row r="1946" spans="1:13" ht="22.5" customHeight="1">
      <c r="A1946" s="22" t="s">
        <v>1967</v>
      </c>
      <c r="B1946" s="23" t="s">
        <v>19</v>
      </c>
      <c r="C1946" s="22" t="str">
        <f>IF(OR($B1946="Unknown",$B1946="Error",$B1946=""),IFERROR(VLOOKUP($F1946, '02_UnitPriceRef'!$F$3:$G$10,2,FALSE),"N/A"),$B1946)</f>
        <v>Salad</v>
      </c>
      <c r="D1946" s="24">
        <v>4</v>
      </c>
      <c r="E1946" s="22">
        <f t="shared" si="21"/>
        <v>4</v>
      </c>
      <c r="F1946" s="24">
        <v>5</v>
      </c>
      <c r="G1946" s="22">
        <f>IF(OR($F1946="ERROR",$F1946="UNKNOWN",$F1946=""),IFERROR(VLOOKUP($C1946,'02_UnitPriceRef'!$E$3:$F$10,2,0),IF(OR($D1946="Error",$D1946="UNKNOWN",$D1946=""),0,H1946/D1946)),$F1946)</f>
        <v>5</v>
      </c>
      <c r="H1946" s="24">
        <v>20</v>
      </c>
      <c r="I1946" s="22">
        <f t="shared" si="22"/>
        <v>20</v>
      </c>
      <c r="J1946" s="22" t="s">
        <v>20</v>
      </c>
      <c r="K1946" s="22" t="s">
        <v>20</v>
      </c>
      <c r="L1946" s="26">
        <v>45024</v>
      </c>
      <c r="M1946" s="27">
        <f t="shared" si="23"/>
        <v>45024</v>
      </c>
    </row>
    <row r="1947" spans="1:13" ht="22.5" customHeight="1">
      <c r="A1947" s="22" t="s">
        <v>1968</v>
      </c>
      <c r="B1947" s="23" t="s">
        <v>35</v>
      </c>
      <c r="C1947" s="22" t="str">
        <f>IF(OR($B1947="Unknown",$B1947="Error",$B1947=""),IFERROR(VLOOKUP($F1947, '02_UnitPriceRef'!$F$3:$G$10,2,FALSE),"N/A"),$B1947)</f>
        <v>Tea</v>
      </c>
      <c r="D1947" s="24">
        <v>4</v>
      </c>
      <c r="E1947" s="22">
        <f t="shared" si="21"/>
        <v>4</v>
      </c>
      <c r="F1947" s="24">
        <v>1.5</v>
      </c>
      <c r="G1947" s="22">
        <f>IF(OR($F1947="ERROR",$F1947="UNKNOWN",$F1947=""),IFERROR(VLOOKUP($C1947,'02_UnitPriceRef'!$E$3:$F$10,2,0),IF(OR($D1947="Error",$D1947="UNKNOWN",$D1947=""),0,H1947/D1947)),$F1947)</f>
        <v>1.5</v>
      </c>
      <c r="H1947" s="24">
        <v>6</v>
      </c>
      <c r="I1947" s="22">
        <f t="shared" si="22"/>
        <v>6</v>
      </c>
      <c r="J1947" s="22" t="s">
        <v>22</v>
      </c>
      <c r="K1947" s="22" t="s">
        <v>20</v>
      </c>
      <c r="L1947" s="26">
        <v>45011</v>
      </c>
      <c r="M1947" s="27">
        <f t="shared" si="23"/>
        <v>45011</v>
      </c>
    </row>
    <row r="1948" spans="1:13" ht="22.5" customHeight="1">
      <c r="A1948" s="22" t="s">
        <v>1969</v>
      </c>
      <c r="B1948" s="23" t="s">
        <v>24</v>
      </c>
      <c r="C1948" s="22" t="str">
        <f>IF(OR($B1948="Unknown",$B1948="Error",$B1948=""),IFERROR(VLOOKUP($F1948, '02_UnitPriceRef'!$F$3:$G$10,2,FALSE),"N/A"),$B1948)</f>
        <v>Smoothie</v>
      </c>
      <c r="D1948" s="24">
        <v>3</v>
      </c>
      <c r="E1948" s="22">
        <f t="shared" si="21"/>
        <v>3</v>
      </c>
      <c r="F1948" s="24">
        <v>4</v>
      </c>
      <c r="G1948" s="22">
        <f>IF(OR($F1948="ERROR",$F1948="UNKNOWN",$F1948=""),IFERROR(VLOOKUP($C1948,'02_UnitPriceRef'!$E$3:$F$10,2,0),IF(OR($D1948="Error",$D1948="UNKNOWN",$D1948=""),0,H1948/D1948)),$F1948)</f>
        <v>4</v>
      </c>
      <c r="H1948" s="24">
        <v>12</v>
      </c>
      <c r="I1948" s="22">
        <f t="shared" si="22"/>
        <v>12</v>
      </c>
      <c r="J1948" s="22" t="s">
        <v>10</v>
      </c>
      <c r="K1948" s="22" t="s">
        <v>11</v>
      </c>
      <c r="L1948" s="26">
        <v>45020</v>
      </c>
      <c r="M1948" s="27">
        <f t="shared" si="23"/>
        <v>45020</v>
      </c>
    </row>
    <row r="1949" spans="1:13" ht="22.5" customHeight="1">
      <c r="A1949" s="22" t="s">
        <v>1970</v>
      </c>
      <c r="B1949" s="23" t="s">
        <v>19</v>
      </c>
      <c r="C1949" s="22" t="str">
        <f>IF(OR($B1949="Unknown",$B1949="Error",$B1949=""),IFERROR(VLOOKUP($F1949, '02_UnitPriceRef'!$F$3:$G$10,2,FALSE),"N/A"),$B1949)</f>
        <v>Salad</v>
      </c>
      <c r="D1949" s="24">
        <v>5</v>
      </c>
      <c r="E1949" s="22">
        <f t="shared" si="21"/>
        <v>5</v>
      </c>
      <c r="F1949" s="24">
        <v>5</v>
      </c>
      <c r="G1949" s="22">
        <f>IF(OR($F1949="ERROR",$F1949="UNKNOWN",$F1949=""),IFERROR(VLOOKUP($C1949,'02_UnitPriceRef'!$E$3:$F$10,2,0),IF(OR($D1949="Error",$D1949="UNKNOWN",$D1949=""),0,H1949/D1949)),$F1949)</f>
        <v>5</v>
      </c>
      <c r="H1949" s="24">
        <v>25</v>
      </c>
      <c r="I1949" s="22">
        <f t="shared" si="22"/>
        <v>25</v>
      </c>
      <c r="J1949" s="22" t="s">
        <v>20</v>
      </c>
      <c r="K1949" s="22" t="s">
        <v>11</v>
      </c>
      <c r="L1949" s="26">
        <v>45254</v>
      </c>
      <c r="M1949" s="27">
        <f t="shared" si="23"/>
        <v>45254</v>
      </c>
    </row>
    <row r="1950" spans="1:13" ht="22.5" customHeight="1">
      <c r="A1950" s="22" t="s">
        <v>1971</v>
      </c>
      <c r="B1950" s="23" t="s">
        <v>39</v>
      </c>
      <c r="C1950" s="22" t="str">
        <f>IF(OR($B1950="Unknown",$B1950="Error",$B1950=""),IFERROR(VLOOKUP($F1950, '02_UnitPriceRef'!$F$3:$G$10,2,FALSE),"N/A"),$B1950)</f>
        <v>Juice</v>
      </c>
      <c r="D1950" s="24">
        <v>5</v>
      </c>
      <c r="E1950" s="22">
        <f t="shared" si="21"/>
        <v>5</v>
      </c>
      <c r="F1950" s="24">
        <v>3</v>
      </c>
      <c r="G1950" s="22">
        <f>IF(OR($F1950="ERROR",$F1950="UNKNOWN",$F1950=""),IFERROR(VLOOKUP($C1950,'02_UnitPriceRef'!$E$3:$F$10,2,0),IF(OR($D1950="Error",$D1950="UNKNOWN",$D1950=""),0,H1950/D1950)),$F1950)</f>
        <v>3</v>
      </c>
      <c r="H1950" s="24">
        <v>15</v>
      </c>
      <c r="I1950" s="22">
        <f t="shared" si="22"/>
        <v>15</v>
      </c>
      <c r="J1950" s="22" t="s">
        <v>22</v>
      </c>
      <c r="K1950" s="22" t="s">
        <v>11</v>
      </c>
      <c r="L1950" s="26">
        <v>45222</v>
      </c>
      <c r="M1950" s="27">
        <f t="shared" si="23"/>
        <v>45222</v>
      </c>
    </row>
    <row r="1951" spans="1:13" ht="22.5" customHeight="1">
      <c r="A1951" s="22" t="s">
        <v>1972</v>
      </c>
      <c r="B1951" s="23" t="s">
        <v>39</v>
      </c>
      <c r="C1951" s="22" t="str">
        <f>IF(OR($B1951="Unknown",$B1951="Error",$B1951=""),IFERROR(VLOOKUP($F1951, '02_UnitPriceRef'!$F$3:$G$10,2,FALSE),"N/A"),$B1951)</f>
        <v>Juice</v>
      </c>
      <c r="D1951" s="24">
        <v>1</v>
      </c>
      <c r="E1951" s="22">
        <f t="shared" si="21"/>
        <v>1</v>
      </c>
      <c r="F1951" s="24">
        <v>3</v>
      </c>
      <c r="G1951" s="22">
        <f>IF(OR($F1951="ERROR",$F1951="UNKNOWN",$F1951=""),IFERROR(VLOOKUP($C1951,'02_UnitPriceRef'!$E$3:$F$10,2,0),IF(OR($D1951="Error",$D1951="UNKNOWN",$D1951=""),0,H1951/D1951)),$F1951)</f>
        <v>3</v>
      </c>
      <c r="H1951" s="24">
        <v>3</v>
      </c>
      <c r="I1951" s="22">
        <f t="shared" si="22"/>
        <v>3</v>
      </c>
      <c r="J1951" s="22" t="s">
        <v>20</v>
      </c>
      <c r="K1951" s="22" t="s">
        <v>15</v>
      </c>
      <c r="L1951" s="26">
        <v>45265</v>
      </c>
      <c r="M1951" s="27">
        <f t="shared" si="23"/>
        <v>45265</v>
      </c>
    </row>
    <row r="1952" spans="1:13" ht="22.5" customHeight="1">
      <c r="A1952" s="22" t="s">
        <v>1973</v>
      </c>
      <c r="B1952" s="23" t="s">
        <v>27</v>
      </c>
      <c r="C1952" s="22" t="str">
        <f>IF(OR($B1952="Unknown",$B1952="Error",$B1952=""),IFERROR(VLOOKUP($F1952, '02_UnitPriceRef'!$F$3:$G$10,2,FALSE),"N/A"),$B1952)</f>
        <v>Sandwich</v>
      </c>
      <c r="D1952" s="24">
        <v>4</v>
      </c>
      <c r="E1952" s="22">
        <f t="shared" si="21"/>
        <v>4</v>
      </c>
      <c r="F1952" s="24">
        <v>4</v>
      </c>
      <c r="G1952" s="22">
        <f>IF(OR($F1952="ERROR",$F1952="UNKNOWN",$F1952=""),IFERROR(VLOOKUP($C1952,'02_UnitPriceRef'!$E$3:$F$10,2,0),IF(OR($D1952="Error",$D1952="UNKNOWN",$D1952=""),0,H1952/D1952)),$F1952)</f>
        <v>4</v>
      </c>
      <c r="H1952" s="24">
        <v>16</v>
      </c>
      <c r="I1952" s="22">
        <f t="shared" si="22"/>
        <v>16</v>
      </c>
      <c r="J1952" s="22" t="s">
        <v>14</v>
      </c>
      <c r="K1952" s="22" t="s">
        <v>15</v>
      </c>
      <c r="L1952" s="26">
        <v>45127</v>
      </c>
      <c r="M1952" s="27">
        <f t="shared" si="23"/>
        <v>45127</v>
      </c>
    </row>
    <row r="1953" spans="1:13" ht="22.5" customHeight="1">
      <c r="A1953" s="22" t="s">
        <v>1974</v>
      </c>
      <c r="B1953" s="23" t="s">
        <v>27</v>
      </c>
      <c r="C1953" s="22" t="str">
        <f>IF(OR($B1953="Unknown",$B1953="Error",$B1953=""),IFERROR(VLOOKUP($F1953, '02_UnitPriceRef'!$F$3:$G$10,2,FALSE),"N/A"),$B1953)</f>
        <v>Sandwich</v>
      </c>
      <c r="D1953" s="24">
        <v>1</v>
      </c>
      <c r="E1953" s="22">
        <f t="shared" si="21"/>
        <v>1</v>
      </c>
      <c r="F1953" s="24">
        <v>4</v>
      </c>
      <c r="G1953" s="22">
        <f>IF(OR($F1953="ERROR",$F1953="UNKNOWN",$F1953=""),IFERROR(VLOOKUP($C1953,'02_UnitPriceRef'!$E$3:$F$10,2,0),IF(OR($D1953="Error",$D1953="UNKNOWN",$D1953=""),0,H1953/D1953)),$F1953)</f>
        <v>4</v>
      </c>
      <c r="H1953" s="24">
        <v>4</v>
      </c>
      <c r="I1953" s="22">
        <f t="shared" si="22"/>
        <v>4</v>
      </c>
      <c r="J1953" s="22" t="s">
        <v>22</v>
      </c>
      <c r="K1953" s="22" t="s">
        <v>11</v>
      </c>
      <c r="L1953" s="26">
        <v>44995</v>
      </c>
      <c r="M1953" s="27">
        <f t="shared" si="23"/>
        <v>44995</v>
      </c>
    </row>
    <row r="1954" spans="1:13" ht="22.5" customHeight="1">
      <c r="A1954" s="22" t="s">
        <v>1975</v>
      </c>
      <c r="B1954" s="23" t="s">
        <v>19</v>
      </c>
      <c r="C1954" s="22" t="str">
        <f>IF(OR($B1954="Unknown",$B1954="Error",$B1954=""),IFERROR(VLOOKUP($F1954, '02_UnitPriceRef'!$F$3:$G$10,2,FALSE),"N/A"),$B1954)</f>
        <v>Salad</v>
      </c>
      <c r="D1954" s="24">
        <v>2</v>
      </c>
      <c r="E1954" s="22">
        <f t="shared" si="21"/>
        <v>2</v>
      </c>
      <c r="F1954" s="24">
        <v>5</v>
      </c>
      <c r="G1954" s="22">
        <f>IF(OR($F1954="ERROR",$F1954="UNKNOWN",$F1954=""),IFERROR(VLOOKUP($C1954,'02_UnitPriceRef'!$E$3:$F$10,2,0),IF(OR($D1954="Error",$D1954="UNKNOWN",$D1954=""),0,H1954/D1954)),$F1954)</f>
        <v>5</v>
      </c>
      <c r="H1954" s="24">
        <v>10</v>
      </c>
      <c r="I1954" s="22">
        <f t="shared" si="22"/>
        <v>10</v>
      </c>
      <c r="J1954" s="22" t="s">
        <v>14</v>
      </c>
      <c r="K1954" s="22" t="s">
        <v>15</v>
      </c>
      <c r="L1954" s="26">
        <v>45128</v>
      </c>
      <c r="M1954" s="27">
        <f t="shared" si="23"/>
        <v>45128</v>
      </c>
    </row>
    <row r="1955" spans="1:13" ht="22.5" customHeight="1">
      <c r="A1955" s="22" t="s">
        <v>1976</v>
      </c>
      <c r="B1955" s="23" t="s">
        <v>13</v>
      </c>
      <c r="C1955" s="22" t="str">
        <f>IF(OR($B1955="Unknown",$B1955="Error",$B1955=""),IFERROR(VLOOKUP($F1955, '02_UnitPriceRef'!$F$3:$G$10,2,FALSE),"N/A"),$B1955)</f>
        <v>Cake</v>
      </c>
      <c r="D1955" s="24">
        <v>3</v>
      </c>
      <c r="E1955" s="22">
        <f t="shared" si="21"/>
        <v>3</v>
      </c>
      <c r="F1955" s="24">
        <v>3</v>
      </c>
      <c r="G1955" s="22">
        <f>IF(OR($F1955="ERROR",$F1955="UNKNOWN",$F1955=""),IFERROR(VLOOKUP($C1955,'02_UnitPriceRef'!$E$3:$F$10,2,0),IF(OR($D1955="Error",$D1955="UNKNOWN",$D1955=""),0,H1955/D1955)),$F1955)</f>
        <v>3</v>
      </c>
      <c r="H1955" s="24">
        <v>9</v>
      </c>
      <c r="I1955" s="22">
        <f t="shared" si="22"/>
        <v>9</v>
      </c>
      <c r="J1955" s="22" t="s">
        <v>10</v>
      </c>
      <c r="K1955" s="22" t="s">
        <v>15</v>
      </c>
      <c r="L1955" s="26">
        <v>44956</v>
      </c>
      <c r="M1955" s="27">
        <f t="shared" si="23"/>
        <v>44956</v>
      </c>
    </row>
    <row r="1956" spans="1:13" ht="22.5" customHeight="1">
      <c r="A1956" s="22" t="s">
        <v>1977</v>
      </c>
      <c r="B1956" s="23" t="s">
        <v>17</v>
      </c>
      <c r="C1956" s="22" t="str">
        <f>IF(OR($B1956="Unknown",$B1956="Error",$B1956=""),IFERROR(VLOOKUP($F1956, '02_UnitPriceRef'!$F$3:$G$10,2,FALSE),"N/A"),$B1956)</f>
        <v>Cookie</v>
      </c>
      <c r="D1956" s="24">
        <v>5</v>
      </c>
      <c r="E1956" s="22">
        <f t="shared" si="21"/>
        <v>5</v>
      </c>
      <c r="F1956" s="24">
        <v>1</v>
      </c>
      <c r="G1956" s="22">
        <f>IF(OR($F1956="ERROR",$F1956="UNKNOWN",$F1956=""),IFERROR(VLOOKUP($C1956,'02_UnitPriceRef'!$E$3:$F$10,2,0),IF(OR($D1956="Error",$D1956="UNKNOWN",$D1956=""),0,H1956/D1956)),$F1956)</f>
        <v>1</v>
      </c>
      <c r="H1956" s="24">
        <v>5</v>
      </c>
      <c r="I1956" s="22">
        <f t="shared" si="22"/>
        <v>5</v>
      </c>
      <c r="J1956" s="22" t="s">
        <v>22</v>
      </c>
      <c r="K1956" s="22" t="s">
        <v>11</v>
      </c>
      <c r="L1956" s="28" t="s">
        <v>10030</v>
      </c>
      <c r="M1956" s="27">
        <f t="shared" si="23"/>
        <v>1</v>
      </c>
    </row>
    <row r="1957" spans="1:13" ht="22.5" customHeight="1">
      <c r="A1957" s="22" t="s">
        <v>1978</v>
      </c>
      <c r="B1957" s="23" t="s">
        <v>24</v>
      </c>
      <c r="C1957" s="22" t="str">
        <f>IF(OR($B1957="Unknown",$B1957="Error",$B1957=""),IFERROR(VLOOKUP($F1957, '02_UnitPriceRef'!$F$3:$G$10,2,FALSE),"N/A"),$B1957)</f>
        <v>Smoothie</v>
      </c>
      <c r="D1957" s="24">
        <v>1</v>
      </c>
      <c r="E1957" s="22">
        <f t="shared" si="21"/>
        <v>1</v>
      </c>
      <c r="F1957" s="24">
        <v>4</v>
      </c>
      <c r="G1957" s="22">
        <f>IF(OR($F1957="ERROR",$F1957="UNKNOWN",$F1957=""),IFERROR(VLOOKUP($C1957,'02_UnitPriceRef'!$E$3:$F$10,2,0),IF(OR($D1957="Error",$D1957="UNKNOWN",$D1957=""),0,H1957/D1957)),$F1957)</f>
        <v>4</v>
      </c>
      <c r="H1957" s="24">
        <v>4</v>
      </c>
      <c r="I1957" s="22">
        <f t="shared" si="22"/>
        <v>4</v>
      </c>
      <c r="J1957" s="22" t="s">
        <v>20</v>
      </c>
      <c r="K1957" s="22" t="s">
        <v>11</v>
      </c>
      <c r="L1957" s="26">
        <v>45260</v>
      </c>
      <c r="M1957" s="27">
        <f t="shared" si="23"/>
        <v>45260</v>
      </c>
    </row>
    <row r="1958" spans="1:13" ht="22.5" customHeight="1">
      <c r="A1958" s="22" t="s">
        <v>1979</v>
      </c>
      <c r="B1958" s="23" t="s">
        <v>10031</v>
      </c>
      <c r="C1958" s="22" t="str">
        <f>IF(OR($B1958="Unknown",$B1958="Error",$B1958=""),IFERROR(VLOOKUP($F1958, '02_UnitPriceRef'!$F$3:$G$10,2,FALSE),"N/A"),$B1958)</f>
        <v>Salad</v>
      </c>
      <c r="D1958" s="24">
        <v>3</v>
      </c>
      <c r="E1958" s="22">
        <f t="shared" si="21"/>
        <v>3</v>
      </c>
      <c r="F1958" s="24">
        <v>5</v>
      </c>
      <c r="G1958" s="22">
        <f>IF(OR($F1958="ERROR",$F1958="UNKNOWN",$F1958=""),IFERROR(VLOOKUP($C1958,'02_UnitPriceRef'!$E$3:$F$10,2,0),IF(OR($D1958="Error",$D1958="UNKNOWN",$D1958=""),0,H1958/D1958)),$F1958)</f>
        <v>5</v>
      </c>
      <c r="H1958" s="24">
        <v>15</v>
      </c>
      <c r="I1958" s="22">
        <f t="shared" si="22"/>
        <v>15</v>
      </c>
      <c r="J1958" s="22" t="s">
        <v>22</v>
      </c>
      <c r="K1958" s="22" t="s">
        <v>15</v>
      </c>
      <c r="L1958" s="26">
        <v>45007</v>
      </c>
      <c r="M1958" s="27">
        <f t="shared" si="23"/>
        <v>45007</v>
      </c>
    </row>
    <row r="1959" spans="1:13" ht="22.5" customHeight="1">
      <c r="A1959" s="22" t="s">
        <v>1980</v>
      </c>
      <c r="B1959" s="23" t="s">
        <v>27</v>
      </c>
      <c r="C1959" s="22" t="str">
        <f>IF(OR($B1959="Unknown",$B1959="Error",$B1959=""),IFERROR(VLOOKUP($F1959, '02_UnitPriceRef'!$F$3:$G$10,2,FALSE),"N/A"),$B1959)</f>
        <v>Sandwich</v>
      </c>
      <c r="D1959" s="24">
        <v>2</v>
      </c>
      <c r="E1959" s="22">
        <f t="shared" si="21"/>
        <v>2</v>
      </c>
      <c r="F1959" s="24">
        <v>4</v>
      </c>
      <c r="G1959" s="22">
        <f>IF(OR($F1959="ERROR",$F1959="UNKNOWN",$F1959=""),IFERROR(VLOOKUP($C1959,'02_UnitPriceRef'!$E$3:$F$10,2,0),IF(OR($D1959="Error",$D1959="UNKNOWN",$D1959=""),0,H1959/D1959)),$F1959)</f>
        <v>4</v>
      </c>
      <c r="H1959" s="24">
        <v>8</v>
      </c>
      <c r="I1959" s="22">
        <f t="shared" si="22"/>
        <v>8</v>
      </c>
      <c r="J1959" s="22" t="s">
        <v>20</v>
      </c>
      <c r="K1959" s="22" t="s">
        <v>20</v>
      </c>
      <c r="L1959" s="26">
        <v>44953</v>
      </c>
      <c r="M1959" s="27">
        <f t="shared" si="23"/>
        <v>44953</v>
      </c>
    </row>
    <row r="1960" spans="1:13" ht="22.5" customHeight="1">
      <c r="A1960" s="22" t="s">
        <v>1981</v>
      </c>
      <c r="B1960" s="23" t="s">
        <v>39</v>
      </c>
      <c r="C1960" s="22" t="str">
        <f>IF(OR($B1960="Unknown",$B1960="Error",$B1960=""),IFERROR(VLOOKUP($F1960, '02_UnitPriceRef'!$F$3:$G$10,2,FALSE),"N/A"),$B1960)</f>
        <v>Juice</v>
      </c>
      <c r="D1960" s="24">
        <v>4</v>
      </c>
      <c r="E1960" s="22">
        <f t="shared" si="21"/>
        <v>4</v>
      </c>
      <c r="F1960" s="23"/>
      <c r="G1960" s="22">
        <f>IF(OR($F1960="ERROR",$F1960="UNKNOWN",$F1960=""),IFERROR(VLOOKUP($C1960,'02_UnitPriceRef'!$E$3:$F$10,2,0),IF(OR($D1960="Error",$D1960="UNKNOWN",$D1960=""),0,H1960/D1960)),$F1960)</f>
        <v>3</v>
      </c>
      <c r="H1960" s="24">
        <v>12</v>
      </c>
      <c r="I1960" s="22">
        <f t="shared" si="22"/>
        <v>12</v>
      </c>
      <c r="J1960" s="22" t="s">
        <v>10</v>
      </c>
      <c r="K1960" s="22" t="s">
        <v>20</v>
      </c>
      <c r="L1960" s="26">
        <v>45221</v>
      </c>
      <c r="M1960" s="27">
        <f t="shared" si="23"/>
        <v>45221</v>
      </c>
    </row>
    <row r="1961" spans="1:13" ht="22.5" customHeight="1">
      <c r="A1961" s="22" t="s">
        <v>1982</v>
      </c>
      <c r="B1961" s="23" t="s">
        <v>10031</v>
      </c>
      <c r="C1961" s="22" t="str">
        <f>IF(OR($B1961="Unknown",$B1961="Error",$B1961=""),IFERROR(VLOOKUP($F1961, '02_UnitPriceRef'!$F$3:$G$10,2,FALSE),"N/A"),$B1961)</f>
        <v>Cake</v>
      </c>
      <c r="D1961" s="24">
        <v>1</v>
      </c>
      <c r="E1961" s="22">
        <f t="shared" si="21"/>
        <v>1</v>
      </c>
      <c r="F1961" s="24">
        <v>3</v>
      </c>
      <c r="G1961" s="22">
        <f>IF(OR($F1961="ERROR",$F1961="UNKNOWN",$F1961=""),IFERROR(VLOOKUP($C1961,'02_UnitPriceRef'!$E$3:$F$10,2,0),IF(OR($D1961="Error",$D1961="UNKNOWN",$D1961=""),0,H1961/D1961)),$F1961)</f>
        <v>3</v>
      </c>
      <c r="H1961" s="24">
        <v>3</v>
      </c>
      <c r="I1961" s="22">
        <f t="shared" si="22"/>
        <v>3</v>
      </c>
      <c r="J1961" s="22" t="s">
        <v>10</v>
      </c>
      <c r="K1961" s="22" t="s">
        <v>11</v>
      </c>
      <c r="L1961" s="26">
        <v>44975</v>
      </c>
      <c r="M1961" s="27">
        <f t="shared" si="23"/>
        <v>44975</v>
      </c>
    </row>
    <row r="1962" spans="1:13" ht="22.5" customHeight="1">
      <c r="A1962" s="22" t="s">
        <v>1983</v>
      </c>
      <c r="B1962" s="23" t="s">
        <v>27</v>
      </c>
      <c r="C1962" s="22" t="str">
        <f>IF(OR($B1962="Unknown",$B1962="Error",$B1962=""),IFERROR(VLOOKUP($F1962, '02_UnitPriceRef'!$F$3:$G$10,2,FALSE),"N/A"),$B1962)</f>
        <v>Sandwich</v>
      </c>
      <c r="D1962" s="24">
        <v>1</v>
      </c>
      <c r="E1962" s="22">
        <f t="shared" si="21"/>
        <v>1</v>
      </c>
      <c r="F1962" s="24">
        <v>4</v>
      </c>
      <c r="G1962" s="22">
        <f>IF(OR($F1962="ERROR",$F1962="UNKNOWN",$F1962=""),IFERROR(VLOOKUP($C1962,'02_UnitPriceRef'!$E$3:$F$10,2,0),IF(OR($D1962="Error",$D1962="UNKNOWN",$D1962=""),0,H1962/D1962)),$F1962)</f>
        <v>4</v>
      </c>
      <c r="H1962" s="24">
        <v>4</v>
      </c>
      <c r="I1962" s="22">
        <f t="shared" si="22"/>
        <v>4</v>
      </c>
      <c r="J1962" s="22" t="s">
        <v>10</v>
      </c>
      <c r="K1962" s="22" t="s">
        <v>11</v>
      </c>
      <c r="L1962" s="26">
        <v>45070</v>
      </c>
      <c r="M1962" s="27">
        <f t="shared" si="23"/>
        <v>45070</v>
      </c>
    </row>
    <row r="1963" spans="1:13" ht="22.5" customHeight="1">
      <c r="A1963" s="22" t="s">
        <v>1984</v>
      </c>
      <c r="B1963" s="23" t="s">
        <v>39</v>
      </c>
      <c r="C1963" s="22" t="str">
        <f>IF(OR($B1963="Unknown",$B1963="Error",$B1963=""),IFERROR(VLOOKUP($F1963, '02_UnitPriceRef'!$F$3:$G$10,2,FALSE),"N/A"),$B1963)</f>
        <v>Juice</v>
      </c>
      <c r="D1963" s="24">
        <v>4</v>
      </c>
      <c r="E1963" s="22">
        <f t="shared" si="21"/>
        <v>4</v>
      </c>
      <c r="F1963" s="24">
        <v>3</v>
      </c>
      <c r="G1963" s="22">
        <f>IF(OR($F1963="ERROR",$F1963="UNKNOWN",$F1963=""),IFERROR(VLOOKUP($C1963,'02_UnitPriceRef'!$E$3:$F$10,2,0),IF(OR($D1963="Error",$D1963="UNKNOWN",$D1963=""),0,H1963/D1963)),$F1963)</f>
        <v>3</v>
      </c>
      <c r="H1963" s="24">
        <v>12</v>
      </c>
      <c r="I1963" s="22">
        <f t="shared" si="22"/>
        <v>12</v>
      </c>
      <c r="J1963" s="22" t="s">
        <v>10</v>
      </c>
      <c r="K1963" s="22" t="s">
        <v>20</v>
      </c>
      <c r="L1963" s="26">
        <v>45260</v>
      </c>
      <c r="M1963" s="27">
        <f t="shared" si="23"/>
        <v>45260</v>
      </c>
    </row>
    <row r="1964" spans="1:13" ht="22.5" customHeight="1">
      <c r="A1964" s="22" t="s">
        <v>1985</v>
      </c>
      <c r="B1964" s="23" t="s">
        <v>10030</v>
      </c>
      <c r="C1964" s="22" t="str">
        <f>IF(OR($B1964="Unknown",$B1964="Error",$B1964=""),IFERROR(VLOOKUP($F1964, '02_UnitPriceRef'!$F$3:$G$10,2,FALSE),"N/A"),$B1964)</f>
        <v>Sandwich/Smoothie</v>
      </c>
      <c r="D1964" s="24">
        <v>3</v>
      </c>
      <c r="E1964" s="22">
        <f t="shared" si="21"/>
        <v>3</v>
      </c>
      <c r="F1964" s="24">
        <v>4</v>
      </c>
      <c r="G1964" s="22">
        <f>IF(OR($F1964="ERROR",$F1964="UNKNOWN",$F1964=""),IFERROR(VLOOKUP($C1964,'02_UnitPriceRef'!$E$3:$F$10,2,0),IF(OR($D1964="Error",$D1964="UNKNOWN",$D1964=""),0,H1964/D1964)),$F1964)</f>
        <v>4</v>
      </c>
      <c r="H1964" s="23" t="s">
        <v>10030</v>
      </c>
      <c r="I1964" s="22">
        <f t="shared" si="22"/>
        <v>12</v>
      </c>
      <c r="J1964" s="22" t="s">
        <v>22</v>
      </c>
      <c r="K1964" s="22" t="s">
        <v>15</v>
      </c>
      <c r="L1964" s="26">
        <v>45069</v>
      </c>
      <c r="M1964" s="27">
        <f t="shared" si="23"/>
        <v>45069</v>
      </c>
    </row>
    <row r="1965" spans="1:13" ht="22.5" customHeight="1">
      <c r="A1965" s="22" t="s">
        <v>1986</v>
      </c>
      <c r="B1965" s="23" t="s">
        <v>39</v>
      </c>
      <c r="C1965" s="22" t="str">
        <f>IF(OR($B1965="Unknown",$B1965="Error",$B1965=""),IFERROR(VLOOKUP($F1965, '02_UnitPriceRef'!$F$3:$G$10,2,FALSE),"N/A"),$B1965)</f>
        <v>Juice</v>
      </c>
      <c r="D1965" s="24">
        <v>3</v>
      </c>
      <c r="E1965" s="22">
        <f t="shared" si="21"/>
        <v>3</v>
      </c>
      <c r="F1965" s="24">
        <v>3</v>
      </c>
      <c r="G1965" s="22">
        <f>IF(OR($F1965="ERROR",$F1965="UNKNOWN",$F1965=""),IFERROR(VLOOKUP($C1965,'02_UnitPriceRef'!$E$3:$F$10,2,0),IF(OR($D1965="Error",$D1965="UNKNOWN",$D1965=""),0,H1965/D1965)),$F1965)</f>
        <v>3</v>
      </c>
      <c r="H1965" s="24">
        <v>9</v>
      </c>
      <c r="I1965" s="22">
        <f t="shared" si="22"/>
        <v>9</v>
      </c>
      <c r="J1965" s="22" t="s">
        <v>10</v>
      </c>
      <c r="K1965" s="22" t="s">
        <v>20</v>
      </c>
      <c r="L1965" s="26">
        <v>45237</v>
      </c>
      <c r="M1965" s="27">
        <f t="shared" si="23"/>
        <v>45237</v>
      </c>
    </row>
    <row r="1966" spans="1:13" ht="22.5" customHeight="1">
      <c r="A1966" s="22" t="s">
        <v>1987</v>
      </c>
      <c r="B1966" s="23" t="s">
        <v>39</v>
      </c>
      <c r="C1966" s="22" t="str">
        <f>IF(OR($B1966="Unknown",$B1966="Error",$B1966=""),IFERROR(VLOOKUP($F1966, '02_UnitPriceRef'!$F$3:$G$10,2,FALSE),"N/A"),$B1966)</f>
        <v>Juice</v>
      </c>
      <c r="D1966" s="24">
        <v>5</v>
      </c>
      <c r="E1966" s="22">
        <f t="shared" si="21"/>
        <v>5</v>
      </c>
      <c r="F1966" s="24">
        <v>3</v>
      </c>
      <c r="G1966" s="22">
        <f>IF(OR($F1966="ERROR",$F1966="UNKNOWN",$F1966=""),IFERROR(VLOOKUP($C1966,'02_UnitPriceRef'!$E$3:$F$10,2,0),IF(OR($D1966="Error",$D1966="UNKNOWN",$D1966=""),0,H1966/D1966)),$F1966)</f>
        <v>3</v>
      </c>
      <c r="H1966" s="23" t="s">
        <v>10031</v>
      </c>
      <c r="I1966" s="22">
        <f t="shared" si="22"/>
        <v>15</v>
      </c>
      <c r="J1966" s="22" t="s">
        <v>20</v>
      </c>
      <c r="K1966" s="22" t="s">
        <v>15</v>
      </c>
      <c r="L1966" s="26">
        <v>45017</v>
      </c>
      <c r="M1966" s="27">
        <f t="shared" si="23"/>
        <v>45017</v>
      </c>
    </row>
    <row r="1967" spans="1:13" ht="22.5" customHeight="1">
      <c r="A1967" s="22" t="s">
        <v>1988</v>
      </c>
      <c r="B1967" s="23" t="s">
        <v>24</v>
      </c>
      <c r="C1967" s="22" t="str">
        <f>IF(OR($B1967="Unknown",$B1967="Error",$B1967=""),IFERROR(VLOOKUP($F1967, '02_UnitPriceRef'!$F$3:$G$10,2,FALSE),"N/A"),$B1967)</f>
        <v>Smoothie</v>
      </c>
      <c r="D1967" s="24">
        <v>3</v>
      </c>
      <c r="E1967" s="22">
        <f t="shared" si="21"/>
        <v>3</v>
      </c>
      <c r="F1967" s="24">
        <v>4</v>
      </c>
      <c r="G1967" s="22">
        <f>IF(OR($F1967="ERROR",$F1967="UNKNOWN",$F1967=""),IFERROR(VLOOKUP($C1967,'02_UnitPriceRef'!$E$3:$F$10,2,0),IF(OR($D1967="Error",$D1967="UNKNOWN",$D1967=""),0,H1967/D1967)),$F1967)</f>
        <v>4</v>
      </c>
      <c r="H1967" s="24">
        <v>12</v>
      </c>
      <c r="I1967" s="22">
        <f t="shared" si="22"/>
        <v>12</v>
      </c>
      <c r="J1967" s="22" t="s">
        <v>22</v>
      </c>
      <c r="K1967" s="22" t="s">
        <v>11</v>
      </c>
      <c r="L1967" s="26">
        <v>45101</v>
      </c>
      <c r="M1967" s="27">
        <f t="shared" si="23"/>
        <v>45101</v>
      </c>
    </row>
    <row r="1968" spans="1:13" ht="22.5" customHeight="1">
      <c r="A1968" s="22" t="s">
        <v>1989</v>
      </c>
      <c r="B1968" s="23" t="s">
        <v>24</v>
      </c>
      <c r="C1968" s="22" t="str">
        <f>IF(OR($B1968="Unknown",$B1968="Error",$B1968=""),IFERROR(VLOOKUP($F1968, '02_UnitPriceRef'!$F$3:$G$10,2,FALSE),"N/A"),$B1968)</f>
        <v>Smoothie</v>
      </c>
      <c r="D1968" s="24">
        <v>5</v>
      </c>
      <c r="E1968" s="22">
        <f t="shared" si="21"/>
        <v>5</v>
      </c>
      <c r="F1968" s="24">
        <v>4</v>
      </c>
      <c r="G1968" s="22">
        <f>IF(OR($F1968="ERROR",$F1968="UNKNOWN",$F1968=""),IFERROR(VLOOKUP($C1968,'02_UnitPriceRef'!$E$3:$F$10,2,0),IF(OR($D1968="Error",$D1968="UNKNOWN",$D1968=""),0,H1968/D1968)),$F1968)</f>
        <v>4</v>
      </c>
      <c r="H1968" s="24">
        <v>20</v>
      </c>
      <c r="I1968" s="22">
        <f t="shared" si="22"/>
        <v>20</v>
      </c>
      <c r="J1968" s="22" t="s">
        <v>20</v>
      </c>
      <c r="K1968" s="22" t="s">
        <v>20</v>
      </c>
      <c r="L1968" s="26">
        <v>45225</v>
      </c>
      <c r="M1968" s="27">
        <f t="shared" si="23"/>
        <v>45225</v>
      </c>
    </row>
    <row r="1969" spans="1:13" ht="22.5" customHeight="1">
      <c r="A1969" s="22" t="s">
        <v>1990</v>
      </c>
      <c r="B1969" s="23" t="s">
        <v>13</v>
      </c>
      <c r="C1969" s="22" t="str">
        <f>IF(OR($B1969="Unknown",$B1969="Error",$B1969=""),IFERROR(VLOOKUP($F1969, '02_UnitPriceRef'!$F$3:$G$10,2,FALSE),"N/A"),$B1969)</f>
        <v>Cake</v>
      </c>
      <c r="D1969" s="24">
        <v>5</v>
      </c>
      <c r="E1969" s="22">
        <f t="shared" si="21"/>
        <v>5</v>
      </c>
      <c r="F1969" s="24">
        <v>3</v>
      </c>
      <c r="G1969" s="22">
        <f>IF(OR($F1969="ERROR",$F1969="UNKNOWN",$F1969=""),IFERROR(VLOOKUP($C1969,'02_UnitPriceRef'!$E$3:$F$10,2,0),IF(OR($D1969="Error",$D1969="UNKNOWN",$D1969=""),0,H1969/D1969)),$F1969)</f>
        <v>3</v>
      </c>
      <c r="H1969" s="24">
        <v>15</v>
      </c>
      <c r="I1969" s="22">
        <f t="shared" si="22"/>
        <v>15</v>
      </c>
      <c r="J1969" s="22" t="s">
        <v>22</v>
      </c>
      <c r="K1969" s="22" t="s">
        <v>11</v>
      </c>
      <c r="L1969" s="26">
        <v>45246</v>
      </c>
      <c r="M1969" s="27">
        <f t="shared" si="23"/>
        <v>45246</v>
      </c>
    </row>
    <row r="1970" spans="1:13" ht="22.5" customHeight="1">
      <c r="A1970" s="22" t="s">
        <v>1991</v>
      </c>
      <c r="B1970" s="23" t="s">
        <v>19</v>
      </c>
      <c r="C1970" s="22" t="str">
        <f>IF(OR($B1970="Unknown",$B1970="Error",$B1970=""),IFERROR(VLOOKUP($F1970, '02_UnitPriceRef'!$F$3:$G$10,2,FALSE),"N/A"),$B1970)</f>
        <v>Salad</v>
      </c>
      <c r="D1970" s="24">
        <v>4</v>
      </c>
      <c r="E1970" s="22">
        <f t="shared" si="21"/>
        <v>4</v>
      </c>
      <c r="F1970" s="24">
        <v>5</v>
      </c>
      <c r="G1970" s="22">
        <f>IF(OR($F1970="ERROR",$F1970="UNKNOWN",$F1970=""),IFERROR(VLOOKUP($C1970,'02_UnitPriceRef'!$E$3:$F$10,2,0),IF(OR($D1970="Error",$D1970="UNKNOWN",$D1970=""),0,H1970/D1970)),$F1970)</f>
        <v>5</v>
      </c>
      <c r="H1970" s="24">
        <v>20</v>
      </c>
      <c r="I1970" s="22">
        <f t="shared" si="22"/>
        <v>20</v>
      </c>
      <c r="J1970" s="22" t="s">
        <v>14</v>
      </c>
      <c r="K1970" s="22" t="s">
        <v>20</v>
      </c>
      <c r="L1970" s="26">
        <v>45280</v>
      </c>
      <c r="M1970" s="27">
        <f t="shared" si="23"/>
        <v>45280</v>
      </c>
    </row>
    <row r="1971" spans="1:13" ht="22.5" customHeight="1">
      <c r="A1971" s="22" t="s">
        <v>1992</v>
      </c>
      <c r="B1971" s="23" t="s">
        <v>17</v>
      </c>
      <c r="C1971" s="22" t="str">
        <f>IF(OR($B1971="Unknown",$B1971="Error",$B1971=""),IFERROR(VLOOKUP($F1971, '02_UnitPriceRef'!$F$3:$G$10,2,FALSE),"N/A"),$B1971)</f>
        <v>Cookie</v>
      </c>
      <c r="D1971" s="24">
        <v>4</v>
      </c>
      <c r="E1971" s="22">
        <f t="shared" si="21"/>
        <v>4</v>
      </c>
      <c r="F1971" s="24">
        <v>1</v>
      </c>
      <c r="G1971" s="22">
        <f>IF(OR($F1971="ERROR",$F1971="UNKNOWN",$F1971=""),IFERROR(VLOOKUP($C1971,'02_UnitPriceRef'!$E$3:$F$10,2,0),IF(OR($D1971="Error",$D1971="UNKNOWN",$D1971=""),0,H1971/D1971)),$F1971)</f>
        <v>1</v>
      </c>
      <c r="H1971" s="24">
        <v>4</v>
      </c>
      <c r="I1971" s="22">
        <f t="shared" si="22"/>
        <v>4</v>
      </c>
      <c r="J1971" s="22" t="s">
        <v>22</v>
      </c>
      <c r="K1971" s="22" t="s">
        <v>15</v>
      </c>
      <c r="L1971" s="26">
        <v>45104</v>
      </c>
      <c r="M1971" s="27">
        <f t="shared" si="23"/>
        <v>45104</v>
      </c>
    </row>
    <row r="1972" spans="1:13" ht="22.5" customHeight="1">
      <c r="A1972" s="22" t="s">
        <v>1993</v>
      </c>
      <c r="B1972" s="23" t="s">
        <v>17</v>
      </c>
      <c r="C1972" s="22" t="str">
        <f>IF(OR($B1972="Unknown",$B1972="Error",$B1972=""),IFERROR(VLOOKUP($F1972, '02_UnitPriceRef'!$F$3:$G$10,2,FALSE),"N/A"),$B1972)</f>
        <v>Cookie</v>
      </c>
      <c r="D1972" s="24">
        <v>3</v>
      </c>
      <c r="E1972" s="22">
        <f t="shared" si="21"/>
        <v>3</v>
      </c>
      <c r="F1972" s="24">
        <v>1</v>
      </c>
      <c r="G1972" s="22">
        <f>IF(OR($F1972="ERROR",$F1972="UNKNOWN",$F1972=""),IFERROR(VLOOKUP($C1972,'02_UnitPriceRef'!$E$3:$F$10,2,0),IF(OR($D1972="Error",$D1972="UNKNOWN",$D1972=""),0,H1972/D1972)),$F1972)</f>
        <v>1</v>
      </c>
      <c r="H1972" s="24">
        <v>3</v>
      </c>
      <c r="I1972" s="22">
        <f t="shared" si="22"/>
        <v>3</v>
      </c>
      <c r="J1972" s="22" t="s">
        <v>14</v>
      </c>
      <c r="K1972" s="22" t="s">
        <v>20</v>
      </c>
      <c r="L1972" s="26">
        <v>45165</v>
      </c>
      <c r="M1972" s="27">
        <f t="shared" si="23"/>
        <v>45165</v>
      </c>
    </row>
    <row r="1973" spans="1:13" ht="22.5" customHeight="1">
      <c r="A1973" s="22" t="s">
        <v>1994</v>
      </c>
      <c r="B1973" s="23" t="s">
        <v>35</v>
      </c>
      <c r="C1973" s="22" t="str">
        <f>IF(OR($B1973="Unknown",$B1973="Error",$B1973=""),IFERROR(VLOOKUP($F1973, '02_UnitPriceRef'!$F$3:$G$10,2,FALSE),"N/A"),$B1973)</f>
        <v>Tea</v>
      </c>
      <c r="D1973" s="24">
        <v>2</v>
      </c>
      <c r="E1973" s="22">
        <f t="shared" si="21"/>
        <v>2</v>
      </c>
      <c r="F1973" s="24">
        <v>1.5</v>
      </c>
      <c r="G1973" s="22">
        <f>IF(OR($F1973="ERROR",$F1973="UNKNOWN",$F1973=""),IFERROR(VLOOKUP($C1973,'02_UnitPriceRef'!$E$3:$F$10,2,0),IF(OR($D1973="Error",$D1973="UNKNOWN",$D1973=""),0,H1973/D1973)),$F1973)</f>
        <v>1.5</v>
      </c>
      <c r="H1973" s="24">
        <v>3</v>
      </c>
      <c r="I1973" s="22">
        <f t="shared" si="22"/>
        <v>3</v>
      </c>
      <c r="J1973" s="22" t="s">
        <v>20</v>
      </c>
      <c r="K1973" s="22" t="s">
        <v>20</v>
      </c>
      <c r="L1973" s="26">
        <v>45105</v>
      </c>
      <c r="M1973" s="27">
        <f t="shared" si="23"/>
        <v>45105</v>
      </c>
    </row>
    <row r="1974" spans="1:13" ht="22.5" customHeight="1">
      <c r="A1974" s="22" t="s">
        <v>1995</v>
      </c>
      <c r="B1974" s="23" t="s">
        <v>39</v>
      </c>
      <c r="C1974" s="22" t="str">
        <f>IF(OR($B1974="Unknown",$B1974="Error",$B1974=""),IFERROR(VLOOKUP($F1974, '02_UnitPriceRef'!$F$3:$G$10,2,FALSE),"N/A"),$B1974)</f>
        <v>Juice</v>
      </c>
      <c r="D1974" s="24">
        <v>4</v>
      </c>
      <c r="E1974" s="22">
        <f t="shared" si="21"/>
        <v>4</v>
      </c>
      <c r="F1974" s="24">
        <v>3</v>
      </c>
      <c r="G1974" s="22">
        <f>IF(OR($F1974="ERROR",$F1974="UNKNOWN",$F1974=""),IFERROR(VLOOKUP($C1974,'02_UnitPriceRef'!$E$3:$F$10,2,0),IF(OR($D1974="Error",$D1974="UNKNOWN",$D1974=""),0,H1974/D1974)),$F1974)</f>
        <v>3</v>
      </c>
      <c r="H1974" s="24">
        <v>12</v>
      </c>
      <c r="I1974" s="22">
        <f t="shared" si="22"/>
        <v>12</v>
      </c>
      <c r="J1974" s="22" t="s">
        <v>10</v>
      </c>
      <c r="K1974" s="22" t="s">
        <v>20</v>
      </c>
      <c r="L1974" s="26">
        <v>45282</v>
      </c>
      <c r="M1974" s="27">
        <f t="shared" si="23"/>
        <v>45282</v>
      </c>
    </row>
    <row r="1975" spans="1:13" ht="22.5" customHeight="1">
      <c r="A1975" s="22" t="s">
        <v>1996</v>
      </c>
      <c r="B1975" s="23" t="s">
        <v>39</v>
      </c>
      <c r="C1975" s="22" t="str">
        <f>IF(OR($B1975="Unknown",$B1975="Error",$B1975=""),IFERROR(VLOOKUP($F1975, '02_UnitPriceRef'!$F$3:$G$10,2,FALSE),"N/A"),$B1975)</f>
        <v>Juice</v>
      </c>
      <c r="D1975" s="24">
        <v>4</v>
      </c>
      <c r="E1975" s="22">
        <f t="shared" si="21"/>
        <v>4</v>
      </c>
      <c r="F1975" s="24">
        <v>3</v>
      </c>
      <c r="G1975" s="22">
        <f>IF(OR($F1975="ERROR",$F1975="UNKNOWN",$F1975=""),IFERROR(VLOOKUP($C1975,'02_UnitPriceRef'!$E$3:$F$10,2,0),IF(OR($D1975="Error",$D1975="UNKNOWN",$D1975=""),0,H1975/D1975)),$F1975)</f>
        <v>3</v>
      </c>
      <c r="H1975" s="24">
        <v>12</v>
      </c>
      <c r="I1975" s="22">
        <f t="shared" si="22"/>
        <v>12</v>
      </c>
      <c r="J1975" s="22" t="s">
        <v>10</v>
      </c>
      <c r="K1975" s="22" t="s">
        <v>11</v>
      </c>
      <c r="L1975" s="26">
        <v>45263</v>
      </c>
      <c r="M1975" s="27">
        <f t="shared" si="23"/>
        <v>45263</v>
      </c>
    </row>
    <row r="1976" spans="1:13" ht="22.5" customHeight="1">
      <c r="A1976" s="22" t="s">
        <v>1997</v>
      </c>
      <c r="B1976" s="23" t="s">
        <v>24</v>
      </c>
      <c r="C1976" s="22" t="str">
        <f>IF(OR($B1976="Unknown",$B1976="Error",$B1976=""),IFERROR(VLOOKUP($F1976, '02_UnitPriceRef'!$F$3:$G$10,2,FALSE),"N/A"),$B1976)</f>
        <v>Smoothie</v>
      </c>
      <c r="D1976" s="24">
        <v>3</v>
      </c>
      <c r="E1976" s="22">
        <f t="shared" si="21"/>
        <v>3</v>
      </c>
      <c r="F1976" s="24">
        <v>4</v>
      </c>
      <c r="G1976" s="22">
        <f>IF(OR($F1976="ERROR",$F1976="UNKNOWN",$F1976=""),IFERROR(VLOOKUP($C1976,'02_UnitPriceRef'!$E$3:$F$10,2,0),IF(OR($D1976="Error",$D1976="UNKNOWN",$D1976=""),0,H1976/D1976)),$F1976)</f>
        <v>4</v>
      </c>
      <c r="H1976" s="23" t="s">
        <v>10030</v>
      </c>
      <c r="I1976" s="22">
        <f t="shared" si="22"/>
        <v>12</v>
      </c>
      <c r="J1976" s="22" t="s">
        <v>20</v>
      </c>
      <c r="K1976" s="22" t="s">
        <v>20</v>
      </c>
      <c r="L1976" s="26">
        <v>45036</v>
      </c>
      <c r="M1976" s="27">
        <f t="shared" si="23"/>
        <v>45036</v>
      </c>
    </row>
    <row r="1977" spans="1:13" ht="22.5" customHeight="1">
      <c r="A1977" s="22" t="s">
        <v>1998</v>
      </c>
      <c r="B1977" s="23" t="s">
        <v>9</v>
      </c>
      <c r="C1977" s="22" t="str">
        <f>IF(OR($B1977="Unknown",$B1977="Error",$B1977=""),IFERROR(VLOOKUP($F1977, '02_UnitPriceRef'!$F$3:$G$10,2,FALSE),"N/A"),$B1977)</f>
        <v>Coffee</v>
      </c>
      <c r="D1977" s="24">
        <v>3</v>
      </c>
      <c r="E1977" s="22">
        <f t="shared" si="21"/>
        <v>3</v>
      </c>
      <c r="F1977" s="24">
        <v>2</v>
      </c>
      <c r="G1977" s="22">
        <f>IF(OR($F1977="ERROR",$F1977="UNKNOWN",$F1977=""),IFERROR(VLOOKUP($C1977,'02_UnitPriceRef'!$E$3:$F$10,2,0),IF(OR($D1977="Error",$D1977="UNKNOWN",$D1977=""),0,H1977/D1977)),$F1977)</f>
        <v>2</v>
      </c>
      <c r="H1977" s="24">
        <v>6</v>
      </c>
      <c r="I1977" s="22">
        <f t="shared" si="22"/>
        <v>6</v>
      </c>
      <c r="J1977" s="22" t="s">
        <v>10</v>
      </c>
      <c r="K1977" s="22" t="s">
        <v>20</v>
      </c>
      <c r="L1977" s="26">
        <v>45129</v>
      </c>
      <c r="M1977" s="27">
        <f t="shared" si="23"/>
        <v>45129</v>
      </c>
    </row>
    <row r="1978" spans="1:13" ht="22.5" customHeight="1">
      <c r="A1978" s="22" t="s">
        <v>1999</v>
      </c>
      <c r="B1978" s="23" t="s">
        <v>24</v>
      </c>
      <c r="C1978" s="22" t="str">
        <f>IF(OR($B1978="Unknown",$B1978="Error",$B1978=""),IFERROR(VLOOKUP($F1978, '02_UnitPriceRef'!$F$3:$G$10,2,FALSE),"N/A"),$B1978)</f>
        <v>Smoothie</v>
      </c>
      <c r="D1978" s="24">
        <v>3</v>
      </c>
      <c r="E1978" s="22">
        <f t="shared" si="21"/>
        <v>3</v>
      </c>
      <c r="F1978" s="24">
        <v>4</v>
      </c>
      <c r="G1978" s="22">
        <f>IF(OR($F1978="ERROR",$F1978="UNKNOWN",$F1978=""),IFERROR(VLOOKUP($C1978,'02_UnitPriceRef'!$E$3:$F$10,2,0),IF(OR($D1978="Error",$D1978="UNKNOWN",$D1978=""),0,H1978/D1978)),$F1978)</f>
        <v>4</v>
      </c>
      <c r="H1978" s="24">
        <v>12</v>
      </c>
      <c r="I1978" s="22">
        <f t="shared" si="22"/>
        <v>12</v>
      </c>
      <c r="J1978" s="22" t="s">
        <v>20</v>
      </c>
      <c r="K1978" s="22" t="s">
        <v>11</v>
      </c>
      <c r="L1978" s="26">
        <v>45063</v>
      </c>
      <c r="M1978" s="27">
        <f t="shared" si="23"/>
        <v>45063</v>
      </c>
    </row>
    <row r="1979" spans="1:13" ht="22.5" customHeight="1">
      <c r="A1979" s="22" t="s">
        <v>2000</v>
      </c>
      <c r="B1979" s="23" t="s">
        <v>9</v>
      </c>
      <c r="C1979" s="22" t="str">
        <f>IF(OR($B1979="Unknown",$B1979="Error",$B1979=""),IFERROR(VLOOKUP($F1979, '02_UnitPriceRef'!$F$3:$G$10,2,FALSE),"N/A"),$B1979)</f>
        <v>Coffee</v>
      </c>
      <c r="D1979" s="24">
        <v>1</v>
      </c>
      <c r="E1979" s="22">
        <f t="shared" si="21"/>
        <v>1</v>
      </c>
      <c r="F1979" s="24">
        <v>2</v>
      </c>
      <c r="G1979" s="22">
        <f>IF(OR($F1979="ERROR",$F1979="UNKNOWN",$F1979=""),IFERROR(VLOOKUP($C1979,'02_UnitPriceRef'!$E$3:$F$10,2,0),IF(OR($D1979="Error",$D1979="UNKNOWN",$D1979=""),0,H1979/D1979)),$F1979)</f>
        <v>2</v>
      </c>
      <c r="H1979" s="24">
        <v>2</v>
      </c>
      <c r="I1979" s="22">
        <f t="shared" si="22"/>
        <v>2</v>
      </c>
      <c r="J1979" s="22" t="s">
        <v>22</v>
      </c>
      <c r="K1979" s="22" t="s">
        <v>20</v>
      </c>
      <c r="L1979" s="26">
        <v>45121</v>
      </c>
      <c r="M1979" s="27">
        <f t="shared" si="23"/>
        <v>45121</v>
      </c>
    </row>
    <row r="1980" spans="1:13" ht="22.5" customHeight="1">
      <c r="A1980" s="22" t="s">
        <v>2001</v>
      </c>
      <c r="B1980" s="23" t="s">
        <v>10031</v>
      </c>
      <c r="C1980" s="22" t="str">
        <f>IF(OR($B1980="Unknown",$B1980="Error",$B1980=""),IFERROR(VLOOKUP($F1980, '02_UnitPriceRef'!$F$3:$G$10,2,FALSE),"N/A"),$B1980)</f>
        <v>Coffee</v>
      </c>
      <c r="D1980" s="24">
        <v>3</v>
      </c>
      <c r="E1980" s="22">
        <f t="shared" si="21"/>
        <v>3</v>
      </c>
      <c r="F1980" s="24">
        <v>2</v>
      </c>
      <c r="G1980" s="22">
        <f>IF(OR($F1980="ERROR",$F1980="UNKNOWN",$F1980=""),IFERROR(VLOOKUP($C1980,'02_UnitPriceRef'!$E$3:$F$10,2,0),IF(OR($D1980="Error",$D1980="UNKNOWN",$D1980=""),0,H1980/D1980)),$F1980)</f>
        <v>2</v>
      </c>
      <c r="H1980" s="24">
        <v>6</v>
      </c>
      <c r="I1980" s="22">
        <f t="shared" si="22"/>
        <v>6</v>
      </c>
      <c r="J1980" s="22" t="s">
        <v>22</v>
      </c>
      <c r="K1980" s="22" t="s">
        <v>15</v>
      </c>
      <c r="L1980" s="26">
        <v>45100</v>
      </c>
      <c r="M1980" s="27">
        <f t="shared" si="23"/>
        <v>45100</v>
      </c>
    </row>
    <row r="1981" spans="1:13" ht="22.5" customHeight="1">
      <c r="A1981" s="22" t="s">
        <v>2002</v>
      </c>
      <c r="B1981" s="23" t="s">
        <v>19</v>
      </c>
      <c r="C1981" s="22" t="str">
        <f>IF(OR($B1981="Unknown",$B1981="Error",$B1981=""),IFERROR(VLOOKUP($F1981, '02_UnitPriceRef'!$F$3:$G$10,2,FALSE),"N/A"),$B1981)</f>
        <v>Salad</v>
      </c>
      <c r="D1981" s="24">
        <v>4</v>
      </c>
      <c r="E1981" s="22">
        <f t="shared" si="21"/>
        <v>4</v>
      </c>
      <c r="F1981" s="24">
        <v>5</v>
      </c>
      <c r="G1981" s="22">
        <f>IF(OR($F1981="ERROR",$F1981="UNKNOWN",$F1981=""),IFERROR(VLOOKUP($C1981,'02_UnitPriceRef'!$E$3:$F$10,2,0),IF(OR($D1981="Error",$D1981="UNKNOWN",$D1981=""),0,H1981/D1981)),$F1981)</f>
        <v>5</v>
      </c>
      <c r="H1981" s="24">
        <v>20</v>
      </c>
      <c r="I1981" s="22">
        <f t="shared" si="22"/>
        <v>20</v>
      </c>
      <c r="J1981" s="22" t="s">
        <v>20</v>
      </c>
      <c r="K1981" s="22" t="s">
        <v>11</v>
      </c>
      <c r="L1981" s="26">
        <v>45096</v>
      </c>
      <c r="M1981" s="27">
        <f t="shared" si="23"/>
        <v>45096</v>
      </c>
    </row>
    <row r="1982" spans="1:13" ht="22.5" customHeight="1">
      <c r="A1982" s="22" t="s">
        <v>2003</v>
      </c>
      <c r="B1982" s="23" t="s">
        <v>35</v>
      </c>
      <c r="C1982" s="22" t="str">
        <f>IF(OR($B1982="Unknown",$B1982="Error",$B1982=""),IFERROR(VLOOKUP($F1982, '02_UnitPriceRef'!$F$3:$G$10,2,FALSE),"N/A"),$B1982)</f>
        <v>Tea</v>
      </c>
      <c r="D1982" s="24">
        <v>2</v>
      </c>
      <c r="E1982" s="22">
        <f t="shared" si="21"/>
        <v>2</v>
      </c>
      <c r="F1982" s="24">
        <v>1.5</v>
      </c>
      <c r="G1982" s="22">
        <f>IF(OR($F1982="ERROR",$F1982="UNKNOWN",$F1982=""),IFERROR(VLOOKUP($C1982,'02_UnitPriceRef'!$E$3:$F$10,2,0),IF(OR($D1982="Error",$D1982="UNKNOWN",$D1982=""),0,H1982/D1982)),$F1982)</f>
        <v>1.5</v>
      </c>
      <c r="H1982" s="24">
        <v>3</v>
      </c>
      <c r="I1982" s="22">
        <f t="shared" si="22"/>
        <v>3</v>
      </c>
      <c r="J1982" s="22" t="s">
        <v>14</v>
      </c>
      <c r="K1982" s="22" t="s">
        <v>20</v>
      </c>
      <c r="L1982" s="26">
        <v>44946</v>
      </c>
      <c r="M1982" s="27">
        <f t="shared" si="23"/>
        <v>44946</v>
      </c>
    </row>
    <row r="1983" spans="1:13" ht="22.5" customHeight="1">
      <c r="A1983" s="22" t="s">
        <v>2004</v>
      </c>
      <c r="B1983" s="23" t="s">
        <v>9</v>
      </c>
      <c r="C1983" s="22" t="str">
        <f>IF(OR($B1983="Unknown",$B1983="Error",$B1983=""),IFERROR(VLOOKUP($F1983, '02_UnitPriceRef'!$F$3:$G$10,2,FALSE),"N/A"),$B1983)</f>
        <v>Coffee</v>
      </c>
      <c r="D1983" s="24">
        <v>5</v>
      </c>
      <c r="E1983" s="22">
        <f t="shared" si="21"/>
        <v>5</v>
      </c>
      <c r="F1983" s="24">
        <v>2</v>
      </c>
      <c r="G1983" s="22">
        <f>IF(OR($F1983="ERROR",$F1983="UNKNOWN",$F1983=""),IFERROR(VLOOKUP($C1983,'02_UnitPriceRef'!$E$3:$F$10,2,0),IF(OR($D1983="Error",$D1983="UNKNOWN",$D1983=""),0,H1983/D1983)),$F1983)</f>
        <v>2</v>
      </c>
      <c r="H1983" s="24">
        <v>10</v>
      </c>
      <c r="I1983" s="22">
        <f t="shared" si="22"/>
        <v>10</v>
      </c>
      <c r="J1983" s="22" t="s">
        <v>20</v>
      </c>
      <c r="K1983" s="22" t="s">
        <v>20</v>
      </c>
      <c r="L1983" s="26">
        <v>45266</v>
      </c>
      <c r="M1983" s="27">
        <f t="shared" si="23"/>
        <v>45266</v>
      </c>
    </row>
    <row r="1984" spans="1:13" ht="22.5" customHeight="1">
      <c r="A1984" s="22" t="s">
        <v>2005</v>
      </c>
      <c r="B1984" s="23" t="s">
        <v>9</v>
      </c>
      <c r="C1984" s="22" t="str">
        <f>IF(OR($B1984="Unknown",$B1984="Error",$B1984=""),IFERROR(VLOOKUP($F1984, '02_UnitPriceRef'!$F$3:$G$10,2,FALSE),"N/A"),$B1984)</f>
        <v>Coffee</v>
      </c>
      <c r="D1984" s="24">
        <v>5</v>
      </c>
      <c r="E1984" s="22">
        <f t="shared" si="21"/>
        <v>5</v>
      </c>
      <c r="F1984" s="24">
        <v>2</v>
      </c>
      <c r="G1984" s="22">
        <f>IF(OR($F1984="ERROR",$F1984="UNKNOWN",$F1984=""),IFERROR(VLOOKUP($C1984,'02_UnitPriceRef'!$E$3:$F$10,2,0),IF(OR($D1984="Error",$D1984="UNKNOWN",$D1984=""),0,H1984/D1984)),$F1984)</f>
        <v>2</v>
      </c>
      <c r="H1984" s="24">
        <v>10</v>
      </c>
      <c r="I1984" s="22">
        <f t="shared" si="22"/>
        <v>10</v>
      </c>
      <c r="J1984" s="22" t="s">
        <v>22</v>
      </c>
      <c r="K1984" s="22" t="s">
        <v>11</v>
      </c>
      <c r="L1984" s="26">
        <v>44932</v>
      </c>
      <c r="M1984" s="27">
        <f t="shared" si="23"/>
        <v>44932</v>
      </c>
    </row>
    <row r="1985" spans="1:13" ht="22.5" customHeight="1">
      <c r="A1985" s="22" t="s">
        <v>2006</v>
      </c>
      <c r="B1985" s="23" t="s">
        <v>13</v>
      </c>
      <c r="C1985" s="22" t="str">
        <f>IF(OR($B1985="Unknown",$B1985="Error",$B1985=""),IFERROR(VLOOKUP($F1985, '02_UnitPriceRef'!$F$3:$G$10,2,FALSE),"N/A"),$B1985)</f>
        <v>Cake</v>
      </c>
      <c r="D1985" s="24">
        <v>2</v>
      </c>
      <c r="E1985" s="22">
        <f t="shared" si="21"/>
        <v>2</v>
      </c>
      <c r="F1985" s="23" t="s">
        <v>10030</v>
      </c>
      <c r="G1985" s="22">
        <f>IF(OR($F1985="ERROR",$F1985="UNKNOWN",$F1985=""),IFERROR(VLOOKUP($C1985,'02_UnitPriceRef'!$E$3:$F$10,2,0),IF(OR($D1985="Error",$D1985="UNKNOWN",$D1985=""),0,H1985/D1985)),$F1985)</f>
        <v>3</v>
      </c>
      <c r="H1985" s="24">
        <v>6</v>
      </c>
      <c r="I1985" s="22">
        <f t="shared" si="22"/>
        <v>6</v>
      </c>
      <c r="J1985" s="22" t="s">
        <v>20</v>
      </c>
      <c r="K1985" s="22" t="s">
        <v>15</v>
      </c>
      <c r="L1985" s="26">
        <v>45113</v>
      </c>
      <c r="M1985" s="27">
        <f t="shared" si="23"/>
        <v>45113</v>
      </c>
    </row>
    <row r="1986" spans="1:13" ht="22.5" customHeight="1">
      <c r="A1986" s="22" t="s">
        <v>2007</v>
      </c>
      <c r="B1986" s="23" t="s">
        <v>9</v>
      </c>
      <c r="C1986" s="22" t="str">
        <f>IF(OR($B1986="Unknown",$B1986="Error",$B1986=""),IFERROR(VLOOKUP($F1986, '02_UnitPriceRef'!$F$3:$G$10,2,FALSE),"N/A"),$B1986)</f>
        <v>Coffee</v>
      </c>
      <c r="D1986" s="24">
        <v>3</v>
      </c>
      <c r="E1986" s="22">
        <f t="shared" si="21"/>
        <v>3</v>
      </c>
      <c r="F1986" s="24">
        <v>2</v>
      </c>
      <c r="G1986" s="22">
        <f>IF(OR($F1986="ERROR",$F1986="UNKNOWN",$F1986=""),IFERROR(VLOOKUP($C1986,'02_UnitPriceRef'!$E$3:$F$10,2,0),IF(OR($D1986="Error",$D1986="UNKNOWN",$D1986=""),0,H1986/D1986)),$F1986)</f>
        <v>2</v>
      </c>
      <c r="H1986" s="24">
        <v>6</v>
      </c>
      <c r="I1986" s="22">
        <f t="shared" si="22"/>
        <v>6</v>
      </c>
      <c r="J1986" s="22" t="s">
        <v>14</v>
      </c>
      <c r="K1986" s="22" t="s">
        <v>20</v>
      </c>
      <c r="L1986" s="26">
        <v>45151</v>
      </c>
      <c r="M1986" s="27">
        <f t="shared" si="23"/>
        <v>45151</v>
      </c>
    </row>
    <row r="1987" spans="1:13" ht="22.5" customHeight="1">
      <c r="A1987" s="22" t="s">
        <v>2008</v>
      </c>
      <c r="B1987" s="23" t="s">
        <v>24</v>
      </c>
      <c r="C1987" s="22" t="str">
        <f>IF(OR($B1987="Unknown",$B1987="Error",$B1987=""),IFERROR(VLOOKUP($F1987, '02_UnitPriceRef'!$F$3:$G$10,2,FALSE),"N/A"),$B1987)</f>
        <v>Smoothie</v>
      </c>
      <c r="D1987" s="24">
        <v>1</v>
      </c>
      <c r="E1987" s="22">
        <f t="shared" si="21"/>
        <v>1</v>
      </c>
      <c r="F1987" s="24">
        <v>4</v>
      </c>
      <c r="G1987" s="22">
        <f>IF(OR($F1987="ERROR",$F1987="UNKNOWN",$F1987=""),IFERROR(VLOOKUP($C1987,'02_UnitPriceRef'!$E$3:$F$10,2,0),IF(OR($D1987="Error",$D1987="UNKNOWN",$D1987=""),0,H1987/D1987)),$F1987)</f>
        <v>4</v>
      </c>
      <c r="H1987" s="24">
        <v>4</v>
      </c>
      <c r="I1987" s="22">
        <f t="shared" si="22"/>
        <v>4</v>
      </c>
      <c r="J1987" s="22" t="s">
        <v>20</v>
      </c>
      <c r="K1987" s="22" t="s">
        <v>11</v>
      </c>
      <c r="L1987" s="26">
        <v>44931</v>
      </c>
      <c r="M1987" s="27">
        <f t="shared" si="23"/>
        <v>44931</v>
      </c>
    </row>
    <row r="1988" spans="1:13" ht="22.5" customHeight="1">
      <c r="A1988" s="22" t="s">
        <v>2009</v>
      </c>
      <c r="B1988" s="23" t="s">
        <v>17</v>
      </c>
      <c r="C1988" s="22" t="str">
        <f>IF(OR($B1988="Unknown",$B1988="Error",$B1988=""),IFERROR(VLOOKUP($F1988, '02_UnitPriceRef'!$F$3:$G$10,2,FALSE),"N/A"),$B1988)</f>
        <v>Cookie</v>
      </c>
      <c r="D1988" s="23" t="s">
        <v>10030</v>
      </c>
      <c r="E1988" s="22">
        <f t="shared" si="21"/>
        <v>1</v>
      </c>
      <c r="F1988" s="24">
        <v>1</v>
      </c>
      <c r="G1988" s="22">
        <f>IF(OR($F1988="ERROR",$F1988="UNKNOWN",$F1988=""),IFERROR(VLOOKUP($C1988,'02_UnitPriceRef'!$E$3:$F$10,2,0),IF(OR($D1988="Error",$D1988="UNKNOWN",$D1988=""),0,H1988/D1988)),$F1988)</f>
        <v>1</v>
      </c>
      <c r="H1988" s="24">
        <v>1</v>
      </c>
      <c r="I1988" s="22">
        <f t="shared" si="22"/>
        <v>1</v>
      </c>
      <c r="J1988" s="22" t="s">
        <v>10</v>
      </c>
      <c r="K1988" s="22" t="s">
        <v>11</v>
      </c>
      <c r="L1988" s="26">
        <v>45133</v>
      </c>
      <c r="M1988" s="27">
        <f t="shared" si="23"/>
        <v>45133</v>
      </c>
    </row>
    <row r="1989" spans="1:13" ht="22.5" customHeight="1">
      <c r="A1989" s="22" t="s">
        <v>2010</v>
      </c>
      <c r="B1989" s="23" t="s">
        <v>13</v>
      </c>
      <c r="C1989" s="22" t="str">
        <f>IF(OR($B1989="Unknown",$B1989="Error",$B1989=""),IFERROR(VLOOKUP($F1989, '02_UnitPriceRef'!$F$3:$G$10,2,FALSE),"N/A"),$B1989)</f>
        <v>Cake</v>
      </c>
      <c r="D1989" s="24">
        <v>1</v>
      </c>
      <c r="E1989" s="22">
        <f t="shared" si="21"/>
        <v>1</v>
      </c>
      <c r="F1989" s="24">
        <v>3</v>
      </c>
      <c r="G1989" s="22">
        <f>IF(OR($F1989="ERROR",$F1989="UNKNOWN",$F1989=""),IFERROR(VLOOKUP($C1989,'02_UnitPriceRef'!$E$3:$F$10,2,0),IF(OR($D1989="Error",$D1989="UNKNOWN",$D1989=""),0,H1989/D1989)),$F1989)</f>
        <v>3</v>
      </c>
      <c r="H1989" s="24">
        <v>3</v>
      </c>
      <c r="I1989" s="22">
        <f t="shared" si="22"/>
        <v>3</v>
      </c>
      <c r="J1989" s="22" t="s">
        <v>14</v>
      </c>
      <c r="K1989" s="22" t="s">
        <v>15</v>
      </c>
      <c r="L1989" s="26">
        <v>45281</v>
      </c>
      <c r="M1989" s="27">
        <f t="shared" si="23"/>
        <v>45281</v>
      </c>
    </row>
    <row r="1990" spans="1:13" ht="22.5" customHeight="1">
      <c r="A1990" s="22" t="s">
        <v>2011</v>
      </c>
      <c r="B1990" s="23" t="s">
        <v>35</v>
      </c>
      <c r="C1990" s="22" t="str">
        <f>IF(OR($B1990="Unknown",$B1990="Error",$B1990=""),IFERROR(VLOOKUP($F1990, '02_UnitPriceRef'!$F$3:$G$10,2,FALSE),"N/A"),$B1990)</f>
        <v>Tea</v>
      </c>
      <c r="D1990" s="24">
        <v>4</v>
      </c>
      <c r="E1990" s="22">
        <f t="shared" si="21"/>
        <v>4</v>
      </c>
      <c r="F1990" s="23" t="s">
        <v>10030</v>
      </c>
      <c r="G1990" s="22">
        <f>IF(OR($F1990="ERROR",$F1990="UNKNOWN",$F1990=""),IFERROR(VLOOKUP($C1990,'02_UnitPriceRef'!$E$3:$F$10,2,0),IF(OR($D1990="Error",$D1990="UNKNOWN",$D1990=""),0,H1990/D1990)),$F1990)</f>
        <v>1.5</v>
      </c>
      <c r="H1990" s="24">
        <v>6</v>
      </c>
      <c r="I1990" s="22">
        <f t="shared" si="22"/>
        <v>6</v>
      </c>
      <c r="J1990" s="22" t="s">
        <v>10</v>
      </c>
      <c r="K1990" s="22" t="s">
        <v>15</v>
      </c>
      <c r="L1990" s="26">
        <v>45285</v>
      </c>
      <c r="M1990" s="27">
        <f t="shared" si="23"/>
        <v>45285</v>
      </c>
    </row>
    <row r="1991" spans="1:13" ht="22.5" customHeight="1">
      <c r="A1991" s="22" t="s">
        <v>2012</v>
      </c>
      <c r="B1991" s="23" t="s">
        <v>24</v>
      </c>
      <c r="C1991" s="22" t="str">
        <f>IF(OR($B1991="Unknown",$B1991="Error",$B1991=""),IFERROR(VLOOKUP($F1991, '02_UnitPriceRef'!$F$3:$G$10,2,FALSE),"N/A"),$B1991)</f>
        <v>Smoothie</v>
      </c>
      <c r="D1991" s="24">
        <v>4</v>
      </c>
      <c r="E1991" s="22">
        <f t="shared" si="21"/>
        <v>4</v>
      </c>
      <c r="F1991" s="24">
        <v>4</v>
      </c>
      <c r="G1991" s="22">
        <f>IF(OR($F1991="ERROR",$F1991="UNKNOWN",$F1991=""),IFERROR(VLOOKUP($C1991,'02_UnitPriceRef'!$E$3:$F$10,2,0),IF(OR($D1991="Error",$D1991="UNKNOWN",$D1991=""),0,H1991/D1991)),$F1991)</f>
        <v>4</v>
      </c>
      <c r="H1991" s="24">
        <v>16</v>
      </c>
      <c r="I1991" s="22">
        <f t="shared" si="22"/>
        <v>16</v>
      </c>
      <c r="J1991" s="22" t="s">
        <v>22</v>
      </c>
      <c r="K1991" s="22" t="s">
        <v>20</v>
      </c>
      <c r="L1991" s="26">
        <v>44985</v>
      </c>
      <c r="M1991" s="27">
        <f t="shared" si="23"/>
        <v>44985</v>
      </c>
    </row>
    <row r="1992" spans="1:13" ht="22.5" customHeight="1">
      <c r="A1992" s="22" t="s">
        <v>2013</v>
      </c>
      <c r="B1992" s="23" t="s">
        <v>39</v>
      </c>
      <c r="C1992" s="22" t="str">
        <f>IF(OR($B1992="Unknown",$B1992="Error",$B1992=""),IFERROR(VLOOKUP($F1992, '02_UnitPriceRef'!$F$3:$G$10,2,FALSE),"N/A"),$B1992)</f>
        <v>Juice</v>
      </c>
      <c r="D1992" s="24">
        <v>3</v>
      </c>
      <c r="E1992" s="22">
        <f t="shared" si="21"/>
        <v>3</v>
      </c>
      <c r="F1992" s="24">
        <v>3</v>
      </c>
      <c r="G1992" s="22">
        <f>IF(OR($F1992="ERROR",$F1992="UNKNOWN",$F1992=""),IFERROR(VLOOKUP($C1992,'02_UnitPriceRef'!$E$3:$F$10,2,0),IF(OR($D1992="Error",$D1992="UNKNOWN",$D1992=""),0,H1992/D1992)),$F1992)</f>
        <v>3</v>
      </c>
      <c r="H1992" s="24">
        <v>9</v>
      </c>
      <c r="I1992" s="22">
        <f t="shared" si="22"/>
        <v>9</v>
      </c>
      <c r="J1992" s="22" t="s">
        <v>20</v>
      </c>
      <c r="K1992" s="22" t="s">
        <v>15</v>
      </c>
      <c r="L1992" s="26">
        <v>45159</v>
      </c>
      <c r="M1992" s="27">
        <f t="shared" si="23"/>
        <v>45159</v>
      </c>
    </row>
    <row r="1993" spans="1:13" ht="22.5" customHeight="1">
      <c r="A1993" s="22" t="s">
        <v>2014</v>
      </c>
      <c r="B1993" s="23" t="s">
        <v>9</v>
      </c>
      <c r="C1993" s="22" t="str">
        <f>IF(OR($B1993="Unknown",$B1993="Error",$B1993=""),IFERROR(VLOOKUP($F1993, '02_UnitPriceRef'!$F$3:$G$10,2,FALSE),"N/A"),$B1993)</f>
        <v>Coffee</v>
      </c>
      <c r="D1993" s="24">
        <v>1</v>
      </c>
      <c r="E1993" s="22">
        <f t="shared" si="21"/>
        <v>1</v>
      </c>
      <c r="F1993" s="24">
        <v>2</v>
      </c>
      <c r="G1993" s="22">
        <f>IF(OR($F1993="ERROR",$F1993="UNKNOWN",$F1993=""),IFERROR(VLOOKUP($C1993,'02_UnitPriceRef'!$E$3:$F$10,2,0),IF(OR($D1993="Error",$D1993="UNKNOWN",$D1993=""),0,H1993/D1993)),$F1993)</f>
        <v>2</v>
      </c>
      <c r="H1993" s="24">
        <v>2</v>
      </c>
      <c r="I1993" s="22">
        <f t="shared" si="22"/>
        <v>2</v>
      </c>
      <c r="J1993" s="22" t="s">
        <v>20</v>
      </c>
      <c r="K1993" s="22" t="s">
        <v>20</v>
      </c>
      <c r="L1993" s="26">
        <v>45150</v>
      </c>
      <c r="M1993" s="27">
        <f t="shared" si="23"/>
        <v>45150</v>
      </c>
    </row>
    <row r="1994" spans="1:13" ht="22.5" customHeight="1">
      <c r="A1994" s="22" t="s">
        <v>2015</v>
      </c>
      <c r="B1994" s="23" t="s">
        <v>19</v>
      </c>
      <c r="C1994" s="22" t="str">
        <f>IF(OR($B1994="Unknown",$B1994="Error",$B1994=""),IFERROR(VLOOKUP($F1994, '02_UnitPriceRef'!$F$3:$G$10,2,FALSE),"N/A"),$B1994)</f>
        <v>Salad</v>
      </c>
      <c r="D1994" s="24">
        <v>1</v>
      </c>
      <c r="E1994" s="22">
        <f t="shared" si="21"/>
        <v>1</v>
      </c>
      <c r="F1994" s="24">
        <v>5</v>
      </c>
      <c r="G1994" s="22">
        <f>IF(OR($F1994="ERROR",$F1994="UNKNOWN",$F1994=""),IFERROR(VLOOKUP($C1994,'02_UnitPriceRef'!$E$3:$F$10,2,0),IF(OR($D1994="Error",$D1994="UNKNOWN",$D1994=""),0,H1994/D1994)),$F1994)</f>
        <v>5</v>
      </c>
      <c r="H1994" s="24">
        <v>5</v>
      </c>
      <c r="I1994" s="22">
        <f t="shared" si="22"/>
        <v>5</v>
      </c>
      <c r="J1994" s="22" t="s">
        <v>20</v>
      </c>
      <c r="K1994" s="22" t="s">
        <v>20</v>
      </c>
      <c r="L1994" s="26">
        <v>44945</v>
      </c>
      <c r="M1994" s="27">
        <f t="shared" si="23"/>
        <v>44945</v>
      </c>
    </row>
    <row r="1995" spans="1:13" ht="22.5" customHeight="1">
      <c r="A1995" s="22" t="s">
        <v>2016</v>
      </c>
      <c r="B1995" s="23" t="s">
        <v>24</v>
      </c>
      <c r="C1995" s="22" t="str">
        <f>IF(OR($B1995="Unknown",$B1995="Error",$B1995=""),IFERROR(VLOOKUP($F1995, '02_UnitPriceRef'!$F$3:$G$10,2,FALSE),"N/A"),$B1995)</f>
        <v>Smoothie</v>
      </c>
      <c r="D1995" s="24">
        <v>2</v>
      </c>
      <c r="E1995" s="22">
        <f t="shared" si="21"/>
        <v>2</v>
      </c>
      <c r="F1995" s="24">
        <v>4</v>
      </c>
      <c r="G1995" s="22">
        <f>IF(OR($F1995="ERROR",$F1995="UNKNOWN",$F1995=""),IFERROR(VLOOKUP($C1995,'02_UnitPriceRef'!$E$3:$F$10,2,0),IF(OR($D1995="Error",$D1995="UNKNOWN",$D1995=""),0,H1995/D1995)),$F1995)</f>
        <v>4</v>
      </c>
      <c r="H1995" s="24">
        <v>8</v>
      </c>
      <c r="I1995" s="22">
        <f t="shared" si="22"/>
        <v>8</v>
      </c>
      <c r="J1995" s="22" t="s">
        <v>14</v>
      </c>
      <c r="K1995" s="22" t="s">
        <v>15</v>
      </c>
      <c r="L1995" s="26">
        <v>44938</v>
      </c>
      <c r="M1995" s="27">
        <f t="shared" si="23"/>
        <v>44938</v>
      </c>
    </row>
    <row r="1996" spans="1:13" ht="22.5" customHeight="1">
      <c r="A1996" s="22" t="s">
        <v>2017</v>
      </c>
      <c r="B1996" s="23" t="s">
        <v>24</v>
      </c>
      <c r="C1996" s="22" t="str">
        <f>IF(OR($B1996="Unknown",$B1996="Error",$B1996=""),IFERROR(VLOOKUP($F1996, '02_UnitPriceRef'!$F$3:$G$10,2,FALSE),"N/A"),$B1996)</f>
        <v>Smoothie</v>
      </c>
      <c r="D1996" s="24">
        <v>4</v>
      </c>
      <c r="E1996" s="22">
        <f t="shared" si="21"/>
        <v>4</v>
      </c>
      <c r="F1996" s="24">
        <v>4</v>
      </c>
      <c r="G1996" s="22">
        <f>IF(OR($F1996="ERROR",$F1996="UNKNOWN",$F1996=""),IFERROR(VLOOKUP($C1996,'02_UnitPriceRef'!$E$3:$F$10,2,0),IF(OR($D1996="Error",$D1996="UNKNOWN",$D1996=""),0,H1996/D1996)),$F1996)</f>
        <v>4</v>
      </c>
      <c r="H1996" s="23" t="s">
        <v>10030</v>
      </c>
      <c r="I1996" s="22">
        <f t="shared" si="22"/>
        <v>16</v>
      </c>
      <c r="J1996" s="22" t="s">
        <v>22</v>
      </c>
      <c r="K1996" s="22" t="s">
        <v>15</v>
      </c>
      <c r="L1996" s="26">
        <v>45240</v>
      </c>
      <c r="M1996" s="27">
        <f t="shared" si="23"/>
        <v>45240</v>
      </c>
    </row>
    <row r="1997" spans="1:13" ht="22.5" customHeight="1">
      <c r="A1997" s="22" t="s">
        <v>2018</v>
      </c>
      <c r="B1997" s="23" t="s">
        <v>39</v>
      </c>
      <c r="C1997" s="22" t="str">
        <f>IF(OR($B1997="Unknown",$B1997="Error",$B1997=""),IFERROR(VLOOKUP($F1997, '02_UnitPriceRef'!$F$3:$G$10,2,FALSE),"N/A"),$B1997)</f>
        <v>Juice</v>
      </c>
      <c r="D1997" s="24">
        <v>2</v>
      </c>
      <c r="E1997" s="22">
        <f t="shared" si="21"/>
        <v>2</v>
      </c>
      <c r="F1997" s="24">
        <v>3</v>
      </c>
      <c r="G1997" s="22">
        <f>IF(OR($F1997="ERROR",$F1997="UNKNOWN",$F1997=""),IFERROR(VLOOKUP($C1997,'02_UnitPriceRef'!$E$3:$F$10,2,0),IF(OR($D1997="Error",$D1997="UNKNOWN",$D1997=""),0,H1997/D1997)),$F1997)</f>
        <v>3</v>
      </c>
      <c r="H1997" s="24">
        <v>6</v>
      </c>
      <c r="I1997" s="22">
        <f t="shared" si="22"/>
        <v>6</v>
      </c>
      <c r="J1997" s="22" t="s">
        <v>20</v>
      </c>
      <c r="K1997" s="22" t="s">
        <v>15</v>
      </c>
      <c r="L1997" s="26">
        <v>45033</v>
      </c>
      <c r="M1997" s="27">
        <f t="shared" si="23"/>
        <v>45033</v>
      </c>
    </row>
    <row r="1998" spans="1:13" ht="22.5" customHeight="1">
      <c r="A1998" s="22" t="s">
        <v>2019</v>
      </c>
      <c r="B1998" s="23" t="s">
        <v>17</v>
      </c>
      <c r="C1998" s="22" t="str">
        <f>IF(OR($B1998="Unknown",$B1998="Error",$B1998=""),IFERROR(VLOOKUP($F1998, '02_UnitPriceRef'!$F$3:$G$10,2,FALSE),"N/A"),$B1998)</f>
        <v>Cookie</v>
      </c>
      <c r="D1998" s="24">
        <v>2</v>
      </c>
      <c r="E1998" s="22">
        <f t="shared" si="21"/>
        <v>2</v>
      </c>
      <c r="F1998" s="24">
        <v>1</v>
      </c>
      <c r="G1998" s="22">
        <f>IF(OR($F1998="ERROR",$F1998="UNKNOWN",$F1998=""),IFERROR(VLOOKUP($C1998,'02_UnitPriceRef'!$E$3:$F$10,2,0),IF(OR($D1998="Error",$D1998="UNKNOWN",$D1998=""),0,H1998/D1998)),$F1998)</f>
        <v>1</v>
      </c>
      <c r="H1998" s="24">
        <v>2</v>
      </c>
      <c r="I1998" s="22">
        <f t="shared" si="22"/>
        <v>2</v>
      </c>
      <c r="J1998" s="22" t="s">
        <v>20</v>
      </c>
      <c r="K1998" s="22" t="s">
        <v>20</v>
      </c>
      <c r="L1998" s="26">
        <v>45135</v>
      </c>
      <c r="M1998" s="27">
        <f t="shared" si="23"/>
        <v>45135</v>
      </c>
    </row>
    <row r="1999" spans="1:13" ht="22.5" customHeight="1">
      <c r="A1999" s="22" t="s">
        <v>2020</v>
      </c>
      <c r="B1999" s="23" t="s">
        <v>35</v>
      </c>
      <c r="C1999" s="22" t="str">
        <f>IF(OR($B1999="Unknown",$B1999="Error",$B1999=""),IFERROR(VLOOKUP($F1999, '02_UnitPriceRef'!$F$3:$G$10,2,FALSE),"N/A"),$B1999)</f>
        <v>Tea</v>
      </c>
      <c r="D1999" s="24">
        <v>3</v>
      </c>
      <c r="E1999" s="22">
        <f t="shared" si="21"/>
        <v>3</v>
      </c>
      <c r="F1999" s="24">
        <v>1.5</v>
      </c>
      <c r="G1999" s="22">
        <f>IF(OR($F1999="ERROR",$F1999="UNKNOWN",$F1999=""),IFERROR(VLOOKUP($C1999,'02_UnitPriceRef'!$E$3:$F$10,2,0),IF(OR($D1999="Error",$D1999="UNKNOWN",$D1999=""),0,H1999/D1999)),$F1999)</f>
        <v>1.5</v>
      </c>
      <c r="H1999" s="24">
        <v>4.5</v>
      </c>
      <c r="I1999" s="22">
        <f t="shared" si="22"/>
        <v>4.5</v>
      </c>
      <c r="J1999" s="22" t="s">
        <v>22</v>
      </c>
      <c r="K1999" s="22" t="s">
        <v>11</v>
      </c>
      <c r="L1999" s="26">
        <v>45045</v>
      </c>
      <c r="M1999" s="27">
        <f t="shared" si="23"/>
        <v>45045</v>
      </c>
    </row>
    <row r="2000" spans="1:13" ht="22.5" customHeight="1">
      <c r="A2000" s="22" t="s">
        <v>2021</v>
      </c>
      <c r="B2000" s="23" t="s">
        <v>13</v>
      </c>
      <c r="C2000" s="22" t="str">
        <f>IF(OR($B2000="Unknown",$B2000="Error",$B2000=""),IFERROR(VLOOKUP($F2000, '02_UnitPriceRef'!$F$3:$G$10,2,FALSE),"N/A"),$B2000)</f>
        <v>Cake</v>
      </c>
      <c r="D2000" s="24">
        <v>4</v>
      </c>
      <c r="E2000" s="22">
        <f t="shared" si="21"/>
        <v>4</v>
      </c>
      <c r="F2000" s="24">
        <v>3</v>
      </c>
      <c r="G2000" s="22">
        <f>IF(OR($F2000="ERROR",$F2000="UNKNOWN",$F2000=""),IFERROR(VLOOKUP($C2000,'02_UnitPriceRef'!$E$3:$F$10,2,0),IF(OR($D2000="Error",$D2000="UNKNOWN",$D2000=""),0,H2000/D2000)),$F2000)</f>
        <v>3</v>
      </c>
      <c r="H2000" s="24">
        <v>12</v>
      </c>
      <c r="I2000" s="22">
        <f t="shared" si="22"/>
        <v>12</v>
      </c>
      <c r="J2000" s="22" t="s">
        <v>10</v>
      </c>
      <c r="K2000" s="22" t="s">
        <v>11</v>
      </c>
      <c r="L2000" s="26">
        <v>45054</v>
      </c>
      <c r="M2000" s="27">
        <f t="shared" si="23"/>
        <v>45054</v>
      </c>
    </row>
    <row r="2001" spans="1:13" ht="22.5" customHeight="1">
      <c r="A2001" s="22" t="s">
        <v>2022</v>
      </c>
      <c r="B2001" s="23" t="s">
        <v>19</v>
      </c>
      <c r="C2001" s="22" t="str">
        <f>IF(OR($B2001="Unknown",$B2001="Error",$B2001=""),IFERROR(VLOOKUP($F2001, '02_UnitPriceRef'!$F$3:$G$10,2,FALSE),"N/A"),$B2001)</f>
        <v>Salad</v>
      </c>
      <c r="D2001" s="24">
        <v>3</v>
      </c>
      <c r="E2001" s="22">
        <f t="shared" si="21"/>
        <v>3</v>
      </c>
      <c r="F2001" s="24">
        <v>5</v>
      </c>
      <c r="G2001" s="22">
        <f>IF(OR($F2001="ERROR",$F2001="UNKNOWN",$F2001=""),IFERROR(VLOOKUP($C2001,'02_UnitPriceRef'!$E$3:$F$10,2,0),IF(OR($D2001="Error",$D2001="UNKNOWN",$D2001=""),0,H2001/D2001)),$F2001)</f>
        <v>5</v>
      </c>
      <c r="H2001" s="23"/>
      <c r="I2001" s="22">
        <f t="shared" si="22"/>
        <v>15</v>
      </c>
      <c r="J2001" s="22" t="s">
        <v>20</v>
      </c>
      <c r="K2001" s="22" t="s">
        <v>11</v>
      </c>
      <c r="L2001" s="26">
        <v>45042</v>
      </c>
      <c r="M2001" s="27">
        <f t="shared" si="23"/>
        <v>45042</v>
      </c>
    </row>
    <row r="2002" spans="1:13" ht="22.5" customHeight="1">
      <c r="A2002" s="22" t="s">
        <v>2023</v>
      </c>
      <c r="B2002" s="23" t="s">
        <v>27</v>
      </c>
      <c r="C2002" s="22" t="str">
        <f>IF(OR($B2002="Unknown",$B2002="Error",$B2002=""),IFERROR(VLOOKUP($F2002, '02_UnitPriceRef'!$F$3:$G$10,2,FALSE),"N/A"),$B2002)</f>
        <v>Sandwich</v>
      </c>
      <c r="D2002" s="24">
        <v>5</v>
      </c>
      <c r="E2002" s="22">
        <f t="shared" si="21"/>
        <v>5</v>
      </c>
      <c r="F2002" s="24">
        <v>4</v>
      </c>
      <c r="G2002" s="22">
        <f>IF(OR($F2002="ERROR",$F2002="UNKNOWN",$F2002=""),IFERROR(VLOOKUP($C2002,'02_UnitPriceRef'!$E$3:$F$10,2,0),IF(OR($D2002="Error",$D2002="UNKNOWN",$D2002=""),0,H2002/D2002)),$F2002)</f>
        <v>4</v>
      </c>
      <c r="H2002" s="24">
        <v>20</v>
      </c>
      <c r="I2002" s="22">
        <f t="shared" si="22"/>
        <v>20</v>
      </c>
      <c r="J2002" s="22" t="s">
        <v>20</v>
      </c>
      <c r="K2002" s="22" t="s">
        <v>20</v>
      </c>
      <c r="L2002" s="26"/>
      <c r="M2002" s="27">
        <f t="shared" si="23"/>
        <v>1</v>
      </c>
    </row>
    <row r="2003" spans="1:13" ht="22.5" customHeight="1">
      <c r="A2003" s="22" t="s">
        <v>2024</v>
      </c>
      <c r="B2003" s="23" t="s">
        <v>24</v>
      </c>
      <c r="C2003" s="22" t="str">
        <f>IF(OR($B2003="Unknown",$B2003="Error",$B2003=""),IFERROR(VLOOKUP($F2003, '02_UnitPriceRef'!$F$3:$G$10,2,FALSE),"N/A"),$B2003)</f>
        <v>Smoothie</v>
      </c>
      <c r="D2003" s="24">
        <v>1</v>
      </c>
      <c r="E2003" s="22">
        <f t="shared" si="21"/>
        <v>1</v>
      </c>
      <c r="F2003" s="24">
        <v>4</v>
      </c>
      <c r="G2003" s="22">
        <f>IF(OR($F2003="ERROR",$F2003="UNKNOWN",$F2003=""),IFERROR(VLOOKUP($C2003,'02_UnitPriceRef'!$E$3:$F$10,2,0),IF(OR($D2003="Error",$D2003="UNKNOWN",$D2003=""),0,H2003/D2003)),$F2003)</f>
        <v>4</v>
      </c>
      <c r="H2003" s="24">
        <v>4</v>
      </c>
      <c r="I2003" s="22">
        <f t="shared" si="22"/>
        <v>4</v>
      </c>
      <c r="J2003" s="22" t="s">
        <v>20</v>
      </c>
      <c r="K2003" s="22" t="s">
        <v>15</v>
      </c>
      <c r="L2003" s="26">
        <v>45287</v>
      </c>
      <c r="M2003" s="27">
        <f t="shared" si="23"/>
        <v>45287</v>
      </c>
    </row>
    <row r="2004" spans="1:13" ht="22.5" customHeight="1">
      <c r="A2004" s="22" t="s">
        <v>2025</v>
      </c>
      <c r="B2004" s="23"/>
      <c r="C2004" s="22" t="str">
        <f>IF(OR($B2004="Unknown",$B2004="Error",$B2004=""),IFERROR(VLOOKUP($F2004, '02_UnitPriceRef'!$F$3:$G$10,2,FALSE),"N/A"),$B2004)</f>
        <v>N/A</v>
      </c>
      <c r="D2004" s="24">
        <v>3</v>
      </c>
      <c r="E2004" s="22">
        <f t="shared" si="21"/>
        <v>3</v>
      </c>
      <c r="F2004" s="23" t="s">
        <v>10031</v>
      </c>
      <c r="G2004" s="22">
        <f>IF(OR($F2004="ERROR",$F2004="UNKNOWN",$F2004=""),IFERROR(VLOOKUP($C2004,'02_UnitPriceRef'!$E$3:$F$10,2,0),IF(OR($D2004="Error",$D2004="UNKNOWN",$D2004=""),0,H2004/D2004)),$F2004)</f>
        <v>1</v>
      </c>
      <c r="H2004" s="24">
        <v>3</v>
      </c>
      <c r="I2004" s="22">
        <f t="shared" si="22"/>
        <v>3</v>
      </c>
      <c r="J2004" s="22" t="s">
        <v>22</v>
      </c>
      <c r="K2004" s="22" t="s">
        <v>20</v>
      </c>
      <c r="L2004" s="26">
        <v>45101</v>
      </c>
      <c r="M2004" s="27">
        <f t="shared" si="23"/>
        <v>45101</v>
      </c>
    </row>
    <row r="2005" spans="1:13" ht="22.5" customHeight="1">
      <c r="A2005" s="22" t="s">
        <v>2026</v>
      </c>
      <c r="B2005" s="23" t="s">
        <v>39</v>
      </c>
      <c r="C2005" s="22" t="str">
        <f>IF(OR($B2005="Unknown",$B2005="Error",$B2005=""),IFERROR(VLOOKUP($F2005, '02_UnitPriceRef'!$F$3:$G$10,2,FALSE),"N/A"),$B2005)</f>
        <v>Juice</v>
      </c>
      <c r="D2005" s="24">
        <v>3</v>
      </c>
      <c r="E2005" s="22">
        <f t="shared" si="21"/>
        <v>3</v>
      </c>
      <c r="F2005" s="24">
        <v>3</v>
      </c>
      <c r="G2005" s="22">
        <f>IF(OR($F2005="ERROR",$F2005="UNKNOWN",$F2005=""),IFERROR(VLOOKUP($C2005,'02_UnitPriceRef'!$E$3:$F$10,2,0),IF(OR($D2005="Error",$D2005="UNKNOWN",$D2005=""),0,H2005/D2005)),$F2005)</f>
        <v>3</v>
      </c>
      <c r="H2005" s="24">
        <v>9</v>
      </c>
      <c r="I2005" s="22">
        <f t="shared" si="22"/>
        <v>9</v>
      </c>
      <c r="J2005" s="22" t="s">
        <v>10</v>
      </c>
      <c r="K2005" s="22" t="s">
        <v>15</v>
      </c>
      <c r="L2005" s="26">
        <v>44943</v>
      </c>
      <c r="M2005" s="27">
        <f t="shared" si="23"/>
        <v>44943</v>
      </c>
    </row>
    <row r="2006" spans="1:13" ht="22.5" customHeight="1">
      <c r="A2006" s="22" t="s">
        <v>2027</v>
      </c>
      <c r="B2006" s="23" t="s">
        <v>9</v>
      </c>
      <c r="C2006" s="22" t="str">
        <f>IF(OR($B2006="Unknown",$B2006="Error",$B2006=""),IFERROR(VLOOKUP($F2006, '02_UnitPriceRef'!$F$3:$G$10,2,FALSE),"N/A"),$B2006)</f>
        <v>Coffee</v>
      </c>
      <c r="D2006" s="24">
        <v>1</v>
      </c>
      <c r="E2006" s="22">
        <f t="shared" si="21"/>
        <v>1</v>
      </c>
      <c r="F2006" s="24">
        <v>2</v>
      </c>
      <c r="G2006" s="22">
        <f>IF(OR($F2006="ERROR",$F2006="UNKNOWN",$F2006=""),IFERROR(VLOOKUP($C2006,'02_UnitPriceRef'!$E$3:$F$10,2,0),IF(OR($D2006="Error",$D2006="UNKNOWN",$D2006=""),0,H2006/D2006)),$F2006)</f>
        <v>2</v>
      </c>
      <c r="H2006" s="24">
        <v>2</v>
      </c>
      <c r="I2006" s="22">
        <f t="shared" si="22"/>
        <v>2</v>
      </c>
      <c r="J2006" s="22" t="s">
        <v>22</v>
      </c>
      <c r="K2006" s="22" t="s">
        <v>11</v>
      </c>
      <c r="L2006" s="26">
        <v>45005</v>
      </c>
      <c r="M2006" s="27">
        <f t="shared" si="23"/>
        <v>45005</v>
      </c>
    </row>
    <row r="2007" spans="1:13" ht="22.5" customHeight="1">
      <c r="A2007" s="22" t="s">
        <v>2028</v>
      </c>
      <c r="B2007" s="23" t="s">
        <v>24</v>
      </c>
      <c r="C2007" s="22" t="str">
        <f>IF(OR($B2007="Unknown",$B2007="Error",$B2007=""),IFERROR(VLOOKUP($F2007, '02_UnitPriceRef'!$F$3:$G$10,2,FALSE),"N/A"),$B2007)</f>
        <v>Smoothie</v>
      </c>
      <c r="D2007" s="24">
        <v>2</v>
      </c>
      <c r="E2007" s="22">
        <f t="shared" si="21"/>
        <v>2</v>
      </c>
      <c r="F2007" s="24">
        <v>4</v>
      </c>
      <c r="G2007" s="22">
        <f>IF(OR($F2007="ERROR",$F2007="UNKNOWN",$F2007=""),IFERROR(VLOOKUP($C2007,'02_UnitPriceRef'!$E$3:$F$10,2,0),IF(OR($D2007="Error",$D2007="UNKNOWN",$D2007=""),0,H2007/D2007)),$F2007)</f>
        <v>4</v>
      </c>
      <c r="H2007" s="24">
        <v>8</v>
      </c>
      <c r="I2007" s="22">
        <f t="shared" si="22"/>
        <v>8</v>
      </c>
      <c r="J2007" s="22" t="s">
        <v>10</v>
      </c>
      <c r="K2007" s="22" t="s">
        <v>15</v>
      </c>
      <c r="L2007" s="26">
        <v>45041</v>
      </c>
      <c r="M2007" s="27">
        <f t="shared" si="23"/>
        <v>45041</v>
      </c>
    </row>
    <row r="2008" spans="1:13" ht="22.5" customHeight="1">
      <c r="A2008" s="22" t="s">
        <v>2029</v>
      </c>
      <c r="B2008" s="23" t="s">
        <v>13</v>
      </c>
      <c r="C2008" s="22" t="str">
        <f>IF(OR($B2008="Unknown",$B2008="Error",$B2008=""),IFERROR(VLOOKUP($F2008, '02_UnitPriceRef'!$F$3:$G$10,2,FALSE),"N/A"),$B2008)</f>
        <v>Cake</v>
      </c>
      <c r="D2008" s="24">
        <v>1</v>
      </c>
      <c r="E2008" s="22">
        <f t="shared" si="21"/>
        <v>1</v>
      </c>
      <c r="F2008" s="23" t="s">
        <v>10030</v>
      </c>
      <c r="G2008" s="22">
        <f>IF(OR($F2008="ERROR",$F2008="UNKNOWN",$F2008=""),IFERROR(VLOOKUP($C2008,'02_UnitPriceRef'!$E$3:$F$10,2,0),IF(OR($D2008="Error",$D2008="UNKNOWN",$D2008=""),0,H2008/D2008)),$F2008)</f>
        <v>3</v>
      </c>
      <c r="H2008" s="24">
        <v>3</v>
      </c>
      <c r="I2008" s="22">
        <f t="shared" si="22"/>
        <v>3</v>
      </c>
      <c r="J2008" s="22" t="s">
        <v>20</v>
      </c>
      <c r="K2008" s="22" t="s">
        <v>20</v>
      </c>
      <c r="L2008" s="26">
        <v>45033</v>
      </c>
      <c r="M2008" s="27">
        <f t="shared" si="23"/>
        <v>45033</v>
      </c>
    </row>
    <row r="2009" spans="1:13" ht="22.5" customHeight="1">
      <c r="A2009" s="22" t="s">
        <v>2030</v>
      </c>
      <c r="B2009" s="23" t="s">
        <v>39</v>
      </c>
      <c r="C2009" s="22" t="str">
        <f>IF(OR($B2009="Unknown",$B2009="Error",$B2009=""),IFERROR(VLOOKUP($F2009, '02_UnitPriceRef'!$F$3:$G$10,2,FALSE),"N/A"),$B2009)</f>
        <v>Juice</v>
      </c>
      <c r="D2009" s="24">
        <v>2</v>
      </c>
      <c r="E2009" s="22">
        <f t="shared" si="21"/>
        <v>2</v>
      </c>
      <c r="F2009" s="24">
        <v>3</v>
      </c>
      <c r="G2009" s="22">
        <f>IF(OR($F2009="ERROR",$F2009="UNKNOWN",$F2009=""),IFERROR(VLOOKUP($C2009,'02_UnitPriceRef'!$E$3:$F$10,2,0),IF(OR($D2009="Error",$D2009="UNKNOWN",$D2009=""),0,H2009/D2009)),$F2009)</f>
        <v>3</v>
      </c>
      <c r="H2009" s="24">
        <v>6</v>
      </c>
      <c r="I2009" s="22">
        <f t="shared" si="22"/>
        <v>6</v>
      </c>
      <c r="J2009" s="22" t="s">
        <v>14</v>
      </c>
      <c r="K2009" s="22" t="s">
        <v>20</v>
      </c>
      <c r="L2009" s="26">
        <v>45087</v>
      </c>
      <c r="M2009" s="27">
        <f t="shared" si="23"/>
        <v>45087</v>
      </c>
    </row>
    <row r="2010" spans="1:13" ht="22.5" customHeight="1">
      <c r="A2010" s="22" t="s">
        <v>2031</v>
      </c>
      <c r="B2010" s="23" t="s">
        <v>19</v>
      </c>
      <c r="C2010" s="22" t="str">
        <f>IF(OR($B2010="Unknown",$B2010="Error",$B2010=""),IFERROR(VLOOKUP($F2010, '02_UnitPriceRef'!$F$3:$G$10,2,FALSE),"N/A"),$B2010)</f>
        <v>Salad</v>
      </c>
      <c r="D2010" s="24">
        <v>3</v>
      </c>
      <c r="E2010" s="22">
        <f t="shared" si="21"/>
        <v>3</v>
      </c>
      <c r="F2010" s="23" t="s">
        <v>10030</v>
      </c>
      <c r="G2010" s="22">
        <f>IF(OR($F2010="ERROR",$F2010="UNKNOWN",$F2010=""),IFERROR(VLOOKUP($C2010,'02_UnitPriceRef'!$E$3:$F$10,2,0),IF(OR($D2010="Error",$D2010="UNKNOWN",$D2010=""),0,H2010/D2010)),$F2010)</f>
        <v>5</v>
      </c>
      <c r="H2010" s="24">
        <v>15</v>
      </c>
      <c r="I2010" s="22">
        <f t="shared" si="22"/>
        <v>15</v>
      </c>
      <c r="J2010" s="22" t="s">
        <v>14</v>
      </c>
      <c r="K2010" s="22" t="s">
        <v>20</v>
      </c>
      <c r="L2010" s="26">
        <v>45063</v>
      </c>
      <c r="M2010" s="27">
        <f t="shared" si="23"/>
        <v>45063</v>
      </c>
    </row>
    <row r="2011" spans="1:13" ht="22.5" customHeight="1">
      <c r="A2011" s="22" t="s">
        <v>2032</v>
      </c>
      <c r="B2011" s="23" t="s">
        <v>35</v>
      </c>
      <c r="C2011" s="22" t="str">
        <f>IF(OR($B2011="Unknown",$B2011="Error",$B2011=""),IFERROR(VLOOKUP($F2011, '02_UnitPriceRef'!$F$3:$G$10,2,FALSE),"N/A"),$B2011)</f>
        <v>Tea</v>
      </c>
      <c r="D2011" s="24">
        <v>5</v>
      </c>
      <c r="E2011" s="22">
        <f t="shared" si="21"/>
        <v>5</v>
      </c>
      <c r="F2011" s="23" t="s">
        <v>10031</v>
      </c>
      <c r="G2011" s="22">
        <f>IF(OR($F2011="ERROR",$F2011="UNKNOWN",$F2011=""),IFERROR(VLOOKUP($C2011,'02_UnitPriceRef'!$E$3:$F$10,2,0),IF(OR($D2011="Error",$D2011="UNKNOWN",$D2011=""),0,H2011/D2011)),$F2011)</f>
        <v>1.5</v>
      </c>
      <c r="H2011" s="24">
        <v>7.5</v>
      </c>
      <c r="I2011" s="22">
        <f t="shared" si="22"/>
        <v>7.5</v>
      </c>
      <c r="J2011" s="22" t="s">
        <v>20</v>
      </c>
      <c r="K2011" s="22" t="s">
        <v>20</v>
      </c>
      <c r="L2011" s="26">
        <v>45256</v>
      </c>
      <c r="M2011" s="27">
        <f t="shared" si="23"/>
        <v>45256</v>
      </c>
    </row>
    <row r="2012" spans="1:13" ht="22.5" customHeight="1">
      <c r="A2012" s="22" t="s">
        <v>2033</v>
      </c>
      <c r="B2012" s="23" t="s">
        <v>13</v>
      </c>
      <c r="C2012" s="22" t="str">
        <f>IF(OR($B2012="Unknown",$B2012="Error",$B2012=""),IFERROR(VLOOKUP($F2012, '02_UnitPriceRef'!$F$3:$G$10,2,FALSE),"N/A"),$B2012)</f>
        <v>Cake</v>
      </c>
      <c r="D2012" s="24">
        <v>5</v>
      </c>
      <c r="E2012" s="22">
        <f t="shared" si="21"/>
        <v>5</v>
      </c>
      <c r="F2012" s="24">
        <v>3</v>
      </c>
      <c r="G2012" s="22">
        <f>IF(OR($F2012="ERROR",$F2012="UNKNOWN",$F2012=""),IFERROR(VLOOKUP($C2012,'02_UnitPriceRef'!$E$3:$F$10,2,0),IF(OR($D2012="Error",$D2012="UNKNOWN",$D2012=""),0,H2012/D2012)),$F2012)</f>
        <v>3</v>
      </c>
      <c r="H2012" s="24">
        <v>15</v>
      </c>
      <c r="I2012" s="22">
        <f t="shared" si="22"/>
        <v>15</v>
      </c>
      <c r="J2012" s="22" t="s">
        <v>22</v>
      </c>
      <c r="K2012" s="22" t="s">
        <v>11</v>
      </c>
      <c r="L2012" s="26">
        <v>45165</v>
      </c>
      <c r="M2012" s="27">
        <f t="shared" si="23"/>
        <v>45165</v>
      </c>
    </row>
    <row r="2013" spans="1:13" ht="22.5" customHeight="1">
      <c r="A2013" s="22" t="s">
        <v>2034</v>
      </c>
      <c r="B2013" s="23" t="s">
        <v>17</v>
      </c>
      <c r="C2013" s="22" t="str">
        <f>IF(OR($B2013="Unknown",$B2013="Error",$B2013=""),IFERROR(VLOOKUP($F2013, '02_UnitPriceRef'!$F$3:$G$10,2,FALSE),"N/A"),$B2013)</f>
        <v>Cookie</v>
      </c>
      <c r="D2013" s="24">
        <v>1</v>
      </c>
      <c r="E2013" s="22">
        <f t="shared" si="21"/>
        <v>1</v>
      </c>
      <c r="F2013" s="24">
        <v>1</v>
      </c>
      <c r="G2013" s="22">
        <f>IF(OR($F2013="ERROR",$F2013="UNKNOWN",$F2013=""),IFERROR(VLOOKUP($C2013,'02_UnitPriceRef'!$E$3:$F$10,2,0),IF(OR($D2013="Error",$D2013="UNKNOWN",$D2013=""),0,H2013/D2013)),$F2013)</f>
        <v>1</v>
      </c>
      <c r="H2013" s="24">
        <v>1</v>
      </c>
      <c r="I2013" s="22">
        <f t="shared" si="22"/>
        <v>1</v>
      </c>
      <c r="J2013" s="22" t="s">
        <v>20</v>
      </c>
      <c r="K2013" s="22" t="s">
        <v>15</v>
      </c>
      <c r="L2013" s="26">
        <v>45212</v>
      </c>
      <c r="M2013" s="27">
        <f t="shared" si="23"/>
        <v>45212</v>
      </c>
    </row>
    <row r="2014" spans="1:13" ht="22.5" customHeight="1">
      <c r="A2014" s="22" t="s">
        <v>2035</v>
      </c>
      <c r="B2014" s="23" t="s">
        <v>27</v>
      </c>
      <c r="C2014" s="22" t="str">
        <f>IF(OR($B2014="Unknown",$B2014="Error",$B2014=""),IFERROR(VLOOKUP($F2014, '02_UnitPriceRef'!$F$3:$G$10,2,FALSE),"N/A"),$B2014)</f>
        <v>Sandwich</v>
      </c>
      <c r="D2014" s="24">
        <v>1</v>
      </c>
      <c r="E2014" s="22">
        <f t="shared" si="21"/>
        <v>1</v>
      </c>
      <c r="F2014" s="24">
        <v>4</v>
      </c>
      <c r="G2014" s="22">
        <f>IF(OR($F2014="ERROR",$F2014="UNKNOWN",$F2014=""),IFERROR(VLOOKUP($C2014,'02_UnitPriceRef'!$E$3:$F$10,2,0),IF(OR($D2014="Error",$D2014="UNKNOWN",$D2014=""),0,H2014/D2014)),$F2014)</f>
        <v>4</v>
      </c>
      <c r="H2014" s="24">
        <v>4</v>
      </c>
      <c r="I2014" s="22">
        <f t="shared" si="22"/>
        <v>4</v>
      </c>
      <c r="J2014" s="22" t="s">
        <v>14</v>
      </c>
      <c r="K2014" s="22" t="s">
        <v>15</v>
      </c>
      <c r="L2014" s="26">
        <v>45151</v>
      </c>
      <c r="M2014" s="27">
        <f t="shared" si="23"/>
        <v>45151</v>
      </c>
    </row>
    <row r="2015" spans="1:13" ht="22.5" customHeight="1">
      <c r="A2015" s="22" t="s">
        <v>2036</v>
      </c>
      <c r="B2015" s="23" t="s">
        <v>24</v>
      </c>
      <c r="C2015" s="22" t="str">
        <f>IF(OR($B2015="Unknown",$B2015="Error",$B2015=""),IFERROR(VLOOKUP($F2015, '02_UnitPriceRef'!$F$3:$G$10,2,FALSE),"N/A"),$B2015)</f>
        <v>Smoothie</v>
      </c>
      <c r="D2015" s="24">
        <v>3</v>
      </c>
      <c r="E2015" s="22">
        <f t="shared" si="21"/>
        <v>3</v>
      </c>
      <c r="F2015" s="24">
        <v>4</v>
      </c>
      <c r="G2015" s="22">
        <f>IF(OR($F2015="ERROR",$F2015="UNKNOWN",$F2015=""),IFERROR(VLOOKUP($C2015,'02_UnitPriceRef'!$E$3:$F$10,2,0),IF(OR($D2015="Error",$D2015="UNKNOWN",$D2015=""),0,H2015/D2015)),$F2015)</f>
        <v>4</v>
      </c>
      <c r="H2015" s="24">
        <v>12</v>
      </c>
      <c r="I2015" s="22">
        <f t="shared" si="22"/>
        <v>12</v>
      </c>
      <c r="J2015" s="22" t="s">
        <v>22</v>
      </c>
      <c r="K2015" s="22" t="s">
        <v>20</v>
      </c>
      <c r="L2015" s="26">
        <v>45101</v>
      </c>
      <c r="M2015" s="27">
        <f t="shared" si="23"/>
        <v>45101</v>
      </c>
    </row>
    <row r="2016" spans="1:13" ht="22.5" customHeight="1">
      <c r="A2016" s="22" t="s">
        <v>2037</v>
      </c>
      <c r="B2016" s="23" t="s">
        <v>17</v>
      </c>
      <c r="C2016" s="22" t="str">
        <f>IF(OR($B2016="Unknown",$B2016="Error",$B2016=""),IFERROR(VLOOKUP($F2016, '02_UnitPriceRef'!$F$3:$G$10,2,FALSE),"N/A"),$B2016)</f>
        <v>Cookie</v>
      </c>
      <c r="D2016" s="24">
        <v>3</v>
      </c>
      <c r="E2016" s="22">
        <f t="shared" si="21"/>
        <v>3</v>
      </c>
      <c r="F2016" s="24">
        <v>1</v>
      </c>
      <c r="G2016" s="22">
        <f>IF(OR($F2016="ERROR",$F2016="UNKNOWN",$F2016=""),IFERROR(VLOOKUP($C2016,'02_UnitPriceRef'!$E$3:$F$10,2,0),IF(OR($D2016="Error",$D2016="UNKNOWN",$D2016=""),0,H2016/D2016)),$F2016)</f>
        <v>1</v>
      </c>
      <c r="H2016" s="24">
        <v>3</v>
      </c>
      <c r="I2016" s="22">
        <f t="shared" si="22"/>
        <v>3</v>
      </c>
      <c r="J2016" s="22" t="s">
        <v>20</v>
      </c>
      <c r="K2016" s="22" t="s">
        <v>15</v>
      </c>
      <c r="L2016" s="26">
        <v>45088</v>
      </c>
      <c r="M2016" s="27">
        <f t="shared" si="23"/>
        <v>45088</v>
      </c>
    </row>
    <row r="2017" spans="1:13" ht="22.5" customHeight="1">
      <c r="A2017" s="22" t="s">
        <v>2038</v>
      </c>
      <c r="B2017" s="23"/>
      <c r="C2017" s="22" t="str">
        <f>IF(OR($B2017="Unknown",$B2017="Error",$B2017=""),IFERROR(VLOOKUP($F2017, '02_UnitPriceRef'!$F$3:$G$10,2,FALSE),"N/A"),$B2017)</f>
        <v>Coffee</v>
      </c>
      <c r="D2017" s="23" t="s">
        <v>10030</v>
      </c>
      <c r="E2017" s="22">
        <f t="shared" si="21"/>
        <v>1</v>
      </c>
      <c r="F2017" s="24">
        <v>2</v>
      </c>
      <c r="G2017" s="22">
        <f>IF(OR($F2017="ERROR",$F2017="UNKNOWN",$F2017=""),IFERROR(VLOOKUP($C2017,'02_UnitPriceRef'!$E$3:$F$10,2,0),IF(OR($D2017="Error",$D2017="UNKNOWN",$D2017=""),0,H2017/D2017)),$F2017)</f>
        <v>2</v>
      </c>
      <c r="H2017" s="24">
        <v>2</v>
      </c>
      <c r="I2017" s="22">
        <f t="shared" si="22"/>
        <v>2</v>
      </c>
      <c r="J2017" s="22" t="s">
        <v>22</v>
      </c>
      <c r="K2017" s="22" t="s">
        <v>11</v>
      </c>
      <c r="L2017" s="26">
        <v>45021</v>
      </c>
      <c r="M2017" s="27">
        <f t="shared" si="23"/>
        <v>45021</v>
      </c>
    </row>
    <row r="2018" spans="1:13" ht="22.5" customHeight="1">
      <c r="A2018" s="22" t="s">
        <v>2039</v>
      </c>
      <c r="B2018" s="23" t="s">
        <v>10031</v>
      </c>
      <c r="C2018" s="22" t="str">
        <f>IF(OR($B2018="Unknown",$B2018="Error",$B2018=""),IFERROR(VLOOKUP($F2018, '02_UnitPriceRef'!$F$3:$G$10,2,FALSE),"N/A"),$B2018)</f>
        <v>Sandwich/Smoothie</v>
      </c>
      <c r="D2018" s="24">
        <v>5</v>
      </c>
      <c r="E2018" s="22">
        <f t="shared" si="21"/>
        <v>5</v>
      </c>
      <c r="F2018" s="24">
        <v>4</v>
      </c>
      <c r="G2018" s="22">
        <f>IF(OR($F2018="ERROR",$F2018="UNKNOWN",$F2018=""),IFERROR(VLOOKUP($C2018,'02_UnitPriceRef'!$E$3:$F$10,2,0),IF(OR($D2018="Error",$D2018="UNKNOWN",$D2018=""),0,H2018/D2018)),$F2018)</f>
        <v>4</v>
      </c>
      <c r="H2018" s="24">
        <v>20</v>
      </c>
      <c r="I2018" s="22">
        <f t="shared" si="22"/>
        <v>20</v>
      </c>
      <c r="J2018" s="22" t="s">
        <v>22</v>
      </c>
      <c r="K2018" s="22" t="s">
        <v>20</v>
      </c>
      <c r="L2018" s="26">
        <v>45251</v>
      </c>
      <c r="M2018" s="27">
        <f t="shared" si="23"/>
        <v>45251</v>
      </c>
    </row>
    <row r="2019" spans="1:13" ht="22.5" customHeight="1">
      <c r="A2019" s="22" t="s">
        <v>2040</v>
      </c>
      <c r="B2019" s="23" t="s">
        <v>19</v>
      </c>
      <c r="C2019" s="22" t="str">
        <f>IF(OR($B2019="Unknown",$B2019="Error",$B2019=""),IFERROR(VLOOKUP($F2019, '02_UnitPriceRef'!$F$3:$G$10,2,FALSE),"N/A"),$B2019)</f>
        <v>Salad</v>
      </c>
      <c r="D2019" s="24">
        <v>5</v>
      </c>
      <c r="E2019" s="22">
        <f t="shared" si="21"/>
        <v>5</v>
      </c>
      <c r="F2019" s="24">
        <v>5</v>
      </c>
      <c r="G2019" s="22">
        <f>IF(OR($F2019="ERROR",$F2019="UNKNOWN",$F2019=""),IFERROR(VLOOKUP($C2019,'02_UnitPriceRef'!$E$3:$F$10,2,0),IF(OR($D2019="Error",$D2019="UNKNOWN",$D2019=""),0,H2019/D2019)),$F2019)</f>
        <v>5</v>
      </c>
      <c r="H2019" s="24">
        <v>25</v>
      </c>
      <c r="I2019" s="22">
        <f t="shared" si="22"/>
        <v>25</v>
      </c>
      <c r="J2019" s="22" t="s">
        <v>22</v>
      </c>
      <c r="K2019" s="22" t="s">
        <v>20</v>
      </c>
      <c r="L2019" s="26">
        <v>45108</v>
      </c>
      <c r="M2019" s="27">
        <f t="shared" si="23"/>
        <v>45108</v>
      </c>
    </row>
    <row r="2020" spans="1:13" ht="22.5" customHeight="1">
      <c r="A2020" s="22" t="s">
        <v>2041</v>
      </c>
      <c r="B2020" s="23" t="s">
        <v>24</v>
      </c>
      <c r="C2020" s="22" t="str">
        <f>IF(OR($B2020="Unknown",$B2020="Error",$B2020=""),IFERROR(VLOOKUP($F2020, '02_UnitPriceRef'!$F$3:$G$10,2,FALSE),"N/A"),$B2020)</f>
        <v>Smoothie</v>
      </c>
      <c r="D2020" s="24">
        <v>3</v>
      </c>
      <c r="E2020" s="22">
        <f t="shared" si="21"/>
        <v>3</v>
      </c>
      <c r="F2020" s="24">
        <v>4</v>
      </c>
      <c r="G2020" s="22">
        <f>IF(OR($F2020="ERROR",$F2020="UNKNOWN",$F2020=""),IFERROR(VLOOKUP($C2020,'02_UnitPriceRef'!$E$3:$F$10,2,0),IF(OR($D2020="Error",$D2020="UNKNOWN",$D2020=""),0,H2020/D2020)),$F2020)</f>
        <v>4</v>
      </c>
      <c r="H2020" s="24">
        <v>12</v>
      </c>
      <c r="I2020" s="22">
        <f t="shared" si="22"/>
        <v>12</v>
      </c>
      <c r="J2020" s="22" t="s">
        <v>22</v>
      </c>
      <c r="K2020" s="22" t="s">
        <v>15</v>
      </c>
      <c r="L2020" s="26">
        <v>45253</v>
      </c>
      <c r="M2020" s="27">
        <f t="shared" si="23"/>
        <v>45253</v>
      </c>
    </row>
    <row r="2021" spans="1:13" ht="22.5" customHeight="1">
      <c r="A2021" s="22" t="s">
        <v>2042</v>
      </c>
      <c r="B2021" s="23" t="s">
        <v>19</v>
      </c>
      <c r="C2021" s="22" t="str">
        <f>IF(OR($B2021="Unknown",$B2021="Error",$B2021=""),IFERROR(VLOOKUP($F2021, '02_UnitPriceRef'!$F$3:$G$10,2,FALSE),"N/A"),$B2021)</f>
        <v>Salad</v>
      </c>
      <c r="D2021" s="24">
        <v>3</v>
      </c>
      <c r="E2021" s="22">
        <f t="shared" si="21"/>
        <v>3</v>
      </c>
      <c r="F2021" s="24">
        <v>5</v>
      </c>
      <c r="G2021" s="22">
        <f>IF(OR($F2021="ERROR",$F2021="UNKNOWN",$F2021=""),IFERROR(VLOOKUP($C2021,'02_UnitPriceRef'!$E$3:$F$10,2,0),IF(OR($D2021="Error",$D2021="UNKNOWN",$D2021=""),0,H2021/D2021)),$F2021)</f>
        <v>5</v>
      </c>
      <c r="H2021" s="24">
        <v>15</v>
      </c>
      <c r="I2021" s="22">
        <f t="shared" si="22"/>
        <v>15</v>
      </c>
      <c r="J2021" s="22" t="s">
        <v>10</v>
      </c>
      <c r="K2021" s="22" t="s">
        <v>11</v>
      </c>
      <c r="L2021" s="26">
        <v>44944</v>
      </c>
      <c r="M2021" s="27">
        <f t="shared" si="23"/>
        <v>44944</v>
      </c>
    </row>
    <row r="2022" spans="1:13" ht="22.5" customHeight="1">
      <c r="A2022" s="22" t="s">
        <v>2043</v>
      </c>
      <c r="B2022" s="23" t="s">
        <v>9</v>
      </c>
      <c r="C2022" s="22" t="str">
        <f>IF(OR($B2022="Unknown",$B2022="Error",$B2022=""),IFERROR(VLOOKUP($F2022, '02_UnitPriceRef'!$F$3:$G$10,2,FALSE),"N/A"),$B2022)</f>
        <v>Coffee</v>
      </c>
      <c r="D2022" s="24">
        <v>1</v>
      </c>
      <c r="E2022" s="22">
        <f t="shared" si="21"/>
        <v>1</v>
      </c>
      <c r="F2022" s="24">
        <v>2</v>
      </c>
      <c r="G2022" s="22">
        <f>IF(OR($F2022="ERROR",$F2022="UNKNOWN",$F2022=""),IFERROR(VLOOKUP($C2022,'02_UnitPriceRef'!$E$3:$F$10,2,0),IF(OR($D2022="Error",$D2022="UNKNOWN",$D2022=""),0,H2022/D2022)),$F2022)</f>
        <v>2</v>
      </c>
      <c r="H2022" s="24">
        <v>2</v>
      </c>
      <c r="I2022" s="22">
        <f t="shared" si="22"/>
        <v>2</v>
      </c>
      <c r="J2022" s="22" t="s">
        <v>22</v>
      </c>
      <c r="K2022" s="22" t="s">
        <v>20</v>
      </c>
      <c r="L2022" s="26">
        <v>45178</v>
      </c>
      <c r="M2022" s="27">
        <f t="shared" si="23"/>
        <v>45178</v>
      </c>
    </row>
    <row r="2023" spans="1:13" ht="22.5" customHeight="1">
      <c r="A2023" s="22" t="s">
        <v>2044</v>
      </c>
      <c r="B2023" s="23" t="s">
        <v>17</v>
      </c>
      <c r="C2023" s="22" t="str">
        <f>IF(OR($B2023="Unknown",$B2023="Error",$B2023=""),IFERROR(VLOOKUP($F2023, '02_UnitPriceRef'!$F$3:$G$10,2,FALSE),"N/A"),$B2023)</f>
        <v>Cookie</v>
      </c>
      <c r="D2023" s="24">
        <v>4</v>
      </c>
      <c r="E2023" s="22">
        <f t="shared" si="21"/>
        <v>4</v>
      </c>
      <c r="F2023" s="24">
        <v>1</v>
      </c>
      <c r="G2023" s="22">
        <f>IF(OR($F2023="ERROR",$F2023="UNKNOWN",$F2023=""),IFERROR(VLOOKUP($C2023,'02_UnitPriceRef'!$E$3:$F$10,2,0),IF(OR($D2023="Error",$D2023="UNKNOWN",$D2023=""),0,H2023/D2023)),$F2023)</f>
        <v>1</v>
      </c>
      <c r="H2023" s="24">
        <v>4</v>
      </c>
      <c r="I2023" s="22">
        <f t="shared" si="22"/>
        <v>4</v>
      </c>
      <c r="J2023" s="22" t="s">
        <v>20</v>
      </c>
      <c r="K2023" s="22" t="s">
        <v>11</v>
      </c>
      <c r="L2023" s="26">
        <v>45043</v>
      </c>
      <c r="M2023" s="27">
        <f t="shared" si="23"/>
        <v>45043</v>
      </c>
    </row>
    <row r="2024" spans="1:13" ht="22.5" customHeight="1">
      <c r="A2024" s="22" t="s">
        <v>2045</v>
      </c>
      <c r="B2024" s="23" t="s">
        <v>35</v>
      </c>
      <c r="C2024" s="22" t="str">
        <f>IF(OR($B2024="Unknown",$B2024="Error",$B2024=""),IFERROR(VLOOKUP($F2024, '02_UnitPriceRef'!$F$3:$G$10,2,FALSE),"N/A"),$B2024)</f>
        <v>Tea</v>
      </c>
      <c r="D2024" s="24">
        <v>3</v>
      </c>
      <c r="E2024" s="22">
        <f t="shared" si="21"/>
        <v>3</v>
      </c>
      <c r="F2024" s="24">
        <v>1.5</v>
      </c>
      <c r="G2024" s="22">
        <f>IF(OR($F2024="ERROR",$F2024="UNKNOWN",$F2024=""),IFERROR(VLOOKUP($C2024,'02_UnitPriceRef'!$E$3:$F$10,2,0),IF(OR($D2024="Error",$D2024="UNKNOWN",$D2024=""),0,H2024/D2024)),$F2024)</f>
        <v>1.5</v>
      </c>
      <c r="H2024" s="24">
        <v>4.5</v>
      </c>
      <c r="I2024" s="22">
        <f t="shared" si="22"/>
        <v>4.5</v>
      </c>
      <c r="J2024" s="22" t="s">
        <v>10</v>
      </c>
      <c r="K2024" s="22" t="s">
        <v>15</v>
      </c>
      <c r="L2024" s="26">
        <v>45286</v>
      </c>
      <c r="M2024" s="27">
        <f t="shared" si="23"/>
        <v>45286</v>
      </c>
    </row>
    <row r="2025" spans="1:13" ht="22.5" customHeight="1">
      <c r="A2025" s="22" t="s">
        <v>2046</v>
      </c>
      <c r="B2025" s="23" t="s">
        <v>39</v>
      </c>
      <c r="C2025" s="22" t="str">
        <f>IF(OR($B2025="Unknown",$B2025="Error",$B2025=""),IFERROR(VLOOKUP($F2025, '02_UnitPriceRef'!$F$3:$G$10,2,FALSE),"N/A"),$B2025)</f>
        <v>Juice</v>
      </c>
      <c r="D2025" s="24">
        <v>4</v>
      </c>
      <c r="E2025" s="22">
        <f t="shared" si="21"/>
        <v>4</v>
      </c>
      <c r="F2025" s="24">
        <v>3</v>
      </c>
      <c r="G2025" s="22">
        <f>IF(OR($F2025="ERROR",$F2025="UNKNOWN",$F2025=""),IFERROR(VLOOKUP($C2025,'02_UnitPriceRef'!$E$3:$F$10,2,0),IF(OR($D2025="Error",$D2025="UNKNOWN",$D2025=""),0,H2025/D2025)),$F2025)</f>
        <v>3</v>
      </c>
      <c r="H2025" s="24">
        <v>12</v>
      </c>
      <c r="I2025" s="22">
        <f t="shared" si="22"/>
        <v>12</v>
      </c>
      <c r="J2025" s="22" t="s">
        <v>22</v>
      </c>
      <c r="K2025" s="22" t="s">
        <v>15</v>
      </c>
      <c r="L2025" s="26">
        <v>44985</v>
      </c>
      <c r="M2025" s="27">
        <f t="shared" si="23"/>
        <v>44985</v>
      </c>
    </row>
    <row r="2026" spans="1:13" ht="22.5" customHeight="1">
      <c r="A2026" s="22" t="s">
        <v>2047</v>
      </c>
      <c r="B2026" s="23" t="s">
        <v>9</v>
      </c>
      <c r="C2026" s="22" t="str">
        <f>IF(OR($B2026="Unknown",$B2026="Error",$B2026=""),IFERROR(VLOOKUP($F2026, '02_UnitPriceRef'!$F$3:$G$10,2,FALSE),"N/A"),$B2026)</f>
        <v>Coffee</v>
      </c>
      <c r="D2026" s="24">
        <v>1</v>
      </c>
      <c r="E2026" s="22">
        <f t="shared" si="21"/>
        <v>1</v>
      </c>
      <c r="F2026" s="24">
        <v>2</v>
      </c>
      <c r="G2026" s="22">
        <f>IF(OR($F2026="ERROR",$F2026="UNKNOWN",$F2026=""),IFERROR(VLOOKUP($C2026,'02_UnitPriceRef'!$E$3:$F$10,2,0),IF(OR($D2026="Error",$D2026="UNKNOWN",$D2026=""),0,H2026/D2026)),$F2026)</f>
        <v>2</v>
      </c>
      <c r="H2026" s="24">
        <v>2</v>
      </c>
      <c r="I2026" s="22">
        <f t="shared" si="22"/>
        <v>2</v>
      </c>
      <c r="J2026" s="22" t="s">
        <v>10</v>
      </c>
      <c r="K2026" s="22" t="s">
        <v>15</v>
      </c>
      <c r="L2026" s="26"/>
      <c r="M2026" s="27">
        <f t="shared" si="23"/>
        <v>1</v>
      </c>
    </row>
    <row r="2027" spans="1:13" ht="22.5" customHeight="1">
      <c r="A2027" s="22" t="s">
        <v>2048</v>
      </c>
      <c r="B2027" s="23" t="s">
        <v>27</v>
      </c>
      <c r="C2027" s="22" t="str">
        <f>IF(OR($B2027="Unknown",$B2027="Error",$B2027=""),IFERROR(VLOOKUP($F2027, '02_UnitPriceRef'!$F$3:$G$10,2,FALSE),"N/A"),$B2027)</f>
        <v>Sandwich</v>
      </c>
      <c r="D2027" s="24">
        <v>3</v>
      </c>
      <c r="E2027" s="22">
        <f t="shared" si="21"/>
        <v>3</v>
      </c>
      <c r="F2027" s="24">
        <v>4</v>
      </c>
      <c r="G2027" s="22">
        <f>IF(OR($F2027="ERROR",$F2027="UNKNOWN",$F2027=""),IFERROR(VLOOKUP($C2027,'02_UnitPriceRef'!$E$3:$F$10,2,0),IF(OR($D2027="Error",$D2027="UNKNOWN",$D2027=""),0,H2027/D2027)),$F2027)</f>
        <v>4</v>
      </c>
      <c r="H2027" s="24">
        <v>12</v>
      </c>
      <c r="I2027" s="22">
        <f t="shared" si="22"/>
        <v>12</v>
      </c>
      <c r="J2027" s="22" t="s">
        <v>14</v>
      </c>
      <c r="K2027" s="22" t="s">
        <v>11</v>
      </c>
      <c r="L2027" s="26">
        <v>45165</v>
      </c>
      <c r="M2027" s="27">
        <f t="shared" si="23"/>
        <v>45165</v>
      </c>
    </row>
    <row r="2028" spans="1:13" ht="22.5" customHeight="1">
      <c r="A2028" s="22" t="s">
        <v>2049</v>
      </c>
      <c r="B2028" s="23" t="s">
        <v>27</v>
      </c>
      <c r="C2028" s="22" t="str">
        <f>IF(OR($B2028="Unknown",$B2028="Error",$B2028=""),IFERROR(VLOOKUP($F2028, '02_UnitPriceRef'!$F$3:$G$10,2,FALSE),"N/A"),$B2028)</f>
        <v>Sandwich</v>
      </c>
      <c r="D2028" s="24">
        <v>5</v>
      </c>
      <c r="E2028" s="22">
        <f t="shared" si="21"/>
        <v>5</v>
      </c>
      <c r="F2028" s="24">
        <v>4</v>
      </c>
      <c r="G2028" s="22">
        <f>IF(OR($F2028="ERROR",$F2028="UNKNOWN",$F2028=""),IFERROR(VLOOKUP($C2028,'02_UnitPriceRef'!$E$3:$F$10,2,0),IF(OR($D2028="Error",$D2028="UNKNOWN",$D2028=""),0,H2028/D2028)),$F2028)</f>
        <v>4</v>
      </c>
      <c r="H2028" s="24">
        <v>20</v>
      </c>
      <c r="I2028" s="22">
        <f t="shared" si="22"/>
        <v>20</v>
      </c>
      <c r="J2028" s="22" t="s">
        <v>22</v>
      </c>
      <c r="K2028" s="22" t="s">
        <v>20</v>
      </c>
      <c r="L2028" s="26">
        <v>45069</v>
      </c>
      <c r="M2028" s="27">
        <f t="shared" si="23"/>
        <v>45069</v>
      </c>
    </row>
    <row r="2029" spans="1:13" ht="22.5" customHeight="1">
      <c r="A2029" s="22" t="s">
        <v>2050</v>
      </c>
      <c r="B2029" s="23" t="s">
        <v>9</v>
      </c>
      <c r="C2029" s="22" t="str">
        <f>IF(OR($B2029="Unknown",$B2029="Error",$B2029=""),IFERROR(VLOOKUP($F2029, '02_UnitPriceRef'!$F$3:$G$10,2,FALSE),"N/A"),$B2029)</f>
        <v>Coffee</v>
      </c>
      <c r="D2029" s="24">
        <v>3</v>
      </c>
      <c r="E2029" s="22">
        <f t="shared" si="21"/>
        <v>3</v>
      </c>
      <c r="F2029" s="24">
        <v>2</v>
      </c>
      <c r="G2029" s="22">
        <f>IF(OR($F2029="ERROR",$F2029="UNKNOWN",$F2029=""),IFERROR(VLOOKUP($C2029,'02_UnitPriceRef'!$E$3:$F$10,2,0),IF(OR($D2029="Error",$D2029="UNKNOWN",$D2029=""),0,H2029/D2029)),$F2029)</f>
        <v>2</v>
      </c>
      <c r="H2029" s="24">
        <v>6</v>
      </c>
      <c r="I2029" s="22">
        <f t="shared" si="22"/>
        <v>6</v>
      </c>
      <c r="J2029" s="22" t="s">
        <v>14</v>
      </c>
      <c r="K2029" s="22" t="s">
        <v>15</v>
      </c>
      <c r="L2029" s="26">
        <v>45282</v>
      </c>
      <c r="M2029" s="27">
        <f t="shared" si="23"/>
        <v>45282</v>
      </c>
    </row>
    <row r="2030" spans="1:13" ht="22.5" customHeight="1">
      <c r="A2030" s="22" t="s">
        <v>2051</v>
      </c>
      <c r="B2030" s="23" t="s">
        <v>39</v>
      </c>
      <c r="C2030" s="22" t="str">
        <f>IF(OR($B2030="Unknown",$B2030="Error",$B2030=""),IFERROR(VLOOKUP($F2030, '02_UnitPriceRef'!$F$3:$G$10,2,FALSE),"N/A"),$B2030)</f>
        <v>Juice</v>
      </c>
      <c r="D2030" s="24">
        <v>4</v>
      </c>
      <c r="E2030" s="22">
        <f t="shared" si="21"/>
        <v>4</v>
      </c>
      <c r="F2030" s="23" t="s">
        <v>10030</v>
      </c>
      <c r="G2030" s="22">
        <f>IF(OR($F2030="ERROR",$F2030="UNKNOWN",$F2030=""),IFERROR(VLOOKUP($C2030,'02_UnitPriceRef'!$E$3:$F$10,2,0),IF(OR($D2030="Error",$D2030="UNKNOWN",$D2030=""),0,H2030/D2030)),$F2030)</f>
        <v>3</v>
      </c>
      <c r="H2030" s="24">
        <v>12</v>
      </c>
      <c r="I2030" s="22">
        <f t="shared" si="22"/>
        <v>12</v>
      </c>
      <c r="J2030" s="22" t="s">
        <v>20</v>
      </c>
      <c r="K2030" s="22" t="s">
        <v>11</v>
      </c>
      <c r="L2030" s="26">
        <v>45229</v>
      </c>
      <c r="M2030" s="27">
        <f t="shared" si="23"/>
        <v>45229</v>
      </c>
    </row>
    <row r="2031" spans="1:13" ht="22.5" customHeight="1">
      <c r="A2031" s="22" t="s">
        <v>2052</v>
      </c>
      <c r="B2031" s="23" t="s">
        <v>19</v>
      </c>
      <c r="C2031" s="22" t="str">
        <f>IF(OR($B2031="Unknown",$B2031="Error",$B2031=""),IFERROR(VLOOKUP($F2031, '02_UnitPriceRef'!$F$3:$G$10,2,FALSE),"N/A"),$B2031)</f>
        <v>Salad</v>
      </c>
      <c r="D2031" s="24">
        <v>3</v>
      </c>
      <c r="E2031" s="22">
        <f t="shared" si="21"/>
        <v>3</v>
      </c>
      <c r="F2031" s="24">
        <v>5</v>
      </c>
      <c r="G2031" s="22">
        <f>IF(OR($F2031="ERROR",$F2031="UNKNOWN",$F2031=""),IFERROR(VLOOKUP($C2031,'02_UnitPriceRef'!$E$3:$F$10,2,0),IF(OR($D2031="Error",$D2031="UNKNOWN",$D2031=""),0,H2031/D2031)),$F2031)</f>
        <v>5</v>
      </c>
      <c r="H2031" s="24">
        <v>15</v>
      </c>
      <c r="I2031" s="22">
        <f t="shared" si="22"/>
        <v>15</v>
      </c>
      <c r="J2031" s="22" t="s">
        <v>22</v>
      </c>
      <c r="K2031" s="22" t="s">
        <v>20</v>
      </c>
      <c r="L2031" s="26"/>
      <c r="M2031" s="27">
        <f t="shared" si="23"/>
        <v>1</v>
      </c>
    </row>
    <row r="2032" spans="1:13" ht="22.5" customHeight="1">
      <c r="A2032" s="22" t="s">
        <v>2053</v>
      </c>
      <c r="B2032" s="23" t="s">
        <v>35</v>
      </c>
      <c r="C2032" s="22" t="str">
        <f>IF(OR($B2032="Unknown",$B2032="Error",$B2032=""),IFERROR(VLOOKUP($F2032, '02_UnitPriceRef'!$F$3:$G$10,2,FALSE),"N/A"),$B2032)</f>
        <v>Tea</v>
      </c>
      <c r="D2032" s="24">
        <v>2</v>
      </c>
      <c r="E2032" s="22">
        <f t="shared" si="21"/>
        <v>2</v>
      </c>
      <c r="F2032" s="24">
        <v>1.5</v>
      </c>
      <c r="G2032" s="22">
        <f>IF(OR($F2032="ERROR",$F2032="UNKNOWN",$F2032=""),IFERROR(VLOOKUP($C2032,'02_UnitPriceRef'!$E$3:$F$10,2,0),IF(OR($D2032="Error",$D2032="UNKNOWN",$D2032=""),0,H2032/D2032)),$F2032)</f>
        <v>1.5</v>
      </c>
      <c r="H2032" s="24">
        <v>3</v>
      </c>
      <c r="I2032" s="22">
        <f t="shared" si="22"/>
        <v>3</v>
      </c>
      <c r="J2032" s="22" t="s">
        <v>20</v>
      </c>
      <c r="K2032" s="22" t="s">
        <v>11</v>
      </c>
      <c r="L2032" s="26">
        <v>45218</v>
      </c>
      <c r="M2032" s="27">
        <f t="shared" si="23"/>
        <v>45218</v>
      </c>
    </row>
    <row r="2033" spans="1:13" ht="22.5" customHeight="1">
      <c r="A2033" s="22" t="s">
        <v>2054</v>
      </c>
      <c r="B2033" s="23" t="s">
        <v>39</v>
      </c>
      <c r="C2033" s="22" t="str">
        <f>IF(OR($B2033="Unknown",$B2033="Error",$B2033=""),IFERROR(VLOOKUP($F2033, '02_UnitPriceRef'!$F$3:$G$10,2,FALSE),"N/A"),$B2033)</f>
        <v>Juice</v>
      </c>
      <c r="D2033" s="24">
        <v>3</v>
      </c>
      <c r="E2033" s="22">
        <f t="shared" si="21"/>
        <v>3</v>
      </c>
      <c r="F2033" s="24">
        <v>3</v>
      </c>
      <c r="G2033" s="22">
        <f>IF(OR($F2033="ERROR",$F2033="UNKNOWN",$F2033=""),IFERROR(VLOOKUP($C2033,'02_UnitPriceRef'!$E$3:$F$10,2,0),IF(OR($D2033="Error",$D2033="UNKNOWN",$D2033=""),0,H2033/D2033)),$F2033)</f>
        <v>3</v>
      </c>
      <c r="H2033" s="24">
        <v>9</v>
      </c>
      <c r="I2033" s="22">
        <f t="shared" si="22"/>
        <v>9</v>
      </c>
      <c r="J2033" s="22" t="s">
        <v>14</v>
      </c>
      <c r="K2033" s="22" t="s">
        <v>15</v>
      </c>
      <c r="L2033" s="28" t="s">
        <v>10031</v>
      </c>
      <c r="M2033" s="27">
        <f t="shared" si="23"/>
        <v>1</v>
      </c>
    </row>
    <row r="2034" spans="1:13" ht="22.5" customHeight="1">
      <c r="A2034" s="22" t="s">
        <v>2055</v>
      </c>
      <c r="B2034" s="23" t="s">
        <v>19</v>
      </c>
      <c r="C2034" s="22" t="str">
        <f>IF(OR($B2034="Unknown",$B2034="Error",$B2034=""),IFERROR(VLOOKUP($F2034, '02_UnitPriceRef'!$F$3:$G$10,2,FALSE),"N/A"),$B2034)</f>
        <v>Salad</v>
      </c>
      <c r="D2034" s="24">
        <v>1</v>
      </c>
      <c r="E2034" s="22">
        <f t="shared" si="21"/>
        <v>1</v>
      </c>
      <c r="F2034" s="24">
        <v>5</v>
      </c>
      <c r="G2034" s="22">
        <f>IF(OR($F2034="ERROR",$F2034="UNKNOWN",$F2034=""),IFERROR(VLOOKUP($C2034,'02_UnitPriceRef'!$E$3:$F$10,2,0),IF(OR($D2034="Error",$D2034="UNKNOWN",$D2034=""),0,H2034/D2034)),$F2034)</f>
        <v>5</v>
      </c>
      <c r="H2034" s="24">
        <v>5</v>
      </c>
      <c r="I2034" s="22">
        <f t="shared" si="22"/>
        <v>5</v>
      </c>
      <c r="J2034" s="22" t="s">
        <v>10</v>
      </c>
      <c r="K2034" s="22" t="s">
        <v>15</v>
      </c>
      <c r="L2034" s="26">
        <v>45188</v>
      </c>
      <c r="M2034" s="27">
        <f t="shared" si="23"/>
        <v>45188</v>
      </c>
    </row>
    <row r="2035" spans="1:13" ht="22.5" customHeight="1">
      <c r="A2035" s="22" t="s">
        <v>2056</v>
      </c>
      <c r="B2035" s="23" t="s">
        <v>9</v>
      </c>
      <c r="C2035" s="22" t="str">
        <f>IF(OR($B2035="Unknown",$B2035="Error",$B2035=""),IFERROR(VLOOKUP($F2035, '02_UnitPriceRef'!$F$3:$G$10,2,FALSE),"N/A"),$B2035)</f>
        <v>Coffee</v>
      </c>
      <c r="D2035" s="24">
        <v>3</v>
      </c>
      <c r="E2035" s="22">
        <f t="shared" si="21"/>
        <v>3</v>
      </c>
      <c r="F2035" s="24">
        <v>2</v>
      </c>
      <c r="G2035" s="22">
        <f>IF(OR($F2035="ERROR",$F2035="UNKNOWN",$F2035=""),IFERROR(VLOOKUP($C2035,'02_UnitPriceRef'!$E$3:$F$10,2,0),IF(OR($D2035="Error",$D2035="UNKNOWN",$D2035=""),0,H2035/D2035)),$F2035)</f>
        <v>2</v>
      </c>
      <c r="H2035" s="24">
        <v>6</v>
      </c>
      <c r="I2035" s="22">
        <f t="shared" si="22"/>
        <v>6</v>
      </c>
      <c r="J2035" s="22" t="s">
        <v>10</v>
      </c>
      <c r="K2035" s="22" t="s">
        <v>11</v>
      </c>
      <c r="L2035" s="26">
        <v>45159</v>
      </c>
      <c r="M2035" s="27">
        <f t="shared" si="23"/>
        <v>45159</v>
      </c>
    </row>
    <row r="2036" spans="1:13" ht="22.5" customHeight="1">
      <c r="A2036" s="22" t="s">
        <v>2057</v>
      </c>
      <c r="B2036" s="23" t="s">
        <v>19</v>
      </c>
      <c r="C2036" s="22" t="str">
        <f>IF(OR($B2036="Unknown",$B2036="Error",$B2036=""),IFERROR(VLOOKUP($F2036, '02_UnitPriceRef'!$F$3:$G$10,2,FALSE),"N/A"),$B2036)</f>
        <v>Salad</v>
      </c>
      <c r="D2036" s="24">
        <v>4</v>
      </c>
      <c r="E2036" s="22">
        <f t="shared" si="21"/>
        <v>4</v>
      </c>
      <c r="F2036" s="24">
        <v>5</v>
      </c>
      <c r="G2036" s="22">
        <f>IF(OR($F2036="ERROR",$F2036="UNKNOWN",$F2036=""),IFERROR(VLOOKUP($C2036,'02_UnitPriceRef'!$E$3:$F$10,2,0),IF(OR($D2036="Error",$D2036="UNKNOWN",$D2036=""),0,H2036/D2036)),$F2036)</f>
        <v>5</v>
      </c>
      <c r="H2036" s="24">
        <v>20</v>
      </c>
      <c r="I2036" s="22">
        <f t="shared" si="22"/>
        <v>20</v>
      </c>
      <c r="J2036" s="22" t="s">
        <v>14</v>
      </c>
      <c r="K2036" s="22" t="s">
        <v>20</v>
      </c>
      <c r="L2036" s="26">
        <v>45194</v>
      </c>
      <c r="M2036" s="27">
        <f t="shared" si="23"/>
        <v>45194</v>
      </c>
    </row>
    <row r="2037" spans="1:13" ht="22.5" customHeight="1">
      <c r="A2037" s="22" t="s">
        <v>2058</v>
      </c>
      <c r="B2037" s="23" t="s">
        <v>13</v>
      </c>
      <c r="C2037" s="22" t="str">
        <f>IF(OR($B2037="Unknown",$B2037="Error",$B2037=""),IFERROR(VLOOKUP($F2037, '02_UnitPriceRef'!$F$3:$G$10,2,FALSE),"N/A"),$B2037)</f>
        <v>Cake</v>
      </c>
      <c r="D2037" s="24">
        <v>3</v>
      </c>
      <c r="E2037" s="22">
        <f t="shared" si="21"/>
        <v>3</v>
      </c>
      <c r="F2037" s="24">
        <v>3</v>
      </c>
      <c r="G2037" s="22">
        <f>IF(OR($F2037="ERROR",$F2037="UNKNOWN",$F2037=""),IFERROR(VLOOKUP($C2037,'02_UnitPriceRef'!$E$3:$F$10,2,0),IF(OR($D2037="Error",$D2037="UNKNOWN",$D2037=""),0,H2037/D2037)),$F2037)</f>
        <v>3</v>
      </c>
      <c r="H2037" s="24">
        <v>9</v>
      </c>
      <c r="I2037" s="22">
        <f t="shared" si="22"/>
        <v>9</v>
      </c>
      <c r="J2037" s="22" t="s">
        <v>22</v>
      </c>
      <c r="K2037" s="22" t="s">
        <v>20</v>
      </c>
      <c r="L2037" s="26">
        <v>45260</v>
      </c>
      <c r="M2037" s="27">
        <f t="shared" si="23"/>
        <v>45260</v>
      </c>
    </row>
    <row r="2038" spans="1:13" ht="22.5" customHeight="1">
      <c r="A2038" s="22" t="s">
        <v>2059</v>
      </c>
      <c r="B2038" s="23" t="s">
        <v>27</v>
      </c>
      <c r="C2038" s="22" t="str">
        <f>IF(OR($B2038="Unknown",$B2038="Error",$B2038=""),IFERROR(VLOOKUP($F2038, '02_UnitPriceRef'!$F$3:$G$10,2,FALSE),"N/A"),$B2038)</f>
        <v>Sandwich</v>
      </c>
      <c r="D2038" s="24">
        <v>5</v>
      </c>
      <c r="E2038" s="22">
        <f t="shared" si="21"/>
        <v>5</v>
      </c>
      <c r="F2038" s="24">
        <v>4</v>
      </c>
      <c r="G2038" s="22">
        <f>IF(OR($F2038="ERROR",$F2038="UNKNOWN",$F2038=""),IFERROR(VLOOKUP($C2038,'02_UnitPriceRef'!$E$3:$F$10,2,0),IF(OR($D2038="Error",$D2038="UNKNOWN",$D2038=""),0,H2038/D2038)),$F2038)</f>
        <v>4</v>
      </c>
      <c r="H2038" s="24">
        <v>20</v>
      </c>
      <c r="I2038" s="22">
        <f t="shared" si="22"/>
        <v>20</v>
      </c>
      <c r="J2038" s="22" t="s">
        <v>10</v>
      </c>
      <c r="K2038" s="22" t="s">
        <v>20</v>
      </c>
      <c r="L2038" s="26">
        <v>44998</v>
      </c>
      <c r="M2038" s="27">
        <f t="shared" si="23"/>
        <v>44998</v>
      </c>
    </row>
    <row r="2039" spans="1:13" ht="22.5" customHeight="1">
      <c r="A2039" s="22" t="s">
        <v>2060</v>
      </c>
      <c r="B2039" s="23" t="s">
        <v>24</v>
      </c>
      <c r="C2039" s="22" t="str">
        <f>IF(OR($B2039="Unknown",$B2039="Error",$B2039=""),IFERROR(VLOOKUP($F2039, '02_UnitPriceRef'!$F$3:$G$10,2,FALSE),"N/A"),$B2039)</f>
        <v>Smoothie</v>
      </c>
      <c r="D2039" s="24">
        <v>3</v>
      </c>
      <c r="E2039" s="22">
        <f t="shared" si="21"/>
        <v>3</v>
      </c>
      <c r="F2039" s="24">
        <v>4</v>
      </c>
      <c r="G2039" s="22">
        <f>IF(OR($F2039="ERROR",$F2039="UNKNOWN",$F2039=""),IFERROR(VLOOKUP($C2039,'02_UnitPriceRef'!$E$3:$F$10,2,0),IF(OR($D2039="Error",$D2039="UNKNOWN",$D2039=""),0,H2039/D2039)),$F2039)</f>
        <v>4</v>
      </c>
      <c r="H2039" s="24">
        <v>12</v>
      </c>
      <c r="I2039" s="22">
        <f t="shared" si="22"/>
        <v>12</v>
      </c>
      <c r="J2039" s="22" t="s">
        <v>20</v>
      </c>
      <c r="K2039" s="22" t="s">
        <v>20</v>
      </c>
      <c r="L2039" s="26">
        <v>45051</v>
      </c>
      <c r="M2039" s="27">
        <f t="shared" si="23"/>
        <v>45051</v>
      </c>
    </row>
    <row r="2040" spans="1:13" ht="22.5" customHeight="1">
      <c r="A2040" s="22" t="s">
        <v>2061</v>
      </c>
      <c r="B2040" s="23" t="s">
        <v>9</v>
      </c>
      <c r="C2040" s="22" t="str">
        <f>IF(OR($B2040="Unknown",$B2040="Error",$B2040=""),IFERROR(VLOOKUP($F2040, '02_UnitPriceRef'!$F$3:$G$10,2,FALSE),"N/A"),$B2040)</f>
        <v>Coffee</v>
      </c>
      <c r="D2040" s="24">
        <v>4</v>
      </c>
      <c r="E2040" s="22">
        <f t="shared" si="21"/>
        <v>4</v>
      </c>
      <c r="F2040" s="24">
        <v>2</v>
      </c>
      <c r="G2040" s="22">
        <f>IF(OR($F2040="ERROR",$F2040="UNKNOWN",$F2040=""),IFERROR(VLOOKUP($C2040,'02_UnitPriceRef'!$E$3:$F$10,2,0),IF(OR($D2040="Error",$D2040="UNKNOWN",$D2040=""),0,H2040/D2040)),$F2040)</f>
        <v>2</v>
      </c>
      <c r="H2040" s="24">
        <v>8</v>
      </c>
      <c r="I2040" s="22">
        <f t="shared" si="22"/>
        <v>8</v>
      </c>
      <c r="J2040" s="22" t="s">
        <v>22</v>
      </c>
      <c r="K2040" s="22" t="s">
        <v>15</v>
      </c>
      <c r="L2040" s="26">
        <v>45168</v>
      </c>
      <c r="M2040" s="27">
        <f t="shared" si="23"/>
        <v>45168</v>
      </c>
    </row>
    <row r="2041" spans="1:13" ht="22.5" customHeight="1">
      <c r="A2041" s="22" t="s">
        <v>2062</v>
      </c>
      <c r="B2041" s="23" t="s">
        <v>13</v>
      </c>
      <c r="C2041" s="22" t="str">
        <f>IF(OR($B2041="Unknown",$B2041="Error",$B2041=""),IFERROR(VLOOKUP($F2041, '02_UnitPriceRef'!$F$3:$G$10,2,FALSE),"N/A"),$B2041)</f>
        <v>Cake</v>
      </c>
      <c r="D2041" s="24">
        <v>1</v>
      </c>
      <c r="E2041" s="22">
        <f t="shared" si="21"/>
        <v>1</v>
      </c>
      <c r="F2041" s="24">
        <v>3</v>
      </c>
      <c r="G2041" s="22">
        <f>IF(OR($F2041="ERROR",$F2041="UNKNOWN",$F2041=""),IFERROR(VLOOKUP($C2041,'02_UnitPriceRef'!$E$3:$F$10,2,0),IF(OR($D2041="Error",$D2041="UNKNOWN",$D2041=""),0,H2041/D2041)),$F2041)</f>
        <v>3</v>
      </c>
      <c r="H2041" s="24">
        <v>3</v>
      </c>
      <c r="I2041" s="22">
        <f t="shared" si="22"/>
        <v>3</v>
      </c>
      <c r="J2041" s="22" t="s">
        <v>20</v>
      </c>
      <c r="K2041" s="22" t="s">
        <v>11</v>
      </c>
      <c r="L2041" s="26">
        <v>45277</v>
      </c>
      <c r="M2041" s="27">
        <f t="shared" si="23"/>
        <v>45277</v>
      </c>
    </row>
    <row r="2042" spans="1:13" ht="22.5" customHeight="1">
      <c r="A2042" s="22" t="s">
        <v>2063</v>
      </c>
      <c r="B2042" s="23" t="s">
        <v>17</v>
      </c>
      <c r="C2042" s="22" t="str">
        <f>IF(OR($B2042="Unknown",$B2042="Error",$B2042=""),IFERROR(VLOOKUP($F2042, '02_UnitPriceRef'!$F$3:$G$10,2,FALSE),"N/A"),$B2042)</f>
        <v>Cookie</v>
      </c>
      <c r="D2042" s="24">
        <v>4</v>
      </c>
      <c r="E2042" s="22">
        <f t="shared" ref="E2042:E2296" si="24">IF(OR($D2042="ERROR",$D2042="UNKNOWN",$D2042=""),IFERROR(H2042/G2042,0),D2042)</f>
        <v>4</v>
      </c>
      <c r="F2042" s="23" t="s">
        <v>10031</v>
      </c>
      <c r="G2042" s="22">
        <f>IF(OR($F2042="ERROR",$F2042="UNKNOWN",$F2042=""),IFERROR(VLOOKUP($C2042,'02_UnitPriceRef'!$E$3:$F$10,2,0),IF(OR($D2042="Error",$D2042="UNKNOWN",$D2042=""),0,H2042/D2042)),$F2042)</f>
        <v>1</v>
      </c>
      <c r="H2042" s="24">
        <v>4</v>
      </c>
      <c r="I2042" s="22">
        <f t="shared" ref="I2042:I2296" si="25">E2042*G2042</f>
        <v>4</v>
      </c>
      <c r="J2042" s="22" t="s">
        <v>22</v>
      </c>
      <c r="K2042" s="22" t="s">
        <v>11</v>
      </c>
      <c r="L2042" s="26">
        <v>45112</v>
      </c>
      <c r="M2042" s="27">
        <f t="shared" ref="M2042:M2296" si="26">IF(OR(L2042="UNKNOWN",L2042="ERROR",L2042=""),DATE(1900,1,1),L2042)</f>
        <v>45112</v>
      </c>
    </row>
    <row r="2043" spans="1:13" ht="22.5" customHeight="1">
      <c r="A2043" s="22" t="s">
        <v>2064</v>
      </c>
      <c r="B2043" s="23" t="s">
        <v>19</v>
      </c>
      <c r="C2043" s="22" t="str">
        <f>IF(OR($B2043="Unknown",$B2043="Error",$B2043=""),IFERROR(VLOOKUP($F2043, '02_UnitPriceRef'!$F$3:$G$10,2,FALSE),"N/A"),$B2043)</f>
        <v>Salad</v>
      </c>
      <c r="D2043" s="24">
        <v>1</v>
      </c>
      <c r="E2043" s="22">
        <f t="shared" si="24"/>
        <v>1</v>
      </c>
      <c r="F2043" s="24">
        <v>5</v>
      </c>
      <c r="G2043" s="22">
        <f>IF(OR($F2043="ERROR",$F2043="UNKNOWN",$F2043=""),IFERROR(VLOOKUP($C2043,'02_UnitPriceRef'!$E$3:$F$10,2,0),IF(OR($D2043="Error",$D2043="UNKNOWN",$D2043=""),0,H2043/D2043)),$F2043)</f>
        <v>5</v>
      </c>
      <c r="H2043" s="24">
        <v>5</v>
      </c>
      <c r="I2043" s="22">
        <f t="shared" si="25"/>
        <v>5</v>
      </c>
      <c r="J2043" s="22" t="s">
        <v>22</v>
      </c>
      <c r="K2043" s="22" t="s">
        <v>11</v>
      </c>
      <c r="L2043" s="26">
        <v>45125</v>
      </c>
      <c r="M2043" s="27">
        <f t="shared" si="26"/>
        <v>45125</v>
      </c>
    </row>
    <row r="2044" spans="1:13" ht="22.5" customHeight="1">
      <c r="A2044" s="22" t="s">
        <v>2065</v>
      </c>
      <c r="B2044" s="23" t="s">
        <v>27</v>
      </c>
      <c r="C2044" s="22" t="str">
        <f>IF(OR($B2044="Unknown",$B2044="Error",$B2044=""),IFERROR(VLOOKUP($F2044, '02_UnitPriceRef'!$F$3:$G$10,2,FALSE),"N/A"),$B2044)</f>
        <v>Sandwich</v>
      </c>
      <c r="D2044" s="24">
        <v>1</v>
      </c>
      <c r="E2044" s="22">
        <f t="shared" si="24"/>
        <v>1</v>
      </c>
      <c r="F2044" s="24">
        <v>4</v>
      </c>
      <c r="G2044" s="22">
        <f>IF(OR($F2044="ERROR",$F2044="UNKNOWN",$F2044=""),IFERROR(VLOOKUP($C2044,'02_UnitPriceRef'!$E$3:$F$10,2,0),IF(OR($D2044="Error",$D2044="UNKNOWN",$D2044=""),0,H2044/D2044)),$F2044)</f>
        <v>4</v>
      </c>
      <c r="H2044" s="24">
        <v>4</v>
      </c>
      <c r="I2044" s="22">
        <f t="shared" si="25"/>
        <v>4</v>
      </c>
      <c r="J2044" s="22" t="s">
        <v>22</v>
      </c>
      <c r="K2044" s="22" t="s">
        <v>20</v>
      </c>
      <c r="L2044" s="26">
        <v>45150</v>
      </c>
      <c r="M2044" s="27">
        <f t="shared" si="26"/>
        <v>45150</v>
      </c>
    </row>
    <row r="2045" spans="1:13" ht="22.5" customHeight="1">
      <c r="A2045" s="22" t="s">
        <v>2066</v>
      </c>
      <c r="B2045" s="23" t="s">
        <v>10031</v>
      </c>
      <c r="C2045" s="22" t="str">
        <f>IF(OR($B2045="Unknown",$B2045="Error",$B2045=""),IFERROR(VLOOKUP($F2045, '02_UnitPriceRef'!$F$3:$G$10,2,FALSE),"N/A"),$B2045)</f>
        <v>Salad</v>
      </c>
      <c r="D2045" s="23"/>
      <c r="E2045" s="22">
        <f t="shared" si="24"/>
        <v>4</v>
      </c>
      <c r="F2045" s="24">
        <v>5</v>
      </c>
      <c r="G2045" s="22">
        <f>IF(OR($F2045="ERROR",$F2045="UNKNOWN",$F2045=""),IFERROR(VLOOKUP($C2045,'02_UnitPriceRef'!$E$3:$F$10,2,0),IF(OR($D2045="Error",$D2045="UNKNOWN",$D2045=""),0,H2045/D2045)),$F2045)</f>
        <v>5</v>
      </c>
      <c r="H2045" s="24">
        <v>20</v>
      </c>
      <c r="I2045" s="22">
        <f t="shared" si="25"/>
        <v>20</v>
      </c>
      <c r="J2045" s="22" t="s">
        <v>14</v>
      </c>
      <c r="K2045" s="22" t="s">
        <v>20</v>
      </c>
      <c r="L2045" s="26">
        <v>45097</v>
      </c>
      <c r="M2045" s="27">
        <f t="shared" si="26"/>
        <v>45097</v>
      </c>
    </row>
    <row r="2046" spans="1:13" ht="22.5" customHeight="1">
      <c r="A2046" s="22" t="s">
        <v>2067</v>
      </c>
      <c r="B2046" s="23" t="s">
        <v>35</v>
      </c>
      <c r="C2046" s="22" t="str">
        <f>IF(OR($B2046="Unknown",$B2046="Error",$B2046=""),IFERROR(VLOOKUP($F2046, '02_UnitPriceRef'!$F$3:$G$10,2,FALSE),"N/A"),$B2046)</f>
        <v>Tea</v>
      </c>
      <c r="D2046" s="24">
        <v>3</v>
      </c>
      <c r="E2046" s="22">
        <f t="shared" si="24"/>
        <v>3</v>
      </c>
      <c r="F2046" s="24">
        <v>1.5</v>
      </c>
      <c r="G2046" s="22">
        <f>IF(OR($F2046="ERROR",$F2046="UNKNOWN",$F2046=""),IFERROR(VLOOKUP($C2046,'02_UnitPriceRef'!$E$3:$F$10,2,0),IF(OR($D2046="Error",$D2046="UNKNOWN",$D2046=""),0,H2046/D2046)),$F2046)</f>
        <v>1.5</v>
      </c>
      <c r="H2046" s="24">
        <v>4.5</v>
      </c>
      <c r="I2046" s="22">
        <f t="shared" si="25"/>
        <v>4.5</v>
      </c>
      <c r="J2046" s="22" t="s">
        <v>22</v>
      </c>
      <c r="K2046" s="22" t="s">
        <v>11</v>
      </c>
      <c r="L2046" s="26">
        <v>44998</v>
      </c>
      <c r="M2046" s="27">
        <f t="shared" si="26"/>
        <v>44998</v>
      </c>
    </row>
    <row r="2047" spans="1:13" ht="22.5" customHeight="1">
      <c r="A2047" s="22" t="s">
        <v>2068</v>
      </c>
      <c r="B2047" s="23" t="s">
        <v>39</v>
      </c>
      <c r="C2047" s="22" t="str">
        <f>IF(OR($B2047="Unknown",$B2047="Error",$B2047=""),IFERROR(VLOOKUP($F2047, '02_UnitPriceRef'!$F$3:$G$10,2,FALSE),"N/A"),$B2047)</f>
        <v>Juice</v>
      </c>
      <c r="D2047" s="24">
        <v>2</v>
      </c>
      <c r="E2047" s="22">
        <f t="shared" si="24"/>
        <v>2</v>
      </c>
      <c r="F2047" s="24">
        <v>3</v>
      </c>
      <c r="G2047" s="22">
        <f>IF(OR($F2047="ERROR",$F2047="UNKNOWN",$F2047=""),IFERROR(VLOOKUP($C2047,'02_UnitPriceRef'!$E$3:$F$10,2,0),IF(OR($D2047="Error",$D2047="UNKNOWN",$D2047=""),0,H2047/D2047)),$F2047)</f>
        <v>3</v>
      </c>
      <c r="H2047" s="24">
        <v>6</v>
      </c>
      <c r="I2047" s="22">
        <f t="shared" si="25"/>
        <v>6</v>
      </c>
      <c r="J2047" s="22" t="s">
        <v>10</v>
      </c>
      <c r="K2047" s="22" t="s">
        <v>20</v>
      </c>
      <c r="L2047" s="26">
        <v>45242</v>
      </c>
      <c r="M2047" s="27">
        <f t="shared" si="26"/>
        <v>45242</v>
      </c>
    </row>
    <row r="2048" spans="1:13" ht="22.5" customHeight="1">
      <c r="A2048" s="22" t="s">
        <v>2069</v>
      </c>
      <c r="B2048" s="23" t="s">
        <v>27</v>
      </c>
      <c r="C2048" s="22" t="str">
        <f>IF(OR($B2048="Unknown",$B2048="Error",$B2048=""),IFERROR(VLOOKUP($F2048, '02_UnitPriceRef'!$F$3:$G$10,2,FALSE),"N/A"),$B2048)</f>
        <v>Sandwich</v>
      </c>
      <c r="D2048" s="24">
        <v>2</v>
      </c>
      <c r="E2048" s="22">
        <f t="shared" si="24"/>
        <v>2</v>
      </c>
      <c r="F2048" s="24">
        <v>4</v>
      </c>
      <c r="G2048" s="22">
        <f>IF(OR($F2048="ERROR",$F2048="UNKNOWN",$F2048=""),IFERROR(VLOOKUP($C2048,'02_UnitPriceRef'!$E$3:$F$10,2,0),IF(OR($D2048="Error",$D2048="UNKNOWN",$D2048=""),0,H2048/D2048)),$F2048)</f>
        <v>4</v>
      </c>
      <c r="H2048" s="24">
        <v>8</v>
      </c>
      <c r="I2048" s="22">
        <f t="shared" si="25"/>
        <v>8</v>
      </c>
      <c r="J2048" s="22" t="s">
        <v>10</v>
      </c>
      <c r="K2048" s="22" t="s">
        <v>15</v>
      </c>
      <c r="L2048" s="26">
        <v>45046</v>
      </c>
      <c r="M2048" s="27">
        <f t="shared" si="26"/>
        <v>45046</v>
      </c>
    </row>
    <row r="2049" spans="1:13" ht="22.5" customHeight="1">
      <c r="A2049" s="22" t="s">
        <v>2070</v>
      </c>
      <c r="B2049" s="23" t="s">
        <v>39</v>
      </c>
      <c r="C2049" s="22" t="str">
        <f>IF(OR($B2049="Unknown",$B2049="Error",$B2049=""),IFERROR(VLOOKUP($F2049, '02_UnitPriceRef'!$F$3:$G$10,2,FALSE),"N/A"),$B2049)</f>
        <v>Juice</v>
      </c>
      <c r="D2049" s="24">
        <v>4</v>
      </c>
      <c r="E2049" s="22">
        <f t="shared" si="24"/>
        <v>4</v>
      </c>
      <c r="F2049" s="24">
        <v>3</v>
      </c>
      <c r="G2049" s="22">
        <f>IF(OR($F2049="ERROR",$F2049="UNKNOWN",$F2049=""),IFERROR(VLOOKUP($C2049,'02_UnitPriceRef'!$E$3:$F$10,2,0),IF(OR($D2049="Error",$D2049="UNKNOWN",$D2049=""),0,H2049/D2049)),$F2049)</f>
        <v>3</v>
      </c>
      <c r="H2049" s="24">
        <v>12</v>
      </c>
      <c r="I2049" s="22">
        <f t="shared" si="25"/>
        <v>12</v>
      </c>
      <c r="J2049" s="22" t="s">
        <v>10</v>
      </c>
      <c r="K2049" s="22" t="s">
        <v>20</v>
      </c>
      <c r="L2049" s="26">
        <v>45159</v>
      </c>
      <c r="M2049" s="27">
        <f t="shared" si="26"/>
        <v>45159</v>
      </c>
    </row>
    <row r="2050" spans="1:13" ht="22.5" customHeight="1">
      <c r="A2050" s="22" t="s">
        <v>2071</v>
      </c>
      <c r="B2050" s="23" t="s">
        <v>24</v>
      </c>
      <c r="C2050" s="22" t="str">
        <f>IF(OR($B2050="Unknown",$B2050="Error",$B2050=""),IFERROR(VLOOKUP($F2050, '02_UnitPriceRef'!$F$3:$G$10,2,FALSE),"N/A"),$B2050)</f>
        <v>Smoothie</v>
      </c>
      <c r="D2050" s="24">
        <v>5</v>
      </c>
      <c r="E2050" s="22">
        <f t="shared" si="24"/>
        <v>5</v>
      </c>
      <c r="F2050" s="24">
        <v>4</v>
      </c>
      <c r="G2050" s="22">
        <f>IF(OR($F2050="ERROR",$F2050="UNKNOWN",$F2050=""),IFERROR(VLOOKUP($C2050,'02_UnitPriceRef'!$E$3:$F$10,2,0),IF(OR($D2050="Error",$D2050="UNKNOWN",$D2050=""),0,H2050/D2050)),$F2050)</f>
        <v>4</v>
      </c>
      <c r="H2050" s="24">
        <v>20</v>
      </c>
      <c r="I2050" s="22">
        <f t="shared" si="25"/>
        <v>20</v>
      </c>
      <c r="J2050" s="22" t="s">
        <v>10</v>
      </c>
      <c r="K2050" s="22" t="s">
        <v>20</v>
      </c>
      <c r="L2050" s="26">
        <v>45150</v>
      </c>
      <c r="M2050" s="27">
        <f t="shared" si="26"/>
        <v>45150</v>
      </c>
    </row>
    <row r="2051" spans="1:13" ht="22.5" customHeight="1">
      <c r="A2051" s="22" t="s">
        <v>2072</v>
      </c>
      <c r="B2051" s="23" t="s">
        <v>27</v>
      </c>
      <c r="C2051" s="22" t="str">
        <f>IF(OR($B2051="Unknown",$B2051="Error",$B2051=""),IFERROR(VLOOKUP($F2051, '02_UnitPriceRef'!$F$3:$G$10,2,FALSE),"N/A"),$B2051)</f>
        <v>Sandwich</v>
      </c>
      <c r="D2051" s="24">
        <v>5</v>
      </c>
      <c r="E2051" s="22">
        <f t="shared" si="24"/>
        <v>5</v>
      </c>
      <c r="F2051" s="23"/>
      <c r="G2051" s="22">
        <f>IF(OR($F2051="ERROR",$F2051="UNKNOWN",$F2051=""),IFERROR(VLOOKUP($C2051,'02_UnitPriceRef'!$E$3:$F$10,2,0),IF(OR($D2051="Error",$D2051="UNKNOWN",$D2051=""),0,H2051/D2051)),$F2051)</f>
        <v>4</v>
      </c>
      <c r="H2051" s="24">
        <v>20</v>
      </c>
      <c r="I2051" s="22">
        <f t="shared" si="25"/>
        <v>20</v>
      </c>
      <c r="J2051" s="22" t="s">
        <v>20</v>
      </c>
      <c r="K2051" s="22" t="s">
        <v>11</v>
      </c>
      <c r="L2051" s="26">
        <v>45100</v>
      </c>
      <c r="M2051" s="27">
        <f t="shared" si="26"/>
        <v>45100</v>
      </c>
    </row>
    <row r="2052" spans="1:13" ht="22.5" customHeight="1">
      <c r="A2052" s="22" t="s">
        <v>2073</v>
      </c>
      <c r="B2052" s="23" t="s">
        <v>9</v>
      </c>
      <c r="C2052" s="22" t="str">
        <f>IF(OR($B2052="Unknown",$B2052="Error",$B2052=""),IFERROR(VLOOKUP($F2052, '02_UnitPriceRef'!$F$3:$G$10,2,FALSE),"N/A"),$B2052)</f>
        <v>Coffee</v>
      </c>
      <c r="D2052" s="24">
        <v>1</v>
      </c>
      <c r="E2052" s="22">
        <f t="shared" si="24"/>
        <v>1</v>
      </c>
      <c r="F2052" s="24">
        <v>2</v>
      </c>
      <c r="G2052" s="22">
        <f>IF(OR($F2052="ERROR",$F2052="UNKNOWN",$F2052=""),IFERROR(VLOOKUP($C2052,'02_UnitPriceRef'!$E$3:$F$10,2,0),IF(OR($D2052="Error",$D2052="UNKNOWN",$D2052=""),0,H2052/D2052)),$F2052)</f>
        <v>2</v>
      </c>
      <c r="H2052" s="24">
        <v>2</v>
      </c>
      <c r="I2052" s="22">
        <f t="shared" si="25"/>
        <v>2</v>
      </c>
      <c r="J2052" s="22" t="s">
        <v>20</v>
      </c>
      <c r="K2052" s="22" t="s">
        <v>20</v>
      </c>
      <c r="L2052" s="26">
        <v>45249</v>
      </c>
      <c r="M2052" s="27">
        <f t="shared" si="26"/>
        <v>45249</v>
      </c>
    </row>
    <row r="2053" spans="1:13" ht="22.5" customHeight="1">
      <c r="A2053" s="22" t="s">
        <v>2074</v>
      </c>
      <c r="B2053" s="23" t="s">
        <v>9</v>
      </c>
      <c r="C2053" s="22" t="str">
        <f>IF(OR($B2053="Unknown",$B2053="Error",$B2053=""),IFERROR(VLOOKUP($F2053, '02_UnitPriceRef'!$F$3:$G$10,2,FALSE),"N/A"),$B2053)</f>
        <v>Coffee</v>
      </c>
      <c r="D2053" s="24">
        <v>1</v>
      </c>
      <c r="E2053" s="22">
        <f t="shared" si="24"/>
        <v>1</v>
      </c>
      <c r="F2053" s="24">
        <v>2</v>
      </c>
      <c r="G2053" s="22">
        <f>IF(OR($F2053="ERROR",$F2053="UNKNOWN",$F2053=""),IFERROR(VLOOKUP($C2053,'02_UnitPriceRef'!$E$3:$F$10,2,0),IF(OR($D2053="Error",$D2053="UNKNOWN",$D2053=""),0,H2053/D2053)),$F2053)</f>
        <v>2</v>
      </c>
      <c r="H2053" s="24">
        <v>2</v>
      </c>
      <c r="I2053" s="22">
        <f t="shared" si="25"/>
        <v>2</v>
      </c>
      <c r="J2053" s="22" t="s">
        <v>10</v>
      </c>
      <c r="K2053" s="22" t="s">
        <v>11</v>
      </c>
      <c r="L2053" s="26">
        <v>45202</v>
      </c>
      <c r="M2053" s="27">
        <f t="shared" si="26"/>
        <v>45202</v>
      </c>
    </row>
    <row r="2054" spans="1:13" ht="22.5" customHeight="1">
      <c r="A2054" s="22" t="s">
        <v>2075</v>
      </c>
      <c r="B2054" s="23" t="s">
        <v>9</v>
      </c>
      <c r="C2054" s="22" t="str">
        <f>IF(OR($B2054="Unknown",$B2054="Error",$B2054=""),IFERROR(VLOOKUP($F2054, '02_UnitPriceRef'!$F$3:$G$10,2,FALSE),"N/A"),$B2054)</f>
        <v>Coffee</v>
      </c>
      <c r="D2054" s="24">
        <v>4</v>
      </c>
      <c r="E2054" s="22">
        <f t="shared" si="24"/>
        <v>4</v>
      </c>
      <c r="F2054" s="24">
        <v>2</v>
      </c>
      <c r="G2054" s="22">
        <f>IF(OR($F2054="ERROR",$F2054="UNKNOWN",$F2054=""),IFERROR(VLOOKUP($C2054,'02_UnitPriceRef'!$E$3:$F$10,2,0),IF(OR($D2054="Error",$D2054="UNKNOWN",$D2054=""),0,H2054/D2054)),$F2054)</f>
        <v>2</v>
      </c>
      <c r="H2054" s="24">
        <v>8</v>
      </c>
      <c r="I2054" s="22">
        <f t="shared" si="25"/>
        <v>8</v>
      </c>
      <c r="J2054" s="22" t="s">
        <v>10</v>
      </c>
      <c r="K2054" s="22" t="s">
        <v>11</v>
      </c>
      <c r="L2054" s="26">
        <v>44935</v>
      </c>
      <c r="M2054" s="27">
        <f t="shared" si="26"/>
        <v>44935</v>
      </c>
    </row>
    <row r="2055" spans="1:13" ht="22.5" customHeight="1">
      <c r="A2055" s="22" t="s">
        <v>2076</v>
      </c>
      <c r="B2055" s="23" t="s">
        <v>19</v>
      </c>
      <c r="C2055" s="22" t="str">
        <f>IF(OR($B2055="Unknown",$B2055="Error",$B2055=""),IFERROR(VLOOKUP($F2055, '02_UnitPriceRef'!$F$3:$G$10,2,FALSE),"N/A"),$B2055)</f>
        <v>Salad</v>
      </c>
      <c r="D2055" s="24">
        <v>1</v>
      </c>
      <c r="E2055" s="22">
        <f t="shared" si="24"/>
        <v>1</v>
      </c>
      <c r="F2055" s="24">
        <v>5</v>
      </c>
      <c r="G2055" s="22">
        <f>IF(OR($F2055="ERROR",$F2055="UNKNOWN",$F2055=""),IFERROR(VLOOKUP($C2055,'02_UnitPriceRef'!$E$3:$F$10,2,0),IF(OR($D2055="Error",$D2055="UNKNOWN",$D2055=""),0,H2055/D2055)),$F2055)</f>
        <v>5</v>
      </c>
      <c r="H2055" s="24">
        <v>5</v>
      </c>
      <c r="I2055" s="22">
        <f t="shared" si="25"/>
        <v>5</v>
      </c>
      <c r="J2055" s="22" t="s">
        <v>10</v>
      </c>
      <c r="K2055" s="22" t="s">
        <v>11</v>
      </c>
      <c r="L2055" s="26">
        <v>45147</v>
      </c>
      <c r="M2055" s="27">
        <f t="shared" si="26"/>
        <v>45147</v>
      </c>
    </row>
    <row r="2056" spans="1:13" ht="22.5" customHeight="1">
      <c r="A2056" s="22" t="s">
        <v>2077</v>
      </c>
      <c r="B2056" s="23" t="s">
        <v>27</v>
      </c>
      <c r="C2056" s="22" t="str">
        <f>IF(OR($B2056="Unknown",$B2056="Error",$B2056=""),IFERROR(VLOOKUP($F2056, '02_UnitPriceRef'!$F$3:$G$10,2,FALSE),"N/A"),$B2056)</f>
        <v>Sandwich</v>
      </c>
      <c r="D2056" s="24">
        <v>5</v>
      </c>
      <c r="E2056" s="22">
        <f t="shared" si="24"/>
        <v>5</v>
      </c>
      <c r="F2056" s="24">
        <v>4</v>
      </c>
      <c r="G2056" s="22">
        <f>IF(OR($F2056="ERROR",$F2056="UNKNOWN",$F2056=""),IFERROR(VLOOKUP($C2056,'02_UnitPriceRef'!$E$3:$F$10,2,0),IF(OR($D2056="Error",$D2056="UNKNOWN",$D2056=""),0,H2056/D2056)),$F2056)</f>
        <v>4</v>
      </c>
      <c r="H2056" s="24">
        <v>20</v>
      </c>
      <c r="I2056" s="22">
        <f t="shared" si="25"/>
        <v>20</v>
      </c>
      <c r="J2056" s="22" t="s">
        <v>20</v>
      </c>
      <c r="K2056" s="22" t="s">
        <v>11</v>
      </c>
      <c r="L2056" s="26">
        <v>45041</v>
      </c>
      <c r="M2056" s="27">
        <f t="shared" si="26"/>
        <v>45041</v>
      </c>
    </row>
    <row r="2057" spans="1:13" ht="22.5" customHeight="1">
      <c r="A2057" s="22" t="s">
        <v>2078</v>
      </c>
      <c r="B2057" s="23" t="s">
        <v>39</v>
      </c>
      <c r="C2057" s="22" t="str">
        <f>IF(OR($B2057="Unknown",$B2057="Error",$B2057=""),IFERROR(VLOOKUP($F2057, '02_UnitPriceRef'!$F$3:$G$10,2,FALSE),"N/A"),$B2057)</f>
        <v>Juice</v>
      </c>
      <c r="D2057" s="24">
        <v>4</v>
      </c>
      <c r="E2057" s="22">
        <f t="shared" si="24"/>
        <v>4</v>
      </c>
      <c r="F2057" s="24">
        <v>3</v>
      </c>
      <c r="G2057" s="22">
        <f>IF(OR($F2057="ERROR",$F2057="UNKNOWN",$F2057=""),IFERROR(VLOOKUP($C2057,'02_UnitPriceRef'!$E$3:$F$10,2,0),IF(OR($D2057="Error",$D2057="UNKNOWN",$D2057=""),0,H2057/D2057)),$F2057)</f>
        <v>3</v>
      </c>
      <c r="H2057" s="24">
        <v>12</v>
      </c>
      <c r="I2057" s="22">
        <f t="shared" si="25"/>
        <v>12</v>
      </c>
      <c r="J2057" s="22" t="s">
        <v>20</v>
      </c>
      <c r="K2057" s="22" t="s">
        <v>15</v>
      </c>
      <c r="L2057" s="26">
        <v>45107</v>
      </c>
      <c r="M2057" s="27">
        <f t="shared" si="26"/>
        <v>45107</v>
      </c>
    </row>
    <row r="2058" spans="1:13" ht="22.5" customHeight="1">
      <c r="A2058" s="22" t="s">
        <v>2079</v>
      </c>
      <c r="B2058" s="23" t="s">
        <v>17</v>
      </c>
      <c r="C2058" s="22" t="str">
        <f>IF(OR($B2058="Unknown",$B2058="Error",$B2058=""),IFERROR(VLOOKUP($F2058, '02_UnitPriceRef'!$F$3:$G$10,2,FALSE),"N/A"),$B2058)</f>
        <v>Cookie</v>
      </c>
      <c r="D2058" s="24">
        <v>3</v>
      </c>
      <c r="E2058" s="22">
        <f t="shared" si="24"/>
        <v>3</v>
      </c>
      <c r="F2058" s="24">
        <v>1</v>
      </c>
      <c r="G2058" s="22">
        <f>IF(OR($F2058="ERROR",$F2058="UNKNOWN",$F2058=""),IFERROR(VLOOKUP($C2058,'02_UnitPriceRef'!$E$3:$F$10,2,0),IF(OR($D2058="Error",$D2058="UNKNOWN",$D2058=""),0,H2058/D2058)),$F2058)</f>
        <v>1</v>
      </c>
      <c r="H2058" s="24">
        <v>3</v>
      </c>
      <c r="I2058" s="22">
        <f t="shared" si="25"/>
        <v>3</v>
      </c>
      <c r="J2058" s="22" t="s">
        <v>20</v>
      </c>
      <c r="K2058" s="22" t="s">
        <v>15</v>
      </c>
      <c r="L2058" s="26">
        <v>45068</v>
      </c>
      <c r="M2058" s="27">
        <f t="shared" si="26"/>
        <v>45068</v>
      </c>
    </row>
    <row r="2059" spans="1:13" ht="22.5" customHeight="1">
      <c r="A2059" s="22" t="s">
        <v>2080</v>
      </c>
      <c r="B2059" s="23" t="s">
        <v>24</v>
      </c>
      <c r="C2059" s="22" t="str">
        <f>IF(OR($B2059="Unknown",$B2059="Error",$B2059=""),IFERROR(VLOOKUP($F2059, '02_UnitPriceRef'!$F$3:$G$10,2,FALSE),"N/A"),$B2059)</f>
        <v>Smoothie</v>
      </c>
      <c r="D2059" s="24">
        <v>5</v>
      </c>
      <c r="E2059" s="22">
        <f t="shared" si="24"/>
        <v>5</v>
      </c>
      <c r="F2059" s="24">
        <v>4</v>
      </c>
      <c r="G2059" s="22">
        <f>IF(OR($F2059="ERROR",$F2059="UNKNOWN",$F2059=""),IFERROR(VLOOKUP($C2059,'02_UnitPriceRef'!$E$3:$F$10,2,0),IF(OR($D2059="Error",$D2059="UNKNOWN",$D2059=""),0,H2059/D2059)),$F2059)</f>
        <v>4</v>
      </c>
      <c r="H2059" s="24">
        <v>20</v>
      </c>
      <c r="I2059" s="22">
        <f t="shared" si="25"/>
        <v>20</v>
      </c>
      <c r="J2059" s="22" t="s">
        <v>10</v>
      </c>
      <c r="K2059" s="22" t="s">
        <v>11</v>
      </c>
      <c r="L2059" s="26">
        <v>45094</v>
      </c>
      <c r="M2059" s="27">
        <f t="shared" si="26"/>
        <v>45094</v>
      </c>
    </row>
    <row r="2060" spans="1:13" ht="22.5" customHeight="1">
      <c r="A2060" s="22" t="s">
        <v>2081</v>
      </c>
      <c r="B2060" s="23" t="s">
        <v>24</v>
      </c>
      <c r="C2060" s="22" t="str">
        <f>IF(OR($B2060="Unknown",$B2060="Error",$B2060=""),IFERROR(VLOOKUP($F2060, '02_UnitPriceRef'!$F$3:$G$10,2,FALSE),"N/A"),$B2060)</f>
        <v>Smoothie</v>
      </c>
      <c r="D2060" s="24">
        <v>4</v>
      </c>
      <c r="E2060" s="22">
        <f t="shared" si="24"/>
        <v>4</v>
      </c>
      <c r="F2060" s="24">
        <v>4</v>
      </c>
      <c r="G2060" s="22">
        <f>IF(OR($F2060="ERROR",$F2060="UNKNOWN",$F2060=""),IFERROR(VLOOKUP($C2060,'02_UnitPriceRef'!$E$3:$F$10,2,0),IF(OR($D2060="Error",$D2060="UNKNOWN",$D2060=""),0,H2060/D2060)),$F2060)</f>
        <v>4</v>
      </c>
      <c r="H2060" s="24">
        <v>16</v>
      </c>
      <c r="I2060" s="22">
        <f t="shared" si="25"/>
        <v>16</v>
      </c>
      <c r="J2060" s="22" t="s">
        <v>10</v>
      </c>
      <c r="K2060" s="22" t="s">
        <v>11</v>
      </c>
      <c r="L2060" s="26">
        <v>45186</v>
      </c>
      <c r="M2060" s="27">
        <f t="shared" si="26"/>
        <v>45186</v>
      </c>
    </row>
    <row r="2061" spans="1:13" ht="22.5" customHeight="1">
      <c r="A2061" s="22" t="s">
        <v>2082</v>
      </c>
      <c r="B2061" s="23" t="s">
        <v>9</v>
      </c>
      <c r="C2061" s="22" t="str">
        <f>IF(OR($B2061="Unknown",$B2061="Error",$B2061=""),IFERROR(VLOOKUP($F2061, '02_UnitPriceRef'!$F$3:$G$10,2,FALSE),"N/A"),$B2061)</f>
        <v>Coffee</v>
      </c>
      <c r="D2061" s="24">
        <v>5</v>
      </c>
      <c r="E2061" s="22">
        <f t="shared" si="24"/>
        <v>5</v>
      </c>
      <c r="F2061" s="24">
        <v>2</v>
      </c>
      <c r="G2061" s="22">
        <f>IF(OR($F2061="ERROR",$F2061="UNKNOWN",$F2061=""),IFERROR(VLOOKUP($C2061,'02_UnitPriceRef'!$E$3:$F$10,2,0),IF(OR($D2061="Error",$D2061="UNKNOWN",$D2061=""),0,H2061/D2061)),$F2061)</f>
        <v>2</v>
      </c>
      <c r="H2061" s="24">
        <v>10</v>
      </c>
      <c r="I2061" s="22">
        <f t="shared" si="25"/>
        <v>10</v>
      </c>
      <c r="J2061" s="22" t="s">
        <v>22</v>
      </c>
      <c r="K2061" s="22" t="s">
        <v>20</v>
      </c>
      <c r="L2061" s="26">
        <v>45227</v>
      </c>
      <c r="M2061" s="27">
        <f t="shared" si="26"/>
        <v>45227</v>
      </c>
    </row>
    <row r="2062" spans="1:13" ht="22.5" customHeight="1">
      <c r="A2062" s="22" t="s">
        <v>2083</v>
      </c>
      <c r="B2062" s="23" t="s">
        <v>39</v>
      </c>
      <c r="C2062" s="22" t="str">
        <f>IF(OR($B2062="Unknown",$B2062="Error",$B2062=""),IFERROR(VLOOKUP($F2062, '02_UnitPriceRef'!$F$3:$G$10,2,FALSE),"N/A"),$B2062)</f>
        <v>Juice</v>
      </c>
      <c r="D2062" s="24">
        <v>5</v>
      </c>
      <c r="E2062" s="22">
        <f t="shared" si="24"/>
        <v>5</v>
      </c>
      <c r="F2062" s="24">
        <v>3</v>
      </c>
      <c r="G2062" s="22">
        <f>IF(OR($F2062="ERROR",$F2062="UNKNOWN",$F2062=""),IFERROR(VLOOKUP($C2062,'02_UnitPriceRef'!$E$3:$F$10,2,0),IF(OR($D2062="Error",$D2062="UNKNOWN",$D2062=""),0,H2062/D2062)),$F2062)</f>
        <v>3</v>
      </c>
      <c r="H2062" s="24">
        <v>15</v>
      </c>
      <c r="I2062" s="22">
        <f t="shared" si="25"/>
        <v>15</v>
      </c>
      <c r="J2062" s="22" t="s">
        <v>10</v>
      </c>
      <c r="K2062" s="22" t="s">
        <v>20</v>
      </c>
      <c r="L2062" s="26">
        <v>45150</v>
      </c>
      <c r="M2062" s="27">
        <f t="shared" si="26"/>
        <v>45150</v>
      </c>
    </row>
    <row r="2063" spans="1:13" ht="22.5" customHeight="1">
      <c r="A2063" s="22" t="s">
        <v>2084</v>
      </c>
      <c r="B2063" s="23" t="s">
        <v>19</v>
      </c>
      <c r="C2063" s="22" t="str">
        <f>IF(OR($B2063="Unknown",$B2063="Error",$B2063=""),IFERROR(VLOOKUP($F2063, '02_UnitPriceRef'!$F$3:$G$10,2,FALSE),"N/A"),$B2063)</f>
        <v>Salad</v>
      </c>
      <c r="D2063" s="24">
        <v>4</v>
      </c>
      <c r="E2063" s="22">
        <f t="shared" si="24"/>
        <v>4</v>
      </c>
      <c r="F2063" s="24">
        <v>5</v>
      </c>
      <c r="G2063" s="22">
        <f>IF(OR($F2063="ERROR",$F2063="UNKNOWN",$F2063=""),IFERROR(VLOOKUP($C2063,'02_UnitPriceRef'!$E$3:$F$10,2,0),IF(OR($D2063="Error",$D2063="UNKNOWN",$D2063=""),0,H2063/D2063)),$F2063)</f>
        <v>5</v>
      </c>
      <c r="H2063" s="24">
        <v>20</v>
      </c>
      <c r="I2063" s="22">
        <f t="shared" si="25"/>
        <v>20</v>
      </c>
      <c r="J2063" s="22" t="s">
        <v>22</v>
      </c>
      <c r="K2063" s="22" t="s">
        <v>20</v>
      </c>
      <c r="L2063" s="26">
        <v>45164</v>
      </c>
      <c r="M2063" s="27">
        <f t="shared" si="26"/>
        <v>45164</v>
      </c>
    </row>
    <row r="2064" spans="1:13" ht="22.5" customHeight="1">
      <c r="A2064" s="22" t="s">
        <v>2085</v>
      </c>
      <c r="B2064" s="23" t="s">
        <v>13</v>
      </c>
      <c r="C2064" s="22" t="str">
        <f>IF(OR($B2064="Unknown",$B2064="Error",$B2064=""),IFERROR(VLOOKUP($F2064, '02_UnitPriceRef'!$F$3:$G$10,2,FALSE),"N/A"),$B2064)</f>
        <v>Cake</v>
      </c>
      <c r="D2064" s="24">
        <v>4</v>
      </c>
      <c r="E2064" s="22">
        <f t="shared" si="24"/>
        <v>4</v>
      </c>
      <c r="F2064" s="24">
        <v>3</v>
      </c>
      <c r="G2064" s="22">
        <f>IF(OR($F2064="ERROR",$F2064="UNKNOWN",$F2064=""),IFERROR(VLOOKUP($C2064,'02_UnitPriceRef'!$E$3:$F$10,2,0),IF(OR($D2064="Error",$D2064="UNKNOWN",$D2064=""),0,H2064/D2064)),$F2064)</f>
        <v>3</v>
      </c>
      <c r="H2064" s="24">
        <v>12</v>
      </c>
      <c r="I2064" s="22">
        <f t="shared" si="25"/>
        <v>12</v>
      </c>
      <c r="J2064" s="22" t="s">
        <v>14</v>
      </c>
      <c r="K2064" s="22" t="s">
        <v>20</v>
      </c>
      <c r="L2064" s="26">
        <v>45107</v>
      </c>
      <c r="M2064" s="27">
        <f t="shared" si="26"/>
        <v>45107</v>
      </c>
    </row>
    <row r="2065" spans="1:13" ht="22.5" customHeight="1">
      <c r="A2065" s="22" t="s">
        <v>2086</v>
      </c>
      <c r="B2065" s="23" t="s">
        <v>35</v>
      </c>
      <c r="C2065" s="22" t="str">
        <f>IF(OR($B2065="Unknown",$B2065="Error",$B2065=""),IFERROR(VLOOKUP($F2065, '02_UnitPriceRef'!$F$3:$G$10,2,FALSE),"N/A"),$B2065)</f>
        <v>Tea</v>
      </c>
      <c r="D2065" s="24">
        <v>3</v>
      </c>
      <c r="E2065" s="22">
        <f t="shared" si="24"/>
        <v>3</v>
      </c>
      <c r="F2065" s="24">
        <v>1.5</v>
      </c>
      <c r="G2065" s="22">
        <f>IF(OR($F2065="ERROR",$F2065="UNKNOWN",$F2065=""),IFERROR(VLOOKUP($C2065,'02_UnitPriceRef'!$E$3:$F$10,2,0),IF(OR($D2065="Error",$D2065="UNKNOWN",$D2065=""),0,H2065/D2065)),$F2065)</f>
        <v>1.5</v>
      </c>
      <c r="H2065" s="24">
        <v>4.5</v>
      </c>
      <c r="I2065" s="22">
        <f t="shared" si="25"/>
        <v>4.5</v>
      </c>
      <c r="J2065" s="22" t="s">
        <v>14</v>
      </c>
      <c r="K2065" s="22" t="s">
        <v>20</v>
      </c>
      <c r="L2065" s="26">
        <v>45195</v>
      </c>
      <c r="M2065" s="27">
        <f t="shared" si="26"/>
        <v>45195</v>
      </c>
    </row>
    <row r="2066" spans="1:13" ht="22.5" customHeight="1">
      <c r="A2066" s="22" t="s">
        <v>2087</v>
      </c>
      <c r="B2066" s="23" t="s">
        <v>19</v>
      </c>
      <c r="C2066" s="22" t="str">
        <f>IF(OR($B2066="Unknown",$B2066="Error",$B2066=""),IFERROR(VLOOKUP($F2066, '02_UnitPriceRef'!$F$3:$G$10,2,FALSE),"N/A"),$B2066)</f>
        <v>Salad</v>
      </c>
      <c r="D2066" s="24">
        <v>3</v>
      </c>
      <c r="E2066" s="22">
        <f t="shared" si="24"/>
        <v>3</v>
      </c>
      <c r="F2066" s="24">
        <v>5</v>
      </c>
      <c r="G2066" s="22">
        <f>IF(OR($F2066="ERROR",$F2066="UNKNOWN",$F2066=""),IFERROR(VLOOKUP($C2066,'02_UnitPriceRef'!$E$3:$F$10,2,0),IF(OR($D2066="Error",$D2066="UNKNOWN",$D2066=""),0,H2066/D2066)),$F2066)</f>
        <v>5</v>
      </c>
      <c r="H2066" s="24">
        <v>15</v>
      </c>
      <c r="I2066" s="22">
        <f t="shared" si="25"/>
        <v>15</v>
      </c>
      <c r="J2066" s="22" t="s">
        <v>10</v>
      </c>
      <c r="K2066" s="22" t="s">
        <v>11</v>
      </c>
      <c r="L2066" s="26">
        <v>44990</v>
      </c>
      <c r="M2066" s="27">
        <f t="shared" si="26"/>
        <v>44990</v>
      </c>
    </row>
    <row r="2067" spans="1:13" ht="22.5" customHeight="1">
      <c r="A2067" s="22" t="s">
        <v>2088</v>
      </c>
      <c r="B2067" s="23" t="s">
        <v>9</v>
      </c>
      <c r="C2067" s="22" t="str">
        <f>IF(OR($B2067="Unknown",$B2067="Error",$B2067=""),IFERROR(VLOOKUP($F2067, '02_UnitPriceRef'!$F$3:$G$10,2,FALSE),"N/A"),$B2067)</f>
        <v>Coffee</v>
      </c>
      <c r="D2067" s="24">
        <v>5</v>
      </c>
      <c r="E2067" s="22">
        <f t="shared" si="24"/>
        <v>5</v>
      </c>
      <c r="F2067" s="23" t="s">
        <v>10030</v>
      </c>
      <c r="G2067" s="22">
        <f>IF(OR($F2067="ERROR",$F2067="UNKNOWN",$F2067=""),IFERROR(VLOOKUP($C2067,'02_UnitPriceRef'!$E$3:$F$10,2,0),IF(OR($D2067="Error",$D2067="UNKNOWN",$D2067=""),0,H2067/D2067)),$F2067)</f>
        <v>2</v>
      </c>
      <c r="H2067" s="24">
        <v>10</v>
      </c>
      <c r="I2067" s="22">
        <f t="shared" si="25"/>
        <v>10</v>
      </c>
      <c r="J2067" s="22" t="s">
        <v>14</v>
      </c>
      <c r="K2067" s="22" t="s">
        <v>11</v>
      </c>
      <c r="L2067" s="26">
        <v>45113</v>
      </c>
      <c r="M2067" s="27">
        <f t="shared" si="26"/>
        <v>45113</v>
      </c>
    </row>
    <row r="2068" spans="1:13" ht="22.5" customHeight="1">
      <c r="A2068" s="22" t="s">
        <v>2089</v>
      </c>
      <c r="B2068" s="23" t="s">
        <v>19</v>
      </c>
      <c r="C2068" s="22" t="str">
        <f>IF(OR($B2068="Unknown",$B2068="Error",$B2068=""),IFERROR(VLOOKUP($F2068, '02_UnitPriceRef'!$F$3:$G$10,2,FALSE),"N/A"),$B2068)</f>
        <v>Salad</v>
      </c>
      <c r="D2068" s="24">
        <v>1</v>
      </c>
      <c r="E2068" s="22">
        <f t="shared" si="24"/>
        <v>1</v>
      </c>
      <c r="F2068" s="24">
        <v>5</v>
      </c>
      <c r="G2068" s="22">
        <f>IF(OR($F2068="ERROR",$F2068="UNKNOWN",$F2068=""),IFERROR(VLOOKUP($C2068,'02_UnitPriceRef'!$E$3:$F$10,2,0),IF(OR($D2068="Error",$D2068="UNKNOWN",$D2068=""),0,H2068/D2068)),$F2068)</f>
        <v>5</v>
      </c>
      <c r="H2068" s="24">
        <v>5</v>
      </c>
      <c r="I2068" s="22">
        <f t="shared" si="25"/>
        <v>5</v>
      </c>
      <c r="J2068" s="22" t="s">
        <v>10</v>
      </c>
      <c r="K2068" s="22" t="s">
        <v>15</v>
      </c>
      <c r="L2068" s="26">
        <v>45253</v>
      </c>
      <c r="M2068" s="27">
        <f t="shared" si="26"/>
        <v>45253</v>
      </c>
    </row>
    <row r="2069" spans="1:13" ht="22.5" customHeight="1">
      <c r="A2069" s="22" t="s">
        <v>2090</v>
      </c>
      <c r="B2069" s="23" t="s">
        <v>24</v>
      </c>
      <c r="C2069" s="22" t="str">
        <f>IF(OR($B2069="Unknown",$B2069="Error",$B2069=""),IFERROR(VLOOKUP($F2069, '02_UnitPriceRef'!$F$3:$G$10,2,FALSE),"N/A"),$B2069)</f>
        <v>Smoothie</v>
      </c>
      <c r="D2069" s="24">
        <v>4</v>
      </c>
      <c r="E2069" s="22">
        <f t="shared" si="24"/>
        <v>4</v>
      </c>
      <c r="F2069" s="24">
        <v>4</v>
      </c>
      <c r="G2069" s="22">
        <f>IF(OR($F2069="ERROR",$F2069="UNKNOWN",$F2069=""),IFERROR(VLOOKUP($C2069,'02_UnitPriceRef'!$E$3:$F$10,2,0),IF(OR($D2069="Error",$D2069="UNKNOWN",$D2069=""),0,H2069/D2069)),$F2069)</f>
        <v>4</v>
      </c>
      <c r="H2069" s="24">
        <v>16</v>
      </c>
      <c r="I2069" s="22">
        <f t="shared" si="25"/>
        <v>16</v>
      </c>
      <c r="J2069" s="22" t="s">
        <v>22</v>
      </c>
      <c r="K2069" s="22" t="s">
        <v>15</v>
      </c>
      <c r="L2069" s="26">
        <v>45243</v>
      </c>
      <c r="M2069" s="27">
        <f t="shared" si="26"/>
        <v>45243</v>
      </c>
    </row>
    <row r="2070" spans="1:13" ht="22.5" customHeight="1">
      <c r="A2070" s="22" t="s">
        <v>2091</v>
      </c>
      <c r="B2070" s="23" t="s">
        <v>9</v>
      </c>
      <c r="C2070" s="22" t="str">
        <f>IF(OR($B2070="Unknown",$B2070="Error",$B2070=""),IFERROR(VLOOKUP($F2070, '02_UnitPriceRef'!$F$3:$G$10,2,FALSE),"N/A"),$B2070)</f>
        <v>Coffee</v>
      </c>
      <c r="D2070" s="24">
        <v>2</v>
      </c>
      <c r="E2070" s="22">
        <f t="shared" si="24"/>
        <v>2</v>
      </c>
      <c r="F2070" s="24">
        <v>2</v>
      </c>
      <c r="G2070" s="22">
        <f>IF(OR($F2070="ERROR",$F2070="UNKNOWN",$F2070=""),IFERROR(VLOOKUP($C2070,'02_UnitPriceRef'!$E$3:$F$10,2,0),IF(OR($D2070="Error",$D2070="UNKNOWN",$D2070=""),0,H2070/D2070)),$F2070)</f>
        <v>2</v>
      </c>
      <c r="H2070" s="24">
        <v>4</v>
      </c>
      <c r="I2070" s="22">
        <f t="shared" si="25"/>
        <v>4</v>
      </c>
      <c r="J2070" s="22" t="s">
        <v>22</v>
      </c>
      <c r="K2070" s="22" t="s">
        <v>15</v>
      </c>
      <c r="L2070" s="26">
        <v>45076</v>
      </c>
      <c r="M2070" s="27">
        <f t="shared" si="26"/>
        <v>45076</v>
      </c>
    </row>
    <row r="2071" spans="1:13" ht="22.5" customHeight="1">
      <c r="A2071" s="22" t="s">
        <v>2092</v>
      </c>
      <c r="B2071" s="23" t="s">
        <v>39</v>
      </c>
      <c r="C2071" s="22" t="str">
        <f>IF(OR($B2071="Unknown",$B2071="Error",$B2071=""),IFERROR(VLOOKUP($F2071, '02_UnitPriceRef'!$F$3:$G$10,2,FALSE),"N/A"),$B2071)</f>
        <v>Juice</v>
      </c>
      <c r="D2071" s="24">
        <v>1</v>
      </c>
      <c r="E2071" s="22">
        <f t="shared" si="24"/>
        <v>1</v>
      </c>
      <c r="F2071" s="24">
        <v>3</v>
      </c>
      <c r="G2071" s="22">
        <f>IF(OR($F2071="ERROR",$F2071="UNKNOWN",$F2071=""),IFERROR(VLOOKUP($C2071,'02_UnitPriceRef'!$E$3:$F$10,2,0),IF(OR($D2071="Error",$D2071="UNKNOWN",$D2071=""),0,H2071/D2071)),$F2071)</f>
        <v>3</v>
      </c>
      <c r="H2071" s="24">
        <v>3</v>
      </c>
      <c r="I2071" s="22">
        <f t="shared" si="25"/>
        <v>3</v>
      </c>
      <c r="J2071" s="22" t="s">
        <v>14</v>
      </c>
      <c r="K2071" s="22" t="s">
        <v>15</v>
      </c>
      <c r="L2071" s="26">
        <v>45115</v>
      </c>
      <c r="M2071" s="27">
        <f t="shared" si="26"/>
        <v>45115</v>
      </c>
    </row>
    <row r="2072" spans="1:13" ht="22.5" customHeight="1">
      <c r="A2072" s="22" t="s">
        <v>2093</v>
      </c>
      <c r="B2072" s="23" t="s">
        <v>24</v>
      </c>
      <c r="C2072" s="22" t="str">
        <f>IF(OR($B2072="Unknown",$B2072="Error",$B2072=""),IFERROR(VLOOKUP($F2072, '02_UnitPriceRef'!$F$3:$G$10,2,FALSE),"N/A"),$B2072)</f>
        <v>Smoothie</v>
      </c>
      <c r="D2072" s="24">
        <v>1</v>
      </c>
      <c r="E2072" s="22">
        <f t="shared" si="24"/>
        <v>1</v>
      </c>
      <c r="F2072" s="24">
        <v>4</v>
      </c>
      <c r="G2072" s="22">
        <f>IF(OR($F2072="ERROR",$F2072="UNKNOWN",$F2072=""),IFERROR(VLOOKUP($C2072,'02_UnitPriceRef'!$E$3:$F$10,2,0),IF(OR($D2072="Error",$D2072="UNKNOWN",$D2072=""),0,H2072/D2072)),$F2072)</f>
        <v>4</v>
      </c>
      <c r="H2072" s="24">
        <v>4</v>
      </c>
      <c r="I2072" s="22">
        <f t="shared" si="25"/>
        <v>4</v>
      </c>
      <c r="J2072" s="22" t="s">
        <v>14</v>
      </c>
      <c r="K2072" s="22" t="s">
        <v>15</v>
      </c>
      <c r="L2072" s="26">
        <v>45181</v>
      </c>
      <c r="M2072" s="27">
        <f t="shared" si="26"/>
        <v>45181</v>
      </c>
    </row>
    <row r="2073" spans="1:13" ht="22.5" customHeight="1">
      <c r="A2073" s="22" t="s">
        <v>2094</v>
      </c>
      <c r="B2073" s="23" t="s">
        <v>39</v>
      </c>
      <c r="C2073" s="22" t="str">
        <f>IF(OR($B2073="Unknown",$B2073="Error",$B2073=""),IFERROR(VLOOKUP($F2073, '02_UnitPriceRef'!$F$3:$G$10,2,FALSE),"N/A"),$B2073)</f>
        <v>Juice</v>
      </c>
      <c r="D2073" s="24">
        <v>4</v>
      </c>
      <c r="E2073" s="22">
        <f t="shared" si="24"/>
        <v>4</v>
      </c>
      <c r="F2073" s="24">
        <v>3</v>
      </c>
      <c r="G2073" s="22">
        <f>IF(OR($F2073="ERROR",$F2073="UNKNOWN",$F2073=""),IFERROR(VLOOKUP($C2073,'02_UnitPriceRef'!$E$3:$F$10,2,0),IF(OR($D2073="Error",$D2073="UNKNOWN",$D2073=""),0,H2073/D2073)),$F2073)</f>
        <v>3</v>
      </c>
      <c r="H2073" s="24">
        <v>12</v>
      </c>
      <c r="I2073" s="22">
        <f t="shared" si="25"/>
        <v>12</v>
      </c>
      <c r="J2073" s="22" t="s">
        <v>20</v>
      </c>
      <c r="K2073" s="22" t="s">
        <v>11</v>
      </c>
      <c r="L2073" s="26">
        <v>45000</v>
      </c>
      <c r="M2073" s="27">
        <f t="shared" si="26"/>
        <v>45000</v>
      </c>
    </row>
    <row r="2074" spans="1:13" ht="22.5" customHeight="1">
      <c r="A2074" s="22" t="s">
        <v>2095</v>
      </c>
      <c r="B2074" s="23" t="s">
        <v>19</v>
      </c>
      <c r="C2074" s="22" t="str">
        <f>IF(OR($B2074="Unknown",$B2074="Error",$B2074=""),IFERROR(VLOOKUP($F2074, '02_UnitPriceRef'!$F$3:$G$10,2,FALSE),"N/A"),$B2074)</f>
        <v>Salad</v>
      </c>
      <c r="D2074" s="24">
        <v>2</v>
      </c>
      <c r="E2074" s="22">
        <f t="shared" si="24"/>
        <v>2</v>
      </c>
      <c r="F2074" s="24">
        <v>5</v>
      </c>
      <c r="G2074" s="22">
        <f>IF(OR($F2074="ERROR",$F2074="UNKNOWN",$F2074=""),IFERROR(VLOOKUP($C2074,'02_UnitPriceRef'!$E$3:$F$10,2,0),IF(OR($D2074="Error",$D2074="UNKNOWN",$D2074=""),0,H2074/D2074)),$F2074)</f>
        <v>5</v>
      </c>
      <c r="H2074" s="24">
        <v>10</v>
      </c>
      <c r="I2074" s="22">
        <f t="shared" si="25"/>
        <v>10</v>
      </c>
      <c r="J2074" s="22" t="s">
        <v>22</v>
      </c>
      <c r="K2074" s="22" t="s">
        <v>11</v>
      </c>
      <c r="L2074" s="26">
        <v>44927</v>
      </c>
      <c r="M2074" s="27">
        <f t="shared" si="26"/>
        <v>44927</v>
      </c>
    </row>
    <row r="2075" spans="1:13" ht="22.5" customHeight="1">
      <c r="A2075" s="22" t="s">
        <v>2096</v>
      </c>
      <c r="B2075" s="23" t="s">
        <v>35</v>
      </c>
      <c r="C2075" s="22" t="str">
        <f>IF(OR($B2075="Unknown",$B2075="Error",$B2075=""),IFERROR(VLOOKUP($F2075, '02_UnitPriceRef'!$F$3:$G$10,2,FALSE),"N/A"),$B2075)</f>
        <v>Tea</v>
      </c>
      <c r="D2075" s="24">
        <v>2</v>
      </c>
      <c r="E2075" s="22">
        <f t="shared" si="24"/>
        <v>2</v>
      </c>
      <c r="F2075" s="24">
        <v>1.5</v>
      </c>
      <c r="G2075" s="22">
        <f>IF(OR($F2075="ERROR",$F2075="UNKNOWN",$F2075=""),IFERROR(VLOOKUP($C2075,'02_UnitPriceRef'!$E$3:$F$10,2,0),IF(OR($D2075="Error",$D2075="UNKNOWN",$D2075=""),0,H2075/D2075)),$F2075)</f>
        <v>1.5</v>
      </c>
      <c r="H2075" s="24">
        <v>3</v>
      </c>
      <c r="I2075" s="22">
        <f t="shared" si="25"/>
        <v>3</v>
      </c>
      <c r="J2075" s="22" t="s">
        <v>10</v>
      </c>
      <c r="K2075" s="22" t="s">
        <v>11</v>
      </c>
      <c r="L2075" s="26">
        <v>45276</v>
      </c>
      <c r="M2075" s="27">
        <f t="shared" si="26"/>
        <v>45276</v>
      </c>
    </row>
    <row r="2076" spans="1:13" ht="22.5" customHeight="1">
      <c r="A2076" s="22" t="s">
        <v>2097</v>
      </c>
      <c r="B2076" s="23" t="s">
        <v>39</v>
      </c>
      <c r="C2076" s="22" t="str">
        <f>IF(OR($B2076="Unknown",$B2076="Error",$B2076=""),IFERROR(VLOOKUP($F2076, '02_UnitPriceRef'!$F$3:$G$10,2,FALSE),"N/A"),$B2076)</f>
        <v>Juice</v>
      </c>
      <c r="D2076" s="24">
        <v>1</v>
      </c>
      <c r="E2076" s="22">
        <f t="shared" si="24"/>
        <v>1</v>
      </c>
      <c r="F2076" s="24">
        <v>3</v>
      </c>
      <c r="G2076" s="22">
        <f>IF(OR($F2076="ERROR",$F2076="UNKNOWN",$F2076=""),IFERROR(VLOOKUP($C2076,'02_UnitPriceRef'!$E$3:$F$10,2,0),IF(OR($D2076="Error",$D2076="UNKNOWN",$D2076=""),0,H2076/D2076)),$F2076)</f>
        <v>3</v>
      </c>
      <c r="H2076" s="24">
        <v>3</v>
      </c>
      <c r="I2076" s="22">
        <f t="shared" si="25"/>
        <v>3</v>
      </c>
      <c r="J2076" s="22" t="s">
        <v>22</v>
      </c>
      <c r="K2076" s="22" t="s">
        <v>20</v>
      </c>
      <c r="L2076" s="26">
        <v>44971</v>
      </c>
      <c r="M2076" s="27">
        <f t="shared" si="26"/>
        <v>44971</v>
      </c>
    </row>
    <row r="2077" spans="1:13" ht="22.5" customHeight="1">
      <c r="A2077" s="22" t="s">
        <v>2098</v>
      </c>
      <c r="B2077" s="23" t="s">
        <v>24</v>
      </c>
      <c r="C2077" s="22" t="str">
        <f>IF(OR($B2077="Unknown",$B2077="Error",$B2077=""),IFERROR(VLOOKUP($F2077, '02_UnitPriceRef'!$F$3:$G$10,2,FALSE),"N/A"),$B2077)</f>
        <v>Smoothie</v>
      </c>
      <c r="D2077" s="24">
        <v>1</v>
      </c>
      <c r="E2077" s="22">
        <f t="shared" si="24"/>
        <v>1</v>
      </c>
      <c r="F2077" s="23" t="s">
        <v>10031</v>
      </c>
      <c r="G2077" s="22">
        <f>IF(OR($F2077="ERROR",$F2077="UNKNOWN",$F2077=""),IFERROR(VLOOKUP($C2077,'02_UnitPriceRef'!$E$3:$F$10,2,0),IF(OR($D2077="Error",$D2077="UNKNOWN",$D2077=""),0,H2077/D2077)),$F2077)</f>
        <v>4</v>
      </c>
      <c r="H2077" s="24">
        <v>4</v>
      </c>
      <c r="I2077" s="22">
        <f t="shared" si="25"/>
        <v>4</v>
      </c>
      <c r="J2077" s="22" t="s">
        <v>10</v>
      </c>
      <c r="K2077" s="22" t="s">
        <v>20</v>
      </c>
      <c r="L2077" s="26">
        <v>45073</v>
      </c>
      <c r="M2077" s="27">
        <f t="shared" si="26"/>
        <v>45073</v>
      </c>
    </row>
    <row r="2078" spans="1:13" ht="22.5" customHeight="1">
      <c r="A2078" s="22" t="s">
        <v>2099</v>
      </c>
      <c r="B2078" s="23" t="s">
        <v>27</v>
      </c>
      <c r="C2078" s="22" t="str">
        <f>IF(OR($B2078="Unknown",$B2078="Error",$B2078=""),IFERROR(VLOOKUP($F2078, '02_UnitPriceRef'!$F$3:$G$10,2,FALSE),"N/A"),$B2078)</f>
        <v>Sandwich</v>
      </c>
      <c r="D2078" s="24">
        <v>1</v>
      </c>
      <c r="E2078" s="22">
        <f t="shared" si="24"/>
        <v>1</v>
      </c>
      <c r="F2078" s="24">
        <v>4</v>
      </c>
      <c r="G2078" s="22">
        <f>IF(OR($F2078="ERROR",$F2078="UNKNOWN",$F2078=""),IFERROR(VLOOKUP($C2078,'02_UnitPriceRef'!$E$3:$F$10,2,0),IF(OR($D2078="Error",$D2078="UNKNOWN",$D2078=""),0,H2078/D2078)),$F2078)</f>
        <v>4</v>
      </c>
      <c r="H2078" s="23" t="s">
        <v>10030</v>
      </c>
      <c r="I2078" s="22">
        <f t="shared" si="25"/>
        <v>4</v>
      </c>
      <c r="J2078" s="22" t="s">
        <v>20</v>
      </c>
      <c r="K2078" s="22" t="s">
        <v>11</v>
      </c>
      <c r="L2078" s="26">
        <v>44956</v>
      </c>
      <c r="M2078" s="27">
        <f t="shared" si="26"/>
        <v>44956</v>
      </c>
    </row>
    <row r="2079" spans="1:13" ht="22.5" customHeight="1">
      <c r="A2079" s="22" t="s">
        <v>2100</v>
      </c>
      <c r="B2079" s="23" t="s">
        <v>39</v>
      </c>
      <c r="C2079" s="22" t="str">
        <f>IF(OR($B2079="Unknown",$B2079="Error",$B2079=""),IFERROR(VLOOKUP($F2079, '02_UnitPriceRef'!$F$3:$G$10,2,FALSE),"N/A"),$B2079)</f>
        <v>Juice</v>
      </c>
      <c r="D2079" s="24">
        <v>1</v>
      </c>
      <c r="E2079" s="22">
        <f t="shared" si="24"/>
        <v>1</v>
      </c>
      <c r="F2079" s="24">
        <v>3</v>
      </c>
      <c r="G2079" s="22">
        <f>IF(OR($F2079="ERROR",$F2079="UNKNOWN",$F2079=""),IFERROR(VLOOKUP($C2079,'02_UnitPriceRef'!$E$3:$F$10,2,0),IF(OR($D2079="Error",$D2079="UNKNOWN",$D2079=""),0,H2079/D2079)),$F2079)</f>
        <v>3</v>
      </c>
      <c r="H2079" s="24">
        <v>3</v>
      </c>
      <c r="I2079" s="22">
        <f t="shared" si="25"/>
        <v>3</v>
      </c>
      <c r="J2079" s="22" t="s">
        <v>20</v>
      </c>
      <c r="K2079" s="22" t="s">
        <v>15</v>
      </c>
      <c r="L2079" s="26">
        <v>45266</v>
      </c>
      <c r="M2079" s="27">
        <f t="shared" si="26"/>
        <v>45266</v>
      </c>
    </row>
    <row r="2080" spans="1:13" ht="22.5" customHeight="1">
      <c r="A2080" s="22" t="s">
        <v>2101</v>
      </c>
      <c r="B2080" s="23" t="s">
        <v>27</v>
      </c>
      <c r="C2080" s="22" t="str">
        <f>IF(OR($B2080="Unknown",$B2080="Error",$B2080=""),IFERROR(VLOOKUP($F2080, '02_UnitPriceRef'!$F$3:$G$10,2,FALSE),"N/A"),$B2080)</f>
        <v>Sandwich</v>
      </c>
      <c r="D2080" s="23"/>
      <c r="E2080" s="22">
        <f t="shared" si="24"/>
        <v>5</v>
      </c>
      <c r="F2080" s="24">
        <v>4</v>
      </c>
      <c r="G2080" s="22">
        <f>IF(OR($F2080="ERROR",$F2080="UNKNOWN",$F2080=""),IFERROR(VLOOKUP($C2080,'02_UnitPriceRef'!$E$3:$F$10,2,0),IF(OR($D2080="Error",$D2080="UNKNOWN",$D2080=""),0,H2080/D2080)),$F2080)</f>
        <v>4</v>
      </c>
      <c r="H2080" s="24">
        <v>20</v>
      </c>
      <c r="I2080" s="22">
        <f t="shared" si="25"/>
        <v>20</v>
      </c>
      <c r="J2080" s="22" t="s">
        <v>10</v>
      </c>
      <c r="K2080" s="22" t="s">
        <v>11</v>
      </c>
      <c r="L2080" s="26">
        <v>45195</v>
      </c>
      <c r="M2080" s="27">
        <f t="shared" si="26"/>
        <v>45195</v>
      </c>
    </row>
    <row r="2081" spans="1:13" ht="22.5" customHeight="1">
      <c r="A2081" s="22" t="s">
        <v>2102</v>
      </c>
      <c r="B2081" s="23" t="s">
        <v>9</v>
      </c>
      <c r="C2081" s="22" t="str">
        <f>IF(OR($B2081="Unknown",$B2081="Error",$B2081=""),IFERROR(VLOOKUP($F2081, '02_UnitPriceRef'!$F$3:$G$10,2,FALSE),"N/A"),$B2081)</f>
        <v>Coffee</v>
      </c>
      <c r="D2081" s="24">
        <v>1</v>
      </c>
      <c r="E2081" s="22">
        <f t="shared" si="24"/>
        <v>1</v>
      </c>
      <c r="F2081" s="24">
        <v>2</v>
      </c>
      <c r="G2081" s="22">
        <f>IF(OR($F2081="ERROR",$F2081="UNKNOWN",$F2081=""),IFERROR(VLOOKUP($C2081,'02_UnitPriceRef'!$E$3:$F$10,2,0),IF(OR($D2081="Error",$D2081="UNKNOWN",$D2081=""),0,H2081/D2081)),$F2081)</f>
        <v>2</v>
      </c>
      <c r="H2081" s="24">
        <v>2</v>
      </c>
      <c r="I2081" s="22">
        <f t="shared" si="25"/>
        <v>2</v>
      </c>
      <c r="J2081" s="22" t="s">
        <v>20</v>
      </c>
      <c r="K2081" s="22" t="s">
        <v>15</v>
      </c>
      <c r="L2081" s="26">
        <v>45256</v>
      </c>
      <c r="M2081" s="27">
        <f t="shared" si="26"/>
        <v>45256</v>
      </c>
    </row>
    <row r="2082" spans="1:13" ht="22.5" customHeight="1">
      <c r="A2082" s="22" t="s">
        <v>2103</v>
      </c>
      <c r="B2082" s="23" t="s">
        <v>35</v>
      </c>
      <c r="C2082" s="22" t="str">
        <f>IF(OR($B2082="Unknown",$B2082="Error",$B2082=""),IFERROR(VLOOKUP($F2082, '02_UnitPriceRef'!$F$3:$G$10,2,FALSE),"N/A"),$B2082)</f>
        <v>Tea</v>
      </c>
      <c r="D2082" s="24">
        <v>3</v>
      </c>
      <c r="E2082" s="22">
        <f t="shared" si="24"/>
        <v>3</v>
      </c>
      <c r="F2082" s="24">
        <v>1.5</v>
      </c>
      <c r="G2082" s="22">
        <f>IF(OR($F2082="ERROR",$F2082="UNKNOWN",$F2082=""),IFERROR(VLOOKUP($C2082,'02_UnitPriceRef'!$E$3:$F$10,2,0),IF(OR($D2082="Error",$D2082="UNKNOWN",$D2082=""),0,H2082/D2082)),$F2082)</f>
        <v>1.5</v>
      </c>
      <c r="H2082" s="24">
        <v>4.5</v>
      </c>
      <c r="I2082" s="22">
        <f t="shared" si="25"/>
        <v>4.5</v>
      </c>
      <c r="J2082" s="22" t="s">
        <v>20</v>
      </c>
      <c r="K2082" s="22" t="s">
        <v>20</v>
      </c>
      <c r="L2082" s="26">
        <v>45151</v>
      </c>
      <c r="M2082" s="27">
        <f t="shared" si="26"/>
        <v>45151</v>
      </c>
    </row>
    <row r="2083" spans="1:13" ht="22.5" customHeight="1">
      <c r="A2083" s="22" t="s">
        <v>2104</v>
      </c>
      <c r="B2083" s="23" t="s">
        <v>13</v>
      </c>
      <c r="C2083" s="22" t="str">
        <f>IF(OR($B2083="Unknown",$B2083="Error",$B2083=""),IFERROR(VLOOKUP($F2083, '02_UnitPriceRef'!$F$3:$G$10,2,FALSE),"N/A"),$B2083)</f>
        <v>Cake</v>
      </c>
      <c r="D2083" s="24">
        <v>4</v>
      </c>
      <c r="E2083" s="22">
        <f t="shared" si="24"/>
        <v>4</v>
      </c>
      <c r="F2083" s="24">
        <v>3</v>
      </c>
      <c r="G2083" s="22">
        <f>IF(OR($F2083="ERROR",$F2083="UNKNOWN",$F2083=""),IFERROR(VLOOKUP($C2083,'02_UnitPriceRef'!$E$3:$F$10,2,0),IF(OR($D2083="Error",$D2083="UNKNOWN",$D2083=""),0,H2083/D2083)),$F2083)</f>
        <v>3</v>
      </c>
      <c r="H2083" s="24">
        <v>12</v>
      </c>
      <c r="I2083" s="22">
        <f t="shared" si="25"/>
        <v>12</v>
      </c>
      <c r="J2083" s="22" t="s">
        <v>20</v>
      </c>
      <c r="K2083" s="22" t="s">
        <v>11</v>
      </c>
      <c r="L2083" s="26">
        <v>45124</v>
      </c>
      <c r="M2083" s="27">
        <f t="shared" si="26"/>
        <v>45124</v>
      </c>
    </row>
    <row r="2084" spans="1:13" ht="22.5" customHeight="1">
      <c r="A2084" s="22" t="s">
        <v>2105</v>
      </c>
      <c r="B2084" s="23" t="s">
        <v>9</v>
      </c>
      <c r="C2084" s="22" t="str">
        <f>IF(OR($B2084="Unknown",$B2084="Error",$B2084=""),IFERROR(VLOOKUP($F2084, '02_UnitPriceRef'!$F$3:$G$10,2,FALSE),"N/A"),$B2084)</f>
        <v>Coffee</v>
      </c>
      <c r="D2084" s="24">
        <v>5</v>
      </c>
      <c r="E2084" s="22">
        <f t="shared" si="24"/>
        <v>5</v>
      </c>
      <c r="F2084" s="24">
        <v>2</v>
      </c>
      <c r="G2084" s="22">
        <f>IF(OR($F2084="ERROR",$F2084="UNKNOWN",$F2084=""),IFERROR(VLOOKUP($C2084,'02_UnitPriceRef'!$E$3:$F$10,2,0),IF(OR($D2084="Error",$D2084="UNKNOWN",$D2084=""),0,H2084/D2084)),$F2084)</f>
        <v>2</v>
      </c>
      <c r="H2084" s="24">
        <v>10</v>
      </c>
      <c r="I2084" s="22">
        <f t="shared" si="25"/>
        <v>10</v>
      </c>
      <c r="J2084" s="22" t="s">
        <v>20</v>
      </c>
      <c r="K2084" s="22" t="s">
        <v>11</v>
      </c>
      <c r="L2084" s="26">
        <v>45128</v>
      </c>
      <c r="M2084" s="27">
        <f t="shared" si="26"/>
        <v>45128</v>
      </c>
    </row>
    <row r="2085" spans="1:13" ht="22.5" customHeight="1">
      <c r="A2085" s="22" t="s">
        <v>2106</v>
      </c>
      <c r="B2085" s="23" t="s">
        <v>13</v>
      </c>
      <c r="C2085" s="22" t="str">
        <f>IF(OR($B2085="Unknown",$B2085="Error",$B2085=""),IFERROR(VLOOKUP($F2085, '02_UnitPriceRef'!$F$3:$G$10,2,FALSE),"N/A"),$B2085)</f>
        <v>Cake</v>
      </c>
      <c r="D2085" s="24">
        <v>2</v>
      </c>
      <c r="E2085" s="22">
        <f t="shared" si="24"/>
        <v>2</v>
      </c>
      <c r="F2085" s="24">
        <v>3</v>
      </c>
      <c r="G2085" s="22">
        <f>IF(OR($F2085="ERROR",$F2085="UNKNOWN",$F2085=""),IFERROR(VLOOKUP($C2085,'02_UnitPriceRef'!$E$3:$F$10,2,0),IF(OR($D2085="Error",$D2085="UNKNOWN",$D2085=""),0,H2085/D2085)),$F2085)</f>
        <v>3</v>
      </c>
      <c r="H2085" s="24">
        <v>6</v>
      </c>
      <c r="I2085" s="22">
        <f t="shared" si="25"/>
        <v>6</v>
      </c>
      <c r="J2085" s="22" t="s">
        <v>20</v>
      </c>
      <c r="K2085" s="22" t="s">
        <v>20</v>
      </c>
      <c r="L2085" s="26">
        <v>45148</v>
      </c>
      <c r="M2085" s="27">
        <f t="shared" si="26"/>
        <v>45148</v>
      </c>
    </row>
    <row r="2086" spans="1:13" ht="22.5" customHeight="1">
      <c r="A2086" s="22" t="s">
        <v>2107</v>
      </c>
      <c r="B2086" s="23" t="s">
        <v>27</v>
      </c>
      <c r="C2086" s="22" t="str">
        <f>IF(OR($B2086="Unknown",$B2086="Error",$B2086=""),IFERROR(VLOOKUP($F2086, '02_UnitPriceRef'!$F$3:$G$10,2,FALSE),"N/A"),$B2086)</f>
        <v>Sandwich</v>
      </c>
      <c r="D2086" s="24">
        <v>1</v>
      </c>
      <c r="E2086" s="22">
        <f t="shared" si="24"/>
        <v>1</v>
      </c>
      <c r="F2086" s="24">
        <v>4</v>
      </c>
      <c r="G2086" s="22">
        <f>IF(OR($F2086="ERROR",$F2086="UNKNOWN",$F2086=""),IFERROR(VLOOKUP($C2086,'02_UnitPriceRef'!$E$3:$F$10,2,0),IF(OR($D2086="Error",$D2086="UNKNOWN",$D2086=""),0,H2086/D2086)),$F2086)</f>
        <v>4</v>
      </c>
      <c r="H2086" s="24">
        <v>4</v>
      </c>
      <c r="I2086" s="22">
        <f t="shared" si="25"/>
        <v>4</v>
      </c>
      <c r="J2086" s="22" t="s">
        <v>10</v>
      </c>
      <c r="K2086" s="22" t="s">
        <v>20</v>
      </c>
      <c r="L2086" s="26">
        <v>45141</v>
      </c>
      <c r="M2086" s="27">
        <f t="shared" si="26"/>
        <v>45141</v>
      </c>
    </row>
    <row r="2087" spans="1:13" ht="22.5" customHeight="1">
      <c r="A2087" s="22" t="s">
        <v>2108</v>
      </c>
      <c r="B2087" s="23" t="s">
        <v>24</v>
      </c>
      <c r="C2087" s="22" t="str">
        <f>IF(OR($B2087="Unknown",$B2087="Error",$B2087=""),IFERROR(VLOOKUP($F2087, '02_UnitPriceRef'!$F$3:$G$10,2,FALSE),"N/A"),$B2087)</f>
        <v>Smoothie</v>
      </c>
      <c r="D2087" s="23" t="s">
        <v>10030</v>
      </c>
      <c r="E2087" s="22">
        <f t="shared" si="24"/>
        <v>1</v>
      </c>
      <c r="F2087" s="24">
        <v>4</v>
      </c>
      <c r="G2087" s="22">
        <f>IF(OR($F2087="ERROR",$F2087="UNKNOWN",$F2087=""),IFERROR(VLOOKUP($C2087,'02_UnitPriceRef'!$E$3:$F$10,2,0),IF(OR($D2087="Error",$D2087="UNKNOWN",$D2087=""),0,H2087/D2087)),$F2087)</f>
        <v>4</v>
      </c>
      <c r="H2087" s="24">
        <v>4</v>
      </c>
      <c r="I2087" s="22">
        <f t="shared" si="25"/>
        <v>4</v>
      </c>
      <c r="J2087" s="22" t="s">
        <v>10</v>
      </c>
      <c r="K2087" s="22" t="s">
        <v>20</v>
      </c>
      <c r="L2087" s="26">
        <v>45202</v>
      </c>
      <c r="M2087" s="27">
        <f t="shared" si="26"/>
        <v>45202</v>
      </c>
    </row>
    <row r="2088" spans="1:13" ht="22.5" customHeight="1">
      <c r="A2088" s="22" t="s">
        <v>2109</v>
      </c>
      <c r="B2088" s="23" t="s">
        <v>9</v>
      </c>
      <c r="C2088" s="22" t="str">
        <f>IF(OR($B2088="Unknown",$B2088="Error",$B2088=""),IFERROR(VLOOKUP($F2088, '02_UnitPriceRef'!$F$3:$G$10,2,FALSE),"N/A"),$B2088)</f>
        <v>Coffee</v>
      </c>
      <c r="D2088" s="24">
        <v>2</v>
      </c>
      <c r="E2088" s="22">
        <f t="shared" si="24"/>
        <v>2</v>
      </c>
      <c r="F2088" s="24">
        <v>2</v>
      </c>
      <c r="G2088" s="22">
        <f>IF(OR($F2088="ERROR",$F2088="UNKNOWN",$F2088=""),IFERROR(VLOOKUP($C2088,'02_UnitPriceRef'!$E$3:$F$10,2,0),IF(OR($D2088="Error",$D2088="UNKNOWN",$D2088=""),0,H2088/D2088)),$F2088)</f>
        <v>2</v>
      </c>
      <c r="H2088" s="24">
        <v>4</v>
      </c>
      <c r="I2088" s="22">
        <f t="shared" si="25"/>
        <v>4</v>
      </c>
      <c r="J2088" s="22" t="s">
        <v>22</v>
      </c>
      <c r="K2088" s="22" t="s">
        <v>15</v>
      </c>
      <c r="L2088" s="26">
        <v>44970</v>
      </c>
      <c r="M2088" s="27">
        <f t="shared" si="26"/>
        <v>44970</v>
      </c>
    </row>
    <row r="2089" spans="1:13" ht="22.5" customHeight="1">
      <c r="A2089" s="22" t="s">
        <v>2110</v>
      </c>
      <c r="B2089" s="23" t="s">
        <v>24</v>
      </c>
      <c r="C2089" s="22" t="str">
        <f>IF(OR($B2089="Unknown",$B2089="Error",$B2089=""),IFERROR(VLOOKUP($F2089, '02_UnitPriceRef'!$F$3:$G$10,2,FALSE),"N/A"),$B2089)</f>
        <v>Smoothie</v>
      </c>
      <c r="D2089" s="24">
        <v>2</v>
      </c>
      <c r="E2089" s="22">
        <f t="shared" si="24"/>
        <v>2</v>
      </c>
      <c r="F2089" s="24">
        <v>4</v>
      </c>
      <c r="G2089" s="22">
        <f>IF(OR($F2089="ERROR",$F2089="UNKNOWN",$F2089=""),IFERROR(VLOOKUP($C2089,'02_UnitPriceRef'!$E$3:$F$10,2,0),IF(OR($D2089="Error",$D2089="UNKNOWN",$D2089=""),0,H2089/D2089)),$F2089)</f>
        <v>4</v>
      </c>
      <c r="H2089" s="24">
        <v>8</v>
      </c>
      <c r="I2089" s="22">
        <f t="shared" si="25"/>
        <v>8</v>
      </c>
      <c r="J2089" s="22" t="s">
        <v>22</v>
      </c>
      <c r="K2089" s="22" t="s">
        <v>11</v>
      </c>
      <c r="L2089" s="26"/>
      <c r="M2089" s="27">
        <f t="shared" si="26"/>
        <v>1</v>
      </c>
    </row>
    <row r="2090" spans="1:13" ht="22.5" customHeight="1">
      <c r="A2090" s="22" t="s">
        <v>2111</v>
      </c>
      <c r="B2090" s="23" t="s">
        <v>13</v>
      </c>
      <c r="C2090" s="22" t="str">
        <f>IF(OR($B2090="Unknown",$B2090="Error",$B2090=""),IFERROR(VLOOKUP($F2090, '02_UnitPriceRef'!$F$3:$G$10,2,FALSE),"N/A"),$B2090)</f>
        <v>Cake</v>
      </c>
      <c r="D2090" s="24">
        <v>2</v>
      </c>
      <c r="E2090" s="22">
        <f t="shared" si="24"/>
        <v>2</v>
      </c>
      <c r="F2090" s="24">
        <v>3</v>
      </c>
      <c r="G2090" s="22">
        <f>IF(OR($F2090="ERROR",$F2090="UNKNOWN",$F2090=""),IFERROR(VLOOKUP($C2090,'02_UnitPriceRef'!$E$3:$F$10,2,0),IF(OR($D2090="Error",$D2090="UNKNOWN",$D2090=""),0,H2090/D2090)),$F2090)</f>
        <v>3</v>
      </c>
      <c r="H2090" s="24">
        <v>6</v>
      </c>
      <c r="I2090" s="22">
        <f t="shared" si="25"/>
        <v>6</v>
      </c>
      <c r="J2090" s="22" t="s">
        <v>14</v>
      </c>
      <c r="K2090" s="22" t="s">
        <v>15</v>
      </c>
      <c r="L2090" s="26">
        <v>44987</v>
      </c>
      <c r="M2090" s="27">
        <f t="shared" si="26"/>
        <v>44987</v>
      </c>
    </row>
    <row r="2091" spans="1:13" ht="22.5" customHeight="1">
      <c r="A2091" s="22" t="s">
        <v>2112</v>
      </c>
      <c r="B2091" s="23" t="s">
        <v>27</v>
      </c>
      <c r="C2091" s="22" t="str">
        <f>IF(OR($B2091="Unknown",$B2091="Error",$B2091=""),IFERROR(VLOOKUP($F2091, '02_UnitPriceRef'!$F$3:$G$10,2,FALSE),"N/A"),$B2091)</f>
        <v>Sandwich</v>
      </c>
      <c r="D2091" s="23" t="s">
        <v>10030</v>
      </c>
      <c r="E2091" s="22">
        <f t="shared" si="24"/>
        <v>3</v>
      </c>
      <c r="F2091" s="24">
        <v>4</v>
      </c>
      <c r="G2091" s="22">
        <f>IF(OR($F2091="ERROR",$F2091="UNKNOWN",$F2091=""),IFERROR(VLOOKUP($C2091,'02_UnitPriceRef'!$E$3:$F$10,2,0),IF(OR($D2091="Error",$D2091="UNKNOWN",$D2091=""),0,H2091/D2091)),$F2091)</f>
        <v>4</v>
      </c>
      <c r="H2091" s="24">
        <v>12</v>
      </c>
      <c r="I2091" s="22">
        <f t="shared" si="25"/>
        <v>12</v>
      </c>
      <c r="J2091" s="22" t="s">
        <v>14</v>
      </c>
      <c r="K2091" s="22" t="s">
        <v>11</v>
      </c>
      <c r="L2091" s="26">
        <v>45022</v>
      </c>
      <c r="M2091" s="27">
        <f t="shared" si="26"/>
        <v>45022</v>
      </c>
    </row>
    <row r="2092" spans="1:13" ht="22.5" customHeight="1">
      <c r="A2092" s="22" t="s">
        <v>2113</v>
      </c>
      <c r="B2092" s="23" t="s">
        <v>17</v>
      </c>
      <c r="C2092" s="22" t="str">
        <f>IF(OR($B2092="Unknown",$B2092="Error",$B2092=""),IFERROR(VLOOKUP($F2092, '02_UnitPriceRef'!$F$3:$G$10,2,FALSE),"N/A"),$B2092)</f>
        <v>Cookie</v>
      </c>
      <c r="D2092" s="24">
        <v>2</v>
      </c>
      <c r="E2092" s="22">
        <f t="shared" si="24"/>
        <v>2</v>
      </c>
      <c r="F2092" s="23"/>
      <c r="G2092" s="22">
        <f>IF(OR($F2092="ERROR",$F2092="UNKNOWN",$F2092=""),IFERROR(VLOOKUP($C2092,'02_UnitPriceRef'!$E$3:$F$10,2,0),IF(OR($D2092="Error",$D2092="UNKNOWN",$D2092=""),0,H2092/D2092)),$F2092)</f>
        <v>1</v>
      </c>
      <c r="H2092" s="24">
        <v>2</v>
      </c>
      <c r="I2092" s="22">
        <f t="shared" si="25"/>
        <v>2</v>
      </c>
      <c r="J2092" s="22" t="s">
        <v>22</v>
      </c>
      <c r="K2092" s="22" t="s">
        <v>11</v>
      </c>
      <c r="L2092" s="26">
        <v>45144</v>
      </c>
      <c r="M2092" s="27">
        <f t="shared" si="26"/>
        <v>45144</v>
      </c>
    </row>
    <row r="2093" spans="1:13" ht="22.5" customHeight="1">
      <c r="A2093" s="22" t="s">
        <v>2114</v>
      </c>
      <c r="B2093" s="23" t="s">
        <v>19</v>
      </c>
      <c r="C2093" s="22" t="str">
        <f>IF(OR($B2093="Unknown",$B2093="Error",$B2093=""),IFERROR(VLOOKUP($F2093, '02_UnitPriceRef'!$F$3:$G$10,2,FALSE),"N/A"),$B2093)</f>
        <v>Salad</v>
      </c>
      <c r="D2093" s="24">
        <v>5</v>
      </c>
      <c r="E2093" s="22">
        <f t="shared" si="24"/>
        <v>5</v>
      </c>
      <c r="F2093" s="24">
        <v>5</v>
      </c>
      <c r="G2093" s="22">
        <f>IF(OR($F2093="ERROR",$F2093="UNKNOWN",$F2093=""),IFERROR(VLOOKUP($C2093,'02_UnitPriceRef'!$E$3:$F$10,2,0),IF(OR($D2093="Error",$D2093="UNKNOWN",$D2093=""),0,H2093/D2093)),$F2093)</f>
        <v>5</v>
      </c>
      <c r="H2093" s="24">
        <v>25</v>
      </c>
      <c r="I2093" s="22">
        <f t="shared" si="25"/>
        <v>25</v>
      </c>
      <c r="J2093" s="22" t="s">
        <v>20</v>
      </c>
      <c r="K2093" s="22" t="s">
        <v>15</v>
      </c>
      <c r="L2093" s="26">
        <v>45206</v>
      </c>
      <c r="M2093" s="27">
        <f t="shared" si="26"/>
        <v>45206</v>
      </c>
    </row>
    <row r="2094" spans="1:13" ht="22.5" customHeight="1">
      <c r="A2094" s="22" t="s">
        <v>2115</v>
      </c>
      <c r="B2094" s="23" t="s">
        <v>39</v>
      </c>
      <c r="C2094" s="22" t="str">
        <f>IF(OR($B2094="Unknown",$B2094="Error",$B2094=""),IFERROR(VLOOKUP($F2094, '02_UnitPriceRef'!$F$3:$G$10,2,FALSE),"N/A"),$B2094)</f>
        <v>Juice</v>
      </c>
      <c r="D2094" s="23" t="s">
        <v>10031</v>
      </c>
      <c r="E2094" s="22">
        <f t="shared" si="24"/>
        <v>5</v>
      </c>
      <c r="F2094" s="24">
        <v>3</v>
      </c>
      <c r="G2094" s="22">
        <f>IF(OR($F2094="ERROR",$F2094="UNKNOWN",$F2094=""),IFERROR(VLOOKUP($C2094,'02_UnitPriceRef'!$E$3:$F$10,2,0),IF(OR($D2094="Error",$D2094="UNKNOWN",$D2094=""),0,H2094/D2094)),$F2094)</f>
        <v>3</v>
      </c>
      <c r="H2094" s="24">
        <v>15</v>
      </c>
      <c r="I2094" s="22">
        <f t="shared" si="25"/>
        <v>15</v>
      </c>
      <c r="J2094" s="22" t="s">
        <v>22</v>
      </c>
      <c r="K2094" s="22" t="s">
        <v>20</v>
      </c>
      <c r="L2094" s="26">
        <v>45142</v>
      </c>
      <c r="M2094" s="27">
        <f t="shared" si="26"/>
        <v>45142</v>
      </c>
    </row>
    <row r="2095" spans="1:13" ht="22.5" customHeight="1">
      <c r="A2095" s="22" t="s">
        <v>2116</v>
      </c>
      <c r="B2095" s="23" t="s">
        <v>39</v>
      </c>
      <c r="C2095" s="22" t="str">
        <f>IF(OR($B2095="Unknown",$B2095="Error",$B2095=""),IFERROR(VLOOKUP($F2095, '02_UnitPriceRef'!$F$3:$G$10,2,FALSE),"N/A"),$B2095)</f>
        <v>Juice</v>
      </c>
      <c r="D2095" s="24">
        <v>1</v>
      </c>
      <c r="E2095" s="22">
        <f t="shared" si="24"/>
        <v>1</v>
      </c>
      <c r="F2095" s="24">
        <v>3</v>
      </c>
      <c r="G2095" s="22">
        <f>IF(OR($F2095="ERROR",$F2095="UNKNOWN",$F2095=""),IFERROR(VLOOKUP($C2095,'02_UnitPriceRef'!$E$3:$F$10,2,0),IF(OR($D2095="Error",$D2095="UNKNOWN",$D2095=""),0,H2095/D2095)),$F2095)</f>
        <v>3</v>
      </c>
      <c r="H2095" s="24">
        <v>3</v>
      </c>
      <c r="I2095" s="22">
        <f t="shared" si="25"/>
        <v>3</v>
      </c>
      <c r="J2095" s="22" t="s">
        <v>20</v>
      </c>
      <c r="K2095" s="22" t="s">
        <v>20</v>
      </c>
      <c r="L2095" s="26">
        <v>45136</v>
      </c>
      <c r="M2095" s="27">
        <f t="shared" si="26"/>
        <v>45136</v>
      </c>
    </row>
    <row r="2096" spans="1:13" ht="22.5" customHeight="1">
      <c r="A2096" s="22" t="s">
        <v>2117</v>
      </c>
      <c r="B2096" s="23" t="s">
        <v>27</v>
      </c>
      <c r="C2096" s="22" t="str">
        <f>IF(OR($B2096="Unknown",$B2096="Error",$B2096=""),IFERROR(VLOOKUP($F2096, '02_UnitPriceRef'!$F$3:$G$10,2,FALSE),"N/A"),$B2096)</f>
        <v>Sandwich</v>
      </c>
      <c r="D2096" s="24">
        <v>2</v>
      </c>
      <c r="E2096" s="22">
        <f t="shared" si="24"/>
        <v>2</v>
      </c>
      <c r="F2096" s="24">
        <v>4</v>
      </c>
      <c r="G2096" s="22">
        <f>IF(OR($F2096="ERROR",$F2096="UNKNOWN",$F2096=""),IFERROR(VLOOKUP($C2096,'02_UnitPriceRef'!$E$3:$F$10,2,0),IF(OR($D2096="Error",$D2096="UNKNOWN",$D2096=""),0,H2096/D2096)),$F2096)</f>
        <v>4</v>
      </c>
      <c r="H2096" s="24">
        <v>8</v>
      </c>
      <c r="I2096" s="22">
        <f t="shared" si="25"/>
        <v>8</v>
      </c>
      <c r="J2096" s="22" t="s">
        <v>22</v>
      </c>
      <c r="K2096" s="22" t="s">
        <v>20</v>
      </c>
      <c r="L2096" s="26">
        <v>45103</v>
      </c>
      <c r="M2096" s="27">
        <f t="shared" si="26"/>
        <v>45103</v>
      </c>
    </row>
    <row r="2097" spans="1:13" ht="22.5" customHeight="1">
      <c r="A2097" s="22" t="s">
        <v>2118</v>
      </c>
      <c r="B2097" s="23" t="s">
        <v>17</v>
      </c>
      <c r="C2097" s="22" t="str">
        <f>IF(OR($B2097="Unknown",$B2097="Error",$B2097=""),IFERROR(VLOOKUP($F2097, '02_UnitPriceRef'!$F$3:$G$10,2,FALSE),"N/A"),$B2097)</f>
        <v>Cookie</v>
      </c>
      <c r="D2097" s="24">
        <v>1</v>
      </c>
      <c r="E2097" s="22">
        <f t="shared" si="24"/>
        <v>1</v>
      </c>
      <c r="F2097" s="24">
        <v>1</v>
      </c>
      <c r="G2097" s="22">
        <f>IF(OR($F2097="ERROR",$F2097="UNKNOWN",$F2097=""),IFERROR(VLOOKUP($C2097,'02_UnitPriceRef'!$E$3:$F$10,2,0),IF(OR($D2097="Error",$D2097="UNKNOWN",$D2097=""),0,H2097/D2097)),$F2097)</f>
        <v>1</v>
      </c>
      <c r="H2097" s="24">
        <v>1</v>
      </c>
      <c r="I2097" s="22">
        <f t="shared" si="25"/>
        <v>1</v>
      </c>
      <c r="J2097" s="22" t="s">
        <v>14</v>
      </c>
      <c r="K2097" s="22" t="s">
        <v>20</v>
      </c>
      <c r="L2097" s="26">
        <v>45116</v>
      </c>
      <c r="M2097" s="27">
        <f t="shared" si="26"/>
        <v>45116</v>
      </c>
    </row>
    <row r="2098" spans="1:13" ht="22.5" customHeight="1">
      <c r="A2098" s="22" t="s">
        <v>2119</v>
      </c>
      <c r="B2098" s="23" t="s">
        <v>27</v>
      </c>
      <c r="C2098" s="22" t="str">
        <f>IF(OR($B2098="Unknown",$B2098="Error",$B2098=""),IFERROR(VLOOKUP($F2098, '02_UnitPriceRef'!$F$3:$G$10,2,FALSE),"N/A"),$B2098)</f>
        <v>Sandwich</v>
      </c>
      <c r="D2098" s="24">
        <v>3</v>
      </c>
      <c r="E2098" s="22">
        <f t="shared" si="24"/>
        <v>3</v>
      </c>
      <c r="F2098" s="24">
        <v>4</v>
      </c>
      <c r="G2098" s="22">
        <f>IF(OR($F2098="ERROR",$F2098="UNKNOWN",$F2098=""),IFERROR(VLOOKUP($C2098,'02_UnitPriceRef'!$E$3:$F$10,2,0),IF(OR($D2098="Error",$D2098="UNKNOWN",$D2098=""),0,H2098/D2098)),$F2098)</f>
        <v>4</v>
      </c>
      <c r="H2098" s="24">
        <v>12</v>
      </c>
      <c r="I2098" s="22">
        <f t="shared" si="25"/>
        <v>12</v>
      </c>
      <c r="J2098" s="22" t="s">
        <v>10</v>
      </c>
      <c r="K2098" s="22" t="s">
        <v>15</v>
      </c>
      <c r="L2098" s="26">
        <v>45029</v>
      </c>
      <c r="M2098" s="27">
        <f t="shared" si="26"/>
        <v>45029</v>
      </c>
    </row>
    <row r="2099" spans="1:13" ht="22.5" customHeight="1">
      <c r="A2099" s="22" t="s">
        <v>2120</v>
      </c>
      <c r="B2099" s="23" t="s">
        <v>17</v>
      </c>
      <c r="C2099" s="22" t="str">
        <f>IF(OR($B2099="Unknown",$B2099="Error",$B2099=""),IFERROR(VLOOKUP($F2099, '02_UnitPriceRef'!$F$3:$G$10,2,FALSE),"N/A"),$B2099)</f>
        <v>Cookie</v>
      </c>
      <c r="D2099" s="24">
        <v>2</v>
      </c>
      <c r="E2099" s="22">
        <f t="shared" si="24"/>
        <v>2</v>
      </c>
      <c r="F2099" s="24">
        <v>1</v>
      </c>
      <c r="G2099" s="22">
        <f>IF(OR($F2099="ERROR",$F2099="UNKNOWN",$F2099=""),IFERROR(VLOOKUP($C2099,'02_UnitPriceRef'!$E$3:$F$10,2,0),IF(OR($D2099="Error",$D2099="UNKNOWN",$D2099=""),0,H2099/D2099)),$F2099)</f>
        <v>1</v>
      </c>
      <c r="H2099" s="24">
        <v>2</v>
      </c>
      <c r="I2099" s="22">
        <f t="shared" si="25"/>
        <v>2</v>
      </c>
      <c r="J2099" s="22" t="s">
        <v>20</v>
      </c>
      <c r="K2099" s="22" t="s">
        <v>11</v>
      </c>
      <c r="L2099" s="26">
        <v>45170</v>
      </c>
      <c r="M2099" s="27">
        <f t="shared" si="26"/>
        <v>45170</v>
      </c>
    </row>
    <row r="2100" spans="1:13" ht="22.5" customHeight="1">
      <c r="A2100" s="22" t="s">
        <v>2121</v>
      </c>
      <c r="B2100" s="23" t="s">
        <v>24</v>
      </c>
      <c r="C2100" s="22" t="str">
        <f>IF(OR($B2100="Unknown",$B2100="Error",$B2100=""),IFERROR(VLOOKUP($F2100, '02_UnitPriceRef'!$F$3:$G$10,2,FALSE),"N/A"),$B2100)</f>
        <v>Smoothie</v>
      </c>
      <c r="D2100" s="24">
        <v>3</v>
      </c>
      <c r="E2100" s="22">
        <f t="shared" si="24"/>
        <v>3</v>
      </c>
      <c r="F2100" s="24">
        <v>4</v>
      </c>
      <c r="G2100" s="22">
        <f>IF(OR($F2100="ERROR",$F2100="UNKNOWN",$F2100=""),IFERROR(VLOOKUP($C2100,'02_UnitPriceRef'!$E$3:$F$10,2,0),IF(OR($D2100="Error",$D2100="UNKNOWN",$D2100=""),0,H2100/D2100)),$F2100)</f>
        <v>4</v>
      </c>
      <c r="H2100" s="24">
        <v>12</v>
      </c>
      <c r="I2100" s="22">
        <f t="shared" si="25"/>
        <v>12</v>
      </c>
      <c r="J2100" s="22" t="s">
        <v>10</v>
      </c>
      <c r="K2100" s="22" t="s">
        <v>15</v>
      </c>
      <c r="L2100" s="26">
        <v>45236</v>
      </c>
      <c r="M2100" s="27">
        <f t="shared" si="26"/>
        <v>45236</v>
      </c>
    </row>
    <row r="2101" spans="1:13" ht="22.5" customHeight="1">
      <c r="A2101" s="22" t="s">
        <v>2122</v>
      </c>
      <c r="B2101" s="23" t="s">
        <v>39</v>
      </c>
      <c r="C2101" s="22" t="str">
        <f>IF(OR($B2101="Unknown",$B2101="Error",$B2101=""),IFERROR(VLOOKUP($F2101, '02_UnitPriceRef'!$F$3:$G$10,2,FALSE),"N/A"),$B2101)</f>
        <v>Juice</v>
      </c>
      <c r="D2101" s="24">
        <v>3</v>
      </c>
      <c r="E2101" s="22">
        <f t="shared" si="24"/>
        <v>3</v>
      </c>
      <c r="F2101" s="24">
        <v>3</v>
      </c>
      <c r="G2101" s="22">
        <f>IF(OR($F2101="ERROR",$F2101="UNKNOWN",$F2101=""),IFERROR(VLOOKUP($C2101,'02_UnitPriceRef'!$E$3:$F$10,2,0),IF(OR($D2101="Error",$D2101="UNKNOWN",$D2101=""),0,H2101/D2101)),$F2101)</f>
        <v>3</v>
      </c>
      <c r="H2101" s="24">
        <v>9</v>
      </c>
      <c r="I2101" s="22">
        <f t="shared" si="25"/>
        <v>9</v>
      </c>
      <c r="J2101" s="22" t="s">
        <v>20</v>
      </c>
      <c r="K2101" s="22" t="s">
        <v>11</v>
      </c>
      <c r="L2101" s="26">
        <v>45252</v>
      </c>
      <c r="M2101" s="27">
        <f t="shared" si="26"/>
        <v>45252</v>
      </c>
    </row>
    <row r="2102" spans="1:13" ht="22.5" customHeight="1">
      <c r="A2102" s="22" t="s">
        <v>2123</v>
      </c>
      <c r="B2102" s="23" t="s">
        <v>27</v>
      </c>
      <c r="C2102" s="22" t="str">
        <f>IF(OR($B2102="Unknown",$B2102="Error",$B2102=""),IFERROR(VLOOKUP($F2102, '02_UnitPriceRef'!$F$3:$G$10,2,FALSE),"N/A"),$B2102)</f>
        <v>Sandwich</v>
      </c>
      <c r="D2102" s="24">
        <v>5</v>
      </c>
      <c r="E2102" s="22">
        <f t="shared" si="24"/>
        <v>5</v>
      </c>
      <c r="F2102" s="24">
        <v>4</v>
      </c>
      <c r="G2102" s="22">
        <f>IF(OR($F2102="ERROR",$F2102="UNKNOWN",$F2102=""),IFERROR(VLOOKUP($C2102,'02_UnitPriceRef'!$E$3:$F$10,2,0),IF(OR($D2102="Error",$D2102="UNKNOWN",$D2102=""),0,H2102/D2102)),$F2102)</f>
        <v>4</v>
      </c>
      <c r="H2102" s="24">
        <v>20</v>
      </c>
      <c r="I2102" s="22">
        <f t="shared" si="25"/>
        <v>20</v>
      </c>
      <c r="J2102" s="22" t="s">
        <v>22</v>
      </c>
      <c r="K2102" s="22" t="s">
        <v>11</v>
      </c>
      <c r="L2102" s="26">
        <v>44990</v>
      </c>
      <c r="M2102" s="27">
        <f t="shared" si="26"/>
        <v>44990</v>
      </c>
    </row>
    <row r="2103" spans="1:13" ht="22.5" customHeight="1">
      <c r="A2103" s="22" t="s">
        <v>2124</v>
      </c>
      <c r="B2103" s="23" t="s">
        <v>13</v>
      </c>
      <c r="C2103" s="22" t="str">
        <f>IF(OR($B2103="Unknown",$B2103="Error",$B2103=""),IFERROR(VLOOKUP($F2103, '02_UnitPriceRef'!$F$3:$G$10,2,FALSE),"N/A"),$B2103)</f>
        <v>Cake</v>
      </c>
      <c r="D2103" s="24">
        <v>3</v>
      </c>
      <c r="E2103" s="22">
        <f t="shared" si="24"/>
        <v>3</v>
      </c>
      <c r="F2103" s="24">
        <v>3</v>
      </c>
      <c r="G2103" s="22">
        <f>IF(OR($F2103="ERROR",$F2103="UNKNOWN",$F2103=""),IFERROR(VLOOKUP($C2103,'02_UnitPriceRef'!$E$3:$F$10,2,0),IF(OR($D2103="Error",$D2103="UNKNOWN",$D2103=""),0,H2103/D2103)),$F2103)</f>
        <v>3</v>
      </c>
      <c r="H2103" s="24">
        <v>9</v>
      </c>
      <c r="I2103" s="22">
        <f t="shared" si="25"/>
        <v>9</v>
      </c>
      <c r="J2103" s="22" t="s">
        <v>20</v>
      </c>
      <c r="K2103" s="22" t="s">
        <v>11</v>
      </c>
      <c r="L2103" s="26">
        <v>45183</v>
      </c>
      <c r="M2103" s="27">
        <f t="shared" si="26"/>
        <v>45183</v>
      </c>
    </row>
    <row r="2104" spans="1:13" ht="22.5" customHeight="1">
      <c r="A2104" s="22" t="s">
        <v>2125</v>
      </c>
      <c r="B2104" s="23" t="s">
        <v>24</v>
      </c>
      <c r="C2104" s="22" t="str">
        <f>IF(OR($B2104="Unknown",$B2104="Error",$B2104=""),IFERROR(VLOOKUP($F2104, '02_UnitPriceRef'!$F$3:$G$10,2,FALSE),"N/A"),$B2104)</f>
        <v>Smoothie</v>
      </c>
      <c r="D2104" s="24">
        <v>3</v>
      </c>
      <c r="E2104" s="22">
        <f t="shared" si="24"/>
        <v>3</v>
      </c>
      <c r="F2104" s="24">
        <v>4</v>
      </c>
      <c r="G2104" s="22">
        <f>IF(OR($F2104="ERROR",$F2104="UNKNOWN",$F2104=""),IFERROR(VLOOKUP($C2104,'02_UnitPriceRef'!$E$3:$F$10,2,0),IF(OR($D2104="Error",$D2104="UNKNOWN",$D2104=""),0,H2104/D2104)),$F2104)</f>
        <v>4</v>
      </c>
      <c r="H2104" s="24">
        <v>12</v>
      </c>
      <c r="I2104" s="22">
        <f t="shared" si="25"/>
        <v>12</v>
      </c>
      <c r="J2104" s="22" t="s">
        <v>20</v>
      </c>
      <c r="K2104" s="22" t="s">
        <v>15</v>
      </c>
      <c r="L2104" s="26">
        <v>45207</v>
      </c>
      <c r="M2104" s="27">
        <f t="shared" si="26"/>
        <v>45207</v>
      </c>
    </row>
    <row r="2105" spans="1:13" ht="22.5" customHeight="1">
      <c r="A2105" s="22" t="s">
        <v>2126</v>
      </c>
      <c r="B2105" s="23" t="s">
        <v>17</v>
      </c>
      <c r="C2105" s="22" t="str">
        <f>IF(OR($B2105="Unknown",$B2105="Error",$B2105=""),IFERROR(VLOOKUP($F2105, '02_UnitPriceRef'!$F$3:$G$10,2,FALSE),"N/A"),$B2105)</f>
        <v>Cookie</v>
      </c>
      <c r="D2105" s="24">
        <v>4</v>
      </c>
      <c r="E2105" s="22">
        <f t="shared" si="24"/>
        <v>4</v>
      </c>
      <c r="F2105" s="24">
        <v>1</v>
      </c>
      <c r="G2105" s="22">
        <f>IF(OR($F2105="ERROR",$F2105="UNKNOWN",$F2105=""),IFERROR(VLOOKUP($C2105,'02_UnitPriceRef'!$E$3:$F$10,2,0),IF(OR($D2105="Error",$D2105="UNKNOWN",$D2105=""),0,H2105/D2105)),$F2105)</f>
        <v>1</v>
      </c>
      <c r="H2105" s="24">
        <v>4</v>
      </c>
      <c r="I2105" s="22">
        <f t="shared" si="25"/>
        <v>4</v>
      </c>
      <c r="J2105" s="22" t="s">
        <v>20</v>
      </c>
      <c r="K2105" s="22" t="s">
        <v>11</v>
      </c>
      <c r="L2105" s="26">
        <v>45211</v>
      </c>
      <c r="M2105" s="27">
        <f t="shared" si="26"/>
        <v>45211</v>
      </c>
    </row>
    <row r="2106" spans="1:13" ht="22.5" customHeight="1">
      <c r="A2106" s="22" t="s">
        <v>2127</v>
      </c>
      <c r="B2106" s="23" t="s">
        <v>24</v>
      </c>
      <c r="C2106" s="22" t="str">
        <f>IF(OR($B2106="Unknown",$B2106="Error",$B2106=""),IFERROR(VLOOKUP($F2106, '02_UnitPriceRef'!$F$3:$G$10,2,FALSE),"N/A"),$B2106)</f>
        <v>Smoothie</v>
      </c>
      <c r="D2106" s="24">
        <v>3</v>
      </c>
      <c r="E2106" s="22">
        <f t="shared" si="24"/>
        <v>3</v>
      </c>
      <c r="F2106" s="24">
        <v>4</v>
      </c>
      <c r="G2106" s="22">
        <f>IF(OR($F2106="ERROR",$F2106="UNKNOWN",$F2106=""),IFERROR(VLOOKUP($C2106,'02_UnitPriceRef'!$E$3:$F$10,2,0),IF(OR($D2106="Error",$D2106="UNKNOWN",$D2106=""),0,H2106/D2106)),$F2106)</f>
        <v>4</v>
      </c>
      <c r="H2106" s="24">
        <v>12</v>
      </c>
      <c r="I2106" s="22">
        <f t="shared" si="25"/>
        <v>12</v>
      </c>
      <c r="J2106" s="22" t="s">
        <v>20</v>
      </c>
      <c r="K2106" s="22" t="s">
        <v>20</v>
      </c>
      <c r="L2106" s="26">
        <v>45122</v>
      </c>
      <c r="M2106" s="27">
        <f t="shared" si="26"/>
        <v>45122</v>
      </c>
    </row>
    <row r="2107" spans="1:13" ht="22.5" customHeight="1">
      <c r="A2107" s="22" t="s">
        <v>2128</v>
      </c>
      <c r="B2107" s="23" t="s">
        <v>39</v>
      </c>
      <c r="C2107" s="22" t="str">
        <f>IF(OR($B2107="Unknown",$B2107="Error",$B2107=""),IFERROR(VLOOKUP($F2107, '02_UnitPriceRef'!$F$3:$G$10,2,FALSE),"N/A"),$B2107)</f>
        <v>Juice</v>
      </c>
      <c r="D2107" s="24">
        <v>5</v>
      </c>
      <c r="E2107" s="22">
        <f t="shared" si="24"/>
        <v>5</v>
      </c>
      <c r="F2107" s="24">
        <v>3</v>
      </c>
      <c r="G2107" s="22">
        <f>IF(OR($F2107="ERROR",$F2107="UNKNOWN",$F2107=""),IFERROR(VLOOKUP($C2107,'02_UnitPriceRef'!$E$3:$F$10,2,0),IF(OR($D2107="Error",$D2107="UNKNOWN",$D2107=""),0,H2107/D2107)),$F2107)</f>
        <v>3</v>
      </c>
      <c r="H2107" s="24">
        <v>15</v>
      </c>
      <c r="I2107" s="22">
        <f t="shared" si="25"/>
        <v>15</v>
      </c>
      <c r="J2107" s="22" t="s">
        <v>20</v>
      </c>
      <c r="K2107" s="22" t="s">
        <v>20</v>
      </c>
      <c r="L2107" s="26">
        <v>44934</v>
      </c>
      <c r="M2107" s="27">
        <f t="shared" si="26"/>
        <v>44934</v>
      </c>
    </row>
    <row r="2108" spans="1:13" ht="22.5" customHeight="1">
      <c r="A2108" s="22" t="s">
        <v>2129</v>
      </c>
      <c r="B2108" s="23" t="s">
        <v>35</v>
      </c>
      <c r="C2108" s="22" t="str">
        <f>IF(OR($B2108="Unknown",$B2108="Error",$B2108=""),IFERROR(VLOOKUP($F2108, '02_UnitPriceRef'!$F$3:$G$10,2,FALSE),"N/A"),$B2108)</f>
        <v>Tea</v>
      </c>
      <c r="D2108" s="24">
        <v>3</v>
      </c>
      <c r="E2108" s="22">
        <f t="shared" si="24"/>
        <v>3</v>
      </c>
      <c r="F2108" s="24">
        <v>1.5</v>
      </c>
      <c r="G2108" s="22">
        <f>IF(OR($F2108="ERROR",$F2108="UNKNOWN",$F2108=""),IFERROR(VLOOKUP($C2108,'02_UnitPriceRef'!$E$3:$F$10,2,0),IF(OR($D2108="Error",$D2108="UNKNOWN",$D2108=""),0,H2108/D2108)),$F2108)</f>
        <v>1.5</v>
      </c>
      <c r="H2108" s="23"/>
      <c r="I2108" s="22">
        <f t="shared" si="25"/>
        <v>4.5</v>
      </c>
      <c r="J2108" s="22" t="s">
        <v>22</v>
      </c>
      <c r="K2108" s="22" t="s">
        <v>11</v>
      </c>
      <c r="L2108" s="26"/>
      <c r="M2108" s="27">
        <f t="shared" si="26"/>
        <v>1</v>
      </c>
    </row>
    <row r="2109" spans="1:13" ht="22.5" customHeight="1">
      <c r="A2109" s="22" t="s">
        <v>2130</v>
      </c>
      <c r="B2109" s="23"/>
      <c r="C2109" s="22" t="str">
        <f>IF(OR($B2109="Unknown",$B2109="Error",$B2109=""),IFERROR(VLOOKUP($F2109, '02_UnitPriceRef'!$F$3:$G$10,2,FALSE),"N/A"),$B2109)</f>
        <v>Cake</v>
      </c>
      <c r="D2109" s="24">
        <v>5</v>
      </c>
      <c r="E2109" s="22">
        <f t="shared" si="24"/>
        <v>5</v>
      </c>
      <c r="F2109" s="24">
        <v>3</v>
      </c>
      <c r="G2109" s="22">
        <f>IF(OR($F2109="ERROR",$F2109="UNKNOWN",$F2109=""),IFERROR(VLOOKUP($C2109,'02_UnitPriceRef'!$E$3:$F$10,2,0),IF(OR($D2109="Error",$D2109="UNKNOWN",$D2109=""),0,H2109/D2109)),$F2109)</f>
        <v>3</v>
      </c>
      <c r="H2109" s="24">
        <v>15</v>
      </c>
      <c r="I2109" s="22">
        <f t="shared" si="25"/>
        <v>15</v>
      </c>
      <c r="J2109" s="22" t="s">
        <v>22</v>
      </c>
      <c r="K2109" s="22" t="s">
        <v>11</v>
      </c>
      <c r="L2109" s="26">
        <v>45040</v>
      </c>
      <c r="M2109" s="27">
        <f t="shared" si="26"/>
        <v>45040</v>
      </c>
    </row>
    <row r="2110" spans="1:13" ht="22.5" customHeight="1">
      <c r="A2110" s="22" t="s">
        <v>2131</v>
      </c>
      <c r="B2110" s="23" t="s">
        <v>9</v>
      </c>
      <c r="C2110" s="22" t="str">
        <f>IF(OR($B2110="Unknown",$B2110="Error",$B2110=""),IFERROR(VLOOKUP($F2110, '02_UnitPriceRef'!$F$3:$G$10,2,FALSE),"N/A"),$B2110)</f>
        <v>Coffee</v>
      </c>
      <c r="D2110" s="24">
        <v>5</v>
      </c>
      <c r="E2110" s="22">
        <f t="shared" si="24"/>
        <v>5</v>
      </c>
      <c r="F2110" s="24">
        <v>2</v>
      </c>
      <c r="G2110" s="22">
        <f>IF(OR($F2110="ERROR",$F2110="UNKNOWN",$F2110=""),IFERROR(VLOOKUP($C2110,'02_UnitPriceRef'!$E$3:$F$10,2,0),IF(OR($D2110="Error",$D2110="UNKNOWN",$D2110=""),0,H2110/D2110)),$F2110)</f>
        <v>2</v>
      </c>
      <c r="H2110" s="24">
        <v>10</v>
      </c>
      <c r="I2110" s="22">
        <f t="shared" si="25"/>
        <v>10</v>
      </c>
      <c r="J2110" s="22" t="s">
        <v>22</v>
      </c>
      <c r="K2110" s="22" t="s">
        <v>20</v>
      </c>
      <c r="L2110" s="26">
        <v>45287</v>
      </c>
      <c r="M2110" s="27">
        <f t="shared" si="26"/>
        <v>45287</v>
      </c>
    </row>
    <row r="2111" spans="1:13" ht="22.5" customHeight="1">
      <c r="A2111" s="22" t="s">
        <v>2132</v>
      </c>
      <c r="B2111" s="23" t="s">
        <v>10031</v>
      </c>
      <c r="C2111" s="22" t="str">
        <f>IF(OR($B2111="Unknown",$B2111="Error",$B2111=""),IFERROR(VLOOKUP($F2111, '02_UnitPriceRef'!$F$3:$G$10,2,FALSE),"N/A"),$B2111)</f>
        <v>Cookie</v>
      </c>
      <c r="D2111" s="24">
        <v>2</v>
      </c>
      <c r="E2111" s="22">
        <f t="shared" si="24"/>
        <v>2</v>
      </c>
      <c r="F2111" s="24">
        <v>1</v>
      </c>
      <c r="G2111" s="22">
        <f>IF(OR($F2111="ERROR",$F2111="UNKNOWN",$F2111=""),IFERROR(VLOOKUP($C2111,'02_UnitPriceRef'!$E$3:$F$10,2,0),IF(OR($D2111="Error",$D2111="UNKNOWN",$D2111=""),0,H2111/D2111)),$F2111)</f>
        <v>1</v>
      </c>
      <c r="H2111" s="24">
        <v>2</v>
      </c>
      <c r="I2111" s="22">
        <f t="shared" si="25"/>
        <v>2</v>
      </c>
      <c r="J2111" s="22" t="s">
        <v>22</v>
      </c>
      <c r="K2111" s="22" t="s">
        <v>11</v>
      </c>
      <c r="L2111" s="26">
        <v>45220</v>
      </c>
      <c r="M2111" s="27">
        <f t="shared" si="26"/>
        <v>45220</v>
      </c>
    </row>
    <row r="2112" spans="1:13" ht="22.5" customHeight="1">
      <c r="A2112" s="22" t="s">
        <v>2133</v>
      </c>
      <c r="B2112" s="23" t="s">
        <v>13</v>
      </c>
      <c r="C2112" s="22" t="str">
        <f>IF(OR($B2112="Unknown",$B2112="Error",$B2112=""),IFERROR(VLOOKUP($F2112, '02_UnitPriceRef'!$F$3:$G$10,2,FALSE),"N/A"),$B2112)</f>
        <v>Cake</v>
      </c>
      <c r="D2112" s="24">
        <v>1</v>
      </c>
      <c r="E2112" s="22">
        <f t="shared" si="24"/>
        <v>1</v>
      </c>
      <c r="F2112" s="24">
        <v>3</v>
      </c>
      <c r="G2112" s="22">
        <f>IF(OR($F2112="ERROR",$F2112="UNKNOWN",$F2112=""),IFERROR(VLOOKUP($C2112,'02_UnitPriceRef'!$E$3:$F$10,2,0),IF(OR($D2112="Error",$D2112="UNKNOWN",$D2112=""),0,H2112/D2112)),$F2112)</f>
        <v>3</v>
      </c>
      <c r="H2112" s="24">
        <v>3</v>
      </c>
      <c r="I2112" s="22">
        <f t="shared" si="25"/>
        <v>3</v>
      </c>
      <c r="J2112" s="22" t="s">
        <v>22</v>
      </c>
      <c r="K2112" s="22" t="s">
        <v>20</v>
      </c>
      <c r="L2112" s="26">
        <v>45005</v>
      </c>
      <c r="M2112" s="27">
        <f t="shared" si="26"/>
        <v>45005</v>
      </c>
    </row>
    <row r="2113" spans="1:13" ht="22.5" customHeight="1">
      <c r="A2113" s="22" t="s">
        <v>2134</v>
      </c>
      <c r="B2113" s="23" t="s">
        <v>9</v>
      </c>
      <c r="C2113" s="22" t="str">
        <f>IF(OR($B2113="Unknown",$B2113="Error",$B2113=""),IFERROR(VLOOKUP($F2113, '02_UnitPriceRef'!$F$3:$G$10,2,FALSE),"N/A"),$B2113)</f>
        <v>Coffee</v>
      </c>
      <c r="D2113" s="23"/>
      <c r="E2113" s="22">
        <f t="shared" si="24"/>
        <v>2</v>
      </c>
      <c r="F2113" s="24">
        <v>2</v>
      </c>
      <c r="G2113" s="22">
        <f>IF(OR($F2113="ERROR",$F2113="UNKNOWN",$F2113=""),IFERROR(VLOOKUP($C2113,'02_UnitPriceRef'!$E$3:$F$10,2,0),IF(OR($D2113="Error",$D2113="UNKNOWN",$D2113=""),0,H2113/D2113)),$F2113)</f>
        <v>2</v>
      </c>
      <c r="H2113" s="24">
        <v>4</v>
      </c>
      <c r="I2113" s="22">
        <f t="shared" si="25"/>
        <v>4</v>
      </c>
      <c r="J2113" s="22" t="s">
        <v>20</v>
      </c>
      <c r="K2113" s="22" t="s">
        <v>20</v>
      </c>
      <c r="L2113" s="26">
        <v>45255</v>
      </c>
      <c r="M2113" s="27">
        <f t="shared" si="26"/>
        <v>45255</v>
      </c>
    </row>
    <row r="2114" spans="1:13" ht="22.5" customHeight="1">
      <c r="A2114" s="22" t="s">
        <v>2135</v>
      </c>
      <c r="B2114" s="23" t="s">
        <v>10030</v>
      </c>
      <c r="C2114" s="22" t="str">
        <f>IF(OR($B2114="Unknown",$B2114="Error",$B2114=""),IFERROR(VLOOKUP($F2114, '02_UnitPriceRef'!$F$3:$G$10,2,FALSE),"N/A"),$B2114)</f>
        <v>Coffee</v>
      </c>
      <c r="D2114" s="24">
        <v>4</v>
      </c>
      <c r="E2114" s="22">
        <f t="shared" si="24"/>
        <v>4</v>
      </c>
      <c r="F2114" s="24">
        <v>2</v>
      </c>
      <c r="G2114" s="22">
        <f>IF(OR($F2114="ERROR",$F2114="UNKNOWN",$F2114=""),IFERROR(VLOOKUP($C2114,'02_UnitPriceRef'!$E$3:$F$10,2,0),IF(OR($D2114="Error",$D2114="UNKNOWN",$D2114=""),0,H2114/D2114)),$F2114)</f>
        <v>2</v>
      </c>
      <c r="H2114" s="24">
        <v>8</v>
      </c>
      <c r="I2114" s="22">
        <f t="shared" si="25"/>
        <v>8</v>
      </c>
      <c r="J2114" s="22" t="s">
        <v>20</v>
      </c>
      <c r="K2114" s="22" t="s">
        <v>15</v>
      </c>
      <c r="L2114" s="26">
        <v>44950</v>
      </c>
      <c r="M2114" s="27">
        <f t="shared" si="26"/>
        <v>44950</v>
      </c>
    </row>
    <row r="2115" spans="1:13" ht="22.5" customHeight="1">
      <c r="A2115" s="22" t="s">
        <v>2136</v>
      </c>
      <c r="B2115" s="23" t="s">
        <v>19</v>
      </c>
      <c r="C2115" s="22" t="str">
        <f>IF(OR($B2115="Unknown",$B2115="Error",$B2115=""),IFERROR(VLOOKUP($F2115, '02_UnitPriceRef'!$F$3:$G$10,2,FALSE),"N/A"),$B2115)</f>
        <v>Salad</v>
      </c>
      <c r="D2115" s="24">
        <v>2</v>
      </c>
      <c r="E2115" s="22">
        <f t="shared" si="24"/>
        <v>2</v>
      </c>
      <c r="F2115" s="24">
        <v>5</v>
      </c>
      <c r="G2115" s="22">
        <f>IF(OR($F2115="ERROR",$F2115="UNKNOWN",$F2115=""),IFERROR(VLOOKUP($C2115,'02_UnitPriceRef'!$E$3:$F$10,2,0),IF(OR($D2115="Error",$D2115="UNKNOWN",$D2115=""),0,H2115/D2115)),$F2115)</f>
        <v>5</v>
      </c>
      <c r="H2115" s="24">
        <v>10</v>
      </c>
      <c r="I2115" s="22">
        <f t="shared" si="25"/>
        <v>10</v>
      </c>
      <c r="J2115" s="22" t="s">
        <v>14</v>
      </c>
      <c r="K2115" s="22" t="s">
        <v>20</v>
      </c>
      <c r="L2115" s="26">
        <v>45022</v>
      </c>
      <c r="M2115" s="27">
        <f t="shared" si="26"/>
        <v>45022</v>
      </c>
    </row>
    <row r="2116" spans="1:13" ht="22.5" customHeight="1">
      <c r="A2116" s="22" t="s">
        <v>2137</v>
      </c>
      <c r="B2116" s="23" t="s">
        <v>39</v>
      </c>
      <c r="C2116" s="22" t="str">
        <f>IF(OR($B2116="Unknown",$B2116="Error",$B2116=""),IFERROR(VLOOKUP($F2116, '02_UnitPriceRef'!$F$3:$G$10,2,FALSE),"N/A"),$B2116)</f>
        <v>Juice</v>
      </c>
      <c r="D2116" s="24">
        <v>4</v>
      </c>
      <c r="E2116" s="22">
        <f t="shared" si="24"/>
        <v>4</v>
      </c>
      <c r="F2116" s="24">
        <v>3</v>
      </c>
      <c r="G2116" s="22">
        <f>IF(OR($F2116="ERROR",$F2116="UNKNOWN",$F2116=""),IFERROR(VLOOKUP($C2116,'02_UnitPriceRef'!$E$3:$F$10,2,0),IF(OR($D2116="Error",$D2116="UNKNOWN",$D2116=""),0,H2116/D2116)),$F2116)</f>
        <v>3</v>
      </c>
      <c r="H2116" s="24">
        <v>12</v>
      </c>
      <c r="I2116" s="22">
        <f t="shared" si="25"/>
        <v>12</v>
      </c>
      <c r="J2116" s="22" t="s">
        <v>14</v>
      </c>
      <c r="K2116" s="22" t="s">
        <v>20</v>
      </c>
      <c r="L2116" s="26">
        <v>45064</v>
      </c>
      <c r="M2116" s="27">
        <f t="shared" si="26"/>
        <v>45064</v>
      </c>
    </row>
    <row r="2117" spans="1:13" ht="22.5" customHeight="1">
      <c r="A2117" s="22" t="s">
        <v>2138</v>
      </c>
      <c r="B2117" s="23" t="s">
        <v>9</v>
      </c>
      <c r="C2117" s="22" t="str">
        <f>IF(OR($B2117="Unknown",$B2117="Error",$B2117=""),IFERROR(VLOOKUP($F2117, '02_UnitPriceRef'!$F$3:$G$10,2,FALSE),"N/A"),$B2117)</f>
        <v>Coffee</v>
      </c>
      <c r="D2117" s="24">
        <v>5</v>
      </c>
      <c r="E2117" s="22">
        <f t="shared" si="24"/>
        <v>5</v>
      </c>
      <c r="F2117" s="24">
        <v>2</v>
      </c>
      <c r="G2117" s="22">
        <f>IF(OR($F2117="ERROR",$F2117="UNKNOWN",$F2117=""),IFERROR(VLOOKUP($C2117,'02_UnitPriceRef'!$E$3:$F$10,2,0),IF(OR($D2117="Error",$D2117="UNKNOWN",$D2117=""),0,H2117/D2117)),$F2117)</f>
        <v>2</v>
      </c>
      <c r="H2117" s="24">
        <v>10</v>
      </c>
      <c r="I2117" s="22">
        <f t="shared" si="25"/>
        <v>10</v>
      </c>
      <c r="J2117" s="22" t="s">
        <v>22</v>
      </c>
      <c r="K2117" s="22" t="s">
        <v>11</v>
      </c>
      <c r="L2117" s="26">
        <v>45074</v>
      </c>
      <c r="M2117" s="27">
        <f t="shared" si="26"/>
        <v>45074</v>
      </c>
    </row>
    <row r="2118" spans="1:13" ht="22.5" customHeight="1">
      <c r="A2118" s="22" t="s">
        <v>2139</v>
      </c>
      <c r="B2118" s="23" t="s">
        <v>13</v>
      </c>
      <c r="C2118" s="22" t="str">
        <f>IF(OR($B2118="Unknown",$B2118="Error",$B2118=""),IFERROR(VLOOKUP($F2118, '02_UnitPriceRef'!$F$3:$G$10,2,FALSE),"N/A"),$B2118)</f>
        <v>Cake</v>
      </c>
      <c r="D2118" s="24">
        <v>3</v>
      </c>
      <c r="E2118" s="22">
        <f t="shared" si="24"/>
        <v>3</v>
      </c>
      <c r="F2118" s="23" t="s">
        <v>10031</v>
      </c>
      <c r="G2118" s="22">
        <f>IF(OR($F2118="ERROR",$F2118="UNKNOWN",$F2118=""),IFERROR(VLOOKUP($C2118,'02_UnitPriceRef'!$E$3:$F$10,2,0),IF(OR($D2118="Error",$D2118="UNKNOWN",$D2118=""),0,H2118/D2118)),$F2118)</f>
        <v>3</v>
      </c>
      <c r="H2118" s="24">
        <v>9</v>
      </c>
      <c r="I2118" s="22">
        <f t="shared" si="25"/>
        <v>9</v>
      </c>
      <c r="J2118" s="22" t="s">
        <v>10</v>
      </c>
      <c r="K2118" s="22" t="s">
        <v>20</v>
      </c>
      <c r="L2118" s="26">
        <v>45051</v>
      </c>
      <c r="M2118" s="27">
        <f t="shared" si="26"/>
        <v>45051</v>
      </c>
    </row>
    <row r="2119" spans="1:13" ht="22.5" customHeight="1">
      <c r="A2119" s="22" t="s">
        <v>2140</v>
      </c>
      <c r="B2119" s="23" t="s">
        <v>19</v>
      </c>
      <c r="C2119" s="22" t="str">
        <f>IF(OR($B2119="Unknown",$B2119="Error",$B2119=""),IFERROR(VLOOKUP($F2119, '02_UnitPriceRef'!$F$3:$G$10,2,FALSE),"N/A"),$B2119)</f>
        <v>Salad</v>
      </c>
      <c r="D2119" s="24">
        <v>3</v>
      </c>
      <c r="E2119" s="22">
        <f t="shared" si="24"/>
        <v>3</v>
      </c>
      <c r="F2119" s="24">
        <v>5</v>
      </c>
      <c r="G2119" s="22">
        <f>IF(OR($F2119="ERROR",$F2119="UNKNOWN",$F2119=""),IFERROR(VLOOKUP($C2119,'02_UnitPriceRef'!$E$3:$F$10,2,0),IF(OR($D2119="Error",$D2119="UNKNOWN",$D2119=""),0,H2119/D2119)),$F2119)</f>
        <v>5</v>
      </c>
      <c r="H2119" s="24">
        <v>15</v>
      </c>
      <c r="I2119" s="22">
        <f t="shared" si="25"/>
        <v>15</v>
      </c>
      <c r="J2119" s="22" t="s">
        <v>14</v>
      </c>
      <c r="K2119" s="22" t="s">
        <v>15</v>
      </c>
      <c r="L2119" s="26">
        <v>45170</v>
      </c>
      <c r="M2119" s="27">
        <f t="shared" si="26"/>
        <v>45170</v>
      </c>
    </row>
    <row r="2120" spans="1:13" ht="22.5" customHeight="1">
      <c r="A2120" s="22" t="s">
        <v>2141</v>
      </c>
      <c r="B2120" s="23" t="s">
        <v>13</v>
      </c>
      <c r="C2120" s="22" t="str">
        <f>IF(OR($B2120="Unknown",$B2120="Error",$B2120=""),IFERROR(VLOOKUP($F2120, '02_UnitPriceRef'!$F$3:$G$10,2,FALSE),"N/A"),$B2120)</f>
        <v>Cake</v>
      </c>
      <c r="D2120" s="24">
        <v>2</v>
      </c>
      <c r="E2120" s="22">
        <f t="shared" si="24"/>
        <v>2</v>
      </c>
      <c r="F2120" s="24">
        <v>3</v>
      </c>
      <c r="G2120" s="22">
        <f>IF(OR($F2120="ERROR",$F2120="UNKNOWN",$F2120=""),IFERROR(VLOOKUP($C2120,'02_UnitPriceRef'!$E$3:$F$10,2,0),IF(OR($D2120="Error",$D2120="UNKNOWN",$D2120=""),0,H2120/D2120)),$F2120)</f>
        <v>3</v>
      </c>
      <c r="H2120" s="24">
        <v>6</v>
      </c>
      <c r="I2120" s="22">
        <f t="shared" si="25"/>
        <v>6</v>
      </c>
      <c r="J2120" s="22" t="s">
        <v>14</v>
      </c>
      <c r="K2120" s="22" t="s">
        <v>20</v>
      </c>
      <c r="L2120" s="26">
        <v>45221</v>
      </c>
      <c r="M2120" s="27">
        <f t="shared" si="26"/>
        <v>45221</v>
      </c>
    </row>
    <row r="2121" spans="1:13" ht="22.5" customHeight="1">
      <c r="A2121" s="22" t="s">
        <v>2142</v>
      </c>
      <c r="B2121" s="23" t="s">
        <v>13</v>
      </c>
      <c r="C2121" s="22" t="str">
        <f>IF(OR($B2121="Unknown",$B2121="Error",$B2121=""),IFERROR(VLOOKUP($F2121, '02_UnitPriceRef'!$F$3:$G$10,2,FALSE),"N/A"),$B2121)</f>
        <v>Cake</v>
      </c>
      <c r="D2121" s="24">
        <v>1</v>
      </c>
      <c r="E2121" s="22">
        <f t="shared" si="24"/>
        <v>1</v>
      </c>
      <c r="F2121" s="24">
        <v>3</v>
      </c>
      <c r="G2121" s="22">
        <f>IF(OR($F2121="ERROR",$F2121="UNKNOWN",$F2121=""),IFERROR(VLOOKUP($C2121,'02_UnitPriceRef'!$E$3:$F$10,2,0),IF(OR($D2121="Error",$D2121="UNKNOWN",$D2121=""),0,H2121/D2121)),$F2121)</f>
        <v>3</v>
      </c>
      <c r="H2121" s="24">
        <v>3</v>
      </c>
      <c r="I2121" s="22">
        <f t="shared" si="25"/>
        <v>3</v>
      </c>
      <c r="J2121" s="22" t="s">
        <v>20</v>
      </c>
      <c r="K2121" s="22" t="s">
        <v>15</v>
      </c>
      <c r="L2121" s="26">
        <v>45175</v>
      </c>
      <c r="M2121" s="27">
        <f t="shared" si="26"/>
        <v>45175</v>
      </c>
    </row>
    <row r="2122" spans="1:13" ht="22.5" customHeight="1">
      <c r="A2122" s="22" t="s">
        <v>2143</v>
      </c>
      <c r="B2122" s="23" t="s">
        <v>24</v>
      </c>
      <c r="C2122" s="22" t="str">
        <f>IF(OR($B2122="Unknown",$B2122="Error",$B2122=""),IFERROR(VLOOKUP($F2122, '02_UnitPriceRef'!$F$3:$G$10,2,FALSE),"N/A"),$B2122)</f>
        <v>Smoothie</v>
      </c>
      <c r="D2122" s="24">
        <v>2</v>
      </c>
      <c r="E2122" s="22">
        <f t="shared" si="24"/>
        <v>2</v>
      </c>
      <c r="F2122" s="24">
        <v>4</v>
      </c>
      <c r="G2122" s="22">
        <f>IF(OR($F2122="ERROR",$F2122="UNKNOWN",$F2122=""),IFERROR(VLOOKUP($C2122,'02_UnitPriceRef'!$E$3:$F$10,2,0),IF(OR($D2122="Error",$D2122="UNKNOWN",$D2122=""),0,H2122/D2122)),$F2122)</f>
        <v>4</v>
      </c>
      <c r="H2122" s="24">
        <v>8</v>
      </c>
      <c r="I2122" s="22">
        <f t="shared" si="25"/>
        <v>8</v>
      </c>
      <c r="J2122" s="22" t="s">
        <v>20</v>
      </c>
      <c r="K2122" s="22" t="s">
        <v>20</v>
      </c>
      <c r="L2122" s="26">
        <v>45009</v>
      </c>
      <c r="M2122" s="27">
        <f t="shared" si="26"/>
        <v>45009</v>
      </c>
    </row>
    <row r="2123" spans="1:13" ht="22.5" customHeight="1">
      <c r="A2123" s="22" t="s">
        <v>2144</v>
      </c>
      <c r="B2123" s="23" t="s">
        <v>27</v>
      </c>
      <c r="C2123" s="22" t="str">
        <f>IF(OR($B2123="Unknown",$B2123="Error",$B2123=""),IFERROR(VLOOKUP($F2123, '02_UnitPriceRef'!$F$3:$G$10,2,FALSE),"N/A"),$B2123)</f>
        <v>Sandwich</v>
      </c>
      <c r="D2123" s="24">
        <v>1</v>
      </c>
      <c r="E2123" s="22">
        <f t="shared" si="24"/>
        <v>1</v>
      </c>
      <c r="F2123" s="24">
        <v>4</v>
      </c>
      <c r="G2123" s="22">
        <f>IF(OR($F2123="ERROR",$F2123="UNKNOWN",$F2123=""),IFERROR(VLOOKUP($C2123,'02_UnitPriceRef'!$E$3:$F$10,2,0),IF(OR($D2123="Error",$D2123="UNKNOWN",$D2123=""),0,H2123/D2123)),$F2123)</f>
        <v>4</v>
      </c>
      <c r="H2123" s="24">
        <v>4</v>
      </c>
      <c r="I2123" s="22">
        <f t="shared" si="25"/>
        <v>4</v>
      </c>
      <c r="J2123" s="22" t="s">
        <v>14</v>
      </c>
      <c r="K2123" s="22" t="s">
        <v>11</v>
      </c>
      <c r="L2123" s="26"/>
      <c r="M2123" s="27">
        <f t="shared" si="26"/>
        <v>1</v>
      </c>
    </row>
    <row r="2124" spans="1:13" ht="22.5" customHeight="1">
      <c r="A2124" s="22" t="s">
        <v>2145</v>
      </c>
      <c r="B2124" s="23" t="s">
        <v>35</v>
      </c>
      <c r="C2124" s="22" t="str">
        <f>IF(OR($B2124="Unknown",$B2124="Error",$B2124=""),IFERROR(VLOOKUP($F2124, '02_UnitPriceRef'!$F$3:$G$10,2,FALSE),"N/A"),$B2124)</f>
        <v>Tea</v>
      </c>
      <c r="D2124" s="24">
        <v>2</v>
      </c>
      <c r="E2124" s="22">
        <f t="shared" si="24"/>
        <v>2</v>
      </c>
      <c r="F2124" s="24">
        <v>1.5</v>
      </c>
      <c r="G2124" s="22">
        <f>IF(OR($F2124="ERROR",$F2124="UNKNOWN",$F2124=""),IFERROR(VLOOKUP($C2124,'02_UnitPriceRef'!$E$3:$F$10,2,0),IF(OR($D2124="Error",$D2124="UNKNOWN",$D2124=""),0,H2124/D2124)),$F2124)</f>
        <v>1.5</v>
      </c>
      <c r="H2124" s="24">
        <v>3</v>
      </c>
      <c r="I2124" s="22">
        <f t="shared" si="25"/>
        <v>3</v>
      </c>
      <c r="J2124" s="22" t="s">
        <v>10</v>
      </c>
      <c r="K2124" s="22" t="s">
        <v>11</v>
      </c>
      <c r="L2124" s="26">
        <v>45151</v>
      </c>
      <c r="M2124" s="27">
        <f t="shared" si="26"/>
        <v>45151</v>
      </c>
    </row>
    <row r="2125" spans="1:13" ht="22.5" customHeight="1">
      <c r="A2125" s="22" t="s">
        <v>2146</v>
      </c>
      <c r="B2125" s="23" t="s">
        <v>39</v>
      </c>
      <c r="C2125" s="22" t="str">
        <f>IF(OR($B2125="Unknown",$B2125="Error",$B2125=""),IFERROR(VLOOKUP($F2125, '02_UnitPriceRef'!$F$3:$G$10,2,FALSE),"N/A"),$B2125)</f>
        <v>Juice</v>
      </c>
      <c r="D2125" s="24">
        <v>2</v>
      </c>
      <c r="E2125" s="22">
        <f t="shared" si="24"/>
        <v>2</v>
      </c>
      <c r="F2125" s="23" t="s">
        <v>10031</v>
      </c>
      <c r="G2125" s="22">
        <f>IF(OR($F2125="ERROR",$F2125="UNKNOWN",$F2125=""),IFERROR(VLOOKUP($C2125,'02_UnitPriceRef'!$E$3:$F$10,2,0),IF(OR($D2125="Error",$D2125="UNKNOWN",$D2125=""),0,H2125/D2125)),$F2125)</f>
        <v>3</v>
      </c>
      <c r="H2125" s="24">
        <v>6</v>
      </c>
      <c r="I2125" s="22">
        <f t="shared" si="25"/>
        <v>6</v>
      </c>
      <c r="J2125" s="22" t="s">
        <v>10</v>
      </c>
      <c r="K2125" s="22" t="s">
        <v>11</v>
      </c>
      <c r="L2125" s="26">
        <v>45212</v>
      </c>
      <c r="M2125" s="27">
        <f t="shared" si="26"/>
        <v>45212</v>
      </c>
    </row>
    <row r="2126" spans="1:13" ht="22.5" customHeight="1">
      <c r="A2126" s="22" t="s">
        <v>2147</v>
      </c>
      <c r="B2126" s="23" t="s">
        <v>35</v>
      </c>
      <c r="C2126" s="22" t="str">
        <f>IF(OR($B2126="Unknown",$B2126="Error",$B2126=""),IFERROR(VLOOKUP($F2126, '02_UnitPriceRef'!$F$3:$G$10,2,FALSE),"N/A"),$B2126)</f>
        <v>Tea</v>
      </c>
      <c r="D2126" s="24">
        <v>5</v>
      </c>
      <c r="E2126" s="22">
        <f t="shared" si="24"/>
        <v>5</v>
      </c>
      <c r="F2126" s="24">
        <v>1.5</v>
      </c>
      <c r="G2126" s="22">
        <f>IF(OR($F2126="ERROR",$F2126="UNKNOWN",$F2126=""),IFERROR(VLOOKUP($C2126,'02_UnitPriceRef'!$E$3:$F$10,2,0),IF(OR($D2126="Error",$D2126="UNKNOWN",$D2126=""),0,H2126/D2126)),$F2126)</f>
        <v>1.5</v>
      </c>
      <c r="H2126" s="24">
        <v>7.5</v>
      </c>
      <c r="I2126" s="22">
        <f t="shared" si="25"/>
        <v>7.5</v>
      </c>
      <c r="J2126" s="22" t="s">
        <v>20</v>
      </c>
      <c r="K2126" s="22" t="s">
        <v>20</v>
      </c>
      <c r="L2126" s="26">
        <v>44972</v>
      </c>
      <c r="M2126" s="27">
        <f t="shared" si="26"/>
        <v>44972</v>
      </c>
    </row>
    <row r="2127" spans="1:13" ht="22.5" customHeight="1">
      <c r="A2127" s="22" t="s">
        <v>2148</v>
      </c>
      <c r="B2127" s="23" t="s">
        <v>39</v>
      </c>
      <c r="C2127" s="22" t="str">
        <f>IF(OR($B2127="Unknown",$B2127="Error",$B2127=""),IFERROR(VLOOKUP($F2127, '02_UnitPriceRef'!$F$3:$G$10,2,FALSE),"N/A"),$B2127)</f>
        <v>Juice</v>
      </c>
      <c r="D2127" s="24">
        <v>4</v>
      </c>
      <c r="E2127" s="22">
        <f t="shared" si="24"/>
        <v>4</v>
      </c>
      <c r="F2127" s="24">
        <v>3</v>
      </c>
      <c r="G2127" s="22">
        <f>IF(OR($F2127="ERROR",$F2127="UNKNOWN",$F2127=""),IFERROR(VLOOKUP($C2127,'02_UnitPriceRef'!$E$3:$F$10,2,0),IF(OR($D2127="Error",$D2127="UNKNOWN",$D2127=""),0,H2127/D2127)),$F2127)</f>
        <v>3</v>
      </c>
      <c r="H2127" s="24">
        <v>12</v>
      </c>
      <c r="I2127" s="22">
        <f t="shared" si="25"/>
        <v>12</v>
      </c>
      <c r="J2127" s="22" t="s">
        <v>20</v>
      </c>
      <c r="K2127" s="22" t="s">
        <v>11</v>
      </c>
      <c r="L2127" s="26">
        <v>45054</v>
      </c>
      <c r="M2127" s="27">
        <f t="shared" si="26"/>
        <v>45054</v>
      </c>
    </row>
    <row r="2128" spans="1:13" ht="22.5" customHeight="1">
      <c r="A2128" s="22" t="s">
        <v>2149</v>
      </c>
      <c r="B2128" s="23" t="s">
        <v>13</v>
      </c>
      <c r="C2128" s="22" t="str">
        <f>IF(OR($B2128="Unknown",$B2128="Error",$B2128=""),IFERROR(VLOOKUP($F2128, '02_UnitPriceRef'!$F$3:$G$10,2,FALSE),"N/A"),$B2128)</f>
        <v>Cake</v>
      </c>
      <c r="D2128" s="23" t="s">
        <v>10030</v>
      </c>
      <c r="E2128" s="22">
        <f t="shared" si="24"/>
        <v>4</v>
      </c>
      <c r="F2128" s="24">
        <v>3</v>
      </c>
      <c r="G2128" s="22">
        <f>IF(OR($F2128="ERROR",$F2128="UNKNOWN",$F2128=""),IFERROR(VLOOKUP($C2128,'02_UnitPriceRef'!$E$3:$F$10,2,0),IF(OR($D2128="Error",$D2128="UNKNOWN",$D2128=""),0,H2128/D2128)),$F2128)</f>
        <v>3</v>
      </c>
      <c r="H2128" s="24">
        <v>12</v>
      </c>
      <c r="I2128" s="22">
        <f t="shared" si="25"/>
        <v>12</v>
      </c>
      <c r="J2128" s="22" t="s">
        <v>10</v>
      </c>
      <c r="K2128" s="22" t="s">
        <v>15</v>
      </c>
      <c r="L2128" s="26">
        <v>44988</v>
      </c>
      <c r="M2128" s="27">
        <f t="shared" si="26"/>
        <v>44988</v>
      </c>
    </row>
    <row r="2129" spans="1:13" ht="22.5" customHeight="1">
      <c r="A2129" s="22" t="s">
        <v>2150</v>
      </c>
      <c r="B2129" s="23" t="s">
        <v>39</v>
      </c>
      <c r="C2129" s="22" t="str">
        <f>IF(OR($B2129="Unknown",$B2129="Error",$B2129=""),IFERROR(VLOOKUP($F2129, '02_UnitPriceRef'!$F$3:$G$10,2,FALSE),"N/A"),$B2129)</f>
        <v>Juice</v>
      </c>
      <c r="D2129" s="24">
        <v>3</v>
      </c>
      <c r="E2129" s="22">
        <f t="shared" si="24"/>
        <v>3</v>
      </c>
      <c r="F2129" s="24">
        <v>3</v>
      </c>
      <c r="G2129" s="22">
        <f>IF(OR($F2129="ERROR",$F2129="UNKNOWN",$F2129=""),IFERROR(VLOOKUP($C2129,'02_UnitPriceRef'!$E$3:$F$10,2,0),IF(OR($D2129="Error",$D2129="UNKNOWN",$D2129=""),0,H2129/D2129)),$F2129)</f>
        <v>3</v>
      </c>
      <c r="H2129" s="24">
        <v>9</v>
      </c>
      <c r="I2129" s="22">
        <f t="shared" si="25"/>
        <v>9</v>
      </c>
      <c r="J2129" s="22" t="s">
        <v>14</v>
      </c>
      <c r="K2129" s="22" t="s">
        <v>20</v>
      </c>
      <c r="L2129" s="26">
        <v>45027</v>
      </c>
      <c r="M2129" s="27">
        <f t="shared" si="26"/>
        <v>45027</v>
      </c>
    </row>
    <row r="2130" spans="1:13" ht="22.5" customHeight="1">
      <c r="A2130" s="22" t="s">
        <v>2151</v>
      </c>
      <c r="B2130" s="23" t="s">
        <v>35</v>
      </c>
      <c r="C2130" s="22" t="str">
        <f>IF(OR($B2130="Unknown",$B2130="Error",$B2130=""),IFERROR(VLOOKUP($F2130, '02_UnitPriceRef'!$F$3:$G$10,2,FALSE),"N/A"),$B2130)</f>
        <v>Tea</v>
      </c>
      <c r="D2130" s="24">
        <v>1</v>
      </c>
      <c r="E2130" s="22">
        <f t="shared" si="24"/>
        <v>1</v>
      </c>
      <c r="F2130" s="24">
        <v>1.5</v>
      </c>
      <c r="G2130" s="22">
        <f>IF(OR($F2130="ERROR",$F2130="UNKNOWN",$F2130=""),IFERROR(VLOOKUP($C2130,'02_UnitPriceRef'!$E$3:$F$10,2,0),IF(OR($D2130="Error",$D2130="UNKNOWN",$D2130=""),0,H2130/D2130)),$F2130)</f>
        <v>1.5</v>
      </c>
      <c r="H2130" s="24">
        <v>1.5</v>
      </c>
      <c r="I2130" s="22">
        <f t="shared" si="25"/>
        <v>1.5</v>
      </c>
      <c r="J2130" s="22" t="s">
        <v>20</v>
      </c>
      <c r="K2130" s="22" t="s">
        <v>15</v>
      </c>
      <c r="L2130" s="26">
        <v>45225</v>
      </c>
      <c r="M2130" s="27">
        <f t="shared" si="26"/>
        <v>45225</v>
      </c>
    </row>
    <row r="2131" spans="1:13" ht="22.5" customHeight="1">
      <c r="A2131" s="22" t="s">
        <v>2152</v>
      </c>
      <c r="B2131" s="23" t="s">
        <v>39</v>
      </c>
      <c r="C2131" s="22" t="str">
        <f>IF(OR($B2131="Unknown",$B2131="Error",$B2131=""),IFERROR(VLOOKUP($F2131, '02_UnitPriceRef'!$F$3:$G$10,2,FALSE),"N/A"),$B2131)</f>
        <v>Juice</v>
      </c>
      <c r="D2131" s="24">
        <v>2</v>
      </c>
      <c r="E2131" s="22">
        <f t="shared" si="24"/>
        <v>2</v>
      </c>
      <c r="F2131" s="24">
        <v>3</v>
      </c>
      <c r="G2131" s="22">
        <f>IF(OR($F2131="ERROR",$F2131="UNKNOWN",$F2131=""),IFERROR(VLOOKUP($C2131,'02_UnitPriceRef'!$E$3:$F$10,2,0),IF(OR($D2131="Error",$D2131="UNKNOWN",$D2131=""),0,H2131/D2131)),$F2131)</f>
        <v>3</v>
      </c>
      <c r="H2131" s="24">
        <v>6</v>
      </c>
      <c r="I2131" s="22">
        <f t="shared" si="25"/>
        <v>6</v>
      </c>
      <c r="J2131" s="22" t="s">
        <v>10</v>
      </c>
      <c r="K2131" s="22" t="s">
        <v>15</v>
      </c>
      <c r="L2131" s="26">
        <v>44984</v>
      </c>
      <c r="M2131" s="27">
        <f t="shared" si="26"/>
        <v>44984</v>
      </c>
    </row>
    <row r="2132" spans="1:13" ht="22.5" customHeight="1">
      <c r="A2132" s="22" t="s">
        <v>2153</v>
      </c>
      <c r="B2132" s="23" t="s">
        <v>35</v>
      </c>
      <c r="C2132" s="22" t="str">
        <f>IF(OR($B2132="Unknown",$B2132="Error",$B2132=""),IFERROR(VLOOKUP($F2132, '02_UnitPriceRef'!$F$3:$G$10,2,FALSE),"N/A"),$B2132)</f>
        <v>Tea</v>
      </c>
      <c r="D2132" s="24">
        <v>2</v>
      </c>
      <c r="E2132" s="22">
        <f t="shared" si="24"/>
        <v>2</v>
      </c>
      <c r="F2132" s="24">
        <v>1.5</v>
      </c>
      <c r="G2132" s="22">
        <f>IF(OR($F2132="ERROR",$F2132="UNKNOWN",$F2132=""),IFERROR(VLOOKUP($C2132,'02_UnitPriceRef'!$E$3:$F$10,2,0),IF(OR($D2132="Error",$D2132="UNKNOWN",$D2132=""),0,H2132/D2132)),$F2132)</f>
        <v>1.5</v>
      </c>
      <c r="H2132" s="24">
        <v>3</v>
      </c>
      <c r="I2132" s="22">
        <f t="shared" si="25"/>
        <v>3</v>
      </c>
      <c r="J2132" s="22" t="s">
        <v>20</v>
      </c>
      <c r="K2132" s="22" t="s">
        <v>11</v>
      </c>
      <c r="L2132" s="26">
        <v>45017</v>
      </c>
      <c r="M2132" s="27">
        <f t="shared" si="26"/>
        <v>45017</v>
      </c>
    </row>
    <row r="2133" spans="1:13" ht="22.5" customHeight="1">
      <c r="A2133" s="22" t="s">
        <v>2154</v>
      </c>
      <c r="B2133" s="23" t="s">
        <v>19</v>
      </c>
      <c r="C2133" s="22" t="str">
        <f>IF(OR($B2133="Unknown",$B2133="Error",$B2133=""),IFERROR(VLOOKUP($F2133, '02_UnitPriceRef'!$F$3:$G$10,2,FALSE),"N/A"),$B2133)</f>
        <v>Salad</v>
      </c>
      <c r="D2133" s="24">
        <v>2</v>
      </c>
      <c r="E2133" s="22">
        <f t="shared" si="24"/>
        <v>2</v>
      </c>
      <c r="F2133" s="24">
        <v>5</v>
      </c>
      <c r="G2133" s="22">
        <f>IF(OR($F2133="ERROR",$F2133="UNKNOWN",$F2133=""),IFERROR(VLOOKUP($C2133,'02_UnitPriceRef'!$E$3:$F$10,2,0),IF(OR($D2133="Error",$D2133="UNKNOWN",$D2133=""),0,H2133/D2133)),$F2133)</f>
        <v>5</v>
      </c>
      <c r="H2133" s="24">
        <v>10</v>
      </c>
      <c r="I2133" s="22">
        <f t="shared" si="25"/>
        <v>10</v>
      </c>
      <c r="J2133" s="22" t="s">
        <v>10</v>
      </c>
      <c r="K2133" s="22" t="s">
        <v>11</v>
      </c>
      <c r="L2133" s="26">
        <v>44932</v>
      </c>
      <c r="M2133" s="27">
        <f t="shared" si="26"/>
        <v>44932</v>
      </c>
    </row>
    <row r="2134" spans="1:13" ht="22.5" customHeight="1">
      <c r="A2134" s="22" t="s">
        <v>2155</v>
      </c>
      <c r="B2134" s="23" t="s">
        <v>19</v>
      </c>
      <c r="C2134" s="22" t="str">
        <f>IF(OR($B2134="Unknown",$B2134="Error",$B2134=""),IFERROR(VLOOKUP($F2134, '02_UnitPriceRef'!$F$3:$G$10,2,FALSE),"N/A"),$B2134)</f>
        <v>Salad</v>
      </c>
      <c r="D2134" s="24">
        <v>5</v>
      </c>
      <c r="E2134" s="22">
        <f t="shared" si="24"/>
        <v>5</v>
      </c>
      <c r="F2134" s="24">
        <v>5</v>
      </c>
      <c r="G2134" s="22">
        <f>IF(OR($F2134="ERROR",$F2134="UNKNOWN",$F2134=""),IFERROR(VLOOKUP($C2134,'02_UnitPriceRef'!$E$3:$F$10,2,0),IF(OR($D2134="Error",$D2134="UNKNOWN",$D2134=""),0,H2134/D2134)),$F2134)</f>
        <v>5</v>
      </c>
      <c r="H2134" s="24">
        <v>25</v>
      </c>
      <c r="I2134" s="22">
        <f t="shared" si="25"/>
        <v>25</v>
      </c>
      <c r="J2134" s="22" t="s">
        <v>14</v>
      </c>
      <c r="K2134" s="22" t="s">
        <v>11</v>
      </c>
      <c r="L2134" s="26">
        <v>45141</v>
      </c>
      <c r="M2134" s="27">
        <f t="shared" si="26"/>
        <v>45141</v>
      </c>
    </row>
    <row r="2135" spans="1:13" ht="22.5" customHeight="1">
      <c r="A2135" s="22" t="s">
        <v>2156</v>
      </c>
      <c r="B2135" s="23" t="s">
        <v>35</v>
      </c>
      <c r="C2135" s="22" t="str">
        <f>IF(OR($B2135="Unknown",$B2135="Error",$B2135=""),IFERROR(VLOOKUP($F2135, '02_UnitPriceRef'!$F$3:$G$10,2,FALSE),"N/A"),$B2135)</f>
        <v>Tea</v>
      </c>
      <c r="D2135" s="24">
        <v>3</v>
      </c>
      <c r="E2135" s="22">
        <f t="shared" si="24"/>
        <v>3</v>
      </c>
      <c r="F2135" s="24">
        <v>1.5</v>
      </c>
      <c r="G2135" s="22">
        <f>IF(OR($F2135="ERROR",$F2135="UNKNOWN",$F2135=""),IFERROR(VLOOKUP($C2135,'02_UnitPriceRef'!$E$3:$F$10,2,0),IF(OR($D2135="Error",$D2135="UNKNOWN",$D2135=""),0,H2135/D2135)),$F2135)</f>
        <v>1.5</v>
      </c>
      <c r="H2135" s="24">
        <v>4.5</v>
      </c>
      <c r="I2135" s="22">
        <f t="shared" si="25"/>
        <v>4.5</v>
      </c>
      <c r="J2135" s="22" t="s">
        <v>14</v>
      </c>
      <c r="K2135" s="22" t="s">
        <v>11</v>
      </c>
      <c r="L2135" s="26">
        <v>45285</v>
      </c>
      <c r="M2135" s="27">
        <f t="shared" si="26"/>
        <v>45285</v>
      </c>
    </row>
    <row r="2136" spans="1:13" ht="22.5" customHeight="1">
      <c r="A2136" s="22" t="s">
        <v>2157</v>
      </c>
      <c r="B2136" s="23" t="s">
        <v>27</v>
      </c>
      <c r="C2136" s="22" t="str">
        <f>IF(OR($B2136="Unknown",$B2136="Error",$B2136=""),IFERROR(VLOOKUP($F2136, '02_UnitPriceRef'!$F$3:$G$10,2,FALSE),"N/A"),$B2136)</f>
        <v>Sandwich</v>
      </c>
      <c r="D2136" s="24">
        <v>5</v>
      </c>
      <c r="E2136" s="22">
        <f t="shared" si="24"/>
        <v>5</v>
      </c>
      <c r="F2136" s="24">
        <v>4</v>
      </c>
      <c r="G2136" s="22">
        <f>IF(OR($F2136="ERROR",$F2136="UNKNOWN",$F2136=""),IFERROR(VLOOKUP($C2136,'02_UnitPriceRef'!$E$3:$F$10,2,0),IF(OR($D2136="Error",$D2136="UNKNOWN",$D2136=""),0,H2136/D2136)),$F2136)</f>
        <v>4</v>
      </c>
      <c r="H2136" s="24">
        <v>20</v>
      </c>
      <c r="I2136" s="22">
        <f t="shared" si="25"/>
        <v>20</v>
      </c>
      <c r="J2136" s="22" t="s">
        <v>20</v>
      </c>
      <c r="K2136" s="22" t="s">
        <v>20</v>
      </c>
      <c r="L2136" s="26">
        <v>45256</v>
      </c>
      <c r="M2136" s="27">
        <f t="shared" si="26"/>
        <v>45256</v>
      </c>
    </row>
    <row r="2137" spans="1:13" ht="22.5" customHeight="1">
      <c r="A2137" s="22" t="s">
        <v>2158</v>
      </c>
      <c r="B2137" s="23" t="s">
        <v>35</v>
      </c>
      <c r="C2137" s="22" t="str">
        <f>IF(OR($B2137="Unknown",$B2137="Error",$B2137=""),IFERROR(VLOOKUP($F2137, '02_UnitPriceRef'!$F$3:$G$10,2,FALSE),"N/A"),$B2137)</f>
        <v>Tea</v>
      </c>
      <c r="D2137" s="24">
        <v>1</v>
      </c>
      <c r="E2137" s="22">
        <f t="shared" si="24"/>
        <v>1</v>
      </c>
      <c r="F2137" s="24">
        <v>1.5</v>
      </c>
      <c r="G2137" s="22">
        <f>IF(OR($F2137="ERROR",$F2137="UNKNOWN",$F2137=""),IFERROR(VLOOKUP($C2137,'02_UnitPriceRef'!$E$3:$F$10,2,0),IF(OR($D2137="Error",$D2137="UNKNOWN",$D2137=""),0,H2137/D2137)),$F2137)</f>
        <v>1.5</v>
      </c>
      <c r="H2137" s="24">
        <v>1.5</v>
      </c>
      <c r="I2137" s="22">
        <f t="shared" si="25"/>
        <v>1.5</v>
      </c>
      <c r="J2137" s="22" t="s">
        <v>20</v>
      </c>
      <c r="K2137" s="22" t="s">
        <v>11</v>
      </c>
      <c r="L2137" s="26"/>
      <c r="M2137" s="27">
        <f t="shared" si="26"/>
        <v>1</v>
      </c>
    </row>
    <row r="2138" spans="1:13" ht="22.5" customHeight="1">
      <c r="A2138" s="22" t="s">
        <v>2159</v>
      </c>
      <c r="B2138" s="23" t="s">
        <v>10030</v>
      </c>
      <c r="C2138" s="22" t="str">
        <f>IF(OR($B2138="Unknown",$B2138="Error",$B2138=""),IFERROR(VLOOKUP($F2138, '02_UnitPriceRef'!$F$3:$G$10,2,FALSE),"N/A"),$B2138)</f>
        <v>Tea</v>
      </c>
      <c r="D2138" s="24">
        <v>1</v>
      </c>
      <c r="E2138" s="22">
        <f t="shared" si="24"/>
        <v>1</v>
      </c>
      <c r="F2138" s="24">
        <v>1.5</v>
      </c>
      <c r="G2138" s="22">
        <f>IF(OR($F2138="ERROR",$F2138="UNKNOWN",$F2138=""),IFERROR(VLOOKUP($C2138,'02_UnitPriceRef'!$E$3:$F$10,2,0),IF(OR($D2138="Error",$D2138="UNKNOWN",$D2138=""),0,H2138/D2138)),$F2138)</f>
        <v>1.5</v>
      </c>
      <c r="H2138" s="24">
        <v>1.5</v>
      </c>
      <c r="I2138" s="22">
        <f t="shared" si="25"/>
        <v>1.5</v>
      </c>
      <c r="J2138" s="22" t="s">
        <v>10</v>
      </c>
      <c r="K2138" s="22" t="s">
        <v>15</v>
      </c>
      <c r="L2138" s="26">
        <v>45152</v>
      </c>
      <c r="M2138" s="27">
        <f t="shared" si="26"/>
        <v>45152</v>
      </c>
    </row>
    <row r="2139" spans="1:13" ht="22.5" customHeight="1">
      <c r="A2139" s="22" t="s">
        <v>2160</v>
      </c>
      <c r="B2139" s="23" t="s">
        <v>24</v>
      </c>
      <c r="C2139" s="22" t="str">
        <f>IF(OR($B2139="Unknown",$B2139="Error",$B2139=""),IFERROR(VLOOKUP($F2139, '02_UnitPriceRef'!$F$3:$G$10,2,FALSE),"N/A"),$B2139)</f>
        <v>Smoothie</v>
      </c>
      <c r="D2139" s="24">
        <v>2</v>
      </c>
      <c r="E2139" s="22">
        <f t="shared" si="24"/>
        <v>2</v>
      </c>
      <c r="F2139" s="24">
        <v>4</v>
      </c>
      <c r="G2139" s="22">
        <f>IF(OR($F2139="ERROR",$F2139="UNKNOWN",$F2139=""),IFERROR(VLOOKUP($C2139,'02_UnitPriceRef'!$E$3:$F$10,2,0),IF(OR($D2139="Error",$D2139="UNKNOWN",$D2139=""),0,H2139/D2139)),$F2139)</f>
        <v>4</v>
      </c>
      <c r="H2139" s="24">
        <v>8</v>
      </c>
      <c r="I2139" s="22">
        <f t="shared" si="25"/>
        <v>8</v>
      </c>
      <c r="J2139" s="22" t="s">
        <v>22</v>
      </c>
      <c r="K2139" s="22" t="s">
        <v>20</v>
      </c>
      <c r="L2139" s="26">
        <v>45057</v>
      </c>
      <c r="M2139" s="27">
        <f t="shared" si="26"/>
        <v>45057</v>
      </c>
    </row>
    <row r="2140" spans="1:13" ht="22.5" customHeight="1">
      <c r="A2140" s="22" t="s">
        <v>2161</v>
      </c>
      <c r="B2140" s="23" t="s">
        <v>39</v>
      </c>
      <c r="C2140" s="22" t="str">
        <f>IF(OR($B2140="Unknown",$B2140="Error",$B2140=""),IFERROR(VLOOKUP($F2140, '02_UnitPriceRef'!$F$3:$G$10,2,FALSE),"N/A"),$B2140)</f>
        <v>Juice</v>
      </c>
      <c r="D2140" s="24">
        <v>4</v>
      </c>
      <c r="E2140" s="22">
        <f t="shared" si="24"/>
        <v>4</v>
      </c>
      <c r="F2140" s="24">
        <v>3</v>
      </c>
      <c r="G2140" s="22">
        <f>IF(OR($F2140="ERROR",$F2140="UNKNOWN",$F2140=""),IFERROR(VLOOKUP($C2140,'02_UnitPriceRef'!$E$3:$F$10,2,0),IF(OR($D2140="Error",$D2140="UNKNOWN",$D2140=""),0,H2140/D2140)),$F2140)</f>
        <v>3</v>
      </c>
      <c r="H2140" s="23"/>
      <c r="I2140" s="22">
        <f t="shared" si="25"/>
        <v>12</v>
      </c>
      <c r="J2140" s="22" t="s">
        <v>14</v>
      </c>
      <c r="K2140" s="22" t="s">
        <v>15</v>
      </c>
      <c r="L2140" s="26">
        <v>45188</v>
      </c>
      <c r="M2140" s="27">
        <f t="shared" si="26"/>
        <v>45188</v>
      </c>
    </row>
    <row r="2141" spans="1:13" ht="22.5" customHeight="1">
      <c r="A2141" s="22" t="s">
        <v>2162</v>
      </c>
      <c r="B2141" s="23" t="s">
        <v>10031</v>
      </c>
      <c r="C2141" s="22" t="str">
        <f>IF(OR($B2141="Unknown",$B2141="Error",$B2141=""),IFERROR(VLOOKUP($F2141, '02_UnitPriceRef'!$F$3:$G$10,2,FALSE),"N/A"),$B2141)</f>
        <v>Sandwich/Smoothie</v>
      </c>
      <c r="D2141" s="24">
        <v>2</v>
      </c>
      <c r="E2141" s="22">
        <f t="shared" si="24"/>
        <v>2</v>
      </c>
      <c r="F2141" s="24">
        <v>4</v>
      </c>
      <c r="G2141" s="22">
        <f>IF(OR($F2141="ERROR",$F2141="UNKNOWN",$F2141=""),IFERROR(VLOOKUP($C2141,'02_UnitPriceRef'!$E$3:$F$10,2,0),IF(OR($D2141="Error",$D2141="UNKNOWN",$D2141=""),0,H2141/D2141)),$F2141)</f>
        <v>4</v>
      </c>
      <c r="H2141" s="23" t="s">
        <v>10030</v>
      </c>
      <c r="I2141" s="22">
        <f t="shared" si="25"/>
        <v>8</v>
      </c>
      <c r="J2141" s="22" t="s">
        <v>10</v>
      </c>
      <c r="K2141" s="22" t="s">
        <v>20</v>
      </c>
      <c r="L2141" s="26">
        <v>45093</v>
      </c>
      <c r="M2141" s="27">
        <f t="shared" si="26"/>
        <v>45093</v>
      </c>
    </row>
    <row r="2142" spans="1:13" ht="22.5" customHeight="1">
      <c r="A2142" s="22" t="s">
        <v>2163</v>
      </c>
      <c r="B2142" s="23" t="s">
        <v>19</v>
      </c>
      <c r="C2142" s="22" t="str">
        <f>IF(OR($B2142="Unknown",$B2142="Error",$B2142=""),IFERROR(VLOOKUP($F2142, '02_UnitPriceRef'!$F$3:$G$10,2,FALSE),"N/A"),$B2142)</f>
        <v>Salad</v>
      </c>
      <c r="D2142" s="24">
        <v>3</v>
      </c>
      <c r="E2142" s="22">
        <f t="shared" si="24"/>
        <v>3</v>
      </c>
      <c r="F2142" s="24">
        <v>5</v>
      </c>
      <c r="G2142" s="22">
        <f>IF(OR($F2142="ERROR",$F2142="UNKNOWN",$F2142=""),IFERROR(VLOOKUP($C2142,'02_UnitPriceRef'!$E$3:$F$10,2,0),IF(OR($D2142="Error",$D2142="UNKNOWN",$D2142=""),0,H2142/D2142)),$F2142)</f>
        <v>5</v>
      </c>
      <c r="H2142" s="24">
        <v>15</v>
      </c>
      <c r="I2142" s="22">
        <f t="shared" si="25"/>
        <v>15</v>
      </c>
      <c r="J2142" s="22" t="s">
        <v>14</v>
      </c>
      <c r="K2142" s="22" t="s">
        <v>20</v>
      </c>
      <c r="L2142" s="26">
        <v>45125</v>
      </c>
      <c r="M2142" s="27">
        <f t="shared" si="26"/>
        <v>45125</v>
      </c>
    </row>
    <row r="2143" spans="1:13" ht="22.5" customHeight="1">
      <c r="A2143" s="22" t="s">
        <v>2164</v>
      </c>
      <c r="B2143" s="23" t="s">
        <v>39</v>
      </c>
      <c r="C2143" s="22" t="str">
        <f>IF(OR($B2143="Unknown",$B2143="Error",$B2143=""),IFERROR(VLOOKUP($F2143, '02_UnitPriceRef'!$F$3:$G$10,2,FALSE),"N/A"),$B2143)</f>
        <v>Juice</v>
      </c>
      <c r="D2143" s="24">
        <v>3</v>
      </c>
      <c r="E2143" s="22">
        <f t="shared" si="24"/>
        <v>3</v>
      </c>
      <c r="F2143" s="24">
        <v>3</v>
      </c>
      <c r="G2143" s="22">
        <f>IF(OR($F2143="ERROR",$F2143="UNKNOWN",$F2143=""),IFERROR(VLOOKUP($C2143,'02_UnitPriceRef'!$E$3:$F$10,2,0),IF(OR($D2143="Error",$D2143="UNKNOWN",$D2143=""),0,H2143/D2143)),$F2143)</f>
        <v>3</v>
      </c>
      <c r="H2143" s="24">
        <v>9</v>
      </c>
      <c r="I2143" s="22">
        <f t="shared" si="25"/>
        <v>9</v>
      </c>
      <c r="J2143" s="22" t="s">
        <v>10</v>
      </c>
      <c r="K2143" s="22" t="s">
        <v>11</v>
      </c>
      <c r="L2143" s="26">
        <v>44977</v>
      </c>
      <c r="M2143" s="27">
        <f t="shared" si="26"/>
        <v>44977</v>
      </c>
    </row>
    <row r="2144" spans="1:13" ht="22.5" customHeight="1">
      <c r="A2144" s="22" t="s">
        <v>2165</v>
      </c>
      <c r="B2144" s="23" t="s">
        <v>9</v>
      </c>
      <c r="C2144" s="22" t="str">
        <f>IF(OR($B2144="Unknown",$B2144="Error",$B2144=""),IFERROR(VLOOKUP($F2144, '02_UnitPriceRef'!$F$3:$G$10,2,FALSE),"N/A"),$B2144)</f>
        <v>Coffee</v>
      </c>
      <c r="D2144" s="24">
        <v>4</v>
      </c>
      <c r="E2144" s="22">
        <f t="shared" si="24"/>
        <v>4</v>
      </c>
      <c r="F2144" s="24">
        <v>2</v>
      </c>
      <c r="G2144" s="22">
        <f>IF(OR($F2144="ERROR",$F2144="UNKNOWN",$F2144=""),IFERROR(VLOOKUP($C2144,'02_UnitPriceRef'!$E$3:$F$10,2,0),IF(OR($D2144="Error",$D2144="UNKNOWN",$D2144=""),0,H2144/D2144)),$F2144)</f>
        <v>2</v>
      </c>
      <c r="H2144" s="24">
        <v>8</v>
      </c>
      <c r="I2144" s="22">
        <f t="shared" si="25"/>
        <v>8</v>
      </c>
      <c r="J2144" s="22" t="s">
        <v>10</v>
      </c>
      <c r="K2144" s="22" t="s">
        <v>15</v>
      </c>
      <c r="L2144" s="26">
        <v>45266</v>
      </c>
      <c r="M2144" s="27">
        <f t="shared" si="26"/>
        <v>45266</v>
      </c>
    </row>
    <row r="2145" spans="1:13" ht="22.5" customHeight="1">
      <c r="A2145" s="22" t="s">
        <v>2166</v>
      </c>
      <c r="B2145" s="23" t="s">
        <v>24</v>
      </c>
      <c r="C2145" s="22" t="str">
        <f>IF(OR($B2145="Unknown",$B2145="Error",$B2145=""),IFERROR(VLOOKUP($F2145, '02_UnitPriceRef'!$F$3:$G$10,2,FALSE),"N/A"),$B2145)</f>
        <v>Smoothie</v>
      </c>
      <c r="D2145" s="24">
        <v>5</v>
      </c>
      <c r="E2145" s="22">
        <f t="shared" si="24"/>
        <v>5</v>
      </c>
      <c r="F2145" s="24">
        <v>4</v>
      </c>
      <c r="G2145" s="22">
        <f>IF(OR($F2145="ERROR",$F2145="UNKNOWN",$F2145=""),IFERROR(VLOOKUP($C2145,'02_UnitPriceRef'!$E$3:$F$10,2,0),IF(OR($D2145="Error",$D2145="UNKNOWN",$D2145=""),0,H2145/D2145)),$F2145)</f>
        <v>4</v>
      </c>
      <c r="H2145" s="24">
        <v>20</v>
      </c>
      <c r="I2145" s="22">
        <f t="shared" si="25"/>
        <v>20</v>
      </c>
      <c r="J2145" s="22" t="s">
        <v>10</v>
      </c>
      <c r="K2145" s="22" t="s">
        <v>20</v>
      </c>
      <c r="L2145" s="26">
        <v>45191</v>
      </c>
      <c r="M2145" s="27">
        <f t="shared" si="26"/>
        <v>45191</v>
      </c>
    </row>
    <row r="2146" spans="1:13" ht="22.5" customHeight="1">
      <c r="A2146" s="22" t="s">
        <v>2167</v>
      </c>
      <c r="B2146" s="23" t="s">
        <v>17</v>
      </c>
      <c r="C2146" s="22" t="str">
        <f>IF(OR($B2146="Unknown",$B2146="Error",$B2146=""),IFERROR(VLOOKUP($F2146, '02_UnitPriceRef'!$F$3:$G$10,2,FALSE),"N/A"),$B2146)</f>
        <v>Cookie</v>
      </c>
      <c r="D2146" s="24">
        <v>4</v>
      </c>
      <c r="E2146" s="22">
        <f t="shared" si="24"/>
        <v>4</v>
      </c>
      <c r="F2146" s="24">
        <v>1</v>
      </c>
      <c r="G2146" s="22">
        <f>IF(OR($F2146="ERROR",$F2146="UNKNOWN",$F2146=""),IFERROR(VLOOKUP($C2146,'02_UnitPriceRef'!$E$3:$F$10,2,0),IF(OR($D2146="Error",$D2146="UNKNOWN",$D2146=""),0,H2146/D2146)),$F2146)</f>
        <v>1</v>
      </c>
      <c r="H2146" s="24">
        <v>4</v>
      </c>
      <c r="I2146" s="22">
        <f t="shared" si="25"/>
        <v>4</v>
      </c>
      <c r="J2146" s="22" t="s">
        <v>22</v>
      </c>
      <c r="K2146" s="22" t="s">
        <v>15</v>
      </c>
      <c r="L2146" s="26">
        <v>44970</v>
      </c>
      <c r="M2146" s="27">
        <f t="shared" si="26"/>
        <v>44970</v>
      </c>
    </row>
    <row r="2147" spans="1:13" ht="22.5" customHeight="1">
      <c r="A2147" s="22" t="s">
        <v>2168</v>
      </c>
      <c r="B2147" s="23" t="s">
        <v>13</v>
      </c>
      <c r="C2147" s="22" t="str">
        <f>IF(OR($B2147="Unknown",$B2147="Error",$B2147=""),IFERROR(VLOOKUP($F2147, '02_UnitPriceRef'!$F$3:$G$10,2,FALSE),"N/A"),$B2147)</f>
        <v>Cake</v>
      </c>
      <c r="D2147" s="24">
        <v>2</v>
      </c>
      <c r="E2147" s="22">
        <f t="shared" si="24"/>
        <v>2</v>
      </c>
      <c r="F2147" s="24">
        <v>3</v>
      </c>
      <c r="G2147" s="22">
        <f>IF(OR($F2147="ERROR",$F2147="UNKNOWN",$F2147=""),IFERROR(VLOOKUP($C2147,'02_UnitPriceRef'!$E$3:$F$10,2,0),IF(OR($D2147="Error",$D2147="UNKNOWN",$D2147=""),0,H2147/D2147)),$F2147)</f>
        <v>3</v>
      </c>
      <c r="H2147" s="24">
        <v>6</v>
      </c>
      <c r="I2147" s="22">
        <f t="shared" si="25"/>
        <v>6</v>
      </c>
      <c r="J2147" s="22" t="s">
        <v>22</v>
      </c>
      <c r="K2147" s="22" t="s">
        <v>20</v>
      </c>
      <c r="L2147" s="26">
        <v>45056</v>
      </c>
      <c r="M2147" s="27">
        <f t="shared" si="26"/>
        <v>45056</v>
      </c>
    </row>
    <row r="2148" spans="1:13" ht="22.5" customHeight="1">
      <c r="A2148" s="22" t="s">
        <v>2169</v>
      </c>
      <c r="B2148" s="23" t="s">
        <v>39</v>
      </c>
      <c r="C2148" s="22" t="str">
        <f>IF(OR($B2148="Unknown",$B2148="Error",$B2148=""),IFERROR(VLOOKUP($F2148, '02_UnitPriceRef'!$F$3:$G$10,2,FALSE),"N/A"),$B2148)</f>
        <v>Juice</v>
      </c>
      <c r="D2148" s="24">
        <v>5</v>
      </c>
      <c r="E2148" s="22">
        <f t="shared" si="24"/>
        <v>5</v>
      </c>
      <c r="F2148" s="24">
        <v>3</v>
      </c>
      <c r="G2148" s="22">
        <f>IF(OR($F2148="ERROR",$F2148="UNKNOWN",$F2148=""),IFERROR(VLOOKUP($C2148,'02_UnitPriceRef'!$E$3:$F$10,2,0),IF(OR($D2148="Error",$D2148="UNKNOWN",$D2148=""),0,H2148/D2148)),$F2148)</f>
        <v>3</v>
      </c>
      <c r="H2148" s="24">
        <v>15</v>
      </c>
      <c r="I2148" s="22">
        <f t="shared" si="25"/>
        <v>15</v>
      </c>
      <c r="J2148" s="22" t="s">
        <v>20</v>
      </c>
      <c r="K2148" s="22" t="s">
        <v>11</v>
      </c>
      <c r="L2148" s="26">
        <v>44940</v>
      </c>
      <c r="M2148" s="27">
        <f t="shared" si="26"/>
        <v>44940</v>
      </c>
    </row>
    <row r="2149" spans="1:13" ht="22.5" customHeight="1">
      <c r="A2149" s="22" t="s">
        <v>2170</v>
      </c>
      <c r="B2149" s="23" t="s">
        <v>13</v>
      </c>
      <c r="C2149" s="22" t="str">
        <f>IF(OR($B2149="Unknown",$B2149="Error",$B2149=""),IFERROR(VLOOKUP($F2149, '02_UnitPriceRef'!$F$3:$G$10,2,FALSE),"N/A"),$B2149)</f>
        <v>Cake</v>
      </c>
      <c r="D2149" s="24">
        <v>4</v>
      </c>
      <c r="E2149" s="22">
        <f t="shared" si="24"/>
        <v>4</v>
      </c>
      <c r="F2149" s="24">
        <v>3</v>
      </c>
      <c r="G2149" s="22">
        <f>IF(OR($F2149="ERROR",$F2149="UNKNOWN",$F2149=""),IFERROR(VLOOKUP($C2149,'02_UnitPriceRef'!$E$3:$F$10,2,0),IF(OR($D2149="Error",$D2149="UNKNOWN",$D2149=""),0,H2149/D2149)),$F2149)</f>
        <v>3</v>
      </c>
      <c r="H2149" s="23"/>
      <c r="I2149" s="22">
        <f t="shared" si="25"/>
        <v>12</v>
      </c>
      <c r="J2149" s="22" t="s">
        <v>20</v>
      </c>
      <c r="K2149" s="22" t="s">
        <v>20</v>
      </c>
      <c r="L2149" s="26">
        <v>45029</v>
      </c>
      <c r="M2149" s="27">
        <f t="shared" si="26"/>
        <v>45029</v>
      </c>
    </row>
    <row r="2150" spans="1:13" ht="22.5" customHeight="1">
      <c r="A2150" s="22" t="s">
        <v>2171</v>
      </c>
      <c r="B2150" s="23" t="s">
        <v>10030</v>
      </c>
      <c r="C2150" s="22" t="str">
        <f>IF(OR($B2150="Unknown",$B2150="Error",$B2150=""),IFERROR(VLOOKUP($F2150, '02_UnitPriceRef'!$F$3:$G$10,2,FALSE),"N/A"),$B2150)</f>
        <v>Cookie</v>
      </c>
      <c r="D2150" s="24">
        <v>2</v>
      </c>
      <c r="E2150" s="22">
        <f t="shared" si="24"/>
        <v>2</v>
      </c>
      <c r="F2150" s="24">
        <v>1</v>
      </c>
      <c r="G2150" s="22">
        <f>IF(OR($F2150="ERROR",$F2150="UNKNOWN",$F2150=""),IFERROR(VLOOKUP($C2150,'02_UnitPriceRef'!$E$3:$F$10,2,0),IF(OR($D2150="Error",$D2150="UNKNOWN",$D2150=""),0,H2150/D2150)),$F2150)</f>
        <v>1</v>
      </c>
      <c r="H2150" s="24">
        <v>2</v>
      </c>
      <c r="I2150" s="22">
        <f t="shared" si="25"/>
        <v>2</v>
      </c>
      <c r="J2150" s="22" t="s">
        <v>14</v>
      </c>
      <c r="K2150" s="22" t="s">
        <v>20</v>
      </c>
      <c r="L2150" s="26"/>
      <c r="M2150" s="27">
        <f t="shared" si="26"/>
        <v>1</v>
      </c>
    </row>
    <row r="2151" spans="1:13" ht="22.5" customHeight="1">
      <c r="A2151" s="22" t="s">
        <v>2172</v>
      </c>
      <c r="B2151" s="23" t="s">
        <v>19</v>
      </c>
      <c r="C2151" s="22" t="str">
        <f>IF(OR($B2151="Unknown",$B2151="Error",$B2151=""),IFERROR(VLOOKUP($F2151, '02_UnitPriceRef'!$F$3:$G$10,2,FALSE),"N/A"),$B2151)</f>
        <v>Salad</v>
      </c>
      <c r="D2151" s="24">
        <v>5</v>
      </c>
      <c r="E2151" s="22">
        <f t="shared" si="24"/>
        <v>5</v>
      </c>
      <c r="F2151" s="24">
        <v>5</v>
      </c>
      <c r="G2151" s="22">
        <f>IF(OR($F2151="ERROR",$F2151="UNKNOWN",$F2151=""),IFERROR(VLOOKUP($C2151,'02_UnitPriceRef'!$E$3:$F$10,2,0),IF(OR($D2151="Error",$D2151="UNKNOWN",$D2151=""),0,H2151/D2151)),$F2151)</f>
        <v>5</v>
      </c>
      <c r="H2151" s="24">
        <v>25</v>
      </c>
      <c r="I2151" s="22">
        <f t="shared" si="25"/>
        <v>25</v>
      </c>
      <c r="J2151" s="22" t="s">
        <v>14</v>
      </c>
      <c r="K2151" s="22" t="s">
        <v>11</v>
      </c>
      <c r="L2151" s="26">
        <v>45083</v>
      </c>
      <c r="M2151" s="27">
        <f t="shared" si="26"/>
        <v>45083</v>
      </c>
    </row>
    <row r="2152" spans="1:13" ht="22.5" customHeight="1">
      <c r="A2152" s="22" t="s">
        <v>2173</v>
      </c>
      <c r="B2152" s="23"/>
      <c r="C2152" s="22" t="str">
        <f>IF(OR($B2152="Unknown",$B2152="Error",$B2152=""),IFERROR(VLOOKUP($F2152, '02_UnitPriceRef'!$F$3:$G$10,2,FALSE),"N/A"),$B2152)</f>
        <v>Sandwich/Smoothie</v>
      </c>
      <c r="D2152" s="24">
        <v>3</v>
      </c>
      <c r="E2152" s="22">
        <f t="shared" si="24"/>
        <v>3</v>
      </c>
      <c r="F2152" s="24">
        <v>4</v>
      </c>
      <c r="G2152" s="22">
        <f>IF(OR($F2152="ERROR",$F2152="UNKNOWN",$F2152=""),IFERROR(VLOOKUP($C2152,'02_UnitPriceRef'!$E$3:$F$10,2,0),IF(OR($D2152="Error",$D2152="UNKNOWN",$D2152=""),0,H2152/D2152)),$F2152)</f>
        <v>4</v>
      </c>
      <c r="H2152" s="24">
        <v>12</v>
      </c>
      <c r="I2152" s="22">
        <f t="shared" si="25"/>
        <v>12</v>
      </c>
      <c r="J2152" s="22" t="s">
        <v>20</v>
      </c>
      <c r="K2152" s="22" t="s">
        <v>20</v>
      </c>
      <c r="L2152" s="26">
        <v>44960</v>
      </c>
      <c r="M2152" s="27">
        <f t="shared" si="26"/>
        <v>44960</v>
      </c>
    </row>
    <row r="2153" spans="1:13" ht="22.5" customHeight="1">
      <c r="A2153" s="22" t="s">
        <v>2174</v>
      </c>
      <c r="B2153" s="23" t="s">
        <v>39</v>
      </c>
      <c r="C2153" s="22" t="str">
        <f>IF(OR($B2153="Unknown",$B2153="Error",$B2153=""),IFERROR(VLOOKUP($F2153, '02_UnitPriceRef'!$F$3:$G$10,2,FALSE),"N/A"),$B2153)</f>
        <v>Juice</v>
      </c>
      <c r="D2153" s="24">
        <v>5</v>
      </c>
      <c r="E2153" s="22">
        <f t="shared" si="24"/>
        <v>5</v>
      </c>
      <c r="F2153" s="24">
        <v>3</v>
      </c>
      <c r="G2153" s="22">
        <f>IF(OR($F2153="ERROR",$F2153="UNKNOWN",$F2153=""),IFERROR(VLOOKUP($C2153,'02_UnitPriceRef'!$E$3:$F$10,2,0),IF(OR($D2153="Error",$D2153="UNKNOWN",$D2153=""),0,H2153/D2153)),$F2153)</f>
        <v>3</v>
      </c>
      <c r="H2153" s="24">
        <v>15</v>
      </c>
      <c r="I2153" s="22">
        <f t="shared" si="25"/>
        <v>15</v>
      </c>
      <c r="J2153" s="22" t="s">
        <v>20</v>
      </c>
      <c r="K2153" s="22" t="s">
        <v>11</v>
      </c>
      <c r="L2153" s="26">
        <v>45263</v>
      </c>
      <c r="M2153" s="27">
        <f t="shared" si="26"/>
        <v>45263</v>
      </c>
    </row>
    <row r="2154" spans="1:13" ht="22.5" customHeight="1">
      <c r="A2154" s="22" t="s">
        <v>2175</v>
      </c>
      <c r="B2154" s="23" t="s">
        <v>27</v>
      </c>
      <c r="C2154" s="22" t="str">
        <f>IF(OR($B2154="Unknown",$B2154="Error",$B2154=""),IFERROR(VLOOKUP($F2154, '02_UnitPriceRef'!$F$3:$G$10,2,FALSE),"N/A"),$B2154)</f>
        <v>Sandwich</v>
      </c>
      <c r="D2154" s="24">
        <v>3</v>
      </c>
      <c r="E2154" s="22">
        <f t="shared" si="24"/>
        <v>3</v>
      </c>
      <c r="F2154" s="24">
        <v>4</v>
      </c>
      <c r="G2154" s="22">
        <f>IF(OR($F2154="ERROR",$F2154="UNKNOWN",$F2154=""),IFERROR(VLOOKUP($C2154,'02_UnitPriceRef'!$E$3:$F$10,2,0),IF(OR($D2154="Error",$D2154="UNKNOWN",$D2154=""),0,H2154/D2154)),$F2154)</f>
        <v>4</v>
      </c>
      <c r="H2154" s="24">
        <v>12</v>
      </c>
      <c r="I2154" s="22">
        <f t="shared" si="25"/>
        <v>12</v>
      </c>
      <c r="J2154" s="22" t="s">
        <v>20</v>
      </c>
      <c r="K2154" s="22" t="s">
        <v>15</v>
      </c>
      <c r="L2154" s="26">
        <v>45119</v>
      </c>
      <c r="M2154" s="27">
        <f t="shared" si="26"/>
        <v>45119</v>
      </c>
    </row>
    <row r="2155" spans="1:13" ht="22.5" customHeight="1">
      <c r="A2155" s="22" t="s">
        <v>2176</v>
      </c>
      <c r="B2155" s="23" t="s">
        <v>9</v>
      </c>
      <c r="C2155" s="22" t="str">
        <f>IF(OR($B2155="Unknown",$B2155="Error",$B2155=""),IFERROR(VLOOKUP($F2155, '02_UnitPriceRef'!$F$3:$G$10,2,FALSE),"N/A"),$B2155)</f>
        <v>Coffee</v>
      </c>
      <c r="D2155" s="24">
        <v>4</v>
      </c>
      <c r="E2155" s="22">
        <f t="shared" si="24"/>
        <v>4</v>
      </c>
      <c r="F2155" s="24">
        <v>2</v>
      </c>
      <c r="G2155" s="22">
        <f>IF(OR($F2155="ERROR",$F2155="UNKNOWN",$F2155=""),IFERROR(VLOOKUP($C2155,'02_UnitPriceRef'!$E$3:$F$10,2,0),IF(OR($D2155="Error",$D2155="UNKNOWN",$D2155=""),0,H2155/D2155)),$F2155)</f>
        <v>2</v>
      </c>
      <c r="H2155" s="24">
        <v>8</v>
      </c>
      <c r="I2155" s="22">
        <f t="shared" si="25"/>
        <v>8</v>
      </c>
      <c r="J2155" s="22" t="s">
        <v>20</v>
      </c>
      <c r="K2155" s="22" t="s">
        <v>15</v>
      </c>
      <c r="L2155" s="26">
        <v>45247</v>
      </c>
      <c r="M2155" s="27">
        <f t="shared" si="26"/>
        <v>45247</v>
      </c>
    </row>
    <row r="2156" spans="1:13" ht="22.5" customHeight="1">
      <c r="A2156" s="22" t="s">
        <v>2177</v>
      </c>
      <c r="B2156" s="23" t="s">
        <v>9</v>
      </c>
      <c r="C2156" s="22" t="str">
        <f>IF(OR($B2156="Unknown",$B2156="Error",$B2156=""),IFERROR(VLOOKUP($F2156, '02_UnitPriceRef'!$F$3:$G$10,2,FALSE),"N/A"),$B2156)</f>
        <v>Coffee</v>
      </c>
      <c r="D2156" s="24">
        <v>3</v>
      </c>
      <c r="E2156" s="22">
        <f t="shared" si="24"/>
        <v>3</v>
      </c>
      <c r="F2156" s="23" t="s">
        <v>10030</v>
      </c>
      <c r="G2156" s="22">
        <f>IF(OR($F2156="ERROR",$F2156="UNKNOWN",$F2156=""),IFERROR(VLOOKUP($C2156,'02_UnitPriceRef'!$E$3:$F$10,2,0),IF(OR($D2156="Error",$D2156="UNKNOWN",$D2156=""),0,H2156/D2156)),$F2156)</f>
        <v>2</v>
      </c>
      <c r="H2156" s="24">
        <v>6</v>
      </c>
      <c r="I2156" s="22">
        <f t="shared" si="25"/>
        <v>6</v>
      </c>
      <c r="J2156" s="22" t="s">
        <v>22</v>
      </c>
      <c r="K2156" s="22" t="s">
        <v>15</v>
      </c>
      <c r="L2156" s="26">
        <v>45123</v>
      </c>
      <c r="M2156" s="27">
        <f t="shared" si="26"/>
        <v>45123</v>
      </c>
    </row>
    <row r="2157" spans="1:13" ht="22.5" customHeight="1">
      <c r="A2157" s="22" t="s">
        <v>2178</v>
      </c>
      <c r="B2157" s="23" t="s">
        <v>24</v>
      </c>
      <c r="C2157" s="22" t="str">
        <f>IF(OR($B2157="Unknown",$B2157="Error",$B2157=""),IFERROR(VLOOKUP($F2157, '02_UnitPriceRef'!$F$3:$G$10,2,FALSE),"N/A"),$B2157)</f>
        <v>Smoothie</v>
      </c>
      <c r="D2157" s="24">
        <v>1</v>
      </c>
      <c r="E2157" s="22">
        <f t="shared" si="24"/>
        <v>1</v>
      </c>
      <c r="F2157" s="24">
        <v>4</v>
      </c>
      <c r="G2157" s="22">
        <f>IF(OR($F2157="ERROR",$F2157="UNKNOWN",$F2157=""),IFERROR(VLOOKUP($C2157,'02_UnitPriceRef'!$E$3:$F$10,2,0),IF(OR($D2157="Error",$D2157="UNKNOWN",$D2157=""),0,H2157/D2157)),$F2157)</f>
        <v>4</v>
      </c>
      <c r="H2157" s="24">
        <v>4</v>
      </c>
      <c r="I2157" s="22">
        <f t="shared" si="25"/>
        <v>4</v>
      </c>
      <c r="J2157" s="22" t="s">
        <v>20</v>
      </c>
      <c r="K2157" s="22" t="s">
        <v>15</v>
      </c>
      <c r="L2157" s="26">
        <v>45205</v>
      </c>
      <c r="M2157" s="27">
        <f t="shared" si="26"/>
        <v>45205</v>
      </c>
    </row>
    <row r="2158" spans="1:13" ht="22.5" customHeight="1">
      <c r="A2158" s="22" t="s">
        <v>2179</v>
      </c>
      <c r="B2158" s="23" t="s">
        <v>10031</v>
      </c>
      <c r="C2158" s="22" t="str">
        <f>IF(OR($B2158="Unknown",$B2158="Error",$B2158=""),IFERROR(VLOOKUP($F2158, '02_UnitPriceRef'!$F$3:$G$10,2,FALSE),"N/A"),$B2158)</f>
        <v>Sandwich/Smoothie</v>
      </c>
      <c r="D2158" s="24">
        <v>4</v>
      </c>
      <c r="E2158" s="22">
        <f t="shared" si="24"/>
        <v>4</v>
      </c>
      <c r="F2158" s="24">
        <v>4</v>
      </c>
      <c r="G2158" s="22">
        <f>IF(OR($F2158="ERROR",$F2158="UNKNOWN",$F2158=""),IFERROR(VLOOKUP($C2158,'02_UnitPriceRef'!$E$3:$F$10,2,0),IF(OR($D2158="Error",$D2158="UNKNOWN",$D2158=""),0,H2158/D2158)),$F2158)</f>
        <v>4</v>
      </c>
      <c r="H2158" s="24">
        <v>16</v>
      </c>
      <c r="I2158" s="22">
        <f t="shared" si="25"/>
        <v>16</v>
      </c>
      <c r="J2158" s="22" t="s">
        <v>10</v>
      </c>
      <c r="K2158" s="22" t="s">
        <v>15</v>
      </c>
      <c r="L2158" s="26">
        <v>45021</v>
      </c>
      <c r="M2158" s="27">
        <f t="shared" si="26"/>
        <v>45021</v>
      </c>
    </row>
    <row r="2159" spans="1:13" ht="22.5" customHeight="1">
      <c r="A2159" s="22" t="s">
        <v>2180</v>
      </c>
      <c r="B2159" s="23" t="s">
        <v>39</v>
      </c>
      <c r="C2159" s="22" t="str">
        <f>IF(OR($B2159="Unknown",$B2159="Error",$B2159=""),IFERROR(VLOOKUP($F2159, '02_UnitPriceRef'!$F$3:$G$10,2,FALSE),"N/A"),$B2159)</f>
        <v>Juice</v>
      </c>
      <c r="D2159" s="24">
        <v>5</v>
      </c>
      <c r="E2159" s="22">
        <f t="shared" si="24"/>
        <v>5</v>
      </c>
      <c r="F2159" s="24">
        <v>3</v>
      </c>
      <c r="G2159" s="22">
        <f>IF(OR($F2159="ERROR",$F2159="UNKNOWN",$F2159=""),IFERROR(VLOOKUP($C2159,'02_UnitPriceRef'!$E$3:$F$10,2,0),IF(OR($D2159="Error",$D2159="UNKNOWN",$D2159=""),0,H2159/D2159)),$F2159)</f>
        <v>3</v>
      </c>
      <c r="H2159" s="24">
        <v>15</v>
      </c>
      <c r="I2159" s="22">
        <f t="shared" si="25"/>
        <v>15</v>
      </c>
      <c r="J2159" s="22" t="s">
        <v>14</v>
      </c>
      <c r="K2159" s="22" t="s">
        <v>11</v>
      </c>
      <c r="L2159" s="26">
        <v>45209</v>
      </c>
      <c r="M2159" s="27">
        <f t="shared" si="26"/>
        <v>45209</v>
      </c>
    </row>
    <row r="2160" spans="1:13" ht="22.5" customHeight="1">
      <c r="A2160" s="22" t="s">
        <v>2181</v>
      </c>
      <c r="B2160" s="23" t="s">
        <v>9</v>
      </c>
      <c r="C2160" s="22" t="str">
        <f>IF(OR($B2160="Unknown",$B2160="Error",$B2160=""),IFERROR(VLOOKUP($F2160, '02_UnitPriceRef'!$F$3:$G$10,2,FALSE),"N/A"),$B2160)</f>
        <v>Coffee</v>
      </c>
      <c r="D2160" s="24">
        <v>3</v>
      </c>
      <c r="E2160" s="22">
        <f t="shared" si="24"/>
        <v>3</v>
      </c>
      <c r="F2160" s="24">
        <v>2</v>
      </c>
      <c r="G2160" s="22">
        <f>IF(OR($F2160="ERROR",$F2160="UNKNOWN",$F2160=""),IFERROR(VLOOKUP($C2160,'02_UnitPriceRef'!$E$3:$F$10,2,0),IF(OR($D2160="Error",$D2160="UNKNOWN",$D2160=""),0,H2160/D2160)),$F2160)</f>
        <v>2</v>
      </c>
      <c r="H2160" s="24">
        <v>6</v>
      </c>
      <c r="I2160" s="22">
        <f t="shared" si="25"/>
        <v>6</v>
      </c>
      <c r="J2160" s="22" t="s">
        <v>22</v>
      </c>
      <c r="K2160" s="22" t="s">
        <v>11</v>
      </c>
      <c r="L2160" s="28" t="s">
        <v>10030</v>
      </c>
      <c r="M2160" s="27">
        <f t="shared" si="26"/>
        <v>1</v>
      </c>
    </row>
    <row r="2161" spans="1:13" ht="22.5" customHeight="1">
      <c r="A2161" s="22" t="s">
        <v>2182</v>
      </c>
      <c r="B2161" s="23"/>
      <c r="C2161" s="22" t="str">
        <f>IF(OR($B2161="Unknown",$B2161="Error",$B2161=""),IFERROR(VLOOKUP($F2161, '02_UnitPriceRef'!$F$3:$G$10,2,FALSE),"N/A"),$B2161)</f>
        <v>Coffee</v>
      </c>
      <c r="D2161" s="23"/>
      <c r="E2161" s="22">
        <f t="shared" si="24"/>
        <v>1</v>
      </c>
      <c r="F2161" s="24">
        <v>2</v>
      </c>
      <c r="G2161" s="22">
        <f>IF(OR($F2161="ERROR",$F2161="UNKNOWN",$F2161=""),IFERROR(VLOOKUP($C2161,'02_UnitPriceRef'!$E$3:$F$10,2,0),IF(OR($D2161="Error",$D2161="UNKNOWN",$D2161=""),0,H2161/D2161)),$F2161)</f>
        <v>2</v>
      </c>
      <c r="H2161" s="24">
        <v>2</v>
      </c>
      <c r="I2161" s="22">
        <f t="shared" si="25"/>
        <v>2</v>
      </c>
      <c r="J2161" s="22" t="s">
        <v>22</v>
      </c>
      <c r="K2161" s="22" t="s">
        <v>11</v>
      </c>
      <c r="L2161" s="26">
        <v>45268</v>
      </c>
      <c r="M2161" s="27">
        <f t="shared" si="26"/>
        <v>45268</v>
      </c>
    </row>
    <row r="2162" spans="1:13" ht="22.5" customHeight="1">
      <c r="A2162" s="22" t="s">
        <v>2183</v>
      </c>
      <c r="B2162" s="23" t="s">
        <v>35</v>
      </c>
      <c r="C2162" s="22" t="str">
        <f>IF(OR($B2162="Unknown",$B2162="Error",$B2162=""),IFERROR(VLOOKUP($F2162, '02_UnitPriceRef'!$F$3:$G$10,2,FALSE),"N/A"),$B2162)</f>
        <v>Tea</v>
      </c>
      <c r="D2162" s="24">
        <v>1</v>
      </c>
      <c r="E2162" s="22">
        <f t="shared" si="24"/>
        <v>1</v>
      </c>
      <c r="F2162" s="24">
        <v>1.5</v>
      </c>
      <c r="G2162" s="22">
        <f>IF(OR($F2162="ERROR",$F2162="UNKNOWN",$F2162=""),IFERROR(VLOOKUP($C2162,'02_UnitPriceRef'!$E$3:$F$10,2,0),IF(OR($D2162="Error",$D2162="UNKNOWN",$D2162=""),0,H2162/D2162)),$F2162)</f>
        <v>1.5</v>
      </c>
      <c r="H2162" s="23"/>
      <c r="I2162" s="22">
        <f t="shared" si="25"/>
        <v>1.5</v>
      </c>
      <c r="J2162" s="22" t="s">
        <v>20</v>
      </c>
      <c r="K2162" s="22" t="s">
        <v>15</v>
      </c>
      <c r="L2162" s="26">
        <v>45159</v>
      </c>
      <c r="M2162" s="27">
        <f t="shared" si="26"/>
        <v>45159</v>
      </c>
    </row>
    <row r="2163" spans="1:13" ht="22.5" customHeight="1">
      <c r="A2163" s="22" t="s">
        <v>2184</v>
      </c>
      <c r="B2163" s="23" t="s">
        <v>39</v>
      </c>
      <c r="C2163" s="22" t="str">
        <f>IF(OR($B2163="Unknown",$B2163="Error",$B2163=""),IFERROR(VLOOKUP($F2163, '02_UnitPriceRef'!$F$3:$G$10,2,FALSE),"N/A"),$B2163)</f>
        <v>Juice</v>
      </c>
      <c r="D2163" s="24">
        <v>2</v>
      </c>
      <c r="E2163" s="22">
        <f t="shared" si="24"/>
        <v>2</v>
      </c>
      <c r="F2163" s="24">
        <v>3</v>
      </c>
      <c r="G2163" s="22">
        <f>IF(OR($F2163="ERROR",$F2163="UNKNOWN",$F2163=""),IFERROR(VLOOKUP($C2163,'02_UnitPriceRef'!$E$3:$F$10,2,0),IF(OR($D2163="Error",$D2163="UNKNOWN",$D2163=""),0,H2163/D2163)),$F2163)</f>
        <v>3</v>
      </c>
      <c r="H2163" s="24">
        <v>6</v>
      </c>
      <c r="I2163" s="22">
        <f t="shared" si="25"/>
        <v>6</v>
      </c>
      <c r="J2163" s="22" t="s">
        <v>10</v>
      </c>
      <c r="K2163" s="22" t="s">
        <v>15</v>
      </c>
      <c r="L2163" s="26">
        <v>44943</v>
      </c>
      <c r="M2163" s="27">
        <f t="shared" si="26"/>
        <v>44943</v>
      </c>
    </row>
    <row r="2164" spans="1:13" ht="22.5" customHeight="1">
      <c r="A2164" s="22" t="s">
        <v>2185</v>
      </c>
      <c r="B2164" s="23" t="s">
        <v>19</v>
      </c>
      <c r="C2164" s="22" t="str">
        <f>IF(OR($B2164="Unknown",$B2164="Error",$B2164=""),IFERROR(VLOOKUP($F2164, '02_UnitPriceRef'!$F$3:$G$10,2,FALSE),"N/A"),$B2164)</f>
        <v>Salad</v>
      </c>
      <c r="D2164" s="24">
        <v>1</v>
      </c>
      <c r="E2164" s="22">
        <f t="shared" si="24"/>
        <v>1</v>
      </c>
      <c r="F2164" s="24">
        <v>5</v>
      </c>
      <c r="G2164" s="22">
        <f>IF(OR($F2164="ERROR",$F2164="UNKNOWN",$F2164=""),IFERROR(VLOOKUP($C2164,'02_UnitPriceRef'!$E$3:$F$10,2,0),IF(OR($D2164="Error",$D2164="UNKNOWN",$D2164=""),0,H2164/D2164)),$F2164)</f>
        <v>5</v>
      </c>
      <c r="H2164" s="24">
        <v>5</v>
      </c>
      <c r="I2164" s="22">
        <f t="shared" si="25"/>
        <v>5</v>
      </c>
      <c r="J2164" s="22" t="s">
        <v>20</v>
      </c>
      <c r="K2164" s="22" t="s">
        <v>11</v>
      </c>
      <c r="L2164" s="26">
        <v>44970</v>
      </c>
      <c r="M2164" s="27">
        <f t="shared" si="26"/>
        <v>44970</v>
      </c>
    </row>
    <row r="2165" spans="1:13" ht="22.5" customHeight="1">
      <c r="A2165" s="22" t="s">
        <v>2186</v>
      </c>
      <c r="B2165" s="23" t="s">
        <v>35</v>
      </c>
      <c r="C2165" s="22" t="str">
        <f>IF(OR($B2165="Unknown",$B2165="Error",$B2165=""),IFERROR(VLOOKUP($F2165, '02_UnitPriceRef'!$F$3:$G$10,2,FALSE),"N/A"),$B2165)</f>
        <v>Tea</v>
      </c>
      <c r="D2165" s="24">
        <v>4</v>
      </c>
      <c r="E2165" s="22">
        <f t="shared" si="24"/>
        <v>4</v>
      </c>
      <c r="F2165" s="24">
        <v>1.5</v>
      </c>
      <c r="G2165" s="22">
        <f>IF(OR($F2165="ERROR",$F2165="UNKNOWN",$F2165=""),IFERROR(VLOOKUP($C2165,'02_UnitPriceRef'!$E$3:$F$10,2,0),IF(OR($D2165="Error",$D2165="UNKNOWN",$D2165=""),0,H2165/D2165)),$F2165)</f>
        <v>1.5</v>
      </c>
      <c r="H2165" s="24">
        <v>6</v>
      </c>
      <c r="I2165" s="22">
        <f t="shared" si="25"/>
        <v>6</v>
      </c>
      <c r="J2165" s="22" t="s">
        <v>20</v>
      </c>
      <c r="K2165" s="22" t="s">
        <v>20</v>
      </c>
      <c r="L2165" s="26">
        <v>45075</v>
      </c>
      <c r="M2165" s="27">
        <f t="shared" si="26"/>
        <v>45075</v>
      </c>
    </row>
    <row r="2166" spans="1:13" ht="22.5" customHeight="1">
      <c r="A2166" s="22" t="s">
        <v>2187</v>
      </c>
      <c r="B2166" s="23" t="s">
        <v>19</v>
      </c>
      <c r="C2166" s="22" t="str">
        <f>IF(OR($B2166="Unknown",$B2166="Error",$B2166=""),IFERROR(VLOOKUP($F2166, '02_UnitPriceRef'!$F$3:$G$10,2,FALSE),"N/A"),$B2166)</f>
        <v>Salad</v>
      </c>
      <c r="D2166" s="24">
        <v>5</v>
      </c>
      <c r="E2166" s="22">
        <f t="shared" si="24"/>
        <v>5</v>
      </c>
      <c r="F2166" s="24">
        <v>5</v>
      </c>
      <c r="G2166" s="22">
        <f>IF(OR($F2166="ERROR",$F2166="UNKNOWN",$F2166=""),IFERROR(VLOOKUP($C2166,'02_UnitPriceRef'!$E$3:$F$10,2,0),IF(OR($D2166="Error",$D2166="UNKNOWN",$D2166=""),0,H2166/D2166)),$F2166)</f>
        <v>5</v>
      </c>
      <c r="H2166" s="24">
        <v>25</v>
      </c>
      <c r="I2166" s="22">
        <f t="shared" si="25"/>
        <v>25</v>
      </c>
      <c r="J2166" s="22" t="s">
        <v>10</v>
      </c>
      <c r="K2166" s="22" t="s">
        <v>11</v>
      </c>
      <c r="L2166" s="26">
        <v>44946</v>
      </c>
      <c r="M2166" s="27">
        <f t="shared" si="26"/>
        <v>44946</v>
      </c>
    </row>
    <row r="2167" spans="1:13" ht="22.5" customHeight="1">
      <c r="A2167" s="22" t="s">
        <v>2188</v>
      </c>
      <c r="B2167" s="23" t="s">
        <v>17</v>
      </c>
      <c r="C2167" s="22" t="str">
        <f>IF(OR($B2167="Unknown",$B2167="Error",$B2167=""),IFERROR(VLOOKUP($F2167, '02_UnitPriceRef'!$F$3:$G$10,2,FALSE),"N/A"),$B2167)</f>
        <v>Cookie</v>
      </c>
      <c r="D2167" s="24">
        <v>1</v>
      </c>
      <c r="E2167" s="22">
        <f t="shared" si="24"/>
        <v>1</v>
      </c>
      <c r="F2167" s="24">
        <v>1</v>
      </c>
      <c r="G2167" s="22">
        <f>IF(OR($F2167="ERROR",$F2167="UNKNOWN",$F2167=""),IFERROR(VLOOKUP($C2167,'02_UnitPriceRef'!$E$3:$F$10,2,0),IF(OR($D2167="Error",$D2167="UNKNOWN",$D2167=""),0,H2167/D2167)),$F2167)</f>
        <v>1</v>
      </c>
      <c r="H2167" s="24">
        <v>1</v>
      </c>
      <c r="I2167" s="22">
        <f t="shared" si="25"/>
        <v>1</v>
      </c>
      <c r="J2167" s="22" t="s">
        <v>20</v>
      </c>
      <c r="K2167" s="22" t="s">
        <v>15</v>
      </c>
      <c r="L2167" s="26">
        <v>45067</v>
      </c>
      <c r="M2167" s="27">
        <f t="shared" si="26"/>
        <v>45067</v>
      </c>
    </row>
    <row r="2168" spans="1:13" ht="22.5" customHeight="1">
      <c r="A2168" s="22" t="s">
        <v>2189</v>
      </c>
      <c r="B2168" s="23" t="s">
        <v>39</v>
      </c>
      <c r="C2168" s="22" t="str">
        <f>IF(OR($B2168="Unknown",$B2168="Error",$B2168=""),IFERROR(VLOOKUP($F2168, '02_UnitPriceRef'!$F$3:$G$10,2,FALSE),"N/A"),$B2168)</f>
        <v>Juice</v>
      </c>
      <c r="D2168" s="24">
        <v>5</v>
      </c>
      <c r="E2168" s="22">
        <f t="shared" si="24"/>
        <v>5</v>
      </c>
      <c r="F2168" s="24">
        <v>3</v>
      </c>
      <c r="G2168" s="22">
        <f>IF(OR($F2168="ERROR",$F2168="UNKNOWN",$F2168=""),IFERROR(VLOOKUP($C2168,'02_UnitPriceRef'!$E$3:$F$10,2,0),IF(OR($D2168="Error",$D2168="UNKNOWN",$D2168=""),0,H2168/D2168)),$F2168)</f>
        <v>3</v>
      </c>
      <c r="H2168" s="24">
        <v>15</v>
      </c>
      <c r="I2168" s="22">
        <f t="shared" si="25"/>
        <v>15</v>
      </c>
      <c r="J2168" s="22" t="s">
        <v>22</v>
      </c>
      <c r="K2168" s="22" t="s">
        <v>15</v>
      </c>
      <c r="L2168" s="26">
        <v>44936</v>
      </c>
      <c r="M2168" s="27">
        <f t="shared" si="26"/>
        <v>44936</v>
      </c>
    </row>
    <row r="2169" spans="1:13" ht="22.5" customHeight="1">
      <c r="A2169" s="22" t="s">
        <v>2190</v>
      </c>
      <c r="B2169" s="23" t="s">
        <v>27</v>
      </c>
      <c r="C2169" s="22" t="str">
        <f>IF(OR($B2169="Unknown",$B2169="Error",$B2169=""),IFERROR(VLOOKUP($F2169, '02_UnitPriceRef'!$F$3:$G$10,2,FALSE),"N/A"),$B2169)</f>
        <v>Sandwich</v>
      </c>
      <c r="D2169" s="24">
        <v>5</v>
      </c>
      <c r="E2169" s="22">
        <f t="shared" si="24"/>
        <v>5</v>
      </c>
      <c r="F2169" s="23" t="s">
        <v>10030</v>
      </c>
      <c r="G2169" s="22">
        <f>IF(OR($F2169="ERROR",$F2169="UNKNOWN",$F2169=""),IFERROR(VLOOKUP($C2169,'02_UnitPriceRef'!$E$3:$F$10,2,0),IF(OR($D2169="Error",$D2169="UNKNOWN",$D2169=""),0,H2169/D2169)),$F2169)</f>
        <v>4</v>
      </c>
      <c r="H2169" s="24">
        <v>20</v>
      </c>
      <c r="I2169" s="22">
        <f t="shared" si="25"/>
        <v>20</v>
      </c>
      <c r="J2169" s="22" t="s">
        <v>20</v>
      </c>
      <c r="K2169" s="22" t="s">
        <v>11</v>
      </c>
      <c r="L2169" s="26">
        <v>45036</v>
      </c>
      <c r="M2169" s="27">
        <f t="shared" si="26"/>
        <v>45036</v>
      </c>
    </row>
    <row r="2170" spans="1:13" ht="22.5" customHeight="1">
      <c r="A2170" s="22" t="s">
        <v>2191</v>
      </c>
      <c r="B2170" s="23" t="s">
        <v>17</v>
      </c>
      <c r="C2170" s="22" t="str">
        <f>IF(OR($B2170="Unknown",$B2170="Error",$B2170=""),IFERROR(VLOOKUP($F2170, '02_UnitPriceRef'!$F$3:$G$10,2,FALSE),"N/A"),$B2170)</f>
        <v>Cookie</v>
      </c>
      <c r="D2170" s="24">
        <v>4</v>
      </c>
      <c r="E2170" s="22">
        <f t="shared" si="24"/>
        <v>4</v>
      </c>
      <c r="F2170" s="24">
        <v>1</v>
      </c>
      <c r="G2170" s="22">
        <f>IF(OR($F2170="ERROR",$F2170="UNKNOWN",$F2170=""),IFERROR(VLOOKUP($C2170,'02_UnitPriceRef'!$E$3:$F$10,2,0),IF(OR($D2170="Error",$D2170="UNKNOWN",$D2170=""),0,H2170/D2170)),$F2170)</f>
        <v>1</v>
      </c>
      <c r="H2170" s="24">
        <v>4</v>
      </c>
      <c r="I2170" s="22">
        <f t="shared" si="25"/>
        <v>4</v>
      </c>
      <c r="J2170" s="22" t="s">
        <v>10</v>
      </c>
      <c r="K2170" s="22" t="s">
        <v>15</v>
      </c>
      <c r="L2170" s="26">
        <v>45266</v>
      </c>
      <c r="M2170" s="27">
        <f t="shared" si="26"/>
        <v>45266</v>
      </c>
    </row>
    <row r="2171" spans="1:13" ht="22.5" customHeight="1">
      <c r="A2171" s="22" t="s">
        <v>2192</v>
      </c>
      <c r="B2171" s="23" t="s">
        <v>13</v>
      </c>
      <c r="C2171" s="22" t="str">
        <f>IF(OR($B2171="Unknown",$B2171="Error",$B2171=""),IFERROR(VLOOKUP($F2171, '02_UnitPriceRef'!$F$3:$G$10,2,FALSE),"N/A"),$B2171)</f>
        <v>Cake</v>
      </c>
      <c r="D2171" s="24">
        <v>1</v>
      </c>
      <c r="E2171" s="22">
        <f t="shared" si="24"/>
        <v>1</v>
      </c>
      <c r="F2171" s="24">
        <v>3</v>
      </c>
      <c r="G2171" s="22">
        <f>IF(OR($F2171="ERROR",$F2171="UNKNOWN",$F2171=""),IFERROR(VLOOKUP($C2171,'02_UnitPriceRef'!$E$3:$F$10,2,0),IF(OR($D2171="Error",$D2171="UNKNOWN",$D2171=""),0,H2171/D2171)),$F2171)</f>
        <v>3</v>
      </c>
      <c r="H2171" s="24">
        <v>3</v>
      </c>
      <c r="I2171" s="22">
        <f t="shared" si="25"/>
        <v>3</v>
      </c>
      <c r="J2171" s="22" t="s">
        <v>14</v>
      </c>
      <c r="K2171" s="22" t="s">
        <v>20</v>
      </c>
      <c r="L2171" s="26">
        <v>45081</v>
      </c>
      <c r="M2171" s="27">
        <f t="shared" si="26"/>
        <v>45081</v>
      </c>
    </row>
    <row r="2172" spans="1:13" ht="22.5" customHeight="1">
      <c r="A2172" s="22" t="s">
        <v>2193</v>
      </c>
      <c r="B2172" s="23" t="s">
        <v>19</v>
      </c>
      <c r="C2172" s="22" t="str">
        <f>IF(OR($B2172="Unknown",$B2172="Error",$B2172=""),IFERROR(VLOOKUP($F2172, '02_UnitPriceRef'!$F$3:$G$10,2,FALSE),"N/A"),$B2172)</f>
        <v>Salad</v>
      </c>
      <c r="D2172" s="24">
        <v>3</v>
      </c>
      <c r="E2172" s="22">
        <f t="shared" si="24"/>
        <v>3</v>
      </c>
      <c r="F2172" s="24">
        <v>5</v>
      </c>
      <c r="G2172" s="22">
        <f>IF(OR($F2172="ERROR",$F2172="UNKNOWN",$F2172=""),IFERROR(VLOOKUP($C2172,'02_UnitPriceRef'!$E$3:$F$10,2,0),IF(OR($D2172="Error",$D2172="UNKNOWN",$D2172=""),0,H2172/D2172)),$F2172)</f>
        <v>5</v>
      </c>
      <c r="H2172" s="24">
        <v>15</v>
      </c>
      <c r="I2172" s="22">
        <f t="shared" si="25"/>
        <v>15</v>
      </c>
      <c r="J2172" s="22" t="s">
        <v>14</v>
      </c>
      <c r="K2172" s="22" t="s">
        <v>15</v>
      </c>
      <c r="L2172" s="26">
        <v>45289</v>
      </c>
      <c r="M2172" s="27">
        <f t="shared" si="26"/>
        <v>45289</v>
      </c>
    </row>
    <row r="2173" spans="1:13" ht="22.5" customHeight="1">
      <c r="A2173" s="22" t="s">
        <v>2194</v>
      </c>
      <c r="B2173" s="23" t="s">
        <v>27</v>
      </c>
      <c r="C2173" s="22" t="str">
        <f>IF(OR($B2173="Unknown",$B2173="Error",$B2173=""),IFERROR(VLOOKUP($F2173, '02_UnitPriceRef'!$F$3:$G$10,2,FALSE),"N/A"),$B2173)</f>
        <v>Sandwich</v>
      </c>
      <c r="D2173" s="23"/>
      <c r="E2173" s="22">
        <f t="shared" si="24"/>
        <v>3</v>
      </c>
      <c r="F2173" s="24">
        <v>4</v>
      </c>
      <c r="G2173" s="22">
        <f>IF(OR($F2173="ERROR",$F2173="UNKNOWN",$F2173=""),IFERROR(VLOOKUP($C2173,'02_UnitPriceRef'!$E$3:$F$10,2,0),IF(OR($D2173="Error",$D2173="UNKNOWN",$D2173=""),0,H2173/D2173)),$F2173)</f>
        <v>4</v>
      </c>
      <c r="H2173" s="24">
        <v>12</v>
      </c>
      <c r="I2173" s="22">
        <f t="shared" si="25"/>
        <v>12</v>
      </c>
      <c r="J2173" s="22" t="s">
        <v>10</v>
      </c>
      <c r="K2173" s="22" t="s">
        <v>20</v>
      </c>
      <c r="L2173" s="26">
        <v>44962</v>
      </c>
      <c r="M2173" s="27">
        <f t="shared" si="26"/>
        <v>44962</v>
      </c>
    </row>
    <row r="2174" spans="1:13" ht="22.5" customHeight="1">
      <c r="A2174" s="22" t="s">
        <v>2195</v>
      </c>
      <c r="B2174" s="23" t="s">
        <v>13</v>
      </c>
      <c r="C2174" s="22" t="str">
        <f>IF(OR($B2174="Unknown",$B2174="Error",$B2174=""),IFERROR(VLOOKUP($F2174, '02_UnitPriceRef'!$F$3:$G$10,2,FALSE),"N/A"),$B2174)</f>
        <v>Cake</v>
      </c>
      <c r="D2174" s="24">
        <v>4</v>
      </c>
      <c r="E2174" s="22">
        <f t="shared" si="24"/>
        <v>4</v>
      </c>
      <c r="F2174" s="24">
        <v>3</v>
      </c>
      <c r="G2174" s="22">
        <f>IF(OR($F2174="ERROR",$F2174="UNKNOWN",$F2174=""),IFERROR(VLOOKUP($C2174,'02_UnitPriceRef'!$E$3:$F$10,2,0),IF(OR($D2174="Error",$D2174="UNKNOWN",$D2174=""),0,H2174/D2174)),$F2174)</f>
        <v>3</v>
      </c>
      <c r="H2174" s="24">
        <v>12</v>
      </c>
      <c r="I2174" s="22">
        <f t="shared" si="25"/>
        <v>12</v>
      </c>
      <c r="J2174" s="22" t="s">
        <v>10</v>
      </c>
      <c r="K2174" s="22" t="s">
        <v>20</v>
      </c>
      <c r="L2174" s="26">
        <v>45067</v>
      </c>
      <c r="M2174" s="27">
        <f t="shared" si="26"/>
        <v>45067</v>
      </c>
    </row>
    <row r="2175" spans="1:13" ht="22.5" customHeight="1">
      <c r="A2175" s="22" t="s">
        <v>2196</v>
      </c>
      <c r="B2175" s="23" t="s">
        <v>19</v>
      </c>
      <c r="C2175" s="22" t="str">
        <f>IF(OR($B2175="Unknown",$B2175="Error",$B2175=""),IFERROR(VLOOKUP($F2175, '02_UnitPriceRef'!$F$3:$G$10,2,FALSE),"N/A"),$B2175)</f>
        <v>Salad</v>
      </c>
      <c r="D2175" s="24">
        <v>4</v>
      </c>
      <c r="E2175" s="22">
        <f t="shared" si="24"/>
        <v>4</v>
      </c>
      <c r="F2175" s="24">
        <v>5</v>
      </c>
      <c r="G2175" s="22">
        <f>IF(OR($F2175="ERROR",$F2175="UNKNOWN",$F2175=""),IFERROR(VLOOKUP($C2175,'02_UnitPriceRef'!$E$3:$F$10,2,0),IF(OR($D2175="Error",$D2175="UNKNOWN",$D2175=""),0,H2175/D2175)),$F2175)</f>
        <v>5</v>
      </c>
      <c r="H2175" s="24">
        <v>20</v>
      </c>
      <c r="I2175" s="22">
        <f t="shared" si="25"/>
        <v>20</v>
      </c>
      <c r="J2175" s="22" t="s">
        <v>10</v>
      </c>
      <c r="K2175" s="22" t="s">
        <v>11</v>
      </c>
      <c r="L2175" s="26">
        <v>45154</v>
      </c>
      <c r="M2175" s="27">
        <f t="shared" si="26"/>
        <v>45154</v>
      </c>
    </row>
    <row r="2176" spans="1:13" ht="22.5" customHeight="1">
      <c r="A2176" s="22" t="s">
        <v>2197</v>
      </c>
      <c r="B2176" s="23" t="s">
        <v>10030</v>
      </c>
      <c r="C2176" s="22" t="str">
        <f>IF(OR($B2176="Unknown",$B2176="Error",$B2176=""),IFERROR(VLOOKUP($F2176, '02_UnitPriceRef'!$F$3:$G$10,2,FALSE),"N/A"),$B2176)</f>
        <v>Cake</v>
      </c>
      <c r="D2176" s="24">
        <v>5</v>
      </c>
      <c r="E2176" s="22">
        <f t="shared" si="24"/>
        <v>5</v>
      </c>
      <c r="F2176" s="24">
        <v>3</v>
      </c>
      <c r="G2176" s="22">
        <f>IF(OR($F2176="ERROR",$F2176="UNKNOWN",$F2176=""),IFERROR(VLOOKUP($C2176,'02_UnitPriceRef'!$E$3:$F$10,2,0),IF(OR($D2176="Error",$D2176="UNKNOWN",$D2176=""),0,H2176/D2176)),$F2176)</f>
        <v>3</v>
      </c>
      <c r="H2176" s="24">
        <v>15</v>
      </c>
      <c r="I2176" s="22">
        <f t="shared" si="25"/>
        <v>15</v>
      </c>
      <c r="J2176" s="22" t="s">
        <v>20</v>
      </c>
      <c r="K2176" s="22" t="s">
        <v>20</v>
      </c>
      <c r="L2176" s="26">
        <v>45035</v>
      </c>
      <c r="M2176" s="27">
        <f t="shared" si="26"/>
        <v>45035</v>
      </c>
    </row>
    <row r="2177" spans="1:13" ht="22.5" customHeight="1">
      <c r="A2177" s="22" t="s">
        <v>2198</v>
      </c>
      <c r="B2177" s="23" t="s">
        <v>24</v>
      </c>
      <c r="C2177" s="22" t="str">
        <f>IF(OR($B2177="Unknown",$B2177="Error",$B2177=""),IFERROR(VLOOKUP($F2177, '02_UnitPriceRef'!$F$3:$G$10,2,FALSE),"N/A"),$B2177)</f>
        <v>Smoothie</v>
      </c>
      <c r="D2177" s="24">
        <v>4</v>
      </c>
      <c r="E2177" s="22">
        <f t="shared" si="24"/>
        <v>4</v>
      </c>
      <c r="F2177" s="24">
        <v>4</v>
      </c>
      <c r="G2177" s="22">
        <f>IF(OR($F2177="ERROR",$F2177="UNKNOWN",$F2177=""),IFERROR(VLOOKUP($C2177,'02_UnitPriceRef'!$E$3:$F$10,2,0),IF(OR($D2177="Error",$D2177="UNKNOWN",$D2177=""),0,H2177/D2177)),$F2177)</f>
        <v>4</v>
      </c>
      <c r="H2177" s="24">
        <v>16</v>
      </c>
      <c r="I2177" s="22">
        <f t="shared" si="25"/>
        <v>16</v>
      </c>
      <c r="J2177" s="22" t="s">
        <v>10</v>
      </c>
      <c r="K2177" s="22" t="s">
        <v>15</v>
      </c>
      <c r="L2177" s="26">
        <v>45283</v>
      </c>
      <c r="M2177" s="27">
        <f t="shared" si="26"/>
        <v>45283</v>
      </c>
    </row>
    <row r="2178" spans="1:13" ht="22.5" customHeight="1">
      <c r="A2178" s="22" t="s">
        <v>2199</v>
      </c>
      <c r="B2178" s="23" t="s">
        <v>9</v>
      </c>
      <c r="C2178" s="22" t="str">
        <f>IF(OR($B2178="Unknown",$B2178="Error",$B2178=""),IFERROR(VLOOKUP($F2178, '02_UnitPriceRef'!$F$3:$G$10,2,FALSE),"N/A"),$B2178)</f>
        <v>Coffee</v>
      </c>
      <c r="D2178" s="24">
        <v>2</v>
      </c>
      <c r="E2178" s="22">
        <f t="shared" si="24"/>
        <v>2</v>
      </c>
      <c r="F2178" s="24">
        <v>2</v>
      </c>
      <c r="G2178" s="22">
        <f>IF(OR($F2178="ERROR",$F2178="UNKNOWN",$F2178=""),IFERROR(VLOOKUP($C2178,'02_UnitPriceRef'!$E$3:$F$10,2,0),IF(OR($D2178="Error",$D2178="UNKNOWN",$D2178=""),0,H2178/D2178)),$F2178)</f>
        <v>2</v>
      </c>
      <c r="H2178" s="23" t="s">
        <v>10030</v>
      </c>
      <c r="I2178" s="22">
        <f t="shared" si="25"/>
        <v>4</v>
      </c>
      <c r="J2178" s="22" t="s">
        <v>20</v>
      </c>
      <c r="K2178" s="22" t="s">
        <v>15</v>
      </c>
      <c r="L2178" s="26">
        <v>45029</v>
      </c>
      <c r="M2178" s="27">
        <f t="shared" si="26"/>
        <v>45029</v>
      </c>
    </row>
    <row r="2179" spans="1:13" ht="22.5" customHeight="1">
      <c r="A2179" s="22" t="s">
        <v>2200</v>
      </c>
      <c r="B2179" s="23" t="s">
        <v>17</v>
      </c>
      <c r="C2179" s="22" t="str">
        <f>IF(OR($B2179="Unknown",$B2179="Error",$B2179=""),IFERROR(VLOOKUP($F2179, '02_UnitPriceRef'!$F$3:$G$10,2,FALSE),"N/A"),$B2179)</f>
        <v>Cookie</v>
      </c>
      <c r="D2179" s="24">
        <v>4</v>
      </c>
      <c r="E2179" s="22">
        <f t="shared" si="24"/>
        <v>4</v>
      </c>
      <c r="F2179" s="24">
        <v>1</v>
      </c>
      <c r="G2179" s="22">
        <f>IF(OR($F2179="ERROR",$F2179="UNKNOWN",$F2179=""),IFERROR(VLOOKUP($C2179,'02_UnitPriceRef'!$E$3:$F$10,2,0),IF(OR($D2179="Error",$D2179="UNKNOWN",$D2179=""),0,H2179/D2179)),$F2179)</f>
        <v>1</v>
      </c>
      <c r="H2179" s="24">
        <v>4</v>
      </c>
      <c r="I2179" s="22">
        <f t="shared" si="25"/>
        <v>4</v>
      </c>
      <c r="J2179" s="22" t="s">
        <v>14</v>
      </c>
      <c r="K2179" s="22" t="s">
        <v>20</v>
      </c>
      <c r="L2179" s="26">
        <v>45098</v>
      </c>
      <c r="M2179" s="27">
        <f t="shared" si="26"/>
        <v>45098</v>
      </c>
    </row>
    <row r="2180" spans="1:13" ht="22.5" customHeight="1">
      <c r="A2180" s="22" t="s">
        <v>2201</v>
      </c>
      <c r="B2180" s="23" t="s">
        <v>35</v>
      </c>
      <c r="C2180" s="22" t="str">
        <f>IF(OR($B2180="Unknown",$B2180="Error",$B2180=""),IFERROR(VLOOKUP($F2180, '02_UnitPriceRef'!$F$3:$G$10,2,FALSE),"N/A"),$B2180)</f>
        <v>Tea</v>
      </c>
      <c r="D2180" s="24">
        <v>2</v>
      </c>
      <c r="E2180" s="22">
        <f t="shared" si="24"/>
        <v>2</v>
      </c>
      <c r="F2180" s="24">
        <v>1.5</v>
      </c>
      <c r="G2180" s="22">
        <f>IF(OR($F2180="ERROR",$F2180="UNKNOWN",$F2180=""),IFERROR(VLOOKUP($C2180,'02_UnitPriceRef'!$E$3:$F$10,2,0),IF(OR($D2180="Error",$D2180="UNKNOWN",$D2180=""),0,H2180/D2180)),$F2180)</f>
        <v>1.5</v>
      </c>
      <c r="H2180" s="24">
        <v>3</v>
      </c>
      <c r="I2180" s="22">
        <f t="shared" si="25"/>
        <v>3</v>
      </c>
      <c r="J2180" s="22" t="s">
        <v>20</v>
      </c>
      <c r="K2180" s="22" t="s">
        <v>11</v>
      </c>
      <c r="L2180" s="26">
        <v>45063</v>
      </c>
      <c r="M2180" s="27">
        <f t="shared" si="26"/>
        <v>45063</v>
      </c>
    </row>
    <row r="2181" spans="1:13" ht="22.5" customHeight="1">
      <c r="A2181" s="22" t="s">
        <v>2202</v>
      </c>
      <c r="B2181" s="23" t="s">
        <v>24</v>
      </c>
      <c r="C2181" s="22" t="str">
        <f>IF(OR($B2181="Unknown",$B2181="Error",$B2181=""),IFERROR(VLOOKUP($F2181, '02_UnitPriceRef'!$F$3:$G$10,2,FALSE),"N/A"),$B2181)</f>
        <v>Smoothie</v>
      </c>
      <c r="D2181" s="24">
        <v>1</v>
      </c>
      <c r="E2181" s="22">
        <f t="shared" si="24"/>
        <v>1</v>
      </c>
      <c r="F2181" s="24">
        <v>4</v>
      </c>
      <c r="G2181" s="22">
        <f>IF(OR($F2181="ERROR",$F2181="UNKNOWN",$F2181=""),IFERROR(VLOOKUP($C2181,'02_UnitPriceRef'!$E$3:$F$10,2,0),IF(OR($D2181="Error",$D2181="UNKNOWN",$D2181=""),0,H2181/D2181)),$F2181)</f>
        <v>4</v>
      </c>
      <c r="H2181" s="24">
        <v>4</v>
      </c>
      <c r="I2181" s="22">
        <f t="shared" si="25"/>
        <v>4</v>
      </c>
      <c r="J2181" s="22" t="s">
        <v>10</v>
      </c>
      <c r="K2181" s="22" t="s">
        <v>11</v>
      </c>
      <c r="L2181" s="26">
        <v>45105</v>
      </c>
      <c r="M2181" s="27">
        <f t="shared" si="26"/>
        <v>45105</v>
      </c>
    </row>
    <row r="2182" spans="1:13" ht="22.5" customHeight="1">
      <c r="A2182" s="22" t="s">
        <v>2203</v>
      </c>
      <c r="B2182" s="23" t="s">
        <v>24</v>
      </c>
      <c r="C2182" s="22" t="str">
        <f>IF(OR($B2182="Unknown",$B2182="Error",$B2182=""),IFERROR(VLOOKUP($F2182, '02_UnitPriceRef'!$F$3:$G$10,2,FALSE),"N/A"),$B2182)</f>
        <v>Smoothie</v>
      </c>
      <c r="D2182" s="24">
        <v>4</v>
      </c>
      <c r="E2182" s="22">
        <f t="shared" si="24"/>
        <v>4</v>
      </c>
      <c r="F2182" s="24">
        <v>4</v>
      </c>
      <c r="G2182" s="22">
        <f>IF(OR($F2182="ERROR",$F2182="UNKNOWN",$F2182=""),IFERROR(VLOOKUP($C2182,'02_UnitPriceRef'!$E$3:$F$10,2,0),IF(OR($D2182="Error",$D2182="UNKNOWN",$D2182=""),0,H2182/D2182)),$F2182)</f>
        <v>4</v>
      </c>
      <c r="H2182" s="24">
        <v>16</v>
      </c>
      <c r="I2182" s="22">
        <f t="shared" si="25"/>
        <v>16</v>
      </c>
      <c r="J2182" s="22" t="s">
        <v>22</v>
      </c>
      <c r="K2182" s="22" t="s">
        <v>20</v>
      </c>
      <c r="L2182" s="26">
        <v>45251</v>
      </c>
      <c r="M2182" s="27">
        <f t="shared" si="26"/>
        <v>45251</v>
      </c>
    </row>
    <row r="2183" spans="1:13" ht="22.5" customHeight="1">
      <c r="A2183" s="22" t="s">
        <v>2204</v>
      </c>
      <c r="B2183" s="23" t="s">
        <v>27</v>
      </c>
      <c r="C2183" s="22" t="str">
        <f>IF(OR($B2183="Unknown",$B2183="Error",$B2183=""),IFERROR(VLOOKUP($F2183, '02_UnitPriceRef'!$F$3:$G$10,2,FALSE),"N/A"),$B2183)</f>
        <v>Sandwich</v>
      </c>
      <c r="D2183" s="24">
        <v>3</v>
      </c>
      <c r="E2183" s="22">
        <f t="shared" si="24"/>
        <v>3</v>
      </c>
      <c r="F2183" s="24">
        <v>4</v>
      </c>
      <c r="G2183" s="22">
        <f>IF(OR($F2183="ERROR",$F2183="UNKNOWN",$F2183=""),IFERROR(VLOOKUP($C2183,'02_UnitPriceRef'!$E$3:$F$10,2,0),IF(OR($D2183="Error",$D2183="UNKNOWN",$D2183=""),0,H2183/D2183)),$F2183)</f>
        <v>4</v>
      </c>
      <c r="H2183" s="24">
        <v>12</v>
      </c>
      <c r="I2183" s="22">
        <f t="shared" si="25"/>
        <v>12</v>
      </c>
      <c r="J2183" s="22" t="s">
        <v>14</v>
      </c>
      <c r="K2183" s="22" t="s">
        <v>20</v>
      </c>
      <c r="L2183" s="26">
        <v>45054</v>
      </c>
      <c r="M2183" s="27">
        <f t="shared" si="26"/>
        <v>45054</v>
      </c>
    </row>
    <row r="2184" spans="1:13" ht="22.5" customHeight="1">
      <c r="A2184" s="22" t="s">
        <v>2205</v>
      </c>
      <c r="B2184" s="23" t="s">
        <v>24</v>
      </c>
      <c r="C2184" s="22" t="str">
        <f>IF(OR($B2184="Unknown",$B2184="Error",$B2184=""),IFERROR(VLOOKUP($F2184, '02_UnitPriceRef'!$F$3:$G$10,2,FALSE),"N/A"),$B2184)</f>
        <v>Smoothie</v>
      </c>
      <c r="D2184" s="24">
        <v>2</v>
      </c>
      <c r="E2184" s="22">
        <f t="shared" si="24"/>
        <v>2</v>
      </c>
      <c r="F2184" s="24">
        <v>4</v>
      </c>
      <c r="G2184" s="22">
        <f>IF(OR($F2184="ERROR",$F2184="UNKNOWN",$F2184=""),IFERROR(VLOOKUP($C2184,'02_UnitPriceRef'!$E$3:$F$10,2,0),IF(OR($D2184="Error",$D2184="UNKNOWN",$D2184=""),0,H2184/D2184)),$F2184)</f>
        <v>4</v>
      </c>
      <c r="H2184" s="24">
        <v>8</v>
      </c>
      <c r="I2184" s="22">
        <f t="shared" si="25"/>
        <v>8</v>
      </c>
      <c r="J2184" s="22" t="s">
        <v>10</v>
      </c>
      <c r="K2184" s="22" t="s">
        <v>11</v>
      </c>
      <c r="L2184" s="26">
        <v>45236</v>
      </c>
      <c r="M2184" s="27">
        <f t="shared" si="26"/>
        <v>45236</v>
      </c>
    </row>
    <row r="2185" spans="1:13" ht="22.5" customHeight="1">
      <c r="A2185" s="22" t="s">
        <v>2206</v>
      </c>
      <c r="B2185" s="23" t="s">
        <v>24</v>
      </c>
      <c r="C2185" s="22" t="str">
        <f>IF(OR($B2185="Unknown",$B2185="Error",$B2185=""),IFERROR(VLOOKUP($F2185, '02_UnitPriceRef'!$F$3:$G$10,2,FALSE),"N/A"),$B2185)</f>
        <v>Smoothie</v>
      </c>
      <c r="D2185" s="24">
        <v>2</v>
      </c>
      <c r="E2185" s="22">
        <f t="shared" si="24"/>
        <v>2</v>
      </c>
      <c r="F2185" s="24">
        <v>4</v>
      </c>
      <c r="G2185" s="22">
        <f>IF(OR($F2185="ERROR",$F2185="UNKNOWN",$F2185=""),IFERROR(VLOOKUP($C2185,'02_UnitPriceRef'!$E$3:$F$10,2,0),IF(OR($D2185="Error",$D2185="UNKNOWN",$D2185=""),0,H2185/D2185)),$F2185)</f>
        <v>4</v>
      </c>
      <c r="H2185" s="24">
        <v>8</v>
      </c>
      <c r="I2185" s="22">
        <f t="shared" si="25"/>
        <v>8</v>
      </c>
      <c r="J2185" s="22" t="s">
        <v>10</v>
      </c>
      <c r="K2185" s="22" t="s">
        <v>20</v>
      </c>
      <c r="L2185" s="26">
        <v>45248</v>
      </c>
      <c r="M2185" s="27">
        <f t="shared" si="26"/>
        <v>45248</v>
      </c>
    </row>
    <row r="2186" spans="1:13" ht="22.5" customHeight="1">
      <c r="A2186" s="22" t="s">
        <v>2207</v>
      </c>
      <c r="B2186" s="23" t="s">
        <v>9</v>
      </c>
      <c r="C2186" s="22" t="str">
        <f>IF(OR($B2186="Unknown",$B2186="Error",$B2186=""),IFERROR(VLOOKUP($F2186, '02_UnitPriceRef'!$F$3:$G$10,2,FALSE),"N/A"),$B2186)</f>
        <v>Coffee</v>
      </c>
      <c r="D2186" s="24">
        <v>4</v>
      </c>
      <c r="E2186" s="22">
        <f t="shared" si="24"/>
        <v>4</v>
      </c>
      <c r="F2186" s="24">
        <v>2</v>
      </c>
      <c r="G2186" s="22">
        <f>IF(OR($F2186="ERROR",$F2186="UNKNOWN",$F2186=""),IFERROR(VLOOKUP($C2186,'02_UnitPriceRef'!$E$3:$F$10,2,0),IF(OR($D2186="Error",$D2186="UNKNOWN",$D2186=""),0,H2186/D2186)),$F2186)</f>
        <v>2</v>
      </c>
      <c r="H2186" s="24">
        <v>8</v>
      </c>
      <c r="I2186" s="22">
        <f t="shared" si="25"/>
        <v>8</v>
      </c>
      <c r="J2186" s="22" t="s">
        <v>22</v>
      </c>
      <c r="K2186" s="22" t="s">
        <v>20</v>
      </c>
      <c r="L2186" s="26">
        <v>45174</v>
      </c>
      <c r="M2186" s="27">
        <f t="shared" si="26"/>
        <v>45174</v>
      </c>
    </row>
    <row r="2187" spans="1:13" ht="22.5" customHeight="1">
      <c r="A2187" s="22" t="s">
        <v>2208</v>
      </c>
      <c r="B2187" s="23" t="s">
        <v>10031</v>
      </c>
      <c r="C2187" s="22" t="str">
        <f>IF(OR($B2187="Unknown",$B2187="Error",$B2187=""),IFERROR(VLOOKUP($F2187, '02_UnitPriceRef'!$F$3:$G$10,2,FALSE),"N/A"),$B2187)</f>
        <v>Tea</v>
      </c>
      <c r="D2187" s="24">
        <v>5</v>
      </c>
      <c r="E2187" s="22">
        <f t="shared" si="24"/>
        <v>5</v>
      </c>
      <c r="F2187" s="24">
        <v>1.5</v>
      </c>
      <c r="G2187" s="22">
        <f>IF(OR($F2187="ERROR",$F2187="UNKNOWN",$F2187=""),IFERROR(VLOOKUP($C2187,'02_UnitPriceRef'!$E$3:$F$10,2,0),IF(OR($D2187="Error",$D2187="UNKNOWN",$D2187=""),0,H2187/D2187)),$F2187)</f>
        <v>1.5</v>
      </c>
      <c r="H2187" s="24">
        <v>7.5</v>
      </c>
      <c r="I2187" s="22">
        <f t="shared" si="25"/>
        <v>7.5</v>
      </c>
      <c r="J2187" s="22" t="s">
        <v>22</v>
      </c>
      <c r="K2187" s="22" t="s">
        <v>20</v>
      </c>
      <c r="L2187" s="26">
        <v>45254</v>
      </c>
      <c r="M2187" s="27">
        <f t="shared" si="26"/>
        <v>45254</v>
      </c>
    </row>
    <row r="2188" spans="1:13" ht="22.5" customHeight="1">
      <c r="A2188" s="22" t="s">
        <v>2209</v>
      </c>
      <c r="B2188" s="23" t="s">
        <v>13</v>
      </c>
      <c r="C2188" s="22" t="str">
        <f>IF(OR($B2188="Unknown",$B2188="Error",$B2188=""),IFERROR(VLOOKUP($F2188, '02_UnitPriceRef'!$F$3:$G$10,2,FALSE),"N/A"),$B2188)</f>
        <v>Cake</v>
      </c>
      <c r="D2188" s="24">
        <v>4</v>
      </c>
      <c r="E2188" s="22">
        <f t="shared" si="24"/>
        <v>4</v>
      </c>
      <c r="F2188" s="24">
        <v>3</v>
      </c>
      <c r="G2188" s="22">
        <f>IF(OR($F2188="ERROR",$F2188="UNKNOWN",$F2188=""),IFERROR(VLOOKUP($C2188,'02_UnitPriceRef'!$E$3:$F$10,2,0),IF(OR($D2188="Error",$D2188="UNKNOWN",$D2188=""),0,H2188/D2188)),$F2188)</f>
        <v>3</v>
      </c>
      <c r="H2188" s="24">
        <v>12</v>
      </c>
      <c r="I2188" s="22">
        <f t="shared" si="25"/>
        <v>12</v>
      </c>
      <c r="J2188" s="22" t="s">
        <v>10</v>
      </c>
      <c r="K2188" s="22" t="s">
        <v>11</v>
      </c>
      <c r="L2188" s="26">
        <v>45152</v>
      </c>
      <c r="M2188" s="27">
        <f t="shared" si="26"/>
        <v>45152</v>
      </c>
    </row>
    <row r="2189" spans="1:13" ht="22.5" customHeight="1">
      <c r="A2189" s="22" t="s">
        <v>2210</v>
      </c>
      <c r="B2189" s="23" t="s">
        <v>10031</v>
      </c>
      <c r="C2189" s="22" t="str">
        <f>IF(OR($B2189="Unknown",$B2189="Error",$B2189=""),IFERROR(VLOOKUP($F2189, '02_UnitPriceRef'!$F$3:$G$10,2,FALSE),"N/A"),$B2189)</f>
        <v>Coffee</v>
      </c>
      <c r="D2189" s="24">
        <v>3</v>
      </c>
      <c r="E2189" s="22">
        <f t="shared" si="24"/>
        <v>3</v>
      </c>
      <c r="F2189" s="24">
        <v>2</v>
      </c>
      <c r="G2189" s="22">
        <f>IF(OR($F2189="ERROR",$F2189="UNKNOWN",$F2189=""),IFERROR(VLOOKUP($C2189,'02_UnitPriceRef'!$E$3:$F$10,2,0),IF(OR($D2189="Error",$D2189="UNKNOWN",$D2189=""),0,H2189/D2189)),$F2189)</f>
        <v>2</v>
      </c>
      <c r="H2189" s="24">
        <v>6</v>
      </c>
      <c r="I2189" s="22">
        <f t="shared" si="25"/>
        <v>6</v>
      </c>
      <c r="J2189" s="22" t="s">
        <v>14</v>
      </c>
      <c r="K2189" s="22" t="s">
        <v>20</v>
      </c>
      <c r="L2189" s="26">
        <v>45077</v>
      </c>
      <c r="M2189" s="27">
        <f t="shared" si="26"/>
        <v>45077</v>
      </c>
    </row>
    <row r="2190" spans="1:13" ht="22.5" customHeight="1">
      <c r="A2190" s="22" t="s">
        <v>2211</v>
      </c>
      <c r="B2190" s="23" t="s">
        <v>13</v>
      </c>
      <c r="C2190" s="22" t="str">
        <f>IF(OR($B2190="Unknown",$B2190="Error",$B2190=""),IFERROR(VLOOKUP($F2190, '02_UnitPriceRef'!$F$3:$G$10,2,FALSE),"N/A"),$B2190)</f>
        <v>Cake</v>
      </c>
      <c r="D2190" s="24">
        <v>5</v>
      </c>
      <c r="E2190" s="22">
        <f t="shared" si="24"/>
        <v>5</v>
      </c>
      <c r="F2190" s="24">
        <v>3</v>
      </c>
      <c r="G2190" s="22">
        <f>IF(OR($F2190="ERROR",$F2190="UNKNOWN",$F2190=""),IFERROR(VLOOKUP($C2190,'02_UnitPriceRef'!$E$3:$F$10,2,0),IF(OR($D2190="Error",$D2190="UNKNOWN",$D2190=""),0,H2190/D2190)),$F2190)</f>
        <v>3</v>
      </c>
      <c r="H2190" s="24">
        <v>15</v>
      </c>
      <c r="I2190" s="22">
        <f t="shared" si="25"/>
        <v>15</v>
      </c>
      <c r="J2190" s="22" t="s">
        <v>20</v>
      </c>
      <c r="K2190" s="22" t="s">
        <v>11</v>
      </c>
      <c r="L2190" s="26">
        <v>45122</v>
      </c>
      <c r="M2190" s="27">
        <f t="shared" si="26"/>
        <v>45122</v>
      </c>
    </row>
    <row r="2191" spans="1:13" ht="22.5" customHeight="1">
      <c r="A2191" s="22" t="s">
        <v>2212</v>
      </c>
      <c r="B2191" s="23" t="s">
        <v>19</v>
      </c>
      <c r="C2191" s="22" t="str">
        <f>IF(OR($B2191="Unknown",$B2191="Error",$B2191=""),IFERROR(VLOOKUP($F2191, '02_UnitPriceRef'!$F$3:$G$10,2,FALSE),"N/A"),$B2191)</f>
        <v>Salad</v>
      </c>
      <c r="D2191" s="24">
        <v>5</v>
      </c>
      <c r="E2191" s="22">
        <f t="shared" si="24"/>
        <v>5</v>
      </c>
      <c r="F2191" s="23" t="s">
        <v>10030</v>
      </c>
      <c r="G2191" s="22">
        <f>IF(OR($F2191="ERROR",$F2191="UNKNOWN",$F2191=""),IFERROR(VLOOKUP($C2191,'02_UnitPriceRef'!$E$3:$F$10,2,0),IF(OR($D2191="Error",$D2191="UNKNOWN",$D2191=""),0,H2191/D2191)),$F2191)</f>
        <v>5</v>
      </c>
      <c r="H2191" s="24">
        <v>25</v>
      </c>
      <c r="I2191" s="22">
        <f t="shared" si="25"/>
        <v>25</v>
      </c>
      <c r="J2191" s="22" t="s">
        <v>10</v>
      </c>
      <c r="K2191" s="22" t="s">
        <v>20</v>
      </c>
      <c r="L2191" s="26">
        <v>45236</v>
      </c>
      <c r="M2191" s="27">
        <f t="shared" si="26"/>
        <v>45236</v>
      </c>
    </row>
    <row r="2192" spans="1:13" ht="22.5" customHeight="1">
      <c r="A2192" s="22" t="s">
        <v>2213</v>
      </c>
      <c r="B2192" s="23" t="s">
        <v>24</v>
      </c>
      <c r="C2192" s="22" t="str">
        <f>IF(OR($B2192="Unknown",$B2192="Error",$B2192=""),IFERROR(VLOOKUP($F2192, '02_UnitPriceRef'!$F$3:$G$10,2,FALSE),"N/A"),$B2192)</f>
        <v>Smoothie</v>
      </c>
      <c r="D2192" s="24">
        <v>4</v>
      </c>
      <c r="E2192" s="22">
        <f t="shared" si="24"/>
        <v>4</v>
      </c>
      <c r="F2192" s="24">
        <v>4</v>
      </c>
      <c r="G2192" s="22">
        <f>IF(OR($F2192="ERROR",$F2192="UNKNOWN",$F2192=""),IFERROR(VLOOKUP($C2192,'02_UnitPriceRef'!$E$3:$F$10,2,0),IF(OR($D2192="Error",$D2192="UNKNOWN",$D2192=""),0,H2192/D2192)),$F2192)</f>
        <v>4</v>
      </c>
      <c r="H2192" s="24">
        <v>16</v>
      </c>
      <c r="I2192" s="22">
        <f t="shared" si="25"/>
        <v>16</v>
      </c>
      <c r="J2192" s="22" t="s">
        <v>10</v>
      </c>
      <c r="K2192" s="22" t="s">
        <v>20</v>
      </c>
      <c r="L2192" s="26">
        <v>45217</v>
      </c>
      <c r="M2192" s="27">
        <f t="shared" si="26"/>
        <v>45217</v>
      </c>
    </row>
    <row r="2193" spans="1:13" ht="22.5" customHeight="1">
      <c r="A2193" s="22" t="s">
        <v>2214</v>
      </c>
      <c r="B2193" s="23" t="s">
        <v>35</v>
      </c>
      <c r="C2193" s="22" t="str">
        <f>IF(OR($B2193="Unknown",$B2193="Error",$B2193=""),IFERROR(VLOOKUP($F2193, '02_UnitPriceRef'!$F$3:$G$10,2,FALSE),"N/A"),$B2193)</f>
        <v>Tea</v>
      </c>
      <c r="D2193" s="24">
        <v>5</v>
      </c>
      <c r="E2193" s="22">
        <f t="shared" si="24"/>
        <v>5</v>
      </c>
      <c r="F2193" s="23" t="s">
        <v>10030</v>
      </c>
      <c r="G2193" s="22">
        <f>IF(OR($F2193="ERROR",$F2193="UNKNOWN",$F2193=""),IFERROR(VLOOKUP($C2193,'02_UnitPriceRef'!$E$3:$F$10,2,0),IF(OR($D2193="Error",$D2193="UNKNOWN",$D2193=""),0,H2193/D2193)),$F2193)</f>
        <v>1.5</v>
      </c>
      <c r="H2193" s="24">
        <v>7.5</v>
      </c>
      <c r="I2193" s="22">
        <f t="shared" si="25"/>
        <v>7.5</v>
      </c>
      <c r="J2193" s="22" t="s">
        <v>20</v>
      </c>
      <c r="K2193" s="22" t="s">
        <v>20</v>
      </c>
      <c r="L2193" s="26">
        <v>45245</v>
      </c>
      <c r="M2193" s="27">
        <f t="shared" si="26"/>
        <v>45245</v>
      </c>
    </row>
    <row r="2194" spans="1:13" ht="22.5" customHeight="1">
      <c r="A2194" s="22" t="s">
        <v>2215</v>
      </c>
      <c r="B2194" s="23" t="s">
        <v>24</v>
      </c>
      <c r="C2194" s="22" t="str">
        <f>IF(OR($B2194="Unknown",$B2194="Error",$B2194=""),IFERROR(VLOOKUP($F2194, '02_UnitPriceRef'!$F$3:$G$10,2,FALSE),"N/A"),$B2194)</f>
        <v>Smoothie</v>
      </c>
      <c r="D2194" s="24">
        <v>5</v>
      </c>
      <c r="E2194" s="22">
        <f t="shared" si="24"/>
        <v>5</v>
      </c>
      <c r="F2194" s="24">
        <v>4</v>
      </c>
      <c r="G2194" s="22">
        <f>IF(OR($F2194="ERROR",$F2194="UNKNOWN",$F2194=""),IFERROR(VLOOKUP($C2194,'02_UnitPriceRef'!$E$3:$F$10,2,0),IF(OR($D2194="Error",$D2194="UNKNOWN",$D2194=""),0,H2194/D2194)),$F2194)</f>
        <v>4</v>
      </c>
      <c r="H2194" s="24">
        <v>20</v>
      </c>
      <c r="I2194" s="22">
        <f t="shared" si="25"/>
        <v>20</v>
      </c>
      <c r="J2194" s="22" t="s">
        <v>10</v>
      </c>
      <c r="K2194" s="22" t="s">
        <v>15</v>
      </c>
      <c r="L2194" s="26">
        <v>44967</v>
      </c>
      <c r="M2194" s="27">
        <f t="shared" si="26"/>
        <v>44967</v>
      </c>
    </row>
    <row r="2195" spans="1:13" ht="22.5" customHeight="1">
      <c r="A2195" s="22" t="s">
        <v>2216</v>
      </c>
      <c r="B2195" s="23" t="s">
        <v>17</v>
      </c>
      <c r="C2195" s="22" t="str">
        <f>IF(OR($B2195="Unknown",$B2195="Error",$B2195=""),IFERROR(VLOOKUP($F2195, '02_UnitPriceRef'!$F$3:$G$10,2,FALSE),"N/A"),$B2195)</f>
        <v>Cookie</v>
      </c>
      <c r="D2195" s="24">
        <v>3</v>
      </c>
      <c r="E2195" s="22">
        <f t="shared" si="24"/>
        <v>3</v>
      </c>
      <c r="F2195" s="24">
        <v>1</v>
      </c>
      <c r="G2195" s="22">
        <f>IF(OR($F2195="ERROR",$F2195="UNKNOWN",$F2195=""),IFERROR(VLOOKUP($C2195,'02_UnitPriceRef'!$E$3:$F$10,2,0),IF(OR($D2195="Error",$D2195="UNKNOWN",$D2195=""),0,H2195/D2195)),$F2195)</f>
        <v>1</v>
      </c>
      <c r="H2195" s="24">
        <v>3</v>
      </c>
      <c r="I2195" s="22">
        <f t="shared" si="25"/>
        <v>3</v>
      </c>
      <c r="J2195" s="22" t="s">
        <v>14</v>
      </c>
      <c r="K2195" s="22" t="s">
        <v>11</v>
      </c>
      <c r="L2195" s="26">
        <v>44952</v>
      </c>
      <c r="M2195" s="27">
        <f t="shared" si="26"/>
        <v>44952</v>
      </c>
    </row>
    <row r="2196" spans="1:13" ht="22.5" customHeight="1">
      <c r="A2196" s="22" t="s">
        <v>2217</v>
      </c>
      <c r="B2196" s="23" t="s">
        <v>27</v>
      </c>
      <c r="C2196" s="22" t="str">
        <f>IF(OR($B2196="Unknown",$B2196="Error",$B2196=""),IFERROR(VLOOKUP($F2196, '02_UnitPriceRef'!$F$3:$G$10,2,FALSE),"N/A"),$B2196)</f>
        <v>Sandwich</v>
      </c>
      <c r="D2196" s="24">
        <v>2</v>
      </c>
      <c r="E2196" s="22">
        <f t="shared" si="24"/>
        <v>2</v>
      </c>
      <c r="F2196" s="24">
        <v>4</v>
      </c>
      <c r="G2196" s="22">
        <f>IF(OR($F2196="ERROR",$F2196="UNKNOWN",$F2196=""),IFERROR(VLOOKUP($C2196,'02_UnitPriceRef'!$E$3:$F$10,2,0),IF(OR($D2196="Error",$D2196="UNKNOWN",$D2196=""),0,H2196/D2196)),$F2196)</f>
        <v>4</v>
      </c>
      <c r="H2196" s="24">
        <v>8</v>
      </c>
      <c r="I2196" s="22">
        <f t="shared" si="25"/>
        <v>8</v>
      </c>
      <c r="J2196" s="22" t="s">
        <v>22</v>
      </c>
      <c r="K2196" s="22" t="s">
        <v>20</v>
      </c>
      <c r="L2196" s="26">
        <v>45192</v>
      </c>
      <c r="M2196" s="27">
        <f t="shared" si="26"/>
        <v>45192</v>
      </c>
    </row>
    <row r="2197" spans="1:13" ht="22.5" customHeight="1">
      <c r="A2197" s="22" t="s">
        <v>2218</v>
      </c>
      <c r="B2197" s="23" t="s">
        <v>27</v>
      </c>
      <c r="C2197" s="22" t="str">
        <f>IF(OR($B2197="Unknown",$B2197="Error",$B2197=""),IFERROR(VLOOKUP($F2197, '02_UnitPriceRef'!$F$3:$G$10,2,FALSE),"N/A"),$B2197)</f>
        <v>Sandwich</v>
      </c>
      <c r="D2197" s="24">
        <v>2</v>
      </c>
      <c r="E2197" s="22">
        <f t="shared" si="24"/>
        <v>2</v>
      </c>
      <c r="F2197" s="24">
        <v>4</v>
      </c>
      <c r="G2197" s="22">
        <f>IF(OR($F2197="ERROR",$F2197="UNKNOWN",$F2197=""),IFERROR(VLOOKUP($C2197,'02_UnitPriceRef'!$E$3:$F$10,2,0),IF(OR($D2197="Error",$D2197="UNKNOWN",$D2197=""),0,H2197/D2197)),$F2197)</f>
        <v>4</v>
      </c>
      <c r="H2197" s="24">
        <v>8</v>
      </c>
      <c r="I2197" s="22">
        <f t="shared" si="25"/>
        <v>8</v>
      </c>
      <c r="J2197" s="22" t="s">
        <v>10</v>
      </c>
      <c r="K2197" s="22" t="s">
        <v>15</v>
      </c>
      <c r="L2197" s="26">
        <v>45075</v>
      </c>
      <c r="M2197" s="27">
        <f t="shared" si="26"/>
        <v>45075</v>
      </c>
    </row>
    <row r="2198" spans="1:13" ht="22.5" customHeight="1">
      <c r="A2198" s="22" t="s">
        <v>2219</v>
      </c>
      <c r="B2198" s="23" t="s">
        <v>27</v>
      </c>
      <c r="C2198" s="22" t="str">
        <f>IF(OR($B2198="Unknown",$B2198="Error",$B2198=""),IFERROR(VLOOKUP($F2198, '02_UnitPriceRef'!$F$3:$G$10,2,FALSE),"N/A"),$B2198)</f>
        <v>Sandwich</v>
      </c>
      <c r="D2198" s="24">
        <v>3</v>
      </c>
      <c r="E2198" s="22">
        <f t="shared" si="24"/>
        <v>3</v>
      </c>
      <c r="F2198" s="24">
        <v>4</v>
      </c>
      <c r="G2198" s="22">
        <f>IF(OR($F2198="ERROR",$F2198="UNKNOWN",$F2198=""),IFERROR(VLOOKUP($C2198,'02_UnitPriceRef'!$E$3:$F$10,2,0),IF(OR($D2198="Error",$D2198="UNKNOWN",$D2198=""),0,H2198/D2198)),$F2198)</f>
        <v>4</v>
      </c>
      <c r="H2198" s="24">
        <v>12</v>
      </c>
      <c r="I2198" s="22">
        <f t="shared" si="25"/>
        <v>12</v>
      </c>
      <c r="J2198" s="22" t="s">
        <v>14</v>
      </c>
      <c r="K2198" s="22" t="s">
        <v>20</v>
      </c>
      <c r="L2198" s="26">
        <v>44951</v>
      </c>
      <c r="M2198" s="27">
        <f t="shared" si="26"/>
        <v>44951</v>
      </c>
    </row>
    <row r="2199" spans="1:13" ht="22.5" customHeight="1">
      <c r="A2199" s="22" t="s">
        <v>2220</v>
      </c>
      <c r="B2199" s="23" t="s">
        <v>27</v>
      </c>
      <c r="C2199" s="22" t="str">
        <f>IF(OR($B2199="Unknown",$B2199="Error",$B2199=""),IFERROR(VLOOKUP($F2199, '02_UnitPriceRef'!$F$3:$G$10,2,FALSE),"N/A"),$B2199)</f>
        <v>Sandwich</v>
      </c>
      <c r="D2199" s="24">
        <v>3</v>
      </c>
      <c r="E2199" s="22">
        <f t="shared" si="24"/>
        <v>3</v>
      </c>
      <c r="F2199" s="24">
        <v>4</v>
      </c>
      <c r="G2199" s="22">
        <f>IF(OR($F2199="ERROR",$F2199="UNKNOWN",$F2199=""),IFERROR(VLOOKUP($C2199,'02_UnitPriceRef'!$E$3:$F$10,2,0),IF(OR($D2199="Error",$D2199="UNKNOWN",$D2199=""),0,H2199/D2199)),$F2199)</f>
        <v>4</v>
      </c>
      <c r="H2199" s="24">
        <v>12</v>
      </c>
      <c r="I2199" s="22">
        <f t="shared" si="25"/>
        <v>12</v>
      </c>
      <c r="J2199" s="22" t="s">
        <v>10</v>
      </c>
      <c r="K2199" s="22" t="s">
        <v>20</v>
      </c>
      <c r="L2199" s="26">
        <v>45231</v>
      </c>
      <c r="M2199" s="27">
        <f t="shared" si="26"/>
        <v>45231</v>
      </c>
    </row>
    <row r="2200" spans="1:13" ht="22.5" customHeight="1">
      <c r="A2200" s="22" t="s">
        <v>2221</v>
      </c>
      <c r="B2200" s="23" t="s">
        <v>10030</v>
      </c>
      <c r="C2200" s="22" t="str">
        <f>IF(OR($B2200="Unknown",$B2200="Error",$B2200=""),IFERROR(VLOOKUP($F2200, '02_UnitPriceRef'!$F$3:$G$10,2,FALSE),"N/A"),$B2200)</f>
        <v>Salad</v>
      </c>
      <c r="D2200" s="24">
        <v>5</v>
      </c>
      <c r="E2200" s="22">
        <f t="shared" si="24"/>
        <v>5</v>
      </c>
      <c r="F2200" s="24">
        <v>5</v>
      </c>
      <c r="G2200" s="22">
        <f>IF(OR($F2200="ERROR",$F2200="UNKNOWN",$F2200=""),IFERROR(VLOOKUP($C2200,'02_UnitPriceRef'!$E$3:$F$10,2,0),IF(OR($D2200="Error",$D2200="UNKNOWN",$D2200=""),0,H2200/D2200)),$F2200)</f>
        <v>5</v>
      </c>
      <c r="H2200" s="24">
        <v>25</v>
      </c>
      <c r="I2200" s="22">
        <f t="shared" si="25"/>
        <v>25</v>
      </c>
      <c r="J2200" s="22" t="s">
        <v>20</v>
      </c>
      <c r="K2200" s="22" t="s">
        <v>11</v>
      </c>
      <c r="L2200" s="26">
        <v>45113</v>
      </c>
      <c r="M2200" s="27">
        <f t="shared" si="26"/>
        <v>45113</v>
      </c>
    </row>
    <row r="2201" spans="1:13" ht="22.5" customHeight="1">
      <c r="A2201" s="22" t="s">
        <v>2222</v>
      </c>
      <c r="B2201" s="23" t="s">
        <v>9</v>
      </c>
      <c r="C2201" s="22" t="str">
        <f>IF(OR($B2201="Unknown",$B2201="Error",$B2201=""),IFERROR(VLOOKUP($F2201, '02_UnitPriceRef'!$F$3:$G$10,2,FALSE),"N/A"),$B2201)</f>
        <v>Coffee</v>
      </c>
      <c r="D2201" s="24">
        <v>4</v>
      </c>
      <c r="E2201" s="22">
        <f t="shared" si="24"/>
        <v>4</v>
      </c>
      <c r="F2201" s="24">
        <v>2</v>
      </c>
      <c r="G2201" s="22">
        <f>IF(OR($F2201="ERROR",$F2201="UNKNOWN",$F2201=""),IFERROR(VLOOKUP($C2201,'02_UnitPriceRef'!$E$3:$F$10,2,0),IF(OR($D2201="Error",$D2201="UNKNOWN",$D2201=""),0,H2201/D2201)),$F2201)</f>
        <v>2</v>
      </c>
      <c r="H2201" s="23"/>
      <c r="I2201" s="22">
        <f t="shared" si="25"/>
        <v>8</v>
      </c>
      <c r="J2201" s="22" t="s">
        <v>20</v>
      </c>
      <c r="K2201" s="22" t="s">
        <v>20</v>
      </c>
      <c r="L2201" s="26">
        <v>45007</v>
      </c>
      <c r="M2201" s="27">
        <f t="shared" si="26"/>
        <v>45007</v>
      </c>
    </row>
    <row r="2202" spans="1:13" ht="22.5" customHeight="1">
      <c r="A2202" s="22" t="s">
        <v>2223</v>
      </c>
      <c r="B2202" s="23" t="s">
        <v>27</v>
      </c>
      <c r="C2202" s="22" t="str">
        <f>IF(OR($B2202="Unknown",$B2202="Error",$B2202=""),IFERROR(VLOOKUP($F2202, '02_UnitPriceRef'!$F$3:$G$10,2,FALSE),"N/A"),$B2202)</f>
        <v>Sandwich</v>
      </c>
      <c r="D2202" s="24">
        <v>3</v>
      </c>
      <c r="E2202" s="22">
        <f t="shared" si="24"/>
        <v>3</v>
      </c>
      <c r="F2202" s="24">
        <v>4</v>
      </c>
      <c r="G2202" s="22">
        <f>IF(OR($F2202="ERROR",$F2202="UNKNOWN",$F2202=""),IFERROR(VLOOKUP($C2202,'02_UnitPriceRef'!$E$3:$F$10,2,0),IF(OR($D2202="Error",$D2202="UNKNOWN",$D2202=""),0,H2202/D2202)),$F2202)</f>
        <v>4</v>
      </c>
      <c r="H2202" s="24">
        <v>12</v>
      </c>
      <c r="I2202" s="22">
        <f t="shared" si="25"/>
        <v>12</v>
      </c>
      <c r="J2202" s="22" t="s">
        <v>10</v>
      </c>
      <c r="K2202" s="22" t="s">
        <v>20</v>
      </c>
      <c r="L2202" s="26">
        <v>45103</v>
      </c>
      <c r="M2202" s="27">
        <f t="shared" si="26"/>
        <v>45103</v>
      </c>
    </row>
    <row r="2203" spans="1:13" ht="22.5" customHeight="1">
      <c r="A2203" s="22" t="s">
        <v>2224</v>
      </c>
      <c r="B2203" s="23" t="s">
        <v>35</v>
      </c>
      <c r="C2203" s="22" t="str">
        <f>IF(OR($B2203="Unknown",$B2203="Error",$B2203=""),IFERROR(VLOOKUP($F2203, '02_UnitPriceRef'!$F$3:$G$10,2,FALSE),"N/A"),$B2203)</f>
        <v>Tea</v>
      </c>
      <c r="D2203" s="24">
        <v>2</v>
      </c>
      <c r="E2203" s="22">
        <f t="shared" si="24"/>
        <v>2</v>
      </c>
      <c r="F2203" s="24">
        <v>1.5</v>
      </c>
      <c r="G2203" s="22">
        <f>IF(OR($F2203="ERROR",$F2203="UNKNOWN",$F2203=""),IFERROR(VLOOKUP($C2203,'02_UnitPriceRef'!$E$3:$F$10,2,0),IF(OR($D2203="Error",$D2203="UNKNOWN",$D2203=""),0,H2203/D2203)),$F2203)</f>
        <v>1.5</v>
      </c>
      <c r="H2203" s="24">
        <v>3</v>
      </c>
      <c r="I2203" s="22">
        <f t="shared" si="25"/>
        <v>3</v>
      </c>
      <c r="J2203" s="22" t="s">
        <v>22</v>
      </c>
      <c r="K2203" s="22" t="s">
        <v>20</v>
      </c>
      <c r="L2203" s="26">
        <v>44940</v>
      </c>
      <c r="M2203" s="27">
        <f t="shared" si="26"/>
        <v>44940</v>
      </c>
    </row>
    <row r="2204" spans="1:13" ht="22.5" customHeight="1">
      <c r="A2204" s="22" t="s">
        <v>2225</v>
      </c>
      <c r="B2204" s="23" t="s">
        <v>39</v>
      </c>
      <c r="C2204" s="22" t="str">
        <f>IF(OR($B2204="Unknown",$B2204="Error",$B2204=""),IFERROR(VLOOKUP($F2204, '02_UnitPriceRef'!$F$3:$G$10,2,FALSE),"N/A"),$B2204)</f>
        <v>Juice</v>
      </c>
      <c r="D2204" s="24">
        <v>2</v>
      </c>
      <c r="E2204" s="22">
        <f t="shared" si="24"/>
        <v>2</v>
      </c>
      <c r="F2204" s="24">
        <v>3</v>
      </c>
      <c r="G2204" s="22">
        <f>IF(OR($F2204="ERROR",$F2204="UNKNOWN",$F2204=""),IFERROR(VLOOKUP($C2204,'02_UnitPriceRef'!$E$3:$F$10,2,0),IF(OR($D2204="Error",$D2204="UNKNOWN",$D2204=""),0,H2204/D2204)),$F2204)</f>
        <v>3</v>
      </c>
      <c r="H2204" s="24">
        <v>6</v>
      </c>
      <c r="I2204" s="22">
        <f t="shared" si="25"/>
        <v>6</v>
      </c>
      <c r="J2204" s="22" t="s">
        <v>14</v>
      </c>
      <c r="K2204" s="22" t="s">
        <v>20</v>
      </c>
      <c r="L2204" s="26">
        <v>45239</v>
      </c>
      <c r="M2204" s="27">
        <f t="shared" si="26"/>
        <v>45239</v>
      </c>
    </row>
    <row r="2205" spans="1:13" ht="22.5" customHeight="1">
      <c r="A2205" s="22" t="s">
        <v>2226</v>
      </c>
      <c r="B2205" s="23" t="s">
        <v>13</v>
      </c>
      <c r="C2205" s="22" t="str">
        <f>IF(OR($B2205="Unknown",$B2205="Error",$B2205=""),IFERROR(VLOOKUP($F2205, '02_UnitPriceRef'!$F$3:$G$10,2,FALSE),"N/A"),$B2205)</f>
        <v>Cake</v>
      </c>
      <c r="D2205" s="24">
        <v>2</v>
      </c>
      <c r="E2205" s="22">
        <f t="shared" si="24"/>
        <v>2</v>
      </c>
      <c r="F2205" s="24">
        <v>3</v>
      </c>
      <c r="G2205" s="22">
        <f>IF(OR($F2205="ERROR",$F2205="UNKNOWN",$F2205=""),IFERROR(VLOOKUP($C2205,'02_UnitPriceRef'!$E$3:$F$10,2,0),IF(OR($D2205="Error",$D2205="UNKNOWN",$D2205=""),0,H2205/D2205)),$F2205)</f>
        <v>3</v>
      </c>
      <c r="H2205" s="24">
        <v>6</v>
      </c>
      <c r="I2205" s="22">
        <f t="shared" si="25"/>
        <v>6</v>
      </c>
      <c r="J2205" s="22" t="s">
        <v>20</v>
      </c>
      <c r="K2205" s="22" t="s">
        <v>20</v>
      </c>
      <c r="L2205" s="26">
        <v>45274</v>
      </c>
      <c r="M2205" s="27">
        <f t="shared" si="26"/>
        <v>45274</v>
      </c>
    </row>
    <row r="2206" spans="1:13" ht="22.5" customHeight="1">
      <c r="A2206" s="22" t="s">
        <v>2227</v>
      </c>
      <c r="B2206" s="23" t="s">
        <v>13</v>
      </c>
      <c r="C2206" s="22" t="str">
        <f>IF(OR($B2206="Unknown",$B2206="Error",$B2206=""),IFERROR(VLOOKUP($F2206, '02_UnitPriceRef'!$F$3:$G$10,2,FALSE),"N/A"),$B2206)</f>
        <v>Cake</v>
      </c>
      <c r="D2206" s="24">
        <v>2</v>
      </c>
      <c r="E2206" s="22">
        <f t="shared" si="24"/>
        <v>2</v>
      </c>
      <c r="F2206" s="24">
        <v>3</v>
      </c>
      <c r="G2206" s="22">
        <f>IF(OR($F2206="ERROR",$F2206="UNKNOWN",$F2206=""),IFERROR(VLOOKUP($C2206,'02_UnitPriceRef'!$E$3:$F$10,2,0),IF(OR($D2206="Error",$D2206="UNKNOWN",$D2206=""),0,H2206/D2206)),$F2206)</f>
        <v>3</v>
      </c>
      <c r="H2206" s="24">
        <v>6</v>
      </c>
      <c r="I2206" s="22">
        <f t="shared" si="25"/>
        <v>6</v>
      </c>
      <c r="J2206" s="22" t="s">
        <v>20</v>
      </c>
      <c r="K2206" s="22" t="s">
        <v>20</v>
      </c>
      <c r="L2206" s="26">
        <v>44934</v>
      </c>
      <c r="M2206" s="27">
        <f t="shared" si="26"/>
        <v>44934</v>
      </c>
    </row>
    <row r="2207" spans="1:13" ht="22.5" customHeight="1">
      <c r="A2207" s="22" t="s">
        <v>2228</v>
      </c>
      <c r="B2207" s="23" t="s">
        <v>17</v>
      </c>
      <c r="C2207" s="22" t="str">
        <f>IF(OR($B2207="Unknown",$B2207="Error",$B2207=""),IFERROR(VLOOKUP($F2207, '02_UnitPriceRef'!$F$3:$G$10,2,FALSE),"N/A"),$B2207)</f>
        <v>Cookie</v>
      </c>
      <c r="D2207" s="24">
        <v>1</v>
      </c>
      <c r="E2207" s="22">
        <f t="shared" si="24"/>
        <v>1</v>
      </c>
      <c r="F2207" s="24">
        <v>1</v>
      </c>
      <c r="G2207" s="22">
        <f>IF(OR($F2207="ERROR",$F2207="UNKNOWN",$F2207=""),IFERROR(VLOOKUP($C2207,'02_UnitPriceRef'!$E$3:$F$10,2,0),IF(OR($D2207="Error",$D2207="UNKNOWN",$D2207=""),0,H2207/D2207)),$F2207)</f>
        <v>1</v>
      </c>
      <c r="H2207" s="23"/>
      <c r="I2207" s="22">
        <f t="shared" si="25"/>
        <v>1</v>
      </c>
      <c r="J2207" s="22" t="s">
        <v>10</v>
      </c>
      <c r="K2207" s="22" t="s">
        <v>20</v>
      </c>
      <c r="L2207" s="28" t="s">
        <v>10030</v>
      </c>
      <c r="M2207" s="27">
        <f t="shared" si="26"/>
        <v>1</v>
      </c>
    </row>
    <row r="2208" spans="1:13" ht="22.5" customHeight="1">
      <c r="A2208" s="22" t="s">
        <v>2229</v>
      </c>
      <c r="B2208" s="23" t="s">
        <v>35</v>
      </c>
      <c r="C2208" s="22" t="str">
        <f>IF(OR($B2208="Unknown",$B2208="Error",$B2208=""),IFERROR(VLOOKUP($F2208, '02_UnitPriceRef'!$F$3:$G$10,2,FALSE),"N/A"),$B2208)</f>
        <v>Tea</v>
      </c>
      <c r="D2208" s="24">
        <v>3</v>
      </c>
      <c r="E2208" s="22">
        <f t="shared" si="24"/>
        <v>3</v>
      </c>
      <c r="F2208" s="24">
        <v>1.5</v>
      </c>
      <c r="G2208" s="22">
        <f>IF(OR($F2208="ERROR",$F2208="UNKNOWN",$F2208=""),IFERROR(VLOOKUP($C2208,'02_UnitPriceRef'!$E$3:$F$10,2,0),IF(OR($D2208="Error",$D2208="UNKNOWN",$D2208=""),0,H2208/D2208)),$F2208)</f>
        <v>1.5</v>
      </c>
      <c r="H2208" s="24">
        <v>4.5</v>
      </c>
      <c r="I2208" s="22">
        <f t="shared" si="25"/>
        <v>4.5</v>
      </c>
      <c r="J2208" s="22" t="s">
        <v>10</v>
      </c>
      <c r="K2208" s="22" t="s">
        <v>11</v>
      </c>
      <c r="L2208" s="26">
        <v>44977</v>
      </c>
      <c r="M2208" s="27">
        <f t="shared" si="26"/>
        <v>44977</v>
      </c>
    </row>
    <row r="2209" spans="1:13" ht="22.5" customHeight="1">
      <c r="A2209" s="22" t="s">
        <v>2230</v>
      </c>
      <c r="B2209" s="23" t="s">
        <v>10031</v>
      </c>
      <c r="C2209" s="22" t="str">
        <f>IF(OR($B2209="Unknown",$B2209="Error",$B2209=""),IFERROR(VLOOKUP($F2209, '02_UnitPriceRef'!$F$3:$G$10,2,FALSE),"N/A"),$B2209)</f>
        <v>Coffee</v>
      </c>
      <c r="D2209" s="24">
        <v>3</v>
      </c>
      <c r="E2209" s="22">
        <f t="shared" si="24"/>
        <v>3</v>
      </c>
      <c r="F2209" s="24">
        <v>2</v>
      </c>
      <c r="G2209" s="22">
        <f>IF(OR($F2209="ERROR",$F2209="UNKNOWN",$F2209=""),IFERROR(VLOOKUP($C2209,'02_UnitPriceRef'!$E$3:$F$10,2,0),IF(OR($D2209="Error",$D2209="UNKNOWN",$D2209=""),0,H2209/D2209)),$F2209)</f>
        <v>2</v>
      </c>
      <c r="H2209" s="24">
        <v>6</v>
      </c>
      <c r="I2209" s="22">
        <f t="shared" si="25"/>
        <v>6</v>
      </c>
      <c r="J2209" s="22" t="s">
        <v>10</v>
      </c>
      <c r="K2209" s="22" t="s">
        <v>15</v>
      </c>
      <c r="L2209" s="26">
        <v>45026</v>
      </c>
      <c r="M2209" s="27">
        <f t="shared" si="26"/>
        <v>45026</v>
      </c>
    </row>
    <row r="2210" spans="1:13" ht="22.5" customHeight="1">
      <c r="A2210" s="22" t="s">
        <v>2231</v>
      </c>
      <c r="B2210" s="23" t="s">
        <v>9</v>
      </c>
      <c r="C2210" s="22" t="str">
        <f>IF(OR($B2210="Unknown",$B2210="Error",$B2210=""),IFERROR(VLOOKUP($F2210, '02_UnitPriceRef'!$F$3:$G$10,2,FALSE),"N/A"),$B2210)</f>
        <v>Coffee</v>
      </c>
      <c r="D2210" s="24">
        <v>3</v>
      </c>
      <c r="E2210" s="22">
        <f t="shared" si="24"/>
        <v>3</v>
      </c>
      <c r="F2210" s="24">
        <v>2</v>
      </c>
      <c r="G2210" s="22">
        <f>IF(OR($F2210="ERROR",$F2210="UNKNOWN",$F2210=""),IFERROR(VLOOKUP($C2210,'02_UnitPriceRef'!$E$3:$F$10,2,0),IF(OR($D2210="Error",$D2210="UNKNOWN",$D2210=""),0,H2210/D2210)),$F2210)</f>
        <v>2</v>
      </c>
      <c r="H2210" s="24">
        <v>6</v>
      </c>
      <c r="I2210" s="22">
        <f t="shared" si="25"/>
        <v>6</v>
      </c>
      <c r="J2210" s="22" t="s">
        <v>20</v>
      </c>
      <c r="K2210" s="22" t="s">
        <v>15</v>
      </c>
      <c r="L2210" s="26">
        <v>44966</v>
      </c>
      <c r="M2210" s="27">
        <f t="shared" si="26"/>
        <v>44966</v>
      </c>
    </row>
    <row r="2211" spans="1:13" ht="22.5" customHeight="1">
      <c r="A2211" s="22" t="s">
        <v>2232</v>
      </c>
      <c r="B2211" s="23" t="s">
        <v>24</v>
      </c>
      <c r="C2211" s="22" t="str">
        <f>IF(OR($B2211="Unknown",$B2211="Error",$B2211=""),IFERROR(VLOOKUP($F2211, '02_UnitPriceRef'!$F$3:$G$10,2,FALSE),"N/A"),$B2211)</f>
        <v>Smoothie</v>
      </c>
      <c r="D2211" s="24">
        <v>2</v>
      </c>
      <c r="E2211" s="22">
        <f t="shared" si="24"/>
        <v>2</v>
      </c>
      <c r="F2211" s="24">
        <v>4</v>
      </c>
      <c r="G2211" s="22">
        <f>IF(OR($F2211="ERROR",$F2211="UNKNOWN",$F2211=""),IFERROR(VLOOKUP($C2211,'02_UnitPriceRef'!$E$3:$F$10,2,0),IF(OR($D2211="Error",$D2211="UNKNOWN",$D2211=""),0,H2211/D2211)),$F2211)</f>
        <v>4</v>
      </c>
      <c r="H2211" s="24">
        <v>8</v>
      </c>
      <c r="I2211" s="22">
        <f t="shared" si="25"/>
        <v>8</v>
      </c>
      <c r="J2211" s="22" t="s">
        <v>20</v>
      </c>
      <c r="K2211" s="22" t="s">
        <v>20</v>
      </c>
      <c r="L2211" s="26">
        <v>45177</v>
      </c>
      <c r="M2211" s="27">
        <f t="shared" si="26"/>
        <v>45177</v>
      </c>
    </row>
    <row r="2212" spans="1:13" ht="22.5" customHeight="1">
      <c r="A2212" s="22" t="s">
        <v>2233</v>
      </c>
      <c r="B2212" s="23" t="s">
        <v>17</v>
      </c>
      <c r="C2212" s="22" t="str">
        <f>IF(OR($B2212="Unknown",$B2212="Error",$B2212=""),IFERROR(VLOOKUP($F2212, '02_UnitPriceRef'!$F$3:$G$10,2,FALSE),"N/A"),$B2212)</f>
        <v>Cookie</v>
      </c>
      <c r="D2212" s="24">
        <v>2</v>
      </c>
      <c r="E2212" s="22">
        <f t="shared" si="24"/>
        <v>2</v>
      </c>
      <c r="F2212" s="24">
        <v>1</v>
      </c>
      <c r="G2212" s="22">
        <f>IF(OR($F2212="ERROR",$F2212="UNKNOWN",$F2212=""),IFERROR(VLOOKUP($C2212,'02_UnitPriceRef'!$E$3:$F$10,2,0),IF(OR($D2212="Error",$D2212="UNKNOWN",$D2212=""),0,H2212/D2212)),$F2212)</f>
        <v>1</v>
      </c>
      <c r="H2212" s="24">
        <v>2</v>
      </c>
      <c r="I2212" s="22">
        <f t="shared" si="25"/>
        <v>2</v>
      </c>
      <c r="J2212" s="22" t="s">
        <v>22</v>
      </c>
      <c r="K2212" s="22" t="s">
        <v>20</v>
      </c>
      <c r="L2212" s="26">
        <v>45115</v>
      </c>
      <c r="M2212" s="27">
        <f t="shared" si="26"/>
        <v>45115</v>
      </c>
    </row>
    <row r="2213" spans="1:13" ht="22.5" customHeight="1">
      <c r="A2213" s="22" t="s">
        <v>2234</v>
      </c>
      <c r="B2213" s="23" t="s">
        <v>13</v>
      </c>
      <c r="C2213" s="22" t="str">
        <f>IF(OR($B2213="Unknown",$B2213="Error",$B2213=""),IFERROR(VLOOKUP($F2213, '02_UnitPriceRef'!$F$3:$G$10,2,FALSE),"N/A"),$B2213)</f>
        <v>Cake</v>
      </c>
      <c r="D2213" s="24">
        <v>5</v>
      </c>
      <c r="E2213" s="22">
        <f t="shared" si="24"/>
        <v>5</v>
      </c>
      <c r="F2213" s="24">
        <v>3</v>
      </c>
      <c r="G2213" s="22">
        <f>IF(OR($F2213="ERROR",$F2213="UNKNOWN",$F2213=""),IFERROR(VLOOKUP($C2213,'02_UnitPriceRef'!$E$3:$F$10,2,0),IF(OR($D2213="Error",$D2213="UNKNOWN",$D2213=""),0,H2213/D2213)),$F2213)</f>
        <v>3</v>
      </c>
      <c r="H2213" s="23" t="s">
        <v>10030</v>
      </c>
      <c r="I2213" s="22">
        <f t="shared" si="25"/>
        <v>15</v>
      </c>
      <c r="J2213" s="22" t="s">
        <v>22</v>
      </c>
      <c r="K2213" s="22" t="s">
        <v>20</v>
      </c>
      <c r="L2213" s="26">
        <v>45173</v>
      </c>
      <c r="M2213" s="27">
        <f t="shared" si="26"/>
        <v>45173</v>
      </c>
    </row>
    <row r="2214" spans="1:13" ht="22.5" customHeight="1">
      <c r="A2214" s="22" t="s">
        <v>2235</v>
      </c>
      <c r="B2214" s="23" t="s">
        <v>24</v>
      </c>
      <c r="C2214" s="22" t="str">
        <f>IF(OR($B2214="Unknown",$B2214="Error",$B2214=""),IFERROR(VLOOKUP($F2214, '02_UnitPriceRef'!$F$3:$G$10,2,FALSE),"N/A"),$B2214)</f>
        <v>Smoothie</v>
      </c>
      <c r="D2214" s="24">
        <v>3</v>
      </c>
      <c r="E2214" s="22">
        <f t="shared" si="24"/>
        <v>3</v>
      </c>
      <c r="F2214" s="24">
        <v>4</v>
      </c>
      <c r="G2214" s="22">
        <f>IF(OR($F2214="ERROR",$F2214="UNKNOWN",$F2214=""),IFERROR(VLOOKUP($C2214,'02_UnitPriceRef'!$E$3:$F$10,2,0),IF(OR($D2214="Error",$D2214="UNKNOWN",$D2214=""),0,H2214/D2214)),$F2214)</f>
        <v>4</v>
      </c>
      <c r="H2214" s="24">
        <v>12</v>
      </c>
      <c r="I2214" s="22">
        <f t="shared" si="25"/>
        <v>12</v>
      </c>
      <c r="J2214" s="22" t="s">
        <v>22</v>
      </c>
      <c r="K2214" s="22" t="s">
        <v>20</v>
      </c>
      <c r="L2214" s="26">
        <v>45022</v>
      </c>
      <c r="M2214" s="27">
        <f t="shared" si="26"/>
        <v>45022</v>
      </c>
    </row>
    <row r="2215" spans="1:13" ht="22.5" customHeight="1">
      <c r="A2215" s="22" t="s">
        <v>2236</v>
      </c>
      <c r="B2215" s="23" t="s">
        <v>24</v>
      </c>
      <c r="C2215" s="22" t="str">
        <f>IF(OR($B2215="Unknown",$B2215="Error",$B2215=""),IFERROR(VLOOKUP($F2215, '02_UnitPriceRef'!$F$3:$G$10,2,FALSE),"N/A"),$B2215)</f>
        <v>Smoothie</v>
      </c>
      <c r="D2215" s="24">
        <v>1</v>
      </c>
      <c r="E2215" s="22">
        <f t="shared" si="24"/>
        <v>1</v>
      </c>
      <c r="F2215" s="24">
        <v>4</v>
      </c>
      <c r="G2215" s="22">
        <f>IF(OR($F2215="ERROR",$F2215="UNKNOWN",$F2215=""),IFERROR(VLOOKUP($C2215,'02_UnitPriceRef'!$E$3:$F$10,2,0),IF(OR($D2215="Error",$D2215="UNKNOWN",$D2215=""),0,H2215/D2215)),$F2215)</f>
        <v>4</v>
      </c>
      <c r="H2215" s="24">
        <v>4</v>
      </c>
      <c r="I2215" s="22">
        <f t="shared" si="25"/>
        <v>4</v>
      </c>
      <c r="J2215" s="22" t="s">
        <v>20</v>
      </c>
      <c r="K2215" s="22" t="s">
        <v>20</v>
      </c>
      <c r="L2215" s="26">
        <v>45078</v>
      </c>
      <c r="M2215" s="27">
        <f t="shared" si="26"/>
        <v>45078</v>
      </c>
    </row>
    <row r="2216" spans="1:13" ht="22.5" customHeight="1">
      <c r="A2216" s="22" t="s">
        <v>2237</v>
      </c>
      <c r="B2216" s="23" t="s">
        <v>39</v>
      </c>
      <c r="C2216" s="22" t="str">
        <f>IF(OR($B2216="Unknown",$B2216="Error",$B2216=""),IFERROR(VLOOKUP($F2216, '02_UnitPriceRef'!$F$3:$G$10,2,FALSE),"N/A"),$B2216)</f>
        <v>Juice</v>
      </c>
      <c r="D2216" s="24">
        <v>1</v>
      </c>
      <c r="E2216" s="22">
        <f t="shared" si="24"/>
        <v>1</v>
      </c>
      <c r="F2216" s="24">
        <v>3</v>
      </c>
      <c r="G2216" s="22">
        <f>IF(OR($F2216="ERROR",$F2216="UNKNOWN",$F2216=""),IFERROR(VLOOKUP($C2216,'02_UnitPriceRef'!$E$3:$F$10,2,0),IF(OR($D2216="Error",$D2216="UNKNOWN",$D2216=""),0,H2216/D2216)),$F2216)</f>
        <v>3</v>
      </c>
      <c r="H2216" s="24">
        <v>3</v>
      </c>
      <c r="I2216" s="22">
        <f t="shared" si="25"/>
        <v>3</v>
      </c>
      <c r="J2216" s="22" t="s">
        <v>14</v>
      </c>
      <c r="K2216" s="22" t="s">
        <v>20</v>
      </c>
      <c r="L2216" s="26">
        <v>45240</v>
      </c>
      <c r="M2216" s="27">
        <f t="shared" si="26"/>
        <v>45240</v>
      </c>
    </row>
    <row r="2217" spans="1:13" ht="22.5" customHeight="1">
      <c r="A2217" s="22" t="s">
        <v>2238</v>
      </c>
      <c r="B2217" s="23" t="s">
        <v>39</v>
      </c>
      <c r="C2217" s="22" t="str">
        <f>IF(OR($B2217="Unknown",$B2217="Error",$B2217=""),IFERROR(VLOOKUP($F2217, '02_UnitPriceRef'!$F$3:$G$10,2,FALSE),"N/A"),$B2217)</f>
        <v>Juice</v>
      </c>
      <c r="D2217" s="24">
        <v>3</v>
      </c>
      <c r="E2217" s="22">
        <f t="shared" si="24"/>
        <v>3</v>
      </c>
      <c r="F2217" s="24">
        <v>3</v>
      </c>
      <c r="G2217" s="22">
        <f>IF(OR($F2217="ERROR",$F2217="UNKNOWN",$F2217=""),IFERROR(VLOOKUP($C2217,'02_UnitPriceRef'!$E$3:$F$10,2,0),IF(OR($D2217="Error",$D2217="UNKNOWN",$D2217=""),0,H2217/D2217)),$F2217)</f>
        <v>3</v>
      </c>
      <c r="H2217" s="24">
        <v>9</v>
      </c>
      <c r="I2217" s="22">
        <f t="shared" si="25"/>
        <v>9</v>
      </c>
      <c r="J2217" s="22" t="s">
        <v>14</v>
      </c>
      <c r="K2217" s="22" t="s">
        <v>11</v>
      </c>
      <c r="L2217" s="26">
        <v>45154</v>
      </c>
      <c r="M2217" s="27">
        <f t="shared" si="26"/>
        <v>45154</v>
      </c>
    </row>
    <row r="2218" spans="1:13" ht="22.5" customHeight="1">
      <c r="A2218" s="22" t="s">
        <v>2239</v>
      </c>
      <c r="B2218" s="23" t="s">
        <v>27</v>
      </c>
      <c r="C2218" s="22" t="str">
        <f>IF(OR($B2218="Unknown",$B2218="Error",$B2218=""),IFERROR(VLOOKUP($F2218, '02_UnitPriceRef'!$F$3:$G$10,2,FALSE),"N/A"),$B2218)</f>
        <v>Sandwich</v>
      </c>
      <c r="D2218" s="24">
        <v>5</v>
      </c>
      <c r="E2218" s="22">
        <f t="shared" si="24"/>
        <v>5</v>
      </c>
      <c r="F2218" s="24">
        <v>4</v>
      </c>
      <c r="G2218" s="22">
        <f>IF(OR($F2218="ERROR",$F2218="UNKNOWN",$F2218=""),IFERROR(VLOOKUP($C2218,'02_UnitPriceRef'!$E$3:$F$10,2,0),IF(OR($D2218="Error",$D2218="UNKNOWN",$D2218=""),0,H2218/D2218)),$F2218)</f>
        <v>4</v>
      </c>
      <c r="H2218" s="24">
        <v>20</v>
      </c>
      <c r="I2218" s="22">
        <f t="shared" si="25"/>
        <v>20</v>
      </c>
      <c r="J2218" s="22" t="s">
        <v>20</v>
      </c>
      <c r="K2218" s="22" t="s">
        <v>15</v>
      </c>
      <c r="L2218" s="26">
        <v>44987</v>
      </c>
      <c r="M2218" s="27">
        <f t="shared" si="26"/>
        <v>44987</v>
      </c>
    </row>
    <row r="2219" spans="1:13" ht="22.5" customHeight="1">
      <c r="A2219" s="22" t="s">
        <v>2240</v>
      </c>
      <c r="B2219" s="23" t="s">
        <v>9</v>
      </c>
      <c r="C2219" s="22" t="str">
        <f>IF(OR($B2219="Unknown",$B2219="Error",$B2219=""),IFERROR(VLOOKUP($F2219, '02_UnitPriceRef'!$F$3:$G$10,2,FALSE),"N/A"),$B2219)</f>
        <v>Coffee</v>
      </c>
      <c r="D2219" s="24">
        <v>2</v>
      </c>
      <c r="E2219" s="22">
        <f t="shared" si="24"/>
        <v>2</v>
      </c>
      <c r="F2219" s="24">
        <v>2</v>
      </c>
      <c r="G2219" s="22">
        <f>IF(OR($F2219="ERROR",$F2219="UNKNOWN",$F2219=""),IFERROR(VLOOKUP($C2219,'02_UnitPriceRef'!$E$3:$F$10,2,0),IF(OR($D2219="Error",$D2219="UNKNOWN",$D2219=""),0,H2219/D2219)),$F2219)</f>
        <v>2</v>
      </c>
      <c r="H2219" s="23" t="s">
        <v>10030</v>
      </c>
      <c r="I2219" s="22">
        <f t="shared" si="25"/>
        <v>4</v>
      </c>
      <c r="J2219" s="22" t="s">
        <v>14</v>
      </c>
      <c r="K2219" s="22" t="s">
        <v>20</v>
      </c>
      <c r="L2219" s="26">
        <v>45167</v>
      </c>
      <c r="M2219" s="27">
        <f t="shared" si="26"/>
        <v>45167</v>
      </c>
    </row>
    <row r="2220" spans="1:13" ht="22.5" customHeight="1">
      <c r="A2220" s="22" t="s">
        <v>2241</v>
      </c>
      <c r="B2220" s="23"/>
      <c r="C2220" s="22" t="str">
        <f>IF(OR($B2220="Unknown",$B2220="Error",$B2220=""),IFERROR(VLOOKUP($F2220, '02_UnitPriceRef'!$F$3:$G$10,2,FALSE),"N/A"),$B2220)</f>
        <v>Cake</v>
      </c>
      <c r="D2220" s="24">
        <v>2</v>
      </c>
      <c r="E2220" s="22">
        <f t="shared" si="24"/>
        <v>2</v>
      </c>
      <c r="F2220" s="24">
        <v>3</v>
      </c>
      <c r="G2220" s="22">
        <f>IF(OR($F2220="ERROR",$F2220="UNKNOWN",$F2220=""),IFERROR(VLOOKUP($C2220,'02_UnitPriceRef'!$E$3:$F$10,2,0),IF(OR($D2220="Error",$D2220="UNKNOWN",$D2220=""),0,H2220/D2220)),$F2220)</f>
        <v>3</v>
      </c>
      <c r="H2220" s="24">
        <v>6</v>
      </c>
      <c r="I2220" s="22">
        <f t="shared" si="25"/>
        <v>6</v>
      </c>
      <c r="J2220" s="22" t="s">
        <v>10</v>
      </c>
      <c r="K2220" s="22" t="s">
        <v>15</v>
      </c>
      <c r="L2220" s="26">
        <v>45101</v>
      </c>
      <c r="M2220" s="27">
        <f t="shared" si="26"/>
        <v>45101</v>
      </c>
    </row>
    <row r="2221" spans="1:13" ht="22.5" customHeight="1">
      <c r="A2221" s="22" t="s">
        <v>2242</v>
      </c>
      <c r="B2221" s="23" t="s">
        <v>27</v>
      </c>
      <c r="C2221" s="22" t="str">
        <f>IF(OR($B2221="Unknown",$B2221="Error",$B2221=""),IFERROR(VLOOKUP($F2221, '02_UnitPriceRef'!$F$3:$G$10,2,FALSE),"N/A"),$B2221)</f>
        <v>Sandwich</v>
      </c>
      <c r="D2221" s="24">
        <v>3</v>
      </c>
      <c r="E2221" s="22">
        <f t="shared" si="24"/>
        <v>3</v>
      </c>
      <c r="F2221" s="24">
        <v>4</v>
      </c>
      <c r="G2221" s="22">
        <f>IF(OR($F2221="ERROR",$F2221="UNKNOWN",$F2221=""),IFERROR(VLOOKUP($C2221,'02_UnitPriceRef'!$E$3:$F$10,2,0),IF(OR($D2221="Error",$D2221="UNKNOWN",$D2221=""),0,H2221/D2221)),$F2221)</f>
        <v>4</v>
      </c>
      <c r="H2221" s="24">
        <v>12</v>
      </c>
      <c r="I2221" s="22">
        <f t="shared" si="25"/>
        <v>12</v>
      </c>
      <c r="J2221" s="22" t="s">
        <v>20</v>
      </c>
      <c r="K2221" s="22" t="s">
        <v>11</v>
      </c>
      <c r="L2221" s="26">
        <v>45160</v>
      </c>
      <c r="M2221" s="27">
        <f t="shared" si="26"/>
        <v>45160</v>
      </c>
    </row>
    <row r="2222" spans="1:13" ht="22.5" customHeight="1">
      <c r="A2222" s="22" t="s">
        <v>2243</v>
      </c>
      <c r="B2222" s="23" t="s">
        <v>19</v>
      </c>
      <c r="C2222" s="22" t="str">
        <f>IF(OR($B2222="Unknown",$B2222="Error",$B2222=""),IFERROR(VLOOKUP($F2222, '02_UnitPriceRef'!$F$3:$G$10,2,FALSE),"N/A"),$B2222)</f>
        <v>Salad</v>
      </c>
      <c r="D2222" s="24">
        <v>3</v>
      </c>
      <c r="E2222" s="22">
        <f t="shared" si="24"/>
        <v>3</v>
      </c>
      <c r="F2222" s="24">
        <v>5</v>
      </c>
      <c r="G2222" s="22">
        <f>IF(OR($F2222="ERROR",$F2222="UNKNOWN",$F2222=""),IFERROR(VLOOKUP($C2222,'02_UnitPriceRef'!$E$3:$F$10,2,0),IF(OR($D2222="Error",$D2222="UNKNOWN",$D2222=""),0,H2222/D2222)),$F2222)</f>
        <v>5</v>
      </c>
      <c r="H2222" s="24">
        <v>15</v>
      </c>
      <c r="I2222" s="22">
        <f t="shared" si="25"/>
        <v>15</v>
      </c>
      <c r="J2222" s="22" t="s">
        <v>22</v>
      </c>
      <c r="K2222" s="22" t="s">
        <v>15</v>
      </c>
      <c r="L2222" s="26">
        <v>45102</v>
      </c>
      <c r="M2222" s="27">
        <f t="shared" si="26"/>
        <v>45102</v>
      </c>
    </row>
    <row r="2223" spans="1:13" ht="22.5" customHeight="1">
      <c r="A2223" s="22" t="s">
        <v>2244</v>
      </c>
      <c r="B2223" s="23" t="s">
        <v>24</v>
      </c>
      <c r="C2223" s="22" t="str">
        <f>IF(OR($B2223="Unknown",$B2223="Error",$B2223=""),IFERROR(VLOOKUP($F2223, '02_UnitPriceRef'!$F$3:$G$10,2,FALSE),"N/A"),$B2223)</f>
        <v>Smoothie</v>
      </c>
      <c r="D2223" s="24">
        <v>2</v>
      </c>
      <c r="E2223" s="22">
        <f t="shared" si="24"/>
        <v>2</v>
      </c>
      <c r="F2223" s="24">
        <v>4</v>
      </c>
      <c r="G2223" s="22">
        <f>IF(OR($F2223="ERROR",$F2223="UNKNOWN",$F2223=""),IFERROR(VLOOKUP($C2223,'02_UnitPriceRef'!$E$3:$F$10,2,0),IF(OR($D2223="Error",$D2223="UNKNOWN",$D2223=""),0,H2223/D2223)),$F2223)</f>
        <v>4</v>
      </c>
      <c r="H2223" s="24">
        <v>8</v>
      </c>
      <c r="I2223" s="22">
        <f t="shared" si="25"/>
        <v>8</v>
      </c>
      <c r="J2223" s="22" t="s">
        <v>20</v>
      </c>
      <c r="K2223" s="22" t="s">
        <v>15</v>
      </c>
      <c r="L2223" s="26">
        <v>45280</v>
      </c>
      <c r="M2223" s="27">
        <f t="shared" si="26"/>
        <v>45280</v>
      </c>
    </row>
    <row r="2224" spans="1:13" ht="22.5" customHeight="1">
      <c r="A2224" s="22" t="s">
        <v>2245</v>
      </c>
      <c r="B2224" s="23" t="s">
        <v>10031</v>
      </c>
      <c r="C2224" s="22" t="str">
        <f>IF(OR($B2224="Unknown",$B2224="Error",$B2224=""),IFERROR(VLOOKUP($F2224, '02_UnitPriceRef'!$F$3:$G$10,2,FALSE),"N/A"),$B2224)</f>
        <v>Sandwich/Smoothie</v>
      </c>
      <c r="D2224" s="24">
        <v>4</v>
      </c>
      <c r="E2224" s="22">
        <f t="shared" si="24"/>
        <v>4</v>
      </c>
      <c r="F2224" s="24">
        <v>4</v>
      </c>
      <c r="G2224" s="22">
        <f>IF(OR($F2224="ERROR",$F2224="UNKNOWN",$F2224=""),IFERROR(VLOOKUP($C2224,'02_UnitPriceRef'!$E$3:$F$10,2,0),IF(OR($D2224="Error",$D2224="UNKNOWN",$D2224=""),0,H2224/D2224)),$F2224)</f>
        <v>4</v>
      </c>
      <c r="H2224" s="24">
        <v>16</v>
      </c>
      <c r="I2224" s="22">
        <f t="shared" si="25"/>
        <v>16</v>
      </c>
      <c r="J2224" s="22" t="s">
        <v>10</v>
      </c>
      <c r="K2224" s="22" t="s">
        <v>20</v>
      </c>
      <c r="L2224" s="26"/>
      <c r="M2224" s="27">
        <f t="shared" si="26"/>
        <v>1</v>
      </c>
    </row>
    <row r="2225" spans="1:13" ht="22.5" customHeight="1">
      <c r="A2225" s="22" t="s">
        <v>2246</v>
      </c>
      <c r="B2225" s="23" t="s">
        <v>24</v>
      </c>
      <c r="C2225" s="22" t="str">
        <f>IF(OR($B2225="Unknown",$B2225="Error",$B2225=""),IFERROR(VLOOKUP($F2225, '02_UnitPriceRef'!$F$3:$G$10,2,FALSE),"N/A"),$B2225)</f>
        <v>Smoothie</v>
      </c>
      <c r="D2225" s="24">
        <v>5</v>
      </c>
      <c r="E2225" s="22">
        <f t="shared" si="24"/>
        <v>5</v>
      </c>
      <c r="F2225" s="24">
        <v>4</v>
      </c>
      <c r="G2225" s="22">
        <f>IF(OR($F2225="ERROR",$F2225="UNKNOWN",$F2225=""),IFERROR(VLOOKUP($C2225,'02_UnitPriceRef'!$E$3:$F$10,2,0),IF(OR($D2225="Error",$D2225="UNKNOWN",$D2225=""),0,H2225/D2225)),$F2225)</f>
        <v>4</v>
      </c>
      <c r="H2225" s="24">
        <v>20</v>
      </c>
      <c r="I2225" s="22">
        <f t="shared" si="25"/>
        <v>20</v>
      </c>
      <c r="J2225" s="22" t="s">
        <v>22</v>
      </c>
      <c r="K2225" s="22" t="s">
        <v>20</v>
      </c>
      <c r="L2225" s="26">
        <v>45271</v>
      </c>
      <c r="M2225" s="27">
        <f t="shared" si="26"/>
        <v>45271</v>
      </c>
    </row>
    <row r="2226" spans="1:13" ht="22.5" customHeight="1">
      <c r="A2226" s="22" t="s">
        <v>2247</v>
      </c>
      <c r="B2226" s="23" t="s">
        <v>19</v>
      </c>
      <c r="C2226" s="22" t="str">
        <f>IF(OR($B2226="Unknown",$B2226="Error",$B2226=""),IFERROR(VLOOKUP($F2226, '02_UnitPriceRef'!$F$3:$G$10,2,FALSE),"N/A"),$B2226)</f>
        <v>Salad</v>
      </c>
      <c r="D2226" s="24">
        <v>5</v>
      </c>
      <c r="E2226" s="22">
        <f t="shared" si="24"/>
        <v>5</v>
      </c>
      <c r="F2226" s="24">
        <v>5</v>
      </c>
      <c r="G2226" s="22">
        <f>IF(OR($F2226="ERROR",$F2226="UNKNOWN",$F2226=""),IFERROR(VLOOKUP($C2226,'02_UnitPriceRef'!$E$3:$F$10,2,0),IF(OR($D2226="Error",$D2226="UNKNOWN",$D2226=""),0,H2226/D2226)),$F2226)</f>
        <v>5</v>
      </c>
      <c r="H2226" s="24">
        <v>25</v>
      </c>
      <c r="I2226" s="22">
        <f t="shared" si="25"/>
        <v>25</v>
      </c>
      <c r="J2226" s="22" t="s">
        <v>10</v>
      </c>
      <c r="K2226" s="22" t="s">
        <v>20</v>
      </c>
      <c r="L2226" s="26">
        <v>44930</v>
      </c>
      <c r="M2226" s="27">
        <f t="shared" si="26"/>
        <v>44930</v>
      </c>
    </row>
    <row r="2227" spans="1:13" ht="22.5" customHeight="1">
      <c r="A2227" s="22" t="s">
        <v>2248</v>
      </c>
      <c r="B2227" s="23" t="s">
        <v>19</v>
      </c>
      <c r="C2227" s="22" t="str">
        <f>IF(OR($B2227="Unknown",$B2227="Error",$B2227=""),IFERROR(VLOOKUP($F2227, '02_UnitPriceRef'!$F$3:$G$10,2,FALSE),"N/A"),$B2227)</f>
        <v>Salad</v>
      </c>
      <c r="D2227" s="24">
        <v>3</v>
      </c>
      <c r="E2227" s="22">
        <f t="shared" si="24"/>
        <v>3</v>
      </c>
      <c r="F2227" s="24">
        <v>5</v>
      </c>
      <c r="G2227" s="22">
        <f>IF(OR($F2227="ERROR",$F2227="UNKNOWN",$F2227=""),IFERROR(VLOOKUP($C2227,'02_UnitPriceRef'!$E$3:$F$10,2,0),IF(OR($D2227="Error",$D2227="UNKNOWN",$D2227=""),0,H2227/D2227)),$F2227)</f>
        <v>5</v>
      </c>
      <c r="H2227" s="24">
        <v>15</v>
      </c>
      <c r="I2227" s="22">
        <f t="shared" si="25"/>
        <v>15</v>
      </c>
      <c r="J2227" s="22" t="s">
        <v>10</v>
      </c>
      <c r="K2227" s="22" t="s">
        <v>15</v>
      </c>
      <c r="L2227" s="26">
        <v>45075</v>
      </c>
      <c r="M2227" s="27">
        <f t="shared" si="26"/>
        <v>45075</v>
      </c>
    </row>
    <row r="2228" spans="1:13" ht="22.5" customHeight="1">
      <c r="A2228" s="22" t="s">
        <v>2249</v>
      </c>
      <c r="B2228" s="23"/>
      <c r="C2228" s="22" t="str">
        <f>IF(OR($B2228="Unknown",$B2228="Error",$B2228=""),IFERROR(VLOOKUP($F2228, '02_UnitPriceRef'!$F$3:$G$10,2,FALSE),"N/A"),$B2228)</f>
        <v>Tea</v>
      </c>
      <c r="D2228" s="24">
        <v>2</v>
      </c>
      <c r="E2228" s="22">
        <f t="shared" si="24"/>
        <v>2</v>
      </c>
      <c r="F2228" s="24">
        <v>1.5</v>
      </c>
      <c r="G2228" s="22">
        <f>IF(OR($F2228="ERROR",$F2228="UNKNOWN",$F2228=""),IFERROR(VLOOKUP($C2228,'02_UnitPriceRef'!$E$3:$F$10,2,0),IF(OR($D2228="Error",$D2228="UNKNOWN",$D2228=""),0,H2228/D2228)),$F2228)</f>
        <v>1.5</v>
      </c>
      <c r="H2228" s="24">
        <v>3</v>
      </c>
      <c r="I2228" s="22">
        <f t="shared" si="25"/>
        <v>3</v>
      </c>
      <c r="J2228" s="22" t="s">
        <v>14</v>
      </c>
      <c r="K2228" s="22" t="s">
        <v>15</v>
      </c>
      <c r="L2228" s="26">
        <v>45181</v>
      </c>
      <c r="M2228" s="27">
        <f t="shared" si="26"/>
        <v>45181</v>
      </c>
    </row>
    <row r="2229" spans="1:13" ht="22.5" customHeight="1">
      <c r="A2229" s="22" t="s">
        <v>2250</v>
      </c>
      <c r="B2229" s="23" t="s">
        <v>10030</v>
      </c>
      <c r="C2229" s="22" t="str">
        <f>IF(OR($B2229="Unknown",$B2229="Error",$B2229=""),IFERROR(VLOOKUP($F2229, '02_UnitPriceRef'!$F$3:$G$10,2,FALSE),"N/A"),$B2229)</f>
        <v>N/A</v>
      </c>
      <c r="D2229" s="24">
        <v>2</v>
      </c>
      <c r="E2229" s="22">
        <f t="shared" si="24"/>
        <v>2</v>
      </c>
      <c r="F2229" s="23" t="s">
        <v>10031</v>
      </c>
      <c r="G2229" s="22">
        <f>IF(OR($F2229="ERROR",$F2229="UNKNOWN",$F2229=""),IFERROR(VLOOKUP($C2229,'02_UnitPriceRef'!$E$3:$F$10,2,0),IF(OR($D2229="Error",$D2229="UNKNOWN",$D2229=""),0,H2229/D2229)),$F2229)</f>
        <v>4</v>
      </c>
      <c r="H2229" s="24">
        <v>8</v>
      </c>
      <c r="I2229" s="22">
        <f t="shared" si="25"/>
        <v>8</v>
      </c>
      <c r="J2229" s="22" t="s">
        <v>20</v>
      </c>
      <c r="K2229" s="22" t="s">
        <v>20</v>
      </c>
      <c r="L2229" s="26">
        <v>45264</v>
      </c>
      <c r="M2229" s="27">
        <f t="shared" si="26"/>
        <v>45264</v>
      </c>
    </row>
    <row r="2230" spans="1:13" ht="22.5" customHeight="1">
      <c r="A2230" s="22" t="s">
        <v>2251</v>
      </c>
      <c r="B2230" s="23" t="s">
        <v>13</v>
      </c>
      <c r="C2230" s="22" t="str">
        <f>IF(OR($B2230="Unknown",$B2230="Error",$B2230=""),IFERROR(VLOOKUP($F2230, '02_UnitPriceRef'!$F$3:$G$10,2,FALSE),"N/A"),$B2230)</f>
        <v>Cake</v>
      </c>
      <c r="D2230" s="24">
        <v>1</v>
      </c>
      <c r="E2230" s="22">
        <f t="shared" si="24"/>
        <v>1</v>
      </c>
      <c r="F2230" s="24">
        <v>3</v>
      </c>
      <c r="G2230" s="22">
        <f>IF(OR($F2230="ERROR",$F2230="UNKNOWN",$F2230=""),IFERROR(VLOOKUP($C2230,'02_UnitPriceRef'!$E$3:$F$10,2,0),IF(OR($D2230="Error",$D2230="UNKNOWN",$D2230=""),0,H2230/D2230)),$F2230)</f>
        <v>3</v>
      </c>
      <c r="H2230" s="24">
        <v>3</v>
      </c>
      <c r="I2230" s="22">
        <f t="shared" si="25"/>
        <v>3</v>
      </c>
      <c r="J2230" s="22" t="s">
        <v>10</v>
      </c>
      <c r="K2230" s="22" t="s">
        <v>15</v>
      </c>
      <c r="L2230" s="26">
        <v>45091</v>
      </c>
      <c r="M2230" s="27">
        <f t="shared" si="26"/>
        <v>45091</v>
      </c>
    </row>
    <row r="2231" spans="1:13" ht="22.5" customHeight="1">
      <c r="A2231" s="22" t="s">
        <v>2252</v>
      </c>
      <c r="B2231" s="23" t="s">
        <v>27</v>
      </c>
      <c r="C2231" s="22" t="str">
        <f>IF(OR($B2231="Unknown",$B2231="Error",$B2231=""),IFERROR(VLOOKUP($F2231, '02_UnitPriceRef'!$F$3:$G$10,2,FALSE),"N/A"),$B2231)</f>
        <v>Sandwich</v>
      </c>
      <c r="D2231" s="24">
        <v>2</v>
      </c>
      <c r="E2231" s="22">
        <f t="shared" si="24"/>
        <v>2</v>
      </c>
      <c r="F2231" s="23" t="s">
        <v>10031</v>
      </c>
      <c r="G2231" s="22">
        <f>IF(OR($F2231="ERROR",$F2231="UNKNOWN",$F2231=""),IFERROR(VLOOKUP($C2231,'02_UnitPriceRef'!$E$3:$F$10,2,0),IF(OR($D2231="Error",$D2231="UNKNOWN",$D2231=""),0,H2231/D2231)),$F2231)</f>
        <v>4</v>
      </c>
      <c r="H2231" s="23"/>
      <c r="I2231" s="22">
        <f t="shared" si="25"/>
        <v>8</v>
      </c>
      <c r="J2231" s="22" t="s">
        <v>20</v>
      </c>
      <c r="K2231" s="22" t="s">
        <v>20</v>
      </c>
      <c r="L2231" s="26">
        <v>45238</v>
      </c>
      <c r="M2231" s="27">
        <f t="shared" si="26"/>
        <v>45238</v>
      </c>
    </row>
    <row r="2232" spans="1:13" ht="22.5" customHeight="1">
      <c r="A2232" s="22" t="s">
        <v>2253</v>
      </c>
      <c r="B2232" s="23" t="s">
        <v>13</v>
      </c>
      <c r="C2232" s="22" t="str">
        <f>IF(OR($B2232="Unknown",$B2232="Error",$B2232=""),IFERROR(VLOOKUP($F2232, '02_UnitPriceRef'!$F$3:$G$10,2,FALSE),"N/A"),$B2232)</f>
        <v>Cake</v>
      </c>
      <c r="D2232" s="24">
        <v>5</v>
      </c>
      <c r="E2232" s="22">
        <f t="shared" si="24"/>
        <v>5</v>
      </c>
      <c r="F2232" s="24">
        <v>3</v>
      </c>
      <c r="G2232" s="22">
        <f>IF(OR($F2232="ERROR",$F2232="UNKNOWN",$F2232=""),IFERROR(VLOOKUP($C2232,'02_UnitPriceRef'!$E$3:$F$10,2,0),IF(OR($D2232="Error",$D2232="UNKNOWN",$D2232=""),0,H2232/D2232)),$F2232)</f>
        <v>3</v>
      </c>
      <c r="H2232" s="24">
        <v>15</v>
      </c>
      <c r="I2232" s="22">
        <f t="shared" si="25"/>
        <v>15</v>
      </c>
      <c r="J2232" s="22" t="s">
        <v>10</v>
      </c>
      <c r="K2232" s="22" t="s">
        <v>20</v>
      </c>
      <c r="L2232" s="26">
        <v>44962</v>
      </c>
      <c r="M2232" s="27">
        <f t="shared" si="26"/>
        <v>44962</v>
      </c>
    </row>
    <row r="2233" spans="1:13" ht="22.5" customHeight="1">
      <c r="A2233" s="22" t="s">
        <v>2254</v>
      </c>
      <c r="B2233" s="23" t="s">
        <v>9</v>
      </c>
      <c r="C2233" s="22" t="str">
        <f>IF(OR($B2233="Unknown",$B2233="Error",$B2233=""),IFERROR(VLOOKUP($F2233, '02_UnitPriceRef'!$F$3:$G$10,2,FALSE),"N/A"),$B2233)</f>
        <v>Coffee</v>
      </c>
      <c r="D2233" s="24">
        <v>5</v>
      </c>
      <c r="E2233" s="22">
        <f t="shared" si="24"/>
        <v>5</v>
      </c>
      <c r="F2233" s="24">
        <v>2</v>
      </c>
      <c r="G2233" s="22">
        <f>IF(OR($F2233="ERROR",$F2233="UNKNOWN",$F2233=""),IFERROR(VLOOKUP($C2233,'02_UnitPriceRef'!$E$3:$F$10,2,0),IF(OR($D2233="Error",$D2233="UNKNOWN",$D2233=""),0,H2233/D2233)),$F2233)</f>
        <v>2</v>
      </c>
      <c r="H2233" s="24">
        <v>10</v>
      </c>
      <c r="I2233" s="22">
        <f t="shared" si="25"/>
        <v>10</v>
      </c>
      <c r="J2233" s="22" t="s">
        <v>22</v>
      </c>
      <c r="K2233" s="22" t="s">
        <v>11</v>
      </c>
      <c r="L2233" s="26">
        <v>45034</v>
      </c>
      <c r="M2233" s="27">
        <f t="shared" si="26"/>
        <v>45034</v>
      </c>
    </row>
    <row r="2234" spans="1:13" ht="22.5" customHeight="1">
      <c r="A2234" s="22" t="s">
        <v>2255</v>
      </c>
      <c r="B2234" s="23" t="s">
        <v>27</v>
      </c>
      <c r="C2234" s="22" t="str">
        <f>IF(OR($B2234="Unknown",$B2234="Error",$B2234=""),IFERROR(VLOOKUP($F2234, '02_UnitPriceRef'!$F$3:$G$10,2,FALSE),"N/A"),$B2234)</f>
        <v>Sandwich</v>
      </c>
      <c r="D2234" s="24">
        <v>5</v>
      </c>
      <c r="E2234" s="22">
        <f t="shared" si="24"/>
        <v>5</v>
      </c>
      <c r="F2234" s="24">
        <v>4</v>
      </c>
      <c r="G2234" s="22">
        <f>IF(OR($F2234="ERROR",$F2234="UNKNOWN",$F2234=""),IFERROR(VLOOKUP($C2234,'02_UnitPriceRef'!$E$3:$F$10,2,0),IF(OR($D2234="Error",$D2234="UNKNOWN",$D2234=""),0,H2234/D2234)),$F2234)</f>
        <v>4</v>
      </c>
      <c r="H2234" s="24">
        <v>20</v>
      </c>
      <c r="I2234" s="22">
        <f t="shared" si="25"/>
        <v>20</v>
      </c>
      <c r="J2234" s="22" t="s">
        <v>10</v>
      </c>
      <c r="K2234" s="22" t="s">
        <v>15</v>
      </c>
      <c r="L2234" s="26">
        <v>45062</v>
      </c>
      <c r="M2234" s="27">
        <f t="shared" si="26"/>
        <v>45062</v>
      </c>
    </row>
    <row r="2235" spans="1:13" ht="22.5" customHeight="1">
      <c r="A2235" s="22" t="s">
        <v>2256</v>
      </c>
      <c r="B2235" s="23" t="s">
        <v>35</v>
      </c>
      <c r="C2235" s="22" t="str">
        <f>IF(OR($B2235="Unknown",$B2235="Error",$B2235=""),IFERROR(VLOOKUP($F2235, '02_UnitPriceRef'!$F$3:$G$10,2,FALSE),"N/A"),$B2235)</f>
        <v>Tea</v>
      </c>
      <c r="D2235" s="24">
        <v>2</v>
      </c>
      <c r="E2235" s="22">
        <f t="shared" si="24"/>
        <v>2</v>
      </c>
      <c r="F2235" s="24">
        <v>1.5</v>
      </c>
      <c r="G2235" s="22">
        <f>IF(OR($F2235="ERROR",$F2235="UNKNOWN",$F2235=""),IFERROR(VLOOKUP($C2235,'02_UnitPriceRef'!$E$3:$F$10,2,0),IF(OR($D2235="Error",$D2235="UNKNOWN",$D2235=""),0,H2235/D2235)),$F2235)</f>
        <v>1.5</v>
      </c>
      <c r="H2235" s="24">
        <v>3</v>
      </c>
      <c r="I2235" s="22">
        <f t="shared" si="25"/>
        <v>3</v>
      </c>
      <c r="J2235" s="22" t="s">
        <v>14</v>
      </c>
      <c r="K2235" s="22" t="s">
        <v>20</v>
      </c>
      <c r="L2235" s="26">
        <v>45155</v>
      </c>
      <c r="M2235" s="27">
        <f t="shared" si="26"/>
        <v>45155</v>
      </c>
    </row>
    <row r="2236" spans="1:13" ht="22.5" customHeight="1">
      <c r="A2236" s="22" t="s">
        <v>2257</v>
      </c>
      <c r="B2236" s="23" t="s">
        <v>17</v>
      </c>
      <c r="C2236" s="22" t="str">
        <f>IF(OR($B2236="Unknown",$B2236="Error",$B2236=""),IFERROR(VLOOKUP($F2236, '02_UnitPriceRef'!$F$3:$G$10,2,FALSE),"N/A"),$B2236)</f>
        <v>Cookie</v>
      </c>
      <c r="D2236" s="24">
        <v>5</v>
      </c>
      <c r="E2236" s="22">
        <f t="shared" si="24"/>
        <v>5</v>
      </c>
      <c r="F2236" s="24">
        <v>1</v>
      </c>
      <c r="G2236" s="22">
        <f>IF(OR($F2236="ERROR",$F2236="UNKNOWN",$F2236=""),IFERROR(VLOOKUP($C2236,'02_UnitPriceRef'!$E$3:$F$10,2,0),IF(OR($D2236="Error",$D2236="UNKNOWN",$D2236=""),0,H2236/D2236)),$F2236)</f>
        <v>1</v>
      </c>
      <c r="H2236" s="24">
        <v>5</v>
      </c>
      <c r="I2236" s="22">
        <f t="shared" si="25"/>
        <v>5</v>
      </c>
      <c r="J2236" s="22" t="s">
        <v>10</v>
      </c>
      <c r="K2236" s="22" t="s">
        <v>20</v>
      </c>
      <c r="L2236" s="26">
        <v>45205</v>
      </c>
      <c r="M2236" s="27">
        <f t="shared" si="26"/>
        <v>45205</v>
      </c>
    </row>
    <row r="2237" spans="1:13" ht="22.5" customHeight="1">
      <c r="A2237" s="22" t="s">
        <v>2258</v>
      </c>
      <c r="B2237" s="23" t="s">
        <v>19</v>
      </c>
      <c r="C2237" s="22" t="str">
        <f>IF(OR($B2237="Unknown",$B2237="Error",$B2237=""),IFERROR(VLOOKUP($F2237, '02_UnitPriceRef'!$F$3:$G$10,2,FALSE),"N/A"),$B2237)</f>
        <v>Salad</v>
      </c>
      <c r="D2237" s="24">
        <v>5</v>
      </c>
      <c r="E2237" s="22">
        <f t="shared" si="24"/>
        <v>5</v>
      </c>
      <c r="F2237" s="24">
        <v>5</v>
      </c>
      <c r="G2237" s="22">
        <f>IF(OR($F2237="ERROR",$F2237="UNKNOWN",$F2237=""),IFERROR(VLOOKUP($C2237,'02_UnitPriceRef'!$E$3:$F$10,2,0),IF(OR($D2237="Error",$D2237="UNKNOWN",$D2237=""),0,H2237/D2237)),$F2237)</f>
        <v>5</v>
      </c>
      <c r="H2237" s="24">
        <v>25</v>
      </c>
      <c r="I2237" s="22">
        <f t="shared" si="25"/>
        <v>25</v>
      </c>
      <c r="J2237" s="22" t="s">
        <v>20</v>
      </c>
      <c r="K2237" s="22" t="s">
        <v>15</v>
      </c>
      <c r="L2237" s="26">
        <v>44949</v>
      </c>
      <c r="M2237" s="27">
        <f t="shared" si="26"/>
        <v>44949</v>
      </c>
    </row>
    <row r="2238" spans="1:13" ht="22.5" customHeight="1">
      <c r="A2238" s="22" t="s">
        <v>2259</v>
      </c>
      <c r="B2238" s="23" t="s">
        <v>9</v>
      </c>
      <c r="C2238" s="22" t="str">
        <f>IF(OR($B2238="Unknown",$B2238="Error",$B2238=""),IFERROR(VLOOKUP($F2238, '02_UnitPriceRef'!$F$3:$G$10,2,FALSE),"N/A"),$B2238)</f>
        <v>Coffee</v>
      </c>
      <c r="D2238" s="24">
        <v>2</v>
      </c>
      <c r="E2238" s="22">
        <f t="shared" si="24"/>
        <v>2</v>
      </c>
      <c r="F2238" s="24">
        <v>2</v>
      </c>
      <c r="G2238" s="22">
        <f>IF(OR($F2238="ERROR",$F2238="UNKNOWN",$F2238=""),IFERROR(VLOOKUP($C2238,'02_UnitPriceRef'!$E$3:$F$10,2,0),IF(OR($D2238="Error",$D2238="UNKNOWN",$D2238=""),0,H2238/D2238)),$F2238)</f>
        <v>2</v>
      </c>
      <c r="H2238" s="24">
        <v>4</v>
      </c>
      <c r="I2238" s="22">
        <f t="shared" si="25"/>
        <v>4</v>
      </c>
      <c r="J2238" s="22" t="s">
        <v>20</v>
      </c>
      <c r="K2238" s="22" t="s">
        <v>20</v>
      </c>
      <c r="L2238" s="26">
        <v>44948</v>
      </c>
      <c r="M2238" s="27">
        <f t="shared" si="26"/>
        <v>44948</v>
      </c>
    </row>
    <row r="2239" spans="1:13" ht="22.5" customHeight="1">
      <c r="A2239" s="22" t="s">
        <v>2260</v>
      </c>
      <c r="B2239" s="23" t="s">
        <v>24</v>
      </c>
      <c r="C2239" s="22" t="str">
        <f>IF(OR($B2239="Unknown",$B2239="Error",$B2239=""),IFERROR(VLOOKUP($F2239, '02_UnitPriceRef'!$F$3:$G$10,2,FALSE),"N/A"),$B2239)</f>
        <v>Smoothie</v>
      </c>
      <c r="D2239" s="24">
        <v>4</v>
      </c>
      <c r="E2239" s="22">
        <f t="shared" si="24"/>
        <v>4</v>
      </c>
      <c r="F2239" s="24">
        <v>4</v>
      </c>
      <c r="G2239" s="22">
        <f>IF(OR($F2239="ERROR",$F2239="UNKNOWN",$F2239=""),IFERROR(VLOOKUP($C2239,'02_UnitPriceRef'!$E$3:$F$10,2,0),IF(OR($D2239="Error",$D2239="UNKNOWN",$D2239=""),0,H2239/D2239)),$F2239)</f>
        <v>4</v>
      </c>
      <c r="H2239" s="24">
        <v>16</v>
      </c>
      <c r="I2239" s="22">
        <f t="shared" si="25"/>
        <v>16</v>
      </c>
      <c r="J2239" s="22" t="s">
        <v>22</v>
      </c>
      <c r="K2239" s="22" t="s">
        <v>20</v>
      </c>
      <c r="L2239" s="26">
        <v>45139</v>
      </c>
      <c r="M2239" s="27">
        <f t="shared" si="26"/>
        <v>45139</v>
      </c>
    </row>
    <row r="2240" spans="1:13" ht="22.5" customHeight="1">
      <c r="A2240" s="22" t="s">
        <v>2261</v>
      </c>
      <c r="B2240" s="23" t="s">
        <v>27</v>
      </c>
      <c r="C2240" s="22" t="str">
        <f>IF(OR($B2240="Unknown",$B2240="Error",$B2240=""),IFERROR(VLOOKUP($F2240, '02_UnitPriceRef'!$F$3:$G$10,2,FALSE),"N/A"),$B2240)</f>
        <v>Sandwich</v>
      </c>
      <c r="D2240" s="23" t="s">
        <v>10030</v>
      </c>
      <c r="E2240" s="22">
        <f t="shared" si="24"/>
        <v>2</v>
      </c>
      <c r="F2240" s="24">
        <v>4</v>
      </c>
      <c r="G2240" s="22">
        <f>IF(OR($F2240="ERROR",$F2240="UNKNOWN",$F2240=""),IFERROR(VLOOKUP($C2240,'02_UnitPriceRef'!$E$3:$F$10,2,0),IF(OR($D2240="Error",$D2240="UNKNOWN",$D2240=""),0,H2240/D2240)),$F2240)</f>
        <v>4</v>
      </c>
      <c r="H2240" s="24">
        <v>8</v>
      </c>
      <c r="I2240" s="22">
        <f t="shared" si="25"/>
        <v>8</v>
      </c>
      <c r="J2240" s="22" t="s">
        <v>20</v>
      </c>
      <c r="K2240" s="22" t="s">
        <v>20</v>
      </c>
      <c r="L2240" s="26">
        <v>45176</v>
      </c>
      <c r="M2240" s="27">
        <f t="shared" si="26"/>
        <v>45176</v>
      </c>
    </row>
    <row r="2241" spans="1:13" ht="22.5" customHeight="1">
      <c r="A2241" s="22" t="s">
        <v>2262</v>
      </c>
      <c r="B2241" s="23" t="s">
        <v>10031</v>
      </c>
      <c r="C2241" s="22" t="str">
        <f>IF(OR($B2241="Unknown",$B2241="Error",$B2241=""),IFERROR(VLOOKUP($F2241, '02_UnitPriceRef'!$F$3:$G$10,2,FALSE),"N/A"),$B2241)</f>
        <v>Cake</v>
      </c>
      <c r="D2241" s="24">
        <v>2</v>
      </c>
      <c r="E2241" s="22">
        <f t="shared" si="24"/>
        <v>2</v>
      </c>
      <c r="F2241" s="24">
        <v>3</v>
      </c>
      <c r="G2241" s="22">
        <f>IF(OR($F2241="ERROR",$F2241="UNKNOWN",$F2241=""),IFERROR(VLOOKUP($C2241,'02_UnitPriceRef'!$E$3:$F$10,2,0),IF(OR($D2241="Error",$D2241="UNKNOWN",$D2241=""),0,H2241/D2241)),$F2241)</f>
        <v>3</v>
      </c>
      <c r="H2241" s="24">
        <v>6</v>
      </c>
      <c r="I2241" s="22">
        <f t="shared" si="25"/>
        <v>6</v>
      </c>
      <c r="J2241" s="22" t="s">
        <v>22</v>
      </c>
      <c r="K2241" s="22" t="s">
        <v>20</v>
      </c>
      <c r="L2241" s="26">
        <v>45101</v>
      </c>
      <c r="M2241" s="27">
        <f t="shared" si="26"/>
        <v>45101</v>
      </c>
    </row>
    <row r="2242" spans="1:13" ht="22.5" customHeight="1">
      <c r="A2242" s="22" t="s">
        <v>2263</v>
      </c>
      <c r="B2242" s="23" t="s">
        <v>17</v>
      </c>
      <c r="C2242" s="22" t="str">
        <f>IF(OR($B2242="Unknown",$B2242="Error",$B2242=""),IFERROR(VLOOKUP($F2242, '02_UnitPriceRef'!$F$3:$G$10,2,FALSE),"N/A"),$B2242)</f>
        <v>Cookie</v>
      </c>
      <c r="D2242" s="24">
        <v>4</v>
      </c>
      <c r="E2242" s="22">
        <f t="shared" si="24"/>
        <v>4</v>
      </c>
      <c r="F2242" s="24">
        <v>1</v>
      </c>
      <c r="G2242" s="22">
        <f>IF(OR($F2242="ERROR",$F2242="UNKNOWN",$F2242=""),IFERROR(VLOOKUP($C2242,'02_UnitPriceRef'!$E$3:$F$10,2,0),IF(OR($D2242="Error",$D2242="UNKNOWN",$D2242=""),0,H2242/D2242)),$F2242)</f>
        <v>1</v>
      </c>
      <c r="H2242" s="24">
        <v>4</v>
      </c>
      <c r="I2242" s="22">
        <f t="shared" si="25"/>
        <v>4</v>
      </c>
      <c r="J2242" s="22" t="s">
        <v>10</v>
      </c>
      <c r="K2242" s="22" t="s">
        <v>20</v>
      </c>
      <c r="L2242" s="26">
        <v>45242</v>
      </c>
      <c r="M2242" s="27">
        <f t="shared" si="26"/>
        <v>45242</v>
      </c>
    </row>
    <row r="2243" spans="1:13" ht="22.5" customHeight="1">
      <c r="A2243" s="22" t="s">
        <v>2264</v>
      </c>
      <c r="B2243" s="23" t="s">
        <v>9</v>
      </c>
      <c r="C2243" s="22" t="str">
        <f>IF(OR($B2243="Unknown",$B2243="Error",$B2243=""),IFERROR(VLOOKUP($F2243, '02_UnitPriceRef'!$F$3:$G$10,2,FALSE),"N/A"),$B2243)</f>
        <v>Coffee</v>
      </c>
      <c r="D2243" s="24">
        <v>4</v>
      </c>
      <c r="E2243" s="22">
        <f t="shared" si="24"/>
        <v>4</v>
      </c>
      <c r="F2243" s="24">
        <v>2</v>
      </c>
      <c r="G2243" s="22">
        <f>IF(OR($F2243="ERROR",$F2243="UNKNOWN",$F2243=""),IFERROR(VLOOKUP($C2243,'02_UnitPriceRef'!$E$3:$F$10,2,0),IF(OR($D2243="Error",$D2243="UNKNOWN",$D2243=""),0,H2243/D2243)),$F2243)</f>
        <v>2</v>
      </c>
      <c r="H2243" s="24">
        <v>8</v>
      </c>
      <c r="I2243" s="22">
        <f t="shared" si="25"/>
        <v>8</v>
      </c>
      <c r="J2243" s="22" t="s">
        <v>10</v>
      </c>
      <c r="K2243" s="22" t="s">
        <v>20</v>
      </c>
      <c r="L2243" s="26">
        <v>45011</v>
      </c>
      <c r="M2243" s="27">
        <f t="shared" si="26"/>
        <v>45011</v>
      </c>
    </row>
    <row r="2244" spans="1:13" ht="22.5" customHeight="1">
      <c r="A2244" s="22" t="s">
        <v>2265</v>
      </c>
      <c r="B2244" s="23" t="s">
        <v>39</v>
      </c>
      <c r="C2244" s="22" t="str">
        <f>IF(OR($B2244="Unknown",$B2244="Error",$B2244=""),IFERROR(VLOOKUP($F2244, '02_UnitPriceRef'!$F$3:$G$10,2,FALSE),"N/A"),$B2244)</f>
        <v>Juice</v>
      </c>
      <c r="D2244" s="24">
        <v>5</v>
      </c>
      <c r="E2244" s="22">
        <f t="shared" si="24"/>
        <v>5</v>
      </c>
      <c r="F2244" s="24">
        <v>3</v>
      </c>
      <c r="G2244" s="22">
        <f>IF(OR($F2244="ERROR",$F2244="UNKNOWN",$F2244=""),IFERROR(VLOOKUP($C2244,'02_UnitPriceRef'!$E$3:$F$10,2,0),IF(OR($D2244="Error",$D2244="UNKNOWN",$D2244=""),0,H2244/D2244)),$F2244)</f>
        <v>3</v>
      </c>
      <c r="H2244" s="24">
        <v>15</v>
      </c>
      <c r="I2244" s="22">
        <f t="shared" si="25"/>
        <v>15</v>
      </c>
      <c r="J2244" s="22" t="s">
        <v>10</v>
      </c>
      <c r="K2244" s="22" t="s">
        <v>20</v>
      </c>
      <c r="L2244" s="26">
        <v>45112</v>
      </c>
      <c r="M2244" s="27">
        <f t="shared" si="26"/>
        <v>45112</v>
      </c>
    </row>
    <row r="2245" spans="1:13" ht="22.5" customHeight="1">
      <c r="A2245" s="22" t="s">
        <v>2266</v>
      </c>
      <c r="B2245" s="23" t="s">
        <v>24</v>
      </c>
      <c r="C2245" s="22" t="str">
        <f>IF(OR($B2245="Unknown",$B2245="Error",$B2245=""),IFERROR(VLOOKUP($F2245, '02_UnitPriceRef'!$F$3:$G$10,2,FALSE),"N/A"),$B2245)</f>
        <v>Smoothie</v>
      </c>
      <c r="D2245" s="24">
        <v>3</v>
      </c>
      <c r="E2245" s="22">
        <f t="shared" si="24"/>
        <v>3</v>
      </c>
      <c r="F2245" s="24">
        <v>4</v>
      </c>
      <c r="G2245" s="22">
        <f>IF(OR($F2245="ERROR",$F2245="UNKNOWN",$F2245=""),IFERROR(VLOOKUP($C2245,'02_UnitPriceRef'!$E$3:$F$10,2,0),IF(OR($D2245="Error",$D2245="UNKNOWN",$D2245=""),0,H2245/D2245)),$F2245)</f>
        <v>4</v>
      </c>
      <c r="H2245" s="24">
        <v>12</v>
      </c>
      <c r="I2245" s="22">
        <f t="shared" si="25"/>
        <v>12</v>
      </c>
      <c r="J2245" s="22" t="s">
        <v>20</v>
      </c>
      <c r="K2245" s="22" t="s">
        <v>20</v>
      </c>
      <c r="L2245" s="26">
        <v>44958</v>
      </c>
      <c r="M2245" s="27">
        <f t="shared" si="26"/>
        <v>44958</v>
      </c>
    </row>
    <row r="2246" spans="1:13" ht="22.5" customHeight="1">
      <c r="A2246" s="22" t="s">
        <v>2267</v>
      </c>
      <c r="B2246" s="23" t="s">
        <v>9</v>
      </c>
      <c r="C2246" s="22" t="str">
        <f>IF(OR($B2246="Unknown",$B2246="Error",$B2246=""),IFERROR(VLOOKUP($F2246, '02_UnitPriceRef'!$F$3:$G$10,2,FALSE),"N/A"),$B2246)</f>
        <v>Coffee</v>
      </c>
      <c r="D2246" s="24">
        <v>5</v>
      </c>
      <c r="E2246" s="22">
        <f t="shared" si="24"/>
        <v>5</v>
      </c>
      <c r="F2246" s="24">
        <v>2</v>
      </c>
      <c r="G2246" s="22">
        <f>IF(OR($F2246="ERROR",$F2246="UNKNOWN",$F2246=""),IFERROR(VLOOKUP($C2246,'02_UnitPriceRef'!$E$3:$F$10,2,0),IF(OR($D2246="Error",$D2246="UNKNOWN",$D2246=""),0,H2246/D2246)),$F2246)</f>
        <v>2</v>
      </c>
      <c r="H2246" s="24">
        <v>10</v>
      </c>
      <c r="I2246" s="22">
        <f t="shared" si="25"/>
        <v>10</v>
      </c>
      <c r="J2246" s="22" t="s">
        <v>22</v>
      </c>
      <c r="K2246" s="22" t="s">
        <v>20</v>
      </c>
      <c r="L2246" s="26">
        <v>44927</v>
      </c>
      <c r="M2246" s="27">
        <f t="shared" si="26"/>
        <v>44927</v>
      </c>
    </row>
    <row r="2247" spans="1:13" ht="22.5" customHeight="1">
      <c r="A2247" s="22" t="s">
        <v>2268</v>
      </c>
      <c r="B2247" s="23" t="s">
        <v>24</v>
      </c>
      <c r="C2247" s="22" t="str">
        <f>IF(OR($B2247="Unknown",$B2247="Error",$B2247=""),IFERROR(VLOOKUP($F2247, '02_UnitPriceRef'!$F$3:$G$10,2,FALSE),"N/A"),$B2247)</f>
        <v>Smoothie</v>
      </c>
      <c r="D2247" s="24">
        <v>3</v>
      </c>
      <c r="E2247" s="22">
        <f t="shared" si="24"/>
        <v>3</v>
      </c>
      <c r="F2247" s="24">
        <v>4</v>
      </c>
      <c r="G2247" s="22">
        <f>IF(OR($F2247="ERROR",$F2247="UNKNOWN",$F2247=""),IFERROR(VLOOKUP($C2247,'02_UnitPriceRef'!$E$3:$F$10,2,0),IF(OR($D2247="Error",$D2247="UNKNOWN",$D2247=""),0,H2247/D2247)),$F2247)</f>
        <v>4</v>
      </c>
      <c r="H2247" s="24">
        <v>12</v>
      </c>
      <c r="I2247" s="22">
        <f t="shared" si="25"/>
        <v>12</v>
      </c>
      <c r="J2247" s="22" t="s">
        <v>14</v>
      </c>
      <c r="K2247" s="22" t="s">
        <v>20</v>
      </c>
      <c r="L2247" s="26">
        <v>45249</v>
      </c>
      <c r="M2247" s="27">
        <f t="shared" si="26"/>
        <v>45249</v>
      </c>
    </row>
    <row r="2248" spans="1:13" ht="22.5" customHeight="1">
      <c r="A2248" s="22" t="s">
        <v>2269</v>
      </c>
      <c r="B2248" s="23" t="s">
        <v>13</v>
      </c>
      <c r="C2248" s="22" t="str">
        <f>IF(OR($B2248="Unknown",$B2248="Error",$B2248=""),IFERROR(VLOOKUP($F2248, '02_UnitPriceRef'!$F$3:$G$10,2,FALSE),"N/A"),$B2248)</f>
        <v>Cake</v>
      </c>
      <c r="D2248" s="24">
        <v>2</v>
      </c>
      <c r="E2248" s="22">
        <f t="shared" si="24"/>
        <v>2</v>
      </c>
      <c r="F2248" s="23"/>
      <c r="G2248" s="22">
        <f>IF(OR($F2248="ERROR",$F2248="UNKNOWN",$F2248=""),IFERROR(VLOOKUP($C2248,'02_UnitPriceRef'!$E$3:$F$10,2,0),IF(OR($D2248="Error",$D2248="UNKNOWN",$D2248=""),0,H2248/D2248)),$F2248)</f>
        <v>3</v>
      </c>
      <c r="H2248" s="24">
        <v>6</v>
      </c>
      <c r="I2248" s="22">
        <f t="shared" si="25"/>
        <v>6</v>
      </c>
      <c r="J2248" s="22" t="s">
        <v>20</v>
      </c>
      <c r="K2248" s="22" t="s">
        <v>20</v>
      </c>
      <c r="L2248" s="26">
        <v>45261</v>
      </c>
      <c r="M2248" s="27">
        <f t="shared" si="26"/>
        <v>45261</v>
      </c>
    </row>
    <row r="2249" spans="1:13" ht="22.5" customHeight="1">
      <c r="A2249" s="22" t="s">
        <v>2270</v>
      </c>
      <c r="B2249" s="23" t="s">
        <v>9</v>
      </c>
      <c r="C2249" s="22" t="str">
        <f>IF(OR($B2249="Unknown",$B2249="Error",$B2249=""),IFERROR(VLOOKUP($F2249, '02_UnitPriceRef'!$F$3:$G$10,2,FALSE),"N/A"),$B2249)</f>
        <v>Coffee</v>
      </c>
      <c r="D2249" s="24">
        <v>4</v>
      </c>
      <c r="E2249" s="22">
        <f t="shared" si="24"/>
        <v>4</v>
      </c>
      <c r="F2249" s="24">
        <v>2</v>
      </c>
      <c r="G2249" s="22">
        <f>IF(OR($F2249="ERROR",$F2249="UNKNOWN",$F2249=""),IFERROR(VLOOKUP($C2249,'02_UnitPriceRef'!$E$3:$F$10,2,0),IF(OR($D2249="Error",$D2249="UNKNOWN",$D2249=""),0,H2249/D2249)),$F2249)</f>
        <v>2</v>
      </c>
      <c r="H2249" s="24">
        <v>8</v>
      </c>
      <c r="I2249" s="22">
        <f t="shared" si="25"/>
        <v>8</v>
      </c>
      <c r="J2249" s="22" t="s">
        <v>10</v>
      </c>
      <c r="K2249" s="22" t="s">
        <v>20</v>
      </c>
      <c r="L2249" s="26">
        <v>45176</v>
      </c>
      <c r="M2249" s="27">
        <f t="shared" si="26"/>
        <v>45176</v>
      </c>
    </row>
    <row r="2250" spans="1:13" ht="22.5" customHeight="1">
      <c r="A2250" s="22" t="s">
        <v>2271</v>
      </c>
      <c r="B2250" s="23" t="s">
        <v>39</v>
      </c>
      <c r="C2250" s="22" t="str">
        <f>IF(OR($B2250="Unknown",$B2250="Error",$B2250=""),IFERROR(VLOOKUP($F2250, '02_UnitPriceRef'!$F$3:$G$10,2,FALSE),"N/A"),$B2250)</f>
        <v>Juice</v>
      </c>
      <c r="D2250" s="24">
        <v>2</v>
      </c>
      <c r="E2250" s="22">
        <f t="shared" si="24"/>
        <v>2</v>
      </c>
      <c r="F2250" s="24">
        <v>3</v>
      </c>
      <c r="G2250" s="22">
        <f>IF(OR($F2250="ERROR",$F2250="UNKNOWN",$F2250=""),IFERROR(VLOOKUP($C2250,'02_UnitPriceRef'!$E$3:$F$10,2,0),IF(OR($D2250="Error",$D2250="UNKNOWN",$D2250=""),0,H2250/D2250)),$F2250)</f>
        <v>3</v>
      </c>
      <c r="H2250" s="24">
        <v>6</v>
      </c>
      <c r="I2250" s="22">
        <f t="shared" si="25"/>
        <v>6</v>
      </c>
      <c r="J2250" s="22" t="s">
        <v>14</v>
      </c>
      <c r="K2250" s="22" t="s">
        <v>11</v>
      </c>
      <c r="L2250" s="26">
        <v>45275</v>
      </c>
      <c r="M2250" s="27">
        <f t="shared" si="26"/>
        <v>45275</v>
      </c>
    </row>
    <row r="2251" spans="1:13" ht="22.5" customHeight="1">
      <c r="A2251" s="22" t="s">
        <v>2272</v>
      </c>
      <c r="B2251" s="23" t="s">
        <v>9</v>
      </c>
      <c r="C2251" s="22" t="str">
        <f>IF(OR($B2251="Unknown",$B2251="Error",$B2251=""),IFERROR(VLOOKUP($F2251, '02_UnitPriceRef'!$F$3:$G$10,2,FALSE),"N/A"),$B2251)</f>
        <v>Coffee</v>
      </c>
      <c r="D2251" s="24">
        <v>5</v>
      </c>
      <c r="E2251" s="22">
        <f t="shared" si="24"/>
        <v>5</v>
      </c>
      <c r="F2251" s="24">
        <v>2</v>
      </c>
      <c r="G2251" s="22">
        <f>IF(OR($F2251="ERROR",$F2251="UNKNOWN",$F2251=""),IFERROR(VLOOKUP($C2251,'02_UnitPriceRef'!$E$3:$F$10,2,0),IF(OR($D2251="Error",$D2251="UNKNOWN",$D2251=""),0,H2251/D2251)),$F2251)</f>
        <v>2</v>
      </c>
      <c r="H2251" s="24">
        <v>10</v>
      </c>
      <c r="I2251" s="22">
        <f t="shared" si="25"/>
        <v>10</v>
      </c>
      <c r="J2251" s="22" t="s">
        <v>20</v>
      </c>
      <c r="K2251" s="22" t="s">
        <v>20</v>
      </c>
      <c r="L2251" s="26">
        <v>45229</v>
      </c>
      <c r="M2251" s="27">
        <f t="shared" si="26"/>
        <v>45229</v>
      </c>
    </row>
    <row r="2252" spans="1:13" ht="22.5" customHeight="1">
      <c r="A2252" s="22" t="s">
        <v>2273</v>
      </c>
      <c r="B2252" s="23" t="s">
        <v>19</v>
      </c>
      <c r="C2252" s="22" t="str">
        <f>IF(OR($B2252="Unknown",$B2252="Error",$B2252=""),IFERROR(VLOOKUP($F2252, '02_UnitPriceRef'!$F$3:$G$10,2,FALSE),"N/A"),$B2252)</f>
        <v>Salad</v>
      </c>
      <c r="D2252" s="24">
        <v>5</v>
      </c>
      <c r="E2252" s="22">
        <f t="shared" si="24"/>
        <v>5</v>
      </c>
      <c r="F2252" s="24">
        <v>5</v>
      </c>
      <c r="G2252" s="22">
        <f>IF(OR($F2252="ERROR",$F2252="UNKNOWN",$F2252=""),IFERROR(VLOOKUP($C2252,'02_UnitPriceRef'!$E$3:$F$10,2,0),IF(OR($D2252="Error",$D2252="UNKNOWN",$D2252=""),0,H2252/D2252)),$F2252)</f>
        <v>5</v>
      </c>
      <c r="H2252" s="24">
        <v>25</v>
      </c>
      <c r="I2252" s="22">
        <f t="shared" si="25"/>
        <v>25</v>
      </c>
      <c r="J2252" s="22" t="s">
        <v>20</v>
      </c>
      <c r="K2252" s="22" t="s">
        <v>20</v>
      </c>
      <c r="L2252" s="26">
        <v>45135</v>
      </c>
      <c r="M2252" s="27">
        <f t="shared" si="26"/>
        <v>45135</v>
      </c>
    </row>
    <row r="2253" spans="1:13" ht="22.5" customHeight="1">
      <c r="A2253" s="22" t="s">
        <v>2274</v>
      </c>
      <c r="B2253" s="23" t="s">
        <v>27</v>
      </c>
      <c r="C2253" s="22" t="str">
        <f>IF(OR($B2253="Unknown",$B2253="Error",$B2253=""),IFERROR(VLOOKUP($F2253, '02_UnitPriceRef'!$F$3:$G$10,2,FALSE),"N/A"),$B2253)</f>
        <v>Sandwich</v>
      </c>
      <c r="D2253" s="24">
        <v>1</v>
      </c>
      <c r="E2253" s="22">
        <f t="shared" si="24"/>
        <v>1</v>
      </c>
      <c r="F2253" s="24">
        <v>4</v>
      </c>
      <c r="G2253" s="22">
        <f>IF(OR($F2253="ERROR",$F2253="UNKNOWN",$F2253=""),IFERROR(VLOOKUP($C2253,'02_UnitPriceRef'!$E$3:$F$10,2,0),IF(OR($D2253="Error",$D2253="UNKNOWN",$D2253=""),0,H2253/D2253)),$F2253)</f>
        <v>4</v>
      </c>
      <c r="H2253" s="24">
        <v>4</v>
      </c>
      <c r="I2253" s="22">
        <f t="shared" si="25"/>
        <v>4</v>
      </c>
      <c r="J2253" s="22" t="s">
        <v>10</v>
      </c>
      <c r="K2253" s="22" t="s">
        <v>20</v>
      </c>
      <c r="L2253" s="26">
        <v>45210</v>
      </c>
      <c r="M2253" s="27">
        <f t="shared" si="26"/>
        <v>45210</v>
      </c>
    </row>
    <row r="2254" spans="1:13" ht="22.5" customHeight="1">
      <c r="A2254" s="22" t="s">
        <v>2275</v>
      </c>
      <c r="B2254" s="23" t="s">
        <v>27</v>
      </c>
      <c r="C2254" s="22" t="str">
        <f>IF(OR($B2254="Unknown",$B2254="Error",$B2254=""),IFERROR(VLOOKUP($F2254, '02_UnitPriceRef'!$F$3:$G$10,2,FALSE),"N/A"),$B2254)</f>
        <v>Sandwich</v>
      </c>
      <c r="D2254" s="24">
        <v>2</v>
      </c>
      <c r="E2254" s="22">
        <f t="shared" si="24"/>
        <v>2</v>
      </c>
      <c r="F2254" s="24">
        <v>4</v>
      </c>
      <c r="G2254" s="22">
        <f>IF(OR($F2254="ERROR",$F2254="UNKNOWN",$F2254=""),IFERROR(VLOOKUP($C2254,'02_UnitPriceRef'!$E$3:$F$10,2,0),IF(OR($D2254="Error",$D2254="UNKNOWN",$D2254=""),0,H2254/D2254)),$F2254)</f>
        <v>4</v>
      </c>
      <c r="H2254" s="24">
        <v>8</v>
      </c>
      <c r="I2254" s="22">
        <f t="shared" si="25"/>
        <v>8</v>
      </c>
      <c r="J2254" s="22" t="s">
        <v>22</v>
      </c>
      <c r="K2254" s="22" t="s">
        <v>20</v>
      </c>
      <c r="L2254" s="26">
        <v>45102</v>
      </c>
      <c r="M2254" s="27">
        <f t="shared" si="26"/>
        <v>45102</v>
      </c>
    </row>
    <row r="2255" spans="1:13" ht="22.5" customHeight="1">
      <c r="A2255" s="22" t="s">
        <v>2276</v>
      </c>
      <c r="B2255" s="23" t="s">
        <v>17</v>
      </c>
      <c r="C2255" s="22" t="str">
        <f>IF(OR($B2255="Unknown",$B2255="Error",$B2255=""),IFERROR(VLOOKUP($F2255, '02_UnitPriceRef'!$F$3:$G$10,2,FALSE),"N/A"),$B2255)</f>
        <v>Cookie</v>
      </c>
      <c r="D2255" s="24">
        <v>1</v>
      </c>
      <c r="E2255" s="22">
        <f t="shared" si="24"/>
        <v>1</v>
      </c>
      <c r="F2255" s="24">
        <v>1</v>
      </c>
      <c r="G2255" s="22">
        <f>IF(OR($F2255="ERROR",$F2255="UNKNOWN",$F2255=""),IFERROR(VLOOKUP($C2255,'02_UnitPriceRef'!$E$3:$F$10,2,0),IF(OR($D2255="Error",$D2255="UNKNOWN",$D2255=""),0,H2255/D2255)),$F2255)</f>
        <v>1</v>
      </c>
      <c r="H2255" s="24">
        <v>1</v>
      </c>
      <c r="I2255" s="22">
        <f t="shared" si="25"/>
        <v>1</v>
      </c>
      <c r="J2255" s="22" t="s">
        <v>22</v>
      </c>
      <c r="K2255" s="22" t="s">
        <v>11</v>
      </c>
      <c r="L2255" s="26">
        <v>45046</v>
      </c>
      <c r="M2255" s="27">
        <f t="shared" si="26"/>
        <v>45046</v>
      </c>
    </row>
    <row r="2256" spans="1:13" ht="22.5" customHeight="1">
      <c r="A2256" s="22" t="s">
        <v>2277</v>
      </c>
      <c r="B2256" s="23" t="s">
        <v>10030</v>
      </c>
      <c r="C2256" s="22" t="str">
        <f>IF(OR($B2256="Unknown",$B2256="Error",$B2256=""),IFERROR(VLOOKUP($F2256, '02_UnitPriceRef'!$F$3:$G$10,2,FALSE),"N/A"),$B2256)</f>
        <v>Cake</v>
      </c>
      <c r="D2256" s="24">
        <v>4</v>
      </c>
      <c r="E2256" s="22">
        <f t="shared" si="24"/>
        <v>4</v>
      </c>
      <c r="F2256" s="24">
        <v>3</v>
      </c>
      <c r="G2256" s="22">
        <f>IF(OR($F2256="ERROR",$F2256="UNKNOWN",$F2256=""),IFERROR(VLOOKUP($C2256,'02_UnitPriceRef'!$E$3:$F$10,2,0),IF(OR($D2256="Error",$D2256="UNKNOWN",$D2256=""),0,H2256/D2256)),$F2256)</f>
        <v>3</v>
      </c>
      <c r="H2256" s="24">
        <v>12</v>
      </c>
      <c r="I2256" s="22">
        <f t="shared" si="25"/>
        <v>12</v>
      </c>
      <c r="J2256" s="22" t="s">
        <v>20</v>
      </c>
      <c r="K2256" s="22" t="s">
        <v>15</v>
      </c>
      <c r="L2256" s="26">
        <v>45224</v>
      </c>
      <c r="M2256" s="27">
        <f t="shared" si="26"/>
        <v>45224</v>
      </c>
    </row>
    <row r="2257" spans="1:13" ht="22.5" customHeight="1">
      <c r="A2257" s="22" t="s">
        <v>2278</v>
      </c>
      <c r="B2257" s="23" t="s">
        <v>9</v>
      </c>
      <c r="C2257" s="22" t="str">
        <f>IF(OR($B2257="Unknown",$B2257="Error",$B2257=""),IFERROR(VLOOKUP($F2257, '02_UnitPriceRef'!$F$3:$G$10,2,FALSE),"N/A"),$B2257)</f>
        <v>Coffee</v>
      </c>
      <c r="D2257" s="23"/>
      <c r="E2257" s="22">
        <f t="shared" si="24"/>
        <v>2</v>
      </c>
      <c r="F2257" s="24">
        <v>2</v>
      </c>
      <c r="G2257" s="22">
        <f>IF(OR($F2257="ERROR",$F2257="UNKNOWN",$F2257=""),IFERROR(VLOOKUP($C2257,'02_UnitPriceRef'!$E$3:$F$10,2,0),IF(OR($D2257="Error",$D2257="UNKNOWN",$D2257=""),0,H2257/D2257)),$F2257)</f>
        <v>2</v>
      </c>
      <c r="H2257" s="24">
        <v>4</v>
      </c>
      <c r="I2257" s="22">
        <f t="shared" si="25"/>
        <v>4</v>
      </c>
      <c r="J2257" s="22" t="s">
        <v>10</v>
      </c>
      <c r="K2257" s="22" t="s">
        <v>11</v>
      </c>
      <c r="L2257" s="26">
        <v>45261</v>
      </c>
      <c r="M2257" s="27">
        <f t="shared" si="26"/>
        <v>45261</v>
      </c>
    </row>
    <row r="2258" spans="1:13" ht="22.5" customHeight="1">
      <c r="A2258" s="22" t="s">
        <v>2279</v>
      </c>
      <c r="B2258" s="23" t="s">
        <v>35</v>
      </c>
      <c r="C2258" s="22" t="str">
        <f>IF(OR($B2258="Unknown",$B2258="Error",$B2258=""),IFERROR(VLOOKUP($F2258, '02_UnitPriceRef'!$F$3:$G$10,2,FALSE),"N/A"),$B2258)</f>
        <v>Tea</v>
      </c>
      <c r="D2258" s="24">
        <v>2</v>
      </c>
      <c r="E2258" s="22">
        <f t="shared" si="24"/>
        <v>2</v>
      </c>
      <c r="F2258" s="23" t="s">
        <v>10031</v>
      </c>
      <c r="G2258" s="22">
        <f>IF(OR($F2258="ERROR",$F2258="UNKNOWN",$F2258=""),IFERROR(VLOOKUP($C2258,'02_UnitPriceRef'!$E$3:$F$10,2,0),IF(OR($D2258="Error",$D2258="UNKNOWN",$D2258=""),0,H2258/D2258)),$F2258)</f>
        <v>1.5</v>
      </c>
      <c r="H2258" s="24">
        <v>3</v>
      </c>
      <c r="I2258" s="22">
        <f t="shared" si="25"/>
        <v>3</v>
      </c>
      <c r="J2258" s="22" t="s">
        <v>22</v>
      </c>
      <c r="K2258" s="22" t="s">
        <v>15</v>
      </c>
      <c r="L2258" s="26">
        <v>45212</v>
      </c>
      <c r="M2258" s="27">
        <f t="shared" si="26"/>
        <v>45212</v>
      </c>
    </row>
    <row r="2259" spans="1:13" ht="22.5" customHeight="1">
      <c r="A2259" s="22" t="s">
        <v>2280</v>
      </c>
      <c r="B2259" s="23" t="s">
        <v>19</v>
      </c>
      <c r="C2259" s="22" t="str">
        <f>IF(OR($B2259="Unknown",$B2259="Error",$B2259=""),IFERROR(VLOOKUP($F2259, '02_UnitPriceRef'!$F$3:$G$10,2,FALSE),"N/A"),$B2259)</f>
        <v>Salad</v>
      </c>
      <c r="D2259" s="24">
        <v>1</v>
      </c>
      <c r="E2259" s="22">
        <f t="shared" si="24"/>
        <v>1</v>
      </c>
      <c r="F2259" s="24">
        <v>5</v>
      </c>
      <c r="G2259" s="22">
        <f>IF(OR($F2259="ERROR",$F2259="UNKNOWN",$F2259=""),IFERROR(VLOOKUP($C2259,'02_UnitPriceRef'!$E$3:$F$10,2,0),IF(OR($D2259="Error",$D2259="UNKNOWN",$D2259=""),0,H2259/D2259)),$F2259)</f>
        <v>5</v>
      </c>
      <c r="H2259" s="24">
        <v>5</v>
      </c>
      <c r="I2259" s="22">
        <f t="shared" si="25"/>
        <v>5</v>
      </c>
      <c r="J2259" s="22" t="s">
        <v>20</v>
      </c>
      <c r="K2259" s="22" t="s">
        <v>15</v>
      </c>
      <c r="L2259" s="26">
        <v>44937</v>
      </c>
      <c r="M2259" s="27">
        <f t="shared" si="26"/>
        <v>44937</v>
      </c>
    </row>
    <row r="2260" spans="1:13" ht="22.5" customHeight="1">
      <c r="A2260" s="22" t="s">
        <v>2281</v>
      </c>
      <c r="B2260" s="23" t="s">
        <v>13</v>
      </c>
      <c r="C2260" s="22" t="str">
        <f>IF(OR($B2260="Unknown",$B2260="Error",$B2260=""),IFERROR(VLOOKUP($F2260, '02_UnitPriceRef'!$F$3:$G$10,2,FALSE),"N/A"),$B2260)</f>
        <v>Cake</v>
      </c>
      <c r="D2260" s="24">
        <v>1</v>
      </c>
      <c r="E2260" s="22">
        <f t="shared" si="24"/>
        <v>1</v>
      </c>
      <c r="F2260" s="24">
        <v>3</v>
      </c>
      <c r="G2260" s="22">
        <f>IF(OR($F2260="ERROR",$F2260="UNKNOWN",$F2260=""),IFERROR(VLOOKUP($C2260,'02_UnitPriceRef'!$E$3:$F$10,2,0),IF(OR($D2260="Error",$D2260="UNKNOWN",$D2260=""),0,H2260/D2260)),$F2260)</f>
        <v>3</v>
      </c>
      <c r="H2260" s="24">
        <v>3</v>
      </c>
      <c r="I2260" s="22">
        <f t="shared" si="25"/>
        <v>3</v>
      </c>
      <c r="J2260" s="22" t="s">
        <v>20</v>
      </c>
      <c r="K2260" s="22" t="s">
        <v>20</v>
      </c>
      <c r="L2260" s="26">
        <v>45183</v>
      </c>
      <c r="M2260" s="27">
        <f t="shared" si="26"/>
        <v>45183</v>
      </c>
    </row>
    <row r="2261" spans="1:13" ht="22.5" customHeight="1">
      <c r="A2261" s="22" t="s">
        <v>2282</v>
      </c>
      <c r="B2261" s="23" t="s">
        <v>9</v>
      </c>
      <c r="C2261" s="22" t="str">
        <f>IF(OR($B2261="Unknown",$B2261="Error",$B2261=""),IFERROR(VLOOKUP($F2261, '02_UnitPriceRef'!$F$3:$G$10,2,FALSE),"N/A"),$B2261)</f>
        <v>Coffee</v>
      </c>
      <c r="D2261" s="24">
        <v>3</v>
      </c>
      <c r="E2261" s="22">
        <f t="shared" si="24"/>
        <v>3</v>
      </c>
      <c r="F2261" s="24">
        <v>2</v>
      </c>
      <c r="G2261" s="22">
        <f>IF(OR($F2261="ERROR",$F2261="UNKNOWN",$F2261=""),IFERROR(VLOOKUP($C2261,'02_UnitPriceRef'!$E$3:$F$10,2,0),IF(OR($D2261="Error",$D2261="UNKNOWN",$D2261=""),0,H2261/D2261)),$F2261)</f>
        <v>2</v>
      </c>
      <c r="H2261" s="24">
        <v>6</v>
      </c>
      <c r="I2261" s="22">
        <f t="shared" si="25"/>
        <v>6</v>
      </c>
      <c r="J2261" s="22" t="s">
        <v>20</v>
      </c>
      <c r="K2261" s="22" t="s">
        <v>11</v>
      </c>
      <c r="L2261" s="26">
        <v>44954</v>
      </c>
      <c r="M2261" s="27">
        <f t="shared" si="26"/>
        <v>44954</v>
      </c>
    </row>
    <row r="2262" spans="1:13" ht="22.5" customHeight="1">
      <c r="A2262" s="22" t="s">
        <v>2283</v>
      </c>
      <c r="B2262" s="23" t="s">
        <v>24</v>
      </c>
      <c r="C2262" s="22" t="str">
        <f>IF(OR($B2262="Unknown",$B2262="Error",$B2262=""),IFERROR(VLOOKUP($F2262, '02_UnitPriceRef'!$F$3:$G$10,2,FALSE),"N/A"),$B2262)</f>
        <v>Smoothie</v>
      </c>
      <c r="D2262" s="24">
        <v>5</v>
      </c>
      <c r="E2262" s="22">
        <f t="shared" si="24"/>
        <v>5</v>
      </c>
      <c r="F2262" s="24">
        <v>4</v>
      </c>
      <c r="G2262" s="22">
        <f>IF(OR($F2262="ERROR",$F2262="UNKNOWN",$F2262=""),IFERROR(VLOOKUP($C2262,'02_UnitPriceRef'!$E$3:$F$10,2,0),IF(OR($D2262="Error",$D2262="UNKNOWN",$D2262=""),0,H2262/D2262)),$F2262)</f>
        <v>4</v>
      </c>
      <c r="H2262" s="24">
        <v>20</v>
      </c>
      <c r="I2262" s="22">
        <f t="shared" si="25"/>
        <v>20</v>
      </c>
      <c r="J2262" s="22" t="s">
        <v>20</v>
      </c>
      <c r="K2262" s="22" t="s">
        <v>20</v>
      </c>
      <c r="L2262" s="26"/>
      <c r="M2262" s="27">
        <f t="shared" si="26"/>
        <v>1</v>
      </c>
    </row>
    <row r="2263" spans="1:13" ht="22.5" customHeight="1">
      <c r="A2263" s="22" t="s">
        <v>2284</v>
      </c>
      <c r="B2263" s="23" t="s">
        <v>9</v>
      </c>
      <c r="C2263" s="22" t="str">
        <f>IF(OR($B2263="Unknown",$B2263="Error",$B2263=""),IFERROR(VLOOKUP($F2263, '02_UnitPriceRef'!$F$3:$G$10,2,FALSE),"N/A"),$B2263)</f>
        <v>Coffee</v>
      </c>
      <c r="D2263" s="24">
        <v>4</v>
      </c>
      <c r="E2263" s="22">
        <f t="shared" si="24"/>
        <v>4</v>
      </c>
      <c r="F2263" s="24">
        <v>2</v>
      </c>
      <c r="G2263" s="22">
        <f>IF(OR($F2263="ERROR",$F2263="UNKNOWN",$F2263=""),IFERROR(VLOOKUP($C2263,'02_UnitPriceRef'!$E$3:$F$10,2,0),IF(OR($D2263="Error",$D2263="UNKNOWN",$D2263=""),0,H2263/D2263)),$F2263)</f>
        <v>2</v>
      </c>
      <c r="H2263" s="24">
        <v>8</v>
      </c>
      <c r="I2263" s="22">
        <f t="shared" si="25"/>
        <v>8</v>
      </c>
      <c r="J2263" s="22" t="s">
        <v>20</v>
      </c>
      <c r="K2263" s="22" t="s">
        <v>11</v>
      </c>
      <c r="L2263" s="26">
        <v>44975</v>
      </c>
      <c r="M2263" s="27">
        <f t="shared" si="26"/>
        <v>44975</v>
      </c>
    </row>
    <row r="2264" spans="1:13" ht="22.5" customHeight="1">
      <c r="A2264" s="22" t="s">
        <v>2285</v>
      </c>
      <c r="B2264" s="23" t="s">
        <v>39</v>
      </c>
      <c r="C2264" s="22" t="str">
        <f>IF(OR($B2264="Unknown",$B2264="Error",$B2264=""),IFERROR(VLOOKUP($F2264, '02_UnitPriceRef'!$F$3:$G$10,2,FALSE),"N/A"),$B2264)</f>
        <v>Juice</v>
      </c>
      <c r="D2264" s="24">
        <v>3</v>
      </c>
      <c r="E2264" s="22">
        <f t="shared" si="24"/>
        <v>3</v>
      </c>
      <c r="F2264" s="23" t="s">
        <v>10030</v>
      </c>
      <c r="G2264" s="22">
        <f>IF(OR($F2264="ERROR",$F2264="UNKNOWN",$F2264=""),IFERROR(VLOOKUP($C2264,'02_UnitPriceRef'!$E$3:$F$10,2,0),IF(OR($D2264="Error",$D2264="UNKNOWN",$D2264=""),0,H2264/D2264)),$F2264)</f>
        <v>3</v>
      </c>
      <c r="H2264" s="24">
        <v>9</v>
      </c>
      <c r="I2264" s="22">
        <f t="shared" si="25"/>
        <v>9</v>
      </c>
      <c r="J2264" s="22" t="s">
        <v>14</v>
      </c>
      <c r="K2264" s="22" t="s">
        <v>20</v>
      </c>
      <c r="L2264" s="26">
        <v>45237</v>
      </c>
      <c r="M2264" s="27">
        <f t="shared" si="26"/>
        <v>45237</v>
      </c>
    </row>
    <row r="2265" spans="1:13" ht="22.5" customHeight="1">
      <c r="A2265" s="22" t="s">
        <v>2286</v>
      </c>
      <c r="B2265" s="23" t="s">
        <v>9</v>
      </c>
      <c r="C2265" s="22" t="str">
        <f>IF(OR($B2265="Unknown",$B2265="Error",$B2265=""),IFERROR(VLOOKUP($F2265, '02_UnitPriceRef'!$F$3:$G$10,2,FALSE),"N/A"),$B2265)</f>
        <v>Coffee</v>
      </c>
      <c r="D2265" s="24">
        <v>3</v>
      </c>
      <c r="E2265" s="22">
        <f t="shared" si="24"/>
        <v>3</v>
      </c>
      <c r="F2265" s="24">
        <v>2</v>
      </c>
      <c r="G2265" s="22">
        <f>IF(OR($F2265="ERROR",$F2265="UNKNOWN",$F2265=""),IFERROR(VLOOKUP($C2265,'02_UnitPriceRef'!$E$3:$F$10,2,0),IF(OR($D2265="Error",$D2265="UNKNOWN",$D2265=""),0,H2265/D2265)),$F2265)</f>
        <v>2</v>
      </c>
      <c r="H2265" s="24">
        <v>6</v>
      </c>
      <c r="I2265" s="22">
        <f t="shared" si="25"/>
        <v>6</v>
      </c>
      <c r="J2265" s="22" t="s">
        <v>20</v>
      </c>
      <c r="K2265" s="22" t="s">
        <v>11</v>
      </c>
      <c r="L2265" s="26">
        <v>45199</v>
      </c>
      <c r="M2265" s="27">
        <f t="shared" si="26"/>
        <v>45199</v>
      </c>
    </row>
    <row r="2266" spans="1:13" ht="22.5" customHeight="1">
      <c r="A2266" s="22" t="s">
        <v>2287</v>
      </c>
      <c r="B2266" s="23" t="s">
        <v>35</v>
      </c>
      <c r="C2266" s="22" t="str">
        <f>IF(OR($B2266="Unknown",$B2266="Error",$B2266=""),IFERROR(VLOOKUP($F2266, '02_UnitPriceRef'!$F$3:$G$10,2,FALSE),"N/A"),$B2266)</f>
        <v>Tea</v>
      </c>
      <c r="D2266" s="24">
        <v>3</v>
      </c>
      <c r="E2266" s="22">
        <f t="shared" si="24"/>
        <v>3</v>
      </c>
      <c r="F2266" s="24">
        <v>1.5</v>
      </c>
      <c r="G2266" s="22">
        <f>IF(OR($F2266="ERROR",$F2266="UNKNOWN",$F2266=""),IFERROR(VLOOKUP($C2266,'02_UnitPriceRef'!$E$3:$F$10,2,0),IF(OR($D2266="Error",$D2266="UNKNOWN",$D2266=""),0,H2266/D2266)),$F2266)</f>
        <v>1.5</v>
      </c>
      <c r="H2266" s="24">
        <v>4.5</v>
      </c>
      <c r="I2266" s="22">
        <f t="shared" si="25"/>
        <v>4.5</v>
      </c>
      <c r="J2266" s="22" t="s">
        <v>10</v>
      </c>
      <c r="K2266" s="22" t="s">
        <v>11</v>
      </c>
      <c r="L2266" s="26">
        <v>45109</v>
      </c>
      <c r="M2266" s="27">
        <f t="shared" si="26"/>
        <v>45109</v>
      </c>
    </row>
    <row r="2267" spans="1:13" ht="22.5" customHeight="1">
      <c r="A2267" s="22" t="s">
        <v>2288</v>
      </c>
      <c r="B2267" s="23" t="s">
        <v>19</v>
      </c>
      <c r="C2267" s="22" t="str">
        <f>IF(OR($B2267="Unknown",$B2267="Error",$B2267=""),IFERROR(VLOOKUP($F2267, '02_UnitPriceRef'!$F$3:$G$10,2,FALSE),"N/A"),$B2267)</f>
        <v>Salad</v>
      </c>
      <c r="D2267" s="24">
        <v>5</v>
      </c>
      <c r="E2267" s="22">
        <f t="shared" si="24"/>
        <v>5</v>
      </c>
      <c r="F2267" s="23"/>
      <c r="G2267" s="22">
        <f>IF(OR($F2267="ERROR",$F2267="UNKNOWN",$F2267=""),IFERROR(VLOOKUP($C2267,'02_UnitPriceRef'!$E$3:$F$10,2,0),IF(OR($D2267="Error",$D2267="UNKNOWN",$D2267=""),0,H2267/D2267)),$F2267)</f>
        <v>5</v>
      </c>
      <c r="H2267" s="24">
        <v>25</v>
      </c>
      <c r="I2267" s="22">
        <f t="shared" si="25"/>
        <v>25</v>
      </c>
      <c r="J2267" s="22" t="s">
        <v>10</v>
      </c>
      <c r="K2267" s="22" t="s">
        <v>11</v>
      </c>
      <c r="L2267" s="26">
        <v>45241</v>
      </c>
      <c r="M2267" s="27">
        <f t="shared" si="26"/>
        <v>45241</v>
      </c>
    </row>
    <row r="2268" spans="1:13" ht="22.5" customHeight="1">
      <c r="A2268" s="22" t="s">
        <v>2289</v>
      </c>
      <c r="B2268" s="23" t="s">
        <v>24</v>
      </c>
      <c r="C2268" s="22" t="str">
        <f>IF(OR($B2268="Unknown",$B2268="Error",$B2268=""),IFERROR(VLOOKUP($F2268, '02_UnitPriceRef'!$F$3:$G$10,2,FALSE),"N/A"),$B2268)</f>
        <v>Smoothie</v>
      </c>
      <c r="D2268" s="24">
        <v>5</v>
      </c>
      <c r="E2268" s="22">
        <f t="shared" si="24"/>
        <v>5</v>
      </c>
      <c r="F2268" s="24">
        <v>4</v>
      </c>
      <c r="G2268" s="22">
        <f>IF(OR($F2268="ERROR",$F2268="UNKNOWN",$F2268=""),IFERROR(VLOOKUP($C2268,'02_UnitPriceRef'!$E$3:$F$10,2,0),IF(OR($D2268="Error",$D2268="UNKNOWN",$D2268=""),0,H2268/D2268)),$F2268)</f>
        <v>4</v>
      </c>
      <c r="H2268" s="24">
        <v>20</v>
      </c>
      <c r="I2268" s="22">
        <f t="shared" si="25"/>
        <v>20</v>
      </c>
      <c r="J2268" s="22" t="s">
        <v>14</v>
      </c>
      <c r="K2268" s="22" t="s">
        <v>11</v>
      </c>
      <c r="L2268" s="26">
        <v>45158</v>
      </c>
      <c r="M2268" s="27">
        <f t="shared" si="26"/>
        <v>45158</v>
      </c>
    </row>
    <row r="2269" spans="1:13" ht="22.5" customHeight="1">
      <c r="A2269" s="22" t="s">
        <v>2290</v>
      </c>
      <c r="B2269" s="23" t="s">
        <v>35</v>
      </c>
      <c r="C2269" s="22" t="str">
        <f>IF(OR($B2269="Unknown",$B2269="Error",$B2269=""),IFERROR(VLOOKUP($F2269, '02_UnitPriceRef'!$F$3:$G$10,2,FALSE),"N/A"),$B2269)</f>
        <v>Tea</v>
      </c>
      <c r="D2269" s="24">
        <v>2</v>
      </c>
      <c r="E2269" s="22">
        <f t="shared" si="24"/>
        <v>2</v>
      </c>
      <c r="F2269" s="24">
        <v>1.5</v>
      </c>
      <c r="G2269" s="22">
        <f>IF(OR($F2269="ERROR",$F2269="UNKNOWN",$F2269=""),IFERROR(VLOOKUP($C2269,'02_UnitPriceRef'!$E$3:$F$10,2,0),IF(OR($D2269="Error",$D2269="UNKNOWN",$D2269=""),0,H2269/D2269)),$F2269)</f>
        <v>1.5</v>
      </c>
      <c r="H2269" s="24">
        <v>3</v>
      </c>
      <c r="I2269" s="22">
        <f t="shared" si="25"/>
        <v>3</v>
      </c>
      <c r="J2269" s="22" t="s">
        <v>14</v>
      </c>
      <c r="K2269" s="22" t="s">
        <v>11</v>
      </c>
      <c r="L2269" s="26"/>
      <c r="M2269" s="27">
        <f t="shared" si="26"/>
        <v>1</v>
      </c>
    </row>
    <row r="2270" spans="1:13" ht="22.5" customHeight="1">
      <c r="A2270" s="22" t="s">
        <v>2291</v>
      </c>
      <c r="B2270" s="23" t="s">
        <v>10030</v>
      </c>
      <c r="C2270" s="22" t="str">
        <f>IF(OR($B2270="Unknown",$B2270="Error",$B2270=""),IFERROR(VLOOKUP($F2270, '02_UnitPriceRef'!$F$3:$G$10,2,FALSE),"N/A"),$B2270)</f>
        <v>Coffee</v>
      </c>
      <c r="D2270" s="24">
        <v>3</v>
      </c>
      <c r="E2270" s="22">
        <f t="shared" si="24"/>
        <v>3</v>
      </c>
      <c r="F2270" s="24">
        <v>2</v>
      </c>
      <c r="G2270" s="22">
        <f>IF(OR($F2270="ERROR",$F2270="UNKNOWN",$F2270=""),IFERROR(VLOOKUP($C2270,'02_UnitPriceRef'!$E$3:$F$10,2,0),IF(OR($D2270="Error",$D2270="UNKNOWN",$D2270=""),0,H2270/D2270)),$F2270)</f>
        <v>2</v>
      </c>
      <c r="H2270" s="24">
        <v>6</v>
      </c>
      <c r="I2270" s="22">
        <f t="shared" si="25"/>
        <v>6</v>
      </c>
      <c r="J2270" s="22" t="s">
        <v>14</v>
      </c>
      <c r="K2270" s="22" t="s">
        <v>20</v>
      </c>
      <c r="L2270" s="26">
        <v>44985</v>
      </c>
      <c r="M2270" s="27">
        <f t="shared" si="26"/>
        <v>44985</v>
      </c>
    </row>
    <row r="2271" spans="1:13" ht="22.5" customHeight="1">
      <c r="A2271" s="22" t="s">
        <v>2292</v>
      </c>
      <c r="B2271" s="23" t="s">
        <v>24</v>
      </c>
      <c r="C2271" s="22" t="str">
        <f>IF(OR($B2271="Unknown",$B2271="Error",$B2271=""),IFERROR(VLOOKUP($F2271, '02_UnitPriceRef'!$F$3:$G$10,2,FALSE),"N/A"),$B2271)</f>
        <v>Smoothie</v>
      </c>
      <c r="D2271" s="24">
        <v>1</v>
      </c>
      <c r="E2271" s="22">
        <f t="shared" si="24"/>
        <v>1</v>
      </c>
      <c r="F2271" s="24">
        <v>4</v>
      </c>
      <c r="G2271" s="22">
        <f>IF(OR($F2271="ERROR",$F2271="UNKNOWN",$F2271=""),IFERROR(VLOOKUP($C2271,'02_UnitPriceRef'!$E$3:$F$10,2,0),IF(OR($D2271="Error",$D2271="UNKNOWN",$D2271=""),0,H2271/D2271)),$F2271)</f>
        <v>4</v>
      </c>
      <c r="H2271" s="24">
        <v>4</v>
      </c>
      <c r="I2271" s="22">
        <f t="shared" si="25"/>
        <v>4</v>
      </c>
      <c r="J2271" s="22" t="s">
        <v>20</v>
      </c>
      <c r="K2271" s="22" t="s">
        <v>15</v>
      </c>
      <c r="L2271" s="26">
        <v>44974</v>
      </c>
      <c r="M2271" s="27">
        <f t="shared" si="26"/>
        <v>44974</v>
      </c>
    </row>
    <row r="2272" spans="1:13" ht="22.5" customHeight="1">
      <c r="A2272" s="22" t="s">
        <v>2293</v>
      </c>
      <c r="B2272" s="23" t="s">
        <v>10030</v>
      </c>
      <c r="C2272" s="22" t="str">
        <f>IF(OR($B2272="Unknown",$B2272="Error",$B2272=""),IFERROR(VLOOKUP($F2272, '02_UnitPriceRef'!$F$3:$G$10,2,FALSE),"N/A"),$B2272)</f>
        <v>Tea</v>
      </c>
      <c r="D2272" s="23" t="s">
        <v>10030</v>
      </c>
      <c r="E2272" s="22">
        <f t="shared" si="24"/>
        <v>2</v>
      </c>
      <c r="F2272" s="24">
        <v>1.5</v>
      </c>
      <c r="G2272" s="22">
        <f>IF(OR($F2272="ERROR",$F2272="UNKNOWN",$F2272=""),IFERROR(VLOOKUP($C2272,'02_UnitPriceRef'!$E$3:$F$10,2,0),IF(OR($D2272="Error",$D2272="UNKNOWN",$D2272=""),0,H2272/D2272)),$F2272)</f>
        <v>1.5</v>
      </c>
      <c r="H2272" s="24">
        <v>3</v>
      </c>
      <c r="I2272" s="22">
        <f t="shared" si="25"/>
        <v>3</v>
      </c>
      <c r="J2272" s="22" t="s">
        <v>20</v>
      </c>
      <c r="K2272" s="22" t="s">
        <v>11</v>
      </c>
      <c r="L2272" s="26">
        <v>44950</v>
      </c>
      <c r="M2272" s="27">
        <f t="shared" si="26"/>
        <v>44950</v>
      </c>
    </row>
    <row r="2273" spans="1:13" ht="22.5" customHeight="1">
      <c r="A2273" s="22" t="s">
        <v>2294</v>
      </c>
      <c r="B2273" s="23" t="s">
        <v>9</v>
      </c>
      <c r="C2273" s="22" t="str">
        <f>IF(OR($B2273="Unknown",$B2273="Error",$B2273=""),IFERROR(VLOOKUP($F2273, '02_UnitPriceRef'!$F$3:$G$10,2,FALSE),"N/A"),$B2273)</f>
        <v>Coffee</v>
      </c>
      <c r="D2273" s="24">
        <v>2</v>
      </c>
      <c r="E2273" s="22">
        <f t="shared" si="24"/>
        <v>2</v>
      </c>
      <c r="F2273" s="24">
        <v>2</v>
      </c>
      <c r="G2273" s="22">
        <f>IF(OR($F2273="ERROR",$F2273="UNKNOWN",$F2273=""),IFERROR(VLOOKUP($C2273,'02_UnitPriceRef'!$E$3:$F$10,2,0),IF(OR($D2273="Error",$D2273="UNKNOWN",$D2273=""),0,H2273/D2273)),$F2273)</f>
        <v>2</v>
      </c>
      <c r="H2273" s="24">
        <v>4</v>
      </c>
      <c r="I2273" s="22">
        <f t="shared" si="25"/>
        <v>4</v>
      </c>
      <c r="J2273" s="22" t="s">
        <v>20</v>
      </c>
      <c r="K2273" s="22" t="s">
        <v>11</v>
      </c>
      <c r="L2273" s="26">
        <v>45094</v>
      </c>
      <c r="M2273" s="27">
        <f t="shared" si="26"/>
        <v>45094</v>
      </c>
    </row>
    <row r="2274" spans="1:13" ht="22.5" customHeight="1">
      <c r="A2274" s="22" t="s">
        <v>2295</v>
      </c>
      <c r="B2274" s="23" t="s">
        <v>39</v>
      </c>
      <c r="C2274" s="22" t="str">
        <f>IF(OR($B2274="Unknown",$B2274="Error",$B2274=""),IFERROR(VLOOKUP($F2274, '02_UnitPriceRef'!$F$3:$G$10,2,FALSE),"N/A"),$B2274)</f>
        <v>Juice</v>
      </c>
      <c r="D2274" s="24">
        <v>3</v>
      </c>
      <c r="E2274" s="22">
        <f t="shared" si="24"/>
        <v>3</v>
      </c>
      <c r="F2274" s="24">
        <v>3</v>
      </c>
      <c r="G2274" s="22">
        <f>IF(OR($F2274="ERROR",$F2274="UNKNOWN",$F2274=""),IFERROR(VLOOKUP($C2274,'02_UnitPriceRef'!$E$3:$F$10,2,0),IF(OR($D2274="Error",$D2274="UNKNOWN",$D2274=""),0,H2274/D2274)),$F2274)</f>
        <v>3</v>
      </c>
      <c r="H2274" s="24">
        <v>9</v>
      </c>
      <c r="I2274" s="22">
        <f t="shared" si="25"/>
        <v>9</v>
      </c>
      <c r="J2274" s="22" t="s">
        <v>10</v>
      </c>
      <c r="K2274" s="22" t="s">
        <v>20</v>
      </c>
      <c r="L2274" s="26">
        <v>45039</v>
      </c>
      <c r="M2274" s="27">
        <f t="shared" si="26"/>
        <v>45039</v>
      </c>
    </row>
    <row r="2275" spans="1:13" ht="22.5" customHeight="1">
      <c r="A2275" s="22" t="s">
        <v>2296</v>
      </c>
      <c r="B2275" s="23" t="s">
        <v>17</v>
      </c>
      <c r="C2275" s="22" t="str">
        <f>IF(OR($B2275="Unknown",$B2275="Error",$B2275=""),IFERROR(VLOOKUP($F2275, '02_UnitPriceRef'!$F$3:$G$10,2,FALSE),"N/A"),$B2275)</f>
        <v>Cookie</v>
      </c>
      <c r="D2275" s="24">
        <v>1</v>
      </c>
      <c r="E2275" s="22">
        <f t="shared" si="24"/>
        <v>1</v>
      </c>
      <c r="F2275" s="24">
        <v>1</v>
      </c>
      <c r="G2275" s="22">
        <f>IF(OR($F2275="ERROR",$F2275="UNKNOWN",$F2275=""),IFERROR(VLOOKUP($C2275,'02_UnitPriceRef'!$E$3:$F$10,2,0),IF(OR($D2275="Error",$D2275="UNKNOWN",$D2275=""),0,H2275/D2275)),$F2275)</f>
        <v>1</v>
      </c>
      <c r="H2275" s="24">
        <v>1</v>
      </c>
      <c r="I2275" s="22">
        <f t="shared" si="25"/>
        <v>1</v>
      </c>
      <c r="J2275" s="22" t="s">
        <v>20</v>
      </c>
      <c r="K2275" s="22" t="s">
        <v>20</v>
      </c>
      <c r="L2275" s="26">
        <v>45044</v>
      </c>
      <c r="M2275" s="27">
        <f t="shared" si="26"/>
        <v>45044</v>
      </c>
    </row>
    <row r="2276" spans="1:13" ht="22.5" customHeight="1">
      <c r="A2276" s="22" t="s">
        <v>2297</v>
      </c>
      <c r="B2276" s="23" t="s">
        <v>39</v>
      </c>
      <c r="C2276" s="22" t="str">
        <f>IF(OR($B2276="Unknown",$B2276="Error",$B2276=""),IFERROR(VLOOKUP($F2276, '02_UnitPriceRef'!$F$3:$G$10,2,FALSE),"N/A"),$B2276)</f>
        <v>Juice</v>
      </c>
      <c r="D2276" s="24">
        <v>2</v>
      </c>
      <c r="E2276" s="22">
        <f t="shared" si="24"/>
        <v>2</v>
      </c>
      <c r="F2276" s="24">
        <v>3</v>
      </c>
      <c r="G2276" s="22">
        <f>IF(OR($F2276="ERROR",$F2276="UNKNOWN",$F2276=""),IFERROR(VLOOKUP($C2276,'02_UnitPriceRef'!$E$3:$F$10,2,0),IF(OR($D2276="Error",$D2276="UNKNOWN",$D2276=""),0,H2276/D2276)),$F2276)</f>
        <v>3</v>
      </c>
      <c r="H2276" s="24">
        <v>6</v>
      </c>
      <c r="I2276" s="22">
        <f t="shared" si="25"/>
        <v>6</v>
      </c>
      <c r="J2276" s="22" t="s">
        <v>20</v>
      </c>
      <c r="K2276" s="22" t="s">
        <v>20</v>
      </c>
      <c r="L2276" s="26">
        <v>44941</v>
      </c>
      <c r="M2276" s="27">
        <f t="shared" si="26"/>
        <v>44941</v>
      </c>
    </row>
    <row r="2277" spans="1:13" ht="22.5" customHeight="1">
      <c r="A2277" s="22" t="s">
        <v>2298</v>
      </c>
      <c r="B2277" s="23" t="s">
        <v>19</v>
      </c>
      <c r="C2277" s="22" t="str">
        <f>IF(OR($B2277="Unknown",$B2277="Error",$B2277=""),IFERROR(VLOOKUP($F2277, '02_UnitPriceRef'!$F$3:$G$10,2,FALSE),"N/A"),$B2277)</f>
        <v>Salad</v>
      </c>
      <c r="D2277" s="24">
        <v>2</v>
      </c>
      <c r="E2277" s="22">
        <f t="shared" si="24"/>
        <v>2</v>
      </c>
      <c r="F2277" s="24">
        <v>5</v>
      </c>
      <c r="G2277" s="22">
        <f>IF(OR($F2277="ERROR",$F2277="UNKNOWN",$F2277=""),IFERROR(VLOOKUP($C2277,'02_UnitPriceRef'!$E$3:$F$10,2,0),IF(OR($D2277="Error",$D2277="UNKNOWN",$D2277=""),0,H2277/D2277)),$F2277)</f>
        <v>5</v>
      </c>
      <c r="H2277" s="24">
        <v>10</v>
      </c>
      <c r="I2277" s="22">
        <f t="shared" si="25"/>
        <v>10</v>
      </c>
      <c r="J2277" s="22" t="s">
        <v>22</v>
      </c>
      <c r="K2277" s="22" t="s">
        <v>20</v>
      </c>
      <c r="L2277" s="26">
        <v>45051</v>
      </c>
      <c r="M2277" s="27">
        <f t="shared" si="26"/>
        <v>45051</v>
      </c>
    </row>
    <row r="2278" spans="1:13" ht="22.5" customHeight="1">
      <c r="A2278" s="22" t="s">
        <v>2299</v>
      </c>
      <c r="B2278" s="23" t="s">
        <v>17</v>
      </c>
      <c r="C2278" s="22" t="str">
        <f>IF(OR($B2278="Unknown",$B2278="Error",$B2278=""),IFERROR(VLOOKUP($F2278, '02_UnitPriceRef'!$F$3:$G$10,2,FALSE),"N/A"),$B2278)</f>
        <v>Cookie</v>
      </c>
      <c r="D2278" s="24">
        <v>3</v>
      </c>
      <c r="E2278" s="22">
        <f t="shared" si="24"/>
        <v>3</v>
      </c>
      <c r="F2278" s="24">
        <v>1</v>
      </c>
      <c r="G2278" s="22">
        <f>IF(OR($F2278="ERROR",$F2278="UNKNOWN",$F2278=""),IFERROR(VLOOKUP($C2278,'02_UnitPriceRef'!$E$3:$F$10,2,0),IF(OR($D2278="Error",$D2278="UNKNOWN",$D2278=""),0,H2278/D2278)),$F2278)</f>
        <v>1</v>
      </c>
      <c r="H2278" s="24">
        <v>3</v>
      </c>
      <c r="I2278" s="22">
        <f t="shared" si="25"/>
        <v>3</v>
      </c>
      <c r="J2278" s="22" t="s">
        <v>14</v>
      </c>
      <c r="K2278" s="22" t="s">
        <v>20</v>
      </c>
      <c r="L2278" s="26">
        <v>45064</v>
      </c>
      <c r="M2278" s="27">
        <f t="shared" si="26"/>
        <v>45064</v>
      </c>
    </row>
    <row r="2279" spans="1:13" ht="22.5" customHeight="1">
      <c r="A2279" s="22" t="s">
        <v>2300</v>
      </c>
      <c r="B2279" s="23" t="s">
        <v>17</v>
      </c>
      <c r="C2279" s="22" t="str">
        <f>IF(OR($B2279="Unknown",$B2279="Error",$B2279=""),IFERROR(VLOOKUP($F2279, '02_UnitPriceRef'!$F$3:$G$10,2,FALSE),"N/A"),$B2279)</f>
        <v>Cookie</v>
      </c>
      <c r="D2279" s="24">
        <v>1</v>
      </c>
      <c r="E2279" s="22">
        <f t="shared" si="24"/>
        <v>1</v>
      </c>
      <c r="F2279" s="24">
        <v>1</v>
      </c>
      <c r="G2279" s="22">
        <f>IF(OR($F2279="ERROR",$F2279="UNKNOWN",$F2279=""),IFERROR(VLOOKUP($C2279,'02_UnitPriceRef'!$E$3:$F$10,2,0),IF(OR($D2279="Error",$D2279="UNKNOWN",$D2279=""),0,H2279/D2279)),$F2279)</f>
        <v>1</v>
      </c>
      <c r="H2279" s="24">
        <v>1</v>
      </c>
      <c r="I2279" s="22">
        <f t="shared" si="25"/>
        <v>1</v>
      </c>
      <c r="J2279" s="22" t="s">
        <v>20</v>
      </c>
      <c r="K2279" s="22" t="s">
        <v>20</v>
      </c>
      <c r="L2279" s="26">
        <v>44998</v>
      </c>
      <c r="M2279" s="27">
        <f t="shared" si="26"/>
        <v>44998</v>
      </c>
    </row>
    <row r="2280" spans="1:13" ht="22.5" customHeight="1">
      <c r="A2280" s="22" t="s">
        <v>2301</v>
      </c>
      <c r="B2280" s="23" t="s">
        <v>24</v>
      </c>
      <c r="C2280" s="22" t="str">
        <f>IF(OR($B2280="Unknown",$B2280="Error",$B2280=""),IFERROR(VLOOKUP($F2280, '02_UnitPriceRef'!$F$3:$G$10,2,FALSE),"N/A"),$B2280)</f>
        <v>Smoothie</v>
      </c>
      <c r="D2280" s="24">
        <v>4</v>
      </c>
      <c r="E2280" s="22">
        <f t="shared" si="24"/>
        <v>4</v>
      </c>
      <c r="F2280" s="24">
        <v>4</v>
      </c>
      <c r="G2280" s="22">
        <f>IF(OR($F2280="ERROR",$F2280="UNKNOWN",$F2280=""),IFERROR(VLOOKUP($C2280,'02_UnitPriceRef'!$E$3:$F$10,2,0),IF(OR($D2280="Error",$D2280="UNKNOWN",$D2280=""),0,H2280/D2280)),$F2280)</f>
        <v>4</v>
      </c>
      <c r="H2280" s="24">
        <v>16</v>
      </c>
      <c r="I2280" s="22">
        <f t="shared" si="25"/>
        <v>16</v>
      </c>
      <c r="J2280" s="22" t="s">
        <v>20</v>
      </c>
      <c r="K2280" s="22" t="s">
        <v>20</v>
      </c>
      <c r="L2280" s="26">
        <v>45267</v>
      </c>
      <c r="M2280" s="27">
        <f t="shared" si="26"/>
        <v>45267</v>
      </c>
    </row>
    <row r="2281" spans="1:13" ht="22.5" customHeight="1">
      <c r="A2281" s="22" t="s">
        <v>2302</v>
      </c>
      <c r="B2281" s="23" t="s">
        <v>39</v>
      </c>
      <c r="C2281" s="22" t="str">
        <f>IF(OR($B2281="Unknown",$B2281="Error",$B2281=""),IFERROR(VLOOKUP($F2281, '02_UnitPriceRef'!$F$3:$G$10,2,FALSE),"N/A"),$B2281)</f>
        <v>Juice</v>
      </c>
      <c r="D2281" s="24">
        <v>4</v>
      </c>
      <c r="E2281" s="22">
        <f t="shared" si="24"/>
        <v>4</v>
      </c>
      <c r="F2281" s="24">
        <v>3</v>
      </c>
      <c r="G2281" s="22">
        <f>IF(OR($F2281="ERROR",$F2281="UNKNOWN",$F2281=""),IFERROR(VLOOKUP($C2281,'02_UnitPriceRef'!$E$3:$F$10,2,0),IF(OR($D2281="Error",$D2281="UNKNOWN",$D2281=""),0,H2281/D2281)),$F2281)</f>
        <v>3</v>
      </c>
      <c r="H2281" s="24">
        <v>12</v>
      </c>
      <c r="I2281" s="22">
        <f t="shared" si="25"/>
        <v>12</v>
      </c>
      <c r="J2281" s="22" t="s">
        <v>20</v>
      </c>
      <c r="K2281" s="22" t="s">
        <v>20</v>
      </c>
      <c r="L2281" s="26">
        <v>45051</v>
      </c>
      <c r="M2281" s="27">
        <f t="shared" si="26"/>
        <v>45051</v>
      </c>
    </row>
    <row r="2282" spans="1:13" ht="22.5" customHeight="1">
      <c r="A2282" s="22" t="s">
        <v>2303</v>
      </c>
      <c r="B2282" s="23" t="s">
        <v>10030</v>
      </c>
      <c r="C2282" s="22" t="str">
        <f>IF(OR($B2282="Unknown",$B2282="Error",$B2282=""),IFERROR(VLOOKUP($F2282, '02_UnitPriceRef'!$F$3:$G$10,2,FALSE),"N/A"),$B2282)</f>
        <v>Sandwich/Smoothie</v>
      </c>
      <c r="D2282" s="24">
        <v>2</v>
      </c>
      <c r="E2282" s="22">
        <f t="shared" si="24"/>
        <v>2</v>
      </c>
      <c r="F2282" s="24">
        <v>4</v>
      </c>
      <c r="G2282" s="22">
        <f>IF(OR($F2282="ERROR",$F2282="UNKNOWN",$F2282=""),IFERROR(VLOOKUP($C2282,'02_UnitPriceRef'!$E$3:$F$10,2,0),IF(OR($D2282="Error",$D2282="UNKNOWN",$D2282=""),0,H2282/D2282)),$F2282)</f>
        <v>4</v>
      </c>
      <c r="H2282" s="24">
        <v>8</v>
      </c>
      <c r="I2282" s="22">
        <f t="shared" si="25"/>
        <v>8</v>
      </c>
      <c r="J2282" s="22" t="s">
        <v>10</v>
      </c>
      <c r="K2282" s="22" t="s">
        <v>15</v>
      </c>
      <c r="L2282" s="26">
        <v>45245</v>
      </c>
      <c r="M2282" s="27">
        <f t="shared" si="26"/>
        <v>45245</v>
      </c>
    </row>
    <row r="2283" spans="1:13" ht="22.5" customHeight="1">
      <c r="A2283" s="22" t="s">
        <v>2304</v>
      </c>
      <c r="B2283" s="23" t="s">
        <v>10031</v>
      </c>
      <c r="C2283" s="22" t="str">
        <f>IF(OR($B2283="Unknown",$B2283="Error",$B2283=""),IFERROR(VLOOKUP($F2283, '02_UnitPriceRef'!$F$3:$G$10,2,FALSE),"N/A"),$B2283)</f>
        <v>Tea</v>
      </c>
      <c r="D2283" s="24">
        <v>3</v>
      </c>
      <c r="E2283" s="22">
        <f t="shared" si="24"/>
        <v>3</v>
      </c>
      <c r="F2283" s="24">
        <v>1.5</v>
      </c>
      <c r="G2283" s="22">
        <f>IF(OR($F2283="ERROR",$F2283="UNKNOWN",$F2283=""),IFERROR(VLOOKUP($C2283,'02_UnitPriceRef'!$E$3:$F$10,2,0),IF(OR($D2283="Error",$D2283="UNKNOWN",$D2283=""),0,H2283/D2283)),$F2283)</f>
        <v>1.5</v>
      </c>
      <c r="H2283" s="23" t="s">
        <v>10031</v>
      </c>
      <c r="I2283" s="22">
        <f t="shared" si="25"/>
        <v>4.5</v>
      </c>
      <c r="J2283" s="22" t="s">
        <v>22</v>
      </c>
      <c r="K2283" s="22" t="s">
        <v>20</v>
      </c>
      <c r="L2283" s="26">
        <v>45133</v>
      </c>
      <c r="M2283" s="27">
        <f t="shared" si="26"/>
        <v>45133</v>
      </c>
    </row>
    <row r="2284" spans="1:13" ht="22.5" customHeight="1">
      <c r="A2284" s="22" t="s">
        <v>2305</v>
      </c>
      <c r="B2284" s="23" t="s">
        <v>24</v>
      </c>
      <c r="C2284" s="22" t="str">
        <f>IF(OR($B2284="Unknown",$B2284="Error",$B2284=""),IFERROR(VLOOKUP($F2284, '02_UnitPriceRef'!$F$3:$G$10,2,FALSE),"N/A"),$B2284)</f>
        <v>Smoothie</v>
      </c>
      <c r="D2284" s="24">
        <v>5</v>
      </c>
      <c r="E2284" s="22">
        <f t="shared" si="24"/>
        <v>5</v>
      </c>
      <c r="F2284" s="24">
        <v>4</v>
      </c>
      <c r="G2284" s="22">
        <f>IF(OR($F2284="ERROR",$F2284="UNKNOWN",$F2284=""),IFERROR(VLOOKUP($C2284,'02_UnitPriceRef'!$E$3:$F$10,2,0),IF(OR($D2284="Error",$D2284="UNKNOWN",$D2284=""),0,H2284/D2284)),$F2284)</f>
        <v>4</v>
      </c>
      <c r="H2284" s="24">
        <v>20</v>
      </c>
      <c r="I2284" s="22">
        <f t="shared" si="25"/>
        <v>20</v>
      </c>
      <c r="J2284" s="22" t="s">
        <v>14</v>
      </c>
      <c r="K2284" s="22" t="s">
        <v>20</v>
      </c>
      <c r="L2284" s="26">
        <v>45100</v>
      </c>
      <c r="M2284" s="27">
        <f t="shared" si="26"/>
        <v>45100</v>
      </c>
    </row>
    <row r="2285" spans="1:13" ht="22.5" customHeight="1">
      <c r="A2285" s="22" t="s">
        <v>2306</v>
      </c>
      <c r="B2285" s="23" t="s">
        <v>19</v>
      </c>
      <c r="C2285" s="22" t="str">
        <f>IF(OR($B2285="Unknown",$B2285="Error",$B2285=""),IFERROR(VLOOKUP($F2285, '02_UnitPriceRef'!$F$3:$G$10,2,FALSE),"N/A"),$B2285)</f>
        <v>Salad</v>
      </c>
      <c r="D2285" s="24">
        <v>5</v>
      </c>
      <c r="E2285" s="22">
        <f t="shared" si="24"/>
        <v>5</v>
      </c>
      <c r="F2285" s="24">
        <v>5</v>
      </c>
      <c r="G2285" s="22">
        <f>IF(OR($F2285="ERROR",$F2285="UNKNOWN",$F2285=""),IFERROR(VLOOKUP($C2285,'02_UnitPriceRef'!$E$3:$F$10,2,0),IF(OR($D2285="Error",$D2285="UNKNOWN",$D2285=""),0,H2285/D2285)),$F2285)</f>
        <v>5</v>
      </c>
      <c r="H2285" s="24">
        <v>25</v>
      </c>
      <c r="I2285" s="22">
        <f t="shared" si="25"/>
        <v>25</v>
      </c>
      <c r="J2285" s="22" t="s">
        <v>20</v>
      </c>
      <c r="K2285" s="22" t="s">
        <v>20</v>
      </c>
      <c r="L2285" s="26">
        <v>45123</v>
      </c>
      <c r="M2285" s="27">
        <f t="shared" si="26"/>
        <v>45123</v>
      </c>
    </row>
    <row r="2286" spans="1:13" ht="22.5" customHeight="1">
      <c r="A2286" s="22" t="s">
        <v>2307</v>
      </c>
      <c r="B2286" s="23" t="s">
        <v>39</v>
      </c>
      <c r="C2286" s="22" t="str">
        <f>IF(OR($B2286="Unknown",$B2286="Error",$B2286=""),IFERROR(VLOOKUP($F2286, '02_UnitPriceRef'!$F$3:$G$10,2,FALSE),"N/A"),$B2286)</f>
        <v>Juice</v>
      </c>
      <c r="D2286" s="23" t="s">
        <v>10031</v>
      </c>
      <c r="E2286" s="22">
        <f t="shared" si="24"/>
        <v>3</v>
      </c>
      <c r="F2286" s="24">
        <v>3</v>
      </c>
      <c r="G2286" s="22">
        <f>IF(OR($F2286="ERROR",$F2286="UNKNOWN",$F2286=""),IFERROR(VLOOKUP($C2286,'02_UnitPriceRef'!$E$3:$F$10,2,0),IF(OR($D2286="Error",$D2286="UNKNOWN",$D2286=""),0,H2286/D2286)),$F2286)</f>
        <v>3</v>
      </c>
      <c r="H2286" s="24">
        <v>9</v>
      </c>
      <c r="I2286" s="22">
        <f t="shared" si="25"/>
        <v>9</v>
      </c>
      <c r="J2286" s="22" t="s">
        <v>20</v>
      </c>
      <c r="K2286" s="22" t="s">
        <v>11</v>
      </c>
      <c r="L2286" s="26">
        <v>45070</v>
      </c>
      <c r="M2286" s="27">
        <f t="shared" si="26"/>
        <v>45070</v>
      </c>
    </row>
    <row r="2287" spans="1:13" ht="22.5" customHeight="1">
      <c r="A2287" s="22" t="s">
        <v>2308</v>
      </c>
      <c r="B2287" s="23" t="s">
        <v>19</v>
      </c>
      <c r="C2287" s="22" t="str">
        <f>IF(OR($B2287="Unknown",$B2287="Error",$B2287=""),IFERROR(VLOOKUP($F2287, '02_UnitPriceRef'!$F$3:$G$10,2,FALSE),"N/A"),$B2287)</f>
        <v>Salad</v>
      </c>
      <c r="D2287" s="24">
        <v>2</v>
      </c>
      <c r="E2287" s="22">
        <f t="shared" si="24"/>
        <v>2</v>
      </c>
      <c r="F2287" s="24">
        <v>5</v>
      </c>
      <c r="G2287" s="22">
        <f>IF(OR($F2287="ERROR",$F2287="UNKNOWN",$F2287=""),IFERROR(VLOOKUP($C2287,'02_UnitPriceRef'!$E$3:$F$10,2,0),IF(OR($D2287="Error",$D2287="UNKNOWN",$D2287=""),0,H2287/D2287)),$F2287)</f>
        <v>5</v>
      </c>
      <c r="H2287" s="24">
        <v>10</v>
      </c>
      <c r="I2287" s="22">
        <f t="shared" si="25"/>
        <v>10</v>
      </c>
      <c r="J2287" s="22" t="s">
        <v>20</v>
      </c>
      <c r="K2287" s="22" t="s">
        <v>11</v>
      </c>
      <c r="L2287" s="26">
        <v>45143</v>
      </c>
      <c r="M2287" s="27">
        <f t="shared" si="26"/>
        <v>45143</v>
      </c>
    </row>
    <row r="2288" spans="1:13" ht="22.5" customHeight="1">
      <c r="A2288" s="22" t="s">
        <v>2309</v>
      </c>
      <c r="B2288" s="23" t="s">
        <v>39</v>
      </c>
      <c r="C2288" s="22" t="str">
        <f>IF(OR($B2288="Unknown",$B2288="Error",$B2288=""),IFERROR(VLOOKUP($F2288, '02_UnitPriceRef'!$F$3:$G$10,2,FALSE),"N/A"),$B2288)</f>
        <v>Juice</v>
      </c>
      <c r="D2288" s="24">
        <v>2</v>
      </c>
      <c r="E2288" s="22">
        <f t="shared" si="24"/>
        <v>2</v>
      </c>
      <c r="F2288" s="24">
        <v>3</v>
      </c>
      <c r="G2288" s="22">
        <f>IF(OR($F2288="ERROR",$F2288="UNKNOWN",$F2288=""),IFERROR(VLOOKUP($C2288,'02_UnitPriceRef'!$E$3:$F$10,2,0),IF(OR($D2288="Error",$D2288="UNKNOWN",$D2288=""),0,H2288/D2288)),$F2288)</f>
        <v>3</v>
      </c>
      <c r="H2288" s="24">
        <v>6</v>
      </c>
      <c r="I2288" s="22">
        <f t="shared" si="25"/>
        <v>6</v>
      </c>
      <c r="J2288" s="22" t="s">
        <v>20</v>
      </c>
      <c r="K2288" s="22" t="s">
        <v>20</v>
      </c>
      <c r="L2288" s="26">
        <v>45092</v>
      </c>
      <c r="M2288" s="27">
        <f t="shared" si="26"/>
        <v>45092</v>
      </c>
    </row>
    <row r="2289" spans="1:13" ht="22.5" customHeight="1">
      <c r="A2289" s="22" t="s">
        <v>2310</v>
      </c>
      <c r="B2289" s="23" t="s">
        <v>10030</v>
      </c>
      <c r="C2289" s="22" t="str">
        <f>IF(OR($B2289="Unknown",$B2289="Error",$B2289=""),IFERROR(VLOOKUP($F2289, '02_UnitPriceRef'!$F$3:$G$10,2,FALSE),"N/A"),$B2289)</f>
        <v>Sandwich/Smoothie</v>
      </c>
      <c r="D2289" s="24">
        <v>5</v>
      </c>
      <c r="E2289" s="22">
        <f t="shared" si="24"/>
        <v>5</v>
      </c>
      <c r="F2289" s="24">
        <v>4</v>
      </c>
      <c r="G2289" s="22">
        <f>IF(OR($F2289="ERROR",$F2289="UNKNOWN",$F2289=""),IFERROR(VLOOKUP($C2289,'02_UnitPriceRef'!$E$3:$F$10,2,0),IF(OR($D2289="Error",$D2289="UNKNOWN",$D2289=""),0,H2289/D2289)),$F2289)</f>
        <v>4</v>
      </c>
      <c r="H2289" s="24">
        <v>20</v>
      </c>
      <c r="I2289" s="22">
        <f t="shared" si="25"/>
        <v>20</v>
      </c>
      <c r="J2289" s="22" t="s">
        <v>22</v>
      </c>
      <c r="K2289" s="22" t="s">
        <v>20</v>
      </c>
      <c r="L2289" s="26">
        <v>44951</v>
      </c>
      <c r="M2289" s="27">
        <f t="shared" si="26"/>
        <v>44951</v>
      </c>
    </row>
    <row r="2290" spans="1:13" ht="22.5" customHeight="1">
      <c r="A2290" s="22" t="s">
        <v>2311</v>
      </c>
      <c r="B2290" s="23" t="s">
        <v>9</v>
      </c>
      <c r="C2290" s="22" t="str">
        <f>IF(OR($B2290="Unknown",$B2290="Error",$B2290=""),IFERROR(VLOOKUP($F2290, '02_UnitPriceRef'!$F$3:$G$10,2,FALSE),"N/A"),$B2290)</f>
        <v>Coffee</v>
      </c>
      <c r="D2290" s="24">
        <v>4</v>
      </c>
      <c r="E2290" s="22">
        <f t="shared" si="24"/>
        <v>4</v>
      </c>
      <c r="F2290" s="24">
        <v>2</v>
      </c>
      <c r="G2290" s="22">
        <f>IF(OR($F2290="ERROR",$F2290="UNKNOWN",$F2290=""),IFERROR(VLOOKUP($C2290,'02_UnitPriceRef'!$E$3:$F$10,2,0),IF(OR($D2290="Error",$D2290="UNKNOWN",$D2290=""),0,H2290/D2290)),$F2290)</f>
        <v>2</v>
      </c>
      <c r="H2290" s="24">
        <v>8</v>
      </c>
      <c r="I2290" s="22">
        <f t="shared" si="25"/>
        <v>8</v>
      </c>
      <c r="J2290" s="22" t="s">
        <v>10</v>
      </c>
      <c r="K2290" s="22" t="s">
        <v>11</v>
      </c>
      <c r="L2290" s="26">
        <v>45210</v>
      </c>
      <c r="M2290" s="27">
        <f t="shared" si="26"/>
        <v>45210</v>
      </c>
    </row>
    <row r="2291" spans="1:13" ht="22.5" customHeight="1">
      <c r="A2291" s="22" t="s">
        <v>2312</v>
      </c>
      <c r="B2291" s="23" t="s">
        <v>10031</v>
      </c>
      <c r="C2291" s="22" t="str">
        <f>IF(OR($B2291="Unknown",$B2291="Error",$B2291=""),IFERROR(VLOOKUP($F2291, '02_UnitPriceRef'!$F$3:$G$10,2,FALSE),"N/A"),$B2291)</f>
        <v>N/A</v>
      </c>
      <c r="D2291" s="24">
        <v>4</v>
      </c>
      <c r="E2291" s="22">
        <f t="shared" si="24"/>
        <v>4</v>
      </c>
      <c r="F2291" s="23" t="s">
        <v>10031</v>
      </c>
      <c r="G2291" s="22">
        <f>IF(OR($F2291="ERROR",$F2291="UNKNOWN",$F2291=""),IFERROR(VLOOKUP($C2291,'02_UnitPriceRef'!$E$3:$F$10,2,0),IF(OR($D2291="Error",$D2291="UNKNOWN",$D2291=""),0,H2291/D2291)),$F2291)</f>
        <v>0</v>
      </c>
      <c r="H2291" s="23"/>
      <c r="I2291" s="22">
        <f t="shared" si="25"/>
        <v>0</v>
      </c>
      <c r="J2291" s="22" t="s">
        <v>20</v>
      </c>
      <c r="K2291" s="22" t="s">
        <v>20</v>
      </c>
      <c r="L2291" s="26">
        <v>45269</v>
      </c>
      <c r="M2291" s="27">
        <f t="shared" si="26"/>
        <v>45269</v>
      </c>
    </row>
    <row r="2292" spans="1:13" ht="22.5" customHeight="1">
      <c r="A2292" s="22" t="s">
        <v>2313</v>
      </c>
      <c r="B2292" s="23" t="s">
        <v>35</v>
      </c>
      <c r="C2292" s="22" t="str">
        <f>IF(OR($B2292="Unknown",$B2292="Error",$B2292=""),IFERROR(VLOOKUP($F2292, '02_UnitPriceRef'!$F$3:$G$10,2,FALSE),"N/A"),$B2292)</f>
        <v>Tea</v>
      </c>
      <c r="D2292" s="24">
        <v>4</v>
      </c>
      <c r="E2292" s="22">
        <f t="shared" si="24"/>
        <v>4</v>
      </c>
      <c r="F2292" s="24">
        <v>1.5</v>
      </c>
      <c r="G2292" s="22">
        <f>IF(OR($F2292="ERROR",$F2292="UNKNOWN",$F2292=""),IFERROR(VLOOKUP($C2292,'02_UnitPriceRef'!$E$3:$F$10,2,0),IF(OR($D2292="Error",$D2292="UNKNOWN",$D2292=""),0,H2292/D2292)),$F2292)</f>
        <v>1.5</v>
      </c>
      <c r="H2292" s="24">
        <v>6</v>
      </c>
      <c r="I2292" s="22">
        <f t="shared" si="25"/>
        <v>6</v>
      </c>
      <c r="J2292" s="22" t="s">
        <v>20</v>
      </c>
      <c r="K2292" s="22" t="s">
        <v>20</v>
      </c>
      <c r="L2292" s="26">
        <v>45222</v>
      </c>
      <c r="M2292" s="27">
        <f t="shared" si="26"/>
        <v>45222</v>
      </c>
    </row>
    <row r="2293" spans="1:13" ht="22.5" customHeight="1">
      <c r="A2293" s="22" t="s">
        <v>2314</v>
      </c>
      <c r="B2293" s="23" t="s">
        <v>19</v>
      </c>
      <c r="C2293" s="22" t="str">
        <f>IF(OR($B2293="Unknown",$B2293="Error",$B2293=""),IFERROR(VLOOKUP($F2293, '02_UnitPriceRef'!$F$3:$G$10,2,FALSE),"N/A"),$B2293)</f>
        <v>Salad</v>
      </c>
      <c r="D2293" s="24">
        <v>4</v>
      </c>
      <c r="E2293" s="22">
        <f t="shared" si="24"/>
        <v>4</v>
      </c>
      <c r="F2293" s="24">
        <v>5</v>
      </c>
      <c r="G2293" s="22">
        <f>IF(OR($F2293="ERROR",$F2293="UNKNOWN",$F2293=""),IFERROR(VLOOKUP($C2293,'02_UnitPriceRef'!$E$3:$F$10,2,0),IF(OR($D2293="Error",$D2293="UNKNOWN",$D2293=""),0,H2293/D2293)),$F2293)</f>
        <v>5</v>
      </c>
      <c r="H2293" s="24">
        <v>20</v>
      </c>
      <c r="I2293" s="22">
        <f t="shared" si="25"/>
        <v>20</v>
      </c>
      <c r="J2293" s="22" t="s">
        <v>10</v>
      </c>
      <c r="K2293" s="22" t="s">
        <v>15</v>
      </c>
      <c r="L2293" s="26">
        <v>45095</v>
      </c>
      <c r="M2293" s="27">
        <f t="shared" si="26"/>
        <v>45095</v>
      </c>
    </row>
    <row r="2294" spans="1:13" ht="22.5" customHeight="1">
      <c r="A2294" s="22" t="s">
        <v>2315</v>
      </c>
      <c r="B2294" s="23" t="s">
        <v>35</v>
      </c>
      <c r="C2294" s="22" t="str">
        <f>IF(OR($B2294="Unknown",$B2294="Error",$B2294=""),IFERROR(VLOOKUP($F2294, '02_UnitPriceRef'!$F$3:$G$10,2,FALSE),"N/A"),$B2294)</f>
        <v>Tea</v>
      </c>
      <c r="D2294" s="24">
        <v>1</v>
      </c>
      <c r="E2294" s="22">
        <f t="shared" si="24"/>
        <v>1</v>
      </c>
      <c r="F2294" s="24">
        <v>1.5</v>
      </c>
      <c r="G2294" s="22">
        <f>IF(OR($F2294="ERROR",$F2294="UNKNOWN",$F2294=""),IFERROR(VLOOKUP($C2294,'02_UnitPriceRef'!$E$3:$F$10,2,0),IF(OR($D2294="Error",$D2294="UNKNOWN",$D2294=""),0,H2294/D2294)),$F2294)</f>
        <v>1.5</v>
      </c>
      <c r="H2294" s="24">
        <v>1.5</v>
      </c>
      <c r="I2294" s="22">
        <f t="shared" si="25"/>
        <v>1.5</v>
      </c>
      <c r="J2294" s="22" t="s">
        <v>14</v>
      </c>
      <c r="K2294" s="22" t="s">
        <v>11</v>
      </c>
      <c r="L2294" s="26">
        <v>45139</v>
      </c>
      <c r="M2294" s="27">
        <f t="shared" si="26"/>
        <v>45139</v>
      </c>
    </row>
    <row r="2295" spans="1:13" ht="22.5" customHeight="1">
      <c r="A2295" s="22" t="s">
        <v>2316</v>
      </c>
      <c r="B2295" s="23" t="s">
        <v>19</v>
      </c>
      <c r="C2295" s="22" t="str">
        <f>IF(OR($B2295="Unknown",$B2295="Error",$B2295=""),IFERROR(VLOOKUP($F2295, '02_UnitPriceRef'!$F$3:$G$10,2,FALSE),"N/A"),$B2295)</f>
        <v>Salad</v>
      </c>
      <c r="D2295" s="24">
        <v>4</v>
      </c>
      <c r="E2295" s="22">
        <f t="shared" si="24"/>
        <v>4</v>
      </c>
      <c r="F2295" s="24">
        <v>5</v>
      </c>
      <c r="G2295" s="22">
        <f>IF(OR($F2295="ERROR",$F2295="UNKNOWN",$F2295=""),IFERROR(VLOOKUP($C2295,'02_UnitPriceRef'!$E$3:$F$10,2,0),IF(OR($D2295="Error",$D2295="UNKNOWN",$D2295=""),0,H2295/D2295)),$F2295)</f>
        <v>5</v>
      </c>
      <c r="H2295" s="24">
        <v>20</v>
      </c>
      <c r="I2295" s="22">
        <f t="shared" si="25"/>
        <v>20</v>
      </c>
      <c r="J2295" s="22" t="s">
        <v>14</v>
      </c>
      <c r="K2295" s="22" t="s">
        <v>15</v>
      </c>
      <c r="L2295" s="26">
        <v>45144</v>
      </c>
      <c r="M2295" s="27">
        <f t="shared" si="26"/>
        <v>45144</v>
      </c>
    </row>
    <row r="2296" spans="1:13" ht="22.5" customHeight="1">
      <c r="A2296" s="22" t="s">
        <v>2317</v>
      </c>
      <c r="B2296" s="23" t="s">
        <v>13</v>
      </c>
      <c r="C2296" s="22" t="str">
        <f>IF(OR($B2296="Unknown",$B2296="Error",$B2296=""),IFERROR(VLOOKUP($F2296, '02_UnitPriceRef'!$F$3:$G$10,2,FALSE),"N/A"),$B2296)</f>
        <v>Cake</v>
      </c>
      <c r="D2296" s="24">
        <v>3</v>
      </c>
      <c r="E2296" s="22">
        <f t="shared" si="24"/>
        <v>3</v>
      </c>
      <c r="F2296" s="24">
        <v>3</v>
      </c>
      <c r="G2296" s="22">
        <f>IF(OR($F2296="ERROR",$F2296="UNKNOWN",$F2296=""),IFERROR(VLOOKUP($C2296,'02_UnitPriceRef'!$E$3:$F$10,2,0),IF(OR($D2296="Error",$D2296="UNKNOWN",$D2296=""),0,H2296/D2296)),$F2296)</f>
        <v>3</v>
      </c>
      <c r="H2296" s="24">
        <v>9</v>
      </c>
      <c r="I2296" s="22">
        <f t="shared" si="25"/>
        <v>9</v>
      </c>
      <c r="J2296" s="22" t="s">
        <v>14</v>
      </c>
      <c r="K2296" s="22" t="s">
        <v>20</v>
      </c>
      <c r="L2296" s="26">
        <v>45072</v>
      </c>
      <c r="M2296" s="27">
        <f t="shared" si="26"/>
        <v>45072</v>
      </c>
    </row>
    <row r="2297" spans="1:13" ht="22.5" customHeight="1">
      <c r="A2297" s="22" t="s">
        <v>2318</v>
      </c>
      <c r="B2297" s="23" t="s">
        <v>9</v>
      </c>
      <c r="C2297" s="22" t="str">
        <f>IF(OR($B2297="Unknown",$B2297="Error",$B2297=""),IFERROR(VLOOKUP($F2297, '02_UnitPriceRef'!$F$3:$G$10,2,FALSE),"N/A"),$B2297)</f>
        <v>Coffee</v>
      </c>
      <c r="D2297" s="24">
        <v>3</v>
      </c>
      <c r="E2297" s="22">
        <f t="shared" ref="E2297:E2551" si="27">IF(OR($D2297="ERROR",$D2297="UNKNOWN",$D2297=""),IFERROR(H2297/G2297,0),D2297)</f>
        <v>3</v>
      </c>
      <c r="F2297" s="24">
        <v>2</v>
      </c>
      <c r="G2297" s="22">
        <f>IF(OR($F2297="ERROR",$F2297="UNKNOWN",$F2297=""),IFERROR(VLOOKUP($C2297,'02_UnitPriceRef'!$E$3:$F$10,2,0),IF(OR($D2297="Error",$D2297="UNKNOWN",$D2297=""),0,H2297/D2297)),$F2297)</f>
        <v>2</v>
      </c>
      <c r="H2297" s="24">
        <v>6</v>
      </c>
      <c r="I2297" s="22">
        <f t="shared" ref="I2297:I2551" si="28">E2297*G2297</f>
        <v>6</v>
      </c>
      <c r="J2297" s="22" t="s">
        <v>20</v>
      </c>
      <c r="K2297" s="22" t="s">
        <v>20</v>
      </c>
      <c r="L2297" s="26">
        <v>44946</v>
      </c>
      <c r="M2297" s="27">
        <f t="shared" ref="M2297:M2551" si="29">IF(OR(L2297="UNKNOWN",L2297="ERROR",L2297=""),DATE(1900,1,1),L2297)</f>
        <v>44946</v>
      </c>
    </row>
    <row r="2298" spans="1:13" ht="22.5" customHeight="1">
      <c r="A2298" s="22" t="s">
        <v>2319</v>
      </c>
      <c r="B2298" s="23" t="s">
        <v>19</v>
      </c>
      <c r="C2298" s="22" t="str">
        <f>IF(OR($B2298="Unknown",$B2298="Error",$B2298=""),IFERROR(VLOOKUP($F2298, '02_UnitPriceRef'!$F$3:$G$10,2,FALSE),"N/A"),$B2298)</f>
        <v>Salad</v>
      </c>
      <c r="D2298" s="24">
        <v>5</v>
      </c>
      <c r="E2298" s="22">
        <f t="shared" si="27"/>
        <v>5</v>
      </c>
      <c r="F2298" s="24">
        <v>5</v>
      </c>
      <c r="G2298" s="22">
        <f>IF(OR($F2298="ERROR",$F2298="UNKNOWN",$F2298=""),IFERROR(VLOOKUP($C2298,'02_UnitPriceRef'!$E$3:$F$10,2,0),IF(OR($D2298="Error",$D2298="UNKNOWN",$D2298=""),0,H2298/D2298)),$F2298)</f>
        <v>5</v>
      </c>
      <c r="H2298" s="24">
        <v>25</v>
      </c>
      <c r="I2298" s="22">
        <f t="shared" si="28"/>
        <v>25</v>
      </c>
      <c r="J2298" s="22" t="s">
        <v>20</v>
      </c>
      <c r="K2298" s="22" t="s">
        <v>11</v>
      </c>
      <c r="L2298" s="26">
        <v>45123</v>
      </c>
      <c r="M2298" s="27">
        <f t="shared" si="29"/>
        <v>45123</v>
      </c>
    </row>
    <row r="2299" spans="1:13" ht="22.5" customHeight="1">
      <c r="A2299" s="22" t="s">
        <v>2320</v>
      </c>
      <c r="B2299" s="23" t="s">
        <v>35</v>
      </c>
      <c r="C2299" s="22" t="str">
        <f>IF(OR($B2299="Unknown",$B2299="Error",$B2299=""),IFERROR(VLOOKUP($F2299, '02_UnitPriceRef'!$F$3:$G$10,2,FALSE),"N/A"),$B2299)</f>
        <v>Tea</v>
      </c>
      <c r="D2299" s="24">
        <v>1</v>
      </c>
      <c r="E2299" s="22">
        <f t="shared" si="27"/>
        <v>1</v>
      </c>
      <c r="F2299" s="24">
        <v>1.5</v>
      </c>
      <c r="G2299" s="22">
        <f>IF(OR($F2299="ERROR",$F2299="UNKNOWN",$F2299=""),IFERROR(VLOOKUP($C2299,'02_UnitPriceRef'!$E$3:$F$10,2,0),IF(OR($D2299="Error",$D2299="UNKNOWN",$D2299=""),0,H2299/D2299)),$F2299)</f>
        <v>1.5</v>
      </c>
      <c r="H2299" s="24">
        <v>1.5</v>
      </c>
      <c r="I2299" s="22">
        <f t="shared" si="28"/>
        <v>1.5</v>
      </c>
      <c r="J2299" s="22" t="s">
        <v>20</v>
      </c>
      <c r="K2299" s="22" t="s">
        <v>20</v>
      </c>
      <c r="L2299" s="26">
        <v>44935</v>
      </c>
      <c r="M2299" s="27">
        <f t="shared" si="29"/>
        <v>44935</v>
      </c>
    </row>
    <row r="2300" spans="1:13" ht="22.5" customHeight="1">
      <c r="A2300" s="22" t="s">
        <v>2321</v>
      </c>
      <c r="B2300" s="23" t="s">
        <v>24</v>
      </c>
      <c r="C2300" s="22" t="str">
        <f>IF(OR($B2300="Unknown",$B2300="Error",$B2300=""),IFERROR(VLOOKUP($F2300, '02_UnitPriceRef'!$F$3:$G$10,2,FALSE),"N/A"),$B2300)</f>
        <v>Smoothie</v>
      </c>
      <c r="D2300" s="24">
        <v>5</v>
      </c>
      <c r="E2300" s="22">
        <f t="shared" si="27"/>
        <v>5</v>
      </c>
      <c r="F2300" s="24">
        <v>4</v>
      </c>
      <c r="G2300" s="22">
        <f>IF(OR($F2300="ERROR",$F2300="UNKNOWN",$F2300=""),IFERROR(VLOOKUP($C2300,'02_UnitPriceRef'!$E$3:$F$10,2,0),IF(OR($D2300="Error",$D2300="UNKNOWN",$D2300=""),0,H2300/D2300)),$F2300)</f>
        <v>4</v>
      </c>
      <c r="H2300" s="24">
        <v>20</v>
      </c>
      <c r="I2300" s="22">
        <f t="shared" si="28"/>
        <v>20</v>
      </c>
      <c r="J2300" s="22" t="s">
        <v>10</v>
      </c>
      <c r="K2300" s="22" t="s">
        <v>20</v>
      </c>
      <c r="L2300" s="26">
        <v>45050</v>
      </c>
      <c r="M2300" s="27">
        <f t="shared" si="29"/>
        <v>45050</v>
      </c>
    </row>
    <row r="2301" spans="1:13" ht="22.5" customHeight="1">
      <c r="A2301" s="22" t="s">
        <v>2322</v>
      </c>
      <c r="B2301" s="23" t="s">
        <v>17</v>
      </c>
      <c r="C2301" s="22" t="str">
        <f>IF(OR($B2301="Unknown",$B2301="Error",$B2301=""),IFERROR(VLOOKUP($F2301, '02_UnitPriceRef'!$F$3:$G$10,2,FALSE),"N/A"),$B2301)</f>
        <v>Cookie</v>
      </c>
      <c r="D2301" s="24">
        <v>2</v>
      </c>
      <c r="E2301" s="22">
        <f t="shared" si="27"/>
        <v>2</v>
      </c>
      <c r="F2301" s="24">
        <v>1</v>
      </c>
      <c r="G2301" s="22">
        <f>IF(OR($F2301="ERROR",$F2301="UNKNOWN",$F2301=""),IFERROR(VLOOKUP($C2301,'02_UnitPriceRef'!$E$3:$F$10,2,0),IF(OR($D2301="Error",$D2301="UNKNOWN",$D2301=""),0,H2301/D2301)),$F2301)</f>
        <v>1</v>
      </c>
      <c r="H2301" s="24">
        <v>2</v>
      </c>
      <c r="I2301" s="22">
        <f t="shared" si="28"/>
        <v>2</v>
      </c>
      <c r="J2301" s="22" t="s">
        <v>22</v>
      </c>
      <c r="K2301" s="22" t="s">
        <v>20</v>
      </c>
      <c r="L2301" s="26">
        <v>44980</v>
      </c>
      <c r="M2301" s="27">
        <f t="shared" si="29"/>
        <v>44980</v>
      </c>
    </row>
    <row r="2302" spans="1:13" ht="22.5" customHeight="1">
      <c r="A2302" s="22" t="s">
        <v>2323</v>
      </c>
      <c r="B2302" s="23" t="s">
        <v>24</v>
      </c>
      <c r="C2302" s="22" t="str">
        <f>IF(OR($B2302="Unknown",$B2302="Error",$B2302=""),IFERROR(VLOOKUP($F2302, '02_UnitPriceRef'!$F$3:$G$10,2,FALSE),"N/A"),$B2302)</f>
        <v>Smoothie</v>
      </c>
      <c r="D2302" s="24">
        <v>3</v>
      </c>
      <c r="E2302" s="22">
        <f t="shared" si="27"/>
        <v>3</v>
      </c>
      <c r="F2302" s="24">
        <v>4</v>
      </c>
      <c r="G2302" s="22">
        <f>IF(OR($F2302="ERROR",$F2302="UNKNOWN",$F2302=""),IFERROR(VLOOKUP($C2302,'02_UnitPriceRef'!$E$3:$F$10,2,0),IF(OR($D2302="Error",$D2302="UNKNOWN",$D2302=""),0,H2302/D2302)),$F2302)</f>
        <v>4</v>
      </c>
      <c r="H2302" s="24">
        <v>12</v>
      </c>
      <c r="I2302" s="22">
        <f t="shared" si="28"/>
        <v>12</v>
      </c>
      <c r="J2302" s="22" t="s">
        <v>20</v>
      </c>
      <c r="K2302" s="22" t="s">
        <v>11</v>
      </c>
      <c r="L2302" s="26">
        <v>45153</v>
      </c>
      <c r="M2302" s="27">
        <f t="shared" si="29"/>
        <v>45153</v>
      </c>
    </row>
    <row r="2303" spans="1:13" ht="22.5" customHeight="1">
      <c r="A2303" s="22" t="s">
        <v>2324</v>
      </c>
      <c r="B2303" s="23" t="s">
        <v>39</v>
      </c>
      <c r="C2303" s="22" t="str">
        <f>IF(OR($B2303="Unknown",$B2303="Error",$B2303=""),IFERROR(VLOOKUP($F2303, '02_UnitPriceRef'!$F$3:$G$10,2,FALSE),"N/A"),$B2303)</f>
        <v>Juice</v>
      </c>
      <c r="D2303" s="24">
        <v>1</v>
      </c>
      <c r="E2303" s="22">
        <f t="shared" si="27"/>
        <v>1</v>
      </c>
      <c r="F2303" s="24">
        <v>3</v>
      </c>
      <c r="G2303" s="22">
        <f>IF(OR($F2303="ERROR",$F2303="UNKNOWN",$F2303=""),IFERROR(VLOOKUP($C2303,'02_UnitPriceRef'!$E$3:$F$10,2,0),IF(OR($D2303="Error",$D2303="UNKNOWN",$D2303=""),0,H2303/D2303)),$F2303)</f>
        <v>3</v>
      </c>
      <c r="H2303" s="24">
        <v>3</v>
      </c>
      <c r="I2303" s="22">
        <f t="shared" si="28"/>
        <v>3</v>
      </c>
      <c r="J2303" s="22" t="s">
        <v>10</v>
      </c>
      <c r="K2303" s="22" t="s">
        <v>20</v>
      </c>
      <c r="L2303" s="26">
        <v>45180</v>
      </c>
      <c r="M2303" s="27">
        <f t="shared" si="29"/>
        <v>45180</v>
      </c>
    </row>
    <row r="2304" spans="1:13" ht="22.5" customHeight="1">
      <c r="A2304" s="22" t="s">
        <v>2325</v>
      </c>
      <c r="B2304" s="23" t="s">
        <v>10031</v>
      </c>
      <c r="C2304" s="22" t="str">
        <f>IF(OR($B2304="Unknown",$B2304="Error",$B2304=""),IFERROR(VLOOKUP($F2304, '02_UnitPriceRef'!$F$3:$G$10,2,FALSE),"N/A"),$B2304)</f>
        <v>Sandwich/Smoothie</v>
      </c>
      <c r="D2304" s="24">
        <v>1</v>
      </c>
      <c r="E2304" s="22">
        <f t="shared" si="27"/>
        <v>1</v>
      </c>
      <c r="F2304" s="24">
        <v>4</v>
      </c>
      <c r="G2304" s="22">
        <f>IF(OR($F2304="ERROR",$F2304="UNKNOWN",$F2304=""),IFERROR(VLOOKUP($C2304,'02_UnitPriceRef'!$E$3:$F$10,2,0),IF(OR($D2304="Error",$D2304="UNKNOWN",$D2304=""),0,H2304/D2304)),$F2304)</f>
        <v>4</v>
      </c>
      <c r="H2304" s="24">
        <v>4</v>
      </c>
      <c r="I2304" s="22">
        <f t="shared" si="28"/>
        <v>4</v>
      </c>
      <c r="J2304" s="22" t="s">
        <v>10</v>
      </c>
      <c r="K2304" s="22" t="s">
        <v>15</v>
      </c>
      <c r="L2304" s="26">
        <v>44933</v>
      </c>
      <c r="M2304" s="27">
        <f t="shared" si="29"/>
        <v>44933</v>
      </c>
    </row>
    <row r="2305" spans="1:13" ht="22.5" customHeight="1">
      <c r="A2305" s="22" t="s">
        <v>2326</v>
      </c>
      <c r="B2305" s="23" t="s">
        <v>9</v>
      </c>
      <c r="C2305" s="22" t="str">
        <f>IF(OR($B2305="Unknown",$B2305="Error",$B2305=""),IFERROR(VLOOKUP($F2305, '02_UnitPriceRef'!$F$3:$G$10,2,FALSE),"N/A"),$B2305)</f>
        <v>Coffee</v>
      </c>
      <c r="D2305" s="24">
        <v>5</v>
      </c>
      <c r="E2305" s="22">
        <f t="shared" si="27"/>
        <v>5</v>
      </c>
      <c r="F2305" s="24">
        <v>2</v>
      </c>
      <c r="G2305" s="22">
        <f>IF(OR($F2305="ERROR",$F2305="UNKNOWN",$F2305=""),IFERROR(VLOOKUP($C2305,'02_UnitPriceRef'!$E$3:$F$10,2,0),IF(OR($D2305="Error",$D2305="UNKNOWN",$D2305=""),0,H2305/D2305)),$F2305)</f>
        <v>2</v>
      </c>
      <c r="H2305" s="24">
        <v>10</v>
      </c>
      <c r="I2305" s="22">
        <f t="shared" si="28"/>
        <v>10</v>
      </c>
      <c r="J2305" s="22" t="s">
        <v>20</v>
      </c>
      <c r="K2305" s="22" t="s">
        <v>11</v>
      </c>
      <c r="L2305" s="26">
        <v>45209</v>
      </c>
      <c r="M2305" s="27">
        <f t="shared" si="29"/>
        <v>45209</v>
      </c>
    </row>
    <row r="2306" spans="1:13" ht="22.5" customHeight="1">
      <c r="A2306" s="22" t="s">
        <v>2327</v>
      </c>
      <c r="B2306" s="23" t="s">
        <v>19</v>
      </c>
      <c r="C2306" s="22" t="str">
        <f>IF(OR($B2306="Unknown",$B2306="Error",$B2306=""),IFERROR(VLOOKUP($F2306, '02_UnitPriceRef'!$F$3:$G$10,2,FALSE),"N/A"),$B2306)</f>
        <v>Salad</v>
      </c>
      <c r="D2306" s="24">
        <v>2</v>
      </c>
      <c r="E2306" s="22">
        <f t="shared" si="27"/>
        <v>2</v>
      </c>
      <c r="F2306" s="24">
        <v>5</v>
      </c>
      <c r="G2306" s="22">
        <f>IF(OR($F2306="ERROR",$F2306="UNKNOWN",$F2306=""),IFERROR(VLOOKUP($C2306,'02_UnitPriceRef'!$E$3:$F$10,2,0),IF(OR($D2306="Error",$D2306="UNKNOWN",$D2306=""),0,H2306/D2306)),$F2306)</f>
        <v>5</v>
      </c>
      <c r="H2306" s="24">
        <v>10</v>
      </c>
      <c r="I2306" s="22">
        <f t="shared" si="28"/>
        <v>10</v>
      </c>
      <c r="J2306" s="22" t="s">
        <v>20</v>
      </c>
      <c r="K2306" s="22" t="s">
        <v>15</v>
      </c>
      <c r="L2306" s="26">
        <v>45104</v>
      </c>
      <c r="M2306" s="27">
        <f t="shared" si="29"/>
        <v>45104</v>
      </c>
    </row>
    <row r="2307" spans="1:13" ht="22.5" customHeight="1">
      <c r="A2307" s="22" t="s">
        <v>2328</v>
      </c>
      <c r="B2307" s="23" t="s">
        <v>24</v>
      </c>
      <c r="C2307" s="22" t="str">
        <f>IF(OR($B2307="Unknown",$B2307="Error",$B2307=""),IFERROR(VLOOKUP($F2307, '02_UnitPriceRef'!$F$3:$G$10,2,FALSE),"N/A"),$B2307)</f>
        <v>Smoothie</v>
      </c>
      <c r="D2307" s="24">
        <v>2</v>
      </c>
      <c r="E2307" s="22">
        <f t="shared" si="27"/>
        <v>2</v>
      </c>
      <c r="F2307" s="24">
        <v>4</v>
      </c>
      <c r="G2307" s="22">
        <f>IF(OR($F2307="ERROR",$F2307="UNKNOWN",$F2307=""),IFERROR(VLOOKUP($C2307,'02_UnitPriceRef'!$E$3:$F$10,2,0),IF(OR($D2307="Error",$D2307="UNKNOWN",$D2307=""),0,H2307/D2307)),$F2307)</f>
        <v>4</v>
      </c>
      <c r="H2307" s="24">
        <v>8</v>
      </c>
      <c r="I2307" s="22">
        <f t="shared" si="28"/>
        <v>8</v>
      </c>
      <c r="J2307" s="22" t="s">
        <v>20</v>
      </c>
      <c r="K2307" s="22" t="s">
        <v>20</v>
      </c>
      <c r="L2307" s="26">
        <v>45009</v>
      </c>
      <c r="M2307" s="27">
        <f t="shared" si="29"/>
        <v>45009</v>
      </c>
    </row>
    <row r="2308" spans="1:13" ht="22.5" customHeight="1">
      <c r="A2308" s="22" t="s">
        <v>2329</v>
      </c>
      <c r="B2308" s="23" t="s">
        <v>35</v>
      </c>
      <c r="C2308" s="22" t="str">
        <f>IF(OR($B2308="Unknown",$B2308="Error",$B2308=""),IFERROR(VLOOKUP($F2308, '02_UnitPriceRef'!$F$3:$G$10,2,FALSE),"N/A"),$B2308)</f>
        <v>Tea</v>
      </c>
      <c r="D2308" s="24">
        <v>2</v>
      </c>
      <c r="E2308" s="22">
        <f t="shared" si="27"/>
        <v>2</v>
      </c>
      <c r="F2308" s="24">
        <v>1.5</v>
      </c>
      <c r="G2308" s="22">
        <f>IF(OR($F2308="ERROR",$F2308="UNKNOWN",$F2308=""),IFERROR(VLOOKUP($C2308,'02_UnitPriceRef'!$E$3:$F$10,2,0),IF(OR($D2308="Error",$D2308="UNKNOWN",$D2308=""),0,H2308/D2308)),$F2308)</f>
        <v>1.5</v>
      </c>
      <c r="H2308" s="24">
        <v>3</v>
      </c>
      <c r="I2308" s="22">
        <f t="shared" si="28"/>
        <v>3</v>
      </c>
      <c r="J2308" s="22" t="s">
        <v>10</v>
      </c>
      <c r="K2308" s="22" t="s">
        <v>11</v>
      </c>
      <c r="L2308" s="26">
        <v>44978</v>
      </c>
      <c r="M2308" s="27">
        <f t="shared" si="29"/>
        <v>44978</v>
      </c>
    </row>
    <row r="2309" spans="1:13" ht="22.5" customHeight="1">
      <c r="A2309" s="22" t="s">
        <v>2330</v>
      </c>
      <c r="B2309" s="23" t="s">
        <v>27</v>
      </c>
      <c r="C2309" s="22" t="str">
        <f>IF(OR($B2309="Unknown",$B2309="Error",$B2309=""),IFERROR(VLOOKUP($F2309, '02_UnitPriceRef'!$F$3:$G$10,2,FALSE),"N/A"),$B2309)</f>
        <v>Sandwich</v>
      </c>
      <c r="D2309" s="24">
        <v>1</v>
      </c>
      <c r="E2309" s="22">
        <f t="shared" si="27"/>
        <v>1</v>
      </c>
      <c r="F2309" s="24">
        <v>4</v>
      </c>
      <c r="G2309" s="22">
        <f>IF(OR($F2309="ERROR",$F2309="UNKNOWN",$F2309=""),IFERROR(VLOOKUP($C2309,'02_UnitPriceRef'!$E$3:$F$10,2,0),IF(OR($D2309="Error",$D2309="UNKNOWN",$D2309=""),0,H2309/D2309)),$F2309)</f>
        <v>4</v>
      </c>
      <c r="H2309" s="24">
        <v>4</v>
      </c>
      <c r="I2309" s="22">
        <f t="shared" si="28"/>
        <v>4</v>
      </c>
      <c r="J2309" s="22" t="s">
        <v>10</v>
      </c>
      <c r="K2309" s="22" t="s">
        <v>20</v>
      </c>
      <c r="L2309" s="26">
        <v>44944</v>
      </c>
      <c r="M2309" s="27">
        <f t="shared" si="29"/>
        <v>44944</v>
      </c>
    </row>
    <row r="2310" spans="1:13" ht="22.5" customHeight="1">
      <c r="A2310" s="22" t="s">
        <v>2331</v>
      </c>
      <c r="B2310" s="23" t="s">
        <v>19</v>
      </c>
      <c r="C2310" s="22" t="str">
        <f>IF(OR($B2310="Unknown",$B2310="Error",$B2310=""),IFERROR(VLOOKUP($F2310, '02_UnitPriceRef'!$F$3:$G$10,2,FALSE),"N/A"),$B2310)</f>
        <v>Salad</v>
      </c>
      <c r="D2310" s="23"/>
      <c r="E2310" s="22">
        <f t="shared" si="27"/>
        <v>3</v>
      </c>
      <c r="F2310" s="24">
        <v>5</v>
      </c>
      <c r="G2310" s="22">
        <f>IF(OR($F2310="ERROR",$F2310="UNKNOWN",$F2310=""),IFERROR(VLOOKUP($C2310,'02_UnitPriceRef'!$E$3:$F$10,2,0),IF(OR($D2310="Error",$D2310="UNKNOWN",$D2310=""),0,H2310/D2310)),$F2310)</f>
        <v>5</v>
      </c>
      <c r="H2310" s="24">
        <v>15</v>
      </c>
      <c r="I2310" s="22">
        <f t="shared" si="28"/>
        <v>15</v>
      </c>
      <c r="J2310" s="22" t="s">
        <v>10</v>
      </c>
      <c r="K2310" s="22" t="s">
        <v>15</v>
      </c>
      <c r="L2310" s="26">
        <v>45148</v>
      </c>
      <c r="M2310" s="27">
        <f t="shared" si="29"/>
        <v>45148</v>
      </c>
    </row>
    <row r="2311" spans="1:13" ht="22.5" customHeight="1">
      <c r="A2311" s="22" t="s">
        <v>2332</v>
      </c>
      <c r="B2311" s="23" t="s">
        <v>35</v>
      </c>
      <c r="C2311" s="22" t="str">
        <f>IF(OR($B2311="Unknown",$B2311="Error",$B2311=""),IFERROR(VLOOKUP($F2311, '02_UnitPriceRef'!$F$3:$G$10,2,FALSE),"N/A"),$B2311)</f>
        <v>Tea</v>
      </c>
      <c r="D2311" s="24">
        <v>4</v>
      </c>
      <c r="E2311" s="22">
        <f t="shared" si="27"/>
        <v>4</v>
      </c>
      <c r="F2311" s="24">
        <v>1.5</v>
      </c>
      <c r="G2311" s="22">
        <f>IF(OR($F2311="ERROR",$F2311="UNKNOWN",$F2311=""),IFERROR(VLOOKUP($C2311,'02_UnitPriceRef'!$E$3:$F$10,2,0),IF(OR($D2311="Error",$D2311="UNKNOWN",$D2311=""),0,H2311/D2311)),$F2311)</f>
        <v>1.5</v>
      </c>
      <c r="H2311" s="24">
        <v>6</v>
      </c>
      <c r="I2311" s="22">
        <f t="shared" si="28"/>
        <v>6</v>
      </c>
      <c r="J2311" s="22" t="s">
        <v>10</v>
      </c>
      <c r="K2311" s="22" t="s">
        <v>11</v>
      </c>
      <c r="L2311" s="26">
        <v>44978</v>
      </c>
      <c r="M2311" s="27">
        <f t="shared" si="29"/>
        <v>44978</v>
      </c>
    </row>
    <row r="2312" spans="1:13" ht="22.5" customHeight="1">
      <c r="A2312" s="22" t="s">
        <v>2333</v>
      </c>
      <c r="B2312" s="23" t="s">
        <v>19</v>
      </c>
      <c r="C2312" s="22" t="str">
        <f>IF(OR($B2312="Unknown",$B2312="Error",$B2312=""),IFERROR(VLOOKUP($F2312, '02_UnitPriceRef'!$F$3:$G$10,2,FALSE),"N/A"),$B2312)</f>
        <v>Salad</v>
      </c>
      <c r="D2312" s="24">
        <v>4</v>
      </c>
      <c r="E2312" s="22">
        <f t="shared" si="27"/>
        <v>4</v>
      </c>
      <c r="F2312" s="24">
        <v>5</v>
      </c>
      <c r="G2312" s="22">
        <f>IF(OR($F2312="ERROR",$F2312="UNKNOWN",$F2312=""),IFERROR(VLOOKUP($C2312,'02_UnitPriceRef'!$E$3:$F$10,2,0),IF(OR($D2312="Error",$D2312="UNKNOWN",$D2312=""),0,H2312/D2312)),$F2312)</f>
        <v>5</v>
      </c>
      <c r="H2312" s="24">
        <v>20</v>
      </c>
      <c r="I2312" s="22">
        <f t="shared" si="28"/>
        <v>20</v>
      </c>
      <c r="J2312" s="22" t="s">
        <v>10</v>
      </c>
      <c r="K2312" s="22" t="s">
        <v>20</v>
      </c>
      <c r="L2312" s="26">
        <v>45007</v>
      </c>
      <c r="M2312" s="27">
        <f t="shared" si="29"/>
        <v>45007</v>
      </c>
    </row>
    <row r="2313" spans="1:13" ht="22.5" customHeight="1">
      <c r="A2313" s="22" t="s">
        <v>2334</v>
      </c>
      <c r="B2313" s="23" t="s">
        <v>9</v>
      </c>
      <c r="C2313" s="22" t="str">
        <f>IF(OR($B2313="Unknown",$B2313="Error",$B2313=""),IFERROR(VLOOKUP($F2313, '02_UnitPriceRef'!$F$3:$G$10,2,FALSE),"N/A"),$B2313)</f>
        <v>Coffee</v>
      </c>
      <c r="D2313" s="24">
        <v>5</v>
      </c>
      <c r="E2313" s="22">
        <f t="shared" si="27"/>
        <v>5</v>
      </c>
      <c r="F2313" s="24">
        <v>2</v>
      </c>
      <c r="G2313" s="22">
        <f>IF(OR($F2313="ERROR",$F2313="UNKNOWN",$F2313=""),IFERROR(VLOOKUP($C2313,'02_UnitPriceRef'!$E$3:$F$10,2,0),IF(OR($D2313="Error",$D2313="UNKNOWN",$D2313=""),0,H2313/D2313)),$F2313)</f>
        <v>2</v>
      </c>
      <c r="H2313" s="24">
        <v>10</v>
      </c>
      <c r="I2313" s="22">
        <f t="shared" si="28"/>
        <v>10</v>
      </c>
      <c r="J2313" s="22" t="s">
        <v>14</v>
      </c>
      <c r="K2313" s="22" t="s">
        <v>20</v>
      </c>
      <c r="L2313" s="26">
        <v>45243</v>
      </c>
      <c r="M2313" s="27">
        <f t="shared" si="29"/>
        <v>45243</v>
      </c>
    </row>
    <row r="2314" spans="1:13" ht="22.5" customHeight="1">
      <c r="A2314" s="22" t="s">
        <v>2335</v>
      </c>
      <c r="B2314" s="23" t="s">
        <v>24</v>
      </c>
      <c r="C2314" s="22" t="str">
        <f>IF(OR($B2314="Unknown",$B2314="Error",$B2314=""),IFERROR(VLOOKUP($F2314, '02_UnitPriceRef'!$F$3:$G$10,2,FALSE),"N/A"),$B2314)</f>
        <v>Smoothie</v>
      </c>
      <c r="D2314" s="24">
        <v>4</v>
      </c>
      <c r="E2314" s="22">
        <f t="shared" si="27"/>
        <v>4</v>
      </c>
      <c r="F2314" s="24">
        <v>4</v>
      </c>
      <c r="G2314" s="22">
        <f>IF(OR($F2314="ERROR",$F2314="UNKNOWN",$F2314=""),IFERROR(VLOOKUP($C2314,'02_UnitPriceRef'!$E$3:$F$10,2,0),IF(OR($D2314="Error",$D2314="UNKNOWN",$D2314=""),0,H2314/D2314)),$F2314)</f>
        <v>4</v>
      </c>
      <c r="H2314" s="24">
        <v>16</v>
      </c>
      <c r="I2314" s="22">
        <f t="shared" si="28"/>
        <v>16</v>
      </c>
      <c r="J2314" s="22" t="s">
        <v>14</v>
      </c>
      <c r="K2314" s="22" t="s">
        <v>20</v>
      </c>
      <c r="L2314" s="26">
        <v>45070</v>
      </c>
      <c r="M2314" s="27">
        <f t="shared" si="29"/>
        <v>45070</v>
      </c>
    </row>
    <row r="2315" spans="1:13" ht="22.5" customHeight="1">
      <c r="A2315" s="22" t="s">
        <v>2336</v>
      </c>
      <c r="B2315" s="23" t="s">
        <v>19</v>
      </c>
      <c r="C2315" s="22" t="str">
        <f>IF(OR($B2315="Unknown",$B2315="Error",$B2315=""),IFERROR(VLOOKUP($F2315, '02_UnitPriceRef'!$F$3:$G$10,2,FALSE),"N/A"),$B2315)</f>
        <v>Salad</v>
      </c>
      <c r="D2315" s="24">
        <v>3</v>
      </c>
      <c r="E2315" s="22">
        <f t="shared" si="27"/>
        <v>3</v>
      </c>
      <c r="F2315" s="23" t="s">
        <v>10031</v>
      </c>
      <c r="G2315" s="22">
        <f>IF(OR($F2315="ERROR",$F2315="UNKNOWN",$F2315=""),IFERROR(VLOOKUP($C2315,'02_UnitPriceRef'!$E$3:$F$10,2,0),IF(OR($D2315="Error",$D2315="UNKNOWN",$D2315=""),0,H2315/D2315)),$F2315)</f>
        <v>5</v>
      </c>
      <c r="H2315" s="24">
        <v>15</v>
      </c>
      <c r="I2315" s="22">
        <f t="shared" si="28"/>
        <v>15</v>
      </c>
      <c r="J2315" s="22" t="s">
        <v>20</v>
      </c>
      <c r="K2315" s="22" t="s">
        <v>15</v>
      </c>
      <c r="L2315" s="26">
        <v>45172</v>
      </c>
      <c r="M2315" s="27">
        <f t="shared" si="29"/>
        <v>45172</v>
      </c>
    </row>
    <row r="2316" spans="1:13" ht="22.5" customHeight="1">
      <c r="A2316" s="22" t="s">
        <v>2337</v>
      </c>
      <c r="B2316" s="23" t="s">
        <v>9</v>
      </c>
      <c r="C2316" s="22" t="str">
        <f>IF(OR($B2316="Unknown",$B2316="Error",$B2316=""),IFERROR(VLOOKUP($F2316, '02_UnitPriceRef'!$F$3:$G$10,2,FALSE),"N/A"),$B2316)</f>
        <v>Coffee</v>
      </c>
      <c r="D2316" s="24">
        <v>2</v>
      </c>
      <c r="E2316" s="22">
        <f t="shared" si="27"/>
        <v>2</v>
      </c>
      <c r="F2316" s="24">
        <v>2</v>
      </c>
      <c r="G2316" s="22">
        <f>IF(OR($F2316="ERROR",$F2316="UNKNOWN",$F2316=""),IFERROR(VLOOKUP($C2316,'02_UnitPriceRef'!$E$3:$F$10,2,0),IF(OR($D2316="Error",$D2316="UNKNOWN",$D2316=""),0,H2316/D2316)),$F2316)</f>
        <v>2</v>
      </c>
      <c r="H2316" s="24">
        <v>4</v>
      </c>
      <c r="I2316" s="22">
        <f t="shared" si="28"/>
        <v>4</v>
      </c>
      <c r="J2316" s="22" t="s">
        <v>22</v>
      </c>
      <c r="K2316" s="22" t="s">
        <v>11</v>
      </c>
      <c r="L2316" s="26">
        <v>45235</v>
      </c>
      <c r="M2316" s="27">
        <f t="shared" si="29"/>
        <v>45235</v>
      </c>
    </row>
    <row r="2317" spans="1:13" ht="22.5" customHeight="1">
      <c r="A2317" s="22" t="s">
        <v>2338</v>
      </c>
      <c r="B2317" s="23" t="s">
        <v>27</v>
      </c>
      <c r="C2317" s="22" t="str">
        <f>IF(OR($B2317="Unknown",$B2317="Error",$B2317=""),IFERROR(VLOOKUP($F2317, '02_UnitPriceRef'!$F$3:$G$10,2,FALSE),"N/A"),$B2317)</f>
        <v>Sandwich</v>
      </c>
      <c r="D2317" s="24">
        <v>5</v>
      </c>
      <c r="E2317" s="22">
        <f t="shared" si="27"/>
        <v>5</v>
      </c>
      <c r="F2317" s="23"/>
      <c r="G2317" s="22">
        <f>IF(OR($F2317="ERROR",$F2317="UNKNOWN",$F2317=""),IFERROR(VLOOKUP($C2317,'02_UnitPriceRef'!$E$3:$F$10,2,0),IF(OR($D2317="Error",$D2317="UNKNOWN",$D2317=""),0,H2317/D2317)),$F2317)</f>
        <v>4</v>
      </c>
      <c r="H2317" s="24">
        <v>20</v>
      </c>
      <c r="I2317" s="22">
        <f t="shared" si="28"/>
        <v>20</v>
      </c>
      <c r="J2317" s="22" t="s">
        <v>14</v>
      </c>
      <c r="K2317" s="22" t="s">
        <v>11</v>
      </c>
      <c r="L2317" s="26">
        <v>45063</v>
      </c>
      <c r="M2317" s="27">
        <f t="shared" si="29"/>
        <v>45063</v>
      </c>
    </row>
    <row r="2318" spans="1:13" ht="22.5" customHeight="1">
      <c r="A2318" s="22" t="s">
        <v>2339</v>
      </c>
      <c r="B2318" s="23" t="s">
        <v>13</v>
      </c>
      <c r="C2318" s="22" t="str">
        <f>IF(OR($B2318="Unknown",$B2318="Error",$B2318=""),IFERROR(VLOOKUP($F2318, '02_UnitPriceRef'!$F$3:$G$10,2,FALSE),"N/A"),$B2318)</f>
        <v>Cake</v>
      </c>
      <c r="D2318" s="24">
        <v>2</v>
      </c>
      <c r="E2318" s="22">
        <f t="shared" si="27"/>
        <v>2</v>
      </c>
      <c r="F2318" s="24">
        <v>3</v>
      </c>
      <c r="G2318" s="22">
        <f>IF(OR($F2318="ERROR",$F2318="UNKNOWN",$F2318=""),IFERROR(VLOOKUP($C2318,'02_UnitPriceRef'!$E$3:$F$10,2,0),IF(OR($D2318="Error",$D2318="UNKNOWN",$D2318=""),0,H2318/D2318)),$F2318)</f>
        <v>3</v>
      </c>
      <c r="H2318" s="24">
        <v>6</v>
      </c>
      <c r="I2318" s="22">
        <f t="shared" si="28"/>
        <v>6</v>
      </c>
      <c r="J2318" s="22" t="s">
        <v>20</v>
      </c>
      <c r="K2318" s="22" t="s">
        <v>11</v>
      </c>
      <c r="L2318" s="26">
        <v>44964</v>
      </c>
      <c r="M2318" s="27">
        <f t="shared" si="29"/>
        <v>44964</v>
      </c>
    </row>
    <row r="2319" spans="1:13" ht="22.5" customHeight="1">
      <c r="A2319" s="22" t="s">
        <v>2340</v>
      </c>
      <c r="B2319" s="23" t="s">
        <v>9</v>
      </c>
      <c r="C2319" s="22" t="str">
        <f>IF(OR($B2319="Unknown",$B2319="Error",$B2319=""),IFERROR(VLOOKUP($F2319, '02_UnitPriceRef'!$F$3:$G$10,2,FALSE),"N/A"),$B2319)</f>
        <v>Coffee</v>
      </c>
      <c r="D2319" s="24">
        <v>1</v>
      </c>
      <c r="E2319" s="22">
        <f t="shared" si="27"/>
        <v>1</v>
      </c>
      <c r="F2319" s="24">
        <v>2</v>
      </c>
      <c r="G2319" s="22">
        <f>IF(OR($F2319="ERROR",$F2319="UNKNOWN",$F2319=""),IFERROR(VLOOKUP($C2319,'02_UnitPriceRef'!$E$3:$F$10,2,0),IF(OR($D2319="Error",$D2319="UNKNOWN",$D2319=""),0,H2319/D2319)),$F2319)</f>
        <v>2</v>
      </c>
      <c r="H2319" s="24">
        <v>2</v>
      </c>
      <c r="I2319" s="22">
        <f t="shared" si="28"/>
        <v>2</v>
      </c>
      <c r="J2319" s="22" t="s">
        <v>14</v>
      </c>
      <c r="K2319" s="22" t="s">
        <v>15</v>
      </c>
      <c r="L2319" s="26">
        <v>45094</v>
      </c>
      <c r="M2319" s="27">
        <f t="shared" si="29"/>
        <v>45094</v>
      </c>
    </row>
    <row r="2320" spans="1:13" ht="22.5" customHeight="1">
      <c r="A2320" s="22" t="s">
        <v>2341</v>
      </c>
      <c r="B2320" s="23" t="s">
        <v>19</v>
      </c>
      <c r="C2320" s="22" t="str">
        <f>IF(OR($B2320="Unknown",$B2320="Error",$B2320=""),IFERROR(VLOOKUP($F2320, '02_UnitPriceRef'!$F$3:$G$10,2,FALSE),"N/A"),$B2320)</f>
        <v>Salad</v>
      </c>
      <c r="D2320" s="24">
        <v>2</v>
      </c>
      <c r="E2320" s="22">
        <f t="shared" si="27"/>
        <v>2</v>
      </c>
      <c r="F2320" s="24">
        <v>5</v>
      </c>
      <c r="G2320" s="22">
        <f>IF(OR($F2320="ERROR",$F2320="UNKNOWN",$F2320=""),IFERROR(VLOOKUP($C2320,'02_UnitPriceRef'!$E$3:$F$10,2,0),IF(OR($D2320="Error",$D2320="UNKNOWN",$D2320=""),0,H2320/D2320)),$F2320)</f>
        <v>5</v>
      </c>
      <c r="H2320" s="24">
        <v>10</v>
      </c>
      <c r="I2320" s="22">
        <f t="shared" si="28"/>
        <v>10</v>
      </c>
      <c r="J2320" s="22" t="s">
        <v>10</v>
      </c>
      <c r="K2320" s="22" t="s">
        <v>15</v>
      </c>
      <c r="L2320" s="26">
        <v>44933</v>
      </c>
      <c r="M2320" s="27">
        <f t="shared" si="29"/>
        <v>44933</v>
      </c>
    </row>
    <row r="2321" spans="1:13" ht="22.5" customHeight="1">
      <c r="A2321" s="22" t="s">
        <v>2342</v>
      </c>
      <c r="B2321" s="23" t="s">
        <v>39</v>
      </c>
      <c r="C2321" s="22" t="str">
        <f>IF(OR($B2321="Unknown",$B2321="Error",$B2321=""),IFERROR(VLOOKUP($F2321, '02_UnitPriceRef'!$F$3:$G$10,2,FALSE),"N/A"),$B2321)</f>
        <v>Juice</v>
      </c>
      <c r="D2321" s="24">
        <v>4</v>
      </c>
      <c r="E2321" s="22">
        <f t="shared" si="27"/>
        <v>4</v>
      </c>
      <c r="F2321" s="23" t="s">
        <v>10031</v>
      </c>
      <c r="G2321" s="22">
        <f>IF(OR($F2321="ERROR",$F2321="UNKNOWN",$F2321=""),IFERROR(VLOOKUP($C2321,'02_UnitPriceRef'!$E$3:$F$10,2,0),IF(OR($D2321="Error",$D2321="UNKNOWN",$D2321=""),0,H2321/D2321)),$F2321)</f>
        <v>3</v>
      </c>
      <c r="H2321" s="24">
        <v>12</v>
      </c>
      <c r="I2321" s="22">
        <f t="shared" si="28"/>
        <v>12</v>
      </c>
      <c r="J2321" s="22" t="s">
        <v>20</v>
      </c>
      <c r="K2321" s="22" t="s">
        <v>11</v>
      </c>
      <c r="L2321" s="26">
        <v>45061</v>
      </c>
      <c r="M2321" s="27">
        <f t="shared" si="29"/>
        <v>45061</v>
      </c>
    </row>
    <row r="2322" spans="1:13" ht="22.5" customHeight="1">
      <c r="A2322" s="22" t="s">
        <v>2343</v>
      </c>
      <c r="B2322" s="23" t="s">
        <v>17</v>
      </c>
      <c r="C2322" s="22" t="str">
        <f>IF(OR($B2322="Unknown",$B2322="Error",$B2322=""),IFERROR(VLOOKUP($F2322, '02_UnitPriceRef'!$F$3:$G$10,2,FALSE),"N/A"),$B2322)</f>
        <v>Cookie</v>
      </c>
      <c r="D2322" s="24">
        <v>3</v>
      </c>
      <c r="E2322" s="22">
        <f t="shared" si="27"/>
        <v>3</v>
      </c>
      <c r="F2322" s="24">
        <v>1</v>
      </c>
      <c r="G2322" s="22">
        <f>IF(OR($F2322="ERROR",$F2322="UNKNOWN",$F2322=""),IFERROR(VLOOKUP($C2322,'02_UnitPriceRef'!$E$3:$F$10,2,0),IF(OR($D2322="Error",$D2322="UNKNOWN",$D2322=""),0,H2322/D2322)),$F2322)</f>
        <v>1</v>
      </c>
      <c r="H2322" s="24">
        <v>3</v>
      </c>
      <c r="I2322" s="22">
        <f t="shared" si="28"/>
        <v>3</v>
      </c>
      <c r="J2322" s="22" t="s">
        <v>10</v>
      </c>
      <c r="K2322" s="22" t="s">
        <v>20</v>
      </c>
      <c r="L2322" s="26">
        <v>44972</v>
      </c>
      <c r="M2322" s="27">
        <f t="shared" si="29"/>
        <v>44972</v>
      </c>
    </row>
    <row r="2323" spans="1:13" ht="22.5" customHeight="1">
      <c r="A2323" s="22" t="s">
        <v>2344</v>
      </c>
      <c r="B2323" s="23" t="s">
        <v>24</v>
      </c>
      <c r="C2323" s="22" t="str">
        <f>IF(OR($B2323="Unknown",$B2323="Error",$B2323=""),IFERROR(VLOOKUP($F2323, '02_UnitPriceRef'!$F$3:$G$10,2,FALSE),"N/A"),$B2323)</f>
        <v>Smoothie</v>
      </c>
      <c r="D2323" s="24">
        <v>1</v>
      </c>
      <c r="E2323" s="22">
        <f t="shared" si="27"/>
        <v>1</v>
      </c>
      <c r="F2323" s="24">
        <v>4</v>
      </c>
      <c r="G2323" s="22">
        <f>IF(OR($F2323="ERROR",$F2323="UNKNOWN",$F2323=""),IFERROR(VLOOKUP($C2323,'02_UnitPriceRef'!$E$3:$F$10,2,0),IF(OR($D2323="Error",$D2323="UNKNOWN",$D2323=""),0,H2323/D2323)),$F2323)</f>
        <v>4</v>
      </c>
      <c r="H2323" s="24">
        <v>4</v>
      </c>
      <c r="I2323" s="22">
        <f t="shared" si="28"/>
        <v>4</v>
      </c>
      <c r="J2323" s="22" t="s">
        <v>10</v>
      </c>
      <c r="K2323" s="22" t="s">
        <v>11</v>
      </c>
      <c r="L2323" s="26">
        <v>45220</v>
      </c>
      <c r="M2323" s="27">
        <f t="shared" si="29"/>
        <v>45220</v>
      </c>
    </row>
    <row r="2324" spans="1:13" ht="22.5" customHeight="1">
      <c r="A2324" s="22" t="s">
        <v>2345</v>
      </c>
      <c r="B2324" s="23" t="s">
        <v>35</v>
      </c>
      <c r="C2324" s="22" t="str">
        <f>IF(OR($B2324="Unknown",$B2324="Error",$B2324=""),IFERROR(VLOOKUP($F2324, '02_UnitPriceRef'!$F$3:$G$10,2,FALSE),"N/A"),$B2324)</f>
        <v>Tea</v>
      </c>
      <c r="D2324" s="24">
        <v>3</v>
      </c>
      <c r="E2324" s="22">
        <f t="shared" si="27"/>
        <v>3</v>
      </c>
      <c r="F2324" s="24">
        <v>1.5</v>
      </c>
      <c r="G2324" s="22">
        <f>IF(OR($F2324="ERROR",$F2324="UNKNOWN",$F2324=""),IFERROR(VLOOKUP($C2324,'02_UnitPriceRef'!$E$3:$F$10,2,0),IF(OR($D2324="Error",$D2324="UNKNOWN",$D2324=""),0,H2324/D2324)),$F2324)</f>
        <v>1.5</v>
      </c>
      <c r="H2324" s="24">
        <v>4.5</v>
      </c>
      <c r="I2324" s="22">
        <f t="shared" si="28"/>
        <v>4.5</v>
      </c>
      <c r="J2324" s="22" t="s">
        <v>10</v>
      </c>
      <c r="K2324" s="22" t="s">
        <v>15</v>
      </c>
      <c r="L2324" s="26">
        <v>45236</v>
      </c>
      <c r="M2324" s="27">
        <f t="shared" si="29"/>
        <v>45236</v>
      </c>
    </row>
    <row r="2325" spans="1:13" ht="22.5" customHeight="1">
      <c r="A2325" s="22" t="s">
        <v>2346</v>
      </c>
      <c r="B2325" s="23" t="s">
        <v>19</v>
      </c>
      <c r="C2325" s="22" t="str">
        <f>IF(OR($B2325="Unknown",$B2325="Error",$B2325=""),IFERROR(VLOOKUP($F2325, '02_UnitPriceRef'!$F$3:$G$10,2,FALSE),"N/A"),$B2325)</f>
        <v>Salad</v>
      </c>
      <c r="D2325" s="24">
        <v>3</v>
      </c>
      <c r="E2325" s="22">
        <f t="shared" si="27"/>
        <v>3</v>
      </c>
      <c r="F2325" s="24">
        <v>5</v>
      </c>
      <c r="G2325" s="22">
        <f>IF(OR($F2325="ERROR",$F2325="UNKNOWN",$F2325=""),IFERROR(VLOOKUP($C2325,'02_UnitPriceRef'!$E$3:$F$10,2,0),IF(OR($D2325="Error",$D2325="UNKNOWN",$D2325=""),0,H2325/D2325)),$F2325)</f>
        <v>5</v>
      </c>
      <c r="H2325" s="24">
        <v>15</v>
      </c>
      <c r="I2325" s="22">
        <f t="shared" si="28"/>
        <v>15</v>
      </c>
      <c r="J2325" s="22" t="s">
        <v>14</v>
      </c>
      <c r="K2325" s="22" t="s">
        <v>20</v>
      </c>
      <c r="L2325" s="26">
        <v>45102</v>
      </c>
      <c r="M2325" s="27">
        <f t="shared" si="29"/>
        <v>45102</v>
      </c>
    </row>
    <row r="2326" spans="1:13" ht="22.5" customHeight="1">
      <c r="A2326" s="22" t="s">
        <v>2347</v>
      </c>
      <c r="B2326" s="23" t="s">
        <v>24</v>
      </c>
      <c r="C2326" s="22" t="str">
        <f>IF(OR($B2326="Unknown",$B2326="Error",$B2326=""),IFERROR(VLOOKUP($F2326, '02_UnitPriceRef'!$F$3:$G$10,2,FALSE),"N/A"),$B2326)</f>
        <v>Smoothie</v>
      </c>
      <c r="D2326" s="24">
        <v>4</v>
      </c>
      <c r="E2326" s="22">
        <f t="shared" si="27"/>
        <v>4</v>
      </c>
      <c r="F2326" s="23"/>
      <c r="G2326" s="22">
        <f>IF(OR($F2326="ERROR",$F2326="UNKNOWN",$F2326=""),IFERROR(VLOOKUP($C2326,'02_UnitPriceRef'!$E$3:$F$10,2,0),IF(OR($D2326="Error",$D2326="UNKNOWN",$D2326=""),0,H2326/D2326)),$F2326)</f>
        <v>4</v>
      </c>
      <c r="H2326" s="24">
        <v>16</v>
      </c>
      <c r="I2326" s="22">
        <f t="shared" si="28"/>
        <v>16</v>
      </c>
      <c r="J2326" s="22" t="s">
        <v>10</v>
      </c>
      <c r="K2326" s="22" t="s">
        <v>20</v>
      </c>
      <c r="L2326" s="26">
        <v>45009</v>
      </c>
      <c r="M2326" s="27">
        <f t="shared" si="29"/>
        <v>45009</v>
      </c>
    </row>
    <row r="2327" spans="1:13" ht="22.5" customHeight="1">
      <c r="A2327" s="22" t="s">
        <v>2348</v>
      </c>
      <c r="B2327" s="23" t="s">
        <v>27</v>
      </c>
      <c r="C2327" s="22" t="str">
        <f>IF(OR($B2327="Unknown",$B2327="Error",$B2327=""),IFERROR(VLOOKUP($F2327, '02_UnitPriceRef'!$F$3:$G$10,2,FALSE),"N/A"),$B2327)</f>
        <v>Sandwich</v>
      </c>
      <c r="D2327" s="24">
        <v>4</v>
      </c>
      <c r="E2327" s="22">
        <f t="shared" si="27"/>
        <v>4</v>
      </c>
      <c r="F2327" s="24">
        <v>4</v>
      </c>
      <c r="G2327" s="22">
        <f>IF(OR($F2327="ERROR",$F2327="UNKNOWN",$F2327=""),IFERROR(VLOOKUP($C2327,'02_UnitPriceRef'!$E$3:$F$10,2,0),IF(OR($D2327="Error",$D2327="UNKNOWN",$D2327=""),0,H2327/D2327)),$F2327)</f>
        <v>4</v>
      </c>
      <c r="H2327" s="24">
        <v>16</v>
      </c>
      <c r="I2327" s="22">
        <f t="shared" si="28"/>
        <v>16</v>
      </c>
      <c r="J2327" s="22" t="s">
        <v>10</v>
      </c>
      <c r="K2327" s="22" t="s">
        <v>11</v>
      </c>
      <c r="L2327" s="26">
        <v>45212</v>
      </c>
      <c r="M2327" s="27">
        <f t="shared" si="29"/>
        <v>45212</v>
      </c>
    </row>
    <row r="2328" spans="1:13" ht="22.5" customHeight="1">
      <c r="A2328" s="22" t="s">
        <v>2349</v>
      </c>
      <c r="B2328" s="23" t="s">
        <v>10031</v>
      </c>
      <c r="C2328" s="22" t="str">
        <f>IF(OR($B2328="Unknown",$B2328="Error",$B2328=""),IFERROR(VLOOKUP($F2328, '02_UnitPriceRef'!$F$3:$G$10,2,FALSE),"N/A"),$B2328)</f>
        <v>Cookie</v>
      </c>
      <c r="D2328" s="24">
        <v>1</v>
      </c>
      <c r="E2328" s="22">
        <f t="shared" si="27"/>
        <v>1</v>
      </c>
      <c r="F2328" s="24">
        <v>1</v>
      </c>
      <c r="G2328" s="22">
        <f>IF(OR($F2328="ERROR",$F2328="UNKNOWN",$F2328=""),IFERROR(VLOOKUP($C2328,'02_UnitPriceRef'!$E$3:$F$10,2,0),IF(OR($D2328="Error",$D2328="UNKNOWN",$D2328=""),0,H2328/D2328)),$F2328)</f>
        <v>1</v>
      </c>
      <c r="H2328" s="24">
        <v>1</v>
      </c>
      <c r="I2328" s="22">
        <f t="shared" si="28"/>
        <v>1</v>
      </c>
      <c r="J2328" s="22" t="s">
        <v>20</v>
      </c>
      <c r="K2328" s="22" t="s">
        <v>20</v>
      </c>
      <c r="L2328" s="26">
        <v>45035</v>
      </c>
      <c r="M2328" s="27">
        <f t="shared" si="29"/>
        <v>45035</v>
      </c>
    </row>
    <row r="2329" spans="1:13" ht="22.5" customHeight="1">
      <c r="A2329" s="22" t="s">
        <v>2350</v>
      </c>
      <c r="B2329" s="23" t="s">
        <v>10030</v>
      </c>
      <c r="C2329" s="22" t="str">
        <f>IF(OR($B2329="Unknown",$B2329="Error",$B2329=""),IFERROR(VLOOKUP($F2329, '02_UnitPriceRef'!$F$3:$G$10,2,FALSE),"N/A"),$B2329)</f>
        <v>Sandwich/Smoothie</v>
      </c>
      <c r="D2329" s="24">
        <v>1</v>
      </c>
      <c r="E2329" s="22">
        <f t="shared" si="27"/>
        <v>1</v>
      </c>
      <c r="F2329" s="24">
        <v>4</v>
      </c>
      <c r="G2329" s="22">
        <f>IF(OR($F2329="ERROR",$F2329="UNKNOWN",$F2329=""),IFERROR(VLOOKUP($C2329,'02_UnitPriceRef'!$E$3:$F$10,2,0),IF(OR($D2329="Error",$D2329="UNKNOWN",$D2329=""),0,H2329/D2329)),$F2329)</f>
        <v>4</v>
      </c>
      <c r="H2329" s="24">
        <v>4</v>
      </c>
      <c r="I2329" s="22">
        <f t="shared" si="28"/>
        <v>4</v>
      </c>
      <c r="J2329" s="22" t="s">
        <v>20</v>
      </c>
      <c r="K2329" s="22" t="s">
        <v>20</v>
      </c>
      <c r="L2329" s="26">
        <v>45203</v>
      </c>
      <c r="M2329" s="27">
        <f t="shared" si="29"/>
        <v>45203</v>
      </c>
    </row>
    <row r="2330" spans="1:13" ht="22.5" customHeight="1">
      <c r="A2330" s="22" t="s">
        <v>2351</v>
      </c>
      <c r="B2330" s="23"/>
      <c r="C2330" s="22" t="str">
        <f>IF(OR($B2330="Unknown",$B2330="Error",$B2330=""),IFERROR(VLOOKUP($F2330, '02_UnitPriceRef'!$F$3:$G$10,2,FALSE),"N/A"),$B2330)</f>
        <v>Coffee</v>
      </c>
      <c r="D2330" s="24">
        <v>2</v>
      </c>
      <c r="E2330" s="22">
        <f t="shared" si="27"/>
        <v>2</v>
      </c>
      <c r="F2330" s="24">
        <v>2</v>
      </c>
      <c r="G2330" s="22">
        <f>IF(OR($F2330="ERROR",$F2330="UNKNOWN",$F2330=""),IFERROR(VLOOKUP($C2330,'02_UnitPriceRef'!$E$3:$F$10,2,0),IF(OR($D2330="Error",$D2330="UNKNOWN",$D2330=""),0,H2330/D2330)),$F2330)</f>
        <v>2</v>
      </c>
      <c r="H2330" s="24">
        <v>4</v>
      </c>
      <c r="I2330" s="22">
        <f t="shared" si="28"/>
        <v>4</v>
      </c>
      <c r="J2330" s="22" t="s">
        <v>20</v>
      </c>
      <c r="K2330" s="22" t="s">
        <v>20</v>
      </c>
      <c r="L2330" s="26">
        <v>45164</v>
      </c>
      <c r="M2330" s="27">
        <f t="shared" si="29"/>
        <v>45164</v>
      </c>
    </row>
    <row r="2331" spans="1:13" ht="22.5" customHeight="1">
      <c r="A2331" s="22" t="s">
        <v>2352</v>
      </c>
      <c r="B2331" s="23" t="s">
        <v>9</v>
      </c>
      <c r="C2331" s="22" t="str">
        <f>IF(OR($B2331="Unknown",$B2331="Error",$B2331=""),IFERROR(VLOOKUP($F2331, '02_UnitPriceRef'!$F$3:$G$10,2,FALSE),"N/A"),$B2331)</f>
        <v>Coffee</v>
      </c>
      <c r="D2331" s="24">
        <v>4</v>
      </c>
      <c r="E2331" s="22">
        <f t="shared" si="27"/>
        <v>4</v>
      </c>
      <c r="F2331" s="24">
        <v>2</v>
      </c>
      <c r="G2331" s="22">
        <f>IF(OR($F2331="ERROR",$F2331="UNKNOWN",$F2331=""),IFERROR(VLOOKUP($C2331,'02_UnitPriceRef'!$E$3:$F$10,2,0),IF(OR($D2331="Error",$D2331="UNKNOWN",$D2331=""),0,H2331/D2331)),$F2331)</f>
        <v>2</v>
      </c>
      <c r="H2331" s="24">
        <v>8</v>
      </c>
      <c r="I2331" s="22">
        <f t="shared" si="28"/>
        <v>8</v>
      </c>
      <c r="J2331" s="22" t="s">
        <v>14</v>
      </c>
      <c r="K2331" s="22" t="s">
        <v>11</v>
      </c>
      <c r="L2331" s="26">
        <v>45182</v>
      </c>
      <c r="M2331" s="27">
        <f t="shared" si="29"/>
        <v>45182</v>
      </c>
    </row>
    <row r="2332" spans="1:13" ht="22.5" customHeight="1">
      <c r="A2332" s="22" t="s">
        <v>2353</v>
      </c>
      <c r="B2332" s="23" t="s">
        <v>19</v>
      </c>
      <c r="C2332" s="22" t="str">
        <f>IF(OR($B2332="Unknown",$B2332="Error",$B2332=""),IFERROR(VLOOKUP($F2332, '02_UnitPriceRef'!$F$3:$G$10,2,FALSE),"N/A"),$B2332)</f>
        <v>Salad</v>
      </c>
      <c r="D2332" s="23" t="s">
        <v>10031</v>
      </c>
      <c r="E2332" s="22">
        <f t="shared" si="27"/>
        <v>1</v>
      </c>
      <c r="F2332" s="23" t="s">
        <v>10031</v>
      </c>
      <c r="G2332" s="22">
        <f>IF(OR($F2332="ERROR",$F2332="UNKNOWN",$F2332=""),IFERROR(VLOOKUP($C2332,'02_UnitPriceRef'!$E$3:$F$10,2,0),IF(OR($D2332="Error",$D2332="UNKNOWN",$D2332=""),0,H2332/D2332)),$F2332)</f>
        <v>5</v>
      </c>
      <c r="H2332" s="24">
        <v>5</v>
      </c>
      <c r="I2332" s="22">
        <f t="shared" si="28"/>
        <v>5</v>
      </c>
      <c r="J2332" s="22" t="s">
        <v>20</v>
      </c>
      <c r="K2332" s="22" t="s">
        <v>15</v>
      </c>
      <c r="L2332" s="26">
        <v>44986</v>
      </c>
      <c r="M2332" s="27">
        <f t="shared" si="29"/>
        <v>44986</v>
      </c>
    </row>
    <row r="2333" spans="1:13" ht="22.5" customHeight="1">
      <c r="A2333" s="22" t="s">
        <v>2354</v>
      </c>
      <c r="B2333" s="23" t="s">
        <v>17</v>
      </c>
      <c r="C2333" s="22" t="str">
        <f>IF(OR($B2333="Unknown",$B2333="Error",$B2333=""),IFERROR(VLOOKUP($F2333, '02_UnitPriceRef'!$F$3:$G$10,2,FALSE),"N/A"),$B2333)</f>
        <v>Cookie</v>
      </c>
      <c r="D2333" s="24">
        <v>2</v>
      </c>
      <c r="E2333" s="22">
        <f t="shared" si="27"/>
        <v>2</v>
      </c>
      <c r="F2333" s="24">
        <v>1</v>
      </c>
      <c r="G2333" s="22">
        <f>IF(OR($F2333="ERROR",$F2333="UNKNOWN",$F2333=""),IFERROR(VLOOKUP($C2333,'02_UnitPriceRef'!$E$3:$F$10,2,0),IF(OR($D2333="Error",$D2333="UNKNOWN",$D2333=""),0,H2333/D2333)),$F2333)</f>
        <v>1</v>
      </c>
      <c r="H2333" s="24">
        <v>2</v>
      </c>
      <c r="I2333" s="22">
        <f t="shared" si="28"/>
        <v>2</v>
      </c>
      <c r="J2333" s="22" t="s">
        <v>10</v>
      </c>
      <c r="K2333" s="22" t="s">
        <v>11</v>
      </c>
      <c r="L2333" s="26">
        <v>45215</v>
      </c>
      <c r="M2333" s="27">
        <f t="shared" si="29"/>
        <v>45215</v>
      </c>
    </row>
    <row r="2334" spans="1:13" ht="22.5" customHeight="1">
      <c r="A2334" s="22" t="s">
        <v>2355</v>
      </c>
      <c r="B2334" s="23" t="s">
        <v>24</v>
      </c>
      <c r="C2334" s="22" t="str">
        <f>IF(OR($B2334="Unknown",$B2334="Error",$B2334=""),IFERROR(VLOOKUP($F2334, '02_UnitPriceRef'!$F$3:$G$10,2,FALSE),"N/A"),$B2334)</f>
        <v>Smoothie</v>
      </c>
      <c r="D2334" s="24">
        <v>1</v>
      </c>
      <c r="E2334" s="22">
        <f t="shared" si="27"/>
        <v>1</v>
      </c>
      <c r="F2334" s="24">
        <v>4</v>
      </c>
      <c r="G2334" s="22">
        <f>IF(OR($F2334="ERROR",$F2334="UNKNOWN",$F2334=""),IFERROR(VLOOKUP($C2334,'02_UnitPriceRef'!$E$3:$F$10,2,0),IF(OR($D2334="Error",$D2334="UNKNOWN",$D2334=""),0,H2334/D2334)),$F2334)</f>
        <v>4</v>
      </c>
      <c r="H2334" s="24">
        <v>4</v>
      </c>
      <c r="I2334" s="22">
        <f t="shared" si="28"/>
        <v>4</v>
      </c>
      <c r="J2334" s="22" t="s">
        <v>14</v>
      </c>
      <c r="K2334" s="22" t="s">
        <v>11</v>
      </c>
      <c r="L2334" s="26">
        <v>45054</v>
      </c>
      <c r="M2334" s="27">
        <f t="shared" si="29"/>
        <v>45054</v>
      </c>
    </row>
    <row r="2335" spans="1:13" ht="22.5" customHeight="1">
      <c r="A2335" s="22" t="s">
        <v>2356</v>
      </c>
      <c r="B2335" s="23" t="s">
        <v>17</v>
      </c>
      <c r="C2335" s="22" t="str">
        <f>IF(OR($B2335="Unknown",$B2335="Error",$B2335=""),IFERROR(VLOOKUP($F2335, '02_UnitPriceRef'!$F$3:$G$10,2,FALSE),"N/A"),$B2335)</f>
        <v>Cookie</v>
      </c>
      <c r="D2335" s="24">
        <v>3</v>
      </c>
      <c r="E2335" s="22">
        <f t="shared" si="27"/>
        <v>3</v>
      </c>
      <c r="F2335" s="24">
        <v>1</v>
      </c>
      <c r="G2335" s="22">
        <f>IF(OR($F2335="ERROR",$F2335="UNKNOWN",$F2335=""),IFERROR(VLOOKUP($C2335,'02_UnitPriceRef'!$E$3:$F$10,2,0),IF(OR($D2335="Error",$D2335="UNKNOWN",$D2335=""),0,H2335/D2335)),$F2335)</f>
        <v>1</v>
      </c>
      <c r="H2335" s="24">
        <v>3</v>
      </c>
      <c r="I2335" s="22">
        <f t="shared" si="28"/>
        <v>3</v>
      </c>
      <c r="J2335" s="22" t="s">
        <v>14</v>
      </c>
      <c r="K2335" s="22" t="s">
        <v>15</v>
      </c>
      <c r="L2335" s="26">
        <v>45075</v>
      </c>
      <c r="M2335" s="27">
        <f t="shared" si="29"/>
        <v>45075</v>
      </c>
    </row>
    <row r="2336" spans="1:13" ht="22.5" customHeight="1">
      <c r="A2336" s="22" t="s">
        <v>2357</v>
      </c>
      <c r="B2336" s="23" t="s">
        <v>27</v>
      </c>
      <c r="C2336" s="22" t="str">
        <f>IF(OR($B2336="Unknown",$B2336="Error",$B2336=""),IFERROR(VLOOKUP($F2336, '02_UnitPriceRef'!$F$3:$G$10,2,FALSE),"N/A"),$B2336)</f>
        <v>Sandwich</v>
      </c>
      <c r="D2336" s="24">
        <v>1</v>
      </c>
      <c r="E2336" s="22">
        <f t="shared" si="27"/>
        <v>1</v>
      </c>
      <c r="F2336" s="24">
        <v>4</v>
      </c>
      <c r="G2336" s="22">
        <f>IF(OR($F2336="ERROR",$F2336="UNKNOWN",$F2336=""),IFERROR(VLOOKUP($C2336,'02_UnitPriceRef'!$E$3:$F$10,2,0),IF(OR($D2336="Error",$D2336="UNKNOWN",$D2336=""),0,H2336/D2336)),$F2336)</f>
        <v>4</v>
      </c>
      <c r="H2336" s="24">
        <v>4</v>
      </c>
      <c r="I2336" s="22">
        <f t="shared" si="28"/>
        <v>4</v>
      </c>
      <c r="J2336" s="22" t="s">
        <v>22</v>
      </c>
      <c r="K2336" s="22" t="s">
        <v>11</v>
      </c>
      <c r="L2336" s="26">
        <v>44958</v>
      </c>
      <c r="M2336" s="27">
        <f t="shared" si="29"/>
        <v>44958</v>
      </c>
    </row>
    <row r="2337" spans="1:13" ht="22.5" customHeight="1">
      <c r="A2337" s="22" t="s">
        <v>2358</v>
      </c>
      <c r="B2337" s="23" t="s">
        <v>17</v>
      </c>
      <c r="C2337" s="22" t="str">
        <f>IF(OR($B2337="Unknown",$B2337="Error",$B2337=""),IFERROR(VLOOKUP($F2337, '02_UnitPriceRef'!$F$3:$G$10,2,FALSE),"N/A"),$B2337)</f>
        <v>Cookie</v>
      </c>
      <c r="D2337" s="24">
        <v>5</v>
      </c>
      <c r="E2337" s="22">
        <f t="shared" si="27"/>
        <v>5</v>
      </c>
      <c r="F2337" s="24">
        <v>1</v>
      </c>
      <c r="G2337" s="22">
        <f>IF(OR($F2337="ERROR",$F2337="UNKNOWN",$F2337=""),IFERROR(VLOOKUP($C2337,'02_UnitPriceRef'!$E$3:$F$10,2,0),IF(OR($D2337="Error",$D2337="UNKNOWN",$D2337=""),0,H2337/D2337)),$F2337)</f>
        <v>1</v>
      </c>
      <c r="H2337" s="24">
        <v>5</v>
      </c>
      <c r="I2337" s="22">
        <f t="shared" si="28"/>
        <v>5</v>
      </c>
      <c r="J2337" s="22" t="s">
        <v>10</v>
      </c>
      <c r="K2337" s="22" t="s">
        <v>11</v>
      </c>
      <c r="L2337" s="26">
        <v>45135</v>
      </c>
      <c r="M2337" s="27">
        <f t="shared" si="29"/>
        <v>45135</v>
      </c>
    </row>
    <row r="2338" spans="1:13" ht="22.5" customHeight="1">
      <c r="A2338" s="22" t="s">
        <v>2359</v>
      </c>
      <c r="B2338" s="23" t="s">
        <v>24</v>
      </c>
      <c r="C2338" s="22" t="str">
        <f>IF(OR($B2338="Unknown",$B2338="Error",$B2338=""),IFERROR(VLOOKUP($F2338, '02_UnitPriceRef'!$F$3:$G$10,2,FALSE),"N/A"),$B2338)</f>
        <v>Smoothie</v>
      </c>
      <c r="D2338" s="24">
        <v>1</v>
      </c>
      <c r="E2338" s="22">
        <f t="shared" si="27"/>
        <v>1</v>
      </c>
      <c r="F2338" s="24">
        <v>4</v>
      </c>
      <c r="G2338" s="22">
        <f>IF(OR($F2338="ERROR",$F2338="UNKNOWN",$F2338=""),IFERROR(VLOOKUP($C2338,'02_UnitPriceRef'!$E$3:$F$10,2,0),IF(OR($D2338="Error",$D2338="UNKNOWN",$D2338=""),0,H2338/D2338)),$F2338)</f>
        <v>4</v>
      </c>
      <c r="H2338" s="24">
        <v>4</v>
      </c>
      <c r="I2338" s="22">
        <f t="shared" si="28"/>
        <v>4</v>
      </c>
      <c r="J2338" s="22" t="s">
        <v>22</v>
      </c>
      <c r="K2338" s="22" t="s">
        <v>11</v>
      </c>
      <c r="L2338" s="26">
        <v>45102</v>
      </c>
      <c r="M2338" s="27">
        <f t="shared" si="29"/>
        <v>45102</v>
      </c>
    </row>
    <row r="2339" spans="1:13" ht="22.5" customHeight="1">
      <c r="A2339" s="22" t="s">
        <v>2360</v>
      </c>
      <c r="B2339" s="23" t="s">
        <v>17</v>
      </c>
      <c r="C2339" s="22" t="str">
        <f>IF(OR($B2339="Unknown",$B2339="Error",$B2339=""),IFERROR(VLOOKUP($F2339, '02_UnitPriceRef'!$F$3:$G$10,2,FALSE),"N/A"),$B2339)</f>
        <v>Cookie</v>
      </c>
      <c r="D2339" s="24">
        <v>3</v>
      </c>
      <c r="E2339" s="22">
        <f t="shared" si="27"/>
        <v>3</v>
      </c>
      <c r="F2339" s="24">
        <v>1</v>
      </c>
      <c r="G2339" s="22">
        <f>IF(OR($F2339="ERROR",$F2339="UNKNOWN",$F2339=""),IFERROR(VLOOKUP($C2339,'02_UnitPriceRef'!$E$3:$F$10,2,0),IF(OR($D2339="Error",$D2339="UNKNOWN",$D2339=""),0,H2339/D2339)),$F2339)</f>
        <v>1</v>
      </c>
      <c r="H2339" s="24">
        <v>3</v>
      </c>
      <c r="I2339" s="22">
        <f t="shared" si="28"/>
        <v>3</v>
      </c>
      <c r="J2339" s="22" t="s">
        <v>22</v>
      </c>
      <c r="K2339" s="22" t="s">
        <v>20</v>
      </c>
      <c r="L2339" s="26">
        <v>45076</v>
      </c>
      <c r="M2339" s="27">
        <f t="shared" si="29"/>
        <v>45076</v>
      </c>
    </row>
    <row r="2340" spans="1:13" ht="22.5" customHeight="1">
      <c r="A2340" s="22" t="s">
        <v>2361</v>
      </c>
      <c r="B2340" s="23" t="s">
        <v>17</v>
      </c>
      <c r="C2340" s="22" t="str">
        <f>IF(OR($B2340="Unknown",$B2340="Error",$B2340=""),IFERROR(VLOOKUP($F2340, '02_UnitPriceRef'!$F$3:$G$10,2,FALSE),"N/A"),$B2340)</f>
        <v>Cookie</v>
      </c>
      <c r="D2340" s="24">
        <v>1</v>
      </c>
      <c r="E2340" s="22">
        <f t="shared" si="27"/>
        <v>1</v>
      </c>
      <c r="F2340" s="24">
        <v>1</v>
      </c>
      <c r="G2340" s="22">
        <f>IF(OR($F2340="ERROR",$F2340="UNKNOWN",$F2340=""),IFERROR(VLOOKUP($C2340,'02_UnitPriceRef'!$E$3:$F$10,2,0),IF(OR($D2340="Error",$D2340="UNKNOWN",$D2340=""),0,H2340/D2340)),$F2340)</f>
        <v>1</v>
      </c>
      <c r="H2340" s="24">
        <v>1</v>
      </c>
      <c r="I2340" s="22">
        <f t="shared" si="28"/>
        <v>1</v>
      </c>
      <c r="J2340" s="22" t="s">
        <v>20</v>
      </c>
      <c r="K2340" s="22" t="s">
        <v>15</v>
      </c>
      <c r="L2340" s="26">
        <v>45104</v>
      </c>
      <c r="M2340" s="27">
        <f t="shared" si="29"/>
        <v>45104</v>
      </c>
    </row>
    <row r="2341" spans="1:13" ht="22.5" customHeight="1">
      <c r="A2341" s="22" t="s">
        <v>2362</v>
      </c>
      <c r="B2341" s="23" t="s">
        <v>35</v>
      </c>
      <c r="C2341" s="22" t="str">
        <f>IF(OR($B2341="Unknown",$B2341="Error",$B2341=""),IFERROR(VLOOKUP($F2341, '02_UnitPriceRef'!$F$3:$G$10,2,FALSE),"N/A"),$B2341)</f>
        <v>Tea</v>
      </c>
      <c r="D2341" s="24">
        <v>2</v>
      </c>
      <c r="E2341" s="22">
        <f t="shared" si="27"/>
        <v>2</v>
      </c>
      <c r="F2341" s="24">
        <v>1.5</v>
      </c>
      <c r="G2341" s="22">
        <f>IF(OR($F2341="ERROR",$F2341="UNKNOWN",$F2341=""),IFERROR(VLOOKUP($C2341,'02_UnitPriceRef'!$E$3:$F$10,2,0),IF(OR($D2341="Error",$D2341="UNKNOWN",$D2341=""),0,H2341/D2341)),$F2341)</f>
        <v>1.5</v>
      </c>
      <c r="H2341" s="24">
        <v>3</v>
      </c>
      <c r="I2341" s="22">
        <f t="shared" si="28"/>
        <v>3</v>
      </c>
      <c r="J2341" s="22" t="s">
        <v>10</v>
      </c>
      <c r="K2341" s="22" t="s">
        <v>20</v>
      </c>
      <c r="L2341" s="26">
        <v>45168</v>
      </c>
      <c r="M2341" s="27">
        <f t="shared" si="29"/>
        <v>45168</v>
      </c>
    </row>
    <row r="2342" spans="1:13" ht="22.5" customHeight="1">
      <c r="A2342" s="22" t="s">
        <v>2363</v>
      </c>
      <c r="B2342" s="23" t="s">
        <v>9</v>
      </c>
      <c r="C2342" s="22" t="str">
        <f>IF(OR($B2342="Unknown",$B2342="Error",$B2342=""),IFERROR(VLOOKUP($F2342, '02_UnitPriceRef'!$F$3:$G$10,2,FALSE),"N/A"),$B2342)</f>
        <v>Coffee</v>
      </c>
      <c r="D2342" s="23"/>
      <c r="E2342" s="22">
        <f t="shared" si="27"/>
        <v>5</v>
      </c>
      <c r="F2342" s="24">
        <v>2</v>
      </c>
      <c r="G2342" s="22">
        <f>IF(OR($F2342="ERROR",$F2342="UNKNOWN",$F2342=""),IFERROR(VLOOKUP($C2342,'02_UnitPriceRef'!$E$3:$F$10,2,0),IF(OR($D2342="Error",$D2342="UNKNOWN",$D2342=""),0,H2342/D2342)),$F2342)</f>
        <v>2</v>
      </c>
      <c r="H2342" s="24">
        <v>10</v>
      </c>
      <c r="I2342" s="22">
        <f t="shared" si="28"/>
        <v>10</v>
      </c>
      <c r="J2342" s="22" t="s">
        <v>22</v>
      </c>
      <c r="K2342" s="22" t="s">
        <v>11</v>
      </c>
      <c r="L2342" s="26">
        <v>45155</v>
      </c>
      <c r="M2342" s="27">
        <f t="shared" si="29"/>
        <v>45155</v>
      </c>
    </row>
    <row r="2343" spans="1:13" ht="22.5" customHeight="1">
      <c r="A2343" s="22" t="s">
        <v>2364</v>
      </c>
      <c r="B2343" s="23" t="s">
        <v>35</v>
      </c>
      <c r="C2343" s="22" t="str">
        <f>IF(OR($B2343="Unknown",$B2343="Error",$B2343=""),IFERROR(VLOOKUP($F2343, '02_UnitPriceRef'!$F$3:$G$10,2,FALSE),"N/A"),$B2343)</f>
        <v>Tea</v>
      </c>
      <c r="D2343" s="24">
        <v>5</v>
      </c>
      <c r="E2343" s="22">
        <f t="shared" si="27"/>
        <v>5</v>
      </c>
      <c r="F2343" s="24">
        <v>1.5</v>
      </c>
      <c r="G2343" s="22">
        <f>IF(OR($F2343="ERROR",$F2343="UNKNOWN",$F2343=""),IFERROR(VLOOKUP($C2343,'02_UnitPriceRef'!$E$3:$F$10,2,0),IF(OR($D2343="Error",$D2343="UNKNOWN",$D2343=""),0,H2343/D2343)),$F2343)</f>
        <v>1.5</v>
      </c>
      <c r="H2343" s="24">
        <v>7.5</v>
      </c>
      <c r="I2343" s="22">
        <f t="shared" si="28"/>
        <v>7.5</v>
      </c>
      <c r="J2343" s="22" t="s">
        <v>22</v>
      </c>
      <c r="K2343" s="22" t="s">
        <v>15</v>
      </c>
      <c r="L2343" s="26">
        <v>45123</v>
      </c>
      <c r="M2343" s="27">
        <f t="shared" si="29"/>
        <v>45123</v>
      </c>
    </row>
    <row r="2344" spans="1:13" ht="22.5" customHeight="1">
      <c r="A2344" s="22" t="s">
        <v>2365</v>
      </c>
      <c r="B2344" s="23" t="s">
        <v>9</v>
      </c>
      <c r="C2344" s="22" t="str">
        <f>IF(OR($B2344="Unknown",$B2344="Error",$B2344=""),IFERROR(VLOOKUP($F2344, '02_UnitPriceRef'!$F$3:$G$10,2,FALSE),"N/A"),$B2344)</f>
        <v>Coffee</v>
      </c>
      <c r="D2344" s="24">
        <v>1</v>
      </c>
      <c r="E2344" s="22">
        <f t="shared" si="27"/>
        <v>1</v>
      </c>
      <c r="F2344" s="24">
        <v>2</v>
      </c>
      <c r="G2344" s="22">
        <f>IF(OR($F2344="ERROR",$F2344="UNKNOWN",$F2344=""),IFERROR(VLOOKUP($C2344,'02_UnitPriceRef'!$E$3:$F$10,2,0),IF(OR($D2344="Error",$D2344="UNKNOWN",$D2344=""),0,H2344/D2344)),$F2344)</f>
        <v>2</v>
      </c>
      <c r="H2344" s="24">
        <v>2</v>
      </c>
      <c r="I2344" s="22">
        <f t="shared" si="28"/>
        <v>2</v>
      </c>
      <c r="J2344" s="22" t="s">
        <v>14</v>
      </c>
      <c r="K2344" s="22" t="s">
        <v>11</v>
      </c>
      <c r="L2344" s="28" t="s">
        <v>10031</v>
      </c>
      <c r="M2344" s="27">
        <f t="shared" si="29"/>
        <v>1</v>
      </c>
    </row>
    <row r="2345" spans="1:13" ht="22.5" customHeight="1">
      <c r="A2345" s="22" t="s">
        <v>2366</v>
      </c>
      <c r="B2345" s="23" t="s">
        <v>19</v>
      </c>
      <c r="C2345" s="22" t="str">
        <f>IF(OR($B2345="Unknown",$B2345="Error",$B2345=""),IFERROR(VLOOKUP($F2345, '02_UnitPriceRef'!$F$3:$G$10,2,FALSE),"N/A"),$B2345)</f>
        <v>Salad</v>
      </c>
      <c r="D2345" s="24">
        <v>4</v>
      </c>
      <c r="E2345" s="22">
        <f t="shared" si="27"/>
        <v>4</v>
      </c>
      <c r="F2345" s="24">
        <v>5</v>
      </c>
      <c r="G2345" s="22">
        <f>IF(OR($F2345="ERROR",$F2345="UNKNOWN",$F2345=""),IFERROR(VLOOKUP($C2345,'02_UnitPriceRef'!$E$3:$F$10,2,0),IF(OR($D2345="Error",$D2345="UNKNOWN",$D2345=""),0,H2345/D2345)),$F2345)</f>
        <v>5</v>
      </c>
      <c r="H2345" s="24">
        <v>20</v>
      </c>
      <c r="I2345" s="22">
        <f t="shared" si="28"/>
        <v>20</v>
      </c>
      <c r="J2345" s="22" t="s">
        <v>20</v>
      </c>
      <c r="K2345" s="22" t="s">
        <v>20</v>
      </c>
      <c r="L2345" s="26">
        <v>45066</v>
      </c>
      <c r="M2345" s="27">
        <f t="shared" si="29"/>
        <v>45066</v>
      </c>
    </row>
    <row r="2346" spans="1:13" ht="22.5" customHeight="1">
      <c r="A2346" s="22" t="s">
        <v>2367</v>
      </c>
      <c r="B2346" s="23" t="s">
        <v>35</v>
      </c>
      <c r="C2346" s="22" t="str">
        <f>IF(OR($B2346="Unknown",$B2346="Error",$B2346=""),IFERROR(VLOOKUP($F2346, '02_UnitPriceRef'!$F$3:$G$10,2,FALSE),"N/A"),$B2346)</f>
        <v>Tea</v>
      </c>
      <c r="D2346" s="24">
        <v>5</v>
      </c>
      <c r="E2346" s="22">
        <f t="shared" si="27"/>
        <v>5</v>
      </c>
      <c r="F2346" s="23"/>
      <c r="G2346" s="22">
        <f>IF(OR($F2346="ERROR",$F2346="UNKNOWN",$F2346=""),IFERROR(VLOOKUP($C2346,'02_UnitPriceRef'!$E$3:$F$10,2,0),IF(OR($D2346="Error",$D2346="UNKNOWN",$D2346=""),0,H2346/D2346)),$F2346)</f>
        <v>1.5</v>
      </c>
      <c r="H2346" s="24">
        <v>7.5</v>
      </c>
      <c r="I2346" s="22">
        <f t="shared" si="28"/>
        <v>7.5</v>
      </c>
      <c r="J2346" s="22" t="s">
        <v>10</v>
      </c>
      <c r="K2346" s="22" t="s">
        <v>20</v>
      </c>
      <c r="L2346" s="28" t="s">
        <v>10030</v>
      </c>
      <c r="M2346" s="27">
        <f t="shared" si="29"/>
        <v>1</v>
      </c>
    </row>
    <row r="2347" spans="1:13" ht="22.5" customHeight="1">
      <c r="A2347" s="22" t="s">
        <v>2368</v>
      </c>
      <c r="B2347" s="23" t="s">
        <v>24</v>
      </c>
      <c r="C2347" s="22" t="str">
        <f>IF(OR($B2347="Unknown",$B2347="Error",$B2347=""),IFERROR(VLOOKUP($F2347, '02_UnitPriceRef'!$F$3:$G$10,2,FALSE),"N/A"),$B2347)</f>
        <v>Smoothie</v>
      </c>
      <c r="D2347" s="24">
        <v>5</v>
      </c>
      <c r="E2347" s="22">
        <f t="shared" si="27"/>
        <v>5</v>
      </c>
      <c r="F2347" s="24">
        <v>4</v>
      </c>
      <c r="G2347" s="22">
        <f>IF(OR($F2347="ERROR",$F2347="UNKNOWN",$F2347=""),IFERROR(VLOOKUP($C2347,'02_UnitPriceRef'!$E$3:$F$10,2,0),IF(OR($D2347="Error",$D2347="UNKNOWN",$D2347=""),0,H2347/D2347)),$F2347)</f>
        <v>4</v>
      </c>
      <c r="H2347" s="24">
        <v>20</v>
      </c>
      <c r="I2347" s="22">
        <f t="shared" si="28"/>
        <v>20</v>
      </c>
      <c r="J2347" s="22" t="s">
        <v>20</v>
      </c>
      <c r="K2347" s="22" t="s">
        <v>15</v>
      </c>
      <c r="L2347" s="26">
        <v>45081</v>
      </c>
      <c r="M2347" s="27">
        <f t="shared" si="29"/>
        <v>45081</v>
      </c>
    </row>
    <row r="2348" spans="1:13" ht="22.5" customHeight="1">
      <c r="A2348" s="22" t="s">
        <v>2369</v>
      </c>
      <c r="B2348" s="23" t="s">
        <v>24</v>
      </c>
      <c r="C2348" s="22" t="str">
        <f>IF(OR($B2348="Unknown",$B2348="Error",$B2348=""),IFERROR(VLOOKUP($F2348, '02_UnitPriceRef'!$F$3:$G$10,2,FALSE),"N/A"),$B2348)</f>
        <v>Smoothie</v>
      </c>
      <c r="D2348" s="24">
        <v>4</v>
      </c>
      <c r="E2348" s="22">
        <f t="shared" si="27"/>
        <v>4</v>
      </c>
      <c r="F2348" s="24">
        <v>4</v>
      </c>
      <c r="G2348" s="22">
        <f>IF(OR($F2348="ERROR",$F2348="UNKNOWN",$F2348=""),IFERROR(VLOOKUP($C2348,'02_UnitPriceRef'!$E$3:$F$10,2,0),IF(OR($D2348="Error",$D2348="UNKNOWN",$D2348=""),0,H2348/D2348)),$F2348)</f>
        <v>4</v>
      </c>
      <c r="H2348" s="24">
        <v>16</v>
      </c>
      <c r="I2348" s="22">
        <f t="shared" si="28"/>
        <v>16</v>
      </c>
      <c r="J2348" s="22" t="s">
        <v>14</v>
      </c>
      <c r="K2348" s="22" t="s">
        <v>20</v>
      </c>
      <c r="L2348" s="26">
        <v>45116</v>
      </c>
      <c r="M2348" s="27">
        <f t="shared" si="29"/>
        <v>45116</v>
      </c>
    </row>
    <row r="2349" spans="1:13" ht="22.5" customHeight="1">
      <c r="A2349" s="22" t="s">
        <v>2370</v>
      </c>
      <c r="B2349" s="23" t="s">
        <v>13</v>
      </c>
      <c r="C2349" s="22" t="str">
        <f>IF(OR($B2349="Unknown",$B2349="Error",$B2349=""),IFERROR(VLOOKUP($F2349, '02_UnitPriceRef'!$F$3:$G$10,2,FALSE),"N/A"),$B2349)</f>
        <v>Cake</v>
      </c>
      <c r="D2349" s="24">
        <v>2</v>
      </c>
      <c r="E2349" s="22">
        <f t="shared" si="27"/>
        <v>2</v>
      </c>
      <c r="F2349" s="24">
        <v>3</v>
      </c>
      <c r="G2349" s="22">
        <f>IF(OR($F2349="ERROR",$F2349="UNKNOWN",$F2349=""),IFERROR(VLOOKUP($C2349,'02_UnitPriceRef'!$E$3:$F$10,2,0),IF(OR($D2349="Error",$D2349="UNKNOWN",$D2349=""),0,H2349/D2349)),$F2349)</f>
        <v>3</v>
      </c>
      <c r="H2349" s="24">
        <v>6</v>
      </c>
      <c r="I2349" s="22">
        <f t="shared" si="28"/>
        <v>6</v>
      </c>
      <c r="J2349" s="22" t="s">
        <v>20</v>
      </c>
      <c r="K2349" s="22" t="s">
        <v>20</v>
      </c>
      <c r="L2349" s="26">
        <v>44971</v>
      </c>
      <c r="M2349" s="27">
        <f t="shared" si="29"/>
        <v>44971</v>
      </c>
    </row>
    <row r="2350" spans="1:13" ht="22.5" customHeight="1">
      <c r="A2350" s="22" t="s">
        <v>2371</v>
      </c>
      <c r="B2350" s="23" t="s">
        <v>19</v>
      </c>
      <c r="C2350" s="22" t="str">
        <f>IF(OR($B2350="Unknown",$B2350="Error",$B2350=""),IFERROR(VLOOKUP($F2350, '02_UnitPriceRef'!$F$3:$G$10,2,FALSE),"N/A"),$B2350)</f>
        <v>Salad</v>
      </c>
      <c r="D2350" s="24">
        <v>3</v>
      </c>
      <c r="E2350" s="22">
        <f t="shared" si="27"/>
        <v>3</v>
      </c>
      <c r="F2350" s="24">
        <v>5</v>
      </c>
      <c r="G2350" s="22">
        <f>IF(OR($F2350="ERROR",$F2350="UNKNOWN",$F2350=""),IFERROR(VLOOKUP($C2350,'02_UnitPriceRef'!$E$3:$F$10,2,0),IF(OR($D2350="Error",$D2350="UNKNOWN",$D2350=""),0,H2350/D2350)),$F2350)</f>
        <v>5</v>
      </c>
      <c r="H2350" s="24">
        <v>15</v>
      </c>
      <c r="I2350" s="22">
        <f t="shared" si="28"/>
        <v>15</v>
      </c>
      <c r="J2350" s="22" t="s">
        <v>22</v>
      </c>
      <c r="K2350" s="22" t="s">
        <v>20</v>
      </c>
      <c r="L2350" s="26">
        <v>45126</v>
      </c>
      <c r="M2350" s="27">
        <f t="shared" si="29"/>
        <v>45126</v>
      </c>
    </row>
    <row r="2351" spans="1:13" ht="22.5" customHeight="1">
      <c r="A2351" s="22" t="s">
        <v>2372</v>
      </c>
      <c r="B2351" s="23" t="s">
        <v>9</v>
      </c>
      <c r="C2351" s="22" t="str">
        <f>IF(OR($B2351="Unknown",$B2351="Error",$B2351=""),IFERROR(VLOOKUP($F2351, '02_UnitPriceRef'!$F$3:$G$10,2,FALSE),"N/A"),$B2351)</f>
        <v>Coffee</v>
      </c>
      <c r="D2351" s="24">
        <v>1</v>
      </c>
      <c r="E2351" s="22">
        <f t="shared" si="27"/>
        <v>1</v>
      </c>
      <c r="F2351" s="23" t="s">
        <v>10030</v>
      </c>
      <c r="G2351" s="22">
        <f>IF(OR($F2351="ERROR",$F2351="UNKNOWN",$F2351=""),IFERROR(VLOOKUP($C2351,'02_UnitPriceRef'!$E$3:$F$10,2,0),IF(OR($D2351="Error",$D2351="UNKNOWN",$D2351=""),0,H2351/D2351)),$F2351)</f>
        <v>2</v>
      </c>
      <c r="H2351" s="24">
        <v>2</v>
      </c>
      <c r="I2351" s="22">
        <f t="shared" si="28"/>
        <v>2</v>
      </c>
      <c r="J2351" s="22" t="s">
        <v>20</v>
      </c>
      <c r="K2351" s="22" t="s">
        <v>11</v>
      </c>
      <c r="L2351" s="26">
        <v>45042</v>
      </c>
      <c r="M2351" s="27">
        <f t="shared" si="29"/>
        <v>45042</v>
      </c>
    </row>
    <row r="2352" spans="1:13" ht="22.5" customHeight="1">
      <c r="A2352" s="22" t="s">
        <v>2373</v>
      </c>
      <c r="B2352" s="23" t="s">
        <v>24</v>
      </c>
      <c r="C2352" s="22" t="str">
        <f>IF(OR($B2352="Unknown",$B2352="Error",$B2352=""),IFERROR(VLOOKUP($F2352, '02_UnitPriceRef'!$F$3:$G$10,2,FALSE),"N/A"),$B2352)</f>
        <v>Smoothie</v>
      </c>
      <c r="D2352" s="24">
        <v>5</v>
      </c>
      <c r="E2352" s="22">
        <f t="shared" si="27"/>
        <v>5</v>
      </c>
      <c r="F2352" s="24">
        <v>4</v>
      </c>
      <c r="G2352" s="22">
        <f>IF(OR($F2352="ERROR",$F2352="UNKNOWN",$F2352=""),IFERROR(VLOOKUP($C2352,'02_UnitPriceRef'!$E$3:$F$10,2,0),IF(OR($D2352="Error",$D2352="UNKNOWN",$D2352=""),0,H2352/D2352)),$F2352)</f>
        <v>4</v>
      </c>
      <c r="H2352" s="24">
        <v>20</v>
      </c>
      <c r="I2352" s="22">
        <f t="shared" si="28"/>
        <v>20</v>
      </c>
      <c r="J2352" s="22" t="s">
        <v>14</v>
      </c>
      <c r="K2352" s="22" t="s">
        <v>11</v>
      </c>
      <c r="L2352" s="26">
        <v>45196</v>
      </c>
      <c r="M2352" s="27">
        <f t="shared" si="29"/>
        <v>45196</v>
      </c>
    </row>
    <row r="2353" spans="1:13" ht="22.5" customHeight="1">
      <c r="A2353" s="22" t="s">
        <v>2374</v>
      </c>
      <c r="B2353" s="23" t="s">
        <v>27</v>
      </c>
      <c r="C2353" s="22" t="str">
        <f>IF(OR($B2353="Unknown",$B2353="Error",$B2353=""),IFERROR(VLOOKUP($F2353, '02_UnitPriceRef'!$F$3:$G$10,2,FALSE),"N/A"),$B2353)</f>
        <v>Sandwich</v>
      </c>
      <c r="D2353" s="24">
        <v>5</v>
      </c>
      <c r="E2353" s="22">
        <f t="shared" si="27"/>
        <v>5</v>
      </c>
      <c r="F2353" s="24">
        <v>4</v>
      </c>
      <c r="G2353" s="22">
        <f>IF(OR($F2353="ERROR",$F2353="UNKNOWN",$F2353=""),IFERROR(VLOOKUP($C2353,'02_UnitPriceRef'!$E$3:$F$10,2,0),IF(OR($D2353="Error",$D2353="UNKNOWN",$D2353=""),0,H2353/D2353)),$F2353)</f>
        <v>4</v>
      </c>
      <c r="H2353" s="24">
        <v>20</v>
      </c>
      <c r="I2353" s="22">
        <f t="shared" si="28"/>
        <v>20</v>
      </c>
      <c r="J2353" s="22" t="s">
        <v>10</v>
      </c>
      <c r="K2353" s="22" t="s">
        <v>15</v>
      </c>
      <c r="L2353" s="26">
        <v>44991</v>
      </c>
      <c r="M2353" s="27">
        <f t="shared" si="29"/>
        <v>44991</v>
      </c>
    </row>
    <row r="2354" spans="1:13" ht="22.5" customHeight="1">
      <c r="A2354" s="22" t="s">
        <v>2375</v>
      </c>
      <c r="B2354" s="23" t="s">
        <v>24</v>
      </c>
      <c r="C2354" s="22" t="str">
        <f>IF(OR($B2354="Unknown",$B2354="Error",$B2354=""),IFERROR(VLOOKUP($F2354, '02_UnitPriceRef'!$F$3:$G$10,2,FALSE),"N/A"),$B2354)</f>
        <v>Smoothie</v>
      </c>
      <c r="D2354" s="24">
        <v>4</v>
      </c>
      <c r="E2354" s="22">
        <f t="shared" si="27"/>
        <v>4</v>
      </c>
      <c r="F2354" s="24">
        <v>4</v>
      </c>
      <c r="G2354" s="22">
        <f>IF(OR($F2354="ERROR",$F2354="UNKNOWN",$F2354=""),IFERROR(VLOOKUP($C2354,'02_UnitPriceRef'!$E$3:$F$10,2,0),IF(OR($D2354="Error",$D2354="UNKNOWN",$D2354=""),0,H2354/D2354)),$F2354)</f>
        <v>4</v>
      </c>
      <c r="H2354" s="24">
        <v>16</v>
      </c>
      <c r="I2354" s="22">
        <f t="shared" si="28"/>
        <v>16</v>
      </c>
      <c r="J2354" s="22" t="s">
        <v>20</v>
      </c>
      <c r="K2354" s="22" t="s">
        <v>20</v>
      </c>
      <c r="L2354" s="26">
        <v>45219</v>
      </c>
      <c r="M2354" s="27">
        <f t="shared" si="29"/>
        <v>45219</v>
      </c>
    </row>
    <row r="2355" spans="1:13" ht="22.5" customHeight="1">
      <c r="A2355" s="22" t="s">
        <v>2376</v>
      </c>
      <c r="B2355" s="23" t="s">
        <v>35</v>
      </c>
      <c r="C2355" s="22" t="str">
        <f>IF(OR($B2355="Unknown",$B2355="Error",$B2355=""),IFERROR(VLOOKUP($F2355, '02_UnitPriceRef'!$F$3:$G$10,2,FALSE),"N/A"),$B2355)</f>
        <v>Tea</v>
      </c>
      <c r="D2355" s="24">
        <v>5</v>
      </c>
      <c r="E2355" s="22">
        <f t="shared" si="27"/>
        <v>5</v>
      </c>
      <c r="F2355" s="24">
        <v>1.5</v>
      </c>
      <c r="G2355" s="22">
        <f>IF(OR($F2355="ERROR",$F2355="UNKNOWN",$F2355=""),IFERROR(VLOOKUP($C2355,'02_UnitPriceRef'!$E$3:$F$10,2,0),IF(OR($D2355="Error",$D2355="UNKNOWN",$D2355=""),0,H2355/D2355)),$F2355)</f>
        <v>1.5</v>
      </c>
      <c r="H2355" s="24">
        <v>7.5</v>
      </c>
      <c r="I2355" s="22">
        <f t="shared" si="28"/>
        <v>7.5</v>
      </c>
      <c r="J2355" s="22" t="s">
        <v>10</v>
      </c>
      <c r="K2355" s="22" t="s">
        <v>20</v>
      </c>
      <c r="L2355" s="26">
        <v>45006</v>
      </c>
      <c r="M2355" s="27">
        <f t="shared" si="29"/>
        <v>45006</v>
      </c>
    </row>
    <row r="2356" spans="1:13" ht="22.5" customHeight="1">
      <c r="A2356" s="22" t="s">
        <v>2377</v>
      </c>
      <c r="B2356" s="23" t="s">
        <v>35</v>
      </c>
      <c r="C2356" s="22" t="str">
        <f>IF(OR($B2356="Unknown",$B2356="Error",$B2356=""),IFERROR(VLOOKUP($F2356, '02_UnitPriceRef'!$F$3:$G$10,2,FALSE),"N/A"),$B2356)</f>
        <v>Tea</v>
      </c>
      <c r="D2356" s="24">
        <v>4</v>
      </c>
      <c r="E2356" s="22">
        <f t="shared" si="27"/>
        <v>4</v>
      </c>
      <c r="F2356" s="24">
        <v>1.5</v>
      </c>
      <c r="G2356" s="22">
        <f>IF(OR($F2356="ERROR",$F2356="UNKNOWN",$F2356=""),IFERROR(VLOOKUP($C2356,'02_UnitPriceRef'!$E$3:$F$10,2,0),IF(OR($D2356="Error",$D2356="UNKNOWN",$D2356=""),0,H2356/D2356)),$F2356)</f>
        <v>1.5</v>
      </c>
      <c r="H2356" s="24">
        <v>6</v>
      </c>
      <c r="I2356" s="22">
        <f t="shared" si="28"/>
        <v>6</v>
      </c>
      <c r="J2356" s="22" t="s">
        <v>14</v>
      </c>
      <c r="K2356" s="22" t="s">
        <v>11</v>
      </c>
      <c r="L2356" s="28" t="s">
        <v>10030</v>
      </c>
      <c r="M2356" s="27">
        <f t="shared" si="29"/>
        <v>1</v>
      </c>
    </row>
    <row r="2357" spans="1:13" ht="22.5" customHeight="1">
      <c r="A2357" s="22" t="s">
        <v>2378</v>
      </c>
      <c r="B2357" s="23" t="s">
        <v>27</v>
      </c>
      <c r="C2357" s="22" t="str">
        <f>IF(OR($B2357="Unknown",$B2357="Error",$B2357=""),IFERROR(VLOOKUP($F2357, '02_UnitPriceRef'!$F$3:$G$10,2,FALSE),"N/A"),$B2357)</f>
        <v>Sandwich</v>
      </c>
      <c r="D2357" s="24">
        <v>5</v>
      </c>
      <c r="E2357" s="22">
        <f t="shared" si="27"/>
        <v>5</v>
      </c>
      <c r="F2357" s="24">
        <v>4</v>
      </c>
      <c r="G2357" s="22">
        <f>IF(OR($F2357="ERROR",$F2357="UNKNOWN",$F2357=""),IFERROR(VLOOKUP($C2357,'02_UnitPriceRef'!$E$3:$F$10,2,0),IF(OR($D2357="Error",$D2357="UNKNOWN",$D2357=""),0,H2357/D2357)),$F2357)</f>
        <v>4</v>
      </c>
      <c r="H2357" s="24">
        <v>20</v>
      </c>
      <c r="I2357" s="22">
        <f t="shared" si="28"/>
        <v>20</v>
      </c>
      <c r="J2357" s="22" t="s">
        <v>22</v>
      </c>
      <c r="K2357" s="22" t="s">
        <v>11</v>
      </c>
      <c r="L2357" s="26">
        <v>44937</v>
      </c>
      <c r="M2357" s="27">
        <f t="shared" si="29"/>
        <v>44937</v>
      </c>
    </row>
    <row r="2358" spans="1:13" ht="22.5" customHeight="1">
      <c r="A2358" s="22" t="s">
        <v>2379</v>
      </c>
      <c r="B2358" s="23" t="s">
        <v>35</v>
      </c>
      <c r="C2358" s="22" t="str">
        <f>IF(OR($B2358="Unknown",$B2358="Error",$B2358=""),IFERROR(VLOOKUP($F2358, '02_UnitPriceRef'!$F$3:$G$10,2,FALSE),"N/A"),$B2358)</f>
        <v>Tea</v>
      </c>
      <c r="D2358" s="24">
        <v>4</v>
      </c>
      <c r="E2358" s="22">
        <f t="shared" si="27"/>
        <v>4</v>
      </c>
      <c r="F2358" s="24">
        <v>1.5</v>
      </c>
      <c r="G2358" s="22">
        <f>IF(OR($F2358="ERROR",$F2358="UNKNOWN",$F2358=""),IFERROR(VLOOKUP($C2358,'02_UnitPriceRef'!$E$3:$F$10,2,0),IF(OR($D2358="Error",$D2358="UNKNOWN",$D2358=""),0,H2358/D2358)),$F2358)</f>
        <v>1.5</v>
      </c>
      <c r="H2358" s="23"/>
      <c r="I2358" s="22">
        <f t="shared" si="28"/>
        <v>6</v>
      </c>
      <c r="J2358" s="22" t="s">
        <v>22</v>
      </c>
      <c r="K2358" s="22" t="s">
        <v>15</v>
      </c>
      <c r="L2358" s="26">
        <v>44956</v>
      </c>
      <c r="M2358" s="27">
        <f t="shared" si="29"/>
        <v>44956</v>
      </c>
    </row>
    <row r="2359" spans="1:13" ht="22.5" customHeight="1">
      <c r="A2359" s="22" t="s">
        <v>2380</v>
      </c>
      <c r="B2359" s="23" t="s">
        <v>9</v>
      </c>
      <c r="C2359" s="22" t="str">
        <f>IF(OR($B2359="Unknown",$B2359="Error",$B2359=""),IFERROR(VLOOKUP($F2359, '02_UnitPriceRef'!$F$3:$G$10,2,FALSE),"N/A"),$B2359)</f>
        <v>Coffee</v>
      </c>
      <c r="D2359" s="24">
        <v>2</v>
      </c>
      <c r="E2359" s="22">
        <f t="shared" si="27"/>
        <v>2</v>
      </c>
      <c r="F2359" s="24">
        <v>2</v>
      </c>
      <c r="G2359" s="22">
        <f>IF(OR($F2359="ERROR",$F2359="UNKNOWN",$F2359=""),IFERROR(VLOOKUP($C2359,'02_UnitPriceRef'!$E$3:$F$10,2,0),IF(OR($D2359="Error",$D2359="UNKNOWN",$D2359=""),0,H2359/D2359)),$F2359)</f>
        <v>2</v>
      </c>
      <c r="H2359" s="24">
        <v>4</v>
      </c>
      <c r="I2359" s="22">
        <f t="shared" si="28"/>
        <v>4</v>
      </c>
      <c r="J2359" s="22" t="s">
        <v>14</v>
      </c>
      <c r="K2359" s="22" t="s">
        <v>15</v>
      </c>
      <c r="L2359" s="26">
        <v>45196</v>
      </c>
      <c r="M2359" s="27">
        <f t="shared" si="29"/>
        <v>45196</v>
      </c>
    </row>
    <row r="2360" spans="1:13" ht="22.5" customHeight="1">
      <c r="A2360" s="22" t="s">
        <v>2381</v>
      </c>
      <c r="B2360" s="23" t="s">
        <v>13</v>
      </c>
      <c r="C2360" s="22" t="str">
        <f>IF(OR($B2360="Unknown",$B2360="Error",$B2360=""),IFERROR(VLOOKUP($F2360, '02_UnitPriceRef'!$F$3:$G$10,2,FALSE),"N/A"),$B2360)</f>
        <v>Cake</v>
      </c>
      <c r="D2360" s="24">
        <v>2</v>
      </c>
      <c r="E2360" s="22">
        <f t="shared" si="27"/>
        <v>2</v>
      </c>
      <c r="F2360" s="24">
        <v>3</v>
      </c>
      <c r="G2360" s="22">
        <f>IF(OR($F2360="ERROR",$F2360="UNKNOWN",$F2360=""),IFERROR(VLOOKUP($C2360,'02_UnitPriceRef'!$E$3:$F$10,2,0),IF(OR($D2360="Error",$D2360="UNKNOWN",$D2360=""),0,H2360/D2360)),$F2360)</f>
        <v>3</v>
      </c>
      <c r="H2360" s="24">
        <v>6</v>
      </c>
      <c r="I2360" s="22">
        <f t="shared" si="28"/>
        <v>6</v>
      </c>
      <c r="J2360" s="22" t="s">
        <v>14</v>
      </c>
      <c r="K2360" s="22" t="s">
        <v>15</v>
      </c>
      <c r="L2360" s="26">
        <v>44968</v>
      </c>
      <c r="M2360" s="27">
        <f t="shared" si="29"/>
        <v>44968</v>
      </c>
    </row>
    <row r="2361" spans="1:13" ht="22.5" customHeight="1">
      <c r="A2361" s="22" t="s">
        <v>2382</v>
      </c>
      <c r="B2361" s="23" t="s">
        <v>39</v>
      </c>
      <c r="C2361" s="22" t="str">
        <f>IF(OR($B2361="Unknown",$B2361="Error",$B2361=""),IFERROR(VLOOKUP($F2361, '02_UnitPriceRef'!$F$3:$G$10,2,FALSE),"N/A"),$B2361)</f>
        <v>Juice</v>
      </c>
      <c r="D2361" s="24">
        <v>3</v>
      </c>
      <c r="E2361" s="22">
        <f t="shared" si="27"/>
        <v>3</v>
      </c>
      <c r="F2361" s="24">
        <v>3</v>
      </c>
      <c r="G2361" s="22">
        <f>IF(OR($F2361="ERROR",$F2361="UNKNOWN",$F2361=""),IFERROR(VLOOKUP($C2361,'02_UnitPriceRef'!$E$3:$F$10,2,0),IF(OR($D2361="Error",$D2361="UNKNOWN",$D2361=""),0,H2361/D2361)),$F2361)</f>
        <v>3</v>
      </c>
      <c r="H2361" s="24">
        <v>9</v>
      </c>
      <c r="I2361" s="22">
        <f t="shared" si="28"/>
        <v>9</v>
      </c>
      <c r="J2361" s="22" t="s">
        <v>14</v>
      </c>
      <c r="K2361" s="22" t="s">
        <v>15</v>
      </c>
      <c r="L2361" s="26">
        <v>44951</v>
      </c>
      <c r="M2361" s="27">
        <f t="shared" si="29"/>
        <v>44951</v>
      </c>
    </row>
    <row r="2362" spans="1:13" ht="22.5" customHeight="1">
      <c r="A2362" s="22" t="s">
        <v>2383</v>
      </c>
      <c r="B2362" s="23" t="s">
        <v>35</v>
      </c>
      <c r="C2362" s="22" t="str">
        <f>IF(OR($B2362="Unknown",$B2362="Error",$B2362=""),IFERROR(VLOOKUP($F2362, '02_UnitPriceRef'!$F$3:$G$10,2,FALSE),"N/A"),$B2362)</f>
        <v>Tea</v>
      </c>
      <c r="D2362" s="24">
        <v>5</v>
      </c>
      <c r="E2362" s="22">
        <f t="shared" si="27"/>
        <v>5</v>
      </c>
      <c r="F2362" s="24">
        <v>1.5</v>
      </c>
      <c r="G2362" s="22">
        <f>IF(OR($F2362="ERROR",$F2362="UNKNOWN",$F2362=""),IFERROR(VLOOKUP($C2362,'02_UnitPriceRef'!$E$3:$F$10,2,0),IF(OR($D2362="Error",$D2362="UNKNOWN",$D2362=""),0,H2362/D2362)),$F2362)</f>
        <v>1.5</v>
      </c>
      <c r="H2362" s="24">
        <v>7.5</v>
      </c>
      <c r="I2362" s="22">
        <f t="shared" si="28"/>
        <v>7.5</v>
      </c>
      <c r="J2362" s="22" t="s">
        <v>22</v>
      </c>
      <c r="K2362" s="22" t="s">
        <v>20</v>
      </c>
      <c r="L2362" s="26">
        <v>45218</v>
      </c>
      <c r="M2362" s="27">
        <f t="shared" si="29"/>
        <v>45218</v>
      </c>
    </row>
    <row r="2363" spans="1:13" ht="22.5" customHeight="1">
      <c r="A2363" s="22" t="s">
        <v>2384</v>
      </c>
      <c r="B2363" s="23" t="s">
        <v>27</v>
      </c>
      <c r="C2363" s="22" t="str">
        <f>IF(OR($B2363="Unknown",$B2363="Error",$B2363=""),IFERROR(VLOOKUP($F2363, '02_UnitPriceRef'!$F$3:$G$10,2,FALSE),"N/A"),$B2363)</f>
        <v>Sandwich</v>
      </c>
      <c r="D2363" s="24">
        <v>2</v>
      </c>
      <c r="E2363" s="22">
        <f t="shared" si="27"/>
        <v>2</v>
      </c>
      <c r="F2363" s="23" t="s">
        <v>10030</v>
      </c>
      <c r="G2363" s="22">
        <f>IF(OR($F2363="ERROR",$F2363="UNKNOWN",$F2363=""),IFERROR(VLOOKUP($C2363,'02_UnitPriceRef'!$E$3:$F$10,2,0),IF(OR($D2363="Error",$D2363="UNKNOWN",$D2363=""),0,H2363/D2363)),$F2363)</f>
        <v>4</v>
      </c>
      <c r="H2363" s="24">
        <v>8</v>
      </c>
      <c r="I2363" s="22">
        <f t="shared" si="28"/>
        <v>8</v>
      </c>
      <c r="J2363" s="22" t="s">
        <v>22</v>
      </c>
      <c r="K2363" s="22" t="s">
        <v>20</v>
      </c>
      <c r="L2363" s="26"/>
      <c r="M2363" s="27">
        <f t="shared" si="29"/>
        <v>1</v>
      </c>
    </row>
    <row r="2364" spans="1:13" ht="22.5" customHeight="1">
      <c r="A2364" s="22" t="s">
        <v>2385</v>
      </c>
      <c r="B2364" s="23" t="s">
        <v>24</v>
      </c>
      <c r="C2364" s="22" t="str">
        <f>IF(OR($B2364="Unknown",$B2364="Error",$B2364=""),IFERROR(VLOOKUP($F2364, '02_UnitPriceRef'!$F$3:$G$10,2,FALSE),"N/A"),$B2364)</f>
        <v>Smoothie</v>
      </c>
      <c r="D2364" s="24">
        <v>1</v>
      </c>
      <c r="E2364" s="22">
        <f t="shared" si="27"/>
        <v>1</v>
      </c>
      <c r="F2364" s="23" t="s">
        <v>10030</v>
      </c>
      <c r="G2364" s="22">
        <f>IF(OR($F2364="ERROR",$F2364="UNKNOWN",$F2364=""),IFERROR(VLOOKUP($C2364,'02_UnitPriceRef'!$E$3:$F$10,2,0),IF(OR($D2364="Error",$D2364="UNKNOWN",$D2364=""),0,H2364/D2364)),$F2364)</f>
        <v>4</v>
      </c>
      <c r="H2364" s="24">
        <v>4</v>
      </c>
      <c r="I2364" s="22">
        <f t="shared" si="28"/>
        <v>4</v>
      </c>
      <c r="J2364" s="22" t="s">
        <v>10</v>
      </c>
      <c r="K2364" s="22" t="s">
        <v>15</v>
      </c>
      <c r="L2364" s="26">
        <v>45122</v>
      </c>
      <c r="M2364" s="27">
        <f t="shared" si="29"/>
        <v>45122</v>
      </c>
    </row>
    <row r="2365" spans="1:13" ht="22.5" customHeight="1">
      <c r="A2365" s="22" t="s">
        <v>2386</v>
      </c>
      <c r="B2365" s="23" t="s">
        <v>24</v>
      </c>
      <c r="C2365" s="22" t="str">
        <f>IF(OR($B2365="Unknown",$B2365="Error",$B2365=""),IFERROR(VLOOKUP($F2365, '02_UnitPriceRef'!$F$3:$G$10,2,FALSE),"N/A"),$B2365)</f>
        <v>Smoothie</v>
      </c>
      <c r="D2365" s="24">
        <v>3</v>
      </c>
      <c r="E2365" s="22">
        <f t="shared" si="27"/>
        <v>3</v>
      </c>
      <c r="F2365" s="24">
        <v>4</v>
      </c>
      <c r="G2365" s="22">
        <f>IF(OR($F2365="ERROR",$F2365="UNKNOWN",$F2365=""),IFERROR(VLOOKUP($C2365,'02_UnitPriceRef'!$E$3:$F$10,2,0),IF(OR($D2365="Error",$D2365="UNKNOWN",$D2365=""),0,H2365/D2365)),$F2365)</f>
        <v>4</v>
      </c>
      <c r="H2365" s="24">
        <v>12</v>
      </c>
      <c r="I2365" s="22">
        <f t="shared" si="28"/>
        <v>12</v>
      </c>
      <c r="J2365" s="22" t="s">
        <v>20</v>
      </c>
      <c r="K2365" s="22" t="s">
        <v>20</v>
      </c>
      <c r="L2365" s="26">
        <v>45041</v>
      </c>
      <c r="M2365" s="27">
        <f t="shared" si="29"/>
        <v>45041</v>
      </c>
    </row>
    <row r="2366" spans="1:13" ht="22.5" customHeight="1">
      <c r="A2366" s="22" t="s">
        <v>2387</v>
      </c>
      <c r="B2366" s="23" t="s">
        <v>13</v>
      </c>
      <c r="C2366" s="22" t="str">
        <f>IF(OR($B2366="Unknown",$B2366="Error",$B2366=""),IFERROR(VLOOKUP($F2366, '02_UnitPriceRef'!$F$3:$G$10,2,FALSE),"N/A"),$B2366)</f>
        <v>Cake</v>
      </c>
      <c r="D2366" s="24">
        <v>3</v>
      </c>
      <c r="E2366" s="22">
        <f t="shared" si="27"/>
        <v>3</v>
      </c>
      <c r="F2366" s="24">
        <v>3</v>
      </c>
      <c r="G2366" s="22">
        <f>IF(OR($F2366="ERROR",$F2366="UNKNOWN",$F2366=""),IFERROR(VLOOKUP($C2366,'02_UnitPriceRef'!$E$3:$F$10,2,0),IF(OR($D2366="Error",$D2366="UNKNOWN",$D2366=""),0,H2366/D2366)),$F2366)</f>
        <v>3</v>
      </c>
      <c r="H2366" s="24">
        <v>9</v>
      </c>
      <c r="I2366" s="22">
        <f t="shared" si="28"/>
        <v>9</v>
      </c>
      <c r="J2366" s="22" t="s">
        <v>10</v>
      </c>
      <c r="K2366" s="22" t="s">
        <v>20</v>
      </c>
      <c r="L2366" s="26">
        <v>45057</v>
      </c>
      <c r="M2366" s="27">
        <f t="shared" si="29"/>
        <v>45057</v>
      </c>
    </row>
    <row r="2367" spans="1:13" ht="22.5" customHeight="1">
      <c r="A2367" s="22" t="s">
        <v>2388</v>
      </c>
      <c r="B2367" s="23" t="s">
        <v>35</v>
      </c>
      <c r="C2367" s="22" t="str">
        <f>IF(OR($B2367="Unknown",$B2367="Error",$B2367=""),IFERROR(VLOOKUP($F2367, '02_UnitPriceRef'!$F$3:$G$10,2,FALSE),"N/A"),$B2367)</f>
        <v>Tea</v>
      </c>
      <c r="D2367" s="23" t="s">
        <v>10030</v>
      </c>
      <c r="E2367" s="22">
        <f t="shared" si="27"/>
        <v>5</v>
      </c>
      <c r="F2367" s="24">
        <v>1.5</v>
      </c>
      <c r="G2367" s="22">
        <f>IF(OR($F2367="ERROR",$F2367="UNKNOWN",$F2367=""),IFERROR(VLOOKUP($C2367,'02_UnitPriceRef'!$E$3:$F$10,2,0),IF(OR($D2367="Error",$D2367="UNKNOWN",$D2367=""),0,H2367/D2367)),$F2367)</f>
        <v>1.5</v>
      </c>
      <c r="H2367" s="24">
        <v>7.5</v>
      </c>
      <c r="I2367" s="22">
        <f t="shared" si="28"/>
        <v>7.5</v>
      </c>
      <c r="J2367" s="22" t="s">
        <v>10</v>
      </c>
      <c r="K2367" s="22" t="s">
        <v>15</v>
      </c>
      <c r="L2367" s="26">
        <v>45223</v>
      </c>
      <c r="M2367" s="27">
        <f t="shared" si="29"/>
        <v>45223</v>
      </c>
    </row>
    <row r="2368" spans="1:13" ht="22.5" customHeight="1">
      <c r="A2368" s="22" t="s">
        <v>2389</v>
      </c>
      <c r="B2368" s="23" t="s">
        <v>13</v>
      </c>
      <c r="C2368" s="22" t="str">
        <f>IF(OR($B2368="Unknown",$B2368="Error",$B2368=""),IFERROR(VLOOKUP($F2368, '02_UnitPriceRef'!$F$3:$G$10,2,FALSE),"N/A"),$B2368)</f>
        <v>Cake</v>
      </c>
      <c r="D2368" s="24">
        <v>3</v>
      </c>
      <c r="E2368" s="22">
        <f t="shared" si="27"/>
        <v>3</v>
      </c>
      <c r="F2368" s="24">
        <v>3</v>
      </c>
      <c r="G2368" s="22">
        <f>IF(OR($F2368="ERROR",$F2368="UNKNOWN",$F2368=""),IFERROR(VLOOKUP($C2368,'02_UnitPriceRef'!$E$3:$F$10,2,0),IF(OR($D2368="Error",$D2368="UNKNOWN",$D2368=""),0,H2368/D2368)),$F2368)</f>
        <v>3</v>
      </c>
      <c r="H2368" s="24">
        <v>9</v>
      </c>
      <c r="I2368" s="22">
        <f t="shared" si="28"/>
        <v>9</v>
      </c>
      <c r="J2368" s="22" t="s">
        <v>20</v>
      </c>
      <c r="K2368" s="22" t="s">
        <v>15</v>
      </c>
      <c r="L2368" s="26">
        <v>45229</v>
      </c>
      <c r="M2368" s="27">
        <f t="shared" si="29"/>
        <v>45229</v>
      </c>
    </row>
    <row r="2369" spans="1:13" ht="22.5" customHeight="1">
      <c r="A2369" s="22" t="s">
        <v>2390</v>
      </c>
      <c r="B2369" s="23" t="s">
        <v>35</v>
      </c>
      <c r="C2369" s="22" t="str">
        <f>IF(OR($B2369="Unknown",$B2369="Error",$B2369=""),IFERROR(VLOOKUP($F2369, '02_UnitPriceRef'!$F$3:$G$10,2,FALSE),"N/A"),$B2369)</f>
        <v>Tea</v>
      </c>
      <c r="D2369" s="24">
        <v>3</v>
      </c>
      <c r="E2369" s="22">
        <f t="shared" si="27"/>
        <v>3</v>
      </c>
      <c r="F2369" s="24">
        <v>1.5</v>
      </c>
      <c r="G2369" s="22">
        <f>IF(OR($F2369="ERROR",$F2369="UNKNOWN",$F2369=""),IFERROR(VLOOKUP($C2369,'02_UnitPriceRef'!$E$3:$F$10,2,0),IF(OR($D2369="Error",$D2369="UNKNOWN",$D2369=""),0,H2369/D2369)),$F2369)</f>
        <v>1.5</v>
      </c>
      <c r="H2369" s="24">
        <v>4.5</v>
      </c>
      <c r="I2369" s="22">
        <f t="shared" si="28"/>
        <v>4.5</v>
      </c>
      <c r="J2369" s="22" t="s">
        <v>14</v>
      </c>
      <c r="K2369" s="22" t="s">
        <v>15</v>
      </c>
      <c r="L2369" s="26">
        <v>45148</v>
      </c>
      <c r="M2369" s="27">
        <f t="shared" si="29"/>
        <v>45148</v>
      </c>
    </row>
    <row r="2370" spans="1:13" ht="22.5" customHeight="1">
      <c r="A2370" s="22" t="s">
        <v>2391</v>
      </c>
      <c r="B2370" s="23" t="s">
        <v>27</v>
      </c>
      <c r="C2370" s="22" t="str">
        <f>IF(OR($B2370="Unknown",$B2370="Error",$B2370=""),IFERROR(VLOOKUP($F2370, '02_UnitPriceRef'!$F$3:$G$10,2,FALSE),"N/A"),$B2370)</f>
        <v>Sandwich</v>
      </c>
      <c r="D2370" s="24">
        <v>1</v>
      </c>
      <c r="E2370" s="22">
        <f t="shared" si="27"/>
        <v>1</v>
      </c>
      <c r="F2370" s="24">
        <v>4</v>
      </c>
      <c r="G2370" s="22">
        <f>IF(OR($F2370="ERROR",$F2370="UNKNOWN",$F2370=""),IFERROR(VLOOKUP($C2370,'02_UnitPriceRef'!$E$3:$F$10,2,0),IF(OR($D2370="Error",$D2370="UNKNOWN",$D2370=""),0,H2370/D2370)),$F2370)</f>
        <v>4</v>
      </c>
      <c r="H2370" s="24">
        <v>4</v>
      </c>
      <c r="I2370" s="22">
        <f t="shared" si="28"/>
        <v>4</v>
      </c>
      <c r="J2370" s="22" t="s">
        <v>10</v>
      </c>
      <c r="K2370" s="22" t="s">
        <v>20</v>
      </c>
      <c r="L2370" s="26">
        <v>45237</v>
      </c>
      <c r="M2370" s="27">
        <f t="shared" si="29"/>
        <v>45237</v>
      </c>
    </row>
    <row r="2371" spans="1:13" ht="22.5" customHeight="1">
      <c r="A2371" s="22" t="s">
        <v>2392</v>
      </c>
      <c r="B2371" s="23" t="s">
        <v>9</v>
      </c>
      <c r="C2371" s="22" t="str">
        <f>IF(OR($B2371="Unknown",$B2371="Error",$B2371=""),IFERROR(VLOOKUP($F2371, '02_UnitPriceRef'!$F$3:$G$10,2,FALSE),"N/A"),$B2371)</f>
        <v>Coffee</v>
      </c>
      <c r="D2371" s="24">
        <v>1</v>
      </c>
      <c r="E2371" s="22">
        <f t="shared" si="27"/>
        <v>1</v>
      </c>
      <c r="F2371" s="24">
        <v>2</v>
      </c>
      <c r="G2371" s="22">
        <f>IF(OR($F2371="ERROR",$F2371="UNKNOWN",$F2371=""),IFERROR(VLOOKUP($C2371,'02_UnitPriceRef'!$E$3:$F$10,2,0),IF(OR($D2371="Error",$D2371="UNKNOWN",$D2371=""),0,H2371/D2371)),$F2371)</f>
        <v>2</v>
      </c>
      <c r="H2371" s="24">
        <v>2</v>
      </c>
      <c r="I2371" s="22">
        <f t="shared" si="28"/>
        <v>2</v>
      </c>
      <c r="J2371" s="22" t="s">
        <v>20</v>
      </c>
      <c r="K2371" s="22" t="s">
        <v>15</v>
      </c>
      <c r="L2371" s="26">
        <v>45205</v>
      </c>
      <c r="M2371" s="27">
        <f t="shared" si="29"/>
        <v>45205</v>
      </c>
    </row>
    <row r="2372" spans="1:13" ht="22.5" customHeight="1">
      <c r="A2372" s="22" t="s">
        <v>2393</v>
      </c>
      <c r="B2372" s="23" t="s">
        <v>19</v>
      </c>
      <c r="C2372" s="22" t="str">
        <f>IF(OR($B2372="Unknown",$B2372="Error",$B2372=""),IFERROR(VLOOKUP($F2372, '02_UnitPriceRef'!$F$3:$G$10,2,FALSE),"N/A"),$B2372)</f>
        <v>Salad</v>
      </c>
      <c r="D2372" s="24">
        <v>1</v>
      </c>
      <c r="E2372" s="22">
        <f t="shared" si="27"/>
        <v>1</v>
      </c>
      <c r="F2372" s="24">
        <v>5</v>
      </c>
      <c r="G2372" s="22">
        <f>IF(OR($F2372="ERROR",$F2372="UNKNOWN",$F2372=""),IFERROR(VLOOKUP($C2372,'02_UnitPriceRef'!$E$3:$F$10,2,0),IF(OR($D2372="Error",$D2372="UNKNOWN",$D2372=""),0,H2372/D2372)),$F2372)</f>
        <v>5</v>
      </c>
      <c r="H2372" s="24">
        <v>5</v>
      </c>
      <c r="I2372" s="22">
        <f t="shared" si="28"/>
        <v>5</v>
      </c>
      <c r="J2372" s="22" t="s">
        <v>10</v>
      </c>
      <c r="K2372" s="22" t="s">
        <v>11</v>
      </c>
      <c r="L2372" s="26">
        <v>45022</v>
      </c>
      <c r="M2372" s="27">
        <f t="shared" si="29"/>
        <v>45022</v>
      </c>
    </row>
    <row r="2373" spans="1:13" ht="22.5" customHeight="1">
      <c r="A2373" s="22" t="s">
        <v>2394</v>
      </c>
      <c r="B2373" s="23"/>
      <c r="C2373" s="22" t="str">
        <f>IF(OR($B2373="Unknown",$B2373="Error",$B2373=""),IFERROR(VLOOKUP($F2373, '02_UnitPriceRef'!$F$3:$G$10,2,FALSE),"N/A"),$B2373)</f>
        <v>Cake</v>
      </c>
      <c r="D2373" s="24">
        <v>3</v>
      </c>
      <c r="E2373" s="22">
        <f t="shared" si="27"/>
        <v>3</v>
      </c>
      <c r="F2373" s="24">
        <v>3</v>
      </c>
      <c r="G2373" s="22">
        <f>IF(OR($F2373="ERROR",$F2373="UNKNOWN",$F2373=""),IFERROR(VLOOKUP($C2373,'02_UnitPriceRef'!$E$3:$F$10,2,0),IF(OR($D2373="Error",$D2373="UNKNOWN",$D2373=""),0,H2373/D2373)),$F2373)</f>
        <v>3</v>
      </c>
      <c r="H2373" s="23" t="s">
        <v>10031</v>
      </c>
      <c r="I2373" s="22">
        <f t="shared" si="28"/>
        <v>9</v>
      </c>
      <c r="J2373" s="22" t="s">
        <v>20</v>
      </c>
      <c r="K2373" s="22" t="s">
        <v>11</v>
      </c>
      <c r="L2373" s="26">
        <v>45224</v>
      </c>
      <c r="M2373" s="27">
        <f t="shared" si="29"/>
        <v>45224</v>
      </c>
    </row>
    <row r="2374" spans="1:13" ht="22.5" customHeight="1">
      <c r="A2374" s="22" t="s">
        <v>2395</v>
      </c>
      <c r="B2374" s="23" t="s">
        <v>19</v>
      </c>
      <c r="C2374" s="22" t="str">
        <f>IF(OR($B2374="Unknown",$B2374="Error",$B2374=""),IFERROR(VLOOKUP($F2374, '02_UnitPriceRef'!$F$3:$G$10,2,FALSE),"N/A"),$B2374)</f>
        <v>Salad</v>
      </c>
      <c r="D2374" s="24">
        <v>4</v>
      </c>
      <c r="E2374" s="22">
        <f t="shared" si="27"/>
        <v>4</v>
      </c>
      <c r="F2374" s="24">
        <v>5</v>
      </c>
      <c r="G2374" s="22">
        <f>IF(OR($F2374="ERROR",$F2374="UNKNOWN",$F2374=""),IFERROR(VLOOKUP($C2374,'02_UnitPriceRef'!$E$3:$F$10,2,0),IF(OR($D2374="Error",$D2374="UNKNOWN",$D2374=""),0,H2374/D2374)),$F2374)</f>
        <v>5</v>
      </c>
      <c r="H2374" s="23" t="s">
        <v>10031</v>
      </c>
      <c r="I2374" s="22">
        <f t="shared" si="28"/>
        <v>20</v>
      </c>
      <c r="J2374" s="22" t="s">
        <v>20</v>
      </c>
      <c r="K2374" s="22" t="s">
        <v>15</v>
      </c>
      <c r="L2374" s="26">
        <v>44988</v>
      </c>
      <c r="M2374" s="27">
        <f t="shared" si="29"/>
        <v>44988</v>
      </c>
    </row>
    <row r="2375" spans="1:13" ht="22.5" customHeight="1">
      <c r="A2375" s="22" t="s">
        <v>2396</v>
      </c>
      <c r="B2375" s="23" t="s">
        <v>24</v>
      </c>
      <c r="C2375" s="22" t="str">
        <f>IF(OR($B2375="Unknown",$B2375="Error",$B2375=""),IFERROR(VLOOKUP($F2375, '02_UnitPriceRef'!$F$3:$G$10,2,FALSE),"N/A"),$B2375)</f>
        <v>Smoothie</v>
      </c>
      <c r="D2375" s="24">
        <v>4</v>
      </c>
      <c r="E2375" s="22">
        <f t="shared" si="27"/>
        <v>4</v>
      </c>
      <c r="F2375" s="24">
        <v>4</v>
      </c>
      <c r="G2375" s="22">
        <f>IF(OR($F2375="ERROR",$F2375="UNKNOWN",$F2375=""),IFERROR(VLOOKUP($C2375,'02_UnitPriceRef'!$E$3:$F$10,2,0),IF(OR($D2375="Error",$D2375="UNKNOWN",$D2375=""),0,H2375/D2375)),$F2375)</f>
        <v>4</v>
      </c>
      <c r="H2375" s="24">
        <v>16</v>
      </c>
      <c r="I2375" s="22">
        <f t="shared" si="28"/>
        <v>16</v>
      </c>
      <c r="J2375" s="22" t="s">
        <v>20</v>
      </c>
      <c r="K2375" s="22" t="s">
        <v>15</v>
      </c>
      <c r="L2375" s="26">
        <v>44988</v>
      </c>
      <c r="M2375" s="27">
        <f t="shared" si="29"/>
        <v>44988</v>
      </c>
    </row>
    <row r="2376" spans="1:13" ht="22.5" customHeight="1">
      <c r="A2376" s="22" t="s">
        <v>2397</v>
      </c>
      <c r="B2376" s="23" t="s">
        <v>17</v>
      </c>
      <c r="C2376" s="22" t="str">
        <f>IF(OR($B2376="Unknown",$B2376="Error",$B2376=""),IFERROR(VLOOKUP($F2376, '02_UnitPriceRef'!$F$3:$G$10,2,FALSE),"N/A"),$B2376)</f>
        <v>Cookie</v>
      </c>
      <c r="D2376" s="24">
        <v>4</v>
      </c>
      <c r="E2376" s="22">
        <f t="shared" si="27"/>
        <v>4</v>
      </c>
      <c r="F2376" s="24">
        <v>1</v>
      </c>
      <c r="G2376" s="22">
        <f>IF(OR($F2376="ERROR",$F2376="UNKNOWN",$F2376=""),IFERROR(VLOOKUP($C2376,'02_UnitPriceRef'!$E$3:$F$10,2,0),IF(OR($D2376="Error",$D2376="UNKNOWN",$D2376=""),0,H2376/D2376)),$F2376)</f>
        <v>1</v>
      </c>
      <c r="H2376" s="24">
        <v>4</v>
      </c>
      <c r="I2376" s="22">
        <f t="shared" si="28"/>
        <v>4</v>
      </c>
      <c r="J2376" s="22" t="s">
        <v>14</v>
      </c>
      <c r="K2376" s="22" t="s">
        <v>20</v>
      </c>
      <c r="L2376" s="26">
        <v>45059</v>
      </c>
      <c r="M2376" s="27">
        <f t="shared" si="29"/>
        <v>45059</v>
      </c>
    </row>
    <row r="2377" spans="1:13" ht="22.5" customHeight="1">
      <c r="A2377" s="22" t="s">
        <v>2398</v>
      </c>
      <c r="B2377" s="23" t="s">
        <v>27</v>
      </c>
      <c r="C2377" s="22" t="str">
        <f>IF(OR($B2377="Unknown",$B2377="Error",$B2377=""),IFERROR(VLOOKUP($F2377, '02_UnitPriceRef'!$F$3:$G$10,2,FALSE),"N/A"),$B2377)</f>
        <v>Sandwich</v>
      </c>
      <c r="D2377" s="24">
        <v>3</v>
      </c>
      <c r="E2377" s="22">
        <f t="shared" si="27"/>
        <v>3</v>
      </c>
      <c r="F2377" s="24">
        <v>4</v>
      </c>
      <c r="G2377" s="22">
        <f>IF(OR($F2377="ERROR",$F2377="UNKNOWN",$F2377=""),IFERROR(VLOOKUP($C2377,'02_UnitPriceRef'!$E$3:$F$10,2,0),IF(OR($D2377="Error",$D2377="UNKNOWN",$D2377=""),0,H2377/D2377)),$F2377)</f>
        <v>4</v>
      </c>
      <c r="H2377" s="23"/>
      <c r="I2377" s="22">
        <f t="shared" si="28"/>
        <v>12</v>
      </c>
      <c r="J2377" s="22" t="s">
        <v>10</v>
      </c>
      <c r="K2377" s="22" t="s">
        <v>20</v>
      </c>
      <c r="L2377" s="26">
        <v>45150</v>
      </c>
      <c r="M2377" s="27">
        <f t="shared" si="29"/>
        <v>45150</v>
      </c>
    </row>
    <row r="2378" spans="1:13" ht="22.5" customHeight="1">
      <c r="A2378" s="22" t="s">
        <v>2399</v>
      </c>
      <c r="B2378" s="23" t="s">
        <v>13</v>
      </c>
      <c r="C2378" s="22" t="str">
        <f>IF(OR($B2378="Unknown",$B2378="Error",$B2378=""),IFERROR(VLOOKUP($F2378, '02_UnitPriceRef'!$F$3:$G$10,2,FALSE),"N/A"),$B2378)</f>
        <v>Cake</v>
      </c>
      <c r="D2378" s="24">
        <v>4</v>
      </c>
      <c r="E2378" s="22">
        <f t="shared" si="27"/>
        <v>4</v>
      </c>
      <c r="F2378" s="24">
        <v>3</v>
      </c>
      <c r="G2378" s="22">
        <f>IF(OR($F2378="ERROR",$F2378="UNKNOWN",$F2378=""),IFERROR(VLOOKUP($C2378,'02_UnitPriceRef'!$E$3:$F$10,2,0),IF(OR($D2378="Error",$D2378="UNKNOWN",$D2378=""),0,H2378/D2378)),$F2378)</f>
        <v>3</v>
      </c>
      <c r="H2378" s="24">
        <v>12</v>
      </c>
      <c r="I2378" s="22">
        <f t="shared" si="28"/>
        <v>12</v>
      </c>
      <c r="J2378" s="22" t="s">
        <v>22</v>
      </c>
      <c r="K2378" s="22" t="s">
        <v>20</v>
      </c>
      <c r="L2378" s="26">
        <v>45098</v>
      </c>
      <c r="M2378" s="27">
        <f t="shared" si="29"/>
        <v>45098</v>
      </c>
    </row>
    <row r="2379" spans="1:13" ht="22.5" customHeight="1">
      <c r="A2379" s="22" t="s">
        <v>2400</v>
      </c>
      <c r="B2379" s="23" t="s">
        <v>13</v>
      </c>
      <c r="C2379" s="22" t="str">
        <f>IF(OR($B2379="Unknown",$B2379="Error",$B2379=""),IFERROR(VLOOKUP($F2379, '02_UnitPriceRef'!$F$3:$G$10,2,FALSE),"N/A"),$B2379)</f>
        <v>Cake</v>
      </c>
      <c r="D2379" s="24">
        <v>5</v>
      </c>
      <c r="E2379" s="22">
        <f t="shared" si="27"/>
        <v>5</v>
      </c>
      <c r="F2379" s="24">
        <v>3</v>
      </c>
      <c r="G2379" s="22">
        <f>IF(OR($F2379="ERROR",$F2379="UNKNOWN",$F2379=""),IFERROR(VLOOKUP($C2379,'02_UnitPriceRef'!$E$3:$F$10,2,0),IF(OR($D2379="Error",$D2379="UNKNOWN",$D2379=""),0,H2379/D2379)),$F2379)</f>
        <v>3</v>
      </c>
      <c r="H2379" s="24">
        <v>15</v>
      </c>
      <c r="I2379" s="22">
        <f t="shared" si="28"/>
        <v>15</v>
      </c>
      <c r="J2379" s="22" t="s">
        <v>22</v>
      </c>
      <c r="K2379" s="22" t="s">
        <v>15</v>
      </c>
      <c r="L2379" s="26">
        <v>45083</v>
      </c>
      <c r="M2379" s="27">
        <f t="shared" si="29"/>
        <v>45083</v>
      </c>
    </row>
    <row r="2380" spans="1:13" ht="22.5" customHeight="1">
      <c r="A2380" s="22" t="s">
        <v>2401</v>
      </c>
      <c r="B2380" s="23" t="s">
        <v>35</v>
      </c>
      <c r="C2380" s="22" t="str">
        <f>IF(OR($B2380="Unknown",$B2380="Error",$B2380=""),IFERROR(VLOOKUP($F2380, '02_UnitPriceRef'!$F$3:$G$10,2,FALSE),"N/A"),$B2380)</f>
        <v>Tea</v>
      </c>
      <c r="D2380" s="24">
        <v>1</v>
      </c>
      <c r="E2380" s="22">
        <f t="shared" si="27"/>
        <v>1</v>
      </c>
      <c r="F2380" s="24">
        <v>1.5</v>
      </c>
      <c r="G2380" s="22">
        <f>IF(OR($F2380="ERROR",$F2380="UNKNOWN",$F2380=""),IFERROR(VLOOKUP($C2380,'02_UnitPriceRef'!$E$3:$F$10,2,0),IF(OR($D2380="Error",$D2380="UNKNOWN",$D2380=""),0,H2380/D2380)),$F2380)</f>
        <v>1.5</v>
      </c>
      <c r="H2380" s="24">
        <v>1.5</v>
      </c>
      <c r="I2380" s="22">
        <f t="shared" si="28"/>
        <v>1.5</v>
      </c>
      <c r="J2380" s="22" t="s">
        <v>10</v>
      </c>
      <c r="K2380" s="22" t="s">
        <v>20</v>
      </c>
      <c r="L2380" s="26">
        <v>45049</v>
      </c>
      <c r="M2380" s="27">
        <f t="shared" si="29"/>
        <v>45049</v>
      </c>
    </row>
    <row r="2381" spans="1:13" ht="22.5" customHeight="1">
      <c r="A2381" s="22" t="s">
        <v>2402</v>
      </c>
      <c r="B2381" s="23" t="s">
        <v>9</v>
      </c>
      <c r="C2381" s="22" t="str">
        <f>IF(OR($B2381="Unknown",$B2381="Error",$B2381=""),IFERROR(VLOOKUP($F2381, '02_UnitPriceRef'!$F$3:$G$10,2,FALSE),"N/A"),$B2381)</f>
        <v>Coffee</v>
      </c>
      <c r="D2381" s="24">
        <v>2</v>
      </c>
      <c r="E2381" s="22">
        <f t="shared" si="27"/>
        <v>2</v>
      </c>
      <c r="F2381" s="24">
        <v>2</v>
      </c>
      <c r="G2381" s="22">
        <f>IF(OR($F2381="ERROR",$F2381="UNKNOWN",$F2381=""),IFERROR(VLOOKUP($C2381,'02_UnitPriceRef'!$E$3:$F$10,2,0),IF(OR($D2381="Error",$D2381="UNKNOWN",$D2381=""),0,H2381/D2381)),$F2381)</f>
        <v>2</v>
      </c>
      <c r="H2381" s="24">
        <v>4</v>
      </c>
      <c r="I2381" s="22">
        <f t="shared" si="28"/>
        <v>4</v>
      </c>
      <c r="J2381" s="22" t="s">
        <v>22</v>
      </c>
      <c r="K2381" s="22" t="s">
        <v>11</v>
      </c>
      <c r="L2381" s="26">
        <v>45205</v>
      </c>
      <c r="M2381" s="27">
        <f t="shared" si="29"/>
        <v>45205</v>
      </c>
    </row>
    <row r="2382" spans="1:13" ht="22.5" customHeight="1">
      <c r="A2382" s="22" t="s">
        <v>2403</v>
      </c>
      <c r="B2382" s="23" t="s">
        <v>10031</v>
      </c>
      <c r="C2382" s="22" t="str">
        <f>IF(OR($B2382="Unknown",$B2382="Error",$B2382=""),IFERROR(VLOOKUP($F2382, '02_UnitPriceRef'!$F$3:$G$10,2,FALSE),"N/A"),$B2382)</f>
        <v>Sandwich/Smoothie</v>
      </c>
      <c r="D2382" s="24">
        <v>1</v>
      </c>
      <c r="E2382" s="22">
        <f t="shared" si="27"/>
        <v>1</v>
      </c>
      <c r="F2382" s="24">
        <v>4</v>
      </c>
      <c r="G2382" s="22">
        <f>IF(OR($F2382="ERROR",$F2382="UNKNOWN",$F2382=""),IFERROR(VLOOKUP($C2382,'02_UnitPriceRef'!$E$3:$F$10,2,0),IF(OR($D2382="Error",$D2382="UNKNOWN",$D2382=""),0,H2382/D2382)),$F2382)</f>
        <v>4</v>
      </c>
      <c r="H2382" s="24">
        <v>4</v>
      </c>
      <c r="I2382" s="22">
        <f t="shared" si="28"/>
        <v>4</v>
      </c>
      <c r="J2382" s="22" t="s">
        <v>14</v>
      </c>
      <c r="K2382" s="22" t="s">
        <v>20</v>
      </c>
      <c r="L2382" s="26">
        <v>44990</v>
      </c>
      <c r="M2382" s="27">
        <f t="shared" si="29"/>
        <v>44990</v>
      </c>
    </row>
    <row r="2383" spans="1:13" ht="22.5" customHeight="1">
      <c r="A2383" s="22" t="s">
        <v>2404</v>
      </c>
      <c r="B2383" s="23" t="s">
        <v>17</v>
      </c>
      <c r="C2383" s="22" t="str">
        <f>IF(OR($B2383="Unknown",$B2383="Error",$B2383=""),IFERROR(VLOOKUP($F2383, '02_UnitPriceRef'!$F$3:$G$10,2,FALSE),"N/A"),$B2383)</f>
        <v>Cookie</v>
      </c>
      <c r="D2383" s="24">
        <v>2</v>
      </c>
      <c r="E2383" s="22">
        <f t="shared" si="27"/>
        <v>2</v>
      </c>
      <c r="F2383" s="24">
        <v>1</v>
      </c>
      <c r="G2383" s="22">
        <f>IF(OR($F2383="ERROR",$F2383="UNKNOWN",$F2383=""),IFERROR(VLOOKUP($C2383,'02_UnitPriceRef'!$E$3:$F$10,2,0),IF(OR($D2383="Error",$D2383="UNKNOWN",$D2383=""),0,H2383/D2383)),$F2383)</f>
        <v>1</v>
      </c>
      <c r="H2383" s="24">
        <v>2</v>
      </c>
      <c r="I2383" s="22">
        <f t="shared" si="28"/>
        <v>2</v>
      </c>
      <c r="J2383" s="22" t="s">
        <v>22</v>
      </c>
      <c r="K2383" s="22" t="s">
        <v>11</v>
      </c>
      <c r="L2383" s="26">
        <v>45056</v>
      </c>
      <c r="M2383" s="27">
        <f t="shared" si="29"/>
        <v>45056</v>
      </c>
    </row>
    <row r="2384" spans="1:13" ht="22.5" customHeight="1">
      <c r="A2384" s="22" t="s">
        <v>2405</v>
      </c>
      <c r="B2384" s="23"/>
      <c r="C2384" s="22" t="str">
        <f>IF(OR($B2384="Unknown",$B2384="Error",$B2384=""),IFERROR(VLOOKUP($F2384, '02_UnitPriceRef'!$F$3:$G$10,2,FALSE),"N/A"),$B2384)</f>
        <v>Cookie</v>
      </c>
      <c r="D2384" s="24">
        <v>4</v>
      </c>
      <c r="E2384" s="22">
        <f t="shared" si="27"/>
        <v>4</v>
      </c>
      <c r="F2384" s="24">
        <v>1</v>
      </c>
      <c r="G2384" s="22">
        <f>IF(OR($F2384="ERROR",$F2384="UNKNOWN",$F2384=""),IFERROR(VLOOKUP($C2384,'02_UnitPriceRef'!$E$3:$F$10,2,0),IF(OR($D2384="Error",$D2384="UNKNOWN",$D2384=""),0,H2384/D2384)),$F2384)</f>
        <v>1</v>
      </c>
      <c r="H2384" s="24">
        <v>4</v>
      </c>
      <c r="I2384" s="22">
        <f t="shared" si="28"/>
        <v>4</v>
      </c>
      <c r="J2384" s="22" t="s">
        <v>10</v>
      </c>
      <c r="K2384" s="22" t="s">
        <v>20</v>
      </c>
      <c r="L2384" s="26">
        <v>45043</v>
      </c>
      <c r="M2384" s="27">
        <f t="shared" si="29"/>
        <v>45043</v>
      </c>
    </row>
    <row r="2385" spans="1:13" ht="22.5" customHeight="1">
      <c r="A2385" s="22" t="s">
        <v>2406</v>
      </c>
      <c r="B2385" s="23"/>
      <c r="C2385" s="22" t="str">
        <f>IF(OR($B2385="Unknown",$B2385="Error",$B2385=""),IFERROR(VLOOKUP($F2385, '02_UnitPriceRef'!$F$3:$G$10,2,FALSE),"N/A"),$B2385)</f>
        <v>Sandwich/Smoothie</v>
      </c>
      <c r="D2385" s="24">
        <v>5</v>
      </c>
      <c r="E2385" s="22">
        <f t="shared" si="27"/>
        <v>5</v>
      </c>
      <c r="F2385" s="24">
        <v>4</v>
      </c>
      <c r="G2385" s="22">
        <f>IF(OR($F2385="ERROR",$F2385="UNKNOWN",$F2385=""),IFERROR(VLOOKUP($C2385,'02_UnitPriceRef'!$E$3:$F$10,2,0),IF(OR($D2385="Error",$D2385="UNKNOWN",$D2385=""),0,H2385/D2385)),$F2385)</f>
        <v>4</v>
      </c>
      <c r="H2385" s="24">
        <v>20</v>
      </c>
      <c r="I2385" s="22">
        <f t="shared" si="28"/>
        <v>20</v>
      </c>
      <c r="J2385" s="22" t="s">
        <v>10</v>
      </c>
      <c r="K2385" s="22" t="s">
        <v>15</v>
      </c>
      <c r="L2385" s="26">
        <v>45087</v>
      </c>
      <c r="M2385" s="27">
        <f t="shared" si="29"/>
        <v>45087</v>
      </c>
    </row>
    <row r="2386" spans="1:13" ht="22.5" customHeight="1">
      <c r="A2386" s="22" t="s">
        <v>2407</v>
      </c>
      <c r="B2386" s="23" t="s">
        <v>27</v>
      </c>
      <c r="C2386" s="22" t="str">
        <f>IF(OR($B2386="Unknown",$B2386="Error",$B2386=""),IFERROR(VLOOKUP($F2386, '02_UnitPriceRef'!$F$3:$G$10,2,FALSE),"N/A"),$B2386)</f>
        <v>Sandwich</v>
      </c>
      <c r="D2386" s="24">
        <v>4</v>
      </c>
      <c r="E2386" s="22">
        <f t="shared" si="27"/>
        <v>4</v>
      </c>
      <c r="F2386" s="24">
        <v>4</v>
      </c>
      <c r="G2386" s="22">
        <f>IF(OR($F2386="ERROR",$F2386="UNKNOWN",$F2386=""),IFERROR(VLOOKUP($C2386,'02_UnitPriceRef'!$E$3:$F$10,2,0),IF(OR($D2386="Error",$D2386="UNKNOWN",$D2386=""),0,H2386/D2386)),$F2386)</f>
        <v>4</v>
      </c>
      <c r="H2386" s="24">
        <v>16</v>
      </c>
      <c r="I2386" s="22">
        <f t="shared" si="28"/>
        <v>16</v>
      </c>
      <c r="J2386" s="22" t="s">
        <v>20</v>
      </c>
      <c r="K2386" s="22" t="s">
        <v>20</v>
      </c>
      <c r="L2386" s="26">
        <v>45123</v>
      </c>
      <c r="M2386" s="27">
        <f t="shared" si="29"/>
        <v>45123</v>
      </c>
    </row>
    <row r="2387" spans="1:13" ht="22.5" customHeight="1">
      <c r="A2387" s="22" t="s">
        <v>2408</v>
      </c>
      <c r="B2387" s="23" t="s">
        <v>27</v>
      </c>
      <c r="C2387" s="22" t="str">
        <f>IF(OR($B2387="Unknown",$B2387="Error",$B2387=""),IFERROR(VLOOKUP($F2387, '02_UnitPriceRef'!$F$3:$G$10,2,FALSE),"N/A"),$B2387)</f>
        <v>Sandwich</v>
      </c>
      <c r="D2387" s="24">
        <v>2</v>
      </c>
      <c r="E2387" s="22">
        <f t="shared" si="27"/>
        <v>2</v>
      </c>
      <c r="F2387" s="24">
        <v>4</v>
      </c>
      <c r="G2387" s="22">
        <f>IF(OR($F2387="ERROR",$F2387="UNKNOWN",$F2387=""),IFERROR(VLOOKUP($C2387,'02_UnitPriceRef'!$E$3:$F$10,2,0),IF(OR($D2387="Error",$D2387="UNKNOWN",$D2387=""),0,H2387/D2387)),$F2387)</f>
        <v>4</v>
      </c>
      <c r="H2387" s="24">
        <v>8</v>
      </c>
      <c r="I2387" s="22">
        <f t="shared" si="28"/>
        <v>8</v>
      </c>
      <c r="J2387" s="22" t="s">
        <v>20</v>
      </c>
      <c r="K2387" s="22" t="s">
        <v>20</v>
      </c>
      <c r="L2387" s="26">
        <v>45131</v>
      </c>
      <c r="M2387" s="27">
        <f t="shared" si="29"/>
        <v>45131</v>
      </c>
    </row>
    <row r="2388" spans="1:13" ht="22.5" customHeight="1">
      <c r="A2388" s="22" t="s">
        <v>2409</v>
      </c>
      <c r="B2388" s="23" t="s">
        <v>17</v>
      </c>
      <c r="C2388" s="22" t="str">
        <f>IF(OR($B2388="Unknown",$B2388="Error",$B2388=""),IFERROR(VLOOKUP($F2388, '02_UnitPriceRef'!$F$3:$G$10,2,FALSE),"N/A"),$B2388)</f>
        <v>Cookie</v>
      </c>
      <c r="D2388" s="24">
        <v>5</v>
      </c>
      <c r="E2388" s="22">
        <f t="shared" si="27"/>
        <v>5</v>
      </c>
      <c r="F2388" s="24">
        <v>1</v>
      </c>
      <c r="G2388" s="22">
        <f>IF(OR($F2388="ERROR",$F2388="UNKNOWN",$F2388=""),IFERROR(VLOOKUP($C2388,'02_UnitPriceRef'!$E$3:$F$10,2,0),IF(OR($D2388="Error",$D2388="UNKNOWN",$D2388=""),0,H2388/D2388)),$F2388)</f>
        <v>1</v>
      </c>
      <c r="H2388" s="24">
        <v>5</v>
      </c>
      <c r="I2388" s="22">
        <f t="shared" si="28"/>
        <v>5</v>
      </c>
      <c r="J2388" s="22" t="s">
        <v>10</v>
      </c>
      <c r="K2388" s="22" t="s">
        <v>11</v>
      </c>
      <c r="L2388" s="26">
        <v>45264</v>
      </c>
      <c r="M2388" s="27">
        <f t="shared" si="29"/>
        <v>45264</v>
      </c>
    </row>
    <row r="2389" spans="1:13" ht="22.5" customHeight="1">
      <c r="A2389" s="22" t="s">
        <v>2410</v>
      </c>
      <c r="B2389" s="23" t="s">
        <v>35</v>
      </c>
      <c r="C2389" s="22" t="str">
        <f>IF(OR($B2389="Unknown",$B2389="Error",$B2389=""),IFERROR(VLOOKUP($F2389, '02_UnitPriceRef'!$F$3:$G$10,2,FALSE),"N/A"),$B2389)</f>
        <v>Tea</v>
      </c>
      <c r="D2389" s="24">
        <v>3</v>
      </c>
      <c r="E2389" s="22">
        <f t="shared" si="27"/>
        <v>3</v>
      </c>
      <c r="F2389" s="24">
        <v>1.5</v>
      </c>
      <c r="G2389" s="22">
        <f>IF(OR($F2389="ERROR",$F2389="UNKNOWN",$F2389=""),IFERROR(VLOOKUP($C2389,'02_UnitPriceRef'!$E$3:$F$10,2,0),IF(OR($D2389="Error",$D2389="UNKNOWN",$D2389=""),0,H2389/D2389)),$F2389)</f>
        <v>1.5</v>
      </c>
      <c r="H2389" s="24">
        <v>4.5</v>
      </c>
      <c r="I2389" s="22">
        <f t="shared" si="28"/>
        <v>4.5</v>
      </c>
      <c r="J2389" s="22" t="s">
        <v>22</v>
      </c>
      <c r="K2389" s="22" t="s">
        <v>20</v>
      </c>
      <c r="L2389" s="26">
        <v>45256</v>
      </c>
      <c r="M2389" s="27">
        <f t="shared" si="29"/>
        <v>45256</v>
      </c>
    </row>
    <row r="2390" spans="1:13" ht="22.5" customHeight="1">
      <c r="A2390" s="22" t="s">
        <v>2411</v>
      </c>
      <c r="B2390" s="23"/>
      <c r="C2390" s="22" t="str">
        <f>IF(OR($B2390="Unknown",$B2390="Error",$B2390=""),IFERROR(VLOOKUP($F2390, '02_UnitPriceRef'!$F$3:$G$10,2,FALSE),"N/A"),$B2390)</f>
        <v>Cake</v>
      </c>
      <c r="D2390" s="24">
        <v>2</v>
      </c>
      <c r="E2390" s="22">
        <f t="shared" si="27"/>
        <v>2</v>
      </c>
      <c r="F2390" s="24">
        <v>3</v>
      </c>
      <c r="G2390" s="22">
        <f>IF(OR($F2390="ERROR",$F2390="UNKNOWN",$F2390=""),IFERROR(VLOOKUP($C2390,'02_UnitPriceRef'!$E$3:$F$10,2,0),IF(OR($D2390="Error",$D2390="UNKNOWN",$D2390=""),0,H2390/D2390)),$F2390)</f>
        <v>3</v>
      </c>
      <c r="H2390" s="24">
        <v>6</v>
      </c>
      <c r="I2390" s="22">
        <f t="shared" si="28"/>
        <v>6</v>
      </c>
      <c r="J2390" s="22" t="s">
        <v>10</v>
      </c>
      <c r="K2390" s="22" t="s">
        <v>11</v>
      </c>
      <c r="L2390" s="26">
        <v>45084</v>
      </c>
      <c r="M2390" s="27">
        <f t="shared" si="29"/>
        <v>45084</v>
      </c>
    </row>
    <row r="2391" spans="1:13" ht="22.5" customHeight="1">
      <c r="A2391" s="22" t="s">
        <v>2412</v>
      </c>
      <c r="B2391" s="23" t="s">
        <v>9</v>
      </c>
      <c r="C2391" s="22" t="str">
        <f>IF(OR($B2391="Unknown",$B2391="Error",$B2391=""),IFERROR(VLOOKUP($F2391, '02_UnitPriceRef'!$F$3:$G$10,2,FALSE),"N/A"),$B2391)</f>
        <v>Coffee</v>
      </c>
      <c r="D2391" s="24">
        <v>3</v>
      </c>
      <c r="E2391" s="22">
        <f t="shared" si="27"/>
        <v>3</v>
      </c>
      <c r="F2391" s="24">
        <v>2</v>
      </c>
      <c r="G2391" s="22">
        <f>IF(OR($F2391="ERROR",$F2391="UNKNOWN",$F2391=""),IFERROR(VLOOKUP($C2391,'02_UnitPriceRef'!$E$3:$F$10,2,0),IF(OR($D2391="Error",$D2391="UNKNOWN",$D2391=""),0,H2391/D2391)),$F2391)</f>
        <v>2</v>
      </c>
      <c r="H2391" s="24">
        <v>6</v>
      </c>
      <c r="I2391" s="22">
        <f t="shared" si="28"/>
        <v>6</v>
      </c>
      <c r="J2391" s="22" t="s">
        <v>20</v>
      </c>
      <c r="K2391" s="22" t="s">
        <v>15</v>
      </c>
      <c r="L2391" s="26">
        <v>44955</v>
      </c>
      <c r="M2391" s="27">
        <f t="shared" si="29"/>
        <v>44955</v>
      </c>
    </row>
    <row r="2392" spans="1:13" ht="22.5" customHeight="1">
      <c r="A2392" s="22" t="s">
        <v>2413</v>
      </c>
      <c r="B2392" s="23" t="s">
        <v>17</v>
      </c>
      <c r="C2392" s="22" t="str">
        <f>IF(OR($B2392="Unknown",$B2392="Error",$B2392=""),IFERROR(VLOOKUP($F2392, '02_UnitPriceRef'!$F$3:$G$10,2,FALSE),"N/A"),$B2392)</f>
        <v>Cookie</v>
      </c>
      <c r="D2392" s="24">
        <v>4</v>
      </c>
      <c r="E2392" s="22">
        <f t="shared" si="27"/>
        <v>4</v>
      </c>
      <c r="F2392" s="24">
        <v>1</v>
      </c>
      <c r="G2392" s="22">
        <f>IF(OR($F2392="ERROR",$F2392="UNKNOWN",$F2392=""),IFERROR(VLOOKUP($C2392,'02_UnitPriceRef'!$E$3:$F$10,2,0),IF(OR($D2392="Error",$D2392="UNKNOWN",$D2392=""),0,H2392/D2392)),$F2392)</f>
        <v>1</v>
      </c>
      <c r="H2392" s="24">
        <v>4</v>
      </c>
      <c r="I2392" s="22">
        <f t="shared" si="28"/>
        <v>4</v>
      </c>
      <c r="J2392" s="22" t="s">
        <v>20</v>
      </c>
      <c r="K2392" s="22" t="s">
        <v>20</v>
      </c>
      <c r="L2392" s="26">
        <v>45118</v>
      </c>
      <c r="M2392" s="27">
        <f t="shared" si="29"/>
        <v>45118</v>
      </c>
    </row>
    <row r="2393" spans="1:13" ht="22.5" customHeight="1">
      <c r="A2393" s="22" t="s">
        <v>2414</v>
      </c>
      <c r="B2393" s="23"/>
      <c r="C2393" s="22" t="str">
        <f>IF(OR($B2393="Unknown",$B2393="Error",$B2393=""),IFERROR(VLOOKUP($F2393, '02_UnitPriceRef'!$F$3:$G$10,2,FALSE),"N/A"),$B2393)</f>
        <v>Salad</v>
      </c>
      <c r="D2393" s="24">
        <v>1</v>
      </c>
      <c r="E2393" s="22">
        <f t="shared" si="27"/>
        <v>1</v>
      </c>
      <c r="F2393" s="24">
        <v>5</v>
      </c>
      <c r="G2393" s="22">
        <f>IF(OR($F2393="ERROR",$F2393="UNKNOWN",$F2393=""),IFERROR(VLOOKUP($C2393,'02_UnitPriceRef'!$E$3:$F$10,2,0),IF(OR($D2393="Error",$D2393="UNKNOWN",$D2393=""),0,H2393/D2393)),$F2393)</f>
        <v>5</v>
      </c>
      <c r="H2393" s="24">
        <v>5</v>
      </c>
      <c r="I2393" s="22">
        <f t="shared" si="28"/>
        <v>5</v>
      </c>
      <c r="J2393" s="22" t="s">
        <v>14</v>
      </c>
      <c r="K2393" s="22" t="s">
        <v>11</v>
      </c>
      <c r="L2393" s="26">
        <v>45177</v>
      </c>
      <c r="M2393" s="27">
        <f t="shared" si="29"/>
        <v>45177</v>
      </c>
    </row>
    <row r="2394" spans="1:13" ht="22.5" customHeight="1">
      <c r="A2394" s="22" t="s">
        <v>2415</v>
      </c>
      <c r="B2394" s="23" t="s">
        <v>9</v>
      </c>
      <c r="C2394" s="22" t="str">
        <f>IF(OR($B2394="Unknown",$B2394="Error",$B2394=""),IFERROR(VLOOKUP($F2394, '02_UnitPriceRef'!$F$3:$G$10,2,FALSE),"N/A"),$B2394)</f>
        <v>Coffee</v>
      </c>
      <c r="D2394" s="24">
        <v>4</v>
      </c>
      <c r="E2394" s="22">
        <f t="shared" si="27"/>
        <v>4</v>
      </c>
      <c r="F2394" s="24">
        <v>2</v>
      </c>
      <c r="G2394" s="22">
        <f>IF(OR($F2394="ERROR",$F2394="UNKNOWN",$F2394=""),IFERROR(VLOOKUP($C2394,'02_UnitPriceRef'!$E$3:$F$10,2,0),IF(OR($D2394="Error",$D2394="UNKNOWN",$D2394=""),0,H2394/D2394)),$F2394)</f>
        <v>2</v>
      </c>
      <c r="H2394" s="24">
        <v>8</v>
      </c>
      <c r="I2394" s="22">
        <f t="shared" si="28"/>
        <v>8</v>
      </c>
      <c r="J2394" s="22" t="s">
        <v>22</v>
      </c>
      <c r="K2394" s="22" t="s">
        <v>11</v>
      </c>
      <c r="L2394" s="26">
        <v>45006</v>
      </c>
      <c r="M2394" s="27">
        <f t="shared" si="29"/>
        <v>45006</v>
      </c>
    </row>
    <row r="2395" spans="1:13" ht="22.5" customHeight="1">
      <c r="A2395" s="22" t="s">
        <v>2416</v>
      </c>
      <c r="B2395" s="23" t="s">
        <v>17</v>
      </c>
      <c r="C2395" s="22" t="str">
        <f>IF(OR($B2395="Unknown",$B2395="Error",$B2395=""),IFERROR(VLOOKUP($F2395, '02_UnitPriceRef'!$F$3:$G$10,2,FALSE),"N/A"),$B2395)</f>
        <v>Cookie</v>
      </c>
      <c r="D2395" s="24">
        <v>5</v>
      </c>
      <c r="E2395" s="22">
        <f t="shared" si="27"/>
        <v>5</v>
      </c>
      <c r="F2395" s="24">
        <v>1</v>
      </c>
      <c r="G2395" s="22">
        <f>IF(OR($F2395="ERROR",$F2395="UNKNOWN",$F2395=""),IFERROR(VLOOKUP($C2395,'02_UnitPriceRef'!$E$3:$F$10,2,0),IF(OR($D2395="Error",$D2395="UNKNOWN",$D2395=""),0,H2395/D2395)),$F2395)</f>
        <v>1</v>
      </c>
      <c r="H2395" s="24">
        <v>5</v>
      </c>
      <c r="I2395" s="22">
        <f t="shared" si="28"/>
        <v>5</v>
      </c>
      <c r="J2395" s="22" t="s">
        <v>22</v>
      </c>
      <c r="K2395" s="22" t="s">
        <v>15</v>
      </c>
      <c r="L2395" s="26">
        <v>45048</v>
      </c>
      <c r="M2395" s="27">
        <f t="shared" si="29"/>
        <v>45048</v>
      </c>
    </row>
    <row r="2396" spans="1:13" ht="22.5" customHeight="1">
      <c r="A2396" s="22" t="s">
        <v>2417</v>
      </c>
      <c r="B2396" s="23" t="s">
        <v>9</v>
      </c>
      <c r="C2396" s="22" t="str">
        <f>IF(OR($B2396="Unknown",$B2396="Error",$B2396=""),IFERROR(VLOOKUP($F2396, '02_UnitPriceRef'!$F$3:$G$10,2,FALSE),"N/A"),$B2396)</f>
        <v>Coffee</v>
      </c>
      <c r="D2396" s="24">
        <v>5</v>
      </c>
      <c r="E2396" s="22">
        <f t="shared" si="27"/>
        <v>5</v>
      </c>
      <c r="F2396" s="24">
        <v>2</v>
      </c>
      <c r="G2396" s="22">
        <f>IF(OR($F2396="ERROR",$F2396="UNKNOWN",$F2396=""),IFERROR(VLOOKUP($C2396,'02_UnitPriceRef'!$E$3:$F$10,2,0),IF(OR($D2396="Error",$D2396="UNKNOWN",$D2396=""),0,H2396/D2396)),$F2396)</f>
        <v>2</v>
      </c>
      <c r="H2396" s="23" t="s">
        <v>10031</v>
      </c>
      <c r="I2396" s="22">
        <f t="shared" si="28"/>
        <v>10</v>
      </c>
      <c r="J2396" s="22" t="s">
        <v>10</v>
      </c>
      <c r="K2396" s="22" t="s">
        <v>11</v>
      </c>
      <c r="L2396" s="26">
        <v>45256</v>
      </c>
      <c r="M2396" s="27">
        <f t="shared" si="29"/>
        <v>45256</v>
      </c>
    </row>
    <row r="2397" spans="1:13" ht="22.5" customHeight="1">
      <c r="A2397" s="22" t="s">
        <v>2418</v>
      </c>
      <c r="B2397" s="23" t="s">
        <v>39</v>
      </c>
      <c r="C2397" s="22" t="str">
        <f>IF(OR($B2397="Unknown",$B2397="Error",$B2397=""),IFERROR(VLOOKUP($F2397, '02_UnitPriceRef'!$F$3:$G$10,2,FALSE),"N/A"),$B2397)</f>
        <v>Juice</v>
      </c>
      <c r="D2397" s="24">
        <v>5</v>
      </c>
      <c r="E2397" s="22">
        <f t="shared" si="27"/>
        <v>5</v>
      </c>
      <c r="F2397" s="24">
        <v>3</v>
      </c>
      <c r="G2397" s="22">
        <f>IF(OR($F2397="ERROR",$F2397="UNKNOWN",$F2397=""),IFERROR(VLOOKUP($C2397,'02_UnitPriceRef'!$E$3:$F$10,2,0),IF(OR($D2397="Error",$D2397="UNKNOWN",$D2397=""),0,H2397/D2397)),$F2397)</f>
        <v>3</v>
      </c>
      <c r="H2397" s="24">
        <v>15</v>
      </c>
      <c r="I2397" s="22">
        <f t="shared" si="28"/>
        <v>15</v>
      </c>
      <c r="J2397" s="22" t="s">
        <v>22</v>
      </c>
      <c r="K2397" s="22" t="s">
        <v>20</v>
      </c>
      <c r="L2397" s="26">
        <v>45057</v>
      </c>
      <c r="M2397" s="27">
        <f t="shared" si="29"/>
        <v>45057</v>
      </c>
    </row>
    <row r="2398" spans="1:13" ht="22.5" customHeight="1">
      <c r="A2398" s="22" t="s">
        <v>2419</v>
      </c>
      <c r="B2398" s="23" t="s">
        <v>27</v>
      </c>
      <c r="C2398" s="22" t="str">
        <f>IF(OR($B2398="Unknown",$B2398="Error",$B2398=""),IFERROR(VLOOKUP($F2398, '02_UnitPriceRef'!$F$3:$G$10,2,FALSE),"N/A"),$B2398)</f>
        <v>Sandwich</v>
      </c>
      <c r="D2398" s="24">
        <v>4</v>
      </c>
      <c r="E2398" s="22">
        <f t="shared" si="27"/>
        <v>4</v>
      </c>
      <c r="F2398" s="23" t="s">
        <v>10031</v>
      </c>
      <c r="G2398" s="22">
        <f>IF(OR($F2398="ERROR",$F2398="UNKNOWN",$F2398=""),IFERROR(VLOOKUP($C2398,'02_UnitPriceRef'!$E$3:$F$10,2,0),IF(OR($D2398="Error",$D2398="UNKNOWN",$D2398=""),0,H2398/D2398)),$F2398)</f>
        <v>4</v>
      </c>
      <c r="H2398" s="24">
        <v>16</v>
      </c>
      <c r="I2398" s="22">
        <f t="shared" si="28"/>
        <v>16</v>
      </c>
      <c r="J2398" s="22" t="s">
        <v>14</v>
      </c>
      <c r="K2398" s="22" t="s">
        <v>11</v>
      </c>
      <c r="L2398" s="26">
        <v>44972</v>
      </c>
      <c r="M2398" s="27">
        <f t="shared" si="29"/>
        <v>44972</v>
      </c>
    </row>
    <row r="2399" spans="1:13" ht="22.5" customHeight="1">
      <c r="A2399" s="22" t="s">
        <v>2420</v>
      </c>
      <c r="B2399" s="23" t="s">
        <v>39</v>
      </c>
      <c r="C2399" s="22" t="str">
        <f>IF(OR($B2399="Unknown",$B2399="Error",$B2399=""),IFERROR(VLOOKUP($F2399, '02_UnitPriceRef'!$F$3:$G$10,2,FALSE),"N/A"),$B2399)</f>
        <v>Juice</v>
      </c>
      <c r="D2399" s="24">
        <v>1</v>
      </c>
      <c r="E2399" s="22">
        <f t="shared" si="27"/>
        <v>1</v>
      </c>
      <c r="F2399" s="24">
        <v>3</v>
      </c>
      <c r="G2399" s="22">
        <f>IF(OR($F2399="ERROR",$F2399="UNKNOWN",$F2399=""),IFERROR(VLOOKUP($C2399,'02_UnitPriceRef'!$E$3:$F$10,2,0),IF(OR($D2399="Error",$D2399="UNKNOWN",$D2399=""),0,H2399/D2399)),$F2399)</f>
        <v>3</v>
      </c>
      <c r="H2399" s="24">
        <v>3</v>
      </c>
      <c r="I2399" s="22">
        <f t="shared" si="28"/>
        <v>3</v>
      </c>
      <c r="J2399" s="22" t="s">
        <v>10</v>
      </c>
      <c r="K2399" s="22" t="s">
        <v>20</v>
      </c>
      <c r="L2399" s="26">
        <v>45149</v>
      </c>
      <c r="M2399" s="27">
        <f t="shared" si="29"/>
        <v>45149</v>
      </c>
    </row>
    <row r="2400" spans="1:13" ht="22.5" customHeight="1">
      <c r="A2400" s="22" t="s">
        <v>2421</v>
      </c>
      <c r="B2400" s="23" t="s">
        <v>19</v>
      </c>
      <c r="C2400" s="22" t="str">
        <f>IF(OR($B2400="Unknown",$B2400="Error",$B2400=""),IFERROR(VLOOKUP($F2400, '02_UnitPriceRef'!$F$3:$G$10,2,FALSE),"N/A"),$B2400)</f>
        <v>Salad</v>
      </c>
      <c r="D2400" s="24">
        <v>2</v>
      </c>
      <c r="E2400" s="22">
        <f t="shared" si="27"/>
        <v>2</v>
      </c>
      <c r="F2400" s="24">
        <v>5</v>
      </c>
      <c r="G2400" s="22">
        <f>IF(OR($F2400="ERROR",$F2400="UNKNOWN",$F2400=""),IFERROR(VLOOKUP($C2400,'02_UnitPriceRef'!$E$3:$F$10,2,0),IF(OR($D2400="Error",$D2400="UNKNOWN",$D2400=""),0,H2400/D2400)),$F2400)</f>
        <v>5</v>
      </c>
      <c r="H2400" s="24">
        <v>10</v>
      </c>
      <c r="I2400" s="22">
        <f t="shared" si="28"/>
        <v>10</v>
      </c>
      <c r="J2400" s="22" t="s">
        <v>14</v>
      </c>
      <c r="K2400" s="22" t="s">
        <v>20</v>
      </c>
      <c r="L2400" s="26">
        <v>45209</v>
      </c>
      <c r="M2400" s="27">
        <f t="shared" si="29"/>
        <v>45209</v>
      </c>
    </row>
    <row r="2401" spans="1:13" ht="22.5" customHeight="1">
      <c r="A2401" s="22" t="s">
        <v>2422</v>
      </c>
      <c r="B2401" s="23" t="s">
        <v>19</v>
      </c>
      <c r="C2401" s="22" t="str">
        <f>IF(OR($B2401="Unknown",$B2401="Error",$B2401=""),IFERROR(VLOOKUP($F2401, '02_UnitPriceRef'!$F$3:$G$10,2,FALSE),"N/A"),$B2401)</f>
        <v>Salad</v>
      </c>
      <c r="D2401" s="24">
        <v>5</v>
      </c>
      <c r="E2401" s="22">
        <f t="shared" si="27"/>
        <v>5</v>
      </c>
      <c r="F2401" s="24">
        <v>5</v>
      </c>
      <c r="G2401" s="22">
        <f>IF(OR($F2401="ERROR",$F2401="UNKNOWN",$F2401=""),IFERROR(VLOOKUP($C2401,'02_UnitPriceRef'!$E$3:$F$10,2,0),IF(OR($D2401="Error",$D2401="UNKNOWN",$D2401=""),0,H2401/D2401)),$F2401)</f>
        <v>5</v>
      </c>
      <c r="H2401" s="24">
        <v>25</v>
      </c>
      <c r="I2401" s="22">
        <f t="shared" si="28"/>
        <v>25</v>
      </c>
      <c r="J2401" s="22" t="s">
        <v>20</v>
      </c>
      <c r="K2401" s="22" t="s">
        <v>20</v>
      </c>
      <c r="L2401" s="26">
        <v>45036</v>
      </c>
      <c r="M2401" s="27">
        <f t="shared" si="29"/>
        <v>45036</v>
      </c>
    </row>
    <row r="2402" spans="1:13" ht="22.5" customHeight="1">
      <c r="A2402" s="22" t="s">
        <v>2423</v>
      </c>
      <c r="B2402" s="23" t="s">
        <v>27</v>
      </c>
      <c r="C2402" s="22" t="str">
        <f>IF(OR($B2402="Unknown",$B2402="Error",$B2402=""),IFERROR(VLOOKUP($F2402, '02_UnitPriceRef'!$F$3:$G$10,2,FALSE),"N/A"),$B2402)</f>
        <v>Sandwich</v>
      </c>
      <c r="D2402" s="24">
        <v>1</v>
      </c>
      <c r="E2402" s="22">
        <f t="shared" si="27"/>
        <v>1</v>
      </c>
      <c r="F2402" s="24">
        <v>4</v>
      </c>
      <c r="G2402" s="22">
        <f>IF(OR($F2402="ERROR",$F2402="UNKNOWN",$F2402=""),IFERROR(VLOOKUP($C2402,'02_UnitPriceRef'!$E$3:$F$10,2,0),IF(OR($D2402="Error",$D2402="UNKNOWN",$D2402=""),0,H2402/D2402)),$F2402)</f>
        <v>4</v>
      </c>
      <c r="H2402" s="24">
        <v>4</v>
      </c>
      <c r="I2402" s="22">
        <f t="shared" si="28"/>
        <v>4</v>
      </c>
      <c r="J2402" s="22" t="s">
        <v>10</v>
      </c>
      <c r="K2402" s="22" t="s">
        <v>15</v>
      </c>
      <c r="L2402" s="26">
        <v>44951</v>
      </c>
      <c r="M2402" s="27">
        <f t="shared" si="29"/>
        <v>44951</v>
      </c>
    </row>
    <row r="2403" spans="1:13" ht="22.5" customHeight="1">
      <c r="A2403" s="22" t="s">
        <v>2424</v>
      </c>
      <c r="B2403" s="23" t="s">
        <v>9</v>
      </c>
      <c r="C2403" s="22" t="str">
        <f>IF(OR($B2403="Unknown",$B2403="Error",$B2403=""),IFERROR(VLOOKUP($F2403, '02_UnitPriceRef'!$F$3:$G$10,2,FALSE),"N/A"),$B2403)</f>
        <v>Coffee</v>
      </c>
      <c r="D2403" s="24">
        <v>3</v>
      </c>
      <c r="E2403" s="22">
        <f t="shared" si="27"/>
        <v>3</v>
      </c>
      <c r="F2403" s="24">
        <v>2</v>
      </c>
      <c r="G2403" s="22">
        <f>IF(OR($F2403="ERROR",$F2403="UNKNOWN",$F2403=""),IFERROR(VLOOKUP($C2403,'02_UnitPriceRef'!$E$3:$F$10,2,0),IF(OR($D2403="Error",$D2403="UNKNOWN",$D2403=""),0,H2403/D2403)),$F2403)</f>
        <v>2</v>
      </c>
      <c r="H2403" s="24">
        <v>6</v>
      </c>
      <c r="I2403" s="22">
        <f t="shared" si="28"/>
        <v>6</v>
      </c>
      <c r="J2403" s="22" t="s">
        <v>10</v>
      </c>
      <c r="K2403" s="22" t="s">
        <v>11</v>
      </c>
      <c r="L2403" s="26">
        <v>45002</v>
      </c>
      <c r="M2403" s="27">
        <f t="shared" si="29"/>
        <v>45002</v>
      </c>
    </row>
    <row r="2404" spans="1:13" ht="22.5" customHeight="1">
      <c r="A2404" s="22" t="s">
        <v>2425</v>
      </c>
      <c r="B2404" s="23" t="s">
        <v>19</v>
      </c>
      <c r="C2404" s="22" t="str">
        <f>IF(OR($B2404="Unknown",$B2404="Error",$B2404=""),IFERROR(VLOOKUP($F2404, '02_UnitPriceRef'!$F$3:$G$10,2,FALSE),"N/A"),$B2404)</f>
        <v>Salad</v>
      </c>
      <c r="D2404" s="24">
        <v>2</v>
      </c>
      <c r="E2404" s="22">
        <f t="shared" si="27"/>
        <v>2</v>
      </c>
      <c r="F2404" s="24">
        <v>5</v>
      </c>
      <c r="G2404" s="22">
        <f>IF(OR($F2404="ERROR",$F2404="UNKNOWN",$F2404=""),IFERROR(VLOOKUP($C2404,'02_UnitPriceRef'!$E$3:$F$10,2,0),IF(OR($D2404="Error",$D2404="UNKNOWN",$D2404=""),0,H2404/D2404)),$F2404)</f>
        <v>5</v>
      </c>
      <c r="H2404" s="24">
        <v>10</v>
      </c>
      <c r="I2404" s="22">
        <f t="shared" si="28"/>
        <v>10</v>
      </c>
      <c r="J2404" s="22" t="s">
        <v>22</v>
      </c>
      <c r="K2404" s="22" t="s">
        <v>20</v>
      </c>
      <c r="L2404" s="26">
        <v>44978</v>
      </c>
      <c r="M2404" s="27">
        <f t="shared" si="29"/>
        <v>44978</v>
      </c>
    </row>
    <row r="2405" spans="1:13" ht="22.5" customHeight="1">
      <c r="A2405" s="22" t="s">
        <v>2426</v>
      </c>
      <c r="B2405" s="23" t="s">
        <v>19</v>
      </c>
      <c r="C2405" s="22" t="str">
        <f>IF(OR($B2405="Unknown",$B2405="Error",$B2405=""),IFERROR(VLOOKUP($F2405, '02_UnitPriceRef'!$F$3:$G$10,2,FALSE),"N/A"),$B2405)</f>
        <v>Salad</v>
      </c>
      <c r="D2405" s="24">
        <v>1</v>
      </c>
      <c r="E2405" s="22">
        <f t="shared" si="27"/>
        <v>1</v>
      </c>
      <c r="F2405" s="24">
        <v>5</v>
      </c>
      <c r="G2405" s="22">
        <f>IF(OR($F2405="ERROR",$F2405="UNKNOWN",$F2405=""),IFERROR(VLOOKUP($C2405,'02_UnitPriceRef'!$E$3:$F$10,2,0),IF(OR($D2405="Error",$D2405="UNKNOWN",$D2405=""),0,H2405/D2405)),$F2405)</f>
        <v>5</v>
      </c>
      <c r="H2405" s="24">
        <v>5</v>
      </c>
      <c r="I2405" s="22">
        <f t="shared" si="28"/>
        <v>5</v>
      </c>
      <c r="J2405" s="22" t="s">
        <v>22</v>
      </c>
      <c r="K2405" s="22" t="s">
        <v>11</v>
      </c>
      <c r="L2405" s="26">
        <v>44951</v>
      </c>
      <c r="M2405" s="27">
        <f t="shared" si="29"/>
        <v>44951</v>
      </c>
    </row>
    <row r="2406" spans="1:13" ht="22.5" customHeight="1">
      <c r="A2406" s="22" t="s">
        <v>2427</v>
      </c>
      <c r="B2406" s="23" t="s">
        <v>9</v>
      </c>
      <c r="C2406" s="22" t="str">
        <f>IF(OR($B2406="Unknown",$B2406="Error",$B2406=""),IFERROR(VLOOKUP($F2406, '02_UnitPriceRef'!$F$3:$G$10,2,FALSE),"N/A"),$B2406)</f>
        <v>Coffee</v>
      </c>
      <c r="D2406" s="24">
        <v>4</v>
      </c>
      <c r="E2406" s="22">
        <f t="shared" si="27"/>
        <v>4</v>
      </c>
      <c r="F2406" s="24">
        <v>2</v>
      </c>
      <c r="G2406" s="22">
        <f>IF(OR($F2406="ERROR",$F2406="UNKNOWN",$F2406=""),IFERROR(VLOOKUP($C2406,'02_UnitPriceRef'!$E$3:$F$10,2,0),IF(OR($D2406="Error",$D2406="UNKNOWN",$D2406=""),0,H2406/D2406)),$F2406)</f>
        <v>2</v>
      </c>
      <c r="H2406" s="24">
        <v>8</v>
      </c>
      <c r="I2406" s="22">
        <f t="shared" si="28"/>
        <v>8</v>
      </c>
      <c r="J2406" s="22" t="s">
        <v>20</v>
      </c>
      <c r="K2406" s="22" t="s">
        <v>20</v>
      </c>
      <c r="L2406" s="26">
        <v>45205</v>
      </c>
      <c r="M2406" s="27">
        <f t="shared" si="29"/>
        <v>45205</v>
      </c>
    </row>
    <row r="2407" spans="1:13" ht="22.5" customHeight="1">
      <c r="A2407" s="22" t="s">
        <v>2428</v>
      </c>
      <c r="B2407" s="23" t="s">
        <v>39</v>
      </c>
      <c r="C2407" s="22" t="str">
        <f>IF(OR($B2407="Unknown",$B2407="Error",$B2407=""),IFERROR(VLOOKUP($F2407, '02_UnitPriceRef'!$F$3:$G$10,2,FALSE),"N/A"),$B2407)</f>
        <v>Juice</v>
      </c>
      <c r="D2407" s="24">
        <v>4</v>
      </c>
      <c r="E2407" s="22">
        <f t="shared" si="27"/>
        <v>4</v>
      </c>
      <c r="F2407" s="24">
        <v>3</v>
      </c>
      <c r="G2407" s="22">
        <f>IF(OR($F2407="ERROR",$F2407="UNKNOWN",$F2407=""),IFERROR(VLOOKUP($C2407,'02_UnitPriceRef'!$E$3:$F$10,2,0),IF(OR($D2407="Error",$D2407="UNKNOWN",$D2407=""),0,H2407/D2407)),$F2407)</f>
        <v>3</v>
      </c>
      <c r="H2407" s="23" t="s">
        <v>10030</v>
      </c>
      <c r="I2407" s="22">
        <f t="shared" si="28"/>
        <v>12</v>
      </c>
      <c r="J2407" s="22" t="s">
        <v>20</v>
      </c>
      <c r="K2407" s="22" t="s">
        <v>15</v>
      </c>
      <c r="L2407" s="26">
        <v>45017</v>
      </c>
      <c r="M2407" s="27">
        <f t="shared" si="29"/>
        <v>45017</v>
      </c>
    </row>
    <row r="2408" spans="1:13" ht="22.5" customHeight="1">
      <c r="A2408" s="22" t="s">
        <v>2429</v>
      </c>
      <c r="B2408" s="23" t="s">
        <v>24</v>
      </c>
      <c r="C2408" s="22" t="str">
        <f>IF(OR($B2408="Unknown",$B2408="Error",$B2408=""),IFERROR(VLOOKUP($F2408, '02_UnitPriceRef'!$F$3:$G$10,2,FALSE),"N/A"),$B2408)</f>
        <v>Smoothie</v>
      </c>
      <c r="D2408" s="24">
        <v>4</v>
      </c>
      <c r="E2408" s="22">
        <f t="shared" si="27"/>
        <v>4</v>
      </c>
      <c r="F2408" s="24">
        <v>4</v>
      </c>
      <c r="G2408" s="22">
        <f>IF(OR($F2408="ERROR",$F2408="UNKNOWN",$F2408=""),IFERROR(VLOOKUP($C2408,'02_UnitPriceRef'!$E$3:$F$10,2,0),IF(OR($D2408="Error",$D2408="UNKNOWN",$D2408=""),0,H2408/D2408)),$F2408)</f>
        <v>4</v>
      </c>
      <c r="H2408" s="24">
        <v>16</v>
      </c>
      <c r="I2408" s="22">
        <f t="shared" si="28"/>
        <v>16</v>
      </c>
      <c r="J2408" s="22" t="s">
        <v>22</v>
      </c>
      <c r="K2408" s="22" t="s">
        <v>20</v>
      </c>
      <c r="L2408" s="26">
        <v>44977</v>
      </c>
      <c r="M2408" s="27">
        <f t="shared" si="29"/>
        <v>44977</v>
      </c>
    </row>
    <row r="2409" spans="1:13" ht="22.5" customHeight="1">
      <c r="A2409" s="22" t="s">
        <v>2430</v>
      </c>
      <c r="B2409" s="23" t="s">
        <v>39</v>
      </c>
      <c r="C2409" s="22" t="str">
        <f>IF(OR($B2409="Unknown",$B2409="Error",$B2409=""),IFERROR(VLOOKUP($F2409, '02_UnitPriceRef'!$F$3:$G$10,2,FALSE),"N/A"),$B2409)</f>
        <v>Juice</v>
      </c>
      <c r="D2409" s="24">
        <v>5</v>
      </c>
      <c r="E2409" s="22">
        <f t="shared" si="27"/>
        <v>5</v>
      </c>
      <c r="F2409" s="24">
        <v>3</v>
      </c>
      <c r="G2409" s="22">
        <f>IF(OR($F2409="ERROR",$F2409="UNKNOWN",$F2409=""),IFERROR(VLOOKUP($C2409,'02_UnitPriceRef'!$E$3:$F$10,2,0),IF(OR($D2409="Error",$D2409="UNKNOWN",$D2409=""),0,H2409/D2409)),$F2409)</f>
        <v>3</v>
      </c>
      <c r="H2409" s="24">
        <v>15</v>
      </c>
      <c r="I2409" s="22">
        <f t="shared" si="28"/>
        <v>15</v>
      </c>
      <c r="J2409" s="22" t="s">
        <v>10</v>
      </c>
      <c r="K2409" s="22" t="s">
        <v>20</v>
      </c>
      <c r="L2409" s="26">
        <v>45222</v>
      </c>
      <c r="M2409" s="27">
        <f t="shared" si="29"/>
        <v>45222</v>
      </c>
    </row>
    <row r="2410" spans="1:13" ht="22.5" customHeight="1">
      <c r="A2410" s="22" t="s">
        <v>2431</v>
      </c>
      <c r="B2410" s="23" t="s">
        <v>19</v>
      </c>
      <c r="C2410" s="22" t="str">
        <f>IF(OR($B2410="Unknown",$B2410="Error",$B2410=""),IFERROR(VLOOKUP($F2410, '02_UnitPriceRef'!$F$3:$G$10,2,FALSE),"N/A"),$B2410)</f>
        <v>Salad</v>
      </c>
      <c r="D2410" s="24">
        <v>1</v>
      </c>
      <c r="E2410" s="22">
        <f t="shared" si="27"/>
        <v>1</v>
      </c>
      <c r="F2410" s="24">
        <v>5</v>
      </c>
      <c r="G2410" s="22">
        <f>IF(OR($F2410="ERROR",$F2410="UNKNOWN",$F2410=""),IFERROR(VLOOKUP($C2410,'02_UnitPriceRef'!$E$3:$F$10,2,0),IF(OR($D2410="Error",$D2410="UNKNOWN",$D2410=""),0,H2410/D2410)),$F2410)</f>
        <v>5</v>
      </c>
      <c r="H2410" s="24">
        <v>5</v>
      </c>
      <c r="I2410" s="22">
        <f t="shared" si="28"/>
        <v>5</v>
      </c>
      <c r="J2410" s="22" t="s">
        <v>14</v>
      </c>
      <c r="K2410" s="22" t="s">
        <v>15</v>
      </c>
      <c r="L2410" s="26">
        <v>45195</v>
      </c>
      <c r="M2410" s="27">
        <f t="shared" si="29"/>
        <v>45195</v>
      </c>
    </row>
    <row r="2411" spans="1:13" ht="22.5" customHeight="1">
      <c r="A2411" s="22" t="s">
        <v>2432</v>
      </c>
      <c r="B2411" s="23" t="s">
        <v>24</v>
      </c>
      <c r="C2411" s="22" t="str">
        <f>IF(OR($B2411="Unknown",$B2411="Error",$B2411=""),IFERROR(VLOOKUP($F2411, '02_UnitPriceRef'!$F$3:$G$10,2,FALSE),"N/A"),$B2411)</f>
        <v>Smoothie</v>
      </c>
      <c r="D2411" s="24">
        <v>4</v>
      </c>
      <c r="E2411" s="22">
        <f t="shared" si="27"/>
        <v>4</v>
      </c>
      <c r="F2411" s="24">
        <v>4</v>
      </c>
      <c r="G2411" s="22">
        <f>IF(OR($F2411="ERROR",$F2411="UNKNOWN",$F2411=""),IFERROR(VLOOKUP($C2411,'02_UnitPriceRef'!$E$3:$F$10,2,0),IF(OR($D2411="Error",$D2411="UNKNOWN",$D2411=""),0,H2411/D2411)),$F2411)</f>
        <v>4</v>
      </c>
      <c r="H2411" s="23" t="s">
        <v>10030</v>
      </c>
      <c r="I2411" s="22">
        <f t="shared" si="28"/>
        <v>16</v>
      </c>
      <c r="J2411" s="22" t="s">
        <v>10</v>
      </c>
      <c r="K2411" s="22" t="s">
        <v>11</v>
      </c>
      <c r="L2411" s="26">
        <v>45238</v>
      </c>
      <c r="M2411" s="27">
        <f t="shared" si="29"/>
        <v>45238</v>
      </c>
    </row>
    <row r="2412" spans="1:13" ht="22.5" customHeight="1">
      <c r="A2412" s="22" t="s">
        <v>2433</v>
      </c>
      <c r="B2412" s="23" t="s">
        <v>13</v>
      </c>
      <c r="C2412" s="22" t="str">
        <f>IF(OR($B2412="Unknown",$B2412="Error",$B2412=""),IFERROR(VLOOKUP($F2412, '02_UnitPriceRef'!$F$3:$G$10,2,FALSE),"N/A"),$B2412)</f>
        <v>Cake</v>
      </c>
      <c r="D2412" s="24">
        <v>4</v>
      </c>
      <c r="E2412" s="22">
        <f t="shared" si="27"/>
        <v>4</v>
      </c>
      <c r="F2412" s="24">
        <v>3</v>
      </c>
      <c r="G2412" s="22">
        <f>IF(OR($F2412="ERROR",$F2412="UNKNOWN",$F2412=""),IFERROR(VLOOKUP($C2412,'02_UnitPriceRef'!$E$3:$F$10,2,0),IF(OR($D2412="Error",$D2412="UNKNOWN",$D2412=""),0,H2412/D2412)),$F2412)</f>
        <v>3</v>
      </c>
      <c r="H2412" s="24">
        <v>12</v>
      </c>
      <c r="I2412" s="22">
        <f t="shared" si="28"/>
        <v>12</v>
      </c>
      <c r="J2412" s="22" t="s">
        <v>14</v>
      </c>
      <c r="K2412" s="22" t="s">
        <v>11</v>
      </c>
      <c r="L2412" s="26">
        <v>45221</v>
      </c>
      <c r="M2412" s="27">
        <f t="shared" si="29"/>
        <v>45221</v>
      </c>
    </row>
    <row r="2413" spans="1:13" ht="22.5" customHeight="1">
      <c r="A2413" s="22" t="s">
        <v>2434</v>
      </c>
      <c r="B2413" s="23" t="s">
        <v>13</v>
      </c>
      <c r="C2413" s="22" t="str">
        <f>IF(OR($B2413="Unknown",$B2413="Error",$B2413=""),IFERROR(VLOOKUP($F2413, '02_UnitPriceRef'!$F$3:$G$10,2,FALSE),"N/A"),$B2413)</f>
        <v>Cake</v>
      </c>
      <c r="D2413" s="24">
        <v>3</v>
      </c>
      <c r="E2413" s="22">
        <f t="shared" si="27"/>
        <v>3</v>
      </c>
      <c r="F2413" s="24">
        <v>3</v>
      </c>
      <c r="G2413" s="22">
        <f>IF(OR($F2413="ERROR",$F2413="UNKNOWN",$F2413=""),IFERROR(VLOOKUP($C2413,'02_UnitPriceRef'!$E$3:$F$10,2,0),IF(OR($D2413="Error",$D2413="UNKNOWN",$D2413=""),0,H2413/D2413)),$F2413)</f>
        <v>3</v>
      </c>
      <c r="H2413" s="24">
        <v>9</v>
      </c>
      <c r="I2413" s="22">
        <f t="shared" si="28"/>
        <v>9</v>
      </c>
      <c r="J2413" s="22" t="s">
        <v>22</v>
      </c>
      <c r="K2413" s="22" t="s">
        <v>20</v>
      </c>
      <c r="L2413" s="26">
        <v>45037</v>
      </c>
      <c r="M2413" s="27">
        <f t="shared" si="29"/>
        <v>45037</v>
      </c>
    </row>
    <row r="2414" spans="1:13" ht="22.5" customHeight="1">
      <c r="A2414" s="22" t="s">
        <v>2435</v>
      </c>
      <c r="B2414" s="23" t="s">
        <v>27</v>
      </c>
      <c r="C2414" s="22" t="str">
        <f>IF(OR($B2414="Unknown",$B2414="Error",$B2414=""),IFERROR(VLOOKUP($F2414, '02_UnitPriceRef'!$F$3:$G$10,2,FALSE),"N/A"),$B2414)</f>
        <v>Sandwich</v>
      </c>
      <c r="D2414" s="24">
        <v>1</v>
      </c>
      <c r="E2414" s="22">
        <f t="shared" si="27"/>
        <v>1</v>
      </c>
      <c r="F2414" s="24">
        <v>4</v>
      </c>
      <c r="G2414" s="22">
        <f>IF(OR($F2414="ERROR",$F2414="UNKNOWN",$F2414=""),IFERROR(VLOOKUP($C2414,'02_UnitPriceRef'!$E$3:$F$10,2,0),IF(OR($D2414="Error",$D2414="UNKNOWN",$D2414=""),0,H2414/D2414)),$F2414)</f>
        <v>4</v>
      </c>
      <c r="H2414" s="24">
        <v>4</v>
      </c>
      <c r="I2414" s="22">
        <f t="shared" si="28"/>
        <v>4</v>
      </c>
      <c r="J2414" s="22" t="s">
        <v>20</v>
      </c>
      <c r="K2414" s="22" t="s">
        <v>15</v>
      </c>
      <c r="L2414" s="26">
        <v>45137</v>
      </c>
      <c r="M2414" s="27">
        <f t="shared" si="29"/>
        <v>45137</v>
      </c>
    </row>
    <row r="2415" spans="1:13" ht="22.5" customHeight="1">
      <c r="A2415" s="22" t="s">
        <v>2436</v>
      </c>
      <c r="B2415" s="23" t="s">
        <v>35</v>
      </c>
      <c r="C2415" s="22" t="str">
        <f>IF(OR($B2415="Unknown",$B2415="Error",$B2415=""),IFERROR(VLOOKUP($F2415, '02_UnitPriceRef'!$F$3:$G$10,2,FALSE),"N/A"),$B2415)</f>
        <v>Tea</v>
      </c>
      <c r="D2415" s="24">
        <v>5</v>
      </c>
      <c r="E2415" s="22">
        <f t="shared" si="27"/>
        <v>5</v>
      </c>
      <c r="F2415" s="24">
        <v>1.5</v>
      </c>
      <c r="G2415" s="22">
        <f>IF(OR($F2415="ERROR",$F2415="UNKNOWN",$F2415=""),IFERROR(VLOOKUP($C2415,'02_UnitPriceRef'!$E$3:$F$10,2,0),IF(OR($D2415="Error",$D2415="UNKNOWN",$D2415=""),0,H2415/D2415)),$F2415)</f>
        <v>1.5</v>
      </c>
      <c r="H2415" s="24">
        <v>7.5</v>
      </c>
      <c r="I2415" s="22">
        <f t="shared" si="28"/>
        <v>7.5</v>
      </c>
      <c r="J2415" s="22" t="s">
        <v>10</v>
      </c>
      <c r="K2415" s="22" t="s">
        <v>20</v>
      </c>
      <c r="L2415" s="26">
        <v>44952</v>
      </c>
      <c r="M2415" s="27">
        <f t="shared" si="29"/>
        <v>44952</v>
      </c>
    </row>
    <row r="2416" spans="1:13" ht="22.5" customHeight="1">
      <c r="A2416" s="22" t="s">
        <v>2437</v>
      </c>
      <c r="B2416" s="23" t="s">
        <v>9</v>
      </c>
      <c r="C2416" s="22" t="str">
        <f>IF(OR($B2416="Unknown",$B2416="Error",$B2416=""),IFERROR(VLOOKUP($F2416, '02_UnitPriceRef'!$F$3:$G$10,2,FALSE),"N/A"),$B2416)</f>
        <v>Coffee</v>
      </c>
      <c r="D2416" s="24">
        <v>3</v>
      </c>
      <c r="E2416" s="22">
        <f t="shared" si="27"/>
        <v>3</v>
      </c>
      <c r="F2416" s="24">
        <v>2</v>
      </c>
      <c r="G2416" s="22">
        <f>IF(OR($F2416="ERROR",$F2416="UNKNOWN",$F2416=""),IFERROR(VLOOKUP($C2416,'02_UnitPriceRef'!$E$3:$F$10,2,0),IF(OR($D2416="Error",$D2416="UNKNOWN",$D2416=""),0,H2416/D2416)),$F2416)</f>
        <v>2</v>
      </c>
      <c r="H2416" s="24">
        <v>6</v>
      </c>
      <c r="I2416" s="22">
        <f t="shared" si="28"/>
        <v>6</v>
      </c>
      <c r="J2416" s="22" t="s">
        <v>22</v>
      </c>
      <c r="K2416" s="22" t="s">
        <v>15</v>
      </c>
      <c r="L2416" s="26">
        <v>45148</v>
      </c>
      <c r="M2416" s="27">
        <f t="shared" si="29"/>
        <v>45148</v>
      </c>
    </row>
    <row r="2417" spans="1:13" ht="22.5" customHeight="1">
      <c r="A2417" s="22" t="s">
        <v>2438</v>
      </c>
      <c r="B2417" s="23"/>
      <c r="C2417" s="22" t="str">
        <f>IF(OR($B2417="Unknown",$B2417="Error",$B2417=""),IFERROR(VLOOKUP($F2417, '02_UnitPriceRef'!$F$3:$G$10,2,FALSE),"N/A"),$B2417)</f>
        <v>Coffee</v>
      </c>
      <c r="D2417" s="24">
        <v>1</v>
      </c>
      <c r="E2417" s="22">
        <f t="shared" si="27"/>
        <v>1</v>
      </c>
      <c r="F2417" s="24">
        <v>2</v>
      </c>
      <c r="G2417" s="22">
        <f>IF(OR($F2417="ERROR",$F2417="UNKNOWN",$F2417=""),IFERROR(VLOOKUP($C2417,'02_UnitPriceRef'!$E$3:$F$10,2,0),IF(OR($D2417="Error",$D2417="UNKNOWN",$D2417=""),0,H2417/D2417)),$F2417)</f>
        <v>2</v>
      </c>
      <c r="H2417" s="24">
        <v>2</v>
      </c>
      <c r="I2417" s="22">
        <f t="shared" si="28"/>
        <v>2</v>
      </c>
      <c r="J2417" s="22" t="s">
        <v>10</v>
      </c>
      <c r="K2417" s="22" t="s">
        <v>15</v>
      </c>
      <c r="L2417" s="26">
        <v>45171</v>
      </c>
      <c r="M2417" s="27">
        <f t="shared" si="29"/>
        <v>45171</v>
      </c>
    </row>
    <row r="2418" spans="1:13" ht="22.5" customHeight="1">
      <c r="A2418" s="22" t="s">
        <v>2439</v>
      </c>
      <c r="B2418" s="23" t="s">
        <v>35</v>
      </c>
      <c r="C2418" s="22" t="str">
        <f>IF(OR($B2418="Unknown",$B2418="Error",$B2418=""),IFERROR(VLOOKUP($F2418, '02_UnitPriceRef'!$F$3:$G$10,2,FALSE),"N/A"),$B2418)</f>
        <v>Tea</v>
      </c>
      <c r="D2418" s="24">
        <v>2</v>
      </c>
      <c r="E2418" s="22">
        <f t="shared" si="27"/>
        <v>2</v>
      </c>
      <c r="F2418" s="24">
        <v>1.5</v>
      </c>
      <c r="G2418" s="22">
        <f>IF(OR($F2418="ERROR",$F2418="UNKNOWN",$F2418=""),IFERROR(VLOOKUP($C2418,'02_UnitPriceRef'!$E$3:$F$10,2,0),IF(OR($D2418="Error",$D2418="UNKNOWN",$D2418=""),0,H2418/D2418)),$F2418)</f>
        <v>1.5</v>
      </c>
      <c r="H2418" s="24">
        <v>3</v>
      </c>
      <c r="I2418" s="22">
        <f t="shared" si="28"/>
        <v>3</v>
      </c>
      <c r="J2418" s="22" t="s">
        <v>10</v>
      </c>
      <c r="K2418" s="22" t="s">
        <v>20</v>
      </c>
      <c r="L2418" s="26">
        <v>45280</v>
      </c>
      <c r="M2418" s="27">
        <f t="shared" si="29"/>
        <v>45280</v>
      </c>
    </row>
    <row r="2419" spans="1:13" ht="22.5" customHeight="1">
      <c r="A2419" s="22" t="s">
        <v>2440</v>
      </c>
      <c r="B2419" s="23" t="s">
        <v>24</v>
      </c>
      <c r="C2419" s="22" t="str">
        <f>IF(OR($B2419="Unknown",$B2419="Error",$B2419=""),IFERROR(VLOOKUP($F2419, '02_UnitPriceRef'!$F$3:$G$10,2,FALSE),"N/A"),$B2419)</f>
        <v>Smoothie</v>
      </c>
      <c r="D2419" s="24">
        <v>1</v>
      </c>
      <c r="E2419" s="22">
        <f t="shared" si="27"/>
        <v>1</v>
      </c>
      <c r="F2419" s="24">
        <v>4</v>
      </c>
      <c r="G2419" s="22">
        <f>IF(OR($F2419="ERROR",$F2419="UNKNOWN",$F2419=""),IFERROR(VLOOKUP($C2419,'02_UnitPriceRef'!$E$3:$F$10,2,0),IF(OR($D2419="Error",$D2419="UNKNOWN",$D2419=""),0,H2419/D2419)),$F2419)</f>
        <v>4</v>
      </c>
      <c r="H2419" s="24">
        <v>4</v>
      </c>
      <c r="I2419" s="22">
        <f t="shared" si="28"/>
        <v>4</v>
      </c>
      <c r="J2419" s="22" t="s">
        <v>14</v>
      </c>
      <c r="K2419" s="22" t="s">
        <v>15</v>
      </c>
      <c r="L2419" s="26">
        <v>45076</v>
      </c>
      <c r="M2419" s="27">
        <f t="shared" si="29"/>
        <v>45076</v>
      </c>
    </row>
    <row r="2420" spans="1:13" ht="22.5" customHeight="1">
      <c r="A2420" s="22" t="s">
        <v>2441</v>
      </c>
      <c r="B2420" s="23" t="s">
        <v>27</v>
      </c>
      <c r="C2420" s="22" t="str">
        <f>IF(OR($B2420="Unknown",$B2420="Error",$B2420=""),IFERROR(VLOOKUP($F2420, '02_UnitPriceRef'!$F$3:$G$10,2,FALSE),"N/A"),$B2420)</f>
        <v>Sandwich</v>
      </c>
      <c r="D2420" s="24">
        <v>4</v>
      </c>
      <c r="E2420" s="22">
        <f t="shared" si="27"/>
        <v>4</v>
      </c>
      <c r="F2420" s="24">
        <v>4</v>
      </c>
      <c r="G2420" s="22">
        <f>IF(OR($F2420="ERROR",$F2420="UNKNOWN",$F2420=""),IFERROR(VLOOKUP($C2420,'02_UnitPriceRef'!$E$3:$F$10,2,0),IF(OR($D2420="Error",$D2420="UNKNOWN",$D2420=""),0,H2420/D2420)),$F2420)</f>
        <v>4</v>
      </c>
      <c r="H2420" s="24">
        <v>16</v>
      </c>
      <c r="I2420" s="22">
        <f t="shared" si="28"/>
        <v>16</v>
      </c>
      <c r="J2420" s="22" t="s">
        <v>20</v>
      </c>
      <c r="K2420" s="22" t="s">
        <v>20</v>
      </c>
      <c r="L2420" s="26">
        <v>45181</v>
      </c>
      <c r="M2420" s="27">
        <f t="shared" si="29"/>
        <v>45181</v>
      </c>
    </row>
    <row r="2421" spans="1:13" ht="22.5" customHeight="1">
      <c r="A2421" s="22" t="s">
        <v>2442</v>
      </c>
      <c r="B2421" s="23" t="s">
        <v>17</v>
      </c>
      <c r="C2421" s="22" t="str">
        <f>IF(OR($B2421="Unknown",$B2421="Error",$B2421=""),IFERROR(VLOOKUP($F2421, '02_UnitPriceRef'!$F$3:$G$10,2,FALSE),"N/A"),$B2421)</f>
        <v>Cookie</v>
      </c>
      <c r="D2421" s="24">
        <v>2</v>
      </c>
      <c r="E2421" s="22">
        <f t="shared" si="27"/>
        <v>2</v>
      </c>
      <c r="F2421" s="23" t="s">
        <v>10030</v>
      </c>
      <c r="G2421" s="22">
        <f>IF(OR($F2421="ERROR",$F2421="UNKNOWN",$F2421=""),IFERROR(VLOOKUP($C2421,'02_UnitPriceRef'!$E$3:$F$10,2,0),IF(OR($D2421="Error",$D2421="UNKNOWN",$D2421=""),0,H2421/D2421)),$F2421)</f>
        <v>1</v>
      </c>
      <c r="H2421" s="24">
        <v>2</v>
      </c>
      <c r="I2421" s="22">
        <f t="shared" si="28"/>
        <v>2</v>
      </c>
      <c r="J2421" s="22" t="s">
        <v>14</v>
      </c>
      <c r="K2421" s="22" t="s">
        <v>20</v>
      </c>
      <c r="L2421" s="26">
        <v>44943</v>
      </c>
      <c r="M2421" s="27">
        <f t="shared" si="29"/>
        <v>44943</v>
      </c>
    </row>
    <row r="2422" spans="1:13" ht="22.5" customHeight="1">
      <c r="A2422" s="22" t="s">
        <v>2443</v>
      </c>
      <c r="B2422" s="23" t="s">
        <v>24</v>
      </c>
      <c r="C2422" s="22" t="str">
        <f>IF(OR($B2422="Unknown",$B2422="Error",$B2422=""),IFERROR(VLOOKUP($F2422, '02_UnitPriceRef'!$F$3:$G$10,2,FALSE),"N/A"),$B2422)</f>
        <v>Smoothie</v>
      </c>
      <c r="D2422" s="24">
        <v>5</v>
      </c>
      <c r="E2422" s="22">
        <f t="shared" si="27"/>
        <v>5</v>
      </c>
      <c r="F2422" s="24">
        <v>4</v>
      </c>
      <c r="G2422" s="22">
        <f>IF(OR($F2422="ERROR",$F2422="UNKNOWN",$F2422=""),IFERROR(VLOOKUP($C2422,'02_UnitPriceRef'!$E$3:$F$10,2,0),IF(OR($D2422="Error",$D2422="UNKNOWN",$D2422=""),0,H2422/D2422)),$F2422)</f>
        <v>4</v>
      </c>
      <c r="H2422" s="24">
        <v>20</v>
      </c>
      <c r="I2422" s="22">
        <f t="shared" si="28"/>
        <v>20</v>
      </c>
      <c r="J2422" s="22" t="s">
        <v>14</v>
      </c>
      <c r="K2422" s="22" t="s">
        <v>20</v>
      </c>
      <c r="L2422" s="26">
        <v>45239</v>
      </c>
      <c r="M2422" s="27">
        <f t="shared" si="29"/>
        <v>45239</v>
      </c>
    </row>
    <row r="2423" spans="1:13" ht="22.5" customHeight="1">
      <c r="A2423" s="22" t="s">
        <v>2444</v>
      </c>
      <c r="B2423" s="23" t="s">
        <v>13</v>
      </c>
      <c r="C2423" s="22" t="str">
        <f>IF(OR($B2423="Unknown",$B2423="Error",$B2423=""),IFERROR(VLOOKUP($F2423, '02_UnitPriceRef'!$F$3:$G$10,2,FALSE),"N/A"),$B2423)</f>
        <v>Cake</v>
      </c>
      <c r="D2423" s="24">
        <v>3</v>
      </c>
      <c r="E2423" s="22">
        <f t="shared" si="27"/>
        <v>3</v>
      </c>
      <c r="F2423" s="24">
        <v>3</v>
      </c>
      <c r="G2423" s="22">
        <f>IF(OR($F2423="ERROR",$F2423="UNKNOWN",$F2423=""),IFERROR(VLOOKUP($C2423,'02_UnitPriceRef'!$E$3:$F$10,2,0),IF(OR($D2423="Error",$D2423="UNKNOWN",$D2423=""),0,H2423/D2423)),$F2423)</f>
        <v>3</v>
      </c>
      <c r="H2423" s="24">
        <v>9</v>
      </c>
      <c r="I2423" s="22">
        <f t="shared" si="28"/>
        <v>9</v>
      </c>
      <c r="J2423" s="22" t="s">
        <v>14</v>
      </c>
      <c r="K2423" s="22" t="s">
        <v>20</v>
      </c>
      <c r="L2423" s="26">
        <v>44982</v>
      </c>
      <c r="M2423" s="27">
        <f t="shared" si="29"/>
        <v>44982</v>
      </c>
    </row>
    <row r="2424" spans="1:13" ht="22.5" customHeight="1">
      <c r="A2424" s="22" t="s">
        <v>2445</v>
      </c>
      <c r="B2424" s="23" t="s">
        <v>13</v>
      </c>
      <c r="C2424" s="22" t="str">
        <f>IF(OR($B2424="Unknown",$B2424="Error",$B2424=""),IFERROR(VLOOKUP($F2424, '02_UnitPriceRef'!$F$3:$G$10,2,FALSE),"N/A"),$B2424)</f>
        <v>Cake</v>
      </c>
      <c r="D2424" s="24">
        <v>1</v>
      </c>
      <c r="E2424" s="22">
        <f t="shared" si="27"/>
        <v>1</v>
      </c>
      <c r="F2424" s="24">
        <v>3</v>
      </c>
      <c r="G2424" s="22">
        <f>IF(OR($F2424="ERROR",$F2424="UNKNOWN",$F2424=""),IFERROR(VLOOKUP($C2424,'02_UnitPriceRef'!$E$3:$F$10,2,0),IF(OR($D2424="Error",$D2424="UNKNOWN",$D2424=""),0,H2424/D2424)),$F2424)</f>
        <v>3</v>
      </c>
      <c r="H2424" s="24">
        <v>3</v>
      </c>
      <c r="I2424" s="22">
        <f t="shared" si="28"/>
        <v>3</v>
      </c>
      <c r="J2424" s="22" t="s">
        <v>22</v>
      </c>
      <c r="K2424" s="22" t="s">
        <v>20</v>
      </c>
      <c r="L2424" s="26">
        <v>44937</v>
      </c>
      <c r="M2424" s="27">
        <f t="shared" si="29"/>
        <v>44937</v>
      </c>
    </row>
    <row r="2425" spans="1:13" ht="22.5" customHeight="1">
      <c r="A2425" s="22" t="s">
        <v>2446</v>
      </c>
      <c r="B2425" s="23" t="s">
        <v>13</v>
      </c>
      <c r="C2425" s="22" t="str">
        <f>IF(OR($B2425="Unknown",$B2425="Error",$B2425=""),IFERROR(VLOOKUP($F2425, '02_UnitPriceRef'!$F$3:$G$10,2,FALSE),"N/A"),$B2425)</f>
        <v>Cake</v>
      </c>
      <c r="D2425" s="24">
        <v>5</v>
      </c>
      <c r="E2425" s="22">
        <f t="shared" si="27"/>
        <v>5</v>
      </c>
      <c r="F2425" s="24">
        <v>3</v>
      </c>
      <c r="G2425" s="22">
        <f>IF(OR($F2425="ERROR",$F2425="UNKNOWN",$F2425=""),IFERROR(VLOOKUP($C2425,'02_UnitPriceRef'!$E$3:$F$10,2,0),IF(OR($D2425="Error",$D2425="UNKNOWN",$D2425=""),0,H2425/D2425)),$F2425)</f>
        <v>3</v>
      </c>
      <c r="H2425" s="24">
        <v>15</v>
      </c>
      <c r="I2425" s="22">
        <f t="shared" si="28"/>
        <v>15</v>
      </c>
      <c r="J2425" s="22" t="s">
        <v>20</v>
      </c>
      <c r="K2425" s="22" t="s">
        <v>11</v>
      </c>
      <c r="L2425" s="26">
        <v>44972</v>
      </c>
      <c r="M2425" s="27">
        <f t="shared" si="29"/>
        <v>44972</v>
      </c>
    </row>
    <row r="2426" spans="1:13" ht="22.5" customHeight="1">
      <c r="A2426" s="22" t="s">
        <v>2447</v>
      </c>
      <c r="B2426" s="23" t="s">
        <v>35</v>
      </c>
      <c r="C2426" s="22" t="str">
        <f>IF(OR($B2426="Unknown",$B2426="Error",$B2426=""),IFERROR(VLOOKUP($F2426, '02_UnitPriceRef'!$F$3:$G$10,2,FALSE),"N/A"),$B2426)</f>
        <v>Tea</v>
      </c>
      <c r="D2426" s="24">
        <v>4</v>
      </c>
      <c r="E2426" s="22">
        <f t="shared" si="27"/>
        <v>4</v>
      </c>
      <c r="F2426" s="24">
        <v>1.5</v>
      </c>
      <c r="G2426" s="22">
        <f>IF(OR($F2426="ERROR",$F2426="UNKNOWN",$F2426=""),IFERROR(VLOOKUP($C2426,'02_UnitPriceRef'!$E$3:$F$10,2,0),IF(OR($D2426="Error",$D2426="UNKNOWN",$D2426=""),0,H2426/D2426)),$F2426)</f>
        <v>1.5</v>
      </c>
      <c r="H2426" s="24">
        <v>6</v>
      </c>
      <c r="I2426" s="22">
        <f t="shared" si="28"/>
        <v>6</v>
      </c>
      <c r="J2426" s="22" t="s">
        <v>14</v>
      </c>
      <c r="K2426" s="22" t="s">
        <v>20</v>
      </c>
      <c r="L2426" s="26"/>
      <c r="M2426" s="27">
        <f t="shared" si="29"/>
        <v>1</v>
      </c>
    </row>
    <row r="2427" spans="1:13" ht="22.5" customHeight="1">
      <c r="A2427" s="22" t="s">
        <v>2448</v>
      </c>
      <c r="B2427" s="23" t="s">
        <v>27</v>
      </c>
      <c r="C2427" s="22" t="str">
        <f>IF(OR($B2427="Unknown",$B2427="Error",$B2427=""),IFERROR(VLOOKUP($F2427, '02_UnitPriceRef'!$F$3:$G$10,2,FALSE),"N/A"),$B2427)</f>
        <v>Sandwich</v>
      </c>
      <c r="D2427" s="24">
        <v>2</v>
      </c>
      <c r="E2427" s="22">
        <f t="shared" si="27"/>
        <v>2</v>
      </c>
      <c r="F2427" s="24">
        <v>4</v>
      </c>
      <c r="G2427" s="22">
        <f>IF(OR($F2427="ERROR",$F2427="UNKNOWN",$F2427=""),IFERROR(VLOOKUP($C2427,'02_UnitPriceRef'!$E$3:$F$10,2,0),IF(OR($D2427="Error",$D2427="UNKNOWN",$D2427=""),0,H2427/D2427)),$F2427)</f>
        <v>4</v>
      </c>
      <c r="H2427" s="24">
        <v>8</v>
      </c>
      <c r="I2427" s="22">
        <f t="shared" si="28"/>
        <v>8</v>
      </c>
      <c r="J2427" s="22" t="s">
        <v>10</v>
      </c>
      <c r="K2427" s="22" t="s">
        <v>20</v>
      </c>
      <c r="L2427" s="26">
        <v>45002</v>
      </c>
      <c r="M2427" s="27">
        <f t="shared" si="29"/>
        <v>45002</v>
      </c>
    </row>
    <row r="2428" spans="1:13" ht="22.5" customHeight="1">
      <c r="A2428" s="22" t="s">
        <v>2449</v>
      </c>
      <c r="B2428" s="23" t="s">
        <v>19</v>
      </c>
      <c r="C2428" s="22" t="str">
        <f>IF(OR($B2428="Unknown",$B2428="Error",$B2428=""),IFERROR(VLOOKUP($F2428, '02_UnitPriceRef'!$F$3:$G$10,2,FALSE),"N/A"),$B2428)</f>
        <v>Salad</v>
      </c>
      <c r="D2428" s="24">
        <v>4</v>
      </c>
      <c r="E2428" s="22">
        <f t="shared" si="27"/>
        <v>4</v>
      </c>
      <c r="F2428" s="24">
        <v>5</v>
      </c>
      <c r="G2428" s="22">
        <f>IF(OR($F2428="ERROR",$F2428="UNKNOWN",$F2428=""),IFERROR(VLOOKUP($C2428,'02_UnitPriceRef'!$E$3:$F$10,2,0),IF(OR($D2428="Error",$D2428="UNKNOWN",$D2428=""),0,H2428/D2428)),$F2428)</f>
        <v>5</v>
      </c>
      <c r="H2428" s="24">
        <v>20</v>
      </c>
      <c r="I2428" s="22">
        <f t="shared" si="28"/>
        <v>20</v>
      </c>
      <c r="J2428" s="22" t="s">
        <v>20</v>
      </c>
      <c r="K2428" s="22" t="s">
        <v>15</v>
      </c>
      <c r="L2428" s="26">
        <v>45183</v>
      </c>
      <c r="M2428" s="27">
        <f t="shared" si="29"/>
        <v>45183</v>
      </c>
    </row>
    <row r="2429" spans="1:13" ht="22.5" customHeight="1">
      <c r="A2429" s="22" t="s">
        <v>2450</v>
      </c>
      <c r="B2429" s="23" t="s">
        <v>9</v>
      </c>
      <c r="C2429" s="22" t="str">
        <f>IF(OR($B2429="Unknown",$B2429="Error",$B2429=""),IFERROR(VLOOKUP($F2429, '02_UnitPriceRef'!$F$3:$G$10,2,FALSE),"N/A"),$B2429)</f>
        <v>Coffee</v>
      </c>
      <c r="D2429" s="24">
        <v>3</v>
      </c>
      <c r="E2429" s="22">
        <f t="shared" si="27"/>
        <v>3</v>
      </c>
      <c r="F2429" s="24">
        <v>2</v>
      </c>
      <c r="G2429" s="22">
        <f>IF(OR($F2429="ERROR",$F2429="UNKNOWN",$F2429=""),IFERROR(VLOOKUP($C2429,'02_UnitPriceRef'!$E$3:$F$10,2,0),IF(OR($D2429="Error",$D2429="UNKNOWN",$D2429=""),0,H2429/D2429)),$F2429)</f>
        <v>2</v>
      </c>
      <c r="H2429" s="24">
        <v>6</v>
      </c>
      <c r="I2429" s="22">
        <f t="shared" si="28"/>
        <v>6</v>
      </c>
      <c r="J2429" s="22" t="s">
        <v>20</v>
      </c>
      <c r="K2429" s="22" t="s">
        <v>15</v>
      </c>
      <c r="L2429" s="26">
        <v>45067</v>
      </c>
      <c r="M2429" s="27">
        <f t="shared" si="29"/>
        <v>45067</v>
      </c>
    </row>
    <row r="2430" spans="1:13" ht="22.5" customHeight="1">
      <c r="A2430" s="22" t="s">
        <v>2451</v>
      </c>
      <c r="B2430" s="23" t="s">
        <v>35</v>
      </c>
      <c r="C2430" s="22" t="str">
        <f>IF(OR($B2430="Unknown",$B2430="Error",$B2430=""),IFERROR(VLOOKUP($F2430, '02_UnitPriceRef'!$F$3:$G$10,2,FALSE),"N/A"),$B2430)</f>
        <v>Tea</v>
      </c>
      <c r="D2430" s="24">
        <v>5</v>
      </c>
      <c r="E2430" s="22">
        <f t="shared" si="27"/>
        <v>5</v>
      </c>
      <c r="F2430" s="24">
        <v>1.5</v>
      </c>
      <c r="G2430" s="22">
        <f>IF(OR($F2430="ERROR",$F2430="UNKNOWN",$F2430=""),IFERROR(VLOOKUP($C2430,'02_UnitPriceRef'!$E$3:$F$10,2,0),IF(OR($D2430="Error",$D2430="UNKNOWN",$D2430=""),0,H2430/D2430)),$F2430)</f>
        <v>1.5</v>
      </c>
      <c r="H2430" s="24">
        <v>7.5</v>
      </c>
      <c r="I2430" s="22">
        <f t="shared" si="28"/>
        <v>7.5</v>
      </c>
      <c r="J2430" s="22" t="s">
        <v>14</v>
      </c>
      <c r="K2430" s="22" t="s">
        <v>11</v>
      </c>
      <c r="L2430" s="26">
        <v>45215</v>
      </c>
      <c r="M2430" s="27">
        <f t="shared" si="29"/>
        <v>45215</v>
      </c>
    </row>
    <row r="2431" spans="1:13" ht="22.5" customHeight="1">
      <c r="A2431" s="22" t="s">
        <v>2452</v>
      </c>
      <c r="B2431" s="23" t="s">
        <v>17</v>
      </c>
      <c r="C2431" s="22" t="str">
        <f>IF(OR($B2431="Unknown",$B2431="Error",$B2431=""),IFERROR(VLOOKUP($F2431, '02_UnitPriceRef'!$F$3:$G$10,2,FALSE),"N/A"),$B2431)</f>
        <v>Cookie</v>
      </c>
      <c r="D2431" s="24">
        <v>2</v>
      </c>
      <c r="E2431" s="22">
        <f t="shared" si="27"/>
        <v>2</v>
      </c>
      <c r="F2431" s="24">
        <v>1</v>
      </c>
      <c r="G2431" s="22">
        <f>IF(OR($F2431="ERROR",$F2431="UNKNOWN",$F2431=""),IFERROR(VLOOKUP($C2431,'02_UnitPriceRef'!$E$3:$F$10,2,0),IF(OR($D2431="Error",$D2431="UNKNOWN",$D2431=""),0,H2431/D2431)),$F2431)</f>
        <v>1</v>
      </c>
      <c r="H2431" s="24">
        <v>2</v>
      </c>
      <c r="I2431" s="22">
        <f t="shared" si="28"/>
        <v>2</v>
      </c>
      <c r="J2431" s="22" t="s">
        <v>10</v>
      </c>
      <c r="K2431" s="22" t="s">
        <v>20</v>
      </c>
      <c r="L2431" s="26">
        <v>45006</v>
      </c>
      <c r="M2431" s="27">
        <f t="shared" si="29"/>
        <v>45006</v>
      </c>
    </row>
    <row r="2432" spans="1:13" ht="22.5" customHeight="1">
      <c r="A2432" s="22" t="s">
        <v>2453</v>
      </c>
      <c r="B2432" s="23" t="s">
        <v>19</v>
      </c>
      <c r="C2432" s="22" t="str">
        <f>IF(OR($B2432="Unknown",$B2432="Error",$B2432=""),IFERROR(VLOOKUP($F2432, '02_UnitPriceRef'!$F$3:$G$10,2,FALSE),"N/A"),$B2432)</f>
        <v>Salad</v>
      </c>
      <c r="D2432" s="24">
        <v>5</v>
      </c>
      <c r="E2432" s="22">
        <f t="shared" si="27"/>
        <v>5</v>
      </c>
      <c r="F2432" s="24">
        <v>5</v>
      </c>
      <c r="G2432" s="22">
        <f>IF(OR($F2432="ERROR",$F2432="UNKNOWN",$F2432=""),IFERROR(VLOOKUP($C2432,'02_UnitPriceRef'!$E$3:$F$10,2,0),IF(OR($D2432="Error",$D2432="UNKNOWN",$D2432=""),0,H2432/D2432)),$F2432)</f>
        <v>5</v>
      </c>
      <c r="H2432" s="24">
        <v>25</v>
      </c>
      <c r="I2432" s="22">
        <f t="shared" si="28"/>
        <v>25</v>
      </c>
      <c r="J2432" s="22" t="s">
        <v>10</v>
      </c>
      <c r="K2432" s="22" t="s">
        <v>20</v>
      </c>
      <c r="L2432" s="26">
        <v>45064</v>
      </c>
      <c r="M2432" s="27">
        <f t="shared" si="29"/>
        <v>45064</v>
      </c>
    </row>
    <row r="2433" spans="1:13" ht="22.5" customHeight="1">
      <c r="A2433" s="22" t="s">
        <v>2454</v>
      </c>
      <c r="B2433" s="23" t="s">
        <v>9</v>
      </c>
      <c r="C2433" s="22" t="str">
        <f>IF(OR($B2433="Unknown",$B2433="Error",$B2433=""),IFERROR(VLOOKUP($F2433, '02_UnitPriceRef'!$F$3:$G$10,2,FALSE),"N/A"),$B2433)</f>
        <v>Coffee</v>
      </c>
      <c r="D2433" s="24">
        <v>4</v>
      </c>
      <c r="E2433" s="22">
        <f t="shared" si="27"/>
        <v>4</v>
      </c>
      <c r="F2433" s="24">
        <v>2</v>
      </c>
      <c r="G2433" s="22">
        <f>IF(OR($F2433="ERROR",$F2433="UNKNOWN",$F2433=""),IFERROR(VLOOKUP($C2433,'02_UnitPriceRef'!$E$3:$F$10,2,0),IF(OR($D2433="Error",$D2433="UNKNOWN",$D2433=""),0,H2433/D2433)),$F2433)</f>
        <v>2</v>
      </c>
      <c r="H2433" s="24">
        <v>8</v>
      </c>
      <c r="I2433" s="22">
        <f t="shared" si="28"/>
        <v>8</v>
      </c>
      <c r="J2433" s="22" t="s">
        <v>20</v>
      </c>
      <c r="K2433" s="22" t="s">
        <v>15</v>
      </c>
      <c r="L2433" s="26">
        <v>44972</v>
      </c>
      <c r="M2433" s="27">
        <f t="shared" si="29"/>
        <v>44972</v>
      </c>
    </row>
    <row r="2434" spans="1:13" ht="22.5" customHeight="1">
      <c r="A2434" s="22" t="s">
        <v>2455</v>
      </c>
      <c r="B2434" s="23" t="s">
        <v>17</v>
      </c>
      <c r="C2434" s="22" t="str">
        <f>IF(OR($B2434="Unknown",$B2434="Error",$B2434=""),IFERROR(VLOOKUP($F2434, '02_UnitPriceRef'!$F$3:$G$10,2,FALSE),"N/A"),$B2434)</f>
        <v>Cookie</v>
      </c>
      <c r="D2434" s="24">
        <v>5</v>
      </c>
      <c r="E2434" s="22">
        <f t="shared" si="27"/>
        <v>5</v>
      </c>
      <c r="F2434" s="24">
        <v>1</v>
      </c>
      <c r="G2434" s="22">
        <f>IF(OR($F2434="ERROR",$F2434="UNKNOWN",$F2434=""),IFERROR(VLOOKUP($C2434,'02_UnitPriceRef'!$E$3:$F$10,2,0),IF(OR($D2434="Error",$D2434="UNKNOWN",$D2434=""),0,H2434/D2434)),$F2434)</f>
        <v>1</v>
      </c>
      <c r="H2434" s="24">
        <v>5</v>
      </c>
      <c r="I2434" s="22">
        <f t="shared" si="28"/>
        <v>5</v>
      </c>
      <c r="J2434" s="22" t="s">
        <v>20</v>
      </c>
      <c r="K2434" s="22" t="s">
        <v>20</v>
      </c>
      <c r="L2434" s="26">
        <v>45224</v>
      </c>
      <c r="M2434" s="27">
        <f t="shared" si="29"/>
        <v>45224</v>
      </c>
    </row>
    <row r="2435" spans="1:13" ht="22.5" customHeight="1">
      <c r="A2435" s="22" t="s">
        <v>2456</v>
      </c>
      <c r="B2435" s="23"/>
      <c r="C2435" s="22" t="str">
        <f>IF(OR($B2435="Unknown",$B2435="Error",$B2435=""),IFERROR(VLOOKUP($F2435, '02_UnitPriceRef'!$F$3:$G$10,2,FALSE),"N/A"),$B2435)</f>
        <v>Cookie</v>
      </c>
      <c r="D2435" s="24">
        <v>3</v>
      </c>
      <c r="E2435" s="22">
        <f t="shared" si="27"/>
        <v>3</v>
      </c>
      <c r="F2435" s="24">
        <v>1</v>
      </c>
      <c r="G2435" s="22">
        <f>IF(OR($F2435="ERROR",$F2435="UNKNOWN",$F2435=""),IFERROR(VLOOKUP($C2435,'02_UnitPriceRef'!$E$3:$F$10,2,0),IF(OR($D2435="Error",$D2435="UNKNOWN",$D2435=""),0,H2435/D2435)),$F2435)</f>
        <v>1</v>
      </c>
      <c r="H2435" s="23"/>
      <c r="I2435" s="22">
        <f t="shared" si="28"/>
        <v>3</v>
      </c>
      <c r="J2435" s="22" t="s">
        <v>22</v>
      </c>
      <c r="K2435" s="22" t="s">
        <v>11</v>
      </c>
      <c r="L2435" s="26">
        <v>45036</v>
      </c>
      <c r="M2435" s="27">
        <f t="shared" si="29"/>
        <v>45036</v>
      </c>
    </row>
    <row r="2436" spans="1:13" ht="22.5" customHeight="1">
      <c r="A2436" s="22" t="s">
        <v>2457</v>
      </c>
      <c r="B2436" s="23" t="s">
        <v>13</v>
      </c>
      <c r="C2436" s="22" t="str">
        <f>IF(OR($B2436="Unknown",$B2436="Error",$B2436=""),IFERROR(VLOOKUP($F2436, '02_UnitPriceRef'!$F$3:$G$10,2,FALSE),"N/A"),$B2436)</f>
        <v>Cake</v>
      </c>
      <c r="D2436" s="24">
        <v>5</v>
      </c>
      <c r="E2436" s="22">
        <f t="shared" si="27"/>
        <v>5</v>
      </c>
      <c r="F2436" s="24">
        <v>3</v>
      </c>
      <c r="G2436" s="22">
        <f>IF(OR($F2436="ERROR",$F2436="UNKNOWN",$F2436=""),IFERROR(VLOOKUP($C2436,'02_UnitPriceRef'!$E$3:$F$10,2,0),IF(OR($D2436="Error",$D2436="UNKNOWN",$D2436=""),0,H2436/D2436)),$F2436)</f>
        <v>3</v>
      </c>
      <c r="H2436" s="24">
        <v>15</v>
      </c>
      <c r="I2436" s="22">
        <f t="shared" si="28"/>
        <v>15</v>
      </c>
      <c r="J2436" s="22" t="s">
        <v>10</v>
      </c>
      <c r="K2436" s="22" t="s">
        <v>20</v>
      </c>
      <c r="L2436" s="26">
        <v>45040</v>
      </c>
      <c r="M2436" s="27">
        <f t="shared" si="29"/>
        <v>45040</v>
      </c>
    </row>
    <row r="2437" spans="1:13" ht="22.5" customHeight="1">
      <c r="A2437" s="22" t="s">
        <v>2458</v>
      </c>
      <c r="B2437" s="23" t="s">
        <v>17</v>
      </c>
      <c r="C2437" s="22" t="str">
        <f>IF(OR($B2437="Unknown",$B2437="Error",$B2437=""),IFERROR(VLOOKUP($F2437, '02_UnitPriceRef'!$F$3:$G$10,2,FALSE),"N/A"),$B2437)</f>
        <v>Cookie</v>
      </c>
      <c r="D2437" s="24">
        <v>2</v>
      </c>
      <c r="E2437" s="22">
        <f t="shared" si="27"/>
        <v>2</v>
      </c>
      <c r="F2437" s="24">
        <v>1</v>
      </c>
      <c r="G2437" s="22">
        <f>IF(OR($F2437="ERROR",$F2437="UNKNOWN",$F2437=""),IFERROR(VLOOKUP($C2437,'02_UnitPriceRef'!$E$3:$F$10,2,0),IF(OR($D2437="Error",$D2437="UNKNOWN",$D2437=""),0,H2437/D2437)),$F2437)</f>
        <v>1</v>
      </c>
      <c r="H2437" s="24">
        <v>2</v>
      </c>
      <c r="I2437" s="22">
        <f t="shared" si="28"/>
        <v>2</v>
      </c>
      <c r="J2437" s="22" t="s">
        <v>20</v>
      </c>
      <c r="K2437" s="22" t="s">
        <v>20</v>
      </c>
      <c r="L2437" s="26">
        <v>45123</v>
      </c>
      <c r="M2437" s="27">
        <f t="shared" si="29"/>
        <v>45123</v>
      </c>
    </row>
    <row r="2438" spans="1:13" ht="22.5" customHeight="1">
      <c r="A2438" s="22" t="s">
        <v>2459</v>
      </c>
      <c r="B2438" s="23" t="s">
        <v>24</v>
      </c>
      <c r="C2438" s="22" t="str">
        <f>IF(OR($B2438="Unknown",$B2438="Error",$B2438=""),IFERROR(VLOOKUP($F2438, '02_UnitPriceRef'!$F$3:$G$10,2,FALSE),"N/A"),$B2438)</f>
        <v>Smoothie</v>
      </c>
      <c r="D2438" s="23" t="s">
        <v>10030</v>
      </c>
      <c r="E2438" s="22">
        <f t="shared" si="27"/>
        <v>5</v>
      </c>
      <c r="F2438" s="24">
        <v>4</v>
      </c>
      <c r="G2438" s="22">
        <f>IF(OR($F2438="ERROR",$F2438="UNKNOWN",$F2438=""),IFERROR(VLOOKUP($C2438,'02_UnitPriceRef'!$E$3:$F$10,2,0),IF(OR($D2438="Error",$D2438="UNKNOWN",$D2438=""),0,H2438/D2438)),$F2438)</f>
        <v>4</v>
      </c>
      <c r="H2438" s="24">
        <v>20</v>
      </c>
      <c r="I2438" s="22">
        <f t="shared" si="28"/>
        <v>20</v>
      </c>
      <c r="J2438" s="22" t="s">
        <v>14</v>
      </c>
      <c r="K2438" s="22" t="s">
        <v>20</v>
      </c>
      <c r="L2438" s="26">
        <v>44928</v>
      </c>
      <c r="M2438" s="27">
        <f t="shared" si="29"/>
        <v>44928</v>
      </c>
    </row>
    <row r="2439" spans="1:13" ht="22.5" customHeight="1">
      <c r="A2439" s="22" t="s">
        <v>2460</v>
      </c>
      <c r="B2439" s="23" t="s">
        <v>35</v>
      </c>
      <c r="C2439" s="22" t="str">
        <f>IF(OR($B2439="Unknown",$B2439="Error",$B2439=""),IFERROR(VLOOKUP($F2439, '02_UnitPriceRef'!$F$3:$G$10,2,FALSE),"N/A"),$B2439)</f>
        <v>Tea</v>
      </c>
      <c r="D2439" s="23" t="s">
        <v>10031</v>
      </c>
      <c r="E2439" s="22">
        <f t="shared" si="27"/>
        <v>1</v>
      </c>
      <c r="F2439" s="24">
        <v>1.5</v>
      </c>
      <c r="G2439" s="22">
        <f>IF(OR($F2439="ERROR",$F2439="UNKNOWN",$F2439=""),IFERROR(VLOOKUP($C2439,'02_UnitPriceRef'!$E$3:$F$10,2,0),IF(OR($D2439="Error",$D2439="UNKNOWN",$D2439=""),0,H2439/D2439)),$F2439)</f>
        <v>1.5</v>
      </c>
      <c r="H2439" s="24">
        <v>1.5</v>
      </c>
      <c r="I2439" s="22">
        <f t="shared" si="28"/>
        <v>1.5</v>
      </c>
      <c r="J2439" s="22" t="s">
        <v>20</v>
      </c>
      <c r="K2439" s="22" t="s">
        <v>11</v>
      </c>
      <c r="L2439" s="26">
        <v>45160</v>
      </c>
      <c r="M2439" s="27">
        <f t="shared" si="29"/>
        <v>45160</v>
      </c>
    </row>
    <row r="2440" spans="1:13" ht="22.5" customHeight="1">
      <c r="A2440" s="22" t="s">
        <v>2461</v>
      </c>
      <c r="B2440" s="23" t="s">
        <v>39</v>
      </c>
      <c r="C2440" s="22" t="str">
        <f>IF(OR($B2440="Unknown",$B2440="Error",$B2440=""),IFERROR(VLOOKUP($F2440, '02_UnitPriceRef'!$F$3:$G$10,2,FALSE),"N/A"),$B2440)</f>
        <v>Juice</v>
      </c>
      <c r="D2440" s="24">
        <v>1</v>
      </c>
      <c r="E2440" s="22">
        <f t="shared" si="27"/>
        <v>1</v>
      </c>
      <c r="F2440" s="24">
        <v>3</v>
      </c>
      <c r="G2440" s="22">
        <f>IF(OR($F2440="ERROR",$F2440="UNKNOWN",$F2440=""),IFERROR(VLOOKUP($C2440,'02_UnitPriceRef'!$E$3:$F$10,2,0),IF(OR($D2440="Error",$D2440="UNKNOWN",$D2440=""),0,H2440/D2440)),$F2440)</f>
        <v>3</v>
      </c>
      <c r="H2440" s="24">
        <v>3</v>
      </c>
      <c r="I2440" s="22">
        <f t="shared" si="28"/>
        <v>3</v>
      </c>
      <c r="J2440" s="22" t="s">
        <v>20</v>
      </c>
      <c r="K2440" s="22" t="s">
        <v>20</v>
      </c>
      <c r="L2440" s="26">
        <v>45040</v>
      </c>
      <c r="M2440" s="27">
        <f t="shared" si="29"/>
        <v>45040</v>
      </c>
    </row>
    <row r="2441" spans="1:13" ht="22.5" customHeight="1">
      <c r="A2441" s="22" t="s">
        <v>2462</v>
      </c>
      <c r="B2441" s="23" t="s">
        <v>24</v>
      </c>
      <c r="C2441" s="22" t="str">
        <f>IF(OR($B2441="Unknown",$B2441="Error",$B2441=""),IFERROR(VLOOKUP($F2441, '02_UnitPriceRef'!$F$3:$G$10,2,FALSE),"N/A"),$B2441)</f>
        <v>Smoothie</v>
      </c>
      <c r="D2441" s="23" t="s">
        <v>10031</v>
      </c>
      <c r="E2441" s="22">
        <f t="shared" si="27"/>
        <v>2</v>
      </c>
      <c r="F2441" s="24">
        <v>4</v>
      </c>
      <c r="G2441" s="22">
        <f>IF(OR($F2441="ERROR",$F2441="UNKNOWN",$F2441=""),IFERROR(VLOOKUP($C2441,'02_UnitPriceRef'!$E$3:$F$10,2,0),IF(OR($D2441="Error",$D2441="UNKNOWN",$D2441=""),0,H2441/D2441)),$F2441)</f>
        <v>4</v>
      </c>
      <c r="H2441" s="24">
        <v>8</v>
      </c>
      <c r="I2441" s="22">
        <f t="shared" si="28"/>
        <v>8</v>
      </c>
      <c r="J2441" s="22" t="s">
        <v>20</v>
      </c>
      <c r="K2441" s="22" t="s">
        <v>20</v>
      </c>
      <c r="L2441" s="26">
        <v>45257</v>
      </c>
      <c r="M2441" s="27">
        <f t="shared" si="29"/>
        <v>45257</v>
      </c>
    </row>
    <row r="2442" spans="1:13" ht="22.5" customHeight="1">
      <c r="A2442" s="22" t="s">
        <v>2463</v>
      </c>
      <c r="B2442" s="23" t="s">
        <v>35</v>
      </c>
      <c r="C2442" s="22" t="str">
        <f>IF(OR($B2442="Unknown",$B2442="Error",$B2442=""),IFERROR(VLOOKUP($F2442, '02_UnitPriceRef'!$F$3:$G$10,2,FALSE),"N/A"),$B2442)</f>
        <v>Tea</v>
      </c>
      <c r="D2442" s="24">
        <v>3</v>
      </c>
      <c r="E2442" s="22">
        <f t="shared" si="27"/>
        <v>3</v>
      </c>
      <c r="F2442" s="24">
        <v>1.5</v>
      </c>
      <c r="G2442" s="22">
        <f>IF(OR($F2442="ERROR",$F2442="UNKNOWN",$F2442=""),IFERROR(VLOOKUP($C2442,'02_UnitPriceRef'!$E$3:$F$10,2,0),IF(OR($D2442="Error",$D2442="UNKNOWN",$D2442=""),0,H2442/D2442)),$F2442)</f>
        <v>1.5</v>
      </c>
      <c r="H2442" s="24">
        <v>4.5</v>
      </c>
      <c r="I2442" s="22">
        <f t="shared" si="28"/>
        <v>4.5</v>
      </c>
      <c r="J2442" s="22" t="s">
        <v>14</v>
      </c>
      <c r="K2442" s="22" t="s">
        <v>20</v>
      </c>
      <c r="L2442" s="26">
        <v>45120</v>
      </c>
      <c r="M2442" s="27">
        <f t="shared" si="29"/>
        <v>45120</v>
      </c>
    </row>
    <row r="2443" spans="1:13" ht="22.5" customHeight="1">
      <c r="A2443" s="22" t="s">
        <v>2464</v>
      </c>
      <c r="B2443" s="23" t="s">
        <v>17</v>
      </c>
      <c r="C2443" s="22" t="str">
        <f>IF(OR($B2443="Unknown",$B2443="Error",$B2443=""),IFERROR(VLOOKUP($F2443, '02_UnitPriceRef'!$F$3:$G$10,2,FALSE),"N/A"),$B2443)</f>
        <v>Cookie</v>
      </c>
      <c r="D2443" s="24">
        <v>4</v>
      </c>
      <c r="E2443" s="22">
        <f t="shared" si="27"/>
        <v>4</v>
      </c>
      <c r="F2443" s="24">
        <v>1</v>
      </c>
      <c r="G2443" s="22">
        <f>IF(OR($F2443="ERROR",$F2443="UNKNOWN",$F2443=""),IFERROR(VLOOKUP($C2443,'02_UnitPriceRef'!$E$3:$F$10,2,0),IF(OR($D2443="Error",$D2443="UNKNOWN",$D2443=""),0,H2443/D2443)),$F2443)</f>
        <v>1</v>
      </c>
      <c r="H2443" s="24">
        <v>4</v>
      </c>
      <c r="I2443" s="22">
        <f t="shared" si="28"/>
        <v>4</v>
      </c>
      <c r="J2443" s="22" t="s">
        <v>14</v>
      </c>
      <c r="K2443" s="22" t="s">
        <v>11</v>
      </c>
      <c r="L2443" s="26">
        <v>45114</v>
      </c>
      <c r="M2443" s="27">
        <f t="shared" si="29"/>
        <v>45114</v>
      </c>
    </row>
    <row r="2444" spans="1:13" ht="22.5" customHeight="1">
      <c r="A2444" s="22" t="s">
        <v>2465</v>
      </c>
      <c r="B2444" s="23" t="s">
        <v>13</v>
      </c>
      <c r="C2444" s="22" t="str">
        <f>IF(OR($B2444="Unknown",$B2444="Error",$B2444=""),IFERROR(VLOOKUP($F2444, '02_UnitPriceRef'!$F$3:$G$10,2,FALSE),"N/A"),$B2444)</f>
        <v>Cake</v>
      </c>
      <c r="D2444" s="24">
        <v>1</v>
      </c>
      <c r="E2444" s="22">
        <f t="shared" si="27"/>
        <v>1</v>
      </c>
      <c r="F2444" s="24">
        <v>3</v>
      </c>
      <c r="G2444" s="22">
        <f>IF(OR($F2444="ERROR",$F2444="UNKNOWN",$F2444=""),IFERROR(VLOOKUP($C2444,'02_UnitPriceRef'!$E$3:$F$10,2,0),IF(OR($D2444="Error",$D2444="UNKNOWN",$D2444=""),0,H2444/D2444)),$F2444)</f>
        <v>3</v>
      </c>
      <c r="H2444" s="24">
        <v>3</v>
      </c>
      <c r="I2444" s="22">
        <f t="shared" si="28"/>
        <v>3</v>
      </c>
      <c r="J2444" s="22" t="s">
        <v>20</v>
      </c>
      <c r="K2444" s="22" t="s">
        <v>11</v>
      </c>
      <c r="L2444" s="26">
        <v>44976</v>
      </c>
      <c r="M2444" s="27">
        <f t="shared" si="29"/>
        <v>44976</v>
      </c>
    </row>
    <row r="2445" spans="1:13" ht="22.5" customHeight="1">
      <c r="A2445" s="22" t="s">
        <v>2466</v>
      </c>
      <c r="B2445" s="23" t="s">
        <v>19</v>
      </c>
      <c r="C2445" s="22" t="str">
        <f>IF(OR($B2445="Unknown",$B2445="Error",$B2445=""),IFERROR(VLOOKUP($F2445, '02_UnitPriceRef'!$F$3:$G$10,2,FALSE),"N/A"),$B2445)</f>
        <v>Salad</v>
      </c>
      <c r="D2445" s="24">
        <v>2</v>
      </c>
      <c r="E2445" s="22">
        <f t="shared" si="27"/>
        <v>2</v>
      </c>
      <c r="F2445" s="23" t="s">
        <v>10030</v>
      </c>
      <c r="G2445" s="22">
        <f>IF(OR($F2445="ERROR",$F2445="UNKNOWN",$F2445=""),IFERROR(VLOOKUP($C2445,'02_UnitPriceRef'!$E$3:$F$10,2,0),IF(OR($D2445="Error",$D2445="UNKNOWN",$D2445=""),0,H2445/D2445)),$F2445)</f>
        <v>5</v>
      </c>
      <c r="H2445" s="24">
        <v>10</v>
      </c>
      <c r="I2445" s="22">
        <f t="shared" si="28"/>
        <v>10</v>
      </c>
      <c r="J2445" s="22" t="s">
        <v>20</v>
      </c>
      <c r="K2445" s="22" t="s">
        <v>11</v>
      </c>
      <c r="L2445" s="26">
        <v>45092</v>
      </c>
      <c r="M2445" s="27">
        <f t="shared" si="29"/>
        <v>45092</v>
      </c>
    </row>
    <row r="2446" spans="1:13" ht="22.5" customHeight="1">
      <c r="A2446" s="22" t="s">
        <v>2467</v>
      </c>
      <c r="B2446" s="23" t="s">
        <v>27</v>
      </c>
      <c r="C2446" s="22" t="str">
        <f>IF(OR($B2446="Unknown",$B2446="Error",$B2446=""),IFERROR(VLOOKUP($F2446, '02_UnitPriceRef'!$F$3:$G$10,2,FALSE),"N/A"),$B2446)</f>
        <v>Sandwich</v>
      </c>
      <c r="D2446" s="24">
        <v>5</v>
      </c>
      <c r="E2446" s="22">
        <f t="shared" si="27"/>
        <v>5</v>
      </c>
      <c r="F2446" s="23" t="s">
        <v>10031</v>
      </c>
      <c r="G2446" s="22">
        <f>IF(OR($F2446="ERROR",$F2446="UNKNOWN",$F2446=""),IFERROR(VLOOKUP($C2446,'02_UnitPriceRef'!$E$3:$F$10,2,0),IF(OR($D2446="Error",$D2446="UNKNOWN",$D2446=""),0,H2446/D2446)),$F2446)</f>
        <v>4</v>
      </c>
      <c r="H2446" s="24">
        <v>20</v>
      </c>
      <c r="I2446" s="22">
        <f t="shared" si="28"/>
        <v>20</v>
      </c>
      <c r="J2446" s="22" t="s">
        <v>10</v>
      </c>
      <c r="K2446" s="22" t="s">
        <v>20</v>
      </c>
      <c r="L2446" s="26">
        <v>45184</v>
      </c>
      <c r="M2446" s="27">
        <f t="shared" si="29"/>
        <v>45184</v>
      </c>
    </row>
    <row r="2447" spans="1:13" ht="22.5" customHeight="1">
      <c r="A2447" s="22" t="s">
        <v>2468</v>
      </c>
      <c r="B2447" s="23" t="s">
        <v>24</v>
      </c>
      <c r="C2447" s="22" t="str">
        <f>IF(OR($B2447="Unknown",$B2447="Error",$B2447=""),IFERROR(VLOOKUP($F2447, '02_UnitPriceRef'!$F$3:$G$10,2,FALSE),"N/A"),$B2447)</f>
        <v>Smoothie</v>
      </c>
      <c r="D2447" s="24">
        <v>1</v>
      </c>
      <c r="E2447" s="22">
        <f t="shared" si="27"/>
        <v>1</v>
      </c>
      <c r="F2447" s="24">
        <v>4</v>
      </c>
      <c r="G2447" s="22">
        <f>IF(OR($F2447="ERROR",$F2447="UNKNOWN",$F2447=""),IFERROR(VLOOKUP($C2447,'02_UnitPriceRef'!$E$3:$F$10,2,0),IF(OR($D2447="Error",$D2447="UNKNOWN",$D2447=""),0,H2447/D2447)),$F2447)</f>
        <v>4</v>
      </c>
      <c r="H2447" s="24">
        <v>4</v>
      </c>
      <c r="I2447" s="22">
        <f t="shared" si="28"/>
        <v>4</v>
      </c>
      <c r="J2447" s="22" t="s">
        <v>14</v>
      </c>
      <c r="K2447" s="22" t="s">
        <v>20</v>
      </c>
      <c r="L2447" s="26">
        <v>45202</v>
      </c>
      <c r="M2447" s="27">
        <f t="shared" si="29"/>
        <v>45202</v>
      </c>
    </row>
    <row r="2448" spans="1:13" ht="22.5" customHeight="1">
      <c r="A2448" s="22" t="s">
        <v>2469</v>
      </c>
      <c r="B2448" s="23" t="s">
        <v>35</v>
      </c>
      <c r="C2448" s="22" t="str">
        <f>IF(OR($B2448="Unknown",$B2448="Error",$B2448=""),IFERROR(VLOOKUP($F2448, '02_UnitPriceRef'!$F$3:$G$10,2,FALSE),"N/A"),$B2448)</f>
        <v>Tea</v>
      </c>
      <c r="D2448" s="24">
        <v>1</v>
      </c>
      <c r="E2448" s="22">
        <f t="shared" si="27"/>
        <v>1</v>
      </c>
      <c r="F2448" s="24">
        <v>1.5</v>
      </c>
      <c r="G2448" s="22">
        <f>IF(OR($F2448="ERROR",$F2448="UNKNOWN",$F2448=""),IFERROR(VLOOKUP($C2448,'02_UnitPriceRef'!$E$3:$F$10,2,0),IF(OR($D2448="Error",$D2448="UNKNOWN",$D2448=""),0,H2448/D2448)),$F2448)</f>
        <v>1.5</v>
      </c>
      <c r="H2448" s="24">
        <v>1.5</v>
      </c>
      <c r="I2448" s="22">
        <f t="shared" si="28"/>
        <v>1.5</v>
      </c>
      <c r="J2448" s="22" t="s">
        <v>22</v>
      </c>
      <c r="K2448" s="22" t="s">
        <v>20</v>
      </c>
      <c r="L2448" s="26">
        <v>44967</v>
      </c>
      <c r="M2448" s="27">
        <f t="shared" si="29"/>
        <v>44967</v>
      </c>
    </row>
    <row r="2449" spans="1:13" ht="22.5" customHeight="1">
      <c r="A2449" s="22" t="s">
        <v>2470</v>
      </c>
      <c r="B2449" s="23" t="s">
        <v>35</v>
      </c>
      <c r="C2449" s="22" t="str">
        <f>IF(OR($B2449="Unknown",$B2449="Error",$B2449=""),IFERROR(VLOOKUP($F2449, '02_UnitPriceRef'!$F$3:$G$10,2,FALSE),"N/A"),$B2449)</f>
        <v>Tea</v>
      </c>
      <c r="D2449" s="24">
        <v>3</v>
      </c>
      <c r="E2449" s="22">
        <f t="shared" si="27"/>
        <v>3</v>
      </c>
      <c r="F2449" s="24">
        <v>1.5</v>
      </c>
      <c r="G2449" s="22">
        <f>IF(OR($F2449="ERROR",$F2449="UNKNOWN",$F2449=""),IFERROR(VLOOKUP($C2449,'02_UnitPriceRef'!$E$3:$F$10,2,0),IF(OR($D2449="Error",$D2449="UNKNOWN",$D2449=""),0,H2449/D2449)),$F2449)</f>
        <v>1.5</v>
      </c>
      <c r="H2449" s="24">
        <v>4.5</v>
      </c>
      <c r="I2449" s="22">
        <f t="shared" si="28"/>
        <v>4.5</v>
      </c>
      <c r="J2449" s="22" t="s">
        <v>20</v>
      </c>
      <c r="K2449" s="22" t="s">
        <v>20</v>
      </c>
      <c r="L2449" s="26">
        <v>45184</v>
      </c>
      <c r="M2449" s="27">
        <f t="shared" si="29"/>
        <v>45184</v>
      </c>
    </row>
    <row r="2450" spans="1:13" ht="22.5" customHeight="1">
      <c r="A2450" s="22" t="s">
        <v>2471</v>
      </c>
      <c r="B2450" s="23" t="s">
        <v>24</v>
      </c>
      <c r="C2450" s="22" t="str">
        <f>IF(OR($B2450="Unknown",$B2450="Error",$B2450=""),IFERROR(VLOOKUP($F2450, '02_UnitPriceRef'!$F$3:$G$10,2,FALSE),"N/A"),$B2450)</f>
        <v>Smoothie</v>
      </c>
      <c r="D2450" s="24">
        <v>1</v>
      </c>
      <c r="E2450" s="22">
        <f t="shared" si="27"/>
        <v>1</v>
      </c>
      <c r="F2450" s="24">
        <v>4</v>
      </c>
      <c r="G2450" s="22">
        <f>IF(OR($F2450="ERROR",$F2450="UNKNOWN",$F2450=""),IFERROR(VLOOKUP($C2450,'02_UnitPriceRef'!$E$3:$F$10,2,0),IF(OR($D2450="Error",$D2450="UNKNOWN",$D2450=""),0,H2450/D2450)),$F2450)</f>
        <v>4</v>
      </c>
      <c r="H2450" s="24">
        <v>4</v>
      </c>
      <c r="I2450" s="22">
        <f t="shared" si="28"/>
        <v>4</v>
      </c>
      <c r="J2450" s="22" t="s">
        <v>20</v>
      </c>
      <c r="K2450" s="22" t="s">
        <v>20</v>
      </c>
      <c r="L2450" s="26">
        <v>45263</v>
      </c>
      <c r="M2450" s="27">
        <f t="shared" si="29"/>
        <v>45263</v>
      </c>
    </row>
    <row r="2451" spans="1:13" ht="22.5" customHeight="1">
      <c r="A2451" s="22" t="s">
        <v>2472</v>
      </c>
      <c r="B2451" s="23" t="s">
        <v>24</v>
      </c>
      <c r="C2451" s="22" t="str">
        <f>IF(OR($B2451="Unknown",$B2451="Error",$B2451=""),IFERROR(VLOOKUP($F2451, '02_UnitPriceRef'!$F$3:$G$10,2,FALSE),"N/A"),$B2451)</f>
        <v>Smoothie</v>
      </c>
      <c r="D2451" s="24">
        <v>1</v>
      </c>
      <c r="E2451" s="22">
        <f t="shared" si="27"/>
        <v>1</v>
      </c>
      <c r="F2451" s="24">
        <v>4</v>
      </c>
      <c r="G2451" s="22">
        <f>IF(OR($F2451="ERROR",$F2451="UNKNOWN",$F2451=""),IFERROR(VLOOKUP($C2451,'02_UnitPriceRef'!$E$3:$F$10,2,0),IF(OR($D2451="Error",$D2451="UNKNOWN",$D2451=""),0,H2451/D2451)),$F2451)</f>
        <v>4</v>
      </c>
      <c r="H2451" s="24">
        <v>4</v>
      </c>
      <c r="I2451" s="22">
        <f t="shared" si="28"/>
        <v>4</v>
      </c>
      <c r="J2451" s="22" t="s">
        <v>14</v>
      </c>
      <c r="K2451" s="22" t="s">
        <v>15</v>
      </c>
      <c r="L2451" s="26">
        <v>45126</v>
      </c>
      <c r="M2451" s="27">
        <f t="shared" si="29"/>
        <v>45126</v>
      </c>
    </row>
    <row r="2452" spans="1:13" ht="22.5" customHeight="1">
      <c r="A2452" s="22" t="s">
        <v>2473</v>
      </c>
      <c r="B2452" s="23" t="s">
        <v>19</v>
      </c>
      <c r="C2452" s="22" t="str">
        <f>IF(OR($B2452="Unknown",$B2452="Error",$B2452=""),IFERROR(VLOOKUP($F2452, '02_UnitPriceRef'!$F$3:$G$10,2,FALSE),"N/A"),$B2452)</f>
        <v>Salad</v>
      </c>
      <c r="D2452" s="24">
        <v>2</v>
      </c>
      <c r="E2452" s="22">
        <f t="shared" si="27"/>
        <v>2</v>
      </c>
      <c r="F2452" s="24">
        <v>5</v>
      </c>
      <c r="G2452" s="22">
        <f>IF(OR($F2452="ERROR",$F2452="UNKNOWN",$F2452=""),IFERROR(VLOOKUP($C2452,'02_UnitPriceRef'!$E$3:$F$10,2,0),IF(OR($D2452="Error",$D2452="UNKNOWN",$D2452=""),0,H2452/D2452)),$F2452)</f>
        <v>5</v>
      </c>
      <c r="H2452" s="24">
        <v>10</v>
      </c>
      <c r="I2452" s="22">
        <f t="shared" si="28"/>
        <v>10</v>
      </c>
      <c r="J2452" s="22" t="s">
        <v>14</v>
      </c>
      <c r="K2452" s="22" t="s">
        <v>20</v>
      </c>
      <c r="L2452" s="26">
        <v>45162</v>
      </c>
      <c r="M2452" s="27">
        <f t="shared" si="29"/>
        <v>45162</v>
      </c>
    </row>
    <row r="2453" spans="1:13" ht="22.5" customHeight="1">
      <c r="A2453" s="22" t="s">
        <v>2474</v>
      </c>
      <c r="B2453" s="23" t="s">
        <v>9</v>
      </c>
      <c r="C2453" s="22" t="str">
        <f>IF(OR($B2453="Unknown",$B2453="Error",$B2453=""),IFERROR(VLOOKUP($F2453, '02_UnitPriceRef'!$F$3:$G$10,2,FALSE),"N/A"),$B2453)</f>
        <v>Coffee</v>
      </c>
      <c r="D2453" s="24">
        <v>5</v>
      </c>
      <c r="E2453" s="22">
        <f t="shared" si="27"/>
        <v>5</v>
      </c>
      <c r="F2453" s="24">
        <v>2</v>
      </c>
      <c r="G2453" s="22">
        <f>IF(OR($F2453="ERROR",$F2453="UNKNOWN",$F2453=""),IFERROR(VLOOKUP($C2453,'02_UnitPriceRef'!$E$3:$F$10,2,0),IF(OR($D2453="Error",$D2453="UNKNOWN",$D2453=""),0,H2453/D2453)),$F2453)</f>
        <v>2</v>
      </c>
      <c r="H2453" s="24">
        <v>10</v>
      </c>
      <c r="I2453" s="22">
        <f t="shared" si="28"/>
        <v>10</v>
      </c>
      <c r="J2453" s="22" t="s">
        <v>22</v>
      </c>
      <c r="K2453" s="22" t="s">
        <v>11</v>
      </c>
      <c r="L2453" s="26">
        <v>44935</v>
      </c>
      <c r="M2453" s="27">
        <f t="shared" si="29"/>
        <v>44935</v>
      </c>
    </row>
    <row r="2454" spans="1:13" ht="22.5" customHeight="1">
      <c r="A2454" s="22" t="s">
        <v>2475</v>
      </c>
      <c r="B2454" s="23" t="s">
        <v>17</v>
      </c>
      <c r="C2454" s="22" t="str">
        <f>IF(OR($B2454="Unknown",$B2454="Error",$B2454=""),IFERROR(VLOOKUP($F2454, '02_UnitPriceRef'!$F$3:$G$10,2,FALSE),"N/A"),$B2454)</f>
        <v>Cookie</v>
      </c>
      <c r="D2454" s="24">
        <v>4</v>
      </c>
      <c r="E2454" s="22">
        <f t="shared" si="27"/>
        <v>4</v>
      </c>
      <c r="F2454" s="24">
        <v>1</v>
      </c>
      <c r="G2454" s="22">
        <f>IF(OR($F2454="ERROR",$F2454="UNKNOWN",$F2454=""),IFERROR(VLOOKUP($C2454,'02_UnitPriceRef'!$E$3:$F$10,2,0),IF(OR($D2454="Error",$D2454="UNKNOWN",$D2454=""),0,H2454/D2454)),$F2454)</f>
        <v>1</v>
      </c>
      <c r="H2454" s="24">
        <v>4</v>
      </c>
      <c r="I2454" s="22">
        <f t="shared" si="28"/>
        <v>4</v>
      </c>
      <c r="J2454" s="22" t="s">
        <v>10</v>
      </c>
      <c r="K2454" s="22" t="s">
        <v>11</v>
      </c>
      <c r="L2454" s="26">
        <v>45097</v>
      </c>
      <c r="M2454" s="27">
        <f t="shared" si="29"/>
        <v>45097</v>
      </c>
    </row>
    <row r="2455" spans="1:13" ht="22.5" customHeight="1">
      <c r="A2455" s="22" t="s">
        <v>2476</v>
      </c>
      <c r="B2455" s="23" t="s">
        <v>27</v>
      </c>
      <c r="C2455" s="22" t="str">
        <f>IF(OR($B2455="Unknown",$B2455="Error",$B2455=""),IFERROR(VLOOKUP($F2455, '02_UnitPriceRef'!$F$3:$G$10,2,FALSE),"N/A"),$B2455)</f>
        <v>Sandwich</v>
      </c>
      <c r="D2455" s="23" t="s">
        <v>10031</v>
      </c>
      <c r="E2455" s="22">
        <f t="shared" si="27"/>
        <v>2</v>
      </c>
      <c r="F2455" s="24">
        <v>4</v>
      </c>
      <c r="G2455" s="22">
        <f>IF(OR($F2455="ERROR",$F2455="UNKNOWN",$F2455=""),IFERROR(VLOOKUP($C2455,'02_UnitPriceRef'!$E$3:$F$10,2,0),IF(OR($D2455="Error",$D2455="UNKNOWN",$D2455=""),0,H2455/D2455)),$F2455)</f>
        <v>4</v>
      </c>
      <c r="H2455" s="24">
        <v>8</v>
      </c>
      <c r="I2455" s="22">
        <f t="shared" si="28"/>
        <v>8</v>
      </c>
      <c r="J2455" s="22" t="s">
        <v>14</v>
      </c>
      <c r="K2455" s="22" t="s">
        <v>20</v>
      </c>
      <c r="L2455" s="26">
        <v>44969</v>
      </c>
      <c r="M2455" s="27">
        <f t="shared" si="29"/>
        <v>44969</v>
      </c>
    </row>
    <row r="2456" spans="1:13" ht="22.5" customHeight="1">
      <c r="A2456" s="22" t="s">
        <v>2477</v>
      </c>
      <c r="B2456" s="23" t="s">
        <v>19</v>
      </c>
      <c r="C2456" s="22" t="str">
        <f>IF(OR($B2456="Unknown",$B2456="Error",$B2456=""),IFERROR(VLOOKUP($F2456, '02_UnitPriceRef'!$F$3:$G$10,2,FALSE),"N/A"),$B2456)</f>
        <v>Salad</v>
      </c>
      <c r="D2456" s="24">
        <v>4</v>
      </c>
      <c r="E2456" s="22">
        <f t="shared" si="27"/>
        <v>4</v>
      </c>
      <c r="F2456" s="24">
        <v>5</v>
      </c>
      <c r="G2456" s="22">
        <f>IF(OR($F2456="ERROR",$F2456="UNKNOWN",$F2456=""),IFERROR(VLOOKUP($C2456,'02_UnitPriceRef'!$E$3:$F$10,2,0),IF(OR($D2456="Error",$D2456="UNKNOWN",$D2456=""),0,H2456/D2456)),$F2456)</f>
        <v>5</v>
      </c>
      <c r="H2456" s="24">
        <v>20</v>
      </c>
      <c r="I2456" s="22">
        <f t="shared" si="28"/>
        <v>20</v>
      </c>
      <c r="J2456" s="22" t="s">
        <v>10</v>
      </c>
      <c r="K2456" s="22" t="s">
        <v>15</v>
      </c>
      <c r="L2456" s="26">
        <v>45278</v>
      </c>
      <c r="M2456" s="27">
        <f t="shared" si="29"/>
        <v>45278</v>
      </c>
    </row>
    <row r="2457" spans="1:13" ht="22.5" customHeight="1">
      <c r="A2457" s="22" t="s">
        <v>2478</v>
      </c>
      <c r="B2457" s="23" t="s">
        <v>39</v>
      </c>
      <c r="C2457" s="22" t="str">
        <f>IF(OR($B2457="Unknown",$B2457="Error",$B2457=""),IFERROR(VLOOKUP($F2457, '02_UnitPriceRef'!$F$3:$G$10,2,FALSE),"N/A"),$B2457)</f>
        <v>Juice</v>
      </c>
      <c r="D2457" s="24">
        <v>1</v>
      </c>
      <c r="E2457" s="22">
        <f t="shared" si="27"/>
        <v>1</v>
      </c>
      <c r="F2457" s="24">
        <v>3</v>
      </c>
      <c r="G2457" s="22">
        <f>IF(OR($F2457="ERROR",$F2457="UNKNOWN",$F2457=""),IFERROR(VLOOKUP($C2457,'02_UnitPriceRef'!$E$3:$F$10,2,0),IF(OR($D2457="Error",$D2457="UNKNOWN",$D2457=""),0,H2457/D2457)),$F2457)</f>
        <v>3</v>
      </c>
      <c r="H2457" s="24">
        <v>3</v>
      </c>
      <c r="I2457" s="22">
        <f t="shared" si="28"/>
        <v>3</v>
      </c>
      <c r="J2457" s="22" t="s">
        <v>22</v>
      </c>
      <c r="K2457" s="22" t="s">
        <v>11</v>
      </c>
      <c r="L2457" s="26">
        <v>45196</v>
      </c>
      <c r="M2457" s="27">
        <f t="shared" si="29"/>
        <v>45196</v>
      </c>
    </row>
    <row r="2458" spans="1:13" ht="22.5" customHeight="1">
      <c r="A2458" s="22" t="s">
        <v>2479</v>
      </c>
      <c r="B2458" s="23" t="s">
        <v>13</v>
      </c>
      <c r="C2458" s="22" t="str">
        <f>IF(OR($B2458="Unknown",$B2458="Error",$B2458=""),IFERROR(VLOOKUP($F2458, '02_UnitPriceRef'!$F$3:$G$10,2,FALSE),"N/A"),$B2458)</f>
        <v>Cake</v>
      </c>
      <c r="D2458" s="24">
        <v>4</v>
      </c>
      <c r="E2458" s="22">
        <f t="shared" si="27"/>
        <v>4</v>
      </c>
      <c r="F2458" s="24">
        <v>3</v>
      </c>
      <c r="G2458" s="22">
        <f>IF(OR($F2458="ERROR",$F2458="UNKNOWN",$F2458=""),IFERROR(VLOOKUP($C2458,'02_UnitPriceRef'!$E$3:$F$10,2,0),IF(OR($D2458="Error",$D2458="UNKNOWN",$D2458=""),0,H2458/D2458)),$F2458)</f>
        <v>3</v>
      </c>
      <c r="H2458" s="24">
        <v>12</v>
      </c>
      <c r="I2458" s="22">
        <f t="shared" si="28"/>
        <v>12</v>
      </c>
      <c r="J2458" s="22" t="s">
        <v>10</v>
      </c>
      <c r="K2458" s="22" t="s">
        <v>11</v>
      </c>
      <c r="L2458" s="26">
        <v>45133</v>
      </c>
      <c r="M2458" s="27">
        <f t="shared" si="29"/>
        <v>45133</v>
      </c>
    </row>
    <row r="2459" spans="1:13" ht="22.5" customHeight="1">
      <c r="A2459" s="22" t="s">
        <v>2480</v>
      </c>
      <c r="B2459" s="23" t="s">
        <v>17</v>
      </c>
      <c r="C2459" s="22" t="str">
        <f>IF(OR($B2459="Unknown",$B2459="Error",$B2459=""),IFERROR(VLOOKUP($F2459, '02_UnitPriceRef'!$F$3:$G$10,2,FALSE),"N/A"),$B2459)</f>
        <v>Cookie</v>
      </c>
      <c r="D2459" s="24">
        <v>2</v>
      </c>
      <c r="E2459" s="22">
        <f t="shared" si="27"/>
        <v>2</v>
      </c>
      <c r="F2459" s="24">
        <v>1</v>
      </c>
      <c r="G2459" s="22">
        <f>IF(OR($F2459="ERROR",$F2459="UNKNOWN",$F2459=""),IFERROR(VLOOKUP($C2459,'02_UnitPriceRef'!$E$3:$F$10,2,0),IF(OR($D2459="Error",$D2459="UNKNOWN",$D2459=""),0,H2459/D2459)),$F2459)</f>
        <v>1</v>
      </c>
      <c r="H2459" s="24">
        <v>2</v>
      </c>
      <c r="I2459" s="22">
        <f t="shared" si="28"/>
        <v>2</v>
      </c>
      <c r="J2459" s="22" t="s">
        <v>22</v>
      </c>
      <c r="K2459" s="22" t="s">
        <v>20</v>
      </c>
      <c r="L2459" s="26">
        <v>45063</v>
      </c>
      <c r="M2459" s="27">
        <f t="shared" si="29"/>
        <v>45063</v>
      </c>
    </row>
    <row r="2460" spans="1:13" ht="22.5" customHeight="1">
      <c r="A2460" s="22" t="s">
        <v>2481</v>
      </c>
      <c r="B2460" s="23" t="s">
        <v>39</v>
      </c>
      <c r="C2460" s="22" t="str">
        <f>IF(OR($B2460="Unknown",$B2460="Error",$B2460=""),IFERROR(VLOOKUP($F2460, '02_UnitPriceRef'!$F$3:$G$10,2,FALSE),"N/A"),$B2460)</f>
        <v>Juice</v>
      </c>
      <c r="D2460" s="24">
        <v>1</v>
      </c>
      <c r="E2460" s="22">
        <f t="shared" si="27"/>
        <v>1</v>
      </c>
      <c r="F2460" s="24">
        <v>3</v>
      </c>
      <c r="G2460" s="22">
        <f>IF(OR($F2460="ERROR",$F2460="UNKNOWN",$F2460=""),IFERROR(VLOOKUP($C2460,'02_UnitPriceRef'!$E$3:$F$10,2,0),IF(OR($D2460="Error",$D2460="UNKNOWN",$D2460=""),0,H2460/D2460)),$F2460)</f>
        <v>3</v>
      </c>
      <c r="H2460" s="24">
        <v>3</v>
      </c>
      <c r="I2460" s="22">
        <f t="shared" si="28"/>
        <v>3</v>
      </c>
      <c r="J2460" s="22" t="s">
        <v>10</v>
      </c>
      <c r="K2460" s="22" t="s">
        <v>11</v>
      </c>
      <c r="L2460" s="26">
        <v>44979</v>
      </c>
      <c r="M2460" s="27">
        <f t="shared" si="29"/>
        <v>44979</v>
      </c>
    </row>
    <row r="2461" spans="1:13" ht="22.5" customHeight="1">
      <c r="A2461" s="22" t="s">
        <v>2482</v>
      </c>
      <c r="B2461" s="23" t="s">
        <v>17</v>
      </c>
      <c r="C2461" s="22" t="str">
        <f>IF(OR($B2461="Unknown",$B2461="Error",$B2461=""),IFERROR(VLOOKUP($F2461, '02_UnitPriceRef'!$F$3:$G$10,2,FALSE),"N/A"),$B2461)</f>
        <v>Cookie</v>
      </c>
      <c r="D2461" s="24">
        <v>4</v>
      </c>
      <c r="E2461" s="22">
        <f t="shared" si="27"/>
        <v>4</v>
      </c>
      <c r="F2461" s="24">
        <v>1</v>
      </c>
      <c r="G2461" s="22">
        <f>IF(OR($F2461="ERROR",$F2461="UNKNOWN",$F2461=""),IFERROR(VLOOKUP($C2461,'02_UnitPriceRef'!$E$3:$F$10,2,0),IF(OR($D2461="Error",$D2461="UNKNOWN",$D2461=""),0,H2461/D2461)),$F2461)</f>
        <v>1</v>
      </c>
      <c r="H2461" s="24">
        <v>4</v>
      </c>
      <c r="I2461" s="22">
        <f t="shared" si="28"/>
        <v>4</v>
      </c>
      <c r="J2461" s="22" t="s">
        <v>22</v>
      </c>
      <c r="K2461" s="22" t="s">
        <v>11</v>
      </c>
      <c r="L2461" s="26">
        <v>44972</v>
      </c>
      <c r="M2461" s="27">
        <f t="shared" si="29"/>
        <v>44972</v>
      </c>
    </row>
    <row r="2462" spans="1:13" ht="22.5" customHeight="1">
      <c r="A2462" s="22" t="s">
        <v>2483</v>
      </c>
      <c r="B2462" s="23" t="s">
        <v>27</v>
      </c>
      <c r="C2462" s="22" t="str">
        <f>IF(OR($B2462="Unknown",$B2462="Error",$B2462=""),IFERROR(VLOOKUP($F2462, '02_UnitPriceRef'!$F$3:$G$10,2,FALSE),"N/A"),$B2462)</f>
        <v>Sandwich</v>
      </c>
      <c r="D2462" s="24">
        <v>5</v>
      </c>
      <c r="E2462" s="22">
        <f t="shared" si="27"/>
        <v>5</v>
      </c>
      <c r="F2462" s="24">
        <v>4</v>
      </c>
      <c r="G2462" s="22">
        <f>IF(OR($F2462="ERROR",$F2462="UNKNOWN",$F2462=""),IFERROR(VLOOKUP($C2462,'02_UnitPriceRef'!$E$3:$F$10,2,0),IF(OR($D2462="Error",$D2462="UNKNOWN",$D2462=""),0,H2462/D2462)),$F2462)</f>
        <v>4</v>
      </c>
      <c r="H2462" s="24">
        <v>20</v>
      </c>
      <c r="I2462" s="22">
        <f t="shared" si="28"/>
        <v>20</v>
      </c>
      <c r="J2462" s="22" t="s">
        <v>14</v>
      </c>
      <c r="K2462" s="22" t="s">
        <v>11</v>
      </c>
      <c r="L2462" s="26">
        <v>44931</v>
      </c>
      <c r="M2462" s="27">
        <f t="shared" si="29"/>
        <v>44931</v>
      </c>
    </row>
    <row r="2463" spans="1:13" ht="22.5" customHeight="1">
      <c r="A2463" s="22" t="s">
        <v>2484</v>
      </c>
      <c r="B2463" s="23" t="s">
        <v>9</v>
      </c>
      <c r="C2463" s="22" t="str">
        <f>IF(OR($B2463="Unknown",$B2463="Error",$B2463=""),IFERROR(VLOOKUP($F2463, '02_UnitPriceRef'!$F$3:$G$10,2,FALSE),"N/A"),$B2463)</f>
        <v>Coffee</v>
      </c>
      <c r="D2463" s="24">
        <v>4</v>
      </c>
      <c r="E2463" s="22">
        <f t="shared" si="27"/>
        <v>4</v>
      </c>
      <c r="F2463" s="24">
        <v>2</v>
      </c>
      <c r="G2463" s="22">
        <f>IF(OR($F2463="ERROR",$F2463="UNKNOWN",$F2463=""),IFERROR(VLOOKUP($C2463,'02_UnitPriceRef'!$E$3:$F$10,2,0),IF(OR($D2463="Error",$D2463="UNKNOWN",$D2463=""),0,H2463/D2463)),$F2463)</f>
        <v>2</v>
      </c>
      <c r="H2463" s="24">
        <v>8</v>
      </c>
      <c r="I2463" s="22">
        <f t="shared" si="28"/>
        <v>8</v>
      </c>
      <c r="J2463" s="22" t="s">
        <v>10</v>
      </c>
      <c r="K2463" s="22" t="s">
        <v>20</v>
      </c>
      <c r="L2463" s="26">
        <v>45108</v>
      </c>
      <c r="M2463" s="27">
        <f t="shared" si="29"/>
        <v>45108</v>
      </c>
    </row>
    <row r="2464" spans="1:13" ht="22.5" customHeight="1">
      <c r="A2464" s="22" t="s">
        <v>2485</v>
      </c>
      <c r="B2464" s="23"/>
      <c r="C2464" s="22" t="str">
        <f>IF(OR($B2464="Unknown",$B2464="Error",$B2464=""),IFERROR(VLOOKUP($F2464, '02_UnitPriceRef'!$F$3:$G$10,2,FALSE),"N/A"),$B2464)</f>
        <v>Cookie</v>
      </c>
      <c r="D2464" s="24">
        <v>2</v>
      </c>
      <c r="E2464" s="22">
        <f t="shared" si="27"/>
        <v>2</v>
      </c>
      <c r="F2464" s="24">
        <v>1</v>
      </c>
      <c r="G2464" s="22">
        <f>IF(OR($F2464="ERROR",$F2464="UNKNOWN",$F2464=""),IFERROR(VLOOKUP($C2464,'02_UnitPriceRef'!$E$3:$F$10,2,0),IF(OR($D2464="Error",$D2464="UNKNOWN",$D2464=""),0,H2464/D2464)),$F2464)</f>
        <v>1</v>
      </c>
      <c r="H2464" s="24">
        <v>2</v>
      </c>
      <c r="I2464" s="22">
        <f t="shared" si="28"/>
        <v>2</v>
      </c>
      <c r="J2464" s="22" t="s">
        <v>14</v>
      </c>
      <c r="K2464" s="22" t="s">
        <v>15</v>
      </c>
      <c r="L2464" s="26">
        <v>45010</v>
      </c>
      <c r="M2464" s="27">
        <f t="shared" si="29"/>
        <v>45010</v>
      </c>
    </row>
    <row r="2465" spans="1:13" ht="22.5" customHeight="1">
      <c r="A2465" s="22" t="s">
        <v>2486</v>
      </c>
      <c r="B2465" s="23" t="s">
        <v>24</v>
      </c>
      <c r="C2465" s="22" t="str">
        <f>IF(OR($B2465="Unknown",$B2465="Error",$B2465=""),IFERROR(VLOOKUP($F2465, '02_UnitPriceRef'!$F$3:$G$10,2,FALSE),"N/A"),$B2465)</f>
        <v>Smoothie</v>
      </c>
      <c r="D2465" s="24">
        <v>2</v>
      </c>
      <c r="E2465" s="22">
        <f t="shared" si="27"/>
        <v>2</v>
      </c>
      <c r="F2465" s="24">
        <v>4</v>
      </c>
      <c r="G2465" s="22">
        <f>IF(OR($F2465="ERROR",$F2465="UNKNOWN",$F2465=""),IFERROR(VLOOKUP($C2465,'02_UnitPriceRef'!$E$3:$F$10,2,0),IF(OR($D2465="Error",$D2465="UNKNOWN",$D2465=""),0,H2465/D2465)),$F2465)</f>
        <v>4</v>
      </c>
      <c r="H2465" s="24">
        <v>8</v>
      </c>
      <c r="I2465" s="22">
        <f t="shared" si="28"/>
        <v>8</v>
      </c>
      <c r="J2465" s="22" t="s">
        <v>22</v>
      </c>
      <c r="K2465" s="22" t="s">
        <v>20</v>
      </c>
      <c r="L2465" s="26">
        <v>45244</v>
      </c>
      <c r="M2465" s="27">
        <f t="shared" si="29"/>
        <v>45244</v>
      </c>
    </row>
    <row r="2466" spans="1:13" ht="22.5" customHeight="1">
      <c r="A2466" s="22" t="s">
        <v>2487</v>
      </c>
      <c r="B2466" s="23" t="s">
        <v>35</v>
      </c>
      <c r="C2466" s="22" t="str">
        <f>IF(OR($B2466="Unknown",$B2466="Error",$B2466=""),IFERROR(VLOOKUP($F2466, '02_UnitPriceRef'!$F$3:$G$10,2,FALSE),"N/A"),$B2466)</f>
        <v>Tea</v>
      </c>
      <c r="D2466" s="24">
        <v>3</v>
      </c>
      <c r="E2466" s="22">
        <f t="shared" si="27"/>
        <v>3</v>
      </c>
      <c r="F2466" s="24">
        <v>1.5</v>
      </c>
      <c r="G2466" s="22">
        <f>IF(OR($F2466="ERROR",$F2466="UNKNOWN",$F2466=""),IFERROR(VLOOKUP($C2466,'02_UnitPriceRef'!$E$3:$F$10,2,0),IF(OR($D2466="Error",$D2466="UNKNOWN",$D2466=""),0,H2466/D2466)),$F2466)</f>
        <v>1.5</v>
      </c>
      <c r="H2466" s="24">
        <v>4.5</v>
      </c>
      <c r="I2466" s="22">
        <f t="shared" si="28"/>
        <v>4.5</v>
      </c>
      <c r="J2466" s="22" t="s">
        <v>20</v>
      </c>
      <c r="K2466" s="22" t="s">
        <v>11</v>
      </c>
      <c r="L2466" s="26">
        <v>44986</v>
      </c>
      <c r="M2466" s="27">
        <f t="shared" si="29"/>
        <v>44986</v>
      </c>
    </row>
    <row r="2467" spans="1:13" ht="22.5" customHeight="1">
      <c r="A2467" s="22" t="s">
        <v>2488</v>
      </c>
      <c r="B2467" s="23" t="s">
        <v>27</v>
      </c>
      <c r="C2467" s="22" t="str">
        <f>IF(OR($B2467="Unknown",$B2467="Error",$B2467=""),IFERROR(VLOOKUP($F2467, '02_UnitPriceRef'!$F$3:$G$10,2,FALSE),"N/A"),$B2467)</f>
        <v>Sandwich</v>
      </c>
      <c r="D2467" s="24">
        <v>4</v>
      </c>
      <c r="E2467" s="22">
        <f t="shared" si="27"/>
        <v>4</v>
      </c>
      <c r="F2467" s="24">
        <v>4</v>
      </c>
      <c r="G2467" s="22">
        <f>IF(OR($F2467="ERROR",$F2467="UNKNOWN",$F2467=""),IFERROR(VLOOKUP($C2467,'02_UnitPriceRef'!$E$3:$F$10,2,0),IF(OR($D2467="Error",$D2467="UNKNOWN",$D2467=""),0,H2467/D2467)),$F2467)</f>
        <v>4</v>
      </c>
      <c r="H2467" s="24">
        <v>16</v>
      </c>
      <c r="I2467" s="22">
        <f t="shared" si="28"/>
        <v>16</v>
      </c>
      <c r="J2467" s="22" t="s">
        <v>22</v>
      </c>
      <c r="K2467" s="22" t="s">
        <v>20</v>
      </c>
      <c r="L2467" s="26">
        <v>45140</v>
      </c>
      <c r="M2467" s="27">
        <f t="shared" si="29"/>
        <v>45140</v>
      </c>
    </row>
    <row r="2468" spans="1:13" ht="22.5" customHeight="1">
      <c r="A2468" s="22" t="s">
        <v>2489</v>
      </c>
      <c r="B2468" s="23" t="s">
        <v>27</v>
      </c>
      <c r="C2468" s="22" t="str">
        <f>IF(OR($B2468="Unknown",$B2468="Error",$B2468=""),IFERROR(VLOOKUP($F2468, '02_UnitPriceRef'!$F$3:$G$10,2,FALSE),"N/A"),$B2468)</f>
        <v>Sandwich</v>
      </c>
      <c r="D2468" s="24">
        <v>4</v>
      </c>
      <c r="E2468" s="22">
        <f t="shared" si="27"/>
        <v>4</v>
      </c>
      <c r="F2468" s="24">
        <v>4</v>
      </c>
      <c r="G2468" s="22">
        <f>IF(OR($F2468="ERROR",$F2468="UNKNOWN",$F2468=""),IFERROR(VLOOKUP($C2468,'02_UnitPriceRef'!$E$3:$F$10,2,0),IF(OR($D2468="Error",$D2468="UNKNOWN",$D2468=""),0,H2468/D2468)),$F2468)</f>
        <v>4</v>
      </c>
      <c r="H2468" s="24">
        <v>16</v>
      </c>
      <c r="I2468" s="22">
        <f t="shared" si="28"/>
        <v>16</v>
      </c>
      <c r="J2468" s="22" t="s">
        <v>10</v>
      </c>
      <c r="K2468" s="22" t="s">
        <v>15</v>
      </c>
      <c r="L2468" s="26">
        <v>45122</v>
      </c>
      <c r="M2468" s="27">
        <f t="shared" si="29"/>
        <v>45122</v>
      </c>
    </row>
    <row r="2469" spans="1:13" ht="22.5" customHeight="1">
      <c r="A2469" s="22" t="s">
        <v>2490</v>
      </c>
      <c r="B2469" s="23" t="s">
        <v>24</v>
      </c>
      <c r="C2469" s="22" t="str">
        <f>IF(OR($B2469="Unknown",$B2469="Error",$B2469=""),IFERROR(VLOOKUP($F2469, '02_UnitPriceRef'!$F$3:$G$10,2,FALSE),"N/A"),$B2469)</f>
        <v>Smoothie</v>
      </c>
      <c r="D2469" s="24">
        <v>2</v>
      </c>
      <c r="E2469" s="22">
        <f t="shared" si="27"/>
        <v>2</v>
      </c>
      <c r="F2469" s="24">
        <v>4</v>
      </c>
      <c r="G2469" s="22">
        <f>IF(OR($F2469="ERROR",$F2469="UNKNOWN",$F2469=""),IFERROR(VLOOKUP($C2469,'02_UnitPriceRef'!$E$3:$F$10,2,0),IF(OR($D2469="Error",$D2469="UNKNOWN",$D2469=""),0,H2469/D2469)),$F2469)</f>
        <v>4</v>
      </c>
      <c r="H2469" s="24">
        <v>8</v>
      </c>
      <c r="I2469" s="22">
        <f t="shared" si="28"/>
        <v>8</v>
      </c>
      <c r="J2469" s="22" t="s">
        <v>20</v>
      </c>
      <c r="K2469" s="22" t="s">
        <v>15</v>
      </c>
      <c r="L2469" s="26">
        <v>45230</v>
      </c>
      <c r="M2469" s="27">
        <f t="shared" si="29"/>
        <v>45230</v>
      </c>
    </row>
    <row r="2470" spans="1:13" ht="22.5" customHeight="1">
      <c r="A2470" s="22" t="s">
        <v>2491</v>
      </c>
      <c r="B2470" s="23" t="s">
        <v>13</v>
      </c>
      <c r="C2470" s="22" t="str">
        <f>IF(OR($B2470="Unknown",$B2470="Error",$B2470=""),IFERROR(VLOOKUP($F2470, '02_UnitPriceRef'!$F$3:$G$10,2,FALSE),"N/A"),$B2470)</f>
        <v>Cake</v>
      </c>
      <c r="D2470" s="24">
        <v>5</v>
      </c>
      <c r="E2470" s="22">
        <f t="shared" si="27"/>
        <v>5</v>
      </c>
      <c r="F2470" s="24">
        <v>3</v>
      </c>
      <c r="G2470" s="22">
        <f>IF(OR($F2470="ERROR",$F2470="UNKNOWN",$F2470=""),IFERROR(VLOOKUP($C2470,'02_UnitPriceRef'!$E$3:$F$10,2,0),IF(OR($D2470="Error",$D2470="UNKNOWN",$D2470=""),0,H2470/D2470)),$F2470)</f>
        <v>3</v>
      </c>
      <c r="H2470" s="23"/>
      <c r="I2470" s="22">
        <f t="shared" si="28"/>
        <v>15</v>
      </c>
      <c r="J2470" s="22" t="s">
        <v>14</v>
      </c>
      <c r="K2470" s="22" t="s">
        <v>11</v>
      </c>
      <c r="L2470" s="26">
        <v>45175</v>
      </c>
      <c r="M2470" s="27">
        <f t="shared" si="29"/>
        <v>45175</v>
      </c>
    </row>
    <row r="2471" spans="1:13" ht="22.5" customHeight="1">
      <c r="A2471" s="22" t="s">
        <v>2492</v>
      </c>
      <c r="B2471" s="23" t="s">
        <v>9</v>
      </c>
      <c r="C2471" s="22" t="str">
        <f>IF(OR($B2471="Unknown",$B2471="Error",$B2471=""),IFERROR(VLOOKUP($F2471, '02_UnitPriceRef'!$F$3:$G$10,2,FALSE),"N/A"),$B2471)</f>
        <v>Coffee</v>
      </c>
      <c r="D2471" s="24">
        <v>2</v>
      </c>
      <c r="E2471" s="22">
        <f t="shared" si="27"/>
        <v>2</v>
      </c>
      <c r="F2471" s="24">
        <v>2</v>
      </c>
      <c r="G2471" s="22">
        <f>IF(OR($F2471="ERROR",$F2471="UNKNOWN",$F2471=""),IFERROR(VLOOKUP($C2471,'02_UnitPriceRef'!$E$3:$F$10,2,0),IF(OR($D2471="Error",$D2471="UNKNOWN",$D2471=""),0,H2471/D2471)),$F2471)</f>
        <v>2</v>
      </c>
      <c r="H2471" s="24">
        <v>4</v>
      </c>
      <c r="I2471" s="22">
        <f t="shared" si="28"/>
        <v>4</v>
      </c>
      <c r="J2471" s="22" t="s">
        <v>10</v>
      </c>
      <c r="K2471" s="22" t="s">
        <v>11</v>
      </c>
      <c r="L2471" s="26">
        <v>45128</v>
      </c>
      <c r="M2471" s="27">
        <f t="shared" si="29"/>
        <v>45128</v>
      </c>
    </row>
    <row r="2472" spans="1:13" ht="22.5" customHeight="1">
      <c r="A2472" s="22" t="s">
        <v>2493</v>
      </c>
      <c r="B2472" s="23" t="s">
        <v>24</v>
      </c>
      <c r="C2472" s="22" t="str">
        <f>IF(OR($B2472="Unknown",$B2472="Error",$B2472=""),IFERROR(VLOOKUP($F2472, '02_UnitPriceRef'!$F$3:$G$10,2,FALSE),"N/A"),$B2472)</f>
        <v>Smoothie</v>
      </c>
      <c r="D2472" s="24">
        <v>3</v>
      </c>
      <c r="E2472" s="22">
        <f t="shared" si="27"/>
        <v>3</v>
      </c>
      <c r="F2472" s="24">
        <v>4</v>
      </c>
      <c r="G2472" s="22">
        <f>IF(OR($F2472="ERROR",$F2472="UNKNOWN",$F2472=""),IFERROR(VLOOKUP($C2472,'02_UnitPriceRef'!$E$3:$F$10,2,0),IF(OR($D2472="Error",$D2472="UNKNOWN",$D2472=""),0,H2472/D2472)),$F2472)</f>
        <v>4</v>
      </c>
      <c r="H2472" s="24">
        <v>12</v>
      </c>
      <c r="I2472" s="22">
        <f t="shared" si="28"/>
        <v>12</v>
      </c>
      <c r="J2472" s="22" t="s">
        <v>20</v>
      </c>
      <c r="K2472" s="22" t="s">
        <v>15</v>
      </c>
      <c r="L2472" s="26">
        <v>45155</v>
      </c>
      <c r="M2472" s="27">
        <f t="shared" si="29"/>
        <v>45155</v>
      </c>
    </row>
    <row r="2473" spans="1:13" ht="22.5" customHeight="1">
      <c r="A2473" s="22" t="s">
        <v>2494</v>
      </c>
      <c r="B2473" s="23" t="s">
        <v>27</v>
      </c>
      <c r="C2473" s="22" t="str">
        <f>IF(OR($B2473="Unknown",$B2473="Error",$B2473=""),IFERROR(VLOOKUP($F2473, '02_UnitPriceRef'!$F$3:$G$10,2,FALSE),"N/A"),$B2473)</f>
        <v>Sandwich</v>
      </c>
      <c r="D2473" s="24">
        <v>3</v>
      </c>
      <c r="E2473" s="22">
        <f t="shared" si="27"/>
        <v>3</v>
      </c>
      <c r="F2473" s="24">
        <v>4</v>
      </c>
      <c r="G2473" s="22">
        <f>IF(OR($F2473="ERROR",$F2473="UNKNOWN",$F2473=""),IFERROR(VLOOKUP($C2473,'02_UnitPriceRef'!$E$3:$F$10,2,0),IF(OR($D2473="Error",$D2473="UNKNOWN",$D2473=""),0,H2473/D2473)),$F2473)</f>
        <v>4</v>
      </c>
      <c r="H2473" s="24">
        <v>12</v>
      </c>
      <c r="I2473" s="22">
        <f t="shared" si="28"/>
        <v>12</v>
      </c>
      <c r="J2473" s="22" t="s">
        <v>20</v>
      </c>
      <c r="K2473" s="22" t="s">
        <v>15</v>
      </c>
      <c r="L2473" s="26">
        <v>45078</v>
      </c>
      <c r="M2473" s="27">
        <f t="shared" si="29"/>
        <v>45078</v>
      </c>
    </row>
    <row r="2474" spans="1:13" ht="22.5" customHeight="1">
      <c r="A2474" s="22" t="s">
        <v>2495</v>
      </c>
      <c r="B2474" s="23" t="s">
        <v>9</v>
      </c>
      <c r="C2474" s="22" t="str">
        <f>IF(OR($B2474="Unknown",$B2474="Error",$B2474=""),IFERROR(VLOOKUP($F2474, '02_UnitPriceRef'!$F$3:$G$10,2,FALSE),"N/A"),$B2474)</f>
        <v>Coffee</v>
      </c>
      <c r="D2474" s="24">
        <v>1</v>
      </c>
      <c r="E2474" s="22">
        <f t="shared" si="27"/>
        <v>1</v>
      </c>
      <c r="F2474" s="24">
        <v>2</v>
      </c>
      <c r="G2474" s="22">
        <f>IF(OR($F2474="ERROR",$F2474="UNKNOWN",$F2474=""),IFERROR(VLOOKUP($C2474,'02_UnitPriceRef'!$E$3:$F$10,2,0),IF(OR($D2474="Error",$D2474="UNKNOWN",$D2474=""),0,H2474/D2474)),$F2474)</f>
        <v>2</v>
      </c>
      <c r="H2474" s="24">
        <v>2</v>
      </c>
      <c r="I2474" s="22">
        <f t="shared" si="28"/>
        <v>2</v>
      </c>
      <c r="J2474" s="22" t="s">
        <v>14</v>
      </c>
      <c r="K2474" s="22" t="s">
        <v>15</v>
      </c>
      <c r="L2474" s="26">
        <v>44976</v>
      </c>
      <c r="M2474" s="27">
        <f t="shared" si="29"/>
        <v>44976</v>
      </c>
    </row>
    <row r="2475" spans="1:13" ht="22.5" customHeight="1">
      <c r="A2475" s="22" t="s">
        <v>2496</v>
      </c>
      <c r="B2475" s="23" t="s">
        <v>35</v>
      </c>
      <c r="C2475" s="22" t="str">
        <f>IF(OR($B2475="Unknown",$B2475="Error",$B2475=""),IFERROR(VLOOKUP($F2475, '02_UnitPriceRef'!$F$3:$G$10,2,FALSE),"N/A"),$B2475)</f>
        <v>Tea</v>
      </c>
      <c r="D2475" s="24">
        <v>3</v>
      </c>
      <c r="E2475" s="22">
        <f t="shared" si="27"/>
        <v>3</v>
      </c>
      <c r="F2475" s="24">
        <v>1.5</v>
      </c>
      <c r="G2475" s="22">
        <f>IF(OR($F2475="ERROR",$F2475="UNKNOWN",$F2475=""),IFERROR(VLOOKUP($C2475,'02_UnitPriceRef'!$E$3:$F$10,2,0),IF(OR($D2475="Error",$D2475="UNKNOWN",$D2475=""),0,H2475/D2475)),$F2475)</f>
        <v>1.5</v>
      </c>
      <c r="H2475" s="24">
        <v>4.5</v>
      </c>
      <c r="I2475" s="22">
        <f t="shared" si="28"/>
        <v>4.5</v>
      </c>
      <c r="J2475" s="22" t="s">
        <v>14</v>
      </c>
      <c r="K2475" s="22" t="s">
        <v>15</v>
      </c>
      <c r="L2475" s="26">
        <v>45042</v>
      </c>
      <c r="M2475" s="27">
        <f t="shared" si="29"/>
        <v>45042</v>
      </c>
    </row>
    <row r="2476" spans="1:13" ht="22.5" customHeight="1">
      <c r="A2476" s="22" t="s">
        <v>2497</v>
      </c>
      <c r="B2476" s="23" t="s">
        <v>27</v>
      </c>
      <c r="C2476" s="22" t="str">
        <f>IF(OR($B2476="Unknown",$B2476="Error",$B2476=""),IFERROR(VLOOKUP($F2476, '02_UnitPriceRef'!$F$3:$G$10,2,FALSE),"N/A"),$B2476)</f>
        <v>Sandwich</v>
      </c>
      <c r="D2476" s="24">
        <v>4</v>
      </c>
      <c r="E2476" s="22">
        <f t="shared" si="27"/>
        <v>4</v>
      </c>
      <c r="F2476" s="24">
        <v>4</v>
      </c>
      <c r="G2476" s="22">
        <f>IF(OR($F2476="ERROR",$F2476="UNKNOWN",$F2476=""),IFERROR(VLOOKUP($C2476,'02_UnitPriceRef'!$E$3:$F$10,2,0),IF(OR($D2476="Error",$D2476="UNKNOWN",$D2476=""),0,H2476/D2476)),$F2476)</f>
        <v>4</v>
      </c>
      <c r="H2476" s="24">
        <v>16</v>
      </c>
      <c r="I2476" s="22">
        <f t="shared" si="28"/>
        <v>16</v>
      </c>
      <c r="J2476" s="22" t="s">
        <v>10</v>
      </c>
      <c r="K2476" s="22" t="s">
        <v>15</v>
      </c>
      <c r="L2476" s="26">
        <v>45285</v>
      </c>
      <c r="M2476" s="27">
        <f t="shared" si="29"/>
        <v>45285</v>
      </c>
    </row>
    <row r="2477" spans="1:13" ht="22.5" customHeight="1">
      <c r="A2477" s="22" t="s">
        <v>2498</v>
      </c>
      <c r="B2477" s="23" t="s">
        <v>35</v>
      </c>
      <c r="C2477" s="22" t="str">
        <f>IF(OR($B2477="Unknown",$B2477="Error",$B2477=""),IFERROR(VLOOKUP($F2477, '02_UnitPriceRef'!$F$3:$G$10,2,FALSE),"N/A"),$B2477)</f>
        <v>Tea</v>
      </c>
      <c r="D2477" s="24">
        <v>5</v>
      </c>
      <c r="E2477" s="22">
        <f t="shared" si="27"/>
        <v>5</v>
      </c>
      <c r="F2477" s="24">
        <v>1.5</v>
      </c>
      <c r="G2477" s="22">
        <f>IF(OR($F2477="ERROR",$F2477="UNKNOWN",$F2477=""),IFERROR(VLOOKUP($C2477,'02_UnitPriceRef'!$E$3:$F$10,2,0),IF(OR($D2477="Error",$D2477="UNKNOWN",$D2477=""),0,H2477/D2477)),$F2477)</f>
        <v>1.5</v>
      </c>
      <c r="H2477" s="24">
        <v>7.5</v>
      </c>
      <c r="I2477" s="22">
        <f t="shared" si="28"/>
        <v>7.5</v>
      </c>
      <c r="J2477" s="22" t="s">
        <v>22</v>
      </c>
      <c r="K2477" s="22" t="s">
        <v>20</v>
      </c>
      <c r="L2477" s="26">
        <v>45119</v>
      </c>
      <c r="M2477" s="27">
        <f t="shared" si="29"/>
        <v>45119</v>
      </c>
    </row>
    <row r="2478" spans="1:13" ht="22.5" customHeight="1">
      <c r="A2478" s="22" t="s">
        <v>2499</v>
      </c>
      <c r="B2478" s="23" t="s">
        <v>19</v>
      </c>
      <c r="C2478" s="22" t="str">
        <f>IF(OR($B2478="Unknown",$B2478="Error",$B2478=""),IFERROR(VLOOKUP($F2478, '02_UnitPriceRef'!$F$3:$G$10,2,FALSE),"N/A"),$B2478)</f>
        <v>Salad</v>
      </c>
      <c r="D2478" s="24">
        <v>1</v>
      </c>
      <c r="E2478" s="22">
        <f t="shared" si="27"/>
        <v>1</v>
      </c>
      <c r="F2478" s="24">
        <v>5</v>
      </c>
      <c r="G2478" s="22">
        <f>IF(OR($F2478="ERROR",$F2478="UNKNOWN",$F2478=""),IFERROR(VLOOKUP($C2478,'02_UnitPriceRef'!$E$3:$F$10,2,0),IF(OR($D2478="Error",$D2478="UNKNOWN",$D2478=""),0,H2478/D2478)),$F2478)</f>
        <v>5</v>
      </c>
      <c r="H2478" s="24">
        <v>5</v>
      </c>
      <c r="I2478" s="22">
        <f t="shared" si="28"/>
        <v>5</v>
      </c>
      <c r="J2478" s="22" t="s">
        <v>10</v>
      </c>
      <c r="K2478" s="22" t="s">
        <v>15</v>
      </c>
      <c r="L2478" s="26">
        <v>45215</v>
      </c>
      <c r="M2478" s="27">
        <f t="shared" si="29"/>
        <v>45215</v>
      </c>
    </row>
    <row r="2479" spans="1:13" ht="22.5" customHeight="1">
      <c r="A2479" s="22" t="s">
        <v>2500</v>
      </c>
      <c r="B2479" s="23" t="s">
        <v>13</v>
      </c>
      <c r="C2479" s="22" t="str">
        <f>IF(OR($B2479="Unknown",$B2479="Error",$B2479=""),IFERROR(VLOOKUP($F2479, '02_UnitPriceRef'!$F$3:$G$10,2,FALSE),"N/A"),$B2479)</f>
        <v>Cake</v>
      </c>
      <c r="D2479" s="24">
        <v>4</v>
      </c>
      <c r="E2479" s="22">
        <f t="shared" si="27"/>
        <v>4</v>
      </c>
      <c r="F2479" s="24">
        <v>3</v>
      </c>
      <c r="G2479" s="22">
        <f>IF(OR($F2479="ERROR",$F2479="UNKNOWN",$F2479=""),IFERROR(VLOOKUP($C2479,'02_UnitPriceRef'!$E$3:$F$10,2,0),IF(OR($D2479="Error",$D2479="UNKNOWN",$D2479=""),0,H2479/D2479)),$F2479)</f>
        <v>3</v>
      </c>
      <c r="H2479" s="24">
        <v>12</v>
      </c>
      <c r="I2479" s="22">
        <f t="shared" si="28"/>
        <v>12</v>
      </c>
      <c r="J2479" s="22" t="s">
        <v>20</v>
      </c>
      <c r="K2479" s="22" t="s">
        <v>20</v>
      </c>
      <c r="L2479" s="26">
        <v>45236</v>
      </c>
      <c r="M2479" s="27">
        <f t="shared" si="29"/>
        <v>45236</v>
      </c>
    </row>
    <row r="2480" spans="1:13" ht="22.5" customHeight="1">
      <c r="A2480" s="22" t="s">
        <v>2501</v>
      </c>
      <c r="B2480" s="23" t="s">
        <v>19</v>
      </c>
      <c r="C2480" s="22" t="str">
        <f>IF(OR($B2480="Unknown",$B2480="Error",$B2480=""),IFERROR(VLOOKUP($F2480, '02_UnitPriceRef'!$F$3:$G$10,2,FALSE),"N/A"),$B2480)</f>
        <v>Salad</v>
      </c>
      <c r="D2480" s="24">
        <v>4</v>
      </c>
      <c r="E2480" s="22">
        <f t="shared" si="27"/>
        <v>4</v>
      </c>
      <c r="F2480" s="24">
        <v>5</v>
      </c>
      <c r="G2480" s="22">
        <f>IF(OR($F2480="ERROR",$F2480="UNKNOWN",$F2480=""),IFERROR(VLOOKUP($C2480,'02_UnitPriceRef'!$E$3:$F$10,2,0),IF(OR($D2480="Error",$D2480="UNKNOWN",$D2480=""),0,H2480/D2480)),$F2480)</f>
        <v>5</v>
      </c>
      <c r="H2480" s="24">
        <v>20</v>
      </c>
      <c r="I2480" s="22">
        <f t="shared" si="28"/>
        <v>20</v>
      </c>
      <c r="J2480" s="22" t="s">
        <v>10</v>
      </c>
      <c r="K2480" s="22" t="s">
        <v>15</v>
      </c>
      <c r="L2480" s="26">
        <v>44965</v>
      </c>
      <c r="M2480" s="27">
        <f t="shared" si="29"/>
        <v>44965</v>
      </c>
    </row>
    <row r="2481" spans="1:13" ht="22.5" customHeight="1">
      <c r="A2481" s="22" t="s">
        <v>2502</v>
      </c>
      <c r="B2481" s="23" t="s">
        <v>13</v>
      </c>
      <c r="C2481" s="22" t="str">
        <f>IF(OR($B2481="Unknown",$B2481="Error",$B2481=""),IFERROR(VLOOKUP($F2481, '02_UnitPriceRef'!$F$3:$G$10,2,FALSE),"N/A"),$B2481)</f>
        <v>Cake</v>
      </c>
      <c r="D2481" s="24">
        <v>3</v>
      </c>
      <c r="E2481" s="22">
        <f t="shared" si="27"/>
        <v>3</v>
      </c>
      <c r="F2481" s="24">
        <v>3</v>
      </c>
      <c r="G2481" s="22">
        <f>IF(OR($F2481="ERROR",$F2481="UNKNOWN",$F2481=""),IFERROR(VLOOKUP($C2481,'02_UnitPriceRef'!$E$3:$F$10,2,0),IF(OR($D2481="Error",$D2481="UNKNOWN",$D2481=""),0,H2481/D2481)),$F2481)</f>
        <v>3</v>
      </c>
      <c r="H2481" s="24">
        <v>9</v>
      </c>
      <c r="I2481" s="22">
        <f t="shared" si="28"/>
        <v>9</v>
      </c>
      <c r="J2481" s="22" t="s">
        <v>20</v>
      </c>
      <c r="K2481" s="22" t="s">
        <v>20</v>
      </c>
      <c r="L2481" s="26">
        <v>45223</v>
      </c>
      <c r="M2481" s="27">
        <f t="shared" si="29"/>
        <v>45223</v>
      </c>
    </row>
    <row r="2482" spans="1:13" ht="22.5" customHeight="1">
      <c r="A2482" s="22" t="s">
        <v>2503</v>
      </c>
      <c r="B2482" s="23" t="s">
        <v>19</v>
      </c>
      <c r="C2482" s="22" t="str">
        <f>IF(OR($B2482="Unknown",$B2482="Error",$B2482=""),IFERROR(VLOOKUP($F2482, '02_UnitPriceRef'!$F$3:$G$10,2,FALSE),"N/A"),$B2482)</f>
        <v>Salad</v>
      </c>
      <c r="D2482" s="24">
        <v>5</v>
      </c>
      <c r="E2482" s="22">
        <f t="shared" si="27"/>
        <v>5</v>
      </c>
      <c r="F2482" s="24">
        <v>5</v>
      </c>
      <c r="G2482" s="22">
        <f>IF(OR($F2482="ERROR",$F2482="UNKNOWN",$F2482=""),IFERROR(VLOOKUP($C2482,'02_UnitPriceRef'!$E$3:$F$10,2,0),IF(OR($D2482="Error",$D2482="UNKNOWN",$D2482=""),0,H2482/D2482)),$F2482)</f>
        <v>5</v>
      </c>
      <c r="H2482" s="24">
        <v>25</v>
      </c>
      <c r="I2482" s="22">
        <f t="shared" si="28"/>
        <v>25</v>
      </c>
      <c r="J2482" s="22" t="s">
        <v>14</v>
      </c>
      <c r="K2482" s="22" t="s">
        <v>20</v>
      </c>
      <c r="L2482" s="26">
        <v>45217</v>
      </c>
      <c r="M2482" s="27">
        <f t="shared" si="29"/>
        <v>45217</v>
      </c>
    </row>
    <row r="2483" spans="1:13" ht="22.5" customHeight="1">
      <c r="A2483" s="22" t="s">
        <v>2504</v>
      </c>
      <c r="B2483" s="23" t="s">
        <v>9</v>
      </c>
      <c r="C2483" s="22" t="str">
        <f>IF(OR($B2483="Unknown",$B2483="Error",$B2483=""),IFERROR(VLOOKUP($F2483, '02_UnitPriceRef'!$F$3:$G$10,2,FALSE),"N/A"),$B2483)</f>
        <v>Coffee</v>
      </c>
      <c r="D2483" s="24">
        <v>1</v>
      </c>
      <c r="E2483" s="22">
        <f t="shared" si="27"/>
        <v>1</v>
      </c>
      <c r="F2483" s="24">
        <v>2</v>
      </c>
      <c r="G2483" s="22">
        <f>IF(OR($F2483="ERROR",$F2483="UNKNOWN",$F2483=""),IFERROR(VLOOKUP($C2483,'02_UnitPriceRef'!$E$3:$F$10,2,0),IF(OR($D2483="Error",$D2483="UNKNOWN",$D2483=""),0,H2483/D2483)),$F2483)</f>
        <v>2</v>
      </c>
      <c r="H2483" s="24">
        <v>2</v>
      </c>
      <c r="I2483" s="22">
        <f t="shared" si="28"/>
        <v>2</v>
      </c>
      <c r="J2483" s="22" t="s">
        <v>14</v>
      </c>
      <c r="K2483" s="22" t="s">
        <v>15</v>
      </c>
      <c r="L2483" s="26">
        <v>45212</v>
      </c>
      <c r="M2483" s="27">
        <f t="shared" si="29"/>
        <v>45212</v>
      </c>
    </row>
    <row r="2484" spans="1:13" ht="22.5" customHeight="1">
      <c r="A2484" s="22" t="s">
        <v>2505</v>
      </c>
      <c r="B2484" s="23" t="s">
        <v>13</v>
      </c>
      <c r="C2484" s="22" t="str">
        <f>IF(OR($B2484="Unknown",$B2484="Error",$B2484=""),IFERROR(VLOOKUP($F2484, '02_UnitPriceRef'!$F$3:$G$10,2,FALSE),"N/A"),$B2484)</f>
        <v>Cake</v>
      </c>
      <c r="D2484" s="24">
        <v>4</v>
      </c>
      <c r="E2484" s="22">
        <f t="shared" si="27"/>
        <v>4</v>
      </c>
      <c r="F2484" s="24">
        <v>3</v>
      </c>
      <c r="G2484" s="22">
        <f>IF(OR($F2484="ERROR",$F2484="UNKNOWN",$F2484=""),IFERROR(VLOOKUP($C2484,'02_UnitPriceRef'!$E$3:$F$10,2,0),IF(OR($D2484="Error",$D2484="UNKNOWN",$D2484=""),0,H2484/D2484)),$F2484)</f>
        <v>3</v>
      </c>
      <c r="H2484" s="24">
        <v>12</v>
      </c>
      <c r="I2484" s="22">
        <f t="shared" si="28"/>
        <v>12</v>
      </c>
      <c r="J2484" s="22" t="s">
        <v>22</v>
      </c>
      <c r="K2484" s="22" t="s">
        <v>15</v>
      </c>
      <c r="L2484" s="26">
        <v>45191</v>
      </c>
      <c r="M2484" s="27">
        <f t="shared" si="29"/>
        <v>45191</v>
      </c>
    </row>
    <row r="2485" spans="1:13" ht="22.5" customHeight="1">
      <c r="A2485" s="22" t="s">
        <v>2506</v>
      </c>
      <c r="B2485" s="23"/>
      <c r="C2485" s="22" t="str">
        <f>IF(OR($B2485="Unknown",$B2485="Error",$B2485=""),IFERROR(VLOOKUP($F2485, '02_UnitPriceRef'!$F$3:$G$10,2,FALSE),"N/A"),$B2485)</f>
        <v>Salad</v>
      </c>
      <c r="D2485" s="23" t="s">
        <v>10030</v>
      </c>
      <c r="E2485" s="22">
        <f t="shared" si="27"/>
        <v>4</v>
      </c>
      <c r="F2485" s="24">
        <v>5</v>
      </c>
      <c r="G2485" s="22">
        <f>IF(OR($F2485="ERROR",$F2485="UNKNOWN",$F2485=""),IFERROR(VLOOKUP($C2485,'02_UnitPriceRef'!$E$3:$F$10,2,0),IF(OR($D2485="Error",$D2485="UNKNOWN",$D2485=""),0,H2485/D2485)),$F2485)</f>
        <v>5</v>
      </c>
      <c r="H2485" s="24">
        <v>20</v>
      </c>
      <c r="I2485" s="22">
        <f t="shared" si="28"/>
        <v>20</v>
      </c>
      <c r="J2485" s="22" t="s">
        <v>22</v>
      </c>
      <c r="K2485" s="22" t="s">
        <v>20</v>
      </c>
      <c r="L2485" s="26">
        <v>45038</v>
      </c>
      <c r="M2485" s="27">
        <f t="shared" si="29"/>
        <v>45038</v>
      </c>
    </row>
    <row r="2486" spans="1:13" ht="22.5" customHeight="1">
      <c r="A2486" s="22" t="s">
        <v>2507</v>
      </c>
      <c r="B2486" s="23" t="s">
        <v>27</v>
      </c>
      <c r="C2486" s="22" t="str">
        <f>IF(OR($B2486="Unknown",$B2486="Error",$B2486=""),IFERROR(VLOOKUP($F2486, '02_UnitPriceRef'!$F$3:$G$10,2,FALSE),"N/A"),$B2486)</f>
        <v>Sandwich</v>
      </c>
      <c r="D2486" s="24">
        <v>5</v>
      </c>
      <c r="E2486" s="22">
        <f t="shared" si="27"/>
        <v>5</v>
      </c>
      <c r="F2486" s="24">
        <v>4</v>
      </c>
      <c r="G2486" s="22">
        <f>IF(OR($F2486="ERROR",$F2486="UNKNOWN",$F2486=""),IFERROR(VLOOKUP($C2486,'02_UnitPriceRef'!$E$3:$F$10,2,0),IF(OR($D2486="Error",$D2486="UNKNOWN",$D2486=""),0,H2486/D2486)),$F2486)</f>
        <v>4</v>
      </c>
      <c r="H2486" s="24">
        <v>20</v>
      </c>
      <c r="I2486" s="22">
        <f t="shared" si="28"/>
        <v>20</v>
      </c>
      <c r="J2486" s="22" t="s">
        <v>22</v>
      </c>
      <c r="K2486" s="22" t="s">
        <v>15</v>
      </c>
      <c r="L2486" s="28" t="s">
        <v>10030</v>
      </c>
      <c r="M2486" s="27">
        <f t="shared" si="29"/>
        <v>1</v>
      </c>
    </row>
    <row r="2487" spans="1:13" ht="22.5" customHeight="1">
      <c r="A2487" s="22" t="s">
        <v>2508</v>
      </c>
      <c r="B2487" s="23" t="s">
        <v>24</v>
      </c>
      <c r="C2487" s="22" t="str">
        <f>IF(OR($B2487="Unknown",$B2487="Error",$B2487=""),IFERROR(VLOOKUP($F2487, '02_UnitPriceRef'!$F$3:$G$10,2,FALSE),"N/A"),$B2487)</f>
        <v>Smoothie</v>
      </c>
      <c r="D2487" s="24">
        <v>3</v>
      </c>
      <c r="E2487" s="22">
        <f t="shared" si="27"/>
        <v>3</v>
      </c>
      <c r="F2487" s="24">
        <v>4</v>
      </c>
      <c r="G2487" s="22">
        <f>IF(OR($F2487="ERROR",$F2487="UNKNOWN",$F2487=""),IFERROR(VLOOKUP($C2487,'02_UnitPriceRef'!$E$3:$F$10,2,0),IF(OR($D2487="Error",$D2487="UNKNOWN",$D2487=""),0,H2487/D2487)),$F2487)</f>
        <v>4</v>
      </c>
      <c r="H2487" s="24">
        <v>12</v>
      </c>
      <c r="I2487" s="22">
        <f t="shared" si="28"/>
        <v>12</v>
      </c>
      <c r="J2487" s="22" t="s">
        <v>14</v>
      </c>
      <c r="K2487" s="22" t="s">
        <v>15</v>
      </c>
      <c r="L2487" s="26">
        <v>45005</v>
      </c>
      <c r="M2487" s="27">
        <f t="shared" si="29"/>
        <v>45005</v>
      </c>
    </row>
    <row r="2488" spans="1:13" ht="22.5" customHeight="1">
      <c r="A2488" s="22" t="s">
        <v>2509</v>
      </c>
      <c r="B2488" s="23" t="s">
        <v>39</v>
      </c>
      <c r="C2488" s="22" t="str">
        <f>IF(OR($B2488="Unknown",$B2488="Error",$B2488=""),IFERROR(VLOOKUP($F2488, '02_UnitPriceRef'!$F$3:$G$10,2,FALSE),"N/A"),$B2488)</f>
        <v>Juice</v>
      </c>
      <c r="D2488" s="24">
        <v>2</v>
      </c>
      <c r="E2488" s="22">
        <f t="shared" si="27"/>
        <v>2</v>
      </c>
      <c r="F2488" s="24">
        <v>3</v>
      </c>
      <c r="G2488" s="22">
        <f>IF(OR($F2488="ERROR",$F2488="UNKNOWN",$F2488=""),IFERROR(VLOOKUP($C2488,'02_UnitPriceRef'!$E$3:$F$10,2,0),IF(OR($D2488="Error",$D2488="UNKNOWN",$D2488=""),0,H2488/D2488)),$F2488)</f>
        <v>3</v>
      </c>
      <c r="H2488" s="24">
        <v>6</v>
      </c>
      <c r="I2488" s="22">
        <f t="shared" si="28"/>
        <v>6</v>
      </c>
      <c r="J2488" s="22" t="s">
        <v>22</v>
      </c>
      <c r="K2488" s="22" t="s">
        <v>15</v>
      </c>
      <c r="L2488" s="26">
        <v>45107</v>
      </c>
      <c r="M2488" s="27">
        <f t="shared" si="29"/>
        <v>45107</v>
      </c>
    </row>
    <row r="2489" spans="1:13" ht="22.5" customHeight="1">
      <c r="A2489" s="22" t="s">
        <v>2510</v>
      </c>
      <c r="B2489" s="23"/>
      <c r="C2489" s="22" t="str">
        <f>IF(OR($B2489="Unknown",$B2489="Error",$B2489=""),IFERROR(VLOOKUP($F2489, '02_UnitPriceRef'!$F$3:$G$10,2,FALSE),"N/A"),$B2489)</f>
        <v>Salad</v>
      </c>
      <c r="D2489" s="24">
        <v>3</v>
      </c>
      <c r="E2489" s="22">
        <f t="shared" si="27"/>
        <v>3</v>
      </c>
      <c r="F2489" s="24">
        <v>5</v>
      </c>
      <c r="G2489" s="22">
        <f>IF(OR($F2489="ERROR",$F2489="UNKNOWN",$F2489=""),IFERROR(VLOOKUP($C2489,'02_UnitPriceRef'!$E$3:$F$10,2,0),IF(OR($D2489="Error",$D2489="UNKNOWN",$D2489=""),0,H2489/D2489)),$F2489)</f>
        <v>5</v>
      </c>
      <c r="H2489" s="24">
        <v>15</v>
      </c>
      <c r="I2489" s="22">
        <f t="shared" si="28"/>
        <v>15</v>
      </c>
      <c r="J2489" s="22" t="s">
        <v>10</v>
      </c>
      <c r="K2489" s="22" t="s">
        <v>15</v>
      </c>
      <c r="L2489" s="26">
        <v>44991</v>
      </c>
      <c r="M2489" s="27">
        <f t="shared" si="29"/>
        <v>44991</v>
      </c>
    </row>
    <row r="2490" spans="1:13" ht="22.5" customHeight="1">
      <c r="A2490" s="22" t="s">
        <v>2511</v>
      </c>
      <c r="B2490" s="23" t="s">
        <v>35</v>
      </c>
      <c r="C2490" s="22" t="str">
        <f>IF(OR($B2490="Unknown",$B2490="Error",$B2490=""),IFERROR(VLOOKUP($F2490, '02_UnitPriceRef'!$F$3:$G$10,2,FALSE),"N/A"),$B2490)</f>
        <v>Tea</v>
      </c>
      <c r="D2490" s="24">
        <v>5</v>
      </c>
      <c r="E2490" s="22">
        <f t="shared" si="27"/>
        <v>5</v>
      </c>
      <c r="F2490" s="23"/>
      <c r="G2490" s="22">
        <f>IF(OR($F2490="ERROR",$F2490="UNKNOWN",$F2490=""),IFERROR(VLOOKUP($C2490,'02_UnitPriceRef'!$E$3:$F$10,2,0),IF(OR($D2490="Error",$D2490="UNKNOWN",$D2490=""),0,H2490/D2490)),$F2490)</f>
        <v>1.5</v>
      </c>
      <c r="H2490" s="24">
        <v>7.5</v>
      </c>
      <c r="I2490" s="22">
        <f t="shared" si="28"/>
        <v>7.5</v>
      </c>
      <c r="J2490" s="22" t="s">
        <v>20</v>
      </c>
      <c r="K2490" s="22" t="s">
        <v>11</v>
      </c>
      <c r="L2490" s="26">
        <v>45089</v>
      </c>
      <c r="M2490" s="27">
        <f t="shared" si="29"/>
        <v>45089</v>
      </c>
    </row>
    <row r="2491" spans="1:13" ht="22.5" customHeight="1">
      <c r="A2491" s="22" t="s">
        <v>2512</v>
      </c>
      <c r="B2491" s="23" t="s">
        <v>39</v>
      </c>
      <c r="C2491" s="22" t="str">
        <f>IF(OR($B2491="Unknown",$B2491="Error",$B2491=""),IFERROR(VLOOKUP($F2491, '02_UnitPriceRef'!$F$3:$G$10,2,FALSE),"N/A"),$B2491)</f>
        <v>Juice</v>
      </c>
      <c r="D2491" s="24">
        <v>2</v>
      </c>
      <c r="E2491" s="22">
        <f t="shared" si="27"/>
        <v>2</v>
      </c>
      <c r="F2491" s="24">
        <v>3</v>
      </c>
      <c r="G2491" s="22">
        <f>IF(OR($F2491="ERROR",$F2491="UNKNOWN",$F2491=""),IFERROR(VLOOKUP($C2491,'02_UnitPriceRef'!$E$3:$F$10,2,0),IF(OR($D2491="Error",$D2491="UNKNOWN",$D2491=""),0,H2491/D2491)),$F2491)</f>
        <v>3</v>
      </c>
      <c r="H2491" s="24">
        <v>6</v>
      </c>
      <c r="I2491" s="22">
        <f t="shared" si="28"/>
        <v>6</v>
      </c>
      <c r="J2491" s="22" t="s">
        <v>10</v>
      </c>
      <c r="K2491" s="22" t="s">
        <v>11</v>
      </c>
      <c r="L2491" s="26">
        <v>44948</v>
      </c>
      <c r="M2491" s="27">
        <f t="shared" si="29"/>
        <v>44948</v>
      </c>
    </row>
    <row r="2492" spans="1:13" ht="22.5" customHeight="1">
      <c r="A2492" s="22" t="s">
        <v>2513</v>
      </c>
      <c r="B2492" s="23" t="s">
        <v>39</v>
      </c>
      <c r="C2492" s="22" t="str">
        <f>IF(OR($B2492="Unknown",$B2492="Error",$B2492=""),IFERROR(VLOOKUP($F2492, '02_UnitPriceRef'!$F$3:$G$10,2,FALSE),"N/A"),$B2492)</f>
        <v>Juice</v>
      </c>
      <c r="D2492" s="24">
        <v>2</v>
      </c>
      <c r="E2492" s="22">
        <f t="shared" si="27"/>
        <v>2</v>
      </c>
      <c r="F2492" s="24">
        <v>3</v>
      </c>
      <c r="G2492" s="22">
        <f>IF(OR($F2492="ERROR",$F2492="UNKNOWN",$F2492=""),IFERROR(VLOOKUP($C2492,'02_UnitPriceRef'!$E$3:$F$10,2,0),IF(OR($D2492="Error",$D2492="UNKNOWN",$D2492=""),0,H2492/D2492)),$F2492)</f>
        <v>3</v>
      </c>
      <c r="H2492" s="24">
        <v>6</v>
      </c>
      <c r="I2492" s="22">
        <f t="shared" si="28"/>
        <v>6</v>
      </c>
      <c r="J2492" s="22" t="s">
        <v>22</v>
      </c>
      <c r="K2492" s="22" t="s">
        <v>20</v>
      </c>
      <c r="L2492" s="26">
        <v>45102</v>
      </c>
      <c r="M2492" s="27">
        <f t="shared" si="29"/>
        <v>45102</v>
      </c>
    </row>
    <row r="2493" spans="1:13" ht="22.5" customHeight="1">
      <c r="A2493" s="22" t="s">
        <v>2514</v>
      </c>
      <c r="B2493" s="23" t="s">
        <v>17</v>
      </c>
      <c r="C2493" s="22" t="str">
        <f>IF(OR($B2493="Unknown",$B2493="Error",$B2493=""),IFERROR(VLOOKUP($F2493, '02_UnitPriceRef'!$F$3:$G$10,2,FALSE),"N/A"),$B2493)</f>
        <v>Cookie</v>
      </c>
      <c r="D2493" s="24">
        <v>1</v>
      </c>
      <c r="E2493" s="22">
        <f t="shared" si="27"/>
        <v>1</v>
      </c>
      <c r="F2493" s="24">
        <v>1</v>
      </c>
      <c r="G2493" s="22">
        <f>IF(OR($F2493="ERROR",$F2493="UNKNOWN",$F2493=""),IFERROR(VLOOKUP($C2493,'02_UnitPriceRef'!$E$3:$F$10,2,0),IF(OR($D2493="Error",$D2493="UNKNOWN",$D2493=""),0,H2493/D2493)),$F2493)</f>
        <v>1</v>
      </c>
      <c r="H2493" s="24">
        <v>1</v>
      </c>
      <c r="I2493" s="22">
        <f t="shared" si="28"/>
        <v>1</v>
      </c>
      <c r="J2493" s="22" t="s">
        <v>20</v>
      </c>
      <c r="K2493" s="22" t="s">
        <v>20</v>
      </c>
      <c r="L2493" s="26">
        <v>45244</v>
      </c>
      <c r="M2493" s="27">
        <f t="shared" si="29"/>
        <v>45244</v>
      </c>
    </row>
    <row r="2494" spans="1:13" ht="22.5" customHeight="1">
      <c r="A2494" s="22" t="s">
        <v>2515</v>
      </c>
      <c r="B2494" s="23" t="s">
        <v>13</v>
      </c>
      <c r="C2494" s="22" t="str">
        <f>IF(OR($B2494="Unknown",$B2494="Error",$B2494=""),IFERROR(VLOOKUP($F2494, '02_UnitPriceRef'!$F$3:$G$10,2,FALSE),"N/A"),$B2494)</f>
        <v>Cake</v>
      </c>
      <c r="D2494" s="24">
        <v>2</v>
      </c>
      <c r="E2494" s="22">
        <f t="shared" si="27"/>
        <v>2</v>
      </c>
      <c r="F2494" s="24">
        <v>3</v>
      </c>
      <c r="G2494" s="22">
        <f>IF(OR($F2494="ERROR",$F2494="UNKNOWN",$F2494=""),IFERROR(VLOOKUP($C2494,'02_UnitPriceRef'!$E$3:$F$10,2,0),IF(OR($D2494="Error",$D2494="UNKNOWN",$D2494=""),0,H2494/D2494)),$F2494)</f>
        <v>3</v>
      </c>
      <c r="H2494" s="24">
        <v>6</v>
      </c>
      <c r="I2494" s="22">
        <f t="shared" si="28"/>
        <v>6</v>
      </c>
      <c r="J2494" s="22" t="s">
        <v>10</v>
      </c>
      <c r="K2494" s="22" t="s">
        <v>20</v>
      </c>
      <c r="L2494" s="26">
        <v>45181</v>
      </c>
      <c r="M2494" s="27">
        <f t="shared" si="29"/>
        <v>45181</v>
      </c>
    </row>
    <row r="2495" spans="1:13" ht="22.5" customHeight="1">
      <c r="A2495" s="22" t="s">
        <v>2516</v>
      </c>
      <c r="B2495" s="23" t="s">
        <v>19</v>
      </c>
      <c r="C2495" s="22" t="str">
        <f>IF(OR($B2495="Unknown",$B2495="Error",$B2495=""),IFERROR(VLOOKUP($F2495, '02_UnitPriceRef'!$F$3:$G$10,2,FALSE),"N/A"),$B2495)</f>
        <v>Salad</v>
      </c>
      <c r="D2495" s="24">
        <v>1</v>
      </c>
      <c r="E2495" s="22">
        <f t="shared" si="27"/>
        <v>1</v>
      </c>
      <c r="F2495" s="24">
        <v>5</v>
      </c>
      <c r="G2495" s="22">
        <f>IF(OR($F2495="ERROR",$F2495="UNKNOWN",$F2495=""),IFERROR(VLOOKUP($C2495,'02_UnitPriceRef'!$E$3:$F$10,2,0),IF(OR($D2495="Error",$D2495="UNKNOWN",$D2495=""),0,H2495/D2495)),$F2495)</f>
        <v>5</v>
      </c>
      <c r="H2495" s="24">
        <v>5</v>
      </c>
      <c r="I2495" s="22">
        <f t="shared" si="28"/>
        <v>5</v>
      </c>
      <c r="J2495" s="22" t="s">
        <v>10</v>
      </c>
      <c r="K2495" s="22" t="s">
        <v>11</v>
      </c>
      <c r="L2495" s="26">
        <v>45033</v>
      </c>
      <c r="M2495" s="27">
        <f t="shared" si="29"/>
        <v>45033</v>
      </c>
    </row>
    <row r="2496" spans="1:13" ht="22.5" customHeight="1">
      <c r="A2496" s="22" t="s">
        <v>2517</v>
      </c>
      <c r="B2496" s="23" t="s">
        <v>19</v>
      </c>
      <c r="C2496" s="22" t="str">
        <f>IF(OR($B2496="Unknown",$B2496="Error",$B2496=""),IFERROR(VLOOKUP($F2496, '02_UnitPriceRef'!$F$3:$G$10,2,FALSE),"N/A"),$B2496)</f>
        <v>Salad</v>
      </c>
      <c r="D2496" s="24">
        <v>3</v>
      </c>
      <c r="E2496" s="22">
        <f t="shared" si="27"/>
        <v>3</v>
      </c>
      <c r="F2496" s="24">
        <v>5</v>
      </c>
      <c r="G2496" s="22">
        <f>IF(OR($F2496="ERROR",$F2496="UNKNOWN",$F2496=""),IFERROR(VLOOKUP($C2496,'02_UnitPriceRef'!$E$3:$F$10,2,0),IF(OR($D2496="Error",$D2496="UNKNOWN",$D2496=""),0,H2496/D2496)),$F2496)</f>
        <v>5</v>
      </c>
      <c r="H2496" s="23" t="s">
        <v>10031</v>
      </c>
      <c r="I2496" s="22">
        <f t="shared" si="28"/>
        <v>15</v>
      </c>
      <c r="J2496" s="22" t="s">
        <v>22</v>
      </c>
      <c r="K2496" s="22" t="s">
        <v>11</v>
      </c>
      <c r="L2496" s="26">
        <v>45252</v>
      </c>
      <c r="M2496" s="27">
        <f t="shared" si="29"/>
        <v>45252</v>
      </c>
    </row>
    <row r="2497" spans="1:13" ht="22.5" customHeight="1">
      <c r="A2497" s="22" t="s">
        <v>2518</v>
      </c>
      <c r="B2497" s="23" t="s">
        <v>35</v>
      </c>
      <c r="C2497" s="22" t="str">
        <f>IF(OR($B2497="Unknown",$B2497="Error",$B2497=""),IFERROR(VLOOKUP($F2497, '02_UnitPriceRef'!$F$3:$G$10,2,FALSE),"N/A"),$B2497)</f>
        <v>Tea</v>
      </c>
      <c r="D2497" s="24">
        <v>2</v>
      </c>
      <c r="E2497" s="22">
        <f t="shared" si="27"/>
        <v>2</v>
      </c>
      <c r="F2497" s="24">
        <v>1.5</v>
      </c>
      <c r="G2497" s="22">
        <f>IF(OR($F2497="ERROR",$F2497="UNKNOWN",$F2497=""),IFERROR(VLOOKUP($C2497,'02_UnitPriceRef'!$E$3:$F$10,2,0),IF(OR($D2497="Error",$D2497="UNKNOWN",$D2497=""),0,H2497/D2497)),$F2497)</f>
        <v>1.5</v>
      </c>
      <c r="H2497" s="24">
        <v>3</v>
      </c>
      <c r="I2497" s="22">
        <f t="shared" si="28"/>
        <v>3</v>
      </c>
      <c r="J2497" s="22" t="s">
        <v>14</v>
      </c>
      <c r="K2497" s="22" t="s">
        <v>15</v>
      </c>
      <c r="L2497" s="26">
        <v>45179</v>
      </c>
      <c r="M2497" s="27">
        <f t="shared" si="29"/>
        <v>45179</v>
      </c>
    </row>
    <row r="2498" spans="1:13" ht="22.5" customHeight="1">
      <c r="A2498" s="22" t="s">
        <v>2519</v>
      </c>
      <c r="B2498" s="23" t="s">
        <v>39</v>
      </c>
      <c r="C2498" s="22" t="str">
        <f>IF(OR($B2498="Unknown",$B2498="Error",$B2498=""),IFERROR(VLOOKUP($F2498, '02_UnitPriceRef'!$F$3:$G$10,2,FALSE),"N/A"),$B2498)</f>
        <v>Juice</v>
      </c>
      <c r="D2498" s="24">
        <v>5</v>
      </c>
      <c r="E2498" s="22">
        <f t="shared" si="27"/>
        <v>5</v>
      </c>
      <c r="F2498" s="24">
        <v>3</v>
      </c>
      <c r="G2498" s="22">
        <f>IF(OR($F2498="ERROR",$F2498="UNKNOWN",$F2498=""),IFERROR(VLOOKUP($C2498,'02_UnitPriceRef'!$E$3:$F$10,2,0),IF(OR($D2498="Error",$D2498="UNKNOWN",$D2498=""),0,H2498/D2498)),$F2498)</f>
        <v>3</v>
      </c>
      <c r="H2498" s="24">
        <v>15</v>
      </c>
      <c r="I2498" s="22">
        <f t="shared" si="28"/>
        <v>15</v>
      </c>
      <c r="J2498" s="22" t="s">
        <v>22</v>
      </c>
      <c r="K2498" s="22" t="s">
        <v>15</v>
      </c>
      <c r="L2498" s="26">
        <v>45001</v>
      </c>
      <c r="M2498" s="27">
        <f t="shared" si="29"/>
        <v>45001</v>
      </c>
    </row>
    <row r="2499" spans="1:13" ht="22.5" customHeight="1">
      <c r="A2499" s="22" t="s">
        <v>2520</v>
      </c>
      <c r="B2499" s="23" t="s">
        <v>13</v>
      </c>
      <c r="C2499" s="22" t="str">
        <f>IF(OR($B2499="Unknown",$B2499="Error",$B2499=""),IFERROR(VLOOKUP($F2499, '02_UnitPriceRef'!$F$3:$G$10,2,FALSE),"N/A"),$B2499)</f>
        <v>Cake</v>
      </c>
      <c r="D2499" s="24">
        <v>5</v>
      </c>
      <c r="E2499" s="22">
        <f t="shared" si="27"/>
        <v>5</v>
      </c>
      <c r="F2499" s="24">
        <v>3</v>
      </c>
      <c r="G2499" s="22">
        <f>IF(OR($F2499="ERROR",$F2499="UNKNOWN",$F2499=""),IFERROR(VLOOKUP($C2499,'02_UnitPriceRef'!$E$3:$F$10,2,0),IF(OR($D2499="Error",$D2499="UNKNOWN",$D2499=""),0,H2499/D2499)),$F2499)</f>
        <v>3</v>
      </c>
      <c r="H2499" s="24">
        <v>15</v>
      </c>
      <c r="I2499" s="22">
        <f t="shared" si="28"/>
        <v>15</v>
      </c>
      <c r="J2499" s="22" t="s">
        <v>20</v>
      </c>
      <c r="K2499" s="22" t="s">
        <v>20</v>
      </c>
      <c r="L2499" s="26">
        <v>45198</v>
      </c>
      <c r="M2499" s="27">
        <f t="shared" si="29"/>
        <v>45198</v>
      </c>
    </row>
    <row r="2500" spans="1:13" ht="22.5" customHeight="1">
      <c r="A2500" s="22" t="s">
        <v>2521</v>
      </c>
      <c r="B2500" s="23" t="s">
        <v>13</v>
      </c>
      <c r="C2500" s="22" t="str">
        <f>IF(OR($B2500="Unknown",$B2500="Error",$B2500=""),IFERROR(VLOOKUP($F2500, '02_UnitPriceRef'!$F$3:$G$10,2,FALSE),"N/A"),$B2500)</f>
        <v>Cake</v>
      </c>
      <c r="D2500" s="24">
        <v>4</v>
      </c>
      <c r="E2500" s="22">
        <f t="shared" si="27"/>
        <v>4</v>
      </c>
      <c r="F2500" s="24">
        <v>3</v>
      </c>
      <c r="G2500" s="22">
        <f>IF(OR($F2500="ERROR",$F2500="UNKNOWN",$F2500=""),IFERROR(VLOOKUP($C2500,'02_UnitPriceRef'!$E$3:$F$10,2,0),IF(OR($D2500="Error",$D2500="UNKNOWN",$D2500=""),0,H2500/D2500)),$F2500)</f>
        <v>3</v>
      </c>
      <c r="H2500" s="24">
        <v>12</v>
      </c>
      <c r="I2500" s="22">
        <f t="shared" si="28"/>
        <v>12</v>
      </c>
      <c r="J2500" s="22" t="s">
        <v>10</v>
      </c>
      <c r="K2500" s="22" t="s">
        <v>15</v>
      </c>
      <c r="L2500" s="26">
        <v>45210</v>
      </c>
      <c r="M2500" s="27">
        <f t="shared" si="29"/>
        <v>45210</v>
      </c>
    </row>
    <row r="2501" spans="1:13" ht="22.5" customHeight="1">
      <c r="A2501" s="22" t="s">
        <v>2522</v>
      </c>
      <c r="B2501" s="23" t="s">
        <v>17</v>
      </c>
      <c r="C2501" s="22" t="str">
        <f>IF(OR($B2501="Unknown",$B2501="Error",$B2501=""),IFERROR(VLOOKUP($F2501, '02_UnitPriceRef'!$F$3:$G$10,2,FALSE),"N/A"),$B2501)</f>
        <v>Cookie</v>
      </c>
      <c r="D2501" s="24">
        <v>5</v>
      </c>
      <c r="E2501" s="22">
        <f t="shared" si="27"/>
        <v>5</v>
      </c>
      <c r="F2501" s="24">
        <v>1</v>
      </c>
      <c r="G2501" s="22">
        <f>IF(OR($F2501="ERROR",$F2501="UNKNOWN",$F2501=""),IFERROR(VLOOKUP($C2501,'02_UnitPriceRef'!$E$3:$F$10,2,0),IF(OR($D2501="Error",$D2501="UNKNOWN",$D2501=""),0,H2501/D2501)),$F2501)</f>
        <v>1</v>
      </c>
      <c r="H2501" s="24">
        <v>5</v>
      </c>
      <c r="I2501" s="22">
        <f t="shared" si="28"/>
        <v>5</v>
      </c>
      <c r="J2501" s="22" t="s">
        <v>10</v>
      </c>
      <c r="K2501" s="22" t="s">
        <v>11</v>
      </c>
      <c r="L2501" s="26">
        <v>45110</v>
      </c>
      <c r="M2501" s="27">
        <f t="shared" si="29"/>
        <v>45110</v>
      </c>
    </row>
    <row r="2502" spans="1:13" ht="22.5" customHeight="1">
      <c r="A2502" s="22" t="s">
        <v>2523</v>
      </c>
      <c r="B2502" s="23" t="s">
        <v>17</v>
      </c>
      <c r="C2502" s="22" t="str">
        <f>IF(OR($B2502="Unknown",$B2502="Error",$B2502=""),IFERROR(VLOOKUP($F2502, '02_UnitPriceRef'!$F$3:$G$10,2,FALSE),"N/A"),$B2502)</f>
        <v>Cookie</v>
      </c>
      <c r="D2502" s="24">
        <v>5</v>
      </c>
      <c r="E2502" s="22">
        <f t="shared" si="27"/>
        <v>5</v>
      </c>
      <c r="F2502" s="24">
        <v>1</v>
      </c>
      <c r="G2502" s="22">
        <f>IF(OR($F2502="ERROR",$F2502="UNKNOWN",$F2502=""),IFERROR(VLOOKUP($C2502,'02_UnitPriceRef'!$E$3:$F$10,2,0),IF(OR($D2502="Error",$D2502="UNKNOWN",$D2502=""),0,H2502/D2502)),$F2502)</f>
        <v>1</v>
      </c>
      <c r="H2502" s="24">
        <v>5</v>
      </c>
      <c r="I2502" s="22">
        <f t="shared" si="28"/>
        <v>5</v>
      </c>
      <c r="J2502" s="22" t="s">
        <v>22</v>
      </c>
      <c r="K2502" s="22" t="s">
        <v>11</v>
      </c>
      <c r="L2502" s="26">
        <v>44958</v>
      </c>
      <c r="M2502" s="27">
        <f t="shared" si="29"/>
        <v>44958</v>
      </c>
    </row>
    <row r="2503" spans="1:13" ht="22.5" customHeight="1">
      <c r="A2503" s="22" t="s">
        <v>2524</v>
      </c>
      <c r="B2503" s="23" t="s">
        <v>24</v>
      </c>
      <c r="C2503" s="22" t="str">
        <f>IF(OR($B2503="Unknown",$B2503="Error",$B2503=""),IFERROR(VLOOKUP($F2503, '02_UnitPriceRef'!$F$3:$G$10,2,FALSE),"N/A"),$B2503)</f>
        <v>Smoothie</v>
      </c>
      <c r="D2503" s="24">
        <v>5</v>
      </c>
      <c r="E2503" s="22">
        <f t="shared" si="27"/>
        <v>5</v>
      </c>
      <c r="F2503" s="24">
        <v>4</v>
      </c>
      <c r="G2503" s="22">
        <f>IF(OR($F2503="ERROR",$F2503="UNKNOWN",$F2503=""),IFERROR(VLOOKUP($C2503,'02_UnitPriceRef'!$E$3:$F$10,2,0),IF(OR($D2503="Error",$D2503="UNKNOWN",$D2503=""),0,H2503/D2503)),$F2503)</f>
        <v>4</v>
      </c>
      <c r="H2503" s="24">
        <v>20</v>
      </c>
      <c r="I2503" s="22">
        <f t="shared" si="28"/>
        <v>20</v>
      </c>
      <c r="J2503" s="22" t="s">
        <v>22</v>
      </c>
      <c r="K2503" s="22" t="s">
        <v>15</v>
      </c>
      <c r="L2503" s="26">
        <v>44958</v>
      </c>
      <c r="M2503" s="27">
        <f t="shared" si="29"/>
        <v>44958</v>
      </c>
    </row>
    <row r="2504" spans="1:13" ht="22.5" customHeight="1">
      <c r="A2504" s="22" t="s">
        <v>2525</v>
      </c>
      <c r="B2504" s="23" t="s">
        <v>19</v>
      </c>
      <c r="C2504" s="22" t="str">
        <f>IF(OR($B2504="Unknown",$B2504="Error",$B2504=""),IFERROR(VLOOKUP($F2504, '02_UnitPriceRef'!$F$3:$G$10,2,FALSE),"N/A"),$B2504)</f>
        <v>Salad</v>
      </c>
      <c r="D2504" s="24">
        <v>5</v>
      </c>
      <c r="E2504" s="22">
        <f t="shared" si="27"/>
        <v>5</v>
      </c>
      <c r="F2504" s="24">
        <v>5</v>
      </c>
      <c r="G2504" s="22">
        <f>IF(OR($F2504="ERROR",$F2504="UNKNOWN",$F2504=""),IFERROR(VLOOKUP($C2504,'02_UnitPriceRef'!$E$3:$F$10,2,0),IF(OR($D2504="Error",$D2504="UNKNOWN",$D2504=""),0,H2504/D2504)),$F2504)</f>
        <v>5</v>
      </c>
      <c r="H2504" s="24">
        <v>25</v>
      </c>
      <c r="I2504" s="22">
        <f t="shared" si="28"/>
        <v>25</v>
      </c>
      <c r="J2504" s="22" t="s">
        <v>20</v>
      </c>
      <c r="K2504" s="22" t="s">
        <v>20</v>
      </c>
      <c r="L2504" s="26">
        <v>45225</v>
      </c>
      <c r="M2504" s="27">
        <f t="shared" si="29"/>
        <v>45225</v>
      </c>
    </row>
    <row r="2505" spans="1:13" ht="22.5" customHeight="1">
      <c r="A2505" s="22" t="s">
        <v>2526</v>
      </c>
      <c r="B2505" s="23" t="s">
        <v>35</v>
      </c>
      <c r="C2505" s="22" t="str">
        <f>IF(OR($B2505="Unknown",$B2505="Error",$B2505=""),IFERROR(VLOOKUP($F2505, '02_UnitPriceRef'!$F$3:$G$10,2,FALSE),"N/A"),$B2505)</f>
        <v>Tea</v>
      </c>
      <c r="D2505" s="24">
        <v>2</v>
      </c>
      <c r="E2505" s="22">
        <f t="shared" si="27"/>
        <v>2</v>
      </c>
      <c r="F2505" s="24">
        <v>1.5</v>
      </c>
      <c r="G2505" s="22">
        <f>IF(OR($F2505="ERROR",$F2505="UNKNOWN",$F2505=""),IFERROR(VLOOKUP($C2505,'02_UnitPriceRef'!$E$3:$F$10,2,0),IF(OR($D2505="Error",$D2505="UNKNOWN",$D2505=""),0,H2505/D2505)),$F2505)</f>
        <v>1.5</v>
      </c>
      <c r="H2505" s="24">
        <v>3</v>
      </c>
      <c r="I2505" s="22">
        <f t="shared" si="28"/>
        <v>3</v>
      </c>
      <c r="J2505" s="22" t="s">
        <v>22</v>
      </c>
      <c r="K2505" s="22" t="s">
        <v>20</v>
      </c>
      <c r="L2505" s="28" t="s">
        <v>10030</v>
      </c>
      <c r="M2505" s="27">
        <f t="shared" si="29"/>
        <v>1</v>
      </c>
    </row>
    <row r="2506" spans="1:13" ht="22.5" customHeight="1">
      <c r="A2506" s="22" t="s">
        <v>2527</v>
      </c>
      <c r="B2506" s="23" t="s">
        <v>17</v>
      </c>
      <c r="C2506" s="22" t="str">
        <f>IF(OR($B2506="Unknown",$B2506="Error",$B2506=""),IFERROR(VLOOKUP($F2506, '02_UnitPriceRef'!$F$3:$G$10,2,FALSE),"N/A"),$B2506)</f>
        <v>Cookie</v>
      </c>
      <c r="D2506" s="24">
        <v>5</v>
      </c>
      <c r="E2506" s="22">
        <f t="shared" si="27"/>
        <v>5</v>
      </c>
      <c r="F2506" s="24">
        <v>1</v>
      </c>
      <c r="G2506" s="22">
        <f>IF(OR($F2506="ERROR",$F2506="UNKNOWN",$F2506=""),IFERROR(VLOOKUP($C2506,'02_UnitPriceRef'!$E$3:$F$10,2,0),IF(OR($D2506="Error",$D2506="UNKNOWN",$D2506=""),0,H2506/D2506)),$F2506)</f>
        <v>1</v>
      </c>
      <c r="H2506" s="24">
        <v>5</v>
      </c>
      <c r="I2506" s="22">
        <f t="shared" si="28"/>
        <v>5</v>
      </c>
      <c r="J2506" s="22" t="s">
        <v>20</v>
      </c>
      <c r="K2506" s="22" t="s">
        <v>15</v>
      </c>
      <c r="L2506" s="26">
        <v>45007</v>
      </c>
      <c r="M2506" s="27">
        <f t="shared" si="29"/>
        <v>45007</v>
      </c>
    </row>
    <row r="2507" spans="1:13" ht="22.5" customHeight="1">
      <c r="A2507" s="22" t="s">
        <v>2528</v>
      </c>
      <c r="B2507" s="23" t="s">
        <v>35</v>
      </c>
      <c r="C2507" s="22" t="str">
        <f>IF(OR($B2507="Unknown",$B2507="Error",$B2507=""),IFERROR(VLOOKUP($F2507, '02_UnitPriceRef'!$F$3:$G$10,2,FALSE),"N/A"),$B2507)</f>
        <v>Tea</v>
      </c>
      <c r="D2507" s="24">
        <v>4</v>
      </c>
      <c r="E2507" s="22">
        <f t="shared" si="27"/>
        <v>4</v>
      </c>
      <c r="F2507" s="24">
        <v>1.5</v>
      </c>
      <c r="G2507" s="22">
        <f>IF(OR($F2507="ERROR",$F2507="UNKNOWN",$F2507=""),IFERROR(VLOOKUP($C2507,'02_UnitPriceRef'!$E$3:$F$10,2,0),IF(OR($D2507="Error",$D2507="UNKNOWN",$D2507=""),0,H2507/D2507)),$F2507)</f>
        <v>1.5</v>
      </c>
      <c r="H2507" s="24">
        <v>6</v>
      </c>
      <c r="I2507" s="22">
        <f t="shared" si="28"/>
        <v>6</v>
      </c>
      <c r="J2507" s="22" t="s">
        <v>22</v>
      </c>
      <c r="K2507" s="22" t="s">
        <v>15</v>
      </c>
      <c r="L2507" s="26">
        <v>44983</v>
      </c>
      <c r="M2507" s="27">
        <f t="shared" si="29"/>
        <v>44983</v>
      </c>
    </row>
    <row r="2508" spans="1:13" ht="22.5" customHeight="1">
      <c r="A2508" s="22" t="s">
        <v>2529</v>
      </c>
      <c r="B2508" s="23" t="s">
        <v>35</v>
      </c>
      <c r="C2508" s="22" t="str">
        <f>IF(OR($B2508="Unknown",$B2508="Error",$B2508=""),IFERROR(VLOOKUP($F2508, '02_UnitPriceRef'!$F$3:$G$10,2,FALSE),"N/A"),$B2508)</f>
        <v>Tea</v>
      </c>
      <c r="D2508" s="24">
        <v>4</v>
      </c>
      <c r="E2508" s="22">
        <f t="shared" si="27"/>
        <v>4</v>
      </c>
      <c r="F2508" s="23"/>
      <c r="G2508" s="22">
        <f>IF(OR($F2508="ERROR",$F2508="UNKNOWN",$F2508=""),IFERROR(VLOOKUP($C2508,'02_UnitPriceRef'!$E$3:$F$10,2,0),IF(OR($D2508="Error",$D2508="UNKNOWN",$D2508=""),0,H2508/D2508)),$F2508)</f>
        <v>1.5</v>
      </c>
      <c r="H2508" s="24">
        <v>6</v>
      </c>
      <c r="I2508" s="22">
        <f t="shared" si="28"/>
        <v>6</v>
      </c>
      <c r="J2508" s="22" t="s">
        <v>14</v>
      </c>
      <c r="K2508" s="22" t="s">
        <v>20</v>
      </c>
      <c r="L2508" s="26">
        <v>45063</v>
      </c>
      <c r="M2508" s="27">
        <f t="shared" si="29"/>
        <v>45063</v>
      </c>
    </row>
    <row r="2509" spans="1:13" ht="22.5" customHeight="1">
      <c r="A2509" s="22" t="s">
        <v>2530</v>
      </c>
      <c r="B2509" s="23" t="s">
        <v>9</v>
      </c>
      <c r="C2509" s="22" t="str">
        <f>IF(OR($B2509="Unknown",$B2509="Error",$B2509=""),IFERROR(VLOOKUP($F2509, '02_UnitPriceRef'!$F$3:$G$10,2,FALSE),"N/A"),$B2509)</f>
        <v>Coffee</v>
      </c>
      <c r="D2509" s="24">
        <v>4</v>
      </c>
      <c r="E2509" s="22">
        <f t="shared" si="27"/>
        <v>4</v>
      </c>
      <c r="F2509" s="24">
        <v>2</v>
      </c>
      <c r="G2509" s="22">
        <f>IF(OR($F2509="ERROR",$F2509="UNKNOWN",$F2509=""),IFERROR(VLOOKUP($C2509,'02_UnitPriceRef'!$E$3:$F$10,2,0),IF(OR($D2509="Error",$D2509="UNKNOWN",$D2509=""),0,H2509/D2509)),$F2509)</f>
        <v>2</v>
      </c>
      <c r="H2509" s="24">
        <v>8</v>
      </c>
      <c r="I2509" s="22">
        <f t="shared" si="28"/>
        <v>8</v>
      </c>
      <c r="J2509" s="22" t="s">
        <v>14</v>
      </c>
      <c r="K2509" s="22" t="s">
        <v>11</v>
      </c>
      <c r="L2509" s="26">
        <v>44932</v>
      </c>
      <c r="M2509" s="27">
        <f t="shared" si="29"/>
        <v>44932</v>
      </c>
    </row>
    <row r="2510" spans="1:13" ht="22.5" customHeight="1">
      <c r="A2510" s="22" t="s">
        <v>2531</v>
      </c>
      <c r="B2510" s="23" t="s">
        <v>17</v>
      </c>
      <c r="C2510" s="22" t="str">
        <f>IF(OR($B2510="Unknown",$B2510="Error",$B2510=""),IFERROR(VLOOKUP($F2510, '02_UnitPriceRef'!$F$3:$G$10,2,FALSE),"N/A"),$B2510)</f>
        <v>Cookie</v>
      </c>
      <c r="D2510" s="24">
        <v>1</v>
      </c>
      <c r="E2510" s="22">
        <f t="shared" si="27"/>
        <v>1</v>
      </c>
      <c r="F2510" s="24">
        <v>1</v>
      </c>
      <c r="G2510" s="22">
        <f>IF(OR($F2510="ERROR",$F2510="UNKNOWN",$F2510=""),IFERROR(VLOOKUP($C2510,'02_UnitPriceRef'!$E$3:$F$10,2,0),IF(OR($D2510="Error",$D2510="UNKNOWN",$D2510=""),0,H2510/D2510)),$F2510)</f>
        <v>1</v>
      </c>
      <c r="H2510" s="24">
        <v>1</v>
      </c>
      <c r="I2510" s="22">
        <f t="shared" si="28"/>
        <v>1</v>
      </c>
      <c r="J2510" s="22" t="s">
        <v>20</v>
      </c>
      <c r="K2510" s="22" t="s">
        <v>20</v>
      </c>
      <c r="L2510" s="26">
        <v>45016</v>
      </c>
      <c r="M2510" s="27">
        <f t="shared" si="29"/>
        <v>45016</v>
      </c>
    </row>
    <row r="2511" spans="1:13" ht="22.5" customHeight="1">
      <c r="A2511" s="22" t="s">
        <v>2532</v>
      </c>
      <c r="B2511" s="23" t="s">
        <v>17</v>
      </c>
      <c r="C2511" s="22" t="str">
        <f>IF(OR($B2511="Unknown",$B2511="Error",$B2511=""),IFERROR(VLOOKUP($F2511, '02_UnitPriceRef'!$F$3:$G$10,2,FALSE),"N/A"),$B2511)</f>
        <v>Cookie</v>
      </c>
      <c r="D2511" s="24">
        <v>4</v>
      </c>
      <c r="E2511" s="22">
        <f t="shared" si="27"/>
        <v>4</v>
      </c>
      <c r="F2511" s="24">
        <v>1</v>
      </c>
      <c r="G2511" s="22">
        <f>IF(OR($F2511="ERROR",$F2511="UNKNOWN",$F2511=""),IFERROR(VLOOKUP($C2511,'02_UnitPriceRef'!$E$3:$F$10,2,0),IF(OR($D2511="Error",$D2511="UNKNOWN",$D2511=""),0,H2511/D2511)),$F2511)</f>
        <v>1</v>
      </c>
      <c r="H2511" s="24">
        <v>4</v>
      </c>
      <c r="I2511" s="22">
        <f t="shared" si="28"/>
        <v>4</v>
      </c>
      <c r="J2511" s="22" t="s">
        <v>14</v>
      </c>
      <c r="K2511" s="22" t="s">
        <v>11</v>
      </c>
      <c r="L2511" s="28" t="s">
        <v>10030</v>
      </c>
      <c r="M2511" s="27">
        <f t="shared" si="29"/>
        <v>1</v>
      </c>
    </row>
    <row r="2512" spans="1:13" ht="22.5" customHeight="1">
      <c r="A2512" s="22" t="s">
        <v>2533</v>
      </c>
      <c r="B2512" s="23" t="s">
        <v>17</v>
      </c>
      <c r="C2512" s="22" t="str">
        <f>IF(OR($B2512="Unknown",$B2512="Error",$B2512=""),IFERROR(VLOOKUP($F2512, '02_UnitPriceRef'!$F$3:$G$10,2,FALSE),"N/A"),$B2512)</f>
        <v>Cookie</v>
      </c>
      <c r="D2512" s="24">
        <v>5</v>
      </c>
      <c r="E2512" s="22">
        <f t="shared" si="27"/>
        <v>5</v>
      </c>
      <c r="F2512" s="24">
        <v>1</v>
      </c>
      <c r="G2512" s="22">
        <f>IF(OR($F2512="ERROR",$F2512="UNKNOWN",$F2512=""),IFERROR(VLOOKUP($C2512,'02_UnitPriceRef'!$E$3:$F$10,2,0),IF(OR($D2512="Error",$D2512="UNKNOWN",$D2512=""),0,H2512/D2512)),$F2512)</f>
        <v>1</v>
      </c>
      <c r="H2512" s="24">
        <v>5</v>
      </c>
      <c r="I2512" s="22">
        <f t="shared" si="28"/>
        <v>5</v>
      </c>
      <c r="J2512" s="22" t="s">
        <v>22</v>
      </c>
      <c r="K2512" s="22" t="s">
        <v>11</v>
      </c>
      <c r="L2512" s="26">
        <v>45035</v>
      </c>
      <c r="M2512" s="27">
        <f t="shared" si="29"/>
        <v>45035</v>
      </c>
    </row>
    <row r="2513" spans="1:13" ht="22.5" customHeight="1">
      <c r="A2513" s="22" t="s">
        <v>2534</v>
      </c>
      <c r="B2513" s="23" t="s">
        <v>17</v>
      </c>
      <c r="C2513" s="22" t="str">
        <f>IF(OR($B2513="Unknown",$B2513="Error",$B2513=""),IFERROR(VLOOKUP($F2513, '02_UnitPriceRef'!$F$3:$G$10,2,FALSE),"N/A"),$B2513)</f>
        <v>Cookie</v>
      </c>
      <c r="D2513" s="24">
        <v>3</v>
      </c>
      <c r="E2513" s="22">
        <f t="shared" si="27"/>
        <v>3</v>
      </c>
      <c r="F2513" s="24">
        <v>1</v>
      </c>
      <c r="G2513" s="22">
        <f>IF(OR($F2513="ERROR",$F2513="UNKNOWN",$F2513=""),IFERROR(VLOOKUP($C2513,'02_UnitPriceRef'!$E$3:$F$10,2,0),IF(OR($D2513="Error",$D2513="UNKNOWN",$D2513=""),0,H2513/D2513)),$F2513)</f>
        <v>1</v>
      </c>
      <c r="H2513" s="24">
        <v>3</v>
      </c>
      <c r="I2513" s="22">
        <f t="shared" si="28"/>
        <v>3</v>
      </c>
      <c r="J2513" s="22" t="s">
        <v>22</v>
      </c>
      <c r="K2513" s="22" t="s">
        <v>20</v>
      </c>
      <c r="L2513" s="26">
        <v>45102</v>
      </c>
      <c r="M2513" s="27">
        <f t="shared" si="29"/>
        <v>45102</v>
      </c>
    </row>
    <row r="2514" spans="1:13" ht="22.5" customHeight="1">
      <c r="A2514" s="22" t="s">
        <v>2535</v>
      </c>
      <c r="B2514" s="23" t="s">
        <v>19</v>
      </c>
      <c r="C2514" s="22" t="str">
        <f>IF(OR($B2514="Unknown",$B2514="Error",$B2514=""),IFERROR(VLOOKUP($F2514, '02_UnitPriceRef'!$F$3:$G$10,2,FALSE),"N/A"),$B2514)</f>
        <v>Salad</v>
      </c>
      <c r="D2514" s="24">
        <v>5</v>
      </c>
      <c r="E2514" s="22">
        <f t="shared" si="27"/>
        <v>5</v>
      </c>
      <c r="F2514" s="24">
        <v>5</v>
      </c>
      <c r="G2514" s="22">
        <f>IF(OR($F2514="ERROR",$F2514="UNKNOWN",$F2514=""),IFERROR(VLOOKUP($C2514,'02_UnitPriceRef'!$E$3:$F$10,2,0),IF(OR($D2514="Error",$D2514="UNKNOWN",$D2514=""),0,H2514/D2514)),$F2514)</f>
        <v>5</v>
      </c>
      <c r="H2514" s="24">
        <v>25</v>
      </c>
      <c r="I2514" s="22">
        <f t="shared" si="28"/>
        <v>25</v>
      </c>
      <c r="J2514" s="22" t="s">
        <v>14</v>
      </c>
      <c r="K2514" s="22" t="s">
        <v>20</v>
      </c>
      <c r="L2514" s="26">
        <v>45247</v>
      </c>
      <c r="M2514" s="27">
        <f t="shared" si="29"/>
        <v>45247</v>
      </c>
    </row>
    <row r="2515" spans="1:13" ht="22.5" customHeight="1">
      <c r="A2515" s="22" t="s">
        <v>2536</v>
      </c>
      <c r="B2515" s="23" t="s">
        <v>13</v>
      </c>
      <c r="C2515" s="22" t="str">
        <f>IF(OR($B2515="Unknown",$B2515="Error",$B2515=""),IFERROR(VLOOKUP($F2515, '02_UnitPriceRef'!$F$3:$G$10,2,FALSE),"N/A"),$B2515)</f>
        <v>Cake</v>
      </c>
      <c r="D2515" s="24">
        <v>2</v>
      </c>
      <c r="E2515" s="22">
        <f t="shared" si="27"/>
        <v>2</v>
      </c>
      <c r="F2515" s="24">
        <v>3</v>
      </c>
      <c r="G2515" s="22">
        <f>IF(OR($F2515="ERROR",$F2515="UNKNOWN",$F2515=""),IFERROR(VLOOKUP($C2515,'02_UnitPriceRef'!$E$3:$F$10,2,0),IF(OR($D2515="Error",$D2515="UNKNOWN",$D2515=""),0,H2515/D2515)),$F2515)</f>
        <v>3</v>
      </c>
      <c r="H2515" s="24">
        <v>6</v>
      </c>
      <c r="I2515" s="22">
        <f t="shared" si="28"/>
        <v>6</v>
      </c>
      <c r="J2515" s="22" t="s">
        <v>14</v>
      </c>
      <c r="K2515" s="22" t="s">
        <v>15</v>
      </c>
      <c r="L2515" s="26">
        <v>44998</v>
      </c>
      <c r="M2515" s="27">
        <f t="shared" si="29"/>
        <v>44998</v>
      </c>
    </row>
    <row r="2516" spans="1:13" ht="22.5" customHeight="1">
      <c r="A2516" s="22" t="s">
        <v>2537</v>
      </c>
      <c r="B2516" s="23" t="s">
        <v>24</v>
      </c>
      <c r="C2516" s="22" t="str">
        <f>IF(OR($B2516="Unknown",$B2516="Error",$B2516=""),IFERROR(VLOOKUP($F2516, '02_UnitPriceRef'!$F$3:$G$10,2,FALSE),"N/A"),$B2516)</f>
        <v>Smoothie</v>
      </c>
      <c r="D2516" s="24">
        <v>4</v>
      </c>
      <c r="E2516" s="22">
        <f t="shared" si="27"/>
        <v>4</v>
      </c>
      <c r="F2516" s="24">
        <v>4</v>
      </c>
      <c r="G2516" s="22">
        <f>IF(OR($F2516="ERROR",$F2516="UNKNOWN",$F2516=""),IFERROR(VLOOKUP($C2516,'02_UnitPriceRef'!$E$3:$F$10,2,0),IF(OR($D2516="Error",$D2516="UNKNOWN",$D2516=""),0,H2516/D2516)),$F2516)</f>
        <v>4</v>
      </c>
      <c r="H2516" s="24">
        <v>16</v>
      </c>
      <c r="I2516" s="22">
        <f t="shared" si="28"/>
        <v>16</v>
      </c>
      <c r="J2516" s="22" t="s">
        <v>14</v>
      </c>
      <c r="K2516" s="22" t="s">
        <v>20</v>
      </c>
      <c r="L2516" s="26">
        <v>45139</v>
      </c>
      <c r="M2516" s="27">
        <f t="shared" si="29"/>
        <v>45139</v>
      </c>
    </row>
    <row r="2517" spans="1:13" ht="22.5" customHeight="1">
      <c r="A2517" s="22" t="s">
        <v>2538</v>
      </c>
      <c r="B2517" s="23" t="s">
        <v>17</v>
      </c>
      <c r="C2517" s="22" t="str">
        <f>IF(OR($B2517="Unknown",$B2517="Error",$B2517=""),IFERROR(VLOOKUP($F2517, '02_UnitPriceRef'!$F$3:$G$10,2,FALSE),"N/A"),$B2517)</f>
        <v>Cookie</v>
      </c>
      <c r="D2517" s="23" t="s">
        <v>10031</v>
      </c>
      <c r="E2517" s="22">
        <f t="shared" si="27"/>
        <v>1</v>
      </c>
      <c r="F2517" s="24">
        <v>1</v>
      </c>
      <c r="G2517" s="22">
        <f>IF(OR($F2517="ERROR",$F2517="UNKNOWN",$F2517=""),IFERROR(VLOOKUP($C2517,'02_UnitPriceRef'!$E$3:$F$10,2,0),IF(OR($D2517="Error",$D2517="UNKNOWN",$D2517=""),0,H2517/D2517)),$F2517)</f>
        <v>1</v>
      </c>
      <c r="H2517" s="24">
        <v>1</v>
      </c>
      <c r="I2517" s="22">
        <f t="shared" si="28"/>
        <v>1</v>
      </c>
      <c r="J2517" s="22" t="s">
        <v>20</v>
      </c>
      <c r="K2517" s="22" t="s">
        <v>20</v>
      </c>
      <c r="L2517" s="26">
        <v>45124</v>
      </c>
      <c r="M2517" s="27">
        <f t="shared" si="29"/>
        <v>45124</v>
      </c>
    </row>
    <row r="2518" spans="1:13" ht="22.5" customHeight="1">
      <c r="A2518" s="22" t="s">
        <v>2539</v>
      </c>
      <c r="B2518" s="23" t="s">
        <v>10030</v>
      </c>
      <c r="C2518" s="22" t="str">
        <f>IF(OR($B2518="Unknown",$B2518="Error",$B2518=""),IFERROR(VLOOKUP($F2518, '02_UnitPriceRef'!$F$3:$G$10,2,FALSE),"N/A"),$B2518)</f>
        <v>Sandwich/Smoothie</v>
      </c>
      <c r="D2518" s="24">
        <v>5</v>
      </c>
      <c r="E2518" s="22">
        <f t="shared" si="27"/>
        <v>5</v>
      </c>
      <c r="F2518" s="24">
        <v>4</v>
      </c>
      <c r="G2518" s="22">
        <f>IF(OR($F2518="ERROR",$F2518="UNKNOWN",$F2518=""),IFERROR(VLOOKUP($C2518,'02_UnitPriceRef'!$E$3:$F$10,2,0),IF(OR($D2518="Error",$D2518="UNKNOWN",$D2518=""),0,H2518/D2518)),$F2518)</f>
        <v>4</v>
      </c>
      <c r="H2518" s="24">
        <v>20</v>
      </c>
      <c r="I2518" s="22">
        <f t="shared" si="28"/>
        <v>20</v>
      </c>
      <c r="J2518" s="22" t="s">
        <v>20</v>
      </c>
      <c r="K2518" s="22" t="s">
        <v>20</v>
      </c>
      <c r="L2518" s="26">
        <v>45187</v>
      </c>
      <c r="M2518" s="27">
        <f t="shared" si="29"/>
        <v>45187</v>
      </c>
    </row>
    <row r="2519" spans="1:13" ht="22.5" customHeight="1">
      <c r="A2519" s="22" t="s">
        <v>2540</v>
      </c>
      <c r="B2519" s="23" t="s">
        <v>19</v>
      </c>
      <c r="C2519" s="22" t="str">
        <f>IF(OR($B2519="Unknown",$B2519="Error",$B2519=""),IFERROR(VLOOKUP($F2519, '02_UnitPriceRef'!$F$3:$G$10,2,FALSE),"N/A"),$B2519)</f>
        <v>Salad</v>
      </c>
      <c r="D2519" s="24">
        <v>4</v>
      </c>
      <c r="E2519" s="22">
        <f t="shared" si="27"/>
        <v>4</v>
      </c>
      <c r="F2519" s="24">
        <v>5</v>
      </c>
      <c r="G2519" s="22">
        <f>IF(OR($F2519="ERROR",$F2519="UNKNOWN",$F2519=""),IFERROR(VLOOKUP($C2519,'02_UnitPriceRef'!$E$3:$F$10,2,0),IF(OR($D2519="Error",$D2519="UNKNOWN",$D2519=""),0,H2519/D2519)),$F2519)</f>
        <v>5</v>
      </c>
      <c r="H2519" s="24">
        <v>20</v>
      </c>
      <c r="I2519" s="22">
        <f t="shared" si="28"/>
        <v>20</v>
      </c>
      <c r="J2519" s="22" t="s">
        <v>14</v>
      </c>
      <c r="K2519" s="22" t="s">
        <v>15</v>
      </c>
      <c r="L2519" s="26">
        <v>45089</v>
      </c>
      <c r="M2519" s="27">
        <f t="shared" si="29"/>
        <v>45089</v>
      </c>
    </row>
    <row r="2520" spans="1:13" ht="22.5" customHeight="1">
      <c r="A2520" s="22" t="s">
        <v>2541</v>
      </c>
      <c r="B2520" s="23" t="s">
        <v>39</v>
      </c>
      <c r="C2520" s="22" t="str">
        <f>IF(OR($B2520="Unknown",$B2520="Error",$B2520=""),IFERROR(VLOOKUP($F2520, '02_UnitPriceRef'!$F$3:$G$10,2,FALSE),"N/A"),$B2520)</f>
        <v>Juice</v>
      </c>
      <c r="D2520" s="24">
        <v>3</v>
      </c>
      <c r="E2520" s="22">
        <f t="shared" si="27"/>
        <v>3</v>
      </c>
      <c r="F2520" s="24">
        <v>3</v>
      </c>
      <c r="G2520" s="22">
        <f>IF(OR($F2520="ERROR",$F2520="UNKNOWN",$F2520=""),IFERROR(VLOOKUP($C2520,'02_UnitPriceRef'!$E$3:$F$10,2,0),IF(OR($D2520="Error",$D2520="UNKNOWN",$D2520=""),0,H2520/D2520)),$F2520)</f>
        <v>3</v>
      </c>
      <c r="H2520" s="24">
        <v>9</v>
      </c>
      <c r="I2520" s="22">
        <f t="shared" si="28"/>
        <v>9</v>
      </c>
      <c r="J2520" s="22" t="s">
        <v>20</v>
      </c>
      <c r="K2520" s="22" t="s">
        <v>15</v>
      </c>
      <c r="L2520" s="26">
        <v>45111</v>
      </c>
      <c r="M2520" s="27">
        <f t="shared" si="29"/>
        <v>45111</v>
      </c>
    </row>
    <row r="2521" spans="1:13" ht="22.5" customHeight="1">
      <c r="A2521" s="22" t="s">
        <v>2542</v>
      </c>
      <c r="B2521" s="23" t="s">
        <v>10030</v>
      </c>
      <c r="C2521" s="22" t="str">
        <f>IF(OR($B2521="Unknown",$B2521="Error",$B2521=""),IFERROR(VLOOKUP($F2521, '02_UnitPriceRef'!$F$3:$G$10,2,FALSE),"N/A"),$B2521)</f>
        <v>Cookie</v>
      </c>
      <c r="D2521" s="24">
        <v>4</v>
      </c>
      <c r="E2521" s="22">
        <f t="shared" si="27"/>
        <v>4</v>
      </c>
      <c r="F2521" s="24">
        <v>1</v>
      </c>
      <c r="G2521" s="22">
        <f>IF(OR($F2521="ERROR",$F2521="UNKNOWN",$F2521=""),IFERROR(VLOOKUP($C2521,'02_UnitPriceRef'!$E$3:$F$10,2,0),IF(OR($D2521="Error",$D2521="UNKNOWN",$D2521=""),0,H2521/D2521)),$F2521)</f>
        <v>1</v>
      </c>
      <c r="H2521" s="23" t="s">
        <v>10031</v>
      </c>
      <c r="I2521" s="22">
        <f t="shared" si="28"/>
        <v>4</v>
      </c>
      <c r="J2521" s="22" t="s">
        <v>10</v>
      </c>
      <c r="K2521" s="22" t="s">
        <v>11</v>
      </c>
      <c r="L2521" s="26">
        <v>45003</v>
      </c>
      <c r="M2521" s="27">
        <f t="shared" si="29"/>
        <v>45003</v>
      </c>
    </row>
    <row r="2522" spans="1:13" ht="22.5" customHeight="1">
      <c r="A2522" s="22" t="s">
        <v>2543</v>
      </c>
      <c r="B2522" s="23" t="s">
        <v>19</v>
      </c>
      <c r="C2522" s="22" t="str">
        <f>IF(OR($B2522="Unknown",$B2522="Error",$B2522=""),IFERROR(VLOOKUP($F2522, '02_UnitPriceRef'!$F$3:$G$10,2,FALSE),"N/A"),$B2522)</f>
        <v>Salad</v>
      </c>
      <c r="D2522" s="24">
        <v>1</v>
      </c>
      <c r="E2522" s="22">
        <f t="shared" si="27"/>
        <v>1</v>
      </c>
      <c r="F2522" s="24">
        <v>5</v>
      </c>
      <c r="G2522" s="22">
        <f>IF(OR($F2522="ERROR",$F2522="UNKNOWN",$F2522=""),IFERROR(VLOOKUP($C2522,'02_UnitPriceRef'!$E$3:$F$10,2,0),IF(OR($D2522="Error",$D2522="UNKNOWN",$D2522=""),0,H2522/D2522)),$F2522)</f>
        <v>5</v>
      </c>
      <c r="H2522" s="24">
        <v>5</v>
      </c>
      <c r="I2522" s="22">
        <f t="shared" si="28"/>
        <v>5</v>
      </c>
      <c r="J2522" s="22" t="s">
        <v>20</v>
      </c>
      <c r="K2522" s="22" t="s">
        <v>20</v>
      </c>
      <c r="L2522" s="26">
        <v>45120</v>
      </c>
      <c r="M2522" s="27">
        <f t="shared" si="29"/>
        <v>45120</v>
      </c>
    </row>
    <row r="2523" spans="1:13" ht="22.5" customHeight="1">
      <c r="A2523" s="22" t="s">
        <v>2544</v>
      </c>
      <c r="B2523" s="23" t="s">
        <v>13</v>
      </c>
      <c r="C2523" s="22" t="str">
        <f>IF(OR($B2523="Unknown",$B2523="Error",$B2523=""),IFERROR(VLOOKUP($F2523, '02_UnitPriceRef'!$F$3:$G$10,2,FALSE),"N/A"),$B2523)</f>
        <v>Cake</v>
      </c>
      <c r="D2523" s="24">
        <v>4</v>
      </c>
      <c r="E2523" s="22">
        <f t="shared" si="27"/>
        <v>4</v>
      </c>
      <c r="F2523" s="24">
        <v>3</v>
      </c>
      <c r="G2523" s="22">
        <f>IF(OR($F2523="ERROR",$F2523="UNKNOWN",$F2523=""),IFERROR(VLOOKUP($C2523,'02_UnitPriceRef'!$E$3:$F$10,2,0),IF(OR($D2523="Error",$D2523="UNKNOWN",$D2523=""),0,H2523/D2523)),$F2523)</f>
        <v>3</v>
      </c>
      <c r="H2523" s="24">
        <v>12</v>
      </c>
      <c r="I2523" s="22">
        <f t="shared" si="28"/>
        <v>12</v>
      </c>
      <c r="J2523" s="22" t="s">
        <v>14</v>
      </c>
      <c r="K2523" s="22" t="s">
        <v>20</v>
      </c>
      <c r="L2523" s="26">
        <v>44998</v>
      </c>
      <c r="M2523" s="27">
        <f t="shared" si="29"/>
        <v>44998</v>
      </c>
    </row>
    <row r="2524" spans="1:13" ht="22.5" customHeight="1">
      <c r="A2524" s="22" t="s">
        <v>2545</v>
      </c>
      <c r="B2524" s="23" t="s">
        <v>17</v>
      </c>
      <c r="C2524" s="22" t="str">
        <f>IF(OR($B2524="Unknown",$B2524="Error",$B2524=""),IFERROR(VLOOKUP($F2524, '02_UnitPriceRef'!$F$3:$G$10,2,FALSE),"N/A"),$B2524)</f>
        <v>Cookie</v>
      </c>
      <c r="D2524" s="24">
        <v>3</v>
      </c>
      <c r="E2524" s="22">
        <f t="shared" si="27"/>
        <v>3</v>
      </c>
      <c r="F2524" s="24">
        <v>1</v>
      </c>
      <c r="G2524" s="22">
        <f>IF(OR($F2524="ERROR",$F2524="UNKNOWN",$F2524=""),IFERROR(VLOOKUP($C2524,'02_UnitPriceRef'!$E$3:$F$10,2,0),IF(OR($D2524="Error",$D2524="UNKNOWN",$D2524=""),0,H2524/D2524)),$F2524)</f>
        <v>1</v>
      </c>
      <c r="H2524" s="24">
        <v>3</v>
      </c>
      <c r="I2524" s="22">
        <f t="shared" si="28"/>
        <v>3</v>
      </c>
      <c r="J2524" s="22" t="s">
        <v>22</v>
      </c>
      <c r="K2524" s="22" t="s">
        <v>20</v>
      </c>
      <c r="L2524" s="26">
        <v>45100</v>
      </c>
      <c r="M2524" s="27">
        <f t="shared" si="29"/>
        <v>45100</v>
      </c>
    </row>
    <row r="2525" spans="1:13" ht="22.5" customHeight="1">
      <c r="A2525" s="22" t="s">
        <v>2546</v>
      </c>
      <c r="B2525" s="23" t="s">
        <v>27</v>
      </c>
      <c r="C2525" s="22" t="str">
        <f>IF(OR($B2525="Unknown",$B2525="Error",$B2525=""),IFERROR(VLOOKUP($F2525, '02_UnitPriceRef'!$F$3:$G$10,2,FALSE),"N/A"),$B2525)</f>
        <v>Sandwich</v>
      </c>
      <c r="D2525" s="24">
        <v>2</v>
      </c>
      <c r="E2525" s="22">
        <f t="shared" si="27"/>
        <v>2</v>
      </c>
      <c r="F2525" s="24">
        <v>4</v>
      </c>
      <c r="G2525" s="22">
        <f>IF(OR($F2525="ERROR",$F2525="UNKNOWN",$F2525=""),IFERROR(VLOOKUP($C2525,'02_UnitPriceRef'!$E$3:$F$10,2,0),IF(OR($D2525="Error",$D2525="UNKNOWN",$D2525=""),0,H2525/D2525)),$F2525)</f>
        <v>4</v>
      </c>
      <c r="H2525" s="24">
        <v>8</v>
      </c>
      <c r="I2525" s="22">
        <f t="shared" si="28"/>
        <v>8</v>
      </c>
      <c r="J2525" s="22" t="s">
        <v>20</v>
      </c>
      <c r="K2525" s="22" t="s">
        <v>20</v>
      </c>
      <c r="L2525" s="26">
        <v>45110</v>
      </c>
      <c r="M2525" s="27">
        <f t="shared" si="29"/>
        <v>45110</v>
      </c>
    </row>
    <row r="2526" spans="1:13" ht="22.5" customHeight="1">
      <c r="A2526" s="22" t="s">
        <v>2547</v>
      </c>
      <c r="B2526" s="23" t="s">
        <v>9</v>
      </c>
      <c r="C2526" s="22" t="str">
        <f>IF(OR($B2526="Unknown",$B2526="Error",$B2526=""),IFERROR(VLOOKUP($F2526, '02_UnitPriceRef'!$F$3:$G$10,2,FALSE),"N/A"),$B2526)</f>
        <v>Coffee</v>
      </c>
      <c r="D2526" s="24">
        <v>5</v>
      </c>
      <c r="E2526" s="22">
        <f t="shared" si="27"/>
        <v>5</v>
      </c>
      <c r="F2526" s="24">
        <v>2</v>
      </c>
      <c r="G2526" s="22">
        <f>IF(OR($F2526="ERROR",$F2526="UNKNOWN",$F2526=""),IFERROR(VLOOKUP($C2526,'02_UnitPriceRef'!$E$3:$F$10,2,0),IF(OR($D2526="Error",$D2526="UNKNOWN",$D2526=""),0,H2526/D2526)),$F2526)</f>
        <v>2</v>
      </c>
      <c r="H2526" s="24">
        <v>10</v>
      </c>
      <c r="I2526" s="22">
        <f t="shared" si="28"/>
        <v>10</v>
      </c>
      <c r="J2526" s="22" t="s">
        <v>20</v>
      </c>
      <c r="K2526" s="22" t="s">
        <v>11</v>
      </c>
      <c r="L2526" s="26">
        <v>44966</v>
      </c>
      <c r="M2526" s="27">
        <f t="shared" si="29"/>
        <v>44966</v>
      </c>
    </row>
    <row r="2527" spans="1:13" ht="22.5" customHeight="1">
      <c r="A2527" s="22" t="s">
        <v>2548</v>
      </c>
      <c r="B2527" s="23" t="s">
        <v>19</v>
      </c>
      <c r="C2527" s="22" t="str">
        <f>IF(OR($B2527="Unknown",$B2527="Error",$B2527=""),IFERROR(VLOOKUP($F2527, '02_UnitPriceRef'!$F$3:$G$10,2,FALSE),"N/A"),$B2527)</f>
        <v>Salad</v>
      </c>
      <c r="D2527" s="24">
        <v>3</v>
      </c>
      <c r="E2527" s="22">
        <f t="shared" si="27"/>
        <v>3</v>
      </c>
      <c r="F2527" s="24">
        <v>5</v>
      </c>
      <c r="G2527" s="22">
        <f>IF(OR($F2527="ERROR",$F2527="UNKNOWN",$F2527=""),IFERROR(VLOOKUP($C2527,'02_UnitPriceRef'!$E$3:$F$10,2,0),IF(OR($D2527="Error",$D2527="UNKNOWN",$D2527=""),0,H2527/D2527)),$F2527)</f>
        <v>5</v>
      </c>
      <c r="H2527" s="24">
        <v>15</v>
      </c>
      <c r="I2527" s="22">
        <f t="shared" si="28"/>
        <v>15</v>
      </c>
      <c r="J2527" s="22" t="s">
        <v>20</v>
      </c>
      <c r="K2527" s="22" t="s">
        <v>11</v>
      </c>
      <c r="L2527" s="26">
        <v>45081</v>
      </c>
      <c r="M2527" s="27">
        <f t="shared" si="29"/>
        <v>45081</v>
      </c>
    </row>
    <row r="2528" spans="1:13" ht="22.5" customHeight="1">
      <c r="A2528" s="22" t="s">
        <v>2549</v>
      </c>
      <c r="B2528" s="23" t="s">
        <v>39</v>
      </c>
      <c r="C2528" s="22" t="str">
        <f>IF(OR($B2528="Unknown",$B2528="Error",$B2528=""),IFERROR(VLOOKUP($F2528, '02_UnitPriceRef'!$F$3:$G$10,2,FALSE),"N/A"),$B2528)</f>
        <v>Juice</v>
      </c>
      <c r="D2528" s="24">
        <v>5</v>
      </c>
      <c r="E2528" s="22">
        <f t="shared" si="27"/>
        <v>5</v>
      </c>
      <c r="F2528" s="24">
        <v>3</v>
      </c>
      <c r="G2528" s="22">
        <f>IF(OR($F2528="ERROR",$F2528="UNKNOWN",$F2528=""),IFERROR(VLOOKUP($C2528,'02_UnitPriceRef'!$E$3:$F$10,2,0),IF(OR($D2528="Error",$D2528="UNKNOWN",$D2528=""),0,H2528/D2528)),$F2528)</f>
        <v>3</v>
      </c>
      <c r="H2528" s="24">
        <v>15</v>
      </c>
      <c r="I2528" s="22">
        <f t="shared" si="28"/>
        <v>15</v>
      </c>
      <c r="J2528" s="22" t="s">
        <v>14</v>
      </c>
      <c r="K2528" s="22" t="s">
        <v>11</v>
      </c>
      <c r="L2528" s="26">
        <v>44963</v>
      </c>
      <c r="M2528" s="27">
        <f t="shared" si="29"/>
        <v>44963</v>
      </c>
    </row>
    <row r="2529" spans="1:13" ht="22.5" customHeight="1">
      <c r="A2529" s="22" t="s">
        <v>2550</v>
      </c>
      <c r="B2529" s="23" t="s">
        <v>35</v>
      </c>
      <c r="C2529" s="22" t="str">
        <f>IF(OR($B2529="Unknown",$B2529="Error",$B2529=""),IFERROR(VLOOKUP($F2529, '02_UnitPriceRef'!$F$3:$G$10,2,FALSE),"N/A"),$B2529)</f>
        <v>Tea</v>
      </c>
      <c r="D2529" s="24">
        <v>3</v>
      </c>
      <c r="E2529" s="22">
        <f t="shared" si="27"/>
        <v>3</v>
      </c>
      <c r="F2529" s="24">
        <v>1.5</v>
      </c>
      <c r="G2529" s="22">
        <f>IF(OR($F2529="ERROR",$F2529="UNKNOWN",$F2529=""),IFERROR(VLOOKUP($C2529,'02_UnitPriceRef'!$E$3:$F$10,2,0),IF(OR($D2529="Error",$D2529="UNKNOWN",$D2529=""),0,H2529/D2529)),$F2529)</f>
        <v>1.5</v>
      </c>
      <c r="H2529" s="24">
        <v>4.5</v>
      </c>
      <c r="I2529" s="22">
        <f t="shared" si="28"/>
        <v>4.5</v>
      </c>
      <c r="J2529" s="22" t="s">
        <v>20</v>
      </c>
      <c r="K2529" s="22" t="s">
        <v>20</v>
      </c>
      <c r="L2529" s="26">
        <v>44964</v>
      </c>
      <c r="M2529" s="27">
        <f t="shared" si="29"/>
        <v>44964</v>
      </c>
    </row>
    <row r="2530" spans="1:13" ht="22.5" customHeight="1">
      <c r="A2530" s="22" t="s">
        <v>2551</v>
      </c>
      <c r="B2530" s="23" t="s">
        <v>17</v>
      </c>
      <c r="C2530" s="22" t="str">
        <f>IF(OR($B2530="Unknown",$B2530="Error",$B2530=""),IFERROR(VLOOKUP($F2530, '02_UnitPriceRef'!$F$3:$G$10,2,FALSE),"N/A"),$B2530)</f>
        <v>Cookie</v>
      </c>
      <c r="D2530" s="24">
        <v>3</v>
      </c>
      <c r="E2530" s="22">
        <f t="shared" si="27"/>
        <v>3</v>
      </c>
      <c r="F2530" s="24">
        <v>1</v>
      </c>
      <c r="G2530" s="22">
        <f>IF(OR($F2530="ERROR",$F2530="UNKNOWN",$F2530=""),IFERROR(VLOOKUP($C2530,'02_UnitPriceRef'!$E$3:$F$10,2,0),IF(OR($D2530="Error",$D2530="UNKNOWN",$D2530=""),0,H2530/D2530)),$F2530)</f>
        <v>1</v>
      </c>
      <c r="H2530" s="24">
        <v>3</v>
      </c>
      <c r="I2530" s="22">
        <f t="shared" si="28"/>
        <v>3</v>
      </c>
      <c r="J2530" s="22" t="s">
        <v>10</v>
      </c>
      <c r="K2530" s="22" t="s">
        <v>15</v>
      </c>
      <c r="L2530" s="26">
        <v>45290</v>
      </c>
      <c r="M2530" s="27">
        <f t="shared" si="29"/>
        <v>45290</v>
      </c>
    </row>
    <row r="2531" spans="1:13" ht="22.5" customHeight="1">
      <c r="A2531" s="22" t="s">
        <v>2552</v>
      </c>
      <c r="B2531" s="23" t="s">
        <v>17</v>
      </c>
      <c r="C2531" s="22" t="str">
        <f>IF(OR($B2531="Unknown",$B2531="Error",$B2531=""),IFERROR(VLOOKUP($F2531, '02_UnitPriceRef'!$F$3:$G$10,2,FALSE),"N/A"),$B2531)</f>
        <v>Cookie</v>
      </c>
      <c r="D2531" s="24">
        <v>2</v>
      </c>
      <c r="E2531" s="22">
        <f t="shared" si="27"/>
        <v>2</v>
      </c>
      <c r="F2531" s="24">
        <v>1</v>
      </c>
      <c r="G2531" s="22">
        <f>IF(OR($F2531="ERROR",$F2531="UNKNOWN",$F2531=""),IFERROR(VLOOKUP($C2531,'02_UnitPriceRef'!$E$3:$F$10,2,0),IF(OR($D2531="Error",$D2531="UNKNOWN",$D2531=""),0,H2531/D2531)),$F2531)</f>
        <v>1</v>
      </c>
      <c r="H2531" s="24">
        <v>2</v>
      </c>
      <c r="I2531" s="22">
        <f t="shared" si="28"/>
        <v>2</v>
      </c>
      <c r="J2531" s="22" t="s">
        <v>10</v>
      </c>
      <c r="K2531" s="22" t="s">
        <v>15</v>
      </c>
      <c r="L2531" s="26">
        <v>45062</v>
      </c>
      <c r="M2531" s="27">
        <f t="shared" si="29"/>
        <v>45062</v>
      </c>
    </row>
    <row r="2532" spans="1:13" ht="22.5" customHeight="1">
      <c r="A2532" s="22" t="s">
        <v>2553</v>
      </c>
      <c r="B2532" s="23" t="s">
        <v>35</v>
      </c>
      <c r="C2532" s="22" t="str">
        <f>IF(OR($B2532="Unknown",$B2532="Error",$B2532=""),IFERROR(VLOOKUP($F2532, '02_UnitPriceRef'!$F$3:$G$10,2,FALSE),"N/A"),$B2532)</f>
        <v>Tea</v>
      </c>
      <c r="D2532" s="24">
        <v>2</v>
      </c>
      <c r="E2532" s="22">
        <f t="shared" si="27"/>
        <v>2</v>
      </c>
      <c r="F2532" s="23"/>
      <c r="G2532" s="22">
        <f>IF(OR($F2532="ERROR",$F2532="UNKNOWN",$F2532=""),IFERROR(VLOOKUP($C2532,'02_UnitPriceRef'!$E$3:$F$10,2,0),IF(OR($D2532="Error",$D2532="UNKNOWN",$D2532=""),0,H2532/D2532)),$F2532)</f>
        <v>1.5</v>
      </c>
      <c r="H2532" s="24">
        <v>3</v>
      </c>
      <c r="I2532" s="22">
        <f t="shared" si="28"/>
        <v>3</v>
      </c>
      <c r="J2532" s="22" t="s">
        <v>10</v>
      </c>
      <c r="K2532" s="22" t="s">
        <v>15</v>
      </c>
      <c r="L2532" s="26">
        <v>45019</v>
      </c>
      <c r="M2532" s="27">
        <f t="shared" si="29"/>
        <v>45019</v>
      </c>
    </row>
    <row r="2533" spans="1:13" ht="22.5" customHeight="1">
      <c r="A2533" s="22" t="s">
        <v>2554</v>
      </c>
      <c r="B2533" s="23" t="s">
        <v>13</v>
      </c>
      <c r="C2533" s="22" t="str">
        <f>IF(OR($B2533="Unknown",$B2533="Error",$B2533=""),IFERROR(VLOOKUP($F2533, '02_UnitPriceRef'!$F$3:$G$10,2,FALSE),"N/A"),$B2533)</f>
        <v>Cake</v>
      </c>
      <c r="D2533" s="24">
        <v>2</v>
      </c>
      <c r="E2533" s="22">
        <f t="shared" si="27"/>
        <v>2</v>
      </c>
      <c r="F2533" s="24">
        <v>3</v>
      </c>
      <c r="G2533" s="22">
        <f>IF(OR($F2533="ERROR",$F2533="UNKNOWN",$F2533=""),IFERROR(VLOOKUP($C2533,'02_UnitPriceRef'!$E$3:$F$10,2,0),IF(OR($D2533="Error",$D2533="UNKNOWN",$D2533=""),0,H2533/D2533)),$F2533)</f>
        <v>3</v>
      </c>
      <c r="H2533" s="24">
        <v>6</v>
      </c>
      <c r="I2533" s="22">
        <f t="shared" si="28"/>
        <v>6</v>
      </c>
      <c r="J2533" s="22" t="s">
        <v>10</v>
      </c>
      <c r="K2533" s="22" t="s">
        <v>15</v>
      </c>
      <c r="L2533" s="26">
        <v>45090</v>
      </c>
      <c r="M2533" s="27">
        <f t="shared" si="29"/>
        <v>45090</v>
      </c>
    </row>
    <row r="2534" spans="1:13" ht="22.5" customHeight="1">
      <c r="A2534" s="22" t="s">
        <v>2555</v>
      </c>
      <c r="B2534" s="23" t="s">
        <v>19</v>
      </c>
      <c r="C2534" s="22" t="str">
        <f>IF(OR($B2534="Unknown",$B2534="Error",$B2534=""),IFERROR(VLOOKUP($F2534, '02_UnitPriceRef'!$F$3:$G$10,2,FALSE),"N/A"),$B2534)</f>
        <v>Salad</v>
      </c>
      <c r="D2534" s="24">
        <v>5</v>
      </c>
      <c r="E2534" s="22">
        <f t="shared" si="27"/>
        <v>5</v>
      </c>
      <c r="F2534" s="23"/>
      <c r="G2534" s="22">
        <f>IF(OR($F2534="ERROR",$F2534="UNKNOWN",$F2534=""),IFERROR(VLOOKUP($C2534,'02_UnitPriceRef'!$E$3:$F$10,2,0),IF(OR($D2534="Error",$D2534="UNKNOWN",$D2534=""),0,H2534/D2534)),$F2534)</f>
        <v>5</v>
      </c>
      <c r="H2534" s="24">
        <v>25</v>
      </c>
      <c r="I2534" s="22">
        <f t="shared" si="28"/>
        <v>25</v>
      </c>
      <c r="J2534" s="22" t="s">
        <v>10</v>
      </c>
      <c r="K2534" s="22" t="s">
        <v>15</v>
      </c>
      <c r="L2534" s="26">
        <v>45094</v>
      </c>
      <c r="M2534" s="27">
        <f t="shared" si="29"/>
        <v>45094</v>
      </c>
    </row>
    <row r="2535" spans="1:13" ht="22.5" customHeight="1">
      <c r="A2535" s="22" t="s">
        <v>2556</v>
      </c>
      <c r="B2535" s="23" t="s">
        <v>13</v>
      </c>
      <c r="C2535" s="22" t="str">
        <f>IF(OR($B2535="Unknown",$B2535="Error",$B2535=""),IFERROR(VLOOKUP($F2535, '02_UnitPriceRef'!$F$3:$G$10,2,FALSE),"N/A"),$B2535)</f>
        <v>Cake</v>
      </c>
      <c r="D2535" s="24">
        <v>2</v>
      </c>
      <c r="E2535" s="22">
        <f t="shared" si="27"/>
        <v>2</v>
      </c>
      <c r="F2535" s="24">
        <v>3</v>
      </c>
      <c r="G2535" s="22">
        <f>IF(OR($F2535="ERROR",$F2535="UNKNOWN",$F2535=""),IFERROR(VLOOKUP($C2535,'02_UnitPriceRef'!$E$3:$F$10,2,0),IF(OR($D2535="Error",$D2535="UNKNOWN",$D2535=""),0,H2535/D2535)),$F2535)</f>
        <v>3</v>
      </c>
      <c r="H2535" s="23" t="s">
        <v>10030</v>
      </c>
      <c r="I2535" s="22">
        <f t="shared" si="28"/>
        <v>6</v>
      </c>
      <c r="J2535" s="22" t="s">
        <v>22</v>
      </c>
      <c r="K2535" s="22" t="s">
        <v>20</v>
      </c>
      <c r="L2535" s="26">
        <v>45197</v>
      </c>
      <c r="M2535" s="27">
        <f t="shared" si="29"/>
        <v>45197</v>
      </c>
    </row>
    <row r="2536" spans="1:13" ht="22.5" customHeight="1">
      <c r="A2536" s="22" t="s">
        <v>2557</v>
      </c>
      <c r="B2536" s="23" t="s">
        <v>35</v>
      </c>
      <c r="C2536" s="22" t="str">
        <f>IF(OR($B2536="Unknown",$B2536="Error",$B2536=""),IFERROR(VLOOKUP($F2536, '02_UnitPriceRef'!$F$3:$G$10,2,FALSE),"N/A"),$B2536)</f>
        <v>Tea</v>
      </c>
      <c r="D2536" s="24">
        <v>5</v>
      </c>
      <c r="E2536" s="22">
        <f t="shared" si="27"/>
        <v>5</v>
      </c>
      <c r="F2536" s="24">
        <v>1.5</v>
      </c>
      <c r="G2536" s="22">
        <f>IF(OR($F2536="ERROR",$F2536="UNKNOWN",$F2536=""),IFERROR(VLOOKUP($C2536,'02_UnitPriceRef'!$E$3:$F$10,2,0),IF(OR($D2536="Error",$D2536="UNKNOWN",$D2536=""),0,H2536/D2536)),$F2536)</f>
        <v>1.5</v>
      </c>
      <c r="H2536" s="24">
        <v>7.5</v>
      </c>
      <c r="I2536" s="22">
        <f t="shared" si="28"/>
        <v>7.5</v>
      </c>
      <c r="J2536" s="22" t="s">
        <v>20</v>
      </c>
      <c r="K2536" s="22" t="s">
        <v>11</v>
      </c>
      <c r="L2536" s="26">
        <v>45105</v>
      </c>
      <c r="M2536" s="27">
        <f t="shared" si="29"/>
        <v>45105</v>
      </c>
    </row>
    <row r="2537" spans="1:13" ht="22.5" customHeight="1">
      <c r="A2537" s="22" t="s">
        <v>2558</v>
      </c>
      <c r="B2537" s="23" t="s">
        <v>39</v>
      </c>
      <c r="C2537" s="22" t="str">
        <f>IF(OR($B2537="Unknown",$B2537="Error",$B2537=""),IFERROR(VLOOKUP($F2537, '02_UnitPriceRef'!$F$3:$G$10,2,FALSE),"N/A"),$B2537)</f>
        <v>Juice</v>
      </c>
      <c r="D2537" s="24">
        <v>1</v>
      </c>
      <c r="E2537" s="22">
        <f t="shared" si="27"/>
        <v>1</v>
      </c>
      <c r="F2537" s="24">
        <v>3</v>
      </c>
      <c r="G2537" s="22">
        <f>IF(OR($F2537="ERROR",$F2537="UNKNOWN",$F2537=""),IFERROR(VLOOKUP($C2537,'02_UnitPriceRef'!$E$3:$F$10,2,0),IF(OR($D2537="Error",$D2537="UNKNOWN",$D2537=""),0,H2537/D2537)),$F2537)</f>
        <v>3</v>
      </c>
      <c r="H2537" s="24">
        <v>3</v>
      </c>
      <c r="I2537" s="22">
        <f t="shared" si="28"/>
        <v>3</v>
      </c>
      <c r="J2537" s="22" t="s">
        <v>10</v>
      </c>
      <c r="K2537" s="22" t="s">
        <v>11</v>
      </c>
      <c r="L2537" s="26">
        <v>45180</v>
      </c>
      <c r="M2537" s="27">
        <f t="shared" si="29"/>
        <v>45180</v>
      </c>
    </row>
    <row r="2538" spans="1:13" ht="22.5" customHeight="1">
      <c r="A2538" s="22" t="s">
        <v>2559</v>
      </c>
      <c r="B2538" s="23" t="s">
        <v>9</v>
      </c>
      <c r="C2538" s="22" t="str">
        <f>IF(OR($B2538="Unknown",$B2538="Error",$B2538=""),IFERROR(VLOOKUP($F2538, '02_UnitPriceRef'!$F$3:$G$10,2,FALSE),"N/A"),$B2538)</f>
        <v>Coffee</v>
      </c>
      <c r="D2538" s="24">
        <v>3</v>
      </c>
      <c r="E2538" s="22">
        <f t="shared" si="27"/>
        <v>3</v>
      </c>
      <c r="F2538" s="24">
        <v>2</v>
      </c>
      <c r="G2538" s="22">
        <f>IF(OR($F2538="ERROR",$F2538="UNKNOWN",$F2538=""),IFERROR(VLOOKUP($C2538,'02_UnitPriceRef'!$E$3:$F$10,2,0),IF(OR($D2538="Error",$D2538="UNKNOWN",$D2538=""),0,H2538/D2538)),$F2538)</f>
        <v>2</v>
      </c>
      <c r="H2538" s="24">
        <v>6</v>
      </c>
      <c r="I2538" s="22">
        <f t="shared" si="28"/>
        <v>6</v>
      </c>
      <c r="J2538" s="22" t="s">
        <v>22</v>
      </c>
      <c r="K2538" s="22" t="s">
        <v>20</v>
      </c>
      <c r="L2538" s="26">
        <v>45219</v>
      </c>
      <c r="M2538" s="27">
        <f t="shared" si="29"/>
        <v>45219</v>
      </c>
    </row>
    <row r="2539" spans="1:13" ht="22.5" customHeight="1">
      <c r="A2539" s="22" t="s">
        <v>2560</v>
      </c>
      <c r="B2539" s="23" t="s">
        <v>17</v>
      </c>
      <c r="C2539" s="22" t="str">
        <f>IF(OR($B2539="Unknown",$B2539="Error",$B2539=""),IFERROR(VLOOKUP($F2539, '02_UnitPriceRef'!$F$3:$G$10,2,FALSE),"N/A"),$B2539)</f>
        <v>Cookie</v>
      </c>
      <c r="D2539" s="24">
        <v>2</v>
      </c>
      <c r="E2539" s="22">
        <f t="shared" si="27"/>
        <v>2</v>
      </c>
      <c r="F2539" s="24">
        <v>1</v>
      </c>
      <c r="G2539" s="22">
        <f>IF(OR($F2539="ERROR",$F2539="UNKNOWN",$F2539=""),IFERROR(VLOOKUP($C2539,'02_UnitPriceRef'!$E$3:$F$10,2,0),IF(OR($D2539="Error",$D2539="UNKNOWN",$D2539=""),0,H2539/D2539)),$F2539)</f>
        <v>1</v>
      </c>
      <c r="H2539" s="24">
        <v>2</v>
      </c>
      <c r="I2539" s="22">
        <f t="shared" si="28"/>
        <v>2</v>
      </c>
      <c r="J2539" s="22" t="s">
        <v>14</v>
      </c>
      <c r="K2539" s="22" t="s">
        <v>11</v>
      </c>
      <c r="L2539" s="26">
        <v>45231</v>
      </c>
      <c r="M2539" s="27">
        <f t="shared" si="29"/>
        <v>45231</v>
      </c>
    </row>
    <row r="2540" spans="1:13" ht="22.5" customHeight="1">
      <c r="A2540" s="22" t="s">
        <v>2561</v>
      </c>
      <c r="B2540" s="23" t="s">
        <v>39</v>
      </c>
      <c r="C2540" s="22" t="str">
        <f>IF(OR($B2540="Unknown",$B2540="Error",$B2540=""),IFERROR(VLOOKUP($F2540, '02_UnitPriceRef'!$F$3:$G$10,2,FALSE),"N/A"),$B2540)</f>
        <v>Juice</v>
      </c>
      <c r="D2540" s="24">
        <v>4</v>
      </c>
      <c r="E2540" s="22">
        <f t="shared" si="27"/>
        <v>4</v>
      </c>
      <c r="F2540" s="24">
        <v>3</v>
      </c>
      <c r="G2540" s="22">
        <f>IF(OR($F2540="ERROR",$F2540="UNKNOWN",$F2540=""),IFERROR(VLOOKUP($C2540,'02_UnitPriceRef'!$E$3:$F$10,2,0),IF(OR($D2540="Error",$D2540="UNKNOWN",$D2540=""),0,H2540/D2540)),$F2540)</f>
        <v>3</v>
      </c>
      <c r="H2540" s="24">
        <v>12</v>
      </c>
      <c r="I2540" s="22">
        <f t="shared" si="28"/>
        <v>12</v>
      </c>
      <c r="J2540" s="22" t="s">
        <v>14</v>
      </c>
      <c r="K2540" s="22" t="s">
        <v>15</v>
      </c>
      <c r="L2540" s="26">
        <v>45208</v>
      </c>
      <c r="M2540" s="27">
        <f t="shared" si="29"/>
        <v>45208</v>
      </c>
    </row>
    <row r="2541" spans="1:13" ht="22.5" customHeight="1">
      <c r="A2541" s="22" t="s">
        <v>2562</v>
      </c>
      <c r="B2541" s="23" t="s">
        <v>35</v>
      </c>
      <c r="C2541" s="22" t="str">
        <f>IF(OR($B2541="Unknown",$B2541="Error",$B2541=""),IFERROR(VLOOKUP($F2541, '02_UnitPriceRef'!$F$3:$G$10,2,FALSE),"N/A"),$B2541)</f>
        <v>Tea</v>
      </c>
      <c r="D2541" s="24">
        <v>2</v>
      </c>
      <c r="E2541" s="22">
        <f t="shared" si="27"/>
        <v>2</v>
      </c>
      <c r="F2541" s="24">
        <v>1.5</v>
      </c>
      <c r="G2541" s="22">
        <f>IF(OR($F2541="ERROR",$F2541="UNKNOWN",$F2541=""),IFERROR(VLOOKUP($C2541,'02_UnitPriceRef'!$E$3:$F$10,2,0),IF(OR($D2541="Error",$D2541="UNKNOWN",$D2541=""),0,H2541/D2541)),$F2541)</f>
        <v>1.5</v>
      </c>
      <c r="H2541" s="24">
        <v>3</v>
      </c>
      <c r="I2541" s="22">
        <f t="shared" si="28"/>
        <v>3</v>
      </c>
      <c r="J2541" s="22" t="s">
        <v>22</v>
      </c>
      <c r="K2541" s="22" t="s">
        <v>15</v>
      </c>
      <c r="L2541" s="26">
        <v>44986</v>
      </c>
      <c r="M2541" s="27">
        <f t="shared" si="29"/>
        <v>44986</v>
      </c>
    </row>
    <row r="2542" spans="1:13" ht="22.5" customHeight="1">
      <c r="A2542" s="22" t="s">
        <v>2563</v>
      </c>
      <c r="B2542" s="23" t="s">
        <v>39</v>
      </c>
      <c r="C2542" s="22" t="str">
        <f>IF(OR($B2542="Unknown",$B2542="Error",$B2542=""),IFERROR(VLOOKUP($F2542, '02_UnitPriceRef'!$F$3:$G$10,2,FALSE),"N/A"),$B2542)</f>
        <v>Juice</v>
      </c>
      <c r="D2542" s="24">
        <v>2</v>
      </c>
      <c r="E2542" s="22">
        <f t="shared" si="27"/>
        <v>2</v>
      </c>
      <c r="F2542" s="24">
        <v>3</v>
      </c>
      <c r="G2542" s="22">
        <f>IF(OR($F2542="ERROR",$F2542="UNKNOWN",$F2542=""),IFERROR(VLOOKUP($C2542,'02_UnitPriceRef'!$E$3:$F$10,2,0),IF(OR($D2542="Error",$D2542="UNKNOWN",$D2542=""),0,H2542/D2542)),$F2542)</f>
        <v>3</v>
      </c>
      <c r="H2542" s="24">
        <v>6</v>
      </c>
      <c r="I2542" s="22">
        <f t="shared" si="28"/>
        <v>6</v>
      </c>
      <c r="J2542" s="22" t="s">
        <v>20</v>
      </c>
      <c r="K2542" s="22" t="s">
        <v>11</v>
      </c>
      <c r="L2542" s="28" t="s">
        <v>10031</v>
      </c>
      <c r="M2542" s="27">
        <f t="shared" si="29"/>
        <v>1</v>
      </c>
    </row>
    <row r="2543" spans="1:13" ht="22.5" customHeight="1">
      <c r="A2543" s="22" t="s">
        <v>2564</v>
      </c>
      <c r="B2543" s="23" t="s">
        <v>9</v>
      </c>
      <c r="C2543" s="22" t="str">
        <f>IF(OR($B2543="Unknown",$B2543="Error",$B2543=""),IFERROR(VLOOKUP($F2543, '02_UnitPriceRef'!$F$3:$G$10,2,FALSE),"N/A"),$B2543)</f>
        <v>Coffee</v>
      </c>
      <c r="D2543" s="24">
        <v>5</v>
      </c>
      <c r="E2543" s="22">
        <f t="shared" si="27"/>
        <v>5</v>
      </c>
      <c r="F2543" s="24">
        <v>2</v>
      </c>
      <c r="G2543" s="22">
        <f>IF(OR($F2543="ERROR",$F2543="UNKNOWN",$F2543=""),IFERROR(VLOOKUP($C2543,'02_UnitPriceRef'!$E$3:$F$10,2,0),IF(OR($D2543="Error",$D2543="UNKNOWN",$D2543=""),0,H2543/D2543)),$F2543)</f>
        <v>2</v>
      </c>
      <c r="H2543" s="24">
        <v>10</v>
      </c>
      <c r="I2543" s="22">
        <f t="shared" si="28"/>
        <v>10</v>
      </c>
      <c r="J2543" s="22" t="s">
        <v>14</v>
      </c>
      <c r="K2543" s="22" t="s">
        <v>15</v>
      </c>
      <c r="L2543" s="26">
        <v>45256</v>
      </c>
      <c r="M2543" s="27">
        <f t="shared" si="29"/>
        <v>45256</v>
      </c>
    </row>
    <row r="2544" spans="1:13" ht="22.5" customHeight="1">
      <c r="A2544" s="22" t="s">
        <v>2565</v>
      </c>
      <c r="B2544" s="23" t="s">
        <v>17</v>
      </c>
      <c r="C2544" s="22" t="str">
        <f>IF(OR($B2544="Unknown",$B2544="Error",$B2544=""),IFERROR(VLOOKUP($F2544, '02_UnitPriceRef'!$F$3:$G$10,2,FALSE),"N/A"),$B2544)</f>
        <v>Cookie</v>
      </c>
      <c r="D2544" s="24">
        <v>1</v>
      </c>
      <c r="E2544" s="22">
        <f t="shared" si="27"/>
        <v>1</v>
      </c>
      <c r="F2544" s="24">
        <v>1</v>
      </c>
      <c r="G2544" s="22">
        <f>IF(OR($F2544="ERROR",$F2544="UNKNOWN",$F2544=""),IFERROR(VLOOKUP($C2544,'02_UnitPriceRef'!$E$3:$F$10,2,0),IF(OR($D2544="Error",$D2544="UNKNOWN",$D2544=""),0,H2544/D2544)),$F2544)</f>
        <v>1</v>
      </c>
      <c r="H2544" s="24">
        <v>1</v>
      </c>
      <c r="I2544" s="22">
        <f t="shared" si="28"/>
        <v>1</v>
      </c>
      <c r="J2544" s="22" t="s">
        <v>22</v>
      </c>
      <c r="K2544" s="22" t="s">
        <v>20</v>
      </c>
      <c r="L2544" s="26">
        <v>45231</v>
      </c>
      <c r="M2544" s="27">
        <f t="shared" si="29"/>
        <v>45231</v>
      </c>
    </row>
    <row r="2545" spans="1:13" ht="22.5" customHeight="1">
      <c r="A2545" s="22" t="s">
        <v>2566</v>
      </c>
      <c r="B2545" s="23" t="s">
        <v>39</v>
      </c>
      <c r="C2545" s="22" t="str">
        <f>IF(OR($B2545="Unknown",$B2545="Error",$B2545=""),IFERROR(VLOOKUP($F2545, '02_UnitPriceRef'!$F$3:$G$10,2,FALSE),"N/A"),$B2545)</f>
        <v>Juice</v>
      </c>
      <c r="D2545" s="24">
        <v>2</v>
      </c>
      <c r="E2545" s="22">
        <f t="shared" si="27"/>
        <v>2</v>
      </c>
      <c r="F2545" s="24">
        <v>3</v>
      </c>
      <c r="G2545" s="22">
        <f>IF(OR($F2545="ERROR",$F2545="UNKNOWN",$F2545=""),IFERROR(VLOOKUP($C2545,'02_UnitPriceRef'!$E$3:$F$10,2,0),IF(OR($D2545="Error",$D2545="UNKNOWN",$D2545=""),0,H2545/D2545)),$F2545)</f>
        <v>3</v>
      </c>
      <c r="H2545" s="24">
        <v>6</v>
      </c>
      <c r="I2545" s="22">
        <f t="shared" si="28"/>
        <v>6</v>
      </c>
      <c r="J2545" s="22" t="s">
        <v>20</v>
      </c>
      <c r="K2545" s="22" t="s">
        <v>15</v>
      </c>
      <c r="L2545" s="26">
        <v>45024</v>
      </c>
      <c r="M2545" s="27">
        <f t="shared" si="29"/>
        <v>45024</v>
      </c>
    </row>
    <row r="2546" spans="1:13" ht="22.5" customHeight="1">
      <c r="A2546" s="22" t="s">
        <v>2567</v>
      </c>
      <c r="B2546" s="23" t="s">
        <v>27</v>
      </c>
      <c r="C2546" s="22" t="str">
        <f>IF(OR($B2546="Unknown",$B2546="Error",$B2546=""),IFERROR(VLOOKUP($F2546, '02_UnitPriceRef'!$F$3:$G$10,2,FALSE),"N/A"),$B2546)</f>
        <v>Sandwich</v>
      </c>
      <c r="D2546" s="24">
        <v>4</v>
      </c>
      <c r="E2546" s="22">
        <f t="shared" si="27"/>
        <v>4</v>
      </c>
      <c r="F2546" s="24">
        <v>4</v>
      </c>
      <c r="G2546" s="22">
        <f>IF(OR($F2546="ERROR",$F2546="UNKNOWN",$F2546=""),IFERROR(VLOOKUP($C2546,'02_UnitPriceRef'!$E$3:$F$10,2,0),IF(OR($D2546="Error",$D2546="UNKNOWN",$D2546=""),0,H2546/D2546)),$F2546)</f>
        <v>4</v>
      </c>
      <c r="H2546" s="24">
        <v>16</v>
      </c>
      <c r="I2546" s="22">
        <f t="shared" si="28"/>
        <v>16</v>
      </c>
      <c r="J2546" s="22" t="s">
        <v>22</v>
      </c>
      <c r="K2546" s="22" t="s">
        <v>20</v>
      </c>
      <c r="L2546" s="26">
        <v>44944</v>
      </c>
      <c r="M2546" s="27">
        <f t="shared" si="29"/>
        <v>44944</v>
      </c>
    </row>
    <row r="2547" spans="1:13" ht="22.5" customHeight="1">
      <c r="A2547" s="22" t="s">
        <v>2568</v>
      </c>
      <c r="B2547" s="23" t="s">
        <v>9</v>
      </c>
      <c r="C2547" s="22" t="str">
        <f>IF(OR($B2547="Unknown",$B2547="Error",$B2547=""),IFERROR(VLOOKUP($F2547, '02_UnitPriceRef'!$F$3:$G$10,2,FALSE),"N/A"),$B2547)</f>
        <v>Coffee</v>
      </c>
      <c r="D2547" s="24">
        <v>5</v>
      </c>
      <c r="E2547" s="22">
        <f t="shared" si="27"/>
        <v>5</v>
      </c>
      <c r="F2547" s="24">
        <v>2</v>
      </c>
      <c r="G2547" s="22">
        <f>IF(OR($F2547="ERROR",$F2547="UNKNOWN",$F2547=""),IFERROR(VLOOKUP($C2547,'02_UnitPriceRef'!$E$3:$F$10,2,0),IF(OR($D2547="Error",$D2547="UNKNOWN",$D2547=""),0,H2547/D2547)),$F2547)</f>
        <v>2</v>
      </c>
      <c r="H2547" s="24">
        <v>10</v>
      </c>
      <c r="I2547" s="22">
        <f t="shared" si="28"/>
        <v>10</v>
      </c>
      <c r="J2547" s="22" t="s">
        <v>10</v>
      </c>
      <c r="K2547" s="22" t="s">
        <v>20</v>
      </c>
      <c r="L2547" s="26">
        <v>44942</v>
      </c>
      <c r="M2547" s="27">
        <f t="shared" si="29"/>
        <v>44942</v>
      </c>
    </row>
    <row r="2548" spans="1:13" ht="22.5" customHeight="1">
      <c r="A2548" s="22" t="s">
        <v>2569</v>
      </c>
      <c r="B2548" s="23" t="s">
        <v>13</v>
      </c>
      <c r="C2548" s="22" t="str">
        <f>IF(OR($B2548="Unknown",$B2548="Error",$B2548=""),IFERROR(VLOOKUP($F2548, '02_UnitPriceRef'!$F$3:$G$10,2,FALSE),"N/A"),$B2548)</f>
        <v>Cake</v>
      </c>
      <c r="D2548" s="24">
        <v>1</v>
      </c>
      <c r="E2548" s="22">
        <f t="shared" si="27"/>
        <v>1</v>
      </c>
      <c r="F2548" s="24">
        <v>3</v>
      </c>
      <c r="G2548" s="22">
        <f>IF(OR($F2548="ERROR",$F2548="UNKNOWN",$F2548=""),IFERROR(VLOOKUP($C2548,'02_UnitPriceRef'!$E$3:$F$10,2,0),IF(OR($D2548="Error",$D2548="UNKNOWN",$D2548=""),0,H2548/D2548)),$F2548)</f>
        <v>3</v>
      </c>
      <c r="H2548" s="24">
        <v>3</v>
      </c>
      <c r="I2548" s="22">
        <f t="shared" si="28"/>
        <v>3</v>
      </c>
      <c r="J2548" s="22" t="s">
        <v>14</v>
      </c>
      <c r="K2548" s="22" t="s">
        <v>20</v>
      </c>
      <c r="L2548" s="26">
        <v>45004</v>
      </c>
      <c r="M2548" s="27">
        <f t="shared" si="29"/>
        <v>45004</v>
      </c>
    </row>
    <row r="2549" spans="1:13" ht="22.5" customHeight="1">
      <c r="A2549" s="22" t="s">
        <v>2570</v>
      </c>
      <c r="B2549" s="23" t="s">
        <v>9</v>
      </c>
      <c r="C2549" s="22" t="str">
        <f>IF(OR($B2549="Unknown",$B2549="Error",$B2549=""),IFERROR(VLOOKUP($F2549, '02_UnitPriceRef'!$F$3:$G$10,2,FALSE),"N/A"),$B2549)</f>
        <v>Coffee</v>
      </c>
      <c r="D2549" s="24">
        <v>4</v>
      </c>
      <c r="E2549" s="22">
        <f t="shared" si="27"/>
        <v>4</v>
      </c>
      <c r="F2549" s="24">
        <v>2</v>
      </c>
      <c r="G2549" s="22">
        <f>IF(OR($F2549="ERROR",$F2549="UNKNOWN",$F2549=""),IFERROR(VLOOKUP($C2549,'02_UnitPriceRef'!$E$3:$F$10,2,0),IF(OR($D2549="Error",$D2549="UNKNOWN",$D2549=""),0,H2549/D2549)),$F2549)</f>
        <v>2</v>
      </c>
      <c r="H2549" s="23"/>
      <c r="I2549" s="22">
        <f t="shared" si="28"/>
        <v>8</v>
      </c>
      <c r="J2549" s="22" t="s">
        <v>10</v>
      </c>
      <c r="K2549" s="22" t="s">
        <v>20</v>
      </c>
      <c r="L2549" s="26">
        <v>45086</v>
      </c>
      <c r="M2549" s="27">
        <f t="shared" si="29"/>
        <v>45086</v>
      </c>
    </row>
    <row r="2550" spans="1:13" ht="22.5" customHeight="1">
      <c r="A2550" s="22" t="s">
        <v>2571</v>
      </c>
      <c r="B2550" s="23" t="s">
        <v>9</v>
      </c>
      <c r="C2550" s="22" t="str">
        <f>IF(OR($B2550="Unknown",$B2550="Error",$B2550=""),IFERROR(VLOOKUP($F2550, '02_UnitPriceRef'!$F$3:$G$10,2,FALSE),"N/A"),$B2550)</f>
        <v>Coffee</v>
      </c>
      <c r="D2550" s="24">
        <v>4</v>
      </c>
      <c r="E2550" s="22">
        <f t="shared" si="27"/>
        <v>4</v>
      </c>
      <c r="F2550" s="24">
        <v>2</v>
      </c>
      <c r="G2550" s="22">
        <f>IF(OR($F2550="ERROR",$F2550="UNKNOWN",$F2550=""),IFERROR(VLOOKUP($C2550,'02_UnitPriceRef'!$E$3:$F$10,2,0),IF(OR($D2550="Error",$D2550="UNKNOWN",$D2550=""),0,H2550/D2550)),$F2550)</f>
        <v>2</v>
      </c>
      <c r="H2550" s="24">
        <v>8</v>
      </c>
      <c r="I2550" s="22">
        <f t="shared" si="28"/>
        <v>8</v>
      </c>
      <c r="J2550" s="22" t="s">
        <v>14</v>
      </c>
      <c r="K2550" s="22" t="s">
        <v>15</v>
      </c>
      <c r="L2550" s="26">
        <v>45012</v>
      </c>
      <c r="M2550" s="27">
        <f t="shared" si="29"/>
        <v>45012</v>
      </c>
    </row>
    <row r="2551" spans="1:13" ht="22.5" customHeight="1">
      <c r="A2551" s="22" t="s">
        <v>2572</v>
      </c>
      <c r="B2551" s="23" t="s">
        <v>19</v>
      </c>
      <c r="C2551" s="22" t="str">
        <f>IF(OR($B2551="Unknown",$B2551="Error",$B2551=""),IFERROR(VLOOKUP($F2551, '02_UnitPriceRef'!$F$3:$G$10,2,FALSE),"N/A"),$B2551)</f>
        <v>Salad</v>
      </c>
      <c r="D2551" s="24">
        <v>2</v>
      </c>
      <c r="E2551" s="22">
        <f t="shared" si="27"/>
        <v>2</v>
      </c>
      <c r="F2551" s="24">
        <v>5</v>
      </c>
      <c r="G2551" s="22">
        <f>IF(OR($F2551="ERROR",$F2551="UNKNOWN",$F2551=""),IFERROR(VLOOKUP($C2551,'02_UnitPriceRef'!$E$3:$F$10,2,0),IF(OR($D2551="Error",$D2551="UNKNOWN",$D2551=""),0,H2551/D2551)),$F2551)</f>
        <v>5</v>
      </c>
      <c r="H2551" s="24">
        <v>10</v>
      </c>
      <c r="I2551" s="22">
        <f t="shared" si="28"/>
        <v>10</v>
      </c>
      <c r="J2551" s="22" t="s">
        <v>10</v>
      </c>
      <c r="K2551" s="22" t="s">
        <v>20</v>
      </c>
      <c r="L2551" s="26"/>
      <c r="M2551" s="27">
        <f t="shared" si="29"/>
        <v>1</v>
      </c>
    </row>
    <row r="2552" spans="1:13" ht="22.5" customHeight="1">
      <c r="A2552" s="22" t="s">
        <v>2573</v>
      </c>
      <c r="B2552" s="23" t="s">
        <v>27</v>
      </c>
      <c r="C2552" s="22" t="str">
        <f>IF(OR($B2552="Unknown",$B2552="Error",$B2552=""),IFERROR(VLOOKUP($F2552, '02_UnitPriceRef'!$F$3:$G$10,2,FALSE),"N/A"),$B2552)</f>
        <v>Sandwich</v>
      </c>
      <c r="D2552" s="24">
        <v>5</v>
      </c>
      <c r="E2552" s="22">
        <f t="shared" ref="E2552:E2806" si="30">IF(OR($D2552="ERROR",$D2552="UNKNOWN",$D2552=""),IFERROR(H2552/G2552,0),D2552)</f>
        <v>5</v>
      </c>
      <c r="F2552" s="24">
        <v>4</v>
      </c>
      <c r="G2552" s="22">
        <f>IF(OR($F2552="ERROR",$F2552="UNKNOWN",$F2552=""),IFERROR(VLOOKUP($C2552,'02_UnitPriceRef'!$E$3:$F$10,2,0),IF(OR($D2552="Error",$D2552="UNKNOWN",$D2552=""),0,H2552/D2552)),$F2552)</f>
        <v>4</v>
      </c>
      <c r="H2552" s="24">
        <v>20</v>
      </c>
      <c r="I2552" s="22">
        <f t="shared" ref="I2552:I2806" si="31">E2552*G2552</f>
        <v>20</v>
      </c>
      <c r="J2552" s="22" t="s">
        <v>22</v>
      </c>
      <c r="K2552" s="22" t="s">
        <v>20</v>
      </c>
      <c r="L2552" s="26">
        <v>45111</v>
      </c>
      <c r="M2552" s="27">
        <f t="shared" ref="M2552:M2806" si="32">IF(OR(L2552="UNKNOWN",L2552="ERROR",L2552=""),DATE(1900,1,1),L2552)</f>
        <v>45111</v>
      </c>
    </row>
    <row r="2553" spans="1:13" ht="22.5" customHeight="1">
      <c r="A2553" s="22" t="s">
        <v>2574</v>
      </c>
      <c r="B2553" s="23" t="s">
        <v>19</v>
      </c>
      <c r="C2553" s="22" t="str">
        <f>IF(OR($B2553="Unknown",$B2553="Error",$B2553=""),IFERROR(VLOOKUP($F2553, '02_UnitPriceRef'!$F$3:$G$10,2,FALSE),"N/A"),$B2553)</f>
        <v>Salad</v>
      </c>
      <c r="D2553" s="24">
        <v>3</v>
      </c>
      <c r="E2553" s="22">
        <f t="shared" si="30"/>
        <v>3</v>
      </c>
      <c r="F2553" s="24">
        <v>5</v>
      </c>
      <c r="G2553" s="22">
        <f>IF(OR($F2553="ERROR",$F2553="UNKNOWN",$F2553=""),IFERROR(VLOOKUP($C2553,'02_UnitPriceRef'!$E$3:$F$10,2,0),IF(OR($D2553="Error",$D2553="UNKNOWN",$D2553=""),0,H2553/D2553)),$F2553)</f>
        <v>5</v>
      </c>
      <c r="H2553" s="24">
        <v>15</v>
      </c>
      <c r="I2553" s="22">
        <f t="shared" si="31"/>
        <v>15</v>
      </c>
      <c r="J2553" s="22" t="s">
        <v>10</v>
      </c>
      <c r="K2553" s="22" t="s">
        <v>20</v>
      </c>
      <c r="L2553" s="26">
        <v>45172</v>
      </c>
      <c r="M2553" s="27">
        <f t="shared" si="32"/>
        <v>45172</v>
      </c>
    </row>
    <row r="2554" spans="1:13" ht="22.5" customHeight="1">
      <c r="A2554" s="22" t="s">
        <v>2575</v>
      </c>
      <c r="B2554" s="23" t="s">
        <v>24</v>
      </c>
      <c r="C2554" s="22" t="str">
        <f>IF(OR($B2554="Unknown",$B2554="Error",$B2554=""),IFERROR(VLOOKUP($F2554, '02_UnitPriceRef'!$F$3:$G$10,2,FALSE),"N/A"),$B2554)</f>
        <v>Smoothie</v>
      </c>
      <c r="D2554" s="24">
        <v>2</v>
      </c>
      <c r="E2554" s="22">
        <f t="shared" si="30"/>
        <v>2</v>
      </c>
      <c r="F2554" s="24">
        <v>4</v>
      </c>
      <c r="G2554" s="22">
        <f>IF(OR($F2554="ERROR",$F2554="UNKNOWN",$F2554=""),IFERROR(VLOOKUP($C2554,'02_UnitPriceRef'!$E$3:$F$10,2,0),IF(OR($D2554="Error",$D2554="UNKNOWN",$D2554=""),0,H2554/D2554)),$F2554)</f>
        <v>4</v>
      </c>
      <c r="H2554" s="24">
        <v>8</v>
      </c>
      <c r="I2554" s="22">
        <f t="shared" si="31"/>
        <v>8</v>
      </c>
      <c r="J2554" s="22" t="s">
        <v>22</v>
      </c>
      <c r="K2554" s="22" t="s">
        <v>20</v>
      </c>
      <c r="L2554" s="26">
        <v>45103</v>
      </c>
      <c r="M2554" s="27">
        <f t="shared" si="32"/>
        <v>45103</v>
      </c>
    </row>
    <row r="2555" spans="1:13" ht="22.5" customHeight="1">
      <c r="A2555" s="22" t="s">
        <v>2576</v>
      </c>
      <c r="B2555" s="23" t="s">
        <v>9</v>
      </c>
      <c r="C2555" s="22" t="str">
        <f>IF(OR($B2555="Unknown",$B2555="Error",$B2555=""),IFERROR(VLOOKUP($F2555, '02_UnitPriceRef'!$F$3:$G$10,2,FALSE),"N/A"),$B2555)</f>
        <v>Coffee</v>
      </c>
      <c r="D2555" s="24">
        <v>3</v>
      </c>
      <c r="E2555" s="22">
        <f t="shared" si="30"/>
        <v>3</v>
      </c>
      <c r="F2555" s="24">
        <v>2</v>
      </c>
      <c r="G2555" s="22">
        <f>IF(OR($F2555="ERROR",$F2555="UNKNOWN",$F2555=""),IFERROR(VLOOKUP($C2555,'02_UnitPriceRef'!$E$3:$F$10,2,0),IF(OR($D2555="Error",$D2555="UNKNOWN",$D2555=""),0,H2555/D2555)),$F2555)</f>
        <v>2</v>
      </c>
      <c r="H2555" s="24">
        <v>6</v>
      </c>
      <c r="I2555" s="22">
        <f t="shared" si="31"/>
        <v>6</v>
      </c>
      <c r="J2555" s="22" t="s">
        <v>22</v>
      </c>
      <c r="K2555" s="22" t="s">
        <v>11</v>
      </c>
      <c r="L2555" s="26">
        <v>45034</v>
      </c>
      <c r="M2555" s="27">
        <f t="shared" si="32"/>
        <v>45034</v>
      </c>
    </row>
    <row r="2556" spans="1:13" ht="22.5" customHeight="1">
      <c r="A2556" s="22" t="s">
        <v>2577</v>
      </c>
      <c r="B2556" s="23" t="s">
        <v>39</v>
      </c>
      <c r="C2556" s="22" t="str">
        <f>IF(OR($B2556="Unknown",$B2556="Error",$B2556=""),IFERROR(VLOOKUP($F2556, '02_UnitPriceRef'!$F$3:$G$10,2,FALSE),"N/A"),$B2556)</f>
        <v>Juice</v>
      </c>
      <c r="D2556" s="24">
        <v>4</v>
      </c>
      <c r="E2556" s="22">
        <f t="shared" si="30"/>
        <v>4</v>
      </c>
      <c r="F2556" s="23" t="s">
        <v>10030</v>
      </c>
      <c r="G2556" s="22">
        <f>IF(OR($F2556="ERROR",$F2556="UNKNOWN",$F2556=""),IFERROR(VLOOKUP($C2556,'02_UnitPriceRef'!$E$3:$F$10,2,0),IF(OR($D2556="Error",$D2556="UNKNOWN",$D2556=""),0,H2556/D2556)),$F2556)</f>
        <v>3</v>
      </c>
      <c r="H2556" s="24">
        <v>12</v>
      </c>
      <c r="I2556" s="22">
        <f t="shared" si="31"/>
        <v>12</v>
      </c>
      <c r="J2556" s="22" t="s">
        <v>10</v>
      </c>
      <c r="K2556" s="22" t="s">
        <v>15</v>
      </c>
      <c r="L2556" s="26">
        <v>45252</v>
      </c>
      <c r="M2556" s="27">
        <f t="shared" si="32"/>
        <v>45252</v>
      </c>
    </row>
    <row r="2557" spans="1:13" ht="22.5" customHeight="1">
      <c r="A2557" s="22" t="s">
        <v>2578</v>
      </c>
      <c r="B2557" s="23" t="s">
        <v>27</v>
      </c>
      <c r="C2557" s="22" t="str">
        <f>IF(OR($B2557="Unknown",$B2557="Error",$B2557=""),IFERROR(VLOOKUP($F2557, '02_UnitPriceRef'!$F$3:$G$10,2,FALSE),"N/A"),$B2557)</f>
        <v>Sandwich</v>
      </c>
      <c r="D2557" s="24">
        <v>4</v>
      </c>
      <c r="E2557" s="22">
        <f t="shared" si="30"/>
        <v>4</v>
      </c>
      <c r="F2557" s="24">
        <v>4</v>
      </c>
      <c r="G2557" s="22">
        <f>IF(OR($F2557="ERROR",$F2557="UNKNOWN",$F2557=""),IFERROR(VLOOKUP($C2557,'02_UnitPriceRef'!$E$3:$F$10,2,0),IF(OR($D2557="Error",$D2557="UNKNOWN",$D2557=""),0,H2557/D2557)),$F2557)</f>
        <v>4</v>
      </c>
      <c r="H2557" s="24">
        <v>16</v>
      </c>
      <c r="I2557" s="22">
        <f t="shared" si="31"/>
        <v>16</v>
      </c>
      <c r="J2557" s="22" t="s">
        <v>10</v>
      </c>
      <c r="K2557" s="22" t="s">
        <v>15</v>
      </c>
      <c r="L2557" s="26">
        <v>45285</v>
      </c>
      <c r="M2557" s="27">
        <f t="shared" si="32"/>
        <v>45285</v>
      </c>
    </row>
    <row r="2558" spans="1:13" ht="22.5" customHeight="1">
      <c r="A2558" s="22" t="s">
        <v>2579</v>
      </c>
      <c r="B2558" s="23" t="s">
        <v>27</v>
      </c>
      <c r="C2558" s="22" t="str">
        <f>IF(OR($B2558="Unknown",$B2558="Error",$B2558=""),IFERROR(VLOOKUP($F2558, '02_UnitPriceRef'!$F$3:$G$10,2,FALSE),"N/A"),$B2558)</f>
        <v>Sandwich</v>
      </c>
      <c r="D2558" s="24">
        <v>1</v>
      </c>
      <c r="E2558" s="22">
        <f t="shared" si="30"/>
        <v>1</v>
      </c>
      <c r="F2558" s="24">
        <v>4</v>
      </c>
      <c r="G2558" s="22">
        <f>IF(OR($F2558="ERROR",$F2558="UNKNOWN",$F2558=""),IFERROR(VLOOKUP($C2558,'02_UnitPriceRef'!$E$3:$F$10,2,0),IF(OR($D2558="Error",$D2558="UNKNOWN",$D2558=""),0,H2558/D2558)),$F2558)</f>
        <v>4</v>
      </c>
      <c r="H2558" s="24">
        <v>4</v>
      </c>
      <c r="I2558" s="22">
        <f t="shared" si="31"/>
        <v>4</v>
      </c>
      <c r="J2558" s="22" t="s">
        <v>10</v>
      </c>
      <c r="K2558" s="22" t="s">
        <v>15</v>
      </c>
      <c r="L2558" s="26">
        <v>45094</v>
      </c>
      <c r="M2558" s="27">
        <f t="shared" si="32"/>
        <v>45094</v>
      </c>
    </row>
    <row r="2559" spans="1:13" ht="22.5" customHeight="1">
      <c r="A2559" s="22" t="s">
        <v>2580</v>
      </c>
      <c r="B2559" s="23" t="s">
        <v>10030</v>
      </c>
      <c r="C2559" s="22" t="str">
        <f>IF(OR($B2559="Unknown",$B2559="Error",$B2559=""),IFERROR(VLOOKUP($F2559, '02_UnitPriceRef'!$F$3:$G$10,2,FALSE),"N/A"),$B2559)</f>
        <v>Cake</v>
      </c>
      <c r="D2559" s="24">
        <v>4</v>
      </c>
      <c r="E2559" s="22">
        <f t="shared" si="30"/>
        <v>4</v>
      </c>
      <c r="F2559" s="24">
        <v>3</v>
      </c>
      <c r="G2559" s="22">
        <f>IF(OR($F2559="ERROR",$F2559="UNKNOWN",$F2559=""),IFERROR(VLOOKUP($C2559,'02_UnitPriceRef'!$E$3:$F$10,2,0),IF(OR($D2559="Error",$D2559="UNKNOWN",$D2559=""),0,H2559/D2559)),$F2559)</f>
        <v>3</v>
      </c>
      <c r="H2559" s="24">
        <v>12</v>
      </c>
      <c r="I2559" s="22">
        <f t="shared" si="31"/>
        <v>12</v>
      </c>
      <c r="J2559" s="22" t="s">
        <v>20</v>
      </c>
      <c r="K2559" s="22" t="s">
        <v>20</v>
      </c>
      <c r="L2559" s="26">
        <v>44927</v>
      </c>
      <c r="M2559" s="27">
        <f t="shared" si="32"/>
        <v>44927</v>
      </c>
    </row>
    <row r="2560" spans="1:13" ht="22.5" customHeight="1">
      <c r="A2560" s="22" t="s">
        <v>2581</v>
      </c>
      <c r="B2560" s="23" t="s">
        <v>13</v>
      </c>
      <c r="C2560" s="22" t="str">
        <f>IF(OR($B2560="Unknown",$B2560="Error",$B2560=""),IFERROR(VLOOKUP($F2560, '02_UnitPriceRef'!$F$3:$G$10,2,FALSE),"N/A"),$B2560)</f>
        <v>Cake</v>
      </c>
      <c r="D2560" s="24">
        <v>2</v>
      </c>
      <c r="E2560" s="22">
        <f t="shared" si="30"/>
        <v>2</v>
      </c>
      <c r="F2560" s="24">
        <v>3</v>
      </c>
      <c r="G2560" s="22">
        <f>IF(OR($F2560="ERROR",$F2560="UNKNOWN",$F2560=""),IFERROR(VLOOKUP($C2560,'02_UnitPriceRef'!$E$3:$F$10,2,0),IF(OR($D2560="Error",$D2560="UNKNOWN",$D2560=""),0,H2560/D2560)),$F2560)</f>
        <v>3</v>
      </c>
      <c r="H2560" s="24">
        <v>6</v>
      </c>
      <c r="I2560" s="22">
        <f t="shared" si="31"/>
        <v>6</v>
      </c>
      <c r="J2560" s="22" t="s">
        <v>20</v>
      </c>
      <c r="K2560" s="22" t="s">
        <v>20</v>
      </c>
      <c r="L2560" s="26">
        <v>45004</v>
      </c>
      <c r="M2560" s="27">
        <f t="shared" si="32"/>
        <v>45004</v>
      </c>
    </row>
    <row r="2561" spans="1:13" ht="22.5" customHeight="1">
      <c r="A2561" s="22" t="s">
        <v>2582</v>
      </c>
      <c r="B2561" s="23" t="s">
        <v>13</v>
      </c>
      <c r="C2561" s="22" t="str">
        <f>IF(OR($B2561="Unknown",$B2561="Error",$B2561=""),IFERROR(VLOOKUP($F2561, '02_UnitPriceRef'!$F$3:$G$10,2,FALSE),"N/A"),$B2561)</f>
        <v>Cake</v>
      </c>
      <c r="D2561" s="23" t="s">
        <v>10030</v>
      </c>
      <c r="E2561" s="22">
        <f t="shared" si="30"/>
        <v>5</v>
      </c>
      <c r="F2561" s="24">
        <v>3</v>
      </c>
      <c r="G2561" s="22">
        <f>IF(OR($F2561="ERROR",$F2561="UNKNOWN",$F2561=""),IFERROR(VLOOKUP($C2561,'02_UnitPriceRef'!$E$3:$F$10,2,0),IF(OR($D2561="Error",$D2561="UNKNOWN",$D2561=""),0,H2561/D2561)),$F2561)</f>
        <v>3</v>
      </c>
      <c r="H2561" s="24">
        <v>15</v>
      </c>
      <c r="I2561" s="22">
        <f t="shared" si="31"/>
        <v>15</v>
      </c>
      <c r="J2561" s="22" t="s">
        <v>14</v>
      </c>
      <c r="K2561" s="22" t="s">
        <v>15</v>
      </c>
      <c r="L2561" s="26">
        <v>45177</v>
      </c>
      <c r="M2561" s="27">
        <f t="shared" si="32"/>
        <v>45177</v>
      </c>
    </row>
    <row r="2562" spans="1:13" ht="22.5" customHeight="1">
      <c r="A2562" s="22" t="s">
        <v>2583</v>
      </c>
      <c r="B2562" s="23" t="s">
        <v>19</v>
      </c>
      <c r="C2562" s="22" t="str">
        <f>IF(OR($B2562="Unknown",$B2562="Error",$B2562=""),IFERROR(VLOOKUP($F2562, '02_UnitPriceRef'!$F$3:$G$10,2,FALSE),"N/A"),$B2562)</f>
        <v>Salad</v>
      </c>
      <c r="D2562" s="24">
        <v>2</v>
      </c>
      <c r="E2562" s="22">
        <f t="shared" si="30"/>
        <v>2</v>
      </c>
      <c r="F2562" s="24">
        <v>5</v>
      </c>
      <c r="G2562" s="22">
        <f>IF(OR($F2562="ERROR",$F2562="UNKNOWN",$F2562=""),IFERROR(VLOOKUP($C2562,'02_UnitPriceRef'!$E$3:$F$10,2,0),IF(OR($D2562="Error",$D2562="UNKNOWN",$D2562=""),0,H2562/D2562)),$F2562)</f>
        <v>5</v>
      </c>
      <c r="H2562" s="24">
        <v>10</v>
      </c>
      <c r="I2562" s="22">
        <f t="shared" si="31"/>
        <v>10</v>
      </c>
      <c r="J2562" s="22" t="s">
        <v>10</v>
      </c>
      <c r="K2562" s="22" t="s">
        <v>20</v>
      </c>
      <c r="L2562" s="26">
        <v>45049</v>
      </c>
      <c r="M2562" s="27">
        <f t="shared" si="32"/>
        <v>45049</v>
      </c>
    </row>
    <row r="2563" spans="1:13" ht="22.5" customHeight="1">
      <c r="A2563" s="22" t="s">
        <v>2584</v>
      </c>
      <c r="B2563" s="23" t="s">
        <v>17</v>
      </c>
      <c r="C2563" s="22" t="str">
        <f>IF(OR($B2563="Unknown",$B2563="Error",$B2563=""),IFERROR(VLOOKUP($F2563, '02_UnitPriceRef'!$F$3:$G$10,2,FALSE),"N/A"),$B2563)</f>
        <v>Cookie</v>
      </c>
      <c r="D2563" s="24">
        <v>4</v>
      </c>
      <c r="E2563" s="22">
        <f t="shared" si="30"/>
        <v>4</v>
      </c>
      <c r="F2563" s="24">
        <v>1</v>
      </c>
      <c r="G2563" s="22">
        <f>IF(OR($F2563="ERROR",$F2563="UNKNOWN",$F2563=""),IFERROR(VLOOKUP($C2563,'02_UnitPriceRef'!$E$3:$F$10,2,0),IF(OR($D2563="Error",$D2563="UNKNOWN",$D2563=""),0,H2563/D2563)),$F2563)</f>
        <v>1</v>
      </c>
      <c r="H2563" s="24">
        <v>4</v>
      </c>
      <c r="I2563" s="22">
        <f t="shared" si="31"/>
        <v>4</v>
      </c>
      <c r="J2563" s="22" t="s">
        <v>14</v>
      </c>
      <c r="K2563" s="22" t="s">
        <v>11</v>
      </c>
      <c r="L2563" s="26">
        <v>44978</v>
      </c>
      <c r="M2563" s="27">
        <f t="shared" si="32"/>
        <v>44978</v>
      </c>
    </row>
    <row r="2564" spans="1:13" ht="22.5" customHeight="1">
      <c r="A2564" s="22" t="s">
        <v>2585</v>
      </c>
      <c r="B2564" s="23" t="s">
        <v>24</v>
      </c>
      <c r="C2564" s="22" t="str">
        <f>IF(OR($B2564="Unknown",$B2564="Error",$B2564=""),IFERROR(VLOOKUP($F2564, '02_UnitPriceRef'!$F$3:$G$10,2,FALSE),"N/A"),$B2564)</f>
        <v>Smoothie</v>
      </c>
      <c r="D2564" s="24">
        <v>4</v>
      </c>
      <c r="E2564" s="22">
        <f t="shared" si="30"/>
        <v>4</v>
      </c>
      <c r="F2564" s="24">
        <v>4</v>
      </c>
      <c r="G2564" s="22">
        <f>IF(OR($F2564="ERROR",$F2564="UNKNOWN",$F2564=""),IFERROR(VLOOKUP($C2564,'02_UnitPriceRef'!$E$3:$F$10,2,0),IF(OR($D2564="Error",$D2564="UNKNOWN",$D2564=""),0,H2564/D2564)),$F2564)</f>
        <v>4</v>
      </c>
      <c r="H2564" s="24">
        <v>16</v>
      </c>
      <c r="I2564" s="22">
        <f t="shared" si="31"/>
        <v>16</v>
      </c>
      <c r="J2564" s="22" t="s">
        <v>14</v>
      </c>
      <c r="K2564" s="22" t="s">
        <v>11</v>
      </c>
      <c r="L2564" s="26">
        <v>45246</v>
      </c>
      <c r="M2564" s="27">
        <f t="shared" si="32"/>
        <v>45246</v>
      </c>
    </row>
    <row r="2565" spans="1:13" ht="22.5" customHeight="1">
      <c r="A2565" s="22" t="s">
        <v>2586</v>
      </c>
      <c r="B2565" s="23"/>
      <c r="C2565" s="22" t="str">
        <f>IF(OR($B2565="Unknown",$B2565="Error",$B2565=""),IFERROR(VLOOKUP($F2565, '02_UnitPriceRef'!$F$3:$G$10,2,FALSE),"N/A"),$B2565)</f>
        <v>Cake</v>
      </c>
      <c r="D2565" s="24">
        <v>1</v>
      </c>
      <c r="E2565" s="22">
        <f t="shared" si="30"/>
        <v>1</v>
      </c>
      <c r="F2565" s="24">
        <v>3</v>
      </c>
      <c r="G2565" s="22">
        <f>IF(OR($F2565="ERROR",$F2565="UNKNOWN",$F2565=""),IFERROR(VLOOKUP($C2565,'02_UnitPriceRef'!$E$3:$F$10,2,0),IF(OR($D2565="Error",$D2565="UNKNOWN",$D2565=""),0,H2565/D2565)),$F2565)</f>
        <v>3</v>
      </c>
      <c r="H2565" s="24">
        <v>3</v>
      </c>
      <c r="I2565" s="22">
        <f t="shared" si="31"/>
        <v>3</v>
      </c>
      <c r="J2565" s="22" t="s">
        <v>20</v>
      </c>
      <c r="K2565" s="22" t="s">
        <v>15</v>
      </c>
      <c r="L2565" s="26">
        <v>45281</v>
      </c>
      <c r="M2565" s="27">
        <f t="shared" si="32"/>
        <v>45281</v>
      </c>
    </row>
    <row r="2566" spans="1:13" ht="22.5" customHeight="1">
      <c r="A2566" s="22" t="s">
        <v>2587</v>
      </c>
      <c r="B2566" s="23" t="s">
        <v>27</v>
      </c>
      <c r="C2566" s="22" t="str">
        <f>IF(OR($B2566="Unknown",$B2566="Error",$B2566=""),IFERROR(VLOOKUP($F2566, '02_UnitPriceRef'!$F$3:$G$10,2,FALSE),"N/A"),$B2566)</f>
        <v>Sandwich</v>
      </c>
      <c r="D2566" s="23" t="s">
        <v>10031</v>
      </c>
      <c r="E2566" s="22">
        <f t="shared" si="30"/>
        <v>5</v>
      </c>
      <c r="F2566" s="24">
        <v>4</v>
      </c>
      <c r="G2566" s="22">
        <f>IF(OR($F2566="ERROR",$F2566="UNKNOWN",$F2566=""),IFERROR(VLOOKUP($C2566,'02_UnitPriceRef'!$E$3:$F$10,2,0),IF(OR($D2566="Error",$D2566="UNKNOWN",$D2566=""),0,H2566/D2566)),$F2566)</f>
        <v>4</v>
      </c>
      <c r="H2566" s="24">
        <v>20</v>
      </c>
      <c r="I2566" s="22">
        <f t="shared" si="31"/>
        <v>20</v>
      </c>
      <c r="J2566" s="22" t="s">
        <v>14</v>
      </c>
      <c r="K2566" s="22" t="s">
        <v>11</v>
      </c>
      <c r="L2566" s="26">
        <v>45063</v>
      </c>
      <c r="M2566" s="27">
        <f t="shared" si="32"/>
        <v>45063</v>
      </c>
    </row>
    <row r="2567" spans="1:13" ht="22.5" customHeight="1">
      <c r="A2567" s="22" t="s">
        <v>2588</v>
      </c>
      <c r="B2567" s="23" t="s">
        <v>35</v>
      </c>
      <c r="C2567" s="22" t="str">
        <f>IF(OR($B2567="Unknown",$B2567="Error",$B2567=""),IFERROR(VLOOKUP($F2567, '02_UnitPriceRef'!$F$3:$G$10,2,FALSE),"N/A"),$B2567)</f>
        <v>Tea</v>
      </c>
      <c r="D2567" s="23" t="s">
        <v>10030</v>
      </c>
      <c r="E2567" s="22">
        <f t="shared" si="30"/>
        <v>3</v>
      </c>
      <c r="F2567" s="24">
        <v>1.5</v>
      </c>
      <c r="G2567" s="22">
        <f>IF(OR($F2567="ERROR",$F2567="UNKNOWN",$F2567=""),IFERROR(VLOOKUP($C2567,'02_UnitPriceRef'!$E$3:$F$10,2,0),IF(OR($D2567="Error",$D2567="UNKNOWN",$D2567=""),0,H2567/D2567)),$F2567)</f>
        <v>1.5</v>
      </c>
      <c r="H2567" s="24">
        <v>4.5</v>
      </c>
      <c r="I2567" s="22">
        <f t="shared" si="31"/>
        <v>4.5</v>
      </c>
      <c r="J2567" s="22" t="s">
        <v>14</v>
      </c>
      <c r="K2567" s="22" t="s">
        <v>20</v>
      </c>
      <c r="L2567" s="26">
        <v>45249</v>
      </c>
      <c r="M2567" s="27">
        <f t="shared" si="32"/>
        <v>45249</v>
      </c>
    </row>
    <row r="2568" spans="1:13" ht="22.5" customHeight="1">
      <c r="A2568" s="22" t="s">
        <v>2589</v>
      </c>
      <c r="B2568" s="23" t="s">
        <v>10030</v>
      </c>
      <c r="C2568" s="22" t="str">
        <f>IF(OR($B2568="Unknown",$B2568="Error",$B2568=""),IFERROR(VLOOKUP($F2568, '02_UnitPriceRef'!$F$3:$G$10,2,FALSE),"N/A"),$B2568)</f>
        <v>Coffee</v>
      </c>
      <c r="D2568" s="24">
        <v>1</v>
      </c>
      <c r="E2568" s="22">
        <f t="shared" si="30"/>
        <v>1</v>
      </c>
      <c r="F2568" s="24">
        <v>2</v>
      </c>
      <c r="G2568" s="22">
        <f>IF(OR($F2568="ERROR",$F2568="UNKNOWN",$F2568=""),IFERROR(VLOOKUP($C2568,'02_UnitPriceRef'!$E$3:$F$10,2,0),IF(OR($D2568="Error",$D2568="UNKNOWN",$D2568=""),0,H2568/D2568)),$F2568)</f>
        <v>2</v>
      </c>
      <c r="H2568" s="24">
        <v>2</v>
      </c>
      <c r="I2568" s="22">
        <f t="shared" si="31"/>
        <v>2</v>
      </c>
      <c r="J2568" s="22" t="s">
        <v>22</v>
      </c>
      <c r="K2568" s="22" t="s">
        <v>20</v>
      </c>
      <c r="L2568" s="26">
        <v>45165</v>
      </c>
      <c r="M2568" s="27">
        <f t="shared" si="32"/>
        <v>45165</v>
      </c>
    </row>
    <row r="2569" spans="1:13" ht="22.5" customHeight="1">
      <c r="A2569" s="22" t="s">
        <v>2590</v>
      </c>
      <c r="B2569" s="23" t="s">
        <v>27</v>
      </c>
      <c r="C2569" s="22" t="str">
        <f>IF(OR($B2569="Unknown",$B2569="Error",$B2569=""),IFERROR(VLOOKUP($F2569, '02_UnitPriceRef'!$F$3:$G$10,2,FALSE),"N/A"),$B2569)</f>
        <v>Sandwich</v>
      </c>
      <c r="D2569" s="24">
        <v>5</v>
      </c>
      <c r="E2569" s="22">
        <f t="shared" si="30"/>
        <v>5</v>
      </c>
      <c r="F2569" s="24">
        <v>4</v>
      </c>
      <c r="G2569" s="22">
        <f>IF(OR($F2569="ERROR",$F2569="UNKNOWN",$F2569=""),IFERROR(VLOOKUP($C2569,'02_UnitPriceRef'!$E$3:$F$10,2,0),IF(OR($D2569="Error",$D2569="UNKNOWN",$D2569=""),0,H2569/D2569)),$F2569)</f>
        <v>4</v>
      </c>
      <c r="H2569" s="24">
        <v>20</v>
      </c>
      <c r="I2569" s="22">
        <f t="shared" si="31"/>
        <v>20</v>
      </c>
      <c r="J2569" s="22" t="s">
        <v>20</v>
      </c>
      <c r="K2569" s="22" t="s">
        <v>20</v>
      </c>
      <c r="L2569" s="26">
        <v>45282</v>
      </c>
      <c r="M2569" s="27">
        <f t="shared" si="32"/>
        <v>45282</v>
      </c>
    </row>
    <row r="2570" spans="1:13" ht="22.5" customHeight="1">
      <c r="A2570" s="22" t="s">
        <v>2591</v>
      </c>
      <c r="B2570" s="23" t="s">
        <v>24</v>
      </c>
      <c r="C2570" s="22" t="str">
        <f>IF(OR($B2570="Unknown",$B2570="Error",$B2570=""),IFERROR(VLOOKUP($F2570, '02_UnitPriceRef'!$F$3:$G$10,2,FALSE),"N/A"),$B2570)</f>
        <v>Smoothie</v>
      </c>
      <c r="D2570" s="24">
        <v>3</v>
      </c>
      <c r="E2570" s="22">
        <f t="shared" si="30"/>
        <v>3</v>
      </c>
      <c r="F2570" s="24">
        <v>4</v>
      </c>
      <c r="G2570" s="22">
        <f>IF(OR($F2570="ERROR",$F2570="UNKNOWN",$F2570=""),IFERROR(VLOOKUP($C2570,'02_UnitPriceRef'!$E$3:$F$10,2,0),IF(OR($D2570="Error",$D2570="UNKNOWN",$D2570=""),0,H2570/D2570)),$F2570)</f>
        <v>4</v>
      </c>
      <c r="H2570" s="24">
        <v>12</v>
      </c>
      <c r="I2570" s="22">
        <f t="shared" si="31"/>
        <v>12</v>
      </c>
      <c r="J2570" s="22" t="s">
        <v>20</v>
      </c>
      <c r="K2570" s="22" t="s">
        <v>11</v>
      </c>
      <c r="L2570" s="26">
        <v>45234</v>
      </c>
      <c r="M2570" s="27">
        <f t="shared" si="32"/>
        <v>45234</v>
      </c>
    </row>
    <row r="2571" spans="1:13" ht="22.5" customHeight="1">
      <c r="A2571" s="22" t="s">
        <v>2592</v>
      </c>
      <c r="B2571" s="23" t="s">
        <v>9</v>
      </c>
      <c r="C2571" s="22" t="str">
        <f>IF(OR($B2571="Unknown",$B2571="Error",$B2571=""),IFERROR(VLOOKUP($F2571, '02_UnitPriceRef'!$F$3:$G$10,2,FALSE),"N/A"),$B2571)</f>
        <v>Coffee</v>
      </c>
      <c r="D2571" s="24">
        <v>1</v>
      </c>
      <c r="E2571" s="22">
        <f t="shared" si="30"/>
        <v>1</v>
      </c>
      <c r="F2571" s="24">
        <v>2</v>
      </c>
      <c r="G2571" s="22">
        <f>IF(OR($F2571="ERROR",$F2571="UNKNOWN",$F2571=""),IFERROR(VLOOKUP($C2571,'02_UnitPriceRef'!$E$3:$F$10,2,0),IF(OR($D2571="Error",$D2571="UNKNOWN",$D2571=""),0,H2571/D2571)),$F2571)</f>
        <v>2</v>
      </c>
      <c r="H2571" s="24">
        <v>2</v>
      </c>
      <c r="I2571" s="22">
        <f t="shared" si="31"/>
        <v>2</v>
      </c>
      <c r="J2571" s="22" t="s">
        <v>22</v>
      </c>
      <c r="K2571" s="22" t="s">
        <v>20</v>
      </c>
      <c r="L2571" s="26">
        <v>45031</v>
      </c>
      <c r="M2571" s="27">
        <f t="shared" si="32"/>
        <v>45031</v>
      </c>
    </row>
    <row r="2572" spans="1:13" ht="22.5" customHeight="1">
      <c r="A2572" s="22" t="s">
        <v>2593</v>
      </c>
      <c r="B2572" s="23" t="s">
        <v>9</v>
      </c>
      <c r="C2572" s="22" t="str">
        <f>IF(OR($B2572="Unknown",$B2572="Error",$B2572=""),IFERROR(VLOOKUP($F2572, '02_UnitPriceRef'!$F$3:$G$10,2,FALSE),"N/A"),$B2572)</f>
        <v>Coffee</v>
      </c>
      <c r="D2572" s="24">
        <v>1</v>
      </c>
      <c r="E2572" s="22">
        <f t="shared" si="30"/>
        <v>1</v>
      </c>
      <c r="F2572" s="23" t="s">
        <v>10031</v>
      </c>
      <c r="G2572" s="22">
        <f>IF(OR($F2572="ERROR",$F2572="UNKNOWN",$F2572=""),IFERROR(VLOOKUP($C2572,'02_UnitPriceRef'!$E$3:$F$10,2,0),IF(OR($D2572="Error",$D2572="UNKNOWN",$D2572=""),0,H2572/D2572)),$F2572)</f>
        <v>2</v>
      </c>
      <c r="H2572" s="24">
        <v>2</v>
      </c>
      <c r="I2572" s="22">
        <f t="shared" si="31"/>
        <v>2</v>
      </c>
      <c r="J2572" s="22" t="s">
        <v>14</v>
      </c>
      <c r="K2572" s="22" t="s">
        <v>20</v>
      </c>
      <c r="L2572" s="26">
        <v>45147</v>
      </c>
      <c r="M2572" s="27">
        <f t="shared" si="32"/>
        <v>45147</v>
      </c>
    </row>
    <row r="2573" spans="1:13" ht="22.5" customHeight="1">
      <c r="A2573" s="22" t="s">
        <v>2594</v>
      </c>
      <c r="B2573" s="23" t="s">
        <v>27</v>
      </c>
      <c r="C2573" s="22" t="str">
        <f>IF(OR($B2573="Unknown",$B2573="Error",$B2573=""),IFERROR(VLOOKUP($F2573, '02_UnitPriceRef'!$F$3:$G$10,2,FALSE),"N/A"),$B2573)</f>
        <v>Sandwich</v>
      </c>
      <c r="D2573" s="24">
        <v>4</v>
      </c>
      <c r="E2573" s="22">
        <f t="shared" si="30"/>
        <v>4</v>
      </c>
      <c r="F2573" s="23"/>
      <c r="G2573" s="22">
        <f>IF(OR($F2573="ERROR",$F2573="UNKNOWN",$F2573=""),IFERROR(VLOOKUP($C2573,'02_UnitPriceRef'!$E$3:$F$10,2,0),IF(OR($D2573="Error",$D2573="UNKNOWN",$D2573=""),0,H2573/D2573)),$F2573)</f>
        <v>4</v>
      </c>
      <c r="H2573" s="24">
        <v>16</v>
      </c>
      <c r="I2573" s="22">
        <f t="shared" si="31"/>
        <v>16</v>
      </c>
      <c r="J2573" s="22" t="s">
        <v>20</v>
      </c>
      <c r="K2573" s="22" t="s">
        <v>15</v>
      </c>
      <c r="L2573" s="26">
        <v>45267</v>
      </c>
      <c r="M2573" s="27">
        <f t="shared" si="32"/>
        <v>45267</v>
      </c>
    </row>
    <row r="2574" spans="1:13" ht="22.5" customHeight="1">
      <c r="A2574" s="22" t="s">
        <v>2595</v>
      </c>
      <c r="B2574" s="23" t="s">
        <v>9</v>
      </c>
      <c r="C2574" s="22" t="str">
        <f>IF(OR($B2574="Unknown",$B2574="Error",$B2574=""),IFERROR(VLOOKUP($F2574, '02_UnitPriceRef'!$F$3:$G$10,2,FALSE),"N/A"),$B2574)</f>
        <v>Coffee</v>
      </c>
      <c r="D2574" s="24">
        <v>3</v>
      </c>
      <c r="E2574" s="22">
        <f t="shared" si="30"/>
        <v>3</v>
      </c>
      <c r="F2574" s="24">
        <v>2</v>
      </c>
      <c r="G2574" s="22">
        <f>IF(OR($F2574="ERROR",$F2574="UNKNOWN",$F2574=""),IFERROR(VLOOKUP($C2574,'02_UnitPriceRef'!$E$3:$F$10,2,0),IF(OR($D2574="Error",$D2574="UNKNOWN",$D2574=""),0,H2574/D2574)),$F2574)</f>
        <v>2</v>
      </c>
      <c r="H2574" s="24">
        <v>6</v>
      </c>
      <c r="I2574" s="22">
        <f t="shared" si="31"/>
        <v>6</v>
      </c>
      <c r="J2574" s="22" t="s">
        <v>20</v>
      </c>
      <c r="K2574" s="22" t="s">
        <v>20</v>
      </c>
      <c r="L2574" s="26">
        <v>45076</v>
      </c>
      <c r="M2574" s="27">
        <f t="shared" si="32"/>
        <v>45076</v>
      </c>
    </row>
    <row r="2575" spans="1:13" ht="22.5" customHeight="1">
      <c r="A2575" s="22" t="s">
        <v>2596</v>
      </c>
      <c r="B2575" s="23" t="s">
        <v>27</v>
      </c>
      <c r="C2575" s="22" t="str">
        <f>IF(OR($B2575="Unknown",$B2575="Error",$B2575=""),IFERROR(VLOOKUP($F2575, '02_UnitPriceRef'!$F$3:$G$10,2,FALSE),"N/A"),$B2575)</f>
        <v>Sandwich</v>
      </c>
      <c r="D2575" s="24">
        <v>3</v>
      </c>
      <c r="E2575" s="22">
        <f t="shared" si="30"/>
        <v>3</v>
      </c>
      <c r="F2575" s="24">
        <v>4</v>
      </c>
      <c r="G2575" s="22">
        <f>IF(OR($F2575="ERROR",$F2575="UNKNOWN",$F2575=""),IFERROR(VLOOKUP($C2575,'02_UnitPriceRef'!$E$3:$F$10,2,0),IF(OR($D2575="Error",$D2575="UNKNOWN",$D2575=""),0,H2575/D2575)),$F2575)</f>
        <v>4</v>
      </c>
      <c r="H2575" s="24">
        <v>12</v>
      </c>
      <c r="I2575" s="22">
        <f t="shared" si="31"/>
        <v>12</v>
      </c>
      <c r="J2575" s="22" t="s">
        <v>20</v>
      </c>
      <c r="K2575" s="22" t="s">
        <v>20</v>
      </c>
      <c r="L2575" s="26">
        <v>45278</v>
      </c>
      <c r="M2575" s="27">
        <f t="shared" si="32"/>
        <v>45278</v>
      </c>
    </row>
    <row r="2576" spans="1:13" ht="22.5" customHeight="1">
      <c r="A2576" s="22" t="s">
        <v>2597</v>
      </c>
      <c r="B2576" s="23" t="s">
        <v>13</v>
      </c>
      <c r="C2576" s="22" t="str">
        <f>IF(OR($B2576="Unknown",$B2576="Error",$B2576=""),IFERROR(VLOOKUP($F2576, '02_UnitPriceRef'!$F$3:$G$10,2,FALSE),"N/A"),$B2576)</f>
        <v>Cake</v>
      </c>
      <c r="D2576" s="24">
        <v>3</v>
      </c>
      <c r="E2576" s="22">
        <f t="shared" si="30"/>
        <v>3</v>
      </c>
      <c r="F2576" s="24">
        <v>3</v>
      </c>
      <c r="G2576" s="22">
        <f>IF(OR($F2576="ERROR",$F2576="UNKNOWN",$F2576=""),IFERROR(VLOOKUP($C2576,'02_UnitPriceRef'!$E$3:$F$10,2,0),IF(OR($D2576="Error",$D2576="UNKNOWN",$D2576=""),0,H2576/D2576)),$F2576)</f>
        <v>3</v>
      </c>
      <c r="H2576" s="24">
        <v>9</v>
      </c>
      <c r="I2576" s="22">
        <f t="shared" si="31"/>
        <v>9</v>
      </c>
      <c r="J2576" s="22" t="s">
        <v>10</v>
      </c>
      <c r="K2576" s="22" t="s">
        <v>15</v>
      </c>
      <c r="L2576" s="26">
        <v>45158</v>
      </c>
      <c r="M2576" s="27">
        <f t="shared" si="32"/>
        <v>45158</v>
      </c>
    </row>
    <row r="2577" spans="1:13" ht="22.5" customHeight="1">
      <c r="A2577" s="22" t="s">
        <v>2598</v>
      </c>
      <c r="B2577" s="23" t="s">
        <v>9</v>
      </c>
      <c r="C2577" s="22" t="str">
        <f>IF(OR($B2577="Unknown",$B2577="Error",$B2577=""),IFERROR(VLOOKUP($F2577, '02_UnitPriceRef'!$F$3:$G$10,2,FALSE),"N/A"),$B2577)</f>
        <v>Coffee</v>
      </c>
      <c r="D2577" s="24">
        <v>5</v>
      </c>
      <c r="E2577" s="22">
        <f t="shared" si="30"/>
        <v>5</v>
      </c>
      <c r="F2577" s="24">
        <v>2</v>
      </c>
      <c r="G2577" s="22">
        <f>IF(OR($F2577="ERROR",$F2577="UNKNOWN",$F2577=""),IFERROR(VLOOKUP($C2577,'02_UnitPriceRef'!$E$3:$F$10,2,0),IF(OR($D2577="Error",$D2577="UNKNOWN",$D2577=""),0,H2577/D2577)),$F2577)</f>
        <v>2</v>
      </c>
      <c r="H2577" s="24">
        <v>10</v>
      </c>
      <c r="I2577" s="22">
        <f t="shared" si="31"/>
        <v>10</v>
      </c>
      <c r="J2577" s="22" t="s">
        <v>14</v>
      </c>
      <c r="K2577" s="22" t="s">
        <v>11</v>
      </c>
      <c r="L2577" s="26">
        <v>45216</v>
      </c>
      <c r="M2577" s="27">
        <f t="shared" si="32"/>
        <v>45216</v>
      </c>
    </row>
    <row r="2578" spans="1:13" ht="22.5" customHeight="1">
      <c r="A2578" s="22" t="s">
        <v>2599</v>
      </c>
      <c r="B2578" s="23" t="s">
        <v>17</v>
      </c>
      <c r="C2578" s="22" t="str">
        <f>IF(OR($B2578="Unknown",$B2578="Error",$B2578=""),IFERROR(VLOOKUP($F2578, '02_UnitPriceRef'!$F$3:$G$10,2,FALSE),"N/A"),$B2578)</f>
        <v>Cookie</v>
      </c>
      <c r="D2578" s="24">
        <v>2</v>
      </c>
      <c r="E2578" s="22">
        <f t="shared" si="30"/>
        <v>2</v>
      </c>
      <c r="F2578" s="24">
        <v>1</v>
      </c>
      <c r="G2578" s="22">
        <f>IF(OR($F2578="ERROR",$F2578="UNKNOWN",$F2578=""),IFERROR(VLOOKUP($C2578,'02_UnitPriceRef'!$E$3:$F$10,2,0),IF(OR($D2578="Error",$D2578="UNKNOWN",$D2578=""),0,H2578/D2578)),$F2578)</f>
        <v>1</v>
      </c>
      <c r="H2578" s="24">
        <v>2</v>
      </c>
      <c r="I2578" s="22">
        <f t="shared" si="31"/>
        <v>2</v>
      </c>
      <c r="J2578" s="22" t="s">
        <v>22</v>
      </c>
      <c r="K2578" s="22" t="s">
        <v>11</v>
      </c>
      <c r="L2578" s="26">
        <v>45145</v>
      </c>
      <c r="M2578" s="27">
        <f t="shared" si="32"/>
        <v>45145</v>
      </c>
    </row>
    <row r="2579" spans="1:13" ht="22.5" customHeight="1">
      <c r="A2579" s="22" t="s">
        <v>2600</v>
      </c>
      <c r="B2579" s="23" t="s">
        <v>39</v>
      </c>
      <c r="C2579" s="22" t="str">
        <f>IF(OR($B2579="Unknown",$B2579="Error",$B2579=""),IFERROR(VLOOKUP($F2579, '02_UnitPriceRef'!$F$3:$G$10,2,FALSE),"N/A"),$B2579)</f>
        <v>Juice</v>
      </c>
      <c r="D2579" s="24">
        <v>5</v>
      </c>
      <c r="E2579" s="22">
        <f t="shared" si="30"/>
        <v>5</v>
      </c>
      <c r="F2579" s="24">
        <v>3</v>
      </c>
      <c r="G2579" s="22">
        <f>IF(OR($F2579="ERROR",$F2579="UNKNOWN",$F2579=""),IFERROR(VLOOKUP($C2579,'02_UnitPriceRef'!$E$3:$F$10,2,0),IF(OR($D2579="Error",$D2579="UNKNOWN",$D2579=""),0,H2579/D2579)),$F2579)</f>
        <v>3</v>
      </c>
      <c r="H2579" s="24">
        <v>15</v>
      </c>
      <c r="I2579" s="22">
        <f t="shared" si="31"/>
        <v>15</v>
      </c>
      <c r="J2579" s="22" t="s">
        <v>22</v>
      </c>
      <c r="K2579" s="22" t="s">
        <v>15</v>
      </c>
      <c r="L2579" s="26">
        <v>45250</v>
      </c>
      <c r="M2579" s="27">
        <f t="shared" si="32"/>
        <v>45250</v>
      </c>
    </row>
    <row r="2580" spans="1:13" ht="22.5" customHeight="1">
      <c r="A2580" s="22" t="s">
        <v>2601</v>
      </c>
      <c r="B2580" s="23" t="s">
        <v>10030</v>
      </c>
      <c r="C2580" s="22" t="str">
        <f>IF(OR($B2580="Unknown",$B2580="Error",$B2580=""),IFERROR(VLOOKUP($F2580, '02_UnitPriceRef'!$F$3:$G$10,2,FALSE),"N/A"),$B2580)</f>
        <v>Salad</v>
      </c>
      <c r="D2580" s="24">
        <v>5</v>
      </c>
      <c r="E2580" s="22">
        <f t="shared" si="30"/>
        <v>5</v>
      </c>
      <c r="F2580" s="24">
        <v>5</v>
      </c>
      <c r="G2580" s="22">
        <f>IF(OR($F2580="ERROR",$F2580="UNKNOWN",$F2580=""),IFERROR(VLOOKUP($C2580,'02_UnitPriceRef'!$E$3:$F$10,2,0),IF(OR($D2580="Error",$D2580="UNKNOWN",$D2580=""),0,H2580/D2580)),$F2580)</f>
        <v>5</v>
      </c>
      <c r="H2580" s="24">
        <v>25</v>
      </c>
      <c r="I2580" s="22">
        <f t="shared" si="31"/>
        <v>25</v>
      </c>
      <c r="J2580" s="22" t="s">
        <v>14</v>
      </c>
      <c r="K2580" s="22" t="s">
        <v>20</v>
      </c>
      <c r="L2580" s="26">
        <v>45142</v>
      </c>
      <c r="M2580" s="27">
        <f t="shared" si="32"/>
        <v>45142</v>
      </c>
    </row>
    <row r="2581" spans="1:13" ht="22.5" customHeight="1">
      <c r="A2581" s="22" t="s">
        <v>2602</v>
      </c>
      <c r="B2581" s="23" t="s">
        <v>13</v>
      </c>
      <c r="C2581" s="22" t="str">
        <f>IF(OR($B2581="Unknown",$B2581="Error",$B2581=""),IFERROR(VLOOKUP($F2581, '02_UnitPriceRef'!$F$3:$G$10,2,FALSE),"N/A"),$B2581)</f>
        <v>Cake</v>
      </c>
      <c r="D2581" s="24">
        <v>5</v>
      </c>
      <c r="E2581" s="22">
        <f t="shared" si="30"/>
        <v>5</v>
      </c>
      <c r="F2581" s="24">
        <v>3</v>
      </c>
      <c r="G2581" s="22">
        <f>IF(OR($F2581="ERROR",$F2581="UNKNOWN",$F2581=""),IFERROR(VLOOKUP($C2581,'02_UnitPriceRef'!$E$3:$F$10,2,0),IF(OR($D2581="Error",$D2581="UNKNOWN",$D2581=""),0,H2581/D2581)),$F2581)</f>
        <v>3</v>
      </c>
      <c r="H2581" s="24">
        <v>15</v>
      </c>
      <c r="I2581" s="22">
        <f t="shared" si="31"/>
        <v>15</v>
      </c>
      <c r="J2581" s="22" t="s">
        <v>14</v>
      </c>
      <c r="K2581" s="22" t="s">
        <v>20</v>
      </c>
      <c r="L2581" s="26">
        <v>45261</v>
      </c>
      <c r="M2581" s="27">
        <f t="shared" si="32"/>
        <v>45261</v>
      </c>
    </row>
    <row r="2582" spans="1:13" ht="22.5" customHeight="1">
      <c r="A2582" s="22" t="s">
        <v>2603</v>
      </c>
      <c r="B2582" s="23" t="s">
        <v>39</v>
      </c>
      <c r="C2582" s="22" t="str">
        <f>IF(OR($B2582="Unknown",$B2582="Error",$B2582=""),IFERROR(VLOOKUP($F2582, '02_UnitPriceRef'!$F$3:$G$10,2,FALSE),"N/A"),$B2582)</f>
        <v>Juice</v>
      </c>
      <c r="D2582" s="24">
        <v>3</v>
      </c>
      <c r="E2582" s="22">
        <f t="shared" si="30"/>
        <v>3</v>
      </c>
      <c r="F2582" s="24">
        <v>3</v>
      </c>
      <c r="G2582" s="22">
        <f>IF(OR($F2582="ERROR",$F2582="UNKNOWN",$F2582=""),IFERROR(VLOOKUP($C2582,'02_UnitPriceRef'!$E$3:$F$10,2,0),IF(OR($D2582="Error",$D2582="UNKNOWN",$D2582=""),0,H2582/D2582)),$F2582)</f>
        <v>3</v>
      </c>
      <c r="H2582" s="24">
        <v>9</v>
      </c>
      <c r="I2582" s="22">
        <f t="shared" si="31"/>
        <v>9</v>
      </c>
      <c r="J2582" s="22" t="s">
        <v>10</v>
      </c>
      <c r="K2582" s="22" t="s">
        <v>20</v>
      </c>
      <c r="L2582" s="26">
        <v>44956</v>
      </c>
      <c r="M2582" s="27">
        <f t="shared" si="32"/>
        <v>44956</v>
      </c>
    </row>
    <row r="2583" spans="1:13" ht="22.5" customHeight="1">
      <c r="A2583" s="22" t="s">
        <v>2604</v>
      </c>
      <c r="B2583" s="23" t="s">
        <v>9</v>
      </c>
      <c r="C2583" s="22" t="str">
        <f>IF(OR($B2583="Unknown",$B2583="Error",$B2583=""),IFERROR(VLOOKUP($F2583, '02_UnitPriceRef'!$F$3:$G$10,2,FALSE),"N/A"),$B2583)</f>
        <v>Coffee</v>
      </c>
      <c r="D2583" s="24">
        <v>3</v>
      </c>
      <c r="E2583" s="22">
        <f t="shared" si="30"/>
        <v>3</v>
      </c>
      <c r="F2583" s="24">
        <v>2</v>
      </c>
      <c r="G2583" s="22">
        <f>IF(OR($F2583="ERROR",$F2583="UNKNOWN",$F2583=""),IFERROR(VLOOKUP($C2583,'02_UnitPriceRef'!$E$3:$F$10,2,0),IF(OR($D2583="Error",$D2583="UNKNOWN",$D2583=""),0,H2583/D2583)),$F2583)</f>
        <v>2</v>
      </c>
      <c r="H2583" s="24">
        <v>6</v>
      </c>
      <c r="I2583" s="22">
        <f t="shared" si="31"/>
        <v>6</v>
      </c>
      <c r="J2583" s="22" t="s">
        <v>20</v>
      </c>
      <c r="K2583" s="22" t="s">
        <v>20</v>
      </c>
      <c r="L2583" s="26">
        <v>44951</v>
      </c>
      <c r="M2583" s="27">
        <f t="shared" si="32"/>
        <v>44951</v>
      </c>
    </row>
    <row r="2584" spans="1:13" ht="22.5" customHeight="1">
      <c r="A2584" s="22" t="s">
        <v>2605</v>
      </c>
      <c r="B2584" s="23" t="s">
        <v>24</v>
      </c>
      <c r="C2584" s="22" t="str">
        <f>IF(OR($B2584="Unknown",$B2584="Error",$B2584=""),IFERROR(VLOOKUP($F2584, '02_UnitPriceRef'!$F$3:$G$10,2,FALSE),"N/A"),$B2584)</f>
        <v>Smoothie</v>
      </c>
      <c r="D2584" s="24">
        <v>1</v>
      </c>
      <c r="E2584" s="22">
        <f t="shared" si="30"/>
        <v>1</v>
      </c>
      <c r="F2584" s="24">
        <v>4</v>
      </c>
      <c r="G2584" s="22">
        <f>IF(OR($F2584="ERROR",$F2584="UNKNOWN",$F2584=""),IFERROR(VLOOKUP($C2584,'02_UnitPriceRef'!$E$3:$F$10,2,0),IF(OR($D2584="Error",$D2584="UNKNOWN",$D2584=""),0,H2584/D2584)),$F2584)</f>
        <v>4</v>
      </c>
      <c r="H2584" s="24">
        <v>4</v>
      </c>
      <c r="I2584" s="22">
        <f t="shared" si="31"/>
        <v>4</v>
      </c>
      <c r="J2584" s="22" t="s">
        <v>10</v>
      </c>
      <c r="K2584" s="22" t="s">
        <v>20</v>
      </c>
      <c r="L2584" s="26">
        <v>44952</v>
      </c>
      <c r="M2584" s="27">
        <f t="shared" si="32"/>
        <v>44952</v>
      </c>
    </row>
    <row r="2585" spans="1:13" ht="22.5" customHeight="1">
      <c r="A2585" s="22" t="s">
        <v>2606</v>
      </c>
      <c r="B2585" s="23"/>
      <c r="C2585" s="22" t="str">
        <f>IF(OR($B2585="Unknown",$B2585="Error",$B2585=""),IFERROR(VLOOKUP($F2585, '02_UnitPriceRef'!$F$3:$G$10,2,FALSE),"N/A"),$B2585)</f>
        <v>Sandwich/Smoothie</v>
      </c>
      <c r="D2585" s="23" t="s">
        <v>10030</v>
      </c>
      <c r="E2585" s="22">
        <f t="shared" si="30"/>
        <v>1</v>
      </c>
      <c r="F2585" s="24">
        <v>4</v>
      </c>
      <c r="G2585" s="22">
        <f>IF(OR($F2585="ERROR",$F2585="UNKNOWN",$F2585=""),IFERROR(VLOOKUP($C2585,'02_UnitPriceRef'!$E$3:$F$10,2,0),IF(OR($D2585="Error",$D2585="UNKNOWN",$D2585=""),0,H2585/D2585)),$F2585)</f>
        <v>4</v>
      </c>
      <c r="H2585" s="24">
        <v>4</v>
      </c>
      <c r="I2585" s="22">
        <f t="shared" si="31"/>
        <v>4</v>
      </c>
      <c r="J2585" s="22" t="s">
        <v>22</v>
      </c>
      <c r="K2585" s="22" t="s">
        <v>15</v>
      </c>
      <c r="L2585" s="26">
        <v>45034</v>
      </c>
      <c r="M2585" s="27">
        <f t="shared" si="32"/>
        <v>45034</v>
      </c>
    </row>
    <row r="2586" spans="1:13" ht="22.5" customHeight="1">
      <c r="A2586" s="22" t="s">
        <v>2607</v>
      </c>
      <c r="B2586" s="23" t="s">
        <v>39</v>
      </c>
      <c r="C2586" s="22" t="str">
        <f>IF(OR($B2586="Unknown",$B2586="Error",$B2586=""),IFERROR(VLOOKUP($F2586, '02_UnitPriceRef'!$F$3:$G$10,2,FALSE),"N/A"),$B2586)</f>
        <v>Juice</v>
      </c>
      <c r="D2586" s="24">
        <v>1</v>
      </c>
      <c r="E2586" s="22">
        <f t="shared" si="30"/>
        <v>1</v>
      </c>
      <c r="F2586" s="24">
        <v>3</v>
      </c>
      <c r="G2586" s="22">
        <f>IF(OR($F2586="ERROR",$F2586="UNKNOWN",$F2586=""),IFERROR(VLOOKUP($C2586,'02_UnitPriceRef'!$E$3:$F$10,2,0),IF(OR($D2586="Error",$D2586="UNKNOWN",$D2586=""),0,H2586/D2586)),$F2586)</f>
        <v>3</v>
      </c>
      <c r="H2586" s="24">
        <v>3</v>
      </c>
      <c r="I2586" s="22">
        <f t="shared" si="31"/>
        <v>3</v>
      </c>
      <c r="J2586" s="22" t="s">
        <v>10</v>
      </c>
      <c r="K2586" s="22" t="s">
        <v>11</v>
      </c>
      <c r="L2586" s="26">
        <v>45177</v>
      </c>
      <c r="M2586" s="27">
        <f t="shared" si="32"/>
        <v>45177</v>
      </c>
    </row>
    <row r="2587" spans="1:13" ht="22.5" customHeight="1">
      <c r="A2587" s="22" t="s">
        <v>2608</v>
      </c>
      <c r="B2587" s="23" t="s">
        <v>35</v>
      </c>
      <c r="C2587" s="22" t="str">
        <f>IF(OR($B2587="Unknown",$B2587="Error",$B2587=""),IFERROR(VLOOKUP($F2587, '02_UnitPriceRef'!$F$3:$G$10,2,FALSE),"N/A"),$B2587)</f>
        <v>Tea</v>
      </c>
      <c r="D2587" s="24">
        <v>3</v>
      </c>
      <c r="E2587" s="22">
        <f t="shared" si="30"/>
        <v>3</v>
      </c>
      <c r="F2587" s="23" t="s">
        <v>10030</v>
      </c>
      <c r="G2587" s="22">
        <f>IF(OR($F2587="ERROR",$F2587="UNKNOWN",$F2587=""),IFERROR(VLOOKUP($C2587,'02_UnitPriceRef'!$E$3:$F$10,2,0),IF(OR($D2587="Error",$D2587="UNKNOWN",$D2587=""),0,H2587/D2587)),$F2587)</f>
        <v>1.5</v>
      </c>
      <c r="H2587" s="23" t="s">
        <v>10031</v>
      </c>
      <c r="I2587" s="22">
        <f t="shared" si="31"/>
        <v>4.5</v>
      </c>
      <c r="J2587" s="22" t="s">
        <v>22</v>
      </c>
      <c r="K2587" s="22" t="s">
        <v>20</v>
      </c>
      <c r="L2587" s="26">
        <v>44981</v>
      </c>
      <c r="M2587" s="27">
        <f t="shared" si="32"/>
        <v>44981</v>
      </c>
    </row>
    <row r="2588" spans="1:13" ht="22.5" customHeight="1">
      <c r="A2588" s="22" t="s">
        <v>2609</v>
      </c>
      <c r="B2588" s="23" t="s">
        <v>17</v>
      </c>
      <c r="C2588" s="22" t="str">
        <f>IF(OR($B2588="Unknown",$B2588="Error",$B2588=""),IFERROR(VLOOKUP($F2588, '02_UnitPriceRef'!$F$3:$G$10,2,FALSE),"N/A"),$B2588)</f>
        <v>Cookie</v>
      </c>
      <c r="D2588" s="24">
        <v>3</v>
      </c>
      <c r="E2588" s="22">
        <f t="shared" si="30"/>
        <v>3</v>
      </c>
      <c r="F2588" s="24">
        <v>1</v>
      </c>
      <c r="G2588" s="22">
        <f>IF(OR($F2588="ERROR",$F2588="UNKNOWN",$F2588=""),IFERROR(VLOOKUP($C2588,'02_UnitPriceRef'!$E$3:$F$10,2,0),IF(OR($D2588="Error",$D2588="UNKNOWN",$D2588=""),0,H2588/D2588)),$F2588)</f>
        <v>1</v>
      </c>
      <c r="H2588" s="24">
        <v>3</v>
      </c>
      <c r="I2588" s="22">
        <f t="shared" si="31"/>
        <v>3</v>
      </c>
      <c r="J2588" s="22" t="s">
        <v>20</v>
      </c>
      <c r="K2588" s="22" t="s">
        <v>20</v>
      </c>
      <c r="L2588" s="26">
        <v>45284</v>
      </c>
      <c r="M2588" s="27">
        <f t="shared" si="32"/>
        <v>45284</v>
      </c>
    </row>
    <row r="2589" spans="1:13" ht="22.5" customHeight="1">
      <c r="A2589" s="22" t="s">
        <v>2610</v>
      </c>
      <c r="B2589" s="23" t="s">
        <v>10031</v>
      </c>
      <c r="C2589" s="22" t="str">
        <f>IF(OR($B2589="Unknown",$B2589="Error",$B2589=""),IFERROR(VLOOKUP($F2589, '02_UnitPriceRef'!$F$3:$G$10,2,FALSE),"N/A"),$B2589)</f>
        <v>Sandwich/Smoothie</v>
      </c>
      <c r="D2589" s="24">
        <v>2</v>
      </c>
      <c r="E2589" s="22">
        <f t="shared" si="30"/>
        <v>2</v>
      </c>
      <c r="F2589" s="24">
        <v>4</v>
      </c>
      <c r="G2589" s="22">
        <f>IF(OR($F2589="ERROR",$F2589="UNKNOWN",$F2589=""),IFERROR(VLOOKUP($C2589,'02_UnitPriceRef'!$E$3:$F$10,2,0),IF(OR($D2589="Error",$D2589="UNKNOWN",$D2589=""),0,H2589/D2589)),$F2589)</f>
        <v>4</v>
      </c>
      <c r="H2589" s="24">
        <v>8</v>
      </c>
      <c r="I2589" s="22">
        <f t="shared" si="31"/>
        <v>8</v>
      </c>
      <c r="J2589" s="22" t="s">
        <v>22</v>
      </c>
      <c r="K2589" s="22" t="s">
        <v>20</v>
      </c>
      <c r="L2589" s="26">
        <v>45141</v>
      </c>
      <c r="M2589" s="27">
        <f t="shared" si="32"/>
        <v>45141</v>
      </c>
    </row>
    <row r="2590" spans="1:13" ht="22.5" customHeight="1">
      <c r="A2590" s="22" t="s">
        <v>2611</v>
      </c>
      <c r="B2590" s="23" t="s">
        <v>13</v>
      </c>
      <c r="C2590" s="22" t="str">
        <f>IF(OR($B2590="Unknown",$B2590="Error",$B2590=""),IFERROR(VLOOKUP($F2590, '02_UnitPriceRef'!$F$3:$G$10,2,FALSE),"N/A"),$B2590)</f>
        <v>Cake</v>
      </c>
      <c r="D2590" s="24">
        <v>4</v>
      </c>
      <c r="E2590" s="22">
        <f t="shared" si="30"/>
        <v>4</v>
      </c>
      <c r="F2590" s="24">
        <v>3</v>
      </c>
      <c r="G2590" s="22">
        <f>IF(OR($F2590="ERROR",$F2590="UNKNOWN",$F2590=""),IFERROR(VLOOKUP($C2590,'02_UnitPriceRef'!$E$3:$F$10,2,0),IF(OR($D2590="Error",$D2590="UNKNOWN",$D2590=""),0,H2590/D2590)),$F2590)</f>
        <v>3</v>
      </c>
      <c r="H2590" s="24">
        <v>12</v>
      </c>
      <c r="I2590" s="22">
        <f t="shared" si="31"/>
        <v>12</v>
      </c>
      <c r="J2590" s="22" t="s">
        <v>20</v>
      </c>
      <c r="K2590" s="22" t="s">
        <v>11</v>
      </c>
      <c r="L2590" s="26">
        <v>45021</v>
      </c>
      <c r="M2590" s="27">
        <f t="shared" si="32"/>
        <v>45021</v>
      </c>
    </row>
    <row r="2591" spans="1:13" ht="22.5" customHeight="1">
      <c r="A2591" s="22" t="s">
        <v>2612</v>
      </c>
      <c r="B2591" s="23" t="s">
        <v>35</v>
      </c>
      <c r="C2591" s="22" t="str">
        <f>IF(OR($B2591="Unknown",$B2591="Error",$B2591=""),IFERROR(VLOOKUP($F2591, '02_UnitPriceRef'!$F$3:$G$10,2,FALSE),"N/A"),$B2591)</f>
        <v>Tea</v>
      </c>
      <c r="D2591" s="24">
        <v>4</v>
      </c>
      <c r="E2591" s="22">
        <f t="shared" si="30"/>
        <v>4</v>
      </c>
      <c r="F2591" s="24">
        <v>1.5</v>
      </c>
      <c r="G2591" s="22">
        <f>IF(OR($F2591="ERROR",$F2591="UNKNOWN",$F2591=""),IFERROR(VLOOKUP($C2591,'02_UnitPriceRef'!$E$3:$F$10,2,0),IF(OR($D2591="Error",$D2591="UNKNOWN",$D2591=""),0,H2591/D2591)),$F2591)</f>
        <v>1.5</v>
      </c>
      <c r="H2591" s="24">
        <v>6</v>
      </c>
      <c r="I2591" s="22">
        <f t="shared" si="31"/>
        <v>6</v>
      </c>
      <c r="J2591" s="22" t="s">
        <v>14</v>
      </c>
      <c r="K2591" s="22" t="s">
        <v>15</v>
      </c>
      <c r="L2591" s="26">
        <v>44944</v>
      </c>
      <c r="M2591" s="27">
        <f t="shared" si="32"/>
        <v>44944</v>
      </c>
    </row>
    <row r="2592" spans="1:13" ht="22.5" customHeight="1">
      <c r="A2592" s="22" t="s">
        <v>2613</v>
      </c>
      <c r="B2592" s="23" t="s">
        <v>19</v>
      </c>
      <c r="C2592" s="22" t="str">
        <f>IF(OR($B2592="Unknown",$B2592="Error",$B2592=""),IFERROR(VLOOKUP($F2592, '02_UnitPriceRef'!$F$3:$G$10,2,FALSE),"N/A"),$B2592)</f>
        <v>Salad</v>
      </c>
      <c r="D2592" s="24">
        <v>1</v>
      </c>
      <c r="E2592" s="22">
        <f t="shared" si="30"/>
        <v>1</v>
      </c>
      <c r="F2592" s="24">
        <v>5</v>
      </c>
      <c r="G2592" s="22">
        <f>IF(OR($F2592="ERROR",$F2592="UNKNOWN",$F2592=""),IFERROR(VLOOKUP($C2592,'02_UnitPriceRef'!$E$3:$F$10,2,0),IF(OR($D2592="Error",$D2592="UNKNOWN",$D2592=""),0,H2592/D2592)),$F2592)</f>
        <v>5</v>
      </c>
      <c r="H2592" s="24">
        <v>5</v>
      </c>
      <c r="I2592" s="22">
        <f t="shared" si="31"/>
        <v>5</v>
      </c>
      <c r="J2592" s="22" t="s">
        <v>14</v>
      </c>
      <c r="K2592" s="22" t="s">
        <v>11</v>
      </c>
      <c r="L2592" s="26">
        <v>45184</v>
      </c>
      <c r="M2592" s="27">
        <f t="shared" si="32"/>
        <v>45184</v>
      </c>
    </row>
    <row r="2593" spans="1:13" ht="22.5" customHeight="1">
      <c r="A2593" s="22" t="s">
        <v>2614</v>
      </c>
      <c r="B2593" s="23" t="s">
        <v>9</v>
      </c>
      <c r="C2593" s="22" t="str">
        <f>IF(OR($B2593="Unknown",$B2593="Error",$B2593=""),IFERROR(VLOOKUP($F2593, '02_UnitPriceRef'!$F$3:$G$10,2,FALSE),"N/A"),$B2593)</f>
        <v>Coffee</v>
      </c>
      <c r="D2593" s="24">
        <v>3</v>
      </c>
      <c r="E2593" s="22">
        <f t="shared" si="30"/>
        <v>3</v>
      </c>
      <c r="F2593" s="24">
        <v>2</v>
      </c>
      <c r="G2593" s="22">
        <f>IF(OR($F2593="ERROR",$F2593="UNKNOWN",$F2593=""),IFERROR(VLOOKUP($C2593,'02_UnitPriceRef'!$E$3:$F$10,2,0),IF(OR($D2593="Error",$D2593="UNKNOWN",$D2593=""),0,H2593/D2593)),$F2593)</f>
        <v>2</v>
      </c>
      <c r="H2593" s="24">
        <v>6</v>
      </c>
      <c r="I2593" s="22">
        <f t="shared" si="31"/>
        <v>6</v>
      </c>
      <c r="J2593" s="22" t="s">
        <v>20</v>
      </c>
      <c r="K2593" s="22" t="s">
        <v>20</v>
      </c>
      <c r="L2593" s="26">
        <v>45232</v>
      </c>
      <c r="M2593" s="27">
        <f t="shared" si="32"/>
        <v>45232</v>
      </c>
    </row>
    <row r="2594" spans="1:13" ht="22.5" customHeight="1">
      <c r="A2594" s="22" t="s">
        <v>2615</v>
      </c>
      <c r="B2594" s="23" t="s">
        <v>9</v>
      </c>
      <c r="C2594" s="22" t="str">
        <f>IF(OR($B2594="Unknown",$B2594="Error",$B2594=""),IFERROR(VLOOKUP($F2594, '02_UnitPriceRef'!$F$3:$G$10,2,FALSE),"N/A"),$B2594)</f>
        <v>Coffee</v>
      </c>
      <c r="D2594" s="24">
        <v>1</v>
      </c>
      <c r="E2594" s="22">
        <f t="shared" si="30"/>
        <v>1</v>
      </c>
      <c r="F2594" s="23" t="s">
        <v>10031</v>
      </c>
      <c r="G2594" s="22">
        <f>IF(OR($F2594="ERROR",$F2594="UNKNOWN",$F2594=""),IFERROR(VLOOKUP($C2594,'02_UnitPriceRef'!$E$3:$F$10,2,0),IF(OR($D2594="Error",$D2594="UNKNOWN",$D2594=""),0,H2594/D2594)),$F2594)</f>
        <v>2</v>
      </c>
      <c r="H2594" s="24">
        <v>2</v>
      </c>
      <c r="I2594" s="22">
        <f t="shared" si="31"/>
        <v>2</v>
      </c>
      <c r="J2594" s="22" t="s">
        <v>20</v>
      </c>
      <c r="K2594" s="22" t="s">
        <v>20</v>
      </c>
      <c r="L2594" s="26">
        <v>45221</v>
      </c>
      <c r="M2594" s="27">
        <f t="shared" si="32"/>
        <v>45221</v>
      </c>
    </row>
    <row r="2595" spans="1:13" ht="22.5" customHeight="1">
      <c r="A2595" s="22" t="s">
        <v>2616</v>
      </c>
      <c r="B2595" s="23" t="s">
        <v>19</v>
      </c>
      <c r="C2595" s="22" t="str">
        <f>IF(OR($B2595="Unknown",$B2595="Error",$B2595=""),IFERROR(VLOOKUP($F2595, '02_UnitPriceRef'!$F$3:$G$10,2,FALSE),"N/A"),$B2595)</f>
        <v>Salad</v>
      </c>
      <c r="D2595" s="24">
        <v>5</v>
      </c>
      <c r="E2595" s="22">
        <f t="shared" si="30"/>
        <v>5</v>
      </c>
      <c r="F2595" s="24">
        <v>5</v>
      </c>
      <c r="G2595" s="22">
        <f>IF(OR($F2595="ERROR",$F2595="UNKNOWN",$F2595=""),IFERROR(VLOOKUP($C2595,'02_UnitPriceRef'!$E$3:$F$10,2,0),IF(OR($D2595="Error",$D2595="UNKNOWN",$D2595=""),0,H2595/D2595)),$F2595)</f>
        <v>5</v>
      </c>
      <c r="H2595" s="24">
        <v>25</v>
      </c>
      <c r="I2595" s="22">
        <f t="shared" si="31"/>
        <v>25</v>
      </c>
      <c r="J2595" s="22" t="s">
        <v>10</v>
      </c>
      <c r="K2595" s="22" t="s">
        <v>15</v>
      </c>
      <c r="L2595" s="26">
        <v>45163</v>
      </c>
      <c r="M2595" s="27">
        <f t="shared" si="32"/>
        <v>45163</v>
      </c>
    </row>
    <row r="2596" spans="1:13" ht="22.5" customHeight="1">
      <c r="A2596" s="22" t="s">
        <v>2617</v>
      </c>
      <c r="B2596" s="23" t="s">
        <v>17</v>
      </c>
      <c r="C2596" s="22" t="str">
        <f>IF(OR($B2596="Unknown",$B2596="Error",$B2596=""),IFERROR(VLOOKUP($F2596, '02_UnitPriceRef'!$F$3:$G$10,2,FALSE),"N/A"),$B2596)</f>
        <v>Cookie</v>
      </c>
      <c r="D2596" s="24">
        <v>2</v>
      </c>
      <c r="E2596" s="22">
        <f t="shared" si="30"/>
        <v>2</v>
      </c>
      <c r="F2596" s="24">
        <v>1</v>
      </c>
      <c r="G2596" s="22">
        <f>IF(OR($F2596="ERROR",$F2596="UNKNOWN",$F2596=""),IFERROR(VLOOKUP($C2596,'02_UnitPriceRef'!$E$3:$F$10,2,0),IF(OR($D2596="Error",$D2596="UNKNOWN",$D2596=""),0,H2596/D2596)),$F2596)</f>
        <v>1</v>
      </c>
      <c r="H2596" s="24">
        <v>2</v>
      </c>
      <c r="I2596" s="22">
        <f t="shared" si="31"/>
        <v>2</v>
      </c>
      <c r="J2596" s="22" t="s">
        <v>20</v>
      </c>
      <c r="K2596" s="22" t="s">
        <v>15</v>
      </c>
      <c r="L2596" s="26">
        <v>45077</v>
      </c>
      <c r="M2596" s="27">
        <f t="shared" si="32"/>
        <v>45077</v>
      </c>
    </row>
    <row r="2597" spans="1:13" ht="22.5" customHeight="1">
      <c r="A2597" s="22" t="s">
        <v>2618</v>
      </c>
      <c r="B2597" s="23" t="s">
        <v>13</v>
      </c>
      <c r="C2597" s="22" t="str">
        <f>IF(OR($B2597="Unknown",$B2597="Error",$B2597=""),IFERROR(VLOOKUP($F2597, '02_UnitPriceRef'!$F$3:$G$10,2,FALSE),"N/A"),$B2597)</f>
        <v>Cake</v>
      </c>
      <c r="D2597" s="24">
        <v>5</v>
      </c>
      <c r="E2597" s="22">
        <f t="shared" si="30"/>
        <v>5</v>
      </c>
      <c r="F2597" s="24">
        <v>3</v>
      </c>
      <c r="G2597" s="22">
        <f>IF(OR($F2597="ERROR",$F2597="UNKNOWN",$F2597=""),IFERROR(VLOOKUP($C2597,'02_UnitPriceRef'!$E$3:$F$10,2,0),IF(OR($D2597="Error",$D2597="UNKNOWN",$D2597=""),0,H2597/D2597)),$F2597)</f>
        <v>3</v>
      </c>
      <c r="H2597" s="24">
        <v>15</v>
      </c>
      <c r="I2597" s="22">
        <f t="shared" si="31"/>
        <v>15</v>
      </c>
      <c r="J2597" s="22" t="s">
        <v>10</v>
      </c>
      <c r="K2597" s="22" t="s">
        <v>11</v>
      </c>
      <c r="L2597" s="26">
        <v>44931</v>
      </c>
      <c r="M2597" s="27">
        <f t="shared" si="32"/>
        <v>44931</v>
      </c>
    </row>
    <row r="2598" spans="1:13" ht="22.5" customHeight="1">
      <c r="A2598" s="22" t="s">
        <v>2619</v>
      </c>
      <c r="B2598" s="23"/>
      <c r="C2598" s="22" t="str">
        <f>IF(OR($B2598="Unknown",$B2598="Error",$B2598=""),IFERROR(VLOOKUP($F2598, '02_UnitPriceRef'!$F$3:$G$10,2,FALSE),"N/A"),$B2598)</f>
        <v>N/A</v>
      </c>
      <c r="D2598" s="24">
        <v>5</v>
      </c>
      <c r="E2598" s="22">
        <f t="shared" si="30"/>
        <v>5</v>
      </c>
      <c r="F2598" s="23" t="s">
        <v>10031</v>
      </c>
      <c r="G2598" s="22">
        <f>IF(OR($F2598="ERROR",$F2598="UNKNOWN",$F2598=""),IFERROR(VLOOKUP($C2598,'02_UnitPriceRef'!$E$3:$F$10,2,0),IF(OR($D2598="Error",$D2598="UNKNOWN",$D2598=""),0,H2598/D2598)),$F2598)</f>
        <v>3</v>
      </c>
      <c r="H2598" s="24">
        <v>15</v>
      </c>
      <c r="I2598" s="22">
        <f t="shared" si="31"/>
        <v>15</v>
      </c>
      <c r="J2598" s="22" t="s">
        <v>10</v>
      </c>
      <c r="K2598" s="22" t="s">
        <v>15</v>
      </c>
      <c r="L2598" s="26">
        <v>45227</v>
      </c>
      <c r="M2598" s="27">
        <f t="shared" si="32"/>
        <v>45227</v>
      </c>
    </row>
    <row r="2599" spans="1:13" ht="22.5" customHeight="1">
      <c r="A2599" s="22" t="s">
        <v>2620</v>
      </c>
      <c r="B2599" s="23" t="s">
        <v>9</v>
      </c>
      <c r="C2599" s="22" t="str">
        <f>IF(OR($B2599="Unknown",$B2599="Error",$B2599=""),IFERROR(VLOOKUP($F2599, '02_UnitPriceRef'!$F$3:$G$10,2,FALSE),"N/A"),$B2599)</f>
        <v>Coffee</v>
      </c>
      <c r="D2599" s="24">
        <v>3</v>
      </c>
      <c r="E2599" s="22">
        <f t="shared" si="30"/>
        <v>3</v>
      </c>
      <c r="F2599" s="24">
        <v>2</v>
      </c>
      <c r="G2599" s="22">
        <f>IF(OR($F2599="ERROR",$F2599="UNKNOWN",$F2599=""),IFERROR(VLOOKUP($C2599,'02_UnitPriceRef'!$E$3:$F$10,2,0),IF(OR($D2599="Error",$D2599="UNKNOWN",$D2599=""),0,H2599/D2599)),$F2599)</f>
        <v>2</v>
      </c>
      <c r="H2599" s="24">
        <v>6</v>
      </c>
      <c r="I2599" s="22">
        <f t="shared" si="31"/>
        <v>6</v>
      </c>
      <c r="J2599" s="22" t="s">
        <v>22</v>
      </c>
      <c r="K2599" s="22" t="s">
        <v>15</v>
      </c>
      <c r="L2599" s="26">
        <v>45088</v>
      </c>
      <c r="M2599" s="27">
        <f t="shared" si="32"/>
        <v>45088</v>
      </c>
    </row>
    <row r="2600" spans="1:13" ht="22.5" customHeight="1">
      <c r="A2600" s="22" t="s">
        <v>2621</v>
      </c>
      <c r="B2600" s="23" t="s">
        <v>35</v>
      </c>
      <c r="C2600" s="22" t="str">
        <f>IF(OR($B2600="Unknown",$B2600="Error",$B2600=""),IFERROR(VLOOKUP($F2600, '02_UnitPriceRef'!$F$3:$G$10,2,FALSE),"N/A"),$B2600)</f>
        <v>Tea</v>
      </c>
      <c r="D2600" s="24">
        <v>3</v>
      </c>
      <c r="E2600" s="22">
        <f t="shared" si="30"/>
        <v>3</v>
      </c>
      <c r="F2600" s="24">
        <v>1.5</v>
      </c>
      <c r="G2600" s="22">
        <f>IF(OR($F2600="ERROR",$F2600="UNKNOWN",$F2600=""),IFERROR(VLOOKUP($C2600,'02_UnitPriceRef'!$E$3:$F$10,2,0),IF(OR($D2600="Error",$D2600="UNKNOWN",$D2600=""),0,H2600/D2600)),$F2600)</f>
        <v>1.5</v>
      </c>
      <c r="H2600" s="24">
        <v>4.5</v>
      </c>
      <c r="I2600" s="22">
        <f t="shared" si="31"/>
        <v>4.5</v>
      </c>
      <c r="J2600" s="22" t="s">
        <v>22</v>
      </c>
      <c r="K2600" s="22" t="s">
        <v>11</v>
      </c>
      <c r="L2600" s="26">
        <v>45131</v>
      </c>
      <c r="M2600" s="27">
        <f t="shared" si="32"/>
        <v>45131</v>
      </c>
    </row>
    <row r="2601" spans="1:13" ht="22.5" customHeight="1">
      <c r="A2601" s="22" t="s">
        <v>2622</v>
      </c>
      <c r="B2601" s="23" t="s">
        <v>10030</v>
      </c>
      <c r="C2601" s="22" t="str">
        <f>IF(OR($B2601="Unknown",$B2601="Error",$B2601=""),IFERROR(VLOOKUP($F2601, '02_UnitPriceRef'!$F$3:$G$10,2,FALSE),"N/A"),$B2601)</f>
        <v>Salad</v>
      </c>
      <c r="D2601" s="24">
        <v>1</v>
      </c>
      <c r="E2601" s="22">
        <f t="shared" si="30"/>
        <v>1</v>
      </c>
      <c r="F2601" s="24">
        <v>5</v>
      </c>
      <c r="G2601" s="22">
        <f>IF(OR($F2601="ERROR",$F2601="UNKNOWN",$F2601=""),IFERROR(VLOOKUP($C2601,'02_UnitPriceRef'!$E$3:$F$10,2,0),IF(OR($D2601="Error",$D2601="UNKNOWN",$D2601=""),0,H2601/D2601)),$F2601)</f>
        <v>5</v>
      </c>
      <c r="H2601" s="24">
        <v>5</v>
      </c>
      <c r="I2601" s="22">
        <f t="shared" si="31"/>
        <v>5</v>
      </c>
      <c r="J2601" s="22" t="s">
        <v>20</v>
      </c>
      <c r="K2601" s="22" t="s">
        <v>20</v>
      </c>
      <c r="L2601" s="26">
        <v>44943</v>
      </c>
      <c r="M2601" s="27">
        <f t="shared" si="32"/>
        <v>44943</v>
      </c>
    </row>
    <row r="2602" spans="1:13" ht="22.5" customHeight="1">
      <c r="A2602" s="22" t="s">
        <v>2623</v>
      </c>
      <c r="B2602" s="23" t="s">
        <v>39</v>
      </c>
      <c r="C2602" s="22" t="str">
        <f>IF(OR($B2602="Unknown",$B2602="Error",$B2602=""),IFERROR(VLOOKUP($F2602, '02_UnitPriceRef'!$F$3:$G$10,2,FALSE),"N/A"),$B2602)</f>
        <v>Juice</v>
      </c>
      <c r="D2602" s="24">
        <v>5</v>
      </c>
      <c r="E2602" s="22">
        <f t="shared" si="30"/>
        <v>5</v>
      </c>
      <c r="F2602" s="24">
        <v>3</v>
      </c>
      <c r="G2602" s="22">
        <f>IF(OR($F2602="ERROR",$F2602="UNKNOWN",$F2602=""),IFERROR(VLOOKUP($C2602,'02_UnitPriceRef'!$E$3:$F$10,2,0),IF(OR($D2602="Error",$D2602="UNKNOWN",$D2602=""),0,H2602/D2602)),$F2602)</f>
        <v>3</v>
      </c>
      <c r="H2602" s="24">
        <v>15</v>
      </c>
      <c r="I2602" s="22">
        <f t="shared" si="31"/>
        <v>15</v>
      </c>
      <c r="J2602" s="22" t="s">
        <v>22</v>
      </c>
      <c r="K2602" s="22" t="s">
        <v>15</v>
      </c>
      <c r="L2602" s="26">
        <v>44938</v>
      </c>
      <c r="M2602" s="27">
        <f t="shared" si="32"/>
        <v>44938</v>
      </c>
    </row>
    <row r="2603" spans="1:13" ht="22.5" customHeight="1">
      <c r="A2603" s="22" t="s">
        <v>2624</v>
      </c>
      <c r="B2603" s="23" t="s">
        <v>39</v>
      </c>
      <c r="C2603" s="22" t="str">
        <f>IF(OR($B2603="Unknown",$B2603="Error",$B2603=""),IFERROR(VLOOKUP($F2603, '02_UnitPriceRef'!$F$3:$G$10,2,FALSE),"N/A"),$B2603)</f>
        <v>Juice</v>
      </c>
      <c r="D2603" s="24">
        <v>5</v>
      </c>
      <c r="E2603" s="22">
        <f t="shared" si="30"/>
        <v>5</v>
      </c>
      <c r="F2603" s="24">
        <v>3</v>
      </c>
      <c r="G2603" s="22">
        <f>IF(OR($F2603="ERROR",$F2603="UNKNOWN",$F2603=""),IFERROR(VLOOKUP($C2603,'02_UnitPriceRef'!$E$3:$F$10,2,0),IF(OR($D2603="Error",$D2603="UNKNOWN",$D2603=""),0,H2603/D2603)),$F2603)</f>
        <v>3</v>
      </c>
      <c r="H2603" s="24">
        <v>15</v>
      </c>
      <c r="I2603" s="22">
        <f t="shared" si="31"/>
        <v>15</v>
      </c>
      <c r="J2603" s="22" t="s">
        <v>14</v>
      </c>
      <c r="K2603" s="22" t="s">
        <v>11</v>
      </c>
      <c r="L2603" s="26">
        <v>45150</v>
      </c>
      <c r="M2603" s="27">
        <f t="shared" si="32"/>
        <v>45150</v>
      </c>
    </row>
    <row r="2604" spans="1:13" ht="22.5" customHeight="1">
      <c r="A2604" s="22" t="s">
        <v>2625</v>
      </c>
      <c r="B2604" s="23" t="s">
        <v>17</v>
      </c>
      <c r="C2604" s="22" t="str">
        <f>IF(OR($B2604="Unknown",$B2604="Error",$B2604=""),IFERROR(VLOOKUP($F2604, '02_UnitPriceRef'!$F$3:$G$10,2,FALSE),"N/A"),$B2604)</f>
        <v>Cookie</v>
      </c>
      <c r="D2604" s="24">
        <v>4</v>
      </c>
      <c r="E2604" s="22">
        <f t="shared" si="30"/>
        <v>4</v>
      </c>
      <c r="F2604" s="24">
        <v>1</v>
      </c>
      <c r="G2604" s="22">
        <f>IF(OR($F2604="ERROR",$F2604="UNKNOWN",$F2604=""),IFERROR(VLOOKUP($C2604,'02_UnitPriceRef'!$E$3:$F$10,2,0),IF(OR($D2604="Error",$D2604="UNKNOWN",$D2604=""),0,H2604/D2604)),$F2604)</f>
        <v>1</v>
      </c>
      <c r="H2604" s="24">
        <v>4</v>
      </c>
      <c r="I2604" s="22">
        <f t="shared" si="31"/>
        <v>4</v>
      </c>
      <c r="J2604" s="22" t="s">
        <v>22</v>
      </c>
      <c r="K2604" s="22" t="s">
        <v>20</v>
      </c>
      <c r="L2604" s="26">
        <v>45044</v>
      </c>
      <c r="M2604" s="27">
        <f t="shared" si="32"/>
        <v>45044</v>
      </c>
    </row>
    <row r="2605" spans="1:13" ht="22.5" customHeight="1">
      <c r="A2605" s="22" t="s">
        <v>2626</v>
      </c>
      <c r="B2605" s="23" t="s">
        <v>17</v>
      </c>
      <c r="C2605" s="22" t="str">
        <f>IF(OR($B2605="Unknown",$B2605="Error",$B2605=""),IFERROR(VLOOKUP($F2605, '02_UnitPriceRef'!$F$3:$G$10,2,FALSE),"N/A"),$B2605)</f>
        <v>Cookie</v>
      </c>
      <c r="D2605" s="24">
        <v>5</v>
      </c>
      <c r="E2605" s="22">
        <f t="shared" si="30"/>
        <v>5</v>
      </c>
      <c r="F2605" s="24">
        <v>1</v>
      </c>
      <c r="G2605" s="22">
        <f>IF(OR($F2605="ERROR",$F2605="UNKNOWN",$F2605=""),IFERROR(VLOOKUP($C2605,'02_UnitPriceRef'!$E$3:$F$10,2,0),IF(OR($D2605="Error",$D2605="UNKNOWN",$D2605=""),0,H2605/D2605)),$F2605)</f>
        <v>1</v>
      </c>
      <c r="H2605" s="23" t="s">
        <v>10031</v>
      </c>
      <c r="I2605" s="22">
        <f t="shared" si="31"/>
        <v>5</v>
      </c>
      <c r="J2605" s="22" t="s">
        <v>22</v>
      </c>
      <c r="K2605" s="22" t="s">
        <v>20</v>
      </c>
      <c r="L2605" s="26">
        <v>45237</v>
      </c>
      <c r="M2605" s="27">
        <f t="shared" si="32"/>
        <v>45237</v>
      </c>
    </row>
    <row r="2606" spans="1:13" ht="22.5" customHeight="1">
      <c r="A2606" s="22" t="s">
        <v>2627</v>
      </c>
      <c r="B2606" s="23" t="s">
        <v>19</v>
      </c>
      <c r="C2606" s="22" t="str">
        <f>IF(OR($B2606="Unknown",$B2606="Error",$B2606=""),IFERROR(VLOOKUP($F2606, '02_UnitPriceRef'!$F$3:$G$10,2,FALSE),"N/A"),$B2606)</f>
        <v>Salad</v>
      </c>
      <c r="D2606" s="24">
        <v>4</v>
      </c>
      <c r="E2606" s="22">
        <f t="shared" si="30"/>
        <v>4</v>
      </c>
      <c r="F2606" s="24">
        <v>5</v>
      </c>
      <c r="G2606" s="22">
        <f>IF(OR($F2606="ERROR",$F2606="UNKNOWN",$F2606=""),IFERROR(VLOOKUP($C2606,'02_UnitPriceRef'!$E$3:$F$10,2,0),IF(OR($D2606="Error",$D2606="UNKNOWN",$D2606=""),0,H2606/D2606)),$F2606)</f>
        <v>5</v>
      </c>
      <c r="H2606" s="24">
        <v>20</v>
      </c>
      <c r="I2606" s="22">
        <f t="shared" si="31"/>
        <v>20</v>
      </c>
      <c r="J2606" s="22" t="s">
        <v>14</v>
      </c>
      <c r="K2606" s="22" t="s">
        <v>15</v>
      </c>
      <c r="L2606" s="26">
        <v>45010</v>
      </c>
      <c r="M2606" s="27">
        <f t="shared" si="32"/>
        <v>45010</v>
      </c>
    </row>
    <row r="2607" spans="1:13" ht="22.5" customHeight="1">
      <c r="A2607" s="22" t="s">
        <v>2628</v>
      </c>
      <c r="B2607" s="23" t="s">
        <v>27</v>
      </c>
      <c r="C2607" s="22" t="str">
        <f>IF(OR($B2607="Unknown",$B2607="Error",$B2607=""),IFERROR(VLOOKUP($F2607, '02_UnitPriceRef'!$F$3:$G$10,2,FALSE),"N/A"),$B2607)</f>
        <v>Sandwich</v>
      </c>
      <c r="D2607" s="24">
        <v>3</v>
      </c>
      <c r="E2607" s="22">
        <f t="shared" si="30"/>
        <v>3</v>
      </c>
      <c r="F2607" s="24">
        <v>4</v>
      </c>
      <c r="G2607" s="22">
        <f>IF(OR($F2607="ERROR",$F2607="UNKNOWN",$F2607=""),IFERROR(VLOOKUP($C2607,'02_UnitPriceRef'!$E$3:$F$10,2,0),IF(OR($D2607="Error",$D2607="UNKNOWN",$D2607=""),0,H2607/D2607)),$F2607)</f>
        <v>4</v>
      </c>
      <c r="H2607" s="24">
        <v>12</v>
      </c>
      <c r="I2607" s="22">
        <f t="shared" si="31"/>
        <v>12</v>
      </c>
      <c r="J2607" s="22" t="s">
        <v>22</v>
      </c>
      <c r="K2607" s="22" t="s">
        <v>20</v>
      </c>
      <c r="L2607" s="26">
        <v>44997</v>
      </c>
      <c r="M2607" s="27">
        <f t="shared" si="32"/>
        <v>44997</v>
      </c>
    </row>
    <row r="2608" spans="1:13" ht="22.5" customHeight="1">
      <c r="A2608" s="22" t="s">
        <v>2629</v>
      </c>
      <c r="B2608" s="23" t="s">
        <v>17</v>
      </c>
      <c r="C2608" s="22" t="str">
        <f>IF(OR($B2608="Unknown",$B2608="Error",$B2608=""),IFERROR(VLOOKUP($F2608, '02_UnitPriceRef'!$F$3:$G$10,2,FALSE),"N/A"),$B2608)</f>
        <v>Cookie</v>
      </c>
      <c r="D2608" s="24">
        <v>4</v>
      </c>
      <c r="E2608" s="22">
        <f t="shared" si="30"/>
        <v>4</v>
      </c>
      <c r="F2608" s="24">
        <v>1</v>
      </c>
      <c r="G2608" s="22">
        <f>IF(OR($F2608="ERROR",$F2608="UNKNOWN",$F2608=""),IFERROR(VLOOKUP($C2608,'02_UnitPriceRef'!$E$3:$F$10,2,0),IF(OR($D2608="Error",$D2608="UNKNOWN",$D2608=""),0,H2608/D2608)),$F2608)</f>
        <v>1</v>
      </c>
      <c r="H2608" s="24">
        <v>4</v>
      </c>
      <c r="I2608" s="22">
        <f t="shared" si="31"/>
        <v>4</v>
      </c>
      <c r="J2608" s="22" t="s">
        <v>20</v>
      </c>
      <c r="K2608" s="22" t="s">
        <v>20</v>
      </c>
      <c r="L2608" s="26">
        <v>45284</v>
      </c>
      <c r="M2608" s="27">
        <f t="shared" si="32"/>
        <v>45284</v>
      </c>
    </row>
    <row r="2609" spans="1:13" ht="22.5" customHeight="1">
      <c r="A2609" s="22" t="s">
        <v>2630</v>
      </c>
      <c r="B2609" s="23" t="s">
        <v>39</v>
      </c>
      <c r="C2609" s="22" t="str">
        <f>IF(OR($B2609="Unknown",$B2609="Error",$B2609=""),IFERROR(VLOOKUP($F2609, '02_UnitPriceRef'!$F$3:$G$10,2,FALSE),"N/A"),$B2609)</f>
        <v>Juice</v>
      </c>
      <c r="D2609" s="24">
        <v>4</v>
      </c>
      <c r="E2609" s="22">
        <f t="shared" si="30"/>
        <v>4</v>
      </c>
      <c r="F2609" s="23"/>
      <c r="G2609" s="22">
        <f>IF(OR($F2609="ERROR",$F2609="UNKNOWN",$F2609=""),IFERROR(VLOOKUP($C2609,'02_UnitPriceRef'!$E$3:$F$10,2,0),IF(OR($D2609="Error",$D2609="UNKNOWN",$D2609=""),0,H2609/D2609)),$F2609)</f>
        <v>3</v>
      </c>
      <c r="H2609" s="24">
        <v>12</v>
      </c>
      <c r="I2609" s="22">
        <f t="shared" si="31"/>
        <v>12</v>
      </c>
      <c r="J2609" s="22" t="s">
        <v>14</v>
      </c>
      <c r="K2609" s="22" t="s">
        <v>15</v>
      </c>
      <c r="L2609" s="26">
        <v>45137</v>
      </c>
      <c r="M2609" s="27">
        <f t="shared" si="32"/>
        <v>45137</v>
      </c>
    </row>
    <row r="2610" spans="1:13" ht="22.5" customHeight="1">
      <c r="A2610" s="22" t="s">
        <v>2631</v>
      </c>
      <c r="B2610" s="23" t="s">
        <v>24</v>
      </c>
      <c r="C2610" s="22" t="str">
        <f>IF(OR($B2610="Unknown",$B2610="Error",$B2610=""),IFERROR(VLOOKUP($F2610, '02_UnitPriceRef'!$F$3:$G$10,2,FALSE),"N/A"),$B2610)</f>
        <v>Smoothie</v>
      </c>
      <c r="D2610" s="24">
        <v>4</v>
      </c>
      <c r="E2610" s="22">
        <f t="shared" si="30"/>
        <v>4</v>
      </c>
      <c r="F2610" s="24">
        <v>4</v>
      </c>
      <c r="G2610" s="22">
        <f>IF(OR($F2610="ERROR",$F2610="UNKNOWN",$F2610=""),IFERROR(VLOOKUP($C2610,'02_UnitPriceRef'!$E$3:$F$10,2,0),IF(OR($D2610="Error",$D2610="UNKNOWN",$D2610=""),0,H2610/D2610)),$F2610)</f>
        <v>4</v>
      </c>
      <c r="H2610" s="24">
        <v>16</v>
      </c>
      <c r="I2610" s="22">
        <f t="shared" si="31"/>
        <v>16</v>
      </c>
      <c r="J2610" s="22" t="s">
        <v>14</v>
      </c>
      <c r="K2610" s="22" t="s">
        <v>15</v>
      </c>
      <c r="L2610" s="26">
        <v>44962</v>
      </c>
      <c r="M2610" s="27">
        <f t="shared" si="32"/>
        <v>44962</v>
      </c>
    </row>
    <row r="2611" spans="1:13" ht="22.5" customHeight="1">
      <c r="A2611" s="22" t="s">
        <v>2632</v>
      </c>
      <c r="B2611" s="23" t="s">
        <v>24</v>
      </c>
      <c r="C2611" s="22" t="str">
        <f>IF(OR($B2611="Unknown",$B2611="Error",$B2611=""),IFERROR(VLOOKUP($F2611, '02_UnitPriceRef'!$F$3:$G$10,2,FALSE),"N/A"),$B2611)</f>
        <v>Smoothie</v>
      </c>
      <c r="D2611" s="24">
        <v>3</v>
      </c>
      <c r="E2611" s="22">
        <f t="shared" si="30"/>
        <v>3</v>
      </c>
      <c r="F2611" s="24">
        <v>4</v>
      </c>
      <c r="G2611" s="22">
        <f>IF(OR($F2611="ERROR",$F2611="UNKNOWN",$F2611=""),IFERROR(VLOOKUP($C2611,'02_UnitPriceRef'!$E$3:$F$10,2,0),IF(OR($D2611="Error",$D2611="UNKNOWN",$D2611=""),0,H2611/D2611)),$F2611)</f>
        <v>4</v>
      </c>
      <c r="H2611" s="24">
        <v>12</v>
      </c>
      <c r="I2611" s="22">
        <f t="shared" si="31"/>
        <v>12</v>
      </c>
      <c r="J2611" s="22" t="s">
        <v>14</v>
      </c>
      <c r="K2611" s="22" t="s">
        <v>20</v>
      </c>
      <c r="L2611" s="26">
        <v>45034</v>
      </c>
      <c r="M2611" s="27">
        <f t="shared" si="32"/>
        <v>45034</v>
      </c>
    </row>
    <row r="2612" spans="1:13" ht="22.5" customHeight="1">
      <c r="A2612" s="22" t="s">
        <v>2633</v>
      </c>
      <c r="B2612" s="23"/>
      <c r="C2612" s="22" t="str">
        <f>IF(OR($B2612="Unknown",$B2612="Error",$B2612=""),IFERROR(VLOOKUP($F2612, '02_UnitPriceRef'!$F$3:$G$10,2,FALSE),"N/A"),$B2612)</f>
        <v>N/A</v>
      </c>
      <c r="D2612" s="24">
        <v>5</v>
      </c>
      <c r="E2612" s="22">
        <f t="shared" si="30"/>
        <v>5</v>
      </c>
      <c r="F2612" s="23" t="s">
        <v>10030</v>
      </c>
      <c r="G2612" s="22">
        <f>IF(OR($F2612="ERROR",$F2612="UNKNOWN",$F2612=""),IFERROR(VLOOKUP($C2612,'02_UnitPriceRef'!$E$3:$F$10,2,0),IF(OR($D2612="Error",$D2612="UNKNOWN",$D2612=""),0,H2612/D2612)),$F2612)</f>
        <v>3</v>
      </c>
      <c r="H2612" s="24">
        <v>15</v>
      </c>
      <c r="I2612" s="22">
        <f t="shared" si="31"/>
        <v>15</v>
      </c>
      <c r="J2612" s="22" t="s">
        <v>14</v>
      </c>
      <c r="K2612" s="22" t="s">
        <v>15</v>
      </c>
      <c r="L2612" s="26">
        <v>45263</v>
      </c>
      <c r="M2612" s="27">
        <f t="shared" si="32"/>
        <v>45263</v>
      </c>
    </row>
    <row r="2613" spans="1:13" ht="22.5" customHeight="1">
      <c r="A2613" s="22" t="s">
        <v>2634</v>
      </c>
      <c r="B2613" s="23" t="s">
        <v>35</v>
      </c>
      <c r="C2613" s="22" t="str">
        <f>IF(OR($B2613="Unknown",$B2613="Error",$B2613=""),IFERROR(VLOOKUP($F2613, '02_UnitPriceRef'!$F$3:$G$10,2,FALSE),"N/A"),$B2613)</f>
        <v>Tea</v>
      </c>
      <c r="D2613" s="24">
        <v>1</v>
      </c>
      <c r="E2613" s="22">
        <f t="shared" si="30"/>
        <v>1</v>
      </c>
      <c r="F2613" s="24">
        <v>1.5</v>
      </c>
      <c r="G2613" s="22">
        <f>IF(OR($F2613="ERROR",$F2613="UNKNOWN",$F2613=""),IFERROR(VLOOKUP($C2613,'02_UnitPriceRef'!$E$3:$F$10,2,0),IF(OR($D2613="Error",$D2613="UNKNOWN",$D2613=""),0,H2613/D2613)),$F2613)</f>
        <v>1.5</v>
      </c>
      <c r="H2613" s="24">
        <v>1.5</v>
      </c>
      <c r="I2613" s="22">
        <f t="shared" si="31"/>
        <v>1.5</v>
      </c>
      <c r="J2613" s="22" t="s">
        <v>20</v>
      </c>
      <c r="K2613" s="22" t="s">
        <v>20</v>
      </c>
      <c r="L2613" s="26">
        <v>44959</v>
      </c>
      <c r="M2613" s="27">
        <f t="shared" si="32"/>
        <v>44959</v>
      </c>
    </row>
    <row r="2614" spans="1:13" ht="22.5" customHeight="1">
      <c r="A2614" s="22" t="s">
        <v>2635</v>
      </c>
      <c r="B2614" s="23" t="s">
        <v>27</v>
      </c>
      <c r="C2614" s="22" t="str">
        <f>IF(OR($B2614="Unknown",$B2614="Error",$B2614=""),IFERROR(VLOOKUP($F2614, '02_UnitPriceRef'!$F$3:$G$10,2,FALSE),"N/A"),$B2614)</f>
        <v>Sandwich</v>
      </c>
      <c r="D2614" s="24">
        <v>4</v>
      </c>
      <c r="E2614" s="22">
        <f t="shared" si="30"/>
        <v>4</v>
      </c>
      <c r="F2614" s="24">
        <v>4</v>
      </c>
      <c r="G2614" s="22">
        <f>IF(OR($F2614="ERROR",$F2614="UNKNOWN",$F2614=""),IFERROR(VLOOKUP($C2614,'02_UnitPriceRef'!$E$3:$F$10,2,0),IF(OR($D2614="Error",$D2614="UNKNOWN",$D2614=""),0,H2614/D2614)),$F2614)</f>
        <v>4</v>
      </c>
      <c r="H2614" s="24">
        <v>16</v>
      </c>
      <c r="I2614" s="22">
        <f t="shared" si="31"/>
        <v>16</v>
      </c>
      <c r="J2614" s="22" t="s">
        <v>10</v>
      </c>
      <c r="K2614" s="22" t="s">
        <v>20</v>
      </c>
      <c r="L2614" s="26">
        <v>45220</v>
      </c>
      <c r="M2614" s="27">
        <f t="shared" si="32"/>
        <v>45220</v>
      </c>
    </row>
    <row r="2615" spans="1:13" ht="22.5" customHeight="1">
      <c r="A2615" s="22" t="s">
        <v>2636</v>
      </c>
      <c r="B2615" s="23" t="s">
        <v>24</v>
      </c>
      <c r="C2615" s="22" t="str">
        <f>IF(OR($B2615="Unknown",$B2615="Error",$B2615=""),IFERROR(VLOOKUP($F2615, '02_UnitPriceRef'!$F$3:$G$10,2,FALSE),"N/A"),$B2615)</f>
        <v>Smoothie</v>
      </c>
      <c r="D2615" s="24">
        <v>2</v>
      </c>
      <c r="E2615" s="22">
        <f t="shared" si="30"/>
        <v>2</v>
      </c>
      <c r="F2615" s="24">
        <v>4</v>
      </c>
      <c r="G2615" s="22">
        <f>IF(OR($F2615="ERROR",$F2615="UNKNOWN",$F2615=""),IFERROR(VLOOKUP($C2615,'02_UnitPriceRef'!$E$3:$F$10,2,0),IF(OR($D2615="Error",$D2615="UNKNOWN",$D2615=""),0,H2615/D2615)),$F2615)</f>
        <v>4</v>
      </c>
      <c r="H2615" s="24">
        <v>8</v>
      </c>
      <c r="I2615" s="22">
        <f t="shared" si="31"/>
        <v>8</v>
      </c>
      <c r="J2615" s="22" t="s">
        <v>20</v>
      </c>
      <c r="K2615" s="22" t="s">
        <v>15</v>
      </c>
      <c r="L2615" s="26">
        <v>45146</v>
      </c>
      <c r="M2615" s="27">
        <f t="shared" si="32"/>
        <v>45146</v>
      </c>
    </row>
    <row r="2616" spans="1:13" ht="22.5" customHeight="1">
      <c r="A2616" s="22" t="s">
        <v>2637</v>
      </c>
      <c r="B2616" s="23" t="s">
        <v>24</v>
      </c>
      <c r="C2616" s="22" t="str">
        <f>IF(OR($B2616="Unknown",$B2616="Error",$B2616=""),IFERROR(VLOOKUP($F2616, '02_UnitPriceRef'!$F$3:$G$10,2,FALSE),"N/A"),$B2616)</f>
        <v>Smoothie</v>
      </c>
      <c r="D2616" s="24">
        <v>2</v>
      </c>
      <c r="E2616" s="22">
        <f t="shared" si="30"/>
        <v>2</v>
      </c>
      <c r="F2616" s="24">
        <v>4</v>
      </c>
      <c r="G2616" s="22">
        <f>IF(OR($F2616="ERROR",$F2616="UNKNOWN",$F2616=""),IFERROR(VLOOKUP($C2616,'02_UnitPriceRef'!$E$3:$F$10,2,0),IF(OR($D2616="Error",$D2616="UNKNOWN",$D2616=""),0,H2616/D2616)),$F2616)</f>
        <v>4</v>
      </c>
      <c r="H2616" s="24">
        <v>8</v>
      </c>
      <c r="I2616" s="22">
        <f t="shared" si="31"/>
        <v>8</v>
      </c>
      <c r="J2616" s="22" t="s">
        <v>20</v>
      </c>
      <c r="K2616" s="22" t="s">
        <v>11</v>
      </c>
      <c r="L2616" s="26">
        <v>45013</v>
      </c>
      <c r="M2616" s="27">
        <f t="shared" si="32"/>
        <v>45013</v>
      </c>
    </row>
    <row r="2617" spans="1:13" ht="22.5" customHeight="1">
      <c r="A2617" s="22" t="s">
        <v>2638</v>
      </c>
      <c r="B2617" s="23" t="s">
        <v>35</v>
      </c>
      <c r="C2617" s="22" t="str">
        <f>IF(OR($B2617="Unknown",$B2617="Error",$B2617=""),IFERROR(VLOOKUP($F2617, '02_UnitPriceRef'!$F$3:$G$10,2,FALSE),"N/A"),$B2617)</f>
        <v>Tea</v>
      </c>
      <c r="D2617" s="24">
        <v>2</v>
      </c>
      <c r="E2617" s="22">
        <f t="shared" si="30"/>
        <v>2</v>
      </c>
      <c r="F2617" s="24">
        <v>1.5</v>
      </c>
      <c r="G2617" s="22">
        <f>IF(OR($F2617="ERROR",$F2617="UNKNOWN",$F2617=""),IFERROR(VLOOKUP($C2617,'02_UnitPriceRef'!$E$3:$F$10,2,0),IF(OR($D2617="Error",$D2617="UNKNOWN",$D2617=""),0,H2617/D2617)),$F2617)</f>
        <v>1.5</v>
      </c>
      <c r="H2617" s="24">
        <v>3</v>
      </c>
      <c r="I2617" s="22">
        <f t="shared" si="31"/>
        <v>3</v>
      </c>
      <c r="J2617" s="22" t="s">
        <v>20</v>
      </c>
      <c r="K2617" s="22" t="s">
        <v>11</v>
      </c>
      <c r="L2617" s="26">
        <v>45153</v>
      </c>
      <c r="M2617" s="27">
        <f t="shared" si="32"/>
        <v>45153</v>
      </c>
    </row>
    <row r="2618" spans="1:13" ht="22.5" customHeight="1">
      <c r="A2618" s="22" t="s">
        <v>2639</v>
      </c>
      <c r="B2618" s="23" t="s">
        <v>9</v>
      </c>
      <c r="C2618" s="22" t="str">
        <f>IF(OR($B2618="Unknown",$B2618="Error",$B2618=""),IFERROR(VLOOKUP($F2618, '02_UnitPriceRef'!$F$3:$G$10,2,FALSE),"N/A"),$B2618)</f>
        <v>Coffee</v>
      </c>
      <c r="D2618" s="24">
        <v>2</v>
      </c>
      <c r="E2618" s="22">
        <f t="shared" si="30"/>
        <v>2</v>
      </c>
      <c r="F2618" s="24">
        <v>2</v>
      </c>
      <c r="G2618" s="22">
        <f>IF(OR($F2618="ERROR",$F2618="UNKNOWN",$F2618=""),IFERROR(VLOOKUP($C2618,'02_UnitPriceRef'!$E$3:$F$10,2,0),IF(OR($D2618="Error",$D2618="UNKNOWN",$D2618=""),0,H2618/D2618)),$F2618)</f>
        <v>2</v>
      </c>
      <c r="H2618" s="24">
        <v>4</v>
      </c>
      <c r="I2618" s="22">
        <f t="shared" si="31"/>
        <v>4</v>
      </c>
      <c r="J2618" s="22" t="s">
        <v>10</v>
      </c>
      <c r="K2618" s="22" t="s">
        <v>11</v>
      </c>
      <c r="L2618" s="26">
        <v>45204</v>
      </c>
      <c r="M2618" s="27">
        <f t="shared" si="32"/>
        <v>45204</v>
      </c>
    </row>
    <row r="2619" spans="1:13" ht="22.5" customHeight="1">
      <c r="A2619" s="22" t="s">
        <v>2640</v>
      </c>
      <c r="B2619" s="23" t="s">
        <v>10031</v>
      </c>
      <c r="C2619" s="22" t="str">
        <f>IF(OR($B2619="Unknown",$B2619="Error",$B2619=""),IFERROR(VLOOKUP($F2619, '02_UnitPriceRef'!$F$3:$G$10,2,FALSE),"N/A"),$B2619)</f>
        <v>Coffee</v>
      </c>
      <c r="D2619" s="24">
        <v>2</v>
      </c>
      <c r="E2619" s="22">
        <f t="shared" si="30"/>
        <v>2</v>
      </c>
      <c r="F2619" s="24">
        <v>2</v>
      </c>
      <c r="G2619" s="22">
        <f>IF(OR($F2619="ERROR",$F2619="UNKNOWN",$F2619=""),IFERROR(VLOOKUP($C2619,'02_UnitPriceRef'!$E$3:$F$10,2,0),IF(OR($D2619="Error",$D2619="UNKNOWN",$D2619=""),0,H2619/D2619)),$F2619)</f>
        <v>2</v>
      </c>
      <c r="H2619" s="24">
        <v>4</v>
      </c>
      <c r="I2619" s="22">
        <f t="shared" si="31"/>
        <v>4</v>
      </c>
      <c r="J2619" s="22" t="s">
        <v>20</v>
      </c>
      <c r="K2619" s="22" t="s">
        <v>11</v>
      </c>
      <c r="L2619" s="26">
        <v>45091</v>
      </c>
      <c r="M2619" s="27">
        <f t="shared" si="32"/>
        <v>45091</v>
      </c>
    </row>
    <row r="2620" spans="1:13" ht="22.5" customHeight="1">
      <c r="A2620" s="22" t="s">
        <v>2641</v>
      </c>
      <c r="B2620" s="23" t="s">
        <v>13</v>
      </c>
      <c r="C2620" s="22" t="str">
        <f>IF(OR($B2620="Unknown",$B2620="Error",$B2620=""),IFERROR(VLOOKUP($F2620, '02_UnitPriceRef'!$F$3:$G$10,2,FALSE),"N/A"),$B2620)</f>
        <v>Cake</v>
      </c>
      <c r="D2620" s="24">
        <v>1</v>
      </c>
      <c r="E2620" s="22">
        <f t="shared" si="30"/>
        <v>1</v>
      </c>
      <c r="F2620" s="24">
        <v>3</v>
      </c>
      <c r="G2620" s="22">
        <f>IF(OR($F2620="ERROR",$F2620="UNKNOWN",$F2620=""),IFERROR(VLOOKUP($C2620,'02_UnitPriceRef'!$E$3:$F$10,2,0),IF(OR($D2620="Error",$D2620="UNKNOWN",$D2620=""),0,H2620/D2620)),$F2620)</f>
        <v>3</v>
      </c>
      <c r="H2620" s="24">
        <v>3</v>
      </c>
      <c r="I2620" s="22">
        <f t="shared" si="31"/>
        <v>3</v>
      </c>
      <c r="J2620" s="22" t="s">
        <v>20</v>
      </c>
      <c r="K2620" s="22" t="s">
        <v>15</v>
      </c>
      <c r="L2620" s="26">
        <v>45291</v>
      </c>
      <c r="M2620" s="27">
        <f t="shared" si="32"/>
        <v>45291</v>
      </c>
    </row>
    <row r="2621" spans="1:13" ht="22.5" customHeight="1">
      <c r="A2621" s="22" t="s">
        <v>2642</v>
      </c>
      <c r="B2621" s="23" t="s">
        <v>17</v>
      </c>
      <c r="C2621" s="22" t="str">
        <f>IF(OR($B2621="Unknown",$B2621="Error",$B2621=""),IFERROR(VLOOKUP($F2621, '02_UnitPriceRef'!$F$3:$G$10,2,FALSE),"N/A"),$B2621)</f>
        <v>Cookie</v>
      </c>
      <c r="D2621" s="24">
        <v>2</v>
      </c>
      <c r="E2621" s="22">
        <f t="shared" si="30"/>
        <v>2</v>
      </c>
      <c r="F2621" s="24">
        <v>1</v>
      </c>
      <c r="G2621" s="22">
        <f>IF(OR($F2621="ERROR",$F2621="UNKNOWN",$F2621=""),IFERROR(VLOOKUP($C2621,'02_UnitPriceRef'!$E$3:$F$10,2,0),IF(OR($D2621="Error",$D2621="UNKNOWN",$D2621=""),0,H2621/D2621)),$F2621)</f>
        <v>1</v>
      </c>
      <c r="H2621" s="24">
        <v>2</v>
      </c>
      <c r="I2621" s="22">
        <f t="shared" si="31"/>
        <v>2</v>
      </c>
      <c r="J2621" s="22" t="s">
        <v>22</v>
      </c>
      <c r="K2621" s="22" t="s">
        <v>11</v>
      </c>
      <c r="L2621" s="26">
        <v>45094</v>
      </c>
      <c r="M2621" s="27">
        <f t="shared" si="32"/>
        <v>45094</v>
      </c>
    </row>
    <row r="2622" spans="1:13" ht="22.5" customHeight="1">
      <c r="A2622" s="22" t="s">
        <v>2643</v>
      </c>
      <c r="B2622" s="23" t="s">
        <v>39</v>
      </c>
      <c r="C2622" s="22" t="str">
        <f>IF(OR($B2622="Unknown",$B2622="Error",$B2622=""),IFERROR(VLOOKUP($F2622, '02_UnitPriceRef'!$F$3:$G$10,2,FALSE),"N/A"),$B2622)</f>
        <v>Juice</v>
      </c>
      <c r="D2622" s="24">
        <v>5</v>
      </c>
      <c r="E2622" s="22">
        <f t="shared" si="30"/>
        <v>5</v>
      </c>
      <c r="F2622" s="24">
        <v>3</v>
      </c>
      <c r="G2622" s="22">
        <f>IF(OR($F2622="ERROR",$F2622="UNKNOWN",$F2622=""),IFERROR(VLOOKUP($C2622,'02_UnitPriceRef'!$E$3:$F$10,2,0),IF(OR($D2622="Error",$D2622="UNKNOWN",$D2622=""),0,H2622/D2622)),$F2622)</f>
        <v>3</v>
      </c>
      <c r="H2622" s="24">
        <v>15</v>
      </c>
      <c r="I2622" s="22">
        <f t="shared" si="31"/>
        <v>15</v>
      </c>
      <c r="J2622" s="22" t="s">
        <v>14</v>
      </c>
      <c r="K2622" s="22" t="s">
        <v>15</v>
      </c>
      <c r="L2622" s="26">
        <v>44941</v>
      </c>
      <c r="M2622" s="27">
        <f t="shared" si="32"/>
        <v>44941</v>
      </c>
    </row>
    <row r="2623" spans="1:13" ht="22.5" customHeight="1">
      <c r="A2623" s="22" t="s">
        <v>2644</v>
      </c>
      <c r="B2623" s="23" t="s">
        <v>35</v>
      </c>
      <c r="C2623" s="22" t="str">
        <f>IF(OR($B2623="Unknown",$B2623="Error",$B2623=""),IFERROR(VLOOKUP($F2623, '02_UnitPriceRef'!$F$3:$G$10,2,FALSE),"N/A"),$B2623)</f>
        <v>Tea</v>
      </c>
      <c r="D2623" s="24">
        <v>1</v>
      </c>
      <c r="E2623" s="22">
        <f t="shared" si="30"/>
        <v>1</v>
      </c>
      <c r="F2623" s="24">
        <v>1.5</v>
      </c>
      <c r="G2623" s="22">
        <f>IF(OR($F2623="ERROR",$F2623="UNKNOWN",$F2623=""),IFERROR(VLOOKUP($C2623,'02_UnitPriceRef'!$E$3:$F$10,2,0),IF(OR($D2623="Error",$D2623="UNKNOWN",$D2623=""),0,H2623/D2623)),$F2623)</f>
        <v>1.5</v>
      </c>
      <c r="H2623" s="24">
        <v>1.5</v>
      </c>
      <c r="I2623" s="22">
        <f t="shared" si="31"/>
        <v>1.5</v>
      </c>
      <c r="J2623" s="22" t="s">
        <v>14</v>
      </c>
      <c r="K2623" s="22" t="s">
        <v>20</v>
      </c>
      <c r="L2623" s="26">
        <v>45164</v>
      </c>
      <c r="M2623" s="27">
        <f t="shared" si="32"/>
        <v>45164</v>
      </c>
    </row>
    <row r="2624" spans="1:13" ht="22.5" customHeight="1">
      <c r="A2624" s="22" t="s">
        <v>2645</v>
      </c>
      <c r="B2624" s="23" t="s">
        <v>24</v>
      </c>
      <c r="C2624" s="22" t="str">
        <f>IF(OR($B2624="Unknown",$B2624="Error",$B2624=""),IFERROR(VLOOKUP($F2624, '02_UnitPriceRef'!$F$3:$G$10,2,FALSE),"N/A"),$B2624)</f>
        <v>Smoothie</v>
      </c>
      <c r="D2624" s="24">
        <v>3</v>
      </c>
      <c r="E2624" s="22">
        <f t="shared" si="30"/>
        <v>3</v>
      </c>
      <c r="F2624" s="24">
        <v>4</v>
      </c>
      <c r="G2624" s="22">
        <f>IF(OR($F2624="ERROR",$F2624="UNKNOWN",$F2624=""),IFERROR(VLOOKUP($C2624,'02_UnitPriceRef'!$E$3:$F$10,2,0),IF(OR($D2624="Error",$D2624="UNKNOWN",$D2624=""),0,H2624/D2624)),$F2624)</f>
        <v>4</v>
      </c>
      <c r="H2624" s="24">
        <v>12</v>
      </c>
      <c r="I2624" s="22">
        <f t="shared" si="31"/>
        <v>12</v>
      </c>
      <c r="J2624" s="22" t="s">
        <v>20</v>
      </c>
      <c r="K2624" s="22" t="s">
        <v>11</v>
      </c>
      <c r="L2624" s="26">
        <v>44944</v>
      </c>
      <c r="M2624" s="27">
        <f t="shared" si="32"/>
        <v>44944</v>
      </c>
    </row>
    <row r="2625" spans="1:13" ht="22.5" customHeight="1">
      <c r="A2625" s="22" t="s">
        <v>2646</v>
      </c>
      <c r="B2625" s="23" t="s">
        <v>9</v>
      </c>
      <c r="C2625" s="22" t="str">
        <f>IF(OR($B2625="Unknown",$B2625="Error",$B2625=""),IFERROR(VLOOKUP($F2625, '02_UnitPriceRef'!$F$3:$G$10,2,FALSE),"N/A"),$B2625)</f>
        <v>Coffee</v>
      </c>
      <c r="D2625" s="24">
        <v>1</v>
      </c>
      <c r="E2625" s="22">
        <f t="shared" si="30"/>
        <v>1</v>
      </c>
      <c r="F2625" s="24">
        <v>2</v>
      </c>
      <c r="G2625" s="22">
        <f>IF(OR($F2625="ERROR",$F2625="UNKNOWN",$F2625=""),IFERROR(VLOOKUP($C2625,'02_UnitPriceRef'!$E$3:$F$10,2,0),IF(OR($D2625="Error",$D2625="UNKNOWN",$D2625=""),0,H2625/D2625)),$F2625)</f>
        <v>2</v>
      </c>
      <c r="H2625" s="24">
        <v>2</v>
      </c>
      <c r="I2625" s="22">
        <f t="shared" si="31"/>
        <v>2</v>
      </c>
      <c r="J2625" s="22" t="s">
        <v>10</v>
      </c>
      <c r="K2625" s="22" t="s">
        <v>15</v>
      </c>
      <c r="L2625" s="26">
        <v>45223</v>
      </c>
      <c r="M2625" s="27">
        <f t="shared" si="32"/>
        <v>45223</v>
      </c>
    </row>
    <row r="2626" spans="1:13" ht="22.5" customHeight="1">
      <c r="A2626" s="22" t="s">
        <v>2647</v>
      </c>
      <c r="B2626" s="23" t="s">
        <v>10031</v>
      </c>
      <c r="C2626" s="22" t="str">
        <f>IF(OR($B2626="Unknown",$B2626="Error",$B2626=""),IFERROR(VLOOKUP($F2626, '02_UnitPriceRef'!$F$3:$G$10,2,FALSE),"N/A"),$B2626)</f>
        <v>Coffee</v>
      </c>
      <c r="D2626" s="24">
        <v>5</v>
      </c>
      <c r="E2626" s="22">
        <f t="shared" si="30"/>
        <v>5</v>
      </c>
      <c r="F2626" s="24">
        <v>2</v>
      </c>
      <c r="G2626" s="22">
        <f>IF(OR($F2626="ERROR",$F2626="UNKNOWN",$F2626=""),IFERROR(VLOOKUP($C2626,'02_UnitPriceRef'!$E$3:$F$10,2,0),IF(OR($D2626="Error",$D2626="UNKNOWN",$D2626=""),0,H2626/D2626)),$F2626)</f>
        <v>2</v>
      </c>
      <c r="H2626" s="24">
        <v>10</v>
      </c>
      <c r="I2626" s="22">
        <f t="shared" si="31"/>
        <v>10</v>
      </c>
      <c r="J2626" s="22" t="s">
        <v>22</v>
      </c>
      <c r="K2626" s="22" t="s">
        <v>11</v>
      </c>
      <c r="L2626" s="26">
        <v>45170</v>
      </c>
      <c r="M2626" s="27">
        <f t="shared" si="32"/>
        <v>45170</v>
      </c>
    </row>
    <row r="2627" spans="1:13" ht="22.5" customHeight="1">
      <c r="A2627" s="22" t="s">
        <v>2648</v>
      </c>
      <c r="B2627" s="23" t="s">
        <v>24</v>
      </c>
      <c r="C2627" s="22" t="str">
        <f>IF(OR($B2627="Unknown",$B2627="Error",$B2627=""),IFERROR(VLOOKUP($F2627, '02_UnitPriceRef'!$F$3:$G$10,2,FALSE),"N/A"),$B2627)</f>
        <v>Smoothie</v>
      </c>
      <c r="D2627" s="23" t="s">
        <v>10031</v>
      </c>
      <c r="E2627" s="22">
        <f t="shared" si="30"/>
        <v>3</v>
      </c>
      <c r="F2627" s="24">
        <v>4</v>
      </c>
      <c r="G2627" s="22">
        <f>IF(OR($F2627="ERROR",$F2627="UNKNOWN",$F2627=""),IFERROR(VLOOKUP($C2627,'02_UnitPriceRef'!$E$3:$F$10,2,0),IF(OR($D2627="Error",$D2627="UNKNOWN",$D2627=""),0,H2627/D2627)),$F2627)</f>
        <v>4</v>
      </c>
      <c r="H2627" s="24">
        <v>12</v>
      </c>
      <c r="I2627" s="22">
        <f t="shared" si="31"/>
        <v>12</v>
      </c>
      <c r="J2627" s="22" t="s">
        <v>22</v>
      </c>
      <c r="K2627" s="22" t="s">
        <v>15</v>
      </c>
      <c r="L2627" s="26">
        <v>45235</v>
      </c>
      <c r="M2627" s="27">
        <f t="shared" si="32"/>
        <v>45235</v>
      </c>
    </row>
    <row r="2628" spans="1:13" ht="22.5" customHeight="1">
      <c r="A2628" s="22" t="s">
        <v>2649</v>
      </c>
      <c r="B2628" s="23" t="s">
        <v>27</v>
      </c>
      <c r="C2628" s="22" t="str">
        <f>IF(OR($B2628="Unknown",$B2628="Error",$B2628=""),IFERROR(VLOOKUP($F2628, '02_UnitPriceRef'!$F$3:$G$10,2,FALSE),"N/A"),$B2628)</f>
        <v>Sandwich</v>
      </c>
      <c r="D2628" s="24">
        <v>2</v>
      </c>
      <c r="E2628" s="22">
        <f t="shared" si="30"/>
        <v>2</v>
      </c>
      <c r="F2628" s="24">
        <v>4</v>
      </c>
      <c r="G2628" s="22">
        <f>IF(OR($F2628="ERROR",$F2628="UNKNOWN",$F2628=""),IFERROR(VLOOKUP($C2628,'02_UnitPriceRef'!$E$3:$F$10,2,0),IF(OR($D2628="Error",$D2628="UNKNOWN",$D2628=""),0,H2628/D2628)),$F2628)</f>
        <v>4</v>
      </c>
      <c r="H2628" s="24">
        <v>8</v>
      </c>
      <c r="I2628" s="22">
        <f t="shared" si="31"/>
        <v>8</v>
      </c>
      <c r="J2628" s="22" t="s">
        <v>10</v>
      </c>
      <c r="K2628" s="22" t="s">
        <v>20</v>
      </c>
      <c r="L2628" s="26">
        <v>45058</v>
      </c>
      <c r="M2628" s="27">
        <f t="shared" si="32"/>
        <v>45058</v>
      </c>
    </row>
    <row r="2629" spans="1:13" ht="22.5" customHeight="1">
      <c r="A2629" s="22" t="s">
        <v>2650</v>
      </c>
      <c r="B2629" s="23" t="s">
        <v>9</v>
      </c>
      <c r="C2629" s="22" t="str">
        <f>IF(OR($B2629="Unknown",$B2629="Error",$B2629=""),IFERROR(VLOOKUP($F2629, '02_UnitPriceRef'!$F$3:$G$10,2,FALSE),"N/A"),$B2629)</f>
        <v>Coffee</v>
      </c>
      <c r="D2629" s="24">
        <v>2</v>
      </c>
      <c r="E2629" s="22">
        <f t="shared" si="30"/>
        <v>2</v>
      </c>
      <c r="F2629" s="24">
        <v>2</v>
      </c>
      <c r="G2629" s="22">
        <f>IF(OR($F2629="ERROR",$F2629="UNKNOWN",$F2629=""),IFERROR(VLOOKUP($C2629,'02_UnitPriceRef'!$E$3:$F$10,2,0),IF(OR($D2629="Error",$D2629="UNKNOWN",$D2629=""),0,H2629/D2629)),$F2629)</f>
        <v>2</v>
      </c>
      <c r="H2629" s="24">
        <v>4</v>
      </c>
      <c r="I2629" s="22">
        <f t="shared" si="31"/>
        <v>4</v>
      </c>
      <c r="J2629" s="22" t="s">
        <v>20</v>
      </c>
      <c r="K2629" s="22" t="s">
        <v>20</v>
      </c>
      <c r="L2629" s="26">
        <v>45071</v>
      </c>
      <c r="M2629" s="27">
        <f t="shared" si="32"/>
        <v>45071</v>
      </c>
    </row>
    <row r="2630" spans="1:13" ht="22.5" customHeight="1">
      <c r="A2630" s="22" t="s">
        <v>2651</v>
      </c>
      <c r="B2630" s="23" t="s">
        <v>39</v>
      </c>
      <c r="C2630" s="22" t="str">
        <f>IF(OR($B2630="Unknown",$B2630="Error",$B2630=""),IFERROR(VLOOKUP($F2630, '02_UnitPriceRef'!$F$3:$G$10,2,FALSE),"N/A"),$B2630)</f>
        <v>Juice</v>
      </c>
      <c r="D2630" s="24">
        <v>2</v>
      </c>
      <c r="E2630" s="22">
        <f t="shared" si="30"/>
        <v>2</v>
      </c>
      <c r="F2630" s="24">
        <v>3</v>
      </c>
      <c r="G2630" s="22">
        <f>IF(OR($F2630="ERROR",$F2630="UNKNOWN",$F2630=""),IFERROR(VLOOKUP($C2630,'02_UnitPriceRef'!$E$3:$F$10,2,0),IF(OR($D2630="Error",$D2630="UNKNOWN",$D2630=""),0,H2630/D2630)),$F2630)</f>
        <v>3</v>
      </c>
      <c r="H2630" s="24">
        <v>6</v>
      </c>
      <c r="I2630" s="22">
        <f t="shared" si="31"/>
        <v>6</v>
      </c>
      <c r="J2630" s="22" t="s">
        <v>22</v>
      </c>
      <c r="K2630" s="22" t="s">
        <v>15</v>
      </c>
      <c r="L2630" s="26">
        <v>45119</v>
      </c>
      <c r="M2630" s="27">
        <f t="shared" si="32"/>
        <v>45119</v>
      </c>
    </row>
    <row r="2631" spans="1:13" ht="22.5" customHeight="1">
      <c r="A2631" s="22" t="s">
        <v>2652</v>
      </c>
      <c r="B2631" s="23" t="s">
        <v>10031</v>
      </c>
      <c r="C2631" s="22" t="str">
        <f>IF(OR($B2631="Unknown",$B2631="Error",$B2631=""),IFERROR(VLOOKUP($F2631, '02_UnitPriceRef'!$F$3:$G$10,2,FALSE),"N/A"),$B2631)</f>
        <v>Salad</v>
      </c>
      <c r="D2631" s="24">
        <v>4</v>
      </c>
      <c r="E2631" s="22">
        <f t="shared" si="30"/>
        <v>4</v>
      </c>
      <c r="F2631" s="24">
        <v>5</v>
      </c>
      <c r="G2631" s="22">
        <f>IF(OR($F2631="ERROR",$F2631="UNKNOWN",$F2631=""),IFERROR(VLOOKUP($C2631,'02_UnitPriceRef'!$E$3:$F$10,2,0),IF(OR($D2631="Error",$D2631="UNKNOWN",$D2631=""),0,H2631/D2631)),$F2631)</f>
        <v>5</v>
      </c>
      <c r="H2631" s="24">
        <v>20</v>
      </c>
      <c r="I2631" s="22">
        <f t="shared" si="31"/>
        <v>20</v>
      </c>
      <c r="J2631" s="22" t="s">
        <v>14</v>
      </c>
      <c r="K2631" s="22" t="s">
        <v>11</v>
      </c>
      <c r="L2631" s="26">
        <v>45074</v>
      </c>
      <c r="M2631" s="27">
        <f t="shared" si="32"/>
        <v>45074</v>
      </c>
    </row>
    <row r="2632" spans="1:13" ht="22.5" customHeight="1">
      <c r="A2632" s="22" t="s">
        <v>2653</v>
      </c>
      <c r="B2632" s="23" t="s">
        <v>9</v>
      </c>
      <c r="C2632" s="22" t="str">
        <f>IF(OR($B2632="Unknown",$B2632="Error",$B2632=""),IFERROR(VLOOKUP($F2632, '02_UnitPriceRef'!$F$3:$G$10,2,FALSE),"N/A"),$B2632)</f>
        <v>Coffee</v>
      </c>
      <c r="D2632" s="24">
        <v>4</v>
      </c>
      <c r="E2632" s="22">
        <f t="shared" si="30"/>
        <v>4</v>
      </c>
      <c r="F2632" s="24">
        <v>2</v>
      </c>
      <c r="G2632" s="22">
        <f>IF(OR($F2632="ERROR",$F2632="UNKNOWN",$F2632=""),IFERROR(VLOOKUP($C2632,'02_UnitPriceRef'!$E$3:$F$10,2,0),IF(OR($D2632="Error",$D2632="UNKNOWN",$D2632=""),0,H2632/D2632)),$F2632)</f>
        <v>2</v>
      </c>
      <c r="H2632" s="24">
        <v>8</v>
      </c>
      <c r="I2632" s="22">
        <f t="shared" si="31"/>
        <v>8</v>
      </c>
      <c r="J2632" s="22" t="s">
        <v>20</v>
      </c>
      <c r="K2632" s="22" t="s">
        <v>11</v>
      </c>
      <c r="L2632" s="26">
        <v>45046</v>
      </c>
      <c r="M2632" s="27">
        <f t="shared" si="32"/>
        <v>45046</v>
      </c>
    </row>
    <row r="2633" spans="1:13" ht="22.5" customHeight="1">
      <c r="A2633" s="22" t="s">
        <v>2654</v>
      </c>
      <c r="B2633" s="23" t="s">
        <v>39</v>
      </c>
      <c r="C2633" s="22" t="str">
        <f>IF(OR($B2633="Unknown",$B2633="Error",$B2633=""),IFERROR(VLOOKUP($F2633, '02_UnitPriceRef'!$F$3:$G$10,2,FALSE),"N/A"),$B2633)</f>
        <v>Juice</v>
      </c>
      <c r="D2633" s="24">
        <v>3</v>
      </c>
      <c r="E2633" s="22">
        <f t="shared" si="30"/>
        <v>3</v>
      </c>
      <c r="F2633" s="24">
        <v>3</v>
      </c>
      <c r="G2633" s="22">
        <f>IF(OR($F2633="ERROR",$F2633="UNKNOWN",$F2633=""),IFERROR(VLOOKUP($C2633,'02_UnitPriceRef'!$E$3:$F$10,2,0),IF(OR($D2633="Error",$D2633="UNKNOWN",$D2633=""),0,H2633/D2633)),$F2633)</f>
        <v>3</v>
      </c>
      <c r="H2633" s="24">
        <v>9</v>
      </c>
      <c r="I2633" s="22">
        <f t="shared" si="31"/>
        <v>9</v>
      </c>
      <c r="J2633" s="22" t="s">
        <v>20</v>
      </c>
      <c r="K2633" s="22" t="s">
        <v>15</v>
      </c>
      <c r="L2633" s="26">
        <v>45261</v>
      </c>
      <c r="M2633" s="27">
        <f t="shared" si="32"/>
        <v>45261</v>
      </c>
    </row>
    <row r="2634" spans="1:13" ht="22.5" customHeight="1">
      <c r="A2634" s="22" t="s">
        <v>2655</v>
      </c>
      <c r="B2634" s="23" t="s">
        <v>19</v>
      </c>
      <c r="C2634" s="22" t="str">
        <f>IF(OR($B2634="Unknown",$B2634="Error",$B2634=""),IFERROR(VLOOKUP($F2634, '02_UnitPriceRef'!$F$3:$G$10,2,FALSE),"N/A"),$B2634)</f>
        <v>Salad</v>
      </c>
      <c r="D2634" s="24">
        <v>1</v>
      </c>
      <c r="E2634" s="22">
        <f t="shared" si="30"/>
        <v>1</v>
      </c>
      <c r="F2634" s="24">
        <v>5</v>
      </c>
      <c r="G2634" s="22">
        <f>IF(OR($F2634="ERROR",$F2634="UNKNOWN",$F2634=""),IFERROR(VLOOKUP($C2634,'02_UnitPriceRef'!$E$3:$F$10,2,0),IF(OR($D2634="Error",$D2634="UNKNOWN",$D2634=""),0,H2634/D2634)),$F2634)</f>
        <v>5</v>
      </c>
      <c r="H2634" s="23"/>
      <c r="I2634" s="22">
        <f t="shared" si="31"/>
        <v>5</v>
      </c>
      <c r="J2634" s="22" t="s">
        <v>10</v>
      </c>
      <c r="K2634" s="22" t="s">
        <v>15</v>
      </c>
      <c r="L2634" s="26">
        <v>44951</v>
      </c>
      <c r="M2634" s="27">
        <f t="shared" si="32"/>
        <v>44951</v>
      </c>
    </row>
    <row r="2635" spans="1:13" ht="22.5" customHeight="1">
      <c r="A2635" s="22" t="s">
        <v>2656</v>
      </c>
      <c r="B2635" s="23" t="s">
        <v>35</v>
      </c>
      <c r="C2635" s="22" t="str">
        <f>IF(OR($B2635="Unknown",$B2635="Error",$B2635=""),IFERROR(VLOOKUP($F2635, '02_UnitPriceRef'!$F$3:$G$10,2,FALSE),"N/A"),$B2635)</f>
        <v>Tea</v>
      </c>
      <c r="D2635" s="24">
        <v>1</v>
      </c>
      <c r="E2635" s="22">
        <f t="shared" si="30"/>
        <v>1</v>
      </c>
      <c r="F2635" s="24">
        <v>1.5</v>
      </c>
      <c r="G2635" s="22">
        <f>IF(OR($F2635="ERROR",$F2635="UNKNOWN",$F2635=""),IFERROR(VLOOKUP($C2635,'02_UnitPriceRef'!$E$3:$F$10,2,0),IF(OR($D2635="Error",$D2635="UNKNOWN",$D2635=""),0,H2635/D2635)),$F2635)</f>
        <v>1.5</v>
      </c>
      <c r="H2635" s="24">
        <v>1.5</v>
      </c>
      <c r="I2635" s="22">
        <f t="shared" si="31"/>
        <v>1.5</v>
      </c>
      <c r="J2635" s="22" t="s">
        <v>14</v>
      </c>
      <c r="K2635" s="22" t="s">
        <v>20</v>
      </c>
      <c r="L2635" s="26">
        <v>45282</v>
      </c>
      <c r="M2635" s="27">
        <f t="shared" si="32"/>
        <v>45282</v>
      </c>
    </row>
    <row r="2636" spans="1:13" ht="22.5" customHeight="1">
      <c r="A2636" s="22" t="s">
        <v>2657</v>
      </c>
      <c r="B2636" s="23" t="s">
        <v>13</v>
      </c>
      <c r="C2636" s="22" t="str">
        <f>IF(OR($B2636="Unknown",$B2636="Error",$B2636=""),IFERROR(VLOOKUP($F2636, '02_UnitPriceRef'!$F$3:$G$10,2,FALSE),"N/A"),$B2636)</f>
        <v>Cake</v>
      </c>
      <c r="D2636" s="24">
        <v>5</v>
      </c>
      <c r="E2636" s="22">
        <f t="shared" si="30"/>
        <v>5</v>
      </c>
      <c r="F2636" s="24">
        <v>3</v>
      </c>
      <c r="G2636" s="22">
        <f>IF(OR($F2636="ERROR",$F2636="UNKNOWN",$F2636=""),IFERROR(VLOOKUP($C2636,'02_UnitPriceRef'!$E$3:$F$10,2,0),IF(OR($D2636="Error",$D2636="UNKNOWN",$D2636=""),0,H2636/D2636)),$F2636)</f>
        <v>3</v>
      </c>
      <c r="H2636" s="24">
        <v>15</v>
      </c>
      <c r="I2636" s="22">
        <f t="shared" si="31"/>
        <v>15</v>
      </c>
      <c r="J2636" s="22" t="s">
        <v>22</v>
      </c>
      <c r="K2636" s="22" t="s">
        <v>11</v>
      </c>
      <c r="L2636" s="26">
        <v>45288</v>
      </c>
      <c r="M2636" s="27">
        <f t="shared" si="32"/>
        <v>45288</v>
      </c>
    </row>
    <row r="2637" spans="1:13" ht="22.5" customHeight="1">
      <c r="A2637" s="22" t="s">
        <v>2658</v>
      </c>
      <c r="B2637" s="23" t="s">
        <v>24</v>
      </c>
      <c r="C2637" s="22" t="str">
        <f>IF(OR($B2637="Unknown",$B2637="Error",$B2637=""),IFERROR(VLOOKUP($F2637, '02_UnitPriceRef'!$F$3:$G$10,2,FALSE),"N/A"),$B2637)</f>
        <v>Smoothie</v>
      </c>
      <c r="D2637" s="24">
        <v>2</v>
      </c>
      <c r="E2637" s="22">
        <f t="shared" si="30"/>
        <v>2</v>
      </c>
      <c r="F2637" s="24">
        <v>4</v>
      </c>
      <c r="G2637" s="22">
        <f>IF(OR($F2637="ERROR",$F2637="UNKNOWN",$F2637=""),IFERROR(VLOOKUP($C2637,'02_UnitPriceRef'!$E$3:$F$10,2,0),IF(OR($D2637="Error",$D2637="UNKNOWN",$D2637=""),0,H2637/D2637)),$F2637)</f>
        <v>4</v>
      </c>
      <c r="H2637" s="24">
        <v>8</v>
      </c>
      <c r="I2637" s="22">
        <f t="shared" si="31"/>
        <v>8</v>
      </c>
      <c r="J2637" s="22" t="s">
        <v>22</v>
      </c>
      <c r="K2637" s="22" t="s">
        <v>11</v>
      </c>
      <c r="L2637" s="26">
        <v>45015</v>
      </c>
      <c r="M2637" s="27">
        <f t="shared" si="32"/>
        <v>45015</v>
      </c>
    </row>
    <row r="2638" spans="1:13" ht="22.5" customHeight="1">
      <c r="A2638" s="22" t="s">
        <v>2659</v>
      </c>
      <c r="B2638" s="23" t="s">
        <v>39</v>
      </c>
      <c r="C2638" s="22" t="str">
        <f>IF(OR($B2638="Unknown",$B2638="Error",$B2638=""),IFERROR(VLOOKUP($F2638, '02_UnitPriceRef'!$F$3:$G$10,2,FALSE),"N/A"),$B2638)</f>
        <v>Juice</v>
      </c>
      <c r="D2638" s="24">
        <v>1</v>
      </c>
      <c r="E2638" s="22">
        <f t="shared" si="30"/>
        <v>1</v>
      </c>
      <c r="F2638" s="24">
        <v>3</v>
      </c>
      <c r="G2638" s="22">
        <f>IF(OR($F2638="ERROR",$F2638="UNKNOWN",$F2638=""),IFERROR(VLOOKUP($C2638,'02_UnitPriceRef'!$E$3:$F$10,2,0),IF(OR($D2638="Error",$D2638="UNKNOWN",$D2638=""),0,H2638/D2638)),$F2638)</f>
        <v>3</v>
      </c>
      <c r="H2638" s="24">
        <v>3</v>
      </c>
      <c r="I2638" s="22">
        <f t="shared" si="31"/>
        <v>3</v>
      </c>
      <c r="J2638" s="22" t="s">
        <v>14</v>
      </c>
      <c r="K2638" s="22" t="s">
        <v>20</v>
      </c>
      <c r="L2638" s="26">
        <v>44997</v>
      </c>
      <c r="M2638" s="27">
        <f t="shared" si="32"/>
        <v>44997</v>
      </c>
    </row>
    <row r="2639" spans="1:13" ht="22.5" customHeight="1">
      <c r="A2639" s="22" t="s">
        <v>2660</v>
      </c>
      <c r="B2639" s="23" t="s">
        <v>39</v>
      </c>
      <c r="C2639" s="22" t="str">
        <f>IF(OR($B2639="Unknown",$B2639="Error",$B2639=""),IFERROR(VLOOKUP($F2639, '02_UnitPriceRef'!$F$3:$G$10,2,FALSE),"N/A"),$B2639)</f>
        <v>Juice</v>
      </c>
      <c r="D2639" s="24">
        <v>1</v>
      </c>
      <c r="E2639" s="22">
        <f t="shared" si="30"/>
        <v>1</v>
      </c>
      <c r="F2639" s="24">
        <v>3</v>
      </c>
      <c r="G2639" s="22">
        <f>IF(OR($F2639="ERROR",$F2639="UNKNOWN",$F2639=""),IFERROR(VLOOKUP($C2639,'02_UnitPriceRef'!$E$3:$F$10,2,0),IF(OR($D2639="Error",$D2639="UNKNOWN",$D2639=""),0,H2639/D2639)),$F2639)</f>
        <v>3</v>
      </c>
      <c r="H2639" s="24">
        <v>3</v>
      </c>
      <c r="I2639" s="22">
        <f t="shared" si="31"/>
        <v>3</v>
      </c>
      <c r="J2639" s="22" t="s">
        <v>20</v>
      </c>
      <c r="K2639" s="22" t="s">
        <v>20</v>
      </c>
      <c r="L2639" s="26">
        <v>45029</v>
      </c>
      <c r="M2639" s="27">
        <f t="shared" si="32"/>
        <v>45029</v>
      </c>
    </row>
    <row r="2640" spans="1:13" ht="22.5" customHeight="1">
      <c r="A2640" s="22" t="s">
        <v>2661</v>
      </c>
      <c r="B2640" s="23" t="s">
        <v>9</v>
      </c>
      <c r="C2640" s="22" t="str">
        <f>IF(OR($B2640="Unknown",$B2640="Error",$B2640=""),IFERROR(VLOOKUP($F2640, '02_UnitPriceRef'!$F$3:$G$10,2,FALSE),"N/A"),$B2640)</f>
        <v>Coffee</v>
      </c>
      <c r="D2640" s="24">
        <v>1</v>
      </c>
      <c r="E2640" s="22">
        <f t="shared" si="30"/>
        <v>1</v>
      </c>
      <c r="F2640" s="24">
        <v>2</v>
      </c>
      <c r="G2640" s="22">
        <f>IF(OR($F2640="ERROR",$F2640="UNKNOWN",$F2640=""),IFERROR(VLOOKUP($C2640,'02_UnitPriceRef'!$E$3:$F$10,2,0),IF(OR($D2640="Error",$D2640="UNKNOWN",$D2640=""),0,H2640/D2640)),$F2640)</f>
        <v>2</v>
      </c>
      <c r="H2640" s="24">
        <v>2</v>
      </c>
      <c r="I2640" s="22">
        <f t="shared" si="31"/>
        <v>2</v>
      </c>
      <c r="J2640" s="22" t="s">
        <v>10</v>
      </c>
      <c r="K2640" s="22" t="s">
        <v>15</v>
      </c>
      <c r="L2640" s="26">
        <v>45261</v>
      </c>
      <c r="M2640" s="27">
        <f t="shared" si="32"/>
        <v>45261</v>
      </c>
    </row>
    <row r="2641" spans="1:13" ht="22.5" customHeight="1">
      <c r="A2641" s="22" t="s">
        <v>2662</v>
      </c>
      <c r="B2641" s="23" t="s">
        <v>17</v>
      </c>
      <c r="C2641" s="22" t="str">
        <f>IF(OR($B2641="Unknown",$B2641="Error",$B2641=""),IFERROR(VLOOKUP($F2641, '02_UnitPriceRef'!$F$3:$G$10,2,FALSE),"N/A"),$B2641)</f>
        <v>Cookie</v>
      </c>
      <c r="D2641" s="24">
        <v>2</v>
      </c>
      <c r="E2641" s="22">
        <f t="shared" si="30"/>
        <v>2</v>
      </c>
      <c r="F2641" s="24">
        <v>1</v>
      </c>
      <c r="G2641" s="22">
        <f>IF(OR($F2641="ERROR",$F2641="UNKNOWN",$F2641=""),IFERROR(VLOOKUP($C2641,'02_UnitPriceRef'!$E$3:$F$10,2,0),IF(OR($D2641="Error",$D2641="UNKNOWN",$D2641=""),0,H2641/D2641)),$F2641)</f>
        <v>1</v>
      </c>
      <c r="H2641" s="24">
        <v>2</v>
      </c>
      <c r="I2641" s="22">
        <f t="shared" si="31"/>
        <v>2</v>
      </c>
      <c r="J2641" s="22" t="s">
        <v>22</v>
      </c>
      <c r="K2641" s="22" t="s">
        <v>11</v>
      </c>
      <c r="L2641" s="26">
        <v>45270</v>
      </c>
      <c r="M2641" s="27">
        <f t="shared" si="32"/>
        <v>45270</v>
      </c>
    </row>
    <row r="2642" spans="1:13" ht="22.5" customHeight="1">
      <c r="A2642" s="22" t="s">
        <v>2663</v>
      </c>
      <c r="B2642" s="23" t="s">
        <v>19</v>
      </c>
      <c r="C2642" s="22" t="str">
        <f>IF(OR($B2642="Unknown",$B2642="Error",$B2642=""),IFERROR(VLOOKUP($F2642, '02_UnitPriceRef'!$F$3:$G$10,2,FALSE),"N/A"),$B2642)</f>
        <v>Salad</v>
      </c>
      <c r="D2642" s="24">
        <v>4</v>
      </c>
      <c r="E2642" s="22">
        <f t="shared" si="30"/>
        <v>4</v>
      </c>
      <c r="F2642" s="24">
        <v>5</v>
      </c>
      <c r="G2642" s="22">
        <f>IF(OR($F2642="ERROR",$F2642="UNKNOWN",$F2642=""),IFERROR(VLOOKUP($C2642,'02_UnitPriceRef'!$E$3:$F$10,2,0),IF(OR($D2642="Error",$D2642="UNKNOWN",$D2642=""),0,H2642/D2642)),$F2642)</f>
        <v>5</v>
      </c>
      <c r="H2642" s="24">
        <v>20</v>
      </c>
      <c r="I2642" s="22">
        <f t="shared" si="31"/>
        <v>20</v>
      </c>
      <c r="J2642" s="22" t="s">
        <v>14</v>
      </c>
      <c r="K2642" s="22" t="s">
        <v>20</v>
      </c>
      <c r="L2642" s="26">
        <v>45202</v>
      </c>
      <c r="M2642" s="27">
        <f t="shared" si="32"/>
        <v>45202</v>
      </c>
    </row>
    <row r="2643" spans="1:13" ht="22.5" customHeight="1">
      <c r="A2643" s="22" t="s">
        <v>2664</v>
      </c>
      <c r="B2643" s="23" t="s">
        <v>27</v>
      </c>
      <c r="C2643" s="22" t="str">
        <f>IF(OR($B2643="Unknown",$B2643="Error",$B2643=""),IFERROR(VLOOKUP($F2643, '02_UnitPriceRef'!$F$3:$G$10,2,FALSE),"N/A"),$B2643)</f>
        <v>Sandwich</v>
      </c>
      <c r="D2643" s="23" t="s">
        <v>10030</v>
      </c>
      <c r="E2643" s="22">
        <f t="shared" si="30"/>
        <v>4</v>
      </c>
      <c r="F2643" s="24">
        <v>4</v>
      </c>
      <c r="G2643" s="22">
        <f>IF(OR($F2643="ERROR",$F2643="UNKNOWN",$F2643=""),IFERROR(VLOOKUP($C2643,'02_UnitPriceRef'!$E$3:$F$10,2,0),IF(OR($D2643="Error",$D2643="UNKNOWN",$D2643=""),0,H2643/D2643)),$F2643)</f>
        <v>4</v>
      </c>
      <c r="H2643" s="24">
        <v>16</v>
      </c>
      <c r="I2643" s="22">
        <f t="shared" si="31"/>
        <v>16</v>
      </c>
      <c r="J2643" s="22" t="s">
        <v>20</v>
      </c>
      <c r="K2643" s="22" t="s">
        <v>20</v>
      </c>
      <c r="L2643" s="26">
        <v>44983</v>
      </c>
      <c r="M2643" s="27">
        <f t="shared" si="32"/>
        <v>44983</v>
      </c>
    </row>
    <row r="2644" spans="1:13" ht="22.5" customHeight="1">
      <c r="A2644" s="22" t="s">
        <v>2665</v>
      </c>
      <c r="B2644" s="23" t="s">
        <v>39</v>
      </c>
      <c r="C2644" s="22" t="str">
        <f>IF(OR($B2644="Unknown",$B2644="Error",$B2644=""),IFERROR(VLOOKUP($F2644, '02_UnitPriceRef'!$F$3:$G$10,2,FALSE),"N/A"),$B2644)</f>
        <v>Juice</v>
      </c>
      <c r="D2644" s="24">
        <v>1</v>
      </c>
      <c r="E2644" s="22">
        <f t="shared" si="30"/>
        <v>1</v>
      </c>
      <c r="F2644" s="24">
        <v>3</v>
      </c>
      <c r="G2644" s="22">
        <f>IF(OR($F2644="ERROR",$F2644="UNKNOWN",$F2644=""),IFERROR(VLOOKUP($C2644,'02_UnitPriceRef'!$E$3:$F$10,2,0),IF(OR($D2644="Error",$D2644="UNKNOWN",$D2644=""),0,H2644/D2644)),$F2644)</f>
        <v>3</v>
      </c>
      <c r="H2644" s="24">
        <v>3</v>
      </c>
      <c r="I2644" s="22">
        <f t="shared" si="31"/>
        <v>3</v>
      </c>
      <c r="J2644" s="22" t="s">
        <v>20</v>
      </c>
      <c r="K2644" s="22" t="s">
        <v>11</v>
      </c>
      <c r="L2644" s="26">
        <v>45035</v>
      </c>
      <c r="M2644" s="27">
        <f t="shared" si="32"/>
        <v>45035</v>
      </c>
    </row>
    <row r="2645" spans="1:13" ht="22.5" customHeight="1">
      <c r="A2645" s="22" t="s">
        <v>2666</v>
      </c>
      <c r="B2645" s="23" t="s">
        <v>27</v>
      </c>
      <c r="C2645" s="22" t="str">
        <f>IF(OR($B2645="Unknown",$B2645="Error",$B2645=""),IFERROR(VLOOKUP($F2645, '02_UnitPriceRef'!$F$3:$G$10,2,FALSE),"N/A"),$B2645)</f>
        <v>Sandwich</v>
      </c>
      <c r="D2645" s="24">
        <v>4</v>
      </c>
      <c r="E2645" s="22">
        <f t="shared" si="30"/>
        <v>4</v>
      </c>
      <c r="F2645" s="24">
        <v>4</v>
      </c>
      <c r="G2645" s="22">
        <f>IF(OR($F2645="ERROR",$F2645="UNKNOWN",$F2645=""),IFERROR(VLOOKUP($C2645,'02_UnitPriceRef'!$E$3:$F$10,2,0),IF(OR($D2645="Error",$D2645="UNKNOWN",$D2645=""),0,H2645/D2645)),$F2645)</f>
        <v>4</v>
      </c>
      <c r="H2645" s="24">
        <v>16</v>
      </c>
      <c r="I2645" s="22">
        <f t="shared" si="31"/>
        <v>16</v>
      </c>
      <c r="J2645" s="22" t="s">
        <v>14</v>
      </c>
      <c r="K2645" s="22" t="s">
        <v>20</v>
      </c>
      <c r="L2645" s="26">
        <v>44941</v>
      </c>
      <c r="M2645" s="27">
        <f t="shared" si="32"/>
        <v>44941</v>
      </c>
    </row>
    <row r="2646" spans="1:13" ht="22.5" customHeight="1">
      <c r="A2646" s="22" t="s">
        <v>2667</v>
      </c>
      <c r="B2646" s="23" t="s">
        <v>19</v>
      </c>
      <c r="C2646" s="22" t="str">
        <f>IF(OR($B2646="Unknown",$B2646="Error",$B2646=""),IFERROR(VLOOKUP($F2646, '02_UnitPriceRef'!$F$3:$G$10,2,FALSE),"N/A"),$B2646)</f>
        <v>Salad</v>
      </c>
      <c r="D2646" s="24">
        <v>1</v>
      </c>
      <c r="E2646" s="22">
        <f t="shared" si="30"/>
        <v>1</v>
      </c>
      <c r="F2646" s="24">
        <v>5</v>
      </c>
      <c r="G2646" s="22">
        <f>IF(OR($F2646="ERROR",$F2646="UNKNOWN",$F2646=""),IFERROR(VLOOKUP($C2646,'02_UnitPriceRef'!$E$3:$F$10,2,0),IF(OR($D2646="Error",$D2646="UNKNOWN",$D2646=""),0,H2646/D2646)),$F2646)</f>
        <v>5</v>
      </c>
      <c r="H2646" s="24">
        <v>5</v>
      </c>
      <c r="I2646" s="22">
        <f t="shared" si="31"/>
        <v>5</v>
      </c>
      <c r="J2646" s="22" t="s">
        <v>20</v>
      </c>
      <c r="K2646" s="22" t="s">
        <v>11</v>
      </c>
      <c r="L2646" s="26">
        <v>44973</v>
      </c>
      <c r="M2646" s="27">
        <f t="shared" si="32"/>
        <v>44973</v>
      </c>
    </row>
    <row r="2647" spans="1:13" ht="22.5" customHeight="1">
      <c r="A2647" s="22" t="s">
        <v>2668</v>
      </c>
      <c r="B2647" s="23" t="s">
        <v>35</v>
      </c>
      <c r="C2647" s="22" t="str">
        <f>IF(OR($B2647="Unknown",$B2647="Error",$B2647=""),IFERROR(VLOOKUP($F2647, '02_UnitPriceRef'!$F$3:$G$10,2,FALSE),"N/A"),$B2647)</f>
        <v>Tea</v>
      </c>
      <c r="D2647" s="24">
        <v>4</v>
      </c>
      <c r="E2647" s="22">
        <f t="shared" si="30"/>
        <v>4</v>
      </c>
      <c r="F2647" s="24">
        <v>1.5</v>
      </c>
      <c r="G2647" s="22">
        <f>IF(OR($F2647="ERROR",$F2647="UNKNOWN",$F2647=""),IFERROR(VLOOKUP($C2647,'02_UnitPriceRef'!$E$3:$F$10,2,0),IF(OR($D2647="Error",$D2647="UNKNOWN",$D2647=""),0,H2647/D2647)),$F2647)</f>
        <v>1.5</v>
      </c>
      <c r="H2647" s="24">
        <v>6</v>
      </c>
      <c r="I2647" s="22">
        <f t="shared" si="31"/>
        <v>6</v>
      </c>
      <c r="J2647" s="22" t="s">
        <v>20</v>
      </c>
      <c r="K2647" s="22" t="s">
        <v>20</v>
      </c>
      <c r="L2647" s="26">
        <v>45162</v>
      </c>
      <c r="M2647" s="27">
        <f t="shared" si="32"/>
        <v>45162</v>
      </c>
    </row>
    <row r="2648" spans="1:13" ht="22.5" customHeight="1">
      <c r="A2648" s="22" t="s">
        <v>2669</v>
      </c>
      <c r="B2648" s="23" t="s">
        <v>13</v>
      </c>
      <c r="C2648" s="22" t="str">
        <f>IF(OR($B2648="Unknown",$B2648="Error",$B2648=""),IFERROR(VLOOKUP($F2648, '02_UnitPriceRef'!$F$3:$G$10,2,FALSE),"N/A"),$B2648)</f>
        <v>Cake</v>
      </c>
      <c r="D2648" s="24">
        <v>1</v>
      </c>
      <c r="E2648" s="22">
        <f t="shared" si="30"/>
        <v>1</v>
      </c>
      <c r="F2648" s="24">
        <v>3</v>
      </c>
      <c r="G2648" s="22">
        <f>IF(OR($F2648="ERROR",$F2648="UNKNOWN",$F2648=""),IFERROR(VLOOKUP($C2648,'02_UnitPriceRef'!$E$3:$F$10,2,0),IF(OR($D2648="Error",$D2648="UNKNOWN",$D2648=""),0,H2648/D2648)),$F2648)</f>
        <v>3</v>
      </c>
      <c r="H2648" s="24">
        <v>3</v>
      </c>
      <c r="I2648" s="22">
        <f t="shared" si="31"/>
        <v>3</v>
      </c>
      <c r="J2648" s="22" t="s">
        <v>10</v>
      </c>
      <c r="K2648" s="22" t="s">
        <v>20</v>
      </c>
      <c r="L2648" s="26">
        <v>44938</v>
      </c>
      <c r="M2648" s="27">
        <f t="shared" si="32"/>
        <v>44938</v>
      </c>
    </row>
    <row r="2649" spans="1:13" ht="22.5" customHeight="1">
      <c r="A2649" s="22" t="s">
        <v>2670</v>
      </c>
      <c r="B2649" s="23" t="s">
        <v>9</v>
      </c>
      <c r="C2649" s="22" t="str">
        <f>IF(OR($B2649="Unknown",$B2649="Error",$B2649=""),IFERROR(VLOOKUP($F2649, '02_UnitPriceRef'!$F$3:$G$10,2,FALSE),"N/A"),$B2649)</f>
        <v>Coffee</v>
      </c>
      <c r="D2649" s="23" t="s">
        <v>10030</v>
      </c>
      <c r="E2649" s="22">
        <f t="shared" si="30"/>
        <v>2</v>
      </c>
      <c r="F2649" s="24">
        <v>2</v>
      </c>
      <c r="G2649" s="22">
        <f>IF(OR($F2649="ERROR",$F2649="UNKNOWN",$F2649=""),IFERROR(VLOOKUP($C2649,'02_UnitPriceRef'!$E$3:$F$10,2,0),IF(OR($D2649="Error",$D2649="UNKNOWN",$D2649=""),0,H2649/D2649)),$F2649)</f>
        <v>2</v>
      </c>
      <c r="H2649" s="24">
        <v>4</v>
      </c>
      <c r="I2649" s="22">
        <f t="shared" si="31"/>
        <v>4</v>
      </c>
      <c r="J2649" s="22" t="s">
        <v>22</v>
      </c>
      <c r="K2649" s="22" t="s">
        <v>20</v>
      </c>
      <c r="L2649" s="26">
        <v>45184</v>
      </c>
      <c r="M2649" s="27">
        <f t="shared" si="32"/>
        <v>45184</v>
      </c>
    </row>
    <row r="2650" spans="1:13" ht="22.5" customHeight="1">
      <c r="A2650" s="22" t="s">
        <v>2671</v>
      </c>
      <c r="B2650" s="23" t="s">
        <v>17</v>
      </c>
      <c r="C2650" s="22" t="str">
        <f>IF(OR($B2650="Unknown",$B2650="Error",$B2650=""),IFERROR(VLOOKUP($F2650, '02_UnitPriceRef'!$F$3:$G$10,2,FALSE),"N/A"),$B2650)</f>
        <v>Cookie</v>
      </c>
      <c r="D2650" s="24">
        <v>4</v>
      </c>
      <c r="E2650" s="22">
        <f t="shared" si="30"/>
        <v>4</v>
      </c>
      <c r="F2650" s="24">
        <v>1</v>
      </c>
      <c r="G2650" s="22">
        <f>IF(OR($F2650="ERROR",$F2650="UNKNOWN",$F2650=""),IFERROR(VLOOKUP($C2650,'02_UnitPriceRef'!$E$3:$F$10,2,0),IF(OR($D2650="Error",$D2650="UNKNOWN",$D2650=""),0,H2650/D2650)),$F2650)</f>
        <v>1</v>
      </c>
      <c r="H2650" s="24">
        <v>4</v>
      </c>
      <c r="I2650" s="22">
        <f t="shared" si="31"/>
        <v>4</v>
      </c>
      <c r="J2650" s="22" t="s">
        <v>10</v>
      </c>
      <c r="K2650" s="22" t="s">
        <v>20</v>
      </c>
      <c r="L2650" s="26">
        <v>45111</v>
      </c>
      <c r="M2650" s="27">
        <f t="shared" si="32"/>
        <v>45111</v>
      </c>
    </row>
    <row r="2651" spans="1:13" ht="22.5" customHeight="1">
      <c r="A2651" s="22" t="s">
        <v>2672</v>
      </c>
      <c r="B2651" s="23" t="s">
        <v>27</v>
      </c>
      <c r="C2651" s="22" t="str">
        <f>IF(OR($B2651="Unknown",$B2651="Error",$B2651=""),IFERROR(VLOOKUP($F2651, '02_UnitPriceRef'!$F$3:$G$10,2,FALSE),"N/A"),$B2651)</f>
        <v>Sandwich</v>
      </c>
      <c r="D2651" s="24">
        <v>4</v>
      </c>
      <c r="E2651" s="22">
        <f t="shared" si="30"/>
        <v>4</v>
      </c>
      <c r="F2651" s="24">
        <v>4</v>
      </c>
      <c r="G2651" s="22">
        <f>IF(OR($F2651="ERROR",$F2651="UNKNOWN",$F2651=""),IFERROR(VLOOKUP($C2651,'02_UnitPriceRef'!$E$3:$F$10,2,0),IF(OR($D2651="Error",$D2651="UNKNOWN",$D2651=""),0,H2651/D2651)),$F2651)</f>
        <v>4</v>
      </c>
      <c r="H2651" s="24">
        <v>16</v>
      </c>
      <c r="I2651" s="22">
        <f t="shared" si="31"/>
        <v>16</v>
      </c>
      <c r="J2651" s="22" t="s">
        <v>14</v>
      </c>
      <c r="K2651" s="22" t="s">
        <v>15</v>
      </c>
      <c r="L2651" s="26">
        <v>44976</v>
      </c>
      <c r="M2651" s="27">
        <f t="shared" si="32"/>
        <v>44976</v>
      </c>
    </row>
    <row r="2652" spans="1:13" ht="22.5" customHeight="1">
      <c r="A2652" s="22" t="s">
        <v>2673</v>
      </c>
      <c r="B2652" s="23" t="s">
        <v>9</v>
      </c>
      <c r="C2652" s="22" t="str">
        <f>IF(OR($B2652="Unknown",$B2652="Error",$B2652=""),IFERROR(VLOOKUP($F2652, '02_UnitPriceRef'!$F$3:$G$10,2,FALSE),"N/A"),$B2652)</f>
        <v>Coffee</v>
      </c>
      <c r="D2652" s="24">
        <v>4</v>
      </c>
      <c r="E2652" s="22">
        <f t="shared" si="30"/>
        <v>4</v>
      </c>
      <c r="F2652" s="24">
        <v>2</v>
      </c>
      <c r="G2652" s="22">
        <f>IF(OR($F2652="ERROR",$F2652="UNKNOWN",$F2652=""),IFERROR(VLOOKUP($C2652,'02_UnitPriceRef'!$E$3:$F$10,2,0),IF(OR($D2652="Error",$D2652="UNKNOWN",$D2652=""),0,H2652/D2652)),$F2652)</f>
        <v>2</v>
      </c>
      <c r="H2652" s="24">
        <v>8</v>
      </c>
      <c r="I2652" s="22">
        <f t="shared" si="31"/>
        <v>8</v>
      </c>
      <c r="J2652" s="22" t="s">
        <v>20</v>
      </c>
      <c r="K2652" s="22" t="s">
        <v>20</v>
      </c>
      <c r="L2652" s="26">
        <v>45012</v>
      </c>
      <c r="M2652" s="27">
        <f t="shared" si="32"/>
        <v>45012</v>
      </c>
    </row>
    <row r="2653" spans="1:13" ht="22.5" customHeight="1">
      <c r="A2653" s="22" t="s">
        <v>2674</v>
      </c>
      <c r="B2653" s="23" t="s">
        <v>9</v>
      </c>
      <c r="C2653" s="22" t="str">
        <f>IF(OR($B2653="Unknown",$B2653="Error",$B2653=""),IFERROR(VLOOKUP($F2653, '02_UnitPriceRef'!$F$3:$G$10,2,FALSE),"N/A"),$B2653)</f>
        <v>Coffee</v>
      </c>
      <c r="D2653" s="24">
        <v>1</v>
      </c>
      <c r="E2653" s="22">
        <f t="shared" si="30"/>
        <v>1</v>
      </c>
      <c r="F2653" s="24">
        <v>2</v>
      </c>
      <c r="G2653" s="22">
        <f>IF(OR($F2653="ERROR",$F2653="UNKNOWN",$F2653=""),IFERROR(VLOOKUP($C2653,'02_UnitPriceRef'!$E$3:$F$10,2,0),IF(OR($D2653="Error",$D2653="UNKNOWN",$D2653=""),0,H2653/D2653)),$F2653)</f>
        <v>2</v>
      </c>
      <c r="H2653" s="24">
        <v>2</v>
      </c>
      <c r="I2653" s="22">
        <f t="shared" si="31"/>
        <v>2</v>
      </c>
      <c r="J2653" s="22" t="s">
        <v>22</v>
      </c>
      <c r="K2653" s="22" t="s">
        <v>20</v>
      </c>
      <c r="L2653" s="26">
        <v>45122</v>
      </c>
      <c r="M2653" s="27">
        <f t="shared" si="32"/>
        <v>45122</v>
      </c>
    </row>
    <row r="2654" spans="1:13" ht="22.5" customHeight="1">
      <c r="A2654" s="22" t="s">
        <v>2675</v>
      </c>
      <c r="B2654" s="23" t="s">
        <v>39</v>
      </c>
      <c r="C2654" s="22" t="str">
        <f>IF(OR($B2654="Unknown",$B2654="Error",$B2654=""),IFERROR(VLOOKUP($F2654, '02_UnitPriceRef'!$F$3:$G$10,2,FALSE),"N/A"),$B2654)</f>
        <v>Juice</v>
      </c>
      <c r="D2654" s="24">
        <v>1</v>
      </c>
      <c r="E2654" s="22">
        <f t="shared" si="30"/>
        <v>1</v>
      </c>
      <c r="F2654" s="24">
        <v>3</v>
      </c>
      <c r="G2654" s="22">
        <f>IF(OR($F2654="ERROR",$F2654="UNKNOWN",$F2654=""),IFERROR(VLOOKUP($C2654,'02_UnitPriceRef'!$E$3:$F$10,2,0),IF(OR($D2654="Error",$D2654="UNKNOWN",$D2654=""),0,H2654/D2654)),$F2654)</f>
        <v>3</v>
      </c>
      <c r="H2654" s="24">
        <v>3</v>
      </c>
      <c r="I2654" s="22">
        <f t="shared" si="31"/>
        <v>3</v>
      </c>
      <c r="J2654" s="22" t="s">
        <v>22</v>
      </c>
      <c r="K2654" s="22" t="s">
        <v>11</v>
      </c>
      <c r="L2654" s="26">
        <v>45116</v>
      </c>
      <c r="M2654" s="27">
        <f t="shared" si="32"/>
        <v>45116</v>
      </c>
    </row>
    <row r="2655" spans="1:13" ht="22.5" customHeight="1">
      <c r="A2655" s="22" t="s">
        <v>2676</v>
      </c>
      <c r="B2655" s="23" t="s">
        <v>13</v>
      </c>
      <c r="C2655" s="22" t="str">
        <f>IF(OR($B2655="Unknown",$B2655="Error",$B2655=""),IFERROR(VLOOKUP($F2655, '02_UnitPriceRef'!$F$3:$G$10,2,FALSE),"N/A"),$B2655)</f>
        <v>Cake</v>
      </c>
      <c r="D2655" s="24">
        <v>2</v>
      </c>
      <c r="E2655" s="22">
        <f t="shared" si="30"/>
        <v>2</v>
      </c>
      <c r="F2655" s="23"/>
      <c r="G2655" s="22">
        <f>IF(OR($F2655="ERROR",$F2655="UNKNOWN",$F2655=""),IFERROR(VLOOKUP($C2655,'02_UnitPriceRef'!$E$3:$F$10,2,0),IF(OR($D2655="Error",$D2655="UNKNOWN",$D2655=""),0,H2655/D2655)),$F2655)</f>
        <v>3</v>
      </c>
      <c r="H2655" s="24">
        <v>6</v>
      </c>
      <c r="I2655" s="22">
        <f t="shared" si="31"/>
        <v>6</v>
      </c>
      <c r="J2655" s="22" t="s">
        <v>10</v>
      </c>
      <c r="K2655" s="22" t="s">
        <v>20</v>
      </c>
      <c r="L2655" s="26">
        <v>45216</v>
      </c>
      <c r="M2655" s="27">
        <f t="shared" si="32"/>
        <v>45216</v>
      </c>
    </row>
    <row r="2656" spans="1:13" ht="22.5" customHeight="1">
      <c r="A2656" s="22" t="s">
        <v>2677</v>
      </c>
      <c r="B2656" s="23" t="s">
        <v>39</v>
      </c>
      <c r="C2656" s="22" t="str">
        <f>IF(OR($B2656="Unknown",$B2656="Error",$B2656=""),IFERROR(VLOOKUP($F2656, '02_UnitPriceRef'!$F$3:$G$10,2,FALSE),"N/A"),$B2656)</f>
        <v>Juice</v>
      </c>
      <c r="D2656" s="24">
        <v>1</v>
      </c>
      <c r="E2656" s="22">
        <f t="shared" si="30"/>
        <v>1</v>
      </c>
      <c r="F2656" s="24">
        <v>3</v>
      </c>
      <c r="G2656" s="22">
        <f>IF(OR($F2656="ERROR",$F2656="UNKNOWN",$F2656=""),IFERROR(VLOOKUP($C2656,'02_UnitPriceRef'!$E$3:$F$10,2,0),IF(OR($D2656="Error",$D2656="UNKNOWN",$D2656=""),0,H2656/D2656)),$F2656)</f>
        <v>3</v>
      </c>
      <c r="H2656" s="24">
        <v>3</v>
      </c>
      <c r="I2656" s="22">
        <f t="shared" si="31"/>
        <v>3</v>
      </c>
      <c r="J2656" s="22" t="s">
        <v>10</v>
      </c>
      <c r="K2656" s="22" t="s">
        <v>15</v>
      </c>
      <c r="L2656" s="26">
        <v>45004</v>
      </c>
      <c r="M2656" s="27">
        <f t="shared" si="32"/>
        <v>45004</v>
      </c>
    </row>
    <row r="2657" spans="1:13" ht="22.5" customHeight="1">
      <c r="A2657" s="22" t="s">
        <v>2678</v>
      </c>
      <c r="B2657" s="23" t="s">
        <v>27</v>
      </c>
      <c r="C2657" s="22" t="str">
        <f>IF(OR($B2657="Unknown",$B2657="Error",$B2657=""),IFERROR(VLOOKUP($F2657, '02_UnitPriceRef'!$F$3:$G$10,2,FALSE),"N/A"),$B2657)</f>
        <v>Sandwich</v>
      </c>
      <c r="D2657" s="24">
        <v>5</v>
      </c>
      <c r="E2657" s="22">
        <f t="shared" si="30"/>
        <v>5</v>
      </c>
      <c r="F2657" s="24">
        <v>4</v>
      </c>
      <c r="G2657" s="22">
        <f>IF(OR($F2657="ERROR",$F2657="UNKNOWN",$F2657=""),IFERROR(VLOOKUP($C2657,'02_UnitPriceRef'!$E$3:$F$10,2,0),IF(OR($D2657="Error",$D2657="UNKNOWN",$D2657=""),0,H2657/D2657)),$F2657)</f>
        <v>4</v>
      </c>
      <c r="H2657" s="24">
        <v>20</v>
      </c>
      <c r="I2657" s="22">
        <f t="shared" si="31"/>
        <v>20</v>
      </c>
      <c r="J2657" s="22" t="s">
        <v>22</v>
      </c>
      <c r="K2657" s="22" t="s">
        <v>15</v>
      </c>
      <c r="L2657" s="26">
        <v>44969</v>
      </c>
      <c r="M2657" s="27">
        <f t="shared" si="32"/>
        <v>44969</v>
      </c>
    </row>
    <row r="2658" spans="1:13" ht="22.5" customHeight="1">
      <c r="A2658" s="22" t="s">
        <v>2679</v>
      </c>
      <c r="B2658" s="23" t="s">
        <v>10030</v>
      </c>
      <c r="C2658" s="22" t="str">
        <f>IF(OR($B2658="Unknown",$B2658="Error",$B2658=""),IFERROR(VLOOKUP($F2658, '02_UnitPriceRef'!$F$3:$G$10,2,FALSE),"N/A"),$B2658)</f>
        <v>Cake</v>
      </c>
      <c r="D2658" s="24">
        <v>4</v>
      </c>
      <c r="E2658" s="22">
        <f t="shared" si="30"/>
        <v>4</v>
      </c>
      <c r="F2658" s="24">
        <v>3</v>
      </c>
      <c r="G2658" s="22">
        <f>IF(OR($F2658="ERROR",$F2658="UNKNOWN",$F2658=""),IFERROR(VLOOKUP($C2658,'02_UnitPriceRef'!$E$3:$F$10,2,0),IF(OR($D2658="Error",$D2658="UNKNOWN",$D2658=""),0,H2658/D2658)),$F2658)</f>
        <v>3</v>
      </c>
      <c r="H2658" s="24">
        <v>12</v>
      </c>
      <c r="I2658" s="22">
        <f t="shared" si="31"/>
        <v>12</v>
      </c>
      <c r="J2658" s="22" t="s">
        <v>20</v>
      </c>
      <c r="K2658" s="22" t="s">
        <v>20</v>
      </c>
      <c r="L2658" s="26">
        <v>44950</v>
      </c>
      <c r="M2658" s="27">
        <f t="shared" si="32"/>
        <v>44950</v>
      </c>
    </row>
    <row r="2659" spans="1:13" ht="22.5" customHeight="1">
      <c r="A2659" s="22" t="s">
        <v>2680</v>
      </c>
      <c r="B2659" s="23" t="s">
        <v>13</v>
      </c>
      <c r="C2659" s="22" t="str">
        <f>IF(OR($B2659="Unknown",$B2659="Error",$B2659=""),IFERROR(VLOOKUP($F2659, '02_UnitPriceRef'!$F$3:$G$10,2,FALSE),"N/A"),$B2659)</f>
        <v>Cake</v>
      </c>
      <c r="D2659" s="24">
        <v>2</v>
      </c>
      <c r="E2659" s="22">
        <f t="shared" si="30"/>
        <v>2</v>
      </c>
      <c r="F2659" s="24">
        <v>3</v>
      </c>
      <c r="G2659" s="22">
        <f>IF(OR($F2659="ERROR",$F2659="UNKNOWN",$F2659=""),IFERROR(VLOOKUP($C2659,'02_UnitPriceRef'!$E$3:$F$10,2,0),IF(OR($D2659="Error",$D2659="UNKNOWN",$D2659=""),0,H2659/D2659)),$F2659)</f>
        <v>3</v>
      </c>
      <c r="H2659" s="24">
        <v>6</v>
      </c>
      <c r="I2659" s="22">
        <f t="shared" si="31"/>
        <v>6</v>
      </c>
      <c r="J2659" s="22" t="s">
        <v>10</v>
      </c>
      <c r="K2659" s="22" t="s">
        <v>20</v>
      </c>
      <c r="L2659" s="26">
        <v>44989</v>
      </c>
      <c r="M2659" s="27">
        <f t="shared" si="32"/>
        <v>44989</v>
      </c>
    </row>
    <row r="2660" spans="1:13" ht="22.5" customHeight="1">
      <c r="A2660" s="22" t="s">
        <v>2681</v>
      </c>
      <c r="B2660" s="23" t="s">
        <v>17</v>
      </c>
      <c r="C2660" s="22" t="str">
        <f>IF(OR($B2660="Unknown",$B2660="Error",$B2660=""),IFERROR(VLOOKUP($F2660, '02_UnitPriceRef'!$F$3:$G$10,2,FALSE),"N/A"),$B2660)</f>
        <v>Cookie</v>
      </c>
      <c r="D2660" s="24">
        <v>4</v>
      </c>
      <c r="E2660" s="22">
        <f t="shared" si="30"/>
        <v>4</v>
      </c>
      <c r="F2660" s="24">
        <v>1</v>
      </c>
      <c r="G2660" s="22">
        <f>IF(OR($F2660="ERROR",$F2660="UNKNOWN",$F2660=""),IFERROR(VLOOKUP($C2660,'02_UnitPriceRef'!$E$3:$F$10,2,0),IF(OR($D2660="Error",$D2660="UNKNOWN",$D2660=""),0,H2660/D2660)),$F2660)</f>
        <v>1</v>
      </c>
      <c r="H2660" s="24">
        <v>4</v>
      </c>
      <c r="I2660" s="22">
        <f t="shared" si="31"/>
        <v>4</v>
      </c>
      <c r="J2660" s="22" t="s">
        <v>20</v>
      </c>
      <c r="K2660" s="22" t="s">
        <v>11</v>
      </c>
      <c r="L2660" s="26">
        <v>45048</v>
      </c>
      <c r="M2660" s="27">
        <f t="shared" si="32"/>
        <v>45048</v>
      </c>
    </row>
    <row r="2661" spans="1:13" ht="22.5" customHeight="1">
      <c r="A2661" s="22" t="s">
        <v>2682</v>
      </c>
      <c r="B2661" s="23" t="s">
        <v>39</v>
      </c>
      <c r="C2661" s="22" t="str">
        <f>IF(OR($B2661="Unknown",$B2661="Error",$B2661=""),IFERROR(VLOOKUP($F2661, '02_UnitPriceRef'!$F$3:$G$10,2,FALSE),"N/A"),$B2661)</f>
        <v>Juice</v>
      </c>
      <c r="D2661" s="24">
        <v>2</v>
      </c>
      <c r="E2661" s="22">
        <f t="shared" si="30"/>
        <v>2</v>
      </c>
      <c r="F2661" s="24">
        <v>3</v>
      </c>
      <c r="G2661" s="22">
        <f>IF(OR($F2661="ERROR",$F2661="UNKNOWN",$F2661=""),IFERROR(VLOOKUP($C2661,'02_UnitPriceRef'!$E$3:$F$10,2,0),IF(OR($D2661="Error",$D2661="UNKNOWN",$D2661=""),0,H2661/D2661)),$F2661)</f>
        <v>3</v>
      </c>
      <c r="H2661" s="24">
        <v>6</v>
      </c>
      <c r="I2661" s="22">
        <f t="shared" si="31"/>
        <v>6</v>
      </c>
      <c r="J2661" s="22" t="s">
        <v>10</v>
      </c>
      <c r="K2661" s="22" t="s">
        <v>11</v>
      </c>
      <c r="L2661" s="26">
        <v>45091</v>
      </c>
      <c r="M2661" s="27">
        <f t="shared" si="32"/>
        <v>45091</v>
      </c>
    </row>
    <row r="2662" spans="1:13" ht="22.5" customHeight="1">
      <c r="A2662" s="22" t="s">
        <v>2683</v>
      </c>
      <c r="B2662" s="23" t="s">
        <v>24</v>
      </c>
      <c r="C2662" s="22" t="str">
        <f>IF(OR($B2662="Unknown",$B2662="Error",$B2662=""),IFERROR(VLOOKUP($F2662, '02_UnitPriceRef'!$F$3:$G$10,2,FALSE),"N/A"),$B2662)</f>
        <v>Smoothie</v>
      </c>
      <c r="D2662" s="24">
        <v>1</v>
      </c>
      <c r="E2662" s="22">
        <f t="shared" si="30"/>
        <v>1</v>
      </c>
      <c r="F2662" s="24">
        <v>4</v>
      </c>
      <c r="G2662" s="22">
        <f>IF(OR($F2662="ERROR",$F2662="UNKNOWN",$F2662=""),IFERROR(VLOOKUP($C2662,'02_UnitPriceRef'!$E$3:$F$10,2,0),IF(OR($D2662="Error",$D2662="UNKNOWN",$D2662=""),0,H2662/D2662)),$F2662)</f>
        <v>4</v>
      </c>
      <c r="H2662" s="24">
        <v>4</v>
      </c>
      <c r="I2662" s="22">
        <f t="shared" si="31"/>
        <v>4</v>
      </c>
      <c r="J2662" s="22" t="s">
        <v>10</v>
      </c>
      <c r="K2662" s="22" t="s">
        <v>11</v>
      </c>
      <c r="L2662" s="26">
        <v>44966</v>
      </c>
      <c r="M2662" s="27">
        <f t="shared" si="32"/>
        <v>44966</v>
      </c>
    </row>
    <row r="2663" spans="1:13" ht="22.5" customHeight="1">
      <c r="A2663" s="22" t="s">
        <v>2684</v>
      </c>
      <c r="B2663" s="23" t="s">
        <v>27</v>
      </c>
      <c r="C2663" s="22" t="str">
        <f>IF(OR($B2663="Unknown",$B2663="Error",$B2663=""),IFERROR(VLOOKUP($F2663, '02_UnitPriceRef'!$F$3:$G$10,2,FALSE),"N/A"),$B2663)</f>
        <v>Sandwich</v>
      </c>
      <c r="D2663" s="24">
        <v>1</v>
      </c>
      <c r="E2663" s="22">
        <f t="shared" si="30"/>
        <v>1</v>
      </c>
      <c r="F2663" s="24">
        <v>4</v>
      </c>
      <c r="G2663" s="22">
        <f>IF(OR($F2663="ERROR",$F2663="UNKNOWN",$F2663=""),IFERROR(VLOOKUP($C2663,'02_UnitPriceRef'!$E$3:$F$10,2,0),IF(OR($D2663="Error",$D2663="UNKNOWN",$D2663=""),0,H2663/D2663)),$F2663)</f>
        <v>4</v>
      </c>
      <c r="H2663" s="24">
        <v>4</v>
      </c>
      <c r="I2663" s="22">
        <f t="shared" si="31"/>
        <v>4</v>
      </c>
      <c r="J2663" s="22" t="s">
        <v>22</v>
      </c>
      <c r="K2663" s="22" t="s">
        <v>11</v>
      </c>
      <c r="L2663" s="26">
        <v>45149</v>
      </c>
      <c r="M2663" s="27">
        <f t="shared" si="32"/>
        <v>45149</v>
      </c>
    </row>
    <row r="2664" spans="1:13" ht="22.5" customHeight="1">
      <c r="A2664" s="22" t="s">
        <v>2685</v>
      </c>
      <c r="B2664" s="23" t="s">
        <v>17</v>
      </c>
      <c r="C2664" s="22" t="str">
        <f>IF(OR($B2664="Unknown",$B2664="Error",$B2664=""),IFERROR(VLOOKUP($F2664, '02_UnitPriceRef'!$F$3:$G$10,2,FALSE),"N/A"),$B2664)</f>
        <v>Cookie</v>
      </c>
      <c r="D2664" s="24">
        <v>1</v>
      </c>
      <c r="E2664" s="22">
        <f t="shared" si="30"/>
        <v>1</v>
      </c>
      <c r="F2664" s="24">
        <v>1</v>
      </c>
      <c r="G2664" s="22">
        <f>IF(OR($F2664="ERROR",$F2664="UNKNOWN",$F2664=""),IFERROR(VLOOKUP($C2664,'02_UnitPriceRef'!$E$3:$F$10,2,0),IF(OR($D2664="Error",$D2664="UNKNOWN",$D2664=""),0,H2664/D2664)),$F2664)</f>
        <v>1</v>
      </c>
      <c r="H2664" s="24">
        <v>1</v>
      </c>
      <c r="I2664" s="22">
        <f t="shared" si="31"/>
        <v>1</v>
      </c>
      <c r="J2664" s="22" t="s">
        <v>10</v>
      </c>
      <c r="K2664" s="22" t="s">
        <v>11</v>
      </c>
      <c r="L2664" s="26">
        <v>45022</v>
      </c>
      <c r="M2664" s="27">
        <f t="shared" si="32"/>
        <v>45022</v>
      </c>
    </row>
    <row r="2665" spans="1:13" ht="22.5" customHeight="1">
      <c r="A2665" s="22" t="s">
        <v>2686</v>
      </c>
      <c r="B2665" s="23" t="s">
        <v>24</v>
      </c>
      <c r="C2665" s="22" t="str">
        <f>IF(OR($B2665="Unknown",$B2665="Error",$B2665=""),IFERROR(VLOOKUP($F2665, '02_UnitPriceRef'!$F$3:$G$10,2,FALSE),"N/A"),$B2665)</f>
        <v>Smoothie</v>
      </c>
      <c r="D2665" s="24">
        <v>4</v>
      </c>
      <c r="E2665" s="22">
        <f t="shared" si="30"/>
        <v>4</v>
      </c>
      <c r="F2665" s="24">
        <v>4</v>
      </c>
      <c r="G2665" s="22">
        <f>IF(OR($F2665="ERROR",$F2665="UNKNOWN",$F2665=""),IFERROR(VLOOKUP($C2665,'02_UnitPriceRef'!$E$3:$F$10,2,0),IF(OR($D2665="Error",$D2665="UNKNOWN",$D2665=""),0,H2665/D2665)),$F2665)</f>
        <v>4</v>
      </c>
      <c r="H2665" s="24">
        <v>16</v>
      </c>
      <c r="I2665" s="22">
        <f t="shared" si="31"/>
        <v>16</v>
      </c>
      <c r="J2665" s="22" t="s">
        <v>20</v>
      </c>
      <c r="K2665" s="22" t="s">
        <v>20</v>
      </c>
      <c r="L2665" s="26">
        <v>45004</v>
      </c>
      <c r="M2665" s="27">
        <f t="shared" si="32"/>
        <v>45004</v>
      </c>
    </row>
    <row r="2666" spans="1:13" ht="22.5" customHeight="1">
      <c r="A2666" s="22" t="s">
        <v>2687</v>
      </c>
      <c r="B2666" s="23" t="s">
        <v>19</v>
      </c>
      <c r="C2666" s="22" t="str">
        <f>IF(OR($B2666="Unknown",$B2666="Error",$B2666=""),IFERROR(VLOOKUP($F2666, '02_UnitPriceRef'!$F$3:$G$10,2,FALSE),"N/A"),$B2666)</f>
        <v>Salad</v>
      </c>
      <c r="D2666" s="24">
        <v>1</v>
      </c>
      <c r="E2666" s="22">
        <f t="shared" si="30"/>
        <v>1</v>
      </c>
      <c r="F2666" s="24">
        <v>5</v>
      </c>
      <c r="G2666" s="22">
        <f>IF(OR($F2666="ERROR",$F2666="UNKNOWN",$F2666=""),IFERROR(VLOOKUP($C2666,'02_UnitPriceRef'!$E$3:$F$10,2,0),IF(OR($D2666="Error",$D2666="UNKNOWN",$D2666=""),0,H2666/D2666)),$F2666)</f>
        <v>5</v>
      </c>
      <c r="H2666" s="24">
        <v>5</v>
      </c>
      <c r="I2666" s="22">
        <f t="shared" si="31"/>
        <v>5</v>
      </c>
      <c r="J2666" s="22" t="s">
        <v>20</v>
      </c>
      <c r="K2666" s="22" t="s">
        <v>15</v>
      </c>
      <c r="L2666" s="26">
        <v>45250</v>
      </c>
      <c r="M2666" s="27">
        <f t="shared" si="32"/>
        <v>45250</v>
      </c>
    </row>
    <row r="2667" spans="1:13" ht="22.5" customHeight="1">
      <c r="A2667" s="22" t="s">
        <v>2688</v>
      </c>
      <c r="B2667" s="23" t="s">
        <v>24</v>
      </c>
      <c r="C2667" s="22" t="str">
        <f>IF(OR($B2667="Unknown",$B2667="Error",$B2667=""),IFERROR(VLOOKUP($F2667, '02_UnitPriceRef'!$F$3:$G$10,2,FALSE),"N/A"),$B2667)</f>
        <v>Smoothie</v>
      </c>
      <c r="D2667" s="24">
        <v>4</v>
      </c>
      <c r="E2667" s="22">
        <f t="shared" si="30"/>
        <v>4</v>
      </c>
      <c r="F2667" s="24">
        <v>4</v>
      </c>
      <c r="G2667" s="22">
        <f>IF(OR($F2667="ERROR",$F2667="UNKNOWN",$F2667=""),IFERROR(VLOOKUP($C2667,'02_UnitPriceRef'!$E$3:$F$10,2,0),IF(OR($D2667="Error",$D2667="UNKNOWN",$D2667=""),0,H2667/D2667)),$F2667)</f>
        <v>4</v>
      </c>
      <c r="H2667" s="24">
        <v>16</v>
      </c>
      <c r="I2667" s="22">
        <f t="shared" si="31"/>
        <v>16</v>
      </c>
      <c r="J2667" s="22" t="s">
        <v>20</v>
      </c>
      <c r="K2667" s="22" t="s">
        <v>15</v>
      </c>
      <c r="L2667" s="26">
        <v>45226</v>
      </c>
      <c r="M2667" s="27">
        <f t="shared" si="32"/>
        <v>45226</v>
      </c>
    </row>
    <row r="2668" spans="1:13" ht="22.5" customHeight="1">
      <c r="A2668" s="22" t="s">
        <v>2689</v>
      </c>
      <c r="B2668" s="23" t="s">
        <v>19</v>
      </c>
      <c r="C2668" s="22" t="str">
        <f>IF(OR($B2668="Unknown",$B2668="Error",$B2668=""),IFERROR(VLOOKUP($F2668, '02_UnitPriceRef'!$F$3:$G$10,2,FALSE),"N/A"),$B2668)</f>
        <v>Salad</v>
      </c>
      <c r="D2668" s="24">
        <v>5</v>
      </c>
      <c r="E2668" s="22">
        <f t="shared" si="30"/>
        <v>5</v>
      </c>
      <c r="F2668" s="24">
        <v>5</v>
      </c>
      <c r="G2668" s="22">
        <f>IF(OR($F2668="ERROR",$F2668="UNKNOWN",$F2668=""),IFERROR(VLOOKUP($C2668,'02_UnitPriceRef'!$E$3:$F$10,2,0),IF(OR($D2668="Error",$D2668="UNKNOWN",$D2668=""),0,H2668/D2668)),$F2668)</f>
        <v>5</v>
      </c>
      <c r="H2668" s="24">
        <v>25</v>
      </c>
      <c r="I2668" s="22">
        <f t="shared" si="31"/>
        <v>25</v>
      </c>
      <c r="J2668" s="22" t="s">
        <v>20</v>
      </c>
      <c r="K2668" s="22" t="s">
        <v>15</v>
      </c>
      <c r="L2668" s="26">
        <v>45027</v>
      </c>
      <c r="M2668" s="27">
        <f t="shared" si="32"/>
        <v>45027</v>
      </c>
    </row>
    <row r="2669" spans="1:13" ht="22.5" customHeight="1">
      <c r="A2669" s="22" t="s">
        <v>2690</v>
      </c>
      <c r="B2669" s="23" t="s">
        <v>13</v>
      </c>
      <c r="C2669" s="22" t="str">
        <f>IF(OR($B2669="Unknown",$B2669="Error",$B2669=""),IFERROR(VLOOKUP($F2669, '02_UnitPriceRef'!$F$3:$G$10,2,FALSE),"N/A"),$B2669)</f>
        <v>Cake</v>
      </c>
      <c r="D2669" s="24">
        <v>1</v>
      </c>
      <c r="E2669" s="22">
        <f t="shared" si="30"/>
        <v>1</v>
      </c>
      <c r="F2669" s="24">
        <v>3</v>
      </c>
      <c r="G2669" s="22">
        <f>IF(OR($F2669="ERROR",$F2669="UNKNOWN",$F2669=""),IFERROR(VLOOKUP($C2669,'02_UnitPriceRef'!$E$3:$F$10,2,0),IF(OR($D2669="Error",$D2669="UNKNOWN",$D2669=""),0,H2669/D2669)),$F2669)</f>
        <v>3</v>
      </c>
      <c r="H2669" s="24">
        <v>3</v>
      </c>
      <c r="I2669" s="22">
        <f t="shared" si="31"/>
        <v>3</v>
      </c>
      <c r="J2669" s="22" t="s">
        <v>10</v>
      </c>
      <c r="K2669" s="22" t="s">
        <v>15</v>
      </c>
      <c r="L2669" s="26">
        <v>45176</v>
      </c>
      <c r="M2669" s="27">
        <f t="shared" si="32"/>
        <v>45176</v>
      </c>
    </row>
    <row r="2670" spans="1:13" ht="22.5" customHeight="1">
      <c r="A2670" s="22" t="s">
        <v>2691</v>
      </c>
      <c r="B2670" s="23" t="s">
        <v>17</v>
      </c>
      <c r="C2670" s="22" t="str">
        <f>IF(OR($B2670="Unknown",$B2670="Error",$B2670=""),IFERROR(VLOOKUP($F2670, '02_UnitPriceRef'!$F$3:$G$10,2,FALSE),"N/A"),$B2670)</f>
        <v>Cookie</v>
      </c>
      <c r="D2670" s="24">
        <v>3</v>
      </c>
      <c r="E2670" s="22">
        <f t="shared" si="30"/>
        <v>3</v>
      </c>
      <c r="F2670" s="24">
        <v>1</v>
      </c>
      <c r="G2670" s="22">
        <f>IF(OR($F2670="ERROR",$F2670="UNKNOWN",$F2670=""),IFERROR(VLOOKUP($C2670,'02_UnitPriceRef'!$E$3:$F$10,2,0),IF(OR($D2670="Error",$D2670="UNKNOWN",$D2670=""),0,H2670/D2670)),$F2670)</f>
        <v>1</v>
      </c>
      <c r="H2670" s="24">
        <v>3</v>
      </c>
      <c r="I2670" s="22">
        <f t="shared" si="31"/>
        <v>3</v>
      </c>
      <c r="J2670" s="22" t="s">
        <v>10</v>
      </c>
      <c r="K2670" s="22" t="s">
        <v>20</v>
      </c>
      <c r="L2670" s="26">
        <v>45079</v>
      </c>
      <c r="M2670" s="27">
        <f t="shared" si="32"/>
        <v>45079</v>
      </c>
    </row>
    <row r="2671" spans="1:13" ht="22.5" customHeight="1">
      <c r="A2671" s="22" t="s">
        <v>2692</v>
      </c>
      <c r="B2671" s="23" t="s">
        <v>35</v>
      </c>
      <c r="C2671" s="22" t="str">
        <f>IF(OR($B2671="Unknown",$B2671="Error",$B2671=""),IFERROR(VLOOKUP($F2671, '02_UnitPriceRef'!$F$3:$G$10,2,FALSE),"N/A"),$B2671)</f>
        <v>Tea</v>
      </c>
      <c r="D2671" s="24">
        <v>4</v>
      </c>
      <c r="E2671" s="22">
        <f t="shared" si="30"/>
        <v>4</v>
      </c>
      <c r="F2671" s="24">
        <v>1.5</v>
      </c>
      <c r="G2671" s="22">
        <f>IF(OR($F2671="ERROR",$F2671="UNKNOWN",$F2671=""),IFERROR(VLOOKUP($C2671,'02_UnitPriceRef'!$E$3:$F$10,2,0),IF(OR($D2671="Error",$D2671="UNKNOWN",$D2671=""),0,H2671/D2671)),$F2671)</f>
        <v>1.5</v>
      </c>
      <c r="H2671" s="24">
        <v>6</v>
      </c>
      <c r="I2671" s="22">
        <f t="shared" si="31"/>
        <v>6</v>
      </c>
      <c r="J2671" s="22" t="s">
        <v>10</v>
      </c>
      <c r="K2671" s="22" t="s">
        <v>11</v>
      </c>
      <c r="L2671" s="26"/>
      <c r="M2671" s="27">
        <f t="shared" si="32"/>
        <v>1</v>
      </c>
    </row>
    <row r="2672" spans="1:13" ht="22.5" customHeight="1">
      <c r="A2672" s="22" t="s">
        <v>2693</v>
      </c>
      <c r="B2672" s="23" t="s">
        <v>27</v>
      </c>
      <c r="C2672" s="22" t="str">
        <f>IF(OR($B2672="Unknown",$B2672="Error",$B2672=""),IFERROR(VLOOKUP($F2672, '02_UnitPriceRef'!$F$3:$G$10,2,FALSE),"N/A"),$B2672)</f>
        <v>Sandwich</v>
      </c>
      <c r="D2672" s="24">
        <v>2</v>
      </c>
      <c r="E2672" s="22">
        <f t="shared" si="30"/>
        <v>2</v>
      </c>
      <c r="F2672" s="24">
        <v>4</v>
      </c>
      <c r="G2672" s="22">
        <f>IF(OR($F2672="ERROR",$F2672="UNKNOWN",$F2672=""),IFERROR(VLOOKUP($C2672,'02_UnitPriceRef'!$E$3:$F$10,2,0),IF(OR($D2672="Error",$D2672="UNKNOWN",$D2672=""),0,H2672/D2672)),$F2672)</f>
        <v>4</v>
      </c>
      <c r="H2672" s="24">
        <v>8</v>
      </c>
      <c r="I2672" s="22">
        <f t="shared" si="31"/>
        <v>8</v>
      </c>
      <c r="J2672" s="22" t="s">
        <v>10</v>
      </c>
      <c r="K2672" s="22" t="s">
        <v>11</v>
      </c>
      <c r="L2672" s="26">
        <v>45192</v>
      </c>
      <c r="M2672" s="27">
        <f t="shared" si="32"/>
        <v>45192</v>
      </c>
    </row>
    <row r="2673" spans="1:13" ht="22.5" customHeight="1">
      <c r="A2673" s="22" t="s">
        <v>2694</v>
      </c>
      <c r="B2673" s="23" t="s">
        <v>24</v>
      </c>
      <c r="C2673" s="22" t="str">
        <f>IF(OR($B2673="Unknown",$B2673="Error",$B2673=""),IFERROR(VLOOKUP($F2673, '02_UnitPriceRef'!$F$3:$G$10,2,FALSE),"N/A"),$B2673)</f>
        <v>Smoothie</v>
      </c>
      <c r="D2673" s="24">
        <v>2</v>
      </c>
      <c r="E2673" s="22">
        <f t="shared" si="30"/>
        <v>2</v>
      </c>
      <c r="F2673" s="24">
        <v>4</v>
      </c>
      <c r="G2673" s="22">
        <f>IF(OR($F2673="ERROR",$F2673="UNKNOWN",$F2673=""),IFERROR(VLOOKUP($C2673,'02_UnitPriceRef'!$E$3:$F$10,2,0),IF(OR($D2673="Error",$D2673="UNKNOWN",$D2673=""),0,H2673/D2673)),$F2673)</f>
        <v>4</v>
      </c>
      <c r="H2673" s="24">
        <v>8</v>
      </c>
      <c r="I2673" s="22">
        <f t="shared" si="31"/>
        <v>8</v>
      </c>
      <c r="J2673" s="22" t="s">
        <v>22</v>
      </c>
      <c r="K2673" s="22" t="s">
        <v>20</v>
      </c>
      <c r="L2673" s="26">
        <v>45221</v>
      </c>
      <c r="M2673" s="27">
        <f t="shared" si="32"/>
        <v>45221</v>
      </c>
    </row>
    <row r="2674" spans="1:13" ht="22.5" customHeight="1">
      <c r="A2674" s="22" t="s">
        <v>2695</v>
      </c>
      <c r="B2674" s="23" t="s">
        <v>17</v>
      </c>
      <c r="C2674" s="22" t="str">
        <f>IF(OR($B2674="Unknown",$B2674="Error",$B2674=""),IFERROR(VLOOKUP($F2674, '02_UnitPriceRef'!$F$3:$G$10,2,FALSE),"N/A"),$B2674)</f>
        <v>Cookie</v>
      </c>
      <c r="D2674" s="24">
        <v>4</v>
      </c>
      <c r="E2674" s="22">
        <f t="shared" si="30"/>
        <v>4</v>
      </c>
      <c r="F2674" s="24">
        <v>1</v>
      </c>
      <c r="G2674" s="22">
        <f>IF(OR($F2674="ERROR",$F2674="UNKNOWN",$F2674=""),IFERROR(VLOOKUP($C2674,'02_UnitPriceRef'!$E$3:$F$10,2,0),IF(OR($D2674="Error",$D2674="UNKNOWN",$D2674=""),0,H2674/D2674)),$F2674)</f>
        <v>1</v>
      </c>
      <c r="H2674" s="24">
        <v>4</v>
      </c>
      <c r="I2674" s="22">
        <f t="shared" si="31"/>
        <v>4</v>
      </c>
      <c r="J2674" s="22" t="s">
        <v>20</v>
      </c>
      <c r="K2674" s="22" t="s">
        <v>20</v>
      </c>
      <c r="L2674" s="26">
        <v>45157</v>
      </c>
      <c r="M2674" s="27">
        <f t="shared" si="32"/>
        <v>45157</v>
      </c>
    </row>
    <row r="2675" spans="1:13" ht="22.5" customHeight="1">
      <c r="A2675" s="22" t="s">
        <v>2696</v>
      </c>
      <c r="B2675" s="23" t="s">
        <v>24</v>
      </c>
      <c r="C2675" s="22" t="str">
        <f>IF(OR($B2675="Unknown",$B2675="Error",$B2675=""),IFERROR(VLOOKUP($F2675, '02_UnitPriceRef'!$F$3:$G$10,2,FALSE),"N/A"),$B2675)</f>
        <v>Smoothie</v>
      </c>
      <c r="D2675" s="24">
        <v>3</v>
      </c>
      <c r="E2675" s="22">
        <f t="shared" si="30"/>
        <v>3</v>
      </c>
      <c r="F2675" s="24">
        <v>4</v>
      </c>
      <c r="G2675" s="22">
        <f>IF(OR($F2675="ERROR",$F2675="UNKNOWN",$F2675=""),IFERROR(VLOOKUP($C2675,'02_UnitPriceRef'!$E$3:$F$10,2,0),IF(OR($D2675="Error",$D2675="UNKNOWN",$D2675=""),0,H2675/D2675)),$F2675)</f>
        <v>4</v>
      </c>
      <c r="H2675" s="23" t="s">
        <v>10030</v>
      </c>
      <c r="I2675" s="22">
        <f t="shared" si="31"/>
        <v>12</v>
      </c>
      <c r="J2675" s="22" t="s">
        <v>22</v>
      </c>
      <c r="K2675" s="22" t="s">
        <v>15</v>
      </c>
      <c r="L2675" s="26">
        <v>45040</v>
      </c>
      <c r="M2675" s="27">
        <f t="shared" si="32"/>
        <v>45040</v>
      </c>
    </row>
    <row r="2676" spans="1:13" ht="22.5" customHeight="1">
      <c r="A2676" s="22" t="s">
        <v>2697</v>
      </c>
      <c r="B2676" s="23" t="s">
        <v>10031</v>
      </c>
      <c r="C2676" s="22" t="str">
        <f>IF(OR($B2676="Unknown",$B2676="Error",$B2676=""),IFERROR(VLOOKUP($F2676, '02_UnitPriceRef'!$F$3:$G$10,2,FALSE),"N/A"),$B2676)</f>
        <v>Cake</v>
      </c>
      <c r="D2676" s="24">
        <v>5</v>
      </c>
      <c r="E2676" s="22">
        <f t="shared" si="30"/>
        <v>5</v>
      </c>
      <c r="F2676" s="24">
        <v>3</v>
      </c>
      <c r="G2676" s="22">
        <f>IF(OR($F2676="ERROR",$F2676="UNKNOWN",$F2676=""),IFERROR(VLOOKUP($C2676,'02_UnitPriceRef'!$E$3:$F$10,2,0),IF(OR($D2676="Error",$D2676="UNKNOWN",$D2676=""),0,H2676/D2676)),$F2676)</f>
        <v>3</v>
      </c>
      <c r="H2676" s="24">
        <v>15</v>
      </c>
      <c r="I2676" s="22">
        <f t="shared" si="31"/>
        <v>15</v>
      </c>
      <c r="J2676" s="22" t="s">
        <v>10</v>
      </c>
      <c r="K2676" s="22" t="s">
        <v>15</v>
      </c>
      <c r="L2676" s="26">
        <v>45238</v>
      </c>
      <c r="M2676" s="27">
        <f t="shared" si="32"/>
        <v>45238</v>
      </c>
    </row>
    <row r="2677" spans="1:13" ht="22.5" customHeight="1">
      <c r="A2677" s="22" t="s">
        <v>2698</v>
      </c>
      <c r="B2677" s="23" t="s">
        <v>19</v>
      </c>
      <c r="C2677" s="22" t="str">
        <f>IF(OR($B2677="Unknown",$B2677="Error",$B2677=""),IFERROR(VLOOKUP($F2677, '02_UnitPriceRef'!$F$3:$G$10,2,FALSE),"N/A"),$B2677)</f>
        <v>Salad</v>
      </c>
      <c r="D2677" s="24">
        <v>3</v>
      </c>
      <c r="E2677" s="22">
        <f t="shared" si="30"/>
        <v>3</v>
      </c>
      <c r="F2677" s="24">
        <v>5</v>
      </c>
      <c r="G2677" s="22">
        <f>IF(OR($F2677="ERROR",$F2677="UNKNOWN",$F2677=""),IFERROR(VLOOKUP($C2677,'02_UnitPriceRef'!$E$3:$F$10,2,0),IF(OR($D2677="Error",$D2677="UNKNOWN",$D2677=""),0,H2677/D2677)),$F2677)</f>
        <v>5</v>
      </c>
      <c r="H2677" s="24">
        <v>15</v>
      </c>
      <c r="I2677" s="22">
        <f t="shared" si="31"/>
        <v>15</v>
      </c>
      <c r="J2677" s="22" t="s">
        <v>22</v>
      </c>
      <c r="K2677" s="22" t="s">
        <v>20</v>
      </c>
      <c r="L2677" s="26">
        <v>45260</v>
      </c>
      <c r="M2677" s="27">
        <f t="shared" si="32"/>
        <v>45260</v>
      </c>
    </row>
    <row r="2678" spans="1:13" ht="22.5" customHeight="1">
      <c r="A2678" s="22" t="s">
        <v>2699</v>
      </c>
      <c r="B2678" s="23" t="s">
        <v>39</v>
      </c>
      <c r="C2678" s="22" t="str">
        <f>IF(OR($B2678="Unknown",$B2678="Error",$B2678=""),IFERROR(VLOOKUP($F2678, '02_UnitPriceRef'!$F$3:$G$10,2,FALSE),"N/A"),$B2678)</f>
        <v>Juice</v>
      </c>
      <c r="D2678" s="24">
        <v>5</v>
      </c>
      <c r="E2678" s="22">
        <f t="shared" si="30"/>
        <v>5</v>
      </c>
      <c r="F2678" s="24">
        <v>3</v>
      </c>
      <c r="G2678" s="22">
        <f>IF(OR($F2678="ERROR",$F2678="UNKNOWN",$F2678=""),IFERROR(VLOOKUP($C2678,'02_UnitPriceRef'!$E$3:$F$10,2,0),IF(OR($D2678="Error",$D2678="UNKNOWN",$D2678=""),0,H2678/D2678)),$F2678)</f>
        <v>3</v>
      </c>
      <c r="H2678" s="24">
        <v>15</v>
      </c>
      <c r="I2678" s="22">
        <f t="shared" si="31"/>
        <v>15</v>
      </c>
      <c r="J2678" s="22" t="s">
        <v>22</v>
      </c>
      <c r="K2678" s="22" t="s">
        <v>20</v>
      </c>
      <c r="L2678" s="26">
        <v>45023</v>
      </c>
      <c r="M2678" s="27">
        <f t="shared" si="32"/>
        <v>45023</v>
      </c>
    </row>
    <row r="2679" spans="1:13" ht="22.5" customHeight="1">
      <c r="A2679" s="22" t="s">
        <v>2700</v>
      </c>
      <c r="B2679" s="23" t="s">
        <v>13</v>
      </c>
      <c r="C2679" s="22" t="str">
        <f>IF(OR($B2679="Unknown",$B2679="Error",$B2679=""),IFERROR(VLOOKUP($F2679, '02_UnitPriceRef'!$F$3:$G$10,2,FALSE),"N/A"),$B2679)</f>
        <v>Cake</v>
      </c>
      <c r="D2679" s="24">
        <v>5</v>
      </c>
      <c r="E2679" s="22">
        <f t="shared" si="30"/>
        <v>5</v>
      </c>
      <c r="F2679" s="24">
        <v>3</v>
      </c>
      <c r="G2679" s="22">
        <f>IF(OR($F2679="ERROR",$F2679="UNKNOWN",$F2679=""),IFERROR(VLOOKUP($C2679,'02_UnitPriceRef'!$E$3:$F$10,2,0),IF(OR($D2679="Error",$D2679="UNKNOWN",$D2679=""),0,H2679/D2679)),$F2679)</f>
        <v>3</v>
      </c>
      <c r="H2679" s="24">
        <v>15</v>
      </c>
      <c r="I2679" s="22">
        <f t="shared" si="31"/>
        <v>15</v>
      </c>
      <c r="J2679" s="22" t="s">
        <v>14</v>
      </c>
      <c r="K2679" s="22" t="s">
        <v>20</v>
      </c>
      <c r="L2679" s="26">
        <v>45187</v>
      </c>
      <c r="M2679" s="27">
        <f t="shared" si="32"/>
        <v>45187</v>
      </c>
    </row>
    <row r="2680" spans="1:13" ht="22.5" customHeight="1">
      <c r="A2680" s="22" t="s">
        <v>2701</v>
      </c>
      <c r="B2680" s="23" t="s">
        <v>13</v>
      </c>
      <c r="C2680" s="22" t="str">
        <f>IF(OR($B2680="Unknown",$B2680="Error",$B2680=""),IFERROR(VLOOKUP($F2680, '02_UnitPriceRef'!$F$3:$G$10,2,FALSE),"N/A"),$B2680)</f>
        <v>Cake</v>
      </c>
      <c r="D2680" s="24">
        <v>5</v>
      </c>
      <c r="E2680" s="22">
        <f t="shared" si="30"/>
        <v>5</v>
      </c>
      <c r="F2680" s="24">
        <v>3</v>
      </c>
      <c r="G2680" s="22">
        <f>IF(OR($F2680="ERROR",$F2680="UNKNOWN",$F2680=""),IFERROR(VLOOKUP($C2680,'02_UnitPriceRef'!$E$3:$F$10,2,0),IF(OR($D2680="Error",$D2680="UNKNOWN",$D2680=""),0,H2680/D2680)),$F2680)</f>
        <v>3</v>
      </c>
      <c r="H2680" s="24">
        <v>15</v>
      </c>
      <c r="I2680" s="22">
        <f t="shared" si="31"/>
        <v>15</v>
      </c>
      <c r="J2680" s="22" t="s">
        <v>10</v>
      </c>
      <c r="K2680" s="22" t="s">
        <v>15</v>
      </c>
      <c r="L2680" s="26">
        <v>45126</v>
      </c>
      <c r="M2680" s="27">
        <f t="shared" si="32"/>
        <v>45126</v>
      </c>
    </row>
    <row r="2681" spans="1:13" ht="22.5" customHeight="1">
      <c r="A2681" s="22" t="s">
        <v>2702</v>
      </c>
      <c r="B2681" s="23" t="s">
        <v>13</v>
      </c>
      <c r="C2681" s="22" t="str">
        <f>IF(OR($B2681="Unknown",$B2681="Error",$B2681=""),IFERROR(VLOOKUP($F2681, '02_UnitPriceRef'!$F$3:$G$10,2,FALSE),"N/A"),$B2681)</f>
        <v>Cake</v>
      </c>
      <c r="D2681" s="24">
        <v>2</v>
      </c>
      <c r="E2681" s="22">
        <f t="shared" si="30"/>
        <v>2</v>
      </c>
      <c r="F2681" s="24">
        <v>3</v>
      </c>
      <c r="G2681" s="22">
        <f>IF(OR($F2681="ERROR",$F2681="UNKNOWN",$F2681=""),IFERROR(VLOOKUP($C2681,'02_UnitPriceRef'!$E$3:$F$10,2,0),IF(OR($D2681="Error",$D2681="UNKNOWN",$D2681=""),0,H2681/D2681)),$F2681)</f>
        <v>3</v>
      </c>
      <c r="H2681" s="24">
        <v>6</v>
      </c>
      <c r="I2681" s="22">
        <f t="shared" si="31"/>
        <v>6</v>
      </c>
      <c r="J2681" s="22" t="s">
        <v>14</v>
      </c>
      <c r="K2681" s="22" t="s">
        <v>15</v>
      </c>
      <c r="L2681" s="26">
        <v>45132</v>
      </c>
      <c r="M2681" s="27">
        <f t="shared" si="32"/>
        <v>45132</v>
      </c>
    </row>
    <row r="2682" spans="1:13" ht="22.5" customHeight="1">
      <c r="A2682" s="22" t="s">
        <v>2703</v>
      </c>
      <c r="B2682" s="23" t="s">
        <v>13</v>
      </c>
      <c r="C2682" s="22" t="str">
        <f>IF(OR($B2682="Unknown",$B2682="Error",$B2682=""),IFERROR(VLOOKUP($F2682, '02_UnitPriceRef'!$F$3:$G$10,2,FALSE),"N/A"),$B2682)</f>
        <v>Cake</v>
      </c>
      <c r="D2682" s="24">
        <v>3</v>
      </c>
      <c r="E2682" s="22">
        <f t="shared" si="30"/>
        <v>3</v>
      </c>
      <c r="F2682" s="24">
        <v>3</v>
      </c>
      <c r="G2682" s="22">
        <f>IF(OR($F2682="ERROR",$F2682="UNKNOWN",$F2682=""),IFERROR(VLOOKUP($C2682,'02_UnitPriceRef'!$E$3:$F$10,2,0),IF(OR($D2682="Error",$D2682="UNKNOWN",$D2682=""),0,H2682/D2682)),$F2682)</f>
        <v>3</v>
      </c>
      <c r="H2682" s="24">
        <v>9</v>
      </c>
      <c r="I2682" s="22">
        <f t="shared" si="31"/>
        <v>9</v>
      </c>
      <c r="J2682" s="22" t="s">
        <v>20</v>
      </c>
      <c r="K2682" s="22" t="s">
        <v>15</v>
      </c>
      <c r="L2682" s="26">
        <v>45149</v>
      </c>
      <c r="M2682" s="27">
        <f t="shared" si="32"/>
        <v>45149</v>
      </c>
    </row>
    <row r="2683" spans="1:13" ht="22.5" customHeight="1">
      <c r="A2683" s="22" t="s">
        <v>2704</v>
      </c>
      <c r="B2683" s="23" t="s">
        <v>13</v>
      </c>
      <c r="C2683" s="22" t="str">
        <f>IF(OR($B2683="Unknown",$B2683="Error",$B2683=""),IFERROR(VLOOKUP($F2683, '02_UnitPriceRef'!$F$3:$G$10,2,FALSE),"N/A"),$B2683)</f>
        <v>Cake</v>
      </c>
      <c r="D2683" s="24">
        <v>4</v>
      </c>
      <c r="E2683" s="22">
        <f t="shared" si="30"/>
        <v>4</v>
      </c>
      <c r="F2683" s="24">
        <v>3</v>
      </c>
      <c r="G2683" s="22">
        <f>IF(OR($F2683="ERROR",$F2683="UNKNOWN",$F2683=""),IFERROR(VLOOKUP($C2683,'02_UnitPriceRef'!$E$3:$F$10,2,0),IF(OR($D2683="Error",$D2683="UNKNOWN",$D2683=""),0,H2683/D2683)),$F2683)</f>
        <v>3</v>
      </c>
      <c r="H2683" s="24">
        <v>12</v>
      </c>
      <c r="I2683" s="22">
        <f t="shared" si="31"/>
        <v>12</v>
      </c>
      <c r="J2683" s="22" t="s">
        <v>22</v>
      </c>
      <c r="K2683" s="22" t="s">
        <v>11</v>
      </c>
      <c r="L2683" s="26">
        <v>45227</v>
      </c>
      <c r="M2683" s="27">
        <f t="shared" si="32"/>
        <v>45227</v>
      </c>
    </row>
    <row r="2684" spans="1:13" ht="22.5" customHeight="1">
      <c r="A2684" s="22" t="s">
        <v>2705</v>
      </c>
      <c r="B2684" s="23" t="s">
        <v>39</v>
      </c>
      <c r="C2684" s="22" t="str">
        <f>IF(OR($B2684="Unknown",$B2684="Error",$B2684=""),IFERROR(VLOOKUP($F2684, '02_UnitPriceRef'!$F$3:$G$10,2,FALSE),"N/A"),$B2684)</f>
        <v>Juice</v>
      </c>
      <c r="D2684" s="24">
        <v>1</v>
      </c>
      <c r="E2684" s="22">
        <f t="shared" si="30"/>
        <v>1</v>
      </c>
      <c r="F2684" s="24">
        <v>3</v>
      </c>
      <c r="G2684" s="22">
        <f>IF(OR($F2684="ERROR",$F2684="UNKNOWN",$F2684=""),IFERROR(VLOOKUP($C2684,'02_UnitPriceRef'!$E$3:$F$10,2,0),IF(OR($D2684="Error",$D2684="UNKNOWN",$D2684=""),0,H2684/D2684)),$F2684)</f>
        <v>3</v>
      </c>
      <c r="H2684" s="24">
        <v>3</v>
      </c>
      <c r="I2684" s="22">
        <f t="shared" si="31"/>
        <v>3</v>
      </c>
      <c r="J2684" s="22" t="s">
        <v>20</v>
      </c>
      <c r="K2684" s="22" t="s">
        <v>20</v>
      </c>
      <c r="L2684" s="26">
        <v>45066</v>
      </c>
      <c r="M2684" s="27">
        <f t="shared" si="32"/>
        <v>45066</v>
      </c>
    </row>
    <row r="2685" spans="1:13" ht="22.5" customHeight="1">
      <c r="A2685" s="22" t="s">
        <v>2706</v>
      </c>
      <c r="B2685" s="23" t="s">
        <v>17</v>
      </c>
      <c r="C2685" s="22" t="str">
        <f>IF(OR($B2685="Unknown",$B2685="Error",$B2685=""),IFERROR(VLOOKUP($F2685, '02_UnitPriceRef'!$F$3:$G$10,2,FALSE),"N/A"),$B2685)</f>
        <v>Cookie</v>
      </c>
      <c r="D2685" s="24">
        <v>5</v>
      </c>
      <c r="E2685" s="22">
        <f t="shared" si="30"/>
        <v>5</v>
      </c>
      <c r="F2685" s="24">
        <v>1</v>
      </c>
      <c r="G2685" s="22">
        <f>IF(OR($F2685="ERROR",$F2685="UNKNOWN",$F2685=""),IFERROR(VLOOKUP($C2685,'02_UnitPriceRef'!$E$3:$F$10,2,0),IF(OR($D2685="Error",$D2685="UNKNOWN",$D2685=""),0,H2685/D2685)),$F2685)</f>
        <v>1</v>
      </c>
      <c r="H2685" s="23"/>
      <c r="I2685" s="22">
        <f t="shared" si="31"/>
        <v>5</v>
      </c>
      <c r="J2685" s="22" t="s">
        <v>22</v>
      </c>
      <c r="K2685" s="22" t="s">
        <v>15</v>
      </c>
      <c r="L2685" s="26">
        <v>45065</v>
      </c>
      <c r="M2685" s="27">
        <f t="shared" si="32"/>
        <v>45065</v>
      </c>
    </row>
    <row r="2686" spans="1:13" ht="22.5" customHeight="1">
      <c r="A2686" s="22" t="s">
        <v>2707</v>
      </c>
      <c r="B2686" s="23" t="s">
        <v>24</v>
      </c>
      <c r="C2686" s="22" t="str">
        <f>IF(OR($B2686="Unknown",$B2686="Error",$B2686=""),IFERROR(VLOOKUP($F2686, '02_UnitPriceRef'!$F$3:$G$10,2,FALSE),"N/A"),$B2686)</f>
        <v>Smoothie</v>
      </c>
      <c r="D2686" s="24">
        <v>1</v>
      </c>
      <c r="E2686" s="22">
        <f t="shared" si="30"/>
        <v>1</v>
      </c>
      <c r="F2686" s="24">
        <v>4</v>
      </c>
      <c r="G2686" s="22">
        <f>IF(OR($F2686="ERROR",$F2686="UNKNOWN",$F2686=""),IFERROR(VLOOKUP($C2686,'02_UnitPriceRef'!$E$3:$F$10,2,0),IF(OR($D2686="Error",$D2686="UNKNOWN",$D2686=""),0,H2686/D2686)),$F2686)</f>
        <v>4</v>
      </c>
      <c r="H2686" s="23" t="s">
        <v>10031</v>
      </c>
      <c r="I2686" s="22">
        <f t="shared" si="31"/>
        <v>4</v>
      </c>
      <c r="J2686" s="22" t="s">
        <v>14</v>
      </c>
      <c r="K2686" s="22" t="s">
        <v>15</v>
      </c>
      <c r="L2686" s="26">
        <v>45174</v>
      </c>
      <c r="M2686" s="27">
        <f t="shared" si="32"/>
        <v>45174</v>
      </c>
    </row>
    <row r="2687" spans="1:13" ht="22.5" customHeight="1">
      <c r="A2687" s="22" t="s">
        <v>2708</v>
      </c>
      <c r="B2687" s="23" t="s">
        <v>17</v>
      </c>
      <c r="C2687" s="22" t="str">
        <f>IF(OR($B2687="Unknown",$B2687="Error",$B2687=""),IFERROR(VLOOKUP($F2687, '02_UnitPriceRef'!$F$3:$G$10,2,FALSE),"N/A"),$B2687)</f>
        <v>Cookie</v>
      </c>
      <c r="D2687" s="24">
        <v>4</v>
      </c>
      <c r="E2687" s="22">
        <f t="shared" si="30"/>
        <v>4</v>
      </c>
      <c r="F2687" s="24">
        <v>1</v>
      </c>
      <c r="G2687" s="22">
        <f>IF(OR($F2687="ERROR",$F2687="UNKNOWN",$F2687=""),IFERROR(VLOOKUP($C2687,'02_UnitPriceRef'!$E$3:$F$10,2,0),IF(OR($D2687="Error",$D2687="UNKNOWN",$D2687=""),0,H2687/D2687)),$F2687)</f>
        <v>1</v>
      </c>
      <c r="H2687" s="24">
        <v>4</v>
      </c>
      <c r="I2687" s="22">
        <f t="shared" si="31"/>
        <v>4</v>
      </c>
      <c r="J2687" s="22" t="s">
        <v>20</v>
      </c>
      <c r="K2687" s="22" t="s">
        <v>15</v>
      </c>
      <c r="L2687" s="26">
        <v>45028</v>
      </c>
      <c r="M2687" s="27">
        <f t="shared" si="32"/>
        <v>45028</v>
      </c>
    </row>
    <row r="2688" spans="1:13" ht="22.5" customHeight="1">
      <c r="A2688" s="22" t="s">
        <v>2709</v>
      </c>
      <c r="B2688" s="23" t="s">
        <v>9</v>
      </c>
      <c r="C2688" s="22" t="str">
        <f>IF(OR($B2688="Unknown",$B2688="Error",$B2688=""),IFERROR(VLOOKUP($F2688, '02_UnitPriceRef'!$F$3:$G$10,2,FALSE),"N/A"),$B2688)</f>
        <v>Coffee</v>
      </c>
      <c r="D2688" s="24">
        <v>5</v>
      </c>
      <c r="E2688" s="22">
        <f t="shared" si="30"/>
        <v>5</v>
      </c>
      <c r="F2688" s="24">
        <v>2</v>
      </c>
      <c r="G2688" s="22">
        <f>IF(OR($F2688="ERROR",$F2688="UNKNOWN",$F2688=""),IFERROR(VLOOKUP($C2688,'02_UnitPriceRef'!$E$3:$F$10,2,0),IF(OR($D2688="Error",$D2688="UNKNOWN",$D2688=""),0,H2688/D2688)),$F2688)</f>
        <v>2</v>
      </c>
      <c r="H2688" s="24">
        <v>10</v>
      </c>
      <c r="I2688" s="22">
        <f t="shared" si="31"/>
        <v>10</v>
      </c>
      <c r="J2688" s="22" t="s">
        <v>22</v>
      </c>
      <c r="K2688" s="22" t="s">
        <v>11</v>
      </c>
      <c r="L2688" s="26">
        <v>45099</v>
      </c>
      <c r="M2688" s="27">
        <f t="shared" si="32"/>
        <v>45099</v>
      </c>
    </row>
    <row r="2689" spans="1:13" ht="22.5" customHeight="1">
      <c r="A2689" s="22" t="s">
        <v>2710</v>
      </c>
      <c r="B2689" s="23" t="s">
        <v>17</v>
      </c>
      <c r="C2689" s="22" t="str">
        <f>IF(OR($B2689="Unknown",$B2689="Error",$B2689=""),IFERROR(VLOOKUP($F2689, '02_UnitPriceRef'!$F$3:$G$10,2,FALSE),"N/A"),$B2689)</f>
        <v>Cookie</v>
      </c>
      <c r="D2689" s="24">
        <v>3</v>
      </c>
      <c r="E2689" s="22">
        <f t="shared" si="30"/>
        <v>3</v>
      </c>
      <c r="F2689" s="24">
        <v>1</v>
      </c>
      <c r="G2689" s="22">
        <f>IF(OR($F2689="ERROR",$F2689="UNKNOWN",$F2689=""),IFERROR(VLOOKUP($C2689,'02_UnitPriceRef'!$E$3:$F$10,2,0),IF(OR($D2689="Error",$D2689="UNKNOWN",$D2689=""),0,H2689/D2689)),$F2689)</f>
        <v>1</v>
      </c>
      <c r="H2689" s="24">
        <v>3</v>
      </c>
      <c r="I2689" s="22">
        <f t="shared" si="31"/>
        <v>3</v>
      </c>
      <c r="J2689" s="22" t="s">
        <v>20</v>
      </c>
      <c r="K2689" s="22" t="s">
        <v>15</v>
      </c>
      <c r="L2689" s="26">
        <v>45041</v>
      </c>
      <c r="M2689" s="27">
        <f t="shared" si="32"/>
        <v>45041</v>
      </c>
    </row>
    <row r="2690" spans="1:13" ht="22.5" customHeight="1">
      <c r="A2690" s="22" t="s">
        <v>2711</v>
      </c>
      <c r="B2690" s="23" t="s">
        <v>35</v>
      </c>
      <c r="C2690" s="22" t="str">
        <f>IF(OR($B2690="Unknown",$B2690="Error",$B2690=""),IFERROR(VLOOKUP($F2690, '02_UnitPriceRef'!$F$3:$G$10,2,FALSE),"N/A"),$B2690)</f>
        <v>Tea</v>
      </c>
      <c r="D2690" s="24">
        <v>2</v>
      </c>
      <c r="E2690" s="22">
        <f t="shared" si="30"/>
        <v>2</v>
      </c>
      <c r="F2690" s="24">
        <v>1.5</v>
      </c>
      <c r="G2690" s="22">
        <f>IF(OR($F2690="ERROR",$F2690="UNKNOWN",$F2690=""),IFERROR(VLOOKUP($C2690,'02_UnitPriceRef'!$E$3:$F$10,2,0),IF(OR($D2690="Error",$D2690="UNKNOWN",$D2690=""),0,H2690/D2690)),$F2690)</f>
        <v>1.5</v>
      </c>
      <c r="H2690" s="24">
        <v>3</v>
      </c>
      <c r="I2690" s="22">
        <f t="shared" si="31"/>
        <v>3</v>
      </c>
      <c r="J2690" s="22" t="s">
        <v>22</v>
      </c>
      <c r="K2690" s="22" t="s">
        <v>20</v>
      </c>
      <c r="L2690" s="26">
        <v>45091</v>
      </c>
      <c r="M2690" s="27">
        <f t="shared" si="32"/>
        <v>45091</v>
      </c>
    </row>
    <row r="2691" spans="1:13" ht="22.5" customHeight="1">
      <c r="A2691" s="22" t="s">
        <v>2712</v>
      </c>
      <c r="B2691" s="23" t="s">
        <v>17</v>
      </c>
      <c r="C2691" s="22" t="str">
        <f>IF(OR($B2691="Unknown",$B2691="Error",$B2691=""),IFERROR(VLOOKUP($F2691, '02_UnitPriceRef'!$F$3:$G$10,2,FALSE),"N/A"),$B2691)</f>
        <v>Cookie</v>
      </c>
      <c r="D2691" s="24">
        <v>3</v>
      </c>
      <c r="E2691" s="22">
        <f t="shared" si="30"/>
        <v>3</v>
      </c>
      <c r="F2691" s="24">
        <v>1</v>
      </c>
      <c r="G2691" s="22">
        <f>IF(OR($F2691="ERROR",$F2691="UNKNOWN",$F2691=""),IFERROR(VLOOKUP($C2691,'02_UnitPriceRef'!$E$3:$F$10,2,0),IF(OR($D2691="Error",$D2691="UNKNOWN",$D2691=""),0,H2691/D2691)),$F2691)</f>
        <v>1</v>
      </c>
      <c r="H2691" s="24">
        <v>3</v>
      </c>
      <c r="I2691" s="22">
        <f t="shared" si="31"/>
        <v>3</v>
      </c>
      <c r="J2691" s="22" t="s">
        <v>10</v>
      </c>
      <c r="K2691" s="22" t="s">
        <v>15</v>
      </c>
      <c r="L2691" s="26">
        <v>44931</v>
      </c>
      <c r="M2691" s="27">
        <f t="shared" si="32"/>
        <v>44931</v>
      </c>
    </row>
    <row r="2692" spans="1:13" ht="22.5" customHeight="1">
      <c r="A2692" s="22" t="s">
        <v>2713</v>
      </c>
      <c r="B2692" s="23" t="s">
        <v>24</v>
      </c>
      <c r="C2692" s="22" t="str">
        <f>IF(OR($B2692="Unknown",$B2692="Error",$B2692=""),IFERROR(VLOOKUP($F2692, '02_UnitPriceRef'!$F$3:$G$10,2,FALSE),"N/A"),$B2692)</f>
        <v>Smoothie</v>
      </c>
      <c r="D2692" s="24">
        <v>2</v>
      </c>
      <c r="E2692" s="22">
        <f t="shared" si="30"/>
        <v>2</v>
      </c>
      <c r="F2692" s="23"/>
      <c r="G2692" s="22">
        <f>IF(OR($F2692="ERROR",$F2692="UNKNOWN",$F2692=""),IFERROR(VLOOKUP($C2692,'02_UnitPriceRef'!$E$3:$F$10,2,0),IF(OR($D2692="Error",$D2692="UNKNOWN",$D2692=""),0,H2692/D2692)),$F2692)</f>
        <v>4</v>
      </c>
      <c r="H2692" s="24">
        <v>8</v>
      </c>
      <c r="I2692" s="22">
        <f t="shared" si="31"/>
        <v>8</v>
      </c>
      <c r="J2692" s="22" t="s">
        <v>20</v>
      </c>
      <c r="K2692" s="22" t="s">
        <v>11</v>
      </c>
      <c r="L2692" s="26">
        <v>45220</v>
      </c>
      <c r="M2692" s="27">
        <f t="shared" si="32"/>
        <v>45220</v>
      </c>
    </row>
    <row r="2693" spans="1:13" ht="22.5" customHeight="1">
      <c r="A2693" s="22" t="s">
        <v>2714</v>
      </c>
      <c r="B2693" s="23" t="s">
        <v>19</v>
      </c>
      <c r="C2693" s="22" t="str">
        <f>IF(OR($B2693="Unknown",$B2693="Error",$B2693=""),IFERROR(VLOOKUP($F2693, '02_UnitPriceRef'!$F$3:$G$10,2,FALSE),"N/A"),$B2693)</f>
        <v>Salad</v>
      </c>
      <c r="D2693" s="24">
        <v>5</v>
      </c>
      <c r="E2693" s="22">
        <f t="shared" si="30"/>
        <v>5</v>
      </c>
      <c r="F2693" s="24">
        <v>5</v>
      </c>
      <c r="G2693" s="22">
        <f>IF(OR($F2693="ERROR",$F2693="UNKNOWN",$F2693=""),IFERROR(VLOOKUP($C2693,'02_UnitPriceRef'!$E$3:$F$10,2,0),IF(OR($D2693="Error",$D2693="UNKNOWN",$D2693=""),0,H2693/D2693)),$F2693)</f>
        <v>5</v>
      </c>
      <c r="H2693" s="24">
        <v>25</v>
      </c>
      <c r="I2693" s="22">
        <f t="shared" si="31"/>
        <v>25</v>
      </c>
      <c r="J2693" s="22" t="s">
        <v>22</v>
      </c>
      <c r="K2693" s="22" t="s">
        <v>15</v>
      </c>
      <c r="L2693" s="26">
        <v>45014</v>
      </c>
      <c r="M2693" s="27">
        <f t="shared" si="32"/>
        <v>45014</v>
      </c>
    </row>
    <row r="2694" spans="1:13" ht="22.5" customHeight="1">
      <c r="A2694" s="22" t="s">
        <v>2715</v>
      </c>
      <c r="B2694" s="23" t="s">
        <v>27</v>
      </c>
      <c r="C2694" s="22" t="str">
        <f>IF(OR($B2694="Unknown",$B2694="Error",$B2694=""),IFERROR(VLOOKUP($F2694, '02_UnitPriceRef'!$F$3:$G$10,2,FALSE),"N/A"),$B2694)</f>
        <v>Sandwich</v>
      </c>
      <c r="D2694" s="24">
        <v>4</v>
      </c>
      <c r="E2694" s="22">
        <f t="shared" si="30"/>
        <v>4</v>
      </c>
      <c r="F2694" s="24">
        <v>4</v>
      </c>
      <c r="G2694" s="22">
        <f>IF(OR($F2694="ERROR",$F2694="UNKNOWN",$F2694=""),IFERROR(VLOOKUP($C2694,'02_UnitPriceRef'!$E$3:$F$10,2,0),IF(OR($D2694="Error",$D2694="UNKNOWN",$D2694=""),0,H2694/D2694)),$F2694)</f>
        <v>4</v>
      </c>
      <c r="H2694" s="24">
        <v>16</v>
      </c>
      <c r="I2694" s="22">
        <f t="shared" si="31"/>
        <v>16</v>
      </c>
      <c r="J2694" s="22" t="s">
        <v>14</v>
      </c>
      <c r="K2694" s="22" t="s">
        <v>15</v>
      </c>
      <c r="L2694" s="26">
        <v>45080</v>
      </c>
      <c r="M2694" s="27">
        <f t="shared" si="32"/>
        <v>45080</v>
      </c>
    </row>
    <row r="2695" spans="1:13" ht="22.5" customHeight="1">
      <c r="A2695" s="22" t="s">
        <v>2716</v>
      </c>
      <c r="B2695" s="23" t="s">
        <v>24</v>
      </c>
      <c r="C2695" s="22" t="str">
        <f>IF(OR($B2695="Unknown",$B2695="Error",$B2695=""),IFERROR(VLOOKUP($F2695, '02_UnitPriceRef'!$F$3:$G$10,2,FALSE),"N/A"),$B2695)</f>
        <v>Smoothie</v>
      </c>
      <c r="D2695" s="24">
        <v>4</v>
      </c>
      <c r="E2695" s="22">
        <f t="shared" si="30"/>
        <v>4</v>
      </c>
      <c r="F2695" s="24">
        <v>4</v>
      </c>
      <c r="G2695" s="22">
        <f>IF(OR($F2695="ERROR",$F2695="UNKNOWN",$F2695=""),IFERROR(VLOOKUP($C2695,'02_UnitPriceRef'!$E$3:$F$10,2,0),IF(OR($D2695="Error",$D2695="UNKNOWN",$D2695=""),0,H2695/D2695)),$F2695)</f>
        <v>4</v>
      </c>
      <c r="H2695" s="24">
        <v>16</v>
      </c>
      <c r="I2695" s="22">
        <f t="shared" si="31"/>
        <v>16</v>
      </c>
      <c r="J2695" s="22" t="s">
        <v>14</v>
      </c>
      <c r="K2695" s="22" t="s">
        <v>20</v>
      </c>
      <c r="L2695" s="26">
        <v>45140</v>
      </c>
      <c r="M2695" s="27">
        <f t="shared" si="32"/>
        <v>45140</v>
      </c>
    </row>
    <row r="2696" spans="1:13" ht="22.5" customHeight="1">
      <c r="A2696" s="22" t="s">
        <v>2717</v>
      </c>
      <c r="B2696" s="23" t="s">
        <v>35</v>
      </c>
      <c r="C2696" s="22" t="str">
        <f>IF(OR($B2696="Unknown",$B2696="Error",$B2696=""),IFERROR(VLOOKUP($F2696, '02_UnitPriceRef'!$F$3:$G$10,2,FALSE),"N/A"),$B2696)</f>
        <v>Tea</v>
      </c>
      <c r="D2696" s="24">
        <v>3</v>
      </c>
      <c r="E2696" s="22">
        <f t="shared" si="30"/>
        <v>3</v>
      </c>
      <c r="F2696" s="24">
        <v>1.5</v>
      </c>
      <c r="G2696" s="22">
        <f>IF(OR($F2696="ERROR",$F2696="UNKNOWN",$F2696=""),IFERROR(VLOOKUP($C2696,'02_UnitPriceRef'!$E$3:$F$10,2,0),IF(OR($D2696="Error",$D2696="UNKNOWN",$D2696=""),0,H2696/D2696)),$F2696)</f>
        <v>1.5</v>
      </c>
      <c r="H2696" s="24">
        <v>4.5</v>
      </c>
      <c r="I2696" s="22">
        <f t="shared" si="31"/>
        <v>4.5</v>
      </c>
      <c r="J2696" s="22" t="s">
        <v>20</v>
      </c>
      <c r="K2696" s="22" t="s">
        <v>20</v>
      </c>
      <c r="L2696" s="26">
        <v>45133</v>
      </c>
      <c r="M2696" s="27">
        <f t="shared" si="32"/>
        <v>45133</v>
      </c>
    </row>
    <row r="2697" spans="1:13" ht="22.5" customHeight="1">
      <c r="A2697" s="22" t="s">
        <v>2718</v>
      </c>
      <c r="B2697" s="23" t="s">
        <v>27</v>
      </c>
      <c r="C2697" s="22" t="str">
        <f>IF(OR($B2697="Unknown",$B2697="Error",$B2697=""),IFERROR(VLOOKUP($F2697, '02_UnitPriceRef'!$F$3:$G$10,2,FALSE),"N/A"),$B2697)</f>
        <v>Sandwich</v>
      </c>
      <c r="D2697" s="24">
        <v>4</v>
      </c>
      <c r="E2697" s="22">
        <f t="shared" si="30"/>
        <v>4</v>
      </c>
      <c r="F2697" s="24">
        <v>4</v>
      </c>
      <c r="G2697" s="22">
        <f>IF(OR($F2697="ERROR",$F2697="UNKNOWN",$F2697=""),IFERROR(VLOOKUP($C2697,'02_UnitPriceRef'!$E$3:$F$10,2,0),IF(OR($D2697="Error",$D2697="UNKNOWN",$D2697=""),0,H2697/D2697)),$F2697)</f>
        <v>4</v>
      </c>
      <c r="H2697" s="24">
        <v>16</v>
      </c>
      <c r="I2697" s="22">
        <f t="shared" si="31"/>
        <v>16</v>
      </c>
      <c r="J2697" s="22" t="s">
        <v>22</v>
      </c>
      <c r="K2697" s="22" t="s">
        <v>15</v>
      </c>
      <c r="L2697" s="26">
        <v>45286</v>
      </c>
      <c r="M2697" s="27">
        <f t="shared" si="32"/>
        <v>45286</v>
      </c>
    </row>
    <row r="2698" spans="1:13" ht="22.5" customHeight="1">
      <c r="A2698" s="22" t="s">
        <v>2719</v>
      </c>
      <c r="B2698" s="23" t="s">
        <v>19</v>
      </c>
      <c r="C2698" s="22" t="str">
        <f>IF(OR($B2698="Unknown",$B2698="Error",$B2698=""),IFERROR(VLOOKUP($F2698, '02_UnitPriceRef'!$F$3:$G$10,2,FALSE),"N/A"),$B2698)</f>
        <v>Salad</v>
      </c>
      <c r="D2698" s="24">
        <v>1</v>
      </c>
      <c r="E2698" s="22">
        <f t="shared" si="30"/>
        <v>1</v>
      </c>
      <c r="F2698" s="24">
        <v>5</v>
      </c>
      <c r="G2698" s="22">
        <f>IF(OR($F2698="ERROR",$F2698="UNKNOWN",$F2698=""),IFERROR(VLOOKUP($C2698,'02_UnitPriceRef'!$E$3:$F$10,2,0),IF(OR($D2698="Error",$D2698="UNKNOWN",$D2698=""),0,H2698/D2698)),$F2698)</f>
        <v>5</v>
      </c>
      <c r="H2698" s="24">
        <v>5</v>
      </c>
      <c r="I2698" s="22">
        <f t="shared" si="31"/>
        <v>5</v>
      </c>
      <c r="J2698" s="22" t="s">
        <v>22</v>
      </c>
      <c r="K2698" s="22" t="s">
        <v>11</v>
      </c>
      <c r="L2698" s="26">
        <v>45215</v>
      </c>
      <c r="M2698" s="27">
        <f t="shared" si="32"/>
        <v>45215</v>
      </c>
    </row>
    <row r="2699" spans="1:13" ht="22.5" customHeight="1">
      <c r="A2699" s="22" t="s">
        <v>2720</v>
      </c>
      <c r="B2699" s="23" t="s">
        <v>9</v>
      </c>
      <c r="C2699" s="22" t="str">
        <f>IF(OR($B2699="Unknown",$B2699="Error",$B2699=""),IFERROR(VLOOKUP($F2699, '02_UnitPriceRef'!$F$3:$G$10,2,FALSE),"N/A"),$B2699)</f>
        <v>Coffee</v>
      </c>
      <c r="D2699" s="24">
        <v>4</v>
      </c>
      <c r="E2699" s="22">
        <f t="shared" si="30"/>
        <v>4</v>
      </c>
      <c r="F2699" s="24">
        <v>2</v>
      </c>
      <c r="G2699" s="22">
        <f>IF(OR($F2699="ERROR",$F2699="UNKNOWN",$F2699=""),IFERROR(VLOOKUP($C2699,'02_UnitPriceRef'!$E$3:$F$10,2,0),IF(OR($D2699="Error",$D2699="UNKNOWN",$D2699=""),0,H2699/D2699)),$F2699)</f>
        <v>2</v>
      </c>
      <c r="H2699" s="24">
        <v>8</v>
      </c>
      <c r="I2699" s="22">
        <f t="shared" si="31"/>
        <v>8</v>
      </c>
      <c r="J2699" s="22" t="s">
        <v>20</v>
      </c>
      <c r="K2699" s="22" t="s">
        <v>20</v>
      </c>
      <c r="L2699" s="26">
        <v>44952</v>
      </c>
      <c r="M2699" s="27">
        <f t="shared" si="32"/>
        <v>44952</v>
      </c>
    </row>
    <row r="2700" spans="1:13" ht="22.5" customHeight="1">
      <c r="A2700" s="22" t="s">
        <v>2721</v>
      </c>
      <c r="B2700" s="23" t="s">
        <v>35</v>
      </c>
      <c r="C2700" s="22" t="str">
        <f>IF(OR($B2700="Unknown",$B2700="Error",$B2700=""),IFERROR(VLOOKUP($F2700, '02_UnitPriceRef'!$F$3:$G$10,2,FALSE),"N/A"),$B2700)</f>
        <v>Tea</v>
      </c>
      <c r="D2700" s="24">
        <v>4</v>
      </c>
      <c r="E2700" s="22">
        <f t="shared" si="30"/>
        <v>4</v>
      </c>
      <c r="F2700" s="24">
        <v>1.5</v>
      </c>
      <c r="G2700" s="22">
        <f>IF(OR($F2700="ERROR",$F2700="UNKNOWN",$F2700=""),IFERROR(VLOOKUP($C2700,'02_UnitPriceRef'!$E$3:$F$10,2,0),IF(OR($D2700="Error",$D2700="UNKNOWN",$D2700=""),0,H2700/D2700)),$F2700)</f>
        <v>1.5</v>
      </c>
      <c r="H2700" s="24">
        <v>6</v>
      </c>
      <c r="I2700" s="22">
        <f t="shared" si="31"/>
        <v>6</v>
      </c>
      <c r="J2700" s="22" t="s">
        <v>20</v>
      </c>
      <c r="K2700" s="22" t="s">
        <v>11</v>
      </c>
      <c r="L2700" s="26">
        <v>45255</v>
      </c>
      <c r="M2700" s="27">
        <f t="shared" si="32"/>
        <v>45255</v>
      </c>
    </row>
    <row r="2701" spans="1:13" ht="22.5" customHeight="1">
      <c r="A2701" s="22" t="s">
        <v>2722</v>
      </c>
      <c r="B2701" s="23" t="s">
        <v>35</v>
      </c>
      <c r="C2701" s="22" t="str">
        <f>IF(OR($B2701="Unknown",$B2701="Error",$B2701=""),IFERROR(VLOOKUP($F2701, '02_UnitPriceRef'!$F$3:$G$10,2,FALSE),"N/A"),$B2701)</f>
        <v>Tea</v>
      </c>
      <c r="D2701" s="24">
        <v>2</v>
      </c>
      <c r="E2701" s="22">
        <f t="shared" si="30"/>
        <v>2</v>
      </c>
      <c r="F2701" s="24">
        <v>1.5</v>
      </c>
      <c r="G2701" s="22">
        <f>IF(OR($F2701="ERROR",$F2701="UNKNOWN",$F2701=""),IFERROR(VLOOKUP($C2701,'02_UnitPriceRef'!$E$3:$F$10,2,0),IF(OR($D2701="Error",$D2701="UNKNOWN",$D2701=""),0,H2701/D2701)),$F2701)</f>
        <v>1.5</v>
      </c>
      <c r="H2701" s="24">
        <v>3</v>
      </c>
      <c r="I2701" s="22">
        <f t="shared" si="31"/>
        <v>3</v>
      </c>
      <c r="J2701" s="22" t="s">
        <v>22</v>
      </c>
      <c r="K2701" s="22" t="s">
        <v>15</v>
      </c>
      <c r="L2701" s="26">
        <v>45233</v>
      </c>
      <c r="M2701" s="27">
        <f t="shared" si="32"/>
        <v>45233</v>
      </c>
    </row>
    <row r="2702" spans="1:13" ht="22.5" customHeight="1">
      <c r="A2702" s="22" t="s">
        <v>2723</v>
      </c>
      <c r="B2702" s="23" t="s">
        <v>17</v>
      </c>
      <c r="C2702" s="22" t="str">
        <f>IF(OR($B2702="Unknown",$B2702="Error",$B2702=""),IFERROR(VLOOKUP($F2702, '02_UnitPriceRef'!$F$3:$G$10,2,FALSE),"N/A"),$B2702)</f>
        <v>Cookie</v>
      </c>
      <c r="D2702" s="24">
        <v>1</v>
      </c>
      <c r="E2702" s="22">
        <f t="shared" si="30"/>
        <v>1</v>
      </c>
      <c r="F2702" s="24">
        <v>1</v>
      </c>
      <c r="G2702" s="22">
        <f>IF(OR($F2702="ERROR",$F2702="UNKNOWN",$F2702=""),IFERROR(VLOOKUP($C2702,'02_UnitPriceRef'!$E$3:$F$10,2,0),IF(OR($D2702="Error",$D2702="UNKNOWN",$D2702=""),0,H2702/D2702)),$F2702)</f>
        <v>1</v>
      </c>
      <c r="H2702" s="24">
        <v>1</v>
      </c>
      <c r="I2702" s="22">
        <f t="shared" si="31"/>
        <v>1</v>
      </c>
      <c r="J2702" s="22" t="s">
        <v>10</v>
      </c>
      <c r="K2702" s="22" t="s">
        <v>11</v>
      </c>
      <c r="L2702" s="26">
        <v>45216</v>
      </c>
      <c r="M2702" s="27">
        <f t="shared" si="32"/>
        <v>45216</v>
      </c>
    </row>
    <row r="2703" spans="1:13" ht="22.5" customHeight="1">
      <c r="A2703" s="22" t="s">
        <v>2724</v>
      </c>
      <c r="B2703" s="23" t="s">
        <v>19</v>
      </c>
      <c r="C2703" s="22" t="str">
        <f>IF(OR($B2703="Unknown",$B2703="Error",$B2703=""),IFERROR(VLOOKUP($F2703, '02_UnitPriceRef'!$F$3:$G$10,2,FALSE),"N/A"),$B2703)</f>
        <v>Salad</v>
      </c>
      <c r="D2703" s="24">
        <v>4</v>
      </c>
      <c r="E2703" s="22">
        <f t="shared" si="30"/>
        <v>4</v>
      </c>
      <c r="F2703" s="24">
        <v>5</v>
      </c>
      <c r="G2703" s="22">
        <f>IF(OR($F2703="ERROR",$F2703="UNKNOWN",$F2703=""),IFERROR(VLOOKUP($C2703,'02_UnitPriceRef'!$E$3:$F$10,2,0),IF(OR($D2703="Error",$D2703="UNKNOWN",$D2703=""),0,H2703/D2703)),$F2703)</f>
        <v>5</v>
      </c>
      <c r="H2703" s="24">
        <v>20</v>
      </c>
      <c r="I2703" s="22">
        <f t="shared" si="31"/>
        <v>20</v>
      </c>
      <c r="J2703" s="22" t="s">
        <v>20</v>
      </c>
      <c r="K2703" s="22" t="s">
        <v>20</v>
      </c>
      <c r="L2703" s="26">
        <v>45020</v>
      </c>
      <c r="M2703" s="27">
        <f t="shared" si="32"/>
        <v>45020</v>
      </c>
    </row>
    <row r="2704" spans="1:13" ht="22.5" customHeight="1">
      <c r="A2704" s="22" t="s">
        <v>2725</v>
      </c>
      <c r="B2704" s="23" t="s">
        <v>35</v>
      </c>
      <c r="C2704" s="22" t="str">
        <f>IF(OR($B2704="Unknown",$B2704="Error",$B2704=""),IFERROR(VLOOKUP($F2704, '02_UnitPriceRef'!$F$3:$G$10,2,FALSE),"N/A"),$B2704)</f>
        <v>Tea</v>
      </c>
      <c r="D2704" s="24">
        <v>3</v>
      </c>
      <c r="E2704" s="22">
        <f t="shared" si="30"/>
        <v>3</v>
      </c>
      <c r="F2704" s="24">
        <v>1.5</v>
      </c>
      <c r="G2704" s="22">
        <f>IF(OR($F2704="ERROR",$F2704="UNKNOWN",$F2704=""),IFERROR(VLOOKUP($C2704,'02_UnitPriceRef'!$E$3:$F$10,2,0),IF(OR($D2704="Error",$D2704="UNKNOWN",$D2704=""),0,H2704/D2704)),$F2704)</f>
        <v>1.5</v>
      </c>
      <c r="H2704" s="24">
        <v>4.5</v>
      </c>
      <c r="I2704" s="22">
        <f t="shared" si="31"/>
        <v>4.5</v>
      </c>
      <c r="J2704" s="22" t="s">
        <v>14</v>
      </c>
      <c r="K2704" s="22" t="s">
        <v>15</v>
      </c>
      <c r="L2704" s="26">
        <v>45231</v>
      </c>
      <c r="M2704" s="27">
        <f t="shared" si="32"/>
        <v>45231</v>
      </c>
    </row>
    <row r="2705" spans="1:13" ht="22.5" customHeight="1">
      <c r="A2705" s="22" t="s">
        <v>2726</v>
      </c>
      <c r="B2705" s="23" t="s">
        <v>19</v>
      </c>
      <c r="C2705" s="22" t="str">
        <f>IF(OR($B2705="Unknown",$B2705="Error",$B2705=""),IFERROR(VLOOKUP($F2705, '02_UnitPriceRef'!$F$3:$G$10,2,FALSE),"N/A"),$B2705)</f>
        <v>Salad</v>
      </c>
      <c r="D2705" s="24">
        <v>2</v>
      </c>
      <c r="E2705" s="22">
        <f t="shared" si="30"/>
        <v>2</v>
      </c>
      <c r="F2705" s="24">
        <v>5</v>
      </c>
      <c r="G2705" s="22">
        <f>IF(OR($F2705="ERROR",$F2705="UNKNOWN",$F2705=""),IFERROR(VLOOKUP($C2705,'02_UnitPriceRef'!$E$3:$F$10,2,0),IF(OR($D2705="Error",$D2705="UNKNOWN",$D2705=""),0,H2705/D2705)),$F2705)</f>
        <v>5</v>
      </c>
      <c r="H2705" s="24">
        <v>10</v>
      </c>
      <c r="I2705" s="22">
        <f t="shared" si="31"/>
        <v>10</v>
      </c>
      <c r="J2705" s="22" t="s">
        <v>22</v>
      </c>
      <c r="K2705" s="22" t="s">
        <v>11</v>
      </c>
      <c r="L2705" s="26">
        <v>45182</v>
      </c>
      <c r="M2705" s="27">
        <f t="shared" si="32"/>
        <v>45182</v>
      </c>
    </row>
    <row r="2706" spans="1:13" ht="22.5" customHeight="1">
      <c r="A2706" s="22" t="s">
        <v>2727</v>
      </c>
      <c r="B2706" s="23" t="s">
        <v>39</v>
      </c>
      <c r="C2706" s="22" t="str">
        <f>IF(OR($B2706="Unknown",$B2706="Error",$B2706=""),IFERROR(VLOOKUP($F2706, '02_UnitPriceRef'!$F$3:$G$10,2,FALSE),"N/A"),$B2706)</f>
        <v>Juice</v>
      </c>
      <c r="D2706" s="24">
        <v>2</v>
      </c>
      <c r="E2706" s="22">
        <f t="shared" si="30"/>
        <v>2</v>
      </c>
      <c r="F2706" s="24">
        <v>3</v>
      </c>
      <c r="G2706" s="22">
        <f>IF(OR($F2706="ERROR",$F2706="UNKNOWN",$F2706=""),IFERROR(VLOOKUP($C2706,'02_UnitPriceRef'!$E$3:$F$10,2,0),IF(OR($D2706="Error",$D2706="UNKNOWN",$D2706=""),0,H2706/D2706)),$F2706)</f>
        <v>3</v>
      </c>
      <c r="H2706" s="24">
        <v>6</v>
      </c>
      <c r="I2706" s="22">
        <f t="shared" si="31"/>
        <v>6</v>
      </c>
      <c r="J2706" s="22" t="s">
        <v>10</v>
      </c>
      <c r="K2706" s="22" t="s">
        <v>11</v>
      </c>
      <c r="L2706" s="26">
        <v>45222</v>
      </c>
      <c r="M2706" s="27">
        <f t="shared" si="32"/>
        <v>45222</v>
      </c>
    </row>
    <row r="2707" spans="1:13" ht="22.5" customHeight="1">
      <c r="A2707" s="22" t="s">
        <v>2728</v>
      </c>
      <c r="B2707" s="23" t="s">
        <v>17</v>
      </c>
      <c r="C2707" s="22" t="str">
        <f>IF(OR($B2707="Unknown",$B2707="Error",$B2707=""),IFERROR(VLOOKUP($F2707, '02_UnitPriceRef'!$F$3:$G$10,2,FALSE),"N/A"),$B2707)</f>
        <v>Cookie</v>
      </c>
      <c r="D2707" s="24">
        <v>1</v>
      </c>
      <c r="E2707" s="22">
        <f t="shared" si="30"/>
        <v>1</v>
      </c>
      <c r="F2707" s="23" t="s">
        <v>10031</v>
      </c>
      <c r="G2707" s="22">
        <f>IF(OR($F2707="ERROR",$F2707="UNKNOWN",$F2707=""),IFERROR(VLOOKUP($C2707,'02_UnitPriceRef'!$E$3:$F$10,2,0),IF(OR($D2707="Error",$D2707="UNKNOWN",$D2707=""),0,H2707/D2707)),$F2707)</f>
        <v>1</v>
      </c>
      <c r="H2707" s="24">
        <v>1</v>
      </c>
      <c r="I2707" s="22">
        <f t="shared" si="31"/>
        <v>1</v>
      </c>
      <c r="J2707" s="22" t="s">
        <v>14</v>
      </c>
      <c r="K2707" s="22" t="s">
        <v>20</v>
      </c>
      <c r="L2707" s="26">
        <v>45089</v>
      </c>
      <c r="M2707" s="27">
        <f t="shared" si="32"/>
        <v>45089</v>
      </c>
    </row>
    <row r="2708" spans="1:13" ht="22.5" customHeight="1">
      <c r="A2708" s="22" t="s">
        <v>2729</v>
      </c>
      <c r="B2708" s="23" t="s">
        <v>9</v>
      </c>
      <c r="C2708" s="22" t="str">
        <f>IF(OR($B2708="Unknown",$B2708="Error",$B2708=""),IFERROR(VLOOKUP($F2708, '02_UnitPriceRef'!$F$3:$G$10,2,FALSE),"N/A"),$B2708)</f>
        <v>Coffee</v>
      </c>
      <c r="D2708" s="23"/>
      <c r="E2708" s="22">
        <f t="shared" si="30"/>
        <v>3</v>
      </c>
      <c r="F2708" s="24">
        <v>2</v>
      </c>
      <c r="G2708" s="22">
        <f>IF(OR($F2708="ERROR",$F2708="UNKNOWN",$F2708=""),IFERROR(VLOOKUP($C2708,'02_UnitPriceRef'!$E$3:$F$10,2,0),IF(OR($D2708="Error",$D2708="UNKNOWN",$D2708=""),0,H2708/D2708)),$F2708)</f>
        <v>2</v>
      </c>
      <c r="H2708" s="24">
        <v>6</v>
      </c>
      <c r="I2708" s="22">
        <f t="shared" si="31"/>
        <v>6</v>
      </c>
      <c r="J2708" s="22" t="s">
        <v>22</v>
      </c>
      <c r="K2708" s="22" t="s">
        <v>11</v>
      </c>
      <c r="L2708" s="26">
        <v>45065</v>
      </c>
      <c r="M2708" s="27">
        <f t="shared" si="32"/>
        <v>45065</v>
      </c>
    </row>
    <row r="2709" spans="1:13" ht="22.5" customHeight="1">
      <c r="A2709" s="22" t="s">
        <v>2730</v>
      </c>
      <c r="B2709" s="23" t="s">
        <v>9</v>
      </c>
      <c r="C2709" s="22" t="str">
        <f>IF(OR($B2709="Unknown",$B2709="Error",$B2709=""),IFERROR(VLOOKUP($F2709, '02_UnitPriceRef'!$F$3:$G$10,2,FALSE),"N/A"),$B2709)</f>
        <v>Coffee</v>
      </c>
      <c r="D2709" s="24">
        <v>3</v>
      </c>
      <c r="E2709" s="22">
        <f t="shared" si="30"/>
        <v>3</v>
      </c>
      <c r="F2709" s="24">
        <v>2</v>
      </c>
      <c r="G2709" s="22">
        <f>IF(OR($F2709="ERROR",$F2709="UNKNOWN",$F2709=""),IFERROR(VLOOKUP($C2709,'02_UnitPriceRef'!$E$3:$F$10,2,0),IF(OR($D2709="Error",$D2709="UNKNOWN",$D2709=""),0,H2709/D2709)),$F2709)</f>
        <v>2</v>
      </c>
      <c r="H2709" s="24">
        <v>6</v>
      </c>
      <c r="I2709" s="22">
        <f t="shared" si="31"/>
        <v>6</v>
      </c>
      <c r="J2709" s="22" t="s">
        <v>20</v>
      </c>
      <c r="K2709" s="22" t="s">
        <v>20</v>
      </c>
      <c r="L2709" s="26">
        <v>45285</v>
      </c>
      <c r="M2709" s="27">
        <f t="shared" si="32"/>
        <v>45285</v>
      </c>
    </row>
    <row r="2710" spans="1:13" ht="22.5" customHeight="1">
      <c r="A2710" s="22" t="s">
        <v>2731</v>
      </c>
      <c r="B2710" s="23" t="s">
        <v>39</v>
      </c>
      <c r="C2710" s="22" t="str">
        <f>IF(OR($B2710="Unknown",$B2710="Error",$B2710=""),IFERROR(VLOOKUP($F2710, '02_UnitPriceRef'!$F$3:$G$10,2,FALSE),"N/A"),$B2710)</f>
        <v>Juice</v>
      </c>
      <c r="D2710" s="23" t="s">
        <v>10031</v>
      </c>
      <c r="E2710" s="22">
        <f t="shared" si="30"/>
        <v>3</v>
      </c>
      <c r="F2710" s="24">
        <v>3</v>
      </c>
      <c r="G2710" s="22">
        <f>IF(OR($F2710="ERROR",$F2710="UNKNOWN",$F2710=""),IFERROR(VLOOKUP($C2710,'02_UnitPriceRef'!$E$3:$F$10,2,0),IF(OR($D2710="Error",$D2710="UNKNOWN",$D2710=""),0,H2710/D2710)),$F2710)</f>
        <v>3</v>
      </c>
      <c r="H2710" s="24">
        <v>9</v>
      </c>
      <c r="I2710" s="22">
        <f t="shared" si="31"/>
        <v>9</v>
      </c>
      <c r="J2710" s="22" t="s">
        <v>20</v>
      </c>
      <c r="K2710" s="22" t="s">
        <v>11</v>
      </c>
      <c r="L2710" s="26"/>
      <c r="M2710" s="27">
        <f t="shared" si="32"/>
        <v>1</v>
      </c>
    </row>
    <row r="2711" spans="1:13" ht="22.5" customHeight="1">
      <c r="A2711" s="22" t="s">
        <v>2732</v>
      </c>
      <c r="B2711" s="23" t="s">
        <v>13</v>
      </c>
      <c r="C2711" s="22" t="str">
        <f>IF(OR($B2711="Unknown",$B2711="Error",$B2711=""),IFERROR(VLOOKUP($F2711, '02_UnitPriceRef'!$F$3:$G$10,2,FALSE),"N/A"),$B2711)</f>
        <v>Cake</v>
      </c>
      <c r="D2711" s="24">
        <v>3</v>
      </c>
      <c r="E2711" s="22">
        <f t="shared" si="30"/>
        <v>3</v>
      </c>
      <c r="F2711" s="24">
        <v>3</v>
      </c>
      <c r="G2711" s="22">
        <f>IF(OR($F2711="ERROR",$F2711="UNKNOWN",$F2711=""),IFERROR(VLOOKUP($C2711,'02_UnitPriceRef'!$E$3:$F$10,2,0),IF(OR($D2711="Error",$D2711="UNKNOWN",$D2711=""),0,H2711/D2711)),$F2711)</f>
        <v>3</v>
      </c>
      <c r="H2711" s="24">
        <v>9</v>
      </c>
      <c r="I2711" s="22">
        <f t="shared" si="31"/>
        <v>9</v>
      </c>
      <c r="J2711" s="22" t="s">
        <v>14</v>
      </c>
      <c r="K2711" s="22" t="s">
        <v>20</v>
      </c>
      <c r="L2711" s="26">
        <v>45288</v>
      </c>
      <c r="M2711" s="27">
        <f t="shared" si="32"/>
        <v>45288</v>
      </c>
    </row>
    <row r="2712" spans="1:13" ht="22.5" customHeight="1">
      <c r="A2712" s="22" t="s">
        <v>2733</v>
      </c>
      <c r="B2712" s="23" t="s">
        <v>35</v>
      </c>
      <c r="C2712" s="22" t="str">
        <f>IF(OR($B2712="Unknown",$B2712="Error",$B2712=""),IFERROR(VLOOKUP($F2712, '02_UnitPriceRef'!$F$3:$G$10,2,FALSE),"N/A"),$B2712)</f>
        <v>Tea</v>
      </c>
      <c r="D2712" s="24">
        <v>3</v>
      </c>
      <c r="E2712" s="22">
        <f t="shared" si="30"/>
        <v>3</v>
      </c>
      <c r="F2712" s="24">
        <v>1.5</v>
      </c>
      <c r="G2712" s="22">
        <f>IF(OR($F2712="ERROR",$F2712="UNKNOWN",$F2712=""),IFERROR(VLOOKUP($C2712,'02_UnitPriceRef'!$E$3:$F$10,2,0),IF(OR($D2712="Error",$D2712="UNKNOWN",$D2712=""),0,H2712/D2712)),$F2712)</f>
        <v>1.5</v>
      </c>
      <c r="H2712" s="24">
        <v>4.5</v>
      </c>
      <c r="I2712" s="22">
        <f t="shared" si="31"/>
        <v>4.5</v>
      </c>
      <c r="J2712" s="22" t="s">
        <v>10</v>
      </c>
      <c r="K2712" s="22" t="s">
        <v>20</v>
      </c>
      <c r="L2712" s="26">
        <v>44993</v>
      </c>
      <c r="M2712" s="27">
        <f t="shared" si="32"/>
        <v>44993</v>
      </c>
    </row>
    <row r="2713" spans="1:13" ht="22.5" customHeight="1">
      <c r="A2713" s="22" t="s">
        <v>2734</v>
      </c>
      <c r="B2713" s="23" t="s">
        <v>10030</v>
      </c>
      <c r="C2713" s="22" t="str">
        <f>IF(OR($B2713="Unknown",$B2713="Error",$B2713=""),IFERROR(VLOOKUP($F2713, '02_UnitPriceRef'!$F$3:$G$10,2,FALSE),"N/A"),$B2713)</f>
        <v>Tea</v>
      </c>
      <c r="D2713" s="24">
        <v>1</v>
      </c>
      <c r="E2713" s="22">
        <f t="shared" si="30"/>
        <v>1</v>
      </c>
      <c r="F2713" s="24">
        <v>1.5</v>
      </c>
      <c r="G2713" s="22">
        <f>IF(OR($F2713="ERROR",$F2713="UNKNOWN",$F2713=""),IFERROR(VLOOKUP($C2713,'02_UnitPriceRef'!$E$3:$F$10,2,0),IF(OR($D2713="Error",$D2713="UNKNOWN",$D2713=""),0,H2713/D2713)),$F2713)</f>
        <v>1.5</v>
      </c>
      <c r="H2713" s="24">
        <v>1.5</v>
      </c>
      <c r="I2713" s="22">
        <f t="shared" si="31"/>
        <v>1.5</v>
      </c>
      <c r="J2713" s="22" t="s">
        <v>10</v>
      </c>
      <c r="K2713" s="22" t="s">
        <v>15</v>
      </c>
      <c r="L2713" s="26">
        <v>44979</v>
      </c>
      <c r="M2713" s="27">
        <f t="shared" si="32"/>
        <v>44979</v>
      </c>
    </row>
    <row r="2714" spans="1:13" ht="22.5" customHeight="1">
      <c r="A2714" s="22" t="s">
        <v>2735</v>
      </c>
      <c r="B2714" s="23"/>
      <c r="C2714" s="22" t="str">
        <f>IF(OR($B2714="Unknown",$B2714="Error",$B2714=""),IFERROR(VLOOKUP($F2714, '02_UnitPriceRef'!$F$3:$G$10,2,FALSE),"N/A"),$B2714)</f>
        <v>Sandwich/Smoothie</v>
      </c>
      <c r="D2714" s="24">
        <v>3</v>
      </c>
      <c r="E2714" s="22">
        <f t="shared" si="30"/>
        <v>3</v>
      </c>
      <c r="F2714" s="24">
        <v>4</v>
      </c>
      <c r="G2714" s="22">
        <f>IF(OR($F2714="ERROR",$F2714="UNKNOWN",$F2714=""),IFERROR(VLOOKUP($C2714,'02_UnitPriceRef'!$E$3:$F$10,2,0),IF(OR($D2714="Error",$D2714="UNKNOWN",$D2714=""),0,H2714/D2714)),$F2714)</f>
        <v>4</v>
      </c>
      <c r="H2714" s="24">
        <v>12</v>
      </c>
      <c r="I2714" s="22">
        <f t="shared" si="31"/>
        <v>12</v>
      </c>
      <c r="J2714" s="22" t="s">
        <v>10</v>
      </c>
      <c r="K2714" s="22" t="s">
        <v>11</v>
      </c>
      <c r="L2714" s="26">
        <v>45284</v>
      </c>
      <c r="M2714" s="27">
        <f t="shared" si="32"/>
        <v>45284</v>
      </c>
    </row>
    <row r="2715" spans="1:13" ht="22.5" customHeight="1">
      <c r="A2715" s="22" t="s">
        <v>2736</v>
      </c>
      <c r="B2715" s="23" t="s">
        <v>39</v>
      </c>
      <c r="C2715" s="22" t="str">
        <f>IF(OR($B2715="Unknown",$B2715="Error",$B2715=""),IFERROR(VLOOKUP($F2715, '02_UnitPriceRef'!$F$3:$G$10,2,FALSE),"N/A"),$B2715)</f>
        <v>Juice</v>
      </c>
      <c r="D2715" s="24">
        <v>3</v>
      </c>
      <c r="E2715" s="22">
        <f t="shared" si="30"/>
        <v>3</v>
      </c>
      <c r="F2715" s="24">
        <v>3</v>
      </c>
      <c r="G2715" s="22">
        <f>IF(OR($F2715="ERROR",$F2715="UNKNOWN",$F2715=""),IFERROR(VLOOKUP($C2715,'02_UnitPriceRef'!$E$3:$F$10,2,0),IF(OR($D2715="Error",$D2715="UNKNOWN",$D2715=""),0,H2715/D2715)),$F2715)</f>
        <v>3</v>
      </c>
      <c r="H2715" s="24">
        <v>9</v>
      </c>
      <c r="I2715" s="22">
        <f t="shared" si="31"/>
        <v>9</v>
      </c>
      <c r="J2715" s="22" t="s">
        <v>14</v>
      </c>
      <c r="K2715" s="22" t="s">
        <v>11</v>
      </c>
      <c r="L2715" s="26">
        <v>45196</v>
      </c>
      <c r="M2715" s="27">
        <f t="shared" si="32"/>
        <v>45196</v>
      </c>
    </row>
    <row r="2716" spans="1:13" ht="22.5" customHeight="1">
      <c r="A2716" s="22" t="s">
        <v>2737</v>
      </c>
      <c r="B2716" s="23" t="s">
        <v>39</v>
      </c>
      <c r="C2716" s="22" t="str">
        <f>IF(OR($B2716="Unknown",$B2716="Error",$B2716=""),IFERROR(VLOOKUP($F2716, '02_UnitPriceRef'!$F$3:$G$10,2,FALSE),"N/A"),$B2716)</f>
        <v>Juice</v>
      </c>
      <c r="D2716" s="24">
        <v>3</v>
      </c>
      <c r="E2716" s="22">
        <f t="shared" si="30"/>
        <v>3</v>
      </c>
      <c r="F2716" s="24">
        <v>3</v>
      </c>
      <c r="G2716" s="22">
        <f>IF(OR($F2716="ERROR",$F2716="UNKNOWN",$F2716=""),IFERROR(VLOOKUP($C2716,'02_UnitPriceRef'!$E$3:$F$10,2,0),IF(OR($D2716="Error",$D2716="UNKNOWN",$D2716=""),0,H2716/D2716)),$F2716)</f>
        <v>3</v>
      </c>
      <c r="H2716" s="24">
        <v>9</v>
      </c>
      <c r="I2716" s="22">
        <f t="shared" si="31"/>
        <v>9</v>
      </c>
      <c r="J2716" s="22" t="s">
        <v>20</v>
      </c>
      <c r="K2716" s="22" t="s">
        <v>15</v>
      </c>
      <c r="L2716" s="26">
        <v>45040</v>
      </c>
      <c r="M2716" s="27">
        <f t="shared" si="32"/>
        <v>45040</v>
      </c>
    </row>
    <row r="2717" spans="1:13" ht="22.5" customHeight="1">
      <c r="A2717" s="22" t="s">
        <v>2738</v>
      </c>
      <c r="B2717" s="23" t="s">
        <v>9</v>
      </c>
      <c r="C2717" s="22" t="str">
        <f>IF(OR($B2717="Unknown",$B2717="Error",$B2717=""),IFERROR(VLOOKUP($F2717, '02_UnitPriceRef'!$F$3:$G$10,2,FALSE),"N/A"),$B2717)</f>
        <v>Coffee</v>
      </c>
      <c r="D2717" s="24">
        <v>2</v>
      </c>
      <c r="E2717" s="22">
        <f t="shared" si="30"/>
        <v>2</v>
      </c>
      <c r="F2717" s="24">
        <v>2</v>
      </c>
      <c r="G2717" s="22">
        <f>IF(OR($F2717="ERROR",$F2717="UNKNOWN",$F2717=""),IFERROR(VLOOKUP($C2717,'02_UnitPriceRef'!$E$3:$F$10,2,0),IF(OR($D2717="Error",$D2717="UNKNOWN",$D2717=""),0,H2717/D2717)),$F2717)</f>
        <v>2</v>
      </c>
      <c r="H2717" s="24">
        <v>4</v>
      </c>
      <c r="I2717" s="22">
        <f t="shared" si="31"/>
        <v>4</v>
      </c>
      <c r="J2717" s="22" t="s">
        <v>20</v>
      </c>
      <c r="K2717" s="22" t="s">
        <v>20</v>
      </c>
      <c r="L2717" s="26">
        <v>45064</v>
      </c>
      <c r="M2717" s="27">
        <f t="shared" si="32"/>
        <v>45064</v>
      </c>
    </row>
    <row r="2718" spans="1:13" ht="22.5" customHeight="1">
      <c r="A2718" s="22" t="s">
        <v>2739</v>
      </c>
      <c r="B2718" s="23" t="s">
        <v>13</v>
      </c>
      <c r="C2718" s="22" t="str">
        <f>IF(OR($B2718="Unknown",$B2718="Error",$B2718=""),IFERROR(VLOOKUP($F2718, '02_UnitPriceRef'!$F$3:$G$10,2,FALSE),"N/A"),$B2718)</f>
        <v>Cake</v>
      </c>
      <c r="D2718" s="24">
        <v>5</v>
      </c>
      <c r="E2718" s="22">
        <f t="shared" si="30"/>
        <v>5</v>
      </c>
      <c r="F2718" s="24">
        <v>3</v>
      </c>
      <c r="G2718" s="22">
        <f>IF(OR($F2718="ERROR",$F2718="UNKNOWN",$F2718=""),IFERROR(VLOOKUP($C2718,'02_UnitPriceRef'!$E$3:$F$10,2,0),IF(OR($D2718="Error",$D2718="UNKNOWN",$D2718=""),0,H2718/D2718)),$F2718)</f>
        <v>3</v>
      </c>
      <c r="H2718" s="24">
        <v>15</v>
      </c>
      <c r="I2718" s="22">
        <f t="shared" si="31"/>
        <v>15</v>
      </c>
      <c r="J2718" s="22" t="s">
        <v>22</v>
      </c>
      <c r="K2718" s="22" t="s">
        <v>11</v>
      </c>
      <c r="L2718" s="26">
        <v>45091</v>
      </c>
      <c r="M2718" s="27">
        <f t="shared" si="32"/>
        <v>45091</v>
      </c>
    </row>
    <row r="2719" spans="1:13" ht="22.5" customHeight="1">
      <c r="A2719" s="22" t="s">
        <v>2740</v>
      </c>
      <c r="B2719" s="23" t="s">
        <v>9</v>
      </c>
      <c r="C2719" s="22" t="str">
        <f>IF(OR($B2719="Unknown",$B2719="Error",$B2719=""),IFERROR(VLOOKUP($F2719, '02_UnitPriceRef'!$F$3:$G$10,2,FALSE),"N/A"),$B2719)</f>
        <v>Coffee</v>
      </c>
      <c r="D2719" s="23"/>
      <c r="E2719" s="22">
        <f t="shared" si="30"/>
        <v>2</v>
      </c>
      <c r="F2719" s="24">
        <v>2</v>
      </c>
      <c r="G2719" s="22">
        <f>IF(OR($F2719="ERROR",$F2719="UNKNOWN",$F2719=""),IFERROR(VLOOKUP($C2719,'02_UnitPriceRef'!$E$3:$F$10,2,0),IF(OR($D2719="Error",$D2719="UNKNOWN",$D2719=""),0,H2719/D2719)),$F2719)</f>
        <v>2</v>
      </c>
      <c r="H2719" s="24">
        <v>4</v>
      </c>
      <c r="I2719" s="22">
        <f t="shared" si="31"/>
        <v>4</v>
      </c>
      <c r="J2719" s="22" t="s">
        <v>20</v>
      </c>
      <c r="K2719" s="22" t="s">
        <v>20</v>
      </c>
      <c r="L2719" s="26">
        <v>45189</v>
      </c>
      <c r="M2719" s="27">
        <f t="shared" si="32"/>
        <v>45189</v>
      </c>
    </row>
    <row r="2720" spans="1:13" ht="22.5" customHeight="1">
      <c r="A2720" s="22" t="s">
        <v>2741</v>
      </c>
      <c r="B2720" s="23" t="s">
        <v>39</v>
      </c>
      <c r="C2720" s="22" t="str">
        <f>IF(OR($B2720="Unknown",$B2720="Error",$B2720=""),IFERROR(VLOOKUP($F2720, '02_UnitPriceRef'!$F$3:$G$10,2,FALSE),"N/A"),$B2720)</f>
        <v>Juice</v>
      </c>
      <c r="D2720" s="24">
        <v>2</v>
      </c>
      <c r="E2720" s="22">
        <f t="shared" si="30"/>
        <v>2</v>
      </c>
      <c r="F2720" s="24">
        <v>3</v>
      </c>
      <c r="G2720" s="22">
        <f>IF(OR($F2720="ERROR",$F2720="UNKNOWN",$F2720=""),IFERROR(VLOOKUP($C2720,'02_UnitPriceRef'!$E$3:$F$10,2,0),IF(OR($D2720="Error",$D2720="UNKNOWN",$D2720=""),0,H2720/D2720)),$F2720)</f>
        <v>3</v>
      </c>
      <c r="H2720" s="24">
        <v>6</v>
      </c>
      <c r="I2720" s="22">
        <f t="shared" si="31"/>
        <v>6</v>
      </c>
      <c r="J2720" s="22" t="s">
        <v>10</v>
      </c>
      <c r="K2720" s="22" t="s">
        <v>20</v>
      </c>
      <c r="L2720" s="26">
        <v>45107</v>
      </c>
      <c r="M2720" s="27">
        <f t="shared" si="32"/>
        <v>45107</v>
      </c>
    </row>
    <row r="2721" spans="1:13" ht="22.5" customHeight="1">
      <c r="A2721" s="22" t="s">
        <v>2742</v>
      </c>
      <c r="B2721" s="23" t="s">
        <v>39</v>
      </c>
      <c r="C2721" s="22" t="str">
        <f>IF(OR($B2721="Unknown",$B2721="Error",$B2721=""),IFERROR(VLOOKUP($F2721, '02_UnitPriceRef'!$F$3:$G$10,2,FALSE),"N/A"),$B2721)</f>
        <v>Juice</v>
      </c>
      <c r="D2721" s="24">
        <v>3</v>
      </c>
      <c r="E2721" s="22">
        <f t="shared" si="30"/>
        <v>3</v>
      </c>
      <c r="F2721" s="23" t="s">
        <v>10030</v>
      </c>
      <c r="G2721" s="22">
        <f>IF(OR($F2721="ERROR",$F2721="UNKNOWN",$F2721=""),IFERROR(VLOOKUP($C2721,'02_UnitPriceRef'!$E$3:$F$10,2,0),IF(OR($D2721="Error",$D2721="UNKNOWN",$D2721=""),0,H2721/D2721)),$F2721)</f>
        <v>3</v>
      </c>
      <c r="H2721" s="24">
        <v>9</v>
      </c>
      <c r="I2721" s="22">
        <f t="shared" si="31"/>
        <v>9</v>
      </c>
      <c r="J2721" s="22" t="s">
        <v>14</v>
      </c>
      <c r="K2721" s="22" t="s">
        <v>11</v>
      </c>
      <c r="L2721" s="26">
        <v>44980</v>
      </c>
      <c r="M2721" s="27">
        <f t="shared" si="32"/>
        <v>44980</v>
      </c>
    </row>
    <row r="2722" spans="1:13" ht="22.5" customHeight="1">
      <c r="A2722" s="22" t="s">
        <v>2743</v>
      </c>
      <c r="B2722" s="23" t="s">
        <v>35</v>
      </c>
      <c r="C2722" s="22" t="str">
        <f>IF(OR($B2722="Unknown",$B2722="Error",$B2722=""),IFERROR(VLOOKUP($F2722, '02_UnitPriceRef'!$F$3:$G$10,2,FALSE),"N/A"),$B2722)</f>
        <v>Tea</v>
      </c>
      <c r="D2722" s="24">
        <v>5</v>
      </c>
      <c r="E2722" s="22">
        <f t="shared" si="30"/>
        <v>5</v>
      </c>
      <c r="F2722" s="23" t="s">
        <v>10031</v>
      </c>
      <c r="G2722" s="22">
        <f>IF(OR($F2722="ERROR",$F2722="UNKNOWN",$F2722=""),IFERROR(VLOOKUP($C2722,'02_UnitPriceRef'!$E$3:$F$10,2,0),IF(OR($D2722="Error",$D2722="UNKNOWN",$D2722=""),0,H2722/D2722)),$F2722)</f>
        <v>1.5</v>
      </c>
      <c r="H2722" s="24">
        <v>7.5</v>
      </c>
      <c r="I2722" s="22">
        <f t="shared" si="31"/>
        <v>7.5</v>
      </c>
      <c r="J2722" s="22" t="s">
        <v>10</v>
      </c>
      <c r="K2722" s="22" t="s">
        <v>20</v>
      </c>
      <c r="L2722" s="26">
        <v>45153</v>
      </c>
      <c r="M2722" s="27">
        <f t="shared" si="32"/>
        <v>45153</v>
      </c>
    </row>
    <row r="2723" spans="1:13" ht="22.5" customHeight="1">
      <c r="A2723" s="22" t="s">
        <v>2744</v>
      </c>
      <c r="B2723" s="23" t="s">
        <v>27</v>
      </c>
      <c r="C2723" s="22" t="str">
        <f>IF(OR($B2723="Unknown",$B2723="Error",$B2723=""),IFERROR(VLOOKUP($F2723, '02_UnitPriceRef'!$F$3:$G$10,2,FALSE),"N/A"),$B2723)</f>
        <v>Sandwich</v>
      </c>
      <c r="D2723" s="24">
        <v>2</v>
      </c>
      <c r="E2723" s="22">
        <f t="shared" si="30"/>
        <v>2</v>
      </c>
      <c r="F2723" s="23"/>
      <c r="G2723" s="22">
        <f>IF(OR($F2723="ERROR",$F2723="UNKNOWN",$F2723=""),IFERROR(VLOOKUP($C2723,'02_UnitPriceRef'!$E$3:$F$10,2,0),IF(OR($D2723="Error",$D2723="UNKNOWN",$D2723=""),0,H2723/D2723)),$F2723)</f>
        <v>4</v>
      </c>
      <c r="H2723" s="24">
        <v>8</v>
      </c>
      <c r="I2723" s="22">
        <f t="shared" si="31"/>
        <v>8</v>
      </c>
      <c r="J2723" s="22" t="s">
        <v>10</v>
      </c>
      <c r="K2723" s="22" t="s">
        <v>20</v>
      </c>
      <c r="L2723" s="26">
        <v>45197</v>
      </c>
      <c r="M2723" s="27">
        <f t="shared" si="32"/>
        <v>45197</v>
      </c>
    </row>
    <row r="2724" spans="1:13" ht="22.5" customHeight="1">
      <c r="A2724" s="22" t="s">
        <v>2745</v>
      </c>
      <c r="B2724" s="23" t="s">
        <v>17</v>
      </c>
      <c r="C2724" s="22" t="str">
        <f>IF(OR($B2724="Unknown",$B2724="Error",$B2724=""),IFERROR(VLOOKUP($F2724, '02_UnitPriceRef'!$F$3:$G$10,2,FALSE),"N/A"),$B2724)</f>
        <v>Cookie</v>
      </c>
      <c r="D2724" s="24">
        <v>5</v>
      </c>
      <c r="E2724" s="22">
        <f t="shared" si="30"/>
        <v>5</v>
      </c>
      <c r="F2724" s="24">
        <v>1</v>
      </c>
      <c r="G2724" s="22">
        <f>IF(OR($F2724="ERROR",$F2724="UNKNOWN",$F2724=""),IFERROR(VLOOKUP($C2724,'02_UnitPriceRef'!$E$3:$F$10,2,0),IF(OR($D2724="Error",$D2724="UNKNOWN",$D2724=""),0,H2724/D2724)),$F2724)</f>
        <v>1</v>
      </c>
      <c r="H2724" s="24">
        <v>5</v>
      </c>
      <c r="I2724" s="22">
        <f t="shared" si="31"/>
        <v>5</v>
      </c>
      <c r="J2724" s="22" t="s">
        <v>22</v>
      </c>
      <c r="K2724" s="22" t="s">
        <v>15</v>
      </c>
      <c r="L2724" s="26">
        <v>45128</v>
      </c>
      <c r="M2724" s="27">
        <f t="shared" si="32"/>
        <v>45128</v>
      </c>
    </row>
    <row r="2725" spans="1:13" ht="22.5" customHeight="1">
      <c r="A2725" s="22" t="s">
        <v>2746</v>
      </c>
      <c r="B2725" s="23" t="s">
        <v>35</v>
      </c>
      <c r="C2725" s="22" t="str">
        <f>IF(OR($B2725="Unknown",$B2725="Error",$B2725=""),IFERROR(VLOOKUP($F2725, '02_UnitPriceRef'!$F$3:$G$10,2,FALSE),"N/A"),$B2725)</f>
        <v>Tea</v>
      </c>
      <c r="D2725" s="24">
        <v>1</v>
      </c>
      <c r="E2725" s="22">
        <f t="shared" si="30"/>
        <v>1</v>
      </c>
      <c r="F2725" s="24">
        <v>1.5</v>
      </c>
      <c r="G2725" s="22">
        <f>IF(OR($F2725="ERROR",$F2725="UNKNOWN",$F2725=""),IFERROR(VLOOKUP($C2725,'02_UnitPriceRef'!$E$3:$F$10,2,0),IF(OR($D2725="Error",$D2725="UNKNOWN",$D2725=""),0,H2725/D2725)),$F2725)</f>
        <v>1.5</v>
      </c>
      <c r="H2725" s="24">
        <v>1.5</v>
      </c>
      <c r="I2725" s="22">
        <f t="shared" si="31"/>
        <v>1.5</v>
      </c>
      <c r="J2725" s="22" t="s">
        <v>20</v>
      </c>
      <c r="K2725" s="22" t="s">
        <v>11</v>
      </c>
      <c r="L2725" s="26">
        <v>44987</v>
      </c>
      <c r="M2725" s="27">
        <f t="shared" si="32"/>
        <v>44987</v>
      </c>
    </row>
    <row r="2726" spans="1:13" ht="22.5" customHeight="1">
      <c r="A2726" s="22" t="s">
        <v>2747</v>
      </c>
      <c r="B2726" s="23" t="s">
        <v>35</v>
      </c>
      <c r="C2726" s="22" t="str">
        <f>IF(OR($B2726="Unknown",$B2726="Error",$B2726=""),IFERROR(VLOOKUP($F2726, '02_UnitPriceRef'!$F$3:$G$10,2,FALSE),"N/A"),$B2726)</f>
        <v>Tea</v>
      </c>
      <c r="D2726" s="24">
        <v>5</v>
      </c>
      <c r="E2726" s="22">
        <f t="shared" si="30"/>
        <v>5</v>
      </c>
      <c r="F2726" s="24">
        <v>1.5</v>
      </c>
      <c r="G2726" s="22">
        <f>IF(OR($F2726="ERROR",$F2726="UNKNOWN",$F2726=""),IFERROR(VLOOKUP($C2726,'02_UnitPriceRef'!$E$3:$F$10,2,0),IF(OR($D2726="Error",$D2726="UNKNOWN",$D2726=""),0,H2726/D2726)),$F2726)</f>
        <v>1.5</v>
      </c>
      <c r="H2726" s="24">
        <v>7.5</v>
      </c>
      <c r="I2726" s="22">
        <f t="shared" si="31"/>
        <v>7.5</v>
      </c>
      <c r="J2726" s="22" t="s">
        <v>20</v>
      </c>
      <c r="K2726" s="22" t="s">
        <v>15</v>
      </c>
      <c r="L2726" s="26">
        <v>45176</v>
      </c>
      <c r="M2726" s="27">
        <f t="shared" si="32"/>
        <v>45176</v>
      </c>
    </row>
    <row r="2727" spans="1:13" ht="22.5" customHeight="1">
      <c r="A2727" s="22" t="s">
        <v>2748</v>
      </c>
      <c r="B2727" s="23" t="s">
        <v>13</v>
      </c>
      <c r="C2727" s="22" t="str">
        <f>IF(OR($B2727="Unknown",$B2727="Error",$B2727=""),IFERROR(VLOOKUP($F2727, '02_UnitPriceRef'!$F$3:$G$10,2,FALSE),"N/A"),$B2727)</f>
        <v>Cake</v>
      </c>
      <c r="D2727" s="24">
        <v>2</v>
      </c>
      <c r="E2727" s="22">
        <f t="shared" si="30"/>
        <v>2</v>
      </c>
      <c r="F2727" s="24">
        <v>3</v>
      </c>
      <c r="G2727" s="22">
        <f>IF(OR($F2727="ERROR",$F2727="UNKNOWN",$F2727=""),IFERROR(VLOOKUP($C2727,'02_UnitPriceRef'!$E$3:$F$10,2,0),IF(OR($D2727="Error",$D2727="UNKNOWN",$D2727=""),0,H2727/D2727)),$F2727)</f>
        <v>3</v>
      </c>
      <c r="H2727" s="24">
        <v>6</v>
      </c>
      <c r="I2727" s="22">
        <f t="shared" si="31"/>
        <v>6</v>
      </c>
      <c r="J2727" s="22" t="s">
        <v>10</v>
      </c>
      <c r="K2727" s="22" t="s">
        <v>11</v>
      </c>
      <c r="L2727" s="26">
        <v>45084</v>
      </c>
      <c r="M2727" s="27">
        <f t="shared" si="32"/>
        <v>45084</v>
      </c>
    </row>
    <row r="2728" spans="1:13" ht="22.5" customHeight="1">
      <c r="A2728" s="22" t="s">
        <v>2749</v>
      </c>
      <c r="B2728" s="23" t="s">
        <v>27</v>
      </c>
      <c r="C2728" s="22" t="str">
        <f>IF(OR($B2728="Unknown",$B2728="Error",$B2728=""),IFERROR(VLOOKUP($F2728, '02_UnitPriceRef'!$F$3:$G$10,2,FALSE),"N/A"),$B2728)</f>
        <v>Sandwich</v>
      </c>
      <c r="D2728" s="24">
        <v>1</v>
      </c>
      <c r="E2728" s="22">
        <f t="shared" si="30"/>
        <v>1</v>
      </c>
      <c r="F2728" s="24">
        <v>4</v>
      </c>
      <c r="G2728" s="22">
        <f>IF(OR($F2728="ERROR",$F2728="UNKNOWN",$F2728=""),IFERROR(VLOOKUP($C2728,'02_UnitPriceRef'!$E$3:$F$10,2,0),IF(OR($D2728="Error",$D2728="UNKNOWN",$D2728=""),0,H2728/D2728)),$F2728)</f>
        <v>4</v>
      </c>
      <c r="H2728" s="24">
        <v>4</v>
      </c>
      <c r="I2728" s="22">
        <f t="shared" si="31"/>
        <v>4</v>
      </c>
      <c r="J2728" s="22" t="s">
        <v>22</v>
      </c>
      <c r="K2728" s="22" t="s">
        <v>15</v>
      </c>
      <c r="L2728" s="26">
        <v>44927</v>
      </c>
      <c r="M2728" s="27">
        <f t="shared" si="32"/>
        <v>44927</v>
      </c>
    </row>
    <row r="2729" spans="1:13" ht="22.5" customHeight="1">
      <c r="A2729" s="22" t="s">
        <v>2750</v>
      </c>
      <c r="B2729" s="23" t="s">
        <v>19</v>
      </c>
      <c r="C2729" s="22" t="str">
        <f>IF(OR($B2729="Unknown",$B2729="Error",$B2729=""),IFERROR(VLOOKUP($F2729, '02_UnitPriceRef'!$F$3:$G$10,2,FALSE),"N/A"),$B2729)</f>
        <v>Salad</v>
      </c>
      <c r="D2729" s="24">
        <v>5</v>
      </c>
      <c r="E2729" s="22">
        <f t="shared" si="30"/>
        <v>5</v>
      </c>
      <c r="F2729" s="24">
        <v>5</v>
      </c>
      <c r="G2729" s="22">
        <f>IF(OR($F2729="ERROR",$F2729="UNKNOWN",$F2729=""),IFERROR(VLOOKUP($C2729,'02_UnitPriceRef'!$E$3:$F$10,2,0),IF(OR($D2729="Error",$D2729="UNKNOWN",$D2729=""),0,H2729/D2729)),$F2729)</f>
        <v>5</v>
      </c>
      <c r="H2729" s="24">
        <v>25</v>
      </c>
      <c r="I2729" s="22">
        <f t="shared" si="31"/>
        <v>25</v>
      </c>
      <c r="J2729" s="22" t="s">
        <v>22</v>
      </c>
      <c r="K2729" s="22" t="s">
        <v>11</v>
      </c>
      <c r="L2729" s="26">
        <v>45031</v>
      </c>
      <c r="M2729" s="27">
        <f t="shared" si="32"/>
        <v>45031</v>
      </c>
    </row>
    <row r="2730" spans="1:13" ht="22.5" customHeight="1">
      <c r="A2730" s="22" t="s">
        <v>2751</v>
      </c>
      <c r="B2730" s="23" t="s">
        <v>13</v>
      </c>
      <c r="C2730" s="22" t="str">
        <f>IF(OR($B2730="Unknown",$B2730="Error",$B2730=""),IFERROR(VLOOKUP($F2730, '02_UnitPriceRef'!$F$3:$G$10,2,FALSE),"N/A"),$B2730)</f>
        <v>Cake</v>
      </c>
      <c r="D2730" s="24">
        <v>5</v>
      </c>
      <c r="E2730" s="22">
        <f t="shared" si="30"/>
        <v>5</v>
      </c>
      <c r="F2730" s="24">
        <v>3</v>
      </c>
      <c r="G2730" s="22">
        <f>IF(OR($F2730="ERROR",$F2730="UNKNOWN",$F2730=""),IFERROR(VLOOKUP($C2730,'02_UnitPriceRef'!$E$3:$F$10,2,0),IF(OR($D2730="Error",$D2730="UNKNOWN",$D2730=""),0,H2730/D2730)),$F2730)</f>
        <v>3</v>
      </c>
      <c r="H2730" s="24">
        <v>15</v>
      </c>
      <c r="I2730" s="22">
        <f t="shared" si="31"/>
        <v>15</v>
      </c>
      <c r="J2730" s="22" t="s">
        <v>20</v>
      </c>
      <c r="K2730" s="22" t="s">
        <v>11</v>
      </c>
      <c r="L2730" s="26">
        <v>45106</v>
      </c>
      <c r="M2730" s="27">
        <f t="shared" si="32"/>
        <v>45106</v>
      </c>
    </row>
    <row r="2731" spans="1:13" ht="22.5" customHeight="1">
      <c r="A2731" s="22" t="s">
        <v>2752</v>
      </c>
      <c r="B2731" s="23" t="s">
        <v>17</v>
      </c>
      <c r="C2731" s="22" t="str">
        <f>IF(OR($B2731="Unknown",$B2731="Error",$B2731=""),IFERROR(VLOOKUP($F2731, '02_UnitPriceRef'!$F$3:$G$10,2,FALSE),"N/A"),$B2731)</f>
        <v>Cookie</v>
      </c>
      <c r="D2731" s="24">
        <v>5</v>
      </c>
      <c r="E2731" s="22">
        <f t="shared" si="30"/>
        <v>5</v>
      </c>
      <c r="F2731" s="24">
        <v>1</v>
      </c>
      <c r="G2731" s="22">
        <f>IF(OR($F2731="ERROR",$F2731="UNKNOWN",$F2731=""),IFERROR(VLOOKUP($C2731,'02_UnitPriceRef'!$E$3:$F$10,2,0),IF(OR($D2731="Error",$D2731="UNKNOWN",$D2731=""),0,H2731/D2731)),$F2731)</f>
        <v>1</v>
      </c>
      <c r="H2731" s="24">
        <v>5</v>
      </c>
      <c r="I2731" s="22">
        <f t="shared" si="31"/>
        <v>5</v>
      </c>
      <c r="J2731" s="22" t="s">
        <v>20</v>
      </c>
      <c r="K2731" s="22" t="s">
        <v>20</v>
      </c>
      <c r="L2731" s="26">
        <v>44994</v>
      </c>
      <c r="M2731" s="27">
        <f t="shared" si="32"/>
        <v>44994</v>
      </c>
    </row>
    <row r="2732" spans="1:13" ht="22.5" customHeight="1">
      <c r="A2732" s="22" t="s">
        <v>2753</v>
      </c>
      <c r="B2732" s="23" t="s">
        <v>9</v>
      </c>
      <c r="C2732" s="22" t="str">
        <f>IF(OR($B2732="Unknown",$B2732="Error",$B2732=""),IFERROR(VLOOKUP($F2732, '02_UnitPriceRef'!$F$3:$G$10,2,FALSE),"N/A"),$B2732)</f>
        <v>Coffee</v>
      </c>
      <c r="D2732" s="24">
        <v>4</v>
      </c>
      <c r="E2732" s="22">
        <f t="shared" si="30"/>
        <v>4</v>
      </c>
      <c r="F2732" s="24">
        <v>2</v>
      </c>
      <c r="G2732" s="22">
        <f>IF(OR($F2732="ERROR",$F2732="UNKNOWN",$F2732=""),IFERROR(VLOOKUP($C2732,'02_UnitPriceRef'!$E$3:$F$10,2,0),IF(OR($D2732="Error",$D2732="UNKNOWN",$D2732=""),0,H2732/D2732)),$F2732)</f>
        <v>2</v>
      </c>
      <c r="H2732" s="24">
        <v>8</v>
      </c>
      <c r="I2732" s="22">
        <f t="shared" si="31"/>
        <v>8</v>
      </c>
      <c r="J2732" s="22" t="s">
        <v>10</v>
      </c>
      <c r="K2732" s="22" t="s">
        <v>15</v>
      </c>
      <c r="L2732" s="26">
        <v>45072</v>
      </c>
      <c r="M2732" s="27">
        <f t="shared" si="32"/>
        <v>45072</v>
      </c>
    </row>
    <row r="2733" spans="1:13" ht="22.5" customHeight="1">
      <c r="A2733" s="22" t="s">
        <v>2754</v>
      </c>
      <c r="B2733" s="23" t="s">
        <v>10031</v>
      </c>
      <c r="C2733" s="22" t="str">
        <f>IF(OR($B2733="Unknown",$B2733="Error",$B2733=""),IFERROR(VLOOKUP($F2733, '02_UnitPriceRef'!$F$3:$G$10,2,FALSE),"N/A"),$B2733)</f>
        <v>Sandwich/Smoothie</v>
      </c>
      <c r="D2733" s="24">
        <v>1</v>
      </c>
      <c r="E2733" s="22">
        <f t="shared" si="30"/>
        <v>1</v>
      </c>
      <c r="F2733" s="24">
        <v>4</v>
      </c>
      <c r="G2733" s="22">
        <f>IF(OR($F2733="ERROR",$F2733="UNKNOWN",$F2733=""),IFERROR(VLOOKUP($C2733,'02_UnitPriceRef'!$E$3:$F$10,2,0),IF(OR($D2733="Error",$D2733="UNKNOWN",$D2733=""),0,H2733/D2733)),$F2733)</f>
        <v>4</v>
      </c>
      <c r="H2733" s="24">
        <v>4</v>
      </c>
      <c r="I2733" s="22">
        <f t="shared" si="31"/>
        <v>4</v>
      </c>
      <c r="J2733" s="22" t="s">
        <v>22</v>
      </c>
      <c r="K2733" s="22" t="s">
        <v>11</v>
      </c>
      <c r="L2733" s="26">
        <v>45178</v>
      </c>
      <c r="M2733" s="27">
        <f t="shared" si="32"/>
        <v>45178</v>
      </c>
    </row>
    <row r="2734" spans="1:13" ht="22.5" customHeight="1">
      <c r="A2734" s="22" t="s">
        <v>2755</v>
      </c>
      <c r="B2734" s="23" t="s">
        <v>19</v>
      </c>
      <c r="C2734" s="22" t="str">
        <f>IF(OR($B2734="Unknown",$B2734="Error",$B2734=""),IFERROR(VLOOKUP($F2734, '02_UnitPriceRef'!$F$3:$G$10,2,FALSE),"N/A"),$B2734)</f>
        <v>Salad</v>
      </c>
      <c r="D2734" s="24">
        <v>4</v>
      </c>
      <c r="E2734" s="22">
        <f t="shared" si="30"/>
        <v>4</v>
      </c>
      <c r="F2734" s="24">
        <v>5</v>
      </c>
      <c r="G2734" s="22">
        <f>IF(OR($F2734="ERROR",$F2734="UNKNOWN",$F2734=""),IFERROR(VLOOKUP($C2734,'02_UnitPriceRef'!$E$3:$F$10,2,0),IF(OR($D2734="Error",$D2734="UNKNOWN",$D2734=""),0,H2734/D2734)),$F2734)</f>
        <v>5</v>
      </c>
      <c r="H2734" s="24">
        <v>20</v>
      </c>
      <c r="I2734" s="22">
        <f t="shared" si="31"/>
        <v>20</v>
      </c>
      <c r="J2734" s="22" t="s">
        <v>20</v>
      </c>
      <c r="K2734" s="22" t="s">
        <v>20</v>
      </c>
      <c r="L2734" s="26">
        <v>45057</v>
      </c>
      <c r="M2734" s="27">
        <f t="shared" si="32"/>
        <v>45057</v>
      </c>
    </row>
    <row r="2735" spans="1:13" ht="22.5" customHeight="1">
      <c r="A2735" s="22" t="s">
        <v>2756</v>
      </c>
      <c r="B2735" s="23" t="s">
        <v>13</v>
      </c>
      <c r="C2735" s="22" t="str">
        <f>IF(OR($B2735="Unknown",$B2735="Error",$B2735=""),IFERROR(VLOOKUP($F2735, '02_UnitPriceRef'!$F$3:$G$10,2,FALSE),"N/A"),$B2735)</f>
        <v>Cake</v>
      </c>
      <c r="D2735" s="24">
        <v>2</v>
      </c>
      <c r="E2735" s="22">
        <f t="shared" si="30"/>
        <v>2</v>
      </c>
      <c r="F2735" s="24">
        <v>3</v>
      </c>
      <c r="G2735" s="22">
        <f>IF(OR($F2735="ERROR",$F2735="UNKNOWN",$F2735=""),IFERROR(VLOOKUP($C2735,'02_UnitPriceRef'!$E$3:$F$10,2,0),IF(OR($D2735="Error",$D2735="UNKNOWN",$D2735=""),0,H2735/D2735)),$F2735)</f>
        <v>3</v>
      </c>
      <c r="H2735" s="24">
        <v>6</v>
      </c>
      <c r="I2735" s="22">
        <f t="shared" si="31"/>
        <v>6</v>
      </c>
      <c r="J2735" s="22" t="s">
        <v>22</v>
      </c>
      <c r="K2735" s="22" t="s">
        <v>11</v>
      </c>
      <c r="L2735" s="26">
        <v>45182</v>
      </c>
      <c r="M2735" s="27">
        <f t="shared" si="32"/>
        <v>45182</v>
      </c>
    </row>
    <row r="2736" spans="1:13" ht="22.5" customHeight="1">
      <c r="A2736" s="22" t="s">
        <v>2757</v>
      </c>
      <c r="B2736" s="23" t="s">
        <v>9</v>
      </c>
      <c r="C2736" s="22" t="str">
        <f>IF(OR($B2736="Unknown",$B2736="Error",$B2736=""),IFERROR(VLOOKUP($F2736, '02_UnitPriceRef'!$F$3:$G$10,2,FALSE),"N/A"),$B2736)</f>
        <v>Coffee</v>
      </c>
      <c r="D2736" s="24">
        <v>5</v>
      </c>
      <c r="E2736" s="22">
        <f t="shared" si="30"/>
        <v>5</v>
      </c>
      <c r="F2736" s="24">
        <v>2</v>
      </c>
      <c r="G2736" s="22">
        <f>IF(OR($F2736="ERROR",$F2736="UNKNOWN",$F2736=""),IFERROR(VLOOKUP($C2736,'02_UnitPriceRef'!$E$3:$F$10,2,0),IF(OR($D2736="Error",$D2736="UNKNOWN",$D2736=""),0,H2736/D2736)),$F2736)</f>
        <v>2</v>
      </c>
      <c r="H2736" s="24">
        <v>10</v>
      </c>
      <c r="I2736" s="22">
        <f t="shared" si="31"/>
        <v>10</v>
      </c>
      <c r="J2736" s="22" t="s">
        <v>22</v>
      </c>
      <c r="K2736" s="22" t="s">
        <v>20</v>
      </c>
      <c r="L2736" s="26">
        <v>45163</v>
      </c>
      <c r="M2736" s="27">
        <f t="shared" si="32"/>
        <v>45163</v>
      </c>
    </row>
    <row r="2737" spans="1:13" ht="22.5" customHeight="1">
      <c r="A2737" s="22" t="s">
        <v>2758</v>
      </c>
      <c r="B2737" s="23" t="s">
        <v>27</v>
      </c>
      <c r="C2737" s="22" t="str">
        <f>IF(OR($B2737="Unknown",$B2737="Error",$B2737=""),IFERROR(VLOOKUP($F2737, '02_UnitPriceRef'!$F$3:$G$10,2,FALSE),"N/A"),$B2737)</f>
        <v>Sandwich</v>
      </c>
      <c r="D2737" s="24">
        <v>5</v>
      </c>
      <c r="E2737" s="22">
        <f t="shared" si="30"/>
        <v>5</v>
      </c>
      <c r="F2737" s="24">
        <v>4</v>
      </c>
      <c r="G2737" s="22">
        <f>IF(OR($F2737="ERROR",$F2737="UNKNOWN",$F2737=""),IFERROR(VLOOKUP($C2737,'02_UnitPriceRef'!$E$3:$F$10,2,0),IF(OR($D2737="Error",$D2737="UNKNOWN",$D2737=""),0,H2737/D2737)),$F2737)</f>
        <v>4</v>
      </c>
      <c r="H2737" s="24">
        <v>20</v>
      </c>
      <c r="I2737" s="22">
        <f t="shared" si="31"/>
        <v>20</v>
      </c>
      <c r="J2737" s="22" t="s">
        <v>14</v>
      </c>
      <c r="K2737" s="22" t="s">
        <v>15</v>
      </c>
      <c r="L2737" s="26">
        <v>45196</v>
      </c>
      <c r="M2737" s="27">
        <f t="shared" si="32"/>
        <v>45196</v>
      </c>
    </row>
    <row r="2738" spans="1:13" ht="22.5" customHeight="1">
      <c r="A2738" s="22" t="s">
        <v>2759</v>
      </c>
      <c r="B2738" s="23" t="s">
        <v>9</v>
      </c>
      <c r="C2738" s="22" t="str">
        <f>IF(OR($B2738="Unknown",$B2738="Error",$B2738=""),IFERROR(VLOOKUP($F2738, '02_UnitPriceRef'!$F$3:$G$10,2,FALSE),"N/A"),$B2738)</f>
        <v>Coffee</v>
      </c>
      <c r="D2738" s="24">
        <v>1</v>
      </c>
      <c r="E2738" s="22">
        <f t="shared" si="30"/>
        <v>1</v>
      </c>
      <c r="F2738" s="24">
        <v>2</v>
      </c>
      <c r="G2738" s="22">
        <f>IF(OR($F2738="ERROR",$F2738="UNKNOWN",$F2738=""),IFERROR(VLOOKUP($C2738,'02_UnitPriceRef'!$E$3:$F$10,2,0),IF(OR($D2738="Error",$D2738="UNKNOWN",$D2738=""),0,H2738/D2738)),$F2738)</f>
        <v>2</v>
      </c>
      <c r="H2738" s="24">
        <v>2</v>
      </c>
      <c r="I2738" s="22">
        <f t="shared" si="31"/>
        <v>2</v>
      </c>
      <c r="J2738" s="22" t="s">
        <v>20</v>
      </c>
      <c r="K2738" s="22" t="s">
        <v>20</v>
      </c>
      <c r="L2738" s="26">
        <v>45285</v>
      </c>
      <c r="M2738" s="27">
        <f t="shared" si="32"/>
        <v>45285</v>
      </c>
    </row>
    <row r="2739" spans="1:13" ht="22.5" customHeight="1">
      <c r="A2739" s="22" t="s">
        <v>2760</v>
      </c>
      <c r="B2739" s="23" t="s">
        <v>24</v>
      </c>
      <c r="C2739" s="22" t="str">
        <f>IF(OR($B2739="Unknown",$B2739="Error",$B2739=""),IFERROR(VLOOKUP($F2739, '02_UnitPriceRef'!$F$3:$G$10,2,FALSE),"N/A"),$B2739)</f>
        <v>Smoothie</v>
      </c>
      <c r="D2739" s="24">
        <v>5</v>
      </c>
      <c r="E2739" s="22">
        <f t="shared" si="30"/>
        <v>5</v>
      </c>
      <c r="F2739" s="24">
        <v>4</v>
      </c>
      <c r="G2739" s="22">
        <f>IF(OR($F2739="ERROR",$F2739="UNKNOWN",$F2739=""),IFERROR(VLOOKUP($C2739,'02_UnitPriceRef'!$E$3:$F$10,2,0),IF(OR($D2739="Error",$D2739="UNKNOWN",$D2739=""),0,H2739/D2739)),$F2739)</f>
        <v>4</v>
      </c>
      <c r="H2739" s="24">
        <v>20</v>
      </c>
      <c r="I2739" s="22">
        <f t="shared" si="31"/>
        <v>20</v>
      </c>
      <c r="J2739" s="22" t="s">
        <v>10</v>
      </c>
      <c r="K2739" s="22" t="s">
        <v>20</v>
      </c>
      <c r="L2739" s="26">
        <v>45196</v>
      </c>
      <c r="M2739" s="27">
        <f t="shared" si="32"/>
        <v>45196</v>
      </c>
    </row>
    <row r="2740" spans="1:13" ht="22.5" customHeight="1">
      <c r="A2740" s="22" t="s">
        <v>2761</v>
      </c>
      <c r="B2740" s="23" t="s">
        <v>35</v>
      </c>
      <c r="C2740" s="22" t="str">
        <f>IF(OR($B2740="Unknown",$B2740="Error",$B2740=""),IFERROR(VLOOKUP($F2740, '02_UnitPriceRef'!$F$3:$G$10,2,FALSE),"N/A"),$B2740)</f>
        <v>Tea</v>
      </c>
      <c r="D2740" s="24">
        <v>3</v>
      </c>
      <c r="E2740" s="22">
        <f t="shared" si="30"/>
        <v>3</v>
      </c>
      <c r="F2740" s="24">
        <v>1.5</v>
      </c>
      <c r="G2740" s="22">
        <f>IF(OR($F2740="ERROR",$F2740="UNKNOWN",$F2740=""),IFERROR(VLOOKUP($C2740,'02_UnitPriceRef'!$E$3:$F$10,2,0),IF(OR($D2740="Error",$D2740="UNKNOWN",$D2740=""),0,H2740/D2740)),$F2740)</f>
        <v>1.5</v>
      </c>
      <c r="H2740" s="24">
        <v>4.5</v>
      </c>
      <c r="I2740" s="22">
        <f t="shared" si="31"/>
        <v>4.5</v>
      </c>
      <c r="J2740" s="22" t="s">
        <v>20</v>
      </c>
      <c r="K2740" s="22" t="s">
        <v>11</v>
      </c>
      <c r="L2740" s="26">
        <v>45155</v>
      </c>
      <c r="M2740" s="27">
        <f t="shared" si="32"/>
        <v>45155</v>
      </c>
    </row>
    <row r="2741" spans="1:13" ht="22.5" customHeight="1">
      <c r="A2741" s="22" t="s">
        <v>2762</v>
      </c>
      <c r="B2741" s="23" t="s">
        <v>19</v>
      </c>
      <c r="C2741" s="22" t="str">
        <f>IF(OR($B2741="Unknown",$B2741="Error",$B2741=""),IFERROR(VLOOKUP($F2741, '02_UnitPriceRef'!$F$3:$G$10,2,FALSE),"N/A"),$B2741)</f>
        <v>Salad</v>
      </c>
      <c r="D2741" s="24">
        <v>5</v>
      </c>
      <c r="E2741" s="22">
        <f t="shared" si="30"/>
        <v>5</v>
      </c>
      <c r="F2741" s="24">
        <v>5</v>
      </c>
      <c r="G2741" s="22">
        <f>IF(OR($F2741="ERROR",$F2741="UNKNOWN",$F2741=""),IFERROR(VLOOKUP($C2741,'02_UnitPriceRef'!$E$3:$F$10,2,0),IF(OR($D2741="Error",$D2741="UNKNOWN",$D2741=""),0,H2741/D2741)),$F2741)</f>
        <v>5</v>
      </c>
      <c r="H2741" s="24">
        <v>25</v>
      </c>
      <c r="I2741" s="22">
        <f t="shared" si="31"/>
        <v>25</v>
      </c>
      <c r="J2741" s="22" t="s">
        <v>20</v>
      </c>
      <c r="K2741" s="22" t="s">
        <v>20</v>
      </c>
      <c r="L2741" s="26">
        <v>45174</v>
      </c>
      <c r="M2741" s="27">
        <f t="shared" si="32"/>
        <v>45174</v>
      </c>
    </row>
    <row r="2742" spans="1:13" ht="22.5" customHeight="1">
      <c r="A2742" s="22" t="s">
        <v>2763</v>
      </c>
      <c r="B2742" s="23" t="s">
        <v>9</v>
      </c>
      <c r="C2742" s="22" t="str">
        <f>IF(OR($B2742="Unknown",$B2742="Error",$B2742=""),IFERROR(VLOOKUP($F2742, '02_UnitPriceRef'!$F$3:$G$10,2,FALSE),"N/A"),$B2742)</f>
        <v>Coffee</v>
      </c>
      <c r="D2742" s="24">
        <v>4</v>
      </c>
      <c r="E2742" s="22">
        <f t="shared" si="30"/>
        <v>4</v>
      </c>
      <c r="F2742" s="24">
        <v>2</v>
      </c>
      <c r="G2742" s="22">
        <f>IF(OR($F2742="ERROR",$F2742="UNKNOWN",$F2742=""),IFERROR(VLOOKUP($C2742,'02_UnitPriceRef'!$E$3:$F$10,2,0),IF(OR($D2742="Error",$D2742="UNKNOWN",$D2742=""),0,H2742/D2742)),$F2742)</f>
        <v>2</v>
      </c>
      <c r="H2742" s="24">
        <v>8</v>
      </c>
      <c r="I2742" s="22">
        <f t="shared" si="31"/>
        <v>8</v>
      </c>
      <c r="J2742" s="22" t="s">
        <v>20</v>
      </c>
      <c r="K2742" s="22" t="s">
        <v>11</v>
      </c>
      <c r="L2742" s="26">
        <v>44975</v>
      </c>
      <c r="M2742" s="27">
        <f t="shared" si="32"/>
        <v>44975</v>
      </c>
    </row>
    <row r="2743" spans="1:13" ht="22.5" customHeight="1">
      <c r="A2743" s="22" t="s">
        <v>2764</v>
      </c>
      <c r="B2743" s="23" t="s">
        <v>35</v>
      </c>
      <c r="C2743" s="22" t="str">
        <f>IF(OR($B2743="Unknown",$B2743="Error",$B2743=""),IFERROR(VLOOKUP($F2743, '02_UnitPriceRef'!$F$3:$G$10,2,FALSE),"N/A"),$B2743)</f>
        <v>Tea</v>
      </c>
      <c r="D2743" s="24">
        <v>3</v>
      </c>
      <c r="E2743" s="22">
        <f t="shared" si="30"/>
        <v>3</v>
      </c>
      <c r="F2743" s="24">
        <v>1.5</v>
      </c>
      <c r="G2743" s="22">
        <f>IF(OR($F2743="ERROR",$F2743="UNKNOWN",$F2743=""),IFERROR(VLOOKUP($C2743,'02_UnitPriceRef'!$E$3:$F$10,2,0),IF(OR($D2743="Error",$D2743="UNKNOWN",$D2743=""),0,H2743/D2743)),$F2743)</f>
        <v>1.5</v>
      </c>
      <c r="H2743" s="24">
        <v>4.5</v>
      </c>
      <c r="I2743" s="22">
        <f t="shared" si="31"/>
        <v>4.5</v>
      </c>
      <c r="J2743" s="22" t="s">
        <v>20</v>
      </c>
      <c r="K2743" s="22" t="s">
        <v>11</v>
      </c>
      <c r="L2743" s="26">
        <v>45257</v>
      </c>
      <c r="M2743" s="27">
        <f t="shared" si="32"/>
        <v>45257</v>
      </c>
    </row>
    <row r="2744" spans="1:13" ht="22.5" customHeight="1">
      <c r="A2744" s="22" t="s">
        <v>2765</v>
      </c>
      <c r="B2744" s="23" t="s">
        <v>13</v>
      </c>
      <c r="C2744" s="22" t="str">
        <f>IF(OR($B2744="Unknown",$B2744="Error",$B2744=""),IFERROR(VLOOKUP($F2744, '02_UnitPriceRef'!$F$3:$G$10,2,FALSE),"N/A"),$B2744)</f>
        <v>Cake</v>
      </c>
      <c r="D2744" s="24">
        <v>3</v>
      </c>
      <c r="E2744" s="22">
        <f t="shared" si="30"/>
        <v>3</v>
      </c>
      <c r="F2744" s="24">
        <v>3</v>
      </c>
      <c r="G2744" s="22">
        <f>IF(OR($F2744="ERROR",$F2744="UNKNOWN",$F2744=""),IFERROR(VLOOKUP($C2744,'02_UnitPriceRef'!$E$3:$F$10,2,0),IF(OR($D2744="Error",$D2744="UNKNOWN",$D2744=""),0,H2744/D2744)),$F2744)</f>
        <v>3</v>
      </c>
      <c r="H2744" s="24">
        <v>9</v>
      </c>
      <c r="I2744" s="22">
        <f t="shared" si="31"/>
        <v>9</v>
      </c>
      <c r="J2744" s="22" t="s">
        <v>22</v>
      </c>
      <c r="K2744" s="22" t="s">
        <v>20</v>
      </c>
      <c r="L2744" s="26">
        <v>44997</v>
      </c>
      <c r="M2744" s="27">
        <f t="shared" si="32"/>
        <v>44997</v>
      </c>
    </row>
    <row r="2745" spans="1:13" ht="22.5" customHeight="1">
      <c r="A2745" s="22" t="s">
        <v>2766</v>
      </c>
      <c r="B2745" s="23" t="s">
        <v>39</v>
      </c>
      <c r="C2745" s="22" t="str">
        <f>IF(OR($B2745="Unknown",$B2745="Error",$B2745=""),IFERROR(VLOOKUP($F2745, '02_UnitPriceRef'!$F$3:$G$10,2,FALSE),"N/A"),$B2745)</f>
        <v>Juice</v>
      </c>
      <c r="D2745" s="24">
        <v>5</v>
      </c>
      <c r="E2745" s="22">
        <f t="shared" si="30"/>
        <v>5</v>
      </c>
      <c r="F2745" s="24">
        <v>3</v>
      </c>
      <c r="G2745" s="22">
        <f>IF(OR($F2745="ERROR",$F2745="UNKNOWN",$F2745=""),IFERROR(VLOOKUP($C2745,'02_UnitPriceRef'!$E$3:$F$10,2,0),IF(OR($D2745="Error",$D2745="UNKNOWN",$D2745=""),0,H2745/D2745)),$F2745)</f>
        <v>3</v>
      </c>
      <c r="H2745" s="23" t="s">
        <v>10031</v>
      </c>
      <c r="I2745" s="22">
        <f t="shared" si="31"/>
        <v>15</v>
      </c>
      <c r="J2745" s="22" t="s">
        <v>20</v>
      </c>
      <c r="K2745" s="22" t="s">
        <v>11</v>
      </c>
      <c r="L2745" s="26">
        <v>44932</v>
      </c>
      <c r="M2745" s="27">
        <f t="shared" si="32"/>
        <v>44932</v>
      </c>
    </row>
    <row r="2746" spans="1:13" ht="22.5" customHeight="1">
      <c r="A2746" s="22" t="s">
        <v>2767</v>
      </c>
      <c r="B2746" s="23" t="s">
        <v>35</v>
      </c>
      <c r="C2746" s="22" t="str">
        <f>IF(OR($B2746="Unknown",$B2746="Error",$B2746=""),IFERROR(VLOOKUP($F2746, '02_UnitPriceRef'!$F$3:$G$10,2,FALSE),"N/A"),$B2746)</f>
        <v>Tea</v>
      </c>
      <c r="D2746" s="24">
        <v>2</v>
      </c>
      <c r="E2746" s="22">
        <f t="shared" si="30"/>
        <v>2</v>
      </c>
      <c r="F2746" s="24">
        <v>1.5</v>
      </c>
      <c r="G2746" s="22">
        <f>IF(OR($F2746="ERROR",$F2746="UNKNOWN",$F2746=""),IFERROR(VLOOKUP($C2746,'02_UnitPriceRef'!$E$3:$F$10,2,0),IF(OR($D2746="Error",$D2746="UNKNOWN",$D2746=""),0,H2746/D2746)),$F2746)</f>
        <v>1.5</v>
      </c>
      <c r="H2746" s="24">
        <v>3</v>
      </c>
      <c r="I2746" s="22">
        <f t="shared" si="31"/>
        <v>3</v>
      </c>
      <c r="J2746" s="22" t="s">
        <v>14</v>
      </c>
      <c r="K2746" s="22" t="s">
        <v>11</v>
      </c>
      <c r="L2746" s="26">
        <v>45264</v>
      </c>
      <c r="M2746" s="27">
        <f t="shared" si="32"/>
        <v>45264</v>
      </c>
    </row>
    <row r="2747" spans="1:13" ht="22.5" customHeight="1">
      <c r="A2747" s="22" t="s">
        <v>2768</v>
      </c>
      <c r="B2747" s="23" t="s">
        <v>24</v>
      </c>
      <c r="C2747" s="22" t="str">
        <f>IF(OR($B2747="Unknown",$B2747="Error",$B2747=""),IFERROR(VLOOKUP($F2747, '02_UnitPriceRef'!$F$3:$G$10,2,FALSE),"N/A"),$B2747)</f>
        <v>Smoothie</v>
      </c>
      <c r="D2747" s="24">
        <v>1</v>
      </c>
      <c r="E2747" s="22">
        <f t="shared" si="30"/>
        <v>1</v>
      </c>
      <c r="F2747" s="24">
        <v>4</v>
      </c>
      <c r="G2747" s="22">
        <f>IF(OR($F2747="ERROR",$F2747="UNKNOWN",$F2747=""),IFERROR(VLOOKUP($C2747,'02_UnitPriceRef'!$E$3:$F$10,2,0),IF(OR($D2747="Error",$D2747="UNKNOWN",$D2747=""),0,H2747/D2747)),$F2747)</f>
        <v>4</v>
      </c>
      <c r="H2747" s="24">
        <v>4</v>
      </c>
      <c r="I2747" s="22">
        <f t="shared" si="31"/>
        <v>4</v>
      </c>
      <c r="J2747" s="22" t="s">
        <v>14</v>
      </c>
      <c r="K2747" s="22" t="s">
        <v>11</v>
      </c>
      <c r="L2747" s="26">
        <v>45159</v>
      </c>
      <c r="M2747" s="27">
        <f t="shared" si="32"/>
        <v>45159</v>
      </c>
    </row>
    <row r="2748" spans="1:13" ht="22.5" customHeight="1">
      <c r="A2748" s="22" t="s">
        <v>2769</v>
      </c>
      <c r="B2748" s="23" t="s">
        <v>27</v>
      </c>
      <c r="C2748" s="22" t="str">
        <f>IF(OR($B2748="Unknown",$B2748="Error",$B2748=""),IFERROR(VLOOKUP($F2748, '02_UnitPriceRef'!$F$3:$G$10,2,FALSE),"N/A"),$B2748)</f>
        <v>Sandwich</v>
      </c>
      <c r="D2748" s="24">
        <v>1</v>
      </c>
      <c r="E2748" s="22">
        <f t="shared" si="30"/>
        <v>1</v>
      </c>
      <c r="F2748" s="24">
        <v>4</v>
      </c>
      <c r="G2748" s="22">
        <f>IF(OR($F2748="ERROR",$F2748="UNKNOWN",$F2748=""),IFERROR(VLOOKUP($C2748,'02_UnitPriceRef'!$E$3:$F$10,2,0),IF(OR($D2748="Error",$D2748="UNKNOWN",$D2748=""),0,H2748/D2748)),$F2748)</f>
        <v>4</v>
      </c>
      <c r="H2748" s="24">
        <v>4</v>
      </c>
      <c r="I2748" s="22">
        <f t="shared" si="31"/>
        <v>4</v>
      </c>
      <c r="J2748" s="22" t="s">
        <v>14</v>
      </c>
      <c r="K2748" s="22" t="s">
        <v>20</v>
      </c>
      <c r="L2748" s="26">
        <v>45115</v>
      </c>
      <c r="M2748" s="27">
        <f t="shared" si="32"/>
        <v>45115</v>
      </c>
    </row>
    <row r="2749" spans="1:13" ht="22.5" customHeight="1">
      <c r="A2749" s="22" t="s">
        <v>2770</v>
      </c>
      <c r="B2749" s="23" t="s">
        <v>39</v>
      </c>
      <c r="C2749" s="22" t="str">
        <f>IF(OR($B2749="Unknown",$B2749="Error",$B2749=""),IFERROR(VLOOKUP($F2749, '02_UnitPriceRef'!$F$3:$G$10,2,FALSE),"N/A"),$B2749)</f>
        <v>Juice</v>
      </c>
      <c r="D2749" s="24">
        <v>4</v>
      </c>
      <c r="E2749" s="22">
        <f t="shared" si="30"/>
        <v>4</v>
      </c>
      <c r="F2749" s="23"/>
      <c r="G2749" s="22">
        <f>IF(OR($F2749="ERROR",$F2749="UNKNOWN",$F2749=""),IFERROR(VLOOKUP($C2749,'02_UnitPriceRef'!$E$3:$F$10,2,0),IF(OR($D2749="Error",$D2749="UNKNOWN",$D2749=""),0,H2749/D2749)),$F2749)</f>
        <v>3</v>
      </c>
      <c r="H2749" s="24">
        <v>12</v>
      </c>
      <c r="I2749" s="22">
        <f t="shared" si="31"/>
        <v>12</v>
      </c>
      <c r="J2749" s="22" t="s">
        <v>20</v>
      </c>
      <c r="K2749" s="22" t="s">
        <v>20</v>
      </c>
      <c r="L2749" s="26">
        <v>45028</v>
      </c>
      <c r="M2749" s="27">
        <f t="shared" si="32"/>
        <v>45028</v>
      </c>
    </row>
    <row r="2750" spans="1:13" ht="22.5" customHeight="1">
      <c r="A2750" s="22" t="s">
        <v>2771</v>
      </c>
      <c r="B2750" s="23" t="s">
        <v>24</v>
      </c>
      <c r="C2750" s="22" t="str">
        <f>IF(OR($B2750="Unknown",$B2750="Error",$B2750=""),IFERROR(VLOOKUP($F2750, '02_UnitPriceRef'!$F$3:$G$10,2,FALSE),"N/A"),$B2750)</f>
        <v>Smoothie</v>
      </c>
      <c r="D2750" s="24">
        <v>5</v>
      </c>
      <c r="E2750" s="22">
        <f t="shared" si="30"/>
        <v>5</v>
      </c>
      <c r="F2750" s="24">
        <v>4</v>
      </c>
      <c r="G2750" s="22">
        <f>IF(OR($F2750="ERROR",$F2750="UNKNOWN",$F2750=""),IFERROR(VLOOKUP($C2750,'02_UnitPriceRef'!$E$3:$F$10,2,0),IF(OR($D2750="Error",$D2750="UNKNOWN",$D2750=""),0,H2750/D2750)),$F2750)</f>
        <v>4</v>
      </c>
      <c r="H2750" s="24">
        <v>20</v>
      </c>
      <c r="I2750" s="22">
        <f t="shared" si="31"/>
        <v>20</v>
      </c>
      <c r="J2750" s="22" t="s">
        <v>22</v>
      </c>
      <c r="K2750" s="22" t="s">
        <v>20</v>
      </c>
      <c r="L2750" s="26">
        <v>45106</v>
      </c>
      <c r="M2750" s="27">
        <f t="shared" si="32"/>
        <v>45106</v>
      </c>
    </row>
    <row r="2751" spans="1:13" ht="22.5" customHeight="1">
      <c r="A2751" s="22" t="s">
        <v>2772</v>
      </c>
      <c r="B2751" s="23" t="s">
        <v>13</v>
      </c>
      <c r="C2751" s="22" t="str">
        <f>IF(OR($B2751="Unknown",$B2751="Error",$B2751=""),IFERROR(VLOOKUP($F2751, '02_UnitPriceRef'!$F$3:$G$10,2,FALSE),"N/A"),$B2751)</f>
        <v>Cake</v>
      </c>
      <c r="D2751" s="24">
        <v>1</v>
      </c>
      <c r="E2751" s="22">
        <f t="shared" si="30"/>
        <v>1</v>
      </c>
      <c r="F2751" s="24">
        <v>3</v>
      </c>
      <c r="G2751" s="22">
        <f>IF(OR($F2751="ERROR",$F2751="UNKNOWN",$F2751=""),IFERROR(VLOOKUP($C2751,'02_UnitPriceRef'!$E$3:$F$10,2,0),IF(OR($D2751="Error",$D2751="UNKNOWN",$D2751=""),0,H2751/D2751)),$F2751)</f>
        <v>3</v>
      </c>
      <c r="H2751" s="24">
        <v>3</v>
      </c>
      <c r="I2751" s="22">
        <f t="shared" si="31"/>
        <v>3</v>
      </c>
      <c r="J2751" s="22" t="s">
        <v>14</v>
      </c>
      <c r="K2751" s="22" t="s">
        <v>11</v>
      </c>
      <c r="L2751" s="26">
        <v>45115</v>
      </c>
      <c r="M2751" s="27">
        <f t="shared" si="32"/>
        <v>45115</v>
      </c>
    </row>
    <row r="2752" spans="1:13" ht="22.5" customHeight="1">
      <c r="A2752" s="22" t="s">
        <v>2773</v>
      </c>
      <c r="B2752" s="23" t="s">
        <v>9</v>
      </c>
      <c r="C2752" s="22" t="str">
        <f>IF(OR($B2752="Unknown",$B2752="Error",$B2752=""),IFERROR(VLOOKUP($F2752, '02_UnitPriceRef'!$F$3:$G$10,2,FALSE),"N/A"),$B2752)</f>
        <v>Coffee</v>
      </c>
      <c r="D2752" s="24">
        <v>5</v>
      </c>
      <c r="E2752" s="22">
        <f t="shared" si="30"/>
        <v>5</v>
      </c>
      <c r="F2752" s="24">
        <v>2</v>
      </c>
      <c r="G2752" s="22">
        <f>IF(OR($F2752="ERROR",$F2752="UNKNOWN",$F2752=""),IFERROR(VLOOKUP($C2752,'02_UnitPriceRef'!$E$3:$F$10,2,0),IF(OR($D2752="Error",$D2752="UNKNOWN",$D2752=""),0,H2752/D2752)),$F2752)</f>
        <v>2</v>
      </c>
      <c r="H2752" s="24">
        <v>10</v>
      </c>
      <c r="I2752" s="22">
        <f t="shared" si="31"/>
        <v>10</v>
      </c>
      <c r="J2752" s="22" t="s">
        <v>10</v>
      </c>
      <c r="K2752" s="22" t="s">
        <v>15</v>
      </c>
      <c r="L2752" s="26">
        <v>45008</v>
      </c>
      <c r="M2752" s="27">
        <f t="shared" si="32"/>
        <v>45008</v>
      </c>
    </row>
    <row r="2753" spans="1:13" ht="22.5" customHeight="1">
      <c r="A2753" s="22" t="s">
        <v>2774</v>
      </c>
      <c r="B2753" s="23" t="s">
        <v>39</v>
      </c>
      <c r="C2753" s="22" t="str">
        <f>IF(OR($B2753="Unknown",$B2753="Error",$B2753=""),IFERROR(VLOOKUP($F2753, '02_UnitPriceRef'!$F$3:$G$10,2,FALSE),"N/A"),$B2753)</f>
        <v>Juice</v>
      </c>
      <c r="D2753" s="24">
        <v>2</v>
      </c>
      <c r="E2753" s="22">
        <f t="shared" si="30"/>
        <v>2</v>
      </c>
      <c r="F2753" s="24">
        <v>3</v>
      </c>
      <c r="G2753" s="22">
        <f>IF(OR($F2753="ERROR",$F2753="UNKNOWN",$F2753=""),IFERROR(VLOOKUP($C2753,'02_UnitPriceRef'!$E$3:$F$10,2,0),IF(OR($D2753="Error",$D2753="UNKNOWN",$D2753=""),0,H2753/D2753)),$F2753)</f>
        <v>3</v>
      </c>
      <c r="H2753" s="24">
        <v>6</v>
      </c>
      <c r="I2753" s="22">
        <f t="shared" si="31"/>
        <v>6</v>
      </c>
      <c r="J2753" s="22" t="s">
        <v>22</v>
      </c>
      <c r="K2753" s="22" t="s">
        <v>15</v>
      </c>
      <c r="L2753" s="26">
        <v>45162</v>
      </c>
      <c r="M2753" s="27">
        <f t="shared" si="32"/>
        <v>45162</v>
      </c>
    </row>
    <row r="2754" spans="1:13" ht="22.5" customHeight="1">
      <c r="A2754" s="22" t="s">
        <v>2775</v>
      </c>
      <c r="B2754" s="23" t="s">
        <v>19</v>
      </c>
      <c r="C2754" s="22" t="str">
        <f>IF(OR($B2754="Unknown",$B2754="Error",$B2754=""),IFERROR(VLOOKUP($F2754, '02_UnitPriceRef'!$F$3:$G$10,2,FALSE),"N/A"),$B2754)</f>
        <v>Salad</v>
      </c>
      <c r="D2754" s="24">
        <v>5</v>
      </c>
      <c r="E2754" s="22">
        <f t="shared" si="30"/>
        <v>5</v>
      </c>
      <c r="F2754" s="24">
        <v>5</v>
      </c>
      <c r="G2754" s="22">
        <f>IF(OR($F2754="ERROR",$F2754="UNKNOWN",$F2754=""),IFERROR(VLOOKUP($C2754,'02_UnitPriceRef'!$E$3:$F$10,2,0),IF(OR($D2754="Error",$D2754="UNKNOWN",$D2754=""),0,H2754/D2754)),$F2754)</f>
        <v>5</v>
      </c>
      <c r="H2754" s="24">
        <v>25</v>
      </c>
      <c r="I2754" s="22">
        <f t="shared" si="31"/>
        <v>25</v>
      </c>
      <c r="J2754" s="22" t="s">
        <v>14</v>
      </c>
      <c r="K2754" s="22" t="s">
        <v>20</v>
      </c>
      <c r="L2754" s="26">
        <v>45037</v>
      </c>
      <c r="M2754" s="27">
        <f t="shared" si="32"/>
        <v>45037</v>
      </c>
    </row>
    <row r="2755" spans="1:13" ht="22.5" customHeight="1">
      <c r="A2755" s="22" t="s">
        <v>2776</v>
      </c>
      <c r="B2755" s="23" t="s">
        <v>27</v>
      </c>
      <c r="C2755" s="22" t="str">
        <f>IF(OR($B2755="Unknown",$B2755="Error",$B2755=""),IFERROR(VLOOKUP($F2755, '02_UnitPriceRef'!$F$3:$G$10,2,FALSE),"N/A"),$B2755)</f>
        <v>Sandwich</v>
      </c>
      <c r="D2755" s="24">
        <v>1</v>
      </c>
      <c r="E2755" s="22">
        <f t="shared" si="30"/>
        <v>1</v>
      </c>
      <c r="F2755" s="24">
        <v>4</v>
      </c>
      <c r="G2755" s="22">
        <f>IF(OR($F2755="ERROR",$F2755="UNKNOWN",$F2755=""),IFERROR(VLOOKUP($C2755,'02_UnitPriceRef'!$E$3:$F$10,2,0),IF(OR($D2755="Error",$D2755="UNKNOWN",$D2755=""),0,H2755/D2755)),$F2755)</f>
        <v>4</v>
      </c>
      <c r="H2755" s="24">
        <v>4</v>
      </c>
      <c r="I2755" s="22">
        <f t="shared" si="31"/>
        <v>4</v>
      </c>
      <c r="J2755" s="22" t="s">
        <v>20</v>
      </c>
      <c r="K2755" s="22" t="s">
        <v>20</v>
      </c>
      <c r="L2755" s="26">
        <v>45068</v>
      </c>
      <c r="M2755" s="27">
        <f t="shared" si="32"/>
        <v>45068</v>
      </c>
    </row>
    <row r="2756" spans="1:13" ht="22.5" customHeight="1">
      <c r="A2756" s="22" t="s">
        <v>2777</v>
      </c>
      <c r="B2756" s="23" t="s">
        <v>17</v>
      </c>
      <c r="C2756" s="22" t="str">
        <f>IF(OR($B2756="Unknown",$B2756="Error",$B2756=""),IFERROR(VLOOKUP($F2756, '02_UnitPriceRef'!$F$3:$G$10,2,FALSE),"N/A"),$B2756)</f>
        <v>Cookie</v>
      </c>
      <c r="D2756" s="24">
        <v>1</v>
      </c>
      <c r="E2756" s="22">
        <f t="shared" si="30"/>
        <v>1</v>
      </c>
      <c r="F2756" s="24">
        <v>1</v>
      </c>
      <c r="G2756" s="22">
        <f>IF(OR($F2756="ERROR",$F2756="UNKNOWN",$F2756=""),IFERROR(VLOOKUP($C2756,'02_UnitPriceRef'!$E$3:$F$10,2,0),IF(OR($D2756="Error",$D2756="UNKNOWN",$D2756=""),0,H2756/D2756)),$F2756)</f>
        <v>1</v>
      </c>
      <c r="H2756" s="24">
        <v>1</v>
      </c>
      <c r="I2756" s="22">
        <f t="shared" si="31"/>
        <v>1</v>
      </c>
      <c r="J2756" s="22" t="s">
        <v>22</v>
      </c>
      <c r="K2756" s="22" t="s">
        <v>20</v>
      </c>
      <c r="L2756" s="26">
        <v>45257</v>
      </c>
      <c r="M2756" s="27">
        <f t="shared" si="32"/>
        <v>45257</v>
      </c>
    </row>
    <row r="2757" spans="1:13" ht="22.5" customHeight="1">
      <c r="A2757" s="22" t="s">
        <v>2778</v>
      </c>
      <c r="B2757" s="23" t="s">
        <v>17</v>
      </c>
      <c r="C2757" s="22" t="str">
        <f>IF(OR($B2757="Unknown",$B2757="Error",$B2757=""),IFERROR(VLOOKUP($F2757, '02_UnitPriceRef'!$F$3:$G$10,2,FALSE),"N/A"),$B2757)</f>
        <v>Cookie</v>
      </c>
      <c r="D2757" s="24">
        <v>2</v>
      </c>
      <c r="E2757" s="22">
        <f t="shared" si="30"/>
        <v>2</v>
      </c>
      <c r="F2757" s="24">
        <v>1</v>
      </c>
      <c r="G2757" s="22">
        <f>IF(OR($F2757="ERROR",$F2757="UNKNOWN",$F2757=""),IFERROR(VLOOKUP($C2757,'02_UnitPriceRef'!$E$3:$F$10,2,0),IF(OR($D2757="Error",$D2757="UNKNOWN",$D2757=""),0,H2757/D2757)),$F2757)</f>
        <v>1</v>
      </c>
      <c r="H2757" s="24">
        <v>2</v>
      </c>
      <c r="I2757" s="22">
        <f t="shared" si="31"/>
        <v>2</v>
      </c>
      <c r="J2757" s="22" t="s">
        <v>20</v>
      </c>
      <c r="K2757" s="22" t="s">
        <v>15</v>
      </c>
      <c r="L2757" s="26">
        <v>45196</v>
      </c>
      <c r="M2757" s="27">
        <f t="shared" si="32"/>
        <v>45196</v>
      </c>
    </row>
    <row r="2758" spans="1:13" ht="22.5" customHeight="1">
      <c r="A2758" s="22" t="s">
        <v>2779</v>
      </c>
      <c r="B2758" s="23" t="s">
        <v>24</v>
      </c>
      <c r="C2758" s="22" t="str">
        <f>IF(OR($B2758="Unknown",$B2758="Error",$B2758=""),IFERROR(VLOOKUP($F2758, '02_UnitPriceRef'!$F$3:$G$10,2,FALSE),"N/A"),$B2758)</f>
        <v>Smoothie</v>
      </c>
      <c r="D2758" s="24">
        <v>3</v>
      </c>
      <c r="E2758" s="22">
        <f t="shared" si="30"/>
        <v>3</v>
      </c>
      <c r="F2758" s="24">
        <v>4</v>
      </c>
      <c r="G2758" s="22">
        <f>IF(OR($F2758="ERROR",$F2758="UNKNOWN",$F2758=""),IFERROR(VLOOKUP($C2758,'02_UnitPriceRef'!$E$3:$F$10,2,0),IF(OR($D2758="Error",$D2758="UNKNOWN",$D2758=""),0,H2758/D2758)),$F2758)</f>
        <v>4</v>
      </c>
      <c r="H2758" s="24">
        <v>12</v>
      </c>
      <c r="I2758" s="22">
        <f t="shared" si="31"/>
        <v>12</v>
      </c>
      <c r="J2758" s="22" t="s">
        <v>14</v>
      </c>
      <c r="K2758" s="22" t="s">
        <v>11</v>
      </c>
      <c r="L2758" s="26">
        <v>45105</v>
      </c>
      <c r="M2758" s="27">
        <f t="shared" si="32"/>
        <v>45105</v>
      </c>
    </row>
    <row r="2759" spans="1:13" ht="22.5" customHeight="1">
      <c r="A2759" s="22" t="s">
        <v>2780</v>
      </c>
      <c r="B2759" s="23" t="s">
        <v>13</v>
      </c>
      <c r="C2759" s="22" t="str">
        <f>IF(OR($B2759="Unknown",$B2759="Error",$B2759=""),IFERROR(VLOOKUP($F2759, '02_UnitPriceRef'!$F$3:$G$10,2,FALSE),"N/A"),$B2759)</f>
        <v>Cake</v>
      </c>
      <c r="D2759" s="24">
        <v>3</v>
      </c>
      <c r="E2759" s="22">
        <f t="shared" si="30"/>
        <v>3</v>
      </c>
      <c r="F2759" s="24">
        <v>3</v>
      </c>
      <c r="G2759" s="22">
        <f>IF(OR($F2759="ERROR",$F2759="UNKNOWN",$F2759=""),IFERROR(VLOOKUP($C2759,'02_UnitPriceRef'!$E$3:$F$10,2,0),IF(OR($D2759="Error",$D2759="UNKNOWN",$D2759=""),0,H2759/D2759)),$F2759)</f>
        <v>3</v>
      </c>
      <c r="H2759" s="24">
        <v>9</v>
      </c>
      <c r="I2759" s="22">
        <f t="shared" si="31"/>
        <v>9</v>
      </c>
      <c r="J2759" s="22" t="s">
        <v>20</v>
      </c>
      <c r="K2759" s="22" t="s">
        <v>20</v>
      </c>
      <c r="L2759" s="26">
        <v>45290</v>
      </c>
      <c r="M2759" s="27">
        <f t="shared" si="32"/>
        <v>45290</v>
      </c>
    </row>
    <row r="2760" spans="1:13" ht="22.5" customHeight="1">
      <c r="A2760" s="22" t="s">
        <v>2781</v>
      </c>
      <c r="B2760" s="23" t="s">
        <v>19</v>
      </c>
      <c r="C2760" s="22" t="str">
        <f>IF(OR($B2760="Unknown",$B2760="Error",$B2760=""),IFERROR(VLOOKUP($F2760, '02_UnitPriceRef'!$F$3:$G$10,2,FALSE),"N/A"),$B2760)</f>
        <v>Salad</v>
      </c>
      <c r="D2760" s="24">
        <v>1</v>
      </c>
      <c r="E2760" s="22">
        <f t="shared" si="30"/>
        <v>1</v>
      </c>
      <c r="F2760" s="24">
        <v>5</v>
      </c>
      <c r="G2760" s="22">
        <f>IF(OR($F2760="ERROR",$F2760="UNKNOWN",$F2760=""),IFERROR(VLOOKUP($C2760,'02_UnitPriceRef'!$E$3:$F$10,2,0),IF(OR($D2760="Error",$D2760="UNKNOWN",$D2760=""),0,H2760/D2760)),$F2760)</f>
        <v>5</v>
      </c>
      <c r="H2760" s="24">
        <v>5</v>
      </c>
      <c r="I2760" s="22">
        <f t="shared" si="31"/>
        <v>5</v>
      </c>
      <c r="J2760" s="22" t="s">
        <v>20</v>
      </c>
      <c r="K2760" s="22" t="s">
        <v>11</v>
      </c>
      <c r="L2760" s="26">
        <v>45104</v>
      </c>
      <c r="M2760" s="27">
        <f t="shared" si="32"/>
        <v>45104</v>
      </c>
    </row>
    <row r="2761" spans="1:13" ht="22.5" customHeight="1">
      <c r="A2761" s="22" t="s">
        <v>2782</v>
      </c>
      <c r="B2761" s="23" t="s">
        <v>39</v>
      </c>
      <c r="C2761" s="22" t="str">
        <f>IF(OR($B2761="Unknown",$B2761="Error",$B2761=""),IFERROR(VLOOKUP($F2761, '02_UnitPriceRef'!$F$3:$G$10,2,FALSE),"N/A"),$B2761)</f>
        <v>Juice</v>
      </c>
      <c r="D2761" s="24">
        <v>4</v>
      </c>
      <c r="E2761" s="22">
        <f t="shared" si="30"/>
        <v>4</v>
      </c>
      <c r="F2761" s="24">
        <v>3</v>
      </c>
      <c r="G2761" s="22">
        <f>IF(OR($F2761="ERROR",$F2761="UNKNOWN",$F2761=""),IFERROR(VLOOKUP($C2761,'02_UnitPriceRef'!$E$3:$F$10,2,0),IF(OR($D2761="Error",$D2761="UNKNOWN",$D2761=""),0,H2761/D2761)),$F2761)</f>
        <v>3</v>
      </c>
      <c r="H2761" s="24">
        <v>12</v>
      </c>
      <c r="I2761" s="22">
        <f t="shared" si="31"/>
        <v>12</v>
      </c>
      <c r="J2761" s="22" t="s">
        <v>14</v>
      </c>
      <c r="K2761" s="22" t="s">
        <v>20</v>
      </c>
      <c r="L2761" s="26">
        <v>45148</v>
      </c>
      <c r="M2761" s="27">
        <f t="shared" si="32"/>
        <v>45148</v>
      </c>
    </row>
    <row r="2762" spans="1:13" ht="22.5" customHeight="1">
      <c r="A2762" s="22" t="s">
        <v>2783</v>
      </c>
      <c r="B2762" s="23" t="s">
        <v>9</v>
      </c>
      <c r="C2762" s="22" t="str">
        <f>IF(OR($B2762="Unknown",$B2762="Error",$B2762=""),IFERROR(VLOOKUP($F2762, '02_UnitPriceRef'!$F$3:$G$10,2,FALSE),"N/A"),$B2762)</f>
        <v>Coffee</v>
      </c>
      <c r="D2762" s="24">
        <v>5</v>
      </c>
      <c r="E2762" s="22">
        <f t="shared" si="30"/>
        <v>5</v>
      </c>
      <c r="F2762" s="24">
        <v>2</v>
      </c>
      <c r="G2762" s="22">
        <f>IF(OR($F2762="ERROR",$F2762="UNKNOWN",$F2762=""),IFERROR(VLOOKUP($C2762,'02_UnitPriceRef'!$E$3:$F$10,2,0),IF(OR($D2762="Error",$D2762="UNKNOWN",$D2762=""),0,H2762/D2762)),$F2762)</f>
        <v>2</v>
      </c>
      <c r="H2762" s="24">
        <v>10</v>
      </c>
      <c r="I2762" s="22">
        <f t="shared" si="31"/>
        <v>10</v>
      </c>
      <c r="J2762" s="22" t="s">
        <v>20</v>
      </c>
      <c r="K2762" s="22" t="s">
        <v>11</v>
      </c>
      <c r="L2762" s="26">
        <v>45169</v>
      </c>
      <c r="M2762" s="27">
        <f t="shared" si="32"/>
        <v>45169</v>
      </c>
    </row>
    <row r="2763" spans="1:13" ht="22.5" customHeight="1">
      <c r="A2763" s="22" t="s">
        <v>2784</v>
      </c>
      <c r="B2763" s="23" t="s">
        <v>13</v>
      </c>
      <c r="C2763" s="22" t="str">
        <f>IF(OR($B2763="Unknown",$B2763="Error",$B2763=""),IFERROR(VLOOKUP($F2763, '02_UnitPriceRef'!$F$3:$G$10,2,FALSE),"N/A"),$B2763)</f>
        <v>Cake</v>
      </c>
      <c r="D2763" s="23"/>
      <c r="E2763" s="22">
        <f t="shared" si="30"/>
        <v>4</v>
      </c>
      <c r="F2763" s="24">
        <v>3</v>
      </c>
      <c r="G2763" s="22">
        <f>IF(OR($F2763="ERROR",$F2763="UNKNOWN",$F2763=""),IFERROR(VLOOKUP($C2763,'02_UnitPriceRef'!$E$3:$F$10,2,0),IF(OR($D2763="Error",$D2763="UNKNOWN",$D2763=""),0,H2763/D2763)),$F2763)</f>
        <v>3</v>
      </c>
      <c r="H2763" s="24">
        <v>12</v>
      </c>
      <c r="I2763" s="22">
        <f t="shared" si="31"/>
        <v>12</v>
      </c>
      <c r="J2763" s="22" t="s">
        <v>22</v>
      </c>
      <c r="K2763" s="22" t="s">
        <v>11</v>
      </c>
      <c r="L2763" s="26">
        <v>45128</v>
      </c>
      <c r="M2763" s="27">
        <f t="shared" si="32"/>
        <v>45128</v>
      </c>
    </row>
    <row r="2764" spans="1:13" ht="22.5" customHeight="1">
      <c r="A2764" s="22" t="s">
        <v>2785</v>
      </c>
      <c r="B2764" s="23" t="s">
        <v>27</v>
      </c>
      <c r="C2764" s="22" t="str">
        <f>IF(OR($B2764="Unknown",$B2764="Error",$B2764=""),IFERROR(VLOOKUP($F2764, '02_UnitPriceRef'!$F$3:$G$10,2,FALSE),"N/A"),$B2764)</f>
        <v>Sandwich</v>
      </c>
      <c r="D2764" s="24">
        <v>5</v>
      </c>
      <c r="E2764" s="22">
        <f t="shared" si="30"/>
        <v>5</v>
      </c>
      <c r="F2764" s="24">
        <v>4</v>
      </c>
      <c r="G2764" s="22">
        <f>IF(OR($F2764="ERROR",$F2764="UNKNOWN",$F2764=""),IFERROR(VLOOKUP($C2764,'02_UnitPriceRef'!$E$3:$F$10,2,0),IF(OR($D2764="Error",$D2764="UNKNOWN",$D2764=""),0,H2764/D2764)),$F2764)</f>
        <v>4</v>
      </c>
      <c r="H2764" s="24">
        <v>20</v>
      </c>
      <c r="I2764" s="22">
        <f t="shared" si="31"/>
        <v>20</v>
      </c>
      <c r="J2764" s="22" t="s">
        <v>22</v>
      </c>
      <c r="K2764" s="22" t="s">
        <v>15</v>
      </c>
      <c r="L2764" s="26">
        <v>45168</v>
      </c>
      <c r="M2764" s="27">
        <f t="shared" si="32"/>
        <v>45168</v>
      </c>
    </row>
    <row r="2765" spans="1:13" ht="22.5" customHeight="1">
      <c r="A2765" s="22" t="s">
        <v>2786</v>
      </c>
      <c r="B2765" s="23" t="s">
        <v>17</v>
      </c>
      <c r="C2765" s="22" t="str">
        <f>IF(OR($B2765="Unknown",$B2765="Error",$B2765=""),IFERROR(VLOOKUP($F2765, '02_UnitPriceRef'!$F$3:$G$10,2,FALSE),"N/A"),$B2765)</f>
        <v>Cookie</v>
      </c>
      <c r="D2765" s="24">
        <v>3</v>
      </c>
      <c r="E2765" s="22">
        <f t="shared" si="30"/>
        <v>3</v>
      </c>
      <c r="F2765" s="24">
        <v>1</v>
      </c>
      <c r="G2765" s="22">
        <f>IF(OR($F2765="ERROR",$F2765="UNKNOWN",$F2765=""),IFERROR(VLOOKUP($C2765,'02_UnitPriceRef'!$E$3:$F$10,2,0),IF(OR($D2765="Error",$D2765="UNKNOWN",$D2765=""),0,H2765/D2765)),$F2765)</f>
        <v>1</v>
      </c>
      <c r="H2765" s="24">
        <v>3</v>
      </c>
      <c r="I2765" s="22">
        <f t="shared" si="31"/>
        <v>3</v>
      </c>
      <c r="J2765" s="22" t="s">
        <v>22</v>
      </c>
      <c r="K2765" s="22" t="s">
        <v>15</v>
      </c>
      <c r="L2765" s="26">
        <v>45170</v>
      </c>
      <c r="M2765" s="27">
        <f t="shared" si="32"/>
        <v>45170</v>
      </c>
    </row>
    <row r="2766" spans="1:13" ht="22.5" customHeight="1">
      <c r="A2766" s="22" t="s">
        <v>2787</v>
      </c>
      <c r="B2766" s="23" t="s">
        <v>13</v>
      </c>
      <c r="C2766" s="22" t="str">
        <f>IF(OR($B2766="Unknown",$B2766="Error",$B2766=""),IFERROR(VLOOKUP($F2766, '02_UnitPriceRef'!$F$3:$G$10,2,FALSE),"N/A"),$B2766)</f>
        <v>Cake</v>
      </c>
      <c r="D2766" s="24">
        <v>5</v>
      </c>
      <c r="E2766" s="22">
        <f t="shared" si="30"/>
        <v>5</v>
      </c>
      <c r="F2766" s="24">
        <v>3</v>
      </c>
      <c r="G2766" s="22">
        <f>IF(OR($F2766="ERROR",$F2766="UNKNOWN",$F2766=""),IFERROR(VLOOKUP($C2766,'02_UnitPriceRef'!$E$3:$F$10,2,0),IF(OR($D2766="Error",$D2766="UNKNOWN",$D2766=""),0,H2766/D2766)),$F2766)</f>
        <v>3</v>
      </c>
      <c r="H2766" s="23" t="s">
        <v>10031</v>
      </c>
      <c r="I2766" s="22">
        <f t="shared" si="31"/>
        <v>15</v>
      </c>
      <c r="J2766" s="22" t="s">
        <v>20</v>
      </c>
      <c r="K2766" s="22" t="s">
        <v>20</v>
      </c>
      <c r="L2766" s="26">
        <v>44995</v>
      </c>
      <c r="M2766" s="27">
        <f t="shared" si="32"/>
        <v>44995</v>
      </c>
    </row>
    <row r="2767" spans="1:13" ht="22.5" customHeight="1">
      <c r="A2767" s="22" t="s">
        <v>2788</v>
      </c>
      <c r="B2767" s="23" t="s">
        <v>9</v>
      </c>
      <c r="C2767" s="22" t="str">
        <f>IF(OR($B2767="Unknown",$B2767="Error",$B2767=""),IFERROR(VLOOKUP($F2767, '02_UnitPriceRef'!$F$3:$G$10,2,FALSE),"N/A"),$B2767)</f>
        <v>Coffee</v>
      </c>
      <c r="D2767" s="24">
        <v>3</v>
      </c>
      <c r="E2767" s="22">
        <f t="shared" si="30"/>
        <v>3</v>
      </c>
      <c r="F2767" s="24">
        <v>2</v>
      </c>
      <c r="G2767" s="22">
        <f>IF(OR($F2767="ERROR",$F2767="UNKNOWN",$F2767=""),IFERROR(VLOOKUP($C2767,'02_UnitPriceRef'!$E$3:$F$10,2,0),IF(OR($D2767="Error",$D2767="UNKNOWN",$D2767=""),0,H2767/D2767)),$F2767)</f>
        <v>2</v>
      </c>
      <c r="H2767" s="24">
        <v>6</v>
      </c>
      <c r="I2767" s="22">
        <f t="shared" si="31"/>
        <v>6</v>
      </c>
      <c r="J2767" s="22" t="s">
        <v>10</v>
      </c>
      <c r="K2767" s="22" t="s">
        <v>20</v>
      </c>
      <c r="L2767" s="26">
        <v>45098</v>
      </c>
      <c r="M2767" s="27">
        <f t="shared" si="32"/>
        <v>45098</v>
      </c>
    </row>
    <row r="2768" spans="1:13" ht="22.5" customHeight="1">
      <c r="A2768" s="22" t="s">
        <v>2789</v>
      </c>
      <c r="B2768" s="23" t="s">
        <v>39</v>
      </c>
      <c r="C2768" s="22" t="str">
        <f>IF(OR($B2768="Unknown",$B2768="Error",$B2768=""),IFERROR(VLOOKUP($F2768, '02_UnitPriceRef'!$F$3:$G$10,2,FALSE),"N/A"),$B2768)</f>
        <v>Juice</v>
      </c>
      <c r="D2768" s="24">
        <v>4</v>
      </c>
      <c r="E2768" s="22">
        <f t="shared" si="30"/>
        <v>4</v>
      </c>
      <c r="F2768" s="24">
        <v>3</v>
      </c>
      <c r="G2768" s="22">
        <f>IF(OR($F2768="ERROR",$F2768="UNKNOWN",$F2768=""),IFERROR(VLOOKUP($C2768,'02_UnitPriceRef'!$E$3:$F$10,2,0),IF(OR($D2768="Error",$D2768="UNKNOWN",$D2768=""),0,H2768/D2768)),$F2768)</f>
        <v>3</v>
      </c>
      <c r="H2768" s="23" t="s">
        <v>10031</v>
      </c>
      <c r="I2768" s="22">
        <f t="shared" si="31"/>
        <v>12</v>
      </c>
      <c r="J2768" s="22" t="s">
        <v>20</v>
      </c>
      <c r="K2768" s="22" t="s">
        <v>15</v>
      </c>
      <c r="L2768" s="26">
        <v>45109</v>
      </c>
      <c r="M2768" s="27">
        <f t="shared" si="32"/>
        <v>45109</v>
      </c>
    </row>
    <row r="2769" spans="1:13" ht="22.5" customHeight="1">
      <c r="A2769" s="22" t="s">
        <v>2790</v>
      </c>
      <c r="B2769" s="23" t="s">
        <v>27</v>
      </c>
      <c r="C2769" s="22" t="str">
        <f>IF(OR($B2769="Unknown",$B2769="Error",$B2769=""),IFERROR(VLOOKUP($F2769, '02_UnitPriceRef'!$F$3:$G$10,2,FALSE),"N/A"),$B2769)</f>
        <v>Sandwich</v>
      </c>
      <c r="D2769" s="24">
        <v>3</v>
      </c>
      <c r="E2769" s="22">
        <f t="shared" si="30"/>
        <v>3</v>
      </c>
      <c r="F2769" s="24">
        <v>4</v>
      </c>
      <c r="G2769" s="22">
        <f>IF(OR($F2769="ERROR",$F2769="UNKNOWN",$F2769=""),IFERROR(VLOOKUP($C2769,'02_UnitPriceRef'!$E$3:$F$10,2,0),IF(OR($D2769="Error",$D2769="UNKNOWN",$D2769=""),0,H2769/D2769)),$F2769)</f>
        <v>4</v>
      </c>
      <c r="H2769" s="24">
        <v>12</v>
      </c>
      <c r="I2769" s="22">
        <f t="shared" si="31"/>
        <v>12</v>
      </c>
      <c r="J2769" s="22" t="s">
        <v>20</v>
      </c>
      <c r="K2769" s="22" t="s">
        <v>11</v>
      </c>
      <c r="L2769" s="26">
        <v>44995</v>
      </c>
      <c r="M2769" s="27">
        <f t="shared" si="32"/>
        <v>44995</v>
      </c>
    </row>
    <row r="2770" spans="1:13" ht="22.5" customHeight="1">
      <c r="A2770" s="22" t="s">
        <v>2791</v>
      </c>
      <c r="B2770" s="23" t="s">
        <v>27</v>
      </c>
      <c r="C2770" s="22" t="str">
        <f>IF(OR($B2770="Unknown",$B2770="Error",$B2770=""),IFERROR(VLOOKUP($F2770, '02_UnitPriceRef'!$F$3:$G$10,2,FALSE),"N/A"),$B2770)</f>
        <v>Sandwich</v>
      </c>
      <c r="D2770" s="24">
        <v>2</v>
      </c>
      <c r="E2770" s="22">
        <f t="shared" si="30"/>
        <v>2</v>
      </c>
      <c r="F2770" s="24">
        <v>4</v>
      </c>
      <c r="G2770" s="22">
        <f>IF(OR($F2770="ERROR",$F2770="UNKNOWN",$F2770=""),IFERROR(VLOOKUP($C2770,'02_UnitPriceRef'!$E$3:$F$10,2,0),IF(OR($D2770="Error",$D2770="UNKNOWN",$D2770=""),0,H2770/D2770)),$F2770)</f>
        <v>4</v>
      </c>
      <c r="H2770" s="24">
        <v>8</v>
      </c>
      <c r="I2770" s="22">
        <f t="shared" si="31"/>
        <v>8</v>
      </c>
      <c r="J2770" s="22" t="s">
        <v>20</v>
      </c>
      <c r="K2770" s="22" t="s">
        <v>20</v>
      </c>
      <c r="L2770" s="26">
        <v>45057</v>
      </c>
      <c r="M2770" s="27">
        <f t="shared" si="32"/>
        <v>45057</v>
      </c>
    </row>
    <row r="2771" spans="1:13" ht="22.5" customHeight="1">
      <c r="A2771" s="22" t="s">
        <v>2792</v>
      </c>
      <c r="B2771" s="23" t="s">
        <v>9</v>
      </c>
      <c r="C2771" s="22" t="str">
        <f>IF(OR($B2771="Unknown",$B2771="Error",$B2771=""),IFERROR(VLOOKUP($F2771, '02_UnitPriceRef'!$F$3:$G$10,2,FALSE),"N/A"),$B2771)</f>
        <v>Coffee</v>
      </c>
      <c r="D2771" s="24">
        <v>5</v>
      </c>
      <c r="E2771" s="22">
        <f t="shared" si="30"/>
        <v>5</v>
      </c>
      <c r="F2771" s="24">
        <v>2</v>
      </c>
      <c r="G2771" s="22">
        <f>IF(OR($F2771="ERROR",$F2771="UNKNOWN",$F2771=""),IFERROR(VLOOKUP($C2771,'02_UnitPriceRef'!$E$3:$F$10,2,0),IF(OR($D2771="Error",$D2771="UNKNOWN",$D2771=""),0,H2771/D2771)),$F2771)</f>
        <v>2</v>
      </c>
      <c r="H2771" s="24">
        <v>10</v>
      </c>
      <c r="I2771" s="22">
        <f t="shared" si="31"/>
        <v>10</v>
      </c>
      <c r="J2771" s="22" t="s">
        <v>22</v>
      </c>
      <c r="K2771" s="22" t="s">
        <v>11</v>
      </c>
      <c r="L2771" s="26">
        <v>45100</v>
      </c>
      <c r="M2771" s="27">
        <f t="shared" si="32"/>
        <v>45100</v>
      </c>
    </row>
    <row r="2772" spans="1:13" ht="22.5" customHeight="1">
      <c r="A2772" s="22" t="s">
        <v>2793</v>
      </c>
      <c r="B2772" s="23" t="s">
        <v>27</v>
      </c>
      <c r="C2772" s="22" t="str">
        <f>IF(OR($B2772="Unknown",$B2772="Error",$B2772=""),IFERROR(VLOOKUP($F2772, '02_UnitPriceRef'!$F$3:$G$10,2,FALSE),"N/A"),$B2772)</f>
        <v>Sandwich</v>
      </c>
      <c r="D2772" s="24">
        <v>3</v>
      </c>
      <c r="E2772" s="22">
        <f t="shared" si="30"/>
        <v>3</v>
      </c>
      <c r="F2772" s="24">
        <v>4</v>
      </c>
      <c r="G2772" s="22">
        <f>IF(OR($F2772="ERROR",$F2772="UNKNOWN",$F2772=""),IFERROR(VLOOKUP($C2772,'02_UnitPriceRef'!$E$3:$F$10,2,0),IF(OR($D2772="Error",$D2772="UNKNOWN",$D2772=""),0,H2772/D2772)),$F2772)</f>
        <v>4</v>
      </c>
      <c r="H2772" s="24">
        <v>12</v>
      </c>
      <c r="I2772" s="22">
        <f t="shared" si="31"/>
        <v>12</v>
      </c>
      <c r="J2772" s="22" t="s">
        <v>22</v>
      </c>
      <c r="K2772" s="22" t="s">
        <v>15</v>
      </c>
      <c r="L2772" s="26">
        <v>44943</v>
      </c>
      <c r="M2772" s="27">
        <f t="shared" si="32"/>
        <v>44943</v>
      </c>
    </row>
    <row r="2773" spans="1:13" ht="22.5" customHeight="1">
      <c r="A2773" s="22" t="s">
        <v>2794</v>
      </c>
      <c r="B2773" s="23" t="s">
        <v>19</v>
      </c>
      <c r="C2773" s="22" t="str">
        <f>IF(OR($B2773="Unknown",$B2773="Error",$B2773=""),IFERROR(VLOOKUP($F2773, '02_UnitPriceRef'!$F$3:$G$10,2,FALSE),"N/A"),$B2773)</f>
        <v>Salad</v>
      </c>
      <c r="D2773" s="24">
        <v>3</v>
      </c>
      <c r="E2773" s="22">
        <f t="shared" si="30"/>
        <v>3</v>
      </c>
      <c r="F2773" s="24">
        <v>5</v>
      </c>
      <c r="G2773" s="22">
        <f>IF(OR($F2773="ERROR",$F2773="UNKNOWN",$F2773=""),IFERROR(VLOOKUP($C2773,'02_UnitPriceRef'!$E$3:$F$10,2,0),IF(OR($D2773="Error",$D2773="UNKNOWN",$D2773=""),0,H2773/D2773)),$F2773)</f>
        <v>5</v>
      </c>
      <c r="H2773" s="24">
        <v>15</v>
      </c>
      <c r="I2773" s="22">
        <f t="shared" si="31"/>
        <v>15</v>
      </c>
      <c r="J2773" s="22" t="s">
        <v>22</v>
      </c>
      <c r="K2773" s="22" t="s">
        <v>15</v>
      </c>
      <c r="L2773" s="26">
        <v>45130</v>
      </c>
      <c r="M2773" s="27">
        <f t="shared" si="32"/>
        <v>45130</v>
      </c>
    </row>
    <row r="2774" spans="1:13" ht="22.5" customHeight="1">
      <c r="A2774" s="22" t="s">
        <v>2795</v>
      </c>
      <c r="B2774" s="23" t="s">
        <v>24</v>
      </c>
      <c r="C2774" s="22" t="str">
        <f>IF(OR($B2774="Unknown",$B2774="Error",$B2774=""),IFERROR(VLOOKUP($F2774, '02_UnitPriceRef'!$F$3:$G$10,2,FALSE),"N/A"),$B2774)</f>
        <v>Smoothie</v>
      </c>
      <c r="D2774" s="24">
        <v>4</v>
      </c>
      <c r="E2774" s="22">
        <f t="shared" si="30"/>
        <v>4</v>
      </c>
      <c r="F2774" s="24">
        <v>4</v>
      </c>
      <c r="G2774" s="22">
        <f>IF(OR($F2774="ERROR",$F2774="UNKNOWN",$F2774=""),IFERROR(VLOOKUP($C2774,'02_UnitPriceRef'!$E$3:$F$10,2,0),IF(OR($D2774="Error",$D2774="UNKNOWN",$D2774=""),0,H2774/D2774)),$F2774)</f>
        <v>4</v>
      </c>
      <c r="H2774" s="24">
        <v>16</v>
      </c>
      <c r="I2774" s="22">
        <f t="shared" si="31"/>
        <v>16</v>
      </c>
      <c r="J2774" s="22" t="s">
        <v>10</v>
      </c>
      <c r="K2774" s="22" t="s">
        <v>20</v>
      </c>
      <c r="L2774" s="26">
        <v>45083</v>
      </c>
      <c r="M2774" s="27">
        <f t="shared" si="32"/>
        <v>45083</v>
      </c>
    </row>
    <row r="2775" spans="1:13" ht="22.5" customHeight="1">
      <c r="A2775" s="22" t="s">
        <v>2796</v>
      </c>
      <c r="B2775" s="23" t="s">
        <v>27</v>
      </c>
      <c r="C2775" s="22" t="str">
        <f>IF(OR($B2775="Unknown",$B2775="Error",$B2775=""),IFERROR(VLOOKUP($F2775, '02_UnitPriceRef'!$F$3:$G$10,2,FALSE),"N/A"),$B2775)</f>
        <v>Sandwich</v>
      </c>
      <c r="D2775" s="24">
        <v>2</v>
      </c>
      <c r="E2775" s="22">
        <f t="shared" si="30"/>
        <v>2</v>
      </c>
      <c r="F2775" s="24">
        <v>4</v>
      </c>
      <c r="G2775" s="22">
        <f>IF(OR($F2775="ERROR",$F2775="UNKNOWN",$F2775=""),IFERROR(VLOOKUP($C2775,'02_UnitPriceRef'!$E$3:$F$10,2,0),IF(OR($D2775="Error",$D2775="UNKNOWN",$D2775=""),0,H2775/D2775)),$F2775)</f>
        <v>4</v>
      </c>
      <c r="H2775" s="24">
        <v>8</v>
      </c>
      <c r="I2775" s="22">
        <f t="shared" si="31"/>
        <v>8</v>
      </c>
      <c r="J2775" s="22" t="s">
        <v>22</v>
      </c>
      <c r="K2775" s="22" t="s">
        <v>15</v>
      </c>
      <c r="L2775" s="26">
        <v>45057</v>
      </c>
      <c r="M2775" s="27">
        <f t="shared" si="32"/>
        <v>45057</v>
      </c>
    </row>
    <row r="2776" spans="1:13" ht="22.5" customHeight="1">
      <c r="A2776" s="22" t="s">
        <v>2797</v>
      </c>
      <c r="B2776" s="23" t="s">
        <v>17</v>
      </c>
      <c r="C2776" s="22" t="str">
        <f>IF(OR($B2776="Unknown",$B2776="Error",$B2776=""),IFERROR(VLOOKUP($F2776, '02_UnitPriceRef'!$F$3:$G$10,2,FALSE),"N/A"),$B2776)</f>
        <v>Cookie</v>
      </c>
      <c r="D2776" s="24">
        <v>3</v>
      </c>
      <c r="E2776" s="22">
        <f t="shared" si="30"/>
        <v>3</v>
      </c>
      <c r="F2776" s="24">
        <v>1</v>
      </c>
      <c r="G2776" s="22">
        <f>IF(OR($F2776="ERROR",$F2776="UNKNOWN",$F2776=""),IFERROR(VLOOKUP($C2776,'02_UnitPriceRef'!$E$3:$F$10,2,0),IF(OR($D2776="Error",$D2776="UNKNOWN",$D2776=""),0,H2776/D2776)),$F2776)</f>
        <v>1</v>
      </c>
      <c r="H2776" s="24">
        <v>3</v>
      </c>
      <c r="I2776" s="22">
        <f t="shared" si="31"/>
        <v>3</v>
      </c>
      <c r="J2776" s="22" t="s">
        <v>20</v>
      </c>
      <c r="K2776" s="22" t="s">
        <v>11</v>
      </c>
      <c r="L2776" s="26">
        <v>45016</v>
      </c>
      <c r="M2776" s="27">
        <f t="shared" si="32"/>
        <v>45016</v>
      </c>
    </row>
    <row r="2777" spans="1:13" ht="22.5" customHeight="1">
      <c r="A2777" s="22" t="s">
        <v>2798</v>
      </c>
      <c r="B2777" s="23" t="s">
        <v>19</v>
      </c>
      <c r="C2777" s="22" t="str">
        <f>IF(OR($B2777="Unknown",$B2777="Error",$B2777=""),IFERROR(VLOOKUP($F2777, '02_UnitPriceRef'!$F$3:$G$10,2,FALSE),"N/A"),$B2777)</f>
        <v>Salad</v>
      </c>
      <c r="D2777" s="24">
        <v>3</v>
      </c>
      <c r="E2777" s="22">
        <f t="shared" si="30"/>
        <v>3</v>
      </c>
      <c r="F2777" s="24">
        <v>5</v>
      </c>
      <c r="G2777" s="22">
        <f>IF(OR($F2777="ERROR",$F2777="UNKNOWN",$F2777=""),IFERROR(VLOOKUP($C2777,'02_UnitPriceRef'!$E$3:$F$10,2,0),IF(OR($D2777="Error",$D2777="UNKNOWN",$D2777=""),0,H2777/D2777)),$F2777)</f>
        <v>5</v>
      </c>
      <c r="H2777" s="24">
        <v>15</v>
      </c>
      <c r="I2777" s="22">
        <f t="shared" si="31"/>
        <v>15</v>
      </c>
      <c r="J2777" s="22" t="s">
        <v>10</v>
      </c>
      <c r="K2777" s="22" t="s">
        <v>15</v>
      </c>
      <c r="L2777" s="26">
        <v>45219</v>
      </c>
      <c r="M2777" s="27">
        <f t="shared" si="32"/>
        <v>45219</v>
      </c>
    </row>
    <row r="2778" spans="1:13" ht="22.5" customHeight="1">
      <c r="A2778" s="22" t="s">
        <v>2799</v>
      </c>
      <c r="B2778" s="23" t="s">
        <v>19</v>
      </c>
      <c r="C2778" s="22" t="str">
        <f>IF(OR($B2778="Unknown",$B2778="Error",$B2778=""),IFERROR(VLOOKUP($F2778, '02_UnitPriceRef'!$F$3:$G$10,2,FALSE),"N/A"),$B2778)</f>
        <v>Salad</v>
      </c>
      <c r="D2778" s="24">
        <v>1</v>
      </c>
      <c r="E2778" s="22">
        <f t="shared" si="30"/>
        <v>1</v>
      </c>
      <c r="F2778" s="24">
        <v>5</v>
      </c>
      <c r="G2778" s="22">
        <f>IF(OR($F2778="ERROR",$F2778="UNKNOWN",$F2778=""),IFERROR(VLOOKUP($C2778,'02_UnitPriceRef'!$E$3:$F$10,2,0),IF(OR($D2778="Error",$D2778="UNKNOWN",$D2778=""),0,H2778/D2778)),$F2778)</f>
        <v>5</v>
      </c>
      <c r="H2778" s="24">
        <v>5</v>
      </c>
      <c r="I2778" s="22">
        <f t="shared" si="31"/>
        <v>5</v>
      </c>
      <c r="J2778" s="22" t="s">
        <v>22</v>
      </c>
      <c r="K2778" s="22" t="s">
        <v>20</v>
      </c>
      <c r="L2778" s="26">
        <v>45156</v>
      </c>
      <c r="M2778" s="27">
        <f t="shared" si="32"/>
        <v>45156</v>
      </c>
    </row>
    <row r="2779" spans="1:13" ht="22.5" customHeight="1">
      <c r="A2779" s="22" t="s">
        <v>2800</v>
      </c>
      <c r="B2779" s="23" t="s">
        <v>24</v>
      </c>
      <c r="C2779" s="22" t="str">
        <f>IF(OR($B2779="Unknown",$B2779="Error",$B2779=""),IFERROR(VLOOKUP($F2779, '02_UnitPriceRef'!$F$3:$G$10,2,FALSE),"N/A"),$B2779)</f>
        <v>Smoothie</v>
      </c>
      <c r="D2779" s="24">
        <v>2</v>
      </c>
      <c r="E2779" s="22">
        <f t="shared" si="30"/>
        <v>2</v>
      </c>
      <c r="F2779" s="24">
        <v>4</v>
      </c>
      <c r="G2779" s="22">
        <f>IF(OR($F2779="ERROR",$F2779="UNKNOWN",$F2779=""),IFERROR(VLOOKUP($C2779,'02_UnitPriceRef'!$E$3:$F$10,2,0),IF(OR($D2779="Error",$D2779="UNKNOWN",$D2779=""),0,H2779/D2779)),$F2779)</f>
        <v>4</v>
      </c>
      <c r="H2779" s="24">
        <v>8</v>
      </c>
      <c r="I2779" s="22">
        <f t="shared" si="31"/>
        <v>8</v>
      </c>
      <c r="J2779" s="22" t="s">
        <v>14</v>
      </c>
      <c r="K2779" s="22" t="s">
        <v>15</v>
      </c>
      <c r="L2779" s="26">
        <v>44942</v>
      </c>
      <c r="M2779" s="27">
        <f t="shared" si="32"/>
        <v>44942</v>
      </c>
    </row>
    <row r="2780" spans="1:13" ht="22.5" customHeight="1">
      <c r="A2780" s="22" t="s">
        <v>2801</v>
      </c>
      <c r="B2780" s="23" t="s">
        <v>35</v>
      </c>
      <c r="C2780" s="22" t="str">
        <f>IF(OR($B2780="Unknown",$B2780="Error",$B2780=""),IFERROR(VLOOKUP($F2780, '02_UnitPriceRef'!$F$3:$G$10,2,FALSE),"N/A"),$B2780)</f>
        <v>Tea</v>
      </c>
      <c r="D2780" s="24">
        <v>5</v>
      </c>
      <c r="E2780" s="22">
        <f t="shared" si="30"/>
        <v>5</v>
      </c>
      <c r="F2780" s="24">
        <v>1.5</v>
      </c>
      <c r="G2780" s="22">
        <f>IF(OR($F2780="ERROR",$F2780="UNKNOWN",$F2780=""),IFERROR(VLOOKUP($C2780,'02_UnitPriceRef'!$E$3:$F$10,2,0),IF(OR($D2780="Error",$D2780="UNKNOWN",$D2780=""),0,H2780/D2780)),$F2780)</f>
        <v>1.5</v>
      </c>
      <c r="H2780" s="24">
        <v>7.5</v>
      </c>
      <c r="I2780" s="22">
        <f t="shared" si="31"/>
        <v>7.5</v>
      </c>
      <c r="J2780" s="22" t="s">
        <v>22</v>
      </c>
      <c r="K2780" s="22" t="s">
        <v>11</v>
      </c>
      <c r="L2780" s="26">
        <v>45248</v>
      </c>
      <c r="M2780" s="27">
        <f t="shared" si="32"/>
        <v>45248</v>
      </c>
    </row>
    <row r="2781" spans="1:13" ht="22.5" customHeight="1">
      <c r="A2781" s="22" t="s">
        <v>2802</v>
      </c>
      <c r="B2781" s="23" t="s">
        <v>35</v>
      </c>
      <c r="C2781" s="22" t="str">
        <f>IF(OR($B2781="Unknown",$B2781="Error",$B2781=""),IFERROR(VLOOKUP($F2781, '02_UnitPriceRef'!$F$3:$G$10,2,FALSE),"N/A"),$B2781)</f>
        <v>Tea</v>
      </c>
      <c r="D2781" s="24">
        <v>5</v>
      </c>
      <c r="E2781" s="22">
        <f t="shared" si="30"/>
        <v>5</v>
      </c>
      <c r="F2781" s="24">
        <v>1.5</v>
      </c>
      <c r="G2781" s="22">
        <f>IF(OR($F2781="ERROR",$F2781="UNKNOWN",$F2781=""),IFERROR(VLOOKUP($C2781,'02_UnitPriceRef'!$E$3:$F$10,2,0),IF(OR($D2781="Error",$D2781="UNKNOWN",$D2781=""),0,H2781/D2781)),$F2781)</f>
        <v>1.5</v>
      </c>
      <c r="H2781" s="24">
        <v>7.5</v>
      </c>
      <c r="I2781" s="22">
        <f t="shared" si="31"/>
        <v>7.5</v>
      </c>
      <c r="J2781" s="22" t="s">
        <v>14</v>
      </c>
      <c r="K2781" s="22" t="s">
        <v>15</v>
      </c>
      <c r="L2781" s="26">
        <v>45241</v>
      </c>
      <c r="M2781" s="27">
        <f t="shared" si="32"/>
        <v>45241</v>
      </c>
    </row>
    <row r="2782" spans="1:13" ht="22.5" customHeight="1">
      <c r="A2782" s="22" t="s">
        <v>2803</v>
      </c>
      <c r="B2782" s="23" t="s">
        <v>24</v>
      </c>
      <c r="C2782" s="22" t="str">
        <f>IF(OR($B2782="Unknown",$B2782="Error",$B2782=""),IFERROR(VLOOKUP($F2782, '02_UnitPriceRef'!$F$3:$G$10,2,FALSE),"N/A"),$B2782)</f>
        <v>Smoothie</v>
      </c>
      <c r="D2782" s="24">
        <v>2</v>
      </c>
      <c r="E2782" s="22">
        <f t="shared" si="30"/>
        <v>2</v>
      </c>
      <c r="F2782" s="24">
        <v>4</v>
      </c>
      <c r="G2782" s="22">
        <f>IF(OR($F2782="ERROR",$F2782="UNKNOWN",$F2782=""),IFERROR(VLOOKUP($C2782,'02_UnitPriceRef'!$E$3:$F$10,2,0),IF(OR($D2782="Error",$D2782="UNKNOWN",$D2782=""),0,H2782/D2782)),$F2782)</f>
        <v>4</v>
      </c>
      <c r="H2782" s="24">
        <v>8</v>
      </c>
      <c r="I2782" s="22">
        <f t="shared" si="31"/>
        <v>8</v>
      </c>
      <c r="J2782" s="22" t="s">
        <v>20</v>
      </c>
      <c r="K2782" s="22" t="s">
        <v>15</v>
      </c>
      <c r="L2782" s="26">
        <v>45218</v>
      </c>
      <c r="M2782" s="27">
        <f t="shared" si="32"/>
        <v>45218</v>
      </c>
    </row>
    <row r="2783" spans="1:13" ht="22.5" customHeight="1">
      <c r="A2783" s="22" t="s">
        <v>2804</v>
      </c>
      <c r="B2783" s="23" t="s">
        <v>9</v>
      </c>
      <c r="C2783" s="22" t="str">
        <f>IF(OR($B2783="Unknown",$B2783="Error",$B2783=""),IFERROR(VLOOKUP($F2783, '02_UnitPriceRef'!$F$3:$G$10,2,FALSE),"N/A"),$B2783)</f>
        <v>Coffee</v>
      </c>
      <c r="D2783" s="24">
        <v>2</v>
      </c>
      <c r="E2783" s="22">
        <f t="shared" si="30"/>
        <v>2</v>
      </c>
      <c r="F2783" s="24">
        <v>2</v>
      </c>
      <c r="G2783" s="22">
        <f>IF(OR($F2783="ERROR",$F2783="UNKNOWN",$F2783=""),IFERROR(VLOOKUP($C2783,'02_UnitPriceRef'!$E$3:$F$10,2,0),IF(OR($D2783="Error",$D2783="UNKNOWN",$D2783=""),0,H2783/D2783)),$F2783)</f>
        <v>2</v>
      </c>
      <c r="H2783" s="24">
        <v>4</v>
      </c>
      <c r="I2783" s="22">
        <f t="shared" si="31"/>
        <v>4</v>
      </c>
      <c r="J2783" s="22" t="s">
        <v>20</v>
      </c>
      <c r="K2783" s="22" t="s">
        <v>11</v>
      </c>
      <c r="L2783" s="26">
        <v>45067</v>
      </c>
      <c r="M2783" s="27">
        <f t="shared" si="32"/>
        <v>45067</v>
      </c>
    </row>
    <row r="2784" spans="1:13" ht="22.5" customHeight="1">
      <c r="A2784" s="22" t="s">
        <v>2805</v>
      </c>
      <c r="B2784" s="23" t="s">
        <v>27</v>
      </c>
      <c r="C2784" s="22" t="str">
        <f>IF(OR($B2784="Unknown",$B2784="Error",$B2784=""),IFERROR(VLOOKUP($F2784, '02_UnitPriceRef'!$F$3:$G$10,2,FALSE),"N/A"),$B2784)</f>
        <v>Sandwich</v>
      </c>
      <c r="D2784" s="24">
        <v>4</v>
      </c>
      <c r="E2784" s="22">
        <f t="shared" si="30"/>
        <v>4</v>
      </c>
      <c r="F2784" s="24">
        <v>4</v>
      </c>
      <c r="G2784" s="22">
        <f>IF(OR($F2784="ERROR",$F2784="UNKNOWN",$F2784=""),IFERROR(VLOOKUP($C2784,'02_UnitPriceRef'!$E$3:$F$10,2,0),IF(OR($D2784="Error",$D2784="UNKNOWN",$D2784=""),0,H2784/D2784)),$F2784)</f>
        <v>4</v>
      </c>
      <c r="H2784" s="24">
        <v>16</v>
      </c>
      <c r="I2784" s="22">
        <f t="shared" si="31"/>
        <v>16</v>
      </c>
      <c r="J2784" s="22" t="s">
        <v>14</v>
      </c>
      <c r="K2784" s="22" t="s">
        <v>15</v>
      </c>
      <c r="L2784" s="26">
        <v>45189</v>
      </c>
      <c r="M2784" s="27">
        <f t="shared" si="32"/>
        <v>45189</v>
      </c>
    </row>
    <row r="2785" spans="1:13" ht="22.5" customHeight="1">
      <c r="A2785" s="22" t="s">
        <v>2806</v>
      </c>
      <c r="B2785" s="23" t="s">
        <v>19</v>
      </c>
      <c r="C2785" s="22" t="str">
        <f>IF(OR($B2785="Unknown",$B2785="Error",$B2785=""),IFERROR(VLOOKUP($F2785, '02_UnitPriceRef'!$F$3:$G$10,2,FALSE),"N/A"),$B2785)</f>
        <v>Salad</v>
      </c>
      <c r="D2785" s="24">
        <v>3</v>
      </c>
      <c r="E2785" s="22">
        <f t="shared" si="30"/>
        <v>3</v>
      </c>
      <c r="F2785" s="24">
        <v>5</v>
      </c>
      <c r="G2785" s="22">
        <f>IF(OR($F2785="ERROR",$F2785="UNKNOWN",$F2785=""),IFERROR(VLOOKUP($C2785,'02_UnitPriceRef'!$E$3:$F$10,2,0),IF(OR($D2785="Error",$D2785="UNKNOWN",$D2785=""),0,H2785/D2785)),$F2785)</f>
        <v>5</v>
      </c>
      <c r="H2785" s="24">
        <v>15</v>
      </c>
      <c r="I2785" s="22">
        <f t="shared" si="31"/>
        <v>15</v>
      </c>
      <c r="J2785" s="22" t="s">
        <v>10</v>
      </c>
      <c r="K2785" s="22" t="s">
        <v>15</v>
      </c>
      <c r="L2785" s="26">
        <v>45200</v>
      </c>
      <c r="M2785" s="27">
        <f t="shared" si="32"/>
        <v>45200</v>
      </c>
    </row>
    <row r="2786" spans="1:13" ht="22.5" customHeight="1">
      <c r="A2786" s="22" t="s">
        <v>2807</v>
      </c>
      <c r="B2786" s="23" t="s">
        <v>27</v>
      </c>
      <c r="C2786" s="22" t="str">
        <f>IF(OR($B2786="Unknown",$B2786="Error",$B2786=""),IFERROR(VLOOKUP($F2786, '02_UnitPriceRef'!$F$3:$G$10,2,FALSE),"N/A"),$B2786)</f>
        <v>Sandwich</v>
      </c>
      <c r="D2786" s="24">
        <v>2</v>
      </c>
      <c r="E2786" s="22">
        <f t="shared" si="30"/>
        <v>2</v>
      </c>
      <c r="F2786" s="24">
        <v>4</v>
      </c>
      <c r="G2786" s="22">
        <f>IF(OR($F2786="ERROR",$F2786="UNKNOWN",$F2786=""),IFERROR(VLOOKUP($C2786,'02_UnitPriceRef'!$E$3:$F$10,2,0),IF(OR($D2786="Error",$D2786="UNKNOWN",$D2786=""),0,H2786/D2786)),$F2786)</f>
        <v>4</v>
      </c>
      <c r="H2786" s="24">
        <v>8</v>
      </c>
      <c r="I2786" s="22">
        <f t="shared" si="31"/>
        <v>8</v>
      </c>
      <c r="J2786" s="22" t="s">
        <v>20</v>
      </c>
      <c r="K2786" s="22" t="s">
        <v>15</v>
      </c>
      <c r="L2786" s="26">
        <v>45041</v>
      </c>
      <c r="M2786" s="27">
        <f t="shared" si="32"/>
        <v>45041</v>
      </c>
    </row>
    <row r="2787" spans="1:13" ht="22.5" customHeight="1">
      <c r="A2787" s="22" t="s">
        <v>2808</v>
      </c>
      <c r="B2787" s="23" t="s">
        <v>24</v>
      </c>
      <c r="C2787" s="22" t="str">
        <f>IF(OR($B2787="Unknown",$B2787="Error",$B2787=""),IFERROR(VLOOKUP($F2787, '02_UnitPriceRef'!$F$3:$G$10,2,FALSE),"N/A"),$B2787)</f>
        <v>Smoothie</v>
      </c>
      <c r="D2787" s="24">
        <v>2</v>
      </c>
      <c r="E2787" s="22">
        <f t="shared" si="30"/>
        <v>2</v>
      </c>
      <c r="F2787" s="24">
        <v>4</v>
      </c>
      <c r="G2787" s="22">
        <f>IF(OR($F2787="ERROR",$F2787="UNKNOWN",$F2787=""),IFERROR(VLOOKUP($C2787,'02_UnitPriceRef'!$E$3:$F$10,2,0),IF(OR($D2787="Error",$D2787="UNKNOWN",$D2787=""),0,H2787/D2787)),$F2787)</f>
        <v>4</v>
      </c>
      <c r="H2787" s="24">
        <v>8</v>
      </c>
      <c r="I2787" s="22">
        <f t="shared" si="31"/>
        <v>8</v>
      </c>
      <c r="J2787" s="22" t="s">
        <v>22</v>
      </c>
      <c r="K2787" s="22" t="s">
        <v>11</v>
      </c>
      <c r="L2787" s="26">
        <v>45201</v>
      </c>
      <c r="M2787" s="27">
        <f t="shared" si="32"/>
        <v>45201</v>
      </c>
    </row>
    <row r="2788" spans="1:13" ht="22.5" customHeight="1">
      <c r="A2788" s="22" t="s">
        <v>2809</v>
      </c>
      <c r="B2788" s="23" t="s">
        <v>39</v>
      </c>
      <c r="C2788" s="22" t="str">
        <f>IF(OR($B2788="Unknown",$B2788="Error",$B2788=""),IFERROR(VLOOKUP($F2788, '02_UnitPriceRef'!$F$3:$G$10,2,FALSE),"N/A"),$B2788)</f>
        <v>Juice</v>
      </c>
      <c r="D2788" s="24">
        <v>4</v>
      </c>
      <c r="E2788" s="22">
        <f t="shared" si="30"/>
        <v>4</v>
      </c>
      <c r="F2788" s="24">
        <v>3</v>
      </c>
      <c r="G2788" s="22">
        <f>IF(OR($F2788="ERROR",$F2788="UNKNOWN",$F2788=""),IFERROR(VLOOKUP($C2788,'02_UnitPriceRef'!$E$3:$F$10,2,0),IF(OR($D2788="Error",$D2788="UNKNOWN",$D2788=""),0,H2788/D2788)),$F2788)</f>
        <v>3</v>
      </c>
      <c r="H2788" s="24">
        <v>12</v>
      </c>
      <c r="I2788" s="22">
        <f t="shared" si="31"/>
        <v>12</v>
      </c>
      <c r="J2788" s="22" t="s">
        <v>10</v>
      </c>
      <c r="K2788" s="22" t="s">
        <v>20</v>
      </c>
      <c r="L2788" s="26">
        <v>44984</v>
      </c>
      <c r="M2788" s="27">
        <f t="shared" si="32"/>
        <v>44984</v>
      </c>
    </row>
    <row r="2789" spans="1:13" ht="22.5" customHeight="1">
      <c r="A2789" s="22" t="s">
        <v>2810</v>
      </c>
      <c r="B2789" s="23" t="s">
        <v>10031</v>
      </c>
      <c r="C2789" s="22" t="str">
        <f>IF(OR($B2789="Unknown",$B2789="Error",$B2789=""),IFERROR(VLOOKUP($F2789, '02_UnitPriceRef'!$F$3:$G$10,2,FALSE),"N/A"),$B2789)</f>
        <v>Sandwich/Smoothie</v>
      </c>
      <c r="D2789" s="24">
        <v>3</v>
      </c>
      <c r="E2789" s="22">
        <f t="shared" si="30"/>
        <v>3</v>
      </c>
      <c r="F2789" s="24">
        <v>4</v>
      </c>
      <c r="G2789" s="22">
        <f>IF(OR($F2789="ERROR",$F2789="UNKNOWN",$F2789=""),IFERROR(VLOOKUP($C2789,'02_UnitPriceRef'!$E$3:$F$10,2,0),IF(OR($D2789="Error",$D2789="UNKNOWN",$D2789=""),0,H2789/D2789)),$F2789)</f>
        <v>4</v>
      </c>
      <c r="H2789" s="23" t="s">
        <v>10030</v>
      </c>
      <c r="I2789" s="22">
        <f t="shared" si="31"/>
        <v>12</v>
      </c>
      <c r="J2789" s="22" t="s">
        <v>20</v>
      </c>
      <c r="K2789" s="22" t="s">
        <v>15</v>
      </c>
      <c r="L2789" s="26">
        <v>45291</v>
      </c>
      <c r="M2789" s="27">
        <f t="shared" si="32"/>
        <v>45291</v>
      </c>
    </row>
    <row r="2790" spans="1:13" ht="22.5" customHeight="1">
      <c r="A2790" s="22" t="s">
        <v>2811</v>
      </c>
      <c r="B2790" s="23" t="s">
        <v>39</v>
      </c>
      <c r="C2790" s="22" t="str">
        <f>IF(OR($B2790="Unknown",$B2790="Error",$B2790=""),IFERROR(VLOOKUP($F2790, '02_UnitPriceRef'!$F$3:$G$10,2,FALSE),"N/A"),$B2790)</f>
        <v>Juice</v>
      </c>
      <c r="D2790" s="24">
        <v>3</v>
      </c>
      <c r="E2790" s="22">
        <f t="shared" si="30"/>
        <v>3</v>
      </c>
      <c r="F2790" s="24">
        <v>3</v>
      </c>
      <c r="G2790" s="22">
        <f>IF(OR($F2790="ERROR",$F2790="UNKNOWN",$F2790=""),IFERROR(VLOOKUP($C2790,'02_UnitPriceRef'!$E$3:$F$10,2,0),IF(OR($D2790="Error",$D2790="UNKNOWN",$D2790=""),0,H2790/D2790)),$F2790)</f>
        <v>3</v>
      </c>
      <c r="H2790" s="24">
        <v>9</v>
      </c>
      <c r="I2790" s="22">
        <f t="shared" si="31"/>
        <v>9</v>
      </c>
      <c r="J2790" s="22" t="s">
        <v>20</v>
      </c>
      <c r="K2790" s="22" t="s">
        <v>11</v>
      </c>
      <c r="L2790" s="26">
        <v>45076</v>
      </c>
      <c r="M2790" s="27">
        <f t="shared" si="32"/>
        <v>45076</v>
      </c>
    </row>
    <row r="2791" spans="1:13" ht="22.5" customHeight="1">
      <c r="A2791" s="22" t="s">
        <v>2812</v>
      </c>
      <c r="B2791" s="23" t="s">
        <v>35</v>
      </c>
      <c r="C2791" s="22" t="str">
        <f>IF(OR($B2791="Unknown",$B2791="Error",$B2791=""),IFERROR(VLOOKUP($F2791, '02_UnitPriceRef'!$F$3:$G$10,2,FALSE),"N/A"),$B2791)</f>
        <v>Tea</v>
      </c>
      <c r="D2791" s="24">
        <v>5</v>
      </c>
      <c r="E2791" s="22">
        <f t="shared" si="30"/>
        <v>5</v>
      </c>
      <c r="F2791" s="24">
        <v>1.5</v>
      </c>
      <c r="G2791" s="22">
        <f>IF(OR($F2791="ERROR",$F2791="UNKNOWN",$F2791=""),IFERROR(VLOOKUP($C2791,'02_UnitPriceRef'!$E$3:$F$10,2,0),IF(OR($D2791="Error",$D2791="UNKNOWN",$D2791=""),0,H2791/D2791)),$F2791)</f>
        <v>1.5</v>
      </c>
      <c r="H2791" s="24">
        <v>7.5</v>
      </c>
      <c r="I2791" s="22">
        <f t="shared" si="31"/>
        <v>7.5</v>
      </c>
      <c r="J2791" s="22" t="s">
        <v>20</v>
      </c>
      <c r="K2791" s="22" t="s">
        <v>11</v>
      </c>
      <c r="L2791" s="26">
        <v>44943</v>
      </c>
      <c r="M2791" s="27">
        <f t="shared" si="32"/>
        <v>44943</v>
      </c>
    </row>
    <row r="2792" spans="1:13" ht="22.5" customHeight="1">
      <c r="A2792" s="22" t="s">
        <v>2813</v>
      </c>
      <c r="B2792" s="23" t="s">
        <v>17</v>
      </c>
      <c r="C2792" s="22" t="str">
        <f>IF(OR($B2792="Unknown",$B2792="Error",$B2792=""),IFERROR(VLOOKUP($F2792, '02_UnitPriceRef'!$F$3:$G$10,2,FALSE),"N/A"),$B2792)</f>
        <v>Cookie</v>
      </c>
      <c r="D2792" s="24">
        <v>5</v>
      </c>
      <c r="E2792" s="22">
        <f t="shared" si="30"/>
        <v>5</v>
      </c>
      <c r="F2792" s="24">
        <v>1</v>
      </c>
      <c r="G2792" s="22">
        <f>IF(OR($F2792="ERROR",$F2792="UNKNOWN",$F2792=""),IFERROR(VLOOKUP($C2792,'02_UnitPriceRef'!$E$3:$F$10,2,0),IF(OR($D2792="Error",$D2792="UNKNOWN",$D2792=""),0,H2792/D2792)),$F2792)</f>
        <v>1</v>
      </c>
      <c r="H2792" s="24">
        <v>5</v>
      </c>
      <c r="I2792" s="22">
        <f t="shared" si="31"/>
        <v>5</v>
      </c>
      <c r="J2792" s="22" t="s">
        <v>20</v>
      </c>
      <c r="K2792" s="22" t="s">
        <v>11</v>
      </c>
      <c r="L2792" s="26">
        <v>45169</v>
      </c>
      <c r="M2792" s="27">
        <f t="shared" si="32"/>
        <v>45169</v>
      </c>
    </row>
    <row r="2793" spans="1:13" ht="22.5" customHeight="1">
      <c r="A2793" s="22" t="s">
        <v>2814</v>
      </c>
      <c r="B2793" s="23" t="s">
        <v>24</v>
      </c>
      <c r="C2793" s="22" t="str">
        <f>IF(OR($B2793="Unknown",$B2793="Error",$B2793=""),IFERROR(VLOOKUP($F2793, '02_UnitPriceRef'!$F$3:$G$10,2,FALSE),"N/A"),$B2793)</f>
        <v>Smoothie</v>
      </c>
      <c r="D2793" s="24">
        <v>4</v>
      </c>
      <c r="E2793" s="22">
        <f t="shared" si="30"/>
        <v>4</v>
      </c>
      <c r="F2793" s="24">
        <v>4</v>
      </c>
      <c r="G2793" s="22">
        <f>IF(OR($F2793="ERROR",$F2793="UNKNOWN",$F2793=""),IFERROR(VLOOKUP($C2793,'02_UnitPriceRef'!$E$3:$F$10,2,0),IF(OR($D2793="Error",$D2793="UNKNOWN",$D2793=""),0,H2793/D2793)),$F2793)</f>
        <v>4</v>
      </c>
      <c r="H2793" s="24">
        <v>16</v>
      </c>
      <c r="I2793" s="22">
        <f t="shared" si="31"/>
        <v>16</v>
      </c>
      <c r="J2793" s="22" t="s">
        <v>10</v>
      </c>
      <c r="K2793" s="22" t="s">
        <v>20</v>
      </c>
      <c r="L2793" s="28" t="s">
        <v>10031</v>
      </c>
      <c r="M2793" s="27">
        <f t="shared" si="32"/>
        <v>1</v>
      </c>
    </row>
    <row r="2794" spans="1:13" ht="22.5" customHeight="1">
      <c r="A2794" s="22" t="s">
        <v>2815</v>
      </c>
      <c r="B2794" s="23" t="s">
        <v>24</v>
      </c>
      <c r="C2794" s="22" t="str">
        <f>IF(OR($B2794="Unknown",$B2794="Error",$B2794=""),IFERROR(VLOOKUP($F2794, '02_UnitPriceRef'!$F$3:$G$10,2,FALSE),"N/A"),$B2794)</f>
        <v>Smoothie</v>
      </c>
      <c r="D2794" s="24">
        <v>5</v>
      </c>
      <c r="E2794" s="22">
        <f t="shared" si="30"/>
        <v>5</v>
      </c>
      <c r="F2794" s="24">
        <v>4</v>
      </c>
      <c r="G2794" s="22">
        <f>IF(OR($F2794="ERROR",$F2794="UNKNOWN",$F2794=""),IFERROR(VLOOKUP($C2794,'02_UnitPriceRef'!$E$3:$F$10,2,0),IF(OR($D2794="Error",$D2794="UNKNOWN",$D2794=""),0,H2794/D2794)),$F2794)</f>
        <v>4</v>
      </c>
      <c r="H2794" s="24">
        <v>20</v>
      </c>
      <c r="I2794" s="22">
        <f t="shared" si="31"/>
        <v>20</v>
      </c>
      <c r="J2794" s="22" t="s">
        <v>22</v>
      </c>
      <c r="K2794" s="22" t="s">
        <v>15</v>
      </c>
      <c r="L2794" s="26">
        <v>45066</v>
      </c>
      <c r="M2794" s="27">
        <f t="shared" si="32"/>
        <v>45066</v>
      </c>
    </row>
    <row r="2795" spans="1:13" ht="22.5" customHeight="1">
      <c r="A2795" s="22" t="s">
        <v>2816</v>
      </c>
      <c r="B2795" s="23" t="s">
        <v>13</v>
      </c>
      <c r="C2795" s="22" t="str">
        <f>IF(OR($B2795="Unknown",$B2795="Error",$B2795=""),IFERROR(VLOOKUP($F2795, '02_UnitPriceRef'!$F$3:$G$10,2,FALSE),"N/A"),$B2795)</f>
        <v>Cake</v>
      </c>
      <c r="D2795" s="24">
        <v>2</v>
      </c>
      <c r="E2795" s="22">
        <f t="shared" si="30"/>
        <v>2</v>
      </c>
      <c r="F2795" s="24">
        <v>3</v>
      </c>
      <c r="G2795" s="22">
        <f>IF(OR($F2795="ERROR",$F2795="UNKNOWN",$F2795=""),IFERROR(VLOOKUP($C2795,'02_UnitPriceRef'!$E$3:$F$10,2,0),IF(OR($D2795="Error",$D2795="UNKNOWN",$D2795=""),0,H2795/D2795)),$F2795)</f>
        <v>3</v>
      </c>
      <c r="H2795" s="24">
        <v>6</v>
      </c>
      <c r="I2795" s="22">
        <f t="shared" si="31"/>
        <v>6</v>
      </c>
      <c r="J2795" s="22" t="s">
        <v>20</v>
      </c>
      <c r="K2795" s="22" t="s">
        <v>15</v>
      </c>
      <c r="L2795" s="26">
        <v>45274</v>
      </c>
      <c r="M2795" s="27">
        <f t="shared" si="32"/>
        <v>45274</v>
      </c>
    </row>
    <row r="2796" spans="1:13" ht="22.5" customHeight="1">
      <c r="A2796" s="22" t="s">
        <v>2817</v>
      </c>
      <c r="B2796" s="23" t="s">
        <v>9</v>
      </c>
      <c r="C2796" s="22" t="str">
        <f>IF(OR($B2796="Unknown",$B2796="Error",$B2796=""),IFERROR(VLOOKUP($F2796, '02_UnitPriceRef'!$F$3:$G$10,2,FALSE),"N/A"),$B2796)</f>
        <v>Coffee</v>
      </c>
      <c r="D2796" s="24">
        <v>3</v>
      </c>
      <c r="E2796" s="22">
        <f t="shared" si="30"/>
        <v>3</v>
      </c>
      <c r="F2796" s="24">
        <v>2</v>
      </c>
      <c r="G2796" s="22">
        <f>IF(OR($F2796="ERROR",$F2796="UNKNOWN",$F2796=""),IFERROR(VLOOKUP($C2796,'02_UnitPriceRef'!$E$3:$F$10,2,0),IF(OR($D2796="Error",$D2796="UNKNOWN",$D2796=""),0,H2796/D2796)),$F2796)</f>
        <v>2</v>
      </c>
      <c r="H2796" s="24">
        <v>6</v>
      </c>
      <c r="I2796" s="22">
        <f t="shared" si="31"/>
        <v>6</v>
      </c>
      <c r="J2796" s="22" t="s">
        <v>14</v>
      </c>
      <c r="K2796" s="22" t="s">
        <v>15</v>
      </c>
      <c r="L2796" s="26">
        <v>45006</v>
      </c>
      <c r="M2796" s="27">
        <f t="shared" si="32"/>
        <v>45006</v>
      </c>
    </row>
    <row r="2797" spans="1:13" ht="22.5" customHeight="1">
      <c r="A2797" s="22" t="s">
        <v>2818</v>
      </c>
      <c r="B2797" s="23" t="s">
        <v>19</v>
      </c>
      <c r="C2797" s="22" t="str">
        <f>IF(OR($B2797="Unknown",$B2797="Error",$B2797=""),IFERROR(VLOOKUP($F2797, '02_UnitPriceRef'!$F$3:$G$10,2,FALSE),"N/A"),$B2797)</f>
        <v>Salad</v>
      </c>
      <c r="D2797" s="24">
        <v>4</v>
      </c>
      <c r="E2797" s="22">
        <f t="shared" si="30"/>
        <v>4</v>
      </c>
      <c r="F2797" s="24">
        <v>5</v>
      </c>
      <c r="G2797" s="22">
        <f>IF(OR($F2797="ERROR",$F2797="UNKNOWN",$F2797=""),IFERROR(VLOOKUP($C2797,'02_UnitPriceRef'!$E$3:$F$10,2,0),IF(OR($D2797="Error",$D2797="UNKNOWN",$D2797=""),0,H2797/D2797)),$F2797)</f>
        <v>5</v>
      </c>
      <c r="H2797" s="24">
        <v>20</v>
      </c>
      <c r="I2797" s="22">
        <f t="shared" si="31"/>
        <v>20</v>
      </c>
      <c r="J2797" s="22" t="s">
        <v>10</v>
      </c>
      <c r="K2797" s="22" t="s">
        <v>20</v>
      </c>
      <c r="L2797" s="26">
        <v>45287</v>
      </c>
      <c r="M2797" s="27">
        <f t="shared" si="32"/>
        <v>45287</v>
      </c>
    </row>
    <row r="2798" spans="1:13" ht="22.5" customHeight="1">
      <c r="A2798" s="22" t="s">
        <v>2819</v>
      </c>
      <c r="B2798" s="23" t="s">
        <v>13</v>
      </c>
      <c r="C2798" s="22" t="str">
        <f>IF(OR($B2798="Unknown",$B2798="Error",$B2798=""),IFERROR(VLOOKUP($F2798, '02_UnitPriceRef'!$F$3:$G$10,2,FALSE),"N/A"),$B2798)</f>
        <v>Cake</v>
      </c>
      <c r="D2798" s="23" t="s">
        <v>10030</v>
      </c>
      <c r="E2798" s="22">
        <f t="shared" si="30"/>
        <v>0</v>
      </c>
      <c r="F2798" s="24">
        <v>3</v>
      </c>
      <c r="G2798" s="22">
        <f>IF(OR($F2798="ERROR",$F2798="UNKNOWN",$F2798=""),IFERROR(VLOOKUP($C2798,'02_UnitPriceRef'!$E$3:$F$10,2,0),IF(OR($D2798="Error",$D2798="UNKNOWN",$D2798=""),0,H2798/D2798)),$F2798)</f>
        <v>3</v>
      </c>
      <c r="H2798" s="23" t="s">
        <v>10031</v>
      </c>
      <c r="I2798" s="22">
        <f t="shared" si="31"/>
        <v>0</v>
      </c>
      <c r="J2798" s="22" t="s">
        <v>10</v>
      </c>
      <c r="K2798" s="22" t="s">
        <v>20</v>
      </c>
      <c r="L2798" s="26">
        <v>45261</v>
      </c>
      <c r="M2798" s="27">
        <f t="shared" si="32"/>
        <v>45261</v>
      </c>
    </row>
    <row r="2799" spans="1:13" ht="22.5" customHeight="1">
      <c r="A2799" s="22" t="s">
        <v>2820</v>
      </c>
      <c r="B2799" s="23" t="s">
        <v>35</v>
      </c>
      <c r="C2799" s="22" t="str">
        <f>IF(OR($B2799="Unknown",$B2799="Error",$B2799=""),IFERROR(VLOOKUP($F2799, '02_UnitPriceRef'!$F$3:$G$10,2,FALSE),"N/A"),$B2799)</f>
        <v>Tea</v>
      </c>
      <c r="D2799" s="24">
        <v>1</v>
      </c>
      <c r="E2799" s="22">
        <f t="shared" si="30"/>
        <v>1</v>
      </c>
      <c r="F2799" s="24">
        <v>1.5</v>
      </c>
      <c r="G2799" s="22">
        <f>IF(OR($F2799="ERROR",$F2799="UNKNOWN",$F2799=""),IFERROR(VLOOKUP($C2799,'02_UnitPriceRef'!$E$3:$F$10,2,0),IF(OR($D2799="Error",$D2799="UNKNOWN",$D2799=""),0,H2799/D2799)),$F2799)</f>
        <v>1.5</v>
      </c>
      <c r="H2799" s="24">
        <v>1.5</v>
      </c>
      <c r="I2799" s="22">
        <f t="shared" si="31"/>
        <v>1.5</v>
      </c>
      <c r="J2799" s="22" t="s">
        <v>22</v>
      </c>
      <c r="K2799" s="22" t="s">
        <v>11</v>
      </c>
      <c r="L2799" s="26">
        <v>45204</v>
      </c>
      <c r="M2799" s="27">
        <f t="shared" si="32"/>
        <v>45204</v>
      </c>
    </row>
    <row r="2800" spans="1:13" ht="22.5" customHeight="1">
      <c r="A2800" s="22" t="s">
        <v>2821</v>
      </c>
      <c r="B2800" s="23" t="s">
        <v>19</v>
      </c>
      <c r="C2800" s="22" t="str">
        <f>IF(OR($B2800="Unknown",$B2800="Error",$B2800=""),IFERROR(VLOOKUP($F2800, '02_UnitPriceRef'!$F$3:$G$10,2,FALSE),"N/A"),$B2800)</f>
        <v>Salad</v>
      </c>
      <c r="D2800" s="24">
        <v>3</v>
      </c>
      <c r="E2800" s="22">
        <f t="shared" si="30"/>
        <v>3</v>
      </c>
      <c r="F2800" s="24">
        <v>5</v>
      </c>
      <c r="G2800" s="22">
        <f>IF(OR($F2800="ERROR",$F2800="UNKNOWN",$F2800=""),IFERROR(VLOOKUP($C2800,'02_UnitPriceRef'!$E$3:$F$10,2,0),IF(OR($D2800="Error",$D2800="UNKNOWN",$D2800=""),0,H2800/D2800)),$F2800)</f>
        <v>5</v>
      </c>
      <c r="H2800" s="24">
        <v>15</v>
      </c>
      <c r="I2800" s="22">
        <f t="shared" si="31"/>
        <v>15</v>
      </c>
      <c r="J2800" s="22" t="s">
        <v>14</v>
      </c>
      <c r="K2800" s="22" t="s">
        <v>15</v>
      </c>
      <c r="L2800" s="26">
        <v>45113</v>
      </c>
      <c r="M2800" s="27">
        <f t="shared" si="32"/>
        <v>45113</v>
      </c>
    </row>
    <row r="2801" spans="1:13" ht="22.5" customHeight="1">
      <c r="A2801" s="22" t="s">
        <v>2822</v>
      </c>
      <c r="B2801" s="23" t="s">
        <v>17</v>
      </c>
      <c r="C2801" s="22" t="str">
        <f>IF(OR($B2801="Unknown",$B2801="Error",$B2801=""),IFERROR(VLOOKUP($F2801, '02_UnitPriceRef'!$F$3:$G$10,2,FALSE),"N/A"),$B2801)</f>
        <v>Cookie</v>
      </c>
      <c r="D2801" s="24">
        <v>1</v>
      </c>
      <c r="E2801" s="22">
        <f t="shared" si="30"/>
        <v>1</v>
      </c>
      <c r="F2801" s="24">
        <v>1</v>
      </c>
      <c r="G2801" s="22">
        <f>IF(OR($F2801="ERROR",$F2801="UNKNOWN",$F2801=""),IFERROR(VLOOKUP($C2801,'02_UnitPriceRef'!$E$3:$F$10,2,0),IF(OR($D2801="Error",$D2801="UNKNOWN",$D2801=""),0,H2801/D2801)),$F2801)</f>
        <v>1</v>
      </c>
      <c r="H2801" s="24">
        <v>1</v>
      </c>
      <c r="I2801" s="22">
        <f t="shared" si="31"/>
        <v>1</v>
      </c>
      <c r="J2801" s="22" t="s">
        <v>14</v>
      </c>
      <c r="K2801" s="22" t="s">
        <v>20</v>
      </c>
      <c r="L2801" s="26">
        <v>45086</v>
      </c>
      <c r="M2801" s="27">
        <f t="shared" si="32"/>
        <v>45086</v>
      </c>
    </row>
    <row r="2802" spans="1:13" ht="22.5" customHeight="1">
      <c r="A2802" s="22" t="s">
        <v>2823</v>
      </c>
      <c r="B2802" s="23" t="s">
        <v>9</v>
      </c>
      <c r="C2802" s="22" t="str">
        <f>IF(OR($B2802="Unknown",$B2802="Error",$B2802=""),IFERROR(VLOOKUP($F2802, '02_UnitPriceRef'!$F$3:$G$10,2,FALSE),"N/A"),$B2802)</f>
        <v>Coffee</v>
      </c>
      <c r="D2802" s="24">
        <v>1</v>
      </c>
      <c r="E2802" s="22">
        <f t="shared" si="30"/>
        <v>1</v>
      </c>
      <c r="F2802" s="24">
        <v>2</v>
      </c>
      <c r="G2802" s="22">
        <f>IF(OR($F2802="ERROR",$F2802="UNKNOWN",$F2802=""),IFERROR(VLOOKUP($C2802,'02_UnitPriceRef'!$E$3:$F$10,2,0),IF(OR($D2802="Error",$D2802="UNKNOWN",$D2802=""),0,H2802/D2802)),$F2802)</f>
        <v>2</v>
      </c>
      <c r="H2802" s="24">
        <v>2</v>
      </c>
      <c r="I2802" s="22">
        <f t="shared" si="31"/>
        <v>2</v>
      </c>
      <c r="J2802" s="22" t="s">
        <v>10</v>
      </c>
      <c r="K2802" s="22" t="s">
        <v>11</v>
      </c>
      <c r="L2802" s="26">
        <v>45015</v>
      </c>
      <c r="M2802" s="27">
        <f t="shared" si="32"/>
        <v>45015</v>
      </c>
    </row>
    <row r="2803" spans="1:13" ht="22.5" customHeight="1">
      <c r="A2803" s="22" t="s">
        <v>2824</v>
      </c>
      <c r="B2803" s="23" t="s">
        <v>9</v>
      </c>
      <c r="C2803" s="22" t="str">
        <f>IF(OR($B2803="Unknown",$B2803="Error",$B2803=""),IFERROR(VLOOKUP($F2803, '02_UnitPriceRef'!$F$3:$G$10,2,FALSE),"N/A"),$B2803)</f>
        <v>Coffee</v>
      </c>
      <c r="D2803" s="24">
        <v>1</v>
      </c>
      <c r="E2803" s="22">
        <f t="shared" si="30"/>
        <v>1</v>
      </c>
      <c r="F2803" s="24">
        <v>2</v>
      </c>
      <c r="G2803" s="22">
        <f>IF(OR($F2803="ERROR",$F2803="UNKNOWN",$F2803=""),IFERROR(VLOOKUP($C2803,'02_UnitPriceRef'!$E$3:$F$10,2,0),IF(OR($D2803="Error",$D2803="UNKNOWN",$D2803=""),0,H2803/D2803)),$F2803)</f>
        <v>2</v>
      </c>
      <c r="H2803" s="24">
        <v>2</v>
      </c>
      <c r="I2803" s="22">
        <f t="shared" si="31"/>
        <v>2</v>
      </c>
      <c r="J2803" s="22" t="s">
        <v>22</v>
      </c>
      <c r="K2803" s="22" t="s">
        <v>11</v>
      </c>
      <c r="L2803" s="26">
        <v>45177</v>
      </c>
      <c r="M2803" s="27">
        <f t="shared" si="32"/>
        <v>45177</v>
      </c>
    </row>
    <row r="2804" spans="1:13" ht="22.5" customHeight="1">
      <c r="A2804" s="22" t="s">
        <v>2825</v>
      </c>
      <c r="B2804" s="23" t="s">
        <v>10030</v>
      </c>
      <c r="C2804" s="22" t="str">
        <f>IF(OR($B2804="Unknown",$B2804="Error",$B2804=""),IFERROR(VLOOKUP($F2804, '02_UnitPriceRef'!$F$3:$G$10,2,FALSE),"N/A"),$B2804)</f>
        <v>Sandwich/Smoothie</v>
      </c>
      <c r="D2804" s="24">
        <v>3</v>
      </c>
      <c r="E2804" s="22">
        <f t="shared" si="30"/>
        <v>3</v>
      </c>
      <c r="F2804" s="24">
        <v>4</v>
      </c>
      <c r="G2804" s="22">
        <f>IF(OR($F2804="ERROR",$F2804="UNKNOWN",$F2804=""),IFERROR(VLOOKUP($C2804,'02_UnitPriceRef'!$E$3:$F$10,2,0),IF(OR($D2804="Error",$D2804="UNKNOWN",$D2804=""),0,H2804/D2804)),$F2804)</f>
        <v>4</v>
      </c>
      <c r="H2804" s="23" t="s">
        <v>10030</v>
      </c>
      <c r="I2804" s="22">
        <f t="shared" si="31"/>
        <v>12</v>
      </c>
      <c r="J2804" s="22" t="s">
        <v>10</v>
      </c>
      <c r="K2804" s="22" t="s">
        <v>20</v>
      </c>
      <c r="L2804" s="26">
        <v>45025</v>
      </c>
      <c r="M2804" s="27">
        <f t="shared" si="32"/>
        <v>45025</v>
      </c>
    </row>
    <row r="2805" spans="1:13" ht="22.5" customHeight="1">
      <c r="A2805" s="22" t="s">
        <v>2826</v>
      </c>
      <c r="B2805" s="23" t="s">
        <v>13</v>
      </c>
      <c r="C2805" s="22" t="str">
        <f>IF(OR($B2805="Unknown",$B2805="Error",$B2805=""),IFERROR(VLOOKUP($F2805, '02_UnitPriceRef'!$F$3:$G$10,2,FALSE),"N/A"),$B2805)</f>
        <v>Cake</v>
      </c>
      <c r="D2805" s="24">
        <v>2</v>
      </c>
      <c r="E2805" s="22">
        <f t="shared" si="30"/>
        <v>2</v>
      </c>
      <c r="F2805" s="24">
        <v>3</v>
      </c>
      <c r="G2805" s="22">
        <f>IF(OR($F2805="ERROR",$F2805="UNKNOWN",$F2805=""),IFERROR(VLOOKUP($C2805,'02_UnitPriceRef'!$E$3:$F$10,2,0),IF(OR($D2805="Error",$D2805="UNKNOWN",$D2805=""),0,H2805/D2805)),$F2805)</f>
        <v>3</v>
      </c>
      <c r="H2805" s="24">
        <v>6</v>
      </c>
      <c r="I2805" s="22">
        <f t="shared" si="31"/>
        <v>6</v>
      </c>
      <c r="J2805" s="22" t="s">
        <v>10</v>
      </c>
      <c r="K2805" s="22" t="s">
        <v>15</v>
      </c>
      <c r="L2805" s="26">
        <v>44943</v>
      </c>
      <c r="M2805" s="27">
        <f t="shared" si="32"/>
        <v>44943</v>
      </c>
    </row>
    <row r="2806" spans="1:13" ht="22.5" customHeight="1">
      <c r="A2806" s="22" t="s">
        <v>2827</v>
      </c>
      <c r="B2806" s="23" t="s">
        <v>13</v>
      </c>
      <c r="C2806" s="22" t="str">
        <f>IF(OR($B2806="Unknown",$B2806="Error",$B2806=""),IFERROR(VLOOKUP($F2806, '02_UnitPriceRef'!$F$3:$G$10,2,FALSE),"N/A"),$B2806)</f>
        <v>Cake</v>
      </c>
      <c r="D2806" s="24">
        <v>1</v>
      </c>
      <c r="E2806" s="22">
        <f t="shared" si="30"/>
        <v>1</v>
      </c>
      <c r="F2806" s="24">
        <v>3</v>
      </c>
      <c r="G2806" s="22">
        <f>IF(OR($F2806="ERROR",$F2806="UNKNOWN",$F2806=""),IFERROR(VLOOKUP($C2806,'02_UnitPriceRef'!$E$3:$F$10,2,0),IF(OR($D2806="Error",$D2806="UNKNOWN",$D2806=""),0,H2806/D2806)),$F2806)</f>
        <v>3</v>
      </c>
      <c r="H2806" s="24">
        <v>3</v>
      </c>
      <c r="I2806" s="22">
        <f t="shared" si="31"/>
        <v>3</v>
      </c>
      <c r="J2806" s="22" t="s">
        <v>22</v>
      </c>
      <c r="K2806" s="22" t="s">
        <v>15</v>
      </c>
      <c r="L2806" s="28" t="s">
        <v>10031</v>
      </c>
      <c r="M2806" s="27">
        <f t="shared" si="32"/>
        <v>1</v>
      </c>
    </row>
    <row r="2807" spans="1:13" ht="22.5" customHeight="1">
      <c r="A2807" s="22" t="s">
        <v>2828</v>
      </c>
      <c r="B2807" s="23" t="s">
        <v>13</v>
      </c>
      <c r="C2807" s="22" t="str">
        <f>IF(OR($B2807="Unknown",$B2807="Error",$B2807=""),IFERROR(VLOOKUP($F2807, '02_UnitPriceRef'!$F$3:$G$10,2,FALSE),"N/A"),$B2807)</f>
        <v>Cake</v>
      </c>
      <c r="D2807" s="24">
        <v>3</v>
      </c>
      <c r="E2807" s="22">
        <f t="shared" ref="E2807:E3061" si="33">IF(OR($D2807="ERROR",$D2807="UNKNOWN",$D2807=""),IFERROR(H2807/G2807,0),D2807)</f>
        <v>3</v>
      </c>
      <c r="F2807" s="24">
        <v>3</v>
      </c>
      <c r="G2807" s="22">
        <f>IF(OR($F2807="ERROR",$F2807="UNKNOWN",$F2807=""),IFERROR(VLOOKUP($C2807,'02_UnitPriceRef'!$E$3:$F$10,2,0),IF(OR($D2807="Error",$D2807="UNKNOWN",$D2807=""),0,H2807/D2807)),$F2807)</f>
        <v>3</v>
      </c>
      <c r="H2807" s="24">
        <v>9</v>
      </c>
      <c r="I2807" s="22">
        <f t="shared" ref="I2807:I3061" si="34">E2807*G2807</f>
        <v>9</v>
      </c>
      <c r="J2807" s="22" t="s">
        <v>14</v>
      </c>
      <c r="K2807" s="22" t="s">
        <v>20</v>
      </c>
      <c r="L2807" s="26">
        <v>44984</v>
      </c>
      <c r="M2807" s="27">
        <f t="shared" ref="M2807:M3061" si="35">IF(OR(L2807="UNKNOWN",L2807="ERROR",L2807=""),DATE(1900,1,1),L2807)</f>
        <v>44984</v>
      </c>
    </row>
    <row r="2808" spans="1:13" ht="22.5" customHeight="1">
      <c r="A2808" s="22" t="s">
        <v>2829</v>
      </c>
      <c r="B2808" s="23" t="s">
        <v>17</v>
      </c>
      <c r="C2808" s="22" t="str">
        <f>IF(OR($B2808="Unknown",$B2808="Error",$B2808=""),IFERROR(VLOOKUP($F2808, '02_UnitPriceRef'!$F$3:$G$10,2,FALSE),"N/A"),$B2808)</f>
        <v>Cookie</v>
      </c>
      <c r="D2808" s="24">
        <v>4</v>
      </c>
      <c r="E2808" s="22">
        <f t="shared" si="33"/>
        <v>4</v>
      </c>
      <c r="F2808" s="24">
        <v>1</v>
      </c>
      <c r="G2808" s="22">
        <f>IF(OR($F2808="ERROR",$F2808="UNKNOWN",$F2808=""),IFERROR(VLOOKUP($C2808,'02_UnitPriceRef'!$E$3:$F$10,2,0),IF(OR($D2808="Error",$D2808="UNKNOWN",$D2808=""),0,H2808/D2808)),$F2808)</f>
        <v>1</v>
      </c>
      <c r="H2808" s="24">
        <v>4</v>
      </c>
      <c r="I2808" s="22">
        <f t="shared" si="34"/>
        <v>4</v>
      </c>
      <c r="J2808" s="22" t="s">
        <v>20</v>
      </c>
      <c r="K2808" s="22" t="s">
        <v>11</v>
      </c>
      <c r="L2808" s="26">
        <v>44993</v>
      </c>
      <c r="M2808" s="27">
        <f t="shared" si="35"/>
        <v>44993</v>
      </c>
    </row>
    <row r="2809" spans="1:13" ht="22.5" customHeight="1">
      <c r="A2809" s="22" t="s">
        <v>2830</v>
      </c>
      <c r="B2809" s="23" t="s">
        <v>17</v>
      </c>
      <c r="C2809" s="22" t="str">
        <f>IF(OR($B2809="Unknown",$B2809="Error",$B2809=""),IFERROR(VLOOKUP($F2809, '02_UnitPriceRef'!$F$3:$G$10,2,FALSE),"N/A"),$B2809)</f>
        <v>Cookie</v>
      </c>
      <c r="D2809" s="24">
        <v>5</v>
      </c>
      <c r="E2809" s="22">
        <f t="shared" si="33"/>
        <v>5</v>
      </c>
      <c r="F2809" s="24">
        <v>1</v>
      </c>
      <c r="G2809" s="22">
        <f>IF(OR($F2809="ERROR",$F2809="UNKNOWN",$F2809=""),IFERROR(VLOOKUP($C2809,'02_UnitPriceRef'!$E$3:$F$10,2,0),IF(OR($D2809="Error",$D2809="UNKNOWN",$D2809=""),0,H2809/D2809)),$F2809)</f>
        <v>1</v>
      </c>
      <c r="H2809" s="24">
        <v>5</v>
      </c>
      <c r="I2809" s="22">
        <f t="shared" si="34"/>
        <v>5</v>
      </c>
      <c r="J2809" s="22" t="s">
        <v>22</v>
      </c>
      <c r="K2809" s="22" t="s">
        <v>11</v>
      </c>
      <c r="L2809" s="26">
        <v>45120</v>
      </c>
      <c r="M2809" s="27">
        <f t="shared" si="35"/>
        <v>45120</v>
      </c>
    </row>
    <row r="2810" spans="1:13" ht="22.5" customHeight="1">
      <c r="A2810" s="22" t="s">
        <v>2831</v>
      </c>
      <c r="B2810" s="23" t="s">
        <v>35</v>
      </c>
      <c r="C2810" s="22" t="str">
        <f>IF(OR($B2810="Unknown",$B2810="Error",$B2810=""),IFERROR(VLOOKUP($F2810, '02_UnitPriceRef'!$F$3:$G$10,2,FALSE),"N/A"),$B2810)</f>
        <v>Tea</v>
      </c>
      <c r="D2810" s="24">
        <v>2</v>
      </c>
      <c r="E2810" s="22">
        <f t="shared" si="33"/>
        <v>2</v>
      </c>
      <c r="F2810" s="24">
        <v>1.5</v>
      </c>
      <c r="G2810" s="22">
        <f>IF(OR($F2810="ERROR",$F2810="UNKNOWN",$F2810=""),IFERROR(VLOOKUP($C2810,'02_UnitPriceRef'!$E$3:$F$10,2,0),IF(OR($D2810="Error",$D2810="UNKNOWN",$D2810=""),0,H2810/D2810)),$F2810)</f>
        <v>1.5</v>
      </c>
      <c r="H2810" s="24">
        <v>3</v>
      </c>
      <c r="I2810" s="22">
        <f t="shared" si="34"/>
        <v>3</v>
      </c>
      <c r="J2810" s="22" t="s">
        <v>10</v>
      </c>
      <c r="K2810" s="22" t="s">
        <v>20</v>
      </c>
      <c r="L2810" s="26">
        <v>45284</v>
      </c>
      <c r="M2810" s="27">
        <f t="shared" si="35"/>
        <v>45284</v>
      </c>
    </row>
    <row r="2811" spans="1:13" ht="22.5" customHeight="1">
      <c r="A2811" s="22" t="s">
        <v>2832</v>
      </c>
      <c r="B2811" s="23" t="s">
        <v>27</v>
      </c>
      <c r="C2811" s="22" t="str">
        <f>IF(OR($B2811="Unknown",$B2811="Error",$B2811=""),IFERROR(VLOOKUP($F2811, '02_UnitPriceRef'!$F$3:$G$10,2,FALSE),"N/A"),$B2811)</f>
        <v>Sandwich</v>
      </c>
      <c r="D2811" s="24">
        <v>4</v>
      </c>
      <c r="E2811" s="22">
        <f t="shared" si="33"/>
        <v>4</v>
      </c>
      <c r="F2811" s="24">
        <v>4</v>
      </c>
      <c r="G2811" s="22">
        <f>IF(OR($F2811="ERROR",$F2811="UNKNOWN",$F2811=""),IFERROR(VLOOKUP($C2811,'02_UnitPriceRef'!$E$3:$F$10,2,0),IF(OR($D2811="Error",$D2811="UNKNOWN",$D2811=""),0,H2811/D2811)),$F2811)</f>
        <v>4</v>
      </c>
      <c r="H2811" s="24">
        <v>16</v>
      </c>
      <c r="I2811" s="22">
        <f t="shared" si="34"/>
        <v>16</v>
      </c>
      <c r="J2811" s="22" t="s">
        <v>20</v>
      </c>
      <c r="K2811" s="22" t="s">
        <v>11</v>
      </c>
      <c r="L2811" s="26">
        <v>45009</v>
      </c>
      <c r="M2811" s="27">
        <f t="shared" si="35"/>
        <v>45009</v>
      </c>
    </row>
    <row r="2812" spans="1:13" ht="22.5" customHeight="1">
      <c r="A2812" s="22" t="s">
        <v>2833</v>
      </c>
      <c r="B2812" s="23" t="s">
        <v>27</v>
      </c>
      <c r="C2812" s="22" t="str">
        <f>IF(OR($B2812="Unknown",$B2812="Error",$B2812=""),IFERROR(VLOOKUP($F2812, '02_UnitPriceRef'!$F$3:$G$10,2,FALSE),"N/A"),$B2812)</f>
        <v>Sandwich</v>
      </c>
      <c r="D2812" s="24">
        <v>1</v>
      </c>
      <c r="E2812" s="22">
        <f t="shared" si="33"/>
        <v>1</v>
      </c>
      <c r="F2812" s="24">
        <v>4</v>
      </c>
      <c r="G2812" s="22">
        <f>IF(OR($F2812="ERROR",$F2812="UNKNOWN",$F2812=""),IFERROR(VLOOKUP($C2812,'02_UnitPriceRef'!$E$3:$F$10,2,0),IF(OR($D2812="Error",$D2812="UNKNOWN",$D2812=""),0,H2812/D2812)),$F2812)</f>
        <v>4</v>
      </c>
      <c r="H2812" s="24">
        <v>4</v>
      </c>
      <c r="I2812" s="22">
        <f t="shared" si="34"/>
        <v>4</v>
      </c>
      <c r="J2812" s="22" t="s">
        <v>10</v>
      </c>
      <c r="K2812" s="22" t="s">
        <v>20</v>
      </c>
      <c r="L2812" s="26">
        <v>45093</v>
      </c>
      <c r="M2812" s="27">
        <f t="shared" si="35"/>
        <v>45093</v>
      </c>
    </row>
    <row r="2813" spans="1:13" ht="22.5" customHeight="1">
      <c r="A2813" s="22" t="s">
        <v>2834</v>
      </c>
      <c r="B2813" s="23" t="s">
        <v>13</v>
      </c>
      <c r="C2813" s="22" t="str">
        <f>IF(OR($B2813="Unknown",$B2813="Error",$B2813=""),IFERROR(VLOOKUP($F2813, '02_UnitPriceRef'!$F$3:$G$10,2,FALSE),"N/A"),$B2813)</f>
        <v>Cake</v>
      </c>
      <c r="D2813" s="24">
        <v>5</v>
      </c>
      <c r="E2813" s="22">
        <f t="shared" si="33"/>
        <v>5</v>
      </c>
      <c r="F2813" s="24">
        <v>3</v>
      </c>
      <c r="G2813" s="22">
        <f>IF(OR($F2813="ERROR",$F2813="UNKNOWN",$F2813=""),IFERROR(VLOOKUP($C2813,'02_UnitPriceRef'!$E$3:$F$10,2,0),IF(OR($D2813="Error",$D2813="UNKNOWN",$D2813=""),0,H2813/D2813)),$F2813)</f>
        <v>3</v>
      </c>
      <c r="H2813" s="24">
        <v>15</v>
      </c>
      <c r="I2813" s="22">
        <f t="shared" si="34"/>
        <v>15</v>
      </c>
      <c r="J2813" s="22" t="s">
        <v>20</v>
      </c>
      <c r="K2813" s="22" t="s">
        <v>15</v>
      </c>
      <c r="L2813" s="26">
        <v>45144</v>
      </c>
      <c r="M2813" s="27">
        <f t="shared" si="35"/>
        <v>45144</v>
      </c>
    </row>
    <row r="2814" spans="1:13" ht="22.5" customHeight="1">
      <c r="A2814" s="22" t="s">
        <v>2835</v>
      </c>
      <c r="B2814" s="23" t="s">
        <v>19</v>
      </c>
      <c r="C2814" s="22" t="str">
        <f>IF(OR($B2814="Unknown",$B2814="Error",$B2814=""),IFERROR(VLOOKUP($F2814, '02_UnitPriceRef'!$F$3:$G$10,2,FALSE),"N/A"),$B2814)</f>
        <v>Salad</v>
      </c>
      <c r="D2814" s="24">
        <v>3</v>
      </c>
      <c r="E2814" s="22">
        <f t="shared" si="33"/>
        <v>3</v>
      </c>
      <c r="F2814" s="24">
        <v>5</v>
      </c>
      <c r="G2814" s="22">
        <f>IF(OR($F2814="ERROR",$F2814="UNKNOWN",$F2814=""),IFERROR(VLOOKUP($C2814,'02_UnitPriceRef'!$E$3:$F$10,2,0),IF(OR($D2814="Error",$D2814="UNKNOWN",$D2814=""),0,H2814/D2814)),$F2814)</f>
        <v>5</v>
      </c>
      <c r="H2814" s="24">
        <v>15</v>
      </c>
      <c r="I2814" s="22">
        <f t="shared" si="34"/>
        <v>15</v>
      </c>
      <c r="J2814" s="22" t="s">
        <v>10</v>
      </c>
      <c r="K2814" s="22" t="s">
        <v>15</v>
      </c>
      <c r="L2814" s="26">
        <v>45031</v>
      </c>
      <c r="M2814" s="27">
        <f t="shared" si="35"/>
        <v>45031</v>
      </c>
    </row>
    <row r="2815" spans="1:13" ht="22.5" customHeight="1">
      <c r="A2815" s="22" t="s">
        <v>2836</v>
      </c>
      <c r="B2815" s="23" t="s">
        <v>24</v>
      </c>
      <c r="C2815" s="22" t="str">
        <f>IF(OR($B2815="Unknown",$B2815="Error",$B2815=""),IFERROR(VLOOKUP($F2815, '02_UnitPriceRef'!$F$3:$G$10,2,FALSE),"N/A"),$B2815)</f>
        <v>Smoothie</v>
      </c>
      <c r="D2815" s="24">
        <v>4</v>
      </c>
      <c r="E2815" s="22">
        <f t="shared" si="33"/>
        <v>4</v>
      </c>
      <c r="F2815" s="24">
        <v>4</v>
      </c>
      <c r="G2815" s="22">
        <f>IF(OR($F2815="ERROR",$F2815="UNKNOWN",$F2815=""),IFERROR(VLOOKUP($C2815,'02_UnitPriceRef'!$E$3:$F$10,2,0),IF(OR($D2815="Error",$D2815="UNKNOWN",$D2815=""),0,H2815/D2815)),$F2815)</f>
        <v>4</v>
      </c>
      <c r="H2815" s="24">
        <v>16</v>
      </c>
      <c r="I2815" s="22">
        <f t="shared" si="34"/>
        <v>16</v>
      </c>
      <c r="J2815" s="22" t="s">
        <v>14</v>
      </c>
      <c r="K2815" s="22" t="s">
        <v>20</v>
      </c>
      <c r="L2815" s="26">
        <v>44992</v>
      </c>
      <c r="M2815" s="27">
        <f t="shared" si="35"/>
        <v>44992</v>
      </c>
    </row>
    <row r="2816" spans="1:13" ht="22.5" customHeight="1">
      <c r="A2816" s="22" t="s">
        <v>2837</v>
      </c>
      <c r="B2816" s="23" t="s">
        <v>19</v>
      </c>
      <c r="C2816" s="22" t="str">
        <f>IF(OR($B2816="Unknown",$B2816="Error",$B2816=""),IFERROR(VLOOKUP($F2816, '02_UnitPriceRef'!$F$3:$G$10,2,FALSE),"N/A"),$B2816)</f>
        <v>Salad</v>
      </c>
      <c r="D2816" s="24">
        <v>3</v>
      </c>
      <c r="E2816" s="22">
        <f t="shared" si="33"/>
        <v>3</v>
      </c>
      <c r="F2816" s="24">
        <v>5</v>
      </c>
      <c r="G2816" s="22">
        <f>IF(OR($F2816="ERROR",$F2816="UNKNOWN",$F2816=""),IFERROR(VLOOKUP($C2816,'02_UnitPriceRef'!$E$3:$F$10,2,0),IF(OR($D2816="Error",$D2816="UNKNOWN",$D2816=""),0,H2816/D2816)),$F2816)</f>
        <v>5</v>
      </c>
      <c r="H2816" s="24">
        <v>15</v>
      </c>
      <c r="I2816" s="22">
        <f t="shared" si="34"/>
        <v>15</v>
      </c>
      <c r="J2816" s="22" t="s">
        <v>14</v>
      </c>
      <c r="K2816" s="22" t="s">
        <v>15</v>
      </c>
      <c r="L2816" s="26">
        <v>45279</v>
      </c>
      <c r="M2816" s="27">
        <f t="shared" si="35"/>
        <v>45279</v>
      </c>
    </row>
    <row r="2817" spans="1:13" ht="22.5" customHeight="1">
      <c r="A2817" s="22" t="s">
        <v>2838</v>
      </c>
      <c r="B2817" s="23" t="s">
        <v>35</v>
      </c>
      <c r="C2817" s="22" t="str">
        <f>IF(OR($B2817="Unknown",$B2817="Error",$B2817=""),IFERROR(VLOOKUP($F2817, '02_UnitPriceRef'!$F$3:$G$10,2,FALSE),"N/A"),$B2817)</f>
        <v>Tea</v>
      </c>
      <c r="D2817" s="23" t="s">
        <v>10030</v>
      </c>
      <c r="E2817" s="22">
        <f t="shared" si="33"/>
        <v>2</v>
      </c>
      <c r="F2817" s="24">
        <v>1.5</v>
      </c>
      <c r="G2817" s="22">
        <f>IF(OR($F2817="ERROR",$F2817="UNKNOWN",$F2817=""),IFERROR(VLOOKUP($C2817,'02_UnitPriceRef'!$E$3:$F$10,2,0),IF(OR($D2817="Error",$D2817="UNKNOWN",$D2817=""),0,H2817/D2817)),$F2817)</f>
        <v>1.5</v>
      </c>
      <c r="H2817" s="24">
        <v>3</v>
      </c>
      <c r="I2817" s="22">
        <f t="shared" si="34"/>
        <v>3</v>
      </c>
      <c r="J2817" s="22" t="s">
        <v>10</v>
      </c>
      <c r="K2817" s="22" t="s">
        <v>11</v>
      </c>
      <c r="L2817" s="26">
        <v>45069</v>
      </c>
      <c r="M2817" s="27">
        <f t="shared" si="35"/>
        <v>45069</v>
      </c>
    </row>
    <row r="2818" spans="1:13" ht="22.5" customHeight="1">
      <c r="A2818" s="22" t="s">
        <v>2839</v>
      </c>
      <c r="B2818" s="23" t="s">
        <v>27</v>
      </c>
      <c r="C2818" s="22" t="str">
        <f>IF(OR($B2818="Unknown",$B2818="Error",$B2818=""),IFERROR(VLOOKUP($F2818, '02_UnitPriceRef'!$F$3:$G$10,2,FALSE),"N/A"),$B2818)</f>
        <v>Sandwich</v>
      </c>
      <c r="D2818" s="24">
        <v>5</v>
      </c>
      <c r="E2818" s="22">
        <f t="shared" si="33"/>
        <v>5</v>
      </c>
      <c r="F2818" s="24">
        <v>4</v>
      </c>
      <c r="G2818" s="22">
        <f>IF(OR($F2818="ERROR",$F2818="UNKNOWN",$F2818=""),IFERROR(VLOOKUP($C2818,'02_UnitPriceRef'!$E$3:$F$10,2,0),IF(OR($D2818="Error",$D2818="UNKNOWN",$D2818=""),0,H2818/D2818)),$F2818)</f>
        <v>4</v>
      </c>
      <c r="H2818" s="24">
        <v>20</v>
      </c>
      <c r="I2818" s="22">
        <f t="shared" si="34"/>
        <v>20</v>
      </c>
      <c r="J2818" s="22" t="s">
        <v>10</v>
      </c>
      <c r="K2818" s="22" t="s">
        <v>15</v>
      </c>
      <c r="L2818" s="26">
        <v>45242</v>
      </c>
      <c r="M2818" s="27">
        <f t="shared" si="35"/>
        <v>45242</v>
      </c>
    </row>
    <row r="2819" spans="1:13" ht="22.5" customHeight="1">
      <c r="A2819" s="22" t="s">
        <v>2840</v>
      </c>
      <c r="B2819" s="23"/>
      <c r="C2819" s="22" t="str">
        <f>IF(OR($B2819="Unknown",$B2819="Error",$B2819=""),IFERROR(VLOOKUP($F2819, '02_UnitPriceRef'!$F$3:$G$10,2,FALSE),"N/A"),$B2819)</f>
        <v>Sandwich/Smoothie</v>
      </c>
      <c r="D2819" s="24">
        <v>2</v>
      </c>
      <c r="E2819" s="22">
        <f t="shared" si="33"/>
        <v>2</v>
      </c>
      <c r="F2819" s="24">
        <v>4</v>
      </c>
      <c r="G2819" s="22">
        <f>IF(OR($F2819="ERROR",$F2819="UNKNOWN",$F2819=""),IFERROR(VLOOKUP($C2819,'02_UnitPriceRef'!$E$3:$F$10,2,0),IF(OR($D2819="Error",$D2819="UNKNOWN",$D2819=""),0,H2819/D2819)),$F2819)</f>
        <v>4</v>
      </c>
      <c r="H2819" s="24">
        <v>8</v>
      </c>
      <c r="I2819" s="22">
        <f t="shared" si="34"/>
        <v>8</v>
      </c>
      <c r="J2819" s="22" t="s">
        <v>20</v>
      </c>
      <c r="K2819" s="22" t="s">
        <v>11</v>
      </c>
      <c r="L2819" s="26">
        <v>45095</v>
      </c>
      <c r="M2819" s="27">
        <f t="shared" si="35"/>
        <v>45095</v>
      </c>
    </row>
    <row r="2820" spans="1:13" ht="22.5" customHeight="1">
      <c r="A2820" s="22" t="s">
        <v>2841</v>
      </c>
      <c r="B2820" s="23" t="s">
        <v>9</v>
      </c>
      <c r="C2820" s="22" t="str">
        <f>IF(OR($B2820="Unknown",$B2820="Error",$B2820=""),IFERROR(VLOOKUP($F2820, '02_UnitPriceRef'!$F$3:$G$10,2,FALSE),"N/A"),$B2820)</f>
        <v>Coffee</v>
      </c>
      <c r="D2820" s="24">
        <v>2</v>
      </c>
      <c r="E2820" s="22">
        <f t="shared" si="33"/>
        <v>2</v>
      </c>
      <c r="F2820" s="24">
        <v>2</v>
      </c>
      <c r="G2820" s="22">
        <f>IF(OR($F2820="ERROR",$F2820="UNKNOWN",$F2820=""),IFERROR(VLOOKUP($C2820,'02_UnitPriceRef'!$E$3:$F$10,2,0),IF(OR($D2820="Error",$D2820="UNKNOWN",$D2820=""),0,H2820/D2820)),$F2820)</f>
        <v>2</v>
      </c>
      <c r="H2820" s="24">
        <v>4</v>
      </c>
      <c r="I2820" s="22">
        <f t="shared" si="34"/>
        <v>4</v>
      </c>
      <c r="J2820" s="22" t="s">
        <v>22</v>
      </c>
      <c r="K2820" s="22" t="s">
        <v>20</v>
      </c>
      <c r="L2820" s="26">
        <v>45009</v>
      </c>
      <c r="M2820" s="27">
        <f t="shared" si="35"/>
        <v>45009</v>
      </c>
    </row>
    <row r="2821" spans="1:13" ht="22.5" customHeight="1">
      <c r="A2821" s="22" t="s">
        <v>2842</v>
      </c>
      <c r="B2821" s="23" t="s">
        <v>35</v>
      </c>
      <c r="C2821" s="22" t="str">
        <f>IF(OR($B2821="Unknown",$B2821="Error",$B2821=""),IFERROR(VLOOKUP($F2821, '02_UnitPriceRef'!$F$3:$G$10,2,FALSE),"N/A"),$B2821)</f>
        <v>Tea</v>
      </c>
      <c r="D2821" s="24">
        <v>4</v>
      </c>
      <c r="E2821" s="22">
        <f t="shared" si="33"/>
        <v>4</v>
      </c>
      <c r="F2821" s="24">
        <v>1.5</v>
      </c>
      <c r="G2821" s="22">
        <f>IF(OR($F2821="ERROR",$F2821="UNKNOWN",$F2821=""),IFERROR(VLOOKUP($C2821,'02_UnitPriceRef'!$E$3:$F$10,2,0),IF(OR($D2821="Error",$D2821="UNKNOWN",$D2821=""),0,H2821/D2821)),$F2821)</f>
        <v>1.5</v>
      </c>
      <c r="H2821" s="24">
        <v>6</v>
      </c>
      <c r="I2821" s="22">
        <f t="shared" si="34"/>
        <v>6</v>
      </c>
      <c r="J2821" s="22" t="s">
        <v>22</v>
      </c>
      <c r="K2821" s="22" t="s">
        <v>11</v>
      </c>
      <c r="L2821" s="26">
        <v>45236</v>
      </c>
      <c r="M2821" s="27">
        <f t="shared" si="35"/>
        <v>45236</v>
      </c>
    </row>
    <row r="2822" spans="1:13" ht="22.5" customHeight="1">
      <c r="A2822" s="22" t="s">
        <v>2843</v>
      </c>
      <c r="B2822" s="23" t="s">
        <v>35</v>
      </c>
      <c r="C2822" s="22" t="str">
        <f>IF(OR($B2822="Unknown",$B2822="Error",$B2822=""),IFERROR(VLOOKUP($F2822, '02_UnitPriceRef'!$F$3:$G$10,2,FALSE),"N/A"),$B2822)</f>
        <v>Tea</v>
      </c>
      <c r="D2822" s="24">
        <v>4</v>
      </c>
      <c r="E2822" s="22">
        <f t="shared" si="33"/>
        <v>4</v>
      </c>
      <c r="F2822" s="24">
        <v>1.5</v>
      </c>
      <c r="G2822" s="22">
        <f>IF(OR($F2822="ERROR",$F2822="UNKNOWN",$F2822=""),IFERROR(VLOOKUP($C2822,'02_UnitPriceRef'!$E$3:$F$10,2,0),IF(OR($D2822="Error",$D2822="UNKNOWN",$D2822=""),0,H2822/D2822)),$F2822)</f>
        <v>1.5</v>
      </c>
      <c r="H2822" s="24">
        <v>6</v>
      </c>
      <c r="I2822" s="22">
        <f t="shared" si="34"/>
        <v>6</v>
      </c>
      <c r="J2822" s="22" t="s">
        <v>22</v>
      </c>
      <c r="K2822" s="22" t="s">
        <v>20</v>
      </c>
      <c r="L2822" s="26">
        <v>45171</v>
      </c>
      <c r="M2822" s="27">
        <f t="shared" si="35"/>
        <v>45171</v>
      </c>
    </row>
    <row r="2823" spans="1:13" ht="22.5" customHeight="1">
      <c r="A2823" s="22" t="s">
        <v>2844</v>
      </c>
      <c r="B2823" s="23" t="s">
        <v>10030</v>
      </c>
      <c r="C2823" s="22" t="str">
        <f>IF(OR($B2823="Unknown",$B2823="Error",$B2823=""),IFERROR(VLOOKUP($F2823, '02_UnitPriceRef'!$F$3:$G$10,2,FALSE),"N/A"),$B2823)</f>
        <v>Cake</v>
      </c>
      <c r="D2823" s="24">
        <v>5</v>
      </c>
      <c r="E2823" s="22">
        <f t="shared" si="33"/>
        <v>5</v>
      </c>
      <c r="F2823" s="24">
        <v>3</v>
      </c>
      <c r="G2823" s="22">
        <f>IF(OR($F2823="ERROR",$F2823="UNKNOWN",$F2823=""),IFERROR(VLOOKUP($C2823,'02_UnitPriceRef'!$E$3:$F$10,2,0),IF(OR($D2823="Error",$D2823="UNKNOWN",$D2823=""),0,H2823/D2823)),$F2823)</f>
        <v>3</v>
      </c>
      <c r="H2823" s="24">
        <v>15</v>
      </c>
      <c r="I2823" s="22">
        <f t="shared" si="34"/>
        <v>15</v>
      </c>
      <c r="J2823" s="22" t="s">
        <v>20</v>
      </c>
      <c r="K2823" s="22" t="s">
        <v>11</v>
      </c>
      <c r="L2823" s="26">
        <v>45162</v>
      </c>
      <c r="M2823" s="27">
        <f t="shared" si="35"/>
        <v>45162</v>
      </c>
    </row>
    <row r="2824" spans="1:13" ht="22.5" customHeight="1">
      <c r="A2824" s="22" t="s">
        <v>2845</v>
      </c>
      <c r="B2824" s="23" t="s">
        <v>19</v>
      </c>
      <c r="C2824" s="22" t="str">
        <f>IF(OR($B2824="Unknown",$B2824="Error",$B2824=""),IFERROR(VLOOKUP($F2824, '02_UnitPriceRef'!$F$3:$G$10,2,FALSE),"N/A"),$B2824)</f>
        <v>Salad</v>
      </c>
      <c r="D2824" s="24">
        <v>4</v>
      </c>
      <c r="E2824" s="22">
        <f t="shared" si="33"/>
        <v>4</v>
      </c>
      <c r="F2824" s="24">
        <v>5</v>
      </c>
      <c r="G2824" s="22">
        <f>IF(OR($F2824="ERROR",$F2824="UNKNOWN",$F2824=""),IFERROR(VLOOKUP($C2824,'02_UnitPriceRef'!$E$3:$F$10,2,0),IF(OR($D2824="Error",$D2824="UNKNOWN",$D2824=""),0,H2824/D2824)),$F2824)</f>
        <v>5</v>
      </c>
      <c r="H2824" s="24">
        <v>20</v>
      </c>
      <c r="I2824" s="22">
        <f t="shared" si="34"/>
        <v>20</v>
      </c>
      <c r="J2824" s="22" t="s">
        <v>14</v>
      </c>
      <c r="K2824" s="22" t="s">
        <v>20</v>
      </c>
      <c r="L2824" s="26">
        <v>45069</v>
      </c>
      <c r="M2824" s="27">
        <f t="shared" si="35"/>
        <v>45069</v>
      </c>
    </row>
    <row r="2825" spans="1:13" ht="22.5" customHeight="1">
      <c r="A2825" s="22" t="s">
        <v>2846</v>
      </c>
      <c r="B2825" s="23" t="s">
        <v>13</v>
      </c>
      <c r="C2825" s="22" t="str">
        <f>IF(OR($B2825="Unknown",$B2825="Error",$B2825=""),IFERROR(VLOOKUP($F2825, '02_UnitPriceRef'!$F$3:$G$10,2,FALSE),"N/A"),$B2825)</f>
        <v>Cake</v>
      </c>
      <c r="D2825" s="24">
        <v>3</v>
      </c>
      <c r="E2825" s="22">
        <f t="shared" si="33"/>
        <v>3</v>
      </c>
      <c r="F2825" s="24">
        <v>3</v>
      </c>
      <c r="G2825" s="22">
        <f>IF(OR($F2825="ERROR",$F2825="UNKNOWN",$F2825=""),IFERROR(VLOOKUP($C2825,'02_UnitPriceRef'!$E$3:$F$10,2,0),IF(OR($D2825="Error",$D2825="UNKNOWN",$D2825=""),0,H2825/D2825)),$F2825)</f>
        <v>3</v>
      </c>
      <c r="H2825" s="24">
        <v>9</v>
      </c>
      <c r="I2825" s="22">
        <f t="shared" si="34"/>
        <v>9</v>
      </c>
      <c r="J2825" s="22" t="s">
        <v>14</v>
      </c>
      <c r="K2825" s="22" t="s">
        <v>15</v>
      </c>
      <c r="L2825" s="26">
        <v>44934</v>
      </c>
      <c r="M2825" s="27">
        <f t="shared" si="35"/>
        <v>44934</v>
      </c>
    </row>
    <row r="2826" spans="1:13" ht="22.5" customHeight="1">
      <c r="A2826" s="22" t="s">
        <v>2847</v>
      </c>
      <c r="B2826" s="23" t="s">
        <v>13</v>
      </c>
      <c r="C2826" s="22" t="str">
        <f>IF(OR($B2826="Unknown",$B2826="Error",$B2826=""),IFERROR(VLOOKUP($F2826, '02_UnitPriceRef'!$F$3:$G$10,2,FALSE),"N/A"),$B2826)</f>
        <v>Cake</v>
      </c>
      <c r="D2826" s="24">
        <v>5</v>
      </c>
      <c r="E2826" s="22">
        <f t="shared" si="33"/>
        <v>5</v>
      </c>
      <c r="F2826" s="24">
        <v>3</v>
      </c>
      <c r="G2826" s="22">
        <f>IF(OR($F2826="ERROR",$F2826="UNKNOWN",$F2826=""),IFERROR(VLOOKUP($C2826,'02_UnitPriceRef'!$E$3:$F$10,2,0),IF(OR($D2826="Error",$D2826="UNKNOWN",$D2826=""),0,H2826/D2826)),$F2826)</f>
        <v>3</v>
      </c>
      <c r="H2826" s="24">
        <v>15</v>
      </c>
      <c r="I2826" s="22">
        <f t="shared" si="34"/>
        <v>15</v>
      </c>
      <c r="J2826" s="22" t="s">
        <v>22</v>
      </c>
      <c r="K2826" s="22" t="s">
        <v>20</v>
      </c>
      <c r="L2826" s="26">
        <v>45202</v>
      </c>
      <c r="M2826" s="27">
        <f t="shared" si="35"/>
        <v>45202</v>
      </c>
    </row>
    <row r="2827" spans="1:13" ht="22.5" customHeight="1">
      <c r="A2827" s="22" t="s">
        <v>2848</v>
      </c>
      <c r="B2827" s="23" t="s">
        <v>39</v>
      </c>
      <c r="C2827" s="22" t="str">
        <f>IF(OR($B2827="Unknown",$B2827="Error",$B2827=""),IFERROR(VLOOKUP($F2827, '02_UnitPriceRef'!$F$3:$G$10,2,FALSE),"N/A"),$B2827)</f>
        <v>Juice</v>
      </c>
      <c r="D2827" s="24">
        <v>2</v>
      </c>
      <c r="E2827" s="22">
        <f t="shared" si="33"/>
        <v>2</v>
      </c>
      <c r="F2827" s="24">
        <v>3</v>
      </c>
      <c r="G2827" s="22">
        <f>IF(OR($F2827="ERROR",$F2827="UNKNOWN",$F2827=""),IFERROR(VLOOKUP($C2827,'02_UnitPriceRef'!$E$3:$F$10,2,0),IF(OR($D2827="Error",$D2827="UNKNOWN",$D2827=""),0,H2827/D2827)),$F2827)</f>
        <v>3</v>
      </c>
      <c r="H2827" s="24">
        <v>6</v>
      </c>
      <c r="I2827" s="22">
        <f t="shared" si="34"/>
        <v>6</v>
      </c>
      <c r="J2827" s="22" t="s">
        <v>20</v>
      </c>
      <c r="K2827" s="22" t="s">
        <v>15</v>
      </c>
      <c r="L2827" s="26">
        <v>45255</v>
      </c>
      <c r="M2827" s="27">
        <f t="shared" si="35"/>
        <v>45255</v>
      </c>
    </row>
    <row r="2828" spans="1:13" ht="22.5" customHeight="1">
      <c r="A2828" s="22" t="s">
        <v>2849</v>
      </c>
      <c r="B2828" s="23" t="s">
        <v>39</v>
      </c>
      <c r="C2828" s="22" t="str">
        <f>IF(OR($B2828="Unknown",$B2828="Error",$B2828=""),IFERROR(VLOOKUP($F2828, '02_UnitPriceRef'!$F$3:$G$10,2,FALSE),"N/A"),$B2828)</f>
        <v>Juice</v>
      </c>
      <c r="D2828" s="24">
        <v>3</v>
      </c>
      <c r="E2828" s="22">
        <f t="shared" si="33"/>
        <v>3</v>
      </c>
      <c r="F2828" s="24">
        <v>3</v>
      </c>
      <c r="G2828" s="22">
        <f>IF(OR($F2828="ERROR",$F2828="UNKNOWN",$F2828=""),IFERROR(VLOOKUP($C2828,'02_UnitPriceRef'!$E$3:$F$10,2,0),IF(OR($D2828="Error",$D2828="UNKNOWN",$D2828=""),0,H2828/D2828)),$F2828)</f>
        <v>3</v>
      </c>
      <c r="H2828" s="24">
        <v>9</v>
      </c>
      <c r="I2828" s="22">
        <f t="shared" si="34"/>
        <v>9</v>
      </c>
      <c r="J2828" s="22" t="s">
        <v>10</v>
      </c>
      <c r="K2828" s="22" t="s">
        <v>15</v>
      </c>
      <c r="L2828" s="26">
        <v>45035</v>
      </c>
      <c r="M2828" s="27">
        <f t="shared" si="35"/>
        <v>45035</v>
      </c>
    </row>
    <row r="2829" spans="1:13" ht="22.5" customHeight="1">
      <c r="A2829" s="22" t="s">
        <v>2850</v>
      </c>
      <c r="B2829" s="23" t="s">
        <v>17</v>
      </c>
      <c r="C2829" s="22" t="str">
        <f>IF(OR($B2829="Unknown",$B2829="Error",$B2829=""),IFERROR(VLOOKUP($F2829, '02_UnitPriceRef'!$F$3:$G$10,2,FALSE),"N/A"),$B2829)</f>
        <v>Cookie</v>
      </c>
      <c r="D2829" s="24">
        <v>2</v>
      </c>
      <c r="E2829" s="22">
        <f t="shared" si="33"/>
        <v>2</v>
      </c>
      <c r="F2829" s="24">
        <v>1</v>
      </c>
      <c r="G2829" s="22">
        <f>IF(OR($F2829="ERROR",$F2829="UNKNOWN",$F2829=""),IFERROR(VLOOKUP($C2829,'02_UnitPriceRef'!$E$3:$F$10,2,0),IF(OR($D2829="Error",$D2829="UNKNOWN",$D2829=""),0,H2829/D2829)),$F2829)</f>
        <v>1</v>
      </c>
      <c r="H2829" s="24">
        <v>2</v>
      </c>
      <c r="I2829" s="22">
        <f t="shared" si="34"/>
        <v>2</v>
      </c>
      <c r="J2829" s="22" t="s">
        <v>22</v>
      </c>
      <c r="K2829" s="22" t="s">
        <v>11</v>
      </c>
      <c r="L2829" s="26"/>
      <c r="M2829" s="27">
        <f t="shared" si="35"/>
        <v>1</v>
      </c>
    </row>
    <row r="2830" spans="1:13" ht="22.5" customHeight="1">
      <c r="A2830" s="22" t="s">
        <v>2851</v>
      </c>
      <c r="B2830" s="23" t="s">
        <v>13</v>
      </c>
      <c r="C2830" s="22" t="str">
        <f>IF(OR($B2830="Unknown",$B2830="Error",$B2830=""),IFERROR(VLOOKUP($F2830, '02_UnitPriceRef'!$F$3:$G$10,2,FALSE),"N/A"),$B2830)</f>
        <v>Cake</v>
      </c>
      <c r="D2830" s="24">
        <v>1</v>
      </c>
      <c r="E2830" s="22">
        <f t="shared" si="33"/>
        <v>1</v>
      </c>
      <c r="F2830" s="24">
        <v>3</v>
      </c>
      <c r="G2830" s="22">
        <f>IF(OR($F2830="ERROR",$F2830="UNKNOWN",$F2830=""),IFERROR(VLOOKUP($C2830,'02_UnitPriceRef'!$E$3:$F$10,2,0),IF(OR($D2830="Error",$D2830="UNKNOWN",$D2830=""),0,H2830/D2830)),$F2830)</f>
        <v>3</v>
      </c>
      <c r="H2830" s="24">
        <v>3</v>
      </c>
      <c r="I2830" s="22">
        <f t="shared" si="34"/>
        <v>3</v>
      </c>
      <c r="J2830" s="22" t="s">
        <v>10</v>
      </c>
      <c r="K2830" s="22" t="s">
        <v>20</v>
      </c>
      <c r="L2830" s="26">
        <v>45115</v>
      </c>
      <c r="M2830" s="27">
        <f t="shared" si="35"/>
        <v>45115</v>
      </c>
    </row>
    <row r="2831" spans="1:13" ht="22.5" customHeight="1">
      <c r="A2831" s="22" t="s">
        <v>2852</v>
      </c>
      <c r="B2831" s="23" t="s">
        <v>24</v>
      </c>
      <c r="C2831" s="22" t="str">
        <f>IF(OR($B2831="Unknown",$B2831="Error",$B2831=""),IFERROR(VLOOKUP($F2831, '02_UnitPriceRef'!$F$3:$G$10,2,FALSE),"N/A"),$B2831)</f>
        <v>Smoothie</v>
      </c>
      <c r="D2831" s="24">
        <v>4</v>
      </c>
      <c r="E2831" s="22">
        <f t="shared" si="33"/>
        <v>4</v>
      </c>
      <c r="F2831" s="24">
        <v>4</v>
      </c>
      <c r="G2831" s="22">
        <f>IF(OR($F2831="ERROR",$F2831="UNKNOWN",$F2831=""),IFERROR(VLOOKUP($C2831,'02_UnitPriceRef'!$E$3:$F$10,2,0),IF(OR($D2831="Error",$D2831="UNKNOWN",$D2831=""),0,H2831/D2831)),$F2831)</f>
        <v>4</v>
      </c>
      <c r="H2831" s="24">
        <v>16</v>
      </c>
      <c r="I2831" s="22">
        <f t="shared" si="34"/>
        <v>16</v>
      </c>
      <c r="J2831" s="22" t="s">
        <v>14</v>
      </c>
      <c r="K2831" s="22" t="s">
        <v>11</v>
      </c>
      <c r="L2831" s="26">
        <v>45135</v>
      </c>
      <c r="M2831" s="27">
        <f t="shared" si="35"/>
        <v>45135</v>
      </c>
    </row>
    <row r="2832" spans="1:13" ht="22.5" customHeight="1">
      <c r="A2832" s="22" t="s">
        <v>2853</v>
      </c>
      <c r="B2832" s="23" t="s">
        <v>17</v>
      </c>
      <c r="C2832" s="22" t="str">
        <f>IF(OR($B2832="Unknown",$B2832="Error",$B2832=""),IFERROR(VLOOKUP($F2832, '02_UnitPriceRef'!$F$3:$G$10,2,FALSE),"N/A"),$B2832)</f>
        <v>Cookie</v>
      </c>
      <c r="D2832" s="24">
        <v>1</v>
      </c>
      <c r="E2832" s="22">
        <f t="shared" si="33"/>
        <v>1</v>
      </c>
      <c r="F2832" s="24">
        <v>1</v>
      </c>
      <c r="G2832" s="22">
        <f>IF(OR($F2832="ERROR",$F2832="UNKNOWN",$F2832=""),IFERROR(VLOOKUP($C2832,'02_UnitPriceRef'!$E$3:$F$10,2,0),IF(OR($D2832="Error",$D2832="UNKNOWN",$D2832=""),0,H2832/D2832)),$F2832)</f>
        <v>1</v>
      </c>
      <c r="H2832" s="24">
        <v>1</v>
      </c>
      <c r="I2832" s="22">
        <f t="shared" si="34"/>
        <v>1</v>
      </c>
      <c r="J2832" s="22" t="s">
        <v>20</v>
      </c>
      <c r="K2832" s="22" t="s">
        <v>15</v>
      </c>
      <c r="L2832" s="26"/>
      <c r="M2832" s="27">
        <f t="shared" si="35"/>
        <v>1</v>
      </c>
    </row>
    <row r="2833" spans="1:13" ht="22.5" customHeight="1">
      <c r="A2833" s="22" t="s">
        <v>2854</v>
      </c>
      <c r="B2833" s="23" t="s">
        <v>35</v>
      </c>
      <c r="C2833" s="22" t="str">
        <f>IF(OR($B2833="Unknown",$B2833="Error",$B2833=""),IFERROR(VLOOKUP($F2833, '02_UnitPriceRef'!$F$3:$G$10,2,FALSE),"N/A"),$B2833)</f>
        <v>Tea</v>
      </c>
      <c r="D2833" s="24">
        <v>4</v>
      </c>
      <c r="E2833" s="22">
        <f t="shared" si="33"/>
        <v>4</v>
      </c>
      <c r="F2833" s="24">
        <v>1.5</v>
      </c>
      <c r="G2833" s="22">
        <f>IF(OR($F2833="ERROR",$F2833="UNKNOWN",$F2833=""),IFERROR(VLOOKUP($C2833,'02_UnitPriceRef'!$E$3:$F$10,2,0),IF(OR($D2833="Error",$D2833="UNKNOWN",$D2833=""),0,H2833/D2833)),$F2833)</f>
        <v>1.5</v>
      </c>
      <c r="H2833" s="24">
        <v>6</v>
      </c>
      <c r="I2833" s="22">
        <f t="shared" si="34"/>
        <v>6</v>
      </c>
      <c r="J2833" s="22" t="s">
        <v>22</v>
      </c>
      <c r="K2833" s="22" t="s">
        <v>20</v>
      </c>
      <c r="L2833" s="26">
        <v>44988</v>
      </c>
      <c r="M2833" s="27">
        <f t="shared" si="35"/>
        <v>44988</v>
      </c>
    </row>
    <row r="2834" spans="1:13" ht="22.5" customHeight="1">
      <c r="A2834" s="22" t="s">
        <v>2855</v>
      </c>
      <c r="B2834" s="23" t="s">
        <v>39</v>
      </c>
      <c r="C2834" s="22" t="str">
        <f>IF(OR($B2834="Unknown",$B2834="Error",$B2834=""),IFERROR(VLOOKUP($F2834, '02_UnitPriceRef'!$F$3:$G$10,2,FALSE),"N/A"),$B2834)</f>
        <v>Juice</v>
      </c>
      <c r="D2834" s="23"/>
      <c r="E2834" s="22">
        <f t="shared" si="33"/>
        <v>3</v>
      </c>
      <c r="F2834" s="24">
        <v>3</v>
      </c>
      <c r="G2834" s="22">
        <f>IF(OR($F2834="ERROR",$F2834="UNKNOWN",$F2834=""),IFERROR(VLOOKUP($C2834,'02_UnitPriceRef'!$E$3:$F$10,2,0),IF(OR($D2834="Error",$D2834="UNKNOWN",$D2834=""),0,H2834/D2834)),$F2834)</f>
        <v>3</v>
      </c>
      <c r="H2834" s="24">
        <v>9</v>
      </c>
      <c r="I2834" s="22">
        <f t="shared" si="34"/>
        <v>9</v>
      </c>
      <c r="J2834" s="22" t="s">
        <v>14</v>
      </c>
      <c r="K2834" s="22" t="s">
        <v>11</v>
      </c>
      <c r="L2834" s="26">
        <v>45270</v>
      </c>
      <c r="M2834" s="27">
        <f t="shared" si="35"/>
        <v>45270</v>
      </c>
    </row>
    <row r="2835" spans="1:13" ht="22.5" customHeight="1">
      <c r="A2835" s="22" t="s">
        <v>2856</v>
      </c>
      <c r="B2835" s="23" t="s">
        <v>19</v>
      </c>
      <c r="C2835" s="22" t="str">
        <f>IF(OR($B2835="Unknown",$B2835="Error",$B2835=""),IFERROR(VLOOKUP($F2835, '02_UnitPriceRef'!$F$3:$G$10,2,FALSE),"N/A"),$B2835)</f>
        <v>Salad</v>
      </c>
      <c r="D2835" s="24">
        <v>2</v>
      </c>
      <c r="E2835" s="22">
        <f t="shared" si="33"/>
        <v>2</v>
      </c>
      <c r="F2835" s="24">
        <v>5</v>
      </c>
      <c r="G2835" s="22">
        <f>IF(OR($F2835="ERROR",$F2835="UNKNOWN",$F2835=""),IFERROR(VLOOKUP($C2835,'02_UnitPriceRef'!$E$3:$F$10,2,0),IF(OR($D2835="Error",$D2835="UNKNOWN",$D2835=""),0,H2835/D2835)),$F2835)</f>
        <v>5</v>
      </c>
      <c r="H2835" s="24">
        <v>10</v>
      </c>
      <c r="I2835" s="22">
        <f t="shared" si="34"/>
        <v>10</v>
      </c>
      <c r="J2835" s="22" t="s">
        <v>10</v>
      </c>
      <c r="K2835" s="22" t="s">
        <v>15</v>
      </c>
      <c r="L2835" s="26">
        <v>44993</v>
      </c>
      <c r="M2835" s="27">
        <f t="shared" si="35"/>
        <v>44993</v>
      </c>
    </row>
    <row r="2836" spans="1:13" ht="22.5" customHeight="1">
      <c r="A2836" s="22" t="s">
        <v>2857</v>
      </c>
      <c r="B2836" s="23" t="s">
        <v>24</v>
      </c>
      <c r="C2836" s="22" t="str">
        <f>IF(OR($B2836="Unknown",$B2836="Error",$B2836=""),IFERROR(VLOOKUP($F2836, '02_UnitPriceRef'!$F$3:$G$10,2,FALSE),"N/A"),$B2836)</f>
        <v>Smoothie</v>
      </c>
      <c r="D2836" s="24">
        <v>2</v>
      </c>
      <c r="E2836" s="22">
        <f t="shared" si="33"/>
        <v>2</v>
      </c>
      <c r="F2836" s="24">
        <v>4</v>
      </c>
      <c r="G2836" s="22">
        <f>IF(OR($F2836="ERROR",$F2836="UNKNOWN",$F2836=""),IFERROR(VLOOKUP($C2836,'02_UnitPriceRef'!$E$3:$F$10,2,0),IF(OR($D2836="Error",$D2836="UNKNOWN",$D2836=""),0,H2836/D2836)),$F2836)</f>
        <v>4</v>
      </c>
      <c r="H2836" s="24">
        <v>8</v>
      </c>
      <c r="I2836" s="22">
        <f t="shared" si="34"/>
        <v>8</v>
      </c>
      <c r="J2836" s="22" t="s">
        <v>20</v>
      </c>
      <c r="K2836" s="22" t="s">
        <v>20</v>
      </c>
      <c r="L2836" s="26">
        <v>45157</v>
      </c>
      <c r="M2836" s="27">
        <f t="shared" si="35"/>
        <v>45157</v>
      </c>
    </row>
    <row r="2837" spans="1:13" ht="22.5" customHeight="1">
      <c r="A2837" s="22" t="s">
        <v>2858</v>
      </c>
      <c r="B2837" s="23" t="s">
        <v>24</v>
      </c>
      <c r="C2837" s="22" t="str">
        <f>IF(OR($B2837="Unknown",$B2837="Error",$B2837=""),IFERROR(VLOOKUP($F2837, '02_UnitPriceRef'!$F$3:$G$10,2,FALSE),"N/A"),$B2837)</f>
        <v>Smoothie</v>
      </c>
      <c r="D2837" s="24">
        <v>5</v>
      </c>
      <c r="E2837" s="22">
        <f t="shared" si="33"/>
        <v>5</v>
      </c>
      <c r="F2837" s="24">
        <v>4</v>
      </c>
      <c r="G2837" s="22">
        <f>IF(OR($F2837="ERROR",$F2837="UNKNOWN",$F2837=""),IFERROR(VLOOKUP($C2837,'02_UnitPriceRef'!$E$3:$F$10,2,0),IF(OR($D2837="Error",$D2837="UNKNOWN",$D2837=""),0,H2837/D2837)),$F2837)</f>
        <v>4</v>
      </c>
      <c r="H2837" s="24">
        <v>20</v>
      </c>
      <c r="I2837" s="22">
        <f t="shared" si="34"/>
        <v>20</v>
      </c>
      <c r="J2837" s="22" t="s">
        <v>14</v>
      </c>
      <c r="K2837" s="22" t="s">
        <v>11</v>
      </c>
      <c r="L2837" s="28" t="s">
        <v>10030</v>
      </c>
      <c r="M2837" s="27">
        <f t="shared" si="35"/>
        <v>1</v>
      </c>
    </row>
    <row r="2838" spans="1:13" ht="22.5" customHeight="1">
      <c r="A2838" s="22" t="s">
        <v>2859</v>
      </c>
      <c r="B2838" s="23" t="s">
        <v>13</v>
      </c>
      <c r="C2838" s="22" t="str">
        <f>IF(OR($B2838="Unknown",$B2838="Error",$B2838=""),IFERROR(VLOOKUP($F2838, '02_UnitPriceRef'!$F$3:$G$10,2,FALSE),"N/A"),$B2838)</f>
        <v>Cake</v>
      </c>
      <c r="D2838" s="24">
        <v>3</v>
      </c>
      <c r="E2838" s="22">
        <f t="shared" si="33"/>
        <v>3</v>
      </c>
      <c r="F2838" s="24">
        <v>3</v>
      </c>
      <c r="G2838" s="22">
        <f>IF(OR($F2838="ERROR",$F2838="UNKNOWN",$F2838=""),IFERROR(VLOOKUP($C2838,'02_UnitPriceRef'!$E$3:$F$10,2,0),IF(OR($D2838="Error",$D2838="UNKNOWN",$D2838=""),0,H2838/D2838)),$F2838)</f>
        <v>3</v>
      </c>
      <c r="H2838" s="24">
        <v>9</v>
      </c>
      <c r="I2838" s="22">
        <f t="shared" si="34"/>
        <v>9</v>
      </c>
      <c r="J2838" s="22" t="s">
        <v>14</v>
      </c>
      <c r="K2838" s="22" t="s">
        <v>15</v>
      </c>
      <c r="L2838" s="26">
        <v>44960</v>
      </c>
      <c r="M2838" s="27">
        <f t="shared" si="35"/>
        <v>44960</v>
      </c>
    </row>
    <row r="2839" spans="1:13" ht="22.5" customHeight="1">
      <c r="A2839" s="22" t="s">
        <v>2860</v>
      </c>
      <c r="B2839" s="23" t="s">
        <v>27</v>
      </c>
      <c r="C2839" s="22" t="str">
        <f>IF(OR($B2839="Unknown",$B2839="Error",$B2839=""),IFERROR(VLOOKUP($F2839, '02_UnitPriceRef'!$F$3:$G$10,2,FALSE),"N/A"),$B2839)</f>
        <v>Sandwich</v>
      </c>
      <c r="D2839" s="23" t="s">
        <v>10031</v>
      </c>
      <c r="E2839" s="22">
        <f t="shared" si="33"/>
        <v>1</v>
      </c>
      <c r="F2839" s="24">
        <v>4</v>
      </c>
      <c r="G2839" s="22">
        <f>IF(OR($F2839="ERROR",$F2839="UNKNOWN",$F2839=""),IFERROR(VLOOKUP($C2839,'02_UnitPriceRef'!$E$3:$F$10,2,0),IF(OR($D2839="Error",$D2839="UNKNOWN",$D2839=""),0,H2839/D2839)),$F2839)</f>
        <v>4</v>
      </c>
      <c r="H2839" s="24">
        <v>4</v>
      </c>
      <c r="I2839" s="22">
        <f t="shared" si="34"/>
        <v>4</v>
      </c>
      <c r="J2839" s="22" t="s">
        <v>20</v>
      </c>
      <c r="K2839" s="22" t="s">
        <v>11</v>
      </c>
      <c r="L2839" s="26">
        <v>44939</v>
      </c>
      <c r="M2839" s="27">
        <f t="shared" si="35"/>
        <v>44939</v>
      </c>
    </row>
    <row r="2840" spans="1:13" ht="22.5" customHeight="1">
      <c r="A2840" s="22" t="s">
        <v>2861</v>
      </c>
      <c r="B2840" s="23" t="s">
        <v>27</v>
      </c>
      <c r="C2840" s="22" t="str">
        <f>IF(OR($B2840="Unknown",$B2840="Error",$B2840=""),IFERROR(VLOOKUP($F2840, '02_UnitPriceRef'!$F$3:$G$10,2,FALSE),"N/A"),$B2840)</f>
        <v>Sandwich</v>
      </c>
      <c r="D2840" s="24">
        <v>5</v>
      </c>
      <c r="E2840" s="22">
        <f t="shared" si="33"/>
        <v>5</v>
      </c>
      <c r="F2840" s="24">
        <v>4</v>
      </c>
      <c r="G2840" s="22">
        <f>IF(OR($F2840="ERROR",$F2840="UNKNOWN",$F2840=""),IFERROR(VLOOKUP($C2840,'02_UnitPriceRef'!$E$3:$F$10,2,0),IF(OR($D2840="Error",$D2840="UNKNOWN",$D2840=""),0,H2840/D2840)),$F2840)</f>
        <v>4</v>
      </c>
      <c r="H2840" s="24">
        <v>20</v>
      </c>
      <c r="I2840" s="22">
        <f t="shared" si="34"/>
        <v>20</v>
      </c>
      <c r="J2840" s="22" t="s">
        <v>20</v>
      </c>
      <c r="K2840" s="22" t="s">
        <v>20</v>
      </c>
      <c r="L2840" s="26">
        <v>45031</v>
      </c>
      <c r="M2840" s="27">
        <f t="shared" si="35"/>
        <v>45031</v>
      </c>
    </row>
    <row r="2841" spans="1:13" ht="22.5" customHeight="1">
      <c r="A2841" s="22" t="s">
        <v>2862</v>
      </c>
      <c r="B2841" s="23" t="s">
        <v>35</v>
      </c>
      <c r="C2841" s="22" t="str">
        <f>IF(OR($B2841="Unknown",$B2841="Error",$B2841=""),IFERROR(VLOOKUP($F2841, '02_UnitPriceRef'!$F$3:$G$10,2,FALSE),"N/A"),$B2841)</f>
        <v>Tea</v>
      </c>
      <c r="D2841" s="24">
        <v>3</v>
      </c>
      <c r="E2841" s="22">
        <f t="shared" si="33"/>
        <v>3</v>
      </c>
      <c r="F2841" s="24">
        <v>1.5</v>
      </c>
      <c r="G2841" s="22">
        <f>IF(OR($F2841="ERROR",$F2841="UNKNOWN",$F2841=""),IFERROR(VLOOKUP($C2841,'02_UnitPriceRef'!$E$3:$F$10,2,0),IF(OR($D2841="Error",$D2841="UNKNOWN",$D2841=""),0,H2841/D2841)),$F2841)</f>
        <v>1.5</v>
      </c>
      <c r="H2841" s="24">
        <v>4.5</v>
      </c>
      <c r="I2841" s="22">
        <f t="shared" si="34"/>
        <v>4.5</v>
      </c>
      <c r="J2841" s="22" t="s">
        <v>20</v>
      </c>
      <c r="K2841" s="22" t="s">
        <v>15</v>
      </c>
      <c r="L2841" s="26">
        <v>45027</v>
      </c>
      <c r="M2841" s="27">
        <f t="shared" si="35"/>
        <v>45027</v>
      </c>
    </row>
    <row r="2842" spans="1:13" ht="22.5" customHeight="1">
      <c r="A2842" s="22" t="s">
        <v>2863</v>
      </c>
      <c r="B2842" s="23" t="s">
        <v>13</v>
      </c>
      <c r="C2842" s="22" t="str">
        <f>IF(OR($B2842="Unknown",$B2842="Error",$B2842=""),IFERROR(VLOOKUP($F2842, '02_UnitPriceRef'!$F$3:$G$10,2,FALSE),"N/A"),$B2842)</f>
        <v>Cake</v>
      </c>
      <c r="D2842" s="24">
        <v>1</v>
      </c>
      <c r="E2842" s="22">
        <f t="shared" si="33"/>
        <v>1</v>
      </c>
      <c r="F2842" s="24">
        <v>3</v>
      </c>
      <c r="G2842" s="22">
        <f>IF(OR($F2842="ERROR",$F2842="UNKNOWN",$F2842=""),IFERROR(VLOOKUP($C2842,'02_UnitPriceRef'!$E$3:$F$10,2,0),IF(OR($D2842="Error",$D2842="UNKNOWN",$D2842=""),0,H2842/D2842)),$F2842)</f>
        <v>3</v>
      </c>
      <c r="H2842" s="24">
        <v>3</v>
      </c>
      <c r="I2842" s="22">
        <f t="shared" si="34"/>
        <v>3</v>
      </c>
      <c r="J2842" s="22" t="s">
        <v>10</v>
      </c>
      <c r="K2842" s="22" t="s">
        <v>11</v>
      </c>
      <c r="L2842" s="26">
        <v>45013</v>
      </c>
      <c r="M2842" s="27">
        <f t="shared" si="35"/>
        <v>45013</v>
      </c>
    </row>
    <row r="2843" spans="1:13" ht="22.5" customHeight="1">
      <c r="A2843" s="22" t="s">
        <v>2864</v>
      </c>
      <c r="B2843" s="23" t="s">
        <v>9</v>
      </c>
      <c r="C2843" s="22" t="str">
        <f>IF(OR($B2843="Unknown",$B2843="Error",$B2843=""),IFERROR(VLOOKUP($F2843, '02_UnitPriceRef'!$F$3:$G$10,2,FALSE),"N/A"),$B2843)</f>
        <v>Coffee</v>
      </c>
      <c r="D2843" s="24">
        <v>2</v>
      </c>
      <c r="E2843" s="22">
        <f t="shared" si="33"/>
        <v>2</v>
      </c>
      <c r="F2843" s="24">
        <v>2</v>
      </c>
      <c r="G2843" s="22">
        <f>IF(OR($F2843="ERROR",$F2843="UNKNOWN",$F2843=""),IFERROR(VLOOKUP($C2843,'02_UnitPriceRef'!$E$3:$F$10,2,0),IF(OR($D2843="Error",$D2843="UNKNOWN",$D2843=""),0,H2843/D2843)),$F2843)</f>
        <v>2</v>
      </c>
      <c r="H2843" s="24">
        <v>4</v>
      </c>
      <c r="I2843" s="22">
        <f t="shared" si="34"/>
        <v>4</v>
      </c>
      <c r="J2843" s="22" t="s">
        <v>20</v>
      </c>
      <c r="K2843" s="22" t="s">
        <v>20</v>
      </c>
      <c r="L2843" s="26">
        <v>45015</v>
      </c>
      <c r="M2843" s="27">
        <f t="shared" si="35"/>
        <v>45015</v>
      </c>
    </row>
    <row r="2844" spans="1:13" ht="22.5" customHeight="1">
      <c r="A2844" s="22" t="s">
        <v>2865</v>
      </c>
      <c r="B2844" s="23" t="s">
        <v>10030</v>
      </c>
      <c r="C2844" s="22" t="str">
        <f>IF(OR($B2844="Unknown",$B2844="Error",$B2844=""),IFERROR(VLOOKUP($F2844, '02_UnitPriceRef'!$F$3:$G$10,2,FALSE),"N/A"),$B2844)</f>
        <v>Cake</v>
      </c>
      <c r="D2844" s="24">
        <v>5</v>
      </c>
      <c r="E2844" s="22">
        <f t="shared" si="33"/>
        <v>5</v>
      </c>
      <c r="F2844" s="24">
        <v>3</v>
      </c>
      <c r="G2844" s="22">
        <f>IF(OR($F2844="ERROR",$F2844="UNKNOWN",$F2844=""),IFERROR(VLOOKUP($C2844,'02_UnitPriceRef'!$E$3:$F$10,2,0),IF(OR($D2844="Error",$D2844="UNKNOWN",$D2844=""),0,H2844/D2844)),$F2844)</f>
        <v>3</v>
      </c>
      <c r="H2844" s="24">
        <v>15</v>
      </c>
      <c r="I2844" s="22">
        <f t="shared" si="34"/>
        <v>15</v>
      </c>
      <c r="J2844" s="22" t="s">
        <v>10</v>
      </c>
      <c r="K2844" s="22" t="s">
        <v>11</v>
      </c>
      <c r="L2844" s="26">
        <v>45130</v>
      </c>
      <c r="M2844" s="27">
        <f t="shared" si="35"/>
        <v>45130</v>
      </c>
    </row>
    <row r="2845" spans="1:13" ht="22.5" customHeight="1">
      <c r="A2845" s="22" t="s">
        <v>2866</v>
      </c>
      <c r="B2845" s="23" t="s">
        <v>19</v>
      </c>
      <c r="C2845" s="22" t="str">
        <f>IF(OR($B2845="Unknown",$B2845="Error",$B2845=""),IFERROR(VLOOKUP($F2845, '02_UnitPriceRef'!$F$3:$G$10,2,FALSE),"N/A"),$B2845)</f>
        <v>Salad</v>
      </c>
      <c r="D2845" s="24">
        <v>4</v>
      </c>
      <c r="E2845" s="22">
        <f t="shared" si="33"/>
        <v>4</v>
      </c>
      <c r="F2845" s="24">
        <v>5</v>
      </c>
      <c r="G2845" s="22">
        <f>IF(OR($F2845="ERROR",$F2845="UNKNOWN",$F2845=""),IFERROR(VLOOKUP($C2845,'02_UnitPriceRef'!$E$3:$F$10,2,0),IF(OR($D2845="Error",$D2845="UNKNOWN",$D2845=""),0,H2845/D2845)),$F2845)</f>
        <v>5</v>
      </c>
      <c r="H2845" s="24">
        <v>20</v>
      </c>
      <c r="I2845" s="22">
        <f t="shared" si="34"/>
        <v>20</v>
      </c>
      <c r="J2845" s="22" t="s">
        <v>22</v>
      </c>
      <c r="K2845" s="22" t="s">
        <v>15</v>
      </c>
      <c r="L2845" s="26">
        <v>45250</v>
      </c>
      <c r="M2845" s="27">
        <f t="shared" si="35"/>
        <v>45250</v>
      </c>
    </row>
    <row r="2846" spans="1:13" ht="22.5" customHeight="1">
      <c r="A2846" s="22" t="s">
        <v>2867</v>
      </c>
      <c r="B2846" s="23" t="s">
        <v>35</v>
      </c>
      <c r="C2846" s="22" t="str">
        <f>IF(OR($B2846="Unknown",$B2846="Error",$B2846=""),IFERROR(VLOOKUP($F2846, '02_UnitPriceRef'!$F$3:$G$10,2,FALSE),"N/A"),$B2846)</f>
        <v>Tea</v>
      </c>
      <c r="D2846" s="24">
        <v>3</v>
      </c>
      <c r="E2846" s="22">
        <f t="shared" si="33"/>
        <v>3</v>
      </c>
      <c r="F2846" s="24">
        <v>1.5</v>
      </c>
      <c r="G2846" s="22">
        <f>IF(OR($F2846="ERROR",$F2846="UNKNOWN",$F2846=""),IFERROR(VLOOKUP($C2846,'02_UnitPriceRef'!$E$3:$F$10,2,0),IF(OR($D2846="Error",$D2846="UNKNOWN",$D2846=""),0,H2846/D2846)),$F2846)</f>
        <v>1.5</v>
      </c>
      <c r="H2846" s="24">
        <v>4.5</v>
      </c>
      <c r="I2846" s="22">
        <f t="shared" si="34"/>
        <v>4.5</v>
      </c>
      <c r="J2846" s="22" t="s">
        <v>20</v>
      </c>
      <c r="K2846" s="22" t="s">
        <v>20</v>
      </c>
      <c r="L2846" s="26">
        <v>45276</v>
      </c>
      <c r="M2846" s="27">
        <f t="shared" si="35"/>
        <v>45276</v>
      </c>
    </row>
    <row r="2847" spans="1:13" ht="22.5" customHeight="1">
      <c r="A2847" s="22" t="s">
        <v>2868</v>
      </c>
      <c r="B2847" s="23" t="s">
        <v>13</v>
      </c>
      <c r="C2847" s="22" t="str">
        <f>IF(OR($B2847="Unknown",$B2847="Error",$B2847=""),IFERROR(VLOOKUP($F2847, '02_UnitPriceRef'!$F$3:$G$10,2,FALSE),"N/A"),$B2847)</f>
        <v>Cake</v>
      </c>
      <c r="D2847" s="24">
        <v>5</v>
      </c>
      <c r="E2847" s="22">
        <f t="shared" si="33"/>
        <v>5</v>
      </c>
      <c r="F2847" s="24">
        <v>3</v>
      </c>
      <c r="G2847" s="22">
        <f>IF(OR($F2847="ERROR",$F2847="UNKNOWN",$F2847=""),IFERROR(VLOOKUP($C2847,'02_UnitPriceRef'!$E$3:$F$10,2,0),IF(OR($D2847="Error",$D2847="UNKNOWN",$D2847=""),0,H2847/D2847)),$F2847)</f>
        <v>3</v>
      </c>
      <c r="H2847" s="24">
        <v>15</v>
      </c>
      <c r="I2847" s="22">
        <f t="shared" si="34"/>
        <v>15</v>
      </c>
      <c r="J2847" s="22" t="s">
        <v>22</v>
      </c>
      <c r="K2847" s="22" t="s">
        <v>11</v>
      </c>
      <c r="L2847" s="26">
        <v>45150</v>
      </c>
      <c r="M2847" s="27">
        <f t="shared" si="35"/>
        <v>45150</v>
      </c>
    </row>
    <row r="2848" spans="1:13" ht="22.5" customHeight="1">
      <c r="A2848" s="22" t="s">
        <v>2869</v>
      </c>
      <c r="B2848" s="23" t="s">
        <v>39</v>
      </c>
      <c r="C2848" s="22" t="str">
        <f>IF(OR($B2848="Unknown",$B2848="Error",$B2848=""),IFERROR(VLOOKUP($F2848, '02_UnitPriceRef'!$F$3:$G$10,2,FALSE),"N/A"),$B2848)</f>
        <v>Juice</v>
      </c>
      <c r="D2848" s="24">
        <v>2</v>
      </c>
      <c r="E2848" s="22">
        <f t="shared" si="33"/>
        <v>2</v>
      </c>
      <c r="F2848" s="24">
        <v>3</v>
      </c>
      <c r="G2848" s="22">
        <f>IF(OR($F2848="ERROR",$F2848="UNKNOWN",$F2848=""),IFERROR(VLOOKUP($C2848,'02_UnitPriceRef'!$E$3:$F$10,2,0),IF(OR($D2848="Error",$D2848="UNKNOWN",$D2848=""),0,H2848/D2848)),$F2848)</f>
        <v>3</v>
      </c>
      <c r="H2848" s="23" t="s">
        <v>10031</v>
      </c>
      <c r="I2848" s="22">
        <f t="shared" si="34"/>
        <v>6</v>
      </c>
      <c r="J2848" s="22" t="s">
        <v>20</v>
      </c>
      <c r="K2848" s="22" t="s">
        <v>20</v>
      </c>
      <c r="L2848" s="26">
        <v>45086</v>
      </c>
      <c r="M2848" s="27">
        <f t="shared" si="35"/>
        <v>45086</v>
      </c>
    </row>
    <row r="2849" spans="1:13" ht="22.5" customHeight="1">
      <c r="A2849" s="22" t="s">
        <v>2870</v>
      </c>
      <c r="B2849" s="23" t="s">
        <v>35</v>
      </c>
      <c r="C2849" s="22" t="str">
        <f>IF(OR($B2849="Unknown",$B2849="Error",$B2849=""),IFERROR(VLOOKUP($F2849, '02_UnitPriceRef'!$F$3:$G$10,2,FALSE),"N/A"),$B2849)</f>
        <v>Tea</v>
      </c>
      <c r="D2849" s="24">
        <v>4</v>
      </c>
      <c r="E2849" s="22">
        <f t="shared" si="33"/>
        <v>4</v>
      </c>
      <c r="F2849" s="24">
        <v>1.5</v>
      </c>
      <c r="G2849" s="22">
        <f>IF(OR($F2849="ERROR",$F2849="UNKNOWN",$F2849=""),IFERROR(VLOOKUP($C2849,'02_UnitPriceRef'!$E$3:$F$10,2,0),IF(OR($D2849="Error",$D2849="UNKNOWN",$D2849=""),0,H2849/D2849)),$F2849)</f>
        <v>1.5</v>
      </c>
      <c r="H2849" s="24">
        <v>6</v>
      </c>
      <c r="I2849" s="22">
        <f t="shared" si="34"/>
        <v>6</v>
      </c>
      <c r="J2849" s="22" t="s">
        <v>22</v>
      </c>
      <c r="K2849" s="22" t="s">
        <v>15</v>
      </c>
      <c r="L2849" s="26">
        <v>45035</v>
      </c>
      <c r="M2849" s="27">
        <f t="shared" si="35"/>
        <v>45035</v>
      </c>
    </row>
    <row r="2850" spans="1:13" ht="22.5" customHeight="1">
      <c r="A2850" s="22" t="s">
        <v>2871</v>
      </c>
      <c r="B2850" s="23" t="s">
        <v>24</v>
      </c>
      <c r="C2850" s="22" t="str">
        <f>IF(OR($B2850="Unknown",$B2850="Error",$B2850=""),IFERROR(VLOOKUP($F2850, '02_UnitPriceRef'!$F$3:$G$10,2,FALSE),"N/A"),$B2850)</f>
        <v>Smoothie</v>
      </c>
      <c r="D2850" s="24">
        <v>4</v>
      </c>
      <c r="E2850" s="22">
        <f t="shared" si="33"/>
        <v>4</v>
      </c>
      <c r="F2850" s="24">
        <v>4</v>
      </c>
      <c r="G2850" s="22">
        <f>IF(OR($F2850="ERROR",$F2850="UNKNOWN",$F2850=""),IFERROR(VLOOKUP($C2850,'02_UnitPriceRef'!$E$3:$F$10,2,0),IF(OR($D2850="Error",$D2850="UNKNOWN",$D2850=""),0,H2850/D2850)),$F2850)</f>
        <v>4</v>
      </c>
      <c r="H2850" s="24">
        <v>16</v>
      </c>
      <c r="I2850" s="22">
        <f t="shared" si="34"/>
        <v>16</v>
      </c>
      <c r="J2850" s="22" t="s">
        <v>14</v>
      </c>
      <c r="K2850" s="22" t="s">
        <v>11</v>
      </c>
      <c r="L2850" s="26">
        <v>45143</v>
      </c>
      <c r="M2850" s="27">
        <f t="shared" si="35"/>
        <v>45143</v>
      </c>
    </row>
    <row r="2851" spans="1:13" ht="22.5" customHeight="1">
      <c r="A2851" s="22" t="s">
        <v>2872</v>
      </c>
      <c r="B2851" s="23" t="s">
        <v>39</v>
      </c>
      <c r="C2851" s="22" t="str">
        <f>IF(OR($B2851="Unknown",$B2851="Error",$B2851=""),IFERROR(VLOOKUP($F2851, '02_UnitPriceRef'!$F$3:$G$10,2,FALSE),"N/A"),$B2851)</f>
        <v>Juice</v>
      </c>
      <c r="D2851" s="24">
        <v>3</v>
      </c>
      <c r="E2851" s="22">
        <f t="shared" si="33"/>
        <v>3</v>
      </c>
      <c r="F2851" s="24">
        <v>3</v>
      </c>
      <c r="G2851" s="22">
        <f>IF(OR($F2851="ERROR",$F2851="UNKNOWN",$F2851=""),IFERROR(VLOOKUP($C2851,'02_UnitPriceRef'!$E$3:$F$10,2,0),IF(OR($D2851="Error",$D2851="UNKNOWN",$D2851=""),0,H2851/D2851)),$F2851)</f>
        <v>3</v>
      </c>
      <c r="H2851" s="24">
        <v>9</v>
      </c>
      <c r="I2851" s="22">
        <f t="shared" si="34"/>
        <v>9</v>
      </c>
      <c r="J2851" s="22" t="s">
        <v>22</v>
      </c>
      <c r="K2851" s="22" t="s">
        <v>15</v>
      </c>
      <c r="L2851" s="26">
        <v>44994</v>
      </c>
      <c r="M2851" s="27">
        <f t="shared" si="35"/>
        <v>44994</v>
      </c>
    </row>
    <row r="2852" spans="1:13" ht="22.5" customHeight="1">
      <c r="A2852" s="22" t="s">
        <v>2873</v>
      </c>
      <c r="B2852" s="23" t="s">
        <v>24</v>
      </c>
      <c r="C2852" s="22" t="str">
        <f>IF(OR($B2852="Unknown",$B2852="Error",$B2852=""),IFERROR(VLOOKUP($F2852, '02_UnitPriceRef'!$F$3:$G$10,2,FALSE),"N/A"),$B2852)</f>
        <v>Smoothie</v>
      </c>
      <c r="D2852" s="24">
        <v>4</v>
      </c>
      <c r="E2852" s="22">
        <f t="shared" si="33"/>
        <v>4</v>
      </c>
      <c r="F2852" s="24">
        <v>4</v>
      </c>
      <c r="G2852" s="22">
        <f>IF(OR($F2852="ERROR",$F2852="UNKNOWN",$F2852=""),IFERROR(VLOOKUP($C2852,'02_UnitPriceRef'!$E$3:$F$10,2,0),IF(OR($D2852="Error",$D2852="UNKNOWN",$D2852=""),0,H2852/D2852)),$F2852)</f>
        <v>4</v>
      </c>
      <c r="H2852" s="24">
        <v>16</v>
      </c>
      <c r="I2852" s="22">
        <f t="shared" si="34"/>
        <v>16</v>
      </c>
      <c r="J2852" s="22" t="s">
        <v>20</v>
      </c>
      <c r="K2852" s="22" t="s">
        <v>11</v>
      </c>
      <c r="L2852" s="26">
        <v>44961</v>
      </c>
      <c r="M2852" s="27">
        <f t="shared" si="35"/>
        <v>44961</v>
      </c>
    </row>
    <row r="2853" spans="1:13" ht="22.5" customHeight="1">
      <c r="A2853" s="22" t="s">
        <v>2874</v>
      </c>
      <c r="B2853" s="23" t="s">
        <v>27</v>
      </c>
      <c r="C2853" s="22" t="str">
        <f>IF(OR($B2853="Unknown",$B2853="Error",$B2853=""),IFERROR(VLOOKUP($F2853, '02_UnitPriceRef'!$F$3:$G$10,2,FALSE),"N/A"),$B2853)</f>
        <v>Sandwich</v>
      </c>
      <c r="D2853" s="24">
        <v>5</v>
      </c>
      <c r="E2853" s="22">
        <f t="shared" si="33"/>
        <v>5</v>
      </c>
      <c r="F2853" s="24">
        <v>4</v>
      </c>
      <c r="G2853" s="22">
        <f>IF(OR($F2853="ERROR",$F2853="UNKNOWN",$F2853=""),IFERROR(VLOOKUP($C2853,'02_UnitPriceRef'!$E$3:$F$10,2,0),IF(OR($D2853="Error",$D2853="UNKNOWN",$D2853=""),0,H2853/D2853)),$F2853)</f>
        <v>4</v>
      </c>
      <c r="H2853" s="24">
        <v>20</v>
      </c>
      <c r="I2853" s="22">
        <f t="shared" si="34"/>
        <v>20</v>
      </c>
      <c r="J2853" s="22" t="s">
        <v>14</v>
      </c>
      <c r="K2853" s="22" t="s">
        <v>20</v>
      </c>
      <c r="L2853" s="26">
        <v>44992</v>
      </c>
      <c r="M2853" s="27">
        <f t="shared" si="35"/>
        <v>44992</v>
      </c>
    </row>
    <row r="2854" spans="1:13" ht="22.5" customHeight="1">
      <c r="A2854" s="22" t="s">
        <v>2875</v>
      </c>
      <c r="B2854" s="23" t="s">
        <v>9</v>
      </c>
      <c r="C2854" s="22" t="str">
        <f>IF(OR($B2854="Unknown",$B2854="Error",$B2854=""),IFERROR(VLOOKUP($F2854, '02_UnitPriceRef'!$F$3:$G$10,2,FALSE),"N/A"),$B2854)</f>
        <v>Coffee</v>
      </c>
      <c r="D2854" s="24">
        <v>2</v>
      </c>
      <c r="E2854" s="22">
        <f t="shared" si="33"/>
        <v>2</v>
      </c>
      <c r="F2854" s="24">
        <v>2</v>
      </c>
      <c r="G2854" s="22">
        <f>IF(OR($F2854="ERROR",$F2854="UNKNOWN",$F2854=""),IFERROR(VLOOKUP($C2854,'02_UnitPriceRef'!$E$3:$F$10,2,0),IF(OR($D2854="Error",$D2854="UNKNOWN",$D2854=""),0,H2854/D2854)),$F2854)</f>
        <v>2</v>
      </c>
      <c r="H2854" s="24">
        <v>4</v>
      </c>
      <c r="I2854" s="22">
        <f t="shared" si="34"/>
        <v>4</v>
      </c>
      <c r="J2854" s="22" t="s">
        <v>14</v>
      </c>
      <c r="K2854" s="22" t="s">
        <v>20</v>
      </c>
      <c r="L2854" s="26">
        <v>45106</v>
      </c>
      <c r="M2854" s="27">
        <f t="shared" si="35"/>
        <v>45106</v>
      </c>
    </row>
    <row r="2855" spans="1:13" ht="22.5" customHeight="1">
      <c r="A2855" s="22" t="s">
        <v>2876</v>
      </c>
      <c r="B2855" s="23" t="s">
        <v>39</v>
      </c>
      <c r="C2855" s="22" t="str">
        <f>IF(OR($B2855="Unknown",$B2855="Error",$B2855=""),IFERROR(VLOOKUP($F2855, '02_UnitPriceRef'!$F$3:$G$10,2,FALSE),"N/A"),$B2855)</f>
        <v>Juice</v>
      </c>
      <c r="D2855" s="24">
        <v>2</v>
      </c>
      <c r="E2855" s="22">
        <f t="shared" si="33"/>
        <v>2</v>
      </c>
      <c r="F2855" s="24">
        <v>3</v>
      </c>
      <c r="G2855" s="22">
        <f>IF(OR($F2855="ERROR",$F2855="UNKNOWN",$F2855=""),IFERROR(VLOOKUP($C2855,'02_UnitPriceRef'!$E$3:$F$10,2,0),IF(OR($D2855="Error",$D2855="UNKNOWN",$D2855=""),0,H2855/D2855)),$F2855)</f>
        <v>3</v>
      </c>
      <c r="H2855" s="23"/>
      <c r="I2855" s="22">
        <f t="shared" si="34"/>
        <v>6</v>
      </c>
      <c r="J2855" s="22" t="s">
        <v>20</v>
      </c>
      <c r="K2855" s="22" t="s">
        <v>20</v>
      </c>
      <c r="L2855" s="26"/>
      <c r="M2855" s="27">
        <f t="shared" si="35"/>
        <v>1</v>
      </c>
    </row>
    <row r="2856" spans="1:13" ht="22.5" customHeight="1">
      <c r="A2856" s="22" t="s">
        <v>2877</v>
      </c>
      <c r="B2856" s="23" t="s">
        <v>9</v>
      </c>
      <c r="C2856" s="22" t="str">
        <f>IF(OR($B2856="Unknown",$B2856="Error",$B2856=""),IFERROR(VLOOKUP($F2856, '02_UnitPriceRef'!$F$3:$G$10,2,FALSE),"N/A"),$B2856)</f>
        <v>Coffee</v>
      </c>
      <c r="D2856" s="24">
        <v>4</v>
      </c>
      <c r="E2856" s="22">
        <f t="shared" si="33"/>
        <v>4</v>
      </c>
      <c r="F2856" s="24">
        <v>2</v>
      </c>
      <c r="G2856" s="22">
        <f>IF(OR($F2856="ERROR",$F2856="UNKNOWN",$F2856=""),IFERROR(VLOOKUP($C2856,'02_UnitPriceRef'!$E$3:$F$10,2,0),IF(OR($D2856="Error",$D2856="UNKNOWN",$D2856=""),0,H2856/D2856)),$F2856)</f>
        <v>2</v>
      </c>
      <c r="H2856" s="24">
        <v>8</v>
      </c>
      <c r="I2856" s="22">
        <f t="shared" si="34"/>
        <v>8</v>
      </c>
      <c r="J2856" s="22" t="s">
        <v>20</v>
      </c>
      <c r="K2856" s="22" t="s">
        <v>20</v>
      </c>
      <c r="L2856" s="26">
        <v>45138</v>
      </c>
      <c r="M2856" s="27">
        <f t="shared" si="35"/>
        <v>45138</v>
      </c>
    </row>
    <row r="2857" spans="1:13" ht="22.5" customHeight="1">
      <c r="A2857" s="22" t="s">
        <v>2878</v>
      </c>
      <c r="B2857" s="23" t="s">
        <v>39</v>
      </c>
      <c r="C2857" s="22" t="str">
        <f>IF(OR($B2857="Unknown",$B2857="Error",$B2857=""),IFERROR(VLOOKUP($F2857, '02_UnitPriceRef'!$F$3:$G$10,2,FALSE),"N/A"),$B2857)</f>
        <v>Juice</v>
      </c>
      <c r="D2857" s="24">
        <v>5</v>
      </c>
      <c r="E2857" s="22">
        <f t="shared" si="33"/>
        <v>5</v>
      </c>
      <c r="F2857" s="24">
        <v>3</v>
      </c>
      <c r="G2857" s="22">
        <f>IF(OR($F2857="ERROR",$F2857="UNKNOWN",$F2857=""),IFERROR(VLOOKUP($C2857,'02_UnitPriceRef'!$E$3:$F$10,2,0),IF(OR($D2857="Error",$D2857="UNKNOWN",$D2857=""),0,H2857/D2857)),$F2857)</f>
        <v>3</v>
      </c>
      <c r="H2857" s="24">
        <v>15</v>
      </c>
      <c r="I2857" s="22">
        <f t="shared" si="34"/>
        <v>15</v>
      </c>
      <c r="J2857" s="22" t="s">
        <v>14</v>
      </c>
      <c r="K2857" s="22" t="s">
        <v>20</v>
      </c>
      <c r="L2857" s="26">
        <v>45236</v>
      </c>
      <c r="M2857" s="27">
        <f t="shared" si="35"/>
        <v>45236</v>
      </c>
    </row>
    <row r="2858" spans="1:13" ht="22.5" customHeight="1">
      <c r="A2858" s="22" t="s">
        <v>2879</v>
      </c>
      <c r="B2858" s="23" t="s">
        <v>17</v>
      </c>
      <c r="C2858" s="22" t="str">
        <f>IF(OR($B2858="Unknown",$B2858="Error",$B2858=""),IFERROR(VLOOKUP($F2858, '02_UnitPriceRef'!$F$3:$G$10,2,FALSE),"N/A"),$B2858)</f>
        <v>Cookie</v>
      </c>
      <c r="D2858" s="24">
        <v>3</v>
      </c>
      <c r="E2858" s="22">
        <f t="shared" si="33"/>
        <v>3</v>
      </c>
      <c r="F2858" s="24">
        <v>1</v>
      </c>
      <c r="G2858" s="22">
        <f>IF(OR($F2858="ERROR",$F2858="UNKNOWN",$F2858=""),IFERROR(VLOOKUP($C2858,'02_UnitPriceRef'!$E$3:$F$10,2,0),IF(OR($D2858="Error",$D2858="UNKNOWN",$D2858=""),0,H2858/D2858)),$F2858)</f>
        <v>1</v>
      </c>
      <c r="H2858" s="24">
        <v>3</v>
      </c>
      <c r="I2858" s="22">
        <f t="shared" si="34"/>
        <v>3</v>
      </c>
      <c r="J2858" s="22" t="s">
        <v>20</v>
      </c>
      <c r="K2858" s="22" t="s">
        <v>11</v>
      </c>
      <c r="L2858" s="26">
        <v>45072</v>
      </c>
      <c r="M2858" s="27">
        <f t="shared" si="35"/>
        <v>45072</v>
      </c>
    </row>
    <row r="2859" spans="1:13" ht="22.5" customHeight="1">
      <c r="A2859" s="22" t="s">
        <v>2880</v>
      </c>
      <c r="B2859" s="23" t="s">
        <v>27</v>
      </c>
      <c r="C2859" s="22" t="str">
        <f>IF(OR($B2859="Unknown",$B2859="Error",$B2859=""),IFERROR(VLOOKUP($F2859, '02_UnitPriceRef'!$F$3:$G$10,2,FALSE),"N/A"),$B2859)</f>
        <v>Sandwich</v>
      </c>
      <c r="D2859" s="24">
        <v>5</v>
      </c>
      <c r="E2859" s="22">
        <f t="shared" si="33"/>
        <v>5</v>
      </c>
      <c r="F2859" s="24">
        <v>4</v>
      </c>
      <c r="G2859" s="22">
        <f>IF(OR($F2859="ERROR",$F2859="UNKNOWN",$F2859=""),IFERROR(VLOOKUP($C2859,'02_UnitPriceRef'!$E$3:$F$10,2,0),IF(OR($D2859="Error",$D2859="UNKNOWN",$D2859=""),0,H2859/D2859)),$F2859)</f>
        <v>4</v>
      </c>
      <c r="H2859" s="24">
        <v>20</v>
      </c>
      <c r="I2859" s="22">
        <f t="shared" si="34"/>
        <v>20</v>
      </c>
      <c r="J2859" s="22" t="s">
        <v>22</v>
      </c>
      <c r="K2859" s="22" t="s">
        <v>20</v>
      </c>
      <c r="L2859" s="26">
        <v>45278</v>
      </c>
      <c r="M2859" s="27">
        <f t="shared" si="35"/>
        <v>45278</v>
      </c>
    </row>
    <row r="2860" spans="1:13" ht="22.5" customHeight="1">
      <c r="A2860" s="22" t="s">
        <v>2881</v>
      </c>
      <c r="B2860" s="23" t="s">
        <v>19</v>
      </c>
      <c r="C2860" s="22" t="str">
        <f>IF(OR($B2860="Unknown",$B2860="Error",$B2860=""),IFERROR(VLOOKUP($F2860, '02_UnitPriceRef'!$F$3:$G$10,2,FALSE),"N/A"),$B2860)</f>
        <v>Salad</v>
      </c>
      <c r="D2860" s="24">
        <v>3</v>
      </c>
      <c r="E2860" s="22">
        <f t="shared" si="33"/>
        <v>3</v>
      </c>
      <c r="F2860" s="24">
        <v>5</v>
      </c>
      <c r="G2860" s="22">
        <f>IF(OR($F2860="ERROR",$F2860="UNKNOWN",$F2860=""),IFERROR(VLOOKUP($C2860,'02_UnitPriceRef'!$E$3:$F$10,2,0),IF(OR($D2860="Error",$D2860="UNKNOWN",$D2860=""),0,H2860/D2860)),$F2860)</f>
        <v>5</v>
      </c>
      <c r="H2860" s="24">
        <v>15</v>
      </c>
      <c r="I2860" s="22">
        <f t="shared" si="34"/>
        <v>15</v>
      </c>
      <c r="J2860" s="22" t="s">
        <v>22</v>
      </c>
      <c r="K2860" s="22" t="s">
        <v>20</v>
      </c>
      <c r="L2860" s="26">
        <v>45234</v>
      </c>
      <c r="M2860" s="27">
        <f t="shared" si="35"/>
        <v>45234</v>
      </c>
    </row>
    <row r="2861" spans="1:13" ht="22.5" customHeight="1">
      <c r="A2861" s="22" t="s">
        <v>2882</v>
      </c>
      <c r="B2861" s="23" t="s">
        <v>10030</v>
      </c>
      <c r="C2861" s="22" t="str">
        <f>IF(OR($B2861="Unknown",$B2861="Error",$B2861=""),IFERROR(VLOOKUP($F2861, '02_UnitPriceRef'!$F$3:$G$10,2,FALSE),"N/A"),$B2861)</f>
        <v>Cake</v>
      </c>
      <c r="D2861" s="24">
        <v>3</v>
      </c>
      <c r="E2861" s="22">
        <f t="shared" si="33"/>
        <v>3</v>
      </c>
      <c r="F2861" s="24">
        <v>3</v>
      </c>
      <c r="G2861" s="22">
        <f>IF(OR($F2861="ERROR",$F2861="UNKNOWN",$F2861=""),IFERROR(VLOOKUP($C2861,'02_UnitPriceRef'!$E$3:$F$10,2,0),IF(OR($D2861="Error",$D2861="UNKNOWN",$D2861=""),0,H2861/D2861)),$F2861)</f>
        <v>3</v>
      </c>
      <c r="H2861" s="24">
        <v>9</v>
      </c>
      <c r="I2861" s="22">
        <f t="shared" si="34"/>
        <v>9</v>
      </c>
      <c r="J2861" s="22" t="s">
        <v>22</v>
      </c>
      <c r="K2861" s="22" t="s">
        <v>20</v>
      </c>
      <c r="L2861" s="26">
        <v>44956</v>
      </c>
      <c r="M2861" s="27">
        <f t="shared" si="35"/>
        <v>44956</v>
      </c>
    </row>
    <row r="2862" spans="1:13" ht="22.5" customHeight="1">
      <c r="A2862" s="22" t="s">
        <v>2883</v>
      </c>
      <c r="B2862" s="23" t="s">
        <v>19</v>
      </c>
      <c r="C2862" s="22" t="str">
        <f>IF(OR($B2862="Unknown",$B2862="Error",$B2862=""),IFERROR(VLOOKUP($F2862, '02_UnitPriceRef'!$F$3:$G$10,2,FALSE),"N/A"),$B2862)</f>
        <v>Salad</v>
      </c>
      <c r="D2862" s="23" t="s">
        <v>10030</v>
      </c>
      <c r="E2862" s="22">
        <f t="shared" si="33"/>
        <v>4</v>
      </c>
      <c r="F2862" s="24">
        <v>5</v>
      </c>
      <c r="G2862" s="22">
        <f>IF(OR($F2862="ERROR",$F2862="UNKNOWN",$F2862=""),IFERROR(VLOOKUP($C2862,'02_UnitPriceRef'!$E$3:$F$10,2,0),IF(OR($D2862="Error",$D2862="UNKNOWN",$D2862=""),0,H2862/D2862)),$F2862)</f>
        <v>5</v>
      </c>
      <c r="H2862" s="24">
        <v>20</v>
      </c>
      <c r="I2862" s="22">
        <f t="shared" si="34"/>
        <v>20</v>
      </c>
      <c r="J2862" s="22" t="s">
        <v>22</v>
      </c>
      <c r="K2862" s="22" t="s">
        <v>15</v>
      </c>
      <c r="L2862" s="26">
        <v>45122</v>
      </c>
      <c r="M2862" s="27">
        <f t="shared" si="35"/>
        <v>45122</v>
      </c>
    </row>
    <row r="2863" spans="1:13" ht="22.5" customHeight="1">
      <c r="A2863" s="22" t="s">
        <v>2884</v>
      </c>
      <c r="B2863" s="23" t="s">
        <v>39</v>
      </c>
      <c r="C2863" s="22" t="str">
        <f>IF(OR($B2863="Unknown",$B2863="Error",$B2863=""),IFERROR(VLOOKUP($F2863, '02_UnitPriceRef'!$F$3:$G$10,2,FALSE),"N/A"),$B2863)</f>
        <v>Juice</v>
      </c>
      <c r="D2863" s="24">
        <v>2</v>
      </c>
      <c r="E2863" s="22">
        <f t="shared" si="33"/>
        <v>2</v>
      </c>
      <c r="F2863" s="24">
        <v>3</v>
      </c>
      <c r="G2863" s="22">
        <f>IF(OR($F2863="ERROR",$F2863="UNKNOWN",$F2863=""),IFERROR(VLOOKUP($C2863,'02_UnitPriceRef'!$E$3:$F$10,2,0),IF(OR($D2863="Error",$D2863="UNKNOWN",$D2863=""),0,H2863/D2863)),$F2863)</f>
        <v>3</v>
      </c>
      <c r="H2863" s="24">
        <v>6</v>
      </c>
      <c r="I2863" s="22">
        <f t="shared" si="34"/>
        <v>6</v>
      </c>
      <c r="J2863" s="22" t="s">
        <v>20</v>
      </c>
      <c r="K2863" s="22" t="s">
        <v>20</v>
      </c>
      <c r="L2863" s="26">
        <v>45224</v>
      </c>
      <c r="M2863" s="27">
        <f t="shared" si="35"/>
        <v>45224</v>
      </c>
    </row>
    <row r="2864" spans="1:13" ht="22.5" customHeight="1">
      <c r="A2864" s="22" t="s">
        <v>2885</v>
      </c>
      <c r="B2864" s="23" t="s">
        <v>39</v>
      </c>
      <c r="C2864" s="22" t="str">
        <f>IF(OR($B2864="Unknown",$B2864="Error",$B2864=""),IFERROR(VLOOKUP($F2864, '02_UnitPriceRef'!$F$3:$G$10,2,FALSE),"N/A"),$B2864)</f>
        <v>Juice</v>
      </c>
      <c r="D2864" s="24">
        <v>1</v>
      </c>
      <c r="E2864" s="22">
        <f t="shared" si="33"/>
        <v>1</v>
      </c>
      <c r="F2864" s="23" t="s">
        <v>10030</v>
      </c>
      <c r="G2864" s="22">
        <f>IF(OR($F2864="ERROR",$F2864="UNKNOWN",$F2864=""),IFERROR(VLOOKUP($C2864,'02_UnitPriceRef'!$E$3:$F$10,2,0),IF(OR($D2864="Error",$D2864="UNKNOWN",$D2864=""),0,H2864/D2864)),$F2864)</f>
        <v>3</v>
      </c>
      <c r="H2864" s="24">
        <v>3</v>
      </c>
      <c r="I2864" s="22">
        <f t="shared" si="34"/>
        <v>3</v>
      </c>
      <c r="J2864" s="22" t="s">
        <v>14</v>
      </c>
      <c r="K2864" s="22" t="s">
        <v>20</v>
      </c>
      <c r="L2864" s="26">
        <v>45125</v>
      </c>
      <c r="M2864" s="27">
        <f t="shared" si="35"/>
        <v>45125</v>
      </c>
    </row>
    <row r="2865" spans="1:13" ht="22.5" customHeight="1">
      <c r="A2865" s="22" t="s">
        <v>2886</v>
      </c>
      <c r="B2865" s="23" t="s">
        <v>19</v>
      </c>
      <c r="C2865" s="22" t="str">
        <f>IF(OR($B2865="Unknown",$B2865="Error",$B2865=""),IFERROR(VLOOKUP($F2865, '02_UnitPriceRef'!$F$3:$G$10,2,FALSE),"N/A"),$B2865)</f>
        <v>Salad</v>
      </c>
      <c r="D2865" s="24">
        <v>2</v>
      </c>
      <c r="E2865" s="22">
        <f t="shared" si="33"/>
        <v>2</v>
      </c>
      <c r="F2865" s="24">
        <v>5</v>
      </c>
      <c r="G2865" s="22">
        <f>IF(OR($F2865="ERROR",$F2865="UNKNOWN",$F2865=""),IFERROR(VLOOKUP($C2865,'02_UnitPriceRef'!$E$3:$F$10,2,0),IF(OR($D2865="Error",$D2865="UNKNOWN",$D2865=""),0,H2865/D2865)),$F2865)</f>
        <v>5</v>
      </c>
      <c r="H2865" s="24">
        <v>10</v>
      </c>
      <c r="I2865" s="22">
        <f t="shared" si="34"/>
        <v>10</v>
      </c>
      <c r="J2865" s="22" t="s">
        <v>20</v>
      </c>
      <c r="K2865" s="22" t="s">
        <v>20</v>
      </c>
      <c r="L2865" s="26">
        <v>44957</v>
      </c>
      <c r="M2865" s="27">
        <f t="shared" si="35"/>
        <v>44957</v>
      </c>
    </row>
    <row r="2866" spans="1:13" ht="22.5" customHeight="1">
      <c r="A2866" s="22" t="s">
        <v>2887</v>
      </c>
      <c r="B2866" s="23" t="s">
        <v>9</v>
      </c>
      <c r="C2866" s="22" t="str">
        <f>IF(OR($B2866="Unknown",$B2866="Error",$B2866=""),IFERROR(VLOOKUP($F2866, '02_UnitPriceRef'!$F$3:$G$10,2,FALSE),"N/A"),$B2866)</f>
        <v>Coffee</v>
      </c>
      <c r="D2866" s="24">
        <v>4</v>
      </c>
      <c r="E2866" s="22">
        <f t="shared" si="33"/>
        <v>4</v>
      </c>
      <c r="F2866" s="24">
        <v>2</v>
      </c>
      <c r="G2866" s="22">
        <f>IF(OR($F2866="ERROR",$F2866="UNKNOWN",$F2866=""),IFERROR(VLOOKUP($C2866,'02_UnitPriceRef'!$E$3:$F$10,2,0),IF(OR($D2866="Error",$D2866="UNKNOWN",$D2866=""),0,H2866/D2866)),$F2866)</f>
        <v>2</v>
      </c>
      <c r="H2866" s="24">
        <v>8</v>
      </c>
      <c r="I2866" s="22">
        <f t="shared" si="34"/>
        <v>8</v>
      </c>
      <c r="J2866" s="22" t="s">
        <v>10</v>
      </c>
      <c r="K2866" s="22" t="s">
        <v>20</v>
      </c>
      <c r="L2866" s="26">
        <v>45184</v>
      </c>
      <c r="M2866" s="27">
        <f t="shared" si="35"/>
        <v>45184</v>
      </c>
    </row>
    <row r="2867" spans="1:13" ht="22.5" customHeight="1">
      <c r="A2867" s="22" t="s">
        <v>2888</v>
      </c>
      <c r="B2867" s="23" t="s">
        <v>39</v>
      </c>
      <c r="C2867" s="22" t="str">
        <f>IF(OR($B2867="Unknown",$B2867="Error",$B2867=""),IFERROR(VLOOKUP($F2867, '02_UnitPriceRef'!$F$3:$G$10,2,FALSE),"N/A"),$B2867)</f>
        <v>Juice</v>
      </c>
      <c r="D2867" s="24">
        <v>1</v>
      </c>
      <c r="E2867" s="22">
        <f t="shared" si="33"/>
        <v>1</v>
      </c>
      <c r="F2867" s="24">
        <v>3</v>
      </c>
      <c r="G2867" s="22">
        <f>IF(OR($F2867="ERROR",$F2867="UNKNOWN",$F2867=""),IFERROR(VLOOKUP($C2867,'02_UnitPriceRef'!$E$3:$F$10,2,0),IF(OR($D2867="Error",$D2867="UNKNOWN",$D2867=""),0,H2867/D2867)),$F2867)</f>
        <v>3</v>
      </c>
      <c r="H2867" s="24">
        <v>3</v>
      </c>
      <c r="I2867" s="22">
        <f t="shared" si="34"/>
        <v>3</v>
      </c>
      <c r="J2867" s="22" t="s">
        <v>20</v>
      </c>
      <c r="K2867" s="22" t="s">
        <v>11</v>
      </c>
      <c r="L2867" s="26">
        <v>45235</v>
      </c>
      <c r="M2867" s="27">
        <f t="shared" si="35"/>
        <v>45235</v>
      </c>
    </row>
    <row r="2868" spans="1:13" ht="22.5" customHeight="1">
      <c r="A2868" s="22" t="s">
        <v>2889</v>
      </c>
      <c r="B2868" s="23" t="s">
        <v>19</v>
      </c>
      <c r="C2868" s="22" t="str">
        <f>IF(OR($B2868="Unknown",$B2868="Error",$B2868=""),IFERROR(VLOOKUP($F2868, '02_UnitPriceRef'!$F$3:$G$10,2,FALSE),"N/A"),$B2868)</f>
        <v>Salad</v>
      </c>
      <c r="D2868" s="24">
        <v>2</v>
      </c>
      <c r="E2868" s="22">
        <f t="shared" si="33"/>
        <v>2</v>
      </c>
      <c r="F2868" s="24">
        <v>5</v>
      </c>
      <c r="G2868" s="22">
        <f>IF(OR($F2868="ERROR",$F2868="UNKNOWN",$F2868=""),IFERROR(VLOOKUP($C2868,'02_UnitPriceRef'!$E$3:$F$10,2,0),IF(OR($D2868="Error",$D2868="UNKNOWN",$D2868=""),0,H2868/D2868)),$F2868)</f>
        <v>5</v>
      </c>
      <c r="H2868" s="23"/>
      <c r="I2868" s="22">
        <f t="shared" si="34"/>
        <v>10</v>
      </c>
      <c r="J2868" s="22" t="s">
        <v>20</v>
      </c>
      <c r="K2868" s="22" t="s">
        <v>20</v>
      </c>
      <c r="L2868" s="26">
        <v>45027</v>
      </c>
      <c r="M2868" s="27">
        <f t="shared" si="35"/>
        <v>45027</v>
      </c>
    </row>
    <row r="2869" spans="1:13" ht="22.5" customHeight="1">
      <c r="A2869" s="22" t="s">
        <v>2890</v>
      </c>
      <c r="B2869" s="23" t="s">
        <v>39</v>
      </c>
      <c r="C2869" s="22" t="str">
        <f>IF(OR($B2869="Unknown",$B2869="Error",$B2869=""),IFERROR(VLOOKUP($F2869, '02_UnitPriceRef'!$F$3:$G$10,2,FALSE),"N/A"),$B2869)</f>
        <v>Juice</v>
      </c>
      <c r="D2869" s="24">
        <v>3</v>
      </c>
      <c r="E2869" s="22">
        <f t="shared" si="33"/>
        <v>3</v>
      </c>
      <c r="F2869" s="24">
        <v>3</v>
      </c>
      <c r="G2869" s="22">
        <f>IF(OR($F2869="ERROR",$F2869="UNKNOWN",$F2869=""),IFERROR(VLOOKUP($C2869,'02_UnitPriceRef'!$E$3:$F$10,2,0),IF(OR($D2869="Error",$D2869="UNKNOWN",$D2869=""),0,H2869/D2869)),$F2869)</f>
        <v>3</v>
      </c>
      <c r="H2869" s="24">
        <v>9</v>
      </c>
      <c r="I2869" s="22">
        <f t="shared" si="34"/>
        <v>9</v>
      </c>
      <c r="J2869" s="22" t="s">
        <v>14</v>
      </c>
      <c r="K2869" s="22" t="s">
        <v>20</v>
      </c>
      <c r="L2869" s="26">
        <v>44972</v>
      </c>
      <c r="M2869" s="27">
        <f t="shared" si="35"/>
        <v>44972</v>
      </c>
    </row>
    <row r="2870" spans="1:13" ht="22.5" customHeight="1">
      <c r="A2870" s="22" t="s">
        <v>2891</v>
      </c>
      <c r="B2870" s="23" t="s">
        <v>35</v>
      </c>
      <c r="C2870" s="22" t="str">
        <f>IF(OR($B2870="Unknown",$B2870="Error",$B2870=""),IFERROR(VLOOKUP($F2870, '02_UnitPriceRef'!$F$3:$G$10,2,FALSE),"N/A"),$B2870)</f>
        <v>Tea</v>
      </c>
      <c r="D2870" s="24">
        <v>1</v>
      </c>
      <c r="E2870" s="22">
        <f t="shared" si="33"/>
        <v>1</v>
      </c>
      <c r="F2870" s="24">
        <v>1.5</v>
      </c>
      <c r="G2870" s="22">
        <f>IF(OR($F2870="ERROR",$F2870="UNKNOWN",$F2870=""),IFERROR(VLOOKUP($C2870,'02_UnitPriceRef'!$E$3:$F$10,2,0),IF(OR($D2870="Error",$D2870="UNKNOWN",$D2870=""),0,H2870/D2870)),$F2870)</f>
        <v>1.5</v>
      </c>
      <c r="H2870" s="24">
        <v>1.5</v>
      </c>
      <c r="I2870" s="22">
        <f t="shared" si="34"/>
        <v>1.5</v>
      </c>
      <c r="J2870" s="22" t="s">
        <v>22</v>
      </c>
      <c r="K2870" s="22" t="s">
        <v>15</v>
      </c>
      <c r="L2870" s="26">
        <v>44994</v>
      </c>
      <c r="M2870" s="27">
        <f t="shared" si="35"/>
        <v>44994</v>
      </c>
    </row>
    <row r="2871" spans="1:13" ht="22.5" customHeight="1">
      <c r="A2871" s="22" t="s">
        <v>2892</v>
      </c>
      <c r="B2871" s="23" t="s">
        <v>39</v>
      </c>
      <c r="C2871" s="22" t="str">
        <f>IF(OR($B2871="Unknown",$B2871="Error",$B2871=""),IFERROR(VLOOKUP($F2871, '02_UnitPriceRef'!$F$3:$G$10,2,FALSE),"N/A"),$B2871)</f>
        <v>Juice</v>
      </c>
      <c r="D2871" s="24">
        <v>3</v>
      </c>
      <c r="E2871" s="22">
        <f t="shared" si="33"/>
        <v>3</v>
      </c>
      <c r="F2871" s="24">
        <v>3</v>
      </c>
      <c r="G2871" s="22">
        <f>IF(OR($F2871="ERROR",$F2871="UNKNOWN",$F2871=""),IFERROR(VLOOKUP($C2871,'02_UnitPriceRef'!$E$3:$F$10,2,0),IF(OR($D2871="Error",$D2871="UNKNOWN",$D2871=""),0,H2871/D2871)),$F2871)</f>
        <v>3</v>
      </c>
      <c r="H2871" s="24">
        <v>9</v>
      </c>
      <c r="I2871" s="22">
        <f t="shared" si="34"/>
        <v>9</v>
      </c>
      <c r="J2871" s="22" t="s">
        <v>20</v>
      </c>
      <c r="K2871" s="22" t="s">
        <v>11</v>
      </c>
      <c r="L2871" s="26">
        <v>45009</v>
      </c>
      <c r="M2871" s="27">
        <f t="shared" si="35"/>
        <v>45009</v>
      </c>
    </row>
    <row r="2872" spans="1:13" ht="22.5" customHeight="1">
      <c r="A2872" s="22" t="s">
        <v>2893</v>
      </c>
      <c r="B2872" s="23" t="s">
        <v>9</v>
      </c>
      <c r="C2872" s="22" t="str">
        <f>IF(OR($B2872="Unknown",$B2872="Error",$B2872=""),IFERROR(VLOOKUP($F2872, '02_UnitPriceRef'!$F$3:$G$10,2,FALSE),"N/A"),$B2872)</f>
        <v>Coffee</v>
      </c>
      <c r="D2872" s="24">
        <v>3</v>
      </c>
      <c r="E2872" s="22">
        <f t="shared" si="33"/>
        <v>3</v>
      </c>
      <c r="F2872" s="24">
        <v>2</v>
      </c>
      <c r="G2872" s="22">
        <f>IF(OR($F2872="ERROR",$F2872="UNKNOWN",$F2872=""),IFERROR(VLOOKUP($C2872,'02_UnitPriceRef'!$E$3:$F$10,2,0),IF(OR($D2872="Error",$D2872="UNKNOWN",$D2872=""),0,H2872/D2872)),$F2872)</f>
        <v>2</v>
      </c>
      <c r="H2872" s="24">
        <v>6</v>
      </c>
      <c r="I2872" s="22">
        <f t="shared" si="34"/>
        <v>6</v>
      </c>
      <c r="J2872" s="22" t="s">
        <v>20</v>
      </c>
      <c r="K2872" s="22" t="s">
        <v>11</v>
      </c>
      <c r="L2872" s="26">
        <v>45246</v>
      </c>
      <c r="M2872" s="27">
        <f t="shared" si="35"/>
        <v>45246</v>
      </c>
    </row>
    <row r="2873" spans="1:13" ht="22.5" customHeight="1">
      <c r="A2873" s="22" t="s">
        <v>2894</v>
      </c>
      <c r="B2873" s="23" t="s">
        <v>39</v>
      </c>
      <c r="C2873" s="22" t="str">
        <f>IF(OR($B2873="Unknown",$B2873="Error",$B2873=""),IFERROR(VLOOKUP($F2873, '02_UnitPriceRef'!$F$3:$G$10,2,FALSE),"N/A"),$B2873)</f>
        <v>Juice</v>
      </c>
      <c r="D2873" s="24">
        <v>2</v>
      </c>
      <c r="E2873" s="22">
        <f t="shared" si="33"/>
        <v>2</v>
      </c>
      <c r="F2873" s="24">
        <v>3</v>
      </c>
      <c r="G2873" s="22">
        <f>IF(OR($F2873="ERROR",$F2873="UNKNOWN",$F2873=""),IFERROR(VLOOKUP($C2873,'02_UnitPriceRef'!$E$3:$F$10,2,0),IF(OR($D2873="Error",$D2873="UNKNOWN",$D2873=""),0,H2873/D2873)),$F2873)</f>
        <v>3</v>
      </c>
      <c r="H2873" s="24">
        <v>6</v>
      </c>
      <c r="I2873" s="22">
        <f t="shared" si="34"/>
        <v>6</v>
      </c>
      <c r="J2873" s="22" t="s">
        <v>22</v>
      </c>
      <c r="K2873" s="22" t="s">
        <v>11</v>
      </c>
      <c r="L2873" s="26">
        <v>45135</v>
      </c>
      <c r="M2873" s="27">
        <f t="shared" si="35"/>
        <v>45135</v>
      </c>
    </row>
    <row r="2874" spans="1:13" ht="22.5" customHeight="1">
      <c r="A2874" s="22" t="s">
        <v>2895</v>
      </c>
      <c r="B2874" s="23" t="s">
        <v>35</v>
      </c>
      <c r="C2874" s="22" t="str">
        <f>IF(OR($B2874="Unknown",$B2874="Error",$B2874=""),IFERROR(VLOOKUP($F2874, '02_UnitPriceRef'!$F$3:$G$10,2,FALSE),"N/A"),$B2874)</f>
        <v>Tea</v>
      </c>
      <c r="D2874" s="24">
        <v>2</v>
      </c>
      <c r="E2874" s="22">
        <f t="shared" si="33"/>
        <v>2</v>
      </c>
      <c r="F2874" s="24">
        <v>1.5</v>
      </c>
      <c r="G2874" s="22">
        <f>IF(OR($F2874="ERROR",$F2874="UNKNOWN",$F2874=""),IFERROR(VLOOKUP($C2874,'02_UnitPriceRef'!$E$3:$F$10,2,0),IF(OR($D2874="Error",$D2874="UNKNOWN",$D2874=""),0,H2874/D2874)),$F2874)</f>
        <v>1.5</v>
      </c>
      <c r="H2874" s="24">
        <v>3</v>
      </c>
      <c r="I2874" s="22">
        <f t="shared" si="34"/>
        <v>3</v>
      </c>
      <c r="J2874" s="22" t="s">
        <v>20</v>
      </c>
      <c r="K2874" s="22" t="s">
        <v>20</v>
      </c>
      <c r="L2874" s="26">
        <v>45216</v>
      </c>
      <c r="M2874" s="27">
        <f t="shared" si="35"/>
        <v>45216</v>
      </c>
    </row>
    <row r="2875" spans="1:13" ht="22.5" customHeight="1">
      <c r="A2875" s="22" t="s">
        <v>2896</v>
      </c>
      <c r="B2875" s="23" t="s">
        <v>39</v>
      </c>
      <c r="C2875" s="22" t="str">
        <f>IF(OR($B2875="Unknown",$B2875="Error",$B2875=""),IFERROR(VLOOKUP($F2875, '02_UnitPriceRef'!$F$3:$G$10,2,FALSE),"N/A"),$B2875)</f>
        <v>Juice</v>
      </c>
      <c r="D2875" s="24">
        <v>3</v>
      </c>
      <c r="E2875" s="22">
        <f t="shared" si="33"/>
        <v>3</v>
      </c>
      <c r="F2875" s="24">
        <v>3</v>
      </c>
      <c r="G2875" s="22">
        <f>IF(OR($F2875="ERROR",$F2875="UNKNOWN",$F2875=""),IFERROR(VLOOKUP($C2875,'02_UnitPriceRef'!$E$3:$F$10,2,0),IF(OR($D2875="Error",$D2875="UNKNOWN",$D2875=""),0,H2875/D2875)),$F2875)</f>
        <v>3</v>
      </c>
      <c r="H2875" s="24">
        <v>9</v>
      </c>
      <c r="I2875" s="22">
        <f t="shared" si="34"/>
        <v>9</v>
      </c>
      <c r="J2875" s="22" t="s">
        <v>10</v>
      </c>
      <c r="K2875" s="22" t="s">
        <v>20</v>
      </c>
      <c r="L2875" s="26">
        <v>45206</v>
      </c>
      <c r="M2875" s="27">
        <f t="shared" si="35"/>
        <v>45206</v>
      </c>
    </row>
    <row r="2876" spans="1:13" ht="22.5" customHeight="1">
      <c r="A2876" s="22" t="s">
        <v>2897</v>
      </c>
      <c r="B2876" s="23" t="s">
        <v>35</v>
      </c>
      <c r="C2876" s="22" t="str">
        <f>IF(OR($B2876="Unknown",$B2876="Error",$B2876=""),IFERROR(VLOOKUP($F2876, '02_UnitPriceRef'!$F$3:$G$10,2,FALSE),"N/A"),$B2876)</f>
        <v>Tea</v>
      </c>
      <c r="D2876" s="24">
        <v>5</v>
      </c>
      <c r="E2876" s="22">
        <f t="shared" si="33"/>
        <v>5</v>
      </c>
      <c r="F2876" s="24">
        <v>1.5</v>
      </c>
      <c r="G2876" s="22">
        <f>IF(OR($F2876="ERROR",$F2876="UNKNOWN",$F2876=""),IFERROR(VLOOKUP($C2876,'02_UnitPriceRef'!$E$3:$F$10,2,0),IF(OR($D2876="Error",$D2876="UNKNOWN",$D2876=""),0,H2876/D2876)),$F2876)</f>
        <v>1.5</v>
      </c>
      <c r="H2876" s="24">
        <v>7.5</v>
      </c>
      <c r="I2876" s="22">
        <f t="shared" si="34"/>
        <v>7.5</v>
      </c>
      <c r="J2876" s="22" t="s">
        <v>14</v>
      </c>
      <c r="K2876" s="22" t="s">
        <v>11</v>
      </c>
      <c r="L2876" s="26">
        <v>44962</v>
      </c>
      <c r="M2876" s="27">
        <f t="shared" si="35"/>
        <v>44962</v>
      </c>
    </row>
    <row r="2877" spans="1:13" ht="22.5" customHeight="1">
      <c r="A2877" s="22" t="s">
        <v>2898</v>
      </c>
      <c r="B2877" s="23" t="s">
        <v>39</v>
      </c>
      <c r="C2877" s="22" t="str">
        <f>IF(OR($B2877="Unknown",$B2877="Error",$B2877=""),IFERROR(VLOOKUP($F2877, '02_UnitPriceRef'!$F$3:$G$10,2,FALSE),"N/A"),$B2877)</f>
        <v>Juice</v>
      </c>
      <c r="D2877" s="24">
        <v>3</v>
      </c>
      <c r="E2877" s="22">
        <f t="shared" si="33"/>
        <v>3</v>
      </c>
      <c r="F2877" s="24">
        <v>3</v>
      </c>
      <c r="G2877" s="22">
        <f>IF(OR($F2877="ERROR",$F2877="UNKNOWN",$F2877=""),IFERROR(VLOOKUP($C2877,'02_UnitPriceRef'!$E$3:$F$10,2,0),IF(OR($D2877="Error",$D2877="UNKNOWN",$D2877=""),0,H2877/D2877)),$F2877)</f>
        <v>3</v>
      </c>
      <c r="H2877" s="24">
        <v>9</v>
      </c>
      <c r="I2877" s="22">
        <f t="shared" si="34"/>
        <v>9</v>
      </c>
      <c r="J2877" s="22" t="s">
        <v>20</v>
      </c>
      <c r="K2877" s="22" t="s">
        <v>15</v>
      </c>
      <c r="L2877" s="26">
        <v>45147</v>
      </c>
      <c r="M2877" s="27">
        <f t="shared" si="35"/>
        <v>45147</v>
      </c>
    </row>
    <row r="2878" spans="1:13" ht="22.5" customHeight="1">
      <c r="A2878" s="22" t="s">
        <v>2899</v>
      </c>
      <c r="B2878" s="23" t="s">
        <v>17</v>
      </c>
      <c r="C2878" s="22" t="str">
        <f>IF(OR($B2878="Unknown",$B2878="Error",$B2878=""),IFERROR(VLOOKUP($F2878, '02_UnitPriceRef'!$F$3:$G$10,2,FALSE),"N/A"),$B2878)</f>
        <v>Cookie</v>
      </c>
      <c r="D2878" s="24">
        <v>5</v>
      </c>
      <c r="E2878" s="22">
        <f t="shared" si="33"/>
        <v>5</v>
      </c>
      <c r="F2878" s="24">
        <v>1</v>
      </c>
      <c r="G2878" s="22">
        <f>IF(OR($F2878="ERROR",$F2878="UNKNOWN",$F2878=""),IFERROR(VLOOKUP($C2878,'02_UnitPriceRef'!$E$3:$F$10,2,0),IF(OR($D2878="Error",$D2878="UNKNOWN",$D2878=""),0,H2878/D2878)),$F2878)</f>
        <v>1</v>
      </c>
      <c r="H2878" s="24">
        <v>5</v>
      </c>
      <c r="I2878" s="22">
        <f t="shared" si="34"/>
        <v>5</v>
      </c>
      <c r="J2878" s="22" t="s">
        <v>10</v>
      </c>
      <c r="K2878" s="22" t="s">
        <v>20</v>
      </c>
      <c r="L2878" s="26">
        <v>44965</v>
      </c>
      <c r="M2878" s="27">
        <f t="shared" si="35"/>
        <v>44965</v>
      </c>
    </row>
    <row r="2879" spans="1:13" ht="22.5" customHeight="1">
      <c r="A2879" s="22" t="s">
        <v>2900</v>
      </c>
      <c r="B2879" s="23" t="s">
        <v>35</v>
      </c>
      <c r="C2879" s="22" t="str">
        <f>IF(OR($B2879="Unknown",$B2879="Error",$B2879=""),IFERROR(VLOOKUP($F2879, '02_UnitPriceRef'!$F$3:$G$10,2,FALSE),"N/A"),$B2879)</f>
        <v>Tea</v>
      </c>
      <c r="D2879" s="24">
        <v>5</v>
      </c>
      <c r="E2879" s="22">
        <f t="shared" si="33"/>
        <v>5</v>
      </c>
      <c r="F2879" s="24">
        <v>1.5</v>
      </c>
      <c r="G2879" s="22">
        <f>IF(OR($F2879="ERROR",$F2879="UNKNOWN",$F2879=""),IFERROR(VLOOKUP($C2879,'02_UnitPriceRef'!$E$3:$F$10,2,0),IF(OR($D2879="Error",$D2879="UNKNOWN",$D2879=""),0,H2879/D2879)),$F2879)</f>
        <v>1.5</v>
      </c>
      <c r="H2879" s="24">
        <v>7.5</v>
      </c>
      <c r="I2879" s="22">
        <f t="shared" si="34"/>
        <v>7.5</v>
      </c>
      <c r="J2879" s="22" t="s">
        <v>14</v>
      </c>
      <c r="K2879" s="22" t="s">
        <v>20</v>
      </c>
      <c r="L2879" s="26">
        <v>45203</v>
      </c>
      <c r="M2879" s="27">
        <f t="shared" si="35"/>
        <v>45203</v>
      </c>
    </row>
    <row r="2880" spans="1:13" ht="22.5" customHeight="1">
      <c r="A2880" s="22" t="s">
        <v>2901</v>
      </c>
      <c r="B2880" s="23" t="s">
        <v>17</v>
      </c>
      <c r="C2880" s="22" t="str">
        <f>IF(OR($B2880="Unknown",$B2880="Error",$B2880=""),IFERROR(VLOOKUP($F2880, '02_UnitPriceRef'!$F$3:$G$10,2,FALSE),"N/A"),$B2880)</f>
        <v>Cookie</v>
      </c>
      <c r="D2880" s="24">
        <v>5</v>
      </c>
      <c r="E2880" s="22">
        <f t="shared" si="33"/>
        <v>5</v>
      </c>
      <c r="F2880" s="23"/>
      <c r="G2880" s="22">
        <f>IF(OR($F2880="ERROR",$F2880="UNKNOWN",$F2880=""),IFERROR(VLOOKUP($C2880,'02_UnitPriceRef'!$E$3:$F$10,2,0),IF(OR($D2880="Error",$D2880="UNKNOWN",$D2880=""),0,H2880/D2880)),$F2880)</f>
        <v>1</v>
      </c>
      <c r="H2880" s="24">
        <v>5</v>
      </c>
      <c r="I2880" s="22">
        <f t="shared" si="34"/>
        <v>5</v>
      </c>
      <c r="J2880" s="22" t="s">
        <v>14</v>
      </c>
      <c r="K2880" s="22" t="s">
        <v>11</v>
      </c>
      <c r="L2880" s="26">
        <v>44984</v>
      </c>
      <c r="M2880" s="27">
        <f t="shared" si="35"/>
        <v>44984</v>
      </c>
    </row>
    <row r="2881" spans="1:13" ht="22.5" customHeight="1">
      <c r="A2881" s="22" t="s">
        <v>2902</v>
      </c>
      <c r="B2881" s="23" t="s">
        <v>17</v>
      </c>
      <c r="C2881" s="22" t="str">
        <f>IF(OR($B2881="Unknown",$B2881="Error",$B2881=""),IFERROR(VLOOKUP($F2881, '02_UnitPriceRef'!$F$3:$G$10,2,FALSE),"N/A"),$B2881)</f>
        <v>Cookie</v>
      </c>
      <c r="D2881" s="24">
        <v>4</v>
      </c>
      <c r="E2881" s="22">
        <f t="shared" si="33"/>
        <v>4</v>
      </c>
      <c r="F2881" s="24">
        <v>1</v>
      </c>
      <c r="G2881" s="22">
        <f>IF(OR($F2881="ERROR",$F2881="UNKNOWN",$F2881=""),IFERROR(VLOOKUP($C2881,'02_UnitPriceRef'!$E$3:$F$10,2,0),IF(OR($D2881="Error",$D2881="UNKNOWN",$D2881=""),0,H2881/D2881)),$F2881)</f>
        <v>1</v>
      </c>
      <c r="H2881" s="24">
        <v>4</v>
      </c>
      <c r="I2881" s="22">
        <f t="shared" si="34"/>
        <v>4</v>
      </c>
      <c r="J2881" s="22" t="s">
        <v>10</v>
      </c>
      <c r="K2881" s="22" t="s">
        <v>15</v>
      </c>
      <c r="L2881" s="26">
        <v>44953</v>
      </c>
      <c r="M2881" s="27">
        <f t="shared" si="35"/>
        <v>44953</v>
      </c>
    </row>
    <row r="2882" spans="1:13" ht="22.5" customHeight="1">
      <c r="A2882" s="22" t="s">
        <v>2903</v>
      </c>
      <c r="B2882" s="23" t="s">
        <v>27</v>
      </c>
      <c r="C2882" s="22" t="str">
        <f>IF(OR($B2882="Unknown",$B2882="Error",$B2882=""),IFERROR(VLOOKUP($F2882, '02_UnitPriceRef'!$F$3:$G$10,2,FALSE),"N/A"),$B2882)</f>
        <v>Sandwich</v>
      </c>
      <c r="D2882" s="24">
        <v>3</v>
      </c>
      <c r="E2882" s="22">
        <f t="shared" si="33"/>
        <v>3</v>
      </c>
      <c r="F2882" s="24">
        <v>4</v>
      </c>
      <c r="G2882" s="22">
        <f>IF(OR($F2882="ERROR",$F2882="UNKNOWN",$F2882=""),IFERROR(VLOOKUP($C2882,'02_UnitPriceRef'!$E$3:$F$10,2,0),IF(OR($D2882="Error",$D2882="UNKNOWN",$D2882=""),0,H2882/D2882)),$F2882)</f>
        <v>4</v>
      </c>
      <c r="H2882" s="24">
        <v>12</v>
      </c>
      <c r="I2882" s="22">
        <f t="shared" si="34"/>
        <v>12</v>
      </c>
      <c r="J2882" s="22" t="s">
        <v>20</v>
      </c>
      <c r="K2882" s="22" t="s">
        <v>20</v>
      </c>
      <c r="L2882" s="26">
        <v>45071</v>
      </c>
      <c r="M2882" s="27">
        <f t="shared" si="35"/>
        <v>45071</v>
      </c>
    </row>
    <row r="2883" spans="1:13" ht="22.5" customHeight="1">
      <c r="A2883" s="22" t="s">
        <v>2904</v>
      </c>
      <c r="B2883" s="23" t="s">
        <v>27</v>
      </c>
      <c r="C2883" s="22" t="str">
        <f>IF(OR($B2883="Unknown",$B2883="Error",$B2883=""),IFERROR(VLOOKUP($F2883, '02_UnitPriceRef'!$F$3:$G$10,2,FALSE),"N/A"),$B2883)</f>
        <v>Sandwich</v>
      </c>
      <c r="D2883" s="24">
        <v>5</v>
      </c>
      <c r="E2883" s="22">
        <f t="shared" si="33"/>
        <v>5</v>
      </c>
      <c r="F2883" s="24">
        <v>4</v>
      </c>
      <c r="G2883" s="22">
        <f>IF(OR($F2883="ERROR",$F2883="UNKNOWN",$F2883=""),IFERROR(VLOOKUP($C2883,'02_UnitPriceRef'!$E$3:$F$10,2,0),IF(OR($D2883="Error",$D2883="UNKNOWN",$D2883=""),0,H2883/D2883)),$F2883)</f>
        <v>4</v>
      </c>
      <c r="H2883" s="24">
        <v>20</v>
      </c>
      <c r="I2883" s="22">
        <f t="shared" si="34"/>
        <v>20</v>
      </c>
      <c r="J2883" s="22" t="s">
        <v>20</v>
      </c>
      <c r="K2883" s="22" t="s">
        <v>15</v>
      </c>
      <c r="L2883" s="26">
        <v>45054</v>
      </c>
      <c r="M2883" s="27">
        <f t="shared" si="35"/>
        <v>45054</v>
      </c>
    </row>
    <row r="2884" spans="1:13" ht="22.5" customHeight="1">
      <c r="A2884" s="22" t="s">
        <v>2905</v>
      </c>
      <c r="B2884" s="23" t="s">
        <v>39</v>
      </c>
      <c r="C2884" s="22" t="str">
        <f>IF(OR($B2884="Unknown",$B2884="Error",$B2884=""),IFERROR(VLOOKUP($F2884, '02_UnitPriceRef'!$F$3:$G$10,2,FALSE),"N/A"),$B2884)</f>
        <v>Juice</v>
      </c>
      <c r="D2884" s="24">
        <v>2</v>
      </c>
      <c r="E2884" s="22">
        <f t="shared" si="33"/>
        <v>2</v>
      </c>
      <c r="F2884" s="24">
        <v>3</v>
      </c>
      <c r="G2884" s="22">
        <f>IF(OR($F2884="ERROR",$F2884="UNKNOWN",$F2884=""),IFERROR(VLOOKUP($C2884,'02_UnitPriceRef'!$E$3:$F$10,2,0),IF(OR($D2884="Error",$D2884="UNKNOWN",$D2884=""),0,H2884/D2884)),$F2884)</f>
        <v>3</v>
      </c>
      <c r="H2884" s="24">
        <v>6</v>
      </c>
      <c r="I2884" s="22">
        <f t="shared" si="34"/>
        <v>6</v>
      </c>
      <c r="J2884" s="22" t="s">
        <v>14</v>
      </c>
      <c r="K2884" s="22" t="s">
        <v>15</v>
      </c>
      <c r="L2884" s="26">
        <v>45123</v>
      </c>
      <c r="M2884" s="27">
        <f t="shared" si="35"/>
        <v>45123</v>
      </c>
    </row>
    <row r="2885" spans="1:13" ht="22.5" customHeight="1">
      <c r="A2885" s="22" t="s">
        <v>2906</v>
      </c>
      <c r="B2885" s="23" t="s">
        <v>13</v>
      </c>
      <c r="C2885" s="22" t="str">
        <f>IF(OR($B2885="Unknown",$B2885="Error",$B2885=""),IFERROR(VLOOKUP($F2885, '02_UnitPriceRef'!$F$3:$G$10,2,FALSE),"N/A"),$B2885)</f>
        <v>Cake</v>
      </c>
      <c r="D2885" s="24">
        <v>5</v>
      </c>
      <c r="E2885" s="22">
        <f t="shared" si="33"/>
        <v>5</v>
      </c>
      <c r="F2885" s="24">
        <v>3</v>
      </c>
      <c r="G2885" s="22">
        <f>IF(OR($F2885="ERROR",$F2885="UNKNOWN",$F2885=""),IFERROR(VLOOKUP($C2885,'02_UnitPriceRef'!$E$3:$F$10,2,0),IF(OR($D2885="Error",$D2885="UNKNOWN",$D2885=""),0,H2885/D2885)),$F2885)</f>
        <v>3</v>
      </c>
      <c r="H2885" s="24">
        <v>15</v>
      </c>
      <c r="I2885" s="22">
        <f t="shared" si="34"/>
        <v>15</v>
      </c>
      <c r="J2885" s="22" t="s">
        <v>14</v>
      </c>
      <c r="K2885" s="22" t="s">
        <v>20</v>
      </c>
      <c r="L2885" s="26">
        <v>44929</v>
      </c>
      <c r="M2885" s="27">
        <f t="shared" si="35"/>
        <v>44929</v>
      </c>
    </row>
    <row r="2886" spans="1:13" ht="22.5" customHeight="1">
      <c r="A2886" s="22" t="s">
        <v>2907</v>
      </c>
      <c r="B2886" s="23" t="s">
        <v>27</v>
      </c>
      <c r="C2886" s="22" t="str">
        <f>IF(OR($B2886="Unknown",$B2886="Error",$B2886=""),IFERROR(VLOOKUP($F2886, '02_UnitPriceRef'!$F$3:$G$10,2,FALSE),"N/A"),$B2886)</f>
        <v>Sandwich</v>
      </c>
      <c r="D2886" s="24">
        <v>2</v>
      </c>
      <c r="E2886" s="22">
        <f t="shared" si="33"/>
        <v>2</v>
      </c>
      <c r="F2886" s="24">
        <v>4</v>
      </c>
      <c r="G2886" s="22">
        <f>IF(OR($F2886="ERROR",$F2886="UNKNOWN",$F2886=""),IFERROR(VLOOKUP($C2886,'02_UnitPriceRef'!$E$3:$F$10,2,0),IF(OR($D2886="Error",$D2886="UNKNOWN",$D2886=""),0,H2886/D2886)),$F2886)</f>
        <v>4</v>
      </c>
      <c r="H2886" s="24">
        <v>8</v>
      </c>
      <c r="I2886" s="22">
        <f t="shared" si="34"/>
        <v>8</v>
      </c>
      <c r="J2886" s="22" t="s">
        <v>14</v>
      </c>
      <c r="K2886" s="22" t="s">
        <v>11</v>
      </c>
      <c r="L2886" s="26">
        <v>45264</v>
      </c>
      <c r="M2886" s="27">
        <f t="shared" si="35"/>
        <v>45264</v>
      </c>
    </row>
    <row r="2887" spans="1:13" ht="22.5" customHeight="1">
      <c r="A2887" s="22" t="s">
        <v>2908</v>
      </c>
      <c r="B2887" s="23" t="s">
        <v>10031</v>
      </c>
      <c r="C2887" s="22" t="str">
        <f>IF(OR($B2887="Unknown",$B2887="Error",$B2887=""),IFERROR(VLOOKUP($F2887, '02_UnitPriceRef'!$F$3:$G$10,2,FALSE),"N/A"),$B2887)</f>
        <v>Salad</v>
      </c>
      <c r="D2887" s="24">
        <v>4</v>
      </c>
      <c r="E2887" s="22">
        <f t="shared" si="33"/>
        <v>4</v>
      </c>
      <c r="F2887" s="24">
        <v>5</v>
      </c>
      <c r="G2887" s="22">
        <f>IF(OR($F2887="ERROR",$F2887="UNKNOWN",$F2887=""),IFERROR(VLOOKUP($C2887,'02_UnitPriceRef'!$E$3:$F$10,2,0),IF(OR($D2887="Error",$D2887="UNKNOWN",$D2887=""),0,H2887/D2887)),$F2887)</f>
        <v>5</v>
      </c>
      <c r="H2887" s="24">
        <v>20</v>
      </c>
      <c r="I2887" s="22">
        <f t="shared" si="34"/>
        <v>20</v>
      </c>
      <c r="J2887" s="22" t="s">
        <v>14</v>
      </c>
      <c r="K2887" s="22" t="s">
        <v>11</v>
      </c>
      <c r="L2887" s="26">
        <v>45061</v>
      </c>
      <c r="M2887" s="27">
        <f t="shared" si="35"/>
        <v>45061</v>
      </c>
    </row>
    <row r="2888" spans="1:13" ht="22.5" customHeight="1">
      <c r="A2888" s="22" t="s">
        <v>2909</v>
      </c>
      <c r="B2888" s="23" t="s">
        <v>17</v>
      </c>
      <c r="C2888" s="22" t="str">
        <f>IF(OR($B2888="Unknown",$B2888="Error",$B2888=""),IFERROR(VLOOKUP($F2888, '02_UnitPriceRef'!$F$3:$G$10,2,FALSE),"N/A"),$B2888)</f>
        <v>Cookie</v>
      </c>
      <c r="D2888" s="24">
        <v>3</v>
      </c>
      <c r="E2888" s="22">
        <f t="shared" si="33"/>
        <v>3</v>
      </c>
      <c r="F2888" s="24">
        <v>1</v>
      </c>
      <c r="G2888" s="22">
        <f>IF(OR($F2888="ERROR",$F2888="UNKNOWN",$F2888=""),IFERROR(VLOOKUP($C2888,'02_UnitPriceRef'!$E$3:$F$10,2,0),IF(OR($D2888="Error",$D2888="UNKNOWN",$D2888=""),0,H2888/D2888)),$F2888)</f>
        <v>1</v>
      </c>
      <c r="H2888" s="24">
        <v>3</v>
      </c>
      <c r="I2888" s="22">
        <f t="shared" si="34"/>
        <v>3</v>
      </c>
      <c r="J2888" s="22" t="s">
        <v>14</v>
      </c>
      <c r="K2888" s="22" t="s">
        <v>20</v>
      </c>
      <c r="L2888" s="26">
        <v>45266</v>
      </c>
      <c r="M2888" s="27">
        <f t="shared" si="35"/>
        <v>45266</v>
      </c>
    </row>
    <row r="2889" spans="1:13" ht="22.5" customHeight="1">
      <c r="A2889" s="22" t="s">
        <v>2910</v>
      </c>
      <c r="B2889" s="23" t="s">
        <v>9</v>
      </c>
      <c r="C2889" s="22" t="str">
        <f>IF(OR($B2889="Unknown",$B2889="Error",$B2889=""),IFERROR(VLOOKUP($F2889, '02_UnitPriceRef'!$F$3:$G$10,2,FALSE),"N/A"),$B2889)</f>
        <v>Coffee</v>
      </c>
      <c r="D2889" s="24">
        <v>5</v>
      </c>
      <c r="E2889" s="22">
        <f t="shared" si="33"/>
        <v>5</v>
      </c>
      <c r="F2889" s="24">
        <v>2</v>
      </c>
      <c r="G2889" s="22">
        <f>IF(OR($F2889="ERROR",$F2889="UNKNOWN",$F2889=""),IFERROR(VLOOKUP($C2889,'02_UnitPriceRef'!$E$3:$F$10,2,0),IF(OR($D2889="Error",$D2889="UNKNOWN",$D2889=""),0,H2889/D2889)),$F2889)</f>
        <v>2</v>
      </c>
      <c r="H2889" s="24">
        <v>10</v>
      </c>
      <c r="I2889" s="22">
        <f t="shared" si="34"/>
        <v>10</v>
      </c>
      <c r="J2889" s="22" t="s">
        <v>20</v>
      </c>
      <c r="K2889" s="22" t="s">
        <v>20</v>
      </c>
      <c r="L2889" s="26">
        <v>45133</v>
      </c>
      <c r="M2889" s="27">
        <f t="shared" si="35"/>
        <v>45133</v>
      </c>
    </row>
    <row r="2890" spans="1:13" ht="22.5" customHeight="1">
      <c r="A2890" s="22" t="s">
        <v>2911</v>
      </c>
      <c r="B2890" s="23" t="s">
        <v>9</v>
      </c>
      <c r="C2890" s="22" t="str">
        <f>IF(OR($B2890="Unknown",$B2890="Error",$B2890=""),IFERROR(VLOOKUP($F2890, '02_UnitPriceRef'!$F$3:$G$10,2,FALSE),"N/A"),$B2890)</f>
        <v>Coffee</v>
      </c>
      <c r="D2890" s="24">
        <v>5</v>
      </c>
      <c r="E2890" s="22">
        <f t="shared" si="33"/>
        <v>5</v>
      </c>
      <c r="F2890" s="24">
        <v>2</v>
      </c>
      <c r="G2890" s="22">
        <f>IF(OR($F2890="ERROR",$F2890="UNKNOWN",$F2890=""),IFERROR(VLOOKUP($C2890,'02_UnitPriceRef'!$E$3:$F$10,2,0),IF(OR($D2890="Error",$D2890="UNKNOWN",$D2890=""),0,H2890/D2890)),$F2890)</f>
        <v>2</v>
      </c>
      <c r="H2890" s="24">
        <v>10</v>
      </c>
      <c r="I2890" s="22">
        <f t="shared" si="34"/>
        <v>10</v>
      </c>
      <c r="J2890" s="22" t="s">
        <v>10</v>
      </c>
      <c r="K2890" s="22" t="s">
        <v>15</v>
      </c>
      <c r="L2890" s="26">
        <v>44934</v>
      </c>
      <c r="M2890" s="27">
        <f t="shared" si="35"/>
        <v>44934</v>
      </c>
    </row>
    <row r="2891" spans="1:13" ht="22.5" customHeight="1">
      <c r="A2891" s="22" t="s">
        <v>2912</v>
      </c>
      <c r="B2891" s="23" t="s">
        <v>17</v>
      </c>
      <c r="C2891" s="22" t="str">
        <f>IF(OR($B2891="Unknown",$B2891="Error",$B2891=""),IFERROR(VLOOKUP($F2891, '02_UnitPriceRef'!$F$3:$G$10,2,FALSE),"N/A"),$B2891)</f>
        <v>Cookie</v>
      </c>
      <c r="D2891" s="24">
        <v>3</v>
      </c>
      <c r="E2891" s="22">
        <f t="shared" si="33"/>
        <v>3</v>
      </c>
      <c r="F2891" s="24">
        <v>1</v>
      </c>
      <c r="G2891" s="22">
        <f>IF(OR($F2891="ERROR",$F2891="UNKNOWN",$F2891=""),IFERROR(VLOOKUP($C2891,'02_UnitPriceRef'!$E$3:$F$10,2,0),IF(OR($D2891="Error",$D2891="UNKNOWN",$D2891=""),0,H2891/D2891)),$F2891)</f>
        <v>1</v>
      </c>
      <c r="H2891" s="24">
        <v>3</v>
      </c>
      <c r="I2891" s="22">
        <f t="shared" si="34"/>
        <v>3</v>
      </c>
      <c r="J2891" s="22" t="s">
        <v>14</v>
      </c>
      <c r="K2891" s="22" t="s">
        <v>15</v>
      </c>
      <c r="L2891" s="26">
        <v>45199</v>
      </c>
      <c r="M2891" s="27">
        <f t="shared" si="35"/>
        <v>45199</v>
      </c>
    </row>
    <row r="2892" spans="1:13" ht="22.5" customHeight="1">
      <c r="A2892" s="22" t="s">
        <v>2913</v>
      </c>
      <c r="B2892" s="23" t="s">
        <v>27</v>
      </c>
      <c r="C2892" s="22" t="str">
        <f>IF(OR($B2892="Unknown",$B2892="Error",$B2892=""),IFERROR(VLOOKUP($F2892, '02_UnitPriceRef'!$F$3:$G$10,2,FALSE),"N/A"),$B2892)</f>
        <v>Sandwich</v>
      </c>
      <c r="D2892" s="24">
        <v>2</v>
      </c>
      <c r="E2892" s="22">
        <f t="shared" si="33"/>
        <v>2</v>
      </c>
      <c r="F2892" s="24">
        <v>4</v>
      </c>
      <c r="G2892" s="22">
        <f>IF(OR($F2892="ERROR",$F2892="UNKNOWN",$F2892=""),IFERROR(VLOOKUP($C2892,'02_UnitPriceRef'!$E$3:$F$10,2,0),IF(OR($D2892="Error",$D2892="UNKNOWN",$D2892=""),0,H2892/D2892)),$F2892)</f>
        <v>4</v>
      </c>
      <c r="H2892" s="24">
        <v>8</v>
      </c>
      <c r="I2892" s="22">
        <f t="shared" si="34"/>
        <v>8</v>
      </c>
      <c r="J2892" s="22" t="s">
        <v>22</v>
      </c>
      <c r="K2892" s="22" t="s">
        <v>11</v>
      </c>
      <c r="L2892" s="26">
        <v>45082</v>
      </c>
      <c r="M2892" s="27">
        <f t="shared" si="35"/>
        <v>45082</v>
      </c>
    </row>
    <row r="2893" spans="1:13" ht="22.5" customHeight="1">
      <c r="A2893" s="22" t="s">
        <v>2914</v>
      </c>
      <c r="B2893" s="23" t="s">
        <v>17</v>
      </c>
      <c r="C2893" s="22" t="str">
        <f>IF(OR($B2893="Unknown",$B2893="Error",$B2893=""),IFERROR(VLOOKUP($F2893, '02_UnitPriceRef'!$F$3:$G$10,2,FALSE),"N/A"),$B2893)</f>
        <v>Cookie</v>
      </c>
      <c r="D2893" s="24">
        <v>2</v>
      </c>
      <c r="E2893" s="22">
        <f t="shared" si="33"/>
        <v>2</v>
      </c>
      <c r="F2893" s="24">
        <v>1</v>
      </c>
      <c r="G2893" s="22">
        <f>IF(OR($F2893="ERROR",$F2893="UNKNOWN",$F2893=""),IFERROR(VLOOKUP($C2893,'02_UnitPriceRef'!$E$3:$F$10,2,0),IF(OR($D2893="Error",$D2893="UNKNOWN",$D2893=""),0,H2893/D2893)),$F2893)</f>
        <v>1</v>
      </c>
      <c r="H2893" s="24">
        <v>2</v>
      </c>
      <c r="I2893" s="22">
        <f t="shared" si="34"/>
        <v>2</v>
      </c>
      <c r="J2893" s="22" t="s">
        <v>14</v>
      </c>
      <c r="K2893" s="22" t="s">
        <v>11</v>
      </c>
      <c r="L2893" s="26">
        <v>45140</v>
      </c>
      <c r="M2893" s="27">
        <f t="shared" si="35"/>
        <v>45140</v>
      </c>
    </row>
    <row r="2894" spans="1:13" ht="22.5" customHeight="1">
      <c r="A2894" s="22" t="s">
        <v>2915</v>
      </c>
      <c r="B2894" s="23" t="s">
        <v>19</v>
      </c>
      <c r="C2894" s="22" t="str">
        <f>IF(OR($B2894="Unknown",$B2894="Error",$B2894=""),IFERROR(VLOOKUP($F2894, '02_UnitPriceRef'!$F$3:$G$10,2,FALSE),"N/A"),$B2894)</f>
        <v>Salad</v>
      </c>
      <c r="D2894" s="23" t="s">
        <v>10031</v>
      </c>
      <c r="E2894" s="22">
        <f t="shared" si="33"/>
        <v>1</v>
      </c>
      <c r="F2894" s="24">
        <v>5</v>
      </c>
      <c r="G2894" s="22">
        <f>IF(OR($F2894="ERROR",$F2894="UNKNOWN",$F2894=""),IFERROR(VLOOKUP($C2894,'02_UnitPriceRef'!$E$3:$F$10,2,0),IF(OR($D2894="Error",$D2894="UNKNOWN",$D2894=""),0,H2894/D2894)),$F2894)</f>
        <v>5</v>
      </c>
      <c r="H2894" s="24">
        <v>5</v>
      </c>
      <c r="I2894" s="22">
        <f t="shared" si="34"/>
        <v>5</v>
      </c>
      <c r="J2894" s="22" t="s">
        <v>14</v>
      </c>
      <c r="K2894" s="22" t="s">
        <v>11</v>
      </c>
      <c r="L2894" s="26">
        <v>45100</v>
      </c>
      <c r="M2894" s="27">
        <f t="shared" si="35"/>
        <v>45100</v>
      </c>
    </row>
    <row r="2895" spans="1:13" ht="22.5" customHeight="1">
      <c r="A2895" s="22" t="s">
        <v>2916</v>
      </c>
      <c r="B2895" s="23" t="s">
        <v>13</v>
      </c>
      <c r="C2895" s="22" t="str">
        <f>IF(OR($B2895="Unknown",$B2895="Error",$B2895=""),IFERROR(VLOOKUP($F2895, '02_UnitPriceRef'!$F$3:$G$10,2,FALSE),"N/A"),$B2895)</f>
        <v>Cake</v>
      </c>
      <c r="D2895" s="24">
        <v>4</v>
      </c>
      <c r="E2895" s="22">
        <f t="shared" si="33"/>
        <v>4</v>
      </c>
      <c r="F2895" s="24">
        <v>3</v>
      </c>
      <c r="G2895" s="22">
        <f>IF(OR($F2895="ERROR",$F2895="UNKNOWN",$F2895=""),IFERROR(VLOOKUP($C2895,'02_UnitPriceRef'!$E$3:$F$10,2,0),IF(OR($D2895="Error",$D2895="UNKNOWN",$D2895=""),0,H2895/D2895)),$F2895)</f>
        <v>3</v>
      </c>
      <c r="H2895" s="24">
        <v>12</v>
      </c>
      <c r="I2895" s="22">
        <f t="shared" si="34"/>
        <v>12</v>
      </c>
      <c r="J2895" s="22" t="s">
        <v>20</v>
      </c>
      <c r="K2895" s="22" t="s">
        <v>11</v>
      </c>
      <c r="L2895" s="26">
        <v>45143</v>
      </c>
      <c r="M2895" s="27">
        <f t="shared" si="35"/>
        <v>45143</v>
      </c>
    </row>
    <row r="2896" spans="1:13" ht="22.5" customHeight="1">
      <c r="A2896" s="22" t="s">
        <v>2917</v>
      </c>
      <c r="B2896" s="23" t="s">
        <v>19</v>
      </c>
      <c r="C2896" s="22" t="str">
        <f>IF(OR($B2896="Unknown",$B2896="Error",$B2896=""),IFERROR(VLOOKUP($F2896, '02_UnitPriceRef'!$F$3:$G$10,2,FALSE),"N/A"),$B2896)</f>
        <v>Salad</v>
      </c>
      <c r="D2896" s="24">
        <v>4</v>
      </c>
      <c r="E2896" s="22">
        <f t="shared" si="33"/>
        <v>4</v>
      </c>
      <c r="F2896" s="24">
        <v>5</v>
      </c>
      <c r="G2896" s="22">
        <f>IF(OR($F2896="ERROR",$F2896="UNKNOWN",$F2896=""),IFERROR(VLOOKUP($C2896,'02_UnitPriceRef'!$E$3:$F$10,2,0),IF(OR($D2896="Error",$D2896="UNKNOWN",$D2896=""),0,H2896/D2896)),$F2896)</f>
        <v>5</v>
      </c>
      <c r="H2896" s="24">
        <v>20</v>
      </c>
      <c r="I2896" s="22">
        <f t="shared" si="34"/>
        <v>20</v>
      </c>
      <c r="J2896" s="22" t="s">
        <v>20</v>
      </c>
      <c r="K2896" s="22" t="s">
        <v>20</v>
      </c>
      <c r="L2896" s="26">
        <v>45087</v>
      </c>
      <c r="M2896" s="27">
        <f t="shared" si="35"/>
        <v>45087</v>
      </c>
    </row>
    <row r="2897" spans="1:13" ht="22.5" customHeight="1">
      <c r="A2897" s="22" t="s">
        <v>2918</v>
      </c>
      <c r="B2897" s="23" t="s">
        <v>27</v>
      </c>
      <c r="C2897" s="22" t="str">
        <f>IF(OR($B2897="Unknown",$B2897="Error",$B2897=""),IFERROR(VLOOKUP($F2897, '02_UnitPriceRef'!$F$3:$G$10,2,FALSE),"N/A"),$B2897)</f>
        <v>Sandwich</v>
      </c>
      <c r="D2897" s="24">
        <v>5</v>
      </c>
      <c r="E2897" s="22">
        <f t="shared" si="33"/>
        <v>5</v>
      </c>
      <c r="F2897" s="24">
        <v>4</v>
      </c>
      <c r="G2897" s="22">
        <f>IF(OR($F2897="ERROR",$F2897="UNKNOWN",$F2897=""),IFERROR(VLOOKUP($C2897,'02_UnitPriceRef'!$E$3:$F$10,2,0),IF(OR($D2897="Error",$D2897="UNKNOWN",$D2897=""),0,H2897/D2897)),$F2897)</f>
        <v>4</v>
      </c>
      <c r="H2897" s="24">
        <v>20</v>
      </c>
      <c r="I2897" s="22">
        <f t="shared" si="34"/>
        <v>20</v>
      </c>
      <c r="J2897" s="22" t="s">
        <v>20</v>
      </c>
      <c r="K2897" s="22" t="s">
        <v>11</v>
      </c>
      <c r="L2897" s="26">
        <v>45114</v>
      </c>
      <c r="M2897" s="27">
        <f t="shared" si="35"/>
        <v>45114</v>
      </c>
    </row>
    <row r="2898" spans="1:13" ht="22.5" customHeight="1">
      <c r="A2898" s="22" t="s">
        <v>2919</v>
      </c>
      <c r="B2898" s="23" t="s">
        <v>9</v>
      </c>
      <c r="C2898" s="22" t="str">
        <f>IF(OR($B2898="Unknown",$B2898="Error",$B2898=""),IFERROR(VLOOKUP($F2898, '02_UnitPriceRef'!$F$3:$G$10,2,FALSE),"N/A"),$B2898)</f>
        <v>Coffee</v>
      </c>
      <c r="D2898" s="24">
        <v>4</v>
      </c>
      <c r="E2898" s="22">
        <f t="shared" si="33"/>
        <v>4</v>
      </c>
      <c r="F2898" s="24">
        <v>2</v>
      </c>
      <c r="G2898" s="22">
        <f>IF(OR($F2898="ERROR",$F2898="UNKNOWN",$F2898=""),IFERROR(VLOOKUP($C2898,'02_UnitPriceRef'!$E$3:$F$10,2,0),IF(OR($D2898="Error",$D2898="UNKNOWN",$D2898=""),0,H2898/D2898)),$F2898)</f>
        <v>2</v>
      </c>
      <c r="H2898" s="24">
        <v>8</v>
      </c>
      <c r="I2898" s="22">
        <f t="shared" si="34"/>
        <v>8</v>
      </c>
      <c r="J2898" s="22" t="s">
        <v>14</v>
      </c>
      <c r="K2898" s="22" t="s">
        <v>15</v>
      </c>
      <c r="L2898" s="26">
        <v>45272</v>
      </c>
      <c r="M2898" s="27">
        <f t="shared" si="35"/>
        <v>45272</v>
      </c>
    </row>
    <row r="2899" spans="1:13" ht="22.5" customHeight="1">
      <c r="A2899" s="22" t="s">
        <v>2920</v>
      </c>
      <c r="B2899" s="23" t="s">
        <v>9</v>
      </c>
      <c r="C2899" s="22" t="str">
        <f>IF(OR($B2899="Unknown",$B2899="Error",$B2899=""),IFERROR(VLOOKUP($F2899, '02_UnitPriceRef'!$F$3:$G$10,2,FALSE),"N/A"),$B2899)</f>
        <v>Coffee</v>
      </c>
      <c r="D2899" s="24">
        <v>5</v>
      </c>
      <c r="E2899" s="22">
        <f t="shared" si="33"/>
        <v>5</v>
      </c>
      <c r="F2899" s="24">
        <v>2</v>
      </c>
      <c r="G2899" s="22">
        <f>IF(OR($F2899="ERROR",$F2899="UNKNOWN",$F2899=""),IFERROR(VLOOKUP($C2899,'02_UnitPriceRef'!$E$3:$F$10,2,0),IF(OR($D2899="Error",$D2899="UNKNOWN",$D2899=""),0,H2899/D2899)),$F2899)</f>
        <v>2</v>
      </c>
      <c r="H2899" s="24">
        <v>10</v>
      </c>
      <c r="I2899" s="22">
        <f t="shared" si="34"/>
        <v>10</v>
      </c>
      <c r="J2899" s="22" t="s">
        <v>20</v>
      </c>
      <c r="K2899" s="22" t="s">
        <v>11</v>
      </c>
      <c r="L2899" s="26">
        <v>45049</v>
      </c>
      <c r="M2899" s="27">
        <f t="shared" si="35"/>
        <v>45049</v>
      </c>
    </row>
    <row r="2900" spans="1:13" ht="22.5" customHeight="1">
      <c r="A2900" s="22" t="s">
        <v>2921</v>
      </c>
      <c r="B2900" s="23" t="s">
        <v>27</v>
      </c>
      <c r="C2900" s="22" t="str">
        <f>IF(OR($B2900="Unknown",$B2900="Error",$B2900=""),IFERROR(VLOOKUP($F2900, '02_UnitPriceRef'!$F$3:$G$10,2,FALSE),"N/A"),$B2900)</f>
        <v>Sandwich</v>
      </c>
      <c r="D2900" s="24">
        <v>4</v>
      </c>
      <c r="E2900" s="22">
        <f t="shared" si="33"/>
        <v>4</v>
      </c>
      <c r="F2900" s="24">
        <v>4</v>
      </c>
      <c r="G2900" s="22">
        <f>IF(OR($F2900="ERROR",$F2900="UNKNOWN",$F2900=""),IFERROR(VLOOKUP($C2900,'02_UnitPriceRef'!$E$3:$F$10,2,0),IF(OR($D2900="Error",$D2900="UNKNOWN",$D2900=""),0,H2900/D2900)),$F2900)</f>
        <v>4</v>
      </c>
      <c r="H2900" s="24">
        <v>16</v>
      </c>
      <c r="I2900" s="22">
        <f t="shared" si="34"/>
        <v>16</v>
      </c>
      <c r="J2900" s="22" t="s">
        <v>14</v>
      </c>
      <c r="K2900" s="22" t="s">
        <v>11</v>
      </c>
      <c r="L2900" s="26">
        <v>45277</v>
      </c>
      <c r="M2900" s="27">
        <f t="shared" si="35"/>
        <v>45277</v>
      </c>
    </row>
    <row r="2901" spans="1:13" ht="22.5" customHeight="1">
      <c r="A2901" s="22" t="s">
        <v>2922</v>
      </c>
      <c r="B2901" s="23" t="s">
        <v>27</v>
      </c>
      <c r="C2901" s="22" t="str">
        <f>IF(OR($B2901="Unknown",$B2901="Error",$B2901=""),IFERROR(VLOOKUP($F2901, '02_UnitPriceRef'!$F$3:$G$10,2,FALSE),"N/A"),$B2901)</f>
        <v>Sandwich</v>
      </c>
      <c r="D2901" s="24">
        <v>5</v>
      </c>
      <c r="E2901" s="22">
        <f t="shared" si="33"/>
        <v>5</v>
      </c>
      <c r="F2901" s="24">
        <v>4</v>
      </c>
      <c r="G2901" s="22">
        <f>IF(OR($F2901="ERROR",$F2901="UNKNOWN",$F2901=""),IFERROR(VLOOKUP($C2901,'02_UnitPriceRef'!$E$3:$F$10,2,0),IF(OR($D2901="Error",$D2901="UNKNOWN",$D2901=""),0,H2901/D2901)),$F2901)</f>
        <v>4</v>
      </c>
      <c r="H2901" s="24">
        <v>20</v>
      </c>
      <c r="I2901" s="22">
        <f t="shared" si="34"/>
        <v>20</v>
      </c>
      <c r="J2901" s="22" t="s">
        <v>22</v>
      </c>
      <c r="K2901" s="22" t="s">
        <v>11</v>
      </c>
      <c r="L2901" s="28" t="s">
        <v>10031</v>
      </c>
      <c r="M2901" s="27">
        <f t="shared" si="35"/>
        <v>1</v>
      </c>
    </row>
    <row r="2902" spans="1:13" ht="22.5" customHeight="1">
      <c r="A2902" s="22" t="s">
        <v>2923</v>
      </c>
      <c r="B2902" s="23" t="s">
        <v>35</v>
      </c>
      <c r="C2902" s="22" t="str">
        <f>IF(OR($B2902="Unknown",$B2902="Error",$B2902=""),IFERROR(VLOOKUP($F2902, '02_UnitPriceRef'!$F$3:$G$10,2,FALSE),"N/A"),$B2902)</f>
        <v>Tea</v>
      </c>
      <c r="D2902" s="24">
        <v>2</v>
      </c>
      <c r="E2902" s="22">
        <f t="shared" si="33"/>
        <v>2</v>
      </c>
      <c r="F2902" s="24">
        <v>1.5</v>
      </c>
      <c r="G2902" s="22">
        <f>IF(OR($F2902="ERROR",$F2902="UNKNOWN",$F2902=""),IFERROR(VLOOKUP($C2902,'02_UnitPriceRef'!$E$3:$F$10,2,0),IF(OR($D2902="Error",$D2902="UNKNOWN",$D2902=""),0,H2902/D2902)),$F2902)</f>
        <v>1.5</v>
      </c>
      <c r="H2902" s="24">
        <v>3</v>
      </c>
      <c r="I2902" s="22">
        <f t="shared" si="34"/>
        <v>3</v>
      </c>
      <c r="J2902" s="22" t="s">
        <v>20</v>
      </c>
      <c r="K2902" s="22" t="s">
        <v>20</v>
      </c>
      <c r="L2902" s="26">
        <v>45080</v>
      </c>
      <c r="M2902" s="27">
        <f t="shared" si="35"/>
        <v>45080</v>
      </c>
    </row>
    <row r="2903" spans="1:13" ht="22.5" customHeight="1">
      <c r="A2903" s="22" t="s">
        <v>2924</v>
      </c>
      <c r="B2903" s="23" t="s">
        <v>19</v>
      </c>
      <c r="C2903" s="22" t="str">
        <f>IF(OR($B2903="Unknown",$B2903="Error",$B2903=""),IFERROR(VLOOKUP($F2903, '02_UnitPriceRef'!$F$3:$G$10,2,FALSE),"N/A"),$B2903)</f>
        <v>Salad</v>
      </c>
      <c r="D2903" s="24">
        <v>3</v>
      </c>
      <c r="E2903" s="22">
        <f t="shared" si="33"/>
        <v>3</v>
      </c>
      <c r="F2903" s="24">
        <v>5</v>
      </c>
      <c r="G2903" s="22">
        <f>IF(OR($F2903="ERROR",$F2903="UNKNOWN",$F2903=""),IFERROR(VLOOKUP($C2903,'02_UnitPriceRef'!$E$3:$F$10,2,0),IF(OR($D2903="Error",$D2903="UNKNOWN",$D2903=""),0,H2903/D2903)),$F2903)</f>
        <v>5</v>
      </c>
      <c r="H2903" s="24">
        <v>15</v>
      </c>
      <c r="I2903" s="22">
        <f t="shared" si="34"/>
        <v>15</v>
      </c>
      <c r="J2903" s="22" t="s">
        <v>22</v>
      </c>
      <c r="K2903" s="22" t="s">
        <v>20</v>
      </c>
      <c r="L2903" s="26">
        <v>44976</v>
      </c>
      <c r="M2903" s="27">
        <f t="shared" si="35"/>
        <v>44976</v>
      </c>
    </row>
    <row r="2904" spans="1:13" ht="22.5" customHeight="1">
      <c r="A2904" s="22" t="s">
        <v>2925</v>
      </c>
      <c r="B2904" s="23" t="s">
        <v>19</v>
      </c>
      <c r="C2904" s="22" t="str">
        <f>IF(OR($B2904="Unknown",$B2904="Error",$B2904=""),IFERROR(VLOOKUP($F2904, '02_UnitPriceRef'!$F$3:$G$10,2,FALSE),"N/A"),$B2904)</f>
        <v>Salad</v>
      </c>
      <c r="D2904" s="24">
        <v>1</v>
      </c>
      <c r="E2904" s="22">
        <f t="shared" si="33"/>
        <v>1</v>
      </c>
      <c r="F2904" s="24">
        <v>5</v>
      </c>
      <c r="G2904" s="22">
        <f>IF(OR($F2904="ERROR",$F2904="UNKNOWN",$F2904=""),IFERROR(VLOOKUP($C2904,'02_UnitPriceRef'!$E$3:$F$10,2,0),IF(OR($D2904="Error",$D2904="UNKNOWN",$D2904=""),0,H2904/D2904)),$F2904)</f>
        <v>5</v>
      </c>
      <c r="H2904" s="24">
        <v>5</v>
      </c>
      <c r="I2904" s="22">
        <f t="shared" si="34"/>
        <v>5</v>
      </c>
      <c r="J2904" s="22" t="s">
        <v>20</v>
      </c>
      <c r="K2904" s="22" t="s">
        <v>11</v>
      </c>
      <c r="L2904" s="26">
        <v>45276</v>
      </c>
      <c r="M2904" s="27">
        <f t="shared" si="35"/>
        <v>45276</v>
      </c>
    </row>
    <row r="2905" spans="1:13" ht="22.5" customHeight="1">
      <c r="A2905" s="22" t="s">
        <v>2926</v>
      </c>
      <c r="B2905" s="23" t="s">
        <v>13</v>
      </c>
      <c r="C2905" s="22" t="str">
        <f>IF(OR($B2905="Unknown",$B2905="Error",$B2905=""),IFERROR(VLOOKUP($F2905, '02_UnitPriceRef'!$F$3:$G$10,2,FALSE),"N/A"),$B2905)</f>
        <v>Cake</v>
      </c>
      <c r="D2905" s="24">
        <v>1</v>
      </c>
      <c r="E2905" s="22">
        <f t="shared" si="33"/>
        <v>1</v>
      </c>
      <c r="F2905" s="24">
        <v>3</v>
      </c>
      <c r="G2905" s="22">
        <f>IF(OR($F2905="ERROR",$F2905="UNKNOWN",$F2905=""),IFERROR(VLOOKUP($C2905,'02_UnitPriceRef'!$E$3:$F$10,2,0),IF(OR($D2905="Error",$D2905="UNKNOWN",$D2905=""),0,H2905/D2905)),$F2905)</f>
        <v>3</v>
      </c>
      <c r="H2905" s="24">
        <v>3</v>
      </c>
      <c r="I2905" s="22">
        <f t="shared" si="34"/>
        <v>3</v>
      </c>
      <c r="J2905" s="22" t="s">
        <v>20</v>
      </c>
      <c r="K2905" s="22" t="s">
        <v>20</v>
      </c>
      <c r="L2905" s="26">
        <v>45221</v>
      </c>
      <c r="M2905" s="27">
        <f t="shared" si="35"/>
        <v>45221</v>
      </c>
    </row>
    <row r="2906" spans="1:13" ht="22.5" customHeight="1">
      <c r="A2906" s="22" t="s">
        <v>2927</v>
      </c>
      <c r="B2906" s="23"/>
      <c r="C2906" s="22" t="str">
        <f>IF(OR($B2906="Unknown",$B2906="Error",$B2906=""),IFERROR(VLOOKUP($F2906, '02_UnitPriceRef'!$F$3:$G$10,2,FALSE),"N/A"),$B2906)</f>
        <v>Sandwich/Smoothie</v>
      </c>
      <c r="D2906" s="24">
        <v>1</v>
      </c>
      <c r="E2906" s="22">
        <f t="shared" si="33"/>
        <v>1</v>
      </c>
      <c r="F2906" s="24">
        <v>4</v>
      </c>
      <c r="G2906" s="22">
        <f>IF(OR($F2906="ERROR",$F2906="UNKNOWN",$F2906=""),IFERROR(VLOOKUP($C2906,'02_UnitPriceRef'!$E$3:$F$10,2,0),IF(OR($D2906="Error",$D2906="UNKNOWN",$D2906=""),0,H2906/D2906)),$F2906)</f>
        <v>4</v>
      </c>
      <c r="H2906" s="24">
        <v>4</v>
      </c>
      <c r="I2906" s="22">
        <f t="shared" si="34"/>
        <v>4</v>
      </c>
      <c r="J2906" s="22" t="s">
        <v>10</v>
      </c>
      <c r="K2906" s="22" t="s">
        <v>11</v>
      </c>
      <c r="L2906" s="26">
        <v>45085</v>
      </c>
      <c r="M2906" s="27">
        <f t="shared" si="35"/>
        <v>45085</v>
      </c>
    </row>
    <row r="2907" spans="1:13" ht="22.5" customHeight="1">
      <c r="A2907" s="22" t="s">
        <v>2928</v>
      </c>
      <c r="B2907" s="23" t="s">
        <v>39</v>
      </c>
      <c r="C2907" s="22" t="str">
        <f>IF(OR($B2907="Unknown",$B2907="Error",$B2907=""),IFERROR(VLOOKUP($F2907, '02_UnitPriceRef'!$F$3:$G$10,2,FALSE),"N/A"),$B2907)</f>
        <v>Juice</v>
      </c>
      <c r="D2907" s="24">
        <v>4</v>
      </c>
      <c r="E2907" s="22">
        <f t="shared" si="33"/>
        <v>4</v>
      </c>
      <c r="F2907" s="24">
        <v>3</v>
      </c>
      <c r="G2907" s="22">
        <f>IF(OR($F2907="ERROR",$F2907="UNKNOWN",$F2907=""),IFERROR(VLOOKUP($C2907,'02_UnitPriceRef'!$E$3:$F$10,2,0),IF(OR($D2907="Error",$D2907="UNKNOWN",$D2907=""),0,H2907/D2907)),$F2907)</f>
        <v>3</v>
      </c>
      <c r="H2907" s="24">
        <v>12</v>
      </c>
      <c r="I2907" s="22">
        <f t="shared" si="34"/>
        <v>12</v>
      </c>
      <c r="J2907" s="22" t="s">
        <v>22</v>
      </c>
      <c r="K2907" s="22" t="s">
        <v>11</v>
      </c>
      <c r="L2907" s="26">
        <v>45077</v>
      </c>
      <c r="M2907" s="27">
        <f t="shared" si="35"/>
        <v>45077</v>
      </c>
    </row>
    <row r="2908" spans="1:13" ht="22.5" customHeight="1">
      <c r="A2908" s="22" t="s">
        <v>2929</v>
      </c>
      <c r="B2908" s="23" t="s">
        <v>27</v>
      </c>
      <c r="C2908" s="22" t="str">
        <f>IF(OR($B2908="Unknown",$B2908="Error",$B2908=""),IFERROR(VLOOKUP($F2908, '02_UnitPriceRef'!$F$3:$G$10,2,FALSE),"N/A"),$B2908)</f>
        <v>Sandwich</v>
      </c>
      <c r="D2908" s="24">
        <v>1</v>
      </c>
      <c r="E2908" s="22">
        <f t="shared" si="33"/>
        <v>1</v>
      </c>
      <c r="F2908" s="24">
        <v>4</v>
      </c>
      <c r="G2908" s="22">
        <f>IF(OR($F2908="ERROR",$F2908="UNKNOWN",$F2908=""),IFERROR(VLOOKUP($C2908,'02_UnitPriceRef'!$E$3:$F$10,2,0),IF(OR($D2908="Error",$D2908="UNKNOWN",$D2908=""),0,H2908/D2908)),$F2908)</f>
        <v>4</v>
      </c>
      <c r="H2908" s="24">
        <v>4</v>
      </c>
      <c r="I2908" s="22">
        <f t="shared" si="34"/>
        <v>4</v>
      </c>
      <c r="J2908" s="22" t="s">
        <v>20</v>
      </c>
      <c r="K2908" s="22" t="s">
        <v>20</v>
      </c>
      <c r="L2908" s="26">
        <v>45138</v>
      </c>
      <c r="M2908" s="27">
        <f t="shared" si="35"/>
        <v>45138</v>
      </c>
    </row>
    <row r="2909" spans="1:13" ht="22.5" customHeight="1">
      <c r="A2909" s="22" t="s">
        <v>2930</v>
      </c>
      <c r="B2909" s="23" t="s">
        <v>10031</v>
      </c>
      <c r="C2909" s="22" t="str">
        <f>IF(OR($B2909="Unknown",$B2909="Error",$B2909=""),IFERROR(VLOOKUP($F2909, '02_UnitPriceRef'!$F$3:$G$10,2,FALSE),"N/A"),$B2909)</f>
        <v>Cake</v>
      </c>
      <c r="D2909" s="24">
        <v>5</v>
      </c>
      <c r="E2909" s="22">
        <f t="shared" si="33"/>
        <v>5</v>
      </c>
      <c r="F2909" s="24">
        <v>3</v>
      </c>
      <c r="G2909" s="22">
        <f>IF(OR($F2909="ERROR",$F2909="UNKNOWN",$F2909=""),IFERROR(VLOOKUP($C2909,'02_UnitPriceRef'!$E$3:$F$10,2,0),IF(OR($D2909="Error",$D2909="UNKNOWN",$D2909=""),0,H2909/D2909)),$F2909)</f>
        <v>3</v>
      </c>
      <c r="H2909" s="24">
        <v>15</v>
      </c>
      <c r="I2909" s="22">
        <f t="shared" si="34"/>
        <v>15</v>
      </c>
      <c r="J2909" s="22" t="s">
        <v>22</v>
      </c>
      <c r="K2909" s="22" t="s">
        <v>11</v>
      </c>
      <c r="L2909" s="26">
        <v>45178</v>
      </c>
      <c r="M2909" s="27">
        <f t="shared" si="35"/>
        <v>45178</v>
      </c>
    </row>
    <row r="2910" spans="1:13" ht="22.5" customHeight="1">
      <c r="A2910" s="22" t="s">
        <v>2931</v>
      </c>
      <c r="B2910" s="23" t="s">
        <v>27</v>
      </c>
      <c r="C2910" s="22" t="str">
        <f>IF(OR($B2910="Unknown",$B2910="Error",$B2910=""),IFERROR(VLOOKUP($F2910, '02_UnitPriceRef'!$F$3:$G$10,2,FALSE),"N/A"),$B2910)</f>
        <v>Sandwich</v>
      </c>
      <c r="D2910" s="24">
        <v>2</v>
      </c>
      <c r="E2910" s="22">
        <f t="shared" si="33"/>
        <v>2</v>
      </c>
      <c r="F2910" s="24">
        <v>4</v>
      </c>
      <c r="G2910" s="22">
        <f>IF(OR($F2910="ERROR",$F2910="UNKNOWN",$F2910=""),IFERROR(VLOOKUP($C2910,'02_UnitPriceRef'!$E$3:$F$10,2,0),IF(OR($D2910="Error",$D2910="UNKNOWN",$D2910=""),0,H2910/D2910)),$F2910)</f>
        <v>4</v>
      </c>
      <c r="H2910" s="24">
        <v>8</v>
      </c>
      <c r="I2910" s="22">
        <f t="shared" si="34"/>
        <v>8</v>
      </c>
      <c r="J2910" s="22" t="s">
        <v>20</v>
      </c>
      <c r="K2910" s="22" t="s">
        <v>20</v>
      </c>
      <c r="L2910" s="26">
        <v>45077</v>
      </c>
      <c r="M2910" s="27">
        <f t="shared" si="35"/>
        <v>45077</v>
      </c>
    </row>
    <row r="2911" spans="1:13" ht="22.5" customHeight="1">
      <c r="A2911" s="22" t="s">
        <v>2932</v>
      </c>
      <c r="B2911" s="23" t="s">
        <v>13</v>
      </c>
      <c r="C2911" s="22" t="str">
        <f>IF(OR($B2911="Unknown",$B2911="Error",$B2911=""),IFERROR(VLOOKUP($F2911, '02_UnitPriceRef'!$F$3:$G$10,2,FALSE),"N/A"),$B2911)</f>
        <v>Cake</v>
      </c>
      <c r="D2911" s="24">
        <v>2</v>
      </c>
      <c r="E2911" s="22">
        <f t="shared" si="33"/>
        <v>2</v>
      </c>
      <c r="F2911" s="24">
        <v>3</v>
      </c>
      <c r="G2911" s="22">
        <f>IF(OR($F2911="ERROR",$F2911="UNKNOWN",$F2911=""),IFERROR(VLOOKUP($C2911,'02_UnitPriceRef'!$E$3:$F$10,2,0),IF(OR($D2911="Error",$D2911="UNKNOWN",$D2911=""),0,H2911/D2911)),$F2911)</f>
        <v>3</v>
      </c>
      <c r="H2911" s="24">
        <v>6</v>
      </c>
      <c r="I2911" s="22">
        <f t="shared" si="34"/>
        <v>6</v>
      </c>
      <c r="J2911" s="22" t="s">
        <v>20</v>
      </c>
      <c r="K2911" s="22" t="s">
        <v>20</v>
      </c>
      <c r="L2911" s="26">
        <v>45198</v>
      </c>
      <c r="M2911" s="27">
        <f t="shared" si="35"/>
        <v>45198</v>
      </c>
    </row>
    <row r="2912" spans="1:13" ht="22.5" customHeight="1">
      <c r="A2912" s="22" t="s">
        <v>2933</v>
      </c>
      <c r="B2912" s="23" t="s">
        <v>27</v>
      </c>
      <c r="C2912" s="22" t="str">
        <f>IF(OR($B2912="Unknown",$B2912="Error",$B2912=""),IFERROR(VLOOKUP($F2912, '02_UnitPriceRef'!$F$3:$G$10,2,FALSE),"N/A"),$B2912)</f>
        <v>Sandwich</v>
      </c>
      <c r="D2912" s="24">
        <v>5</v>
      </c>
      <c r="E2912" s="22">
        <f t="shared" si="33"/>
        <v>5</v>
      </c>
      <c r="F2912" s="24">
        <v>4</v>
      </c>
      <c r="G2912" s="22">
        <f>IF(OR($F2912="ERROR",$F2912="UNKNOWN",$F2912=""),IFERROR(VLOOKUP($C2912,'02_UnitPriceRef'!$E$3:$F$10,2,0),IF(OR($D2912="Error",$D2912="UNKNOWN",$D2912=""),0,H2912/D2912)),$F2912)</f>
        <v>4</v>
      </c>
      <c r="H2912" s="24">
        <v>20</v>
      </c>
      <c r="I2912" s="22">
        <f t="shared" si="34"/>
        <v>20</v>
      </c>
      <c r="J2912" s="22" t="s">
        <v>10</v>
      </c>
      <c r="K2912" s="22" t="s">
        <v>11</v>
      </c>
      <c r="L2912" s="26">
        <v>45124</v>
      </c>
      <c r="M2912" s="27">
        <f t="shared" si="35"/>
        <v>45124</v>
      </c>
    </row>
    <row r="2913" spans="1:13" ht="22.5" customHeight="1">
      <c r="A2913" s="22" t="s">
        <v>2934</v>
      </c>
      <c r="B2913" s="23" t="s">
        <v>27</v>
      </c>
      <c r="C2913" s="22" t="str">
        <f>IF(OR($B2913="Unknown",$B2913="Error",$B2913=""),IFERROR(VLOOKUP($F2913, '02_UnitPriceRef'!$F$3:$G$10,2,FALSE),"N/A"),$B2913)</f>
        <v>Sandwich</v>
      </c>
      <c r="D2913" s="24">
        <v>2</v>
      </c>
      <c r="E2913" s="22">
        <f t="shared" si="33"/>
        <v>2</v>
      </c>
      <c r="F2913" s="24">
        <v>4</v>
      </c>
      <c r="G2913" s="22">
        <f>IF(OR($F2913="ERROR",$F2913="UNKNOWN",$F2913=""),IFERROR(VLOOKUP($C2913,'02_UnitPriceRef'!$E$3:$F$10,2,0),IF(OR($D2913="Error",$D2913="UNKNOWN",$D2913=""),0,H2913/D2913)),$F2913)</f>
        <v>4</v>
      </c>
      <c r="H2913" s="23" t="s">
        <v>10030</v>
      </c>
      <c r="I2913" s="22">
        <f t="shared" si="34"/>
        <v>8</v>
      </c>
      <c r="J2913" s="22" t="s">
        <v>10</v>
      </c>
      <c r="K2913" s="22" t="s">
        <v>15</v>
      </c>
      <c r="L2913" s="26">
        <v>44928</v>
      </c>
      <c r="M2913" s="27">
        <f t="shared" si="35"/>
        <v>44928</v>
      </c>
    </row>
    <row r="2914" spans="1:13" ht="22.5" customHeight="1">
      <c r="A2914" s="22" t="s">
        <v>2935</v>
      </c>
      <c r="B2914" s="23" t="s">
        <v>35</v>
      </c>
      <c r="C2914" s="22" t="str">
        <f>IF(OR($B2914="Unknown",$B2914="Error",$B2914=""),IFERROR(VLOOKUP($F2914, '02_UnitPriceRef'!$F$3:$G$10,2,FALSE),"N/A"),$B2914)</f>
        <v>Tea</v>
      </c>
      <c r="D2914" s="24">
        <v>3</v>
      </c>
      <c r="E2914" s="22">
        <f t="shared" si="33"/>
        <v>3</v>
      </c>
      <c r="F2914" s="24">
        <v>1.5</v>
      </c>
      <c r="G2914" s="22">
        <f>IF(OR($F2914="ERROR",$F2914="UNKNOWN",$F2914=""),IFERROR(VLOOKUP($C2914,'02_UnitPriceRef'!$E$3:$F$10,2,0),IF(OR($D2914="Error",$D2914="UNKNOWN",$D2914=""),0,H2914/D2914)),$F2914)</f>
        <v>1.5</v>
      </c>
      <c r="H2914" s="24">
        <v>4.5</v>
      </c>
      <c r="I2914" s="22">
        <f t="shared" si="34"/>
        <v>4.5</v>
      </c>
      <c r="J2914" s="22" t="s">
        <v>22</v>
      </c>
      <c r="K2914" s="22" t="s">
        <v>15</v>
      </c>
      <c r="L2914" s="28" t="s">
        <v>10031</v>
      </c>
      <c r="M2914" s="27">
        <f t="shared" si="35"/>
        <v>1</v>
      </c>
    </row>
    <row r="2915" spans="1:13" ht="22.5" customHeight="1">
      <c r="A2915" s="22" t="s">
        <v>2936</v>
      </c>
      <c r="B2915" s="23" t="s">
        <v>13</v>
      </c>
      <c r="C2915" s="22" t="str">
        <f>IF(OR($B2915="Unknown",$B2915="Error",$B2915=""),IFERROR(VLOOKUP($F2915, '02_UnitPriceRef'!$F$3:$G$10,2,FALSE),"N/A"),$B2915)</f>
        <v>Cake</v>
      </c>
      <c r="D2915" s="24">
        <v>3</v>
      </c>
      <c r="E2915" s="22">
        <f t="shared" si="33"/>
        <v>3</v>
      </c>
      <c r="F2915" s="24">
        <v>3</v>
      </c>
      <c r="G2915" s="22">
        <f>IF(OR($F2915="ERROR",$F2915="UNKNOWN",$F2915=""),IFERROR(VLOOKUP($C2915,'02_UnitPriceRef'!$E$3:$F$10,2,0),IF(OR($D2915="Error",$D2915="UNKNOWN",$D2915=""),0,H2915/D2915)),$F2915)</f>
        <v>3</v>
      </c>
      <c r="H2915" s="24">
        <v>9</v>
      </c>
      <c r="I2915" s="22">
        <f t="shared" si="34"/>
        <v>9</v>
      </c>
      <c r="J2915" s="22" t="s">
        <v>10</v>
      </c>
      <c r="K2915" s="22" t="s">
        <v>11</v>
      </c>
      <c r="L2915" s="26">
        <v>45027</v>
      </c>
      <c r="M2915" s="27">
        <f t="shared" si="35"/>
        <v>45027</v>
      </c>
    </row>
    <row r="2916" spans="1:13" ht="22.5" customHeight="1">
      <c r="A2916" s="22" t="s">
        <v>2937</v>
      </c>
      <c r="B2916" s="23"/>
      <c r="C2916" s="22" t="str">
        <f>IF(OR($B2916="Unknown",$B2916="Error",$B2916=""),IFERROR(VLOOKUP($F2916, '02_UnitPriceRef'!$F$3:$G$10,2,FALSE),"N/A"),$B2916)</f>
        <v>Cookie</v>
      </c>
      <c r="D2916" s="24">
        <v>5</v>
      </c>
      <c r="E2916" s="22">
        <f t="shared" si="33"/>
        <v>5</v>
      </c>
      <c r="F2916" s="24">
        <v>1</v>
      </c>
      <c r="G2916" s="22">
        <f>IF(OR($F2916="ERROR",$F2916="UNKNOWN",$F2916=""),IFERROR(VLOOKUP($C2916,'02_UnitPriceRef'!$E$3:$F$10,2,0),IF(OR($D2916="Error",$D2916="UNKNOWN",$D2916=""),0,H2916/D2916)),$F2916)</f>
        <v>1</v>
      </c>
      <c r="H2916" s="24">
        <v>5</v>
      </c>
      <c r="I2916" s="22">
        <f t="shared" si="34"/>
        <v>5</v>
      </c>
      <c r="J2916" s="22" t="s">
        <v>14</v>
      </c>
      <c r="K2916" s="22" t="s">
        <v>15</v>
      </c>
      <c r="L2916" s="26">
        <v>45067</v>
      </c>
      <c r="M2916" s="27">
        <f t="shared" si="35"/>
        <v>45067</v>
      </c>
    </row>
    <row r="2917" spans="1:13" ht="22.5" customHeight="1">
      <c r="A2917" s="22" t="s">
        <v>2938</v>
      </c>
      <c r="B2917" s="23" t="s">
        <v>24</v>
      </c>
      <c r="C2917" s="22" t="str">
        <f>IF(OR($B2917="Unknown",$B2917="Error",$B2917=""),IFERROR(VLOOKUP($F2917, '02_UnitPriceRef'!$F$3:$G$10,2,FALSE),"N/A"),$B2917)</f>
        <v>Smoothie</v>
      </c>
      <c r="D2917" s="24">
        <v>3</v>
      </c>
      <c r="E2917" s="22">
        <f t="shared" si="33"/>
        <v>3</v>
      </c>
      <c r="F2917" s="24">
        <v>4</v>
      </c>
      <c r="G2917" s="22">
        <f>IF(OR($F2917="ERROR",$F2917="UNKNOWN",$F2917=""),IFERROR(VLOOKUP($C2917,'02_UnitPriceRef'!$E$3:$F$10,2,0),IF(OR($D2917="Error",$D2917="UNKNOWN",$D2917=""),0,H2917/D2917)),$F2917)</f>
        <v>4</v>
      </c>
      <c r="H2917" s="24">
        <v>12</v>
      </c>
      <c r="I2917" s="22">
        <f t="shared" si="34"/>
        <v>12</v>
      </c>
      <c r="J2917" s="22" t="s">
        <v>10</v>
      </c>
      <c r="K2917" s="22" t="s">
        <v>20</v>
      </c>
      <c r="L2917" s="26">
        <v>45266</v>
      </c>
      <c r="M2917" s="27">
        <f t="shared" si="35"/>
        <v>45266</v>
      </c>
    </row>
    <row r="2918" spans="1:13" ht="22.5" customHeight="1">
      <c r="A2918" s="22" t="s">
        <v>2939</v>
      </c>
      <c r="B2918" s="23"/>
      <c r="C2918" s="22" t="str">
        <f>IF(OR($B2918="Unknown",$B2918="Error",$B2918=""),IFERROR(VLOOKUP($F2918, '02_UnitPriceRef'!$F$3:$G$10,2,FALSE),"N/A"),$B2918)</f>
        <v>Salad</v>
      </c>
      <c r="D2918" s="24">
        <v>2</v>
      </c>
      <c r="E2918" s="22">
        <f t="shared" si="33"/>
        <v>2</v>
      </c>
      <c r="F2918" s="24">
        <v>5</v>
      </c>
      <c r="G2918" s="22">
        <f>IF(OR($F2918="ERROR",$F2918="UNKNOWN",$F2918=""),IFERROR(VLOOKUP($C2918,'02_UnitPriceRef'!$E$3:$F$10,2,0),IF(OR($D2918="Error",$D2918="UNKNOWN",$D2918=""),0,H2918/D2918)),$F2918)</f>
        <v>5</v>
      </c>
      <c r="H2918" s="24">
        <v>10</v>
      </c>
      <c r="I2918" s="22">
        <f t="shared" si="34"/>
        <v>10</v>
      </c>
      <c r="J2918" s="22" t="s">
        <v>20</v>
      </c>
      <c r="K2918" s="22" t="s">
        <v>11</v>
      </c>
      <c r="L2918" s="26">
        <v>45111</v>
      </c>
      <c r="M2918" s="27">
        <f t="shared" si="35"/>
        <v>45111</v>
      </c>
    </row>
    <row r="2919" spans="1:13" ht="22.5" customHeight="1">
      <c r="A2919" s="22" t="s">
        <v>2940</v>
      </c>
      <c r="B2919" s="23" t="s">
        <v>39</v>
      </c>
      <c r="C2919" s="22" t="str">
        <f>IF(OR($B2919="Unknown",$B2919="Error",$B2919=""),IFERROR(VLOOKUP($F2919, '02_UnitPriceRef'!$F$3:$G$10,2,FALSE),"N/A"),$B2919)</f>
        <v>Juice</v>
      </c>
      <c r="D2919" s="24">
        <v>4</v>
      </c>
      <c r="E2919" s="22">
        <f t="shared" si="33"/>
        <v>4</v>
      </c>
      <c r="F2919" s="24">
        <v>3</v>
      </c>
      <c r="G2919" s="22">
        <f>IF(OR($F2919="ERROR",$F2919="UNKNOWN",$F2919=""),IFERROR(VLOOKUP($C2919,'02_UnitPriceRef'!$E$3:$F$10,2,0),IF(OR($D2919="Error",$D2919="UNKNOWN",$D2919=""),0,H2919/D2919)),$F2919)</f>
        <v>3</v>
      </c>
      <c r="H2919" s="24">
        <v>12</v>
      </c>
      <c r="I2919" s="22">
        <f t="shared" si="34"/>
        <v>12</v>
      </c>
      <c r="J2919" s="22" t="s">
        <v>10</v>
      </c>
      <c r="K2919" s="22" t="s">
        <v>11</v>
      </c>
      <c r="L2919" s="26">
        <v>45167</v>
      </c>
      <c r="M2919" s="27">
        <f t="shared" si="35"/>
        <v>45167</v>
      </c>
    </row>
    <row r="2920" spans="1:13" ht="22.5" customHeight="1">
      <c r="A2920" s="22" t="s">
        <v>2941</v>
      </c>
      <c r="B2920" s="23" t="s">
        <v>19</v>
      </c>
      <c r="C2920" s="22" t="str">
        <f>IF(OR($B2920="Unknown",$B2920="Error",$B2920=""),IFERROR(VLOOKUP($F2920, '02_UnitPriceRef'!$F$3:$G$10,2,FALSE),"N/A"),$B2920)</f>
        <v>Salad</v>
      </c>
      <c r="D2920" s="24">
        <v>4</v>
      </c>
      <c r="E2920" s="22">
        <f t="shared" si="33"/>
        <v>4</v>
      </c>
      <c r="F2920" s="24">
        <v>5</v>
      </c>
      <c r="G2920" s="22">
        <f>IF(OR($F2920="ERROR",$F2920="UNKNOWN",$F2920=""),IFERROR(VLOOKUP($C2920,'02_UnitPriceRef'!$E$3:$F$10,2,0),IF(OR($D2920="Error",$D2920="UNKNOWN",$D2920=""),0,H2920/D2920)),$F2920)</f>
        <v>5</v>
      </c>
      <c r="H2920" s="24">
        <v>20</v>
      </c>
      <c r="I2920" s="22">
        <f t="shared" si="34"/>
        <v>20</v>
      </c>
      <c r="J2920" s="22" t="s">
        <v>10</v>
      </c>
      <c r="K2920" s="22" t="s">
        <v>11</v>
      </c>
      <c r="L2920" s="26">
        <v>44969</v>
      </c>
      <c r="M2920" s="27">
        <f t="shared" si="35"/>
        <v>44969</v>
      </c>
    </row>
    <row r="2921" spans="1:13" ht="22.5" customHeight="1">
      <c r="A2921" s="22" t="s">
        <v>2942</v>
      </c>
      <c r="B2921" s="23" t="s">
        <v>19</v>
      </c>
      <c r="C2921" s="22" t="str">
        <f>IF(OR($B2921="Unknown",$B2921="Error",$B2921=""),IFERROR(VLOOKUP($F2921, '02_UnitPriceRef'!$F$3:$G$10,2,FALSE),"N/A"),$B2921)</f>
        <v>Salad</v>
      </c>
      <c r="D2921" s="24">
        <v>1</v>
      </c>
      <c r="E2921" s="22">
        <f t="shared" si="33"/>
        <v>1</v>
      </c>
      <c r="F2921" s="24">
        <v>5</v>
      </c>
      <c r="G2921" s="22">
        <f>IF(OR($F2921="ERROR",$F2921="UNKNOWN",$F2921=""),IFERROR(VLOOKUP($C2921,'02_UnitPriceRef'!$E$3:$F$10,2,0),IF(OR($D2921="Error",$D2921="UNKNOWN",$D2921=""),0,H2921/D2921)),$F2921)</f>
        <v>5</v>
      </c>
      <c r="H2921" s="24">
        <v>5</v>
      </c>
      <c r="I2921" s="22">
        <f t="shared" si="34"/>
        <v>5</v>
      </c>
      <c r="J2921" s="22" t="s">
        <v>22</v>
      </c>
      <c r="K2921" s="22" t="s">
        <v>11</v>
      </c>
      <c r="L2921" s="26">
        <v>44962</v>
      </c>
      <c r="M2921" s="27">
        <f t="shared" si="35"/>
        <v>44962</v>
      </c>
    </row>
    <row r="2922" spans="1:13" ht="22.5" customHeight="1">
      <c r="A2922" s="22" t="s">
        <v>2943</v>
      </c>
      <c r="B2922" s="23" t="s">
        <v>19</v>
      </c>
      <c r="C2922" s="22" t="str">
        <f>IF(OR($B2922="Unknown",$B2922="Error",$B2922=""),IFERROR(VLOOKUP($F2922, '02_UnitPriceRef'!$F$3:$G$10,2,FALSE),"N/A"),$B2922)</f>
        <v>Salad</v>
      </c>
      <c r="D2922" s="24">
        <v>2</v>
      </c>
      <c r="E2922" s="22">
        <f t="shared" si="33"/>
        <v>2</v>
      </c>
      <c r="F2922" s="24">
        <v>5</v>
      </c>
      <c r="G2922" s="22">
        <f>IF(OR($F2922="ERROR",$F2922="UNKNOWN",$F2922=""),IFERROR(VLOOKUP($C2922,'02_UnitPriceRef'!$E$3:$F$10,2,0),IF(OR($D2922="Error",$D2922="UNKNOWN",$D2922=""),0,H2922/D2922)),$F2922)</f>
        <v>5</v>
      </c>
      <c r="H2922" s="24">
        <v>10</v>
      </c>
      <c r="I2922" s="22">
        <f t="shared" si="34"/>
        <v>10</v>
      </c>
      <c r="J2922" s="22" t="s">
        <v>14</v>
      </c>
      <c r="K2922" s="22" t="s">
        <v>15</v>
      </c>
      <c r="L2922" s="26">
        <v>45057</v>
      </c>
      <c r="M2922" s="27">
        <f t="shared" si="35"/>
        <v>45057</v>
      </c>
    </row>
    <row r="2923" spans="1:13" ht="22.5" customHeight="1">
      <c r="A2923" s="22" t="s">
        <v>2944</v>
      </c>
      <c r="B2923" s="23" t="s">
        <v>17</v>
      </c>
      <c r="C2923" s="22" t="str">
        <f>IF(OR($B2923="Unknown",$B2923="Error",$B2923=""),IFERROR(VLOOKUP($F2923, '02_UnitPriceRef'!$F$3:$G$10,2,FALSE),"N/A"),$B2923)</f>
        <v>Cookie</v>
      </c>
      <c r="D2923" s="24">
        <v>5</v>
      </c>
      <c r="E2923" s="22">
        <f t="shared" si="33"/>
        <v>5</v>
      </c>
      <c r="F2923" s="24">
        <v>1</v>
      </c>
      <c r="G2923" s="22">
        <f>IF(OR($F2923="ERROR",$F2923="UNKNOWN",$F2923=""),IFERROR(VLOOKUP($C2923,'02_UnitPriceRef'!$E$3:$F$10,2,0),IF(OR($D2923="Error",$D2923="UNKNOWN",$D2923=""),0,H2923/D2923)),$F2923)</f>
        <v>1</v>
      </c>
      <c r="H2923" s="23" t="s">
        <v>10031</v>
      </c>
      <c r="I2923" s="22">
        <f t="shared" si="34"/>
        <v>5</v>
      </c>
      <c r="J2923" s="22" t="s">
        <v>22</v>
      </c>
      <c r="K2923" s="22" t="s">
        <v>11</v>
      </c>
      <c r="L2923" s="26">
        <v>45110</v>
      </c>
      <c r="M2923" s="27">
        <f t="shared" si="35"/>
        <v>45110</v>
      </c>
    </row>
    <row r="2924" spans="1:13" ht="22.5" customHeight="1">
      <c r="A2924" s="22" t="s">
        <v>2945</v>
      </c>
      <c r="B2924" s="23" t="s">
        <v>17</v>
      </c>
      <c r="C2924" s="22" t="str">
        <f>IF(OR($B2924="Unknown",$B2924="Error",$B2924=""),IFERROR(VLOOKUP($F2924, '02_UnitPriceRef'!$F$3:$G$10,2,FALSE),"N/A"),$B2924)</f>
        <v>Cookie</v>
      </c>
      <c r="D2924" s="24">
        <v>5</v>
      </c>
      <c r="E2924" s="22">
        <f t="shared" si="33"/>
        <v>5</v>
      </c>
      <c r="F2924" s="24">
        <v>1</v>
      </c>
      <c r="G2924" s="22">
        <f>IF(OR($F2924="ERROR",$F2924="UNKNOWN",$F2924=""),IFERROR(VLOOKUP($C2924,'02_UnitPriceRef'!$E$3:$F$10,2,0),IF(OR($D2924="Error",$D2924="UNKNOWN",$D2924=""),0,H2924/D2924)),$F2924)</f>
        <v>1</v>
      </c>
      <c r="H2924" s="24">
        <v>5</v>
      </c>
      <c r="I2924" s="22">
        <f t="shared" si="34"/>
        <v>5</v>
      </c>
      <c r="J2924" s="22" t="s">
        <v>10</v>
      </c>
      <c r="K2924" s="22" t="s">
        <v>20</v>
      </c>
      <c r="L2924" s="26">
        <v>45046</v>
      </c>
      <c r="M2924" s="27">
        <f t="shared" si="35"/>
        <v>45046</v>
      </c>
    </row>
    <row r="2925" spans="1:13" ht="22.5" customHeight="1">
      <c r="A2925" s="22" t="s">
        <v>2946</v>
      </c>
      <c r="B2925" s="23" t="s">
        <v>19</v>
      </c>
      <c r="C2925" s="22" t="str">
        <f>IF(OR($B2925="Unknown",$B2925="Error",$B2925=""),IFERROR(VLOOKUP($F2925, '02_UnitPriceRef'!$F$3:$G$10,2,FALSE),"N/A"),$B2925)</f>
        <v>Salad</v>
      </c>
      <c r="D2925" s="24">
        <v>2</v>
      </c>
      <c r="E2925" s="22">
        <f t="shared" si="33"/>
        <v>2</v>
      </c>
      <c r="F2925" s="24">
        <v>5</v>
      </c>
      <c r="G2925" s="22">
        <f>IF(OR($F2925="ERROR",$F2925="UNKNOWN",$F2925=""),IFERROR(VLOOKUP($C2925,'02_UnitPriceRef'!$E$3:$F$10,2,0),IF(OR($D2925="Error",$D2925="UNKNOWN",$D2925=""),0,H2925/D2925)),$F2925)</f>
        <v>5</v>
      </c>
      <c r="H2925" s="24">
        <v>10</v>
      </c>
      <c r="I2925" s="22">
        <f t="shared" si="34"/>
        <v>10</v>
      </c>
      <c r="J2925" s="22" t="s">
        <v>20</v>
      </c>
      <c r="K2925" s="22" t="s">
        <v>11</v>
      </c>
      <c r="L2925" s="26">
        <v>45093</v>
      </c>
      <c r="M2925" s="27">
        <f t="shared" si="35"/>
        <v>45093</v>
      </c>
    </row>
    <row r="2926" spans="1:13" ht="22.5" customHeight="1">
      <c r="A2926" s="22" t="s">
        <v>2947</v>
      </c>
      <c r="B2926" s="23" t="s">
        <v>39</v>
      </c>
      <c r="C2926" s="22" t="str">
        <f>IF(OR($B2926="Unknown",$B2926="Error",$B2926=""),IFERROR(VLOOKUP($F2926, '02_UnitPriceRef'!$F$3:$G$10,2,FALSE),"N/A"),$B2926)</f>
        <v>Juice</v>
      </c>
      <c r="D2926" s="24">
        <v>5</v>
      </c>
      <c r="E2926" s="22">
        <f t="shared" si="33"/>
        <v>5</v>
      </c>
      <c r="F2926" s="24">
        <v>3</v>
      </c>
      <c r="G2926" s="22">
        <f>IF(OR($F2926="ERROR",$F2926="UNKNOWN",$F2926=""),IFERROR(VLOOKUP($C2926,'02_UnitPriceRef'!$E$3:$F$10,2,0),IF(OR($D2926="Error",$D2926="UNKNOWN",$D2926=""),0,H2926/D2926)),$F2926)</f>
        <v>3</v>
      </c>
      <c r="H2926" s="24">
        <v>15</v>
      </c>
      <c r="I2926" s="22">
        <f t="shared" si="34"/>
        <v>15</v>
      </c>
      <c r="J2926" s="22" t="s">
        <v>10</v>
      </c>
      <c r="K2926" s="22" t="s">
        <v>20</v>
      </c>
      <c r="L2926" s="26">
        <v>45099</v>
      </c>
      <c r="M2926" s="27">
        <f t="shared" si="35"/>
        <v>45099</v>
      </c>
    </row>
    <row r="2927" spans="1:13" ht="22.5" customHeight="1">
      <c r="A2927" s="22" t="s">
        <v>2948</v>
      </c>
      <c r="B2927" s="23" t="s">
        <v>17</v>
      </c>
      <c r="C2927" s="22" t="str">
        <f>IF(OR($B2927="Unknown",$B2927="Error",$B2927=""),IFERROR(VLOOKUP($F2927, '02_UnitPriceRef'!$F$3:$G$10,2,FALSE),"N/A"),$B2927)</f>
        <v>Cookie</v>
      </c>
      <c r="D2927" s="24">
        <v>4</v>
      </c>
      <c r="E2927" s="22">
        <f t="shared" si="33"/>
        <v>4</v>
      </c>
      <c r="F2927" s="24">
        <v>1</v>
      </c>
      <c r="G2927" s="22">
        <f>IF(OR($F2927="ERROR",$F2927="UNKNOWN",$F2927=""),IFERROR(VLOOKUP($C2927,'02_UnitPriceRef'!$E$3:$F$10,2,0),IF(OR($D2927="Error",$D2927="UNKNOWN",$D2927=""),0,H2927/D2927)),$F2927)</f>
        <v>1</v>
      </c>
      <c r="H2927" s="24">
        <v>4</v>
      </c>
      <c r="I2927" s="22">
        <f t="shared" si="34"/>
        <v>4</v>
      </c>
      <c r="J2927" s="22" t="s">
        <v>14</v>
      </c>
      <c r="K2927" s="22" t="s">
        <v>11</v>
      </c>
      <c r="L2927" s="26">
        <v>45115</v>
      </c>
      <c r="M2927" s="27">
        <f t="shared" si="35"/>
        <v>45115</v>
      </c>
    </row>
    <row r="2928" spans="1:13" ht="22.5" customHeight="1">
      <c r="A2928" s="22" t="s">
        <v>2949</v>
      </c>
      <c r="B2928" s="23" t="s">
        <v>35</v>
      </c>
      <c r="C2928" s="22" t="str">
        <f>IF(OR($B2928="Unknown",$B2928="Error",$B2928=""),IFERROR(VLOOKUP($F2928, '02_UnitPriceRef'!$F$3:$G$10,2,FALSE),"N/A"),$B2928)</f>
        <v>Tea</v>
      </c>
      <c r="D2928" s="24">
        <v>1</v>
      </c>
      <c r="E2928" s="22">
        <f t="shared" si="33"/>
        <v>1</v>
      </c>
      <c r="F2928" s="24">
        <v>1.5</v>
      </c>
      <c r="G2928" s="22">
        <f>IF(OR($F2928="ERROR",$F2928="UNKNOWN",$F2928=""),IFERROR(VLOOKUP($C2928,'02_UnitPriceRef'!$E$3:$F$10,2,0),IF(OR($D2928="Error",$D2928="UNKNOWN",$D2928=""),0,H2928/D2928)),$F2928)</f>
        <v>1.5</v>
      </c>
      <c r="H2928" s="24">
        <v>1.5</v>
      </c>
      <c r="I2928" s="22">
        <f t="shared" si="34"/>
        <v>1.5</v>
      </c>
      <c r="J2928" s="22" t="s">
        <v>20</v>
      </c>
      <c r="K2928" s="22" t="s">
        <v>11</v>
      </c>
      <c r="L2928" s="26">
        <v>45154</v>
      </c>
      <c r="M2928" s="27">
        <f t="shared" si="35"/>
        <v>45154</v>
      </c>
    </row>
    <row r="2929" spans="1:13" ht="22.5" customHeight="1">
      <c r="A2929" s="22" t="s">
        <v>2950</v>
      </c>
      <c r="B2929" s="23" t="s">
        <v>13</v>
      </c>
      <c r="C2929" s="22" t="str">
        <f>IF(OR($B2929="Unknown",$B2929="Error",$B2929=""),IFERROR(VLOOKUP($F2929, '02_UnitPriceRef'!$F$3:$G$10,2,FALSE),"N/A"),$B2929)</f>
        <v>Cake</v>
      </c>
      <c r="D2929" s="24">
        <v>1</v>
      </c>
      <c r="E2929" s="22">
        <f t="shared" si="33"/>
        <v>1</v>
      </c>
      <c r="F2929" s="24">
        <v>3</v>
      </c>
      <c r="G2929" s="22">
        <f>IF(OR($F2929="ERROR",$F2929="UNKNOWN",$F2929=""),IFERROR(VLOOKUP($C2929,'02_UnitPriceRef'!$E$3:$F$10,2,0),IF(OR($D2929="Error",$D2929="UNKNOWN",$D2929=""),0,H2929/D2929)),$F2929)</f>
        <v>3</v>
      </c>
      <c r="H2929" s="24">
        <v>3</v>
      </c>
      <c r="I2929" s="22">
        <f t="shared" si="34"/>
        <v>3</v>
      </c>
      <c r="J2929" s="22" t="s">
        <v>22</v>
      </c>
      <c r="K2929" s="22" t="s">
        <v>15</v>
      </c>
      <c r="L2929" s="26">
        <v>44943</v>
      </c>
      <c r="M2929" s="27">
        <f t="shared" si="35"/>
        <v>44943</v>
      </c>
    </row>
    <row r="2930" spans="1:13" ht="22.5" customHeight="1">
      <c r="A2930" s="22" t="s">
        <v>2951</v>
      </c>
      <c r="B2930" s="23" t="s">
        <v>27</v>
      </c>
      <c r="C2930" s="22" t="str">
        <f>IF(OR($B2930="Unknown",$B2930="Error",$B2930=""),IFERROR(VLOOKUP($F2930, '02_UnitPriceRef'!$F$3:$G$10,2,FALSE),"N/A"),$B2930)</f>
        <v>Sandwich</v>
      </c>
      <c r="D2930" s="24">
        <v>5</v>
      </c>
      <c r="E2930" s="22">
        <f t="shared" si="33"/>
        <v>5</v>
      </c>
      <c r="F2930" s="24">
        <v>4</v>
      </c>
      <c r="G2930" s="22">
        <f>IF(OR($F2930="ERROR",$F2930="UNKNOWN",$F2930=""),IFERROR(VLOOKUP($C2930,'02_UnitPriceRef'!$E$3:$F$10,2,0),IF(OR($D2930="Error",$D2930="UNKNOWN",$D2930=""),0,H2930/D2930)),$F2930)</f>
        <v>4</v>
      </c>
      <c r="H2930" s="24">
        <v>20</v>
      </c>
      <c r="I2930" s="22">
        <f t="shared" si="34"/>
        <v>20</v>
      </c>
      <c r="J2930" s="22" t="s">
        <v>14</v>
      </c>
      <c r="K2930" s="22" t="s">
        <v>20</v>
      </c>
      <c r="L2930" s="26">
        <v>45107</v>
      </c>
      <c r="M2930" s="27">
        <f t="shared" si="35"/>
        <v>45107</v>
      </c>
    </row>
    <row r="2931" spans="1:13" ht="22.5" customHeight="1">
      <c r="A2931" s="22" t="s">
        <v>2952</v>
      </c>
      <c r="B2931" s="23" t="s">
        <v>39</v>
      </c>
      <c r="C2931" s="22" t="str">
        <f>IF(OR($B2931="Unknown",$B2931="Error",$B2931=""),IFERROR(VLOOKUP($F2931, '02_UnitPriceRef'!$F$3:$G$10,2,FALSE),"N/A"),$B2931)</f>
        <v>Juice</v>
      </c>
      <c r="D2931" s="24">
        <v>5</v>
      </c>
      <c r="E2931" s="22">
        <f t="shared" si="33"/>
        <v>5</v>
      </c>
      <c r="F2931" s="24">
        <v>3</v>
      </c>
      <c r="G2931" s="22">
        <f>IF(OR($F2931="ERROR",$F2931="UNKNOWN",$F2931=""),IFERROR(VLOOKUP($C2931,'02_UnitPriceRef'!$E$3:$F$10,2,0),IF(OR($D2931="Error",$D2931="UNKNOWN",$D2931=""),0,H2931/D2931)),$F2931)</f>
        <v>3</v>
      </c>
      <c r="H2931" s="24">
        <v>15</v>
      </c>
      <c r="I2931" s="22">
        <f t="shared" si="34"/>
        <v>15</v>
      </c>
      <c r="J2931" s="22" t="s">
        <v>14</v>
      </c>
      <c r="K2931" s="22" t="s">
        <v>20</v>
      </c>
      <c r="L2931" s="26">
        <v>45249</v>
      </c>
      <c r="M2931" s="27">
        <f t="shared" si="35"/>
        <v>45249</v>
      </c>
    </row>
    <row r="2932" spans="1:13" ht="22.5" customHeight="1">
      <c r="A2932" s="22" t="s">
        <v>2953</v>
      </c>
      <c r="B2932" s="23" t="s">
        <v>19</v>
      </c>
      <c r="C2932" s="22" t="str">
        <f>IF(OR($B2932="Unknown",$B2932="Error",$B2932=""),IFERROR(VLOOKUP($F2932, '02_UnitPriceRef'!$F$3:$G$10,2,FALSE),"N/A"),$B2932)</f>
        <v>Salad</v>
      </c>
      <c r="D2932" s="24">
        <v>1</v>
      </c>
      <c r="E2932" s="22">
        <f t="shared" si="33"/>
        <v>1</v>
      </c>
      <c r="F2932" s="24">
        <v>5</v>
      </c>
      <c r="G2932" s="22">
        <f>IF(OR($F2932="ERROR",$F2932="UNKNOWN",$F2932=""),IFERROR(VLOOKUP($C2932,'02_UnitPriceRef'!$E$3:$F$10,2,0),IF(OR($D2932="Error",$D2932="UNKNOWN",$D2932=""),0,H2932/D2932)),$F2932)</f>
        <v>5</v>
      </c>
      <c r="H2932" s="24">
        <v>5</v>
      </c>
      <c r="I2932" s="22">
        <f t="shared" si="34"/>
        <v>5</v>
      </c>
      <c r="J2932" s="22" t="s">
        <v>10</v>
      </c>
      <c r="K2932" s="22" t="s">
        <v>11</v>
      </c>
      <c r="L2932" s="26">
        <v>45027</v>
      </c>
      <c r="M2932" s="27">
        <f t="shared" si="35"/>
        <v>45027</v>
      </c>
    </row>
    <row r="2933" spans="1:13" ht="22.5" customHeight="1">
      <c r="A2933" s="22" t="s">
        <v>2954</v>
      </c>
      <c r="B2933" s="23" t="s">
        <v>9</v>
      </c>
      <c r="C2933" s="22" t="str">
        <f>IF(OR($B2933="Unknown",$B2933="Error",$B2933=""),IFERROR(VLOOKUP($F2933, '02_UnitPriceRef'!$F$3:$G$10,2,FALSE),"N/A"),$B2933)</f>
        <v>Coffee</v>
      </c>
      <c r="D2933" s="24">
        <v>3</v>
      </c>
      <c r="E2933" s="22">
        <f t="shared" si="33"/>
        <v>3</v>
      </c>
      <c r="F2933" s="24">
        <v>2</v>
      </c>
      <c r="G2933" s="22">
        <f>IF(OR($F2933="ERROR",$F2933="UNKNOWN",$F2933=""),IFERROR(VLOOKUP($C2933,'02_UnitPriceRef'!$E$3:$F$10,2,0),IF(OR($D2933="Error",$D2933="UNKNOWN",$D2933=""),0,H2933/D2933)),$F2933)</f>
        <v>2</v>
      </c>
      <c r="H2933" s="24">
        <v>6</v>
      </c>
      <c r="I2933" s="22">
        <f t="shared" si="34"/>
        <v>6</v>
      </c>
      <c r="J2933" s="22" t="s">
        <v>22</v>
      </c>
      <c r="K2933" s="22" t="s">
        <v>15</v>
      </c>
      <c r="L2933" s="26">
        <v>45144</v>
      </c>
      <c r="M2933" s="27">
        <f t="shared" si="35"/>
        <v>45144</v>
      </c>
    </row>
    <row r="2934" spans="1:13" ht="22.5" customHeight="1">
      <c r="A2934" s="22" t="s">
        <v>2955</v>
      </c>
      <c r="B2934" s="23" t="s">
        <v>19</v>
      </c>
      <c r="C2934" s="22" t="str">
        <f>IF(OR($B2934="Unknown",$B2934="Error",$B2934=""),IFERROR(VLOOKUP($F2934, '02_UnitPriceRef'!$F$3:$G$10,2,FALSE),"N/A"),$B2934)</f>
        <v>Salad</v>
      </c>
      <c r="D2934" s="24">
        <v>3</v>
      </c>
      <c r="E2934" s="22">
        <f t="shared" si="33"/>
        <v>3</v>
      </c>
      <c r="F2934" s="24">
        <v>5</v>
      </c>
      <c r="G2934" s="22">
        <f>IF(OR($F2934="ERROR",$F2934="UNKNOWN",$F2934=""),IFERROR(VLOOKUP($C2934,'02_UnitPriceRef'!$E$3:$F$10,2,0),IF(OR($D2934="Error",$D2934="UNKNOWN",$D2934=""),0,H2934/D2934)),$F2934)</f>
        <v>5</v>
      </c>
      <c r="H2934" s="24">
        <v>15</v>
      </c>
      <c r="I2934" s="22">
        <f t="shared" si="34"/>
        <v>15</v>
      </c>
      <c r="J2934" s="22" t="s">
        <v>10</v>
      </c>
      <c r="K2934" s="22" t="s">
        <v>11</v>
      </c>
      <c r="L2934" s="26">
        <v>45160</v>
      </c>
      <c r="M2934" s="27">
        <f t="shared" si="35"/>
        <v>45160</v>
      </c>
    </row>
    <row r="2935" spans="1:13" ht="22.5" customHeight="1">
      <c r="A2935" s="22" t="s">
        <v>2956</v>
      </c>
      <c r="B2935" s="23" t="s">
        <v>13</v>
      </c>
      <c r="C2935" s="22" t="str">
        <f>IF(OR($B2935="Unknown",$B2935="Error",$B2935=""),IFERROR(VLOOKUP($F2935, '02_UnitPriceRef'!$F$3:$G$10,2,FALSE),"N/A"),$B2935)</f>
        <v>Cake</v>
      </c>
      <c r="D2935" s="24">
        <v>5</v>
      </c>
      <c r="E2935" s="22">
        <f t="shared" si="33"/>
        <v>5</v>
      </c>
      <c r="F2935" s="24">
        <v>3</v>
      </c>
      <c r="G2935" s="22">
        <f>IF(OR($F2935="ERROR",$F2935="UNKNOWN",$F2935=""),IFERROR(VLOOKUP($C2935,'02_UnitPriceRef'!$E$3:$F$10,2,0),IF(OR($D2935="Error",$D2935="UNKNOWN",$D2935=""),0,H2935/D2935)),$F2935)</f>
        <v>3</v>
      </c>
      <c r="H2935" s="24">
        <v>15</v>
      </c>
      <c r="I2935" s="22">
        <f t="shared" si="34"/>
        <v>15</v>
      </c>
      <c r="J2935" s="22" t="s">
        <v>14</v>
      </c>
      <c r="K2935" s="22" t="s">
        <v>11</v>
      </c>
      <c r="L2935" s="26">
        <v>45113</v>
      </c>
      <c r="M2935" s="27">
        <f t="shared" si="35"/>
        <v>45113</v>
      </c>
    </row>
    <row r="2936" spans="1:13" ht="22.5" customHeight="1">
      <c r="A2936" s="22" t="s">
        <v>2957</v>
      </c>
      <c r="B2936" s="23"/>
      <c r="C2936" s="22" t="str">
        <f>IF(OR($B2936="Unknown",$B2936="Error",$B2936=""),IFERROR(VLOOKUP($F2936, '02_UnitPriceRef'!$F$3:$G$10,2,FALSE),"N/A"),$B2936)</f>
        <v>Cake</v>
      </c>
      <c r="D2936" s="24">
        <v>4</v>
      </c>
      <c r="E2936" s="22">
        <f t="shared" si="33"/>
        <v>4</v>
      </c>
      <c r="F2936" s="24">
        <v>3</v>
      </c>
      <c r="G2936" s="22">
        <f>IF(OR($F2936="ERROR",$F2936="UNKNOWN",$F2936=""),IFERROR(VLOOKUP($C2936,'02_UnitPriceRef'!$E$3:$F$10,2,0),IF(OR($D2936="Error",$D2936="UNKNOWN",$D2936=""),0,H2936/D2936)),$F2936)</f>
        <v>3</v>
      </c>
      <c r="H2936" s="24">
        <v>12</v>
      </c>
      <c r="I2936" s="22">
        <f t="shared" si="34"/>
        <v>12</v>
      </c>
      <c r="J2936" s="22" t="s">
        <v>14</v>
      </c>
      <c r="K2936" s="22" t="s">
        <v>20</v>
      </c>
      <c r="L2936" s="26">
        <v>45230</v>
      </c>
      <c r="M2936" s="27">
        <f t="shared" si="35"/>
        <v>45230</v>
      </c>
    </row>
    <row r="2937" spans="1:13" ht="22.5" customHeight="1">
      <c r="A2937" s="22" t="s">
        <v>2958</v>
      </c>
      <c r="B2937" s="23" t="s">
        <v>13</v>
      </c>
      <c r="C2937" s="22" t="str">
        <f>IF(OR($B2937="Unknown",$B2937="Error",$B2937=""),IFERROR(VLOOKUP($F2937, '02_UnitPriceRef'!$F$3:$G$10,2,FALSE),"N/A"),$B2937)</f>
        <v>Cake</v>
      </c>
      <c r="D2937" s="24">
        <v>5</v>
      </c>
      <c r="E2937" s="22">
        <f t="shared" si="33"/>
        <v>5</v>
      </c>
      <c r="F2937" s="24">
        <v>3</v>
      </c>
      <c r="G2937" s="22">
        <f>IF(OR($F2937="ERROR",$F2937="UNKNOWN",$F2937=""),IFERROR(VLOOKUP($C2937,'02_UnitPriceRef'!$E$3:$F$10,2,0),IF(OR($D2937="Error",$D2937="UNKNOWN",$D2937=""),0,H2937/D2937)),$F2937)</f>
        <v>3</v>
      </c>
      <c r="H2937" s="24">
        <v>15</v>
      </c>
      <c r="I2937" s="22">
        <f t="shared" si="34"/>
        <v>15</v>
      </c>
      <c r="J2937" s="22" t="s">
        <v>10</v>
      </c>
      <c r="K2937" s="22" t="s">
        <v>11</v>
      </c>
      <c r="L2937" s="28" t="s">
        <v>10030</v>
      </c>
      <c r="M2937" s="27">
        <f t="shared" si="35"/>
        <v>1</v>
      </c>
    </row>
    <row r="2938" spans="1:13" ht="22.5" customHeight="1">
      <c r="A2938" s="22" t="s">
        <v>2959</v>
      </c>
      <c r="B2938" s="23" t="s">
        <v>17</v>
      </c>
      <c r="C2938" s="22" t="str">
        <f>IF(OR($B2938="Unknown",$B2938="Error",$B2938=""),IFERROR(VLOOKUP($F2938, '02_UnitPriceRef'!$F$3:$G$10,2,FALSE),"N/A"),$B2938)</f>
        <v>Cookie</v>
      </c>
      <c r="D2938" s="23"/>
      <c r="E2938" s="22">
        <f t="shared" si="33"/>
        <v>3</v>
      </c>
      <c r="F2938" s="24">
        <v>1</v>
      </c>
      <c r="G2938" s="22">
        <f>IF(OR($F2938="ERROR",$F2938="UNKNOWN",$F2938=""),IFERROR(VLOOKUP($C2938,'02_UnitPriceRef'!$E$3:$F$10,2,0),IF(OR($D2938="Error",$D2938="UNKNOWN",$D2938=""),0,H2938/D2938)),$F2938)</f>
        <v>1</v>
      </c>
      <c r="H2938" s="24">
        <v>3</v>
      </c>
      <c r="I2938" s="22">
        <f t="shared" si="34"/>
        <v>3</v>
      </c>
      <c r="J2938" s="22" t="s">
        <v>20</v>
      </c>
      <c r="K2938" s="22" t="s">
        <v>20</v>
      </c>
      <c r="L2938" s="26">
        <v>45227</v>
      </c>
      <c r="M2938" s="27">
        <f t="shared" si="35"/>
        <v>45227</v>
      </c>
    </row>
    <row r="2939" spans="1:13" ht="22.5" customHeight="1">
      <c r="A2939" s="22" t="s">
        <v>2960</v>
      </c>
      <c r="B2939" s="23" t="s">
        <v>39</v>
      </c>
      <c r="C2939" s="22" t="str">
        <f>IF(OR($B2939="Unknown",$B2939="Error",$B2939=""),IFERROR(VLOOKUP($F2939, '02_UnitPriceRef'!$F$3:$G$10,2,FALSE),"N/A"),$B2939)</f>
        <v>Juice</v>
      </c>
      <c r="D2939" s="24">
        <v>4</v>
      </c>
      <c r="E2939" s="22">
        <f t="shared" si="33"/>
        <v>4</v>
      </c>
      <c r="F2939" s="24">
        <v>3</v>
      </c>
      <c r="G2939" s="22">
        <f>IF(OR($F2939="ERROR",$F2939="UNKNOWN",$F2939=""),IFERROR(VLOOKUP($C2939,'02_UnitPriceRef'!$E$3:$F$10,2,0),IF(OR($D2939="Error",$D2939="UNKNOWN",$D2939=""),0,H2939/D2939)),$F2939)</f>
        <v>3</v>
      </c>
      <c r="H2939" s="24">
        <v>12</v>
      </c>
      <c r="I2939" s="22">
        <f t="shared" si="34"/>
        <v>12</v>
      </c>
      <c r="J2939" s="22" t="s">
        <v>22</v>
      </c>
      <c r="K2939" s="22" t="s">
        <v>15</v>
      </c>
      <c r="L2939" s="26">
        <v>45207</v>
      </c>
      <c r="M2939" s="27">
        <f t="shared" si="35"/>
        <v>45207</v>
      </c>
    </row>
    <row r="2940" spans="1:13" ht="22.5" customHeight="1">
      <c r="A2940" s="22" t="s">
        <v>2961</v>
      </c>
      <c r="B2940" s="23" t="s">
        <v>17</v>
      </c>
      <c r="C2940" s="22" t="str">
        <f>IF(OR($B2940="Unknown",$B2940="Error",$B2940=""),IFERROR(VLOOKUP($F2940, '02_UnitPriceRef'!$F$3:$G$10,2,FALSE),"N/A"),$B2940)</f>
        <v>Cookie</v>
      </c>
      <c r="D2940" s="24">
        <v>2</v>
      </c>
      <c r="E2940" s="22">
        <f t="shared" si="33"/>
        <v>2</v>
      </c>
      <c r="F2940" s="24">
        <v>1</v>
      </c>
      <c r="G2940" s="22">
        <f>IF(OR($F2940="ERROR",$F2940="UNKNOWN",$F2940=""),IFERROR(VLOOKUP($C2940,'02_UnitPriceRef'!$E$3:$F$10,2,0),IF(OR($D2940="Error",$D2940="UNKNOWN",$D2940=""),0,H2940/D2940)),$F2940)</f>
        <v>1</v>
      </c>
      <c r="H2940" s="24">
        <v>2</v>
      </c>
      <c r="I2940" s="22">
        <f t="shared" si="34"/>
        <v>2</v>
      </c>
      <c r="J2940" s="22" t="s">
        <v>22</v>
      </c>
      <c r="K2940" s="22" t="s">
        <v>20</v>
      </c>
      <c r="L2940" s="26">
        <v>45258</v>
      </c>
      <c r="M2940" s="27">
        <f t="shared" si="35"/>
        <v>45258</v>
      </c>
    </row>
    <row r="2941" spans="1:13" ht="22.5" customHeight="1">
      <c r="A2941" s="22" t="s">
        <v>2962</v>
      </c>
      <c r="B2941" s="23" t="s">
        <v>9</v>
      </c>
      <c r="C2941" s="22" t="str">
        <f>IF(OR($B2941="Unknown",$B2941="Error",$B2941=""),IFERROR(VLOOKUP($F2941, '02_UnitPriceRef'!$F$3:$G$10,2,FALSE),"N/A"),$B2941)</f>
        <v>Coffee</v>
      </c>
      <c r="D2941" s="24">
        <v>2</v>
      </c>
      <c r="E2941" s="22">
        <f t="shared" si="33"/>
        <v>2</v>
      </c>
      <c r="F2941" s="24">
        <v>2</v>
      </c>
      <c r="G2941" s="22">
        <f>IF(OR($F2941="ERROR",$F2941="UNKNOWN",$F2941=""),IFERROR(VLOOKUP($C2941,'02_UnitPriceRef'!$E$3:$F$10,2,0),IF(OR($D2941="Error",$D2941="UNKNOWN",$D2941=""),0,H2941/D2941)),$F2941)</f>
        <v>2</v>
      </c>
      <c r="H2941" s="24">
        <v>4</v>
      </c>
      <c r="I2941" s="22">
        <f t="shared" si="34"/>
        <v>4</v>
      </c>
      <c r="J2941" s="22" t="s">
        <v>20</v>
      </c>
      <c r="K2941" s="22" t="s">
        <v>11</v>
      </c>
      <c r="L2941" s="26">
        <v>45070</v>
      </c>
      <c r="M2941" s="27">
        <f t="shared" si="35"/>
        <v>45070</v>
      </c>
    </row>
    <row r="2942" spans="1:13" ht="22.5" customHeight="1">
      <c r="A2942" s="22" t="s">
        <v>2963</v>
      </c>
      <c r="B2942" s="23" t="s">
        <v>27</v>
      </c>
      <c r="C2942" s="22" t="str">
        <f>IF(OR($B2942="Unknown",$B2942="Error",$B2942=""),IFERROR(VLOOKUP($F2942, '02_UnitPriceRef'!$F$3:$G$10,2,FALSE),"N/A"),$B2942)</f>
        <v>Sandwich</v>
      </c>
      <c r="D2942" s="24">
        <v>5</v>
      </c>
      <c r="E2942" s="22">
        <f t="shared" si="33"/>
        <v>5</v>
      </c>
      <c r="F2942" s="24">
        <v>4</v>
      </c>
      <c r="G2942" s="22">
        <f>IF(OR($F2942="ERROR",$F2942="UNKNOWN",$F2942=""),IFERROR(VLOOKUP($C2942,'02_UnitPriceRef'!$E$3:$F$10,2,0),IF(OR($D2942="Error",$D2942="UNKNOWN",$D2942=""),0,H2942/D2942)),$F2942)</f>
        <v>4</v>
      </c>
      <c r="H2942" s="24">
        <v>20</v>
      </c>
      <c r="I2942" s="22">
        <f t="shared" si="34"/>
        <v>20</v>
      </c>
      <c r="J2942" s="22" t="s">
        <v>20</v>
      </c>
      <c r="K2942" s="22" t="s">
        <v>11</v>
      </c>
      <c r="L2942" s="28" t="s">
        <v>10030</v>
      </c>
      <c r="M2942" s="27">
        <f t="shared" si="35"/>
        <v>1</v>
      </c>
    </row>
    <row r="2943" spans="1:13" ht="22.5" customHeight="1">
      <c r="A2943" s="22" t="s">
        <v>2964</v>
      </c>
      <c r="B2943" s="23" t="s">
        <v>19</v>
      </c>
      <c r="C2943" s="22" t="str">
        <f>IF(OR($B2943="Unknown",$B2943="Error",$B2943=""),IFERROR(VLOOKUP($F2943, '02_UnitPriceRef'!$F$3:$G$10,2,FALSE),"N/A"),$B2943)</f>
        <v>Salad</v>
      </c>
      <c r="D2943" s="24">
        <v>3</v>
      </c>
      <c r="E2943" s="22">
        <f t="shared" si="33"/>
        <v>3</v>
      </c>
      <c r="F2943" s="24">
        <v>5</v>
      </c>
      <c r="G2943" s="22">
        <f>IF(OR($F2943="ERROR",$F2943="UNKNOWN",$F2943=""),IFERROR(VLOOKUP($C2943,'02_UnitPriceRef'!$E$3:$F$10,2,0),IF(OR($D2943="Error",$D2943="UNKNOWN",$D2943=""),0,H2943/D2943)),$F2943)</f>
        <v>5</v>
      </c>
      <c r="H2943" s="24">
        <v>15</v>
      </c>
      <c r="I2943" s="22">
        <f t="shared" si="34"/>
        <v>15</v>
      </c>
      <c r="J2943" s="22" t="s">
        <v>14</v>
      </c>
      <c r="K2943" s="22" t="s">
        <v>15</v>
      </c>
      <c r="L2943" s="26">
        <v>45045</v>
      </c>
      <c r="M2943" s="27">
        <f t="shared" si="35"/>
        <v>45045</v>
      </c>
    </row>
    <row r="2944" spans="1:13" ht="22.5" customHeight="1">
      <c r="A2944" s="22" t="s">
        <v>2965</v>
      </c>
      <c r="B2944" s="23" t="s">
        <v>17</v>
      </c>
      <c r="C2944" s="22" t="str">
        <f>IF(OR($B2944="Unknown",$B2944="Error",$B2944=""),IFERROR(VLOOKUP($F2944, '02_UnitPriceRef'!$F$3:$G$10,2,FALSE),"N/A"),$B2944)</f>
        <v>Cookie</v>
      </c>
      <c r="D2944" s="24">
        <v>1</v>
      </c>
      <c r="E2944" s="22">
        <f t="shared" si="33"/>
        <v>1</v>
      </c>
      <c r="F2944" s="24">
        <v>1</v>
      </c>
      <c r="G2944" s="22">
        <f>IF(OR($F2944="ERROR",$F2944="UNKNOWN",$F2944=""),IFERROR(VLOOKUP($C2944,'02_UnitPriceRef'!$E$3:$F$10,2,0),IF(OR($D2944="Error",$D2944="UNKNOWN",$D2944=""),0,H2944/D2944)),$F2944)</f>
        <v>1</v>
      </c>
      <c r="H2944" s="24">
        <v>1</v>
      </c>
      <c r="I2944" s="22">
        <f t="shared" si="34"/>
        <v>1</v>
      </c>
      <c r="J2944" s="22" t="s">
        <v>14</v>
      </c>
      <c r="K2944" s="22" t="s">
        <v>15</v>
      </c>
      <c r="L2944" s="26">
        <v>45211</v>
      </c>
      <c r="M2944" s="27">
        <f t="shared" si="35"/>
        <v>45211</v>
      </c>
    </row>
    <row r="2945" spans="1:13" ht="22.5" customHeight="1">
      <c r="A2945" s="22" t="s">
        <v>2966</v>
      </c>
      <c r="B2945" s="23" t="s">
        <v>13</v>
      </c>
      <c r="C2945" s="22" t="str">
        <f>IF(OR($B2945="Unknown",$B2945="Error",$B2945=""),IFERROR(VLOOKUP($F2945, '02_UnitPriceRef'!$F$3:$G$10,2,FALSE),"N/A"),$B2945)</f>
        <v>Cake</v>
      </c>
      <c r="D2945" s="24">
        <v>5</v>
      </c>
      <c r="E2945" s="22">
        <f t="shared" si="33"/>
        <v>5</v>
      </c>
      <c r="F2945" s="24">
        <v>3</v>
      </c>
      <c r="G2945" s="22">
        <f>IF(OR($F2945="ERROR",$F2945="UNKNOWN",$F2945=""),IFERROR(VLOOKUP($C2945,'02_UnitPriceRef'!$E$3:$F$10,2,0),IF(OR($D2945="Error",$D2945="UNKNOWN",$D2945=""),0,H2945/D2945)),$F2945)</f>
        <v>3</v>
      </c>
      <c r="H2945" s="24">
        <v>15</v>
      </c>
      <c r="I2945" s="22">
        <f t="shared" si="34"/>
        <v>15</v>
      </c>
      <c r="J2945" s="22" t="s">
        <v>10</v>
      </c>
      <c r="K2945" s="22" t="s">
        <v>20</v>
      </c>
      <c r="L2945" s="26">
        <v>45072</v>
      </c>
      <c r="M2945" s="27">
        <f t="shared" si="35"/>
        <v>45072</v>
      </c>
    </row>
    <row r="2946" spans="1:13" ht="22.5" customHeight="1">
      <c r="A2946" s="22" t="s">
        <v>2967</v>
      </c>
      <c r="B2946" s="23" t="s">
        <v>24</v>
      </c>
      <c r="C2946" s="22" t="str">
        <f>IF(OR($B2946="Unknown",$B2946="Error",$B2946=""),IFERROR(VLOOKUP($F2946, '02_UnitPriceRef'!$F$3:$G$10,2,FALSE),"N/A"),$B2946)</f>
        <v>Smoothie</v>
      </c>
      <c r="D2946" s="24">
        <v>4</v>
      </c>
      <c r="E2946" s="22">
        <f t="shared" si="33"/>
        <v>4</v>
      </c>
      <c r="F2946" s="24">
        <v>4</v>
      </c>
      <c r="G2946" s="22">
        <f>IF(OR($F2946="ERROR",$F2946="UNKNOWN",$F2946=""),IFERROR(VLOOKUP($C2946,'02_UnitPriceRef'!$E$3:$F$10,2,0),IF(OR($D2946="Error",$D2946="UNKNOWN",$D2946=""),0,H2946/D2946)),$F2946)</f>
        <v>4</v>
      </c>
      <c r="H2946" s="24">
        <v>16</v>
      </c>
      <c r="I2946" s="22">
        <f t="shared" si="34"/>
        <v>16</v>
      </c>
      <c r="J2946" s="22" t="s">
        <v>22</v>
      </c>
      <c r="K2946" s="22" t="s">
        <v>20</v>
      </c>
      <c r="L2946" s="26">
        <v>45045</v>
      </c>
      <c r="M2946" s="27">
        <f t="shared" si="35"/>
        <v>45045</v>
      </c>
    </row>
    <row r="2947" spans="1:13" ht="22.5" customHeight="1">
      <c r="A2947" s="22" t="s">
        <v>2968</v>
      </c>
      <c r="B2947" s="23" t="s">
        <v>39</v>
      </c>
      <c r="C2947" s="22" t="str">
        <f>IF(OR($B2947="Unknown",$B2947="Error",$B2947=""),IFERROR(VLOOKUP($F2947, '02_UnitPriceRef'!$F$3:$G$10,2,FALSE),"N/A"),$B2947)</f>
        <v>Juice</v>
      </c>
      <c r="D2947" s="24">
        <v>1</v>
      </c>
      <c r="E2947" s="22">
        <f t="shared" si="33"/>
        <v>1</v>
      </c>
      <c r="F2947" s="24">
        <v>3</v>
      </c>
      <c r="G2947" s="22">
        <f>IF(OR($F2947="ERROR",$F2947="UNKNOWN",$F2947=""),IFERROR(VLOOKUP($C2947,'02_UnitPriceRef'!$E$3:$F$10,2,0),IF(OR($D2947="Error",$D2947="UNKNOWN",$D2947=""),0,H2947/D2947)),$F2947)</f>
        <v>3</v>
      </c>
      <c r="H2947" s="24">
        <v>3</v>
      </c>
      <c r="I2947" s="22">
        <f t="shared" si="34"/>
        <v>3</v>
      </c>
      <c r="J2947" s="22" t="s">
        <v>22</v>
      </c>
      <c r="K2947" s="22" t="s">
        <v>20</v>
      </c>
      <c r="L2947" s="26">
        <v>44940</v>
      </c>
      <c r="M2947" s="27">
        <f t="shared" si="35"/>
        <v>44940</v>
      </c>
    </row>
    <row r="2948" spans="1:13" ht="22.5" customHeight="1">
      <c r="A2948" s="22" t="s">
        <v>2969</v>
      </c>
      <c r="B2948" s="23" t="s">
        <v>17</v>
      </c>
      <c r="C2948" s="22" t="str">
        <f>IF(OR($B2948="Unknown",$B2948="Error",$B2948=""),IFERROR(VLOOKUP($F2948, '02_UnitPriceRef'!$F$3:$G$10,2,FALSE),"N/A"),$B2948)</f>
        <v>Cookie</v>
      </c>
      <c r="D2948" s="24">
        <v>4</v>
      </c>
      <c r="E2948" s="22">
        <f t="shared" si="33"/>
        <v>4</v>
      </c>
      <c r="F2948" s="24">
        <v>1</v>
      </c>
      <c r="G2948" s="22">
        <f>IF(OR($F2948="ERROR",$F2948="UNKNOWN",$F2948=""),IFERROR(VLOOKUP($C2948,'02_UnitPriceRef'!$E$3:$F$10,2,0),IF(OR($D2948="Error",$D2948="UNKNOWN",$D2948=""),0,H2948/D2948)),$F2948)</f>
        <v>1</v>
      </c>
      <c r="H2948" s="24">
        <v>4</v>
      </c>
      <c r="I2948" s="22">
        <f t="shared" si="34"/>
        <v>4</v>
      </c>
      <c r="J2948" s="22" t="s">
        <v>20</v>
      </c>
      <c r="K2948" s="22" t="s">
        <v>11</v>
      </c>
      <c r="L2948" s="26">
        <v>45083</v>
      </c>
      <c r="M2948" s="27">
        <f t="shared" si="35"/>
        <v>45083</v>
      </c>
    </row>
    <row r="2949" spans="1:13" ht="22.5" customHeight="1">
      <c r="A2949" s="22" t="s">
        <v>2970</v>
      </c>
      <c r="B2949" s="23" t="s">
        <v>10030</v>
      </c>
      <c r="C2949" s="22" t="str">
        <f>IF(OR($B2949="Unknown",$B2949="Error",$B2949=""),IFERROR(VLOOKUP($F2949, '02_UnitPriceRef'!$F$3:$G$10,2,FALSE),"N/A"),$B2949)</f>
        <v>Cake</v>
      </c>
      <c r="D2949" s="24">
        <v>5</v>
      </c>
      <c r="E2949" s="22">
        <f t="shared" si="33"/>
        <v>5</v>
      </c>
      <c r="F2949" s="24">
        <v>3</v>
      </c>
      <c r="G2949" s="22">
        <f>IF(OR($F2949="ERROR",$F2949="UNKNOWN",$F2949=""),IFERROR(VLOOKUP($C2949,'02_UnitPriceRef'!$E$3:$F$10,2,0),IF(OR($D2949="Error",$D2949="UNKNOWN",$D2949=""),0,H2949/D2949)),$F2949)</f>
        <v>3</v>
      </c>
      <c r="H2949" s="24">
        <v>15</v>
      </c>
      <c r="I2949" s="22">
        <f t="shared" si="34"/>
        <v>15</v>
      </c>
      <c r="J2949" s="22" t="s">
        <v>10</v>
      </c>
      <c r="K2949" s="22" t="s">
        <v>11</v>
      </c>
      <c r="L2949" s="26">
        <v>44990</v>
      </c>
      <c r="M2949" s="27">
        <f t="shared" si="35"/>
        <v>44990</v>
      </c>
    </row>
    <row r="2950" spans="1:13" ht="22.5" customHeight="1">
      <c r="A2950" s="22" t="s">
        <v>2971</v>
      </c>
      <c r="B2950" s="23" t="s">
        <v>9</v>
      </c>
      <c r="C2950" s="22" t="str">
        <f>IF(OR($B2950="Unknown",$B2950="Error",$B2950=""),IFERROR(VLOOKUP($F2950, '02_UnitPriceRef'!$F$3:$G$10,2,FALSE),"N/A"),$B2950)</f>
        <v>Coffee</v>
      </c>
      <c r="D2950" s="24">
        <v>3</v>
      </c>
      <c r="E2950" s="22">
        <f t="shared" si="33"/>
        <v>3</v>
      </c>
      <c r="F2950" s="24">
        <v>2</v>
      </c>
      <c r="G2950" s="22">
        <f>IF(OR($F2950="ERROR",$F2950="UNKNOWN",$F2950=""),IFERROR(VLOOKUP($C2950,'02_UnitPriceRef'!$E$3:$F$10,2,0),IF(OR($D2950="Error",$D2950="UNKNOWN",$D2950=""),0,H2950/D2950)),$F2950)</f>
        <v>2</v>
      </c>
      <c r="H2950" s="24">
        <v>6</v>
      </c>
      <c r="I2950" s="22">
        <f t="shared" si="34"/>
        <v>6</v>
      </c>
      <c r="J2950" s="22" t="s">
        <v>22</v>
      </c>
      <c r="K2950" s="22" t="s">
        <v>20</v>
      </c>
      <c r="L2950" s="26">
        <v>45087</v>
      </c>
      <c r="M2950" s="27">
        <f t="shared" si="35"/>
        <v>45087</v>
      </c>
    </row>
    <row r="2951" spans="1:13" ht="22.5" customHeight="1">
      <c r="A2951" s="22" t="s">
        <v>2972</v>
      </c>
      <c r="B2951" s="23" t="s">
        <v>19</v>
      </c>
      <c r="C2951" s="22" t="str">
        <f>IF(OR($B2951="Unknown",$B2951="Error",$B2951=""),IFERROR(VLOOKUP($F2951, '02_UnitPriceRef'!$F$3:$G$10,2,FALSE),"N/A"),$B2951)</f>
        <v>Salad</v>
      </c>
      <c r="D2951" s="24">
        <v>5</v>
      </c>
      <c r="E2951" s="22">
        <f t="shared" si="33"/>
        <v>5</v>
      </c>
      <c r="F2951" s="24">
        <v>5</v>
      </c>
      <c r="G2951" s="22">
        <f>IF(OR($F2951="ERROR",$F2951="UNKNOWN",$F2951=""),IFERROR(VLOOKUP($C2951,'02_UnitPriceRef'!$E$3:$F$10,2,0),IF(OR($D2951="Error",$D2951="UNKNOWN",$D2951=""),0,H2951/D2951)),$F2951)</f>
        <v>5</v>
      </c>
      <c r="H2951" s="24">
        <v>25</v>
      </c>
      <c r="I2951" s="22">
        <f t="shared" si="34"/>
        <v>25</v>
      </c>
      <c r="J2951" s="22" t="s">
        <v>20</v>
      </c>
      <c r="K2951" s="22" t="s">
        <v>20</v>
      </c>
      <c r="L2951" s="26">
        <v>45035</v>
      </c>
      <c r="M2951" s="27">
        <f t="shared" si="35"/>
        <v>45035</v>
      </c>
    </row>
    <row r="2952" spans="1:13" ht="22.5" customHeight="1">
      <c r="A2952" s="22" t="s">
        <v>2973</v>
      </c>
      <c r="B2952" s="23" t="s">
        <v>19</v>
      </c>
      <c r="C2952" s="22" t="str">
        <f>IF(OR($B2952="Unknown",$B2952="Error",$B2952=""),IFERROR(VLOOKUP($F2952, '02_UnitPriceRef'!$F$3:$G$10,2,FALSE),"N/A"),$B2952)</f>
        <v>Salad</v>
      </c>
      <c r="D2952" s="24">
        <v>4</v>
      </c>
      <c r="E2952" s="22">
        <f t="shared" si="33"/>
        <v>4</v>
      </c>
      <c r="F2952" s="24">
        <v>5</v>
      </c>
      <c r="G2952" s="22">
        <f>IF(OR($F2952="ERROR",$F2952="UNKNOWN",$F2952=""),IFERROR(VLOOKUP($C2952,'02_UnitPriceRef'!$E$3:$F$10,2,0),IF(OR($D2952="Error",$D2952="UNKNOWN",$D2952=""),0,H2952/D2952)),$F2952)</f>
        <v>5</v>
      </c>
      <c r="H2952" s="24">
        <v>20</v>
      </c>
      <c r="I2952" s="22">
        <f t="shared" si="34"/>
        <v>20</v>
      </c>
      <c r="J2952" s="22" t="s">
        <v>20</v>
      </c>
      <c r="K2952" s="22" t="s">
        <v>15</v>
      </c>
      <c r="L2952" s="26">
        <v>45230</v>
      </c>
      <c r="M2952" s="27">
        <f t="shared" si="35"/>
        <v>45230</v>
      </c>
    </row>
    <row r="2953" spans="1:13" ht="22.5" customHeight="1">
      <c r="A2953" s="22" t="s">
        <v>2974</v>
      </c>
      <c r="B2953" s="23" t="s">
        <v>9</v>
      </c>
      <c r="C2953" s="22" t="str">
        <f>IF(OR($B2953="Unknown",$B2953="Error",$B2953=""),IFERROR(VLOOKUP($F2953, '02_UnitPriceRef'!$F$3:$G$10,2,FALSE),"N/A"),$B2953)</f>
        <v>Coffee</v>
      </c>
      <c r="D2953" s="24">
        <v>3</v>
      </c>
      <c r="E2953" s="22">
        <f t="shared" si="33"/>
        <v>3</v>
      </c>
      <c r="F2953" s="24">
        <v>2</v>
      </c>
      <c r="G2953" s="22">
        <f>IF(OR($F2953="ERROR",$F2953="UNKNOWN",$F2953=""),IFERROR(VLOOKUP($C2953,'02_UnitPriceRef'!$E$3:$F$10,2,0),IF(OR($D2953="Error",$D2953="UNKNOWN",$D2953=""),0,H2953/D2953)),$F2953)</f>
        <v>2</v>
      </c>
      <c r="H2953" s="24">
        <v>6</v>
      </c>
      <c r="I2953" s="22">
        <f t="shared" si="34"/>
        <v>6</v>
      </c>
      <c r="J2953" s="22" t="s">
        <v>22</v>
      </c>
      <c r="K2953" s="22" t="s">
        <v>20</v>
      </c>
      <c r="L2953" s="26">
        <v>45185</v>
      </c>
      <c r="M2953" s="27">
        <f t="shared" si="35"/>
        <v>45185</v>
      </c>
    </row>
    <row r="2954" spans="1:13" ht="22.5" customHeight="1">
      <c r="A2954" s="22" t="s">
        <v>2975</v>
      </c>
      <c r="B2954" s="23" t="s">
        <v>39</v>
      </c>
      <c r="C2954" s="22" t="str">
        <f>IF(OR($B2954="Unknown",$B2954="Error",$B2954=""),IFERROR(VLOOKUP($F2954, '02_UnitPriceRef'!$F$3:$G$10,2,FALSE),"N/A"),$B2954)</f>
        <v>Juice</v>
      </c>
      <c r="D2954" s="24">
        <v>2</v>
      </c>
      <c r="E2954" s="22">
        <f t="shared" si="33"/>
        <v>2</v>
      </c>
      <c r="F2954" s="24">
        <v>3</v>
      </c>
      <c r="G2954" s="22">
        <f>IF(OR($F2954="ERROR",$F2954="UNKNOWN",$F2954=""),IFERROR(VLOOKUP($C2954,'02_UnitPriceRef'!$E$3:$F$10,2,0),IF(OR($D2954="Error",$D2954="UNKNOWN",$D2954=""),0,H2954/D2954)),$F2954)</f>
        <v>3</v>
      </c>
      <c r="H2954" s="24">
        <v>6</v>
      </c>
      <c r="I2954" s="22">
        <f t="shared" si="34"/>
        <v>6</v>
      </c>
      <c r="J2954" s="22" t="s">
        <v>10</v>
      </c>
      <c r="K2954" s="22" t="s">
        <v>11</v>
      </c>
      <c r="L2954" s="26">
        <v>45154</v>
      </c>
      <c r="M2954" s="27">
        <f t="shared" si="35"/>
        <v>45154</v>
      </c>
    </row>
    <row r="2955" spans="1:13" ht="22.5" customHeight="1">
      <c r="A2955" s="22" t="s">
        <v>2976</v>
      </c>
      <c r="B2955" s="23" t="s">
        <v>39</v>
      </c>
      <c r="C2955" s="22" t="str">
        <f>IF(OR($B2955="Unknown",$B2955="Error",$B2955=""),IFERROR(VLOOKUP($F2955, '02_UnitPriceRef'!$F$3:$G$10,2,FALSE),"N/A"),$B2955)</f>
        <v>Juice</v>
      </c>
      <c r="D2955" s="24">
        <v>2</v>
      </c>
      <c r="E2955" s="22">
        <f t="shared" si="33"/>
        <v>2</v>
      </c>
      <c r="F2955" s="24">
        <v>3</v>
      </c>
      <c r="G2955" s="22">
        <f>IF(OR($F2955="ERROR",$F2955="UNKNOWN",$F2955=""),IFERROR(VLOOKUP($C2955,'02_UnitPriceRef'!$E$3:$F$10,2,0),IF(OR($D2955="Error",$D2955="UNKNOWN",$D2955=""),0,H2955/D2955)),$F2955)</f>
        <v>3</v>
      </c>
      <c r="H2955" s="24">
        <v>6</v>
      </c>
      <c r="I2955" s="22">
        <f t="shared" si="34"/>
        <v>6</v>
      </c>
      <c r="J2955" s="22" t="s">
        <v>14</v>
      </c>
      <c r="K2955" s="22" t="s">
        <v>20</v>
      </c>
      <c r="L2955" s="26">
        <v>44952</v>
      </c>
      <c r="M2955" s="27">
        <f t="shared" si="35"/>
        <v>44952</v>
      </c>
    </row>
    <row r="2956" spans="1:13" ht="22.5" customHeight="1">
      <c r="A2956" s="22" t="s">
        <v>2977</v>
      </c>
      <c r="B2956" s="23" t="s">
        <v>35</v>
      </c>
      <c r="C2956" s="22" t="str">
        <f>IF(OR($B2956="Unknown",$B2956="Error",$B2956=""),IFERROR(VLOOKUP($F2956, '02_UnitPriceRef'!$F$3:$G$10,2,FALSE),"N/A"),$B2956)</f>
        <v>Tea</v>
      </c>
      <c r="D2956" s="24">
        <v>4</v>
      </c>
      <c r="E2956" s="22">
        <f t="shared" si="33"/>
        <v>4</v>
      </c>
      <c r="F2956" s="24">
        <v>1.5</v>
      </c>
      <c r="G2956" s="22">
        <f>IF(OR($F2956="ERROR",$F2956="UNKNOWN",$F2956=""),IFERROR(VLOOKUP($C2956,'02_UnitPriceRef'!$E$3:$F$10,2,0),IF(OR($D2956="Error",$D2956="UNKNOWN",$D2956=""),0,H2956/D2956)),$F2956)</f>
        <v>1.5</v>
      </c>
      <c r="H2956" s="24">
        <v>6</v>
      </c>
      <c r="I2956" s="22">
        <f t="shared" si="34"/>
        <v>6</v>
      </c>
      <c r="J2956" s="22" t="s">
        <v>20</v>
      </c>
      <c r="K2956" s="22" t="s">
        <v>15</v>
      </c>
      <c r="L2956" s="28" t="s">
        <v>10031</v>
      </c>
      <c r="M2956" s="27">
        <f t="shared" si="35"/>
        <v>1</v>
      </c>
    </row>
    <row r="2957" spans="1:13" ht="22.5" customHeight="1">
      <c r="A2957" s="22" t="s">
        <v>2978</v>
      </c>
      <c r="B2957" s="23" t="s">
        <v>13</v>
      </c>
      <c r="C2957" s="22" t="str">
        <f>IF(OR($B2957="Unknown",$B2957="Error",$B2957=""),IFERROR(VLOOKUP($F2957, '02_UnitPriceRef'!$F$3:$G$10,2,FALSE),"N/A"),$B2957)</f>
        <v>Cake</v>
      </c>
      <c r="D2957" s="24">
        <v>2</v>
      </c>
      <c r="E2957" s="22">
        <f t="shared" si="33"/>
        <v>2</v>
      </c>
      <c r="F2957" s="24">
        <v>3</v>
      </c>
      <c r="G2957" s="22">
        <f>IF(OR($F2957="ERROR",$F2957="UNKNOWN",$F2957=""),IFERROR(VLOOKUP($C2957,'02_UnitPriceRef'!$E$3:$F$10,2,0),IF(OR($D2957="Error",$D2957="UNKNOWN",$D2957=""),0,H2957/D2957)),$F2957)</f>
        <v>3</v>
      </c>
      <c r="H2957" s="24">
        <v>6</v>
      </c>
      <c r="I2957" s="22">
        <f t="shared" si="34"/>
        <v>6</v>
      </c>
      <c r="J2957" s="22" t="s">
        <v>14</v>
      </c>
      <c r="K2957" s="22" t="s">
        <v>15</v>
      </c>
      <c r="L2957" s="26">
        <v>45045</v>
      </c>
      <c r="M2957" s="27">
        <f t="shared" si="35"/>
        <v>45045</v>
      </c>
    </row>
    <row r="2958" spans="1:13" ht="22.5" customHeight="1">
      <c r="A2958" s="22" t="s">
        <v>2979</v>
      </c>
      <c r="B2958" s="23" t="s">
        <v>10031</v>
      </c>
      <c r="C2958" s="22" t="str">
        <f>IF(OR($B2958="Unknown",$B2958="Error",$B2958=""),IFERROR(VLOOKUP($F2958, '02_UnitPriceRef'!$F$3:$G$10,2,FALSE),"N/A"),$B2958)</f>
        <v>Cookie</v>
      </c>
      <c r="D2958" s="24">
        <v>3</v>
      </c>
      <c r="E2958" s="22">
        <f t="shared" si="33"/>
        <v>3</v>
      </c>
      <c r="F2958" s="24">
        <v>1</v>
      </c>
      <c r="G2958" s="22">
        <f>IF(OR($F2958="ERROR",$F2958="UNKNOWN",$F2958=""),IFERROR(VLOOKUP($C2958,'02_UnitPriceRef'!$E$3:$F$10,2,0),IF(OR($D2958="Error",$D2958="UNKNOWN",$D2958=""),0,H2958/D2958)),$F2958)</f>
        <v>1</v>
      </c>
      <c r="H2958" s="24">
        <v>3</v>
      </c>
      <c r="I2958" s="22">
        <f t="shared" si="34"/>
        <v>3</v>
      </c>
      <c r="J2958" s="22" t="s">
        <v>10</v>
      </c>
      <c r="K2958" s="22" t="s">
        <v>20</v>
      </c>
      <c r="L2958" s="26">
        <v>45015</v>
      </c>
      <c r="M2958" s="27">
        <f t="shared" si="35"/>
        <v>45015</v>
      </c>
    </row>
    <row r="2959" spans="1:13" ht="22.5" customHeight="1">
      <c r="A2959" s="22" t="s">
        <v>2980</v>
      </c>
      <c r="B2959" s="23" t="s">
        <v>10030</v>
      </c>
      <c r="C2959" s="22" t="str">
        <f>IF(OR($B2959="Unknown",$B2959="Error",$B2959=""),IFERROR(VLOOKUP($F2959, '02_UnitPriceRef'!$F$3:$G$10,2,FALSE),"N/A"),$B2959)</f>
        <v>Coffee</v>
      </c>
      <c r="D2959" s="24">
        <v>3</v>
      </c>
      <c r="E2959" s="22">
        <f t="shared" si="33"/>
        <v>3</v>
      </c>
      <c r="F2959" s="24">
        <v>2</v>
      </c>
      <c r="G2959" s="22">
        <f>IF(OR($F2959="ERROR",$F2959="UNKNOWN",$F2959=""),IFERROR(VLOOKUP($C2959,'02_UnitPriceRef'!$E$3:$F$10,2,0),IF(OR($D2959="Error",$D2959="UNKNOWN",$D2959=""),0,H2959/D2959)),$F2959)</f>
        <v>2</v>
      </c>
      <c r="H2959" s="24">
        <v>6</v>
      </c>
      <c r="I2959" s="22">
        <f t="shared" si="34"/>
        <v>6</v>
      </c>
      <c r="J2959" s="22" t="s">
        <v>22</v>
      </c>
      <c r="K2959" s="22" t="s">
        <v>11</v>
      </c>
      <c r="L2959" s="26">
        <v>45232</v>
      </c>
      <c r="M2959" s="27">
        <f t="shared" si="35"/>
        <v>45232</v>
      </c>
    </row>
    <row r="2960" spans="1:13" ht="22.5" customHeight="1">
      <c r="A2960" s="22" t="s">
        <v>2981</v>
      </c>
      <c r="B2960" s="23" t="s">
        <v>9</v>
      </c>
      <c r="C2960" s="22" t="str">
        <f>IF(OR($B2960="Unknown",$B2960="Error",$B2960=""),IFERROR(VLOOKUP($F2960, '02_UnitPriceRef'!$F$3:$G$10,2,FALSE),"N/A"),$B2960)</f>
        <v>Coffee</v>
      </c>
      <c r="D2960" s="24">
        <v>1</v>
      </c>
      <c r="E2960" s="22">
        <f t="shared" si="33"/>
        <v>1</v>
      </c>
      <c r="F2960" s="24">
        <v>2</v>
      </c>
      <c r="G2960" s="22">
        <f>IF(OR($F2960="ERROR",$F2960="UNKNOWN",$F2960=""),IFERROR(VLOOKUP($C2960,'02_UnitPriceRef'!$E$3:$F$10,2,0),IF(OR($D2960="Error",$D2960="UNKNOWN",$D2960=""),0,H2960/D2960)),$F2960)</f>
        <v>2</v>
      </c>
      <c r="H2960" s="24">
        <v>2</v>
      </c>
      <c r="I2960" s="22">
        <f t="shared" si="34"/>
        <v>2</v>
      </c>
      <c r="J2960" s="22" t="s">
        <v>22</v>
      </c>
      <c r="K2960" s="22" t="s">
        <v>20</v>
      </c>
      <c r="L2960" s="26">
        <v>45101</v>
      </c>
      <c r="M2960" s="27">
        <f t="shared" si="35"/>
        <v>45101</v>
      </c>
    </row>
    <row r="2961" spans="1:13" ht="22.5" customHeight="1">
      <c r="A2961" s="22" t="s">
        <v>2982</v>
      </c>
      <c r="B2961" s="23" t="s">
        <v>19</v>
      </c>
      <c r="C2961" s="22" t="str">
        <f>IF(OR($B2961="Unknown",$B2961="Error",$B2961=""),IFERROR(VLOOKUP($F2961, '02_UnitPriceRef'!$F$3:$G$10,2,FALSE),"N/A"),$B2961)</f>
        <v>Salad</v>
      </c>
      <c r="D2961" s="24">
        <v>5</v>
      </c>
      <c r="E2961" s="22">
        <f t="shared" si="33"/>
        <v>5</v>
      </c>
      <c r="F2961" s="24">
        <v>5</v>
      </c>
      <c r="G2961" s="22">
        <f>IF(OR($F2961="ERROR",$F2961="UNKNOWN",$F2961=""),IFERROR(VLOOKUP($C2961,'02_UnitPriceRef'!$E$3:$F$10,2,0),IF(OR($D2961="Error",$D2961="UNKNOWN",$D2961=""),0,H2961/D2961)),$F2961)</f>
        <v>5</v>
      </c>
      <c r="H2961" s="24">
        <v>25</v>
      </c>
      <c r="I2961" s="22">
        <f t="shared" si="34"/>
        <v>25</v>
      </c>
      <c r="J2961" s="22" t="s">
        <v>20</v>
      </c>
      <c r="K2961" s="22" t="s">
        <v>20</v>
      </c>
      <c r="L2961" s="26">
        <v>45207</v>
      </c>
      <c r="M2961" s="27">
        <f t="shared" si="35"/>
        <v>45207</v>
      </c>
    </row>
    <row r="2962" spans="1:13" ht="22.5" customHeight="1">
      <c r="A2962" s="22" t="s">
        <v>2983</v>
      </c>
      <c r="B2962" s="23" t="s">
        <v>17</v>
      </c>
      <c r="C2962" s="22" t="str">
        <f>IF(OR($B2962="Unknown",$B2962="Error",$B2962=""),IFERROR(VLOOKUP($F2962, '02_UnitPriceRef'!$F$3:$G$10,2,FALSE),"N/A"),$B2962)</f>
        <v>Cookie</v>
      </c>
      <c r="D2962" s="24">
        <v>3</v>
      </c>
      <c r="E2962" s="22">
        <f t="shared" si="33"/>
        <v>3</v>
      </c>
      <c r="F2962" s="24">
        <v>1</v>
      </c>
      <c r="G2962" s="22">
        <f>IF(OR($F2962="ERROR",$F2962="UNKNOWN",$F2962=""),IFERROR(VLOOKUP($C2962,'02_UnitPriceRef'!$E$3:$F$10,2,0),IF(OR($D2962="Error",$D2962="UNKNOWN",$D2962=""),0,H2962/D2962)),$F2962)</f>
        <v>1</v>
      </c>
      <c r="H2962" s="24">
        <v>3</v>
      </c>
      <c r="I2962" s="22">
        <f t="shared" si="34"/>
        <v>3</v>
      </c>
      <c r="J2962" s="22" t="s">
        <v>20</v>
      </c>
      <c r="K2962" s="22" t="s">
        <v>11</v>
      </c>
      <c r="L2962" s="26">
        <v>45239</v>
      </c>
      <c r="M2962" s="27">
        <f t="shared" si="35"/>
        <v>45239</v>
      </c>
    </row>
    <row r="2963" spans="1:13" ht="22.5" customHeight="1">
      <c r="A2963" s="22" t="s">
        <v>2984</v>
      </c>
      <c r="B2963" s="23" t="s">
        <v>24</v>
      </c>
      <c r="C2963" s="22" t="str">
        <f>IF(OR($B2963="Unknown",$B2963="Error",$B2963=""),IFERROR(VLOOKUP($F2963, '02_UnitPriceRef'!$F$3:$G$10,2,FALSE),"N/A"),$B2963)</f>
        <v>Smoothie</v>
      </c>
      <c r="D2963" s="24">
        <v>1</v>
      </c>
      <c r="E2963" s="22">
        <f t="shared" si="33"/>
        <v>1</v>
      </c>
      <c r="F2963" s="24">
        <v>4</v>
      </c>
      <c r="G2963" s="22">
        <f>IF(OR($F2963="ERROR",$F2963="UNKNOWN",$F2963=""),IFERROR(VLOOKUP($C2963,'02_UnitPriceRef'!$E$3:$F$10,2,0),IF(OR($D2963="Error",$D2963="UNKNOWN",$D2963=""),0,H2963/D2963)),$F2963)</f>
        <v>4</v>
      </c>
      <c r="H2963" s="24">
        <v>4</v>
      </c>
      <c r="I2963" s="22">
        <f t="shared" si="34"/>
        <v>4</v>
      </c>
      <c r="J2963" s="22" t="s">
        <v>22</v>
      </c>
      <c r="K2963" s="22" t="s">
        <v>11</v>
      </c>
      <c r="L2963" s="26">
        <v>44987</v>
      </c>
      <c r="M2963" s="27">
        <f t="shared" si="35"/>
        <v>44987</v>
      </c>
    </row>
    <row r="2964" spans="1:13" ht="22.5" customHeight="1">
      <c r="A2964" s="22" t="s">
        <v>2985</v>
      </c>
      <c r="B2964" s="23" t="s">
        <v>10031</v>
      </c>
      <c r="C2964" s="22" t="str">
        <f>IF(OR($B2964="Unknown",$B2964="Error",$B2964=""),IFERROR(VLOOKUP($F2964, '02_UnitPriceRef'!$F$3:$G$10,2,FALSE),"N/A"),$B2964)</f>
        <v>N/A</v>
      </c>
      <c r="D2964" s="24">
        <v>4</v>
      </c>
      <c r="E2964" s="22">
        <f t="shared" si="33"/>
        <v>4</v>
      </c>
      <c r="F2964" s="23"/>
      <c r="G2964" s="22">
        <f>IF(OR($F2964="ERROR",$F2964="UNKNOWN",$F2964=""),IFERROR(VLOOKUP($C2964,'02_UnitPriceRef'!$E$3:$F$10,2,0),IF(OR($D2964="Error",$D2964="UNKNOWN",$D2964=""),0,H2964/D2964)),$F2964)</f>
        <v>4</v>
      </c>
      <c r="H2964" s="24">
        <v>16</v>
      </c>
      <c r="I2964" s="22">
        <f t="shared" si="34"/>
        <v>16</v>
      </c>
      <c r="J2964" s="22" t="s">
        <v>20</v>
      </c>
      <c r="K2964" s="22" t="s">
        <v>11</v>
      </c>
      <c r="L2964" s="26">
        <v>45117</v>
      </c>
      <c r="M2964" s="27">
        <f t="shared" si="35"/>
        <v>45117</v>
      </c>
    </row>
    <row r="2965" spans="1:13" ht="22.5" customHeight="1">
      <c r="A2965" s="22" t="s">
        <v>2986</v>
      </c>
      <c r="B2965" s="23" t="s">
        <v>24</v>
      </c>
      <c r="C2965" s="22" t="str">
        <f>IF(OR($B2965="Unknown",$B2965="Error",$B2965=""),IFERROR(VLOOKUP($F2965, '02_UnitPriceRef'!$F$3:$G$10,2,FALSE),"N/A"),$B2965)</f>
        <v>Smoothie</v>
      </c>
      <c r="D2965" s="24">
        <v>4</v>
      </c>
      <c r="E2965" s="22">
        <f t="shared" si="33"/>
        <v>4</v>
      </c>
      <c r="F2965" s="24">
        <v>4</v>
      </c>
      <c r="G2965" s="22">
        <f>IF(OR($F2965="ERROR",$F2965="UNKNOWN",$F2965=""),IFERROR(VLOOKUP($C2965,'02_UnitPriceRef'!$E$3:$F$10,2,0),IF(OR($D2965="Error",$D2965="UNKNOWN",$D2965=""),0,H2965/D2965)),$F2965)</f>
        <v>4</v>
      </c>
      <c r="H2965" s="24">
        <v>16</v>
      </c>
      <c r="I2965" s="22">
        <f t="shared" si="34"/>
        <v>16</v>
      </c>
      <c r="J2965" s="22" t="s">
        <v>10</v>
      </c>
      <c r="K2965" s="22" t="s">
        <v>20</v>
      </c>
      <c r="L2965" s="26">
        <v>45028</v>
      </c>
      <c r="M2965" s="27">
        <f t="shared" si="35"/>
        <v>45028</v>
      </c>
    </row>
    <row r="2966" spans="1:13" ht="22.5" customHeight="1">
      <c r="A2966" s="22" t="s">
        <v>2987</v>
      </c>
      <c r="B2966" s="23" t="s">
        <v>39</v>
      </c>
      <c r="C2966" s="22" t="str">
        <f>IF(OR($B2966="Unknown",$B2966="Error",$B2966=""),IFERROR(VLOOKUP($F2966, '02_UnitPriceRef'!$F$3:$G$10,2,FALSE),"N/A"),$B2966)</f>
        <v>Juice</v>
      </c>
      <c r="D2966" s="24">
        <v>3</v>
      </c>
      <c r="E2966" s="22">
        <f t="shared" si="33"/>
        <v>3</v>
      </c>
      <c r="F2966" s="24">
        <v>3</v>
      </c>
      <c r="G2966" s="22">
        <f>IF(OR($F2966="ERROR",$F2966="UNKNOWN",$F2966=""),IFERROR(VLOOKUP($C2966,'02_UnitPriceRef'!$E$3:$F$10,2,0),IF(OR($D2966="Error",$D2966="UNKNOWN",$D2966=""),0,H2966/D2966)),$F2966)</f>
        <v>3</v>
      </c>
      <c r="H2966" s="24">
        <v>9</v>
      </c>
      <c r="I2966" s="22">
        <f t="shared" si="34"/>
        <v>9</v>
      </c>
      <c r="J2966" s="22" t="s">
        <v>22</v>
      </c>
      <c r="K2966" s="22" t="s">
        <v>11</v>
      </c>
      <c r="L2966" s="26">
        <v>45056</v>
      </c>
      <c r="M2966" s="27">
        <f t="shared" si="35"/>
        <v>45056</v>
      </c>
    </row>
    <row r="2967" spans="1:13" ht="22.5" customHeight="1">
      <c r="A2967" s="22" t="s">
        <v>2988</v>
      </c>
      <c r="B2967" s="23" t="s">
        <v>17</v>
      </c>
      <c r="C2967" s="22" t="str">
        <f>IF(OR($B2967="Unknown",$B2967="Error",$B2967=""),IFERROR(VLOOKUP($F2967, '02_UnitPriceRef'!$F$3:$G$10,2,FALSE),"N/A"),$B2967)</f>
        <v>Cookie</v>
      </c>
      <c r="D2967" s="24">
        <v>1</v>
      </c>
      <c r="E2967" s="22">
        <f t="shared" si="33"/>
        <v>1</v>
      </c>
      <c r="F2967" s="24">
        <v>1</v>
      </c>
      <c r="G2967" s="22">
        <f>IF(OR($F2967="ERROR",$F2967="UNKNOWN",$F2967=""),IFERROR(VLOOKUP($C2967,'02_UnitPriceRef'!$E$3:$F$10,2,0),IF(OR($D2967="Error",$D2967="UNKNOWN",$D2967=""),0,H2967/D2967)),$F2967)</f>
        <v>1</v>
      </c>
      <c r="H2967" s="24">
        <v>1</v>
      </c>
      <c r="I2967" s="22">
        <f t="shared" si="34"/>
        <v>1</v>
      </c>
      <c r="J2967" s="22" t="s">
        <v>14</v>
      </c>
      <c r="K2967" s="22" t="s">
        <v>20</v>
      </c>
      <c r="L2967" s="26">
        <v>45122</v>
      </c>
      <c r="M2967" s="27">
        <f t="shared" si="35"/>
        <v>45122</v>
      </c>
    </row>
    <row r="2968" spans="1:13" ht="22.5" customHeight="1">
      <c r="A2968" s="22" t="s">
        <v>2989</v>
      </c>
      <c r="B2968" s="23" t="s">
        <v>9</v>
      </c>
      <c r="C2968" s="22" t="str">
        <f>IF(OR($B2968="Unknown",$B2968="Error",$B2968=""),IFERROR(VLOOKUP($F2968, '02_UnitPriceRef'!$F$3:$G$10,2,FALSE),"N/A"),$B2968)</f>
        <v>Coffee</v>
      </c>
      <c r="D2968" s="24">
        <v>4</v>
      </c>
      <c r="E2968" s="22">
        <f t="shared" si="33"/>
        <v>4</v>
      </c>
      <c r="F2968" s="24">
        <v>2</v>
      </c>
      <c r="G2968" s="22">
        <f>IF(OR($F2968="ERROR",$F2968="UNKNOWN",$F2968=""),IFERROR(VLOOKUP($C2968,'02_UnitPriceRef'!$E$3:$F$10,2,0),IF(OR($D2968="Error",$D2968="UNKNOWN",$D2968=""),0,H2968/D2968)),$F2968)</f>
        <v>2</v>
      </c>
      <c r="H2968" s="24">
        <v>8</v>
      </c>
      <c r="I2968" s="22">
        <f t="shared" si="34"/>
        <v>8</v>
      </c>
      <c r="J2968" s="22" t="s">
        <v>20</v>
      </c>
      <c r="K2968" s="22" t="s">
        <v>20</v>
      </c>
      <c r="L2968" s="26">
        <v>45206</v>
      </c>
      <c r="M2968" s="27">
        <f t="shared" si="35"/>
        <v>45206</v>
      </c>
    </row>
    <row r="2969" spans="1:13" ht="22.5" customHeight="1">
      <c r="A2969" s="22" t="s">
        <v>2990</v>
      </c>
      <c r="B2969" s="23" t="s">
        <v>13</v>
      </c>
      <c r="C2969" s="22" t="str">
        <f>IF(OR($B2969="Unknown",$B2969="Error",$B2969=""),IFERROR(VLOOKUP($F2969, '02_UnitPriceRef'!$F$3:$G$10,2,FALSE),"N/A"),$B2969)</f>
        <v>Cake</v>
      </c>
      <c r="D2969" s="24">
        <v>5</v>
      </c>
      <c r="E2969" s="22">
        <f t="shared" si="33"/>
        <v>5</v>
      </c>
      <c r="F2969" s="24">
        <v>3</v>
      </c>
      <c r="G2969" s="22">
        <f>IF(OR($F2969="ERROR",$F2969="UNKNOWN",$F2969=""),IFERROR(VLOOKUP($C2969,'02_UnitPriceRef'!$E$3:$F$10,2,0),IF(OR($D2969="Error",$D2969="UNKNOWN",$D2969=""),0,H2969/D2969)),$F2969)</f>
        <v>3</v>
      </c>
      <c r="H2969" s="24">
        <v>15</v>
      </c>
      <c r="I2969" s="22">
        <f t="shared" si="34"/>
        <v>15</v>
      </c>
      <c r="J2969" s="22" t="s">
        <v>22</v>
      </c>
      <c r="K2969" s="22" t="s">
        <v>20</v>
      </c>
      <c r="L2969" s="26">
        <v>44954</v>
      </c>
      <c r="M2969" s="27">
        <f t="shared" si="35"/>
        <v>44954</v>
      </c>
    </row>
    <row r="2970" spans="1:13" ht="22.5" customHeight="1">
      <c r="A2970" s="22" t="s">
        <v>2991</v>
      </c>
      <c r="B2970" s="23" t="s">
        <v>10030</v>
      </c>
      <c r="C2970" s="22" t="str">
        <f>IF(OR($B2970="Unknown",$B2970="Error",$B2970=""),IFERROR(VLOOKUP($F2970, '02_UnitPriceRef'!$F$3:$G$10,2,FALSE),"N/A"),$B2970)</f>
        <v>Sandwich/Smoothie</v>
      </c>
      <c r="D2970" s="24">
        <v>3</v>
      </c>
      <c r="E2970" s="22">
        <f t="shared" si="33"/>
        <v>3</v>
      </c>
      <c r="F2970" s="24">
        <v>4</v>
      </c>
      <c r="G2970" s="22">
        <f>IF(OR($F2970="ERROR",$F2970="UNKNOWN",$F2970=""),IFERROR(VLOOKUP($C2970,'02_UnitPriceRef'!$E$3:$F$10,2,0),IF(OR($D2970="Error",$D2970="UNKNOWN",$D2970=""),0,H2970/D2970)),$F2970)</f>
        <v>4</v>
      </c>
      <c r="H2970" s="23"/>
      <c r="I2970" s="22">
        <f t="shared" si="34"/>
        <v>12</v>
      </c>
      <c r="J2970" s="22" t="s">
        <v>20</v>
      </c>
      <c r="K2970" s="22" t="s">
        <v>11</v>
      </c>
      <c r="L2970" s="26">
        <v>45064</v>
      </c>
      <c r="M2970" s="27">
        <f t="shared" si="35"/>
        <v>45064</v>
      </c>
    </row>
    <row r="2971" spans="1:13" ht="22.5" customHeight="1">
      <c r="A2971" s="22" t="s">
        <v>2992</v>
      </c>
      <c r="B2971" s="23" t="s">
        <v>10031</v>
      </c>
      <c r="C2971" s="22" t="str">
        <f>IF(OR($B2971="Unknown",$B2971="Error",$B2971=""),IFERROR(VLOOKUP($F2971, '02_UnitPriceRef'!$F$3:$G$10,2,FALSE),"N/A"),$B2971)</f>
        <v>Cake</v>
      </c>
      <c r="D2971" s="24">
        <v>1</v>
      </c>
      <c r="E2971" s="22">
        <f t="shared" si="33"/>
        <v>1</v>
      </c>
      <c r="F2971" s="24">
        <v>3</v>
      </c>
      <c r="G2971" s="22">
        <f>IF(OR($F2971="ERROR",$F2971="UNKNOWN",$F2971=""),IFERROR(VLOOKUP($C2971,'02_UnitPriceRef'!$E$3:$F$10,2,0),IF(OR($D2971="Error",$D2971="UNKNOWN",$D2971=""),0,H2971/D2971)),$F2971)</f>
        <v>3</v>
      </c>
      <c r="H2971" s="24">
        <v>3</v>
      </c>
      <c r="I2971" s="22">
        <f t="shared" si="34"/>
        <v>3</v>
      </c>
      <c r="J2971" s="22" t="s">
        <v>14</v>
      </c>
      <c r="K2971" s="22" t="s">
        <v>20</v>
      </c>
      <c r="L2971" s="26">
        <v>45159</v>
      </c>
      <c r="M2971" s="27">
        <f t="shared" si="35"/>
        <v>45159</v>
      </c>
    </row>
    <row r="2972" spans="1:13" ht="22.5" customHeight="1">
      <c r="A2972" s="22" t="s">
        <v>2993</v>
      </c>
      <c r="B2972" s="23" t="s">
        <v>35</v>
      </c>
      <c r="C2972" s="22" t="str">
        <f>IF(OR($B2972="Unknown",$B2972="Error",$B2972=""),IFERROR(VLOOKUP($F2972, '02_UnitPriceRef'!$F$3:$G$10,2,FALSE),"N/A"),$B2972)</f>
        <v>Tea</v>
      </c>
      <c r="D2972" s="24">
        <v>3</v>
      </c>
      <c r="E2972" s="22">
        <f t="shared" si="33"/>
        <v>3</v>
      </c>
      <c r="F2972" s="24">
        <v>1.5</v>
      </c>
      <c r="G2972" s="22">
        <f>IF(OR($F2972="ERROR",$F2972="UNKNOWN",$F2972=""),IFERROR(VLOOKUP($C2972,'02_UnitPriceRef'!$E$3:$F$10,2,0),IF(OR($D2972="Error",$D2972="UNKNOWN",$D2972=""),0,H2972/D2972)),$F2972)</f>
        <v>1.5</v>
      </c>
      <c r="H2972" s="24">
        <v>4.5</v>
      </c>
      <c r="I2972" s="22">
        <f t="shared" si="34"/>
        <v>4.5</v>
      </c>
      <c r="J2972" s="22" t="s">
        <v>10</v>
      </c>
      <c r="K2972" s="22" t="s">
        <v>15</v>
      </c>
      <c r="L2972" s="26">
        <v>45284</v>
      </c>
      <c r="M2972" s="27">
        <f t="shared" si="35"/>
        <v>45284</v>
      </c>
    </row>
    <row r="2973" spans="1:13" ht="22.5" customHeight="1">
      <c r="A2973" s="22" t="s">
        <v>2994</v>
      </c>
      <c r="B2973" s="23" t="s">
        <v>27</v>
      </c>
      <c r="C2973" s="22" t="str">
        <f>IF(OR($B2973="Unknown",$B2973="Error",$B2973=""),IFERROR(VLOOKUP($F2973, '02_UnitPriceRef'!$F$3:$G$10,2,FALSE),"N/A"),$B2973)</f>
        <v>Sandwich</v>
      </c>
      <c r="D2973" s="24">
        <v>2</v>
      </c>
      <c r="E2973" s="22">
        <f t="shared" si="33"/>
        <v>2</v>
      </c>
      <c r="F2973" s="24">
        <v>4</v>
      </c>
      <c r="G2973" s="22">
        <f>IF(OR($F2973="ERROR",$F2973="UNKNOWN",$F2973=""),IFERROR(VLOOKUP($C2973,'02_UnitPriceRef'!$E$3:$F$10,2,0),IF(OR($D2973="Error",$D2973="UNKNOWN",$D2973=""),0,H2973/D2973)),$F2973)</f>
        <v>4</v>
      </c>
      <c r="H2973" s="24">
        <v>8</v>
      </c>
      <c r="I2973" s="22">
        <f t="shared" si="34"/>
        <v>8</v>
      </c>
      <c r="J2973" s="22" t="s">
        <v>20</v>
      </c>
      <c r="K2973" s="22" t="s">
        <v>20</v>
      </c>
      <c r="L2973" s="26">
        <v>45125</v>
      </c>
      <c r="M2973" s="27">
        <f t="shared" si="35"/>
        <v>45125</v>
      </c>
    </row>
    <row r="2974" spans="1:13" ht="22.5" customHeight="1">
      <c r="A2974" s="22" t="s">
        <v>2995</v>
      </c>
      <c r="B2974" s="23" t="s">
        <v>10030</v>
      </c>
      <c r="C2974" s="22" t="str">
        <f>IF(OR($B2974="Unknown",$B2974="Error",$B2974=""),IFERROR(VLOOKUP($F2974, '02_UnitPriceRef'!$F$3:$G$10,2,FALSE),"N/A"),$B2974)</f>
        <v>Cookie</v>
      </c>
      <c r="D2974" s="24">
        <v>5</v>
      </c>
      <c r="E2974" s="22">
        <f t="shared" si="33"/>
        <v>5</v>
      </c>
      <c r="F2974" s="24">
        <v>1</v>
      </c>
      <c r="G2974" s="22">
        <f>IF(OR($F2974="ERROR",$F2974="UNKNOWN",$F2974=""),IFERROR(VLOOKUP($C2974,'02_UnitPriceRef'!$E$3:$F$10,2,0),IF(OR($D2974="Error",$D2974="UNKNOWN",$D2974=""),0,H2974/D2974)),$F2974)</f>
        <v>1</v>
      </c>
      <c r="H2974" s="24">
        <v>5</v>
      </c>
      <c r="I2974" s="22">
        <f t="shared" si="34"/>
        <v>5</v>
      </c>
      <c r="J2974" s="22" t="s">
        <v>20</v>
      </c>
      <c r="K2974" s="22" t="s">
        <v>11</v>
      </c>
      <c r="L2974" s="26">
        <v>45126</v>
      </c>
      <c r="M2974" s="27">
        <f t="shared" si="35"/>
        <v>45126</v>
      </c>
    </row>
    <row r="2975" spans="1:13" ht="22.5" customHeight="1">
      <c r="A2975" s="22" t="s">
        <v>2996</v>
      </c>
      <c r="B2975" s="23" t="s">
        <v>9</v>
      </c>
      <c r="C2975" s="22" t="str">
        <f>IF(OR($B2975="Unknown",$B2975="Error",$B2975=""),IFERROR(VLOOKUP($F2975, '02_UnitPriceRef'!$F$3:$G$10,2,FALSE),"N/A"),$B2975)</f>
        <v>Coffee</v>
      </c>
      <c r="D2975" s="24">
        <v>5</v>
      </c>
      <c r="E2975" s="22">
        <f t="shared" si="33"/>
        <v>5</v>
      </c>
      <c r="F2975" s="24">
        <v>2</v>
      </c>
      <c r="G2975" s="22">
        <f>IF(OR($F2975="ERROR",$F2975="UNKNOWN",$F2975=""),IFERROR(VLOOKUP($C2975,'02_UnitPriceRef'!$E$3:$F$10,2,0),IF(OR($D2975="Error",$D2975="UNKNOWN",$D2975=""),0,H2975/D2975)),$F2975)</f>
        <v>2</v>
      </c>
      <c r="H2975" s="24">
        <v>10</v>
      </c>
      <c r="I2975" s="22">
        <f t="shared" si="34"/>
        <v>10</v>
      </c>
      <c r="J2975" s="22" t="s">
        <v>22</v>
      </c>
      <c r="K2975" s="22" t="s">
        <v>20</v>
      </c>
      <c r="L2975" s="26">
        <v>45205</v>
      </c>
      <c r="M2975" s="27">
        <f t="shared" si="35"/>
        <v>45205</v>
      </c>
    </row>
    <row r="2976" spans="1:13" ht="22.5" customHeight="1">
      <c r="A2976" s="22" t="s">
        <v>2997</v>
      </c>
      <c r="B2976" s="23" t="s">
        <v>39</v>
      </c>
      <c r="C2976" s="22" t="str">
        <f>IF(OR($B2976="Unknown",$B2976="Error",$B2976=""),IFERROR(VLOOKUP($F2976, '02_UnitPriceRef'!$F$3:$G$10,2,FALSE),"N/A"),$B2976)</f>
        <v>Juice</v>
      </c>
      <c r="D2976" s="24">
        <v>3</v>
      </c>
      <c r="E2976" s="22">
        <f t="shared" si="33"/>
        <v>3</v>
      </c>
      <c r="F2976" s="23"/>
      <c r="G2976" s="22">
        <f>IF(OR($F2976="ERROR",$F2976="UNKNOWN",$F2976=""),IFERROR(VLOOKUP($C2976,'02_UnitPriceRef'!$E$3:$F$10,2,0),IF(OR($D2976="Error",$D2976="UNKNOWN",$D2976=""),0,H2976/D2976)),$F2976)</f>
        <v>3</v>
      </c>
      <c r="H2976" s="24">
        <v>9</v>
      </c>
      <c r="I2976" s="22">
        <f t="shared" si="34"/>
        <v>9</v>
      </c>
      <c r="J2976" s="22" t="s">
        <v>14</v>
      </c>
      <c r="K2976" s="22" t="s">
        <v>20</v>
      </c>
      <c r="L2976" s="26">
        <v>45287</v>
      </c>
      <c r="M2976" s="27">
        <f t="shared" si="35"/>
        <v>45287</v>
      </c>
    </row>
    <row r="2977" spans="1:13" ht="22.5" customHeight="1">
      <c r="A2977" s="22" t="s">
        <v>2998</v>
      </c>
      <c r="B2977" s="23" t="s">
        <v>35</v>
      </c>
      <c r="C2977" s="22" t="str">
        <f>IF(OR($B2977="Unknown",$B2977="Error",$B2977=""),IFERROR(VLOOKUP($F2977, '02_UnitPriceRef'!$F$3:$G$10,2,FALSE),"N/A"),$B2977)</f>
        <v>Tea</v>
      </c>
      <c r="D2977" s="24">
        <v>3</v>
      </c>
      <c r="E2977" s="22">
        <f t="shared" si="33"/>
        <v>3</v>
      </c>
      <c r="F2977" s="24">
        <v>1.5</v>
      </c>
      <c r="G2977" s="22">
        <f>IF(OR($F2977="ERROR",$F2977="UNKNOWN",$F2977=""),IFERROR(VLOOKUP($C2977,'02_UnitPriceRef'!$E$3:$F$10,2,0),IF(OR($D2977="Error",$D2977="UNKNOWN",$D2977=""),0,H2977/D2977)),$F2977)</f>
        <v>1.5</v>
      </c>
      <c r="H2977" s="24">
        <v>4.5</v>
      </c>
      <c r="I2977" s="22">
        <f t="shared" si="34"/>
        <v>4.5</v>
      </c>
      <c r="J2977" s="22" t="s">
        <v>20</v>
      </c>
      <c r="K2977" s="22" t="s">
        <v>11</v>
      </c>
      <c r="L2977" s="26">
        <v>45279</v>
      </c>
      <c r="M2977" s="27">
        <f t="shared" si="35"/>
        <v>45279</v>
      </c>
    </row>
    <row r="2978" spans="1:13" ht="22.5" customHeight="1">
      <c r="A2978" s="22" t="s">
        <v>2999</v>
      </c>
      <c r="B2978" s="23"/>
      <c r="C2978" s="22" t="str">
        <f>IF(OR($B2978="Unknown",$B2978="Error",$B2978=""),IFERROR(VLOOKUP($F2978, '02_UnitPriceRef'!$F$3:$G$10,2,FALSE),"N/A"),$B2978)</f>
        <v>Salad</v>
      </c>
      <c r="D2978" s="24">
        <v>2</v>
      </c>
      <c r="E2978" s="22">
        <f t="shared" si="33"/>
        <v>2</v>
      </c>
      <c r="F2978" s="24">
        <v>5</v>
      </c>
      <c r="G2978" s="22">
        <f>IF(OR($F2978="ERROR",$F2978="UNKNOWN",$F2978=""),IFERROR(VLOOKUP($C2978,'02_UnitPriceRef'!$E$3:$F$10,2,0),IF(OR($D2978="Error",$D2978="UNKNOWN",$D2978=""),0,H2978/D2978)),$F2978)</f>
        <v>5</v>
      </c>
      <c r="H2978" s="24">
        <v>10</v>
      </c>
      <c r="I2978" s="22">
        <f t="shared" si="34"/>
        <v>10</v>
      </c>
      <c r="J2978" s="22" t="s">
        <v>14</v>
      </c>
      <c r="K2978" s="22" t="s">
        <v>20</v>
      </c>
      <c r="L2978" s="26">
        <v>45133</v>
      </c>
      <c r="M2978" s="27">
        <f t="shared" si="35"/>
        <v>45133</v>
      </c>
    </row>
    <row r="2979" spans="1:13" ht="22.5" customHeight="1">
      <c r="A2979" s="22" t="s">
        <v>3000</v>
      </c>
      <c r="B2979" s="23" t="s">
        <v>35</v>
      </c>
      <c r="C2979" s="22" t="str">
        <f>IF(OR($B2979="Unknown",$B2979="Error",$B2979=""),IFERROR(VLOOKUP($F2979, '02_UnitPriceRef'!$F$3:$G$10,2,FALSE),"N/A"),$B2979)</f>
        <v>Tea</v>
      </c>
      <c r="D2979" s="24">
        <v>5</v>
      </c>
      <c r="E2979" s="22">
        <f t="shared" si="33"/>
        <v>5</v>
      </c>
      <c r="F2979" s="24">
        <v>1.5</v>
      </c>
      <c r="G2979" s="22">
        <f>IF(OR($F2979="ERROR",$F2979="UNKNOWN",$F2979=""),IFERROR(VLOOKUP($C2979,'02_UnitPriceRef'!$E$3:$F$10,2,0),IF(OR($D2979="Error",$D2979="UNKNOWN",$D2979=""),0,H2979/D2979)),$F2979)</f>
        <v>1.5</v>
      </c>
      <c r="H2979" s="24">
        <v>7.5</v>
      </c>
      <c r="I2979" s="22">
        <f t="shared" si="34"/>
        <v>7.5</v>
      </c>
      <c r="J2979" s="22" t="s">
        <v>20</v>
      </c>
      <c r="K2979" s="22" t="s">
        <v>15</v>
      </c>
      <c r="L2979" s="26">
        <v>44963</v>
      </c>
      <c r="M2979" s="27">
        <f t="shared" si="35"/>
        <v>44963</v>
      </c>
    </row>
    <row r="2980" spans="1:13" ht="22.5" customHeight="1">
      <c r="A2980" s="22" t="s">
        <v>3001</v>
      </c>
      <c r="B2980" s="23" t="s">
        <v>10030</v>
      </c>
      <c r="C2980" s="22" t="str">
        <f>IF(OR($B2980="Unknown",$B2980="Error",$B2980=""),IFERROR(VLOOKUP($F2980, '02_UnitPriceRef'!$F$3:$G$10,2,FALSE),"N/A"),$B2980)</f>
        <v>Cake</v>
      </c>
      <c r="D2980" s="24">
        <v>3</v>
      </c>
      <c r="E2980" s="22">
        <f t="shared" si="33"/>
        <v>3</v>
      </c>
      <c r="F2980" s="24">
        <v>3</v>
      </c>
      <c r="G2980" s="22">
        <f>IF(OR($F2980="ERROR",$F2980="UNKNOWN",$F2980=""),IFERROR(VLOOKUP($C2980,'02_UnitPriceRef'!$E$3:$F$10,2,0),IF(OR($D2980="Error",$D2980="UNKNOWN",$D2980=""),0,H2980/D2980)),$F2980)</f>
        <v>3</v>
      </c>
      <c r="H2980" s="24">
        <v>9</v>
      </c>
      <c r="I2980" s="22">
        <f t="shared" si="34"/>
        <v>9</v>
      </c>
      <c r="J2980" s="22" t="s">
        <v>14</v>
      </c>
      <c r="K2980" s="22" t="s">
        <v>15</v>
      </c>
      <c r="L2980" s="26">
        <v>45201</v>
      </c>
      <c r="M2980" s="27">
        <f t="shared" si="35"/>
        <v>45201</v>
      </c>
    </row>
    <row r="2981" spans="1:13" ht="22.5" customHeight="1">
      <c r="A2981" s="22" t="s">
        <v>3002</v>
      </c>
      <c r="B2981" s="23" t="s">
        <v>9</v>
      </c>
      <c r="C2981" s="22" t="str">
        <f>IF(OR($B2981="Unknown",$B2981="Error",$B2981=""),IFERROR(VLOOKUP($F2981, '02_UnitPriceRef'!$F$3:$G$10,2,FALSE),"N/A"),$B2981)</f>
        <v>Coffee</v>
      </c>
      <c r="D2981" s="23"/>
      <c r="E2981" s="22">
        <f t="shared" si="33"/>
        <v>5</v>
      </c>
      <c r="F2981" s="24">
        <v>2</v>
      </c>
      <c r="G2981" s="22">
        <f>IF(OR($F2981="ERROR",$F2981="UNKNOWN",$F2981=""),IFERROR(VLOOKUP($C2981,'02_UnitPriceRef'!$E$3:$F$10,2,0),IF(OR($D2981="Error",$D2981="UNKNOWN",$D2981=""),0,H2981/D2981)),$F2981)</f>
        <v>2</v>
      </c>
      <c r="H2981" s="24">
        <v>10</v>
      </c>
      <c r="I2981" s="22">
        <f t="shared" si="34"/>
        <v>10</v>
      </c>
      <c r="J2981" s="22" t="s">
        <v>22</v>
      </c>
      <c r="K2981" s="22" t="s">
        <v>20</v>
      </c>
      <c r="L2981" s="26">
        <v>45128</v>
      </c>
      <c r="M2981" s="27">
        <f t="shared" si="35"/>
        <v>45128</v>
      </c>
    </row>
    <row r="2982" spans="1:13" ht="22.5" customHeight="1">
      <c r="A2982" s="22" t="s">
        <v>3003</v>
      </c>
      <c r="B2982" s="23" t="s">
        <v>24</v>
      </c>
      <c r="C2982" s="22" t="str">
        <f>IF(OR($B2982="Unknown",$B2982="Error",$B2982=""),IFERROR(VLOOKUP($F2982, '02_UnitPriceRef'!$F$3:$G$10,2,FALSE),"N/A"),$B2982)</f>
        <v>Smoothie</v>
      </c>
      <c r="D2982" s="24">
        <v>3</v>
      </c>
      <c r="E2982" s="22">
        <f t="shared" si="33"/>
        <v>3</v>
      </c>
      <c r="F2982" s="24">
        <v>4</v>
      </c>
      <c r="G2982" s="22">
        <f>IF(OR($F2982="ERROR",$F2982="UNKNOWN",$F2982=""),IFERROR(VLOOKUP($C2982,'02_UnitPriceRef'!$E$3:$F$10,2,0),IF(OR($D2982="Error",$D2982="UNKNOWN",$D2982=""),0,H2982/D2982)),$F2982)</f>
        <v>4</v>
      </c>
      <c r="H2982" s="24">
        <v>12</v>
      </c>
      <c r="I2982" s="22">
        <f t="shared" si="34"/>
        <v>12</v>
      </c>
      <c r="J2982" s="22" t="s">
        <v>10</v>
      </c>
      <c r="K2982" s="22" t="s">
        <v>15</v>
      </c>
      <c r="L2982" s="26">
        <v>45234</v>
      </c>
      <c r="M2982" s="27">
        <f t="shared" si="35"/>
        <v>45234</v>
      </c>
    </row>
    <row r="2983" spans="1:13" ht="22.5" customHeight="1">
      <c r="A2983" s="22" t="s">
        <v>3004</v>
      </c>
      <c r="B2983" s="23" t="s">
        <v>17</v>
      </c>
      <c r="C2983" s="22" t="str">
        <f>IF(OR($B2983="Unknown",$B2983="Error",$B2983=""),IFERROR(VLOOKUP($F2983, '02_UnitPriceRef'!$F$3:$G$10,2,FALSE),"N/A"),$B2983)</f>
        <v>Cookie</v>
      </c>
      <c r="D2983" s="24">
        <v>2</v>
      </c>
      <c r="E2983" s="22">
        <f t="shared" si="33"/>
        <v>2</v>
      </c>
      <c r="F2983" s="24">
        <v>1</v>
      </c>
      <c r="G2983" s="22">
        <f>IF(OR($F2983="ERROR",$F2983="UNKNOWN",$F2983=""),IFERROR(VLOOKUP($C2983,'02_UnitPriceRef'!$E$3:$F$10,2,0),IF(OR($D2983="Error",$D2983="UNKNOWN",$D2983=""),0,H2983/D2983)),$F2983)</f>
        <v>1</v>
      </c>
      <c r="H2983" s="24">
        <v>2</v>
      </c>
      <c r="I2983" s="22">
        <f t="shared" si="34"/>
        <v>2</v>
      </c>
      <c r="J2983" s="22" t="s">
        <v>20</v>
      </c>
      <c r="K2983" s="22" t="s">
        <v>11</v>
      </c>
      <c r="L2983" s="26">
        <v>45018</v>
      </c>
      <c r="M2983" s="27">
        <f t="shared" si="35"/>
        <v>45018</v>
      </c>
    </row>
    <row r="2984" spans="1:13" ht="22.5" customHeight="1">
      <c r="A2984" s="22" t="s">
        <v>3005</v>
      </c>
      <c r="B2984" s="23" t="s">
        <v>17</v>
      </c>
      <c r="C2984" s="22" t="str">
        <f>IF(OR($B2984="Unknown",$B2984="Error",$B2984=""),IFERROR(VLOOKUP($F2984, '02_UnitPriceRef'!$F$3:$G$10,2,FALSE),"N/A"),$B2984)</f>
        <v>Cookie</v>
      </c>
      <c r="D2984" s="24">
        <v>1</v>
      </c>
      <c r="E2984" s="22">
        <f t="shared" si="33"/>
        <v>1</v>
      </c>
      <c r="F2984" s="24">
        <v>1</v>
      </c>
      <c r="G2984" s="22">
        <f>IF(OR($F2984="ERROR",$F2984="UNKNOWN",$F2984=""),IFERROR(VLOOKUP($C2984,'02_UnitPriceRef'!$E$3:$F$10,2,0),IF(OR($D2984="Error",$D2984="UNKNOWN",$D2984=""),0,H2984/D2984)),$F2984)</f>
        <v>1</v>
      </c>
      <c r="H2984" s="24">
        <v>1</v>
      </c>
      <c r="I2984" s="22">
        <f t="shared" si="34"/>
        <v>1</v>
      </c>
      <c r="J2984" s="22" t="s">
        <v>10</v>
      </c>
      <c r="K2984" s="22" t="s">
        <v>11</v>
      </c>
      <c r="L2984" s="26">
        <v>45251</v>
      </c>
      <c r="M2984" s="27">
        <f t="shared" si="35"/>
        <v>45251</v>
      </c>
    </row>
    <row r="2985" spans="1:13" ht="22.5" customHeight="1">
      <c r="A2985" s="22" t="s">
        <v>3006</v>
      </c>
      <c r="B2985" s="23" t="s">
        <v>13</v>
      </c>
      <c r="C2985" s="22" t="str">
        <f>IF(OR($B2985="Unknown",$B2985="Error",$B2985=""),IFERROR(VLOOKUP($F2985, '02_UnitPriceRef'!$F$3:$G$10,2,FALSE),"N/A"),$B2985)</f>
        <v>Cake</v>
      </c>
      <c r="D2985" s="24">
        <v>2</v>
      </c>
      <c r="E2985" s="22">
        <f t="shared" si="33"/>
        <v>2</v>
      </c>
      <c r="F2985" s="24">
        <v>3</v>
      </c>
      <c r="G2985" s="22">
        <f>IF(OR($F2985="ERROR",$F2985="UNKNOWN",$F2985=""),IFERROR(VLOOKUP($C2985,'02_UnitPriceRef'!$E$3:$F$10,2,0),IF(OR($D2985="Error",$D2985="UNKNOWN",$D2985=""),0,H2985/D2985)),$F2985)</f>
        <v>3</v>
      </c>
      <c r="H2985" s="24">
        <v>6</v>
      </c>
      <c r="I2985" s="22">
        <f t="shared" si="34"/>
        <v>6</v>
      </c>
      <c r="J2985" s="22" t="s">
        <v>22</v>
      </c>
      <c r="K2985" s="22" t="s">
        <v>15</v>
      </c>
      <c r="L2985" s="26">
        <v>44967</v>
      </c>
      <c r="M2985" s="27">
        <f t="shared" si="35"/>
        <v>44967</v>
      </c>
    </row>
    <row r="2986" spans="1:13" ht="22.5" customHeight="1">
      <c r="A2986" s="22" t="s">
        <v>3007</v>
      </c>
      <c r="B2986" s="23" t="s">
        <v>35</v>
      </c>
      <c r="C2986" s="22" t="str">
        <f>IF(OR($B2986="Unknown",$B2986="Error",$B2986=""),IFERROR(VLOOKUP($F2986, '02_UnitPriceRef'!$F$3:$G$10,2,FALSE),"N/A"),$B2986)</f>
        <v>Tea</v>
      </c>
      <c r="D2986" s="24">
        <v>2</v>
      </c>
      <c r="E2986" s="22">
        <f t="shared" si="33"/>
        <v>2</v>
      </c>
      <c r="F2986" s="24">
        <v>1.5</v>
      </c>
      <c r="G2986" s="22">
        <f>IF(OR($F2986="ERROR",$F2986="UNKNOWN",$F2986=""),IFERROR(VLOOKUP($C2986,'02_UnitPriceRef'!$E$3:$F$10,2,0),IF(OR($D2986="Error",$D2986="UNKNOWN",$D2986=""),0,H2986/D2986)),$F2986)</f>
        <v>1.5</v>
      </c>
      <c r="H2986" s="24">
        <v>3</v>
      </c>
      <c r="I2986" s="22">
        <f t="shared" si="34"/>
        <v>3</v>
      </c>
      <c r="J2986" s="22" t="s">
        <v>10</v>
      </c>
      <c r="K2986" s="22" t="s">
        <v>20</v>
      </c>
      <c r="L2986" s="26">
        <v>45103</v>
      </c>
      <c r="M2986" s="27">
        <f t="shared" si="35"/>
        <v>45103</v>
      </c>
    </row>
    <row r="2987" spans="1:13" ht="22.5" customHeight="1">
      <c r="A2987" s="22" t="s">
        <v>3008</v>
      </c>
      <c r="B2987" s="23" t="s">
        <v>24</v>
      </c>
      <c r="C2987" s="22" t="str">
        <f>IF(OR($B2987="Unknown",$B2987="Error",$B2987=""),IFERROR(VLOOKUP($F2987, '02_UnitPriceRef'!$F$3:$G$10,2,FALSE),"N/A"),$B2987)</f>
        <v>Smoothie</v>
      </c>
      <c r="D2987" s="24">
        <v>3</v>
      </c>
      <c r="E2987" s="22">
        <f t="shared" si="33"/>
        <v>3</v>
      </c>
      <c r="F2987" s="24">
        <v>4</v>
      </c>
      <c r="G2987" s="22">
        <f>IF(OR($F2987="ERROR",$F2987="UNKNOWN",$F2987=""),IFERROR(VLOOKUP($C2987,'02_UnitPriceRef'!$E$3:$F$10,2,0),IF(OR($D2987="Error",$D2987="UNKNOWN",$D2987=""),0,H2987/D2987)),$F2987)</f>
        <v>4</v>
      </c>
      <c r="H2987" s="24">
        <v>12</v>
      </c>
      <c r="I2987" s="22">
        <f t="shared" si="34"/>
        <v>12</v>
      </c>
      <c r="J2987" s="22" t="s">
        <v>10</v>
      </c>
      <c r="K2987" s="22" t="s">
        <v>15</v>
      </c>
      <c r="L2987" s="26">
        <v>45255</v>
      </c>
      <c r="M2987" s="27">
        <f t="shared" si="35"/>
        <v>45255</v>
      </c>
    </row>
    <row r="2988" spans="1:13" ht="22.5" customHeight="1">
      <c r="A2988" s="22" t="s">
        <v>3009</v>
      </c>
      <c r="B2988" s="23" t="s">
        <v>19</v>
      </c>
      <c r="C2988" s="22" t="str">
        <f>IF(OR($B2988="Unknown",$B2988="Error",$B2988=""),IFERROR(VLOOKUP($F2988, '02_UnitPriceRef'!$F$3:$G$10,2,FALSE),"N/A"),$B2988)</f>
        <v>Salad</v>
      </c>
      <c r="D2988" s="24">
        <v>5</v>
      </c>
      <c r="E2988" s="22">
        <f t="shared" si="33"/>
        <v>5</v>
      </c>
      <c r="F2988" s="24">
        <v>5</v>
      </c>
      <c r="G2988" s="22">
        <f>IF(OR($F2988="ERROR",$F2988="UNKNOWN",$F2988=""),IFERROR(VLOOKUP($C2988,'02_UnitPriceRef'!$E$3:$F$10,2,0),IF(OR($D2988="Error",$D2988="UNKNOWN",$D2988=""),0,H2988/D2988)),$F2988)</f>
        <v>5</v>
      </c>
      <c r="H2988" s="24">
        <v>25</v>
      </c>
      <c r="I2988" s="22">
        <f t="shared" si="34"/>
        <v>25</v>
      </c>
      <c r="J2988" s="22" t="s">
        <v>20</v>
      </c>
      <c r="K2988" s="22" t="s">
        <v>11</v>
      </c>
      <c r="L2988" s="26">
        <v>45291</v>
      </c>
      <c r="M2988" s="27">
        <f t="shared" si="35"/>
        <v>45291</v>
      </c>
    </row>
    <row r="2989" spans="1:13" ht="22.5" customHeight="1">
      <c r="A2989" s="22" t="s">
        <v>3010</v>
      </c>
      <c r="B2989" s="23" t="s">
        <v>35</v>
      </c>
      <c r="C2989" s="22" t="str">
        <f>IF(OR($B2989="Unknown",$B2989="Error",$B2989=""),IFERROR(VLOOKUP($F2989, '02_UnitPriceRef'!$F$3:$G$10,2,FALSE),"N/A"),$B2989)</f>
        <v>Tea</v>
      </c>
      <c r="D2989" s="24">
        <v>1</v>
      </c>
      <c r="E2989" s="22">
        <f t="shared" si="33"/>
        <v>1</v>
      </c>
      <c r="F2989" s="24">
        <v>1.5</v>
      </c>
      <c r="G2989" s="22">
        <f>IF(OR($F2989="ERROR",$F2989="UNKNOWN",$F2989=""),IFERROR(VLOOKUP($C2989,'02_UnitPriceRef'!$E$3:$F$10,2,0),IF(OR($D2989="Error",$D2989="UNKNOWN",$D2989=""),0,H2989/D2989)),$F2989)</f>
        <v>1.5</v>
      </c>
      <c r="H2989" s="24">
        <v>1.5</v>
      </c>
      <c r="I2989" s="22">
        <f t="shared" si="34"/>
        <v>1.5</v>
      </c>
      <c r="J2989" s="22" t="s">
        <v>10</v>
      </c>
      <c r="K2989" s="22" t="s">
        <v>15</v>
      </c>
      <c r="L2989" s="26">
        <v>45218</v>
      </c>
      <c r="M2989" s="27">
        <f t="shared" si="35"/>
        <v>45218</v>
      </c>
    </row>
    <row r="2990" spans="1:13" ht="22.5" customHeight="1">
      <c r="A2990" s="22" t="s">
        <v>3011</v>
      </c>
      <c r="B2990" s="23" t="s">
        <v>19</v>
      </c>
      <c r="C2990" s="22" t="str">
        <f>IF(OR($B2990="Unknown",$B2990="Error",$B2990=""),IFERROR(VLOOKUP($F2990, '02_UnitPriceRef'!$F$3:$G$10,2,FALSE),"N/A"),$B2990)</f>
        <v>Salad</v>
      </c>
      <c r="D2990" s="24">
        <v>2</v>
      </c>
      <c r="E2990" s="22">
        <f t="shared" si="33"/>
        <v>2</v>
      </c>
      <c r="F2990" s="24">
        <v>5</v>
      </c>
      <c r="G2990" s="22">
        <f>IF(OR($F2990="ERROR",$F2990="UNKNOWN",$F2990=""),IFERROR(VLOOKUP($C2990,'02_UnitPriceRef'!$E$3:$F$10,2,0),IF(OR($D2990="Error",$D2990="UNKNOWN",$D2990=""),0,H2990/D2990)),$F2990)</f>
        <v>5</v>
      </c>
      <c r="H2990" s="24">
        <v>10</v>
      </c>
      <c r="I2990" s="22">
        <f t="shared" si="34"/>
        <v>10</v>
      </c>
      <c r="J2990" s="22" t="s">
        <v>20</v>
      </c>
      <c r="K2990" s="22" t="s">
        <v>11</v>
      </c>
      <c r="L2990" s="26">
        <v>45130</v>
      </c>
      <c r="M2990" s="27">
        <f t="shared" si="35"/>
        <v>45130</v>
      </c>
    </row>
    <row r="2991" spans="1:13" ht="22.5" customHeight="1">
      <c r="A2991" s="22" t="s">
        <v>3012</v>
      </c>
      <c r="B2991" s="23" t="s">
        <v>9</v>
      </c>
      <c r="C2991" s="22" t="str">
        <f>IF(OR($B2991="Unknown",$B2991="Error",$B2991=""),IFERROR(VLOOKUP($F2991, '02_UnitPriceRef'!$F$3:$G$10,2,FALSE),"N/A"),$B2991)</f>
        <v>Coffee</v>
      </c>
      <c r="D2991" s="23"/>
      <c r="E2991" s="22">
        <f t="shared" si="33"/>
        <v>4</v>
      </c>
      <c r="F2991" s="24">
        <v>2</v>
      </c>
      <c r="G2991" s="22">
        <f>IF(OR($F2991="ERROR",$F2991="UNKNOWN",$F2991=""),IFERROR(VLOOKUP($C2991,'02_UnitPriceRef'!$E$3:$F$10,2,0),IF(OR($D2991="Error",$D2991="UNKNOWN",$D2991=""),0,H2991/D2991)),$F2991)</f>
        <v>2</v>
      </c>
      <c r="H2991" s="24">
        <v>8</v>
      </c>
      <c r="I2991" s="22">
        <f t="shared" si="34"/>
        <v>8</v>
      </c>
      <c r="J2991" s="22" t="s">
        <v>10</v>
      </c>
      <c r="K2991" s="22" t="s">
        <v>15</v>
      </c>
      <c r="L2991" s="26">
        <v>45279</v>
      </c>
      <c r="M2991" s="27">
        <f t="shared" si="35"/>
        <v>45279</v>
      </c>
    </row>
    <row r="2992" spans="1:13" ht="22.5" customHeight="1">
      <c r="A2992" s="22" t="s">
        <v>3013</v>
      </c>
      <c r="B2992" s="23" t="s">
        <v>17</v>
      </c>
      <c r="C2992" s="22" t="str">
        <f>IF(OR($B2992="Unknown",$B2992="Error",$B2992=""),IFERROR(VLOOKUP($F2992, '02_UnitPriceRef'!$F$3:$G$10,2,FALSE),"N/A"),$B2992)</f>
        <v>Cookie</v>
      </c>
      <c r="D2992" s="23" t="s">
        <v>10031</v>
      </c>
      <c r="E2992" s="22">
        <f t="shared" si="33"/>
        <v>5</v>
      </c>
      <c r="F2992" s="24">
        <v>1</v>
      </c>
      <c r="G2992" s="22">
        <f>IF(OR($F2992="ERROR",$F2992="UNKNOWN",$F2992=""),IFERROR(VLOOKUP($C2992,'02_UnitPriceRef'!$E$3:$F$10,2,0),IF(OR($D2992="Error",$D2992="UNKNOWN",$D2992=""),0,H2992/D2992)),$F2992)</f>
        <v>1</v>
      </c>
      <c r="H2992" s="24">
        <v>5</v>
      </c>
      <c r="I2992" s="22">
        <f t="shared" si="34"/>
        <v>5</v>
      </c>
      <c r="J2992" s="22" t="s">
        <v>20</v>
      </c>
      <c r="K2992" s="22" t="s">
        <v>20</v>
      </c>
      <c r="L2992" s="26">
        <v>44963</v>
      </c>
      <c r="M2992" s="27">
        <f t="shared" si="35"/>
        <v>44963</v>
      </c>
    </row>
    <row r="2993" spans="1:13" ht="22.5" customHeight="1">
      <c r="A2993" s="22" t="s">
        <v>3014</v>
      </c>
      <c r="B2993" s="23" t="s">
        <v>39</v>
      </c>
      <c r="C2993" s="22" t="str">
        <f>IF(OR($B2993="Unknown",$B2993="Error",$B2993=""),IFERROR(VLOOKUP($F2993, '02_UnitPriceRef'!$F$3:$G$10,2,FALSE),"N/A"),$B2993)</f>
        <v>Juice</v>
      </c>
      <c r="D2993" s="24">
        <v>5</v>
      </c>
      <c r="E2993" s="22">
        <f t="shared" si="33"/>
        <v>5</v>
      </c>
      <c r="F2993" s="24">
        <v>3</v>
      </c>
      <c r="G2993" s="22">
        <f>IF(OR($F2993="ERROR",$F2993="UNKNOWN",$F2993=""),IFERROR(VLOOKUP($C2993,'02_UnitPriceRef'!$E$3:$F$10,2,0),IF(OR($D2993="Error",$D2993="UNKNOWN",$D2993=""),0,H2993/D2993)),$F2993)</f>
        <v>3</v>
      </c>
      <c r="H2993" s="24">
        <v>15</v>
      </c>
      <c r="I2993" s="22">
        <f t="shared" si="34"/>
        <v>15</v>
      </c>
      <c r="J2993" s="22" t="s">
        <v>20</v>
      </c>
      <c r="K2993" s="22" t="s">
        <v>20</v>
      </c>
      <c r="L2993" s="26">
        <v>45018</v>
      </c>
      <c r="M2993" s="27">
        <f t="shared" si="35"/>
        <v>45018</v>
      </c>
    </row>
    <row r="2994" spans="1:13" ht="22.5" customHeight="1">
      <c r="A2994" s="22" t="s">
        <v>3015</v>
      </c>
      <c r="B2994" s="23" t="s">
        <v>39</v>
      </c>
      <c r="C2994" s="22" t="str">
        <f>IF(OR($B2994="Unknown",$B2994="Error",$B2994=""),IFERROR(VLOOKUP($F2994, '02_UnitPriceRef'!$F$3:$G$10,2,FALSE),"N/A"),$B2994)</f>
        <v>Juice</v>
      </c>
      <c r="D2994" s="24">
        <v>5</v>
      </c>
      <c r="E2994" s="22">
        <f t="shared" si="33"/>
        <v>5</v>
      </c>
      <c r="F2994" s="24">
        <v>3</v>
      </c>
      <c r="G2994" s="22">
        <f>IF(OR($F2994="ERROR",$F2994="UNKNOWN",$F2994=""),IFERROR(VLOOKUP($C2994,'02_UnitPriceRef'!$E$3:$F$10,2,0),IF(OR($D2994="Error",$D2994="UNKNOWN",$D2994=""),0,H2994/D2994)),$F2994)</f>
        <v>3</v>
      </c>
      <c r="H2994" s="24">
        <v>15</v>
      </c>
      <c r="I2994" s="22">
        <f t="shared" si="34"/>
        <v>15</v>
      </c>
      <c r="J2994" s="22" t="s">
        <v>10</v>
      </c>
      <c r="K2994" s="22" t="s">
        <v>20</v>
      </c>
      <c r="L2994" s="26">
        <v>45088</v>
      </c>
      <c r="M2994" s="27">
        <f t="shared" si="35"/>
        <v>45088</v>
      </c>
    </row>
    <row r="2995" spans="1:13" ht="22.5" customHeight="1">
      <c r="A2995" s="22" t="s">
        <v>3016</v>
      </c>
      <c r="B2995" s="23" t="s">
        <v>24</v>
      </c>
      <c r="C2995" s="22" t="str">
        <f>IF(OR($B2995="Unknown",$B2995="Error",$B2995=""),IFERROR(VLOOKUP($F2995, '02_UnitPriceRef'!$F$3:$G$10,2,FALSE),"N/A"),$B2995)</f>
        <v>Smoothie</v>
      </c>
      <c r="D2995" s="23"/>
      <c r="E2995" s="22">
        <f t="shared" si="33"/>
        <v>1</v>
      </c>
      <c r="F2995" s="24">
        <v>4</v>
      </c>
      <c r="G2995" s="22">
        <f>IF(OR($F2995="ERROR",$F2995="UNKNOWN",$F2995=""),IFERROR(VLOOKUP($C2995,'02_UnitPriceRef'!$E$3:$F$10,2,0),IF(OR($D2995="Error",$D2995="UNKNOWN",$D2995=""),0,H2995/D2995)),$F2995)</f>
        <v>4</v>
      </c>
      <c r="H2995" s="24">
        <v>4</v>
      </c>
      <c r="I2995" s="22">
        <f t="shared" si="34"/>
        <v>4</v>
      </c>
      <c r="J2995" s="22" t="s">
        <v>20</v>
      </c>
      <c r="K2995" s="22" t="s">
        <v>20</v>
      </c>
      <c r="L2995" s="26">
        <v>44937</v>
      </c>
      <c r="M2995" s="27">
        <f t="shared" si="35"/>
        <v>44937</v>
      </c>
    </row>
    <row r="2996" spans="1:13" ht="22.5" customHeight="1">
      <c r="A2996" s="22" t="s">
        <v>3017</v>
      </c>
      <c r="B2996" s="23" t="s">
        <v>17</v>
      </c>
      <c r="C2996" s="22" t="str">
        <f>IF(OR($B2996="Unknown",$B2996="Error",$B2996=""),IFERROR(VLOOKUP($F2996, '02_UnitPriceRef'!$F$3:$G$10,2,FALSE),"N/A"),$B2996)</f>
        <v>Cookie</v>
      </c>
      <c r="D2996" s="23"/>
      <c r="E2996" s="22">
        <f t="shared" si="33"/>
        <v>1</v>
      </c>
      <c r="F2996" s="24">
        <v>1</v>
      </c>
      <c r="G2996" s="22">
        <f>IF(OR($F2996="ERROR",$F2996="UNKNOWN",$F2996=""),IFERROR(VLOOKUP($C2996,'02_UnitPriceRef'!$E$3:$F$10,2,0),IF(OR($D2996="Error",$D2996="UNKNOWN",$D2996=""),0,H2996/D2996)),$F2996)</f>
        <v>1</v>
      </c>
      <c r="H2996" s="24">
        <v>1</v>
      </c>
      <c r="I2996" s="22">
        <f t="shared" si="34"/>
        <v>1</v>
      </c>
      <c r="J2996" s="22" t="s">
        <v>22</v>
      </c>
      <c r="K2996" s="22" t="s">
        <v>11</v>
      </c>
      <c r="L2996" s="26">
        <v>45067</v>
      </c>
      <c r="M2996" s="27">
        <f t="shared" si="35"/>
        <v>45067</v>
      </c>
    </row>
    <row r="2997" spans="1:13" ht="22.5" customHeight="1">
      <c r="A2997" s="22" t="s">
        <v>3018</v>
      </c>
      <c r="B2997" s="23" t="s">
        <v>13</v>
      </c>
      <c r="C2997" s="22" t="str">
        <f>IF(OR($B2997="Unknown",$B2997="Error",$B2997=""),IFERROR(VLOOKUP($F2997, '02_UnitPriceRef'!$F$3:$G$10,2,FALSE),"N/A"),$B2997)</f>
        <v>Cake</v>
      </c>
      <c r="D2997" s="24">
        <v>5</v>
      </c>
      <c r="E2997" s="22">
        <f t="shared" si="33"/>
        <v>5</v>
      </c>
      <c r="F2997" s="24">
        <v>3</v>
      </c>
      <c r="G2997" s="22">
        <f>IF(OR($F2997="ERROR",$F2997="UNKNOWN",$F2997=""),IFERROR(VLOOKUP($C2997,'02_UnitPriceRef'!$E$3:$F$10,2,0),IF(OR($D2997="Error",$D2997="UNKNOWN",$D2997=""),0,H2997/D2997)),$F2997)</f>
        <v>3</v>
      </c>
      <c r="H2997" s="24">
        <v>15</v>
      </c>
      <c r="I2997" s="22">
        <f t="shared" si="34"/>
        <v>15</v>
      </c>
      <c r="J2997" s="22" t="s">
        <v>14</v>
      </c>
      <c r="K2997" s="22" t="s">
        <v>11</v>
      </c>
      <c r="L2997" s="26">
        <v>45195</v>
      </c>
      <c r="M2997" s="27">
        <f t="shared" si="35"/>
        <v>45195</v>
      </c>
    </row>
    <row r="2998" spans="1:13" ht="22.5" customHeight="1">
      <c r="A2998" s="22" t="s">
        <v>3019</v>
      </c>
      <c r="B2998" s="23" t="s">
        <v>17</v>
      </c>
      <c r="C2998" s="22" t="str">
        <f>IF(OR($B2998="Unknown",$B2998="Error",$B2998=""),IFERROR(VLOOKUP($F2998, '02_UnitPriceRef'!$F$3:$G$10,2,FALSE),"N/A"),$B2998)</f>
        <v>Cookie</v>
      </c>
      <c r="D2998" s="24">
        <v>4</v>
      </c>
      <c r="E2998" s="22">
        <f t="shared" si="33"/>
        <v>4</v>
      </c>
      <c r="F2998" s="24">
        <v>1</v>
      </c>
      <c r="G2998" s="22">
        <f>IF(OR($F2998="ERROR",$F2998="UNKNOWN",$F2998=""),IFERROR(VLOOKUP($C2998,'02_UnitPriceRef'!$E$3:$F$10,2,0),IF(OR($D2998="Error",$D2998="UNKNOWN",$D2998=""),0,H2998/D2998)),$F2998)</f>
        <v>1</v>
      </c>
      <c r="H2998" s="24">
        <v>4</v>
      </c>
      <c r="I2998" s="22">
        <f t="shared" si="34"/>
        <v>4</v>
      </c>
      <c r="J2998" s="22" t="s">
        <v>22</v>
      </c>
      <c r="K2998" s="22" t="s">
        <v>20</v>
      </c>
      <c r="L2998" s="26">
        <v>45130</v>
      </c>
      <c r="M2998" s="27">
        <f t="shared" si="35"/>
        <v>45130</v>
      </c>
    </row>
    <row r="2999" spans="1:13" ht="22.5" customHeight="1">
      <c r="A2999" s="22" t="s">
        <v>3020</v>
      </c>
      <c r="B2999" s="23" t="s">
        <v>9</v>
      </c>
      <c r="C2999" s="22" t="str">
        <f>IF(OR($B2999="Unknown",$B2999="Error",$B2999=""),IFERROR(VLOOKUP($F2999, '02_UnitPriceRef'!$F$3:$G$10,2,FALSE),"N/A"),$B2999)</f>
        <v>Coffee</v>
      </c>
      <c r="D2999" s="24">
        <v>1</v>
      </c>
      <c r="E2999" s="22">
        <f t="shared" si="33"/>
        <v>1</v>
      </c>
      <c r="F2999" s="24">
        <v>2</v>
      </c>
      <c r="G2999" s="22">
        <f>IF(OR($F2999="ERROR",$F2999="UNKNOWN",$F2999=""),IFERROR(VLOOKUP($C2999,'02_UnitPriceRef'!$E$3:$F$10,2,0),IF(OR($D2999="Error",$D2999="UNKNOWN",$D2999=""),0,H2999/D2999)),$F2999)</f>
        <v>2</v>
      </c>
      <c r="H2999" s="23" t="s">
        <v>10031</v>
      </c>
      <c r="I2999" s="22">
        <f t="shared" si="34"/>
        <v>2</v>
      </c>
      <c r="J2999" s="22" t="s">
        <v>10</v>
      </c>
      <c r="K2999" s="22" t="s">
        <v>20</v>
      </c>
      <c r="L2999" s="26">
        <v>45220</v>
      </c>
      <c r="M2999" s="27">
        <f t="shared" si="35"/>
        <v>45220</v>
      </c>
    </row>
    <row r="3000" spans="1:13" ht="22.5" customHeight="1">
      <c r="A3000" s="22" t="s">
        <v>3021</v>
      </c>
      <c r="B3000" s="23" t="s">
        <v>24</v>
      </c>
      <c r="C3000" s="22" t="str">
        <f>IF(OR($B3000="Unknown",$B3000="Error",$B3000=""),IFERROR(VLOOKUP($F3000, '02_UnitPriceRef'!$F$3:$G$10,2,FALSE),"N/A"),$B3000)</f>
        <v>Smoothie</v>
      </c>
      <c r="D3000" s="24">
        <v>5</v>
      </c>
      <c r="E3000" s="22">
        <f t="shared" si="33"/>
        <v>5</v>
      </c>
      <c r="F3000" s="24">
        <v>4</v>
      </c>
      <c r="G3000" s="22">
        <f>IF(OR($F3000="ERROR",$F3000="UNKNOWN",$F3000=""),IFERROR(VLOOKUP($C3000,'02_UnitPriceRef'!$E$3:$F$10,2,0),IF(OR($D3000="Error",$D3000="UNKNOWN",$D3000=""),0,H3000/D3000)),$F3000)</f>
        <v>4</v>
      </c>
      <c r="H3000" s="24">
        <v>20</v>
      </c>
      <c r="I3000" s="22">
        <f t="shared" si="34"/>
        <v>20</v>
      </c>
      <c r="J3000" s="22" t="s">
        <v>22</v>
      </c>
      <c r="K3000" s="22" t="s">
        <v>15</v>
      </c>
      <c r="L3000" s="26">
        <v>45217</v>
      </c>
      <c r="M3000" s="27">
        <f t="shared" si="35"/>
        <v>45217</v>
      </c>
    </row>
    <row r="3001" spans="1:13" ht="22.5" customHeight="1">
      <c r="A3001" s="22" t="s">
        <v>3022</v>
      </c>
      <c r="B3001" s="23" t="s">
        <v>35</v>
      </c>
      <c r="C3001" s="22" t="str">
        <f>IF(OR($B3001="Unknown",$B3001="Error",$B3001=""),IFERROR(VLOOKUP($F3001, '02_UnitPriceRef'!$F$3:$G$10,2,FALSE),"N/A"),$B3001)</f>
        <v>Tea</v>
      </c>
      <c r="D3001" s="24">
        <v>5</v>
      </c>
      <c r="E3001" s="22">
        <f t="shared" si="33"/>
        <v>5</v>
      </c>
      <c r="F3001" s="24">
        <v>1.5</v>
      </c>
      <c r="G3001" s="22">
        <f>IF(OR($F3001="ERROR",$F3001="UNKNOWN",$F3001=""),IFERROR(VLOOKUP($C3001,'02_UnitPriceRef'!$E$3:$F$10,2,0),IF(OR($D3001="Error",$D3001="UNKNOWN",$D3001=""),0,H3001/D3001)),$F3001)</f>
        <v>1.5</v>
      </c>
      <c r="H3001" s="24">
        <v>7.5</v>
      </c>
      <c r="I3001" s="22">
        <f t="shared" si="34"/>
        <v>7.5</v>
      </c>
      <c r="J3001" s="22" t="s">
        <v>10</v>
      </c>
      <c r="K3001" s="22" t="s">
        <v>15</v>
      </c>
      <c r="L3001" s="28" t="s">
        <v>10031</v>
      </c>
      <c r="M3001" s="27">
        <f t="shared" si="35"/>
        <v>1</v>
      </c>
    </row>
    <row r="3002" spans="1:13" ht="22.5" customHeight="1">
      <c r="A3002" s="22" t="s">
        <v>3023</v>
      </c>
      <c r="B3002" s="23" t="s">
        <v>19</v>
      </c>
      <c r="C3002" s="22" t="str">
        <f>IF(OR($B3002="Unknown",$B3002="Error",$B3002=""),IFERROR(VLOOKUP($F3002, '02_UnitPriceRef'!$F$3:$G$10,2,FALSE),"N/A"),$B3002)</f>
        <v>Salad</v>
      </c>
      <c r="D3002" s="24">
        <v>1</v>
      </c>
      <c r="E3002" s="22">
        <f t="shared" si="33"/>
        <v>1</v>
      </c>
      <c r="F3002" s="24">
        <v>5</v>
      </c>
      <c r="G3002" s="22">
        <f>IF(OR($F3002="ERROR",$F3002="UNKNOWN",$F3002=""),IFERROR(VLOOKUP($C3002,'02_UnitPriceRef'!$E$3:$F$10,2,0),IF(OR($D3002="Error",$D3002="UNKNOWN",$D3002=""),0,H3002/D3002)),$F3002)</f>
        <v>5</v>
      </c>
      <c r="H3002" s="24">
        <v>5</v>
      </c>
      <c r="I3002" s="22">
        <f t="shared" si="34"/>
        <v>5</v>
      </c>
      <c r="J3002" s="22" t="s">
        <v>14</v>
      </c>
      <c r="K3002" s="22" t="s">
        <v>15</v>
      </c>
      <c r="L3002" s="26">
        <v>45100</v>
      </c>
      <c r="M3002" s="27">
        <f t="shared" si="35"/>
        <v>45100</v>
      </c>
    </row>
    <row r="3003" spans="1:13" ht="22.5" customHeight="1">
      <c r="A3003" s="22" t="s">
        <v>3024</v>
      </c>
      <c r="B3003" s="23" t="s">
        <v>39</v>
      </c>
      <c r="C3003" s="22" t="str">
        <f>IF(OR($B3003="Unknown",$B3003="Error",$B3003=""),IFERROR(VLOOKUP($F3003, '02_UnitPriceRef'!$F$3:$G$10,2,FALSE),"N/A"),$B3003)</f>
        <v>Juice</v>
      </c>
      <c r="D3003" s="24">
        <v>5</v>
      </c>
      <c r="E3003" s="22">
        <f t="shared" si="33"/>
        <v>5</v>
      </c>
      <c r="F3003" s="24">
        <v>3</v>
      </c>
      <c r="G3003" s="22">
        <f>IF(OR($F3003="ERROR",$F3003="UNKNOWN",$F3003=""),IFERROR(VLOOKUP($C3003,'02_UnitPriceRef'!$E$3:$F$10,2,0),IF(OR($D3003="Error",$D3003="UNKNOWN",$D3003=""),0,H3003/D3003)),$F3003)</f>
        <v>3</v>
      </c>
      <c r="H3003" s="24">
        <v>15</v>
      </c>
      <c r="I3003" s="22">
        <f t="shared" si="34"/>
        <v>15</v>
      </c>
      <c r="J3003" s="22" t="s">
        <v>10</v>
      </c>
      <c r="K3003" s="22" t="s">
        <v>15</v>
      </c>
      <c r="L3003" s="26">
        <v>45086</v>
      </c>
      <c r="M3003" s="27">
        <f t="shared" si="35"/>
        <v>45086</v>
      </c>
    </row>
    <row r="3004" spans="1:13" ht="22.5" customHeight="1">
      <c r="A3004" s="22" t="s">
        <v>3025</v>
      </c>
      <c r="B3004" s="23" t="s">
        <v>13</v>
      </c>
      <c r="C3004" s="22" t="str">
        <f>IF(OR($B3004="Unknown",$B3004="Error",$B3004=""),IFERROR(VLOOKUP($F3004, '02_UnitPriceRef'!$F$3:$G$10,2,FALSE),"N/A"),$B3004)</f>
        <v>Cake</v>
      </c>
      <c r="D3004" s="24">
        <v>2</v>
      </c>
      <c r="E3004" s="22">
        <f t="shared" si="33"/>
        <v>2</v>
      </c>
      <c r="F3004" s="24">
        <v>3</v>
      </c>
      <c r="G3004" s="22">
        <f>IF(OR($F3004="ERROR",$F3004="UNKNOWN",$F3004=""),IFERROR(VLOOKUP($C3004,'02_UnitPriceRef'!$E$3:$F$10,2,0),IF(OR($D3004="Error",$D3004="UNKNOWN",$D3004=""),0,H3004/D3004)),$F3004)</f>
        <v>3</v>
      </c>
      <c r="H3004" s="24">
        <v>6</v>
      </c>
      <c r="I3004" s="22">
        <f t="shared" si="34"/>
        <v>6</v>
      </c>
      <c r="J3004" s="22" t="s">
        <v>22</v>
      </c>
      <c r="K3004" s="22" t="s">
        <v>15</v>
      </c>
      <c r="L3004" s="26">
        <v>44939</v>
      </c>
      <c r="M3004" s="27">
        <f t="shared" si="35"/>
        <v>44939</v>
      </c>
    </row>
    <row r="3005" spans="1:13" ht="22.5" customHeight="1">
      <c r="A3005" s="22" t="s">
        <v>3026</v>
      </c>
      <c r="B3005" s="23" t="s">
        <v>9</v>
      </c>
      <c r="C3005" s="22" t="str">
        <f>IF(OR($B3005="Unknown",$B3005="Error",$B3005=""),IFERROR(VLOOKUP($F3005, '02_UnitPriceRef'!$F$3:$G$10,2,FALSE),"N/A"),$B3005)</f>
        <v>Coffee</v>
      </c>
      <c r="D3005" s="24">
        <v>3</v>
      </c>
      <c r="E3005" s="22">
        <f t="shared" si="33"/>
        <v>3</v>
      </c>
      <c r="F3005" s="24">
        <v>2</v>
      </c>
      <c r="G3005" s="22">
        <f>IF(OR($F3005="ERROR",$F3005="UNKNOWN",$F3005=""),IFERROR(VLOOKUP($C3005,'02_UnitPriceRef'!$E$3:$F$10,2,0),IF(OR($D3005="Error",$D3005="UNKNOWN",$D3005=""),0,H3005/D3005)),$F3005)</f>
        <v>2</v>
      </c>
      <c r="H3005" s="24">
        <v>6</v>
      </c>
      <c r="I3005" s="22">
        <f t="shared" si="34"/>
        <v>6</v>
      </c>
      <c r="J3005" s="22" t="s">
        <v>20</v>
      </c>
      <c r="K3005" s="22" t="s">
        <v>15</v>
      </c>
      <c r="L3005" s="26">
        <v>45131</v>
      </c>
      <c r="M3005" s="27">
        <f t="shared" si="35"/>
        <v>45131</v>
      </c>
    </row>
    <row r="3006" spans="1:13" ht="22.5" customHeight="1">
      <c r="A3006" s="22" t="s">
        <v>3027</v>
      </c>
      <c r="B3006" s="23" t="s">
        <v>27</v>
      </c>
      <c r="C3006" s="22" t="str">
        <f>IF(OR($B3006="Unknown",$B3006="Error",$B3006=""),IFERROR(VLOOKUP($F3006, '02_UnitPriceRef'!$F$3:$G$10,2,FALSE),"N/A"),$B3006)</f>
        <v>Sandwich</v>
      </c>
      <c r="D3006" s="24">
        <v>2</v>
      </c>
      <c r="E3006" s="22">
        <f t="shared" si="33"/>
        <v>2</v>
      </c>
      <c r="F3006" s="24">
        <v>4</v>
      </c>
      <c r="G3006" s="22">
        <f>IF(OR($F3006="ERROR",$F3006="UNKNOWN",$F3006=""),IFERROR(VLOOKUP($C3006,'02_UnitPriceRef'!$E$3:$F$10,2,0),IF(OR($D3006="Error",$D3006="UNKNOWN",$D3006=""),0,H3006/D3006)),$F3006)</f>
        <v>4</v>
      </c>
      <c r="H3006" s="24">
        <v>8</v>
      </c>
      <c r="I3006" s="22">
        <f t="shared" si="34"/>
        <v>8</v>
      </c>
      <c r="J3006" s="22" t="s">
        <v>20</v>
      </c>
      <c r="K3006" s="22" t="s">
        <v>11</v>
      </c>
      <c r="L3006" s="26">
        <v>45177</v>
      </c>
      <c r="M3006" s="27">
        <f t="shared" si="35"/>
        <v>45177</v>
      </c>
    </row>
    <row r="3007" spans="1:13" ht="22.5" customHeight="1">
      <c r="A3007" s="22" t="s">
        <v>3028</v>
      </c>
      <c r="B3007" s="23" t="s">
        <v>13</v>
      </c>
      <c r="C3007" s="22" t="str">
        <f>IF(OR($B3007="Unknown",$B3007="Error",$B3007=""),IFERROR(VLOOKUP($F3007, '02_UnitPriceRef'!$F$3:$G$10,2,FALSE),"N/A"),$B3007)</f>
        <v>Cake</v>
      </c>
      <c r="D3007" s="24">
        <v>4</v>
      </c>
      <c r="E3007" s="22">
        <f t="shared" si="33"/>
        <v>4</v>
      </c>
      <c r="F3007" s="24">
        <v>3</v>
      </c>
      <c r="G3007" s="22">
        <f>IF(OR($F3007="ERROR",$F3007="UNKNOWN",$F3007=""),IFERROR(VLOOKUP($C3007,'02_UnitPriceRef'!$E$3:$F$10,2,0),IF(OR($D3007="Error",$D3007="UNKNOWN",$D3007=""),0,H3007/D3007)),$F3007)</f>
        <v>3</v>
      </c>
      <c r="H3007" s="24">
        <v>12</v>
      </c>
      <c r="I3007" s="22">
        <f t="shared" si="34"/>
        <v>12</v>
      </c>
      <c r="J3007" s="22" t="s">
        <v>20</v>
      </c>
      <c r="K3007" s="22" t="s">
        <v>20</v>
      </c>
      <c r="L3007" s="26">
        <v>45238</v>
      </c>
      <c r="M3007" s="27">
        <f t="shared" si="35"/>
        <v>45238</v>
      </c>
    </row>
    <row r="3008" spans="1:13" ht="22.5" customHeight="1">
      <c r="A3008" s="22" t="s">
        <v>3029</v>
      </c>
      <c r="B3008" s="23" t="s">
        <v>19</v>
      </c>
      <c r="C3008" s="22" t="str">
        <f>IF(OR($B3008="Unknown",$B3008="Error",$B3008=""),IFERROR(VLOOKUP($F3008, '02_UnitPriceRef'!$F$3:$G$10,2,FALSE),"N/A"),$B3008)</f>
        <v>Salad</v>
      </c>
      <c r="D3008" s="23" t="s">
        <v>10031</v>
      </c>
      <c r="E3008" s="22">
        <f t="shared" si="33"/>
        <v>3</v>
      </c>
      <c r="F3008" s="24">
        <v>5</v>
      </c>
      <c r="G3008" s="22">
        <f>IF(OR($F3008="ERROR",$F3008="UNKNOWN",$F3008=""),IFERROR(VLOOKUP($C3008,'02_UnitPriceRef'!$E$3:$F$10,2,0),IF(OR($D3008="Error",$D3008="UNKNOWN",$D3008=""),0,H3008/D3008)),$F3008)</f>
        <v>5</v>
      </c>
      <c r="H3008" s="24">
        <v>15</v>
      </c>
      <c r="I3008" s="22">
        <f t="shared" si="34"/>
        <v>15</v>
      </c>
      <c r="J3008" s="22" t="s">
        <v>22</v>
      </c>
      <c r="K3008" s="22" t="s">
        <v>15</v>
      </c>
      <c r="L3008" s="26">
        <v>45093</v>
      </c>
      <c r="M3008" s="27">
        <f t="shared" si="35"/>
        <v>45093</v>
      </c>
    </row>
    <row r="3009" spans="1:13" ht="22.5" customHeight="1">
      <c r="A3009" s="22" t="s">
        <v>3030</v>
      </c>
      <c r="B3009" s="23" t="s">
        <v>35</v>
      </c>
      <c r="C3009" s="22" t="str">
        <f>IF(OR($B3009="Unknown",$B3009="Error",$B3009=""),IFERROR(VLOOKUP($F3009, '02_UnitPriceRef'!$F$3:$G$10,2,FALSE),"N/A"),$B3009)</f>
        <v>Tea</v>
      </c>
      <c r="D3009" s="24">
        <v>5</v>
      </c>
      <c r="E3009" s="22">
        <f t="shared" si="33"/>
        <v>5</v>
      </c>
      <c r="F3009" s="24">
        <v>1.5</v>
      </c>
      <c r="G3009" s="22">
        <f>IF(OR($F3009="ERROR",$F3009="UNKNOWN",$F3009=""),IFERROR(VLOOKUP($C3009,'02_UnitPriceRef'!$E$3:$F$10,2,0),IF(OR($D3009="Error",$D3009="UNKNOWN",$D3009=""),0,H3009/D3009)),$F3009)</f>
        <v>1.5</v>
      </c>
      <c r="H3009" s="24">
        <v>7.5</v>
      </c>
      <c r="I3009" s="22">
        <f t="shared" si="34"/>
        <v>7.5</v>
      </c>
      <c r="J3009" s="22" t="s">
        <v>10</v>
      </c>
      <c r="K3009" s="22" t="s">
        <v>11</v>
      </c>
      <c r="L3009" s="26">
        <v>45029</v>
      </c>
      <c r="M3009" s="27">
        <f t="shared" si="35"/>
        <v>45029</v>
      </c>
    </row>
    <row r="3010" spans="1:13" ht="22.5" customHeight="1">
      <c r="A3010" s="22" t="s">
        <v>3031</v>
      </c>
      <c r="B3010" s="23" t="s">
        <v>9</v>
      </c>
      <c r="C3010" s="22" t="str">
        <f>IF(OR($B3010="Unknown",$B3010="Error",$B3010=""),IFERROR(VLOOKUP($F3010, '02_UnitPriceRef'!$F$3:$G$10,2,FALSE),"N/A"),$B3010)</f>
        <v>Coffee</v>
      </c>
      <c r="D3010" s="24">
        <v>2</v>
      </c>
      <c r="E3010" s="22">
        <f t="shared" si="33"/>
        <v>2</v>
      </c>
      <c r="F3010" s="24">
        <v>2</v>
      </c>
      <c r="G3010" s="22">
        <f>IF(OR($F3010="ERROR",$F3010="UNKNOWN",$F3010=""),IFERROR(VLOOKUP($C3010,'02_UnitPriceRef'!$E$3:$F$10,2,0),IF(OR($D3010="Error",$D3010="UNKNOWN",$D3010=""),0,H3010/D3010)),$F3010)</f>
        <v>2</v>
      </c>
      <c r="H3010" s="24">
        <v>4</v>
      </c>
      <c r="I3010" s="22">
        <f t="shared" si="34"/>
        <v>4</v>
      </c>
      <c r="J3010" s="22" t="s">
        <v>22</v>
      </c>
      <c r="K3010" s="22" t="s">
        <v>11</v>
      </c>
      <c r="L3010" s="26">
        <v>45222</v>
      </c>
      <c r="M3010" s="27">
        <f t="shared" si="35"/>
        <v>45222</v>
      </c>
    </row>
    <row r="3011" spans="1:13" ht="22.5" customHeight="1">
      <c r="A3011" s="22" t="s">
        <v>3032</v>
      </c>
      <c r="B3011" s="23" t="s">
        <v>39</v>
      </c>
      <c r="C3011" s="22" t="str">
        <f>IF(OR($B3011="Unknown",$B3011="Error",$B3011=""),IFERROR(VLOOKUP($F3011, '02_UnitPriceRef'!$F$3:$G$10,2,FALSE),"N/A"),$B3011)</f>
        <v>Juice</v>
      </c>
      <c r="D3011" s="24">
        <v>3</v>
      </c>
      <c r="E3011" s="22">
        <f t="shared" si="33"/>
        <v>3</v>
      </c>
      <c r="F3011" s="24">
        <v>3</v>
      </c>
      <c r="G3011" s="22">
        <f>IF(OR($F3011="ERROR",$F3011="UNKNOWN",$F3011=""),IFERROR(VLOOKUP($C3011,'02_UnitPriceRef'!$E$3:$F$10,2,0),IF(OR($D3011="Error",$D3011="UNKNOWN",$D3011=""),0,H3011/D3011)),$F3011)</f>
        <v>3</v>
      </c>
      <c r="H3011" s="24">
        <v>9</v>
      </c>
      <c r="I3011" s="22">
        <f t="shared" si="34"/>
        <v>9</v>
      </c>
      <c r="J3011" s="22" t="s">
        <v>22</v>
      </c>
      <c r="K3011" s="22" t="s">
        <v>15</v>
      </c>
      <c r="L3011" s="26">
        <v>44980</v>
      </c>
      <c r="M3011" s="27">
        <f t="shared" si="35"/>
        <v>44980</v>
      </c>
    </row>
    <row r="3012" spans="1:13" ht="22.5" customHeight="1">
      <c r="A3012" s="22" t="s">
        <v>3033</v>
      </c>
      <c r="B3012" s="23" t="s">
        <v>10031</v>
      </c>
      <c r="C3012" s="22" t="str">
        <f>IF(OR($B3012="Unknown",$B3012="Error",$B3012=""),IFERROR(VLOOKUP($F3012, '02_UnitPriceRef'!$F$3:$G$10,2,FALSE),"N/A"),$B3012)</f>
        <v>Sandwich/Smoothie</v>
      </c>
      <c r="D3012" s="23" t="s">
        <v>10030</v>
      </c>
      <c r="E3012" s="22">
        <f t="shared" si="33"/>
        <v>1</v>
      </c>
      <c r="F3012" s="24">
        <v>4</v>
      </c>
      <c r="G3012" s="22">
        <f>IF(OR($F3012="ERROR",$F3012="UNKNOWN",$F3012=""),IFERROR(VLOOKUP($C3012,'02_UnitPriceRef'!$E$3:$F$10,2,0),IF(OR($D3012="Error",$D3012="UNKNOWN",$D3012=""),0,H3012/D3012)),$F3012)</f>
        <v>4</v>
      </c>
      <c r="H3012" s="24">
        <v>4</v>
      </c>
      <c r="I3012" s="22">
        <f t="shared" si="34"/>
        <v>4</v>
      </c>
      <c r="J3012" s="22" t="s">
        <v>22</v>
      </c>
      <c r="K3012" s="22" t="s">
        <v>20</v>
      </c>
      <c r="L3012" s="26">
        <v>44963</v>
      </c>
      <c r="M3012" s="27">
        <f t="shared" si="35"/>
        <v>44963</v>
      </c>
    </row>
    <row r="3013" spans="1:13" ht="22.5" customHeight="1">
      <c r="A3013" s="22" t="s">
        <v>3034</v>
      </c>
      <c r="B3013" s="23" t="s">
        <v>17</v>
      </c>
      <c r="C3013" s="22" t="str">
        <f>IF(OR($B3013="Unknown",$B3013="Error",$B3013=""),IFERROR(VLOOKUP($F3013, '02_UnitPriceRef'!$F$3:$G$10,2,FALSE),"N/A"),$B3013)</f>
        <v>Cookie</v>
      </c>
      <c r="D3013" s="23" t="s">
        <v>10031</v>
      </c>
      <c r="E3013" s="22">
        <f t="shared" si="33"/>
        <v>5</v>
      </c>
      <c r="F3013" s="24">
        <v>1</v>
      </c>
      <c r="G3013" s="22">
        <f>IF(OR($F3013="ERROR",$F3013="UNKNOWN",$F3013=""),IFERROR(VLOOKUP($C3013,'02_UnitPriceRef'!$E$3:$F$10,2,0),IF(OR($D3013="Error",$D3013="UNKNOWN",$D3013=""),0,H3013/D3013)),$F3013)</f>
        <v>1</v>
      </c>
      <c r="H3013" s="24">
        <v>5</v>
      </c>
      <c r="I3013" s="22">
        <f t="shared" si="34"/>
        <v>5</v>
      </c>
      <c r="J3013" s="22" t="s">
        <v>10</v>
      </c>
      <c r="K3013" s="22" t="s">
        <v>20</v>
      </c>
      <c r="L3013" s="26">
        <v>45188</v>
      </c>
      <c r="M3013" s="27">
        <f t="shared" si="35"/>
        <v>45188</v>
      </c>
    </row>
    <row r="3014" spans="1:13" ht="22.5" customHeight="1">
      <c r="A3014" s="22" t="s">
        <v>3035</v>
      </c>
      <c r="B3014" s="23" t="s">
        <v>10031</v>
      </c>
      <c r="C3014" s="22" t="str">
        <f>IF(OR($B3014="Unknown",$B3014="Error",$B3014=""),IFERROR(VLOOKUP($F3014, '02_UnitPriceRef'!$F$3:$G$10,2,FALSE),"N/A"),$B3014)</f>
        <v>Tea</v>
      </c>
      <c r="D3014" s="24">
        <v>2</v>
      </c>
      <c r="E3014" s="22">
        <f t="shared" si="33"/>
        <v>2</v>
      </c>
      <c r="F3014" s="24">
        <v>1.5</v>
      </c>
      <c r="G3014" s="22">
        <f>IF(OR($F3014="ERROR",$F3014="UNKNOWN",$F3014=""),IFERROR(VLOOKUP($C3014,'02_UnitPriceRef'!$E$3:$F$10,2,0),IF(OR($D3014="Error",$D3014="UNKNOWN",$D3014=""),0,H3014/D3014)),$F3014)</f>
        <v>1.5</v>
      </c>
      <c r="H3014" s="24">
        <v>3</v>
      </c>
      <c r="I3014" s="22">
        <f t="shared" si="34"/>
        <v>3</v>
      </c>
      <c r="J3014" s="22" t="s">
        <v>10</v>
      </c>
      <c r="K3014" s="22" t="s">
        <v>11</v>
      </c>
      <c r="L3014" s="26">
        <v>44930</v>
      </c>
      <c r="M3014" s="27">
        <f t="shared" si="35"/>
        <v>44930</v>
      </c>
    </row>
    <row r="3015" spans="1:13" ht="22.5" customHeight="1">
      <c r="A3015" s="22" t="s">
        <v>3036</v>
      </c>
      <c r="B3015" s="23" t="s">
        <v>10031</v>
      </c>
      <c r="C3015" s="22" t="str">
        <f>IF(OR($B3015="Unknown",$B3015="Error",$B3015=""),IFERROR(VLOOKUP($F3015, '02_UnitPriceRef'!$F$3:$G$10,2,FALSE),"N/A"),$B3015)</f>
        <v>N/A</v>
      </c>
      <c r="D3015" s="24">
        <v>5</v>
      </c>
      <c r="E3015" s="22">
        <f t="shared" si="33"/>
        <v>5</v>
      </c>
      <c r="F3015" s="23"/>
      <c r="G3015" s="22">
        <f>IF(OR($F3015="ERROR",$F3015="UNKNOWN",$F3015=""),IFERROR(VLOOKUP($C3015,'02_UnitPriceRef'!$E$3:$F$10,2,0),IF(OR($D3015="Error",$D3015="UNKNOWN",$D3015=""),0,H3015/D3015)),$F3015)</f>
        <v>3</v>
      </c>
      <c r="H3015" s="24">
        <v>15</v>
      </c>
      <c r="I3015" s="22">
        <f t="shared" si="34"/>
        <v>15</v>
      </c>
      <c r="J3015" s="22" t="s">
        <v>20</v>
      </c>
      <c r="K3015" s="22" t="s">
        <v>20</v>
      </c>
      <c r="L3015" s="26">
        <v>45224</v>
      </c>
      <c r="M3015" s="27">
        <f t="shared" si="35"/>
        <v>45224</v>
      </c>
    </row>
    <row r="3016" spans="1:13" ht="22.5" customHeight="1">
      <c r="A3016" s="22" t="s">
        <v>3037</v>
      </c>
      <c r="B3016" s="23" t="s">
        <v>35</v>
      </c>
      <c r="C3016" s="22" t="str">
        <f>IF(OR($B3016="Unknown",$B3016="Error",$B3016=""),IFERROR(VLOOKUP($F3016, '02_UnitPriceRef'!$F$3:$G$10,2,FALSE),"N/A"),$B3016)</f>
        <v>Tea</v>
      </c>
      <c r="D3016" s="24">
        <v>4</v>
      </c>
      <c r="E3016" s="22">
        <f t="shared" si="33"/>
        <v>4</v>
      </c>
      <c r="F3016" s="24">
        <v>1.5</v>
      </c>
      <c r="G3016" s="22">
        <f>IF(OR($F3016="ERROR",$F3016="UNKNOWN",$F3016=""),IFERROR(VLOOKUP($C3016,'02_UnitPriceRef'!$E$3:$F$10,2,0),IF(OR($D3016="Error",$D3016="UNKNOWN",$D3016=""),0,H3016/D3016)),$F3016)</f>
        <v>1.5</v>
      </c>
      <c r="H3016" s="24">
        <v>6</v>
      </c>
      <c r="I3016" s="22">
        <f t="shared" si="34"/>
        <v>6</v>
      </c>
      <c r="J3016" s="22" t="s">
        <v>22</v>
      </c>
      <c r="K3016" s="22" t="s">
        <v>11</v>
      </c>
      <c r="L3016" s="26">
        <v>45275</v>
      </c>
      <c r="M3016" s="27">
        <f t="shared" si="35"/>
        <v>45275</v>
      </c>
    </row>
    <row r="3017" spans="1:13" ht="22.5" customHeight="1">
      <c r="A3017" s="22" t="s">
        <v>3038</v>
      </c>
      <c r="B3017" s="23" t="s">
        <v>39</v>
      </c>
      <c r="C3017" s="22" t="str">
        <f>IF(OR($B3017="Unknown",$B3017="Error",$B3017=""),IFERROR(VLOOKUP($F3017, '02_UnitPriceRef'!$F$3:$G$10,2,FALSE),"N/A"),$B3017)</f>
        <v>Juice</v>
      </c>
      <c r="D3017" s="24">
        <v>3</v>
      </c>
      <c r="E3017" s="22">
        <f t="shared" si="33"/>
        <v>3</v>
      </c>
      <c r="F3017" s="24">
        <v>3</v>
      </c>
      <c r="G3017" s="22">
        <f>IF(OR($F3017="ERROR",$F3017="UNKNOWN",$F3017=""),IFERROR(VLOOKUP($C3017,'02_UnitPriceRef'!$E$3:$F$10,2,0),IF(OR($D3017="Error",$D3017="UNKNOWN",$D3017=""),0,H3017/D3017)),$F3017)</f>
        <v>3</v>
      </c>
      <c r="H3017" s="24">
        <v>9</v>
      </c>
      <c r="I3017" s="22">
        <f t="shared" si="34"/>
        <v>9</v>
      </c>
      <c r="J3017" s="22" t="s">
        <v>14</v>
      </c>
      <c r="K3017" s="22" t="s">
        <v>20</v>
      </c>
      <c r="L3017" s="26">
        <v>45168</v>
      </c>
      <c r="M3017" s="27">
        <f t="shared" si="35"/>
        <v>45168</v>
      </c>
    </row>
    <row r="3018" spans="1:13" ht="22.5" customHeight="1">
      <c r="A3018" s="22" t="s">
        <v>3039</v>
      </c>
      <c r="B3018" s="23" t="s">
        <v>35</v>
      </c>
      <c r="C3018" s="22" t="str">
        <f>IF(OR($B3018="Unknown",$B3018="Error",$B3018=""),IFERROR(VLOOKUP($F3018, '02_UnitPriceRef'!$F$3:$G$10,2,FALSE),"N/A"),$B3018)</f>
        <v>Tea</v>
      </c>
      <c r="D3018" s="24">
        <v>3</v>
      </c>
      <c r="E3018" s="22">
        <f t="shared" si="33"/>
        <v>3</v>
      </c>
      <c r="F3018" s="24">
        <v>1.5</v>
      </c>
      <c r="G3018" s="22">
        <f>IF(OR($F3018="ERROR",$F3018="UNKNOWN",$F3018=""),IFERROR(VLOOKUP($C3018,'02_UnitPriceRef'!$E$3:$F$10,2,0),IF(OR($D3018="Error",$D3018="UNKNOWN",$D3018=""),0,H3018/D3018)),$F3018)</f>
        <v>1.5</v>
      </c>
      <c r="H3018" s="24">
        <v>4.5</v>
      </c>
      <c r="I3018" s="22">
        <f t="shared" si="34"/>
        <v>4.5</v>
      </c>
      <c r="J3018" s="22" t="s">
        <v>20</v>
      </c>
      <c r="K3018" s="22" t="s">
        <v>11</v>
      </c>
      <c r="L3018" s="26">
        <v>45005</v>
      </c>
      <c r="M3018" s="27">
        <f t="shared" si="35"/>
        <v>45005</v>
      </c>
    </row>
    <row r="3019" spans="1:13" ht="22.5" customHeight="1">
      <c r="A3019" s="22" t="s">
        <v>3040</v>
      </c>
      <c r="B3019" s="23" t="s">
        <v>10031</v>
      </c>
      <c r="C3019" s="22" t="str">
        <f>IF(OR($B3019="Unknown",$B3019="Error",$B3019=""),IFERROR(VLOOKUP($F3019, '02_UnitPriceRef'!$F$3:$G$10,2,FALSE),"N/A"),$B3019)</f>
        <v>Cake</v>
      </c>
      <c r="D3019" s="24">
        <v>4</v>
      </c>
      <c r="E3019" s="22">
        <f t="shared" si="33"/>
        <v>4</v>
      </c>
      <c r="F3019" s="24">
        <v>3</v>
      </c>
      <c r="G3019" s="22">
        <f>IF(OR($F3019="ERROR",$F3019="UNKNOWN",$F3019=""),IFERROR(VLOOKUP($C3019,'02_UnitPriceRef'!$E$3:$F$10,2,0),IF(OR($D3019="Error",$D3019="UNKNOWN",$D3019=""),0,H3019/D3019)),$F3019)</f>
        <v>3</v>
      </c>
      <c r="H3019" s="24">
        <v>12</v>
      </c>
      <c r="I3019" s="22">
        <f t="shared" si="34"/>
        <v>12</v>
      </c>
      <c r="J3019" s="22" t="s">
        <v>22</v>
      </c>
      <c r="K3019" s="22" t="s">
        <v>20</v>
      </c>
      <c r="L3019" s="26">
        <v>45208</v>
      </c>
      <c r="M3019" s="27">
        <f t="shared" si="35"/>
        <v>45208</v>
      </c>
    </row>
    <row r="3020" spans="1:13" ht="22.5" customHeight="1">
      <c r="A3020" s="22" t="s">
        <v>3041</v>
      </c>
      <c r="B3020" s="23" t="s">
        <v>27</v>
      </c>
      <c r="C3020" s="22" t="str">
        <f>IF(OR($B3020="Unknown",$B3020="Error",$B3020=""),IFERROR(VLOOKUP($F3020, '02_UnitPriceRef'!$F$3:$G$10,2,FALSE),"N/A"),$B3020)</f>
        <v>Sandwich</v>
      </c>
      <c r="D3020" s="24">
        <v>2</v>
      </c>
      <c r="E3020" s="22">
        <f t="shared" si="33"/>
        <v>2</v>
      </c>
      <c r="F3020" s="24">
        <v>4</v>
      </c>
      <c r="G3020" s="22">
        <f>IF(OR($F3020="ERROR",$F3020="UNKNOWN",$F3020=""),IFERROR(VLOOKUP($C3020,'02_UnitPriceRef'!$E$3:$F$10,2,0),IF(OR($D3020="Error",$D3020="UNKNOWN",$D3020=""),0,H3020/D3020)),$F3020)</f>
        <v>4</v>
      </c>
      <c r="H3020" s="24">
        <v>8</v>
      </c>
      <c r="I3020" s="22">
        <f t="shared" si="34"/>
        <v>8</v>
      </c>
      <c r="J3020" s="22" t="s">
        <v>14</v>
      </c>
      <c r="K3020" s="22" t="s">
        <v>20</v>
      </c>
      <c r="L3020" s="26">
        <v>45087</v>
      </c>
      <c r="M3020" s="27">
        <f t="shared" si="35"/>
        <v>45087</v>
      </c>
    </row>
    <row r="3021" spans="1:13" ht="22.5" customHeight="1">
      <c r="A3021" s="22" t="s">
        <v>3042</v>
      </c>
      <c r="B3021" s="23" t="s">
        <v>35</v>
      </c>
      <c r="C3021" s="22" t="str">
        <f>IF(OR($B3021="Unknown",$B3021="Error",$B3021=""),IFERROR(VLOOKUP($F3021, '02_UnitPriceRef'!$F$3:$G$10,2,FALSE),"N/A"),$B3021)</f>
        <v>Tea</v>
      </c>
      <c r="D3021" s="24">
        <v>4</v>
      </c>
      <c r="E3021" s="22">
        <f t="shared" si="33"/>
        <v>4</v>
      </c>
      <c r="F3021" s="24">
        <v>1.5</v>
      </c>
      <c r="G3021" s="22">
        <f>IF(OR($F3021="ERROR",$F3021="UNKNOWN",$F3021=""),IFERROR(VLOOKUP($C3021,'02_UnitPriceRef'!$E$3:$F$10,2,0),IF(OR($D3021="Error",$D3021="UNKNOWN",$D3021=""),0,H3021/D3021)),$F3021)</f>
        <v>1.5</v>
      </c>
      <c r="H3021" s="24">
        <v>6</v>
      </c>
      <c r="I3021" s="22">
        <f t="shared" si="34"/>
        <v>6</v>
      </c>
      <c r="J3021" s="22" t="s">
        <v>20</v>
      </c>
      <c r="K3021" s="22" t="s">
        <v>20</v>
      </c>
      <c r="L3021" s="26">
        <v>45160</v>
      </c>
      <c r="M3021" s="27">
        <f t="shared" si="35"/>
        <v>45160</v>
      </c>
    </row>
    <row r="3022" spans="1:13" ht="22.5" customHeight="1">
      <c r="A3022" s="22" t="s">
        <v>3043</v>
      </c>
      <c r="B3022" s="23" t="s">
        <v>35</v>
      </c>
      <c r="C3022" s="22" t="str">
        <f>IF(OR($B3022="Unknown",$B3022="Error",$B3022=""),IFERROR(VLOOKUP($F3022, '02_UnitPriceRef'!$F$3:$G$10,2,FALSE),"N/A"),$B3022)</f>
        <v>Tea</v>
      </c>
      <c r="D3022" s="24">
        <v>4</v>
      </c>
      <c r="E3022" s="22">
        <f t="shared" si="33"/>
        <v>4</v>
      </c>
      <c r="F3022" s="24">
        <v>1.5</v>
      </c>
      <c r="G3022" s="22">
        <f>IF(OR($F3022="ERROR",$F3022="UNKNOWN",$F3022=""),IFERROR(VLOOKUP($C3022,'02_UnitPriceRef'!$E$3:$F$10,2,0),IF(OR($D3022="Error",$D3022="UNKNOWN",$D3022=""),0,H3022/D3022)),$F3022)</f>
        <v>1.5</v>
      </c>
      <c r="H3022" s="24">
        <v>6</v>
      </c>
      <c r="I3022" s="22">
        <f t="shared" si="34"/>
        <v>6</v>
      </c>
      <c r="J3022" s="22" t="s">
        <v>20</v>
      </c>
      <c r="K3022" s="22" t="s">
        <v>15</v>
      </c>
      <c r="L3022" s="26">
        <v>45147</v>
      </c>
      <c r="M3022" s="27">
        <f t="shared" si="35"/>
        <v>45147</v>
      </c>
    </row>
    <row r="3023" spans="1:13" ht="22.5" customHeight="1">
      <c r="A3023" s="22" t="s">
        <v>3044</v>
      </c>
      <c r="B3023" s="23" t="s">
        <v>13</v>
      </c>
      <c r="C3023" s="22" t="str">
        <f>IF(OR($B3023="Unknown",$B3023="Error",$B3023=""),IFERROR(VLOOKUP($F3023, '02_UnitPriceRef'!$F$3:$G$10,2,FALSE),"N/A"),$B3023)</f>
        <v>Cake</v>
      </c>
      <c r="D3023" s="24">
        <v>1</v>
      </c>
      <c r="E3023" s="22">
        <f t="shared" si="33"/>
        <v>1</v>
      </c>
      <c r="F3023" s="24">
        <v>3</v>
      </c>
      <c r="G3023" s="22">
        <f>IF(OR($F3023="ERROR",$F3023="UNKNOWN",$F3023=""),IFERROR(VLOOKUP($C3023,'02_UnitPriceRef'!$E$3:$F$10,2,0),IF(OR($D3023="Error",$D3023="UNKNOWN",$D3023=""),0,H3023/D3023)),$F3023)</f>
        <v>3</v>
      </c>
      <c r="H3023" s="24">
        <v>3</v>
      </c>
      <c r="I3023" s="22">
        <f t="shared" si="34"/>
        <v>3</v>
      </c>
      <c r="J3023" s="22" t="s">
        <v>14</v>
      </c>
      <c r="K3023" s="22" t="s">
        <v>15</v>
      </c>
      <c r="L3023" s="26">
        <v>44965</v>
      </c>
      <c r="M3023" s="27">
        <f t="shared" si="35"/>
        <v>44965</v>
      </c>
    </row>
    <row r="3024" spans="1:13" ht="22.5" customHeight="1">
      <c r="A3024" s="22" t="s">
        <v>3045</v>
      </c>
      <c r="B3024" s="23" t="s">
        <v>9</v>
      </c>
      <c r="C3024" s="22" t="str">
        <f>IF(OR($B3024="Unknown",$B3024="Error",$B3024=""),IFERROR(VLOOKUP($F3024, '02_UnitPriceRef'!$F$3:$G$10,2,FALSE),"N/A"),$B3024)</f>
        <v>Coffee</v>
      </c>
      <c r="D3024" s="24">
        <v>4</v>
      </c>
      <c r="E3024" s="22">
        <f t="shared" si="33"/>
        <v>4</v>
      </c>
      <c r="F3024" s="24">
        <v>2</v>
      </c>
      <c r="G3024" s="22">
        <f>IF(OR($F3024="ERROR",$F3024="UNKNOWN",$F3024=""),IFERROR(VLOOKUP($C3024,'02_UnitPriceRef'!$E$3:$F$10,2,0),IF(OR($D3024="Error",$D3024="UNKNOWN",$D3024=""),0,H3024/D3024)),$F3024)</f>
        <v>2</v>
      </c>
      <c r="H3024" s="24">
        <v>8</v>
      </c>
      <c r="I3024" s="22">
        <f t="shared" si="34"/>
        <v>8</v>
      </c>
      <c r="J3024" s="22" t="s">
        <v>20</v>
      </c>
      <c r="K3024" s="22" t="s">
        <v>20</v>
      </c>
      <c r="L3024" s="26">
        <v>45107</v>
      </c>
      <c r="M3024" s="27">
        <f t="shared" si="35"/>
        <v>45107</v>
      </c>
    </row>
    <row r="3025" spans="1:13" ht="22.5" customHeight="1">
      <c r="A3025" s="22" t="s">
        <v>3046</v>
      </c>
      <c r="B3025" s="23" t="s">
        <v>27</v>
      </c>
      <c r="C3025" s="22" t="str">
        <f>IF(OR($B3025="Unknown",$B3025="Error",$B3025=""),IFERROR(VLOOKUP($F3025, '02_UnitPriceRef'!$F$3:$G$10,2,FALSE),"N/A"),$B3025)</f>
        <v>Sandwich</v>
      </c>
      <c r="D3025" s="24">
        <v>2</v>
      </c>
      <c r="E3025" s="22">
        <f t="shared" si="33"/>
        <v>2</v>
      </c>
      <c r="F3025" s="24">
        <v>4</v>
      </c>
      <c r="G3025" s="22">
        <f>IF(OR($F3025="ERROR",$F3025="UNKNOWN",$F3025=""),IFERROR(VLOOKUP($C3025,'02_UnitPriceRef'!$E$3:$F$10,2,0),IF(OR($D3025="Error",$D3025="UNKNOWN",$D3025=""),0,H3025/D3025)),$F3025)</f>
        <v>4</v>
      </c>
      <c r="H3025" s="24">
        <v>8</v>
      </c>
      <c r="I3025" s="22">
        <f t="shared" si="34"/>
        <v>8</v>
      </c>
      <c r="J3025" s="22" t="s">
        <v>20</v>
      </c>
      <c r="K3025" s="22" t="s">
        <v>15</v>
      </c>
      <c r="L3025" s="26">
        <v>44948</v>
      </c>
      <c r="M3025" s="27">
        <f t="shared" si="35"/>
        <v>44948</v>
      </c>
    </row>
    <row r="3026" spans="1:13" ht="22.5" customHeight="1">
      <c r="A3026" s="22" t="s">
        <v>3047</v>
      </c>
      <c r="B3026" s="23" t="s">
        <v>39</v>
      </c>
      <c r="C3026" s="22" t="str">
        <f>IF(OR($B3026="Unknown",$B3026="Error",$B3026=""),IFERROR(VLOOKUP($F3026, '02_UnitPriceRef'!$F$3:$G$10,2,FALSE),"N/A"),$B3026)</f>
        <v>Juice</v>
      </c>
      <c r="D3026" s="24">
        <v>2</v>
      </c>
      <c r="E3026" s="22">
        <f t="shared" si="33"/>
        <v>2</v>
      </c>
      <c r="F3026" s="24">
        <v>3</v>
      </c>
      <c r="G3026" s="22">
        <f>IF(OR($F3026="ERROR",$F3026="UNKNOWN",$F3026=""),IFERROR(VLOOKUP($C3026,'02_UnitPriceRef'!$E$3:$F$10,2,0),IF(OR($D3026="Error",$D3026="UNKNOWN",$D3026=""),0,H3026/D3026)),$F3026)</f>
        <v>3</v>
      </c>
      <c r="H3026" s="24">
        <v>6</v>
      </c>
      <c r="I3026" s="22">
        <f t="shared" si="34"/>
        <v>6</v>
      </c>
      <c r="J3026" s="22" t="s">
        <v>22</v>
      </c>
      <c r="K3026" s="22" t="s">
        <v>15</v>
      </c>
      <c r="L3026" s="26">
        <v>44933</v>
      </c>
      <c r="M3026" s="27">
        <f t="shared" si="35"/>
        <v>44933</v>
      </c>
    </row>
    <row r="3027" spans="1:13" ht="22.5" customHeight="1">
      <c r="A3027" s="22" t="s">
        <v>3048</v>
      </c>
      <c r="B3027" s="23" t="s">
        <v>9</v>
      </c>
      <c r="C3027" s="22" t="str">
        <f>IF(OR($B3027="Unknown",$B3027="Error",$B3027=""),IFERROR(VLOOKUP($F3027, '02_UnitPriceRef'!$F$3:$G$10,2,FALSE),"N/A"),$B3027)</f>
        <v>Coffee</v>
      </c>
      <c r="D3027" s="24">
        <v>1</v>
      </c>
      <c r="E3027" s="22">
        <f t="shared" si="33"/>
        <v>1</v>
      </c>
      <c r="F3027" s="24">
        <v>2</v>
      </c>
      <c r="G3027" s="22">
        <f>IF(OR($F3027="ERROR",$F3027="UNKNOWN",$F3027=""),IFERROR(VLOOKUP($C3027,'02_UnitPriceRef'!$E$3:$F$10,2,0),IF(OR($D3027="Error",$D3027="UNKNOWN",$D3027=""),0,H3027/D3027)),$F3027)</f>
        <v>2</v>
      </c>
      <c r="H3027" s="23" t="s">
        <v>10030</v>
      </c>
      <c r="I3027" s="22">
        <f t="shared" si="34"/>
        <v>2</v>
      </c>
      <c r="J3027" s="22" t="s">
        <v>10</v>
      </c>
      <c r="K3027" s="22" t="s">
        <v>11</v>
      </c>
      <c r="L3027" s="26">
        <v>45182</v>
      </c>
      <c r="M3027" s="27">
        <f t="shared" si="35"/>
        <v>45182</v>
      </c>
    </row>
    <row r="3028" spans="1:13" ht="22.5" customHeight="1">
      <c r="A3028" s="22" t="s">
        <v>3049</v>
      </c>
      <c r="B3028" s="23" t="s">
        <v>9</v>
      </c>
      <c r="C3028" s="22" t="str">
        <f>IF(OR($B3028="Unknown",$B3028="Error",$B3028=""),IFERROR(VLOOKUP($F3028, '02_UnitPriceRef'!$F$3:$G$10,2,FALSE),"N/A"),$B3028)</f>
        <v>Coffee</v>
      </c>
      <c r="D3028" s="24">
        <v>2</v>
      </c>
      <c r="E3028" s="22">
        <f t="shared" si="33"/>
        <v>2</v>
      </c>
      <c r="F3028" s="24">
        <v>2</v>
      </c>
      <c r="G3028" s="22">
        <f>IF(OR($F3028="ERROR",$F3028="UNKNOWN",$F3028=""),IFERROR(VLOOKUP($C3028,'02_UnitPriceRef'!$E$3:$F$10,2,0),IF(OR($D3028="Error",$D3028="UNKNOWN",$D3028=""),0,H3028/D3028)),$F3028)</f>
        <v>2</v>
      </c>
      <c r="H3028" s="23" t="s">
        <v>10031</v>
      </c>
      <c r="I3028" s="22">
        <f t="shared" si="34"/>
        <v>4</v>
      </c>
      <c r="J3028" s="22" t="s">
        <v>14</v>
      </c>
      <c r="K3028" s="22" t="s">
        <v>11</v>
      </c>
      <c r="L3028" s="26">
        <v>45214</v>
      </c>
      <c r="M3028" s="27">
        <f t="shared" si="35"/>
        <v>45214</v>
      </c>
    </row>
    <row r="3029" spans="1:13" ht="22.5" customHeight="1">
      <c r="A3029" s="22" t="s">
        <v>3050</v>
      </c>
      <c r="B3029" s="23" t="s">
        <v>17</v>
      </c>
      <c r="C3029" s="22" t="str">
        <f>IF(OR($B3029="Unknown",$B3029="Error",$B3029=""),IFERROR(VLOOKUP($F3029, '02_UnitPriceRef'!$F$3:$G$10,2,FALSE),"N/A"),$B3029)</f>
        <v>Cookie</v>
      </c>
      <c r="D3029" s="24">
        <v>2</v>
      </c>
      <c r="E3029" s="22">
        <f t="shared" si="33"/>
        <v>2</v>
      </c>
      <c r="F3029" s="24">
        <v>1</v>
      </c>
      <c r="G3029" s="22">
        <f>IF(OR($F3029="ERROR",$F3029="UNKNOWN",$F3029=""),IFERROR(VLOOKUP($C3029,'02_UnitPriceRef'!$E$3:$F$10,2,0),IF(OR($D3029="Error",$D3029="UNKNOWN",$D3029=""),0,H3029/D3029)),$F3029)</f>
        <v>1</v>
      </c>
      <c r="H3029" s="24">
        <v>2</v>
      </c>
      <c r="I3029" s="22">
        <f t="shared" si="34"/>
        <v>2</v>
      </c>
      <c r="J3029" s="22" t="s">
        <v>10</v>
      </c>
      <c r="K3029" s="22" t="s">
        <v>15</v>
      </c>
      <c r="L3029" s="28" t="s">
        <v>10030</v>
      </c>
      <c r="M3029" s="27">
        <f t="shared" si="35"/>
        <v>1</v>
      </c>
    </row>
    <row r="3030" spans="1:13" ht="22.5" customHeight="1">
      <c r="A3030" s="22" t="s">
        <v>3051</v>
      </c>
      <c r="B3030" s="23" t="s">
        <v>27</v>
      </c>
      <c r="C3030" s="22" t="str">
        <f>IF(OR($B3030="Unknown",$B3030="Error",$B3030=""),IFERROR(VLOOKUP($F3030, '02_UnitPriceRef'!$F$3:$G$10,2,FALSE),"N/A"),$B3030)</f>
        <v>Sandwich</v>
      </c>
      <c r="D3030" s="24">
        <v>2</v>
      </c>
      <c r="E3030" s="22">
        <f t="shared" si="33"/>
        <v>2</v>
      </c>
      <c r="F3030" s="24">
        <v>4</v>
      </c>
      <c r="G3030" s="22">
        <f>IF(OR($F3030="ERROR",$F3030="UNKNOWN",$F3030=""),IFERROR(VLOOKUP($C3030,'02_UnitPriceRef'!$E$3:$F$10,2,0),IF(OR($D3030="Error",$D3030="UNKNOWN",$D3030=""),0,H3030/D3030)),$F3030)</f>
        <v>4</v>
      </c>
      <c r="H3030" s="24">
        <v>8</v>
      </c>
      <c r="I3030" s="22">
        <f t="shared" si="34"/>
        <v>8</v>
      </c>
      <c r="J3030" s="22" t="s">
        <v>14</v>
      </c>
      <c r="K3030" s="22" t="s">
        <v>11</v>
      </c>
      <c r="L3030" s="26">
        <v>45190</v>
      </c>
      <c r="M3030" s="27">
        <f t="shared" si="35"/>
        <v>45190</v>
      </c>
    </row>
    <row r="3031" spans="1:13" ht="22.5" customHeight="1">
      <c r="A3031" s="22" t="s">
        <v>3052</v>
      </c>
      <c r="B3031" s="23" t="s">
        <v>35</v>
      </c>
      <c r="C3031" s="22" t="str">
        <f>IF(OR($B3031="Unknown",$B3031="Error",$B3031=""),IFERROR(VLOOKUP($F3031, '02_UnitPriceRef'!$F$3:$G$10,2,FALSE),"N/A"),$B3031)</f>
        <v>Tea</v>
      </c>
      <c r="D3031" s="24">
        <v>5</v>
      </c>
      <c r="E3031" s="22">
        <f t="shared" si="33"/>
        <v>5</v>
      </c>
      <c r="F3031" s="24">
        <v>1.5</v>
      </c>
      <c r="G3031" s="22">
        <f>IF(OR($F3031="ERROR",$F3031="UNKNOWN",$F3031=""),IFERROR(VLOOKUP($C3031,'02_UnitPriceRef'!$E$3:$F$10,2,0),IF(OR($D3031="Error",$D3031="UNKNOWN",$D3031=""),0,H3031/D3031)),$F3031)</f>
        <v>1.5</v>
      </c>
      <c r="H3031" s="24">
        <v>7.5</v>
      </c>
      <c r="I3031" s="22">
        <f t="shared" si="34"/>
        <v>7.5</v>
      </c>
      <c r="J3031" s="22" t="s">
        <v>20</v>
      </c>
      <c r="K3031" s="22" t="s">
        <v>11</v>
      </c>
      <c r="L3031" s="26">
        <v>45174</v>
      </c>
      <c r="M3031" s="27">
        <f t="shared" si="35"/>
        <v>45174</v>
      </c>
    </row>
    <row r="3032" spans="1:13" ht="22.5" customHeight="1">
      <c r="A3032" s="22" t="s">
        <v>3053</v>
      </c>
      <c r="B3032" s="23" t="s">
        <v>19</v>
      </c>
      <c r="C3032" s="22" t="str">
        <f>IF(OR($B3032="Unknown",$B3032="Error",$B3032=""),IFERROR(VLOOKUP($F3032, '02_UnitPriceRef'!$F$3:$G$10,2,FALSE),"N/A"),$B3032)</f>
        <v>Salad</v>
      </c>
      <c r="D3032" s="24">
        <v>2</v>
      </c>
      <c r="E3032" s="22">
        <f t="shared" si="33"/>
        <v>2</v>
      </c>
      <c r="F3032" s="24">
        <v>5</v>
      </c>
      <c r="G3032" s="22">
        <f>IF(OR($F3032="ERROR",$F3032="UNKNOWN",$F3032=""),IFERROR(VLOOKUP($C3032,'02_UnitPriceRef'!$E$3:$F$10,2,0),IF(OR($D3032="Error",$D3032="UNKNOWN",$D3032=""),0,H3032/D3032)),$F3032)</f>
        <v>5</v>
      </c>
      <c r="H3032" s="24">
        <v>10</v>
      </c>
      <c r="I3032" s="22">
        <f t="shared" si="34"/>
        <v>10</v>
      </c>
      <c r="J3032" s="22" t="s">
        <v>20</v>
      </c>
      <c r="K3032" s="22" t="s">
        <v>11</v>
      </c>
      <c r="L3032" s="26">
        <v>45237</v>
      </c>
      <c r="M3032" s="27">
        <f t="shared" si="35"/>
        <v>45237</v>
      </c>
    </row>
    <row r="3033" spans="1:13" ht="22.5" customHeight="1">
      <c r="A3033" s="22" t="s">
        <v>3054</v>
      </c>
      <c r="B3033" s="23" t="s">
        <v>27</v>
      </c>
      <c r="C3033" s="22" t="str">
        <f>IF(OR($B3033="Unknown",$B3033="Error",$B3033=""),IFERROR(VLOOKUP($F3033, '02_UnitPriceRef'!$F$3:$G$10,2,FALSE),"N/A"),$B3033)</f>
        <v>Sandwich</v>
      </c>
      <c r="D3033" s="24">
        <v>2</v>
      </c>
      <c r="E3033" s="22">
        <f t="shared" si="33"/>
        <v>2</v>
      </c>
      <c r="F3033" s="24">
        <v>4</v>
      </c>
      <c r="G3033" s="22">
        <f>IF(OR($F3033="ERROR",$F3033="UNKNOWN",$F3033=""),IFERROR(VLOOKUP($C3033,'02_UnitPriceRef'!$E$3:$F$10,2,0),IF(OR($D3033="Error",$D3033="UNKNOWN",$D3033=""),0,H3033/D3033)),$F3033)</f>
        <v>4</v>
      </c>
      <c r="H3033" s="24">
        <v>8</v>
      </c>
      <c r="I3033" s="22">
        <f t="shared" si="34"/>
        <v>8</v>
      </c>
      <c r="J3033" s="22" t="s">
        <v>20</v>
      </c>
      <c r="K3033" s="22" t="s">
        <v>15</v>
      </c>
      <c r="L3033" s="26">
        <v>45122</v>
      </c>
      <c r="M3033" s="27">
        <f t="shared" si="35"/>
        <v>45122</v>
      </c>
    </row>
    <row r="3034" spans="1:13" ht="22.5" customHeight="1">
      <c r="A3034" s="22" t="s">
        <v>3055</v>
      </c>
      <c r="B3034" s="23" t="s">
        <v>27</v>
      </c>
      <c r="C3034" s="22" t="str">
        <f>IF(OR($B3034="Unknown",$B3034="Error",$B3034=""),IFERROR(VLOOKUP($F3034, '02_UnitPriceRef'!$F$3:$G$10,2,FALSE),"N/A"),$B3034)</f>
        <v>Sandwich</v>
      </c>
      <c r="D3034" s="24">
        <v>3</v>
      </c>
      <c r="E3034" s="22">
        <f t="shared" si="33"/>
        <v>3</v>
      </c>
      <c r="F3034" s="23"/>
      <c r="G3034" s="22">
        <f>IF(OR($F3034="ERROR",$F3034="UNKNOWN",$F3034=""),IFERROR(VLOOKUP($C3034,'02_UnitPriceRef'!$E$3:$F$10,2,0),IF(OR($D3034="Error",$D3034="UNKNOWN",$D3034=""),0,H3034/D3034)),$F3034)</f>
        <v>4</v>
      </c>
      <c r="H3034" s="24">
        <v>12</v>
      </c>
      <c r="I3034" s="22">
        <f t="shared" si="34"/>
        <v>12</v>
      </c>
      <c r="J3034" s="22" t="s">
        <v>20</v>
      </c>
      <c r="K3034" s="22" t="s">
        <v>20</v>
      </c>
      <c r="L3034" s="26">
        <v>44938</v>
      </c>
      <c r="M3034" s="27">
        <f t="shared" si="35"/>
        <v>44938</v>
      </c>
    </row>
    <row r="3035" spans="1:13" ht="22.5" customHeight="1">
      <c r="A3035" s="22" t="s">
        <v>3056</v>
      </c>
      <c r="B3035" s="23" t="s">
        <v>13</v>
      </c>
      <c r="C3035" s="22" t="str">
        <f>IF(OR($B3035="Unknown",$B3035="Error",$B3035=""),IFERROR(VLOOKUP($F3035, '02_UnitPriceRef'!$F$3:$G$10,2,FALSE),"N/A"),$B3035)</f>
        <v>Cake</v>
      </c>
      <c r="D3035" s="24">
        <v>1</v>
      </c>
      <c r="E3035" s="22">
        <f t="shared" si="33"/>
        <v>1</v>
      </c>
      <c r="F3035" s="24">
        <v>3</v>
      </c>
      <c r="G3035" s="22">
        <f>IF(OR($F3035="ERROR",$F3035="UNKNOWN",$F3035=""),IFERROR(VLOOKUP($C3035,'02_UnitPriceRef'!$E$3:$F$10,2,0),IF(OR($D3035="Error",$D3035="UNKNOWN",$D3035=""),0,H3035/D3035)),$F3035)</f>
        <v>3</v>
      </c>
      <c r="H3035" s="24">
        <v>3</v>
      </c>
      <c r="I3035" s="22">
        <f t="shared" si="34"/>
        <v>3</v>
      </c>
      <c r="J3035" s="22" t="s">
        <v>20</v>
      </c>
      <c r="K3035" s="22" t="s">
        <v>11</v>
      </c>
      <c r="L3035" s="26">
        <v>45077</v>
      </c>
      <c r="M3035" s="27">
        <f t="shared" si="35"/>
        <v>45077</v>
      </c>
    </row>
    <row r="3036" spans="1:13" ht="22.5" customHeight="1">
      <c r="A3036" s="22" t="s">
        <v>3057</v>
      </c>
      <c r="B3036" s="23" t="s">
        <v>9</v>
      </c>
      <c r="C3036" s="22" t="str">
        <f>IF(OR($B3036="Unknown",$B3036="Error",$B3036=""),IFERROR(VLOOKUP($F3036, '02_UnitPriceRef'!$F$3:$G$10,2,FALSE),"N/A"),$B3036)</f>
        <v>Coffee</v>
      </c>
      <c r="D3036" s="23" t="s">
        <v>10031</v>
      </c>
      <c r="E3036" s="22">
        <f t="shared" si="33"/>
        <v>1</v>
      </c>
      <c r="F3036" s="24">
        <v>2</v>
      </c>
      <c r="G3036" s="22">
        <f>IF(OR($F3036="ERROR",$F3036="UNKNOWN",$F3036=""),IFERROR(VLOOKUP($C3036,'02_UnitPriceRef'!$E$3:$F$10,2,0),IF(OR($D3036="Error",$D3036="UNKNOWN",$D3036=""),0,H3036/D3036)),$F3036)</f>
        <v>2</v>
      </c>
      <c r="H3036" s="24">
        <v>2</v>
      </c>
      <c r="I3036" s="22">
        <f t="shared" si="34"/>
        <v>2</v>
      </c>
      <c r="J3036" s="22" t="s">
        <v>14</v>
      </c>
      <c r="K3036" s="22" t="s">
        <v>15</v>
      </c>
      <c r="L3036" s="26">
        <v>45095</v>
      </c>
      <c r="M3036" s="27">
        <f t="shared" si="35"/>
        <v>45095</v>
      </c>
    </row>
    <row r="3037" spans="1:13" ht="22.5" customHeight="1">
      <c r="A3037" s="22" t="s">
        <v>3058</v>
      </c>
      <c r="B3037" s="23" t="s">
        <v>13</v>
      </c>
      <c r="C3037" s="22" t="str">
        <f>IF(OR($B3037="Unknown",$B3037="Error",$B3037=""),IFERROR(VLOOKUP($F3037, '02_UnitPriceRef'!$F$3:$G$10,2,FALSE),"N/A"),$B3037)</f>
        <v>Cake</v>
      </c>
      <c r="D3037" s="24">
        <v>4</v>
      </c>
      <c r="E3037" s="22">
        <f t="shared" si="33"/>
        <v>4</v>
      </c>
      <c r="F3037" s="24">
        <v>3</v>
      </c>
      <c r="G3037" s="22">
        <f>IF(OR($F3037="ERROR",$F3037="UNKNOWN",$F3037=""),IFERROR(VLOOKUP($C3037,'02_UnitPriceRef'!$E$3:$F$10,2,0),IF(OR($D3037="Error",$D3037="UNKNOWN",$D3037=""),0,H3037/D3037)),$F3037)</f>
        <v>3</v>
      </c>
      <c r="H3037" s="24">
        <v>12</v>
      </c>
      <c r="I3037" s="22">
        <f t="shared" si="34"/>
        <v>12</v>
      </c>
      <c r="J3037" s="22" t="s">
        <v>20</v>
      </c>
      <c r="K3037" s="22" t="s">
        <v>11</v>
      </c>
      <c r="L3037" s="26">
        <v>45105</v>
      </c>
      <c r="M3037" s="27">
        <f t="shared" si="35"/>
        <v>45105</v>
      </c>
    </row>
    <row r="3038" spans="1:13" ht="22.5" customHeight="1">
      <c r="A3038" s="22" t="s">
        <v>3059</v>
      </c>
      <c r="B3038" s="23" t="s">
        <v>13</v>
      </c>
      <c r="C3038" s="22" t="str">
        <f>IF(OR($B3038="Unknown",$B3038="Error",$B3038=""),IFERROR(VLOOKUP($F3038, '02_UnitPriceRef'!$F$3:$G$10,2,FALSE),"N/A"),$B3038)</f>
        <v>Cake</v>
      </c>
      <c r="D3038" s="24">
        <v>2</v>
      </c>
      <c r="E3038" s="22">
        <f t="shared" si="33"/>
        <v>2</v>
      </c>
      <c r="F3038" s="24">
        <v>3</v>
      </c>
      <c r="G3038" s="22">
        <f>IF(OR($F3038="ERROR",$F3038="UNKNOWN",$F3038=""),IFERROR(VLOOKUP($C3038,'02_UnitPriceRef'!$E$3:$F$10,2,0),IF(OR($D3038="Error",$D3038="UNKNOWN",$D3038=""),0,H3038/D3038)),$F3038)</f>
        <v>3</v>
      </c>
      <c r="H3038" s="24">
        <v>6</v>
      </c>
      <c r="I3038" s="22">
        <f t="shared" si="34"/>
        <v>6</v>
      </c>
      <c r="J3038" s="22" t="s">
        <v>14</v>
      </c>
      <c r="K3038" s="22" t="s">
        <v>15</v>
      </c>
      <c r="L3038" s="26">
        <v>45008</v>
      </c>
      <c r="M3038" s="27">
        <f t="shared" si="35"/>
        <v>45008</v>
      </c>
    </row>
    <row r="3039" spans="1:13" ht="22.5" customHeight="1">
      <c r="A3039" s="22" t="s">
        <v>3060</v>
      </c>
      <c r="B3039" s="23" t="s">
        <v>27</v>
      </c>
      <c r="C3039" s="22" t="str">
        <f>IF(OR($B3039="Unknown",$B3039="Error",$B3039=""),IFERROR(VLOOKUP($F3039, '02_UnitPriceRef'!$F$3:$G$10,2,FALSE),"N/A"),$B3039)</f>
        <v>Sandwich</v>
      </c>
      <c r="D3039" s="24">
        <v>4</v>
      </c>
      <c r="E3039" s="22">
        <f t="shared" si="33"/>
        <v>4</v>
      </c>
      <c r="F3039" s="24">
        <v>4</v>
      </c>
      <c r="G3039" s="22">
        <f>IF(OR($F3039="ERROR",$F3039="UNKNOWN",$F3039=""),IFERROR(VLOOKUP($C3039,'02_UnitPriceRef'!$E$3:$F$10,2,0),IF(OR($D3039="Error",$D3039="UNKNOWN",$D3039=""),0,H3039/D3039)),$F3039)</f>
        <v>4</v>
      </c>
      <c r="H3039" s="24">
        <v>16</v>
      </c>
      <c r="I3039" s="22">
        <f t="shared" si="34"/>
        <v>16</v>
      </c>
      <c r="J3039" s="22" t="s">
        <v>20</v>
      </c>
      <c r="K3039" s="22" t="s">
        <v>15</v>
      </c>
      <c r="L3039" s="26">
        <v>45109</v>
      </c>
      <c r="M3039" s="27">
        <f t="shared" si="35"/>
        <v>45109</v>
      </c>
    </row>
    <row r="3040" spans="1:13" ht="22.5" customHeight="1">
      <c r="A3040" s="22" t="s">
        <v>3061</v>
      </c>
      <c r="B3040" s="23" t="s">
        <v>39</v>
      </c>
      <c r="C3040" s="22" t="str">
        <f>IF(OR($B3040="Unknown",$B3040="Error",$B3040=""),IFERROR(VLOOKUP($F3040, '02_UnitPriceRef'!$F$3:$G$10,2,FALSE),"N/A"),$B3040)</f>
        <v>Juice</v>
      </c>
      <c r="D3040" s="24">
        <v>4</v>
      </c>
      <c r="E3040" s="22">
        <f t="shared" si="33"/>
        <v>4</v>
      </c>
      <c r="F3040" s="24">
        <v>3</v>
      </c>
      <c r="G3040" s="22">
        <f>IF(OR($F3040="ERROR",$F3040="UNKNOWN",$F3040=""),IFERROR(VLOOKUP($C3040,'02_UnitPriceRef'!$E$3:$F$10,2,0),IF(OR($D3040="Error",$D3040="UNKNOWN",$D3040=""),0,H3040/D3040)),$F3040)</f>
        <v>3</v>
      </c>
      <c r="H3040" s="24">
        <v>12</v>
      </c>
      <c r="I3040" s="22">
        <f t="shared" si="34"/>
        <v>12</v>
      </c>
      <c r="J3040" s="22" t="s">
        <v>22</v>
      </c>
      <c r="K3040" s="22" t="s">
        <v>11</v>
      </c>
      <c r="L3040" s="26">
        <v>45117</v>
      </c>
      <c r="M3040" s="27">
        <f t="shared" si="35"/>
        <v>45117</v>
      </c>
    </row>
    <row r="3041" spans="1:13" ht="22.5" customHeight="1">
      <c r="A3041" s="22" t="s">
        <v>3062</v>
      </c>
      <c r="B3041" s="23" t="s">
        <v>9</v>
      </c>
      <c r="C3041" s="22" t="str">
        <f>IF(OR($B3041="Unknown",$B3041="Error",$B3041=""),IFERROR(VLOOKUP($F3041, '02_UnitPriceRef'!$F$3:$G$10,2,FALSE),"N/A"),$B3041)</f>
        <v>Coffee</v>
      </c>
      <c r="D3041" s="24">
        <v>1</v>
      </c>
      <c r="E3041" s="22">
        <f t="shared" si="33"/>
        <v>1</v>
      </c>
      <c r="F3041" s="24">
        <v>2</v>
      </c>
      <c r="G3041" s="22">
        <f>IF(OR($F3041="ERROR",$F3041="UNKNOWN",$F3041=""),IFERROR(VLOOKUP($C3041,'02_UnitPriceRef'!$E$3:$F$10,2,0),IF(OR($D3041="Error",$D3041="UNKNOWN",$D3041=""),0,H3041/D3041)),$F3041)</f>
        <v>2</v>
      </c>
      <c r="H3041" s="24">
        <v>2</v>
      </c>
      <c r="I3041" s="22">
        <f t="shared" si="34"/>
        <v>2</v>
      </c>
      <c r="J3041" s="22" t="s">
        <v>10</v>
      </c>
      <c r="K3041" s="22" t="s">
        <v>15</v>
      </c>
      <c r="L3041" s="26">
        <v>45082</v>
      </c>
      <c r="M3041" s="27">
        <f t="shared" si="35"/>
        <v>45082</v>
      </c>
    </row>
    <row r="3042" spans="1:13" ht="22.5" customHeight="1">
      <c r="A3042" s="22" t="s">
        <v>3063</v>
      </c>
      <c r="B3042" s="23" t="s">
        <v>19</v>
      </c>
      <c r="C3042" s="22" t="str">
        <f>IF(OR($B3042="Unknown",$B3042="Error",$B3042=""),IFERROR(VLOOKUP($F3042, '02_UnitPriceRef'!$F$3:$G$10,2,FALSE),"N/A"),$B3042)</f>
        <v>Salad</v>
      </c>
      <c r="D3042" s="24">
        <v>5</v>
      </c>
      <c r="E3042" s="22">
        <f t="shared" si="33"/>
        <v>5</v>
      </c>
      <c r="F3042" s="24">
        <v>5</v>
      </c>
      <c r="G3042" s="22">
        <f>IF(OR($F3042="ERROR",$F3042="UNKNOWN",$F3042=""),IFERROR(VLOOKUP($C3042,'02_UnitPriceRef'!$E$3:$F$10,2,0),IF(OR($D3042="Error",$D3042="UNKNOWN",$D3042=""),0,H3042/D3042)),$F3042)</f>
        <v>5</v>
      </c>
      <c r="H3042" s="24">
        <v>25</v>
      </c>
      <c r="I3042" s="22">
        <f t="shared" si="34"/>
        <v>25</v>
      </c>
      <c r="J3042" s="22" t="s">
        <v>20</v>
      </c>
      <c r="K3042" s="22" t="s">
        <v>20</v>
      </c>
      <c r="L3042" s="26">
        <v>45250</v>
      </c>
      <c r="M3042" s="27">
        <f t="shared" si="35"/>
        <v>45250</v>
      </c>
    </row>
    <row r="3043" spans="1:13" ht="22.5" customHeight="1">
      <c r="A3043" s="22" t="s">
        <v>3064</v>
      </c>
      <c r="B3043" s="23" t="s">
        <v>35</v>
      </c>
      <c r="C3043" s="22" t="str">
        <f>IF(OR($B3043="Unknown",$B3043="Error",$B3043=""),IFERROR(VLOOKUP($F3043, '02_UnitPriceRef'!$F$3:$G$10,2,FALSE),"N/A"),$B3043)</f>
        <v>Tea</v>
      </c>
      <c r="D3043" s="24">
        <v>1</v>
      </c>
      <c r="E3043" s="22">
        <f t="shared" si="33"/>
        <v>1</v>
      </c>
      <c r="F3043" s="24">
        <v>1.5</v>
      </c>
      <c r="G3043" s="22">
        <f>IF(OR($F3043="ERROR",$F3043="UNKNOWN",$F3043=""),IFERROR(VLOOKUP($C3043,'02_UnitPriceRef'!$E$3:$F$10,2,0),IF(OR($D3043="Error",$D3043="UNKNOWN",$D3043=""),0,H3043/D3043)),$F3043)</f>
        <v>1.5</v>
      </c>
      <c r="H3043" s="24">
        <v>1.5</v>
      </c>
      <c r="I3043" s="22">
        <f t="shared" si="34"/>
        <v>1.5</v>
      </c>
      <c r="J3043" s="22" t="s">
        <v>20</v>
      </c>
      <c r="K3043" s="22" t="s">
        <v>11</v>
      </c>
      <c r="L3043" s="26">
        <v>45065</v>
      </c>
      <c r="M3043" s="27">
        <f t="shared" si="35"/>
        <v>45065</v>
      </c>
    </row>
    <row r="3044" spans="1:13" ht="22.5" customHeight="1">
      <c r="A3044" s="22" t="s">
        <v>3065</v>
      </c>
      <c r="B3044" s="23" t="s">
        <v>35</v>
      </c>
      <c r="C3044" s="22" t="str">
        <f>IF(OR($B3044="Unknown",$B3044="Error",$B3044=""),IFERROR(VLOOKUP($F3044, '02_UnitPriceRef'!$F$3:$G$10,2,FALSE),"N/A"),$B3044)</f>
        <v>Tea</v>
      </c>
      <c r="D3044" s="24">
        <v>5</v>
      </c>
      <c r="E3044" s="22">
        <f t="shared" si="33"/>
        <v>5</v>
      </c>
      <c r="F3044" s="24">
        <v>1.5</v>
      </c>
      <c r="G3044" s="22">
        <f>IF(OR($F3044="ERROR",$F3044="UNKNOWN",$F3044=""),IFERROR(VLOOKUP($C3044,'02_UnitPriceRef'!$E$3:$F$10,2,0),IF(OR($D3044="Error",$D3044="UNKNOWN",$D3044=""),0,H3044/D3044)),$F3044)</f>
        <v>1.5</v>
      </c>
      <c r="H3044" s="24">
        <v>7.5</v>
      </c>
      <c r="I3044" s="22">
        <f t="shared" si="34"/>
        <v>7.5</v>
      </c>
      <c r="J3044" s="22" t="s">
        <v>10</v>
      </c>
      <c r="K3044" s="22" t="s">
        <v>11</v>
      </c>
      <c r="L3044" s="26">
        <v>45051</v>
      </c>
      <c r="M3044" s="27">
        <f t="shared" si="35"/>
        <v>45051</v>
      </c>
    </row>
    <row r="3045" spans="1:13" ht="22.5" customHeight="1">
      <c r="A3045" s="22" t="s">
        <v>3066</v>
      </c>
      <c r="B3045" s="23" t="s">
        <v>10030</v>
      </c>
      <c r="C3045" s="22" t="str">
        <f>IF(OR($B3045="Unknown",$B3045="Error",$B3045=""),IFERROR(VLOOKUP($F3045, '02_UnitPriceRef'!$F$3:$G$10,2,FALSE),"N/A"),$B3045)</f>
        <v>Salad</v>
      </c>
      <c r="D3045" s="24">
        <v>2</v>
      </c>
      <c r="E3045" s="22">
        <f t="shared" si="33"/>
        <v>2</v>
      </c>
      <c r="F3045" s="24">
        <v>5</v>
      </c>
      <c r="G3045" s="22">
        <f>IF(OR($F3045="ERROR",$F3045="UNKNOWN",$F3045=""),IFERROR(VLOOKUP($C3045,'02_UnitPriceRef'!$E$3:$F$10,2,0),IF(OR($D3045="Error",$D3045="UNKNOWN",$D3045=""),0,H3045/D3045)),$F3045)</f>
        <v>5</v>
      </c>
      <c r="H3045" s="24">
        <v>10</v>
      </c>
      <c r="I3045" s="22">
        <f t="shared" si="34"/>
        <v>10</v>
      </c>
      <c r="J3045" s="22" t="s">
        <v>22</v>
      </c>
      <c r="K3045" s="22" t="s">
        <v>15</v>
      </c>
      <c r="L3045" s="26">
        <v>44957</v>
      </c>
      <c r="M3045" s="27">
        <f t="shared" si="35"/>
        <v>44957</v>
      </c>
    </row>
    <row r="3046" spans="1:13" ht="22.5" customHeight="1">
      <c r="A3046" s="22" t="s">
        <v>3067</v>
      </c>
      <c r="B3046" s="23" t="s">
        <v>27</v>
      </c>
      <c r="C3046" s="22" t="str">
        <f>IF(OR($B3046="Unknown",$B3046="Error",$B3046=""),IFERROR(VLOOKUP($F3046, '02_UnitPriceRef'!$F$3:$G$10,2,FALSE),"N/A"),$B3046)</f>
        <v>Sandwich</v>
      </c>
      <c r="D3046" s="24">
        <v>3</v>
      </c>
      <c r="E3046" s="22">
        <f t="shared" si="33"/>
        <v>3</v>
      </c>
      <c r="F3046" s="24">
        <v>4</v>
      </c>
      <c r="G3046" s="22">
        <f>IF(OR($F3046="ERROR",$F3046="UNKNOWN",$F3046=""),IFERROR(VLOOKUP($C3046,'02_UnitPriceRef'!$E$3:$F$10,2,0),IF(OR($D3046="Error",$D3046="UNKNOWN",$D3046=""),0,H3046/D3046)),$F3046)</f>
        <v>4</v>
      </c>
      <c r="H3046" s="24">
        <v>12</v>
      </c>
      <c r="I3046" s="22">
        <f t="shared" si="34"/>
        <v>12</v>
      </c>
      <c r="J3046" s="22" t="s">
        <v>22</v>
      </c>
      <c r="K3046" s="22" t="s">
        <v>20</v>
      </c>
      <c r="L3046" s="26">
        <v>45207</v>
      </c>
      <c r="M3046" s="27">
        <f t="shared" si="35"/>
        <v>45207</v>
      </c>
    </row>
    <row r="3047" spans="1:13" ht="22.5" customHeight="1">
      <c r="A3047" s="22" t="s">
        <v>3068</v>
      </c>
      <c r="B3047" s="23" t="s">
        <v>39</v>
      </c>
      <c r="C3047" s="22" t="str">
        <f>IF(OR($B3047="Unknown",$B3047="Error",$B3047=""),IFERROR(VLOOKUP($F3047, '02_UnitPriceRef'!$F$3:$G$10,2,FALSE),"N/A"),$B3047)</f>
        <v>Juice</v>
      </c>
      <c r="D3047" s="24">
        <v>1</v>
      </c>
      <c r="E3047" s="22">
        <f t="shared" si="33"/>
        <v>1</v>
      </c>
      <c r="F3047" s="24">
        <v>3</v>
      </c>
      <c r="G3047" s="22">
        <f>IF(OR($F3047="ERROR",$F3047="UNKNOWN",$F3047=""),IFERROR(VLOOKUP($C3047,'02_UnitPriceRef'!$E$3:$F$10,2,0),IF(OR($D3047="Error",$D3047="UNKNOWN",$D3047=""),0,H3047/D3047)),$F3047)</f>
        <v>3</v>
      </c>
      <c r="H3047" s="24">
        <v>3</v>
      </c>
      <c r="I3047" s="22">
        <f t="shared" si="34"/>
        <v>3</v>
      </c>
      <c r="J3047" s="22" t="s">
        <v>22</v>
      </c>
      <c r="K3047" s="22" t="s">
        <v>20</v>
      </c>
      <c r="L3047" s="26">
        <v>45005</v>
      </c>
      <c r="M3047" s="27">
        <f t="shared" si="35"/>
        <v>45005</v>
      </c>
    </row>
    <row r="3048" spans="1:13" ht="22.5" customHeight="1">
      <c r="A3048" s="22" t="s">
        <v>3069</v>
      </c>
      <c r="B3048" s="23" t="s">
        <v>27</v>
      </c>
      <c r="C3048" s="22" t="str">
        <f>IF(OR($B3048="Unknown",$B3048="Error",$B3048=""),IFERROR(VLOOKUP($F3048, '02_UnitPriceRef'!$F$3:$G$10,2,FALSE),"N/A"),$B3048)</f>
        <v>Sandwich</v>
      </c>
      <c r="D3048" s="24">
        <v>3</v>
      </c>
      <c r="E3048" s="22">
        <f t="shared" si="33"/>
        <v>3</v>
      </c>
      <c r="F3048" s="24">
        <v>4</v>
      </c>
      <c r="G3048" s="22">
        <f>IF(OR($F3048="ERROR",$F3048="UNKNOWN",$F3048=""),IFERROR(VLOOKUP($C3048,'02_UnitPriceRef'!$E$3:$F$10,2,0),IF(OR($D3048="Error",$D3048="UNKNOWN",$D3048=""),0,H3048/D3048)),$F3048)</f>
        <v>4</v>
      </c>
      <c r="H3048" s="24">
        <v>12</v>
      </c>
      <c r="I3048" s="22">
        <f t="shared" si="34"/>
        <v>12</v>
      </c>
      <c r="J3048" s="22" t="s">
        <v>22</v>
      </c>
      <c r="K3048" s="22" t="s">
        <v>11</v>
      </c>
      <c r="L3048" s="26">
        <v>44953</v>
      </c>
      <c r="M3048" s="27">
        <f t="shared" si="35"/>
        <v>44953</v>
      </c>
    </row>
    <row r="3049" spans="1:13" ht="22.5" customHeight="1">
      <c r="A3049" s="22" t="s">
        <v>3070</v>
      </c>
      <c r="B3049" s="23" t="s">
        <v>17</v>
      </c>
      <c r="C3049" s="22" t="str">
        <f>IF(OR($B3049="Unknown",$B3049="Error",$B3049=""),IFERROR(VLOOKUP($F3049, '02_UnitPriceRef'!$F$3:$G$10,2,FALSE),"N/A"),$B3049)</f>
        <v>Cookie</v>
      </c>
      <c r="D3049" s="24">
        <v>5</v>
      </c>
      <c r="E3049" s="22">
        <f t="shared" si="33"/>
        <v>5</v>
      </c>
      <c r="F3049" s="24">
        <v>1</v>
      </c>
      <c r="G3049" s="22">
        <f>IF(OR($F3049="ERROR",$F3049="UNKNOWN",$F3049=""),IFERROR(VLOOKUP($C3049,'02_UnitPriceRef'!$E$3:$F$10,2,0),IF(OR($D3049="Error",$D3049="UNKNOWN",$D3049=""),0,H3049/D3049)),$F3049)</f>
        <v>1</v>
      </c>
      <c r="H3049" s="24">
        <v>5</v>
      </c>
      <c r="I3049" s="22">
        <f t="shared" si="34"/>
        <v>5</v>
      </c>
      <c r="J3049" s="22" t="s">
        <v>10</v>
      </c>
      <c r="K3049" s="22" t="s">
        <v>20</v>
      </c>
      <c r="L3049" s="26">
        <v>44928</v>
      </c>
      <c r="M3049" s="27">
        <f t="shared" si="35"/>
        <v>44928</v>
      </c>
    </row>
    <row r="3050" spans="1:13" ht="22.5" customHeight="1">
      <c r="A3050" s="22" t="s">
        <v>3071</v>
      </c>
      <c r="B3050" s="23" t="s">
        <v>27</v>
      </c>
      <c r="C3050" s="22" t="str">
        <f>IF(OR($B3050="Unknown",$B3050="Error",$B3050=""),IFERROR(VLOOKUP($F3050, '02_UnitPriceRef'!$F$3:$G$10,2,FALSE),"N/A"),$B3050)</f>
        <v>Sandwich</v>
      </c>
      <c r="D3050" s="24">
        <v>3</v>
      </c>
      <c r="E3050" s="22">
        <f t="shared" si="33"/>
        <v>3</v>
      </c>
      <c r="F3050" s="24">
        <v>4</v>
      </c>
      <c r="G3050" s="22">
        <f>IF(OR($F3050="ERROR",$F3050="UNKNOWN",$F3050=""),IFERROR(VLOOKUP($C3050,'02_UnitPriceRef'!$E$3:$F$10,2,0),IF(OR($D3050="Error",$D3050="UNKNOWN",$D3050=""),0,H3050/D3050)),$F3050)</f>
        <v>4</v>
      </c>
      <c r="H3050" s="24">
        <v>12</v>
      </c>
      <c r="I3050" s="22">
        <f t="shared" si="34"/>
        <v>12</v>
      </c>
      <c r="J3050" s="22" t="s">
        <v>14</v>
      </c>
      <c r="K3050" s="22" t="s">
        <v>20</v>
      </c>
      <c r="L3050" s="26">
        <v>45012</v>
      </c>
      <c r="M3050" s="27">
        <f t="shared" si="35"/>
        <v>45012</v>
      </c>
    </row>
    <row r="3051" spans="1:13" ht="22.5" customHeight="1">
      <c r="A3051" s="22" t="s">
        <v>3072</v>
      </c>
      <c r="B3051" s="23" t="s">
        <v>24</v>
      </c>
      <c r="C3051" s="22" t="str">
        <f>IF(OR($B3051="Unknown",$B3051="Error",$B3051=""),IFERROR(VLOOKUP($F3051, '02_UnitPriceRef'!$F$3:$G$10,2,FALSE),"N/A"),$B3051)</f>
        <v>Smoothie</v>
      </c>
      <c r="D3051" s="24">
        <v>5</v>
      </c>
      <c r="E3051" s="22">
        <f t="shared" si="33"/>
        <v>5</v>
      </c>
      <c r="F3051" s="23" t="s">
        <v>10030</v>
      </c>
      <c r="G3051" s="22">
        <f>IF(OR($F3051="ERROR",$F3051="UNKNOWN",$F3051=""),IFERROR(VLOOKUP($C3051,'02_UnitPriceRef'!$E$3:$F$10,2,0),IF(OR($D3051="Error",$D3051="UNKNOWN",$D3051=""),0,H3051/D3051)),$F3051)</f>
        <v>4</v>
      </c>
      <c r="H3051" s="24">
        <v>20</v>
      </c>
      <c r="I3051" s="22">
        <f t="shared" si="34"/>
        <v>20</v>
      </c>
      <c r="J3051" s="22" t="s">
        <v>20</v>
      </c>
      <c r="K3051" s="22" t="s">
        <v>11</v>
      </c>
      <c r="L3051" s="26">
        <v>45289</v>
      </c>
      <c r="M3051" s="27">
        <f t="shared" si="35"/>
        <v>45289</v>
      </c>
    </row>
    <row r="3052" spans="1:13" ht="22.5" customHeight="1">
      <c r="A3052" s="22" t="s">
        <v>3073</v>
      </c>
      <c r="B3052" s="23" t="s">
        <v>19</v>
      </c>
      <c r="C3052" s="22" t="str">
        <f>IF(OR($B3052="Unknown",$B3052="Error",$B3052=""),IFERROR(VLOOKUP($F3052, '02_UnitPriceRef'!$F$3:$G$10,2,FALSE),"N/A"),$B3052)</f>
        <v>Salad</v>
      </c>
      <c r="D3052" s="24">
        <v>1</v>
      </c>
      <c r="E3052" s="22">
        <f t="shared" si="33"/>
        <v>1</v>
      </c>
      <c r="F3052" s="24">
        <v>5</v>
      </c>
      <c r="G3052" s="22">
        <f>IF(OR($F3052="ERROR",$F3052="UNKNOWN",$F3052=""),IFERROR(VLOOKUP($C3052,'02_UnitPriceRef'!$E$3:$F$10,2,0),IF(OR($D3052="Error",$D3052="UNKNOWN",$D3052=""),0,H3052/D3052)),$F3052)</f>
        <v>5</v>
      </c>
      <c r="H3052" s="24">
        <v>5</v>
      </c>
      <c r="I3052" s="22">
        <f t="shared" si="34"/>
        <v>5</v>
      </c>
      <c r="J3052" s="22" t="s">
        <v>20</v>
      </c>
      <c r="K3052" s="22" t="s">
        <v>15</v>
      </c>
      <c r="L3052" s="26">
        <v>45143</v>
      </c>
      <c r="M3052" s="27">
        <f t="shared" si="35"/>
        <v>45143</v>
      </c>
    </row>
    <row r="3053" spans="1:13" ht="22.5" customHeight="1">
      <c r="A3053" s="22" t="s">
        <v>3074</v>
      </c>
      <c r="B3053" s="23" t="s">
        <v>39</v>
      </c>
      <c r="C3053" s="22" t="str">
        <f>IF(OR($B3053="Unknown",$B3053="Error",$B3053=""),IFERROR(VLOOKUP($F3053, '02_UnitPriceRef'!$F$3:$G$10,2,FALSE),"N/A"),$B3053)</f>
        <v>Juice</v>
      </c>
      <c r="D3053" s="24">
        <v>4</v>
      </c>
      <c r="E3053" s="22">
        <f t="shared" si="33"/>
        <v>4</v>
      </c>
      <c r="F3053" s="24">
        <v>3</v>
      </c>
      <c r="G3053" s="22">
        <f>IF(OR($F3053="ERROR",$F3053="UNKNOWN",$F3053=""),IFERROR(VLOOKUP($C3053,'02_UnitPriceRef'!$E$3:$F$10,2,0),IF(OR($D3053="Error",$D3053="UNKNOWN",$D3053=""),0,H3053/D3053)),$F3053)</f>
        <v>3</v>
      </c>
      <c r="H3053" s="24">
        <v>12</v>
      </c>
      <c r="I3053" s="22">
        <f t="shared" si="34"/>
        <v>12</v>
      </c>
      <c r="J3053" s="22" t="s">
        <v>10</v>
      </c>
      <c r="K3053" s="22" t="s">
        <v>11</v>
      </c>
      <c r="L3053" s="26">
        <v>45036</v>
      </c>
      <c r="M3053" s="27">
        <f t="shared" si="35"/>
        <v>45036</v>
      </c>
    </row>
    <row r="3054" spans="1:13" ht="22.5" customHeight="1">
      <c r="A3054" s="22" t="s">
        <v>3075</v>
      </c>
      <c r="B3054" s="23" t="s">
        <v>39</v>
      </c>
      <c r="C3054" s="22" t="str">
        <f>IF(OR($B3054="Unknown",$B3054="Error",$B3054=""),IFERROR(VLOOKUP($F3054, '02_UnitPriceRef'!$F$3:$G$10,2,FALSE),"N/A"),$B3054)</f>
        <v>Juice</v>
      </c>
      <c r="D3054" s="24">
        <v>5</v>
      </c>
      <c r="E3054" s="22">
        <f t="shared" si="33"/>
        <v>5</v>
      </c>
      <c r="F3054" s="24">
        <v>3</v>
      </c>
      <c r="G3054" s="22">
        <f>IF(OR($F3054="ERROR",$F3054="UNKNOWN",$F3054=""),IFERROR(VLOOKUP($C3054,'02_UnitPriceRef'!$E$3:$F$10,2,0),IF(OR($D3054="Error",$D3054="UNKNOWN",$D3054=""),0,H3054/D3054)),$F3054)</f>
        <v>3</v>
      </c>
      <c r="H3054" s="24">
        <v>15</v>
      </c>
      <c r="I3054" s="22">
        <f t="shared" si="34"/>
        <v>15</v>
      </c>
      <c r="J3054" s="22" t="s">
        <v>20</v>
      </c>
      <c r="K3054" s="22" t="s">
        <v>11</v>
      </c>
      <c r="L3054" s="26">
        <v>45286</v>
      </c>
      <c r="M3054" s="27">
        <f t="shared" si="35"/>
        <v>45286</v>
      </c>
    </row>
    <row r="3055" spans="1:13" ht="22.5" customHeight="1">
      <c r="A3055" s="22" t="s">
        <v>3076</v>
      </c>
      <c r="B3055" s="23" t="s">
        <v>19</v>
      </c>
      <c r="C3055" s="22" t="str">
        <f>IF(OR($B3055="Unknown",$B3055="Error",$B3055=""),IFERROR(VLOOKUP($F3055, '02_UnitPriceRef'!$F$3:$G$10,2,FALSE),"N/A"),$B3055)</f>
        <v>Salad</v>
      </c>
      <c r="D3055" s="24">
        <v>2</v>
      </c>
      <c r="E3055" s="22">
        <f t="shared" si="33"/>
        <v>2</v>
      </c>
      <c r="F3055" s="23"/>
      <c r="G3055" s="22">
        <f>IF(OR($F3055="ERROR",$F3055="UNKNOWN",$F3055=""),IFERROR(VLOOKUP($C3055,'02_UnitPriceRef'!$E$3:$F$10,2,0),IF(OR($D3055="Error",$D3055="UNKNOWN",$D3055=""),0,H3055/D3055)),$F3055)</f>
        <v>5</v>
      </c>
      <c r="H3055" s="24">
        <v>10</v>
      </c>
      <c r="I3055" s="22">
        <f t="shared" si="34"/>
        <v>10</v>
      </c>
      <c r="J3055" s="22" t="s">
        <v>10</v>
      </c>
      <c r="K3055" s="22" t="s">
        <v>15</v>
      </c>
      <c r="L3055" s="26">
        <v>45197</v>
      </c>
      <c r="M3055" s="27">
        <f t="shared" si="35"/>
        <v>45197</v>
      </c>
    </row>
    <row r="3056" spans="1:13" ht="22.5" customHeight="1">
      <c r="A3056" s="22" t="s">
        <v>3077</v>
      </c>
      <c r="B3056" s="23" t="s">
        <v>27</v>
      </c>
      <c r="C3056" s="22" t="str">
        <f>IF(OR($B3056="Unknown",$B3056="Error",$B3056=""),IFERROR(VLOOKUP($F3056, '02_UnitPriceRef'!$F$3:$G$10,2,FALSE),"N/A"),$B3056)</f>
        <v>Sandwich</v>
      </c>
      <c r="D3056" s="24">
        <v>1</v>
      </c>
      <c r="E3056" s="22">
        <f t="shared" si="33"/>
        <v>1</v>
      </c>
      <c r="F3056" s="24">
        <v>4</v>
      </c>
      <c r="G3056" s="22">
        <f>IF(OR($F3056="ERROR",$F3056="UNKNOWN",$F3056=""),IFERROR(VLOOKUP($C3056,'02_UnitPriceRef'!$E$3:$F$10,2,0),IF(OR($D3056="Error",$D3056="UNKNOWN",$D3056=""),0,H3056/D3056)),$F3056)</f>
        <v>4</v>
      </c>
      <c r="H3056" s="24">
        <v>4</v>
      </c>
      <c r="I3056" s="22">
        <f t="shared" si="34"/>
        <v>4</v>
      </c>
      <c r="J3056" s="22" t="s">
        <v>22</v>
      </c>
      <c r="K3056" s="22" t="s">
        <v>20</v>
      </c>
      <c r="L3056" s="26">
        <v>45104</v>
      </c>
      <c r="M3056" s="27">
        <f t="shared" si="35"/>
        <v>45104</v>
      </c>
    </row>
    <row r="3057" spans="1:13" ht="22.5" customHeight="1">
      <c r="A3057" s="22" t="s">
        <v>3078</v>
      </c>
      <c r="B3057" s="23" t="s">
        <v>13</v>
      </c>
      <c r="C3057" s="22" t="str">
        <f>IF(OR($B3057="Unknown",$B3057="Error",$B3057=""),IFERROR(VLOOKUP($F3057, '02_UnitPriceRef'!$F$3:$G$10,2,FALSE),"N/A"),$B3057)</f>
        <v>Cake</v>
      </c>
      <c r="D3057" s="24">
        <v>3</v>
      </c>
      <c r="E3057" s="22">
        <f t="shared" si="33"/>
        <v>3</v>
      </c>
      <c r="F3057" s="24">
        <v>3</v>
      </c>
      <c r="G3057" s="22">
        <f>IF(OR($F3057="ERROR",$F3057="UNKNOWN",$F3057=""),IFERROR(VLOOKUP($C3057,'02_UnitPriceRef'!$E$3:$F$10,2,0),IF(OR($D3057="Error",$D3057="UNKNOWN",$D3057=""),0,H3057/D3057)),$F3057)</f>
        <v>3</v>
      </c>
      <c r="H3057" s="24">
        <v>9</v>
      </c>
      <c r="I3057" s="22">
        <f t="shared" si="34"/>
        <v>9</v>
      </c>
      <c r="J3057" s="22" t="s">
        <v>20</v>
      </c>
      <c r="K3057" s="22" t="s">
        <v>11</v>
      </c>
      <c r="L3057" s="26">
        <v>45142</v>
      </c>
      <c r="M3057" s="27">
        <f t="shared" si="35"/>
        <v>45142</v>
      </c>
    </row>
    <row r="3058" spans="1:13" ht="22.5" customHeight="1">
      <c r="A3058" s="22" t="s">
        <v>3079</v>
      </c>
      <c r="B3058" s="23" t="s">
        <v>39</v>
      </c>
      <c r="C3058" s="22" t="str">
        <f>IF(OR($B3058="Unknown",$B3058="Error",$B3058=""),IFERROR(VLOOKUP($F3058, '02_UnitPriceRef'!$F$3:$G$10,2,FALSE),"N/A"),$B3058)</f>
        <v>Juice</v>
      </c>
      <c r="D3058" s="24">
        <v>2</v>
      </c>
      <c r="E3058" s="22">
        <f t="shared" si="33"/>
        <v>2</v>
      </c>
      <c r="F3058" s="24">
        <v>3</v>
      </c>
      <c r="G3058" s="22">
        <f>IF(OR($F3058="ERROR",$F3058="UNKNOWN",$F3058=""),IFERROR(VLOOKUP($C3058,'02_UnitPriceRef'!$E$3:$F$10,2,0),IF(OR($D3058="Error",$D3058="UNKNOWN",$D3058=""),0,H3058/D3058)),$F3058)</f>
        <v>3</v>
      </c>
      <c r="H3058" s="24">
        <v>6</v>
      </c>
      <c r="I3058" s="22">
        <f t="shared" si="34"/>
        <v>6</v>
      </c>
      <c r="J3058" s="22" t="s">
        <v>14</v>
      </c>
      <c r="K3058" s="22" t="s">
        <v>11</v>
      </c>
      <c r="L3058" s="26">
        <v>45237</v>
      </c>
      <c r="M3058" s="27">
        <f t="shared" si="35"/>
        <v>45237</v>
      </c>
    </row>
    <row r="3059" spans="1:13" ht="22.5" customHeight="1">
      <c r="A3059" s="22" t="s">
        <v>3080</v>
      </c>
      <c r="B3059" s="23" t="s">
        <v>39</v>
      </c>
      <c r="C3059" s="22" t="str">
        <f>IF(OR($B3059="Unknown",$B3059="Error",$B3059=""),IFERROR(VLOOKUP($F3059, '02_UnitPriceRef'!$F$3:$G$10,2,FALSE),"N/A"),$B3059)</f>
        <v>Juice</v>
      </c>
      <c r="D3059" s="24">
        <v>3</v>
      </c>
      <c r="E3059" s="22">
        <f t="shared" si="33"/>
        <v>3</v>
      </c>
      <c r="F3059" s="24">
        <v>3</v>
      </c>
      <c r="G3059" s="22">
        <f>IF(OR($F3059="ERROR",$F3059="UNKNOWN",$F3059=""),IFERROR(VLOOKUP($C3059,'02_UnitPriceRef'!$E$3:$F$10,2,0),IF(OR($D3059="Error",$D3059="UNKNOWN",$D3059=""),0,H3059/D3059)),$F3059)</f>
        <v>3</v>
      </c>
      <c r="H3059" s="24">
        <v>9</v>
      </c>
      <c r="I3059" s="22">
        <f t="shared" si="34"/>
        <v>9</v>
      </c>
      <c r="J3059" s="22" t="s">
        <v>22</v>
      </c>
      <c r="K3059" s="22" t="s">
        <v>15</v>
      </c>
      <c r="L3059" s="26">
        <v>45050</v>
      </c>
      <c r="M3059" s="27">
        <f t="shared" si="35"/>
        <v>45050</v>
      </c>
    </row>
    <row r="3060" spans="1:13" ht="22.5" customHeight="1">
      <c r="A3060" s="22" t="s">
        <v>3081</v>
      </c>
      <c r="B3060" s="23" t="s">
        <v>17</v>
      </c>
      <c r="C3060" s="22" t="str">
        <f>IF(OR($B3060="Unknown",$B3060="Error",$B3060=""),IFERROR(VLOOKUP($F3060, '02_UnitPriceRef'!$F$3:$G$10,2,FALSE),"N/A"),$B3060)</f>
        <v>Cookie</v>
      </c>
      <c r="D3060" s="24">
        <v>5</v>
      </c>
      <c r="E3060" s="22">
        <f t="shared" si="33"/>
        <v>5</v>
      </c>
      <c r="F3060" s="24">
        <v>1</v>
      </c>
      <c r="G3060" s="22">
        <f>IF(OR($F3060="ERROR",$F3060="UNKNOWN",$F3060=""),IFERROR(VLOOKUP($C3060,'02_UnitPriceRef'!$E$3:$F$10,2,0),IF(OR($D3060="Error",$D3060="UNKNOWN",$D3060=""),0,H3060/D3060)),$F3060)</f>
        <v>1</v>
      </c>
      <c r="H3060" s="24">
        <v>5</v>
      </c>
      <c r="I3060" s="22">
        <f t="shared" si="34"/>
        <v>5</v>
      </c>
      <c r="J3060" s="22" t="s">
        <v>22</v>
      </c>
      <c r="K3060" s="22" t="s">
        <v>11</v>
      </c>
      <c r="L3060" s="26">
        <v>45135</v>
      </c>
      <c r="M3060" s="27">
        <f t="shared" si="35"/>
        <v>45135</v>
      </c>
    </row>
    <row r="3061" spans="1:13" ht="22.5" customHeight="1">
      <c r="A3061" s="22" t="s">
        <v>3082</v>
      </c>
      <c r="B3061" s="23"/>
      <c r="C3061" s="22" t="str">
        <f>IF(OR($B3061="Unknown",$B3061="Error",$B3061=""),IFERROR(VLOOKUP($F3061, '02_UnitPriceRef'!$F$3:$G$10,2,FALSE),"N/A"),$B3061)</f>
        <v>Sandwich/Smoothie</v>
      </c>
      <c r="D3061" s="24">
        <v>4</v>
      </c>
      <c r="E3061" s="22">
        <f t="shared" si="33"/>
        <v>4</v>
      </c>
      <c r="F3061" s="24">
        <v>4</v>
      </c>
      <c r="G3061" s="22">
        <f>IF(OR($F3061="ERROR",$F3061="UNKNOWN",$F3061=""),IFERROR(VLOOKUP($C3061,'02_UnitPriceRef'!$E$3:$F$10,2,0),IF(OR($D3061="Error",$D3061="UNKNOWN",$D3061=""),0,H3061/D3061)),$F3061)</f>
        <v>4</v>
      </c>
      <c r="H3061" s="24">
        <v>16</v>
      </c>
      <c r="I3061" s="22">
        <f t="shared" si="34"/>
        <v>16</v>
      </c>
      <c r="J3061" s="22" t="s">
        <v>20</v>
      </c>
      <c r="K3061" s="22" t="s">
        <v>15</v>
      </c>
      <c r="L3061" s="26">
        <v>45266</v>
      </c>
      <c r="M3061" s="27">
        <f t="shared" si="35"/>
        <v>45266</v>
      </c>
    </row>
    <row r="3062" spans="1:13" ht="22.5" customHeight="1">
      <c r="A3062" s="22" t="s">
        <v>3083</v>
      </c>
      <c r="B3062" s="23" t="s">
        <v>13</v>
      </c>
      <c r="C3062" s="22" t="str">
        <f>IF(OR($B3062="Unknown",$B3062="Error",$B3062=""),IFERROR(VLOOKUP($F3062, '02_UnitPriceRef'!$F$3:$G$10,2,FALSE),"N/A"),$B3062)</f>
        <v>Cake</v>
      </c>
      <c r="D3062" s="24">
        <v>4</v>
      </c>
      <c r="E3062" s="22">
        <f t="shared" ref="E3062:E3316" si="36">IF(OR($D3062="ERROR",$D3062="UNKNOWN",$D3062=""),IFERROR(H3062/G3062,0),D3062)</f>
        <v>4</v>
      </c>
      <c r="F3062" s="23" t="s">
        <v>10030</v>
      </c>
      <c r="G3062" s="22">
        <f>IF(OR($F3062="ERROR",$F3062="UNKNOWN",$F3062=""),IFERROR(VLOOKUP($C3062,'02_UnitPriceRef'!$E$3:$F$10,2,0),IF(OR($D3062="Error",$D3062="UNKNOWN",$D3062=""),0,H3062/D3062)),$F3062)</f>
        <v>3</v>
      </c>
      <c r="H3062" s="24">
        <v>12</v>
      </c>
      <c r="I3062" s="22">
        <f t="shared" ref="I3062:I3316" si="37">E3062*G3062</f>
        <v>12</v>
      </c>
      <c r="J3062" s="22" t="s">
        <v>22</v>
      </c>
      <c r="K3062" s="22" t="s">
        <v>11</v>
      </c>
      <c r="L3062" s="26">
        <v>45176</v>
      </c>
      <c r="M3062" s="27">
        <f t="shared" ref="M3062:M3316" si="38">IF(OR(L3062="UNKNOWN",L3062="ERROR",L3062=""),DATE(1900,1,1),L3062)</f>
        <v>45176</v>
      </c>
    </row>
    <row r="3063" spans="1:13" ht="22.5" customHeight="1">
      <c r="A3063" s="22" t="s">
        <v>3084</v>
      </c>
      <c r="B3063" s="23" t="s">
        <v>13</v>
      </c>
      <c r="C3063" s="22" t="str">
        <f>IF(OR($B3063="Unknown",$B3063="Error",$B3063=""),IFERROR(VLOOKUP($F3063, '02_UnitPriceRef'!$F$3:$G$10,2,FALSE),"N/A"),$B3063)</f>
        <v>Cake</v>
      </c>
      <c r="D3063" s="24">
        <v>4</v>
      </c>
      <c r="E3063" s="22">
        <f t="shared" si="36"/>
        <v>4</v>
      </c>
      <c r="F3063" s="24">
        <v>3</v>
      </c>
      <c r="G3063" s="22">
        <f>IF(OR($F3063="ERROR",$F3063="UNKNOWN",$F3063=""),IFERROR(VLOOKUP($C3063,'02_UnitPriceRef'!$E$3:$F$10,2,0),IF(OR($D3063="Error",$D3063="UNKNOWN",$D3063=""),0,H3063/D3063)),$F3063)</f>
        <v>3</v>
      </c>
      <c r="H3063" s="24">
        <v>12</v>
      </c>
      <c r="I3063" s="22">
        <f t="shared" si="37"/>
        <v>12</v>
      </c>
      <c r="J3063" s="22" t="s">
        <v>22</v>
      </c>
      <c r="K3063" s="22" t="s">
        <v>15</v>
      </c>
      <c r="L3063" s="26">
        <v>45207</v>
      </c>
      <c r="M3063" s="27">
        <f t="shared" si="38"/>
        <v>45207</v>
      </c>
    </row>
    <row r="3064" spans="1:13" ht="22.5" customHeight="1">
      <c r="A3064" s="22" t="s">
        <v>3085</v>
      </c>
      <c r="B3064" s="23" t="s">
        <v>27</v>
      </c>
      <c r="C3064" s="22" t="str">
        <f>IF(OR($B3064="Unknown",$B3064="Error",$B3064=""),IFERROR(VLOOKUP($F3064, '02_UnitPriceRef'!$F$3:$G$10,2,FALSE),"N/A"),$B3064)</f>
        <v>Sandwich</v>
      </c>
      <c r="D3064" s="24">
        <v>4</v>
      </c>
      <c r="E3064" s="22">
        <f t="shared" si="36"/>
        <v>4</v>
      </c>
      <c r="F3064" s="24">
        <v>4</v>
      </c>
      <c r="G3064" s="22">
        <f>IF(OR($F3064="ERROR",$F3064="UNKNOWN",$F3064=""),IFERROR(VLOOKUP($C3064,'02_UnitPriceRef'!$E$3:$F$10,2,0),IF(OR($D3064="Error",$D3064="UNKNOWN",$D3064=""),0,H3064/D3064)),$F3064)</f>
        <v>4</v>
      </c>
      <c r="H3064" s="23" t="s">
        <v>10031</v>
      </c>
      <c r="I3064" s="22">
        <f t="shared" si="37"/>
        <v>16</v>
      </c>
      <c r="J3064" s="22" t="s">
        <v>10</v>
      </c>
      <c r="K3064" s="22" t="s">
        <v>20</v>
      </c>
      <c r="L3064" s="26">
        <v>45142</v>
      </c>
      <c r="M3064" s="27">
        <f t="shared" si="38"/>
        <v>45142</v>
      </c>
    </row>
    <row r="3065" spans="1:13" ht="22.5" customHeight="1">
      <c r="A3065" s="22" t="s">
        <v>3086</v>
      </c>
      <c r="B3065" s="23" t="s">
        <v>13</v>
      </c>
      <c r="C3065" s="22" t="str">
        <f>IF(OR($B3065="Unknown",$B3065="Error",$B3065=""),IFERROR(VLOOKUP($F3065, '02_UnitPriceRef'!$F$3:$G$10,2,FALSE),"N/A"),$B3065)</f>
        <v>Cake</v>
      </c>
      <c r="D3065" s="24">
        <v>5</v>
      </c>
      <c r="E3065" s="22">
        <f t="shared" si="36"/>
        <v>5</v>
      </c>
      <c r="F3065" s="24">
        <v>3</v>
      </c>
      <c r="G3065" s="22">
        <f>IF(OR($F3065="ERROR",$F3065="UNKNOWN",$F3065=""),IFERROR(VLOOKUP($C3065,'02_UnitPriceRef'!$E$3:$F$10,2,0),IF(OR($D3065="Error",$D3065="UNKNOWN",$D3065=""),0,H3065/D3065)),$F3065)</f>
        <v>3</v>
      </c>
      <c r="H3065" s="24">
        <v>15</v>
      </c>
      <c r="I3065" s="22">
        <f t="shared" si="37"/>
        <v>15</v>
      </c>
      <c r="J3065" s="22" t="s">
        <v>14</v>
      </c>
      <c r="K3065" s="22" t="s">
        <v>15</v>
      </c>
      <c r="L3065" s="26">
        <v>45028</v>
      </c>
      <c r="M3065" s="27">
        <f t="shared" si="38"/>
        <v>45028</v>
      </c>
    </row>
    <row r="3066" spans="1:13" ht="22.5" customHeight="1">
      <c r="A3066" s="22" t="s">
        <v>3087</v>
      </c>
      <c r="B3066" s="23" t="s">
        <v>17</v>
      </c>
      <c r="C3066" s="22" t="str">
        <f>IF(OR($B3066="Unknown",$B3066="Error",$B3066=""),IFERROR(VLOOKUP($F3066, '02_UnitPriceRef'!$F$3:$G$10,2,FALSE),"N/A"),$B3066)</f>
        <v>Cookie</v>
      </c>
      <c r="D3066" s="24">
        <v>1</v>
      </c>
      <c r="E3066" s="22">
        <f t="shared" si="36"/>
        <v>1</v>
      </c>
      <c r="F3066" s="24">
        <v>1</v>
      </c>
      <c r="G3066" s="22">
        <f>IF(OR($F3066="ERROR",$F3066="UNKNOWN",$F3066=""),IFERROR(VLOOKUP($C3066,'02_UnitPriceRef'!$E$3:$F$10,2,0),IF(OR($D3066="Error",$D3066="UNKNOWN",$D3066=""),0,H3066/D3066)),$F3066)</f>
        <v>1</v>
      </c>
      <c r="H3066" s="24">
        <v>1</v>
      </c>
      <c r="I3066" s="22">
        <f t="shared" si="37"/>
        <v>1</v>
      </c>
      <c r="J3066" s="22" t="s">
        <v>20</v>
      </c>
      <c r="K3066" s="22" t="s">
        <v>20</v>
      </c>
      <c r="L3066" s="26">
        <v>44954</v>
      </c>
      <c r="M3066" s="27">
        <f t="shared" si="38"/>
        <v>44954</v>
      </c>
    </row>
    <row r="3067" spans="1:13" ht="22.5" customHeight="1">
      <c r="A3067" s="22" t="s">
        <v>3088</v>
      </c>
      <c r="B3067" s="23" t="s">
        <v>39</v>
      </c>
      <c r="C3067" s="22" t="str">
        <f>IF(OR($B3067="Unknown",$B3067="Error",$B3067=""),IFERROR(VLOOKUP($F3067, '02_UnitPriceRef'!$F$3:$G$10,2,FALSE),"N/A"),$B3067)</f>
        <v>Juice</v>
      </c>
      <c r="D3067" s="24">
        <v>2</v>
      </c>
      <c r="E3067" s="22">
        <f t="shared" si="36"/>
        <v>2</v>
      </c>
      <c r="F3067" s="24">
        <v>3</v>
      </c>
      <c r="G3067" s="22">
        <f>IF(OR($F3067="ERROR",$F3067="UNKNOWN",$F3067=""),IFERROR(VLOOKUP($C3067,'02_UnitPriceRef'!$E$3:$F$10,2,0),IF(OR($D3067="Error",$D3067="UNKNOWN",$D3067=""),0,H3067/D3067)),$F3067)</f>
        <v>3</v>
      </c>
      <c r="H3067" s="24">
        <v>6</v>
      </c>
      <c r="I3067" s="22">
        <f t="shared" si="37"/>
        <v>6</v>
      </c>
      <c r="J3067" s="22" t="s">
        <v>20</v>
      </c>
      <c r="K3067" s="22" t="s">
        <v>20</v>
      </c>
      <c r="L3067" s="26">
        <v>45181</v>
      </c>
      <c r="M3067" s="27">
        <f t="shared" si="38"/>
        <v>45181</v>
      </c>
    </row>
    <row r="3068" spans="1:13" ht="22.5" customHeight="1">
      <c r="A3068" s="22" t="s">
        <v>3089</v>
      </c>
      <c r="B3068" s="23" t="s">
        <v>39</v>
      </c>
      <c r="C3068" s="22" t="str">
        <f>IF(OR($B3068="Unknown",$B3068="Error",$B3068=""),IFERROR(VLOOKUP($F3068, '02_UnitPriceRef'!$F$3:$G$10,2,FALSE),"N/A"),$B3068)</f>
        <v>Juice</v>
      </c>
      <c r="D3068" s="24">
        <v>1</v>
      </c>
      <c r="E3068" s="22">
        <f t="shared" si="36"/>
        <v>1</v>
      </c>
      <c r="F3068" s="24">
        <v>3</v>
      </c>
      <c r="G3068" s="22">
        <f>IF(OR($F3068="ERROR",$F3068="UNKNOWN",$F3068=""),IFERROR(VLOOKUP($C3068,'02_UnitPriceRef'!$E$3:$F$10,2,0),IF(OR($D3068="Error",$D3068="UNKNOWN",$D3068=""),0,H3068/D3068)),$F3068)</f>
        <v>3</v>
      </c>
      <c r="H3068" s="24">
        <v>3</v>
      </c>
      <c r="I3068" s="22">
        <f t="shared" si="37"/>
        <v>3</v>
      </c>
      <c r="J3068" s="22" t="s">
        <v>22</v>
      </c>
      <c r="K3068" s="22" t="s">
        <v>15</v>
      </c>
      <c r="L3068" s="26">
        <v>45159</v>
      </c>
      <c r="M3068" s="27">
        <f t="shared" si="38"/>
        <v>45159</v>
      </c>
    </row>
    <row r="3069" spans="1:13" ht="22.5" customHeight="1">
      <c r="A3069" s="22" t="s">
        <v>3090</v>
      </c>
      <c r="B3069" s="23"/>
      <c r="C3069" s="22" t="str">
        <f>IF(OR($B3069="Unknown",$B3069="Error",$B3069=""),IFERROR(VLOOKUP($F3069, '02_UnitPriceRef'!$F$3:$G$10,2,FALSE),"N/A"),$B3069)</f>
        <v>Cake</v>
      </c>
      <c r="D3069" s="24">
        <v>5</v>
      </c>
      <c r="E3069" s="22">
        <f t="shared" si="36"/>
        <v>5</v>
      </c>
      <c r="F3069" s="24">
        <v>3</v>
      </c>
      <c r="G3069" s="22">
        <f>IF(OR($F3069="ERROR",$F3069="UNKNOWN",$F3069=""),IFERROR(VLOOKUP($C3069,'02_UnitPriceRef'!$E$3:$F$10,2,0),IF(OR($D3069="Error",$D3069="UNKNOWN",$D3069=""),0,H3069/D3069)),$F3069)</f>
        <v>3</v>
      </c>
      <c r="H3069" s="24">
        <v>15</v>
      </c>
      <c r="I3069" s="22">
        <f t="shared" si="37"/>
        <v>15</v>
      </c>
      <c r="J3069" s="22" t="s">
        <v>14</v>
      </c>
      <c r="K3069" s="22" t="s">
        <v>15</v>
      </c>
      <c r="L3069" s="26">
        <v>45156</v>
      </c>
      <c r="M3069" s="27">
        <f t="shared" si="38"/>
        <v>45156</v>
      </c>
    </row>
    <row r="3070" spans="1:13" ht="22.5" customHeight="1">
      <c r="A3070" s="22" t="s">
        <v>3091</v>
      </c>
      <c r="B3070" s="23" t="s">
        <v>13</v>
      </c>
      <c r="C3070" s="22" t="str">
        <f>IF(OR($B3070="Unknown",$B3070="Error",$B3070=""),IFERROR(VLOOKUP($F3070, '02_UnitPriceRef'!$F$3:$G$10,2,FALSE),"N/A"),$B3070)</f>
        <v>Cake</v>
      </c>
      <c r="D3070" s="24">
        <v>2</v>
      </c>
      <c r="E3070" s="22">
        <f t="shared" si="36"/>
        <v>2</v>
      </c>
      <c r="F3070" s="24">
        <v>3</v>
      </c>
      <c r="G3070" s="22">
        <f>IF(OR($F3070="ERROR",$F3070="UNKNOWN",$F3070=""),IFERROR(VLOOKUP($C3070,'02_UnitPriceRef'!$E$3:$F$10,2,0),IF(OR($D3070="Error",$D3070="UNKNOWN",$D3070=""),0,H3070/D3070)),$F3070)</f>
        <v>3</v>
      </c>
      <c r="H3070" s="24">
        <v>6</v>
      </c>
      <c r="I3070" s="22">
        <f t="shared" si="37"/>
        <v>6</v>
      </c>
      <c r="J3070" s="22" t="s">
        <v>10</v>
      </c>
      <c r="K3070" s="22" t="s">
        <v>20</v>
      </c>
      <c r="L3070" s="26">
        <v>45183</v>
      </c>
      <c r="M3070" s="27">
        <f t="shared" si="38"/>
        <v>45183</v>
      </c>
    </row>
    <row r="3071" spans="1:13" ht="22.5" customHeight="1">
      <c r="A3071" s="22" t="s">
        <v>3092</v>
      </c>
      <c r="B3071" s="23" t="s">
        <v>17</v>
      </c>
      <c r="C3071" s="22" t="str">
        <f>IF(OR($B3071="Unknown",$B3071="Error",$B3071=""),IFERROR(VLOOKUP($F3071, '02_UnitPriceRef'!$F$3:$G$10,2,FALSE),"N/A"),$B3071)</f>
        <v>Cookie</v>
      </c>
      <c r="D3071" s="24">
        <v>1</v>
      </c>
      <c r="E3071" s="22">
        <f t="shared" si="36"/>
        <v>1</v>
      </c>
      <c r="F3071" s="24">
        <v>1</v>
      </c>
      <c r="G3071" s="22">
        <f>IF(OR($F3071="ERROR",$F3071="UNKNOWN",$F3071=""),IFERROR(VLOOKUP($C3071,'02_UnitPriceRef'!$E$3:$F$10,2,0),IF(OR($D3071="Error",$D3071="UNKNOWN",$D3071=""),0,H3071/D3071)),$F3071)</f>
        <v>1</v>
      </c>
      <c r="H3071" s="24">
        <v>1</v>
      </c>
      <c r="I3071" s="22">
        <f t="shared" si="37"/>
        <v>1</v>
      </c>
      <c r="J3071" s="22" t="s">
        <v>22</v>
      </c>
      <c r="K3071" s="22" t="s">
        <v>11</v>
      </c>
      <c r="L3071" s="26">
        <v>45016</v>
      </c>
      <c r="M3071" s="27">
        <f t="shared" si="38"/>
        <v>45016</v>
      </c>
    </row>
    <row r="3072" spans="1:13" ht="22.5" customHeight="1">
      <c r="A3072" s="22" t="s">
        <v>3093</v>
      </c>
      <c r="B3072" s="23" t="s">
        <v>9</v>
      </c>
      <c r="C3072" s="22" t="str">
        <f>IF(OR($B3072="Unknown",$B3072="Error",$B3072=""),IFERROR(VLOOKUP($F3072, '02_UnitPriceRef'!$F$3:$G$10,2,FALSE),"N/A"),$B3072)</f>
        <v>Coffee</v>
      </c>
      <c r="D3072" s="24">
        <v>5</v>
      </c>
      <c r="E3072" s="22">
        <f t="shared" si="36"/>
        <v>5</v>
      </c>
      <c r="F3072" s="24">
        <v>2</v>
      </c>
      <c r="G3072" s="22">
        <f>IF(OR($F3072="ERROR",$F3072="UNKNOWN",$F3072=""),IFERROR(VLOOKUP($C3072,'02_UnitPriceRef'!$E$3:$F$10,2,0),IF(OR($D3072="Error",$D3072="UNKNOWN",$D3072=""),0,H3072/D3072)),$F3072)</f>
        <v>2</v>
      </c>
      <c r="H3072" s="24">
        <v>10</v>
      </c>
      <c r="I3072" s="22">
        <f t="shared" si="37"/>
        <v>10</v>
      </c>
      <c r="J3072" s="22" t="s">
        <v>22</v>
      </c>
      <c r="K3072" s="22" t="s">
        <v>11</v>
      </c>
      <c r="L3072" s="26">
        <v>45208</v>
      </c>
      <c r="M3072" s="27">
        <f t="shared" si="38"/>
        <v>45208</v>
      </c>
    </row>
    <row r="3073" spans="1:13" ht="22.5" customHeight="1">
      <c r="A3073" s="22" t="s">
        <v>3094</v>
      </c>
      <c r="B3073" s="23" t="s">
        <v>35</v>
      </c>
      <c r="C3073" s="22" t="str">
        <f>IF(OR($B3073="Unknown",$B3073="Error",$B3073=""),IFERROR(VLOOKUP($F3073, '02_UnitPriceRef'!$F$3:$G$10,2,FALSE),"N/A"),$B3073)</f>
        <v>Tea</v>
      </c>
      <c r="D3073" s="24">
        <v>5</v>
      </c>
      <c r="E3073" s="22">
        <f t="shared" si="36"/>
        <v>5</v>
      </c>
      <c r="F3073" s="24">
        <v>1.5</v>
      </c>
      <c r="G3073" s="22">
        <f>IF(OR($F3073="ERROR",$F3073="UNKNOWN",$F3073=""),IFERROR(VLOOKUP($C3073,'02_UnitPriceRef'!$E$3:$F$10,2,0),IF(OR($D3073="Error",$D3073="UNKNOWN",$D3073=""),0,H3073/D3073)),$F3073)</f>
        <v>1.5</v>
      </c>
      <c r="H3073" s="24">
        <v>7.5</v>
      </c>
      <c r="I3073" s="22">
        <f t="shared" si="37"/>
        <v>7.5</v>
      </c>
      <c r="J3073" s="22" t="s">
        <v>20</v>
      </c>
      <c r="K3073" s="22" t="s">
        <v>11</v>
      </c>
      <c r="L3073" s="26">
        <v>45079</v>
      </c>
      <c r="M3073" s="27">
        <f t="shared" si="38"/>
        <v>45079</v>
      </c>
    </row>
    <row r="3074" spans="1:13" ht="22.5" customHeight="1">
      <c r="A3074" s="22" t="s">
        <v>3095</v>
      </c>
      <c r="B3074" s="23" t="s">
        <v>13</v>
      </c>
      <c r="C3074" s="22" t="str">
        <f>IF(OR($B3074="Unknown",$B3074="Error",$B3074=""),IFERROR(VLOOKUP($F3074, '02_UnitPriceRef'!$F$3:$G$10,2,FALSE),"N/A"),$B3074)</f>
        <v>Cake</v>
      </c>
      <c r="D3074" s="24">
        <v>3</v>
      </c>
      <c r="E3074" s="22">
        <f t="shared" si="36"/>
        <v>3</v>
      </c>
      <c r="F3074" s="24">
        <v>3</v>
      </c>
      <c r="G3074" s="22">
        <f>IF(OR($F3074="ERROR",$F3074="UNKNOWN",$F3074=""),IFERROR(VLOOKUP($C3074,'02_UnitPriceRef'!$E$3:$F$10,2,0),IF(OR($D3074="Error",$D3074="UNKNOWN",$D3074=""),0,H3074/D3074)),$F3074)</f>
        <v>3</v>
      </c>
      <c r="H3074" s="24">
        <v>9</v>
      </c>
      <c r="I3074" s="22">
        <f t="shared" si="37"/>
        <v>9</v>
      </c>
      <c r="J3074" s="22" t="s">
        <v>22</v>
      </c>
      <c r="K3074" s="22" t="s">
        <v>15</v>
      </c>
      <c r="L3074" s="26">
        <v>45152</v>
      </c>
      <c r="M3074" s="27">
        <f t="shared" si="38"/>
        <v>45152</v>
      </c>
    </row>
    <row r="3075" spans="1:13" ht="22.5" customHeight="1">
      <c r="A3075" s="22" t="s">
        <v>3096</v>
      </c>
      <c r="B3075" s="23" t="s">
        <v>9</v>
      </c>
      <c r="C3075" s="22" t="str">
        <f>IF(OR($B3075="Unknown",$B3075="Error",$B3075=""),IFERROR(VLOOKUP($F3075, '02_UnitPriceRef'!$F$3:$G$10,2,FALSE),"N/A"),$B3075)</f>
        <v>Coffee</v>
      </c>
      <c r="D3075" s="24">
        <v>3</v>
      </c>
      <c r="E3075" s="22">
        <f t="shared" si="36"/>
        <v>3</v>
      </c>
      <c r="F3075" s="24">
        <v>2</v>
      </c>
      <c r="G3075" s="22">
        <f>IF(OR($F3075="ERROR",$F3075="UNKNOWN",$F3075=""),IFERROR(VLOOKUP($C3075,'02_UnitPriceRef'!$E$3:$F$10,2,0),IF(OR($D3075="Error",$D3075="UNKNOWN",$D3075=""),0,H3075/D3075)),$F3075)</f>
        <v>2</v>
      </c>
      <c r="H3075" s="24">
        <v>6</v>
      </c>
      <c r="I3075" s="22">
        <f t="shared" si="37"/>
        <v>6</v>
      </c>
      <c r="J3075" s="22" t="s">
        <v>22</v>
      </c>
      <c r="K3075" s="22" t="s">
        <v>11</v>
      </c>
      <c r="L3075" s="26">
        <v>45168</v>
      </c>
      <c r="M3075" s="27">
        <f t="shared" si="38"/>
        <v>45168</v>
      </c>
    </row>
    <row r="3076" spans="1:13" ht="22.5" customHeight="1">
      <c r="A3076" s="22" t="s">
        <v>3097</v>
      </c>
      <c r="B3076" s="23" t="s">
        <v>24</v>
      </c>
      <c r="C3076" s="22" t="str">
        <f>IF(OR($B3076="Unknown",$B3076="Error",$B3076=""),IFERROR(VLOOKUP($F3076, '02_UnitPriceRef'!$F$3:$G$10,2,FALSE),"N/A"),$B3076)</f>
        <v>Smoothie</v>
      </c>
      <c r="D3076" s="24">
        <v>3</v>
      </c>
      <c r="E3076" s="22">
        <f t="shared" si="36"/>
        <v>3</v>
      </c>
      <c r="F3076" s="24">
        <v>4</v>
      </c>
      <c r="G3076" s="22">
        <f>IF(OR($F3076="ERROR",$F3076="UNKNOWN",$F3076=""),IFERROR(VLOOKUP($C3076,'02_UnitPriceRef'!$E$3:$F$10,2,0),IF(OR($D3076="Error",$D3076="UNKNOWN",$D3076=""),0,H3076/D3076)),$F3076)</f>
        <v>4</v>
      </c>
      <c r="H3076" s="24">
        <v>12</v>
      </c>
      <c r="I3076" s="22">
        <f t="shared" si="37"/>
        <v>12</v>
      </c>
      <c r="J3076" s="22" t="s">
        <v>10</v>
      </c>
      <c r="K3076" s="22" t="s">
        <v>20</v>
      </c>
      <c r="L3076" s="26">
        <v>44948</v>
      </c>
      <c r="M3076" s="27">
        <f t="shared" si="38"/>
        <v>44948</v>
      </c>
    </row>
    <row r="3077" spans="1:13" ht="22.5" customHeight="1">
      <c r="A3077" s="22" t="s">
        <v>3098</v>
      </c>
      <c r="B3077" s="23" t="s">
        <v>13</v>
      </c>
      <c r="C3077" s="22" t="str">
        <f>IF(OR($B3077="Unknown",$B3077="Error",$B3077=""),IFERROR(VLOOKUP($F3077, '02_UnitPriceRef'!$F$3:$G$10,2,FALSE),"N/A"),$B3077)</f>
        <v>Cake</v>
      </c>
      <c r="D3077" s="24">
        <v>1</v>
      </c>
      <c r="E3077" s="22">
        <f t="shared" si="36"/>
        <v>1</v>
      </c>
      <c r="F3077" s="24">
        <v>3</v>
      </c>
      <c r="G3077" s="22">
        <f>IF(OR($F3077="ERROR",$F3077="UNKNOWN",$F3077=""),IFERROR(VLOOKUP($C3077,'02_UnitPriceRef'!$E$3:$F$10,2,0),IF(OR($D3077="Error",$D3077="UNKNOWN",$D3077=""),0,H3077/D3077)),$F3077)</f>
        <v>3</v>
      </c>
      <c r="H3077" s="24">
        <v>3</v>
      </c>
      <c r="I3077" s="22">
        <f t="shared" si="37"/>
        <v>3</v>
      </c>
      <c r="J3077" s="22" t="s">
        <v>20</v>
      </c>
      <c r="K3077" s="22" t="s">
        <v>20</v>
      </c>
      <c r="L3077" s="26">
        <v>45281</v>
      </c>
      <c r="M3077" s="27">
        <f t="shared" si="38"/>
        <v>45281</v>
      </c>
    </row>
    <row r="3078" spans="1:13" ht="22.5" customHeight="1">
      <c r="A3078" s="22" t="s">
        <v>3099</v>
      </c>
      <c r="B3078" s="23" t="s">
        <v>27</v>
      </c>
      <c r="C3078" s="22" t="str">
        <f>IF(OR($B3078="Unknown",$B3078="Error",$B3078=""),IFERROR(VLOOKUP($F3078, '02_UnitPriceRef'!$F$3:$G$10,2,FALSE),"N/A"),$B3078)</f>
        <v>Sandwich</v>
      </c>
      <c r="D3078" s="24">
        <v>1</v>
      </c>
      <c r="E3078" s="22">
        <f t="shared" si="36"/>
        <v>1</v>
      </c>
      <c r="F3078" s="24">
        <v>4</v>
      </c>
      <c r="G3078" s="22">
        <f>IF(OR($F3078="ERROR",$F3078="UNKNOWN",$F3078=""),IFERROR(VLOOKUP($C3078,'02_UnitPriceRef'!$E$3:$F$10,2,0),IF(OR($D3078="Error",$D3078="UNKNOWN",$D3078=""),0,H3078/D3078)),$F3078)</f>
        <v>4</v>
      </c>
      <c r="H3078" s="24">
        <v>4</v>
      </c>
      <c r="I3078" s="22">
        <f t="shared" si="37"/>
        <v>4</v>
      </c>
      <c r="J3078" s="22" t="s">
        <v>22</v>
      </c>
      <c r="K3078" s="22" t="s">
        <v>11</v>
      </c>
      <c r="L3078" s="26">
        <v>45121</v>
      </c>
      <c r="M3078" s="27">
        <f t="shared" si="38"/>
        <v>45121</v>
      </c>
    </row>
    <row r="3079" spans="1:13" ht="22.5" customHeight="1">
      <c r="A3079" s="22" t="s">
        <v>3100</v>
      </c>
      <c r="B3079" s="23" t="s">
        <v>39</v>
      </c>
      <c r="C3079" s="22" t="str">
        <f>IF(OR($B3079="Unknown",$B3079="Error",$B3079=""),IFERROR(VLOOKUP($F3079, '02_UnitPriceRef'!$F$3:$G$10,2,FALSE),"N/A"),$B3079)</f>
        <v>Juice</v>
      </c>
      <c r="D3079" s="24">
        <v>3</v>
      </c>
      <c r="E3079" s="22">
        <f t="shared" si="36"/>
        <v>3</v>
      </c>
      <c r="F3079" s="24">
        <v>3</v>
      </c>
      <c r="G3079" s="22">
        <f>IF(OR($F3079="ERROR",$F3079="UNKNOWN",$F3079=""),IFERROR(VLOOKUP($C3079,'02_UnitPriceRef'!$E$3:$F$10,2,0),IF(OR($D3079="Error",$D3079="UNKNOWN",$D3079=""),0,H3079/D3079)),$F3079)</f>
        <v>3</v>
      </c>
      <c r="H3079" s="24">
        <v>9</v>
      </c>
      <c r="I3079" s="22">
        <f t="shared" si="37"/>
        <v>9</v>
      </c>
      <c r="J3079" s="22" t="s">
        <v>20</v>
      </c>
      <c r="K3079" s="22" t="s">
        <v>15</v>
      </c>
      <c r="L3079" s="26">
        <v>45273</v>
      </c>
      <c r="M3079" s="27">
        <f t="shared" si="38"/>
        <v>45273</v>
      </c>
    </row>
    <row r="3080" spans="1:13" ht="22.5" customHeight="1">
      <c r="A3080" s="22" t="s">
        <v>3101</v>
      </c>
      <c r="B3080" s="23" t="s">
        <v>35</v>
      </c>
      <c r="C3080" s="22" t="str">
        <f>IF(OR($B3080="Unknown",$B3080="Error",$B3080=""),IFERROR(VLOOKUP($F3080, '02_UnitPriceRef'!$F$3:$G$10,2,FALSE),"N/A"),$B3080)</f>
        <v>Tea</v>
      </c>
      <c r="D3080" s="23" t="s">
        <v>10030</v>
      </c>
      <c r="E3080" s="22">
        <f t="shared" si="36"/>
        <v>4</v>
      </c>
      <c r="F3080" s="24">
        <v>1.5</v>
      </c>
      <c r="G3080" s="22">
        <f>IF(OR($F3080="ERROR",$F3080="UNKNOWN",$F3080=""),IFERROR(VLOOKUP($C3080,'02_UnitPriceRef'!$E$3:$F$10,2,0),IF(OR($D3080="Error",$D3080="UNKNOWN",$D3080=""),0,H3080/D3080)),$F3080)</f>
        <v>1.5</v>
      </c>
      <c r="H3080" s="24">
        <v>6</v>
      </c>
      <c r="I3080" s="22">
        <f t="shared" si="37"/>
        <v>6</v>
      </c>
      <c r="J3080" s="22" t="s">
        <v>10</v>
      </c>
      <c r="K3080" s="22" t="s">
        <v>20</v>
      </c>
      <c r="L3080" s="26">
        <v>45176</v>
      </c>
      <c r="M3080" s="27">
        <f t="shared" si="38"/>
        <v>45176</v>
      </c>
    </row>
    <row r="3081" spans="1:13" ht="22.5" customHeight="1">
      <c r="A3081" s="22" t="s">
        <v>3102</v>
      </c>
      <c r="B3081" s="23" t="s">
        <v>10030</v>
      </c>
      <c r="C3081" s="22" t="str">
        <f>IF(OR($B3081="Unknown",$B3081="Error",$B3081=""),IFERROR(VLOOKUP($F3081, '02_UnitPriceRef'!$F$3:$G$10,2,FALSE),"N/A"),$B3081)</f>
        <v>Cake</v>
      </c>
      <c r="D3081" s="24">
        <v>1</v>
      </c>
      <c r="E3081" s="22">
        <f t="shared" si="36"/>
        <v>1</v>
      </c>
      <c r="F3081" s="24">
        <v>3</v>
      </c>
      <c r="G3081" s="22">
        <f>IF(OR($F3081="ERROR",$F3081="UNKNOWN",$F3081=""),IFERROR(VLOOKUP($C3081,'02_UnitPriceRef'!$E$3:$F$10,2,0),IF(OR($D3081="Error",$D3081="UNKNOWN",$D3081=""),0,H3081/D3081)),$F3081)</f>
        <v>3</v>
      </c>
      <c r="H3081" s="24">
        <v>3</v>
      </c>
      <c r="I3081" s="22">
        <f t="shared" si="37"/>
        <v>3</v>
      </c>
      <c r="J3081" s="22" t="s">
        <v>14</v>
      </c>
      <c r="K3081" s="22" t="s">
        <v>20</v>
      </c>
      <c r="L3081" s="26">
        <v>44956</v>
      </c>
      <c r="M3081" s="27">
        <f t="shared" si="38"/>
        <v>44956</v>
      </c>
    </row>
    <row r="3082" spans="1:13" ht="22.5" customHeight="1">
      <c r="A3082" s="22" t="s">
        <v>3103</v>
      </c>
      <c r="B3082" s="23" t="s">
        <v>13</v>
      </c>
      <c r="C3082" s="22" t="str">
        <f>IF(OR($B3082="Unknown",$B3082="Error",$B3082=""),IFERROR(VLOOKUP($F3082, '02_UnitPriceRef'!$F$3:$G$10,2,FALSE),"N/A"),$B3082)</f>
        <v>Cake</v>
      </c>
      <c r="D3082" s="24">
        <v>2</v>
      </c>
      <c r="E3082" s="22">
        <f t="shared" si="36"/>
        <v>2</v>
      </c>
      <c r="F3082" s="24">
        <v>3</v>
      </c>
      <c r="G3082" s="22">
        <f>IF(OR($F3082="ERROR",$F3082="UNKNOWN",$F3082=""),IFERROR(VLOOKUP($C3082,'02_UnitPriceRef'!$E$3:$F$10,2,0),IF(OR($D3082="Error",$D3082="UNKNOWN",$D3082=""),0,H3082/D3082)),$F3082)</f>
        <v>3</v>
      </c>
      <c r="H3082" s="24">
        <v>6</v>
      </c>
      <c r="I3082" s="22">
        <f t="shared" si="37"/>
        <v>6</v>
      </c>
      <c r="J3082" s="22" t="s">
        <v>10</v>
      </c>
      <c r="K3082" s="22" t="s">
        <v>11</v>
      </c>
      <c r="L3082" s="26">
        <v>45250</v>
      </c>
      <c r="M3082" s="27">
        <f t="shared" si="38"/>
        <v>45250</v>
      </c>
    </row>
    <row r="3083" spans="1:13" ht="22.5" customHeight="1">
      <c r="A3083" s="22" t="s">
        <v>3104</v>
      </c>
      <c r="B3083" s="23" t="s">
        <v>13</v>
      </c>
      <c r="C3083" s="22" t="str">
        <f>IF(OR($B3083="Unknown",$B3083="Error",$B3083=""),IFERROR(VLOOKUP($F3083, '02_UnitPriceRef'!$F$3:$G$10,2,FALSE),"N/A"),$B3083)</f>
        <v>Cake</v>
      </c>
      <c r="D3083" s="23" t="s">
        <v>10031</v>
      </c>
      <c r="E3083" s="22">
        <f t="shared" si="36"/>
        <v>1</v>
      </c>
      <c r="F3083" s="24">
        <v>3</v>
      </c>
      <c r="G3083" s="22">
        <f>IF(OR($F3083="ERROR",$F3083="UNKNOWN",$F3083=""),IFERROR(VLOOKUP($C3083,'02_UnitPriceRef'!$E$3:$F$10,2,0),IF(OR($D3083="Error",$D3083="UNKNOWN",$D3083=""),0,H3083/D3083)),$F3083)</f>
        <v>3</v>
      </c>
      <c r="H3083" s="24">
        <v>3</v>
      </c>
      <c r="I3083" s="22">
        <f t="shared" si="37"/>
        <v>3</v>
      </c>
      <c r="J3083" s="22" t="s">
        <v>20</v>
      </c>
      <c r="K3083" s="22" t="s">
        <v>20</v>
      </c>
      <c r="L3083" s="26">
        <v>45174</v>
      </c>
      <c r="M3083" s="27">
        <f t="shared" si="38"/>
        <v>45174</v>
      </c>
    </row>
    <row r="3084" spans="1:13" ht="22.5" customHeight="1">
      <c r="A3084" s="22" t="s">
        <v>3105</v>
      </c>
      <c r="B3084" s="23" t="s">
        <v>13</v>
      </c>
      <c r="C3084" s="22" t="str">
        <f>IF(OR($B3084="Unknown",$B3084="Error",$B3084=""),IFERROR(VLOOKUP($F3084, '02_UnitPriceRef'!$F$3:$G$10,2,FALSE),"N/A"),$B3084)</f>
        <v>Cake</v>
      </c>
      <c r="D3084" s="24">
        <v>3</v>
      </c>
      <c r="E3084" s="22">
        <f t="shared" si="36"/>
        <v>3</v>
      </c>
      <c r="F3084" s="24">
        <v>3</v>
      </c>
      <c r="G3084" s="22">
        <f>IF(OR($F3084="ERROR",$F3084="UNKNOWN",$F3084=""),IFERROR(VLOOKUP($C3084,'02_UnitPriceRef'!$E$3:$F$10,2,0),IF(OR($D3084="Error",$D3084="UNKNOWN",$D3084=""),0,H3084/D3084)),$F3084)</f>
        <v>3</v>
      </c>
      <c r="H3084" s="24">
        <v>9</v>
      </c>
      <c r="I3084" s="22">
        <f t="shared" si="37"/>
        <v>9</v>
      </c>
      <c r="J3084" s="22" t="s">
        <v>14</v>
      </c>
      <c r="K3084" s="22" t="s">
        <v>20</v>
      </c>
      <c r="L3084" s="26">
        <v>44978</v>
      </c>
      <c r="M3084" s="27">
        <f t="shared" si="38"/>
        <v>44978</v>
      </c>
    </row>
    <row r="3085" spans="1:13" ht="22.5" customHeight="1">
      <c r="A3085" s="22" t="s">
        <v>3106</v>
      </c>
      <c r="B3085" s="23" t="s">
        <v>39</v>
      </c>
      <c r="C3085" s="22" t="str">
        <f>IF(OR($B3085="Unknown",$B3085="Error",$B3085=""),IFERROR(VLOOKUP($F3085, '02_UnitPriceRef'!$F$3:$G$10,2,FALSE),"N/A"),$B3085)</f>
        <v>Juice</v>
      </c>
      <c r="D3085" s="24">
        <v>1</v>
      </c>
      <c r="E3085" s="22">
        <f t="shared" si="36"/>
        <v>1</v>
      </c>
      <c r="F3085" s="24">
        <v>3</v>
      </c>
      <c r="G3085" s="22">
        <f>IF(OR($F3085="ERROR",$F3085="UNKNOWN",$F3085=""),IFERROR(VLOOKUP($C3085,'02_UnitPriceRef'!$E$3:$F$10,2,0),IF(OR($D3085="Error",$D3085="UNKNOWN",$D3085=""),0,H3085/D3085)),$F3085)</f>
        <v>3</v>
      </c>
      <c r="H3085" s="24">
        <v>3</v>
      </c>
      <c r="I3085" s="22">
        <f t="shared" si="37"/>
        <v>3</v>
      </c>
      <c r="J3085" s="22" t="s">
        <v>10</v>
      </c>
      <c r="K3085" s="22" t="s">
        <v>11</v>
      </c>
      <c r="L3085" s="26">
        <v>45101</v>
      </c>
      <c r="M3085" s="27">
        <f t="shared" si="38"/>
        <v>45101</v>
      </c>
    </row>
    <row r="3086" spans="1:13" ht="22.5" customHeight="1">
      <c r="A3086" s="22" t="s">
        <v>3107</v>
      </c>
      <c r="B3086" s="23" t="s">
        <v>13</v>
      </c>
      <c r="C3086" s="22" t="str">
        <f>IF(OR($B3086="Unknown",$B3086="Error",$B3086=""),IFERROR(VLOOKUP($F3086, '02_UnitPriceRef'!$F$3:$G$10,2,FALSE),"N/A"),$B3086)</f>
        <v>Cake</v>
      </c>
      <c r="D3086" s="24">
        <v>4</v>
      </c>
      <c r="E3086" s="22">
        <f t="shared" si="36"/>
        <v>4</v>
      </c>
      <c r="F3086" s="24">
        <v>3</v>
      </c>
      <c r="G3086" s="22">
        <f>IF(OR($F3086="ERROR",$F3086="UNKNOWN",$F3086=""),IFERROR(VLOOKUP($C3086,'02_UnitPriceRef'!$E$3:$F$10,2,0),IF(OR($D3086="Error",$D3086="UNKNOWN",$D3086=""),0,H3086/D3086)),$F3086)</f>
        <v>3</v>
      </c>
      <c r="H3086" s="24">
        <v>12</v>
      </c>
      <c r="I3086" s="22">
        <f t="shared" si="37"/>
        <v>12</v>
      </c>
      <c r="J3086" s="22" t="s">
        <v>22</v>
      </c>
      <c r="K3086" s="22" t="s">
        <v>15</v>
      </c>
      <c r="L3086" s="26">
        <v>45092</v>
      </c>
      <c r="M3086" s="27">
        <f t="shared" si="38"/>
        <v>45092</v>
      </c>
    </row>
    <row r="3087" spans="1:13" ht="22.5" customHeight="1">
      <c r="A3087" s="22" t="s">
        <v>3108</v>
      </c>
      <c r="B3087" s="23" t="s">
        <v>9</v>
      </c>
      <c r="C3087" s="22" t="str">
        <f>IF(OR($B3087="Unknown",$B3087="Error",$B3087=""),IFERROR(VLOOKUP($F3087, '02_UnitPriceRef'!$F$3:$G$10,2,FALSE),"N/A"),$B3087)</f>
        <v>Coffee</v>
      </c>
      <c r="D3087" s="24">
        <v>4</v>
      </c>
      <c r="E3087" s="22">
        <f t="shared" si="36"/>
        <v>4</v>
      </c>
      <c r="F3087" s="24">
        <v>2</v>
      </c>
      <c r="G3087" s="22">
        <f>IF(OR($F3087="ERROR",$F3087="UNKNOWN",$F3087=""),IFERROR(VLOOKUP($C3087,'02_UnitPriceRef'!$E$3:$F$10,2,0),IF(OR($D3087="Error",$D3087="UNKNOWN",$D3087=""),0,H3087/D3087)),$F3087)</f>
        <v>2</v>
      </c>
      <c r="H3087" s="24">
        <v>8</v>
      </c>
      <c r="I3087" s="22">
        <f t="shared" si="37"/>
        <v>8</v>
      </c>
      <c r="J3087" s="22" t="s">
        <v>22</v>
      </c>
      <c r="K3087" s="22" t="s">
        <v>20</v>
      </c>
      <c r="L3087" s="26">
        <v>45015</v>
      </c>
      <c r="M3087" s="27">
        <f t="shared" si="38"/>
        <v>45015</v>
      </c>
    </row>
    <row r="3088" spans="1:13" ht="22.5" customHeight="1">
      <c r="A3088" s="22" t="s">
        <v>3109</v>
      </c>
      <c r="B3088" s="23" t="s">
        <v>35</v>
      </c>
      <c r="C3088" s="22" t="str">
        <f>IF(OR($B3088="Unknown",$B3088="Error",$B3088=""),IFERROR(VLOOKUP($F3088, '02_UnitPriceRef'!$F$3:$G$10,2,FALSE),"N/A"),$B3088)</f>
        <v>Tea</v>
      </c>
      <c r="D3088" s="24">
        <v>3</v>
      </c>
      <c r="E3088" s="22">
        <f t="shared" si="36"/>
        <v>3</v>
      </c>
      <c r="F3088" s="24">
        <v>1.5</v>
      </c>
      <c r="G3088" s="22">
        <f>IF(OR($F3088="ERROR",$F3088="UNKNOWN",$F3088=""),IFERROR(VLOOKUP($C3088,'02_UnitPriceRef'!$E$3:$F$10,2,0),IF(OR($D3088="Error",$D3088="UNKNOWN",$D3088=""),0,H3088/D3088)),$F3088)</f>
        <v>1.5</v>
      </c>
      <c r="H3088" s="24">
        <v>4.5</v>
      </c>
      <c r="I3088" s="22">
        <f t="shared" si="37"/>
        <v>4.5</v>
      </c>
      <c r="J3088" s="22" t="s">
        <v>20</v>
      </c>
      <c r="K3088" s="22" t="s">
        <v>15</v>
      </c>
      <c r="L3088" s="26">
        <v>44945</v>
      </c>
      <c r="M3088" s="27">
        <f t="shared" si="38"/>
        <v>44945</v>
      </c>
    </row>
    <row r="3089" spans="1:13" ht="22.5" customHeight="1">
      <c r="A3089" s="22" t="s">
        <v>3110</v>
      </c>
      <c r="B3089" s="23" t="s">
        <v>13</v>
      </c>
      <c r="C3089" s="22" t="str">
        <f>IF(OR($B3089="Unknown",$B3089="Error",$B3089=""),IFERROR(VLOOKUP($F3089, '02_UnitPriceRef'!$F$3:$G$10,2,FALSE),"N/A"),$B3089)</f>
        <v>Cake</v>
      </c>
      <c r="D3089" s="24">
        <v>3</v>
      </c>
      <c r="E3089" s="22">
        <f t="shared" si="36"/>
        <v>3</v>
      </c>
      <c r="F3089" s="24">
        <v>3</v>
      </c>
      <c r="G3089" s="22">
        <f>IF(OR($F3089="ERROR",$F3089="UNKNOWN",$F3089=""),IFERROR(VLOOKUP($C3089,'02_UnitPriceRef'!$E$3:$F$10,2,0),IF(OR($D3089="Error",$D3089="UNKNOWN",$D3089=""),0,H3089/D3089)),$F3089)</f>
        <v>3</v>
      </c>
      <c r="H3089" s="23"/>
      <c r="I3089" s="22">
        <f t="shared" si="37"/>
        <v>9</v>
      </c>
      <c r="J3089" s="22" t="s">
        <v>14</v>
      </c>
      <c r="K3089" s="22" t="s">
        <v>15</v>
      </c>
      <c r="L3089" s="26">
        <v>45184</v>
      </c>
      <c r="M3089" s="27">
        <f t="shared" si="38"/>
        <v>45184</v>
      </c>
    </row>
    <row r="3090" spans="1:13" ht="22.5" customHeight="1">
      <c r="A3090" s="22" t="s">
        <v>3111</v>
      </c>
      <c r="B3090" s="23" t="s">
        <v>19</v>
      </c>
      <c r="C3090" s="22" t="str">
        <f>IF(OR($B3090="Unknown",$B3090="Error",$B3090=""),IFERROR(VLOOKUP($F3090, '02_UnitPriceRef'!$F$3:$G$10,2,FALSE),"N/A"),$B3090)</f>
        <v>Salad</v>
      </c>
      <c r="D3090" s="24">
        <v>4</v>
      </c>
      <c r="E3090" s="22">
        <f t="shared" si="36"/>
        <v>4</v>
      </c>
      <c r="F3090" s="24">
        <v>5</v>
      </c>
      <c r="G3090" s="22">
        <f>IF(OR($F3090="ERROR",$F3090="UNKNOWN",$F3090=""),IFERROR(VLOOKUP($C3090,'02_UnitPriceRef'!$E$3:$F$10,2,0),IF(OR($D3090="Error",$D3090="UNKNOWN",$D3090=""),0,H3090/D3090)),$F3090)</f>
        <v>5</v>
      </c>
      <c r="H3090" s="24">
        <v>20</v>
      </c>
      <c r="I3090" s="22">
        <f t="shared" si="37"/>
        <v>20</v>
      </c>
      <c r="J3090" s="22" t="s">
        <v>22</v>
      </c>
      <c r="K3090" s="22" t="s">
        <v>20</v>
      </c>
      <c r="L3090" s="26">
        <v>45098</v>
      </c>
      <c r="M3090" s="27">
        <f t="shared" si="38"/>
        <v>45098</v>
      </c>
    </row>
    <row r="3091" spans="1:13" ht="22.5" customHeight="1">
      <c r="A3091" s="22" t="s">
        <v>3112</v>
      </c>
      <c r="B3091" s="23" t="s">
        <v>19</v>
      </c>
      <c r="C3091" s="22" t="str">
        <f>IF(OR($B3091="Unknown",$B3091="Error",$B3091=""),IFERROR(VLOOKUP($F3091, '02_UnitPriceRef'!$F$3:$G$10,2,FALSE),"N/A"),$B3091)</f>
        <v>Salad</v>
      </c>
      <c r="D3091" s="24">
        <v>3</v>
      </c>
      <c r="E3091" s="22">
        <f t="shared" si="36"/>
        <v>3</v>
      </c>
      <c r="F3091" s="24">
        <v>5</v>
      </c>
      <c r="G3091" s="22">
        <f>IF(OR($F3091="ERROR",$F3091="UNKNOWN",$F3091=""),IFERROR(VLOOKUP($C3091,'02_UnitPriceRef'!$E$3:$F$10,2,0),IF(OR($D3091="Error",$D3091="UNKNOWN",$D3091=""),0,H3091/D3091)),$F3091)</f>
        <v>5</v>
      </c>
      <c r="H3091" s="23"/>
      <c r="I3091" s="22">
        <f t="shared" si="37"/>
        <v>15</v>
      </c>
      <c r="J3091" s="22" t="s">
        <v>20</v>
      </c>
      <c r="K3091" s="22" t="s">
        <v>11</v>
      </c>
      <c r="L3091" s="26">
        <v>45107</v>
      </c>
      <c r="M3091" s="27">
        <f t="shared" si="38"/>
        <v>45107</v>
      </c>
    </row>
    <row r="3092" spans="1:13" ht="22.5" customHeight="1">
      <c r="A3092" s="22" t="s">
        <v>3113</v>
      </c>
      <c r="B3092" s="23" t="s">
        <v>17</v>
      </c>
      <c r="C3092" s="22" t="str">
        <f>IF(OR($B3092="Unknown",$B3092="Error",$B3092=""),IFERROR(VLOOKUP($F3092, '02_UnitPriceRef'!$F$3:$G$10,2,FALSE),"N/A"),$B3092)</f>
        <v>Cookie</v>
      </c>
      <c r="D3092" s="24">
        <v>5</v>
      </c>
      <c r="E3092" s="22">
        <f t="shared" si="36"/>
        <v>5</v>
      </c>
      <c r="F3092" s="24">
        <v>1</v>
      </c>
      <c r="G3092" s="22">
        <f>IF(OR($F3092="ERROR",$F3092="UNKNOWN",$F3092=""),IFERROR(VLOOKUP($C3092,'02_UnitPriceRef'!$E$3:$F$10,2,0),IF(OR($D3092="Error",$D3092="UNKNOWN",$D3092=""),0,H3092/D3092)),$F3092)</f>
        <v>1</v>
      </c>
      <c r="H3092" s="24">
        <v>5</v>
      </c>
      <c r="I3092" s="22">
        <f t="shared" si="37"/>
        <v>5</v>
      </c>
      <c r="J3092" s="22" t="s">
        <v>14</v>
      </c>
      <c r="K3092" s="22" t="s">
        <v>11</v>
      </c>
      <c r="L3092" s="26">
        <v>45078</v>
      </c>
      <c r="M3092" s="27">
        <f t="shared" si="38"/>
        <v>45078</v>
      </c>
    </row>
    <row r="3093" spans="1:13" ht="22.5" customHeight="1">
      <c r="A3093" s="22" t="s">
        <v>3114</v>
      </c>
      <c r="B3093" s="23" t="s">
        <v>17</v>
      </c>
      <c r="C3093" s="22" t="str">
        <f>IF(OR($B3093="Unknown",$B3093="Error",$B3093=""),IFERROR(VLOOKUP($F3093, '02_UnitPriceRef'!$F$3:$G$10,2,FALSE),"N/A"),$B3093)</f>
        <v>Cookie</v>
      </c>
      <c r="D3093" s="24">
        <v>2</v>
      </c>
      <c r="E3093" s="22">
        <f t="shared" si="36"/>
        <v>2</v>
      </c>
      <c r="F3093" s="24">
        <v>1</v>
      </c>
      <c r="G3093" s="22">
        <f>IF(OR($F3093="ERROR",$F3093="UNKNOWN",$F3093=""),IFERROR(VLOOKUP($C3093,'02_UnitPriceRef'!$E$3:$F$10,2,0),IF(OR($D3093="Error",$D3093="UNKNOWN",$D3093=""),0,H3093/D3093)),$F3093)</f>
        <v>1</v>
      </c>
      <c r="H3093" s="24">
        <v>2</v>
      </c>
      <c r="I3093" s="22">
        <f t="shared" si="37"/>
        <v>2</v>
      </c>
      <c r="J3093" s="22" t="s">
        <v>10</v>
      </c>
      <c r="K3093" s="22" t="s">
        <v>15</v>
      </c>
      <c r="L3093" s="26">
        <v>45265</v>
      </c>
      <c r="M3093" s="27">
        <f t="shared" si="38"/>
        <v>45265</v>
      </c>
    </row>
    <row r="3094" spans="1:13" ht="22.5" customHeight="1">
      <c r="A3094" s="22" t="s">
        <v>3115</v>
      </c>
      <c r="B3094" s="23" t="s">
        <v>27</v>
      </c>
      <c r="C3094" s="22" t="str">
        <f>IF(OR($B3094="Unknown",$B3094="Error",$B3094=""),IFERROR(VLOOKUP($F3094, '02_UnitPriceRef'!$F$3:$G$10,2,FALSE),"N/A"),$B3094)</f>
        <v>Sandwich</v>
      </c>
      <c r="D3094" s="24">
        <v>1</v>
      </c>
      <c r="E3094" s="22">
        <f t="shared" si="36"/>
        <v>1</v>
      </c>
      <c r="F3094" s="24">
        <v>4</v>
      </c>
      <c r="G3094" s="22">
        <f>IF(OR($F3094="ERROR",$F3094="UNKNOWN",$F3094=""),IFERROR(VLOOKUP($C3094,'02_UnitPriceRef'!$E$3:$F$10,2,0),IF(OR($D3094="Error",$D3094="UNKNOWN",$D3094=""),0,H3094/D3094)),$F3094)</f>
        <v>4</v>
      </c>
      <c r="H3094" s="24">
        <v>4</v>
      </c>
      <c r="I3094" s="22">
        <f t="shared" si="37"/>
        <v>4</v>
      </c>
      <c r="J3094" s="22" t="s">
        <v>22</v>
      </c>
      <c r="K3094" s="22" t="s">
        <v>20</v>
      </c>
      <c r="L3094" s="26"/>
      <c r="M3094" s="27">
        <f t="shared" si="38"/>
        <v>1</v>
      </c>
    </row>
    <row r="3095" spans="1:13" ht="22.5" customHeight="1">
      <c r="A3095" s="22" t="s">
        <v>3116</v>
      </c>
      <c r="B3095" s="23" t="s">
        <v>24</v>
      </c>
      <c r="C3095" s="22" t="str">
        <f>IF(OR($B3095="Unknown",$B3095="Error",$B3095=""),IFERROR(VLOOKUP($F3095, '02_UnitPriceRef'!$F$3:$G$10,2,FALSE),"N/A"),$B3095)</f>
        <v>Smoothie</v>
      </c>
      <c r="D3095" s="24">
        <v>5</v>
      </c>
      <c r="E3095" s="22">
        <f t="shared" si="36"/>
        <v>5</v>
      </c>
      <c r="F3095" s="24">
        <v>4</v>
      </c>
      <c r="G3095" s="22">
        <f>IF(OR($F3095="ERROR",$F3095="UNKNOWN",$F3095=""),IFERROR(VLOOKUP($C3095,'02_UnitPriceRef'!$E$3:$F$10,2,0),IF(OR($D3095="Error",$D3095="UNKNOWN",$D3095=""),0,H3095/D3095)),$F3095)</f>
        <v>4</v>
      </c>
      <c r="H3095" s="24">
        <v>20</v>
      </c>
      <c r="I3095" s="22">
        <f t="shared" si="37"/>
        <v>20</v>
      </c>
      <c r="J3095" s="22" t="s">
        <v>20</v>
      </c>
      <c r="K3095" s="22" t="s">
        <v>20</v>
      </c>
      <c r="L3095" s="26">
        <v>45147</v>
      </c>
      <c r="M3095" s="27">
        <f t="shared" si="38"/>
        <v>45147</v>
      </c>
    </row>
    <row r="3096" spans="1:13" ht="22.5" customHeight="1">
      <c r="A3096" s="22" t="s">
        <v>3117</v>
      </c>
      <c r="B3096" s="23" t="s">
        <v>24</v>
      </c>
      <c r="C3096" s="22" t="str">
        <f>IF(OR($B3096="Unknown",$B3096="Error",$B3096=""),IFERROR(VLOOKUP($F3096, '02_UnitPriceRef'!$F$3:$G$10,2,FALSE),"N/A"),$B3096)</f>
        <v>Smoothie</v>
      </c>
      <c r="D3096" s="24">
        <v>3</v>
      </c>
      <c r="E3096" s="22">
        <f t="shared" si="36"/>
        <v>3</v>
      </c>
      <c r="F3096" s="24">
        <v>4</v>
      </c>
      <c r="G3096" s="22">
        <f>IF(OR($F3096="ERROR",$F3096="UNKNOWN",$F3096=""),IFERROR(VLOOKUP($C3096,'02_UnitPriceRef'!$E$3:$F$10,2,0),IF(OR($D3096="Error",$D3096="UNKNOWN",$D3096=""),0,H3096/D3096)),$F3096)</f>
        <v>4</v>
      </c>
      <c r="H3096" s="24">
        <v>12</v>
      </c>
      <c r="I3096" s="22">
        <f t="shared" si="37"/>
        <v>12</v>
      </c>
      <c r="J3096" s="22" t="s">
        <v>10</v>
      </c>
      <c r="K3096" s="22" t="s">
        <v>11</v>
      </c>
      <c r="L3096" s="26">
        <v>45170</v>
      </c>
      <c r="M3096" s="27">
        <f t="shared" si="38"/>
        <v>45170</v>
      </c>
    </row>
    <row r="3097" spans="1:13" ht="22.5" customHeight="1">
      <c r="A3097" s="22" t="s">
        <v>3118</v>
      </c>
      <c r="B3097" s="23" t="s">
        <v>9</v>
      </c>
      <c r="C3097" s="22" t="str">
        <f>IF(OR($B3097="Unknown",$B3097="Error",$B3097=""),IFERROR(VLOOKUP($F3097, '02_UnitPriceRef'!$F$3:$G$10,2,FALSE),"N/A"),$B3097)</f>
        <v>Coffee</v>
      </c>
      <c r="D3097" s="24">
        <v>1</v>
      </c>
      <c r="E3097" s="22">
        <f t="shared" si="36"/>
        <v>1</v>
      </c>
      <c r="F3097" s="24">
        <v>2</v>
      </c>
      <c r="G3097" s="22">
        <f>IF(OR($F3097="ERROR",$F3097="UNKNOWN",$F3097=""),IFERROR(VLOOKUP($C3097,'02_UnitPriceRef'!$E$3:$F$10,2,0),IF(OR($D3097="Error",$D3097="UNKNOWN",$D3097=""),0,H3097/D3097)),$F3097)</f>
        <v>2</v>
      </c>
      <c r="H3097" s="24">
        <v>2</v>
      </c>
      <c r="I3097" s="22">
        <f t="shared" si="37"/>
        <v>2</v>
      </c>
      <c r="J3097" s="22" t="s">
        <v>22</v>
      </c>
      <c r="K3097" s="22" t="s">
        <v>20</v>
      </c>
      <c r="L3097" s="26">
        <v>44993</v>
      </c>
      <c r="M3097" s="27">
        <f t="shared" si="38"/>
        <v>44993</v>
      </c>
    </row>
    <row r="3098" spans="1:13" ht="22.5" customHeight="1">
      <c r="A3098" s="22" t="s">
        <v>3119</v>
      </c>
      <c r="B3098" s="23" t="s">
        <v>27</v>
      </c>
      <c r="C3098" s="22" t="str">
        <f>IF(OR($B3098="Unknown",$B3098="Error",$B3098=""),IFERROR(VLOOKUP($F3098, '02_UnitPriceRef'!$F$3:$G$10,2,FALSE),"N/A"),$B3098)</f>
        <v>Sandwich</v>
      </c>
      <c r="D3098" s="24">
        <v>3</v>
      </c>
      <c r="E3098" s="22">
        <f t="shared" si="36"/>
        <v>3</v>
      </c>
      <c r="F3098" s="24">
        <v>4</v>
      </c>
      <c r="G3098" s="22">
        <f>IF(OR($F3098="ERROR",$F3098="UNKNOWN",$F3098=""),IFERROR(VLOOKUP($C3098,'02_UnitPriceRef'!$E$3:$F$10,2,0),IF(OR($D3098="Error",$D3098="UNKNOWN",$D3098=""),0,H3098/D3098)),$F3098)</f>
        <v>4</v>
      </c>
      <c r="H3098" s="24">
        <v>12</v>
      </c>
      <c r="I3098" s="22">
        <f t="shared" si="37"/>
        <v>12</v>
      </c>
      <c r="J3098" s="22" t="s">
        <v>10</v>
      </c>
      <c r="K3098" s="22" t="s">
        <v>15</v>
      </c>
      <c r="L3098" s="26">
        <v>44985</v>
      </c>
      <c r="M3098" s="27">
        <f t="shared" si="38"/>
        <v>44985</v>
      </c>
    </row>
    <row r="3099" spans="1:13" ht="22.5" customHeight="1">
      <c r="A3099" s="22" t="s">
        <v>3120</v>
      </c>
      <c r="B3099" s="23" t="s">
        <v>19</v>
      </c>
      <c r="C3099" s="22" t="str">
        <f>IF(OR($B3099="Unknown",$B3099="Error",$B3099=""),IFERROR(VLOOKUP($F3099, '02_UnitPriceRef'!$F$3:$G$10,2,FALSE),"N/A"),$B3099)</f>
        <v>Salad</v>
      </c>
      <c r="D3099" s="24">
        <v>3</v>
      </c>
      <c r="E3099" s="22">
        <f t="shared" si="36"/>
        <v>3</v>
      </c>
      <c r="F3099" s="24">
        <v>5</v>
      </c>
      <c r="G3099" s="22">
        <f>IF(OR($F3099="ERROR",$F3099="UNKNOWN",$F3099=""),IFERROR(VLOOKUP($C3099,'02_UnitPriceRef'!$E$3:$F$10,2,0),IF(OR($D3099="Error",$D3099="UNKNOWN",$D3099=""),0,H3099/D3099)),$F3099)</f>
        <v>5</v>
      </c>
      <c r="H3099" s="24">
        <v>15</v>
      </c>
      <c r="I3099" s="22">
        <f t="shared" si="37"/>
        <v>15</v>
      </c>
      <c r="J3099" s="22" t="s">
        <v>22</v>
      </c>
      <c r="K3099" s="22" t="s">
        <v>11</v>
      </c>
      <c r="L3099" s="26">
        <v>45237</v>
      </c>
      <c r="M3099" s="27">
        <f t="shared" si="38"/>
        <v>45237</v>
      </c>
    </row>
    <row r="3100" spans="1:13" ht="22.5" customHeight="1">
      <c r="A3100" s="22" t="s">
        <v>3121</v>
      </c>
      <c r="B3100" s="23" t="s">
        <v>13</v>
      </c>
      <c r="C3100" s="22" t="str">
        <f>IF(OR($B3100="Unknown",$B3100="Error",$B3100=""),IFERROR(VLOOKUP($F3100, '02_UnitPriceRef'!$F$3:$G$10,2,FALSE),"N/A"),$B3100)</f>
        <v>Cake</v>
      </c>
      <c r="D3100" s="24">
        <v>5</v>
      </c>
      <c r="E3100" s="22">
        <f t="shared" si="36"/>
        <v>5</v>
      </c>
      <c r="F3100" s="24">
        <v>3</v>
      </c>
      <c r="G3100" s="22">
        <f>IF(OR($F3100="ERROR",$F3100="UNKNOWN",$F3100=""),IFERROR(VLOOKUP($C3100,'02_UnitPriceRef'!$E$3:$F$10,2,0),IF(OR($D3100="Error",$D3100="UNKNOWN",$D3100=""),0,H3100/D3100)),$F3100)</f>
        <v>3</v>
      </c>
      <c r="H3100" s="24">
        <v>15</v>
      </c>
      <c r="I3100" s="22">
        <f t="shared" si="37"/>
        <v>15</v>
      </c>
      <c r="J3100" s="22" t="s">
        <v>10</v>
      </c>
      <c r="K3100" s="22" t="s">
        <v>20</v>
      </c>
      <c r="L3100" s="28" t="s">
        <v>10030</v>
      </c>
      <c r="M3100" s="27">
        <f t="shared" si="38"/>
        <v>1</v>
      </c>
    </row>
    <row r="3101" spans="1:13" ht="22.5" customHeight="1">
      <c r="A3101" s="22" t="s">
        <v>3122</v>
      </c>
      <c r="B3101" s="23" t="s">
        <v>24</v>
      </c>
      <c r="C3101" s="22" t="str">
        <f>IF(OR($B3101="Unknown",$B3101="Error",$B3101=""),IFERROR(VLOOKUP($F3101, '02_UnitPriceRef'!$F$3:$G$10,2,FALSE),"N/A"),$B3101)</f>
        <v>Smoothie</v>
      </c>
      <c r="D3101" s="24">
        <v>5</v>
      </c>
      <c r="E3101" s="22">
        <f t="shared" si="36"/>
        <v>5</v>
      </c>
      <c r="F3101" s="24">
        <v>4</v>
      </c>
      <c r="G3101" s="22">
        <f>IF(OR($F3101="ERROR",$F3101="UNKNOWN",$F3101=""),IFERROR(VLOOKUP($C3101,'02_UnitPriceRef'!$E$3:$F$10,2,0),IF(OR($D3101="Error",$D3101="UNKNOWN",$D3101=""),0,H3101/D3101)),$F3101)</f>
        <v>4</v>
      </c>
      <c r="H3101" s="24">
        <v>20</v>
      </c>
      <c r="I3101" s="22">
        <f t="shared" si="37"/>
        <v>20</v>
      </c>
      <c r="J3101" s="22" t="s">
        <v>20</v>
      </c>
      <c r="K3101" s="22" t="s">
        <v>20</v>
      </c>
      <c r="L3101" s="26">
        <v>45054</v>
      </c>
      <c r="M3101" s="27">
        <f t="shared" si="38"/>
        <v>45054</v>
      </c>
    </row>
    <row r="3102" spans="1:13" ht="22.5" customHeight="1">
      <c r="A3102" s="22" t="s">
        <v>3123</v>
      </c>
      <c r="B3102" s="23" t="s">
        <v>39</v>
      </c>
      <c r="C3102" s="22" t="str">
        <f>IF(OR($B3102="Unknown",$B3102="Error",$B3102=""),IFERROR(VLOOKUP($F3102, '02_UnitPriceRef'!$F$3:$G$10,2,FALSE),"N/A"),$B3102)</f>
        <v>Juice</v>
      </c>
      <c r="D3102" s="24">
        <v>1</v>
      </c>
      <c r="E3102" s="22">
        <f t="shared" si="36"/>
        <v>1</v>
      </c>
      <c r="F3102" s="24">
        <v>3</v>
      </c>
      <c r="G3102" s="22">
        <f>IF(OR($F3102="ERROR",$F3102="UNKNOWN",$F3102=""),IFERROR(VLOOKUP($C3102,'02_UnitPriceRef'!$E$3:$F$10,2,0),IF(OR($D3102="Error",$D3102="UNKNOWN",$D3102=""),0,H3102/D3102)),$F3102)</f>
        <v>3</v>
      </c>
      <c r="H3102" s="24">
        <v>3</v>
      </c>
      <c r="I3102" s="22">
        <f t="shared" si="37"/>
        <v>3</v>
      </c>
      <c r="J3102" s="22" t="s">
        <v>14</v>
      </c>
      <c r="K3102" s="22" t="s">
        <v>20</v>
      </c>
      <c r="L3102" s="26">
        <v>45223</v>
      </c>
      <c r="M3102" s="27">
        <f t="shared" si="38"/>
        <v>45223</v>
      </c>
    </row>
    <row r="3103" spans="1:13" ht="22.5" customHeight="1">
      <c r="A3103" s="22" t="s">
        <v>3124</v>
      </c>
      <c r="B3103" s="23" t="s">
        <v>17</v>
      </c>
      <c r="C3103" s="22" t="str">
        <f>IF(OR($B3103="Unknown",$B3103="Error",$B3103=""),IFERROR(VLOOKUP($F3103, '02_UnitPriceRef'!$F$3:$G$10,2,FALSE),"N/A"),$B3103)</f>
        <v>Cookie</v>
      </c>
      <c r="D3103" s="24">
        <v>4</v>
      </c>
      <c r="E3103" s="22">
        <f t="shared" si="36"/>
        <v>4</v>
      </c>
      <c r="F3103" s="24">
        <v>1</v>
      </c>
      <c r="G3103" s="22">
        <f>IF(OR($F3103="ERROR",$F3103="UNKNOWN",$F3103=""),IFERROR(VLOOKUP($C3103,'02_UnitPriceRef'!$E$3:$F$10,2,0),IF(OR($D3103="Error",$D3103="UNKNOWN",$D3103=""),0,H3103/D3103)),$F3103)</f>
        <v>1</v>
      </c>
      <c r="H3103" s="24">
        <v>4</v>
      </c>
      <c r="I3103" s="22">
        <f t="shared" si="37"/>
        <v>4</v>
      </c>
      <c r="J3103" s="22" t="s">
        <v>14</v>
      </c>
      <c r="K3103" s="22" t="s">
        <v>11</v>
      </c>
      <c r="L3103" s="26">
        <v>45226</v>
      </c>
      <c r="M3103" s="27">
        <f t="shared" si="38"/>
        <v>45226</v>
      </c>
    </row>
    <row r="3104" spans="1:13" ht="22.5" customHeight="1">
      <c r="A3104" s="22" t="s">
        <v>3125</v>
      </c>
      <c r="B3104" s="23" t="s">
        <v>19</v>
      </c>
      <c r="C3104" s="22" t="str">
        <f>IF(OR($B3104="Unknown",$B3104="Error",$B3104=""),IFERROR(VLOOKUP($F3104, '02_UnitPriceRef'!$F$3:$G$10,2,FALSE),"N/A"),$B3104)</f>
        <v>Salad</v>
      </c>
      <c r="D3104" s="24">
        <v>5</v>
      </c>
      <c r="E3104" s="22">
        <f t="shared" si="36"/>
        <v>5</v>
      </c>
      <c r="F3104" s="23" t="s">
        <v>10030</v>
      </c>
      <c r="G3104" s="22">
        <f>IF(OR($F3104="ERROR",$F3104="UNKNOWN",$F3104=""),IFERROR(VLOOKUP($C3104,'02_UnitPriceRef'!$E$3:$F$10,2,0),IF(OR($D3104="Error",$D3104="UNKNOWN",$D3104=""),0,H3104/D3104)),$F3104)</f>
        <v>5</v>
      </c>
      <c r="H3104" s="24">
        <v>25</v>
      </c>
      <c r="I3104" s="22">
        <f t="shared" si="37"/>
        <v>25</v>
      </c>
      <c r="J3104" s="22" t="s">
        <v>22</v>
      </c>
      <c r="K3104" s="22" t="s">
        <v>15</v>
      </c>
      <c r="L3104" s="26">
        <v>44986</v>
      </c>
      <c r="M3104" s="27">
        <f t="shared" si="38"/>
        <v>44986</v>
      </c>
    </row>
    <row r="3105" spans="1:13" ht="22.5" customHeight="1">
      <c r="A3105" s="22" t="s">
        <v>3126</v>
      </c>
      <c r="B3105" s="23" t="s">
        <v>19</v>
      </c>
      <c r="C3105" s="22" t="str">
        <f>IF(OR($B3105="Unknown",$B3105="Error",$B3105=""),IFERROR(VLOOKUP($F3105, '02_UnitPriceRef'!$F$3:$G$10,2,FALSE),"N/A"),$B3105)</f>
        <v>Salad</v>
      </c>
      <c r="D3105" s="24">
        <v>4</v>
      </c>
      <c r="E3105" s="22">
        <f t="shared" si="36"/>
        <v>4</v>
      </c>
      <c r="F3105" s="24">
        <v>5</v>
      </c>
      <c r="G3105" s="22">
        <f>IF(OR($F3105="ERROR",$F3105="UNKNOWN",$F3105=""),IFERROR(VLOOKUP($C3105,'02_UnitPriceRef'!$E$3:$F$10,2,0),IF(OR($D3105="Error",$D3105="UNKNOWN",$D3105=""),0,H3105/D3105)),$F3105)</f>
        <v>5</v>
      </c>
      <c r="H3105" s="24">
        <v>20</v>
      </c>
      <c r="I3105" s="22">
        <f t="shared" si="37"/>
        <v>20</v>
      </c>
      <c r="J3105" s="22" t="s">
        <v>14</v>
      </c>
      <c r="K3105" s="22" t="s">
        <v>20</v>
      </c>
      <c r="L3105" s="26">
        <v>45210</v>
      </c>
      <c r="M3105" s="27">
        <f t="shared" si="38"/>
        <v>45210</v>
      </c>
    </row>
    <row r="3106" spans="1:13" ht="22.5" customHeight="1">
      <c r="A3106" s="22" t="s">
        <v>3127</v>
      </c>
      <c r="B3106" s="23" t="s">
        <v>9</v>
      </c>
      <c r="C3106" s="22" t="str">
        <f>IF(OR($B3106="Unknown",$B3106="Error",$B3106=""),IFERROR(VLOOKUP($F3106, '02_UnitPriceRef'!$F$3:$G$10,2,FALSE),"N/A"),$B3106)</f>
        <v>Coffee</v>
      </c>
      <c r="D3106" s="24">
        <v>2</v>
      </c>
      <c r="E3106" s="22">
        <f t="shared" si="36"/>
        <v>2</v>
      </c>
      <c r="F3106" s="24">
        <v>2</v>
      </c>
      <c r="G3106" s="22">
        <f>IF(OR($F3106="ERROR",$F3106="UNKNOWN",$F3106=""),IFERROR(VLOOKUP($C3106,'02_UnitPriceRef'!$E$3:$F$10,2,0),IF(OR($D3106="Error",$D3106="UNKNOWN",$D3106=""),0,H3106/D3106)),$F3106)</f>
        <v>2</v>
      </c>
      <c r="H3106" s="24">
        <v>4</v>
      </c>
      <c r="I3106" s="22">
        <f t="shared" si="37"/>
        <v>4</v>
      </c>
      <c r="J3106" s="22" t="s">
        <v>20</v>
      </c>
      <c r="K3106" s="22" t="s">
        <v>20</v>
      </c>
      <c r="L3106" s="26">
        <v>45107</v>
      </c>
      <c r="M3106" s="27">
        <f t="shared" si="38"/>
        <v>45107</v>
      </c>
    </row>
    <row r="3107" spans="1:13" ht="22.5" customHeight="1">
      <c r="A3107" s="22" t="s">
        <v>3128</v>
      </c>
      <c r="B3107" s="23" t="s">
        <v>24</v>
      </c>
      <c r="C3107" s="22" t="str">
        <f>IF(OR($B3107="Unknown",$B3107="Error",$B3107=""),IFERROR(VLOOKUP($F3107, '02_UnitPriceRef'!$F$3:$G$10,2,FALSE),"N/A"),$B3107)</f>
        <v>Smoothie</v>
      </c>
      <c r="D3107" s="24">
        <v>5</v>
      </c>
      <c r="E3107" s="22">
        <f t="shared" si="36"/>
        <v>5</v>
      </c>
      <c r="F3107" s="24">
        <v>4</v>
      </c>
      <c r="G3107" s="22">
        <f>IF(OR($F3107="ERROR",$F3107="UNKNOWN",$F3107=""),IFERROR(VLOOKUP($C3107,'02_UnitPriceRef'!$E$3:$F$10,2,0),IF(OR($D3107="Error",$D3107="UNKNOWN",$D3107=""),0,H3107/D3107)),$F3107)</f>
        <v>4</v>
      </c>
      <c r="H3107" s="24">
        <v>20</v>
      </c>
      <c r="I3107" s="22">
        <f t="shared" si="37"/>
        <v>20</v>
      </c>
      <c r="J3107" s="22" t="s">
        <v>20</v>
      </c>
      <c r="K3107" s="22" t="s">
        <v>11</v>
      </c>
      <c r="L3107" s="26">
        <v>45052</v>
      </c>
      <c r="M3107" s="27">
        <f t="shared" si="38"/>
        <v>45052</v>
      </c>
    </row>
    <row r="3108" spans="1:13" ht="22.5" customHeight="1">
      <c r="A3108" s="22" t="s">
        <v>3129</v>
      </c>
      <c r="B3108" s="23" t="s">
        <v>17</v>
      </c>
      <c r="C3108" s="22" t="str">
        <f>IF(OR($B3108="Unknown",$B3108="Error",$B3108=""),IFERROR(VLOOKUP($F3108, '02_UnitPriceRef'!$F$3:$G$10,2,FALSE),"N/A"),$B3108)</f>
        <v>Cookie</v>
      </c>
      <c r="D3108" s="24">
        <v>2</v>
      </c>
      <c r="E3108" s="22">
        <f t="shared" si="36"/>
        <v>2</v>
      </c>
      <c r="F3108" s="23"/>
      <c r="G3108" s="22">
        <f>IF(OR($F3108="ERROR",$F3108="UNKNOWN",$F3108=""),IFERROR(VLOOKUP($C3108,'02_UnitPriceRef'!$E$3:$F$10,2,0),IF(OR($D3108="Error",$D3108="UNKNOWN",$D3108=""),0,H3108/D3108)),$F3108)</f>
        <v>1</v>
      </c>
      <c r="H3108" s="24">
        <v>2</v>
      </c>
      <c r="I3108" s="22">
        <f t="shared" si="37"/>
        <v>2</v>
      </c>
      <c r="J3108" s="22" t="s">
        <v>10</v>
      </c>
      <c r="K3108" s="22" t="s">
        <v>15</v>
      </c>
      <c r="L3108" s="26">
        <v>45044</v>
      </c>
      <c r="M3108" s="27">
        <f t="shared" si="38"/>
        <v>45044</v>
      </c>
    </row>
    <row r="3109" spans="1:13" ht="22.5" customHeight="1">
      <c r="A3109" s="22" t="s">
        <v>3130</v>
      </c>
      <c r="B3109" s="23" t="s">
        <v>27</v>
      </c>
      <c r="C3109" s="22" t="str">
        <f>IF(OR($B3109="Unknown",$B3109="Error",$B3109=""),IFERROR(VLOOKUP($F3109, '02_UnitPriceRef'!$F$3:$G$10,2,FALSE),"N/A"),$B3109)</f>
        <v>Sandwich</v>
      </c>
      <c r="D3109" s="24">
        <v>5</v>
      </c>
      <c r="E3109" s="22">
        <f t="shared" si="36"/>
        <v>5</v>
      </c>
      <c r="F3109" s="24">
        <v>4</v>
      </c>
      <c r="G3109" s="22">
        <f>IF(OR($F3109="ERROR",$F3109="UNKNOWN",$F3109=""),IFERROR(VLOOKUP($C3109,'02_UnitPriceRef'!$E$3:$F$10,2,0),IF(OR($D3109="Error",$D3109="UNKNOWN",$D3109=""),0,H3109/D3109)),$F3109)</f>
        <v>4</v>
      </c>
      <c r="H3109" s="24">
        <v>20</v>
      </c>
      <c r="I3109" s="22">
        <f t="shared" si="37"/>
        <v>20</v>
      </c>
      <c r="J3109" s="22" t="s">
        <v>10</v>
      </c>
      <c r="K3109" s="22" t="s">
        <v>20</v>
      </c>
      <c r="L3109" s="26">
        <v>45131</v>
      </c>
      <c r="M3109" s="27">
        <f t="shared" si="38"/>
        <v>45131</v>
      </c>
    </row>
    <row r="3110" spans="1:13" ht="22.5" customHeight="1">
      <c r="A3110" s="22" t="s">
        <v>3131</v>
      </c>
      <c r="B3110" s="23" t="s">
        <v>24</v>
      </c>
      <c r="C3110" s="22" t="str">
        <f>IF(OR($B3110="Unknown",$B3110="Error",$B3110=""),IFERROR(VLOOKUP($F3110, '02_UnitPriceRef'!$F$3:$G$10,2,FALSE),"N/A"),$B3110)</f>
        <v>Smoothie</v>
      </c>
      <c r="D3110" s="24">
        <v>5</v>
      </c>
      <c r="E3110" s="22">
        <f t="shared" si="36"/>
        <v>5</v>
      </c>
      <c r="F3110" s="24">
        <v>4</v>
      </c>
      <c r="G3110" s="22">
        <f>IF(OR($F3110="ERROR",$F3110="UNKNOWN",$F3110=""),IFERROR(VLOOKUP($C3110,'02_UnitPriceRef'!$E$3:$F$10,2,0),IF(OR($D3110="Error",$D3110="UNKNOWN",$D3110=""),0,H3110/D3110)),$F3110)</f>
        <v>4</v>
      </c>
      <c r="H3110" s="24">
        <v>20</v>
      </c>
      <c r="I3110" s="22">
        <f t="shared" si="37"/>
        <v>20</v>
      </c>
      <c r="J3110" s="22" t="s">
        <v>22</v>
      </c>
      <c r="K3110" s="22" t="s">
        <v>15</v>
      </c>
      <c r="L3110" s="26">
        <v>45271</v>
      </c>
      <c r="M3110" s="27">
        <f t="shared" si="38"/>
        <v>45271</v>
      </c>
    </row>
    <row r="3111" spans="1:13" ht="22.5" customHeight="1">
      <c r="A3111" s="22" t="s">
        <v>3132</v>
      </c>
      <c r="B3111" s="23" t="s">
        <v>19</v>
      </c>
      <c r="C3111" s="22" t="str">
        <f>IF(OR($B3111="Unknown",$B3111="Error",$B3111=""),IFERROR(VLOOKUP($F3111, '02_UnitPriceRef'!$F$3:$G$10,2,FALSE),"N/A"),$B3111)</f>
        <v>Salad</v>
      </c>
      <c r="D3111" s="24">
        <v>1</v>
      </c>
      <c r="E3111" s="22">
        <f t="shared" si="36"/>
        <v>1</v>
      </c>
      <c r="F3111" s="24">
        <v>5</v>
      </c>
      <c r="G3111" s="22">
        <f>IF(OR($F3111="ERROR",$F3111="UNKNOWN",$F3111=""),IFERROR(VLOOKUP($C3111,'02_UnitPriceRef'!$E$3:$F$10,2,0),IF(OR($D3111="Error",$D3111="UNKNOWN",$D3111=""),0,H3111/D3111)),$F3111)</f>
        <v>5</v>
      </c>
      <c r="H3111" s="24">
        <v>5</v>
      </c>
      <c r="I3111" s="22">
        <f t="shared" si="37"/>
        <v>5</v>
      </c>
      <c r="J3111" s="22" t="s">
        <v>14</v>
      </c>
      <c r="K3111" s="22" t="s">
        <v>15</v>
      </c>
      <c r="L3111" s="26">
        <v>45045</v>
      </c>
      <c r="M3111" s="27">
        <f t="shared" si="38"/>
        <v>45045</v>
      </c>
    </row>
    <row r="3112" spans="1:13" ht="22.5" customHeight="1">
      <c r="A3112" s="22" t="s">
        <v>3133</v>
      </c>
      <c r="B3112" s="23" t="s">
        <v>19</v>
      </c>
      <c r="C3112" s="22" t="str">
        <f>IF(OR($B3112="Unknown",$B3112="Error",$B3112=""),IFERROR(VLOOKUP($F3112, '02_UnitPriceRef'!$F$3:$G$10,2,FALSE),"N/A"),$B3112)</f>
        <v>Salad</v>
      </c>
      <c r="D3112" s="24">
        <v>2</v>
      </c>
      <c r="E3112" s="22">
        <f t="shared" si="36"/>
        <v>2</v>
      </c>
      <c r="F3112" s="24">
        <v>5</v>
      </c>
      <c r="G3112" s="22">
        <f>IF(OR($F3112="ERROR",$F3112="UNKNOWN",$F3112=""),IFERROR(VLOOKUP($C3112,'02_UnitPriceRef'!$E$3:$F$10,2,0),IF(OR($D3112="Error",$D3112="UNKNOWN",$D3112=""),0,H3112/D3112)),$F3112)</f>
        <v>5</v>
      </c>
      <c r="H3112" s="24">
        <v>10</v>
      </c>
      <c r="I3112" s="22">
        <f t="shared" si="37"/>
        <v>10</v>
      </c>
      <c r="J3112" s="22" t="s">
        <v>14</v>
      </c>
      <c r="K3112" s="22" t="s">
        <v>15</v>
      </c>
      <c r="L3112" s="26">
        <v>45276</v>
      </c>
      <c r="M3112" s="27">
        <f t="shared" si="38"/>
        <v>45276</v>
      </c>
    </row>
    <row r="3113" spans="1:13" ht="22.5" customHeight="1">
      <c r="A3113" s="22" t="s">
        <v>3134</v>
      </c>
      <c r="B3113" s="23" t="s">
        <v>17</v>
      </c>
      <c r="C3113" s="22" t="str">
        <f>IF(OR($B3113="Unknown",$B3113="Error",$B3113=""),IFERROR(VLOOKUP($F3113, '02_UnitPriceRef'!$F$3:$G$10,2,FALSE),"N/A"),$B3113)</f>
        <v>Cookie</v>
      </c>
      <c r="D3113" s="24">
        <v>4</v>
      </c>
      <c r="E3113" s="22">
        <f t="shared" si="36"/>
        <v>4</v>
      </c>
      <c r="F3113" s="24">
        <v>1</v>
      </c>
      <c r="G3113" s="22">
        <f>IF(OR($F3113="ERROR",$F3113="UNKNOWN",$F3113=""),IFERROR(VLOOKUP($C3113,'02_UnitPriceRef'!$E$3:$F$10,2,0),IF(OR($D3113="Error",$D3113="UNKNOWN",$D3113=""),0,H3113/D3113)),$F3113)</f>
        <v>1</v>
      </c>
      <c r="H3113" s="24">
        <v>4</v>
      </c>
      <c r="I3113" s="22">
        <f t="shared" si="37"/>
        <v>4</v>
      </c>
      <c r="J3113" s="22" t="s">
        <v>20</v>
      </c>
      <c r="K3113" s="22" t="s">
        <v>11</v>
      </c>
      <c r="L3113" s="26">
        <v>45052</v>
      </c>
      <c r="M3113" s="27">
        <f t="shared" si="38"/>
        <v>45052</v>
      </c>
    </row>
    <row r="3114" spans="1:13" ht="22.5" customHeight="1">
      <c r="A3114" s="22" t="s">
        <v>3135</v>
      </c>
      <c r="B3114" s="23" t="s">
        <v>19</v>
      </c>
      <c r="C3114" s="22" t="str">
        <f>IF(OR($B3114="Unknown",$B3114="Error",$B3114=""),IFERROR(VLOOKUP($F3114, '02_UnitPriceRef'!$F$3:$G$10,2,FALSE),"N/A"),$B3114)</f>
        <v>Salad</v>
      </c>
      <c r="D3114" s="24">
        <v>3</v>
      </c>
      <c r="E3114" s="22">
        <f t="shared" si="36"/>
        <v>3</v>
      </c>
      <c r="F3114" s="24">
        <v>5</v>
      </c>
      <c r="G3114" s="22">
        <f>IF(OR($F3114="ERROR",$F3114="UNKNOWN",$F3114=""),IFERROR(VLOOKUP($C3114,'02_UnitPriceRef'!$E$3:$F$10,2,0),IF(OR($D3114="Error",$D3114="UNKNOWN",$D3114=""),0,H3114/D3114)),$F3114)</f>
        <v>5</v>
      </c>
      <c r="H3114" s="24">
        <v>15</v>
      </c>
      <c r="I3114" s="22">
        <f t="shared" si="37"/>
        <v>15</v>
      </c>
      <c r="J3114" s="22" t="s">
        <v>22</v>
      </c>
      <c r="K3114" s="22" t="s">
        <v>11</v>
      </c>
      <c r="L3114" s="28" t="s">
        <v>10030</v>
      </c>
      <c r="M3114" s="27">
        <f t="shared" si="38"/>
        <v>1</v>
      </c>
    </row>
    <row r="3115" spans="1:13" ht="22.5" customHeight="1">
      <c r="A3115" s="22" t="s">
        <v>3136</v>
      </c>
      <c r="B3115" s="23" t="s">
        <v>35</v>
      </c>
      <c r="C3115" s="22" t="str">
        <f>IF(OR($B3115="Unknown",$B3115="Error",$B3115=""),IFERROR(VLOOKUP($F3115, '02_UnitPriceRef'!$F$3:$G$10,2,FALSE),"N/A"),$B3115)</f>
        <v>Tea</v>
      </c>
      <c r="D3115" s="24">
        <v>3</v>
      </c>
      <c r="E3115" s="22">
        <f t="shared" si="36"/>
        <v>3</v>
      </c>
      <c r="F3115" s="24">
        <v>1.5</v>
      </c>
      <c r="G3115" s="22">
        <f>IF(OR($F3115="ERROR",$F3115="UNKNOWN",$F3115=""),IFERROR(VLOOKUP($C3115,'02_UnitPriceRef'!$E$3:$F$10,2,0),IF(OR($D3115="Error",$D3115="UNKNOWN",$D3115=""),0,H3115/D3115)),$F3115)</f>
        <v>1.5</v>
      </c>
      <c r="H3115" s="24">
        <v>4.5</v>
      </c>
      <c r="I3115" s="22">
        <f t="shared" si="37"/>
        <v>4.5</v>
      </c>
      <c r="J3115" s="22" t="s">
        <v>20</v>
      </c>
      <c r="K3115" s="22" t="s">
        <v>15</v>
      </c>
      <c r="L3115" s="26">
        <v>45252</v>
      </c>
      <c r="M3115" s="27">
        <f t="shared" si="38"/>
        <v>45252</v>
      </c>
    </row>
    <row r="3116" spans="1:13" ht="22.5" customHeight="1">
      <c r="A3116" s="22" t="s">
        <v>3137</v>
      </c>
      <c r="B3116" s="23" t="s">
        <v>27</v>
      </c>
      <c r="C3116" s="22" t="str">
        <f>IF(OR($B3116="Unknown",$B3116="Error",$B3116=""),IFERROR(VLOOKUP($F3116, '02_UnitPriceRef'!$F$3:$G$10,2,FALSE),"N/A"),$B3116)</f>
        <v>Sandwich</v>
      </c>
      <c r="D3116" s="24">
        <v>2</v>
      </c>
      <c r="E3116" s="22">
        <f t="shared" si="36"/>
        <v>2</v>
      </c>
      <c r="F3116" s="24">
        <v>4</v>
      </c>
      <c r="G3116" s="22">
        <f>IF(OR($F3116="ERROR",$F3116="UNKNOWN",$F3116=""),IFERROR(VLOOKUP($C3116,'02_UnitPriceRef'!$E$3:$F$10,2,0),IF(OR($D3116="Error",$D3116="UNKNOWN",$D3116=""),0,H3116/D3116)),$F3116)</f>
        <v>4</v>
      </c>
      <c r="H3116" s="23" t="s">
        <v>10031</v>
      </c>
      <c r="I3116" s="22">
        <f t="shared" si="37"/>
        <v>8</v>
      </c>
      <c r="J3116" s="22" t="s">
        <v>14</v>
      </c>
      <c r="K3116" s="22" t="s">
        <v>20</v>
      </c>
      <c r="L3116" s="26">
        <v>45036</v>
      </c>
      <c r="M3116" s="27">
        <f t="shared" si="38"/>
        <v>45036</v>
      </c>
    </row>
    <row r="3117" spans="1:13" ht="22.5" customHeight="1">
      <c r="A3117" s="22" t="s">
        <v>3138</v>
      </c>
      <c r="B3117" s="23" t="s">
        <v>10031</v>
      </c>
      <c r="C3117" s="22" t="str">
        <f>IF(OR($B3117="Unknown",$B3117="Error",$B3117=""),IFERROR(VLOOKUP($F3117, '02_UnitPriceRef'!$F$3:$G$10,2,FALSE),"N/A"),$B3117)</f>
        <v>Cake</v>
      </c>
      <c r="D3117" s="24">
        <v>4</v>
      </c>
      <c r="E3117" s="22">
        <f t="shared" si="36"/>
        <v>4</v>
      </c>
      <c r="F3117" s="24">
        <v>3</v>
      </c>
      <c r="G3117" s="22">
        <f>IF(OR($F3117="ERROR",$F3117="UNKNOWN",$F3117=""),IFERROR(VLOOKUP($C3117,'02_UnitPriceRef'!$E$3:$F$10,2,0),IF(OR($D3117="Error",$D3117="UNKNOWN",$D3117=""),0,H3117/D3117)),$F3117)</f>
        <v>3</v>
      </c>
      <c r="H3117" s="24">
        <v>12</v>
      </c>
      <c r="I3117" s="22">
        <f t="shared" si="37"/>
        <v>12</v>
      </c>
      <c r="J3117" s="22" t="s">
        <v>10</v>
      </c>
      <c r="K3117" s="22" t="s">
        <v>11</v>
      </c>
      <c r="L3117" s="26">
        <v>45086</v>
      </c>
      <c r="M3117" s="27">
        <f t="shared" si="38"/>
        <v>45086</v>
      </c>
    </row>
    <row r="3118" spans="1:13" ht="22.5" customHeight="1">
      <c r="A3118" s="22" t="s">
        <v>3139</v>
      </c>
      <c r="B3118" s="23" t="s">
        <v>13</v>
      </c>
      <c r="C3118" s="22" t="str">
        <f>IF(OR($B3118="Unknown",$B3118="Error",$B3118=""),IFERROR(VLOOKUP($F3118, '02_UnitPriceRef'!$F$3:$G$10,2,FALSE),"N/A"),$B3118)</f>
        <v>Cake</v>
      </c>
      <c r="D3118" s="24">
        <v>2</v>
      </c>
      <c r="E3118" s="22">
        <f t="shared" si="36"/>
        <v>2</v>
      </c>
      <c r="F3118" s="24">
        <v>3</v>
      </c>
      <c r="G3118" s="22">
        <f>IF(OR($F3118="ERROR",$F3118="UNKNOWN",$F3118=""),IFERROR(VLOOKUP($C3118,'02_UnitPriceRef'!$E$3:$F$10,2,0),IF(OR($D3118="Error",$D3118="UNKNOWN",$D3118=""),0,H3118/D3118)),$F3118)</f>
        <v>3</v>
      </c>
      <c r="H3118" s="24">
        <v>6</v>
      </c>
      <c r="I3118" s="22">
        <f t="shared" si="37"/>
        <v>6</v>
      </c>
      <c r="J3118" s="22" t="s">
        <v>14</v>
      </c>
      <c r="K3118" s="22" t="s">
        <v>20</v>
      </c>
      <c r="L3118" s="26">
        <v>45178</v>
      </c>
      <c r="M3118" s="27">
        <f t="shared" si="38"/>
        <v>45178</v>
      </c>
    </row>
    <row r="3119" spans="1:13" ht="22.5" customHeight="1">
      <c r="A3119" s="22" t="s">
        <v>3140</v>
      </c>
      <c r="B3119" s="23" t="s">
        <v>13</v>
      </c>
      <c r="C3119" s="22" t="str">
        <f>IF(OR($B3119="Unknown",$B3119="Error",$B3119=""),IFERROR(VLOOKUP($F3119, '02_UnitPriceRef'!$F$3:$G$10,2,FALSE),"N/A"),$B3119)</f>
        <v>Cake</v>
      </c>
      <c r="D3119" s="24">
        <v>1</v>
      </c>
      <c r="E3119" s="22">
        <f t="shared" si="36"/>
        <v>1</v>
      </c>
      <c r="F3119" s="24">
        <v>3</v>
      </c>
      <c r="G3119" s="22">
        <f>IF(OR($F3119="ERROR",$F3119="UNKNOWN",$F3119=""),IFERROR(VLOOKUP($C3119,'02_UnitPriceRef'!$E$3:$F$10,2,0),IF(OR($D3119="Error",$D3119="UNKNOWN",$D3119=""),0,H3119/D3119)),$F3119)</f>
        <v>3</v>
      </c>
      <c r="H3119" s="24">
        <v>3</v>
      </c>
      <c r="I3119" s="22">
        <f t="shared" si="37"/>
        <v>3</v>
      </c>
      <c r="J3119" s="22" t="s">
        <v>10</v>
      </c>
      <c r="K3119" s="22" t="s">
        <v>15</v>
      </c>
      <c r="L3119" s="26">
        <v>45253</v>
      </c>
      <c r="M3119" s="27">
        <f t="shared" si="38"/>
        <v>45253</v>
      </c>
    </row>
    <row r="3120" spans="1:13" ht="22.5" customHeight="1">
      <c r="A3120" s="22" t="s">
        <v>3141</v>
      </c>
      <c r="B3120" s="23" t="s">
        <v>39</v>
      </c>
      <c r="C3120" s="22" t="str">
        <f>IF(OR($B3120="Unknown",$B3120="Error",$B3120=""),IFERROR(VLOOKUP($F3120, '02_UnitPriceRef'!$F$3:$G$10,2,FALSE),"N/A"),$B3120)</f>
        <v>Juice</v>
      </c>
      <c r="D3120" s="24">
        <v>2</v>
      </c>
      <c r="E3120" s="22">
        <f t="shared" si="36"/>
        <v>2</v>
      </c>
      <c r="F3120" s="24">
        <v>3</v>
      </c>
      <c r="G3120" s="22">
        <f>IF(OR($F3120="ERROR",$F3120="UNKNOWN",$F3120=""),IFERROR(VLOOKUP($C3120,'02_UnitPriceRef'!$E$3:$F$10,2,0),IF(OR($D3120="Error",$D3120="UNKNOWN",$D3120=""),0,H3120/D3120)),$F3120)</f>
        <v>3</v>
      </c>
      <c r="H3120" s="24">
        <v>6</v>
      </c>
      <c r="I3120" s="22">
        <f t="shared" si="37"/>
        <v>6</v>
      </c>
      <c r="J3120" s="22" t="s">
        <v>22</v>
      </c>
      <c r="K3120" s="22" t="s">
        <v>20</v>
      </c>
      <c r="L3120" s="26">
        <v>45163</v>
      </c>
      <c r="M3120" s="27">
        <f t="shared" si="38"/>
        <v>45163</v>
      </c>
    </row>
    <row r="3121" spans="1:13" ht="22.5" customHeight="1">
      <c r="A3121" s="22" t="s">
        <v>3142</v>
      </c>
      <c r="B3121" s="23" t="s">
        <v>24</v>
      </c>
      <c r="C3121" s="22" t="str">
        <f>IF(OR($B3121="Unknown",$B3121="Error",$B3121=""),IFERROR(VLOOKUP($F3121, '02_UnitPriceRef'!$F$3:$G$10,2,FALSE),"N/A"),$B3121)</f>
        <v>Smoothie</v>
      </c>
      <c r="D3121" s="24">
        <v>2</v>
      </c>
      <c r="E3121" s="22">
        <f t="shared" si="36"/>
        <v>2</v>
      </c>
      <c r="F3121" s="24">
        <v>4</v>
      </c>
      <c r="G3121" s="22">
        <f>IF(OR($F3121="ERROR",$F3121="UNKNOWN",$F3121=""),IFERROR(VLOOKUP($C3121,'02_UnitPriceRef'!$E$3:$F$10,2,0),IF(OR($D3121="Error",$D3121="UNKNOWN",$D3121=""),0,H3121/D3121)),$F3121)</f>
        <v>4</v>
      </c>
      <c r="H3121" s="24">
        <v>8</v>
      </c>
      <c r="I3121" s="22">
        <f t="shared" si="37"/>
        <v>8</v>
      </c>
      <c r="J3121" s="22" t="s">
        <v>10</v>
      </c>
      <c r="K3121" s="22" t="s">
        <v>15</v>
      </c>
      <c r="L3121" s="26">
        <v>45229</v>
      </c>
      <c r="M3121" s="27">
        <f t="shared" si="38"/>
        <v>45229</v>
      </c>
    </row>
    <row r="3122" spans="1:13" ht="22.5" customHeight="1">
      <c r="A3122" s="22" t="s">
        <v>3143</v>
      </c>
      <c r="B3122" s="23" t="s">
        <v>13</v>
      </c>
      <c r="C3122" s="22" t="str">
        <f>IF(OR($B3122="Unknown",$B3122="Error",$B3122=""),IFERROR(VLOOKUP($F3122, '02_UnitPriceRef'!$F$3:$G$10,2,FALSE),"N/A"),$B3122)</f>
        <v>Cake</v>
      </c>
      <c r="D3122" s="24">
        <v>4</v>
      </c>
      <c r="E3122" s="22">
        <f t="shared" si="36"/>
        <v>4</v>
      </c>
      <c r="F3122" s="23"/>
      <c r="G3122" s="22">
        <f>IF(OR($F3122="ERROR",$F3122="UNKNOWN",$F3122=""),IFERROR(VLOOKUP($C3122,'02_UnitPriceRef'!$E$3:$F$10,2,0),IF(OR($D3122="Error",$D3122="UNKNOWN",$D3122=""),0,H3122/D3122)),$F3122)</f>
        <v>3</v>
      </c>
      <c r="H3122" s="24">
        <v>12</v>
      </c>
      <c r="I3122" s="22">
        <f t="shared" si="37"/>
        <v>12</v>
      </c>
      <c r="J3122" s="22" t="s">
        <v>10</v>
      </c>
      <c r="K3122" s="22" t="s">
        <v>11</v>
      </c>
      <c r="L3122" s="26">
        <v>45100</v>
      </c>
      <c r="M3122" s="27">
        <f t="shared" si="38"/>
        <v>45100</v>
      </c>
    </row>
    <row r="3123" spans="1:13" ht="22.5" customHeight="1">
      <c r="A3123" s="22" t="s">
        <v>3144</v>
      </c>
      <c r="B3123" s="23" t="s">
        <v>35</v>
      </c>
      <c r="C3123" s="22" t="str">
        <f>IF(OR($B3123="Unknown",$B3123="Error",$B3123=""),IFERROR(VLOOKUP($F3123, '02_UnitPriceRef'!$F$3:$G$10,2,FALSE),"N/A"),$B3123)</f>
        <v>Tea</v>
      </c>
      <c r="D3123" s="23" t="s">
        <v>10031</v>
      </c>
      <c r="E3123" s="22">
        <f t="shared" si="36"/>
        <v>3</v>
      </c>
      <c r="F3123" s="24">
        <v>1.5</v>
      </c>
      <c r="G3123" s="22">
        <f>IF(OR($F3123="ERROR",$F3123="UNKNOWN",$F3123=""),IFERROR(VLOOKUP($C3123,'02_UnitPriceRef'!$E$3:$F$10,2,0),IF(OR($D3123="Error",$D3123="UNKNOWN",$D3123=""),0,H3123/D3123)),$F3123)</f>
        <v>1.5</v>
      </c>
      <c r="H3123" s="24">
        <v>4.5</v>
      </c>
      <c r="I3123" s="22">
        <f t="shared" si="37"/>
        <v>4.5</v>
      </c>
      <c r="J3123" s="22" t="s">
        <v>20</v>
      </c>
      <c r="K3123" s="22" t="s">
        <v>20</v>
      </c>
      <c r="L3123" s="26">
        <v>45053</v>
      </c>
      <c r="M3123" s="27">
        <f t="shared" si="38"/>
        <v>45053</v>
      </c>
    </row>
    <row r="3124" spans="1:13" ht="22.5" customHeight="1">
      <c r="A3124" s="22" t="s">
        <v>3145</v>
      </c>
      <c r="B3124" s="23" t="s">
        <v>17</v>
      </c>
      <c r="C3124" s="22" t="str">
        <f>IF(OR($B3124="Unknown",$B3124="Error",$B3124=""),IFERROR(VLOOKUP($F3124, '02_UnitPriceRef'!$F$3:$G$10,2,FALSE),"N/A"),$B3124)</f>
        <v>Cookie</v>
      </c>
      <c r="D3124" s="24">
        <v>5</v>
      </c>
      <c r="E3124" s="22">
        <f t="shared" si="36"/>
        <v>5</v>
      </c>
      <c r="F3124" s="24">
        <v>1</v>
      </c>
      <c r="G3124" s="22">
        <f>IF(OR($F3124="ERROR",$F3124="UNKNOWN",$F3124=""),IFERROR(VLOOKUP($C3124,'02_UnitPriceRef'!$E$3:$F$10,2,0),IF(OR($D3124="Error",$D3124="UNKNOWN",$D3124=""),0,H3124/D3124)),$F3124)</f>
        <v>1</v>
      </c>
      <c r="H3124" s="24">
        <v>5</v>
      </c>
      <c r="I3124" s="22">
        <f t="shared" si="37"/>
        <v>5</v>
      </c>
      <c r="J3124" s="22" t="s">
        <v>20</v>
      </c>
      <c r="K3124" s="22" t="s">
        <v>20</v>
      </c>
      <c r="L3124" s="26">
        <v>44964</v>
      </c>
      <c r="M3124" s="27">
        <f t="shared" si="38"/>
        <v>44964</v>
      </c>
    </row>
    <row r="3125" spans="1:13" ht="22.5" customHeight="1">
      <c r="A3125" s="22" t="s">
        <v>3146</v>
      </c>
      <c r="B3125" s="23" t="s">
        <v>17</v>
      </c>
      <c r="C3125" s="22" t="str">
        <f>IF(OR($B3125="Unknown",$B3125="Error",$B3125=""),IFERROR(VLOOKUP($F3125, '02_UnitPriceRef'!$F$3:$G$10,2,FALSE),"N/A"),$B3125)</f>
        <v>Cookie</v>
      </c>
      <c r="D3125" s="24">
        <v>1</v>
      </c>
      <c r="E3125" s="22">
        <f t="shared" si="36"/>
        <v>1</v>
      </c>
      <c r="F3125" s="24">
        <v>1</v>
      </c>
      <c r="G3125" s="22">
        <f>IF(OR($F3125="ERROR",$F3125="UNKNOWN",$F3125=""),IFERROR(VLOOKUP($C3125,'02_UnitPriceRef'!$E$3:$F$10,2,0),IF(OR($D3125="Error",$D3125="UNKNOWN",$D3125=""),0,H3125/D3125)),$F3125)</f>
        <v>1</v>
      </c>
      <c r="H3125" s="24">
        <v>1</v>
      </c>
      <c r="I3125" s="22">
        <f t="shared" si="37"/>
        <v>1</v>
      </c>
      <c r="J3125" s="22" t="s">
        <v>20</v>
      </c>
      <c r="K3125" s="22" t="s">
        <v>20</v>
      </c>
      <c r="L3125" s="26">
        <v>45045</v>
      </c>
      <c r="M3125" s="27">
        <f t="shared" si="38"/>
        <v>45045</v>
      </c>
    </row>
    <row r="3126" spans="1:13" ht="22.5" customHeight="1">
      <c r="A3126" s="22" t="s">
        <v>3147</v>
      </c>
      <c r="B3126" s="23" t="s">
        <v>39</v>
      </c>
      <c r="C3126" s="22" t="str">
        <f>IF(OR($B3126="Unknown",$B3126="Error",$B3126=""),IFERROR(VLOOKUP($F3126, '02_UnitPriceRef'!$F$3:$G$10,2,FALSE),"N/A"),$B3126)</f>
        <v>Juice</v>
      </c>
      <c r="D3126" s="24">
        <v>3</v>
      </c>
      <c r="E3126" s="22">
        <f t="shared" si="36"/>
        <v>3</v>
      </c>
      <c r="F3126" s="24">
        <v>3</v>
      </c>
      <c r="G3126" s="22">
        <f>IF(OR($F3126="ERROR",$F3126="UNKNOWN",$F3126=""),IFERROR(VLOOKUP($C3126,'02_UnitPriceRef'!$E$3:$F$10,2,0),IF(OR($D3126="Error",$D3126="UNKNOWN",$D3126=""),0,H3126/D3126)),$F3126)</f>
        <v>3</v>
      </c>
      <c r="H3126" s="24">
        <v>9</v>
      </c>
      <c r="I3126" s="22">
        <f t="shared" si="37"/>
        <v>9</v>
      </c>
      <c r="J3126" s="22" t="s">
        <v>22</v>
      </c>
      <c r="K3126" s="22" t="s">
        <v>15</v>
      </c>
      <c r="L3126" s="28" t="s">
        <v>10031</v>
      </c>
      <c r="M3126" s="27">
        <f t="shared" si="38"/>
        <v>1</v>
      </c>
    </row>
    <row r="3127" spans="1:13" ht="22.5" customHeight="1">
      <c r="A3127" s="22" t="s">
        <v>3148</v>
      </c>
      <c r="B3127" s="23" t="s">
        <v>39</v>
      </c>
      <c r="C3127" s="22" t="str">
        <f>IF(OR($B3127="Unknown",$B3127="Error",$B3127=""),IFERROR(VLOOKUP($F3127, '02_UnitPriceRef'!$F$3:$G$10,2,FALSE),"N/A"),$B3127)</f>
        <v>Juice</v>
      </c>
      <c r="D3127" s="24">
        <v>1</v>
      </c>
      <c r="E3127" s="22">
        <f t="shared" si="36"/>
        <v>1</v>
      </c>
      <c r="F3127" s="24">
        <v>3</v>
      </c>
      <c r="G3127" s="22">
        <f>IF(OR($F3127="ERROR",$F3127="UNKNOWN",$F3127=""),IFERROR(VLOOKUP($C3127,'02_UnitPriceRef'!$E$3:$F$10,2,0),IF(OR($D3127="Error",$D3127="UNKNOWN",$D3127=""),0,H3127/D3127)),$F3127)</f>
        <v>3</v>
      </c>
      <c r="H3127" s="24">
        <v>3</v>
      </c>
      <c r="I3127" s="22">
        <f t="shared" si="37"/>
        <v>3</v>
      </c>
      <c r="J3127" s="22" t="s">
        <v>14</v>
      </c>
      <c r="K3127" s="22" t="s">
        <v>11</v>
      </c>
      <c r="L3127" s="26">
        <v>45016</v>
      </c>
      <c r="M3127" s="27">
        <f t="shared" si="38"/>
        <v>45016</v>
      </c>
    </row>
    <row r="3128" spans="1:13" ht="22.5" customHeight="1">
      <c r="A3128" s="22" t="s">
        <v>3149</v>
      </c>
      <c r="B3128" s="23" t="s">
        <v>27</v>
      </c>
      <c r="C3128" s="22" t="str">
        <f>IF(OR($B3128="Unknown",$B3128="Error",$B3128=""),IFERROR(VLOOKUP($F3128, '02_UnitPriceRef'!$F$3:$G$10,2,FALSE),"N/A"),$B3128)</f>
        <v>Sandwich</v>
      </c>
      <c r="D3128" s="24">
        <v>2</v>
      </c>
      <c r="E3128" s="22">
        <f t="shared" si="36"/>
        <v>2</v>
      </c>
      <c r="F3128" s="24">
        <v>4</v>
      </c>
      <c r="G3128" s="22">
        <f>IF(OR($F3128="ERROR",$F3128="UNKNOWN",$F3128=""),IFERROR(VLOOKUP($C3128,'02_UnitPriceRef'!$E$3:$F$10,2,0),IF(OR($D3128="Error",$D3128="UNKNOWN",$D3128=""),0,H3128/D3128)),$F3128)</f>
        <v>4</v>
      </c>
      <c r="H3128" s="24">
        <v>8</v>
      </c>
      <c r="I3128" s="22">
        <f t="shared" si="37"/>
        <v>8</v>
      </c>
      <c r="J3128" s="22" t="s">
        <v>20</v>
      </c>
      <c r="K3128" s="22" t="s">
        <v>11</v>
      </c>
      <c r="L3128" s="26">
        <v>45154</v>
      </c>
      <c r="M3128" s="27">
        <f t="shared" si="38"/>
        <v>45154</v>
      </c>
    </row>
    <row r="3129" spans="1:13" ht="22.5" customHeight="1">
      <c r="A3129" s="22" t="s">
        <v>3150</v>
      </c>
      <c r="B3129" s="23" t="s">
        <v>17</v>
      </c>
      <c r="C3129" s="22" t="str">
        <f>IF(OR($B3129="Unknown",$B3129="Error",$B3129=""),IFERROR(VLOOKUP($F3129, '02_UnitPriceRef'!$F$3:$G$10,2,FALSE),"N/A"),$B3129)</f>
        <v>Cookie</v>
      </c>
      <c r="D3129" s="24">
        <v>4</v>
      </c>
      <c r="E3129" s="22">
        <f t="shared" si="36"/>
        <v>4</v>
      </c>
      <c r="F3129" s="24">
        <v>1</v>
      </c>
      <c r="G3129" s="22">
        <f>IF(OR($F3129="ERROR",$F3129="UNKNOWN",$F3129=""),IFERROR(VLOOKUP($C3129,'02_UnitPriceRef'!$E$3:$F$10,2,0),IF(OR($D3129="Error",$D3129="UNKNOWN",$D3129=""),0,H3129/D3129)),$F3129)</f>
        <v>1</v>
      </c>
      <c r="H3129" s="24">
        <v>4</v>
      </c>
      <c r="I3129" s="22">
        <f t="shared" si="37"/>
        <v>4</v>
      </c>
      <c r="J3129" s="22" t="s">
        <v>14</v>
      </c>
      <c r="K3129" s="22" t="s">
        <v>11</v>
      </c>
      <c r="L3129" s="26">
        <v>45242</v>
      </c>
      <c r="M3129" s="27">
        <f t="shared" si="38"/>
        <v>45242</v>
      </c>
    </row>
    <row r="3130" spans="1:13" ht="22.5" customHeight="1">
      <c r="A3130" s="22" t="s">
        <v>3151</v>
      </c>
      <c r="B3130" s="23" t="s">
        <v>24</v>
      </c>
      <c r="C3130" s="22" t="str">
        <f>IF(OR($B3130="Unknown",$B3130="Error",$B3130=""),IFERROR(VLOOKUP($F3130, '02_UnitPriceRef'!$F$3:$G$10,2,FALSE),"N/A"),$B3130)</f>
        <v>Smoothie</v>
      </c>
      <c r="D3130" s="24">
        <v>5</v>
      </c>
      <c r="E3130" s="22">
        <f t="shared" si="36"/>
        <v>5</v>
      </c>
      <c r="F3130" s="24">
        <v>4</v>
      </c>
      <c r="G3130" s="22">
        <f>IF(OR($F3130="ERROR",$F3130="UNKNOWN",$F3130=""),IFERROR(VLOOKUP($C3130,'02_UnitPriceRef'!$E$3:$F$10,2,0),IF(OR($D3130="Error",$D3130="UNKNOWN",$D3130=""),0,H3130/D3130)),$F3130)</f>
        <v>4</v>
      </c>
      <c r="H3130" s="24">
        <v>20</v>
      </c>
      <c r="I3130" s="22">
        <f t="shared" si="37"/>
        <v>20</v>
      </c>
      <c r="J3130" s="22" t="s">
        <v>20</v>
      </c>
      <c r="K3130" s="22" t="s">
        <v>11</v>
      </c>
      <c r="L3130" s="26">
        <v>45253</v>
      </c>
      <c r="M3130" s="27">
        <f t="shared" si="38"/>
        <v>45253</v>
      </c>
    </row>
    <row r="3131" spans="1:13" ht="22.5" customHeight="1">
      <c r="A3131" s="22" t="s">
        <v>3152</v>
      </c>
      <c r="B3131" s="23" t="s">
        <v>19</v>
      </c>
      <c r="C3131" s="22" t="str">
        <f>IF(OR($B3131="Unknown",$B3131="Error",$B3131=""),IFERROR(VLOOKUP($F3131, '02_UnitPriceRef'!$F$3:$G$10,2,FALSE),"N/A"),$B3131)</f>
        <v>Salad</v>
      </c>
      <c r="D3131" s="23" t="s">
        <v>10031</v>
      </c>
      <c r="E3131" s="22">
        <f t="shared" si="36"/>
        <v>5</v>
      </c>
      <c r="F3131" s="24">
        <v>5</v>
      </c>
      <c r="G3131" s="22">
        <f>IF(OR($F3131="ERROR",$F3131="UNKNOWN",$F3131=""),IFERROR(VLOOKUP($C3131,'02_UnitPriceRef'!$E$3:$F$10,2,0),IF(OR($D3131="Error",$D3131="UNKNOWN",$D3131=""),0,H3131/D3131)),$F3131)</f>
        <v>5</v>
      </c>
      <c r="H3131" s="24">
        <v>25</v>
      </c>
      <c r="I3131" s="22">
        <f t="shared" si="37"/>
        <v>25</v>
      </c>
      <c r="J3131" s="22" t="s">
        <v>10</v>
      </c>
      <c r="K3131" s="22" t="s">
        <v>15</v>
      </c>
      <c r="L3131" s="26">
        <v>44931</v>
      </c>
      <c r="M3131" s="27">
        <f t="shared" si="38"/>
        <v>44931</v>
      </c>
    </row>
    <row r="3132" spans="1:13" ht="22.5" customHeight="1">
      <c r="A3132" s="22" t="s">
        <v>3153</v>
      </c>
      <c r="B3132" s="23" t="s">
        <v>39</v>
      </c>
      <c r="C3132" s="22" t="str">
        <f>IF(OR($B3132="Unknown",$B3132="Error",$B3132=""),IFERROR(VLOOKUP($F3132, '02_UnitPriceRef'!$F$3:$G$10,2,FALSE),"N/A"),$B3132)</f>
        <v>Juice</v>
      </c>
      <c r="D3132" s="24">
        <v>3</v>
      </c>
      <c r="E3132" s="22">
        <f t="shared" si="36"/>
        <v>3</v>
      </c>
      <c r="F3132" s="24">
        <v>3</v>
      </c>
      <c r="G3132" s="22">
        <f>IF(OR($F3132="ERROR",$F3132="UNKNOWN",$F3132=""),IFERROR(VLOOKUP($C3132,'02_UnitPriceRef'!$E$3:$F$10,2,0),IF(OR($D3132="Error",$D3132="UNKNOWN",$D3132=""),0,H3132/D3132)),$F3132)</f>
        <v>3</v>
      </c>
      <c r="H3132" s="24">
        <v>9</v>
      </c>
      <c r="I3132" s="22">
        <f t="shared" si="37"/>
        <v>9</v>
      </c>
      <c r="J3132" s="22" t="s">
        <v>20</v>
      </c>
      <c r="K3132" s="22" t="s">
        <v>11</v>
      </c>
      <c r="L3132" s="26">
        <v>45154</v>
      </c>
      <c r="M3132" s="27">
        <f t="shared" si="38"/>
        <v>45154</v>
      </c>
    </row>
    <row r="3133" spans="1:13" ht="22.5" customHeight="1">
      <c r="A3133" s="22" t="s">
        <v>3154</v>
      </c>
      <c r="B3133" s="23" t="s">
        <v>17</v>
      </c>
      <c r="C3133" s="22" t="str">
        <f>IF(OR($B3133="Unknown",$B3133="Error",$B3133=""),IFERROR(VLOOKUP($F3133, '02_UnitPriceRef'!$F$3:$G$10,2,FALSE),"N/A"),$B3133)</f>
        <v>Cookie</v>
      </c>
      <c r="D3133" s="24">
        <v>1</v>
      </c>
      <c r="E3133" s="22">
        <f t="shared" si="36"/>
        <v>1</v>
      </c>
      <c r="F3133" s="24">
        <v>1</v>
      </c>
      <c r="G3133" s="22">
        <f>IF(OR($F3133="ERROR",$F3133="UNKNOWN",$F3133=""),IFERROR(VLOOKUP($C3133,'02_UnitPriceRef'!$E$3:$F$10,2,0),IF(OR($D3133="Error",$D3133="UNKNOWN",$D3133=""),0,H3133/D3133)),$F3133)</f>
        <v>1</v>
      </c>
      <c r="H3133" s="24">
        <v>1</v>
      </c>
      <c r="I3133" s="22">
        <f t="shared" si="37"/>
        <v>1</v>
      </c>
      <c r="J3133" s="22" t="s">
        <v>22</v>
      </c>
      <c r="K3133" s="22" t="s">
        <v>20</v>
      </c>
      <c r="L3133" s="26">
        <v>45240</v>
      </c>
      <c r="M3133" s="27">
        <f t="shared" si="38"/>
        <v>45240</v>
      </c>
    </row>
    <row r="3134" spans="1:13" ht="22.5" customHeight="1">
      <c r="A3134" s="22" t="s">
        <v>3155</v>
      </c>
      <c r="B3134" s="23" t="s">
        <v>19</v>
      </c>
      <c r="C3134" s="22" t="str">
        <f>IF(OR($B3134="Unknown",$B3134="Error",$B3134=""),IFERROR(VLOOKUP($F3134, '02_UnitPriceRef'!$F$3:$G$10,2,FALSE),"N/A"),$B3134)</f>
        <v>Salad</v>
      </c>
      <c r="D3134" s="24">
        <v>4</v>
      </c>
      <c r="E3134" s="22">
        <f t="shared" si="36"/>
        <v>4</v>
      </c>
      <c r="F3134" s="24">
        <v>5</v>
      </c>
      <c r="G3134" s="22">
        <f>IF(OR($F3134="ERROR",$F3134="UNKNOWN",$F3134=""),IFERROR(VLOOKUP($C3134,'02_UnitPriceRef'!$E$3:$F$10,2,0),IF(OR($D3134="Error",$D3134="UNKNOWN",$D3134=""),0,H3134/D3134)),$F3134)</f>
        <v>5</v>
      </c>
      <c r="H3134" s="24">
        <v>20</v>
      </c>
      <c r="I3134" s="22">
        <f t="shared" si="37"/>
        <v>20</v>
      </c>
      <c r="J3134" s="22" t="s">
        <v>20</v>
      </c>
      <c r="K3134" s="22" t="s">
        <v>11</v>
      </c>
      <c r="L3134" s="26">
        <v>45228</v>
      </c>
      <c r="M3134" s="27">
        <f t="shared" si="38"/>
        <v>45228</v>
      </c>
    </row>
    <row r="3135" spans="1:13" ht="22.5" customHeight="1">
      <c r="A3135" s="22" t="s">
        <v>3156</v>
      </c>
      <c r="B3135" s="23" t="s">
        <v>9</v>
      </c>
      <c r="C3135" s="22" t="str">
        <f>IF(OR($B3135="Unknown",$B3135="Error",$B3135=""),IFERROR(VLOOKUP($F3135, '02_UnitPriceRef'!$F$3:$G$10,2,FALSE),"N/A"),$B3135)</f>
        <v>Coffee</v>
      </c>
      <c r="D3135" s="24">
        <v>5</v>
      </c>
      <c r="E3135" s="22">
        <f t="shared" si="36"/>
        <v>5</v>
      </c>
      <c r="F3135" s="24">
        <v>2</v>
      </c>
      <c r="G3135" s="22">
        <f>IF(OR($F3135="ERROR",$F3135="UNKNOWN",$F3135=""),IFERROR(VLOOKUP($C3135,'02_UnitPriceRef'!$E$3:$F$10,2,0),IF(OR($D3135="Error",$D3135="UNKNOWN",$D3135=""),0,H3135/D3135)),$F3135)</f>
        <v>2</v>
      </c>
      <c r="H3135" s="24">
        <v>10</v>
      </c>
      <c r="I3135" s="22">
        <f t="shared" si="37"/>
        <v>10</v>
      </c>
      <c r="J3135" s="22" t="s">
        <v>22</v>
      </c>
      <c r="K3135" s="22" t="s">
        <v>15</v>
      </c>
      <c r="L3135" s="26">
        <v>44934</v>
      </c>
      <c r="M3135" s="27">
        <f t="shared" si="38"/>
        <v>44934</v>
      </c>
    </row>
    <row r="3136" spans="1:13" ht="22.5" customHeight="1">
      <c r="A3136" s="22" t="s">
        <v>3157</v>
      </c>
      <c r="B3136" s="23" t="s">
        <v>27</v>
      </c>
      <c r="C3136" s="22" t="str">
        <f>IF(OR($B3136="Unknown",$B3136="Error",$B3136=""),IFERROR(VLOOKUP($F3136, '02_UnitPriceRef'!$F$3:$G$10,2,FALSE),"N/A"),$B3136)</f>
        <v>Sandwich</v>
      </c>
      <c r="D3136" s="24">
        <v>2</v>
      </c>
      <c r="E3136" s="22">
        <f t="shared" si="36"/>
        <v>2</v>
      </c>
      <c r="F3136" s="24">
        <v>4</v>
      </c>
      <c r="G3136" s="22">
        <f>IF(OR($F3136="ERROR",$F3136="UNKNOWN",$F3136=""),IFERROR(VLOOKUP($C3136,'02_UnitPriceRef'!$E$3:$F$10,2,0),IF(OR($D3136="Error",$D3136="UNKNOWN",$D3136=""),0,H3136/D3136)),$F3136)</f>
        <v>4</v>
      </c>
      <c r="H3136" s="23" t="s">
        <v>10031</v>
      </c>
      <c r="I3136" s="22">
        <f t="shared" si="37"/>
        <v>8</v>
      </c>
      <c r="J3136" s="22" t="s">
        <v>14</v>
      </c>
      <c r="K3136" s="22" t="s">
        <v>11</v>
      </c>
      <c r="L3136" s="26">
        <v>44967</v>
      </c>
      <c r="M3136" s="27">
        <f t="shared" si="38"/>
        <v>44967</v>
      </c>
    </row>
    <row r="3137" spans="1:13" ht="22.5" customHeight="1">
      <c r="A3137" s="22" t="s">
        <v>3158</v>
      </c>
      <c r="B3137" s="23" t="s">
        <v>24</v>
      </c>
      <c r="C3137" s="22" t="str">
        <f>IF(OR($B3137="Unknown",$B3137="Error",$B3137=""),IFERROR(VLOOKUP($F3137, '02_UnitPriceRef'!$F$3:$G$10,2,FALSE),"N/A"),$B3137)</f>
        <v>Smoothie</v>
      </c>
      <c r="D3137" s="24">
        <v>4</v>
      </c>
      <c r="E3137" s="22">
        <f t="shared" si="36"/>
        <v>4</v>
      </c>
      <c r="F3137" s="24">
        <v>4</v>
      </c>
      <c r="G3137" s="22">
        <f>IF(OR($F3137="ERROR",$F3137="UNKNOWN",$F3137=""),IFERROR(VLOOKUP($C3137,'02_UnitPriceRef'!$E$3:$F$10,2,0),IF(OR($D3137="Error",$D3137="UNKNOWN",$D3137=""),0,H3137/D3137)),$F3137)</f>
        <v>4</v>
      </c>
      <c r="H3137" s="24">
        <v>16</v>
      </c>
      <c r="I3137" s="22">
        <f t="shared" si="37"/>
        <v>16</v>
      </c>
      <c r="J3137" s="22" t="s">
        <v>14</v>
      </c>
      <c r="K3137" s="22" t="s">
        <v>15</v>
      </c>
      <c r="L3137" s="26">
        <v>45054</v>
      </c>
      <c r="M3137" s="27">
        <f t="shared" si="38"/>
        <v>45054</v>
      </c>
    </row>
    <row r="3138" spans="1:13" ht="22.5" customHeight="1">
      <c r="A3138" s="22" t="s">
        <v>3159</v>
      </c>
      <c r="B3138" s="23" t="s">
        <v>39</v>
      </c>
      <c r="C3138" s="22" t="str">
        <f>IF(OR($B3138="Unknown",$B3138="Error",$B3138=""),IFERROR(VLOOKUP($F3138, '02_UnitPriceRef'!$F$3:$G$10,2,FALSE),"N/A"),$B3138)</f>
        <v>Juice</v>
      </c>
      <c r="D3138" s="24">
        <v>3</v>
      </c>
      <c r="E3138" s="22">
        <f t="shared" si="36"/>
        <v>3</v>
      </c>
      <c r="F3138" s="24">
        <v>3</v>
      </c>
      <c r="G3138" s="22">
        <f>IF(OR($F3138="ERROR",$F3138="UNKNOWN",$F3138=""),IFERROR(VLOOKUP($C3138,'02_UnitPriceRef'!$E$3:$F$10,2,0),IF(OR($D3138="Error",$D3138="UNKNOWN",$D3138=""),0,H3138/D3138)),$F3138)</f>
        <v>3</v>
      </c>
      <c r="H3138" s="24">
        <v>9</v>
      </c>
      <c r="I3138" s="22">
        <f t="shared" si="37"/>
        <v>9</v>
      </c>
      <c r="J3138" s="22" t="s">
        <v>10</v>
      </c>
      <c r="K3138" s="22" t="s">
        <v>15</v>
      </c>
      <c r="L3138" s="26">
        <v>45031</v>
      </c>
      <c r="M3138" s="27">
        <f t="shared" si="38"/>
        <v>45031</v>
      </c>
    </row>
    <row r="3139" spans="1:13" ht="22.5" customHeight="1">
      <c r="A3139" s="22" t="s">
        <v>3160</v>
      </c>
      <c r="B3139" s="23" t="s">
        <v>17</v>
      </c>
      <c r="C3139" s="22" t="str">
        <f>IF(OR($B3139="Unknown",$B3139="Error",$B3139=""),IFERROR(VLOOKUP($F3139, '02_UnitPriceRef'!$F$3:$G$10,2,FALSE),"N/A"),$B3139)</f>
        <v>Cookie</v>
      </c>
      <c r="D3139" s="24">
        <v>1</v>
      </c>
      <c r="E3139" s="22">
        <f t="shared" si="36"/>
        <v>1</v>
      </c>
      <c r="F3139" s="24">
        <v>1</v>
      </c>
      <c r="G3139" s="22">
        <f>IF(OR($F3139="ERROR",$F3139="UNKNOWN",$F3139=""),IFERROR(VLOOKUP($C3139,'02_UnitPriceRef'!$E$3:$F$10,2,0),IF(OR($D3139="Error",$D3139="UNKNOWN",$D3139=""),0,H3139/D3139)),$F3139)</f>
        <v>1</v>
      </c>
      <c r="H3139" s="24">
        <v>1</v>
      </c>
      <c r="I3139" s="22">
        <f t="shared" si="37"/>
        <v>1</v>
      </c>
      <c r="J3139" s="22" t="s">
        <v>10</v>
      </c>
      <c r="K3139" s="22" t="s">
        <v>20</v>
      </c>
      <c r="L3139" s="26">
        <v>45234</v>
      </c>
      <c r="M3139" s="27">
        <f t="shared" si="38"/>
        <v>45234</v>
      </c>
    </row>
    <row r="3140" spans="1:13" ht="22.5" customHeight="1">
      <c r="A3140" s="22" t="s">
        <v>3161</v>
      </c>
      <c r="B3140" s="23" t="s">
        <v>10031</v>
      </c>
      <c r="C3140" s="22" t="str">
        <f>IF(OR($B3140="Unknown",$B3140="Error",$B3140=""),IFERROR(VLOOKUP($F3140, '02_UnitPriceRef'!$F$3:$G$10,2,FALSE),"N/A"),$B3140)</f>
        <v>Coffee</v>
      </c>
      <c r="D3140" s="24">
        <v>4</v>
      </c>
      <c r="E3140" s="22">
        <f t="shared" si="36"/>
        <v>4</v>
      </c>
      <c r="F3140" s="24">
        <v>2</v>
      </c>
      <c r="G3140" s="22">
        <f>IF(OR($F3140="ERROR",$F3140="UNKNOWN",$F3140=""),IFERROR(VLOOKUP($C3140,'02_UnitPriceRef'!$E$3:$F$10,2,0),IF(OR($D3140="Error",$D3140="UNKNOWN",$D3140=""),0,H3140/D3140)),$F3140)</f>
        <v>2</v>
      </c>
      <c r="H3140" s="24">
        <v>8</v>
      </c>
      <c r="I3140" s="22">
        <f t="shared" si="37"/>
        <v>8</v>
      </c>
      <c r="J3140" s="22" t="s">
        <v>22</v>
      </c>
      <c r="K3140" s="22" t="s">
        <v>15</v>
      </c>
      <c r="L3140" s="26">
        <v>45198</v>
      </c>
      <c r="M3140" s="27">
        <f t="shared" si="38"/>
        <v>45198</v>
      </c>
    </row>
    <row r="3141" spans="1:13" ht="22.5" customHeight="1">
      <c r="A3141" s="22" t="s">
        <v>3162</v>
      </c>
      <c r="B3141" s="23" t="s">
        <v>13</v>
      </c>
      <c r="C3141" s="22" t="str">
        <f>IF(OR($B3141="Unknown",$B3141="Error",$B3141=""),IFERROR(VLOOKUP($F3141, '02_UnitPriceRef'!$F$3:$G$10,2,FALSE),"N/A"),$B3141)</f>
        <v>Cake</v>
      </c>
      <c r="D3141" s="24">
        <v>3</v>
      </c>
      <c r="E3141" s="22">
        <f t="shared" si="36"/>
        <v>3</v>
      </c>
      <c r="F3141" s="23"/>
      <c r="G3141" s="22">
        <f>IF(OR($F3141="ERROR",$F3141="UNKNOWN",$F3141=""),IFERROR(VLOOKUP($C3141,'02_UnitPriceRef'!$E$3:$F$10,2,0),IF(OR($D3141="Error",$D3141="UNKNOWN",$D3141=""),0,H3141/D3141)),$F3141)</f>
        <v>3</v>
      </c>
      <c r="H3141" s="24">
        <v>9</v>
      </c>
      <c r="I3141" s="22">
        <f t="shared" si="37"/>
        <v>9</v>
      </c>
      <c r="J3141" s="22" t="s">
        <v>14</v>
      </c>
      <c r="K3141" s="22" t="s">
        <v>11</v>
      </c>
      <c r="L3141" s="28" t="s">
        <v>10031</v>
      </c>
      <c r="M3141" s="27">
        <f t="shared" si="38"/>
        <v>1</v>
      </c>
    </row>
    <row r="3142" spans="1:13" ht="22.5" customHeight="1">
      <c r="A3142" s="22" t="s">
        <v>3163</v>
      </c>
      <c r="B3142" s="23" t="s">
        <v>19</v>
      </c>
      <c r="C3142" s="22" t="str">
        <f>IF(OR($B3142="Unknown",$B3142="Error",$B3142=""),IFERROR(VLOOKUP($F3142, '02_UnitPriceRef'!$F$3:$G$10,2,FALSE),"N/A"),$B3142)</f>
        <v>Salad</v>
      </c>
      <c r="D3142" s="24">
        <v>3</v>
      </c>
      <c r="E3142" s="22">
        <f t="shared" si="36"/>
        <v>3</v>
      </c>
      <c r="F3142" s="24">
        <v>5</v>
      </c>
      <c r="G3142" s="22">
        <f>IF(OR($F3142="ERROR",$F3142="UNKNOWN",$F3142=""),IFERROR(VLOOKUP($C3142,'02_UnitPriceRef'!$E$3:$F$10,2,0),IF(OR($D3142="Error",$D3142="UNKNOWN",$D3142=""),0,H3142/D3142)),$F3142)</f>
        <v>5</v>
      </c>
      <c r="H3142" s="24">
        <v>15</v>
      </c>
      <c r="I3142" s="22">
        <f t="shared" si="37"/>
        <v>15</v>
      </c>
      <c r="J3142" s="22" t="s">
        <v>20</v>
      </c>
      <c r="K3142" s="22" t="s">
        <v>15</v>
      </c>
      <c r="L3142" s="28" t="s">
        <v>10030</v>
      </c>
      <c r="M3142" s="27">
        <f t="shared" si="38"/>
        <v>1</v>
      </c>
    </row>
    <row r="3143" spans="1:13" ht="22.5" customHeight="1">
      <c r="A3143" s="22" t="s">
        <v>3164</v>
      </c>
      <c r="B3143" s="23" t="s">
        <v>9</v>
      </c>
      <c r="C3143" s="22" t="str">
        <f>IF(OR($B3143="Unknown",$B3143="Error",$B3143=""),IFERROR(VLOOKUP($F3143, '02_UnitPriceRef'!$F$3:$G$10,2,FALSE),"N/A"),$B3143)</f>
        <v>Coffee</v>
      </c>
      <c r="D3143" s="24">
        <v>3</v>
      </c>
      <c r="E3143" s="22">
        <f t="shared" si="36"/>
        <v>3</v>
      </c>
      <c r="F3143" s="24">
        <v>2</v>
      </c>
      <c r="G3143" s="22">
        <f>IF(OR($F3143="ERROR",$F3143="UNKNOWN",$F3143=""),IFERROR(VLOOKUP($C3143,'02_UnitPriceRef'!$E$3:$F$10,2,0),IF(OR($D3143="Error",$D3143="UNKNOWN",$D3143=""),0,H3143/D3143)),$F3143)</f>
        <v>2</v>
      </c>
      <c r="H3143" s="24">
        <v>6</v>
      </c>
      <c r="I3143" s="22">
        <f t="shared" si="37"/>
        <v>6</v>
      </c>
      <c r="J3143" s="22" t="s">
        <v>14</v>
      </c>
      <c r="K3143" s="22" t="s">
        <v>20</v>
      </c>
      <c r="L3143" s="26">
        <v>45091</v>
      </c>
      <c r="M3143" s="27">
        <f t="shared" si="38"/>
        <v>45091</v>
      </c>
    </row>
    <row r="3144" spans="1:13" ht="22.5" customHeight="1">
      <c r="A3144" s="22" t="s">
        <v>3165</v>
      </c>
      <c r="B3144" s="23" t="s">
        <v>17</v>
      </c>
      <c r="C3144" s="22" t="str">
        <f>IF(OR($B3144="Unknown",$B3144="Error",$B3144=""),IFERROR(VLOOKUP($F3144, '02_UnitPriceRef'!$F$3:$G$10,2,FALSE),"N/A"),$B3144)</f>
        <v>Cookie</v>
      </c>
      <c r="D3144" s="24">
        <v>5</v>
      </c>
      <c r="E3144" s="22">
        <f t="shared" si="36"/>
        <v>5</v>
      </c>
      <c r="F3144" s="23" t="s">
        <v>10031</v>
      </c>
      <c r="G3144" s="22">
        <f>IF(OR($F3144="ERROR",$F3144="UNKNOWN",$F3144=""),IFERROR(VLOOKUP($C3144,'02_UnitPriceRef'!$E$3:$F$10,2,0),IF(OR($D3144="Error",$D3144="UNKNOWN",$D3144=""),0,H3144/D3144)),$F3144)</f>
        <v>1</v>
      </c>
      <c r="H3144" s="24">
        <v>5</v>
      </c>
      <c r="I3144" s="22">
        <f t="shared" si="37"/>
        <v>5</v>
      </c>
      <c r="J3144" s="22" t="s">
        <v>20</v>
      </c>
      <c r="K3144" s="22" t="s">
        <v>20</v>
      </c>
      <c r="L3144" s="28" t="s">
        <v>10030</v>
      </c>
      <c r="M3144" s="27">
        <f t="shared" si="38"/>
        <v>1</v>
      </c>
    </row>
    <row r="3145" spans="1:13" ht="22.5" customHeight="1">
      <c r="A3145" s="22" t="s">
        <v>3166</v>
      </c>
      <c r="B3145" s="23" t="s">
        <v>13</v>
      </c>
      <c r="C3145" s="22" t="str">
        <f>IF(OR($B3145="Unknown",$B3145="Error",$B3145=""),IFERROR(VLOOKUP($F3145, '02_UnitPriceRef'!$F$3:$G$10,2,FALSE),"N/A"),$B3145)</f>
        <v>Cake</v>
      </c>
      <c r="D3145" s="24">
        <v>2</v>
      </c>
      <c r="E3145" s="22">
        <f t="shared" si="36"/>
        <v>2</v>
      </c>
      <c r="F3145" s="24">
        <v>3</v>
      </c>
      <c r="G3145" s="22">
        <f>IF(OR($F3145="ERROR",$F3145="UNKNOWN",$F3145=""),IFERROR(VLOOKUP($C3145,'02_UnitPriceRef'!$E$3:$F$10,2,0),IF(OR($D3145="Error",$D3145="UNKNOWN",$D3145=""),0,H3145/D3145)),$F3145)</f>
        <v>3</v>
      </c>
      <c r="H3145" s="24">
        <v>6</v>
      </c>
      <c r="I3145" s="22">
        <f t="shared" si="37"/>
        <v>6</v>
      </c>
      <c r="J3145" s="22" t="s">
        <v>14</v>
      </c>
      <c r="K3145" s="22" t="s">
        <v>11</v>
      </c>
      <c r="L3145" s="26">
        <v>45198</v>
      </c>
      <c r="M3145" s="27">
        <f t="shared" si="38"/>
        <v>45198</v>
      </c>
    </row>
    <row r="3146" spans="1:13" ht="22.5" customHeight="1">
      <c r="A3146" s="22" t="s">
        <v>3167</v>
      </c>
      <c r="B3146" s="23" t="s">
        <v>19</v>
      </c>
      <c r="C3146" s="22" t="str">
        <f>IF(OR($B3146="Unknown",$B3146="Error",$B3146=""),IFERROR(VLOOKUP($F3146, '02_UnitPriceRef'!$F$3:$G$10,2,FALSE),"N/A"),$B3146)</f>
        <v>Salad</v>
      </c>
      <c r="D3146" s="24">
        <v>5</v>
      </c>
      <c r="E3146" s="22">
        <f t="shared" si="36"/>
        <v>5</v>
      </c>
      <c r="F3146" s="24">
        <v>5</v>
      </c>
      <c r="G3146" s="22">
        <f>IF(OR($F3146="ERROR",$F3146="UNKNOWN",$F3146=""),IFERROR(VLOOKUP($C3146,'02_UnitPriceRef'!$E$3:$F$10,2,0),IF(OR($D3146="Error",$D3146="UNKNOWN",$D3146=""),0,H3146/D3146)),$F3146)</f>
        <v>5</v>
      </c>
      <c r="H3146" s="24">
        <v>25</v>
      </c>
      <c r="I3146" s="22">
        <f t="shared" si="37"/>
        <v>25</v>
      </c>
      <c r="J3146" s="22" t="s">
        <v>20</v>
      </c>
      <c r="K3146" s="22" t="s">
        <v>20</v>
      </c>
      <c r="L3146" s="26">
        <v>45234</v>
      </c>
      <c r="M3146" s="27">
        <f t="shared" si="38"/>
        <v>45234</v>
      </c>
    </row>
    <row r="3147" spans="1:13" ht="22.5" customHeight="1">
      <c r="A3147" s="22" t="s">
        <v>3168</v>
      </c>
      <c r="B3147" s="23" t="s">
        <v>13</v>
      </c>
      <c r="C3147" s="22" t="str">
        <f>IF(OR($B3147="Unknown",$B3147="Error",$B3147=""),IFERROR(VLOOKUP($F3147, '02_UnitPriceRef'!$F$3:$G$10,2,FALSE),"N/A"),$B3147)</f>
        <v>Cake</v>
      </c>
      <c r="D3147" s="24">
        <v>5</v>
      </c>
      <c r="E3147" s="22">
        <f t="shared" si="36"/>
        <v>5</v>
      </c>
      <c r="F3147" s="24">
        <v>3</v>
      </c>
      <c r="G3147" s="22">
        <f>IF(OR($F3147="ERROR",$F3147="UNKNOWN",$F3147=""),IFERROR(VLOOKUP($C3147,'02_UnitPriceRef'!$E$3:$F$10,2,0),IF(OR($D3147="Error",$D3147="UNKNOWN",$D3147=""),0,H3147/D3147)),$F3147)</f>
        <v>3</v>
      </c>
      <c r="H3147" s="24">
        <v>15</v>
      </c>
      <c r="I3147" s="22">
        <f t="shared" si="37"/>
        <v>15</v>
      </c>
      <c r="J3147" s="22" t="s">
        <v>14</v>
      </c>
      <c r="K3147" s="22" t="s">
        <v>11</v>
      </c>
      <c r="L3147" s="26">
        <v>45163</v>
      </c>
      <c r="M3147" s="27">
        <f t="shared" si="38"/>
        <v>45163</v>
      </c>
    </row>
    <row r="3148" spans="1:13" ht="22.5" customHeight="1">
      <c r="A3148" s="22" t="s">
        <v>3169</v>
      </c>
      <c r="B3148" s="23" t="s">
        <v>10030</v>
      </c>
      <c r="C3148" s="22" t="str">
        <f>IF(OR($B3148="Unknown",$B3148="Error",$B3148=""),IFERROR(VLOOKUP($F3148, '02_UnitPriceRef'!$F$3:$G$10,2,FALSE),"N/A"),$B3148)</f>
        <v>Cake</v>
      </c>
      <c r="D3148" s="24">
        <v>4</v>
      </c>
      <c r="E3148" s="22">
        <f t="shared" si="36"/>
        <v>4</v>
      </c>
      <c r="F3148" s="24">
        <v>3</v>
      </c>
      <c r="G3148" s="22">
        <f>IF(OR($F3148="ERROR",$F3148="UNKNOWN",$F3148=""),IFERROR(VLOOKUP($C3148,'02_UnitPriceRef'!$E$3:$F$10,2,0),IF(OR($D3148="Error",$D3148="UNKNOWN",$D3148=""),0,H3148/D3148)),$F3148)</f>
        <v>3</v>
      </c>
      <c r="H3148" s="24">
        <v>12</v>
      </c>
      <c r="I3148" s="22">
        <f t="shared" si="37"/>
        <v>12</v>
      </c>
      <c r="J3148" s="22" t="s">
        <v>20</v>
      </c>
      <c r="K3148" s="22" t="s">
        <v>11</v>
      </c>
      <c r="L3148" s="26">
        <v>45015</v>
      </c>
      <c r="M3148" s="27">
        <f t="shared" si="38"/>
        <v>45015</v>
      </c>
    </row>
    <row r="3149" spans="1:13" ht="22.5" customHeight="1">
      <c r="A3149" s="22" t="s">
        <v>3170</v>
      </c>
      <c r="B3149" s="23" t="s">
        <v>35</v>
      </c>
      <c r="C3149" s="22" t="str">
        <f>IF(OR($B3149="Unknown",$B3149="Error",$B3149=""),IFERROR(VLOOKUP($F3149, '02_UnitPriceRef'!$F$3:$G$10,2,FALSE),"N/A"),$B3149)</f>
        <v>Tea</v>
      </c>
      <c r="D3149" s="24">
        <v>1</v>
      </c>
      <c r="E3149" s="22">
        <f t="shared" si="36"/>
        <v>1</v>
      </c>
      <c r="F3149" s="23" t="s">
        <v>10031</v>
      </c>
      <c r="G3149" s="22">
        <f>IF(OR($F3149="ERROR",$F3149="UNKNOWN",$F3149=""),IFERROR(VLOOKUP($C3149,'02_UnitPriceRef'!$E$3:$F$10,2,0),IF(OR($D3149="Error",$D3149="UNKNOWN",$D3149=""),0,H3149/D3149)),$F3149)</f>
        <v>1.5</v>
      </c>
      <c r="H3149" s="24">
        <v>1.5</v>
      </c>
      <c r="I3149" s="22">
        <f t="shared" si="37"/>
        <v>1.5</v>
      </c>
      <c r="J3149" s="22" t="s">
        <v>10</v>
      </c>
      <c r="K3149" s="22" t="s">
        <v>20</v>
      </c>
      <c r="L3149" s="26">
        <v>44977</v>
      </c>
      <c r="M3149" s="27">
        <f t="shared" si="38"/>
        <v>44977</v>
      </c>
    </row>
    <row r="3150" spans="1:13" ht="22.5" customHeight="1">
      <c r="A3150" s="22" t="s">
        <v>3171</v>
      </c>
      <c r="B3150" s="23" t="s">
        <v>39</v>
      </c>
      <c r="C3150" s="22" t="str">
        <f>IF(OR($B3150="Unknown",$B3150="Error",$B3150=""),IFERROR(VLOOKUP($F3150, '02_UnitPriceRef'!$F$3:$G$10,2,FALSE),"N/A"),$B3150)</f>
        <v>Juice</v>
      </c>
      <c r="D3150" s="24">
        <v>3</v>
      </c>
      <c r="E3150" s="22">
        <f t="shared" si="36"/>
        <v>3</v>
      </c>
      <c r="F3150" s="24">
        <v>3</v>
      </c>
      <c r="G3150" s="22">
        <f>IF(OR($F3150="ERROR",$F3150="UNKNOWN",$F3150=""),IFERROR(VLOOKUP($C3150,'02_UnitPriceRef'!$E$3:$F$10,2,0),IF(OR($D3150="Error",$D3150="UNKNOWN",$D3150=""),0,H3150/D3150)),$F3150)</f>
        <v>3</v>
      </c>
      <c r="H3150" s="24">
        <v>9</v>
      </c>
      <c r="I3150" s="22">
        <f t="shared" si="37"/>
        <v>9</v>
      </c>
      <c r="J3150" s="22" t="s">
        <v>20</v>
      </c>
      <c r="K3150" s="22" t="s">
        <v>20</v>
      </c>
      <c r="L3150" s="26">
        <v>44976</v>
      </c>
      <c r="M3150" s="27">
        <f t="shared" si="38"/>
        <v>44976</v>
      </c>
    </row>
    <row r="3151" spans="1:13" ht="22.5" customHeight="1">
      <c r="A3151" s="22" t="s">
        <v>3172</v>
      </c>
      <c r="B3151" s="23" t="s">
        <v>10030</v>
      </c>
      <c r="C3151" s="22" t="str">
        <f>IF(OR($B3151="Unknown",$B3151="Error",$B3151=""),IFERROR(VLOOKUP($F3151, '02_UnitPriceRef'!$F$3:$G$10,2,FALSE),"N/A"),$B3151)</f>
        <v>Sandwich/Smoothie</v>
      </c>
      <c r="D3151" s="23" t="s">
        <v>10031</v>
      </c>
      <c r="E3151" s="22">
        <f t="shared" si="36"/>
        <v>2</v>
      </c>
      <c r="F3151" s="24">
        <v>4</v>
      </c>
      <c r="G3151" s="22">
        <f>IF(OR($F3151="ERROR",$F3151="UNKNOWN",$F3151=""),IFERROR(VLOOKUP($C3151,'02_UnitPriceRef'!$E$3:$F$10,2,0),IF(OR($D3151="Error",$D3151="UNKNOWN",$D3151=""),0,H3151/D3151)),$F3151)</f>
        <v>4</v>
      </c>
      <c r="H3151" s="24">
        <v>8</v>
      </c>
      <c r="I3151" s="22">
        <f t="shared" si="37"/>
        <v>8</v>
      </c>
      <c r="J3151" s="22" t="s">
        <v>22</v>
      </c>
      <c r="K3151" s="22" t="s">
        <v>15</v>
      </c>
      <c r="L3151" s="26">
        <v>44993</v>
      </c>
      <c r="M3151" s="27">
        <f t="shared" si="38"/>
        <v>44993</v>
      </c>
    </row>
    <row r="3152" spans="1:13" ht="22.5" customHeight="1">
      <c r="A3152" s="22" t="s">
        <v>3173</v>
      </c>
      <c r="B3152" s="23" t="s">
        <v>35</v>
      </c>
      <c r="C3152" s="22" t="str">
        <f>IF(OR($B3152="Unknown",$B3152="Error",$B3152=""),IFERROR(VLOOKUP($F3152, '02_UnitPriceRef'!$F$3:$G$10,2,FALSE),"N/A"),$B3152)</f>
        <v>Tea</v>
      </c>
      <c r="D3152" s="24">
        <v>2</v>
      </c>
      <c r="E3152" s="22">
        <f t="shared" si="36"/>
        <v>2</v>
      </c>
      <c r="F3152" s="24">
        <v>1.5</v>
      </c>
      <c r="G3152" s="22">
        <f>IF(OR($F3152="ERROR",$F3152="UNKNOWN",$F3152=""),IFERROR(VLOOKUP($C3152,'02_UnitPriceRef'!$E$3:$F$10,2,0),IF(OR($D3152="Error",$D3152="UNKNOWN",$D3152=""),0,H3152/D3152)),$F3152)</f>
        <v>1.5</v>
      </c>
      <c r="H3152" s="24">
        <v>3</v>
      </c>
      <c r="I3152" s="22">
        <f t="shared" si="37"/>
        <v>3</v>
      </c>
      <c r="J3152" s="22" t="s">
        <v>20</v>
      </c>
      <c r="K3152" s="22" t="s">
        <v>15</v>
      </c>
      <c r="L3152" s="26">
        <v>45170</v>
      </c>
      <c r="M3152" s="27">
        <f t="shared" si="38"/>
        <v>45170</v>
      </c>
    </row>
    <row r="3153" spans="1:13" ht="22.5" customHeight="1">
      <c r="A3153" s="22" t="s">
        <v>3174</v>
      </c>
      <c r="B3153" s="23" t="s">
        <v>35</v>
      </c>
      <c r="C3153" s="22" t="str">
        <f>IF(OR($B3153="Unknown",$B3153="Error",$B3153=""),IFERROR(VLOOKUP($F3153, '02_UnitPriceRef'!$F$3:$G$10,2,FALSE),"N/A"),$B3153)</f>
        <v>Tea</v>
      </c>
      <c r="D3153" s="24">
        <v>1</v>
      </c>
      <c r="E3153" s="22">
        <f t="shared" si="36"/>
        <v>1</v>
      </c>
      <c r="F3153" s="24">
        <v>1.5</v>
      </c>
      <c r="G3153" s="22">
        <f>IF(OR($F3153="ERROR",$F3153="UNKNOWN",$F3153=""),IFERROR(VLOOKUP($C3153,'02_UnitPriceRef'!$E$3:$F$10,2,0),IF(OR($D3153="Error",$D3153="UNKNOWN",$D3153=""),0,H3153/D3153)),$F3153)</f>
        <v>1.5</v>
      </c>
      <c r="H3153" s="24">
        <v>1.5</v>
      </c>
      <c r="I3153" s="22">
        <f t="shared" si="37"/>
        <v>1.5</v>
      </c>
      <c r="J3153" s="22" t="s">
        <v>20</v>
      </c>
      <c r="K3153" s="22" t="s">
        <v>20</v>
      </c>
      <c r="L3153" s="26">
        <v>45008</v>
      </c>
      <c r="M3153" s="27">
        <f t="shared" si="38"/>
        <v>45008</v>
      </c>
    </row>
    <row r="3154" spans="1:13" ht="22.5" customHeight="1">
      <c r="A3154" s="22" t="s">
        <v>3175</v>
      </c>
      <c r="B3154" s="23" t="s">
        <v>13</v>
      </c>
      <c r="C3154" s="22" t="str">
        <f>IF(OR($B3154="Unknown",$B3154="Error",$B3154=""),IFERROR(VLOOKUP($F3154, '02_UnitPriceRef'!$F$3:$G$10,2,FALSE),"N/A"),$B3154)</f>
        <v>Cake</v>
      </c>
      <c r="D3154" s="24">
        <v>2</v>
      </c>
      <c r="E3154" s="22">
        <f t="shared" si="36"/>
        <v>2</v>
      </c>
      <c r="F3154" s="24">
        <v>3</v>
      </c>
      <c r="G3154" s="22">
        <f>IF(OR($F3154="ERROR",$F3154="UNKNOWN",$F3154=""),IFERROR(VLOOKUP($C3154,'02_UnitPriceRef'!$E$3:$F$10,2,0),IF(OR($D3154="Error",$D3154="UNKNOWN",$D3154=""),0,H3154/D3154)),$F3154)</f>
        <v>3</v>
      </c>
      <c r="H3154" s="24">
        <v>6</v>
      </c>
      <c r="I3154" s="22">
        <f t="shared" si="37"/>
        <v>6</v>
      </c>
      <c r="J3154" s="22" t="s">
        <v>10</v>
      </c>
      <c r="K3154" s="22" t="s">
        <v>20</v>
      </c>
      <c r="L3154" s="26">
        <v>45026</v>
      </c>
      <c r="M3154" s="27">
        <f t="shared" si="38"/>
        <v>45026</v>
      </c>
    </row>
    <row r="3155" spans="1:13" ht="22.5" customHeight="1">
      <c r="A3155" s="22" t="s">
        <v>3176</v>
      </c>
      <c r="B3155" s="23" t="s">
        <v>35</v>
      </c>
      <c r="C3155" s="22" t="str">
        <f>IF(OR($B3155="Unknown",$B3155="Error",$B3155=""),IFERROR(VLOOKUP($F3155, '02_UnitPriceRef'!$F$3:$G$10,2,FALSE),"N/A"),$B3155)</f>
        <v>Tea</v>
      </c>
      <c r="D3155" s="24">
        <v>2</v>
      </c>
      <c r="E3155" s="22">
        <f t="shared" si="36"/>
        <v>2</v>
      </c>
      <c r="F3155" s="24">
        <v>1.5</v>
      </c>
      <c r="G3155" s="22">
        <f>IF(OR($F3155="ERROR",$F3155="UNKNOWN",$F3155=""),IFERROR(VLOOKUP($C3155,'02_UnitPriceRef'!$E$3:$F$10,2,0),IF(OR($D3155="Error",$D3155="UNKNOWN",$D3155=""),0,H3155/D3155)),$F3155)</f>
        <v>1.5</v>
      </c>
      <c r="H3155" s="24">
        <v>3</v>
      </c>
      <c r="I3155" s="22">
        <f t="shared" si="37"/>
        <v>3</v>
      </c>
      <c r="J3155" s="22" t="s">
        <v>10</v>
      </c>
      <c r="K3155" s="22" t="s">
        <v>11</v>
      </c>
      <c r="L3155" s="26">
        <v>45168</v>
      </c>
      <c r="M3155" s="27">
        <f t="shared" si="38"/>
        <v>45168</v>
      </c>
    </row>
    <row r="3156" spans="1:13" ht="22.5" customHeight="1">
      <c r="A3156" s="22" t="s">
        <v>3177</v>
      </c>
      <c r="B3156" s="23" t="s">
        <v>35</v>
      </c>
      <c r="C3156" s="22" t="str">
        <f>IF(OR($B3156="Unknown",$B3156="Error",$B3156=""),IFERROR(VLOOKUP($F3156, '02_UnitPriceRef'!$F$3:$G$10,2,FALSE),"N/A"),$B3156)</f>
        <v>Tea</v>
      </c>
      <c r="D3156" s="24">
        <v>3</v>
      </c>
      <c r="E3156" s="22">
        <f t="shared" si="36"/>
        <v>3</v>
      </c>
      <c r="F3156" s="24">
        <v>1.5</v>
      </c>
      <c r="G3156" s="22">
        <f>IF(OR($F3156="ERROR",$F3156="UNKNOWN",$F3156=""),IFERROR(VLOOKUP($C3156,'02_UnitPriceRef'!$E$3:$F$10,2,0),IF(OR($D3156="Error",$D3156="UNKNOWN",$D3156=""),0,H3156/D3156)),$F3156)</f>
        <v>1.5</v>
      </c>
      <c r="H3156" s="24">
        <v>4.5</v>
      </c>
      <c r="I3156" s="22">
        <f t="shared" si="37"/>
        <v>4.5</v>
      </c>
      <c r="J3156" s="22" t="s">
        <v>20</v>
      </c>
      <c r="K3156" s="22" t="s">
        <v>15</v>
      </c>
      <c r="L3156" s="26">
        <v>45115</v>
      </c>
      <c r="M3156" s="27">
        <f t="shared" si="38"/>
        <v>45115</v>
      </c>
    </row>
    <row r="3157" spans="1:13" ht="22.5" customHeight="1">
      <c r="A3157" s="22" t="s">
        <v>3178</v>
      </c>
      <c r="B3157" s="23" t="s">
        <v>27</v>
      </c>
      <c r="C3157" s="22" t="str">
        <f>IF(OR($B3157="Unknown",$B3157="Error",$B3157=""),IFERROR(VLOOKUP($F3157, '02_UnitPriceRef'!$F$3:$G$10,2,FALSE),"N/A"),$B3157)</f>
        <v>Sandwich</v>
      </c>
      <c r="D3157" s="24">
        <v>2</v>
      </c>
      <c r="E3157" s="22">
        <f t="shared" si="36"/>
        <v>2</v>
      </c>
      <c r="F3157" s="24">
        <v>4</v>
      </c>
      <c r="G3157" s="22">
        <f>IF(OR($F3157="ERROR",$F3157="UNKNOWN",$F3157=""),IFERROR(VLOOKUP($C3157,'02_UnitPriceRef'!$E$3:$F$10,2,0),IF(OR($D3157="Error",$D3157="UNKNOWN",$D3157=""),0,H3157/D3157)),$F3157)</f>
        <v>4</v>
      </c>
      <c r="H3157" s="24">
        <v>8</v>
      </c>
      <c r="I3157" s="22">
        <f t="shared" si="37"/>
        <v>8</v>
      </c>
      <c r="J3157" s="22" t="s">
        <v>14</v>
      </c>
      <c r="K3157" s="22" t="s">
        <v>15</v>
      </c>
      <c r="L3157" s="26">
        <v>45146</v>
      </c>
      <c r="M3157" s="27">
        <f t="shared" si="38"/>
        <v>45146</v>
      </c>
    </row>
    <row r="3158" spans="1:13" ht="22.5" customHeight="1">
      <c r="A3158" s="22" t="s">
        <v>3179</v>
      </c>
      <c r="B3158" s="23" t="s">
        <v>39</v>
      </c>
      <c r="C3158" s="22" t="str">
        <f>IF(OR($B3158="Unknown",$B3158="Error",$B3158=""),IFERROR(VLOOKUP($F3158, '02_UnitPriceRef'!$F$3:$G$10,2,FALSE),"N/A"),$B3158)</f>
        <v>Juice</v>
      </c>
      <c r="D3158" s="24">
        <v>5</v>
      </c>
      <c r="E3158" s="22">
        <f t="shared" si="36"/>
        <v>5</v>
      </c>
      <c r="F3158" s="24">
        <v>3</v>
      </c>
      <c r="G3158" s="22">
        <f>IF(OR($F3158="ERROR",$F3158="UNKNOWN",$F3158=""),IFERROR(VLOOKUP($C3158,'02_UnitPriceRef'!$E$3:$F$10,2,0),IF(OR($D3158="Error",$D3158="UNKNOWN",$D3158=""),0,H3158/D3158)),$F3158)</f>
        <v>3</v>
      </c>
      <c r="H3158" s="24">
        <v>15</v>
      </c>
      <c r="I3158" s="22">
        <f t="shared" si="37"/>
        <v>15</v>
      </c>
      <c r="J3158" s="22" t="s">
        <v>10</v>
      </c>
      <c r="K3158" s="22" t="s">
        <v>11</v>
      </c>
      <c r="L3158" s="26">
        <v>45105</v>
      </c>
      <c r="M3158" s="27">
        <f t="shared" si="38"/>
        <v>45105</v>
      </c>
    </row>
    <row r="3159" spans="1:13" ht="22.5" customHeight="1">
      <c r="A3159" s="22" t="s">
        <v>3180</v>
      </c>
      <c r="B3159" s="23" t="s">
        <v>13</v>
      </c>
      <c r="C3159" s="22" t="str">
        <f>IF(OR($B3159="Unknown",$B3159="Error",$B3159=""),IFERROR(VLOOKUP($F3159, '02_UnitPriceRef'!$F$3:$G$10,2,FALSE),"N/A"),$B3159)</f>
        <v>Cake</v>
      </c>
      <c r="D3159" s="24">
        <v>1</v>
      </c>
      <c r="E3159" s="22">
        <f t="shared" si="36"/>
        <v>1</v>
      </c>
      <c r="F3159" s="24">
        <v>3</v>
      </c>
      <c r="G3159" s="22">
        <f>IF(OR($F3159="ERROR",$F3159="UNKNOWN",$F3159=""),IFERROR(VLOOKUP($C3159,'02_UnitPriceRef'!$E$3:$F$10,2,0),IF(OR($D3159="Error",$D3159="UNKNOWN",$D3159=""),0,H3159/D3159)),$F3159)</f>
        <v>3</v>
      </c>
      <c r="H3159" s="24">
        <v>3</v>
      </c>
      <c r="I3159" s="22">
        <f t="shared" si="37"/>
        <v>3</v>
      </c>
      <c r="J3159" s="22" t="s">
        <v>14</v>
      </c>
      <c r="K3159" s="22" t="s">
        <v>20</v>
      </c>
      <c r="L3159" s="26">
        <v>45253</v>
      </c>
      <c r="M3159" s="27">
        <f t="shared" si="38"/>
        <v>45253</v>
      </c>
    </row>
    <row r="3160" spans="1:13" ht="22.5" customHeight="1">
      <c r="A3160" s="22" t="s">
        <v>3181</v>
      </c>
      <c r="B3160" s="23" t="s">
        <v>39</v>
      </c>
      <c r="C3160" s="22" t="str">
        <f>IF(OR($B3160="Unknown",$B3160="Error",$B3160=""),IFERROR(VLOOKUP($F3160, '02_UnitPriceRef'!$F$3:$G$10,2,FALSE),"N/A"),$B3160)</f>
        <v>Juice</v>
      </c>
      <c r="D3160" s="24">
        <v>1</v>
      </c>
      <c r="E3160" s="22">
        <f t="shared" si="36"/>
        <v>1</v>
      </c>
      <c r="F3160" s="24">
        <v>3</v>
      </c>
      <c r="G3160" s="22">
        <f>IF(OR($F3160="ERROR",$F3160="UNKNOWN",$F3160=""),IFERROR(VLOOKUP($C3160,'02_UnitPriceRef'!$E$3:$F$10,2,0),IF(OR($D3160="Error",$D3160="UNKNOWN",$D3160=""),0,H3160/D3160)),$F3160)</f>
        <v>3</v>
      </c>
      <c r="H3160" s="24">
        <v>3</v>
      </c>
      <c r="I3160" s="22">
        <f t="shared" si="37"/>
        <v>3</v>
      </c>
      <c r="J3160" s="22" t="s">
        <v>14</v>
      </c>
      <c r="K3160" s="22" t="s">
        <v>11</v>
      </c>
      <c r="L3160" s="26">
        <v>45082</v>
      </c>
      <c r="M3160" s="27">
        <f t="shared" si="38"/>
        <v>45082</v>
      </c>
    </row>
    <row r="3161" spans="1:13" ht="22.5" customHeight="1">
      <c r="A3161" s="22" t="s">
        <v>3182</v>
      </c>
      <c r="B3161" s="23" t="s">
        <v>24</v>
      </c>
      <c r="C3161" s="22" t="str">
        <f>IF(OR($B3161="Unknown",$B3161="Error",$B3161=""),IFERROR(VLOOKUP($F3161, '02_UnitPriceRef'!$F$3:$G$10,2,FALSE),"N/A"),$B3161)</f>
        <v>Smoothie</v>
      </c>
      <c r="D3161" s="24">
        <v>3</v>
      </c>
      <c r="E3161" s="22">
        <f t="shared" si="36"/>
        <v>3</v>
      </c>
      <c r="F3161" s="24">
        <v>4</v>
      </c>
      <c r="G3161" s="22">
        <f>IF(OR($F3161="ERROR",$F3161="UNKNOWN",$F3161=""),IFERROR(VLOOKUP($C3161,'02_UnitPriceRef'!$E$3:$F$10,2,0),IF(OR($D3161="Error",$D3161="UNKNOWN",$D3161=""),0,H3161/D3161)),$F3161)</f>
        <v>4</v>
      </c>
      <c r="H3161" s="24">
        <v>12</v>
      </c>
      <c r="I3161" s="22">
        <f t="shared" si="37"/>
        <v>12</v>
      </c>
      <c r="J3161" s="22" t="s">
        <v>10</v>
      </c>
      <c r="K3161" s="22" t="s">
        <v>15</v>
      </c>
      <c r="L3161" s="26">
        <v>45187</v>
      </c>
      <c r="M3161" s="27">
        <f t="shared" si="38"/>
        <v>45187</v>
      </c>
    </row>
    <row r="3162" spans="1:13" ht="22.5" customHeight="1">
      <c r="A3162" s="22" t="s">
        <v>3183</v>
      </c>
      <c r="B3162" s="23" t="s">
        <v>17</v>
      </c>
      <c r="C3162" s="22" t="str">
        <f>IF(OR($B3162="Unknown",$B3162="Error",$B3162=""),IFERROR(VLOOKUP($F3162, '02_UnitPriceRef'!$F$3:$G$10,2,FALSE),"N/A"),$B3162)</f>
        <v>Cookie</v>
      </c>
      <c r="D3162" s="24">
        <v>1</v>
      </c>
      <c r="E3162" s="22">
        <f t="shared" si="36"/>
        <v>1</v>
      </c>
      <c r="F3162" s="24">
        <v>1</v>
      </c>
      <c r="G3162" s="22">
        <f>IF(OR($F3162="ERROR",$F3162="UNKNOWN",$F3162=""),IFERROR(VLOOKUP($C3162,'02_UnitPriceRef'!$E$3:$F$10,2,0),IF(OR($D3162="Error",$D3162="UNKNOWN",$D3162=""),0,H3162/D3162)),$F3162)</f>
        <v>1</v>
      </c>
      <c r="H3162" s="24">
        <v>1</v>
      </c>
      <c r="I3162" s="22">
        <f t="shared" si="37"/>
        <v>1</v>
      </c>
      <c r="J3162" s="22" t="s">
        <v>10</v>
      </c>
      <c r="K3162" s="22" t="s">
        <v>15</v>
      </c>
      <c r="L3162" s="26">
        <v>45178</v>
      </c>
      <c r="M3162" s="27">
        <f t="shared" si="38"/>
        <v>45178</v>
      </c>
    </row>
    <row r="3163" spans="1:13" ht="22.5" customHeight="1">
      <c r="A3163" s="22" t="s">
        <v>3184</v>
      </c>
      <c r="B3163" s="23" t="s">
        <v>17</v>
      </c>
      <c r="C3163" s="22" t="str">
        <f>IF(OR($B3163="Unknown",$B3163="Error",$B3163=""),IFERROR(VLOOKUP($F3163, '02_UnitPriceRef'!$F$3:$G$10,2,FALSE),"N/A"),$B3163)</f>
        <v>Cookie</v>
      </c>
      <c r="D3163" s="24">
        <v>2</v>
      </c>
      <c r="E3163" s="22">
        <f t="shared" si="36"/>
        <v>2</v>
      </c>
      <c r="F3163" s="24">
        <v>1</v>
      </c>
      <c r="G3163" s="22">
        <f>IF(OR($F3163="ERROR",$F3163="UNKNOWN",$F3163=""),IFERROR(VLOOKUP($C3163,'02_UnitPriceRef'!$E$3:$F$10,2,0),IF(OR($D3163="Error",$D3163="UNKNOWN",$D3163=""),0,H3163/D3163)),$F3163)</f>
        <v>1</v>
      </c>
      <c r="H3163" s="24">
        <v>2</v>
      </c>
      <c r="I3163" s="22">
        <f t="shared" si="37"/>
        <v>2</v>
      </c>
      <c r="J3163" s="22" t="s">
        <v>22</v>
      </c>
      <c r="K3163" s="22" t="s">
        <v>11</v>
      </c>
      <c r="L3163" s="26">
        <v>45047</v>
      </c>
      <c r="M3163" s="27">
        <f t="shared" si="38"/>
        <v>45047</v>
      </c>
    </row>
    <row r="3164" spans="1:13" ht="22.5" customHeight="1">
      <c r="A3164" s="22" t="s">
        <v>3185</v>
      </c>
      <c r="B3164" s="23" t="s">
        <v>13</v>
      </c>
      <c r="C3164" s="22" t="str">
        <f>IF(OR($B3164="Unknown",$B3164="Error",$B3164=""),IFERROR(VLOOKUP($F3164, '02_UnitPriceRef'!$F$3:$G$10,2,FALSE),"N/A"),$B3164)</f>
        <v>Cake</v>
      </c>
      <c r="D3164" s="24">
        <v>3</v>
      </c>
      <c r="E3164" s="22">
        <f t="shared" si="36"/>
        <v>3</v>
      </c>
      <c r="F3164" s="23"/>
      <c r="G3164" s="22">
        <f>IF(OR($F3164="ERROR",$F3164="UNKNOWN",$F3164=""),IFERROR(VLOOKUP($C3164,'02_UnitPriceRef'!$E$3:$F$10,2,0),IF(OR($D3164="Error",$D3164="UNKNOWN",$D3164=""),0,H3164/D3164)),$F3164)</f>
        <v>3</v>
      </c>
      <c r="H3164" s="23" t="s">
        <v>10031</v>
      </c>
      <c r="I3164" s="22">
        <f t="shared" si="37"/>
        <v>9</v>
      </c>
      <c r="J3164" s="22" t="s">
        <v>20</v>
      </c>
      <c r="K3164" s="22" t="s">
        <v>11</v>
      </c>
      <c r="L3164" s="26">
        <v>45041</v>
      </c>
      <c r="M3164" s="27">
        <f t="shared" si="38"/>
        <v>45041</v>
      </c>
    </row>
    <row r="3165" spans="1:13" ht="22.5" customHeight="1">
      <c r="A3165" s="22" t="s">
        <v>3186</v>
      </c>
      <c r="B3165" s="23" t="s">
        <v>13</v>
      </c>
      <c r="C3165" s="22" t="str">
        <f>IF(OR($B3165="Unknown",$B3165="Error",$B3165=""),IFERROR(VLOOKUP($F3165, '02_UnitPriceRef'!$F$3:$G$10,2,FALSE),"N/A"),$B3165)</f>
        <v>Cake</v>
      </c>
      <c r="D3165" s="24">
        <v>5</v>
      </c>
      <c r="E3165" s="22">
        <f t="shared" si="36"/>
        <v>5</v>
      </c>
      <c r="F3165" s="24">
        <v>3</v>
      </c>
      <c r="G3165" s="22">
        <f>IF(OR($F3165="ERROR",$F3165="UNKNOWN",$F3165=""),IFERROR(VLOOKUP($C3165,'02_UnitPriceRef'!$E$3:$F$10,2,0),IF(OR($D3165="Error",$D3165="UNKNOWN",$D3165=""),0,H3165/D3165)),$F3165)</f>
        <v>3</v>
      </c>
      <c r="H3165" s="24">
        <v>15</v>
      </c>
      <c r="I3165" s="22">
        <f t="shared" si="37"/>
        <v>15</v>
      </c>
      <c r="J3165" s="22" t="s">
        <v>22</v>
      </c>
      <c r="K3165" s="22" t="s">
        <v>20</v>
      </c>
      <c r="L3165" s="26">
        <v>44978</v>
      </c>
      <c r="M3165" s="27">
        <f t="shared" si="38"/>
        <v>44978</v>
      </c>
    </row>
    <row r="3166" spans="1:13" ht="22.5" customHeight="1">
      <c r="A3166" s="22" t="s">
        <v>3187</v>
      </c>
      <c r="B3166" s="23" t="s">
        <v>17</v>
      </c>
      <c r="C3166" s="22" t="str">
        <f>IF(OR($B3166="Unknown",$B3166="Error",$B3166=""),IFERROR(VLOOKUP($F3166, '02_UnitPriceRef'!$F$3:$G$10,2,FALSE),"N/A"),$B3166)</f>
        <v>Cookie</v>
      </c>
      <c r="D3166" s="24">
        <v>2</v>
      </c>
      <c r="E3166" s="22">
        <f t="shared" si="36"/>
        <v>2</v>
      </c>
      <c r="F3166" s="24">
        <v>1</v>
      </c>
      <c r="G3166" s="22">
        <f>IF(OR($F3166="ERROR",$F3166="UNKNOWN",$F3166=""),IFERROR(VLOOKUP($C3166,'02_UnitPriceRef'!$E$3:$F$10,2,0),IF(OR($D3166="Error",$D3166="UNKNOWN",$D3166=""),0,H3166/D3166)),$F3166)</f>
        <v>1</v>
      </c>
      <c r="H3166" s="24">
        <v>2</v>
      </c>
      <c r="I3166" s="22">
        <f t="shared" si="37"/>
        <v>2</v>
      </c>
      <c r="J3166" s="22" t="s">
        <v>14</v>
      </c>
      <c r="K3166" s="22" t="s">
        <v>11</v>
      </c>
      <c r="L3166" s="26">
        <v>45024</v>
      </c>
      <c r="M3166" s="27">
        <f t="shared" si="38"/>
        <v>45024</v>
      </c>
    </row>
    <row r="3167" spans="1:13" ht="22.5" customHeight="1">
      <c r="A3167" s="22" t="s">
        <v>3188</v>
      </c>
      <c r="B3167" s="23" t="s">
        <v>17</v>
      </c>
      <c r="C3167" s="22" t="str">
        <f>IF(OR($B3167="Unknown",$B3167="Error",$B3167=""),IFERROR(VLOOKUP($F3167, '02_UnitPriceRef'!$F$3:$G$10,2,FALSE),"N/A"),$B3167)</f>
        <v>Cookie</v>
      </c>
      <c r="D3167" s="24">
        <v>5</v>
      </c>
      <c r="E3167" s="22">
        <f t="shared" si="36"/>
        <v>5</v>
      </c>
      <c r="F3167" s="24">
        <v>1</v>
      </c>
      <c r="G3167" s="22">
        <f>IF(OR($F3167="ERROR",$F3167="UNKNOWN",$F3167=""),IFERROR(VLOOKUP($C3167,'02_UnitPriceRef'!$E$3:$F$10,2,0),IF(OR($D3167="Error",$D3167="UNKNOWN",$D3167=""),0,H3167/D3167)),$F3167)</f>
        <v>1</v>
      </c>
      <c r="H3167" s="24">
        <v>5</v>
      </c>
      <c r="I3167" s="22">
        <f t="shared" si="37"/>
        <v>5</v>
      </c>
      <c r="J3167" s="22" t="s">
        <v>22</v>
      </c>
      <c r="K3167" s="22" t="s">
        <v>20</v>
      </c>
      <c r="L3167" s="26">
        <v>45224</v>
      </c>
      <c r="M3167" s="27">
        <f t="shared" si="38"/>
        <v>45224</v>
      </c>
    </row>
    <row r="3168" spans="1:13" ht="22.5" customHeight="1">
      <c r="A3168" s="22" t="s">
        <v>3189</v>
      </c>
      <c r="B3168" s="23" t="s">
        <v>13</v>
      </c>
      <c r="C3168" s="22" t="str">
        <f>IF(OR($B3168="Unknown",$B3168="Error",$B3168=""),IFERROR(VLOOKUP($F3168, '02_UnitPriceRef'!$F$3:$G$10,2,FALSE),"N/A"),$B3168)</f>
        <v>Cake</v>
      </c>
      <c r="D3168" s="24">
        <v>4</v>
      </c>
      <c r="E3168" s="22">
        <f t="shared" si="36"/>
        <v>4</v>
      </c>
      <c r="F3168" s="24">
        <v>3</v>
      </c>
      <c r="G3168" s="22">
        <f>IF(OR($F3168="ERROR",$F3168="UNKNOWN",$F3168=""),IFERROR(VLOOKUP($C3168,'02_UnitPriceRef'!$E$3:$F$10,2,0),IF(OR($D3168="Error",$D3168="UNKNOWN",$D3168=""),0,H3168/D3168)),$F3168)</f>
        <v>3</v>
      </c>
      <c r="H3168" s="24">
        <v>12</v>
      </c>
      <c r="I3168" s="22">
        <f t="shared" si="37"/>
        <v>12</v>
      </c>
      <c r="J3168" s="22" t="s">
        <v>14</v>
      </c>
      <c r="K3168" s="22" t="s">
        <v>11</v>
      </c>
      <c r="L3168" s="26">
        <v>45001</v>
      </c>
      <c r="M3168" s="27">
        <f t="shared" si="38"/>
        <v>45001</v>
      </c>
    </row>
    <row r="3169" spans="1:13" ht="22.5" customHeight="1">
      <c r="A3169" s="22" t="s">
        <v>3190</v>
      </c>
      <c r="B3169" s="23" t="s">
        <v>10030</v>
      </c>
      <c r="C3169" s="22" t="str">
        <f>IF(OR($B3169="Unknown",$B3169="Error",$B3169=""),IFERROR(VLOOKUP($F3169, '02_UnitPriceRef'!$F$3:$G$10,2,FALSE),"N/A"),$B3169)</f>
        <v>Cookie</v>
      </c>
      <c r="D3169" s="24">
        <v>3</v>
      </c>
      <c r="E3169" s="22">
        <f t="shared" si="36"/>
        <v>3</v>
      </c>
      <c r="F3169" s="24">
        <v>1</v>
      </c>
      <c r="G3169" s="22">
        <f>IF(OR($F3169="ERROR",$F3169="UNKNOWN",$F3169=""),IFERROR(VLOOKUP($C3169,'02_UnitPriceRef'!$E$3:$F$10,2,0),IF(OR($D3169="Error",$D3169="UNKNOWN",$D3169=""),0,H3169/D3169)),$F3169)</f>
        <v>1</v>
      </c>
      <c r="H3169" s="24">
        <v>3</v>
      </c>
      <c r="I3169" s="22">
        <f t="shared" si="37"/>
        <v>3</v>
      </c>
      <c r="J3169" s="22" t="s">
        <v>22</v>
      </c>
      <c r="K3169" s="22" t="s">
        <v>11</v>
      </c>
      <c r="L3169" s="26">
        <v>45175</v>
      </c>
      <c r="M3169" s="27">
        <f t="shared" si="38"/>
        <v>45175</v>
      </c>
    </row>
    <row r="3170" spans="1:13" ht="22.5" customHeight="1">
      <c r="A3170" s="22" t="s">
        <v>3191</v>
      </c>
      <c r="B3170" s="23" t="s">
        <v>24</v>
      </c>
      <c r="C3170" s="22" t="str">
        <f>IF(OR($B3170="Unknown",$B3170="Error",$B3170=""),IFERROR(VLOOKUP($F3170, '02_UnitPriceRef'!$F$3:$G$10,2,FALSE),"N/A"),$B3170)</f>
        <v>Smoothie</v>
      </c>
      <c r="D3170" s="24">
        <v>5</v>
      </c>
      <c r="E3170" s="22">
        <f t="shared" si="36"/>
        <v>5</v>
      </c>
      <c r="F3170" s="24">
        <v>4</v>
      </c>
      <c r="G3170" s="22">
        <f>IF(OR($F3170="ERROR",$F3170="UNKNOWN",$F3170=""),IFERROR(VLOOKUP($C3170,'02_UnitPriceRef'!$E$3:$F$10,2,0),IF(OR($D3170="Error",$D3170="UNKNOWN",$D3170=""),0,H3170/D3170)),$F3170)</f>
        <v>4</v>
      </c>
      <c r="H3170" s="24">
        <v>20</v>
      </c>
      <c r="I3170" s="22">
        <f t="shared" si="37"/>
        <v>20</v>
      </c>
      <c r="J3170" s="22" t="s">
        <v>22</v>
      </c>
      <c r="K3170" s="22" t="s">
        <v>11</v>
      </c>
      <c r="L3170" s="26">
        <v>44964</v>
      </c>
      <c r="M3170" s="27">
        <f t="shared" si="38"/>
        <v>44964</v>
      </c>
    </row>
    <row r="3171" spans="1:13" ht="22.5" customHeight="1">
      <c r="A3171" s="22" t="s">
        <v>3192</v>
      </c>
      <c r="B3171" s="23" t="s">
        <v>19</v>
      </c>
      <c r="C3171" s="22" t="str">
        <f>IF(OR($B3171="Unknown",$B3171="Error",$B3171=""),IFERROR(VLOOKUP($F3171, '02_UnitPriceRef'!$F$3:$G$10,2,FALSE),"N/A"),$B3171)</f>
        <v>Salad</v>
      </c>
      <c r="D3171" s="24">
        <v>3</v>
      </c>
      <c r="E3171" s="22">
        <f t="shared" si="36"/>
        <v>3</v>
      </c>
      <c r="F3171" s="24">
        <v>5</v>
      </c>
      <c r="G3171" s="22">
        <f>IF(OR($F3171="ERROR",$F3171="UNKNOWN",$F3171=""),IFERROR(VLOOKUP($C3171,'02_UnitPriceRef'!$E$3:$F$10,2,0),IF(OR($D3171="Error",$D3171="UNKNOWN",$D3171=""),0,H3171/D3171)),$F3171)</f>
        <v>5</v>
      </c>
      <c r="H3171" s="24">
        <v>15</v>
      </c>
      <c r="I3171" s="22">
        <f t="shared" si="37"/>
        <v>15</v>
      </c>
      <c r="J3171" s="22" t="s">
        <v>20</v>
      </c>
      <c r="K3171" s="22" t="s">
        <v>11</v>
      </c>
      <c r="L3171" s="26">
        <v>45215</v>
      </c>
      <c r="M3171" s="27">
        <f t="shared" si="38"/>
        <v>45215</v>
      </c>
    </row>
    <row r="3172" spans="1:13" ht="22.5" customHeight="1">
      <c r="A3172" s="22" t="s">
        <v>3193</v>
      </c>
      <c r="B3172" s="23" t="s">
        <v>35</v>
      </c>
      <c r="C3172" s="22" t="str">
        <f>IF(OR($B3172="Unknown",$B3172="Error",$B3172=""),IFERROR(VLOOKUP($F3172, '02_UnitPriceRef'!$F$3:$G$10,2,FALSE),"N/A"),$B3172)</f>
        <v>Tea</v>
      </c>
      <c r="D3172" s="24">
        <v>2</v>
      </c>
      <c r="E3172" s="22">
        <f t="shared" si="36"/>
        <v>2</v>
      </c>
      <c r="F3172" s="23" t="s">
        <v>10031</v>
      </c>
      <c r="G3172" s="22">
        <f>IF(OR($F3172="ERROR",$F3172="UNKNOWN",$F3172=""),IFERROR(VLOOKUP($C3172,'02_UnitPriceRef'!$E$3:$F$10,2,0),IF(OR($D3172="Error",$D3172="UNKNOWN",$D3172=""),0,H3172/D3172)),$F3172)</f>
        <v>1.5</v>
      </c>
      <c r="H3172" s="24">
        <v>3</v>
      </c>
      <c r="I3172" s="22">
        <f t="shared" si="37"/>
        <v>3</v>
      </c>
      <c r="J3172" s="22" t="s">
        <v>10</v>
      </c>
      <c r="K3172" s="22" t="s">
        <v>11</v>
      </c>
      <c r="L3172" s="26">
        <v>45232</v>
      </c>
      <c r="M3172" s="27">
        <f t="shared" si="38"/>
        <v>45232</v>
      </c>
    </row>
    <row r="3173" spans="1:13" ht="22.5" customHeight="1">
      <c r="A3173" s="22" t="s">
        <v>3194</v>
      </c>
      <c r="B3173" s="23" t="s">
        <v>24</v>
      </c>
      <c r="C3173" s="22" t="str">
        <f>IF(OR($B3173="Unknown",$B3173="Error",$B3173=""),IFERROR(VLOOKUP($F3173, '02_UnitPriceRef'!$F$3:$G$10,2,FALSE),"N/A"),$B3173)</f>
        <v>Smoothie</v>
      </c>
      <c r="D3173" s="24">
        <v>3</v>
      </c>
      <c r="E3173" s="22">
        <f t="shared" si="36"/>
        <v>3</v>
      </c>
      <c r="F3173" s="24">
        <v>4</v>
      </c>
      <c r="G3173" s="22">
        <f>IF(OR($F3173="ERROR",$F3173="UNKNOWN",$F3173=""),IFERROR(VLOOKUP($C3173,'02_UnitPriceRef'!$E$3:$F$10,2,0),IF(OR($D3173="Error",$D3173="UNKNOWN",$D3173=""),0,H3173/D3173)),$F3173)</f>
        <v>4</v>
      </c>
      <c r="H3173" s="24">
        <v>12</v>
      </c>
      <c r="I3173" s="22">
        <f t="shared" si="37"/>
        <v>12</v>
      </c>
      <c r="J3173" s="22" t="s">
        <v>14</v>
      </c>
      <c r="K3173" s="22" t="s">
        <v>15</v>
      </c>
      <c r="L3173" s="26">
        <v>44932</v>
      </c>
      <c r="M3173" s="27">
        <f t="shared" si="38"/>
        <v>44932</v>
      </c>
    </row>
    <row r="3174" spans="1:13" ht="22.5" customHeight="1">
      <c r="A3174" s="22" t="s">
        <v>3195</v>
      </c>
      <c r="B3174" s="23"/>
      <c r="C3174" s="22" t="str">
        <f>IF(OR($B3174="Unknown",$B3174="Error",$B3174=""),IFERROR(VLOOKUP($F3174, '02_UnitPriceRef'!$F$3:$G$10,2,FALSE),"N/A"),$B3174)</f>
        <v>Cake</v>
      </c>
      <c r="D3174" s="24">
        <v>1</v>
      </c>
      <c r="E3174" s="22">
        <f t="shared" si="36"/>
        <v>1</v>
      </c>
      <c r="F3174" s="24">
        <v>3</v>
      </c>
      <c r="G3174" s="22">
        <f>IF(OR($F3174="ERROR",$F3174="UNKNOWN",$F3174=""),IFERROR(VLOOKUP($C3174,'02_UnitPriceRef'!$E$3:$F$10,2,0),IF(OR($D3174="Error",$D3174="UNKNOWN",$D3174=""),0,H3174/D3174)),$F3174)</f>
        <v>3</v>
      </c>
      <c r="H3174" s="24">
        <v>3</v>
      </c>
      <c r="I3174" s="22">
        <f t="shared" si="37"/>
        <v>3</v>
      </c>
      <c r="J3174" s="22" t="s">
        <v>20</v>
      </c>
      <c r="K3174" s="22" t="s">
        <v>20</v>
      </c>
      <c r="L3174" s="26">
        <v>45041</v>
      </c>
      <c r="M3174" s="27">
        <f t="shared" si="38"/>
        <v>45041</v>
      </c>
    </row>
    <row r="3175" spans="1:13" ht="22.5" customHeight="1">
      <c r="A3175" s="22" t="s">
        <v>3196</v>
      </c>
      <c r="B3175" s="23" t="s">
        <v>27</v>
      </c>
      <c r="C3175" s="22" t="str">
        <f>IF(OR($B3175="Unknown",$B3175="Error",$B3175=""),IFERROR(VLOOKUP($F3175, '02_UnitPriceRef'!$F$3:$G$10,2,FALSE),"N/A"),$B3175)</f>
        <v>Sandwich</v>
      </c>
      <c r="D3175" s="24">
        <v>3</v>
      </c>
      <c r="E3175" s="22">
        <f t="shared" si="36"/>
        <v>3</v>
      </c>
      <c r="F3175" s="24">
        <v>4</v>
      </c>
      <c r="G3175" s="22">
        <f>IF(OR($F3175="ERROR",$F3175="UNKNOWN",$F3175=""),IFERROR(VLOOKUP($C3175,'02_UnitPriceRef'!$E$3:$F$10,2,0),IF(OR($D3175="Error",$D3175="UNKNOWN",$D3175=""),0,H3175/D3175)),$F3175)</f>
        <v>4</v>
      </c>
      <c r="H3175" s="24">
        <v>12</v>
      </c>
      <c r="I3175" s="22">
        <f t="shared" si="37"/>
        <v>12</v>
      </c>
      <c r="J3175" s="22" t="s">
        <v>10</v>
      </c>
      <c r="K3175" s="22" t="s">
        <v>15</v>
      </c>
      <c r="L3175" s="26">
        <v>44982</v>
      </c>
      <c r="M3175" s="27">
        <f t="shared" si="38"/>
        <v>44982</v>
      </c>
    </row>
    <row r="3176" spans="1:13" ht="22.5" customHeight="1">
      <c r="A3176" s="22" t="s">
        <v>3197</v>
      </c>
      <c r="B3176" s="23" t="s">
        <v>17</v>
      </c>
      <c r="C3176" s="22" t="str">
        <f>IF(OR($B3176="Unknown",$B3176="Error",$B3176=""),IFERROR(VLOOKUP($F3176, '02_UnitPriceRef'!$F$3:$G$10,2,FALSE),"N/A"),$B3176)</f>
        <v>Cookie</v>
      </c>
      <c r="D3176" s="24">
        <v>3</v>
      </c>
      <c r="E3176" s="22">
        <f t="shared" si="36"/>
        <v>3</v>
      </c>
      <c r="F3176" s="24">
        <v>1</v>
      </c>
      <c r="G3176" s="22">
        <f>IF(OR($F3176="ERROR",$F3176="UNKNOWN",$F3176=""),IFERROR(VLOOKUP($C3176,'02_UnitPriceRef'!$E$3:$F$10,2,0),IF(OR($D3176="Error",$D3176="UNKNOWN",$D3176=""),0,H3176/D3176)),$F3176)</f>
        <v>1</v>
      </c>
      <c r="H3176" s="23" t="s">
        <v>10031</v>
      </c>
      <c r="I3176" s="22">
        <f t="shared" si="37"/>
        <v>3</v>
      </c>
      <c r="J3176" s="22" t="s">
        <v>14</v>
      </c>
      <c r="K3176" s="22" t="s">
        <v>20</v>
      </c>
      <c r="L3176" s="26">
        <v>45197</v>
      </c>
      <c r="M3176" s="27">
        <f t="shared" si="38"/>
        <v>45197</v>
      </c>
    </row>
    <row r="3177" spans="1:13" ht="22.5" customHeight="1">
      <c r="A3177" s="22" t="s">
        <v>3198</v>
      </c>
      <c r="B3177" s="23" t="s">
        <v>10030</v>
      </c>
      <c r="C3177" s="22" t="str">
        <f>IF(OR($B3177="Unknown",$B3177="Error",$B3177=""),IFERROR(VLOOKUP($F3177, '02_UnitPriceRef'!$F$3:$G$10,2,FALSE),"N/A"),$B3177)</f>
        <v>Cake</v>
      </c>
      <c r="D3177" s="24">
        <v>4</v>
      </c>
      <c r="E3177" s="22">
        <f t="shared" si="36"/>
        <v>4</v>
      </c>
      <c r="F3177" s="24">
        <v>3</v>
      </c>
      <c r="G3177" s="22">
        <f>IF(OR($F3177="ERROR",$F3177="UNKNOWN",$F3177=""),IFERROR(VLOOKUP($C3177,'02_UnitPriceRef'!$E$3:$F$10,2,0),IF(OR($D3177="Error",$D3177="UNKNOWN",$D3177=""),0,H3177/D3177)),$F3177)</f>
        <v>3</v>
      </c>
      <c r="H3177" s="24">
        <v>12</v>
      </c>
      <c r="I3177" s="22">
        <f t="shared" si="37"/>
        <v>12</v>
      </c>
      <c r="J3177" s="22" t="s">
        <v>14</v>
      </c>
      <c r="K3177" s="22" t="s">
        <v>15</v>
      </c>
      <c r="L3177" s="26">
        <v>45128</v>
      </c>
      <c r="M3177" s="27">
        <f t="shared" si="38"/>
        <v>45128</v>
      </c>
    </row>
    <row r="3178" spans="1:13" ht="22.5" customHeight="1">
      <c r="A3178" s="22" t="s">
        <v>3199</v>
      </c>
      <c r="B3178" s="23" t="s">
        <v>13</v>
      </c>
      <c r="C3178" s="22" t="str">
        <f>IF(OR($B3178="Unknown",$B3178="Error",$B3178=""),IFERROR(VLOOKUP($F3178, '02_UnitPriceRef'!$F$3:$G$10,2,FALSE),"N/A"),$B3178)</f>
        <v>Cake</v>
      </c>
      <c r="D3178" s="24">
        <v>4</v>
      </c>
      <c r="E3178" s="22">
        <f t="shared" si="36"/>
        <v>4</v>
      </c>
      <c r="F3178" s="24">
        <v>3</v>
      </c>
      <c r="G3178" s="22">
        <f>IF(OR($F3178="ERROR",$F3178="UNKNOWN",$F3178=""),IFERROR(VLOOKUP($C3178,'02_UnitPriceRef'!$E$3:$F$10,2,0),IF(OR($D3178="Error",$D3178="UNKNOWN",$D3178=""),0,H3178/D3178)),$F3178)</f>
        <v>3</v>
      </c>
      <c r="H3178" s="24">
        <v>12</v>
      </c>
      <c r="I3178" s="22">
        <f t="shared" si="37"/>
        <v>12</v>
      </c>
      <c r="J3178" s="22" t="s">
        <v>22</v>
      </c>
      <c r="K3178" s="22" t="s">
        <v>11</v>
      </c>
      <c r="L3178" s="26">
        <v>45238</v>
      </c>
      <c r="M3178" s="27">
        <f t="shared" si="38"/>
        <v>45238</v>
      </c>
    </row>
    <row r="3179" spans="1:13" ht="22.5" customHeight="1">
      <c r="A3179" s="22" t="s">
        <v>3200</v>
      </c>
      <c r="B3179" s="23" t="s">
        <v>35</v>
      </c>
      <c r="C3179" s="22" t="str">
        <f>IF(OR($B3179="Unknown",$B3179="Error",$B3179=""),IFERROR(VLOOKUP($F3179, '02_UnitPriceRef'!$F$3:$G$10,2,FALSE),"N/A"),$B3179)</f>
        <v>Tea</v>
      </c>
      <c r="D3179" s="24">
        <v>2</v>
      </c>
      <c r="E3179" s="22">
        <f t="shared" si="36"/>
        <v>2</v>
      </c>
      <c r="F3179" s="24">
        <v>1.5</v>
      </c>
      <c r="G3179" s="22">
        <f>IF(OR($F3179="ERROR",$F3179="UNKNOWN",$F3179=""),IFERROR(VLOOKUP($C3179,'02_UnitPriceRef'!$E$3:$F$10,2,0),IF(OR($D3179="Error",$D3179="UNKNOWN",$D3179=""),0,H3179/D3179)),$F3179)</f>
        <v>1.5</v>
      </c>
      <c r="H3179" s="24">
        <v>3</v>
      </c>
      <c r="I3179" s="22">
        <f t="shared" si="37"/>
        <v>3</v>
      </c>
      <c r="J3179" s="22" t="s">
        <v>22</v>
      </c>
      <c r="K3179" s="22" t="s">
        <v>20</v>
      </c>
      <c r="L3179" s="26">
        <v>44977</v>
      </c>
      <c r="M3179" s="27">
        <f t="shared" si="38"/>
        <v>44977</v>
      </c>
    </row>
    <row r="3180" spans="1:13" ht="22.5" customHeight="1">
      <c r="A3180" s="22" t="s">
        <v>3201</v>
      </c>
      <c r="B3180" s="23" t="s">
        <v>13</v>
      </c>
      <c r="C3180" s="22" t="str">
        <f>IF(OR($B3180="Unknown",$B3180="Error",$B3180=""),IFERROR(VLOOKUP($F3180, '02_UnitPriceRef'!$F$3:$G$10,2,FALSE),"N/A"),$B3180)</f>
        <v>Cake</v>
      </c>
      <c r="D3180" s="24">
        <v>1</v>
      </c>
      <c r="E3180" s="22">
        <f t="shared" si="36"/>
        <v>1</v>
      </c>
      <c r="F3180" s="24">
        <v>3</v>
      </c>
      <c r="G3180" s="22">
        <f>IF(OR($F3180="ERROR",$F3180="UNKNOWN",$F3180=""),IFERROR(VLOOKUP($C3180,'02_UnitPriceRef'!$E$3:$F$10,2,0),IF(OR($D3180="Error",$D3180="UNKNOWN",$D3180=""),0,H3180/D3180)),$F3180)</f>
        <v>3</v>
      </c>
      <c r="H3180" s="24">
        <v>3</v>
      </c>
      <c r="I3180" s="22">
        <f t="shared" si="37"/>
        <v>3</v>
      </c>
      <c r="J3180" s="22" t="s">
        <v>10</v>
      </c>
      <c r="K3180" s="22" t="s">
        <v>11</v>
      </c>
      <c r="L3180" s="26">
        <v>45174</v>
      </c>
      <c r="M3180" s="27">
        <f t="shared" si="38"/>
        <v>45174</v>
      </c>
    </row>
    <row r="3181" spans="1:13" ht="22.5" customHeight="1">
      <c r="A3181" s="22" t="s">
        <v>3202</v>
      </c>
      <c r="B3181" s="23" t="s">
        <v>35</v>
      </c>
      <c r="C3181" s="22" t="str">
        <f>IF(OR($B3181="Unknown",$B3181="Error",$B3181=""),IFERROR(VLOOKUP($F3181, '02_UnitPriceRef'!$F$3:$G$10,2,FALSE),"N/A"),$B3181)</f>
        <v>Tea</v>
      </c>
      <c r="D3181" s="24">
        <v>5</v>
      </c>
      <c r="E3181" s="22">
        <f t="shared" si="36"/>
        <v>5</v>
      </c>
      <c r="F3181" s="24">
        <v>1.5</v>
      </c>
      <c r="G3181" s="22">
        <f>IF(OR($F3181="ERROR",$F3181="UNKNOWN",$F3181=""),IFERROR(VLOOKUP($C3181,'02_UnitPriceRef'!$E$3:$F$10,2,0),IF(OR($D3181="Error",$D3181="UNKNOWN",$D3181=""),0,H3181/D3181)),$F3181)</f>
        <v>1.5</v>
      </c>
      <c r="H3181" s="24">
        <v>7.5</v>
      </c>
      <c r="I3181" s="22">
        <f t="shared" si="37"/>
        <v>7.5</v>
      </c>
      <c r="J3181" s="22" t="s">
        <v>10</v>
      </c>
      <c r="K3181" s="22" t="s">
        <v>20</v>
      </c>
      <c r="L3181" s="26">
        <v>45265</v>
      </c>
      <c r="M3181" s="27">
        <f t="shared" si="38"/>
        <v>45265</v>
      </c>
    </row>
    <row r="3182" spans="1:13" ht="22.5" customHeight="1">
      <c r="A3182" s="22" t="s">
        <v>3203</v>
      </c>
      <c r="B3182" s="23" t="s">
        <v>19</v>
      </c>
      <c r="C3182" s="22" t="str">
        <f>IF(OR($B3182="Unknown",$B3182="Error",$B3182=""),IFERROR(VLOOKUP($F3182, '02_UnitPriceRef'!$F$3:$G$10,2,FALSE),"N/A"),$B3182)</f>
        <v>Salad</v>
      </c>
      <c r="D3182" s="24">
        <v>5</v>
      </c>
      <c r="E3182" s="22">
        <f t="shared" si="36"/>
        <v>5</v>
      </c>
      <c r="F3182" s="24">
        <v>5</v>
      </c>
      <c r="G3182" s="22">
        <f>IF(OR($F3182="ERROR",$F3182="UNKNOWN",$F3182=""),IFERROR(VLOOKUP($C3182,'02_UnitPriceRef'!$E$3:$F$10,2,0),IF(OR($D3182="Error",$D3182="UNKNOWN",$D3182=""),0,H3182/D3182)),$F3182)</f>
        <v>5</v>
      </c>
      <c r="H3182" s="24">
        <v>25</v>
      </c>
      <c r="I3182" s="22">
        <f t="shared" si="37"/>
        <v>25</v>
      </c>
      <c r="J3182" s="22" t="s">
        <v>22</v>
      </c>
      <c r="K3182" s="22" t="s">
        <v>15</v>
      </c>
      <c r="L3182" s="26">
        <v>45158</v>
      </c>
      <c r="M3182" s="27">
        <f t="shared" si="38"/>
        <v>45158</v>
      </c>
    </row>
    <row r="3183" spans="1:13" ht="22.5" customHeight="1">
      <c r="A3183" s="22" t="s">
        <v>3204</v>
      </c>
      <c r="B3183" s="23" t="s">
        <v>24</v>
      </c>
      <c r="C3183" s="22" t="str">
        <f>IF(OR($B3183="Unknown",$B3183="Error",$B3183=""),IFERROR(VLOOKUP($F3183, '02_UnitPriceRef'!$F$3:$G$10,2,FALSE),"N/A"),$B3183)</f>
        <v>Smoothie</v>
      </c>
      <c r="D3183" s="24">
        <v>3</v>
      </c>
      <c r="E3183" s="22">
        <f t="shared" si="36"/>
        <v>3</v>
      </c>
      <c r="F3183" s="24">
        <v>4</v>
      </c>
      <c r="G3183" s="22">
        <f>IF(OR($F3183="ERROR",$F3183="UNKNOWN",$F3183=""),IFERROR(VLOOKUP($C3183,'02_UnitPriceRef'!$E$3:$F$10,2,0),IF(OR($D3183="Error",$D3183="UNKNOWN",$D3183=""),0,H3183/D3183)),$F3183)</f>
        <v>4</v>
      </c>
      <c r="H3183" s="24">
        <v>12</v>
      </c>
      <c r="I3183" s="22">
        <f t="shared" si="37"/>
        <v>12</v>
      </c>
      <c r="J3183" s="22" t="s">
        <v>20</v>
      </c>
      <c r="K3183" s="22" t="s">
        <v>11</v>
      </c>
      <c r="L3183" s="26">
        <v>45209</v>
      </c>
      <c r="M3183" s="27">
        <f t="shared" si="38"/>
        <v>45209</v>
      </c>
    </row>
    <row r="3184" spans="1:13" ht="22.5" customHeight="1">
      <c r="A3184" s="22" t="s">
        <v>3205</v>
      </c>
      <c r="B3184" s="23" t="s">
        <v>35</v>
      </c>
      <c r="C3184" s="22" t="str">
        <f>IF(OR($B3184="Unknown",$B3184="Error",$B3184=""),IFERROR(VLOOKUP($F3184, '02_UnitPriceRef'!$F$3:$G$10,2,FALSE),"N/A"),$B3184)</f>
        <v>Tea</v>
      </c>
      <c r="D3184" s="23" t="s">
        <v>10031</v>
      </c>
      <c r="E3184" s="22">
        <f t="shared" si="36"/>
        <v>3</v>
      </c>
      <c r="F3184" s="24">
        <v>1.5</v>
      </c>
      <c r="G3184" s="22">
        <f>IF(OR($F3184="ERROR",$F3184="UNKNOWN",$F3184=""),IFERROR(VLOOKUP($C3184,'02_UnitPriceRef'!$E$3:$F$10,2,0),IF(OR($D3184="Error",$D3184="UNKNOWN",$D3184=""),0,H3184/D3184)),$F3184)</f>
        <v>1.5</v>
      </c>
      <c r="H3184" s="24">
        <v>4.5</v>
      </c>
      <c r="I3184" s="22">
        <f t="shared" si="37"/>
        <v>4.5</v>
      </c>
      <c r="J3184" s="22" t="s">
        <v>20</v>
      </c>
      <c r="K3184" s="22" t="s">
        <v>20</v>
      </c>
      <c r="L3184" s="26">
        <v>45117</v>
      </c>
      <c r="M3184" s="27">
        <f t="shared" si="38"/>
        <v>45117</v>
      </c>
    </row>
    <row r="3185" spans="1:13" ht="22.5" customHeight="1">
      <c r="A3185" s="22" t="s">
        <v>3206</v>
      </c>
      <c r="B3185" s="23" t="s">
        <v>19</v>
      </c>
      <c r="C3185" s="22" t="str">
        <f>IF(OR($B3185="Unknown",$B3185="Error",$B3185=""),IFERROR(VLOOKUP($F3185, '02_UnitPriceRef'!$F$3:$G$10,2,FALSE),"N/A"),$B3185)</f>
        <v>Salad</v>
      </c>
      <c r="D3185" s="24">
        <v>5</v>
      </c>
      <c r="E3185" s="22">
        <f t="shared" si="36"/>
        <v>5</v>
      </c>
      <c r="F3185" s="24">
        <v>5</v>
      </c>
      <c r="G3185" s="22">
        <f>IF(OR($F3185="ERROR",$F3185="UNKNOWN",$F3185=""),IFERROR(VLOOKUP($C3185,'02_UnitPriceRef'!$E$3:$F$10,2,0),IF(OR($D3185="Error",$D3185="UNKNOWN",$D3185=""),0,H3185/D3185)),$F3185)</f>
        <v>5</v>
      </c>
      <c r="H3185" s="24">
        <v>25</v>
      </c>
      <c r="I3185" s="22">
        <f t="shared" si="37"/>
        <v>25</v>
      </c>
      <c r="J3185" s="22" t="s">
        <v>14</v>
      </c>
      <c r="K3185" s="22" t="s">
        <v>15</v>
      </c>
      <c r="L3185" s="26">
        <v>45034</v>
      </c>
      <c r="M3185" s="27">
        <f t="shared" si="38"/>
        <v>45034</v>
      </c>
    </row>
    <row r="3186" spans="1:13" ht="22.5" customHeight="1">
      <c r="A3186" s="22" t="s">
        <v>3207</v>
      </c>
      <c r="B3186" s="23" t="s">
        <v>27</v>
      </c>
      <c r="C3186" s="22" t="str">
        <f>IF(OR($B3186="Unknown",$B3186="Error",$B3186=""),IFERROR(VLOOKUP($F3186, '02_UnitPriceRef'!$F$3:$G$10,2,FALSE),"N/A"),$B3186)</f>
        <v>Sandwich</v>
      </c>
      <c r="D3186" s="24">
        <v>5</v>
      </c>
      <c r="E3186" s="22">
        <f t="shared" si="36"/>
        <v>5</v>
      </c>
      <c r="F3186" s="24">
        <v>4</v>
      </c>
      <c r="G3186" s="22">
        <f>IF(OR($F3186="ERROR",$F3186="UNKNOWN",$F3186=""),IFERROR(VLOOKUP($C3186,'02_UnitPriceRef'!$E$3:$F$10,2,0),IF(OR($D3186="Error",$D3186="UNKNOWN",$D3186=""),0,H3186/D3186)),$F3186)</f>
        <v>4</v>
      </c>
      <c r="H3186" s="24">
        <v>20</v>
      </c>
      <c r="I3186" s="22">
        <f t="shared" si="37"/>
        <v>20</v>
      </c>
      <c r="J3186" s="22" t="s">
        <v>22</v>
      </c>
      <c r="K3186" s="22" t="s">
        <v>20</v>
      </c>
      <c r="L3186" s="26">
        <v>45056</v>
      </c>
      <c r="M3186" s="27">
        <f t="shared" si="38"/>
        <v>45056</v>
      </c>
    </row>
    <row r="3187" spans="1:13" ht="22.5" customHeight="1">
      <c r="A3187" s="22" t="s">
        <v>3208</v>
      </c>
      <c r="B3187" s="23" t="s">
        <v>39</v>
      </c>
      <c r="C3187" s="22" t="str">
        <f>IF(OR($B3187="Unknown",$B3187="Error",$B3187=""),IFERROR(VLOOKUP($F3187, '02_UnitPriceRef'!$F$3:$G$10,2,FALSE),"N/A"),$B3187)</f>
        <v>Juice</v>
      </c>
      <c r="D3187" s="24">
        <v>3</v>
      </c>
      <c r="E3187" s="22">
        <f t="shared" si="36"/>
        <v>3</v>
      </c>
      <c r="F3187" s="24">
        <v>3</v>
      </c>
      <c r="G3187" s="22">
        <f>IF(OR($F3187="ERROR",$F3187="UNKNOWN",$F3187=""),IFERROR(VLOOKUP($C3187,'02_UnitPriceRef'!$E$3:$F$10,2,0),IF(OR($D3187="Error",$D3187="UNKNOWN",$D3187=""),0,H3187/D3187)),$F3187)</f>
        <v>3</v>
      </c>
      <c r="H3187" s="23" t="s">
        <v>10030</v>
      </c>
      <c r="I3187" s="22">
        <f t="shared" si="37"/>
        <v>9</v>
      </c>
      <c r="J3187" s="22" t="s">
        <v>22</v>
      </c>
      <c r="K3187" s="22" t="s">
        <v>20</v>
      </c>
      <c r="L3187" s="26">
        <v>44949</v>
      </c>
      <c r="M3187" s="27">
        <f t="shared" si="38"/>
        <v>44949</v>
      </c>
    </row>
    <row r="3188" spans="1:13" ht="22.5" customHeight="1">
      <c r="A3188" s="22" t="s">
        <v>3209</v>
      </c>
      <c r="B3188" s="23" t="s">
        <v>39</v>
      </c>
      <c r="C3188" s="22" t="str">
        <f>IF(OR($B3188="Unknown",$B3188="Error",$B3188=""),IFERROR(VLOOKUP($F3188, '02_UnitPriceRef'!$F$3:$G$10,2,FALSE),"N/A"),$B3188)</f>
        <v>Juice</v>
      </c>
      <c r="D3188" s="23"/>
      <c r="E3188" s="22">
        <f t="shared" si="36"/>
        <v>2</v>
      </c>
      <c r="F3188" s="24">
        <v>3</v>
      </c>
      <c r="G3188" s="22">
        <f>IF(OR($F3188="ERROR",$F3188="UNKNOWN",$F3188=""),IFERROR(VLOOKUP($C3188,'02_UnitPriceRef'!$E$3:$F$10,2,0),IF(OR($D3188="Error",$D3188="UNKNOWN",$D3188=""),0,H3188/D3188)),$F3188)</f>
        <v>3</v>
      </c>
      <c r="H3188" s="24">
        <v>6</v>
      </c>
      <c r="I3188" s="22">
        <f t="shared" si="37"/>
        <v>6</v>
      </c>
      <c r="J3188" s="22" t="s">
        <v>20</v>
      </c>
      <c r="K3188" s="22" t="s">
        <v>15</v>
      </c>
      <c r="L3188" s="26">
        <v>45086</v>
      </c>
      <c r="M3188" s="27">
        <f t="shared" si="38"/>
        <v>45086</v>
      </c>
    </row>
    <row r="3189" spans="1:13" ht="22.5" customHeight="1">
      <c r="A3189" s="22" t="s">
        <v>3210</v>
      </c>
      <c r="B3189" s="23" t="s">
        <v>10031</v>
      </c>
      <c r="C3189" s="22" t="str">
        <f>IF(OR($B3189="Unknown",$B3189="Error",$B3189=""),IFERROR(VLOOKUP($F3189, '02_UnitPriceRef'!$F$3:$G$10,2,FALSE),"N/A"),$B3189)</f>
        <v>Salad</v>
      </c>
      <c r="D3189" s="24">
        <v>1</v>
      </c>
      <c r="E3189" s="22">
        <f t="shared" si="36"/>
        <v>1</v>
      </c>
      <c r="F3189" s="24">
        <v>5</v>
      </c>
      <c r="G3189" s="22">
        <f>IF(OR($F3189="ERROR",$F3189="UNKNOWN",$F3189=""),IFERROR(VLOOKUP($C3189,'02_UnitPriceRef'!$E$3:$F$10,2,0),IF(OR($D3189="Error",$D3189="UNKNOWN",$D3189=""),0,H3189/D3189)),$F3189)</f>
        <v>5</v>
      </c>
      <c r="H3189" s="24">
        <v>5</v>
      </c>
      <c r="I3189" s="22">
        <f t="shared" si="37"/>
        <v>5</v>
      </c>
      <c r="J3189" s="22" t="s">
        <v>22</v>
      </c>
      <c r="K3189" s="22" t="s">
        <v>15</v>
      </c>
      <c r="L3189" s="26">
        <v>44937</v>
      </c>
      <c r="M3189" s="27">
        <f t="shared" si="38"/>
        <v>44937</v>
      </c>
    </row>
    <row r="3190" spans="1:13" ht="22.5" customHeight="1">
      <c r="A3190" s="22" t="s">
        <v>3211</v>
      </c>
      <c r="B3190" s="23" t="s">
        <v>24</v>
      </c>
      <c r="C3190" s="22" t="str">
        <f>IF(OR($B3190="Unknown",$B3190="Error",$B3190=""),IFERROR(VLOOKUP($F3190, '02_UnitPriceRef'!$F$3:$G$10,2,FALSE),"N/A"),$B3190)</f>
        <v>Smoothie</v>
      </c>
      <c r="D3190" s="24">
        <v>3</v>
      </c>
      <c r="E3190" s="22">
        <f t="shared" si="36"/>
        <v>3</v>
      </c>
      <c r="F3190" s="24">
        <v>4</v>
      </c>
      <c r="G3190" s="22">
        <f>IF(OR($F3190="ERROR",$F3190="UNKNOWN",$F3190=""),IFERROR(VLOOKUP($C3190,'02_UnitPriceRef'!$E$3:$F$10,2,0),IF(OR($D3190="Error",$D3190="UNKNOWN",$D3190=""),0,H3190/D3190)),$F3190)</f>
        <v>4</v>
      </c>
      <c r="H3190" s="24">
        <v>12</v>
      </c>
      <c r="I3190" s="22">
        <f t="shared" si="37"/>
        <v>12</v>
      </c>
      <c r="J3190" s="22" t="s">
        <v>22</v>
      </c>
      <c r="K3190" s="22" t="s">
        <v>15</v>
      </c>
      <c r="L3190" s="26">
        <v>44956</v>
      </c>
      <c r="M3190" s="27">
        <f t="shared" si="38"/>
        <v>44956</v>
      </c>
    </row>
    <row r="3191" spans="1:13" ht="22.5" customHeight="1">
      <c r="A3191" s="22" t="s">
        <v>3212</v>
      </c>
      <c r="B3191" s="23" t="s">
        <v>9</v>
      </c>
      <c r="C3191" s="22" t="str">
        <f>IF(OR($B3191="Unknown",$B3191="Error",$B3191=""),IFERROR(VLOOKUP($F3191, '02_UnitPriceRef'!$F$3:$G$10,2,FALSE),"N/A"),$B3191)</f>
        <v>Coffee</v>
      </c>
      <c r="D3191" s="24">
        <v>3</v>
      </c>
      <c r="E3191" s="22">
        <f t="shared" si="36"/>
        <v>3</v>
      </c>
      <c r="F3191" s="24">
        <v>2</v>
      </c>
      <c r="G3191" s="22">
        <f>IF(OR($F3191="ERROR",$F3191="UNKNOWN",$F3191=""),IFERROR(VLOOKUP($C3191,'02_UnitPriceRef'!$E$3:$F$10,2,0),IF(OR($D3191="Error",$D3191="UNKNOWN",$D3191=""),0,H3191/D3191)),$F3191)</f>
        <v>2</v>
      </c>
      <c r="H3191" s="24">
        <v>6</v>
      </c>
      <c r="I3191" s="22">
        <f t="shared" si="37"/>
        <v>6</v>
      </c>
      <c r="J3191" s="22" t="s">
        <v>10</v>
      </c>
      <c r="K3191" s="22" t="s">
        <v>20</v>
      </c>
      <c r="L3191" s="26">
        <v>45122</v>
      </c>
      <c r="M3191" s="27">
        <f t="shared" si="38"/>
        <v>45122</v>
      </c>
    </row>
    <row r="3192" spans="1:13" ht="22.5" customHeight="1">
      <c r="A3192" s="22" t="s">
        <v>3213</v>
      </c>
      <c r="B3192" s="23" t="s">
        <v>19</v>
      </c>
      <c r="C3192" s="22" t="str">
        <f>IF(OR($B3192="Unknown",$B3192="Error",$B3192=""),IFERROR(VLOOKUP($F3192, '02_UnitPriceRef'!$F$3:$G$10,2,FALSE),"N/A"),$B3192)</f>
        <v>Salad</v>
      </c>
      <c r="D3192" s="24">
        <v>3</v>
      </c>
      <c r="E3192" s="22">
        <f t="shared" si="36"/>
        <v>3</v>
      </c>
      <c r="F3192" s="24">
        <v>5</v>
      </c>
      <c r="G3192" s="22">
        <f>IF(OR($F3192="ERROR",$F3192="UNKNOWN",$F3192=""),IFERROR(VLOOKUP($C3192,'02_UnitPriceRef'!$E$3:$F$10,2,0),IF(OR($D3192="Error",$D3192="UNKNOWN",$D3192=""),0,H3192/D3192)),$F3192)</f>
        <v>5</v>
      </c>
      <c r="H3192" s="24">
        <v>15</v>
      </c>
      <c r="I3192" s="22">
        <f t="shared" si="37"/>
        <v>15</v>
      </c>
      <c r="J3192" s="22" t="s">
        <v>10</v>
      </c>
      <c r="K3192" s="22" t="s">
        <v>20</v>
      </c>
      <c r="L3192" s="26">
        <v>45113</v>
      </c>
      <c r="M3192" s="27">
        <f t="shared" si="38"/>
        <v>45113</v>
      </c>
    </row>
    <row r="3193" spans="1:13" ht="22.5" customHeight="1">
      <c r="A3193" s="22" t="s">
        <v>3214</v>
      </c>
      <c r="B3193" s="23" t="s">
        <v>10030</v>
      </c>
      <c r="C3193" s="22" t="str">
        <f>IF(OR($B3193="Unknown",$B3193="Error",$B3193=""),IFERROR(VLOOKUP($F3193, '02_UnitPriceRef'!$F$3:$G$10,2,FALSE),"N/A"),$B3193)</f>
        <v>Sandwich/Smoothie</v>
      </c>
      <c r="D3193" s="24">
        <v>4</v>
      </c>
      <c r="E3193" s="22">
        <f t="shared" si="36"/>
        <v>4</v>
      </c>
      <c r="F3193" s="24">
        <v>4</v>
      </c>
      <c r="G3193" s="22">
        <f>IF(OR($F3193="ERROR",$F3193="UNKNOWN",$F3193=""),IFERROR(VLOOKUP($C3193,'02_UnitPriceRef'!$E$3:$F$10,2,0),IF(OR($D3193="Error",$D3193="UNKNOWN",$D3193=""),0,H3193/D3193)),$F3193)</f>
        <v>4</v>
      </c>
      <c r="H3193" s="24">
        <v>16</v>
      </c>
      <c r="I3193" s="22">
        <f t="shared" si="37"/>
        <v>16</v>
      </c>
      <c r="J3193" s="22" t="s">
        <v>22</v>
      </c>
      <c r="K3193" s="22" t="s">
        <v>15</v>
      </c>
      <c r="L3193" s="26">
        <v>44962</v>
      </c>
      <c r="M3193" s="27">
        <f t="shared" si="38"/>
        <v>44962</v>
      </c>
    </row>
    <row r="3194" spans="1:13" ht="22.5" customHeight="1">
      <c r="A3194" s="22" t="s">
        <v>3215</v>
      </c>
      <c r="B3194" s="23" t="s">
        <v>35</v>
      </c>
      <c r="C3194" s="22" t="str">
        <f>IF(OR($B3194="Unknown",$B3194="Error",$B3194=""),IFERROR(VLOOKUP($F3194, '02_UnitPriceRef'!$F$3:$G$10,2,FALSE),"N/A"),$B3194)</f>
        <v>Tea</v>
      </c>
      <c r="D3194" s="24">
        <v>5</v>
      </c>
      <c r="E3194" s="22">
        <f t="shared" si="36"/>
        <v>5</v>
      </c>
      <c r="F3194" s="24">
        <v>1.5</v>
      </c>
      <c r="G3194" s="22">
        <f>IF(OR($F3194="ERROR",$F3194="UNKNOWN",$F3194=""),IFERROR(VLOOKUP($C3194,'02_UnitPriceRef'!$E$3:$F$10,2,0),IF(OR($D3194="Error",$D3194="UNKNOWN",$D3194=""),0,H3194/D3194)),$F3194)</f>
        <v>1.5</v>
      </c>
      <c r="H3194" s="24">
        <v>7.5</v>
      </c>
      <c r="I3194" s="22">
        <f t="shared" si="37"/>
        <v>7.5</v>
      </c>
      <c r="J3194" s="22" t="s">
        <v>22</v>
      </c>
      <c r="K3194" s="22" t="s">
        <v>15</v>
      </c>
      <c r="L3194" s="26">
        <v>45268</v>
      </c>
      <c r="M3194" s="27">
        <f t="shared" si="38"/>
        <v>45268</v>
      </c>
    </row>
    <row r="3195" spans="1:13" ht="22.5" customHeight="1">
      <c r="A3195" s="22" t="s">
        <v>3216</v>
      </c>
      <c r="B3195" s="23" t="s">
        <v>24</v>
      </c>
      <c r="C3195" s="22" t="str">
        <f>IF(OR($B3195="Unknown",$B3195="Error",$B3195=""),IFERROR(VLOOKUP($F3195, '02_UnitPriceRef'!$F$3:$G$10,2,FALSE),"N/A"),$B3195)</f>
        <v>Smoothie</v>
      </c>
      <c r="D3195" s="24">
        <v>1</v>
      </c>
      <c r="E3195" s="22">
        <f t="shared" si="36"/>
        <v>1</v>
      </c>
      <c r="F3195" s="24">
        <v>4</v>
      </c>
      <c r="G3195" s="22">
        <f>IF(OR($F3195="ERROR",$F3195="UNKNOWN",$F3195=""),IFERROR(VLOOKUP($C3195,'02_UnitPriceRef'!$E$3:$F$10,2,0),IF(OR($D3195="Error",$D3195="UNKNOWN",$D3195=""),0,H3195/D3195)),$F3195)</f>
        <v>4</v>
      </c>
      <c r="H3195" s="23" t="s">
        <v>10031</v>
      </c>
      <c r="I3195" s="22">
        <f t="shared" si="37"/>
        <v>4</v>
      </c>
      <c r="J3195" s="22" t="s">
        <v>22</v>
      </c>
      <c r="K3195" s="22" t="s">
        <v>20</v>
      </c>
      <c r="L3195" s="26">
        <v>45070</v>
      </c>
      <c r="M3195" s="27">
        <f t="shared" si="38"/>
        <v>45070</v>
      </c>
    </row>
    <row r="3196" spans="1:13" ht="22.5" customHeight="1">
      <c r="A3196" s="22" t="s">
        <v>3217</v>
      </c>
      <c r="B3196" s="23" t="s">
        <v>35</v>
      </c>
      <c r="C3196" s="22" t="str">
        <f>IF(OR($B3196="Unknown",$B3196="Error",$B3196=""),IFERROR(VLOOKUP($F3196, '02_UnitPriceRef'!$F$3:$G$10,2,FALSE),"N/A"),$B3196)</f>
        <v>Tea</v>
      </c>
      <c r="D3196" s="24">
        <v>2</v>
      </c>
      <c r="E3196" s="22">
        <f t="shared" si="36"/>
        <v>2</v>
      </c>
      <c r="F3196" s="24">
        <v>1.5</v>
      </c>
      <c r="G3196" s="22">
        <f>IF(OR($F3196="ERROR",$F3196="UNKNOWN",$F3196=""),IFERROR(VLOOKUP($C3196,'02_UnitPriceRef'!$E$3:$F$10,2,0),IF(OR($D3196="Error",$D3196="UNKNOWN",$D3196=""),0,H3196/D3196)),$F3196)</f>
        <v>1.5</v>
      </c>
      <c r="H3196" s="24">
        <v>3</v>
      </c>
      <c r="I3196" s="22">
        <f t="shared" si="37"/>
        <v>3</v>
      </c>
      <c r="J3196" s="22" t="s">
        <v>20</v>
      </c>
      <c r="K3196" s="22" t="s">
        <v>11</v>
      </c>
      <c r="L3196" s="26">
        <v>45175</v>
      </c>
      <c r="M3196" s="27">
        <f t="shared" si="38"/>
        <v>45175</v>
      </c>
    </row>
    <row r="3197" spans="1:13" ht="22.5" customHeight="1">
      <c r="A3197" s="22" t="s">
        <v>3218</v>
      </c>
      <c r="B3197" s="23" t="s">
        <v>9</v>
      </c>
      <c r="C3197" s="22" t="str">
        <f>IF(OR($B3197="Unknown",$B3197="Error",$B3197=""),IFERROR(VLOOKUP($F3197, '02_UnitPriceRef'!$F$3:$G$10,2,FALSE),"N/A"),$B3197)</f>
        <v>Coffee</v>
      </c>
      <c r="D3197" s="24">
        <v>3</v>
      </c>
      <c r="E3197" s="22">
        <f t="shared" si="36"/>
        <v>3</v>
      </c>
      <c r="F3197" s="24">
        <v>2</v>
      </c>
      <c r="G3197" s="22">
        <f>IF(OR($F3197="ERROR",$F3197="UNKNOWN",$F3197=""),IFERROR(VLOOKUP($C3197,'02_UnitPriceRef'!$E$3:$F$10,2,0),IF(OR($D3197="Error",$D3197="UNKNOWN",$D3197=""),0,H3197/D3197)),$F3197)</f>
        <v>2</v>
      </c>
      <c r="H3197" s="24">
        <v>6</v>
      </c>
      <c r="I3197" s="22">
        <f t="shared" si="37"/>
        <v>6</v>
      </c>
      <c r="J3197" s="22" t="s">
        <v>10</v>
      </c>
      <c r="K3197" s="22" t="s">
        <v>20</v>
      </c>
      <c r="L3197" s="26">
        <v>45048</v>
      </c>
      <c r="M3197" s="27">
        <f t="shared" si="38"/>
        <v>45048</v>
      </c>
    </row>
    <row r="3198" spans="1:13" ht="22.5" customHeight="1">
      <c r="A3198" s="22" t="s">
        <v>3219</v>
      </c>
      <c r="B3198" s="23" t="s">
        <v>19</v>
      </c>
      <c r="C3198" s="22" t="str">
        <f>IF(OR($B3198="Unknown",$B3198="Error",$B3198=""),IFERROR(VLOOKUP($F3198, '02_UnitPriceRef'!$F$3:$G$10,2,FALSE),"N/A"),$B3198)</f>
        <v>Salad</v>
      </c>
      <c r="D3198" s="24">
        <v>2</v>
      </c>
      <c r="E3198" s="22">
        <f t="shared" si="36"/>
        <v>2</v>
      </c>
      <c r="F3198" s="24">
        <v>5</v>
      </c>
      <c r="G3198" s="22">
        <f>IF(OR($F3198="ERROR",$F3198="UNKNOWN",$F3198=""),IFERROR(VLOOKUP($C3198,'02_UnitPriceRef'!$E$3:$F$10,2,0),IF(OR($D3198="Error",$D3198="UNKNOWN",$D3198=""),0,H3198/D3198)),$F3198)</f>
        <v>5</v>
      </c>
      <c r="H3198" s="24">
        <v>10</v>
      </c>
      <c r="I3198" s="22">
        <f t="shared" si="37"/>
        <v>10</v>
      </c>
      <c r="J3198" s="22" t="s">
        <v>14</v>
      </c>
      <c r="K3198" s="22" t="s">
        <v>11</v>
      </c>
      <c r="L3198" s="26">
        <v>45228</v>
      </c>
      <c r="M3198" s="27">
        <f t="shared" si="38"/>
        <v>45228</v>
      </c>
    </row>
    <row r="3199" spans="1:13" ht="22.5" customHeight="1">
      <c r="A3199" s="22" t="s">
        <v>3220</v>
      </c>
      <c r="B3199" s="23" t="s">
        <v>35</v>
      </c>
      <c r="C3199" s="22" t="str">
        <f>IF(OR($B3199="Unknown",$B3199="Error",$B3199=""),IFERROR(VLOOKUP($F3199, '02_UnitPriceRef'!$F$3:$G$10,2,FALSE),"N/A"),$B3199)</f>
        <v>Tea</v>
      </c>
      <c r="D3199" s="24">
        <v>1</v>
      </c>
      <c r="E3199" s="22">
        <f t="shared" si="36"/>
        <v>1</v>
      </c>
      <c r="F3199" s="24">
        <v>1.5</v>
      </c>
      <c r="G3199" s="22">
        <f>IF(OR($F3199="ERROR",$F3199="UNKNOWN",$F3199=""),IFERROR(VLOOKUP($C3199,'02_UnitPriceRef'!$E$3:$F$10,2,0),IF(OR($D3199="Error",$D3199="UNKNOWN",$D3199=""),0,H3199/D3199)),$F3199)</f>
        <v>1.5</v>
      </c>
      <c r="H3199" s="24">
        <v>1.5</v>
      </c>
      <c r="I3199" s="22">
        <f t="shared" si="37"/>
        <v>1.5</v>
      </c>
      <c r="J3199" s="22" t="s">
        <v>10</v>
      </c>
      <c r="K3199" s="22" t="s">
        <v>11</v>
      </c>
      <c r="L3199" s="26">
        <v>44955</v>
      </c>
      <c r="M3199" s="27">
        <f t="shared" si="38"/>
        <v>44955</v>
      </c>
    </row>
    <row r="3200" spans="1:13" ht="22.5" customHeight="1">
      <c r="A3200" s="22" t="s">
        <v>3221</v>
      </c>
      <c r="B3200" s="23" t="s">
        <v>35</v>
      </c>
      <c r="C3200" s="22" t="str">
        <f>IF(OR($B3200="Unknown",$B3200="Error",$B3200=""),IFERROR(VLOOKUP($F3200, '02_UnitPriceRef'!$F$3:$G$10,2,FALSE),"N/A"),$B3200)</f>
        <v>Tea</v>
      </c>
      <c r="D3200" s="24">
        <v>4</v>
      </c>
      <c r="E3200" s="22">
        <f t="shared" si="36"/>
        <v>4</v>
      </c>
      <c r="F3200" s="24">
        <v>1.5</v>
      </c>
      <c r="G3200" s="22">
        <f>IF(OR($F3200="ERROR",$F3200="UNKNOWN",$F3200=""),IFERROR(VLOOKUP($C3200,'02_UnitPriceRef'!$E$3:$F$10,2,0),IF(OR($D3200="Error",$D3200="UNKNOWN",$D3200=""),0,H3200/D3200)),$F3200)</f>
        <v>1.5</v>
      </c>
      <c r="H3200" s="24">
        <v>6</v>
      </c>
      <c r="I3200" s="22">
        <f t="shared" si="37"/>
        <v>6</v>
      </c>
      <c r="J3200" s="22" t="s">
        <v>22</v>
      </c>
      <c r="K3200" s="22" t="s">
        <v>11</v>
      </c>
      <c r="L3200" s="28" t="s">
        <v>10031</v>
      </c>
      <c r="M3200" s="27">
        <f t="shared" si="38"/>
        <v>1</v>
      </c>
    </row>
    <row r="3201" spans="1:13" ht="22.5" customHeight="1">
      <c r="A3201" s="22" t="s">
        <v>3222</v>
      </c>
      <c r="B3201" s="23" t="s">
        <v>39</v>
      </c>
      <c r="C3201" s="22" t="str">
        <f>IF(OR($B3201="Unknown",$B3201="Error",$B3201=""),IFERROR(VLOOKUP($F3201, '02_UnitPriceRef'!$F$3:$G$10,2,FALSE),"N/A"),$B3201)</f>
        <v>Juice</v>
      </c>
      <c r="D3201" s="24">
        <v>1</v>
      </c>
      <c r="E3201" s="22">
        <f t="shared" si="36"/>
        <v>1</v>
      </c>
      <c r="F3201" s="24">
        <v>3</v>
      </c>
      <c r="G3201" s="22">
        <f>IF(OR($F3201="ERROR",$F3201="UNKNOWN",$F3201=""),IFERROR(VLOOKUP($C3201,'02_UnitPriceRef'!$E$3:$F$10,2,0),IF(OR($D3201="Error",$D3201="UNKNOWN",$D3201=""),0,H3201/D3201)),$F3201)</f>
        <v>3</v>
      </c>
      <c r="H3201" s="24">
        <v>3</v>
      </c>
      <c r="I3201" s="22">
        <f t="shared" si="37"/>
        <v>3</v>
      </c>
      <c r="J3201" s="22" t="s">
        <v>22</v>
      </c>
      <c r="K3201" s="22" t="s">
        <v>15</v>
      </c>
      <c r="L3201" s="26">
        <v>45063</v>
      </c>
      <c r="M3201" s="27">
        <f t="shared" si="38"/>
        <v>45063</v>
      </c>
    </row>
    <row r="3202" spans="1:13" ht="22.5" customHeight="1">
      <c r="A3202" s="22" t="s">
        <v>3223</v>
      </c>
      <c r="B3202" s="23" t="s">
        <v>10031</v>
      </c>
      <c r="C3202" s="22" t="str">
        <f>IF(OR($B3202="Unknown",$B3202="Error",$B3202=""),IFERROR(VLOOKUP($F3202, '02_UnitPriceRef'!$F$3:$G$10,2,FALSE),"N/A"),$B3202)</f>
        <v>Sandwich/Smoothie</v>
      </c>
      <c r="D3202" s="24">
        <v>5</v>
      </c>
      <c r="E3202" s="22">
        <f t="shared" si="36"/>
        <v>5</v>
      </c>
      <c r="F3202" s="24">
        <v>4</v>
      </c>
      <c r="G3202" s="22">
        <f>IF(OR($F3202="ERROR",$F3202="UNKNOWN",$F3202=""),IFERROR(VLOOKUP($C3202,'02_UnitPriceRef'!$E$3:$F$10,2,0),IF(OR($D3202="Error",$D3202="UNKNOWN",$D3202=""),0,H3202/D3202)),$F3202)</f>
        <v>4</v>
      </c>
      <c r="H3202" s="24">
        <v>20</v>
      </c>
      <c r="I3202" s="22">
        <f t="shared" si="37"/>
        <v>20</v>
      </c>
      <c r="J3202" s="22" t="s">
        <v>14</v>
      </c>
      <c r="K3202" s="22" t="s">
        <v>20</v>
      </c>
      <c r="L3202" s="26">
        <v>45287</v>
      </c>
      <c r="M3202" s="27">
        <f t="shared" si="38"/>
        <v>45287</v>
      </c>
    </row>
    <row r="3203" spans="1:13" ht="22.5" customHeight="1">
      <c r="A3203" s="22" t="s">
        <v>3224</v>
      </c>
      <c r="B3203" s="23" t="s">
        <v>35</v>
      </c>
      <c r="C3203" s="22" t="str">
        <f>IF(OR($B3203="Unknown",$B3203="Error",$B3203=""),IFERROR(VLOOKUP($F3203, '02_UnitPriceRef'!$F$3:$G$10,2,FALSE),"N/A"),$B3203)</f>
        <v>Tea</v>
      </c>
      <c r="D3203" s="24">
        <v>4</v>
      </c>
      <c r="E3203" s="22">
        <f t="shared" si="36"/>
        <v>4</v>
      </c>
      <c r="F3203" s="24">
        <v>1.5</v>
      </c>
      <c r="G3203" s="22">
        <f>IF(OR($F3203="ERROR",$F3203="UNKNOWN",$F3203=""),IFERROR(VLOOKUP($C3203,'02_UnitPriceRef'!$E$3:$F$10,2,0),IF(OR($D3203="Error",$D3203="UNKNOWN",$D3203=""),0,H3203/D3203)),$F3203)</f>
        <v>1.5</v>
      </c>
      <c r="H3203" s="24">
        <v>6</v>
      </c>
      <c r="I3203" s="22">
        <f t="shared" si="37"/>
        <v>6</v>
      </c>
      <c r="J3203" s="22" t="s">
        <v>10</v>
      </c>
      <c r="K3203" s="22" t="s">
        <v>15</v>
      </c>
      <c r="L3203" s="26">
        <v>45049</v>
      </c>
      <c r="M3203" s="27">
        <f t="shared" si="38"/>
        <v>45049</v>
      </c>
    </row>
    <row r="3204" spans="1:13" ht="22.5" customHeight="1">
      <c r="A3204" s="22" t="s">
        <v>3225</v>
      </c>
      <c r="B3204" s="23" t="s">
        <v>13</v>
      </c>
      <c r="C3204" s="22" t="str">
        <f>IF(OR($B3204="Unknown",$B3204="Error",$B3204=""),IFERROR(VLOOKUP($F3204, '02_UnitPriceRef'!$F$3:$G$10,2,FALSE),"N/A"),$B3204)</f>
        <v>Cake</v>
      </c>
      <c r="D3204" s="24">
        <v>5</v>
      </c>
      <c r="E3204" s="22">
        <f t="shared" si="36"/>
        <v>5</v>
      </c>
      <c r="F3204" s="24">
        <v>3</v>
      </c>
      <c r="G3204" s="22">
        <f>IF(OR($F3204="ERROR",$F3204="UNKNOWN",$F3204=""),IFERROR(VLOOKUP($C3204,'02_UnitPriceRef'!$E$3:$F$10,2,0),IF(OR($D3204="Error",$D3204="UNKNOWN",$D3204=""),0,H3204/D3204)),$F3204)</f>
        <v>3</v>
      </c>
      <c r="H3204" s="24">
        <v>15</v>
      </c>
      <c r="I3204" s="22">
        <f t="shared" si="37"/>
        <v>15</v>
      </c>
      <c r="J3204" s="22" t="s">
        <v>10</v>
      </c>
      <c r="K3204" s="22" t="s">
        <v>11</v>
      </c>
      <c r="L3204" s="26">
        <v>45016</v>
      </c>
      <c r="M3204" s="27">
        <f t="shared" si="38"/>
        <v>45016</v>
      </c>
    </row>
    <row r="3205" spans="1:13" ht="22.5" customHeight="1">
      <c r="A3205" s="22" t="s">
        <v>3226</v>
      </c>
      <c r="B3205" s="23" t="s">
        <v>24</v>
      </c>
      <c r="C3205" s="22" t="str">
        <f>IF(OR($B3205="Unknown",$B3205="Error",$B3205=""),IFERROR(VLOOKUP($F3205, '02_UnitPriceRef'!$F$3:$G$10,2,FALSE),"N/A"),$B3205)</f>
        <v>Smoothie</v>
      </c>
      <c r="D3205" s="23"/>
      <c r="E3205" s="22">
        <f t="shared" si="36"/>
        <v>0</v>
      </c>
      <c r="F3205" s="24">
        <v>4</v>
      </c>
      <c r="G3205" s="22">
        <f>IF(OR($F3205="ERROR",$F3205="UNKNOWN",$F3205=""),IFERROR(VLOOKUP($C3205,'02_UnitPriceRef'!$E$3:$F$10,2,0),IF(OR($D3205="Error",$D3205="UNKNOWN",$D3205=""),0,H3205/D3205)),$F3205)</f>
        <v>4</v>
      </c>
      <c r="H3205" s="23" t="s">
        <v>10030</v>
      </c>
      <c r="I3205" s="22">
        <f t="shared" si="37"/>
        <v>0</v>
      </c>
      <c r="J3205" s="22" t="s">
        <v>22</v>
      </c>
      <c r="K3205" s="22" t="s">
        <v>11</v>
      </c>
      <c r="L3205" s="26">
        <v>45205</v>
      </c>
      <c r="M3205" s="27">
        <f t="shared" si="38"/>
        <v>45205</v>
      </c>
    </row>
    <row r="3206" spans="1:13" ht="22.5" customHeight="1">
      <c r="A3206" s="22" t="s">
        <v>3227</v>
      </c>
      <c r="B3206" s="23" t="s">
        <v>27</v>
      </c>
      <c r="C3206" s="22" t="str">
        <f>IF(OR($B3206="Unknown",$B3206="Error",$B3206=""),IFERROR(VLOOKUP($F3206, '02_UnitPriceRef'!$F$3:$G$10,2,FALSE),"N/A"),$B3206)</f>
        <v>Sandwich</v>
      </c>
      <c r="D3206" s="24">
        <v>5</v>
      </c>
      <c r="E3206" s="22">
        <f t="shared" si="36"/>
        <v>5</v>
      </c>
      <c r="F3206" s="24">
        <v>4</v>
      </c>
      <c r="G3206" s="22">
        <f>IF(OR($F3206="ERROR",$F3206="UNKNOWN",$F3206=""),IFERROR(VLOOKUP($C3206,'02_UnitPriceRef'!$E$3:$F$10,2,0),IF(OR($D3206="Error",$D3206="UNKNOWN",$D3206=""),0,H3206/D3206)),$F3206)</f>
        <v>4</v>
      </c>
      <c r="H3206" s="24">
        <v>20</v>
      </c>
      <c r="I3206" s="22">
        <f t="shared" si="37"/>
        <v>20</v>
      </c>
      <c r="J3206" s="22" t="s">
        <v>22</v>
      </c>
      <c r="K3206" s="22" t="s">
        <v>15</v>
      </c>
      <c r="L3206" s="26">
        <v>45003</v>
      </c>
      <c r="M3206" s="27">
        <f t="shared" si="38"/>
        <v>45003</v>
      </c>
    </row>
    <row r="3207" spans="1:13" ht="22.5" customHeight="1">
      <c r="A3207" s="22" t="s">
        <v>3228</v>
      </c>
      <c r="B3207" s="23" t="s">
        <v>39</v>
      </c>
      <c r="C3207" s="22" t="str">
        <f>IF(OR($B3207="Unknown",$B3207="Error",$B3207=""),IFERROR(VLOOKUP($F3207, '02_UnitPriceRef'!$F$3:$G$10,2,FALSE),"N/A"),$B3207)</f>
        <v>Juice</v>
      </c>
      <c r="D3207" s="24">
        <v>4</v>
      </c>
      <c r="E3207" s="22">
        <f t="shared" si="36"/>
        <v>4</v>
      </c>
      <c r="F3207" s="24">
        <v>3</v>
      </c>
      <c r="G3207" s="22">
        <f>IF(OR($F3207="ERROR",$F3207="UNKNOWN",$F3207=""),IFERROR(VLOOKUP($C3207,'02_UnitPriceRef'!$E$3:$F$10,2,0),IF(OR($D3207="Error",$D3207="UNKNOWN",$D3207=""),0,H3207/D3207)),$F3207)</f>
        <v>3</v>
      </c>
      <c r="H3207" s="24">
        <v>12</v>
      </c>
      <c r="I3207" s="22">
        <f t="shared" si="37"/>
        <v>12</v>
      </c>
      <c r="J3207" s="22" t="s">
        <v>10</v>
      </c>
      <c r="K3207" s="22" t="s">
        <v>11</v>
      </c>
      <c r="L3207" s="26">
        <v>45279</v>
      </c>
      <c r="M3207" s="27">
        <f t="shared" si="38"/>
        <v>45279</v>
      </c>
    </row>
    <row r="3208" spans="1:13" ht="22.5" customHeight="1">
      <c r="A3208" s="22" t="s">
        <v>3229</v>
      </c>
      <c r="B3208" s="23" t="s">
        <v>35</v>
      </c>
      <c r="C3208" s="22" t="str">
        <f>IF(OR($B3208="Unknown",$B3208="Error",$B3208=""),IFERROR(VLOOKUP($F3208, '02_UnitPriceRef'!$F$3:$G$10,2,FALSE),"N/A"),$B3208)</f>
        <v>Tea</v>
      </c>
      <c r="D3208" s="24">
        <v>3</v>
      </c>
      <c r="E3208" s="22">
        <f t="shared" si="36"/>
        <v>3</v>
      </c>
      <c r="F3208" s="24">
        <v>1.5</v>
      </c>
      <c r="G3208" s="22">
        <f>IF(OR($F3208="ERROR",$F3208="UNKNOWN",$F3208=""),IFERROR(VLOOKUP($C3208,'02_UnitPriceRef'!$E$3:$F$10,2,0),IF(OR($D3208="Error",$D3208="UNKNOWN",$D3208=""),0,H3208/D3208)),$F3208)</f>
        <v>1.5</v>
      </c>
      <c r="H3208" s="24">
        <v>4.5</v>
      </c>
      <c r="I3208" s="22">
        <f t="shared" si="37"/>
        <v>4.5</v>
      </c>
      <c r="J3208" s="22" t="s">
        <v>14</v>
      </c>
      <c r="K3208" s="22" t="s">
        <v>20</v>
      </c>
      <c r="L3208" s="26">
        <v>45287</v>
      </c>
      <c r="M3208" s="27">
        <f t="shared" si="38"/>
        <v>45287</v>
      </c>
    </row>
    <row r="3209" spans="1:13" ht="22.5" customHeight="1">
      <c r="A3209" s="22" t="s">
        <v>3230</v>
      </c>
      <c r="B3209" s="23" t="s">
        <v>9</v>
      </c>
      <c r="C3209" s="22" t="str">
        <f>IF(OR($B3209="Unknown",$B3209="Error",$B3209=""),IFERROR(VLOOKUP($F3209, '02_UnitPriceRef'!$F$3:$G$10,2,FALSE),"N/A"),$B3209)</f>
        <v>Coffee</v>
      </c>
      <c r="D3209" s="24">
        <v>4</v>
      </c>
      <c r="E3209" s="22">
        <f t="shared" si="36"/>
        <v>4</v>
      </c>
      <c r="F3209" s="24">
        <v>2</v>
      </c>
      <c r="G3209" s="22">
        <f>IF(OR($F3209="ERROR",$F3209="UNKNOWN",$F3209=""),IFERROR(VLOOKUP($C3209,'02_UnitPriceRef'!$E$3:$F$10,2,0),IF(OR($D3209="Error",$D3209="UNKNOWN",$D3209=""),0,H3209/D3209)),$F3209)</f>
        <v>2</v>
      </c>
      <c r="H3209" s="24">
        <v>8</v>
      </c>
      <c r="I3209" s="22">
        <f t="shared" si="37"/>
        <v>8</v>
      </c>
      <c r="J3209" s="22" t="s">
        <v>20</v>
      </c>
      <c r="K3209" s="22" t="s">
        <v>15</v>
      </c>
      <c r="L3209" s="26">
        <v>44959</v>
      </c>
      <c r="M3209" s="27">
        <f t="shared" si="38"/>
        <v>44959</v>
      </c>
    </row>
    <row r="3210" spans="1:13" ht="22.5" customHeight="1">
      <c r="A3210" s="22" t="s">
        <v>3231</v>
      </c>
      <c r="B3210" s="23" t="s">
        <v>17</v>
      </c>
      <c r="C3210" s="22" t="str">
        <f>IF(OR($B3210="Unknown",$B3210="Error",$B3210=""),IFERROR(VLOOKUP($F3210, '02_UnitPriceRef'!$F$3:$G$10,2,FALSE),"N/A"),$B3210)</f>
        <v>Cookie</v>
      </c>
      <c r="D3210" s="24">
        <v>5</v>
      </c>
      <c r="E3210" s="22">
        <f t="shared" si="36"/>
        <v>5</v>
      </c>
      <c r="F3210" s="24">
        <v>1</v>
      </c>
      <c r="G3210" s="22">
        <f>IF(OR($F3210="ERROR",$F3210="UNKNOWN",$F3210=""),IFERROR(VLOOKUP($C3210,'02_UnitPriceRef'!$E$3:$F$10,2,0),IF(OR($D3210="Error",$D3210="UNKNOWN",$D3210=""),0,H3210/D3210)),$F3210)</f>
        <v>1</v>
      </c>
      <c r="H3210" s="24">
        <v>5</v>
      </c>
      <c r="I3210" s="22">
        <f t="shared" si="37"/>
        <v>5</v>
      </c>
      <c r="J3210" s="22" t="s">
        <v>22</v>
      </c>
      <c r="K3210" s="22" t="s">
        <v>20</v>
      </c>
      <c r="L3210" s="26">
        <v>45059</v>
      </c>
      <c r="M3210" s="27">
        <f t="shared" si="38"/>
        <v>45059</v>
      </c>
    </row>
    <row r="3211" spans="1:13" ht="22.5" customHeight="1">
      <c r="A3211" s="22" t="s">
        <v>3232</v>
      </c>
      <c r="B3211" s="23" t="s">
        <v>13</v>
      </c>
      <c r="C3211" s="22" t="str">
        <f>IF(OR($B3211="Unknown",$B3211="Error",$B3211=""),IFERROR(VLOOKUP($F3211, '02_UnitPriceRef'!$F$3:$G$10,2,FALSE),"N/A"),$B3211)</f>
        <v>Cake</v>
      </c>
      <c r="D3211" s="23"/>
      <c r="E3211" s="22">
        <f t="shared" si="36"/>
        <v>5</v>
      </c>
      <c r="F3211" s="24">
        <v>3</v>
      </c>
      <c r="G3211" s="22">
        <f>IF(OR($F3211="ERROR",$F3211="UNKNOWN",$F3211=""),IFERROR(VLOOKUP($C3211,'02_UnitPriceRef'!$E$3:$F$10,2,0),IF(OR($D3211="Error",$D3211="UNKNOWN",$D3211=""),0,H3211/D3211)),$F3211)</f>
        <v>3</v>
      </c>
      <c r="H3211" s="24">
        <v>15</v>
      </c>
      <c r="I3211" s="22">
        <f t="shared" si="37"/>
        <v>15</v>
      </c>
      <c r="J3211" s="22" t="s">
        <v>20</v>
      </c>
      <c r="K3211" s="22" t="s">
        <v>11</v>
      </c>
      <c r="L3211" s="26">
        <v>45218</v>
      </c>
      <c r="M3211" s="27">
        <f t="shared" si="38"/>
        <v>45218</v>
      </c>
    </row>
    <row r="3212" spans="1:13" ht="22.5" customHeight="1">
      <c r="A3212" s="22" t="s">
        <v>3233</v>
      </c>
      <c r="B3212" s="23" t="s">
        <v>10030</v>
      </c>
      <c r="C3212" s="22" t="str">
        <f>IF(OR($B3212="Unknown",$B3212="Error",$B3212=""),IFERROR(VLOOKUP($F3212, '02_UnitPriceRef'!$F$3:$G$10,2,FALSE),"N/A"),$B3212)</f>
        <v>Sandwich/Smoothie</v>
      </c>
      <c r="D3212" s="24">
        <v>3</v>
      </c>
      <c r="E3212" s="22">
        <f t="shared" si="36"/>
        <v>3</v>
      </c>
      <c r="F3212" s="24">
        <v>4</v>
      </c>
      <c r="G3212" s="22">
        <f>IF(OR($F3212="ERROR",$F3212="UNKNOWN",$F3212=""),IFERROR(VLOOKUP($C3212,'02_UnitPriceRef'!$E$3:$F$10,2,0),IF(OR($D3212="Error",$D3212="UNKNOWN",$D3212=""),0,H3212/D3212)),$F3212)</f>
        <v>4</v>
      </c>
      <c r="H3212" s="23"/>
      <c r="I3212" s="22">
        <f t="shared" si="37"/>
        <v>12</v>
      </c>
      <c r="J3212" s="22" t="s">
        <v>20</v>
      </c>
      <c r="K3212" s="22" t="s">
        <v>11</v>
      </c>
      <c r="L3212" s="26">
        <v>45178</v>
      </c>
      <c r="M3212" s="27">
        <f t="shared" si="38"/>
        <v>45178</v>
      </c>
    </row>
    <row r="3213" spans="1:13" ht="22.5" customHeight="1">
      <c r="A3213" s="22" t="s">
        <v>3234</v>
      </c>
      <c r="B3213" s="23" t="s">
        <v>24</v>
      </c>
      <c r="C3213" s="22" t="str">
        <f>IF(OR($B3213="Unknown",$B3213="Error",$B3213=""),IFERROR(VLOOKUP($F3213, '02_UnitPriceRef'!$F$3:$G$10,2,FALSE),"N/A"),$B3213)</f>
        <v>Smoothie</v>
      </c>
      <c r="D3213" s="24">
        <v>1</v>
      </c>
      <c r="E3213" s="22">
        <f t="shared" si="36"/>
        <v>1</v>
      </c>
      <c r="F3213" s="24">
        <v>4</v>
      </c>
      <c r="G3213" s="22">
        <f>IF(OR($F3213="ERROR",$F3213="UNKNOWN",$F3213=""),IFERROR(VLOOKUP($C3213,'02_UnitPriceRef'!$E$3:$F$10,2,0),IF(OR($D3213="Error",$D3213="UNKNOWN",$D3213=""),0,H3213/D3213)),$F3213)</f>
        <v>4</v>
      </c>
      <c r="H3213" s="24">
        <v>4</v>
      </c>
      <c r="I3213" s="22">
        <f t="shared" si="37"/>
        <v>4</v>
      </c>
      <c r="J3213" s="22" t="s">
        <v>22</v>
      </c>
      <c r="K3213" s="22" t="s">
        <v>15</v>
      </c>
      <c r="L3213" s="26">
        <v>45278</v>
      </c>
      <c r="M3213" s="27">
        <f t="shared" si="38"/>
        <v>45278</v>
      </c>
    </row>
    <row r="3214" spans="1:13" ht="22.5" customHeight="1">
      <c r="A3214" s="22" t="s">
        <v>3235</v>
      </c>
      <c r="B3214" s="23" t="s">
        <v>27</v>
      </c>
      <c r="C3214" s="22" t="str">
        <f>IF(OR($B3214="Unknown",$B3214="Error",$B3214=""),IFERROR(VLOOKUP($F3214, '02_UnitPriceRef'!$F$3:$G$10,2,FALSE),"N/A"),$B3214)</f>
        <v>Sandwich</v>
      </c>
      <c r="D3214" s="24">
        <v>5</v>
      </c>
      <c r="E3214" s="22">
        <f t="shared" si="36"/>
        <v>5</v>
      </c>
      <c r="F3214" s="24">
        <v>4</v>
      </c>
      <c r="G3214" s="22">
        <f>IF(OR($F3214="ERROR",$F3214="UNKNOWN",$F3214=""),IFERROR(VLOOKUP($C3214,'02_UnitPriceRef'!$E$3:$F$10,2,0),IF(OR($D3214="Error",$D3214="UNKNOWN",$D3214=""),0,H3214/D3214)),$F3214)</f>
        <v>4</v>
      </c>
      <c r="H3214" s="24">
        <v>20</v>
      </c>
      <c r="I3214" s="22">
        <f t="shared" si="37"/>
        <v>20</v>
      </c>
      <c r="J3214" s="22" t="s">
        <v>22</v>
      </c>
      <c r="K3214" s="22" t="s">
        <v>15</v>
      </c>
      <c r="L3214" s="26">
        <v>44983</v>
      </c>
      <c r="M3214" s="27">
        <f t="shared" si="38"/>
        <v>44983</v>
      </c>
    </row>
    <row r="3215" spans="1:13" ht="22.5" customHeight="1">
      <c r="A3215" s="22" t="s">
        <v>3236</v>
      </c>
      <c r="B3215" s="23" t="s">
        <v>13</v>
      </c>
      <c r="C3215" s="22" t="str">
        <f>IF(OR($B3215="Unknown",$B3215="Error",$B3215=""),IFERROR(VLOOKUP($F3215, '02_UnitPriceRef'!$F$3:$G$10,2,FALSE),"N/A"),$B3215)</f>
        <v>Cake</v>
      </c>
      <c r="D3215" s="24">
        <v>5</v>
      </c>
      <c r="E3215" s="22">
        <f t="shared" si="36"/>
        <v>5</v>
      </c>
      <c r="F3215" s="24">
        <v>3</v>
      </c>
      <c r="G3215" s="22">
        <f>IF(OR($F3215="ERROR",$F3215="UNKNOWN",$F3215=""),IFERROR(VLOOKUP($C3215,'02_UnitPriceRef'!$E$3:$F$10,2,0),IF(OR($D3215="Error",$D3215="UNKNOWN",$D3215=""),0,H3215/D3215)),$F3215)</f>
        <v>3</v>
      </c>
      <c r="H3215" s="24">
        <v>15</v>
      </c>
      <c r="I3215" s="22">
        <f t="shared" si="37"/>
        <v>15</v>
      </c>
      <c r="J3215" s="22" t="s">
        <v>14</v>
      </c>
      <c r="K3215" s="22" t="s">
        <v>15</v>
      </c>
      <c r="L3215" s="26">
        <v>45024</v>
      </c>
      <c r="M3215" s="27">
        <f t="shared" si="38"/>
        <v>45024</v>
      </c>
    </row>
    <row r="3216" spans="1:13" ht="22.5" customHeight="1">
      <c r="A3216" s="22" t="s">
        <v>3237</v>
      </c>
      <c r="B3216" s="23" t="s">
        <v>17</v>
      </c>
      <c r="C3216" s="22" t="str">
        <f>IF(OR($B3216="Unknown",$B3216="Error",$B3216=""),IFERROR(VLOOKUP($F3216, '02_UnitPriceRef'!$F$3:$G$10,2,FALSE),"N/A"),$B3216)</f>
        <v>Cookie</v>
      </c>
      <c r="D3216" s="24">
        <v>2</v>
      </c>
      <c r="E3216" s="22">
        <f t="shared" si="36"/>
        <v>2</v>
      </c>
      <c r="F3216" s="24">
        <v>1</v>
      </c>
      <c r="G3216" s="22">
        <f>IF(OR($F3216="ERROR",$F3216="UNKNOWN",$F3216=""),IFERROR(VLOOKUP($C3216,'02_UnitPriceRef'!$E$3:$F$10,2,0),IF(OR($D3216="Error",$D3216="UNKNOWN",$D3216=""),0,H3216/D3216)),$F3216)</f>
        <v>1</v>
      </c>
      <c r="H3216" s="24">
        <v>2</v>
      </c>
      <c r="I3216" s="22">
        <f t="shared" si="37"/>
        <v>2</v>
      </c>
      <c r="J3216" s="22" t="s">
        <v>10</v>
      </c>
      <c r="K3216" s="22" t="s">
        <v>15</v>
      </c>
      <c r="L3216" s="26">
        <v>45037</v>
      </c>
      <c r="M3216" s="27">
        <f t="shared" si="38"/>
        <v>45037</v>
      </c>
    </row>
    <row r="3217" spans="1:13" ht="22.5" customHeight="1">
      <c r="A3217" s="22" t="s">
        <v>3238</v>
      </c>
      <c r="B3217" s="23" t="s">
        <v>39</v>
      </c>
      <c r="C3217" s="22" t="str">
        <f>IF(OR($B3217="Unknown",$B3217="Error",$B3217=""),IFERROR(VLOOKUP($F3217, '02_UnitPriceRef'!$F$3:$G$10,2,FALSE),"N/A"),$B3217)</f>
        <v>Juice</v>
      </c>
      <c r="D3217" s="24">
        <v>4</v>
      </c>
      <c r="E3217" s="22">
        <f t="shared" si="36"/>
        <v>4</v>
      </c>
      <c r="F3217" s="24">
        <v>3</v>
      </c>
      <c r="G3217" s="22">
        <f>IF(OR($F3217="ERROR",$F3217="UNKNOWN",$F3217=""),IFERROR(VLOOKUP($C3217,'02_UnitPriceRef'!$E$3:$F$10,2,0),IF(OR($D3217="Error",$D3217="UNKNOWN",$D3217=""),0,H3217/D3217)),$F3217)</f>
        <v>3</v>
      </c>
      <c r="H3217" s="24">
        <v>12</v>
      </c>
      <c r="I3217" s="22">
        <f t="shared" si="37"/>
        <v>12</v>
      </c>
      <c r="J3217" s="22" t="s">
        <v>20</v>
      </c>
      <c r="K3217" s="22" t="s">
        <v>15</v>
      </c>
      <c r="L3217" s="26">
        <v>45088</v>
      </c>
      <c r="M3217" s="27">
        <f t="shared" si="38"/>
        <v>45088</v>
      </c>
    </row>
    <row r="3218" spans="1:13" ht="22.5" customHeight="1">
      <c r="A3218" s="22" t="s">
        <v>3239</v>
      </c>
      <c r="B3218" s="23" t="s">
        <v>17</v>
      </c>
      <c r="C3218" s="22" t="str">
        <f>IF(OR($B3218="Unknown",$B3218="Error",$B3218=""),IFERROR(VLOOKUP($F3218, '02_UnitPriceRef'!$F$3:$G$10,2,FALSE),"N/A"),$B3218)</f>
        <v>Cookie</v>
      </c>
      <c r="D3218" s="24">
        <v>3</v>
      </c>
      <c r="E3218" s="22">
        <f t="shared" si="36"/>
        <v>3</v>
      </c>
      <c r="F3218" s="24">
        <v>1</v>
      </c>
      <c r="G3218" s="22">
        <f>IF(OR($F3218="ERROR",$F3218="UNKNOWN",$F3218=""),IFERROR(VLOOKUP($C3218,'02_UnitPriceRef'!$E$3:$F$10,2,0),IF(OR($D3218="Error",$D3218="UNKNOWN",$D3218=""),0,H3218/D3218)),$F3218)</f>
        <v>1</v>
      </c>
      <c r="H3218" s="24">
        <v>3</v>
      </c>
      <c r="I3218" s="22">
        <f t="shared" si="37"/>
        <v>3</v>
      </c>
      <c r="J3218" s="22" t="s">
        <v>14</v>
      </c>
      <c r="K3218" s="22" t="s">
        <v>15</v>
      </c>
      <c r="L3218" s="26">
        <v>45139</v>
      </c>
      <c r="M3218" s="27">
        <f t="shared" si="38"/>
        <v>45139</v>
      </c>
    </row>
    <row r="3219" spans="1:13" ht="22.5" customHeight="1">
      <c r="A3219" s="22" t="s">
        <v>3240</v>
      </c>
      <c r="B3219" s="23" t="s">
        <v>27</v>
      </c>
      <c r="C3219" s="22" t="str">
        <f>IF(OR($B3219="Unknown",$B3219="Error",$B3219=""),IFERROR(VLOOKUP($F3219, '02_UnitPriceRef'!$F$3:$G$10,2,FALSE),"N/A"),$B3219)</f>
        <v>Sandwich</v>
      </c>
      <c r="D3219" s="24">
        <v>5</v>
      </c>
      <c r="E3219" s="22">
        <f t="shared" si="36"/>
        <v>5</v>
      </c>
      <c r="F3219" s="24">
        <v>4</v>
      </c>
      <c r="G3219" s="22">
        <f>IF(OR($F3219="ERROR",$F3219="UNKNOWN",$F3219=""),IFERROR(VLOOKUP($C3219,'02_UnitPriceRef'!$E$3:$F$10,2,0),IF(OR($D3219="Error",$D3219="UNKNOWN",$D3219=""),0,H3219/D3219)),$F3219)</f>
        <v>4</v>
      </c>
      <c r="H3219" s="24">
        <v>20</v>
      </c>
      <c r="I3219" s="22">
        <f t="shared" si="37"/>
        <v>20</v>
      </c>
      <c r="J3219" s="22" t="s">
        <v>10</v>
      </c>
      <c r="K3219" s="22" t="s">
        <v>20</v>
      </c>
      <c r="L3219" s="26">
        <v>45039</v>
      </c>
      <c r="M3219" s="27">
        <f t="shared" si="38"/>
        <v>45039</v>
      </c>
    </row>
    <row r="3220" spans="1:13" ht="22.5" customHeight="1">
      <c r="A3220" s="22" t="s">
        <v>3241</v>
      </c>
      <c r="B3220" s="23" t="s">
        <v>39</v>
      </c>
      <c r="C3220" s="22" t="str">
        <f>IF(OR($B3220="Unknown",$B3220="Error",$B3220=""),IFERROR(VLOOKUP($F3220, '02_UnitPriceRef'!$F$3:$G$10,2,FALSE),"N/A"),$B3220)</f>
        <v>Juice</v>
      </c>
      <c r="D3220" s="24">
        <v>4</v>
      </c>
      <c r="E3220" s="22">
        <f t="shared" si="36"/>
        <v>4</v>
      </c>
      <c r="F3220" s="24">
        <v>3</v>
      </c>
      <c r="G3220" s="22">
        <f>IF(OR($F3220="ERROR",$F3220="UNKNOWN",$F3220=""),IFERROR(VLOOKUP($C3220,'02_UnitPriceRef'!$E$3:$F$10,2,0),IF(OR($D3220="Error",$D3220="UNKNOWN",$D3220=""),0,H3220/D3220)),$F3220)</f>
        <v>3</v>
      </c>
      <c r="H3220" s="24">
        <v>12</v>
      </c>
      <c r="I3220" s="22">
        <f t="shared" si="37"/>
        <v>12</v>
      </c>
      <c r="J3220" s="22" t="s">
        <v>10</v>
      </c>
      <c r="K3220" s="22" t="s">
        <v>15</v>
      </c>
      <c r="L3220" s="26">
        <v>45169</v>
      </c>
      <c r="M3220" s="27">
        <f t="shared" si="38"/>
        <v>45169</v>
      </c>
    </row>
    <row r="3221" spans="1:13" ht="22.5" customHeight="1">
      <c r="A3221" s="22" t="s">
        <v>3242</v>
      </c>
      <c r="B3221" s="23" t="s">
        <v>19</v>
      </c>
      <c r="C3221" s="22" t="str">
        <f>IF(OR($B3221="Unknown",$B3221="Error",$B3221=""),IFERROR(VLOOKUP($F3221, '02_UnitPriceRef'!$F$3:$G$10,2,FALSE),"N/A"),$B3221)</f>
        <v>Salad</v>
      </c>
      <c r="D3221" s="24">
        <v>4</v>
      </c>
      <c r="E3221" s="22">
        <f t="shared" si="36"/>
        <v>4</v>
      </c>
      <c r="F3221" s="24">
        <v>5</v>
      </c>
      <c r="G3221" s="22">
        <f>IF(OR($F3221="ERROR",$F3221="UNKNOWN",$F3221=""),IFERROR(VLOOKUP($C3221,'02_UnitPriceRef'!$E$3:$F$10,2,0),IF(OR($D3221="Error",$D3221="UNKNOWN",$D3221=""),0,H3221/D3221)),$F3221)</f>
        <v>5</v>
      </c>
      <c r="H3221" s="23" t="s">
        <v>10030</v>
      </c>
      <c r="I3221" s="22">
        <f t="shared" si="37"/>
        <v>20</v>
      </c>
      <c r="J3221" s="22" t="s">
        <v>20</v>
      </c>
      <c r="K3221" s="22" t="s">
        <v>11</v>
      </c>
      <c r="L3221" s="26">
        <v>45111</v>
      </c>
      <c r="M3221" s="27">
        <f t="shared" si="38"/>
        <v>45111</v>
      </c>
    </row>
    <row r="3222" spans="1:13" ht="22.5" customHeight="1">
      <c r="A3222" s="22" t="s">
        <v>3243</v>
      </c>
      <c r="B3222" s="23" t="s">
        <v>9</v>
      </c>
      <c r="C3222" s="22" t="str">
        <f>IF(OR($B3222="Unknown",$B3222="Error",$B3222=""),IFERROR(VLOOKUP($F3222, '02_UnitPriceRef'!$F$3:$G$10,2,FALSE),"N/A"),$B3222)</f>
        <v>Coffee</v>
      </c>
      <c r="D3222" s="24">
        <v>1</v>
      </c>
      <c r="E3222" s="22">
        <f t="shared" si="36"/>
        <v>1</v>
      </c>
      <c r="F3222" s="24">
        <v>2</v>
      </c>
      <c r="G3222" s="22">
        <f>IF(OR($F3222="ERROR",$F3222="UNKNOWN",$F3222=""),IFERROR(VLOOKUP($C3222,'02_UnitPriceRef'!$E$3:$F$10,2,0),IF(OR($D3222="Error",$D3222="UNKNOWN",$D3222=""),0,H3222/D3222)),$F3222)</f>
        <v>2</v>
      </c>
      <c r="H3222" s="24">
        <v>2</v>
      </c>
      <c r="I3222" s="22">
        <f t="shared" si="37"/>
        <v>2</v>
      </c>
      <c r="J3222" s="22" t="s">
        <v>20</v>
      </c>
      <c r="K3222" s="22" t="s">
        <v>20</v>
      </c>
      <c r="L3222" s="26"/>
      <c r="M3222" s="27">
        <f t="shared" si="38"/>
        <v>1</v>
      </c>
    </row>
    <row r="3223" spans="1:13" ht="22.5" customHeight="1">
      <c r="A3223" s="22" t="s">
        <v>3244</v>
      </c>
      <c r="B3223" s="23" t="s">
        <v>39</v>
      </c>
      <c r="C3223" s="22" t="str">
        <f>IF(OR($B3223="Unknown",$B3223="Error",$B3223=""),IFERROR(VLOOKUP($F3223, '02_UnitPriceRef'!$F$3:$G$10,2,FALSE),"N/A"),$B3223)</f>
        <v>Juice</v>
      </c>
      <c r="D3223" s="24">
        <v>4</v>
      </c>
      <c r="E3223" s="22">
        <f t="shared" si="36"/>
        <v>4</v>
      </c>
      <c r="F3223" s="24">
        <v>3</v>
      </c>
      <c r="G3223" s="22">
        <f>IF(OR($F3223="ERROR",$F3223="UNKNOWN",$F3223=""),IFERROR(VLOOKUP($C3223,'02_UnitPriceRef'!$E$3:$F$10,2,0),IF(OR($D3223="Error",$D3223="UNKNOWN",$D3223=""),0,H3223/D3223)),$F3223)</f>
        <v>3</v>
      </c>
      <c r="H3223" s="24">
        <v>12</v>
      </c>
      <c r="I3223" s="22">
        <f t="shared" si="37"/>
        <v>12</v>
      </c>
      <c r="J3223" s="22" t="s">
        <v>22</v>
      </c>
      <c r="K3223" s="22" t="s">
        <v>20</v>
      </c>
      <c r="L3223" s="26">
        <v>45026</v>
      </c>
      <c r="M3223" s="27">
        <f t="shared" si="38"/>
        <v>45026</v>
      </c>
    </row>
    <row r="3224" spans="1:13" ht="22.5" customHeight="1">
      <c r="A3224" s="22" t="s">
        <v>3245</v>
      </c>
      <c r="B3224" s="23" t="s">
        <v>9</v>
      </c>
      <c r="C3224" s="22" t="str">
        <f>IF(OR($B3224="Unknown",$B3224="Error",$B3224=""),IFERROR(VLOOKUP($F3224, '02_UnitPriceRef'!$F$3:$G$10,2,FALSE),"N/A"),$B3224)</f>
        <v>Coffee</v>
      </c>
      <c r="D3224" s="24">
        <v>2</v>
      </c>
      <c r="E3224" s="22">
        <f t="shared" si="36"/>
        <v>2</v>
      </c>
      <c r="F3224" s="24">
        <v>2</v>
      </c>
      <c r="G3224" s="22">
        <f>IF(OR($F3224="ERROR",$F3224="UNKNOWN",$F3224=""),IFERROR(VLOOKUP($C3224,'02_UnitPriceRef'!$E$3:$F$10,2,0),IF(OR($D3224="Error",$D3224="UNKNOWN",$D3224=""),0,H3224/D3224)),$F3224)</f>
        <v>2</v>
      </c>
      <c r="H3224" s="24">
        <v>4</v>
      </c>
      <c r="I3224" s="22">
        <f t="shared" si="37"/>
        <v>4</v>
      </c>
      <c r="J3224" s="22" t="s">
        <v>10</v>
      </c>
      <c r="K3224" s="22" t="s">
        <v>20</v>
      </c>
      <c r="L3224" s="26">
        <v>45127</v>
      </c>
      <c r="M3224" s="27">
        <f t="shared" si="38"/>
        <v>45127</v>
      </c>
    </row>
    <row r="3225" spans="1:13" ht="22.5" customHeight="1">
      <c r="A3225" s="22" t="s">
        <v>3246</v>
      </c>
      <c r="B3225" s="23" t="s">
        <v>39</v>
      </c>
      <c r="C3225" s="22" t="str">
        <f>IF(OR($B3225="Unknown",$B3225="Error",$B3225=""),IFERROR(VLOOKUP($F3225, '02_UnitPriceRef'!$F$3:$G$10,2,FALSE),"N/A"),$B3225)</f>
        <v>Juice</v>
      </c>
      <c r="D3225" s="24">
        <v>3</v>
      </c>
      <c r="E3225" s="22">
        <f t="shared" si="36"/>
        <v>3</v>
      </c>
      <c r="F3225" s="23" t="s">
        <v>10031</v>
      </c>
      <c r="G3225" s="22">
        <f>IF(OR($F3225="ERROR",$F3225="UNKNOWN",$F3225=""),IFERROR(VLOOKUP($C3225,'02_UnitPriceRef'!$E$3:$F$10,2,0),IF(OR($D3225="Error",$D3225="UNKNOWN",$D3225=""),0,H3225/D3225)),$F3225)</f>
        <v>3</v>
      </c>
      <c r="H3225" s="24">
        <v>9</v>
      </c>
      <c r="I3225" s="22">
        <f t="shared" si="37"/>
        <v>9</v>
      </c>
      <c r="J3225" s="22" t="s">
        <v>14</v>
      </c>
      <c r="K3225" s="22" t="s">
        <v>11</v>
      </c>
      <c r="L3225" s="26">
        <v>44970</v>
      </c>
      <c r="M3225" s="27">
        <f t="shared" si="38"/>
        <v>44970</v>
      </c>
    </row>
    <row r="3226" spans="1:13" ht="22.5" customHeight="1">
      <c r="A3226" s="22" t="s">
        <v>3247</v>
      </c>
      <c r="B3226" s="23" t="s">
        <v>9</v>
      </c>
      <c r="C3226" s="22" t="str">
        <f>IF(OR($B3226="Unknown",$B3226="Error",$B3226=""),IFERROR(VLOOKUP($F3226, '02_UnitPriceRef'!$F$3:$G$10,2,FALSE),"N/A"),$B3226)</f>
        <v>Coffee</v>
      </c>
      <c r="D3226" s="23"/>
      <c r="E3226" s="22">
        <f t="shared" si="36"/>
        <v>0</v>
      </c>
      <c r="F3226" s="24">
        <v>2</v>
      </c>
      <c r="G3226" s="22">
        <f>IF(OR($F3226="ERROR",$F3226="UNKNOWN",$F3226=""),IFERROR(VLOOKUP($C3226,'02_UnitPriceRef'!$E$3:$F$10,2,0),IF(OR($D3226="Error",$D3226="UNKNOWN",$D3226=""),0,H3226/D3226)),$F3226)</f>
        <v>2</v>
      </c>
      <c r="H3226" s="23" t="s">
        <v>10031</v>
      </c>
      <c r="I3226" s="22">
        <f t="shared" si="37"/>
        <v>0</v>
      </c>
      <c r="J3226" s="22" t="s">
        <v>20</v>
      </c>
      <c r="K3226" s="22" t="s">
        <v>20</v>
      </c>
      <c r="L3226" s="26">
        <v>45023</v>
      </c>
      <c r="M3226" s="27">
        <f t="shared" si="38"/>
        <v>45023</v>
      </c>
    </row>
    <row r="3227" spans="1:13" ht="22.5" customHeight="1">
      <c r="A3227" s="22" t="s">
        <v>3248</v>
      </c>
      <c r="B3227" s="23" t="s">
        <v>35</v>
      </c>
      <c r="C3227" s="22" t="str">
        <f>IF(OR($B3227="Unknown",$B3227="Error",$B3227=""),IFERROR(VLOOKUP($F3227, '02_UnitPriceRef'!$F$3:$G$10,2,FALSE),"N/A"),$B3227)</f>
        <v>Tea</v>
      </c>
      <c r="D3227" s="24">
        <v>5</v>
      </c>
      <c r="E3227" s="22">
        <f t="shared" si="36"/>
        <v>5</v>
      </c>
      <c r="F3227" s="24">
        <v>1.5</v>
      </c>
      <c r="G3227" s="22">
        <f>IF(OR($F3227="ERROR",$F3227="UNKNOWN",$F3227=""),IFERROR(VLOOKUP($C3227,'02_UnitPriceRef'!$E$3:$F$10,2,0),IF(OR($D3227="Error",$D3227="UNKNOWN",$D3227=""),0,H3227/D3227)),$F3227)</f>
        <v>1.5</v>
      </c>
      <c r="H3227" s="23" t="s">
        <v>10030</v>
      </c>
      <c r="I3227" s="22">
        <f t="shared" si="37"/>
        <v>7.5</v>
      </c>
      <c r="J3227" s="22" t="s">
        <v>20</v>
      </c>
      <c r="K3227" s="22" t="s">
        <v>20</v>
      </c>
      <c r="L3227" s="26">
        <v>44973</v>
      </c>
      <c r="M3227" s="27">
        <f t="shared" si="38"/>
        <v>44973</v>
      </c>
    </row>
    <row r="3228" spans="1:13" ht="22.5" customHeight="1">
      <c r="A3228" s="22" t="s">
        <v>3249</v>
      </c>
      <c r="B3228" s="23" t="s">
        <v>24</v>
      </c>
      <c r="C3228" s="22" t="str">
        <f>IF(OR($B3228="Unknown",$B3228="Error",$B3228=""),IFERROR(VLOOKUP($F3228, '02_UnitPriceRef'!$F$3:$G$10,2,FALSE),"N/A"),$B3228)</f>
        <v>Smoothie</v>
      </c>
      <c r="D3228" s="24">
        <v>1</v>
      </c>
      <c r="E3228" s="22">
        <f t="shared" si="36"/>
        <v>1</v>
      </c>
      <c r="F3228" s="24">
        <v>4</v>
      </c>
      <c r="G3228" s="22">
        <f>IF(OR($F3228="ERROR",$F3228="UNKNOWN",$F3228=""),IFERROR(VLOOKUP($C3228,'02_UnitPriceRef'!$E$3:$F$10,2,0),IF(OR($D3228="Error",$D3228="UNKNOWN",$D3228=""),0,H3228/D3228)),$F3228)</f>
        <v>4</v>
      </c>
      <c r="H3228" s="24">
        <v>4</v>
      </c>
      <c r="I3228" s="22">
        <f t="shared" si="37"/>
        <v>4</v>
      </c>
      <c r="J3228" s="22" t="s">
        <v>14</v>
      </c>
      <c r="K3228" s="22" t="s">
        <v>20</v>
      </c>
      <c r="L3228" s="26">
        <v>44967</v>
      </c>
      <c r="M3228" s="27">
        <f t="shared" si="38"/>
        <v>44967</v>
      </c>
    </row>
    <row r="3229" spans="1:13" ht="22.5" customHeight="1">
      <c r="A3229" s="22" t="s">
        <v>3250</v>
      </c>
      <c r="B3229" s="23"/>
      <c r="C3229" s="22" t="str">
        <f>IF(OR($B3229="Unknown",$B3229="Error",$B3229=""),IFERROR(VLOOKUP($F3229, '02_UnitPriceRef'!$F$3:$G$10,2,FALSE),"N/A"),$B3229)</f>
        <v>Sandwich/Smoothie</v>
      </c>
      <c r="D3229" s="24">
        <v>4</v>
      </c>
      <c r="E3229" s="22">
        <f t="shared" si="36"/>
        <v>4</v>
      </c>
      <c r="F3229" s="24">
        <v>4</v>
      </c>
      <c r="G3229" s="22">
        <f>IF(OR($F3229="ERROR",$F3229="UNKNOWN",$F3229=""),IFERROR(VLOOKUP($C3229,'02_UnitPriceRef'!$E$3:$F$10,2,0),IF(OR($D3229="Error",$D3229="UNKNOWN",$D3229=""),0,H3229/D3229)),$F3229)</f>
        <v>4</v>
      </c>
      <c r="H3229" s="24">
        <v>16</v>
      </c>
      <c r="I3229" s="22">
        <f t="shared" si="37"/>
        <v>16</v>
      </c>
      <c r="J3229" s="22" t="s">
        <v>10</v>
      </c>
      <c r="K3229" s="22" t="s">
        <v>20</v>
      </c>
      <c r="L3229" s="26">
        <v>45053</v>
      </c>
      <c r="M3229" s="27">
        <f t="shared" si="38"/>
        <v>45053</v>
      </c>
    </row>
    <row r="3230" spans="1:13" ht="22.5" customHeight="1">
      <c r="A3230" s="22" t="s">
        <v>3251</v>
      </c>
      <c r="B3230" s="23" t="s">
        <v>19</v>
      </c>
      <c r="C3230" s="22" t="str">
        <f>IF(OR($B3230="Unknown",$B3230="Error",$B3230=""),IFERROR(VLOOKUP($F3230, '02_UnitPriceRef'!$F$3:$G$10,2,FALSE),"N/A"),$B3230)</f>
        <v>Salad</v>
      </c>
      <c r="D3230" s="24">
        <v>1</v>
      </c>
      <c r="E3230" s="22">
        <f t="shared" si="36"/>
        <v>1</v>
      </c>
      <c r="F3230" s="24">
        <v>5</v>
      </c>
      <c r="G3230" s="22">
        <f>IF(OR($F3230="ERROR",$F3230="UNKNOWN",$F3230=""),IFERROR(VLOOKUP($C3230,'02_UnitPriceRef'!$E$3:$F$10,2,0),IF(OR($D3230="Error",$D3230="UNKNOWN",$D3230=""),0,H3230/D3230)),$F3230)</f>
        <v>5</v>
      </c>
      <c r="H3230" s="24">
        <v>5</v>
      </c>
      <c r="I3230" s="22">
        <f t="shared" si="37"/>
        <v>5</v>
      </c>
      <c r="J3230" s="22" t="s">
        <v>14</v>
      </c>
      <c r="K3230" s="22" t="s">
        <v>11</v>
      </c>
      <c r="L3230" s="26">
        <v>44949</v>
      </c>
      <c r="M3230" s="27">
        <f t="shared" si="38"/>
        <v>44949</v>
      </c>
    </row>
    <row r="3231" spans="1:13" ht="22.5" customHeight="1">
      <c r="A3231" s="22" t="s">
        <v>3252</v>
      </c>
      <c r="B3231" s="23" t="s">
        <v>27</v>
      </c>
      <c r="C3231" s="22" t="str">
        <f>IF(OR($B3231="Unknown",$B3231="Error",$B3231=""),IFERROR(VLOOKUP($F3231, '02_UnitPriceRef'!$F$3:$G$10,2,FALSE),"N/A"),$B3231)</f>
        <v>Sandwich</v>
      </c>
      <c r="D3231" s="24">
        <v>5</v>
      </c>
      <c r="E3231" s="22">
        <f t="shared" si="36"/>
        <v>5</v>
      </c>
      <c r="F3231" s="24">
        <v>4</v>
      </c>
      <c r="G3231" s="22">
        <f>IF(OR($F3231="ERROR",$F3231="UNKNOWN",$F3231=""),IFERROR(VLOOKUP($C3231,'02_UnitPriceRef'!$E$3:$F$10,2,0),IF(OR($D3231="Error",$D3231="UNKNOWN",$D3231=""),0,H3231/D3231)),$F3231)</f>
        <v>4</v>
      </c>
      <c r="H3231" s="24">
        <v>20</v>
      </c>
      <c r="I3231" s="22">
        <f t="shared" si="37"/>
        <v>20</v>
      </c>
      <c r="J3231" s="22" t="s">
        <v>22</v>
      </c>
      <c r="K3231" s="22" t="s">
        <v>11</v>
      </c>
      <c r="L3231" s="26">
        <v>45070</v>
      </c>
      <c r="M3231" s="27">
        <f t="shared" si="38"/>
        <v>45070</v>
      </c>
    </row>
    <row r="3232" spans="1:13" ht="22.5" customHeight="1">
      <c r="A3232" s="22" t="s">
        <v>3253</v>
      </c>
      <c r="B3232" s="23" t="s">
        <v>13</v>
      </c>
      <c r="C3232" s="22" t="str">
        <f>IF(OR($B3232="Unknown",$B3232="Error",$B3232=""),IFERROR(VLOOKUP($F3232, '02_UnitPriceRef'!$F$3:$G$10,2,FALSE),"N/A"),$B3232)</f>
        <v>Cake</v>
      </c>
      <c r="D3232" s="24">
        <v>5</v>
      </c>
      <c r="E3232" s="22">
        <f t="shared" si="36"/>
        <v>5</v>
      </c>
      <c r="F3232" s="24">
        <v>3</v>
      </c>
      <c r="G3232" s="22">
        <f>IF(OR($F3232="ERROR",$F3232="UNKNOWN",$F3232=""),IFERROR(VLOOKUP($C3232,'02_UnitPriceRef'!$E$3:$F$10,2,0),IF(OR($D3232="Error",$D3232="UNKNOWN",$D3232=""),0,H3232/D3232)),$F3232)</f>
        <v>3</v>
      </c>
      <c r="H3232" s="24">
        <v>15</v>
      </c>
      <c r="I3232" s="22">
        <f t="shared" si="37"/>
        <v>15</v>
      </c>
      <c r="J3232" s="22" t="s">
        <v>14</v>
      </c>
      <c r="K3232" s="22" t="s">
        <v>20</v>
      </c>
      <c r="L3232" s="26">
        <v>45284</v>
      </c>
      <c r="M3232" s="27">
        <f t="shared" si="38"/>
        <v>45284</v>
      </c>
    </row>
    <row r="3233" spans="1:13" ht="22.5" customHeight="1">
      <c r="A3233" s="22" t="s">
        <v>3254</v>
      </c>
      <c r="B3233" s="23" t="s">
        <v>39</v>
      </c>
      <c r="C3233" s="22" t="str">
        <f>IF(OR($B3233="Unknown",$B3233="Error",$B3233=""),IFERROR(VLOOKUP($F3233, '02_UnitPriceRef'!$F$3:$G$10,2,FALSE),"N/A"),$B3233)</f>
        <v>Juice</v>
      </c>
      <c r="D3233" s="24">
        <v>3</v>
      </c>
      <c r="E3233" s="22">
        <f t="shared" si="36"/>
        <v>3</v>
      </c>
      <c r="F3233" s="24">
        <v>3</v>
      </c>
      <c r="G3233" s="22">
        <f>IF(OR($F3233="ERROR",$F3233="UNKNOWN",$F3233=""),IFERROR(VLOOKUP($C3233,'02_UnitPriceRef'!$E$3:$F$10,2,0),IF(OR($D3233="Error",$D3233="UNKNOWN",$D3233=""),0,H3233/D3233)),$F3233)</f>
        <v>3</v>
      </c>
      <c r="H3233" s="24">
        <v>9</v>
      </c>
      <c r="I3233" s="22">
        <f t="shared" si="37"/>
        <v>9</v>
      </c>
      <c r="J3233" s="22" t="s">
        <v>22</v>
      </c>
      <c r="K3233" s="22" t="s">
        <v>11</v>
      </c>
      <c r="L3233" s="26">
        <v>45197</v>
      </c>
      <c r="M3233" s="27">
        <f t="shared" si="38"/>
        <v>45197</v>
      </c>
    </row>
    <row r="3234" spans="1:13" ht="22.5" customHeight="1">
      <c r="A3234" s="22" t="s">
        <v>3255</v>
      </c>
      <c r="B3234" s="23" t="s">
        <v>24</v>
      </c>
      <c r="C3234" s="22" t="str">
        <f>IF(OR($B3234="Unknown",$B3234="Error",$B3234=""),IFERROR(VLOOKUP($F3234, '02_UnitPriceRef'!$F$3:$G$10,2,FALSE),"N/A"),$B3234)</f>
        <v>Smoothie</v>
      </c>
      <c r="D3234" s="24">
        <v>3</v>
      </c>
      <c r="E3234" s="22">
        <f t="shared" si="36"/>
        <v>3</v>
      </c>
      <c r="F3234" s="24">
        <v>4</v>
      </c>
      <c r="G3234" s="22">
        <f>IF(OR($F3234="ERROR",$F3234="UNKNOWN",$F3234=""),IFERROR(VLOOKUP($C3234,'02_UnitPriceRef'!$E$3:$F$10,2,0),IF(OR($D3234="Error",$D3234="UNKNOWN",$D3234=""),0,H3234/D3234)),$F3234)</f>
        <v>4</v>
      </c>
      <c r="H3234" s="24">
        <v>12</v>
      </c>
      <c r="I3234" s="22">
        <f t="shared" si="37"/>
        <v>12</v>
      </c>
      <c r="J3234" s="22" t="s">
        <v>14</v>
      </c>
      <c r="K3234" s="22" t="s">
        <v>20</v>
      </c>
      <c r="L3234" s="26">
        <v>45181</v>
      </c>
      <c r="M3234" s="27">
        <f t="shared" si="38"/>
        <v>45181</v>
      </c>
    </row>
    <row r="3235" spans="1:13" ht="22.5" customHeight="1">
      <c r="A3235" s="22" t="s">
        <v>3256</v>
      </c>
      <c r="B3235" s="23" t="s">
        <v>13</v>
      </c>
      <c r="C3235" s="22" t="str">
        <f>IF(OR($B3235="Unknown",$B3235="Error",$B3235=""),IFERROR(VLOOKUP($F3235, '02_UnitPriceRef'!$F$3:$G$10,2,FALSE),"N/A"),$B3235)</f>
        <v>Cake</v>
      </c>
      <c r="D3235" s="24">
        <v>3</v>
      </c>
      <c r="E3235" s="22">
        <f t="shared" si="36"/>
        <v>3</v>
      </c>
      <c r="F3235" s="24">
        <v>3</v>
      </c>
      <c r="G3235" s="22">
        <f>IF(OR($F3235="ERROR",$F3235="UNKNOWN",$F3235=""),IFERROR(VLOOKUP($C3235,'02_UnitPriceRef'!$E$3:$F$10,2,0),IF(OR($D3235="Error",$D3235="UNKNOWN",$D3235=""),0,H3235/D3235)),$F3235)</f>
        <v>3</v>
      </c>
      <c r="H3235" s="24">
        <v>9</v>
      </c>
      <c r="I3235" s="22">
        <f t="shared" si="37"/>
        <v>9</v>
      </c>
      <c r="J3235" s="22" t="s">
        <v>20</v>
      </c>
      <c r="K3235" s="22" t="s">
        <v>15</v>
      </c>
      <c r="L3235" s="26">
        <v>44999</v>
      </c>
      <c r="M3235" s="27">
        <f t="shared" si="38"/>
        <v>44999</v>
      </c>
    </row>
    <row r="3236" spans="1:13" ht="22.5" customHeight="1">
      <c r="A3236" s="22" t="s">
        <v>3257</v>
      </c>
      <c r="B3236" s="23" t="s">
        <v>9</v>
      </c>
      <c r="C3236" s="22" t="str">
        <f>IF(OR($B3236="Unknown",$B3236="Error",$B3236=""),IFERROR(VLOOKUP($F3236, '02_UnitPriceRef'!$F$3:$G$10,2,FALSE),"N/A"),$B3236)</f>
        <v>Coffee</v>
      </c>
      <c r="D3236" s="24">
        <v>5</v>
      </c>
      <c r="E3236" s="22">
        <f t="shared" si="36"/>
        <v>5</v>
      </c>
      <c r="F3236" s="24">
        <v>2</v>
      </c>
      <c r="G3236" s="22">
        <f>IF(OR($F3236="ERROR",$F3236="UNKNOWN",$F3236=""),IFERROR(VLOOKUP($C3236,'02_UnitPriceRef'!$E$3:$F$10,2,0),IF(OR($D3236="Error",$D3236="UNKNOWN",$D3236=""),0,H3236/D3236)),$F3236)</f>
        <v>2</v>
      </c>
      <c r="H3236" s="24">
        <v>10</v>
      </c>
      <c r="I3236" s="22">
        <f t="shared" si="37"/>
        <v>10</v>
      </c>
      <c r="J3236" s="22" t="s">
        <v>20</v>
      </c>
      <c r="K3236" s="22" t="s">
        <v>11</v>
      </c>
      <c r="L3236" s="26">
        <v>45262</v>
      </c>
      <c r="M3236" s="27">
        <f t="shared" si="38"/>
        <v>45262</v>
      </c>
    </row>
    <row r="3237" spans="1:13" ht="22.5" customHeight="1">
      <c r="A3237" s="22" t="s">
        <v>3258</v>
      </c>
      <c r="B3237" s="23" t="s">
        <v>27</v>
      </c>
      <c r="C3237" s="22" t="str">
        <f>IF(OR($B3237="Unknown",$B3237="Error",$B3237=""),IFERROR(VLOOKUP($F3237, '02_UnitPriceRef'!$F$3:$G$10,2,FALSE),"N/A"),$B3237)</f>
        <v>Sandwich</v>
      </c>
      <c r="D3237" s="24">
        <v>1</v>
      </c>
      <c r="E3237" s="22">
        <f t="shared" si="36"/>
        <v>1</v>
      </c>
      <c r="F3237" s="24">
        <v>4</v>
      </c>
      <c r="G3237" s="22">
        <f>IF(OR($F3237="ERROR",$F3237="UNKNOWN",$F3237=""),IFERROR(VLOOKUP($C3237,'02_UnitPriceRef'!$E$3:$F$10,2,0),IF(OR($D3237="Error",$D3237="UNKNOWN",$D3237=""),0,H3237/D3237)),$F3237)</f>
        <v>4</v>
      </c>
      <c r="H3237" s="24">
        <v>4</v>
      </c>
      <c r="I3237" s="22">
        <f t="shared" si="37"/>
        <v>4</v>
      </c>
      <c r="J3237" s="22" t="s">
        <v>14</v>
      </c>
      <c r="K3237" s="22" t="s">
        <v>20</v>
      </c>
      <c r="L3237" s="26">
        <v>44933</v>
      </c>
      <c r="M3237" s="27">
        <f t="shared" si="38"/>
        <v>44933</v>
      </c>
    </row>
    <row r="3238" spans="1:13" ht="22.5" customHeight="1">
      <c r="A3238" s="22" t="s">
        <v>3259</v>
      </c>
      <c r="B3238" s="23"/>
      <c r="C3238" s="22" t="str">
        <f>IF(OR($B3238="Unknown",$B3238="Error",$B3238=""),IFERROR(VLOOKUP($F3238, '02_UnitPriceRef'!$F$3:$G$10,2,FALSE),"N/A"),$B3238)</f>
        <v>Tea</v>
      </c>
      <c r="D3238" s="24">
        <v>2</v>
      </c>
      <c r="E3238" s="22">
        <f t="shared" si="36"/>
        <v>2</v>
      </c>
      <c r="F3238" s="24">
        <v>1.5</v>
      </c>
      <c r="G3238" s="22">
        <f>IF(OR($F3238="ERROR",$F3238="UNKNOWN",$F3238=""),IFERROR(VLOOKUP($C3238,'02_UnitPriceRef'!$E$3:$F$10,2,0),IF(OR($D3238="Error",$D3238="UNKNOWN",$D3238=""),0,H3238/D3238)),$F3238)</f>
        <v>1.5</v>
      </c>
      <c r="H3238" s="24">
        <v>3</v>
      </c>
      <c r="I3238" s="22">
        <f t="shared" si="37"/>
        <v>3</v>
      </c>
      <c r="J3238" s="22" t="s">
        <v>20</v>
      </c>
      <c r="K3238" s="22" t="s">
        <v>15</v>
      </c>
      <c r="L3238" s="26">
        <v>44936</v>
      </c>
      <c r="M3238" s="27">
        <f t="shared" si="38"/>
        <v>44936</v>
      </c>
    </row>
    <row r="3239" spans="1:13" ht="22.5" customHeight="1">
      <c r="A3239" s="22" t="s">
        <v>3260</v>
      </c>
      <c r="B3239" s="23" t="s">
        <v>17</v>
      </c>
      <c r="C3239" s="22" t="str">
        <f>IF(OR($B3239="Unknown",$B3239="Error",$B3239=""),IFERROR(VLOOKUP($F3239, '02_UnitPriceRef'!$F$3:$G$10,2,FALSE),"N/A"),$B3239)</f>
        <v>Cookie</v>
      </c>
      <c r="D3239" s="24">
        <v>2</v>
      </c>
      <c r="E3239" s="22">
        <f t="shared" si="36"/>
        <v>2</v>
      </c>
      <c r="F3239" s="24">
        <v>1</v>
      </c>
      <c r="G3239" s="22">
        <f>IF(OR($F3239="ERROR",$F3239="UNKNOWN",$F3239=""),IFERROR(VLOOKUP($C3239,'02_UnitPriceRef'!$E$3:$F$10,2,0),IF(OR($D3239="Error",$D3239="UNKNOWN",$D3239=""),0,H3239/D3239)),$F3239)</f>
        <v>1</v>
      </c>
      <c r="H3239" s="24">
        <v>2</v>
      </c>
      <c r="I3239" s="22">
        <f t="shared" si="37"/>
        <v>2</v>
      </c>
      <c r="J3239" s="22" t="s">
        <v>20</v>
      </c>
      <c r="K3239" s="22" t="s">
        <v>15</v>
      </c>
      <c r="L3239" s="26">
        <v>45121</v>
      </c>
      <c r="M3239" s="27">
        <f t="shared" si="38"/>
        <v>45121</v>
      </c>
    </row>
    <row r="3240" spans="1:13" ht="22.5" customHeight="1">
      <c r="A3240" s="22" t="s">
        <v>3261</v>
      </c>
      <c r="B3240" s="23" t="s">
        <v>19</v>
      </c>
      <c r="C3240" s="22" t="str">
        <f>IF(OR($B3240="Unknown",$B3240="Error",$B3240=""),IFERROR(VLOOKUP($F3240, '02_UnitPriceRef'!$F$3:$G$10,2,FALSE),"N/A"),$B3240)</f>
        <v>Salad</v>
      </c>
      <c r="D3240" s="24">
        <v>4</v>
      </c>
      <c r="E3240" s="22">
        <f t="shared" si="36"/>
        <v>4</v>
      </c>
      <c r="F3240" s="24">
        <v>5</v>
      </c>
      <c r="G3240" s="22">
        <f>IF(OR($F3240="ERROR",$F3240="UNKNOWN",$F3240=""),IFERROR(VLOOKUP($C3240,'02_UnitPriceRef'!$E$3:$F$10,2,0),IF(OR($D3240="Error",$D3240="UNKNOWN",$D3240=""),0,H3240/D3240)),$F3240)</f>
        <v>5</v>
      </c>
      <c r="H3240" s="24">
        <v>20</v>
      </c>
      <c r="I3240" s="22">
        <f t="shared" si="37"/>
        <v>20</v>
      </c>
      <c r="J3240" s="22" t="s">
        <v>20</v>
      </c>
      <c r="K3240" s="22" t="s">
        <v>11</v>
      </c>
      <c r="L3240" s="26">
        <v>45159</v>
      </c>
      <c r="M3240" s="27">
        <f t="shared" si="38"/>
        <v>45159</v>
      </c>
    </row>
    <row r="3241" spans="1:13" ht="22.5" customHeight="1">
      <c r="A3241" s="22" t="s">
        <v>3262</v>
      </c>
      <c r="B3241" s="23"/>
      <c r="C3241" s="22" t="str">
        <f>IF(OR($B3241="Unknown",$B3241="Error",$B3241=""),IFERROR(VLOOKUP($F3241, '02_UnitPriceRef'!$F$3:$G$10,2,FALSE),"N/A"),$B3241)</f>
        <v>Sandwich/Smoothie</v>
      </c>
      <c r="D3241" s="24">
        <v>5</v>
      </c>
      <c r="E3241" s="22">
        <f t="shared" si="36"/>
        <v>5</v>
      </c>
      <c r="F3241" s="24">
        <v>4</v>
      </c>
      <c r="G3241" s="22">
        <f>IF(OR($F3241="ERROR",$F3241="UNKNOWN",$F3241=""),IFERROR(VLOOKUP($C3241,'02_UnitPriceRef'!$E$3:$F$10,2,0),IF(OR($D3241="Error",$D3241="UNKNOWN",$D3241=""),0,H3241/D3241)),$F3241)</f>
        <v>4</v>
      </c>
      <c r="H3241" s="24">
        <v>20</v>
      </c>
      <c r="I3241" s="22">
        <f t="shared" si="37"/>
        <v>20</v>
      </c>
      <c r="J3241" s="22" t="s">
        <v>10</v>
      </c>
      <c r="K3241" s="22" t="s">
        <v>20</v>
      </c>
      <c r="L3241" s="26">
        <v>45172</v>
      </c>
      <c r="M3241" s="27">
        <f t="shared" si="38"/>
        <v>45172</v>
      </c>
    </row>
    <row r="3242" spans="1:13" ht="22.5" customHeight="1">
      <c r="A3242" s="22" t="s">
        <v>3263</v>
      </c>
      <c r="B3242" s="23" t="s">
        <v>10030</v>
      </c>
      <c r="C3242" s="22" t="str">
        <f>IF(OR($B3242="Unknown",$B3242="Error",$B3242=""),IFERROR(VLOOKUP($F3242, '02_UnitPriceRef'!$F$3:$G$10,2,FALSE),"N/A"),$B3242)</f>
        <v>Salad</v>
      </c>
      <c r="D3242" s="24">
        <v>2</v>
      </c>
      <c r="E3242" s="22">
        <f t="shared" si="36"/>
        <v>2</v>
      </c>
      <c r="F3242" s="24">
        <v>5</v>
      </c>
      <c r="G3242" s="22">
        <f>IF(OR($F3242="ERROR",$F3242="UNKNOWN",$F3242=""),IFERROR(VLOOKUP($C3242,'02_UnitPriceRef'!$E$3:$F$10,2,0),IF(OR($D3242="Error",$D3242="UNKNOWN",$D3242=""),0,H3242/D3242)),$F3242)</f>
        <v>5</v>
      </c>
      <c r="H3242" s="24">
        <v>10</v>
      </c>
      <c r="I3242" s="22">
        <f t="shared" si="37"/>
        <v>10</v>
      </c>
      <c r="J3242" s="22" t="s">
        <v>20</v>
      </c>
      <c r="K3242" s="22" t="s">
        <v>11</v>
      </c>
      <c r="L3242" s="26">
        <v>45038</v>
      </c>
      <c r="M3242" s="27">
        <f t="shared" si="38"/>
        <v>45038</v>
      </c>
    </row>
    <row r="3243" spans="1:13" ht="22.5" customHeight="1">
      <c r="A3243" s="22" t="s">
        <v>3264</v>
      </c>
      <c r="B3243" s="23" t="s">
        <v>17</v>
      </c>
      <c r="C3243" s="22" t="str">
        <f>IF(OR($B3243="Unknown",$B3243="Error",$B3243=""),IFERROR(VLOOKUP($F3243, '02_UnitPriceRef'!$F$3:$G$10,2,FALSE),"N/A"),$B3243)</f>
        <v>Cookie</v>
      </c>
      <c r="D3243" s="24">
        <v>1</v>
      </c>
      <c r="E3243" s="22">
        <f t="shared" si="36"/>
        <v>1</v>
      </c>
      <c r="F3243" s="24">
        <v>1</v>
      </c>
      <c r="G3243" s="22">
        <f>IF(OR($F3243="ERROR",$F3243="UNKNOWN",$F3243=""),IFERROR(VLOOKUP($C3243,'02_UnitPriceRef'!$E$3:$F$10,2,0),IF(OR($D3243="Error",$D3243="UNKNOWN",$D3243=""),0,H3243/D3243)),$F3243)</f>
        <v>1</v>
      </c>
      <c r="H3243" s="24">
        <v>1</v>
      </c>
      <c r="I3243" s="22">
        <f t="shared" si="37"/>
        <v>1</v>
      </c>
      <c r="J3243" s="22" t="s">
        <v>14</v>
      </c>
      <c r="K3243" s="22" t="s">
        <v>15</v>
      </c>
      <c r="L3243" s="26"/>
      <c r="M3243" s="27">
        <f t="shared" si="38"/>
        <v>1</v>
      </c>
    </row>
    <row r="3244" spans="1:13" ht="22.5" customHeight="1">
      <c r="A3244" s="22" t="s">
        <v>3265</v>
      </c>
      <c r="B3244" s="23" t="s">
        <v>27</v>
      </c>
      <c r="C3244" s="22" t="str">
        <f>IF(OR($B3244="Unknown",$B3244="Error",$B3244=""),IFERROR(VLOOKUP($F3244, '02_UnitPriceRef'!$F$3:$G$10,2,FALSE),"N/A"),$B3244)</f>
        <v>Sandwich</v>
      </c>
      <c r="D3244" s="24">
        <v>3</v>
      </c>
      <c r="E3244" s="22">
        <f t="shared" si="36"/>
        <v>3</v>
      </c>
      <c r="F3244" s="24">
        <v>4</v>
      </c>
      <c r="G3244" s="22">
        <f>IF(OR($F3244="ERROR",$F3244="UNKNOWN",$F3244=""),IFERROR(VLOOKUP($C3244,'02_UnitPriceRef'!$E$3:$F$10,2,0),IF(OR($D3244="Error",$D3244="UNKNOWN",$D3244=""),0,H3244/D3244)),$F3244)</f>
        <v>4</v>
      </c>
      <c r="H3244" s="24">
        <v>12</v>
      </c>
      <c r="I3244" s="22">
        <f t="shared" si="37"/>
        <v>12</v>
      </c>
      <c r="J3244" s="22" t="s">
        <v>10</v>
      </c>
      <c r="K3244" s="22" t="s">
        <v>15</v>
      </c>
      <c r="L3244" s="26">
        <v>44964</v>
      </c>
      <c r="M3244" s="27">
        <f t="shared" si="38"/>
        <v>44964</v>
      </c>
    </row>
    <row r="3245" spans="1:13" ht="22.5" customHeight="1">
      <c r="A3245" s="22" t="s">
        <v>3266</v>
      </c>
      <c r="B3245" s="23"/>
      <c r="C3245" s="22" t="str">
        <f>IF(OR($B3245="Unknown",$B3245="Error",$B3245=""),IFERROR(VLOOKUP($F3245, '02_UnitPriceRef'!$F$3:$G$10,2,FALSE),"N/A"),$B3245)</f>
        <v>Cake</v>
      </c>
      <c r="D3245" s="24">
        <v>3</v>
      </c>
      <c r="E3245" s="22">
        <f t="shared" si="36"/>
        <v>3</v>
      </c>
      <c r="F3245" s="24">
        <v>3</v>
      </c>
      <c r="G3245" s="22">
        <f>IF(OR($F3245="ERROR",$F3245="UNKNOWN",$F3245=""),IFERROR(VLOOKUP($C3245,'02_UnitPriceRef'!$E$3:$F$10,2,0),IF(OR($D3245="Error",$D3245="UNKNOWN",$D3245=""),0,H3245/D3245)),$F3245)</f>
        <v>3</v>
      </c>
      <c r="H3245" s="24">
        <v>9</v>
      </c>
      <c r="I3245" s="22">
        <f t="shared" si="37"/>
        <v>9</v>
      </c>
      <c r="J3245" s="22" t="s">
        <v>10</v>
      </c>
      <c r="K3245" s="22" t="s">
        <v>15</v>
      </c>
      <c r="L3245" s="26">
        <v>45151</v>
      </c>
      <c r="M3245" s="27">
        <f t="shared" si="38"/>
        <v>45151</v>
      </c>
    </row>
    <row r="3246" spans="1:13" ht="22.5" customHeight="1">
      <c r="A3246" s="22" t="s">
        <v>3267</v>
      </c>
      <c r="B3246" s="23" t="s">
        <v>27</v>
      </c>
      <c r="C3246" s="22" t="str">
        <f>IF(OR($B3246="Unknown",$B3246="Error",$B3246=""),IFERROR(VLOOKUP($F3246, '02_UnitPriceRef'!$F$3:$G$10,2,FALSE),"N/A"),$B3246)</f>
        <v>Sandwich</v>
      </c>
      <c r="D3246" s="24">
        <v>3</v>
      </c>
      <c r="E3246" s="22">
        <f t="shared" si="36"/>
        <v>3</v>
      </c>
      <c r="F3246" s="24">
        <v>4</v>
      </c>
      <c r="G3246" s="22">
        <f>IF(OR($F3246="ERROR",$F3246="UNKNOWN",$F3246=""),IFERROR(VLOOKUP($C3246,'02_UnitPriceRef'!$E$3:$F$10,2,0),IF(OR($D3246="Error",$D3246="UNKNOWN",$D3246=""),0,H3246/D3246)),$F3246)</f>
        <v>4</v>
      </c>
      <c r="H3246" s="24">
        <v>12</v>
      </c>
      <c r="I3246" s="22">
        <f t="shared" si="37"/>
        <v>12</v>
      </c>
      <c r="J3246" s="22" t="s">
        <v>20</v>
      </c>
      <c r="K3246" s="22" t="s">
        <v>20</v>
      </c>
      <c r="L3246" s="26">
        <v>45259</v>
      </c>
      <c r="M3246" s="27">
        <f t="shared" si="38"/>
        <v>45259</v>
      </c>
    </row>
    <row r="3247" spans="1:13" ht="22.5" customHeight="1">
      <c r="A3247" s="22" t="s">
        <v>3268</v>
      </c>
      <c r="B3247" s="23" t="s">
        <v>17</v>
      </c>
      <c r="C3247" s="22" t="str">
        <f>IF(OR($B3247="Unknown",$B3247="Error",$B3247=""),IFERROR(VLOOKUP($F3247, '02_UnitPriceRef'!$F$3:$G$10,2,FALSE),"N/A"),$B3247)</f>
        <v>Cookie</v>
      </c>
      <c r="D3247" s="24">
        <v>5</v>
      </c>
      <c r="E3247" s="22">
        <f t="shared" si="36"/>
        <v>5</v>
      </c>
      <c r="F3247" s="24">
        <v>1</v>
      </c>
      <c r="G3247" s="22">
        <f>IF(OR($F3247="ERROR",$F3247="UNKNOWN",$F3247=""),IFERROR(VLOOKUP($C3247,'02_UnitPriceRef'!$E$3:$F$10,2,0),IF(OR($D3247="Error",$D3247="UNKNOWN",$D3247=""),0,H3247/D3247)),$F3247)</f>
        <v>1</v>
      </c>
      <c r="H3247" s="24">
        <v>5</v>
      </c>
      <c r="I3247" s="22">
        <f t="shared" si="37"/>
        <v>5</v>
      </c>
      <c r="J3247" s="22" t="s">
        <v>20</v>
      </c>
      <c r="K3247" s="22" t="s">
        <v>15</v>
      </c>
      <c r="L3247" s="26">
        <v>45179</v>
      </c>
      <c r="M3247" s="27">
        <f t="shared" si="38"/>
        <v>45179</v>
      </c>
    </row>
    <row r="3248" spans="1:13" ht="22.5" customHeight="1">
      <c r="A3248" s="22" t="s">
        <v>3269</v>
      </c>
      <c r="B3248" s="23" t="s">
        <v>13</v>
      </c>
      <c r="C3248" s="22" t="str">
        <f>IF(OR($B3248="Unknown",$B3248="Error",$B3248=""),IFERROR(VLOOKUP($F3248, '02_UnitPriceRef'!$F$3:$G$10,2,FALSE),"N/A"),$B3248)</f>
        <v>Cake</v>
      </c>
      <c r="D3248" s="24">
        <v>5</v>
      </c>
      <c r="E3248" s="22">
        <f t="shared" si="36"/>
        <v>5</v>
      </c>
      <c r="F3248" s="24">
        <v>3</v>
      </c>
      <c r="G3248" s="22">
        <f>IF(OR($F3248="ERROR",$F3248="UNKNOWN",$F3248=""),IFERROR(VLOOKUP($C3248,'02_UnitPriceRef'!$E$3:$F$10,2,0),IF(OR($D3248="Error",$D3248="UNKNOWN",$D3248=""),0,H3248/D3248)),$F3248)</f>
        <v>3</v>
      </c>
      <c r="H3248" s="24">
        <v>15</v>
      </c>
      <c r="I3248" s="22">
        <f t="shared" si="37"/>
        <v>15</v>
      </c>
      <c r="J3248" s="22" t="s">
        <v>14</v>
      </c>
      <c r="K3248" s="22" t="s">
        <v>15</v>
      </c>
      <c r="L3248" s="26">
        <v>45153</v>
      </c>
      <c r="M3248" s="27">
        <f t="shared" si="38"/>
        <v>45153</v>
      </c>
    </row>
    <row r="3249" spans="1:13" ht="22.5" customHeight="1">
      <c r="A3249" s="22" t="s">
        <v>3270</v>
      </c>
      <c r="B3249" s="23" t="s">
        <v>35</v>
      </c>
      <c r="C3249" s="22" t="str">
        <f>IF(OR($B3249="Unknown",$B3249="Error",$B3249=""),IFERROR(VLOOKUP($F3249, '02_UnitPriceRef'!$F$3:$G$10,2,FALSE),"N/A"),$B3249)</f>
        <v>Tea</v>
      </c>
      <c r="D3249" s="24">
        <v>3</v>
      </c>
      <c r="E3249" s="22">
        <f t="shared" si="36"/>
        <v>3</v>
      </c>
      <c r="F3249" s="24">
        <v>1.5</v>
      </c>
      <c r="G3249" s="22">
        <f>IF(OR($F3249="ERROR",$F3249="UNKNOWN",$F3249=""),IFERROR(VLOOKUP($C3249,'02_UnitPriceRef'!$E$3:$F$10,2,0),IF(OR($D3249="Error",$D3249="UNKNOWN",$D3249=""),0,H3249/D3249)),$F3249)</f>
        <v>1.5</v>
      </c>
      <c r="H3249" s="24">
        <v>4.5</v>
      </c>
      <c r="I3249" s="22">
        <f t="shared" si="37"/>
        <v>4.5</v>
      </c>
      <c r="J3249" s="22" t="s">
        <v>20</v>
      </c>
      <c r="K3249" s="22" t="s">
        <v>20</v>
      </c>
      <c r="L3249" s="26">
        <v>45185</v>
      </c>
      <c r="M3249" s="27">
        <f t="shared" si="38"/>
        <v>45185</v>
      </c>
    </row>
    <row r="3250" spans="1:13" ht="22.5" customHeight="1">
      <c r="A3250" s="22" t="s">
        <v>3271</v>
      </c>
      <c r="B3250" s="23" t="s">
        <v>24</v>
      </c>
      <c r="C3250" s="22" t="str">
        <f>IF(OR($B3250="Unknown",$B3250="Error",$B3250=""),IFERROR(VLOOKUP($F3250, '02_UnitPriceRef'!$F$3:$G$10,2,FALSE),"N/A"),$B3250)</f>
        <v>Smoothie</v>
      </c>
      <c r="D3250" s="24">
        <v>4</v>
      </c>
      <c r="E3250" s="22">
        <f t="shared" si="36"/>
        <v>4</v>
      </c>
      <c r="F3250" s="23" t="s">
        <v>10031</v>
      </c>
      <c r="G3250" s="22">
        <f>IF(OR($F3250="ERROR",$F3250="UNKNOWN",$F3250=""),IFERROR(VLOOKUP($C3250,'02_UnitPriceRef'!$E$3:$F$10,2,0),IF(OR($D3250="Error",$D3250="UNKNOWN",$D3250=""),0,H3250/D3250)),$F3250)</f>
        <v>4</v>
      </c>
      <c r="H3250" s="24">
        <v>16</v>
      </c>
      <c r="I3250" s="22">
        <f t="shared" si="37"/>
        <v>16</v>
      </c>
      <c r="J3250" s="22" t="s">
        <v>10</v>
      </c>
      <c r="K3250" s="22" t="s">
        <v>15</v>
      </c>
      <c r="L3250" s="26">
        <v>45124</v>
      </c>
      <c r="M3250" s="27">
        <f t="shared" si="38"/>
        <v>45124</v>
      </c>
    </row>
    <row r="3251" spans="1:13" ht="22.5" customHeight="1">
      <c r="A3251" s="22" t="s">
        <v>3272</v>
      </c>
      <c r="B3251" s="23" t="s">
        <v>13</v>
      </c>
      <c r="C3251" s="22" t="str">
        <f>IF(OR($B3251="Unknown",$B3251="Error",$B3251=""),IFERROR(VLOOKUP($F3251, '02_UnitPriceRef'!$F$3:$G$10,2,FALSE),"N/A"),$B3251)</f>
        <v>Cake</v>
      </c>
      <c r="D3251" s="23" t="s">
        <v>10031</v>
      </c>
      <c r="E3251" s="22">
        <f t="shared" si="36"/>
        <v>4</v>
      </c>
      <c r="F3251" s="24">
        <v>3</v>
      </c>
      <c r="G3251" s="22">
        <f>IF(OR($F3251="ERROR",$F3251="UNKNOWN",$F3251=""),IFERROR(VLOOKUP($C3251,'02_UnitPriceRef'!$E$3:$F$10,2,0),IF(OR($D3251="Error",$D3251="UNKNOWN",$D3251=""),0,H3251/D3251)),$F3251)</f>
        <v>3</v>
      </c>
      <c r="H3251" s="24">
        <v>12</v>
      </c>
      <c r="I3251" s="22">
        <f t="shared" si="37"/>
        <v>12</v>
      </c>
      <c r="J3251" s="22" t="s">
        <v>14</v>
      </c>
      <c r="K3251" s="22" t="s">
        <v>11</v>
      </c>
      <c r="L3251" s="26">
        <v>45018</v>
      </c>
      <c r="M3251" s="27">
        <f t="shared" si="38"/>
        <v>45018</v>
      </c>
    </row>
    <row r="3252" spans="1:13" ht="22.5" customHeight="1">
      <c r="A3252" s="22" t="s">
        <v>3273</v>
      </c>
      <c r="B3252" s="23" t="s">
        <v>17</v>
      </c>
      <c r="C3252" s="22" t="str">
        <f>IF(OR($B3252="Unknown",$B3252="Error",$B3252=""),IFERROR(VLOOKUP($F3252, '02_UnitPriceRef'!$F$3:$G$10,2,FALSE),"N/A"),$B3252)</f>
        <v>Cookie</v>
      </c>
      <c r="D3252" s="24">
        <v>5</v>
      </c>
      <c r="E3252" s="22">
        <f t="shared" si="36"/>
        <v>5</v>
      </c>
      <c r="F3252" s="24">
        <v>1</v>
      </c>
      <c r="G3252" s="22">
        <f>IF(OR($F3252="ERROR",$F3252="UNKNOWN",$F3252=""),IFERROR(VLOOKUP($C3252,'02_UnitPriceRef'!$E$3:$F$10,2,0),IF(OR($D3252="Error",$D3252="UNKNOWN",$D3252=""),0,H3252/D3252)),$F3252)</f>
        <v>1</v>
      </c>
      <c r="H3252" s="24">
        <v>5</v>
      </c>
      <c r="I3252" s="22">
        <f t="shared" si="37"/>
        <v>5</v>
      </c>
      <c r="J3252" s="22" t="s">
        <v>22</v>
      </c>
      <c r="K3252" s="22" t="s">
        <v>11</v>
      </c>
      <c r="L3252" s="26">
        <v>45155</v>
      </c>
      <c r="M3252" s="27">
        <f t="shared" si="38"/>
        <v>45155</v>
      </c>
    </row>
    <row r="3253" spans="1:13" ht="22.5" customHeight="1">
      <c r="A3253" s="22" t="s">
        <v>3274</v>
      </c>
      <c r="B3253" s="23" t="s">
        <v>24</v>
      </c>
      <c r="C3253" s="22" t="str">
        <f>IF(OR($B3253="Unknown",$B3253="Error",$B3253=""),IFERROR(VLOOKUP($F3253, '02_UnitPriceRef'!$F$3:$G$10,2,FALSE),"N/A"),$B3253)</f>
        <v>Smoothie</v>
      </c>
      <c r="D3253" s="24">
        <v>4</v>
      </c>
      <c r="E3253" s="22">
        <f t="shared" si="36"/>
        <v>4</v>
      </c>
      <c r="F3253" s="24">
        <v>4</v>
      </c>
      <c r="G3253" s="22">
        <f>IF(OR($F3253="ERROR",$F3253="UNKNOWN",$F3253=""),IFERROR(VLOOKUP($C3253,'02_UnitPriceRef'!$E$3:$F$10,2,0),IF(OR($D3253="Error",$D3253="UNKNOWN",$D3253=""),0,H3253/D3253)),$F3253)</f>
        <v>4</v>
      </c>
      <c r="H3253" s="24">
        <v>16</v>
      </c>
      <c r="I3253" s="22">
        <f t="shared" si="37"/>
        <v>16</v>
      </c>
      <c r="J3253" s="22" t="s">
        <v>20</v>
      </c>
      <c r="K3253" s="22" t="s">
        <v>15</v>
      </c>
      <c r="L3253" s="26">
        <v>45019</v>
      </c>
      <c r="M3253" s="27">
        <f t="shared" si="38"/>
        <v>45019</v>
      </c>
    </row>
    <row r="3254" spans="1:13" ht="22.5" customHeight="1">
      <c r="A3254" s="22" t="s">
        <v>3275</v>
      </c>
      <c r="B3254" s="23" t="s">
        <v>13</v>
      </c>
      <c r="C3254" s="22" t="str">
        <f>IF(OR($B3254="Unknown",$B3254="Error",$B3254=""),IFERROR(VLOOKUP($F3254, '02_UnitPriceRef'!$F$3:$G$10,2,FALSE),"N/A"),$B3254)</f>
        <v>Cake</v>
      </c>
      <c r="D3254" s="24">
        <v>5</v>
      </c>
      <c r="E3254" s="22">
        <f t="shared" si="36"/>
        <v>5</v>
      </c>
      <c r="F3254" s="24">
        <v>3</v>
      </c>
      <c r="G3254" s="22">
        <f>IF(OR($F3254="ERROR",$F3254="UNKNOWN",$F3254=""),IFERROR(VLOOKUP($C3254,'02_UnitPriceRef'!$E$3:$F$10,2,0),IF(OR($D3254="Error",$D3254="UNKNOWN",$D3254=""),0,H3254/D3254)),$F3254)</f>
        <v>3</v>
      </c>
      <c r="H3254" s="24">
        <v>15</v>
      </c>
      <c r="I3254" s="22">
        <f t="shared" si="37"/>
        <v>15</v>
      </c>
      <c r="J3254" s="22" t="s">
        <v>14</v>
      </c>
      <c r="K3254" s="22" t="s">
        <v>20</v>
      </c>
      <c r="L3254" s="26">
        <v>45149</v>
      </c>
      <c r="M3254" s="27">
        <f t="shared" si="38"/>
        <v>45149</v>
      </c>
    </row>
    <row r="3255" spans="1:13" ht="22.5" customHeight="1">
      <c r="A3255" s="22" t="s">
        <v>3276</v>
      </c>
      <c r="B3255" s="23" t="s">
        <v>9</v>
      </c>
      <c r="C3255" s="22" t="str">
        <f>IF(OR($B3255="Unknown",$B3255="Error",$B3255=""),IFERROR(VLOOKUP($F3255, '02_UnitPriceRef'!$F$3:$G$10,2,FALSE),"N/A"),$B3255)</f>
        <v>Coffee</v>
      </c>
      <c r="D3255" s="24">
        <v>3</v>
      </c>
      <c r="E3255" s="22">
        <f t="shared" si="36"/>
        <v>3</v>
      </c>
      <c r="F3255" s="23" t="s">
        <v>10031</v>
      </c>
      <c r="G3255" s="22">
        <f>IF(OR($F3255="ERROR",$F3255="UNKNOWN",$F3255=""),IFERROR(VLOOKUP($C3255,'02_UnitPriceRef'!$E$3:$F$10,2,0),IF(OR($D3255="Error",$D3255="UNKNOWN",$D3255=""),0,H3255/D3255)),$F3255)</f>
        <v>2</v>
      </c>
      <c r="H3255" s="24">
        <v>6</v>
      </c>
      <c r="I3255" s="22">
        <f t="shared" si="37"/>
        <v>6</v>
      </c>
      <c r="J3255" s="22" t="s">
        <v>10</v>
      </c>
      <c r="K3255" s="22" t="s">
        <v>20</v>
      </c>
      <c r="L3255" s="26">
        <v>45247</v>
      </c>
      <c r="M3255" s="27">
        <f t="shared" si="38"/>
        <v>45247</v>
      </c>
    </row>
    <row r="3256" spans="1:13" ht="22.5" customHeight="1">
      <c r="A3256" s="22" t="s">
        <v>3277</v>
      </c>
      <c r="B3256" s="23" t="s">
        <v>27</v>
      </c>
      <c r="C3256" s="22" t="str">
        <f>IF(OR($B3256="Unknown",$B3256="Error",$B3256=""),IFERROR(VLOOKUP($F3256, '02_UnitPriceRef'!$F$3:$G$10,2,FALSE),"N/A"),$B3256)</f>
        <v>Sandwich</v>
      </c>
      <c r="D3256" s="24">
        <v>5</v>
      </c>
      <c r="E3256" s="22">
        <f t="shared" si="36"/>
        <v>5</v>
      </c>
      <c r="F3256" s="24">
        <v>4</v>
      </c>
      <c r="G3256" s="22">
        <f>IF(OR($F3256="ERROR",$F3256="UNKNOWN",$F3256=""),IFERROR(VLOOKUP($C3256,'02_UnitPriceRef'!$E$3:$F$10,2,0),IF(OR($D3256="Error",$D3256="UNKNOWN",$D3256=""),0,H3256/D3256)),$F3256)</f>
        <v>4</v>
      </c>
      <c r="H3256" s="24">
        <v>20</v>
      </c>
      <c r="I3256" s="22">
        <f t="shared" si="37"/>
        <v>20</v>
      </c>
      <c r="J3256" s="22" t="s">
        <v>20</v>
      </c>
      <c r="K3256" s="22" t="s">
        <v>20</v>
      </c>
      <c r="L3256" s="26">
        <v>45223</v>
      </c>
      <c r="M3256" s="27">
        <f t="shared" si="38"/>
        <v>45223</v>
      </c>
    </row>
    <row r="3257" spans="1:13" ht="22.5" customHeight="1">
      <c r="A3257" s="22" t="s">
        <v>3278</v>
      </c>
      <c r="B3257" s="23" t="s">
        <v>13</v>
      </c>
      <c r="C3257" s="22" t="str">
        <f>IF(OR($B3257="Unknown",$B3257="Error",$B3257=""),IFERROR(VLOOKUP($F3257, '02_UnitPriceRef'!$F$3:$G$10,2,FALSE),"N/A"),$B3257)</f>
        <v>Cake</v>
      </c>
      <c r="D3257" s="24">
        <v>1</v>
      </c>
      <c r="E3257" s="22">
        <f t="shared" si="36"/>
        <v>1</v>
      </c>
      <c r="F3257" s="24">
        <v>3</v>
      </c>
      <c r="G3257" s="22">
        <f>IF(OR($F3257="ERROR",$F3257="UNKNOWN",$F3257=""),IFERROR(VLOOKUP($C3257,'02_UnitPriceRef'!$E$3:$F$10,2,0),IF(OR($D3257="Error",$D3257="UNKNOWN",$D3257=""),0,H3257/D3257)),$F3257)</f>
        <v>3</v>
      </c>
      <c r="H3257" s="24">
        <v>3</v>
      </c>
      <c r="I3257" s="22">
        <f t="shared" si="37"/>
        <v>3</v>
      </c>
      <c r="J3257" s="22" t="s">
        <v>20</v>
      </c>
      <c r="K3257" s="22" t="s">
        <v>20</v>
      </c>
      <c r="L3257" s="26">
        <v>45117</v>
      </c>
      <c r="M3257" s="27">
        <f t="shared" si="38"/>
        <v>45117</v>
      </c>
    </row>
    <row r="3258" spans="1:13" ht="22.5" customHeight="1">
      <c r="A3258" s="22" t="s">
        <v>3279</v>
      </c>
      <c r="B3258" s="23" t="s">
        <v>24</v>
      </c>
      <c r="C3258" s="22" t="str">
        <f>IF(OR($B3258="Unknown",$B3258="Error",$B3258=""),IFERROR(VLOOKUP($F3258, '02_UnitPriceRef'!$F$3:$G$10,2,FALSE),"N/A"),$B3258)</f>
        <v>Smoothie</v>
      </c>
      <c r="D3258" s="24">
        <v>1</v>
      </c>
      <c r="E3258" s="22">
        <f t="shared" si="36"/>
        <v>1</v>
      </c>
      <c r="F3258" s="24">
        <v>4</v>
      </c>
      <c r="G3258" s="22">
        <f>IF(OR($F3258="ERROR",$F3258="UNKNOWN",$F3258=""),IFERROR(VLOOKUP($C3258,'02_UnitPriceRef'!$E$3:$F$10,2,0),IF(OR($D3258="Error",$D3258="UNKNOWN",$D3258=""),0,H3258/D3258)),$F3258)</f>
        <v>4</v>
      </c>
      <c r="H3258" s="24">
        <v>4</v>
      </c>
      <c r="I3258" s="22">
        <f t="shared" si="37"/>
        <v>4</v>
      </c>
      <c r="J3258" s="22" t="s">
        <v>14</v>
      </c>
      <c r="K3258" s="22" t="s">
        <v>11</v>
      </c>
      <c r="L3258" s="26">
        <v>45073</v>
      </c>
      <c r="M3258" s="27">
        <f t="shared" si="38"/>
        <v>45073</v>
      </c>
    </row>
    <row r="3259" spans="1:13" ht="22.5" customHeight="1">
      <c r="A3259" s="22" t="s">
        <v>3280</v>
      </c>
      <c r="B3259" s="23" t="s">
        <v>13</v>
      </c>
      <c r="C3259" s="22" t="str">
        <f>IF(OR($B3259="Unknown",$B3259="Error",$B3259=""),IFERROR(VLOOKUP($F3259, '02_UnitPriceRef'!$F$3:$G$10,2,FALSE),"N/A"),$B3259)</f>
        <v>Cake</v>
      </c>
      <c r="D3259" s="24">
        <v>1</v>
      </c>
      <c r="E3259" s="22">
        <f t="shared" si="36"/>
        <v>1</v>
      </c>
      <c r="F3259" s="24">
        <v>3</v>
      </c>
      <c r="G3259" s="22">
        <f>IF(OR($F3259="ERROR",$F3259="UNKNOWN",$F3259=""),IFERROR(VLOOKUP($C3259,'02_UnitPriceRef'!$E$3:$F$10,2,0),IF(OR($D3259="Error",$D3259="UNKNOWN",$D3259=""),0,H3259/D3259)),$F3259)</f>
        <v>3</v>
      </c>
      <c r="H3259" s="24">
        <v>3</v>
      </c>
      <c r="I3259" s="22">
        <f t="shared" si="37"/>
        <v>3</v>
      </c>
      <c r="J3259" s="22" t="s">
        <v>20</v>
      </c>
      <c r="K3259" s="22" t="s">
        <v>11</v>
      </c>
      <c r="L3259" s="26">
        <v>45020</v>
      </c>
      <c r="M3259" s="27">
        <f t="shared" si="38"/>
        <v>45020</v>
      </c>
    </row>
    <row r="3260" spans="1:13" ht="22.5" customHeight="1">
      <c r="A3260" s="22" t="s">
        <v>3281</v>
      </c>
      <c r="B3260" s="23" t="s">
        <v>27</v>
      </c>
      <c r="C3260" s="22" t="str">
        <f>IF(OR($B3260="Unknown",$B3260="Error",$B3260=""),IFERROR(VLOOKUP($F3260, '02_UnitPriceRef'!$F$3:$G$10,2,FALSE),"N/A"),$B3260)</f>
        <v>Sandwich</v>
      </c>
      <c r="D3260" s="24">
        <v>5</v>
      </c>
      <c r="E3260" s="22">
        <f t="shared" si="36"/>
        <v>5</v>
      </c>
      <c r="F3260" s="24">
        <v>4</v>
      </c>
      <c r="G3260" s="22">
        <f>IF(OR($F3260="ERROR",$F3260="UNKNOWN",$F3260=""),IFERROR(VLOOKUP($C3260,'02_UnitPriceRef'!$E$3:$F$10,2,0),IF(OR($D3260="Error",$D3260="UNKNOWN",$D3260=""),0,H3260/D3260)),$F3260)</f>
        <v>4</v>
      </c>
      <c r="H3260" s="24">
        <v>20</v>
      </c>
      <c r="I3260" s="22">
        <f t="shared" si="37"/>
        <v>20</v>
      </c>
      <c r="J3260" s="22" t="s">
        <v>10</v>
      </c>
      <c r="K3260" s="22" t="s">
        <v>20</v>
      </c>
      <c r="L3260" s="28" t="s">
        <v>10030</v>
      </c>
      <c r="M3260" s="27">
        <f t="shared" si="38"/>
        <v>1</v>
      </c>
    </row>
    <row r="3261" spans="1:13" ht="22.5" customHeight="1">
      <c r="A3261" s="22" t="s">
        <v>3282</v>
      </c>
      <c r="B3261" s="23" t="s">
        <v>17</v>
      </c>
      <c r="C3261" s="22" t="str">
        <f>IF(OR($B3261="Unknown",$B3261="Error",$B3261=""),IFERROR(VLOOKUP($F3261, '02_UnitPriceRef'!$F$3:$G$10,2,FALSE),"N/A"),$B3261)</f>
        <v>Cookie</v>
      </c>
      <c r="D3261" s="24">
        <v>3</v>
      </c>
      <c r="E3261" s="22">
        <f t="shared" si="36"/>
        <v>3</v>
      </c>
      <c r="F3261" s="24">
        <v>1</v>
      </c>
      <c r="G3261" s="22">
        <f>IF(OR($F3261="ERROR",$F3261="UNKNOWN",$F3261=""),IFERROR(VLOOKUP($C3261,'02_UnitPriceRef'!$E$3:$F$10,2,0),IF(OR($D3261="Error",$D3261="UNKNOWN",$D3261=""),0,H3261/D3261)),$F3261)</f>
        <v>1</v>
      </c>
      <c r="H3261" s="24">
        <v>3</v>
      </c>
      <c r="I3261" s="22">
        <f t="shared" si="37"/>
        <v>3</v>
      </c>
      <c r="J3261" s="22" t="s">
        <v>20</v>
      </c>
      <c r="K3261" s="22" t="s">
        <v>15</v>
      </c>
      <c r="L3261" s="26">
        <v>44989</v>
      </c>
      <c r="M3261" s="27">
        <f t="shared" si="38"/>
        <v>44989</v>
      </c>
    </row>
    <row r="3262" spans="1:13" ht="22.5" customHeight="1">
      <c r="A3262" s="22" t="s">
        <v>3283</v>
      </c>
      <c r="B3262" s="23" t="s">
        <v>17</v>
      </c>
      <c r="C3262" s="22" t="str">
        <f>IF(OR($B3262="Unknown",$B3262="Error",$B3262=""),IFERROR(VLOOKUP($F3262, '02_UnitPriceRef'!$F$3:$G$10,2,FALSE),"N/A"),$B3262)</f>
        <v>Cookie</v>
      </c>
      <c r="D3262" s="23"/>
      <c r="E3262" s="22">
        <f t="shared" si="36"/>
        <v>2</v>
      </c>
      <c r="F3262" s="24">
        <v>1</v>
      </c>
      <c r="G3262" s="22">
        <f>IF(OR($F3262="ERROR",$F3262="UNKNOWN",$F3262=""),IFERROR(VLOOKUP($C3262,'02_UnitPriceRef'!$E$3:$F$10,2,0),IF(OR($D3262="Error",$D3262="UNKNOWN",$D3262=""),0,H3262/D3262)),$F3262)</f>
        <v>1</v>
      </c>
      <c r="H3262" s="24">
        <v>2</v>
      </c>
      <c r="I3262" s="22">
        <f t="shared" si="37"/>
        <v>2</v>
      </c>
      <c r="J3262" s="22" t="s">
        <v>10</v>
      </c>
      <c r="K3262" s="22" t="s">
        <v>11</v>
      </c>
      <c r="L3262" s="26">
        <v>45288</v>
      </c>
      <c r="M3262" s="27">
        <f t="shared" si="38"/>
        <v>45288</v>
      </c>
    </row>
    <row r="3263" spans="1:13" ht="22.5" customHeight="1">
      <c r="A3263" s="22" t="s">
        <v>3284</v>
      </c>
      <c r="B3263" s="23" t="s">
        <v>17</v>
      </c>
      <c r="C3263" s="22" t="str">
        <f>IF(OR($B3263="Unknown",$B3263="Error",$B3263=""),IFERROR(VLOOKUP($F3263, '02_UnitPriceRef'!$F$3:$G$10,2,FALSE),"N/A"),$B3263)</f>
        <v>Cookie</v>
      </c>
      <c r="D3263" s="24">
        <v>1</v>
      </c>
      <c r="E3263" s="22">
        <f t="shared" si="36"/>
        <v>1</v>
      </c>
      <c r="F3263" s="24">
        <v>1</v>
      </c>
      <c r="G3263" s="22">
        <f>IF(OR($F3263="ERROR",$F3263="UNKNOWN",$F3263=""),IFERROR(VLOOKUP($C3263,'02_UnitPriceRef'!$E$3:$F$10,2,0),IF(OR($D3263="Error",$D3263="UNKNOWN",$D3263=""),0,H3263/D3263)),$F3263)</f>
        <v>1</v>
      </c>
      <c r="H3263" s="24">
        <v>1</v>
      </c>
      <c r="I3263" s="22">
        <f t="shared" si="37"/>
        <v>1</v>
      </c>
      <c r="J3263" s="22" t="s">
        <v>10</v>
      </c>
      <c r="K3263" s="22" t="s">
        <v>15</v>
      </c>
      <c r="L3263" s="26">
        <v>45137</v>
      </c>
      <c r="M3263" s="27">
        <f t="shared" si="38"/>
        <v>45137</v>
      </c>
    </row>
    <row r="3264" spans="1:13" ht="22.5" customHeight="1">
      <c r="A3264" s="22" t="s">
        <v>3285</v>
      </c>
      <c r="B3264" s="23" t="s">
        <v>10030</v>
      </c>
      <c r="C3264" s="22" t="str">
        <f>IF(OR($B3264="Unknown",$B3264="Error",$B3264=""),IFERROR(VLOOKUP($F3264, '02_UnitPriceRef'!$F$3:$G$10,2,FALSE),"N/A"),$B3264)</f>
        <v>Sandwich/Smoothie</v>
      </c>
      <c r="D3264" s="24">
        <v>2</v>
      </c>
      <c r="E3264" s="22">
        <f t="shared" si="36"/>
        <v>2</v>
      </c>
      <c r="F3264" s="24">
        <v>4</v>
      </c>
      <c r="G3264" s="22">
        <f>IF(OR($F3264="ERROR",$F3264="UNKNOWN",$F3264=""),IFERROR(VLOOKUP($C3264,'02_UnitPriceRef'!$E$3:$F$10,2,0),IF(OR($D3264="Error",$D3264="UNKNOWN",$D3264=""),0,H3264/D3264)),$F3264)</f>
        <v>4</v>
      </c>
      <c r="H3264" s="24">
        <v>8</v>
      </c>
      <c r="I3264" s="22">
        <f t="shared" si="37"/>
        <v>8</v>
      </c>
      <c r="J3264" s="22" t="s">
        <v>14</v>
      </c>
      <c r="K3264" s="22" t="s">
        <v>11</v>
      </c>
      <c r="L3264" s="26">
        <v>44959</v>
      </c>
      <c r="M3264" s="27">
        <f t="shared" si="38"/>
        <v>44959</v>
      </c>
    </row>
    <row r="3265" spans="1:13" ht="22.5" customHeight="1">
      <c r="A3265" s="22" t="s">
        <v>3286</v>
      </c>
      <c r="B3265" s="23" t="s">
        <v>24</v>
      </c>
      <c r="C3265" s="22" t="str">
        <f>IF(OR($B3265="Unknown",$B3265="Error",$B3265=""),IFERROR(VLOOKUP($F3265, '02_UnitPriceRef'!$F$3:$G$10,2,FALSE),"N/A"),$B3265)</f>
        <v>Smoothie</v>
      </c>
      <c r="D3265" s="24">
        <v>1</v>
      </c>
      <c r="E3265" s="22">
        <f t="shared" si="36"/>
        <v>1</v>
      </c>
      <c r="F3265" s="24">
        <v>4</v>
      </c>
      <c r="G3265" s="22">
        <f>IF(OR($F3265="ERROR",$F3265="UNKNOWN",$F3265=""),IFERROR(VLOOKUP($C3265,'02_UnitPriceRef'!$E$3:$F$10,2,0),IF(OR($D3265="Error",$D3265="UNKNOWN",$D3265=""),0,H3265/D3265)),$F3265)</f>
        <v>4</v>
      </c>
      <c r="H3265" s="23" t="s">
        <v>10030</v>
      </c>
      <c r="I3265" s="22">
        <f t="shared" si="37"/>
        <v>4</v>
      </c>
      <c r="J3265" s="22" t="s">
        <v>22</v>
      </c>
      <c r="K3265" s="22" t="s">
        <v>20</v>
      </c>
      <c r="L3265" s="26">
        <v>45111</v>
      </c>
      <c r="M3265" s="27">
        <f t="shared" si="38"/>
        <v>45111</v>
      </c>
    </row>
    <row r="3266" spans="1:13" ht="22.5" customHeight="1">
      <c r="A3266" s="22" t="s">
        <v>3287</v>
      </c>
      <c r="B3266" s="23" t="s">
        <v>27</v>
      </c>
      <c r="C3266" s="22" t="str">
        <f>IF(OR($B3266="Unknown",$B3266="Error",$B3266=""),IFERROR(VLOOKUP($F3266, '02_UnitPriceRef'!$F$3:$G$10,2,FALSE),"N/A"),$B3266)</f>
        <v>Sandwich</v>
      </c>
      <c r="D3266" s="24">
        <v>5</v>
      </c>
      <c r="E3266" s="22">
        <f t="shared" si="36"/>
        <v>5</v>
      </c>
      <c r="F3266" s="24">
        <v>4</v>
      </c>
      <c r="G3266" s="22">
        <f>IF(OR($F3266="ERROR",$F3266="UNKNOWN",$F3266=""),IFERROR(VLOOKUP($C3266,'02_UnitPriceRef'!$E$3:$F$10,2,0),IF(OR($D3266="Error",$D3266="UNKNOWN",$D3266=""),0,H3266/D3266)),$F3266)</f>
        <v>4</v>
      </c>
      <c r="H3266" s="24">
        <v>20</v>
      </c>
      <c r="I3266" s="22">
        <f t="shared" si="37"/>
        <v>20</v>
      </c>
      <c r="J3266" s="22" t="s">
        <v>22</v>
      </c>
      <c r="K3266" s="22" t="s">
        <v>15</v>
      </c>
      <c r="L3266" s="26">
        <v>45122</v>
      </c>
      <c r="M3266" s="27">
        <f t="shared" si="38"/>
        <v>45122</v>
      </c>
    </row>
    <row r="3267" spans="1:13" ht="22.5" customHeight="1">
      <c r="A3267" s="22" t="s">
        <v>3288</v>
      </c>
      <c r="B3267" s="23" t="s">
        <v>13</v>
      </c>
      <c r="C3267" s="22" t="str">
        <f>IF(OR($B3267="Unknown",$B3267="Error",$B3267=""),IFERROR(VLOOKUP($F3267, '02_UnitPriceRef'!$F$3:$G$10,2,FALSE),"N/A"),$B3267)</f>
        <v>Cake</v>
      </c>
      <c r="D3267" s="24">
        <v>5</v>
      </c>
      <c r="E3267" s="22">
        <f t="shared" si="36"/>
        <v>5</v>
      </c>
      <c r="F3267" s="24">
        <v>3</v>
      </c>
      <c r="G3267" s="22">
        <f>IF(OR($F3267="ERROR",$F3267="UNKNOWN",$F3267=""),IFERROR(VLOOKUP($C3267,'02_UnitPriceRef'!$E$3:$F$10,2,0),IF(OR($D3267="Error",$D3267="UNKNOWN",$D3267=""),0,H3267/D3267)),$F3267)</f>
        <v>3</v>
      </c>
      <c r="H3267" s="24">
        <v>15</v>
      </c>
      <c r="I3267" s="22">
        <f t="shared" si="37"/>
        <v>15</v>
      </c>
      <c r="J3267" s="22" t="s">
        <v>20</v>
      </c>
      <c r="K3267" s="22" t="s">
        <v>15</v>
      </c>
      <c r="L3267" s="28" t="s">
        <v>10030</v>
      </c>
      <c r="M3267" s="27">
        <f t="shared" si="38"/>
        <v>1</v>
      </c>
    </row>
    <row r="3268" spans="1:13" ht="22.5" customHeight="1">
      <c r="A3268" s="22" t="s">
        <v>3289</v>
      </c>
      <c r="B3268" s="23" t="s">
        <v>13</v>
      </c>
      <c r="C3268" s="22" t="str">
        <f>IF(OR($B3268="Unknown",$B3268="Error",$B3268=""),IFERROR(VLOOKUP($F3268, '02_UnitPriceRef'!$F$3:$G$10,2,FALSE),"N/A"),$B3268)</f>
        <v>Cake</v>
      </c>
      <c r="D3268" s="24">
        <v>2</v>
      </c>
      <c r="E3268" s="22">
        <f t="shared" si="36"/>
        <v>2</v>
      </c>
      <c r="F3268" s="24">
        <v>3</v>
      </c>
      <c r="G3268" s="22">
        <f>IF(OR($F3268="ERROR",$F3268="UNKNOWN",$F3268=""),IFERROR(VLOOKUP($C3268,'02_UnitPriceRef'!$E$3:$F$10,2,0),IF(OR($D3268="Error",$D3268="UNKNOWN",$D3268=""),0,H3268/D3268)),$F3268)</f>
        <v>3</v>
      </c>
      <c r="H3268" s="24">
        <v>6</v>
      </c>
      <c r="I3268" s="22">
        <f t="shared" si="37"/>
        <v>6</v>
      </c>
      <c r="J3268" s="22" t="s">
        <v>10</v>
      </c>
      <c r="K3268" s="22" t="s">
        <v>11</v>
      </c>
      <c r="L3268" s="26">
        <v>45169</v>
      </c>
      <c r="M3268" s="27">
        <f t="shared" si="38"/>
        <v>45169</v>
      </c>
    </row>
    <row r="3269" spans="1:13" ht="22.5" customHeight="1">
      <c r="A3269" s="22" t="s">
        <v>3290</v>
      </c>
      <c r="B3269" s="23" t="s">
        <v>19</v>
      </c>
      <c r="C3269" s="22" t="str">
        <f>IF(OR($B3269="Unknown",$B3269="Error",$B3269=""),IFERROR(VLOOKUP($F3269, '02_UnitPriceRef'!$F$3:$G$10,2,FALSE),"N/A"),$B3269)</f>
        <v>Salad</v>
      </c>
      <c r="D3269" s="24">
        <v>1</v>
      </c>
      <c r="E3269" s="22">
        <f t="shared" si="36"/>
        <v>1</v>
      </c>
      <c r="F3269" s="24">
        <v>5</v>
      </c>
      <c r="G3269" s="22">
        <f>IF(OR($F3269="ERROR",$F3269="UNKNOWN",$F3269=""),IFERROR(VLOOKUP($C3269,'02_UnitPriceRef'!$E$3:$F$10,2,0),IF(OR($D3269="Error",$D3269="UNKNOWN",$D3269=""),0,H3269/D3269)),$F3269)</f>
        <v>5</v>
      </c>
      <c r="H3269" s="23" t="s">
        <v>10031</v>
      </c>
      <c r="I3269" s="22">
        <f t="shared" si="37"/>
        <v>5</v>
      </c>
      <c r="J3269" s="22" t="s">
        <v>14</v>
      </c>
      <c r="K3269" s="22" t="s">
        <v>20</v>
      </c>
      <c r="L3269" s="26">
        <v>45137</v>
      </c>
      <c r="M3269" s="27">
        <f t="shared" si="38"/>
        <v>45137</v>
      </c>
    </row>
    <row r="3270" spans="1:13" ht="22.5" customHeight="1">
      <c r="A3270" s="22" t="s">
        <v>3291</v>
      </c>
      <c r="B3270" s="23" t="s">
        <v>39</v>
      </c>
      <c r="C3270" s="22" t="str">
        <f>IF(OR($B3270="Unknown",$B3270="Error",$B3270=""),IFERROR(VLOOKUP($F3270, '02_UnitPriceRef'!$F$3:$G$10,2,FALSE),"N/A"),$B3270)</f>
        <v>Juice</v>
      </c>
      <c r="D3270" s="24">
        <v>1</v>
      </c>
      <c r="E3270" s="22">
        <f t="shared" si="36"/>
        <v>1</v>
      </c>
      <c r="F3270" s="24">
        <v>3</v>
      </c>
      <c r="G3270" s="22">
        <f>IF(OR($F3270="ERROR",$F3270="UNKNOWN",$F3270=""),IFERROR(VLOOKUP($C3270,'02_UnitPriceRef'!$E$3:$F$10,2,0),IF(OR($D3270="Error",$D3270="UNKNOWN",$D3270=""),0,H3270/D3270)),$F3270)</f>
        <v>3</v>
      </c>
      <c r="H3270" s="24">
        <v>3</v>
      </c>
      <c r="I3270" s="22">
        <f t="shared" si="37"/>
        <v>3</v>
      </c>
      <c r="J3270" s="22" t="s">
        <v>10</v>
      </c>
      <c r="K3270" s="22" t="s">
        <v>20</v>
      </c>
      <c r="L3270" s="26">
        <v>45089</v>
      </c>
      <c r="M3270" s="27">
        <f t="shared" si="38"/>
        <v>45089</v>
      </c>
    </row>
    <row r="3271" spans="1:13" ht="22.5" customHeight="1">
      <c r="A3271" s="22" t="s">
        <v>3292</v>
      </c>
      <c r="B3271" s="23" t="s">
        <v>13</v>
      </c>
      <c r="C3271" s="22" t="str">
        <f>IF(OR($B3271="Unknown",$B3271="Error",$B3271=""),IFERROR(VLOOKUP($F3271, '02_UnitPriceRef'!$F$3:$G$10,2,FALSE),"N/A"),$B3271)</f>
        <v>Cake</v>
      </c>
      <c r="D3271" s="24">
        <v>5</v>
      </c>
      <c r="E3271" s="22">
        <f t="shared" si="36"/>
        <v>5</v>
      </c>
      <c r="F3271" s="24">
        <v>3</v>
      </c>
      <c r="G3271" s="22">
        <f>IF(OR($F3271="ERROR",$F3271="UNKNOWN",$F3271=""),IFERROR(VLOOKUP($C3271,'02_UnitPriceRef'!$E$3:$F$10,2,0),IF(OR($D3271="Error",$D3271="UNKNOWN",$D3271=""),0,H3271/D3271)),$F3271)</f>
        <v>3</v>
      </c>
      <c r="H3271" s="24">
        <v>15</v>
      </c>
      <c r="I3271" s="22">
        <f t="shared" si="37"/>
        <v>15</v>
      </c>
      <c r="J3271" s="22" t="s">
        <v>22</v>
      </c>
      <c r="K3271" s="22" t="s">
        <v>20</v>
      </c>
      <c r="L3271" s="26">
        <v>45072</v>
      </c>
      <c r="M3271" s="27">
        <f t="shared" si="38"/>
        <v>45072</v>
      </c>
    </row>
    <row r="3272" spans="1:13" ht="22.5" customHeight="1">
      <c r="A3272" s="22" t="s">
        <v>3293</v>
      </c>
      <c r="B3272" s="23" t="s">
        <v>27</v>
      </c>
      <c r="C3272" s="22" t="str">
        <f>IF(OR($B3272="Unknown",$B3272="Error",$B3272=""),IFERROR(VLOOKUP($F3272, '02_UnitPriceRef'!$F$3:$G$10,2,FALSE),"N/A"),$B3272)</f>
        <v>Sandwich</v>
      </c>
      <c r="D3272" s="24">
        <v>4</v>
      </c>
      <c r="E3272" s="22">
        <f t="shared" si="36"/>
        <v>4</v>
      </c>
      <c r="F3272" s="24">
        <v>4</v>
      </c>
      <c r="G3272" s="22">
        <f>IF(OR($F3272="ERROR",$F3272="UNKNOWN",$F3272=""),IFERROR(VLOOKUP($C3272,'02_UnitPriceRef'!$E$3:$F$10,2,0),IF(OR($D3272="Error",$D3272="UNKNOWN",$D3272=""),0,H3272/D3272)),$F3272)</f>
        <v>4</v>
      </c>
      <c r="H3272" s="24">
        <v>16</v>
      </c>
      <c r="I3272" s="22">
        <f t="shared" si="37"/>
        <v>16</v>
      </c>
      <c r="J3272" s="22" t="s">
        <v>20</v>
      </c>
      <c r="K3272" s="22" t="s">
        <v>15</v>
      </c>
      <c r="L3272" s="26">
        <v>45235</v>
      </c>
      <c r="M3272" s="27">
        <f t="shared" si="38"/>
        <v>45235</v>
      </c>
    </row>
    <row r="3273" spans="1:13" ht="22.5" customHeight="1">
      <c r="A3273" s="22" t="s">
        <v>3294</v>
      </c>
      <c r="B3273" s="23" t="s">
        <v>17</v>
      </c>
      <c r="C3273" s="22" t="str">
        <f>IF(OR($B3273="Unknown",$B3273="Error",$B3273=""),IFERROR(VLOOKUP($F3273, '02_UnitPriceRef'!$F$3:$G$10,2,FALSE),"N/A"),$B3273)</f>
        <v>Cookie</v>
      </c>
      <c r="D3273" s="24">
        <v>5</v>
      </c>
      <c r="E3273" s="22">
        <f t="shared" si="36"/>
        <v>5</v>
      </c>
      <c r="F3273" s="24">
        <v>1</v>
      </c>
      <c r="G3273" s="22">
        <f>IF(OR($F3273="ERROR",$F3273="UNKNOWN",$F3273=""),IFERROR(VLOOKUP($C3273,'02_UnitPriceRef'!$E$3:$F$10,2,0),IF(OR($D3273="Error",$D3273="UNKNOWN",$D3273=""),0,H3273/D3273)),$F3273)</f>
        <v>1</v>
      </c>
      <c r="H3273" s="23" t="s">
        <v>10030</v>
      </c>
      <c r="I3273" s="22">
        <f t="shared" si="37"/>
        <v>5</v>
      </c>
      <c r="J3273" s="22" t="s">
        <v>10</v>
      </c>
      <c r="K3273" s="22" t="s">
        <v>11</v>
      </c>
      <c r="L3273" s="26">
        <v>45242</v>
      </c>
      <c r="M3273" s="27">
        <f t="shared" si="38"/>
        <v>45242</v>
      </c>
    </row>
    <row r="3274" spans="1:13" ht="22.5" customHeight="1">
      <c r="A3274" s="22" t="s">
        <v>3295</v>
      </c>
      <c r="B3274" s="23" t="s">
        <v>19</v>
      </c>
      <c r="C3274" s="22" t="str">
        <f>IF(OR($B3274="Unknown",$B3274="Error",$B3274=""),IFERROR(VLOOKUP($F3274, '02_UnitPriceRef'!$F$3:$G$10,2,FALSE),"N/A"),$B3274)</f>
        <v>Salad</v>
      </c>
      <c r="D3274" s="23" t="s">
        <v>10031</v>
      </c>
      <c r="E3274" s="22">
        <f t="shared" si="36"/>
        <v>5</v>
      </c>
      <c r="F3274" s="24">
        <v>5</v>
      </c>
      <c r="G3274" s="22">
        <f>IF(OR($F3274="ERROR",$F3274="UNKNOWN",$F3274=""),IFERROR(VLOOKUP($C3274,'02_UnitPriceRef'!$E$3:$F$10,2,0),IF(OR($D3274="Error",$D3274="UNKNOWN",$D3274=""),0,H3274/D3274)),$F3274)</f>
        <v>5</v>
      </c>
      <c r="H3274" s="24">
        <v>25</v>
      </c>
      <c r="I3274" s="22">
        <f t="shared" si="37"/>
        <v>25</v>
      </c>
      <c r="J3274" s="22" t="s">
        <v>14</v>
      </c>
      <c r="K3274" s="22" t="s">
        <v>11</v>
      </c>
      <c r="L3274" s="26">
        <v>45222</v>
      </c>
      <c r="M3274" s="27">
        <f t="shared" si="38"/>
        <v>45222</v>
      </c>
    </row>
    <row r="3275" spans="1:13" ht="22.5" customHeight="1">
      <c r="A3275" s="22" t="s">
        <v>3296</v>
      </c>
      <c r="B3275" s="23" t="s">
        <v>13</v>
      </c>
      <c r="C3275" s="22" t="str">
        <f>IF(OR($B3275="Unknown",$B3275="Error",$B3275=""),IFERROR(VLOOKUP($F3275, '02_UnitPriceRef'!$F$3:$G$10,2,FALSE),"N/A"),$B3275)</f>
        <v>Cake</v>
      </c>
      <c r="D3275" s="24">
        <v>1</v>
      </c>
      <c r="E3275" s="22">
        <f t="shared" si="36"/>
        <v>1</v>
      </c>
      <c r="F3275" s="24">
        <v>3</v>
      </c>
      <c r="G3275" s="22">
        <f>IF(OR($F3275="ERROR",$F3275="UNKNOWN",$F3275=""),IFERROR(VLOOKUP($C3275,'02_UnitPriceRef'!$E$3:$F$10,2,0),IF(OR($D3275="Error",$D3275="UNKNOWN",$D3275=""),0,H3275/D3275)),$F3275)</f>
        <v>3</v>
      </c>
      <c r="H3275" s="24">
        <v>3</v>
      </c>
      <c r="I3275" s="22">
        <f t="shared" si="37"/>
        <v>3</v>
      </c>
      <c r="J3275" s="22" t="s">
        <v>22</v>
      </c>
      <c r="K3275" s="22" t="s">
        <v>15</v>
      </c>
      <c r="L3275" s="26">
        <v>45096</v>
      </c>
      <c r="M3275" s="27">
        <f t="shared" si="38"/>
        <v>45096</v>
      </c>
    </row>
    <row r="3276" spans="1:13" ht="22.5" customHeight="1">
      <c r="A3276" s="22" t="s">
        <v>3297</v>
      </c>
      <c r="B3276" s="23" t="s">
        <v>9</v>
      </c>
      <c r="C3276" s="22" t="str">
        <f>IF(OR($B3276="Unknown",$B3276="Error",$B3276=""),IFERROR(VLOOKUP($F3276, '02_UnitPriceRef'!$F$3:$G$10,2,FALSE),"N/A"),$B3276)</f>
        <v>Coffee</v>
      </c>
      <c r="D3276" s="24">
        <v>2</v>
      </c>
      <c r="E3276" s="22">
        <f t="shared" si="36"/>
        <v>2</v>
      </c>
      <c r="F3276" s="24">
        <v>2</v>
      </c>
      <c r="G3276" s="22">
        <f>IF(OR($F3276="ERROR",$F3276="UNKNOWN",$F3276=""),IFERROR(VLOOKUP($C3276,'02_UnitPriceRef'!$E$3:$F$10,2,0),IF(OR($D3276="Error",$D3276="UNKNOWN",$D3276=""),0,H3276/D3276)),$F3276)</f>
        <v>2</v>
      </c>
      <c r="H3276" s="24">
        <v>4</v>
      </c>
      <c r="I3276" s="22">
        <f t="shared" si="37"/>
        <v>4</v>
      </c>
      <c r="J3276" s="22" t="s">
        <v>20</v>
      </c>
      <c r="K3276" s="22" t="s">
        <v>11</v>
      </c>
      <c r="L3276" s="26">
        <v>45209</v>
      </c>
      <c r="M3276" s="27">
        <f t="shared" si="38"/>
        <v>45209</v>
      </c>
    </row>
    <row r="3277" spans="1:13" ht="22.5" customHeight="1">
      <c r="A3277" s="22" t="s">
        <v>3298</v>
      </c>
      <c r="B3277" s="23" t="s">
        <v>9</v>
      </c>
      <c r="C3277" s="22" t="str">
        <f>IF(OR($B3277="Unknown",$B3277="Error",$B3277=""),IFERROR(VLOOKUP($F3277, '02_UnitPriceRef'!$F$3:$G$10,2,FALSE),"N/A"),$B3277)</f>
        <v>Coffee</v>
      </c>
      <c r="D3277" s="24">
        <v>5</v>
      </c>
      <c r="E3277" s="22">
        <f t="shared" si="36"/>
        <v>5</v>
      </c>
      <c r="F3277" s="24">
        <v>2</v>
      </c>
      <c r="G3277" s="22">
        <f>IF(OR($F3277="ERROR",$F3277="UNKNOWN",$F3277=""),IFERROR(VLOOKUP($C3277,'02_UnitPriceRef'!$E$3:$F$10,2,0),IF(OR($D3277="Error",$D3277="UNKNOWN",$D3277=""),0,H3277/D3277)),$F3277)</f>
        <v>2</v>
      </c>
      <c r="H3277" s="24">
        <v>10</v>
      </c>
      <c r="I3277" s="22">
        <f t="shared" si="37"/>
        <v>10</v>
      </c>
      <c r="J3277" s="22" t="s">
        <v>14</v>
      </c>
      <c r="K3277" s="22" t="s">
        <v>11</v>
      </c>
      <c r="L3277" s="26">
        <v>44971</v>
      </c>
      <c r="M3277" s="27">
        <f t="shared" si="38"/>
        <v>44971</v>
      </c>
    </row>
    <row r="3278" spans="1:13" ht="22.5" customHeight="1">
      <c r="A3278" s="22" t="s">
        <v>3299</v>
      </c>
      <c r="B3278" s="23" t="s">
        <v>17</v>
      </c>
      <c r="C3278" s="22" t="str">
        <f>IF(OR($B3278="Unknown",$B3278="Error",$B3278=""),IFERROR(VLOOKUP($F3278, '02_UnitPriceRef'!$F$3:$G$10,2,FALSE),"N/A"),$B3278)</f>
        <v>Cookie</v>
      </c>
      <c r="D3278" s="23" t="s">
        <v>10030</v>
      </c>
      <c r="E3278" s="22">
        <f t="shared" si="36"/>
        <v>3</v>
      </c>
      <c r="F3278" s="24">
        <v>1</v>
      </c>
      <c r="G3278" s="22">
        <f>IF(OR($F3278="ERROR",$F3278="UNKNOWN",$F3278=""),IFERROR(VLOOKUP($C3278,'02_UnitPriceRef'!$E$3:$F$10,2,0),IF(OR($D3278="Error",$D3278="UNKNOWN",$D3278=""),0,H3278/D3278)),$F3278)</f>
        <v>1</v>
      </c>
      <c r="H3278" s="24">
        <v>3</v>
      </c>
      <c r="I3278" s="22">
        <f t="shared" si="37"/>
        <v>3</v>
      </c>
      <c r="J3278" s="22" t="s">
        <v>22</v>
      </c>
      <c r="K3278" s="22" t="s">
        <v>11</v>
      </c>
      <c r="L3278" s="26">
        <v>45000</v>
      </c>
      <c r="M3278" s="27">
        <f t="shared" si="38"/>
        <v>45000</v>
      </c>
    </row>
    <row r="3279" spans="1:13" ht="22.5" customHeight="1">
      <c r="A3279" s="22" t="s">
        <v>3300</v>
      </c>
      <c r="B3279" s="23" t="s">
        <v>39</v>
      </c>
      <c r="C3279" s="22" t="str">
        <f>IF(OR($B3279="Unknown",$B3279="Error",$B3279=""),IFERROR(VLOOKUP($F3279, '02_UnitPriceRef'!$F$3:$G$10,2,FALSE),"N/A"),$B3279)</f>
        <v>Juice</v>
      </c>
      <c r="D3279" s="24">
        <v>1</v>
      </c>
      <c r="E3279" s="22">
        <f t="shared" si="36"/>
        <v>1</v>
      </c>
      <c r="F3279" s="24">
        <v>3</v>
      </c>
      <c r="G3279" s="22">
        <f>IF(OR($F3279="ERROR",$F3279="UNKNOWN",$F3279=""),IFERROR(VLOOKUP($C3279,'02_UnitPriceRef'!$E$3:$F$10,2,0),IF(OR($D3279="Error",$D3279="UNKNOWN",$D3279=""),0,H3279/D3279)),$F3279)</f>
        <v>3</v>
      </c>
      <c r="H3279" s="24">
        <v>3</v>
      </c>
      <c r="I3279" s="22">
        <f t="shared" si="37"/>
        <v>3</v>
      </c>
      <c r="J3279" s="22" t="s">
        <v>20</v>
      </c>
      <c r="K3279" s="22" t="s">
        <v>20</v>
      </c>
      <c r="L3279" s="26">
        <v>45158</v>
      </c>
      <c r="M3279" s="27">
        <f t="shared" si="38"/>
        <v>45158</v>
      </c>
    </row>
    <row r="3280" spans="1:13" ht="22.5" customHeight="1">
      <c r="A3280" s="22" t="s">
        <v>3301</v>
      </c>
      <c r="B3280" s="23" t="s">
        <v>27</v>
      </c>
      <c r="C3280" s="22" t="str">
        <f>IF(OR($B3280="Unknown",$B3280="Error",$B3280=""),IFERROR(VLOOKUP($F3280, '02_UnitPriceRef'!$F$3:$G$10,2,FALSE),"N/A"),$B3280)</f>
        <v>Sandwich</v>
      </c>
      <c r="D3280" s="24">
        <v>3</v>
      </c>
      <c r="E3280" s="22">
        <f t="shared" si="36"/>
        <v>3</v>
      </c>
      <c r="F3280" s="24">
        <v>4</v>
      </c>
      <c r="G3280" s="22">
        <f>IF(OR($F3280="ERROR",$F3280="UNKNOWN",$F3280=""),IFERROR(VLOOKUP($C3280,'02_UnitPriceRef'!$E$3:$F$10,2,0),IF(OR($D3280="Error",$D3280="UNKNOWN",$D3280=""),0,H3280/D3280)),$F3280)</f>
        <v>4</v>
      </c>
      <c r="H3280" s="24">
        <v>12</v>
      </c>
      <c r="I3280" s="22">
        <f t="shared" si="37"/>
        <v>12</v>
      </c>
      <c r="J3280" s="22" t="s">
        <v>20</v>
      </c>
      <c r="K3280" s="22" t="s">
        <v>20</v>
      </c>
      <c r="L3280" s="26">
        <v>45238</v>
      </c>
      <c r="M3280" s="27">
        <f t="shared" si="38"/>
        <v>45238</v>
      </c>
    </row>
    <row r="3281" spans="1:13" ht="22.5" customHeight="1">
      <c r="A3281" s="22" t="s">
        <v>3302</v>
      </c>
      <c r="B3281" s="23" t="s">
        <v>27</v>
      </c>
      <c r="C3281" s="22" t="str">
        <f>IF(OR($B3281="Unknown",$B3281="Error",$B3281=""),IFERROR(VLOOKUP($F3281, '02_UnitPriceRef'!$F$3:$G$10,2,FALSE),"N/A"),$B3281)</f>
        <v>Sandwich</v>
      </c>
      <c r="D3281" s="23"/>
      <c r="E3281" s="22">
        <f t="shared" si="36"/>
        <v>2</v>
      </c>
      <c r="F3281" s="24">
        <v>4</v>
      </c>
      <c r="G3281" s="22">
        <f>IF(OR($F3281="ERROR",$F3281="UNKNOWN",$F3281=""),IFERROR(VLOOKUP($C3281,'02_UnitPriceRef'!$E$3:$F$10,2,0),IF(OR($D3281="Error",$D3281="UNKNOWN",$D3281=""),0,H3281/D3281)),$F3281)</f>
        <v>4</v>
      </c>
      <c r="H3281" s="24">
        <v>8</v>
      </c>
      <c r="I3281" s="22">
        <f t="shared" si="37"/>
        <v>8</v>
      </c>
      <c r="J3281" s="22" t="s">
        <v>20</v>
      </c>
      <c r="K3281" s="22" t="s">
        <v>11</v>
      </c>
      <c r="L3281" s="26">
        <v>45217</v>
      </c>
      <c r="M3281" s="27">
        <f t="shared" si="38"/>
        <v>45217</v>
      </c>
    </row>
    <row r="3282" spans="1:13" ht="22.5" customHeight="1">
      <c r="A3282" s="22" t="s">
        <v>3303</v>
      </c>
      <c r="B3282" s="23" t="s">
        <v>19</v>
      </c>
      <c r="C3282" s="22" t="str">
        <f>IF(OR($B3282="Unknown",$B3282="Error",$B3282=""),IFERROR(VLOOKUP($F3282, '02_UnitPriceRef'!$F$3:$G$10,2,FALSE),"N/A"),$B3282)</f>
        <v>Salad</v>
      </c>
      <c r="D3282" s="24">
        <v>3</v>
      </c>
      <c r="E3282" s="22">
        <f t="shared" si="36"/>
        <v>3</v>
      </c>
      <c r="F3282" s="24">
        <v>5</v>
      </c>
      <c r="G3282" s="22">
        <f>IF(OR($F3282="ERROR",$F3282="UNKNOWN",$F3282=""),IFERROR(VLOOKUP($C3282,'02_UnitPriceRef'!$E$3:$F$10,2,0),IF(OR($D3282="Error",$D3282="UNKNOWN",$D3282=""),0,H3282/D3282)),$F3282)</f>
        <v>5</v>
      </c>
      <c r="H3282" s="23"/>
      <c r="I3282" s="22">
        <f t="shared" si="37"/>
        <v>15</v>
      </c>
      <c r="J3282" s="22" t="s">
        <v>14</v>
      </c>
      <c r="K3282" s="22" t="s">
        <v>15</v>
      </c>
      <c r="L3282" s="26">
        <v>45291</v>
      </c>
      <c r="M3282" s="27">
        <f t="shared" si="38"/>
        <v>45291</v>
      </c>
    </row>
    <row r="3283" spans="1:13" ht="22.5" customHeight="1">
      <c r="A3283" s="22" t="s">
        <v>3304</v>
      </c>
      <c r="B3283" s="23" t="s">
        <v>39</v>
      </c>
      <c r="C3283" s="22" t="str">
        <f>IF(OR($B3283="Unknown",$B3283="Error",$B3283=""),IFERROR(VLOOKUP($F3283, '02_UnitPriceRef'!$F$3:$G$10,2,FALSE),"N/A"),$B3283)</f>
        <v>Juice</v>
      </c>
      <c r="D3283" s="24">
        <v>4</v>
      </c>
      <c r="E3283" s="22">
        <f t="shared" si="36"/>
        <v>4</v>
      </c>
      <c r="F3283" s="24">
        <v>3</v>
      </c>
      <c r="G3283" s="22">
        <f>IF(OR($F3283="ERROR",$F3283="UNKNOWN",$F3283=""),IFERROR(VLOOKUP($C3283,'02_UnitPriceRef'!$E$3:$F$10,2,0),IF(OR($D3283="Error",$D3283="UNKNOWN",$D3283=""),0,H3283/D3283)),$F3283)</f>
        <v>3</v>
      </c>
      <c r="H3283" s="24">
        <v>12</v>
      </c>
      <c r="I3283" s="22">
        <f t="shared" si="37"/>
        <v>12</v>
      </c>
      <c r="J3283" s="22" t="s">
        <v>10</v>
      </c>
      <c r="K3283" s="22" t="s">
        <v>11</v>
      </c>
      <c r="L3283" s="26">
        <v>44979</v>
      </c>
      <c r="M3283" s="27">
        <f t="shared" si="38"/>
        <v>44979</v>
      </c>
    </row>
    <row r="3284" spans="1:13" ht="22.5" customHeight="1">
      <c r="A3284" s="22" t="s">
        <v>3305</v>
      </c>
      <c r="B3284" s="23" t="s">
        <v>17</v>
      </c>
      <c r="C3284" s="22" t="str">
        <f>IF(OR($B3284="Unknown",$B3284="Error",$B3284=""),IFERROR(VLOOKUP($F3284, '02_UnitPriceRef'!$F$3:$G$10,2,FALSE),"N/A"),$B3284)</f>
        <v>Cookie</v>
      </c>
      <c r="D3284" s="24">
        <v>5</v>
      </c>
      <c r="E3284" s="22">
        <f t="shared" si="36"/>
        <v>5</v>
      </c>
      <c r="F3284" s="24">
        <v>1</v>
      </c>
      <c r="G3284" s="22">
        <f>IF(OR($F3284="ERROR",$F3284="UNKNOWN",$F3284=""),IFERROR(VLOOKUP($C3284,'02_UnitPriceRef'!$E$3:$F$10,2,0),IF(OR($D3284="Error",$D3284="UNKNOWN",$D3284=""),0,H3284/D3284)),$F3284)</f>
        <v>1</v>
      </c>
      <c r="H3284" s="24">
        <v>5</v>
      </c>
      <c r="I3284" s="22">
        <f t="shared" si="37"/>
        <v>5</v>
      </c>
      <c r="J3284" s="22" t="s">
        <v>20</v>
      </c>
      <c r="K3284" s="22" t="s">
        <v>15</v>
      </c>
      <c r="L3284" s="26">
        <v>45240</v>
      </c>
      <c r="M3284" s="27">
        <f t="shared" si="38"/>
        <v>45240</v>
      </c>
    </row>
    <row r="3285" spans="1:13" ht="22.5" customHeight="1">
      <c r="A3285" s="22" t="s">
        <v>3306</v>
      </c>
      <c r="B3285" s="23" t="s">
        <v>24</v>
      </c>
      <c r="C3285" s="22" t="str">
        <f>IF(OR($B3285="Unknown",$B3285="Error",$B3285=""),IFERROR(VLOOKUP($F3285, '02_UnitPriceRef'!$F$3:$G$10,2,FALSE),"N/A"),$B3285)</f>
        <v>Smoothie</v>
      </c>
      <c r="D3285" s="24">
        <v>2</v>
      </c>
      <c r="E3285" s="22">
        <f t="shared" si="36"/>
        <v>2</v>
      </c>
      <c r="F3285" s="24">
        <v>4</v>
      </c>
      <c r="G3285" s="22">
        <f>IF(OR($F3285="ERROR",$F3285="UNKNOWN",$F3285=""),IFERROR(VLOOKUP($C3285,'02_UnitPriceRef'!$E$3:$F$10,2,0),IF(OR($D3285="Error",$D3285="UNKNOWN",$D3285=""),0,H3285/D3285)),$F3285)</f>
        <v>4</v>
      </c>
      <c r="H3285" s="24">
        <v>8</v>
      </c>
      <c r="I3285" s="22">
        <f t="shared" si="37"/>
        <v>8</v>
      </c>
      <c r="J3285" s="22" t="s">
        <v>22</v>
      </c>
      <c r="K3285" s="22" t="s">
        <v>15</v>
      </c>
      <c r="L3285" s="28" t="s">
        <v>10030</v>
      </c>
      <c r="M3285" s="27">
        <f t="shared" si="38"/>
        <v>1</v>
      </c>
    </row>
    <row r="3286" spans="1:13" ht="22.5" customHeight="1">
      <c r="A3286" s="22" t="s">
        <v>3307</v>
      </c>
      <c r="B3286" s="23" t="s">
        <v>9</v>
      </c>
      <c r="C3286" s="22" t="str">
        <f>IF(OR($B3286="Unknown",$B3286="Error",$B3286=""),IFERROR(VLOOKUP($F3286, '02_UnitPriceRef'!$F$3:$G$10,2,FALSE),"N/A"),$B3286)</f>
        <v>Coffee</v>
      </c>
      <c r="D3286" s="24">
        <v>3</v>
      </c>
      <c r="E3286" s="22">
        <f t="shared" si="36"/>
        <v>3</v>
      </c>
      <c r="F3286" s="24">
        <v>2</v>
      </c>
      <c r="G3286" s="22">
        <f>IF(OR($F3286="ERROR",$F3286="UNKNOWN",$F3286=""),IFERROR(VLOOKUP($C3286,'02_UnitPriceRef'!$E$3:$F$10,2,0),IF(OR($D3286="Error",$D3286="UNKNOWN",$D3286=""),0,H3286/D3286)),$F3286)</f>
        <v>2</v>
      </c>
      <c r="H3286" s="24">
        <v>6</v>
      </c>
      <c r="I3286" s="22">
        <f t="shared" si="37"/>
        <v>6</v>
      </c>
      <c r="J3286" s="22" t="s">
        <v>10</v>
      </c>
      <c r="K3286" s="22" t="s">
        <v>15</v>
      </c>
      <c r="L3286" s="26">
        <v>44930</v>
      </c>
      <c r="M3286" s="27">
        <f t="shared" si="38"/>
        <v>44930</v>
      </c>
    </row>
    <row r="3287" spans="1:13" ht="22.5" customHeight="1">
      <c r="A3287" s="22" t="s">
        <v>3308</v>
      </c>
      <c r="B3287" s="23" t="s">
        <v>9</v>
      </c>
      <c r="C3287" s="22" t="str">
        <f>IF(OR($B3287="Unknown",$B3287="Error",$B3287=""),IFERROR(VLOOKUP($F3287, '02_UnitPriceRef'!$F$3:$G$10,2,FALSE),"N/A"),$B3287)</f>
        <v>Coffee</v>
      </c>
      <c r="D3287" s="24">
        <v>2</v>
      </c>
      <c r="E3287" s="22">
        <f t="shared" si="36"/>
        <v>2</v>
      </c>
      <c r="F3287" s="24">
        <v>2</v>
      </c>
      <c r="G3287" s="22">
        <f>IF(OR($F3287="ERROR",$F3287="UNKNOWN",$F3287=""),IFERROR(VLOOKUP($C3287,'02_UnitPriceRef'!$E$3:$F$10,2,0),IF(OR($D3287="Error",$D3287="UNKNOWN",$D3287=""),0,H3287/D3287)),$F3287)</f>
        <v>2</v>
      </c>
      <c r="H3287" s="24">
        <v>4</v>
      </c>
      <c r="I3287" s="22">
        <f t="shared" si="37"/>
        <v>4</v>
      </c>
      <c r="J3287" s="22" t="s">
        <v>20</v>
      </c>
      <c r="K3287" s="22" t="s">
        <v>20</v>
      </c>
      <c r="L3287" s="26">
        <v>45227</v>
      </c>
      <c r="M3287" s="27">
        <f t="shared" si="38"/>
        <v>45227</v>
      </c>
    </row>
    <row r="3288" spans="1:13" ht="22.5" customHeight="1">
      <c r="A3288" s="22" t="s">
        <v>3309</v>
      </c>
      <c r="B3288" s="23" t="s">
        <v>19</v>
      </c>
      <c r="C3288" s="22" t="str">
        <f>IF(OR($B3288="Unknown",$B3288="Error",$B3288=""),IFERROR(VLOOKUP($F3288, '02_UnitPriceRef'!$F$3:$G$10,2,FALSE),"N/A"),$B3288)</f>
        <v>Salad</v>
      </c>
      <c r="D3288" s="24">
        <v>2</v>
      </c>
      <c r="E3288" s="22">
        <f t="shared" si="36"/>
        <v>2</v>
      </c>
      <c r="F3288" s="24">
        <v>5</v>
      </c>
      <c r="G3288" s="22">
        <f>IF(OR($F3288="ERROR",$F3288="UNKNOWN",$F3288=""),IFERROR(VLOOKUP($C3288,'02_UnitPriceRef'!$E$3:$F$10,2,0),IF(OR($D3288="Error",$D3288="UNKNOWN",$D3288=""),0,H3288/D3288)),$F3288)</f>
        <v>5</v>
      </c>
      <c r="H3288" s="24">
        <v>10</v>
      </c>
      <c r="I3288" s="22">
        <f t="shared" si="37"/>
        <v>10</v>
      </c>
      <c r="J3288" s="22" t="s">
        <v>20</v>
      </c>
      <c r="K3288" s="22" t="s">
        <v>11</v>
      </c>
      <c r="L3288" s="28" t="s">
        <v>10030</v>
      </c>
      <c r="M3288" s="27">
        <f t="shared" si="38"/>
        <v>1</v>
      </c>
    </row>
    <row r="3289" spans="1:13" ht="22.5" customHeight="1">
      <c r="A3289" s="22" t="s">
        <v>3310</v>
      </c>
      <c r="B3289" s="23" t="s">
        <v>35</v>
      </c>
      <c r="C3289" s="22" t="str">
        <f>IF(OR($B3289="Unknown",$B3289="Error",$B3289=""),IFERROR(VLOOKUP($F3289, '02_UnitPriceRef'!$F$3:$G$10,2,FALSE),"N/A"),$B3289)</f>
        <v>Tea</v>
      </c>
      <c r="D3289" s="24">
        <v>2</v>
      </c>
      <c r="E3289" s="22">
        <f t="shared" si="36"/>
        <v>2</v>
      </c>
      <c r="F3289" s="24">
        <v>1.5</v>
      </c>
      <c r="G3289" s="22">
        <f>IF(OR($F3289="ERROR",$F3289="UNKNOWN",$F3289=""),IFERROR(VLOOKUP($C3289,'02_UnitPriceRef'!$E$3:$F$10,2,0),IF(OR($D3289="Error",$D3289="UNKNOWN",$D3289=""),0,H3289/D3289)),$F3289)</f>
        <v>1.5</v>
      </c>
      <c r="H3289" s="24">
        <v>3</v>
      </c>
      <c r="I3289" s="22">
        <f t="shared" si="37"/>
        <v>3</v>
      </c>
      <c r="J3289" s="22" t="s">
        <v>10</v>
      </c>
      <c r="K3289" s="22" t="s">
        <v>20</v>
      </c>
      <c r="L3289" s="26">
        <v>45058</v>
      </c>
      <c r="M3289" s="27">
        <f t="shared" si="38"/>
        <v>45058</v>
      </c>
    </row>
    <row r="3290" spans="1:13" ht="22.5" customHeight="1">
      <c r="A3290" s="22" t="s">
        <v>3311</v>
      </c>
      <c r="B3290" s="23" t="s">
        <v>13</v>
      </c>
      <c r="C3290" s="22" t="str">
        <f>IF(OR($B3290="Unknown",$B3290="Error",$B3290=""),IFERROR(VLOOKUP($F3290, '02_UnitPriceRef'!$F$3:$G$10,2,FALSE),"N/A"),$B3290)</f>
        <v>Cake</v>
      </c>
      <c r="D3290" s="24">
        <v>3</v>
      </c>
      <c r="E3290" s="22">
        <f t="shared" si="36"/>
        <v>3</v>
      </c>
      <c r="F3290" s="24">
        <v>3</v>
      </c>
      <c r="G3290" s="22">
        <f>IF(OR($F3290="ERROR",$F3290="UNKNOWN",$F3290=""),IFERROR(VLOOKUP($C3290,'02_UnitPriceRef'!$E$3:$F$10,2,0),IF(OR($D3290="Error",$D3290="UNKNOWN",$D3290=""),0,H3290/D3290)),$F3290)</f>
        <v>3</v>
      </c>
      <c r="H3290" s="24">
        <v>9</v>
      </c>
      <c r="I3290" s="22">
        <f t="shared" si="37"/>
        <v>9</v>
      </c>
      <c r="J3290" s="22" t="s">
        <v>22</v>
      </c>
      <c r="K3290" s="22" t="s">
        <v>20</v>
      </c>
      <c r="L3290" s="26">
        <v>44959</v>
      </c>
      <c r="M3290" s="27">
        <f t="shared" si="38"/>
        <v>44959</v>
      </c>
    </row>
    <row r="3291" spans="1:13" ht="22.5" customHeight="1">
      <c r="A3291" s="22" t="s">
        <v>3312</v>
      </c>
      <c r="B3291" s="23" t="s">
        <v>10031</v>
      </c>
      <c r="C3291" s="22" t="str">
        <f>IF(OR($B3291="Unknown",$B3291="Error",$B3291=""),IFERROR(VLOOKUP($F3291, '02_UnitPriceRef'!$F$3:$G$10,2,FALSE),"N/A"),$B3291)</f>
        <v>Tea</v>
      </c>
      <c r="D3291" s="23"/>
      <c r="E3291" s="22">
        <f t="shared" si="36"/>
        <v>3</v>
      </c>
      <c r="F3291" s="24">
        <v>1.5</v>
      </c>
      <c r="G3291" s="22">
        <f>IF(OR($F3291="ERROR",$F3291="UNKNOWN",$F3291=""),IFERROR(VLOOKUP($C3291,'02_UnitPriceRef'!$E$3:$F$10,2,0),IF(OR($D3291="Error",$D3291="UNKNOWN",$D3291=""),0,H3291/D3291)),$F3291)</f>
        <v>1.5</v>
      </c>
      <c r="H3291" s="24">
        <v>4.5</v>
      </c>
      <c r="I3291" s="22">
        <f t="shared" si="37"/>
        <v>4.5</v>
      </c>
      <c r="J3291" s="22" t="s">
        <v>14</v>
      </c>
      <c r="K3291" s="22" t="s">
        <v>11</v>
      </c>
      <c r="L3291" s="26">
        <v>44937</v>
      </c>
      <c r="M3291" s="27">
        <f t="shared" si="38"/>
        <v>44937</v>
      </c>
    </row>
    <row r="3292" spans="1:13" ht="22.5" customHeight="1">
      <c r="A3292" s="22" t="s">
        <v>3313</v>
      </c>
      <c r="B3292" s="23" t="s">
        <v>39</v>
      </c>
      <c r="C3292" s="22" t="str">
        <f>IF(OR($B3292="Unknown",$B3292="Error",$B3292=""),IFERROR(VLOOKUP($F3292, '02_UnitPriceRef'!$F$3:$G$10,2,FALSE),"N/A"),$B3292)</f>
        <v>Juice</v>
      </c>
      <c r="D3292" s="24">
        <v>1</v>
      </c>
      <c r="E3292" s="22">
        <f t="shared" si="36"/>
        <v>1</v>
      </c>
      <c r="F3292" s="24">
        <v>3</v>
      </c>
      <c r="G3292" s="22">
        <f>IF(OR($F3292="ERROR",$F3292="UNKNOWN",$F3292=""),IFERROR(VLOOKUP($C3292,'02_UnitPriceRef'!$E$3:$F$10,2,0),IF(OR($D3292="Error",$D3292="UNKNOWN",$D3292=""),0,H3292/D3292)),$F3292)</f>
        <v>3</v>
      </c>
      <c r="H3292" s="24">
        <v>3</v>
      </c>
      <c r="I3292" s="22">
        <f t="shared" si="37"/>
        <v>3</v>
      </c>
      <c r="J3292" s="22" t="s">
        <v>14</v>
      </c>
      <c r="K3292" s="22" t="s">
        <v>20</v>
      </c>
      <c r="L3292" s="26">
        <v>45285</v>
      </c>
      <c r="M3292" s="27">
        <f t="shared" si="38"/>
        <v>45285</v>
      </c>
    </row>
    <row r="3293" spans="1:13" ht="22.5" customHeight="1">
      <c r="A3293" s="22" t="s">
        <v>3314</v>
      </c>
      <c r="B3293" s="23" t="s">
        <v>24</v>
      </c>
      <c r="C3293" s="22" t="str">
        <f>IF(OR($B3293="Unknown",$B3293="Error",$B3293=""),IFERROR(VLOOKUP($F3293, '02_UnitPriceRef'!$F$3:$G$10,2,FALSE),"N/A"),$B3293)</f>
        <v>Smoothie</v>
      </c>
      <c r="D3293" s="24">
        <v>5</v>
      </c>
      <c r="E3293" s="22">
        <f t="shared" si="36"/>
        <v>5</v>
      </c>
      <c r="F3293" s="24">
        <v>4</v>
      </c>
      <c r="G3293" s="22">
        <f>IF(OR($F3293="ERROR",$F3293="UNKNOWN",$F3293=""),IFERROR(VLOOKUP($C3293,'02_UnitPriceRef'!$E$3:$F$10,2,0),IF(OR($D3293="Error",$D3293="UNKNOWN",$D3293=""),0,H3293/D3293)),$F3293)</f>
        <v>4</v>
      </c>
      <c r="H3293" s="24">
        <v>20</v>
      </c>
      <c r="I3293" s="22">
        <f t="shared" si="37"/>
        <v>20</v>
      </c>
      <c r="J3293" s="22" t="s">
        <v>22</v>
      </c>
      <c r="K3293" s="22" t="s">
        <v>15</v>
      </c>
      <c r="L3293" s="26">
        <v>45139</v>
      </c>
      <c r="M3293" s="27">
        <f t="shared" si="38"/>
        <v>45139</v>
      </c>
    </row>
    <row r="3294" spans="1:13" ht="22.5" customHeight="1">
      <c r="A3294" s="22" t="s">
        <v>3315</v>
      </c>
      <c r="B3294" s="23" t="s">
        <v>39</v>
      </c>
      <c r="C3294" s="22" t="str">
        <f>IF(OR($B3294="Unknown",$B3294="Error",$B3294=""),IFERROR(VLOOKUP($F3294, '02_UnitPriceRef'!$F$3:$G$10,2,FALSE),"N/A"),$B3294)</f>
        <v>Juice</v>
      </c>
      <c r="D3294" s="24">
        <v>1</v>
      </c>
      <c r="E3294" s="22">
        <f t="shared" si="36"/>
        <v>1</v>
      </c>
      <c r="F3294" s="24">
        <v>3</v>
      </c>
      <c r="G3294" s="22">
        <f>IF(OR($F3294="ERROR",$F3294="UNKNOWN",$F3294=""),IFERROR(VLOOKUP($C3294,'02_UnitPriceRef'!$E$3:$F$10,2,0),IF(OR($D3294="Error",$D3294="UNKNOWN",$D3294=""),0,H3294/D3294)),$F3294)</f>
        <v>3</v>
      </c>
      <c r="H3294" s="24">
        <v>3</v>
      </c>
      <c r="I3294" s="22">
        <f t="shared" si="37"/>
        <v>3</v>
      </c>
      <c r="J3294" s="22" t="s">
        <v>22</v>
      </c>
      <c r="K3294" s="22" t="s">
        <v>11</v>
      </c>
      <c r="L3294" s="26">
        <v>45019</v>
      </c>
      <c r="M3294" s="27">
        <f t="shared" si="38"/>
        <v>45019</v>
      </c>
    </row>
    <row r="3295" spans="1:13" ht="22.5" customHeight="1">
      <c r="A3295" s="22" t="s">
        <v>3316</v>
      </c>
      <c r="B3295" s="23" t="s">
        <v>27</v>
      </c>
      <c r="C3295" s="22" t="str">
        <f>IF(OR($B3295="Unknown",$B3295="Error",$B3295=""),IFERROR(VLOOKUP($F3295, '02_UnitPriceRef'!$F$3:$G$10,2,FALSE),"N/A"),$B3295)</f>
        <v>Sandwich</v>
      </c>
      <c r="D3295" s="24">
        <v>4</v>
      </c>
      <c r="E3295" s="22">
        <f t="shared" si="36"/>
        <v>4</v>
      </c>
      <c r="F3295" s="24">
        <v>4</v>
      </c>
      <c r="G3295" s="22">
        <f>IF(OR($F3295="ERROR",$F3295="UNKNOWN",$F3295=""),IFERROR(VLOOKUP($C3295,'02_UnitPriceRef'!$E$3:$F$10,2,0),IF(OR($D3295="Error",$D3295="UNKNOWN",$D3295=""),0,H3295/D3295)),$F3295)</f>
        <v>4</v>
      </c>
      <c r="H3295" s="24">
        <v>16</v>
      </c>
      <c r="I3295" s="22">
        <f t="shared" si="37"/>
        <v>16</v>
      </c>
      <c r="J3295" s="22" t="s">
        <v>20</v>
      </c>
      <c r="K3295" s="22" t="s">
        <v>20</v>
      </c>
      <c r="L3295" s="26">
        <v>45263</v>
      </c>
      <c r="M3295" s="27">
        <f t="shared" si="38"/>
        <v>45263</v>
      </c>
    </row>
    <row r="3296" spans="1:13" ht="22.5" customHeight="1">
      <c r="A3296" s="22" t="s">
        <v>3317</v>
      </c>
      <c r="B3296" s="23" t="s">
        <v>9</v>
      </c>
      <c r="C3296" s="22" t="str">
        <f>IF(OR($B3296="Unknown",$B3296="Error",$B3296=""),IFERROR(VLOOKUP($F3296, '02_UnitPriceRef'!$F$3:$G$10,2,FALSE),"N/A"),$B3296)</f>
        <v>Coffee</v>
      </c>
      <c r="D3296" s="24">
        <v>2</v>
      </c>
      <c r="E3296" s="22">
        <f t="shared" si="36"/>
        <v>2</v>
      </c>
      <c r="F3296" s="24">
        <v>2</v>
      </c>
      <c r="G3296" s="22">
        <f>IF(OR($F3296="ERROR",$F3296="UNKNOWN",$F3296=""),IFERROR(VLOOKUP($C3296,'02_UnitPriceRef'!$E$3:$F$10,2,0),IF(OR($D3296="Error",$D3296="UNKNOWN",$D3296=""),0,H3296/D3296)),$F3296)</f>
        <v>2</v>
      </c>
      <c r="H3296" s="24">
        <v>4</v>
      </c>
      <c r="I3296" s="22">
        <f t="shared" si="37"/>
        <v>4</v>
      </c>
      <c r="J3296" s="22" t="s">
        <v>20</v>
      </c>
      <c r="K3296" s="22" t="s">
        <v>20</v>
      </c>
      <c r="L3296" s="26">
        <v>44956</v>
      </c>
      <c r="M3296" s="27">
        <f t="shared" si="38"/>
        <v>44956</v>
      </c>
    </row>
    <row r="3297" spans="1:13" ht="22.5" customHeight="1">
      <c r="A3297" s="22" t="s">
        <v>3318</v>
      </c>
      <c r="B3297" s="23" t="s">
        <v>9</v>
      </c>
      <c r="C3297" s="22" t="str">
        <f>IF(OR($B3297="Unknown",$B3297="Error",$B3297=""),IFERROR(VLOOKUP($F3297, '02_UnitPriceRef'!$F$3:$G$10,2,FALSE),"N/A"),$B3297)</f>
        <v>Coffee</v>
      </c>
      <c r="D3297" s="24">
        <v>1</v>
      </c>
      <c r="E3297" s="22">
        <f t="shared" si="36"/>
        <v>1</v>
      </c>
      <c r="F3297" s="24">
        <v>2</v>
      </c>
      <c r="G3297" s="22">
        <f>IF(OR($F3297="ERROR",$F3297="UNKNOWN",$F3297=""),IFERROR(VLOOKUP($C3297,'02_UnitPriceRef'!$E$3:$F$10,2,0),IF(OR($D3297="Error",$D3297="UNKNOWN",$D3297=""),0,H3297/D3297)),$F3297)</f>
        <v>2</v>
      </c>
      <c r="H3297" s="24">
        <v>2</v>
      </c>
      <c r="I3297" s="22">
        <f t="shared" si="37"/>
        <v>2</v>
      </c>
      <c r="J3297" s="22" t="s">
        <v>10</v>
      </c>
      <c r="K3297" s="22" t="s">
        <v>20</v>
      </c>
      <c r="L3297" s="26">
        <v>45243</v>
      </c>
      <c r="M3297" s="27">
        <f t="shared" si="38"/>
        <v>45243</v>
      </c>
    </row>
    <row r="3298" spans="1:13" ht="22.5" customHeight="1">
      <c r="A3298" s="22" t="s">
        <v>3319</v>
      </c>
      <c r="B3298" s="23" t="s">
        <v>27</v>
      </c>
      <c r="C3298" s="22" t="str">
        <f>IF(OR($B3298="Unknown",$B3298="Error",$B3298=""),IFERROR(VLOOKUP($F3298, '02_UnitPriceRef'!$F$3:$G$10,2,FALSE),"N/A"),$B3298)</f>
        <v>Sandwich</v>
      </c>
      <c r="D3298" s="24">
        <v>4</v>
      </c>
      <c r="E3298" s="22">
        <f t="shared" si="36"/>
        <v>4</v>
      </c>
      <c r="F3298" s="24">
        <v>4</v>
      </c>
      <c r="G3298" s="22">
        <f>IF(OR($F3298="ERROR",$F3298="UNKNOWN",$F3298=""),IFERROR(VLOOKUP($C3298,'02_UnitPriceRef'!$E$3:$F$10,2,0),IF(OR($D3298="Error",$D3298="UNKNOWN",$D3298=""),0,H3298/D3298)),$F3298)</f>
        <v>4</v>
      </c>
      <c r="H3298" s="24">
        <v>16</v>
      </c>
      <c r="I3298" s="22">
        <f t="shared" si="37"/>
        <v>16</v>
      </c>
      <c r="J3298" s="22" t="s">
        <v>22</v>
      </c>
      <c r="K3298" s="22" t="s">
        <v>15</v>
      </c>
      <c r="L3298" s="26">
        <v>45175</v>
      </c>
      <c r="M3298" s="27">
        <f t="shared" si="38"/>
        <v>45175</v>
      </c>
    </row>
    <row r="3299" spans="1:13" ht="22.5" customHeight="1">
      <c r="A3299" s="22" t="s">
        <v>3320</v>
      </c>
      <c r="B3299" s="23" t="s">
        <v>19</v>
      </c>
      <c r="C3299" s="22" t="str">
        <f>IF(OR($B3299="Unknown",$B3299="Error",$B3299=""),IFERROR(VLOOKUP($F3299, '02_UnitPriceRef'!$F$3:$G$10,2,FALSE),"N/A"),$B3299)</f>
        <v>Salad</v>
      </c>
      <c r="D3299" s="24">
        <v>2</v>
      </c>
      <c r="E3299" s="22">
        <f t="shared" si="36"/>
        <v>2</v>
      </c>
      <c r="F3299" s="24">
        <v>5</v>
      </c>
      <c r="G3299" s="22">
        <f>IF(OR($F3299="ERROR",$F3299="UNKNOWN",$F3299=""),IFERROR(VLOOKUP($C3299,'02_UnitPriceRef'!$E$3:$F$10,2,0),IF(OR($D3299="Error",$D3299="UNKNOWN",$D3299=""),0,H3299/D3299)),$F3299)</f>
        <v>5</v>
      </c>
      <c r="H3299" s="24">
        <v>10</v>
      </c>
      <c r="I3299" s="22">
        <f t="shared" si="37"/>
        <v>10</v>
      </c>
      <c r="J3299" s="22" t="s">
        <v>20</v>
      </c>
      <c r="K3299" s="22" t="s">
        <v>15</v>
      </c>
      <c r="L3299" s="26">
        <v>44941</v>
      </c>
      <c r="M3299" s="27">
        <f t="shared" si="38"/>
        <v>44941</v>
      </c>
    </row>
    <row r="3300" spans="1:13" ht="22.5" customHeight="1">
      <c r="A3300" s="22" t="s">
        <v>3321</v>
      </c>
      <c r="B3300" s="23" t="s">
        <v>24</v>
      </c>
      <c r="C3300" s="22" t="str">
        <f>IF(OR($B3300="Unknown",$B3300="Error",$B3300=""),IFERROR(VLOOKUP($F3300, '02_UnitPriceRef'!$F$3:$G$10,2,FALSE),"N/A"),$B3300)</f>
        <v>Smoothie</v>
      </c>
      <c r="D3300" s="24">
        <v>3</v>
      </c>
      <c r="E3300" s="22">
        <f t="shared" si="36"/>
        <v>3</v>
      </c>
      <c r="F3300" s="24">
        <v>4</v>
      </c>
      <c r="G3300" s="22">
        <f>IF(OR($F3300="ERROR",$F3300="UNKNOWN",$F3300=""),IFERROR(VLOOKUP($C3300,'02_UnitPriceRef'!$E$3:$F$10,2,0),IF(OR($D3300="Error",$D3300="UNKNOWN",$D3300=""),0,H3300/D3300)),$F3300)</f>
        <v>4</v>
      </c>
      <c r="H3300" s="24">
        <v>12</v>
      </c>
      <c r="I3300" s="22">
        <f t="shared" si="37"/>
        <v>12</v>
      </c>
      <c r="J3300" s="22" t="s">
        <v>10</v>
      </c>
      <c r="K3300" s="22" t="s">
        <v>15</v>
      </c>
      <c r="L3300" s="26">
        <v>44978</v>
      </c>
      <c r="M3300" s="27">
        <f t="shared" si="38"/>
        <v>44978</v>
      </c>
    </row>
    <row r="3301" spans="1:13" ht="22.5" customHeight="1">
      <c r="A3301" s="22" t="s">
        <v>3322</v>
      </c>
      <c r="B3301" s="23" t="s">
        <v>9</v>
      </c>
      <c r="C3301" s="22" t="str">
        <f>IF(OR($B3301="Unknown",$B3301="Error",$B3301=""),IFERROR(VLOOKUP($F3301, '02_UnitPriceRef'!$F$3:$G$10,2,FALSE),"N/A"),$B3301)</f>
        <v>Coffee</v>
      </c>
      <c r="D3301" s="24">
        <v>5</v>
      </c>
      <c r="E3301" s="22">
        <f t="shared" si="36"/>
        <v>5</v>
      </c>
      <c r="F3301" s="24">
        <v>2</v>
      </c>
      <c r="G3301" s="22">
        <f>IF(OR($F3301="ERROR",$F3301="UNKNOWN",$F3301=""),IFERROR(VLOOKUP($C3301,'02_UnitPriceRef'!$E$3:$F$10,2,0),IF(OR($D3301="Error",$D3301="UNKNOWN",$D3301=""),0,H3301/D3301)),$F3301)</f>
        <v>2</v>
      </c>
      <c r="H3301" s="24">
        <v>10</v>
      </c>
      <c r="I3301" s="22">
        <f t="shared" si="37"/>
        <v>10</v>
      </c>
      <c r="J3301" s="22" t="s">
        <v>20</v>
      </c>
      <c r="K3301" s="22" t="s">
        <v>20</v>
      </c>
      <c r="L3301" s="26">
        <v>45044</v>
      </c>
      <c r="M3301" s="27">
        <f t="shared" si="38"/>
        <v>45044</v>
      </c>
    </row>
    <row r="3302" spans="1:13" ht="22.5" customHeight="1">
      <c r="A3302" s="22" t="s">
        <v>3323</v>
      </c>
      <c r="B3302" s="23" t="s">
        <v>24</v>
      </c>
      <c r="C3302" s="22" t="str">
        <f>IF(OR($B3302="Unknown",$B3302="Error",$B3302=""),IFERROR(VLOOKUP($F3302, '02_UnitPriceRef'!$F$3:$G$10,2,FALSE),"N/A"),$B3302)</f>
        <v>Smoothie</v>
      </c>
      <c r="D3302" s="24">
        <v>3</v>
      </c>
      <c r="E3302" s="22">
        <f t="shared" si="36"/>
        <v>3</v>
      </c>
      <c r="F3302" s="23"/>
      <c r="G3302" s="22">
        <f>IF(OR($F3302="ERROR",$F3302="UNKNOWN",$F3302=""),IFERROR(VLOOKUP($C3302,'02_UnitPriceRef'!$E$3:$F$10,2,0),IF(OR($D3302="Error",$D3302="UNKNOWN",$D3302=""),0,H3302/D3302)),$F3302)</f>
        <v>4</v>
      </c>
      <c r="H3302" s="24">
        <v>12</v>
      </c>
      <c r="I3302" s="22">
        <f t="shared" si="37"/>
        <v>12</v>
      </c>
      <c r="J3302" s="22" t="s">
        <v>20</v>
      </c>
      <c r="K3302" s="22" t="s">
        <v>11</v>
      </c>
      <c r="L3302" s="26">
        <v>45085</v>
      </c>
      <c r="M3302" s="27">
        <f t="shared" si="38"/>
        <v>45085</v>
      </c>
    </row>
    <row r="3303" spans="1:13" ht="22.5" customHeight="1">
      <c r="A3303" s="22" t="s">
        <v>3324</v>
      </c>
      <c r="B3303" s="23" t="s">
        <v>24</v>
      </c>
      <c r="C3303" s="22" t="str">
        <f>IF(OR($B3303="Unknown",$B3303="Error",$B3303=""),IFERROR(VLOOKUP($F3303, '02_UnitPriceRef'!$F$3:$G$10,2,FALSE),"N/A"),$B3303)</f>
        <v>Smoothie</v>
      </c>
      <c r="D3303" s="24">
        <v>4</v>
      </c>
      <c r="E3303" s="22">
        <f t="shared" si="36"/>
        <v>4</v>
      </c>
      <c r="F3303" s="24">
        <v>4</v>
      </c>
      <c r="G3303" s="22">
        <f>IF(OR($F3303="ERROR",$F3303="UNKNOWN",$F3303=""),IFERROR(VLOOKUP($C3303,'02_UnitPriceRef'!$E$3:$F$10,2,0),IF(OR($D3303="Error",$D3303="UNKNOWN",$D3303=""),0,H3303/D3303)),$F3303)</f>
        <v>4</v>
      </c>
      <c r="H3303" s="24">
        <v>16</v>
      </c>
      <c r="I3303" s="22">
        <f t="shared" si="37"/>
        <v>16</v>
      </c>
      <c r="J3303" s="22" t="s">
        <v>22</v>
      </c>
      <c r="K3303" s="22" t="s">
        <v>11</v>
      </c>
      <c r="L3303" s="26">
        <v>45219</v>
      </c>
      <c r="M3303" s="27">
        <f t="shared" si="38"/>
        <v>45219</v>
      </c>
    </row>
    <row r="3304" spans="1:13" ht="22.5" customHeight="1">
      <c r="A3304" s="22" t="s">
        <v>3325</v>
      </c>
      <c r="B3304" s="23" t="s">
        <v>13</v>
      </c>
      <c r="C3304" s="22" t="str">
        <f>IF(OR($B3304="Unknown",$B3304="Error",$B3304=""),IFERROR(VLOOKUP($F3304, '02_UnitPriceRef'!$F$3:$G$10,2,FALSE),"N/A"),$B3304)</f>
        <v>Cake</v>
      </c>
      <c r="D3304" s="24">
        <v>1</v>
      </c>
      <c r="E3304" s="22">
        <f t="shared" si="36"/>
        <v>1</v>
      </c>
      <c r="F3304" s="24">
        <v>3</v>
      </c>
      <c r="G3304" s="22">
        <f>IF(OR($F3304="ERROR",$F3304="UNKNOWN",$F3304=""),IFERROR(VLOOKUP($C3304,'02_UnitPriceRef'!$E$3:$F$10,2,0),IF(OR($D3304="Error",$D3304="UNKNOWN",$D3304=""),0,H3304/D3304)),$F3304)</f>
        <v>3</v>
      </c>
      <c r="H3304" s="24">
        <v>3</v>
      </c>
      <c r="I3304" s="22">
        <f t="shared" si="37"/>
        <v>3</v>
      </c>
      <c r="J3304" s="22" t="s">
        <v>14</v>
      </c>
      <c r="K3304" s="22" t="s">
        <v>15</v>
      </c>
      <c r="L3304" s="28" t="s">
        <v>10030</v>
      </c>
      <c r="M3304" s="27">
        <f t="shared" si="38"/>
        <v>1</v>
      </c>
    </row>
    <row r="3305" spans="1:13" ht="22.5" customHeight="1">
      <c r="A3305" s="22" t="s">
        <v>3326</v>
      </c>
      <c r="B3305" s="23" t="s">
        <v>35</v>
      </c>
      <c r="C3305" s="22" t="str">
        <f>IF(OR($B3305="Unknown",$B3305="Error",$B3305=""),IFERROR(VLOOKUP($F3305, '02_UnitPriceRef'!$F$3:$G$10,2,FALSE),"N/A"),$B3305)</f>
        <v>Tea</v>
      </c>
      <c r="D3305" s="24">
        <v>4</v>
      </c>
      <c r="E3305" s="22">
        <f t="shared" si="36"/>
        <v>4</v>
      </c>
      <c r="F3305" s="24">
        <v>1.5</v>
      </c>
      <c r="G3305" s="22">
        <f>IF(OR($F3305="ERROR",$F3305="UNKNOWN",$F3305=""),IFERROR(VLOOKUP($C3305,'02_UnitPriceRef'!$E$3:$F$10,2,0),IF(OR($D3305="Error",$D3305="UNKNOWN",$D3305=""),0,H3305/D3305)),$F3305)</f>
        <v>1.5</v>
      </c>
      <c r="H3305" s="24">
        <v>6</v>
      </c>
      <c r="I3305" s="22">
        <f t="shared" si="37"/>
        <v>6</v>
      </c>
      <c r="J3305" s="22" t="s">
        <v>22</v>
      </c>
      <c r="K3305" s="22" t="s">
        <v>15</v>
      </c>
      <c r="L3305" s="26">
        <v>45043</v>
      </c>
      <c r="M3305" s="27">
        <f t="shared" si="38"/>
        <v>45043</v>
      </c>
    </row>
    <row r="3306" spans="1:13" ht="22.5" customHeight="1">
      <c r="A3306" s="22" t="s">
        <v>3327</v>
      </c>
      <c r="B3306" s="23" t="s">
        <v>13</v>
      </c>
      <c r="C3306" s="22" t="str">
        <f>IF(OR($B3306="Unknown",$B3306="Error",$B3306=""),IFERROR(VLOOKUP($F3306, '02_UnitPriceRef'!$F$3:$G$10,2,FALSE),"N/A"),$B3306)</f>
        <v>Cake</v>
      </c>
      <c r="D3306" s="24">
        <v>5</v>
      </c>
      <c r="E3306" s="22">
        <f t="shared" si="36"/>
        <v>5</v>
      </c>
      <c r="F3306" s="24">
        <v>3</v>
      </c>
      <c r="G3306" s="22">
        <f>IF(OR($F3306="ERROR",$F3306="UNKNOWN",$F3306=""),IFERROR(VLOOKUP($C3306,'02_UnitPriceRef'!$E$3:$F$10,2,0),IF(OR($D3306="Error",$D3306="UNKNOWN",$D3306=""),0,H3306/D3306)),$F3306)</f>
        <v>3</v>
      </c>
      <c r="H3306" s="24">
        <v>15</v>
      </c>
      <c r="I3306" s="22">
        <f t="shared" si="37"/>
        <v>15</v>
      </c>
      <c r="J3306" s="22" t="s">
        <v>20</v>
      </c>
      <c r="K3306" s="22" t="s">
        <v>20</v>
      </c>
      <c r="L3306" s="26">
        <v>45220</v>
      </c>
      <c r="M3306" s="27">
        <f t="shared" si="38"/>
        <v>45220</v>
      </c>
    </row>
    <row r="3307" spans="1:13" ht="22.5" customHeight="1">
      <c r="A3307" s="22" t="s">
        <v>3328</v>
      </c>
      <c r="B3307" s="23" t="s">
        <v>10031</v>
      </c>
      <c r="C3307" s="22" t="str">
        <f>IF(OR($B3307="Unknown",$B3307="Error",$B3307=""),IFERROR(VLOOKUP($F3307, '02_UnitPriceRef'!$F$3:$G$10,2,FALSE),"N/A"),$B3307)</f>
        <v>Cookie</v>
      </c>
      <c r="D3307" s="24">
        <v>3</v>
      </c>
      <c r="E3307" s="22">
        <f t="shared" si="36"/>
        <v>3</v>
      </c>
      <c r="F3307" s="24">
        <v>1</v>
      </c>
      <c r="G3307" s="22">
        <f>IF(OR($F3307="ERROR",$F3307="UNKNOWN",$F3307=""),IFERROR(VLOOKUP($C3307,'02_UnitPriceRef'!$E$3:$F$10,2,0),IF(OR($D3307="Error",$D3307="UNKNOWN",$D3307=""),0,H3307/D3307)),$F3307)</f>
        <v>1</v>
      </c>
      <c r="H3307" s="24">
        <v>3</v>
      </c>
      <c r="I3307" s="22">
        <f t="shared" si="37"/>
        <v>3</v>
      </c>
      <c r="J3307" s="22" t="s">
        <v>14</v>
      </c>
      <c r="K3307" s="22" t="s">
        <v>15</v>
      </c>
      <c r="L3307" s="26">
        <v>45048</v>
      </c>
      <c r="M3307" s="27">
        <f t="shared" si="38"/>
        <v>45048</v>
      </c>
    </row>
    <row r="3308" spans="1:13" ht="22.5" customHeight="1">
      <c r="A3308" s="22" t="s">
        <v>3329</v>
      </c>
      <c r="B3308" s="23" t="s">
        <v>9</v>
      </c>
      <c r="C3308" s="22" t="str">
        <f>IF(OR($B3308="Unknown",$B3308="Error",$B3308=""),IFERROR(VLOOKUP($F3308, '02_UnitPriceRef'!$F$3:$G$10,2,FALSE),"N/A"),$B3308)</f>
        <v>Coffee</v>
      </c>
      <c r="D3308" s="24">
        <v>4</v>
      </c>
      <c r="E3308" s="22">
        <f t="shared" si="36"/>
        <v>4</v>
      </c>
      <c r="F3308" s="24">
        <v>2</v>
      </c>
      <c r="G3308" s="22">
        <f>IF(OR($F3308="ERROR",$F3308="UNKNOWN",$F3308=""),IFERROR(VLOOKUP($C3308,'02_UnitPriceRef'!$E$3:$F$10,2,0),IF(OR($D3308="Error",$D3308="UNKNOWN",$D3308=""),0,H3308/D3308)),$F3308)</f>
        <v>2</v>
      </c>
      <c r="H3308" s="24">
        <v>8</v>
      </c>
      <c r="I3308" s="22">
        <f t="shared" si="37"/>
        <v>8</v>
      </c>
      <c r="J3308" s="22" t="s">
        <v>22</v>
      </c>
      <c r="K3308" s="22" t="s">
        <v>20</v>
      </c>
      <c r="L3308" s="26">
        <v>45019</v>
      </c>
      <c r="M3308" s="27">
        <f t="shared" si="38"/>
        <v>45019</v>
      </c>
    </row>
    <row r="3309" spans="1:13" ht="22.5" customHeight="1">
      <c r="A3309" s="22" t="s">
        <v>3330</v>
      </c>
      <c r="B3309" s="23" t="s">
        <v>24</v>
      </c>
      <c r="C3309" s="22" t="str">
        <f>IF(OR($B3309="Unknown",$B3309="Error",$B3309=""),IFERROR(VLOOKUP($F3309, '02_UnitPriceRef'!$F$3:$G$10,2,FALSE),"N/A"),$B3309)</f>
        <v>Smoothie</v>
      </c>
      <c r="D3309" s="24">
        <v>3</v>
      </c>
      <c r="E3309" s="22">
        <f t="shared" si="36"/>
        <v>3</v>
      </c>
      <c r="F3309" s="24">
        <v>4</v>
      </c>
      <c r="G3309" s="22">
        <f>IF(OR($F3309="ERROR",$F3309="UNKNOWN",$F3309=""),IFERROR(VLOOKUP($C3309,'02_UnitPriceRef'!$E$3:$F$10,2,0),IF(OR($D3309="Error",$D3309="UNKNOWN",$D3309=""),0,H3309/D3309)),$F3309)</f>
        <v>4</v>
      </c>
      <c r="H3309" s="24">
        <v>12</v>
      </c>
      <c r="I3309" s="22">
        <f t="shared" si="37"/>
        <v>12</v>
      </c>
      <c r="J3309" s="22" t="s">
        <v>10</v>
      </c>
      <c r="K3309" s="22" t="s">
        <v>15</v>
      </c>
      <c r="L3309" s="26">
        <v>44954</v>
      </c>
      <c r="M3309" s="27">
        <f t="shared" si="38"/>
        <v>44954</v>
      </c>
    </row>
    <row r="3310" spans="1:13" ht="22.5" customHeight="1">
      <c r="A3310" s="22" t="s">
        <v>3331</v>
      </c>
      <c r="B3310" s="23" t="s">
        <v>13</v>
      </c>
      <c r="C3310" s="22" t="str">
        <f>IF(OR($B3310="Unknown",$B3310="Error",$B3310=""),IFERROR(VLOOKUP($F3310, '02_UnitPriceRef'!$F$3:$G$10,2,FALSE),"N/A"),$B3310)</f>
        <v>Cake</v>
      </c>
      <c r="D3310" s="24">
        <v>5</v>
      </c>
      <c r="E3310" s="22">
        <f t="shared" si="36"/>
        <v>5</v>
      </c>
      <c r="F3310" s="24">
        <v>3</v>
      </c>
      <c r="G3310" s="22">
        <f>IF(OR($F3310="ERROR",$F3310="UNKNOWN",$F3310=""),IFERROR(VLOOKUP($C3310,'02_UnitPriceRef'!$E$3:$F$10,2,0),IF(OR($D3310="Error",$D3310="UNKNOWN",$D3310=""),0,H3310/D3310)),$F3310)</f>
        <v>3</v>
      </c>
      <c r="H3310" s="24">
        <v>15</v>
      </c>
      <c r="I3310" s="22">
        <f t="shared" si="37"/>
        <v>15</v>
      </c>
      <c r="J3310" s="22" t="s">
        <v>10</v>
      </c>
      <c r="K3310" s="22" t="s">
        <v>20</v>
      </c>
      <c r="L3310" s="26">
        <v>44992</v>
      </c>
      <c r="M3310" s="27">
        <f t="shared" si="38"/>
        <v>44992</v>
      </c>
    </row>
    <row r="3311" spans="1:13" ht="22.5" customHeight="1">
      <c r="A3311" s="22" t="s">
        <v>3332</v>
      </c>
      <c r="B3311" s="23" t="s">
        <v>13</v>
      </c>
      <c r="C3311" s="22" t="str">
        <f>IF(OR($B3311="Unknown",$B3311="Error",$B3311=""),IFERROR(VLOOKUP($F3311, '02_UnitPriceRef'!$F$3:$G$10,2,FALSE),"N/A"),$B3311)</f>
        <v>Cake</v>
      </c>
      <c r="D3311" s="24">
        <v>1</v>
      </c>
      <c r="E3311" s="22">
        <f t="shared" si="36"/>
        <v>1</v>
      </c>
      <c r="F3311" s="24">
        <v>3</v>
      </c>
      <c r="G3311" s="22">
        <f>IF(OR($F3311="ERROR",$F3311="UNKNOWN",$F3311=""),IFERROR(VLOOKUP($C3311,'02_UnitPriceRef'!$E$3:$F$10,2,0),IF(OR($D3311="Error",$D3311="UNKNOWN",$D3311=""),0,H3311/D3311)),$F3311)</f>
        <v>3</v>
      </c>
      <c r="H3311" s="24">
        <v>3</v>
      </c>
      <c r="I3311" s="22">
        <f t="shared" si="37"/>
        <v>3</v>
      </c>
      <c r="J3311" s="22" t="s">
        <v>14</v>
      </c>
      <c r="K3311" s="22" t="s">
        <v>11</v>
      </c>
      <c r="L3311" s="26">
        <v>44986</v>
      </c>
      <c r="M3311" s="27">
        <f t="shared" si="38"/>
        <v>44986</v>
      </c>
    </row>
    <row r="3312" spans="1:13" ht="22.5" customHeight="1">
      <c r="A3312" s="22" t="s">
        <v>3333</v>
      </c>
      <c r="B3312" s="23" t="s">
        <v>13</v>
      </c>
      <c r="C3312" s="22" t="str">
        <f>IF(OR($B3312="Unknown",$B3312="Error",$B3312=""),IFERROR(VLOOKUP($F3312, '02_UnitPriceRef'!$F$3:$G$10,2,FALSE),"N/A"),$B3312)</f>
        <v>Cake</v>
      </c>
      <c r="D3312" s="24">
        <v>1</v>
      </c>
      <c r="E3312" s="22">
        <f t="shared" si="36"/>
        <v>1</v>
      </c>
      <c r="F3312" s="24">
        <v>3</v>
      </c>
      <c r="G3312" s="22">
        <f>IF(OR($F3312="ERROR",$F3312="UNKNOWN",$F3312=""),IFERROR(VLOOKUP($C3312,'02_UnitPriceRef'!$E$3:$F$10,2,0),IF(OR($D3312="Error",$D3312="UNKNOWN",$D3312=""),0,H3312/D3312)),$F3312)</f>
        <v>3</v>
      </c>
      <c r="H3312" s="24">
        <v>3</v>
      </c>
      <c r="I3312" s="22">
        <f t="shared" si="37"/>
        <v>3</v>
      </c>
      <c r="J3312" s="22" t="s">
        <v>20</v>
      </c>
      <c r="K3312" s="22" t="s">
        <v>11</v>
      </c>
      <c r="L3312" s="26">
        <v>44939</v>
      </c>
      <c r="M3312" s="27">
        <f t="shared" si="38"/>
        <v>44939</v>
      </c>
    </row>
    <row r="3313" spans="1:13" ht="22.5" customHeight="1">
      <c r="A3313" s="22" t="s">
        <v>3334</v>
      </c>
      <c r="B3313" s="23" t="s">
        <v>13</v>
      </c>
      <c r="C3313" s="22" t="str">
        <f>IF(OR($B3313="Unknown",$B3313="Error",$B3313=""),IFERROR(VLOOKUP($F3313, '02_UnitPriceRef'!$F$3:$G$10,2,FALSE),"N/A"),$B3313)</f>
        <v>Cake</v>
      </c>
      <c r="D3313" s="24">
        <v>3</v>
      </c>
      <c r="E3313" s="22">
        <f t="shared" si="36"/>
        <v>3</v>
      </c>
      <c r="F3313" s="24">
        <v>3</v>
      </c>
      <c r="G3313" s="22">
        <f>IF(OR($F3313="ERROR",$F3313="UNKNOWN",$F3313=""),IFERROR(VLOOKUP($C3313,'02_UnitPriceRef'!$E$3:$F$10,2,0),IF(OR($D3313="Error",$D3313="UNKNOWN",$D3313=""),0,H3313/D3313)),$F3313)</f>
        <v>3</v>
      </c>
      <c r="H3313" s="24">
        <v>9</v>
      </c>
      <c r="I3313" s="22">
        <f t="shared" si="37"/>
        <v>9</v>
      </c>
      <c r="J3313" s="22" t="s">
        <v>22</v>
      </c>
      <c r="K3313" s="22" t="s">
        <v>15</v>
      </c>
      <c r="L3313" s="26">
        <v>45027</v>
      </c>
      <c r="M3313" s="27">
        <f t="shared" si="38"/>
        <v>45027</v>
      </c>
    </row>
    <row r="3314" spans="1:13" ht="22.5" customHeight="1">
      <c r="A3314" s="22" t="s">
        <v>3335</v>
      </c>
      <c r="B3314" s="23" t="s">
        <v>39</v>
      </c>
      <c r="C3314" s="22" t="str">
        <f>IF(OR($B3314="Unknown",$B3314="Error",$B3314=""),IFERROR(VLOOKUP($F3314, '02_UnitPriceRef'!$F$3:$G$10,2,FALSE),"N/A"),$B3314)</f>
        <v>Juice</v>
      </c>
      <c r="D3314" s="24">
        <v>3</v>
      </c>
      <c r="E3314" s="22">
        <f t="shared" si="36"/>
        <v>3</v>
      </c>
      <c r="F3314" s="24">
        <v>3</v>
      </c>
      <c r="G3314" s="22">
        <f>IF(OR($F3314="ERROR",$F3314="UNKNOWN",$F3314=""),IFERROR(VLOOKUP($C3314,'02_UnitPriceRef'!$E$3:$F$10,2,0),IF(OR($D3314="Error",$D3314="UNKNOWN",$D3314=""),0,H3314/D3314)),$F3314)</f>
        <v>3</v>
      </c>
      <c r="H3314" s="24">
        <v>9</v>
      </c>
      <c r="I3314" s="22">
        <f t="shared" si="37"/>
        <v>9</v>
      </c>
      <c r="J3314" s="22" t="s">
        <v>22</v>
      </c>
      <c r="K3314" s="22" t="s">
        <v>11</v>
      </c>
      <c r="L3314" s="26">
        <v>45096</v>
      </c>
      <c r="M3314" s="27">
        <f t="shared" si="38"/>
        <v>45096</v>
      </c>
    </row>
    <row r="3315" spans="1:13" ht="22.5" customHeight="1">
      <c r="A3315" s="22" t="s">
        <v>3336</v>
      </c>
      <c r="B3315" s="23" t="s">
        <v>35</v>
      </c>
      <c r="C3315" s="22" t="str">
        <f>IF(OR($B3315="Unknown",$B3315="Error",$B3315=""),IFERROR(VLOOKUP($F3315, '02_UnitPriceRef'!$F$3:$G$10,2,FALSE),"N/A"),$B3315)</f>
        <v>Tea</v>
      </c>
      <c r="D3315" s="24">
        <v>3</v>
      </c>
      <c r="E3315" s="22">
        <f t="shared" si="36"/>
        <v>3</v>
      </c>
      <c r="F3315" s="24">
        <v>1.5</v>
      </c>
      <c r="G3315" s="22">
        <f>IF(OR($F3315="ERROR",$F3315="UNKNOWN",$F3315=""),IFERROR(VLOOKUP($C3315,'02_UnitPriceRef'!$E$3:$F$10,2,0),IF(OR($D3315="Error",$D3315="UNKNOWN",$D3315=""),0,H3315/D3315)),$F3315)</f>
        <v>1.5</v>
      </c>
      <c r="H3315" s="24">
        <v>4.5</v>
      </c>
      <c r="I3315" s="22">
        <f t="shared" si="37"/>
        <v>4.5</v>
      </c>
      <c r="J3315" s="22" t="s">
        <v>20</v>
      </c>
      <c r="K3315" s="22" t="s">
        <v>11</v>
      </c>
      <c r="L3315" s="26">
        <v>44951</v>
      </c>
      <c r="M3315" s="27">
        <f t="shared" si="38"/>
        <v>44951</v>
      </c>
    </row>
    <row r="3316" spans="1:13" ht="22.5" customHeight="1">
      <c r="A3316" s="22" t="s">
        <v>3337</v>
      </c>
      <c r="B3316" s="23" t="s">
        <v>27</v>
      </c>
      <c r="C3316" s="22" t="str">
        <f>IF(OR($B3316="Unknown",$B3316="Error",$B3316=""),IFERROR(VLOOKUP($F3316, '02_UnitPriceRef'!$F$3:$G$10,2,FALSE),"N/A"),$B3316)</f>
        <v>Sandwich</v>
      </c>
      <c r="D3316" s="23" t="s">
        <v>10031</v>
      </c>
      <c r="E3316" s="22">
        <f t="shared" si="36"/>
        <v>4</v>
      </c>
      <c r="F3316" s="24">
        <v>4</v>
      </c>
      <c r="G3316" s="22">
        <f>IF(OR($F3316="ERROR",$F3316="UNKNOWN",$F3316=""),IFERROR(VLOOKUP($C3316,'02_UnitPriceRef'!$E$3:$F$10,2,0),IF(OR($D3316="Error",$D3316="UNKNOWN",$D3316=""),0,H3316/D3316)),$F3316)</f>
        <v>4</v>
      </c>
      <c r="H3316" s="24">
        <v>16</v>
      </c>
      <c r="I3316" s="22">
        <f t="shared" si="37"/>
        <v>16</v>
      </c>
      <c r="J3316" s="22" t="s">
        <v>14</v>
      </c>
      <c r="K3316" s="22" t="s">
        <v>11</v>
      </c>
      <c r="L3316" s="28" t="s">
        <v>10030</v>
      </c>
      <c r="M3316" s="27">
        <f t="shared" si="38"/>
        <v>1</v>
      </c>
    </row>
    <row r="3317" spans="1:13" ht="22.5" customHeight="1">
      <c r="A3317" s="22" t="s">
        <v>3338</v>
      </c>
      <c r="B3317" s="23" t="s">
        <v>9</v>
      </c>
      <c r="C3317" s="22" t="str">
        <f>IF(OR($B3317="Unknown",$B3317="Error",$B3317=""),IFERROR(VLOOKUP($F3317, '02_UnitPriceRef'!$F$3:$G$10,2,FALSE),"N/A"),$B3317)</f>
        <v>Coffee</v>
      </c>
      <c r="D3317" s="23" t="s">
        <v>10031</v>
      </c>
      <c r="E3317" s="22">
        <f t="shared" ref="E3317:E3571" si="39">IF(OR($D3317="ERROR",$D3317="UNKNOWN",$D3317=""),IFERROR(H3317/G3317,0),D3317)</f>
        <v>2</v>
      </c>
      <c r="F3317" s="24">
        <v>2</v>
      </c>
      <c r="G3317" s="22">
        <f>IF(OR($F3317="ERROR",$F3317="UNKNOWN",$F3317=""),IFERROR(VLOOKUP($C3317,'02_UnitPriceRef'!$E$3:$F$10,2,0),IF(OR($D3317="Error",$D3317="UNKNOWN",$D3317=""),0,H3317/D3317)),$F3317)</f>
        <v>2</v>
      </c>
      <c r="H3317" s="24">
        <v>4</v>
      </c>
      <c r="I3317" s="22">
        <f t="shared" ref="I3317:I3571" si="40">E3317*G3317</f>
        <v>4</v>
      </c>
      <c r="J3317" s="22" t="s">
        <v>20</v>
      </c>
      <c r="K3317" s="22" t="s">
        <v>11</v>
      </c>
      <c r="L3317" s="26">
        <v>45061</v>
      </c>
      <c r="M3317" s="27">
        <f t="shared" ref="M3317:M3571" si="41">IF(OR(L3317="UNKNOWN",L3317="ERROR",L3317=""),DATE(1900,1,1),L3317)</f>
        <v>45061</v>
      </c>
    </row>
    <row r="3318" spans="1:13" ht="22.5" customHeight="1">
      <c r="A3318" s="22" t="s">
        <v>3339</v>
      </c>
      <c r="B3318" s="23" t="s">
        <v>35</v>
      </c>
      <c r="C3318" s="22" t="str">
        <f>IF(OR($B3318="Unknown",$B3318="Error",$B3318=""),IFERROR(VLOOKUP($F3318, '02_UnitPriceRef'!$F$3:$G$10,2,FALSE),"N/A"),$B3318)</f>
        <v>Tea</v>
      </c>
      <c r="D3318" s="24">
        <v>3</v>
      </c>
      <c r="E3318" s="22">
        <f t="shared" si="39"/>
        <v>3</v>
      </c>
      <c r="F3318" s="24">
        <v>1.5</v>
      </c>
      <c r="G3318" s="22">
        <f>IF(OR($F3318="ERROR",$F3318="UNKNOWN",$F3318=""),IFERROR(VLOOKUP($C3318,'02_UnitPriceRef'!$E$3:$F$10,2,0),IF(OR($D3318="Error",$D3318="UNKNOWN",$D3318=""),0,H3318/D3318)),$F3318)</f>
        <v>1.5</v>
      </c>
      <c r="H3318" s="24">
        <v>4.5</v>
      </c>
      <c r="I3318" s="22">
        <f t="shared" si="40"/>
        <v>4.5</v>
      </c>
      <c r="J3318" s="22" t="s">
        <v>14</v>
      </c>
      <c r="K3318" s="22" t="s">
        <v>15</v>
      </c>
      <c r="L3318" s="26">
        <v>45104</v>
      </c>
      <c r="M3318" s="27">
        <f t="shared" si="41"/>
        <v>45104</v>
      </c>
    </row>
    <row r="3319" spans="1:13" ht="22.5" customHeight="1">
      <c r="A3319" s="22" t="s">
        <v>3340</v>
      </c>
      <c r="B3319" s="23" t="s">
        <v>19</v>
      </c>
      <c r="C3319" s="22" t="str">
        <f>IF(OR($B3319="Unknown",$B3319="Error",$B3319=""),IFERROR(VLOOKUP($F3319, '02_UnitPriceRef'!$F$3:$G$10,2,FALSE),"N/A"),$B3319)</f>
        <v>Salad</v>
      </c>
      <c r="D3319" s="24">
        <v>4</v>
      </c>
      <c r="E3319" s="22">
        <f t="shared" si="39"/>
        <v>4</v>
      </c>
      <c r="F3319" s="24">
        <v>5</v>
      </c>
      <c r="G3319" s="22">
        <f>IF(OR($F3319="ERROR",$F3319="UNKNOWN",$F3319=""),IFERROR(VLOOKUP($C3319,'02_UnitPriceRef'!$E$3:$F$10,2,0),IF(OR($D3319="Error",$D3319="UNKNOWN",$D3319=""),0,H3319/D3319)),$F3319)</f>
        <v>5</v>
      </c>
      <c r="H3319" s="23" t="s">
        <v>10031</v>
      </c>
      <c r="I3319" s="22">
        <f t="shared" si="40"/>
        <v>20</v>
      </c>
      <c r="J3319" s="22" t="s">
        <v>10</v>
      </c>
      <c r="K3319" s="22" t="s">
        <v>20</v>
      </c>
      <c r="L3319" s="26">
        <v>44939</v>
      </c>
      <c r="M3319" s="27">
        <f t="shared" si="41"/>
        <v>44939</v>
      </c>
    </row>
    <row r="3320" spans="1:13" ht="22.5" customHeight="1">
      <c r="A3320" s="22" t="s">
        <v>3341</v>
      </c>
      <c r="B3320" s="23" t="s">
        <v>27</v>
      </c>
      <c r="C3320" s="22" t="str">
        <f>IF(OR($B3320="Unknown",$B3320="Error",$B3320=""),IFERROR(VLOOKUP($F3320, '02_UnitPriceRef'!$F$3:$G$10,2,FALSE),"N/A"),$B3320)</f>
        <v>Sandwich</v>
      </c>
      <c r="D3320" s="24">
        <v>1</v>
      </c>
      <c r="E3320" s="22">
        <f t="shared" si="39"/>
        <v>1</v>
      </c>
      <c r="F3320" s="24">
        <v>4</v>
      </c>
      <c r="G3320" s="22">
        <f>IF(OR($F3320="ERROR",$F3320="UNKNOWN",$F3320=""),IFERROR(VLOOKUP($C3320,'02_UnitPriceRef'!$E$3:$F$10,2,0),IF(OR($D3320="Error",$D3320="UNKNOWN",$D3320=""),0,H3320/D3320)),$F3320)</f>
        <v>4</v>
      </c>
      <c r="H3320" s="24">
        <v>4</v>
      </c>
      <c r="I3320" s="22">
        <f t="shared" si="40"/>
        <v>4</v>
      </c>
      <c r="J3320" s="22" t="s">
        <v>14</v>
      </c>
      <c r="K3320" s="22" t="s">
        <v>11</v>
      </c>
      <c r="L3320" s="26">
        <v>45157</v>
      </c>
      <c r="M3320" s="27">
        <f t="shared" si="41"/>
        <v>45157</v>
      </c>
    </row>
    <row r="3321" spans="1:13" ht="22.5" customHeight="1">
      <c r="A3321" s="22" t="s">
        <v>3342</v>
      </c>
      <c r="B3321" s="23" t="s">
        <v>35</v>
      </c>
      <c r="C3321" s="22" t="str">
        <f>IF(OR($B3321="Unknown",$B3321="Error",$B3321=""),IFERROR(VLOOKUP($F3321, '02_UnitPriceRef'!$F$3:$G$10,2,FALSE),"N/A"),$B3321)</f>
        <v>Tea</v>
      </c>
      <c r="D3321" s="24">
        <v>2</v>
      </c>
      <c r="E3321" s="22">
        <f t="shared" si="39"/>
        <v>2</v>
      </c>
      <c r="F3321" s="24">
        <v>1.5</v>
      </c>
      <c r="G3321" s="22">
        <f>IF(OR($F3321="ERROR",$F3321="UNKNOWN",$F3321=""),IFERROR(VLOOKUP($C3321,'02_UnitPriceRef'!$E$3:$F$10,2,0),IF(OR($D3321="Error",$D3321="UNKNOWN",$D3321=""),0,H3321/D3321)),$F3321)</f>
        <v>1.5</v>
      </c>
      <c r="H3321" s="24">
        <v>3</v>
      </c>
      <c r="I3321" s="22">
        <f t="shared" si="40"/>
        <v>3</v>
      </c>
      <c r="J3321" s="22" t="s">
        <v>20</v>
      </c>
      <c r="K3321" s="22" t="s">
        <v>20</v>
      </c>
      <c r="L3321" s="26">
        <v>45204</v>
      </c>
      <c r="M3321" s="27">
        <f t="shared" si="41"/>
        <v>45204</v>
      </c>
    </row>
    <row r="3322" spans="1:13" ht="22.5" customHeight="1">
      <c r="A3322" s="22" t="s">
        <v>3343</v>
      </c>
      <c r="B3322" s="23" t="s">
        <v>9</v>
      </c>
      <c r="C3322" s="22" t="str">
        <f>IF(OR($B3322="Unknown",$B3322="Error",$B3322=""),IFERROR(VLOOKUP($F3322, '02_UnitPriceRef'!$F$3:$G$10,2,FALSE),"N/A"),$B3322)</f>
        <v>Coffee</v>
      </c>
      <c r="D3322" s="24">
        <v>3</v>
      </c>
      <c r="E3322" s="22">
        <f t="shared" si="39"/>
        <v>3</v>
      </c>
      <c r="F3322" s="24">
        <v>2</v>
      </c>
      <c r="G3322" s="22">
        <f>IF(OR($F3322="ERROR",$F3322="UNKNOWN",$F3322=""),IFERROR(VLOOKUP($C3322,'02_UnitPriceRef'!$E$3:$F$10,2,0),IF(OR($D3322="Error",$D3322="UNKNOWN",$D3322=""),0,H3322/D3322)),$F3322)</f>
        <v>2</v>
      </c>
      <c r="H3322" s="24">
        <v>6</v>
      </c>
      <c r="I3322" s="22">
        <f t="shared" si="40"/>
        <v>6</v>
      </c>
      <c r="J3322" s="22" t="s">
        <v>22</v>
      </c>
      <c r="K3322" s="22" t="s">
        <v>11</v>
      </c>
      <c r="L3322" s="26">
        <v>45049</v>
      </c>
      <c r="M3322" s="27">
        <f t="shared" si="41"/>
        <v>45049</v>
      </c>
    </row>
    <row r="3323" spans="1:13" ht="22.5" customHeight="1">
      <c r="A3323" s="22" t="s">
        <v>3344</v>
      </c>
      <c r="B3323" s="23" t="s">
        <v>17</v>
      </c>
      <c r="C3323" s="22" t="str">
        <f>IF(OR($B3323="Unknown",$B3323="Error",$B3323=""),IFERROR(VLOOKUP($F3323, '02_UnitPriceRef'!$F$3:$G$10,2,FALSE),"N/A"),$B3323)</f>
        <v>Cookie</v>
      </c>
      <c r="D3323" s="24">
        <v>4</v>
      </c>
      <c r="E3323" s="22">
        <f t="shared" si="39"/>
        <v>4</v>
      </c>
      <c r="F3323" s="24">
        <v>1</v>
      </c>
      <c r="G3323" s="22">
        <f>IF(OR($F3323="ERROR",$F3323="UNKNOWN",$F3323=""),IFERROR(VLOOKUP($C3323,'02_UnitPriceRef'!$E$3:$F$10,2,0),IF(OR($D3323="Error",$D3323="UNKNOWN",$D3323=""),0,H3323/D3323)),$F3323)</f>
        <v>1</v>
      </c>
      <c r="H3323" s="24">
        <v>4</v>
      </c>
      <c r="I3323" s="22">
        <f t="shared" si="40"/>
        <v>4</v>
      </c>
      <c r="J3323" s="22" t="s">
        <v>20</v>
      </c>
      <c r="K3323" s="22" t="s">
        <v>11</v>
      </c>
      <c r="L3323" s="26">
        <v>44963</v>
      </c>
      <c r="M3323" s="27">
        <f t="shared" si="41"/>
        <v>44963</v>
      </c>
    </row>
    <row r="3324" spans="1:13" ht="22.5" customHeight="1">
      <c r="A3324" s="22" t="s">
        <v>3345</v>
      </c>
      <c r="B3324" s="23" t="s">
        <v>10031</v>
      </c>
      <c r="C3324" s="22" t="str">
        <f>IF(OR($B3324="Unknown",$B3324="Error",$B3324=""),IFERROR(VLOOKUP($F3324, '02_UnitPriceRef'!$F$3:$G$10,2,FALSE),"N/A"),$B3324)</f>
        <v>Coffee</v>
      </c>
      <c r="D3324" s="23" t="s">
        <v>10031</v>
      </c>
      <c r="E3324" s="22">
        <f t="shared" si="39"/>
        <v>2</v>
      </c>
      <c r="F3324" s="24">
        <v>2</v>
      </c>
      <c r="G3324" s="22">
        <f>IF(OR($F3324="ERROR",$F3324="UNKNOWN",$F3324=""),IFERROR(VLOOKUP($C3324,'02_UnitPriceRef'!$E$3:$F$10,2,0),IF(OR($D3324="Error",$D3324="UNKNOWN",$D3324=""),0,H3324/D3324)),$F3324)</f>
        <v>2</v>
      </c>
      <c r="H3324" s="24">
        <v>4</v>
      </c>
      <c r="I3324" s="22">
        <f t="shared" si="40"/>
        <v>4</v>
      </c>
      <c r="J3324" s="22" t="s">
        <v>20</v>
      </c>
      <c r="K3324" s="22" t="s">
        <v>20</v>
      </c>
      <c r="L3324" s="26">
        <v>45199</v>
      </c>
      <c r="M3324" s="27">
        <f t="shared" si="41"/>
        <v>45199</v>
      </c>
    </row>
    <row r="3325" spans="1:13" ht="22.5" customHeight="1">
      <c r="A3325" s="22" t="s">
        <v>3346</v>
      </c>
      <c r="B3325" s="23" t="s">
        <v>35</v>
      </c>
      <c r="C3325" s="22" t="str">
        <f>IF(OR($B3325="Unknown",$B3325="Error",$B3325=""),IFERROR(VLOOKUP($F3325, '02_UnitPriceRef'!$F$3:$G$10,2,FALSE),"N/A"),$B3325)</f>
        <v>Tea</v>
      </c>
      <c r="D3325" s="24">
        <v>5</v>
      </c>
      <c r="E3325" s="22">
        <f t="shared" si="39"/>
        <v>5</v>
      </c>
      <c r="F3325" s="24">
        <v>1.5</v>
      </c>
      <c r="G3325" s="22">
        <f>IF(OR($F3325="ERROR",$F3325="UNKNOWN",$F3325=""),IFERROR(VLOOKUP($C3325,'02_UnitPriceRef'!$E$3:$F$10,2,0),IF(OR($D3325="Error",$D3325="UNKNOWN",$D3325=""),0,H3325/D3325)),$F3325)</f>
        <v>1.5</v>
      </c>
      <c r="H3325" s="24">
        <v>7.5</v>
      </c>
      <c r="I3325" s="22">
        <f t="shared" si="40"/>
        <v>7.5</v>
      </c>
      <c r="J3325" s="22" t="s">
        <v>10</v>
      </c>
      <c r="K3325" s="22" t="s">
        <v>15</v>
      </c>
      <c r="L3325" s="26">
        <v>45017</v>
      </c>
      <c r="M3325" s="27">
        <f t="shared" si="41"/>
        <v>45017</v>
      </c>
    </row>
    <row r="3326" spans="1:13" ht="22.5" customHeight="1">
      <c r="A3326" s="22" t="s">
        <v>3347</v>
      </c>
      <c r="B3326" s="23" t="s">
        <v>19</v>
      </c>
      <c r="C3326" s="22" t="str">
        <f>IF(OR($B3326="Unknown",$B3326="Error",$B3326=""),IFERROR(VLOOKUP($F3326, '02_UnitPriceRef'!$F$3:$G$10,2,FALSE),"N/A"),$B3326)</f>
        <v>Salad</v>
      </c>
      <c r="D3326" s="24">
        <v>5</v>
      </c>
      <c r="E3326" s="22">
        <f t="shared" si="39"/>
        <v>5</v>
      </c>
      <c r="F3326" s="24">
        <v>5</v>
      </c>
      <c r="G3326" s="22">
        <f>IF(OR($F3326="ERROR",$F3326="UNKNOWN",$F3326=""),IFERROR(VLOOKUP($C3326,'02_UnitPriceRef'!$E$3:$F$10,2,0),IF(OR($D3326="Error",$D3326="UNKNOWN",$D3326=""),0,H3326/D3326)),$F3326)</f>
        <v>5</v>
      </c>
      <c r="H3326" s="24">
        <v>25</v>
      </c>
      <c r="I3326" s="22">
        <f t="shared" si="40"/>
        <v>25</v>
      </c>
      <c r="J3326" s="22" t="s">
        <v>20</v>
      </c>
      <c r="K3326" s="22" t="s">
        <v>15</v>
      </c>
      <c r="L3326" s="26">
        <v>45032</v>
      </c>
      <c r="M3326" s="27">
        <f t="shared" si="41"/>
        <v>45032</v>
      </c>
    </row>
    <row r="3327" spans="1:13" ht="22.5" customHeight="1">
      <c r="A3327" s="22" t="s">
        <v>3348</v>
      </c>
      <c r="B3327" s="23" t="s">
        <v>19</v>
      </c>
      <c r="C3327" s="22" t="str">
        <f>IF(OR($B3327="Unknown",$B3327="Error",$B3327=""),IFERROR(VLOOKUP($F3327, '02_UnitPriceRef'!$F$3:$G$10,2,FALSE),"N/A"),$B3327)</f>
        <v>Salad</v>
      </c>
      <c r="D3327" s="24">
        <v>1</v>
      </c>
      <c r="E3327" s="22">
        <f t="shared" si="39"/>
        <v>1</v>
      </c>
      <c r="F3327" s="23" t="s">
        <v>10030</v>
      </c>
      <c r="G3327" s="22">
        <f>IF(OR($F3327="ERROR",$F3327="UNKNOWN",$F3327=""),IFERROR(VLOOKUP($C3327,'02_UnitPriceRef'!$E$3:$F$10,2,0),IF(OR($D3327="Error",$D3327="UNKNOWN",$D3327=""),0,H3327/D3327)),$F3327)</f>
        <v>5</v>
      </c>
      <c r="H3327" s="24">
        <v>5</v>
      </c>
      <c r="I3327" s="22">
        <f t="shared" si="40"/>
        <v>5</v>
      </c>
      <c r="J3327" s="22" t="s">
        <v>14</v>
      </c>
      <c r="K3327" s="22" t="s">
        <v>15</v>
      </c>
      <c r="L3327" s="26">
        <v>45131</v>
      </c>
      <c r="M3327" s="27">
        <f t="shared" si="41"/>
        <v>45131</v>
      </c>
    </row>
    <row r="3328" spans="1:13" ht="22.5" customHeight="1">
      <c r="A3328" s="22" t="s">
        <v>3349</v>
      </c>
      <c r="B3328" s="23" t="s">
        <v>39</v>
      </c>
      <c r="C3328" s="22" t="str">
        <f>IF(OR($B3328="Unknown",$B3328="Error",$B3328=""),IFERROR(VLOOKUP($F3328, '02_UnitPriceRef'!$F$3:$G$10,2,FALSE),"N/A"),$B3328)</f>
        <v>Juice</v>
      </c>
      <c r="D3328" s="24">
        <v>4</v>
      </c>
      <c r="E3328" s="22">
        <f t="shared" si="39"/>
        <v>4</v>
      </c>
      <c r="F3328" s="24">
        <v>3</v>
      </c>
      <c r="G3328" s="22">
        <f>IF(OR($F3328="ERROR",$F3328="UNKNOWN",$F3328=""),IFERROR(VLOOKUP($C3328,'02_UnitPriceRef'!$E$3:$F$10,2,0),IF(OR($D3328="Error",$D3328="UNKNOWN",$D3328=""),0,H3328/D3328)),$F3328)</f>
        <v>3</v>
      </c>
      <c r="H3328" s="24">
        <v>12</v>
      </c>
      <c r="I3328" s="22">
        <f t="shared" si="40"/>
        <v>12</v>
      </c>
      <c r="J3328" s="22" t="s">
        <v>10</v>
      </c>
      <c r="K3328" s="22" t="s">
        <v>15</v>
      </c>
      <c r="L3328" s="26">
        <v>44972</v>
      </c>
      <c r="M3328" s="27">
        <f t="shared" si="41"/>
        <v>44972</v>
      </c>
    </row>
    <row r="3329" spans="1:13" ht="22.5" customHeight="1">
      <c r="A3329" s="22" t="s">
        <v>3350</v>
      </c>
      <c r="B3329" s="23" t="s">
        <v>9</v>
      </c>
      <c r="C3329" s="22" t="str">
        <f>IF(OR($B3329="Unknown",$B3329="Error",$B3329=""),IFERROR(VLOOKUP($F3329, '02_UnitPriceRef'!$F$3:$G$10,2,FALSE),"N/A"),$B3329)</f>
        <v>Coffee</v>
      </c>
      <c r="D3329" s="24">
        <v>5</v>
      </c>
      <c r="E3329" s="22">
        <f t="shared" si="39"/>
        <v>5</v>
      </c>
      <c r="F3329" s="24">
        <v>2</v>
      </c>
      <c r="G3329" s="22">
        <f>IF(OR($F3329="ERROR",$F3329="UNKNOWN",$F3329=""),IFERROR(VLOOKUP($C3329,'02_UnitPriceRef'!$E$3:$F$10,2,0),IF(OR($D3329="Error",$D3329="UNKNOWN",$D3329=""),0,H3329/D3329)),$F3329)</f>
        <v>2</v>
      </c>
      <c r="H3329" s="24">
        <v>10</v>
      </c>
      <c r="I3329" s="22">
        <f t="shared" si="40"/>
        <v>10</v>
      </c>
      <c r="J3329" s="22" t="s">
        <v>20</v>
      </c>
      <c r="K3329" s="22" t="s">
        <v>15</v>
      </c>
      <c r="L3329" s="28" t="s">
        <v>10030</v>
      </c>
      <c r="M3329" s="27">
        <f t="shared" si="41"/>
        <v>1</v>
      </c>
    </row>
    <row r="3330" spans="1:13" ht="22.5" customHeight="1">
      <c r="A3330" s="22" t="s">
        <v>3351</v>
      </c>
      <c r="B3330" s="23" t="s">
        <v>19</v>
      </c>
      <c r="C3330" s="22" t="str">
        <f>IF(OR($B3330="Unknown",$B3330="Error",$B3330=""),IFERROR(VLOOKUP($F3330, '02_UnitPriceRef'!$F$3:$G$10,2,FALSE),"N/A"),$B3330)</f>
        <v>Salad</v>
      </c>
      <c r="D3330" s="24">
        <v>4</v>
      </c>
      <c r="E3330" s="22">
        <f t="shared" si="39"/>
        <v>4</v>
      </c>
      <c r="F3330" s="24">
        <v>5</v>
      </c>
      <c r="G3330" s="22">
        <f>IF(OR($F3330="ERROR",$F3330="UNKNOWN",$F3330=""),IFERROR(VLOOKUP($C3330,'02_UnitPriceRef'!$E$3:$F$10,2,0),IF(OR($D3330="Error",$D3330="UNKNOWN",$D3330=""),0,H3330/D3330)),$F3330)</f>
        <v>5</v>
      </c>
      <c r="H3330" s="24">
        <v>20</v>
      </c>
      <c r="I3330" s="22">
        <f t="shared" si="40"/>
        <v>20</v>
      </c>
      <c r="J3330" s="22" t="s">
        <v>10</v>
      </c>
      <c r="K3330" s="22" t="s">
        <v>15</v>
      </c>
      <c r="L3330" s="26">
        <v>45158</v>
      </c>
      <c r="M3330" s="27">
        <f t="shared" si="41"/>
        <v>45158</v>
      </c>
    </row>
    <row r="3331" spans="1:13" ht="22.5" customHeight="1">
      <c r="A3331" s="22" t="s">
        <v>3352</v>
      </c>
      <c r="B3331" s="23" t="s">
        <v>24</v>
      </c>
      <c r="C3331" s="22" t="str">
        <f>IF(OR($B3331="Unknown",$B3331="Error",$B3331=""),IFERROR(VLOOKUP($F3331, '02_UnitPriceRef'!$F$3:$G$10,2,FALSE),"N/A"),$B3331)</f>
        <v>Smoothie</v>
      </c>
      <c r="D3331" s="24">
        <v>2</v>
      </c>
      <c r="E3331" s="22">
        <f t="shared" si="39"/>
        <v>2</v>
      </c>
      <c r="F3331" s="24">
        <v>4</v>
      </c>
      <c r="G3331" s="22">
        <f>IF(OR($F3331="ERROR",$F3331="UNKNOWN",$F3331=""),IFERROR(VLOOKUP($C3331,'02_UnitPriceRef'!$E$3:$F$10,2,0),IF(OR($D3331="Error",$D3331="UNKNOWN",$D3331=""),0,H3331/D3331)),$F3331)</f>
        <v>4</v>
      </c>
      <c r="H3331" s="24">
        <v>8</v>
      </c>
      <c r="I3331" s="22">
        <f t="shared" si="40"/>
        <v>8</v>
      </c>
      <c r="J3331" s="22" t="s">
        <v>10</v>
      </c>
      <c r="K3331" s="22" t="s">
        <v>15</v>
      </c>
      <c r="L3331" s="26">
        <v>45234</v>
      </c>
      <c r="M3331" s="27">
        <f t="shared" si="41"/>
        <v>45234</v>
      </c>
    </row>
    <row r="3332" spans="1:13" ht="22.5" customHeight="1">
      <c r="A3332" s="22" t="s">
        <v>3353</v>
      </c>
      <c r="B3332" s="23" t="s">
        <v>35</v>
      </c>
      <c r="C3332" s="22" t="str">
        <f>IF(OR($B3332="Unknown",$B3332="Error",$B3332=""),IFERROR(VLOOKUP($F3332, '02_UnitPriceRef'!$F$3:$G$10,2,FALSE),"N/A"),$B3332)</f>
        <v>Tea</v>
      </c>
      <c r="D3332" s="24">
        <v>1</v>
      </c>
      <c r="E3332" s="22">
        <f t="shared" si="39"/>
        <v>1</v>
      </c>
      <c r="F3332" s="24">
        <v>1.5</v>
      </c>
      <c r="G3332" s="22">
        <f>IF(OR($F3332="ERROR",$F3332="UNKNOWN",$F3332=""),IFERROR(VLOOKUP($C3332,'02_UnitPriceRef'!$E$3:$F$10,2,0),IF(OR($D3332="Error",$D3332="UNKNOWN",$D3332=""),0,H3332/D3332)),$F3332)</f>
        <v>1.5</v>
      </c>
      <c r="H3332" s="24">
        <v>1.5</v>
      </c>
      <c r="I3332" s="22">
        <f t="shared" si="40"/>
        <v>1.5</v>
      </c>
      <c r="J3332" s="22" t="s">
        <v>14</v>
      </c>
      <c r="K3332" s="22" t="s">
        <v>15</v>
      </c>
      <c r="L3332" s="26">
        <v>45156</v>
      </c>
      <c r="M3332" s="27">
        <f t="shared" si="41"/>
        <v>45156</v>
      </c>
    </row>
    <row r="3333" spans="1:13" ht="22.5" customHeight="1">
      <c r="A3333" s="22" t="s">
        <v>3354</v>
      </c>
      <c r="B3333" s="23" t="s">
        <v>13</v>
      </c>
      <c r="C3333" s="22" t="str">
        <f>IF(OR($B3333="Unknown",$B3333="Error",$B3333=""),IFERROR(VLOOKUP($F3333, '02_UnitPriceRef'!$F$3:$G$10,2,FALSE),"N/A"),$B3333)</f>
        <v>Cake</v>
      </c>
      <c r="D3333" s="24">
        <v>5</v>
      </c>
      <c r="E3333" s="22">
        <f t="shared" si="39"/>
        <v>5</v>
      </c>
      <c r="F3333" s="24">
        <v>3</v>
      </c>
      <c r="G3333" s="22">
        <f>IF(OR($F3333="ERROR",$F3333="UNKNOWN",$F3333=""),IFERROR(VLOOKUP($C3333,'02_UnitPriceRef'!$E$3:$F$10,2,0),IF(OR($D3333="Error",$D3333="UNKNOWN",$D3333=""),0,H3333/D3333)),$F3333)</f>
        <v>3</v>
      </c>
      <c r="H3333" s="24">
        <v>15</v>
      </c>
      <c r="I3333" s="22">
        <f t="shared" si="40"/>
        <v>15</v>
      </c>
      <c r="J3333" s="22" t="s">
        <v>20</v>
      </c>
      <c r="K3333" s="22" t="s">
        <v>20</v>
      </c>
      <c r="L3333" s="26">
        <v>45198</v>
      </c>
      <c r="M3333" s="27">
        <f t="shared" si="41"/>
        <v>45198</v>
      </c>
    </row>
    <row r="3334" spans="1:13" ht="22.5" customHeight="1">
      <c r="A3334" s="22" t="s">
        <v>3355</v>
      </c>
      <c r="B3334" s="23" t="s">
        <v>9</v>
      </c>
      <c r="C3334" s="22" t="str">
        <f>IF(OR($B3334="Unknown",$B3334="Error",$B3334=""),IFERROR(VLOOKUP($F3334, '02_UnitPriceRef'!$F$3:$G$10,2,FALSE),"N/A"),$B3334)</f>
        <v>Coffee</v>
      </c>
      <c r="D3334" s="24">
        <v>4</v>
      </c>
      <c r="E3334" s="22">
        <f t="shared" si="39"/>
        <v>4</v>
      </c>
      <c r="F3334" s="24">
        <v>2</v>
      </c>
      <c r="G3334" s="22">
        <f>IF(OR($F3334="ERROR",$F3334="UNKNOWN",$F3334=""),IFERROR(VLOOKUP($C3334,'02_UnitPriceRef'!$E$3:$F$10,2,0),IF(OR($D3334="Error",$D3334="UNKNOWN",$D3334=""),0,H3334/D3334)),$F3334)</f>
        <v>2</v>
      </c>
      <c r="H3334" s="24">
        <v>8</v>
      </c>
      <c r="I3334" s="22">
        <f t="shared" si="40"/>
        <v>8</v>
      </c>
      <c r="J3334" s="22" t="s">
        <v>22</v>
      </c>
      <c r="K3334" s="22" t="s">
        <v>15</v>
      </c>
      <c r="L3334" s="26">
        <v>45051</v>
      </c>
      <c r="M3334" s="27">
        <f t="shared" si="41"/>
        <v>45051</v>
      </c>
    </row>
    <row r="3335" spans="1:13" ht="22.5" customHeight="1">
      <c r="A3335" s="22" t="s">
        <v>3356</v>
      </c>
      <c r="B3335" s="23" t="s">
        <v>39</v>
      </c>
      <c r="C3335" s="22" t="str">
        <f>IF(OR($B3335="Unknown",$B3335="Error",$B3335=""),IFERROR(VLOOKUP($F3335, '02_UnitPriceRef'!$F$3:$G$10,2,FALSE),"N/A"),$B3335)</f>
        <v>Juice</v>
      </c>
      <c r="D3335" s="24">
        <v>5</v>
      </c>
      <c r="E3335" s="22">
        <f t="shared" si="39"/>
        <v>5</v>
      </c>
      <c r="F3335" s="24">
        <v>3</v>
      </c>
      <c r="G3335" s="22">
        <f>IF(OR($F3335="ERROR",$F3335="UNKNOWN",$F3335=""),IFERROR(VLOOKUP($C3335,'02_UnitPriceRef'!$E$3:$F$10,2,0),IF(OR($D3335="Error",$D3335="UNKNOWN",$D3335=""),0,H3335/D3335)),$F3335)</f>
        <v>3</v>
      </c>
      <c r="H3335" s="24">
        <v>15</v>
      </c>
      <c r="I3335" s="22">
        <f t="shared" si="40"/>
        <v>15</v>
      </c>
      <c r="J3335" s="22" t="s">
        <v>20</v>
      </c>
      <c r="K3335" s="22" t="s">
        <v>20</v>
      </c>
      <c r="L3335" s="26">
        <v>45277</v>
      </c>
      <c r="M3335" s="27">
        <f t="shared" si="41"/>
        <v>45277</v>
      </c>
    </row>
    <row r="3336" spans="1:13" ht="22.5" customHeight="1">
      <c r="A3336" s="22" t="s">
        <v>3357</v>
      </c>
      <c r="B3336" s="23" t="s">
        <v>35</v>
      </c>
      <c r="C3336" s="22" t="str">
        <f>IF(OR($B3336="Unknown",$B3336="Error",$B3336=""),IFERROR(VLOOKUP($F3336, '02_UnitPriceRef'!$F$3:$G$10,2,FALSE),"N/A"),$B3336)</f>
        <v>Tea</v>
      </c>
      <c r="D3336" s="24">
        <v>1</v>
      </c>
      <c r="E3336" s="22">
        <f t="shared" si="39"/>
        <v>1</v>
      </c>
      <c r="F3336" s="24">
        <v>1.5</v>
      </c>
      <c r="G3336" s="22">
        <f>IF(OR($F3336="ERROR",$F3336="UNKNOWN",$F3336=""),IFERROR(VLOOKUP($C3336,'02_UnitPriceRef'!$E$3:$F$10,2,0),IF(OR($D3336="Error",$D3336="UNKNOWN",$D3336=""),0,H3336/D3336)),$F3336)</f>
        <v>1.5</v>
      </c>
      <c r="H3336" s="24">
        <v>1.5</v>
      </c>
      <c r="I3336" s="22">
        <f t="shared" si="40"/>
        <v>1.5</v>
      </c>
      <c r="J3336" s="22" t="s">
        <v>10</v>
      </c>
      <c r="K3336" s="22" t="s">
        <v>11</v>
      </c>
      <c r="L3336" s="26">
        <v>44931</v>
      </c>
      <c r="M3336" s="27">
        <f t="shared" si="41"/>
        <v>44931</v>
      </c>
    </row>
    <row r="3337" spans="1:13" ht="22.5" customHeight="1">
      <c r="A3337" s="22" t="s">
        <v>3358</v>
      </c>
      <c r="B3337" s="23" t="s">
        <v>17</v>
      </c>
      <c r="C3337" s="22" t="str">
        <f>IF(OR($B3337="Unknown",$B3337="Error",$B3337=""),IFERROR(VLOOKUP($F3337, '02_UnitPriceRef'!$F$3:$G$10,2,FALSE),"N/A"),$B3337)</f>
        <v>Cookie</v>
      </c>
      <c r="D3337" s="24">
        <v>1</v>
      </c>
      <c r="E3337" s="22">
        <f t="shared" si="39"/>
        <v>1</v>
      </c>
      <c r="F3337" s="24">
        <v>1</v>
      </c>
      <c r="G3337" s="22">
        <f>IF(OR($F3337="ERROR",$F3337="UNKNOWN",$F3337=""),IFERROR(VLOOKUP($C3337,'02_UnitPriceRef'!$E$3:$F$10,2,0),IF(OR($D3337="Error",$D3337="UNKNOWN",$D3337=""),0,H3337/D3337)),$F3337)</f>
        <v>1</v>
      </c>
      <c r="H3337" s="24">
        <v>1</v>
      </c>
      <c r="I3337" s="22">
        <f t="shared" si="40"/>
        <v>1</v>
      </c>
      <c r="J3337" s="22" t="s">
        <v>14</v>
      </c>
      <c r="K3337" s="22" t="s">
        <v>11</v>
      </c>
      <c r="L3337" s="26">
        <v>45158</v>
      </c>
      <c r="M3337" s="27">
        <f t="shared" si="41"/>
        <v>45158</v>
      </c>
    </row>
    <row r="3338" spans="1:13" ht="22.5" customHeight="1">
      <c r="A3338" s="22" t="s">
        <v>3359</v>
      </c>
      <c r="B3338" s="23" t="s">
        <v>13</v>
      </c>
      <c r="C3338" s="22" t="str">
        <f>IF(OR($B3338="Unknown",$B3338="Error",$B3338=""),IFERROR(VLOOKUP($F3338, '02_UnitPriceRef'!$F$3:$G$10,2,FALSE),"N/A"),$B3338)</f>
        <v>Cake</v>
      </c>
      <c r="D3338" s="24">
        <v>3</v>
      </c>
      <c r="E3338" s="22">
        <f t="shared" si="39"/>
        <v>3</v>
      </c>
      <c r="F3338" s="24">
        <v>3</v>
      </c>
      <c r="G3338" s="22">
        <f>IF(OR($F3338="ERROR",$F3338="UNKNOWN",$F3338=""),IFERROR(VLOOKUP($C3338,'02_UnitPriceRef'!$E$3:$F$10,2,0),IF(OR($D3338="Error",$D3338="UNKNOWN",$D3338=""),0,H3338/D3338)),$F3338)</f>
        <v>3</v>
      </c>
      <c r="H3338" s="24">
        <v>9</v>
      </c>
      <c r="I3338" s="22">
        <f t="shared" si="40"/>
        <v>9</v>
      </c>
      <c r="J3338" s="22" t="s">
        <v>20</v>
      </c>
      <c r="K3338" s="22" t="s">
        <v>15</v>
      </c>
      <c r="L3338" s="26">
        <v>44947</v>
      </c>
      <c r="M3338" s="27">
        <f t="shared" si="41"/>
        <v>44947</v>
      </c>
    </row>
    <row r="3339" spans="1:13" ht="22.5" customHeight="1">
      <c r="A3339" s="22" t="s">
        <v>3360</v>
      </c>
      <c r="B3339" s="23" t="s">
        <v>24</v>
      </c>
      <c r="C3339" s="22" t="str">
        <f>IF(OR($B3339="Unknown",$B3339="Error",$B3339=""),IFERROR(VLOOKUP($F3339, '02_UnitPriceRef'!$F$3:$G$10,2,FALSE),"N/A"),$B3339)</f>
        <v>Smoothie</v>
      </c>
      <c r="D3339" s="24">
        <v>4</v>
      </c>
      <c r="E3339" s="22">
        <f t="shared" si="39"/>
        <v>4</v>
      </c>
      <c r="F3339" s="24">
        <v>4</v>
      </c>
      <c r="G3339" s="22">
        <f>IF(OR($F3339="ERROR",$F3339="UNKNOWN",$F3339=""),IFERROR(VLOOKUP($C3339,'02_UnitPriceRef'!$E$3:$F$10,2,0),IF(OR($D3339="Error",$D3339="UNKNOWN",$D3339=""),0,H3339/D3339)),$F3339)</f>
        <v>4</v>
      </c>
      <c r="H3339" s="24">
        <v>16</v>
      </c>
      <c r="I3339" s="22">
        <f t="shared" si="40"/>
        <v>16</v>
      </c>
      <c r="J3339" s="22" t="s">
        <v>20</v>
      </c>
      <c r="K3339" s="22" t="s">
        <v>20</v>
      </c>
      <c r="L3339" s="26">
        <v>45113</v>
      </c>
      <c r="M3339" s="27">
        <f t="shared" si="41"/>
        <v>45113</v>
      </c>
    </row>
    <row r="3340" spans="1:13" ht="22.5" customHeight="1">
      <c r="A3340" s="22" t="s">
        <v>3361</v>
      </c>
      <c r="B3340" s="23" t="s">
        <v>35</v>
      </c>
      <c r="C3340" s="22" t="str">
        <f>IF(OR($B3340="Unknown",$B3340="Error",$B3340=""),IFERROR(VLOOKUP($F3340, '02_UnitPriceRef'!$F$3:$G$10,2,FALSE),"N/A"),$B3340)</f>
        <v>Tea</v>
      </c>
      <c r="D3340" s="24">
        <v>5</v>
      </c>
      <c r="E3340" s="22">
        <f t="shared" si="39"/>
        <v>5</v>
      </c>
      <c r="F3340" s="24">
        <v>1.5</v>
      </c>
      <c r="G3340" s="22">
        <f>IF(OR($F3340="ERROR",$F3340="UNKNOWN",$F3340=""),IFERROR(VLOOKUP($C3340,'02_UnitPriceRef'!$E$3:$F$10,2,0),IF(OR($D3340="Error",$D3340="UNKNOWN",$D3340=""),0,H3340/D3340)),$F3340)</f>
        <v>1.5</v>
      </c>
      <c r="H3340" s="24">
        <v>7.5</v>
      </c>
      <c r="I3340" s="22">
        <f t="shared" si="40"/>
        <v>7.5</v>
      </c>
      <c r="J3340" s="22" t="s">
        <v>10</v>
      </c>
      <c r="K3340" s="22" t="s">
        <v>20</v>
      </c>
      <c r="L3340" s="26">
        <v>45093</v>
      </c>
      <c r="M3340" s="27">
        <f t="shared" si="41"/>
        <v>45093</v>
      </c>
    </row>
    <row r="3341" spans="1:13" ht="22.5" customHeight="1">
      <c r="A3341" s="22" t="s">
        <v>3362</v>
      </c>
      <c r="B3341" s="23" t="s">
        <v>24</v>
      </c>
      <c r="C3341" s="22" t="str">
        <f>IF(OR($B3341="Unknown",$B3341="Error",$B3341=""),IFERROR(VLOOKUP($F3341, '02_UnitPriceRef'!$F$3:$G$10,2,FALSE),"N/A"),$B3341)</f>
        <v>Smoothie</v>
      </c>
      <c r="D3341" s="24">
        <v>4</v>
      </c>
      <c r="E3341" s="22">
        <f t="shared" si="39"/>
        <v>4</v>
      </c>
      <c r="F3341" s="24">
        <v>4</v>
      </c>
      <c r="G3341" s="22">
        <f>IF(OR($F3341="ERROR",$F3341="UNKNOWN",$F3341=""),IFERROR(VLOOKUP($C3341,'02_UnitPriceRef'!$E$3:$F$10,2,0),IF(OR($D3341="Error",$D3341="UNKNOWN",$D3341=""),0,H3341/D3341)),$F3341)</f>
        <v>4</v>
      </c>
      <c r="H3341" s="24">
        <v>16</v>
      </c>
      <c r="I3341" s="22">
        <f t="shared" si="40"/>
        <v>16</v>
      </c>
      <c r="J3341" s="22" t="s">
        <v>20</v>
      </c>
      <c r="K3341" s="22" t="s">
        <v>11</v>
      </c>
      <c r="L3341" s="26">
        <v>45045</v>
      </c>
      <c r="M3341" s="27">
        <f t="shared" si="41"/>
        <v>45045</v>
      </c>
    </row>
    <row r="3342" spans="1:13" ht="22.5" customHeight="1">
      <c r="A3342" s="22" t="s">
        <v>3363</v>
      </c>
      <c r="B3342" s="23" t="s">
        <v>27</v>
      </c>
      <c r="C3342" s="22" t="str">
        <f>IF(OR($B3342="Unknown",$B3342="Error",$B3342=""),IFERROR(VLOOKUP($F3342, '02_UnitPriceRef'!$F$3:$G$10,2,FALSE),"N/A"),$B3342)</f>
        <v>Sandwich</v>
      </c>
      <c r="D3342" s="24">
        <v>2</v>
      </c>
      <c r="E3342" s="22">
        <f t="shared" si="39"/>
        <v>2</v>
      </c>
      <c r="F3342" s="24">
        <v>4</v>
      </c>
      <c r="G3342" s="22">
        <f>IF(OR($F3342="ERROR",$F3342="UNKNOWN",$F3342=""),IFERROR(VLOOKUP($C3342,'02_UnitPriceRef'!$E$3:$F$10,2,0),IF(OR($D3342="Error",$D3342="UNKNOWN",$D3342=""),0,H3342/D3342)),$F3342)</f>
        <v>4</v>
      </c>
      <c r="H3342" s="24">
        <v>8</v>
      </c>
      <c r="I3342" s="22">
        <f t="shared" si="40"/>
        <v>8</v>
      </c>
      <c r="J3342" s="22" t="s">
        <v>14</v>
      </c>
      <c r="K3342" s="22" t="s">
        <v>15</v>
      </c>
      <c r="L3342" s="26">
        <v>45220</v>
      </c>
      <c r="M3342" s="27">
        <f t="shared" si="41"/>
        <v>45220</v>
      </c>
    </row>
    <row r="3343" spans="1:13" ht="22.5" customHeight="1">
      <c r="A3343" s="22" t="s">
        <v>3364</v>
      </c>
      <c r="B3343" s="23" t="s">
        <v>24</v>
      </c>
      <c r="C3343" s="22" t="str">
        <f>IF(OR($B3343="Unknown",$B3343="Error",$B3343=""),IFERROR(VLOOKUP($F3343, '02_UnitPriceRef'!$F$3:$G$10,2,FALSE),"N/A"),$B3343)</f>
        <v>Smoothie</v>
      </c>
      <c r="D3343" s="24">
        <v>2</v>
      </c>
      <c r="E3343" s="22">
        <f t="shared" si="39"/>
        <v>2</v>
      </c>
      <c r="F3343" s="24">
        <v>4</v>
      </c>
      <c r="G3343" s="22">
        <f>IF(OR($F3343="ERROR",$F3343="UNKNOWN",$F3343=""),IFERROR(VLOOKUP($C3343,'02_UnitPriceRef'!$E$3:$F$10,2,0),IF(OR($D3343="Error",$D3343="UNKNOWN",$D3343=""),0,H3343/D3343)),$F3343)</f>
        <v>4</v>
      </c>
      <c r="H3343" s="24">
        <v>8</v>
      </c>
      <c r="I3343" s="22">
        <f t="shared" si="40"/>
        <v>8</v>
      </c>
      <c r="J3343" s="22" t="s">
        <v>20</v>
      </c>
      <c r="K3343" s="22" t="s">
        <v>15</v>
      </c>
      <c r="L3343" s="26">
        <v>45020</v>
      </c>
      <c r="M3343" s="27">
        <f t="shared" si="41"/>
        <v>45020</v>
      </c>
    </row>
    <row r="3344" spans="1:13" ht="22.5" customHeight="1">
      <c r="A3344" s="22" t="s">
        <v>3365</v>
      </c>
      <c r="B3344" s="23" t="s">
        <v>9</v>
      </c>
      <c r="C3344" s="22" t="str">
        <f>IF(OR($B3344="Unknown",$B3344="Error",$B3344=""),IFERROR(VLOOKUP($F3344, '02_UnitPriceRef'!$F$3:$G$10,2,FALSE),"N/A"),$B3344)</f>
        <v>Coffee</v>
      </c>
      <c r="D3344" s="24">
        <v>2</v>
      </c>
      <c r="E3344" s="22">
        <f t="shared" si="39"/>
        <v>2</v>
      </c>
      <c r="F3344" s="24">
        <v>2</v>
      </c>
      <c r="G3344" s="22">
        <f>IF(OR($F3344="ERROR",$F3344="UNKNOWN",$F3344=""),IFERROR(VLOOKUP($C3344,'02_UnitPriceRef'!$E$3:$F$10,2,0),IF(OR($D3344="Error",$D3344="UNKNOWN",$D3344=""),0,H3344/D3344)),$F3344)</f>
        <v>2</v>
      </c>
      <c r="H3344" s="24">
        <v>4</v>
      </c>
      <c r="I3344" s="22">
        <f t="shared" si="40"/>
        <v>4</v>
      </c>
      <c r="J3344" s="22" t="s">
        <v>22</v>
      </c>
      <c r="K3344" s="22" t="s">
        <v>11</v>
      </c>
      <c r="L3344" s="26">
        <v>45028</v>
      </c>
      <c r="M3344" s="27">
        <f t="shared" si="41"/>
        <v>45028</v>
      </c>
    </row>
    <row r="3345" spans="1:13" ht="22.5" customHeight="1">
      <c r="A3345" s="22" t="s">
        <v>3366</v>
      </c>
      <c r="B3345" s="23" t="s">
        <v>9</v>
      </c>
      <c r="C3345" s="22" t="str">
        <f>IF(OR($B3345="Unknown",$B3345="Error",$B3345=""),IFERROR(VLOOKUP($F3345, '02_UnitPriceRef'!$F$3:$G$10,2,FALSE),"N/A"),$B3345)</f>
        <v>Coffee</v>
      </c>
      <c r="D3345" s="24">
        <v>2</v>
      </c>
      <c r="E3345" s="22">
        <f t="shared" si="39"/>
        <v>2</v>
      </c>
      <c r="F3345" s="24">
        <v>2</v>
      </c>
      <c r="G3345" s="22">
        <f>IF(OR($F3345="ERROR",$F3345="UNKNOWN",$F3345=""),IFERROR(VLOOKUP($C3345,'02_UnitPriceRef'!$E$3:$F$10,2,0),IF(OR($D3345="Error",$D3345="UNKNOWN",$D3345=""),0,H3345/D3345)),$F3345)</f>
        <v>2</v>
      </c>
      <c r="H3345" s="24">
        <v>4</v>
      </c>
      <c r="I3345" s="22">
        <f t="shared" si="40"/>
        <v>4</v>
      </c>
      <c r="J3345" s="22" t="s">
        <v>10</v>
      </c>
      <c r="K3345" s="22" t="s">
        <v>11</v>
      </c>
      <c r="L3345" s="26">
        <v>45006</v>
      </c>
      <c r="M3345" s="27">
        <f t="shared" si="41"/>
        <v>45006</v>
      </c>
    </row>
    <row r="3346" spans="1:13" ht="22.5" customHeight="1">
      <c r="A3346" s="22" t="s">
        <v>3367</v>
      </c>
      <c r="B3346" s="23" t="s">
        <v>10031</v>
      </c>
      <c r="C3346" s="22" t="str">
        <f>IF(OR($B3346="Unknown",$B3346="Error",$B3346=""),IFERROR(VLOOKUP($F3346, '02_UnitPriceRef'!$F$3:$G$10,2,FALSE),"N/A"),$B3346)</f>
        <v>Coffee</v>
      </c>
      <c r="D3346" s="24">
        <v>1</v>
      </c>
      <c r="E3346" s="22">
        <f t="shared" si="39"/>
        <v>1</v>
      </c>
      <c r="F3346" s="24">
        <v>2</v>
      </c>
      <c r="G3346" s="22">
        <f>IF(OR($F3346="ERROR",$F3346="UNKNOWN",$F3346=""),IFERROR(VLOOKUP($C3346,'02_UnitPriceRef'!$E$3:$F$10,2,0),IF(OR($D3346="Error",$D3346="UNKNOWN",$D3346=""),0,H3346/D3346)),$F3346)</f>
        <v>2</v>
      </c>
      <c r="H3346" s="24">
        <v>2</v>
      </c>
      <c r="I3346" s="22">
        <f t="shared" si="40"/>
        <v>2</v>
      </c>
      <c r="J3346" s="22" t="s">
        <v>20</v>
      </c>
      <c r="K3346" s="22" t="s">
        <v>11</v>
      </c>
      <c r="L3346" s="26">
        <v>45093</v>
      </c>
      <c r="M3346" s="27">
        <f t="shared" si="41"/>
        <v>45093</v>
      </c>
    </row>
    <row r="3347" spans="1:13" ht="22.5" customHeight="1">
      <c r="A3347" s="22" t="s">
        <v>3368</v>
      </c>
      <c r="B3347" s="23" t="s">
        <v>39</v>
      </c>
      <c r="C3347" s="22" t="str">
        <f>IF(OR($B3347="Unknown",$B3347="Error",$B3347=""),IFERROR(VLOOKUP($F3347, '02_UnitPriceRef'!$F$3:$G$10,2,FALSE),"N/A"),$B3347)</f>
        <v>Juice</v>
      </c>
      <c r="D3347" s="24">
        <v>4</v>
      </c>
      <c r="E3347" s="22">
        <f t="shared" si="39"/>
        <v>4</v>
      </c>
      <c r="F3347" s="24">
        <v>3</v>
      </c>
      <c r="G3347" s="22">
        <f>IF(OR($F3347="ERROR",$F3347="UNKNOWN",$F3347=""),IFERROR(VLOOKUP($C3347,'02_UnitPriceRef'!$E$3:$F$10,2,0),IF(OR($D3347="Error",$D3347="UNKNOWN",$D3347=""),0,H3347/D3347)),$F3347)</f>
        <v>3</v>
      </c>
      <c r="H3347" s="23" t="s">
        <v>10031</v>
      </c>
      <c r="I3347" s="22">
        <f t="shared" si="40"/>
        <v>12</v>
      </c>
      <c r="J3347" s="22" t="s">
        <v>10</v>
      </c>
      <c r="K3347" s="22" t="s">
        <v>15</v>
      </c>
      <c r="L3347" s="26">
        <v>45286</v>
      </c>
      <c r="M3347" s="27">
        <f t="shared" si="41"/>
        <v>45286</v>
      </c>
    </row>
    <row r="3348" spans="1:13" ht="22.5" customHeight="1">
      <c r="A3348" s="22" t="s">
        <v>3369</v>
      </c>
      <c r="B3348" s="23" t="s">
        <v>19</v>
      </c>
      <c r="C3348" s="22" t="str">
        <f>IF(OR($B3348="Unknown",$B3348="Error",$B3348=""),IFERROR(VLOOKUP($F3348, '02_UnitPriceRef'!$F$3:$G$10,2,FALSE),"N/A"),$B3348)</f>
        <v>Salad</v>
      </c>
      <c r="D3348" s="24">
        <v>1</v>
      </c>
      <c r="E3348" s="22">
        <f t="shared" si="39"/>
        <v>1</v>
      </c>
      <c r="F3348" s="24">
        <v>5</v>
      </c>
      <c r="G3348" s="22">
        <f>IF(OR($F3348="ERROR",$F3348="UNKNOWN",$F3348=""),IFERROR(VLOOKUP($C3348,'02_UnitPriceRef'!$E$3:$F$10,2,0),IF(OR($D3348="Error",$D3348="UNKNOWN",$D3348=""),0,H3348/D3348)),$F3348)</f>
        <v>5</v>
      </c>
      <c r="H3348" s="24">
        <v>5</v>
      </c>
      <c r="I3348" s="22">
        <f t="shared" si="40"/>
        <v>5</v>
      </c>
      <c r="J3348" s="22" t="s">
        <v>20</v>
      </c>
      <c r="K3348" s="22" t="s">
        <v>11</v>
      </c>
      <c r="L3348" s="26">
        <v>45130</v>
      </c>
      <c r="M3348" s="27">
        <f t="shared" si="41"/>
        <v>45130</v>
      </c>
    </row>
    <row r="3349" spans="1:13" ht="22.5" customHeight="1">
      <c r="A3349" s="22" t="s">
        <v>3370</v>
      </c>
      <c r="B3349" s="23" t="s">
        <v>9</v>
      </c>
      <c r="C3349" s="22" t="str">
        <f>IF(OR($B3349="Unknown",$B3349="Error",$B3349=""),IFERROR(VLOOKUP($F3349, '02_UnitPriceRef'!$F$3:$G$10,2,FALSE),"N/A"),$B3349)</f>
        <v>Coffee</v>
      </c>
      <c r="D3349" s="24">
        <v>4</v>
      </c>
      <c r="E3349" s="22">
        <f t="shared" si="39"/>
        <v>4</v>
      </c>
      <c r="F3349" s="24">
        <v>2</v>
      </c>
      <c r="G3349" s="22">
        <f>IF(OR($F3349="ERROR",$F3349="UNKNOWN",$F3349=""),IFERROR(VLOOKUP($C3349,'02_UnitPriceRef'!$E$3:$F$10,2,0),IF(OR($D3349="Error",$D3349="UNKNOWN",$D3349=""),0,H3349/D3349)),$F3349)</f>
        <v>2</v>
      </c>
      <c r="H3349" s="24">
        <v>8</v>
      </c>
      <c r="I3349" s="22">
        <f t="shared" si="40"/>
        <v>8</v>
      </c>
      <c r="J3349" s="22" t="s">
        <v>20</v>
      </c>
      <c r="K3349" s="22" t="s">
        <v>15</v>
      </c>
      <c r="L3349" s="26">
        <v>45079</v>
      </c>
      <c r="M3349" s="27">
        <f t="shared" si="41"/>
        <v>45079</v>
      </c>
    </row>
    <row r="3350" spans="1:13" ht="22.5" customHeight="1">
      <c r="A3350" s="22" t="s">
        <v>3371</v>
      </c>
      <c r="B3350" s="23" t="s">
        <v>24</v>
      </c>
      <c r="C3350" s="22" t="str">
        <f>IF(OR($B3350="Unknown",$B3350="Error",$B3350=""),IFERROR(VLOOKUP($F3350, '02_UnitPriceRef'!$F$3:$G$10,2,FALSE),"N/A"),$B3350)</f>
        <v>Smoothie</v>
      </c>
      <c r="D3350" s="24">
        <v>5</v>
      </c>
      <c r="E3350" s="22">
        <f t="shared" si="39"/>
        <v>5</v>
      </c>
      <c r="F3350" s="24">
        <v>4</v>
      </c>
      <c r="G3350" s="22">
        <f>IF(OR($F3350="ERROR",$F3350="UNKNOWN",$F3350=""),IFERROR(VLOOKUP($C3350,'02_UnitPriceRef'!$E$3:$F$10,2,0),IF(OR($D3350="Error",$D3350="UNKNOWN",$D3350=""),0,H3350/D3350)),$F3350)</f>
        <v>4</v>
      </c>
      <c r="H3350" s="24">
        <v>20</v>
      </c>
      <c r="I3350" s="22">
        <f t="shared" si="40"/>
        <v>20</v>
      </c>
      <c r="J3350" s="22" t="s">
        <v>20</v>
      </c>
      <c r="K3350" s="22" t="s">
        <v>20</v>
      </c>
      <c r="L3350" s="26">
        <v>45069</v>
      </c>
      <c r="M3350" s="27">
        <f t="shared" si="41"/>
        <v>45069</v>
      </c>
    </row>
    <row r="3351" spans="1:13" ht="22.5" customHeight="1">
      <c r="A3351" s="22" t="s">
        <v>3372</v>
      </c>
      <c r="B3351" s="23" t="s">
        <v>13</v>
      </c>
      <c r="C3351" s="22" t="str">
        <f>IF(OR($B3351="Unknown",$B3351="Error",$B3351=""),IFERROR(VLOOKUP($F3351, '02_UnitPriceRef'!$F$3:$G$10,2,FALSE),"N/A"),$B3351)</f>
        <v>Cake</v>
      </c>
      <c r="D3351" s="24">
        <v>3</v>
      </c>
      <c r="E3351" s="22">
        <f t="shared" si="39"/>
        <v>3</v>
      </c>
      <c r="F3351" s="24">
        <v>3</v>
      </c>
      <c r="G3351" s="22">
        <f>IF(OR($F3351="ERROR",$F3351="UNKNOWN",$F3351=""),IFERROR(VLOOKUP($C3351,'02_UnitPriceRef'!$E$3:$F$10,2,0),IF(OR($D3351="Error",$D3351="UNKNOWN",$D3351=""),0,H3351/D3351)),$F3351)</f>
        <v>3</v>
      </c>
      <c r="H3351" s="24">
        <v>9</v>
      </c>
      <c r="I3351" s="22">
        <f t="shared" si="40"/>
        <v>9</v>
      </c>
      <c r="J3351" s="22" t="s">
        <v>14</v>
      </c>
      <c r="K3351" s="22" t="s">
        <v>15</v>
      </c>
      <c r="L3351" s="26">
        <v>45184</v>
      </c>
      <c r="M3351" s="27">
        <f t="shared" si="41"/>
        <v>45184</v>
      </c>
    </row>
    <row r="3352" spans="1:13" ht="22.5" customHeight="1">
      <c r="A3352" s="22" t="s">
        <v>3373</v>
      </c>
      <c r="B3352" s="23" t="s">
        <v>19</v>
      </c>
      <c r="C3352" s="22" t="str">
        <f>IF(OR($B3352="Unknown",$B3352="Error",$B3352=""),IFERROR(VLOOKUP($F3352, '02_UnitPriceRef'!$F$3:$G$10,2,FALSE),"N/A"),$B3352)</f>
        <v>Salad</v>
      </c>
      <c r="D3352" s="24">
        <v>1</v>
      </c>
      <c r="E3352" s="22">
        <f t="shared" si="39"/>
        <v>1</v>
      </c>
      <c r="F3352" s="24">
        <v>5</v>
      </c>
      <c r="G3352" s="22">
        <f>IF(OR($F3352="ERROR",$F3352="UNKNOWN",$F3352=""),IFERROR(VLOOKUP($C3352,'02_UnitPriceRef'!$E$3:$F$10,2,0),IF(OR($D3352="Error",$D3352="UNKNOWN",$D3352=""),0,H3352/D3352)),$F3352)</f>
        <v>5</v>
      </c>
      <c r="H3352" s="24">
        <v>5</v>
      </c>
      <c r="I3352" s="22">
        <f t="shared" si="40"/>
        <v>5</v>
      </c>
      <c r="J3352" s="22" t="s">
        <v>10</v>
      </c>
      <c r="K3352" s="22" t="s">
        <v>11</v>
      </c>
      <c r="L3352" s="26">
        <v>45144</v>
      </c>
      <c r="M3352" s="27">
        <f t="shared" si="41"/>
        <v>45144</v>
      </c>
    </row>
    <row r="3353" spans="1:13" ht="22.5" customHeight="1">
      <c r="A3353" s="22" t="s">
        <v>3374</v>
      </c>
      <c r="B3353" s="23" t="s">
        <v>17</v>
      </c>
      <c r="C3353" s="22" t="str">
        <f>IF(OR($B3353="Unknown",$B3353="Error",$B3353=""),IFERROR(VLOOKUP($F3353, '02_UnitPriceRef'!$F$3:$G$10,2,FALSE),"N/A"),$B3353)</f>
        <v>Cookie</v>
      </c>
      <c r="D3353" s="24">
        <v>1</v>
      </c>
      <c r="E3353" s="22">
        <f t="shared" si="39"/>
        <v>1</v>
      </c>
      <c r="F3353" s="24">
        <v>1</v>
      </c>
      <c r="G3353" s="22">
        <f>IF(OR($F3353="ERROR",$F3353="UNKNOWN",$F3353=""),IFERROR(VLOOKUP($C3353,'02_UnitPriceRef'!$E$3:$F$10,2,0),IF(OR($D3353="Error",$D3353="UNKNOWN",$D3353=""),0,H3353/D3353)),$F3353)</f>
        <v>1</v>
      </c>
      <c r="H3353" s="24">
        <v>1</v>
      </c>
      <c r="I3353" s="22">
        <f t="shared" si="40"/>
        <v>1</v>
      </c>
      <c r="J3353" s="22" t="s">
        <v>14</v>
      </c>
      <c r="K3353" s="22" t="s">
        <v>15</v>
      </c>
      <c r="L3353" s="26">
        <v>45083</v>
      </c>
      <c r="M3353" s="27">
        <f t="shared" si="41"/>
        <v>45083</v>
      </c>
    </row>
    <row r="3354" spans="1:13" ht="22.5" customHeight="1">
      <c r="A3354" s="22" t="s">
        <v>3375</v>
      </c>
      <c r="B3354" s="23" t="s">
        <v>13</v>
      </c>
      <c r="C3354" s="22" t="str">
        <f>IF(OR($B3354="Unknown",$B3354="Error",$B3354=""),IFERROR(VLOOKUP($F3354, '02_UnitPriceRef'!$F$3:$G$10,2,FALSE),"N/A"),$B3354)</f>
        <v>Cake</v>
      </c>
      <c r="D3354" s="24">
        <v>5</v>
      </c>
      <c r="E3354" s="22">
        <f t="shared" si="39"/>
        <v>5</v>
      </c>
      <c r="F3354" s="24">
        <v>3</v>
      </c>
      <c r="G3354" s="22">
        <f>IF(OR($F3354="ERROR",$F3354="UNKNOWN",$F3354=""),IFERROR(VLOOKUP($C3354,'02_UnitPriceRef'!$E$3:$F$10,2,0),IF(OR($D3354="Error",$D3354="UNKNOWN",$D3354=""),0,H3354/D3354)),$F3354)</f>
        <v>3</v>
      </c>
      <c r="H3354" s="24">
        <v>15</v>
      </c>
      <c r="I3354" s="22">
        <f t="shared" si="40"/>
        <v>15</v>
      </c>
      <c r="J3354" s="22" t="s">
        <v>20</v>
      </c>
      <c r="K3354" s="22" t="s">
        <v>15</v>
      </c>
      <c r="L3354" s="26">
        <v>45246</v>
      </c>
      <c r="M3354" s="27">
        <f t="shared" si="41"/>
        <v>45246</v>
      </c>
    </row>
    <row r="3355" spans="1:13" ht="22.5" customHeight="1">
      <c r="A3355" s="22" t="s">
        <v>3376</v>
      </c>
      <c r="B3355" s="23" t="s">
        <v>17</v>
      </c>
      <c r="C3355" s="22" t="str">
        <f>IF(OR($B3355="Unknown",$B3355="Error",$B3355=""),IFERROR(VLOOKUP($F3355, '02_UnitPriceRef'!$F$3:$G$10,2,FALSE),"N/A"),$B3355)</f>
        <v>Cookie</v>
      </c>
      <c r="D3355" s="24">
        <v>1</v>
      </c>
      <c r="E3355" s="22">
        <f t="shared" si="39"/>
        <v>1</v>
      </c>
      <c r="F3355" s="24">
        <v>1</v>
      </c>
      <c r="G3355" s="22">
        <f>IF(OR($F3355="ERROR",$F3355="UNKNOWN",$F3355=""),IFERROR(VLOOKUP($C3355,'02_UnitPriceRef'!$E$3:$F$10,2,0),IF(OR($D3355="Error",$D3355="UNKNOWN",$D3355=""),0,H3355/D3355)),$F3355)</f>
        <v>1</v>
      </c>
      <c r="H3355" s="24">
        <v>1</v>
      </c>
      <c r="I3355" s="22">
        <f t="shared" si="40"/>
        <v>1</v>
      </c>
      <c r="J3355" s="22" t="s">
        <v>10</v>
      </c>
      <c r="K3355" s="22" t="s">
        <v>11</v>
      </c>
      <c r="L3355" s="26">
        <v>45183</v>
      </c>
      <c r="M3355" s="27">
        <f t="shared" si="41"/>
        <v>45183</v>
      </c>
    </row>
    <row r="3356" spans="1:13" ht="22.5" customHeight="1">
      <c r="A3356" s="22" t="s">
        <v>3377</v>
      </c>
      <c r="B3356" s="23" t="s">
        <v>10031</v>
      </c>
      <c r="C3356" s="22" t="str">
        <f>IF(OR($B3356="Unknown",$B3356="Error",$B3356=""),IFERROR(VLOOKUP($F3356, '02_UnitPriceRef'!$F$3:$G$10,2,FALSE),"N/A"),$B3356)</f>
        <v>Cake</v>
      </c>
      <c r="D3356" s="24">
        <v>5</v>
      </c>
      <c r="E3356" s="22">
        <f t="shared" si="39"/>
        <v>5</v>
      </c>
      <c r="F3356" s="24">
        <v>3</v>
      </c>
      <c r="G3356" s="22">
        <f>IF(OR($F3356="ERROR",$F3356="UNKNOWN",$F3356=""),IFERROR(VLOOKUP($C3356,'02_UnitPriceRef'!$E$3:$F$10,2,0),IF(OR($D3356="Error",$D3356="UNKNOWN",$D3356=""),0,H3356/D3356)),$F3356)</f>
        <v>3</v>
      </c>
      <c r="H3356" s="24">
        <v>15</v>
      </c>
      <c r="I3356" s="22">
        <f t="shared" si="40"/>
        <v>15</v>
      </c>
      <c r="J3356" s="22" t="s">
        <v>22</v>
      </c>
      <c r="K3356" s="22" t="s">
        <v>15</v>
      </c>
      <c r="L3356" s="26">
        <v>44967</v>
      </c>
      <c r="M3356" s="27">
        <f t="shared" si="41"/>
        <v>44967</v>
      </c>
    </row>
    <row r="3357" spans="1:13" ht="22.5" customHeight="1">
      <c r="A3357" s="22" t="s">
        <v>3378</v>
      </c>
      <c r="B3357" s="23" t="s">
        <v>17</v>
      </c>
      <c r="C3357" s="22" t="str">
        <f>IF(OR($B3357="Unknown",$B3357="Error",$B3357=""),IFERROR(VLOOKUP($F3357, '02_UnitPriceRef'!$F$3:$G$10,2,FALSE),"N/A"),$B3357)</f>
        <v>Cookie</v>
      </c>
      <c r="D3357" s="24">
        <v>4</v>
      </c>
      <c r="E3357" s="22">
        <f t="shared" si="39"/>
        <v>4</v>
      </c>
      <c r="F3357" s="24">
        <v>1</v>
      </c>
      <c r="G3357" s="22">
        <f>IF(OR($F3357="ERROR",$F3357="UNKNOWN",$F3357=""),IFERROR(VLOOKUP($C3357,'02_UnitPriceRef'!$E$3:$F$10,2,0),IF(OR($D3357="Error",$D3357="UNKNOWN",$D3357=""),0,H3357/D3357)),$F3357)</f>
        <v>1</v>
      </c>
      <c r="H3357" s="24">
        <v>4</v>
      </c>
      <c r="I3357" s="22">
        <f t="shared" si="40"/>
        <v>4</v>
      </c>
      <c r="J3357" s="22" t="s">
        <v>20</v>
      </c>
      <c r="K3357" s="22" t="s">
        <v>20</v>
      </c>
      <c r="L3357" s="26">
        <v>44964</v>
      </c>
      <c r="M3357" s="27">
        <f t="shared" si="41"/>
        <v>44964</v>
      </c>
    </row>
    <row r="3358" spans="1:13" ht="22.5" customHeight="1">
      <c r="A3358" s="22" t="s">
        <v>3379</v>
      </c>
      <c r="B3358" s="23" t="s">
        <v>9</v>
      </c>
      <c r="C3358" s="22" t="str">
        <f>IF(OR($B3358="Unknown",$B3358="Error",$B3358=""),IFERROR(VLOOKUP($F3358, '02_UnitPriceRef'!$F$3:$G$10,2,FALSE),"N/A"),$B3358)</f>
        <v>Coffee</v>
      </c>
      <c r="D3358" s="24">
        <v>4</v>
      </c>
      <c r="E3358" s="22">
        <f t="shared" si="39"/>
        <v>4</v>
      </c>
      <c r="F3358" s="24">
        <v>2</v>
      </c>
      <c r="G3358" s="22">
        <f>IF(OR($F3358="ERROR",$F3358="UNKNOWN",$F3358=""),IFERROR(VLOOKUP($C3358,'02_UnitPriceRef'!$E$3:$F$10,2,0),IF(OR($D3358="Error",$D3358="UNKNOWN",$D3358=""),0,H3358/D3358)),$F3358)</f>
        <v>2</v>
      </c>
      <c r="H3358" s="24">
        <v>8</v>
      </c>
      <c r="I3358" s="22">
        <f t="shared" si="40"/>
        <v>8</v>
      </c>
      <c r="J3358" s="22" t="s">
        <v>10</v>
      </c>
      <c r="K3358" s="22" t="s">
        <v>20</v>
      </c>
      <c r="L3358" s="26">
        <v>45061</v>
      </c>
      <c r="M3358" s="27">
        <f t="shared" si="41"/>
        <v>45061</v>
      </c>
    </row>
    <row r="3359" spans="1:13" ht="22.5" customHeight="1">
      <c r="A3359" s="22" t="s">
        <v>3380</v>
      </c>
      <c r="B3359" s="23" t="s">
        <v>35</v>
      </c>
      <c r="C3359" s="22" t="str">
        <f>IF(OR($B3359="Unknown",$B3359="Error",$B3359=""),IFERROR(VLOOKUP($F3359, '02_UnitPriceRef'!$F$3:$G$10,2,FALSE),"N/A"),$B3359)</f>
        <v>Tea</v>
      </c>
      <c r="D3359" s="24">
        <v>4</v>
      </c>
      <c r="E3359" s="22">
        <f t="shared" si="39"/>
        <v>4</v>
      </c>
      <c r="F3359" s="24">
        <v>1.5</v>
      </c>
      <c r="G3359" s="22">
        <f>IF(OR($F3359="ERROR",$F3359="UNKNOWN",$F3359=""),IFERROR(VLOOKUP($C3359,'02_UnitPriceRef'!$E$3:$F$10,2,0),IF(OR($D3359="Error",$D3359="UNKNOWN",$D3359=""),0,H3359/D3359)),$F3359)</f>
        <v>1.5</v>
      </c>
      <c r="H3359" s="24">
        <v>6</v>
      </c>
      <c r="I3359" s="22">
        <f t="shared" si="40"/>
        <v>6</v>
      </c>
      <c r="J3359" s="22" t="s">
        <v>14</v>
      </c>
      <c r="K3359" s="22" t="s">
        <v>11</v>
      </c>
      <c r="L3359" s="26">
        <v>45009</v>
      </c>
      <c r="M3359" s="27">
        <f t="shared" si="41"/>
        <v>45009</v>
      </c>
    </row>
    <row r="3360" spans="1:13" ht="22.5" customHeight="1">
      <c r="A3360" s="22" t="s">
        <v>3381</v>
      </c>
      <c r="B3360" s="23" t="s">
        <v>27</v>
      </c>
      <c r="C3360" s="22" t="str">
        <f>IF(OR($B3360="Unknown",$B3360="Error",$B3360=""),IFERROR(VLOOKUP($F3360, '02_UnitPriceRef'!$F$3:$G$10,2,FALSE),"N/A"),$B3360)</f>
        <v>Sandwich</v>
      </c>
      <c r="D3360" s="24">
        <v>3</v>
      </c>
      <c r="E3360" s="22">
        <f t="shared" si="39"/>
        <v>3</v>
      </c>
      <c r="F3360" s="24">
        <v>4</v>
      </c>
      <c r="G3360" s="22">
        <f>IF(OR($F3360="ERROR",$F3360="UNKNOWN",$F3360=""),IFERROR(VLOOKUP($C3360,'02_UnitPriceRef'!$E$3:$F$10,2,0),IF(OR($D3360="Error",$D3360="UNKNOWN",$D3360=""),0,H3360/D3360)),$F3360)</f>
        <v>4</v>
      </c>
      <c r="H3360" s="24">
        <v>12</v>
      </c>
      <c r="I3360" s="22">
        <f t="shared" si="40"/>
        <v>12</v>
      </c>
      <c r="J3360" s="22" t="s">
        <v>20</v>
      </c>
      <c r="K3360" s="22" t="s">
        <v>20</v>
      </c>
      <c r="L3360" s="26">
        <v>44955</v>
      </c>
      <c r="M3360" s="27">
        <f t="shared" si="41"/>
        <v>44955</v>
      </c>
    </row>
    <row r="3361" spans="1:13" ht="22.5" customHeight="1">
      <c r="A3361" s="22" t="s">
        <v>3382</v>
      </c>
      <c r="B3361" s="23" t="s">
        <v>39</v>
      </c>
      <c r="C3361" s="22" t="str">
        <f>IF(OR($B3361="Unknown",$B3361="Error",$B3361=""),IFERROR(VLOOKUP($F3361, '02_UnitPriceRef'!$F$3:$G$10,2,FALSE),"N/A"),$B3361)</f>
        <v>Juice</v>
      </c>
      <c r="D3361" s="24">
        <v>5</v>
      </c>
      <c r="E3361" s="22">
        <f t="shared" si="39"/>
        <v>5</v>
      </c>
      <c r="F3361" s="24">
        <v>3</v>
      </c>
      <c r="G3361" s="22">
        <f>IF(OR($F3361="ERROR",$F3361="UNKNOWN",$F3361=""),IFERROR(VLOOKUP($C3361,'02_UnitPriceRef'!$E$3:$F$10,2,0),IF(OR($D3361="Error",$D3361="UNKNOWN",$D3361=""),0,H3361/D3361)),$F3361)</f>
        <v>3</v>
      </c>
      <c r="H3361" s="24">
        <v>15</v>
      </c>
      <c r="I3361" s="22">
        <f t="shared" si="40"/>
        <v>15</v>
      </c>
      <c r="J3361" s="22" t="s">
        <v>20</v>
      </c>
      <c r="K3361" s="22" t="s">
        <v>15</v>
      </c>
      <c r="L3361" s="26">
        <v>45040</v>
      </c>
      <c r="M3361" s="27">
        <f t="shared" si="41"/>
        <v>45040</v>
      </c>
    </row>
    <row r="3362" spans="1:13" ht="22.5" customHeight="1">
      <c r="A3362" s="22" t="s">
        <v>3383</v>
      </c>
      <c r="B3362" s="23" t="s">
        <v>39</v>
      </c>
      <c r="C3362" s="22" t="str">
        <f>IF(OR($B3362="Unknown",$B3362="Error",$B3362=""),IFERROR(VLOOKUP($F3362, '02_UnitPriceRef'!$F$3:$G$10,2,FALSE),"N/A"),$B3362)</f>
        <v>Juice</v>
      </c>
      <c r="D3362" s="24">
        <v>2</v>
      </c>
      <c r="E3362" s="22">
        <f t="shared" si="39"/>
        <v>2</v>
      </c>
      <c r="F3362" s="24">
        <v>3</v>
      </c>
      <c r="G3362" s="22">
        <f>IF(OR($F3362="ERROR",$F3362="UNKNOWN",$F3362=""),IFERROR(VLOOKUP($C3362,'02_UnitPriceRef'!$E$3:$F$10,2,0),IF(OR($D3362="Error",$D3362="UNKNOWN",$D3362=""),0,H3362/D3362)),$F3362)</f>
        <v>3</v>
      </c>
      <c r="H3362" s="24">
        <v>6</v>
      </c>
      <c r="I3362" s="22">
        <f t="shared" si="40"/>
        <v>6</v>
      </c>
      <c r="J3362" s="22" t="s">
        <v>10</v>
      </c>
      <c r="K3362" s="22" t="s">
        <v>20</v>
      </c>
      <c r="L3362" s="26">
        <v>45196</v>
      </c>
      <c r="M3362" s="27">
        <f t="shared" si="41"/>
        <v>45196</v>
      </c>
    </row>
    <row r="3363" spans="1:13" ht="22.5" customHeight="1">
      <c r="A3363" s="22" t="s">
        <v>3384</v>
      </c>
      <c r="B3363" s="23" t="s">
        <v>35</v>
      </c>
      <c r="C3363" s="22" t="str">
        <f>IF(OR($B3363="Unknown",$B3363="Error",$B3363=""),IFERROR(VLOOKUP($F3363, '02_UnitPriceRef'!$F$3:$G$10,2,FALSE),"N/A"),$B3363)</f>
        <v>Tea</v>
      </c>
      <c r="D3363" s="23"/>
      <c r="E3363" s="22">
        <f t="shared" si="39"/>
        <v>2</v>
      </c>
      <c r="F3363" s="24">
        <v>1.5</v>
      </c>
      <c r="G3363" s="22">
        <f>IF(OR($F3363="ERROR",$F3363="UNKNOWN",$F3363=""),IFERROR(VLOOKUP($C3363,'02_UnitPriceRef'!$E$3:$F$10,2,0),IF(OR($D3363="Error",$D3363="UNKNOWN",$D3363=""),0,H3363/D3363)),$F3363)</f>
        <v>1.5</v>
      </c>
      <c r="H3363" s="24">
        <v>3</v>
      </c>
      <c r="I3363" s="22">
        <f t="shared" si="40"/>
        <v>3</v>
      </c>
      <c r="J3363" s="22" t="s">
        <v>14</v>
      </c>
      <c r="K3363" s="22" t="s">
        <v>11</v>
      </c>
      <c r="L3363" s="26">
        <v>45166</v>
      </c>
      <c r="M3363" s="27">
        <f t="shared" si="41"/>
        <v>45166</v>
      </c>
    </row>
    <row r="3364" spans="1:13" ht="22.5" customHeight="1">
      <c r="A3364" s="22" t="s">
        <v>3385</v>
      </c>
      <c r="B3364" s="23" t="s">
        <v>27</v>
      </c>
      <c r="C3364" s="22" t="str">
        <f>IF(OR($B3364="Unknown",$B3364="Error",$B3364=""),IFERROR(VLOOKUP($F3364, '02_UnitPriceRef'!$F$3:$G$10,2,FALSE),"N/A"),$B3364)</f>
        <v>Sandwich</v>
      </c>
      <c r="D3364" s="24">
        <v>2</v>
      </c>
      <c r="E3364" s="22">
        <f t="shared" si="39"/>
        <v>2</v>
      </c>
      <c r="F3364" s="24">
        <v>4</v>
      </c>
      <c r="G3364" s="22">
        <f>IF(OR($F3364="ERROR",$F3364="UNKNOWN",$F3364=""),IFERROR(VLOOKUP($C3364,'02_UnitPriceRef'!$E$3:$F$10,2,0),IF(OR($D3364="Error",$D3364="UNKNOWN",$D3364=""),0,H3364/D3364)),$F3364)</f>
        <v>4</v>
      </c>
      <c r="H3364" s="24">
        <v>8</v>
      </c>
      <c r="I3364" s="22">
        <f t="shared" si="40"/>
        <v>8</v>
      </c>
      <c r="J3364" s="22" t="s">
        <v>14</v>
      </c>
      <c r="K3364" s="22" t="s">
        <v>11</v>
      </c>
      <c r="L3364" s="26">
        <v>45125</v>
      </c>
      <c r="M3364" s="27">
        <f t="shared" si="41"/>
        <v>45125</v>
      </c>
    </row>
    <row r="3365" spans="1:13" ht="22.5" customHeight="1">
      <c r="A3365" s="22" t="s">
        <v>3386</v>
      </c>
      <c r="B3365" s="23" t="s">
        <v>9</v>
      </c>
      <c r="C3365" s="22" t="str">
        <f>IF(OR($B3365="Unknown",$B3365="Error",$B3365=""),IFERROR(VLOOKUP($F3365, '02_UnitPriceRef'!$F$3:$G$10,2,FALSE),"N/A"),$B3365)</f>
        <v>Coffee</v>
      </c>
      <c r="D3365" s="24">
        <v>4</v>
      </c>
      <c r="E3365" s="22">
        <f t="shared" si="39"/>
        <v>4</v>
      </c>
      <c r="F3365" s="24">
        <v>2</v>
      </c>
      <c r="G3365" s="22">
        <f>IF(OR($F3365="ERROR",$F3365="UNKNOWN",$F3365=""),IFERROR(VLOOKUP($C3365,'02_UnitPriceRef'!$E$3:$F$10,2,0),IF(OR($D3365="Error",$D3365="UNKNOWN",$D3365=""),0,H3365/D3365)),$F3365)</f>
        <v>2</v>
      </c>
      <c r="H3365" s="24">
        <v>8</v>
      </c>
      <c r="I3365" s="22">
        <f t="shared" si="40"/>
        <v>8</v>
      </c>
      <c r="J3365" s="22" t="s">
        <v>22</v>
      </c>
      <c r="K3365" s="22" t="s">
        <v>20</v>
      </c>
      <c r="L3365" s="26">
        <v>45260</v>
      </c>
      <c r="M3365" s="27">
        <f t="shared" si="41"/>
        <v>45260</v>
      </c>
    </row>
    <row r="3366" spans="1:13" ht="22.5" customHeight="1">
      <c r="A3366" s="22" t="s">
        <v>3387</v>
      </c>
      <c r="B3366" s="23" t="s">
        <v>19</v>
      </c>
      <c r="C3366" s="22" t="str">
        <f>IF(OR($B3366="Unknown",$B3366="Error",$B3366=""),IFERROR(VLOOKUP($F3366, '02_UnitPriceRef'!$F$3:$G$10,2,FALSE),"N/A"),$B3366)</f>
        <v>Salad</v>
      </c>
      <c r="D3366" s="24">
        <v>4</v>
      </c>
      <c r="E3366" s="22">
        <f t="shared" si="39"/>
        <v>4</v>
      </c>
      <c r="F3366" s="24">
        <v>5</v>
      </c>
      <c r="G3366" s="22">
        <f>IF(OR($F3366="ERROR",$F3366="UNKNOWN",$F3366=""),IFERROR(VLOOKUP($C3366,'02_UnitPriceRef'!$E$3:$F$10,2,0),IF(OR($D3366="Error",$D3366="UNKNOWN",$D3366=""),0,H3366/D3366)),$F3366)</f>
        <v>5</v>
      </c>
      <c r="H3366" s="24">
        <v>20</v>
      </c>
      <c r="I3366" s="22">
        <f t="shared" si="40"/>
        <v>20</v>
      </c>
      <c r="J3366" s="22" t="s">
        <v>22</v>
      </c>
      <c r="K3366" s="22" t="s">
        <v>15</v>
      </c>
      <c r="L3366" s="26">
        <v>45093</v>
      </c>
      <c r="M3366" s="27">
        <f t="shared" si="41"/>
        <v>45093</v>
      </c>
    </row>
    <row r="3367" spans="1:13" ht="22.5" customHeight="1">
      <c r="A3367" s="22" t="s">
        <v>3388</v>
      </c>
      <c r="B3367" s="23" t="s">
        <v>39</v>
      </c>
      <c r="C3367" s="22" t="str">
        <f>IF(OR($B3367="Unknown",$B3367="Error",$B3367=""),IFERROR(VLOOKUP($F3367, '02_UnitPriceRef'!$F$3:$G$10,2,FALSE),"N/A"),$B3367)</f>
        <v>Juice</v>
      </c>
      <c r="D3367" s="24">
        <v>2</v>
      </c>
      <c r="E3367" s="22">
        <f t="shared" si="39"/>
        <v>2</v>
      </c>
      <c r="F3367" s="24">
        <v>3</v>
      </c>
      <c r="G3367" s="22">
        <f>IF(OR($F3367="ERROR",$F3367="UNKNOWN",$F3367=""),IFERROR(VLOOKUP($C3367,'02_UnitPriceRef'!$E$3:$F$10,2,0),IF(OR($D3367="Error",$D3367="UNKNOWN",$D3367=""),0,H3367/D3367)),$F3367)</f>
        <v>3</v>
      </c>
      <c r="H3367" s="24">
        <v>6</v>
      </c>
      <c r="I3367" s="22">
        <f t="shared" si="40"/>
        <v>6</v>
      </c>
      <c r="J3367" s="22" t="s">
        <v>14</v>
      </c>
      <c r="K3367" s="22" t="s">
        <v>11</v>
      </c>
      <c r="L3367" s="26">
        <v>44998</v>
      </c>
      <c r="M3367" s="27">
        <f t="shared" si="41"/>
        <v>44998</v>
      </c>
    </row>
    <row r="3368" spans="1:13" ht="22.5" customHeight="1">
      <c r="A3368" s="22" t="s">
        <v>3389</v>
      </c>
      <c r="B3368" s="23" t="s">
        <v>35</v>
      </c>
      <c r="C3368" s="22" t="str">
        <f>IF(OR($B3368="Unknown",$B3368="Error",$B3368=""),IFERROR(VLOOKUP($F3368, '02_UnitPriceRef'!$F$3:$G$10,2,FALSE),"N/A"),$B3368)</f>
        <v>Tea</v>
      </c>
      <c r="D3368" s="24">
        <v>3</v>
      </c>
      <c r="E3368" s="22">
        <f t="shared" si="39"/>
        <v>3</v>
      </c>
      <c r="F3368" s="24">
        <v>1.5</v>
      </c>
      <c r="G3368" s="22">
        <f>IF(OR($F3368="ERROR",$F3368="UNKNOWN",$F3368=""),IFERROR(VLOOKUP($C3368,'02_UnitPriceRef'!$E$3:$F$10,2,0),IF(OR($D3368="Error",$D3368="UNKNOWN",$D3368=""),0,H3368/D3368)),$F3368)</f>
        <v>1.5</v>
      </c>
      <c r="H3368" s="24">
        <v>4.5</v>
      </c>
      <c r="I3368" s="22">
        <f t="shared" si="40"/>
        <v>4.5</v>
      </c>
      <c r="J3368" s="22" t="s">
        <v>14</v>
      </c>
      <c r="K3368" s="22" t="s">
        <v>20</v>
      </c>
      <c r="L3368" s="26">
        <v>45066</v>
      </c>
      <c r="M3368" s="27">
        <f t="shared" si="41"/>
        <v>45066</v>
      </c>
    </row>
    <row r="3369" spans="1:13" ht="22.5" customHeight="1">
      <c r="A3369" s="22" t="s">
        <v>3390</v>
      </c>
      <c r="B3369" s="23" t="s">
        <v>10030</v>
      </c>
      <c r="C3369" s="22" t="str">
        <f>IF(OR($B3369="Unknown",$B3369="Error",$B3369=""),IFERROR(VLOOKUP($F3369, '02_UnitPriceRef'!$F$3:$G$10,2,FALSE),"N/A"),$B3369)</f>
        <v>Cake</v>
      </c>
      <c r="D3369" s="24">
        <v>1</v>
      </c>
      <c r="E3369" s="22">
        <f t="shared" si="39"/>
        <v>1</v>
      </c>
      <c r="F3369" s="24">
        <v>3</v>
      </c>
      <c r="G3369" s="22">
        <f>IF(OR($F3369="ERROR",$F3369="UNKNOWN",$F3369=""),IFERROR(VLOOKUP($C3369,'02_UnitPriceRef'!$E$3:$F$10,2,0),IF(OR($D3369="Error",$D3369="UNKNOWN",$D3369=""),0,H3369/D3369)),$F3369)</f>
        <v>3</v>
      </c>
      <c r="H3369" s="24">
        <v>3</v>
      </c>
      <c r="I3369" s="22">
        <f t="shared" si="40"/>
        <v>3</v>
      </c>
      <c r="J3369" s="22" t="s">
        <v>20</v>
      </c>
      <c r="K3369" s="22" t="s">
        <v>15</v>
      </c>
      <c r="L3369" s="26">
        <v>45290</v>
      </c>
      <c r="M3369" s="27">
        <f t="shared" si="41"/>
        <v>45290</v>
      </c>
    </row>
    <row r="3370" spans="1:13" ht="22.5" customHeight="1">
      <c r="A3370" s="22" t="s">
        <v>3391</v>
      </c>
      <c r="B3370" s="23" t="s">
        <v>9</v>
      </c>
      <c r="C3370" s="22" t="str">
        <f>IF(OR($B3370="Unknown",$B3370="Error",$B3370=""),IFERROR(VLOOKUP($F3370, '02_UnitPriceRef'!$F$3:$G$10,2,FALSE),"N/A"),$B3370)</f>
        <v>Coffee</v>
      </c>
      <c r="D3370" s="24">
        <v>4</v>
      </c>
      <c r="E3370" s="22">
        <f t="shared" si="39"/>
        <v>4</v>
      </c>
      <c r="F3370" s="24">
        <v>2</v>
      </c>
      <c r="G3370" s="22">
        <f>IF(OR($F3370="ERROR",$F3370="UNKNOWN",$F3370=""),IFERROR(VLOOKUP($C3370,'02_UnitPriceRef'!$E$3:$F$10,2,0),IF(OR($D3370="Error",$D3370="UNKNOWN",$D3370=""),0,H3370/D3370)),$F3370)</f>
        <v>2</v>
      </c>
      <c r="H3370" s="24">
        <v>8</v>
      </c>
      <c r="I3370" s="22">
        <f t="shared" si="40"/>
        <v>8</v>
      </c>
      <c r="J3370" s="22" t="s">
        <v>22</v>
      </c>
      <c r="K3370" s="22" t="s">
        <v>20</v>
      </c>
      <c r="L3370" s="26">
        <v>44948</v>
      </c>
      <c r="M3370" s="27">
        <f t="shared" si="41"/>
        <v>44948</v>
      </c>
    </row>
    <row r="3371" spans="1:13" ht="22.5" customHeight="1">
      <c r="A3371" s="22" t="s">
        <v>3392</v>
      </c>
      <c r="B3371" s="23" t="s">
        <v>27</v>
      </c>
      <c r="C3371" s="22" t="str">
        <f>IF(OR($B3371="Unknown",$B3371="Error",$B3371=""),IFERROR(VLOOKUP($F3371, '02_UnitPriceRef'!$F$3:$G$10,2,FALSE),"N/A"),$B3371)</f>
        <v>Sandwich</v>
      </c>
      <c r="D3371" s="24">
        <v>1</v>
      </c>
      <c r="E3371" s="22">
        <f t="shared" si="39"/>
        <v>1</v>
      </c>
      <c r="F3371" s="24">
        <v>4</v>
      </c>
      <c r="G3371" s="22">
        <f>IF(OR($F3371="ERROR",$F3371="UNKNOWN",$F3371=""),IFERROR(VLOOKUP($C3371,'02_UnitPriceRef'!$E$3:$F$10,2,0),IF(OR($D3371="Error",$D3371="UNKNOWN",$D3371=""),0,H3371/D3371)),$F3371)</f>
        <v>4</v>
      </c>
      <c r="H3371" s="23"/>
      <c r="I3371" s="22">
        <f t="shared" si="40"/>
        <v>4</v>
      </c>
      <c r="J3371" s="22" t="s">
        <v>10</v>
      </c>
      <c r="K3371" s="22" t="s">
        <v>11</v>
      </c>
      <c r="L3371" s="26">
        <v>45163</v>
      </c>
      <c r="M3371" s="27">
        <f t="shared" si="41"/>
        <v>45163</v>
      </c>
    </row>
    <row r="3372" spans="1:13" ht="22.5" customHeight="1">
      <c r="A3372" s="22" t="s">
        <v>3393</v>
      </c>
      <c r="B3372" s="23" t="s">
        <v>24</v>
      </c>
      <c r="C3372" s="22" t="str">
        <f>IF(OR($B3372="Unknown",$B3372="Error",$B3372=""),IFERROR(VLOOKUP($F3372, '02_UnitPriceRef'!$F$3:$G$10,2,FALSE),"N/A"),$B3372)</f>
        <v>Smoothie</v>
      </c>
      <c r="D3372" s="24">
        <v>5</v>
      </c>
      <c r="E3372" s="22">
        <f t="shared" si="39"/>
        <v>5</v>
      </c>
      <c r="F3372" s="24">
        <v>4</v>
      </c>
      <c r="G3372" s="22">
        <f>IF(OR($F3372="ERROR",$F3372="UNKNOWN",$F3372=""),IFERROR(VLOOKUP($C3372,'02_UnitPriceRef'!$E$3:$F$10,2,0),IF(OR($D3372="Error",$D3372="UNKNOWN",$D3372=""),0,H3372/D3372)),$F3372)</f>
        <v>4</v>
      </c>
      <c r="H3372" s="24">
        <v>20</v>
      </c>
      <c r="I3372" s="22">
        <f t="shared" si="40"/>
        <v>20</v>
      </c>
      <c r="J3372" s="22" t="s">
        <v>10</v>
      </c>
      <c r="K3372" s="22" t="s">
        <v>20</v>
      </c>
      <c r="L3372" s="26">
        <v>45239</v>
      </c>
      <c r="M3372" s="27">
        <f t="shared" si="41"/>
        <v>45239</v>
      </c>
    </row>
    <row r="3373" spans="1:13" ht="22.5" customHeight="1">
      <c r="A3373" s="22" t="s">
        <v>3394</v>
      </c>
      <c r="B3373" s="23" t="s">
        <v>27</v>
      </c>
      <c r="C3373" s="22" t="str">
        <f>IF(OR($B3373="Unknown",$B3373="Error",$B3373=""),IFERROR(VLOOKUP($F3373, '02_UnitPriceRef'!$F$3:$G$10,2,FALSE),"N/A"),$B3373)</f>
        <v>Sandwich</v>
      </c>
      <c r="D3373" s="24">
        <v>5</v>
      </c>
      <c r="E3373" s="22">
        <f t="shared" si="39"/>
        <v>5</v>
      </c>
      <c r="F3373" s="24">
        <v>4</v>
      </c>
      <c r="G3373" s="22">
        <f>IF(OR($F3373="ERROR",$F3373="UNKNOWN",$F3373=""),IFERROR(VLOOKUP($C3373,'02_UnitPriceRef'!$E$3:$F$10,2,0),IF(OR($D3373="Error",$D3373="UNKNOWN",$D3373=""),0,H3373/D3373)),$F3373)</f>
        <v>4</v>
      </c>
      <c r="H3373" s="24">
        <v>20</v>
      </c>
      <c r="I3373" s="22">
        <f t="shared" si="40"/>
        <v>20</v>
      </c>
      <c r="J3373" s="22" t="s">
        <v>10</v>
      </c>
      <c r="K3373" s="22" t="s">
        <v>15</v>
      </c>
      <c r="L3373" s="26">
        <v>44939</v>
      </c>
      <c r="M3373" s="27">
        <f t="shared" si="41"/>
        <v>44939</v>
      </c>
    </row>
    <row r="3374" spans="1:13" ht="22.5" customHeight="1">
      <c r="A3374" s="22" t="s">
        <v>3395</v>
      </c>
      <c r="B3374" s="23" t="s">
        <v>27</v>
      </c>
      <c r="C3374" s="22" t="str">
        <f>IF(OR($B3374="Unknown",$B3374="Error",$B3374=""),IFERROR(VLOOKUP($F3374, '02_UnitPriceRef'!$F$3:$G$10,2,FALSE),"N/A"),$B3374)</f>
        <v>Sandwich</v>
      </c>
      <c r="D3374" s="24">
        <v>5</v>
      </c>
      <c r="E3374" s="22">
        <f t="shared" si="39"/>
        <v>5</v>
      </c>
      <c r="F3374" s="23"/>
      <c r="G3374" s="22">
        <f>IF(OR($F3374="ERROR",$F3374="UNKNOWN",$F3374=""),IFERROR(VLOOKUP($C3374,'02_UnitPriceRef'!$E$3:$F$10,2,0),IF(OR($D3374="Error",$D3374="UNKNOWN",$D3374=""),0,H3374/D3374)),$F3374)</f>
        <v>4</v>
      </c>
      <c r="H3374" s="24">
        <v>20</v>
      </c>
      <c r="I3374" s="22">
        <f t="shared" si="40"/>
        <v>20</v>
      </c>
      <c r="J3374" s="22" t="s">
        <v>10</v>
      </c>
      <c r="K3374" s="22" t="s">
        <v>15</v>
      </c>
      <c r="L3374" s="26">
        <v>45043</v>
      </c>
      <c r="M3374" s="27">
        <f t="shared" si="41"/>
        <v>45043</v>
      </c>
    </row>
    <row r="3375" spans="1:13" ht="22.5" customHeight="1">
      <c r="A3375" s="22" t="s">
        <v>3396</v>
      </c>
      <c r="B3375" s="23"/>
      <c r="C3375" s="22" t="str">
        <f>IF(OR($B3375="Unknown",$B3375="Error",$B3375=""),IFERROR(VLOOKUP($F3375, '02_UnitPriceRef'!$F$3:$G$10,2,FALSE),"N/A"),$B3375)</f>
        <v>Tea</v>
      </c>
      <c r="D3375" s="23" t="s">
        <v>10030</v>
      </c>
      <c r="E3375" s="22">
        <f t="shared" si="39"/>
        <v>2</v>
      </c>
      <c r="F3375" s="24">
        <v>1.5</v>
      </c>
      <c r="G3375" s="22">
        <f>IF(OR($F3375="ERROR",$F3375="UNKNOWN",$F3375=""),IFERROR(VLOOKUP($C3375,'02_UnitPriceRef'!$E$3:$F$10,2,0),IF(OR($D3375="Error",$D3375="UNKNOWN",$D3375=""),0,H3375/D3375)),$F3375)</f>
        <v>1.5</v>
      </c>
      <c r="H3375" s="24">
        <v>3</v>
      </c>
      <c r="I3375" s="22">
        <f t="shared" si="40"/>
        <v>3</v>
      </c>
      <c r="J3375" s="22" t="s">
        <v>10</v>
      </c>
      <c r="K3375" s="22" t="s">
        <v>20</v>
      </c>
      <c r="L3375" s="26">
        <v>45011</v>
      </c>
      <c r="M3375" s="27">
        <f t="shared" si="41"/>
        <v>45011</v>
      </c>
    </row>
    <row r="3376" spans="1:13" ht="22.5" customHeight="1">
      <c r="A3376" s="22" t="s">
        <v>3397</v>
      </c>
      <c r="B3376" s="23" t="s">
        <v>10031</v>
      </c>
      <c r="C3376" s="22" t="str">
        <f>IF(OR($B3376="Unknown",$B3376="Error",$B3376=""),IFERROR(VLOOKUP($F3376, '02_UnitPriceRef'!$F$3:$G$10,2,FALSE),"N/A"),$B3376)</f>
        <v>Cake</v>
      </c>
      <c r="D3376" s="23" t="s">
        <v>10031</v>
      </c>
      <c r="E3376" s="22">
        <f t="shared" si="39"/>
        <v>5</v>
      </c>
      <c r="F3376" s="24">
        <v>3</v>
      </c>
      <c r="G3376" s="22">
        <f>IF(OR($F3376="ERROR",$F3376="UNKNOWN",$F3376=""),IFERROR(VLOOKUP($C3376,'02_UnitPriceRef'!$E$3:$F$10,2,0),IF(OR($D3376="Error",$D3376="UNKNOWN",$D3376=""),0,H3376/D3376)),$F3376)</f>
        <v>3</v>
      </c>
      <c r="H3376" s="24">
        <v>15</v>
      </c>
      <c r="I3376" s="22">
        <f t="shared" si="40"/>
        <v>15</v>
      </c>
      <c r="J3376" s="22" t="s">
        <v>22</v>
      </c>
      <c r="K3376" s="22" t="s">
        <v>11</v>
      </c>
      <c r="L3376" s="26">
        <v>44958</v>
      </c>
      <c r="M3376" s="27">
        <f t="shared" si="41"/>
        <v>44958</v>
      </c>
    </row>
    <row r="3377" spans="1:13" ht="22.5" customHeight="1">
      <c r="A3377" s="22" t="s">
        <v>3398</v>
      </c>
      <c r="B3377" s="23"/>
      <c r="C3377" s="22" t="str">
        <f>IF(OR($B3377="Unknown",$B3377="Error",$B3377=""),IFERROR(VLOOKUP($F3377, '02_UnitPriceRef'!$F$3:$G$10,2,FALSE),"N/A"),$B3377)</f>
        <v>Sandwich/Smoothie</v>
      </c>
      <c r="D3377" s="24">
        <v>2</v>
      </c>
      <c r="E3377" s="22">
        <f t="shared" si="39"/>
        <v>2</v>
      </c>
      <c r="F3377" s="24">
        <v>4</v>
      </c>
      <c r="G3377" s="22">
        <f>IF(OR($F3377="ERROR",$F3377="UNKNOWN",$F3377=""),IFERROR(VLOOKUP($C3377,'02_UnitPriceRef'!$E$3:$F$10,2,0),IF(OR($D3377="Error",$D3377="UNKNOWN",$D3377=""),0,H3377/D3377)),$F3377)</f>
        <v>4</v>
      </c>
      <c r="H3377" s="24">
        <v>8</v>
      </c>
      <c r="I3377" s="22">
        <f t="shared" si="40"/>
        <v>8</v>
      </c>
      <c r="J3377" s="22" t="s">
        <v>10</v>
      </c>
      <c r="K3377" s="22" t="s">
        <v>11</v>
      </c>
      <c r="L3377" s="26">
        <v>45286</v>
      </c>
      <c r="M3377" s="27">
        <f t="shared" si="41"/>
        <v>45286</v>
      </c>
    </row>
    <row r="3378" spans="1:13" ht="22.5" customHeight="1">
      <c r="A3378" s="22" t="s">
        <v>3399</v>
      </c>
      <c r="B3378" s="23" t="s">
        <v>9</v>
      </c>
      <c r="C3378" s="22" t="str">
        <f>IF(OR($B3378="Unknown",$B3378="Error",$B3378=""),IFERROR(VLOOKUP($F3378, '02_UnitPriceRef'!$F$3:$G$10,2,FALSE),"N/A"),$B3378)</f>
        <v>Coffee</v>
      </c>
      <c r="D3378" s="24">
        <v>2</v>
      </c>
      <c r="E3378" s="22">
        <f t="shared" si="39"/>
        <v>2</v>
      </c>
      <c r="F3378" s="24">
        <v>2</v>
      </c>
      <c r="G3378" s="22">
        <f>IF(OR($F3378="ERROR",$F3378="UNKNOWN",$F3378=""),IFERROR(VLOOKUP($C3378,'02_UnitPriceRef'!$E$3:$F$10,2,0),IF(OR($D3378="Error",$D3378="UNKNOWN",$D3378=""),0,H3378/D3378)),$F3378)</f>
        <v>2</v>
      </c>
      <c r="H3378" s="24">
        <v>4</v>
      </c>
      <c r="I3378" s="22">
        <f t="shared" si="40"/>
        <v>4</v>
      </c>
      <c r="J3378" s="22" t="s">
        <v>14</v>
      </c>
      <c r="K3378" s="22" t="s">
        <v>20</v>
      </c>
      <c r="L3378" s="26">
        <v>45087</v>
      </c>
      <c r="M3378" s="27">
        <f t="shared" si="41"/>
        <v>45087</v>
      </c>
    </row>
    <row r="3379" spans="1:13" ht="22.5" customHeight="1">
      <c r="A3379" s="22" t="s">
        <v>3400</v>
      </c>
      <c r="B3379" s="23" t="s">
        <v>9</v>
      </c>
      <c r="C3379" s="22" t="str">
        <f>IF(OR($B3379="Unknown",$B3379="Error",$B3379=""),IFERROR(VLOOKUP($F3379, '02_UnitPriceRef'!$F$3:$G$10,2,FALSE),"N/A"),$B3379)</f>
        <v>Coffee</v>
      </c>
      <c r="D3379" s="24">
        <v>5</v>
      </c>
      <c r="E3379" s="22">
        <f t="shared" si="39"/>
        <v>5</v>
      </c>
      <c r="F3379" s="24">
        <v>2</v>
      </c>
      <c r="G3379" s="22">
        <f>IF(OR($F3379="ERROR",$F3379="UNKNOWN",$F3379=""),IFERROR(VLOOKUP($C3379,'02_UnitPriceRef'!$E$3:$F$10,2,0),IF(OR($D3379="Error",$D3379="UNKNOWN",$D3379=""),0,H3379/D3379)),$F3379)</f>
        <v>2</v>
      </c>
      <c r="H3379" s="24">
        <v>10</v>
      </c>
      <c r="I3379" s="22">
        <f t="shared" si="40"/>
        <v>10</v>
      </c>
      <c r="J3379" s="22" t="s">
        <v>22</v>
      </c>
      <c r="K3379" s="22" t="s">
        <v>20</v>
      </c>
      <c r="L3379" s="26">
        <v>44960</v>
      </c>
      <c r="M3379" s="27">
        <f t="shared" si="41"/>
        <v>44960</v>
      </c>
    </row>
    <row r="3380" spans="1:13" ht="22.5" customHeight="1">
      <c r="A3380" s="22" t="s">
        <v>3401</v>
      </c>
      <c r="B3380" s="23"/>
      <c r="C3380" s="22" t="str">
        <f>IF(OR($B3380="Unknown",$B3380="Error",$B3380=""),IFERROR(VLOOKUP($F3380, '02_UnitPriceRef'!$F$3:$G$10,2,FALSE),"N/A"),$B3380)</f>
        <v>Cake</v>
      </c>
      <c r="D3380" s="24">
        <v>1</v>
      </c>
      <c r="E3380" s="22">
        <f t="shared" si="39"/>
        <v>1</v>
      </c>
      <c r="F3380" s="24">
        <v>3</v>
      </c>
      <c r="G3380" s="22">
        <f>IF(OR($F3380="ERROR",$F3380="UNKNOWN",$F3380=""),IFERROR(VLOOKUP($C3380,'02_UnitPriceRef'!$E$3:$F$10,2,0),IF(OR($D3380="Error",$D3380="UNKNOWN",$D3380=""),0,H3380/D3380)),$F3380)</f>
        <v>3</v>
      </c>
      <c r="H3380" s="24">
        <v>3</v>
      </c>
      <c r="I3380" s="22">
        <f t="shared" si="40"/>
        <v>3</v>
      </c>
      <c r="J3380" s="22" t="s">
        <v>10</v>
      </c>
      <c r="K3380" s="22" t="s">
        <v>15</v>
      </c>
      <c r="L3380" s="26">
        <v>45234</v>
      </c>
      <c r="M3380" s="27">
        <f t="shared" si="41"/>
        <v>45234</v>
      </c>
    </row>
    <row r="3381" spans="1:13" ht="22.5" customHeight="1">
      <c r="A3381" s="22" t="s">
        <v>3402</v>
      </c>
      <c r="B3381" s="23" t="s">
        <v>19</v>
      </c>
      <c r="C3381" s="22" t="str">
        <f>IF(OR($B3381="Unknown",$B3381="Error",$B3381=""),IFERROR(VLOOKUP($F3381, '02_UnitPriceRef'!$F$3:$G$10,2,FALSE),"N/A"),$B3381)</f>
        <v>Salad</v>
      </c>
      <c r="D3381" s="24">
        <v>1</v>
      </c>
      <c r="E3381" s="22">
        <f t="shared" si="39"/>
        <v>1</v>
      </c>
      <c r="F3381" s="24">
        <v>5</v>
      </c>
      <c r="G3381" s="22">
        <f>IF(OR($F3381="ERROR",$F3381="UNKNOWN",$F3381=""),IFERROR(VLOOKUP($C3381,'02_UnitPriceRef'!$E$3:$F$10,2,0),IF(OR($D3381="Error",$D3381="UNKNOWN",$D3381=""),0,H3381/D3381)),$F3381)</f>
        <v>5</v>
      </c>
      <c r="H3381" s="24">
        <v>5</v>
      </c>
      <c r="I3381" s="22">
        <f t="shared" si="40"/>
        <v>5</v>
      </c>
      <c r="J3381" s="22" t="s">
        <v>20</v>
      </c>
      <c r="K3381" s="22" t="s">
        <v>15</v>
      </c>
      <c r="L3381" s="26">
        <v>45234</v>
      </c>
      <c r="M3381" s="27">
        <f t="shared" si="41"/>
        <v>45234</v>
      </c>
    </row>
    <row r="3382" spans="1:13" ht="22.5" customHeight="1">
      <c r="A3382" s="22" t="s">
        <v>3403</v>
      </c>
      <c r="B3382" s="23" t="s">
        <v>35</v>
      </c>
      <c r="C3382" s="22" t="str">
        <f>IF(OR($B3382="Unknown",$B3382="Error",$B3382=""),IFERROR(VLOOKUP($F3382, '02_UnitPriceRef'!$F$3:$G$10,2,FALSE),"N/A"),$B3382)</f>
        <v>Tea</v>
      </c>
      <c r="D3382" s="24">
        <v>3</v>
      </c>
      <c r="E3382" s="22">
        <f t="shared" si="39"/>
        <v>3</v>
      </c>
      <c r="F3382" s="24">
        <v>1.5</v>
      </c>
      <c r="G3382" s="22">
        <f>IF(OR($F3382="ERROR",$F3382="UNKNOWN",$F3382=""),IFERROR(VLOOKUP($C3382,'02_UnitPriceRef'!$E$3:$F$10,2,0),IF(OR($D3382="Error",$D3382="UNKNOWN",$D3382=""),0,H3382/D3382)),$F3382)</f>
        <v>1.5</v>
      </c>
      <c r="H3382" s="23" t="s">
        <v>10030</v>
      </c>
      <c r="I3382" s="22">
        <f t="shared" si="40"/>
        <v>4.5</v>
      </c>
      <c r="J3382" s="22" t="s">
        <v>22</v>
      </c>
      <c r="K3382" s="22" t="s">
        <v>20</v>
      </c>
      <c r="L3382" s="26">
        <v>45038</v>
      </c>
      <c r="M3382" s="27">
        <f t="shared" si="41"/>
        <v>45038</v>
      </c>
    </row>
    <row r="3383" spans="1:13" ht="22.5" customHeight="1">
      <c r="A3383" s="22" t="s">
        <v>3404</v>
      </c>
      <c r="B3383" s="23" t="s">
        <v>17</v>
      </c>
      <c r="C3383" s="22" t="str">
        <f>IF(OR($B3383="Unknown",$B3383="Error",$B3383=""),IFERROR(VLOOKUP($F3383, '02_UnitPriceRef'!$F$3:$G$10,2,FALSE),"N/A"),$B3383)</f>
        <v>Cookie</v>
      </c>
      <c r="D3383" s="23"/>
      <c r="E3383" s="22">
        <f t="shared" si="39"/>
        <v>5</v>
      </c>
      <c r="F3383" s="24">
        <v>1</v>
      </c>
      <c r="G3383" s="22">
        <f>IF(OR($F3383="ERROR",$F3383="UNKNOWN",$F3383=""),IFERROR(VLOOKUP($C3383,'02_UnitPriceRef'!$E$3:$F$10,2,0),IF(OR($D3383="Error",$D3383="UNKNOWN",$D3383=""),0,H3383/D3383)),$F3383)</f>
        <v>1</v>
      </c>
      <c r="H3383" s="24">
        <v>5</v>
      </c>
      <c r="I3383" s="22">
        <f t="shared" si="40"/>
        <v>5</v>
      </c>
      <c r="J3383" s="22" t="s">
        <v>14</v>
      </c>
      <c r="K3383" s="22" t="s">
        <v>15</v>
      </c>
      <c r="L3383" s="26">
        <v>45057</v>
      </c>
      <c r="M3383" s="27">
        <f t="shared" si="41"/>
        <v>45057</v>
      </c>
    </row>
    <row r="3384" spans="1:13" ht="22.5" customHeight="1">
      <c r="A3384" s="22" t="s">
        <v>3405</v>
      </c>
      <c r="B3384" s="23" t="s">
        <v>13</v>
      </c>
      <c r="C3384" s="22" t="str">
        <f>IF(OR($B3384="Unknown",$B3384="Error",$B3384=""),IFERROR(VLOOKUP($F3384, '02_UnitPriceRef'!$F$3:$G$10,2,FALSE),"N/A"),$B3384)</f>
        <v>Cake</v>
      </c>
      <c r="D3384" s="24">
        <v>3</v>
      </c>
      <c r="E3384" s="22">
        <f t="shared" si="39"/>
        <v>3</v>
      </c>
      <c r="F3384" s="24">
        <v>3</v>
      </c>
      <c r="G3384" s="22">
        <f>IF(OR($F3384="ERROR",$F3384="UNKNOWN",$F3384=""),IFERROR(VLOOKUP($C3384,'02_UnitPriceRef'!$E$3:$F$10,2,0),IF(OR($D3384="Error",$D3384="UNKNOWN",$D3384=""),0,H3384/D3384)),$F3384)</f>
        <v>3</v>
      </c>
      <c r="H3384" s="24">
        <v>9</v>
      </c>
      <c r="I3384" s="22">
        <f t="shared" si="40"/>
        <v>9</v>
      </c>
      <c r="J3384" s="22" t="s">
        <v>14</v>
      </c>
      <c r="K3384" s="22" t="s">
        <v>20</v>
      </c>
      <c r="L3384" s="28" t="s">
        <v>10030</v>
      </c>
      <c r="M3384" s="27">
        <f t="shared" si="41"/>
        <v>1</v>
      </c>
    </row>
    <row r="3385" spans="1:13" ht="22.5" customHeight="1">
      <c r="A3385" s="22" t="s">
        <v>3406</v>
      </c>
      <c r="B3385" s="23" t="s">
        <v>13</v>
      </c>
      <c r="C3385" s="22" t="str">
        <f>IF(OR($B3385="Unknown",$B3385="Error",$B3385=""),IFERROR(VLOOKUP($F3385, '02_UnitPriceRef'!$F$3:$G$10,2,FALSE),"N/A"),$B3385)</f>
        <v>Cake</v>
      </c>
      <c r="D3385" s="24">
        <v>4</v>
      </c>
      <c r="E3385" s="22">
        <f t="shared" si="39"/>
        <v>4</v>
      </c>
      <c r="F3385" s="24">
        <v>3</v>
      </c>
      <c r="G3385" s="22">
        <f>IF(OR($F3385="ERROR",$F3385="UNKNOWN",$F3385=""),IFERROR(VLOOKUP($C3385,'02_UnitPriceRef'!$E$3:$F$10,2,0),IF(OR($D3385="Error",$D3385="UNKNOWN",$D3385=""),0,H3385/D3385)),$F3385)</f>
        <v>3</v>
      </c>
      <c r="H3385" s="24">
        <v>12</v>
      </c>
      <c r="I3385" s="22">
        <f t="shared" si="40"/>
        <v>12</v>
      </c>
      <c r="J3385" s="22" t="s">
        <v>14</v>
      </c>
      <c r="K3385" s="22" t="s">
        <v>20</v>
      </c>
      <c r="L3385" s="26">
        <v>45260</v>
      </c>
      <c r="M3385" s="27">
        <f t="shared" si="41"/>
        <v>45260</v>
      </c>
    </row>
    <row r="3386" spans="1:13" ht="22.5" customHeight="1">
      <c r="A3386" s="22" t="s">
        <v>3407</v>
      </c>
      <c r="B3386" s="23" t="s">
        <v>39</v>
      </c>
      <c r="C3386" s="22" t="str">
        <f>IF(OR($B3386="Unknown",$B3386="Error",$B3386=""),IFERROR(VLOOKUP($F3386, '02_UnitPriceRef'!$F$3:$G$10,2,FALSE),"N/A"),$B3386)</f>
        <v>Juice</v>
      </c>
      <c r="D3386" s="24">
        <v>2</v>
      </c>
      <c r="E3386" s="22">
        <f t="shared" si="39"/>
        <v>2</v>
      </c>
      <c r="F3386" s="24">
        <v>3</v>
      </c>
      <c r="G3386" s="22">
        <f>IF(OR($F3386="ERROR",$F3386="UNKNOWN",$F3386=""),IFERROR(VLOOKUP($C3386,'02_UnitPriceRef'!$E$3:$F$10,2,0),IF(OR($D3386="Error",$D3386="UNKNOWN",$D3386=""),0,H3386/D3386)),$F3386)</f>
        <v>3</v>
      </c>
      <c r="H3386" s="24">
        <v>6</v>
      </c>
      <c r="I3386" s="22">
        <f t="shared" si="40"/>
        <v>6</v>
      </c>
      <c r="J3386" s="22" t="s">
        <v>22</v>
      </c>
      <c r="K3386" s="22" t="s">
        <v>11</v>
      </c>
      <c r="L3386" s="26">
        <v>44952</v>
      </c>
      <c r="M3386" s="27">
        <f t="shared" si="41"/>
        <v>44952</v>
      </c>
    </row>
    <row r="3387" spans="1:13" ht="22.5" customHeight="1">
      <c r="A3387" s="22" t="s">
        <v>3408</v>
      </c>
      <c r="B3387" s="23" t="s">
        <v>9</v>
      </c>
      <c r="C3387" s="22" t="str">
        <f>IF(OR($B3387="Unknown",$B3387="Error",$B3387=""),IFERROR(VLOOKUP($F3387, '02_UnitPriceRef'!$F$3:$G$10,2,FALSE),"N/A"),$B3387)</f>
        <v>Coffee</v>
      </c>
      <c r="D3387" s="24">
        <v>4</v>
      </c>
      <c r="E3387" s="22">
        <f t="shared" si="39"/>
        <v>4</v>
      </c>
      <c r="F3387" s="24">
        <v>2</v>
      </c>
      <c r="G3387" s="22">
        <f>IF(OR($F3387="ERROR",$F3387="UNKNOWN",$F3387=""),IFERROR(VLOOKUP($C3387,'02_UnitPriceRef'!$E$3:$F$10,2,0),IF(OR($D3387="Error",$D3387="UNKNOWN",$D3387=""),0,H3387/D3387)),$F3387)</f>
        <v>2</v>
      </c>
      <c r="H3387" s="24">
        <v>8</v>
      </c>
      <c r="I3387" s="22">
        <f t="shared" si="40"/>
        <v>8</v>
      </c>
      <c r="J3387" s="22" t="s">
        <v>10</v>
      </c>
      <c r="K3387" s="22" t="s">
        <v>15</v>
      </c>
      <c r="L3387" s="26">
        <v>45217</v>
      </c>
      <c r="M3387" s="27">
        <f t="shared" si="41"/>
        <v>45217</v>
      </c>
    </row>
    <row r="3388" spans="1:13" ht="22.5" customHeight="1">
      <c r="A3388" s="22" t="s">
        <v>3409</v>
      </c>
      <c r="B3388" s="23" t="s">
        <v>35</v>
      </c>
      <c r="C3388" s="22" t="str">
        <f>IF(OR($B3388="Unknown",$B3388="Error",$B3388=""),IFERROR(VLOOKUP($F3388, '02_UnitPriceRef'!$F$3:$G$10,2,FALSE),"N/A"),$B3388)</f>
        <v>Tea</v>
      </c>
      <c r="D3388" s="24">
        <v>4</v>
      </c>
      <c r="E3388" s="22">
        <f t="shared" si="39"/>
        <v>4</v>
      </c>
      <c r="F3388" s="24">
        <v>1.5</v>
      </c>
      <c r="G3388" s="22">
        <f>IF(OR($F3388="ERROR",$F3388="UNKNOWN",$F3388=""),IFERROR(VLOOKUP($C3388,'02_UnitPriceRef'!$E$3:$F$10,2,0),IF(OR($D3388="Error",$D3388="UNKNOWN",$D3388=""),0,H3388/D3388)),$F3388)</f>
        <v>1.5</v>
      </c>
      <c r="H3388" s="24">
        <v>6</v>
      </c>
      <c r="I3388" s="22">
        <f t="shared" si="40"/>
        <v>6</v>
      </c>
      <c r="J3388" s="22" t="s">
        <v>20</v>
      </c>
      <c r="K3388" s="22" t="s">
        <v>15</v>
      </c>
      <c r="L3388" s="26">
        <v>44966</v>
      </c>
      <c r="M3388" s="27">
        <f t="shared" si="41"/>
        <v>44966</v>
      </c>
    </row>
    <row r="3389" spans="1:13" ht="22.5" customHeight="1">
      <c r="A3389" s="22" t="s">
        <v>3410</v>
      </c>
      <c r="B3389" s="23" t="s">
        <v>35</v>
      </c>
      <c r="C3389" s="22" t="str">
        <f>IF(OR($B3389="Unknown",$B3389="Error",$B3389=""),IFERROR(VLOOKUP($F3389, '02_UnitPriceRef'!$F$3:$G$10,2,FALSE),"N/A"),$B3389)</f>
        <v>Tea</v>
      </c>
      <c r="D3389" s="24">
        <v>1</v>
      </c>
      <c r="E3389" s="22">
        <f t="shared" si="39"/>
        <v>1</v>
      </c>
      <c r="F3389" s="24">
        <v>1.5</v>
      </c>
      <c r="G3389" s="22">
        <f>IF(OR($F3389="ERROR",$F3389="UNKNOWN",$F3389=""),IFERROR(VLOOKUP($C3389,'02_UnitPriceRef'!$E$3:$F$10,2,0),IF(OR($D3389="Error",$D3389="UNKNOWN",$D3389=""),0,H3389/D3389)),$F3389)</f>
        <v>1.5</v>
      </c>
      <c r="H3389" s="24">
        <v>1.5</v>
      </c>
      <c r="I3389" s="22">
        <f t="shared" si="40"/>
        <v>1.5</v>
      </c>
      <c r="J3389" s="22" t="s">
        <v>14</v>
      </c>
      <c r="K3389" s="22" t="s">
        <v>15</v>
      </c>
      <c r="L3389" s="26">
        <v>45061</v>
      </c>
      <c r="M3389" s="27">
        <f t="shared" si="41"/>
        <v>45061</v>
      </c>
    </row>
    <row r="3390" spans="1:13" ht="22.5" customHeight="1">
      <c r="A3390" s="22" t="s">
        <v>3411</v>
      </c>
      <c r="B3390" s="23" t="s">
        <v>24</v>
      </c>
      <c r="C3390" s="22" t="str">
        <f>IF(OR($B3390="Unknown",$B3390="Error",$B3390=""),IFERROR(VLOOKUP($F3390, '02_UnitPriceRef'!$F$3:$G$10,2,FALSE),"N/A"),$B3390)</f>
        <v>Smoothie</v>
      </c>
      <c r="D3390" s="24">
        <v>5</v>
      </c>
      <c r="E3390" s="22">
        <f t="shared" si="39"/>
        <v>5</v>
      </c>
      <c r="F3390" s="24">
        <v>4</v>
      </c>
      <c r="G3390" s="22">
        <f>IF(OR($F3390="ERROR",$F3390="UNKNOWN",$F3390=""),IFERROR(VLOOKUP($C3390,'02_UnitPriceRef'!$E$3:$F$10,2,0),IF(OR($D3390="Error",$D3390="UNKNOWN",$D3390=""),0,H3390/D3390)),$F3390)</f>
        <v>4</v>
      </c>
      <c r="H3390" s="24">
        <v>20</v>
      </c>
      <c r="I3390" s="22">
        <f t="shared" si="40"/>
        <v>20</v>
      </c>
      <c r="J3390" s="22" t="s">
        <v>14</v>
      </c>
      <c r="K3390" s="22" t="s">
        <v>20</v>
      </c>
      <c r="L3390" s="26">
        <v>45282</v>
      </c>
      <c r="M3390" s="27">
        <f t="shared" si="41"/>
        <v>45282</v>
      </c>
    </row>
    <row r="3391" spans="1:13" ht="22.5" customHeight="1">
      <c r="A3391" s="22" t="s">
        <v>3412</v>
      </c>
      <c r="B3391" s="23" t="s">
        <v>19</v>
      </c>
      <c r="C3391" s="22" t="str">
        <f>IF(OR($B3391="Unknown",$B3391="Error",$B3391=""),IFERROR(VLOOKUP($F3391, '02_UnitPriceRef'!$F$3:$G$10,2,FALSE),"N/A"),$B3391)</f>
        <v>Salad</v>
      </c>
      <c r="D3391" s="24">
        <v>2</v>
      </c>
      <c r="E3391" s="22">
        <f t="shared" si="39"/>
        <v>2</v>
      </c>
      <c r="F3391" s="24">
        <v>5</v>
      </c>
      <c r="G3391" s="22">
        <f>IF(OR($F3391="ERROR",$F3391="UNKNOWN",$F3391=""),IFERROR(VLOOKUP($C3391,'02_UnitPriceRef'!$E$3:$F$10,2,0),IF(OR($D3391="Error",$D3391="UNKNOWN",$D3391=""),0,H3391/D3391)),$F3391)</f>
        <v>5</v>
      </c>
      <c r="H3391" s="24">
        <v>10</v>
      </c>
      <c r="I3391" s="22">
        <f t="shared" si="40"/>
        <v>10</v>
      </c>
      <c r="J3391" s="22" t="s">
        <v>20</v>
      </c>
      <c r="K3391" s="22" t="s">
        <v>15</v>
      </c>
      <c r="L3391" s="26">
        <v>45226</v>
      </c>
      <c r="M3391" s="27">
        <f t="shared" si="41"/>
        <v>45226</v>
      </c>
    </row>
    <row r="3392" spans="1:13" ht="22.5" customHeight="1">
      <c r="A3392" s="22" t="s">
        <v>3413</v>
      </c>
      <c r="B3392" s="23" t="s">
        <v>17</v>
      </c>
      <c r="C3392" s="22" t="str">
        <f>IF(OR($B3392="Unknown",$B3392="Error",$B3392=""),IFERROR(VLOOKUP($F3392, '02_UnitPriceRef'!$F$3:$G$10,2,FALSE),"N/A"),$B3392)</f>
        <v>Cookie</v>
      </c>
      <c r="D3392" s="24">
        <v>3</v>
      </c>
      <c r="E3392" s="22">
        <f t="shared" si="39"/>
        <v>3</v>
      </c>
      <c r="F3392" s="24">
        <v>1</v>
      </c>
      <c r="G3392" s="22">
        <f>IF(OR($F3392="ERROR",$F3392="UNKNOWN",$F3392=""),IFERROR(VLOOKUP($C3392,'02_UnitPriceRef'!$E$3:$F$10,2,0),IF(OR($D3392="Error",$D3392="UNKNOWN",$D3392=""),0,H3392/D3392)),$F3392)</f>
        <v>1</v>
      </c>
      <c r="H3392" s="24">
        <v>3</v>
      </c>
      <c r="I3392" s="22">
        <f t="shared" si="40"/>
        <v>3</v>
      </c>
      <c r="J3392" s="22" t="s">
        <v>10</v>
      </c>
      <c r="K3392" s="22" t="s">
        <v>20</v>
      </c>
      <c r="L3392" s="26">
        <v>45061</v>
      </c>
      <c r="M3392" s="27">
        <f t="shared" si="41"/>
        <v>45061</v>
      </c>
    </row>
    <row r="3393" spans="1:13" ht="22.5" customHeight="1">
      <c r="A3393" s="22" t="s">
        <v>3414</v>
      </c>
      <c r="B3393" s="23" t="s">
        <v>35</v>
      </c>
      <c r="C3393" s="22" t="str">
        <f>IF(OR($B3393="Unknown",$B3393="Error",$B3393=""),IFERROR(VLOOKUP($F3393, '02_UnitPriceRef'!$F$3:$G$10,2,FALSE),"N/A"),$B3393)</f>
        <v>Tea</v>
      </c>
      <c r="D3393" s="24">
        <v>4</v>
      </c>
      <c r="E3393" s="22">
        <f t="shared" si="39"/>
        <v>4</v>
      </c>
      <c r="F3393" s="24">
        <v>1.5</v>
      </c>
      <c r="G3393" s="22">
        <f>IF(OR($F3393="ERROR",$F3393="UNKNOWN",$F3393=""),IFERROR(VLOOKUP($C3393,'02_UnitPriceRef'!$E$3:$F$10,2,0),IF(OR($D3393="Error",$D3393="UNKNOWN",$D3393=""),0,H3393/D3393)),$F3393)</f>
        <v>1.5</v>
      </c>
      <c r="H3393" s="24">
        <v>6</v>
      </c>
      <c r="I3393" s="22">
        <f t="shared" si="40"/>
        <v>6</v>
      </c>
      <c r="J3393" s="22" t="s">
        <v>20</v>
      </c>
      <c r="K3393" s="22" t="s">
        <v>15</v>
      </c>
      <c r="L3393" s="26">
        <v>45231</v>
      </c>
      <c r="M3393" s="27">
        <f t="shared" si="41"/>
        <v>45231</v>
      </c>
    </row>
    <row r="3394" spans="1:13" ht="22.5" customHeight="1">
      <c r="A3394" s="22" t="s">
        <v>3415</v>
      </c>
      <c r="B3394" s="23" t="s">
        <v>39</v>
      </c>
      <c r="C3394" s="22" t="str">
        <f>IF(OR($B3394="Unknown",$B3394="Error",$B3394=""),IFERROR(VLOOKUP($F3394, '02_UnitPriceRef'!$F$3:$G$10,2,FALSE),"N/A"),$B3394)</f>
        <v>Juice</v>
      </c>
      <c r="D3394" s="24">
        <v>3</v>
      </c>
      <c r="E3394" s="22">
        <f t="shared" si="39"/>
        <v>3</v>
      </c>
      <c r="F3394" s="24">
        <v>3</v>
      </c>
      <c r="G3394" s="22">
        <f>IF(OR($F3394="ERROR",$F3394="UNKNOWN",$F3394=""),IFERROR(VLOOKUP($C3394,'02_UnitPriceRef'!$E$3:$F$10,2,0),IF(OR($D3394="Error",$D3394="UNKNOWN",$D3394=""),0,H3394/D3394)),$F3394)</f>
        <v>3</v>
      </c>
      <c r="H3394" s="23" t="s">
        <v>10031</v>
      </c>
      <c r="I3394" s="22">
        <f t="shared" si="40"/>
        <v>9</v>
      </c>
      <c r="J3394" s="22" t="s">
        <v>22</v>
      </c>
      <c r="K3394" s="22" t="s">
        <v>20</v>
      </c>
      <c r="L3394" s="26">
        <v>45003</v>
      </c>
      <c r="M3394" s="27">
        <f t="shared" si="41"/>
        <v>45003</v>
      </c>
    </row>
    <row r="3395" spans="1:13" ht="22.5" customHeight="1">
      <c r="A3395" s="22" t="s">
        <v>3416</v>
      </c>
      <c r="B3395" s="23" t="s">
        <v>39</v>
      </c>
      <c r="C3395" s="22" t="str">
        <f>IF(OR($B3395="Unknown",$B3395="Error",$B3395=""),IFERROR(VLOOKUP($F3395, '02_UnitPriceRef'!$F$3:$G$10,2,FALSE),"N/A"),$B3395)</f>
        <v>Juice</v>
      </c>
      <c r="D3395" s="24">
        <v>2</v>
      </c>
      <c r="E3395" s="22">
        <f t="shared" si="39"/>
        <v>2</v>
      </c>
      <c r="F3395" s="24">
        <v>3</v>
      </c>
      <c r="G3395" s="22">
        <f>IF(OR($F3395="ERROR",$F3395="UNKNOWN",$F3395=""),IFERROR(VLOOKUP($C3395,'02_UnitPriceRef'!$E$3:$F$10,2,0),IF(OR($D3395="Error",$D3395="UNKNOWN",$D3395=""),0,H3395/D3395)),$F3395)</f>
        <v>3</v>
      </c>
      <c r="H3395" s="24">
        <v>6</v>
      </c>
      <c r="I3395" s="22">
        <f t="shared" si="40"/>
        <v>6</v>
      </c>
      <c r="J3395" s="22" t="s">
        <v>20</v>
      </c>
      <c r="K3395" s="22" t="s">
        <v>20</v>
      </c>
      <c r="L3395" s="26">
        <v>45191</v>
      </c>
      <c r="M3395" s="27">
        <f t="shared" si="41"/>
        <v>45191</v>
      </c>
    </row>
    <row r="3396" spans="1:13" ht="22.5" customHeight="1">
      <c r="A3396" s="22" t="s">
        <v>3417</v>
      </c>
      <c r="B3396" s="23" t="s">
        <v>35</v>
      </c>
      <c r="C3396" s="22" t="str">
        <f>IF(OR($B3396="Unknown",$B3396="Error",$B3396=""),IFERROR(VLOOKUP($F3396, '02_UnitPriceRef'!$F$3:$G$10,2,FALSE),"N/A"),$B3396)</f>
        <v>Tea</v>
      </c>
      <c r="D3396" s="24">
        <v>4</v>
      </c>
      <c r="E3396" s="22">
        <f t="shared" si="39"/>
        <v>4</v>
      </c>
      <c r="F3396" s="24">
        <v>1.5</v>
      </c>
      <c r="G3396" s="22">
        <f>IF(OR($F3396="ERROR",$F3396="UNKNOWN",$F3396=""),IFERROR(VLOOKUP($C3396,'02_UnitPriceRef'!$E$3:$F$10,2,0),IF(OR($D3396="Error",$D3396="UNKNOWN",$D3396=""),0,H3396/D3396)),$F3396)</f>
        <v>1.5</v>
      </c>
      <c r="H3396" s="24">
        <v>6</v>
      </c>
      <c r="I3396" s="22">
        <f t="shared" si="40"/>
        <v>6</v>
      </c>
      <c r="J3396" s="22" t="s">
        <v>22</v>
      </c>
      <c r="K3396" s="22" t="s">
        <v>20</v>
      </c>
      <c r="L3396" s="26">
        <v>45113</v>
      </c>
      <c r="M3396" s="27">
        <f t="shared" si="41"/>
        <v>45113</v>
      </c>
    </row>
    <row r="3397" spans="1:13" ht="22.5" customHeight="1">
      <c r="A3397" s="22" t="s">
        <v>3418</v>
      </c>
      <c r="B3397" s="23" t="s">
        <v>17</v>
      </c>
      <c r="C3397" s="22" t="str">
        <f>IF(OR($B3397="Unknown",$B3397="Error",$B3397=""),IFERROR(VLOOKUP($F3397, '02_UnitPriceRef'!$F$3:$G$10,2,FALSE),"N/A"),$B3397)</f>
        <v>Cookie</v>
      </c>
      <c r="D3397" s="24">
        <v>1</v>
      </c>
      <c r="E3397" s="22">
        <f t="shared" si="39"/>
        <v>1</v>
      </c>
      <c r="F3397" s="24">
        <v>1</v>
      </c>
      <c r="G3397" s="22">
        <f>IF(OR($F3397="ERROR",$F3397="UNKNOWN",$F3397=""),IFERROR(VLOOKUP($C3397,'02_UnitPriceRef'!$E$3:$F$10,2,0),IF(OR($D3397="Error",$D3397="UNKNOWN",$D3397=""),0,H3397/D3397)),$F3397)</f>
        <v>1</v>
      </c>
      <c r="H3397" s="24">
        <v>1</v>
      </c>
      <c r="I3397" s="22">
        <f t="shared" si="40"/>
        <v>1</v>
      </c>
      <c r="J3397" s="22" t="s">
        <v>22</v>
      </c>
      <c r="K3397" s="22" t="s">
        <v>20</v>
      </c>
      <c r="L3397" s="26">
        <v>45184</v>
      </c>
      <c r="M3397" s="27">
        <f t="shared" si="41"/>
        <v>45184</v>
      </c>
    </row>
    <row r="3398" spans="1:13" ht="22.5" customHeight="1">
      <c r="A3398" s="22" t="s">
        <v>3419</v>
      </c>
      <c r="B3398" s="23"/>
      <c r="C3398" s="22" t="str">
        <f>IF(OR($B3398="Unknown",$B3398="Error",$B3398=""),IFERROR(VLOOKUP($F3398, '02_UnitPriceRef'!$F$3:$G$10,2,FALSE),"N/A"),$B3398)</f>
        <v>Sandwich/Smoothie</v>
      </c>
      <c r="D3398" s="24">
        <v>2</v>
      </c>
      <c r="E3398" s="22">
        <f t="shared" si="39"/>
        <v>2</v>
      </c>
      <c r="F3398" s="24">
        <v>4</v>
      </c>
      <c r="G3398" s="22">
        <f>IF(OR($F3398="ERROR",$F3398="UNKNOWN",$F3398=""),IFERROR(VLOOKUP($C3398,'02_UnitPriceRef'!$E$3:$F$10,2,0),IF(OR($D3398="Error",$D3398="UNKNOWN",$D3398=""),0,H3398/D3398)),$F3398)</f>
        <v>4</v>
      </c>
      <c r="H3398" s="24">
        <v>8</v>
      </c>
      <c r="I3398" s="22">
        <f t="shared" si="40"/>
        <v>8</v>
      </c>
      <c r="J3398" s="22" t="s">
        <v>22</v>
      </c>
      <c r="K3398" s="22" t="s">
        <v>15</v>
      </c>
      <c r="L3398" s="26">
        <v>45020</v>
      </c>
      <c r="M3398" s="27">
        <f t="shared" si="41"/>
        <v>45020</v>
      </c>
    </row>
    <row r="3399" spans="1:13" ht="22.5" customHeight="1">
      <c r="A3399" s="22" t="s">
        <v>3420</v>
      </c>
      <c r="B3399" s="23" t="s">
        <v>35</v>
      </c>
      <c r="C3399" s="22" t="str">
        <f>IF(OR($B3399="Unknown",$B3399="Error",$B3399=""),IFERROR(VLOOKUP($F3399, '02_UnitPriceRef'!$F$3:$G$10,2,FALSE),"N/A"),$B3399)</f>
        <v>Tea</v>
      </c>
      <c r="D3399" s="23" t="s">
        <v>10031</v>
      </c>
      <c r="E3399" s="22">
        <f t="shared" si="39"/>
        <v>4</v>
      </c>
      <c r="F3399" s="24">
        <v>1.5</v>
      </c>
      <c r="G3399" s="22">
        <f>IF(OR($F3399="ERROR",$F3399="UNKNOWN",$F3399=""),IFERROR(VLOOKUP($C3399,'02_UnitPriceRef'!$E$3:$F$10,2,0),IF(OR($D3399="Error",$D3399="UNKNOWN",$D3399=""),0,H3399/D3399)),$F3399)</f>
        <v>1.5</v>
      </c>
      <c r="H3399" s="24">
        <v>6</v>
      </c>
      <c r="I3399" s="22">
        <f t="shared" si="40"/>
        <v>6</v>
      </c>
      <c r="J3399" s="22" t="s">
        <v>22</v>
      </c>
      <c r="K3399" s="22" t="s">
        <v>20</v>
      </c>
      <c r="L3399" s="26">
        <v>45175</v>
      </c>
      <c r="M3399" s="27">
        <f t="shared" si="41"/>
        <v>45175</v>
      </c>
    </row>
    <row r="3400" spans="1:13" ht="22.5" customHeight="1">
      <c r="A3400" s="22" t="s">
        <v>3421</v>
      </c>
      <c r="B3400" s="23" t="s">
        <v>17</v>
      </c>
      <c r="C3400" s="22" t="str">
        <f>IF(OR($B3400="Unknown",$B3400="Error",$B3400=""),IFERROR(VLOOKUP($F3400, '02_UnitPriceRef'!$F$3:$G$10,2,FALSE),"N/A"),$B3400)</f>
        <v>Cookie</v>
      </c>
      <c r="D3400" s="24">
        <v>5</v>
      </c>
      <c r="E3400" s="22">
        <f t="shared" si="39"/>
        <v>5</v>
      </c>
      <c r="F3400" s="24">
        <v>1</v>
      </c>
      <c r="G3400" s="22">
        <f>IF(OR($F3400="ERROR",$F3400="UNKNOWN",$F3400=""),IFERROR(VLOOKUP($C3400,'02_UnitPriceRef'!$E$3:$F$10,2,0),IF(OR($D3400="Error",$D3400="UNKNOWN",$D3400=""),0,H3400/D3400)),$F3400)</f>
        <v>1</v>
      </c>
      <c r="H3400" s="24">
        <v>5</v>
      </c>
      <c r="I3400" s="22">
        <f t="shared" si="40"/>
        <v>5</v>
      </c>
      <c r="J3400" s="22" t="s">
        <v>10</v>
      </c>
      <c r="K3400" s="22" t="s">
        <v>20</v>
      </c>
      <c r="L3400" s="26">
        <v>45102</v>
      </c>
      <c r="M3400" s="27">
        <f t="shared" si="41"/>
        <v>45102</v>
      </c>
    </row>
    <row r="3401" spans="1:13" ht="22.5" customHeight="1">
      <c r="A3401" s="22" t="s">
        <v>3422</v>
      </c>
      <c r="B3401" s="23" t="s">
        <v>24</v>
      </c>
      <c r="C3401" s="22" t="str">
        <f>IF(OR($B3401="Unknown",$B3401="Error",$B3401=""),IFERROR(VLOOKUP($F3401, '02_UnitPriceRef'!$F$3:$G$10,2,FALSE),"N/A"),$B3401)</f>
        <v>Smoothie</v>
      </c>
      <c r="D3401" s="24">
        <v>5</v>
      </c>
      <c r="E3401" s="22">
        <f t="shared" si="39"/>
        <v>5</v>
      </c>
      <c r="F3401" s="24">
        <v>4</v>
      </c>
      <c r="G3401" s="22">
        <f>IF(OR($F3401="ERROR",$F3401="UNKNOWN",$F3401=""),IFERROR(VLOOKUP($C3401,'02_UnitPriceRef'!$E$3:$F$10,2,0),IF(OR($D3401="Error",$D3401="UNKNOWN",$D3401=""),0,H3401/D3401)),$F3401)</f>
        <v>4</v>
      </c>
      <c r="H3401" s="24">
        <v>20</v>
      </c>
      <c r="I3401" s="22">
        <f t="shared" si="40"/>
        <v>20</v>
      </c>
      <c r="J3401" s="22" t="s">
        <v>22</v>
      </c>
      <c r="K3401" s="22" t="s">
        <v>20</v>
      </c>
      <c r="L3401" s="26">
        <v>45106</v>
      </c>
      <c r="M3401" s="27">
        <f t="shared" si="41"/>
        <v>45106</v>
      </c>
    </row>
    <row r="3402" spans="1:13" ht="22.5" customHeight="1">
      <c r="A3402" s="22" t="s">
        <v>3423</v>
      </c>
      <c r="B3402" s="23" t="s">
        <v>19</v>
      </c>
      <c r="C3402" s="22" t="str">
        <f>IF(OR($B3402="Unknown",$B3402="Error",$B3402=""),IFERROR(VLOOKUP($F3402, '02_UnitPriceRef'!$F$3:$G$10,2,FALSE),"N/A"),$B3402)</f>
        <v>Salad</v>
      </c>
      <c r="D3402" s="24">
        <v>1</v>
      </c>
      <c r="E3402" s="22">
        <f t="shared" si="39"/>
        <v>1</v>
      </c>
      <c r="F3402" s="24">
        <v>5</v>
      </c>
      <c r="G3402" s="22">
        <f>IF(OR($F3402="ERROR",$F3402="UNKNOWN",$F3402=""),IFERROR(VLOOKUP($C3402,'02_UnitPriceRef'!$E$3:$F$10,2,0),IF(OR($D3402="Error",$D3402="UNKNOWN",$D3402=""),0,H3402/D3402)),$F3402)</f>
        <v>5</v>
      </c>
      <c r="H3402" s="24">
        <v>5</v>
      </c>
      <c r="I3402" s="22">
        <f t="shared" si="40"/>
        <v>5</v>
      </c>
      <c r="J3402" s="22" t="s">
        <v>20</v>
      </c>
      <c r="K3402" s="22" t="s">
        <v>20</v>
      </c>
      <c r="L3402" s="26">
        <v>45223</v>
      </c>
      <c r="M3402" s="27">
        <f t="shared" si="41"/>
        <v>45223</v>
      </c>
    </row>
    <row r="3403" spans="1:13" ht="22.5" customHeight="1">
      <c r="A3403" s="22" t="s">
        <v>3424</v>
      </c>
      <c r="B3403" s="23" t="s">
        <v>35</v>
      </c>
      <c r="C3403" s="22" t="str">
        <f>IF(OR($B3403="Unknown",$B3403="Error",$B3403=""),IFERROR(VLOOKUP($F3403, '02_UnitPriceRef'!$F$3:$G$10,2,FALSE),"N/A"),$B3403)</f>
        <v>Tea</v>
      </c>
      <c r="D3403" s="23"/>
      <c r="E3403" s="22">
        <f t="shared" si="39"/>
        <v>0</v>
      </c>
      <c r="F3403" s="24">
        <v>1.5</v>
      </c>
      <c r="G3403" s="22">
        <f>IF(OR($F3403="ERROR",$F3403="UNKNOWN",$F3403=""),IFERROR(VLOOKUP($C3403,'02_UnitPriceRef'!$E$3:$F$10,2,0),IF(OR($D3403="Error",$D3403="UNKNOWN",$D3403=""),0,H3403/D3403)),$F3403)</f>
        <v>1.5</v>
      </c>
      <c r="H3403" s="23"/>
      <c r="I3403" s="22">
        <f t="shared" si="40"/>
        <v>0</v>
      </c>
      <c r="J3403" s="22" t="s">
        <v>22</v>
      </c>
      <c r="K3403" s="22" t="s">
        <v>15</v>
      </c>
      <c r="L3403" s="26">
        <v>45132</v>
      </c>
      <c r="M3403" s="27">
        <f t="shared" si="41"/>
        <v>45132</v>
      </c>
    </row>
    <row r="3404" spans="1:13" ht="22.5" customHeight="1">
      <c r="A3404" s="22" t="s">
        <v>3425</v>
      </c>
      <c r="B3404" s="23" t="s">
        <v>13</v>
      </c>
      <c r="C3404" s="22" t="str">
        <f>IF(OR($B3404="Unknown",$B3404="Error",$B3404=""),IFERROR(VLOOKUP($F3404, '02_UnitPriceRef'!$F$3:$G$10,2,FALSE),"N/A"),$B3404)</f>
        <v>Cake</v>
      </c>
      <c r="D3404" s="24">
        <v>5</v>
      </c>
      <c r="E3404" s="22">
        <f t="shared" si="39"/>
        <v>5</v>
      </c>
      <c r="F3404" s="24">
        <v>3</v>
      </c>
      <c r="G3404" s="22">
        <f>IF(OR($F3404="ERROR",$F3404="UNKNOWN",$F3404=""),IFERROR(VLOOKUP($C3404,'02_UnitPriceRef'!$E$3:$F$10,2,0),IF(OR($D3404="Error",$D3404="UNKNOWN",$D3404=""),0,H3404/D3404)),$F3404)</f>
        <v>3</v>
      </c>
      <c r="H3404" s="24">
        <v>15</v>
      </c>
      <c r="I3404" s="22">
        <f t="shared" si="40"/>
        <v>15</v>
      </c>
      <c r="J3404" s="22" t="s">
        <v>14</v>
      </c>
      <c r="K3404" s="22" t="s">
        <v>11</v>
      </c>
      <c r="L3404" s="26">
        <v>44946</v>
      </c>
      <c r="M3404" s="27">
        <f t="shared" si="41"/>
        <v>44946</v>
      </c>
    </row>
    <row r="3405" spans="1:13" ht="22.5" customHeight="1">
      <c r="A3405" s="22" t="s">
        <v>3426</v>
      </c>
      <c r="B3405" s="23" t="s">
        <v>27</v>
      </c>
      <c r="C3405" s="22" t="str">
        <f>IF(OR($B3405="Unknown",$B3405="Error",$B3405=""),IFERROR(VLOOKUP($F3405, '02_UnitPriceRef'!$F$3:$G$10,2,FALSE),"N/A"),$B3405)</f>
        <v>Sandwich</v>
      </c>
      <c r="D3405" s="24">
        <v>1</v>
      </c>
      <c r="E3405" s="22">
        <f t="shared" si="39"/>
        <v>1</v>
      </c>
      <c r="F3405" s="24">
        <v>4</v>
      </c>
      <c r="G3405" s="22">
        <f>IF(OR($F3405="ERROR",$F3405="UNKNOWN",$F3405=""),IFERROR(VLOOKUP($C3405,'02_UnitPriceRef'!$E$3:$F$10,2,0),IF(OR($D3405="Error",$D3405="UNKNOWN",$D3405=""),0,H3405/D3405)),$F3405)</f>
        <v>4</v>
      </c>
      <c r="H3405" s="24">
        <v>4</v>
      </c>
      <c r="I3405" s="22">
        <f t="shared" si="40"/>
        <v>4</v>
      </c>
      <c r="J3405" s="22" t="s">
        <v>20</v>
      </c>
      <c r="K3405" s="22" t="s">
        <v>15</v>
      </c>
      <c r="L3405" s="26">
        <v>45037</v>
      </c>
      <c r="M3405" s="27">
        <f t="shared" si="41"/>
        <v>45037</v>
      </c>
    </row>
    <row r="3406" spans="1:13" ht="22.5" customHeight="1">
      <c r="A3406" s="22" t="s">
        <v>3427</v>
      </c>
      <c r="B3406" s="23"/>
      <c r="C3406" s="22" t="str">
        <f>IF(OR($B3406="Unknown",$B3406="Error",$B3406=""),IFERROR(VLOOKUP($F3406, '02_UnitPriceRef'!$F$3:$G$10,2,FALSE),"N/A"),$B3406)</f>
        <v>N/A</v>
      </c>
      <c r="D3406" s="24">
        <v>5</v>
      </c>
      <c r="E3406" s="22">
        <f t="shared" si="39"/>
        <v>5</v>
      </c>
      <c r="F3406" s="23" t="s">
        <v>10031</v>
      </c>
      <c r="G3406" s="22">
        <f>IF(OR($F3406="ERROR",$F3406="UNKNOWN",$F3406=""),IFERROR(VLOOKUP($C3406,'02_UnitPriceRef'!$E$3:$F$10,2,0),IF(OR($D3406="Error",$D3406="UNKNOWN",$D3406=""),0,H3406/D3406)),$F3406)</f>
        <v>2</v>
      </c>
      <c r="H3406" s="24">
        <v>10</v>
      </c>
      <c r="I3406" s="22">
        <f t="shared" si="40"/>
        <v>10</v>
      </c>
      <c r="J3406" s="22" t="s">
        <v>22</v>
      </c>
      <c r="K3406" s="22" t="s">
        <v>20</v>
      </c>
      <c r="L3406" s="26">
        <v>45051</v>
      </c>
      <c r="M3406" s="27">
        <f t="shared" si="41"/>
        <v>45051</v>
      </c>
    </row>
    <row r="3407" spans="1:13" ht="22.5" customHeight="1">
      <c r="A3407" s="22" t="s">
        <v>3428</v>
      </c>
      <c r="B3407" s="23" t="s">
        <v>24</v>
      </c>
      <c r="C3407" s="22" t="str">
        <f>IF(OR($B3407="Unknown",$B3407="Error",$B3407=""),IFERROR(VLOOKUP($F3407, '02_UnitPriceRef'!$F$3:$G$10,2,FALSE),"N/A"),$B3407)</f>
        <v>Smoothie</v>
      </c>
      <c r="D3407" s="24">
        <v>4</v>
      </c>
      <c r="E3407" s="22">
        <f t="shared" si="39"/>
        <v>4</v>
      </c>
      <c r="F3407" s="24">
        <v>4</v>
      </c>
      <c r="G3407" s="22">
        <f>IF(OR($F3407="ERROR",$F3407="UNKNOWN",$F3407=""),IFERROR(VLOOKUP($C3407,'02_UnitPriceRef'!$E$3:$F$10,2,0),IF(OR($D3407="Error",$D3407="UNKNOWN",$D3407=""),0,H3407/D3407)),$F3407)</f>
        <v>4</v>
      </c>
      <c r="H3407" s="24">
        <v>16</v>
      </c>
      <c r="I3407" s="22">
        <f t="shared" si="40"/>
        <v>16</v>
      </c>
      <c r="J3407" s="22" t="s">
        <v>14</v>
      </c>
      <c r="K3407" s="22" t="s">
        <v>15</v>
      </c>
      <c r="L3407" s="26">
        <v>45224</v>
      </c>
      <c r="M3407" s="27">
        <f t="shared" si="41"/>
        <v>45224</v>
      </c>
    </row>
    <row r="3408" spans="1:13" ht="22.5" customHeight="1">
      <c r="A3408" s="22" t="s">
        <v>3429</v>
      </c>
      <c r="B3408" s="23" t="s">
        <v>13</v>
      </c>
      <c r="C3408" s="22" t="str">
        <f>IF(OR($B3408="Unknown",$B3408="Error",$B3408=""),IFERROR(VLOOKUP($F3408, '02_UnitPriceRef'!$F$3:$G$10,2,FALSE),"N/A"),$B3408)</f>
        <v>Cake</v>
      </c>
      <c r="D3408" s="24">
        <v>1</v>
      </c>
      <c r="E3408" s="22">
        <f t="shared" si="39"/>
        <v>1</v>
      </c>
      <c r="F3408" s="24">
        <v>3</v>
      </c>
      <c r="G3408" s="22">
        <f>IF(OR($F3408="ERROR",$F3408="UNKNOWN",$F3408=""),IFERROR(VLOOKUP($C3408,'02_UnitPriceRef'!$E$3:$F$10,2,0),IF(OR($D3408="Error",$D3408="UNKNOWN",$D3408=""),0,H3408/D3408)),$F3408)</f>
        <v>3</v>
      </c>
      <c r="H3408" s="24">
        <v>3</v>
      </c>
      <c r="I3408" s="22">
        <f t="shared" si="40"/>
        <v>3</v>
      </c>
      <c r="J3408" s="22" t="s">
        <v>22</v>
      </c>
      <c r="K3408" s="22" t="s">
        <v>11</v>
      </c>
      <c r="L3408" s="26">
        <v>45249</v>
      </c>
      <c r="M3408" s="27">
        <f t="shared" si="41"/>
        <v>45249</v>
      </c>
    </row>
    <row r="3409" spans="1:13" ht="22.5" customHeight="1">
      <c r="A3409" s="22" t="s">
        <v>3430</v>
      </c>
      <c r="B3409" s="23" t="s">
        <v>13</v>
      </c>
      <c r="C3409" s="22" t="str">
        <f>IF(OR($B3409="Unknown",$B3409="Error",$B3409=""),IFERROR(VLOOKUP($F3409, '02_UnitPriceRef'!$F$3:$G$10,2,FALSE),"N/A"),$B3409)</f>
        <v>Cake</v>
      </c>
      <c r="D3409" s="24">
        <v>1</v>
      </c>
      <c r="E3409" s="22">
        <f t="shared" si="39"/>
        <v>1</v>
      </c>
      <c r="F3409" s="24">
        <v>3</v>
      </c>
      <c r="G3409" s="22">
        <f>IF(OR($F3409="ERROR",$F3409="UNKNOWN",$F3409=""),IFERROR(VLOOKUP($C3409,'02_UnitPriceRef'!$E$3:$F$10,2,0),IF(OR($D3409="Error",$D3409="UNKNOWN",$D3409=""),0,H3409/D3409)),$F3409)</f>
        <v>3</v>
      </c>
      <c r="H3409" s="24">
        <v>3</v>
      </c>
      <c r="I3409" s="22">
        <f t="shared" si="40"/>
        <v>3</v>
      </c>
      <c r="J3409" s="22" t="s">
        <v>14</v>
      </c>
      <c r="K3409" s="22" t="s">
        <v>20</v>
      </c>
      <c r="L3409" s="26">
        <v>45206</v>
      </c>
      <c r="M3409" s="27">
        <f t="shared" si="41"/>
        <v>45206</v>
      </c>
    </row>
    <row r="3410" spans="1:13" ht="22.5" customHeight="1">
      <c r="A3410" s="22" t="s">
        <v>3431</v>
      </c>
      <c r="B3410" s="23" t="s">
        <v>17</v>
      </c>
      <c r="C3410" s="22" t="str">
        <f>IF(OR($B3410="Unknown",$B3410="Error",$B3410=""),IFERROR(VLOOKUP($F3410, '02_UnitPriceRef'!$F$3:$G$10,2,FALSE),"N/A"),$B3410)</f>
        <v>Cookie</v>
      </c>
      <c r="D3410" s="24">
        <v>2</v>
      </c>
      <c r="E3410" s="22">
        <f t="shared" si="39"/>
        <v>2</v>
      </c>
      <c r="F3410" s="24">
        <v>1</v>
      </c>
      <c r="G3410" s="22">
        <f>IF(OR($F3410="ERROR",$F3410="UNKNOWN",$F3410=""),IFERROR(VLOOKUP($C3410,'02_UnitPriceRef'!$E$3:$F$10,2,0),IF(OR($D3410="Error",$D3410="UNKNOWN",$D3410=""),0,H3410/D3410)),$F3410)</f>
        <v>1</v>
      </c>
      <c r="H3410" s="24">
        <v>2</v>
      </c>
      <c r="I3410" s="22">
        <f t="shared" si="40"/>
        <v>2</v>
      </c>
      <c r="J3410" s="22" t="s">
        <v>10</v>
      </c>
      <c r="K3410" s="22" t="s">
        <v>20</v>
      </c>
      <c r="L3410" s="26">
        <v>45016</v>
      </c>
      <c r="M3410" s="27">
        <f t="shared" si="41"/>
        <v>45016</v>
      </c>
    </row>
    <row r="3411" spans="1:13" ht="22.5" customHeight="1">
      <c r="A3411" s="22" t="s">
        <v>3432</v>
      </c>
      <c r="B3411" s="23" t="s">
        <v>24</v>
      </c>
      <c r="C3411" s="22" t="str">
        <f>IF(OR($B3411="Unknown",$B3411="Error",$B3411=""),IFERROR(VLOOKUP($F3411, '02_UnitPriceRef'!$F$3:$G$10,2,FALSE),"N/A"),$B3411)</f>
        <v>Smoothie</v>
      </c>
      <c r="D3411" s="24">
        <v>2</v>
      </c>
      <c r="E3411" s="22">
        <f t="shared" si="39"/>
        <v>2</v>
      </c>
      <c r="F3411" s="24">
        <v>4</v>
      </c>
      <c r="G3411" s="22">
        <f>IF(OR($F3411="ERROR",$F3411="UNKNOWN",$F3411=""),IFERROR(VLOOKUP($C3411,'02_UnitPriceRef'!$E$3:$F$10,2,0),IF(OR($D3411="Error",$D3411="UNKNOWN",$D3411=""),0,H3411/D3411)),$F3411)</f>
        <v>4</v>
      </c>
      <c r="H3411" s="24">
        <v>8</v>
      </c>
      <c r="I3411" s="22">
        <f t="shared" si="40"/>
        <v>8</v>
      </c>
      <c r="J3411" s="22" t="s">
        <v>14</v>
      </c>
      <c r="K3411" s="22" t="s">
        <v>20</v>
      </c>
      <c r="L3411" s="26"/>
      <c r="M3411" s="27">
        <f t="shared" si="41"/>
        <v>1</v>
      </c>
    </row>
    <row r="3412" spans="1:13" ht="22.5" customHeight="1">
      <c r="A3412" s="22" t="s">
        <v>3433</v>
      </c>
      <c r="B3412" s="23" t="s">
        <v>27</v>
      </c>
      <c r="C3412" s="22" t="str">
        <f>IF(OR($B3412="Unknown",$B3412="Error",$B3412=""),IFERROR(VLOOKUP($F3412, '02_UnitPriceRef'!$F$3:$G$10,2,FALSE),"N/A"),$B3412)</f>
        <v>Sandwich</v>
      </c>
      <c r="D3412" s="24">
        <v>3</v>
      </c>
      <c r="E3412" s="22">
        <f t="shared" si="39"/>
        <v>3</v>
      </c>
      <c r="F3412" s="24">
        <v>4</v>
      </c>
      <c r="G3412" s="22">
        <f>IF(OR($F3412="ERROR",$F3412="UNKNOWN",$F3412=""),IFERROR(VLOOKUP($C3412,'02_UnitPriceRef'!$E$3:$F$10,2,0),IF(OR($D3412="Error",$D3412="UNKNOWN",$D3412=""),0,H3412/D3412)),$F3412)</f>
        <v>4</v>
      </c>
      <c r="H3412" s="24">
        <v>12</v>
      </c>
      <c r="I3412" s="22">
        <f t="shared" si="40"/>
        <v>12</v>
      </c>
      <c r="J3412" s="22" t="s">
        <v>10</v>
      </c>
      <c r="K3412" s="22" t="s">
        <v>15</v>
      </c>
      <c r="L3412" s="26">
        <v>45110</v>
      </c>
      <c r="M3412" s="27">
        <f t="shared" si="41"/>
        <v>45110</v>
      </c>
    </row>
    <row r="3413" spans="1:13" ht="22.5" customHeight="1">
      <c r="A3413" s="22" t="s">
        <v>3434</v>
      </c>
      <c r="B3413" s="23" t="s">
        <v>35</v>
      </c>
      <c r="C3413" s="22" t="str">
        <f>IF(OR($B3413="Unknown",$B3413="Error",$B3413=""),IFERROR(VLOOKUP($F3413, '02_UnitPriceRef'!$F$3:$G$10,2,FALSE),"N/A"),$B3413)</f>
        <v>Tea</v>
      </c>
      <c r="D3413" s="24">
        <v>2</v>
      </c>
      <c r="E3413" s="22">
        <f t="shared" si="39"/>
        <v>2</v>
      </c>
      <c r="F3413" s="24">
        <v>1.5</v>
      </c>
      <c r="G3413" s="22">
        <f>IF(OR($F3413="ERROR",$F3413="UNKNOWN",$F3413=""),IFERROR(VLOOKUP($C3413,'02_UnitPriceRef'!$E$3:$F$10,2,0),IF(OR($D3413="Error",$D3413="UNKNOWN",$D3413=""),0,H3413/D3413)),$F3413)</f>
        <v>1.5</v>
      </c>
      <c r="H3413" s="24">
        <v>3</v>
      </c>
      <c r="I3413" s="22">
        <f t="shared" si="40"/>
        <v>3</v>
      </c>
      <c r="J3413" s="22" t="s">
        <v>20</v>
      </c>
      <c r="K3413" s="22" t="s">
        <v>11</v>
      </c>
      <c r="L3413" s="26">
        <v>45141</v>
      </c>
      <c r="M3413" s="27">
        <f t="shared" si="41"/>
        <v>45141</v>
      </c>
    </row>
    <row r="3414" spans="1:13" ht="22.5" customHeight="1">
      <c r="A3414" s="22" t="s">
        <v>3435</v>
      </c>
      <c r="B3414" s="23" t="s">
        <v>13</v>
      </c>
      <c r="C3414" s="22" t="str">
        <f>IF(OR($B3414="Unknown",$B3414="Error",$B3414=""),IFERROR(VLOOKUP($F3414, '02_UnitPriceRef'!$F$3:$G$10,2,FALSE),"N/A"),$B3414)</f>
        <v>Cake</v>
      </c>
      <c r="D3414" s="24">
        <v>2</v>
      </c>
      <c r="E3414" s="22">
        <f t="shared" si="39"/>
        <v>2</v>
      </c>
      <c r="F3414" s="24">
        <v>3</v>
      </c>
      <c r="G3414" s="22">
        <f>IF(OR($F3414="ERROR",$F3414="UNKNOWN",$F3414=""),IFERROR(VLOOKUP($C3414,'02_UnitPriceRef'!$E$3:$F$10,2,0),IF(OR($D3414="Error",$D3414="UNKNOWN",$D3414=""),0,H3414/D3414)),$F3414)</f>
        <v>3</v>
      </c>
      <c r="H3414" s="23" t="s">
        <v>10031</v>
      </c>
      <c r="I3414" s="22">
        <f t="shared" si="40"/>
        <v>6</v>
      </c>
      <c r="J3414" s="22" t="s">
        <v>14</v>
      </c>
      <c r="K3414" s="22" t="s">
        <v>20</v>
      </c>
      <c r="L3414" s="26">
        <v>45218</v>
      </c>
      <c r="M3414" s="27">
        <f t="shared" si="41"/>
        <v>45218</v>
      </c>
    </row>
    <row r="3415" spans="1:13" ht="22.5" customHeight="1">
      <c r="A3415" s="22" t="s">
        <v>3436</v>
      </c>
      <c r="B3415" s="23" t="s">
        <v>13</v>
      </c>
      <c r="C3415" s="22" t="str">
        <f>IF(OR($B3415="Unknown",$B3415="Error",$B3415=""),IFERROR(VLOOKUP($F3415, '02_UnitPriceRef'!$F$3:$G$10,2,FALSE),"N/A"),$B3415)</f>
        <v>Cake</v>
      </c>
      <c r="D3415" s="24">
        <v>2</v>
      </c>
      <c r="E3415" s="22">
        <f t="shared" si="39"/>
        <v>2</v>
      </c>
      <c r="F3415" s="24">
        <v>3</v>
      </c>
      <c r="G3415" s="22">
        <f>IF(OR($F3415="ERROR",$F3415="UNKNOWN",$F3415=""),IFERROR(VLOOKUP($C3415,'02_UnitPriceRef'!$E$3:$F$10,2,0),IF(OR($D3415="Error",$D3415="UNKNOWN",$D3415=""),0,H3415/D3415)),$F3415)</f>
        <v>3</v>
      </c>
      <c r="H3415" s="24">
        <v>6</v>
      </c>
      <c r="I3415" s="22">
        <f t="shared" si="40"/>
        <v>6</v>
      </c>
      <c r="J3415" s="22" t="s">
        <v>14</v>
      </c>
      <c r="K3415" s="22" t="s">
        <v>20</v>
      </c>
      <c r="L3415" s="26">
        <v>45087</v>
      </c>
      <c r="M3415" s="27">
        <f t="shared" si="41"/>
        <v>45087</v>
      </c>
    </row>
    <row r="3416" spans="1:13" ht="22.5" customHeight="1">
      <c r="A3416" s="22" t="s">
        <v>3437</v>
      </c>
      <c r="B3416" s="23" t="s">
        <v>19</v>
      </c>
      <c r="C3416" s="22" t="str">
        <f>IF(OR($B3416="Unknown",$B3416="Error",$B3416=""),IFERROR(VLOOKUP($F3416, '02_UnitPriceRef'!$F$3:$G$10,2,FALSE),"N/A"),$B3416)</f>
        <v>Salad</v>
      </c>
      <c r="D3416" s="24">
        <v>5</v>
      </c>
      <c r="E3416" s="22">
        <f t="shared" si="39"/>
        <v>5</v>
      </c>
      <c r="F3416" s="24">
        <v>5</v>
      </c>
      <c r="G3416" s="22">
        <f>IF(OR($F3416="ERROR",$F3416="UNKNOWN",$F3416=""),IFERROR(VLOOKUP($C3416,'02_UnitPriceRef'!$E$3:$F$10,2,0),IF(OR($D3416="Error",$D3416="UNKNOWN",$D3416=""),0,H3416/D3416)),$F3416)</f>
        <v>5</v>
      </c>
      <c r="H3416" s="24">
        <v>25</v>
      </c>
      <c r="I3416" s="22">
        <f t="shared" si="40"/>
        <v>25</v>
      </c>
      <c r="J3416" s="22" t="s">
        <v>14</v>
      </c>
      <c r="K3416" s="22" t="s">
        <v>15</v>
      </c>
      <c r="L3416" s="26">
        <v>45147</v>
      </c>
      <c r="M3416" s="27">
        <f t="shared" si="41"/>
        <v>45147</v>
      </c>
    </row>
    <row r="3417" spans="1:13" ht="22.5" customHeight="1">
      <c r="A3417" s="22" t="s">
        <v>3438</v>
      </c>
      <c r="B3417" s="23" t="s">
        <v>19</v>
      </c>
      <c r="C3417" s="22" t="str">
        <f>IF(OR($B3417="Unknown",$B3417="Error",$B3417=""),IFERROR(VLOOKUP($F3417, '02_UnitPriceRef'!$F$3:$G$10,2,FALSE),"N/A"),$B3417)</f>
        <v>Salad</v>
      </c>
      <c r="D3417" s="24">
        <v>4</v>
      </c>
      <c r="E3417" s="22">
        <f t="shared" si="39"/>
        <v>4</v>
      </c>
      <c r="F3417" s="24">
        <v>5</v>
      </c>
      <c r="G3417" s="22">
        <f>IF(OR($F3417="ERROR",$F3417="UNKNOWN",$F3417=""),IFERROR(VLOOKUP($C3417,'02_UnitPriceRef'!$E$3:$F$10,2,0),IF(OR($D3417="Error",$D3417="UNKNOWN",$D3417=""),0,H3417/D3417)),$F3417)</f>
        <v>5</v>
      </c>
      <c r="H3417" s="24">
        <v>20</v>
      </c>
      <c r="I3417" s="22">
        <f t="shared" si="40"/>
        <v>20</v>
      </c>
      <c r="J3417" s="22" t="s">
        <v>14</v>
      </c>
      <c r="K3417" s="22" t="s">
        <v>11</v>
      </c>
      <c r="L3417" s="26">
        <v>45013</v>
      </c>
      <c r="M3417" s="27">
        <f t="shared" si="41"/>
        <v>45013</v>
      </c>
    </row>
    <row r="3418" spans="1:13" ht="22.5" customHeight="1">
      <c r="A3418" s="22" t="s">
        <v>3439</v>
      </c>
      <c r="B3418" s="23" t="s">
        <v>19</v>
      </c>
      <c r="C3418" s="22" t="str">
        <f>IF(OR($B3418="Unknown",$B3418="Error",$B3418=""),IFERROR(VLOOKUP($F3418, '02_UnitPriceRef'!$F$3:$G$10,2,FALSE),"N/A"),$B3418)</f>
        <v>Salad</v>
      </c>
      <c r="D3418" s="24">
        <v>5</v>
      </c>
      <c r="E3418" s="22">
        <f t="shared" si="39"/>
        <v>5</v>
      </c>
      <c r="F3418" s="23"/>
      <c r="G3418" s="22">
        <f>IF(OR($F3418="ERROR",$F3418="UNKNOWN",$F3418=""),IFERROR(VLOOKUP($C3418,'02_UnitPriceRef'!$E$3:$F$10,2,0),IF(OR($D3418="Error",$D3418="UNKNOWN",$D3418=""),0,H3418/D3418)),$F3418)</f>
        <v>5</v>
      </c>
      <c r="H3418" s="24">
        <v>25</v>
      </c>
      <c r="I3418" s="22">
        <f t="shared" si="40"/>
        <v>25</v>
      </c>
      <c r="J3418" s="22" t="s">
        <v>20</v>
      </c>
      <c r="K3418" s="22" t="s">
        <v>20</v>
      </c>
      <c r="L3418" s="26">
        <v>45265</v>
      </c>
      <c r="M3418" s="27">
        <f t="shared" si="41"/>
        <v>45265</v>
      </c>
    </row>
    <row r="3419" spans="1:13" ht="22.5" customHeight="1">
      <c r="A3419" s="22" t="s">
        <v>3440</v>
      </c>
      <c r="B3419" s="23" t="s">
        <v>39</v>
      </c>
      <c r="C3419" s="22" t="str">
        <f>IF(OR($B3419="Unknown",$B3419="Error",$B3419=""),IFERROR(VLOOKUP($F3419, '02_UnitPriceRef'!$F$3:$G$10,2,FALSE),"N/A"),$B3419)</f>
        <v>Juice</v>
      </c>
      <c r="D3419" s="24">
        <v>2</v>
      </c>
      <c r="E3419" s="22">
        <f t="shared" si="39"/>
        <v>2</v>
      </c>
      <c r="F3419" s="24">
        <v>3</v>
      </c>
      <c r="G3419" s="22">
        <f>IF(OR($F3419="ERROR",$F3419="UNKNOWN",$F3419=""),IFERROR(VLOOKUP($C3419,'02_UnitPriceRef'!$E$3:$F$10,2,0),IF(OR($D3419="Error",$D3419="UNKNOWN",$D3419=""),0,H3419/D3419)),$F3419)</f>
        <v>3</v>
      </c>
      <c r="H3419" s="24">
        <v>6</v>
      </c>
      <c r="I3419" s="22">
        <f t="shared" si="40"/>
        <v>6</v>
      </c>
      <c r="J3419" s="22" t="s">
        <v>20</v>
      </c>
      <c r="K3419" s="22" t="s">
        <v>20</v>
      </c>
      <c r="L3419" s="26">
        <v>44972</v>
      </c>
      <c r="M3419" s="27">
        <f t="shared" si="41"/>
        <v>44972</v>
      </c>
    </row>
    <row r="3420" spans="1:13" ht="22.5" customHeight="1">
      <c r="A3420" s="22" t="s">
        <v>3441</v>
      </c>
      <c r="B3420" s="23" t="s">
        <v>9</v>
      </c>
      <c r="C3420" s="22" t="str">
        <f>IF(OR($B3420="Unknown",$B3420="Error",$B3420=""),IFERROR(VLOOKUP($F3420, '02_UnitPriceRef'!$F$3:$G$10,2,FALSE),"N/A"),$B3420)</f>
        <v>Coffee</v>
      </c>
      <c r="D3420" s="23" t="s">
        <v>10030</v>
      </c>
      <c r="E3420" s="22">
        <f t="shared" si="39"/>
        <v>2</v>
      </c>
      <c r="F3420" s="24">
        <v>2</v>
      </c>
      <c r="G3420" s="22">
        <f>IF(OR($F3420="ERROR",$F3420="UNKNOWN",$F3420=""),IFERROR(VLOOKUP($C3420,'02_UnitPriceRef'!$E$3:$F$10,2,0),IF(OR($D3420="Error",$D3420="UNKNOWN",$D3420=""),0,H3420/D3420)),$F3420)</f>
        <v>2</v>
      </c>
      <c r="H3420" s="24">
        <v>4</v>
      </c>
      <c r="I3420" s="22">
        <f t="shared" si="40"/>
        <v>4</v>
      </c>
      <c r="J3420" s="22" t="s">
        <v>14</v>
      </c>
      <c r="K3420" s="22" t="s">
        <v>11</v>
      </c>
      <c r="L3420" s="26">
        <v>45265</v>
      </c>
      <c r="M3420" s="27">
        <f t="shared" si="41"/>
        <v>45265</v>
      </c>
    </row>
    <row r="3421" spans="1:13" ht="22.5" customHeight="1">
      <c r="A3421" s="22" t="s">
        <v>3442</v>
      </c>
      <c r="B3421" s="23" t="s">
        <v>27</v>
      </c>
      <c r="C3421" s="22" t="str">
        <f>IF(OR($B3421="Unknown",$B3421="Error",$B3421=""),IFERROR(VLOOKUP($F3421, '02_UnitPriceRef'!$F$3:$G$10,2,FALSE),"N/A"),$B3421)</f>
        <v>Sandwich</v>
      </c>
      <c r="D3421" s="24">
        <v>5</v>
      </c>
      <c r="E3421" s="22">
        <f t="shared" si="39"/>
        <v>5</v>
      </c>
      <c r="F3421" s="24">
        <v>4</v>
      </c>
      <c r="G3421" s="22">
        <f>IF(OR($F3421="ERROR",$F3421="UNKNOWN",$F3421=""),IFERROR(VLOOKUP($C3421,'02_UnitPriceRef'!$E$3:$F$10,2,0),IF(OR($D3421="Error",$D3421="UNKNOWN",$D3421=""),0,H3421/D3421)),$F3421)</f>
        <v>4</v>
      </c>
      <c r="H3421" s="24">
        <v>20</v>
      </c>
      <c r="I3421" s="22">
        <f t="shared" si="40"/>
        <v>20</v>
      </c>
      <c r="J3421" s="22" t="s">
        <v>20</v>
      </c>
      <c r="K3421" s="22" t="s">
        <v>15</v>
      </c>
      <c r="L3421" s="26">
        <v>44967</v>
      </c>
      <c r="M3421" s="27">
        <f t="shared" si="41"/>
        <v>44967</v>
      </c>
    </row>
    <row r="3422" spans="1:13" ht="22.5" customHeight="1">
      <c r="A3422" s="22" t="s">
        <v>3443</v>
      </c>
      <c r="B3422" s="23" t="s">
        <v>35</v>
      </c>
      <c r="C3422" s="22" t="str">
        <f>IF(OR($B3422="Unknown",$B3422="Error",$B3422=""),IFERROR(VLOOKUP($F3422, '02_UnitPriceRef'!$F$3:$G$10,2,FALSE),"N/A"),$B3422)</f>
        <v>Tea</v>
      </c>
      <c r="D3422" s="24">
        <v>1</v>
      </c>
      <c r="E3422" s="22">
        <f t="shared" si="39"/>
        <v>1</v>
      </c>
      <c r="F3422" s="24">
        <v>1.5</v>
      </c>
      <c r="G3422" s="22">
        <f>IF(OR($F3422="ERROR",$F3422="UNKNOWN",$F3422=""),IFERROR(VLOOKUP($C3422,'02_UnitPriceRef'!$E$3:$F$10,2,0),IF(OR($D3422="Error",$D3422="UNKNOWN",$D3422=""),0,H3422/D3422)),$F3422)</f>
        <v>1.5</v>
      </c>
      <c r="H3422" s="24">
        <v>1.5</v>
      </c>
      <c r="I3422" s="22">
        <f t="shared" si="40"/>
        <v>1.5</v>
      </c>
      <c r="J3422" s="22" t="s">
        <v>20</v>
      </c>
      <c r="K3422" s="22" t="s">
        <v>11</v>
      </c>
      <c r="L3422" s="26"/>
      <c r="M3422" s="27">
        <f t="shared" si="41"/>
        <v>1</v>
      </c>
    </row>
    <row r="3423" spans="1:13" ht="22.5" customHeight="1">
      <c r="A3423" s="22" t="s">
        <v>3444</v>
      </c>
      <c r="B3423" s="23" t="s">
        <v>27</v>
      </c>
      <c r="C3423" s="22" t="str">
        <f>IF(OR($B3423="Unknown",$B3423="Error",$B3423=""),IFERROR(VLOOKUP($F3423, '02_UnitPriceRef'!$F$3:$G$10,2,FALSE),"N/A"),$B3423)</f>
        <v>Sandwich</v>
      </c>
      <c r="D3423" s="24">
        <v>1</v>
      </c>
      <c r="E3423" s="22">
        <f t="shared" si="39"/>
        <v>1</v>
      </c>
      <c r="F3423" s="23" t="s">
        <v>10030</v>
      </c>
      <c r="G3423" s="22">
        <f>IF(OR($F3423="ERROR",$F3423="UNKNOWN",$F3423=""),IFERROR(VLOOKUP($C3423,'02_UnitPriceRef'!$E$3:$F$10,2,0),IF(OR($D3423="Error",$D3423="UNKNOWN",$D3423=""),0,H3423/D3423)),$F3423)</f>
        <v>4</v>
      </c>
      <c r="H3423" s="24">
        <v>4</v>
      </c>
      <c r="I3423" s="22">
        <f t="shared" si="40"/>
        <v>4</v>
      </c>
      <c r="J3423" s="22" t="s">
        <v>20</v>
      </c>
      <c r="K3423" s="22" t="s">
        <v>20</v>
      </c>
      <c r="L3423" s="26">
        <v>45013</v>
      </c>
      <c r="M3423" s="27">
        <f t="shared" si="41"/>
        <v>45013</v>
      </c>
    </row>
    <row r="3424" spans="1:13" ht="22.5" customHeight="1">
      <c r="A3424" s="22" t="s">
        <v>3445</v>
      </c>
      <c r="B3424" s="23" t="s">
        <v>35</v>
      </c>
      <c r="C3424" s="22" t="str">
        <f>IF(OR($B3424="Unknown",$B3424="Error",$B3424=""),IFERROR(VLOOKUP($F3424, '02_UnitPriceRef'!$F$3:$G$10,2,FALSE),"N/A"),$B3424)</f>
        <v>Tea</v>
      </c>
      <c r="D3424" s="24">
        <v>3</v>
      </c>
      <c r="E3424" s="22">
        <f t="shared" si="39"/>
        <v>3</v>
      </c>
      <c r="F3424" s="24">
        <v>1.5</v>
      </c>
      <c r="G3424" s="22">
        <f>IF(OR($F3424="ERROR",$F3424="UNKNOWN",$F3424=""),IFERROR(VLOOKUP($C3424,'02_UnitPriceRef'!$E$3:$F$10,2,0),IF(OR($D3424="Error",$D3424="UNKNOWN",$D3424=""),0,H3424/D3424)),$F3424)</f>
        <v>1.5</v>
      </c>
      <c r="H3424" s="24">
        <v>4.5</v>
      </c>
      <c r="I3424" s="22">
        <f t="shared" si="40"/>
        <v>4.5</v>
      </c>
      <c r="J3424" s="22" t="s">
        <v>10</v>
      </c>
      <c r="K3424" s="22" t="s">
        <v>15</v>
      </c>
      <c r="L3424" s="26">
        <v>45083</v>
      </c>
      <c r="M3424" s="27">
        <f t="shared" si="41"/>
        <v>45083</v>
      </c>
    </row>
    <row r="3425" spans="1:13" ht="22.5" customHeight="1">
      <c r="A3425" s="22" t="s">
        <v>3446</v>
      </c>
      <c r="B3425" s="23" t="s">
        <v>13</v>
      </c>
      <c r="C3425" s="22" t="str">
        <f>IF(OR($B3425="Unknown",$B3425="Error",$B3425=""),IFERROR(VLOOKUP($F3425, '02_UnitPriceRef'!$F$3:$G$10,2,FALSE),"N/A"),$B3425)</f>
        <v>Cake</v>
      </c>
      <c r="D3425" s="24">
        <v>5</v>
      </c>
      <c r="E3425" s="22">
        <f t="shared" si="39"/>
        <v>5</v>
      </c>
      <c r="F3425" s="24">
        <v>3</v>
      </c>
      <c r="G3425" s="22">
        <f>IF(OR($F3425="ERROR",$F3425="UNKNOWN",$F3425=""),IFERROR(VLOOKUP($C3425,'02_UnitPriceRef'!$E$3:$F$10,2,0),IF(OR($D3425="Error",$D3425="UNKNOWN",$D3425=""),0,H3425/D3425)),$F3425)</f>
        <v>3</v>
      </c>
      <c r="H3425" s="24">
        <v>15</v>
      </c>
      <c r="I3425" s="22">
        <f t="shared" si="40"/>
        <v>15</v>
      </c>
      <c r="J3425" s="22" t="s">
        <v>10</v>
      </c>
      <c r="K3425" s="22" t="s">
        <v>11</v>
      </c>
      <c r="L3425" s="26">
        <v>45105</v>
      </c>
      <c r="M3425" s="27">
        <f t="shared" si="41"/>
        <v>45105</v>
      </c>
    </row>
    <row r="3426" spans="1:13" ht="22.5" customHeight="1">
      <c r="A3426" s="22" t="s">
        <v>3447</v>
      </c>
      <c r="B3426" s="23" t="s">
        <v>24</v>
      </c>
      <c r="C3426" s="22" t="str">
        <f>IF(OR($B3426="Unknown",$B3426="Error",$B3426=""),IFERROR(VLOOKUP($F3426, '02_UnitPriceRef'!$F$3:$G$10,2,FALSE),"N/A"),$B3426)</f>
        <v>Smoothie</v>
      </c>
      <c r="D3426" s="24">
        <v>5</v>
      </c>
      <c r="E3426" s="22">
        <f t="shared" si="39"/>
        <v>5</v>
      </c>
      <c r="F3426" s="24">
        <v>4</v>
      </c>
      <c r="G3426" s="22">
        <f>IF(OR($F3426="ERROR",$F3426="UNKNOWN",$F3426=""),IFERROR(VLOOKUP($C3426,'02_UnitPriceRef'!$E$3:$F$10,2,0),IF(OR($D3426="Error",$D3426="UNKNOWN",$D3426=""),0,H3426/D3426)),$F3426)</f>
        <v>4</v>
      </c>
      <c r="H3426" s="24">
        <v>20</v>
      </c>
      <c r="I3426" s="22">
        <f t="shared" si="40"/>
        <v>20</v>
      </c>
      <c r="J3426" s="22" t="s">
        <v>20</v>
      </c>
      <c r="K3426" s="22" t="s">
        <v>15</v>
      </c>
      <c r="L3426" s="26">
        <v>44970</v>
      </c>
      <c r="M3426" s="27">
        <f t="shared" si="41"/>
        <v>44970</v>
      </c>
    </row>
    <row r="3427" spans="1:13" ht="22.5" customHeight="1">
      <c r="A3427" s="22" t="s">
        <v>3448</v>
      </c>
      <c r="B3427" s="23" t="s">
        <v>39</v>
      </c>
      <c r="C3427" s="22" t="str">
        <f>IF(OR($B3427="Unknown",$B3427="Error",$B3427=""),IFERROR(VLOOKUP($F3427, '02_UnitPriceRef'!$F$3:$G$10,2,FALSE),"N/A"),$B3427)</f>
        <v>Juice</v>
      </c>
      <c r="D3427" s="24">
        <v>3</v>
      </c>
      <c r="E3427" s="22">
        <f t="shared" si="39"/>
        <v>3</v>
      </c>
      <c r="F3427" s="24">
        <v>3</v>
      </c>
      <c r="G3427" s="22">
        <f>IF(OR($F3427="ERROR",$F3427="UNKNOWN",$F3427=""),IFERROR(VLOOKUP($C3427,'02_UnitPriceRef'!$E$3:$F$10,2,0),IF(OR($D3427="Error",$D3427="UNKNOWN",$D3427=""),0,H3427/D3427)),$F3427)</f>
        <v>3</v>
      </c>
      <c r="H3427" s="23" t="s">
        <v>10030</v>
      </c>
      <c r="I3427" s="22">
        <f t="shared" si="40"/>
        <v>9</v>
      </c>
      <c r="J3427" s="22" t="s">
        <v>22</v>
      </c>
      <c r="K3427" s="22" t="s">
        <v>11</v>
      </c>
      <c r="L3427" s="26">
        <v>45001</v>
      </c>
      <c r="M3427" s="27">
        <f t="shared" si="41"/>
        <v>45001</v>
      </c>
    </row>
    <row r="3428" spans="1:13" ht="22.5" customHeight="1">
      <c r="A3428" s="22" t="s">
        <v>3449</v>
      </c>
      <c r="B3428" s="23" t="s">
        <v>9</v>
      </c>
      <c r="C3428" s="22" t="str">
        <f>IF(OR($B3428="Unknown",$B3428="Error",$B3428=""),IFERROR(VLOOKUP($F3428, '02_UnitPriceRef'!$F$3:$G$10,2,FALSE),"N/A"),$B3428)</f>
        <v>Coffee</v>
      </c>
      <c r="D3428" s="24">
        <v>4</v>
      </c>
      <c r="E3428" s="22">
        <f t="shared" si="39"/>
        <v>4</v>
      </c>
      <c r="F3428" s="24">
        <v>2</v>
      </c>
      <c r="G3428" s="22">
        <f>IF(OR($F3428="ERROR",$F3428="UNKNOWN",$F3428=""),IFERROR(VLOOKUP($C3428,'02_UnitPriceRef'!$E$3:$F$10,2,0),IF(OR($D3428="Error",$D3428="UNKNOWN",$D3428=""),0,H3428/D3428)),$F3428)</f>
        <v>2</v>
      </c>
      <c r="H3428" s="24">
        <v>8</v>
      </c>
      <c r="I3428" s="22">
        <f t="shared" si="40"/>
        <v>8</v>
      </c>
      <c r="J3428" s="22" t="s">
        <v>20</v>
      </c>
      <c r="K3428" s="22" t="s">
        <v>20</v>
      </c>
      <c r="L3428" s="26">
        <v>44944</v>
      </c>
      <c r="M3428" s="27">
        <f t="shared" si="41"/>
        <v>44944</v>
      </c>
    </row>
    <row r="3429" spans="1:13" ht="22.5" customHeight="1">
      <c r="A3429" s="22" t="s">
        <v>3450</v>
      </c>
      <c r="B3429" s="23"/>
      <c r="C3429" s="22" t="str">
        <f>IF(OR($B3429="Unknown",$B3429="Error",$B3429=""),IFERROR(VLOOKUP($F3429, '02_UnitPriceRef'!$F$3:$G$10,2,FALSE),"N/A"),$B3429)</f>
        <v>Sandwich/Smoothie</v>
      </c>
      <c r="D3429" s="24">
        <v>4</v>
      </c>
      <c r="E3429" s="22">
        <f t="shared" si="39"/>
        <v>4</v>
      </c>
      <c r="F3429" s="24">
        <v>4</v>
      </c>
      <c r="G3429" s="22">
        <f>IF(OR($F3429="ERROR",$F3429="UNKNOWN",$F3429=""),IFERROR(VLOOKUP($C3429,'02_UnitPriceRef'!$E$3:$F$10,2,0),IF(OR($D3429="Error",$D3429="UNKNOWN",$D3429=""),0,H3429/D3429)),$F3429)</f>
        <v>4</v>
      </c>
      <c r="H3429" s="24">
        <v>16</v>
      </c>
      <c r="I3429" s="22">
        <f t="shared" si="40"/>
        <v>16</v>
      </c>
      <c r="J3429" s="22" t="s">
        <v>20</v>
      </c>
      <c r="K3429" s="22" t="s">
        <v>11</v>
      </c>
      <c r="L3429" s="26">
        <v>45037</v>
      </c>
      <c r="M3429" s="27">
        <f t="shared" si="41"/>
        <v>45037</v>
      </c>
    </row>
    <row r="3430" spans="1:13" ht="22.5" customHeight="1">
      <c r="A3430" s="22" t="s">
        <v>3451</v>
      </c>
      <c r="B3430" s="23" t="s">
        <v>39</v>
      </c>
      <c r="C3430" s="22" t="str">
        <f>IF(OR($B3430="Unknown",$B3430="Error",$B3430=""),IFERROR(VLOOKUP($F3430, '02_UnitPriceRef'!$F$3:$G$10,2,FALSE),"N/A"),$B3430)</f>
        <v>Juice</v>
      </c>
      <c r="D3430" s="24">
        <v>5</v>
      </c>
      <c r="E3430" s="22">
        <f t="shared" si="39"/>
        <v>5</v>
      </c>
      <c r="F3430" s="24">
        <v>3</v>
      </c>
      <c r="G3430" s="22">
        <f>IF(OR($F3430="ERROR",$F3430="UNKNOWN",$F3430=""),IFERROR(VLOOKUP($C3430,'02_UnitPriceRef'!$E$3:$F$10,2,0),IF(OR($D3430="Error",$D3430="UNKNOWN",$D3430=""),0,H3430/D3430)),$F3430)</f>
        <v>3</v>
      </c>
      <c r="H3430" s="24">
        <v>15</v>
      </c>
      <c r="I3430" s="22">
        <f t="shared" si="40"/>
        <v>15</v>
      </c>
      <c r="J3430" s="22" t="s">
        <v>10</v>
      </c>
      <c r="K3430" s="22" t="s">
        <v>20</v>
      </c>
      <c r="L3430" s="26">
        <v>45226</v>
      </c>
      <c r="M3430" s="27">
        <f t="shared" si="41"/>
        <v>45226</v>
      </c>
    </row>
    <row r="3431" spans="1:13" ht="22.5" customHeight="1">
      <c r="A3431" s="22" t="s">
        <v>3452</v>
      </c>
      <c r="B3431" s="23" t="s">
        <v>17</v>
      </c>
      <c r="C3431" s="22" t="str">
        <f>IF(OR($B3431="Unknown",$B3431="Error",$B3431=""),IFERROR(VLOOKUP($F3431, '02_UnitPriceRef'!$F$3:$G$10,2,FALSE),"N/A"),$B3431)</f>
        <v>Cookie</v>
      </c>
      <c r="D3431" s="24">
        <v>2</v>
      </c>
      <c r="E3431" s="22">
        <f t="shared" si="39"/>
        <v>2</v>
      </c>
      <c r="F3431" s="24">
        <v>1</v>
      </c>
      <c r="G3431" s="22">
        <f>IF(OR($F3431="ERROR",$F3431="UNKNOWN",$F3431=""),IFERROR(VLOOKUP($C3431,'02_UnitPriceRef'!$E$3:$F$10,2,0),IF(OR($D3431="Error",$D3431="UNKNOWN",$D3431=""),0,H3431/D3431)),$F3431)</f>
        <v>1</v>
      </c>
      <c r="H3431" s="24">
        <v>2</v>
      </c>
      <c r="I3431" s="22">
        <f t="shared" si="40"/>
        <v>2</v>
      </c>
      <c r="J3431" s="22" t="s">
        <v>20</v>
      </c>
      <c r="K3431" s="22" t="s">
        <v>15</v>
      </c>
      <c r="L3431" s="26">
        <v>45134</v>
      </c>
      <c r="M3431" s="27">
        <f t="shared" si="41"/>
        <v>45134</v>
      </c>
    </row>
    <row r="3432" spans="1:13" ht="22.5" customHeight="1">
      <c r="A3432" s="22" t="s">
        <v>3453</v>
      </c>
      <c r="B3432" s="23" t="s">
        <v>10031</v>
      </c>
      <c r="C3432" s="22" t="str">
        <f>IF(OR($B3432="Unknown",$B3432="Error",$B3432=""),IFERROR(VLOOKUP($F3432, '02_UnitPriceRef'!$F$3:$G$10,2,FALSE),"N/A"),$B3432)</f>
        <v>Salad</v>
      </c>
      <c r="D3432" s="24">
        <v>4</v>
      </c>
      <c r="E3432" s="22">
        <f t="shared" si="39"/>
        <v>4</v>
      </c>
      <c r="F3432" s="24">
        <v>5</v>
      </c>
      <c r="G3432" s="22">
        <f>IF(OR($F3432="ERROR",$F3432="UNKNOWN",$F3432=""),IFERROR(VLOOKUP($C3432,'02_UnitPriceRef'!$E$3:$F$10,2,0),IF(OR($D3432="Error",$D3432="UNKNOWN",$D3432=""),0,H3432/D3432)),$F3432)</f>
        <v>5</v>
      </c>
      <c r="H3432" s="24">
        <v>20</v>
      </c>
      <c r="I3432" s="22">
        <f t="shared" si="40"/>
        <v>20</v>
      </c>
      <c r="J3432" s="22" t="s">
        <v>10</v>
      </c>
      <c r="K3432" s="22" t="s">
        <v>11</v>
      </c>
      <c r="L3432" s="26">
        <v>45014</v>
      </c>
      <c r="M3432" s="27">
        <f t="shared" si="41"/>
        <v>45014</v>
      </c>
    </row>
    <row r="3433" spans="1:13" ht="22.5" customHeight="1">
      <c r="A3433" s="22" t="s">
        <v>3454</v>
      </c>
      <c r="B3433" s="23" t="s">
        <v>17</v>
      </c>
      <c r="C3433" s="22" t="str">
        <f>IF(OR($B3433="Unknown",$B3433="Error",$B3433=""),IFERROR(VLOOKUP($F3433, '02_UnitPriceRef'!$F$3:$G$10,2,FALSE),"N/A"),$B3433)</f>
        <v>Cookie</v>
      </c>
      <c r="D3433" s="24">
        <v>5</v>
      </c>
      <c r="E3433" s="22">
        <f t="shared" si="39"/>
        <v>5</v>
      </c>
      <c r="F3433" s="23"/>
      <c r="G3433" s="22">
        <f>IF(OR($F3433="ERROR",$F3433="UNKNOWN",$F3433=""),IFERROR(VLOOKUP($C3433,'02_UnitPriceRef'!$E$3:$F$10,2,0),IF(OR($D3433="Error",$D3433="UNKNOWN",$D3433=""),0,H3433/D3433)),$F3433)</f>
        <v>1</v>
      </c>
      <c r="H3433" s="24">
        <v>5</v>
      </c>
      <c r="I3433" s="22">
        <f t="shared" si="40"/>
        <v>5</v>
      </c>
      <c r="J3433" s="22" t="s">
        <v>14</v>
      </c>
      <c r="K3433" s="22" t="s">
        <v>20</v>
      </c>
      <c r="L3433" s="26">
        <v>45253</v>
      </c>
      <c r="M3433" s="27">
        <f t="shared" si="41"/>
        <v>45253</v>
      </c>
    </row>
    <row r="3434" spans="1:13" ht="22.5" customHeight="1">
      <c r="A3434" s="22" t="s">
        <v>3455</v>
      </c>
      <c r="B3434" s="23" t="s">
        <v>13</v>
      </c>
      <c r="C3434" s="22" t="str">
        <f>IF(OR($B3434="Unknown",$B3434="Error",$B3434=""),IFERROR(VLOOKUP($F3434, '02_UnitPriceRef'!$F$3:$G$10,2,FALSE),"N/A"),$B3434)</f>
        <v>Cake</v>
      </c>
      <c r="D3434" s="24">
        <v>5</v>
      </c>
      <c r="E3434" s="22">
        <f t="shared" si="39"/>
        <v>5</v>
      </c>
      <c r="F3434" s="24">
        <v>3</v>
      </c>
      <c r="G3434" s="22">
        <f>IF(OR($F3434="ERROR",$F3434="UNKNOWN",$F3434=""),IFERROR(VLOOKUP($C3434,'02_UnitPriceRef'!$E$3:$F$10,2,0),IF(OR($D3434="Error",$D3434="UNKNOWN",$D3434=""),0,H3434/D3434)),$F3434)</f>
        <v>3</v>
      </c>
      <c r="H3434" s="24">
        <v>15</v>
      </c>
      <c r="I3434" s="22">
        <f t="shared" si="40"/>
        <v>15</v>
      </c>
      <c r="J3434" s="22" t="s">
        <v>20</v>
      </c>
      <c r="K3434" s="22" t="s">
        <v>15</v>
      </c>
      <c r="L3434" s="26">
        <v>45145</v>
      </c>
      <c r="M3434" s="27">
        <f t="shared" si="41"/>
        <v>45145</v>
      </c>
    </row>
    <row r="3435" spans="1:13" ht="22.5" customHeight="1">
      <c r="A3435" s="22" t="s">
        <v>3456</v>
      </c>
      <c r="B3435" s="23" t="s">
        <v>39</v>
      </c>
      <c r="C3435" s="22" t="str">
        <f>IF(OR($B3435="Unknown",$B3435="Error",$B3435=""),IFERROR(VLOOKUP($F3435, '02_UnitPriceRef'!$F$3:$G$10,2,FALSE),"N/A"),$B3435)</f>
        <v>Juice</v>
      </c>
      <c r="D3435" s="24">
        <v>1</v>
      </c>
      <c r="E3435" s="22">
        <f t="shared" si="39"/>
        <v>1</v>
      </c>
      <c r="F3435" s="24">
        <v>3</v>
      </c>
      <c r="G3435" s="22">
        <f>IF(OR($F3435="ERROR",$F3435="UNKNOWN",$F3435=""),IFERROR(VLOOKUP($C3435,'02_UnitPriceRef'!$E$3:$F$10,2,0),IF(OR($D3435="Error",$D3435="UNKNOWN",$D3435=""),0,H3435/D3435)),$F3435)</f>
        <v>3</v>
      </c>
      <c r="H3435" s="24">
        <v>3</v>
      </c>
      <c r="I3435" s="22">
        <f t="shared" si="40"/>
        <v>3</v>
      </c>
      <c r="J3435" s="22" t="s">
        <v>10</v>
      </c>
      <c r="K3435" s="22" t="s">
        <v>20</v>
      </c>
      <c r="L3435" s="26">
        <v>45146</v>
      </c>
      <c r="M3435" s="27">
        <f t="shared" si="41"/>
        <v>45146</v>
      </c>
    </row>
    <row r="3436" spans="1:13" ht="22.5" customHeight="1">
      <c r="A3436" s="22" t="s">
        <v>3457</v>
      </c>
      <c r="B3436" s="23" t="s">
        <v>10031</v>
      </c>
      <c r="C3436" s="22" t="str">
        <f>IF(OR($B3436="Unknown",$B3436="Error",$B3436=""),IFERROR(VLOOKUP($F3436, '02_UnitPriceRef'!$F$3:$G$10,2,FALSE),"N/A"),$B3436)</f>
        <v>N/A</v>
      </c>
      <c r="D3436" s="24">
        <v>1</v>
      </c>
      <c r="E3436" s="22">
        <f t="shared" si="39"/>
        <v>1</v>
      </c>
      <c r="F3436" s="23" t="s">
        <v>10030</v>
      </c>
      <c r="G3436" s="22">
        <f>IF(OR($F3436="ERROR",$F3436="UNKNOWN",$F3436=""),IFERROR(VLOOKUP($C3436,'02_UnitPriceRef'!$E$3:$F$10,2,0),IF(OR($D3436="Error",$D3436="UNKNOWN",$D3436=""),0,H3436/D3436)),$F3436)</f>
        <v>4</v>
      </c>
      <c r="H3436" s="24">
        <v>4</v>
      </c>
      <c r="I3436" s="22">
        <f t="shared" si="40"/>
        <v>4</v>
      </c>
      <c r="J3436" s="22" t="s">
        <v>10</v>
      </c>
      <c r="K3436" s="22" t="s">
        <v>20</v>
      </c>
      <c r="L3436" s="26">
        <v>45272</v>
      </c>
      <c r="M3436" s="27">
        <f t="shared" si="41"/>
        <v>45272</v>
      </c>
    </row>
    <row r="3437" spans="1:13" ht="22.5" customHeight="1">
      <c r="A3437" s="22" t="s">
        <v>3458</v>
      </c>
      <c r="B3437" s="23" t="s">
        <v>10030</v>
      </c>
      <c r="C3437" s="22" t="str">
        <f>IF(OR($B3437="Unknown",$B3437="Error",$B3437=""),IFERROR(VLOOKUP($F3437, '02_UnitPriceRef'!$F$3:$G$10,2,FALSE),"N/A"),$B3437)</f>
        <v>Cookie</v>
      </c>
      <c r="D3437" s="24">
        <v>5</v>
      </c>
      <c r="E3437" s="22">
        <f t="shared" si="39"/>
        <v>5</v>
      </c>
      <c r="F3437" s="24">
        <v>1</v>
      </c>
      <c r="G3437" s="22">
        <f>IF(OR($F3437="ERROR",$F3437="UNKNOWN",$F3437=""),IFERROR(VLOOKUP($C3437,'02_UnitPriceRef'!$E$3:$F$10,2,0),IF(OR($D3437="Error",$D3437="UNKNOWN",$D3437=""),0,H3437/D3437)),$F3437)</f>
        <v>1</v>
      </c>
      <c r="H3437" s="24">
        <v>5</v>
      </c>
      <c r="I3437" s="22">
        <f t="shared" si="40"/>
        <v>5</v>
      </c>
      <c r="J3437" s="22" t="s">
        <v>22</v>
      </c>
      <c r="K3437" s="22" t="s">
        <v>20</v>
      </c>
      <c r="L3437" s="26">
        <v>45025</v>
      </c>
      <c r="M3437" s="27">
        <f t="shared" si="41"/>
        <v>45025</v>
      </c>
    </row>
    <row r="3438" spans="1:13" ht="22.5" customHeight="1">
      <c r="A3438" s="22" t="s">
        <v>3459</v>
      </c>
      <c r="B3438" s="23" t="s">
        <v>39</v>
      </c>
      <c r="C3438" s="22" t="str">
        <f>IF(OR($B3438="Unknown",$B3438="Error",$B3438=""),IFERROR(VLOOKUP($F3438, '02_UnitPriceRef'!$F$3:$G$10,2,FALSE),"N/A"),$B3438)</f>
        <v>Juice</v>
      </c>
      <c r="D3438" s="24">
        <v>5</v>
      </c>
      <c r="E3438" s="22">
        <f t="shared" si="39"/>
        <v>5</v>
      </c>
      <c r="F3438" s="24">
        <v>3</v>
      </c>
      <c r="G3438" s="22">
        <f>IF(OR($F3438="ERROR",$F3438="UNKNOWN",$F3438=""),IFERROR(VLOOKUP($C3438,'02_UnitPriceRef'!$E$3:$F$10,2,0),IF(OR($D3438="Error",$D3438="UNKNOWN",$D3438=""),0,H3438/D3438)),$F3438)</f>
        <v>3</v>
      </c>
      <c r="H3438" s="24">
        <v>15</v>
      </c>
      <c r="I3438" s="22">
        <f t="shared" si="40"/>
        <v>15</v>
      </c>
      <c r="J3438" s="22" t="s">
        <v>10</v>
      </c>
      <c r="K3438" s="22" t="s">
        <v>20</v>
      </c>
      <c r="L3438" s="26">
        <v>45006</v>
      </c>
      <c r="M3438" s="27">
        <f t="shared" si="41"/>
        <v>45006</v>
      </c>
    </row>
    <row r="3439" spans="1:13" ht="22.5" customHeight="1">
      <c r="A3439" s="22" t="s">
        <v>3460</v>
      </c>
      <c r="B3439" s="23" t="s">
        <v>24</v>
      </c>
      <c r="C3439" s="22" t="str">
        <f>IF(OR($B3439="Unknown",$B3439="Error",$B3439=""),IFERROR(VLOOKUP($F3439, '02_UnitPriceRef'!$F$3:$G$10,2,FALSE),"N/A"),$B3439)</f>
        <v>Smoothie</v>
      </c>
      <c r="D3439" s="24">
        <v>1</v>
      </c>
      <c r="E3439" s="22">
        <f t="shared" si="39"/>
        <v>1</v>
      </c>
      <c r="F3439" s="24">
        <v>4</v>
      </c>
      <c r="G3439" s="22">
        <f>IF(OR($F3439="ERROR",$F3439="UNKNOWN",$F3439=""),IFERROR(VLOOKUP($C3439,'02_UnitPriceRef'!$E$3:$F$10,2,0),IF(OR($D3439="Error",$D3439="UNKNOWN",$D3439=""),0,H3439/D3439)),$F3439)</f>
        <v>4</v>
      </c>
      <c r="H3439" s="24">
        <v>4</v>
      </c>
      <c r="I3439" s="22">
        <f t="shared" si="40"/>
        <v>4</v>
      </c>
      <c r="J3439" s="22" t="s">
        <v>10</v>
      </c>
      <c r="K3439" s="22" t="s">
        <v>11</v>
      </c>
      <c r="L3439" s="26">
        <v>45060</v>
      </c>
      <c r="M3439" s="27">
        <f t="shared" si="41"/>
        <v>45060</v>
      </c>
    </row>
    <row r="3440" spans="1:13" ht="22.5" customHeight="1">
      <c r="A3440" s="22" t="s">
        <v>3461</v>
      </c>
      <c r="B3440" s="23" t="s">
        <v>24</v>
      </c>
      <c r="C3440" s="22" t="str">
        <f>IF(OR($B3440="Unknown",$B3440="Error",$B3440=""),IFERROR(VLOOKUP($F3440, '02_UnitPriceRef'!$F$3:$G$10,2,FALSE),"N/A"),$B3440)</f>
        <v>Smoothie</v>
      </c>
      <c r="D3440" s="24">
        <v>1</v>
      </c>
      <c r="E3440" s="22">
        <f t="shared" si="39"/>
        <v>1</v>
      </c>
      <c r="F3440" s="24">
        <v>4</v>
      </c>
      <c r="G3440" s="22">
        <f>IF(OR($F3440="ERROR",$F3440="UNKNOWN",$F3440=""),IFERROR(VLOOKUP($C3440,'02_UnitPriceRef'!$E$3:$F$10,2,0),IF(OR($D3440="Error",$D3440="UNKNOWN",$D3440=""),0,H3440/D3440)),$F3440)</f>
        <v>4</v>
      </c>
      <c r="H3440" s="24">
        <v>4</v>
      </c>
      <c r="I3440" s="22">
        <f t="shared" si="40"/>
        <v>4</v>
      </c>
      <c r="J3440" s="22" t="s">
        <v>20</v>
      </c>
      <c r="K3440" s="22" t="s">
        <v>11</v>
      </c>
      <c r="L3440" s="26">
        <v>45081</v>
      </c>
      <c r="M3440" s="27">
        <f t="shared" si="41"/>
        <v>45081</v>
      </c>
    </row>
    <row r="3441" spans="1:13" ht="22.5" customHeight="1">
      <c r="A3441" s="22" t="s">
        <v>3462</v>
      </c>
      <c r="B3441" s="23" t="s">
        <v>39</v>
      </c>
      <c r="C3441" s="22" t="str">
        <f>IF(OR($B3441="Unknown",$B3441="Error",$B3441=""),IFERROR(VLOOKUP($F3441, '02_UnitPriceRef'!$F$3:$G$10,2,FALSE),"N/A"),$B3441)</f>
        <v>Juice</v>
      </c>
      <c r="D3441" s="24">
        <v>1</v>
      </c>
      <c r="E3441" s="22">
        <f t="shared" si="39"/>
        <v>1</v>
      </c>
      <c r="F3441" s="24">
        <v>3</v>
      </c>
      <c r="G3441" s="22">
        <f>IF(OR($F3441="ERROR",$F3441="UNKNOWN",$F3441=""),IFERROR(VLOOKUP($C3441,'02_UnitPriceRef'!$E$3:$F$10,2,0),IF(OR($D3441="Error",$D3441="UNKNOWN",$D3441=""),0,H3441/D3441)),$F3441)</f>
        <v>3</v>
      </c>
      <c r="H3441" s="24">
        <v>3</v>
      </c>
      <c r="I3441" s="22">
        <f t="shared" si="40"/>
        <v>3</v>
      </c>
      <c r="J3441" s="22" t="s">
        <v>14</v>
      </c>
      <c r="K3441" s="22" t="s">
        <v>11</v>
      </c>
      <c r="L3441" s="26">
        <v>44998</v>
      </c>
      <c r="M3441" s="27">
        <f t="shared" si="41"/>
        <v>44998</v>
      </c>
    </row>
    <row r="3442" spans="1:13" ht="22.5" customHeight="1">
      <c r="A3442" s="22" t="s">
        <v>3463</v>
      </c>
      <c r="B3442" s="23" t="s">
        <v>17</v>
      </c>
      <c r="C3442" s="22" t="str">
        <f>IF(OR($B3442="Unknown",$B3442="Error",$B3442=""),IFERROR(VLOOKUP($F3442, '02_UnitPriceRef'!$F$3:$G$10,2,FALSE),"N/A"),$B3442)</f>
        <v>Cookie</v>
      </c>
      <c r="D3442" s="23" t="s">
        <v>10030</v>
      </c>
      <c r="E3442" s="22">
        <f t="shared" si="39"/>
        <v>1</v>
      </c>
      <c r="F3442" s="24">
        <v>1</v>
      </c>
      <c r="G3442" s="22">
        <f>IF(OR($F3442="ERROR",$F3442="UNKNOWN",$F3442=""),IFERROR(VLOOKUP($C3442,'02_UnitPriceRef'!$E$3:$F$10,2,0),IF(OR($D3442="Error",$D3442="UNKNOWN",$D3442=""),0,H3442/D3442)),$F3442)</f>
        <v>1</v>
      </c>
      <c r="H3442" s="24">
        <v>1</v>
      </c>
      <c r="I3442" s="22">
        <f t="shared" si="40"/>
        <v>1</v>
      </c>
      <c r="J3442" s="22" t="s">
        <v>20</v>
      </c>
      <c r="K3442" s="22" t="s">
        <v>15</v>
      </c>
      <c r="L3442" s="26">
        <v>45274</v>
      </c>
      <c r="M3442" s="27">
        <f t="shared" si="41"/>
        <v>45274</v>
      </c>
    </row>
    <row r="3443" spans="1:13" ht="22.5" customHeight="1">
      <c r="A3443" s="22" t="s">
        <v>3464</v>
      </c>
      <c r="B3443" s="23" t="s">
        <v>9</v>
      </c>
      <c r="C3443" s="22" t="str">
        <f>IF(OR($B3443="Unknown",$B3443="Error",$B3443=""),IFERROR(VLOOKUP($F3443, '02_UnitPriceRef'!$F$3:$G$10,2,FALSE),"N/A"),$B3443)</f>
        <v>Coffee</v>
      </c>
      <c r="D3443" s="23" t="s">
        <v>10030</v>
      </c>
      <c r="E3443" s="22">
        <f t="shared" si="39"/>
        <v>4</v>
      </c>
      <c r="F3443" s="24">
        <v>2</v>
      </c>
      <c r="G3443" s="22">
        <f>IF(OR($F3443="ERROR",$F3443="UNKNOWN",$F3443=""),IFERROR(VLOOKUP($C3443,'02_UnitPriceRef'!$E$3:$F$10,2,0),IF(OR($D3443="Error",$D3443="UNKNOWN",$D3443=""),0,H3443/D3443)),$F3443)</f>
        <v>2</v>
      </c>
      <c r="H3443" s="24">
        <v>8</v>
      </c>
      <c r="I3443" s="22">
        <f t="shared" si="40"/>
        <v>8</v>
      </c>
      <c r="J3443" s="22" t="s">
        <v>20</v>
      </c>
      <c r="K3443" s="22" t="s">
        <v>11</v>
      </c>
      <c r="L3443" s="26">
        <v>45209</v>
      </c>
      <c r="M3443" s="27">
        <f t="shared" si="41"/>
        <v>45209</v>
      </c>
    </row>
    <row r="3444" spans="1:13" ht="22.5" customHeight="1">
      <c r="A3444" s="22" t="s">
        <v>3465</v>
      </c>
      <c r="B3444" s="23" t="s">
        <v>9</v>
      </c>
      <c r="C3444" s="22" t="str">
        <f>IF(OR($B3444="Unknown",$B3444="Error",$B3444=""),IFERROR(VLOOKUP($F3444, '02_UnitPriceRef'!$F$3:$G$10,2,FALSE),"N/A"),$B3444)</f>
        <v>Coffee</v>
      </c>
      <c r="D3444" s="24">
        <v>5</v>
      </c>
      <c r="E3444" s="22">
        <f t="shared" si="39"/>
        <v>5</v>
      </c>
      <c r="F3444" s="24">
        <v>2</v>
      </c>
      <c r="G3444" s="22">
        <f>IF(OR($F3444="ERROR",$F3444="UNKNOWN",$F3444=""),IFERROR(VLOOKUP($C3444,'02_UnitPriceRef'!$E$3:$F$10,2,0),IF(OR($D3444="Error",$D3444="UNKNOWN",$D3444=""),0,H3444/D3444)),$F3444)</f>
        <v>2</v>
      </c>
      <c r="H3444" s="24">
        <v>10</v>
      </c>
      <c r="I3444" s="22">
        <f t="shared" si="40"/>
        <v>10</v>
      </c>
      <c r="J3444" s="22" t="s">
        <v>14</v>
      </c>
      <c r="K3444" s="22" t="s">
        <v>11</v>
      </c>
      <c r="L3444" s="26">
        <v>45039</v>
      </c>
      <c r="M3444" s="27">
        <f t="shared" si="41"/>
        <v>45039</v>
      </c>
    </row>
    <row r="3445" spans="1:13" ht="22.5" customHeight="1">
      <c r="A3445" s="22" t="s">
        <v>3466</v>
      </c>
      <c r="B3445" s="23" t="s">
        <v>35</v>
      </c>
      <c r="C3445" s="22" t="str">
        <f>IF(OR($B3445="Unknown",$B3445="Error",$B3445=""),IFERROR(VLOOKUP($F3445, '02_UnitPriceRef'!$F$3:$G$10,2,FALSE),"N/A"),$B3445)</f>
        <v>Tea</v>
      </c>
      <c r="D3445" s="24">
        <v>4</v>
      </c>
      <c r="E3445" s="22">
        <f t="shared" si="39"/>
        <v>4</v>
      </c>
      <c r="F3445" s="24">
        <v>1.5</v>
      </c>
      <c r="G3445" s="22">
        <f>IF(OR($F3445="ERROR",$F3445="UNKNOWN",$F3445=""),IFERROR(VLOOKUP($C3445,'02_UnitPriceRef'!$E$3:$F$10,2,0),IF(OR($D3445="Error",$D3445="UNKNOWN",$D3445=""),0,H3445/D3445)),$F3445)</f>
        <v>1.5</v>
      </c>
      <c r="H3445" s="24">
        <v>6</v>
      </c>
      <c r="I3445" s="22">
        <f t="shared" si="40"/>
        <v>6</v>
      </c>
      <c r="J3445" s="22" t="s">
        <v>14</v>
      </c>
      <c r="K3445" s="22" t="s">
        <v>20</v>
      </c>
      <c r="L3445" s="26">
        <v>44986</v>
      </c>
      <c r="M3445" s="27">
        <f t="shared" si="41"/>
        <v>44986</v>
      </c>
    </row>
    <row r="3446" spans="1:13" ht="22.5" customHeight="1">
      <c r="A3446" s="22" t="s">
        <v>3467</v>
      </c>
      <c r="B3446" s="23" t="s">
        <v>10030</v>
      </c>
      <c r="C3446" s="22" t="str">
        <f>IF(OR($B3446="Unknown",$B3446="Error",$B3446=""),IFERROR(VLOOKUP($F3446, '02_UnitPriceRef'!$F$3:$G$10,2,FALSE),"N/A"),$B3446)</f>
        <v>Sandwich/Smoothie</v>
      </c>
      <c r="D3446" s="24">
        <v>3</v>
      </c>
      <c r="E3446" s="22">
        <f t="shared" si="39"/>
        <v>3</v>
      </c>
      <c r="F3446" s="24">
        <v>4</v>
      </c>
      <c r="G3446" s="22">
        <f>IF(OR($F3446="ERROR",$F3446="UNKNOWN",$F3446=""),IFERROR(VLOOKUP($C3446,'02_UnitPriceRef'!$E$3:$F$10,2,0),IF(OR($D3446="Error",$D3446="UNKNOWN",$D3446=""),0,H3446/D3446)),$F3446)</f>
        <v>4</v>
      </c>
      <c r="H3446" s="24">
        <v>12</v>
      </c>
      <c r="I3446" s="22">
        <f t="shared" si="40"/>
        <v>12</v>
      </c>
      <c r="J3446" s="22" t="s">
        <v>20</v>
      </c>
      <c r="K3446" s="22" t="s">
        <v>15</v>
      </c>
      <c r="L3446" s="26">
        <v>44962</v>
      </c>
      <c r="M3446" s="27">
        <f t="shared" si="41"/>
        <v>44962</v>
      </c>
    </row>
    <row r="3447" spans="1:13" ht="22.5" customHeight="1">
      <c r="A3447" s="22" t="s">
        <v>3468</v>
      </c>
      <c r="B3447" s="23" t="s">
        <v>10030</v>
      </c>
      <c r="C3447" s="22" t="str">
        <f>IF(OR($B3447="Unknown",$B3447="Error",$B3447=""),IFERROR(VLOOKUP($F3447, '02_UnitPriceRef'!$F$3:$G$10,2,FALSE),"N/A"),$B3447)</f>
        <v>Cake</v>
      </c>
      <c r="D3447" s="24">
        <v>4</v>
      </c>
      <c r="E3447" s="22">
        <f t="shared" si="39"/>
        <v>4</v>
      </c>
      <c r="F3447" s="24">
        <v>3</v>
      </c>
      <c r="G3447" s="22">
        <f>IF(OR($F3447="ERROR",$F3447="UNKNOWN",$F3447=""),IFERROR(VLOOKUP($C3447,'02_UnitPriceRef'!$E$3:$F$10,2,0),IF(OR($D3447="Error",$D3447="UNKNOWN",$D3447=""),0,H3447/D3447)),$F3447)</f>
        <v>3</v>
      </c>
      <c r="H3447" s="24">
        <v>12</v>
      </c>
      <c r="I3447" s="22">
        <f t="shared" si="40"/>
        <v>12</v>
      </c>
      <c r="J3447" s="22" t="s">
        <v>10</v>
      </c>
      <c r="K3447" s="22" t="s">
        <v>20</v>
      </c>
      <c r="L3447" s="26">
        <v>45026</v>
      </c>
      <c r="M3447" s="27">
        <f t="shared" si="41"/>
        <v>45026</v>
      </c>
    </row>
    <row r="3448" spans="1:13" ht="22.5" customHeight="1">
      <c r="A3448" s="22" t="s">
        <v>3469</v>
      </c>
      <c r="B3448" s="23" t="s">
        <v>10031</v>
      </c>
      <c r="C3448" s="22" t="str">
        <f>IF(OR($B3448="Unknown",$B3448="Error",$B3448=""),IFERROR(VLOOKUP($F3448, '02_UnitPriceRef'!$F$3:$G$10,2,FALSE),"N/A"),$B3448)</f>
        <v>Cake</v>
      </c>
      <c r="D3448" s="24">
        <v>2</v>
      </c>
      <c r="E3448" s="22">
        <f t="shared" si="39"/>
        <v>2</v>
      </c>
      <c r="F3448" s="24">
        <v>3</v>
      </c>
      <c r="G3448" s="22">
        <f>IF(OR($F3448="ERROR",$F3448="UNKNOWN",$F3448=""),IFERROR(VLOOKUP($C3448,'02_UnitPriceRef'!$E$3:$F$10,2,0),IF(OR($D3448="Error",$D3448="UNKNOWN",$D3448=""),0,H3448/D3448)),$F3448)</f>
        <v>3</v>
      </c>
      <c r="H3448" s="24">
        <v>6</v>
      </c>
      <c r="I3448" s="22">
        <f t="shared" si="40"/>
        <v>6</v>
      </c>
      <c r="J3448" s="22" t="s">
        <v>22</v>
      </c>
      <c r="K3448" s="22" t="s">
        <v>20</v>
      </c>
      <c r="L3448" s="26">
        <v>45100</v>
      </c>
      <c r="M3448" s="27">
        <f t="shared" si="41"/>
        <v>45100</v>
      </c>
    </row>
    <row r="3449" spans="1:13" ht="22.5" customHeight="1">
      <c r="A3449" s="22" t="s">
        <v>3470</v>
      </c>
      <c r="B3449" s="23" t="s">
        <v>13</v>
      </c>
      <c r="C3449" s="22" t="str">
        <f>IF(OR($B3449="Unknown",$B3449="Error",$B3449=""),IFERROR(VLOOKUP($F3449, '02_UnitPriceRef'!$F$3:$G$10,2,FALSE),"N/A"),$B3449)</f>
        <v>Cake</v>
      </c>
      <c r="D3449" s="24">
        <v>5</v>
      </c>
      <c r="E3449" s="22">
        <f t="shared" si="39"/>
        <v>5</v>
      </c>
      <c r="F3449" s="24">
        <v>3</v>
      </c>
      <c r="G3449" s="22">
        <f>IF(OR($F3449="ERROR",$F3449="UNKNOWN",$F3449=""),IFERROR(VLOOKUP($C3449,'02_UnitPriceRef'!$E$3:$F$10,2,0),IF(OR($D3449="Error",$D3449="UNKNOWN",$D3449=""),0,H3449/D3449)),$F3449)</f>
        <v>3</v>
      </c>
      <c r="H3449" s="24">
        <v>15</v>
      </c>
      <c r="I3449" s="22">
        <f t="shared" si="40"/>
        <v>15</v>
      </c>
      <c r="J3449" s="22" t="s">
        <v>22</v>
      </c>
      <c r="K3449" s="22" t="s">
        <v>11</v>
      </c>
      <c r="L3449" s="26">
        <v>45025</v>
      </c>
      <c r="M3449" s="27">
        <f t="shared" si="41"/>
        <v>45025</v>
      </c>
    </row>
    <row r="3450" spans="1:13" ht="22.5" customHeight="1">
      <c r="A3450" s="22" t="s">
        <v>3471</v>
      </c>
      <c r="B3450" s="23" t="s">
        <v>10030</v>
      </c>
      <c r="C3450" s="22" t="str">
        <f>IF(OR($B3450="Unknown",$B3450="Error",$B3450=""),IFERROR(VLOOKUP($F3450, '02_UnitPriceRef'!$F$3:$G$10,2,FALSE),"N/A"),$B3450)</f>
        <v>Cookie</v>
      </c>
      <c r="D3450" s="24">
        <v>1</v>
      </c>
      <c r="E3450" s="22">
        <f t="shared" si="39"/>
        <v>1</v>
      </c>
      <c r="F3450" s="24">
        <v>1</v>
      </c>
      <c r="G3450" s="22">
        <f>IF(OR($F3450="ERROR",$F3450="UNKNOWN",$F3450=""),IFERROR(VLOOKUP($C3450,'02_UnitPriceRef'!$E$3:$F$10,2,0),IF(OR($D3450="Error",$D3450="UNKNOWN",$D3450=""),0,H3450/D3450)),$F3450)</f>
        <v>1</v>
      </c>
      <c r="H3450" s="24">
        <v>1</v>
      </c>
      <c r="I3450" s="22">
        <f t="shared" si="40"/>
        <v>1</v>
      </c>
      <c r="J3450" s="22" t="s">
        <v>20</v>
      </c>
      <c r="K3450" s="22" t="s">
        <v>11</v>
      </c>
      <c r="L3450" s="26">
        <v>44983</v>
      </c>
      <c r="M3450" s="27">
        <f t="shared" si="41"/>
        <v>44983</v>
      </c>
    </row>
    <row r="3451" spans="1:13" ht="22.5" customHeight="1">
      <c r="A3451" s="22" t="s">
        <v>3472</v>
      </c>
      <c r="B3451" s="23" t="s">
        <v>35</v>
      </c>
      <c r="C3451" s="22" t="str">
        <f>IF(OR($B3451="Unknown",$B3451="Error",$B3451=""),IFERROR(VLOOKUP($F3451, '02_UnitPriceRef'!$F$3:$G$10,2,FALSE),"N/A"),$B3451)</f>
        <v>Tea</v>
      </c>
      <c r="D3451" s="24">
        <v>1</v>
      </c>
      <c r="E3451" s="22">
        <f t="shared" si="39"/>
        <v>1</v>
      </c>
      <c r="F3451" s="24">
        <v>1.5</v>
      </c>
      <c r="G3451" s="22">
        <f>IF(OR($F3451="ERROR",$F3451="UNKNOWN",$F3451=""),IFERROR(VLOOKUP($C3451,'02_UnitPriceRef'!$E$3:$F$10,2,0),IF(OR($D3451="Error",$D3451="UNKNOWN",$D3451=""),0,H3451/D3451)),$F3451)</f>
        <v>1.5</v>
      </c>
      <c r="H3451" s="24">
        <v>1.5</v>
      </c>
      <c r="I3451" s="22">
        <f t="shared" si="40"/>
        <v>1.5</v>
      </c>
      <c r="J3451" s="22" t="s">
        <v>10</v>
      </c>
      <c r="K3451" s="22" t="s">
        <v>15</v>
      </c>
      <c r="L3451" s="26">
        <v>45182</v>
      </c>
      <c r="M3451" s="27">
        <f t="shared" si="41"/>
        <v>45182</v>
      </c>
    </row>
    <row r="3452" spans="1:13" ht="22.5" customHeight="1">
      <c r="A3452" s="22" t="s">
        <v>3473</v>
      </c>
      <c r="B3452" s="23" t="s">
        <v>10031</v>
      </c>
      <c r="C3452" s="22" t="str">
        <f>IF(OR($B3452="Unknown",$B3452="Error",$B3452=""),IFERROR(VLOOKUP($F3452, '02_UnitPriceRef'!$F$3:$G$10,2,FALSE),"N/A"),$B3452)</f>
        <v>Cookie</v>
      </c>
      <c r="D3452" s="24">
        <v>4</v>
      </c>
      <c r="E3452" s="22">
        <f t="shared" si="39"/>
        <v>4</v>
      </c>
      <c r="F3452" s="24">
        <v>1</v>
      </c>
      <c r="G3452" s="22">
        <f>IF(OR($F3452="ERROR",$F3452="UNKNOWN",$F3452=""),IFERROR(VLOOKUP($C3452,'02_UnitPriceRef'!$E$3:$F$10,2,0),IF(OR($D3452="Error",$D3452="UNKNOWN",$D3452=""),0,H3452/D3452)),$F3452)</f>
        <v>1</v>
      </c>
      <c r="H3452" s="24">
        <v>4</v>
      </c>
      <c r="I3452" s="22">
        <f t="shared" si="40"/>
        <v>4</v>
      </c>
      <c r="J3452" s="22" t="s">
        <v>20</v>
      </c>
      <c r="K3452" s="22" t="s">
        <v>15</v>
      </c>
      <c r="L3452" s="26">
        <v>44942</v>
      </c>
      <c r="M3452" s="27">
        <f t="shared" si="41"/>
        <v>44942</v>
      </c>
    </row>
    <row r="3453" spans="1:13" ht="22.5" customHeight="1">
      <c r="A3453" s="22" t="s">
        <v>3474</v>
      </c>
      <c r="B3453" s="23" t="s">
        <v>24</v>
      </c>
      <c r="C3453" s="22" t="str">
        <f>IF(OR($B3453="Unknown",$B3453="Error",$B3453=""),IFERROR(VLOOKUP($F3453, '02_UnitPriceRef'!$F$3:$G$10,2,FALSE),"N/A"),$B3453)</f>
        <v>Smoothie</v>
      </c>
      <c r="D3453" s="24">
        <v>4</v>
      </c>
      <c r="E3453" s="22">
        <f t="shared" si="39"/>
        <v>4</v>
      </c>
      <c r="F3453" s="24">
        <v>4</v>
      </c>
      <c r="G3453" s="22">
        <f>IF(OR($F3453="ERROR",$F3453="UNKNOWN",$F3453=""),IFERROR(VLOOKUP($C3453,'02_UnitPriceRef'!$E$3:$F$10,2,0),IF(OR($D3453="Error",$D3453="UNKNOWN",$D3453=""),0,H3453/D3453)),$F3453)</f>
        <v>4</v>
      </c>
      <c r="H3453" s="24">
        <v>16</v>
      </c>
      <c r="I3453" s="22">
        <f t="shared" si="40"/>
        <v>16</v>
      </c>
      <c r="J3453" s="22" t="s">
        <v>10</v>
      </c>
      <c r="K3453" s="22" t="s">
        <v>20</v>
      </c>
      <c r="L3453" s="26">
        <v>44973</v>
      </c>
      <c r="M3453" s="27">
        <f t="shared" si="41"/>
        <v>44973</v>
      </c>
    </row>
    <row r="3454" spans="1:13" ht="22.5" customHeight="1">
      <c r="A3454" s="22" t="s">
        <v>3475</v>
      </c>
      <c r="B3454" s="23" t="s">
        <v>17</v>
      </c>
      <c r="C3454" s="22" t="str">
        <f>IF(OR($B3454="Unknown",$B3454="Error",$B3454=""),IFERROR(VLOOKUP($F3454, '02_UnitPriceRef'!$F$3:$G$10,2,FALSE),"N/A"),$B3454)</f>
        <v>Cookie</v>
      </c>
      <c r="D3454" s="24">
        <v>2</v>
      </c>
      <c r="E3454" s="22">
        <f t="shared" si="39"/>
        <v>2</v>
      </c>
      <c r="F3454" s="24">
        <v>1</v>
      </c>
      <c r="G3454" s="22">
        <f>IF(OR($F3454="ERROR",$F3454="UNKNOWN",$F3454=""),IFERROR(VLOOKUP($C3454,'02_UnitPriceRef'!$E$3:$F$10,2,0),IF(OR($D3454="Error",$D3454="UNKNOWN",$D3454=""),0,H3454/D3454)),$F3454)</f>
        <v>1</v>
      </c>
      <c r="H3454" s="24">
        <v>2</v>
      </c>
      <c r="I3454" s="22">
        <f t="shared" si="40"/>
        <v>2</v>
      </c>
      <c r="J3454" s="22" t="s">
        <v>20</v>
      </c>
      <c r="K3454" s="22" t="s">
        <v>20</v>
      </c>
      <c r="L3454" s="26">
        <v>45246</v>
      </c>
      <c r="M3454" s="27">
        <f t="shared" si="41"/>
        <v>45246</v>
      </c>
    </row>
    <row r="3455" spans="1:13" ht="22.5" customHeight="1">
      <c r="A3455" s="22" t="s">
        <v>3476</v>
      </c>
      <c r="B3455" s="23" t="s">
        <v>17</v>
      </c>
      <c r="C3455" s="22" t="str">
        <f>IF(OR($B3455="Unknown",$B3455="Error",$B3455=""),IFERROR(VLOOKUP($F3455, '02_UnitPriceRef'!$F$3:$G$10,2,FALSE),"N/A"),$B3455)</f>
        <v>Cookie</v>
      </c>
      <c r="D3455" s="24">
        <v>5</v>
      </c>
      <c r="E3455" s="22">
        <f t="shared" si="39"/>
        <v>5</v>
      </c>
      <c r="F3455" s="24">
        <v>1</v>
      </c>
      <c r="G3455" s="22">
        <f>IF(OR($F3455="ERROR",$F3455="UNKNOWN",$F3455=""),IFERROR(VLOOKUP($C3455,'02_UnitPriceRef'!$E$3:$F$10,2,0),IF(OR($D3455="Error",$D3455="UNKNOWN",$D3455=""),0,H3455/D3455)),$F3455)</f>
        <v>1</v>
      </c>
      <c r="H3455" s="24">
        <v>5</v>
      </c>
      <c r="I3455" s="22">
        <f t="shared" si="40"/>
        <v>5</v>
      </c>
      <c r="J3455" s="22" t="s">
        <v>22</v>
      </c>
      <c r="K3455" s="22" t="s">
        <v>15</v>
      </c>
      <c r="L3455" s="26">
        <v>45024</v>
      </c>
      <c r="M3455" s="27">
        <f t="shared" si="41"/>
        <v>45024</v>
      </c>
    </row>
    <row r="3456" spans="1:13" ht="22.5" customHeight="1">
      <c r="A3456" s="22" t="s">
        <v>3477</v>
      </c>
      <c r="B3456" s="23" t="s">
        <v>17</v>
      </c>
      <c r="C3456" s="22" t="str">
        <f>IF(OR($B3456="Unknown",$B3456="Error",$B3456=""),IFERROR(VLOOKUP($F3456, '02_UnitPriceRef'!$F$3:$G$10,2,FALSE),"N/A"),$B3456)</f>
        <v>Cookie</v>
      </c>
      <c r="D3456" s="24">
        <v>1</v>
      </c>
      <c r="E3456" s="22">
        <f t="shared" si="39"/>
        <v>1</v>
      </c>
      <c r="F3456" s="24">
        <v>1</v>
      </c>
      <c r="G3456" s="22">
        <f>IF(OR($F3456="ERROR",$F3456="UNKNOWN",$F3456=""),IFERROR(VLOOKUP($C3456,'02_UnitPriceRef'!$E$3:$F$10,2,0),IF(OR($D3456="Error",$D3456="UNKNOWN",$D3456=""),0,H3456/D3456)),$F3456)</f>
        <v>1</v>
      </c>
      <c r="H3456" s="24">
        <v>1</v>
      </c>
      <c r="I3456" s="22">
        <f t="shared" si="40"/>
        <v>1</v>
      </c>
      <c r="J3456" s="22" t="s">
        <v>20</v>
      </c>
      <c r="K3456" s="22" t="s">
        <v>20</v>
      </c>
      <c r="L3456" s="26">
        <v>45269</v>
      </c>
      <c r="M3456" s="27">
        <f t="shared" si="41"/>
        <v>45269</v>
      </c>
    </row>
    <row r="3457" spans="1:13" ht="22.5" customHeight="1">
      <c r="A3457" s="22" t="s">
        <v>3478</v>
      </c>
      <c r="B3457" s="23" t="s">
        <v>9</v>
      </c>
      <c r="C3457" s="22" t="str">
        <f>IF(OR($B3457="Unknown",$B3457="Error",$B3457=""),IFERROR(VLOOKUP($F3457, '02_UnitPriceRef'!$F$3:$G$10,2,FALSE),"N/A"),$B3457)</f>
        <v>Coffee</v>
      </c>
      <c r="D3457" s="24">
        <v>5</v>
      </c>
      <c r="E3457" s="22">
        <f t="shared" si="39"/>
        <v>5</v>
      </c>
      <c r="F3457" s="24">
        <v>2</v>
      </c>
      <c r="G3457" s="22">
        <f>IF(OR($F3457="ERROR",$F3457="UNKNOWN",$F3457=""),IFERROR(VLOOKUP($C3457,'02_UnitPriceRef'!$E$3:$F$10,2,0),IF(OR($D3457="Error",$D3457="UNKNOWN",$D3457=""),0,H3457/D3457)),$F3457)</f>
        <v>2</v>
      </c>
      <c r="H3457" s="24">
        <v>10</v>
      </c>
      <c r="I3457" s="22">
        <f t="shared" si="40"/>
        <v>10</v>
      </c>
      <c r="J3457" s="22" t="s">
        <v>22</v>
      </c>
      <c r="K3457" s="22" t="s">
        <v>20</v>
      </c>
      <c r="L3457" s="26">
        <v>44999</v>
      </c>
      <c r="M3457" s="27">
        <f t="shared" si="41"/>
        <v>44999</v>
      </c>
    </row>
    <row r="3458" spans="1:13" ht="22.5" customHeight="1">
      <c r="A3458" s="22" t="s">
        <v>3479</v>
      </c>
      <c r="B3458" s="23" t="s">
        <v>19</v>
      </c>
      <c r="C3458" s="22" t="str">
        <f>IF(OR($B3458="Unknown",$B3458="Error",$B3458=""),IFERROR(VLOOKUP($F3458, '02_UnitPriceRef'!$F$3:$G$10,2,FALSE),"N/A"),$B3458)</f>
        <v>Salad</v>
      </c>
      <c r="D3458" s="24">
        <v>1</v>
      </c>
      <c r="E3458" s="22">
        <f t="shared" si="39"/>
        <v>1</v>
      </c>
      <c r="F3458" s="24">
        <v>5</v>
      </c>
      <c r="G3458" s="22">
        <f>IF(OR($F3458="ERROR",$F3458="UNKNOWN",$F3458=""),IFERROR(VLOOKUP($C3458,'02_UnitPriceRef'!$E$3:$F$10,2,0),IF(OR($D3458="Error",$D3458="UNKNOWN",$D3458=""),0,H3458/D3458)),$F3458)</f>
        <v>5</v>
      </c>
      <c r="H3458" s="24">
        <v>5</v>
      </c>
      <c r="I3458" s="22">
        <f t="shared" si="40"/>
        <v>5</v>
      </c>
      <c r="J3458" s="22" t="s">
        <v>14</v>
      </c>
      <c r="K3458" s="22" t="s">
        <v>11</v>
      </c>
      <c r="L3458" s="26">
        <v>45180</v>
      </c>
      <c r="M3458" s="27">
        <f t="shared" si="41"/>
        <v>45180</v>
      </c>
    </row>
    <row r="3459" spans="1:13" ht="22.5" customHeight="1">
      <c r="A3459" s="22" t="s">
        <v>3480</v>
      </c>
      <c r="B3459" s="23" t="s">
        <v>19</v>
      </c>
      <c r="C3459" s="22" t="str">
        <f>IF(OR($B3459="Unknown",$B3459="Error",$B3459=""),IFERROR(VLOOKUP($F3459, '02_UnitPriceRef'!$F$3:$G$10,2,FALSE),"N/A"),$B3459)</f>
        <v>Salad</v>
      </c>
      <c r="D3459" s="24">
        <v>2</v>
      </c>
      <c r="E3459" s="22">
        <f t="shared" si="39"/>
        <v>2</v>
      </c>
      <c r="F3459" s="24">
        <v>5</v>
      </c>
      <c r="G3459" s="22">
        <f>IF(OR($F3459="ERROR",$F3459="UNKNOWN",$F3459=""),IFERROR(VLOOKUP($C3459,'02_UnitPriceRef'!$E$3:$F$10,2,0),IF(OR($D3459="Error",$D3459="UNKNOWN",$D3459=""),0,H3459/D3459)),$F3459)</f>
        <v>5</v>
      </c>
      <c r="H3459" s="24">
        <v>10</v>
      </c>
      <c r="I3459" s="22">
        <f t="shared" si="40"/>
        <v>10</v>
      </c>
      <c r="J3459" s="22" t="s">
        <v>22</v>
      </c>
      <c r="K3459" s="22" t="s">
        <v>15</v>
      </c>
      <c r="L3459" s="26">
        <v>45203</v>
      </c>
      <c r="M3459" s="27">
        <f t="shared" si="41"/>
        <v>45203</v>
      </c>
    </row>
    <row r="3460" spans="1:13" ht="22.5" customHeight="1">
      <c r="A3460" s="22" t="s">
        <v>3481</v>
      </c>
      <c r="B3460" s="23" t="s">
        <v>27</v>
      </c>
      <c r="C3460" s="22" t="str">
        <f>IF(OR($B3460="Unknown",$B3460="Error",$B3460=""),IFERROR(VLOOKUP($F3460, '02_UnitPriceRef'!$F$3:$G$10,2,FALSE),"N/A"),$B3460)</f>
        <v>Sandwich</v>
      </c>
      <c r="D3460" s="24">
        <v>5</v>
      </c>
      <c r="E3460" s="22">
        <f t="shared" si="39"/>
        <v>5</v>
      </c>
      <c r="F3460" s="24">
        <v>4</v>
      </c>
      <c r="G3460" s="22">
        <f>IF(OR($F3460="ERROR",$F3460="UNKNOWN",$F3460=""),IFERROR(VLOOKUP($C3460,'02_UnitPriceRef'!$E$3:$F$10,2,0),IF(OR($D3460="Error",$D3460="UNKNOWN",$D3460=""),0,H3460/D3460)),$F3460)</f>
        <v>4</v>
      </c>
      <c r="H3460" s="24">
        <v>20</v>
      </c>
      <c r="I3460" s="22">
        <f t="shared" si="40"/>
        <v>20</v>
      </c>
      <c r="J3460" s="22" t="s">
        <v>20</v>
      </c>
      <c r="K3460" s="22" t="s">
        <v>11</v>
      </c>
      <c r="L3460" s="26">
        <v>45214</v>
      </c>
      <c r="M3460" s="27">
        <f t="shared" si="41"/>
        <v>45214</v>
      </c>
    </row>
    <row r="3461" spans="1:13" ht="22.5" customHeight="1">
      <c r="A3461" s="22" t="s">
        <v>3482</v>
      </c>
      <c r="B3461" s="23" t="s">
        <v>10031</v>
      </c>
      <c r="C3461" s="22" t="str">
        <f>IF(OR($B3461="Unknown",$B3461="Error",$B3461=""),IFERROR(VLOOKUP($F3461, '02_UnitPriceRef'!$F$3:$G$10,2,FALSE),"N/A"),$B3461)</f>
        <v>Salad</v>
      </c>
      <c r="D3461" s="24">
        <v>4</v>
      </c>
      <c r="E3461" s="22">
        <f t="shared" si="39"/>
        <v>4</v>
      </c>
      <c r="F3461" s="24">
        <v>5</v>
      </c>
      <c r="G3461" s="22">
        <f>IF(OR($F3461="ERROR",$F3461="UNKNOWN",$F3461=""),IFERROR(VLOOKUP($C3461,'02_UnitPriceRef'!$E$3:$F$10,2,0),IF(OR($D3461="Error",$D3461="UNKNOWN",$D3461=""),0,H3461/D3461)),$F3461)</f>
        <v>5</v>
      </c>
      <c r="H3461" s="24">
        <v>20</v>
      </c>
      <c r="I3461" s="22">
        <f t="shared" si="40"/>
        <v>20</v>
      </c>
      <c r="J3461" s="22" t="s">
        <v>14</v>
      </c>
      <c r="K3461" s="22" t="s">
        <v>20</v>
      </c>
      <c r="L3461" s="26"/>
      <c r="M3461" s="27">
        <f t="shared" si="41"/>
        <v>1</v>
      </c>
    </row>
    <row r="3462" spans="1:13" ht="22.5" customHeight="1">
      <c r="A3462" s="22" t="s">
        <v>3483</v>
      </c>
      <c r="B3462" s="23" t="s">
        <v>9</v>
      </c>
      <c r="C3462" s="22" t="str">
        <f>IF(OR($B3462="Unknown",$B3462="Error",$B3462=""),IFERROR(VLOOKUP($F3462, '02_UnitPriceRef'!$F$3:$G$10,2,FALSE),"N/A"),$B3462)</f>
        <v>Coffee</v>
      </c>
      <c r="D3462" s="24">
        <v>3</v>
      </c>
      <c r="E3462" s="22">
        <f t="shared" si="39"/>
        <v>3</v>
      </c>
      <c r="F3462" s="24">
        <v>2</v>
      </c>
      <c r="G3462" s="22">
        <f>IF(OR($F3462="ERROR",$F3462="UNKNOWN",$F3462=""),IFERROR(VLOOKUP($C3462,'02_UnitPriceRef'!$E$3:$F$10,2,0),IF(OR($D3462="Error",$D3462="UNKNOWN",$D3462=""),0,H3462/D3462)),$F3462)</f>
        <v>2</v>
      </c>
      <c r="H3462" s="24">
        <v>6</v>
      </c>
      <c r="I3462" s="22">
        <f t="shared" si="40"/>
        <v>6</v>
      </c>
      <c r="J3462" s="22" t="s">
        <v>20</v>
      </c>
      <c r="K3462" s="22" t="s">
        <v>20</v>
      </c>
      <c r="L3462" s="26">
        <v>45260</v>
      </c>
      <c r="M3462" s="27">
        <f t="shared" si="41"/>
        <v>45260</v>
      </c>
    </row>
    <row r="3463" spans="1:13" ht="22.5" customHeight="1">
      <c r="A3463" s="22" t="s">
        <v>3484</v>
      </c>
      <c r="B3463" s="23" t="s">
        <v>13</v>
      </c>
      <c r="C3463" s="22" t="str">
        <f>IF(OR($B3463="Unknown",$B3463="Error",$B3463=""),IFERROR(VLOOKUP($F3463, '02_UnitPriceRef'!$F$3:$G$10,2,FALSE),"N/A"),$B3463)</f>
        <v>Cake</v>
      </c>
      <c r="D3463" s="24">
        <v>4</v>
      </c>
      <c r="E3463" s="22">
        <f t="shared" si="39"/>
        <v>4</v>
      </c>
      <c r="F3463" s="24">
        <v>3</v>
      </c>
      <c r="G3463" s="22">
        <f>IF(OR($F3463="ERROR",$F3463="UNKNOWN",$F3463=""),IFERROR(VLOOKUP($C3463,'02_UnitPriceRef'!$E$3:$F$10,2,0),IF(OR($D3463="Error",$D3463="UNKNOWN",$D3463=""),0,H3463/D3463)),$F3463)</f>
        <v>3</v>
      </c>
      <c r="H3463" s="24">
        <v>12</v>
      </c>
      <c r="I3463" s="22">
        <f t="shared" si="40"/>
        <v>12</v>
      </c>
      <c r="J3463" s="22" t="s">
        <v>20</v>
      </c>
      <c r="K3463" s="22" t="s">
        <v>20</v>
      </c>
      <c r="L3463" s="26">
        <v>45204</v>
      </c>
      <c r="M3463" s="27">
        <f t="shared" si="41"/>
        <v>45204</v>
      </c>
    </row>
    <row r="3464" spans="1:13" ht="22.5" customHeight="1">
      <c r="A3464" s="22" t="s">
        <v>3485</v>
      </c>
      <c r="B3464" s="23" t="s">
        <v>27</v>
      </c>
      <c r="C3464" s="22" t="str">
        <f>IF(OR($B3464="Unknown",$B3464="Error",$B3464=""),IFERROR(VLOOKUP($F3464, '02_UnitPriceRef'!$F$3:$G$10,2,FALSE),"N/A"),$B3464)</f>
        <v>Sandwich</v>
      </c>
      <c r="D3464" s="24">
        <v>1</v>
      </c>
      <c r="E3464" s="22">
        <f t="shared" si="39"/>
        <v>1</v>
      </c>
      <c r="F3464" s="24">
        <v>4</v>
      </c>
      <c r="G3464" s="22">
        <f>IF(OR($F3464="ERROR",$F3464="UNKNOWN",$F3464=""),IFERROR(VLOOKUP($C3464,'02_UnitPriceRef'!$E$3:$F$10,2,0),IF(OR($D3464="Error",$D3464="UNKNOWN",$D3464=""),0,H3464/D3464)),$F3464)</f>
        <v>4</v>
      </c>
      <c r="H3464" s="23" t="s">
        <v>10030</v>
      </c>
      <c r="I3464" s="22">
        <f t="shared" si="40"/>
        <v>4</v>
      </c>
      <c r="J3464" s="22" t="s">
        <v>10</v>
      </c>
      <c r="K3464" s="22" t="s">
        <v>20</v>
      </c>
      <c r="L3464" s="26">
        <v>45004</v>
      </c>
      <c r="M3464" s="27">
        <f t="shared" si="41"/>
        <v>45004</v>
      </c>
    </row>
    <row r="3465" spans="1:13" ht="22.5" customHeight="1">
      <c r="A3465" s="22" t="s">
        <v>3486</v>
      </c>
      <c r="B3465" s="23" t="s">
        <v>10031</v>
      </c>
      <c r="C3465" s="22" t="str">
        <f>IF(OR($B3465="Unknown",$B3465="Error",$B3465=""),IFERROR(VLOOKUP($F3465, '02_UnitPriceRef'!$F$3:$G$10,2,FALSE),"N/A"),$B3465)</f>
        <v>Cookie</v>
      </c>
      <c r="D3465" s="24">
        <v>4</v>
      </c>
      <c r="E3465" s="22">
        <f t="shared" si="39"/>
        <v>4</v>
      </c>
      <c r="F3465" s="24">
        <v>1</v>
      </c>
      <c r="G3465" s="22">
        <f>IF(OR($F3465="ERROR",$F3465="UNKNOWN",$F3465=""),IFERROR(VLOOKUP($C3465,'02_UnitPriceRef'!$E$3:$F$10,2,0),IF(OR($D3465="Error",$D3465="UNKNOWN",$D3465=""),0,H3465/D3465)),$F3465)</f>
        <v>1</v>
      </c>
      <c r="H3465" s="24">
        <v>4</v>
      </c>
      <c r="I3465" s="22">
        <f t="shared" si="40"/>
        <v>4</v>
      </c>
      <c r="J3465" s="22" t="s">
        <v>14</v>
      </c>
      <c r="K3465" s="22" t="s">
        <v>11</v>
      </c>
      <c r="L3465" s="26">
        <v>45105</v>
      </c>
      <c r="M3465" s="27">
        <f t="shared" si="41"/>
        <v>45105</v>
      </c>
    </row>
    <row r="3466" spans="1:13" ht="22.5" customHeight="1">
      <c r="A3466" s="22" t="s">
        <v>3487</v>
      </c>
      <c r="B3466" s="23" t="s">
        <v>39</v>
      </c>
      <c r="C3466" s="22" t="str">
        <f>IF(OR($B3466="Unknown",$B3466="Error",$B3466=""),IFERROR(VLOOKUP($F3466, '02_UnitPriceRef'!$F$3:$G$10,2,FALSE),"N/A"),$B3466)</f>
        <v>Juice</v>
      </c>
      <c r="D3466" s="24">
        <v>2</v>
      </c>
      <c r="E3466" s="22">
        <f t="shared" si="39"/>
        <v>2</v>
      </c>
      <c r="F3466" s="23" t="s">
        <v>10030</v>
      </c>
      <c r="G3466" s="22">
        <f>IF(OR($F3466="ERROR",$F3466="UNKNOWN",$F3466=""),IFERROR(VLOOKUP($C3466,'02_UnitPriceRef'!$E$3:$F$10,2,0),IF(OR($D3466="Error",$D3466="UNKNOWN",$D3466=""),0,H3466/D3466)),$F3466)</f>
        <v>3</v>
      </c>
      <c r="H3466" s="24">
        <v>6</v>
      </c>
      <c r="I3466" s="22">
        <f t="shared" si="40"/>
        <v>6</v>
      </c>
      <c r="J3466" s="22" t="s">
        <v>10</v>
      </c>
      <c r="K3466" s="22" t="s">
        <v>20</v>
      </c>
      <c r="L3466" s="26">
        <v>44930</v>
      </c>
      <c r="M3466" s="27">
        <f t="shared" si="41"/>
        <v>44930</v>
      </c>
    </row>
    <row r="3467" spans="1:13" ht="22.5" customHeight="1">
      <c r="A3467" s="22" t="s">
        <v>3488</v>
      </c>
      <c r="B3467" s="23" t="s">
        <v>39</v>
      </c>
      <c r="C3467" s="22" t="str">
        <f>IF(OR($B3467="Unknown",$B3467="Error",$B3467=""),IFERROR(VLOOKUP($F3467, '02_UnitPriceRef'!$F$3:$G$10,2,FALSE),"N/A"),$B3467)</f>
        <v>Juice</v>
      </c>
      <c r="D3467" s="23" t="s">
        <v>10031</v>
      </c>
      <c r="E3467" s="22">
        <f t="shared" si="39"/>
        <v>1</v>
      </c>
      <c r="F3467" s="24">
        <v>3</v>
      </c>
      <c r="G3467" s="22">
        <f>IF(OR($F3467="ERROR",$F3467="UNKNOWN",$F3467=""),IFERROR(VLOOKUP($C3467,'02_UnitPriceRef'!$E$3:$F$10,2,0),IF(OR($D3467="Error",$D3467="UNKNOWN",$D3467=""),0,H3467/D3467)),$F3467)</f>
        <v>3</v>
      </c>
      <c r="H3467" s="24">
        <v>3</v>
      </c>
      <c r="I3467" s="22">
        <f t="shared" si="40"/>
        <v>3</v>
      </c>
      <c r="J3467" s="22" t="s">
        <v>22</v>
      </c>
      <c r="K3467" s="22" t="s">
        <v>20</v>
      </c>
      <c r="L3467" s="26">
        <v>45102</v>
      </c>
      <c r="M3467" s="27">
        <f t="shared" si="41"/>
        <v>45102</v>
      </c>
    </row>
    <row r="3468" spans="1:13" ht="22.5" customHeight="1">
      <c r="A3468" s="22" t="s">
        <v>3489</v>
      </c>
      <c r="B3468" s="23" t="s">
        <v>35</v>
      </c>
      <c r="C3468" s="22" t="str">
        <f>IF(OR($B3468="Unknown",$B3468="Error",$B3468=""),IFERROR(VLOOKUP($F3468, '02_UnitPriceRef'!$F$3:$G$10,2,FALSE),"N/A"),$B3468)</f>
        <v>Tea</v>
      </c>
      <c r="D3468" s="24">
        <v>5</v>
      </c>
      <c r="E3468" s="22">
        <f t="shared" si="39"/>
        <v>5</v>
      </c>
      <c r="F3468" s="24">
        <v>1.5</v>
      </c>
      <c r="G3468" s="22">
        <f>IF(OR($F3468="ERROR",$F3468="UNKNOWN",$F3468=""),IFERROR(VLOOKUP($C3468,'02_UnitPriceRef'!$E$3:$F$10,2,0),IF(OR($D3468="Error",$D3468="UNKNOWN",$D3468=""),0,H3468/D3468)),$F3468)</f>
        <v>1.5</v>
      </c>
      <c r="H3468" s="24">
        <v>7.5</v>
      </c>
      <c r="I3468" s="22">
        <f t="shared" si="40"/>
        <v>7.5</v>
      </c>
      <c r="J3468" s="22" t="s">
        <v>22</v>
      </c>
      <c r="K3468" s="22" t="s">
        <v>15</v>
      </c>
      <c r="L3468" s="26">
        <v>45206</v>
      </c>
      <c r="M3468" s="27">
        <f t="shared" si="41"/>
        <v>45206</v>
      </c>
    </row>
    <row r="3469" spans="1:13" ht="22.5" customHeight="1">
      <c r="A3469" s="22" t="s">
        <v>3490</v>
      </c>
      <c r="B3469" s="23" t="s">
        <v>9</v>
      </c>
      <c r="C3469" s="22" t="str">
        <f>IF(OR($B3469="Unknown",$B3469="Error",$B3469=""),IFERROR(VLOOKUP($F3469, '02_UnitPriceRef'!$F$3:$G$10,2,FALSE),"N/A"),$B3469)</f>
        <v>Coffee</v>
      </c>
      <c r="D3469" s="24">
        <v>3</v>
      </c>
      <c r="E3469" s="22">
        <f t="shared" si="39"/>
        <v>3</v>
      </c>
      <c r="F3469" s="24">
        <v>2</v>
      </c>
      <c r="G3469" s="22">
        <f>IF(OR($F3469="ERROR",$F3469="UNKNOWN",$F3469=""),IFERROR(VLOOKUP($C3469,'02_UnitPriceRef'!$E$3:$F$10,2,0),IF(OR($D3469="Error",$D3469="UNKNOWN",$D3469=""),0,H3469/D3469)),$F3469)</f>
        <v>2</v>
      </c>
      <c r="H3469" s="24">
        <v>6</v>
      </c>
      <c r="I3469" s="22">
        <f t="shared" si="40"/>
        <v>6</v>
      </c>
      <c r="J3469" s="22" t="s">
        <v>20</v>
      </c>
      <c r="K3469" s="22" t="s">
        <v>20</v>
      </c>
      <c r="L3469" s="26">
        <v>45176</v>
      </c>
      <c r="M3469" s="27">
        <f t="shared" si="41"/>
        <v>45176</v>
      </c>
    </row>
    <row r="3470" spans="1:13" ht="22.5" customHeight="1">
      <c r="A3470" s="22" t="s">
        <v>3491</v>
      </c>
      <c r="B3470" s="23" t="s">
        <v>10031</v>
      </c>
      <c r="C3470" s="22" t="str">
        <f>IF(OR($B3470="Unknown",$B3470="Error",$B3470=""),IFERROR(VLOOKUP($F3470, '02_UnitPriceRef'!$F$3:$G$10,2,FALSE),"N/A"),$B3470)</f>
        <v>Cake</v>
      </c>
      <c r="D3470" s="24">
        <v>4</v>
      </c>
      <c r="E3470" s="22">
        <f t="shared" si="39"/>
        <v>4</v>
      </c>
      <c r="F3470" s="24">
        <v>3</v>
      </c>
      <c r="G3470" s="22">
        <f>IF(OR($F3470="ERROR",$F3470="UNKNOWN",$F3470=""),IFERROR(VLOOKUP($C3470,'02_UnitPriceRef'!$E$3:$F$10,2,0),IF(OR($D3470="Error",$D3470="UNKNOWN",$D3470=""),0,H3470/D3470)),$F3470)</f>
        <v>3</v>
      </c>
      <c r="H3470" s="24">
        <v>12</v>
      </c>
      <c r="I3470" s="22">
        <f t="shared" si="40"/>
        <v>12</v>
      </c>
      <c r="J3470" s="22" t="s">
        <v>22</v>
      </c>
      <c r="K3470" s="22" t="s">
        <v>20</v>
      </c>
      <c r="L3470" s="26">
        <v>45113</v>
      </c>
      <c r="M3470" s="27">
        <f t="shared" si="41"/>
        <v>45113</v>
      </c>
    </row>
    <row r="3471" spans="1:13" ht="22.5" customHeight="1">
      <c r="A3471" s="22" t="s">
        <v>3492</v>
      </c>
      <c r="B3471" s="23" t="s">
        <v>9</v>
      </c>
      <c r="C3471" s="22" t="str">
        <f>IF(OR($B3471="Unknown",$B3471="Error",$B3471=""),IFERROR(VLOOKUP($F3471, '02_UnitPriceRef'!$F$3:$G$10,2,FALSE),"N/A"),$B3471)</f>
        <v>Coffee</v>
      </c>
      <c r="D3471" s="24">
        <v>4</v>
      </c>
      <c r="E3471" s="22">
        <f t="shared" si="39"/>
        <v>4</v>
      </c>
      <c r="F3471" s="24">
        <v>2</v>
      </c>
      <c r="G3471" s="22">
        <f>IF(OR($F3471="ERROR",$F3471="UNKNOWN",$F3471=""),IFERROR(VLOOKUP($C3471,'02_UnitPriceRef'!$E$3:$F$10,2,0),IF(OR($D3471="Error",$D3471="UNKNOWN",$D3471=""),0,H3471/D3471)),$F3471)</f>
        <v>2</v>
      </c>
      <c r="H3471" s="24">
        <v>8</v>
      </c>
      <c r="I3471" s="22">
        <f t="shared" si="40"/>
        <v>8</v>
      </c>
      <c r="J3471" s="22" t="s">
        <v>20</v>
      </c>
      <c r="K3471" s="22" t="s">
        <v>20</v>
      </c>
      <c r="L3471" s="26">
        <v>45170</v>
      </c>
      <c r="M3471" s="27">
        <f t="shared" si="41"/>
        <v>45170</v>
      </c>
    </row>
    <row r="3472" spans="1:13" ht="22.5" customHeight="1">
      <c r="A3472" s="22" t="s">
        <v>3493</v>
      </c>
      <c r="B3472" s="23" t="s">
        <v>39</v>
      </c>
      <c r="C3472" s="22" t="str">
        <f>IF(OR($B3472="Unknown",$B3472="Error",$B3472=""),IFERROR(VLOOKUP($F3472, '02_UnitPriceRef'!$F$3:$G$10,2,FALSE),"N/A"),$B3472)</f>
        <v>Juice</v>
      </c>
      <c r="D3472" s="24">
        <v>5</v>
      </c>
      <c r="E3472" s="22">
        <f t="shared" si="39"/>
        <v>5</v>
      </c>
      <c r="F3472" s="24">
        <v>3</v>
      </c>
      <c r="G3472" s="22">
        <f>IF(OR($F3472="ERROR",$F3472="UNKNOWN",$F3472=""),IFERROR(VLOOKUP($C3472,'02_UnitPriceRef'!$E$3:$F$10,2,0),IF(OR($D3472="Error",$D3472="UNKNOWN",$D3472=""),0,H3472/D3472)),$F3472)</f>
        <v>3</v>
      </c>
      <c r="H3472" s="24">
        <v>15</v>
      </c>
      <c r="I3472" s="22">
        <f t="shared" si="40"/>
        <v>15</v>
      </c>
      <c r="J3472" s="22" t="s">
        <v>10</v>
      </c>
      <c r="K3472" s="22" t="s">
        <v>11</v>
      </c>
      <c r="L3472" s="28" t="s">
        <v>10031</v>
      </c>
      <c r="M3472" s="27">
        <f t="shared" si="41"/>
        <v>1</v>
      </c>
    </row>
    <row r="3473" spans="1:13" ht="22.5" customHeight="1">
      <c r="A3473" s="22" t="s">
        <v>3494</v>
      </c>
      <c r="B3473" s="23" t="s">
        <v>17</v>
      </c>
      <c r="C3473" s="22" t="str">
        <f>IF(OR($B3473="Unknown",$B3473="Error",$B3473=""),IFERROR(VLOOKUP($F3473, '02_UnitPriceRef'!$F$3:$G$10,2,FALSE),"N/A"),$B3473)</f>
        <v>Cookie</v>
      </c>
      <c r="D3473" s="24">
        <v>5</v>
      </c>
      <c r="E3473" s="22">
        <f t="shared" si="39"/>
        <v>5</v>
      </c>
      <c r="F3473" s="24">
        <v>1</v>
      </c>
      <c r="G3473" s="22">
        <f>IF(OR($F3473="ERROR",$F3473="UNKNOWN",$F3473=""),IFERROR(VLOOKUP($C3473,'02_UnitPriceRef'!$E$3:$F$10,2,0),IF(OR($D3473="Error",$D3473="UNKNOWN",$D3473=""),0,H3473/D3473)),$F3473)</f>
        <v>1</v>
      </c>
      <c r="H3473" s="24">
        <v>5</v>
      </c>
      <c r="I3473" s="22">
        <f t="shared" si="40"/>
        <v>5</v>
      </c>
      <c r="J3473" s="22" t="s">
        <v>14</v>
      </c>
      <c r="K3473" s="22" t="s">
        <v>15</v>
      </c>
      <c r="L3473" s="26">
        <v>45077</v>
      </c>
      <c r="M3473" s="27">
        <f t="shared" si="41"/>
        <v>45077</v>
      </c>
    </row>
    <row r="3474" spans="1:13" ht="22.5" customHeight="1">
      <c r="A3474" s="22" t="s">
        <v>3495</v>
      </c>
      <c r="B3474" s="23" t="s">
        <v>24</v>
      </c>
      <c r="C3474" s="22" t="str">
        <f>IF(OR($B3474="Unknown",$B3474="Error",$B3474=""),IFERROR(VLOOKUP($F3474, '02_UnitPriceRef'!$F$3:$G$10,2,FALSE),"N/A"),$B3474)</f>
        <v>Smoothie</v>
      </c>
      <c r="D3474" s="24">
        <v>2</v>
      </c>
      <c r="E3474" s="22">
        <f t="shared" si="39"/>
        <v>2</v>
      </c>
      <c r="F3474" s="24">
        <v>4</v>
      </c>
      <c r="G3474" s="22">
        <f>IF(OR($F3474="ERROR",$F3474="UNKNOWN",$F3474=""),IFERROR(VLOOKUP($C3474,'02_UnitPriceRef'!$E$3:$F$10,2,0),IF(OR($D3474="Error",$D3474="UNKNOWN",$D3474=""),0,H3474/D3474)),$F3474)</f>
        <v>4</v>
      </c>
      <c r="H3474" s="24">
        <v>8</v>
      </c>
      <c r="I3474" s="22">
        <f t="shared" si="40"/>
        <v>8</v>
      </c>
      <c r="J3474" s="22" t="s">
        <v>20</v>
      </c>
      <c r="K3474" s="22" t="s">
        <v>20</v>
      </c>
      <c r="L3474" s="26">
        <v>45176</v>
      </c>
      <c r="M3474" s="27">
        <f t="shared" si="41"/>
        <v>45176</v>
      </c>
    </row>
    <row r="3475" spans="1:13" ht="22.5" customHeight="1">
      <c r="A3475" s="22" t="s">
        <v>3496</v>
      </c>
      <c r="B3475" s="23" t="s">
        <v>9</v>
      </c>
      <c r="C3475" s="22" t="str">
        <f>IF(OR($B3475="Unknown",$B3475="Error",$B3475=""),IFERROR(VLOOKUP($F3475, '02_UnitPriceRef'!$F$3:$G$10,2,FALSE),"N/A"),$B3475)</f>
        <v>Coffee</v>
      </c>
      <c r="D3475" s="24">
        <v>5</v>
      </c>
      <c r="E3475" s="22">
        <f t="shared" si="39"/>
        <v>5</v>
      </c>
      <c r="F3475" s="24">
        <v>2</v>
      </c>
      <c r="G3475" s="22">
        <f>IF(OR($F3475="ERROR",$F3475="UNKNOWN",$F3475=""),IFERROR(VLOOKUP($C3475,'02_UnitPriceRef'!$E$3:$F$10,2,0),IF(OR($D3475="Error",$D3475="UNKNOWN",$D3475=""),0,H3475/D3475)),$F3475)</f>
        <v>2</v>
      </c>
      <c r="H3475" s="24">
        <v>10</v>
      </c>
      <c r="I3475" s="22">
        <f t="shared" si="40"/>
        <v>10</v>
      </c>
      <c r="J3475" s="22" t="s">
        <v>14</v>
      </c>
      <c r="K3475" s="22" t="s">
        <v>20</v>
      </c>
      <c r="L3475" s="26">
        <v>45095</v>
      </c>
      <c r="M3475" s="27">
        <f t="shared" si="41"/>
        <v>45095</v>
      </c>
    </row>
    <row r="3476" spans="1:13" ht="22.5" customHeight="1">
      <c r="A3476" s="22" t="s">
        <v>3497</v>
      </c>
      <c r="B3476" s="23" t="s">
        <v>24</v>
      </c>
      <c r="C3476" s="22" t="str">
        <f>IF(OR($B3476="Unknown",$B3476="Error",$B3476=""),IFERROR(VLOOKUP($F3476, '02_UnitPriceRef'!$F$3:$G$10,2,FALSE),"N/A"),$B3476)</f>
        <v>Smoothie</v>
      </c>
      <c r="D3476" s="24">
        <v>1</v>
      </c>
      <c r="E3476" s="22">
        <f t="shared" si="39"/>
        <v>1</v>
      </c>
      <c r="F3476" s="24">
        <v>4</v>
      </c>
      <c r="G3476" s="22">
        <f>IF(OR($F3476="ERROR",$F3476="UNKNOWN",$F3476=""),IFERROR(VLOOKUP($C3476,'02_UnitPriceRef'!$E$3:$F$10,2,0),IF(OR($D3476="Error",$D3476="UNKNOWN",$D3476=""),0,H3476/D3476)),$F3476)</f>
        <v>4</v>
      </c>
      <c r="H3476" s="24">
        <v>4</v>
      </c>
      <c r="I3476" s="22">
        <f t="shared" si="40"/>
        <v>4</v>
      </c>
      <c r="J3476" s="22" t="s">
        <v>20</v>
      </c>
      <c r="K3476" s="22" t="s">
        <v>20</v>
      </c>
      <c r="L3476" s="26">
        <v>45283</v>
      </c>
      <c r="M3476" s="27">
        <f t="shared" si="41"/>
        <v>45283</v>
      </c>
    </row>
    <row r="3477" spans="1:13" ht="22.5" customHeight="1">
      <c r="A3477" s="22" t="s">
        <v>3498</v>
      </c>
      <c r="B3477" s="23" t="s">
        <v>13</v>
      </c>
      <c r="C3477" s="22" t="str">
        <f>IF(OR($B3477="Unknown",$B3477="Error",$B3477=""),IFERROR(VLOOKUP($F3477, '02_UnitPriceRef'!$F$3:$G$10,2,FALSE),"N/A"),$B3477)</f>
        <v>Cake</v>
      </c>
      <c r="D3477" s="24">
        <v>3</v>
      </c>
      <c r="E3477" s="22">
        <f t="shared" si="39"/>
        <v>3</v>
      </c>
      <c r="F3477" s="24">
        <v>3</v>
      </c>
      <c r="G3477" s="22">
        <f>IF(OR($F3477="ERROR",$F3477="UNKNOWN",$F3477=""),IFERROR(VLOOKUP($C3477,'02_UnitPriceRef'!$E$3:$F$10,2,0),IF(OR($D3477="Error",$D3477="UNKNOWN",$D3477=""),0,H3477/D3477)),$F3477)</f>
        <v>3</v>
      </c>
      <c r="H3477" s="24">
        <v>9</v>
      </c>
      <c r="I3477" s="22">
        <f t="shared" si="40"/>
        <v>9</v>
      </c>
      <c r="J3477" s="22" t="s">
        <v>22</v>
      </c>
      <c r="K3477" s="22" t="s">
        <v>15</v>
      </c>
      <c r="L3477" s="26">
        <v>44999</v>
      </c>
      <c r="M3477" s="27">
        <f t="shared" si="41"/>
        <v>44999</v>
      </c>
    </row>
    <row r="3478" spans="1:13" ht="22.5" customHeight="1">
      <c r="A3478" s="22" t="s">
        <v>3499</v>
      </c>
      <c r="B3478" s="23" t="s">
        <v>17</v>
      </c>
      <c r="C3478" s="22" t="str">
        <f>IF(OR($B3478="Unknown",$B3478="Error",$B3478=""),IFERROR(VLOOKUP($F3478, '02_UnitPriceRef'!$F$3:$G$10,2,FALSE),"N/A"),$B3478)</f>
        <v>Cookie</v>
      </c>
      <c r="D3478" s="24">
        <v>5</v>
      </c>
      <c r="E3478" s="22">
        <f t="shared" si="39"/>
        <v>5</v>
      </c>
      <c r="F3478" s="24">
        <v>1</v>
      </c>
      <c r="G3478" s="22">
        <f>IF(OR($F3478="ERROR",$F3478="UNKNOWN",$F3478=""),IFERROR(VLOOKUP($C3478,'02_UnitPriceRef'!$E$3:$F$10,2,0),IF(OR($D3478="Error",$D3478="UNKNOWN",$D3478=""),0,H3478/D3478)),$F3478)</f>
        <v>1</v>
      </c>
      <c r="H3478" s="24">
        <v>5</v>
      </c>
      <c r="I3478" s="22">
        <f t="shared" si="40"/>
        <v>5</v>
      </c>
      <c r="J3478" s="22" t="s">
        <v>14</v>
      </c>
      <c r="K3478" s="22" t="s">
        <v>15</v>
      </c>
      <c r="L3478" s="26">
        <v>45157</v>
      </c>
      <c r="M3478" s="27">
        <f t="shared" si="41"/>
        <v>45157</v>
      </c>
    </row>
    <row r="3479" spans="1:13" ht="22.5" customHeight="1">
      <c r="A3479" s="22" t="s">
        <v>3500</v>
      </c>
      <c r="B3479" s="23" t="s">
        <v>27</v>
      </c>
      <c r="C3479" s="22" t="str">
        <f>IF(OR($B3479="Unknown",$B3479="Error",$B3479=""),IFERROR(VLOOKUP($F3479, '02_UnitPriceRef'!$F$3:$G$10,2,FALSE),"N/A"),$B3479)</f>
        <v>Sandwich</v>
      </c>
      <c r="D3479" s="24">
        <v>5</v>
      </c>
      <c r="E3479" s="22">
        <f t="shared" si="39"/>
        <v>5</v>
      </c>
      <c r="F3479" s="23" t="s">
        <v>10030</v>
      </c>
      <c r="G3479" s="22">
        <f>IF(OR($F3479="ERROR",$F3479="UNKNOWN",$F3479=""),IFERROR(VLOOKUP($C3479,'02_UnitPriceRef'!$E$3:$F$10,2,0),IF(OR($D3479="Error",$D3479="UNKNOWN",$D3479=""),0,H3479/D3479)),$F3479)</f>
        <v>4</v>
      </c>
      <c r="H3479" s="24">
        <v>20</v>
      </c>
      <c r="I3479" s="22">
        <f t="shared" si="40"/>
        <v>20</v>
      </c>
      <c r="J3479" s="22" t="s">
        <v>14</v>
      </c>
      <c r="K3479" s="22" t="s">
        <v>11</v>
      </c>
      <c r="L3479" s="26">
        <v>45043</v>
      </c>
      <c r="M3479" s="27">
        <f t="shared" si="41"/>
        <v>45043</v>
      </c>
    </row>
    <row r="3480" spans="1:13" ht="22.5" customHeight="1">
      <c r="A3480" s="22" t="s">
        <v>3501</v>
      </c>
      <c r="B3480" s="23" t="s">
        <v>27</v>
      </c>
      <c r="C3480" s="22" t="str">
        <f>IF(OR($B3480="Unknown",$B3480="Error",$B3480=""),IFERROR(VLOOKUP($F3480, '02_UnitPriceRef'!$F$3:$G$10,2,FALSE),"N/A"),$B3480)</f>
        <v>Sandwich</v>
      </c>
      <c r="D3480" s="24">
        <v>2</v>
      </c>
      <c r="E3480" s="22">
        <f t="shared" si="39"/>
        <v>2</v>
      </c>
      <c r="F3480" s="24">
        <v>4</v>
      </c>
      <c r="G3480" s="22">
        <f>IF(OR($F3480="ERROR",$F3480="UNKNOWN",$F3480=""),IFERROR(VLOOKUP($C3480,'02_UnitPriceRef'!$E$3:$F$10,2,0),IF(OR($D3480="Error",$D3480="UNKNOWN",$D3480=""),0,H3480/D3480)),$F3480)</f>
        <v>4</v>
      </c>
      <c r="H3480" s="24">
        <v>8</v>
      </c>
      <c r="I3480" s="22">
        <f t="shared" si="40"/>
        <v>8</v>
      </c>
      <c r="J3480" s="22" t="s">
        <v>10</v>
      </c>
      <c r="K3480" s="22" t="s">
        <v>20</v>
      </c>
      <c r="L3480" s="26">
        <v>45273</v>
      </c>
      <c r="M3480" s="27">
        <f t="shared" si="41"/>
        <v>45273</v>
      </c>
    </row>
    <row r="3481" spans="1:13" ht="22.5" customHeight="1">
      <c r="A3481" s="22" t="s">
        <v>3502</v>
      </c>
      <c r="B3481" s="23"/>
      <c r="C3481" s="22" t="str">
        <f>IF(OR($B3481="Unknown",$B3481="Error",$B3481=""),IFERROR(VLOOKUP($F3481, '02_UnitPriceRef'!$F$3:$G$10,2,FALSE),"N/A"),$B3481)</f>
        <v>Cake</v>
      </c>
      <c r="D3481" s="24">
        <v>3</v>
      </c>
      <c r="E3481" s="22">
        <f t="shared" si="39"/>
        <v>3</v>
      </c>
      <c r="F3481" s="24">
        <v>3</v>
      </c>
      <c r="G3481" s="22">
        <f>IF(OR($F3481="ERROR",$F3481="UNKNOWN",$F3481=""),IFERROR(VLOOKUP($C3481,'02_UnitPriceRef'!$E$3:$F$10,2,0),IF(OR($D3481="Error",$D3481="UNKNOWN",$D3481=""),0,H3481/D3481)),$F3481)</f>
        <v>3</v>
      </c>
      <c r="H3481" s="24">
        <v>9</v>
      </c>
      <c r="I3481" s="22">
        <f t="shared" si="40"/>
        <v>9</v>
      </c>
      <c r="J3481" s="22" t="s">
        <v>22</v>
      </c>
      <c r="K3481" s="22" t="s">
        <v>15</v>
      </c>
      <c r="L3481" s="26">
        <v>45264</v>
      </c>
      <c r="M3481" s="27">
        <f t="shared" si="41"/>
        <v>45264</v>
      </c>
    </row>
    <row r="3482" spans="1:13" ht="22.5" customHeight="1">
      <c r="A3482" s="22" t="s">
        <v>3503</v>
      </c>
      <c r="B3482" s="23" t="s">
        <v>13</v>
      </c>
      <c r="C3482" s="22" t="str">
        <f>IF(OR($B3482="Unknown",$B3482="Error",$B3482=""),IFERROR(VLOOKUP($F3482, '02_UnitPriceRef'!$F$3:$G$10,2,FALSE),"N/A"),$B3482)</f>
        <v>Cake</v>
      </c>
      <c r="D3482" s="24">
        <v>5</v>
      </c>
      <c r="E3482" s="22">
        <f t="shared" si="39"/>
        <v>5</v>
      </c>
      <c r="F3482" s="24">
        <v>3</v>
      </c>
      <c r="G3482" s="22">
        <f>IF(OR($F3482="ERROR",$F3482="UNKNOWN",$F3482=""),IFERROR(VLOOKUP($C3482,'02_UnitPriceRef'!$E$3:$F$10,2,0),IF(OR($D3482="Error",$D3482="UNKNOWN",$D3482=""),0,H3482/D3482)),$F3482)</f>
        <v>3</v>
      </c>
      <c r="H3482" s="24">
        <v>15</v>
      </c>
      <c r="I3482" s="22">
        <f t="shared" si="40"/>
        <v>15</v>
      </c>
      <c r="J3482" s="22" t="s">
        <v>10</v>
      </c>
      <c r="K3482" s="22" t="s">
        <v>15</v>
      </c>
      <c r="L3482" s="26">
        <v>45148</v>
      </c>
      <c r="M3482" s="27">
        <f t="shared" si="41"/>
        <v>45148</v>
      </c>
    </row>
    <row r="3483" spans="1:13" ht="22.5" customHeight="1">
      <c r="A3483" s="22" t="s">
        <v>3504</v>
      </c>
      <c r="B3483" s="23" t="s">
        <v>24</v>
      </c>
      <c r="C3483" s="22" t="str">
        <f>IF(OR($B3483="Unknown",$B3483="Error",$B3483=""),IFERROR(VLOOKUP($F3483, '02_UnitPriceRef'!$F$3:$G$10,2,FALSE),"N/A"),$B3483)</f>
        <v>Smoothie</v>
      </c>
      <c r="D3483" s="24">
        <v>5</v>
      </c>
      <c r="E3483" s="22">
        <f t="shared" si="39"/>
        <v>5</v>
      </c>
      <c r="F3483" s="24">
        <v>4</v>
      </c>
      <c r="G3483" s="22">
        <f>IF(OR($F3483="ERROR",$F3483="UNKNOWN",$F3483=""),IFERROR(VLOOKUP($C3483,'02_UnitPriceRef'!$E$3:$F$10,2,0),IF(OR($D3483="Error",$D3483="UNKNOWN",$D3483=""),0,H3483/D3483)),$F3483)</f>
        <v>4</v>
      </c>
      <c r="H3483" s="24">
        <v>20</v>
      </c>
      <c r="I3483" s="22">
        <f t="shared" si="40"/>
        <v>20</v>
      </c>
      <c r="J3483" s="22" t="s">
        <v>22</v>
      </c>
      <c r="K3483" s="22" t="s">
        <v>11</v>
      </c>
      <c r="L3483" s="26">
        <v>45249</v>
      </c>
      <c r="M3483" s="27">
        <f t="shared" si="41"/>
        <v>45249</v>
      </c>
    </row>
    <row r="3484" spans="1:13" ht="22.5" customHeight="1">
      <c r="A3484" s="22" t="s">
        <v>3505</v>
      </c>
      <c r="B3484" s="23" t="s">
        <v>13</v>
      </c>
      <c r="C3484" s="22" t="str">
        <f>IF(OR($B3484="Unknown",$B3484="Error",$B3484=""),IFERROR(VLOOKUP($F3484, '02_UnitPriceRef'!$F$3:$G$10,2,FALSE),"N/A"),$B3484)</f>
        <v>Cake</v>
      </c>
      <c r="D3484" s="24">
        <v>1</v>
      </c>
      <c r="E3484" s="22">
        <f t="shared" si="39"/>
        <v>1</v>
      </c>
      <c r="F3484" s="24">
        <v>3</v>
      </c>
      <c r="G3484" s="22">
        <f>IF(OR($F3484="ERROR",$F3484="UNKNOWN",$F3484=""),IFERROR(VLOOKUP($C3484,'02_UnitPriceRef'!$E$3:$F$10,2,0),IF(OR($D3484="Error",$D3484="UNKNOWN",$D3484=""),0,H3484/D3484)),$F3484)</f>
        <v>3</v>
      </c>
      <c r="H3484" s="24">
        <v>3</v>
      </c>
      <c r="I3484" s="22">
        <f t="shared" si="40"/>
        <v>3</v>
      </c>
      <c r="J3484" s="22" t="s">
        <v>20</v>
      </c>
      <c r="K3484" s="22" t="s">
        <v>11</v>
      </c>
      <c r="L3484" s="26">
        <v>45116</v>
      </c>
      <c r="M3484" s="27">
        <f t="shared" si="41"/>
        <v>45116</v>
      </c>
    </row>
    <row r="3485" spans="1:13" ht="22.5" customHeight="1">
      <c r="A3485" s="22" t="s">
        <v>3506</v>
      </c>
      <c r="B3485" s="23" t="s">
        <v>35</v>
      </c>
      <c r="C3485" s="22" t="str">
        <f>IF(OR($B3485="Unknown",$B3485="Error",$B3485=""),IFERROR(VLOOKUP($F3485, '02_UnitPriceRef'!$F$3:$G$10,2,FALSE),"N/A"),$B3485)</f>
        <v>Tea</v>
      </c>
      <c r="D3485" s="24">
        <v>2</v>
      </c>
      <c r="E3485" s="22">
        <f t="shared" si="39"/>
        <v>2</v>
      </c>
      <c r="F3485" s="24">
        <v>1.5</v>
      </c>
      <c r="G3485" s="22">
        <f>IF(OR($F3485="ERROR",$F3485="UNKNOWN",$F3485=""),IFERROR(VLOOKUP($C3485,'02_UnitPriceRef'!$E$3:$F$10,2,0),IF(OR($D3485="Error",$D3485="UNKNOWN",$D3485=""),0,H3485/D3485)),$F3485)</f>
        <v>1.5</v>
      </c>
      <c r="H3485" s="24">
        <v>3</v>
      </c>
      <c r="I3485" s="22">
        <f t="shared" si="40"/>
        <v>3</v>
      </c>
      <c r="J3485" s="22" t="s">
        <v>10</v>
      </c>
      <c r="K3485" s="22" t="s">
        <v>20</v>
      </c>
      <c r="L3485" s="26">
        <v>45150</v>
      </c>
      <c r="M3485" s="27">
        <f t="shared" si="41"/>
        <v>45150</v>
      </c>
    </row>
    <row r="3486" spans="1:13" ht="22.5" customHeight="1">
      <c r="A3486" s="22" t="s">
        <v>3507</v>
      </c>
      <c r="B3486" s="23" t="s">
        <v>39</v>
      </c>
      <c r="C3486" s="22" t="str">
        <f>IF(OR($B3486="Unknown",$B3486="Error",$B3486=""),IFERROR(VLOOKUP($F3486, '02_UnitPriceRef'!$F$3:$G$10,2,FALSE),"N/A"),$B3486)</f>
        <v>Juice</v>
      </c>
      <c r="D3486" s="24">
        <v>4</v>
      </c>
      <c r="E3486" s="22">
        <f t="shared" si="39"/>
        <v>4</v>
      </c>
      <c r="F3486" s="24">
        <v>3</v>
      </c>
      <c r="G3486" s="22">
        <f>IF(OR($F3486="ERROR",$F3486="UNKNOWN",$F3486=""),IFERROR(VLOOKUP($C3486,'02_UnitPriceRef'!$E$3:$F$10,2,0),IF(OR($D3486="Error",$D3486="UNKNOWN",$D3486=""),0,H3486/D3486)),$F3486)</f>
        <v>3</v>
      </c>
      <c r="H3486" s="24">
        <v>12</v>
      </c>
      <c r="I3486" s="22">
        <f t="shared" si="40"/>
        <v>12</v>
      </c>
      <c r="J3486" s="22" t="s">
        <v>10</v>
      </c>
      <c r="K3486" s="22" t="s">
        <v>15</v>
      </c>
      <c r="L3486" s="28" t="s">
        <v>10031</v>
      </c>
      <c r="M3486" s="27">
        <f t="shared" si="41"/>
        <v>1</v>
      </c>
    </row>
    <row r="3487" spans="1:13" ht="22.5" customHeight="1">
      <c r="A3487" s="22" t="s">
        <v>3508</v>
      </c>
      <c r="B3487" s="23" t="s">
        <v>9</v>
      </c>
      <c r="C3487" s="22" t="str">
        <f>IF(OR($B3487="Unknown",$B3487="Error",$B3487=""),IFERROR(VLOOKUP($F3487, '02_UnitPriceRef'!$F$3:$G$10,2,FALSE),"N/A"),$B3487)</f>
        <v>Coffee</v>
      </c>
      <c r="D3487" s="24">
        <v>5</v>
      </c>
      <c r="E3487" s="22">
        <f t="shared" si="39"/>
        <v>5</v>
      </c>
      <c r="F3487" s="24">
        <v>2</v>
      </c>
      <c r="G3487" s="22">
        <f>IF(OR($F3487="ERROR",$F3487="UNKNOWN",$F3487=""),IFERROR(VLOOKUP($C3487,'02_UnitPriceRef'!$E$3:$F$10,2,0),IF(OR($D3487="Error",$D3487="UNKNOWN",$D3487=""),0,H3487/D3487)),$F3487)</f>
        <v>2</v>
      </c>
      <c r="H3487" s="24">
        <v>10</v>
      </c>
      <c r="I3487" s="22">
        <f t="shared" si="40"/>
        <v>10</v>
      </c>
      <c r="J3487" s="22" t="s">
        <v>10</v>
      </c>
      <c r="K3487" s="22" t="s">
        <v>11</v>
      </c>
      <c r="L3487" s="26">
        <v>45065</v>
      </c>
      <c r="M3487" s="27">
        <f t="shared" si="41"/>
        <v>45065</v>
      </c>
    </row>
    <row r="3488" spans="1:13" ht="22.5" customHeight="1">
      <c r="A3488" s="22" t="s">
        <v>3509</v>
      </c>
      <c r="B3488" s="23" t="s">
        <v>9</v>
      </c>
      <c r="C3488" s="22" t="str">
        <f>IF(OR($B3488="Unknown",$B3488="Error",$B3488=""),IFERROR(VLOOKUP($F3488, '02_UnitPriceRef'!$F$3:$G$10,2,FALSE),"N/A"),$B3488)</f>
        <v>Coffee</v>
      </c>
      <c r="D3488" s="24">
        <v>5</v>
      </c>
      <c r="E3488" s="22">
        <f t="shared" si="39"/>
        <v>5</v>
      </c>
      <c r="F3488" s="24">
        <v>2</v>
      </c>
      <c r="G3488" s="22">
        <f>IF(OR($F3488="ERROR",$F3488="UNKNOWN",$F3488=""),IFERROR(VLOOKUP($C3488,'02_UnitPriceRef'!$E$3:$F$10,2,0),IF(OR($D3488="Error",$D3488="UNKNOWN",$D3488=""),0,H3488/D3488)),$F3488)</f>
        <v>2</v>
      </c>
      <c r="H3488" s="24">
        <v>10</v>
      </c>
      <c r="I3488" s="22">
        <f t="shared" si="40"/>
        <v>10</v>
      </c>
      <c r="J3488" s="22" t="s">
        <v>22</v>
      </c>
      <c r="K3488" s="22" t="s">
        <v>20</v>
      </c>
      <c r="L3488" s="26">
        <v>45244</v>
      </c>
      <c r="M3488" s="27">
        <f t="shared" si="41"/>
        <v>45244</v>
      </c>
    </row>
    <row r="3489" spans="1:13" ht="22.5" customHeight="1">
      <c r="A3489" s="22" t="s">
        <v>3510</v>
      </c>
      <c r="B3489" s="23"/>
      <c r="C3489" s="22" t="str">
        <f>IF(OR($B3489="Unknown",$B3489="Error",$B3489=""),IFERROR(VLOOKUP($F3489, '02_UnitPriceRef'!$F$3:$G$10,2,FALSE),"N/A"),$B3489)</f>
        <v>Cookie</v>
      </c>
      <c r="D3489" s="24">
        <v>5</v>
      </c>
      <c r="E3489" s="22">
        <f t="shared" si="39"/>
        <v>5</v>
      </c>
      <c r="F3489" s="24">
        <v>1</v>
      </c>
      <c r="G3489" s="22">
        <f>IF(OR($F3489="ERROR",$F3489="UNKNOWN",$F3489=""),IFERROR(VLOOKUP($C3489,'02_UnitPriceRef'!$E$3:$F$10,2,0),IF(OR($D3489="Error",$D3489="UNKNOWN",$D3489=""),0,H3489/D3489)),$F3489)</f>
        <v>1</v>
      </c>
      <c r="H3489" s="24">
        <v>5</v>
      </c>
      <c r="I3489" s="22">
        <f t="shared" si="40"/>
        <v>5</v>
      </c>
      <c r="J3489" s="22" t="s">
        <v>14</v>
      </c>
      <c r="K3489" s="22" t="s">
        <v>15</v>
      </c>
      <c r="L3489" s="26">
        <v>45093</v>
      </c>
      <c r="M3489" s="27">
        <f t="shared" si="41"/>
        <v>45093</v>
      </c>
    </row>
    <row r="3490" spans="1:13" ht="22.5" customHeight="1">
      <c r="A3490" s="22" t="s">
        <v>3511</v>
      </c>
      <c r="B3490" s="23" t="s">
        <v>17</v>
      </c>
      <c r="C3490" s="22" t="str">
        <f>IF(OR($B3490="Unknown",$B3490="Error",$B3490=""),IFERROR(VLOOKUP($F3490, '02_UnitPriceRef'!$F$3:$G$10,2,FALSE),"N/A"),$B3490)</f>
        <v>Cookie</v>
      </c>
      <c r="D3490" s="24">
        <v>2</v>
      </c>
      <c r="E3490" s="22">
        <f t="shared" si="39"/>
        <v>2</v>
      </c>
      <c r="F3490" s="24">
        <v>1</v>
      </c>
      <c r="G3490" s="22">
        <f>IF(OR($F3490="ERROR",$F3490="UNKNOWN",$F3490=""),IFERROR(VLOOKUP($C3490,'02_UnitPriceRef'!$E$3:$F$10,2,0),IF(OR($D3490="Error",$D3490="UNKNOWN",$D3490=""),0,H3490/D3490)),$F3490)</f>
        <v>1</v>
      </c>
      <c r="H3490" s="24">
        <v>2</v>
      </c>
      <c r="I3490" s="22">
        <f t="shared" si="40"/>
        <v>2</v>
      </c>
      <c r="J3490" s="22" t="s">
        <v>22</v>
      </c>
      <c r="K3490" s="22" t="s">
        <v>11</v>
      </c>
      <c r="L3490" s="26">
        <v>45223</v>
      </c>
      <c r="M3490" s="27">
        <f t="shared" si="41"/>
        <v>45223</v>
      </c>
    </row>
    <row r="3491" spans="1:13" ht="22.5" customHeight="1">
      <c r="A3491" s="22" t="s">
        <v>3512</v>
      </c>
      <c r="B3491" s="23" t="s">
        <v>39</v>
      </c>
      <c r="C3491" s="22" t="str">
        <f>IF(OR($B3491="Unknown",$B3491="Error",$B3491=""),IFERROR(VLOOKUP($F3491, '02_UnitPriceRef'!$F$3:$G$10,2,FALSE),"N/A"),$B3491)</f>
        <v>Juice</v>
      </c>
      <c r="D3491" s="24">
        <v>4</v>
      </c>
      <c r="E3491" s="22">
        <f t="shared" si="39"/>
        <v>4</v>
      </c>
      <c r="F3491" s="24">
        <v>3</v>
      </c>
      <c r="G3491" s="22">
        <f>IF(OR($F3491="ERROR",$F3491="UNKNOWN",$F3491=""),IFERROR(VLOOKUP($C3491,'02_UnitPriceRef'!$E$3:$F$10,2,0),IF(OR($D3491="Error",$D3491="UNKNOWN",$D3491=""),0,H3491/D3491)),$F3491)</f>
        <v>3</v>
      </c>
      <c r="H3491" s="24">
        <v>12</v>
      </c>
      <c r="I3491" s="22">
        <f t="shared" si="40"/>
        <v>12</v>
      </c>
      <c r="J3491" s="22" t="s">
        <v>22</v>
      </c>
      <c r="K3491" s="22" t="s">
        <v>20</v>
      </c>
      <c r="L3491" s="26">
        <v>45130</v>
      </c>
      <c r="M3491" s="27">
        <f t="shared" si="41"/>
        <v>45130</v>
      </c>
    </row>
    <row r="3492" spans="1:13" ht="22.5" customHeight="1">
      <c r="A3492" s="22" t="s">
        <v>3513</v>
      </c>
      <c r="B3492" s="23" t="s">
        <v>9</v>
      </c>
      <c r="C3492" s="22" t="str">
        <f>IF(OR($B3492="Unknown",$B3492="Error",$B3492=""),IFERROR(VLOOKUP($F3492, '02_UnitPriceRef'!$F$3:$G$10,2,FALSE),"N/A"),$B3492)</f>
        <v>Coffee</v>
      </c>
      <c r="D3492" s="24">
        <v>3</v>
      </c>
      <c r="E3492" s="22">
        <f t="shared" si="39"/>
        <v>3</v>
      </c>
      <c r="F3492" s="24">
        <v>2</v>
      </c>
      <c r="G3492" s="22">
        <f>IF(OR($F3492="ERROR",$F3492="UNKNOWN",$F3492=""),IFERROR(VLOOKUP($C3492,'02_UnitPriceRef'!$E$3:$F$10,2,0),IF(OR($D3492="Error",$D3492="UNKNOWN",$D3492=""),0,H3492/D3492)),$F3492)</f>
        <v>2</v>
      </c>
      <c r="H3492" s="23" t="s">
        <v>10031</v>
      </c>
      <c r="I3492" s="22">
        <f t="shared" si="40"/>
        <v>6</v>
      </c>
      <c r="J3492" s="22" t="s">
        <v>20</v>
      </c>
      <c r="K3492" s="22" t="s">
        <v>20</v>
      </c>
      <c r="L3492" s="26">
        <v>45136</v>
      </c>
      <c r="M3492" s="27">
        <f t="shared" si="41"/>
        <v>45136</v>
      </c>
    </row>
    <row r="3493" spans="1:13" ht="22.5" customHeight="1">
      <c r="A3493" s="22" t="s">
        <v>3514</v>
      </c>
      <c r="B3493" s="23" t="s">
        <v>35</v>
      </c>
      <c r="C3493" s="22" t="str">
        <f>IF(OR($B3493="Unknown",$B3493="Error",$B3493=""),IFERROR(VLOOKUP($F3493, '02_UnitPriceRef'!$F$3:$G$10,2,FALSE),"N/A"),$B3493)</f>
        <v>Tea</v>
      </c>
      <c r="D3493" s="24">
        <v>4</v>
      </c>
      <c r="E3493" s="22">
        <f t="shared" si="39"/>
        <v>4</v>
      </c>
      <c r="F3493" s="24">
        <v>1.5</v>
      </c>
      <c r="G3493" s="22">
        <f>IF(OR($F3493="ERROR",$F3493="UNKNOWN",$F3493=""),IFERROR(VLOOKUP($C3493,'02_UnitPriceRef'!$E$3:$F$10,2,0),IF(OR($D3493="Error",$D3493="UNKNOWN",$D3493=""),0,H3493/D3493)),$F3493)</f>
        <v>1.5</v>
      </c>
      <c r="H3493" s="24">
        <v>6</v>
      </c>
      <c r="I3493" s="22">
        <f t="shared" si="40"/>
        <v>6</v>
      </c>
      <c r="J3493" s="22" t="s">
        <v>20</v>
      </c>
      <c r="K3493" s="22" t="s">
        <v>11</v>
      </c>
      <c r="L3493" s="26">
        <v>45276</v>
      </c>
      <c r="M3493" s="27">
        <f t="shared" si="41"/>
        <v>45276</v>
      </c>
    </row>
    <row r="3494" spans="1:13" ht="22.5" customHeight="1">
      <c r="A3494" s="22" t="s">
        <v>3515</v>
      </c>
      <c r="B3494" s="23" t="s">
        <v>13</v>
      </c>
      <c r="C3494" s="22" t="str">
        <f>IF(OR($B3494="Unknown",$B3494="Error",$B3494=""),IFERROR(VLOOKUP($F3494, '02_UnitPriceRef'!$F$3:$G$10,2,FALSE),"N/A"),$B3494)</f>
        <v>Cake</v>
      </c>
      <c r="D3494" s="24">
        <v>4</v>
      </c>
      <c r="E3494" s="22">
        <f t="shared" si="39"/>
        <v>4</v>
      </c>
      <c r="F3494" s="24">
        <v>3</v>
      </c>
      <c r="G3494" s="22">
        <f>IF(OR($F3494="ERROR",$F3494="UNKNOWN",$F3494=""),IFERROR(VLOOKUP($C3494,'02_UnitPriceRef'!$E$3:$F$10,2,0),IF(OR($D3494="Error",$D3494="UNKNOWN",$D3494=""),0,H3494/D3494)),$F3494)</f>
        <v>3</v>
      </c>
      <c r="H3494" s="24">
        <v>12</v>
      </c>
      <c r="I3494" s="22">
        <f t="shared" si="40"/>
        <v>12</v>
      </c>
      <c r="J3494" s="22" t="s">
        <v>14</v>
      </c>
      <c r="K3494" s="22" t="s">
        <v>11</v>
      </c>
      <c r="L3494" s="26">
        <v>45093</v>
      </c>
      <c r="M3494" s="27">
        <f t="shared" si="41"/>
        <v>45093</v>
      </c>
    </row>
    <row r="3495" spans="1:13" ht="22.5" customHeight="1">
      <c r="A3495" s="22" t="s">
        <v>3516</v>
      </c>
      <c r="B3495" s="23" t="s">
        <v>13</v>
      </c>
      <c r="C3495" s="22" t="str">
        <f>IF(OR($B3495="Unknown",$B3495="Error",$B3495=""),IFERROR(VLOOKUP($F3495, '02_UnitPriceRef'!$F$3:$G$10,2,FALSE),"N/A"),$B3495)</f>
        <v>Cake</v>
      </c>
      <c r="D3495" s="24">
        <v>4</v>
      </c>
      <c r="E3495" s="22">
        <f t="shared" si="39"/>
        <v>4</v>
      </c>
      <c r="F3495" s="24">
        <v>3</v>
      </c>
      <c r="G3495" s="22">
        <f>IF(OR($F3495="ERROR",$F3495="UNKNOWN",$F3495=""),IFERROR(VLOOKUP($C3495,'02_UnitPriceRef'!$E$3:$F$10,2,0),IF(OR($D3495="Error",$D3495="UNKNOWN",$D3495=""),0,H3495/D3495)),$F3495)</f>
        <v>3</v>
      </c>
      <c r="H3495" s="24">
        <v>12</v>
      </c>
      <c r="I3495" s="22">
        <f t="shared" si="40"/>
        <v>12</v>
      </c>
      <c r="J3495" s="22" t="s">
        <v>20</v>
      </c>
      <c r="K3495" s="22" t="s">
        <v>11</v>
      </c>
      <c r="L3495" s="26">
        <v>45052</v>
      </c>
      <c r="M3495" s="27">
        <f t="shared" si="41"/>
        <v>45052</v>
      </c>
    </row>
    <row r="3496" spans="1:13" ht="22.5" customHeight="1">
      <c r="A3496" s="22" t="s">
        <v>3517</v>
      </c>
      <c r="B3496" s="23" t="s">
        <v>35</v>
      </c>
      <c r="C3496" s="22" t="str">
        <f>IF(OR($B3496="Unknown",$B3496="Error",$B3496=""),IFERROR(VLOOKUP($F3496, '02_UnitPriceRef'!$F$3:$G$10,2,FALSE),"N/A"),$B3496)</f>
        <v>Tea</v>
      </c>
      <c r="D3496" s="24">
        <v>5</v>
      </c>
      <c r="E3496" s="22">
        <f t="shared" si="39"/>
        <v>5</v>
      </c>
      <c r="F3496" s="24">
        <v>1.5</v>
      </c>
      <c r="G3496" s="22">
        <f>IF(OR($F3496="ERROR",$F3496="UNKNOWN",$F3496=""),IFERROR(VLOOKUP($C3496,'02_UnitPriceRef'!$E$3:$F$10,2,0),IF(OR($D3496="Error",$D3496="UNKNOWN",$D3496=""),0,H3496/D3496)),$F3496)</f>
        <v>1.5</v>
      </c>
      <c r="H3496" s="23"/>
      <c r="I3496" s="22">
        <f t="shared" si="40"/>
        <v>7.5</v>
      </c>
      <c r="J3496" s="22" t="s">
        <v>22</v>
      </c>
      <c r="K3496" s="22" t="s">
        <v>15</v>
      </c>
      <c r="L3496" s="26">
        <v>45284</v>
      </c>
      <c r="M3496" s="27">
        <f t="shared" si="41"/>
        <v>45284</v>
      </c>
    </row>
    <row r="3497" spans="1:13" ht="22.5" customHeight="1">
      <c r="A3497" s="22" t="s">
        <v>3518</v>
      </c>
      <c r="B3497" s="23" t="s">
        <v>39</v>
      </c>
      <c r="C3497" s="22" t="str">
        <f>IF(OR($B3497="Unknown",$B3497="Error",$B3497=""),IFERROR(VLOOKUP($F3497, '02_UnitPriceRef'!$F$3:$G$10,2,FALSE),"N/A"),$B3497)</f>
        <v>Juice</v>
      </c>
      <c r="D3497" s="24">
        <v>3</v>
      </c>
      <c r="E3497" s="22">
        <f t="shared" si="39"/>
        <v>3</v>
      </c>
      <c r="F3497" s="24">
        <v>3</v>
      </c>
      <c r="G3497" s="22">
        <f>IF(OR($F3497="ERROR",$F3497="UNKNOWN",$F3497=""),IFERROR(VLOOKUP($C3497,'02_UnitPriceRef'!$E$3:$F$10,2,0),IF(OR($D3497="Error",$D3497="UNKNOWN",$D3497=""),0,H3497/D3497)),$F3497)</f>
        <v>3</v>
      </c>
      <c r="H3497" s="24">
        <v>9</v>
      </c>
      <c r="I3497" s="22">
        <f t="shared" si="40"/>
        <v>9</v>
      </c>
      <c r="J3497" s="22" t="s">
        <v>20</v>
      </c>
      <c r="K3497" s="22" t="s">
        <v>20</v>
      </c>
      <c r="L3497" s="26">
        <v>45175</v>
      </c>
      <c r="M3497" s="27">
        <f t="shared" si="41"/>
        <v>45175</v>
      </c>
    </row>
    <row r="3498" spans="1:13" ht="22.5" customHeight="1">
      <c r="A3498" s="22" t="s">
        <v>3519</v>
      </c>
      <c r="B3498" s="23" t="s">
        <v>17</v>
      </c>
      <c r="C3498" s="22" t="str">
        <f>IF(OR($B3498="Unknown",$B3498="Error",$B3498=""),IFERROR(VLOOKUP($F3498, '02_UnitPriceRef'!$F$3:$G$10,2,FALSE),"N/A"),$B3498)</f>
        <v>Cookie</v>
      </c>
      <c r="D3498" s="24">
        <v>4</v>
      </c>
      <c r="E3498" s="22">
        <f t="shared" si="39"/>
        <v>4</v>
      </c>
      <c r="F3498" s="24">
        <v>1</v>
      </c>
      <c r="G3498" s="22">
        <f>IF(OR($F3498="ERROR",$F3498="UNKNOWN",$F3498=""),IFERROR(VLOOKUP($C3498,'02_UnitPriceRef'!$E$3:$F$10,2,0),IF(OR($D3498="Error",$D3498="UNKNOWN",$D3498=""),0,H3498/D3498)),$F3498)</f>
        <v>1</v>
      </c>
      <c r="H3498" s="24">
        <v>4</v>
      </c>
      <c r="I3498" s="22">
        <f t="shared" si="40"/>
        <v>4</v>
      </c>
      <c r="J3498" s="22" t="s">
        <v>10</v>
      </c>
      <c r="K3498" s="22" t="s">
        <v>15</v>
      </c>
      <c r="L3498" s="26">
        <v>44987</v>
      </c>
      <c r="M3498" s="27">
        <f t="shared" si="41"/>
        <v>44987</v>
      </c>
    </row>
    <row r="3499" spans="1:13" ht="22.5" customHeight="1">
      <c r="A3499" s="22" t="s">
        <v>3520</v>
      </c>
      <c r="B3499" s="23" t="s">
        <v>24</v>
      </c>
      <c r="C3499" s="22" t="str">
        <f>IF(OR($B3499="Unknown",$B3499="Error",$B3499=""),IFERROR(VLOOKUP($F3499, '02_UnitPriceRef'!$F$3:$G$10,2,FALSE),"N/A"),$B3499)</f>
        <v>Smoothie</v>
      </c>
      <c r="D3499" s="24">
        <v>3</v>
      </c>
      <c r="E3499" s="22">
        <f t="shared" si="39"/>
        <v>3</v>
      </c>
      <c r="F3499" s="24">
        <v>4</v>
      </c>
      <c r="G3499" s="22">
        <f>IF(OR($F3499="ERROR",$F3499="UNKNOWN",$F3499=""),IFERROR(VLOOKUP($C3499,'02_UnitPriceRef'!$E$3:$F$10,2,0),IF(OR($D3499="Error",$D3499="UNKNOWN",$D3499=""),0,H3499/D3499)),$F3499)</f>
        <v>4</v>
      </c>
      <c r="H3499" s="24">
        <v>12</v>
      </c>
      <c r="I3499" s="22">
        <f t="shared" si="40"/>
        <v>12</v>
      </c>
      <c r="J3499" s="22" t="s">
        <v>22</v>
      </c>
      <c r="K3499" s="22" t="s">
        <v>11</v>
      </c>
      <c r="L3499" s="26"/>
      <c r="M3499" s="27">
        <f t="shared" si="41"/>
        <v>1</v>
      </c>
    </row>
    <row r="3500" spans="1:13" ht="22.5" customHeight="1">
      <c r="A3500" s="22" t="s">
        <v>3521</v>
      </c>
      <c r="B3500" s="23" t="s">
        <v>10031</v>
      </c>
      <c r="C3500" s="22" t="str">
        <f>IF(OR($B3500="Unknown",$B3500="Error",$B3500=""),IFERROR(VLOOKUP($F3500, '02_UnitPriceRef'!$F$3:$G$10,2,FALSE),"N/A"),$B3500)</f>
        <v>Cake</v>
      </c>
      <c r="D3500" s="24">
        <v>4</v>
      </c>
      <c r="E3500" s="22">
        <f t="shared" si="39"/>
        <v>4</v>
      </c>
      <c r="F3500" s="24">
        <v>3</v>
      </c>
      <c r="G3500" s="22">
        <f>IF(OR($F3500="ERROR",$F3500="UNKNOWN",$F3500=""),IFERROR(VLOOKUP($C3500,'02_UnitPriceRef'!$E$3:$F$10,2,0),IF(OR($D3500="Error",$D3500="UNKNOWN",$D3500=""),0,H3500/D3500)),$F3500)</f>
        <v>3</v>
      </c>
      <c r="H3500" s="24">
        <v>12</v>
      </c>
      <c r="I3500" s="22">
        <f t="shared" si="40"/>
        <v>12</v>
      </c>
      <c r="J3500" s="22" t="s">
        <v>14</v>
      </c>
      <c r="K3500" s="22" t="s">
        <v>11</v>
      </c>
      <c r="L3500" s="26">
        <v>45045</v>
      </c>
      <c r="M3500" s="27">
        <f t="shared" si="41"/>
        <v>45045</v>
      </c>
    </row>
    <row r="3501" spans="1:13" ht="22.5" customHeight="1">
      <c r="A3501" s="22" t="s">
        <v>3522</v>
      </c>
      <c r="B3501" s="23" t="s">
        <v>27</v>
      </c>
      <c r="C3501" s="22" t="str">
        <f>IF(OR($B3501="Unknown",$B3501="Error",$B3501=""),IFERROR(VLOOKUP($F3501, '02_UnitPriceRef'!$F$3:$G$10,2,FALSE),"N/A"),$B3501)</f>
        <v>Sandwich</v>
      </c>
      <c r="D3501" s="24">
        <v>1</v>
      </c>
      <c r="E3501" s="22">
        <f t="shared" si="39"/>
        <v>1</v>
      </c>
      <c r="F3501" s="24">
        <v>4</v>
      </c>
      <c r="G3501" s="22">
        <f>IF(OR($F3501="ERROR",$F3501="UNKNOWN",$F3501=""),IFERROR(VLOOKUP($C3501,'02_UnitPriceRef'!$E$3:$F$10,2,0),IF(OR($D3501="Error",$D3501="UNKNOWN",$D3501=""),0,H3501/D3501)),$F3501)</f>
        <v>4</v>
      </c>
      <c r="H3501" s="24">
        <v>4</v>
      </c>
      <c r="I3501" s="22">
        <f t="shared" si="40"/>
        <v>4</v>
      </c>
      <c r="J3501" s="22" t="s">
        <v>22</v>
      </c>
      <c r="K3501" s="22" t="s">
        <v>20</v>
      </c>
      <c r="L3501" s="26">
        <v>45235</v>
      </c>
      <c r="M3501" s="27">
        <f t="shared" si="41"/>
        <v>45235</v>
      </c>
    </row>
    <row r="3502" spans="1:13" ht="22.5" customHeight="1">
      <c r="A3502" s="22" t="s">
        <v>3523</v>
      </c>
      <c r="B3502" s="23" t="s">
        <v>35</v>
      </c>
      <c r="C3502" s="22" t="str">
        <f>IF(OR($B3502="Unknown",$B3502="Error",$B3502=""),IFERROR(VLOOKUP($F3502, '02_UnitPriceRef'!$F$3:$G$10,2,FALSE),"N/A"),$B3502)</f>
        <v>Tea</v>
      </c>
      <c r="D3502" s="24">
        <v>3</v>
      </c>
      <c r="E3502" s="22">
        <f t="shared" si="39"/>
        <v>3</v>
      </c>
      <c r="F3502" s="24">
        <v>1.5</v>
      </c>
      <c r="G3502" s="22">
        <f>IF(OR($F3502="ERROR",$F3502="UNKNOWN",$F3502=""),IFERROR(VLOOKUP($C3502,'02_UnitPriceRef'!$E$3:$F$10,2,0),IF(OR($D3502="Error",$D3502="UNKNOWN",$D3502=""),0,H3502/D3502)),$F3502)</f>
        <v>1.5</v>
      </c>
      <c r="H3502" s="24">
        <v>4.5</v>
      </c>
      <c r="I3502" s="22">
        <f t="shared" si="40"/>
        <v>4.5</v>
      </c>
      <c r="J3502" s="22" t="s">
        <v>14</v>
      </c>
      <c r="K3502" s="22" t="s">
        <v>11</v>
      </c>
      <c r="L3502" s="26">
        <v>45171</v>
      </c>
      <c r="M3502" s="27">
        <f t="shared" si="41"/>
        <v>45171</v>
      </c>
    </row>
    <row r="3503" spans="1:13" ht="22.5" customHeight="1">
      <c r="A3503" s="22" t="s">
        <v>3524</v>
      </c>
      <c r="B3503" s="23" t="s">
        <v>13</v>
      </c>
      <c r="C3503" s="22" t="str">
        <f>IF(OR($B3503="Unknown",$B3503="Error",$B3503=""),IFERROR(VLOOKUP($F3503, '02_UnitPriceRef'!$F$3:$G$10,2,FALSE),"N/A"),$B3503)</f>
        <v>Cake</v>
      </c>
      <c r="D3503" s="24">
        <v>1</v>
      </c>
      <c r="E3503" s="22">
        <f t="shared" si="39"/>
        <v>1</v>
      </c>
      <c r="F3503" s="24">
        <v>3</v>
      </c>
      <c r="G3503" s="22">
        <f>IF(OR($F3503="ERROR",$F3503="UNKNOWN",$F3503=""),IFERROR(VLOOKUP($C3503,'02_UnitPriceRef'!$E$3:$F$10,2,0),IF(OR($D3503="Error",$D3503="UNKNOWN",$D3503=""),0,H3503/D3503)),$F3503)</f>
        <v>3</v>
      </c>
      <c r="H3503" s="24">
        <v>3</v>
      </c>
      <c r="I3503" s="22">
        <f t="shared" si="40"/>
        <v>3</v>
      </c>
      <c r="J3503" s="22" t="s">
        <v>10</v>
      </c>
      <c r="K3503" s="22" t="s">
        <v>15</v>
      </c>
      <c r="L3503" s="26">
        <v>45086</v>
      </c>
      <c r="M3503" s="27">
        <f t="shared" si="41"/>
        <v>45086</v>
      </c>
    </row>
    <row r="3504" spans="1:13" ht="22.5" customHeight="1">
      <c r="A3504" s="22" t="s">
        <v>3525</v>
      </c>
      <c r="B3504" s="23" t="s">
        <v>9</v>
      </c>
      <c r="C3504" s="22" t="str">
        <f>IF(OR($B3504="Unknown",$B3504="Error",$B3504=""),IFERROR(VLOOKUP($F3504, '02_UnitPriceRef'!$F$3:$G$10,2,FALSE),"N/A"),$B3504)</f>
        <v>Coffee</v>
      </c>
      <c r="D3504" s="24">
        <v>5</v>
      </c>
      <c r="E3504" s="22">
        <f t="shared" si="39"/>
        <v>5</v>
      </c>
      <c r="F3504" s="24">
        <v>2</v>
      </c>
      <c r="G3504" s="22">
        <f>IF(OR($F3504="ERROR",$F3504="UNKNOWN",$F3504=""),IFERROR(VLOOKUP($C3504,'02_UnitPriceRef'!$E$3:$F$10,2,0),IF(OR($D3504="Error",$D3504="UNKNOWN",$D3504=""),0,H3504/D3504)),$F3504)</f>
        <v>2</v>
      </c>
      <c r="H3504" s="24">
        <v>10</v>
      </c>
      <c r="I3504" s="22">
        <f t="shared" si="40"/>
        <v>10</v>
      </c>
      <c r="J3504" s="22" t="s">
        <v>10</v>
      </c>
      <c r="K3504" s="22" t="s">
        <v>20</v>
      </c>
      <c r="L3504" s="26">
        <v>45207</v>
      </c>
      <c r="M3504" s="27">
        <f t="shared" si="41"/>
        <v>45207</v>
      </c>
    </row>
    <row r="3505" spans="1:13" ht="22.5" customHeight="1">
      <c r="A3505" s="22" t="s">
        <v>3526</v>
      </c>
      <c r="B3505" s="23" t="s">
        <v>24</v>
      </c>
      <c r="C3505" s="22" t="str">
        <f>IF(OR($B3505="Unknown",$B3505="Error",$B3505=""),IFERROR(VLOOKUP($F3505, '02_UnitPriceRef'!$F$3:$G$10,2,FALSE),"N/A"),$B3505)</f>
        <v>Smoothie</v>
      </c>
      <c r="D3505" s="24">
        <v>3</v>
      </c>
      <c r="E3505" s="22">
        <f t="shared" si="39"/>
        <v>3</v>
      </c>
      <c r="F3505" s="24">
        <v>4</v>
      </c>
      <c r="G3505" s="22">
        <f>IF(OR($F3505="ERROR",$F3505="UNKNOWN",$F3505=""),IFERROR(VLOOKUP($C3505,'02_UnitPriceRef'!$E$3:$F$10,2,0),IF(OR($D3505="Error",$D3505="UNKNOWN",$D3505=""),0,H3505/D3505)),$F3505)</f>
        <v>4</v>
      </c>
      <c r="H3505" s="24">
        <v>12</v>
      </c>
      <c r="I3505" s="22">
        <f t="shared" si="40"/>
        <v>12</v>
      </c>
      <c r="J3505" s="22" t="s">
        <v>20</v>
      </c>
      <c r="K3505" s="22" t="s">
        <v>20</v>
      </c>
      <c r="L3505" s="26">
        <v>45133</v>
      </c>
      <c r="M3505" s="27">
        <f t="shared" si="41"/>
        <v>45133</v>
      </c>
    </row>
    <row r="3506" spans="1:13" ht="22.5" customHeight="1">
      <c r="A3506" s="22" t="s">
        <v>3527</v>
      </c>
      <c r="B3506" s="23" t="s">
        <v>27</v>
      </c>
      <c r="C3506" s="22" t="str">
        <f>IF(OR($B3506="Unknown",$B3506="Error",$B3506=""),IFERROR(VLOOKUP($F3506, '02_UnitPriceRef'!$F$3:$G$10,2,FALSE),"N/A"),$B3506)</f>
        <v>Sandwich</v>
      </c>
      <c r="D3506" s="24">
        <v>4</v>
      </c>
      <c r="E3506" s="22">
        <f t="shared" si="39"/>
        <v>4</v>
      </c>
      <c r="F3506" s="24">
        <v>4</v>
      </c>
      <c r="G3506" s="22">
        <f>IF(OR($F3506="ERROR",$F3506="UNKNOWN",$F3506=""),IFERROR(VLOOKUP($C3506,'02_UnitPriceRef'!$E$3:$F$10,2,0),IF(OR($D3506="Error",$D3506="UNKNOWN",$D3506=""),0,H3506/D3506)),$F3506)</f>
        <v>4</v>
      </c>
      <c r="H3506" s="24">
        <v>16</v>
      </c>
      <c r="I3506" s="22">
        <f t="shared" si="40"/>
        <v>16</v>
      </c>
      <c r="J3506" s="22" t="s">
        <v>14</v>
      </c>
      <c r="K3506" s="22" t="s">
        <v>20</v>
      </c>
      <c r="L3506" s="26">
        <v>45217</v>
      </c>
      <c r="M3506" s="27">
        <f t="shared" si="41"/>
        <v>45217</v>
      </c>
    </row>
    <row r="3507" spans="1:13" ht="22.5" customHeight="1">
      <c r="A3507" s="22" t="s">
        <v>3528</v>
      </c>
      <c r="B3507" s="23" t="s">
        <v>9</v>
      </c>
      <c r="C3507" s="22" t="str">
        <f>IF(OR($B3507="Unknown",$B3507="Error",$B3507=""),IFERROR(VLOOKUP($F3507, '02_UnitPriceRef'!$F$3:$G$10,2,FALSE),"N/A"),$B3507)</f>
        <v>Coffee</v>
      </c>
      <c r="D3507" s="24">
        <v>1</v>
      </c>
      <c r="E3507" s="22">
        <f t="shared" si="39"/>
        <v>1</v>
      </c>
      <c r="F3507" s="24">
        <v>2</v>
      </c>
      <c r="G3507" s="22">
        <f>IF(OR($F3507="ERROR",$F3507="UNKNOWN",$F3507=""),IFERROR(VLOOKUP($C3507,'02_UnitPriceRef'!$E$3:$F$10,2,0),IF(OR($D3507="Error",$D3507="UNKNOWN",$D3507=""),0,H3507/D3507)),$F3507)</f>
        <v>2</v>
      </c>
      <c r="H3507" s="24">
        <v>2</v>
      </c>
      <c r="I3507" s="22">
        <f t="shared" si="40"/>
        <v>2</v>
      </c>
      <c r="J3507" s="22" t="s">
        <v>22</v>
      </c>
      <c r="K3507" s="22" t="s">
        <v>20</v>
      </c>
      <c r="L3507" s="26">
        <v>45032</v>
      </c>
      <c r="M3507" s="27">
        <f t="shared" si="41"/>
        <v>45032</v>
      </c>
    </row>
    <row r="3508" spans="1:13" ht="22.5" customHeight="1">
      <c r="A3508" s="22" t="s">
        <v>3529</v>
      </c>
      <c r="B3508" s="23" t="s">
        <v>13</v>
      </c>
      <c r="C3508" s="22" t="str">
        <f>IF(OR($B3508="Unknown",$B3508="Error",$B3508=""),IFERROR(VLOOKUP($F3508, '02_UnitPriceRef'!$F$3:$G$10,2,FALSE),"N/A"),$B3508)</f>
        <v>Cake</v>
      </c>
      <c r="D3508" s="24">
        <v>2</v>
      </c>
      <c r="E3508" s="22">
        <f t="shared" si="39"/>
        <v>2</v>
      </c>
      <c r="F3508" s="24">
        <v>3</v>
      </c>
      <c r="G3508" s="22">
        <f>IF(OR($F3508="ERROR",$F3508="UNKNOWN",$F3508=""),IFERROR(VLOOKUP($C3508,'02_UnitPriceRef'!$E$3:$F$10,2,0),IF(OR($D3508="Error",$D3508="UNKNOWN",$D3508=""),0,H3508/D3508)),$F3508)</f>
        <v>3</v>
      </c>
      <c r="H3508" s="24">
        <v>6</v>
      </c>
      <c r="I3508" s="22">
        <f t="shared" si="40"/>
        <v>6</v>
      </c>
      <c r="J3508" s="22" t="s">
        <v>14</v>
      </c>
      <c r="K3508" s="22" t="s">
        <v>20</v>
      </c>
      <c r="L3508" s="26">
        <v>45288</v>
      </c>
      <c r="M3508" s="27">
        <f t="shared" si="41"/>
        <v>45288</v>
      </c>
    </row>
    <row r="3509" spans="1:13" ht="22.5" customHeight="1">
      <c r="A3509" s="22" t="s">
        <v>3530</v>
      </c>
      <c r="B3509" s="23" t="s">
        <v>35</v>
      </c>
      <c r="C3509" s="22" t="str">
        <f>IF(OR($B3509="Unknown",$B3509="Error",$B3509=""),IFERROR(VLOOKUP($F3509, '02_UnitPriceRef'!$F$3:$G$10,2,FALSE),"N/A"),$B3509)</f>
        <v>Tea</v>
      </c>
      <c r="D3509" s="24">
        <v>4</v>
      </c>
      <c r="E3509" s="22">
        <f t="shared" si="39"/>
        <v>4</v>
      </c>
      <c r="F3509" s="23"/>
      <c r="G3509" s="22">
        <f>IF(OR($F3509="ERROR",$F3509="UNKNOWN",$F3509=""),IFERROR(VLOOKUP($C3509,'02_UnitPriceRef'!$E$3:$F$10,2,0),IF(OR($D3509="Error",$D3509="UNKNOWN",$D3509=""),0,H3509/D3509)),$F3509)</f>
        <v>1.5</v>
      </c>
      <c r="H3509" s="24">
        <v>6</v>
      </c>
      <c r="I3509" s="22">
        <f t="shared" si="40"/>
        <v>6</v>
      </c>
      <c r="J3509" s="22" t="s">
        <v>10</v>
      </c>
      <c r="K3509" s="22" t="s">
        <v>15</v>
      </c>
      <c r="L3509" s="26">
        <v>44972</v>
      </c>
      <c r="M3509" s="27">
        <f t="shared" si="41"/>
        <v>44972</v>
      </c>
    </row>
    <row r="3510" spans="1:13" ht="22.5" customHeight="1">
      <c r="A3510" s="22" t="s">
        <v>3531</v>
      </c>
      <c r="B3510" s="23" t="s">
        <v>10031</v>
      </c>
      <c r="C3510" s="22" t="str">
        <f>IF(OR($B3510="Unknown",$B3510="Error",$B3510=""),IFERROR(VLOOKUP($F3510, '02_UnitPriceRef'!$F$3:$G$10,2,FALSE),"N/A"),$B3510)</f>
        <v>Cookie</v>
      </c>
      <c r="D3510" s="24">
        <v>2</v>
      </c>
      <c r="E3510" s="22">
        <f t="shared" si="39"/>
        <v>2</v>
      </c>
      <c r="F3510" s="24">
        <v>1</v>
      </c>
      <c r="G3510" s="22">
        <f>IF(OR($F3510="ERROR",$F3510="UNKNOWN",$F3510=""),IFERROR(VLOOKUP($C3510,'02_UnitPriceRef'!$E$3:$F$10,2,0),IF(OR($D3510="Error",$D3510="UNKNOWN",$D3510=""),0,H3510/D3510)),$F3510)</f>
        <v>1</v>
      </c>
      <c r="H3510" s="24">
        <v>2</v>
      </c>
      <c r="I3510" s="22">
        <f t="shared" si="40"/>
        <v>2</v>
      </c>
      <c r="J3510" s="22" t="s">
        <v>22</v>
      </c>
      <c r="K3510" s="22" t="s">
        <v>11</v>
      </c>
      <c r="L3510" s="26">
        <v>45233</v>
      </c>
      <c r="M3510" s="27">
        <f t="shared" si="41"/>
        <v>45233</v>
      </c>
    </row>
    <row r="3511" spans="1:13" ht="22.5" customHeight="1">
      <c r="A3511" s="22" t="s">
        <v>3532</v>
      </c>
      <c r="B3511" s="23" t="s">
        <v>35</v>
      </c>
      <c r="C3511" s="22" t="str">
        <f>IF(OR($B3511="Unknown",$B3511="Error",$B3511=""),IFERROR(VLOOKUP($F3511, '02_UnitPriceRef'!$F$3:$G$10,2,FALSE),"N/A"),$B3511)</f>
        <v>Tea</v>
      </c>
      <c r="D3511" s="24">
        <v>1</v>
      </c>
      <c r="E3511" s="22">
        <f t="shared" si="39"/>
        <v>1</v>
      </c>
      <c r="F3511" s="24">
        <v>1.5</v>
      </c>
      <c r="G3511" s="22">
        <f>IF(OR($F3511="ERROR",$F3511="UNKNOWN",$F3511=""),IFERROR(VLOOKUP($C3511,'02_UnitPriceRef'!$E$3:$F$10,2,0),IF(OR($D3511="Error",$D3511="UNKNOWN",$D3511=""),0,H3511/D3511)),$F3511)</f>
        <v>1.5</v>
      </c>
      <c r="H3511" s="24">
        <v>1.5</v>
      </c>
      <c r="I3511" s="22">
        <f t="shared" si="40"/>
        <v>1.5</v>
      </c>
      <c r="J3511" s="22" t="s">
        <v>14</v>
      </c>
      <c r="K3511" s="22" t="s">
        <v>11</v>
      </c>
      <c r="L3511" s="26">
        <v>45005</v>
      </c>
      <c r="M3511" s="27">
        <f t="shared" si="41"/>
        <v>45005</v>
      </c>
    </row>
    <row r="3512" spans="1:13" ht="22.5" customHeight="1">
      <c r="A3512" s="22" t="s">
        <v>3533</v>
      </c>
      <c r="B3512" s="23" t="s">
        <v>24</v>
      </c>
      <c r="C3512" s="22" t="str">
        <f>IF(OR($B3512="Unknown",$B3512="Error",$B3512=""),IFERROR(VLOOKUP($F3512, '02_UnitPriceRef'!$F$3:$G$10,2,FALSE),"N/A"),$B3512)</f>
        <v>Smoothie</v>
      </c>
      <c r="D3512" s="24">
        <v>5</v>
      </c>
      <c r="E3512" s="22">
        <f t="shared" si="39"/>
        <v>5</v>
      </c>
      <c r="F3512" s="24">
        <v>4</v>
      </c>
      <c r="G3512" s="22">
        <f>IF(OR($F3512="ERROR",$F3512="UNKNOWN",$F3512=""),IFERROR(VLOOKUP($C3512,'02_UnitPriceRef'!$E$3:$F$10,2,0),IF(OR($D3512="Error",$D3512="UNKNOWN",$D3512=""),0,H3512/D3512)),$F3512)</f>
        <v>4</v>
      </c>
      <c r="H3512" s="24">
        <v>20</v>
      </c>
      <c r="I3512" s="22">
        <f t="shared" si="40"/>
        <v>20</v>
      </c>
      <c r="J3512" s="22" t="s">
        <v>10</v>
      </c>
      <c r="K3512" s="22" t="s">
        <v>20</v>
      </c>
      <c r="L3512" s="26">
        <v>45143</v>
      </c>
      <c r="M3512" s="27">
        <f t="shared" si="41"/>
        <v>45143</v>
      </c>
    </row>
    <row r="3513" spans="1:13" ht="22.5" customHeight="1">
      <c r="A3513" s="22" t="s">
        <v>3534</v>
      </c>
      <c r="B3513" s="23" t="s">
        <v>24</v>
      </c>
      <c r="C3513" s="22" t="str">
        <f>IF(OR($B3513="Unknown",$B3513="Error",$B3513=""),IFERROR(VLOOKUP($F3513, '02_UnitPriceRef'!$F$3:$G$10,2,FALSE),"N/A"),$B3513)</f>
        <v>Smoothie</v>
      </c>
      <c r="D3513" s="24">
        <v>5</v>
      </c>
      <c r="E3513" s="22">
        <f t="shared" si="39"/>
        <v>5</v>
      </c>
      <c r="F3513" s="24">
        <v>4</v>
      </c>
      <c r="G3513" s="22">
        <f>IF(OR($F3513="ERROR",$F3513="UNKNOWN",$F3513=""),IFERROR(VLOOKUP($C3513,'02_UnitPriceRef'!$E$3:$F$10,2,0),IF(OR($D3513="Error",$D3513="UNKNOWN",$D3513=""),0,H3513/D3513)),$F3513)</f>
        <v>4</v>
      </c>
      <c r="H3513" s="24">
        <v>20</v>
      </c>
      <c r="I3513" s="22">
        <f t="shared" si="40"/>
        <v>20</v>
      </c>
      <c r="J3513" s="22" t="s">
        <v>22</v>
      </c>
      <c r="K3513" s="22" t="s">
        <v>11</v>
      </c>
      <c r="L3513" s="26">
        <v>45033</v>
      </c>
      <c r="M3513" s="27">
        <f t="shared" si="41"/>
        <v>45033</v>
      </c>
    </row>
    <row r="3514" spans="1:13" ht="22.5" customHeight="1">
      <c r="A3514" s="22" t="s">
        <v>3535</v>
      </c>
      <c r="B3514" s="23" t="s">
        <v>24</v>
      </c>
      <c r="C3514" s="22" t="str">
        <f>IF(OR($B3514="Unknown",$B3514="Error",$B3514=""),IFERROR(VLOOKUP($F3514, '02_UnitPriceRef'!$F$3:$G$10,2,FALSE),"N/A"),$B3514)</f>
        <v>Smoothie</v>
      </c>
      <c r="D3514" s="24">
        <v>3</v>
      </c>
      <c r="E3514" s="22">
        <f t="shared" si="39"/>
        <v>3</v>
      </c>
      <c r="F3514" s="24">
        <v>4</v>
      </c>
      <c r="G3514" s="22">
        <f>IF(OR($F3514="ERROR",$F3514="UNKNOWN",$F3514=""),IFERROR(VLOOKUP($C3514,'02_UnitPriceRef'!$E$3:$F$10,2,0),IF(OR($D3514="Error",$D3514="UNKNOWN",$D3514=""),0,H3514/D3514)),$F3514)</f>
        <v>4</v>
      </c>
      <c r="H3514" s="24">
        <v>12</v>
      </c>
      <c r="I3514" s="22">
        <f t="shared" si="40"/>
        <v>12</v>
      </c>
      <c r="J3514" s="22" t="s">
        <v>22</v>
      </c>
      <c r="K3514" s="22" t="s">
        <v>20</v>
      </c>
      <c r="L3514" s="26">
        <v>45047</v>
      </c>
      <c r="M3514" s="27">
        <f t="shared" si="41"/>
        <v>45047</v>
      </c>
    </row>
    <row r="3515" spans="1:13" ht="22.5" customHeight="1">
      <c r="A3515" s="22" t="s">
        <v>3536</v>
      </c>
      <c r="B3515" s="23" t="s">
        <v>39</v>
      </c>
      <c r="C3515" s="22" t="str">
        <f>IF(OR($B3515="Unknown",$B3515="Error",$B3515=""),IFERROR(VLOOKUP($F3515, '02_UnitPriceRef'!$F$3:$G$10,2,FALSE),"N/A"),$B3515)</f>
        <v>Juice</v>
      </c>
      <c r="D3515" s="24">
        <v>4</v>
      </c>
      <c r="E3515" s="22">
        <f t="shared" si="39"/>
        <v>4</v>
      </c>
      <c r="F3515" s="24">
        <v>3</v>
      </c>
      <c r="G3515" s="22">
        <f>IF(OR($F3515="ERROR",$F3515="UNKNOWN",$F3515=""),IFERROR(VLOOKUP($C3515,'02_UnitPriceRef'!$E$3:$F$10,2,0),IF(OR($D3515="Error",$D3515="UNKNOWN",$D3515=""),0,H3515/D3515)),$F3515)</f>
        <v>3</v>
      </c>
      <c r="H3515" s="23"/>
      <c r="I3515" s="22">
        <f t="shared" si="40"/>
        <v>12</v>
      </c>
      <c r="J3515" s="22" t="s">
        <v>22</v>
      </c>
      <c r="K3515" s="22" t="s">
        <v>11</v>
      </c>
      <c r="L3515" s="26">
        <v>45030</v>
      </c>
      <c r="M3515" s="27">
        <f t="shared" si="41"/>
        <v>45030</v>
      </c>
    </row>
    <row r="3516" spans="1:13" ht="22.5" customHeight="1">
      <c r="A3516" s="22" t="s">
        <v>3537</v>
      </c>
      <c r="B3516" s="23" t="s">
        <v>35</v>
      </c>
      <c r="C3516" s="22" t="str">
        <f>IF(OR($B3516="Unknown",$B3516="Error",$B3516=""),IFERROR(VLOOKUP($F3516, '02_UnitPriceRef'!$F$3:$G$10,2,FALSE),"N/A"),$B3516)</f>
        <v>Tea</v>
      </c>
      <c r="D3516" s="24">
        <v>3</v>
      </c>
      <c r="E3516" s="22">
        <f t="shared" si="39"/>
        <v>3</v>
      </c>
      <c r="F3516" s="24">
        <v>1.5</v>
      </c>
      <c r="G3516" s="22">
        <f>IF(OR($F3516="ERROR",$F3516="UNKNOWN",$F3516=""),IFERROR(VLOOKUP($C3516,'02_UnitPriceRef'!$E$3:$F$10,2,0),IF(OR($D3516="Error",$D3516="UNKNOWN",$D3516=""),0,H3516/D3516)),$F3516)</f>
        <v>1.5</v>
      </c>
      <c r="H3516" s="24">
        <v>4.5</v>
      </c>
      <c r="I3516" s="22">
        <f t="shared" si="40"/>
        <v>4.5</v>
      </c>
      <c r="J3516" s="22" t="s">
        <v>14</v>
      </c>
      <c r="K3516" s="22" t="s">
        <v>20</v>
      </c>
      <c r="L3516" s="26">
        <v>45210</v>
      </c>
      <c r="M3516" s="27">
        <f t="shared" si="41"/>
        <v>45210</v>
      </c>
    </row>
    <row r="3517" spans="1:13" ht="22.5" customHeight="1">
      <c r="A3517" s="22" t="s">
        <v>3538</v>
      </c>
      <c r="B3517" s="23" t="s">
        <v>17</v>
      </c>
      <c r="C3517" s="22" t="str">
        <f>IF(OR($B3517="Unknown",$B3517="Error",$B3517=""),IFERROR(VLOOKUP($F3517, '02_UnitPriceRef'!$F$3:$G$10,2,FALSE),"N/A"),$B3517)</f>
        <v>Cookie</v>
      </c>
      <c r="D3517" s="24">
        <v>3</v>
      </c>
      <c r="E3517" s="22">
        <f t="shared" si="39"/>
        <v>3</v>
      </c>
      <c r="F3517" s="24">
        <v>1</v>
      </c>
      <c r="G3517" s="22">
        <f>IF(OR($F3517="ERROR",$F3517="UNKNOWN",$F3517=""),IFERROR(VLOOKUP($C3517,'02_UnitPriceRef'!$E$3:$F$10,2,0),IF(OR($D3517="Error",$D3517="UNKNOWN",$D3517=""),0,H3517/D3517)),$F3517)</f>
        <v>1</v>
      </c>
      <c r="H3517" s="23" t="s">
        <v>10031</v>
      </c>
      <c r="I3517" s="22">
        <f t="shared" si="40"/>
        <v>3</v>
      </c>
      <c r="J3517" s="22" t="s">
        <v>20</v>
      </c>
      <c r="K3517" s="22" t="s">
        <v>20</v>
      </c>
      <c r="L3517" s="26">
        <v>45190</v>
      </c>
      <c r="M3517" s="27">
        <f t="shared" si="41"/>
        <v>45190</v>
      </c>
    </row>
    <row r="3518" spans="1:13" ht="22.5" customHeight="1">
      <c r="A3518" s="22" t="s">
        <v>3539</v>
      </c>
      <c r="B3518" s="23" t="s">
        <v>24</v>
      </c>
      <c r="C3518" s="22" t="str">
        <f>IF(OR($B3518="Unknown",$B3518="Error",$B3518=""),IFERROR(VLOOKUP($F3518, '02_UnitPriceRef'!$F$3:$G$10,2,FALSE),"N/A"),$B3518)</f>
        <v>Smoothie</v>
      </c>
      <c r="D3518" s="24">
        <v>3</v>
      </c>
      <c r="E3518" s="22">
        <f t="shared" si="39"/>
        <v>3</v>
      </c>
      <c r="F3518" s="24">
        <v>4</v>
      </c>
      <c r="G3518" s="22">
        <f>IF(OR($F3518="ERROR",$F3518="UNKNOWN",$F3518=""),IFERROR(VLOOKUP($C3518,'02_UnitPriceRef'!$E$3:$F$10,2,0),IF(OR($D3518="Error",$D3518="UNKNOWN",$D3518=""),0,H3518/D3518)),$F3518)</f>
        <v>4</v>
      </c>
      <c r="H3518" s="23" t="s">
        <v>10030</v>
      </c>
      <c r="I3518" s="22">
        <f t="shared" si="40"/>
        <v>12</v>
      </c>
      <c r="J3518" s="22" t="s">
        <v>20</v>
      </c>
      <c r="K3518" s="22" t="s">
        <v>15</v>
      </c>
      <c r="L3518" s="26">
        <v>45055</v>
      </c>
      <c r="M3518" s="27">
        <f t="shared" si="41"/>
        <v>45055</v>
      </c>
    </row>
    <row r="3519" spans="1:13" ht="22.5" customHeight="1">
      <c r="A3519" s="22" t="s">
        <v>3540</v>
      </c>
      <c r="B3519" s="23" t="s">
        <v>19</v>
      </c>
      <c r="C3519" s="22" t="str">
        <f>IF(OR($B3519="Unknown",$B3519="Error",$B3519=""),IFERROR(VLOOKUP($F3519, '02_UnitPriceRef'!$F$3:$G$10,2,FALSE),"N/A"),$B3519)</f>
        <v>Salad</v>
      </c>
      <c r="D3519" s="24">
        <v>5</v>
      </c>
      <c r="E3519" s="22">
        <f t="shared" si="39"/>
        <v>5</v>
      </c>
      <c r="F3519" s="24">
        <v>5</v>
      </c>
      <c r="G3519" s="22">
        <f>IF(OR($F3519="ERROR",$F3519="UNKNOWN",$F3519=""),IFERROR(VLOOKUP($C3519,'02_UnitPriceRef'!$E$3:$F$10,2,0),IF(OR($D3519="Error",$D3519="UNKNOWN",$D3519=""),0,H3519/D3519)),$F3519)</f>
        <v>5</v>
      </c>
      <c r="H3519" s="24">
        <v>25</v>
      </c>
      <c r="I3519" s="22">
        <f t="shared" si="40"/>
        <v>25</v>
      </c>
      <c r="J3519" s="22" t="s">
        <v>20</v>
      </c>
      <c r="K3519" s="22" t="s">
        <v>11</v>
      </c>
      <c r="L3519" s="26">
        <v>44956</v>
      </c>
      <c r="M3519" s="27">
        <f t="shared" si="41"/>
        <v>44956</v>
      </c>
    </row>
    <row r="3520" spans="1:13" ht="22.5" customHeight="1">
      <c r="A3520" s="22" t="s">
        <v>3541</v>
      </c>
      <c r="B3520" s="23"/>
      <c r="C3520" s="22" t="str">
        <f>IF(OR($B3520="Unknown",$B3520="Error",$B3520=""),IFERROR(VLOOKUP($F3520, '02_UnitPriceRef'!$F$3:$G$10,2,FALSE),"N/A"),$B3520)</f>
        <v>Coffee</v>
      </c>
      <c r="D3520" s="24">
        <v>5</v>
      </c>
      <c r="E3520" s="22">
        <f t="shared" si="39"/>
        <v>5</v>
      </c>
      <c r="F3520" s="24">
        <v>2</v>
      </c>
      <c r="G3520" s="22">
        <f>IF(OR($F3520="ERROR",$F3520="UNKNOWN",$F3520=""),IFERROR(VLOOKUP($C3520,'02_UnitPriceRef'!$E$3:$F$10,2,0),IF(OR($D3520="Error",$D3520="UNKNOWN",$D3520=""),0,H3520/D3520)),$F3520)</f>
        <v>2</v>
      </c>
      <c r="H3520" s="24">
        <v>10</v>
      </c>
      <c r="I3520" s="22">
        <f t="shared" si="40"/>
        <v>10</v>
      </c>
      <c r="J3520" s="22" t="s">
        <v>22</v>
      </c>
      <c r="K3520" s="22" t="s">
        <v>20</v>
      </c>
      <c r="L3520" s="26">
        <v>45032</v>
      </c>
      <c r="M3520" s="27">
        <f t="shared" si="41"/>
        <v>45032</v>
      </c>
    </row>
    <row r="3521" spans="1:13" ht="22.5" customHeight="1">
      <c r="A3521" s="22" t="s">
        <v>3542</v>
      </c>
      <c r="B3521" s="23" t="s">
        <v>35</v>
      </c>
      <c r="C3521" s="22" t="str">
        <f>IF(OR($B3521="Unknown",$B3521="Error",$B3521=""),IFERROR(VLOOKUP($F3521, '02_UnitPriceRef'!$F$3:$G$10,2,FALSE),"N/A"),$B3521)</f>
        <v>Tea</v>
      </c>
      <c r="D3521" s="24">
        <v>4</v>
      </c>
      <c r="E3521" s="22">
        <f t="shared" si="39"/>
        <v>4</v>
      </c>
      <c r="F3521" s="23" t="s">
        <v>10031</v>
      </c>
      <c r="G3521" s="22">
        <f>IF(OR($F3521="ERROR",$F3521="UNKNOWN",$F3521=""),IFERROR(VLOOKUP($C3521,'02_UnitPriceRef'!$E$3:$F$10,2,0),IF(OR($D3521="Error",$D3521="UNKNOWN",$D3521=""),0,H3521/D3521)),$F3521)</f>
        <v>1.5</v>
      </c>
      <c r="H3521" s="24">
        <v>6</v>
      </c>
      <c r="I3521" s="22">
        <f t="shared" si="40"/>
        <v>6</v>
      </c>
      <c r="J3521" s="22" t="s">
        <v>14</v>
      </c>
      <c r="K3521" s="22" t="s">
        <v>20</v>
      </c>
      <c r="L3521" s="26">
        <v>45228</v>
      </c>
      <c r="M3521" s="27">
        <f t="shared" si="41"/>
        <v>45228</v>
      </c>
    </row>
    <row r="3522" spans="1:13" ht="22.5" customHeight="1">
      <c r="A3522" s="22" t="s">
        <v>3543</v>
      </c>
      <c r="B3522" s="23" t="s">
        <v>10030</v>
      </c>
      <c r="C3522" s="22" t="str">
        <f>IF(OR($B3522="Unknown",$B3522="Error",$B3522=""),IFERROR(VLOOKUP($F3522, '02_UnitPriceRef'!$F$3:$G$10,2,FALSE),"N/A"),$B3522)</f>
        <v>Tea</v>
      </c>
      <c r="D3522" s="23" t="s">
        <v>10030</v>
      </c>
      <c r="E3522" s="22">
        <f t="shared" si="39"/>
        <v>1</v>
      </c>
      <c r="F3522" s="24">
        <v>1.5</v>
      </c>
      <c r="G3522" s="22">
        <f>IF(OR($F3522="ERROR",$F3522="UNKNOWN",$F3522=""),IFERROR(VLOOKUP($C3522,'02_UnitPriceRef'!$E$3:$F$10,2,0),IF(OR($D3522="Error",$D3522="UNKNOWN",$D3522=""),0,H3522/D3522)),$F3522)</f>
        <v>1.5</v>
      </c>
      <c r="H3522" s="24">
        <v>1.5</v>
      </c>
      <c r="I3522" s="22">
        <f t="shared" si="40"/>
        <v>1.5</v>
      </c>
      <c r="J3522" s="22" t="s">
        <v>14</v>
      </c>
      <c r="K3522" s="22" t="s">
        <v>15</v>
      </c>
      <c r="L3522" s="26">
        <v>45190</v>
      </c>
      <c r="M3522" s="27">
        <f t="shared" si="41"/>
        <v>45190</v>
      </c>
    </row>
    <row r="3523" spans="1:13" ht="22.5" customHeight="1">
      <c r="A3523" s="22" t="s">
        <v>3544</v>
      </c>
      <c r="B3523" s="23" t="s">
        <v>19</v>
      </c>
      <c r="C3523" s="22" t="str">
        <f>IF(OR($B3523="Unknown",$B3523="Error",$B3523=""),IFERROR(VLOOKUP($F3523, '02_UnitPriceRef'!$F$3:$G$10,2,FALSE),"N/A"),$B3523)</f>
        <v>Salad</v>
      </c>
      <c r="D3523" s="24">
        <v>4</v>
      </c>
      <c r="E3523" s="22">
        <f t="shared" si="39"/>
        <v>4</v>
      </c>
      <c r="F3523" s="24">
        <v>5</v>
      </c>
      <c r="G3523" s="22">
        <f>IF(OR($F3523="ERROR",$F3523="UNKNOWN",$F3523=""),IFERROR(VLOOKUP($C3523,'02_UnitPriceRef'!$E$3:$F$10,2,0),IF(OR($D3523="Error",$D3523="UNKNOWN",$D3523=""),0,H3523/D3523)),$F3523)</f>
        <v>5</v>
      </c>
      <c r="H3523" s="24">
        <v>20</v>
      </c>
      <c r="I3523" s="22">
        <f t="shared" si="40"/>
        <v>20</v>
      </c>
      <c r="J3523" s="22" t="s">
        <v>14</v>
      </c>
      <c r="K3523" s="22" t="s">
        <v>20</v>
      </c>
      <c r="L3523" s="26">
        <v>45146</v>
      </c>
      <c r="M3523" s="27">
        <f t="shared" si="41"/>
        <v>45146</v>
      </c>
    </row>
    <row r="3524" spans="1:13" ht="22.5" customHeight="1">
      <c r="A3524" s="22" t="s">
        <v>3545</v>
      </c>
      <c r="B3524" s="23" t="s">
        <v>35</v>
      </c>
      <c r="C3524" s="22" t="str">
        <f>IF(OR($B3524="Unknown",$B3524="Error",$B3524=""),IFERROR(VLOOKUP($F3524, '02_UnitPriceRef'!$F$3:$G$10,2,FALSE),"N/A"),$B3524)</f>
        <v>Tea</v>
      </c>
      <c r="D3524" s="24">
        <v>3</v>
      </c>
      <c r="E3524" s="22">
        <f t="shared" si="39"/>
        <v>3</v>
      </c>
      <c r="F3524" s="24">
        <v>1.5</v>
      </c>
      <c r="G3524" s="22">
        <f>IF(OR($F3524="ERROR",$F3524="UNKNOWN",$F3524=""),IFERROR(VLOOKUP($C3524,'02_UnitPriceRef'!$E$3:$F$10,2,0),IF(OR($D3524="Error",$D3524="UNKNOWN",$D3524=""),0,H3524/D3524)),$F3524)</f>
        <v>1.5</v>
      </c>
      <c r="H3524" s="24">
        <v>4.5</v>
      </c>
      <c r="I3524" s="22">
        <f t="shared" si="40"/>
        <v>4.5</v>
      </c>
      <c r="J3524" s="22" t="s">
        <v>22</v>
      </c>
      <c r="K3524" s="22" t="s">
        <v>20</v>
      </c>
      <c r="L3524" s="26">
        <v>44974</v>
      </c>
      <c r="M3524" s="27">
        <f t="shared" si="41"/>
        <v>44974</v>
      </c>
    </row>
    <row r="3525" spans="1:13" ht="22.5" customHeight="1">
      <c r="A3525" s="22" t="s">
        <v>3546</v>
      </c>
      <c r="B3525" s="23" t="s">
        <v>17</v>
      </c>
      <c r="C3525" s="22" t="str">
        <f>IF(OR($B3525="Unknown",$B3525="Error",$B3525=""),IFERROR(VLOOKUP($F3525, '02_UnitPriceRef'!$F$3:$G$10,2,FALSE),"N/A"),$B3525)</f>
        <v>Cookie</v>
      </c>
      <c r="D3525" s="24">
        <v>5</v>
      </c>
      <c r="E3525" s="22">
        <f t="shared" si="39"/>
        <v>5</v>
      </c>
      <c r="F3525" s="24">
        <v>1</v>
      </c>
      <c r="G3525" s="22">
        <f>IF(OR($F3525="ERROR",$F3525="UNKNOWN",$F3525=""),IFERROR(VLOOKUP($C3525,'02_UnitPriceRef'!$E$3:$F$10,2,0),IF(OR($D3525="Error",$D3525="UNKNOWN",$D3525=""),0,H3525/D3525)),$F3525)</f>
        <v>1</v>
      </c>
      <c r="H3525" s="24">
        <v>5</v>
      </c>
      <c r="I3525" s="22">
        <f t="shared" si="40"/>
        <v>5</v>
      </c>
      <c r="J3525" s="22" t="s">
        <v>14</v>
      </c>
      <c r="K3525" s="22" t="s">
        <v>20</v>
      </c>
      <c r="L3525" s="26">
        <v>45081</v>
      </c>
      <c r="M3525" s="27">
        <f t="shared" si="41"/>
        <v>45081</v>
      </c>
    </row>
    <row r="3526" spans="1:13" ht="22.5" customHeight="1">
      <c r="A3526" s="22" t="s">
        <v>3547</v>
      </c>
      <c r="B3526" s="23" t="s">
        <v>19</v>
      </c>
      <c r="C3526" s="22" t="str">
        <f>IF(OR($B3526="Unknown",$B3526="Error",$B3526=""),IFERROR(VLOOKUP($F3526, '02_UnitPriceRef'!$F$3:$G$10,2,FALSE),"N/A"),$B3526)</f>
        <v>Salad</v>
      </c>
      <c r="D3526" s="24">
        <v>2</v>
      </c>
      <c r="E3526" s="22">
        <f t="shared" si="39"/>
        <v>2</v>
      </c>
      <c r="F3526" s="24">
        <v>5</v>
      </c>
      <c r="G3526" s="22">
        <f>IF(OR($F3526="ERROR",$F3526="UNKNOWN",$F3526=""),IFERROR(VLOOKUP($C3526,'02_UnitPriceRef'!$E$3:$F$10,2,0),IF(OR($D3526="Error",$D3526="UNKNOWN",$D3526=""),0,H3526/D3526)),$F3526)</f>
        <v>5</v>
      </c>
      <c r="H3526" s="24">
        <v>10</v>
      </c>
      <c r="I3526" s="22">
        <f t="shared" si="40"/>
        <v>10</v>
      </c>
      <c r="J3526" s="22" t="s">
        <v>10</v>
      </c>
      <c r="K3526" s="22" t="s">
        <v>15</v>
      </c>
      <c r="L3526" s="26">
        <v>45175</v>
      </c>
      <c r="M3526" s="27">
        <f t="shared" si="41"/>
        <v>45175</v>
      </c>
    </row>
    <row r="3527" spans="1:13" ht="22.5" customHeight="1">
      <c r="A3527" s="22" t="s">
        <v>3548</v>
      </c>
      <c r="B3527" s="23" t="s">
        <v>19</v>
      </c>
      <c r="C3527" s="22" t="str">
        <f>IF(OR($B3527="Unknown",$B3527="Error",$B3527=""),IFERROR(VLOOKUP($F3527, '02_UnitPriceRef'!$F$3:$G$10,2,FALSE),"N/A"),$B3527)</f>
        <v>Salad</v>
      </c>
      <c r="D3527" s="24">
        <v>3</v>
      </c>
      <c r="E3527" s="22">
        <f t="shared" si="39"/>
        <v>3</v>
      </c>
      <c r="F3527" s="24">
        <v>5</v>
      </c>
      <c r="G3527" s="22">
        <f>IF(OR($F3527="ERROR",$F3527="UNKNOWN",$F3527=""),IFERROR(VLOOKUP($C3527,'02_UnitPriceRef'!$E$3:$F$10,2,0),IF(OR($D3527="Error",$D3527="UNKNOWN",$D3527=""),0,H3527/D3527)),$F3527)</f>
        <v>5</v>
      </c>
      <c r="H3527" s="24">
        <v>15</v>
      </c>
      <c r="I3527" s="22">
        <f t="shared" si="40"/>
        <v>15</v>
      </c>
      <c r="J3527" s="22" t="s">
        <v>10</v>
      </c>
      <c r="K3527" s="22" t="s">
        <v>15</v>
      </c>
      <c r="L3527" s="26">
        <v>45072</v>
      </c>
      <c r="M3527" s="27">
        <f t="shared" si="41"/>
        <v>45072</v>
      </c>
    </row>
    <row r="3528" spans="1:13" ht="22.5" customHeight="1">
      <c r="A3528" s="22" t="s">
        <v>3549</v>
      </c>
      <c r="B3528" s="23"/>
      <c r="C3528" s="22" t="str">
        <f>IF(OR($B3528="Unknown",$B3528="Error",$B3528=""),IFERROR(VLOOKUP($F3528, '02_UnitPriceRef'!$F$3:$G$10,2,FALSE),"N/A"),$B3528)</f>
        <v>Salad</v>
      </c>
      <c r="D3528" s="24">
        <v>3</v>
      </c>
      <c r="E3528" s="22">
        <f t="shared" si="39"/>
        <v>3</v>
      </c>
      <c r="F3528" s="24">
        <v>5</v>
      </c>
      <c r="G3528" s="22">
        <f>IF(OR($F3528="ERROR",$F3528="UNKNOWN",$F3528=""),IFERROR(VLOOKUP($C3528,'02_UnitPriceRef'!$E$3:$F$10,2,0),IF(OR($D3528="Error",$D3528="UNKNOWN",$D3528=""),0,H3528/D3528)),$F3528)</f>
        <v>5</v>
      </c>
      <c r="H3528" s="24">
        <v>15</v>
      </c>
      <c r="I3528" s="22">
        <f t="shared" si="40"/>
        <v>15</v>
      </c>
      <c r="J3528" s="22" t="s">
        <v>22</v>
      </c>
      <c r="K3528" s="22" t="s">
        <v>20</v>
      </c>
      <c r="L3528" s="26">
        <v>45111</v>
      </c>
      <c r="M3528" s="27">
        <f t="shared" si="41"/>
        <v>45111</v>
      </c>
    </row>
    <row r="3529" spans="1:13" ht="22.5" customHeight="1">
      <c r="A3529" s="22" t="s">
        <v>3550</v>
      </c>
      <c r="B3529" s="23" t="s">
        <v>13</v>
      </c>
      <c r="C3529" s="22" t="str">
        <f>IF(OR($B3529="Unknown",$B3529="Error",$B3529=""),IFERROR(VLOOKUP($F3529, '02_UnitPriceRef'!$F$3:$G$10,2,FALSE),"N/A"),$B3529)</f>
        <v>Cake</v>
      </c>
      <c r="D3529" s="24">
        <v>1</v>
      </c>
      <c r="E3529" s="22">
        <f t="shared" si="39"/>
        <v>1</v>
      </c>
      <c r="F3529" s="24">
        <v>3</v>
      </c>
      <c r="G3529" s="22">
        <f>IF(OR($F3529="ERROR",$F3529="UNKNOWN",$F3529=""),IFERROR(VLOOKUP($C3529,'02_UnitPriceRef'!$E$3:$F$10,2,0),IF(OR($D3529="Error",$D3529="UNKNOWN",$D3529=""),0,H3529/D3529)),$F3529)</f>
        <v>3</v>
      </c>
      <c r="H3529" s="24">
        <v>3</v>
      </c>
      <c r="I3529" s="22">
        <f t="shared" si="40"/>
        <v>3</v>
      </c>
      <c r="J3529" s="22" t="s">
        <v>10</v>
      </c>
      <c r="K3529" s="22" t="s">
        <v>20</v>
      </c>
      <c r="L3529" s="26">
        <v>44992</v>
      </c>
      <c r="M3529" s="27">
        <f t="shared" si="41"/>
        <v>44992</v>
      </c>
    </row>
    <row r="3530" spans="1:13" ht="22.5" customHeight="1">
      <c r="A3530" s="22" t="s">
        <v>3551</v>
      </c>
      <c r="B3530" s="23" t="s">
        <v>19</v>
      </c>
      <c r="C3530" s="22" t="str">
        <f>IF(OR($B3530="Unknown",$B3530="Error",$B3530=""),IFERROR(VLOOKUP($F3530, '02_UnitPriceRef'!$F$3:$G$10,2,FALSE),"N/A"),$B3530)</f>
        <v>Salad</v>
      </c>
      <c r="D3530" s="24">
        <v>2</v>
      </c>
      <c r="E3530" s="22">
        <f t="shared" si="39"/>
        <v>2</v>
      </c>
      <c r="F3530" s="23" t="s">
        <v>10031</v>
      </c>
      <c r="G3530" s="22">
        <f>IF(OR($F3530="ERROR",$F3530="UNKNOWN",$F3530=""),IFERROR(VLOOKUP($C3530,'02_UnitPriceRef'!$E$3:$F$10,2,0),IF(OR($D3530="Error",$D3530="UNKNOWN",$D3530=""),0,H3530/D3530)),$F3530)</f>
        <v>5</v>
      </c>
      <c r="H3530" s="24">
        <v>10</v>
      </c>
      <c r="I3530" s="22">
        <f t="shared" si="40"/>
        <v>10</v>
      </c>
      <c r="J3530" s="22" t="s">
        <v>20</v>
      </c>
      <c r="K3530" s="22" t="s">
        <v>11</v>
      </c>
      <c r="L3530" s="26">
        <v>45167</v>
      </c>
      <c r="M3530" s="27">
        <f t="shared" si="41"/>
        <v>45167</v>
      </c>
    </row>
    <row r="3531" spans="1:13" ht="22.5" customHeight="1">
      <c r="A3531" s="22" t="s">
        <v>3552</v>
      </c>
      <c r="B3531" s="23" t="s">
        <v>27</v>
      </c>
      <c r="C3531" s="22" t="str">
        <f>IF(OR($B3531="Unknown",$B3531="Error",$B3531=""),IFERROR(VLOOKUP($F3531, '02_UnitPriceRef'!$F$3:$G$10,2,FALSE),"N/A"),$B3531)</f>
        <v>Sandwich</v>
      </c>
      <c r="D3531" s="24">
        <v>5</v>
      </c>
      <c r="E3531" s="22">
        <f t="shared" si="39"/>
        <v>5</v>
      </c>
      <c r="F3531" s="24">
        <v>4</v>
      </c>
      <c r="G3531" s="22">
        <f>IF(OR($F3531="ERROR",$F3531="UNKNOWN",$F3531=""),IFERROR(VLOOKUP($C3531,'02_UnitPriceRef'!$E$3:$F$10,2,0),IF(OR($D3531="Error",$D3531="UNKNOWN",$D3531=""),0,H3531/D3531)),$F3531)</f>
        <v>4</v>
      </c>
      <c r="H3531" s="24">
        <v>20</v>
      </c>
      <c r="I3531" s="22">
        <f t="shared" si="40"/>
        <v>20</v>
      </c>
      <c r="J3531" s="22" t="s">
        <v>14</v>
      </c>
      <c r="K3531" s="22" t="s">
        <v>11</v>
      </c>
      <c r="L3531" s="26">
        <v>44942</v>
      </c>
      <c r="M3531" s="27">
        <f t="shared" si="41"/>
        <v>44942</v>
      </c>
    </row>
    <row r="3532" spans="1:13" ht="22.5" customHeight="1">
      <c r="A3532" s="22" t="s">
        <v>3553</v>
      </c>
      <c r="B3532" s="23" t="s">
        <v>17</v>
      </c>
      <c r="C3532" s="22" t="str">
        <f>IF(OR($B3532="Unknown",$B3532="Error",$B3532=""),IFERROR(VLOOKUP($F3532, '02_UnitPriceRef'!$F$3:$G$10,2,FALSE),"N/A"),$B3532)</f>
        <v>Cookie</v>
      </c>
      <c r="D3532" s="24">
        <v>4</v>
      </c>
      <c r="E3532" s="22">
        <f t="shared" si="39"/>
        <v>4</v>
      </c>
      <c r="F3532" s="24">
        <v>1</v>
      </c>
      <c r="G3532" s="22">
        <f>IF(OR($F3532="ERROR",$F3532="UNKNOWN",$F3532=""),IFERROR(VLOOKUP($C3532,'02_UnitPriceRef'!$E$3:$F$10,2,0),IF(OR($D3532="Error",$D3532="UNKNOWN",$D3532=""),0,H3532/D3532)),$F3532)</f>
        <v>1</v>
      </c>
      <c r="H3532" s="24">
        <v>4</v>
      </c>
      <c r="I3532" s="22">
        <f t="shared" si="40"/>
        <v>4</v>
      </c>
      <c r="J3532" s="22" t="s">
        <v>22</v>
      </c>
      <c r="K3532" s="22" t="s">
        <v>11</v>
      </c>
      <c r="L3532" s="26">
        <v>45022</v>
      </c>
      <c r="M3532" s="27">
        <f t="shared" si="41"/>
        <v>45022</v>
      </c>
    </row>
    <row r="3533" spans="1:13" ht="22.5" customHeight="1">
      <c r="A3533" s="22" t="s">
        <v>3554</v>
      </c>
      <c r="B3533" s="23" t="s">
        <v>17</v>
      </c>
      <c r="C3533" s="22" t="str">
        <f>IF(OR($B3533="Unknown",$B3533="Error",$B3533=""),IFERROR(VLOOKUP($F3533, '02_UnitPriceRef'!$F$3:$G$10,2,FALSE),"N/A"),$B3533)</f>
        <v>Cookie</v>
      </c>
      <c r="D3533" s="24">
        <v>2</v>
      </c>
      <c r="E3533" s="22">
        <f t="shared" si="39"/>
        <v>2</v>
      </c>
      <c r="F3533" s="24">
        <v>1</v>
      </c>
      <c r="G3533" s="22">
        <f>IF(OR($F3533="ERROR",$F3533="UNKNOWN",$F3533=""),IFERROR(VLOOKUP($C3533,'02_UnitPriceRef'!$E$3:$F$10,2,0),IF(OR($D3533="Error",$D3533="UNKNOWN",$D3533=""),0,H3533/D3533)),$F3533)</f>
        <v>1</v>
      </c>
      <c r="H3533" s="24">
        <v>2</v>
      </c>
      <c r="I3533" s="22">
        <f t="shared" si="40"/>
        <v>2</v>
      </c>
      <c r="J3533" s="22" t="s">
        <v>10</v>
      </c>
      <c r="K3533" s="22" t="s">
        <v>20</v>
      </c>
      <c r="L3533" s="26">
        <v>45115</v>
      </c>
      <c r="M3533" s="27">
        <f t="shared" si="41"/>
        <v>45115</v>
      </c>
    </row>
    <row r="3534" spans="1:13" ht="22.5" customHeight="1">
      <c r="A3534" s="22" t="s">
        <v>3555</v>
      </c>
      <c r="B3534" s="23" t="s">
        <v>13</v>
      </c>
      <c r="C3534" s="22" t="str">
        <f>IF(OR($B3534="Unknown",$B3534="Error",$B3534=""),IFERROR(VLOOKUP($F3534, '02_UnitPriceRef'!$F$3:$G$10,2,FALSE),"N/A"),$B3534)</f>
        <v>Cake</v>
      </c>
      <c r="D3534" s="24">
        <v>1</v>
      </c>
      <c r="E3534" s="22">
        <f t="shared" si="39"/>
        <v>1</v>
      </c>
      <c r="F3534" s="24">
        <v>3</v>
      </c>
      <c r="G3534" s="22">
        <f>IF(OR($F3534="ERROR",$F3534="UNKNOWN",$F3534=""),IFERROR(VLOOKUP($C3534,'02_UnitPriceRef'!$E$3:$F$10,2,0),IF(OR($D3534="Error",$D3534="UNKNOWN",$D3534=""),0,H3534/D3534)),$F3534)</f>
        <v>3</v>
      </c>
      <c r="H3534" s="24">
        <v>3</v>
      </c>
      <c r="I3534" s="22">
        <f t="shared" si="40"/>
        <v>3</v>
      </c>
      <c r="J3534" s="22" t="s">
        <v>20</v>
      </c>
      <c r="K3534" s="22" t="s">
        <v>15</v>
      </c>
      <c r="L3534" s="26">
        <v>45280</v>
      </c>
      <c r="M3534" s="27">
        <f t="shared" si="41"/>
        <v>45280</v>
      </c>
    </row>
    <row r="3535" spans="1:13" ht="22.5" customHeight="1">
      <c r="A3535" s="22" t="s">
        <v>3556</v>
      </c>
      <c r="B3535" s="23" t="s">
        <v>17</v>
      </c>
      <c r="C3535" s="22" t="str">
        <f>IF(OR($B3535="Unknown",$B3535="Error",$B3535=""),IFERROR(VLOOKUP($F3535, '02_UnitPriceRef'!$F$3:$G$10,2,FALSE),"N/A"),$B3535)</f>
        <v>Cookie</v>
      </c>
      <c r="D3535" s="24">
        <v>3</v>
      </c>
      <c r="E3535" s="22">
        <f t="shared" si="39"/>
        <v>3</v>
      </c>
      <c r="F3535" s="24">
        <v>1</v>
      </c>
      <c r="G3535" s="22">
        <f>IF(OR($F3535="ERROR",$F3535="UNKNOWN",$F3535=""),IFERROR(VLOOKUP($C3535,'02_UnitPriceRef'!$E$3:$F$10,2,0),IF(OR($D3535="Error",$D3535="UNKNOWN",$D3535=""),0,H3535/D3535)),$F3535)</f>
        <v>1</v>
      </c>
      <c r="H3535" s="24">
        <v>3</v>
      </c>
      <c r="I3535" s="22">
        <f t="shared" si="40"/>
        <v>3</v>
      </c>
      <c r="J3535" s="22" t="s">
        <v>20</v>
      </c>
      <c r="K3535" s="22" t="s">
        <v>20</v>
      </c>
      <c r="L3535" s="26">
        <v>45108</v>
      </c>
      <c r="M3535" s="27">
        <f t="shared" si="41"/>
        <v>45108</v>
      </c>
    </row>
    <row r="3536" spans="1:13" ht="22.5" customHeight="1">
      <c r="A3536" s="22" t="s">
        <v>3557</v>
      </c>
      <c r="B3536" s="23" t="s">
        <v>19</v>
      </c>
      <c r="C3536" s="22" t="str">
        <f>IF(OR($B3536="Unknown",$B3536="Error",$B3536=""),IFERROR(VLOOKUP($F3536, '02_UnitPriceRef'!$F$3:$G$10,2,FALSE),"N/A"),$B3536)</f>
        <v>Salad</v>
      </c>
      <c r="D3536" s="24">
        <v>1</v>
      </c>
      <c r="E3536" s="22">
        <f t="shared" si="39"/>
        <v>1</v>
      </c>
      <c r="F3536" s="23" t="s">
        <v>10030</v>
      </c>
      <c r="G3536" s="22">
        <f>IF(OR($F3536="ERROR",$F3536="UNKNOWN",$F3536=""),IFERROR(VLOOKUP($C3536,'02_UnitPriceRef'!$E$3:$F$10,2,0),IF(OR($D3536="Error",$D3536="UNKNOWN",$D3536=""),0,H3536/D3536)),$F3536)</f>
        <v>5</v>
      </c>
      <c r="H3536" s="24">
        <v>5</v>
      </c>
      <c r="I3536" s="22">
        <f t="shared" si="40"/>
        <v>5</v>
      </c>
      <c r="J3536" s="22" t="s">
        <v>20</v>
      </c>
      <c r="K3536" s="22" t="s">
        <v>20</v>
      </c>
      <c r="L3536" s="26">
        <v>45073</v>
      </c>
      <c r="M3536" s="27">
        <f t="shared" si="41"/>
        <v>45073</v>
      </c>
    </row>
    <row r="3537" spans="1:13" ht="22.5" customHeight="1">
      <c r="A3537" s="22" t="s">
        <v>3558</v>
      </c>
      <c r="B3537" s="23" t="s">
        <v>19</v>
      </c>
      <c r="C3537" s="22" t="str">
        <f>IF(OR($B3537="Unknown",$B3537="Error",$B3537=""),IFERROR(VLOOKUP($F3537, '02_UnitPriceRef'!$F$3:$G$10,2,FALSE),"N/A"),$B3537)</f>
        <v>Salad</v>
      </c>
      <c r="D3537" s="24">
        <v>2</v>
      </c>
      <c r="E3537" s="22">
        <f t="shared" si="39"/>
        <v>2</v>
      </c>
      <c r="F3537" s="24">
        <v>5</v>
      </c>
      <c r="G3537" s="22">
        <f>IF(OR($F3537="ERROR",$F3537="UNKNOWN",$F3537=""),IFERROR(VLOOKUP($C3537,'02_UnitPriceRef'!$E$3:$F$10,2,0),IF(OR($D3537="Error",$D3537="UNKNOWN",$D3537=""),0,H3537/D3537)),$F3537)</f>
        <v>5</v>
      </c>
      <c r="H3537" s="23"/>
      <c r="I3537" s="22">
        <f t="shared" si="40"/>
        <v>10</v>
      </c>
      <c r="J3537" s="22" t="s">
        <v>20</v>
      </c>
      <c r="K3537" s="22" t="s">
        <v>11</v>
      </c>
      <c r="L3537" s="26">
        <v>44954</v>
      </c>
      <c r="M3537" s="27">
        <f t="shared" si="41"/>
        <v>44954</v>
      </c>
    </row>
    <row r="3538" spans="1:13" ht="22.5" customHeight="1">
      <c r="A3538" s="22" t="s">
        <v>3559</v>
      </c>
      <c r="B3538" s="23" t="s">
        <v>19</v>
      </c>
      <c r="C3538" s="22" t="str">
        <f>IF(OR($B3538="Unknown",$B3538="Error",$B3538=""),IFERROR(VLOOKUP($F3538, '02_UnitPriceRef'!$F$3:$G$10,2,FALSE),"N/A"),$B3538)</f>
        <v>Salad</v>
      </c>
      <c r="D3538" s="24">
        <v>4</v>
      </c>
      <c r="E3538" s="22">
        <f t="shared" si="39"/>
        <v>4</v>
      </c>
      <c r="F3538" s="24">
        <v>5</v>
      </c>
      <c r="G3538" s="22">
        <f>IF(OR($F3538="ERROR",$F3538="UNKNOWN",$F3538=""),IFERROR(VLOOKUP($C3538,'02_UnitPriceRef'!$E$3:$F$10,2,0),IF(OR($D3538="Error",$D3538="UNKNOWN",$D3538=""),0,H3538/D3538)),$F3538)</f>
        <v>5</v>
      </c>
      <c r="H3538" s="24">
        <v>20</v>
      </c>
      <c r="I3538" s="22">
        <f t="shared" si="40"/>
        <v>20</v>
      </c>
      <c r="J3538" s="22" t="s">
        <v>22</v>
      </c>
      <c r="K3538" s="22" t="s">
        <v>11</v>
      </c>
      <c r="L3538" s="26">
        <v>45066</v>
      </c>
      <c r="M3538" s="27">
        <f t="shared" si="41"/>
        <v>45066</v>
      </c>
    </row>
    <row r="3539" spans="1:13" ht="22.5" customHeight="1">
      <c r="A3539" s="22" t="s">
        <v>3560</v>
      </c>
      <c r="B3539" s="23" t="s">
        <v>27</v>
      </c>
      <c r="C3539" s="22" t="str">
        <f>IF(OR($B3539="Unknown",$B3539="Error",$B3539=""),IFERROR(VLOOKUP($F3539, '02_UnitPriceRef'!$F$3:$G$10,2,FALSE),"N/A"),$B3539)</f>
        <v>Sandwich</v>
      </c>
      <c r="D3539" s="24">
        <v>2</v>
      </c>
      <c r="E3539" s="22">
        <f t="shared" si="39"/>
        <v>2</v>
      </c>
      <c r="F3539" s="24">
        <v>4</v>
      </c>
      <c r="G3539" s="22">
        <f>IF(OR($F3539="ERROR",$F3539="UNKNOWN",$F3539=""),IFERROR(VLOOKUP($C3539,'02_UnitPriceRef'!$E$3:$F$10,2,0),IF(OR($D3539="Error",$D3539="UNKNOWN",$D3539=""),0,H3539/D3539)),$F3539)</f>
        <v>4</v>
      </c>
      <c r="H3539" s="24">
        <v>8</v>
      </c>
      <c r="I3539" s="22">
        <f t="shared" si="40"/>
        <v>8</v>
      </c>
      <c r="J3539" s="22" t="s">
        <v>22</v>
      </c>
      <c r="K3539" s="22" t="s">
        <v>11</v>
      </c>
      <c r="L3539" s="26">
        <v>45228</v>
      </c>
      <c r="M3539" s="27">
        <f t="shared" si="41"/>
        <v>45228</v>
      </c>
    </row>
    <row r="3540" spans="1:13" ht="22.5" customHeight="1">
      <c r="A3540" s="22" t="s">
        <v>3561</v>
      </c>
      <c r="B3540" s="23" t="s">
        <v>9</v>
      </c>
      <c r="C3540" s="22" t="str">
        <f>IF(OR($B3540="Unknown",$B3540="Error",$B3540=""),IFERROR(VLOOKUP($F3540, '02_UnitPriceRef'!$F$3:$G$10,2,FALSE),"N/A"),$B3540)</f>
        <v>Coffee</v>
      </c>
      <c r="D3540" s="24">
        <v>2</v>
      </c>
      <c r="E3540" s="22">
        <f t="shared" si="39"/>
        <v>2</v>
      </c>
      <c r="F3540" s="24">
        <v>2</v>
      </c>
      <c r="G3540" s="22">
        <f>IF(OR($F3540="ERROR",$F3540="UNKNOWN",$F3540=""),IFERROR(VLOOKUP($C3540,'02_UnitPriceRef'!$E$3:$F$10,2,0),IF(OR($D3540="Error",$D3540="UNKNOWN",$D3540=""),0,H3540/D3540)),$F3540)</f>
        <v>2</v>
      </c>
      <c r="H3540" s="24">
        <v>4</v>
      </c>
      <c r="I3540" s="22">
        <f t="shared" si="40"/>
        <v>4</v>
      </c>
      <c r="J3540" s="22" t="s">
        <v>14</v>
      </c>
      <c r="K3540" s="22" t="s">
        <v>15</v>
      </c>
      <c r="L3540" s="26">
        <v>45233</v>
      </c>
      <c r="M3540" s="27">
        <f t="shared" si="41"/>
        <v>45233</v>
      </c>
    </row>
    <row r="3541" spans="1:13" ht="22.5" customHeight="1">
      <c r="A3541" s="22" t="s">
        <v>3562</v>
      </c>
      <c r="B3541" s="23" t="s">
        <v>17</v>
      </c>
      <c r="C3541" s="22" t="str">
        <f>IF(OR($B3541="Unknown",$B3541="Error",$B3541=""),IFERROR(VLOOKUP($F3541, '02_UnitPriceRef'!$F$3:$G$10,2,FALSE),"N/A"),$B3541)</f>
        <v>Cookie</v>
      </c>
      <c r="D3541" s="24">
        <v>1</v>
      </c>
      <c r="E3541" s="22">
        <f t="shared" si="39"/>
        <v>1</v>
      </c>
      <c r="F3541" s="24">
        <v>1</v>
      </c>
      <c r="G3541" s="22">
        <f>IF(OR($F3541="ERROR",$F3541="UNKNOWN",$F3541=""),IFERROR(VLOOKUP($C3541,'02_UnitPriceRef'!$E$3:$F$10,2,0),IF(OR($D3541="Error",$D3541="UNKNOWN",$D3541=""),0,H3541/D3541)),$F3541)</f>
        <v>1</v>
      </c>
      <c r="H3541" s="24">
        <v>1</v>
      </c>
      <c r="I3541" s="22">
        <f t="shared" si="40"/>
        <v>1</v>
      </c>
      <c r="J3541" s="22" t="s">
        <v>20</v>
      </c>
      <c r="K3541" s="22" t="s">
        <v>11</v>
      </c>
      <c r="L3541" s="26">
        <v>45068</v>
      </c>
      <c r="M3541" s="27">
        <f t="shared" si="41"/>
        <v>45068</v>
      </c>
    </row>
    <row r="3542" spans="1:13" ht="22.5" customHeight="1">
      <c r="A3542" s="22" t="s">
        <v>3563</v>
      </c>
      <c r="B3542" s="23" t="s">
        <v>24</v>
      </c>
      <c r="C3542" s="22" t="str">
        <f>IF(OR($B3542="Unknown",$B3542="Error",$B3542=""),IFERROR(VLOOKUP($F3542, '02_UnitPriceRef'!$F$3:$G$10,2,FALSE),"N/A"),$B3542)</f>
        <v>Smoothie</v>
      </c>
      <c r="D3542" s="24">
        <v>1</v>
      </c>
      <c r="E3542" s="22">
        <f t="shared" si="39"/>
        <v>1</v>
      </c>
      <c r="F3542" s="24">
        <v>4</v>
      </c>
      <c r="G3542" s="22">
        <f>IF(OR($F3542="ERROR",$F3542="UNKNOWN",$F3542=""),IFERROR(VLOOKUP($C3542,'02_UnitPriceRef'!$E$3:$F$10,2,0),IF(OR($D3542="Error",$D3542="UNKNOWN",$D3542=""),0,H3542/D3542)),$F3542)</f>
        <v>4</v>
      </c>
      <c r="H3542" s="23" t="s">
        <v>10031</v>
      </c>
      <c r="I3542" s="22">
        <f t="shared" si="40"/>
        <v>4</v>
      </c>
      <c r="J3542" s="22" t="s">
        <v>22</v>
      </c>
      <c r="K3542" s="22" t="s">
        <v>20</v>
      </c>
      <c r="L3542" s="26">
        <v>45198</v>
      </c>
      <c r="M3542" s="27">
        <f t="shared" si="41"/>
        <v>45198</v>
      </c>
    </row>
    <row r="3543" spans="1:13" ht="22.5" customHeight="1">
      <c r="A3543" s="22" t="s">
        <v>3564</v>
      </c>
      <c r="B3543" s="23" t="s">
        <v>39</v>
      </c>
      <c r="C3543" s="22" t="str">
        <f>IF(OR($B3543="Unknown",$B3543="Error",$B3543=""),IFERROR(VLOOKUP($F3543, '02_UnitPriceRef'!$F$3:$G$10,2,FALSE),"N/A"),$B3543)</f>
        <v>Juice</v>
      </c>
      <c r="D3543" s="24">
        <v>5</v>
      </c>
      <c r="E3543" s="22">
        <f t="shared" si="39"/>
        <v>5</v>
      </c>
      <c r="F3543" s="24">
        <v>3</v>
      </c>
      <c r="G3543" s="22">
        <f>IF(OR($F3543="ERROR",$F3543="UNKNOWN",$F3543=""),IFERROR(VLOOKUP($C3543,'02_UnitPriceRef'!$E$3:$F$10,2,0),IF(OR($D3543="Error",$D3543="UNKNOWN",$D3543=""),0,H3543/D3543)),$F3543)</f>
        <v>3</v>
      </c>
      <c r="H3543" s="24">
        <v>15</v>
      </c>
      <c r="I3543" s="22">
        <f t="shared" si="40"/>
        <v>15</v>
      </c>
      <c r="J3543" s="22" t="s">
        <v>22</v>
      </c>
      <c r="K3543" s="22" t="s">
        <v>20</v>
      </c>
      <c r="L3543" s="26">
        <v>45086</v>
      </c>
      <c r="M3543" s="27">
        <f t="shared" si="41"/>
        <v>45086</v>
      </c>
    </row>
    <row r="3544" spans="1:13" ht="22.5" customHeight="1">
      <c r="A3544" s="22" t="s">
        <v>3565</v>
      </c>
      <c r="B3544" s="23" t="s">
        <v>27</v>
      </c>
      <c r="C3544" s="22" t="str">
        <f>IF(OR($B3544="Unknown",$B3544="Error",$B3544=""),IFERROR(VLOOKUP($F3544, '02_UnitPriceRef'!$F$3:$G$10,2,FALSE),"N/A"),$B3544)</f>
        <v>Sandwich</v>
      </c>
      <c r="D3544" s="24">
        <v>1</v>
      </c>
      <c r="E3544" s="22">
        <f t="shared" si="39"/>
        <v>1</v>
      </c>
      <c r="F3544" s="24">
        <v>4</v>
      </c>
      <c r="G3544" s="22">
        <f>IF(OR($F3544="ERROR",$F3544="UNKNOWN",$F3544=""),IFERROR(VLOOKUP($C3544,'02_UnitPriceRef'!$E$3:$F$10,2,0),IF(OR($D3544="Error",$D3544="UNKNOWN",$D3544=""),0,H3544/D3544)),$F3544)</f>
        <v>4</v>
      </c>
      <c r="H3544" s="24">
        <v>4</v>
      </c>
      <c r="I3544" s="22">
        <f t="shared" si="40"/>
        <v>4</v>
      </c>
      <c r="J3544" s="22" t="s">
        <v>14</v>
      </c>
      <c r="K3544" s="22" t="s">
        <v>20</v>
      </c>
      <c r="L3544" s="26">
        <v>45160</v>
      </c>
      <c r="M3544" s="27">
        <f t="shared" si="41"/>
        <v>45160</v>
      </c>
    </row>
    <row r="3545" spans="1:13" ht="22.5" customHeight="1">
      <c r="A3545" s="22" t="s">
        <v>3566</v>
      </c>
      <c r="B3545" s="23" t="s">
        <v>9</v>
      </c>
      <c r="C3545" s="22" t="str">
        <f>IF(OR($B3545="Unknown",$B3545="Error",$B3545=""),IFERROR(VLOOKUP($F3545, '02_UnitPriceRef'!$F$3:$G$10,2,FALSE),"N/A"),$B3545)</f>
        <v>Coffee</v>
      </c>
      <c r="D3545" s="24">
        <v>3</v>
      </c>
      <c r="E3545" s="22">
        <f t="shared" si="39"/>
        <v>3</v>
      </c>
      <c r="F3545" s="24">
        <v>2</v>
      </c>
      <c r="G3545" s="22">
        <f>IF(OR($F3545="ERROR",$F3545="UNKNOWN",$F3545=""),IFERROR(VLOOKUP($C3545,'02_UnitPriceRef'!$E$3:$F$10,2,0),IF(OR($D3545="Error",$D3545="UNKNOWN",$D3545=""),0,H3545/D3545)),$F3545)</f>
        <v>2</v>
      </c>
      <c r="H3545" s="24">
        <v>6</v>
      </c>
      <c r="I3545" s="22">
        <f t="shared" si="40"/>
        <v>6</v>
      </c>
      <c r="J3545" s="22" t="s">
        <v>10</v>
      </c>
      <c r="K3545" s="22" t="s">
        <v>20</v>
      </c>
      <c r="L3545" s="26">
        <v>45251</v>
      </c>
      <c r="M3545" s="27">
        <f t="shared" si="41"/>
        <v>45251</v>
      </c>
    </row>
    <row r="3546" spans="1:13" ht="22.5" customHeight="1">
      <c r="A3546" s="22" t="s">
        <v>3567</v>
      </c>
      <c r="B3546" s="23" t="s">
        <v>24</v>
      </c>
      <c r="C3546" s="22" t="str">
        <f>IF(OR($B3546="Unknown",$B3546="Error",$B3546=""),IFERROR(VLOOKUP($F3546, '02_UnitPriceRef'!$F$3:$G$10,2,FALSE),"N/A"),$B3546)</f>
        <v>Smoothie</v>
      </c>
      <c r="D3546" s="24">
        <v>1</v>
      </c>
      <c r="E3546" s="22">
        <f t="shared" si="39"/>
        <v>1</v>
      </c>
      <c r="F3546" s="23" t="s">
        <v>10030</v>
      </c>
      <c r="G3546" s="22">
        <f>IF(OR($F3546="ERROR",$F3546="UNKNOWN",$F3546=""),IFERROR(VLOOKUP($C3546,'02_UnitPriceRef'!$E$3:$F$10,2,0),IF(OR($D3546="Error",$D3546="UNKNOWN",$D3546=""),0,H3546/D3546)),$F3546)</f>
        <v>4</v>
      </c>
      <c r="H3546" s="24">
        <v>4</v>
      </c>
      <c r="I3546" s="22">
        <f t="shared" si="40"/>
        <v>4</v>
      </c>
      <c r="J3546" s="22" t="s">
        <v>14</v>
      </c>
      <c r="K3546" s="22" t="s">
        <v>15</v>
      </c>
      <c r="L3546" s="26">
        <v>45190</v>
      </c>
      <c r="M3546" s="27">
        <f t="shared" si="41"/>
        <v>45190</v>
      </c>
    </row>
    <row r="3547" spans="1:13" ht="22.5" customHeight="1">
      <c r="A3547" s="22" t="s">
        <v>3568</v>
      </c>
      <c r="B3547" s="23"/>
      <c r="C3547" s="22" t="str">
        <f>IF(OR($B3547="Unknown",$B3547="Error",$B3547=""),IFERROR(VLOOKUP($F3547, '02_UnitPriceRef'!$F$3:$G$10,2,FALSE),"N/A"),$B3547)</f>
        <v>Sandwich/Smoothie</v>
      </c>
      <c r="D3547" s="24">
        <v>1</v>
      </c>
      <c r="E3547" s="22">
        <f t="shared" si="39"/>
        <v>1</v>
      </c>
      <c r="F3547" s="24">
        <v>4</v>
      </c>
      <c r="G3547" s="22">
        <f>IF(OR($F3547="ERROR",$F3547="UNKNOWN",$F3547=""),IFERROR(VLOOKUP($C3547,'02_UnitPriceRef'!$E$3:$F$10,2,0),IF(OR($D3547="Error",$D3547="UNKNOWN",$D3547=""),0,H3547/D3547)),$F3547)</f>
        <v>4</v>
      </c>
      <c r="H3547" s="24">
        <v>4</v>
      </c>
      <c r="I3547" s="22">
        <f t="shared" si="40"/>
        <v>4</v>
      </c>
      <c r="J3547" s="22" t="s">
        <v>14</v>
      </c>
      <c r="K3547" s="22" t="s">
        <v>20</v>
      </c>
      <c r="L3547" s="26">
        <v>45186</v>
      </c>
      <c r="M3547" s="27">
        <f t="shared" si="41"/>
        <v>45186</v>
      </c>
    </row>
    <row r="3548" spans="1:13" ht="22.5" customHeight="1">
      <c r="A3548" s="22" t="s">
        <v>3569</v>
      </c>
      <c r="B3548" s="23" t="s">
        <v>10031</v>
      </c>
      <c r="C3548" s="22" t="str">
        <f>IF(OR($B3548="Unknown",$B3548="Error",$B3548=""),IFERROR(VLOOKUP($F3548, '02_UnitPriceRef'!$F$3:$G$10,2,FALSE),"N/A"),$B3548)</f>
        <v>Coffee</v>
      </c>
      <c r="D3548" s="24">
        <v>1</v>
      </c>
      <c r="E3548" s="22">
        <f t="shared" si="39"/>
        <v>1</v>
      </c>
      <c r="F3548" s="24">
        <v>2</v>
      </c>
      <c r="G3548" s="22">
        <f>IF(OR($F3548="ERROR",$F3548="UNKNOWN",$F3548=""),IFERROR(VLOOKUP($C3548,'02_UnitPriceRef'!$E$3:$F$10,2,0),IF(OR($D3548="Error",$D3548="UNKNOWN",$D3548=""),0,H3548/D3548)),$F3548)</f>
        <v>2</v>
      </c>
      <c r="H3548" s="24">
        <v>2</v>
      </c>
      <c r="I3548" s="22">
        <f t="shared" si="40"/>
        <v>2</v>
      </c>
      <c r="J3548" s="22" t="s">
        <v>20</v>
      </c>
      <c r="K3548" s="22" t="s">
        <v>20</v>
      </c>
      <c r="L3548" s="26">
        <v>45012</v>
      </c>
      <c r="M3548" s="27">
        <f t="shared" si="41"/>
        <v>45012</v>
      </c>
    </row>
    <row r="3549" spans="1:13" ht="22.5" customHeight="1">
      <c r="A3549" s="22" t="s">
        <v>3570</v>
      </c>
      <c r="B3549" s="23" t="s">
        <v>17</v>
      </c>
      <c r="C3549" s="22" t="str">
        <f>IF(OR($B3549="Unknown",$B3549="Error",$B3549=""),IFERROR(VLOOKUP($F3549, '02_UnitPriceRef'!$F$3:$G$10,2,FALSE),"N/A"),$B3549)</f>
        <v>Cookie</v>
      </c>
      <c r="D3549" s="24">
        <v>3</v>
      </c>
      <c r="E3549" s="22">
        <f t="shared" si="39"/>
        <v>3</v>
      </c>
      <c r="F3549" s="24">
        <v>1</v>
      </c>
      <c r="G3549" s="22">
        <f>IF(OR($F3549="ERROR",$F3549="UNKNOWN",$F3549=""),IFERROR(VLOOKUP($C3549,'02_UnitPriceRef'!$E$3:$F$10,2,0),IF(OR($D3549="Error",$D3549="UNKNOWN",$D3549=""),0,H3549/D3549)),$F3549)</f>
        <v>1</v>
      </c>
      <c r="H3549" s="24">
        <v>3</v>
      </c>
      <c r="I3549" s="22">
        <f t="shared" si="40"/>
        <v>3</v>
      </c>
      <c r="J3549" s="22" t="s">
        <v>22</v>
      </c>
      <c r="K3549" s="22" t="s">
        <v>20</v>
      </c>
      <c r="L3549" s="26">
        <v>44995</v>
      </c>
      <c r="M3549" s="27">
        <f t="shared" si="41"/>
        <v>44995</v>
      </c>
    </row>
    <row r="3550" spans="1:13" ht="22.5" customHeight="1">
      <c r="A3550" s="22" t="s">
        <v>3571</v>
      </c>
      <c r="B3550" s="23" t="s">
        <v>24</v>
      </c>
      <c r="C3550" s="22" t="str">
        <f>IF(OR($B3550="Unknown",$B3550="Error",$B3550=""),IFERROR(VLOOKUP($F3550, '02_UnitPriceRef'!$F$3:$G$10,2,FALSE),"N/A"),$B3550)</f>
        <v>Smoothie</v>
      </c>
      <c r="D3550" s="24">
        <v>5</v>
      </c>
      <c r="E3550" s="22">
        <f t="shared" si="39"/>
        <v>5</v>
      </c>
      <c r="F3550" s="24">
        <v>4</v>
      </c>
      <c r="G3550" s="22">
        <f>IF(OR($F3550="ERROR",$F3550="UNKNOWN",$F3550=""),IFERROR(VLOOKUP($C3550,'02_UnitPriceRef'!$E$3:$F$10,2,0),IF(OR($D3550="Error",$D3550="UNKNOWN",$D3550=""),0,H3550/D3550)),$F3550)</f>
        <v>4</v>
      </c>
      <c r="H3550" s="24">
        <v>20</v>
      </c>
      <c r="I3550" s="22">
        <f t="shared" si="40"/>
        <v>20</v>
      </c>
      <c r="J3550" s="22" t="s">
        <v>22</v>
      </c>
      <c r="K3550" s="22" t="s">
        <v>11</v>
      </c>
      <c r="L3550" s="26">
        <v>45262</v>
      </c>
      <c r="M3550" s="27">
        <f t="shared" si="41"/>
        <v>45262</v>
      </c>
    </row>
    <row r="3551" spans="1:13" ht="22.5" customHeight="1">
      <c r="A3551" s="22" t="s">
        <v>3572</v>
      </c>
      <c r="B3551" s="23" t="s">
        <v>9</v>
      </c>
      <c r="C3551" s="22" t="str">
        <f>IF(OR($B3551="Unknown",$B3551="Error",$B3551=""),IFERROR(VLOOKUP($F3551, '02_UnitPriceRef'!$F$3:$G$10,2,FALSE),"N/A"),$B3551)</f>
        <v>Coffee</v>
      </c>
      <c r="D3551" s="24">
        <v>2</v>
      </c>
      <c r="E3551" s="22">
        <f t="shared" si="39"/>
        <v>2</v>
      </c>
      <c r="F3551" s="24">
        <v>2</v>
      </c>
      <c r="G3551" s="22">
        <f>IF(OR($F3551="ERROR",$F3551="UNKNOWN",$F3551=""),IFERROR(VLOOKUP($C3551,'02_UnitPriceRef'!$E$3:$F$10,2,0),IF(OR($D3551="Error",$D3551="UNKNOWN",$D3551=""),0,H3551/D3551)),$F3551)</f>
        <v>2</v>
      </c>
      <c r="H3551" s="24">
        <v>4</v>
      </c>
      <c r="I3551" s="22">
        <f t="shared" si="40"/>
        <v>4</v>
      </c>
      <c r="J3551" s="22" t="s">
        <v>14</v>
      </c>
      <c r="K3551" s="22" t="s">
        <v>11</v>
      </c>
      <c r="L3551" s="26">
        <v>45265</v>
      </c>
      <c r="M3551" s="27">
        <f t="shared" si="41"/>
        <v>45265</v>
      </c>
    </row>
    <row r="3552" spans="1:13" ht="22.5" customHeight="1">
      <c r="A3552" s="22" t="s">
        <v>3573</v>
      </c>
      <c r="B3552" s="23" t="s">
        <v>13</v>
      </c>
      <c r="C3552" s="22" t="str">
        <f>IF(OR($B3552="Unknown",$B3552="Error",$B3552=""),IFERROR(VLOOKUP($F3552, '02_UnitPriceRef'!$F$3:$G$10,2,FALSE),"N/A"),$B3552)</f>
        <v>Cake</v>
      </c>
      <c r="D3552" s="24">
        <v>4</v>
      </c>
      <c r="E3552" s="22">
        <f t="shared" si="39"/>
        <v>4</v>
      </c>
      <c r="F3552" s="24">
        <v>3</v>
      </c>
      <c r="G3552" s="22">
        <f>IF(OR($F3552="ERROR",$F3552="UNKNOWN",$F3552=""),IFERROR(VLOOKUP($C3552,'02_UnitPriceRef'!$E$3:$F$10,2,0),IF(OR($D3552="Error",$D3552="UNKNOWN",$D3552=""),0,H3552/D3552)),$F3552)</f>
        <v>3</v>
      </c>
      <c r="H3552" s="24">
        <v>12</v>
      </c>
      <c r="I3552" s="22">
        <f t="shared" si="40"/>
        <v>12</v>
      </c>
      <c r="J3552" s="22" t="s">
        <v>10</v>
      </c>
      <c r="K3552" s="22" t="s">
        <v>11</v>
      </c>
      <c r="L3552" s="26">
        <v>45219</v>
      </c>
      <c r="M3552" s="27">
        <f t="shared" si="41"/>
        <v>45219</v>
      </c>
    </row>
    <row r="3553" spans="1:13" ht="22.5" customHeight="1">
      <c r="A3553" s="22" t="s">
        <v>3574</v>
      </c>
      <c r="B3553" s="23" t="s">
        <v>27</v>
      </c>
      <c r="C3553" s="22" t="str">
        <f>IF(OR($B3553="Unknown",$B3553="Error",$B3553=""),IFERROR(VLOOKUP($F3553, '02_UnitPriceRef'!$F$3:$G$10,2,FALSE),"N/A"),$B3553)</f>
        <v>Sandwich</v>
      </c>
      <c r="D3553" s="24">
        <v>1</v>
      </c>
      <c r="E3553" s="22">
        <f t="shared" si="39"/>
        <v>1</v>
      </c>
      <c r="F3553" s="24">
        <v>4</v>
      </c>
      <c r="G3553" s="22">
        <f>IF(OR($F3553="ERROR",$F3553="UNKNOWN",$F3553=""),IFERROR(VLOOKUP($C3553,'02_UnitPriceRef'!$E$3:$F$10,2,0),IF(OR($D3553="Error",$D3553="UNKNOWN",$D3553=""),0,H3553/D3553)),$F3553)</f>
        <v>4</v>
      </c>
      <c r="H3553" s="24">
        <v>4</v>
      </c>
      <c r="I3553" s="22">
        <f t="shared" si="40"/>
        <v>4</v>
      </c>
      <c r="J3553" s="22" t="s">
        <v>20</v>
      </c>
      <c r="K3553" s="22" t="s">
        <v>20</v>
      </c>
      <c r="L3553" s="26">
        <v>44995</v>
      </c>
      <c r="M3553" s="27">
        <f t="shared" si="41"/>
        <v>44995</v>
      </c>
    </row>
    <row r="3554" spans="1:13" ht="22.5" customHeight="1">
      <c r="A3554" s="22" t="s">
        <v>3575</v>
      </c>
      <c r="B3554" s="23" t="s">
        <v>9</v>
      </c>
      <c r="C3554" s="22" t="str">
        <f>IF(OR($B3554="Unknown",$B3554="Error",$B3554=""),IFERROR(VLOOKUP($F3554, '02_UnitPriceRef'!$F$3:$G$10,2,FALSE),"N/A"),$B3554)</f>
        <v>Coffee</v>
      </c>
      <c r="D3554" s="24">
        <v>3</v>
      </c>
      <c r="E3554" s="22">
        <f t="shared" si="39"/>
        <v>3</v>
      </c>
      <c r="F3554" s="24">
        <v>2</v>
      </c>
      <c r="G3554" s="22">
        <f>IF(OR($F3554="ERROR",$F3554="UNKNOWN",$F3554=""),IFERROR(VLOOKUP($C3554,'02_UnitPriceRef'!$E$3:$F$10,2,0),IF(OR($D3554="Error",$D3554="UNKNOWN",$D3554=""),0,H3554/D3554)),$F3554)</f>
        <v>2</v>
      </c>
      <c r="H3554" s="24">
        <v>6</v>
      </c>
      <c r="I3554" s="22">
        <f t="shared" si="40"/>
        <v>6</v>
      </c>
      <c r="J3554" s="22" t="s">
        <v>20</v>
      </c>
      <c r="K3554" s="22" t="s">
        <v>20</v>
      </c>
      <c r="L3554" s="26">
        <v>45066</v>
      </c>
      <c r="M3554" s="27">
        <f t="shared" si="41"/>
        <v>45066</v>
      </c>
    </row>
    <row r="3555" spans="1:13" ht="22.5" customHeight="1">
      <c r="A3555" s="22" t="s">
        <v>3576</v>
      </c>
      <c r="B3555" s="23" t="s">
        <v>17</v>
      </c>
      <c r="C3555" s="22" t="str">
        <f>IF(OR($B3555="Unknown",$B3555="Error",$B3555=""),IFERROR(VLOOKUP($F3555, '02_UnitPriceRef'!$F$3:$G$10,2,FALSE),"N/A"),$B3555)</f>
        <v>Cookie</v>
      </c>
      <c r="D3555" s="24">
        <v>4</v>
      </c>
      <c r="E3555" s="22">
        <f t="shared" si="39"/>
        <v>4</v>
      </c>
      <c r="F3555" s="24">
        <v>1</v>
      </c>
      <c r="G3555" s="22">
        <f>IF(OR($F3555="ERROR",$F3555="UNKNOWN",$F3555=""),IFERROR(VLOOKUP($C3555,'02_UnitPriceRef'!$E$3:$F$10,2,0),IF(OR($D3555="Error",$D3555="UNKNOWN",$D3555=""),0,H3555/D3555)),$F3555)</f>
        <v>1</v>
      </c>
      <c r="H3555" s="24">
        <v>4</v>
      </c>
      <c r="I3555" s="22">
        <f t="shared" si="40"/>
        <v>4</v>
      </c>
      <c r="J3555" s="22" t="s">
        <v>20</v>
      </c>
      <c r="K3555" s="22" t="s">
        <v>11</v>
      </c>
      <c r="L3555" s="26">
        <v>45078</v>
      </c>
      <c r="M3555" s="27">
        <f t="shared" si="41"/>
        <v>45078</v>
      </c>
    </row>
    <row r="3556" spans="1:13" ht="22.5" customHeight="1">
      <c r="A3556" s="22" t="s">
        <v>3577</v>
      </c>
      <c r="B3556" s="23" t="s">
        <v>10031</v>
      </c>
      <c r="C3556" s="22" t="str">
        <f>IF(OR($B3556="Unknown",$B3556="Error",$B3556=""),IFERROR(VLOOKUP($F3556, '02_UnitPriceRef'!$F$3:$G$10,2,FALSE),"N/A"),$B3556)</f>
        <v>Cookie</v>
      </c>
      <c r="D3556" s="24">
        <v>4</v>
      </c>
      <c r="E3556" s="22">
        <f t="shared" si="39"/>
        <v>4</v>
      </c>
      <c r="F3556" s="24">
        <v>1</v>
      </c>
      <c r="G3556" s="22">
        <f>IF(OR($F3556="ERROR",$F3556="UNKNOWN",$F3556=""),IFERROR(VLOOKUP($C3556,'02_UnitPriceRef'!$E$3:$F$10,2,0),IF(OR($D3556="Error",$D3556="UNKNOWN",$D3556=""),0,H3556/D3556)),$F3556)</f>
        <v>1</v>
      </c>
      <c r="H3556" s="24">
        <v>4</v>
      </c>
      <c r="I3556" s="22">
        <f t="shared" si="40"/>
        <v>4</v>
      </c>
      <c r="J3556" s="22" t="s">
        <v>20</v>
      </c>
      <c r="K3556" s="22" t="s">
        <v>20</v>
      </c>
      <c r="L3556" s="26">
        <v>45034</v>
      </c>
      <c r="M3556" s="27">
        <f t="shared" si="41"/>
        <v>45034</v>
      </c>
    </row>
    <row r="3557" spans="1:13" ht="22.5" customHeight="1">
      <c r="A3557" s="22" t="s">
        <v>3578</v>
      </c>
      <c r="B3557" s="23" t="s">
        <v>35</v>
      </c>
      <c r="C3557" s="22" t="str">
        <f>IF(OR($B3557="Unknown",$B3557="Error",$B3557=""),IFERROR(VLOOKUP($F3557, '02_UnitPriceRef'!$F$3:$G$10,2,FALSE),"N/A"),$B3557)</f>
        <v>Tea</v>
      </c>
      <c r="D3557" s="24">
        <v>3</v>
      </c>
      <c r="E3557" s="22">
        <f t="shared" si="39"/>
        <v>3</v>
      </c>
      <c r="F3557" s="24">
        <v>1.5</v>
      </c>
      <c r="G3557" s="22">
        <f>IF(OR($F3557="ERROR",$F3557="UNKNOWN",$F3557=""),IFERROR(VLOOKUP($C3557,'02_UnitPriceRef'!$E$3:$F$10,2,0),IF(OR($D3557="Error",$D3557="UNKNOWN",$D3557=""),0,H3557/D3557)),$F3557)</f>
        <v>1.5</v>
      </c>
      <c r="H3557" s="24">
        <v>4.5</v>
      </c>
      <c r="I3557" s="22">
        <f t="shared" si="40"/>
        <v>4.5</v>
      </c>
      <c r="J3557" s="22" t="s">
        <v>20</v>
      </c>
      <c r="K3557" s="22" t="s">
        <v>15</v>
      </c>
      <c r="L3557" s="26">
        <v>44949</v>
      </c>
      <c r="M3557" s="27">
        <f t="shared" si="41"/>
        <v>44949</v>
      </c>
    </row>
    <row r="3558" spans="1:13" ht="22.5" customHeight="1">
      <c r="A3558" s="22" t="s">
        <v>3579</v>
      </c>
      <c r="B3558" s="23" t="s">
        <v>19</v>
      </c>
      <c r="C3558" s="22" t="str">
        <f>IF(OR($B3558="Unknown",$B3558="Error",$B3558=""),IFERROR(VLOOKUP($F3558, '02_UnitPriceRef'!$F$3:$G$10,2,FALSE),"N/A"),$B3558)</f>
        <v>Salad</v>
      </c>
      <c r="D3558" s="24">
        <v>3</v>
      </c>
      <c r="E3558" s="22">
        <f t="shared" si="39"/>
        <v>3</v>
      </c>
      <c r="F3558" s="24">
        <v>5</v>
      </c>
      <c r="G3558" s="22">
        <f>IF(OR($F3558="ERROR",$F3558="UNKNOWN",$F3558=""),IFERROR(VLOOKUP($C3558,'02_UnitPriceRef'!$E$3:$F$10,2,0),IF(OR($D3558="Error",$D3558="UNKNOWN",$D3558=""),0,H3558/D3558)),$F3558)</f>
        <v>5</v>
      </c>
      <c r="H3558" s="24">
        <v>15</v>
      </c>
      <c r="I3558" s="22">
        <f t="shared" si="40"/>
        <v>15</v>
      </c>
      <c r="J3558" s="22" t="s">
        <v>22</v>
      </c>
      <c r="K3558" s="22" t="s">
        <v>15</v>
      </c>
      <c r="L3558" s="26">
        <v>45221</v>
      </c>
      <c r="M3558" s="27">
        <f t="shared" si="41"/>
        <v>45221</v>
      </c>
    </row>
    <row r="3559" spans="1:13" ht="22.5" customHeight="1">
      <c r="A3559" s="22" t="s">
        <v>3580</v>
      </c>
      <c r="B3559" s="23" t="s">
        <v>17</v>
      </c>
      <c r="C3559" s="22" t="str">
        <f>IF(OR($B3559="Unknown",$B3559="Error",$B3559=""),IFERROR(VLOOKUP($F3559, '02_UnitPriceRef'!$F$3:$G$10,2,FALSE),"N/A"),$B3559)</f>
        <v>Cookie</v>
      </c>
      <c r="D3559" s="24">
        <v>1</v>
      </c>
      <c r="E3559" s="22">
        <f t="shared" si="39"/>
        <v>1</v>
      </c>
      <c r="F3559" s="24">
        <v>1</v>
      </c>
      <c r="G3559" s="22">
        <f>IF(OR($F3559="ERROR",$F3559="UNKNOWN",$F3559=""),IFERROR(VLOOKUP($C3559,'02_UnitPriceRef'!$E$3:$F$10,2,0),IF(OR($D3559="Error",$D3559="UNKNOWN",$D3559=""),0,H3559/D3559)),$F3559)</f>
        <v>1</v>
      </c>
      <c r="H3559" s="24">
        <v>1</v>
      </c>
      <c r="I3559" s="22">
        <f t="shared" si="40"/>
        <v>1</v>
      </c>
      <c r="J3559" s="22" t="s">
        <v>20</v>
      </c>
      <c r="K3559" s="22" t="s">
        <v>20</v>
      </c>
      <c r="L3559" s="26">
        <v>45280</v>
      </c>
      <c r="M3559" s="27">
        <f t="shared" si="41"/>
        <v>45280</v>
      </c>
    </row>
    <row r="3560" spans="1:13" ht="22.5" customHeight="1">
      <c r="A3560" s="22" t="s">
        <v>3581</v>
      </c>
      <c r="B3560" s="23" t="s">
        <v>17</v>
      </c>
      <c r="C3560" s="22" t="str">
        <f>IF(OR($B3560="Unknown",$B3560="Error",$B3560=""),IFERROR(VLOOKUP($F3560, '02_UnitPriceRef'!$F$3:$G$10,2,FALSE),"N/A"),$B3560)</f>
        <v>Cookie</v>
      </c>
      <c r="D3560" s="24">
        <v>4</v>
      </c>
      <c r="E3560" s="22">
        <f t="shared" si="39"/>
        <v>4</v>
      </c>
      <c r="F3560" s="24">
        <v>1</v>
      </c>
      <c r="G3560" s="22">
        <f>IF(OR($F3560="ERROR",$F3560="UNKNOWN",$F3560=""),IFERROR(VLOOKUP($C3560,'02_UnitPriceRef'!$E$3:$F$10,2,0),IF(OR($D3560="Error",$D3560="UNKNOWN",$D3560=""),0,H3560/D3560)),$F3560)</f>
        <v>1</v>
      </c>
      <c r="H3560" s="24">
        <v>4</v>
      </c>
      <c r="I3560" s="22">
        <f t="shared" si="40"/>
        <v>4</v>
      </c>
      <c r="J3560" s="22" t="s">
        <v>20</v>
      </c>
      <c r="K3560" s="22" t="s">
        <v>11</v>
      </c>
      <c r="L3560" s="26">
        <v>45206</v>
      </c>
      <c r="M3560" s="27">
        <f t="shared" si="41"/>
        <v>45206</v>
      </c>
    </row>
    <row r="3561" spans="1:13" ht="22.5" customHeight="1">
      <c r="A3561" s="22" t="s">
        <v>3582</v>
      </c>
      <c r="B3561" s="23" t="s">
        <v>10031</v>
      </c>
      <c r="C3561" s="22" t="str">
        <f>IF(OR($B3561="Unknown",$B3561="Error",$B3561=""),IFERROR(VLOOKUP($F3561, '02_UnitPriceRef'!$F$3:$G$10,2,FALSE),"N/A"),$B3561)</f>
        <v>Cookie</v>
      </c>
      <c r="D3561" s="24">
        <v>1</v>
      </c>
      <c r="E3561" s="22">
        <f t="shared" si="39"/>
        <v>1</v>
      </c>
      <c r="F3561" s="24">
        <v>1</v>
      </c>
      <c r="G3561" s="22">
        <f>IF(OR($F3561="ERROR",$F3561="UNKNOWN",$F3561=""),IFERROR(VLOOKUP($C3561,'02_UnitPriceRef'!$E$3:$F$10,2,0),IF(OR($D3561="Error",$D3561="UNKNOWN",$D3561=""),0,H3561/D3561)),$F3561)</f>
        <v>1</v>
      </c>
      <c r="H3561" s="24">
        <v>1</v>
      </c>
      <c r="I3561" s="22">
        <f t="shared" si="40"/>
        <v>1</v>
      </c>
      <c r="J3561" s="22" t="s">
        <v>22</v>
      </c>
      <c r="K3561" s="22" t="s">
        <v>20</v>
      </c>
      <c r="L3561" s="26">
        <v>44943</v>
      </c>
      <c r="M3561" s="27">
        <f t="shared" si="41"/>
        <v>44943</v>
      </c>
    </row>
    <row r="3562" spans="1:13" ht="22.5" customHeight="1">
      <c r="A3562" s="22" t="s">
        <v>3583</v>
      </c>
      <c r="B3562" s="23" t="s">
        <v>9</v>
      </c>
      <c r="C3562" s="22" t="str">
        <f>IF(OR($B3562="Unknown",$B3562="Error",$B3562=""),IFERROR(VLOOKUP($F3562, '02_UnitPriceRef'!$F$3:$G$10,2,FALSE),"N/A"),$B3562)</f>
        <v>Coffee</v>
      </c>
      <c r="D3562" s="24">
        <v>2</v>
      </c>
      <c r="E3562" s="22">
        <f t="shared" si="39"/>
        <v>2</v>
      </c>
      <c r="F3562" s="24">
        <v>2</v>
      </c>
      <c r="G3562" s="22">
        <f>IF(OR($F3562="ERROR",$F3562="UNKNOWN",$F3562=""),IFERROR(VLOOKUP($C3562,'02_UnitPriceRef'!$E$3:$F$10,2,0),IF(OR($D3562="Error",$D3562="UNKNOWN",$D3562=""),0,H3562/D3562)),$F3562)</f>
        <v>2</v>
      </c>
      <c r="H3562" s="24">
        <v>4</v>
      </c>
      <c r="I3562" s="22">
        <f t="shared" si="40"/>
        <v>4</v>
      </c>
      <c r="J3562" s="22" t="s">
        <v>20</v>
      </c>
      <c r="K3562" s="22" t="s">
        <v>20</v>
      </c>
      <c r="L3562" s="26">
        <v>45026</v>
      </c>
      <c r="M3562" s="27">
        <f t="shared" si="41"/>
        <v>45026</v>
      </c>
    </row>
    <row r="3563" spans="1:13" ht="22.5" customHeight="1">
      <c r="A3563" s="22" t="s">
        <v>3584</v>
      </c>
      <c r="B3563" s="23" t="s">
        <v>19</v>
      </c>
      <c r="C3563" s="22" t="str">
        <f>IF(OR($B3563="Unknown",$B3563="Error",$B3563=""),IFERROR(VLOOKUP($F3563, '02_UnitPriceRef'!$F$3:$G$10,2,FALSE),"N/A"),$B3563)</f>
        <v>Salad</v>
      </c>
      <c r="D3563" s="24">
        <v>3</v>
      </c>
      <c r="E3563" s="22">
        <f t="shared" si="39"/>
        <v>3</v>
      </c>
      <c r="F3563" s="24">
        <v>5</v>
      </c>
      <c r="G3563" s="22">
        <f>IF(OR($F3563="ERROR",$F3563="UNKNOWN",$F3563=""),IFERROR(VLOOKUP($C3563,'02_UnitPriceRef'!$E$3:$F$10,2,0),IF(OR($D3563="Error",$D3563="UNKNOWN",$D3563=""),0,H3563/D3563)),$F3563)</f>
        <v>5</v>
      </c>
      <c r="H3563" s="24">
        <v>15</v>
      </c>
      <c r="I3563" s="22">
        <f t="shared" si="40"/>
        <v>15</v>
      </c>
      <c r="J3563" s="22" t="s">
        <v>20</v>
      </c>
      <c r="K3563" s="22" t="s">
        <v>15</v>
      </c>
      <c r="L3563" s="26">
        <v>45149</v>
      </c>
      <c r="M3563" s="27">
        <f t="shared" si="41"/>
        <v>45149</v>
      </c>
    </row>
    <row r="3564" spans="1:13" ht="22.5" customHeight="1">
      <c r="A3564" s="22" t="s">
        <v>3585</v>
      </c>
      <c r="B3564" s="23" t="s">
        <v>17</v>
      </c>
      <c r="C3564" s="22" t="str">
        <f>IF(OR($B3564="Unknown",$B3564="Error",$B3564=""),IFERROR(VLOOKUP($F3564, '02_UnitPriceRef'!$F$3:$G$10,2,FALSE),"N/A"),$B3564)</f>
        <v>Cookie</v>
      </c>
      <c r="D3564" s="24">
        <v>2</v>
      </c>
      <c r="E3564" s="22">
        <f t="shared" si="39"/>
        <v>2</v>
      </c>
      <c r="F3564" s="23" t="s">
        <v>10031</v>
      </c>
      <c r="G3564" s="22">
        <f>IF(OR($F3564="ERROR",$F3564="UNKNOWN",$F3564=""),IFERROR(VLOOKUP($C3564,'02_UnitPriceRef'!$E$3:$F$10,2,0),IF(OR($D3564="Error",$D3564="UNKNOWN",$D3564=""),0,H3564/D3564)),$F3564)</f>
        <v>1</v>
      </c>
      <c r="H3564" s="24">
        <v>2</v>
      </c>
      <c r="I3564" s="22">
        <f t="shared" si="40"/>
        <v>2</v>
      </c>
      <c r="J3564" s="22" t="s">
        <v>22</v>
      </c>
      <c r="K3564" s="22" t="s">
        <v>20</v>
      </c>
      <c r="L3564" s="26">
        <v>45238</v>
      </c>
      <c r="M3564" s="27">
        <f t="shared" si="41"/>
        <v>45238</v>
      </c>
    </row>
    <row r="3565" spans="1:13" ht="22.5" customHeight="1">
      <c r="A3565" s="22" t="s">
        <v>3586</v>
      </c>
      <c r="B3565" s="23" t="s">
        <v>27</v>
      </c>
      <c r="C3565" s="22" t="str">
        <f>IF(OR($B3565="Unknown",$B3565="Error",$B3565=""),IFERROR(VLOOKUP($F3565, '02_UnitPriceRef'!$F$3:$G$10,2,FALSE),"N/A"),$B3565)</f>
        <v>Sandwich</v>
      </c>
      <c r="D3565" s="24">
        <v>2</v>
      </c>
      <c r="E3565" s="22">
        <f t="shared" si="39"/>
        <v>2</v>
      </c>
      <c r="F3565" s="24">
        <v>4</v>
      </c>
      <c r="G3565" s="22">
        <f>IF(OR($F3565="ERROR",$F3565="UNKNOWN",$F3565=""),IFERROR(VLOOKUP($C3565,'02_UnitPriceRef'!$E$3:$F$10,2,0),IF(OR($D3565="Error",$D3565="UNKNOWN",$D3565=""),0,H3565/D3565)),$F3565)</f>
        <v>4</v>
      </c>
      <c r="H3565" s="24">
        <v>8</v>
      </c>
      <c r="I3565" s="22">
        <f t="shared" si="40"/>
        <v>8</v>
      </c>
      <c r="J3565" s="22" t="s">
        <v>20</v>
      </c>
      <c r="K3565" s="22" t="s">
        <v>15</v>
      </c>
      <c r="L3565" s="26">
        <v>45185</v>
      </c>
      <c r="M3565" s="27">
        <f t="shared" si="41"/>
        <v>45185</v>
      </c>
    </row>
    <row r="3566" spans="1:13" ht="22.5" customHeight="1">
      <c r="A3566" s="22" t="s">
        <v>3587</v>
      </c>
      <c r="B3566" s="23" t="s">
        <v>35</v>
      </c>
      <c r="C3566" s="22" t="str">
        <f>IF(OR($B3566="Unknown",$B3566="Error",$B3566=""),IFERROR(VLOOKUP($F3566, '02_UnitPriceRef'!$F$3:$G$10,2,FALSE),"N/A"),$B3566)</f>
        <v>Tea</v>
      </c>
      <c r="D3566" s="24">
        <v>2</v>
      </c>
      <c r="E3566" s="22">
        <f t="shared" si="39"/>
        <v>2</v>
      </c>
      <c r="F3566" s="24">
        <v>1.5</v>
      </c>
      <c r="G3566" s="22">
        <f>IF(OR($F3566="ERROR",$F3566="UNKNOWN",$F3566=""),IFERROR(VLOOKUP($C3566,'02_UnitPriceRef'!$E$3:$F$10,2,0),IF(OR($D3566="Error",$D3566="UNKNOWN",$D3566=""),0,H3566/D3566)),$F3566)</f>
        <v>1.5</v>
      </c>
      <c r="H3566" s="24">
        <v>3</v>
      </c>
      <c r="I3566" s="22">
        <f t="shared" si="40"/>
        <v>3</v>
      </c>
      <c r="J3566" s="22" t="s">
        <v>22</v>
      </c>
      <c r="K3566" s="22" t="s">
        <v>11</v>
      </c>
      <c r="L3566" s="26">
        <v>45136</v>
      </c>
      <c r="M3566" s="27">
        <f t="shared" si="41"/>
        <v>45136</v>
      </c>
    </row>
    <row r="3567" spans="1:13" ht="22.5" customHeight="1">
      <c r="A3567" s="22" t="s">
        <v>3588</v>
      </c>
      <c r="B3567" s="23" t="s">
        <v>35</v>
      </c>
      <c r="C3567" s="22" t="str">
        <f>IF(OR($B3567="Unknown",$B3567="Error",$B3567=""),IFERROR(VLOOKUP($F3567, '02_UnitPriceRef'!$F$3:$G$10,2,FALSE),"N/A"),$B3567)</f>
        <v>Tea</v>
      </c>
      <c r="D3567" s="24">
        <v>3</v>
      </c>
      <c r="E3567" s="22">
        <f t="shared" si="39"/>
        <v>3</v>
      </c>
      <c r="F3567" s="24">
        <v>1.5</v>
      </c>
      <c r="G3567" s="22">
        <f>IF(OR($F3567="ERROR",$F3567="UNKNOWN",$F3567=""),IFERROR(VLOOKUP($C3567,'02_UnitPriceRef'!$E$3:$F$10,2,0),IF(OR($D3567="Error",$D3567="UNKNOWN",$D3567=""),0,H3567/D3567)),$F3567)</f>
        <v>1.5</v>
      </c>
      <c r="H3567" s="24">
        <v>4.5</v>
      </c>
      <c r="I3567" s="22">
        <f t="shared" si="40"/>
        <v>4.5</v>
      </c>
      <c r="J3567" s="22" t="s">
        <v>14</v>
      </c>
      <c r="K3567" s="22" t="s">
        <v>20</v>
      </c>
      <c r="L3567" s="26">
        <v>45199</v>
      </c>
      <c r="M3567" s="27">
        <f t="shared" si="41"/>
        <v>45199</v>
      </c>
    </row>
    <row r="3568" spans="1:13" ht="22.5" customHeight="1">
      <c r="A3568" s="22" t="s">
        <v>3589</v>
      </c>
      <c r="B3568" s="23" t="s">
        <v>19</v>
      </c>
      <c r="C3568" s="22" t="str">
        <f>IF(OR($B3568="Unknown",$B3568="Error",$B3568=""),IFERROR(VLOOKUP($F3568, '02_UnitPriceRef'!$F$3:$G$10,2,FALSE),"N/A"),$B3568)</f>
        <v>Salad</v>
      </c>
      <c r="D3568" s="24">
        <v>5</v>
      </c>
      <c r="E3568" s="22">
        <f t="shared" si="39"/>
        <v>5</v>
      </c>
      <c r="F3568" s="24">
        <v>5</v>
      </c>
      <c r="G3568" s="22">
        <f>IF(OR($F3568="ERROR",$F3568="UNKNOWN",$F3568=""),IFERROR(VLOOKUP($C3568,'02_UnitPriceRef'!$E$3:$F$10,2,0),IF(OR($D3568="Error",$D3568="UNKNOWN",$D3568=""),0,H3568/D3568)),$F3568)</f>
        <v>5</v>
      </c>
      <c r="H3568" s="24">
        <v>25</v>
      </c>
      <c r="I3568" s="22">
        <f t="shared" si="40"/>
        <v>25</v>
      </c>
      <c r="J3568" s="22" t="s">
        <v>14</v>
      </c>
      <c r="K3568" s="22" t="s">
        <v>11</v>
      </c>
      <c r="L3568" s="26">
        <v>45178</v>
      </c>
      <c r="M3568" s="27">
        <f t="shared" si="41"/>
        <v>45178</v>
      </c>
    </row>
    <row r="3569" spans="1:13" ht="22.5" customHeight="1">
      <c r="A3569" s="22" t="s">
        <v>3590</v>
      </c>
      <c r="B3569" s="23" t="s">
        <v>9</v>
      </c>
      <c r="C3569" s="22" t="str">
        <f>IF(OR($B3569="Unknown",$B3569="Error",$B3569=""),IFERROR(VLOOKUP($F3569, '02_UnitPriceRef'!$F$3:$G$10,2,FALSE),"N/A"),$B3569)</f>
        <v>Coffee</v>
      </c>
      <c r="D3569" s="24">
        <v>3</v>
      </c>
      <c r="E3569" s="22">
        <f t="shared" si="39"/>
        <v>3</v>
      </c>
      <c r="F3569" s="24">
        <v>2</v>
      </c>
      <c r="G3569" s="22">
        <f>IF(OR($F3569="ERROR",$F3569="UNKNOWN",$F3569=""),IFERROR(VLOOKUP($C3569,'02_UnitPriceRef'!$E$3:$F$10,2,0),IF(OR($D3569="Error",$D3569="UNKNOWN",$D3569=""),0,H3569/D3569)),$F3569)</f>
        <v>2</v>
      </c>
      <c r="H3569" s="24">
        <v>6</v>
      </c>
      <c r="I3569" s="22">
        <f t="shared" si="40"/>
        <v>6</v>
      </c>
      <c r="J3569" s="22" t="s">
        <v>20</v>
      </c>
      <c r="K3569" s="22" t="s">
        <v>20</v>
      </c>
      <c r="L3569" s="26">
        <v>45287</v>
      </c>
      <c r="M3569" s="27">
        <f t="shared" si="41"/>
        <v>45287</v>
      </c>
    </row>
    <row r="3570" spans="1:13" ht="22.5" customHeight="1">
      <c r="A3570" s="22" t="s">
        <v>3591</v>
      </c>
      <c r="B3570" s="23" t="s">
        <v>35</v>
      </c>
      <c r="C3570" s="22" t="str">
        <f>IF(OR($B3570="Unknown",$B3570="Error",$B3570=""),IFERROR(VLOOKUP($F3570, '02_UnitPriceRef'!$F$3:$G$10,2,FALSE),"N/A"),$B3570)</f>
        <v>Tea</v>
      </c>
      <c r="D3570" s="24">
        <v>2</v>
      </c>
      <c r="E3570" s="22">
        <f t="shared" si="39"/>
        <v>2</v>
      </c>
      <c r="F3570" s="24">
        <v>1.5</v>
      </c>
      <c r="G3570" s="22">
        <f>IF(OR($F3570="ERROR",$F3570="UNKNOWN",$F3570=""),IFERROR(VLOOKUP($C3570,'02_UnitPriceRef'!$E$3:$F$10,2,0),IF(OR($D3570="Error",$D3570="UNKNOWN",$D3570=""),0,H3570/D3570)),$F3570)</f>
        <v>1.5</v>
      </c>
      <c r="H3570" s="24">
        <v>3</v>
      </c>
      <c r="I3570" s="22">
        <f t="shared" si="40"/>
        <v>3</v>
      </c>
      <c r="J3570" s="22" t="s">
        <v>22</v>
      </c>
      <c r="K3570" s="22" t="s">
        <v>15</v>
      </c>
      <c r="L3570" s="26">
        <v>45012</v>
      </c>
      <c r="M3570" s="27">
        <f t="shared" si="41"/>
        <v>45012</v>
      </c>
    </row>
    <row r="3571" spans="1:13" ht="22.5" customHeight="1">
      <c r="A3571" s="22" t="s">
        <v>3592</v>
      </c>
      <c r="B3571" s="23" t="s">
        <v>9</v>
      </c>
      <c r="C3571" s="22" t="str">
        <f>IF(OR($B3571="Unknown",$B3571="Error",$B3571=""),IFERROR(VLOOKUP($F3571, '02_UnitPriceRef'!$F$3:$G$10,2,FALSE),"N/A"),$B3571)</f>
        <v>Coffee</v>
      </c>
      <c r="D3571" s="24">
        <v>3</v>
      </c>
      <c r="E3571" s="22">
        <f t="shared" si="39"/>
        <v>3</v>
      </c>
      <c r="F3571" s="24">
        <v>2</v>
      </c>
      <c r="G3571" s="22">
        <f>IF(OR($F3571="ERROR",$F3571="UNKNOWN",$F3571=""),IFERROR(VLOOKUP($C3571,'02_UnitPriceRef'!$E$3:$F$10,2,0),IF(OR($D3571="Error",$D3571="UNKNOWN",$D3571=""),0,H3571/D3571)),$F3571)</f>
        <v>2</v>
      </c>
      <c r="H3571" s="24">
        <v>6</v>
      </c>
      <c r="I3571" s="22">
        <f t="shared" si="40"/>
        <v>6</v>
      </c>
      <c r="J3571" s="22" t="s">
        <v>22</v>
      </c>
      <c r="K3571" s="22" t="s">
        <v>20</v>
      </c>
      <c r="L3571" s="26">
        <v>45041</v>
      </c>
      <c r="M3571" s="27">
        <f t="shared" si="41"/>
        <v>45041</v>
      </c>
    </row>
    <row r="3572" spans="1:13" ht="22.5" customHeight="1">
      <c r="A3572" s="22" t="s">
        <v>3593</v>
      </c>
      <c r="B3572" s="23" t="s">
        <v>13</v>
      </c>
      <c r="C3572" s="22" t="str">
        <f>IF(OR($B3572="Unknown",$B3572="Error",$B3572=""),IFERROR(VLOOKUP($F3572, '02_UnitPriceRef'!$F$3:$G$10,2,FALSE),"N/A"),$B3572)</f>
        <v>Cake</v>
      </c>
      <c r="D3572" s="24">
        <v>5</v>
      </c>
      <c r="E3572" s="22">
        <f t="shared" ref="E3572:E3826" si="42">IF(OR($D3572="ERROR",$D3572="UNKNOWN",$D3572=""),IFERROR(H3572/G3572,0),D3572)</f>
        <v>5</v>
      </c>
      <c r="F3572" s="24">
        <v>3</v>
      </c>
      <c r="G3572" s="22">
        <f>IF(OR($F3572="ERROR",$F3572="UNKNOWN",$F3572=""),IFERROR(VLOOKUP($C3572,'02_UnitPriceRef'!$E$3:$F$10,2,0),IF(OR($D3572="Error",$D3572="UNKNOWN",$D3572=""),0,H3572/D3572)),$F3572)</f>
        <v>3</v>
      </c>
      <c r="H3572" s="24">
        <v>15</v>
      </c>
      <c r="I3572" s="22">
        <f t="shared" ref="I3572:I3826" si="43">E3572*G3572</f>
        <v>15</v>
      </c>
      <c r="J3572" s="22" t="s">
        <v>22</v>
      </c>
      <c r="K3572" s="22" t="s">
        <v>20</v>
      </c>
      <c r="L3572" s="26">
        <v>45068</v>
      </c>
      <c r="M3572" s="27">
        <f t="shared" ref="M3572:M3826" si="44">IF(OR(L3572="UNKNOWN",L3572="ERROR",L3572=""),DATE(1900,1,1),L3572)</f>
        <v>45068</v>
      </c>
    </row>
    <row r="3573" spans="1:13" ht="22.5" customHeight="1">
      <c r="A3573" s="22" t="s">
        <v>3594</v>
      </c>
      <c r="B3573" s="23" t="s">
        <v>19</v>
      </c>
      <c r="C3573" s="22" t="str">
        <f>IF(OR($B3573="Unknown",$B3573="Error",$B3573=""),IFERROR(VLOOKUP($F3573, '02_UnitPriceRef'!$F$3:$G$10,2,FALSE),"N/A"),$B3573)</f>
        <v>Salad</v>
      </c>
      <c r="D3573" s="24">
        <v>1</v>
      </c>
      <c r="E3573" s="22">
        <f t="shared" si="42"/>
        <v>1</v>
      </c>
      <c r="F3573" s="24">
        <v>5</v>
      </c>
      <c r="G3573" s="22">
        <f>IF(OR($F3573="ERROR",$F3573="UNKNOWN",$F3573=""),IFERROR(VLOOKUP($C3573,'02_UnitPriceRef'!$E$3:$F$10,2,0),IF(OR($D3573="Error",$D3573="UNKNOWN",$D3573=""),0,H3573/D3573)),$F3573)</f>
        <v>5</v>
      </c>
      <c r="H3573" s="24">
        <v>5</v>
      </c>
      <c r="I3573" s="22">
        <f t="shared" si="43"/>
        <v>5</v>
      </c>
      <c r="J3573" s="22" t="s">
        <v>14</v>
      </c>
      <c r="K3573" s="22" t="s">
        <v>15</v>
      </c>
      <c r="L3573" s="26">
        <v>45163</v>
      </c>
      <c r="M3573" s="27">
        <f t="shared" si="44"/>
        <v>45163</v>
      </c>
    </row>
    <row r="3574" spans="1:13" ht="22.5" customHeight="1">
      <c r="A3574" s="22" t="s">
        <v>3595</v>
      </c>
      <c r="B3574" s="23" t="s">
        <v>24</v>
      </c>
      <c r="C3574" s="22" t="str">
        <f>IF(OR($B3574="Unknown",$B3574="Error",$B3574=""),IFERROR(VLOOKUP($F3574, '02_UnitPriceRef'!$F$3:$G$10,2,FALSE),"N/A"),$B3574)</f>
        <v>Smoothie</v>
      </c>
      <c r="D3574" s="24">
        <v>4</v>
      </c>
      <c r="E3574" s="22">
        <f t="shared" si="42"/>
        <v>4</v>
      </c>
      <c r="F3574" s="24">
        <v>4</v>
      </c>
      <c r="G3574" s="22">
        <f>IF(OR($F3574="ERROR",$F3574="UNKNOWN",$F3574=""),IFERROR(VLOOKUP($C3574,'02_UnitPriceRef'!$E$3:$F$10,2,0),IF(OR($D3574="Error",$D3574="UNKNOWN",$D3574=""),0,H3574/D3574)),$F3574)</f>
        <v>4</v>
      </c>
      <c r="H3574" s="24">
        <v>16</v>
      </c>
      <c r="I3574" s="22">
        <f t="shared" si="43"/>
        <v>16</v>
      </c>
      <c r="J3574" s="22" t="s">
        <v>14</v>
      </c>
      <c r="K3574" s="22" t="s">
        <v>15</v>
      </c>
      <c r="L3574" s="26">
        <v>45189</v>
      </c>
      <c r="M3574" s="27">
        <f t="shared" si="44"/>
        <v>45189</v>
      </c>
    </row>
    <row r="3575" spans="1:13" ht="22.5" customHeight="1">
      <c r="A3575" s="22" t="s">
        <v>3596</v>
      </c>
      <c r="B3575" s="23" t="s">
        <v>19</v>
      </c>
      <c r="C3575" s="22" t="str">
        <f>IF(OR($B3575="Unknown",$B3575="Error",$B3575=""),IFERROR(VLOOKUP($F3575, '02_UnitPriceRef'!$F$3:$G$10,2,FALSE),"N/A"),$B3575)</f>
        <v>Salad</v>
      </c>
      <c r="D3575" s="24">
        <v>5</v>
      </c>
      <c r="E3575" s="22">
        <f t="shared" si="42"/>
        <v>5</v>
      </c>
      <c r="F3575" s="23" t="s">
        <v>10030</v>
      </c>
      <c r="G3575" s="22">
        <f>IF(OR($F3575="ERROR",$F3575="UNKNOWN",$F3575=""),IFERROR(VLOOKUP($C3575,'02_UnitPriceRef'!$E$3:$F$10,2,0),IF(OR($D3575="Error",$D3575="UNKNOWN",$D3575=""),0,H3575/D3575)),$F3575)</f>
        <v>5</v>
      </c>
      <c r="H3575" s="24">
        <v>25</v>
      </c>
      <c r="I3575" s="22">
        <f t="shared" si="43"/>
        <v>25</v>
      </c>
      <c r="J3575" s="22" t="s">
        <v>22</v>
      </c>
      <c r="K3575" s="22" t="s">
        <v>20</v>
      </c>
      <c r="L3575" s="26">
        <v>44967</v>
      </c>
      <c r="M3575" s="27">
        <f t="shared" si="44"/>
        <v>44967</v>
      </c>
    </row>
    <row r="3576" spans="1:13" ht="22.5" customHeight="1">
      <c r="A3576" s="22" t="s">
        <v>3597</v>
      </c>
      <c r="B3576" s="23" t="s">
        <v>19</v>
      </c>
      <c r="C3576" s="22" t="str">
        <f>IF(OR($B3576="Unknown",$B3576="Error",$B3576=""),IFERROR(VLOOKUP($F3576, '02_UnitPriceRef'!$F$3:$G$10,2,FALSE),"N/A"),$B3576)</f>
        <v>Salad</v>
      </c>
      <c r="D3576" s="24">
        <v>5</v>
      </c>
      <c r="E3576" s="22">
        <f t="shared" si="42"/>
        <v>5</v>
      </c>
      <c r="F3576" s="24">
        <v>5</v>
      </c>
      <c r="G3576" s="22">
        <f>IF(OR($F3576="ERROR",$F3576="UNKNOWN",$F3576=""),IFERROR(VLOOKUP($C3576,'02_UnitPriceRef'!$E$3:$F$10,2,0),IF(OR($D3576="Error",$D3576="UNKNOWN",$D3576=""),0,H3576/D3576)),$F3576)</f>
        <v>5</v>
      </c>
      <c r="H3576" s="24">
        <v>25</v>
      </c>
      <c r="I3576" s="22">
        <f t="shared" si="43"/>
        <v>25</v>
      </c>
      <c r="J3576" s="22" t="s">
        <v>22</v>
      </c>
      <c r="K3576" s="22" t="s">
        <v>20</v>
      </c>
      <c r="L3576" s="26">
        <v>45115</v>
      </c>
      <c r="M3576" s="27">
        <f t="shared" si="44"/>
        <v>45115</v>
      </c>
    </row>
    <row r="3577" spans="1:13" ht="22.5" customHeight="1">
      <c r="A3577" s="22" t="s">
        <v>3598</v>
      </c>
      <c r="B3577" s="23" t="s">
        <v>10030</v>
      </c>
      <c r="C3577" s="22" t="str">
        <f>IF(OR($B3577="Unknown",$B3577="Error",$B3577=""),IFERROR(VLOOKUP($F3577, '02_UnitPriceRef'!$F$3:$G$10,2,FALSE),"N/A"),$B3577)</f>
        <v>Sandwich/Smoothie</v>
      </c>
      <c r="D3577" s="24">
        <v>2</v>
      </c>
      <c r="E3577" s="22">
        <f t="shared" si="42"/>
        <v>2</v>
      </c>
      <c r="F3577" s="24">
        <v>4</v>
      </c>
      <c r="G3577" s="22">
        <f>IF(OR($F3577="ERROR",$F3577="UNKNOWN",$F3577=""),IFERROR(VLOOKUP($C3577,'02_UnitPriceRef'!$E$3:$F$10,2,0),IF(OR($D3577="Error",$D3577="UNKNOWN",$D3577=""),0,H3577/D3577)),$F3577)</f>
        <v>4</v>
      </c>
      <c r="H3577" s="24">
        <v>8</v>
      </c>
      <c r="I3577" s="22">
        <f t="shared" si="43"/>
        <v>8</v>
      </c>
      <c r="J3577" s="22" t="s">
        <v>14</v>
      </c>
      <c r="K3577" s="22" t="s">
        <v>20</v>
      </c>
      <c r="L3577" s="26">
        <v>44944</v>
      </c>
      <c r="M3577" s="27">
        <f t="shared" si="44"/>
        <v>44944</v>
      </c>
    </row>
    <row r="3578" spans="1:13" ht="22.5" customHeight="1">
      <c r="A3578" s="22" t="s">
        <v>3599</v>
      </c>
      <c r="B3578" s="23" t="s">
        <v>17</v>
      </c>
      <c r="C3578" s="22" t="str">
        <f>IF(OR($B3578="Unknown",$B3578="Error",$B3578=""),IFERROR(VLOOKUP($F3578, '02_UnitPriceRef'!$F$3:$G$10,2,FALSE),"N/A"),$B3578)</f>
        <v>Cookie</v>
      </c>
      <c r="D3578" s="23" t="s">
        <v>10031</v>
      </c>
      <c r="E3578" s="22">
        <f t="shared" si="42"/>
        <v>2</v>
      </c>
      <c r="F3578" s="24">
        <v>1</v>
      </c>
      <c r="G3578" s="22">
        <f>IF(OR($F3578="ERROR",$F3578="UNKNOWN",$F3578=""),IFERROR(VLOOKUP($C3578,'02_UnitPriceRef'!$E$3:$F$10,2,0),IF(OR($D3578="Error",$D3578="UNKNOWN",$D3578=""),0,H3578/D3578)),$F3578)</f>
        <v>1</v>
      </c>
      <c r="H3578" s="24">
        <v>2</v>
      </c>
      <c r="I3578" s="22">
        <f t="shared" si="43"/>
        <v>2</v>
      </c>
      <c r="J3578" s="22" t="s">
        <v>20</v>
      </c>
      <c r="K3578" s="22" t="s">
        <v>20</v>
      </c>
      <c r="L3578" s="26">
        <v>45064</v>
      </c>
      <c r="M3578" s="27">
        <f t="shared" si="44"/>
        <v>45064</v>
      </c>
    </row>
    <row r="3579" spans="1:13" ht="22.5" customHeight="1">
      <c r="A3579" s="22" t="s">
        <v>3600</v>
      </c>
      <c r="B3579" s="23" t="s">
        <v>9</v>
      </c>
      <c r="C3579" s="22" t="str">
        <f>IF(OR($B3579="Unknown",$B3579="Error",$B3579=""),IFERROR(VLOOKUP($F3579, '02_UnitPriceRef'!$F$3:$G$10,2,FALSE),"N/A"),$B3579)</f>
        <v>Coffee</v>
      </c>
      <c r="D3579" s="24">
        <v>2</v>
      </c>
      <c r="E3579" s="22">
        <f t="shared" si="42"/>
        <v>2</v>
      </c>
      <c r="F3579" s="24">
        <v>2</v>
      </c>
      <c r="G3579" s="22">
        <f>IF(OR($F3579="ERROR",$F3579="UNKNOWN",$F3579=""),IFERROR(VLOOKUP($C3579,'02_UnitPriceRef'!$E$3:$F$10,2,0),IF(OR($D3579="Error",$D3579="UNKNOWN",$D3579=""),0,H3579/D3579)),$F3579)</f>
        <v>2</v>
      </c>
      <c r="H3579" s="24">
        <v>4</v>
      </c>
      <c r="I3579" s="22">
        <f t="shared" si="43"/>
        <v>4</v>
      </c>
      <c r="J3579" s="22" t="s">
        <v>20</v>
      </c>
      <c r="K3579" s="22" t="s">
        <v>11</v>
      </c>
      <c r="L3579" s="26">
        <v>45179</v>
      </c>
      <c r="M3579" s="27">
        <f t="shared" si="44"/>
        <v>45179</v>
      </c>
    </row>
    <row r="3580" spans="1:13" ht="22.5" customHeight="1">
      <c r="A3580" s="22" t="s">
        <v>3601</v>
      </c>
      <c r="B3580" s="23" t="s">
        <v>17</v>
      </c>
      <c r="C3580" s="22" t="str">
        <f>IF(OR($B3580="Unknown",$B3580="Error",$B3580=""),IFERROR(VLOOKUP($F3580, '02_UnitPriceRef'!$F$3:$G$10,2,FALSE),"N/A"),$B3580)</f>
        <v>Cookie</v>
      </c>
      <c r="D3580" s="24">
        <v>4</v>
      </c>
      <c r="E3580" s="22">
        <f t="shared" si="42"/>
        <v>4</v>
      </c>
      <c r="F3580" s="24">
        <v>1</v>
      </c>
      <c r="G3580" s="22">
        <f>IF(OR($F3580="ERROR",$F3580="UNKNOWN",$F3580=""),IFERROR(VLOOKUP($C3580,'02_UnitPriceRef'!$E$3:$F$10,2,0),IF(OR($D3580="Error",$D3580="UNKNOWN",$D3580=""),0,H3580/D3580)),$F3580)</f>
        <v>1</v>
      </c>
      <c r="H3580" s="24">
        <v>4</v>
      </c>
      <c r="I3580" s="22">
        <f t="shared" si="43"/>
        <v>4</v>
      </c>
      <c r="J3580" s="22" t="s">
        <v>20</v>
      </c>
      <c r="K3580" s="22" t="s">
        <v>15</v>
      </c>
      <c r="L3580" s="26">
        <v>44950</v>
      </c>
      <c r="M3580" s="27">
        <f t="shared" si="44"/>
        <v>44950</v>
      </c>
    </row>
    <row r="3581" spans="1:13" ht="22.5" customHeight="1">
      <c r="A3581" s="22" t="s">
        <v>3602</v>
      </c>
      <c r="B3581" s="23" t="s">
        <v>27</v>
      </c>
      <c r="C3581" s="22" t="str">
        <f>IF(OR($B3581="Unknown",$B3581="Error",$B3581=""),IFERROR(VLOOKUP($F3581, '02_UnitPriceRef'!$F$3:$G$10,2,FALSE),"N/A"),$B3581)</f>
        <v>Sandwich</v>
      </c>
      <c r="D3581" s="24">
        <v>4</v>
      </c>
      <c r="E3581" s="22">
        <f t="shared" si="42"/>
        <v>4</v>
      </c>
      <c r="F3581" s="24">
        <v>4</v>
      </c>
      <c r="G3581" s="22">
        <f>IF(OR($F3581="ERROR",$F3581="UNKNOWN",$F3581=""),IFERROR(VLOOKUP($C3581,'02_UnitPriceRef'!$E$3:$F$10,2,0),IF(OR($D3581="Error",$D3581="UNKNOWN",$D3581=""),0,H3581/D3581)),$F3581)</f>
        <v>4</v>
      </c>
      <c r="H3581" s="24">
        <v>16</v>
      </c>
      <c r="I3581" s="22">
        <f t="shared" si="43"/>
        <v>16</v>
      </c>
      <c r="J3581" s="22" t="s">
        <v>20</v>
      </c>
      <c r="K3581" s="22" t="s">
        <v>20</v>
      </c>
      <c r="L3581" s="26">
        <v>44996</v>
      </c>
      <c r="M3581" s="27">
        <f t="shared" si="44"/>
        <v>44996</v>
      </c>
    </row>
    <row r="3582" spans="1:13" ht="22.5" customHeight="1">
      <c r="A3582" s="22" t="s">
        <v>3603</v>
      </c>
      <c r="B3582" s="23" t="s">
        <v>9</v>
      </c>
      <c r="C3582" s="22" t="str">
        <f>IF(OR($B3582="Unknown",$B3582="Error",$B3582=""),IFERROR(VLOOKUP($F3582, '02_UnitPriceRef'!$F$3:$G$10,2,FALSE),"N/A"),$B3582)</f>
        <v>Coffee</v>
      </c>
      <c r="D3582" s="24">
        <v>2</v>
      </c>
      <c r="E3582" s="22">
        <f t="shared" si="42"/>
        <v>2</v>
      </c>
      <c r="F3582" s="24">
        <v>2</v>
      </c>
      <c r="G3582" s="22">
        <f>IF(OR($F3582="ERROR",$F3582="UNKNOWN",$F3582=""),IFERROR(VLOOKUP($C3582,'02_UnitPriceRef'!$E$3:$F$10,2,0),IF(OR($D3582="Error",$D3582="UNKNOWN",$D3582=""),0,H3582/D3582)),$F3582)</f>
        <v>2</v>
      </c>
      <c r="H3582" s="24">
        <v>4</v>
      </c>
      <c r="I3582" s="22">
        <f t="shared" si="43"/>
        <v>4</v>
      </c>
      <c r="J3582" s="22" t="s">
        <v>22</v>
      </c>
      <c r="K3582" s="22" t="s">
        <v>11</v>
      </c>
      <c r="L3582" s="26">
        <v>45103</v>
      </c>
      <c r="M3582" s="27">
        <f t="shared" si="44"/>
        <v>45103</v>
      </c>
    </row>
    <row r="3583" spans="1:13" ht="22.5" customHeight="1">
      <c r="A3583" s="22" t="s">
        <v>3604</v>
      </c>
      <c r="B3583" s="23" t="s">
        <v>19</v>
      </c>
      <c r="C3583" s="22" t="str">
        <f>IF(OR($B3583="Unknown",$B3583="Error",$B3583=""),IFERROR(VLOOKUP($F3583, '02_UnitPriceRef'!$F$3:$G$10,2,FALSE),"N/A"),$B3583)</f>
        <v>Salad</v>
      </c>
      <c r="D3583" s="24">
        <v>5</v>
      </c>
      <c r="E3583" s="22">
        <f t="shared" si="42"/>
        <v>5</v>
      </c>
      <c r="F3583" s="24">
        <v>5</v>
      </c>
      <c r="G3583" s="22">
        <f>IF(OR($F3583="ERROR",$F3583="UNKNOWN",$F3583=""),IFERROR(VLOOKUP($C3583,'02_UnitPriceRef'!$E$3:$F$10,2,0),IF(OR($D3583="Error",$D3583="UNKNOWN",$D3583=""),0,H3583/D3583)),$F3583)</f>
        <v>5</v>
      </c>
      <c r="H3583" s="24">
        <v>25</v>
      </c>
      <c r="I3583" s="22">
        <f t="shared" si="43"/>
        <v>25</v>
      </c>
      <c r="J3583" s="22" t="s">
        <v>14</v>
      </c>
      <c r="K3583" s="22" t="s">
        <v>15</v>
      </c>
      <c r="L3583" s="26">
        <v>45240</v>
      </c>
      <c r="M3583" s="27">
        <f t="shared" si="44"/>
        <v>45240</v>
      </c>
    </row>
    <row r="3584" spans="1:13" ht="22.5" customHeight="1">
      <c r="A3584" s="22" t="s">
        <v>3605</v>
      </c>
      <c r="B3584" s="23" t="s">
        <v>10031</v>
      </c>
      <c r="C3584" s="22" t="str">
        <f>IF(OR($B3584="Unknown",$B3584="Error",$B3584=""),IFERROR(VLOOKUP($F3584, '02_UnitPriceRef'!$F$3:$G$10,2,FALSE),"N/A"),$B3584)</f>
        <v>Coffee</v>
      </c>
      <c r="D3584" s="24">
        <v>3</v>
      </c>
      <c r="E3584" s="22">
        <f t="shared" si="42"/>
        <v>3</v>
      </c>
      <c r="F3584" s="24">
        <v>2</v>
      </c>
      <c r="G3584" s="22">
        <f>IF(OR($F3584="ERROR",$F3584="UNKNOWN",$F3584=""),IFERROR(VLOOKUP($C3584,'02_UnitPriceRef'!$E$3:$F$10,2,0),IF(OR($D3584="Error",$D3584="UNKNOWN",$D3584=""),0,H3584/D3584)),$F3584)</f>
        <v>2</v>
      </c>
      <c r="H3584" s="24">
        <v>6</v>
      </c>
      <c r="I3584" s="22">
        <f t="shared" si="43"/>
        <v>6</v>
      </c>
      <c r="J3584" s="22" t="s">
        <v>20</v>
      </c>
      <c r="K3584" s="22" t="s">
        <v>20</v>
      </c>
      <c r="L3584" s="26">
        <v>45272</v>
      </c>
      <c r="M3584" s="27">
        <f t="shared" si="44"/>
        <v>45272</v>
      </c>
    </row>
    <row r="3585" spans="1:13" ht="22.5" customHeight="1">
      <c r="A3585" s="22" t="s">
        <v>3606</v>
      </c>
      <c r="B3585" s="23" t="s">
        <v>10031</v>
      </c>
      <c r="C3585" s="22" t="str">
        <f>IF(OR($B3585="Unknown",$B3585="Error",$B3585=""),IFERROR(VLOOKUP($F3585, '02_UnitPriceRef'!$F$3:$G$10,2,FALSE),"N/A"),$B3585)</f>
        <v>Tea</v>
      </c>
      <c r="D3585" s="24">
        <v>4</v>
      </c>
      <c r="E3585" s="22">
        <f t="shared" si="42"/>
        <v>4</v>
      </c>
      <c r="F3585" s="24">
        <v>1.5</v>
      </c>
      <c r="G3585" s="22">
        <f>IF(OR($F3585="ERROR",$F3585="UNKNOWN",$F3585=""),IFERROR(VLOOKUP($C3585,'02_UnitPriceRef'!$E$3:$F$10,2,0),IF(OR($D3585="Error",$D3585="UNKNOWN",$D3585=""),0,H3585/D3585)),$F3585)</f>
        <v>1.5</v>
      </c>
      <c r="H3585" s="24">
        <v>6</v>
      </c>
      <c r="I3585" s="22">
        <f t="shared" si="43"/>
        <v>6</v>
      </c>
      <c r="J3585" s="22" t="s">
        <v>22</v>
      </c>
      <c r="K3585" s="22" t="s">
        <v>20</v>
      </c>
      <c r="L3585" s="26">
        <v>45181</v>
      </c>
      <c r="M3585" s="27">
        <f t="shared" si="44"/>
        <v>45181</v>
      </c>
    </row>
    <row r="3586" spans="1:13" ht="22.5" customHeight="1">
      <c r="A3586" s="22" t="s">
        <v>3607</v>
      </c>
      <c r="B3586" s="23" t="s">
        <v>17</v>
      </c>
      <c r="C3586" s="22" t="str">
        <f>IF(OR($B3586="Unknown",$B3586="Error",$B3586=""),IFERROR(VLOOKUP($F3586, '02_UnitPriceRef'!$F$3:$G$10,2,FALSE),"N/A"),$B3586)</f>
        <v>Cookie</v>
      </c>
      <c r="D3586" s="24">
        <v>2</v>
      </c>
      <c r="E3586" s="22">
        <f t="shared" si="42"/>
        <v>2</v>
      </c>
      <c r="F3586" s="24">
        <v>1</v>
      </c>
      <c r="G3586" s="22">
        <f>IF(OR($F3586="ERROR",$F3586="UNKNOWN",$F3586=""),IFERROR(VLOOKUP($C3586,'02_UnitPriceRef'!$E$3:$F$10,2,0),IF(OR($D3586="Error",$D3586="UNKNOWN",$D3586=""),0,H3586/D3586)),$F3586)</f>
        <v>1</v>
      </c>
      <c r="H3586" s="24">
        <v>2</v>
      </c>
      <c r="I3586" s="22">
        <f t="shared" si="43"/>
        <v>2</v>
      </c>
      <c r="J3586" s="22" t="s">
        <v>20</v>
      </c>
      <c r="K3586" s="22" t="s">
        <v>15</v>
      </c>
      <c r="L3586" s="26">
        <v>44955</v>
      </c>
      <c r="M3586" s="27">
        <f t="shared" si="44"/>
        <v>44955</v>
      </c>
    </row>
    <row r="3587" spans="1:13" ht="22.5" customHeight="1">
      <c r="A3587" s="22" t="s">
        <v>3608</v>
      </c>
      <c r="B3587" s="23" t="s">
        <v>17</v>
      </c>
      <c r="C3587" s="22" t="str">
        <f>IF(OR($B3587="Unknown",$B3587="Error",$B3587=""),IFERROR(VLOOKUP($F3587, '02_UnitPriceRef'!$F$3:$G$10,2,FALSE),"N/A"),$B3587)</f>
        <v>Cookie</v>
      </c>
      <c r="D3587" s="24">
        <v>2</v>
      </c>
      <c r="E3587" s="22">
        <f t="shared" si="42"/>
        <v>2</v>
      </c>
      <c r="F3587" s="23"/>
      <c r="G3587" s="22">
        <f>IF(OR($F3587="ERROR",$F3587="UNKNOWN",$F3587=""),IFERROR(VLOOKUP($C3587,'02_UnitPriceRef'!$E$3:$F$10,2,0),IF(OR($D3587="Error",$D3587="UNKNOWN",$D3587=""),0,H3587/D3587)),$F3587)</f>
        <v>1</v>
      </c>
      <c r="H3587" s="24">
        <v>2</v>
      </c>
      <c r="I3587" s="22">
        <f t="shared" si="43"/>
        <v>2</v>
      </c>
      <c r="J3587" s="22" t="s">
        <v>10</v>
      </c>
      <c r="K3587" s="22" t="s">
        <v>15</v>
      </c>
      <c r="L3587" s="26">
        <v>45112</v>
      </c>
      <c r="M3587" s="27">
        <f t="shared" si="44"/>
        <v>45112</v>
      </c>
    </row>
    <row r="3588" spans="1:13" ht="22.5" customHeight="1">
      <c r="A3588" s="22" t="s">
        <v>3609</v>
      </c>
      <c r="B3588" s="23" t="s">
        <v>10030</v>
      </c>
      <c r="C3588" s="22" t="str">
        <f>IF(OR($B3588="Unknown",$B3588="Error",$B3588=""),IFERROR(VLOOKUP($F3588, '02_UnitPriceRef'!$F$3:$G$10,2,FALSE),"N/A"),$B3588)</f>
        <v>Tea</v>
      </c>
      <c r="D3588" s="24">
        <v>2</v>
      </c>
      <c r="E3588" s="22">
        <f t="shared" si="42"/>
        <v>2</v>
      </c>
      <c r="F3588" s="24">
        <v>1.5</v>
      </c>
      <c r="G3588" s="22">
        <f>IF(OR($F3588="ERROR",$F3588="UNKNOWN",$F3588=""),IFERROR(VLOOKUP($C3588,'02_UnitPriceRef'!$E$3:$F$10,2,0),IF(OR($D3588="Error",$D3588="UNKNOWN",$D3588=""),0,H3588/D3588)),$F3588)</f>
        <v>1.5</v>
      </c>
      <c r="H3588" s="24">
        <v>3</v>
      </c>
      <c r="I3588" s="22">
        <f t="shared" si="43"/>
        <v>3</v>
      </c>
      <c r="J3588" s="22" t="s">
        <v>20</v>
      </c>
      <c r="K3588" s="22" t="s">
        <v>11</v>
      </c>
      <c r="L3588" s="26">
        <v>45227</v>
      </c>
      <c r="M3588" s="27">
        <f t="shared" si="44"/>
        <v>45227</v>
      </c>
    </row>
    <row r="3589" spans="1:13" ht="22.5" customHeight="1">
      <c r="A3589" s="22" t="s">
        <v>3610</v>
      </c>
      <c r="B3589" s="23" t="s">
        <v>10030</v>
      </c>
      <c r="C3589" s="22" t="str">
        <f>IF(OR($B3589="Unknown",$B3589="Error",$B3589=""),IFERROR(VLOOKUP($F3589, '02_UnitPriceRef'!$F$3:$G$10,2,FALSE),"N/A"),$B3589)</f>
        <v>Cookie</v>
      </c>
      <c r="D3589" s="24">
        <v>4</v>
      </c>
      <c r="E3589" s="22">
        <f t="shared" si="42"/>
        <v>4</v>
      </c>
      <c r="F3589" s="24">
        <v>1</v>
      </c>
      <c r="G3589" s="22">
        <f>IF(OR($F3589="ERROR",$F3589="UNKNOWN",$F3589=""),IFERROR(VLOOKUP($C3589,'02_UnitPriceRef'!$E$3:$F$10,2,0),IF(OR($D3589="Error",$D3589="UNKNOWN",$D3589=""),0,H3589/D3589)),$F3589)</f>
        <v>1</v>
      </c>
      <c r="H3589" s="24">
        <v>4</v>
      </c>
      <c r="I3589" s="22">
        <f t="shared" si="43"/>
        <v>4</v>
      </c>
      <c r="J3589" s="22" t="s">
        <v>10</v>
      </c>
      <c r="K3589" s="22" t="s">
        <v>11</v>
      </c>
      <c r="L3589" s="26">
        <v>45006</v>
      </c>
      <c r="M3589" s="27">
        <f t="shared" si="44"/>
        <v>45006</v>
      </c>
    </row>
    <row r="3590" spans="1:13" ht="22.5" customHeight="1">
      <c r="A3590" s="22" t="s">
        <v>3611</v>
      </c>
      <c r="B3590" s="23" t="s">
        <v>13</v>
      </c>
      <c r="C3590" s="22" t="str">
        <f>IF(OR($B3590="Unknown",$B3590="Error",$B3590=""),IFERROR(VLOOKUP($F3590, '02_UnitPriceRef'!$F$3:$G$10,2,FALSE),"N/A"),$B3590)</f>
        <v>Cake</v>
      </c>
      <c r="D3590" s="24">
        <v>4</v>
      </c>
      <c r="E3590" s="22">
        <f t="shared" si="42"/>
        <v>4</v>
      </c>
      <c r="F3590" s="24">
        <v>3</v>
      </c>
      <c r="G3590" s="22">
        <f>IF(OR($F3590="ERROR",$F3590="UNKNOWN",$F3590=""),IFERROR(VLOOKUP($C3590,'02_UnitPriceRef'!$E$3:$F$10,2,0),IF(OR($D3590="Error",$D3590="UNKNOWN",$D3590=""),0,H3590/D3590)),$F3590)</f>
        <v>3</v>
      </c>
      <c r="H3590" s="24">
        <v>12</v>
      </c>
      <c r="I3590" s="22">
        <f t="shared" si="43"/>
        <v>12</v>
      </c>
      <c r="J3590" s="22" t="s">
        <v>14</v>
      </c>
      <c r="K3590" s="22" t="s">
        <v>20</v>
      </c>
      <c r="L3590" s="26">
        <v>45109</v>
      </c>
      <c r="M3590" s="27">
        <f t="shared" si="44"/>
        <v>45109</v>
      </c>
    </row>
    <row r="3591" spans="1:13" ht="22.5" customHeight="1">
      <c r="A3591" s="22" t="s">
        <v>3612</v>
      </c>
      <c r="B3591" s="23" t="s">
        <v>27</v>
      </c>
      <c r="C3591" s="22" t="str">
        <f>IF(OR($B3591="Unknown",$B3591="Error",$B3591=""),IFERROR(VLOOKUP($F3591, '02_UnitPriceRef'!$F$3:$G$10,2,FALSE),"N/A"),$B3591)</f>
        <v>Sandwich</v>
      </c>
      <c r="D3591" s="24">
        <v>5</v>
      </c>
      <c r="E3591" s="22">
        <f t="shared" si="42"/>
        <v>5</v>
      </c>
      <c r="F3591" s="23" t="s">
        <v>10031</v>
      </c>
      <c r="G3591" s="22">
        <f>IF(OR($F3591="ERROR",$F3591="UNKNOWN",$F3591=""),IFERROR(VLOOKUP($C3591,'02_UnitPriceRef'!$E$3:$F$10,2,0),IF(OR($D3591="Error",$D3591="UNKNOWN",$D3591=""),0,H3591/D3591)),$F3591)</f>
        <v>4</v>
      </c>
      <c r="H3591" s="24">
        <v>20</v>
      </c>
      <c r="I3591" s="22">
        <f t="shared" si="43"/>
        <v>20</v>
      </c>
      <c r="J3591" s="22" t="s">
        <v>10</v>
      </c>
      <c r="K3591" s="22" t="s">
        <v>20</v>
      </c>
      <c r="L3591" s="26">
        <v>45153</v>
      </c>
      <c r="M3591" s="27">
        <f t="shared" si="44"/>
        <v>45153</v>
      </c>
    </row>
    <row r="3592" spans="1:13" ht="22.5" customHeight="1">
      <c r="A3592" s="22" t="s">
        <v>3613</v>
      </c>
      <c r="B3592" s="23" t="s">
        <v>17</v>
      </c>
      <c r="C3592" s="22" t="str">
        <f>IF(OR($B3592="Unknown",$B3592="Error",$B3592=""),IFERROR(VLOOKUP($F3592, '02_UnitPriceRef'!$F$3:$G$10,2,FALSE),"N/A"),$B3592)</f>
        <v>Cookie</v>
      </c>
      <c r="D3592" s="24">
        <v>1</v>
      </c>
      <c r="E3592" s="22">
        <f t="shared" si="42"/>
        <v>1</v>
      </c>
      <c r="F3592" s="23" t="s">
        <v>10031</v>
      </c>
      <c r="G3592" s="22">
        <f>IF(OR($F3592="ERROR",$F3592="UNKNOWN",$F3592=""),IFERROR(VLOOKUP($C3592,'02_UnitPriceRef'!$E$3:$F$10,2,0),IF(OR($D3592="Error",$D3592="UNKNOWN",$D3592=""),0,H3592/D3592)),$F3592)</f>
        <v>1</v>
      </c>
      <c r="H3592" s="24">
        <v>1</v>
      </c>
      <c r="I3592" s="22">
        <f t="shared" si="43"/>
        <v>1</v>
      </c>
      <c r="J3592" s="22" t="s">
        <v>14</v>
      </c>
      <c r="K3592" s="22" t="s">
        <v>20</v>
      </c>
      <c r="L3592" s="26">
        <v>45095</v>
      </c>
      <c r="M3592" s="27">
        <f t="shared" si="44"/>
        <v>45095</v>
      </c>
    </row>
    <row r="3593" spans="1:13" ht="22.5" customHeight="1">
      <c r="A3593" s="22" t="s">
        <v>3614</v>
      </c>
      <c r="B3593" s="23" t="s">
        <v>24</v>
      </c>
      <c r="C3593" s="22" t="str">
        <f>IF(OR($B3593="Unknown",$B3593="Error",$B3593=""),IFERROR(VLOOKUP($F3593, '02_UnitPriceRef'!$F$3:$G$10,2,FALSE),"N/A"),$B3593)</f>
        <v>Smoothie</v>
      </c>
      <c r="D3593" s="24">
        <v>3</v>
      </c>
      <c r="E3593" s="22">
        <f t="shared" si="42"/>
        <v>3</v>
      </c>
      <c r="F3593" s="24">
        <v>4</v>
      </c>
      <c r="G3593" s="22">
        <f>IF(OR($F3593="ERROR",$F3593="UNKNOWN",$F3593=""),IFERROR(VLOOKUP($C3593,'02_UnitPriceRef'!$E$3:$F$10,2,0),IF(OR($D3593="Error",$D3593="UNKNOWN",$D3593=""),0,H3593/D3593)),$F3593)</f>
        <v>4</v>
      </c>
      <c r="H3593" s="24">
        <v>12</v>
      </c>
      <c r="I3593" s="22">
        <f t="shared" si="43"/>
        <v>12</v>
      </c>
      <c r="J3593" s="22" t="s">
        <v>22</v>
      </c>
      <c r="K3593" s="22" t="s">
        <v>11</v>
      </c>
      <c r="L3593" s="26">
        <v>45172</v>
      </c>
      <c r="M3593" s="27">
        <f t="shared" si="44"/>
        <v>45172</v>
      </c>
    </row>
    <row r="3594" spans="1:13" ht="22.5" customHeight="1">
      <c r="A3594" s="22" t="s">
        <v>3615</v>
      </c>
      <c r="B3594" s="23" t="s">
        <v>17</v>
      </c>
      <c r="C3594" s="22" t="str">
        <f>IF(OR($B3594="Unknown",$B3594="Error",$B3594=""),IFERROR(VLOOKUP($F3594, '02_UnitPriceRef'!$F$3:$G$10,2,FALSE),"N/A"),$B3594)</f>
        <v>Cookie</v>
      </c>
      <c r="D3594" s="24">
        <v>1</v>
      </c>
      <c r="E3594" s="22">
        <f t="shared" si="42"/>
        <v>1</v>
      </c>
      <c r="F3594" s="24">
        <v>1</v>
      </c>
      <c r="G3594" s="22">
        <f>IF(OR($F3594="ERROR",$F3594="UNKNOWN",$F3594=""),IFERROR(VLOOKUP($C3594,'02_UnitPriceRef'!$E$3:$F$10,2,0),IF(OR($D3594="Error",$D3594="UNKNOWN",$D3594=""),0,H3594/D3594)),$F3594)</f>
        <v>1</v>
      </c>
      <c r="H3594" s="24">
        <v>1</v>
      </c>
      <c r="I3594" s="22">
        <f t="shared" si="43"/>
        <v>1</v>
      </c>
      <c r="J3594" s="22" t="s">
        <v>10</v>
      </c>
      <c r="K3594" s="22" t="s">
        <v>11</v>
      </c>
      <c r="L3594" s="26">
        <v>45119</v>
      </c>
      <c r="M3594" s="27">
        <f t="shared" si="44"/>
        <v>45119</v>
      </c>
    </row>
    <row r="3595" spans="1:13" ht="22.5" customHeight="1">
      <c r="A3595" s="22" t="s">
        <v>3616</v>
      </c>
      <c r="B3595" s="23" t="s">
        <v>19</v>
      </c>
      <c r="C3595" s="22" t="str">
        <f>IF(OR($B3595="Unknown",$B3595="Error",$B3595=""),IFERROR(VLOOKUP($F3595, '02_UnitPriceRef'!$F$3:$G$10,2,FALSE),"N/A"),$B3595)</f>
        <v>Salad</v>
      </c>
      <c r="D3595" s="24">
        <v>4</v>
      </c>
      <c r="E3595" s="22">
        <f t="shared" si="42"/>
        <v>4</v>
      </c>
      <c r="F3595" s="24">
        <v>5</v>
      </c>
      <c r="G3595" s="22">
        <f>IF(OR($F3595="ERROR",$F3595="UNKNOWN",$F3595=""),IFERROR(VLOOKUP($C3595,'02_UnitPriceRef'!$E$3:$F$10,2,0),IF(OR($D3595="Error",$D3595="UNKNOWN",$D3595=""),0,H3595/D3595)),$F3595)</f>
        <v>5</v>
      </c>
      <c r="H3595" s="24">
        <v>20</v>
      </c>
      <c r="I3595" s="22">
        <f t="shared" si="43"/>
        <v>20</v>
      </c>
      <c r="J3595" s="22" t="s">
        <v>10</v>
      </c>
      <c r="K3595" s="22" t="s">
        <v>15</v>
      </c>
      <c r="L3595" s="26">
        <v>45202</v>
      </c>
      <c r="M3595" s="27">
        <f t="shared" si="44"/>
        <v>45202</v>
      </c>
    </row>
    <row r="3596" spans="1:13" ht="22.5" customHeight="1">
      <c r="A3596" s="22" t="s">
        <v>3617</v>
      </c>
      <c r="B3596" s="23" t="s">
        <v>39</v>
      </c>
      <c r="C3596" s="22" t="str">
        <f>IF(OR($B3596="Unknown",$B3596="Error",$B3596=""),IFERROR(VLOOKUP($F3596, '02_UnitPriceRef'!$F$3:$G$10,2,FALSE),"N/A"),$B3596)</f>
        <v>Juice</v>
      </c>
      <c r="D3596" s="24">
        <v>4</v>
      </c>
      <c r="E3596" s="22">
        <f t="shared" si="42"/>
        <v>4</v>
      </c>
      <c r="F3596" s="24">
        <v>3</v>
      </c>
      <c r="G3596" s="22">
        <f>IF(OR($F3596="ERROR",$F3596="UNKNOWN",$F3596=""),IFERROR(VLOOKUP($C3596,'02_UnitPriceRef'!$E$3:$F$10,2,0),IF(OR($D3596="Error",$D3596="UNKNOWN",$D3596=""),0,H3596/D3596)),$F3596)</f>
        <v>3</v>
      </c>
      <c r="H3596" s="24">
        <v>12</v>
      </c>
      <c r="I3596" s="22">
        <f t="shared" si="43"/>
        <v>12</v>
      </c>
      <c r="J3596" s="22" t="s">
        <v>14</v>
      </c>
      <c r="K3596" s="22" t="s">
        <v>11</v>
      </c>
      <c r="L3596" s="26">
        <v>45155</v>
      </c>
      <c r="M3596" s="27">
        <f t="shared" si="44"/>
        <v>45155</v>
      </c>
    </row>
    <row r="3597" spans="1:13" ht="22.5" customHeight="1">
      <c r="A3597" s="22" t="s">
        <v>3618</v>
      </c>
      <c r="B3597" s="23" t="s">
        <v>10031</v>
      </c>
      <c r="C3597" s="22" t="str">
        <f>IF(OR($B3597="Unknown",$B3597="Error",$B3597=""),IFERROR(VLOOKUP($F3597, '02_UnitPriceRef'!$F$3:$G$10,2,FALSE),"N/A"),$B3597)</f>
        <v>Salad</v>
      </c>
      <c r="D3597" s="24">
        <v>4</v>
      </c>
      <c r="E3597" s="22">
        <f t="shared" si="42"/>
        <v>4</v>
      </c>
      <c r="F3597" s="24">
        <v>5</v>
      </c>
      <c r="G3597" s="22">
        <f>IF(OR($F3597="ERROR",$F3597="UNKNOWN",$F3597=""),IFERROR(VLOOKUP($C3597,'02_UnitPriceRef'!$E$3:$F$10,2,0),IF(OR($D3597="Error",$D3597="UNKNOWN",$D3597=""),0,H3597/D3597)),$F3597)</f>
        <v>5</v>
      </c>
      <c r="H3597" s="24">
        <v>20</v>
      </c>
      <c r="I3597" s="22">
        <f t="shared" si="43"/>
        <v>20</v>
      </c>
      <c r="J3597" s="22" t="s">
        <v>14</v>
      </c>
      <c r="K3597" s="22" t="s">
        <v>15</v>
      </c>
      <c r="L3597" s="26">
        <v>45083</v>
      </c>
      <c r="M3597" s="27">
        <f t="shared" si="44"/>
        <v>45083</v>
      </c>
    </row>
    <row r="3598" spans="1:13" ht="22.5" customHeight="1">
      <c r="A3598" s="22" t="s">
        <v>3619</v>
      </c>
      <c r="B3598" s="23" t="s">
        <v>19</v>
      </c>
      <c r="C3598" s="22" t="str">
        <f>IF(OR($B3598="Unknown",$B3598="Error",$B3598=""),IFERROR(VLOOKUP($F3598, '02_UnitPriceRef'!$F$3:$G$10,2,FALSE),"N/A"),$B3598)</f>
        <v>Salad</v>
      </c>
      <c r="D3598" s="24">
        <v>2</v>
      </c>
      <c r="E3598" s="22">
        <f t="shared" si="42"/>
        <v>2</v>
      </c>
      <c r="F3598" s="24">
        <v>5</v>
      </c>
      <c r="G3598" s="22">
        <f>IF(OR($F3598="ERROR",$F3598="UNKNOWN",$F3598=""),IFERROR(VLOOKUP($C3598,'02_UnitPriceRef'!$E$3:$F$10,2,0),IF(OR($D3598="Error",$D3598="UNKNOWN",$D3598=""),0,H3598/D3598)),$F3598)</f>
        <v>5</v>
      </c>
      <c r="H3598" s="24">
        <v>10</v>
      </c>
      <c r="I3598" s="22">
        <f t="shared" si="43"/>
        <v>10</v>
      </c>
      <c r="J3598" s="22" t="s">
        <v>10</v>
      </c>
      <c r="K3598" s="22" t="s">
        <v>20</v>
      </c>
      <c r="L3598" s="26">
        <v>45145</v>
      </c>
      <c r="M3598" s="27">
        <f t="shared" si="44"/>
        <v>45145</v>
      </c>
    </row>
    <row r="3599" spans="1:13" ht="22.5" customHeight="1">
      <c r="A3599" s="22" t="s">
        <v>3620</v>
      </c>
      <c r="B3599" s="23" t="s">
        <v>24</v>
      </c>
      <c r="C3599" s="22" t="str">
        <f>IF(OR($B3599="Unknown",$B3599="Error",$B3599=""),IFERROR(VLOOKUP($F3599, '02_UnitPriceRef'!$F$3:$G$10,2,FALSE),"N/A"),$B3599)</f>
        <v>Smoothie</v>
      </c>
      <c r="D3599" s="24">
        <v>4</v>
      </c>
      <c r="E3599" s="22">
        <f t="shared" si="42"/>
        <v>4</v>
      </c>
      <c r="F3599" s="24">
        <v>4</v>
      </c>
      <c r="G3599" s="22">
        <f>IF(OR($F3599="ERROR",$F3599="UNKNOWN",$F3599=""),IFERROR(VLOOKUP($C3599,'02_UnitPriceRef'!$E$3:$F$10,2,0),IF(OR($D3599="Error",$D3599="UNKNOWN",$D3599=""),0,H3599/D3599)),$F3599)</f>
        <v>4</v>
      </c>
      <c r="H3599" s="24">
        <v>16</v>
      </c>
      <c r="I3599" s="22">
        <f t="shared" si="43"/>
        <v>16</v>
      </c>
      <c r="J3599" s="22" t="s">
        <v>14</v>
      </c>
      <c r="K3599" s="22" t="s">
        <v>15</v>
      </c>
      <c r="L3599" s="26"/>
      <c r="M3599" s="27">
        <f t="shared" si="44"/>
        <v>1</v>
      </c>
    </row>
    <row r="3600" spans="1:13" ht="22.5" customHeight="1">
      <c r="A3600" s="22" t="s">
        <v>3621</v>
      </c>
      <c r="B3600" s="23" t="s">
        <v>24</v>
      </c>
      <c r="C3600" s="22" t="str">
        <f>IF(OR($B3600="Unknown",$B3600="Error",$B3600=""),IFERROR(VLOOKUP($F3600, '02_UnitPriceRef'!$F$3:$G$10,2,FALSE),"N/A"),$B3600)</f>
        <v>Smoothie</v>
      </c>
      <c r="D3600" s="24">
        <v>1</v>
      </c>
      <c r="E3600" s="22">
        <f t="shared" si="42"/>
        <v>1</v>
      </c>
      <c r="F3600" s="23" t="s">
        <v>10030</v>
      </c>
      <c r="G3600" s="22">
        <f>IF(OR($F3600="ERROR",$F3600="UNKNOWN",$F3600=""),IFERROR(VLOOKUP($C3600,'02_UnitPriceRef'!$E$3:$F$10,2,0),IF(OR($D3600="Error",$D3600="UNKNOWN",$D3600=""),0,H3600/D3600)),$F3600)</f>
        <v>4</v>
      </c>
      <c r="H3600" s="23" t="s">
        <v>10030</v>
      </c>
      <c r="I3600" s="22">
        <f t="shared" si="43"/>
        <v>4</v>
      </c>
      <c r="J3600" s="22" t="s">
        <v>14</v>
      </c>
      <c r="K3600" s="22" t="s">
        <v>11</v>
      </c>
      <c r="L3600" s="26">
        <v>45056</v>
      </c>
      <c r="M3600" s="27">
        <f t="shared" si="44"/>
        <v>45056</v>
      </c>
    </row>
    <row r="3601" spans="1:13" ht="22.5" customHeight="1">
      <c r="A3601" s="22" t="s">
        <v>3622</v>
      </c>
      <c r="B3601" s="23" t="s">
        <v>39</v>
      </c>
      <c r="C3601" s="22" t="str">
        <f>IF(OR($B3601="Unknown",$B3601="Error",$B3601=""),IFERROR(VLOOKUP($F3601, '02_UnitPriceRef'!$F$3:$G$10,2,FALSE),"N/A"),$B3601)</f>
        <v>Juice</v>
      </c>
      <c r="D3601" s="24">
        <v>4</v>
      </c>
      <c r="E3601" s="22">
        <f t="shared" si="42"/>
        <v>4</v>
      </c>
      <c r="F3601" s="24">
        <v>3</v>
      </c>
      <c r="G3601" s="22">
        <f>IF(OR($F3601="ERROR",$F3601="UNKNOWN",$F3601=""),IFERROR(VLOOKUP($C3601,'02_UnitPriceRef'!$E$3:$F$10,2,0),IF(OR($D3601="Error",$D3601="UNKNOWN",$D3601=""),0,H3601/D3601)),$F3601)</f>
        <v>3</v>
      </c>
      <c r="H3601" s="24">
        <v>12</v>
      </c>
      <c r="I3601" s="22">
        <f t="shared" si="43"/>
        <v>12</v>
      </c>
      <c r="J3601" s="22" t="s">
        <v>22</v>
      </c>
      <c r="K3601" s="22" t="s">
        <v>15</v>
      </c>
      <c r="L3601" s="26">
        <v>44999</v>
      </c>
      <c r="M3601" s="27">
        <f t="shared" si="44"/>
        <v>44999</v>
      </c>
    </row>
    <row r="3602" spans="1:13" ht="22.5" customHeight="1">
      <c r="A3602" s="22" t="s">
        <v>3623</v>
      </c>
      <c r="B3602" s="23" t="s">
        <v>10031</v>
      </c>
      <c r="C3602" s="22" t="str">
        <f>IF(OR($B3602="Unknown",$B3602="Error",$B3602=""),IFERROR(VLOOKUP($F3602, '02_UnitPriceRef'!$F$3:$G$10,2,FALSE),"N/A"),$B3602)</f>
        <v>Cookie</v>
      </c>
      <c r="D3602" s="24">
        <v>3</v>
      </c>
      <c r="E3602" s="22">
        <f t="shared" si="42"/>
        <v>3</v>
      </c>
      <c r="F3602" s="24">
        <v>1</v>
      </c>
      <c r="G3602" s="22">
        <f>IF(OR($F3602="ERROR",$F3602="UNKNOWN",$F3602=""),IFERROR(VLOOKUP($C3602,'02_UnitPriceRef'!$E$3:$F$10,2,0),IF(OR($D3602="Error",$D3602="UNKNOWN",$D3602=""),0,H3602/D3602)),$F3602)</f>
        <v>1</v>
      </c>
      <c r="H3602" s="23"/>
      <c r="I3602" s="22">
        <f t="shared" si="43"/>
        <v>3</v>
      </c>
      <c r="J3602" s="22" t="s">
        <v>20</v>
      </c>
      <c r="K3602" s="22" t="s">
        <v>20</v>
      </c>
      <c r="L3602" s="26">
        <v>44995</v>
      </c>
      <c r="M3602" s="27">
        <f t="shared" si="44"/>
        <v>44995</v>
      </c>
    </row>
    <row r="3603" spans="1:13" ht="22.5" customHeight="1">
      <c r="A3603" s="22" t="s">
        <v>3624</v>
      </c>
      <c r="B3603" s="23" t="s">
        <v>39</v>
      </c>
      <c r="C3603" s="22" t="str">
        <f>IF(OR($B3603="Unknown",$B3603="Error",$B3603=""),IFERROR(VLOOKUP($F3603, '02_UnitPriceRef'!$F$3:$G$10,2,FALSE),"N/A"),$B3603)</f>
        <v>Juice</v>
      </c>
      <c r="D3603" s="24">
        <v>2</v>
      </c>
      <c r="E3603" s="22">
        <f t="shared" si="42"/>
        <v>2</v>
      </c>
      <c r="F3603" s="24">
        <v>3</v>
      </c>
      <c r="G3603" s="22">
        <f>IF(OR($F3603="ERROR",$F3603="UNKNOWN",$F3603=""),IFERROR(VLOOKUP($C3603,'02_UnitPriceRef'!$E$3:$F$10,2,0),IF(OR($D3603="Error",$D3603="UNKNOWN",$D3603=""),0,H3603/D3603)),$F3603)</f>
        <v>3</v>
      </c>
      <c r="H3603" s="24">
        <v>6</v>
      </c>
      <c r="I3603" s="22">
        <f t="shared" si="43"/>
        <v>6</v>
      </c>
      <c r="J3603" s="22" t="s">
        <v>22</v>
      </c>
      <c r="K3603" s="22" t="s">
        <v>11</v>
      </c>
      <c r="L3603" s="26">
        <v>45004</v>
      </c>
      <c r="M3603" s="27">
        <f t="shared" si="44"/>
        <v>45004</v>
      </c>
    </row>
    <row r="3604" spans="1:13" ht="22.5" customHeight="1">
      <c r="A3604" s="22" t="s">
        <v>3625</v>
      </c>
      <c r="B3604" s="23" t="s">
        <v>9</v>
      </c>
      <c r="C3604" s="22" t="str">
        <f>IF(OR($B3604="Unknown",$B3604="Error",$B3604=""),IFERROR(VLOOKUP($F3604, '02_UnitPriceRef'!$F$3:$G$10,2,FALSE),"N/A"),$B3604)</f>
        <v>Coffee</v>
      </c>
      <c r="D3604" s="24">
        <v>1</v>
      </c>
      <c r="E3604" s="22">
        <f t="shared" si="42"/>
        <v>1</v>
      </c>
      <c r="F3604" s="24">
        <v>2</v>
      </c>
      <c r="G3604" s="22">
        <f>IF(OR($F3604="ERROR",$F3604="UNKNOWN",$F3604=""),IFERROR(VLOOKUP($C3604,'02_UnitPriceRef'!$E$3:$F$10,2,0),IF(OR($D3604="Error",$D3604="UNKNOWN",$D3604=""),0,H3604/D3604)),$F3604)</f>
        <v>2</v>
      </c>
      <c r="H3604" s="24">
        <v>2</v>
      </c>
      <c r="I3604" s="22">
        <f t="shared" si="43"/>
        <v>2</v>
      </c>
      <c r="J3604" s="22" t="s">
        <v>10</v>
      </c>
      <c r="K3604" s="22" t="s">
        <v>15</v>
      </c>
      <c r="L3604" s="26">
        <v>45205</v>
      </c>
      <c r="M3604" s="27">
        <f t="shared" si="44"/>
        <v>45205</v>
      </c>
    </row>
    <row r="3605" spans="1:13" ht="22.5" customHeight="1">
      <c r="A3605" s="22" t="s">
        <v>3626</v>
      </c>
      <c r="B3605" s="23" t="s">
        <v>19</v>
      </c>
      <c r="C3605" s="22" t="str">
        <f>IF(OR($B3605="Unknown",$B3605="Error",$B3605=""),IFERROR(VLOOKUP($F3605, '02_UnitPriceRef'!$F$3:$G$10,2,FALSE),"N/A"),$B3605)</f>
        <v>Salad</v>
      </c>
      <c r="D3605" s="24">
        <v>2</v>
      </c>
      <c r="E3605" s="22">
        <f t="shared" si="42"/>
        <v>2</v>
      </c>
      <c r="F3605" s="24">
        <v>5</v>
      </c>
      <c r="G3605" s="22">
        <f>IF(OR($F3605="ERROR",$F3605="UNKNOWN",$F3605=""),IFERROR(VLOOKUP($C3605,'02_UnitPriceRef'!$E$3:$F$10,2,0),IF(OR($D3605="Error",$D3605="UNKNOWN",$D3605=""),0,H3605/D3605)),$F3605)</f>
        <v>5</v>
      </c>
      <c r="H3605" s="24">
        <v>10</v>
      </c>
      <c r="I3605" s="22">
        <f t="shared" si="43"/>
        <v>10</v>
      </c>
      <c r="J3605" s="22" t="s">
        <v>20</v>
      </c>
      <c r="K3605" s="22" t="s">
        <v>20</v>
      </c>
      <c r="L3605" s="26">
        <v>45105</v>
      </c>
      <c r="M3605" s="27">
        <f t="shared" si="44"/>
        <v>45105</v>
      </c>
    </row>
    <row r="3606" spans="1:13" ht="22.5" customHeight="1">
      <c r="A3606" s="22" t="s">
        <v>3627</v>
      </c>
      <c r="B3606" s="23" t="s">
        <v>9</v>
      </c>
      <c r="C3606" s="22" t="str">
        <f>IF(OR($B3606="Unknown",$B3606="Error",$B3606=""),IFERROR(VLOOKUP($F3606, '02_UnitPriceRef'!$F$3:$G$10,2,FALSE),"N/A"),$B3606)</f>
        <v>Coffee</v>
      </c>
      <c r="D3606" s="24">
        <v>5</v>
      </c>
      <c r="E3606" s="22">
        <f t="shared" si="42"/>
        <v>5</v>
      </c>
      <c r="F3606" s="24">
        <v>2</v>
      </c>
      <c r="G3606" s="22">
        <f>IF(OR($F3606="ERROR",$F3606="UNKNOWN",$F3606=""),IFERROR(VLOOKUP($C3606,'02_UnitPriceRef'!$E$3:$F$10,2,0),IF(OR($D3606="Error",$D3606="UNKNOWN",$D3606=""),0,H3606/D3606)),$F3606)</f>
        <v>2</v>
      </c>
      <c r="H3606" s="24">
        <v>10</v>
      </c>
      <c r="I3606" s="22">
        <f t="shared" si="43"/>
        <v>10</v>
      </c>
      <c r="J3606" s="22" t="s">
        <v>20</v>
      </c>
      <c r="K3606" s="22" t="s">
        <v>15</v>
      </c>
      <c r="L3606" s="26">
        <v>45211</v>
      </c>
      <c r="M3606" s="27">
        <f t="shared" si="44"/>
        <v>45211</v>
      </c>
    </row>
    <row r="3607" spans="1:13" ht="22.5" customHeight="1">
      <c r="A3607" s="22" t="s">
        <v>3628</v>
      </c>
      <c r="B3607" s="23" t="s">
        <v>39</v>
      </c>
      <c r="C3607" s="22" t="str">
        <f>IF(OR($B3607="Unknown",$B3607="Error",$B3607=""),IFERROR(VLOOKUP($F3607, '02_UnitPriceRef'!$F$3:$G$10,2,FALSE),"N/A"),$B3607)</f>
        <v>Juice</v>
      </c>
      <c r="D3607" s="24">
        <v>2</v>
      </c>
      <c r="E3607" s="22">
        <f t="shared" si="42"/>
        <v>2</v>
      </c>
      <c r="F3607" s="24">
        <v>3</v>
      </c>
      <c r="G3607" s="22">
        <f>IF(OR($F3607="ERROR",$F3607="UNKNOWN",$F3607=""),IFERROR(VLOOKUP($C3607,'02_UnitPriceRef'!$E$3:$F$10,2,0),IF(OR($D3607="Error",$D3607="UNKNOWN",$D3607=""),0,H3607/D3607)),$F3607)</f>
        <v>3</v>
      </c>
      <c r="H3607" s="24">
        <v>6</v>
      </c>
      <c r="I3607" s="22">
        <f t="shared" si="43"/>
        <v>6</v>
      </c>
      <c r="J3607" s="22" t="s">
        <v>22</v>
      </c>
      <c r="K3607" s="22" t="s">
        <v>11</v>
      </c>
      <c r="L3607" s="26">
        <v>45050</v>
      </c>
      <c r="M3607" s="27">
        <f t="shared" si="44"/>
        <v>45050</v>
      </c>
    </row>
    <row r="3608" spans="1:13" ht="22.5" customHeight="1">
      <c r="A3608" s="22" t="s">
        <v>3629</v>
      </c>
      <c r="B3608" s="23" t="s">
        <v>13</v>
      </c>
      <c r="C3608" s="22" t="str">
        <f>IF(OR($B3608="Unknown",$B3608="Error",$B3608=""),IFERROR(VLOOKUP($F3608, '02_UnitPriceRef'!$F$3:$G$10,2,FALSE),"N/A"),$B3608)</f>
        <v>Cake</v>
      </c>
      <c r="D3608" s="24">
        <v>4</v>
      </c>
      <c r="E3608" s="22">
        <f t="shared" si="42"/>
        <v>4</v>
      </c>
      <c r="F3608" s="24">
        <v>3</v>
      </c>
      <c r="G3608" s="22">
        <f>IF(OR($F3608="ERROR",$F3608="UNKNOWN",$F3608=""),IFERROR(VLOOKUP($C3608,'02_UnitPriceRef'!$E$3:$F$10,2,0),IF(OR($D3608="Error",$D3608="UNKNOWN",$D3608=""),0,H3608/D3608)),$F3608)</f>
        <v>3</v>
      </c>
      <c r="H3608" s="24">
        <v>12</v>
      </c>
      <c r="I3608" s="22">
        <f t="shared" si="43"/>
        <v>12</v>
      </c>
      <c r="J3608" s="22" t="s">
        <v>20</v>
      </c>
      <c r="K3608" s="22" t="s">
        <v>11</v>
      </c>
      <c r="L3608" s="26">
        <v>45171</v>
      </c>
      <c r="M3608" s="27">
        <f t="shared" si="44"/>
        <v>45171</v>
      </c>
    </row>
    <row r="3609" spans="1:13" ht="22.5" customHeight="1">
      <c r="A3609" s="22" t="s">
        <v>3630</v>
      </c>
      <c r="B3609" s="23" t="s">
        <v>19</v>
      </c>
      <c r="C3609" s="22" t="str">
        <f>IF(OR($B3609="Unknown",$B3609="Error",$B3609=""),IFERROR(VLOOKUP($F3609, '02_UnitPriceRef'!$F$3:$G$10,2,FALSE),"N/A"),$B3609)</f>
        <v>Salad</v>
      </c>
      <c r="D3609" s="24">
        <v>5</v>
      </c>
      <c r="E3609" s="22">
        <f t="shared" si="42"/>
        <v>5</v>
      </c>
      <c r="F3609" s="24">
        <v>5</v>
      </c>
      <c r="G3609" s="22">
        <f>IF(OR($F3609="ERROR",$F3609="UNKNOWN",$F3609=""),IFERROR(VLOOKUP($C3609,'02_UnitPriceRef'!$E$3:$F$10,2,0),IF(OR($D3609="Error",$D3609="UNKNOWN",$D3609=""),0,H3609/D3609)),$F3609)</f>
        <v>5</v>
      </c>
      <c r="H3609" s="24">
        <v>25</v>
      </c>
      <c r="I3609" s="22">
        <f t="shared" si="43"/>
        <v>25</v>
      </c>
      <c r="J3609" s="22" t="s">
        <v>20</v>
      </c>
      <c r="K3609" s="22" t="s">
        <v>20</v>
      </c>
      <c r="L3609" s="26">
        <v>45103</v>
      </c>
      <c r="M3609" s="27">
        <f t="shared" si="44"/>
        <v>45103</v>
      </c>
    </row>
    <row r="3610" spans="1:13" ht="22.5" customHeight="1">
      <c r="A3610" s="22" t="s">
        <v>3631</v>
      </c>
      <c r="B3610" s="23" t="s">
        <v>17</v>
      </c>
      <c r="C3610" s="22" t="str">
        <f>IF(OR($B3610="Unknown",$B3610="Error",$B3610=""),IFERROR(VLOOKUP($F3610, '02_UnitPriceRef'!$F$3:$G$10,2,FALSE),"N/A"),$B3610)</f>
        <v>Cookie</v>
      </c>
      <c r="D3610" s="24">
        <v>3</v>
      </c>
      <c r="E3610" s="22">
        <f t="shared" si="42"/>
        <v>3</v>
      </c>
      <c r="F3610" s="23"/>
      <c r="G3610" s="22">
        <f>IF(OR($F3610="ERROR",$F3610="UNKNOWN",$F3610=""),IFERROR(VLOOKUP($C3610,'02_UnitPriceRef'!$E$3:$F$10,2,0),IF(OR($D3610="Error",$D3610="UNKNOWN",$D3610=""),0,H3610/D3610)),$F3610)</f>
        <v>1</v>
      </c>
      <c r="H3610" s="24">
        <v>3</v>
      </c>
      <c r="I3610" s="22">
        <f t="shared" si="43"/>
        <v>3</v>
      </c>
      <c r="J3610" s="22" t="s">
        <v>22</v>
      </c>
      <c r="K3610" s="22" t="s">
        <v>11</v>
      </c>
      <c r="L3610" s="26">
        <v>45213</v>
      </c>
      <c r="M3610" s="27">
        <f t="shared" si="44"/>
        <v>45213</v>
      </c>
    </row>
    <row r="3611" spans="1:13" ht="22.5" customHeight="1">
      <c r="A3611" s="22" t="s">
        <v>3632</v>
      </c>
      <c r="B3611" s="23"/>
      <c r="C3611" s="22" t="str">
        <f>IF(OR($B3611="Unknown",$B3611="Error",$B3611=""),IFERROR(VLOOKUP($F3611, '02_UnitPriceRef'!$F$3:$G$10,2,FALSE),"N/A"),$B3611)</f>
        <v>Coffee</v>
      </c>
      <c r="D3611" s="24">
        <v>4</v>
      </c>
      <c r="E3611" s="22">
        <f t="shared" si="42"/>
        <v>4</v>
      </c>
      <c r="F3611" s="24">
        <v>2</v>
      </c>
      <c r="G3611" s="22">
        <f>IF(OR($F3611="ERROR",$F3611="UNKNOWN",$F3611=""),IFERROR(VLOOKUP($C3611,'02_UnitPriceRef'!$E$3:$F$10,2,0),IF(OR($D3611="Error",$D3611="UNKNOWN",$D3611=""),0,H3611/D3611)),$F3611)</f>
        <v>2</v>
      </c>
      <c r="H3611" s="24">
        <v>8</v>
      </c>
      <c r="I3611" s="22">
        <f t="shared" si="43"/>
        <v>8</v>
      </c>
      <c r="J3611" s="22" t="s">
        <v>22</v>
      </c>
      <c r="K3611" s="22" t="s">
        <v>15</v>
      </c>
      <c r="L3611" s="26">
        <v>45176</v>
      </c>
      <c r="M3611" s="27">
        <f t="shared" si="44"/>
        <v>45176</v>
      </c>
    </row>
    <row r="3612" spans="1:13" ht="22.5" customHeight="1">
      <c r="A3612" s="22" t="s">
        <v>3633</v>
      </c>
      <c r="B3612" s="23" t="s">
        <v>17</v>
      </c>
      <c r="C3612" s="22" t="str">
        <f>IF(OR($B3612="Unknown",$B3612="Error",$B3612=""),IFERROR(VLOOKUP($F3612, '02_UnitPriceRef'!$F$3:$G$10,2,FALSE),"N/A"),$B3612)</f>
        <v>Cookie</v>
      </c>
      <c r="D3612" s="24">
        <v>3</v>
      </c>
      <c r="E3612" s="22">
        <f t="shared" si="42"/>
        <v>3</v>
      </c>
      <c r="F3612" s="24">
        <v>1</v>
      </c>
      <c r="G3612" s="22">
        <f>IF(OR($F3612="ERROR",$F3612="UNKNOWN",$F3612=""),IFERROR(VLOOKUP($C3612,'02_UnitPriceRef'!$E$3:$F$10,2,0),IF(OR($D3612="Error",$D3612="UNKNOWN",$D3612=""),0,H3612/D3612)),$F3612)</f>
        <v>1</v>
      </c>
      <c r="H3612" s="23" t="s">
        <v>10030</v>
      </c>
      <c r="I3612" s="22">
        <f t="shared" si="43"/>
        <v>3</v>
      </c>
      <c r="J3612" s="22" t="s">
        <v>14</v>
      </c>
      <c r="K3612" s="22" t="s">
        <v>15</v>
      </c>
      <c r="L3612" s="26">
        <v>45248</v>
      </c>
      <c r="M3612" s="27">
        <f t="shared" si="44"/>
        <v>45248</v>
      </c>
    </row>
    <row r="3613" spans="1:13" ht="22.5" customHeight="1">
      <c r="A3613" s="22" t="s">
        <v>3634</v>
      </c>
      <c r="B3613" s="23" t="s">
        <v>24</v>
      </c>
      <c r="C3613" s="22" t="str">
        <f>IF(OR($B3613="Unknown",$B3613="Error",$B3613=""),IFERROR(VLOOKUP($F3613, '02_UnitPriceRef'!$F$3:$G$10,2,FALSE),"N/A"),$B3613)</f>
        <v>Smoothie</v>
      </c>
      <c r="D3613" s="24">
        <v>2</v>
      </c>
      <c r="E3613" s="22">
        <f t="shared" si="42"/>
        <v>2</v>
      </c>
      <c r="F3613" s="24">
        <v>4</v>
      </c>
      <c r="G3613" s="22">
        <f>IF(OR($F3613="ERROR",$F3613="UNKNOWN",$F3613=""),IFERROR(VLOOKUP($C3613,'02_UnitPriceRef'!$E$3:$F$10,2,0),IF(OR($D3613="Error",$D3613="UNKNOWN",$D3613=""),0,H3613/D3613)),$F3613)</f>
        <v>4</v>
      </c>
      <c r="H3613" s="24">
        <v>8</v>
      </c>
      <c r="I3613" s="22">
        <f t="shared" si="43"/>
        <v>8</v>
      </c>
      <c r="J3613" s="22" t="s">
        <v>10</v>
      </c>
      <c r="K3613" s="22" t="s">
        <v>11</v>
      </c>
      <c r="L3613" s="26">
        <v>44957</v>
      </c>
      <c r="M3613" s="27">
        <f t="shared" si="44"/>
        <v>44957</v>
      </c>
    </row>
    <row r="3614" spans="1:13" ht="22.5" customHeight="1">
      <c r="A3614" s="22" t="s">
        <v>3635</v>
      </c>
      <c r="B3614" s="23" t="s">
        <v>9</v>
      </c>
      <c r="C3614" s="22" t="str">
        <f>IF(OR($B3614="Unknown",$B3614="Error",$B3614=""),IFERROR(VLOOKUP($F3614, '02_UnitPriceRef'!$F$3:$G$10,2,FALSE),"N/A"),$B3614)</f>
        <v>Coffee</v>
      </c>
      <c r="D3614" s="24">
        <v>2</v>
      </c>
      <c r="E3614" s="22">
        <f t="shared" si="42"/>
        <v>2</v>
      </c>
      <c r="F3614" s="24">
        <v>2</v>
      </c>
      <c r="G3614" s="22">
        <f>IF(OR($F3614="ERROR",$F3614="UNKNOWN",$F3614=""),IFERROR(VLOOKUP($C3614,'02_UnitPriceRef'!$E$3:$F$10,2,0),IF(OR($D3614="Error",$D3614="UNKNOWN",$D3614=""),0,H3614/D3614)),$F3614)</f>
        <v>2</v>
      </c>
      <c r="H3614" s="24">
        <v>4</v>
      </c>
      <c r="I3614" s="22">
        <f t="shared" si="43"/>
        <v>4</v>
      </c>
      <c r="J3614" s="22" t="s">
        <v>14</v>
      </c>
      <c r="K3614" s="22" t="s">
        <v>20</v>
      </c>
      <c r="L3614" s="26">
        <v>45267</v>
      </c>
      <c r="M3614" s="27">
        <f t="shared" si="44"/>
        <v>45267</v>
      </c>
    </row>
    <row r="3615" spans="1:13" ht="22.5" customHeight="1">
      <c r="A3615" s="22" t="s">
        <v>3636</v>
      </c>
      <c r="B3615" s="23" t="s">
        <v>9</v>
      </c>
      <c r="C3615" s="22" t="str">
        <f>IF(OR($B3615="Unknown",$B3615="Error",$B3615=""),IFERROR(VLOOKUP($F3615, '02_UnitPriceRef'!$F$3:$G$10,2,FALSE),"N/A"),$B3615)</f>
        <v>Coffee</v>
      </c>
      <c r="D3615" s="24">
        <v>1</v>
      </c>
      <c r="E3615" s="22">
        <f t="shared" si="42"/>
        <v>1</v>
      </c>
      <c r="F3615" s="24">
        <v>2</v>
      </c>
      <c r="G3615" s="22">
        <f>IF(OR($F3615="ERROR",$F3615="UNKNOWN",$F3615=""),IFERROR(VLOOKUP($C3615,'02_UnitPriceRef'!$E$3:$F$10,2,0),IF(OR($D3615="Error",$D3615="UNKNOWN",$D3615=""),0,H3615/D3615)),$F3615)</f>
        <v>2</v>
      </c>
      <c r="H3615" s="24">
        <v>2</v>
      </c>
      <c r="I3615" s="22">
        <f t="shared" si="43"/>
        <v>2</v>
      </c>
      <c r="J3615" s="22" t="s">
        <v>10</v>
      </c>
      <c r="K3615" s="22" t="s">
        <v>20</v>
      </c>
      <c r="L3615" s="26">
        <v>45066</v>
      </c>
      <c r="M3615" s="27">
        <f t="shared" si="44"/>
        <v>45066</v>
      </c>
    </row>
    <row r="3616" spans="1:13" ht="22.5" customHeight="1">
      <c r="A3616" s="22" t="s">
        <v>3637</v>
      </c>
      <c r="B3616" s="23" t="s">
        <v>9</v>
      </c>
      <c r="C3616" s="22" t="str">
        <f>IF(OR($B3616="Unknown",$B3616="Error",$B3616=""),IFERROR(VLOOKUP($F3616, '02_UnitPriceRef'!$F$3:$G$10,2,FALSE),"N/A"),$B3616)</f>
        <v>Coffee</v>
      </c>
      <c r="D3616" s="24">
        <v>3</v>
      </c>
      <c r="E3616" s="22">
        <f t="shared" si="42"/>
        <v>3</v>
      </c>
      <c r="F3616" s="24">
        <v>2</v>
      </c>
      <c r="G3616" s="22">
        <f>IF(OR($F3616="ERROR",$F3616="UNKNOWN",$F3616=""),IFERROR(VLOOKUP($C3616,'02_UnitPriceRef'!$E$3:$F$10,2,0),IF(OR($D3616="Error",$D3616="UNKNOWN",$D3616=""),0,H3616/D3616)),$F3616)</f>
        <v>2</v>
      </c>
      <c r="H3616" s="24">
        <v>6</v>
      </c>
      <c r="I3616" s="22">
        <f t="shared" si="43"/>
        <v>6</v>
      </c>
      <c r="J3616" s="22" t="s">
        <v>22</v>
      </c>
      <c r="K3616" s="22" t="s">
        <v>11</v>
      </c>
      <c r="L3616" s="26">
        <v>45072</v>
      </c>
      <c r="M3616" s="27">
        <f t="shared" si="44"/>
        <v>45072</v>
      </c>
    </row>
    <row r="3617" spans="1:13" ht="22.5" customHeight="1">
      <c r="A3617" s="22" t="s">
        <v>3638</v>
      </c>
      <c r="B3617" s="23" t="s">
        <v>24</v>
      </c>
      <c r="C3617" s="22" t="str">
        <f>IF(OR($B3617="Unknown",$B3617="Error",$B3617=""),IFERROR(VLOOKUP($F3617, '02_UnitPriceRef'!$F$3:$G$10,2,FALSE),"N/A"),$B3617)</f>
        <v>Smoothie</v>
      </c>
      <c r="D3617" s="24">
        <v>5</v>
      </c>
      <c r="E3617" s="22">
        <f t="shared" si="42"/>
        <v>5</v>
      </c>
      <c r="F3617" s="24">
        <v>4</v>
      </c>
      <c r="G3617" s="22">
        <f>IF(OR($F3617="ERROR",$F3617="UNKNOWN",$F3617=""),IFERROR(VLOOKUP($C3617,'02_UnitPriceRef'!$E$3:$F$10,2,0),IF(OR($D3617="Error",$D3617="UNKNOWN",$D3617=""),0,H3617/D3617)),$F3617)</f>
        <v>4</v>
      </c>
      <c r="H3617" s="24">
        <v>20</v>
      </c>
      <c r="I3617" s="22">
        <f t="shared" si="43"/>
        <v>20</v>
      </c>
      <c r="J3617" s="22" t="s">
        <v>22</v>
      </c>
      <c r="K3617" s="22" t="s">
        <v>15</v>
      </c>
      <c r="L3617" s="26">
        <v>45004</v>
      </c>
      <c r="M3617" s="27">
        <f t="shared" si="44"/>
        <v>45004</v>
      </c>
    </row>
    <row r="3618" spans="1:13" ht="22.5" customHeight="1">
      <c r="A3618" s="22" t="s">
        <v>3639</v>
      </c>
      <c r="B3618" s="23" t="s">
        <v>19</v>
      </c>
      <c r="C3618" s="22" t="str">
        <f>IF(OR($B3618="Unknown",$B3618="Error",$B3618=""),IFERROR(VLOOKUP($F3618, '02_UnitPriceRef'!$F$3:$G$10,2,FALSE),"N/A"),$B3618)</f>
        <v>Salad</v>
      </c>
      <c r="D3618" s="23" t="s">
        <v>10030</v>
      </c>
      <c r="E3618" s="22">
        <f t="shared" si="42"/>
        <v>4</v>
      </c>
      <c r="F3618" s="24">
        <v>5</v>
      </c>
      <c r="G3618" s="22">
        <f>IF(OR($F3618="ERROR",$F3618="UNKNOWN",$F3618=""),IFERROR(VLOOKUP($C3618,'02_UnitPriceRef'!$E$3:$F$10,2,0),IF(OR($D3618="Error",$D3618="UNKNOWN",$D3618=""),0,H3618/D3618)),$F3618)</f>
        <v>5</v>
      </c>
      <c r="H3618" s="24">
        <v>20</v>
      </c>
      <c r="I3618" s="22">
        <f t="shared" si="43"/>
        <v>20</v>
      </c>
      <c r="J3618" s="22" t="s">
        <v>10</v>
      </c>
      <c r="K3618" s="22" t="s">
        <v>15</v>
      </c>
      <c r="L3618" s="28" t="s">
        <v>10030</v>
      </c>
      <c r="M3618" s="27">
        <f t="shared" si="44"/>
        <v>1</v>
      </c>
    </row>
    <row r="3619" spans="1:13" ht="22.5" customHeight="1">
      <c r="A3619" s="22" t="s">
        <v>3640</v>
      </c>
      <c r="B3619" s="23" t="s">
        <v>35</v>
      </c>
      <c r="C3619" s="22" t="str">
        <f>IF(OR($B3619="Unknown",$B3619="Error",$B3619=""),IFERROR(VLOOKUP($F3619, '02_UnitPriceRef'!$F$3:$G$10,2,FALSE),"N/A"),$B3619)</f>
        <v>Tea</v>
      </c>
      <c r="D3619" s="24">
        <v>5</v>
      </c>
      <c r="E3619" s="22">
        <f t="shared" si="42"/>
        <v>5</v>
      </c>
      <c r="F3619" s="24">
        <v>1.5</v>
      </c>
      <c r="G3619" s="22">
        <f>IF(OR($F3619="ERROR",$F3619="UNKNOWN",$F3619=""),IFERROR(VLOOKUP($C3619,'02_UnitPriceRef'!$E$3:$F$10,2,0),IF(OR($D3619="Error",$D3619="UNKNOWN",$D3619=""),0,H3619/D3619)),$F3619)</f>
        <v>1.5</v>
      </c>
      <c r="H3619" s="24">
        <v>7.5</v>
      </c>
      <c r="I3619" s="22">
        <f t="shared" si="43"/>
        <v>7.5</v>
      </c>
      <c r="J3619" s="22" t="s">
        <v>14</v>
      </c>
      <c r="K3619" s="22" t="s">
        <v>11</v>
      </c>
      <c r="L3619" s="26">
        <v>45113</v>
      </c>
      <c r="M3619" s="27">
        <f t="shared" si="44"/>
        <v>45113</v>
      </c>
    </row>
    <row r="3620" spans="1:13" ht="22.5" customHeight="1">
      <c r="A3620" s="22" t="s">
        <v>3641</v>
      </c>
      <c r="B3620" s="23" t="s">
        <v>35</v>
      </c>
      <c r="C3620" s="22" t="str">
        <f>IF(OR($B3620="Unknown",$B3620="Error",$B3620=""),IFERROR(VLOOKUP($F3620, '02_UnitPriceRef'!$F$3:$G$10,2,FALSE),"N/A"),$B3620)</f>
        <v>Tea</v>
      </c>
      <c r="D3620" s="24">
        <v>5</v>
      </c>
      <c r="E3620" s="22">
        <f t="shared" si="42"/>
        <v>5</v>
      </c>
      <c r="F3620" s="24">
        <v>1.5</v>
      </c>
      <c r="G3620" s="22">
        <f>IF(OR($F3620="ERROR",$F3620="UNKNOWN",$F3620=""),IFERROR(VLOOKUP($C3620,'02_UnitPriceRef'!$E$3:$F$10,2,0),IF(OR($D3620="Error",$D3620="UNKNOWN",$D3620=""),0,H3620/D3620)),$F3620)</f>
        <v>1.5</v>
      </c>
      <c r="H3620" s="23" t="s">
        <v>10031</v>
      </c>
      <c r="I3620" s="22">
        <f t="shared" si="43"/>
        <v>7.5</v>
      </c>
      <c r="J3620" s="22" t="s">
        <v>10</v>
      </c>
      <c r="K3620" s="22" t="s">
        <v>11</v>
      </c>
      <c r="L3620" s="26">
        <v>45263</v>
      </c>
      <c r="M3620" s="27">
        <f t="shared" si="44"/>
        <v>45263</v>
      </c>
    </row>
    <row r="3621" spans="1:13" ht="22.5" customHeight="1">
      <c r="A3621" s="22" t="s">
        <v>3642</v>
      </c>
      <c r="B3621" s="23" t="s">
        <v>13</v>
      </c>
      <c r="C3621" s="22" t="str">
        <f>IF(OR($B3621="Unknown",$B3621="Error",$B3621=""),IFERROR(VLOOKUP($F3621, '02_UnitPriceRef'!$F$3:$G$10,2,FALSE),"N/A"),$B3621)</f>
        <v>Cake</v>
      </c>
      <c r="D3621" s="24">
        <v>5</v>
      </c>
      <c r="E3621" s="22">
        <f t="shared" si="42"/>
        <v>5</v>
      </c>
      <c r="F3621" s="24">
        <v>3</v>
      </c>
      <c r="G3621" s="22">
        <f>IF(OR($F3621="ERROR",$F3621="UNKNOWN",$F3621=""),IFERROR(VLOOKUP($C3621,'02_UnitPriceRef'!$E$3:$F$10,2,0),IF(OR($D3621="Error",$D3621="UNKNOWN",$D3621=""),0,H3621/D3621)),$F3621)</f>
        <v>3</v>
      </c>
      <c r="H3621" s="24">
        <v>15</v>
      </c>
      <c r="I3621" s="22">
        <f t="shared" si="43"/>
        <v>15</v>
      </c>
      <c r="J3621" s="22" t="s">
        <v>10</v>
      </c>
      <c r="K3621" s="22" t="s">
        <v>20</v>
      </c>
      <c r="L3621" s="26">
        <v>45288</v>
      </c>
      <c r="M3621" s="27">
        <f t="shared" si="44"/>
        <v>45288</v>
      </c>
    </row>
    <row r="3622" spans="1:13" ht="22.5" customHeight="1">
      <c r="A3622" s="22" t="s">
        <v>3643</v>
      </c>
      <c r="B3622" s="23" t="s">
        <v>17</v>
      </c>
      <c r="C3622" s="22" t="str">
        <f>IF(OR($B3622="Unknown",$B3622="Error",$B3622=""),IFERROR(VLOOKUP($F3622, '02_UnitPriceRef'!$F$3:$G$10,2,FALSE),"N/A"),$B3622)</f>
        <v>Cookie</v>
      </c>
      <c r="D3622" s="24">
        <v>3</v>
      </c>
      <c r="E3622" s="22">
        <f t="shared" si="42"/>
        <v>3</v>
      </c>
      <c r="F3622" s="24">
        <v>1</v>
      </c>
      <c r="G3622" s="22">
        <f>IF(OR($F3622="ERROR",$F3622="UNKNOWN",$F3622=""),IFERROR(VLOOKUP($C3622,'02_UnitPriceRef'!$E$3:$F$10,2,0),IF(OR($D3622="Error",$D3622="UNKNOWN",$D3622=""),0,H3622/D3622)),$F3622)</f>
        <v>1</v>
      </c>
      <c r="H3622" s="24">
        <v>3</v>
      </c>
      <c r="I3622" s="22">
        <f t="shared" si="43"/>
        <v>3</v>
      </c>
      <c r="J3622" s="22" t="s">
        <v>22</v>
      </c>
      <c r="K3622" s="22" t="s">
        <v>20</v>
      </c>
      <c r="L3622" s="26"/>
      <c r="M3622" s="27">
        <f t="shared" si="44"/>
        <v>1</v>
      </c>
    </row>
    <row r="3623" spans="1:13" ht="22.5" customHeight="1">
      <c r="A3623" s="22" t="s">
        <v>3644</v>
      </c>
      <c r="B3623" s="23" t="s">
        <v>35</v>
      </c>
      <c r="C3623" s="22" t="str">
        <f>IF(OR($B3623="Unknown",$B3623="Error",$B3623=""),IFERROR(VLOOKUP($F3623, '02_UnitPriceRef'!$F$3:$G$10,2,FALSE),"N/A"),$B3623)</f>
        <v>Tea</v>
      </c>
      <c r="D3623" s="24">
        <v>3</v>
      </c>
      <c r="E3623" s="22">
        <f t="shared" si="42"/>
        <v>3</v>
      </c>
      <c r="F3623" s="24">
        <v>1.5</v>
      </c>
      <c r="G3623" s="22">
        <f>IF(OR($F3623="ERROR",$F3623="UNKNOWN",$F3623=""),IFERROR(VLOOKUP($C3623,'02_UnitPriceRef'!$E$3:$F$10,2,0),IF(OR($D3623="Error",$D3623="UNKNOWN",$D3623=""),0,H3623/D3623)),$F3623)</f>
        <v>1.5</v>
      </c>
      <c r="H3623" s="24">
        <v>4.5</v>
      </c>
      <c r="I3623" s="22">
        <f t="shared" si="43"/>
        <v>4.5</v>
      </c>
      <c r="J3623" s="22" t="s">
        <v>22</v>
      </c>
      <c r="K3623" s="22" t="s">
        <v>20</v>
      </c>
      <c r="L3623" s="26">
        <v>44947</v>
      </c>
      <c r="M3623" s="27">
        <f t="shared" si="44"/>
        <v>44947</v>
      </c>
    </row>
    <row r="3624" spans="1:13" ht="22.5" customHeight="1">
      <c r="A3624" s="22" t="s">
        <v>3645</v>
      </c>
      <c r="B3624" s="23" t="s">
        <v>39</v>
      </c>
      <c r="C3624" s="22" t="str">
        <f>IF(OR($B3624="Unknown",$B3624="Error",$B3624=""),IFERROR(VLOOKUP($F3624, '02_UnitPriceRef'!$F$3:$G$10,2,FALSE),"N/A"),$B3624)</f>
        <v>Juice</v>
      </c>
      <c r="D3624" s="24">
        <v>3</v>
      </c>
      <c r="E3624" s="22">
        <f t="shared" si="42"/>
        <v>3</v>
      </c>
      <c r="F3624" s="24">
        <v>3</v>
      </c>
      <c r="G3624" s="22">
        <f>IF(OR($F3624="ERROR",$F3624="UNKNOWN",$F3624=""),IFERROR(VLOOKUP($C3624,'02_UnitPriceRef'!$E$3:$F$10,2,0),IF(OR($D3624="Error",$D3624="UNKNOWN",$D3624=""),0,H3624/D3624)),$F3624)</f>
        <v>3</v>
      </c>
      <c r="H3624" s="24">
        <v>9</v>
      </c>
      <c r="I3624" s="22">
        <f t="shared" si="43"/>
        <v>9</v>
      </c>
      <c r="J3624" s="22" t="s">
        <v>10</v>
      </c>
      <c r="K3624" s="22" t="s">
        <v>15</v>
      </c>
      <c r="L3624" s="26">
        <v>45143</v>
      </c>
      <c r="M3624" s="27">
        <f t="shared" si="44"/>
        <v>45143</v>
      </c>
    </row>
    <row r="3625" spans="1:13" ht="22.5" customHeight="1">
      <c r="A3625" s="22" t="s">
        <v>3646</v>
      </c>
      <c r="B3625" s="23" t="s">
        <v>27</v>
      </c>
      <c r="C3625" s="22" t="str">
        <f>IF(OR($B3625="Unknown",$B3625="Error",$B3625=""),IFERROR(VLOOKUP($F3625, '02_UnitPriceRef'!$F$3:$G$10,2,FALSE),"N/A"),$B3625)</f>
        <v>Sandwich</v>
      </c>
      <c r="D3625" s="24">
        <v>1</v>
      </c>
      <c r="E3625" s="22">
        <f t="shared" si="42"/>
        <v>1</v>
      </c>
      <c r="F3625" s="24">
        <v>4</v>
      </c>
      <c r="G3625" s="22">
        <f>IF(OR($F3625="ERROR",$F3625="UNKNOWN",$F3625=""),IFERROR(VLOOKUP($C3625,'02_UnitPriceRef'!$E$3:$F$10,2,0),IF(OR($D3625="Error",$D3625="UNKNOWN",$D3625=""),0,H3625/D3625)),$F3625)</f>
        <v>4</v>
      </c>
      <c r="H3625" s="24">
        <v>4</v>
      </c>
      <c r="I3625" s="22">
        <f t="shared" si="43"/>
        <v>4</v>
      </c>
      <c r="J3625" s="22" t="s">
        <v>20</v>
      </c>
      <c r="K3625" s="22" t="s">
        <v>11</v>
      </c>
      <c r="L3625" s="26"/>
      <c r="M3625" s="27">
        <f t="shared" si="44"/>
        <v>1</v>
      </c>
    </row>
    <row r="3626" spans="1:13" ht="22.5" customHeight="1">
      <c r="A3626" s="22" t="s">
        <v>3647</v>
      </c>
      <c r="B3626" s="23" t="s">
        <v>9</v>
      </c>
      <c r="C3626" s="22" t="str">
        <f>IF(OR($B3626="Unknown",$B3626="Error",$B3626=""),IFERROR(VLOOKUP($F3626, '02_UnitPriceRef'!$F$3:$G$10,2,FALSE),"N/A"),$B3626)</f>
        <v>Coffee</v>
      </c>
      <c r="D3626" s="24">
        <v>5</v>
      </c>
      <c r="E3626" s="22">
        <f t="shared" si="42"/>
        <v>5</v>
      </c>
      <c r="F3626" s="24">
        <v>2</v>
      </c>
      <c r="G3626" s="22">
        <f>IF(OR($F3626="ERROR",$F3626="UNKNOWN",$F3626=""),IFERROR(VLOOKUP($C3626,'02_UnitPriceRef'!$E$3:$F$10,2,0),IF(OR($D3626="Error",$D3626="UNKNOWN",$D3626=""),0,H3626/D3626)),$F3626)</f>
        <v>2</v>
      </c>
      <c r="H3626" s="24">
        <v>10</v>
      </c>
      <c r="I3626" s="22">
        <f t="shared" si="43"/>
        <v>10</v>
      </c>
      <c r="J3626" s="22" t="s">
        <v>20</v>
      </c>
      <c r="K3626" s="22" t="s">
        <v>20</v>
      </c>
      <c r="L3626" s="26">
        <v>45269</v>
      </c>
      <c r="M3626" s="27">
        <f t="shared" si="44"/>
        <v>45269</v>
      </c>
    </row>
    <row r="3627" spans="1:13" ht="22.5" customHeight="1">
      <c r="A3627" s="22" t="s">
        <v>3648</v>
      </c>
      <c r="B3627" s="23" t="s">
        <v>9</v>
      </c>
      <c r="C3627" s="22" t="str">
        <f>IF(OR($B3627="Unknown",$B3627="Error",$B3627=""),IFERROR(VLOOKUP($F3627, '02_UnitPriceRef'!$F$3:$G$10,2,FALSE),"N/A"),$B3627)</f>
        <v>Coffee</v>
      </c>
      <c r="D3627" s="23" t="s">
        <v>10031</v>
      </c>
      <c r="E3627" s="22">
        <f t="shared" si="42"/>
        <v>4</v>
      </c>
      <c r="F3627" s="24">
        <v>2</v>
      </c>
      <c r="G3627" s="22">
        <f>IF(OR($F3627="ERROR",$F3627="UNKNOWN",$F3627=""),IFERROR(VLOOKUP($C3627,'02_UnitPriceRef'!$E$3:$F$10,2,0),IF(OR($D3627="Error",$D3627="UNKNOWN",$D3627=""),0,H3627/D3627)),$F3627)</f>
        <v>2</v>
      </c>
      <c r="H3627" s="24">
        <v>8</v>
      </c>
      <c r="I3627" s="22">
        <f t="shared" si="43"/>
        <v>8</v>
      </c>
      <c r="J3627" s="22" t="s">
        <v>10</v>
      </c>
      <c r="K3627" s="22" t="s">
        <v>11</v>
      </c>
      <c r="L3627" s="26">
        <v>45051</v>
      </c>
      <c r="M3627" s="27">
        <f t="shared" si="44"/>
        <v>45051</v>
      </c>
    </row>
    <row r="3628" spans="1:13" ht="22.5" customHeight="1">
      <c r="A3628" s="22" t="s">
        <v>3649</v>
      </c>
      <c r="B3628" s="23" t="s">
        <v>13</v>
      </c>
      <c r="C3628" s="22" t="str">
        <f>IF(OR($B3628="Unknown",$B3628="Error",$B3628=""),IFERROR(VLOOKUP($F3628, '02_UnitPriceRef'!$F$3:$G$10,2,FALSE),"N/A"),$B3628)</f>
        <v>Cake</v>
      </c>
      <c r="D3628" s="24">
        <v>2</v>
      </c>
      <c r="E3628" s="22">
        <f t="shared" si="42"/>
        <v>2</v>
      </c>
      <c r="F3628" s="24">
        <v>3</v>
      </c>
      <c r="G3628" s="22">
        <f>IF(OR($F3628="ERROR",$F3628="UNKNOWN",$F3628=""),IFERROR(VLOOKUP($C3628,'02_UnitPriceRef'!$E$3:$F$10,2,0),IF(OR($D3628="Error",$D3628="UNKNOWN",$D3628=""),0,H3628/D3628)),$F3628)</f>
        <v>3</v>
      </c>
      <c r="H3628" s="24">
        <v>6</v>
      </c>
      <c r="I3628" s="22">
        <f t="shared" si="43"/>
        <v>6</v>
      </c>
      <c r="J3628" s="22" t="s">
        <v>20</v>
      </c>
      <c r="K3628" s="22" t="s">
        <v>20</v>
      </c>
      <c r="L3628" s="26">
        <v>45099</v>
      </c>
      <c r="M3628" s="27">
        <f t="shared" si="44"/>
        <v>45099</v>
      </c>
    </row>
    <row r="3629" spans="1:13" ht="22.5" customHeight="1">
      <c r="A3629" s="22" t="s">
        <v>3650</v>
      </c>
      <c r="B3629" s="23" t="s">
        <v>35</v>
      </c>
      <c r="C3629" s="22" t="str">
        <f>IF(OR($B3629="Unknown",$B3629="Error",$B3629=""),IFERROR(VLOOKUP($F3629, '02_UnitPriceRef'!$F$3:$G$10,2,FALSE),"N/A"),$B3629)</f>
        <v>Tea</v>
      </c>
      <c r="D3629" s="24">
        <v>4</v>
      </c>
      <c r="E3629" s="22">
        <f t="shared" si="42"/>
        <v>4</v>
      </c>
      <c r="F3629" s="24">
        <v>1.5</v>
      </c>
      <c r="G3629" s="22">
        <f>IF(OR($F3629="ERROR",$F3629="UNKNOWN",$F3629=""),IFERROR(VLOOKUP($C3629,'02_UnitPriceRef'!$E$3:$F$10,2,0),IF(OR($D3629="Error",$D3629="UNKNOWN",$D3629=""),0,H3629/D3629)),$F3629)</f>
        <v>1.5</v>
      </c>
      <c r="H3629" s="24">
        <v>6</v>
      </c>
      <c r="I3629" s="22">
        <f t="shared" si="43"/>
        <v>6</v>
      </c>
      <c r="J3629" s="22" t="s">
        <v>10</v>
      </c>
      <c r="K3629" s="22" t="s">
        <v>20</v>
      </c>
      <c r="L3629" s="26">
        <v>45097</v>
      </c>
      <c r="M3629" s="27">
        <f t="shared" si="44"/>
        <v>45097</v>
      </c>
    </row>
    <row r="3630" spans="1:13" ht="22.5" customHeight="1">
      <c r="A3630" s="22" t="s">
        <v>3651</v>
      </c>
      <c r="B3630" s="23" t="s">
        <v>13</v>
      </c>
      <c r="C3630" s="22" t="str">
        <f>IF(OR($B3630="Unknown",$B3630="Error",$B3630=""),IFERROR(VLOOKUP($F3630, '02_UnitPriceRef'!$F$3:$G$10,2,FALSE),"N/A"),$B3630)</f>
        <v>Cake</v>
      </c>
      <c r="D3630" s="24">
        <v>3</v>
      </c>
      <c r="E3630" s="22">
        <f t="shared" si="42"/>
        <v>3</v>
      </c>
      <c r="F3630" s="24">
        <v>3</v>
      </c>
      <c r="G3630" s="22">
        <f>IF(OR($F3630="ERROR",$F3630="UNKNOWN",$F3630=""),IFERROR(VLOOKUP($C3630,'02_UnitPriceRef'!$E$3:$F$10,2,0),IF(OR($D3630="Error",$D3630="UNKNOWN",$D3630=""),0,H3630/D3630)),$F3630)</f>
        <v>3</v>
      </c>
      <c r="H3630" s="24">
        <v>9</v>
      </c>
      <c r="I3630" s="22">
        <f t="shared" si="43"/>
        <v>9</v>
      </c>
      <c r="J3630" s="22" t="s">
        <v>14</v>
      </c>
      <c r="K3630" s="22" t="s">
        <v>20</v>
      </c>
      <c r="L3630" s="26">
        <v>45268</v>
      </c>
      <c r="M3630" s="27">
        <f t="shared" si="44"/>
        <v>45268</v>
      </c>
    </row>
    <row r="3631" spans="1:13" ht="22.5" customHeight="1">
      <c r="A3631" s="22" t="s">
        <v>3652</v>
      </c>
      <c r="B3631" s="23" t="s">
        <v>27</v>
      </c>
      <c r="C3631" s="22" t="str">
        <f>IF(OR($B3631="Unknown",$B3631="Error",$B3631=""),IFERROR(VLOOKUP($F3631, '02_UnitPriceRef'!$F$3:$G$10,2,FALSE),"N/A"),$B3631)</f>
        <v>Sandwich</v>
      </c>
      <c r="D3631" s="24">
        <v>4</v>
      </c>
      <c r="E3631" s="22">
        <f t="shared" si="42"/>
        <v>4</v>
      </c>
      <c r="F3631" s="24">
        <v>4</v>
      </c>
      <c r="G3631" s="22">
        <f>IF(OR($F3631="ERROR",$F3631="UNKNOWN",$F3631=""),IFERROR(VLOOKUP($C3631,'02_UnitPriceRef'!$E$3:$F$10,2,0),IF(OR($D3631="Error",$D3631="UNKNOWN",$D3631=""),0,H3631/D3631)),$F3631)</f>
        <v>4</v>
      </c>
      <c r="H3631" s="24">
        <v>16</v>
      </c>
      <c r="I3631" s="22">
        <f t="shared" si="43"/>
        <v>16</v>
      </c>
      <c r="J3631" s="22" t="s">
        <v>10</v>
      </c>
      <c r="K3631" s="22" t="s">
        <v>11</v>
      </c>
      <c r="L3631" s="26">
        <v>45070</v>
      </c>
      <c r="M3631" s="27">
        <f t="shared" si="44"/>
        <v>45070</v>
      </c>
    </row>
    <row r="3632" spans="1:13" ht="22.5" customHeight="1">
      <c r="A3632" s="22" t="s">
        <v>3653</v>
      </c>
      <c r="B3632" s="23" t="s">
        <v>35</v>
      </c>
      <c r="C3632" s="22" t="str">
        <f>IF(OR($B3632="Unknown",$B3632="Error",$B3632=""),IFERROR(VLOOKUP($F3632, '02_UnitPriceRef'!$F$3:$G$10,2,FALSE),"N/A"),$B3632)</f>
        <v>Tea</v>
      </c>
      <c r="D3632" s="24">
        <v>2</v>
      </c>
      <c r="E3632" s="22">
        <f t="shared" si="42"/>
        <v>2</v>
      </c>
      <c r="F3632" s="24">
        <v>1.5</v>
      </c>
      <c r="G3632" s="22">
        <f>IF(OR($F3632="ERROR",$F3632="UNKNOWN",$F3632=""),IFERROR(VLOOKUP($C3632,'02_UnitPriceRef'!$E$3:$F$10,2,0),IF(OR($D3632="Error",$D3632="UNKNOWN",$D3632=""),0,H3632/D3632)),$F3632)</f>
        <v>1.5</v>
      </c>
      <c r="H3632" s="24">
        <v>3</v>
      </c>
      <c r="I3632" s="22">
        <f t="shared" si="43"/>
        <v>3</v>
      </c>
      <c r="J3632" s="22" t="s">
        <v>22</v>
      </c>
      <c r="K3632" s="22" t="s">
        <v>15</v>
      </c>
      <c r="L3632" s="26">
        <v>45026</v>
      </c>
      <c r="M3632" s="27">
        <f t="shared" si="44"/>
        <v>45026</v>
      </c>
    </row>
    <row r="3633" spans="1:13" ht="22.5" customHeight="1">
      <c r="A3633" s="22" t="s">
        <v>3654</v>
      </c>
      <c r="B3633" s="23" t="s">
        <v>9</v>
      </c>
      <c r="C3633" s="22" t="str">
        <f>IF(OR($B3633="Unknown",$B3633="Error",$B3633=""),IFERROR(VLOOKUP($F3633, '02_UnitPriceRef'!$F$3:$G$10,2,FALSE),"N/A"),$B3633)</f>
        <v>Coffee</v>
      </c>
      <c r="D3633" s="24">
        <v>3</v>
      </c>
      <c r="E3633" s="22">
        <f t="shared" si="42"/>
        <v>3</v>
      </c>
      <c r="F3633" s="24">
        <v>2</v>
      </c>
      <c r="G3633" s="22">
        <f>IF(OR($F3633="ERROR",$F3633="UNKNOWN",$F3633=""),IFERROR(VLOOKUP($C3633,'02_UnitPriceRef'!$E$3:$F$10,2,0),IF(OR($D3633="Error",$D3633="UNKNOWN",$D3633=""),0,H3633/D3633)),$F3633)</f>
        <v>2</v>
      </c>
      <c r="H3633" s="24">
        <v>6</v>
      </c>
      <c r="I3633" s="22">
        <f t="shared" si="43"/>
        <v>6</v>
      </c>
      <c r="J3633" s="22" t="s">
        <v>20</v>
      </c>
      <c r="K3633" s="22" t="s">
        <v>11</v>
      </c>
      <c r="L3633" s="26">
        <v>45160</v>
      </c>
      <c r="M3633" s="27">
        <f t="shared" si="44"/>
        <v>45160</v>
      </c>
    </row>
    <row r="3634" spans="1:13" ht="22.5" customHeight="1">
      <c r="A3634" s="22" t="s">
        <v>3655</v>
      </c>
      <c r="B3634" s="23" t="s">
        <v>27</v>
      </c>
      <c r="C3634" s="22" t="str">
        <f>IF(OR($B3634="Unknown",$B3634="Error",$B3634=""),IFERROR(VLOOKUP($F3634, '02_UnitPriceRef'!$F$3:$G$10,2,FALSE),"N/A"),$B3634)</f>
        <v>Sandwich</v>
      </c>
      <c r="D3634" s="24">
        <v>1</v>
      </c>
      <c r="E3634" s="22">
        <f t="shared" si="42"/>
        <v>1</v>
      </c>
      <c r="F3634" s="24">
        <v>4</v>
      </c>
      <c r="G3634" s="22">
        <f>IF(OR($F3634="ERROR",$F3634="UNKNOWN",$F3634=""),IFERROR(VLOOKUP($C3634,'02_UnitPriceRef'!$E$3:$F$10,2,0),IF(OR($D3634="Error",$D3634="UNKNOWN",$D3634=""),0,H3634/D3634)),$F3634)</f>
        <v>4</v>
      </c>
      <c r="H3634" s="24">
        <v>4</v>
      </c>
      <c r="I3634" s="22">
        <f t="shared" si="43"/>
        <v>4</v>
      </c>
      <c r="J3634" s="22" t="s">
        <v>20</v>
      </c>
      <c r="K3634" s="22" t="s">
        <v>15</v>
      </c>
      <c r="L3634" s="26">
        <v>45286</v>
      </c>
      <c r="M3634" s="27">
        <f t="shared" si="44"/>
        <v>45286</v>
      </c>
    </row>
    <row r="3635" spans="1:13" ht="22.5" customHeight="1">
      <c r="A3635" s="22" t="s">
        <v>3656</v>
      </c>
      <c r="B3635" s="23" t="s">
        <v>39</v>
      </c>
      <c r="C3635" s="22" t="str">
        <f>IF(OR($B3635="Unknown",$B3635="Error",$B3635=""),IFERROR(VLOOKUP($F3635, '02_UnitPriceRef'!$F$3:$G$10,2,FALSE),"N/A"),$B3635)</f>
        <v>Juice</v>
      </c>
      <c r="D3635" s="23" t="s">
        <v>10031</v>
      </c>
      <c r="E3635" s="22">
        <f t="shared" si="42"/>
        <v>5</v>
      </c>
      <c r="F3635" s="24">
        <v>3</v>
      </c>
      <c r="G3635" s="22">
        <f>IF(OR($F3635="ERROR",$F3635="UNKNOWN",$F3635=""),IFERROR(VLOOKUP($C3635,'02_UnitPriceRef'!$E$3:$F$10,2,0),IF(OR($D3635="Error",$D3635="UNKNOWN",$D3635=""),0,H3635/D3635)),$F3635)</f>
        <v>3</v>
      </c>
      <c r="H3635" s="24">
        <v>15</v>
      </c>
      <c r="I3635" s="22">
        <f t="shared" si="43"/>
        <v>15</v>
      </c>
      <c r="J3635" s="22" t="s">
        <v>20</v>
      </c>
      <c r="K3635" s="22" t="s">
        <v>15</v>
      </c>
      <c r="L3635" s="26">
        <v>45002</v>
      </c>
      <c r="M3635" s="27">
        <f t="shared" si="44"/>
        <v>45002</v>
      </c>
    </row>
    <row r="3636" spans="1:13" ht="22.5" customHeight="1">
      <c r="A3636" s="22" t="s">
        <v>3657</v>
      </c>
      <c r="B3636" s="23" t="s">
        <v>10031</v>
      </c>
      <c r="C3636" s="22" t="str">
        <f>IF(OR($B3636="Unknown",$B3636="Error",$B3636=""),IFERROR(VLOOKUP($F3636, '02_UnitPriceRef'!$F$3:$G$10,2,FALSE),"N/A"),$B3636)</f>
        <v>Salad</v>
      </c>
      <c r="D3636" s="24">
        <v>5</v>
      </c>
      <c r="E3636" s="22">
        <f t="shared" si="42"/>
        <v>5</v>
      </c>
      <c r="F3636" s="24">
        <v>5</v>
      </c>
      <c r="G3636" s="22">
        <f>IF(OR($F3636="ERROR",$F3636="UNKNOWN",$F3636=""),IFERROR(VLOOKUP($C3636,'02_UnitPriceRef'!$E$3:$F$10,2,0),IF(OR($D3636="Error",$D3636="UNKNOWN",$D3636=""),0,H3636/D3636)),$F3636)</f>
        <v>5</v>
      </c>
      <c r="H3636" s="24">
        <v>25</v>
      </c>
      <c r="I3636" s="22">
        <f t="shared" si="43"/>
        <v>25</v>
      </c>
      <c r="J3636" s="22" t="s">
        <v>22</v>
      </c>
      <c r="K3636" s="22" t="s">
        <v>20</v>
      </c>
      <c r="L3636" s="26">
        <v>45280</v>
      </c>
      <c r="M3636" s="27">
        <f t="shared" si="44"/>
        <v>45280</v>
      </c>
    </row>
    <row r="3637" spans="1:13" ht="22.5" customHeight="1">
      <c r="A3637" s="22" t="s">
        <v>3658</v>
      </c>
      <c r="B3637" s="23" t="s">
        <v>17</v>
      </c>
      <c r="C3637" s="22" t="str">
        <f>IF(OR($B3637="Unknown",$B3637="Error",$B3637=""),IFERROR(VLOOKUP($F3637, '02_UnitPriceRef'!$F$3:$G$10,2,FALSE),"N/A"),$B3637)</f>
        <v>Cookie</v>
      </c>
      <c r="D3637" s="23" t="s">
        <v>10030</v>
      </c>
      <c r="E3637" s="22">
        <f t="shared" si="42"/>
        <v>1</v>
      </c>
      <c r="F3637" s="23" t="s">
        <v>10031</v>
      </c>
      <c r="G3637" s="22">
        <f>IF(OR($F3637="ERROR",$F3637="UNKNOWN",$F3637=""),IFERROR(VLOOKUP($C3637,'02_UnitPriceRef'!$E$3:$F$10,2,0),IF(OR($D3637="Error",$D3637="UNKNOWN",$D3637=""),0,H3637/D3637)),$F3637)</f>
        <v>1</v>
      </c>
      <c r="H3637" s="24">
        <v>1</v>
      </c>
      <c r="I3637" s="22">
        <f t="shared" si="43"/>
        <v>1</v>
      </c>
      <c r="J3637" s="22" t="s">
        <v>14</v>
      </c>
      <c r="K3637" s="22" t="s">
        <v>20</v>
      </c>
      <c r="L3637" s="26">
        <v>45133</v>
      </c>
      <c r="M3637" s="27">
        <f t="shared" si="44"/>
        <v>45133</v>
      </c>
    </row>
    <row r="3638" spans="1:13" ht="22.5" customHeight="1">
      <c r="A3638" s="22" t="s">
        <v>3659</v>
      </c>
      <c r="B3638" s="23" t="s">
        <v>27</v>
      </c>
      <c r="C3638" s="22" t="str">
        <f>IF(OR($B3638="Unknown",$B3638="Error",$B3638=""),IFERROR(VLOOKUP($F3638, '02_UnitPriceRef'!$F$3:$G$10,2,FALSE),"N/A"),$B3638)</f>
        <v>Sandwich</v>
      </c>
      <c r="D3638" s="24">
        <v>5</v>
      </c>
      <c r="E3638" s="22">
        <f t="shared" si="42"/>
        <v>5</v>
      </c>
      <c r="F3638" s="24">
        <v>4</v>
      </c>
      <c r="G3638" s="22">
        <f>IF(OR($F3638="ERROR",$F3638="UNKNOWN",$F3638=""),IFERROR(VLOOKUP($C3638,'02_UnitPriceRef'!$E$3:$F$10,2,0),IF(OR($D3638="Error",$D3638="UNKNOWN",$D3638=""),0,H3638/D3638)),$F3638)</f>
        <v>4</v>
      </c>
      <c r="H3638" s="24">
        <v>20</v>
      </c>
      <c r="I3638" s="22">
        <f t="shared" si="43"/>
        <v>20</v>
      </c>
      <c r="J3638" s="22" t="s">
        <v>20</v>
      </c>
      <c r="K3638" s="22" t="s">
        <v>20</v>
      </c>
      <c r="L3638" s="26">
        <v>45066</v>
      </c>
      <c r="M3638" s="27">
        <f t="shared" si="44"/>
        <v>45066</v>
      </c>
    </row>
    <row r="3639" spans="1:13" ht="22.5" customHeight="1">
      <c r="A3639" s="22" t="s">
        <v>3660</v>
      </c>
      <c r="B3639" s="23" t="s">
        <v>10030</v>
      </c>
      <c r="C3639" s="22" t="str">
        <f>IF(OR($B3639="Unknown",$B3639="Error",$B3639=""),IFERROR(VLOOKUP($F3639, '02_UnitPriceRef'!$F$3:$G$10,2,FALSE),"N/A"),$B3639)</f>
        <v>Coffee</v>
      </c>
      <c r="D3639" s="24">
        <v>4</v>
      </c>
      <c r="E3639" s="22">
        <f t="shared" si="42"/>
        <v>4</v>
      </c>
      <c r="F3639" s="24">
        <v>2</v>
      </c>
      <c r="G3639" s="22">
        <f>IF(OR($F3639="ERROR",$F3639="UNKNOWN",$F3639=""),IFERROR(VLOOKUP($C3639,'02_UnitPriceRef'!$E$3:$F$10,2,0),IF(OR($D3639="Error",$D3639="UNKNOWN",$D3639=""),0,H3639/D3639)),$F3639)</f>
        <v>2</v>
      </c>
      <c r="H3639" s="24">
        <v>8</v>
      </c>
      <c r="I3639" s="22">
        <f t="shared" si="43"/>
        <v>8</v>
      </c>
      <c r="J3639" s="22" t="s">
        <v>20</v>
      </c>
      <c r="K3639" s="22" t="s">
        <v>20</v>
      </c>
      <c r="L3639" s="26">
        <v>45019</v>
      </c>
      <c r="M3639" s="27">
        <f t="shared" si="44"/>
        <v>45019</v>
      </c>
    </row>
    <row r="3640" spans="1:13" ht="22.5" customHeight="1">
      <c r="A3640" s="22" t="s">
        <v>3661</v>
      </c>
      <c r="B3640" s="23" t="s">
        <v>39</v>
      </c>
      <c r="C3640" s="22" t="str">
        <f>IF(OR($B3640="Unknown",$B3640="Error",$B3640=""),IFERROR(VLOOKUP($F3640, '02_UnitPriceRef'!$F$3:$G$10,2,FALSE),"N/A"),$B3640)</f>
        <v>Juice</v>
      </c>
      <c r="D3640" s="24">
        <v>5</v>
      </c>
      <c r="E3640" s="22">
        <f t="shared" si="42"/>
        <v>5</v>
      </c>
      <c r="F3640" s="24">
        <v>3</v>
      </c>
      <c r="G3640" s="22">
        <f>IF(OR($F3640="ERROR",$F3640="UNKNOWN",$F3640=""),IFERROR(VLOOKUP($C3640,'02_UnitPriceRef'!$E$3:$F$10,2,0),IF(OR($D3640="Error",$D3640="UNKNOWN",$D3640=""),0,H3640/D3640)),$F3640)</f>
        <v>3</v>
      </c>
      <c r="H3640" s="24">
        <v>15</v>
      </c>
      <c r="I3640" s="22">
        <f t="shared" si="43"/>
        <v>15</v>
      </c>
      <c r="J3640" s="22" t="s">
        <v>20</v>
      </c>
      <c r="K3640" s="22" t="s">
        <v>20</v>
      </c>
      <c r="L3640" s="26">
        <v>44950</v>
      </c>
      <c r="M3640" s="27">
        <f t="shared" si="44"/>
        <v>44950</v>
      </c>
    </row>
    <row r="3641" spans="1:13" ht="22.5" customHeight="1">
      <c r="A3641" s="22" t="s">
        <v>3662</v>
      </c>
      <c r="B3641" s="23" t="s">
        <v>35</v>
      </c>
      <c r="C3641" s="22" t="str">
        <f>IF(OR($B3641="Unknown",$B3641="Error",$B3641=""),IFERROR(VLOOKUP($F3641, '02_UnitPriceRef'!$F$3:$G$10,2,FALSE),"N/A"),$B3641)</f>
        <v>Tea</v>
      </c>
      <c r="D3641" s="24">
        <v>5</v>
      </c>
      <c r="E3641" s="22">
        <f t="shared" si="42"/>
        <v>5</v>
      </c>
      <c r="F3641" s="24">
        <v>1.5</v>
      </c>
      <c r="G3641" s="22">
        <f>IF(OR($F3641="ERROR",$F3641="UNKNOWN",$F3641=""),IFERROR(VLOOKUP($C3641,'02_UnitPriceRef'!$E$3:$F$10,2,0),IF(OR($D3641="Error",$D3641="UNKNOWN",$D3641=""),0,H3641/D3641)),$F3641)</f>
        <v>1.5</v>
      </c>
      <c r="H3641" s="24">
        <v>7.5</v>
      </c>
      <c r="I3641" s="22">
        <f t="shared" si="43"/>
        <v>7.5</v>
      </c>
      <c r="J3641" s="22" t="s">
        <v>10</v>
      </c>
      <c r="K3641" s="22" t="s">
        <v>15</v>
      </c>
      <c r="L3641" s="26">
        <v>44964</v>
      </c>
      <c r="M3641" s="27">
        <f t="shared" si="44"/>
        <v>44964</v>
      </c>
    </row>
    <row r="3642" spans="1:13" ht="22.5" customHeight="1">
      <c r="A3642" s="22" t="s">
        <v>3663</v>
      </c>
      <c r="B3642" s="23" t="s">
        <v>35</v>
      </c>
      <c r="C3642" s="22" t="str">
        <f>IF(OR($B3642="Unknown",$B3642="Error",$B3642=""),IFERROR(VLOOKUP($F3642, '02_UnitPriceRef'!$F$3:$G$10,2,FALSE),"N/A"),$B3642)</f>
        <v>Tea</v>
      </c>
      <c r="D3642" s="24">
        <v>5</v>
      </c>
      <c r="E3642" s="22">
        <f t="shared" si="42"/>
        <v>5</v>
      </c>
      <c r="F3642" s="24">
        <v>1.5</v>
      </c>
      <c r="G3642" s="22">
        <f>IF(OR($F3642="ERROR",$F3642="UNKNOWN",$F3642=""),IFERROR(VLOOKUP($C3642,'02_UnitPriceRef'!$E$3:$F$10,2,0),IF(OR($D3642="Error",$D3642="UNKNOWN",$D3642=""),0,H3642/D3642)),$F3642)</f>
        <v>1.5</v>
      </c>
      <c r="H3642" s="24">
        <v>7.5</v>
      </c>
      <c r="I3642" s="22">
        <f t="shared" si="43"/>
        <v>7.5</v>
      </c>
      <c r="J3642" s="22" t="s">
        <v>10</v>
      </c>
      <c r="K3642" s="22" t="s">
        <v>20</v>
      </c>
      <c r="L3642" s="26">
        <v>45074</v>
      </c>
      <c r="M3642" s="27">
        <f t="shared" si="44"/>
        <v>45074</v>
      </c>
    </row>
    <row r="3643" spans="1:13" ht="22.5" customHeight="1">
      <c r="A3643" s="22" t="s">
        <v>3664</v>
      </c>
      <c r="B3643" s="23" t="s">
        <v>35</v>
      </c>
      <c r="C3643" s="22" t="str">
        <f>IF(OR($B3643="Unknown",$B3643="Error",$B3643=""),IFERROR(VLOOKUP($F3643, '02_UnitPriceRef'!$F$3:$G$10,2,FALSE),"N/A"),$B3643)</f>
        <v>Tea</v>
      </c>
      <c r="D3643" s="24">
        <v>2</v>
      </c>
      <c r="E3643" s="22">
        <f t="shared" si="42"/>
        <v>2</v>
      </c>
      <c r="F3643" s="24">
        <v>1.5</v>
      </c>
      <c r="G3643" s="22">
        <f>IF(OR($F3643="ERROR",$F3643="UNKNOWN",$F3643=""),IFERROR(VLOOKUP($C3643,'02_UnitPriceRef'!$E$3:$F$10,2,0),IF(OR($D3643="Error",$D3643="UNKNOWN",$D3643=""),0,H3643/D3643)),$F3643)</f>
        <v>1.5</v>
      </c>
      <c r="H3643" s="24">
        <v>3</v>
      </c>
      <c r="I3643" s="22">
        <f t="shared" si="43"/>
        <v>3</v>
      </c>
      <c r="J3643" s="22" t="s">
        <v>14</v>
      </c>
      <c r="K3643" s="22" t="s">
        <v>15</v>
      </c>
      <c r="L3643" s="26">
        <v>45085</v>
      </c>
      <c r="M3643" s="27">
        <f t="shared" si="44"/>
        <v>45085</v>
      </c>
    </row>
    <row r="3644" spans="1:13" ht="22.5" customHeight="1">
      <c r="A3644" s="22" t="s">
        <v>3665</v>
      </c>
      <c r="B3644" s="23" t="s">
        <v>39</v>
      </c>
      <c r="C3644" s="22" t="str">
        <f>IF(OR($B3644="Unknown",$B3644="Error",$B3644=""),IFERROR(VLOOKUP($F3644, '02_UnitPriceRef'!$F$3:$G$10,2,FALSE),"N/A"),$B3644)</f>
        <v>Juice</v>
      </c>
      <c r="D3644" s="24">
        <v>4</v>
      </c>
      <c r="E3644" s="22">
        <f t="shared" si="42"/>
        <v>4</v>
      </c>
      <c r="F3644" s="24">
        <v>3</v>
      </c>
      <c r="G3644" s="22">
        <f>IF(OR($F3644="ERROR",$F3644="UNKNOWN",$F3644=""),IFERROR(VLOOKUP($C3644,'02_UnitPriceRef'!$E$3:$F$10,2,0),IF(OR($D3644="Error",$D3644="UNKNOWN",$D3644=""),0,H3644/D3644)),$F3644)</f>
        <v>3</v>
      </c>
      <c r="H3644" s="24">
        <v>12</v>
      </c>
      <c r="I3644" s="22">
        <f t="shared" si="43"/>
        <v>12</v>
      </c>
      <c r="J3644" s="22" t="s">
        <v>14</v>
      </c>
      <c r="K3644" s="22" t="s">
        <v>20</v>
      </c>
      <c r="L3644" s="26">
        <v>45088</v>
      </c>
      <c r="M3644" s="27">
        <f t="shared" si="44"/>
        <v>45088</v>
      </c>
    </row>
    <row r="3645" spans="1:13" ht="22.5" customHeight="1">
      <c r="A3645" s="22" t="s">
        <v>3666</v>
      </c>
      <c r="B3645" s="23"/>
      <c r="C3645" s="22" t="str">
        <f>IF(OR($B3645="Unknown",$B3645="Error",$B3645=""),IFERROR(VLOOKUP($F3645, '02_UnitPriceRef'!$F$3:$G$10,2,FALSE),"N/A"),$B3645)</f>
        <v>Cake</v>
      </c>
      <c r="D3645" s="24">
        <v>2</v>
      </c>
      <c r="E3645" s="22">
        <f t="shared" si="42"/>
        <v>2</v>
      </c>
      <c r="F3645" s="24">
        <v>3</v>
      </c>
      <c r="G3645" s="22">
        <f>IF(OR($F3645="ERROR",$F3645="UNKNOWN",$F3645=""),IFERROR(VLOOKUP($C3645,'02_UnitPriceRef'!$E$3:$F$10,2,0),IF(OR($D3645="Error",$D3645="UNKNOWN",$D3645=""),0,H3645/D3645)),$F3645)</f>
        <v>3</v>
      </c>
      <c r="H3645" s="24">
        <v>6</v>
      </c>
      <c r="I3645" s="22">
        <f t="shared" si="43"/>
        <v>6</v>
      </c>
      <c r="J3645" s="22" t="s">
        <v>22</v>
      </c>
      <c r="K3645" s="22" t="s">
        <v>11</v>
      </c>
      <c r="L3645" s="26">
        <v>45093</v>
      </c>
      <c r="M3645" s="27">
        <f t="shared" si="44"/>
        <v>45093</v>
      </c>
    </row>
    <row r="3646" spans="1:13" ht="22.5" customHeight="1">
      <c r="A3646" s="22" t="s">
        <v>3667</v>
      </c>
      <c r="B3646" s="23" t="s">
        <v>19</v>
      </c>
      <c r="C3646" s="22" t="str">
        <f>IF(OR($B3646="Unknown",$B3646="Error",$B3646=""),IFERROR(VLOOKUP($F3646, '02_UnitPriceRef'!$F$3:$G$10,2,FALSE),"N/A"),$B3646)</f>
        <v>Salad</v>
      </c>
      <c r="D3646" s="24">
        <v>3</v>
      </c>
      <c r="E3646" s="22">
        <f t="shared" si="42"/>
        <v>3</v>
      </c>
      <c r="F3646" s="24">
        <v>5</v>
      </c>
      <c r="G3646" s="22">
        <f>IF(OR($F3646="ERROR",$F3646="UNKNOWN",$F3646=""),IFERROR(VLOOKUP($C3646,'02_UnitPriceRef'!$E$3:$F$10,2,0),IF(OR($D3646="Error",$D3646="UNKNOWN",$D3646=""),0,H3646/D3646)),$F3646)</f>
        <v>5</v>
      </c>
      <c r="H3646" s="24">
        <v>15</v>
      </c>
      <c r="I3646" s="22">
        <f t="shared" si="43"/>
        <v>15</v>
      </c>
      <c r="J3646" s="22" t="s">
        <v>10</v>
      </c>
      <c r="K3646" s="22" t="s">
        <v>15</v>
      </c>
      <c r="L3646" s="26">
        <v>45246</v>
      </c>
      <c r="M3646" s="27">
        <f t="shared" si="44"/>
        <v>45246</v>
      </c>
    </row>
    <row r="3647" spans="1:13" ht="22.5" customHeight="1">
      <c r="A3647" s="22" t="s">
        <v>3668</v>
      </c>
      <c r="B3647" s="23" t="s">
        <v>35</v>
      </c>
      <c r="C3647" s="22" t="str">
        <f>IF(OR($B3647="Unknown",$B3647="Error",$B3647=""),IFERROR(VLOOKUP($F3647, '02_UnitPriceRef'!$F$3:$G$10,2,FALSE),"N/A"),$B3647)</f>
        <v>Tea</v>
      </c>
      <c r="D3647" s="24">
        <v>2</v>
      </c>
      <c r="E3647" s="22">
        <f t="shared" si="42"/>
        <v>2</v>
      </c>
      <c r="F3647" s="24">
        <v>1.5</v>
      </c>
      <c r="G3647" s="22">
        <f>IF(OR($F3647="ERROR",$F3647="UNKNOWN",$F3647=""),IFERROR(VLOOKUP($C3647,'02_UnitPriceRef'!$E$3:$F$10,2,0),IF(OR($D3647="Error",$D3647="UNKNOWN",$D3647=""),0,H3647/D3647)),$F3647)</f>
        <v>1.5</v>
      </c>
      <c r="H3647" s="24">
        <v>3</v>
      </c>
      <c r="I3647" s="22">
        <f t="shared" si="43"/>
        <v>3</v>
      </c>
      <c r="J3647" s="22" t="s">
        <v>10</v>
      </c>
      <c r="K3647" s="22" t="s">
        <v>15</v>
      </c>
      <c r="L3647" s="26">
        <v>45159</v>
      </c>
      <c r="M3647" s="27">
        <f t="shared" si="44"/>
        <v>45159</v>
      </c>
    </row>
    <row r="3648" spans="1:13" ht="22.5" customHeight="1">
      <c r="A3648" s="22" t="s">
        <v>3669</v>
      </c>
      <c r="B3648" s="23" t="s">
        <v>9</v>
      </c>
      <c r="C3648" s="22" t="str">
        <f>IF(OR($B3648="Unknown",$B3648="Error",$B3648=""),IFERROR(VLOOKUP($F3648, '02_UnitPriceRef'!$F$3:$G$10,2,FALSE),"N/A"),$B3648)</f>
        <v>Coffee</v>
      </c>
      <c r="D3648" s="24">
        <v>1</v>
      </c>
      <c r="E3648" s="22">
        <f t="shared" si="42"/>
        <v>1</v>
      </c>
      <c r="F3648" s="24">
        <v>2</v>
      </c>
      <c r="G3648" s="22">
        <f>IF(OR($F3648="ERROR",$F3648="UNKNOWN",$F3648=""),IFERROR(VLOOKUP($C3648,'02_UnitPriceRef'!$E$3:$F$10,2,0),IF(OR($D3648="Error",$D3648="UNKNOWN",$D3648=""),0,H3648/D3648)),$F3648)</f>
        <v>2</v>
      </c>
      <c r="H3648" s="24">
        <v>2</v>
      </c>
      <c r="I3648" s="22">
        <f t="shared" si="43"/>
        <v>2</v>
      </c>
      <c r="J3648" s="22" t="s">
        <v>20</v>
      </c>
      <c r="K3648" s="22" t="s">
        <v>20</v>
      </c>
      <c r="L3648" s="26">
        <v>44945</v>
      </c>
      <c r="M3648" s="27">
        <f t="shared" si="44"/>
        <v>44945</v>
      </c>
    </row>
    <row r="3649" spans="1:13" ht="22.5" customHeight="1">
      <c r="A3649" s="22" t="s">
        <v>3670</v>
      </c>
      <c r="B3649" s="23" t="s">
        <v>13</v>
      </c>
      <c r="C3649" s="22" t="str">
        <f>IF(OR($B3649="Unknown",$B3649="Error",$B3649=""),IFERROR(VLOOKUP($F3649, '02_UnitPriceRef'!$F$3:$G$10,2,FALSE),"N/A"),$B3649)</f>
        <v>Cake</v>
      </c>
      <c r="D3649" s="24">
        <v>1</v>
      </c>
      <c r="E3649" s="22">
        <f t="shared" si="42"/>
        <v>1</v>
      </c>
      <c r="F3649" s="24">
        <v>3</v>
      </c>
      <c r="G3649" s="22">
        <f>IF(OR($F3649="ERROR",$F3649="UNKNOWN",$F3649=""),IFERROR(VLOOKUP($C3649,'02_UnitPriceRef'!$E$3:$F$10,2,0),IF(OR($D3649="Error",$D3649="UNKNOWN",$D3649=""),0,H3649/D3649)),$F3649)</f>
        <v>3</v>
      </c>
      <c r="H3649" s="24">
        <v>3</v>
      </c>
      <c r="I3649" s="22">
        <f t="shared" si="43"/>
        <v>3</v>
      </c>
      <c r="J3649" s="22" t="s">
        <v>10</v>
      </c>
      <c r="K3649" s="22" t="s">
        <v>20</v>
      </c>
      <c r="L3649" s="26">
        <v>45141</v>
      </c>
      <c r="M3649" s="27">
        <f t="shared" si="44"/>
        <v>45141</v>
      </c>
    </row>
    <row r="3650" spans="1:13" ht="22.5" customHeight="1">
      <c r="A3650" s="22" t="s">
        <v>3671</v>
      </c>
      <c r="B3650" s="23" t="s">
        <v>24</v>
      </c>
      <c r="C3650" s="22" t="str">
        <f>IF(OR($B3650="Unknown",$B3650="Error",$B3650=""),IFERROR(VLOOKUP($F3650, '02_UnitPriceRef'!$F$3:$G$10,2,FALSE),"N/A"),$B3650)</f>
        <v>Smoothie</v>
      </c>
      <c r="D3650" s="24">
        <v>5</v>
      </c>
      <c r="E3650" s="22">
        <f t="shared" si="42"/>
        <v>5</v>
      </c>
      <c r="F3650" s="24">
        <v>4</v>
      </c>
      <c r="G3650" s="22">
        <f>IF(OR($F3650="ERROR",$F3650="UNKNOWN",$F3650=""),IFERROR(VLOOKUP($C3650,'02_UnitPriceRef'!$E$3:$F$10,2,0),IF(OR($D3650="Error",$D3650="UNKNOWN",$D3650=""),0,H3650/D3650)),$F3650)</f>
        <v>4</v>
      </c>
      <c r="H3650" s="24">
        <v>20</v>
      </c>
      <c r="I3650" s="22">
        <f t="shared" si="43"/>
        <v>20</v>
      </c>
      <c r="J3650" s="22" t="s">
        <v>10</v>
      </c>
      <c r="K3650" s="22" t="s">
        <v>20</v>
      </c>
      <c r="L3650" s="26">
        <v>44930</v>
      </c>
      <c r="M3650" s="27">
        <f t="shared" si="44"/>
        <v>44930</v>
      </c>
    </row>
    <row r="3651" spans="1:13" ht="22.5" customHeight="1">
      <c r="A3651" s="22" t="s">
        <v>3672</v>
      </c>
      <c r="B3651" s="23" t="s">
        <v>10031</v>
      </c>
      <c r="C3651" s="22" t="str">
        <f>IF(OR($B3651="Unknown",$B3651="Error",$B3651=""),IFERROR(VLOOKUP($F3651, '02_UnitPriceRef'!$F$3:$G$10,2,FALSE),"N/A"),$B3651)</f>
        <v>Sandwich/Smoothie</v>
      </c>
      <c r="D3651" s="24">
        <v>5</v>
      </c>
      <c r="E3651" s="22">
        <f t="shared" si="42"/>
        <v>5</v>
      </c>
      <c r="F3651" s="24">
        <v>4</v>
      </c>
      <c r="G3651" s="22">
        <f>IF(OR($F3651="ERROR",$F3651="UNKNOWN",$F3651=""),IFERROR(VLOOKUP($C3651,'02_UnitPriceRef'!$E$3:$F$10,2,0),IF(OR($D3651="Error",$D3651="UNKNOWN",$D3651=""),0,H3651/D3651)),$F3651)</f>
        <v>4</v>
      </c>
      <c r="H3651" s="24">
        <v>20</v>
      </c>
      <c r="I3651" s="22">
        <f t="shared" si="43"/>
        <v>20</v>
      </c>
      <c r="J3651" s="22" t="s">
        <v>10</v>
      </c>
      <c r="K3651" s="22" t="s">
        <v>11</v>
      </c>
      <c r="L3651" s="26">
        <v>45140</v>
      </c>
      <c r="M3651" s="27">
        <f t="shared" si="44"/>
        <v>45140</v>
      </c>
    </row>
    <row r="3652" spans="1:13" ht="22.5" customHeight="1">
      <c r="A3652" s="22" t="s">
        <v>3673</v>
      </c>
      <c r="B3652" s="23" t="s">
        <v>27</v>
      </c>
      <c r="C3652" s="22" t="str">
        <f>IF(OR($B3652="Unknown",$B3652="Error",$B3652=""),IFERROR(VLOOKUP($F3652, '02_UnitPriceRef'!$F$3:$G$10,2,FALSE),"N/A"),$B3652)</f>
        <v>Sandwich</v>
      </c>
      <c r="D3652" s="24">
        <v>3</v>
      </c>
      <c r="E3652" s="22">
        <f t="shared" si="42"/>
        <v>3</v>
      </c>
      <c r="F3652" s="24">
        <v>4</v>
      </c>
      <c r="G3652" s="22">
        <f>IF(OR($F3652="ERROR",$F3652="UNKNOWN",$F3652=""),IFERROR(VLOOKUP($C3652,'02_UnitPriceRef'!$E$3:$F$10,2,0),IF(OR($D3652="Error",$D3652="UNKNOWN",$D3652=""),0,H3652/D3652)),$F3652)</f>
        <v>4</v>
      </c>
      <c r="H3652" s="24">
        <v>12</v>
      </c>
      <c r="I3652" s="22">
        <f t="shared" si="43"/>
        <v>12</v>
      </c>
      <c r="J3652" s="22" t="s">
        <v>22</v>
      </c>
      <c r="K3652" s="22" t="s">
        <v>15</v>
      </c>
      <c r="L3652" s="26">
        <v>45106</v>
      </c>
      <c r="M3652" s="27">
        <f t="shared" si="44"/>
        <v>45106</v>
      </c>
    </row>
    <row r="3653" spans="1:13" ht="22.5" customHeight="1">
      <c r="A3653" s="22" t="s">
        <v>3674</v>
      </c>
      <c r="B3653" s="23" t="s">
        <v>27</v>
      </c>
      <c r="C3653" s="22" t="str">
        <f>IF(OR($B3653="Unknown",$B3653="Error",$B3653=""),IFERROR(VLOOKUP($F3653, '02_UnitPriceRef'!$F$3:$G$10,2,FALSE),"N/A"),$B3653)</f>
        <v>Sandwich</v>
      </c>
      <c r="D3653" s="24">
        <v>4</v>
      </c>
      <c r="E3653" s="22">
        <f t="shared" si="42"/>
        <v>4</v>
      </c>
      <c r="F3653" s="24">
        <v>4</v>
      </c>
      <c r="G3653" s="22">
        <f>IF(OR($F3653="ERROR",$F3653="UNKNOWN",$F3653=""),IFERROR(VLOOKUP($C3653,'02_UnitPriceRef'!$E$3:$F$10,2,0),IF(OR($D3653="Error",$D3653="UNKNOWN",$D3653=""),0,H3653/D3653)),$F3653)</f>
        <v>4</v>
      </c>
      <c r="H3653" s="24">
        <v>16</v>
      </c>
      <c r="I3653" s="22">
        <f t="shared" si="43"/>
        <v>16</v>
      </c>
      <c r="J3653" s="22" t="s">
        <v>22</v>
      </c>
      <c r="K3653" s="22" t="s">
        <v>15</v>
      </c>
      <c r="L3653" s="26">
        <v>44938</v>
      </c>
      <c r="M3653" s="27">
        <f t="shared" si="44"/>
        <v>44938</v>
      </c>
    </row>
    <row r="3654" spans="1:13" ht="22.5" customHeight="1">
      <c r="A3654" s="22" t="s">
        <v>3675</v>
      </c>
      <c r="B3654" s="23" t="s">
        <v>13</v>
      </c>
      <c r="C3654" s="22" t="str">
        <f>IF(OR($B3654="Unknown",$B3654="Error",$B3654=""),IFERROR(VLOOKUP($F3654, '02_UnitPriceRef'!$F$3:$G$10,2,FALSE),"N/A"),$B3654)</f>
        <v>Cake</v>
      </c>
      <c r="D3654" s="24">
        <v>4</v>
      </c>
      <c r="E3654" s="22">
        <f t="shared" si="42"/>
        <v>4</v>
      </c>
      <c r="F3654" s="24">
        <v>3</v>
      </c>
      <c r="G3654" s="22">
        <f>IF(OR($F3654="ERROR",$F3654="UNKNOWN",$F3654=""),IFERROR(VLOOKUP($C3654,'02_UnitPriceRef'!$E$3:$F$10,2,0),IF(OR($D3654="Error",$D3654="UNKNOWN",$D3654=""),0,H3654/D3654)),$F3654)</f>
        <v>3</v>
      </c>
      <c r="H3654" s="23"/>
      <c r="I3654" s="22">
        <f t="shared" si="43"/>
        <v>12</v>
      </c>
      <c r="J3654" s="22" t="s">
        <v>10</v>
      </c>
      <c r="K3654" s="22" t="s">
        <v>11</v>
      </c>
      <c r="L3654" s="26">
        <v>45197</v>
      </c>
      <c r="M3654" s="27">
        <f t="shared" si="44"/>
        <v>45197</v>
      </c>
    </row>
    <row r="3655" spans="1:13" ht="22.5" customHeight="1">
      <c r="A3655" s="22" t="s">
        <v>3676</v>
      </c>
      <c r="B3655" s="23" t="s">
        <v>9</v>
      </c>
      <c r="C3655" s="22" t="str">
        <f>IF(OR($B3655="Unknown",$B3655="Error",$B3655=""),IFERROR(VLOOKUP($F3655, '02_UnitPriceRef'!$F$3:$G$10,2,FALSE),"N/A"),$B3655)</f>
        <v>Coffee</v>
      </c>
      <c r="D3655" s="23" t="s">
        <v>10030</v>
      </c>
      <c r="E3655" s="22">
        <f t="shared" si="42"/>
        <v>5</v>
      </c>
      <c r="F3655" s="24">
        <v>2</v>
      </c>
      <c r="G3655" s="22">
        <f>IF(OR($F3655="ERROR",$F3655="UNKNOWN",$F3655=""),IFERROR(VLOOKUP($C3655,'02_UnitPriceRef'!$E$3:$F$10,2,0),IF(OR($D3655="Error",$D3655="UNKNOWN",$D3655=""),0,H3655/D3655)),$F3655)</f>
        <v>2</v>
      </c>
      <c r="H3655" s="24">
        <v>10</v>
      </c>
      <c r="I3655" s="22">
        <f t="shared" si="43"/>
        <v>10</v>
      </c>
      <c r="J3655" s="22" t="s">
        <v>10</v>
      </c>
      <c r="K3655" s="22" t="s">
        <v>11</v>
      </c>
      <c r="L3655" s="26">
        <v>45062</v>
      </c>
      <c r="M3655" s="27">
        <f t="shared" si="44"/>
        <v>45062</v>
      </c>
    </row>
    <row r="3656" spans="1:13" ht="22.5" customHeight="1">
      <c r="A3656" s="22" t="s">
        <v>3677</v>
      </c>
      <c r="B3656" s="23" t="s">
        <v>24</v>
      </c>
      <c r="C3656" s="22" t="str">
        <f>IF(OR($B3656="Unknown",$B3656="Error",$B3656=""),IFERROR(VLOOKUP($F3656, '02_UnitPriceRef'!$F$3:$G$10,2,FALSE),"N/A"),$B3656)</f>
        <v>Smoothie</v>
      </c>
      <c r="D3656" s="24">
        <v>2</v>
      </c>
      <c r="E3656" s="22">
        <f t="shared" si="42"/>
        <v>2</v>
      </c>
      <c r="F3656" s="24">
        <v>4</v>
      </c>
      <c r="G3656" s="22">
        <f>IF(OR($F3656="ERROR",$F3656="UNKNOWN",$F3656=""),IFERROR(VLOOKUP($C3656,'02_UnitPriceRef'!$E$3:$F$10,2,0),IF(OR($D3656="Error",$D3656="UNKNOWN",$D3656=""),0,H3656/D3656)),$F3656)</f>
        <v>4</v>
      </c>
      <c r="H3656" s="24">
        <v>8</v>
      </c>
      <c r="I3656" s="22">
        <f t="shared" si="43"/>
        <v>8</v>
      </c>
      <c r="J3656" s="22" t="s">
        <v>20</v>
      </c>
      <c r="K3656" s="22" t="s">
        <v>11</v>
      </c>
      <c r="L3656" s="26">
        <v>45057</v>
      </c>
      <c r="M3656" s="27">
        <f t="shared" si="44"/>
        <v>45057</v>
      </c>
    </row>
    <row r="3657" spans="1:13" ht="22.5" customHeight="1">
      <c r="A3657" s="22" t="s">
        <v>3678</v>
      </c>
      <c r="B3657" s="23" t="s">
        <v>24</v>
      </c>
      <c r="C3657" s="22" t="str">
        <f>IF(OR($B3657="Unknown",$B3657="Error",$B3657=""),IFERROR(VLOOKUP($F3657, '02_UnitPriceRef'!$F$3:$G$10,2,FALSE),"N/A"),$B3657)</f>
        <v>Smoothie</v>
      </c>
      <c r="D3657" s="23" t="s">
        <v>10031</v>
      </c>
      <c r="E3657" s="22">
        <f t="shared" si="42"/>
        <v>3</v>
      </c>
      <c r="F3657" s="24">
        <v>4</v>
      </c>
      <c r="G3657" s="22">
        <f>IF(OR($F3657="ERROR",$F3657="UNKNOWN",$F3657=""),IFERROR(VLOOKUP($C3657,'02_UnitPriceRef'!$E$3:$F$10,2,0),IF(OR($D3657="Error",$D3657="UNKNOWN",$D3657=""),0,H3657/D3657)),$F3657)</f>
        <v>4</v>
      </c>
      <c r="H3657" s="24">
        <v>12</v>
      </c>
      <c r="I3657" s="22">
        <f t="shared" si="43"/>
        <v>12</v>
      </c>
      <c r="J3657" s="22" t="s">
        <v>10</v>
      </c>
      <c r="K3657" s="22" t="s">
        <v>20</v>
      </c>
      <c r="L3657" s="26">
        <v>45156</v>
      </c>
      <c r="M3657" s="27">
        <f t="shared" si="44"/>
        <v>45156</v>
      </c>
    </row>
    <row r="3658" spans="1:13" ht="22.5" customHeight="1">
      <c r="A3658" s="22" t="s">
        <v>3679</v>
      </c>
      <c r="B3658" s="23" t="s">
        <v>10031</v>
      </c>
      <c r="C3658" s="22" t="str">
        <f>IF(OR($B3658="Unknown",$B3658="Error",$B3658=""),IFERROR(VLOOKUP($F3658, '02_UnitPriceRef'!$F$3:$G$10,2,FALSE),"N/A"),$B3658)</f>
        <v>Cake</v>
      </c>
      <c r="D3658" s="24">
        <v>4</v>
      </c>
      <c r="E3658" s="22">
        <f t="shared" si="42"/>
        <v>4</v>
      </c>
      <c r="F3658" s="24">
        <v>3</v>
      </c>
      <c r="G3658" s="22">
        <f>IF(OR($F3658="ERROR",$F3658="UNKNOWN",$F3658=""),IFERROR(VLOOKUP($C3658,'02_UnitPriceRef'!$E$3:$F$10,2,0),IF(OR($D3658="Error",$D3658="UNKNOWN",$D3658=""),0,H3658/D3658)),$F3658)</f>
        <v>3</v>
      </c>
      <c r="H3658" s="24">
        <v>12</v>
      </c>
      <c r="I3658" s="22">
        <f t="shared" si="43"/>
        <v>12</v>
      </c>
      <c r="J3658" s="22" t="s">
        <v>20</v>
      </c>
      <c r="K3658" s="22" t="s">
        <v>15</v>
      </c>
      <c r="L3658" s="26">
        <v>45086</v>
      </c>
      <c r="M3658" s="27">
        <f t="shared" si="44"/>
        <v>45086</v>
      </c>
    </row>
    <row r="3659" spans="1:13" ht="22.5" customHeight="1">
      <c r="A3659" s="22" t="s">
        <v>3680</v>
      </c>
      <c r="B3659" s="23" t="s">
        <v>24</v>
      </c>
      <c r="C3659" s="22" t="str">
        <f>IF(OR($B3659="Unknown",$B3659="Error",$B3659=""),IFERROR(VLOOKUP($F3659, '02_UnitPriceRef'!$F$3:$G$10,2,FALSE),"N/A"),$B3659)</f>
        <v>Smoothie</v>
      </c>
      <c r="D3659" s="24">
        <v>1</v>
      </c>
      <c r="E3659" s="22">
        <f t="shared" si="42"/>
        <v>1</v>
      </c>
      <c r="F3659" s="24">
        <v>4</v>
      </c>
      <c r="G3659" s="22">
        <f>IF(OR($F3659="ERROR",$F3659="UNKNOWN",$F3659=""),IFERROR(VLOOKUP($C3659,'02_UnitPriceRef'!$E$3:$F$10,2,0),IF(OR($D3659="Error",$D3659="UNKNOWN",$D3659=""),0,H3659/D3659)),$F3659)</f>
        <v>4</v>
      </c>
      <c r="H3659" s="24">
        <v>4</v>
      </c>
      <c r="I3659" s="22">
        <f t="shared" si="43"/>
        <v>4</v>
      </c>
      <c r="J3659" s="22" t="s">
        <v>22</v>
      </c>
      <c r="K3659" s="22" t="s">
        <v>15</v>
      </c>
      <c r="L3659" s="26">
        <v>45195</v>
      </c>
      <c r="M3659" s="27">
        <f t="shared" si="44"/>
        <v>45195</v>
      </c>
    </row>
    <row r="3660" spans="1:13" ht="22.5" customHeight="1">
      <c r="A3660" s="22" t="s">
        <v>3681</v>
      </c>
      <c r="B3660" s="23" t="s">
        <v>10031</v>
      </c>
      <c r="C3660" s="22" t="str">
        <f>IF(OR($B3660="Unknown",$B3660="Error",$B3660=""),IFERROR(VLOOKUP($F3660, '02_UnitPriceRef'!$F$3:$G$10,2,FALSE),"N/A"),$B3660)</f>
        <v>Cake</v>
      </c>
      <c r="D3660" s="24">
        <v>1</v>
      </c>
      <c r="E3660" s="22">
        <f t="shared" si="42"/>
        <v>1</v>
      </c>
      <c r="F3660" s="24">
        <v>3</v>
      </c>
      <c r="G3660" s="22">
        <f>IF(OR($F3660="ERROR",$F3660="UNKNOWN",$F3660=""),IFERROR(VLOOKUP($C3660,'02_UnitPriceRef'!$E$3:$F$10,2,0),IF(OR($D3660="Error",$D3660="UNKNOWN",$D3660=""),0,H3660/D3660)),$F3660)</f>
        <v>3</v>
      </c>
      <c r="H3660" s="24">
        <v>3</v>
      </c>
      <c r="I3660" s="22">
        <f t="shared" si="43"/>
        <v>3</v>
      </c>
      <c r="J3660" s="22" t="s">
        <v>14</v>
      </c>
      <c r="K3660" s="22" t="s">
        <v>20</v>
      </c>
      <c r="L3660" s="26">
        <v>45161</v>
      </c>
      <c r="M3660" s="27">
        <f t="shared" si="44"/>
        <v>45161</v>
      </c>
    </row>
    <row r="3661" spans="1:13" ht="22.5" customHeight="1">
      <c r="A3661" s="22" t="s">
        <v>3682</v>
      </c>
      <c r="B3661" s="23" t="s">
        <v>10030</v>
      </c>
      <c r="C3661" s="22" t="str">
        <f>IF(OR($B3661="Unknown",$B3661="Error",$B3661=""),IFERROR(VLOOKUP($F3661, '02_UnitPriceRef'!$F$3:$G$10,2,FALSE),"N/A"),$B3661)</f>
        <v>Sandwich/Smoothie</v>
      </c>
      <c r="D3661" s="24">
        <v>4</v>
      </c>
      <c r="E3661" s="22">
        <f t="shared" si="42"/>
        <v>4</v>
      </c>
      <c r="F3661" s="24">
        <v>4</v>
      </c>
      <c r="G3661" s="22">
        <f>IF(OR($F3661="ERROR",$F3661="UNKNOWN",$F3661=""),IFERROR(VLOOKUP($C3661,'02_UnitPriceRef'!$E$3:$F$10,2,0),IF(OR($D3661="Error",$D3661="UNKNOWN",$D3661=""),0,H3661/D3661)),$F3661)</f>
        <v>4</v>
      </c>
      <c r="H3661" s="23"/>
      <c r="I3661" s="22">
        <f t="shared" si="43"/>
        <v>16</v>
      </c>
      <c r="J3661" s="22" t="s">
        <v>10</v>
      </c>
      <c r="K3661" s="22" t="s">
        <v>11</v>
      </c>
      <c r="L3661" s="26">
        <v>45188</v>
      </c>
      <c r="M3661" s="27">
        <f t="shared" si="44"/>
        <v>45188</v>
      </c>
    </row>
    <row r="3662" spans="1:13" ht="22.5" customHeight="1">
      <c r="A3662" s="22" t="s">
        <v>3683</v>
      </c>
      <c r="B3662" s="23" t="s">
        <v>13</v>
      </c>
      <c r="C3662" s="22" t="str">
        <f>IF(OR($B3662="Unknown",$B3662="Error",$B3662=""),IFERROR(VLOOKUP($F3662, '02_UnitPriceRef'!$F$3:$G$10,2,FALSE),"N/A"),$B3662)</f>
        <v>Cake</v>
      </c>
      <c r="D3662" s="24">
        <v>4</v>
      </c>
      <c r="E3662" s="22">
        <f t="shared" si="42"/>
        <v>4</v>
      </c>
      <c r="F3662" s="24">
        <v>3</v>
      </c>
      <c r="G3662" s="22">
        <f>IF(OR($F3662="ERROR",$F3662="UNKNOWN",$F3662=""),IFERROR(VLOOKUP($C3662,'02_UnitPriceRef'!$E$3:$F$10,2,0),IF(OR($D3662="Error",$D3662="UNKNOWN",$D3662=""),0,H3662/D3662)),$F3662)</f>
        <v>3</v>
      </c>
      <c r="H3662" s="24">
        <v>12</v>
      </c>
      <c r="I3662" s="22">
        <f t="shared" si="43"/>
        <v>12</v>
      </c>
      <c r="J3662" s="22" t="s">
        <v>10</v>
      </c>
      <c r="K3662" s="22" t="s">
        <v>15</v>
      </c>
      <c r="L3662" s="28" t="s">
        <v>10031</v>
      </c>
      <c r="M3662" s="27">
        <f t="shared" si="44"/>
        <v>1</v>
      </c>
    </row>
    <row r="3663" spans="1:13" ht="22.5" customHeight="1">
      <c r="A3663" s="22" t="s">
        <v>3684</v>
      </c>
      <c r="B3663" s="23" t="s">
        <v>39</v>
      </c>
      <c r="C3663" s="22" t="str">
        <f>IF(OR($B3663="Unknown",$B3663="Error",$B3663=""),IFERROR(VLOOKUP($F3663, '02_UnitPriceRef'!$F$3:$G$10,2,FALSE),"N/A"),$B3663)</f>
        <v>Juice</v>
      </c>
      <c r="D3663" s="24">
        <v>4</v>
      </c>
      <c r="E3663" s="22">
        <f t="shared" si="42"/>
        <v>4</v>
      </c>
      <c r="F3663" s="24">
        <v>3</v>
      </c>
      <c r="G3663" s="22">
        <f>IF(OR($F3663="ERROR",$F3663="UNKNOWN",$F3663=""),IFERROR(VLOOKUP($C3663,'02_UnitPriceRef'!$E$3:$F$10,2,0),IF(OR($D3663="Error",$D3663="UNKNOWN",$D3663=""),0,H3663/D3663)),$F3663)</f>
        <v>3</v>
      </c>
      <c r="H3663" s="24">
        <v>12</v>
      </c>
      <c r="I3663" s="22">
        <f t="shared" si="43"/>
        <v>12</v>
      </c>
      <c r="J3663" s="22" t="s">
        <v>14</v>
      </c>
      <c r="K3663" s="22" t="s">
        <v>20</v>
      </c>
      <c r="L3663" s="26">
        <v>44963</v>
      </c>
      <c r="M3663" s="27">
        <f t="shared" si="44"/>
        <v>44963</v>
      </c>
    </row>
    <row r="3664" spans="1:13" ht="22.5" customHeight="1">
      <c r="A3664" s="22" t="s">
        <v>3685</v>
      </c>
      <c r="B3664" s="23" t="s">
        <v>10031</v>
      </c>
      <c r="C3664" s="22" t="str">
        <f>IF(OR($B3664="Unknown",$B3664="Error",$B3664=""),IFERROR(VLOOKUP($F3664, '02_UnitPriceRef'!$F$3:$G$10,2,FALSE),"N/A"),$B3664)</f>
        <v>Cake</v>
      </c>
      <c r="D3664" s="24">
        <v>5</v>
      </c>
      <c r="E3664" s="22">
        <f t="shared" si="42"/>
        <v>5</v>
      </c>
      <c r="F3664" s="24">
        <v>3</v>
      </c>
      <c r="G3664" s="22">
        <f>IF(OR($F3664="ERROR",$F3664="UNKNOWN",$F3664=""),IFERROR(VLOOKUP($C3664,'02_UnitPriceRef'!$E$3:$F$10,2,0),IF(OR($D3664="Error",$D3664="UNKNOWN",$D3664=""),0,H3664/D3664)),$F3664)</f>
        <v>3</v>
      </c>
      <c r="H3664" s="24">
        <v>15</v>
      </c>
      <c r="I3664" s="22">
        <f t="shared" si="43"/>
        <v>15</v>
      </c>
      <c r="J3664" s="22" t="s">
        <v>20</v>
      </c>
      <c r="K3664" s="22" t="s">
        <v>11</v>
      </c>
      <c r="L3664" s="26">
        <v>45104</v>
      </c>
      <c r="M3664" s="27">
        <f t="shared" si="44"/>
        <v>45104</v>
      </c>
    </row>
    <row r="3665" spans="1:13" ht="22.5" customHeight="1">
      <c r="A3665" s="22" t="s">
        <v>3686</v>
      </c>
      <c r="B3665" s="23" t="s">
        <v>13</v>
      </c>
      <c r="C3665" s="22" t="str">
        <f>IF(OR($B3665="Unknown",$B3665="Error",$B3665=""),IFERROR(VLOOKUP($F3665, '02_UnitPriceRef'!$F$3:$G$10,2,FALSE),"N/A"),$B3665)</f>
        <v>Cake</v>
      </c>
      <c r="D3665" s="24">
        <v>4</v>
      </c>
      <c r="E3665" s="22">
        <f t="shared" si="42"/>
        <v>4</v>
      </c>
      <c r="F3665" s="24">
        <v>3</v>
      </c>
      <c r="G3665" s="22">
        <f>IF(OR($F3665="ERROR",$F3665="UNKNOWN",$F3665=""),IFERROR(VLOOKUP($C3665,'02_UnitPriceRef'!$E$3:$F$10,2,0),IF(OR($D3665="Error",$D3665="UNKNOWN",$D3665=""),0,H3665/D3665)),$F3665)</f>
        <v>3</v>
      </c>
      <c r="H3665" s="24">
        <v>12</v>
      </c>
      <c r="I3665" s="22">
        <f t="shared" si="43"/>
        <v>12</v>
      </c>
      <c r="J3665" s="22" t="s">
        <v>20</v>
      </c>
      <c r="K3665" s="22" t="s">
        <v>11</v>
      </c>
      <c r="L3665" s="26">
        <v>45029</v>
      </c>
      <c r="M3665" s="27">
        <f t="shared" si="44"/>
        <v>45029</v>
      </c>
    </row>
    <row r="3666" spans="1:13" ht="22.5" customHeight="1">
      <c r="A3666" s="22" t="s">
        <v>3687</v>
      </c>
      <c r="B3666" s="23" t="s">
        <v>9</v>
      </c>
      <c r="C3666" s="22" t="str">
        <f>IF(OR($B3666="Unknown",$B3666="Error",$B3666=""),IFERROR(VLOOKUP($F3666, '02_UnitPriceRef'!$F$3:$G$10,2,FALSE),"N/A"),$B3666)</f>
        <v>Coffee</v>
      </c>
      <c r="D3666" s="24">
        <v>1</v>
      </c>
      <c r="E3666" s="22">
        <f t="shared" si="42"/>
        <v>1</v>
      </c>
      <c r="F3666" s="24">
        <v>2</v>
      </c>
      <c r="G3666" s="22">
        <f>IF(OR($F3666="ERROR",$F3666="UNKNOWN",$F3666=""),IFERROR(VLOOKUP($C3666,'02_UnitPriceRef'!$E$3:$F$10,2,0),IF(OR($D3666="Error",$D3666="UNKNOWN",$D3666=""),0,H3666/D3666)),$F3666)</f>
        <v>2</v>
      </c>
      <c r="H3666" s="24">
        <v>2</v>
      </c>
      <c r="I3666" s="22">
        <f t="shared" si="43"/>
        <v>2</v>
      </c>
      <c r="J3666" s="22" t="s">
        <v>10</v>
      </c>
      <c r="K3666" s="22" t="s">
        <v>20</v>
      </c>
      <c r="L3666" s="26">
        <v>45085</v>
      </c>
      <c r="M3666" s="27">
        <f t="shared" si="44"/>
        <v>45085</v>
      </c>
    </row>
    <row r="3667" spans="1:13" ht="22.5" customHeight="1">
      <c r="A3667" s="22" t="s">
        <v>3688</v>
      </c>
      <c r="B3667" s="23" t="s">
        <v>17</v>
      </c>
      <c r="C3667" s="22" t="str">
        <f>IF(OR($B3667="Unknown",$B3667="Error",$B3667=""),IFERROR(VLOOKUP($F3667, '02_UnitPriceRef'!$F$3:$G$10,2,FALSE),"N/A"),$B3667)</f>
        <v>Cookie</v>
      </c>
      <c r="D3667" s="24">
        <v>4</v>
      </c>
      <c r="E3667" s="22">
        <f t="shared" si="42"/>
        <v>4</v>
      </c>
      <c r="F3667" s="24">
        <v>1</v>
      </c>
      <c r="G3667" s="22">
        <f>IF(OR($F3667="ERROR",$F3667="UNKNOWN",$F3667=""),IFERROR(VLOOKUP($C3667,'02_UnitPriceRef'!$E$3:$F$10,2,0),IF(OR($D3667="Error",$D3667="UNKNOWN",$D3667=""),0,H3667/D3667)),$F3667)</f>
        <v>1</v>
      </c>
      <c r="H3667" s="24">
        <v>4</v>
      </c>
      <c r="I3667" s="22">
        <f t="shared" si="43"/>
        <v>4</v>
      </c>
      <c r="J3667" s="22" t="s">
        <v>10</v>
      </c>
      <c r="K3667" s="22" t="s">
        <v>11</v>
      </c>
      <c r="L3667" s="26">
        <v>45198</v>
      </c>
      <c r="M3667" s="27">
        <f t="shared" si="44"/>
        <v>45198</v>
      </c>
    </row>
    <row r="3668" spans="1:13" ht="22.5" customHeight="1">
      <c r="A3668" s="22" t="s">
        <v>3689</v>
      </c>
      <c r="B3668" s="23" t="s">
        <v>10031</v>
      </c>
      <c r="C3668" s="22" t="str">
        <f>IF(OR($B3668="Unknown",$B3668="Error",$B3668=""),IFERROR(VLOOKUP($F3668, '02_UnitPriceRef'!$F$3:$G$10,2,FALSE),"N/A"),$B3668)</f>
        <v>N/A</v>
      </c>
      <c r="D3668" s="24">
        <v>2</v>
      </c>
      <c r="E3668" s="22">
        <f t="shared" si="42"/>
        <v>2</v>
      </c>
      <c r="F3668" s="23" t="s">
        <v>10031</v>
      </c>
      <c r="G3668" s="22">
        <f>IF(OR($F3668="ERROR",$F3668="UNKNOWN",$F3668=""),IFERROR(VLOOKUP($C3668,'02_UnitPriceRef'!$E$3:$F$10,2,0),IF(OR($D3668="Error",$D3668="UNKNOWN",$D3668=""),0,H3668/D3668)),$F3668)</f>
        <v>1.5</v>
      </c>
      <c r="H3668" s="24">
        <v>3</v>
      </c>
      <c r="I3668" s="22">
        <f t="shared" si="43"/>
        <v>3</v>
      </c>
      <c r="J3668" s="22" t="s">
        <v>22</v>
      </c>
      <c r="K3668" s="22" t="s">
        <v>11</v>
      </c>
      <c r="L3668" s="26">
        <v>45129</v>
      </c>
      <c r="M3668" s="27">
        <f t="shared" si="44"/>
        <v>45129</v>
      </c>
    </row>
    <row r="3669" spans="1:13" ht="22.5" customHeight="1">
      <c r="A3669" s="22" t="s">
        <v>3690</v>
      </c>
      <c r="B3669" s="23" t="s">
        <v>17</v>
      </c>
      <c r="C3669" s="22" t="str">
        <f>IF(OR($B3669="Unknown",$B3669="Error",$B3669=""),IFERROR(VLOOKUP($F3669, '02_UnitPriceRef'!$F$3:$G$10,2,FALSE),"N/A"),$B3669)</f>
        <v>Cookie</v>
      </c>
      <c r="D3669" s="24">
        <v>4</v>
      </c>
      <c r="E3669" s="22">
        <f t="shared" si="42"/>
        <v>4</v>
      </c>
      <c r="F3669" s="24">
        <v>1</v>
      </c>
      <c r="G3669" s="22">
        <f>IF(OR($F3669="ERROR",$F3669="UNKNOWN",$F3669=""),IFERROR(VLOOKUP($C3669,'02_UnitPriceRef'!$E$3:$F$10,2,0),IF(OR($D3669="Error",$D3669="UNKNOWN",$D3669=""),0,H3669/D3669)),$F3669)</f>
        <v>1</v>
      </c>
      <c r="H3669" s="24">
        <v>4</v>
      </c>
      <c r="I3669" s="22">
        <f t="shared" si="43"/>
        <v>4</v>
      </c>
      <c r="J3669" s="22" t="s">
        <v>20</v>
      </c>
      <c r="K3669" s="22" t="s">
        <v>20</v>
      </c>
      <c r="L3669" s="26">
        <v>45017</v>
      </c>
      <c r="M3669" s="27">
        <f t="shared" si="44"/>
        <v>45017</v>
      </c>
    </row>
    <row r="3670" spans="1:13" ht="22.5" customHeight="1">
      <c r="A3670" s="22" t="s">
        <v>3691</v>
      </c>
      <c r="B3670" s="23" t="s">
        <v>39</v>
      </c>
      <c r="C3670" s="22" t="str">
        <f>IF(OR($B3670="Unknown",$B3670="Error",$B3670=""),IFERROR(VLOOKUP($F3670, '02_UnitPriceRef'!$F$3:$G$10,2,FALSE),"N/A"),$B3670)</f>
        <v>Juice</v>
      </c>
      <c r="D3670" s="24">
        <v>1</v>
      </c>
      <c r="E3670" s="22">
        <f t="shared" si="42"/>
        <v>1</v>
      </c>
      <c r="F3670" s="24">
        <v>3</v>
      </c>
      <c r="G3670" s="22">
        <f>IF(OR($F3670="ERROR",$F3670="UNKNOWN",$F3670=""),IFERROR(VLOOKUP($C3670,'02_UnitPriceRef'!$E$3:$F$10,2,0),IF(OR($D3670="Error",$D3670="UNKNOWN",$D3670=""),0,H3670/D3670)),$F3670)</f>
        <v>3</v>
      </c>
      <c r="H3670" s="24">
        <v>3</v>
      </c>
      <c r="I3670" s="22">
        <f t="shared" si="43"/>
        <v>3</v>
      </c>
      <c r="J3670" s="22" t="s">
        <v>10</v>
      </c>
      <c r="K3670" s="22" t="s">
        <v>20</v>
      </c>
      <c r="L3670" s="26">
        <v>45233</v>
      </c>
      <c r="M3670" s="27">
        <f t="shared" si="44"/>
        <v>45233</v>
      </c>
    </row>
    <row r="3671" spans="1:13" ht="22.5" customHeight="1">
      <c r="A3671" s="22" t="s">
        <v>3692</v>
      </c>
      <c r="B3671" s="23" t="s">
        <v>17</v>
      </c>
      <c r="C3671" s="22" t="str">
        <f>IF(OR($B3671="Unknown",$B3671="Error",$B3671=""),IFERROR(VLOOKUP($F3671, '02_UnitPriceRef'!$F$3:$G$10,2,FALSE),"N/A"),$B3671)</f>
        <v>Cookie</v>
      </c>
      <c r="D3671" s="24">
        <v>3</v>
      </c>
      <c r="E3671" s="22">
        <f t="shared" si="42"/>
        <v>3</v>
      </c>
      <c r="F3671" s="24">
        <v>1</v>
      </c>
      <c r="G3671" s="22">
        <f>IF(OR($F3671="ERROR",$F3671="UNKNOWN",$F3671=""),IFERROR(VLOOKUP($C3671,'02_UnitPriceRef'!$E$3:$F$10,2,0),IF(OR($D3671="Error",$D3671="UNKNOWN",$D3671=""),0,H3671/D3671)),$F3671)</f>
        <v>1</v>
      </c>
      <c r="H3671" s="24">
        <v>3</v>
      </c>
      <c r="I3671" s="22">
        <f t="shared" si="43"/>
        <v>3</v>
      </c>
      <c r="J3671" s="22" t="s">
        <v>10</v>
      </c>
      <c r="K3671" s="22" t="s">
        <v>11</v>
      </c>
      <c r="L3671" s="26">
        <v>45258</v>
      </c>
      <c r="M3671" s="27">
        <f t="shared" si="44"/>
        <v>45258</v>
      </c>
    </row>
    <row r="3672" spans="1:13" ht="22.5" customHeight="1">
      <c r="A3672" s="22" t="s">
        <v>3693</v>
      </c>
      <c r="B3672" s="23" t="s">
        <v>13</v>
      </c>
      <c r="C3672" s="22" t="str">
        <f>IF(OR($B3672="Unknown",$B3672="Error",$B3672=""),IFERROR(VLOOKUP($F3672, '02_UnitPriceRef'!$F$3:$G$10,2,FALSE),"N/A"),$B3672)</f>
        <v>Cake</v>
      </c>
      <c r="D3672" s="24">
        <v>4</v>
      </c>
      <c r="E3672" s="22">
        <f t="shared" si="42"/>
        <v>4</v>
      </c>
      <c r="F3672" s="24">
        <v>3</v>
      </c>
      <c r="G3672" s="22">
        <f>IF(OR($F3672="ERROR",$F3672="UNKNOWN",$F3672=""),IFERROR(VLOOKUP($C3672,'02_UnitPriceRef'!$E$3:$F$10,2,0),IF(OR($D3672="Error",$D3672="UNKNOWN",$D3672=""),0,H3672/D3672)),$F3672)</f>
        <v>3</v>
      </c>
      <c r="H3672" s="24">
        <v>12</v>
      </c>
      <c r="I3672" s="22">
        <f t="shared" si="43"/>
        <v>12</v>
      </c>
      <c r="J3672" s="22" t="s">
        <v>22</v>
      </c>
      <c r="K3672" s="22" t="s">
        <v>15</v>
      </c>
      <c r="L3672" s="26">
        <v>45244</v>
      </c>
      <c r="M3672" s="27">
        <f t="shared" si="44"/>
        <v>45244</v>
      </c>
    </row>
    <row r="3673" spans="1:13" ht="22.5" customHeight="1">
      <c r="A3673" s="22" t="s">
        <v>3694</v>
      </c>
      <c r="B3673" s="23" t="s">
        <v>19</v>
      </c>
      <c r="C3673" s="22" t="str">
        <f>IF(OR($B3673="Unknown",$B3673="Error",$B3673=""),IFERROR(VLOOKUP($F3673, '02_UnitPriceRef'!$F$3:$G$10,2,FALSE),"N/A"),$B3673)</f>
        <v>Salad</v>
      </c>
      <c r="D3673" s="24">
        <v>2</v>
      </c>
      <c r="E3673" s="22">
        <f t="shared" si="42"/>
        <v>2</v>
      </c>
      <c r="F3673" s="24">
        <v>5</v>
      </c>
      <c r="G3673" s="22">
        <f>IF(OR($F3673="ERROR",$F3673="UNKNOWN",$F3673=""),IFERROR(VLOOKUP($C3673,'02_UnitPriceRef'!$E$3:$F$10,2,0),IF(OR($D3673="Error",$D3673="UNKNOWN",$D3673=""),0,H3673/D3673)),$F3673)</f>
        <v>5</v>
      </c>
      <c r="H3673" s="24">
        <v>10</v>
      </c>
      <c r="I3673" s="22">
        <f t="shared" si="43"/>
        <v>10</v>
      </c>
      <c r="J3673" s="22" t="s">
        <v>10</v>
      </c>
      <c r="K3673" s="22" t="s">
        <v>15</v>
      </c>
      <c r="L3673" s="26">
        <v>45064</v>
      </c>
      <c r="M3673" s="27">
        <f t="shared" si="44"/>
        <v>45064</v>
      </c>
    </row>
    <row r="3674" spans="1:13" ht="22.5" customHeight="1">
      <c r="A3674" s="22" t="s">
        <v>3695</v>
      </c>
      <c r="B3674" s="23" t="s">
        <v>35</v>
      </c>
      <c r="C3674" s="22" t="str">
        <f>IF(OR($B3674="Unknown",$B3674="Error",$B3674=""),IFERROR(VLOOKUP($F3674, '02_UnitPriceRef'!$F$3:$G$10,2,FALSE),"N/A"),$B3674)</f>
        <v>Tea</v>
      </c>
      <c r="D3674" s="24">
        <v>5</v>
      </c>
      <c r="E3674" s="22">
        <f t="shared" si="42"/>
        <v>5</v>
      </c>
      <c r="F3674" s="24">
        <v>1.5</v>
      </c>
      <c r="G3674" s="22">
        <f>IF(OR($F3674="ERROR",$F3674="UNKNOWN",$F3674=""),IFERROR(VLOOKUP($C3674,'02_UnitPriceRef'!$E$3:$F$10,2,0),IF(OR($D3674="Error",$D3674="UNKNOWN",$D3674=""),0,H3674/D3674)),$F3674)</f>
        <v>1.5</v>
      </c>
      <c r="H3674" s="24">
        <v>7.5</v>
      </c>
      <c r="I3674" s="22">
        <f t="shared" si="43"/>
        <v>7.5</v>
      </c>
      <c r="J3674" s="22" t="s">
        <v>22</v>
      </c>
      <c r="K3674" s="22" t="s">
        <v>11</v>
      </c>
      <c r="L3674" s="26">
        <v>45002</v>
      </c>
      <c r="M3674" s="27">
        <f t="shared" si="44"/>
        <v>45002</v>
      </c>
    </row>
    <row r="3675" spans="1:13" ht="22.5" customHeight="1">
      <c r="A3675" s="22" t="s">
        <v>3696</v>
      </c>
      <c r="B3675" s="23" t="s">
        <v>24</v>
      </c>
      <c r="C3675" s="22" t="str">
        <f>IF(OR($B3675="Unknown",$B3675="Error",$B3675=""),IFERROR(VLOOKUP($F3675, '02_UnitPriceRef'!$F$3:$G$10,2,FALSE),"N/A"),$B3675)</f>
        <v>Smoothie</v>
      </c>
      <c r="D3675" s="24">
        <v>2</v>
      </c>
      <c r="E3675" s="22">
        <f t="shared" si="42"/>
        <v>2</v>
      </c>
      <c r="F3675" s="23" t="s">
        <v>10031</v>
      </c>
      <c r="G3675" s="22">
        <f>IF(OR($F3675="ERROR",$F3675="UNKNOWN",$F3675=""),IFERROR(VLOOKUP($C3675,'02_UnitPriceRef'!$E$3:$F$10,2,0),IF(OR($D3675="Error",$D3675="UNKNOWN",$D3675=""),0,H3675/D3675)),$F3675)</f>
        <v>4</v>
      </c>
      <c r="H3675" s="23" t="s">
        <v>10031</v>
      </c>
      <c r="I3675" s="22">
        <f t="shared" si="43"/>
        <v>8</v>
      </c>
      <c r="J3675" s="22" t="s">
        <v>20</v>
      </c>
      <c r="K3675" s="22" t="s">
        <v>20</v>
      </c>
      <c r="L3675" s="26"/>
      <c r="M3675" s="27">
        <f t="shared" si="44"/>
        <v>1</v>
      </c>
    </row>
    <row r="3676" spans="1:13" ht="22.5" customHeight="1">
      <c r="A3676" s="22" t="s">
        <v>3697</v>
      </c>
      <c r="B3676" s="23" t="s">
        <v>17</v>
      </c>
      <c r="C3676" s="22" t="str">
        <f>IF(OR($B3676="Unknown",$B3676="Error",$B3676=""),IFERROR(VLOOKUP($F3676, '02_UnitPriceRef'!$F$3:$G$10,2,FALSE),"N/A"),$B3676)</f>
        <v>Cookie</v>
      </c>
      <c r="D3676" s="23" t="s">
        <v>10031</v>
      </c>
      <c r="E3676" s="22">
        <f t="shared" si="42"/>
        <v>1</v>
      </c>
      <c r="F3676" s="24">
        <v>1</v>
      </c>
      <c r="G3676" s="22">
        <f>IF(OR($F3676="ERROR",$F3676="UNKNOWN",$F3676=""),IFERROR(VLOOKUP($C3676,'02_UnitPriceRef'!$E$3:$F$10,2,0),IF(OR($D3676="Error",$D3676="UNKNOWN",$D3676=""),0,H3676/D3676)),$F3676)</f>
        <v>1</v>
      </c>
      <c r="H3676" s="24">
        <v>1</v>
      </c>
      <c r="I3676" s="22">
        <f t="shared" si="43"/>
        <v>1</v>
      </c>
      <c r="J3676" s="22" t="s">
        <v>20</v>
      </c>
      <c r="K3676" s="22" t="s">
        <v>20</v>
      </c>
      <c r="L3676" s="26">
        <v>45094</v>
      </c>
      <c r="M3676" s="27">
        <f t="shared" si="44"/>
        <v>45094</v>
      </c>
    </row>
    <row r="3677" spans="1:13" ht="22.5" customHeight="1">
      <c r="A3677" s="22" t="s">
        <v>3698</v>
      </c>
      <c r="B3677" s="23" t="s">
        <v>35</v>
      </c>
      <c r="C3677" s="22" t="str">
        <f>IF(OR($B3677="Unknown",$B3677="Error",$B3677=""),IFERROR(VLOOKUP($F3677, '02_UnitPriceRef'!$F$3:$G$10,2,FALSE),"N/A"),$B3677)</f>
        <v>Tea</v>
      </c>
      <c r="D3677" s="23" t="s">
        <v>10031</v>
      </c>
      <c r="E3677" s="22">
        <f t="shared" si="42"/>
        <v>5</v>
      </c>
      <c r="F3677" s="24">
        <v>1.5</v>
      </c>
      <c r="G3677" s="22">
        <f>IF(OR($F3677="ERROR",$F3677="UNKNOWN",$F3677=""),IFERROR(VLOOKUP($C3677,'02_UnitPriceRef'!$E$3:$F$10,2,0),IF(OR($D3677="Error",$D3677="UNKNOWN",$D3677=""),0,H3677/D3677)),$F3677)</f>
        <v>1.5</v>
      </c>
      <c r="H3677" s="24">
        <v>7.5</v>
      </c>
      <c r="I3677" s="22">
        <f t="shared" si="43"/>
        <v>7.5</v>
      </c>
      <c r="J3677" s="22" t="s">
        <v>14</v>
      </c>
      <c r="K3677" s="22" t="s">
        <v>20</v>
      </c>
      <c r="L3677" s="26">
        <v>45019</v>
      </c>
      <c r="M3677" s="27">
        <f t="shared" si="44"/>
        <v>45019</v>
      </c>
    </row>
    <row r="3678" spans="1:13" ht="22.5" customHeight="1">
      <c r="A3678" s="22" t="s">
        <v>3699</v>
      </c>
      <c r="B3678" s="23" t="s">
        <v>9</v>
      </c>
      <c r="C3678" s="22" t="str">
        <f>IF(OR($B3678="Unknown",$B3678="Error",$B3678=""),IFERROR(VLOOKUP($F3678, '02_UnitPriceRef'!$F$3:$G$10,2,FALSE),"N/A"),$B3678)</f>
        <v>Coffee</v>
      </c>
      <c r="D3678" s="24">
        <v>3</v>
      </c>
      <c r="E3678" s="22">
        <f t="shared" si="42"/>
        <v>3</v>
      </c>
      <c r="F3678" s="24">
        <v>2</v>
      </c>
      <c r="G3678" s="22">
        <f>IF(OR($F3678="ERROR",$F3678="UNKNOWN",$F3678=""),IFERROR(VLOOKUP($C3678,'02_UnitPriceRef'!$E$3:$F$10,2,0),IF(OR($D3678="Error",$D3678="UNKNOWN",$D3678=""),0,H3678/D3678)),$F3678)</f>
        <v>2</v>
      </c>
      <c r="H3678" s="24">
        <v>6</v>
      </c>
      <c r="I3678" s="22">
        <f t="shared" si="43"/>
        <v>6</v>
      </c>
      <c r="J3678" s="22" t="s">
        <v>20</v>
      </c>
      <c r="K3678" s="22" t="s">
        <v>20</v>
      </c>
      <c r="L3678" s="26">
        <v>45173</v>
      </c>
      <c r="M3678" s="27">
        <f t="shared" si="44"/>
        <v>45173</v>
      </c>
    </row>
    <row r="3679" spans="1:13" ht="22.5" customHeight="1">
      <c r="A3679" s="22" t="s">
        <v>3700</v>
      </c>
      <c r="B3679" s="23"/>
      <c r="C3679" s="22" t="str">
        <f>IF(OR($B3679="Unknown",$B3679="Error",$B3679=""),IFERROR(VLOOKUP($F3679, '02_UnitPriceRef'!$F$3:$G$10,2,FALSE),"N/A"),$B3679)</f>
        <v>Coffee</v>
      </c>
      <c r="D3679" s="24">
        <v>3</v>
      </c>
      <c r="E3679" s="22">
        <f t="shared" si="42"/>
        <v>3</v>
      </c>
      <c r="F3679" s="24">
        <v>2</v>
      </c>
      <c r="G3679" s="22">
        <f>IF(OR($F3679="ERROR",$F3679="UNKNOWN",$F3679=""),IFERROR(VLOOKUP($C3679,'02_UnitPriceRef'!$E$3:$F$10,2,0),IF(OR($D3679="Error",$D3679="UNKNOWN",$D3679=""),0,H3679/D3679)),$F3679)</f>
        <v>2</v>
      </c>
      <c r="H3679" s="24">
        <v>6</v>
      </c>
      <c r="I3679" s="22">
        <f t="shared" si="43"/>
        <v>6</v>
      </c>
      <c r="J3679" s="22" t="s">
        <v>10</v>
      </c>
      <c r="K3679" s="22" t="s">
        <v>11</v>
      </c>
      <c r="L3679" s="26">
        <v>44963</v>
      </c>
      <c r="M3679" s="27">
        <f t="shared" si="44"/>
        <v>44963</v>
      </c>
    </row>
    <row r="3680" spans="1:13" ht="22.5" customHeight="1">
      <c r="A3680" s="22" t="s">
        <v>3701</v>
      </c>
      <c r="B3680" s="23" t="s">
        <v>17</v>
      </c>
      <c r="C3680" s="22" t="str">
        <f>IF(OR($B3680="Unknown",$B3680="Error",$B3680=""),IFERROR(VLOOKUP($F3680, '02_UnitPriceRef'!$F$3:$G$10,2,FALSE),"N/A"),$B3680)</f>
        <v>Cookie</v>
      </c>
      <c r="D3680" s="24">
        <v>2</v>
      </c>
      <c r="E3680" s="22">
        <f t="shared" si="42"/>
        <v>2</v>
      </c>
      <c r="F3680" s="24">
        <v>1</v>
      </c>
      <c r="G3680" s="22">
        <f>IF(OR($F3680="ERROR",$F3680="UNKNOWN",$F3680=""),IFERROR(VLOOKUP($C3680,'02_UnitPriceRef'!$E$3:$F$10,2,0),IF(OR($D3680="Error",$D3680="UNKNOWN",$D3680=""),0,H3680/D3680)),$F3680)</f>
        <v>1</v>
      </c>
      <c r="H3680" s="24">
        <v>2</v>
      </c>
      <c r="I3680" s="22">
        <f t="shared" si="43"/>
        <v>2</v>
      </c>
      <c r="J3680" s="22" t="s">
        <v>14</v>
      </c>
      <c r="K3680" s="22" t="s">
        <v>11</v>
      </c>
      <c r="L3680" s="26">
        <v>45268</v>
      </c>
      <c r="M3680" s="27">
        <f t="shared" si="44"/>
        <v>45268</v>
      </c>
    </row>
    <row r="3681" spans="1:13" ht="22.5" customHeight="1">
      <c r="A3681" s="22" t="s">
        <v>3702</v>
      </c>
      <c r="B3681" s="23"/>
      <c r="C3681" s="22" t="str">
        <f>IF(OR($B3681="Unknown",$B3681="Error",$B3681=""),IFERROR(VLOOKUP($F3681, '02_UnitPriceRef'!$F$3:$G$10,2,FALSE),"N/A"),$B3681)</f>
        <v>Coffee</v>
      </c>
      <c r="D3681" s="24">
        <v>5</v>
      </c>
      <c r="E3681" s="22">
        <f t="shared" si="42"/>
        <v>5</v>
      </c>
      <c r="F3681" s="24">
        <v>2</v>
      </c>
      <c r="G3681" s="22">
        <f>IF(OR($F3681="ERROR",$F3681="UNKNOWN",$F3681=""),IFERROR(VLOOKUP($C3681,'02_UnitPriceRef'!$E$3:$F$10,2,0),IF(OR($D3681="Error",$D3681="UNKNOWN",$D3681=""),0,H3681/D3681)),$F3681)</f>
        <v>2</v>
      </c>
      <c r="H3681" s="24">
        <v>10</v>
      </c>
      <c r="I3681" s="22">
        <f t="shared" si="43"/>
        <v>10</v>
      </c>
      <c r="J3681" s="22" t="s">
        <v>22</v>
      </c>
      <c r="K3681" s="22" t="s">
        <v>15</v>
      </c>
      <c r="L3681" s="26">
        <v>45257</v>
      </c>
      <c r="M3681" s="27">
        <f t="shared" si="44"/>
        <v>45257</v>
      </c>
    </row>
    <row r="3682" spans="1:13" ht="22.5" customHeight="1">
      <c r="A3682" s="22" t="s">
        <v>3703</v>
      </c>
      <c r="B3682" s="23" t="s">
        <v>35</v>
      </c>
      <c r="C3682" s="22" t="str">
        <f>IF(OR($B3682="Unknown",$B3682="Error",$B3682=""),IFERROR(VLOOKUP($F3682, '02_UnitPriceRef'!$F$3:$G$10,2,FALSE),"N/A"),$B3682)</f>
        <v>Tea</v>
      </c>
      <c r="D3682" s="24">
        <v>2</v>
      </c>
      <c r="E3682" s="22">
        <f t="shared" si="42"/>
        <v>2</v>
      </c>
      <c r="F3682" s="24">
        <v>1.5</v>
      </c>
      <c r="G3682" s="22">
        <f>IF(OR($F3682="ERROR",$F3682="UNKNOWN",$F3682=""),IFERROR(VLOOKUP($C3682,'02_UnitPriceRef'!$E$3:$F$10,2,0),IF(OR($D3682="Error",$D3682="UNKNOWN",$D3682=""),0,H3682/D3682)),$F3682)</f>
        <v>1.5</v>
      </c>
      <c r="H3682" s="24">
        <v>3</v>
      </c>
      <c r="I3682" s="22">
        <f t="shared" si="43"/>
        <v>3</v>
      </c>
      <c r="J3682" s="22" t="s">
        <v>10</v>
      </c>
      <c r="K3682" s="22" t="s">
        <v>15</v>
      </c>
      <c r="L3682" s="26">
        <v>45260</v>
      </c>
      <c r="M3682" s="27">
        <f t="shared" si="44"/>
        <v>45260</v>
      </c>
    </row>
    <row r="3683" spans="1:13" ht="22.5" customHeight="1">
      <c r="A3683" s="22" t="s">
        <v>3704</v>
      </c>
      <c r="B3683" s="23" t="s">
        <v>24</v>
      </c>
      <c r="C3683" s="22" t="str">
        <f>IF(OR($B3683="Unknown",$B3683="Error",$B3683=""),IFERROR(VLOOKUP($F3683, '02_UnitPriceRef'!$F$3:$G$10,2,FALSE),"N/A"),$B3683)</f>
        <v>Smoothie</v>
      </c>
      <c r="D3683" s="24">
        <v>3</v>
      </c>
      <c r="E3683" s="22">
        <f t="shared" si="42"/>
        <v>3</v>
      </c>
      <c r="F3683" s="24">
        <v>4</v>
      </c>
      <c r="G3683" s="22">
        <f>IF(OR($F3683="ERROR",$F3683="UNKNOWN",$F3683=""),IFERROR(VLOOKUP($C3683,'02_UnitPriceRef'!$E$3:$F$10,2,0),IF(OR($D3683="Error",$D3683="UNKNOWN",$D3683=""),0,H3683/D3683)),$F3683)</f>
        <v>4</v>
      </c>
      <c r="H3683" s="24">
        <v>12</v>
      </c>
      <c r="I3683" s="22">
        <f t="shared" si="43"/>
        <v>12</v>
      </c>
      <c r="J3683" s="22" t="s">
        <v>20</v>
      </c>
      <c r="K3683" s="22" t="s">
        <v>11</v>
      </c>
      <c r="L3683" s="26">
        <v>45075</v>
      </c>
      <c r="M3683" s="27">
        <f t="shared" si="44"/>
        <v>45075</v>
      </c>
    </row>
    <row r="3684" spans="1:13" ht="22.5" customHeight="1">
      <c r="A3684" s="22" t="s">
        <v>3705</v>
      </c>
      <c r="B3684" s="23" t="s">
        <v>27</v>
      </c>
      <c r="C3684" s="22" t="str">
        <f>IF(OR($B3684="Unknown",$B3684="Error",$B3684=""),IFERROR(VLOOKUP($F3684, '02_UnitPriceRef'!$F$3:$G$10,2,FALSE),"N/A"),$B3684)</f>
        <v>Sandwich</v>
      </c>
      <c r="D3684" s="24">
        <v>4</v>
      </c>
      <c r="E3684" s="22">
        <f t="shared" si="42"/>
        <v>4</v>
      </c>
      <c r="F3684" s="24">
        <v>4</v>
      </c>
      <c r="G3684" s="22">
        <f>IF(OR($F3684="ERROR",$F3684="UNKNOWN",$F3684=""),IFERROR(VLOOKUP($C3684,'02_UnitPriceRef'!$E$3:$F$10,2,0),IF(OR($D3684="Error",$D3684="UNKNOWN",$D3684=""),0,H3684/D3684)),$F3684)</f>
        <v>4</v>
      </c>
      <c r="H3684" s="24">
        <v>16</v>
      </c>
      <c r="I3684" s="22">
        <f t="shared" si="43"/>
        <v>16</v>
      </c>
      <c r="J3684" s="22" t="s">
        <v>20</v>
      </c>
      <c r="K3684" s="22" t="s">
        <v>11</v>
      </c>
      <c r="L3684" s="26">
        <v>45089</v>
      </c>
      <c r="M3684" s="27">
        <f t="shared" si="44"/>
        <v>45089</v>
      </c>
    </row>
    <row r="3685" spans="1:13" ht="22.5" customHeight="1">
      <c r="A3685" s="22" t="s">
        <v>3706</v>
      </c>
      <c r="B3685" s="23" t="s">
        <v>35</v>
      </c>
      <c r="C3685" s="22" t="str">
        <f>IF(OR($B3685="Unknown",$B3685="Error",$B3685=""),IFERROR(VLOOKUP($F3685, '02_UnitPriceRef'!$F$3:$G$10,2,FALSE),"N/A"),$B3685)</f>
        <v>Tea</v>
      </c>
      <c r="D3685" s="24">
        <v>3</v>
      </c>
      <c r="E3685" s="22">
        <f t="shared" si="42"/>
        <v>3</v>
      </c>
      <c r="F3685" s="24">
        <v>1.5</v>
      </c>
      <c r="G3685" s="22">
        <f>IF(OR($F3685="ERROR",$F3685="UNKNOWN",$F3685=""),IFERROR(VLOOKUP($C3685,'02_UnitPriceRef'!$E$3:$F$10,2,0),IF(OR($D3685="Error",$D3685="UNKNOWN",$D3685=""),0,H3685/D3685)),$F3685)</f>
        <v>1.5</v>
      </c>
      <c r="H3685" s="24">
        <v>4.5</v>
      </c>
      <c r="I3685" s="22">
        <f t="shared" si="43"/>
        <v>4.5</v>
      </c>
      <c r="J3685" s="22" t="s">
        <v>22</v>
      </c>
      <c r="K3685" s="22" t="s">
        <v>20</v>
      </c>
      <c r="L3685" s="26">
        <v>44935</v>
      </c>
      <c r="M3685" s="27">
        <f t="shared" si="44"/>
        <v>44935</v>
      </c>
    </row>
    <row r="3686" spans="1:13" ht="22.5" customHeight="1">
      <c r="A3686" s="22" t="s">
        <v>3707</v>
      </c>
      <c r="B3686" s="23" t="s">
        <v>17</v>
      </c>
      <c r="C3686" s="22" t="str">
        <f>IF(OR($B3686="Unknown",$B3686="Error",$B3686=""),IFERROR(VLOOKUP($F3686, '02_UnitPriceRef'!$F$3:$G$10,2,FALSE),"N/A"),$B3686)</f>
        <v>Cookie</v>
      </c>
      <c r="D3686" s="24">
        <v>1</v>
      </c>
      <c r="E3686" s="22">
        <f t="shared" si="42"/>
        <v>1</v>
      </c>
      <c r="F3686" s="24">
        <v>1</v>
      </c>
      <c r="G3686" s="22">
        <f>IF(OR($F3686="ERROR",$F3686="UNKNOWN",$F3686=""),IFERROR(VLOOKUP($C3686,'02_UnitPriceRef'!$E$3:$F$10,2,0),IF(OR($D3686="Error",$D3686="UNKNOWN",$D3686=""),0,H3686/D3686)),$F3686)</f>
        <v>1</v>
      </c>
      <c r="H3686" s="24">
        <v>1</v>
      </c>
      <c r="I3686" s="22">
        <f t="shared" si="43"/>
        <v>1</v>
      </c>
      <c r="J3686" s="22" t="s">
        <v>22</v>
      </c>
      <c r="K3686" s="22" t="s">
        <v>20</v>
      </c>
      <c r="L3686" s="26">
        <v>45009</v>
      </c>
      <c r="M3686" s="27">
        <f t="shared" si="44"/>
        <v>45009</v>
      </c>
    </row>
    <row r="3687" spans="1:13" ht="22.5" customHeight="1">
      <c r="A3687" s="22" t="s">
        <v>3708</v>
      </c>
      <c r="B3687" s="23" t="s">
        <v>27</v>
      </c>
      <c r="C3687" s="22" t="str">
        <f>IF(OR($B3687="Unknown",$B3687="Error",$B3687=""),IFERROR(VLOOKUP($F3687, '02_UnitPriceRef'!$F$3:$G$10,2,FALSE),"N/A"),$B3687)</f>
        <v>Sandwich</v>
      </c>
      <c r="D3687" s="24">
        <v>4</v>
      </c>
      <c r="E3687" s="22">
        <f t="shared" si="42"/>
        <v>4</v>
      </c>
      <c r="F3687" s="24">
        <v>4</v>
      </c>
      <c r="G3687" s="22">
        <f>IF(OR($F3687="ERROR",$F3687="UNKNOWN",$F3687=""),IFERROR(VLOOKUP($C3687,'02_UnitPriceRef'!$E$3:$F$10,2,0),IF(OR($D3687="Error",$D3687="UNKNOWN",$D3687=""),0,H3687/D3687)),$F3687)</f>
        <v>4</v>
      </c>
      <c r="H3687" s="24">
        <v>16</v>
      </c>
      <c r="I3687" s="22">
        <f t="shared" si="43"/>
        <v>16</v>
      </c>
      <c r="J3687" s="22" t="s">
        <v>14</v>
      </c>
      <c r="K3687" s="22" t="s">
        <v>15</v>
      </c>
      <c r="L3687" s="26">
        <v>45031</v>
      </c>
      <c r="M3687" s="27">
        <f t="shared" si="44"/>
        <v>45031</v>
      </c>
    </row>
    <row r="3688" spans="1:13" ht="22.5" customHeight="1">
      <c r="A3688" s="22" t="s">
        <v>3709</v>
      </c>
      <c r="B3688" s="23" t="s">
        <v>19</v>
      </c>
      <c r="C3688" s="22" t="str">
        <f>IF(OR($B3688="Unknown",$B3688="Error",$B3688=""),IFERROR(VLOOKUP($F3688, '02_UnitPriceRef'!$F$3:$G$10,2,FALSE),"N/A"),$B3688)</f>
        <v>Salad</v>
      </c>
      <c r="D3688" s="24">
        <v>5</v>
      </c>
      <c r="E3688" s="22">
        <f t="shared" si="42"/>
        <v>5</v>
      </c>
      <c r="F3688" s="24">
        <v>5</v>
      </c>
      <c r="G3688" s="22">
        <f>IF(OR($F3688="ERROR",$F3688="UNKNOWN",$F3688=""),IFERROR(VLOOKUP($C3688,'02_UnitPriceRef'!$E$3:$F$10,2,0),IF(OR($D3688="Error",$D3688="UNKNOWN",$D3688=""),0,H3688/D3688)),$F3688)</f>
        <v>5</v>
      </c>
      <c r="H3688" s="24">
        <v>25</v>
      </c>
      <c r="I3688" s="22">
        <f t="shared" si="43"/>
        <v>25</v>
      </c>
      <c r="J3688" s="22" t="s">
        <v>10</v>
      </c>
      <c r="K3688" s="22" t="s">
        <v>20</v>
      </c>
      <c r="L3688" s="26">
        <v>44935</v>
      </c>
      <c r="M3688" s="27">
        <f t="shared" si="44"/>
        <v>44935</v>
      </c>
    </row>
    <row r="3689" spans="1:13" ht="22.5" customHeight="1">
      <c r="A3689" s="22" t="s">
        <v>3710</v>
      </c>
      <c r="B3689" s="23" t="s">
        <v>9</v>
      </c>
      <c r="C3689" s="22" t="str">
        <f>IF(OR($B3689="Unknown",$B3689="Error",$B3689=""),IFERROR(VLOOKUP($F3689, '02_UnitPriceRef'!$F$3:$G$10,2,FALSE),"N/A"),$B3689)</f>
        <v>Coffee</v>
      </c>
      <c r="D3689" s="24">
        <v>2</v>
      </c>
      <c r="E3689" s="22">
        <f t="shared" si="42"/>
        <v>2</v>
      </c>
      <c r="F3689" s="24">
        <v>2</v>
      </c>
      <c r="G3689" s="22">
        <f>IF(OR($F3689="ERROR",$F3689="UNKNOWN",$F3689=""),IFERROR(VLOOKUP($C3689,'02_UnitPriceRef'!$E$3:$F$10,2,0),IF(OR($D3689="Error",$D3689="UNKNOWN",$D3689=""),0,H3689/D3689)),$F3689)</f>
        <v>2</v>
      </c>
      <c r="H3689" s="24">
        <v>4</v>
      </c>
      <c r="I3689" s="22">
        <f t="shared" si="43"/>
        <v>4</v>
      </c>
      <c r="J3689" s="22" t="s">
        <v>20</v>
      </c>
      <c r="K3689" s="22" t="s">
        <v>11</v>
      </c>
      <c r="L3689" s="26">
        <v>45162</v>
      </c>
      <c r="M3689" s="27">
        <f t="shared" si="44"/>
        <v>45162</v>
      </c>
    </row>
    <row r="3690" spans="1:13" ht="22.5" customHeight="1">
      <c r="A3690" s="22" t="s">
        <v>3711</v>
      </c>
      <c r="B3690" s="23" t="s">
        <v>13</v>
      </c>
      <c r="C3690" s="22" t="str">
        <f>IF(OR($B3690="Unknown",$B3690="Error",$B3690=""),IFERROR(VLOOKUP($F3690, '02_UnitPriceRef'!$F$3:$G$10,2,FALSE),"N/A"),$B3690)</f>
        <v>Cake</v>
      </c>
      <c r="D3690" s="24">
        <v>4</v>
      </c>
      <c r="E3690" s="22">
        <f t="shared" si="42"/>
        <v>4</v>
      </c>
      <c r="F3690" s="24">
        <v>3</v>
      </c>
      <c r="G3690" s="22">
        <f>IF(OR($F3690="ERROR",$F3690="UNKNOWN",$F3690=""),IFERROR(VLOOKUP($C3690,'02_UnitPriceRef'!$E$3:$F$10,2,0),IF(OR($D3690="Error",$D3690="UNKNOWN",$D3690=""),0,H3690/D3690)),$F3690)</f>
        <v>3</v>
      </c>
      <c r="H3690" s="24">
        <v>12</v>
      </c>
      <c r="I3690" s="22">
        <f t="shared" si="43"/>
        <v>12</v>
      </c>
      <c r="J3690" s="22" t="s">
        <v>20</v>
      </c>
      <c r="K3690" s="22" t="s">
        <v>11</v>
      </c>
      <c r="L3690" s="26">
        <v>45059</v>
      </c>
      <c r="M3690" s="27">
        <f t="shared" si="44"/>
        <v>45059</v>
      </c>
    </row>
    <row r="3691" spans="1:13" ht="22.5" customHeight="1">
      <c r="A3691" s="22" t="s">
        <v>3712</v>
      </c>
      <c r="B3691" s="23" t="s">
        <v>17</v>
      </c>
      <c r="C3691" s="22" t="str">
        <f>IF(OR($B3691="Unknown",$B3691="Error",$B3691=""),IFERROR(VLOOKUP($F3691, '02_UnitPriceRef'!$F$3:$G$10,2,FALSE),"N/A"),$B3691)</f>
        <v>Cookie</v>
      </c>
      <c r="D3691" s="24">
        <v>1</v>
      </c>
      <c r="E3691" s="22">
        <f t="shared" si="42"/>
        <v>1</v>
      </c>
      <c r="F3691" s="24">
        <v>1</v>
      </c>
      <c r="G3691" s="22">
        <f>IF(OR($F3691="ERROR",$F3691="UNKNOWN",$F3691=""),IFERROR(VLOOKUP($C3691,'02_UnitPriceRef'!$E$3:$F$10,2,0),IF(OR($D3691="Error",$D3691="UNKNOWN",$D3691=""),0,H3691/D3691)),$F3691)</f>
        <v>1</v>
      </c>
      <c r="H3691" s="24">
        <v>1</v>
      </c>
      <c r="I3691" s="22">
        <f t="shared" si="43"/>
        <v>1</v>
      </c>
      <c r="J3691" s="22" t="s">
        <v>10</v>
      </c>
      <c r="K3691" s="22" t="s">
        <v>11</v>
      </c>
      <c r="L3691" s="26">
        <v>45204</v>
      </c>
      <c r="M3691" s="27">
        <f t="shared" si="44"/>
        <v>45204</v>
      </c>
    </row>
    <row r="3692" spans="1:13" ht="22.5" customHeight="1">
      <c r="A3692" s="22" t="s">
        <v>3713</v>
      </c>
      <c r="B3692" s="23"/>
      <c r="C3692" s="22" t="str">
        <f>IF(OR($B3692="Unknown",$B3692="Error",$B3692=""),IFERROR(VLOOKUP($F3692, '02_UnitPriceRef'!$F$3:$G$10,2,FALSE),"N/A"),$B3692)</f>
        <v>Tea</v>
      </c>
      <c r="D3692" s="24">
        <v>1</v>
      </c>
      <c r="E3692" s="22">
        <f t="shared" si="42"/>
        <v>1</v>
      </c>
      <c r="F3692" s="24">
        <v>1.5</v>
      </c>
      <c r="G3692" s="22">
        <f>IF(OR($F3692="ERROR",$F3692="UNKNOWN",$F3692=""),IFERROR(VLOOKUP($C3692,'02_UnitPriceRef'!$E$3:$F$10,2,0),IF(OR($D3692="Error",$D3692="UNKNOWN",$D3692=""),0,H3692/D3692)),$F3692)</f>
        <v>1.5</v>
      </c>
      <c r="H3692" s="24">
        <v>1.5</v>
      </c>
      <c r="I3692" s="22">
        <f t="shared" si="43"/>
        <v>1.5</v>
      </c>
      <c r="J3692" s="22" t="s">
        <v>10</v>
      </c>
      <c r="K3692" s="22" t="s">
        <v>11</v>
      </c>
      <c r="L3692" s="26">
        <v>45072</v>
      </c>
      <c r="M3692" s="27">
        <f t="shared" si="44"/>
        <v>45072</v>
      </c>
    </row>
    <row r="3693" spans="1:13" ht="22.5" customHeight="1">
      <c r="A3693" s="22" t="s">
        <v>3714</v>
      </c>
      <c r="B3693" s="23" t="s">
        <v>13</v>
      </c>
      <c r="C3693" s="22" t="str">
        <f>IF(OR($B3693="Unknown",$B3693="Error",$B3693=""),IFERROR(VLOOKUP($F3693, '02_UnitPriceRef'!$F$3:$G$10,2,FALSE),"N/A"),$B3693)</f>
        <v>Cake</v>
      </c>
      <c r="D3693" s="24">
        <v>5</v>
      </c>
      <c r="E3693" s="22">
        <f t="shared" si="42"/>
        <v>5</v>
      </c>
      <c r="F3693" s="24">
        <v>3</v>
      </c>
      <c r="G3693" s="22">
        <f>IF(OR($F3693="ERROR",$F3693="UNKNOWN",$F3693=""),IFERROR(VLOOKUP($C3693,'02_UnitPriceRef'!$E$3:$F$10,2,0),IF(OR($D3693="Error",$D3693="UNKNOWN",$D3693=""),0,H3693/D3693)),$F3693)</f>
        <v>3</v>
      </c>
      <c r="H3693" s="24">
        <v>15</v>
      </c>
      <c r="I3693" s="22">
        <f t="shared" si="43"/>
        <v>15</v>
      </c>
      <c r="J3693" s="22" t="s">
        <v>20</v>
      </c>
      <c r="K3693" s="22" t="s">
        <v>11</v>
      </c>
      <c r="L3693" s="26">
        <v>45249</v>
      </c>
      <c r="M3693" s="27">
        <f t="shared" si="44"/>
        <v>45249</v>
      </c>
    </row>
    <row r="3694" spans="1:13" ht="22.5" customHeight="1">
      <c r="A3694" s="22" t="s">
        <v>3715</v>
      </c>
      <c r="B3694" s="23" t="s">
        <v>19</v>
      </c>
      <c r="C3694" s="22" t="str">
        <f>IF(OR($B3694="Unknown",$B3694="Error",$B3694=""),IFERROR(VLOOKUP($F3694, '02_UnitPriceRef'!$F$3:$G$10,2,FALSE),"N/A"),$B3694)</f>
        <v>Salad</v>
      </c>
      <c r="D3694" s="24">
        <v>4</v>
      </c>
      <c r="E3694" s="22">
        <f t="shared" si="42"/>
        <v>4</v>
      </c>
      <c r="F3694" s="24">
        <v>5</v>
      </c>
      <c r="G3694" s="22">
        <f>IF(OR($F3694="ERROR",$F3694="UNKNOWN",$F3694=""),IFERROR(VLOOKUP($C3694,'02_UnitPriceRef'!$E$3:$F$10,2,0),IF(OR($D3694="Error",$D3694="UNKNOWN",$D3694=""),0,H3694/D3694)),$F3694)</f>
        <v>5</v>
      </c>
      <c r="H3694" s="24">
        <v>20</v>
      </c>
      <c r="I3694" s="22">
        <f t="shared" si="43"/>
        <v>20</v>
      </c>
      <c r="J3694" s="22" t="s">
        <v>14</v>
      </c>
      <c r="K3694" s="22" t="s">
        <v>15</v>
      </c>
      <c r="L3694" s="26">
        <v>45218</v>
      </c>
      <c r="M3694" s="27">
        <f t="shared" si="44"/>
        <v>45218</v>
      </c>
    </row>
    <row r="3695" spans="1:13" ht="22.5" customHeight="1">
      <c r="A3695" s="22" t="s">
        <v>3716</v>
      </c>
      <c r="B3695" s="23" t="s">
        <v>19</v>
      </c>
      <c r="C3695" s="22" t="str">
        <f>IF(OR($B3695="Unknown",$B3695="Error",$B3695=""),IFERROR(VLOOKUP($F3695, '02_UnitPriceRef'!$F$3:$G$10,2,FALSE),"N/A"),$B3695)</f>
        <v>Salad</v>
      </c>
      <c r="D3695" s="24">
        <v>3</v>
      </c>
      <c r="E3695" s="22">
        <f t="shared" si="42"/>
        <v>3</v>
      </c>
      <c r="F3695" s="24">
        <v>5</v>
      </c>
      <c r="G3695" s="22">
        <f>IF(OR($F3695="ERROR",$F3695="UNKNOWN",$F3695=""),IFERROR(VLOOKUP($C3695,'02_UnitPriceRef'!$E$3:$F$10,2,0),IF(OR($D3695="Error",$D3695="UNKNOWN",$D3695=""),0,H3695/D3695)),$F3695)</f>
        <v>5</v>
      </c>
      <c r="H3695" s="24">
        <v>15</v>
      </c>
      <c r="I3695" s="22">
        <f t="shared" si="43"/>
        <v>15</v>
      </c>
      <c r="J3695" s="22" t="s">
        <v>22</v>
      </c>
      <c r="K3695" s="22" t="s">
        <v>20</v>
      </c>
      <c r="L3695" s="26">
        <v>45154</v>
      </c>
      <c r="M3695" s="27">
        <f t="shared" si="44"/>
        <v>45154</v>
      </c>
    </row>
    <row r="3696" spans="1:13" ht="22.5" customHeight="1">
      <c r="A3696" s="22" t="s">
        <v>3717</v>
      </c>
      <c r="B3696" s="23" t="s">
        <v>35</v>
      </c>
      <c r="C3696" s="22" t="str">
        <f>IF(OR($B3696="Unknown",$B3696="Error",$B3696=""),IFERROR(VLOOKUP($F3696, '02_UnitPriceRef'!$F$3:$G$10,2,FALSE),"N/A"),$B3696)</f>
        <v>Tea</v>
      </c>
      <c r="D3696" s="24">
        <v>1</v>
      </c>
      <c r="E3696" s="22">
        <f t="shared" si="42"/>
        <v>1</v>
      </c>
      <c r="F3696" s="24">
        <v>1.5</v>
      </c>
      <c r="G3696" s="22">
        <f>IF(OR($F3696="ERROR",$F3696="UNKNOWN",$F3696=""),IFERROR(VLOOKUP($C3696,'02_UnitPriceRef'!$E$3:$F$10,2,0),IF(OR($D3696="Error",$D3696="UNKNOWN",$D3696=""),0,H3696/D3696)),$F3696)</f>
        <v>1.5</v>
      </c>
      <c r="H3696" s="24">
        <v>1.5</v>
      </c>
      <c r="I3696" s="22">
        <f t="shared" si="43"/>
        <v>1.5</v>
      </c>
      <c r="J3696" s="22" t="s">
        <v>14</v>
      </c>
      <c r="K3696" s="22" t="s">
        <v>20</v>
      </c>
      <c r="L3696" s="26">
        <v>44948</v>
      </c>
      <c r="M3696" s="27">
        <f t="shared" si="44"/>
        <v>44948</v>
      </c>
    </row>
    <row r="3697" spans="1:13" ht="22.5" customHeight="1">
      <c r="A3697" s="22" t="s">
        <v>3718</v>
      </c>
      <c r="B3697" s="23" t="s">
        <v>17</v>
      </c>
      <c r="C3697" s="22" t="str">
        <f>IF(OR($B3697="Unknown",$B3697="Error",$B3697=""),IFERROR(VLOOKUP($F3697, '02_UnitPriceRef'!$F$3:$G$10,2,FALSE),"N/A"),$B3697)</f>
        <v>Cookie</v>
      </c>
      <c r="D3697" s="24">
        <v>2</v>
      </c>
      <c r="E3697" s="22">
        <f t="shared" si="42"/>
        <v>2</v>
      </c>
      <c r="F3697" s="24">
        <v>1</v>
      </c>
      <c r="G3697" s="22">
        <f>IF(OR($F3697="ERROR",$F3697="UNKNOWN",$F3697=""),IFERROR(VLOOKUP($C3697,'02_UnitPriceRef'!$E$3:$F$10,2,0),IF(OR($D3697="Error",$D3697="UNKNOWN",$D3697=""),0,H3697/D3697)),$F3697)</f>
        <v>1</v>
      </c>
      <c r="H3697" s="24">
        <v>2</v>
      </c>
      <c r="I3697" s="22">
        <f t="shared" si="43"/>
        <v>2</v>
      </c>
      <c r="J3697" s="22" t="s">
        <v>10</v>
      </c>
      <c r="K3697" s="22" t="s">
        <v>20</v>
      </c>
      <c r="L3697" s="26">
        <v>45167</v>
      </c>
      <c r="M3697" s="27">
        <f t="shared" si="44"/>
        <v>45167</v>
      </c>
    </row>
    <row r="3698" spans="1:13" ht="22.5" customHeight="1">
      <c r="A3698" s="22" t="s">
        <v>3719</v>
      </c>
      <c r="B3698" s="23" t="s">
        <v>24</v>
      </c>
      <c r="C3698" s="22" t="str">
        <f>IF(OR($B3698="Unknown",$B3698="Error",$B3698=""),IFERROR(VLOOKUP($F3698, '02_UnitPriceRef'!$F$3:$G$10,2,FALSE),"N/A"),$B3698)</f>
        <v>Smoothie</v>
      </c>
      <c r="D3698" s="24">
        <v>1</v>
      </c>
      <c r="E3698" s="22">
        <f t="shared" si="42"/>
        <v>1</v>
      </c>
      <c r="F3698" s="24">
        <v>4</v>
      </c>
      <c r="G3698" s="22">
        <f>IF(OR($F3698="ERROR",$F3698="UNKNOWN",$F3698=""),IFERROR(VLOOKUP($C3698,'02_UnitPriceRef'!$E$3:$F$10,2,0),IF(OR($D3698="Error",$D3698="UNKNOWN",$D3698=""),0,H3698/D3698)),$F3698)</f>
        <v>4</v>
      </c>
      <c r="H3698" s="24">
        <v>4</v>
      </c>
      <c r="I3698" s="22">
        <f t="shared" si="43"/>
        <v>4</v>
      </c>
      <c r="J3698" s="22" t="s">
        <v>10</v>
      </c>
      <c r="K3698" s="22" t="s">
        <v>11</v>
      </c>
      <c r="L3698" s="26">
        <v>45056</v>
      </c>
      <c r="M3698" s="27">
        <f t="shared" si="44"/>
        <v>45056</v>
      </c>
    </row>
    <row r="3699" spans="1:13" ht="22.5" customHeight="1">
      <c r="A3699" s="22" t="s">
        <v>3720</v>
      </c>
      <c r="B3699" s="23" t="s">
        <v>10031</v>
      </c>
      <c r="C3699" s="22" t="str">
        <f>IF(OR($B3699="Unknown",$B3699="Error",$B3699=""),IFERROR(VLOOKUP($F3699, '02_UnitPriceRef'!$F$3:$G$10,2,FALSE),"N/A"),$B3699)</f>
        <v>Tea</v>
      </c>
      <c r="D3699" s="24">
        <v>1</v>
      </c>
      <c r="E3699" s="22">
        <f t="shared" si="42"/>
        <v>1</v>
      </c>
      <c r="F3699" s="24">
        <v>1.5</v>
      </c>
      <c r="G3699" s="22">
        <f>IF(OR($F3699="ERROR",$F3699="UNKNOWN",$F3699=""),IFERROR(VLOOKUP($C3699,'02_UnitPriceRef'!$E$3:$F$10,2,0),IF(OR($D3699="Error",$D3699="UNKNOWN",$D3699=""),0,H3699/D3699)),$F3699)</f>
        <v>1.5</v>
      </c>
      <c r="H3699" s="24">
        <v>1.5</v>
      </c>
      <c r="I3699" s="22">
        <f t="shared" si="43"/>
        <v>1.5</v>
      </c>
      <c r="J3699" s="22" t="s">
        <v>20</v>
      </c>
      <c r="K3699" s="22" t="s">
        <v>20</v>
      </c>
      <c r="L3699" s="26">
        <v>45246</v>
      </c>
      <c r="M3699" s="27">
        <f t="shared" si="44"/>
        <v>45246</v>
      </c>
    </row>
    <row r="3700" spans="1:13" ht="22.5" customHeight="1">
      <c r="A3700" s="22" t="s">
        <v>3721</v>
      </c>
      <c r="B3700" s="23" t="s">
        <v>9</v>
      </c>
      <c r="C3700" s="22" t="str">
        <f>IF(OR($B3700="Unknown",$B3700="Error",$B3700=""),IFERROR(VLOOKUP($F3700, '02_UnitPriceRef'!$F$3:$G$10,2,FALSE),"N/A"),$B3700)</f>
        <v>Coffee</v>
      </c>
      <c r="D3700" s="24">
        <v>2</v>
      </c>
      <c r="E3700" s="22">
        <f t="shared" si="42"/>
        <v>2</v>
      </c>
      <c r="F3700" s="24">
        <v>2</v>
      </c>
      <c r="G3700" s="22">
        <f>IF(OR($F3700="ERROR",$F3700="UNKNOWN",$F3700=""),IFERROR(VLOOKUP($C3700,'02_UnitPriceRef'!$E$3:$F$10,2,0),IF(OR($D3700="Error",$D3700="UNKNOWN",$D3700=""),0,H3700/D3700)),$F3700)</f>
        <v>2</v>
      </c>
      <c r="H3700" s="24">
        <v>4</v>
      </c>
      <c r="I3700" s="22">
        <f t="shared" si="43"/>
        <v>4</v>
      </c>
      <c r="J3700" s="22" t="s">
        <v>22</v>
      </c>
      <c r="K3700" s="22" t="s">
        <v>11</v>
      </c>
      <c r="L3700" s="26">
        <v>45108</v>
      </c>
      <c r="M3700" s="27">
        <f t="shared" si="44"/>
        <v>45108</v>
      </c>
    </row>
    <row r="3701" spans="1:13" ht="22.5" customHeight="1">
      <c r="A3701" s="22" t="s">
        <v>3722</v>
      </c>
      <c r="B3701" s="23" t="s">
        <v>35</v>
      </c>
      <c r="C3701" s="22" t="str">
        <f>IF(OR($B3701="Unknown",$B3701="Error",$B3701=""),IFERROR(VLOOKUP($F3701, '02_UnitPriceRef'!$F$3:$G$10,2,FALSE),"N/A"),$B3701)</f>
        <v>Tea</v>
      </c>
      <c r="D3701" s="24">
        <v>1</v>
      </c>
      <c r="E3701" s="22">
        <f t="shared" si="42"/>
        <v>1</v>
      </c>
      <c r="F3701" s="24">
        <v>1.5</v>
      </c>
      <c r="G3701" s="22">
        <f>IF(OR($F3701="ERROR",$F3701="UNKNOWN",$F3701=""),IFERROR(VLOOKUP($C3701,'02_UnitPriceRef'!$E$3:$F$10,2,0),IF(OR($D3701="Error",$D3701="UNKNOWN",$D3701=""),0,H3701/D3701)),$F3701)</f>
        <v>1.5</v>
      </c>
      <c r="H3701" s="24">
        <v>1.5</v>
      </c>
      <c r="I3701" s="22">
        <f t="shared" si="43"/>
        <v>1.5</v>
      </c>
      <c r="J3701" s="22" t="s">
        <v>22</v>
      </c>
      <c r="K3701" s="22" t="s">
        <v>11</v>
      </c>
      <c r="L3701" s="26">
        <v>45039</v>
      </c>
      <c r="M3701" s="27">
        <f t="shared" si="44"/>
        <v>45039</v>
      </c>
    </row>
    <row r="3702" spans="1:13" ht="22.5" customHeight="1">
      <c r="A3702" s="22" t="s">
        <v>3723</v>
      </c>
      <c r="B3702" s="23" t="s">
        <v>35</v>
      </c>
      <c r="C3702" s="22" t="str">
        <f>IF(OR($B3702="Unknown",$B3702="Error",$B3702=""),IFERROR(VLOOKUP($F3702, '02_UnitPriceRef'!$F$3:$G$10,2,FALSE),"N/A"),$B3702)</f>
        <v>Tea</v>
      </c>
      <c r="D3702" s="24">
        <v>1</v>
      </c>
      <c r="E3702" s="22">
        <f t="shared" si="42"/>
        <v>1</v>
      </c>
      <c r="F3702" s="24">
        <v>1.5</v>
      </c>
      <c r="G3702" s="22">
        <f>IF(OR($F3702="ERROR",$F3702="UNKNOWN",$F3702=""),IFERROR(VLOOKUP($C3702,'02_UnitPriceRef'!$E$3:$F$10,2,0),IF(OR($D3702="Error",$D3702="UNKNOWN",$D3702=""),0,H3702/D3702)),$F3702)</f>
        <v>1.5</v>
      </c>
      <c r="H3702" s="24">
        <v>1.5</v>
      </c>
      <c r="I3702" s="22">
        <f t="shared" si="43"/>
        <v>1.5</v>
      </c>
      <c r="J3702" s="22" t="s">
        <v>22</v>
      </c>
      <c r="K3702" s="22" t="s">
        <v>11</v>
      </c>
      <c r="L3702" s="26">
        <v>44954</v>
      </c>
      <c r="M3702" s="27">
        <f t="shared" si="44"/>
        <v>44954</v>
      </c>
    </row>
    <row r="3703" spans="1:13" ht="22.5" customHeight="1">
      <c r="A3703" s="22" t="s">
        <v>3724</v>
      </c>
      <c r="B3703" s="23" t="s">
        <v>35</v>
      </c>
      <c r="C3703" s="22" t="str">
        <f>IF(OR($B3703="Unknown",$B3703="Error",$B3703=""),IFERROR(VLOOKUP($F3703, '02_UnitPriceRef'!$F$3:$G$10,2,FALSE),"N/A"),$B3703)</f>
        <v>Tea</v>
      </c>
      <c r="D3703" s="23"/>
      <c r="E3703" s="22">
        <f t="shared" si="42"/>
        <v>1</v>
      </c>
      <c r="F3703" s="24">
        <v>1.5</v>
      </c>
      <c r="G3703" s="22">
        <f>IF(OR($F3703="ERROR",$F3703="UNKNOWN",$F3703=""),IFERROR(VLOOKUP($C3703,'02_UnitPriceRef'!$E$3:$F$10,2,0),IF(OR($D3703="Error",$D3703="UNKNOWN",$D3703=""),0,H3703/D3703)),$F3703)</f>
        <v>1.5</v>
      </c>
      <c r="H3703" s="24">
        <v>1.5</v>
      </c>
      <c r="I3703" s="22">
        <f t="shared" si="43"/>
        <v>1.5</v>
      </c>
      <c r="J3703" s="22" t="s">
        <v>20</v>
      </c>
      <c r="K3703" s="22" t="s">
        <v>15</v>
      </c>
      <c r="L3703" s="26">
        <v>45081</v>
      </c>
      <c r="M3703" s="27">
        <f t="shared" si="44"/>
        <v>45081</v>
      </c>
    </row>
    <row r="3704" spans="1:13" ht="22.5" customHeight="1">
      <c r="A3704" s="22" t="s">
        <v>3725</v>
      </c>
      <c r="B3704" s="23" t="s">
        <v>19</v>
      </c>
      <c r="C3704" s="22" t="str">
        <f>IF(OR($B3704="Unknown",$B3704="Error",$B3704=""),IFERROR(VLOOKUP($F3704, '02_UnitPriceRef'!$F$3:$G$10,2,FALSE),"N/A"),$B3704)</f>
        <v>Salad</v>
      </c>
      <c r="D3704" s="24">
        <v>5</v>
      </c>
      <c r="E3704" s="22">
        <f t="shared" si="42"/>
        <v>5</v>
      </c>
      <c r="F3704" s="24">
        <v>5</v>
      </c>
      <c r="G3704" s="22">
        <f>IF(OR($F3704="ERROR",$F3704="UNKNOWN",$F3704=""),IFERROR(VLOOKUP($C3704,'02_UnitPriceRef'!$E$3:$F$10,2,0),IF(OR($D3704="Error",$D3704="UNKNOWN",$D3704=""),0,H3704/D3704)),$F3704)</f>
        <v>5</v>
      </c>
      <c r="H3704" s="24">
        <v>25</v>
      </c>
      <c r="I3704" s="22">
        <f t="shared" si="43"/>
        <v>25</v>
      </c>
      <c r="J3704" s="22" t="s">
        <v>10</v>
      </c>
      <c r="K3704" s="22" t="s">
        <v>11</v>
      </c>
      <c r="L3704" s="26">
        <v>44976</v>
      </c>
      <c r="M3704" s="27">
        <f t="shared" si="44"/>
        <v>44976</v>
      </c>
    </row>
    <row r="3705" spans="1:13" ht="22.5" customHeight="1">
      <c r="A3705" s="22" t="s">
        <v>3726</v>
      </c>
      <c r="B3705" s="23" t="s">
        <v>9</v>
      </c>
      <c r="C3705" s="22" t="str">
        <f>IF(OR($B3705="Unknown",$B3705="Error",$B3705=""),IFERROR(VLOOKUP($F3705, '02_UnitPriceRef'!$F$3:$G$10,2,FALSE),"N/A"),$B3705)</f>
        <v>Coffee</v>
      </c>
      <c r="D3705" s="24">
        <v>1</v>
      </c>
      <c r="E3705" s="22">
        <f t="shared" si="42"/>
        <v>1</v>
      </c>
      <c r="F3705" s="24">
        <v>2</v>
      </c>
      <c r="G3705" s="22">
        <f>IF(OR($F3705="ERROR",$F3705="UNKNOWN",$F3705=""),IFERROR(VLOOKUP($C3705,'02_UnitPriceRef'!$E$3:$F$10,2,0),IF(OR($D3705="Error",$D3705="UNKNOWN",$D3705=""),0,H3705/D3705)),$F3705)</f>
        <v>2</v>
      </c>
      <c r="H3705" s="24">
        <v>2</v>
      </c>
      <c r="I3705" s="22">
        <f t="shared" si="43"/>
        <v>2</v>
      </c>
      <c r="J3705" s="22" t="s">
        <v>20</v>
      </c>
      <c r="K3705" s="22" t="s">
        <v>15</v>
      </c>
      <c r="L3705" s="26">
        <v>45255</v>
      </c>
      <c r="M3705" s="27">
        <f t="shared" si="44"/>
        <v>45255</v>
      </c>
    </row>
    <row r="3706" spans="1:13" ht="22.5" customHeight="1">
      <c r="A3706" s="22" t="s">
        <v>3727</v>
      </c>
      <c r="B3706" s="23" t="s">
        <v>35</v>
      </c>
      <c r="C3706" s="22" t="str">
        <f>IF(OR($B3706="Unknown",$B3706="Error",$B3706=""),IFERROR(VLOOKUP($F3706, '02_UnitPriceRef'!$F$3:$G$10,2,FALSE),"N/A"),$B3706)</f>
        <v>Tea</v>
      </c>
      <c r="D3706" s="24">
        <v>4</v>
      </c>
      <c r="E3706" s="22">
        <f t="shared" si="42"/>
        <v>4</v>
      </c>
      <c r="F3706" s="24">
        <v>1.5</v>
      </c>
      <c r="G3706" s="22">
        <f>IF(OR($F3706="ERROR",$F3706="UNKNOWN",$F3706=""),IFERROR(VLOOKUP($C3706,'02_UnitPriceRef'!$E$3:$F$10,2,0),IF(OR($D3706="Error",$D3706="UNKNOWN",$D3706=""),0,H3706/D3706)),$F3706)</f>
        <v>1.5</v>
      </c>
      <c r="H3706" s="24">
        <v>6</v>
      </c>
      <c r="I3706" s="22">
        <f t="shared" si="43"/>
        <v>6</v>
      </c>
      <c r="J3706" s="22" t="s">
        <v>14</v>
      </c>
      <c r="K3706" s="22" t="s">
        <v>11</v>
      </c>
      <c r="L3706" s="26">
        <v>45038</v>
      </c>
      <c r="M3706" s="27">
        <f t="shared" si="44"/>
        <v>45038</v>
      </c>
    </row>
    <row r="3707" spans="1:13" ht="22.5" customHeight="1">
      <c r="A3707" s="22" t="s">
        <v>3728</v>
      </c>
      <c r="B3707" s="23" t="s">
        <v>10030</v>
      </c>
      <c r="C3707" s="22" t="str">
        <f>IF(OR($B3707="Unknown",$B3707="Error",$B3707=""),IFERROR(VLOOKUP($F3707, '02_UnitPriceRef'!$F$3:$G$10,2,FALSE),"N/A"),$B3707)</f>
        <v>Sandwich/Smoothie</v>
      </c>
      <c r="D3707" s="24">
        <v>4</v>
      </c>
      <c r="E3707" s="22">
        <f t="shared" si="42"/>
        <v>4</v>
      </c>
      <c r="F3707" s="24">
        <v>4</v>
      </c>
      <c r="G3707" s="22">
        <f>IF(OR($F3707="ERROR",$F3707="UNKNOWN",$F3707=""),IFERROR(VLOOKUP($C3707,'02_UnitPriceRef'!$E$3:$F$10,2,0),IF(OR($D3707="Error",$D3707="UNKNOWN",$D3707=""),0,H3707/D3707)),$F3707)</f>
        <v>4</v>
      </c>
      <c r="H3707" s="24">
        <v>16</v>
      </c>
      <c r="I3707" s="22">
        <f t="shared" si="43"/>
        <v>16</v>
      </c>
      <c r="J3707" s="22" t="s">
        <v>14</v>
      </c>
      <c r="K3707" s="22" t="s">
        <v>11</v>
      </c>
      <c r="L3707" s="26">
        <v>45255</v>
      </c>
      <c r="M3707" s="27">
        <f t="shared" si="44"/>
        <v>45255</v>
      </c>
    </row>
    <row r="3708" spans="1:13" ht="22.5" customHeight="1">
      <c r="A3708" s="22" t="s">
        <v>3729</v>
      </c>
      <c r="B3708" s="23" t="s">
        <v>24</v>
      </c>
      <c r="C3708" s="22" t="str">
        <f>IF(OR($B3708="Unknown",$B3708="Error",$B3708=""),IFERROR(VLOOKUP($F3708, '02_UnitPriceRef'!$F$3:$G$10,2,FALSE),"N/A"),$B3708)</f>
        <v>Smoothie</v>
      </c>
      <c r="D3708" s="24">
        <v>4</v>
      </c>
      <c r="E3708" s="22">
        <f t="shared" si="42"/>
        <v>4</v>
      </c>
      <c r="F3708" s="24">
        <v>4</v>
      </c>
      <c r="G3708" s="22">
        <f>IF(OR($F3708="ERROR",$F3708="UNKNOWN",$F3708=""),IFERROR(VLOOKUP($C3708,'02_UnitPriceRef'!$E$3:$F$10,2,0),IF(OR($D3708="Error",$D3708="UNKNOWN",$D3708=""),0,H3708/D3708)),$F3708)</f>
        <v>4</v>
      </c>
      <c r="H3708" s="24">
        <v>16</v>
      </c>
      <c r="I3708" s="22">
        <f t="shared" si="43"/>
        <v>16</v>
      </c>
      <c r="J3708" s="22" t="s">
        <v>20</v>
      </c>
      <c r="K3708" s="22" t="s">
        <v>15</v>
      </c>
      <c r="L3708" s="26">
        <v>45093</v>
      </c>
      <c r="M3708" s="27">
        <f t="shared" si="44"/>
        <v>45093</v>
      </c>
    </row>
    <row r="3709" spans="1:13" ht="22.5" customHeight="1">
      <c r="A3709" s="22" t="s">
        <v>3730</v>
      </c>
      <c r="B3709" s="23" t="s">
        <v>35</v>
      </c>
      <c r="C3709" s="22" t="str">
        <f>IF(OR($B3709="Unknown",$B3709="Error",$B3709=""),IFERROR(VLOOKUP($F3709, '02_UnitPriceRef'!$F$3:$G$10,2,FALSE),"N/A"),$B3709)</f>
        <v>Tea</v>
      </c>
      <c r="D3709" s="24">
        <v>3</v>
      </c>
      <c r="E3709" s="22">
        <f t="shared" si="42"/>
        <v>3</v>
      </c>
      <c r="F3709" s="24">
        <v>1.5</v>
      </c>
      <c r="G3709" s="22">
        <f>IF(OR($F3709="ERROR",$F3709="UNKNOWN",$F3709=""),IFERROR(VLOOKUP($C3709,'02_UnitPriceRef'!$E$3:$F$10,2,0),IF(OR($D3709="Error",$D3709="UNKNOWN",$D3709=""),0,H3709/D3709)),$F3709)</f>
        <v>1.5</v>
      </c>
      <c r="H3709" s="24">
        <v>4.5</v>
      </c>
      <c r="I3709" s="22">
        <f t="shared" si="43"/>
        <v>4.5</v>
      </c>
      <c r="J3709" s="22" t="s">
        <v>10</v>
      </c>
      <c r="K3709" s="22" t="s">
        <v>20</v>
      </c>
      <c r="L3709" s="26">
        <v>44987</v>
      </c>
      <c r="M3709" s="27">
        <f t="shared" si="44"/>
        <v>44987</v>
      </c>
    </row>
    <row r="3710" spans="1:13" ht="22.5" customHeight="1">
      <c r="A3710" s="22" t="s">
        <v>3731</v>
      </c>
      <c r="B3710" s="23" t="s">
        <v>39</v>
      </c>
      <c r="C3710" s="22" t="str">
        <f>IF(OR($B3710="Unknown",$B3710="Error",$B3710=""),IFERROR(VLOOKUP($F3710, '02_UnitPriceRef'!$F$3:$G$10,2,FALSE),"N/A"),$B3710)</f>
        <v>Juice</v>
      </c>
      <c r="D3710" s="24">
        <v>5</v>
      </c>
      <c r="E3710" s="22">
        <f t="shared" si="42"/>
        <v>5</v>
      </c>
      <c r="F3710" s="24">
        <v>3</v>
      </c>
      <c r="G3710" s="22">
        <f>IF(OR($F3710="ERROR",$F3710="UNKNOWN",$F3710=""),IFERROR(VLOOKUP($C3710,'02_UnitPriceRef'!$E$3:$F$10,2,0),IF(OR($D3710="Error",$D3710="UNKNOWN",$D3710=""),0,H3710/D3710)),$F3710)</f>
        <v>3</v>
      </c>
      <c r="H3710" s="24">
        <v>15</v>
      </c>
      <c r="I3710" s="22">
        <f t="shared" si="43"/>
        <v>15</v>
      </c>
      <c r="J3710" s="22" t="s">
        <v>10</v>
      </c>
      <c r="K3710" s="22" t="s">
        <v>20</v>
      </c>
      <c r="L3710" s="26">
        <v>45074</v>
      </c>
      <c r="M3710" s="27">
        <f t="shared" si="44"/>
        <v>45074</v>
      </c>
    </row>
    <row r="3711" spans="1:13" ht="22.5" customHeight="1">
      <c r="A3711" s="22" t="s">
        <v>3732</v>
      </c>
      <c r="B3711" s="23" t="s">
        <v>35</v>
      </c>
      <c r="C3711" s="22" t="str">
        <f>IF(OR($B3711="Unknown",$B3711="Error",$B3711=""),IFERROR(VLOOKUP($F3711, '02_UnitPriceRef'!$F$3:$G$10,2,FALSE),"N/A"),$B3711)</f>
        <v>Tea</v>
      </c>
      <c r="D3711" s="24">
        <v>5</v>
      </c>
      <c r="E3711" s="22">
        <f t="shared" si="42"/>
        <v>5</v>
      </c>
      <c r="F3711" s="24">
        <v>1.5</v>
      </c>
      <c r="G3711" s="22">
        <f>IF(OR($F3711="ERROR",$F3711="UNKNOWN",$F3711=""),IFERROR(VLOOKUP($C3711,'02_UnitPriceRef'!$E$3:$F$10,2,0),IF(OR($D3711="Error",$D3711="UNKNOWN",$D3711=""),0,H3711/D3711)),$F3711)</f>
        <v>1.5</v>
      </c>
      <c r="H3711" s="24">
        <v>7.5</v>
      </c>
      <c r="I3711" s="22">
        <f t="shared" si="43"/>
        <v>7.5</v>
      </c>
      <c r="J3711" s="22" t="s">
        <v>10</v>
      </c>
      <c r="K3711" s="22" t="s">
        <v>20</v>
      </c>
      <c r="L3711" s="26">
        <v>45052</v>
      </c>
      <c r="M3711" s="27">
        <f t="shared" si="44"/>
        <v>45052</v>
      </c>
    </row>
    <row r="3712" spans="1:13" ht="22.5" customHeight="1">
      <c r="A3712" s="22" t="s">
        <v>3733</v>
      </c>
      <c r="B3712" s="23" t="s">
        <v>10031</v>
      </c>
      <c r="C3712" s="22" t="str">
        <f>IF(OR($B3712="Unknown",$B3712="Error",$B3712=""),IFERROR(VLOOKUP($F3712, '02_UnitPriceRef'!$F$3:$G$10,2,FALSE),"N/A"),$B3712)</f>
        <v>Salad</v>
      </c>
      <c r="D3712" s="24">
        <v>1</v>
      </c>
      <c r="E3712" s="22">
        <f t="shared" si="42"/>
        <v>1</v>
      </c>
      <c r="F3712" s="24">
        <v>5</v>
      </c>
      <c r="G3712" s="22">
        <f>IF(OR($F3712="ERROR",$F3712="UNKNOWN",$F3712=""),IFERROR(VLOOKUP($C3712,'02_UnitPriceRef'!$E$3:$F$10,2,0),IF(OR($D3712="Error",$D3712="UNKNOWN",$D3712=""),0,H3712/D3712)),$F3712)</f>
        <v>5</v>
      </c>
      <c r="H3712" s="24">
        <v>5</v>
      </c>
      <c r="I3712" s="22">
        <f t="shared" si="43"/>
        <v>5</v>
      </c>
      <c r="J3712" s="22" t="s">
        <v>20</v>
      </c>
      <c r="K3712" s="22" t="s">
        <v>20</v>
      </c>
      <c r="L3712" s="26">
        <v>44973</v>
      </c>
      <c r="M3712" s="27">
        <f t="shared" si="44"/>
        <v>44973</v>
      </c>
    </row>
    <row r="3713" spans="1:13" ht="22.5" customHeight="1">
      <c r="A3713" s="22" t="s">
        <v>3734</v>
      </c>
      <c r="B3713" s="23" t="s">
        <v>10031</v>
      </c>
      <c r="C3713" s="22" t="str">
        <f>IF(OR($B3713="Unknown",$B3713="Error",$B3713=""),IFERROR(VLOOKUP($F3713, '02_UnitPriceRef'!$F$3:$G$10,2,FALSE),"N/A"),$B3713)</f>
        <v>Coffee</v>
      </c>
      <c r="D3713" s="24">
        <v>5</v>
      </c>
      <c r="E3713" s="22">
        <f t="shared" si="42"/>
        <v>5</v>
      </c>
      <c r="F3713" s="24">
        <v>2</v>
      </c>
      <c r="G3713" s="22">
        <f>IF(OR($F3713="ERROR",$F3713="UNKNOWN",$F3713=""),IFERROR(VLOOKUP($C3713,'02_UnitPriceRef'!$E$3:$F$10,2,0),IF(OR($D3713="Error",$D3713="UNKNOWN",$D3713=""),0,H3713/D3713)),$F3713)</f>
        <v>2</v>
      </c>
      <c r="H3713" s="24">
        <v>10</v>
      </c>
      <c r="I3713" s="22">
        <f t="shared" si="43"/>
        <v>10</v>
      </c>
      <c r="J3713" s="22" t="s">
        <v>20</v>
      </c>
      <c r="K3713" s="22" t="s">
        <v>15</v>
      </c>
      <c r="L3713" s="26">
        <v>45244</v>
      </c>
      <c r="M3713" s="27">
        <f t="shared" si="44"/>
        <v>45244</v>
      </c>
    </row>
    <row r="3714" spans="1:13" ht="22.5" customHeight="1">
      <c r="A3714" s="22" t="s">
        <v>3735</v>
      </c>
      <c r="B3714" s="23" t="s">
        <v>9</v>
      </c>
      <c r="C3714" s="22" t="str">
        <f>IF(OR($B3714="Unknown",$B3714="Error",$B3714=""),IFERROR(VLOOKUP($F3714, '02_UnitPriceRef'!$F$3:$G$10,2,FALSE),"N/A"),$B3714)</f>
        <v>Coffee</v>
      </c>
      <c r="D3714" s="24">
        <v>3</v>
      </c>
      <c r="E3714" s="22">
        <f t="shared" si="42"/>
        <v>3</v>
      </c>
      <c r="F3714" s="24">
        <v>2</v>
      </c>
      <c r="G3714" s="22">
        <f>IF(OR($F3714="ERROR",$F3714="UNKNOWN",$F3714=""),IFERROR(VLOOKUP($C3714,'02_UnitPriceRef'!$E$3:$F$10,2,0),IF(OR($D3714="Error",$D3714="UNKNOWN",$D3714=""),0,H3714/D3714)),$F3714)</f>
        <v>2</v>
      </c>
      <c r="H3714" s="24">
        <v>6</v>
      </c>
      <c r="I3714" s="22">
        <f t="shared" si="43"/>
        <v>6</v>
      </c>
      <c r="J3714" s="22" t="s">
        <v>20</v>
      </c>
      <c r="K3714" s="22" t="s">
        <v>11</v>
      </c>
      <c r="L3714" s="26">
        <v>45178</v>
      </c>
      <c r="M3714" s="27">
        <f t="shared" si="44"/>
        <v>45178</v>
      </c>
    </row>
    <row r="3715" spans="1:13" ht="22.5" customHeight="1">
      <c r="A3715" s="22" t="s">
        <v>3736</v>
      </c>
      <c r="B3715" s="23" t="s">
        <v>17</v>
      </c>
      <c r="C3715" s="22" t="str">
        <f>IF(OR($B3715="Unknown",$B3715="Error",$B3715=""),IFERROR(VLOOKUP($F3715, '02_UnitPriceRef'!$F$3:$G$10,2,FALSE),"N/A"),$B3715)</f>
        <v>Cookie</v>
      </c>
      <c r="D3715" s="24">
        <v>3</v>
      </c>
      <c r="E3715" s="22">
        <f t="shared" si="42"/>
        <v>3</v>
      </c>
      <c r="F3715" s="24">
        <v>1</v>
      </c>
      <c r="G3715" s="22">
        <f>IF(OR($F3715="ERROR",$F3715="UNKNOWN",$F3715=""),IFERROR(VLOOKUP($C3715,'02_UnitPriceRef'!$E$3:$F$10,2,0),IF(OR($D3715="Error",$D3715="UNKNOWN",$D3715=""),0,H3715/D3715)),$F3715)</f>
        <v>1</v>
      </c>
      <c r="H3715" s="24">
        <v>3</v>
      </c>
      <c r="I3715" s="22">
        <f t="shared" si="43"/>
        <v>3</v>
      </c>
      <c r="J3715" s="22" t="s">
        <v>10</v>
      </c>
      <c r="K3715" s="22" t="s">
        <v>15</v>
      </c>
      <c r="L3715" s="26">
        <v>45067</v>
      </c>
      <c r="M3715" s="27">
        <f t="shared" si="44"/>
        <v>45067</v>
      </c>
    </row>
    <row r="3716" spans="1:13" ht="22.5" customHeight="1">
      <c r="A3716" s="22" t="s">
        <v>3737</v>
      </c>
      <c r="B3716" s="23" t="s">
        <v>27</v>
      </c>
      <c r="C3716" s="22" t="str">
        <f>IF(OR($B3716="Unknown",$B3716="Error",$B3716=""),IFERROR(VLOOKUP($F3716, '02_UnitPriceRef'!$F$3:$G$10,2,FALSE),"N/A"),$B3716)</f>
        <v>Sandwich</v>
      </c>
      <c r="D3716" s="24">
        <v>2</v>
      </c>
      <c r="E3716" s="22">
        <f t="shared" si="42"/>
        <v>2</v>
      </c>
      <c r="F3716" s="23"/>
      <c r="G3716" s="22">
        <f>IF(OR($F3716="ERROR",$F3716="UNKNOWN",$F3716=""),IFERROR(VLOOKUP($C3716,'02_UnitPriceRef'!$E$3:$F$10,2,0),IF(OR($D3716="Error",$D3716="UNKNOWN",$D3716=""),0,H3716/D3716)),$F3716)</f>
        <v>4</v>
      </c>
      <c r="H3716" s="24">
        <v>8</v>
      </c>
      <c r="I3716" s="22">
        <f t="shared" si="43"/>
        <v>8</v>
      </c>
      <c r="J3716" s="22" t="s">
        <v>22</v>
      </c>
      <c r="K3716" s="22" t="s">
        <v>15</v>
      </c>
      <c r="L3716" s="26">
        <v>45238</v>
      </c>
      <c r="M3716" s="27">
        <f t="shared" si="44"/>
        <v>45238</v>
      </c>
    </row>
    <row r="3717" spans="1:13" ht="22.5" customHeight="1">
      <c r="A3717" s="22" t="s">
        <v>3738</v>
      </c>
      <c r="B3717" s="23" t="s">
        <v>17</v>
      </c>
      <c r="C3717" s="22" t="str">
        <f>IF(OR($B3717="Unknown",$B3717="Error",$B3717=""),IFERROR(VLOOKUP($F3717, '02_UnitPriceRef'!$F$3:$G$10,2,FALSE),"N/A"),$B3717)</f>
        <v>Cookie</v>
      </c>
      <c r="D3717" s="24">
        <v>3</v>
      </c>
      <c r="E3717" s="22">
        <f t="shared" si="42"/>
        <v>3</v>
      </c>
      <c r="F3717" s="24">
        <v>1</v>
      </c>
      <c r="G3717" s="22">
        <f>IF(OR($F3717="ERROR",$F3717="UNKNOWN",$F3717=""),IFERROR(VLOOKUP($C3717,'02_UnitPriceRef'!$E$3:$F$10,2,0),IF(OR($D3717="Error",$D3717="UNKNOWN",$D3717=""),0,H3717/D3717)),$F3717)</f>
        <v>1</v>
      </c>
      <c r="H3717" s="24">
        <v>3</v>
      </c>
      <c r="I3717" s="22">
        <f t="shared" si="43"/>
        <v>3</v>
      </c>
      <c r="J3717" s="22" t="s">
        <v>14</v>
      </c>
      <c r="K3717" s="22" t="s">
        <v>11</v>
      </c>
      <c r="L3717" s="26">
        <v>44955</v>
      </c>
      <c r="M3717" s="27">
        <f t="shared" si="44"/>
        <v>44955</v>
      </c>
    </row>
    <row r="3718" spans="1:13" ht="22.5" customHeight="1">
      <c r="A3718" s="22" t="s">
        <v>3739</v>
      </c>
      <c r="B3718" s="23" t="s">
        <v>17</v>
      </c>
      <c r="C3718" s="22" t="str">
        <f>IF(OR($B3718="Unknown",$B3718="Error",$B3718=""),IFERROR(VLOOKUP($F3718, '02_UnitPriceRef'!$F$3:$G$10,2,FALSE),"N/A"),$B3718)</f>
        <v>Cookie</v>
      </c>
      <c r="D3718" s="24">
        <v>1</v>
      </c>
      <c r="E3718" s="22">
        <f t="shared" si="42"/>
        <v>1</v>
      </c>
      <c r="F3718" s="23" t="s">
        <v>10030</v>
      </c>
      <c r="G3718" s="22">
        <f>IF(OR($F3718="ERROR",$F3718="UNKNOWN",$F3718=""),IFERROR(VLOOKUP($C3718,'02_UnitPriceRef'!$E$3:$F$10,2,0),IF(OR($D3718="Error",$D3718="UNKNOWN",$D3718=""),0,H3718/D3718)),$F3718)</f>
        <v>1</v>
      </c>
      <c r="H3718" s="24">
        <v>1</v>
      </c>
      <c r="I3718" s="22">
        <f t="shared" si="43"/>
        <v>1</v>
      </c>
      <c r="J3718" s="22" t="s">
        <v>22</v>
      </c>
      <c r="K3718" s="22" t="s">
        <v>20</v>
      </c>
      <c r="L3718" s="26">
        <v>45232</v>
      </c>
      <c r="M3718" s="27">
        <f t="shared" si="44"/>
        <v>45232</v>
      </c>
    </row>
    <row r="3719" spans="1:13" ht="22.5" customHeight="1">
      <c r="A3719" s="22" t="s">
        <v>3740</v>
      </c>
      <c r="B3719" s="23" t="s">
        <v>10030</v>
      </c>
      <c r="C3719" s="22" t="str">
        <f>IF(OR($B3719="Unknown",$B3719="Error",$B3719=""),IFERROR(VLOOKUP($F3719, '02_UnitPriceRef'!$F$3:$G$10,2,FALSE),"N/A"),$B3719)</f>
        <v>Sandwich/Smoothie</v>
      </c>
      <c r="D3719" s="24">
        <v>3</v>
      </c>
      <c r="E3719" s="22">
        <f t="shared" si="42"/>
        <v>3</v>
      </c>
      <c r="F3719" s="24">
        <v>4</v>
      </c>
      <c r="G3719" s="22">
        <f>IF(OR($F3719="ERROR",$F3719="UNKNOWN",$F3719=""),IFERROR(VLOOKUP($C3719,'02_UnitPriceRef'!$E$3:$F$10,2,0),IF(OR($D3719="Error",$D3719="UNKNOWN",$D3719=""),0,H3719/D3719)),$F3719)</f>
        <v>4</v>
      </c>
      <c r="H3719" s="24">
        <v>12</v>
      </c>
      <c r="I3719" s="22">
        <f t="shared" si="43"/>
        <v>12</v>
      </c>
      <c r="J3719" s="22" t="s">
        <v>14</v>
      </c>
      <c r="K3719" s="22" t="s">
        <v>20</v>
      </c>
      <c r="L3719" s="26">
        <v>45073</v>
      </c>
      <c r="M3719" s="27">
        <f t="shared" si="44"/>
        <v>45073</v>
      </c>
    </row>
    <row r="3720" spans="1:13" ht="22.5" customHeight="1">
      <c r="A3720" s="22" t="s">
        <v>3741</v>
      </c>
      <c r="B3720" s="23" t="s">
        <v>24</v>
      </c>
      <c r="C3720" s="22" t="str">
        <f>IF(OR($B3720="Unknown",$B3720="Error",$B3720=""),IFERROR(VLOOKUP($F3720, '02_UnitPriceRef'!$F$3:$G$10,2,FALSE),"N/A"),$B3720)</f>
        <v>Smoothie</v>
      </c>
      <c r="D3720" s="24">
        <v>1</v>
      </c>
      <c r="E3720" s="22">
        <f t="shared" si="42"/>
        <v>1</v>
      </c>
      <c r="F3720" s="24">
        <v>4</v>
      </c>
      <c r="G3720" s="22">
        <f>IF(OR($F3720="ERROR",$F3720="UNKNOWN",$F3720=""),IFERROR(VLOOKUP($C3720,'02_UnitPriceRef'!$E$3:$F$10,2,0),IF(OR($D3720="Error",$D3720="UNKNOWN",$D3720=""),0,H3720/D3720)),$F3720)</f>
        <v>4</v>
      </c>
      <c r="H3720" s="24">
        <v>4</v>
      </c>
      <c r="I3720" s="22">
        <f t="shared" si="43"/>
        <v>4</v>
      </c>
      <c r="J3720" s="22" t="s">
        <v>14</v>
      </c>
      <c r="K3720" s="22" t="s">
        <v>15</v>
      </c>
      <c r="L3720" s="26">
        <v>44992</v>
      </c>
      <c r="M3720" s="27">
        <f t="shared" si="44"/>
        <v>44992</v>
      </c>
    </row>
    <row r="3721" spans="1:13" ht="22.5" customHeight="1">
      <c r="A3721" s="22" t="s">
        <v>3742</v>
      </c>
      <c r="B3721" s="23" t="s">
        <v>35</v>
      </c>
      <c r="C3721" s="22" t="str">
        <f>IF(OR($B3721="Unknown",$B3721="Error",$B3721=""),IFERROR(VLOOKUP($F3721, '02_UnitPriceRef'!$F$3:$G$10,2,FALSE),"N/A"),$B3721)</f>
        <v>Tea</v>
      </c>
      <c r="D3721" s="24">
        <v>2</v>
      </c>
      <c r="E3721" s="22">
        <f t="shared" si="42"/>
        <v>2</v>
      </c>
      <c r="F3721" s="24">
        <v>1.5</v>
      </c>
      <c r="G3721" s="22">
        <f>IF(OR($F3721="ERROR",$F3721="UNKNOWN",$F3721=""),IFERROR(VLOOKUP($C3721,'02_UnitPriceRef'!$E$3:$F$10,2,0),IF(OR($D3721="Error",$D3721="UNKNOWN",$D3721=""),0,H3721/D3721)),$F3721)</f>
        <v>1.5</v>
      </c>
      <c r="H3721" s="24">
        <v>3</v>
      </c>
      <c r="I3721" s="22">
        <f t="shared" si="43"/>
        <v>3</v>
      </c>
      <c r="J3721" s="22" t="s">
        <v>10</v>
      </c>
      <c r="K3721" s="22" t="s">
        <v>20</v>
      </c>
      <c r="L3721" s="26">
        <v>45050</v>
      </c>
      <c r="M3721" s="27">
        <f t="shared" si="44"/>
        <v>45050</v>
      </c>
    </row>
    <row r="3722" spans="1:13" ht="22.5" customHeight="1">
      <c r="A3722" s="22" t="s">
        <v>3743</v>
      </c>
      <c r="B3722" s="23" t="s">
        <v>27</v>
      </c>
      <c r="C3722" s="22" t="str">
        <f>IF(OR($B3722="Unknown",$B3722="Error",$B3722=""),IFERROR(VLOOKUP($F3722, '02_UnitPriceRef'!$F$3:$G$10,2,FALSE),"N/A"),$B3722)</f>
        <v>Sandwich</v>
      </c>
      <c r="D3722" s="24">
        <v>2</v>
      </c>
      <c r="E3722" s="22">
        <f t="shared" si="42"/>
        <v>2</v>
      </c>
      <c r="F3722" s="23" t="s">
        <v>10031</v>
      </c>
      <c r="G3722" s="22">
        <f>IF(OR($F3722="ERROR",$F3722="UNKNOWN",$F3722=""),IFERROR(VLOOKUP($C3722,'02_UnitPriceRef'!$E$3:$F$10,2,0),IF(OR($D3722="Error",$D3722="UNKNOWN",$D3722=""),0,H3722/D3722)),$F3722)</f>
        <v>4</v>
      </c>
      <c r="H3722" s="24">
        <v>8</v>
      </c>
      <c r="I3722" s="22">
        <f t="shared" si="43"/>
        <v>8</v>
      </c>
      <c r="J3722" s="22" t="s">
        <v>20</v>
      </c>
      <c r="K3722" s="22" t="s">
        <v>20</v>
      </c>
      <c r="L3722" s="26">
        <v>45219</v>
      </c>
      <c r="M3722" s="27">
        <f t="shared" si="44"/>
        <v>45219</v>
      </c>
    </row>
    <row r="3723" spans="1:13" ht="22.5" customHeight="1">
      <c r="A3723" s="22" t="s">
        <v>3744</v>
      </c>
      <c r="B3723" s="23" t="s">
        <v>27</v>
      </c>
      <c r="C3723" s="22" t="str">
        <f>IF(OR($B3723="Unknown",$B3723="Error",$B3723=""),IFERROR(VLOOKUP($F3723, '02_UnitPriceRef'!$F$3:$G$10,2,FALSE),"N/A"),$B3723)</f>
        <v>Sandwich</v>
      </c>
      <c r="D3723" s="24">
        <v>3</v>
      </c>
      <c r="E3723" s="22">
        <f t="shared" si="42"/>
        <v>3</v>
      </c>
      <c r="F3723" s="23"/>
      <c r="G3723" s="22">
        <f>IF(OR($F3723="ERROR",$F3723="UNKNOWN",$F3723=""),IFERROR(VLOOKUP($C3723,'02_UnitPriceRef'!$E$3:$F$10,2,0),IF(OR($D3723="Error",$D3723="UNKNOWN",$D3723=""),0,H3723/D3723)),$F3723)</f>
        <v>4</v>
      </c>
      <c r="H3723" s="24">
        <v>12</v>
      </c>
      <c r="I3723" s="22">
        <f t="shared" si="43"/>
        <v>12</v>
      </c>
      <c r="J3723" s="22" t="s">
        <v>20</v>
      </c>
      <c r="K3723" s="22" t="s">
        <v>15</v>
      </c>
      <c r="L3723" s="26">
        <v>45123</v>
      </c>
      <c r="M3723" s="27">
        <f t="shared" si="44"/>
        <v>45123</v>
      </c>
    </row>
    <row r="3724" spans="1:13" ht="22.5" customHeight="1">
      <c r="A3724" s="22" t="s">
        <v>3745</v>
      </c>
      <c r="B3724" s="23" t="s">
        <v>19</v>
      </c>
      <c r="C3724" s="22" t="str">
        <f>IF(OR($B3724="Unknown",$B3724="Error",$B3724=""),IFERROR(VLOOKUP($F3724, '02_UnitPriceRef'!$F$3:$G$10,2,FALSE),"N/A"),$B3724)</f>
        <v>Salad</v>
      </c>
      <c r="D3724" s="24">
        <v>5</v>
      </c>
      <c r="E3724" s="22">
        <f t="shared" si="42"/>
        <v>5</v>
      </c>
      <c r="F3724" s="24">
        <v>5</v>
      </c>
      <c r="G3724" s="22">
        <f>IF(OR($F3724="ERROR",$F3724="UNKNOWN",$F3724=""),IFERROR(VLOOKUP($C3724,'02_UnitPriceRef'!$E$3:$F$10,2,0),IF(OR($D3724="Error",$D3724="UNKNOWN",$D3724=""),0,H3724/D3724)),$F3724)</f>
        <v>5</v>
      </c>
      <c r="H3724" s="24">
        <v>25</v>
      </c>
      <c r="I3724" s="22">
        <f t="shared" si="43"/>
        <v>25</v>
      </c>
      <c r="J3724" s="22" t="s">
        <v>22</v>
      </c>
      <c r="K3724" s="22" t="s">
        <v>15</v>
      </c>
      <c r="L3724" s="26">
        <v>45258</v>
      </c>
      <c r="M3724" s="27">
        <f t="shared" si="44"/>
        <v>45258</v>
      </c>
    </row>
    <row r="3725" spans="1:13" ht="22.5" customHeight="1">
      <c r="A3725" s="22" t="s">
        <v>3746</v>
      </c>
      <c r="B3725" s="23" t="s">
        <v>27</v>
      </c>
      <c r="C3725" s="22" t="str">
        <f>IF(OR($B3725="Unknown",$B3725="Error",$B3725=""),IFERROR(VLOOKUP($F3725, '02_UnitPriceRef'!$F$3:$G$10,2,FALSE),"N/A"),$B3725)</f>
        <v>Sandwich</v>
      </c>
      <c r="D3725" s="23" t="s">
        <v>10030</v>
      </c>
      <c r="E3725" s="22">
        <f t="shared" si="42"/>
        <v>5</v>
      </c>
      <c r="F3725" s="24">
        <v>4</v>
      </c>
      <c r="G3725" s="22">
        <f>IF(OR($F3725="ERROR",$F3725="UNKNOWN",$F3725=""),IFERROR(VLOOKUP($C3725,'02_UnitPriceRef'!$E$3:$F$10,2,0),IF(OR($D3725="Error",$D3725="UNKNOWN",$D3725=""),0,H3725/D3725)),$F3725)</f>
        <v>4</v>
      </c>
      <c r="H3725" s="24">
        <v>20</v>
      </c>
      <c r="I3725" s="22">
        <f t="shared" si="43"/>
        <v>20</v>
      </c>
      <c r="J3725" s="22" t="s">
        <v>14</v>
      </c>
      <c r="K3725" s="22" t="s">
        <v>11</v>
      </c>
      <c r="L3725" s="26">
        <v>44931</v>
      </c>
      <c r="M3725" s="27">
        <f t="shared" si="44"/>
        <v>44931</v>
      </c>
    </row>
    <row r="3726" spans="1:13" ht="22.5" customHeight="1">
      <c r="A3726" s="22" t="s">
        <v>3747</v>
      </c>
      <c r="B3726" s="23" t="s">
        <v>39</v>
      </c>
      <c r="C3726" s="22" t="str">
        <f>IF(OR($B3726="Unknown",$B3726="Error",$B3726=""),IFERROR(VLOOKUP($F3726, '02_UnitPriceRef'!$F$3:$G$10,2,FALSE),"N/A"),$B3726)</f>
        <v>Juice</v>
      </c>
      <c r="D3726" s="24">
        <v>3</v>
      </c>
      <c r="E3726" s="22">
        <f t="shared" si="42"/>
        <v>3</v>
      </c>
      <c r="F3726" s="24">
        <v>3</v>
      </c>
      <c r="G3726" s="22">
        <f>IF(OR($F3726="ERROR",$F3726="UNKNOWN",$F3726=""),IFERROR(VLOOKUP($C3726,'02_UnitPriceRef'!$E$3:$F$10,2,0),IF(OR($D3726="Error",$D3726="UNKNOWN",$D3726=""),0,H3726/D3726)),$F3726)</f>
        <v>3</v>
      </c>
      <c r="H3726" s="24">
        <v>9</v>
      </c>
      <c r="I3726" s="22">
        <f t="shared" si="43"/>
        <v>9</v>
      </c>
      <c r="J3726" s="22" t="s">
        <v>10</v>
      </c>
      <c r="K3726" s="22" t="s">
        <v>11</v>
      </c>
      <c r="L3726" s="26">
        <v>45226</v>
      </c>
      <c r="M3726" s="27">
        <f t="shared" si="44"/>
        <v>45226</v>
      </c>
    </row>
    <row r="3727" spans="1:13" ht="22.5" customHeight="1">
      <c r="A3727" s="22" t="s">
        <v>3748</v>
      </c>
      <c r="B3727" s="23" t="s">
        <v>39</v>
      </c>
      <c r="C3727" s="22" t="str">
        <f>IF(OR($B3727="Unknown",$B3727="Error",$B3727=""),IFERROR(VLOOKUP($F3727, '02_UnitPriceRef'!$F$3:$G$10,2,FALSE),"N/A"),$B3727)</f>
        <v>Juice</v>
      </c>
      <c r="D3727" s="24">
        <v>4</v>
      </c>
      <c r="E3727" s="22">
        <f t="shared" si="42"/>
        <v>4</v>
      </c>
      <c r="F3727" s="24">
        <v>3</v>
      </c>
      <c r="G3727" s="22">
        <f>IF(OR($F3727="ERROR",$F3727="UNKNOWN",$F3727=""),IFERROR(VLOOKUP($C3727,'02_UnitPriceRef'!$E$3:$F$10,2,0),IF(OR($D3727="Error",$D3727="UNKNOWN",$D3727=""),0,H3727/D3727)),$F3727)</f>
        <v>3</v>
      </c>
      <c r="H3727" s="24">
        <v>12</v>
      </c>
      <c r="I3727" s="22">
        <f t="shared" si="43"/>
        <v>12</v>
      </c>
      <c r="J3727" s="22" t="s">
        <v>20</v>
      </c>
      <c r="K3727" s="22" t="s">
        <v>11</v>
      </c>
      <c r="L3727" s="26">
        <v>44929</v>
      </c>
      <c r="M3727" s="27">
        <f t="shared" si="44"/>
        <v>44929</v>
      </c>
    </row>
    <row r="3728" spans="1:13" ht="22.5" customHeight="1">
      <c r="A3728" s="22" t="s">
        <v>3749</v>
      </c>
      <c r="B3728" s="23" t="s">
        <v>13</v>
      </c>
      <c r="C3728" s="22" t="str">
        <f>IF(OR($B3728="Unknown",$B3728="Error",$B3728=""),IFERROR(VLOOKUP($F3728, '02_UnitPriceRef'!$F$3:$G$10,2,FALSE),"N/A"),$B3728)</f>
        <v>Cake</v>
      </c>
      <c r="D3728" s="24">
        <v>3</v>
      </c>
      <c r="E3728" s="22">
        <f t="shared" si="42"/>
        <v>3</v>
      </c>
      <c r="F3728" s="24">
        <v>3</v>
      </c>
      <c r="G3728" s="22">
        <f>IF(OR($F3728="ERROR",$F3728="UNKNOWN",$F3728=""),IFERROR(VLOOKUP($C3728,'02_UnitPriceRef'!$E$3:$F$10,2,0),IF(OR($D3728="Error",$D3728="UNKNOWN",$D3728=""),0,H3728/D3728)),$F3728)</f>
        <v>3</v>
      </c>
      <c r="H3728" s="24">
        <v>9</v>
      </c>
      <c r="I3728" s="22">
        <f t="shared" si="43"/>
        <v>9</v>
      </c>
      <c r="J3728" s="22" t="s">
        <v>14</v>
      </c>
      <c r="K3728" s="22" t="s">
        <v>11</v>
      </c>
      <c r="L3728" s="26">
        <v>45256</v>
      </c>
      <c r="M3728" s="27">
        <f t="shared" si="44"/>
        <v>45256</v>
      </c>
    </row>
    <row r="3729" spans="1:13" ht="22.5" customHeight="1">
      <c r="A3729" s="22" t="s">
        <v>3750</v>
      </c>
      <c r="B3729" s="23" t="s">
        <v>19</v>
      </c>
      <c r="C3729" s="22" t="str">
        <f>IF(OR($B3729="Unknown",$B3729="Error",$B3729=""),IFERROR(VLOOKUP($F3729, '02_UnitPriceRef'!$F$3:$G$10,2,FALSE),"N/A"),$B3729)</f>
        <v>Salad</v>
      </c>
      <c r="D3729" s="24">
        <v>5</v>
      </c>
      <c r="E3729" s="22">
        <f t="shared" si="42"/>
        <v>5</v>
      </c>
      <c r="F3729" s="23"/>
      <c r="G3729" s="22">
        <f>IF(OR($F3729="ERROR",$F3729="UNKNOWN",$F3729=""),IFERROR(VLOOKUP($C3729,'02_UnitPriceRef'!$E$3:$F$10,2,0),IF(OR($D3729="Error",$D3729="UNKNOWN",$D3729=""),0,H3729/D3729)),$F3729)</f>
        <v>5</v>
      </c>
      <c r="H3729" s="24">
        <v>25</v>
      </c>
      <c r="I3729" s="22">
        <f t="shared" si="43"/>
        <v>25</v>
      </c>
      <c r="J3729" s="22" t="s">
        <v>20</v>
      </c>
      <c r="K3729" s="22" t="s">
        <v>20</v>
      </c>
      <c r="L3729" s="26">
        <v>44935</v>
      </c>
      <c r="M3729" s="27">
        <f t="shared" si="44"/>
        <v>44935</v>
      </c>
    </row>
    <row r="3730" spans="1:13" ht="22.5" customHeight="1">
      <c r="A3730" s="22" t="s">
        <v>3751</v>
      </c>
      <c r="B3730" s="23" t="s">
        <v>39</v>
      </c>
      <c r="C3730" s="22" t="str">
        <f>IF(OR($B3730="Unknown",$B3730="Error",$B3730=""),IFERROR(VLOOKUP($F3730, '02_UnitPriceRef'!$F$3:$G$10,2,FALSE),"N/A"),$B3730)</f>
        <v>Juice</v>
      </c>
      <c r="D3730" s="24">
        <v>2</v>
      </c>
      <c r="E3730" s="22">
        <f t="shared" si="42"/>
        <v>2</v>
      </c>
      <c r="F3730" s="24">
        <v>3</v>
      </c>
      <c r="G3730" s="22">
        <f>IF(OR($F3730="ERROR",$F3730="UNKNOWN",$F3730=""),IFERROR(VLOOKUP($C3730,'02_UnitPriceRef'!$E$3:$F$10,2,0),IF(OR($D3730="Error",$D3730="UNKNOWN",$D3730=""),0,H3730/D3730)),$F3730)</f>
        <v>3</v>
      </c>
      <c r="H3730" s="24">
        <v>6</v>
      </c>
      <c r="I3730" s="22">
        <f t="shared" si="43"/>
        <v>6</v>
      </c>
      <c r="J3730" s="22" t="s">
        <v>22</v>
      </c>
      <c r="K3730" s="22" t="s">
        <v>15</v>
      </c>
      <c r="L3730" s="26">
        <v>45001</v>
      </c>
      <c r="M3730" s="27">
        <f t="shared" si="44"/>
        <v>45001</v>
      </c>
    </row>
    <row r="3731" spans="1:13" ht="22.5" customHeight="1">
      <c r="A3731" s="22" t="s">
        <v>3752</v>
      </c>
      <c r="B3731" s="23" t="s">
        <v>35</v>
      </c>
      <c r="C3731" s="22" t="str">
        <f>IF(OR($B3731="Unknown",$B3731="Error",$B3731=""),IFERROR(VLOOKUP($F3731, '02_UnitPriceRef'!$F$3:$G$10,2,FALSE),"N/A"),$B3731)</f>
        <v>Tea</v>
      </c>
      <c r="D3731" s="24">
        <v>1</v>
      </c>
      <c r="E3731" s="22">
        <f t="shared" si="42"/>
        <v>1</v>
      </c>
      <c r="F3731" s="24">
        <v>1.5</v>
      </c>
      <c r="G3731" s="22">
        <f>IF(OR($F3731="ERROR",$F3731="UNKNOWN",$F3731=""),IFERROR(VLOOKUP($C3731,'02_UnitPriceRef'!$E$3:$F$10,2,0),IF(OR($D3731="Error",$D3731="UNKNOWN",$D3731=""),0,H3731/D3731)),$F3731)</f>
        <v>1.5</v>
      </c>
      <c r="H3731" s="24">
        <v>1.5</v>
      </c>
      <c r="I3731" s="22">
        <f t="shared" si="43"/>
        <v>1.5</v>
      </c>
      <c r="J3731" s="22" t="s">
        <v>14</v>
      </c>
      <c r="K3731" s="22" t="s">
        <v>20</v>
      </c>
      <c r="L3731" s="26">
        <v>45291</v>
      </c>
      <c r="M3731" s="27">
        <f t="shared" si="44"/>
        <v>45291</v>
      </c>
    </row>
    <row r="3732" spans="1:13" ht="22.5" customHeight="1">
      <c r="A3732" s="22" t="s">
        <v>3753</v>
      </c>
      <c r="B3732" s="23" t="s">
        <v>10031</v>
      </c>
      <c r="C3732" s="22" t="str">
        <f>IF(OR($B3732="Unknown",$B3732="Error",$B3732=""),IFERROR(VLOOKUP($F3732, '02_UnitPriceRef'!$F$3:$G$10,2,FALSE),"N/A"),$B3732)</f>
        <v>Cake</v>
      </c>
      <c r="D3732" s="24">
        <v>1</v>
      </c>
      <c r="E3732" s="22">
        <f t="shared" si="42"/>
        <v>1</v>
      </c>
      <c r="F3732" s="24">
        <v>3</v>
      </c>
      <c r="G3732" s="22">
        <f>IF(OR($F3732="ERROR",$F3732="UNKNOWN",$F3732=""),IFERROR(VLOOKUP($C3732,'02_UnitPriceRef'!$E$3:$F$10,2,0),IF(OR($D3732="Error",$D3732="UNKNOWN",$D3732=""),0,H3732/D3732)),$F3732)</f>
        <v>3</v>
      </c>
      <c r="H3732" s="24">
        <v>3</v>
      </c>
      <c r="I3732" s="22">
        <f t="shared" si="43"/>
        <v>3</v>
      </c>
      <c r="J3732" s="22" t="s">
        <v>20</v>
      </c>
      <c r="K3732" s="22" t="s">
        <v>15</v>
      </c>
      <c r="L3732" s="26">
        <v>44935</v>
      </c>
      <c r="M3732" s="27">
        <f t="shared" si="44"/>
        <v>44935</v>
      </c>
    </row>
    <row r="3733" spans="1:13" ht="22.5" customHeight="1">
      <c r="A3733" s="22" t="s">
        <v>3754</v>
      </c>
      <c r="B3733" s="23" t="s">
        <v>19</v>
      </c>
      <c r="C3733" s="22" t="str">
        <f>IF(OR($B3733="Unknown",$B3733="Error",$B3733=""),IFERROR(VLOOKUP($F3733, '02_UnitPriceRef'!$F$3:$G$10,2,FALSE),"N/A"),$B3733)</f>
        <v>Salad</v>
      </c>
      <c r="D3733" s="24">
        <v>5</v>
      </c>
      <c r="E3733" s="22">
        <f t="shared" si="42"/>
        <v>5</v>
      </c>
      <c r="F3733" s="24">
        <v>5</v>
      </c>
      <c r="G3733" s="22">
        <f>IF(OR($F3733="ERROR",$F3733="UNKNOWN",$F3733=""),IFERROR(VLOOKUP($C3733,'02_UnitPriceRef'!$E$3:$F$10,2,0),IF(OR($D3733="Error",$D3733="UNKNOWN",$D3733=""),0,H3733/D3733)),$F3733)</f>
        <v>5</v>
      </c>
      <c r="H3733" s="24">
        <v>25</v>
      </c>
      <c r="I3733" s="22">
        <f t="shared" si="43"/>
        <v>25</v>
      </c>
      <c r="J3733" s="22" t="s">
        <v>14</v>
      </c>
      <c r="K3733" s="22" t="s">
        <v>20</v>
      </c>
      <c r="L3733" s="26">
        <v>45205</v>
      </c>
      <c r="M3733" s="27">
        <f t="shared" si="44"/>
        <v>45205</v>
      </c>
    </row>
    <row r="3734" spans="1:13" ht="22.5" customHeight="1">
      <c r="A3734" s="22" t="s">
        <v>3755</v>
      </c>
      <c r="B3734" s="23" t="s">
        <v>39</v>
      </c>
      <c r="C3734" s="22" t="str">
        <f>IF(OR($B3734="Unknown",$B3734="Error",$B3734=""),IFERROR(VLOOKUP($F3734, '02_UnitPriceRef'!$F$3:$G$10,2,FALSE),"N/A"),$B3734)</f>
        <v>Juice</v>
      </c>
      <c r="D3734" s="24">
        <v>1</v>
      </c>
      <c r="E3734" s="22">
        <f t="shared" si="42"/>
        <v>1</v>
      </c>
      <c r="F3734" s="24">
        <v>3</v>
      </c>
      <c r="G3734" s="22">
        <f>IF(OR($F3734="ERROR",$F3734="UNKNOWN",$F3734=""),IFERROR(VLOOKUP($C3734,'02_UnitPriceRef'!$E$3:$F$10,2,0),IF(OR($D3734="Error",$D3734="UNKNOWN",$D3734=""),0,H3734/D3734)),$F3734)</f>
        <v>3</v>
      </c>
      <c r="H3734" s="24">
        <v>3</v>
      </c>
      <c r="I3734" s="22">
        <f t="shared" si="43"/>
        <v>3</v>
      </c>
      <c r="J3734" s="22" t="s">
        <v>10</v>
      </c>
      <c r="K3734" s="22" t="s">
        <v>20</v>
      </c>
      <c r="L3734" s="26"/>
      <c r="M3734" s="27">
        <f t="shared" si="44"/>
        <v>1</v>
      </c>
    </row>
    <row r="3735" spans="1:13" ht="22.5" customHeight="1">
      <c r="A3735" s="22" t="s">
        <v>3756</v>
      </c>
      <c r="B3735" s="23" t="s">
        <v>9</v>
      </c>
      <c r="C3735" s="22" t="str">
        <f>IF(OR($B3735="Unknown",$B3735="Error",$B3735=""),IFERROR(VLOOKUP($F3735, '02_UnitPriceRef'!$F$3:$G$10,2,FALSE),"N/A"),$B3735)</f>
        <v>Coffee</v>
      </c>
      <c r="D3735" s="23" t="s">
        <v>10030</v>
      </c>
      <c r="E3735" s="22">
        <f t="shared" si="42"/>
        <v>4</v>
      </c>
      <c r="F3735" s="24">
        <v>2</v>
      </c>
      <c r="G3735" s="22">
        <f>IF(OR($F3735="ERROR",$F3735="UNKNOWN",$F3735=""),IFERROR(VLOOKUP($C3735,'02_UnitPriceRef'!$E$3:$F$10,2,0),IF(OR($D3735="Error",$D3735="UNKNOWN",$D3735=""),0,H3735/D3735)),$F3735)</f>
        <v>2</v>
      </c>
      <c r="H3735" s="24">
        <v>8</v>
      </c>
      <c r="I3735" s="22">
        <f t="shared" si="43"/>
        <v>8</v>
      </c>
      <c r="J3735" s="22" t="s">
        <v>14</v>
      </c>
      <c r="K3735" s="22" t="s">
        <v>20</v>
      </c>
      <c r="L3735" s="26">
        <v>45263</v>
      </c>
      <c r="M3735" s="27">
        <f t="shared" si="44"/>
        <v>45263</v>
      </c>
    </row>
    <row r="3736" spans="1:13" ht="22.5" customHeight="1">
      <c r="A3736" s="22" t="s">
        <v>3757</v>
      </c>
      <c r="B3736" s="23" t="s">
        <v>13</v>
      </c>
      <c r="C3736" s="22" t="str">
        <f>IF(OR($B3736="Unknown",$B3736="Error",$B3736=""),IFERROR(VLOOKUP($F3736, '02_UnitPriceRef'!$F$3:$G$10,2,FALSE),"N/A"),$B3736)</f>
        <v>Cake</v>
      </c>
      <c r="D3736" s="24">
        <v>1</v>
      </c>
      <c r="E3736" s="22">
        <f t="shared" si="42"/>
        <v>1</v>
      </c>
      <c r="F3736" s="24">
        <v>3</v>
      </c>
      <c r="G3736" s="22">
        <f>IF(OR($F3736="ERROR",$F3736="UNKNOWN",$F3736=""),IFERROR(VLOOKUP($C3736,'02_UnitPriceRef'!$E$3:$F$10,2,0),IF(OR($D3736="Error",$D3736="UNKNOWN",$D3736=""),0,H3736/D3736)),$F3736)</f>
        <v>3</v>
      </c>
      <c r="H3736" s="24">
        <v>3</v>
      </c>
      <c r="I3736" s="22">
        <f t="shared" si="43"/>
        <v>3</v>
      </c>
      <c r="J3736" s="22" t="s">
        <v>22</v>
      </c>
      <c r="K3736" s="22" t="s">
        <v>11</v>
      </c>
      <c r="L3736" s="26">
        <v>45125</v>
      </c>
      <c r="M3736" s="27">
        <f t="shared" si="44"/>
        <v>45125</v>
      </c>
    </row>
    <row r="3737" spans="1:13" ht="22.5" customHeight="1">
      <c r="A3737" s="22" t="s">
        <v>3758</v>
      </c>
      <c r="B3737" s="23" t="s">
        <v>17</v>
      </c>
      <c r="C3737" s="22" t="str">
        <f>IF(OR($B3737="Unknown",$B3737="Error",$B3737=""),IFERROR(VLOOKUP($F3737, '02_UnitPriceRef'!$F$3:$G$10,2,FALSE),"N/A"),$B3737)</f>
        <v>Cookie</v>
      </c>
      <c r="D3737" s="24">
        <v>1</v>
      </c>
      <c r="E3737" s="22">
        <f t="shared" si="42"/>
        <v>1</v>
      </c>
      <c r="F3737" s="24">
        <v>1</v>
      </c>
      <c r="G3737" s="22">
        <f>IF(OR($F3737="ERROR",$F3737="UNKNOWN",$F3737=""),IFERROR(VLOOKUP($C3737,'02_UnitPriceRef'!$E$3:$F$10,2,0),IF(OR($D3737="Error",$D3737="UNKNOWN",$D3737=""),0,H3737/D3737)),$F3737)</f>
        <v>1</v>
      </c>
      <c r="H3737" s="24">
        <v>1</v>
      </c>
      <c r="I3737" s="22">
        <f t="shared" si="43"/>
        <v>1</v>
      </c>
      <c r="J3737" s="22" t="s">
        <v>20</v>
      </c>
      <c r="K3737" s="22" t="s">
        <v>11</v>
      </c>
      <c r="L3737" s="26">
        <v>44929</v>
      </c>
      <c r="M3737" s="27">
        <f t="shared" si="44"/>
        <v>44929</v>
      </c>
    </row>
    <row r="3738" spans="1:13" ht="22.5" customHeight="1">
      <c r="A3738" s="22" t="s">
        <v>3759</v>
      </c>
      <c r="B3738" s="23" t="s">
        <v>13</v>
      </c>
      <c r="C3738" s="22" t="str">
        <f>IF(OR($B3738="Unknown",$B3738="Error",$B3738=""),IFERROR(VLOOKUP($F3738, '02_UnitPriceRef'!$F$3:$G$10,2,FALSE),"N/A"),$B3738)</f>
        <v>Cake</v>
      </c>
      <c r="D3738" s="24">
        <v>1</v>
      </c>
      <c r="E3738" s="22">
        <f t="shared" si="42"/>
        <v>1</v>
      </c>
      <c r="F3738" s="24">
        <v>3</v>
      </c>
      <c r="G3738" s="22">
        <f>IF(OR($F3738="ERROR",$F3738="UNKNOWN",$F3738=""),IFERROR(VLOOKUP($C3738,'02_UnitPriceRef'!$E$3:$F$10,2,0),IF(OR($D3738="Error",$D3738="UNKNOWN",$D3738=""),0,H3738/D3738)),$F3738)</f>
        <v>3</v>
      </c>
      <c r="H3738" s="24">
        <v>3</v>
      </c>
      <c r="I3738" s="22">
        <f t="shared" si="43"/>
        <v>3</v>
      </c>
      <c r="J3738" s="22" t="s">
        <v>14</v>
      </c>
      <c r="K3738" s="22" t="s">
        <v>15</v>
      </c>
      <c r="L3738" s="26">
        <v>45253</v>
      </c>
      <c r="M3738" s="27">
        <f t="shared" si="44"/>
        <v>45253</v>
      </c>
    </row>
    <row r="3739" spans="1:13" ht="22.5" customHeight="1">
      <c r="A3739" s="22" t="s">
        <v>3760</v>
      </c>
      <c r="B3739" s="23" t="s">
        <v>9</v>
      </c>
      <c r="C3739" s="22" t="str">
        <f>IF(OR($B3739="Unknown",$B3739="Error",$B3739=""),IFERROR(VLOOKUP($F3739, '02_UnitPriceRef'!$F$3:$G$10,2,FALSE),"N/A"),$B3739)</f>
        <v>Coffee</v>
      </c>
      <c r="D3739" s="24">
        <v>1</v>
      </c>
      <c r="E3739" s="22">
        <f t="shared" si="42"/>
        <v>1</v>
      </c>
      <c r="F3739" s="24">
        <v>2</v>
      </c>
      <c r="G3739" s="22">
        <f>IF(OR($F3739="ERROR",$F3739="UNKNOWN",$F3739=""),IFERROR(VLOOKUP($C3739,'02_UnitPriceRef'!$E$3:$F$10,2,0),IF(OR($D3739="Error",$D3739="UNKNOWN",$D3739=""),0,H3739/D3739)),$F3739)</f>
        <v>2</v>
      </c>
      <c r="H3739" s="24">
        <v>2</v>
      </c>
      <c r="I3739" s="22">
        <f t="shared" si="43"/>
        <v>2</v>
      </c>
      <c r="J3739" s="22" t="s">
        <v>14</v>
      </c>
      <c r="K3739" s="22" t="s">
        <v>20</v>
      </c>
      <c r="L3739" s="26">
        <v>45213</v>
      </c>
      <c r="M3739" s="27">
        <f t="shared" si="44"/>
        <v>45213</v>
      </c>
    </row>
    <row r="3740" spans="1:13" ht="22.5" customHeight="1">
      <c r="A3740" s="22" t="s">
        <v>3761</v>
      </c>
      <c r="B3740" s="23" t="s">
        <v>35</v>
      </c>
      <c r="C3740" s="22" t="str">
        <f>IF(OR($B3740="Unknown",$B3740="Error",$B3740=""),IFERROR(VLOOKUP($F3740, '02_UnitPriceRef'!$F$3:$G$10,2,FALSE),"N/A"),$B3740)</f>
        <v>Tea</v>
      </c>
      <c r="D3740" s="24">
        <v>1</v>
      </c>
      <c r="E3740" s="22">
        <f t="shared" si="42"/>
        <v>1</v>
      </c>
      <c r="F3740" s="24">
        <v>1.5</v>
      </c>
      <c r="G3740" s="22">
        <f>IF(OR($F3740="ERROR",$F3740="UNKNOWN",$F3740=""),IFERROR(VLOOKUP($C3740,'02_UnitPriceRef'!$E$3:$F$10,2,0),IF(OR($D3740="Error",$D3740="UNKNOWN",$D3740=""),0,H3740/D3740)),$F3740)</f>
        <v>1.5</v>
      </c>
      <c r="H3740" s="24">
        <v>1.5</v>
      </c>
      <c r="I3740" s="22">
        <f t="shared" si="43"/>
        <v>1.5</v>
      </c>
      <c r="J3740" s="22" t="s">
        <v>20</v>
      </c>
      <c r="K3740" s="22" t="s">
        <v>11</v>
      </c>
      <c r="L3740" s="26">
        <v>44940</v>
      </c>
      <c r="M3740" s="27">
        <f t="shared" si="44"/>
        <v>44940</v>
      </c>
    </row>
    <row r="3741" spans="1:13" ht="22.5" customHeight="1">
      <c r="A3741" s="22" t="s">
        <v>3762</v>
      </c>
      <c r="B3741" s="23" t="s">
        <v>10031</v>
      </c>
      <c r="C3741" s="22" t="str">
        <f>IF(OR($B3741="Unknown",$B3741="Error",$B3741=""),IFERROR(VLOOKUP($F3741, '02_UnitPriceRef'!$F$3:$G$10,2,FALSE),"N/A"),$B3741)</f>
        <v>N/A</v>
      </c>
      <c r="D3741" s="24">
        <v>5</v>
      </c>
      <c r="E3741" s="22">
        <f t="shared" si="42"/>
        <v>5</v>
      </c>
      <c r="F3741" s="23"/>
      <c r="G3741" s="22">
        <f>IF(OR($F3741="ERROR",$F3741="UNKNOWN",$F3741=""),IFERROR(VLOOKUP($C3741,'02_UnitPriceRef'!$E$3:$F$10,2,0),IF(OR($D3741="Error",$D3741="UNKNOWN",$D3741=""),0,H3741/D3741)),$F3741)</f>
        <v>3</v>
      </c>
      <c r="H3741" s="24">
        <v>15</v>
      </c>
      <c r="I3741" s="22">
        <f t="shared" si="43"/>
        <v>15</v>
      </c>
      <c r="J3741" s="22" t="s">
        <v>10</v>
      </c>
      <c r="K3741" s="22" t="s">
        <v>15</v>
      </c>
      <c r="L3741" s="26">
        <v>45213</v>
      </c>
      <c r="M3741" s="27">
        <f t="shared" si="44"/>
        <v>45213</v>
      </c>
    </row>
    <row r="3742" spans="1:13" ht="22.5" customHeight="1">
      <c r="A3742" s="22" t="s">
        <v>3763</v>
      </c>
      <c r="B3742" s="23" t="s">
        <v>13</v>
      </c>
      <c r="C3742" s="22" t="str">
        <f>IF(OR($B3742="Unknown",$B3742="Error",$B3742=""),IFERROR(VLOOKUP($F3742, '02_UnitPriceRef'!$F$3:$G$10,2,FALSE),"N/A"),$B3742)</f>
        <v>Cake</v>
      </c>
      <c r="D3742" s="24">
        <v>4</v>
      </c>
      <c r="E3742" s="22">
        <f t="shared" si="42"/>
        <v>4</v>
      </c>
      <c r="F3742" s="24">
        <v>3</v>
      </c>
      <c r="G3742" s="22">
        <f>IF(OR($F3742="ERROR",$F3742="UNKNOWN",$F3742=""),IFERROR(VLOOKUP($C3742,'02_UnitPriceRef'!$E$3:$F$10,2,0),IF(OR($D3742="Error",$D3742="UNKNOWN",$D3742=""),0,H3742/D3742)),$F3742)</f>
        <v>3</v>
      </c>
      <c r="H3742" s="24">
        <v>12</v>
      </c>
      <c r="I3742" s="22">
        <f t="shared" si="43"/>
        <v>12</v>
      </c>
      <c r="J3742" s="22" t="s">
        <v>10</v>
      </c>
      <c r="K3742" s="22" t="s">
        <v>11</v>
      </c>
      <c r="L3742" s="26">
        <v>45229</v>
      </c>
      <c r="M3742" s="27">
        <f t="shared" si="44"/>
        <v>45229</v>
      </c>
    </row>
    <row r="3743" spans="1:13" ht="22.5" customHeight="1">
      <c r="A3743" s="22" t="s">
        <v>3764</v>
      </c>
      <c r="B3743" s="23" t="s">
        <v>39</v>
      </c>
      <c r="C3743" s="22" t="str">
        <f>IF(OR($B3743="Unknown",$B3743="Error",$B3743=""),IFERROR(VLOOKUP($F3743, '02_UnitPriceRef'!$F$3:$G$10,2,FALSE),"N/A"),$B3743)</f>
        <v>Juice</v>
      </c>
      <c r="D3743" s="24">
        <v>1</v>
      </c>
      <c r="E3743" s="22">
        <f t="shared" si="42"/>
        <v>1</v>
      </c>
      <c r="F3743" s="24">
        <v>3</v>
      </c>
      <c r="G3743" s="22">
        <f>IF(OR($F3743="ERROR",$F3743="UNKNOWN",$F3743=""),IFERROR(VLOOKUP($C3743,'02_UnitPriceRef'!$E$3:$F$10,2,0),IF(OR($D3743="Error",$D3743="UNKNOWN",$D3743=""),0,H3743/D3743)),$F3743)</f>
        <v>3</v>
      </c>
      <c r="H3743" s="24">
        <v>3</v>
      </c>
      <c r="I3743" s="22">
        <f t="shared" si="43"/>
        <v>3</v>
      </c>
      <c r="J3743" s="22" t="s">
        <v>10</v>
      </c>
      <c r="K3743" s="22" t="s">
        <v>15</v>
      </c>
      <c r="L3743" s="26">
        <v>44955</v>
      </c>
      <c r="M3743" s="27">
        <f t="shared" si="44"/>
        <v>44955</v>
      </c>
    </row>
    <row r="3744" spans="1:13" ht="22.5" customHeight="1">
      <c r="A3744" s="22" t="s">
        <v>3765</v>
      </c>
      <c r="B3744" s="23" t="s">
        <v>19</v>
      </c>
      <c r="C3744" s="22" t="str">
        <f>IF(OR($B3744="Unknown",$B3744="Error",$B3744=""),IFERROR(VLOOKUP($F3744, '02_UnitPriceRef'!$F$3:$G$10,2,FALSE),"N/A"),$B3744)</f>
        <v>Salad</v>
      </c>
      <c r="D3744" s="24">
        <v>5</v>
      </c>
      <c r="E3744" s="22">
        <f t="shared" si="42"/>
        <v>5</v>
      </c>
      <c r="F3744" s="24">
        <v>5</v>
      </c>
      <c r="G3744" s="22">
        <f>IF(OR($F3744="ERROR",$F3744="UNKNOWN",$F3744=""),IFERROR(VLOOKUP($C3744,'02_UnitPriceRef'!$E$3:$F$10,2,0),IF(OR($D3744="Error",$D3744="UNKNOWN",$D3744=""),0,H3744/D3744)),$F3744)</f>
        <v>5</v>
      </c>
      <c r="H3744" s="24">
        <v>25</v>
      </c>
      <c r="I3744" s="22">
        <f t="shared" si="43"/>
        <v>25</v>
      </c>
      <c r="J3744" s="22" t="s">
        <v>20</v>
      </c>
      <c r="K3744" s="22" t="s">
        <v>20</v>
      </c>
      <c r="L3744" s="26">
        <v>45218</v>
      </c>
      <c r="M3744" s="27">
        <f t="shared" si="44"/>
        <v>45218</v>
      </c>
    </row>
    <row r="3745" spans="1:13" ht="22.5" customHeight="1">
      <c r="A3745" s="22" t="s">
        <v>3766</v>
      </c>
      <c r="B3745" s="23" t="s">
        <v>17</v>
      </c>
      <c r="C3745" s="22" t="str">
        <f>IF(OR($B3745="Unknown",$B3745="Error",$B3745=""),IFERROR(VLOOKUP($F3745, '02_UnitPriceRef'!$F$3:$G$10,2,FALSE),"N/A"),$B3745)</f>
        <v>Cookie</v>
      </c>
      <c r="D3745" s="24">
        <v>1</v>
      </c>
      <c r="E3745" s="22">
        <f t="shared" si="42"/>
        <v>1</v>
      </c>
      <c r="F3745" s="24">
        <v>1</v>
      </c>
      <c r="G3745" s="22">
        <f>IF(OR($F3745="ERROR",$F3745="UNKNOWN",$F3745=""),IFERROR(VLOOKUP($C3745,'02_UnitPriceRef'!$E$3:$F$10,2,0),IF(OR($D3745="Error",$D3745="UNKNOWN",$D3745=""),0,H3745/D3745)),$F3745)</f>
        <v>1</v>
      </c>
      <c r="H3745" s="24">
        <v>1</v>
      </c>
      <c r="I3745" s="22">
        <f t="shared" si="43"/>
        <v>1</v>
      </c>
      <c r="J3745" s="22" t="s">
        <v>22</v>
      </c>
      <c r="K3745" s="22" t="s">
        <v>20</v>
      </c>
      <c r="L3745" s="26">
        <v>45083</v>
      </c>
      <c r="M3745" s="27">
        <f t="shared" si="44"/>
        <v>45083</v>
      </c>
    </row>
    <row r="3746" spans="1:13" ht="22.5" customHeight="1">
      <c r="A3746" s="22" t="s">
        <v>3767</v>
      </c>
      <c r="B3746" s="23" t="s">
        <v>17</v>
      </c>
      <c r="C3746" s="22" t="str">
        <f>IF(OR($B3746="Unknown",$B3746="Error",$B3746=""),IFERROR(VLOOKUP($F3746, '02_UnitPriceRef'!$F$3:$G$10,2,FALSE),"N/A"),$B3746)</f>
        <v>Cookie</v>
      </c>
      <c r="D3746" s="24">
        <v>5</v>
      </c>
      <c r="E3746" s="22">
        <f t="shared" si="42"/>
        <v>5</v>
      </c>
      <c r="F3746" s="24">
        <v>1</v>
      </c>
      <c r="G3746" s="22">
        <f>IF(OR($F3746="ERROR",$F3746="UNKNOWN",$F3746=""),IFERROR(VLOOKUP($C3746,'02_UnitPriceRef'!$E$3:$F$10,2,0),IF(OR($D3746="Error",$D3746="UNKNOWN",$D3746=""),0,H3746/D3746)),$F3746)</f>
        <v>1</v>
      </c>
      <c r="H3746" s="23"/>
      <c r="I3746" s="22">
        <f t="shared" si="43"/>
        <v>5</v>
      </c>
      <c r="J3746" s="22" t="s">
        <v>20</v>
      </c>
      <c r="K3746" s="22" t="s">
        <v>11</v>
      </c>
      <c r="L3746" s="26">
        <v>44952</v>
      </c>
      <c r="M3746" s="27">
        <f t="shared" si="44"/>
        <v>44952</v>
      </c>
    </row>
    <row r="3747" spans="1:13" ht="22.5" customHeight="1">
      <c r="A3747" s="22" t="s">
        <v>3768</v>
      </c>
      <c r="B3747" s="23" t="s">
        <v>19</v>
      </c>
      <c r="C3747" s="22" t="str">
        <f>IF(OR($B3747="Unknown",$B3747="Error",$B3747=""),IFERROR(VLOOKUP($F3747, '02_UnitPriceRef'!$F$3:$G$10,2,FALSE),"N/A"),$B3747)</f>
        <v>Salad</v>
      </c>
      <c r="D3747" s="24">
        <v>5</v>
      </c>
      <c r="E3747" s="22">
        <f t="shared" si="42"/>
        <v>5</v>
      </c>
      <c r="F3747" s="24">
        <v>5</v>
      </c>
      <c r="G3747" s="22">
        <f>IF(OR($F3747="ERROR",$F3747="UNKNOWN",$F3747=""),IFERROR(VLOOKUP($C3747,'02_UnitPriceRef'!$E$3:$F$10,2,0),IF(OR($D3747="Error",$D3747="UNKNOWN",$D3747=""),0,H3747/D3747)),$F3747)</f>
        <v>5</v>
      </c>
      <c r="H3747" s="24">
        <v>25</v>
      </c>
      <c r="I3747" s="22">
        <f t="shared" si="43"/>
        <v>25</v>
      </c>
      <c r="J3747" s="22" t="s">
        <v>20</v>
      </c>
      <c r="K3747" s="22" t="s">
        <v>20</v>
      </c>
      <c r="L3747" s="26">
        <v>45222</v>
      </c>
      <c r="M3747" s="27">
        <f t="shared" si="44"/>
        <v>45222</v>
      </c>
    </row>
    <row r="3748" spans="1:13" ht="22.5" customHeight="1">
      <c r="A3748" s="22" t="s">
        <v>3769</v>
      </c>
      <c r="B3748" s="23" t="s">
        <v>13</v>
      </c>
      <c r="C3748" s="22" t="str">
        <f>IF(OR($B3748="Unknown",$B3748="Error",$B3748=""),IFERROR(VLOOKUP($F3748, '02_UnitPriceRef'!$F$3:$G$10,2,FALSE),"N/A"),$B3748)</f>
        <v>Cake</v>
      </c>
      <c r="D3748" s="24">
        <v>5</v>
      </c>
      <c r="E3748" s="22">
        <f t="shared" si="42"/>
        <v>5</v>
      </c>
      <c r="F3748" s="24">
        <v>3</v>
      </c>
      <c r="G3748" s="22">
        <f>IF(OR($F3748="ERROR",$F3748="UNKNOWN",$F3748=""),IFERROR(VLOOKUP($C3748,'02_UnitPriceRef'!$E$3:$F$10,2,0),IF(OR($D3748="Error",$D3748="UNKNOWN",$D3748=""),0,H3748/D3748)),$F3748)</f>
        <v>3</v>
      </c>
      <c r="H3748" s="24">
        <v>15</v>
      </c>
      <c r="I3748" s="22">
        <f t="shared" si="43"/>
        <v>15</v>
      </c>
      <c r="J3748" s="22" t="s">
        <v>10</v>
      </c>
      <c r="K3748" s="22" t="s">
        <v>20</v>
      </c>
      <c r="L3748" s="26">
        <v>45241</v>
      </c>
      <c r="M3748" s="27">
        <f t="shared" si="44"/>
        <v>45241</v>
      </c>
    </row>
    <row r="3749" spans="1:13" ht="22.5" customHeight="1">
      <c r="A3749" s="22" t="s">
        <v>3770</v>
      </c>
      <c r="B3749" s="23" t="s">
        <v>17</v>
      </c>
      <c r="C3749" s="22" t="str">
        <f>IF(OR($B3749="Unknown",$B3749="Error",$B3749=""),IFERROR(VLOOKUP($F3749, '02_UnitPriceRef'!$F$3:$G$10,2,FALSE),"N/A"),$B3749)</f>
        <v>Cookie</v>
      </c>
      <c r="D3749" s="24">
        <v>4</v>
      </c>
      <c r="E3749" s="22">
        <f t="shared" si="42"/>
        <v>4</v>
      </c>
      <c r="F3749" s="24">
        <v>1</v>
      </c>
      <c r="G3749" s="22">
        <f>IF(OR($F3749="ERROR",$F3749="UNKNOWN",$F3749=""),IFERROR(VLOOKUP($C3749,'02_UnitPriceRef'!$E$3:$F$10,2,0),IF(OR($D3749="Error",$D3749="UNKNOWN",$D3749=""),0,H3749/D3749)),$F3749)</f>
        <v>1</v>
      </c>
      <c r="H3749" s="24">
        <v>4</v>
      </c>
      <c r="I3749" s="22">
        <f t="shared" si="43"/>
        <v>4</v>
      </c>
      <c r="J3749" s="22" t="s">
        <v>20</v>
      </c>
      <c r="K3749" s="22" t="s">
        <v>20</v>
      </c>
      <c r="L3749" s="26">
        <v>45003</v>
      </c>
      <c r="M3749" s="27">
        <f t="shared" si="44"/>
        <v>45003</v>
      </c>
    </row>
    <row r="3750" spans="1:13" ht="22.5" customHeight="1">
      <c r="A3750" s="22" t="s">
        <v>3771</v>
      </c>
      <c r="B3750" s="23" t="s">
        <v>17</v>
      </c>
      <c r="C3750" s="22" t="str">
        <f>IF(OR($B3750="Unknown",$B3750="Error",$B3750=""),IFERROR(VLOOKUP($F3750, '02_UnitPriceRef'!$F$3:$G$10,2,FALSE),"N/A"),$B3750)</f>
        <v>Cookie</v>
      </c>
      <c r="D3750" s="24">
        <v>2</v>
      </c>
      <c r="E3750" s="22">
        <f t="shared" si="42"/>
        <v>2</v>
      </c>
      <c r="F3750" s="24">
        <v>1</v>
      </c>
      <c r="G3750" s="22">
        <f>IF(OR($F3750="ERROR",$F3750="UNKNOWN",$F3750=""),IFERROR(VLOOKUP($C3750,'02_UnitPriceRef'!$E$3:$F$10,2,0),IF(OR($D3750="Error",$D3750="UNKNOWN",$D3750=""),0,H3750/D3750)),$F3750)</f>
        <v>1</v>
      </c>
      <c r="H3750" s="23" t="s">
        <v>10031</v>
      </c>
      <c r="I3750" s="22">
        <f t="shared" si="43"/>
        <v>2</v>
      </c>
      <c r="J3750" s="22" t="s">
        <v>14</v>
      </c>
      <c r="K3750" s="22" t="s">
        <v>20</v>
      </c>
      <c r="L3750" s="26">
        <v>45022</v>
      </c>
      <c r="M3750" s="27">
        <f t="shared" si="44"/>
        <v>45022</v>
      </c>
    </row>
    <row r="3751" spans="1:13" ht="22.5" customHeight="1">
      <c r="A3751" s="22" t="s">
        <v>3772</v>
      </c>
      <c r="B3751" s="23" t="s">
        <v>24</v>
      </c>
      <c r="C3751" s="22" t="str">
        <f>IF(OR($B3751="Unknown",$B3751="Error",$B3751=""),IFERROR(VLOOKUP($F3751, '02_UnitPriceRef'!$F$3:$G$10,2,FALSE),"N/A"),$B3751)</f>
        <v>Smoothie</v>
      </c>
      <c r="D3751" s="24">
        <v>5</v>
      </c>
      <c r="E3751" s="22">
        <f t="shared" si="42"/>
        <v>5</v>
      </c>
      <c r="F3751" s="24">
        <v>4</v>
      </c>
      <c r="G3751" s="22">
        <f>IF(OR($F3751="ERROR",$F3751="UNKNOWN",$F3751=""),IFERROR(VLOOKUP($C3751,'02_UnitPriceRef'!$E$3:$F$10,2,0),IF(OR($D3751="Error",$D3751="UNKNOWN",$D3751=""),0,H3751/D3751)),$F3751)</f>
        <v>4</v>
      </c>
      <c r="H3751" s="24">
        <v>20</v>
      </c>
      <c r="I3751" s="22">
        <f t="shared" si="43"/>
        <v>20</v>
      </c>
      <c r="J3751" s="22" t="s">
        <v>20</v>
      </c>
      <c r="K3751" s="22" t="s">
        <v>20</v>
      </c>
      <c r="L3751" s="26">
        <v>45118</v>
      </c>
      <c r="M3751" s="27">
        <f t="shared" si="44"/>
        <v>45118</v>
      </c>
    </row>
    <row r="3752" spans="1:13" ht="22.5" customHeight="1">
      <c r="A3752" s="22" t="s">
        <v>3773</v>
      </c>
      <c r="B3752" s="23" t="s">
        <v>13</v>
      </c>
      <c r="C3752" s="22" t="str">
        <f>IF(OR($B3752="Unknown",$B3752="Error",$B3752=""),IFERROR(VLOOKUP($F3752, '02_UnitPriceRef'!$F$3:$G$10,2,FALSE),"N/A"),$B3752)</f>
        <v>Cake</v>
      </c>
      <c r="D3752" s="24">
        <v>4</v>
      </c>
      <c r="E3752" s="22">
        <f t="shared" si="42"/>
        <v>4</v>
      </c>
      <c r="F3752" s="24">
        <v>3</v>
      </c>
      <c r="G3752" s="22">
        <f>IF(OR($F3752="ERROR",$F3752="UNKNOWN",$F3752=""),IFERROR(VLOOKUP($C3752,'02_UnitPriceRef'!$E$3:$F$10,2,0),IF(OR($D3752="Error",$D3752="UNKNOWN",$D3752=""),0,H3752/D3752)),$F3752)</f>
        <v>3</v>
      </c>
      <c r="H3752" s="24">
        <v>12</v>
      </c>
      <c r="I3752" s="22">
        <f t="shared" si="43"/>
        <v>12</v>
      </c>
      <c r="J3752" s="22" t="s">
        <v>14</v>
      </c>
      <c r="K3752" s="22" t="s">
        <v>20</v>
      </c>
      <c r="L3752" s="26">
        <v>45148</v>
      </c>
      <c r="M3752" s="27">
        <f t="shared" si="44"/>
        <v>45148</v>
      </c>
    </row>
    <row r="3753" spans="1:13" ht="22.5" customHeight="1">
      <c r="A3753" s="22" t="s">
        <v>3774</v>
      </c>
      <c r="B3753" s="23" t="s">
        <v>27</v>
      </c>
      <c r="C3753" s="22" t="str">
        <f>IF(OR($B3753="Unknown",$B3753="Error",$B3753=""),IFERROR(VLOOKUP($F3753, '02_UnitPriceRef'!$F$3:$G$10,2,FALSE),"N/A"),$B3753)</f>
        <v>Sandwich</v>
      </c>
      <c r="D3753" s="24">
        <v>3</v>
      </c>
      <c r="E3753" s="22">
        <f t="shared" si="42"/>
        <v>3</v>
      </c>
      <c r="F3753" s="24">
        <v>4</v>
      </c>
      <c r="G3753" s="22">
        <f>IF(OR($F3753="ERROR",$F3753="UNKNOWN",$F3753=""),IFERROR(VLOOKUP($C3753,'02_UnitPriceRef'!$E$3:$F$10,2,0),IF(OR($D3753="Error",$D3753="UNKNOWN",$D3753=""),0,H3753/D3753)),$F3753)</f>
        <v>4</v>
      </c>
      <c r="H3753" s="24">
        <v>12</v>
      </c>
      <c r="I3753" s="22">
        <f t="shared" si="43"/>
        <v>12</v>
      </c>
      <c r="J3753" s="22" t="s">
        <v>22</v>
      </c>
      <c r="K3753" s="22" t="s">
        <v>20</v>
      </c>
      <c r="L3753" s="26">
        <v>45249</v>
      </c>
      <c r="M3753" s="27">
        <f t="shared" si="44"/>
        <v>45249</v>
      </c>
    </row>
    <row r="3754" spans="1:13" ht="22.5" customHeight="1">
      <c r="A3754" s="22" t="s">
        <v>3775</v>
      </c>
      <c r="B3754" s="23" t="s">
        <v>24</v>
      </c>
      <c r="C3754" s="22" t="str">
        <f>IF(OR($B3754="Unknown",$B3754="Error",$B3754=""),IFERROR(VLOOKUP($F3754, '02_UnitPriceRef'!$F$3:$G$10,2,FALSE),"N/A"),$B3754)</f>
        <v>Smoothie</v>
      </c>
      <c r="D3754" s="24">
        <v>2</v>
      </c>
      <c r="E3754" s="22">
        <f t="shared" si="42"/>
        <v>2</v>
      </c>
      <c r="F3754" s="24">
        <v>4</v>
      </c>
      <c r="G3754" s="22">
        <f>IF(OR($F3754="ERROR",$F3754="UNKNOWN",$F3754=""),IFERROR(VLOOKUP($C3754,'02_UnitPriceRef'!$E$3:$F$10,2,0),IF(OR($D3754="Error",$D3754="UNKNOWN",$D3754=""),0,H3754/D3754)),$F3754)</f>
        <v>4</v>
      </c>
      <c r="H3754" s="24">
        <v>8</v>
      </c>
      <c r="I3754" s="22">
        <f t="shared" si="43"/>
        <v>8</v>
      </c>
      <c r="J3754" s="22" t="s">
        <v>22</v>
      </c>
      <c r="K3754" s="22" t="s">
        <v>15</v>
      </c>
      <c r="L3754" s="26">
        <v>44945</v>
      </c>
      <c r="M3754" s="27">
        <f t="shared" si="44"/>
        <v>44945</v>
      </c>
    </row>
    <row r="3755" spans="1:13" ht="22.5" customHeight="1">
      <c r="A3755" s="22" t="s">
        <v>3776</v>
      </c>
      <c r="B3755" s="23" t="s">
        <v>39</v>
      </c>
      <c r="C3755" s="22" t="str">
        <f>IF(OR($B3755="Unknown",$B3755="Error",$B3755=""),IFERROR(VLOOKUP($F3755, '02_UnitPriceRef'!$F$3:$G$10,2,FALSE),"N/A"),$B3755)</f>
        <v>Juice</v>
      </c>
      <c r="D3755" s="24">
        <v>1</v>
      </c>
      <c r="E3755" s="22">
        <f t="shared" si="42"/>
        <v>1</v>
      </c>
      <c r="F3755" s="24">
        <v>3</v>
      </c>
      <c r="G3755" s="22">
        <f>IF(OR($F3755="ERROR",$F3755="UNKNOWN",$F3755=""),IFERROR(VLOOKUP($C3755,'02_UnitPriceRef'!$E$3:$F$10,2,0),IF(OR($D3755="Error",$D3755="UNKNOWN",$D3755=""),0,H3755/D3755)),$F3755)</f>
        <v>3</v>
      </c>
      <c r="H3755" s="24">
        <v>3</v>
      </c>
      <c r="I3755" s="22">
        <f t="shared" si="43"/>
        <v>3</v>
      </c>
      <c r="J3755" s="22" t="s">
        <v>22</v>
      </c>
      <c r="K3755" s="22" t="s">
        <v>20</v>
      </c>
      <c r="L3755" s="26">
        <v>45078</v>
      </c>
      <c r="M3755" s="27">
        <f t="shared" si="44"/>
        <v>45078</v>
      </c>
    </row>
    <row r="3756" spans="1:13" ht="22.5" customHeight="1">
      <c r="A3756" s="22" t="s">
        <v>3777</v>
      </c>
      <c r="B3756" s="23" t="s">
        <v>17</v>
      </c>
      <c r="C3756" s="22" t="str">
        <f>IF(OR($B3756="Unknown",$B3756="Error",$B3756=""),IFERROR(VLOOKUP($F3756, '02_UnitPriceRef'!$F$3:$G$10,2,FALSE),"N/A"),$B3756)</f>
        <v>Cookie</v>
      </c>
      <c r="D3756" s="24">
        <v>4</v>
      </c>
      <c r="E3756" s="22">
        <f t="shared" si="42"/>
        <v>4</v>
      </c>
      <c r="F3756" s="24">
        <v>1</v>
      </c>
      <c r="G3756" s="22">
        <f>IF(OR($F3756="ERROR",$F3756="UNKNOWN",$F3756=""),IFERROR(VLOOKUP($C3756,'02_UnitPriceRef'!$E$3:$F$10,2,0),IF(OR($D3756="Error",$D3756="UNKNOWN",$D3756=""),0,H3756/D3756)),$F3756)</f>
        <v>1</v>
      </c>
      <c r="H3756" s="24">
        <v>4</v>
      </c>
      <c r="I3756" s="22">
        <f t="shared" si="43"/>
        <v>4</v>
      </c>
      <c r="J3756" s="22" t="s">
        <v>20</v>
      </c>
      <c r="K3756" s="22" t="s">
        <v>11</v>
      </c>
      <c r="L3756" s="26">
        <v>45095</v>
      </c>
      <c r="M3756" s="27">
        <f t="shared" si="44"/>
        <v>45095</v>
      </c>
    </row>
    <row r="3757" spans="1:13" ht="22.5" customHeight="1">
      <c r="A3757" s="22" t="s">
        <v>3778</v>
      </c>
      <c r="B3757" s="23" t="s">
        <v>27</v>
      </c>
      <c r="C3757" s="22" t="str">
        <f>IF(OR($B3757="Unknown",$B3757="Error",$B3757=""),IFERROR(VLOOKUP($F3757, '02_UnitPriceRef'!$F$3:$G$10,2,FALSE),"N/A"),$B3757)</f>
        <v>Sandwich</v>
      </c>
      <c r="D3757" s="24">
        <v>4</v>
      </c>
      <c r="E3757" s="22">
        <f t="shared" si="42"/>
        <v>4</v>
      </c>
      <c r="F3757" s="24">
        <v>4</v>
      </c>
      <c r="G3757" s="22">
        <f>IF(OR($F3757="ERROR",$F3757="UNKNOWN",$F3757=""),IFERROR(VLOOKUP($C3757,'02_UnitPriceRef'!$E$3:$F$10,2,0),IF(OR($D3757="Error",$D3757="UNKNOWN",$D3757=""),0,H3757/D3757)),$F3757)</f>
        <v>4</v>
      </c>
      <c r="H3757" s="24">
        <v>16</v>
      </c>
      <c r="I3757" s="22">
        <f t="shared" si="43"/>
        <v>16</v>
      </c>
      <c r="J3757" s="22" t="s">
        <v>14</v>
      </c>
      <c r="K3757" s="22" t="s">
        <v>15</v>
      </c>
      <c r="L3757" s="28" t="s">
        <v>10030</v>
      </c>
      <c r="M3757" s="27">
        <f t="shared" si="44"/>
        <v>1</v>
      </c>
    </row>
    <row r="3758" spans="1:13" ht="22.5" customHeight="1">
      <c r="A3758" s="22" t="s">
        <v>3779</v>
      </c>
      <c r="B3758" s="23" t="s">
        <v>13</v>
      </c>
      <c r="C3758" s="22" t="str">
        <f>IF(OR($B3758="Unknown",$B3758="Error",$B3758=""),IFERROR(VLOOKUP($F3758, '02_UnitPriceRef'!$F$3:$G$10,2,FALSE),"N/A"),$B3758)</f>
        <v>Cake</v>
      </c>
      <c r="D3758" s="24">
        <v>4</v>
      </c>
      <c r="E3758" s="22">
        <f t="shared" si="42"/>
        <v>4</v>
      </c>
      <c r="F3758" s="24">
        <v>3</v>
      </c>
      <c r="G3758" s="22">
        <f>IF(OR($F3758="ERROR",$F3758="UNKNOWN",$F3758=""),IFERROR(VLOOKUP($C3758,'02_UnitPriceRef'!$E$3:$F$10,2,0),IF(OR($D3758="Error",$D3758="UNKNOWN",$D3758=""),0,H3758/D3758)),$F3758)</f>
        <v>3</v>
      </c>
      <c r="H3758" s="24">
        <v>12</v>
      </c>
      <c r="I3758" s="22">
        <f t="shared" si="43"/>
        <v>12</v>
      </c>
      <c r="J3758" s="22" t="s">
        <v>20</v>
      </c>
      <c r="K3758" s="22" t="s">
        <v>20</v>
      </c>
      <c r="L3758" s="26">
        <v>45036</v>
      </c>
      <c r="M3758" s="27">
        <f t="shared" si="44"/>
        <v>45036</v>
      </c>
    </row>
    <row r="3759" spans="1:13" ht="22.5" customHeight="1">
      <c r="A3759" s="22" t="s">
        <v>3780</v>
      </c>
      <c r="B3759" s="23" t="s">
        <v>10031</v>
      </c>
      <c r="C3759" s="22" t="str">
        <f>IF(OR($B3759="Unknown",$B3759="Error",$B3759=""),IFERROR(VLOOKUP($F3759, '02_UnitPriceRef'!$F$3:$G$10,2,FALSE),"N/A"),$B3759)</f>
        <v>Coffee</v>
      </c>
      <c r="D3759" s="24">
        <v>3</v>
      </c>
      <c r="E3759" s="22">
        <f t="shared" si="42"/>
        <v>3</v>
      </c>
      <c r="F3759" s="24">
        <v>2</v>
      </c>
      <c r="G3759" s="22">
        <f>IF(OR($F3759="ERROR",$F3759="UNKNOWN",$F3759=""),IFERROR(VLOOKUP($C3759,'02_UnitPriceRef'!$E$3:$F$10,2,0),IF(OR($D3759="Error",$D3759="UNKNOWN",$D3759=""),0,H3759/D3759)),$F3759)</f>
        <v>2</v>
      </c>
      <c r="H3759" s="24">
        <v>6</v>
      </c>
      <c r="I3759" s="22">
        <f t="shared" si="43"/>
        <v>6</v>
      </c>
      <c r="J3759" s="22" t="s">
        <v>20</v>
      </c>
      <c r="K3759" s="22" t="s">
        <v>15</v>
      </c>
      <c r="L3759" s="26">
        <v>44941</v>
      </c>
      <c r="M3759" s="27">
        <f t="shared" si="44"/>
        <v>44941</v>
      </c>
    </row>
    <row r="3760" spans="1:13" ht="22.5" customHeight="1">
      <c r="A3760" s="22" t="s">
        <v>3781</v>
      </c>
      <c r="B3760" s="23" t="s">
        <v>27</v>
      </c>
      <c r="C3760" s="22" t="str">
        <f>IF(OR($B3760="Unknown",$B3760="Error",$B3760=""),IFERROR(VLOOKUP($F3760, '02_UnitPriceRef'!$F$3:$G$10,2,FALSE),"N/A"),$B3760)</f>
        <v>Sandwich</v>
      </c>
      <c r="D3760" s="24">
        <v>2</v>
      </c>
      <c r="E3760" s="22">
        <f t="shared" si="42"/>
        <v>2</v>
      </c>
      <c r="F3760" s="24">
        <v>4</v>
      </c>
      <c r="G3760" s="22">
        <f>IF(OR($F3760="ERROR",$F3760="UNKNOWN",$F3760=""),IFERROR(VLOOKUP($C3760,'02_UnitPriceRef'!$E$3:$F$10,2,0),IF(OR($D3760="Error",$D3760="UNKNOWN",$D3760=""),0,H3760/D3760)),$F3760)</f>
        <v>4</v>
      </c>
      <c r="H3760" s="24">
        <v>8</v>
      </c>
      <c r="I3760" s="22">
        <f t="shared" si="43"/>
        <v>8</v>
      </c>
      <c r="J3760" s="22" t="s">
        <v>10</v>
      </c>
      <c r="K3760" s="22" t="s">
        <v>20</v>
      </c>
      <c r="L3760" s="26">
        <v>45151</v>
      </c>
      <c r="M3760" s="27">
        <f t="shared" si="44"/>
        <v>45151</v>
      </c>
    </row>
    <row r="3761" spans="1:13" ht="22.5" customHeight="1">
      <c r="A3761" s="22" t="s">
        <v>3782</v>
      </c>
      <c r="B3761" s="23"/>
      <c r="C3761" s="22" t="str">
        <f>IF(OR($B3761="Unknown",$B3761="Error",$B3761=""),IFERROR(VLOOKUP($F3761, '02_UnitPriceRef'!$F$3:$G$10,2,FALSE),"N/A"),$B3761)</f>
        <v>Salad</v>
      </c>
      <c r="D3761" s="24">
        <v>2</v>
      </c>
      <c r="E3761" s="22">
        <f t="shared" si="42"/>
        <v>2</v>
      </c>
      <c r="F3761" s="24">
        <v>5</v>
      </c>
      <c r="G3761" s="22">
        <f>IF(OR($F3761="ERROR",$F3761="UNKNOWN",$F3761=""),IFERROR(VLOOKUP($C3761,'02_UnitPriceRef'!$E$3:$F$10,2,0),IF(OR($D3761="Error",$D3761="UNKNOWN",$D3761=""),0,H3761/D3761)),$F3761)</f>
        <v>5</v>
      </c>
      <c r="H3761" s="24">
        <v>10</v>
      </c>
      <c r="I3761" s="22">
        <f t="shared" si="43"/>
        <v>10</v>
      </c>
      <c r="J3761" s="22" t="s">
        <v>22</v>
      </c>
      <c r="K3761" s="22" t="s">
        <v>20</v>
      </c>
      <c r="L3761" s="26">
        <v>44960</v>
      </c>
      <c r="M3761" s="27">
        <f t="shared" si="44"/>
        <v>44960</v>
      </c>
    </row>
    <row r="3762" spans="1:13" ht="22.5" customHeight="1">
      <c r="A3762" s="22" t="s">
        <v>3783</v>
      </c>
      <c r="B3762" s="23" t="s">
        <v>27</v>
      </c>
      <c r="C3762" s="22" t="str">
        <f>IF(OR($B3762="Unknown",$B3762="Error",$B3762=""),IFERROR(VLOOKUP($F3762, '02_UnitPriceRef'!$F$3:$G$10,2,FALSE),"N/A"),$B3762)</f>
        <v>Sandwich</v>
      </c>
      <c r="D3762" s="24">
        <v>2</v>
      </c>
      <c r="E3762" s="22">
        <f t="shared" si="42"/>
        <v>2</v>
      </c>
      <c r="F3762" s="24">
        <v>4</v>
      </c>
      <c r="G3762" s="22">
        <f>IF(OR($F3762="ERROR",$F3762="UNKNOWN",$F3762=""),IFERROR(VLOOKUP($C3762,'02_UnitPriceRef'!$E$3:$F$10,2,0),IF(OR($D3762="Error",$D3762="UNKNOWN",$D3762=""),0,H3762/D3762)),$F3762)</f>
        <v>4</v>
      </c>
      <c r="H3762" s="24">
        <v>8</v>
      </c>
      <c r="I3762" s="22">
        <f t="shared" si="43"/>
        <v>8</v>
      </c>
      <c r="J3762" s="22" t="s">
        <v>10</v>
      </c>
      <c r="K3762" s="22" t="s">
        <v>11</v>
      </c>
      <c r="L3762" s="26">
        <v>45214</v>
      </c>
      <c r="M3762" s="27">
        <f t="shared" si="44"/>
        <v>45214</v>
      </c>
    </row>
    <row r="3763" spans="1:13" ht="22.5" customHeight="1">
      <c r="A3763" s="22" t="s">
        <v>3784</v>
      </c>
      <c r="B3763" s="23" t="s">
        <v>10031</v>
      </c>
      <c r="C3763" s="22" t="str">
        <f>IF(OR($B3763="Unknown",$B3763="Error",$B3763=""),IFERROR(VLOOKUP($F3763, '02_UnitPriceRef'!$F$3:$G$10,2,FALSE),"N/A"),$B3763)</f>
        <v>Coffee</v>
      </c>
      <c r="D3763" s="24">
        <v>5</v>
      </c>
      <c r="E3763" s="22">
        <f t="shared" si="42"/>
        <v>5</v>
      </c>
      <c r="F3763" s="24">
        <v>2</v>
      </c>
      <c r="G3763" s="22">
        <f>IF(OR($F3763="ERROR",$F3763="UNKNOWN",$F3763=""),IFERROR(VLOOKUP($C3763,'02_UnitPriceRef'!$E$3:$F$10,2,0),IF(OR($D3763="Error",$D3763="UNKNOWN",$D3763=""),0,H3763/D3763)),$F3763)</f>
        <v>2</v>
      </c>
      <c r="H3763" s="24">
        <v>10</v>
      </c>
      <c r="I3763" s="22">
        <f t="shared" si="43"/>
        <v>10</v>
      </c>
      <c r="J3763" s="22" t="s">
        <v>22</v>
      </c>
      <c r="K3763" s="22" t="s">
        <v>11</v>
      </c>
      <c r="L3763" s="26">
        <v>45139</v>
      </c>
      <c r="M3763" s="27">
        <f t="shared" si="44"/>
        <v>45139</v>
      </c>
    </row>
    <row r="3764" spans="1:13" ht="22.5" customHeight="1">
      <c r="A3764" s="22" t="s">
        <v>3785</v>
      </c>
      <c r="B3764" s="23" t="s">
        <v>19</v>
      </c>
      <c r="C3764" s="22" t="str">
        <f>IF(OR($B3764="Unknown",$B3764="Error",$B3764=""),IFERROR(VLOOKUP($F3764, '02_UnitPriceRef'!$F$3:$G$10,2,FALSE),"N/A"),$B3764)</f>
        <v>Salad</v>
      </c>
      <c r="D3764" s="23" t="s">
        <v>10030</v>
      </c>
      <c r="E3764" s="22">
        <f t="shared" si="42"/>
        <v>4</v>
      </c>
      <c r="F3764" s="24">
        <v>5</v>
      </c>
      <c r="G3764" s="22">
        <f>IF(OR($F3764="ERROR",$F3764="UNKNOWN",$F3764=""),IFERROR(VLOOKUP($C3764,'02_UnitPriceRef'!$E$3:$F$10,2,0),IF(OR($D3764="Error",$D3764="UNKNOWN",$D3764=""),0,H3764/D3764)),$F3764)</f>
        <v>5</v>
      </c>
      <c r="H3764" s="24">
        <v>20</v>
      </c>
      <c r="I3764" s="22">
        <f t="shared" si="43"/>
        <v>20</v>
      </c>
      <c r="J3764" s="22" t="s">
        <v>14</v>
      </c>
      <c r="K3764" s="22" t="s">
        <v>11</v>
      </c>
      <c r="L3764" s="26">
        <v>45004</v>
      </c>
      <c r="M3764" s="27">
        <f t="shared" si="44"/>
        <v>45004</v>
      </c>
    </row>
    <row r="3765" spans="1:13" ht="22.5" customHeight="1">
      <c r="A3765" s="22" t="s">
        <v>3786</v>
      </c>
      <c r="B3765" s="23" t="s">
        <v>35</v>
      </c>
      <c r="C3765" s="22" t="str">
        <f>IF(OR($B3765="Unknown",$B3765="Error",$B3765=""),IFERROR(VLOOKUP($F3765, '02_UnitPriceRef'!$F$3:$G$10,2,FALSE),"N/A"),$B3765)</f>
        <v>Tea</v>
      </c>
      <c r="D3765" s="24">
        <v>3</v>
      </c>
      <c r="E3765" s="22">
        <f t="shared" si="42"/>
        <v>3</v>
      </c>
      <c r="F3765" s="24">
        <v>1.5</v>
      </c>
      <c r="G3765" s="22">
        <f>IF(OR($F3765="ERROR",$F3765="UNKNOWN",$F3765=""),IFERROR(VLOOKUP($C3765,'02_UnitPriceRef'!$E$3:$F$10,2,0),IF(OR($D3765="Error",$D3765="UNKNOWN",$D3765=""),0,H3765/D3765)),$F3765)</f>
        <v>1.5</v>
      </c>
      <c r="H3765" s="24">
        <v>4.5</v>
      </c>
      <c r="I3765" s="22">
        <f t="shared" si="43"/>
        <v>4.5</v>
      </c>
      <c r="J3765" s="22" t="s">
        <v>22</v>
      </c>
      <c r="K3765" s="22" t="s">
        <v>11</v>
      </c>
      <c r="L3765" s="26">
        <v>45089</v>
      </c>
      <c r="M3765" s="27">
        <f t="shared" si="44"/>
        <v>45089</v>
      </c>
    </row>
    <row r="3766" spans="1:13" ht="22.5" customHeight="1">
      <c r="A3766" s="22" t="s">
        <v>3787</v>
      </c>
      <c r="B3766" s="23" t="s">
        <v>10031</v>
      </c>
      <c r="C3766" s="22" t="str">
        <f>IF(OR($B3766="Unknown",$B3766="Error",$B3766=""),IFERROR(VLOOKUP($F3766, '02_UnitPriceRef'!$F$3:$G$10,2,FALSE),"N/A"),$B3766)</f>
        <v>Coffee</v>
      </c>
      <c r="D3766" s="24">
        <v>3</v>
      </c>
      <c r="E3766" s="22">
        <f t="shared" si="42"/>
        <v>3</v>
      </c>
      <c r="F3766" s="24">
        <v>2</v>
      </c>
      <c r="G3766" s="22">
        <f>IF(OR($F3766="ERROR",$F3766="UNKNOWN",$F3766=""),IFERROR(VLOOKUP($C3766,'02_UnitPriceRef'!$E$3:$F$10,2,0),IF(OR($D3766="Error",$D3766="UNKNOWN",$D3766=""),0,H3766/D3766)),$F3766)</f>
        <v>2</v>
      </c>
      <c r="H3766" s="24">
        <v>6</v>
      </c>
      <c r="I3766" s="22">
        <f t="shared" si="43"/>
        <v>6</v>
      </c>
      <c r="J3766" s="22" t="s">
        <v>14</v>
      </c>
      <c r="K3766" s="22" t="s">
        <v>20</v>
      </c>
      <c r="L3766" s="26">
        <v>45112</v>
      </c>
      <c r="M3766" s="27">
        <f t="shared" si="44"/>
        <v>45112</v>
      </c>
    </row>
    <row r="3767" spans="1:13" ht="22.5" customHeight="1">
      <c r="A3767" s="22" t="s">
        <v>3788</v>
      </c>
      <c r="B3767" s="23" t="s">
        <v>19</v>
      </c>
      <c r="C3767" s="22" t="str">
        <f>IF(OR($B3767="Unknown",$B3767="Error",$B3767=""),IFERROR(VLOOKUP($F3767, '02_UnitPriceRef'!$F$3:$G$10,2,FALSE),"N/A"),$B3767)</f>
        <v>Salad</v>
      </c>
      <c r="D3767" s="24">
        <v>1</v>
      </c>
      <c r="E3767" s="22">
        <f t="shared" si="42"/>
        <v>1</v>
      </c>
      <c r="F3767" s="24">
        <v>5</v>
      </c>
      <c r="G3767" s="22">
        <f>IF(OR($F3767="ERROR",$F3767="UNKNOWN",$F3767=""),IFERROR(VLOOKUP($C3767,'02_UnitPriceRef'!$E$3:$F$10,2,0),IF(OR($D3767="Error",$D3767="UNKNOWN",$D3767=""),0,H3767/D3767)),$F3767)</f>
        <v>5</v>
      </c>
      <c r="H3767" s="24">
        <v>5</v>
      </c>
      <c r="I3767" s="22">
        <f t="shared" si="43"/>
        <v>5</v>
      </c>
      <c r="J3767" s="22" t="s">
        <v>10</v>
      </c>
      <c r="K3767" s="22" t="s">
        <v>20</v>
      </c>
      <c r="L3767" s="26">
        <v>44981</v>
      </c>
      <c r="M3767" s="27">
        <f t="shared" si="44"/>
        <v>44981</v>
      </c>
    </row>
    <row r="3768" spans="1:13" ht="22.5" customHeight="1">
      <c r="A3768" s="22" t="s">
        <v>3789</v>
      </c>
      <c r="B3768" s="23" t="s">
        <v>35</v>
      </c>
      <c r="C3768" s="22" t="str">
        <f>IF(OR($B3768="Unknown",$B3768="Error",$B3768=""),IFERROR(VLOOKUP($F3768, '02_UnitPriceRef'!$F$3:$G$10,2,FALSE),"N/A"),$B3768)</f>
        <v>Tea</v>
      </c>
      <c r="D3768" s="24">
        <v>5</v>
      </c>
      <c r="E3768" s="22">
        <f t="shared" si="42"/>
        <v>5</v>
      </c>
      <c r="F3768" s="24">
        <v>1.5</v>
      </c>
      <c r="G3768" s="22">
        <f>IF(OR($F3768="ERROR",$F3768="UNKNOWN",$F3768=""),IFERROR(VLOOKUP($C3768,'02_UnitPriceRef'!$E$3:$F$10,2,0),IF(OR($D3768="Error",$D3768="UNKNOWN",$D3768=""),0,H3768/D3768)),$F3768)</f>
        <v>1.5</v>
      </c>
      <c r="H3768" s="24">
        <v>7.5</v>
      </c>
      <c r="I3768" s="22">
        <f t="shared" si="43"/>
        <v>7.5</v>
      </c>
      <c r="J3768" s="22" t="s">
        <v>10</v>
      </c>
      <c r="K3768" s="22" t="s">
        <v>15</v>
      </c>
      <c r="L3768" s="26">
        <v>45276</v>
      </c>
      <c r="M3768" s="27">
        <f t="shared" si="44"/>
        <v>45276</v>
      </c>
    </row>
    <row r="3769" spans="1:13" ht="22.5" customHeight="1">
      <c r="A3769" s="22" t="s">
        <v>3790</v>
      </c>
      <c r="B3769" s="23" t="s">
        <v>35</v>
      </c>
      <c r="C3769" s="22" t="str">
        <f>IF(OR($B3769="Unknown",$B3769="Error",$B3769=""),IFERROR(VLOOKUP($F3769, '02_UnitPriceRef'!$F$3:$G$10,2,FALSE),"N/A"),$B3769)</f>
        <v>Tea</v>
      </c>
      <c r="D3769" s="24">
        <v>5</v>
      </c>
      <c r="E3769" s="22">
        <f t="shared" si="42"/>
        <v>5</v>
      </c>
      <c r="F3769" s="24">
        <v>1.5</v>
      </c>
      <c r="G3769" s="22">
        <f>IF(OR($F3769="ERROR",$F3769="UNKNOWN",$F3769=""),IFERROR(VLOOKUP($C3769,'02_UnitPriceRef'!$E$3:$F$10,2,0),IF(OR($D3769="Error",$D3769="UNKNOWN",$D3769=""),0,H3769/D3769)),$F3769)</f>
        <v>1.5</v>
      </c>
      <c r="H3769" s="24">
        <v>7.5</v>
      </c>
      <c r="I3769" s="22">
        <f t="shared" si="43"/>
        <v>7.5</v>
      </c>
      <c r="J3769" s="22" t="s">
        <v>14</v>
      </c>
      <c r="K3769" s="22" t="s">
        <v>20</v>
      </c>
      <c r="L3769" s="26">
        <v>45087</v>
      </c>
      <c r="M3769" s="27">
        <f t="shared" si="44"/>
        <v>45087</v>
      </c>
    </row>
    <row r="3770" spans="1:13" ht="22.5" customHeight="1">
      <c r="A3770" s="22" t="s">
        <v>3791</v>
      </c>
      <c r="B3770" s="23" t="s">
        <v>35</v>
      </c>
      <c r="C3770" s="22" t="str">
        <f>IF(OR($B3770="Unknown",$B3770="Error",$B3770=""),IFERROR(VLOOKUP($F3770, '02_UnitPriceRef'!$F$3:$G$10,2,FALSE),"N/A"),$B3770)</f>
        <v>Tea</v>
      </c>
      <c r="D3770" s="24">
        <v>4</v>
      </c>
      <c r="E3770" s="22">
        <f t="shared" si="42"/>
        <v>4</v>
      </c>
      <c r="F3770" s="24">
        <v>1.5</v>
      </c>
      <c r="G3770" s="22">
        <f>IF(OR($F3770="ERROR",$F3770="UNKNOWN",$F3770=""),IFERROR(VLOOKUP($C3770,'02_UnitPriceRef'!$E$3:$F$10,2,0),IF(OR($D3770="Error",$D3770="UNKNOWN",$D3770=""),0,H3770/D3770)),$F3770)</f>
        <v>1.5</v>
      </c>
      <c r="H3770" s="24">
        <v>6</v>
      </c>
      <c r="I3770" s="22">
        <f t="shared" si="43"/>
        <v>6</v>
      </c>
      <c r="J3770" s="22" t="s">
        <v>22</v>
      </c>
      <c r="K3770" s="22" t="s">
        <v>11</v>
      </c>
      <c r="L3770" s="26">
        <v>45070</v>
      </c>
      <c r="M3770" s="27">
        <f t="shared" si="44"/>
        <v>45070</v>
      </c>
    </row>
    <row r="3771" spans="1:13" ht="22.5" customHeight="1">
      <c r="A3771" s="22" t="s">
        <v>3792</v>
      </c>
      <c r="B3771" s="23" t="s">
        <v>35</v>
      </c>
      <c r="C3771" s="22" t="str">
        <f>IF(OR($B3771="Unknown",$B3771="Error",$B3771=""),IFERROR(VLOOKUP($F3771, '02_UnitPriceRef'!$F$3:$G$10,2,FALSE),"N/A"),$B3771)</f>
        <v>Tea</v>
      </c>
      <c r="D3771" s="24">
        <v>5</v>
      </c>
      <c r="E3771" s="22">
        <f t="shared" si="42"/>
        <v>5</v>
      </c>
      <c r="F3771" s="24">
        <v>1.5</v>
      </c>
      <c r="G3771" s="22">
        <f>IF(OR($F3771="ERROR",$F3771="UNKNOWN",$F3771=""),IFERROR(VLOOKUP($C3771,'02_UnitPriceRef'!$E$3:$F$10,2,0),IF(OR($D3771="Error",$D3771="UNKNOWN",$D3771=""),0,H3771/D3771)),$F3771)</f>
        <v>1.5</v>
      </c>
      <c r="H3771" s="24">
        <v>7.5</v>
      </c>
      <c r="I3771" s="22">
        <f t="shared" si="43"/>
        <v>7.5</v>
      </c>
      <c r="J3771" s="22" t="s">
        <v>20</v>
      </c>
      <c r="K3771" s="22" t="s">
        <v>15</v>
      </c>
      <c r="L3771" s="28" t="s">
        <v>10031</v>
      </c>
      <c r="M3771" s="27">
        <f t="shared" si="44"/>
        <v>1</v>
      </c>
    </row>
    <row r="3772" spans="1:13" ht="22.5" customHeight="1">
      <c r="A3772" s="22" t="s">
        <v>3793</v>
      </c>
      <c r="B3772" s="23" t="s">
        <v>39</v>
      </c>
      <c r="C3772" s="22" t="str">
        <f>IF(OR($B3772="Unknown",$B3772="Error",$B3772=""),IFERROR(VLOOKUP($F3772, '02_UnitPriceRef'!$F$3:$G$10,2,FALSE),"N/A"),$B3772)</f>
        <v>Juice</v>
      </c>
      <c r="D3772" s="24">
        <v>3</v>
      </c>
      <c r="E3772" s="22">
        <f t="shared" si="42"/>
        <v>3</v>
      </c>
      <c r="F3772" s="24">
        <v>3</v>
      </c>
      <c r="G3772" s="22">
        <f>IF(OR($F3772="ERROR",$F3772="UNKNOWN",$F3772=""),IFERROR(VLOOKUP($C3772,'02_UnitPriceRef'!$E$3:$F$10,2,0),IF(OR($D3772="Error",$D3772="UNKNOWN",$D3772=""),0,H3772/D3772)),$F3772)</f>
        <v>3</v>
      </c>
      <c r="H3772" s="24">
        <v>9</v>
      </c>
      <c r="I3772" s="22">
        <f t="shared" si="43"/>
        <v>9</v>
      </c>
      <c r="J3772" s="22" t="s">
        <v>10</v>
      </c>
      <c r="K3772" s="22" t="s">
        <v>11</v>
      </c>
      <c r="L3772" s="26">
        <v>44998</v>
      </c>
      <c r="M3772" s="27">
        <f t="shared" si="44"/>
        <v>44998</v>
      </c>
    </row>
    <row r="3773" spans="1:13" ht="22.5" customHeight="1">
      <c r="A3773" s="22" t="s">
        <v>3794</v>
      </c>
      <c r="B3773" s="23" t="s">
        <v>19</v>
      </c>
      <c r="C3773" s="22" t="str">
        <f>IF(OR($B3773="Unknown",$B3773="Error",$B3773=""),IFERROR(VLOOKUP($F3773, '02_UnitPriceRef'!$F$3:$G$10,2,FALSE),"N/A"),$B3773)</f>
        <v>Salad</v>
      </c>
      <c r="D3773" s="24">
        <v>2</v>
      </c>
      <c r="E3773" s="22">
        <f t="shared" si="42"/>
        <v>2</v>
      </c>
      <c r="F3773" s="24">
        <v>5</v>
      </c>
      <c r="G3773" s="22">
        <f>IF(OR($F3773="ERROR",$F3773="UNKNOWN",$F3773=""),IFERROR(VLOOKUP($C3773,'02_UnitPriceRef'!$E$3:$F$10,2,0),IF(OR($D3773="Error",$D3773="UNKNOWN",$D3773=""),0,H3773/D3773)),$F3773)</f>
        <v>5</v>
      </c>
      <c r="H3773" s="24">
        <v>10</v>
      </c>
      <c r="I3773" s="22">
        <f t="shared" si="43"/>
        <v>10</v>
      </c>
      <c r="J3773" s="22" t="s">
        <v>22</v>
      </c>
      <c r="K3773" s="22" t="s">
        <v>20</v>
      </c>
      <c r="L3773" s="26">
        <v>45130</v>
      </c>
      <c r="M3773" s="27">
        <f t="shared" si="44"/>
        <v>45130</v>
      </c>
    </row>
    <row r="3774" spans="1:13" ht="22.5" customHeight="1">
      <c r="A3774" s="22" t="s">
        <v>3795</v>
      </c>
      <c r="B3774" s="23" t="s">
        <v>27</v>
      </c>
      <c r="C3774" s="22" t="str">
        <f>IF(OR($B3774="Unknown",$B3774="Error",$B3774=""),IFERROR(VLOOKUP($F3774, '02_UnitPriceRef'!$F$3:$G$10,2,FALSE),"N/A"),$B3774)</f>
        <v>Sandwich</v>
      </c>
      <c r="D3774" s="24">
        <v>4</v>
      </c>
      <c r="E3774" s="22">
        <f t="shared" si="42"/>
        <v>4</v>
      </c>
      <c r="F3774" s="24">
        <v>4</v>
      </c>
      <c r="G3774" s="22">
        <f>IF(OR($F3774="ERROR",$F3774="UNKNOWN",$F3774=""),IFERROR(VLOOKUP($C3774,'02_UnitPriceRef'!$E$3:$F$10,2,0),IF(OR($D3774="Error",$D3774="UNKNOWN",$D3774=""),0,H3774/D3774)),$F3774)</f>
        <v>4</v>
      </c>
      <c r="H3774" s="24">
        <v>16</v>
      </c>
      <c r="I3774" s="22">
        <f t="shared" si="43"/>
        <v>16</v>
      </c>
      <c r="J3774" s="22" t="s">
        <v>20</v>
      </c>
      <c r="K3774" s="22" t="s">
        <v>11</v>
      </c>
      <c r="L3774" s="26">
        <v>45142</v>
      </c>
      <c r="M3774" s="27">
        <f t="shared" si="44"/>
        <v>45142</v>
      </c>
    </row>
    <row r="3775" spans="1:13" ht="22.5" customHeight="1">
      <c r="A3775" s="22" t="s">
        <v>3796</v>
      </c>
      <c r="B3775" s="23" t="s">
        <v>19</v>
      </c>
      <c r="C3775" s="22" t="str">
        <f>IF(OR($B3775="Unknown",$B3775="Error",$B3775=""),IFERROR(VLOOKUP($F3775, '02_UnitPriceRef'!$F$3:$G$10,2,FALSE),"N/A"),$B3775)</f>
        <v>Salad</v>
      </c>
      <c r="D3775" s="23" t="s">
        <v>10030</v>
      </c>
      <c r="E3775" s="22">
        <f t="shared" si="42"/>
        <v>4</v>
      </c>
      <c r="F3775" s="24">
        <v>5</v>
      </c>
      <c r="G3775" s="22">
        <f>IF(OR($F3775="ERROR",$F3775="UNKNOWN",$F3775=""),IFERROR(VLOOKUP($C3775,'02_UnitPriceRef'!$E$3:$F$10,2,0),IF(OR($D3775="Error",$D3775="UNKNOWN",$D3775=""),0,H3775/D3775)),$F3775)</f>
        <v>5</v>
      </c>
      <c r="H3775" s="24">
        <v>20</v>
      </c>
      <c r="I3775" s="22">
        <f t="shared" si="43"/>
        <v>20</v>
      </c>
      <c r="J3775" s="22" t="s">
        <v>10</v>
      </c>
      <c r="K3775" s="22" t="s">
        <v>15</v>
      </c>
      <c r="L3775" s="26">
        <v>44989</v>
      </c>
      <c r="M3775" s="27">
        <f t="shared" si="44"/>
        <v>44989</v>
      </c>
    </row>
    <row r="3776" spans="1:13" ht="22.5" customHeight="1">
      <c r="A3776" s="22" t="s">
        <v>3797</v>
      </c>
      <c r="B3776" s="23"/>
      <c r="C3776" s="22" t="str">
        <f>IF(OR($B3776="Unknown",$B3776="Error",$B3776=""),IFERROR(VLOOKUP($F3776, '02_UnitPriceRef'!$F$3:$G$10,2,FALSE),"N/A"),$B3776)</f>
        <v>Coffee</v>
      </c>
      <c r="D3776" s="24">
        <v>3</v>
      </c>
      <c r="E3776" s="22">
        <f t="shared" si="42"/>
        <v>3</v>
      </c>
      <c r="F3776" s="24">
        <v>2</v>
      </c>
      <c r="G3776" s="22">
        <f>IF(OR($F3776="ERROR",$F3776="UNKNOWN",$F3776=""),IFERROR(VLOOKUP($C3776,'02_UnitPriceRef'!$E$3:$F$10,2,0),IF(OR($D3776="Error",$D3776="UNKNOWN",$D3776=""),0,H3776/D3776)),$F3776)</f>
        <v>2</v>
      </c>
      <c r="H3776" s="24">
        <v>6</v>
      </c>
      <c r="I3776" s="22">
        <f t="shared" si="43"/>
        <v>6</v>
      </c>
      <c r="J3776" s="22" t="s">
        <v>10</v>
      </c>
      <c r="K3776" s="22" t="s">
        <v>20</v>
      </c>
      <c r="L3776" s="26">
        <v>45221</v>
      </c>
      <c r="M3776" s="27">
        <f t="shared" si="44"/>
        <v>45221</v>
      </c>
    </row>
    <row r="3777" spans="1:13" ht="22.5" customHeight="1">
      <c r="A3777" s="22" t="s">
        <v>3798</v>
      </c>
      <c r="B3777" s="23" t="s">
        <v>19</v>
      </c>
      <c r="C3777" s="22" t="str">
        <f>IF(OR($B3777="Unknown",$B3777="Error",$B3777=""),IFERROR(VLOOKUP($F3777, '02_UnitPriceRef'!$F$3:$G$10,2,FALSE),"N/A"),$B3777)</f>
        <v>Salad</v>
      </c>
      <c r="D3777" s="24">
        <v>5</v>
      </c>
      <c r="E3777" s="22">
        <f t="shared" si="42"/>
        <v>5</v>
      </c>
      <c r="F3777" s="24">
        <v>5</v>
      </c>
      <c r="G3777" s="22">
        <f>IF(OR($F3777="ERROR",$F3777="UNKNOWN",$F3777=""),IFERROR(VLOOKUP($C3777,'02_UnitPriceRef'!$E$3:$F$10,2,0),IF(OR($D3777="Error",$D3777="UNKNOWN",$D3777=""),0,H3777/D3777)),$F3777)</f>
        <v>5</v>
      </c>
      <c r="H3777" s="23" t="s">
        <v>10030</v>
      </c>
      <c r="I3777" s="22">
        <f t="shared" si="43"/>
        <v>25</v>
      </c>
      <c r="J3777" s="22" t="s">
        <v>22</v>
      </c>
      <c r="K3777" s="22" t="s">
        <v>15</v>
      </c>
      <c r="L3777" s="26">
        <v>45239</v>
      </c>
      <c r="M3777" s="27">
        <f t="shared" si="44"/>
        <v>45239</v>
      </c>
    </row>
    <row r="3778" spans="1:13" ht="22.5" customHeight="1">
      <c r="A3778" s="22" t="s">
        <v>3799</v>
      </c>
      <c r="B3778" s="23" t="s">
        <v>9</v>
      </c>
      <c r="C3778" s="22" t="str">
        <f>IF(OR($B3778="Unknown",$B3778="Error",$B3778=""),IFERROR(VLOOKUP($F3778, '02_UnitPriceRef'!$F$3:$G$10,2,FALSE),"N/A"),$B3778)</f>
        <v>Coffee</v>
      </c>
      <c r="D3778" s="24">
        <v>5</v>
      </c>
      <c r="E3778" s="22">
        <f t="shared" si="42"/>
        <v>5</v>
      </c>
      <c r="F3778" s="24">
        <v>2</v>
      </c>
      <c r="G3778" s="22">
        <f>IF(OR($F3778="ERROR",$F3778="UNKNOWN",$F3778=""),IFERROR(VLOOKUP($C3778,'02_UnitPriceRef'!$E$3:$F$10,2,0),IF(OR($D3778="Error",$D3778="UNKNOWN",$D3778=""),0,H3778/D3778)),$F3778)</f>
        <v>2</v>
      </c>
      <c r="H3778" s="24">
        <v>10</v>
      </c>
      <c r="I3778" s="22">
        <f t="shared" si="43"/>
        <v>10</v>
      </c>
      <c r="J3778" s="22" t="s">
        <v>20</v>
      </c>
      <c r="K3778" s="22" t="s">
        <v>11</v>
      </c>
      <c r="L3778" s="26">
        <v>44979</v>
      </c>
      <c r="M3778" s="27">
        <f t="shared" si="44"/>
        <v>44979</v>
      </c>
    </row>
    <row r="3779" spans="1:13" ht="22.5" customHeight="1">
      <c r="A3779" s="22" t="s">
        <v>3800</v>
      </c>
      <c r="B3779" s="23" t="s">
        <v>13</v>
      </c>
      <c r="C3779" s="22" t="str">
        <f>IF(OR($B3779="Unknown",$B3779="Error",$B3779=""),IFERROR(VLOOKUP($F3779, '02_UnitPriceRef'!$F$3:$G$10,2,FALSE),"N/A"),$B3779)</f>
        <v>Cake</v>
      </c>
      <c r="D3779" s="24">
        <v>3</v>
      </c>
      <c r="E3779" s="22">
        <f t="shared" si="42"/>
        <v>3</v>
      </c>
      <c r="F3779" s="24">
        <v>3</v>
      </c>
      <c r="G3779" s="22">
        <f>IF(OR($F3779="ERROR",$F3779="UNKNOWN",$F3779=""),IFERROR(VLOOKUP($C3779,'02_UnitPriceRef'!$E$3:$F$10,2,0),IF(OR($D3779="Error",$D3779="UNKNOWN",$D3779=""),0,H3779/D3779)),$F3779)</f>
        <v>3</v>
      </c>
      <c r="H3779" s="24">
        <v>9</v>
      </c>
      <c r="I3779" s="22">
        <f t="shared" si="43"/>
        <v>9</v>
      </c>
      <c r="J3779" s="22" t="s">
        <v>22</v>
      </c>
      <c r="K3779" s="22" t="s">
        <v>11</v>
      </c>
      <c r="L3779" s="26">
        <v>44956</v>
      </c>
      <c r="M3779" s="27">
        <f t="shared" si="44"/>
        <v>44956</v>
      </c>
    </row>
    <row r="3780" spans="1:13" ht="22.5" customHeight="1">
      <c r="A3780" s="22" t="s">
        <v>3801</v>
      </c>
      <c r="B3780" s="23" t="s">
        <v>19</v>
      </c>
      <c r="C3780" s="22" t="str">
        <f>IF(OR($B3780="Unknown",$B3780="Error",$B3780=""),IFERROR(VLOOKUP($F3780, '02_UnitPriceRef'!$F$3:$G$10,2,FALSE),"N/A"),$B3780)</f>
        <v>Salad</v>
      </c>
      <c r="D3780" s="24">
        <v>2</v>
      </c>
      <c r="E3780" s="22">
        <f t="shared" si="42"/>
        <v>2</v>
      </c>
      <c r="F3780" s="24">
        <v>5</v>
      </c>
      <c r="G3780" s="22">
        <f>IF(OR($F3780="ERROR",$F3780="UNKNOWN",$F3780=""),IFERROR(VLOOKUP($C3780,'02_UnitPriceRef'!$E$3:$F$10,2,0),IF(OR($D3780="Error",$D3780="UNKNOWN",$D3780=""),0,H3780/D3780)),$F3780)</f>
        <v>5</v>
      </c>
      <c r="H3780" s="24">
        <v>10</v>
      </c>
      <c r="I3780" s="22">
        <f t="shared" si="43"/>
        <v>10</v>
      </c>
      <c r="J3780" s="22" t="s">
        <v>20</v>
      </c>
      <c r="K3780" s="22" t="s">
        <v>15</v>
      </c>
      <c r="L3780" s="26">
        <v>45153</v>
      </c>
      <c r="M3780" s="27">
        <f t="shared" si="44"/>
        <v>45153</v>
      </c>
    </row>
    <row r="3781" spans="1:13" ht="22.5" customHeight="1">
      <c r="A3781" s="22" t="s">
        <v>3802</v>
      </c>
      <c r="B3781" s="23" t="s">
        <v>10031</v>
      </c>
      <c r="C3781" s="22" t="str">
        <f>IF(OR($B3781="Unknown",$B3781="Error",$B3781=""),IFERROR(VLOOKUP($F3781, '02_UnitPriceRef'!$F$3:$G$10,2,FALSE),"N/A"),$B3781)</f>
        <v>N/A</v>
      </c>
      <c r="D3781" s="23" t="s">
        <v>10031</v>
      </c>
      <c r="E3781" s="22">
        <f t="shared" si="42"/>
        <v>0</v>
      </c>
      <c r="F3781" s="23" t="s">
        <v>10031</v>
      </c>
      <c r="G3781" s="22">
        <f>IF(OR($F3781="ERROR",$F3781="UNKNOWN",$F3781=""),IFERROR(VLOOKUP($C3781,'02_UnitPriceRef'!$E$3:$F$10,2,0),IF(OR($D3781="Error",$D3781="UNKNOWN",$D3781=""),0,H3781/D3781)),$F3781)</f>
        <v>0</v>
      </c>
      <c r="H3781" s="24">
        <v>25</v>
      </c>
      <c r="I3781" s="22">
        <f t="shared" si="43"/>
        <v>0</v>
      </c>
      <c r="J3781" s="22" t="s">
        <v>20</v>
      </c>
      <c r="K3781" s="22" t="s">
        <v>15</v>
      </c>
      <c r="L3781" s="26">
        <v>45073</v>
      </c>
      <c r="M3781" s="27">
        <f t="shared" si="44"/>
        <v>45073</v>
      </c>
    </row>
    <row r="3782" spans="1:13" ht="22.5" customHeight="1">
      <c r="A3782" s="22" t="s">
        <v>3803</v>
      </c>
      <c r="B3782" s="23" t="s">
        <v>17</v>
      </c>
      <c r="C3782" s="22" t="str">
        <f>IF(OR($B3782="Unknown",$B3782="Error",$B3782=""),IFERROR(VLOOKUP($F3782, '02_UnitPriceRef'!$F$3:$G$10,2,FALSE),"N/A"),$B3782)</f>
        <v>Cookie</v>
      </c>
      <c r="D3782" s="24">
        <v>2</v>
      </c>
      <c r="E3782" s="22">
        <f t="shared" si="42"/>
        <v>2</v>
      </c>
      <c r="F3782" s="24">
        <v>1</v>
      </c>
      <c r="G3782" s="22">
        <f>IF(OR($F3782="ERROR",$F3782="UNKNOWN",$F3782=""),IFERROR(VLOOKUP($C3782,'02_UnitPriceRef'!$E$3:$F$10,2,0),IF(OR($D3782="Error",$D3782="UNKNOWN",$D3782=""),0,H3782/D3782)),$F3782)</f>
        <v>1</v>
      </c>
      <c r="H3782" s="24">
        <v>2</v>
      </c>
      <c r="I3782" s="22">
        <f t="shared" si="43"/>
        <v>2</v>
      </c>
      <c r="J3782" s="22" t="s">
        <v>22</v>
      </c>
      <c r="K3782" s="22" t="s">
        <v>20</v>
      </c>
      <c r="L3782" s="26">
        <v>45151</v>
      </c>
      <c r="M3782" s="27">
        <f t="shared" si="44"/>
        <v>45151</v>
      </c>
    </row>
    <row r="3783" spans="1:13" ht="22.5" customHeight="1">
      <c r="A3783" s="22" t="s">
        <v>3804</v>
      </c>
      <c r="B3783" s="23" t="s">
        <v>9</v>
      </c>
      <c r="C3783" s="22" t="str">
        <f>IF(OR($B3783="Unknown",$B3783="Error",$B3783=""),IFERROR(VLOOKUP($F3783, '02_UnitPriceRef'!$F$3:$G$10,2,FALSE),"N/A"),$B3783)</f>
        <v>Coffee</v>
      </c>
      <c r="D3783" s="24">
        <v>2</v>
      </c>
      <c r="E3783" s="22">
        <f t="shared" si="42"/>
        <v>2</v>
      </c>
      <c r="F3783" s="24">
        <v>2</v>
      </c>
      <c r="G3783" s="22">
        <f>IF(OR($F3783="ERROR",$F3783="UNKNOWN",$F3783=""),IFERROR(VLOOKUP($C3783,'02_UnitPriceRef'!$E$3:$F$10,2,0),IF(OR($D3783="Error",$D3783="UNKNOWN",$D3783=""),0,H3783/D3783)),$F3783)</f>
        <v>2</v>
      </c>
      <c r="H3783" s="24">
        <v>4</v>
      </c>
      <c r="I3783" s="22">
        <f t="shared" si="43"/>
        <v>4</v>
      </c>
      <c r="J3783" s="22" t="s">
        <v>20</v>
      </c>
      <c r="K3783" s="22" t="s">
        <v>20</v>
      </c>
      <c r="L3783" s="26">
        <v>44977</v>
      </c>
      <c r="M3783" s="27">
        <f t="shared" si="44"/>
        <v>44977</v>
      </c>
    </row>
    <row r="3784" spans="1:13" ht="22.5" customHeight="1">
      <c r="A3784" s="22" t="s">
        <v>3805</v>
      </c>
      <c r="B3784" s="23" t="s">
        <v>27</v>
      </c>
      <c r="C3784" s="22" t="str">
        <f>IF(OR($B3784="Unknown",$B3784="Error",$B3784=""),IFERROR(VLOOKUP($F3784, '02_UnitPriceRef'!$F$3:$G$10,2,FALSE),"N/A"),$B3784)</f>
        <v>Sandwich</v>
      </c>
      <c r="D3784" s="24">
        <v>4</v>
      </c>
      <c r="E3784" s="22">
        <f t="shared" si="42"/>
        <v>4</v>
      </c>
      <c r="F3784" s="24">
        <v>4</v>
      </c>
      <c r="G3784" s="22">
        <f>IF(OR($F3784="ERROR",$F3784="UNKNOWN",$F3784=""),IFERROR(VLOOKUP($C3784,'02_UnitPriceRef'!$E$3:$F$10,2,0),IF(OR($D3784="Error",$D3784="UNKNOWN",$D3784=""),0,H3784/D3784)),$F3784)</f>
        <v>4</v>
      </c>
      <c r="H3784" s="24">
        <v>16</v>
      </c>
      <c r="I3784" s="22">
        <f t="shared" si="43"/>
        <v>16</v>
      </c>
      <c r="J3784" s="22" t="s">
        <v>20</v>
      </c>
      <c r="K3784" s="22" t="s">
        <v>20</v>
      </c>
      <c r="L3784" s="26">
        <v>45274</v>
      </c>
      <c r="M3784" s="27">
        <f t="shared" si="44"/>
        <v>45274</v>
      </c>
    </row>
    <row r="3785" spans="1:13" ht="22.5" customHeight="1">
      <c r="A3785" s="22" t="s">
        <v>3806</v>
      </c>
      <c r="B3785" s="23" t="s">
        <v>27</v>
      </c>
      <c r="C3785" s="22" t="str">
        <f>IF(OR($B3785="Unknown",$B3785="Error",$B3785=""),IFERROR(VLOOKUP($F3785, '02_UnitPriceRef'!$F$3:$G$10,2,FALSE),"N/A"),$B3785)</f>
        <v>Sandwich</v>
      </c>
      <c r="D3785" s="24">
        <v>4</v>
      </c>
      <c r="E3785" s="22">
        <f t="shared" si="42"/>
        <v>4</v>
      </c>
      <c r="F3785" s="24">
        <v>4</v>
      </c>
      <c r="G3785" s="22">
        <f>IF(OR($F3785="ERROR",$F3785="UNKNOWN",$F3785=""),IFERROR(VLOOKUP($C3785,'02_UnitPriceRef'!$E$3:$F$10,2,0),IF(OR($D3785="Error",$D3785="UNKNOWN",$D3785=""),0,H3785/D3785)),$F3785)</f>
        <v>4</v>
      </c>
      <c r="H3785" s="24">
        <v>16</v>
      </c>
      <c r="I3785" s="22">
        <f t="shared" si="43"/>
        <v>16</v>
      </c>
      <c r="J3785" s="22" t="s">
        <v>20</v>
      </c>
      <c r="K3785" s="22" t="s">
        <v>20</v>
      </c>
      <c r="L3785" s="26">
        <v>45075</v>
      </c>
      <c r="M3785" s="27">
        <f t="shared" si="44"/>
        <v>45075</v>
      </c>
    </row>
    <row r="3786" spans="1:13" ht="22.5" customHeight="1">
      <c r="A3786" s="22" t="s">
        <v>3807</v>
      </c>
      <c r="B3786" s="23" t="s">
        <v>9</v>
      </c>
      <c r="C3786" s="22" t="str">
        <f>IF(OR($B3786="Unknown",$B3786="Error",$B3786=""),IFERROR(VLOOKUP($F3786, '02_UnitPriceRef'!$F$3:$G$10,2,FALSE),"N/A"),$B3786)</f>
        <v>Coffee</v>
      </c>
      <c r="D3786" s="24">
        <v>5</v>
      </c>
      <c r="E3786" s="22">
        <f t="shared" si="42"/>
        <v>5</v>
      </c>
      <c r="F3786" s="24">
        <v>2</v>
      </c>
      <c r="G3786" s="22">
        <f>IF(OR($F3786="ERROR",$F3786="UNKNOWN",$F3786=""),IFERROR(VLOOKUP($C3786,'02_UnitPriceRef'!$E$3:$F$10,2,0),IF(OR($D3786="Error",$D3786="UNKNOWN",$D3786=""),0,H3786/D3786)),$F3786)</f>
        <v>2</v>
      </c>
      <c r="H3786" s="24">
        <v>10</v>
      </c>
      <c r="I3786" s="22">
        <f t="shared" si="43"/>
        <v>10</v>
      </c>
      <c r="J3786" s="22" t="s">
        <v>20</v>
      </c>
      <c r="K3786" s="22" t="s">
        <v>11</v>
      </c>
      <c r="L3786" s="26">
        <v>45131</v>
      </c>
      <c r="M3786" s="27">
        <f t="shared" si="44"/>
        <v>45131</v>
      </c>
    </row>
    <row r="3787" spans="1:13" ht="22.5" customHeight="1">
      <c r="A3787" s="22" t="s">
        <v>3808</v>
      </c>
      <c r="B3787" s="23" t="s">
        <v>27</v>
      </c>
      <c r="C3787" s="22" t="str">
        <f>IF(OR($B3787="Unknown",$B3787="Error",$B3787=""),IFERROR(VLOOKUP($F3787, '02_UnitPriceRef'!$F$3:$G$10,2,FALSE),"N/A"),$B3787)</f>
        <v>Sandwich</v>
      </c>
      <c r="D3787" s="24">
        <v>3</v>
      </c>
      <c r="E3787" s="22">
        <f t="shared" si="42"/>
        <v>3</v>
      </c>
      <c r="F3787" s="24">
        <v>4</v>
      </c>
      <c r="G3787" s="22">
        <f>IF(OR($F3787="ERROR",$F3787="UNKNOWN",$F3787=""),IFERROR(VLOOKUP($C3787,'02_UnitPriceRef'!$E$3:$F$10,2,0),IF(OR($D3787="Error",$D3787="UNKNOWN",$D3787=""),0,H3787/D3787)),$F3787)</f>
        <v>4</v>
      </c>
      <c r="H3787" s="24">
        <v>12</v>
      </c>
      <c r="I3787" s="22">
        <f t="shared" si="43"/>
        <v>12</v>
      </c>
      <c r="J3787" s="22" t="s">
        <v>22</v>
      </c>
      <c r="K3787" s="22" t="s">
        <v>20</v>
      </c>
      <c r="L3787" s="26">
        <v>45263</v>
      </c>
      <c r="M3787" s="27">
        <f t="shared" si="44"/>
        <v>45263</v>
      </c>
    </row>
    <row r="3788" spans="1:13" ht="22.5" customHeight="1">
      <c r="A3788" s="22" t="s">
        <v>3809</v>
      </c>
      <c r="B3788" s="23" t="s">
        <v>24</v>
      </c>
      <c r="C3788" s="22" t="str">
        <f>IF(OR($B3788="Unknown",$B3788="Error",$B3788=""),IFERROR(VLOOKUP($F3788, '02_UnitPriceRef'!$F$3:$G$10,2,FALSE),"N/A"),$B3788)</f>
        <v>Smoothie</v>
      </c>
      <c r="D3788" s="24">
        <v>3</v>
      </c>
      <c r="E3788" s="22">
        <f t="shared" si="42"/>
        <v>3</v>
      </c>
      <c r="F3788" s="24">
        <v>4</v>
      </c>
      <c r="G3788" s="22">
        <f>IF(OR($F3788="ERROR",$F3788="UNKNOWN",$F3788=""),IFERROR(VLOOKUP($C3788,'02_UnitPriceRef'!$E$3:$F$10,2,0),IF(OR($D3788="Error",$D3788="UNKNOWN",$D3788=""),0,H3788/D3788)),$F3788)</f>
        <v>4</v>
      </c>
      <c r="H3788" s="24">
        <v>12</v>
      </c>
      <c r="I3788" s="22">
        <f t="shared" si="43"/>
        <v>12</v>
      </c>
      <c r="J3788" s="22" t="s">
        <v>20</v>
      </c>
      <c r="K3788" s="22" t="s">
        <v>11</v>
      </c>
      <c r="L3788" s="26">
        <v>45246</v>
      </c>
      <c r="M3788" s="27">
        <f t="shared" si="44"/>
        <v>45246</v>
      </c>
    </row>
    <row r="3789" spans="1:13" ht="22.5" customHeight="1">
      <c r="A3789" s="22" t="s">
        <v>3810</v>
      </c>
      <c r="B3789" s="23" t="s">
        <v>39</v>
      </c>
      <c r="C3789" s="22" t="str">
        <f>IF(OR($B3789="Unknown",$B3789="Error",$B3789=""),IFERROR(VLOOKUP($F3789, '02_UnitPriceRef'!$F$3:$G$10,2,FALSE),"N/A"),$B3789)</f>
        <v>Juice</v>
      </c>
      <c r="D3789" s="24">
        <v>3</v>
      </c>
      <c r="E3789" s="22">
        <f t="shared" si="42"/>
        <v>3</v>
      </c>
      <c r="F3789" s="24">
        <v>3</v>
      </c>
      <c r="G3789" s="22">
        <f>IF(OR($F3789="ERROR",$F3789="UNKNOWN",$F3789=""),IFERROR(VLOOKUP($C3789,'02_UnitPriceRef'!$E$3:$F$10,2,0),IF(OR($D3789="Error",$D3789="UNKNOWN",$D3789=""),0,H3789/D3789)),$F3789)</f>
        <v>3</v>
      </c>
      <c r="H3789" s="24">
        <v>9</v>
      </c>
      <c r="I3789" s="22">
        <f t="shared" si="43"/>
        <v>9</v>
      </c>
      <c r="J3789" s="22" t="s">
        <v>10</v>
      </c>
      <c r="K3789" s="22" t="s">
        <v>20</v>
      </c>
      <c r="L3789" s="26">
        <v>45253</v>
      </c>
      <c r="M3789" s="27">
        <f t="shared" si="44"/>
        <v>45253</v>
      </c>
    </row>
    <row r="3790" spans="1:13" ht="22.5" customHeight="1">
      <c r="A3790" s="22" t="s">
        <v>3811</v>
      </c>
      <c r="B3790" s="23" t="s">
        <v>19</v>
      </c>
      <c r="C3790" s="22" t="str">
        <f>IF(OR($B3790="Unknown",$B3790="Error",$B3790=""),IFERROR(VLOOKUP($F3790, '02_UnitPriceRef'!$F$3:$G$10,2,FALSE),"N/A"),$B3790)</f>
        <v>Salad</v>
      </c>
      <c r="D3790" s="24">
        <v>5</v>
      </c>
      <c r="E3790" s="22">
        <f t="shared" si="42"/>
        <v>5</v>
      </c>
      <c r="F3790" s="24">
        <v>5</v>
      </c>
      <c r="G3790" s="22">
        <f>IF(OR($F3790="ERROR",$F3790="UNKNOWN",$F3790=""),IFERROR(VLOOKUP($C3790,'02_UnitPriceRef'!$E$3:$F$10,2,0),IF(OR($D3790="Error",$D3790="UNKNOWN",$D3790=""),0,H3790/D3790)),$F3790)</f>
        <v>5</v>
      </c>
      <c r="H3790" s="24">
        <v>25</v>
      </c>
      <c r="I3790" s="22">
        <f t="shared" si="43"/>
        <v>25</v>
      </c>
      <c r="J3790" s="22" t="s">
        <v>10</v>
      </c>
      <c r="K3790" s="22" t="s">
        <v>15</v>
      </c>
      <c r="L3790" s="26">
        <v>45182</v>
      </c>
      <c r="M3790" s="27">
        <f t="shared" si="44"/>
        <v>45182</v>
      </c>
    </row>
    <row r="3791" spans="1:13" ht="22.5" customHeight="1">
      <c r="A3791" s="22" t="s">
        <v>3812</v>
      </c>
      <c r="B3791" s="23" t="s">
        <v>39</v>
      </c>
      <c r="C3791" s="22" t="str">
        <f>IF(OR($B3791="Unknown",$B3791="Error",$B3791=""),IFERROR(VLOOKUP($F3791, '02_UnitPriceRef'!$F$3:$G$10,2,FALSE),"N/A"),$B3791)</f>
        <v>Juice</v>
      </c>
      <c r="D3791" s="24">
        <v>4</v>
      </c>
      <c r="E3791" s="22">
        <f t="shared" si="42"/>
        <v>4</v>
      </c>
      <c r="F3791" s="24">
        <v>3</v>
      </c>
      <c r="G3791" s="22">
        <f>IF(OR($F3791="ERROR",$F3791="UNKNOWN",$F3791=""),IFERROR(VLOOKUP($C3791,'02_UnitPriceRef'!$E$3:$F$10,2,0),IF(OR($D3791="Error",$D3791="UNKNOWN",$D3791=""),0,H3791/D3791)),$F3791)</f>
        <v>3</v>
      </c>
      <c r="H3791" s="24">
        <v>12</v>
      </c>
      <c r="I3791" s="22">
        <f t="shared" si="43"/>
        <v>12</v>
      </c>
      <c r="J3791" s="22" t="s">
        <v>22</v>
      </c>
      <c r="K3791" s="22" t="s">
        <v>15</v>
      </c>
      <c r="L3791" s="26">
        <v>45249</v>
      </c>
      <c r="M3791" s="27">
        <f t="shared" si="44"/>
        <v>45249</v>
      </c>
    </row>
    <row r="3792" spans="1:13" ht="22.5" customHeight="1">
      <c r="A3792" s="22" t="s">
        <v>3813</v>
      </c>
      <c r="B3792" s="23" t="s">
        <v>19</v>
      </c>
      <c r="C3792" s="22" t="str">
        <f>IF(OR($B3792="Unknown",$B3792="Error",$B3792=""),IFERROR(VLOOKUP($F3792, '02_UnitPriceRef'!$F$3:$G$10,2,FALSE),"N/A"),$B3792)</f>
        <v>Salad</v>
      </c>
      <c r="D3792" s="24">
        <v>4</v>
      </c>
      <c r="E3792" s="22">
        <f t="shared" si="42"/>
        <v>4</v>
      </c>
      <c r="F3792" s="24">
        <v>5</v>
      </c>
      <c r="G3792" s="22">
        <f>IF(OR($F3792="ERROR",$F3792="UNKNOWN",$F3792=""),IFERROR(VLOOKUP($C3792,'02_UnitPriceRef'!$E$3:$F$10,2,0),IF(OR($D3792="Error",$D3792="UNKNOWN",$D3792=""),0,H3792/D3792)),$F3792)</f>
        <v>5</v>
      </c>
      <c r="H3792" s="24">
        <v>20</v>
      </c>
      <c r="I3792" s="22">
        <f t="shared" si="43"/>
        <v>20</v>
      </c>
      <c r="J3792" s="22" t="s">
        <v>22</v>
      </c>
      <c r="K3792" s="22" t="s">
        <v>11</v>
      </c>
      <c r="L3792" s="26">
        <v>45018</v>
      </c>
      <c r="M3792" s="27">
        <f t="shared" si="44"/>
        <v>45018</v>
      </c>
    </row>
    <row r="3793" spans="1:13" ht="22.5" customHeight="1">
      <c r="A3793" s="22" t="s">
        <v>3814</v>
      </c>
      <c r="B3793" s="23" t="s">
        <v>24</v>
      </c>
      <c r="C3793" s="22" t="str">
        <f>IF(OR($B3793="Unknown",$B3793="Error",$B3793=""),IFERROR(VLOOKUP($F3793, '02_UnitPriceRef'!$F$3:$G$10,2,FALSE),"N/A"),$B3793)</f>
        <v>Smoothie</v>
      </c>
      <c r="D3793" s="24">
        <v>1</v>
      </c>
      <c r="E3793" s="22">
        <f t="shared" si="42"/>
        <v>1</v>
      </c>
      <c r="F3793" s="24">
        <v>4</v>
      </c>
      <c r="G3793" s="22">
        <f>IF(OR($F3793="ERROR",$F3793="UNKNOWN",$F3793=""),IFERROR(VLOOKUP($C3793,'02_UnitPriceRef'!$E$3:$F$10,2,0),IF(OR($D3793="Error",$D3793="UNKNOWN",$D3793=""),0,H3793/D3793)),$F3793)</f>
        <v>4</v>
      </c>
      <c r="H3793" s="24">
        <v>4</v>
      </c>
      <c r="I3793" s="22">
        <f t="shared" si="43"/>
        <v>4</v>
      </c>
      <c r="J3793" s="22" t="s">
        <v>22</v>
      </c>
      <c r="K3793" s="22" t="s">
        <v>15</v>
      </c>
      <c r="L3793" s="26">
        <v>45002</v>
      </c>
      <c r="M3793" s="27">
        <f t="shared" si="44"/>
        <v>45002</v>
      </c>
    </row>
    <row r="3794" spans="1:13" ht="22.5" customHeight="1">
      <c r="A3794" s="22" t="s">
        <v>3815</v>
      </c>
      <c r="B3794" s="23" t="s">
        <v>19</v>
      </c>
      <c r="C3794" s="22" t="str">
        <f>IF(OR($B3794="Unknown",$B3794="Error",$B3794=""),IFERROR(VLOOKUP($F3794, '02_UnitPriceRef'!$F$3:$G$10,2,FALSE),"N/A"),$B3794)</f>
        <v>Salad</v>
      </c>
      <c r="D3794" s="24">
        <v>4</v>
      </c>
      <c r="E3794" s="22">
        <f t="shared" si="42"/>
        <v>4</v>
      </c>
      <c r="F3794" s="24">
        <v>5</v>
      </c>
      <c r="G3794" s="22">
        <f>IF(OR($F3794="ERROR",$F3794="UNKNOWN",$F3794=""),IFERROR(VLOOKUP($C3794,'02_UnitPriceRef'!$E$3:$F$10,2,0),IF(OR($D3794="Error",$D3794="UNKNOWN",$D3794=""),0,H3794/D3794)),$F3794)</f>
        <v>5</v>
      </c>
      <c r="H3794" s="24">
        <v>20</v>
      </c>
      <c r="I3794" s="22">
        <f t="shared" si="43"/>
        <v>20</v>
      </c>
      <c r="J3794" s="22" t="s">
        <v>10</v>
      </c>
      <c r="K3794" s="22" t="s">
        <v>20</v>
      </c>
      <c r="L3794" s="26">
        <v>44960</v>
      </c>
      <c r="M3794" s="27">
        <f t="shared" si="44"/>
        <v>44960</v>
      </c>
    </row>
    <row r="3795" spans="1:13" ht="22.5" customHeight="1">
      <c r="A3795" s="22" t="s">
        <v>3816</v>
      </c>
      <c r="B3795" s="23" t="s">
        <v>24</v>
      </c>
      <c r="C3795" s="22" t="str">
        <f>IF(OR($B3795="Unknown",$B3795="Error",$B3795=""),IFERROR(VLOOKUP($F3795, '02_UnitPriceRef'!$F$3:$G$10,2,FALSE),"N/A"),$B3795)</f>
        <v>Smoothie</v>
      </c>
      <c r="D3795" s="24">
        <v>3</v>
      </c>
      <c r="E3795" s="22">
        <f t="shared" si="42"/>
        <v>3</v>
      </c>
      <c r="F3795" s="24">
        <v>4</v>
      </c>
      <c r="G3795" s="22">
        <f>IF(OR($F3795="ERROR",$F3795="UNKNOWN",$F3795=""),IFERROR(VLOOKUP($C3795,'02_UnitPriceRef'!$E$3:$F$10,2,0),IF(OR($D3795="Error",$D3795="UNKNOWN",$D3795=""),0,H3795/D3795)),$F3795)</f>
        <v>4</v>
      </c>
      <c r="H3795" s="24">
        <v>12</v>
      </c>
      <c r="I3795" s="22">
        <f t="shared" si="43"/>
        <v>12</v>
      </c>
      <c r="J3795" s="22" t="s">
        <v>22</v>
      </c>
      <c r="K3795" s="22" t="s">
        <v>20</v>
      </c>
      <c r="L3795" s="26">
        <v>45023</v>
      </c>
      <c r="M3795" s="27">
        <f t="shared" si="44"/>
        <v>45023</v>
      </c>
    </row>
    <row r="3796" spans="1:13" ht="22.5" customHeight="1">
      <c r="A3796" s="22" t="s">
        <v>3817</v>
      </c>
      <c r="B3796" s="23" t="s">
        <v>17</v>
      </c>
      <c r="C3796" s="22" t="str">
        <f>IF(OR($B3796="Unknown",$B3796="Error",$B3796=""),IFERROR(VLOOKUP($F3796, '02_UnitPriceRef'!$F$3:$G$10,2,FALSE),"N/A"),$B3796)</f>
        <v>Cookie</v>
      </c>
      <c r="D3796" s="24">
        <v>4</v>
      </c>
      <c r="E3796" s="22">
        <f t="shared" si="42"/>
        <v>4</v>
      </c>
      <c r="F3796" s="24">
        <v>1</v>
      </c>
      <c r="G3796" s="22">
        <f>IF(OR($F3796="ERROR",$F3796="UNKNOWN",$F3796=""),IFERROR(VLOOKUP($C3796,'02_UnitPriceRef'!$E$3:$F$10,2,0),IF(OR($D3796="Error",$D3796="UNKNOWN",$D3796=""),0,H3796/D3796)),$F3796)</f>
        <v>1</v>
      </c>
      <c r="H3796" s="24">
        <v>4</v>
      </c>
      <c r="I3796" s="22">
        <f t="shared" si="43"/>
        <v>4</v>
      </c>
      <c r="J3796" s="22" t="s">
        <v>22</v>
      </c>
      <c r="K3796" s="22" t="s">
        <v>11</v>
      </c>
      <c r="L3796" s="26">
        <v>45107</v>
      </c>
      <c r="M3796" s="27">
        <f t="shared" si="44"/>
        <v>45107</v>
      </c>
    </row>
    <row r="3797" spans="1:13" ht="22.5" customHeight="1">
      <c r="A3797" s="22" t="s">
        <v>3818</v>
      </c>
      <c r="B3797" s="23" t="s">
        <v>13</v>
      </c>
      <c r="C3797" s="22" t="str">
        <f>IF(OR($B3797="Unknown",$B3797="Error",$B3797=""),IFERROR(VLOOKUP($F3797, '02_UnitPriceRef'!$F$3:$G$10,2,FALSE),"N/A"),$B3797)</f>
        <v>Cake</v>
      </c>
      <c r="D3797" s="24">
        <v>5</v>
      </c>
      <c r="E3797" s="22">
        <f t="shared" si="42"/>
        <v>5</v>
      </c>
      <c r="F3797" s="24">
        <v>3</v>
      </c>
      <c r="G3797" s="22">
        <f>IF(OR($F3797="ERROR",$F3797="UNKNOWN",$F3797=""),IFERROR(VLOOKUP($C3797,'02_UnitPriceRef'!$E$3:$F$10,2,0),IF(OR($D3797="Error",$D3797="UNKNOWN",$D3797=""),0,H3797/D3797)),$F3797)</f>
        <v>3</v>
      </c>
      <c r="H3797" s="24">
        <v>15</v>
      </c>
      <c r="I3797" s="22">
        <f t="shared" si="43"/>
        <v>15</v>
      </c>
      <c r="J3797" s="22" t="s">
        <v>10</v>
      </c>
      <c r="K3797" s="22" t="s">
        <v>20</v>
      </c>
      <c r="L3797" s="26"/>
      <c r="M3797" s="27">
        <f t="shared" si="44"/>
        <v>1</v>
      </c>
    </row>
    <row r="3798" spans="1:13" ht="22.5" customHeight="1">
      <c r="A3798" s="22" t="s">
        <v>3819</v>
      </c>
      <c r="B3798" s="23"/>
      <c r="C3798" s="22" t="str">
        <f>IF(OR($B3798="Unknown",$B3798="Error",$B3798=""),IFERROR(VLOOKUP($F3798, '02_UnitPriceRef'!$F$3:$G$10,2,FALSE),"N/A"),$B3798)</f>
        <v>Tea</v>
      </c>
      <c r="D3798" s="24">
        <v>2</v>
      </c>
      <c r="E3798" s="22">
        <f t="shared" si="42"/>
        <v>2</v>
      </c>
      <c r="F3798" s="24">
        <v>1.5</v>
      </c>
      <c r="G3798" s="22">
        <f>IF(OR($F3798="ERROR",$F3798="UNKNOWN",$F3798=""),IFERROR(VLOOKUP($C3798,'02_UnitPriceRef'!$E$3:$F$10,2,0),IF(OR($D3798="Error",$D3798="UNKNOWN",$D3798=""),0,H3798/D3798)),$F3798)</f>
        <v>1.5</v>
      </c>
      <c r="H3798" s="24">
        <v>3</v>
      </c>
      <c r="I3798" s="22">
        <f t="shared" si="43"/>
        <v>3</v>
      </c>
      <c r="J3798" s="22" t="s">
        <v>10</v>
      </c>
      <c r="K3798" s="22" t="s">
        <v>11</v>
      </c>
      <c r="L3798" s="26">
        <v>45016</v>
      </c>
      <c r="M3798" s="27">
        <f t="shared" si="44"/>
        <v>45016</v>
      </c>
    </row>
    <row r="3799" spans="1:13" ht="22.5" customHeight="1">
      <c r="A3799" s="22" t="s">
        <v>3820</v>
      </c>
      <c r="B3799" s="23" t="s">
        <v>24</v>
      </c>
      <c r="C3799" s="22" t="str">
        <f>IF(OR($B3799="Unknown",$B3799="Error",$B3799=""),IFERROR(VLOOKUP($F3799, '02_UnitPriceRef'!$F$3:$G$10,2,FALSE),"N/A"),$B3799)</f>
        <v>Smoothie</v>
      </c>
      <c r="D3799" s="24">
        <v>2</v>
      </c>
      <c r="E3799" s="22">
        <f t="shared" si="42"/>
        <v>2</v>
      </c>
      <c r="F3799" s="24">
        <v>4</v>
      </c>
      <c r="G3799" s="22">
        <f>IF(OR($F3799="ERROR",$F3799="UNKNOWN",$F3799=""),IFERROR(VLOOKUP($C3799,'02_UnitPriceRef'!$E$3:$F$10,2,0),IF(OR($D3799="Error",$D3799="UNKNOWN",$D3799=""),0,H3799/D3799)),$F3799)</f>
        <v>4</v>
      </c>
      <c r="H3799" s="24">
        <v>8</v>
      </c>
      <c r="I3799" s="22">
        <f t="shared" si="43"/>
        <v>8</v>
      </c>
      <c r="J3799" s="22" t="s">
        <v>10</v>
      </c>
      <c r="K3799" s="22" t="s">
        <v>15</v>
      </c>
      <c r="L3799" s="26">
        <v>45191</v>
      </c>
      <c r="M3799" s="27">
        <f t="shared" si="44"/>
        <v>45191</v>
      </c>
    </row>
    <row r="3800" spans="1:13" ht="22.5" customHeight="1">
      <c r="A3800" s="22" t="s">
        <v>3821</v>
      </c>
      <c r="B3800" s="23" t="s">
        <v>13</v>
      </c>
      <c r="C3800" s="22" t="str">
        <f>IF(OR($B3800="Unknown",$B3800="Error",$B3800=""),IFERROR(VLOOKUP($F3800, '02_UnitPriceRef'!$F$3:$G$10,2,FALSE),"N/A"),$B3800)</f>
        <v>Cake</v>
      </c>
      <c r="D3800" s="24">
        <v>5</v>
      </c>
      <c r="E3800" s="22">
        <f t="shared" si="42"/>
        <v>5</v>
      </c>
      <c r="F3800" s="24">
        <v>3</v>
      </c>
      <c r="G3800" s="22">
        <f>IF(OR($F3800="ERROR",$F3800="UNKNOWN",$F3800=""),IFERROR(VLOOKUP($C3800,'02_UnitPriceRef'!$E$3:$F$10,2,0),IF(OR($D3800="Error",$D3800="UNKNOWN",$D3800=""),0,H3800/D3800)),$F3800)</f>
        <v>3</v>
      </c>
      <c r="H3800" s="24">
        <v>15</v>
      </c>
      <c r="I3800" s="22">
        <f t="shared" si="43"/>
        <v>15</v>
      </c>
      <c r="J3800" s="22" t="s">
        <v>14</v>
      </c>
      <c r="K3800" s="22" t="s">
        <v>20</v>
      </c>
      <c r="L3800" s="26">
        <v>45086</v>
      </c>
      <c r="M3800" s="27">
        <f t="shared" si="44"/>
        <v>45086</v>
      </c>
    </row>
    <row r="3801" spans="1:13" ht="22.5" customHeight="1">
      <c r="A3801" s="22" t="s">
        <v>3822</v>
      </c>
      <c r="B3801" s="23" t="s">
        <v>17</v>
      </c>
      <c r="C3801" s="22" t="str">
        <f>IF(OR($B3801="Unknown",$B3801="Error",$B3801=""),IFERROR(VLOOKUP($F3801, '02_UnitPriceRef'!$F$3:$G$10,2,FALSE),"N/A"),$B3801)</f>
        <v>Cookie</v>
      </c>
      <c r="D3801" s="24">
        <v>1</v>
      </c>
      <c r="E3801" s="22">
        <f t="shared" si="42"/>
        <v>1</v>
      </c>
      <c r="F3801" s="24">
        <v>1</v>
      </c>
      <c r="G3801" s="22">
        <f>IF(OR($F3801="ERROR",$F3801="UNKNOWN",$F3801=""),IFERROR(VLOOKUP($C3801,'02_UnitPriceRef'!$E$3:$F$10,2,0),IF(OR($D3801="Error",$D3801="UNKNOWN",$D3801=""),0,H3801/D3801)),$F3801)</f>
        <v>1</v>
      </c>
      <c r="H3801" s="24">
        <v>1</v>
      </c>
      <c r="I3801" s="22">
        <f t="shared" si="43"/>
        <v>1</v>
      </c>
      <c r="J3801" s="22" t="s">
        <v>22</v>
      </c>
      <c r="K3801" s="22" t="s">
        <v>15</v>
      </c>
      <c r="L3801" s="26">
        <v>45084</v>
      </c>
      <c r="M3801" s="27">
        <f t="shared" si="44"/>
        <v>45084</v>
      </c>
    </row>
    <row r="3802" spans="1:13" ht="22.5" customHeight="1">
      <c r="A3802" s="22" t="s">
        <v>3823</v>
      </c>
      <c r="B3802" s="23" t="s">
        <v>17</v>
      </c>
      <c r="C3802" s="22" t="str">
        <f>IF(OR($B3802="Unknown",$B3802="Error",$B3802=""),IFERROR(VLOOKUP($F3802, '02_UnitPriceRef'!$F$3:$G$10,2,FALSE),"N/A"),$B3802)</f>
        <v>Cookie</v>
      </c>
      <c r="D3802" s="24">
        <v>3</v>
      </c>
      <c r="E3802" s="22">
        <f t="shared" si="42"/>
        <v>3</v>
      </c>
      <c r="F3802" s="24">
        <v>1</v>
      </c>
      <c r="G3802" s="22">
        <f>IF(OR($F3802="ERROR",$F3802="UNKNOWN",$F3802=""),IFERROR(VLOOKUP($C3802,'02_UnitPriceRef'!$E$3:$F$10,2,0),IF(OR($D3802="Error",$D3802="UNKNOWN",$D3802=""),0,H3802/D3802)),$F3802)</f>
        <v>1</v>
      </c>
      <c r="H3802" s="24">
        <v>3</v>
      </c>
      <c r="I3802" s="22">
        <f t="shared" si="43"/>
        <v>3</v>
      </c>
      <c r="J3802" s="22" t="s">
        <v>10</v>
      </c>
      <c r="K3802" s="22" t="s">
        <v>15</v>
      </c>
      <c r="L3802" s="26">
        <v>45138</v>
      </c>
      <c r="M3802" s="27">
        <f t="shared" si="44"/>
        <v>45138</v>
      </c>
    </row>
    <row r="3803" spans="1:13" ht="22.5" customHeight="1">
      <c r="A3803" s="22" t="s">
        <v>3824</v>
      </c>
      <c r="B3803" s="23" t="s">
        <v>35</v>
      </c>
      <c r="C3803" s="22" t="str">
        <f>IF(OR($B3803="Unknown",$B3803="Error",$B3803=""),IFERROR(VLOOKUP($F3803, '02_UnitPriceRef'!$F$3:$G$10,2,FALSE),"N/A"),$B3803)</f>
        <v>Tea</v>
      </c>
      <c r="D3803" s="24">
        <v>3</v>
      </c>
      <c r="E3803" s="22">
        <f t="shared" si="42"/>
        <v>3</v>
      </c>
      <c r="F3803" s="24">
        <v>1.5</v>
      </c>
      <c r="G3803" s="22">
        <f>IF(OR($F3803="ERROR",$F3803="UNKNOWN",$F3803=""),IFERROR(VLOOKUP($C3803,'02_UnitPriceRef'!$E$3:$F$10,2,0),IF(OR($D3803="Error",$D3803="UNKNOWN",$D3803=""),0,H3803/D3803)),$F3803)</f>
        <v>1.5</v>
      </c>
      <c r="H3803" s="24">
        <v>4.5</v>
      </c>
      <c r="I3803" s="22">
        <f t="shared" si="43"/>
        <v>4.5</v>
      </c>
      <c r="J3803" s="22" t="s">
        <v>20</v>
      </c>
      <c r="K3803" s="22" t="s">
        <v>20</v>
      </c>
      <c r="L3803" s="26"/>
      <c r="M3803" s="27">
        <f t="shared" si="44"/>
        <v>1</v>
      </c>
    </row>
    <row r="3804" spans="1:13" ht="22.5" customHeight="1">
      <c r="A3804" s="22" t="s">
        <v>3825</v>
      </c>
      <c r="B3804" s="23" t="s">
        <v>39</v>
      </c>
      <c r="C3804" s="22" t="str">
        <f>IF(OR($B3804="Unknown",$B3804="Error",$B3804=""),IFERROR(VLOOKUP($F3804, '02_UnitPriceRef'!$F$3:$G$10,2,FALSE),"N/A"),$B3804)</f>
        <v>Juice</v>
      </c>
      <c r="D3804" s="24">
        <v>3</v>
      </c>
      <c r="E3804" s="22">
        <f t="shared" si="42"/>
        <v>3</v>
      </c>
      <c r="F3804" s="24">
        <v>3</v>
      </c>
      <c r="G3804" s="22">
        <f>IF(OR($F3804="ERROR",$F3804="UNKNOWN",$F3804=""),IFERROR(VLOOKUP($C3804,'02_UnitPriceRef'!$E$3:$F$10,2,0),IF(OR($D3804="Error",$D3804="UNKNOWN",$D3804=""),0,H3804/D3804)),$F3804)</f>
        <v>3</v>
      </c>
      <c r="H3804" s="24">
        <v>9</v>
      </c>
      <c r="I3804" s="22">
        <f t="shared" si="43"/>
        <v>9</v>
      </c>
      <c r="J3804" s="22" t="s">
        <v>20</v>
      </c>
      <c r="K3804" s="22" t="s">
        <v>20</v>
      </c>
      <c r="L3804" s="26">
        <v>44978</v>
      </c>
      <c r="M3804" s="27">
        <f t="shared" si="44"/>
        <v>44978</v>
      </c>
    </row>
    <row r="3805" spans="1:13" ht="22.5" customHeight="1">
      <c r="A3805" s="22" t="s">
        <v>3826</v>
      </c>
      <c r="B3805" s="23" t="s">
        <v>24</v>
      </c>
      <c r="C3805" s="22" t="str">
        <f>IF(OR($B3805="Unknown",$B3805="Error",$B3805=""),IFERROR(VLOOKUP($F3805, '02_UnitPriceRef'!$F$3:$G$10,2,FALSE),"N/A"),$B3805)</f>
        <v>Smoothie</v>
      </c>
      <c r="D3805" s="24">
        <v>2</v>
      </c>
      <c r="E3805" s="22">
        <f t="shared" si="42"/>
        <v>2</v>
      </c>
      <c r="F3805" s="24">
        <v>4</v>
      </c>
      <c r="G3805" s="22">
        <f>IF(OR($F3805="ERROR",$F3805="UNKNOWN",$F3805=""),IFERROR(VLOOKUP($C3805,'02_UnitPriceRef'!$E$3:$F$10,2,0),IF(OR($D3805="Error",$D3805="UNKNOWN",$D3805=""),0,H3805/D3805)),$F3805)</f>
        <v>4</v>
      </c>
      <c r="H3805" s="23"/>
      <c r="I3805" s="22">
        <f t="shared" si="43"/>
        <v>8</v>
      </c>
      <c r="J3805" s="22" t="s">
        <v>14</v>
      </c>
      <c r="K3805" s="22" t="s">
        <v>20</v>
      </c>
      <c r="L3805" s="26">
        <v>45069</v>
      </c>
      <c r="M3805" s="27">
        <f t="shared" si="44"/>
        <v>45069</v>
      </c>
    </row>
    <row r="3806" spans="1:13" ht="22.5" customHeight="1">
      <c r="A3806" s="22" t="s">
        <v>3827</v>
      </c>
      <c r="B3806" s="23" t="s">
        <v>9</v>
      </c>
      <c r="C3806" s="22" t="str">
        <f>IF(OR($B3806="Unknown",$B3806="Error",$B3806=""),IFERROR(VLOOKUP($F3806, '02_UnitPriceRef'!$F$3:$G$10,2,FALSE),"N/A"),$B3806)</f>
        <v>Coffee</v>
      </c>
      <c r="D3806" s="24">
        <v>2</v>
      </c>
      <c r="E3806" s="22">
        <f t="shared" si="42"/>
        <v>2</v>
      </c>
      <c r="F3806" s="23" t="s">
        <v>10031</v>
      </c>
      <c r="G3806" s="22">
        <f>IF(OR($F3806="ERROR",$F3806="UNKNOWN",$F3806=""),IFERROR(VLOOKUP($C3806,'02_UnitPriceRef'!$E$3:$F$10,2,0),IF(OR($D3806="Error",$D3806="UNKNOWN",$D3806=""),0,H3806/D3806)),$F3806)</f>
        <v>2</v>
      </c>
      <c r="H3806" s="24">
        <v>4</v>
      </c>
      <c r="I3806" s="22">
        <f t="shared" si="43"/>
        <v>4</v>
      </c>
      <c r="J3806" s="22" t="s">
        <v>22</v>
      </c>
      <c r="K3806" s="22" t="s">
        <v>15</v>
      </c>
      <c r="L3806" s="26">
        <v>45259</v>
      </c>
      <c r="M3806" s="27">
        <f t="shared" si="44"/>
        <v>45259</v>
      </c>
    </row>
    <row r="3807" spans="1:13" ht="22.5" customHeight="1">
      <c r="A3807" s="22" t="s">
        <v>3828</v>
      </c>
      <c r="B3807" s="23" t="s">
        <v>10030</v>
      </c>
      <c r="C3807" s="22" t="str">
        <f>IF(OR($B3807="Unknown",$B3807="Error",$B3807=""),IFERROR(VLOOKUP($F3807, '02_UnitPriceRef'!$F$3:$G$10,2,FALSE),"N/A"),$B3807)</f>
        <v>Sandwich/Smoothie</v>
      </c>
      <c r="D3807" s="23" t="s">
        <v>10030</v>
      </c>
      <c r="E3807" s="22">
        <f t="shared" si="42"/>
        <v>3</v>
      </c>
      <c r="F3807" s="24">
        <v>4</v>
      </c>
      <c r="G3807" s="22">
        <f>IF(OR($F3807="ERROR",$F3807="UNKNOWN",$F3807=""),IFERROR(VLOOKUP($C3807,'02_UnitPriceRef'!$E$3:$F$10,2,0),IF(OR($D3807="Error",$D3807="UNKNOWN",$D3807=""),0,H3807/D3807)),$F3807)</f>
        <v>4</v>
      </c>
      <c r="H3807" s="24">
        <v>12</v>
      </c>
      <c r="I3807" s="22">
        <f t="shared" si="43"/>
        <v>12</v>
      </c>
      <c r="J3807" s="22" t="s">
        <v>20</v>
      </c>
      <c r="K3807" s="22" t="s">
        <v>20</v>
      </c>
      <c r="L3807" s="26">
        <v>45266</v>
      </c>
      <c r="M3807" s="27">
        <f t="shared" si="44"/>
        <v>45266</v>
      </c>
    </row>
    <row r="3808" spans="1:13" ht="22.5" customHeight="1">
      <c r="A3808" s="22" t="s">
        <v>3829</v>
      </c>
      <c r="B3808" s="23" t="s">
        <v>9</v>
      </c>
      <c r="C3808" s="22" t="str">
        <f>IF(OR($B3808="Unknown",$B3808="Error",$B3808=""),IFERROR(VLOOKUP($F3808, '02_UnitPriceRef'!$F$3:$G$10,2,FALSE),"N/A"),$B3808)</f>
        <v>Coffee</v>
      </c>
      <c r="D3808" s="24">
        <v>3</v>
      </c>
      <c r="E3808" s="22">
        <f t="shared" si="42"/>
        <v>3</v>
      </c>
      <c r="F3808" s="23" t="s">
        <v>10031</v>
      </c>
      <c r="G3808" s="22">
        <f>IF(OR($F3808="ERROR",$F3808="UNKNOWN",$F3808=""),IFERROR(VLOOKUP($C3808,'02_UnitPriceRef'!$E$3:$F$10,2,0),IF(OR($D3808="Error",$D3808="UNKNOWN",$D3808=""),0,H3808/D3808)),$F3808)</f>
        <v>2</v>
      </c>
      <c r="H3808" s="24">
        <v>6</v>
      </c>
      <c r="I3808" s="22">
        <f t="shared" si="43"/>
        <v>6</v>
      </c>
      <c r="J3808" s="22" t="s">
        <v>22</v>
      </c>
      <c r="K3808" s="22" t="s">
        <v>20</v>
      </c>
      <c r="L3808" s="26">
        <v>45116</v>
      </c>
      <c r="M3808" s="27">
        <f t="shared" si="44"/>
        <v>45116</v>
      </c>
    </row>
    <row r="3809" spans="1:13" ht="22.5" customHeight="1">
      <c r="A3809" s="22" t="s">
        <v>3830</v>
      </c>
      <c r="B3809" s="23" t="s">
        <v>9</v>
      </c>
      <c r="C3809" s="22" t="str">
        <f>IF(OR($B3809="Unknown",$B3809="Error",$B3809=""),IFERROR(VLOOKUP($F3809, '02_UnitPriceRef'!$F$3:$G$10,2,FALSE),"N/A"),$B3809)</f>
        <v>Coffee</v>
      </c>
      <c r="D3809" s="24">
        <v>2</v>
      </c>
      <c r="E3809" s="22">
        <f t="shared" si="42"/>
        <v>2</v>
      </c>
      <c r="F3809" s="24">
        <v>2</v>
      </c>
      <c r="G3809" s="22">
        <f>IF(OR($F3809="ERROR",$F3809="UNKNOWN",$F3809=""),IFERROR(VLOOKUP($C3809,'02_UnitPriceRef'!$E$3:$F$10,2,0),IF(OR($D3809="Error",$D3809="UNKNOWN",$D3809=""),0,H3809/D3809)),$F3809)</f>
        <v>2</v>
      </c>
      <c r="H3809" s="24">
        <v>4</v>
      </c>
      <c r="I3809" s="22">
        <f t="shared" si="43"/>
        <v>4</v>
      </c>
      <c r="J3809" s="22" t="s">
        <v>10</v>
      </c>
      <c r="K3809" s="22" t="s">
        <v>11</v>
      </c>
      <c r="L3809" s="26">
        <v>45003</v>
      </c>
      <c r="M3809" s="27">
        <f t="shared" si="44"/>
        <v>45003</v>
      </c>
    </row>
    <row r="3810" spans="1:13" ht="22.5" customHeight="1">
      <c r="A3810" s="22" t="s">
        <v>3831</v>
      </c>
      <c r="B3810" s="23" t="s">
        <v>10030</v>
      </c>
      <c r="C3810" s="22" t="str">
        <f>IF(OR($B3810="Unknown",$B3810="Error",$B3810=""),IFERROR(VLOOKUP($F3810, '02_UnitPriceRef'!$F$3:$G$10,2,FALSE),"N/A"),$B3810)</f>
        <v>Salad</v>
      </c>
      <c r="D3810" s="24">
        <v>1</v>
      </c>
      <c r="E3810" s="22">
        <f t="shared" si="42"/>
        <v>1</v>
      </c>
      <c r="F3810" s="24">
        <v>5</v>
      </c>
      <c r="G3810" s="22">
        <f>IF(OR($F3810="ERROR",$F3810="UNKNOWN",$F3810=""),IFERROR(VLOOKUP($C3810,'02_UnitPriceRef'!$E$3:$F$10,2,0),IF(OR($D3810="Error",$D3810="UNKNOWN",$D3810=""),0,H3810/D3810)),$F3810)</f>
        <v>5</v>
      </c>
      <c r="H3810" s="24">
        <v>5</v>
      </c>
      <c r="I3810" s="22">
        <f t="shared" si="43"/>
        <v>5</v>
      </c>
      <c r="J3810" s="22" t="s">
        <v>20</v>
      </c>
      <c r="K3810" s="22" t="s">
        <v>15</v>
      </c>
      <c r="L3810" s="26">
        <v>45214</v>
      </c>
      <c r="M3810" s="27">
        <f t="shared" si="44"/>
        <v>45214</v>
      </c>
    </row>
    <row r="3811" spans="1:13" ht="22.5" customHeight="1">
      <c r="A3811" s="22" t="s">
        <v>3832</v>
      </c>
      <c r="B3811" s="23" t="s">
        <v>35</v>
      </c>
      <c r="C3811" s="22" t="str">
        <f>IF(OR($B3811="Unknown",$B3811="Error",$B3811=""),IFERROR(VLOOKUP($F3811, '02_UnitPriceRef'!$F$3:$G$10,2,FALSE),"N/A"),$B3811)</f>
        <v>Tea</v>
      </c>
      <c r="D3811" s="24">
        <v>4</v>
      </c>
      <c r="E3811" s="22">
        <f t="shared" si="42"/>
        <v>4</v>
      </c>
      <c r="F3811" s="24">
        <v>1.5</v>
      </c>
      <c r="G3811" s="22">
        <f>IF(OR($F3811="ERROR",$F3811="UNKNOWN",$F3811=""),IFERROR(VLOOKUP($C3811,'02_UnitPriceRef'!$E$3:$F$10,2,0),IF(OR($D3811="Error",$D3811="UNKNOWN",$D3811=""),0,H3811/D3811)),$F3811)</f>
        <v>1.5</v>
      </c>
      <c r="H3811" s="24">
        <v>6</v>
      </c>
      <c r="I3811" s="22">
        <f t="shared" si="43"/>
        <v>6</v>
      </c>
      <c r="J3811" s="22" t="s">
        <v>20</v>
      </c>
      <c r="K3811" s="22" t="s">
        <v>15</v>
      </c>
      <c r="L3811" s="28" t="s">
        <v>10031</v>
      </c>
      <c r="M3811" s="27">
        <f t="shared" si="44"/>
        <v>1</v>
      </c>
    </row>
    <row r="3812" spans="1:13" ht="22.5" customHeight="1">
      <c r="A3812" s="22" t="s">
        <v>3833</v>
      </c>
      <c r="B3812" s="23" t="s">
        <v>27</v>
      </c>
      <c r="C3812" s="22" t="str">
        <f>IF(OR($B3812="Unknown",$B3812="Error",$B3812=""),IFERROR(VLOOKUP($F3812, '02_UnitPriceRef'!$F$3:$G$10,2,FALSE),"N/A"),$B3812)</f>
        <v>Sandwich</v>
      </c>
      <c r="D3812" s="24">
        <v>1</v>
      </c>
      <c r="E3812" s="22">
        <f t="shared" si="42"/>
        <v>1</v>
      </c>
      <c r="F3812" s="24">
        <v>4</v>
      </c>
      <c r="G3812" s="22">
        <f>IF(OR($F3812="ERROR",$F3812="UNKNOWN",$F3812=""),IFERROR(VLOOKUP($C3812,'02_UnitPriceRef'!$E$3:$F$10,2,0),IF(OR($D3812="Error",$D3812="UNKNOWN",$D3812=""),0,H3812/D3812)),$F3812)</f>
        <v>4</v>
      </c>
      <c r="H3812" s="24">
        <v>4</v>
      </c>
      <c r="I3812" s="22">
        <f t="shared" si="43"/>
        <v>4</v>
      </c>
      <c r="J3812" s="22" t="s">
        <v>22</v>
      </c>
      <c r="K3812" s="22" t="s">
        <v>11</v>
      </c>
      <c r="L3812" s="26">
        <v>45126</v>
      </c>
      <c r="M3812" s="27">
        <f t="shared" si="44"/>
        <v>45126</v>
      </c>
    </row>
    <row r="3813" spans="1:13" ht="22.5" customHeight="1">
      <c r="A3813" s="22" t="s">
        <v>3834</v>
      </c>
      <c r="B3813" s="23" t="s">
        <v>39</v>
      </c>
      <c r="C3813" s="22" t="str">
        <f>IF(OR($B3813="Unknown",$B3813="Error",$B3813=""),IFERROR(VLOOKUP($F3813, '02_UnitPriceRef'!$F$3:$G$10,2,FALSE),"N/A"),$B3813)</f>
        <v>Juice</v>
      </c>
      <c r="D3813" s="24">
        <v>4</v>
      </c>
      <c r="E3813" s="22">
        <f t="shared" si="42"/>
        <v>4</v>
      </c>
      <c r="F3813" s="24">
        <v>3</v>
      </c>
      <c r="G3813" s="22">
        <f>IF(OR($F3813="ERROR",$F3813="UNKNOWN",$F3813=""),IFERROR(VLOOKUP($C3813,'02_UnitPriceRef'!$E$3:$F$10,2,0),IF(OR($D3813="Error",$D3813="UNKNOWN",$D3813=""),0,H3813/D3813)),$F3813)</f>
        <v>3</v>
      </c>
      <c r="H3813" s="24">
        <v>12</v>
      </c>
      <c r="I3813" s="22">
        <f t="shared" si="43"/>
        <v>12</v>
      </c>
      <c r="J3813" s="22" t="s">
        <v>20</v>
      </c>
      <c r="K3813" s="22" t="s">
        <v>15</v>
      </c>
      <c r="L3813" s="26">
        <v>45150</v>
      </c>
      <c r="M3813" s="27">
        <f t="shared" si="44"/>
        <v>45150</v>
      </c>
    </row>
    <row r="3814" spans="1:13" ht="22.5" customHeight="1">
      <c r="A3814" s="22" t="s">
        <v>3835</v>
      </c>
      <c r="B3814" s="23" t="s">
        <v>35</v>
      </c>
      <c r="C3814" s="22" t="str">
        <f>IF(OR($B3814="Unknown",$B3814="Error",$B3814=""),IFERROR(VLOOKUP($F3814, '02_UnitPriceRef'!$F$3:$G$10,2,FALSE),"N/A"),$B3814)</f>
        <v>Tea</v>
      </c>
      <c r="D3814" s="24">
        <v>3</v>
      </c>
      <c r="E3814" s="22">
        <f t="shared" si="42"/>
        <v>3</v>
      </c>
      <c r="F3814" s="24">
        <v>1.5</v>
      </c>
      <c r="G3814" s="22">
        <f>IF(OR($F3814="ERROR",$F3814="UNKNOWN",$F3814=""),IFERROR(VLOOKUP($C3814,'02_UnitPriceRef'!$E$3:$F$10,2,0),IF(OR($D3814="Error",$D3814="UNKNOWN",$D3814=""),0,H3814/D3814)),$F3814)</f>
        <v>1.5</v>
      </c>
      <c r="H3814" s="24">
        <v>4.5</v>
      </c>
      <c r="I3814" s="22">
        <f t="shared" si="43"/>
        <v>4.5</v>
      </c>
      <c r="J3814" s="22" t="s">
        <v>10</v>
      </c>
      <c r="K3814" s="22" t="s">
        <v>20</v>
      </c>
      <c r="L3814" s="26">
        <v>44963</v>
      </c>
      <c r="M3814" s="27">
        <f t="shared" si="44"/>
        <v>44963</v>
      </c>
    </row>
    <row r="3815" spans="1:13" ht="22.5" customHeight="1">
      <c r="A3815" s="22" t="s">
        <v>3836</v>
      </c>
      <c r="B3815" s="23" t="s">
        <v>39</v>
      </c>
      <c r="C3815" s="22" t="str">
        <f>IF(OR($B3815="Unknown",$B3815="Error",$B3815=""),IFERROR(VLOOKUP($F3815, '02_UnitPriceRef'!$F$3:$G$10,2,FALSE),"N/A"),$B3815)</f>
        <v>Juice</v>
      </c>
      <c r="D3815" s="24">
        <v>2</v>
      </c>
      <c r="E3815" s="22">
        <f t="shared" si="42"/>
        <v>2</v>
      </c>
      <c r="F3815" s="24">
        <v>3</v>
      </c>
      <c r="G3815" s="22">
        <f>IF(OR($F3815="ERROR",$F3815="UNKNOWN",$F3815=""),IFERROR(VLOOKUP($C3815,'02_UnitPriceRef'!$E$3:$F$10,2,0),IF(OR($D3815="Error",$D3815="UNKNOWN",$D3815=""),0,H3815/D3815)),$F3815)</f>
        <v>3</v>
      </c>
      <c r="H3815" s="24">
        <v>6</v>
      </c>
      <c r="I3815" s="22">
        <f t="shared" si="43"/>
        <v>6</v>
      </c>
      <c r="J3815" s="22" t="s">
        <v>22</v>
      </c>
      <c r="K3815" s="22" t="s">
        <v>11</v>
      </c>
      <c r="L3815" s="26">
        <v>45057</v>
      </c>
      <c r="M3815" s="27">
        <f t="shared" si="44"/>
        <v>45057</v>
      </c>
    </row>
    <row r="3816" spans="1:13" ht="22.5" customHeight="1">
      <c r="A3816" s="22" t="s">
        <v>3837</v>
      </c>
      <c r="B3816" s="23" t="s">
        <v>27</v>
      </c>
      <c r="C3816" s="22" t="str">
        <f>IF(OR($B3816="Unknown",$B3816="Error",$B3816=""),IFERROR(VLOOKUP($F3816, '02_UnitPriceRef'!$F$3:$G$10,2,FALSE),"N/A"),$B3816)</f>
        <v>Sandwich</v>
      </c>
      <c r="D3816" s="24">
        <v>4</v>
      </c>
      <c r="E3816" s="22">
        <f t="shared" si="42"/>
        <v>4</v>
      </c>
      <c r="F3816" s="24">
        <v>4</v>
      </c>
      <c r="G3816" s="22">
        <f>IF(OR($F3816="ERROR",$F3816="UNKNOWN",$F3816=""),IFERROR(VLOOKUP($C3816,'02_UnitPriceRef'!$E$3:$F$10,2,0),IF(OR($D3816="Error",$D3816="UNKNOWN",$D3816=""),0,H3816/D3816)),$F3816)</f>
        <v>4</v>
      </c>
      <c r="H3816" s="24">
        <v>16</v>
      </c>
      <c r="I3816" s="22">
        <f t="shared" si="43"/>
        <v>16</v>
      </c>
      <c r="J3816" s="22" t="s">
        <v>10</v>
      </c>
      <c r="K3816" s="22" t="s">
        <v>15</v>
      </c>
      <c r="L3816" s="26">
        <v>45134</v>
      </c>
      <c r="M3816" s="27">
        <f t="shared" si="44"/>
        <v>45134</v>
      </c>
    </row>
    <row r="3817" spans="1:13" ht="22.5" customHeight="1">
      <c r="A3817" s="22" t="s">
        <v>3838</v>
      </c>
      <c r="B3817" s="23" t="s">
        <v>9</v>
      </c>
      <c r="C3817" s="22" t="str">
        <f>IF(OR($B3817="Unknown",$B3817="Error",$B3817=""),IFERROR(VLOOKUP($F3817, '02_UnitPriceRef'!$F$3:$G$10,2,FALSE),"N/A"),$B3817)</f>
        <v>Coffee</v>
      </c>
      <c r="D3817" s="24">
        <v>1</v>
      </c>
      <c r="E3817" s="22">
        <f t="shared" si="42"/>
        <v>1</v>
      </c>
      <c r="F3817" s="24">
        <v>2</v>
      </c>
      <c r="G3817" s="22">
        <f>IF(OR($F3817="ERROR",$F3817="UNKNOWN",$F3817=""),IFERROR(VLOOKUP($C3817,'02_UnitPriceRef'!$E$3:$F$10,2,0),IF(OR($D3817="Error",$D3817="UNKNOWN",$D3817=""),0,H3817/D3817)),$F3817)</f>
        <v>2</v>
      </c>
      <c r="H3817" s="24">
        <v>2</v>
      </c>
      <c r="I3817" s="22">
        <f t="shared" si="43"/>
        <v>2</v>
      </c>
      <c r="J3817" s="22" t="s">
        <v>10</v>
      </c>
      <c r="K3817" s="22" t="s">
        <v>15</v>
      </c>
      <c r="L3817" s="26">
        <v>45266</v>
      </c>
      <c r="M3817" s="27">
        <f t="shared" si="44"/>
        <v>45266</v>
      </c>
    </row>
    <row r="3818" spans="1:13" ht="22.5" customHeight="1">
      <c r="A3818" s="22" t="s">
        <v>3839</v>
      </c>
      <c r="B3818" s="23" t="s">
        <v>17</v>
      </c>
      <c r="C3818" s="22" t="str">
        <f>IF(OR($B3818="Unknown",$B3818="Error",$B3818=""),IFERROR(VLOOKUP($F3818, '02_UnitPriceRef'!$F$3:$G$10,2,FALSE),"N/A"),$B3818)</f>
        <v>Cookie</v>
      </c>
      <c r="D3818" s="24">
        <v>5</v>
      </c>
      <c r="E3818" s="22">
        <f t="shared" si="42"/>
        <v>5</v>
      </c>
      <c r="F3818" s="24">
        <v>1</v>
      </c>
      <c r="G3818" s="22">
        <f>IF(OR($F3818="ERROR",$F3818="UNKNOWN",$F3818=""),IFERROR(VLOOKUP($C3818,'02_UnitPriceRef'!$E$3:$F$10,2,0),IF(OR($D3818="Error",$D3818="UNKNOWN",$D3818=""),0,H3818/D3818)),$F3818)</f>
        <v>1</v>
      </c>
      <c r="H3818" s="24">
        <v>5</v>
      </c>
      <c r="I3818" s="22">
        <f t="shared" si="43"/>
        <v>5</v>
      </c>
      <c r="J3818" s="22" t="s">
        <v>14</v>
      </c>
      <c r="K3818" s="22" t="s">
        <v>15</v>
      </c>
      <c r="L3818" s="26">
        <v>45275</v>
      </c>
      <c r="M3818" s="27">
        <f t="shared" si="44"/>
        <v>45275</v>
      </c>
    </row>
    <row r="3819" spans="1:13" ht="22.5" customHeight="1">
      <c r="A3819" s="22" t="s">
        <v>3840</v>
      </c>
      <c r="B3819" s="23"/>
      <c r="C3819" s="22" t="str">
        <f>IF(OR($B3819="Unknown",$B3819="Error",$B3819=""),IFERROR(VLOOKUP($F3819, '02_UnitPriceRef'!$F$3:$G$10,2,FALSE),"N/A"),$B3819)</f>
        <v>Salad</v>
      </c>
      <c r="D3819" s="24">
        <v>2</v>
      </c>
      <c r="E3819" s="22">
        <f t="shared" si="42"/>
        <v>2</v>
      </c>
      <c r="F3819" s="24">
        <v>5</v>
      </c>
      <c r="G3819" s="22">
        <f>IF(OR($F3819="ERROR",$F3819="UNKNOWN",$F3819=""),IFERROR(VLOOKUP($C3819,'02_UnitPriceRef'!$E$3:$F$10,2,0),IF(OR($D3819="Error",$D3819="UNKNOWN",$D3819=""),0,H3819/D3819)),$F3819)</f>
        <v>5</v>
      </c>
      <c r="H3819" s="24">
        <v>10</v>
      </c>
      <c r="I3819" s="22">
        <f t="shared" si="43"/>
        <v>10</v>
      </c>
      <c r="J3819" s="22" t="s">
        <v>20</v>
      </c>
      <c r="K3819" s="22" t="s">
        <v>20</v>
      </c>
      <c r="L3819" s="26">
        <v>45127</v>
      </c>
      <c r="M3819" s="27">
        <f t="shared" si="44"/>
        <v>45127</v>
      </c>
    </row>
    <row r="3820" spans="1:13" ht="22.5" customHeight="1">
      <c r="A3820" s="22" t="s">
        <v>3841</v>
      </c>
      <c r="B3820" s="23" t="s">
        <v>10031</v>
      </c>
      <c r="C3820" s="22" t="str">
        <f>IF(OR($B3820="Unknown",$B3820="Error",$B3820=""),IFERROR(VLOOKUP($F3820, '02_UnitPriceRef'!$F$3:$G$10,2,FALSE),"N/A"),$B3820)</f>
        <v>Coffee</v>
      </c>
      <c r="D3820" s="24">
        <v>4</v>
      </c>
      <c r="E3820" s="22">
        <f t="shared" si="42"/>
        <v>4</v>
      </c>
      <c r="F3820" s="24">
        <v>2</v>
      </c>
      <c r="G3820" s="22">
        <f>IF(OR($F3820="ERROR",$F3820="UNKNOWN",$F3820=""),IFERROR(VLOOKUP($C3820,'02_UnitPriceRef'!$E$3:$F$10,2,0),IF(OR($D3820="Error",$D3820="UNKNOWN",$D3820=""),0,H3820/D3820)),$F3820)</f>
        <v>2</v>
      </c>
      <c r="H3820" s="24">
        <v>8</v>
      </c>
      <c r="I3820" s="22">
        <f t="shared" si="43"/>
        <v>8</v>
      </c>
      <c r="J3820" s="22" t="s">
        <v>10</v>
      </c>
      <c r="K3820" s="22" t="s">
        <v>11</v>
      </c>
      <c r="L3820" s="26">
        <v>45023</v>
      </c>
      <c r="M3820" s="27">
        <f t="shared" si="44"/>
        <v>45023</v>
      </c>
    </row>
    <row r="3821" spans="1:13" ht="22.5" customHeight="1">
      <c r="A3821" s="22" t="s">
        <v>3842</v>
      </c>
      <c r="B3821" s="23" t="s">
        <v>13</v>
      </c>
      <c r="C3821" s="22" t="str">
        <f>IF(OR($B3821="Unknown",$B3821="Error",$B3821=""),IFERROR(VLOOKUP($F3821, '02_UnitPriceRef'!$F$3:$G$10,2,FALSE),"N/A"),$B3821)</f>
        <v>Cake</v>
      </c>
      <c r="D3821" s="24">
        <v>5</v>
      </c>
      <c r="E3821" s="22">
        <f t="shared" si="42"/>
        <v>5</v>
      </c>
      <c r="F3821" s="24">
        <v>3</v>
      </c>
      <c r="G3821" s="22">
        <f>IF(OR($F3821="ERROR",$F3821="UNKNOWN",$F3821=""),IFERROR(VLOOKUP($C3821,'02_UnitPriceRef'!$E$3:$F$10,2,0),IF(OR($D3821="Error",$D3821="UNKNOWN",$D3821=""),0,H3821/D3821)),$F3821)</f>
        <v>3</v>
      </c>
      <c r="H3821" s="24">
        <v>15</v>
      </c>
      <c r="I3821" s="22">
        <f t="shared" si="43"/>
        <v>15</v>
      </c>
      <c r="J3821" s="22" t="s">
        <v>20</v>
      </c>
      <c r="K3821" s="22" t="s">
        <v>20</v>
      </c>
      <c r="L3821" s="26"/>
      <c r="M3821" s="27">
        <f t="shared" si="44"/>
        <v>1</v>
      </c>
    </row>
    <row r="3822" spans="1:13" ht="22.5" customHeight="1">
      <c r="A3822" s="22" t="s">
        <v>3843</v>
      </c>
      <c r="B3822" s="23" t="s">
        <v>13</v>
      </c>
      <c r="C3822" s="22" t="str">
        <f>IF(OR($B3822="Unknown",$B3822="Error",$B3822=""),IFERROR(VLOOKUP($F3822, '02_UnitPriceRef'!$F$3:$G$10,2,FALSE),"N/A"),$B3822)</f>
        <v>Cake</v>
      </c>
      <c r="D3822" s="24">
        <v>2</v>
      </c>
      <c r="E3822" s="22">
        <f t="shared" si="42"/>
        <v>2</v>
      </c>
      <c r="F3822" s="24">
        <v>3</v>
      </c>
      <c r="G3822" s="22">
        <f>IF(OR($F3822="ERROR",$F3822="UNKNOWN",$F3822=""),IFERROR(VLOOKUP($C3822,'02_UnitPriceRef'!$E$3:$F$10,2,0),IF(OR($D3822="Error",$D3822="UNKNOWN",$D3822=""),0,H3822/D3822)),$F3822)</f>
        <v>3</v>
      </c>
      <c r="H3822" s="24">
        <v>6</v>
      </c>
      <c r="I3822" s="22">
        <f t="shared" si="43"/>
        <v>6</v>
      </c>
      <c r="J3822" s="22" t="s">
        <v>22</v>
      </c>
      <c r="K3822" s="22" t="s">
        <v>20</v>
      </c>
      <c r="L3822" s="26">
        <v>45010</v>
      </c>
      <c r="M3822" s="27">
        <f t="shared" si="44"/>
        <v>45010</v>
      </c>
    </row>
    <row r="3823" spans="1:13" ht="22.5" customHeight="1">
      <c r="A3823" s="22" t="s">
        <v>3844</v>
      </c>
      <c r="B3823" s="23" t="s">
        <v>10030</v>
      </c>
      <c r="C3823" s="22" t="str">
        <f>IF(OR($B3823="Unknown",$B3823="Error",$B3823=""),IFERROR(VLOOKUP($F3823, '02_UnitPriceRef'!$F$3:$G$10,2,FALSE),"N/A"),$B3823)</f>
        <v>Tea</v>
      </c>
      <c r="D3823" s="24">
        <v>3</v>
      </c>
      <c r="E3823" s="22">
        <f t="shared" si="42"/>
        <v>3</v>
      </c>
      <c r="F3823" s="24">
        <v>1.5</v>
      </c>
      <c r="G3823" s="22">
        <f>IF(OR($F3823="ERROR",$F3823="UNKNOWN",$F3823=""),IFERROR(VLOOKUP($C3823,'02_UnitPriceRef'!$E$3:$F$10,2,0),IF(OR($D3823="Error",$D3823="UNKNOWN",$D3823=""),0,H3823/D3823)),$F3823)</f>
        <v>1.5</v>
      </c>
      <c r="H3823" s="24">
        <v>4.5</v>
      </c>
      <c r="I3823" s="22">
        <f t="shared" si="43"/>
        <v>4.5</v>
      </c>
      <c r="J3823" s="22" t="s">
        <v>10</v>
      </c>
      <c r="K3823" s="22" t="s">
        <v>20</v>
      </c>
      <c r="L3823" s="26">
        <v>45250</v>
      </c>
      <c r="M3823" s="27">
        <f t="shared" si="44"/>
        <v>45250</v>
      </c>
    </row>
    <row r="3824" spans="1:13" ht="22.5" customHeight="1">
      <c r="A3824" s="22" t="s">
        <v>3845</v>
      </c>
      <c r="B3824" s="23" t="s">
        <v>17</v>
      </c>
      <c r="C3824" s="22" t="str">
        <f>IF(OR($B3824="Unknown",$B3824="Error",$B3824=""),IFERROR(VLOOKUP($F3824, '02_UnitPriceRef'!$F$3:$G$10,2,FALSE),"N/A"),$B3824)</f>
        <v>Cookie</v>
      </c>
      <c r="D3824" s="24">
        <v>5</v>
      </c>
      <c r="E3824" s="22">
        <f t="shared" si="42"/>
        <v>5</v>
      </c>
      <c r="F3824" s="24">
        <v>1</v>
      </c>
      <c r="G3824" s="22">
        <f>IF(OR($F3824="ERROR",$F3824="UNKNOWN",$F3824=""),IFERROR(VLOOKUP($C3824,'02_UnitPriceRef'!$E$3:$F$10,2,0),IF(OR($D3824="Error",$D3824="UNKNOWN",$D3824=""),0,H3824/D3824)),$F3824)</f>
        <v>1</v>
      </c>
      <c r="H3824" s="24">
        <v>5</v>
      </c>
      <c r="I3824" s="22">
        <f t="shared" si="43"/>
        <v>5</v>
      </c>
      <c r="J3824" s="22" t="s">
        <v>22</v>
      </c>
      <c r="K3824" s="22" t="s">
        <v>11</v>
      </c>
      <c r="L3824" s="26">
        <v>45050</v>
      </c>
      <c r="M3824" s="27">
        <f t="shared" si="44"/>
        <v>45050</v>
      </c>
    </row>
    <row r="3825" spans="1:13" ht="22.5" customHeight="1">
      <c r="A3825" s="22" t="s">
        <v>3846</v>
      </c>
      <c r="B3825" s="23" t="s">
        <v>19</v>
      </c>
      <c r="C3825" s="22" t="str">
        <f>IF(OR($B3825="Unknown",$B3825="Error",$B3825=""),IFERROR(VLOOKUP($F3825, '02_UnitPriceRef'!$F$3:$G$10,2,FALSE),"N/A"),$B3825)</f>
        <v>Salad</v>
      </c>
      <c r="D3825" s="24">
        <v>5</v>
      </c>
      <c r="E3825" s="22">
        <f t="shared" si="42"/>
        <v>5</v>
      </c>
      <c r="F3825" s="24">
        <v>5</v>
      </c>
      <c r="G3825" s="22">
        <f>IF(OR($F3825="ERROR",$F3825="UNKNOWN",$F3825=""),IFERROR(VLOOKUP($C3825,'02_UnitPriceRef'!$E$3:$F$10,2,0),IF(OR($D3825="Error",$D3825="UNKNOWN",$D3825=""),0,H3825/D3825)),$F3825)</f>
        <v>5</v>
      </c>
      <c r="H3825" s="24">
        <v>25</v>
      </c>
      <c r="I3825" s="22">
        <f t="shared" si="43"/>
        <v>25</v>
      </c>
      <c r="J3825" s="22" t="s">
        <v>22</v>
      </c>
      <c r="K3825" s="22" t="s">
        <v>20</v>
      </c>
      <c r="L3825" s="26">
        <v>45110</v>
      </c>
      <c r="M3825" s="27">
        <f t="shared" si="44"/>
        <v>45110</v>
      </c>
    </row>
    <row r="3826" spans="1:13" ht="22.5" customHeight="1">
      <c r="A3826" s="22" t="s">
        <v>3847</v>
      </c>
      <c r="B3826" s="23"/>
      <c r="C3826" s="22" t="str">
        <f>IF(OR($B3826="Unknown",$B3826="Error",$B3826=""),IFERROR(VLOOKUP($F3826, '02_UnitPriceRef'!$F$3:$G$10,2,FALSE),"N/A"),$B3826)</f>
        <v>Cake</v>
      </c>
      <c r="D3826" s="24">
        <v>1</v>
      </c>
      <c r="E3826" s="22">
        <f t="shared" si="42"/>
        <v>1</v>
      </c>
      <c r="F3826" s="24">
        <v>3</v>
      </c>
      <c r="G3826" s="22">
        <f>IF(OR($F3826="ERROR",$F3826="UNKNOWN",$F3826=""),IFERROR(VLOOKUP($C3826,'02_UnitPriceRef'!$E$3:$F$10,2,0),IF(OR($D3826="Error",$D3826="UNKNOWN",$D3826=""),0,H3826/D3826)),$F3826)</f>
        <v>3</v>
      </c>
      <c r="H3826" s="24">
        <v>3</v>
      </c>
      <c r="I3826" s="22">
        <f t="shared" si="43"/>
        <v>3</v>
      </c>
      <c r="J3826" s="22" t="s">
        <v>20</v>
      </c>
      <c r="K3826" s="22" t="s">
        <v>20</v>
      </c>
      <c r="L3826" s="26">
        <v>45145</v>
      </c>
      <c r="M3826" s="27">
        <f t="shared" si="44"/>
        <v>45145</v>
      </c>
    </row>
    <row r="3827" spans="1:13" ht="22.5" customHeight="1">
      <c r="A3827" s="22" t="s">
        <v>3848</v>
      </c>
      <c r="B3827" s="23" t="s">
        <v>24</v>
      </c>
      <c r="C3827" s="22" t="str">
        <f>IF(OR($B3827="Unknown",$B3827="Error",$B3827=""),IFERROR(VLOOKUP($F3827, '02_UnitPriceRef'!$F$3:$G$10,2,FALSE),"N/A"),$B3827)</f>
        <v>Smoothie</v>
      </c>
      <c r="D3827" s="24">
        <v>3</v>
      </c>
      <c r="E3827" s="22">
        <f t="shared" ref="E3827:E4081" si="45">IF(OR($D3827="ERROR",$D3827="UNKNOWN",$D3827=""),IFERROR(H3827/G3827,0),D3827)</f>
        <v>3</v>
      </c>
      <c r="F3827" s="24">
        <v>4</v>
      </c>
      <c r="G3827" s="22">
        <f>IF(OR($F3827="ERROR",$F3827="UNKNOWN",$F3827=""),IFERROR(VLOOKUP($C3827,'02_UnitPriceRef'!$E$3:$F$10,2,0),IF(OR($D3827="Error",$D3827="UNKNOWN",$D3827=""),0,H3827/D3827)),$F3827)</f>
        <v>4</v>
      </c>
      <c r="H3827" s="24">
        <v>12</v>
      </c>
      <c r="I3827" s="22">
        <f t="shared" ref="I3827:I4081" si="46">E3827*G3827</f>
        <v>12</v>
      </c>
      <c r="J3827" s="22" t="s">
        <v>22</v>
      </c>
      <c r="K3827" s="22" t="s">
        <v>11</v>
      </c>
      <c r="L3827" s="26">
        <v>44957</v>
      </c>
      <c r="M3827" s="27">
        <f t="shared" ref="M3827:M4081" si="47">IF(OR(L3827="UNKNOWN",L3827="ERROR",L3827=""),DATE(1900,1,1),L3827)</f>
        <v>44957</v>
      </c>
    </row>
    <row r="3828" spans="1:13" ht="22.5" customHeight="1">
      <c r="A3828" s="22" t="s">
        <v>3849</v>
      </c>
      <c r="B3828" s="23" t="s">
        <v>35</v>
      </c>
      <c r="C3828" s="22" t="str">
        <f>IF(OR($B3828="Unknown",$B3828="Error",$B3828=""),IFERROR(VLOOKUP($F3828, '02_UnitPriceRef'!$F$3:$G$10,2,FALSE),"N/A"),$B3828)</f>
        <v>Tea</v>
      </c>
      <c r="D3828" s="24">
        <v>1</v>
      </c>
      <c r="E3828" s="22">
        <f t="shared" si="45"/>
        <v>1</v>
      </c>
      <c r="F3828" s="24">
        <v>1.5</v>
      </c>
      <c r="G3828" s="22">
        <f>IF(OR($F3828="ERROR",$F3828="UNKNOWN",$F3828=""),IFERROR(VLOOKUP($C3828,'02_UnitPriceRef'!$E$3:$F$10,2,0),IF(OR($D3828="Error",$D3828="UNKNOWN",$D3828=""),0,H3828/D3828)),$F3828)</f>
        <v>1.5</v>
      </c>
      <c r="H3828" s="23"/>
      <c r="I3828" s="22">
        <f t="shared" si="46"/>
        <v>1.5</v>
      </c>
      <c r="J3828" s="22" t="s">
        <v>14</v>
      </c>
      <c r="K3828" s="22" t="s">
        <v>20</v>
      </c>
      <c r="L3828" s="26">
        <v>44938</v>
      </c>
      <c r="M3828" s="27">
        <f t="shared" si="47"/>
        <v>44938</v>
      </c>
    </row>
    <row r="3829" spans="1:13" ht="22.5" customHeight="1">
      <c r="A3829" s="22" t="s">
        <v>3850</v>
      </c>
      <c r="B3829" s="23" t="s">
        <v>13</v>
      </c>
      <c r="C3829" s="22" t="str">
        <f>IF(OR($B3829="Unknown",$B3829="Error",$B3829=""),IFERROR(VLOOKUP($F3829, '02_UnitPriceRef'!$F$3:$G$10,2,FALSE),"N/A"),$B3829)</f>
        <v>Cake</v>
      </c>
      <c r="D3829" s="24">
        <v>5</v>
      </c>
      <c r="E3829" s="22">
        <f t="shared" si="45"/>
        <v>5</v>
      </c>
      <c r="F3829" s="24">
        <v>3</v>
      </c>
      <c r="G3829" s="22">
        <f>IF(OR($F3829="ERROR",$F3829="UNKNOWN",$F3829=""),IFERROR(VLOOKUP($C3829,'02_UnitPriceRef'!$E$3:$F$10,2,0),IF(OR($D3829="Error",$D3829="UNKNOWN",$D3829=""),0,H3829/D3829)),$F3829)</f>
        <v>3</v>
      </c>
      <c r="H3829" s="24">
        <v>15</v>
      </c>
      <c r="I3829" s="22">
        <f t="shared" si="46"/>
        <v>15</v>
      </c>
      <c r="J3829" s="22" t="s">
        <v>22</v>
      </c>
      <c r="K3829" s="22" t="s">
        <v>11</v>
      </c>
      <c r="L3829" s="26">
        <v>44933</v>
      </c>
      <c r="M3829" s="27">
        <f t="shared" si="47"/>
        <v>44933</v>
      </c>
    </row>
    <row r="3830" spans="1:13" ht="22.5" customHeight="1">
      <c r="A3830" s="22" t="s">
        <v>3851</v>
      </c>
      <c r="B3830" s="23" t="s">
        <v>9</v>
      </c>
      <c r="C3830" s="22" t="str">
        <f>IF(OR($B3830="Unknown",$B3830="Error",$B3830=""),IFERROR(VLOOKUP($F3830, '02_UnitPriceRef'!$F$3:$G$10,2,FALSE),"N/A"),$B3830)</f>
        <v>Coffee</v>
      </c>
      <c r="D3830" s="24">
        <v>3</v>
      </c>
      <c r="E3830" s="22">
        <f t="shared" si="45"/>
        <v>3</v>
      </c>
      <c r="F3830" s="24">
        <v>2</v>
      </c>
      <c r="G3830" s="22">
        <f>IF(OR($F3830="ERROR",$F3830="UNKNOWN",$F3830=""),IFERROR(VLOOKUP($C3830,'02_UnitPriceRef'!$E$3:$F$10,2,0),IF(OR($D3830="Error",$D3830="UNKNOWN",$D3830=""),0,H3830/D3830)),$F3830)</f>
        <v>2</v>
      </c>
      <c r="H3830" s="24">
        <v>6</v>
      </c>
      <c r="I3830" s="22">
        <f t="shared" si="46"/>
        <v>6</v>
      </c>
      <c r="J3830" s="22" t="s">
        <v>14</v>
      </c>
      <c r="K3830" s="22" t="s">
        <v>20</v>
      </c>
      <c r="L3830" s="26">
        <v>45225</v>
      </c>
      <c r="M3830" s="27">
        <f t="shared" si="47"/>
        <v>45225</v>
      </c>
    </row>
    <row r="3831" spans="1:13" ht="22.5" customHeight="1">
      <c r="A3831" s="22" t="s">
        <v>3852</v>
      </c>
      <c r="B3831" s="23" t="s">
        <v>17</v>
      </c>
      <c r="C3831" s="22" t="str">
        <f>IF(OR($B3831="Unknown",$B3831="Error",$B3831=""),IFERROR(VLOOKUP($F3831, '02_UnitPriceRef'!$F$3:$G$10,2,FALSE),"N/A"),$B3831)</f>
        <v>Cookie</v>
      </c>
      <c r="D3831" s="24">
        <v>4</v>
      </c>
      <c r="E3831" s="22">
        <f t="shared" si="45"/>
        <v>4</v>
      </c>
      <c r="F3831" s="24">
        <v>1</v>
      </c>
      <c r="G3831" s="22">
        <f>IF(OR($F3831="ERROR",$F3831="UNKNOWN",$F3831=""),IFERROR(VLOOKUP($C3831,'02_UnitPriceRef'!$E$3:$F$10,2,0),IF(OR($D3831="Error",$D3831="UNKNOWN",$D3831=""),0,H3831/D3831)),$F3831)</f>
        <v>1</v>
      </c>
      <c r="H3831" s="24">
        <v>4</v>
      </c>
      <c r="I3831" s="22">
        <f t="shared" si="46"/>
        <v>4</v>
      </c>
      <c r="J3831" s="22" t="s">
        <v>10</v>
      </c>
      <c r="K3831" s="22" t="s">
        <v>15</v>
      </c>
      <c r="L3831" s="26">
        <v>45277</v>
      </c>
      <c r="M3831" s="27">
        <f t="shared" si="47"/>
        <v>45277</v>
      </c>
    </row>
    <row r="3832" spans="1:13" ht="22.5" customHeight="1">
      <c r="A3832" s="22" t="s">
        <v>3853</v>
      </c>
      <c r="B3832" s="23" t="s">
        <v>19</v>
      </c>
      <c r="C3832" s="22" t="str">
        <f>IF(OR($B3832="Unknown",$B3832="Error",$B3832=""),IFERROR(VLOOKUP($F3832, '02_UnitPriceRef'!$F$3:$G$10,2,FALSE),"N/A"),$B3832)</f>
        <v>Salad</v>
      </c>
      <c r="D3832" s="24">
        <v>1</v>
      </c>
      <c r="E3832" s="22">
        <f t="shared" si="45"/>
        <v>1</v>
      </c>
      <c r="F3832" s="24">
        <v>5</v>
      </c>
      <c r="G3832" s="22">
        <f>IF(OR($F3832="ERROR",$F3832="UNKNOWN",$F3832=""),IFERROR(VLOOKUP($C3832,'02_UnitPriceRef'!$E$3:$F$10,2,0),IF(OR($D3832="Error",$D3832="UNKNOWN",$D3832=""),0,H3832/D3832)),$F3832)</f>
        <v>5</v>
      </c>
      <c r="H3832" s="24">
        <v>5</v>
      </c>
      <c r="I3832" s="22">
        <f t="shared" si="46"/>
        <v>5</v>
      </c>
      <c r="J3832" s="22" t="s">
        <v>10</v>
      </c>
      <c r="K3832" s="22" t="s">
        <v>15</v>
      </c>
      <c r="L3832" s="26">
        <v>44998</v>
      </c>
      <c r="M3832" s="27">
        <f t="shared" si="47"/>
        <v>44998</v>
      </c>
    </row>
    <row r="3833" spans="1:13" ht="22.5" customHeight="1">
      <c r="A3833" s="22" t="s">
        <v>3854</v>
      </c>
      <c r="B3833" s="23" t="s">
        <v>10031</v>
      </c>
      <c r="C3833" s="22" t="str">
        <f>IF(OR($B3833="Unknown",$B3833="Error",$B3833=""),IFERROR(VLOOKUP($F3833, '02_UnitPriceRef'!$F$3:$G$10,2,FALSE),"N/A"),$B3833)</f>
        <v>Cookie</v>
      </c>
      <c r="D3833" s="24">
        <v>3</v>
      </c>
      <c r="E3833" s="22">
        <f t="shared" si="45"/>
        <v>3</v>
      </c>
      <c r="F3833" s="24">
        <v>1</v>
      </c>
      <c r="G3833" s="22">
        <f>IF(OR($F3833="ERROR",$F3833="UNKNOWN",$F3833=""),IFERROR(VLOOKUP($C3833,'02_UnitPriceRef'!$E$3:$F$10,2,0),IF(OR($D3833="Error",$D3833="UNKNOWN",$D3833=""),0,H3833/D3833)),$F3833)</f>
        <v>1</v>
      </c>
      <c r="H3833" s="24">
        <v>3</v>
      </c>
      <c r="I3833" s="22">
        <f t="shared" si="46"/>
        <v>3</v>
      </c>
      <c r="J3833" s="22" t="s">
        <v>20</v>
      </c>
      <c r="K3833" s="22" t="s">
        <v>11</v>
      </c>
      <c r="L3833" s="26">
        <v>45266</v>
      </c>
      <c r="M3833" s="27">
        <f t="shared" si="47"/>
        <v>45266</v>
      </c>
    </row>
    <row r="3834" spans="1:13" ht="22.5" customHeight="1">
      <c r="A3834" s="22" t="s">
        <v>3855</v>
      </c>
      <c r="B3834" s="23" t="s">
        <v>10031</v>
      </c>
      <c r="C3834" s="22" t="str">
        <f>IF(OR($B3834="Unknown",$B3834="Error",$B3834=""),IFERROR(VLOOKUP($F3834, '02_UnitPriceRef'!$F$3:$G$10,2,FALSE),"N/A"),$B3834)</f>
        <v>Tea</v>
      </c>
      <c r="D3834" s="24">
        <v>1</v>
      </c>
      <c r="E3834" s="22">
        <f t="shared" si="45"/>
        <v>1</v>
      </c>
      <c r="F3834" s="24">
        <v>1.5</v>
      </c>
      <c r="G3834" s="22">
        <f>IF(OR($F3834="ERROR",$F3834="UNKNOWN",$F3834=""),IFERROR(VLOOKUP($C3834,'02_UnitPriceRef'!$E$3:$F$10,2,0),IF(OR($D3834="Error",$D3834="UNKNOWN",$D3834=""),0,H3834/D3834)),$F3834)</f>
        <v>1.5</v>
      </c>
      <c r="H3834" s="24">
        <v>1.5</v>
      </c>
      <c r="I3834" s="22">
        <f t="shared" si="46"/>
        <v>1.5</v>
      </c>
      <c r="J3834" s="22" t="s">
        <v>10</v>
      </c>
      <c r="K3834" s="22" t="s">
        <v>20</v>
      </c>
      <c r="L3834" s="26">
        <v>44941</v>
      </c>
      <c r="M3834" s="27">
        <f t="shared" si="47"/>
        <v>44941</v>
      </c>
    </row>
    <row r="3835" spans="1:13" ht="22.5" customHeight="1">
      <c r="A3835" s="22" t="s">
        <v>3856</v>
      </c>
      <c r="B3835" s="23" t="s">
        <v>10030</v>
      </c>
      <c r="C3835" s="22" t="str">
        <f>IF(OR($B3835="Unknown",$B3835="Error",$B3835=""),IFERROR(VLOOKUP($F3835, '02_UnitPriceRef'!$F$3:$G$10,2,FALSE),"N/A"),$B3835)</f>
        <v>Cookie</v>
      </c>
      <c r="D3835" s="24">
        <v>2</v>
      </c>
      <c r="E3835" s="22">
        <f t="shared" si="45"/>
        <v>2</v>
      </c>
      <c r="F3835" s="24">
        <v>1</v>
      </c>
      <c r="G3835" s="22">
        <f>IF(OR($F3835="ERROR",$F3835="UNKNOWN",$F3835=""),IFERROR(VLOOKUP($C3835,'02_UnitPriceRef'!$E$3:$F$10,2,0),IF(OR($D3835="Error",$D3835="UNKNOWN",$D3835=""),0,H3835/D3835)),$F3835)</f>
        <v>1</v>
      </c>
      <c r="H3835" s="24">
        <v>2</v>
      </c>
      <c r="I3835" s="22">
        <f t="shared" si="46"/>
        <v>2</v>
      </c>
      <c r="J3835" s="22" t="s">
        <v>14</v>
      </c>
      <c r="K3835" s="22" t="s">
        <v>11</v>
      </c>
      <c r="L3835" s="26">
        <v>44986</v>
      </c>
      <c r="M3835" s="27">
        <f t="shared" si="47"/>
        <v>44986</v>
      </c>
    </row>
    <row r="3836" spans="1:13" ht="22.5" customHeight="1">
      <c r="A3836" s="22" t="s">
        <v>3857</v>
      </c>
      <c r="B3836" s="23" t="s">
        <v>9</v>
      </c>
      <c r="C3836" s="22" t="str">
        <f>IF(OR($B3836="Unknown",$B3836="Error",$B3836=""),IFERROR(VLOOKUP($F3836, '02_UnitPriceRef'!$F$3:$G$10,2,FALSE),"N/A"),$B3836)</f>
        <v>Coffee</v>
      </c>
      <c r="D3836" s="24">
        <v>1</v>
      </c>
      <c r="E3836" s="22">
        <f t="shared" si="45"/>
        <v>1</v>
      </c>
      <c r="F3836" s="24">
        <v>2</v>
      </c>
      <c r="G3836" s="22">
        <f>IF(OR($F3836="ERROR",$F3836="UNKNOWN",$F3836=""),IFERROR(VLOOKUP($C3836,'02_UnitPriceRef'!$E$3:$F$10,2,0),IF(OR($D3836="Error",$D3836="UNKNOWN",$D3836=""),0,H3836/D3836)),$F3836)</f>
        <v>2</v>
      </c>
      <c r="H3836" s="24">
        <v>2</v>
      </c>
      <c r="I3836" s="22">
        <f t="shared" si="46"/>
        <v>2</v>
      </c>
      <c r="J3836" s="22" t="s">
        <v>20</v>
      </c>
      <c r="K3836" s="22" t="s">
        <v>20</v>
      </c>
      <c r="L3836" s="26">
        <v>45129</v>
      </c>
      <c r="M3836" s="27">
        <f t="shared" si="47"/>
        <v>45129</v>
      </c>
    </row>
    <row r="3837" spans="1:13" ht="22.5" customHeight="1">
      <c r="A3837" s="22" t="s">
        <v>3858</v>
      </c>
      <c r="B3837" s="23" t="s">
        <v>13</v>
      </c>
      <c r="C3837" s="22" t="str">
        <f>IF(OR($B3837="Unknown",$B3837="Error",$B3837=""),IFERROR(VLOOKUP($F3837, '02_UnitPriceRef'!$F$3:$G$10,2,FALSE),"N/A"),$B3837)</f>
        <v>Cake</v>
      </c>
      <c r="D3837" s="24">
        <v>4</v>
      </c>
      <c r="E3837" s="22">
        <f t="shared" si="45"/>
        <v>4</v>
      </c>
      <c r="F3837" s="24">
        <v>3</v>
      </c>
      <c r="G3837" s="22">
        <f>IF(OR($F3837="ERROR",$F3837="UNKNOWN",$F3837=""),IFERROR(VLOOKUP($C3837,'02_UnitPriceRef'!$E$3:$F$10,2,0),IF(OR($D3837="Error",$D3837="UNKNOWN",$D3837=""),0,H3837/D3837)),$F3837)</f>
        <v>3</v>
      </c>
      <c r="H3837" s="24">
        <v>12</v>
      </c>
      <c r="I3837" s="22">
        <f t="shared" si="46"/>
        <v>12</v>
      </c>
      <c r="J3837" s="22" t="s">
        <v>20</v>
      </c>
      <c r="K3837" s="22" t="s">
        <v>20</v>
      </c>
      <c r="L3837" s="26">
        <v>44992</v>
      </c>
      <c r="M3837" s="27">
        <f t="shared" si="47"/>
        <v>44992</v>
      </c>
    </row>
    <row r="3838" spans="1:13" ht="22.5" customHeight="1">
      <c r="A3838" s="22" t="s">
        <v>3859</v>
      </c>
      <c r="B3838" s="23" t="s">
        <v>19</v>
      </c>
      <c r="C3838" s="22" t="str">
        <f>IF(OR($B3838="Unknown",$B3838="Error",$B3838=""),IFERROR(VLOOKUP($F3838, '02_UnitPriceRef'!$F$3:$G$10,2,FALSE),"N/A"),$B3838)</f>
        <v>Salad</v>
      </c>
      <c r="D3838" s="24">
        <v>2</v>
      </c>
      <c r="E3838" s="22">
        <f t="shared" si="45"/>
        <v>2</v>
      </c>
      <c r="F3838" s="24">
        <v>5</v>
      </c>
      <c r="G3838" s="22">
        <f>IF(OR($F3838="ERROR",$F3838="UNKNOWN",$F3838=""),IFERROR(VLOOKUP($C3838,'02_UnitPriceRef'!$E$3:$F$10,2,0),IF(OR($D3838="Error",$D3838="UNKNOWN",$D3838=""),0,H3838/D3838)),$F3838)</f>
        <v>5</v>
      </c>
      <c r="H3838" s="24">
        <v>10</v>
      </c>
      <c r="I3838" s="22">
        <f t="shared" si="46"/>
        <v>10</v>
      </c>
      <c r="J3838" s="22" t="s">
        <v>14</v>
      </c>
      <c r="K3838" s="22" t="s">
        <v>20</v>
      </c>
      <c r="L3838" s="26">
        <v>44997</v>
      </c>
      <c r="M3838" s="27">
        <f t="shared" si="47"/>
        <v>44997</v>
      </c>
    </row>
    <row r="3839" spans="1:13" ht="22.5" customHeight="1">
      <c r="A3839" s="22" t="s">
        <v>3860</v>
      </c>
      <c r="B3839" s="23" t="s">
        <v>19</v>
      </c>
      <c r="C3839" s="22" t="str">
        <f>IF(OR($B3839="Unknown",$B3839="Error",$B3839=""),IFERROR(VLOOKUP($F3839, '02_UnitPriceRef'!$F$3:$G$10,2,FALSE),"N/A"),$B3839)</f>
        <v>Salad</v>
      </c>
      <c r="D3839" s="24">
        <v>2</v>
      </c>
      <c r="E3839" s="22">
        <f t="shared" si="45"/>
        <v>2</v>
      </c>
      <c r="F3839" s="23" t="s">
        <v>10030</v>
      </c>
      <c r="G3839" s="22">
        <f>IF(OR($F3839="ERROR",$F3839="UNKNOWN",$F3839=""),IFERROR(VLOOKUP($C3839,'02_UnitPriceRef'!$E$3:$F$10,2,0),IF(OR($D3839="Error",$D3839="UNKNOWN",$D3839=""),0,H3839/D3839)),$F3839)</f>
        <v>5</v>
      </c>
      <c r="H3839" s="24">
        <v>10</v>
      </c>
      <c r="I3839" s="22">
        <f t="shared" si="46"/>
        <v>10</v>
      </c>
      <c r="J3839" s="22" t="s">
        <v>14</v>
      </c>
      <c r="K3839" s="22" t="s">
        <v>20</v>
      </c>
      <c r="L3839" s="26">
        <v>45069</v>
      </c>
      <c r="M3839" s="27">
        <f t="shared" si="47"/>
        <v>45069</v>
      </c>
    </row>
    <row r="3840" spans="1:13" ht="22.5" customHeight="1">
      <c r="A3840" s="22" t="s">
        <v>3861</v>
      </c>
      <c r="B3840" s="23" t="s">
        <v>13</v>
      </c>
      <c r="C3840" s="22" t="str">
        <f>IF(OR($B3840="Unknown",$B3840="Error",$B3840=""),IFERROR(VLOOKUP($F3840, '02_UnitPriceRef'!$F$3:$G$10,2,FALSE),"N/A"),$B3840)</f>
        <v>Cake</v>
      </c>
      <c r="D3840" s="23" t="s">
        <v>10030</v>
      </c>
      <c r="E3840" s="22">
        <f t="shared" si="45"/>
        <v>1</v>
      </c>
      <c r="F3840" s="24">
        <v>3</v>
      </c>
      <c r="G3840" s="22">
        <f>IF(OR($F3840="ERROR",$F3840="UNKNOWN",$F3840=""),IFERROR(VLOOKUP($C3840,'02_UnitPriceRef'!$E$3:$F$10,2,0),IF(OR($D3840="Error",$D3840="UNKNOWN",$D3840=""),0,H3840/D3840)),$F3840)</f>
        <v>3</v>
      </c>
      <c r="H3840" s="24">
        <v>3</v>
      </c>
      <c r="I3840" s="22">
        <f t="shared" si="46"/>
        <v>3</v>
      </c>
      <c r="J3840" s="22" t="s">
        <v>20</v>
      </c>
      <c r="K3840" s="22" t="s">
        <v>15</v>
      </c>
      <c r="L3840" s="26">
        <v>45285</v>
      </c>
      <c r="M3840" s="27">
        <f t="shared" si="47"/>
        <v>45285</v>
      </c>
    </row>
    <row r="3841" spans="1:13" ht="22.5" customHeight="1">
      <c r="A3841" s="22" t="s">
        <v>3862</v>
      </c>
      <c r="B3841" s="23" t="s">
        <v>17</v>
      </c>
      <c r="C3841" s="22" t="str">
        <f>IF(OR($B3841="Unknown",$B3841="Error",$B3841=""),IFERROR(VLOOKUP($F3841, '02_UnitPriceRef'!$F$3:$G$10,2,FALSE),"N/A"),$B3841)</f>
        <v>Cookie</v>
      </c>
      <c r="D3841" s="24">
        <v>4</v>
      </c>
      <c r="E3841" s="22">
        <f t="shared" si="45"/>
        <v>4</v>
      </c>
      <c r="F3841" s="24">
        <v>1</v>
      </c>
      <c r="G3841" s="22">
        <f>IF(OR($F3841="ERROR",$F3841="UNKNOWN",$F3841=""),IFERROR(VLOOKUP($C3841,'02_UnitPriceRef'!$E$3:$F$10,2,0),IF(OR($D3841="Error",$D3841="UNKNOWN",$D3841=""),0,H3841/D3841)),$F3841)</f>
        <v>1</v>
      </c>
      <c r="H3841" s="24">
        <v>4</v>
      </c>
      <c r="I3841" s="22">
        <f t="shared" si="46"/>
        <v>4</v>
      </c>
      <c r="J3841" s="22" t="s">
        <v>20</v>
      </c>
      <c r="K3841" s="22" t="s">
        <v>11</v>
      </c>
      <c r="L3841" s="26">
        <v>44993</v>
      </c>
      <c r="M3841" s="27">
        <f t="shared" si="47"/>
        <v>44993</v>
      </c>
    </row>
    <row r="3842" spans="1:13" ht="22.5" customHeight="1">
      <c r="A3842" s="22" t="s">
        <v>3863</v>
      </c>
      <c r="B3842" s="23" t="s">
        <v>13</v>
      </c>
      <c r="C3842" s="22" t="str">
        <f>IF(OR($B3842="Unknown",$B3842="Error",$B3842=""),IFERROR(VLOOKUP($F3842, '02_UnitPriceRef'!$F$3:$G$10,2,FALSE),"N/A"),$B3842)</f>
        <v>Cake</v>
      </c>
      <c r="D3842" s="24">
        <v>4</v>
      </c>
      <c r="E3842" s="22">
        <f t="shared" si="45"/>
        <v>4</v>
      </c>
      <c r="F3842" s="24">
        <v>3</v>
      </c>
      <c r="G3842" s="22">
        <f>IF(OR($F3842="ERROR",$F3842="UNKNOWN",$F3842=""),IFERROR(VLOOKUP($C3842,'02_UnitPriceRef'!$E$3:$F$10,2,0),IF(OR($D3842="Error",$D3842="UNKNOWN",$D3842=""),0,H3842/D3842)),$F3842)</f>
        <v>3</v>
      </c>
      <c r="H3842" s="24">
        <v>12</v>
      </c>
      <c r="I3842" s="22">
        <f t="shared" si="46"/>
        <v>12</v>
      </c>
      <c r="J3842" s="22" t="s">
        <v>14</v>
      </c>
      <c r="K3842" s="22" t="s">
        <v>11</v>
      </c>
      <c r="L3842" s="26">
        <v>44963</v>
      </c>
      <c r="M3842" s="27">
        <f t="shared" si="47"/>
        <v>44963</v>
      </c>
    </row>
    <row r="3843" spans="1:13" ht="22.5" customHeight="1">
      <c r="A3843" s="22" t="s">
        <v>3864</v>
      </c>
      <c r="B3843" s="23" t="s">
        <v>24</v>
      </c>
      <c r="C3843" s="22" t="str">
        <f>IF(OR($B3843="Unknown",$B3843="Error",$B3843=""),IFERROR(VLOOKUP($F3843, '02_UnitPriceRef'!$F$3:$G$10,2,FALSE),"N/A"),$B3843)</f>
        <v>Smoothie</v>
      </c>
      <c r="D3843" s="24">
        <v>5</v>
      </c>
      <c r="E3843" s="22">
        <f t="shared" si="45"/>
        <v>5</v>
      </c>
      <c r="F3843" s="24">
        <v>4</v>
      </c>
      <c r="G3843" s="22">
        <f>IF(OR($F3843="ERROR",$F3843="UNKNOWN",$F3843=""),IFERROR(VLOOKUP($C3843,'02_UnitPriceRef'!$E$3:$F$10,2,0),IF(OR($D3843="Error",$D3843="UNKNOWN",$D3843=""),0,H3843/D3843)),$F3843)</f>
        <v>4</v>
      </c>
      <c r="H3843" s="24">
        <v>20</v>
      </c>
      <c r="I3843" s="22">
        <f t="shared" si="46"/>
        <v>20</v>
      </c>
      <c r="J3843" s="22" t="s">
        <v>22</v>
      </c>
      <c r="K3843" s="22" t="s">
        <v>11</v>
      </c>
      <c r="L3843" s="26">
        <v>45084</v>
      </c>
      <c r="M3843" s="27">
        <f t="shared" si="47"/>
        <v>45084</v>
      </c>
    </row>
    <row r="3844" spans="1:13" ht="22.5" customHeight="1">
      <c r="A3844" s="22" t="s">
        <v>3865</v>
      </c>
      <c r="B3844" s="23" t="s">
        <v>19</v>
      </c>
      <c r="C3844" s="22" t="str">
        <f>IF(OR($B3844="Unknown",$B3844="Error",$B3844=""),IFERROR(VLOOKUP($F3844, '02_UnitPriceRef'!$F$3:$G$10,2,FALSE),"N/A"),$B3844)</f>
        <v>Salad</v>
      </c>
      <c r="D3844" s="24">
        <v>4</v>
      </c>
      <c r="E3844" s="22">
        <f t="shared" si="45"/>
        <v>4</v>
      </c>
      <c r="F3844" s="23"/>
      <c r="G3844" s="22">
        <f>IF(OR($F3844="ERROR",$F3844="UNKNOWN",$F3844=""),IFERROR(VLOOKUP($C3844,'02_UnitPriceRef'!$E$3:$F$10,2,0),IF(OR($D3844="Error",$D3844="UNKNOWN",$D3844=""),0,H3844/D3844)),$F3844)</f>
        <v>5</v>
      </c>
      <c r="H3844" s="24">
        <v>20</v>
      </c>
      <c r="I3844" s="22">
        <f t="shared" si="46"/>
        <v>20</v>
      </c>
      <c r="J3844" s="22" t="s">
        <v>22</v>
      </c>
      <c r="K3844" s="22" t="s">
        <v>20</v>
      </c>
      <c r="L3844" s="26">
        <v>44957</v>
      </c>
      <c r="M3844" s="27">
        <f t="shared" si="47"/>
        <v>44957</v>
      </c>
    </row>
    <row r="3845" spans="1:13" ht="22.5" customHeight="1">
      <c r="A3845" s="22" t="s">
        <v>3866</v>
      </c>
      <c r="B3845" s="23" t="s">
        <v>9</v>
      </c>
      <c r="C3845" s="22" t="str">
        <f>IF(OR($B3845="Unknown",$B3845="Error",$B3845=""),IFERROR(VLOOKUP($F3845, '02_UnitPriceRef'!$F$3:$G$10,2,FALSE),"N/A"),$B3845)</f>
        <v>Coffee</v>
      </c>
      <c r="D3845" s="24">
        <v>1</v>
      </c>
      <c r="E3845" s="22">
        <f t="shared" si="45"/>
        <v>1</v>
      </c>
      <c r="F3845" s="24">
        <v>2</v>
      </c>
      <c r="G3845" s="22">
        <f>IF(OR($F3845="ERROR",$F3845="UNKNOWN",$F3845=""),IFERROR(VLOOKUP($C3845,'02_UnitPriceRef'!$E$3:$F$10,2,0),IF(OR($D3845="Error",$D3845="UNKNOWN",$D3845=""),0,H3845/D3845)),$F3845)</f>
        <v>2</v>
      </c>
      <c r="H3845" s="24">
        <v>2</v>
      </c>
      <c r="I3845" s="22">
        <f t="shared" si="46"/>
        <v>2</v>
      </c>
      <c r="J3845" s="22" t="s">
        <v>22</v>
      </c>
      <c r="K3845" s="22" t="s">
        <v>15</v>
      </c>
      <c r="L3845" s="26">
        <v>45022</v>
      </c>
      <c r="M3845" s="27">
        <f t="shared" si="47"/>
        <v>45022</v>
      </c>
    </row>
    <row r="3846" spans="1:13" ht="22.5" customHeight="1">
      <c r="A3846" s="22" t="s">
        <v>3867</v>
      </c>
      <c r="B3846" s="23" t="s">
        <v>19</v>
      </c>
      <c r="C3846" s="22" t="str">
        <f>IF(OR($B3846="Unknown",$B3846="Error",$B3846=""),IFERROR(VLOOKUP($F3846, '02_UnitPriceRef'!$F$3:$G$10,2,FALSE),"N/A"),$B3846)</f>
        <v>Salad</v>
      </c>
      <c r="D3846" s="24">
        <v>2</v>
      </c>
      <c r="E3846" s="22">
        <f t="shared" si="45"/>
        <v>2</v>
      </c>
      <c r="F3846" s="24">
        <v>5</v>
      </c>
      <c r="G3846" s="22">
        <f>IF(OR($F3846="ERROR",$F3846="UNKNOWN",$F3846=""),IFERROR(VLOOKUP($C3846,'02_UnitPriceRef'!$E$3:$F$10,2,0),IF(OR($D3846="Error",$D3846="UNKNOWN",$D3846=""),0,H3846/D3846)),$F3846)</f>
        <v>5</v>
      </c>
      <c r="H3846" s="24">
        <v>10</v>
      </c>
      <c r="I3846" s="22">
        <f t="shared" si="46"/>
        <v>10</v>
      </c>
      <c r="J3846" s="22" t="s">
        <v>22</v>
      </c>
      <c r="K3846" s="22" t="s">
        <v>20</v>
      </c>
      <c r="L3846" s="26">
        <v>45066</v>
      </c>
      <c r="M3846" s="27">
        <f t="shared" si="47"/>
        <v>45066</v>
      </c>
    </row>
    <row r="3847" spans="1:13" ht="22.5" customHeight="1">
      <c r="A3847" s="22" t="s">
        <v>3868</v>
      </c>
      <c r="B3847" s="23" t="s">
        <v>27</v>
      </c>
      <c r="C3847" s="22" t="str">
        <f>IF(OR($B3847="Unknown",$B3847="Error",$B3847=""),IFERROR(VLOOKUP($F3847, '02_UnitPriceRef'!$F$3:$G$10,2,FALSE),"N/A"),$B3847)</f>
        <v>Sandwich</v>
      </c>
      <c r="D3847" s="24">
        <v>5</v>
      </c>
      <c r="E3847" s="22">
        <f t="shared" si="45"/>
        <v>5</v>
      </c>
      <c r="F3847" s="24">
        <v>4</v>
      </c>
      <c r="G3847" s="22">
        <f>IF(OR($F3847="ERROR",$F3847="UNKNOWN",$F3847=""),IFERROR(VLOOKUP($C3847,'02_UnitPriceRef'!$E$3:$F$10,2,0),IF(OR($D3847="Error",$D3847="UNKNOWN",$D3847=""),0,H3847/D3847)),$F3847)</f>
        <v>4</v>
      </c>
      <c r="H3847" s="24">
        <v>20</v>
      </c>
      <c r="I3847" s="22">
        <f t="shared" si="46"/>
        <v>20</v>
      </c>
      <c r="J3847" s="22" t="s">
        <v>10</v>
      </c>
      <c r="K3847" s="22" t="s">
        <v>15</v>
      </c>
      <c r="L3847" s="26">
        <v>44977</v>
      </c>
      <c r="M3847" s="27">
        <f t="shared" si="47"/>
        <v>44977</v>
      </c>
    </row>
    <row r="3848" spans="1:13" ht="22.5" customHeight="1">
      <c r="A3848" s="22" t="s">
        <v>3869</v>
      </c>
      <c r="B3848" s="23" t="s">
        <v>35</v>
      </c>
      <c r="C3848" s="22" t="str">
        <f>IF(OR($B3848="Unknown",$B3848="Error",$B3848=""),IFERROR(VLOOKUP($F3848, '02_UnitPriceRef'!$F$3:$G$10,2,FALSE),"N/A"),$B3848)</f>
        <v>Tea</v>
      </c>
      <c r="D3848" s="24">
        <v>2</v>
      </c>
      <c r="E3848" s="22">
        <f t="shared" si="45"/>
        <v>2</v>
      </c>
      <c r="F3848" s="24">
        <v>1.5</v>
      </c>
      <c r="G3848" s="22">
        <f>IF(OR($F3848="ERROR",$F3848="UNKNOWN",$F3848=""),IFERROR(VLOOKUP($C3848,'02_UnitPriceRef'!$E$3:$F$10,2,0),IF(OR($D3848="Error",$D3848="UNKNOWN",$D3848=""),0,H3848/D3848)),$F3848)</f>
        <v>1.5</v>
      </c>
      <c r="H3848" s="24">
        <v>3</v>
      </c>
      <c r="I3848" s="22">
        <f t="shared" si="46"/>
        <v>3</v>
      </c>
      <c r="J3848" s="22" t="s">
        <v>22</v>
      </c>
      <c r="K3848" s="22" t="s">
        <v>11</v>
      </c>
      <c r="L3848" s="26">
        <v>45244</v>
      </c>
      <c r="M3848" s="27">
        <f t="shared" si="47"/>
        <v>45244</v>
      </c>
    </row>
    <row r="3849" spans="1:13" ht="22.5" customHeight="1">
      <c r="A3849" s="22" t="s">
        <v>3870</v>
      </c>
      <c r="B3849" s="23" t="s">
        <v>10031</v>
      </c>
      <c r="C3849" s="22" t="str">
        <f>IF(OR($B3849="Unknown",$B3849="Error",$B3849=""),IFERROR(VLOOKUP($F3849, '02_UnitPriceRef'!$F$3:$G$10,2,FALSE),"N/A"),$B3849)</f>
        <v>Coffee</v>
      </c>
      <c r="D3849" s="24">
        <v>5</v>
      </c>
      <c r="E3849" s="22">
        <f t="shared" si="45"/>
        <v>5</v>
      </c>
      <c r="F3849" s="24">
        <v>2</v>
      </c>
      <c r="G3849" s="22">
        <f>IF(OR($F3849="ERROR",$F3849="UNKNOWN",$F3849=""),IFERROR(VLOOKUP($C3849,'02_UnitPriceRef'!$E$3:$F$10,2,0),IF(OR($D3849="Error",$D3849="UNKNOWN",$D3849=""),0,H3849/D3849)),$F3849)</f>
        <v>2</v>
      </c>
      <c r="H3849" s="24">
        <v>10</v>
      </c>
      <c r="I3849" s="22">
        <f t="shared" si="46"/>
        <v>10</v>
      </c>
      <c r="J3849" s="22" t="s">
        <v>10</v>
      </c>
      <c r="K3849" s="22" t="s">
        <v>20</v>
      </c>
      <c r="L3849" s="26">
        <v>44995</v>
      </c>
      <c r="M3849" s="27">
        <f t="shared" si="47"/>
        <v>44995</v>
      </c>
    </row>
    <row r="3850" spans="1:13" ht="22.5" customHeight="1">
      <c r="A3850" s="22" t="s">
        <v>3871</v>
      </c>
      <c r="B3850" s="23" t="s">
        <v>10030</v>
      </c>
      <c r="C3850" s="22" t="str">
        <f>IF(OR($B3850="Unknown",$B3850="Error",$B3850=""),IFERROR(VLOOKUP($F3850, '02_UnitPriceRef'!$F$3:$G$10,2,FALSE),"N/A"),$B3850)</f>
        <v>Tea</v>
      </c>
      <c r="D3850" s="23"/>
      <c r="E3850" s="22">
        <f t="shared" si="45"/>
        <v>3</v>
      </c>
      <c r="F3850" s="24">
        <v>1.5</v>
      </c>
      <c r="G3850" s="22">
        <f>IF(OR($F3850="ERROR",$F3850="UNKNOWN",$F3850=""),IFERROR(VLOOKUP($C3850,'02_UnitPriceRef'!$E$3:$F$10,2,0),IF(OR($D3850="Error",$D3850="UNKNOWN",$D3850=""),0,H3850/D3850)),$F3850)</f>
        <v>1.5</v>
      </c>
      <c r="H3850" s="24">
        <v>4.5</v>
      </c>
      <c r="I3850" s="22">
        <f t="shared" si="46"/>
        <v>4.5</v>
      </c>
      <c r="J3850" s="22" t="s">
        <v>10</v>
      </c>
      <c r="K3850" s="22" t="s">
        <v>15</v>
      </c>
      <c r="L3850" s="26">
        <v>45007</v>
      </c>
      <c r="M3850" s="27">
        <f t="shared" si="47"/>
        <v>45007</v>
      </c>
    </row>
    <row r="3851" spans="1:13" ht="22.5" customHeight="1">
      <c r="A3851" s="22" t="s">
        <v>3872</v>
      </c>
      <c r="B3851" s="23" t="s">
        <v>39</v>
      </c>
      <c r="C3851" s="22" t="str">
        <f>IF(OR($B3851="Unknown",$B3851="Error",$B3851=""),IFERROR(VLOOKUP($F3851, '02_UnitPriceRef'!$F$3:$G$10,2,FALSE),"N/A"),$B3851)</f>
        <v>Juice</v>
      </c>
      <c r="D3851" s="24">
        <v>5</v>
      </c>
      <c r="E3851" s="22">
        <f t="shared" si="45"/>
        <v>5</v>
      </c>
      <c r="F3851" s="24">
        <v>3</v>
      </c>
      <c r="G3851" s="22">
        <f>IF(OR($F3851="ERROR",$F3851="UNKNOWN",$F3851=""),IFERROR(VLOOKUP($C3851,'02_UnitPriceRef'!$E$3:$F$10,2,0),IF(OR($D3851="Error",$D3851="UNKNOWN",$D3851=""),0,H3851/D3851)),$F3851)</f>
        <v>3</v>
      </c>
      <c r="H3851" s="24">
        <v>15</v>
      </c>
      <c r="I3851" s="22">
        <f t="shared" si="46"/>
        <v>15</v>
      </c>
      <c r="J3851" s="22" t="s">
        <v>10</v>
      </c>
      <c r="K3851" s="22" t="s">
        <v>20</v>
      </c>
      <c r="L3851" s="26">
        <v>45121</v>
      </c>
      <c r="M3851" s="27">
        <f t="shared" si="47"/>
        <v>45121</v>
      </c>
    </row>
    <row r="3852" spans="1:13" ht="22.5" customHeight="1">
      <c r="A3852" s="22" t="s">
        <v>3873</v>
      </c>
      <c r="B3852" s="23" t="s">
        <v>13</v>
      </c>
      <c r="C3852" s="22" t="str">
        <f>IF(OR($B3852="Unknown",$B3852="Error",$B3852=""),IFERROR(VLOOKUP($F3852, '02_UnitPriceRef'!$F$3:$G$10,2,FALSE),"N/A"),$B3852)</f>
        <v>Cake</v>
      </c>
      <c r="D3852" s="24">
        <v>2</v>
      </c>
      <c r="E3852" s="22">
        <f t="shared" si="45"/>
        <v>2</v>
      </c>
      <c r="F3852" s="23"/>
      <c r="G3852" s="22">
        <f>IF(OR($F3852="ERROR",$F3852="UNKNOWN",$F3852=""),IFERROR(VLOOKUP($C3852,'02_UnitPriceRef'!$E$3:$F$10,2,0),IF(OR($D3852="Error",$D3852="UNKNOWN",$D3852=""),0,H3852/D3852)),$F3852)</f>
        <v>3</v>
      </c>
      <c r="H3852" s="24">
        <v>6</v>
      </c>
      <c r="I3852" s="22">
        <f t="shared" si="46"/>
        <v>6</v>
      </c>
      <c r="J3852" s="22" t="s">
        <v>10</v>
      </c>
      <c r="K3852" s="22" t="s">
        <v>20</v>
      </c>
      <c r="L3852" s="26">
        <v>45104</v>
      </c>
      <c r="M3852" s="27">
        <f t="shared" si="47"/>
        <v>45104</v>
      </c>
    </row>
    <row r="3853" spans="1:13" ht="22.5" customHeight="1">
      <c r="A3853" s="22" t="s">
        <v>3874</v>
      </c>
      <c r="B3853" s="23" t="s">
        <v>24</v>
      </c>
      <c r="C3853" s="22" t="str">
        <f>IF(OR($B3853="Unknown",$B3853="Error",$B3853=""),IFERROR(VLOOKUP($F3853, '02_UnitPriceRef'!$F$3:$G$10,2,FALSE),"N/A"),$B3853)</f>
        <v>Smoothie</v>
      </c>
      <c r="D3853" s="24">
        <v>4</v>
      </c>
      <c r="E3853" s="22">
        <f t="shared" si="45"/>
        <v>4</v>
      </c>
      <c r="F3853" s="24">
        <v>4</v>
      </c>
      <c r="G3853" s="22">
        <f>IF(OR($F3853="ERROR",$F3853="UNKNOWN",$F3853=""),IFERROR(VLOOKUP($C3853,'02_UnitPriceRef'!$E$3:$F$10,2,0),IF(OR($D3853="Error",$D3853="UNKNOWN",$D3853=""),0,H3853/D3853)),$F3853)</f>
        <v>4</v>
      </c>
      <c r="H3853" s="24">
        <v>16</v>
      </c>
      <c r="I3853" s="22">
        <f t="shared" si="46"/>
        <v>16</v>
      </c>
      <c r="J3853" s="22" t="s">
        <v>20</v>
      </c>
      <c r="K3853" s="22" t="s">
        <v>11</v>
      </c>
      <c r="L3853" s="26">
        <v>45029</v>
      </c>
      <c r="M3853" s="27">
        <f t="shared" si="47"/>
        <v>45029</v>
      </c>
    </row>
    <row r="3854" spans="1:13" ht="22.5" customHeight="1">
      <c r="A3854" s="22" t="s">
        <v>3875</v>
      </c>
      <c r="B3854" s="23" t="s">
        <v>35</v>
      </c>
      <c r="C3854" s="22" t="str">
        <f>IF(OR($B3854="Unknown",$B3854="Error",$B3854=""),IFERROR(VLOOKUP($F3854, '02_UnitPriceRef'!$F$3:$G$10,2,FALSE),"N/A"),$B3854)</f>
        <v>Tea</v>
      </c>
      <c r="D3854" s="24">
        <v>3</v>
      </c>
      <c r="E3854" s="22">
        <f t="shared" si="45"/>
        <v>3</v>
      </c>
      <c r="F3854" s="24">
        <v>1.5</v>
      </c>
      <c r="G3854" s="22">
        <f>IF(OR($F3854="ERROR",$F3854="UNKNOWN",$F3854=""),IFERROR(VLOOKUP($C3854,'02_UnitPriceRef'!$E$3:$F$10,2,0),IF(OR($D3854="Error",$D3854="UNKNOWN",$D3854=""),0,H3854/D3854)),$F3854)</f>
        <v>1.5</v>
      </c>
      <c r="H3854" s="24">
        <v>4.5</v>
      </c>
      <c r="I3854" s="22">
        <f t="shared" si="46"/>
        <v>4.5</v>
      </c>
      <c r="J3854" s="22" t="s">
        <v>20</v>
      </c>
      <c r="K3854" s="22" t="s">
        <v>20</v>
      </c>
      <c r="L3854" s="26">
        <v>45216</v>
      </c>
      <c r="M3854" s="27">
        <f t="shared" si="47"/>
        <v>45216</v>
      </c>
    </row>
    <row r="3855" spans="1:13" ht="22.5" customHeight="1">
      <c r="A3855" s="22" t="s">
        <v>3876</v>
      </c>
      <c r="B3855" s="23" t="s">
        <v>9</v>
      </c>
      <c r="C3855" s="22" t="str">
        <f>IF(OR($B3855="Unknown",$B3855="Error",$B3855=""),IFERROR(VLOOKUP($F3855, '02_UnitPriceRef'!$F$3:$G$10,2,FALSE),"N/A"),$B3855)</f>
        <v>Coffee</v>
      </c>
      <c r="D3855" s="24">
        <v>3</v>
      </c>
      <c r="E3855" s="22">
        <f t="shared" si="45"/>
        <v>3</v>
      </c>
      <c r="F3855" s="24">
        <v>2</v>
      </c>
      <c r="G3855" s="22">
        <f>IF(OR($F3855="ERROR",$F3855="UNKNOWN",$F3855=""),IFERROR(VLOOKUP($C3855,'02_UnitPriceRef'!$E$3:$F$10,2,0),IF(OR($D3855="Error",$D3855="UNKNOWN",$D3855=""),0,H3855/D3855)),$F3855)</f>
        <v>2</v>
      </c>
      <c r="H3855" s="24">
        <v>6</v>
      </c>
      <c r="I3855" s="22">
        <f t="shared" si="46"/>
        <v>6</v>
      </c>
      <c r="J3855" s="22" t="s">
        <v>20</v>
      </c>
      <c r="K3855" s="22" t="s">
        <v>11</v>
      </c>
      <c r="L3855" s="26">
        <v>44979</v>
      </c>
      <c r="M3855" s="27">
        <f t="shared" si="47"/>
        <v>44979</v>
      </c>
    </row>
    <row r="3856" spans="1:13" ht="22.5" customHeight="1">
      <c r="A3856" s="22" t="s">
        <v>3877</v>
      </c>
      <c r="B3856" s="23" t="s">
        <v>39</v>
      </c>
      <c r="C3856" s="22" t="str">
        <f>IF(OR($B3856="Unknown",$B3856="Error",$B3856=""),IFERROR(VLOOKUP($F3856, '02_UnitPriceRef'!$F$3:$G$10,2,FALSE),"N/A"),$B3856)</f>
        <v>Juice</v>
      </c>
      <c r="D3856" s="24">
        <v>2</v>
      </c>
      <c r="E3856" s="22">
        <f t="shared" si="45"/>
        <v>2</v>
      </c>
      <c r="F3856" s="24">
        <v>3</v>
      </c>
      <c r="G3856" s="22">
        <f>IF(OR($F3856="ERROR",$F3856="UNKNOWN",$F3856=""),IFERROR(VLOOKUP($C3856,'02_UnitPriceRef'!$E$3:$F$10,2,0),IF(OR($D3856="Error",$D3856="UNKNOWN",$D3856=""),0,H3856/D3856)),$F3856)</f>
        <v>3</v>
      </c>
      <c r="H3856" s="24">
        <v>6</v>
      </c>
      <c r="I3856" s="22">
        <f t="shared" si="46"/>
        <v>6</v>
      </c>
      <c r="J3856" s="22" t="s">
        <v>22</v>
      </c>
      <c r="K3856" s="22" t="s">
        <v>20</v>
      </c>
      <c r="L3856" s="26">
        <v>45190</v>
      </c>
      <c r="M3856" s="27">
        <f t="shared" si="47"/>
        <v>45190</v>
      </c>
    </row>
    <row r="3857" spans="1:13" ht="22.5" customHeight="1">
      <c r="A3857" s="22" t="s">
        <v>3878</v>
      </c>
      <c r="B3857" s="23" t="s">
        <v>39</v>
      </c>
      <c r="C3857" s="22" t="str">
        <f>IF(OR($B3857="Unknown",$B3857="Error",$B3857=""),IFERROR(VLOOKUP($F3857, '02_UnitPriceRef'!$F$3:$G$10,2,FALSE),"N/A"),$B3857)</f>
        <v>Juice</v>
      </c>
      <c r="D3857" s="24">
        <v>4</v>
      </c>
      <c r="E3857" s="22">
        <f t="shared" si="45"/>
        <v>4</v>
      </c>
      <c r="F3857" s="24">
        <v>3</v>
      </c>
      <c r="G3857" s="22">
        <f>IF(OR($F3857="ERROR",$F3857="UNKNOWN",$F3857=""),IFERROR(VLOOKUP($C3857,'02_UnitPriceRef'!$E$3:$F$10,2,0),IF(OR($D3857="Error",$D3857="UNKNOWN",$D3857=""),0,H3857/D3857)),$F3857)</f>
        <v>3</v>
      </c>
      <c r="H3857" s="24">
        <v>12</v>
      </c>
      <c r="I3857" s="22">
        <f t="shared" si="46"/>
        <v>12</v>
      </c>
      <c r="J3857" s="22" t="s">
        <v>22</v>
      </c>
      <c r="K3857" s="22" t="s">
        <v>11</v>
      </c>
      <c r="L3857" s="26">
        <v>44968</v>
      </c>
      <c r="M3857" s="27">
        <f t="shared" si="47"/>
        <v>44968</v>
      </c>
    </row>
    <row r="3858" spans="1:13" ht="22.5" customHeight="1">
      <c r="A3858" s="22" t="s">
        <v>3879</v>
      </c>
      <c r="B3858" s="23" t="s">
        <v>39</v>
      </c>
      <c r="C3858" s="22" t="str">
        <f>IF(OR($B3858="Unknown",$B3858="Error",$B3858=""),IFERROR(VLOOKUP($F3858, '02_UnitPriceRef'!$F$3:$G$10,2,FALSE),"N/A"),$B3858)</f>
        <v>Juice</v>
      </c>
      <c r="D3858" s="24">
        <v>2</v>
      </c>
      <c r="E3858" s="22">
        <f t="shared" si="45"/>
        <v>2</v>
      </c>
      <c r="F3858" s="24">
        <v>3</v>
      </c>
      <c r="G3858" s="22">
        <f>IF(OR($F3858="ERROR",$F3858="UNKNOWN",$F3858=""),IFERROR(VLOOKUP($C3858,'02_UnitPriceRef'!$E$3:$F$10,2,0),IF(OR($D3858="Error",$D3858="UNKNOWN",$D3858=""),0,H3858/D3858)),$F3858)</f>
        <v>3</v>
      </c>
      <c r="H3858" s="24">
        <v>6</v>
      </c>
      <c r="I3858" s="22">
        <f t="shared" si="46"/>
        <v>6</v>
      </c>
      <c r="J3858" s="22" t="s">
        <v>20</v>
      </c>
      <c r="K3858" s="22" t="s">
        <v>15</v>
      </c>
      <c r="L3858" s="26">
        <v>45207</v>
      </c>
      <c r="M3858" s="27">
        <f t="shared" si="47"/>
        <v>45207</v>
      </c>
    </row>
    <row r="3859" spans="1:13" ht="22.5" customHeight="1">
      <c r="A3859" s="22" t="s">
        <v>3880</v>
      </c>
      <c r="B3859" s="23" t="s">
        <v>39</v>
      </c>
      <c r="C3859" s="22" t="str">
        <f>IF(OR($B3859="Unknown",$B3859="Error",$B3859=""),IFERROR(VLOOKUP($F3859, '02_UnitPriceRef'!$F$3:$G$10,2,FALSE),"N/A"),$B3859)</f>
        <v>Juice</v>
      </c>
      <c r="D3859" s="24">
        <v>5</v>
      </c>
      <c r="E3859" s="22">
        <f t="shared" si="45"/>
        <v>5</v>
      </c>
      <c r="F3859" s="24">
        <v>3</v>
      </c>
      <c r="G3859" s="22">
        <f>IF(OR($F3859="ERROR",$F3859="UNKNOWN",$F3859=""),IFERROR(VLOOKUP($C3859,'02_UnitPriceRef'!$E$3:$F$10,2,0),IF(OR($D3859="Error",$D3859="UNKNOWN",$D3859=""),0,H3859/D3859)),$F3859)</f>
        <v>3</v>
      </c>
      <c r="H3859" s="24">
        <v>15</v>
      </c>
      <c r="I3859" s="22">
        <f t="shared" si="46"/>
        <v>15</v>
      </c>
      <c r="J3859" s="22" t="s">
        <v>14</v>
      </c>
      <c r="K3859" s="22" t="s">
        <v>20</v>
      </c>
      <c r="L3859" s="26">
        <v>44945</v>
      </c>
      <c r="M3859" s="27">
        <f t="shared" si="47"/>
        <v>44945</v>
      </c>
    </row>
    <row r="3860" spans="1:13" ht="22.5" customHeight="1">
      <c r="A3860" s="22" t="s">
        <v>3881</v>
      </c>
      <c r="B3860" s="23" t="s">
        <v>13</v>
      </c>
      <c r="C3860" s="22" t="str">
        <f>IF(OR($B3860="Unknown",$B3860="Error",$B3860=""),IFERROR(VLOOKUP($F3860, '02_UnitPriceRef'!$F$3:$G$10,2,FALSE),"N/A"),$B3860)</f>
        <v>Cake</v>
      </c>
      <c r="D3860" s="24">
        <v>4</v>
      </c>
      <c r="E3860" s="22">
        <f t="shared" si="45"/>
        <v>4</v>
      </c>
      <c r="F3860" s="24">
        <v>3</v>
      </c>
      <c r="G3860" s="22">
        <f>IF(OR($F3860="ERROR",$F3860="UNKNOWN",$F3860=""),IFERROR(VLOOKUP($C3860,'02_UnitPriceRef'!$E$3:$F$10,2,0),IF(OR($D3860="Error",$D3860="UNKNOWN",$D3860=""),0,H3860/D3860)),$F3860)</f>
        <v>3</v>
      </c>
      <c r="H3860" s="24">
        <v>12</v>
      </c>
      <c r="I3860" s="22">
        <f t="shared" si="46"/>
        <v>12</v>
      </c>
      <c r="J3860" s="22" t="s">
        <v>10</v>
      </c>
      <c r="K3860" s="22" t="s">
        <v>11</v>
      </c>
      <c r="L3860" s="26">
        <v>45221</v>
      </c>
      <c r="M3860" s="27">
        <f t="shared" si="47"/>
        <v>45221</v>
      </c>
    </row>
    <row r="3861" spans="1:13" ht="22.5" customHeight="1">
      <c r="A3861" s="22" t="s">
        <v>3882</v>
      </c>
      <c r="B3861" s="23" t="s">
        <v>13</v>
      </c>
      <c r="C3861" s="22" t="str">
        <f>IF(OR($B3861="Unknown",$B3861="Error",$B3861=""),IFERROR(VLOOKUP($F3861, '02_UnitPriceRef'!$F$3:$G$10,2,FALSE),"N/A"),$B3861)</f>
        <v>Cake</v>
      </c>
      <c r="D3861" s="24">
        <v>2</v>
      </c>
      <c r="E3861" s="22">
        <f t="shared" si="45"/>
        <v>2</v>
      </c>
      <c r="F3861" s="24">
        <v>3</v>
      </c>
      <c r="G3861" s="22">
        <f>IF(OR($F3861="ERROR",$F3861="UNKNOWN",$F3861=""),IFERROR(VLOOKUP($C3861,'02_UnitPriceRef'!$E$3:$F$10,2,0),IF(OR($D3861="Error",$D3861="UNKNOWN",$D3861=""),0,H3861/D3861)),$F3861)</f>
        <v>3</v>
      </c>
      <c r="H3861" s="24">
        <v>6</v>
      </c>
      <c r="I3861" s="22">
        <f t="shared" si="46"/>
        <v>6</v>
      </c>
      <c r="J3861" s="22" t="s">
        <v>10</v>
      </c>
      <c r="K3861" s="22" t="s">
        <v>20</v>
      </c>
      <c r="L3861" s="26">
        <v>45210</v>
      </c>
      <c r="M3861" s="27">
        <f t="shared" si="47"/>
        <v>45210</v>
      </c>
    </row>
    <row r="3862" spans="1:13" ht="22.5" customHeight="1">
      <c r="A3862" s="22" t="s">
        <v>3883</v>
      </c>
      <c r="B3862" s="23" t="s">
        <v>17</v>
      </c>
      <c r="C3862" s="22" t="str">
        <f>IF(OR($B3862="Unknown",$B3862="Error",$B3862=""),IFERROR(VLOOKUP($F3862, '02_UnitPriceRef'!$F$3:$G$10,2,FALSE),"N/A"),$B3862)</f>
        <v>Cookie</v>
      </c>
      <c r="D3862" s="24">
        <v>1</v>
      </c>
      <c r="E3862" s="22">
        <f t="shared" si="45"/>
        <v>1</v>
      </c>
      <c r="F3862" s="24">
        <v>1</v>
      </c>
      <c r="G3862" s="22">
        <f>IF(OR($F3862="ERROR",$F3862="UNKNOWN",$F3862=""),IFERROR(VLOOKUP($C3862,'02_UnitPriceRef'!$E$3:$F$10,2,0),IF(OR($D3862="Error",$D3862="UNKNOWN",$D3862=""),0,H3862/D3862)),$F3862)</f>
        <v>1</v>
      </c>
      <c r="H3862" s="24">
        <v>1</v>
      </c>
      <c r="I3862" s="22">
        <f t="shared" si="46"/>
        <v>1</v>
      </c>
      <c r="J3862" s="22" t="s">
        <v>22</v>
      </c>
      <c r="K3862" s="22" t="s">
        <v>11</v>
      </c>
      <c r="L3862" s="26">
        <v>45170</v>
      </c>
      <c r="M3862" s="27">
        <f t="shared" si="47"/>
        <v>45170</v>
      </c>
    </row>
    <row r="3863" spans="1:13" ht="22.5" customHeight="1">
      <c r="A3863" s="22" t="s">
        <v>3884</v>
      </c>
      <c r="B3863" s="23" t="s">
        <v>13</v>
      </c>
      <c r="C3863" s="22" t="str">
        <f>IF(OR($B3863="Unknown",$B3863="Error",$B3863=""),IFERROR(VLOOKUP($F3863, '02_UnitPriceRef'!$F$3:$G$10,2,FALSE),"N/A"),$B3863)</f>
        <v>Cake</v>
      </c>
      <c r="D3863" s="24">
        <v>1</v>
      </c>
      <c r="E3863" s="22">
        <f t="shared" si="45"/>
        <v>1</v>
      </c>
      <c r="F3863" s="24">
        <v>3</v>
      </c>
      <c r="G3863" s="22">
        <f>IF(OR($F3863="ERROR",$F3863="UNKNOWN",$F3863=""),IFERROR(VLOOKUP($C3863,'02_UnitPriceRef'!$E$3:$F$10,2,0),IF(OR($D3863="Error",$D3863="UNKNOWN",$D3863=""),0,H3863/D3863)),$F3863)</f>
        <v>3</v>
      </c>
      <c r="H3863" s="24">
        <v>3</v>
      </c>
      <c r="I3863" s="22">
        <f t="shared" si="46"/>
        <v>3</v>
      </c>
      <c r="J3863" s="22" t="s">
        <v>14</v>
      </c>
      <c r="K3863" s="22" t="s">
        <v>15</v>
      </c>
      <c r="L3863" s="26">
        <v>45185</v>
      </c>
      <c r="M3863" s="27">
        <f t="shared" si="47"/>
        <v>45185</v>
      </c>
    </row>
    <row r="3864" spans="1:13" ht="22.5" customHeight="1">
      <c r="A3864" s="22" t="s">
        <v>3885</v>
      </c>
      <c r="B3864" s="23" t="s">
        <v>13</v>
      </c>
      <c r="C3864" s="22" t="str">
        <f>IF(OR($B3864="Unknown",$B3864="Error",$B3864=""),IFERROR(VLOOKUP($F3864, '02_UnitPriceRef'!$F$3:$G$10,2,FALSE),"N/A"),$B3864)</f>
        <v>Cake</v>
      </c>
      <c r="D3864" s="24">
        <v>1</v>
      </c>
      <c r="E3864" s="22">
        <f t="shared" si="45"/>
        <v>1</v>
      </c>
      <c r="F3864" s="24">
        <v>3</v>
      </c>
      <c r="G3864" s="22">
        <f>IF(OR($F3864="ERROR",$F3864="UNKNOWN",$F3864=""),IFERROR(VLOOKUP($C3864,'02_UnitPriceRef'!$E$3:$F$10,2,0),IF(OR($D3864="Error",$D3864="UNKNOWN",$D3864=""),0,H3864/D3864)),$F3864)</f>
        <v>3</v>
      </c>
      <c r="H3864" s="24">
        <v>3</v>
      </c>
      <c r="I3864" s="22">
        <f t="shared" si="46"/>
        <v>3</v>
      </c>
      <c r="J3864" s="22" t="s">
        <v>14</v>
      </c>
      <c r="K3864" s="22" t="s">
        <v>11</v>
      </c>
      <c r="L3864" s="26">
        <v>45233</v>
      </c>
      <c r="M3864" s="27">
        <f t="shared" si="47"/>
        <v>45233</v>
      </c>
    </row>
    <row r="3865" spans="1:13" ht="22.5" customHeight="1">
      <c r="A3865" s="22" t="s">
        <v>3886</v>
      </c>
      <c r="B3865" s="23" t="s">
        <v>9</v>
      </c>
      <c r="C3865" s="22" t="str">
        <f>IF(OR($B3865="Unknown",$B3865="Error",$B3865=""),IFERROR(VLOOKUP($F3865, '02_UnitPriceRef'!$F$3:$G$10,2,FALSE),"N/A"),$B3865)</f>
        <v>Coffee</v>
      </c>
      <c r="D3865" s="24">
        <v>5</v>
      </c>
      <c r="E3865" s="22">
        <f t="shared" si="45"/>
        <v>5</v>
      </c>
      <c r="F3865" s="24">
        <v>2</v>
      </c>
      <c r="G3865" s="22">
        <f>IF(OR($F3865="ERROR",$F3865="UNKNOWN",$F3865=""),IFERROR(VLOOKUP($C3865,'02_UnitPriceRef'!$E$3:$F$10,2,0),IF(OR($D3865="Error",$D3865="UNKNOWN",$D3865=""),0,H3865/D3865)),$F3865)</f>
        <v>2</v>
      </c>
      <c r="H3865" s="24">
        <v>10</v>
      </c>
      <c r="I3865" s="22">
        <f t="shared" si="46"/>
        <v>10</v>
      </c>
      <c r="J3865" s="22" t="s">
        <v>20</v>
      </c>
      <c r="K3865" s="22" t="s">
        <v>11</v>
      </c>
      <c r="L3865" s="26">
        <v>45065</v>
      </c>
      <c r="M3865" s="27">
        <f t="shared" si="47"/>
        <v>45065</v>
      </c>
    </row>
    <row r="3866" spans="1:13" ht="22.5" customHeight="1">
      <c r="A3866" s="22" t="s">
        <v>3887</v>
      </c>
      <c r="B3866" s="23" t="s">
        <v>13</v>
      </c>
      <c r="C3866" s="22" t="str">
        <f>IF(OR($B3866="Unknown",$B3866="Error",$B3866=""),IFERROR(VLOOKUP($F3866, '02_UnitPriceRef'!$F$3:$G$10,2,FALSE),"N/A"),$B3866)</f>
        <v>Cake</v>
      </c>
      <c r="D3866" s="24">
        <v>3</v>
      </c>
      <c r="E3866" s="22">
        <f t="shared" si="45"/>
        <v>3</v>
      </c>
      <c r="F3866" s="24">
        <v>3</v>
      </c>
      <c r="G3866" s="22">
        <f>IF(OR($F3866="ERROR",$F3866="UNKNOWN",$F3866=""),IFERROR(VLOOKUP($C3866,'02_UnitPriceRef'!$E$3:$F$10,2,0),IF(OR($D3866="Error",$D3866="UNKNOWN",$D3866=""),0,H3866/D3866)),$F3866)</f>
        <v>3</v>
      </c>
      <c r="H3866" s="24">
        <v>9</v>
      </c>
      <c r="I3866" s="22">
        <f t="shared" si="46"/>
        <v>9</v>
      </c>
      <c r="J3866" s="22" t="s">
        <v>10</v>
      </c>
      <c r="K3866" s="22" t="s">
        <v>20</v>
      </c>
      <c r="L3866" s="26">
        <v>44991</v>
      </c>
      <c r="M3866" s="27">
        <f t="shared" si="47"/>
        <v>44991</v>
      </c>
    </row>
    <row r="3867" spans="1:13" ht="22.5" customHeight="1">
      <c r="A3867" s="22" t="s">
        <v>3888</v>
      </c>
      <c r="B3867" s="23" t="s">
        <v>9</v>
      </c>
      <c r="C3867" s="22" t="str">
        <f>IF(OR($B3867="Unknown",$B3867="Error",$B3867=""),IFERROR(VLOOKUP($F3867, '02_UnitPriceRef'!$F$3:$G$10,2,FALSE),"N/A"),$B3867)</f>
        <v>Coffee</v>
      </c>
      <c r="D3867" s="24">
        <v>1</v>
      </c>
      <c r="E3867" s="22">
        <f t="shared" si="45"/>
        <v>1</v>
      </c>
      <c r="F3867" s="24">
        <v>2</v>
      </c>
      <c r="G3867" s="22">
        <f>IF(OR($F3867="ERROR",$F3867="UNKNOWN",$F3867=""),IFERROR(VLOOKUP($C3867,'02_UnitPriceRef'!$E$3:$F$10,2,0),IF(OR($D3867="Error",$D3867="UNKNOWN",$D3867=""),0,H3867/D3867)),$F3867)</f>
        <v>2</v>
      </c>
      <c r="H3867" s="24">
        <v>2</v>
      </c>
      <c r="I3867" s="22">
        <f t="shared" si="46"/>
        <v>2</v>
      </c>
      <c r="J3867" s="22" t="s">
        <v>20</v>
      </c>
      <c r="K3867" s="22" t="s">
        <v>20</v>
      </c>
      <c r="L3867" s="26">
        <v>45283</v>
      </c>
      <c r="M3867" s="27">
        <f t="shared" si="47"/>
        <v>45283</v>
      </c>
    </row>
    <row r="3868" spans="1:13" ht="22.5" customHeight="1">
      <c r="A3868" s="22" t="s">
        <v>3889</v>
      </c>
      <c r="B3868" s="23" t="s">
        <v>9</v>
      </c>
      <c r="C3868" s="22" t="str">
        <f>IF(OR($B3868="Unknown",$B3868="Error",$B3868=""),IFERROR(VLOOKUP($F3868, '02_UnitPriceRef'!$F$3:$G$10,2,FALSE),"N/A"),$B3868)</f>
        <v>Coffee</v>
      </c>
      <c r="D3868" s="24">
        <v>1</v>
      </c>
      <c r="E3868" s="22">
        <f t="shared" si="45"/>
        <v>1</v>
      </c>
      <c r="F3868" s="24">
        <v>2</v>
      </c>
      <c r="G3868" s="22">
        <f>IF(OR($F3868="ERROR",$F3868="UNKNOWN",$F3868=""),IFERROR(VLOOKUP($C3868,'02_UnitPriceRef'!$E$3:$F$10,2,0),IF(OR($D3868="Error",$D3868="UNKNOWN",$D3868=""),0,H3868/D3868)),$F3868)</f>
        <v>2</v>
      </c>
      <c r="H3868" s="24">
        <v>2</v>
      </c>
      <c r="I3868" s="22">
        <f t="shared" si="46"/>
        <v>2</v>
      </c>
      <c r="J3868" s="22" t="s">
        <v>10</v>
      </c>
      <c r="K3868" s="22" t="s">
        <v>11</v>
      </c>
      <c r="L3868" s="26">
        <v>45234</v>
      </c>
      <c r="M3868" s="27">
        <f t="shared" si="47"/>
        <v>45234</v>
      </c>
    </row>
    <row r="3869" spans="1:13" ht="22.5" customHeight="1">
      <c r="A3869" s="22" t="s">
        <v>3890</v>
      </c>
      <c r="B3869" s="23" t="s">
        <v>17</v>
      </c>
      <c r="C3869" s="22" t="str">
        <f>IF(OR($B3869="Unknown",$B3869="Error",$B3869=""),IFERROR(VLOOKUP($F3869, '02_UnitPriceRef'!$F$3:$G$10,2,FALSE),"N/A"),$B3869)</f>
        <v>Cookie</v>
      </c>
      <c r="D3869" s="24">
        <v>3</v>
      </c>
      <c r="E3869" s="22">
        <f t="shared" si="45"/>
        <v>3</v>
      </c>
      <c r="F3869" s="24">
        <v>1</v>
      </c>
      <c r="G3869" s="22">
        <f>IF(OR($F3869="ERROR",$F3869="UNKNOWN",$F3869=""),IFERROR(VLOOKUP($C3869,'02_UnitPriceRef'!$E$3:$F$10,2,0),IF(OR($D3869="Error",$D3869="UNKNOWN",$D3869=""),0,H3869/D3869)),$F3869)</f>
        <v>1</v>
      </c>
      <c r="H3869" s="24">
        <v>3</v>
      </c>
      <c r="I3869" s="22">
        <f t="shared" si="46"/>
        <v>3</v>
      </c>
      <c r="J3869" s="22" t="s">
        <v>14</v>
      </c>
      <c r="K3869" s="22" t="s">
        <v>15</v>
      </c>
      <c r="L3869" s="26">
        <v>44958</v>
      </c>
      <c r="M3869" s="27">
        <f t="shared" si="47"/>
        <v>44958</v>
      </c>
    </row>
    <row r="3870" spans="1:13" ht="22.5" customHeight="1">
      <c r="A3870" s="22" t="s">
        <v>3891</v>
      </c>
      <c r="B3870" s="23" t="s">
        <v>9</v>
      </c>
      <c r="C3870" s="22" t="str">
        <f>IF(OR($B3870="Unknown",$B3870="Error",$B3870=""),IFERROR(VLOOKUP($F3870, '02_UnitPriceRef'!$F$3:$G$10,2,FALSE),"N/A"),$B3870)</f>
        <v>Coffee</v>
      </c>
      <c r="D3870" s="24">
        <v>5</v>
      </c>
      <c r="E3870" s="22">
        <f t="shared" si="45"/>
        <v>5</v>
      </c>
      <c r="F3870" s="24">
        <v>2</v>
      </c>
      <c r="G3870" s="22">
        <f>IF(OR($F3870="ERROR",$F3870="UNKNOWN",$F3870=""),IFERROR(VLOOKUP($C3870,'02_UnitPriceRef'!$E$3:$F$10,2,0),IF(OR($D3870="Error",$D3870="UNKNOWN",$D3870=""),0,H3870/D3870)),$F3870)</f>
        <v>2</v>
      </c>
      <c r="H3870" s="24">
        <v>10</v>
      </c>
      <c r="I3870" s="22">
        <f t="shared" si="46"/>
        <v>10</v>
      </c>
      <c r="J3870" s="22" t="s">
        <v>22</v>
      </c>
      <c r="K3870" s="22" t="s">
        <v>11</v>
      </c>
      <c r="L3870" s="26">
        <v>45085</v>
      </c>
      <c r="M3870" s="27">
        <f t="shared" si="47"/>
        <v>45085</v>
      </c>
    </row>
    <row r="3871" spans="1:13" ht="22.5" customHeight="1">
      <c r="A3871" s="22" t="s">
        <v>3892</v>
      </c>
      <c r="B3871" s="23" t="s">
        <v>35</v>
      </c>
      <c r="C3871" s="22" t="str">
        <f>IF(OR($B3871="Unknown",$B3871="Error",$B3871=""),IFERROR(VLOOKUP($F3871, '02_UnitPriceRef'!$F$3:$G$10,2,FALSE),"N/A"),$B3871)</f>
        <v>Tea</v>
      </c>
      <c r="D3871" s="24">
        <v>1</v>
      </c>
      <c r="E3871" s="22">
        <f t="shared" si="45"/>
        <v>1</v>
      </c>
      <c r="F3871" s="24">
        <v>1.5</v>
      </c>
      <c r="G3871" s="22">
        <f>IF(OR($F3871="ERROR",$F3871="UNKNOWN",$F3871=""),IFERROR(VLOOKUP($C3871,'02_UnitPriceRef'!$E$3:$F$10,2,0),IF(OR($D3871="Error",$D3871="UNKNOWN",$D3871=""),0,H3871/D3871)),$F3871)</f>
        <v>1.5</v>
      </c>
      <c r="H3871" s="24">
        <v>1.5</v>
      </c>
      <c r="I3871" s="22">
        <f t="shared" si="46"/>
        <v>1.5</v>
      </c>
      <c r="J3871" s="22" t="s">
        <v>20</v>
      </c>
      <c r="K3871" s="22" t="s">
        <v>15</v>
      </c>
      <c r="L3871" s="26">
        <v>44937</v>
      </c>
      <c r="M3871" s="27">
        <f t="shared" si="47"/>
        <v>44937</v>
      </c>
    </row>
    <row r="3872" spans="1:13" ht="22.5" customHeight="1">
      <c r="A3872" s="22" t="s">
        <v>3893</v>
      </c>
      <c r="B3872" s="23" t="s">
        <v>35</v>
      </c>
      <c r="C3872" s="22" t="str">
        <f>IF(OR($B3872="Unknown",$B3872="Error",$B3872=""),IFERROR(VLOOKUP($F3872, '02_UnitPriceRef'!$F$3:$G$10,2,FALSE),"N/A"),$B3872)</f>
        <v>Tea</v>
      </c>
      <c r="D3872" s="24">
        <v>2</v>
      </c>
      <c r="E3872" s="22">
        <f t="shared" si="45"/>
        <v>2</v>
      </c>
      <c r="F3872" s="24">
        <v>1.5</v>
      </c>
      <c r="G3872" s="22">
        <f>IF(OR($F3872="ERROR",$F3872="UNKNOWN",$F3872=""),IFERROR(VLOOKUP($C3872,'02_UnitPriceRef'!$E$3:$F$10,2,0),IF(OR($D3872="Error",$D3872="UNKNOWN",$D3872=""),0,H3872/D3872)),$F3872)</f>
        <v>1.5</v>
      </c>
      <c r="H3872" s="24">
        <v>3</v>
      </c>
      <c r="I3872" s="22">
        <f t="shared" si="46"/>
        <v>3</v>
      </c>
      <c r="J3872" s="22" t="s">
        <v>20</v>
      </c>
      <c r="K3872" s="22" t="s">
        <v>20</v>
      </c>
      <c r="L3872" s="26">
        <v>44935</v>
      </c>
      <c r="M3872" s="27">
        <f t="shared" si="47"/>
        <v>44935</v>
      </c>
    </row>
    <row r="3873" spans="1:13" ht="22.5" customHeight="1">
      <c r="A3873" s="22" t="s">
        <v>3894</v>
      </c>
      <c r="B3873" s="23" t="s">
        <v>13</v>
      </c>
      <c r="C3873" s="22" t="str">
        <f>IF(OR($B3873="Unknown",$B3873="Error",$B3873=""),IFERROR(VLOOKUP($F3873, '02_UnitPriceRef'!$F$3:$G$10,2,FALSE),"N/A"),$B3873)</f>
        <v>Cake</v>
      </c>
      <c r="D3873" s="24">
        <v>5</v>
      </c>
      <c r="E3873" s="22">
        <f t="shared" si="45"/>
        <v>5</v>
      </c>
      <c r="F3873" s="24">
        <v>3</v>
      </c>
      <c r="G3873" s="22">
        <f>IF(OR($F3873="ERROR",$F3873="UNKNOWN",$F3873=""),IFERROR(VLOOKUP($C3873,'02_UnitPriceRef'!$E$3:$F$10,2,0),IF(OR($D3873="Error",$D3873="UNKNOWN",$D3873=""),0,H3873/D3873)),$F3873)</f>
        <v>3</v>
      </c>
      <c r="H3873" s="24">
        <v>15</v>
      </c>
      <c r="I3873" s="22">
        <f t="shared" si="46"/>
        <v>15</v>
      </c>
      <c r="J3873" s="22" t="s">
        <v>20</v>
      </c>
      <c r="K3873" s="22" t="s">
        <v>15</v>
      </c>
      <c r="L3873" s="26">
        <v>45203</v>
      </c>
      <c r="M3873" s="27">
        <f t="shared" si="47"/>
        <v>45203</v>
      </c>
    </row>
    <row r="3874" spans="1:13" ht="22.5" customHeight="1">
      <c r="A3874" s="22" t="s">
        <v>3895</v>
      </c>
      <c r="B3874" s="23" t="s">
        <v>27</v>
      </c>
      <c r="C3874" s="22" t="str">
        <f>IF(OR($B3874="Unknown",$B3874="Error",$B3874=""),IFERROR(VLOOKUP($F3874, '02_UnitPriceRef'!$F$3:$G$10,2,FALSE),"N/A"),$B3874)</f>
        <v>Sandwich</v>
      </c>
      <c r="D3874" s="24">
        <v>3</v>
      </c>
      <c r="E3874" s="22">
        <f t="shared" si="45"/>
        <v>3</v>
      </c>
      <c r="F3874" s="24">
        <v>4</v>
      </c>
      <c r="G3874" s="22">
        <f>IF(OR($F3874="ERROR",$F3874="UNKNOWN",$F3874=""),IFERROR(VLOOKUP($C3874,'02_UnitPriceRef'!$E$3:$F$10,2,0),IF(OR($D3874="Error",$D3874="UNKNOWN",$D3874=""),0,H3874/D3874)),$F3874)</f>
        <v>4</v>
      </c>
      <c r="H3874" s="24">
        <v>12</v>
      </c>
      <c r="I3874" s="22">
        <f t="shared" si="46"/>
        <v>12</v>
      </c>
      <c r="J3874" s="22" t="s">
        <v>20</v>
      </c>
      <c r="K3874" s="22" t="s">
        <v>15</v>
      </c>
      <c r="L3874" s="26">
        <v>45176</v>
      </c>
      <c r="M3874" s="27">
        <f t="shared" si="47"/>
        <v>45176</v>
      </c>
    </row>
    <row r="3875" spans="1:13" ht="22.5" customHeight="1">
      <c r="A3875" s="22" t="s">
        <v>3896</v>
      </c>
      <c r="B3875" s="23" t="s">
        <v>35</v>
      </c>
      <c r="C3875" s="22" t="str">
        <f>IF(OR($B3875="Unknown",$B3875="Error",$B3875=""),IFERROR(VLOOKUP($F3875, '02_UnitPriceRef'!$F$3:$G$10,2,FALSE),"N/A"),$B3875)</f>
        <v>Tea</v>
      </c>
      <c r="D3875" s="24">
        <v>4</v>
      </c>
      <c r="E3875" s="22">
        <f t="shared" si="45"/>
        <v>4</v>
      </c>
      <c r="F3875" s="24">
        <v>1.5</v>
      </c>
      <c r="G3875" s="22">
        <f>IF(OR($F3875="ERROR",$F3875="UNKNOWN",$F3875=""),IFERROR(VLOOKUP($C3875,'02_UnitPriceRef'!$E$3:$F$10,2,0),IF(OR($D3875="Error",$D3875="UNKNOWN",$D3875=""),0,H3875/D3875)),$F3875)</f>
        <v>1.5</v>
      </c>
      <c r="H3875" s="24">
        <v>6</v>
      </c>
      <c r="I3875" s="22">
        <f t="shared" si="46"/>
        <v>6</v>
      </c>
      <c r="J3875" s="22" t="s">
        <v>14</v>
      </c>
      <c r="K3875" s="22" t="s">
        <v>11</v>
      </c>
      <c r="L3875" s="26">
        <v>44976</v>
      </c>
      <c r="M3875" s="27">
        <f t="shared" si="47"/>
        <v>44976</v>
      </c>
    </row>
    <row r="3876" spans="1:13" ht="22.5" customHeight="1">
      <c r="A3876" s="22" t="s">
        <v>3897</v>
      </c>
      <c r="B3876" s="23" t="s">
        <v>17</v>
      </c>
      <c r="C3876" s="22" t="str">
        <f>IF(OR($B3876="Unknown",$B3876="Error",$B3876=""),IFERROR(VLOOKUP($F3876, '02_UnitPriceRef'!$F$3:$G$10,2,FALSE),"N/A"),$B3876)</f>
        <v>Cookie</v>
      </c>
      <c r="D3876" s="24">
        <v>1</v>
      </c>
      <c r="E3876" s="22">
        <f t="shared" si="45"/>
        <v>1</v>
      </c>
      <c r="F3876" s="24">
        <v>1</v>
      </c>
      <c r="G3876" s="22">
        <f>IF(OR($F3876="ERROR",$F3876="UNKNOWN",$F3876=""),IFERROR(VLOOKUP($C3876,'02_UnitPriceRef'!$E$3:$F$10,2,0),IF(OR($D3876="Error",$D3876="UNKNOWN",$D3876=""),0,H3876/D3876)),$F3876)</f>
        <v>1</v>
      </c>
      <c r="H3876" s="24">
        <v>1</v>
      </c>
      <c r="I3876" s="22">
        <f t="shared" si="46"/>
        <v>1</v>
      </c>
      <c r="J3876" s="22" t="s">
        <v>20</v>
      </c>
      <c r="K3876" s="22" t="s">
        <v>15</v>
      </c>
      <c r="L3876" s="26">
        <v>45275</v>
      </c>
      <c r="M3876" s="27">
        <f t="shared" si="47"/>
        <v>45275</v>
      </c>
    </row>
    <row r="3877" spans="1:13" ht="22.5" customHeight="1">
      <c r="A3877" s="22" t="s">
        <v>3898</v>
      </c>
      <c r="B3877" s="23" t="s">
        <v>9</v>
      </c>
      <c r="C3877" s="22" t="str">
        <f>IF(OR($B3877="Unknown",$B3877="Error",$B3877=""),IFERROR(VLOOKUP($F3877, '02_UnitPriceRef'!$F$3:$G$10,2,FALSE),"N/A"),$B3877)</f>
        <v>Coffee</v>
      </c>
      <c r="D3877" s="24">
        <v>5</v>
      </c>
      <c r="E3877" s="22">
        <f t="shared" si="45"/>
        <v>5</v>
      </c>
      <c r="F3877" s="24">
        <v>2</v>
      </c>
      <c r="G3877" s="22">
        <f>IF(OR($F3877="ERROR",$F3877="UNKNOWN",$F3877=""),IFERROR(VLOOKUP($C3877,'02_UnitPriceRef'!$E$3:$F$10,2,0),IF(OR($D3877="Error",$D3877="UNKNOWN",$D3877=""),0,H3877/D3877)),$F3877)</f>
        <v>2</v>
      </c>
      <c r="H3877" s="24">
        <v>10</v>
      </c>
      <c r="I3877" s="22">
        <f t="shared" si="46"/>
        <v>10</v>
      </c>
      <c r="J3877" s="22" t="s">
        <v>20</v>
      </c>
      <c r="K3877" s="22" t="s">
        <v>20</v>
      </c>
      <c r="L3877" s="26">
        <v>44960</v>
      </c>
      <c r="M3877" s="27">
        <f t="shared" si="47"/>
        <v>44960</v>
      </c>
    </row>
    <row r="3878" spans="1:13" ht="22.5" customHeight="1">
      <c r="A3878" s="22" t="s">
        <v>3899</v>
      </c>
      <c r="B3878" s="23" t="s">
        <v>35</v>
      </c>
      <c r="C3878" s="22" t="str">
        <f>IF(OR($B3878="Unknown",$B3878="Error",$B3878=""),IFERROR(VLOOKUP($F3878, '02_UnitPriceRef'!$F$3:$G$10,2,FALSE),"N/A"),$B3878)</f>
        <v>Tea</v>
      </c>
      <c r="D3878" s="24">
        <v>3</v>
      </c>
      <c r="E3878" s="22">
        <f t="shared" si="45"/>
        <v>3</v>
      </c>
      <c r="F3878" s="24">
        <v>1.5</v>
      </c>
      <c r="G3878" s="22">
        <f>IF(OR($F3878="ERROR",$F3878="UNKNOWN",$F3878=""),IFERROR(VLOOKUP($C3878,'02_UnitPriceRef'!$E$3:$F$10,2,0),IF(OR($D3878="Error",$D3878="UNKNOWN",$D3878=""),0,H3878/D3878)),$F3878)</f>
        <v>1.5</v>
      </c>
      <c r="H3878" s="24">
        <v>4.5</v>
      </c>
      <c r="I3878" s="22">
        <f t="shared" si="46"/>
        <v>4.5</v>
      </c>
      <c r="J3878" s="22" t="s">
        <v>20</v>
      </c>
      <c r="K3878" s="22" t="s">
        <v>11</v>
      </c>
      <c r="L3878" s="26">
        <v>45034</v>
      </c>
      <c r="M3878" s="27">
        <f t="shared" si="47"/>
        <v>45034</v>
      </c>
    </row>
    <row r="3879" spans="1:13" ht="22.5" customHeight="1">
      <c r="A3879" s="22" t="s">
        <v>3900</v>
      </c>
      <c r="B3879" s="23"/>
      <c r="C3879" s="22" t="str">
        <f>IF(OR($B3879="Unknown",$B3879="Error",$B3879=""),IFERROR(VLOOKUP($F3879, '02_UnitPriceRef'!$F$3:$G$10,2,FALSE),"N/A"),$B3879)</f>
        <v>Sandwich/Smoothie</v>
      </c>
      <c r="D3879" s="24">
        <v>2</v>
      </c>
      <c r="E3879" s="22">
        <f t="shared" si="45"/>
        <v>2</v>
      </c>
      <c r="F3879" s="24">
        <v>4</v>
      </c>
      <c r="G3879" s="22">
        <f>IF(OR($F3879="ERROR",$F3879="UNKNOWN",$F3879=""),IFERROR(VLOOKUP($C3879,'02_UnitPriceRef'!$E$3:$F$10,2,0),IF(OR($D3879="Error",$D3879="UNKNOWN",$D3879=""),0,H3879/D3879)),$F3879)</f>
        <v>4</v>
      </c>
      <c r="H3879" s="24">
        <v>8</v>
      </c>
      <c r="I3879" s="22">
        <f t="shared" si="46"/>
        <v>8</v>
      </c>
      <c r="J3879" s="22" t="s">
        <v>14</v>
      </c>
      <c r="K3879" s="22" t="s">
        <v>15</v>
      </c>
      <c r="L3879" s="26">
        <v>45099</v>
      </c>
      <c r="M3879" s="27">
        <f t="shared" si="47"/>
        <v>45099</v>
      </c>
    </row>
    <row r="3880" spans="1:13" ht="22.5" customHeight="1">
      <c r="A3880" s="22" t="s">
        <v>3901</v>
      </c>
      <c r="B3880" s="23"/>
      <c r="C3880" s="22" t="str">
        <f>IF(OR($B3880="Unknown",$B3880="Error",$B3880=""),IFERROR(VLOOKUP($F3880, '02_UnitPriceRef'!$F$3:$G$10,2,FALSE),"N/A"),$B3880)</f>
        <v>Tea</v>
      </c>
      <c r="D3880" s="24">
        <v>3</v>
      </c>
      <c r="E3880" s="22">
        <f t="shared" si="45"/>
        <v>3</v>
      </c>
      <c r="F3880" s="24">
        <v>1.5</v>
      </c>
      <c r="G3880" s="22">
        <f>IF(OR($F3880="ERROR",$F3880="UNKNOWN",$F3880=""),IFERROR(VLOOKUP($C3880,'02_UnitPriceRef'!$E$3:$F$10,2,0),IF(OR($D3880="Error",$D3880="UNKNOWN",$D3880=""),0,H3880/D3880)),$F3880)</f>
        <v>1.5</v>
      </c>
      <c r="H3880" s="24">
        <v>4.5</v>
      </c>
      <c r="I3880" s="22">
        <f t="shared" si="46"/>
        <v>4.5</v>
      </c>
      <c r="J3880" s="22" t="s">
        <v>20</v>
      </c>
      <c r="K3880" s="22" t="s">
        <v>20</v>
      </c>
      <c r="L3880" s="26">
        <v>45063</v>
      </c>
      <c r="M3880" s="27">
        <f t="shared" si="47"/>
        <v>45063</v>
      </c>
    </row>
    <row r="3881" spans="1:13" ht="22.5" customHeight="1">
      <c r="A3881" s="22" t="s">
        <v>3902</v>
      </c>
      <c r="B3881" s="23" t="s">
        <v>9</v>
      </c>
      <c r="C3881" s="22" t="str">
        <f>IF(OR($B3881="Unknown",$B3881="Error",$B3881=""),IFERROR(VLOOKUP($F3881, '02_UnitPriceRef'!$F$3:$G$10,2,FALSE),"N/A"),$B3881)</f>
        <v>Coffee</v>
      </c>
      <c r="D3881" s="24">
        <v>5</v>
      </c>
      <c r="E3881" s="22">
        <f t="shared" si="45"/>
        <v>5</v>
      </c>
      <c r="F3881" s="24">
        <v>2</v>
      </c>
      <c r="G3881" s="22">
        <f>IF(OR($F3881="ERROR",$F3881="UNKNOWN",$F3881=""),IFERROR(VLOOKUP($C3881,'02_UnitPriceRef'!$E$3:$F$10,2,0),IF(OR($D3881="Error",$D3881="UNKNOWN",$D3881=""),0,H3881/D3881)),$F3881)</f>
        <v>2</v>
      </c>
      <c r="H3881" s="24">
        <v>10</v>
      </c>
      <c r="I3881" s="22">
        <f t="shared" si="46"/>
        <v>10</v>
      </c>
      <c r="J3881" s="22" t="s">
        <v>14</v>
      </c>
      <c r="K3881" s="22" t="s">
        <v>20</v>
      </c>
      <c r="L3881" s="26">
        <v>45288</v>
      </c>
      <c r="M3881" s="27">
        <f t="shared" si="47"/>
        <v>45288</v>
      </c>
    </row>
    <row r="3882" spans="1:13" ht="22.5" customHeight="1">
      <c r="A3882" s="22" t="s">
        <v>3903</v>
      </c>
      <c r="B3882" s="23" t="s">
        <v>9</v>
      </c>
      <c r="C3882" s="22" t="str">
        <f>IF(OR($B3882="Unknown",$B3882="Error",$B3882=""),IFERROR(VLOOKUP($F3882, '02_UnitPriceRef'!$F$3:$G$10,2,FALSE),"N/A"),$B3882)</f>
        <v>Coffee</v>
      </c>
      <c r="D3882" s="24">
        <v>5</v>
      </c>
      <c r="E3882" s="22">
        <f t="shared" si="45"/>
        <v>5</v>
      </c>
      <c r="F3882" s="24">
        <v>2</v>
      </c>
      <c r="G3882" s="22">
        <f>IF(OR($F3882="ERROR",$F3882="UNKNOWN",$F3882=""),IFERROR(VLOOKUP($C3882,'02_UnitPriceRef'!$E$3:$F$10,2,0),IF(OR($D3882="Error",$D3882="UNKNOWN",$D3882=""),0,H3882/D3882)),$F3882)</f>
        <v>2</v>
      </c>
      <c r="H3882" s="24">
        <v>10</v>
      </c>
      <c r="I3882" s="22">
        <f t="shared" si="46"/>
        <v>10</v>
      </c>
      <c r="J3882" s="22" t="s">
        <v>20</v>
      </c>
      <c r="K3882" s="22" t="s">
        <v>20</v>
      </c>
      <c r="L3882" s="26">
        <v>45265</v>
      </c>
      <c r="M3882" s="27">
        <f t="shared" si="47"/>
        <v>45265</v>
      </c>
    </row>
    <row r="3883" spans="1:13" ht="22.5" customHeight="1">
      <c r="A3883" s="22" t="s">
        <v>3904</v>
      </c>
      <c r="B3883" s="23" t="s">
        <v>9</v>
      </c>
      <c r="C3883" s="22" t="str">
        <f>IF(OR($B3883="Unknown",$B3883="Error",$B3883=""),IFERROR(VLOOKUP($F3883, '02_UnitPriceRef'!$F$3:$G$10,2,FALSE),"N/A"),$B3883)</f>
        <v>Coffee</v>
      </c>
      <c r="D3883" s="24">
        <v>5</v>
      </c>
      <c r="E3883" s="22">
        <f t="shared" si="45"/>
        <v>5</v>
      </c>
      <c r="F3883" s="24">
        <v>2</v>
      </c>
      <c r="G3883" s="22">
        <f>IF(OR($F3883="ERROR",$F3883="UNKNOWN",$F3883=""),IFERROR(VLOOKUP($C3883,'02_UnitPriceRef'!$E$3:$F$10,2,0),IF(OR($D3883="Error",$D3883="UNKNOWN",$D3883=""),0,H3883/D3883)),$F3883)</f>
        <v>2</v>
      </c>
      <c r="H3883" s="23"/>
      <c r="I3883" s="22">
        <f t="shared" si="46"/>
        <v>10</v>
      </c>
      <c r="J3883" s="22" t="s">
        <v>20</v>
      </c>
      <c r="K3883" s="22" t="s">
        <v>11</v>
      </c>
      <c r="L3883" s="26">
        <v>44987</v>
      </c>
      <c r="M3883" s="27">
        <f t="shared" si="47"/>
        <v>44987</v>
      </c>
    </row>
    <row r="3884" spans="1:13" ht="22.5" customHeight="1">
      <c r="A3884" s="22" t="s">
        <v>3905</v>
      </c>
      <c r="B3884" s="23" t="s">
        <v>17</v>
      </c>
      <c r="C3884" s="22" t="str">
        <f>IF(OR($B3884="Unknown",$B3884="Error",$B3884=""),IFERROR(VLOOKUP($F3884, '02_UnitPriceRef'!$F$3:$G$10,2,FALSE),"N/A"),$B3884)</f>
        <v>Cookie</v>
      </c>
      <c r="D3884" s="24">
        <v>4</v>
      </c>
      <c r="E3884" s="22">
        <f t="shared" si="45"/>
        <v>4</v>
      </c>
      <c r="F3884" s="24">
        <v>1</v>
      </c>
      <c r="G3884" s="22">
        <f>IF(OR($F3884="ERROR",$F3884="UNKNOWN",$F3884=""),IFERROR(VLOOKUP($C3884,'02_UnitPriceRef'!$E$3:$F$10,2,0),IF(OR($D3884="Error",$D3884="UNKNOWN",$D3884=""),0,H3884/D3884)),$F3884)</f>
        <v>1</v>
      </c>
      <c r="H3884" s="24">
        <v>4</v>
      </c>
      <c r="I3884" s="22">
        <f t="shared" si="46"/>
        <v>4</v>
      </c>
      <c r="J3884" s="22" t="s">
        <v>14</v>
      </c>
      <c r="K3884" s="22" t="s">
        <v>15</v>
      </c>
      <c r="L3884" s="26">
        <v>44952</v>
      </c>
      <c r="M3884" s="27">
        <f t="shared" si="47"/>
        <v>44952</v>
      </c>
    </row>
    <row r="3885" spans="1:13" ht="22.5" customHeight="1">
      <c r="A3885" s="22" t="s">
        <v>3906</v>
      </c>
      <c r="B3885" s="23" t="s">
        <v>27</v>
      </c>
      <c r="C3885" s="22" t="str">
        <f>IF(OR($B3885="Unknown",$B3885="Error",$B3885=""),IFERROR(VLOOKUP($F3885, '02_UnitPriceRef'!$F$3:$G$10,2,FALSE),"N/A"),$B3885)</f>
        <v>Sandwich</v>
      </c>
      <c r="D3885" s="24">
        <v>3</v>
      </c>
      <c r="E3885" s="22">
        <f t="shared" si="45"/>
        <v>3</v>
      </c>
      <c r="F3885" s="23" t="s">
        <v>10031</v>
      </c>
      <c r="G3885" s="22">
        <f>IF(OR($F3885="ERROR",$F3885="UNKNOWN",$F3885=""),IFERROR(VLOOKUP($C3885,'02_UnitPriceRef'!$E$3:$F$10,2,0),IF(OR($D3885="Error",$D3885="UNKNOWN",$D3885=""),0,H3885/D3885)),$F3885)</f>
        <v>4</v>
      </c>
      <c r="H3885" s="24">
        <v>12</v>
      </c>
      <c r="I3885" s="22">
        <f t="shared" si="46"/>
        <v>12</v>
      </c>
      <c r="J3885" s="22" t="s">
        <v>20</v>
      </c>
      <c r="K3885" s="22" t="s">
        <v>11</v>
      </c>
      <c r="L3885" s="26">
        <v>45114</v>
      </c>
      <c r="M3885" s="27">
        <f t="shared" si="47"/>
        <v>45114</v>
      </c>
    </row>
    <row r="3886" spans="1:13" ht="22.5" customHeight="1">
      <c r="A3886" s="22" t="s">
        <v>3907</v>
      </c>
      <c r="B3886" s="23" t="s">
        <v>39</v>
      </c>
      <c r="C3886" s="22" t="str">
        <f>IF(OR($B3886="Unknown",$B3886="Error",$B3886=""),IFERROR(VLOOKUP($F3886, '02_UnitPriceRef'!$F$3:$G$10,2,FALSE),"N/A"),$B3886)</f>
        <v>Juice</v>
      </c>
      <c r="D3886" s="24">
        <v>4</v>
      </c>
      <c r="E3886" s="22">
        <f t="shared" si="45"/>
        <v>4</v>
      </c>
      <c r="F3886" s="24">
        <v>3</v>
      </c>
      <c r="G3886" s="22">
        <f>IF(OR($F3886="ERROR",$F3886="UNKNOWN",$F3886=""),IFERROR(VLOOKUP($C3886,'02_UnitPriceRef'!$E$3:$F$10,2,0),IF(OR($D3886="Error",$D3886="UNKNOWN",$D3886=""),0,H3886/D3886)),$F3886)</f>
        <v>3</v>
      </c>
      <c r="H3886" s="24">
        <v>12</v>
      </c>
      <c r="I3886" s="22">
        <f t="shared" si="46"/>
        <v>12</v>
      </c>
      <c r="J3886" s="22" t="s">
        <v>14</v>
      </c>
      <c r="K3886" s="22" t="s">
        <v>15</v>
      </c>
      <c r="L3886" s="26">
        <v>45027</v>
      </c>
      <c r="M3886" s="27">
        <f t="shared" si="47"/>
        <v>45027</v>
      </c>
    </row>
    <row r="3887" spans="1:13" ht="22.5" customHeight="1">
      <c r="A3887" s="22" t="s">
        <v>3908</v>
      </c>
      <c r="B3887" s="23" t="s">
        <v>17</v>
      </c>
      <c r="C3887" s="22" t="str">
        <f>IF(OR($B3887="Unknown",$B3887="Error",$B3887=""),IFERROR(VLOOKUP($F3887, '02_UnitPriceRef'!$F$3:$G$10,2,FALSE),"N/A"),$B3887)</f>
        <v>Cookie</v>
      </c>
      <c r="D3887" s="24">
        <v>1</v>
      </c>
      <c r="E3887" s="22">
        <f t="shared" si="45"/>
        <v>1</v>
      </c>
      <c r="F3887" s="24">
        <v>1</v>
      </c>
      <c r="G3887" s="22">
        <f>IF(OR($F3887="ERROR",$F3887="UNKNOWN",$F3887=""),IFERROR(VLOOKUP($C3887,'02_UnitPriceRef'!$E$3:$F$10,2,0),IF(OR($D3887="Error",$D3887="UNKNOWN",$D3887=""),0,H3887/D3887)),$F3887)</f>
        <v>1</v>
      </c>
      <c r="H3887" s="24">
        <v>1</v>
      </c>
      <c r="I3887" s="22">
        <f t="shared" si="46"/>
        <v>1</v>
      </c>
      <c r="J3887" s="22" t="s">
        <v>10</v>
      </c>
      <c r="K3887" s="22" t="s">
        <v>11</v>
      </c>
      <c r="L3887" s="26">
        <v>45185</v>
      </c>
      <c r="M3887" s="27">
        <f t="shared" si="47"/>
        <v>45185</v>
      </c>
    </row>
    <row r="3888" spans="1:13" ht="22.5" customHeight="1">
      <c r="A3888" s="22" t="s">
        <v>3909</v>
      </c>
      <c r="B3888" s="23" t="s">
        <v>27</v>
      </c>
      <c r="C3888" s="22" t="str">
        <f>IF(OR($B3888="Unknown",$B3888="Error",$B3888=""),IFERROR(VLOOKUP($F3888, '02_UnitPriceRef'!$F$3:$G$10,2,FALSE),"N/A"),$B3888)</f>
        <v>Sandwich</v>
      </c>
      <c r="D3888" s="24">
        <v>1</v>
      </c>
      <c r="E3888" s="22">
        <f t="shared" si="45"/>
        <v>1</v>
      </c>
      <c r="F3888" s="24">
        <v>4</v>
      </c>
      <c r="G3888" s="22">
        <f>IF(OR($F3888="ERROR",$F3888="UNKNOWN",$F3888=""),IFERROR(VLOOKUP($C3888,'02_UnitPriceRef'!$E$3:$F$10,2,0),IF(OR($D3888="Error",$D3888="UNKNOWN",$D3888=""),0,H3888/D3888)),$F3888)</f>
        <v>4</v>
      </c>
      <c r="H3888" s="24">
        <v>4</v>
      </c>
      <c r="I3888" s="22">
        <f t="shared" si="46"/>
        <v>4</v>
      </c>
      <c r="J3888" s="22" t="s">
        <v>20</v>
      </c>
      <c r="K3888" s="22" t="s">
        <v>20</v>
      </c>
      <c r="L3888" s="26">
        <v>44935</v>
      </c>
      <c r="M3888" s="27">
        <f t="shared" si="47"/>
        <v>44935</v>
      </c>
    </row>
    <row r="3889" spans="1:13" ht="22.5" customHeight="1">
      <c r="A3889" s="22" t="s">
        <v>3910</v>
      </c>
      <c r="B3889" s="23" t="s">
        <v>24</v>
      </c>
      <c r="C3889" s="22" t="str">
        <f>IF(OR($B3889="Unknown",$B3889="Error",$B3889=""),IFERROR(VLOOKUP($F3889, '02_UnitPriceRef'!$F$3:$G$10,2,FALSE),"N/A"),$B3889)</f>
        <v>Smoothie</v>
      </c>
      <c r="D3889" s="24">
        <v>3</v>
      </c>
      <c r="E3889" s="22">
        <f t="shared" si="45"/>
        <v>3</v>
      </c>
      <c r="F3889" s="24">
        <v>4</v>
      </c>
      <c r="G3889" s="22">
        <f>IF(OR($F3889="ERROR",$F3889="UNKNOWN",$F3889=""),IFERROR(VLOOKUP($C3889,'02_UnitPriceRef'!$E$3:$F$10,2,0),IF(OR($D3889="Error",$D3889="UNKNOWN",$D3889=""),0,H3889/D3889)),$F3889)</f>
        <v>4</v>
      </c>
      <c r="H3889" s="24">
        <v>12</v>
      </c>
      <c r="I3889" s="22">
        <f t="shared" si="46"/>
        <v>12</v>
      </c>
      <c r="J3889" s="22" t="s">
        <v>14</v>
      </c>
      <c r="K3889" s="22" t="s">
        <v>15</v>
      </c>
      <c r="L3889" s="28" t="s">
        <v>10031</v>
      </c>
      <c r="M3889" s="27">
        <f t="shared" si="47"/>
        <v>1</v>
      </c>
    </row>
    <row r="3890" spans="1:13" ht="22.5" customHeight="1">
      <c r="A3890" s="22" t="s">
        <v>3911</v>
      </c>
      <c r="B3890" s="23" t="s">
        <v>39</v>
      </c>
      <c r="C3890" s="22" t="str">
        <f>IF(OR($B3890="Unknown",$B3890="Error",$B3890=""),IFERROR(VLOOKUP($F3890, '02_UnitPriceRef'!$F$3:$G$10,2,FALSE),"N/A"),$B3890)</f>
        <v>Juice</v>
      </c>
      <c r="D3890" s="24">
        <v>4</v>
      </c>
      <c r="E3890" s="22">
        <f t="shared" si="45"/>
        <v>4</v>
      </c>
      <c r="F3890" s="24">
        <v>3</v>
      </c>
      <c r="G3890" s="22">
        <f>IF(OR($F3890="ERROR",$F3890="UNKNOWN",$F3890=""),IFERROR(VLOOKUP($C3890,'02_UnitPriceRef'!$E$3:$F$10,2,0),IF(OR($D3890="Error",$D3890="UNKNOWN",$D3890=""),0,H3890/D3890)),$F3890)</f>
        <v>3</v>
      </c>
      <c r="H3890" s="24">
        <v>12</v>
      </c>
      <c r="I3890" s="22">
        <f t="shared" si="46"/>
        <v>12</v>
      </c>
      <c r="J3890" s="22" t="s">
        <v>14</v>
      </c>
      <c r="K3890" s="22" t="s">
        <v>15</v>
      </c>
      <c r="L3890" s="26">
        <v>44956</v>
      </c>
      <c r="M3890" s="27">
        <f t="shared" si="47"/>
        <v>44956</v>
      </c>
    </row>
    <row r="3891" spans="1:13" ht="22.5" customHeight="1">
      <c r="A3891" s="22" t="s">
        <v>3912</v>
      </c>
      <c r="B3891" s="23" t="s">
        <v>9</v>
      </c>
      <c r="C3891" s="22" t="str">
        <f>IF(OR($B3891="Unknown",$B3891="Error",$B3891=""),IFERROR(VLOOKUP($F3891, '02_UnitPriceRef'!$F$3:$G$10,2,FALSE),"N/A"),$B3891)</f>
        <v>Coffee</v>
      </c>
      <c r="D3891" s="24">
        <v>2</v>
      </c>
      <c r="E3891" s="22">
        <f t="shared" si="45"/>
        <v>2</v>
      </c>
      <c r="F3891" s="24">
        <v>2</v>
      </c>
      <c r="G3891" s="22">
        <f>IF(OR($F3891="ERROR",$F3891="UNKNOWN",$F3891=""),IFERROR(VLOOKUP($C3891,'02_UnitPriceRef'!$E$3:$F$10,2,0),IF(OR($D3891="Error",$D3891="UNKNOWN",$D3891=""),0,H3891/D3891)),$F3891)</f>
        <v>2</v>
      </c>
      <c r="H3891" s="24">
        <v>4</v>
      </c>
      <c r="I3891" s="22">
        <f t="shared" si="46"/>
        <v>4</v>
      </c>
      <c r="J3891" s="22" t="s">
        <v>20</v>
      </c>
      <c r="K3891" s="22" t="s">
        <v>20</v>
      </c>
      <c r="L3891" s="26">
        <v>45063</v>
      </c>
      <c r="M3891" s="27">
        <f t="shared" si="47"/>
        <v>45063</v>
      </c>
    </row>
    <row r="3892" spans="1:13" ht="22.5" customHeight="1">
      <c r="A3892" s="22" t="s">
        <v>3913</v>
      </c>
      <c r="B3892" s="23" t="s">
        <v>9</v>
      </c>
      <c r="C3892" s="22" t="str">
        <f>IF(OR($B3892="Unknown",$B3892="Error",$B3892=""),IFERROR(VLOOKUP($F3892, '02_UnitPriceRef'!$F$3:$G$10,2,FALSE),"N/A"),$B3892)</f>
        <v>Coffee</v>
      </c>
      <c r="D3892" s="24">
        <v>4</v>
      </c>
      <c r="E3892" s="22">
        <f t="shared" si="45"/>
        <v>4</v>
      </c>
      <c r="F3892" s="24">
        <v>2</v>
      </c>
      <c r="G3892" s="22">
        <f>IF(OR($F3892="ERROR",$F3892="UNKNOWN",$F3892=""),IFERROR(VLOOKUP($C3892,'02_UnitPriceRef'!$E$3:$F$10,2,0),IF(OR($D3892="Error",$D3892="UNKNOWN",$D3892=""),0,H3892/D3892)),$F3892)</f>
        <v>2</v>
      </c>
      <c r="H3892" s="24">
        <v>8</v>
      </c>
      <c r="I3892" s="22">
        <f t="shared" si="46"/>
        <v>8</v>
      </c>
      <c r="J3892" s="22" t="s">
        <v>10</v>
      </c>
      <c r="K3892" s="22" t="s">
        <v>11</v>
      </c>
      <c r="L3892" s="26">
        <v>45131</v>
      </c>
      <c r="M3892" s="27">
        <f t="shared" si="47"/>
        <v>45131</v>
      </c>
    </row>
    <row r="3893" spans="1:13" ht="22.5" customHeight="1">
      <c r="A3893" s="22" t="s">
        <v>3914</v>
      </c>
      <c r="B3893" s="23" t="s">
        <v>19</v>
      </c>
      <c r="C3893" s="22" t="str">
        <f>IF(OR($B3893="Unknown",$B3893="Error",$B3893=""),IFERROR(VLOOKUP($F3893, '02_UnitPriceRef'!$F$3:$G$10,2,FALSE),"N/A"),$B3893)</f>
        <v>Salad</v>
      </c>
      <c r="D3893" s="24">
        <v>1</v>
      </c>
      <c r="E3893" s="22">
        <f t="shared" si="45"/>
        <v>1</v>
      </c>
      <c r="F3893" s="24">
        <v>5</v>
      </c>
      <c r="G3893" s="22">
        <f>IF(OR($F3893="ERROR",$F3893="UNKNOWN",$F3893=""),IFERROR(VLOOKUP($C3893,'02_UnitPriceRef'!$E$3:$F$10,2,0),IF(OR($D3893="Error",$D3893="UNKNOWN",$D3893=""),0,H3893/D3893)),$F3893)</f>
        <v>5</v>
      </c>
      <c r="H3893" s="24">
        <v>5</v>
      </c>
      <c r="I3893" s="22">
        <f t="shared" si="46"/>
        <v>5</v>
      </c>
      <c r="J3893" s="22" t="s">
        <v>20</v>
      </c>
      <c r="K3893" s="22" t="s">
        <v>20</v>
      </c>
      <c r="L3893" s="26">
        <v>45204</v>
      </c>
      <c r="M3893" s="27">
        <f t="shared" si="47"/>
        <v>45204</v>
      </c>
    </row>
    <row r="3894" spans="1:13" ht="22.5" customHeight="1">
      <c r="A3894" s="22" t="s">
        <v>3915</v>
      </c>
      <c r="B3894" s="23" t="s">
        <v>27</v>
      </c>
      <c r="C3894" s="22" t="str">
        <f>IF(OR($B3894="Unknown",$B3894="Error",$B3894=""),IFERROR(VLOOKUP($F3894, '02_UnitPriceRef'!$F$3:$G$10,2,FALSE),"N/A"),$B3894)</f>
        <v>Sandwich</v>
      </c>
      <c r="D3894" s="24">
        <v>4</v>
      </c>
      <c r="E3894" s="22">
        <f t="shared" si="45"/>
        <v>4</v>
      </c>
      <c r="F3894" s="24">
        <v>4</v>
      </c>
      <c r="G3894" s="22">
        <f>IF(OR($F3894="ERROR",$F3894="UNKNOWN",$F3894=""),IFERROR(VLOOKUP($C3894,'02_UnitPriceRef'!$E$3:$F$10,2,0),IF(OR($D3894="Error",$D3894="UNKNOWN",$D3894=""),0,H3894/D3894)),$F3894)</f>
        <v>4</v>
      </c>
      <c r="H3894" s="24">
        <v>16</v>
      </c>
      <c r="I3894" s="22">
        <f t="shared" si="46"/>
        <v>16</v>
      </c>
      <c r="J3894" s="22" t="s">
        <v>20</v>
      </c>
      <c r="K3894" s="22" t="s">
        <v>15</v>
      </c>
      <c r="L3894" s="26">
        <v>44959</v>
      </c>
      <c r="M3894" s="27">
        <f t="shared" si="47"/>
        <v>44959</v>
      </c>
    </row>
    <row r="3895" spans="1:13" ht="22.5" customHeight="1">
      <c r="A3895" s="22" t="s">
        <v>3916</v>
      </c>
      <c r="B3895" s="23" t="s">
        <v>13</v>
      </c>
      <c r="C3895" s="22" t="str">
        <f>IF(OR($B3895="Unknown",$B3895="Error",$B3895=""),IFERROR(VLOOKUP($F3895, '02_UnitPriceRef'!$F$3:$G$10,2,FALSE),"N/A"),$B3895)</f>
        <v>Cake</v>
      </c>
      <c r="D3895" s="24">
        <v>3</v>
      </c>
      <c r="E3895" s="22">
        <f t="shared" si="45"/>
        <v>3</v>
      </c>
      <c r="F3895" s="24">
        <v>3</v>
      </c>
      <c r="G3895" s="22">
        <f>IF(OR($F3895="ERROR",$F3895="UNKNOWN",$F3895=""),IFERROR(VLOOKUP($C3895,'02_UnitPriceRef'!$E$3:$F$10,2,0),IF(OR($D3895="Error",$D3895="UNKNOWN",$D3895=""),0,H3895/D3895)),$F3895)</f>
        <v>3</v>
      </c>
      <c r="H3895" s="24">
        <v>9</v>
      </c>
      <c r="I3895" s="22">
        <f t="shared" si="46"/>
        <v>9</v>
      </c>
      <c r="J3895" s="22" t="s">
        <v>14</v>
      </c>
      <c r="K3895" s="22" t="s">
        <v>15</v>
      </c>
      <c r="L3895" s="26">
        <v>45143</v>
      </c>
      <c r="M3895" s="27">
        <f t="shared" si="47"/>
        <v>45143</v>
      </c>
    </row>
    <row r="3896" spans="1:13" ht="22.5" customHeight="1">
      <c r="A3896" s="22" t="s">
        <v>3917</v>
      </c>
      <c r="B3896" s="23" t="s">
        <v>27</v>
      </c>
      <c r="C3896" s="22" t="str">
        <f>IF(OR($B3896="Unknown",$B3896="Error",$B3896=""),IFERROR(VLOOKUP($F3896, '02_UnitPriceRef'!$F$3:$G$10,2,FALSE),"N/A"),$B3896)</f>
        <v>Sandwich</v>
      </c>
      <c r="D3896" s="24">
        <v>5</v>
      </c>
      <c r="E3896" s="22">
        <f t="shared" si="45"/>
        <v>5</v>
      </c>
      <c r="F3896" s="24">
        <v>4</v>
      </c>
      <c r="G3896" s="22">
        <f>IF(OR($F3896="ERROR",$F3896="UNKNOWN",$F3896=""),IFERROR(VLOOKUP($C3896,'02_UnitPriceRef'!$E$3:$F$10,2,0),IF(OR($D3896="Error",$D3896="UNKNOWN",$D3896=""),0,H3896/D3896)),$F3896)</f>
        <v>4</v>
      </c>
      <c r="H3896" s="24">
        <v>20</v>
      </c>
      <c r="I3896" s="22">
        <f t="shared" si="46"/>
        <v>20</v>
      </c>
      <c r="J3896" s="22" t="s">
        <v>20</v>
      </c>
      <c r="K3896" s="22" t="s">
        <v>11</v>
      </c>
      <c r="L3896" s="26">
        <v>45042</v>
      </c>
      <c r="M3896" s="27">
        <f t="shared" si="47"/>
        <v>45042</v>
      </c>
    </row>
    <row r="3897" spans="1:13" ht="22.5" customHeight="1">
      <c r="A3897" s="22" t="s">
        <v>3918</v>
      </c>
      <c r="B3897" s="23" t="s">
        <v>27</v>
      </c>
      <c r="C3897" s="22" t="str">
        <f>IF(OR($B3897="Unknown",$B3897="Error",$B3897=""),IFERROR(VLOOKUP($F3897, '02_UnitPriceRef'!$F$3:$G$10,2,FALSE),"N/A"),$B3897)</f>
        <v>Sandwich</v>
      </c>
      <c r="D3897" s="24">
        <v>5</v>
      </c>
      <c r="E3897" s="22">
        <f t="shared" si="45"/>
        <v>5</v>
      </c>
      <c r="F3897" s="24">
        <v>4</v>
      </c>
      <c r="G3897" s="22">
        <f>IF(OR($F3897="ERROR",$F3897="UNKNOWN",$F3897=""),IFERROR(VLOOKUP($C3897,'02_UnitPriceRef'!$E$3:$F$10,2,0),IF(OR($D3897="Error",$D3897="UNKNOWN",$D3897=""),0,H3897/D3897)),$F3897)</f>
        <v>4</v>
      </c>
      <c r="H3897" s="24">
        <v>20</v>
      </c>
      <c r="I3897" s="22">
        <f t="shared" si="46"/>
        <v>20</v>
      </c>
      <c r="J3897" s="22" t="s">
        <v>22</v>
      </c>
      <c r="K3897" s="22" t="s">
        <v>20</v>
      </c>
      <c r="L3897" s="26">
        <v>44930</v>
      </c>
      <c r="M3897" s="27">
        <f t="shared" si="47"/>
        <v>44930</v>
      </c>
    </row>
    <row r="3898" spans="1:13" ht="22.5" customHeight="1">
      <c r="A3898" s="22" t="s">
        <v>3919</v>
      </c>
      <c r="B3898" s="23" t="s">
        <v>24</v>
      </c>
      <c r="C3898" s="22" t="str">
        <f>IF(OR($B3898="Unknown",$B3898="Error",$B3898=""),IFERROR(VLOOKUP($F3898, '02_UnitPriceRef'!$F$3:$G$10,2,FALSE),"N/A"),$B3898)</f>
        <v>Smoothie</v>
      </c>
      <c r="D3898" s="24">
        <v>5</v>
      </c>
      <c r="E3898" s="22">
        <f t="shared" si="45"/>
        <v>5</v>
      </c>
      <c r="F3898" s="24">
        <v>4</v>
      </c>
      <c r="G3898" s="22">
        <f>IF(OR($F3898="ERROR",$F3898="UNKNOWN",$F3898=""),IFERROR(VLOOKUP($C3898,'02_UnitPriceRef'!$E$3:$F$10,2,0),IF(OR($D3898="Error",$D3898="UNKNOWN",$D3898=""),0,H3898/D3898)),$F3898)</f>
        <v>4</v>
      </c>
      <c r="H3898" s="24">
        <v>20</v>
      </c>
      <c r="I3898" s="22">
        <f t="shared" si="46"/>
        <v>20</v>
      </c>
      <c r="J3898" s="22" t="s">
        <v>14</v>
      </c>
      <c r="K3898" s="22" t="s">
        <v>20</v>
      </c>
      <c r="L3898" s="26">
        <v>45090</v>
      </c>
      <c r="M3898" s="27">
        <f t="shared" si="47"/>
        <v>45090</v>
      </c>
    </row>
    <row r="3899" spans="1:13" ht="22.5" customHeight="1">
      <c r="A3899" s="22" t="s">
        <v>3920</v>
      </c>
      <c r="B3899" s="23" t="s">
        <v>9</v>
      </c>
      <c r="C3899" s="22" t="str">
        <f>IF(OR($B3899="Unknown",$B3899="Error",$B3899=""),IFERROR(VLOOKUP($F3899, '02_UnitPriceRef'!$F$3:$G$10,2,FALSE),"N/A"),$B3899)</f>
        <v>Coffee</v>
      </c>
      <c r="D3899" s="24">
        <v>2</v>
      </c>
      <c r="E3899" s="22">
        <f t="shared" si="45"/>
        <v>2</v>
      </c>
      <c r="F3899" s="24">
        <v>2</v>
      </c>
      <c r="G3899" s="22">
        <f>IF(OR($F3899="ERROR",$F3899="UNKNOWN",$F3899=""),IFERROR(VLOOKUP($C3899,'02_UnitPriceRef'!$E$3:$F$10,2,0),IF(OR($D3899="Error",$D3899="UNKNOWN",$D3899=""),0,H3899/D3899)),$F3899)</f>
        <v>2</v>
      </c>
      <c r="H3899" s="24">
        <v>4</v>
      </c>
      <c r="I3899" s="22">
        <f t="shared" si="46"/>
        <v>4</v>
      </c>
      <c r="J3899" s="22" t="s">
        <v>22</v>
      </c>
      <c r="K3899" s="22" t="s">
        <v>20</v>
      </c>
      <c r="L3899" s="26">
        <v>44963</v>
      </c>
      <c r="M3899" s="27">
        <f t="shared" si="47"/>
        <v>44963</v>
      </c>
    </row>
    <row r="3900" spans="1:13" ht="22.5" customHeight="1">
      <c r="A3900" s="22" t="s">
        <v>3921</v>
      </c>
      <c r="B3900" s="23" t="s">
        <v>17</v>
      </c>
      <c r="C3900" s="22" t="str">
        <f>IF(OR($B3900="Unknown",$B3900="Error",$B3900=""),IFERROR(VLOOKUP($F3900, '02_UnitPriceRef'!$F$3:$G$10,2,FALSE),"N/A"),$B3900)</f>
        <v>Cookie</v>
      </c>
      <c r="D3900" s="24">
        <v>3</v>
      </c>
      <c r="E3900" s="22">
        <f t="shared" si="45"/>
        <v>3</v>
      </c>
      <c r="F3900" s="24">
        <v>1</v>
      </c>
      <c r="G3900" s="22">
        <f>IF(OR($F3900="ERROR",$F3900="UNKNOWN",$F3900=""),IFERROR(VLOOKUP($C3900,'02_UnitPriceRef'!$E$3:$F$10,2,0),IF(OR($D3900="Error",$D3900="UNKNOWN",$D3900=""),0,H3900/D3900)),$F3900)</f>
        <v>1</v>
      </c>
      <c r="H3900" s="23"/>
      <c r="I3900" s="22">
        <f t="shared" si="46"/>
        <v>3</v>
      </c>
      <c r="J3900" s="22" t="s">
        <v>22</v>
      </c>
      <c r="K3900" s="22" t="s">
        <v>20</v>
      </c>
      <c r="L3900" s="26">
        <v>45222</v>
      </c>
      <c r="M3900" s="27">
        <f t="shared" si="47"/>
        <v>45222</v>
      </c>
    </row>
    <row r="3901" spans="1:13" ht="22.5" customHeight="1">
      <c r="A3901" s="22" t="s">
        <v>3922</v>
      </c>
      <c r="B3901" s="23" t="s">
        <v>13</v>
      </c>
      <c r="C3901" s="22" t="str">
        <f>IF(OR($B3901="Unknown",$B3901="Error",$B3901=""),IFERROR(VLOOKUP($F3901, '02_UnitPriceRef'!$F$3:$G$10,2,FALSE),"N/A"),$B3901)</f>
        <v>Cake</v>
      </c>
      <c r="D3901" s="24">
        <v>5</v>
      </c>
      <c r="E3901" s="22">
        <f t="shared" si="45"/>
        <v>5</v>
      </c>
      <c r="F3901" s="24">
        <v>3</v>
      </c>
      <c r="G3901" s="22">
        <f>IF(OR($F3901="ERROR",$F3901="UNKNOWN",$F3901=""),IFERROR(VLOOKUP($C3901,'02_UnitPriceRef'!$E$3:$F$10,2,0),IF(OR($D3901="Error",$D3901="UNKNOWN",$D3901=""),0,H3901/D3901)),$F3901)</f>
        <v>3</v>
      </c>
      <c r="H3901" s="24">
        <v>15</v>
      </c>
      <c r="I3901" s="22">
        <f t="shared" si="46"/>
        <v>15</v>
      </c>
      <c r="J3901" s="22" t="s">
        <v>22</v>
      </c>
      <c r="K3901" s="22" t="s">
        <v>20</v>
      </c>
      <c r="L3901" s="26">
        <v>45052</v>
      </c>
      <c r="M3901" s="27">
        <f t="shared" si="47"/>
        <v>45052</v>
      </c>
    </row>
    <row r="3902" spans="1:13" ht="22.5" customHeight="1">
      <c r="A3902" s="22" t="s">
        <v>3923</v>
      </c>
      <c r="B3902" s="23"/>
      <c r="C3902" s="22" t="str">
        <f>IF(OR($B3902="Unknown",$B3902="Error",$B3902=""),IFERROR(VLOOKUP($F3902, '02_UnitPriceRef'!$F$3:$G$10,2,FALSE),"N/A"),$B3902)</f>
        <v>N/A</v>
      </c>
      <c r="D3902" s="24">
        <v>4</v>
      </c>
      <c r="E3902" s="22">
        <f t="shared" si="45"/>
        <v>4</v>
      </c>
      <c r="F3902" s="23" t="s">
        <v>10030</v>
      </c>
      <c r="G3902" s="22">
        <f>IF(OR($F3902="ERROR",$F3902="UNKNOWN",$F3902=""),IFERROR(VLOOKUP($C3902,'02_UnitPriceRef'!$E$3:$F$10,2,0),IF(OR($D3902="Error",$D3902="UNKNOWN",$D3902=""),0,H3902/D3902)),$F3902)</f>
        <v>1.5</v>
      </c>
      <c r="H3902" s="24">
        <v>6</v>
      </c>
      <c r="I3902" s="22">
        <f t="shared" si="46"/>
        <v>6</v>
      </c>
      <c r="J3902" s="22" t="s">
        <v>14</v>
      </c>
      <c r="K3902" s="22" t="s">
        <v>11</v>
      </c>
      <c r="L3902" s="26">
        <v>45253</v>
      </c>
      <c r="M3902" s="27">
        <f t="shared" si="47"/>
        <v>45253</v>
      </c>
    </row>
    <row r="3903" spans="1:13" ht="22.5" customHeight="1">
      <c r="A3903" s="22" t="s">
        <v>3924</v>
      </c>
      <c r="B3903" s="23" t="s">
        <v>10030</v>
      </c>
      <c r="C3903" s="22" t="str">
        <f>IF(OR($B3903="Unknown",$B3903="Error",$B3903=""),IFERROR(VLOOKUP($F3903, '02_UnitPriceRef'!$F$3:$G$10,2,FALSE),"N/A"),$B3903)</f>
        <v>Cookie</v>
      </c>
      <c r="D3903" s="24">
        <v>4</v>
      </c>
      <c r="E3903" s="22">
        <f t="shared" si="45"/>
        <v>4</v>
      </c>
      <c r="F3903" s="24">
        <v>1</v>
      </c>
      <c r="G3903" s="22">
        <f>IF(OR($F3903="ERROR",$F3903="UNKNOWN",$F3903=""),IFERROR(VLOOKUP($C3903,'02_UnitPriceRef'!$E$3:$F$10,2,0),IF(OR($D3903="Error",$D3903="UNKNOWN",$D3903=""),0,H3903/D3903)),$F3903)</f>
        <v>1</v>
      </c>
      <c r="H3903" s="24">
        <v>4</v>
      </c>
      <c r="I3903" s="22">
        <f t="shared" si="46"/>
        <v>4</v>
      </c>
      <c r="J3903" s="22" t="s">
        <v>10</v>
      </c>
      <c r="K3903" s="22" t="s">
        <v>15</v>
      </c>
      <c r="L3903" s="26">
        <v>44940</v>
      </c>
      <c r="M3903" s="27">
        <f t="shared" si="47"/>
        <v>44940</v>
      </c>
    </row>
    <row r="3904" spans="1:13" ht="22.5" customHeight="1">
      <c r="A3904" s="22" t="s">
        <v>3925</v>
      </c>
      <c r="B3904" s="23" t="s">
        <v>24</v>
      </c>
      <c r="C3904" s="22" t="str">
        <f>IF(OR($B3904="Unknown",$B3904="Error",$B3904=""),IFERROR(VLOOKUP($F3904, '02_UnitPriceRef'!$F$3:$G$10,2,FALSE),"N/A"),$B3904)</f>
        <v>Smoothie</v>
      </c>
      <c r="D3904" s="24">
        <v>5</v>
      </c>
      <c r="E3904" s="22">
        <f t="shared" si="45"/>
        <v>5</v>
      </c>
      <c r="F3904" s="24">
        <v>4</v>
      </c>
      <c r="G3904" s="22">
        <f>IF(OR($F3904="ERROR",$F3904="UNKNOWN",$F3904=""),IFERROR(VLOOKUP($C3904,'02_UnitPriceRef'!$E$3:$F$10,2,0),IF(OR($D3904="Error",$D3904="UNKNOWN",$D3904=""),0,H3904/D3904)),$F3904)</f>
        <v>4</v>
      </c>
      <c r="H3904" s="24">
        <v>20</v>
      </c>
      <c r="I3904" s="22">
        <f t="shared" si="46"/>
        <v>20</v>
      </c>
      <c r="J3904" s="22" t="s">
        <v>10</v>
      </c>
      <c r="K3904" s="22" t="s">
        <v>20</v>
      </c>
      <c r="L3904" s="26">
        <v>45133</v>
      </c>
      <c r="M3904" s="27">
        <f t="shared" si="47"/>
        <v>45133</v>
      </c>
    </row>
    <row r="3905" spans="1:13" ht="22.5" customHeight="1">
      <c r="A3905" s="22" t="s">
        <v>3926</v>
      </c>
      <c r="B3905" s="23" t="s">
        <v>9</v>
      </c>
      <c r="C3905" s="22" t="str">
        <f>IF(OR($B3905="Unknown",$B3905="Error",$B3905=""),IFERROR(VLOOKUP($F3905, '02_UnitPriceRef'!$F$3:$G$10,2,FALSE),"N/A"),$B3905)</f>
        <v>Coffee</v>
      </c>
      <c r="D3905" s="24">
        <v>4</v>
      </c>
      <c r="E3905" s="22">
        <f t="shared" si="45"/>
        <v>4</v>
      </c>
      <c r="F3905" s="24">
        <v>2</v>
      </c>
      <c r="G3905" s="22">
        <f>IF(OR($F3905="ERROR",$F3905="UNKNOWN",$F3905=""),IFERROR(VLOOKUP($C3905,'02_UnitPriceRef'!$E$3:$F$10,2,0),IF(OR($D3905="Error",$D3905="UNKNOWN",$D3905=""),0,H3905/D3905)),$F3905)</f>
        <v>2</v>
      </c>
      <c r="H3905" s="24">
        <v>8</v>
      </c>
      <c r="I3905" s="22">
        <f t="shared" si="46"/>
        <v>8</v>
      </c>
      <c r="J3905" s="22" t="s">
        <v>22</v>
      </c>
      <c r="K3905" s="22" t="s">
        <v>11</v>
      </c>
      <c r="L3905" s="26">
        <v>45134</v>
      </c>
      <c r="M3905" s="27">
        <f t="shared" si="47"/>
        <v>45134</v>
      </c>
    </row>
    <row r="3906" spans="1:13" ht="22.5" customHeight="1">
      <c r="A3906" s="22" t="s">
        <v>3927</v>
      </c>
      <c r="B3906" s="23" t="s">
        <v>17</v>
      </c>
      <c r="C3906" s="22" t="str">
        <f>IF(OR($B3906="Unknown",$B3906="Error",$B3906=""),IFERROR(VLOOKUP($F3906, '02_UnitPriceRef'!$F$3:$G$10,2,FALSE),"N/A"),$B3906)</f>
        <v>Cookie</v>
      </c>
      <c r="D3906" s="23"/>
      <c r="E3906" s="22">
        <f t="shared" si="45"/>
        <v>1</v>
      </c>
      <c r="F3906" s="24">
        <v>1</v>
      </c>
      <c r="G3906" s="22">
        <f>IF(OR($F3906="ERROR",$F3906="UNKNOWN",$F3906=""),IFERROR(VLOOKUP($C3906,'02_UnitPriceRef'!$E$3:$F$10,2,0),IF(OR($D3906="Error",$D3906="UNKNOWN",$D3906=""),0,H3906/D3906)),$F3906)</f>
        <v>1</v>
      </c>
      <c r="H3906" s="24">
        <v>1</v>
      </c>
      <c r="I3906" s="22">
        <f t="shared" si="46"/>
        <v>1</v>
      </c>
      <c r="J3906" s="22" t="s">
        <v>10</v>
      </c>
      <c r="K3906" s="22" t="s">
        <v>15</v>
      </c>
      <c r="L3906" s="26">
        <v>45109</v>
      </c>
      <c r="M3906" s="27">
        <f t="shared" si="47"/>
        <v>45109</v>
      </c>
    </row>
    <row r="3907" spans="1:13" ht="22.5" customHeight="1">
      <c r="A3907" s="22" t="s">
        <v>3928</v>
      </c>
      <c r="B3907" s="23" t="s">
        <v>19</v>
      </c>
      <c r="C3907" s="22" t="str">
        <f>IF(OR($B3907="Unknown",$B3907="Error",$B3907=""),IFERROR(VLOOKUP($F3907, '02_UnitPriceRef'!$F$3:$G$10,2,FALSE),"N/A"),$B3907)</f>
        <v>Salad</v>
      </c>
      <c r="D3907" s="24">
        <v>2</v>
      </c>
      <c r="E3907" s="22">
        <f t="shared" si="45"/>
        <v>2</v>
      </c>
      <c r="F3907" s="24">
        <v>5</v>
      </c>
      <c r="G3907" s="22">
        <f>IF(OR($F3907="ERROR",$F3907="UNKNOWN",$F3907=""),IFERROR(VLOOKUP($C3907,'02_UnitPriceRef'!$E$3:$F$10,2,0),IF(OR($D3907="Error",$D3907="UNKNOWN",$D3907=""),0,H3907/D3907)),$F3907)</f>
        <v>5</v>
      </c>
      <c r="H3907" s="24">
        <v>10</v>
      </c>
      <c r="I3907" s="22">
        <f t="shared" si="46"/>
        <v>10</v>
      </c>
      <c r="J3907" s="22" t="s">
        <v>14</v>
      </c>
      <c r="K3907" s="22" t="s">
        <v>11</v>
      </c>
      <c r="L3907" s="26">
        <v>44941</v>
      </c>
      <c r="M3907" s="27">
        <f t="shared" si="47"/>
        <v>44941</v>
      </c>
    </row>
    <row r="3908" spans="1:13" ht="22.5" customHeight="1">
      <c r="A3908" s="22" t="s">
        <v>3929</v>
      </c>
      <c r="B3908" s="23" t="s">
        <v>27</v>
      </c>
      <c r="C3908" s="22" t="str">
        <f>IF(OR($B3908="Unknown",$B3908="Error",$B3908=""),IFERROR(VLOOKUP($F3908, '02_UnitPriceRef'!$F$3:$G$10,2,FALSE),"N/A"),$B3908)</f>
        <v>Sandwich</v>
      </c>
      <c r="D3908" s="24">
        <v>1</v>
      </c>
      <c r="E3908" s="22">
        <f t="shared" si="45"/>
        <v>1</v>
      </c>
      <c r="F3908" s="24">
        <v>4</v>
      </c>
      <c r="G3908" s="22">
        <f>IF(OR($F3908="ERROR",$F3908="UNKNOWN",$F3908=""),IFERROR(VLOOKUP($C3908,'02_UnitPriceRef'!$E$3:$F$10,2,0),IF(OR($D3908="Error",$D3908="UNKNOWN",$D3908=""),0,H3908/D3908)),$F3908)</f>
        <v>4</v>
      </c>
      <c r="H3908" s="24">
        <v>4</v>
      </c>
      <c r="I3908" s="22">
        <f t="shared" si="46"/>
        <v>4</v>
      </c>
      <c r="J3908" s="22" t="s">
        <v>10</v>
      </c>
      <c r="K3908" s="22" t="s">
        <v>15</v>
      </c>
      <c r="L3908" s="26">
        <v>45158</v>
      </c>
      <c r="M3908" s="27">
        <f t="shared" si="47"/>
        <v>45158</v>
      </c>
    </row>
    <row r="3909" spans="1:13" ht="22.5" customHeight="1">
      <c r="A3909" s="22" t="s">
        <v>3930</v>
      </c>
      <c r="B3909" s="23" t="s">
        <v>39</v>
      </c>
      <c r="C3909" s="22" t="str">
        <f>IF(OR($B3909="Unknown",$B3909="Error",$B3909=""),IFERROR(VLOOKUP($F3909, '02_UnitPriceRef'!$F$3:$G$10,2,FALSE),"N/A"),$B3909)</f>
        <v>Juice</v>
      </c>
      <c r="D3909" s="24">
        <v>3</v>
      </c>
      <c r="E3909" s="22">
        <f t="shared" si="45"/>
        <v>3</v>
      </c>
      <c r="F3909" s="24">
        <v>3</v>
      </c>
      <c r="G3909" s="22">
        <f>IF(OR($F3909="ERROR",$F3909="UNKNOWN",$F3909=""),IFERROR(VLOOKUP($C3909,'02_UnitPriceRef'!$E$3:$F$10,2,0),IF(OR($D3909="Error",$D3909="UNKNOWN",$D3909=""),0,H3909/D3909)),$F3909)</f>
        <v>3</v>
      </c>
      <c r="H3909" s="24">
        <v>9</v>
      </c>
      <c r="I3909" s="22">
        <f t="shared" si="46"/>
        <v>9</v>
      </c>
      <c r="J3909" s="22" t="s">
        <v>22</v>
      </c>
      <c r="K3909" s="22" t="s">
        <v>15</v>
      </c>
      <c r="L3909" s="26">
        <v>45188</v>
      </c>
      <c r="M3909" s="27">
        <f t="shared" si="47"/>
        <v>45188</v>
      </c>
    </row>
    <row r="3910" spans="1:13" ht="22.5" customHeight="1">
      <c r="A3910" s="22" t="s">
        <v>3931</v>
      </c>
      <c r="B3910" s="23" t="s">
        <v>19</v>
      </c>
      <c r="C3910" s="22" t="str">
        <f>IF(OR($B3910="Unknown",$B3910="Error",$B3910=""),IFERROR(VLOOKUP($F3910, '02_UnitPriceRef'!$F$3:$G$10,2,FALSE),"N/A"),$B3910)</f>
        <v>Salad</v>
      </c>
      <c r="D3910" s="24">
        <v>3</v>
      </c>
      <c r="E3910" s="22">
        <f t="shared" si="45"/>
        <v>3</v>
      </c>
      <c r="F3910" s="24">
        <v>5</v>
      </c>
      <c r="G3910" s="22">
        <f>IF(OR($F3910="ERROR",$F3910="UNKNOWN",$F3910=""),IFERROR(VLOOKUP($C3910,'02_UnitPriceRef'!$E$3:$F$10,2,0),IF(OR($D3910="Error",$D3910="UNKNOWN",$D3910=""),0,H3910/D3910)),$F3910)</f>
        <v>5</v>
      </c>
      <c r="H3910" s="24">
        <v>15</v>
      </c>
      <c r="I3910" s="22">
        <f t="shared" si="46"/>
        <v>15</v>
      </c>
      <c r="J3910" s="22" t="s">
        <v>22</v>
      </c>
      <c r="K3910" s="22" t="s">
        <v>15</v>
      </c>
      <c r="L3910" s="26">
        <v>45116</v>
      </c>
      <c r="M3910" s="27">
        <f t="shared" si="47"/>
        <v>45116</v>
      </c>
    </row>
    <row r="3911" spans="1:13" ht="22.5" customHeight="1">
      <c r="A3911" s="22" t="s">
        <v>3932</v>
      </c>
      <c r="B3911" s="23" t="s">
        <v>27</v>
      </c>
      <c r="C3911" s="22" t="str">
        <f>IF(OR($B3911="Unknown",$B3911="Error",$B3911=""),IFERROR(VLOOKUP($F3911, '02_UnitPriceRef'!$F$3:$G$10,2,FALSE),"N/A"),$B3911)</f>
        <v>Sandwich</v>
      </c>
      <c r="D3911" s="24">
        <v>2</v>
      </c>
      <c r="E3911" s="22">
        <f t="shared" si="45"/>
        <v>2</v>
      </c>
      <c r="F3911" s="24">
        <v>4</v>
      </c>
      <c r="G3911" s="22">
        <f>IF(OR($F3911="ERROR",$F3911="UNKNOWN",$F3911=""),IFERROR(VLOOKUP($C3911,'02_UnitPriceRef'!$E$3:$F$10,2,0),IF(OR($D3911="Error",$D3911="UNKNOWN",$D3911=""),0,H3911/D3911)),$F3911)</f>
        <v>4</v>
      </c>
      <c r="H3911" s="23"/>
      <c r="I3911" s="22">
        <f t="shared" si="46"/>
        <v>8</v>
      </c>
      <c r="J3911" s="22" t="s">
        <v>22</v>
      </c>
      <c r="K3911" s="22" t="s">
        <v>20</v>
      </c>
      <c r="L3911" s="26">
        <v>45044</v>
      </c>
      <c r="M3911" s="27">
        <f t="shared" si="47"/>
        <v>45044</v>
      </c>
    </row>
    <row r="3912" spans="1:13" ht="22.5" customHeight="1">
      <c r="A3912" s="22" t="s">
        <v>3933</v>
      </c>
      <c r="B3912" s="23" t="s">
        <v>13</v>
      </c>
      <c r="C3912" s="22" t="str">
        <f>IF(OR($B3912="Unknown",$B3912="Error",$B3912=""),IFERROR(VLOOKUP($F3912, '02_UnitPriceRef'!$F$3:$G$10,2,FALSE),"N/A"),$B3912)</f>
        <v>Cake</v>
      </c>
      <c r="D3912" s="24">
        <v>3</v>
      </c>
      <c r="E3912" s="22">
        <f t="shared" si="45"/>
        <v>3</v>
      </c>
      <c r="F3912" s="24">
        <v>3</v>
      </c>
      <c r="G3912" s="22">
        <f>IF(OR($F3912="ERROR",$F3912="UNKNOWN",$F3912=""),IFERROR(VLOOKUP($C3912,'02_UnitPriceRef'!$E$3:$F$10,2,0),IF(OR($D3912="Error",$D3912="UNKNOWN",$D3912=""),0,H3912/D3912)),$F3912)</f>
        <v>3</v>
      </c>
      <c r="H3912" s="24">
        <v>9</v>
      </c>
      <c r="I3912" s="22">
        <f t="shared" si="46"/>
        <v>9</v>
      </c>
      <c r="J3912" s="22" t="s">
        <v>22</v>
      </c>
      <c r="K3912" s="22" t="s">
        <v>20</v>
      </c>
      <c r="L3912" s="26">
        <v>45177</v>
      </c>
      <c r="M3912" s="27">
        <f t="shared" si="47"/>
        <v>45177</v>
      </c>
    </row>
    <row r="3913" spans="1:13" ht="22.5" customHeight="1">
      <c r="A3913" s="22" t="s">
        <v>3934</v>
      </c>
      <c r="B3913" s="23" t="s">
        <v>17</v>
      </c>
      <c r="C3913" s="22" t="str">
        <f>IF(OR($B3913="Unknown",$B3913="Error",$B3913=""),IFERROR(VLOOKUP($F3913, '02_UnitPriceRef'!$F$3:$G$10,2,FALSE),"N/A"),$B3913)</f>
        <v>Cookie</v>
      </c>
      <c r="D3913" s="24">
        <v>5</v>
      </c>
      <c r="E3913" s="22">
        <f t="shared" si="45"/>
        <v>5</v>
      </c>
      <c r="F3913" s="24">
        <v>1</v>
      </c>
      <c r="G3913" s="22">
        <f>IF(OR($F3913="ERROR",$F3913="UNKNOWN",$F3913=""),IFERROR(VLOOKUP($C3913,'02_UnitPriceRef'!$E$3:$F$10,2,0),IF(OR($D3913="Error",$D3913="UNKNOWN",$D3913=""),0,H3913/D3913)),$F3913)</f>
        <v>1</v>
      </c>
      <c r="H3913" s="24">
        <v>5</v>
      </c>
      <c r="I3913" s="22">
        <f t="shared" si="46"/>
        <v>5</v>
      </c>
      <c r="J3913" s="22" t="s">
        <v>10</v>
      </c>
      <c r="K3913" s="22" t="s">
        <v>20</v>
      </c>
      <c r="L3913" s="26">
        <v>45143</v>
      </c>
      <c r="M3913" s="27">
        <f t="shared" si="47"/>
        <v>45143</v>
      </c>
    </row>
    <row r="3914" spans="1:13" ht="22.5" customHeight="1">
      <c r="A3914" s="22" t="s">
        <v>3935</v>
      </c>
      <c r="B3914" s="23" t="s">
        <v>13</v>
      </c>
      <c r="C3914" s="22" t="str">
        <f>IF(OR($B3914="Unknown",$B3914="Error",$B3914=""),IFERROR(VLOOKUP($F3914, '02_UnitPriceRef'!$F$3:$G$10,2,FALSE),"N/A"),$B3914)</f>
        <v>Cake</v>
      </c>
      <c r="D3914" s="24">
        <v>1</v>
      </c>
      <c r="E3914" s="22">
        <f t="shared" si="45"/>
        <v>1</v>
      </c>
      <c r="F3914" s="24">
        <v>3</v>
      </c>
      <c r="G3914" s="22">
        <f>IF(OR($F3914="ERROR",$F3914="UNKNOWN",$F3914=""),IFERROR(VLOOKUP($C3914,'02_UnitPriceRef'!$E$3:$F$10,2,0),IF(OR($D3914="Error",$D3914="UNKNOWN",$D3914=""),0,H3914/D3914)),$F3914)</f>
        <v>3</v>
      </c>
      <c r="H3914" s="24">
        <v>3</v>
      </c>
      <c r="I3914" s="22">
        <f t="shared" si="46"/>
        <v>3</v>
      </c>
      <c r="J3914" s="22" t="s">
        <v>22</v>
      </c>
      <c r="K3914" s="22" t="s">
        <v>20</v>
      </c>
      <c r="L3914" s="26">
        <v>45087</v>
      </c>
      <c r="M3914" s="27">
        <f t="shared" si="47"/>
        <v>45087</v>
      </c>
    </row>
    <row r="3915" spans="1:13" ht="22.5" customHeight="1">
      <c r="A3915" s="22" t="s">
        <v>3936</v>
      </c>
      <c r="B3915" s="23"/>
      <c r="C3915" s="22" t="str">
        <f>IF(OR($B3915="Unknown",$B3915="Error",$B3915=""),IFERROR(VLOOKUP($F3915, '02_UnitPriceRef'!$F$3:$G$10,2,FALSE),"N/A"),$B3915)</f>
        <v>Sandwich/Smoothie</v>
      </c>
      <c r="D3915" s="24">
        <v>4</v>
      </c>
      <c r="E3915" s="22">
        <f t="shared" si="45"/>
        <v>4</v>
      </c>
      <c r="F3915" s="24">
        <v>4</v>
      </c>
      <c r="G3915" s="22">
        <f>IF(OR($F3915="ERROR",$F3915="UNKNOWN",$F3915=""),IFERROR(VLOOKUP($C3915,'02_UnitPriceRef'!$E$3:$F$10,2,0),IF(OR($D3915="Error",$D3915="UNKNOWN",$D3915=""),0,H3915/D3915)),$F3915)</f>
        <v>4</v>
      </c>
      <c r="H3915" s="24">
        <v>16</v>
      </c>
      <c r="I3915" s="22">
        <f t="shared" si="46"/>
        <v>16</v>
      </c>
      <c r="J3915" s="22" t="s">
        <v>20</v>
      </c>
      <c r="K3915" s="22" t="s">
        <v>11</v>
      </c>
      <c r="L3915" s="26">
        <v>45171</v>
      </c>
      <c r="M3915" s="27">
        <f t="shared" si="47"/>
        <v>45171</v>
      </c>
    </row>
    <row r="3916" spans="1:13" ht="22.5" customHeight="1">
      <c r="A3916" s="22" t="s">
        <v>3937</v>
      </c>
      <c r="B3916" s="23" t="s">
        <v>9</v>
      </c>
      <c r="C3916" s="22" t="str">
        <f>IF(OR($B3916="Unknown",$B3916="Error",$B3916=""),IFERROR(VLOOKUP($F3916, '02_UnitPriceRef'!$F$3:$G$10,2,FALSE),"N/A"),$B3916)</f>
        <v>Coffee</v>
      </c>
      <c r="D3916" s="24">
        <v>1</v>
      </c>
      <c r="E3916" s="22">
        <f t="shared" si="45"/>
        <v>1</v>
      </c>
      <c r="F3916" s="24">
        <v>2</v>
      </c>
      <c r="G3916" s="22">
        <f>IF(OR($F3916="ERROR",$F3916="UNKNOWN",$F3916=""),IFERROR(VLOOKUP($C3916,'02_UnitPriceRef'!$E$3:$F$10,2,0),IF(OR($D3916="Error",$D3916="UNKNOWN",$D3916=""),0,H3916/D3916)),$F3916)</f>
        <v>2</v>
      </c>
      <c r="H3916" s="24">
        <v>2</v>
      </c>
      <c r="I3916" s="22">
        <f t="shared" si="46"/>
        <v>2</v>
      </c>
      <c r="J3916" s="22" t="s">
        <v>22</v>
      </c>
      <c r="K3916" s="22" t="s">
        <v>11</v>
      </c>
      <c r="L3916" s="26">
        <v>45225</v>
      </c>
      <c r="M3916" s="27">
        <f t="shared" si="47"/>
        <v>45225</v>
      </c>
    </row>
    <row r="3917" spans="1:13" ht="22.5" customHeight="1">
      <c r="A3917" s="22" t="s">
        <v>3938</v>
      </c>
      <c r="B3917" s="23" t="s">
        <v>13</v>
      </c>
      <c r="C3917" s="22" t="str">
        <f>IF(OR($B3917="Unknown",$B3917="Error",$B3917=""),IFERROR(VLOOKUP($F3917, '02_UnitPriceRef'!$F$3:$G$10,2,FALSE),"N/A"),$B3917)</f>
        <v>Cake</v>
      </c>
      <c r="D3917" s="24">
        <v>5</v>
      </c>
      <c r="E3917" s="22">
        <f t="shared" si="45"/>
        <v>5</v>
      </c>
      <c r="F3917" s="24">
        <v>3</v>
      </c>
      <c r="G3917" s="22">
        <f>IF(OR($F3917="ERROR",$F3917="UNKNOWN",$F3917=""),IFERROR(VLOOKUP($C3917,'02_UnitPriceRef'!$E$3:$F$10,2,0),IF(OR($D3917="Error",$D3917="UNKNOWN",$D3917=""),0,H3917/D3917)),$F3917)</f>
        <v>3</v>
      </c>
      <c r="H3917" s="24">
        <v>15</v>
      </c>
      <c r="I3917" s="22">
        <f t="shared" si="46"/>
        <v>15</v>
      </c>
      <c r="J3917" s="22" t="s">
        <v>14</v>
      </c>
      <c r="K3917" s="22" t="s">
        <v>15</v>
      </c>
      <c r="L3917" s="26">
        <v>45068</v>
      </c>
      <c r="M3917" s="27">
        <f t="shared" si="47"/>
        <v>45068</v>
      </c>
    </row>
    <row r="3918" spans="1:13" ht="22.5" customHeight="1">
      <c r="A3918" s="22" t="s">
        <v>3939</v>
      </c>
      <c r="B3918" s="23" t="s">
        <v>39</v>
      </c>
      <c r="C3918" s="22" t="str">
        <f>IF(OR($B3918="Unknown",$B3918="Error",$B3918=""),IFERROR(VLOOKUP($F3918, '02_UnitPriceRef'!$F$3:$G$10,2,FALSE),"N/A"),$B3918)</f>
        <v>Juice</v>
      </c>
      <c r="D3918" s="24">
        <v>4</v>
      </c>
      <c r="E3918" s="22">
        <f t="shared" si="45"/>
        <v>4</v>
      </c>
      <c r="F3918" s="24">
        <v>3</v>
      </c>
      <c r="G3918" s="22">
        <f>IF(OR($F3918="ERROR",$F3918="UNKNOWN",$F3918=""),IFERROR(VLOOKUP($C3918,'02_UnitPriceRef'!$E$3:$F$10,2,0),IF(OR($D3918="Error",$D3918="UNKNOWN",$D3918=""),0,H3918/D3918)),$F3918)</f>
        <v>3</v>
      </c>
      <c r="H3918" s="24">
        <v>12</v>
      </c>
      <c r="I3918" s="22">
        <f t="shared" si="46"/>
        <v>12</v>
      </c>
      <c r="J3918" s="22" t="s">
        <v>14</v>
      </c>
      <c r="K3918" s="22" t="s">
        <v>20</v>
      </c>
      <c r="L3918" s="26">
        <v>45027</v>
      </c>
      <c r="M3918" s="27">
        <f t="shared" si="47"/>
        <v>45027</v>
      </c>
    </row>
    <row r="3919" spans="1:13" ht="22.5" customHeight="1">
      <c r="A3919" s="22" t="s">
        <v>3940</v>
      </c>
      <c r="B3919" s="23" t="s">
        <v>10031</v>
      </c>
      <c r="C3919" s="22" t="str">
        <f>IF(OR($B3919="Unknown",$B3919="Error",$B3919=""),IFERROR(VLOOKUP($F3919, '02_UnitPriceRef'!$F$3:$G$10,2,FALSE),"N/A"),$B3919)</f>
        <v>Salad</v>
      </c>
      <c r="D3919" s="24">
        <v>4</v>
      </c>
      <c r="E3919" s="22">
        <f t="shared" si="45"/>
        <v>4</v>
      </c>
      <c r="F3919" s="24">
        <v>5</v>
      </c>
      <c r="G3919" s="22">
        <f>IF(OR($F3919="ERROR",$F3919="UNKNOWN",$F3919=""),IFERROR(VLOOKUP($C3919,'02_UnitPriceRef'!$E$3:$F$10,2,0),IF(OR($D3919="Error",$D3919="UNKNOWN",$D3919=""),0,H3919/D3919)),$F3919)</f>
        <v>5</v>
      </c>
      <c r="H3919" s="23"/>
      <c r="I3919" s="22">
        <f t="shared" si="46"/>
        <v>20</v>
      </c>
      <c r="J3919" s="22" t="s">
        <v>14</v>
      </c>
      <c r="K3919" s="22" t="s">
        <v>20</v>
      </c>
      <c r="L3919" s="26">
        <v>45285</v>
      </c>
      <c r="M3919" s="27">
        <f t="shared" si="47"/>
        <v>45285</v>
      </c>
    </row>
    <row r="3920" spans="1:13" ht="22.5" customHeight="1">
      <c r="A3920" s="22" t="s">
        <v>3941</v>
      </c>
      <c r="B3920" s="23" t="s">
        <v>24</v>
      </c>
      <c r="C3920" s="22" t="str">
        <f>IF(OR($B3920="Unknown",$B3920="Error",$B3920=""),IFERROR(VLOOKUP($F3920, '02_UnitPriceRef'!$F$3:$G$10,2,FALSE),"N/A"),$B3920)</f>
        <v>Smoothie</v>
      </c>
      <c r="D3920" s="24">
        <v>1</v>
      </c>
      <c r="E3920" s="22">
        <f t="shared" si="45"/>
        <v>1</v>
      </c>
      <c r="F3920" s="24">
        <v>4</v>
      </c>
      <c r="G3920" s="22">
        <f>IF(OR($F3920="ERROR",$F3920="UNKNOWN",$F3920=""),IFERROR(VLOOKUP($C3920,'02_UnitPriceRef'!$E$3:$F$10,2,0),IF(OR($D3920="Error",$D3920="UNKNOWN",$D3920=""),0,H3920/D3920)),$F3920)</f>
        <v>4</v>
      </c>
      <c r="H3920" s="24">
        <v>4</v>
      </c>
      <c r="I3920" s="22">
        <f t="shared" si="46"/>
        <v>4</v>
      </c>
      <c r="J3920" s="22" t="s">
        <v>22</v>
      </c>
      <c r="K3920" s="22" t="s">
        <v>11</v>
      </c>
      <c r="L3920" s="26"/>
      <c r="M3920" s="27">
        <f t="shared" si="47"/>
        <v>1</v>
      </c>
    </row>
    <row r="3921" spans="1:13" ht="22.5" customHeight="1">
      <c r="A3921" s="22" t="s">
        <v>3942</v>
      </c>
      <c r="B3921" s="23" t="s">
        <v>19</v>
      </c>
      <c r="C3921" s="22" t="str">
        <f>IF(OR($B3921="Unknown",$B3921="Error",$B3921=""),IFERROR(VLOOKUP($F3921, '02_UnitPriceRef'!$F$3:$G$10,2,FALSE),"N/A"),$B3921)</f>
        <v>Salad</v>
      </c>
      <c r="D3921" s="24">
        <v>2</v>
      </c>
      <c r="E3921" s="22">
        <f t="shared" si="45"/>
        <v>2</v>
      </c>
      <c r="F3921" s="24">
        <v>5</v>
      </c>
      <c r="G3921" s="22">
        <f>IF(OR($F3921="ERROR",$F3921="UNKNOWN",$F3921=""),IFERROR(VLOOKUP($C3921,'02_UnitPriceRef'!$E$3:$F$10,2,0),IF(OR($D3921="Error",$D3921="UNKNOWN",$D3921=""),0,H3921/D3921)),$F3921)</f>
        <v>5</v>
      </c>
      <c r="H3921" s="24">
        <v>10</v>
      </c>
      <c r="I3921" s="22">
        <f t="shared" si="46"/>
        <v>10</v>
      </c>
      <c r="J3921" s="22" t="s">
        <v>10</v>
      </c>
      <c r="K3921" s="22" t="s">
        <v>20</v>
      </c>
      <c r="L3921" s="26">
        <v>44998</v>
      </c>
      <c r="M3921" s="27">
        <f t="shared" si="47"/>
        <v>44998</v>
      </c>
    </row>
    <row r="3922" spans="1:13" ht="22.5" customHeight="1">
      <c r="A3922" s="22" t="s">
        <v>3943</v>
      </c>
      <c r="B3922" s="23" t="s">
        <v>9</v>
      </c>
      <c r="C3922" s="22" t="str">
        <f>IF(OR($B3922="Unknown",$B3922="Error",$B3922=""),IFERROR(VLOOKUP($F3922, '02_UnitPriceRef'!$F$3:$G$10,2,FALSE),"N/A"),$B3922)</f>
        <v>Coffee</v>
      </c>
      <c r="D3922" s="24">
        <v>1</v>
      </c>
      <c r="E3922" s="22">
        <f t="shared" si="45"/>
        <v>1</v>
      </c>
      <c r="F3922" s="24">
        <v>2</v>
      </c>
      <c r="G3922" s="22">
        <f>IF(OR($F3922="ERROR",$F3922="UNKNOWN",$F3922=""),IFERROR(VLOOKUP($C3922,'02_UnitPriceRef'!$E$3:$F$10,2,0),IF(OR($D3922="Error",$D3922="UNKNOWN",$D3922=""),0,H3922/D3922)),$F3922)</f>
        <v>2</v>
      </c>
      <c r="H3922" s="24">
        <v>2</v>
      </c>
      <c r="I3922" s="22">
        <f t="shared" si="46"/>
        <v>2</v>
      </c>
      <c r="J3922" s="22" t="s">
        <v>10</v>
      </c>
      <c r="K3922" s="22" t="s">
        <v>20</v>
      </c>
      <c r="L3922" s="26">
        <v>44938</v>
      </c>
      <c r="M3922" s="27">
        <f t="shared" si="47"/>
        <v>44938</v>
      </c>
    </row>
    <row r="3923" spans="1:13" ht="22.5" customHeight="1">
      <c r="A3923" s="22" t="s">
        <v>3944</v>
      </c>
      <c r="B3923" s="23" t="s">
        <v>10030</v>
      </c>
      <c r="C3923" s="22" t="str">
        <f>IF(OR($B3923="Unknown",$B3923="Error",$B3923=""),IFERROR(VLOOKUP($F3923, '02_UnitPriceRef'!$F$3:$G$10,2,FALSE),"N/A"),$B3923)</f>
        <v>Cake</v>
      </c>
      <c r="D3923" s="24">
        <v>2</v>
      </c>
      <c r="E3923" s="22">
        <f t="shared" si="45"/>
        <v>2</v>
      </c>
      <c r="F3923" s="24">
        <v>3</v>
      </c>
      <c r="G3923" s="22">
        <f>IF(OR($F3923="ERROR",$F3923="UNKNOWN",$F3923=""),IFERROR(VLOOKUP($C3923,'02_UnitPriceRef'!$E$3:$F$10,2,0),IF(OR($D3923="Error",$D3923="UNKNOWN",$D3923=""),0,H3923/D3923)),$F3923)</f>
        <v>3</v>
      </c>
      <c r="H3923" s="24">
        <v>6</v>
      </c>
      <c r="I3923" s="22">
        <f t="shared" si="46"/>
        <v>6</v>
      </c>
      <c r="J3923" s="22" t="s">
        <v>10</v>
      </c>
      <c r="K3923" s="22" t="s">
        <v>11</v>
      </c>
      <c r="L3923" s="26">
        <v>44969</v>
      </c>
      <c r="M3923" s="27">
        <f t="shared" si="47"/>
        <v>44969</v>
      </c>
    </row>
    <row r="3924" spans="1:13" ht="22.5" customHeight="1">
      <c r="A3924" s="22" t="s">
        <v>3945</v>
      </c>
      <c r="B3924" s="23" t="s">
        <v>13</v>
      </c>
      <c r="C3924" s="22" t="str">
        <f>IF(OR($B3924="Unknown",$B3924="Error",$B3924=""),IFERROR(VLOOKUP($F3924, '02_UnitPriceRef'!$F$3:$G$10,2,FALSE),"N/A"),$B3924)</f>
        <v>Cake</v>
      </c>
      <c r="D3924" s="24">
        <v>4</v>
      </c>
      <c r="E3924" s="22">
        <f t="shared" si="45"/>
        <v>4</v>
      </c>
      <c r="F3924" s="24">
        <v>3</v>
      </c>
      <c r="G3924" s="22">
        <f>IF(OR($F3924="ERROR",$F3924="UNKNOWN",$F3924=""),IFERROR(VLOOKUP($C3924,'02_UnitPriceRef'!$E$3:$F$10,2,0),IF(OR($D3924="Error",$D3924="UNKNOWN",$D3924=""),0,H3924/D3924)),$F3924)</f>
        <v>3</v>
      </c>
      <c r="H3924" s="24">
        <v>12</v>
      </c>
      <c r="I3924" s="22">
        <f t="shared" si="46"/>
        <v>12</v>
      </c>
      <c r="J3924" s="22" t="s">
        <v>20</v>
      </c>
      <c r="K3924" s="22" t="s">
        <v>20</v>
      </c>
      <c r="L3924" s="26"/>
      <c r="M3924" s="27">
        <f t="shared" si="47"/>
        <v>1</v>
      </c>
    </row>
    <row r="3925" spans="1:13" ht="22.5" customHeight="1">
      <c r="A3925" s="22" t="s">
        <v>3946</v>
      </c>
      <c r="B3925" s="23" t="s">
        <v>19</v>
      </c>
      <c r="C3925" s="22" t="str">
        <f>IF(OR($B3925="Unknown",$B3925="Error",$B3925=""),IFERROR(VLOOKUP($F3925, '02_UnitPriceRef'!$F$3:$G$10,2,FALSE),"N/A"),$B3925)</f>
        <v>Salad</v>
      </c>
      <c r="D3925" s="24">
        <v>2</v>
      </c>
      <c r="E3925" s="22">
        <f t="shared" si="45"/>
        <v>2</v>
      </c>
      <c r="F3925" s="24">
        <v>5</v>
      </c>
      <c r="G3925" s="22">
        <f>IF(OR($F3925="ERROR",$F3925="UNKNOWN",$F3925=""),IFERROR(VLOOKUP($C3925,'02_UnitPriceRef'!$E$3:$F$10,2,0),IF(OR($D3925="Error",$D3925="UNKNOWN",$D3925=""),0,H3925/D3925)),$F3925)</f>
        <v>5</v>
      </c>
      <c r="H3925" s="24">
        <v>10</v>
      </c>
      <c r="I3925" s="22">
        <f t="shared" si="46"/>
        <v>10</v>
      </c>
      <c r="J3925" s="22" t="s">
        <v>14</v>
      </c>
      <c r="K3925" s="22" t="s">
        <v>15</v>
      </c>
      <c r="L3925" s="26">
        <v>44965</v>
      </c>
      <c r="M3925" s="27">
        <f t="shared" si="47"/>
        <v>44965</v>
      </c>
    </row>
    <row r="3926" spans="1:13" ht="22.5" customHeight="1">
      <c r="A3926" s="22" t="s">
        <v>3947</v>
      </c>
      <c r="B3926" s="23" t="s">
        <v>9</v>
      </c>
      <c r="C3926" s="22" t="str">
        <f>IF(OR($B3926="Unknown",$B3926="Error",$B3926=""),IFERROR(VLOOKUP($F3926, '02_UnitPriceRef'!$F$3:$G$10,2,FALSE),"N/A"),$B3926)</f>
        <v>Coffee</v>
      </c>
      <c r="D3926" s="24">
        <v>3</v>
      </c>
      <c r="E3926" s="22">
        <f t="shared" si="45"/>
        <v>3</v>
      </c>
      <c r="F3926" s="24">
        <v>2</v>
      </c>
      <c r="G3926" s="22">
        <f>IF(OR($F3926="ERROR",$F3926="UNKNOWN",$F3926=""),IFERROR(VLOOKUP($C3926,'02_UnitPriceRef'!$E$3:$F$10,2,0),IF(OR($D3926="Error",$D3926="UNKNOWN",$D3926=""),0,H3926/D3926)),$F3926)</f>
        <v>2</v>
      </c>
      <c r="H3926" s="24">
        <v>6</v>
      </c>
      <c r="I3926" s="22">
        <f t="shared" si="46"/>
        <v>6</v>
      </c>
      <c r="J3926" s="22" t="s">
        <v>22</v>
      </c>
      <c r="K3926" s="22" t="s">
        <v>11</v>
      </c>
      <c r="L3926" s="26">
        <v>45163</v>
      </c>
      <c r="M3926" s="27">
        <f t="shared" si="47"/>
        <v>45163</v>
      </c>
    </row>
    <row r="3927" spans="1:13" ht="22.5" customHeight="1">
      <c r="A3927" s="22" t="s">
        <v>3948</v>
      </c>
      <c r="B3927" s="23" t="s">
        <v>39</v>
      </c>
      <c r="C3927" s="22" t="str">
        <f>IF(OR($B3927="Unknown",$B3927="Error",$B3927=""),IFERROR(VLOOKUP($F3927, '02_UnitPriceRef'!$F$3:$G$10,2,FALSE),"N/A"),$B3927)</f>
        <v>Juice</v>
      </c>
      <c r="D3927" s="24">
        <v>3</v>
      </c>
      <c r="E3927" s="22">
        <f t="shared" si="45"/>
        <v>3</v>
      </c>
      <c r="F3927" s="24">
        <v>3</v>
      </c>
      <c r="G3927" s="22">
        <f>IF(OR($F3927="ERROR",$F3927="UNKNOWN",$F3927=""),IFERROR(VLOOKUP($C3927,'02_UnitPriceRef'!$E$3:$F$10,2,0),IF(OR($D3927="Error",$D3927="UNKNOWN",$D3927=""),0,H3927/D3927)),$F3927)</f>
        <v>3</v>
      </c>
      <c r="H3927" s="24">
        <v>9</v>
      </c>
      <c r="I3927" s="22">
        <f t="shared" si="46"/>
        <v>9</v>
      </c>
      <c r="J3927" s="22" t="s">
        <v>22</v>
      </c>
      <c r="K3927" s="22" t="s">
        <v>20</v>
      </c>
      <c r="L3927" s="26">
        <v>44981</v>
      </c>
      <c r="M3927" s="27">
        <f t="shared" si="47"/>
        <v>44981</v>
      </c>
    </row>
    <row r="3928" spans="1:13" ht="22.5" customHeight="1">
      <c r="A3928" s="22" t="s">
        <v>3949</v>
      </c>
      <c r="B3928" s="23" t="s">
        <v>17</v>
      </c>
      <c r="C3928" s="22" t="str">
        <f>IF(OR($B3928="Unknown",$B3928="Error",$B3928=""),IFERROR(VLOOKUP($F3928, '02_UnitPriceRef'!$F$3:$G$10,2,FALSE),"N/A"),$B3928)</f>
        <v>Cookie</v>
      </c>
      <c r="D3928" s="24">
        <v>2</v>
      </c>
      <c r="E3928" s="22">
        <f t="shared" si="45"/>
        <v>2</v>
      </c>
      <c r="F3928" s="24">
        <v>1</v>
      </c>
      <c r="G3928" s="22">
        <f>IF(OR($F3928="ERROR",$F3928="UNKNOWN",$F3928=""),IFERROR(VLOOKUP($C3928,'02_UnitPriceRef'!$E$3:$F$10,2,0),IF(OR($D3928="Error",$D3928="UNKNOWN",$D3928=""),0,H3928/D3928)),$F3928)</f>
        <v>1</v>
      </c>
      <c r="H3928" s="24">
        <v>2</v>
      </c>
      <c r="I3928" s="22">
        <f t="shared" si="46"/>
        <v>2</v>
      </c>
      <c r="J3928" s="22" t="s">
        <v>22</v>
      </c>
      <c r="K3928" s="22" t="s">
        <v>20</v>
      </c>
      <c r="L3928" s="26">
        <v>45232</v>
      </c>
      <c r="M3928" s="27">
        <f t="shared" si="47"/>
        <v>45232</v>
      </c>
    </row>
    <row r="3929" spans="1:13" ht="22.5" customHeight="1">
      <c r="A3929" s="22" t="s">
        <v>3950</v>
      </c>
      <c r="B3929" s="23" t="s">
        <v>19</v>
      </c>
      <c r="C3929" s="22" t="str">
        <f>IF(OR($B3929="Unknown",$B3929="Error",$B3929=""),IFERROR(VLOOKUP($F3929, '02_UnitPriceRef'!$F$3:$G$10,2,FALSE),"N/A"),$B3929)</f>
        <v>Salad</v>
      </c>
      <c r="D3929" s="24">
        <v>1</v>
      </c>
      <c r="E3929" s="22">
        <f t="shared" si="45"/>
        <v>1</v>
      </c>
      <c r="F3929" s="23" t="s">
        <v>10030</v>
      </c>
      <c r="G3929" s="22">
        <f>IF(OR($F3929="ERROR",$F3929="UNKNOWN",$F3929=""),IFERROR(VLOOKUP($C3929,'02_UnitPriceRef'!$E$3:$F$10,2,0),IF(OR($D3929="Error",$D3929="UNKNOWN",$D3929=""),0,H3929/D3929)),$F3929)</f>
        <v>5</v>
      </c>
      <c r="H3929" s="24">
        <v>5</v>
      </c>
      <c r="I3929" s="22">
        <f t="shared" si="46"/>
        <v>5</v>
      </c>
      <c r="J3929" s="22" t="s">
        <v>20</v>
      </c>
      <c r="K3929" s="22" t="s">
        <v>15</v>
      </c>
      <c r="L3929" s="26">
        <v>44969</v>
      </c>
      <c r="M3929" s="27">
        <f t="shared" si="47"/>
        <v>44969</v>
      </c>
    </row>
    <row r="3930" spans="1:13" ht="22.5" customHeight="1">
      <c r="A3930" s="22" t="s">
        <v>3951</v>
      </c>
      <c r="B3930" s="23" t="s">
        <v>27</v>
      </c>
      <c r="C3930" s="22" t="str">
        <f>IF(OR($B3930="Unknown",$B3930="Error",$B3930=""),IFERROR(VLOOKUP($F3930, '02_UnitPriceRef'!$F$3:$G$10,2,FALSE),"N/A"),$B3930)</f>
        <v>Sandwich</v>
      </c>
      <c r="D3930" s="24">
        <v>3</v>
      </c>
      <c r="E3930" s="22">
        <f t="shared" si="45"/>
        <v>3</v>
      </c>
      <c r="F3930" s="24">
        <v>4</v>
      </c>
      <c r="G3930" s="22">
        <f>IF(OR($F3930="ERROR",$F3930="UNKNOWN",$F3930=""),IFERROR(VLOOKUP($C3930,'02_UnitPriceRef'!$E$3:$F$10,2,0),IF(OR($D3930="Error",$D3930="UNKNOWN",$D3930=""),0,H3930/D3930)),$F3930)</f>
        <v>4</v>
      </c>
      <c r="H3930" s="24">
        <v>12</v>
      </c>
      <c r="I3930" s="22">
        <f t="shared" si="46"/>
        <v>12</v>
      </c>
      <c r="J3930" s="22" t="s">
        <v>10</v>
      </c>
      <c r="K3930" s="22" t="s">
        <v>20</v>
      </c>
      <c r="L3930" s="26">
        <v>45218</v>
      </c>
      <c r="M3930" s="27">
        <f t="shared" si="47"/>
        <v>45218</v>
      </c>
    </row>
    <row r="3931" spans="1:13" ht="22.5" customHeight="1">
      <c r="A3931" s="22" t="s">
        <v>3952</v>
      </c>
      <c r="B3931" s="23" t="s">
        <v>13</v>
      </c>
      <c r="C3931" s="22" t="str">
        <f>IF(OR($B3931="Unknown",$B3931="Error",$B3931=""),IFERROR(VLOOKUP($F3931, '02_UnitPriceRef'!$F$3:$G$10,2,FALSE),"N/A"),$B3931)</f>
        <v>Cake</v>
      </c>
      <c r="D3931" s="24">
        <v>5</v>
      </c>
      <c r="E3931" s="22">
        <f t="shared" si="45"/>
        <v>5</v>
      </c>
      <c r="F3931" s="24">
        <v>3</v>
      </c>
      <c r="G3931" s="22">
        <f>IF(OR($F3931="ERROR",$F3931="UNKNOWN",$F3931=""),IFERROR(VLOOKUP($C3931,'02_UnitPriceRef'!$E$3:$F$10,2,0),IF(OR($D3931="Error",$D3931="UNKNOWN",$D3931=""),0,H3931/D3931)),$F3931)</f>
        <v>3</v>
      </c>
      <c r="H3931" s="24">
        <v>15</v>
      </c>
      <c r="I3931" s="22">
        <f t="shared" si="46"/>
        <v>15</v>
      </c>
      <c r="J3931" s="22" t="s">
        <v>22</v>
      </c>
      <c r="K3931" s="22" t="s">
        <v>15</v>
      </c>
      <c r="L3931" s="26">
        <v>44954</v>
      </c>
      <c r="M3931" s="27">
        <f t="shared" si="47"/>
        <v>44954</v>
      </c>
    </row>
    <row r="3932" spans="1:13" ht="22.5" customHeight="1">
      <c r="A3932" s="22" t="s">
        <v>3953</v>
      </c>
      <c r="B3932" s="23" t="s">
        <v>19</v>
      </c>
      <c r="C3932" s="22" t="str">
        <f>IF(OR($B3932="Unknown",$B3932="Error",$B3932=""),IFERROR(VLOOKUP($F3932, '02_UnitPriceRef'!$F$3:$G$10,2,FALSE),"N/A"),$B3932)</f>
        <v>Salad</v>
      </c>
      <c r="D3932" s="23"/>
      <c r="E3932" s="22">
        <f t="shared" si="45"/>
        <v>2</v>
      </c>
      <c r="F3932" s="24">
        <v>5</v>
      </c>
      <c r="G3932" s="22">
        <f>IF(OR($F3932="ERROR",$F3932="UNKNOWN",$F3932=""),IFERROR(VLOOKUP($C3932,'02_UnitPriceRef'!$E$3:$F$10,2,0),IF(OR($D3932="Error",$D3932="UNKNOWN",$D3932=""),0,H3932/D3932)),$F3932)</f>
        <v>5</v>
      </c>
      <c r="H3932" s="24">
        <v>10</v>
      </c>
      <c r="I3932" s="22">
        <f t="shared" si="46"/>
        <v>10</v>
      </c>
      <c r="J3932" s="22" t="s">
        <v>10</v>
      </c>
      <c r="K3932" s="22" t="s">
        <v>20</v>
      </c>
      <c r="L3932" s="26">
        <v>45018</v>
      </c>
      <c r="M3932" s="27">
        <f t="shared" si="47"/>
        <v>45018</v>
      </c>
    </row>
    <row r="3933" spans="1:13" ht="22.5" customHeight="1">
      <c r="A3933" s="22" t="s">
        <v>3954</v>
      </c>
      <c r="B3933" s="23" t="s">
        <v>9</v>
      </c>
      <c r="C3933" s="22" t="str">
        <f>IF(OR($B3933="Unknown",$B3933="Error",$B3933=""),IFERROR(VLOOKUP($F3933, '02_UnitPriceRef'!$F$3:$G$10,2,FALSE),"N/A"),$B3933)</f>
        <v>Coffee</v>
      </c>
      <c r="D3933" s="24">
        <v>3</v>
      </c>
      <c r="E3933" s="22">
        <f t="shared" si="45"/>
        <v>3</v>
      </c>
      <c r="F3933" s="24">
        <v>2</v>
      </c>
      <c r="G3933" s="22">
        <f>IF(OR($F3933="ERROR",$F3933="UNKNOWN",$F3933=""),IFERROR(VLOOKUP($C3933,'02_UnitPriceRef'!$E$3:$F$10,2,0),IF(OR($D3933="Error",$D3933="UNKNOWN",$D3933=""),0,H3933/D3933)),$F3933)</f>
        <v>2</v>
      </c>
      <c r="H3933" s="24">
        <v>6</v>
      </c>
      <c r="I3933" s="22">
        <f t="shared" si="46"/>
        <v>6</v>
      </c>
      <c r="J3933" s="22" t="s">
        <v>20</v>
      </c>
      <c r="K3933" s="22" t="s">
        <v>15</v>
      </c>
      <c r="L3933" s="26">
        <v>45284</v>
      </c>
      <c r="M3933" s="27">
        <f t="shared" si="47"/>
        <v>45284</v>
      </c>
    </row>
    <row r="3934" spans="1:13" ht="22.5" customHeight="1">
      <c r="A3934" s="22" t="s">
        <v>3955</v>
      </c>
      <c r="B3934" s="23" t="s">
        <v>13</v>
      </c>
      <c r="C3934" s="22" t="str">
        <f>IF(OR($B3934="Unknown",$B3934="Error",$B3934=""),IFERROR(VLOOKUP($F3934, '02_UnitPriceRef'!$F$3:$G$10,2,FALSE),"N/A"),$B3934)</f>
        <v>Cake</v>
      </c>
      <c r="D3934" s="24">
        <v>2</v>
      </c>
      <c r="E3934" s="22">
        <f t="shared" si="45"/>
        <v>2</v>
      </c>
      <c r="F3934" s="24">
        <v>3</v>
      </c>
      <c r="G3934" s="22">
        <f>IF(OR($F3934="ERROR",$F3934="UNKNOWN",$F3934=""),IFERROR(VLOOKUP($C3934,'02_UnitPriceRef'!$E$3:$F$10,2,0),IF(OR($D3934="Error",$D3934="UNKNOWN",$D3934=""),0,H3934/D3934)),$F3934)</f>
        <v>3</v>
      </c>
      <c r="H3934" s="24">
        <v>6</v>
      </c>
      <c r="I3934" s="22">
        <f t="shared" si="46"/>
        <v>6</v>
      </c>
      <c r="J3934" s="22" t="s">
        <v>22</v>
      </c>
      <c r="K3934" s="22" t="s">
        <v>15</v>
      </c>
      <c r="L3934" s="26">
        <v>45022</v>
      </c>
      <c r="M3934" s="27">
        <f t="shared" si="47"/>
        <v>45022</v>
      </c>
    </row>
    <row r="3935" spans="1:13" ht="22.5" customHeight="1">
      <c r="A3935" s="22" t="s">
        <v>3956</v>
      </c>
      <c r="B3935" s="23" t="s">
        <v>17</v>
      </c>
      <c r="C3935" s="22" t="str">
        <f>IF(OR($B3935="Unknown",$B3935="Error",$B3935=""),IFERROR(VLOOKUP($F3935, '02_UnitPriceRef'!$F$3:$G$10,2,FALSE),"N/A"),$B3935)</f>
        <v>Cookie</v>
      </c>
      <c r="D3935" s="24">
        <v>4</v>
      </c>
      <c r="E3935" s="22">
        <f t="shared" si="45"/>
        <v>4</v>
      </c>
      <c r="F3935" s="24">
        <v>1</v>
      </c>
      <c r="G3935" s="22">
        <f>IF(OR($F3935="ERROR",$F3935="UNKNOWN",$F3935=""),IFERROR(VLOOKUP($C3935,'02_UnitPriceRef'!$E$3:$F$10,2,0),IF(OR($D3935="Error",$D3935="UNKNOWN",$D3935=""),0,H3935/D3935)),$F3935)</f>
        <v>1</v>
      </c>
      <c r="H3935" s="24">
        <v>4</v>
      </c>
      <c r="I3935" s="22">
        <f t="shared" si="46"/>
        <v>4</v>
      </c>
      <c r="J3935" s="22" t="s">
        <v>20</v>
      </c>
      <c r="K3935" s="22" t="s">
        <v>20</v>
      </c>
      <c r="L3935" s="26">
        <v>45286</v>
      </c>
      <c r="M3935" s="27">
        <f t="shared" si="47"/>
        <v>45286</v>
      </c>
    </row>
    <row r="3936" spans="1:13" ht="22.5" customHeight="1">
      <c r="A3936" s="22" t="s">
        <v>3957</v>
      </c>
      <c r="B3936" s="23" t="s">
        <v>19</v>
      </c>
      <c r="C3936" s="22" t="str">
        <f>IF(OR($B3936="Unknown",$B3936="Error",$B3936=""),IFERROR(VLOOKUP($F3936, '02_UnitPriceRef'!$F$3:$G$10,2,FALSE),"N/A"),$B3936)</f>
        <v>Salad</v>
      </c>
      <c r="D3936" s="24">
        <v>4</v>
      </c>
      <c r="E3936" s="22">
        <f t="shared" si="45"/>
        <v>4</v>
      </c>
      <c r="F3936" s="24">
        <v>5</v>
      </c>
      <c r="G3936" s="22">
        <f>IF(OR($F3936="ERROR",$F3936="UNKNOWN",$F3936=""),IFERROR(VLOOKUP($C3936,'02_UnitPriceRef'!$E$3:$F$10,2,0),IF(OR($D3936="Error",$D3936="UNKNOWN",$D3936=""),0,H3936/D3936)),$F3936)</f>
        <v>5</v>
      </c>
      <c r="H3936" s="24">
        <v>20</v>
      </c>
      <c r="I3936" s="22">
        <f t="shared" si="46"/>
        <v>20</v>
      </c>
      <c r="J3936" s="22" t="s">
        <v>22</v>
      </c>
      <c r="K3936" s="22" t="s">
        <v>11</v>
      </c>
      <c r="L3936" s="26">
        <v>45042</v>
      </c>
      <c r="M3936" s="27">
        <f t="shared" si="47"/>
        <v>45042</v>
      </c>
    </row>
    <row r="3937" spans="1:13" ht="22.5" customHeight="1">
      <c r="A3937" s="22" t="s">
        <v>3958</v>
      </c>
      <c r="B3937" s="23" t="s">
        <v>17</v>
      </c>
      <c r="C3937" s="22" t="str">
        <f>IF(OR($B3937="Unknown",$B3937="Error",$B3937=""),IFERROR(VLOOKUP($F3937, '02_UnitPriceRef'!$F$3:$G$10,2,FALSE),"N/A"),$B3937)</f>
        <v>Cookie</v>
      </c>
      <c r="D3937" s="24">
        <v>4</v>
      </c>
      <c r="E3937" s="22">
        <f t="shared" si="45"/>
        <v>4</v>
      </c>
      <c r="F3937" s="24">
        <v>1</v>
      </c>
      <c r="G3937" s="22">
        <f>IF(OR($F3937="ERROR",$F3937="UNKNOWN",$F3937=""),IFERROR(VLOOKUP($C3937,'02_UnitPriceRef'!$E$3:$F$10,2,0),IF(OR($D3937="Error",$D3937="UNKNOWN",$D3937=""),0,H3937/D3937)),$F3937)</f>
        <v>1</v>
      </c>
      <c r="H3937" s="24">
        <v>4</v>
      </c>
      <c r="I3937" s="22">
        <f t="shared" si="46"/>
        <v>4</v>
      </c>
      <c r="J3937" s="22" t="s">
        <v>20</v>
      </c>
      <c r="K3937" s="22" t="s">
        <v>15</v>
      </c>
      <c r="L3937" s="26">
        <v>44961</v>
      </c>
      <c r="M3937" s="27">
        <f t="shared" si="47"/>
        <v>44961</v>
      </c>
    </row>
    <row r="3938" spans="1:13" ht="22.5" customHeight="1">
      <c r="A3938" s="22" t="s">
        <v>3959</v>
      </c>
      <c r="B3938" s="23" t="s">
        <v>13</v>
      </c>
      <c r="C3938" s="22" t="str">
        <f>IF(OR($B3938="Unknown",$B3938="Error",$B3938=""),IFERROR(VLOOKUP($F3938, '02_UnitPriceRef'!$F$3:$G$10,2,FALSE),"N/A"),$B3938)</f>
        <v>Cake</v>
      </c>
      <c r="D3938" s="24">
        <v>4</v>
      </c>
      <c r="E3938" s="22">
        <f t="shared" si="45"/>
        <v>4</v>
      </c>
      <c r="F3938" s="24">
        <v>3</v>
      </c>
      <c r="G3938" s="22">
        <f>IF(OR($F3938="ERROR",$F3938="UNKNOWN",$F3938=""),IFERROR(VLOOKUP($C3938,'02_UnitPriceRef'!$E$3:$F$10,2,0),IF(OR($D3938="Error",$D3938="UNKNOWN",$D3938=""),0,H3938/D3938)),$F3938)</f>
        <v>3</v>
      </c>
      <c r="H3938" s="24">
        <v>12</v>
      </c>
      <c r="I3938" s="22">
        <f t="shared" si="46"/>
        <v>12</v>
      </c>
      <c r="J3938" s="22" t="s">
        <v>10</v>
      </c>
      <c r="K3938" s="22" t="s">
        <v>20</v>
      </c>
      <c r="L3938" s="26">
        <v>45212</v>
      </c>
      <c r="M3938" s="27">
        <f t="shared" si="47"/>
        <v>45212</v>
      </c>
    </row>
    <row r="3939" spans="1:13" ht="22.5" customHeight="1">
      <c r="A3939" s="22" t="s">
        <v>3960</v>
      </c>
      <c r="B3939" s="23" t="s">
        <v>35</v>
      </c>
      <c r="C3939" s="22" t="str">
        <f>IF(OR($B3939="Unknown",$B3939="Error",$B3939=""),IFERROR(VLOOKUP($F3939, '02_UnitPriceRef'!$F$3:$G$10,2,FALSE),"N/A"),$B3939)</f>
        <v>Tea</v>
      </c>
      <c r="D3939" s="24">
        <v>5</v>
      </c>
      <c r="E3939" s="22">
        <f t="shared" si="45"/>
        <v>5</v>
      </c>
      <c r="F3939" s="24">
        <v>1.5</v>
      </c>
      <c r="G3939" s="22">
        <f>IF(OR($F3939="ERROR",$F3939="UNKNOWN",$F3939=""),IFERROR(VLOOKUP($C3939,'02_UnitPriceRef'!$E$3:$F$10,2,0),IF(OR($D3939="Error",$D3939="UNKNOWN",$D3939=""),0,H3939/D3939)),$F3939)</f>
        <v>1.5</v>
      </c>
      <c r="H3939" s="24">
        <v>7.5</v>
      </c>
      <c r="I3939" s="22">
        <f t="shared" si="46"/>
        <v>7.5</v>
      </c>
      <c r="J3939" s="22" t="s">
        <v>14</v>
      </c>
      <c r="K3939" s="22" t="s">
        <v>11</v>
      </c>
      <c r="L3939" s="26">
        <v>45229</v>
      </c>
      <c r="M3939" s="27">
        <f t="shared" si="47"/>
        <v>45229</v>
      </c>
    </row>
    <row r="3940" spans="1:13" ht="22.5" customHeight="1">
      <c r="A3940" s="22" t="s">
        <v>3961</v>
      </c>
      <c r="B3940" s="23" t="s">
        <v>35</v>
      </c>
      <c r="C3940" s="22" t="str">
        <f>IF(OR($B3940="Unknown",$B3940="Error",$B3940=""),IFERROR(VLOOKUP($F3940, '02_UnitPriceRef'!$F$3:$G$10,2,FALSE),"N/A"),$B3940)</f>
        <v>Tea</v>
      </c>
      <c r="D3940" s="24">
        <v>3</v>
      </c>
      <c r="E3940" s="22">
        <f t="shared" si="45"/>
        <v>3</v>
      </c>
      <c r="F3940" s="24">
        <v>1.5</v>
      </c>
      <c r="G3940" s="22">
        <f>IF(OR($F3940="ERROR",$F3940="UNKNOWN",$F3940=""),IFERROR(VLOOKUP($C3940,'02_UnitPriceRef'!$E$3:$F$10,2,0),IF(OR($D3940="Error",$D3940="UNKNOWN",$D3940=""),0,H3940/D3940)),$F3940)</f>
        <v>1.5</v>
      </c>
      <c r="H3940" s="24">
        <v>4.5</v>
      </c>
      <c r="I3940" s="22">
        <f t="shared" si="46"/>
        <v>4.5</v>
      </c>
      <c r="J3940" s="22" t="s">
        <v>20</v>
      </c>
      <c r="K3940" s="22" t="s">
        <v>20</v>
      </c>
      <c r="L3940" s="26">
        <v>45042</v>
      </c>
      <c r="M3940" s="27">
        <f t="shared" si="47"/>
        <v>45042</v>
      </c>
    </row>
    <row r="3941" spans="1:13" ht="22.5" customHeight="1">
      <c r="A3941" s="22" t="s">
        <v>3962</v>
      </c>
      <c r="B3941" s="23" t="s">
        <v>39</v>
      </c>
      <c r="C3941" s="22" t="str">
        <f>IF(OR($B3941="Unknown",$B3941="Error",$B3941=""),IFERROR(VLOOKUP($F3941, '02_UnitPriceRef'!$F$3:$G$10,2,FALSE),"N/A"),$B3941)</f>
        <v>Juice</v>
      </c>
      <c r="D3941" s="24">
        <v>3</v>
      </c>
      <c r="E3941" s="22">
        <f t="shared" si="45"/>
        <v>3</v>
      </c>
      <c r="F3941" s="24">
        <v>3</v>
      </c>
      <c r="G3941" s="22">
        <f>IF(OR($F3941="ERROR",$F3941="UNKNOWN",$F3941=""),IFERROR(VLOOKUP($C3941,'02_UnitPriceRef'!$E$3:$F$10,2,0),IF(OR($D3941="Error",$D3941="UNKNOWN",$D3941=""),0,H3941/D3941)),$F3941)</f>
        <v>3</v>
      </c>
      <c r="H3941" s="24">
        <v>9</v>
      </c>
      <c r="I3941" s="22">
        <f t="shared" si="46"/>
        <v>9</v>
      </c>
      <c r="J3941" s="22" t="s">
        <v>22</v>
      </c>
      <c r="K3941" s="22" t="s">
        <v>20</v>
      </c>
      <c r="L3941" s="26">
        <v>45121</v>
      </c>
      <c r="M3941" s="27">
        <f t="shared" si="47"/>
        <v>45121</v>
      </c>
    </row>
    <row r="3942" spans="1:13" ht="22.5" customHeight="1">
      <c r="A3942" s="22" t="s">
        <v>3963</v>
      </c>
      <c r="B3942" s="23" t="s">
        <v>9</v>
      </c>
      <c r="C3942" s="22" t="str">
        <f>IF(OR($B3942="Unknown",$B3942="Error",$B3942=""),IFERROR(VLOOKUP($F3942, '02_UnitPriceRef'!$F$3:$G$10,2,FALSE),"N/A"),$B3942)</f>
        <v>Coffee</v>
      </c>
      <c r="D3942" s="24">
        <v>5</v>
      </c>
      <c r="E3942" s="22">
        <f t="shared" si="45"/>
        <v>5</v>
      </c>
      <c r="F3942" s="24">
        <v>2</v>
      </c>
      <c r="G3942" s="22">
        <f>IF(OR($F3942="ERROR",$F3942="UNKNOWN",$F3942=""),IFERROR(VLOOKUP($C3942,'02_UnitPriceRef'!$E$3:$F$10,2,0),IF(OR($D3942="Error",$D3942="UNKNOWN",$D3942=""),0,H3942/D3942)),$F3942)</f>
        <v>2</v>
      </c>
      <c r="H3942" s="24">
        <v>10</v>
      </c>
      <c r="I3942" s="22">
        <f t="shared" si="46"/>
        <v>10</v>
      </c>
      <c r="J3942" s="22" t="s">
        <v>14</v>
      </c>
      <c r="K3942" s="22" t="s">
        <v>15</v>
      </c>
      <c r="L3942" s="28" t="s">
        <v>10031</v>
      </c>
      <c r="M3942" s="27">
        <f t="shared" si="47"/>
        <v>1</v>
      </c>
    </row>
    <row r="3943" spans="1:13" ht="22.5" customHeight="1">
      <c r="A3943" s="22" t="s">
        <v>3964</v>
      </c>
      <c r="B3943" s="23" t="s">
        <v>35</v>
      </c>
      <c r="C3943" s="22" t="str">
        <f>IF(OR($B3943="Unknown",$B3943="Error",$B3943=""),IFERROR(VLOOKUP($F3943, '02_UnitPriceRef'!$F$3:$G$10,2,FALSE),"N/A"),$B3943)</f>
        <v>Tea</v>
      </c>
      <c r="D3943" s="24">
        <v>5</v>
      </c>
      <c r="E3943" s="22">
        <f t="shared" si="45"/>
        <v>5</v>
      </c>
      <c r="F3943" s="24">
        <v>1.5</v>
      </c>
      <c r="G3943" s="22">
        <f>IF(OR($F3943="ERROR",$F3943="UNKNOWN",$F3943=""),IFERROR(VLOOKUP($C3943,'02_UnitPriceRef'!$E$3:$F$10,2,0),IF(OR($D3943="Error",$D3943="UNKNOWN",$D3943=""),0,H3943/D3943)),$F3943)</f>
        <v>1.5</v>
      </c>
      <c r="H3943" s="24">
        <v>7.5</v>
      </c>
      <c r="I3943" s="22">
        <f t="shared" si="46"/>
        <v>7.5</v>
      </c>
      <c r="J3943" s="22" t="s">
        <v>14</v>
      </c>
      <c r="K3943" s="22" t="s">
        <v>20</v>
      </c>
      <c r="L3943" s="26">
        <v>45112</v>
      </c>
      <c r="M3943" s="27">
        <f t="shared" si="47"/>
        <v>45112</v>
      </c>
    </row>
    <row r="3944" spans="1:13" ht="22.5" customHeight="1">
      <c r="A3944" s="22" t="s">
        <v>3965</v>
      </c>
      <c r="B3944" s="23" t="s">
        <v>17</v>
      </c>
      <c r="C3944" s="22" t="str">
        <f>IF(OR($B3944="Unknown",$B3944="Error",$B3944=""),IFERROR(VLOOKUP($F3944, '02_UnitPriceRef'!$F$3:$G$10,2,FALSE),"N/A"),$B3944)</f>
        <v>Cookie</v>
      </c>
      <c r="D3944" s="24">
        <v>3</v>
      </c>
      <c r="E3944" s="22">
        <f t="shared" si="45"/>
        <v>3</v>
      </c>
      <c r="F3944" s="24">
        <v>1</v>
      </c>
      <c r="G3944" s="22">
        <f>IF(OR($F3944="ERROR",$F3944="UNKNOWN",$F3944=""),IFERROR(VLOOKUP($C3944,'02_UnitPriceRef'!$E$3:$F$10,2,0),IF(OR($D3944="Error",$D3944="UNKNOWN",$D3944=""),0,H3944/D3944)),$F3944)</f>
        <v>1</v>
      </c>
      <c r="H3944" s="24">
        <v>3</v>
      </c>
      <c r="I3944" s="22">
        <f t="shared" si="46"/>
        <v>3</v>
      </c>
      <c r="J3944" s="22" t="s">
        <v>22</v>
      </c>
      <c r="K3944" s="22" t="s">
        <v>15</v>
      </c>
      <c r="L3944" s="26">
        <v>45278</v>
      </c>
      <c r="M3944" s="27">
        <f t="shared" si="47"/>
        <v>45278</v>
      </c>
    </row>
    <row r="3945" spans="1:13" ht="22.5" customHeight="1">
      <c r="A3945" s="22" t="s">
        <v>3966</v>
      </c>
      <c r="B3945" s="23" t="s">
        <v>35</v>
      </c>
      <c r="C3945" s="22" t="str">
        <f>IF(OR($B3945="Unknown",$B3945="Error",$B3945=""),IFERROR(VLOOKUP($F3945, '02_UnitPriceRef'!$F$3:$G$10,2,FALSE),"N/A"),$B3945)</f>
        <v>Tea</v>
      </c>
      <c r="D3945" s="24">
        <v>5</v>
      </c>
      <c r="E3945" s="22">
        <f t="shared" si="45"/>
        <v>5</v>
      </c>
      <c r="F3945" s="24">
        <v>1.5</v>
      </c>
      <c r="G3945" s="22">
        <f>IF(OR($F3945="ERROR",$F3945="UNKNOWN",$F3945=""),IFERROR(VLOOKUP($C3945,'02_UnitPriceRef'!$E$3:$F$10,2,0),IF(OR($D3945="Error",$D3945="UNKNOWN",$D3945=""),0,H3945/D3945)),$F3945)</f>
        <v>1.5</v>
      </c>
      <c r="H3945" s="24">
        <v>7.5</v>
      </c>
      <c r="I3945" s="22">
        <f t="shared" si="46"/>
        <v>7.5</v>
      </c>
      <c r="J3945" s="22" t="s">
        <v>10</v>
      </c>
      <c r="K3945" s="22" t="s">
        <v>11</v>
      </c>
      <c r="L3945" s="26">
        <v>45208</v>
      </c>
      <c r="M3945" s="27">
        <f t="shared" si="47"/>
        <v>45208</v>
      </c>
    </row>
    <row r="3946" spans="1:13" ht="22.5" customHeight="1">
      <c r="A3946" s="22" t="s">
        <v>3967</v>
      </c>
      <c r="B3946" s="23" t="s">
        <v>35</v>
      </c>
      <c r="C3946" s="22" t="str">
        <f>IF(OR($B3946="Unknown",$B3946="Error",$B3946=""),IFERROR(VLOOKUP($F3946, '02_UnitPriceRef'!$F$3:$G$10,2,FALSE),"N/A"),$B3946)</f>
        <v>Tea</v>
      </c>
      <c r="D3946" s="24">
        <v>1</v>
      </c>
      <c r="E3946" s="22">
        <f t="shared" si="45"/>
        <v>1</v>
      </c>
      <c r="F3946" s="24">
        <v>1.5</v>
      </c>
      <c r="G3946" s="22">
        <f>IF(OR($F3946="ERROR",$F3946="UNKNOWN",$F3946=""),IFERROR(VLOOKUP($C3946,'02_UnitPriceRef'!$E$3:$F$10,2,0),IF(OR($D3946="Error",$D3946="UNKNOWN",$D3946=""),0,H3946/D3946)),$F3946)</f>
        <v>1.5</v>
      </c>
      <c r="H3946" s="24">
        <v>1.5</v>
      </c>
      <c r="I3946" s="22">
        <f t="shared" si="46"/>
        <v>1.5</v>
      </c>
      <c r="J3946" s="22" t="s">
        <v>20</v>
      </c>
      <c r="K3946" s="22" t="s">
        <v>20</v>
      </c>
      <c r="L3946" s="26">
        <v>45203</v>
      </c>
      <c r="M3946" s="27">
        <f t="shared" si="47"/>
        <v>45203</v>
      </c>
    </row>
    <row r="3947" spans="1:13" ht="22.5" customHeight="1">
      <c r="A3947" s="22" t="s">
        <v>3968</v>
      </c>
      <c r="B3947" s="23" t="s">
        <v>10031</v>
      </c>
      <c r="C3947" s="22" t="str">
        <f>IF(OR($B3947="Unknown",$B3947="Error",$B3947=""),IFERROR(VLOOKUP($F3947, '02_UnitPriceRef'!$F$3:$G$10,2,FALSE),"N/A"),$B3947)</f>
        <v>Sandwich/Smoothie</v>
      </c>
      <c r="D3947" s="24">
        <v>2</v>
      </c>
      <c r="E3947" s="22">
        <f t="shared" si="45"/>
        <v>2</v>
      </c>
      <c r="F3947" s="24">
        <v>4</v>
      </c>
      <c r="G3947" s="22">
        <f>IF(OR($F3947="ERROR",$F3947="UNKNOWN",$F3947=""),IFERROR(VLOOKUP($C3947,'02_UnitPriceRef'!$E$3:$F$10,2,0),IF(OR($D3947="Error",$D3947="UNKNOWN",$D3947=""),0,H3947/D3947)),$F3947)</f>
        <v>4</v>
      </c>
      <c r="H3947" s="24">
        <v>8</v>
      </c>
      <c r="I3947" s="22">
        <f t="shared" si="46"/>
        <v>8</v>
      </c>
      <c r="J3947" s="22" t="s">
        <v>10</v>
      </c>
      <c r="K3947" s="22" t="s">
        <v>20</v>
      </c>
      <c r="L3947" s="26">
        <v>45164</v>
      </c>
      <c r="M3947" s="27">
        <f t="shared" si="47"/>
        <v>45164</v>
      </c>
    </row>
    <row r="3948" spans="1:13" ht="22.5" customHeight="1">
      <c r="A3948" s="22" t="s">
        <v>3969</v>
      </c>
      <c r="B3948" s="23" t="s">
        <v>27</v>
      </c>
      <c r="C3948" s="22" t="str">
        <f>IF(OR($B3948="Unknown",$B3948="Error",$B3948=""),IFERROR(VLOOKUP($F3948, '02_UnitPriceRef'!$F$3:$G$10,2,FALSE),"N/A"),$B3948)</f>
        <v>Sandwich</v>
      </c>
      <c r="D3948" s="24">
        <v>4</v>
      </c>
      <c r="E3948" s="22">
        <f t="shared" si="45"/>
        <v>4</v>
      </c>
      <c r="F3948" s="24">
        <v>4</v>
      </c>
      <c r="G3948" s="22">
        <f>IF(OR($F3948="ERROR",$F3948="UNKNOWN",$F3948=""),IFERROR(VLOOKUP($C3948,'02_UnitPriceRef'!$E$3:$F$10,2,0),IF(OR($D3948="Error",$D3948="UNKNOWN",$D3948=""),0,H3948/D3948)),$F3948)</f>
        <v>4</v>
      </c>
      <c r="H3948" s="23" t="s">
        <v>10031</v>
      </c>
      <c r="I3948" s="22">
        <f t="shared" si="46"/>
        <v>16</v>
      </c>
      <c r="J3948" s="22" t="s">
        <v>20</v>
      </c>
      <c r="K3948" s="22" t="s">
        <v>11</v>
      </c>
      <c r="L3948" s="26">
        <v>44970</v>
      </c>
      <c r="M3948" s="27">
        <f t="shared" si="47"/>
        <v>44970</v>
      </c>
    </row>
    <row r="3949" spans="1:13" ht="22.5" customHeight="1">
      <c r="A3949" s="22" t="s">
        <v>3970</v>
      </c>
      <c r="B3949" s="23" t="s">
        <v>24</v>
      </c>
      <c r="C3949" s="22" t="str">
        <f>IF(OR($B3949="Unknown",$B3949="Error",$B3949=""),IFERROR(VLOOKUP($F3949, '02_UnitPriceRef'!$F$3:$G$10,2,FALSE),"N/A"),$B3949)</f>
        <v>Smoothie</v>
      </c>
      <c r="D3949" s="24">
        <v>1</v>
      </c>
      <c r="E3949" s="22">
        <f t="shared" si="45"/>
        <v>1</v>
      </c>
      <c r="F3949" s="24">
        <v>4</v>
      </c>
      <c r="G3949" s="22">
        <f>IF(OR($F3949="ERROR",$F3949="UNKNOWN",$F3949=""),IFERROR(VLOOKUP($C3949,'02_UnitPriceRef'!$E$3:$F$10,2,0),IF(OR($D3949="Error",$D3949="UNKNOWN",$D3949=""),0,H3949/D3949)),$F3949)</f>
        <v>4</v>
      </c>
      <c r="H3949" s="24">
        <v>4</v>
      </c>
      <c r="I3949" s="22">
        <f t="shared" si="46"/>
        <v>4</v>
      </c>
      <c r="J3949" s="22" t="s">
        <v>14</v>
      </c>
      <c r="K3949" s="22" t="s">
        <v>11</v>
      </c>
      <c r="L3949" s="26">
        <v>45124</v>
      </c>
      <c r="M3949" s="27">
        <f t="shared" si="47"/>
        <v>45124</v>
      </c>
    </row>
    <row r="3950" spans="1:13" ht="22.5" customHeight="1">
      <c r="A3950" s="22" t="s">
        <v>3971</v>
      </c>
      <c r="B3950" s="23" t="s">
        <v>39</v>
      </c>
      <c r="C3950" s="22" t="str">
        <f>IF(OR($B3950="Unknown",$B3950="Error",$B3950=""),IFERROR(VLOOKUP($F3950, '02_UnitPriceRef'!$F$3:$G$10,2,FALSE),"N/A"),$B3950)</f>
        <v>Juice</v>
      </c>
      <c r="D3950" s="24">
        <v>4</v>
      </c>
      <c r="E3950" s="22">
        <f t="shared" si="45"/>
        <v>4</v>
      </c>
      <c r="F3950" s="24">
        <v>3</v>
      </c>
      <c r="G3950" s="22">
        <f>IF(OR($F3950="ERROR",$F3950="UNKNOWN",$F3950=""),IFERROR(VLOOKUP($C3950,'02_UnitPriceRef'!$E$3:$F$10,2,0),IF(OR($D3950="Error",$D3950="UNKNOWN",$D3950=""),0,H3950/D3950)),$F3950)</f>
        <v>3</v>
      </c>
      <c r="H3950" s="24">
        <v>12</v>
      </c>
      <c r="I3950" s="22">
        <f t="shared" si="46"/>
        <v>12</v>
      </c>
      <c r="J3950" s="22" t="s">
        <v>22</v>
      </c>
      <c r="K3950" s="22" t="s">
        <v>11</v>
      </c>
      <c r="L3950" s="26">
        <v>45143</v>
      </c>
      <c r="M3950" s="27">
        <f t="shared" si="47"/>
        <v>45143</v>
      </c>
    </row>
    <row r="3951" spans="1:13" ht="22.5" customHeight="1">
      <c r="A3951" s="22" t="s">
        <v>3972</v>
      </c>
      <c r="B3951" s="23" t="s">
        <v>39</v>
      </c>
      <c r="C3951" s="22" t="str">
        <f>IF(OR($B3951="Unknown",$B3951="Error",$B3951=""),IFERROR(VLOOKUP($F3951, '02_UnitPriceRef'!$F$3:$G$10,2,FALSE),"N/A"),$B3951)</f>
        <v>Juice</v>
      </c>
      <c r="D3951" s="24">
        <v>3</v>
      </c>
      <c r="E3951" s="22">
        <f t="shared" si="45"/>
        <v>3</v>
      </c>
      <c r="F3951" s="24">
        <v>3</v>
      </c>
      <c r="G3951" s="22">
        <f>IF(OR($F3951="ERROR",$F3951="UNKNOWN",$F3951=""),IFERROR(VLOOKUP($C3951,'02_UnitPriceRef'!$E$3:$F$10,2,0),IF(OR($D3951="Error",$D3951="UNKNOWN",$D3951=""),0,H3951/D3951)),$F3951)</f>
        <v>3</v>
      </c>
      <c r="H3951" s="24">
        <v>9</v>
      </c>
      <c r="I3951" s="22">
        <f t="shared" si="46"/>
        <v>9</v>
      </c>
      <c r="J3951" s="22" t="s">
        <v>14</v>
      </c>
      <c r="K3951" s="22" t="s">
        <v>15</v>
      </c>
      <c r="L3951" s="26">
        <v>45249</v>
      </c>
      <c r="M3951" s="27">
        <f t="shared" si="47"/>
        <v>45249</v>
      </c>
    </row>
    <row r="3952" spans="1:13" ht="22.5" customHeight="1">
      <c r="A3952" s="22" t="s">
        <v>3973</v>
      </c>
      <c r="B3952" s="23" t="s">
        <v>13</v>
      </c>
      <c r="C3952" s="22" t="str">
        <f>IF(OR($B3952="Unknown",$B3952="Error",$B3952=""),IFERROR(VLOOKUP($F3952, '02_UnitPriceRef'!$F$3:$G$10,2,FALSE),"N/A"),$B3952)</f>
        <v>Cake</v>
      </c>
      <c r="D3952" s="24">
        <v>1</v>
      </c>
      <c r="E3952" s="22">
        <f t="shared" si="45"/>
        <v>1</v>
      </c>
      <c r="F3952" s="24">
        <v>3</v>
      </c>
      <c r="G3952" s="22">
        <f>IF(OR($F3952="ERROR",$F3952="UNKNOWN",$F3952=""),IFERROR(VLOOKUP($C3952,'02_UnitPriceRef'!$E$3:$F$10,2,0),IF(OR($D3952="Error",$D3952="UNKNOWN",$D3952=""),0,H3952/D3952)),$F3952)</f>
        <v>3</v>
      </c>
      <c r="H3952" s="24">
        <v>3</v>
      </c>
      <c r="I3952" s="22">
        <f t="shared" si="46"/>
        <v>3</v>
      </c>
      <c r="J3952" s="22" t="s">
        <v>20</v>
      </c>
      <c r="K3952" s="22" t="s">
        <v>11</v>
      </c>
      <c r="L3952" s="26">
        <v>45061</v>
      </c>
      <c r="M3952" s="27">
        <f t="shared" si="47"/>
        <v>45061</v>
      </c>
    </row>
    <row r="3953" spans="1:13" ht="22.5" customHeight="1">
      <c r="A3953" s="22" t="s">
        <v>3974</v>
      </c>
      <c r="B3953" s="23" t="s">
        <v>17</v>
      </c>
      <c r="C3953" s="22" t="str">
        <f>IF(OR($B3953="Unknown",$B3953="Error",$B3953=""),IFERROR(VLOOKUP($F3953, '02_UnitPriceRef'!$F$3:$G$10,2,FALSE),"N/A"),$B3953)</f>
        <v>Cookie</v>
      </c>
      <c r="D3953" s="24">
        <v>5</v>
      </c>
      <c r="E3953" s="22">
        <f t="shared" si="45"/>
        <v>5</v>
      </c>
      <c r="F3953" s="24">
        <v>1</v>
      </c>
      <c r="G3953" s="22">
        <f>IF(OR($F3953="ERROR",$F3953="UNKNOWN",$F3953=""),IFERROR(VLOOKUP($C3953,'02_UnitPriceRef'!$E$3:$F$10,2,0),IF(OR($D3953="Error",$D3953="UNKNOWN",$D3953=""),0,H3953/D3953)),$F3953)</f>
        <v>1</v>
      </c>
      <c r="H3953" s="24">
        <v>5</v>
      </c>
      <c r="I3953" s="22">
        <f t="shared" si="46"/>
        <v>5</v>
      </c>
      <c r="J3953" s="22" t="s">
        <v>10</v>
      </c>
      <c r="K3953" s="22" t="s">
        <v>15</v>
      </c>
      <c r="L3953" s="26">
        <v>45202</v>
      </c>
      <c r="M3953" s="27">
        <f t="shared" si="47"/>
        <v>45202</v>
      </c>
    </row>
    <row r="3954" spans="1:13" ht="22.5" customHeight="1">
      <c r="A3954" s="22" t="s">
        <v>3975</v>
      </c>
      <c r="B3954" s="23" t="s">
        <v>13</v>
      </c>
      <c r="C3954" s="22" t="str">
        <f>IF(OR($B3954="Unknown",$B3954="Error",$B3954=""),IFERROR(VLOOKUP($F3954, '02_UnitPriceRef'!$F$3:$G$10,2,FALSE),"N/A"),$B3954)</f>
        <v>Cake</v>
      </c>
      <c r="D3954" s="24">
        <v>4</v>
      </c>
      <c r="E3954" s="22">
        <f t="shared" si="45"/>
        <v>4</v>
      </c>
      <c r="F3954" s="24">
        <v>3</v>
      </c>
      <c r="G3954" s="22">
        <f>IF(OR($F3954="ERROR",$F3954="UNKNOWN",$F3954=""),IFERROR(VLOOKUP($C3954,'02_UnitPriceRef'!$E$3:$F$10,2,0),IF(OR($D3954="Error",$D3954="UNKNOWN",$D3954=""),0,H3954/D3954)),$F3954)</f>
        <v>3</v>
      </c>
      <c r="H3954" s="24">
        <v>12</v>
      </c>
      <c r="I3954" s="22">
        <f t="shared" si="46"/>
        <v>12</v>
      </c>
      <c r="J3954" s="22" t="s">
        <v>22</v>
      </c>
      <c r="K3954" s="22" t="s">
        <v>11</v>
      </c>
      <c r="L3954" s="26">
        <v>44949</v>
      </c>
      <c r="M3954" s="27">
        <f t="shared" si="47"/>
        <v>44949</v>
      </c>
    </row>
    <row r="3955" spans="1:13" ht="22.5" customHeight="1">
      <c r="A3955" s="22" t="s">
        <v>3976</v>
      </c>
      <c r="B3955" s="23" t="s">
        <v>19</v>
      </c>
      <c r="C3955" s="22" t="str">
        <f>IF(OR($B3955="Unknown",$B3955="Error",$B3955=""),IFERROR(VLOOKUP($F3955, '02_UnitPriceRef'!$F$3:$G$10,2,FALSE),"N/A"),$B3955)</f>
        <v>Salad</v>
      </c>
      <c r="D3955" s="24">
        <v>1</v>
      </c>
      <c r="E3955" s="22">
        <f t="shared" si="45"/>
        <v>1</v>
      </c>
      <c r="F3955" s="24">
        <v>5</v>
      </c>
      <c r="G3955" s="22">
        <f>IF(OR($F3955="ERROR",$F3955="UNKNOWN",$F3955=""),IFERROR(VLOOKUP($C3955,'02_UnitPriceRef'!$E$3:$F$10,2,0),IF(OR($D3955="Error",$D3955="UNKNOWN",$D3955=""),0,H3955/D3955)),$F3955)</f>
        <v>5</v>
      </c>
      <c r="H3955" s="24">
        <v>5</v>
      </c>
      <c r="I3955" s="22">
        <f t="shared" si="46"/>
        <v>5</v>
      </c>
      <c r="J3955" s="22" t="s">
        <v>14</v>
      </c>
      <c r="K3955" s="22" t="s">
        <v>15</v>
      </c>
      <c r="L3955" s="26">
        <v>45225</v>
      </c>
      <c r="M3955" s="27">
        <f t="shared" si="47"/>
        <v>45225</v>
      </c>
    </row>
    <row r="3956" spans="1:13" ht="22.5" customHeight="1">
      <c r="A3956" s="22" t="s">
        <v>3977</v>
      </c>
      <c r="B3956" s="23" t="s">
        <v>19</v>
      </c>
      <c r="C3956" s="22" t="str">
        <f>IF(OR($B3956="Unknown",$B3956="Error",$B3956=""),IFERROR(VLOOKUP($F3956, '02_UnitPriceRef'!$F$3:$G$10,2,FALSE),"N/A"),$B3956)</f>
        <v>Salad</v>
      </c>
      <c r="D3956" s="24">
        <v>1</v>
      </c>
      <c r="E3956" s="22">
        <f t="shared" si="45"/>
        <v>1</v>
      </c>
      <c r="F3956" s="24">
        <v>5</v>
      </c>
      <c r="G3956" s="22">
        <f>IF(OR($F3956="ERROR",$F3956="UNKNOWN",$F3956=""),IFERROR(VLOOKUP($C3956,'02_UnitPriceRef'!$E$3:$F$10,2,0),IF(OR($D3956="Error",$D3956="UNKNOWN",$D3956=""),0,H3956/D3956)),$F3956)</f>
        <v>5</v>
      </c>
      <c r="H3956" s="24">
        <v>5</v>
      </c>
      <c r="I3956" s="22">
        <f t="shared" si="46"/>
        <v>5</v>
      </c>
      <c r="J3956" s="22" t="s">
        <v>10</v>
      </c>
      <c r="K3956" s="22" t="s">
        <v>20</v>
      </c>
      <c r="L3956" s="26">
        <v>45167</v>
      </c>
      <c r="M3956" s="27">
        <f t="shared" si="47"/>
        <v>45167</v>
      </c>
    </row>
    <row r="3957" spans="1:13" ht="22.5" customHeight="1">
      <c r="A3957" s="22" t="s">
        <v>3978</v>
      </c>
      <c r="B3957" s="23" t="s">
        <v>17</v>
      </c>
      <c r="C3957" s="22" t="str">
        <f>IF(OR($B3957="Unknown",$B3957="Error",$B3957=""),IFERROR(VLOOKUP($F3957, '02_UnitPriceRef'!$F$3:$G$10,2,FALSE),"N/A"),$B3957)</f>
        <v>Cookie</v>
      </c>
      <c r="D3957" s="24">
        <v>1</v>
      </c>
      <c r="E3957" s="22">
        <f t="shared" si="45"/>
        <v>1</v>
      </c>
      <c r="F3957" s="24">
        <v>1</v>
      </c>
      <c r="G3957" s="22">
        <f>IF(OR($F3957="ERROR",$F3957="UNKNOWN",$F3957=""),IFERROR(VLOOKUP($C3957,'02_UnitPriceRef'!$E$3:$F$10,2,0),IF(OR($D3957="Error",$D3957="UNKNOWN",$D3957=""),0,H3957/D3957)),$F3957)</f>
        <v>1</v>
      </c>
      <c r="H3957" s="24">
        <v>1</v>
      </c>
      <c r="I3957" s="22">
        <f t="shared" si="46"/>
        <v>1</v>
      </c>
      <c r="J3957" s="22" t="s">
        <v>20</v>
      </c>
      <c r="K3957" s="22" t="s">
        <v>11</v>
      </c>
      <c r="L3957" s="26">
        <v>45193</v>
      </c>
      <c r="M3957" s="27">
        <f t="shared" si="47"/>
        <v>45193</v>
      </c>
    </row>
    <row r="3958" spans="1:13" ht="22.5" customHeight="1">
      <c r="A3958" s="22" t="s">
        <v>3979</v>
      </c>
      <c r="B3958" s="23" t="s">
        <v>24</v>
      </c>
      <c r="C3958" s="22" t="str">
        <f>IF(OR($B3958="Unknown",$B3958="Error",$B3958=""),IFERROR(VLOOKUP($F3958, '02_UnitPriceRef'!$F$3:$G$10,2,FALSE),"N/A"),$B3958)</f>
        <v>Smoothie</v>
      </c>
      <c r="D3958" s="24">
        <v>4</v>
      </c>
      <c r="E3958" s="22">
        <f t="shared" si="45"/>
        <v>4</v>
      </c>
      <c r="F3958" s="24">
        <v>4</v>
      </c>
      <c r="G3958" s="22">
        <f>IF(OR($F3958="ERROR",$F3958="UNKNOWN",$F3958=""),IFERROR(VLOOKUP($C3958,'02_UnitPriceRef'!$E$3:$F$10,2,0),IF(OR($D3958="Error",$D3958="UNKNOWN",$D3958=""),0,H3958/D3958)),$F3958)</f>
        <v>4</v>
      </c>
      <c r="H3958" s="24">
        <v>16</v>
      </c>
      <c r="I3958" s="22">
        <f t="shared" si="46"/>
        <v>16</v>
      </c>
      <c r="J3958" s="22" t="s">
        <v>10</v>
      </c>
      <c r="K3958" s="22" t="s">
        <v>20</v>
      </c>
      <c r="L3958" s="26">
        <v>45211</v>
      </c>
      <c r="M3958" s="27">
        <f t="shared" si="47"/>
        <v>45211</v>
      </c>
    </row>
    <row r="3959" spans="1:13" ht="22.5" customHeight="1">
      <c r="A3959" s="22" t="s">
        <v>3980</v>
      </c>
      <c r="B3959" s="23" t="s">
        <v>9</v>
      </c>
      <c r="C3959" s="22" t="str">
        <f>IF(OR($B3959="Unknown",$B3959="Error",$B3959=""),IFERROR(VLOOKUP($F3959, '02_UnitPriceRef'!$F$3:$G$10,2,FALSE),"N/A"),$B3959)</f>
        <v>Coffee</v>
      </c>
      <c r="D3959" s="24">
        <v>4</v>
      </c>
      <c r="E3959" s="22">
        <f t="shared" si="45"/>
        <v>4</v>
      </c>
      <c r="F3959" s="24">
        <v>2</v>
      </c>
      <c r="G3959" s="22">
        <f>IF(OR($F3959="ERROR",$F3959="UNKNOWN",$F3959=""),IFERROR(VLOOKUP($C3959,'02_UnitPriceRef'!$E$3:$F$10,2,0),IF(OR($D3959="Error",$D3959="UNKNOWN",$D3959=""),0,H3959/D3959)),$F3959)</f>
        <v>2</v>
      </c>
      <c r="H3959" s="24">
        <v>8</v>
      </c>
      <c r="I3959" s="22">
        <f t="shared" si="46"/>
        <v>8</v>
      </c>
      <c r="J3959" s="22" t="s">
        <v>20</v>
      </c>
      <c r="K3959" s="22" t="s">
        <v>20</v>
      </c>
      <c r="L3959" s="26">
        <v>45270</v>
      </c>
      <c r="M3959" s="27">
        <f t="shared" si="47"/>
        <v>45270</v>
      </c>
    </row>
    <row r="3960" spans="1:13" ht="22.5" customHeight="1">
      <c r="A3960" s="22" t="s">
        <v>3981</v>
      </c>
      <c r="B3960" s="23" t="s">
        <v>27</v>
      </c>
      <c r="C3960" s="22" t="str">
        <f>IF(OR($B3960="Unknown",$B3960="Error",$B3960=""),IFERROR(VLOOKUP($F3960, '02_UnitPriceRef'!$F$3:$G$10,2,FALSE),"N/A"),$B3960)</f>
        <v>Sandwich</v>
      </c>
      <c r="D3960" s="24">
        <v>4</v>
      </c>
      <c r="E3960" s="22">
        <f t="shared" si="45"/>
        <v>4</v>
      </c>
      <c r="F3960" s="24">
        <v>4</v>
      </c>
      <c r="G3960" s="22">
        <f>IF(OR($F3960="ERROR",$F3960="UNKNOWN",$F3960=""),IFERROR(VLOOKUP($C3960,'02_UnitPriceRef'!$E$3:$F$10,2,0),IF(OR($D3960="Error",$D3960="UNKNOWN",$D3960=""),0,H3960/D3960)),$F3960)</f>
        <v>4</v>
      </c>
      <c r="H3960" s="24">
        <v>16</v>
      </c>
      <c r="I3960" s="22">
        <f t="shared" si="46"/>
        <v>16</v>
      </c>
      <c r="J3960" s="22" t="s">
        <v>14</v>
      </c>
      <c r="K3960" s="22" t="s">
        <v>20</v>
      </c>
      <c r="L3960" s="26">
        <v>45115</v>
      </c>
      <c r="M3960" s="27">
        <f t="shared" si="47"/>
        <v>45115</v>
      </c>
    </row>
    <row r="3961" spans="1:13" ht="22.5" customHeight="1">
      <c r="A3961" s="22" t="s">
        <v>3982</v>
      </c>
      <c r="B3961" s="23" t="s">
        <v>9</v>
      </c>
      <c r="C3961" s="22" t="str">
        <f>IF(OR($B3961="Unknown",$B3961="Error",$B3961=""),IFERROR(VLOOKUP($F3961, '02_UnitPriceRef'!$F$3:$G$10,2,FALSE),"N/A"),$B3961)</f>
        <v>Coffee</v>
      </c>
      <c r="D3961" s="24">
        <v>5</v>
      </c>
      <c r="E3961" s="22">
        <f t="shared" si="45"/>
        <v>5</v>
      </c>
      <c r="F3961" s="23"/>
      <c r="G3961" s="22">
        <f>IF(OR($F3961="ERROR",$F3961="UNKNOWN",$F3961=""),IFERROR(VLOOKUP($C3961,'02_UnitPriceRef'!$E$3:$F$10,2,0),IF(OR($D3961="Error",$D3961="UNKNOWN",$D3961=""),0,H3961/D3961)),$F3961)</f>
        <v>2</v>
      </c>
      <c r="H3961" s="24">
        <v>10</v>
      </c>
      <c r="I3961" s="22">
        <f t="shared" si="46"/>
        <v>10</v>
      </c>
      <c r="J3961" s="22" t="s">
        <v>22</v>
      </c>
      <c r="K3961" s="22" t="s">
        <v>11</v>
      </c>
      <c r="L3961" s="26">
        <v>45085</v>
      </c>
      <c r="M3961" s="27">
        <f t="shared" si="47"/>
        <v>45085</v>
      </c>
    </row>
    <row r="3962" spans="1:13" ht="22.5" customHeight="1">
      <c r="A3962" s="22" t="s">
        <v>3983</v>
      </c>
      <c r="B3962" s="23" t="s">
        <v>17</v>
      </c>
      <c r="C3962" s="22" t="str">
        <f>IF(OR($B3962="Unknown",$B3962="Error",$B3962=""),IFERROR(VLOOKUP($F3962, '02_UnitPriceRef'!$F$3:$G$10,2,FALSE),"N/A"),$B3962)</f>
        <v>Cookie</v>
      </c>
      <c r="D3962" s="24">
        <v>2</v>
      </c>
      <c r="E3962" s="22">
        <f t="shared" si="45"/>
        <v>2</v>
      </c>
      <c r="F3962" s="24">
        <v>1</v>
      </c>
      <c r="G3962" s="22">
        <f>IF(OR($F3962="ERROR",$F3962="UNKNOWN",$F3962=""),IFERROR(VLOOKUP($C3962,'02_UnitPriceRef'!$E$3:$F$10,2,0),IF(OR($D3962="Error",$D3962="UNKNOWN",$D3962=""),0,H3962/D3962)),$F3962)</f>
        <v>1</v>
      </c>
      <c r="H3962" s="24">
        <v>2</v>
      </c>
      <c r="I3962" s="22">
        <f t="shared" si="46"/>
        <v>2</v>
      </c>
      <c r="J3962" s="22" t="s">
        <v>10</v>
      </c>
      <c r="K3962" s="22" t="s">
        <v>20</v>
      </c>
      <c r="L3962" s="26">
        <v>45238</v>
      </c>
      <c r="M3962" s="27">
        <f t="shared" si="47"/>
        <v>45238</v>
      </c>
    </row>
    <row r="3963" spans="1:13" ht="22.5" customHeight="1">
      <c r="A3963" s="22" t="s">
        <v>3984</v>
      </c>
      <c r="B3963" s="23" t="s">
        <v>27</v>
      </c>
      <c r="C3963" s="22" t="str">
        <f>IF(OR($B3963="Unknown",$B3963="Error",$B3963=""),IFERROR(VLOOKUP($F3963, '02_UnitPriceRef'!$F$3:$G$10,2,FALSE),"N/A"),$B3963)</f>
        <v>Sandwich</v>
      </c>
      <c r="D3963" s="23" t="s">
        <v>10031</v>
      </c>
      <c r="E3963" s="22">
        <f t="shared" si="45"/>
        <v>3</v>
      </c>
      <c r="F3963" s="24">
        <v>4</v>
      </c>
      <c r="G3963" s="22">
        <f>IF(OR($F3963="ERROR",$F3963="UNKNOWN",$F3963=""),IFERROR(VLOOKUP($C3963,'02_UnitPriceRef'!$E$3:$F$10,2,0),IF(OR($D3963="Error",$D3963="UNKNOWN",$D3963=""),0,H3963/D3963)),$F3963)</f>
        <v>4</v>
      </c>
      <c r="H3963" s="24">
        <v>12</v>
      </c>
      <c r="I3963" s="22">
        <f t="shared" si="46"/>
        <v>12</v>
      </c>
      <c r="J3963" s="22" t="s">
        <v>10</v>
      </c>
      <c r="K3963" s="22" t="s">
        <v>15</v>
      </c>
      <c r="L3963" s="26">
        <v>44985</v>
      </c>
      <c r="M3963" s="27">
        <f t="shared" si="47"/>
        <v>44985</v>
      </c>
    </row>
    <row r="3964" spans="1:13" ht="22.5" customHeight="1">
      <c r="A3964" s="22" t="s">
        <v>3985</v>
      </c>
      <c r="B3964" s="23" t="s">
        <v>13</v>
      </c>
      <c r="C3964" s="22" t="str">
        <f>IF(OR($B3964="Unknown",$B3964="Error",$B3964=""),IFERROR(VLOOKUP($F3964, '02_UnitPriceRef'!$F$3:$G$10,2,FALSE),"N/A"),$B3964)</f>
        <v>Cake</v>
      </c>
      <c r="D3964" s="24">
        <v>1</v>
      </c>
      <c r="E3964" s="22">
        <f t="shared" si="45"/>
        <v>1</v>
      </c>
      <c r="F3964" s="24">
        <v>3</v>
      </c>
      <c r="G3964" s="22">
        <f>IF(OR($F3964="ERROR",$F3964="UNKNOWN",$F3964=""),IFERROR(VLOOKUP($C3964,'02_UnitPriceRef'!$E$3:$F$10,2,0),IF(OR($D3964="Error",$D3964="UNKNOWN",$D3964=""),0,H3964/D3964)),$F3964)</f>
        <v>3</v>
      </c>
      <c r="H3964" s="24">
        <v>3</v>
      </c>
      <c r="I3964" s="22">
        <f t="shared" si="46"/>
        <v>3</v>
      </c>
      <c r="J3964" s="22" t="s">
        <v>20</v>
      </c>
      <c r="K3964" s="22" t="s">
        <v>20</v>
      </c>
      <c r="L3964" s="26">
        <v>45087</v>
      </c>
      <c r="M3964" s="27">
        <f t="shared" si="47"/>
        <v>45087</v>
      </c>
    </row>
    <row r="3965" spans="1:13" ht="22.5" customHeight="1">
      <c r="A3965" s="22" t="s">
        <v>3986</v>
      </c>
      <c r="B3965" s="23" t="s">
        <v>13</v>
      </c>
      <c r="C3965" s="22" t="str">
        <f>IF(OR($B3965="Unknown",$B3965="Error",$B3965=""),IFERROR(VLOOKUP($F3965, '02_UnitPriceRef'!$F$3:$G$10,2,FALSE),"N/A"),$B3965)</f>
        <v>Cake</v>
      </c>
      <c r="D3965" s="24">
        <v>2</v>
      </c>
      <c r="E3965" s="22">
        <f t="shared" si="45"/>
        <v>2</v>
      </c>
      <c r="F3965" s="24">
        <v>3</v>
      </c>
      <c r="G3965" s="22">
        <f>IF(OR($F3965="ERROR",$F3965="UNKNOWN",$F3965=""),IFERROR(VLOOKUP($C3965,'02_UnitPriceRef'!$E$3:$F$10,2,0),IF(OR($D3965="Error",$D3965="UNKNOWN",$D3965=""),0,H3965/D3965)),$F3965)</f>
        <v>3</v>
      </c>
      <c r="H3965" s="24">
        <v>6</v>
      </c>
      <c r="I3965" s="22">
        <f t="shared" si="46"/>
        <v>6</v>
      </c>
      <c r="J3965" s="22" t="s">
        <v>10</v>
      </c>
      <c r="K3965" s="22" t="s">
        <v>11</v>
      </c>
      <c r="L3965" s="26">
        <v>44991</v>
      </c>
      <c r="M3965" s="27">
        <f t="shared" si="47"/>
        <v>44991</v>
      </c>
    </row>
    <row r="3966" spans="1:13" ht="22.5" customHeight="1">
      <c r="A3966" s="22" t="s">
        <v>3987</v>
      </c>
      <c r="B3966" s="23"/>
      <c r="C3966" s="22" t="str">
        <f>IF(OR($B3966="Unknown",$B3966="Error",$B3966=""),IFERROR(VLOOKUP($F3966, '02_UnitPriceRef'!$F$3:$G$10,2,FALSE),"N/A"),$B3966)</f>
        <v>Cookie</v>
      </c>
      <c r="D3966" s="24">
        <v>4</v>
      </c>
      <c r="E3966" s="22">
        <f t="shared" si="45"/>
        <v>4</v>
      </c>
      <c r="F3966" s="24">
        <v>1</v>
      </c>
      <c r="G3966" s="22">
        <f>IF(OR($F3966="ERROR",$F3966="UNKNOWN",$F3966=""),IFERROR(VLOOKUP($C3966,'02_UnitPriceRef'!$E$3:$F$10,2,0),IF(OR($D3966="Error",$D3966="UNKNOWN",$D3966=""),0,H3966/D3966)),$F3966)</f>
        <v>1</v>
      </c>
      <c r="H3966" s="24">
        <v>4</v>
      </c>
      <c r="I3966" s="22">
        <f t="shared" si="46"/>
        <v>4</v>
      </c>
      <c r="J3966" s="22" t="s">
        <v>20</v>
      </c>
      <c r="K3966" s="22" t="s">
        <v>11</v>
      </c>
      <c r="L3966" s="26">
        <v>44940</v>
      </c>
      <c r="M3966" s="27">
        <f t="shared" si="47"/>
        <v>44940</v>
      </c>
    </row>
    <row r="3967" spans="1:13" ht="22.5" customHeight="1">
      <c r="A3967" s="22" t="s">
        <v>3988</v>
      </c>
      <c r="B3967" s="23" t="s">
        <v>19</v>
      </c>
      <c r="C3967" s="22" t="str">
        <f>IF(OR($B3967="Unknown",$B3967="Error",$B3967=""),IFERROR(VLOOKUP($F3967, '02_UnitPriceRef'!$F$3:$G$10,2,FALSE),"N/A"),$B3967)</f>
        <v>Salad</v>
      </c>
      <c r="D3967" s="24">
        <v>2</v>
      </c>
      <c r="E3967" s="22">
        <f t="shared" si="45"/>
        <v>2</v>
      </c>
      <c r="F3967" s="24">
        <v>5</v>
      </c>
      <c r="G3967" s="22">
        <f>IF(OR($F3967="ERROR",$F3967="UNKNOWN",$F3967=""),IFERROR(VLOOKUP($C3967,'02_UnitPriceRef'!$E$3:$F$10,2,0),IF(OR($D3967="Error",$D3967="UNKNOWN",$D3967=""),0,H3967/D3967)),$F3967)</f>
        <v>5</v>
      </c>
      <c r="H3967" s="24">
        <v>10</v>
      </c>
      <c r="I3967" s="22">
        <f t="shared" si="46"/>
        <v>10</v>
      </c>
      <c r="J3967" s="22" t="s">
        <v>14</v>
      </c>
      <c r="K3967" s="22" t="s">
        <v>11</v>
      </c>
      <c r="L3967" s="26">
        <v>45133</v>
      </c>
      <c r="M3967" s="27">
        <f t="shared" si="47"/>
        <v>45133</v>
      </c>
    </row>
    <row r="3968" spans="1:13" ht="22.5" customHeight="1">
      <c r="A3968" s="22" t="s">
        <v>3989</v>
      </c>
      <c r="B3968" s="23" t="s">
        <v>24</v>
      </c>
      <c r="C3968" s="22" t="str">
        <f>IF(OR($B3968="Unknown",$B3968="Error",$B3968=""),IFERROR(VLOOKUP($F3968, '02_UnitPriceRef'!$F$3:$G$10,2,FALSE),"N/A"),$B3968)</f>
        <v>Smoothie</v>
      </c>
      <c r="D3968" s="24">
        <v>4</v>
      </c>
      <c r="E3968" s="22">
        <f t="shared" si="45"/>
        <v>4</v>
      </c>
      <c r="F3968" s="24">
        <v>4</v>
      </c>
      <c r="G3968" s="22">
        <f>IF(OR($F3968="ERROR",$F3968="UNKNOWN",$F3968=""),IFERROR(VLOOKUP($C3968,'02_UnitPriceRef'!$E$3:$F$10,2,0),IF(OR($D3968="Error",$D3968="UNKNOWN",$D3968=""),0,H3968/D3968)),$F3968)</f>
        <v>4</v>
      </c>
      <c r="H3968" s="24">
        <v>16</v>
      </c>
      <c r="I3968" s="22">
        <f t="shared" si="46"/>
        <v>16</v>
      </c>
      <c r="J3968" s="22" t="s">
        <v>14</v>
      </c>
      <c r="K3968" s="22" t="s">
        <v>11</v>
      </c>
      <c r="L3968" s="26">
        <v>45063</v>
      </c>
      <c r="M3968" s="27">
        <f t="shared" si="47"/>
        <v>45063</v>
      </c>
    </row>
    <row r="3969" spans="1:13" ht="22.5" customHeight="1">
      <c r="A3969" s="22" t="s">
        <v>3990</v>
      </c>
      <c r="B3969" s="23" t="s">
        <v>17</v>
      </c>
      <c r="C3969" s="22" t="str">
        <f>IF(OR($B3969="Unknown",$B3969="Error",$B3969=""),IFERROR(VLOOKUP($F3969, '02_UnitPriceRef'!$F$3:$G$10,2,FALSE),"N/A"),$B3969)</f>
        <v>Cookie</v>
      </c>
      <c r="D3969" s="24">
        <v>4</v>
      </c>
      <c r="E3969" s="22">
        <f t="shared" si="45"/>
        <v>4</v>
      </c>
      <c r="F3969" s="24">
        <v>1</v>
      </c>
      <c r="G3969" s="22">
        <f>IF(OR($F3969="ERROR",$F3969="UNKNOWN",$F3969=""),IFERROR(VLOOKUP($C3969,'02_UnitPriceRef'!$E$3:$F$10,2,0),IF(OR($D3969="Error",$D3969="UNKNOWN",$D3969=""),0,H3969/D3969)),$F3969)</f>
        <v>1</v>
      </c>
      <c r="H3969" s="24">
        <v>4</v>
      </c>
      <c r="I3969" s="22">
        <f t="shared" si="46"/>
        <v>4</v>
      </c>
      <c r="J3969" s="22" t="s">
        <v>14</v>
      </c>
      <c r="K3969" s="22" t="s">
        <v>15</v>
      </c>
      <c r="L3969" s="26">
        <v>45100</v>
      </c>
      <c r="M3969" s="27">
        <f t="shared" si="47"/>
        <v>45100</v>
      </c>
    </row>
    <row r="3970" spans="1:13" ht="22.5" customHeight="1">
      <c r="A3970" s="22" t="s">
        <v>3991</v>
      </c>
      <c r="B3970" s="23" t="s">
        <v>17</v>
      </c>
      <c r="C3970" s="22" t="str">
        <f>IF(OR($B3970="Unknown",$B3970="Error",$B3970=""),IFERROR(VLOOKUP($F3970, '02_UnitPriceRef'!$F$3:$G$10,2,FALSE),"N/A"),$B3970)</f>
        <v>Cookie</v>
      </c>
      <c r="D3970" s="24">
        <v>4</v>
      </c>
      <c r="E3970" s="22">
        <f t="shared" si="45"/>
        <v>4</v>
      </c>
      <c r="F3970" s="24">
        <v>1</v>
      </c>
      <c r="G3970" s="22">
        <f>IF(OR($F3970="ERROR",$F3970="UNKNOWN",$F3970=""),IFERROR(VLOOKUP($C3970,'02_UnitPriceRef'!$E$3:$F$10,2,0),IF(OR($D3970="Error",$D3970="UNKNOWN",$D3970=""),0,H3970/D3970)),$F3970)</f>
        <v>1</v>
      </c>
      <c r="H3970" s="24">
        <v>4</v>
      </c>
      <c r="I3970" s="22">
        <f t="shared" si="46"/>
        <v>4</v>
      </c>
      <c r="J3970" s="22" t="s">
        <v>14</v>
      </c>
      <c r="K3970" s="22" t="s">
        <v>20</v>
      </c>
      <c r="L3970" s="26">
        <v>45074</v>
      </c>
      <c r="M3970" s="27">
        <f t="shared" si="47"/>
        <v>45074</v>
      </c>
    </row>
    <row r="3971" spans="1:13" ht="22.5" customHeight="1">
      <c r="A3971" s="22" t="s">
        <v>3992</v>
      </c>
      <c r="B3971" s="23" t="s">
        <v>39</v>
      </c>
      <c r="C3971" s="22" t="str">
        <f>IF(OR($B3971="Unknown",$B3971="Error",$B3971=""),IFERROR(VLOOKUP($F3971, '02_UnitPriceRef'!$F$3:$G$10,2,FALSE),"N/A"),$B3971)</f>
        <v>Juice</v>
      </c>
      <c r="D3971" s="24">
        <v>4</v>
      </c>
      <c r="E3971" s="22">
        <f t="shared" si="45"/>
        <v>4</v>
      </c>
      <c r="F3971" s="24">
        <v>3</v>
      </c>
      <c r="G3971" s="22">
        <f>IF(OR($F3971="ERROR",$F3971="UNKNOWN",$F3971=""),IFERROR(VLOOKUP($C3971,'02_UnitPriceRef'!$E$3:$F$10,2,0),IF(OR($D3971="Error",$D3971="UNKNOWN",$D3971=""),0,H3971/D3971)),$F3971)</f>
        <v>3</v>
      </c>
      <c r="H3971" s="24">
        <v>12</v>
      </c>
      <c r="I3971" s="22">
        <f t="shared" si="46"/>
        <v>12</v>
      </c>
      <c r="J3971" s="22" t="s">
        <v>10</v>
      </c>
      <c r="K3971" s="22" t="s">
        <v>15</v>
      </c>
      <c r="L3971" s="26">
        <v>45067</v>
      </c>
      <c r="M3971" s="27">
        <f t="shared" si="47"/>
        <v>45067</v>
      </c>
    </row>
    <row r="3972" spans="1:13" ht="22.5" customHeight="1">
      <c r="A3972" s="22" t="s">
        <v>3993</v>
      </c>
      <c r="B3972" s="23" t="s">
        <v>35</v>
      </c>
      <c r="C3972" s="22" t="str">
        <f>IF(OR($B3972="Unknown",$B3972="Error",$B3972=""),IFERROR(VLOOKUP($F3972, '02_UnitPriceRef'!$F$3:$G$10,2,FALSE),"N/A"),$B3972)</f>
        <v>Tea</v>
      </c>
      <c r="D3972" s="24">
        <v>5</v>
      </c>
      <c r="E3972" s="22">
        <f t="shared" si="45"/>
        <v>5</v>
      </c>
      <c r="F3972" s="24">
        <v>1.5</v>
      </c>
      <c r="G3972" s="22">
        <f>IF(OR($F3972="ERROR",$F3972="UNKNOWN",$F3972=""),IFERROR(VLOOKUP($C3972,'02_UnitPriceRef'!$E$3:$F$10,2,0),IF(OR($D3972="Error",$D3972="UNKNOWN",$D3972=""),0,H3972/D3972)),$F3972)</f>
        <v>1.5</v>
      </c>
      <c r="H3972" s="24">
        <v>7.5</v>
      </c>
      <c r="I3972" s="22">
        <f t="shared" si="46"/>
        <v>7.5</v>
      </c>
      <c r="J3972" s="22" t="s">
        <v>22</v>
      </c>
      <c r="K3972" s="22" t="s">
        <v>11</v>
      </c>
      <c r="L3972" s="26">
        <v>45198</v>
      </c>
      <c r="M3972" s="27">
        <f t="shared" si="47"/>
        <v>45198</v>
      </c>
    </row>
    <row r="3973" spans="1:13" ht="22.5" customHeight="1">
      <c r="A3973" s="22" t="s">
        <v>3994</v>
      </c>
      <c r="B3973" s="23" t="s">
        <v>17</v>
      </c>
      <c r="C3973" s="22" t="str">
        <f>IF(OR($B3973="Unknown",$B3973="Error",$B3973=""),IFERROR(VLOOKUP($F3973, '02_UnitPriceRef'!$F$3:$G$10,2,FALSE),"N/A"),$B3973)</f>
        <v>Cookie</v>
      </c>
      <c r="D3973" s="24">
        <v>5</v>
      </c>
      <c r="E3973" s="22">
        <f t="shared" si="45"/>
        <v>5</v>
      </c>
      <c r="F3973" s="24">
        <v>1</v>
      </c>
      <c r="G3973" s="22">
        <f>IF(OR($F3973="ERROR",$F3973="UNKNOWN",$F3973=""),IFERROR(VLOOKUP($C3973,'02_UnitPriceRef'!$E$3:$F$10,2,0),IF(OR($D3973="Error",$D3973="UNKNOWN",$D3973=""),0,H3973/D3973)),$F3973)</f>
        <v>1</v>
      </c>
      <c r="H3973" s="24">
        <v>5</v>
      </c>
      <c r="I3973" s="22">
        <f t="shared" si="46"/>
        <v>5</v>
      </c>
      <c r="J3973" s="22" t="s">
        <v>22</v>
      </c>
      <c r="K3973" s="22" t="s">
        <v>20</v>
      </c>
      <c r="L3973" s="26">
        <v>45196</v>
      </c>
      <c r="M3973" s="27">
        <f t="shared" si="47"/>
        <v>45196</v>
      </c>
    </row>
    <row r="3974" spans="1:13" ht="22.5" customHeight="1">
      <c r="A3974" s="22" t="s">
        <v>3995</v>
      </c>
      <c r="B3974" s="23" t="s">
        <v>13</v>
      </c>
      <c r="C3974" s="22" t="str">
        <f>IF(OR($B3974="Unknown",$B3974="Error",$B3974=""),IFERROR(VLOOKUP($F3974, '02_UnitPriceRef'!$F$3:$G$10,2,FALSE),"N/A"),$B3974)</f>
        <v>Cake</v>
      </c>
      <c r="D3974" s="24">
        <v>3</v>
      </c>
      <c r="E3974" s="22">
        <f t="shared" si="45"/>
        <v>3</v>
      </c>
      <c r="F3974" s="24">
        <v>3</v>
      </c>
      <c r="G3974" s="22">
        <f>IF(OR($F3974="ERROR",$F3974="UNKNOWN",$F3974=""),IFERROR(VLOOKUP($C3974,'02_UnitPriceRef'!$E$3:$F$10,2,0),IF(OR($D3974="Error",$D3974="UNKNOWN",$D3974=""),0,H3974/D3974)),$F3974)</f>
        <v>3</v>
      </c>
      <c r="H3974" s="24">
        <v>9</v>
      </c>
      <c r="I3974" s="22">
        <f t="shared" si="46"/>
        <v>9</v>
      </c>
      <c r="J3974" s="22" t="s">
        <v>22</v>
      </c>
      <c r="K3974" s="22" t="s">
        <v>15</v>
      </c>
      <c r="L3974" s="26">
        <v>44999</v>
      </c>
      <c r="M3974" s="27">
        <f t="shared" si="47"/>
        <v>44999</v>
      </c>
    </row>
    <row r="3975" spans="1:13" ht="22.5" customHeight="1">
      <c r="A3975" s="22" t="s">
        <v>3996</v>
      </c>
      <c r="B3975" s="23" t="s">
        <v>35</v>
      </c>
      <c r="C3975" s="22" t="str">
        <f>IF(OR($B3975="Unknown",$B3975="Error",$B3975=""),IFERROR(VLOOKUP($F3975, '02_UnitPriceRef'!$F$3:$G$10,2,FALSE),"N/A"),$B3975)</f>
        <v>Tea</v>
      </c>
      <c r="D3975" s="24">
        <v>1</v>
      </c>
      <c r="E3975" s="22">
        <f t="shared" si="45"/>
        <v>1</v>
      </c>
      <c r="F3975" s="24">
        <v>1.5</v>
      </c>
      <c r="G3975" s="22">
        <f>IF(OR($F3975="ERROR",$F3975="UNKNOWN",$F3975=""),IFERROR(VLOOKUP($C3975,'02_UnitPriceRef'!$E$3:$F$10,2,0),IF(OR($D3975="Error",$D3975="UNKNOWN",$D3975=""),0,H3975/D3975)),$F3975)</f>
        <v>1.5</v>
      </c>
      <c r="H3975" s="24">
        <v>1.5</v>
      </c>
      <c r="I3975" s="22">
        <f t="shared" si="46"/>
        <v>1.5</v>
      </c>
      <c r="J3975" s="22" t="s">
        <v>20</v>
      </c>
      <c r="K3975" s="22" t="s">
        <v>11</v>
      </c>
      <c r="L3975" s="26">
        <v>45221</v>
      </c>
      <c r="M3975" s="27">
        <f t="shared" si="47"/>
        <v>45221</v>
      </c>
    </row>
    <row r="3976" spans="1:13" ht="22.5" customHeight="1">
      <c r="A3976" s="22" t="s">
        <v>3997</v>
      </c>
      <c r="B3976" s="23" t="s">
        <v>10031</v>
      </c>
      <c r="C3976" s="22" t="str">
        <f>IF(OR($B3976="Unknown",$B3976="Error",$B3976=""),IFERROR(VLOOKUP($F3976, '02_UnitPriceRef'!$F$3:$G$10,2,FALSE),"N/A"),$B3976)</f>
        <v>Sandwich/Smoothie</v>
      </c>
      <c r="D3976" s="23"/>
      <c r="E3976" s="22">
        <f t="shared" si="45"/>
        <v>3</v>
      </c>
      <c r="F3976" s="24">
        <v>4</v>
      </c>
      <c r="G3976" s="22">
        <f>IF(OR($F3976="ERROR",$F3976="UNKNOWN",$F3976=""),IFERROR(VLOOKUP($C3976,'02_UnitPriceRef'!$E$3:$F$10,2,0),IF(OR($D3976="Error",$D3976="UNKNOWN",$D3976=""),0,H3976/D3976)),$F3976)</f>
        <v>4</v>
      </c>
      <c r="H3976" s="24">
        <v>12</v>
      </c>
      <c r="I3976" s="22">
        <f t="shared" si="46"/>
        <v>12</v>
      </c>
      <c r="J3976" s="22" t="s">
        <v>20</v>
      </c>
      <c r="K3976" s="22" t="s">
        <v>15</v>
      </c>
      <c r="L3976" s="26">
        <v>45154</v>
      </c>
      <c r="M3976" s="27">
        <f t="shared" si="47"/>
        <v>45154</v>
      </c>
    </row>
    <row r="3977" spans="1:13" ht="22.5" customHeight="1">
      <c r="A3977" s="22" t="s">
        <v>3998</v>
      </c>
      <c r="B3977" s="23" t="s">
        <v>9</v>
      </c>
      <c r="C3977" s="22" t="str">
        <f>IF(OR($B3977="Unknown",$B3977="Error",$B3977=""),IFERROR(VLOOKUP($F3977, '02_UnitPriceRef'!$F$3:$G$10,2,FALSE),"N/A"),$B3977)</f>
        <v>Coffee</v>
      </c>
      <c r="D3977" s="24">
        <v>3</v>
      </c>
      <c r="E3977" s="22">
        <f t="shared" si="45"/>
        <v>3</v>
      </c>
      <c r="F3977" s="24">
        <v>2</v>
      </c>
      <c r="G3977" s="22">
        <f>IF(OR($F3977="ERROR",$F3977="UNKNOWN",$F3977=""),IFERROR(VLOOKUP($C3977,'02_UnitPriceRef'!$E$3:$F$10,2,0),IF(OR($D3977="Error",$D3977="UNKNOWN",$D3977=""),0,H3977/D3977)),$F3977)</f>
        <v>2</v>
      </c>
      <c r="H3977" s="24">
        <v>6</v>
      </c>
      <c r="I3977" s="22">
        <f t="shared" si="46"/>
        <v>6</v>
      </c>
      <c r="J3977" s="22" t="s">
        <v>22</v>
      </c>
      <c r="K3977" s="22" t="s">
        <v>11</v>
      </c>
      <c r="L3977" s="26">
        <v>45271</v>
      </c>
      <c r="M3977" s="27">
        <f t="shared" si="47"/>
        <v>45271</v>
      </c>
    </row>
    <row r="3978" spans="1:13" ht="22.5" customHeight="1">
      <c r="A3978" s="22" t="s">
        <v>3999</v>
      </c>
      <c r="B3978" s="23" t="s">
        <v>19</v>
      </c>
      <c r="C3978" s="22" t="str">
        <f>IF(OR($B3978="Unknown",$B3978="Error",$B3978=""),IFERROR(VLOOKUP($F3978, '02_UnitPriceRef'!$F$3:$G$10,2,FALSE),"N/A"),$B3978)</f>
        <v>Salad</v>
      </c>
      <c r="D3978" s="24">
        <v>3</v>
      </c>
      <c r="E3978" s="22">
        <f t="shared" si="45"/>
        <v>3</v>
      </c>
      <c r="F3978" s="24">
        <v>5</v>
      </c>
      <c r="G3978" s="22">
        <f>IF(OR($F3978="ERROR",$F3978="UNKNOWN",$F3978=""),IFERROR(VLOOKUP($C3978,'02_UnitPriceRef'!$E$3:$F$10,2,0),IF(OR($D3978="Error",$D3978="UNKNOWN",$D3978=""),0,H3978/D3978)),$F3978)</f>
        <v>5</v>
      </c>
      <c r="H3978" s="24">
        <v>15</v>
      </c>
      <c r="I3978" s="22">
        <f t="shared" si="46"/>
        <v>15</v>
      </c>
      <c r="J3978" s="22" t="s">
        <v>22</v>
      </c>
      <c r="K3978" s="22" t="s">
        <v>20</v>
      </c>
      <c r="L3978" s="26">
        <v>45025</v>
      </c>
      <c r="M3978" s="27">
        <f t="shared" si="47"/>
        <v>45025</v>
      </c>
    </row>
    <row r="3979" spans="1:13" ht="22.5" customHeight="1">
      <c r="A3979" s="22" t="s">
        <v>4000</v>
      </c>
      <c r="B3979" s="23" t="s">
        <v>39</v>
      </c>
      <c r="C3979" s="22" t="str">
        <f>IF(OR($B3979="Unknown",$B3979="Error",$B3979=""),IFERROR(VLOOKUP($F3979, '02_UnitPriceRef'!$F$3:$G$10,2,FALSE),"N/A"),$B3979)</f>
        <v>Juice</v>
      </c>
      <c r="D3979" s="24">
        <v>3</v>
      </c>
      <c r="E3979" s="22">
        <f t="shared" si="45"/>
        <v>3</v>
      </c>
      <c r="F3979" s="24">
        <v>3</v>
      </c>
      <c r="G3979" s="22">
        <f>IF(OR($F3979="ERROR",$F3979="UNKNOWN",$F3979=""),IFERROR(VLOOKUP($C3979,'02_UnitPriceRef'!$E$3:$F$10,2,0),IF(OR($D3979="Error",$D3979="UNKNOWN",$D3979=""),0,H3979/D3979)),$F3979)</f>
        <v>3</v>
      </c>
      <c r="H3979" s="24">
        <v>9</v>
      </c>
      <c r="I3979" s="22">
        <f t="shared" si="46"/>
        <v>9</v>
      </c>
      <c r="J3979" s="22" t="s">
        <v>20</v>
      </c>
      <c r="K3979" s="22" t="s">
        <v>15</v>
      </c>
      <c r="L3979" s="26">
        <v>45095</v>
      </c>
      <c r="M3979" s="27">
        <f t="shared" si="47"/>
        <v>45095</v>
      </c>
    </row>
    <row r="3980" spans="1:13" ht="22.5" customHeight="1">
      <c r="A3980" s="22" t="s">
        <v>4001</v>
      </c>
      <c r="B3980" s="23" t="s">
        <v>27</v>
      </c>
      <c r="C3980" s="22" t="str">
        <f>IF(OR($B3980="Unknown",$B3980="Error",$B3980=""),IFERROR(VLOOKUP($F3980, '02_UnitPriceRef'!$F$3:$G$10,2,FALSE),"N/A"),$B3980)</f>
        <v>Sandwich</v>
      </c>
      <c r="D3980" s="24">
        <v>4</v>
      </c>
      <c r="E3980" s="22">
        <f t="shared" si="45"/>
        <v>4</v>
      </c>
      <c r="F3980" s="24">
        <v>4</v>
      </c>
      <c r="G3980" s="22">
        <f>IF(OR($F3980="ERROR",$F3980="UNKNOWN",$F3980=""),IFERROR(VLOOKUP($C3980,'02_UnitPriceRef'!$E$3:$F$10,2,0),IF(OR($D3980="Error",$D3980="UNKNOWN",$D3980=""),0,H3980/D3980)),$F3980)</f>
        <v>4</v>
      </c>
      <c r="H3980" s="24">
        <v>16</v>
      </c>
      <c r="I3980" s="22">
        <f t="shared" si="46"/>
        <v>16</v>
      </c>
      <c r="J3980" s="22" t="s">
        <v>14</v>
      </c>
      <c r="K3980" s="22" t="s">
        <v>11</v>
      </c>
      <c r="L3980" s="26">
        <v>45003</v>
      </c>
      <c r="M3980" s="27">
        <f t="shared" si="47"/>
        <v>45003</v>
      </c>
    </row>
    <row r="3981" spans="1:13" ht="22.5" customHeight="1">
      <c r="A3981" s="22" t="s">
        <v>4002</v>
      </c>
      <c r="B3981" s="23" t="s">
        <v>13</v>
      </c>
      <c r="C3981" s="22" t="str">
        <f>IF(OR($B3981="Unknown",$B3981="Error",$B3981=""),IFERROR(VLOOKUP($F3981, '02_UnitPriceRef'!$F$3:$G$10,2,FALSE),"N/A"),$B3981)</f>
        <v>Cake</v>
      </c>
      <c r="D3981" s="24">
        <v>4</v>
      </c>
      <c r="E3981" s="22">
        <f t="shared" si="45"/>
        <v>4</v>
      </c>
      <c r="F3981" s="24">
        <v>3</v>
      </c>
      <c r="G3981" s="22">
        <f>IF(OR($F3981="ERROR",$F3981="UNKNOWN",$F3981=""),IFERROR(VLOOKUP($C3981,'02_UnitPriceRef'!$E$3:$F$10,2,0),IF(OR($D3981="Error",$D3981="UNKNOWN",$D3981=""),0,H3981/D3981)),$F3981)</f>
        <v>3</v>
      </c>
      <c r="H3981" s="24">
        <v>12</v>
      </c>
      <c r="I3981" s="22">
        <f t="shared" si="46"/>
        <v>12</v>
      </c>
      <c r="J3981" s="22" t="s">
        <v>10</v>
      </c>
      <c r="K3981" s="22" t="s">
        <v>11</v>
      </c>
      <c r="L3981" s="26">
        <v>45239</v>
      </c>
      <c r="M3981" s="27">
        <f t="shared" si="47"/>
        <v>45239</v>
      </c>
    </row>
    <row r="3982" spans="1:13" ht="22.5" customHeight="1">
      <c r="A3982" s="22" t="s">
        <v>4003</v>
      </c>
      <c r="B3982" s="23" t="s">
        <v>19</v>
      </c>
      <c r="C3982" s="22" t="str">
        <f>IF(OR($B3982="Unknown",$B3982="Error",$B3982=""),IFERROR(VLOOKUP($F3982, '02_UnitPriceRef'!$F$3:$G$10,2,FALSE),"N/A"),$B3982)</f>
        <v>Salad</v>
      </c>
      <c r="D3982" s="24">
        <v>3</v>
      </c>
      <c r="E3982" s="22">
        <f t="shared" si="45"/>
        <v>3</v>
      </c>
      <c r="F3982" s="24">
        <v>5</v>
      </c>
      <c r="G3982" s="22">
        <f>IF(OR($F3982="ERROR",$F3982="UNKNOWN",$F3982=""),IFERROR(VLOOKUP($C3982,'02_UnitPriceRef'!$E$3:$F$10,2,0),IF(OR($D3982="Error",$D3982="UNKNOWN",$D3982=""),0,H3982/D3982)),$F3982)</f>
        <v>5</v>
      </c>
      <c r="H3982" s="24">
        <v>15</v>
      </c>
      <c r="I3982" s="22">
        <f t="shared" si="46"/>
        <v>15</v>
      </c>
      <c r="J3982" s="22" t="s">
        <v>10</v>
      </c>
      <c r="K3982" s="22" t="s">
        <v>11</v>
      </c>
      <c r="L3982" s="26">
        <v>45133</v>
      </c>
      <c r="M3982" s="27">
        <f t="shared" si="47"/>
        <v>45133</v>
      </c>
    </row>
    <row r="3983" spans="1:13" ht="22.5" customHeight="1">
      <c r="A3983" s="22" t="s">
        <v>4004</v>
      </c>
      <c r="B3983" s="23" t="s">
        <v>10031</v>
      </c>
      <c r="C3983" s="22" t="str">
        <f>IF(OR($B3983="Unknown",$B3983="Error",$B3983=""),IFERROR(VLOOKUP($F3983, '02_UnitPriceRef'!$F$3:$G$10,2,FALSE),"N/A"),$B3983)</f>
        <v>Salad</v>
      </c>
      <c r="D3983" s="24">
        <v>1</v>
      </c>
      <c r="E3983" s="22">
        <f t="shared" si="45"/>
        <v>1</v>
      </c>
      <c r="F3983" s="24">
        <v>5</v>
      </c>
      <c r="G3983" s="22">
        <f>IF(OR($F3983="ERROR",$F3983="UNKNOWN",$F3983=""),IFERROR(VLOOKUP($C3983,'02_UnitPriceRef'!$E$3:$F$10,2,0),IF(OR($D3983="Error",$D3983="UNKNOWN",$D3983=""),0,H3983/D3983)),$F3983)</f>
        <v>5</v>
      </c>
      <c r="H3983" s="24">
        <v>5</v>
      </c>
      <c r="I3983" s="22">
        <f t="shared" si="46"/>
        <v>5</v>
      </c>
      <c r="J3983" s="22" t="s">
        <v>20</v>
      </c>
      <c r="K3983" s="22" t="s">
        <v>20</v>
      </c>
      <c r="L3983" s="26">
        <v>45066</v>
      </c>
      <c r="M3983" s="27">
        <f t="shared" si="47"/>
        <v>45066</v>
      </c>
    </row>
    <row r="3984" spans="1:13" ht="22.5" customHeight="1">
      <c r="A3984" s="22" t="s">
        <v>4005</v>
      </c>
      <c r="B3984" s="23" t="s">
        <v>19</v>
      </c>
      <c r="C3984" s="22" t="str">
        <f>IF(OR($B3984="Unknown",$B3984="Error",$B3984=""),IFERROR(VLOOKUP($F3984, '02_UnitPriceRef'!$F$3:$G$10,2,FALSE),"N/A"),$B3984)</f>
        <v>Salad</v>
      </c>
      <c r="D3984" s="24">
        <v>2</v>
      </c>
      <c r="E3984" s="22">
        <f t="shared" si="45"/>
        <v>2</v>
      </c>
      <c r="F3984" s="24">
        <v>5</v>
      </c>
      <c r="G3984" s="22">
        <f>IF(OR($F3984="ERROR",$F3984="UNKNOWN",$F3984=""),IFERROR(VLOOKUP($C3984,'02_UnitPriceRef'!$E$3:$F$10,2,0),IF(OR($D3984="Error",$D3984="UNKNOWN",$D3984=""),0,H3984/D3984)),$F3984)</f>
        <v>5</v>
      </c>
      <c r="H3984" s="24">
        <v>10</v>
      </c>
      <c r="I3984" s="22">
        <f t="shared" si="46"/>
        <v>10</v>
      </c>
      <c r="J3984" s="22" t="s">
        <v>20</v>
      </c>
      <c r="K3984" s="22" t="s">
        <v>15</v>
      </c>
      <c r="L3984" s="26">
        <v>45136</v>
      </c>
      <c r="M3984" s="27">
        <f t="shared" si="47"/>
        <v>45136</v>
      </c>
    </row>
    <row r="3985" spans="1:13" ht="22.5" customHeight="1">
      <c r="A3985" s="22" t="s">
        <v>4006</v>
      </c>
      <c r="B3985" s="23" t="s">
        <v>9</v>
      </c>
      <c r="C3985" s="22" t="str">
        <f>IF(OR($B3985="Unknown",$B3985="Error",$B3985=""),IFERROR(VLOOKUP($F3985, '02_UnitPriceRef'!$F$3:$G$10,2,FALSE),"N/A"),$B3985)</f>
        <v>Coffee</v>
      </c>
      <c r="D3985" s="24">
        <v>3</v>
      </c>
      <c r="E3985" s="22">
        <f t="shared" si="45"/>
        <v>3</v>
      </c>
      <c r="F3985" s="24">
        <v>2</v>
      </c>
      <c r="G3985" s="22">
        <f>IF(OR($F3985="ERROR",$F3985="UNKNOWN",$F3985=""),IFERROR(VLOOKUP($C3985,'02_UnitPriceRef'!$E$3:$F$10,2,0),IF(OR($D3985="Error",$D3985="UNKNOWN",$D3985=""),0,H3985/D3985)),$F3985)</f>
        <v>2</v>
      </c>
      <c r="H3985" s="24">
        <v>6</v>
      </c>
      <c r="I3985" s="22">
        <f t="shared" si="46"/>
        <v>6</v>
      </c>
      <c r="J3985" s="22" t="s">
        <v>20</v>
      </c>
      <c r="K3985" s="22" t="s">
        <v>11</v>
      </c>
      <c r="L3985" s="26">
        <v>44966</v>
      </c>
      <c r="M3985" s="27">
        <f t="shared" si="47"/>
        <v>44966</v>
      </c>
    </row>
    <row r="3986" spans="1:13" ht="22.5" customHeight="1">
      <c r="A3986" s="22" t="s">
        <v>4007</v>
      </c>
      <c r="B3986" s="23" t="s">
        <v>27</v>
      </c>
      <c r="C3986" s="22" t="str">
        <f>IF(OR($B3986="Unknown",$B3986="Error",$B3986=""),IFERROR(VLOOKUP($F3986, '02_UnitPriceRef'!$F$3:$G$10,2,FALSE),"N/A"),$B3986)</f>
        <v>Sandwich</v>
      </c>
      <c r="D3986" s="24">
        <v>1</v>
      </c>
      <c r="E3986" s="22">
        <f t="shared" si="45"/>
        <v>1</v>
      </c>
      <c r="F3986" s="23" t="s">
        <v>10031</v>
      </c>
      <c r="G3986" s="22">
        <f>IF(OR($F3986="ERROR",$F3986="UNKNOWN",$F3986=""),IFERROR(VLOOKUP($C3986,'02_UnitPriceRef'!$E$3:$F$10,2,0),IF(OR($D3986="Error",$D3986="UNKNOWN",$D3986=""),0,H3986/D3986)),$F3986)</f>
        <v>4</v>
      </c>
      <c r="H3986" s="24">
        <v>4</v>
      </c>
      <c r="I3986" s="22">
        <f t="shared" si="46"/>
        <v>4</v>
      </c>
      <c r="J3986" s="22" t="s">
        <v>22</v>
      </c>
      <c r="K3986" s="22" t="s">
        <v>11</v>
      </c>
      <c r="L3986" s="26">
        <v>45273</v>
      </c>
      <c r="M3986" s="27">
        <f t="shared" si="47"/>
        <v>45273</v>
      </c>
    </row>
    <row r="3987" spans="1:13" ht="22.5" customHeight="1">
      <c r="A3987" s="22" t="s">
        <v>4008</v>
      </c>
      <c r="B3987" s="23" t="s">
        <v>27</v>
      </c>
      <c r="C3987" s="22" t="str">
        <f>IF(OR($B3987="Unknown",$B3987="Error",$B3987=""),IFERROR(VLOOKUP($F3987, '02_UnitPriceRef'!$F$3:$G$10,2,FALSE),"N/A"),$B3987)</f>
        <v>Sandwich</v>
      </c>
      <c r="D3987" s="24">
        <v>2</v>
      </c>
      <c r="E3987" s="22">
        <f t="shared" si="45"/>
        <v>2</v>
      </c>
      <c r="F3987" s="24">
        <v>4</v>
      </c>
      <c r="G3987" s="22">
        <f>IF(OR($F3987="ERROR",$F3987="UNKNOWN",$F3987=""),IFERROR(VLOOKUP($C3987,'02_UnitPriceRef'!$E$3:$F$10,2,0),IF(OR($D3987="Error",$D3987="UNKNOWN",$D3987=""),0,H3987/D3987)),$F3987)</f>
        <v>4</v>
      </c>
      <c r="H3987" s="24">
        <v>8</v>
      </c>
      <c r="I3987" s="22">
        <f t="shared" si="46"/>
        <v>8</v>
      </c>
      <c r="J3987" s="22" t="s">
        <v>10</v>
      </c>
      <c r="K3987" s="22" t="s">
        <v>20</v>
      </c>
      <c r="L3987" s="26">
        <v>45050</v>
      </c>
      <c r="M3987" s="27">
        <f t="shared" si="47"/>
        <v>45050</v>
      </c>
    </row>
    <row r="3988" spans="1:13" ht="22.5" customHeight="1">
      <c r="A3988" s="22" t="s">
        <v>4009</v>
      </c>
      <c r="B3988" s="23" t="s">
        <v>13</v>
      </c>
      <c r="C3988" s="22" t="str">
        <f>IF(OR($B3988="Unknown",$B3988="Error",$B3988=""),IFERROR(VLOOKUP($F3988, '02_UnitPriceRef'!$F$3:$G$10,2,FALSE),"N/A"),$B3988)</f>
        <v>Cake</v>
      </c>
      <c r="D3988" s="24">
        <v>5</v>
      </c>
      <c r="E3988" s="22">
        <f t="shared" si="45"/>
        <v>5</v>
      </c>
      <c r="F3988" s="24">
        <v>3</v>
      </c>
      <c r="G3988" s="22">
        <f>IF(OR($F3988="ERROR",$F3988="UNKNOWN",$F3988=""),IFERROR(VLOOKUP($C3988,'02_UnitPriceRef'!$E$3:$F$10,2,0),IF(OR($D3988="Error",$D3988="UNKNOWN",$D3988=""),0,H3988/D3988)),$F3988)</f>
        <v>3</v>
      </c>
      <c r="H3988" s="24">
        <v>15</v>
      </c>
      <c r="I3988" s="22">
        <f t="shared" si="46"/>
        <v>15</v>
      </c>
      <c r="J3988" s="22" t="s">
        <v>22</v>
      </c>
      <c r="K3988" s="22" t="s">
        <v>15</v>
      </c>
      <c r="L3988" s="26">
        <v>45223</v>
      </c>
      <c r="M3988" s="27">
        <f t="shared" si="47"/>
        <v>45223</v>
      </c>
    </row>
    <row r="3989" spans="1:13" ht="22.5" customHeight="1">
      <c r="A3989" s="22" t="s">
        <v>4010</v>
      </c>
      <c r="B3989" s="23" t="s">
        <v>27</v>
      </c>
      <c r="C3989" s="22" t="str">
        <f>IF(OR($B3989="Unknown",$B3989="Error",$B3989=""),IFERROR(VLOOKUP($F3989, '02_UnitPriceRef'!$F$3:$G$10,2,FALSE),"N/A"),$B3989)</f>
        <v>Sandwich</v>
      </c>
      <c r="D3989" s="24">
        <v>1</v>
      </c>
      <c r="E3989" s="22">
        <f t="shared" si="45"/>
        <v>1</v>
      </c>
      <c r="F3989" s="24">
        <v>4</v>
      </c>
      <c r="G3989" s="22">
        <f>IF(OR($F3989="ERROR",$F3989="UNKNOWN",$F3989=""),IFERROR(VLOOKUP($C3989,'02_UnitPriceRef'!$E$3:$F$10,2,0),IF(OR($D3989="Error",$D3989="UNKNOWN",$D3989=""),0,H3989/D3989)),$F3989)</f>
        <v>4</v>
      </c>
      <c r="H3989" s="24">
        <v>4</v>
      </c>
      <c r="I3989" s="22">
        <f t="shared" si="46"/>
        <v>4</v>
      </c>
      <c r="J3989" s="22" t="s">
        <v>10</v>
      </c>
      <c r="K3989" s="22" t="s">
        <v>11</v>
      </c>
      <c r="L3989" s="26">
        <v>45022</v>
      </c>
      <c r="M3989" s="27">
        <f t="shared" si="47"/>
        <v>45022</v>
      </c>
    </row>
    <row r="3990" spans="1:13" ht="22.5" customHeight="1">
      <c r="A3990" s="22" t="s">
        <v>4011</v>
      </c>
      <c r="B3990" s="23" t="s">
        <v>10030</v>
      </c>
      <c r="C3990" s="22" t="str">
        <f>IF(OR($B3990="Unknown",$B3990="Error",$B3990=""),IFERROR(VLOOKUP($F3990, '02_UnitPriceRef'!$F$3:$G$10,2,FALSE),"N/A"),$B3990)</f>
        <v>Coffee</v>
      </c>
      <c r="D3990" s="24">
        <v>5</v>
      </c>
      <c r="E3990" s="22">
        <f t="shared" si="45"/>
        <v>5</v>
      </c>
      <c r="F3990" s="24">
        <v>2</v>
      </c>
      <c r="G3990" s="22">
        <f>IF(OR($F3990="ERROR",$F3990="UNKNOWN",$F3990=""),IFERROR(VLOOKUP($C3990,'02_UnitPriceRef'!$E$3:$F$10,2,0),IF(OR($D3990="Error",$D3990="UNKNOWN",$D3990=""),0,H3990/D3990)),$F3990)</f>
        <v>2</v>
      </c>
      <c r="H3990" s="24">
        <v>10</v>
      </c>
      <c r="I3990" s="22">
        <f t="shared" si="46"/>
        <v>10</v>
      </c>
      <c r="J3990" s="22" t="s">
        <v>20</v>
      </c>
      <c r="K3990" s="22" t="s">
        <v>20</v>
      </c>
      <c r="L3990" s="26">
        <v>45225</v>
      </c>
      <c r="M3990" s="27">
        <f t="shared" si="47"/>
        <v>45225</v>
      </c>
    </row>
    <row r="3991" spans="1:13" ht="22.5" customHeight="1">
      <c r="A3991" s="22" t="s">
        <v>4012</v>
      </c>
      <c r="B3991" s="23" t="s">
        <v>9</v>
      </c>
      <c r="C3991" s="22" t="str">
        <f>IF(OR($B3991="Unknown",$B3991="Error",$B3991=""),IFERROR(VLOOKUP($F3991, '02_UnitPriceRef'!$F$3:$G$10,2,FALSE),"N/A"),$B3991)</f>
        <v>Coffee</v>
      </c>
      <c r="D3991" s="24">
        <v>4</v>
      </c>
      <c r="E3991" s="22">
        <f t="shared" si="45"/>
        <v>4</v>
      </c>
      <c r="F3991" s="24">
        <v>2</v>
      </c>
      <c r="G3991" s="22">
        <f>IF(OR($F3991="ERROR",$F3991="UNKNOWN",$F3991=""),IFERROR(VLOOKUP($C3991,'02_UnitPriceRef'!$E$3:$F$10,2,0),IF(OR($D3991="Error",$D3991="UNKNOWN",$D3991=""),0,H3991/D3991)),$F3991)</f>
        <v>2</v>
      </c>
      <c r="H3991" s="24">
        <v>8</v>
      </c>
      <c r="I3991" s="22">
        <f t="shared" si="46"/>
        <v>8</v>
      </c>
      <c r="J3991" s="22" t="s">
        <v>14</v>
      </c>
      <c r="K3991" s="22" t="s">
        <v>11</v>
      </c>
      <c r="L3991" s="26">
        <v>45093</v>
      </c>
      <c r="M3991" s="27">
        <f t="shared" si="47"/>
        <v>45093</v>
      </c>
    </row>
    <row r="3992" spans="1:13" ht="22.5" customHeight="1">
      <c r="A3992" s="22" t="s">
        <v>4013</v>
      </c>
      <c r="B3992" s="23" t="s">
        <v>39</v>
      </c>
      <c r="C3992" s="22" t="str">
        <f>IF(OR($B3992="Unknown",$B3992="Error",$B3992=""),IFERROR(VLOOKUP($F3992, '02_UnitPriceRef'!$F$3:$G$10,2,FALSE),"N/A"),$B3992)</f>
        <v>Juice</v>
      </c>
      <c r="D3992" s="24">
        <v>2</v>
      </c>
      <c r="E3992" s="22">
        <f t="shared" si="45"/>
        <v>2</v>
      </c>
      <c r="F3992" s="24">
        <v>3</v>
      </c>
      <c r="G3992" s="22">
        <f>IF(OR($F3992="ERROR",$F3992="UNKNOWN",$F3992=""),IFERROR(VLOOKUP($C3992,'02_UnitPriceRef'!$E$3:$F$10,2,0),IF(OR($D3992="Error",$D3992="UNKNOWN",$D3992=""),0,H3992/D3992)),$F3992)</f>
        <v>3</v>
      </c>
      <c r="H3992" s="24">
        <v>6</v>
      </c>
      <c r="I3992" s="22">
        <f t="shared" si="46"/>
        <v>6</v>
      </c>
      <c r="J3992" s="22" t="s">
        <v>20</v>
      </c>
      <c r="K3992" s="22" t="s">
        <v>15</v>
      </c>
      <c r="L3992" s="26">
        <v>45284</v>
      </c>
      <c r="M3992" s="27">
        <f t="shared" si="47"/>
        <v>45284</v>
      </c>
    </row>
    <row r="3993" spans="1:13" ht="22.5" customHeight="1">
      <c r="A3993" s="22" t="s">
        <v>4014</v>
      </c>
      <c r="B3993" s="23"/>
      <c r="C3993" s="22" t="str">
        <f>IF(OR($B3993="Unknown",$B3993="Error",$B3993=""),IFERROR(VLOOKUP($F3993, '02_UnitPriceRef'!$F$3:$G$10,2,FALSE),"N/A"),$B3993)</f>
        <v>Sandwich/Smoothie</v>
      </c>
      <c r="D3993" s="24">
        <v>4</v>
      </c>
      <c r="E3993" s="22">
        <f t="shared" si="45"/>
        <v>4</v>
      </c>
      <c r="F3993" s="24">
        <v>4</v>
      </c>
      <c r="G3993" s="22">
        <f>IF(OR($F3993="ERROR",$F3993="UNKNOWN",$F3993=""),IFERROR(VLOOKUP($C3993,'02_UnitPriceRef'!$E$3:$F$10,2,0),IF(OR($D3993="Error",$D3993="UNKNOWN",$D3993=""),0,H3993/D3993)),$F3993)</f>
        <v>4</v>
      </c>
      <c r="H3993" s="24">
        <v>16</v>
      </c>
      <c r="I3993" s="22">
        <f t="shared" si="46"/>
        <v>16</v>
      </c>
      <c r="J3993" s="22" t="s">
        <v>14</v>
      </c>
      <c r="K3993" s="22" t="s">
        <v>20</v>
      </c>
      <c r="L3993" s="26">
        <v>45096</v>
      </c>
      <c r="M3993" s="27">
        <f t="shared" si="47"/>
        <v>45096</v>
      </c>
    </row>
    <row r="3994" spans="1:13" ht="22.5" customHeight="1">
      <c r="A3994" s="22" t="s">
        <v>4015</v>
      </c>
      <c r="B3994" s="23" t="s">
        <v>39</v>
      </c>
      <c r="C3994" s="22" t="str">
        <f>IF(OR($B3994="Unknown",$B3994="Error",$B3994=""),IFERROR(VLOOKUP($F3994, '02_UnitPriceRef'!$F$3:$G$10,2,FALSE),"N/A"),$B3994)</f>
        <v>Juice</v>
      </c>
      <c r="D3994" s="24">
        <v>5</v>
      </c>
      <c r="E3994" s="22">
        <f t="shared" si="45"/>
        <v>5</v>
      </c>
      <c r="F3994" s="24">
        <v>3</v>
      </c>
      <c r="G3994" s="22">
        <f>IF(OR($F3994="ERROR",$F3994="UNKNOWN",$F3994=""),IFERROR(VLOOKUP($C3994,'02_UnitPriceRef'!$E$3:$F$10,2,0),IF(OR($D3994="Error",$D3994="UNKNOWN",$D3994=""),0,H3994/D3994)),$F3994)</f>
        <v>3</v>
      </c>
      <c r="H3994" s="24">
        <v>15</v>
      </c>
      <c r="I3994" s="22">
        <f t="shared" si="46"/>
        <v>15</v>
      </c>
      <c r="J3994" s="22" t="s">
        <v>20</v>
      </c>
      <c r="K3994" s="22" t="s">
        <v>11</v>
      </c>
      <c r="L3994" s="26">
        <v>45018</v>
      </c>
      <c r="M3994" s="27">
        <f t="shared" si="47"/>
        <v>45018</v>
      </c>
    </row>
    <row r="3995" spans="1:13" ht="22.5" customHeight="1">
      <c r="A3995" s="22" t="s">
        <v>4016</v>
      </c>
      <c r="B3995" s="23" t="s">
        <v>9</v>
      </c>
      <c r="C3995" s="22" t="str">
        <f>IF(OR($B3995="Unknown",$B3995="Error",$B3995=""),IFERROR(VLOOKUP($F3995, '02_UnitPriceRef'!$F$3:$G$10,2,FALSE),"N/A"),$B3995)</f>
        <v>Coffee</v>
      </c>
      <c r="D3995" s="24">
        <v>5</v>
      </c>
      <c r="E3995" s="22">
        <f t="shared" si="45"/>
        <v>5</v>
      </c>
      <c r="F3995" s="24">
        <v>2</v>
      </c>
      <c r="G3995" s="22">
        <f>IF(OR($F3995="ERROR",$F3995="UNKNOWN",$F3995=""),IFERROR(VLOOKUP($C3995,'02_UnitPriceRef'!$E$3:$F$10,2,0),IF(OR($D3995="Error",$D3995="UNKNOWN",$D3995=""),0,H3995/D3995)),$F3995)</f>
        <v>2</v>
      </c>
      <c r="H3995" s="24">
        <v>10</v>
      </c>
      <c r="I3995" s="22">
        <f t="shared" si="46"/>
        <v>10</v>
      </c>
      <c r="J3995" s="22" t="s">
        <v>20</v>
      </c>
      <c r="K3995" s="22" t="s">
        <v>15</v>
      </c>
      <c r="L3995" s="26">
        <v>45206</v>
      </c>
      <c r="M3995" s="27">
        <f t="shared" si="47"/>
        <v>45206</v>
      </c>
    </row>
    <row r="3996" spans="1:13" ht="22.5" customHeight="1">
      <c r="A3996" s="22" t="s">
        <v>4017</v>
      </c>
      <c r="B3996" s="23" t="s">
        <v>39</v>
      </c>
      <c r="C3996" s="22" t="str">
        <f>IF(OR($B3996="Unknown",$B3996="Error",$B3996=""),IFERROR(VLOOKUP($F3996, '02_UnitPriceRef'!$F$3:$G$10,2,FALSE),"N/A"),$B3996)</f>
        <v>Juice</v>
      </c>
      <c r="D3996" s="24">
        <v>5</v>
      </c>
      <c r="E3996" s="22">
        <f t="shared" si="45"/>
        <v>5</v>
      </c>
      <c r="F3996" s="24">
        <v>3</v>
      </c>
      <c r="G3996" s="22">
        <f>IF(OR($F3996="ERROR",$F3996="UNKNOWN",$F3996=""),IFERROR(VLOOKUP($C3996,'02_UnitPriceRef'!$E$3:$F$10,2,0),IF(OR($D3996="Error",$D3996="UNKNOWN",$D3996=""),0,H3996/D3996)),$F3996)</f>
        <v>3</v>
      </c>
      <c r="H3996" s="24">
        <v>15</v>
      </c>
      <c r="I3996" s="22">
        <f t="shared" si="46"/>
        <v>15</v>
      </c>
      <c r="J3996" s="22" t="s">
        <v>14</v>
      </c>
      <c r="K3996" s="22" t="s">
        <v>20</v>
      </c>
      <c r="L3996" s="26">
        <v>45272</v>
      </c>
      <c r="M3996" s="27">
        <f t="shared" si="47"/>
        <v>45272</v>
      </c>
    </row>
    <row r="3997" spans="1:13" ht="22.5" customHeight="1">
      <c r="A3997" s="22" t="s">
        <v>4018</v>
      </c>
      <c r="B3997" s="23" t="s">
        <v>35</v>
      </c>
      <c r="C3997" s="22" t="str">
        <f>IF(OR($B3997="Unknown",$B3997="Error",$B3997=""),IFERROR(VLOOKUP($F3997, '02_UnitPriceRef'!$F$3:$G$10,2,FALSE),"N/A"),$B3997)</f>
        <v>Tea</v>
      </c>
      <c r="D3997" s="24">
        <v>5</v>
      </c>
      <c r="E3997" s="22">
        <f t="shared" si="45"/>
        <v>5</v>
      </c>
      <c r="F3997" s="24">
        <v>1.5</v>
      </c>
      <c r="G3997" s="22">
        <f>IF(OR($F3997="ERROR",$F3997="UNKNOWN",$F3997=""),IFERROR(VLOOKUP($C3997,'02_UnitPriceRef'!$E$3:$F$10,2,0),IF(OR($D3997="Error",$D3997="UNKNOWN",$D3997=""),0,H3997/D3997)),$F3997)</f>
        <v>1.5</v>
      </c>
      <c r="H3997" s="24">
        <v>7.5</v>
      </c>
      <c r="I3997" s="22">
        <f t="shared" si="46"/>
        <v>7.5</v>
      </c>
      <c r="J3997" s="22" t="s">
        <v>10</v>
      </c>
      <c r="K3997" s="22" t="s">
        <v>15</v>
      </c>
      <c r="L3997" s="26">
        <v>45227</v>
      </c>
      <c r="M3997" s="27">
        <f t="shared" si="47"/>
        <v>45227</v>
      </c>
    </row>
    <row r="3998" spans="1:13" ht="22.5" customHeight="1">
      <c r="A3998" s="22" t="s">
        <v>4019</v>
      </c>
      <c r="B3998" s="23" t="s">
        <v>27</v>
      </c>
      <c r="C3998" s="22" t="str">
        <f>IF(OR($B3998="Unknown",$B3998="Error",$B3998=""),IFERROR(VLOOKUP($F3998, '02_UnitPriceRef'!$F$3:$G$10,2,FALSE),"N/A"),$B3998)</f>
        <v>Sandwich</v>
      </c>
      <c r="D3998" s="24">
        <v>4</v>
      </c>
      <c r="E3998" s="22">
        <f t="shared" si="45"/>
        <v>4</v>
      </c>
      <c r="F3998" s="24">
        <v>4</v>
      </c>
      <c r="G3998" s="22">
        <f>IF(OR($F3998="ERROR",$F3998="UNKNOWN",$F3998=""),IFERROR(VLOOKUP($C3998,'02_UnitPriceRef'!$E$3:$F$10,2,0),IF(OR($D3998="Error",$D3998="UNKNOWN",$D3998=""),0,H3998/D3998)),$F3998)</f>
        <v>4</v>
      </c>
      <c r="H3998" s="23" t="s">
        <v>10031</v>
      </c>
      <c r="I3998" s="22">
        <f t="shared" si="46"/>
        <v>16</v>
      </c>
      <c r="J3998" s="22" t="s">
        <v>20</v>
      </c>
      <c r="K3998" s="22" t="s">
        <v>20</v>
      </c>
      <c r="L3998" s="26">
        <v>45138</v>
      </c>
      <c r="M3998" s="27">
        <f t="shared" si="47"/>
        <v>45138</v>
      </c>
    </row>
    <row r="3999" spans="1:13" ht="22.5" customHeight="1">
      <c r="A3999" s="22" t="s">
        <v>4020</v>
      </c>
      <c r="B3999" s="23" t="s">
        <v>39</v>
      </c>
      <c r="C3999" s="22" t="str">
        <f>IF(OR($B3999="Unknown",$B3999="Error",$B3999=""),IFERROR(VLOOKUP($F3999, '02_UnitPriceRef'!$F$3:$G$10,2,FALSE),"N/A"),$B3999)</f>
        <v>Juice</v>
      </c>
      <c r="D3999" s="24">
        <v>4</v>
      </c>
      <c r="E3999" s="22">
        <f t="shared" si="45"/>
        <v>4</v>
      </c>
      <c r="F3999" s="24">
        <v>3</v>
      </c>
      <c r="G3999" s="22">
        <f>IF(OR($F3999="ERROR",$F3999="UNKNOWN",$F3999=""),IFERROR(VLOOKUP($C3999,'02_UnitPriceRef'!$E$3:$F$10,2,0),IF(OR($D3999="Error",$D3999="UNKNOWN",$D3999=""),0,H3999/D3999)),$F3999)</f>
        <v>3</v>
      </c>
      <c r="H3999" s="23" t="s">
        <v>10030</v>
      </c>
      <c r="I3999" s="22">
        <f t="shared" si="46"/>
        <v>12</v>
      </c>
      <c r="J3999" s="22" t="s">
        <v>10</v>
      </c>
      <c r="K3999" s="22" t="s">
        <v>20</v>
      </c>
      <c r="L3999" s="26">
        <v>45223</v>
      </c>
      <c r="M3999" s="27">
        <f t="shared" si="47"/>
        <v>45223</v>
      </c>
    </row>
    <row r="4000" spans="1:13" ht="22.5" customHeight="1">
      <c r="A4000" s="22" t="s">
        <v>4021</v>
      </c>
      <c r="B4000" s="23" t="s">
        <v>17</v>
      </c>
      <c r="C4000" s="22" t="str">
        <f>IF(OR($B4000="Unknown",$B4000="Error",$B4000=""),IFERROR(VLOOKUP($F4000, '02_UnitPriceRef'!$F$3:$G$10,2,FALSE),"N/A"),$B4000)</f>
        <v>Cookie</v>
      </c>
      <c r="D4000" s="24">
        <v>1</v>
      </c>
      <c r="E4000" s="22">
        <f t="shared" si="45"/>
        <v>1</v>
      </c>
      <c r="F4000" s="24">
        <v>1</v>
      </c>
      <c r="G4000" s="22">
        <f>IF(OR($F4000="ERROR",$F4000="UNKNOWN",$F4000=""),IFERROR(VLOOKUP($C4000,'02_UnitPriceRef'!$E$3:$F$10,2,0),IF(OR($D4000="Error",$D4000="UNKNOWN",$D4000=""),0,H4000/D4000)),$F4000)</f>
        <v>1</v>
      </c>
      <c r="H4000" s="24">
        <v>1</v>
      </c>
      <c r="I4000" s="22">
        <f t="shared" si="46"/>
        <v>1</v>
      </c>
      <c r="J4000" s="22" t="s">
        <v>10</v>
      </c>
      <c r="K4000" s="22" t="s">
        <v>15</v>
      </c>
      <c r="L4000" s="26">
        <v>44964</v>
      </c>
      <c r="M4000" s="27">
        <f t="shared" si="47"/>
        <v>44964</v>
      </c>
    </row>
    <row r="4001" spans="1:13" ht="22.5" customHeight="1">
      <c r="A4001" s="22" t="s">
        <v>4022</v>
      </c>
      <c r="B4001" s="23" t="s">
        <v>17</v>
      </c>
      <c r="C4001" s="22" t="str">
        <f>IF(OR($B4001="Unknown",$B4001="Error",$B4001=""),IFERROR(VLOOKUP($F4001, '02_UnitPriceRef'!$F$3:$G$10,2,FALSE),"N/A"),$B4001)</f>
        <v>Cookie</v>
      </c>
      <c r="D4001" s="24">
        <v>5</v>
      </c>
      <c r="E4001" s="22">
        <f t="shared" si="45"/>
        <v>5</v>
      </c>
      <c r="F4001" s="24">
        <v>1</v>
      </c>
      <c r="G4001" s="22">
        <f>IF(OR($F4001="ERROR",$F4001="UNKNOWN",$F4001=""),IFERROR(VLOOKUP($C4001,'02_UnitPriceRef'!$E$3:$F$10,2,0),IF(OR($D4001="Error",$D4001="UNKNOWN",$D4001=""),0,H4001/D4001)),$F4001)</f>
        <v>1</v>
      </c>
      <c r="H4001" s="24">
        <v>5</v>
      </c>
      <c r="I4001" s="22">
        <f t="shared" si="46"/>
        <v>5</v>
      </c>
      <c r="J4001" s="22" t="s">
        <v>14</v>
      </c>
      <c r="K4001" s="22" t="s">
        <v>15</v>
      </c>
      <c r="L4001" s="26">
        <v>44976</v>
      </c>
      <c r="M4001" s="27">
        <f t="shared" si="47"/>
        <v>44976</v>
      </c>
    </row>
    <row r="4002" spans="1:13" ht="22.5" customHeight="1">
      <c r="A4002" s="22" t="s">
        <v>4023</v>
      </c>
      <c r="B4002" s="23" t="s">
        <v>17</v>
      </c>
      <c r="C4002" s="22" t="str">
        <f>IF(OR($B4002="Unknown",$B4002="Error",$B4002=""),IFERROR(VLOOKUP($F4002, '02_UnitPriceRef'!$F$3:$G$10,2,FALSE),"N/A"),$B4002)</f>
        <v>Cookie</v>
      </c>
      <c r="D4002" s="24">
        <v>1</v>
      </c>
      <c r="E4002" s="22">
        <f t="shared" si="45"/>
        <v>1</v>
      </c>
      <c r="F4002" s="24">
        <v>1</v>
      </c>
      <c r="G4002" s="22">
        <f>IF(OR($F4002="ERROR",$F4002="UNKNOWN",$F4002=""),IFERROR(VLOOKUP($C4002,'02_UnitPriceRef'!$E$3:$F$10,2,0),IF(OR($D4002="Error",$D4002="UNKNOWN",$D4002=""),0,H4002/D4002)),$F4002)</f>
        <v>1</v>
      </c>
      <c r="H4002" s="24">
        <v>1</v>
      </c>
      <c r="I4002" s="22">
        <f t="shared" si="46"/>
        <v>1</v>
      </c>
      <c r="J4002" s="22" t="s">
        <v>10</v>
      </c>
      <c r="K4002" s="22" t="s">
        <v>15</v>
      </c>
      <c r="L4002" s="26">
        <v>44998</v>
      </c>
      <c r="M4002" s="27">
        <f t="shared" si="47"/>
        <v>44998</v>
      </c>
    </row>
    <row r="4003" spans="1:13" ht="22.5" customHeight="1">
      <c r="A4003" s="22" t="s">
        <v>4024</v>
      </c>
      <c r="B4003" s="23" t="s">
        <v>13</v>
      </c>
      <c r="C4003" s="22" t="str">
        <f>IF(OR($B4003="Unknown",$B4003="Error",$B4003=""),IFERROR(VLOOKUP($F4003, '02_UnitPriceRef'!$F$3:$G$10,2,FALSE),"N/A"),$B4003)</f>
        <v>Cake</v>
      </c>
      <c r="D4003" s="24">
        <v>4</v>
      </c>
      <c r="E4003" s="22">
        <f t="shared" si="45"/>
        <v>4</v>
      </c>
      <c r="F4003" s="24">
        <v>3</v>
      </c>
      <c r="G4003" s="22">
        <f>IF(OR($F4003="ERROR",$F4003="UNKNOWN",$F4003=""),IFERROR(VLOOKUP($C4003,'02_UnitPriceRef'!$E$3:$F$10,2,0),IF(OR($D4003="Error",$D4003="UNKNOWN",$D4003=""),0,H4003/D4003)),$F4003)</f>
        <v>3</v>
      </c>
      <c r="H4003" s="24">
        <v>12</v>
      </c>
      <c r="I4003" s="22">
        <f t="shared" si="46"/>
        <v>12</v>
      </c>
      <c r="J4003" s="22" t="s">
        <v>22</v>
      </c>
      <c r="K4003" s="22" t="s">
        <v>20</v>
      </c>
      <c r="L4003" s="26">
        <v>45172</v>
      </c>
      <c r="M4003" s="27">
        <f t="shared" si="47"/>
        <v>45172</v>
      </c>
    </row>
    <row r="4004" spans="1:13" ht="22.5" customHeight="1">
      <c r="A4004" s="22" t="s">
        <v>4025</v>
      </c>
      <c r="B4004" s="23" t="s">
        <v>13</v>
      </c>
      <c r="C4004" s="22" t="str">
        <f>IF(OR($B4004="Unknown",$B4004="Error",$B4004=""),IFERROR(VLOOKUP($F4004, '02_UnitPriceRef'!$F$3:$G$10,2,FALSE),"N/A"),$B4004)</f>
        <v>Cake</v>
      </c>
      <c r="D4004" s="24">
        <v>4</v>
      </c>
      <c r="E4004" s="22">
        <f t="shared" si="45"/>
        <v>4</v>
      </c>
      <c r="F4004" s="24">
        <v>3</v>
      </c>
      <c r="G4004" s="22">
        <f>IF(OR($F4004="ERROR",$F4004="UNKNOWN",$F4004=""),IFERROR(VLOOKUP($C4004,'02_UnitPriceRef'!$E$3:$F$10,2,0),IF(OR($D4004="Error",$D4004="UNKNOWN",$D4004=""),0,H4004/D4004)),$F4004)</f>
        <v>3</v>
      </c>
      <c r="H4004" s="24">
        <v>12</v>
      </c>
      <c r="I4004" s="22">
        <f t="shared" si="46"/>
        <v>12</v>
      </c>
      <c r="J4004" s="22" t="s">
        <v>10</v>
      </c>
      <c r="K4004" s="22" t="s">
        <v>15</v>
      </c>
      <c r="L4004" s="26">
        <v>45103</v>
      </c>
      <c r="M4004" s="27">
        <f t="shared" si="47"/>
        <v>45103</v>
      </c>
    </row>
    <row r="4005" spans="1:13" ht="22.5" customHeight="1">
      <c r="A4005" s="22" t="s">
        <v>4026</v>
      </c>
      <c r="B4005" s="23"/>
      <c r="C4005" s="22" t="str">
        <f>IF(OR($B4005="Unknown",$B4005="Error",$B4005=""),IFERROR(VLOOKUP($F4005, '02_UnitPriceRef'!$F$3:$G$10,2,FALSE),"N/A"),$B4005)</f>
        <v>Cake</v>
      </c>
      <c r="D4005" s="24">
        <v>3</v>
      </c>
      <c r="E4005" s="22">
        <f t="shared" si="45"/>
        <v>3</v>
      </c>
      <c r="F4005" s="24">
        <v>3</v>
      </c>
      <c r="G4005" s="22">
        <f>IF(OR($F4005="ERROR",$F4005="UNKNOWN",$F4005=""),IFERROR(VLOOKUP($C4005,'02_UnitPriceRef'!$E$3:$F$10,2,0),IF(OR($D4005="Error",$D4005="UNKNOWN",$D4005=""),0,H4005/D4005)),$F4005)</f>
        <v>3</v>
      </c>
      <c r="H4005" s="23" t="s">
        <v>10030</v>
      </c>
      <c r="I4005" s="22">
        <f t="shared" si="46"/>
        <v>9</v>
      </c>
      <c r="J4005" s="22" t="s">
        <v>14</v>
      </c>
      <c r="K4005" s="22" t="s">
        <v>20</v>
      </c>
      <c r="L4005" s="26">
        <v>45285</v>
      </c>
      <c r="M4005" s="27">
        <f t="shared" si="47"/>
        <v>45285</v>
      </c>
    </row>
    <row r="4006" spans="1:13" ht="22.5" customHeight="1">
      <c r="A4006" s="22" t="s">
        <v>4027</v>
      </c>
      <c r="B4006" s="23" t="s">
        <v>35</v>
      </c>
      <c r="C4006" s="22" t="str">
        <f>IF(OR($B4006="Unknown",$B4006="Error",$B4006=""),IFERROR(VLOOKUP($F4006, '02_UnitPriceRef'!$F$3:$G$10,2,FALSE),"N/A"),$B4006)</f>
        <v>Tea</v>
      </c>
      <c r="D4006" s="24">
        <v>1</v>
      </c>
      <c r="E4006" s="22">
        <f t="shared" si="45"/>
        <v>1</v>
      </c>
      <c r="F4006" s="24">
        <v>1.5</v>
      </c>
      <c r="G4006" s="22">
        <f>IF(OR($F4006="ERROR",$F4006="UNKNOWN",$F4006=""),IFERROR(VLOOKUP($C4006,'02_UnitPriceRef'!$E$3:$F$10,2,0),IF(OR($D4006="Error",$D4006="UNKNOWN",$D4006=""),0,H4006/D4006)),$F4006)</f>
        <v>1.5</v>
      </c>
      <c r="H4006" s="24">
        <v>1.5</v>
      </c>
      <c r="I4006" s="22">
        <f t="shared" si="46"/>
        <v>1.5</v>
      </c>
      <c r="J4006" s="22" t="s">
        <v>10</v>
      </c>
      <c r="K4006" s="22" t="s">
        <v>20</v>
      </c>
      <c r="L4006" s="26">
        <v>45139</v>
      </c>
      <c r="M4006" s="27">
        <f t="shared" si="47"/>
        <v>45139</v>
      </c>
    </row>
    <row r="4007" spans="1:13" ht="22.5" customHeight="1">
      <c r="A4007" s="22" t="s">
        <v>4028</v>
      </c>
      <c r="B4007" s="23" t="s">
        <v>39</v>
      </c>
      <c r="C4007" s="22" t="str">
        <f>IF(OR($B4007="Unknown",$B4007="Error",$B4007=""),IFERROR(VLOOKUP($F4007, '02_UnitPriceRef'!$F$3:$G$10,2,FALSE),"N/A"),$B4007)</f>
        <v>Juice</v>
      </c>
      <c r="D4007" s="24">
        <v>3</v>
      </c>
      <c r="E4007" s="22">
        <f t="shared" si="45"/>
        <v>3</v>
      </c>
      <c r="F4007" s="24">
        <v>3</v>
      </c>
      <c r="G4007" s="22">
        <f>IF(OR($F4007="ERROR",$F4007="UNKNOWN",$F4007=""),IFERROR(VLOOKUP($C4007,'02_UnitPriceRef'!$E$3:$F$10,2,0),IF(OR($D4007="Error",$D4007="UNKNOWN",$D4007=""),0,H4007/D4007)),$F4007)</f>
        <v>3</v>
      </c>
      <c r="H4007" s="24">
        <v>9</v>
      </c>
      <c r="I4007" s="22">
        <f t="shared" si="46"/>
        <v>9</v>
      </c>
      <c r="J4007" s="22" t="s">
        <v>22</v>
      </c>
      <c r="K4007" s="22" t="s">
        <v>15</v>
      </c>
      <c r="L4007" s="26">
        <v>45140</v>
      </c>
      <c r="M4007" s="27">
        <f t="shared" si="47"/>
        <v>45140</v>
      </c>
    </row>
    <row r="4008" spans="1:13" ht="22.5" customHeight="1">
      <c r="A4008" s="22" t="s">
        <v>4029</v>
      </c>
      <c r="B4008" s="23" t="s">
        <v>19</v>
      </c>
      <c r="C4008" s="22" t="str">
        <f>IF(OR($B4008="Unknown",$B4008="Error",$B4008=""),IFERROR(VLOOKUP($F4008, '02_UnitPriceRef'!$F$3:$G$10,2,FALSE),"N/A"),$B4008)</f>
        <v>Salad</v>
      </c>
      <c r="D4008" s="24">
        <v>2</v>
      </c>
      <c r="E4008" s="22">
        <f t="shared" si="45"/>
        <v>2</v>
      </c>
      <c r="F4008" s="23" t="s">
        <v>10030</v>
      </c>
      <c r="G4008" s="22">
        <f>IF(OR($F4008="ERROR",$F4008="UNKNOWN",$F4008=""),IFERROR(VLOOKUP($C4008,'02_UnitPriceRef'!$E$3:$F$10,2,0),IF(OR($D4008="Error",$D4008="UNKNOWN",$D4008=""),0,H4008/D4008)),$F4008)</f>
        <v>5</v>
      </c>
      <c r="H4008" s="24">
        <v>10</v>
      </c>
      <c r="I4008" s="22">
        <f t="shared" si="46"/>
        <v>10</v>
      </c>
      <c r="J4008" s="22" t="s">
        <v>20</v>
      </c>
      <c r="K4008" s="22" t="s">
        <v>20</v>
      </c>
      <c r="L4008" s="26">
        <v>45106</v>
      </c>
      <c r="M4008" s="27">
        <f t="shared" si="47"/>
        <v>45106</v>
      </c>
    </row>
    <row r="4009" spans="1:13" ht="22.5" customHeight="1">
      <c r="A4009" s="22" t="s">
        <v>4030</v>
      </c>
      <c r="B4009" s="23" t="s">
        <v>19</v>
      </c>
      <c r="C4009" s="22" t="str">
        <f>IF(OR($B4009="Unknown",$B4009="Error",$B4009=""),IFERROR(VLOOKUP($F4009, '02_UnitPriceRef'!$F$3:$G$10,2,FALSE),"N/A"),$B4009)</f>
        <v>Salad</v>
      </c>
      <c r="D4009" s="24">
        <v>2</v>
      </c>
      <c r="E4009" s="22">
        <f t="shared" si="45"/>
        <v>2</v>
      </c>
      <c r="F4009" s="24">
        <v>5</v>
      </c>
      <c r="G4009" s="22">
        <f>IF(OR($F4009="ERROR",$F4009="UNKNOWN",$F4009=""),IFERROR(VLOOKUP($C4009,'02_UnitPriceRef'!$E$3:$F$10,2,0),IF(OR($D4009="Error",$D4009="UNKNOWN",$D4009=""),0,H4009/D4009)),$F4009)</f>
        <v>5</v>
      </c>
      <c r="H4009" s="24">
        <v>10</v>
      </c>
      <c r="I4009" s="22">
        <f t="shared" si="46"/>
        <v>10</v>
      </c>
      <c r="J4009" s="22" t="s">
        <v>14</v>
      </c>
      <c r="K4009" s="22" t="s">
        <v>15</v>
      </c>
      <c r="L4009" s="26">
        <v>45120</v>
      </c>
      <c r="M4009" s="27">
        <f t="shared" si="47"/>
        <v>45120</v>
      </c>
    </row>
    <row r="4010" spans="1:13" ht="22.5" customHeight="1">
      <c r="A4010" s="22" t="s">
        <v>4031</v>
      </c>
      <c r="B4010" s="23" t="s">
        <v>39</v>
      </c>
      <c r="C4010" s="22" t="str">
        <f>IF(OR($B4010="Unknown",$B4010="Error",$B4010=""),IFERROR(VLOOKUP($F4010, '02_UnitPriceRef'!$F$3:$G$10,2,FALSE),"N/A"),$B4010)</f>
        <v>Juice</v>
      </c>
      <c r="D4010" s="24">
        <v>2</v>
      </c>
      <c r="E4010" s="22">
        <f t="shared" si="45"/>
        <v>2</v>
      </c>
      <c r="F4010" s="24">
        <v>3</v>
      </c>
      <c r="G4010" s="22">
        <f>IF(OR($F4010="ERROR",$F4010="UNKNOWN",$F4010=""),IFERROR(VLOOKUP($C4010,'02_UnitPriceRef'!$E$3:$F$10,2,0),IF(OR($D4010="Error",$D4010="UNKNOWN",$D4010=""),0,H4010/D4010)),$F4010)</f>
        <v>3</v>
      </c>
      <c r="H4010" s="24">
        <v>6</v>
      </c>
      <c r="I4010" s="22">
        <f t="shared" si="46"/>
        <v>6</v>
      </c>
      <c r="J4010" s="22" t="s">
        <v>10</v>
      </c>
      <c r="K4010" s="22" t="s">
        <v>20</v>
      </c>
      <c r="L4010" s="26">
        <v>44986</v>
      </c>
      <c r="M4010" s="27">
        <f t="shared" si="47"/>
        <v>44986</v>
      </c>
    </row>
    <row r="4011" spans="1:13" ht="22.5" customHeight="1">
      <c r="A4011" s="22" t="s">
        <v>4032</v>
      </c>
      <c r="B4011" s="23" t="s">
        <v>35</v>
      </c>
      <c r="C4011" s="22" t="str">
        <f>IF(OR($B4011="Unknown",$B4011="Error",$B4011=""),IFERROR(VLOOKUP($F4011, '02_UnitPriceRef'!$F$3:$G$10,2,FALSE),"N/A"),$B4011)</f>
        <v>Tea</v>
      </c>
      <c r="D4011" s="24">
        <v>2</v>
      </c>
      <c r="E4011" s="22">
        <f t="shared" si="45"/>
        <v>2</v>
      </c>
      <c r="F4011" s="24">
        <v>1.5</v>
      </c>
      <c r="G4011" s="22">
        <f>IF(OR($F4011="ERROR",$F4011="UNKNOWN",$F4011=""),IFERROR(VLOOKUP($C4011,'02_UnitPriceRef'!$E$3:$F$10,2,0),IF(OR($D4011="Error",$D4011="UNKNOWN",$D4011=""),0,H4011/D4011)),$F4011)</f>
        <v>1.5</v>
      </c>
      <c r="H4011" s="24">
        <v>3</v>
      </c>
      <c r="I4011" s="22">
        <f t="shared" si="46"/>
        <v>3</v>
      </c>
      <c r="J4011" s="22" t="s">
        <v>10</v>
      </c>
      <c r="K4011" s="22" t="s">
        <v>11</v>
      </c>
      <c r="L4011" s="26">
        <v>45148</v>
      </c>
      <c r="M4011" s="27">
        <f t="shared" si="47"/>
        <v>45148</v>
      </c>
    </row>
    <row r="4012" spans="1:13" ht="22.5" customHeight="1">
      <c r="A4012" s="22" t="s">
        <v>4033</v>
      </c>
      <c r="B4012" s="23" t="s">
        <v>9</v>
      </c>
      <c r="C4012" s="22" t="str">
        <f>IF(OR($B4012="Unknown",$B4012="Error",$B4012=""),IFERROR(VLOOKUP($F4012, '02_UnitPriceRef'!$F$3:$G$10,2,FALSE),"N/A"),$B4012)</f>
        <v>Coffee</v>
      </c>
      <c r="D4012" s="24">
        <v>5</v>
      </c>
      <c r="E4012" s="22">
        <f t="shared" si="45"/>
        <v>5</v>
      </c>
      <c r="F4012" s="24">
        <v>2</v>
      </c>
      <c r="G4012" s="22">
        <f>IF(OR($F4012="ERROR",$F4012="UNKNOWN",$F4012=""),IFERROR(VLOOKUP($C4012,'02_UnitPriceRef'!$E$3:$F$10,2,0),IF(OR($D4012="Error",$D4012="UNKNOWN",$D4012=""),0,H4012/D4012)),$F4012)</f>
        <v>2</v>
      </c>
      <c r="H4012" s="24">
        <v>10</v>
      </c>
      <c r="I4012" s="22">
        <f t="shared" si="46"/>
        <v>10</v>
      </c>
      <c r="J4012" s="22" t="s">
        <v>22</v>
      </c>
      <c r="K4012" s="22" t="s">
        <v>11</v>
      </c>
      <c r="L4012" s="26">
        <v>45005</v>
      </c>
      <c r="M4012" s="27">
        <f t="shared" si="47"/>
        <v>45005</v>
      </c>
    </row>
    <row r="4013" spans="1:13" ht="22.5" customHeight="1">
      <c r="A4013" s="22" t="s">
        <v>4034</v>
      </c>
      <c r="B4013" s="23" t="s">
        <v>24</v>
      </c>
      <c r="C4013" s="22" t="str">
        <f>IF(OR($B4013="Unknown",$B4013="Error",$B4013=""),IFERROR(VLOOKUP($F4013, '02_UnitPriceRef'!$F$3:$G$10,2,FALSE),"N/A"),$B4013)</f>
        <v>Smoothie</v>
      </c>
      <c r="D4013" s="24">
        <v>5</v>
      </c>
      <c r="E4013" s="22">
        <f t="shared" si="45"/>
        <v>5</v>
      </c>
      <c r="F4013" s="24">
        <v>4</v>
      </c>
      <c r="G4013" s="22">
        <f>IF(OR($F4013="ERROR",$F4013="UNKNOWN",$F4013=""),IFERROR(VLOOKUP($C4013,'02_UnitPriceRef'!$E$3:$F$10,2,0),IF(OR($D4013="Error",$D4013="UNKNOWN",$D4013=""),0,H4013/D4013)),$F4013)</f>
        <v>4</v>
      </c>
      <c r="H4013" s="24">
        <v>20</v>
      </c>
      <c r="I4013" s="22">
        <f t="shared" si="46"/>
        <v>20</v>
      </c>
      <c r="J4013" s="22" t="s">
        <v>22</v>
      </c>
      <c r="K4013" s="22" t="s">
        <v>11</v>
      </c>
      <c r="L4013" s="26">
        <v>45234</v>
      </c>
      <c r="M4013" s="27">
        <f t="shared" si="47"/>
        <v>45234</v>
      </c>
    </row>
    <row r="4014" spans="1:13" ht="22.5" customHeight="1">
      <c r="A4014" s="22" t="s">
        <v>4035</v>
      </c>
      <c r="B4014" s="23" t="s">
        <v>24</v>
      </c>
      <c r="C4014" s="22" t="str">
        <f>IF(OR($B4014="Unknown",$B4014="Error",$B4014=""),IFERROR(VLOOKUP($F4014, '02_UnitPriceRef'!$F$3:$G$10,2,FALSE),"N/A"),$B4014)</f>
        <v>Smoothie</v>
      </c>
      <c r="D4014" s="24">
        <v>1</v>
      </c>
      <c r="E4014" s="22">
        <f t="shared" si="45"/>
        <v>1</v>
      </c>
      <c r="F4014" s="24">
        <v>4</v>
      </c>
      <c r="G4014" s="22">
        <f>IF(OR($F4014="ERROR",$F4014="UNKNOWN",$F4014=""),IFERROR(VLOOKUP($C4014,'02_UnitPriceRef'!$E$3:$F$10,2,0),IF(OR($D4014="Error",$D4014="UNKNOWN",$D4014=""),0,H4014/D4014)),$F4014)</f>
        <v>4</v>
      </c>
      <c r="H4014" s="24">
        <v>4</v>
      </c>
      <c r="I4014" s="22">
        <f t="shared" si="46"/>
        <v>4</v>
      </c>
      <c r="J4014" s="22" t="s">
        <v>20</v>
      </c>
      <c r="K4014" s="22" t="s">
        <v>15</v>
      </c>
      <c r="L4014" s="26">
        <v>45118</v>
      </c>
      <c r="M4014" s="27">
        <f t="shared" si="47"/>
        <v>45118</v>
      </c>
    </row>
    <row r="4015" spans="1:13" ht="22.5" customHeight="1">
      <c r="A4015" s="22" t="s">
        <v>4036</v>
      </c>
      <c r="B4015" s="23" t="s">
        <v>19</v>
      </c>
      <c r="C4015" s="22" t="str">
        <f>IF(OR($B4015="Unknown",$B4015="Error",$B4015=""),IFERROR(VLOOKUP($F4015, '02_UnitPriceRef'!$F$3:$G$10,2,FALSE),"N/A"),$B4015)</f>
        <v>Salad</v>
      </c>
      <c r="D4015" s="24">
        <v>3</v>
      </c>
      <c r="E4015" s="22">
        <f t="shared" si="45"/>
        <v>3</v>
      </c>
      <c r="F4015" s="24">
        <v>5</v>
      </c>
      <c r="G4015" s="22">
        <f>IF(OR($F4015="ERROR",$F4015="UNKNOWN",$F4015=""),IFERROR(VLOOKUP($C4015,'02_UnitPriceRef'!$E$3:$F$10,2,0),IF(OR($D4015="Error",$D4015="UNKNOWN",$D4015=""),0,H4015/D4015)),$F4015)</f>
        <v>5</v>
      </c>
      <c r="H4015" s="24">
        <v>15</v>
      </c>
      <c r="I4015" s="22">
        <f t="shared" si="46"/>
        <v>15</v>
      </c>
      <c r="J4015" s="22" t="s">
        <v>20</v>
      </c>
      <c r="K4015" s="22" t="s">
        <v>11</v>
      </c>
      <c r="L4015" s="26">
        <v>45281</v>
      </c>
      <c r="M4015" s="27">
        <f t="shared" si="47"/>
        <v>45281</v>
      </c>
    </row>
    <row r="4016" spans="1:13" ht="22.5" customHeight="1">
      <c r="A4016" s="22" t="s">
        <v>4037</v>
      </c>
      <c r="B4016" s="23" t="s">
        <v>10030</v>
      </c>
      <c r="C4016" s="22" t="str">
        <f>IF(OR($B4016="Unknown",$B4016="Error",$B4016=""),IFERROR(VLOOKUP($F4016, '02_UnitPriceRef'!$F$3:$G$10,2,FALSE),"N/A"),$B4016)</f>
        <v>Salad</v>
      </c>
      <c r="D4016" s="24">
        <v>5</v>
      </c>
      <c r="E4016" s="22">
        <f t="shared" si="45"/>
        <v>5</v>
      </c>
      <c r="F4016" s="24">
        <v>5</v>
      </c>
      <c r="G4016" s="22">
        <f>IF(OR($F4016="ERROR",$F4016="UNKNOWN",$F4016=""),IFERROR(VLOOKUP($C4016,'02_UnitPriceRef'!$E$3:$F$10,2,0),IF(OR($D4016="Error",$D4016="UNKNOWN",$D4016=""),0,H4016/D4016)),$F4016)</f>
        <v>5</v>
      </c>
      <c r="H4016" s="24">
        <v>25</v>
      </c>
      <c r="I4016" s="22">
        <f t="shared" si="46"/>
        <v>25</v>
      </c>
      <c r="J4016" s="22" t="s">
        <v>10</v>
      </c>
      <c r="K4016" s="22" t="s">
        <v>15</v>
      </c>
      <c r="L4016" s="26">
        <v>45017</v>
      </c>
      <c r="M4016" s="27">
        <f t="shared" si="47"/>
        <v>45017</v>
      </c>
    </row>
    <row r="4017" spans="1:13" ht="22.5" customHeight="1">
      <c r="A4017" s="22" t="s">
        <v>4038</v>
      </c>
      <c r="B4017" s="23" t="s">
        <v>39</v>
      </c>
      <c r="C4017" s="22" t="str">
        <f>IF(OR($B4017="Unknown",$B4017="Error",$B4017=""),IFERROR(VLOOKUP($F4017, '02_UnitPriceRef'!$F$3:$G$10,2,FALSE),"N/A"),$B4017)</f>
        <v>Juice</v>
      </c>
      <c r="D4017" s="24">
        <v>1</v>
      </c>
      <c r="E4017" s="22">
        <f t="shared" si="45"/>
        <v>1</v>
      </c>
      <c r="F4017" s="24">
        <v>3</v>
      </c>
      <c r="G4017" s="22">
        <f>IF(OR($F4017="ERROR",$F4017="UNKNOWN",$F4017=""),IFERROR(VLOOKUP($C4017,'02_UnitPriceRef'!$E$3:$F$10,2,0),IF(OR($D4017="Error",$D4017="UNKNOWN",$D4017=""),0,H4017/D4017)),$F4017)</f>
        <v>3</v>
      </c>
      <c r="H4017" s="24">
        <v>3</v>
      </c>
      <c r="I4017" s="22">
        <f t="shared" si="46"/>
        <v>3</v>
      </c>
      <c r="J4017" s="22" t="s">
        <v>10</v>
      </c>
      <c r="K4017" s="22" t="s">
        <v>15</v>
      </c>
      <c r="L4017" s="26">
        <v>45213</v>
      </c>
      <c r="M4017" s="27">
        <f t="shared" si="47"/>
        <v>45213</v>
      </c>
    </row>
    <row r="4018" spans="1:13" ht="22.5" customHeight="1">
      <c r="A4018" s="22" t="s">
        <v>4039</v>
      </c>
      <c r="B4018" s="23" t="s">
        <v>24</v>
      </c>
      <c r="C4018" s="22" t="str">
        <f>IF(OR($B4018="Unknown",$B4018="Error",$B4018=""),IFERROR(VLOOKUP($F4018, '02_UnitPriceRef'!$F$3:$G$10,2,FALSE),"N/A"),$B4018)</f>
        <v>Smoothie</v>
      </c>
      <c r="D4018" s="24">
        <v>1</v>
      </c>
      <c r="E4018" s="22">
        <f t="shared" si="45"/>
        <v>1</v>
      </c>
      <c r="F4018" s="24">
        <v>4</v>
      </c>
      <c r="G4018" s="22">
        <f>IF(OR($F4018="ERROR",$F4018="UNKNOWN",$F4018=""),IFERROR(VLOOKUP($C4018,'02_UnitPriceRef'!$E$3:$F$10,2,0),IF(OR($D4018="Error",$D4018="UNKNOWN",$D4018=""),0,H4018/D4018)),$F4018)</f>
        <v>4</v>
      </c>
      <c r="H4018" s="23"/>
      <c r="I4018" s="22">
        <f t="shared" si="46"/>
        <v>4</v>
      </c>
      <c r="J4018" s="22" t="s">
        <v>20</v>
      </c>
      <c r="K4018" s="22" t="s">
        <v>11</v>
      </c>
      <c r="L4018" s="26">
        <v>45248</v>
      </c>
      <c r="M4018" s="27">
        <f t="shared" si="47"/>
        <v>45248</v>
      </c>
    </row>
    <row r="4019" spans="1:13" ht="22.5" customHeight="1">
      <c r="A4019" s="22" t="s">
        <v>4040</v>
      </c>
      <c r="B4019" s="23" t="s">
        <v>17</v>
      </c>
      <c r="C4019" s="22" t="str">
        <f>IF(OR($B4019="Unknown",$B4019="Error",$B4019=""),IFERROR(VLOOKUP($F4019, '02_UnitPriceRef'!$F$3:$G$10,2,FALSE),"N/A"),$B4019)</f>
        <v>Cookie</v>
      </c>
      <c r="D4019" s="24">
        <v>3</v>
      </c>
      <c r="E4019" s="22">
        <f t="shared" si="45"/>
        <v>3</v>
      </c>
      <c r="F4019" s="24">
        <v>1</v>
      </c>
      <c r="G4019" s="22">
        <f>IF(OR($F4019="ERROR",$F4019="UNKNOWN",$F4019=""),IFERROR(VLOOKUP($C4019,'02_UnitPriceRef'!$E$3:$F$10,2,0),IF(OR($D4019="Error",$D4019="UNKNOWN",$D4019=""),0,H4019/D4019)),$F4019)</f>
        <v>1</v>
      </c>
      <c r="H4019" s="24">
        <v>3</v>
      </c>
      <c r="I4019" s="22">
        <f t="shared" si="46"/>
        <v>3</v>
      </c>
      <c r="J4019" s="22" t="s">
        <v>14</v>
      </c>
      <c r="K4019" s="22" t="s">
        <v>15</v>
      </c>
      <c r="L4019" s="26">
        <v>45290</v>
      </c>
      <c r="M4019" s="27">
        <f t="shared" si="47"/>
        <v>45290</v>
      </c>
    </row>
    <row r="4020" spans="1:13" ht="22.5" customHeight="1">
      <c r="A4020" s="22" t="s">
        <v>4041</v>
      </c>
      <c r="B4020" s="23"/>
      <c r="C4020" s="22" t="str">
        <f>IF(OR($B4020="Unknown",$B4020="Error",$B4020=""),IFERROR(VLOOKUP($F4020, '02_UnitPriceRef'!$F$3:$G$10,2,FALSE),"N/A"),$B4020)</f>
        <v>Sandwich/Smoothie</v>
      </c>
      <c r="D4020" s="24">
        <v>2</v>
      </c>
      <c r="E4020" s="22">
        <f t="shared" si="45"/>
        <v>2</v>
      </c>
      <c r="F4020" s="24">
        <v>4</v>
      </c>
      <c r="G4020" s="22">
        <f>IF(OR($F4020="ERROR",$F4020="UNKNOWN",$F4020=""),IFERROR(VLOOKUP($C4020,'02_UnitPriceRef'!$E$3:$F$10,2,0),IF(OR($D4020="Error",$D4020="UNKNOWN",$D4020=""),0,H4020/D4020)),$F4020)</f>
        <v>4</v>
      </c>
      <c r="H4020" s="24">
        <v>8</v>
      </c>
      <c r="I4020" s="22">
        <f t="shared" si="46"/>
        <v>8</v>
      </c>
      <c r="J4020" s="22" t="s">
        <v>14</v>
      </c>
      <c r="K4020" s="22" t="s">
        <v>20</v>
      </c>
      <c r="L4020" s="26">
        <v>45106</v>
      </c>
      <c r="M4020" s="27">
        <f t="shared" si="47"/>
        <v>45106</v>
      </c>
    </row>
    <row r="4021" spans="1:13" ht="22.5" customHeight="1">
      <c r="A4021" s="22" t="s">
        <v>4042</v>
      </c>
      <c r="B4021" s="23" t="s">
        <v>9</v>
      </c>
      <c r="C4021" s="22" t="str">
        <f>IF(OR($B4021="Unknown",$B4021="Error",$B4021=""),IFERROR(VLOOKUP($F4021, '02_UnitPriceRef'!$F$3:$G$10,2,FALSE),"N/A"),$B4021)</f>
        <v>Coffee</v>
      </c>
      <c r="D4021" s="24">
        <v>1</v>
      </c>
      <c r="E4021" s="22">
        <f t="shared" si="45"/>
        <v>1</v>
      </c>
      <c r="F4021" s="24">
        <v>2</v>
      </c>
      <c r="G4021" s="22">
        <f>IF(OR($F4021="ERROR",$F4021="UNKNOWN",$F4021=""),IFERROR(VLOOKUP($C4021,'02_UnitPriceRef'!$E$3:$F$10,2,0),IF(OR($D4021="Error",$D4021="UNKNOWN",$D4021=""),0,H4021/D4021)),$F4021)</f>
        <v>2</v>
      </c>
      <c r="H4021" s="24">
        <v>2</v>
      </c>
      <c r="I4021" s="22">
        <f t="shared" si="46"/>
        <v>2</v>
      </c>
      <c r="J4021" s="22" t="s">
        <v>22</v>
      </c>
      <c r="K4021" s="22" t="s">
        <v>11</v>
      </c>
      <c r="L4021" s="26">
        <v>45103</v>
      </c>
      <c r="M4021" s="27">
        <f t="shared" si="47"/>
        <v>45103</v>
      </c>
    </row>
    <row r="4022" spans="1:13" ht="22.5" customHeight="1">
      <c r="A4022" s="22" t="s">
        <v>4043</v>
      </c>
      <c r="B4022" s="23" t="s">
        <v>19</v>
      </c>
      <c r="C4022" s="22" t="str">
        <f>IF(OR($B4022="Unknown",$B4022="Error",$B4022=""),IFERROR(VLOOKUP($F4022, '02_UnitPriceRef'!$F$3:$G$10,2,FALSE),"N/A"),$B4022)</f>
        <v>Salad</v>
      </c>
      <c r="D4022" s="24">
        <v>1</v>
      </c>
      <c r="E4022" s="22">
        <f t="shared" si="45"/>
        <v>1</v>
      </c>
      <c r="F4022" s="24">
        <v>5</v>
      </c>
      <c r="G4022" s="22">
        <f>IF(OR($F4022="ERROR",$F4022="UNKNOWN",$F4022=""),IFERROR(VLOOKUP($C4022,'02_UnitPriceRef'!$E$3:$F$10,2,0),IF(OR($D4022="Error",$D4022="UNKNOWN",$D4022=""),0,H4022/D4022)),$F4022)</f>
        <v>5</v>
      </c>
      <c r="H4022" s="24">
        <v>5</v>
      </c>
      <c r="I4022" s="22">
        <f t="shared" si="46"/>
        <v>5</v>
      </c>
      <c r="J4022" s="22" t="s">
        <v>14</v>
      </c>
      <c r="K4022" s="22" t="s">
        <v>11</v>
      </c>
      <c r="L4022" s="26">
        <v>45065</v>
      </c>
      <c r="M4022" s="27">
        <f t="shared" si="47"/>
        <v>45065</v>
      </c>
    </row>
    <row r="4023" spans="1:13" ht="22.5" customHeight="1">
      <c r="A4023" s="22" t="s">
        <v>4044</v>
      </c>
      <c r="B4023" s="23" t="s">
        <v>17</v>
      </c>
      <c r="C4023" s="22" t="str">
        <f>IF(OR($B4023="Unknown",$B4023="Error",$B4023=""),IFERROR(VLOOKUP($F4023, '02_UnitPriceRef'!$F$3:$G$10,2,FALSE),"N/A"),$B4023)</f>
        <v>Cookie</v>
      </c>
      <c r="D4023" s="24">
        <v>2</v>
      </c>
      <c r="E4023" s="22">
        <f t="shared" si="45"/>
        <v>2</v>
      </c>
      <c r="F4023" s="23" t="s">
        <v>10031</v>
      </c>
      <c r="G4023" s="22">
        <f>IF(OR($F4023="ERROR",$F4023="UNKNOWN",$F4023=""),IFERROR(VLOOKUP($C4023,'02_UnitPriceRef'!$E$3:$F$10,2,0),IF(OR($D4023="Error",$D4023="UNKNOWN",$D4023=""),0,H4023/D4023)),$F4023)</f>
        <v>1</v>
      </c>
      <c r="H4023" s="23" t="s">
        <v>10031</v>
      </c>
      <c r="I4023" s="22">
        <f t="shared" si="46"/>
        <v>2</v>
      </c>
      <c r="J4023" s="22" t="s">
        <v>10</v>
      </c>
      <c r="K4023" s="22" t="s">
        <v>15</v>
      </c>
      <c r="L4023" s="26">
        <v>45250</v>
      </c>
      <c r="M4023" s="27">
        <f t="shared" si="47"/>
        <v>45250</v>
      </c>
    </row>
    <row r="4024" spans="1:13" ht="22.5" customHeight="1">
      <c r="A4024" s="22" t="s">
        <v>4045</v>
      </c>
      <c r="B4024" s="23" t="s">
        <v>9</v>
      </c>
      <c r="C4024" s="22" t="str">
        <f>IF(OR($B4024="Unknown",$B4024="Error",$B4024=""),IFERROR(VLOOKUP($F4024, '02_UnitPriceRef'!$F$3:$G$10,2,FALSE),"N/A"),$B4024)</f>
        <v>Coffee</v>
      </c>
      <c r="D4024" s="24">
        <v>2</v>
      </c>
      <c r="E4024" s="22">
        <f t="shared" si="45"/>
        <v>2</v>
      </c>
      <c r="F4024" s="24">
        <v>2</v>
      </c>
      <c r="G4024" s="22">
        <f>IF(OR($F4024="ERROR",$F4024="UNKNOWN",$F4024=""),IFERROR(VLOOKUP($C4024,'02_UnitPriceRef'!$E$3:$F$10,2,0),IF(OR($D4024="Error",$D4024="UNKNOWN",$D4024=""),0,H4024/D4024)),$F4024)</f>
        <v>2</v>
      </c>
      <c r="H4024" s="24">
        <v>4</v>
      </c>
      <c r="I4024" s="22">
        <f t="shared" si="46"/>
        <v>4</v>
      </c>
      <c r="J4024" s="22" t="s">
        <v>14</v>
      </c>
      <c r="K4024" s="22" t="s">
        <v>15</v>
      </c>
      <c r="L4024" s="26">
        <v>44956</v>
      </c>
      <c r="M4024" s="27">
        <f t="shared" si="47"/>
        <v>44956</v>
      </c>
    </row>
    <row r="4025" spans="1:13" ht="22.5" customHeight="1">
      <c r="A4025" s="22" t="s">
        <v>4046</v>
      </c>
      <c r="B4025" s="23" t="s">
        <v>13</v>
      </c>
      <c r="C4025" s="22" t="str">
        <f>IF(OR($B4025="Unknown",$B4025="Error",$B4025=""),IFERROR(VLOOKUP($F4025, '02_UnitPriceRef'!$F$3:$G$10,2,FALSE),"N/A"),$B4025)</f>
        <v>Cake</v>
      </c>
      <c r="D4025" s="24">
        <v>1</v>
      </c>
      <c r="E4025" s="22">
        <f t="shared" si="45"/>
        <v>1</v>
      </c>
      <c r="F4025" s="24">
        <v>3</v>
      </c>
      <c r="G4025" s="22">
        <f>IF(OR($F4025="ERROR",$F4025="UNKNOWN",$F4025=""),IFERROR(VLOOKUP($C4025,'02_UnitPriceRef'!$E$3:$F$10,2,0),IF(OR($D4025="Error",$D4025="UNKNOWN",$D4025=""),0,H4025/D4025)),$F4025)</f>
        <v>3</v>
      </c>
      <c r="H4025" s="24">
        <v>3</v>
      </c>
      <c r="I4025" s="22">
        <f t="shared" si="46"/>
        <v>3</v>
      </c>
      <c r="J4025" s="22" t="s">
        <v>20</v>
      </c>
      <c r="K4025" s="22" t="s">
        <v>15</v>
      </c>
      <c r="L4025" s="26">
        <v>45120</v>
      </c>
      <c r="M4025" s="27">
        <f t="shared" si="47"/>
        <v>45120</v>
      </c>
    </row>
    <row r="4026" spans="1:13" ht="22.5" customHeight="1">
      <c r="A4026" s="22" t="s">
        <v>4047</v>
      </c>
      <c r="B4026" s="23" t="s">
        <v>19</v>
      </c>
      <c r="C4026" s="22" t="str">
        <f>IF(OR($B4026="Unknown",$B4026="Error",$B4026=""),IFERROR(VLOOKUP($F4026, '02_UnitPriceRef'!$F$3:$G$10,2,FALSE),"N/A"),$B4026)</f>
        <v>Salad</v>
      </c>
      <c r="D4026" s="24">
        <v>5</v>
      </c>
      <c r="E4026" s="22">
        <f t="shared" si="45"/>
        <v>5</v>
      </c>
      <c r="F4026" s="24">
        <v>5</v>
      </c>
      <c r="G4026" s="22">
        <f>IF(OR($F4026="ERROR",$F4026="UNKNOWN",$F4026=""),IFERROR(VLOOKUP($C4026,'02_UnitPriceRef'!$E$3:$F$10,2,0),IF(OR($D4026="Error",$D4026="UNKNOWN",$D4026=""),0,H4026/D4026)),$F4026)</f>
        <v>5</v>
      </c>
      <c r="H4026" s="24">
        <v>25</v>
      </c>
      <c r="I4026" s="22">
        <f t="shared" si="46"/>
        <v>25</v>
      </c>
      <c r="J4026" s="22" t="s">
        <v>14</v>
      </c>
      <c r="K4026" s="22" t="s">
        <v>15</v>
      </c>
      <c r="L4026" s="26">
        <v>44943</v>
      </c>
      <c r="M4026" s="27">
        <f t="shared" si="47"/>
        <v>44943</v>
      </c>
    </row>
    <row r="4027" spans="1:13" ht="22.5" customHeight="1">
      <c r="A4027" s="22" t="s">
        <v>4048</v>
      </c>
      <c r="B4027" s="23" t="s">
        <v>39</v>
      </c>
      <c r="C4027" s="22" t="str">
        <f>IF(OR($B4027="Unknown",$B4027="Error",$B4027=""),IFERROR(VLOOKUP($F4027, '02_UnitPriceRef'!$F$3:$G$10,2,FALSE),"N/A"),$B4027)</f>
        <v>Juice</v>
      </c>
      <c r="D4027" s="24">
        <v>3</v>
      </c>
      <c r="E4027" s="22">
        <f t="shared" si="45"/>
        <v>3</v>
      </c>
      <c r="F4027" s="23"/>
      <c r="G4027" s="22">
        <f>IF(OR($F4027="ERROR",$F4027="UNKNOWN",$F4027=""),IFERROR(VLOOKUP($C4027,'02_UnitPriceRef'!$E$3:$F$10,2,0),IF(OR($D4027="Error",$D4027="UNKNOWN",$D4027=""),0,H4027/D4027)),$F4027)</f>
        <v>3</v>
      </c>
      <c r="H4027" s="24">
        <v>9</v>
      </c>
      <c r="I4027" s="22">
        <f t="shared" si="46"/>
        <v>9</v>
      </c>
      <c r="J4027" s="22" t="s">
        <v>20</v>
      </c>
      <c r="K4027" s="22" t="s">
        <v>11</v>
      </c>
      <c r="L4027" s="26">
        <v>45172</v>
      </c>
      <c r="M4027" s="27">
        <f t="shared" si="47"/>
        <v>45172</v>
      </c>
    </row>
    <row r="4028" spans="1:13" ht="22.5" customHeight="1">
      <c r="A4028" s="22" t="s">
        <v>4049</v>
      </c>
      <c r="B4028" s="23" t="s">
        <v>9</v>
      </c>
      <c r="C4028" s="22" t="str">
        <f>IF(OR($B4028="Unknown",$B4028="Error",$B4028=""),IFERROR(VLOOKUP($F4028, '02_UnitPriceRef'!$F$3:$G$10,2,FALSE),"N/A"),$B4028)</f>
        <v>Coffee</v>
      </c>
      <c r="D4028" s="24">
        <v>2</v>
      </c>
      <c r="E4028" s="22">
        <f t="shared" si="45"/>
        <v>2</v>
      </c>
      <c r="F4028" s="24">
        <v>2</v>
      </c>
      <c r="G4028" s="22">
        <f>IF(OR($F4028="ERROR",$F4028="UNKNOWN",$F4028=""),IFERROR(VLOOKUP($C4028,'02_UnitPriceRef'!$E$3:$F$10,2,0),IF(OR($D4028="Error",$D4028="UNKNOWN",$D4028=""),0,H4028/D4028)),$F4028)</f>
        <v>2</v>
      </c>
      <c r="H4028" s="24">
        <v>4</v>
      </c>
      <c r="I4028" s="22">
        <f t="shared" si="46"/>
        <v>4</v>
      </c>
      <c r="J4028" s="22" t="s">
        <v>10</v>
      </c>
      <c r="K4028" s="22" t="s">
        <v>15</v>
      </c>
      <c r="L4028" s="26">
        <v>45279</v>
      </c>
      <c r="M4028" s="27">
        <f t="shared" si="47"/>
        <v>45279</v>
      </c>
    </row>
    <row r="4029" spans="1:13" ht="22.5" customHeight="1">
      <c r="A4029" s="22" t="s">
        <v>4050</v>
      </c>
      <c r="B4029" s="23" t="s">
        <v>17</v>
      </c>
      <c r="C4029" s="22" t="str">
        <f>IF(OR($B4029="Unknown",$B4029="Error",$B4029=""),IFERROR(VLOOKUP($F4029, '02_UnitPriceRef'!$F$3:$G$10,2,FALSE),"N/A"),$B4029)</f>
        <v>Cookie</v>
      </c>
      <c r="D4029" s="24">
        <v>4</v>
      </c>
      <c r="E4029" s="22">
        <f t="shared" si="45"/>
        <v>4</v>
      </c>
      <c r="F4029" s="24">
        <v>1</v>
      </c>
      <c r="G4029" s="22">
        <f>IF(OR($F4029="ERROR",$F4029="UNKNOWN",$F4029=""),IFERROR(VLOOKUP($C4029,'02_UnitPriceRef'!$E$3:$F$10,2,0),IF(OR($D4029="Error",$D4029="UNKNOWN",$D4029=""),0,H4029/D4029)),$F4029)</f>
        <v>1</v>
      </c>
      <c r="H4029" s="24">
        <v>4</v>
      </c>
      <c r="I4029" s="22">
        <f t="shared" si="46"/>
        <v>4</v>
      </c>
      <c r="J4029" s="22" t="s">
        <v>10</v>
      </c>
      <c r="K4029" s="22" t="s">
        <v>15</v>
      </c>
      <c r="L4029" s="26">
        <v>44940</v>
      </c>
      <c r="M4029" s="27">
        <f t="shared" si="47"/>
        <v>44940</v>
      </c>
    </row>
    <row r="4030" spans="1:13" ht="22.5" customHeight="1">
      <c r="A4030" s="22" t="s">
        <v>4051</v>
      </c>
      <c r="B4030" s="23" t="s">
        <v>39</v>
      </c>
      <c r="C4030" s="22" t="str">
        <f>IF(OR($B4030="Unknown",$B4030="Error",$B4030=""),IFERROR(VLOOKUP($F4030, '02_UnitPriceRef'!$F$3:$G$10,2,FALSE),"N/A"),$B4030)</f>
        <v>Juice</v>
      </c>
      <c r="D4030" s="24">
        <v>4</v>
      </c>
      <c r="E4030" s="22">
        <f t="shared" si="45"/>
        <v>4</v>
      </c>
      <c r="F4030" s="24">
        <v>3</v>
      </c>
      <c r="G4030" s="22">
        <f>IF(OR($F4030="ERROR",$F4030="UNKNOWN",$F4030=""),IFERROR(VLOOKUP($C4030,'02_UnitPriceRef'!$E$3:$F$10,2,0),IF(OR($D4030="Error",$D4030="UNKNOWN",$D4030=""),0,H4030/D4030)),$F4030)</f>
        <v>3</v>
      </c>
      <c r="H4030" s="24">
        <v>12</v>
      </c>
      <c r="I4030" s="22">
        <f t="shared" si="46"/>
        <v>12</v>
      </c>
      <c r="J4030" s="22" t="s">
        <v>20</v>
      </c>
      <c r="K4030" s="22" t="s">
        <v>20</v>
      </c>
      <c r="L4030" s="26">
        <v>45160</v>
      </c>
      <c r="M4030" s="27">
        <f t="shared" si="47"/>
        <v>45160</v>
      </c>
    </row>
    <row r="4031" spans="1:13" ht="22.5" customHeight="1">
      <c r="A4031" s="22" t="s">
        <v>4052</v>
      </c>
      <c r="B4031" s="23" t="s">
        <v>35</v>
      </c>
      <c r="C4031" s="22" t="str">
        <f>IF(OR($B4031="Unknown",$B4031="Error",$B4031=""),IFERROR(VLOOKUP($F4031, '02_UnitPriceRef'!$F$3:$G$10,2,FALSE),"N/A"),$B4031)</f>
        <v>Tea</v>
      </c>
      <c r="D4031" s="24">
        <v>5</v>
      </c>
      <c r="E4031" s="22">
        <f t="shared" si="45"/>
        <v>5</v>
      </c>
      <c r="F4031" s="24">
        <v>1.5</v>
      </c>
      <c r="G4031" s="22">
        <f>IF(OR($F4031="ERROR",$F4031="UNKNOWN",$F4031=""),IFERROR(VLOOKUP($C4031,'02_UnitPriceRef'!$E$3:$F$10,2,0),IF(OR($D4031="Error",$D4031="UNKNOWN",$D4031=""),0,H4031/D4031)),$F4031)</f>
        <v>1.5</v>
      </c>
      <c r="H4031" s="24">
        <v>7.5</v>
      </c>
      <c r="I4031" s="22">
        <f t="shared" si="46"/>
        <v>7.5</v>
      </c>
      <c r="J4031" s="22" t="s">
        <v>22</v>
      </c>
      <c r="K4031" s="22" t="s">
        <v>11</v>
      </c>
      <c r="L4031" s="26">
        <v>44988</v>
      </c>
      <c r="M4031" s="27">
        <f t="shared" si="47"/>
        <v>44988</v>
      </c>
    </row>
    <row r="4032" spans="1:13" ht="22.5" customHeight="1">
      <c r="A4032" s="22" t="s">
        <v>4053</v>
      </c>
      <c r="B4032" s="23" t="s">
        <v>24</v>
      </c>
      <c r="C4032" s="22" t="str">
        <f>IF(OR($B4032="Unknown",$B4032="Error",$B4032=""),IFERROR(VLOOKUP($F4032, '02_UnitPriceRef'!$F$3:$G$10,2,FALSE),"N/A"),$B4032)</f>
        <v>Smoothie</v>
      </c>
      <c r="D4032" s="24">
        <v>1</v>
      </c>
      <c r="E4032" s="22">
        <f t="shared" si="45"/>
        <v>1</v>
      </c>
      <c r="F4032" s="24">
        <v>4</v>
      </c>
      <c r="G4032" s="22">
        <f>IF(OR($F4032="ERROR",$F4032="UNKNOWN",$F4032=""),IFERROR(VLOOKUP($C4032,'02_UnitPriceRef'!$E$3:$F$10,2,0),IF(OR($D4032="Error",$D4032="UNKNOWN",$D4032=""),0,H4032/D4032)),$F4032)</f>
        <v>4</v>
      </c>
      <c r="H4032" s="24">
        <v>4</v>
      </c>
      <c r="I4032" s="22">
        <f t="shared" si="46"/>
        <v>4</v>
      </c>
      <c r="J4032" s="22" t="s">
        <v>20</v>
      </c>
      <c r="K4032" s="22" t="s">
        <v>15</v>
      </c>
      <c r="L4032" s="26">
        <v>45291</v>
      </c>
      <c r="M4032" s="27">
        <f t="shared" si="47"/>
        <v>45291</v>
      </c>
    </row>
    <row r="4033" spans="1:13" ht="22.5" customHeight="1">
      <c r="A4033" s="22" t="s">
        <v>4054</v>
      </c>
      <c r="B4033" s="23" t="s">
        <v>27</v>
      </c>
      <c r="C4033" s="22" t="str">
        <f>IF(OR($B4033="Unknown",$B4033="Error",$B4033=""),IFERROR(VLOOKUP($F4033, '02_UnitPriceRef'!$F$3:$G$10,2,FALSE),"N/A"),$B4033)</f>
        <v>Sandwich</v>
      </c>
      <c r="D4033" s="24">
        <v>5</v>
      </c>
      <c r="E4033" s="22">
        <f t="shared" si="45"/>
        <v>5</v>
      </c>
      <c r="F4033" s="24">
        <v>4</v>
      </c>
      <c r="G4033" s="22">
        <f>IF(OR($F4033="ERROR",$F4033="UNKNOWN",$F4033=""),IFERROR(VLOOKUP($C4033,'02_UnitPriceRef'!$E$3:$F$10,2,0),IF(OR($D4033="Error",$D4033="UNKNOWN",$D4033=""),0,H4033/D4033)),$F4033)</f>
        <v>4</v>
      </c>
      <c r="H4033" s="24">
        <v>20</v>
      </c>
      <c r="I4033" s="22">
        <f t="shared" si="46"/>
        <v>20</v>
      </c>
      <c r="J4033" s="22" t="s">
        <v>14</v>
      </c>
      <c r="K4033" s="22" t="s">
        <v>20</v>
      </c>
      <c r="L4033" s="26">
        <v>44938</v>
      </c>
      <c r="M4033" s="27">
        <f t="shared" si="47"/>
        <v>44938</v>
      </c>
    </row>
    <row r="4034" spans="1:13" ht="22.5" customHeight="1">
      <c r="A4034" s="22" t="s">
        <v>4055</v>
      </c>
      <c r="B4034" s="23" t="s">
        <v>35</v>
      </c>
      <c r="C4034" s="22" t="str">
        <f>IF(OR($B4034="Unknown",$B4034="Error",$B4034=""),IFERROR(VLOOKUP($F4034, '02_UnitPriceRef'!$F$3:$G$10,2,FALSE),"N/A"),$B4034)</f>
        <v>Tea</v>
      </c>
      <c r="D4034" s="24">
        <v>3</v>
      </c>
      <c r="E4034" s="22">
        <f t="shared" si="45"/>
        <v>3</v>
      </c>
      <c r="F4034" s="24">
        <v>1.5</v>
      </c>
      <c r="G4034" s="22">
        <f>IF(OR($F4034="ERROR",$F4034="UNKNOWN",$F4034=""),IFERROR(VLOOKUP($C4034,'02_UnitPriceRef'!$E$3:$F$10,2,0),IF(OR($D4034="Error",$D4034="UNKNOWN",$D4034=""),0,H4034/D4034)),$F4034)</f>
        <v>1.5</v>
      </c>
      <c r="H4034" s="24">
        <v>4.5</v>
      </c>
      <c r="I4034" s="22">
        <f t="shared" si="46"/>
        <v>4.5</v>
      </c>
      <c r="J4034" s="22" t="s">
        <v>10</v>
      </c>
      <c r="K4034" s="22" t="s">
        <v>20</v>
      </c>
      <c r="L4034" s="26">
        <v>45277</v>
      </c>
      <c r="M4034" s="27">
        <f t="shared" si="47"/>
        <v>45277</v>
      </c>
    </row>
    <row r="4035" spans="1:13" ht="22.5" customHeight="1">
      <c r="A4035" s="22" t="s">
        <v>4056</v>
      </c>
      <c r="B4035" s="23" t="s">
        <v>13</v>
      </c>
      <c r="C4035" s="22" t="str">
        <f>IF(OR($B4035="Unknown",$B4035="Error",$B4035=""),IFERROR(VLOOKUP($F4035, '02_UnitPriceRef'!$F$3:$G$10,2,FALSE),"N/A"),$B4035)</f>
        <v>Cake</v>
      </c>
      <c r="D4035" s="24">
        <v>3</v>
      </c>
      <c r="E4035" s="22">
        <f t="shared" si="45"/>
        <v>3</v>
      </c>
      <c r="F4035" s="24">
        <v>3</v>
      </c>
      <c r="G4035" s="22">
        <f>IF(OR($F4035="ERROR",$F4035="UNKNOWN",$F4035=""),IFERROR(VLOOKUP($C4035,'02_UnitPriceRef'!$E$3:$F$10,2,0),IF(OR($D4035="Error",$D4035="UNKNOWN",$D4035=""),0,H4035/D4035)),$F4035)</f>
        <v>3</v>
      </c>
      <c r="H4035" s="24">
        <v>9</v>
      </c>
      <c r="I4035" s="22">
        <f t="shared" si="46"/>
        <v>9</v>
      </c>
      <c r="J4035" s="22" t="s">
        <v>20</v>
      </c>
      <c r="K4035" s="22" t="s">
        <v>11</v>
      </c>
      <c r="L4035" s="26">
        <v>44930</v>
      </c>
      <c r="M4035" s="27">
        <f t="shared" si="47"/>
        <v>44930</v>
      </c>
    </row>
    <row r="4036" spans="1:13" ht="22.5" customHeight="1">
      <c r="A4036" s="22" t="s">
        <v>4057</v>
      </c>
      <c r="B4036" s="23" t="s">
        <v>24</v>
      </c>
      <c r="C4036" s="22" t="str">
        <f>IF(OR($B4036="Unknown",$B4036="Error",$B4036=""),IFERROR(VLOOKUP($F4036, '02_UnitPriceRef'!$F$3:$G$10,2,FALSE),"N/A"),$B4036)</f>
        <v>Smoothie</v>
      </c>
      <c r="D4036" s="24">
        <v>1</v>
      </c>
      <c r="E4036" s="22">
        <f t="shared" si="45"/>
        <v>1</v>
      </c>
      <c r="F4036" s="24">
        <v>4</v>
      </c>
      <c r="G4036" s="22">
        <f>IF(OR($F4036="ERROR",$F4036="UNKNOWN",$F4036=""),IFERROR(VLOOKUP($C4036,'02_UnitPriceRef'!$E$3:$F$10,2,0),IF(OR($D4036="Error",$D4036="UNKNOWN",$D4036=""),0,H4036/D4036)),$F4036)</f>
        <v>4</v>
      </c>
      <c r="H4036" s="24">
        <v>4</v>
      </c>
      <c r="I4036" s="22">
        <f t="shared" si="46"/>
        <v>4</v>
      </c>
      <c r="J4036" s="22" t="s">
        <v>10</v>
      </c>
      <c r="K4036" s="22" t="s">
        <v>20</v>
      </c>
      <c r="L4036" s="26">
        <v>45204</v>
      </c>
      <c r="M4036" s="27">
        <f t="shared" si="47"/>
        <v>45204</v>
      </c>
    </row>
    <row r="4037" spans="1:13" ht="22.5" customHeight="1">
      <c r="A4037" s="22" t="s">
        <v>4058</v>
      </c>
      <c r="B4037" s="23" t="s">
        <v>39</v>
      </c>
      <c r="C4037" s="22" t="str">
        <f>IF(OR($B4037="Unknown",$B4037="Error",$B4037=""),IFERROR(VLOOKUP($F4037, '02_UnitPriceRef'!$F$3:$G$10,2,FALSE),"N/A"),$B4037)</f>
        <v>Juice</v>
      </c>
      <c r="D4037" s="24">
        <v>3</v>
      </c>
      <c r="E4037" s="22">
        <f t="shared" si="45"/>
        <v>3</v>
      </c>
      <c r="F4037" s="24">
        <v>3</v>
      </c>
      <c r="G4037" s="22">
        <f>IF(OR($F4037="ERROR",$F4037="UNKNOWN",$F4037=""),IFERROR(VLOOKUP($C4037,'02_UnitPriceRef'!$E$3:$F$10,2,0),IF(OR($D4037="Error",$D4037="UNKNOWN",$D4037=""),0,H4037/D4037)),$F4037)</f>
        <v>3</v>
      </c>
      <c r="H4037" s="24">
        <v>9</v>
      </c>
      <c r="I4037" s="22">
        <f t="shared" si="46"/>
        <v>9</v>
      </c>
      <c r="J4037" s="22" t="s">
        <v>20</v>
      </c>
      <c r="K4037" s="22" t="s">
        <v>11</v>
      </c>
      <c r="L4037" s="26">
        <v>45039</v>
      </c>
      <c r="M4037" s="27">
        <f t="shared" si="47"/>
        <v>45039</v>
      </c>
    </row>
    <row r="4038" spans="1:13" ht="22.5" customHeight="1">
      <c r="A4038" s="22" t="s">
        <v>4059</v>
      </c>
      <c r="B4038" s="23" t="s">
        <v>19</v>
      </c>
      <c r="C4038" s="22" t="str">
        <f>IF(OR($B4038="Unknown",$B4038="Error",$B4038=""),IFERROR(VLOOKUP($F4038, '02_UnitPriceRef'!$F$3:$G$10,2,FALSE),"N/A"),$B4038)</f>
        <v>Salad</v>
      </c>
      <c r="D4038" s="24">
        <v>2</v>
      </c>
      <c r="E4038" s="22">
        <f t="shared" si="45"/>
        <v>2</v>
      </c>
      <c r="F4038" s="24">
        <v>5</v>
      </c>
      <c r="G4038" s="22">
        <f>IF(OR($F4038="ERROR",$F4038="UNKNOWN",$F4038=""),IFERROR(VLOOKUP($C4038,'02_UnitPriceRef'!$E$3:$F$10,2,0),IF(OR($D4038="Error",$D4038="UNKNOWN",$D4038=""),0,H4038/D4038)),$F4038)</f>
        <v>5</v>
      </c>
      <c r="H4038" s="24">
        <v>10</v>
      </c>
      <c r="I4038" s="22">
        <f t="shared" si="46"/>
        <v>10</v>
      </c>
      <c r="J4038" s="22" t="s">
        <v>10</v>
      </c>
      <c r="K4038" s="22" t="s">
        <v>15</v>
      </c>
      <c r="L4038" s="26">
        <v>45290</v>
      </c>
      <c r="M4038" s="27">
        <f t="shared" si="47"/>
        <v>45290</v>
      </c>
    </row>
    <row r="4039" spans="1:13" ht="22.5" customHeight="1">
      <c r="A4039" s="22" t="s">
        <v>4060</v>
      </c>
      <c r="B4039" s="23" t="s">
        <v>24</v>
      </c>
      <c r="C4039" s="22" t="str">
        <f>IF(OR($B4039="Unknown",$B4039="Error",$B4039=""),IFERROR(VLOOKUP($F4039, '02_UnitPriceRef'!$F$3:$G$10,2,FALSE),"N/A"),$B4039)</f>
        <v>Smoothie</v>
      </c>
      <c r="D4039" s="24">
        <v>2</v>
      </c>
      <c r="E4039" s="22">
        <f t="shared" si="45"/>
        <v>2</v>
      </c>
      <c r="F4039" s="24">
        <v>4</v>
      </c>
      <c r="G4039" s="22">
        <f>IF(OR($F4039="ERROR",$F4039="UNKNOWN",$F4039=""),IFERROR(VLOOKUP($C4039,'02_UnitPriceRef'!$E$3:$F$10,2,0),IF(OR($D4039="Error",$D4039="UNKNOWN",$D4039=""),0,H4039/D4039)),$F4039)</f>
        <v>4</v>
      </c>
      <c r="H4039" s="24">
        <v>8</v>
      </c>
      <c r="I4039" s="22">
        <f t="shared" si="46"/>
        <v>8</v>
      </c>
      <c r="J4039" s="22" t="s">
        <v>20</v>
      </c>
      <c r="K4039" s="22" t="s">
        <v>11</v>
      </c>
      <c r="L4039" s="26">
        <v>44942</v>
      </c>
      <c r="M4039" s="27">
        <f t="shared" si="47"/>
        <v>44942</v>
      </c>
    </row>
    <row r="4040" spans="1:13" ht="22.5" customHeight="1">
      <c r="A4040" s="22" t="s">
        <v>4061</v>
      </c>
      <c r="B4040" s="23" t="s">
        <v>35</v>
      </c>
      <c r="C4040" s="22" t="str">
        <f>IF(OR($B4040="Unknown",$B4040="Error",$B4040=""),IFERROR(VLOOKUP($F4040, '02_UnitPriceRef'!$F$3:$G$10,2,FALSE),"N/A"),$B4040)</f>
        <v>Tea</v>
      </c>
      <c r="D4040" s="24">
        <v>5</v>
      </c>
      <c r="E4040" s="22">
        <f t="shared" si="45"/>
        <v>5</v>
      </c>
      <c r="F4040" s="24">
        <v>1.5</v>
      </c>
      <c r="G4040" s="22">
        <f>IF(OR($F4040="ERROR",$F4040="UNKNOWN",$F4040=""),IFERROR(VLOOKUP($C4040,'02_UnitPriceRef'!$E$3:$F$10,2,0),IF(OR($D4040="Error",$D4040="UNKNOWN",$D4040=""),0,H4040/D4040)),$F4040)</f>
        <v>1.5</v>
      </c>
      <c r="H4040" s="24">
        <v>7.5</v>
      </c>
      <c r="I4040" s="22">
        <f t="shared" si="46"/>
        <v>7.5</v>
      </c>
      <c r="J4040" s="22" t="s">
        <v>10</v>
      </c>
      <c r="K4040" s="22" t="s">
        <v>15</v>
      </c>
      <c r="L4040" s="26">
        <v>44945</v>
      </c>
      <c r="M4040" s="27">
        <f t="shared" si="47"/>
        <v>44945</v>
      </c>
    </row>
    <row r="4041" spans="1:13" ht="22.5" customHeight="1">
      <c r="A4041" s="22" t="s">
        <v>4062</v>
      </c>
      <c r="B4041" s="23" t="s">
        <v>27</v>
      </c>
      <c r="C4041" s="22" t="str">
        <f>IF(OR($B4041="Unknown",$B4041="Error",$B4041=""),IFERROR(VLOOKUP($F4041, '02_UnitPriceRef'!$F$3:$G$10,2,FALSE),"N/A"),$B4041)</f>
        <v>Sandwich</v>
      </c>
      <c r="D4041" s="24">
        <v>2</v>
      </c>
      <c r="E4041" s="22">
        <f t="shared" si="45"/>
        <v>2</v>
      </c>
      <c r="F4041" s="24">
        <v>4</v>
      </c>
      <c r="G4041" s="22">
        <f>IF(OR($F4041="ERROR",$F4041="UNKNOWN",$F4041=""),IFERROR(VLOOKUP($C4041,'02_UnitPriceRef'!$E$3:$F$10,2,0),IF(OR($D4041="Error",$D4041="UNKNOWN",$D4041=""),0,H4041/D4041)),$F4041)</f>
        <v>4</v>
      </c>
      <c r="H4041" s="23"/>
      <c r="I4041" s="22">
        <f t="shared" si="46"/>
        <v>8</v>
      </c>
      <c r="J4041" s="22" t="s">
        <v>20</v>
      </c>
      <c r="K4041" s="22" t="s">
        <v>20</v>
      </c>
      <c r="L4041" s="26">
        <v>45058</v>
      </c>
      <c r="M4041" s="27">
        <f t="shared" si="47"/>
        <v>45058</v>
      </c>
    </row>
    <row r="4042" spans="1:13" ht="22.5" customHeight="1">
      <c r="A4042" s="22" t="s">
        <v>4063</v>
      </c>
      <c r="B4042" s="23" t="s">
        <v>24</v>
      </c>
      <c r="C4042" s="22" t="str">
        <f>IF(OR($B4042="Unknown",$B4042="Error",$B4042=""),IFERROR(VLOOKUP($F4042, '02_UnitPriceRef'!$F$3:$G$10,2,FALSE),"N/A"),$B4042)</f>
        <v>Smoothie</v>
      </c>
      <c r="D4042" s="24">
        <v>3</v>
      </c>
      <c r="E4042" s="22">
        <f t="shared" si="45"/>
        <v>3</v>
      </c>
      <c r="F4042" s="24">
        <v>4</v>
      </c>
      <c r="G4042" s="22">
        <f>IF(OR($F4042="ERROR",$F4042="UNKNOWN",$F4042=""),IFERROR(VLOOKUP($C4042,'02_UnitPriceRef'!$E$3:$F$10,2,0),IF(OR($D4042="Error",$D4042="UNKNOWN",$D4042=""),0,H4042/D4042)),$F4042)</f>
        <v>4</v>
      </c>
      <c r="H4042" s="24">
        <v>12</v>
      </c>
      <c r="I4042" s="22">
        <f t="shared" si="46"/>
        <v>12</v>
      </c>
      <c r="J4042" s="22" t="s">
        <v>22</v>
      </c>
      <c r="K4042" s="22" t="s">
        <v>20</v>
      </c>
      <c r="L4042" s="26">
        <v>45212</v>
      </c>
      <c r="M4042" s="27">
        <f t="shared" si="47"/>
        <v>45212</v>
      </c>
    </row>
    <row r="4043" spans="1:13" ht="22.5" customHeight="1">
      <c r="A4043" s="22" t="s">
        <v>4064</v>
      </c>
      <c r="B4043" s="23" t="s">
        <v>17</v>
      </c>
      <c r="C4043" s="22" t="str">
        <f>IF(OR($B4043="Unknown",$B4043="Error",$B4043=""),IFERROR(VLOOKUP($F4043, '02_UnitPriceRef'!$F$3:$G$10,2,FALSE),"N/A"),$B4043)</f>
        <v>Cookie</v>
      </c>
      <c r="D4043" s="24">
        <v>2</v>
      </c>
      <c r="E4043" s="22">
        <f t="shared" si="45"/>
        <v>2</v>
      </c>
      <c r="F4043" s="24">
        <v>1</v>
      </c>
      <c r="G4043" s="22">
        <f>IF(OR($F4043="ERROR",$F4043="UNKNOWN",$F4043=""),IFERROR(VLOOKUP($C4043,'02_UnitPriceRef'!$E$3:$F$10,2,0),IF(OR($D4043="Error",$D4043="UNKNOWN",$D4043=""),0,H4043/D4043)),$F4043)</f>
        <v>1</v>
      </c>
      <c r="H4043" s="24">
        <v>2</v>
      </c>
      <c r="I4043" s="22">
        <f t="shared" si="46"/>
        <v>2</v>
      </c>
      <c r="J4043" s="22" t="s">
        <v>22</v>
      </c>
      <c r="K4043" s="22" t="s">
        <v>11</v>
      </c>
      <c r="L4043" s="26">
        <v>45036</v>
      </c>
      <c r="M4043" s="27">
        <f t="shared" si="47"/>
        <v>45036</v>
      </c>
    </row>
    <row r="4044" spans="1:13" ht="22.5" customHeight="1">
      <c r="A4044" s="22" t="s">
        <v>4065</v>
      </c>
      <c r="B4044" s="23" t="s">
        <v>13</v>
      </c>
      <c r="C4044" s="22" t="str">
        <f>IF(OR($B4044="Unknown",$B4044="Error",$B4044=""),IFERROR(VLOOKUP($F4044, '02_UnitPriceRef'!$F$3:$G$10,2,FALSE),"N/A"),$B4044)</f>
        <v>Cake</v>
      </c>
      <c r="D4044" s="24">
        <v>2</v>
      </c>
      <c r="E4044" s="22">
        <f t="shared" si="45"/>
        <v>2</v>
      </c>
      <c r="F4044" s="24">
        <v>3</v>
      </c>
      <c r="G4044" s="22">
        <f>IF(OR($F4044="ERROR",$F4044="UNKNOWN",$F4044=""),IFERROR(VLOOKUP($C4044,'02_UnitPriceRef'!$E$3:$F$10,2,0),IF(OR($D4044="Error",$D4044="UNKNOWN",$D4044=""),0,H4044/D4044)),$F4044)</f>
        <v>3</v>
      </c>
      <c r="H4044" s="24">
        <v>6</v>
      </c>
      <c r="I4044" s="22">
        <f t="shared" si="46"/>
        <v>6</v>
      </c>
      <c r="J4044" s="22" t="s">
        <v>20</v>
      </c>
      <c r="K4044" s="22" t="s">
        <v>11</v>
      </c>
      <c r="L4044" s="26">
        <v>45170</v>
      </c>
      <c r="M4044" s="27">
        <f t="shared" si="47"/>
        <v>45170</v>
      </c>
    </row>
    <row r="4045" spans="1:13" ht="22.5" customHeight="1">
      <c r="A4045" s="22" t="s">
        <v>4066</v>
      </c>
      <c r="B4045" s="23" t="s">
        <v>24</v>
      </c>
      <c r="C4045" s="22" t="str">
        <f>IF(OR($B4045="Unknown",$B4045="Error",$B4045=""),IFERROR(VLOOKUP($F4045, '02_UnitPriceRef'!$F$3:$G$10,2,FALSE),"N/A"),$B4045)</f>
        <v>Smoothie</v>
      </c>
      <c r="D4045" s="24">
        <v>5</v>
      </c>
      <c r="E4045" s="22">
        <f t="shared" si="45"/>
        <v>5</v>
      </c>
      <c r="F4045" s="24">
        <v>4</v>
      </c>
      <c r="G4045" s="22">
        <f>IF(OR($F4045="ERROR",$F4045="UNKNOWN",$F4045=""),IFERROR(VLOOKUP($C4045,'02_UnitPriceRef'!$E$3:$F$10,2,0),IF(OR($D4045="Error",$D4045="UNKNOWN",$D4045=""),0,H4045/D4045)),$F4045)</f>
        <v>4</v>
      </c>
      <c r="H4045" s="23" t="s">
        <v>10030</v>
      </c>
      <c r="I4045" s="22">
        <f t="shared" si="46"/>
        <v>20</v>
      </c>
      <c r="J4045" s="22" t="s">
        <v>22</v>
      </c>
      <c r="K4045" s="22" t="s">
        <v>15</v>
      </c>
      <c r="L4045" s="26">
        <v>44976</v>
      </c>
      <c r="M4045" s="27">
        <f t="shared" si="47"/>
        <v>44976</v>
      </c>
    </row>
    <row r="4046" spans="1:13" ht="22.5" customHeight="1">
      <c r="A4046" s="22" t="s">
        <v>4067</v>
      </c>
      <c r="B4046" s="23" t="s">
        <v>39</v>
      </c>
      <c r="C4046" s="22" t="str">
        <f>IF(OR($B4046="Unknown",$B4046="Error",$B4046=""),IFERROR(VLOOKUP($F4046, '02_UnitPriceRef'!$F$3:$G$10,2,FALSE),"N/A"),$B4046)</f>
        <v>Juice</v>
      </c>
      <c r="D4046" s="24">
        <v>4</v>
      </c>
      <c r="E4046" s="22">
        <f t="shared" si="45"/>
        <v>4</v>
      </c>
      <c r="F4046" s="24">
        <v>3</v>
      </c>
      <c r="G4046" s="22">
        <f>IF(OR($F4046="ERROR",$F4046="UNKNOWN",$F4046=""),IFERROR(VLOOKUP($C4046,'02_UnitPriceRef'!$E$3:$F$10,2,0),IF(OR($D4046="Error",$D4046="UNKNOWN",$D4046=""),0,H4046/D4046)),$F4046)</f>
        <v>3</v>
      </c>
      <c r="H4046" s="24">
        <v>12</v>
      </c>
      <c r="I4046" s="22">
        <f t="shared" si="46"/>
        <v>12</v>
      </c>
      <c r="J4046" s="22" t="s">
        <v>22</v>
      </c>
      <c r="K4046" s="22" t="s">
        <v>15</v>
      </c>
      <c r="L4046" s="26">
        <v>45144</v>
      </c>
      <c r="M4046" s="27">
        <f t="shared" si="47"/>
        <v>45144</v>
      </c>
    </row>
    <row r="4047" spans="1:13" ht="22.5" customHeight="1">
      <c r="A4047" s="22" t="s">
        <v>4068</v>
      </c>
      <c r="B4047" s="23" t="s">
        <v>35</v>
      </c>
      <c r="C4047" s="22" t="str">
        <f>IF(OR($B4047="Unknown",$B4047="Error",$B4047=""),IFERROR(VLOOKUP($F4047, '02_UnitPriceRef'!$F$3:$G$10,2,FALSE),"N/A"),$B4047)</f>
        <v>Tea</v>
      </c>
      <c r="D4047" s="24">
        <v>5</v>
      </c>
      <c r="E4047" s="22">
        <f t="shared" si="45"/>
        <v>5</v>
      </c>
      <c r="F4047" s="24">
        <v>1.5</v>
      </c>
      <c r="G4047" s="22">
        <f>IF(OR($F4047="ERROR",$F4047="UNKNOWN",$F4047=""),IFERROR(VLOOKUP($C4047,'02_UnitPriceRef'!$E$3:$F$10,2,0),IF(OR($D4047="Error",$D4047="UNKNOWN",$D4047=""),0,H4047/D4047)),$F4047)</f>
        <v>1.5</v>
      </c>
      <c r="H4047" s="24">
        <v>7.5</v>
      </c>
      <c r="I4047" s="22">
        <f t="shared" si="46"/>
        <v>7.5</v>
      </c>
      <c r="J4047" s="22" t="s">
        <v>20</v>
      </c>
      <c r="K4047" s="22" t="s">
        <v>11</v>
      </c>
      <c r="L4047" s="26">
        <v>45130</v>
      </c>
      <c r="M4047" s="27">
        <f t="shared" si="47"/>
        <v>45130</v>
      </c>
    </row>
    <row r="4048" spans="1:13" ht="22.5" customHeight="1">
      <c r="A4048" s="22" t="s">
        <v>4069</v>
      </c>
      <c r="B4048" s="23" t="s">
        <v>27</v>
      </c>
      <c r="C4048" s="22" t="str">
        <f>IF(OR($B4048="Unknown",$B4048="Error",$B4048=""),IFERROR(VLOOKUP($F4048, '02_UnitPriceRef'!$F$3:$G$10,2,FALSE),"N/A"),$B4048)</f>
        <v>Sandwich</v>
      </c>
      <c r="D4048" s="23"/>
      <c r="E4048" s="22">
        <f t="shared" si="45"/>
        <v>5</v>
      </c>
      <c r="F4048" s="24">
        <v>4</v>
      </c>
      <c r="G4048" s="22">
        <f>IF(OR($F4048="ERROR",$F4048="UNKNOWN",$F4048=""),IFERROR(VLOOKUP($C4048,'02_UnitPriceRef'!$E$3:$F$10,2,0),IF(OR($D4048="Error",$D4048="UNKNOWN",$D4048=""),0,H4048/D4048)),$F4048)</f>
        <v>4</v>
      </c>
      <c r="H4048" s="24">
        <v>20</v>
      </c>
      <c r="I4048" s="22">
        <f t="shared" si="46"/>
        <v>20</v>
      </c>
      <c r="J4048" s="22" t="s">
        <v>20</v>
      </c>
      <c r="K4048" s="22" t="s">
        <v>15</v>
      </c>
      <c r="L4048" s="26">
        <v>45163</v>
      </c>
      <c r="M4048" s="27">
        <f t="shared" si="47"/>
        <v>45163</v>
      </c>
    </row>
    <row r="4049" spans="1:13" ht="22.5" customHeight="1">
      <c r="A4049" s="22" t="s">
        <v>4070</v>
      </c>
      <c r="B4049" s="23" t="s">
        <v>17</v>
      </c>
      <c r="C4049" s="22" t="str">
        <f>IF(OR($B4049="Unknown",$B4049="Error",$B4049=""),IFERROR(VLOOKUP($F4049, '02_UnitPriceRef'!$F$3:$G$10,2,FALSE),"N/A"),$B4049)</f>
        <v>Cookie</v>
      </c>
      <c r="D4049" s="24">
        <v>4</v>
      </c>
      <c r="E4049" s="22">
        <f t="shared" si="45"/>
        <v>4</v>
      </c>
      <c r="F4049" s="24">
        <v>1</v>
      </c>
      <c r="G4049" s="22">
        <f>IF(OR($F4049="ERROR",$F4049="UNKNOWN",$F4049=""),IFERROR(VLOOKUP($C4049,'02_UnitPriceRef'!$E$3:$F$10,2,0),IF(OR($D4049="Error",$D4049="UNKNOWN",$D4049=""),0,H4049/D4049)),$F4049)</f>
        <v>1</v>
      </c>
      <c r="H4049" s="24">
        <v>4</v>
      </c>
      <c r="I4049" s="22">
        <f t="shared" si="46"/>
        <v>4</v>
      </c>
      <c r="J4049" s="22" t="s">
        <v>20</v>
      </c>
      <c r="K4049" s="22" t="s">
        <v>11</v>
      </c>
      <c r="L4049" s="28" t="s">
        <v>10031</v>
      </c>
      <c r="M4049" s="27">
        <f t="shared" si="47"/>
        <v>1</v>
      </c>
    </row>
    <row r="4050" spans="1:13" ht="22.5" customHeight="1">
      <c r="A4050" s="22" t="s">
        <v>4071</v>
      </c>
      <c r="B4050" s="23" t="s">
        <v>27</v>
      </c>
      <c r="C4050" s="22" t="str">
        <f>IF(OR($B4050="Unknown",$B4050="Error",$B4050=""),IFERROR(VLOOKUP($F4050, '02_UnitPriceRef'!$F$3:$G$10,2,FALSE),"N/A"),$B4050)</f>
        <v>Sandwich</v>
      </c>
      <c r="D4050" s="24">
        <v>4</v>
      </c>
      <c r="E4050" s="22">
        <f t="shared" si="45"/>
        <v>4</v>
      </c>
      <c r="F4050" s="24">
        <v>4</v>
      </c>
      <c r="G4050" s="22">
        <f>IF(OR($F4050="ERROR",$F4050="UNKNOWN",$F4050=""),IFERROR(VLOOKUP($C4050,'02_UnitPriceRef'!$E$3:$F$10,2,0),IF(OR($D4050="Error",$D4050="UNKNOWN",$D4050=""),0,H4050/D4050)),$F4050)</f>
        <v>4</v>
      </c>
      <c r="H4050" s="24">
        <v>16</v>
      </c>
      <c r="I4050" s="22">
        <f t="shared" si="46"/>
        <v>16</v>
      </c>
      <c r="J4050" s="22" t="s">
        <v>20</v>
      </c>
      <c r="K4050" s="22" t="s">
        <v>11</v>
      </c>
      <c r="L4050" s="26">
        <v>45179</v>
      </c>
      <c r="M4050" s="27">
        <f t="shared" si="47"/>
        <v>45179</v>
      </c>
    </row>
    <row r="4051" spans="1:13" ht="22.5" customHeight="1">
      <c r="A4051" s="22" t="s">
        <v>4072</v>
      </c>
      <c r="B4051" s="23" t="s">
        <v>39</v>
      </c>
      <c r="C4051" s="22" t="str">
        <f>IF(OR($B4051="Unknown",$B4051="Error",$B4051=""),IFERROR(VLOOKUP($F4051, '02_UnitPriceRef'!$F$3:$G$10,2,FALSE),"N/A"),$B4051)</f>
        <v>Juice</v>
      </c>
      <c r="D4051" s="24">
        <v>1</v>
      </c>
      <c r="E4051" s="22">
        <f t="shared" si="45"/>
        <v>1</v>
      </c>
      <c r="F4051" s="24">
        <v>3</v>
      </c>
      <c r="G4051" s="22">
        <f>IF(OR($F4051="ERROR",$F4051="UNKNOWN",$F4051=""),IFERROR(VLOOKUP($C4051,'02_UnitPriceRef'!$E$3:$F$10,2,0),IF(OR($D4051="Error",$D4051="UNKNOWN",$D4051=""),0,H4051/D4051)),$F4051)</f>
        <v>3</v>
      </c>
      <c r="H4051" s="24">
        <v>3</v>
      </c>
      <c r="I4051" s="22">
        <f t="shared" si="46"/>
        <v>3</v>
      </c>
      <c r="J4051" s="22" t="s">
        <v>10</v>
      </c>
      <c r="K4051" s="22" t="s">
        <v>15</v>
      </c>
      <c r="L4051" s="26">
        <v>44995</v>
      </c>
      <c r="M4051" s="27">
        <f t="shared" si="47"/>
        <v>44995</v>
      </c>
    </row>
    <row r="4052" spans="1:13" ht="22.5" customHeight="1">
      <c r="A4052" s="22" t="s">
        <v>4073</v>
      </c>
      <c r="B4052" s="23" t="s">
        <v>17</v>
      </c>
      <c r="C4052" s="22" t="str">
        <f>IF(OR($B4052="Unknown",$B4052="Error",$B4052=""),IFERROR(VLOOKUP($F4052, '02_UnitPriceRef'!$F$3:$G$10,2,FALSE),"N/A"),$B4052)</f>
        <v>Cookie</v>
      </c>
      <c r="D4052" s="24">
        <v>2</v>
      </c>
      <c r="E4052" s="22">
        <f t="shared" si="45"/>
        <v>2</v>
      </c>
      <c r="F4052" s="24">
        <v>1</v>
      </c>
      <c r="G4052" s="22">
        <f>IF(OR($F4052="ERROR",$F4052="UNKNOWN",$F4052=""),IFERROR(VLOOKUP($C4052,'02_UnitPriceRef'!$E$3:$F$10,2,0),IF(OR($D4052="Error",$D4052="UNKNOWN",$D4052=""),0,H4052/D4052)),$F4052)</f>
        <v>1</v>
      </c>
      <c r="H4052" s="24">
        <v>2</v>
      </c>
      <c r="I4052" s="22">
        <f t="shared" si="46"/>
        <v>2</v>
      </c>
      <c r="J4052" s="22" t="s">
        <v>20</v>
      </c>
      <c r="K4052" s="22" t="s">
        <v>15</v>
      </c>
      <c r="L4052" s="26">
        <v>45060</v>
      </c>
      <c r="M4052" s="27">
        <f t="shared" si="47"/>
        <v>45060</v>
      </c>
    </row>
    <row r="4053" spans="1:13" ht="22.5" customHeight="1">
      <c r="A4053" s="22" t="s">
        <v>4074</v>
      </c>
      <c r="B4053" s="23" t="s">
        <v>9</v>
      </c>
      <c r="C4053" s="22" t="str">
        <f>IF(OR($B4053="Unknown",$B4053="Error",$B4053=""),IFERROR(VLOOKUP($F4053, '02_UnitPriceRef'!$F$3:$G$10,2,FALSE),"N/A"),$B4053)</f>
        <v>Coffee</v>
      </c>
      <c r="D4053" s="24">
        <v>4</v>
      </c>
      <c r="E4053" s="22">
        <f t="shared" si="45"/>
        <v>4</v>
      </c>
      <c r="F4053" s="24">
        <v>2</v>
      </c>
      <c r="G4053" s="22">
        <f>IF(OR($F4053="ERROR",$F4053="UNKNOWN",$F4053=""),IFERROR(VLOOKUP($C4053,'02_UnitPriceRef'!$E$3:$F$10,2,0),IF(OR($D4053="Error",$D4053="UNKNOWN",$D4053=""),0,H4053/D4053)),$F4053)</f>
        <v>2</v>
      </c>
      <c r="H4053" s="24">
        <v>8</v>
      </c>
      <c r="I4053" s="22">
        <f t="shared" si="46"/>
        <v>8</v>
      </c>
      <c r="J4053" s="22" t="s">
        <v>20</v>
      </c>
      <c r="K4053" s="22" t="s">
        <v>20</v>
      </c>
      <c r="L4053" s="26">
        <v>45123</v>
      </c>
      <c r="M4053" s="27">
        <f t="shared" si="47"/>
        <v>45123</v>
      </c>
    </row>
    <row r="4054" spans="1:13" ht="22.5" customHeight="1">
      <c r="A4054" s="22" t="s">
        <v>4075</v>
      </c>
      <c r="B4054" s="23" t="s">
        <v>13</v>
      </c>
      <c r="C4054" s="22" t="str">
        <f>IF(OR($B4054="Unknown",$B4054="Error",$B4054=""),IFERROR(VLOOKUP($F4054, '02_UnitPriceRef'!$F$3:$G$10,2,FALSE),"N/A"),$B4054)</f>
        <v>Cake</v>
      </c>
      <c r="D4054" s="24">
        <v>3</v>
      </c>
      <c r="E4054" s="22">
        <f t="shared" si="45"/>
        <v>3</v>
      </c>
      <c r="F4054" s="24">
        <v>3</v>
      </c>
      <c r="G4054" s="22">
        <f>IF(OR($F4054="ERROR",$F4054="UNKNOWN",$F4054=""),IFERROR(VLOOKUP($C4054,'02_UnitPriceRef'!$E$3:$F$10,2,0),IF(OR($D4054="Error",$D4054="UNKNOWN",$D4054=""),0,H4054/D4054)),$F4054)</f>
        <v>3</v>
      </c>
      <c r="H4054" s="24">
        <v>9</v>
      </c>
      <c r="I4054" s="22">
        <f t="shared" si="46"/>
        <v>9</v>
      </c>
      <c r="J4054" s="22" t="s">
        <v>14</v>
      </c>
      <c r="K4054" s="22" t="s">
        <v>15</v>
      </c>
      <c r="L4054" s="26">
        <v>45279</v>
      </c>
      <c r="M4054" s="27">
        <f t="shared" si="47"/>
        <v>45279</v>
      </c>
    </row>
    <row r="4055" spans="1:13" ht="22.5" customHeight="1">
      <c r="A4055" s="22" t="s">
        <v>4076</v>
      </c>
      <c r="B4055" s="23" t="s">
        <v>19</v>
      </c>
      <c r="C4055" s="22" t="str">
        <f>IF(OR($B4055="Unknown",$B4055="Error",$B4055=""),IFERROR(VLOOKUP($F4055, '02_UnitPriceRef'!$F$3:$G$10,2,FALSE),"N/A"),$B4055)</f>
        <v>Salad</v>
      </c>
      <c r="D4055" s="24">
        <v>5</v>
      </c>
      <c r="E4055" s="22">
        <f t="shared" si="45"/>
        <v>5</v>
      </c>
      <c r="F4055" s="24">
        <v>5</v>
      </c>
      <c r="G4055" s="22">
        <f>IF(OR($F4055="ERROR",$F4055="UNKNOWN",$F4055=""),IFERROR(VLOOKUP($C4055,'02_UnitPriceRef'!$E$3:$F$10,2,0),IF(OR($D4055="Error",$D4055="UNKNOWN",$D4055=""),0,H4055/D4055)),$F4055)</f>
        <v>5</v>
      </c>
      <c r="H4055" s="24">
        <v>25</v>
      </c>
      <c r="I4055" s="22">
        <f t="shared" si="46"/>
        <v>25</v>
      </c>
      <c r="J4055" s="22" t="s">
        <v>14</v>
      </c>
      <c r="K4055" s="22" t="s">
        <v>20</v>
      </c>
      <c r="L4055" s="26">
        <v>45216</v>
      </c>
      <c r="M4055" s="27">
        <f t="shared" si="47"/>
        <v>45216</v>
      </c>
    </row>
    <row r="4056" spans="1:13" ht="22.5" customHeight="1">
      <c r="A4056" s="22" t="s">
        <v>4077</v>
      </c>
      <c r="B4056" s="23" t="s">
        <v>9</v>
      </c>
      <c r="C4056" s="22" t="str">
        <f>IF(OR($B4056="Unknown",$B4056="Error",$B4056=""),IFERROR(VLOOKUP($F4056, '02_UnitPriceRef'!$F$3:$G$10,2,FALSE),"N/A"),$B4056)</f>
        <v>Coffee</v>
      </c>
      <c r="D4056" s="24">
        <v>2</v>
      </c>
      <c r="E4056" s="22">
        <f t="shared" si="45"/>
        <v>2</v>
      </c>
      <c r="F4056" s="24">
        <v>2</v>
      </c>
      <c r="G4056" s="22">
        <f>IF(OR($F4056="ERROR",$F4056="UNKNOWN",$F4056=""),IFERROR(VLOOKUP($C4056,'02_UnitPriceRef'!$E$3:$F$10,2,0),IF(OR($D4056="Error",$D4056="UNKNOWN",$D4056=""),0,H4056/D4056)),$F4056)</f>
        <v>2</v>
      </c>
      <c r="H4056" s="24">
        <v>4</v>
      </c>
      <c r="I4056" s="22">
        <f t="shared" si="46"/>
        <v>4</v>
      </c>
      <c r="J4056" s="22" t="s">
        <v>20</v>
      </c>
      <c r="K4056" s="22" t="s">
        <v>20</v>
      </c>
      <c r="L4056" s="26">
        <v>45192</v>
      </c>
      <c r="M4056" s="27">
        <f t="shared" si="47"/>
        <v>45192</v>
      </c>
    </row>
    <row r="4057" spans="1:13" ht="22.5" customHeight="1">
      <c r="A4057" s="22" t="s">
        <v>4078</v>
      </c>
      <c r="B4057" s="23" t="s">
        <v>24</v>
      </c>
      <c r="C4057" s="22" t="str">
        <f>IF(OR($B4057="Unknown",$B4057="Error",$B4057=""),IFERROR(VLOOKUP($F4057, '02_UnitPriceRef'!$F$3:$G$10,2,FALSE),"N/A"),$B4057)</f>
        <v>Smoothie</v>
      </c>
      <c r="D4057" s="23"/>
      <c r="E4057" s="22">
        <f t="shared" si="45"/>
        <v>1</v>
      </c>
      <c r="F4057" s="24">
        <v>4</v>
      </c>
      <c r="G4057" s="22">
        <f>IF(OR($F4057="ERROR",$F4057="UNKNOWN",$F4057=""),IFERROR(VLOOKUP($C4057,'02_UnitPriceRef'!$E$3:$F$10,2,0),IF(OR($D4057="Error",$D4057="UNKNOWN",$D4057=""),0,H4057/D4057)),$F4057)</f>
        <v>4</v>
      </c>
      <c r="H4057" s="24">
        <v>4</v>
      </c>
      <c r="I4057" s="22">
        <f t="shared" si="46"/>
        <v>4</v>
      </c>
      <c r="J4057" s="22" t="s">
        <v>22</v>
      </c>
      <c r="K4057" s="22" t="s">
        <v>11</v>
      </c>
      <c r="L4057" s="26">
        <v>44997</v>
      </c>
      <c r="M4057" s="27">
        <f t="shared" si="47"/>
        <v>44997</v>
      </c>
    </row>
    <row r="4058" spans="1:13" ht="22.5" customHeight="1">
      <c r="A4058" s="22" t="s">
        <v>4079</v>
      </c>
      <c r="B4058" s="23" t="s">
        <v>19</v>
      </c>
      <c r="C4058" s="22" t="str">
        <f>IF(OR($B4058="Unknown",$B4058="Error",$B4058=""),IFERROR(VLOOKUP($F4058, '02_UnitPriceRef'!$F$3:$G$10,2,FALSE),"N/A"),$B4058)</f>
        <v>Salad</v>
      </c>
      <c r="D4058" s="24">
        <v>1</v>
      </c>
      <c r="E4058" s="22">
        <f t="shared" si="45"/>
        <v>1</v>
      </c>
      <c r="F4058" s="24">
        <v>5</v>
      </c>
      <c r="G4058" s="22">
        <f>IF(OR($F4058="ERROR",$F4058="UNKNOWN",$F4058=""),IFERROR(VLOOKUP($C4058,'02_UnitPriceRef'!$E$3:$F$10,2,0),IF(OR($D4058="Error",$D4058="UNKNOWN",$D4058=""),0,H4058/D4058)),$F4058)</f>
        <v>5</v>
      </c>
      <c r="H4058" s="23" t="s">
        <v>10030</v>
      </c>
      <c r="I4058" s="22">
        <f t="shared" si="46"/>
        <v>5</v>
      </c>
      <c r="J4058" s="22" t="s">
        <v>20</v>
      </c>
      <c r="K4058" s="22" t="s">
        <v>15</v>
      </c>
      <c r="L4058" s="26">
        <v>45079</v>
      </c>
      <c r="M4058" s="27">
        <f t="shared" si="47"/>
        <v>45079</v>
      </c>
    </row>
    <row r="4059" spans="1:13" ht="22.5" customHeight="1">
      <c r="A4059" s="22" t="s">
        <v>4080</v>
      </c>
      <c r="B4059" s="23" t="s">
        <v>17</v>
      </c>
      <c r="C4059" s="22" t="str">
        <f>IF(OR($B4059="Unknown",$B4059="Error",$B4059=""),IFERROR(VLOOKUP($F4059, '02_UnitPriceRef'!$F$3:$G$10,2,FALSE),"N/A"),$B4059)</f>
        <v>Cookie</v>
      </c>
      <c r="D4059" s="24">
        <v>3</v>
      </c>
      <c r="E4059" s="22">
        <f t="shared" si="45"/>
        <v>3</v>
      </c>
      <c r="F4059" s="24">
        <v>1</v>
      </c>
      <c r="G4059" s="22">
        <f>IF(OR($F4059="ERROR",$F4059="UNKNOWN",$F4059=""),IFERROR(VLOOKUP($C4059,'02_UnitPriceRef'!$E$3:$F$10,2,0),IF(OR($D4059="Error",$D4059="UNKNOWN",$D4059=""),0,H4059/D4059)),$F4059)</f>
        <v>1</v>
      </c>
      <c r="H4059" s="24">
        <v>3</v>
      </c>
      <c r="I4059" s="22">
        <f t="shared" si="46"/>
        <v>3</v>
      </c>
      <c r="J4059" s="22" t="s">
        <v>10</v>
      </c>
      <c r="K4059" s="22" t="s">
        <v>20</v>
      </c>
      <c r="L4059" s="26">
        <v>45000</v>
      </c>
      <c r="M4059" s="27">
        <f t="shared" si="47"/>
        <v>45000</v>
      </c>
    </row>
    <row r="4060" spans="1:13" ht="22.5" customHeight="1">
      <c r="A4060" s="22" t="s">
        <v>4081</v>
      </c>
      <c r="B4060" s="23" t="s">
        <v>10030</v>
      </c>
      <c r="C4060" s="22" t="str">
        <f>IF(OR($B4060="Unknown",$B4060="Error",$B4060=""),IFERROR(VLOOKUP($F4060, '02_UnitPriceRef'!$F$3:$G$10,2,FALSE),"N/A"),$B4060)</f>
        <v>Tea</v>
      </c>
      <c r="D4060" s="24">
        <v>2</v>
      </c>
      <c r="E4060" s="22">
        <f t="shared" si="45"/>
        <v>2</v>
      </c>
      <c r="F4060" s="24">
        <v>1.5</v>
      </c>
      <c r="G4060" s="22">
        <f>IF(OR($F4060="ERROR",$F4060="UNKNOWN",$F4060=""),IFERROR(VLOOKUP($C4060,'02_UnitPriceRef'!$E$3:$F$10,2,0),IF(OR($D4060="Error",$D4060="UNKNOWN",$D4060=""),0,H4060/D4060)),$F4060)</f>
        <v>1.5</v>
      </c>
      <c r="H4060" s="23" t="s">
        <v>10031</v>
      </c>
      <c r="I4060" s="22">
        <f t="shared" si="46"/>
        <v>3</v>
      </c>
      <c r="J4060" s="22" t="s">
        <v>14</v>
      </c>
      <c r="K4060" s="22" t="s">
        <v>11</v>
      </c>
      <c r="L4060" s="26">
        <v>45128</v>
      </c>
      <c r="M4060" s="27">
        <f t="shared" si="47"/>
        <v>45128</v>
      </c>
    </row>
    <row r="4061" spans="1:13" ht="22.5" customHeight="1">
      <c r="A4061" s="22" t="s">
        <v>4082</v>
      </c>
      <c r="B4061" s="23" t="s">
        <v>24</v>
      </c>
      <c r="C4061" s="22" t="str">
        <f>IF(OR($B4061="Unknown",$B4061="Error",$B4061=""),IFERROR(VLOOKUP($F4061, '02_UnitPriceRef'!$F$3:$G$10,2,FALSE),"N/A"),$B4061)</f>
        <v>Smoothie</v>
      </c>
      <c r="D4061" s="24">
        <v>1</v>
      </c>
      <c r="E4061" s="22">
        <f t="shared" si="45"/>
        <v>1</v>
      </c>
      <c r="F4061" s="24">
        <v>4</v>
      </c>
      <c r="G4061" s="22">
        <f>IF(OR($F4061="ERROR",$F4061="UNKNOWN",$F4061=""),IFERROR(VLOOKUP($C4061,'02_UnitPriceRef'!$E$3:$F$10,2,0),IF(OR($D4061="Error",$D4061="UNKNOWN",$D4061=""),0,H4061/D4061)),$F4061)</f>
        <v>4</v>
      </c>
      <c r="H4061" s="24">
        <v>4</v>
      </c>
      <c r="I4061" s="22">
        <f t="shared" si="46"/>
        <v>4</v>
      </c>
      <c r="J4061" s="22" t="s">
        <v>22</v>
      </c>
      <c r="K4061" s="22" t="s">
        <v>15</v>
      </c>
      <c r="L4061" s="26">
        <v>45169</v>
      </c>
      <c r="M4061" s="27">
        <f t="shared" si="47"/>
        <v>45169</v>
      </c>
    </row>
    <row r="4062" spans="1:13" ht="22.5" customHeight="1">
      <c r="A4062" s="22" t="s">
        <v>4083</v>
      </c>
      <c r="B4062" s="23" t="s">
        <v>27</v>
      </c>
      <c r="C4062" s="22" t="str">
        <f>IF(OR($B4062="Unknown",$B4062="Error",$B4062=""),IFERROR(VLOOKUP($F4062, '02_UnitPriceRef'!$F$3:$G$10,2,FALSE),"N/A"),$B4062)</f>
        <v>Sandwich</v>
      </c>
      <c r="D4062" s="24">
        <v>5</v>
      </c>
      <c r="E4062" s="22">
        <f t="shared" si="45"/>
        <v>5</v>
      </c>
      <c r="F4062" s="24">
        <v>4</v>
      </c>
      <c r="G4062" s="22">
        <f>IF(OR($F4062="ERROR",$F4062="UNKNOWN",$F4062=""),IFERROR(VLOOKUP($C4062,'02_UnitPriceRef'!$E$3:$F$10,2,0),IF(OR($D4062="Error",$D4062="UNKNOWN",$D4062=""),0,H4062/D4062)),$F4062)</f>
        <v>4</v>
      </c>
      <c r="H4062" s="24">
        <v>20</v>
      </c>
      <c r="I4062" s="22">
        <f t="shared" si="46"/>
        <v>20</v>
      </c>
      <c r="J4062" s="22" t="s">
        <v>22</v>
      </c>
      <c r="K4062" s="22" t="s">
        <v>15</v>
      </c>
      <c r="L4062" s="26">
        <v>45053</v>
      </c>
      <c r="M4062" s="27">
        <f t="shared" si="47"/>
        <v>45053</v>
      </c>
    </row>
    <row r="4063" spans="1:13" ht="22.5" customHeight="1">
      <c r="A4063" s="22" t="s">
        <v>4084</v>
      </c>
      <c r="B4063" s="23" t="s">
        <v>35</v>
      </c>
      <c r="C4063" s="22" t="str">
        <f>IF(OR($B4063="Unknown",$B4063="Error",$B4063=""),IFERROR(VLOOKUP($F4063, '02_UnitPriceRef'!$F$3:$G$10,2,FALSE),"N/A"),$B4063)</f>
        <v>Tea</v>
      </c>
      <c r="D4063" s="24">
        <v>4</v>
      </c>
      <c r="E4063" s="22">
        <f t="shared" si="45"/>
        <v>4</v>
      </c>
      <c r="F4063" s="24">
        <v>1.5</v>
      </c>
      <c r="G4063" s="22">
        <f>IF(OR($F4063="ERROR",$F4063="UNKNOWN",$F4063=""),IFERROR(VLOOKUP($C4063,'02_UnitPriceRef'!$E$3:$F$10,2,0),IF(OR($D4063="Error",$D4063="UNKNOWN",$D4063=""),0,H4063/D4063)),$F4063)</f>
        <v>1.5</v>
      </c>
      <c r="H4063" s="24">
        <v>6</v>
      </c>
      <c r="I4063" s="22">
        <f t="shared" si="46"/>
        <v>6</v>
      </c>
      <c r="J4063" s="22" t="s">
        <v>20</v>
      </c>
      <c r="K4063" s="22" t="s">
        <v>15</v>
      </c>
      <c r="L4063" s="26">
        <v>45020</v>
      </c>
      <c r="M4063" s="27">
        <f t="shared" si="47"/>
        <v>45020</v>
      </c>
    </row>
    <row r="4064" spans="1:13" ht="22.5" customHeight="1">
      <c r="A4064" s="22" t="s">
        <v>4085</v>
      </c>
      <c r="B4064" s="23" t="s">
        <v>24</v>
      </c>
      <c r="C4064" s="22" t="str">
        <f>IF(OR($B4064="Unknown",$B4064="Error",$B4064=""),IFERROR(VLOOKUP($F4064, '02_UnitPriceRef'!$F$3:$G$10,2,FALSE),"N/A"),$B4064)</f>
        <v>Smoothie</v>
      </c>
      <c r="D4064" s="24">
        <v>5</v>
      </c>
      <c r="E4064" s="22">
        <f t="shared" si="45"/>
        <v>5</v>
      </c>
      <c r="F4064" s="24">
        <v>4</v>
      </c>
      <c r="G4064" s="22">
        <f>IF(OR($F4064="ERROR",$F4064="UNKNOWN",$F4064=""),IFERROR(VLOOKUP($C4064,'02_UnitPriceRef'!$E$3:$F$10,2,0),IF(OR($D4064="Error",$D4064="UNKNOWN",$D4064=""),0,H4064/D4064)),$F4064)</f>
        <v>4</v>
      </c>
      <c r="H4064" s="24">
        <v>20</v>
      </c>
      <c r="I4064" s="22">
        <f t="shared" si="46"/>
        <v>20</v>
      </c>
      <c r="J4064" s="22" t="s">
        <v>14</v>
      </c>
      <c r="K4064" s="22" t="s">
        <v>20</v>
      </c>
      <c r="L4064" s="26">
        <v>45167</v>
      </c>
      <c r="M4064" s="27">
        <f t="shared" si="47"/>
        <v>45167</v>
      </c>
    </row>
    <row r="4065" spans="1:13" ht="22.5" customHeight="1">
      <c r="A4065" s="22" t="s">
        <v>4086</v>
      </c>
      <c r="B4065" s="23" t="s">
        <v>39</v>
      </c>
      <c r="C4065" s="22" t="str">
        <f>IF(OR($B4065="Unknown",$B4065="Error",$B4065=""),IFERROR(VLOOKUP($F4065, '02_UnitPriceRef'!$F$3:$G$10,2,FALSE),"N/A"),$B4065)</f>
        <v>Juice</v>
      </c>
      <c r="D4065" s="24">
        <v>3</v>
      </c>
      <c r="E4065" s="22">
        <f t="shared" si="45"/>
        <v>3</v>
      </c>
      <c r="F4065" s="24">
        <v>3</v>
      </c>
      <c r="G4065" s="22">
        <f>IF(OR($F4065="ERROR",$F4065="UNKNOWN",$F4065=""),IFERROR(VLOOKUP($C4065,'02_UnitPriceRef'!$E$3:$F$10,2,0),IF(OR($D4065="Error",$D4065="UNKNOWN",$D4065=""),0,H4065/D4065)),$F4065)</f>
        <v>3</v>
      </c>
      <c r="H4065" s="24">
        <v>9</v>
      </c>
      <c r="I4065" s="22">
        <f t="shared" si="46"/>
        <v>9</v>
      </c>
      <c r="J4065" s="22" t="s">
        <v>10</v>
      </c>
      <c r="K4065" s="22" t="s">
        <v>15</v>
      </c>
      <c r="L4065" s="26">
        <v>44957</v>
      </c>
      <c r="M4065" s="27">
        <f t="shared" si="47"/>
        <v>44957</v>
      </c>
    </row>
    <row r="4066" spans="1:13" ht="22.5" customHeight="1">
      <c r="A4066" s="22" t="s">
        <v>4087</v>
      </c>
      <c r="B4066" s="23" t="s">
        <v>17</v>
      </c>
      <c r="C4066" s="22" t="str">
        <f>IF(OR($B4066="Unknown",$B4066="Error",$B4066=""),IFERROR(VLOOKUP($F4066, '02_UnitPriceRef'!$F$3:$G$10,2,FALSE),"N/A"),$B4066)</f>
        <v>Cookie</v>
      </c>
      <c r="D4066" s="24">
        <v>1</v>
      </c>
      <c r="E4066" s="22">
        <f t="shared" si="45"/>
        <v>1</v>
      </c>
      <c r="F4066" s="24">
        <v>1</v>
      </c>
      <c r="G4066" s="22">
        <f>IF(OR($F4066="ERROR",$F4066="UNKNOWN",$F4066=""),IFERROR(VLOOKUP($C4066,'02_UnitPriceRef'!$E$3:$F$10,2,0),IF(OR($D4066="Error",$D4066="UNKNOWN",$D4066=""),0,H4066/D4066)),$F4066)</f>
        <v>1</v>
      </c>
      <c r="H4066" s="23" t="s">
        <v>10031</v>
      </c>
      <c r="I4066" s="22">
        <f t="shared" si="46"/>
        <v>1</v>
      </c>
      <c r="J4066" s="22" t="s">
        <v>10</v>
      </c>
      <c r="K4066" s="22" t="s">
        <v>15</v>
      </c>
      <c r="L4066" s="26">
        <v>45227</v>
      </c>
      <c r="M4066" s="27">
        <f t="shared" si="47"/>
        <v>45227</v>
      </c>
    </row>
    <row r="4067" spans="1:13" ht="22.5" customHeight="1">
      <c r="A4067" s="22" t="s">
        <v>4088</v>
      </c>
      <c r="B4067" s="23" t="s">
        <v>9</v>
      </c>
      <c r="C4067" s="22" t="str">
        <f>IF(OR($B4067="Unknown",$B4067="Error",$B4067=""),IFERROR(VLOOKUP($F4067, '02_UnitPriceRef'!$F$3:$G$10,2,FALSE),"N/A"),$B4067)</f>
        <v>Coffee</v>
      </c>
      <c r="D4067" s="24">
        <v>2</v>
      </c>
      <c r="E4067" s="22">
        <f t="shared" si="45"/>
        <v>2</v>
      </c>
      <c r="F4067" s="24">
        <v>2</v>
      </c>
      <c r="G4067" s="22">
        <f>IF(OR($F4067="ERROR",$F4067="UNKNOWN",$F4067=""),IFERROR(VLOOKUP($C4067,'02_UnitPriceRef'!$E$3:$F$10,2,0),IF(OR($D4067="Error",$D4067="UNKNOWN",$D4067=""),0,H4067/D4067)),$F4067)</f>
        <v>2</v>
      </c>
      <c r="H4067" s="24">
        <v>4</v>
      </c>
      <c r="I4067" s="22">
        <f t="shared" si="46"/>
        <v>4</v>
      </c>
      <c r="J4067" s="22" t="s">
        <v>22</v>
      </c>
      <c r="K4067" s="22" t="s">
        <v>15</v>
      </c>
      <c r="L4067" s="26">
        <v>44960</v>
      </c>
      <c r="M4067" s="27">
        <f t="shared" si="47"/>
        <v>44960</v>
      </c>
    </row>
    <row r="4068" spans="1:13" ht="22.5" customHeight="1">
      <c r="A4068" s="22" t="s">
        <v>4089</v>
      </c>
      <c r="B4068" s="23" t="s">
        <v>39</v>
      </c>
      <c r="C4068" s="22" t="str">
        <f>IF(OR($B4068="Unknown",$B4068="Error",$B4068=""),IFERROR(VLOOKUP($F4068, '02_UnitPriceRef'!$F$3:$G$10,2,FALSE),"N/A"),$B4068)</f>
        <v>Juice</v>
      </c>
      <c r="D4068" s="24">
        <v>2</v>
      </c>
      <c r="E4068" s="22">
        <f t="shared" si="45"/>
        <v>2</v>
      </c>
      <c r="F4068" s="24">
        <v>3</v>
      </c>
      <c r="G4068" s="22">
        <f>IF(OR($F4068="ERROR",$F4068="UNKNOWN",$F4068=""),IFERROR(VLOOKUP($C4068,'02_UnitPriceRef'!$E$3:$F$10,2,0),IF(OR($D4068="Error",$D4068="UNKNOWN",$D4068=""),0,H4068/D4068)),$F4068)</f>
        <v>3</v>
      </c>
      <c r="H4068" s="24">
        <v>6</v>
      </c>
      <c r="I4068" s="22">
        <f t="shared" si="46"/>
        <v>6</v>
      </c>
      <c r="J4068" s="22" t="s">
        <v>22</v>
      </c>
      <c r="K4068" s="22" t="s">
        <v>20</v>
      </c>
      <c r="L4068" s="26">
        <v>45027</v>
      </c>
      <c r="M4068" s="27">
        <f t="shared" si="47"/>
        <v>45027</v>
      </c>
    </row>
    <row r="4069" spans="1:13" ht="22.5" customHeight="1">
      <c r="A4069" s="22" t="s">
        <v>4090</v>
      </c>
      <c r="B4069" s="23" t="s">
        <v>17</v>
      </c>
      <c r="C4069" s="22" t="str">
        <f>IF(OR($B4069="Unknown",$B4069="Error",$B4069=""),IFERROR(VLOOKUP($F4069, '02_UnitPriceRef'!$F$3:$G$10,2,FALSE),"N/A"),$B4069)</f>
        <v>Cookie</v>
      </c>
      <c r="D4069" s="24">
        <v>3</v>
      </c>
      <c r="E4069" s="22">
        <f t="shared" si="45"/>
        <v>3</v>
      </c>
      <c r="F4069" s="24">
        <v>1</v>
      </c>
      <c r="G4069" s="22">
        <f>IF(OR($F4069="ERROR",$F4069="UNKNOWN",$F4069=""),IFERROR(VLOOKUP($C4069,'02_UnitPriceRef'!$E$3:$F$10,2,0),IF(OR($D4069="Error",$D4069="UNKNOWN",$D4069=""),0,H4069/D4069)),$F4069)</f>
        <v>1</v>
      </c>
      <c r="H4069" s="24">
        <v>3</v>
      </c>
      <c r="I4069" s="22">
        <f t="shared" si="46"/>
        <v>3</v>
      </c>
      <c r="J4069" s="22" t="s">
        <v>20</v>
      </c>
      <c r="K4069" s="22" t="s">
        <v>15</v>
      </c>
      <c r="L4069" s="26">
        <v>44944</v>
      </c>
      <c r="M4069" s="27">
        <f t="shared" si="47"/>
        <v>44944</v>
      </c>
    </row>
    <row r="4070" spans="1:13" ht="22.5" customHeight="1">
      <c r="A4070" s="22" t="s">
        <v>4091</v>
      </c>
      <c r="B4070" s="23" t="s">
        <v>9</v>
      </c>
      <c r="C4070" s="22" t="str">
        <f>IF(OR($B4070="Unknown",$B4070="Error",$B4070=""),IFERROR(VLOOKUP($F4070, '02_UnitPriceRef'!$F$3:$G$10,2,FALSE),"N/A"),$B4070)</f>
        <v>Coffee</v>
      </c>
      <c r="D4070" s="24">
        <v>2</v>
      </c>
      <c r="E4070" s="22">
        <f t="shared" si="45"/>
        <v>2</v>
      </c>
      <c r="F4070" s="24">
        <v>2</v>
      </c>
      <c r="G4070" s="22">
        <f>IF(OR($F4070="ERROR",$F4070="UNKNOWN",$F4070=""),IFERROR(VLOOKUP($C4070,'02_UnitPriceRef'!$E$3:$F$10,2,0),IF(OR($D4070="Error",$D4070="UNKNOWN",$D4070=""),0,H4070/D4070)),$F4070)</f>
        <v>2</v>
      </c>
      <c r="H4070" s="24">
        <v>4</v>
      </c>
      <c r="I4070" s="22">
        <f t="shared" si="46"/>
        <v>4</v>
      </c>
      <c r="J4070" s="22" t="s">
        <v>22</v>
      </c>
      <c r="K4070" s="22" t="s">
        <v>11</v>
      </c>
      <c r="L4070" s="26">
        <v>45261</v>
      </c>
      <c r="M4070" s="27">
        <f t="shared" si="47"/>
        <v>45261</v>
      </c>
    </row>
    <row r="4071" spans="1:13" ht="22.5" customHeight="1">
      <c r="A4071" s="22" t="s">
        <v>4092</v>
      </c>
      <c r="B4071" s="23" t="s">
        <v>10030</v>
      </c>
      <c r="C4071" s="22" t="str">
        <f>IF(OR($B4071="Unknown",$B4071="Error",$B4071=""),IFERROR(VLOOKUP($F4071, '02_UnitPriceRef'!$F$3:$G$10,2,FALSE),"N/A"),$B4071)</f>
        <v>Salad</v>
      </c>
      <c r="D4071" s="24">
        <v>4</v>
      </c>
      <c r="E4071" s="22">
        <f t="shared" si="45"/>
        <v>4</v>
      </c>
      <c r="F4071" s="24">
        <v>5</v>
      </c>
      <c r="G4071" s="22">
        <f>IF(OR($F4071="ERROR",$F4071="UNKNOWN",$F4071=""),IFERROR(VLOOKUP($C4071,'02_UnitPriceRef'!$E$3:$F$10,2,0),IF(OR($D4071="Error",$D4071="UNKNOWN",$D4071=""),0,H4071/D4071)),$F4071)</f>
        <v>5</v>
      </c>
      <c r="H4071" s="24">
        <v>20</v>
      </c>
      <c r="I4071" s="22">
        <f t="shared" si="46"/>
        <v>20</v>
      </c>
      <c r="J4071" s="22" t="s">
        <v>22</v>
      </c>
      <c r="K4071" s="22" t="s">
        <v>20</v>
      </c>
      <c r="L4071" s="26">
        <v>45015</v>
      </c>
      <c r="M4071" s="27">
        <f t="shared" si="47"/>
        <v>45015</v>
      </c>
    </row>
    <row r="4072" spans="1:13" ht="22.5" customHeight="1">
      <c r="A4072" s="22" t="s">
        <v>4093</v>
      </c>
      <c r="B4072" s="23" t="s">
        <v>13</v>
      </c>
      <c r="C4072" s="22" t="str">
        <f>IF(OR($B4072="Unknown",$B4072="Error",$B4072=""),IFERROR(VLOOKUP($F4072, '02_UnitPriceRef'!$F$3:$G$10,2,FALSE),"N/A"),$B4072)</f>
        <v>Cake</v>
      </c>
      <c r="D4072" s="24">
        <v>1</v>
      </c>
      <c r="E4072" s="22">
        <f t="shared" si="45"/>
        <v>1</v>
      </c>
      <c r="F4072" s="24">
        <v>3</v>
      </c>
      <c r="G4072" s="22">
        <f>IF(OR($F4072="ERROR",$F4072="UNKNOWN",$F4072=""),IFERROR(VLOOKUP($C4072,'02_UnitPriceRef'!$E$3:$F$10,2,0),IF(OR($D4072="Error",$D4072="UNKNOWN",$D4072=""),0,H4072/D4072)),$F4072)</f>
        <v>3</v>
      </c>
      <c r="H4072" s="24">
        <v>3</v>
      </c>
      <c r="I4072" s="22">
        <f t="shared" si="46"/>
        <v>3</v>
      </c>
      <c r="J4072" s="22" t="s">
        <v>14</v>
      </c>
      <c r="K4072" s="22" t="s">
        <v>11</v>
      </c>
      <c r="L4072" s="26">
        <v>45161</v>
      </c>
      <c r="M4072" s="27">
        <f t="shared" si="47"/>
        <v>45161</v>
      </c>
    </row>
    <row r="4073" spans="1:13" ht="22.5" customHeight="1">
      <c r="A4073" s="22" t="s">
        <v>4094</v>
      </c>
      <c r="B4073" s="23" t="s">
        <v>35</v>
      </c>
      <c r="C4073" s="22" t="str">
        <f>IF(OR($B4073="Unknown",$B4073="Error",$B4073=""),IFERROR(VLOOKUP($F4073, '02_UnitPriceRef'!$F$3:$G$10,2,FALSE),"N/A"),$B4073)</f>
        <v>Tea</v>
      </c>
      <c r="D4073" s="24">
        <v>4</v>
      </c>
      <c r="E4073" s="22">
        <f t="shared" si="45"/>
        <v>4</v>
      </c>
      <c r="F4073" s="24">
        <v>1.5</v>
      </c>
      <c r="G4073" s="22">
        <f>IF(OR($F4073="ERROR",$F4073="UNKNOWN",$F4073=""),IFERROR(VLOOKUP($C4073,'02_UnitPriceRef'!$E$3:$F$10,2,0),IF(OR($D4073="Error",$D4073="UNKNOWN",$D4073=""),0,H4073/D4073)),$F4073)</f>
        <v>1.5</v>
      </c>
      <c r="H4073" s="24">
        <v>6</v>
      </c>
      <c r="I4073" s="22">
        <f t="shared" si="46"/>
        <v>6</v>
      </c>
      <c r="J4073" s="22" t="s">
        <v>14</v>
      </c>
      <c r="K4073" s="22" t="s">
        <v>20</v>
      </c>
      <c r="L4073" s="26">
        <v>45180</v>
      </c>
      <c r="M4073" s="27">
        <f t="shared" si="47"/>
        <v>45180</v>
      </c>
    </row>
    <row r="4074" spans="1:13" ht="22.5" customHeight="1">
      <c r="A4074" s="22" t="s">
        <v>4095</v>
      </c>
      <c r="B4074" s="23" t="s">
        <v>35</v>
      </c>
      <c r="C4074" s="22" t="str">
        <f>IF(OR($B4074="Unknown",$B4074="Error",$B4074=""),IFERROR(VLOOKUP($F4074, '02_UnitPriceRef'!$F$3:$G$10,2,FALSE),"N/A"),$B4074)</f>
        <v>Tea</v>
      </c>
      <c r="D4074" s="24">
        <v>5</v>
      </c>
      <c r="E4074" s="22">
        <f t="shared" si="45"/>
        <v>5</v>
      </c>
      <c r="F4074" s="24">
        <v>1.5</v>
      </c>
      <c r="G4074" s="22">
        <f>IF(OR($F4074="ERROR",$F4074="UNKNOWN",$F4074=""),IFERROR(VLOOKUP($C4074,'02_UnitPriceRef'!$E$3:$F$10,2,0),IF(OR($D4074="Error",$D4074="UNKNOWN",$D4074=""),0,H4074/D4074)),$F4074)</f>
        <v>1.5</v>
      </c>
      <c r="H4074" s="24">
        <v>7.5</v>
      </c>
      <c r="I4074" s="22">
        <f t="shared" si="46"/>
        <v>7.5</v>
      </c>
      <c r="J4074" s="22" t="s">
        <v>20</v>
      </c>
      <c r="K4074" s="22" t="s">
        <v>11</v>
      </c>
      <c r="L4074" s="26">
        <v>45159</v>
      </c>
      <c r="M4074" s="27">
        <f t="shared" si="47"/>
        <v>45159</v>
      </c>
    </row>
    <row r="4075" spans="1:13" ht="22.5" customHeight="1">
      <c r="A4075" s="22" t="s">
        <v>4096</v>
      </c>
      <c r="B4075" s="23" t="s">
        <v>39</v>
      </c>
      <c r="C4075" s="22" t="str">
        <f>IF(OR($B4075="Unknown",$B4075="Error",$B4075=""),IFERROR(VLOOKUP($F4075, '02_UnitPriceRef'!$F$3:$G$10,2,FALSE),"N/A"),$B4075)</f>
        <v>Juice</v>
      </c>
      <c r="D4075" s="24">
        <v>2</v>
      </c>
      <c r="E4075" s="22">
        <f t="shared" si="45"/>
        <v>2</v>
      </c>
      <c r="F4075" s="24">
        <v>3</v>
      </c>
      <c r="G4075" s="22">
        <f>IF(OR($F4075="ERROR",$F4075="UNKNOWN",$F4075=""),IFERROR(VLOOKUP($C4075,'02_UnitPriceRef'!$E$3:$F$10,2,0),IF(OR($D4075="Error",$D4075="UNKNOWN",$D4075=""),0,H4075/D4075)),$F4075)</f>
        <v>3</v>
      </c>
      <c r="H4075" s="24">
        <v>6</v>
      </c>
      <c r="I4075" s="22">
        <f t="shared" si="46"/>
        <v>6</v>
      </c>
      <c r="J4075" s="22" t="s">
        <v>22</v>
      </c>
      <c r="K4075" s="22" t="s">
        <v>20</v>
      </c>
      <c r="L4075" s="26">
        <v>45156</v>
      </c>
      <c r="M4075" s="27">
        <f t="shared" si="47"/>
        <v>45156</v>
      </c>
    </row>
    <row r="4076" spans="1:13" ht="22.5" customHeight="1">
      <c r="A4076" s="22" t="s">
        <v>4097</v>
      </c>
      <c r="B4076" s="23" t="s">
        <v>17</v>
      </c>
      <c r="C4076" s="22" t="str">
        <f>IF(OR($B4076="Unknown",$B4076="Error",$B4076=""),IFERROR(VLOOKUP($F4076, '02_UnitPriceRef'!$F$3:$G$10,2,FALSE),"N/A"),$B4076)</f>
        <v>Cookie</v>
      </c>
      <c r="D4076" s="24">
        <v>4</v>
      </c>
      <c r="E4076" s="22">
        <f t="shared" si="45"/>
        <v>4</v>
      </c>
      <c r="F4076" s="24">
        <v>1</v>
      </c>
      <c r="G4076" s="22">
        <f>IF(OR($F4076="ERROR",$F4076="UNKNOWN",$F4076=""),IFERROR(VLOOKUP($C4076,'02_UnitPriceRef'!$E$3:$F$10,2,0),IF(OR($D4076="Error",$D4076="UNKNOWN",$D4076=""),0,H4076/D4076)),$F4076)</f>
        <v>1</v>
      </c>
      <c r="H4076" s="24">
        <v>4</v>
      </c>
      <c r="I4076" s="22">
        <f t="shared" si="46"/>
        <v>4</v>
      </c>
      <c r="J4076" s="22" t="s">
        <v>10</v>
      </c>
      <c r="K4076" s="22" t="s">
        <v>11</v>
      </c>
      <c r="L4076" s="26">
        <v>44941</v>
      </c>
      <c r="M4076" s="27">
        <f t="shared" si="47"/>
        <v>44941</v>
      </c>
    </row>
    <row r="4077" spans="1:13" ht="22.5" customHeight="1">
      <c r="A4077" s="22" t="s">
        <v>4098</v>
      </c>
      <c r="B4077" s="23"/>
      <c r="C4077" s="22" t="str">
        <f>IF(OR($B4077="Unknown",$B4077="Error",$B4077=""),IFERROR(VLOOKUP($F4077, '02_UnitPriceRef'!$F$3:$G$10,2,FALSE),"N/A"),$B4077)</f>
        <v>Tea</v>
      </c>
      <c r="D4077" s="24">
        <v>4</v>
      </c>
      <c r="E4077" s="22">
        <f t="shared" si="45"/>
        <v>4</v>
      </c>
      <c r="F4077" s="24">
        <v>1.5</v>
      </c>
      <c r="G4077" s="22">
        <f>IF(OR($F4077="ERROR",$F4077="UNKNOWN",$F4077=""),IFERROR(VLOOKUP($C4077,'02_UnitPriceRef'!$E$3:$F$10,2,0),IF(OR($D4077="Error",$D4077="UNKNOWN",$D4077=""),0,H4077/D4077)),$F4077)</f>
        <v>1.5</v>
      </c>
      <c r="H4077" s="24">
        <v>6</v>
      </c>
      <c r="I4077" s="22">
        <f t="shared" si="46"/>
        <v>6</v>
      </c>
      <c r="J4077" s="22" t="s">
        <v>20</v>
      </c>
      <c r="K4077" s="22" t="s">
        <v>15</v>
      </c>
      <c r="L4077" s="26">
        <v>45001</v>
      </c>
      <c r="M4077" s="27">
        <f t="shared" si="47"/>
        <v>45001</v>
      </c>
    </row>
    <row r="4078" spans="1:13" ht="22.5" customHeight="1">
      <c r="A4078" s="22" t="s">
        <v>4099</v>
      </c>
      <c r="B4078" s="23" t="s">
        <v>9</v>
      </c>
      <c r="C4078" s="22" t="str">
        <f>IF(OR($B4078="Unknown",$B4078="Error",$B4078=""),IFERROR(VLOOKUP($F4078, '02_UnitPriceRef'!$F$3:$G$10,2,FALSE),"N/A"),$B4078)</f>
        <v>Coffee</v>
      </c>
      <c r="D4078" s="24">
        <v>1</v>
      </c>
      <c r="E4078" s="22">
        <f t="shared" si="45"/>
        <v>1</v>
      </c>
      <c r="F4078" s="23" t="s">
        <v>10031</v>
      </c>
      <c r="G4078" s="22">
        <f>IF(OR($F4078="ERROR",$F4078="UNKNOWN",$F4078=""),IFERROR(VLOOKUP($C4078,'02_UnitPriceRef'!$E$3:$F$10,2,0),IF(OR($D4078="Error",$D4078="UNKNOWN",$D4078=""),0,H4078/D4078)),$F4078)</f>
        <v>2</v>
      </c>
      <c r="H4078" s="24">
        <v>2</v>
      </c>
      <c r="I4078" s="22">
        <f t="shared" si="46"/>
        <v>2</v>
      </c>
      <c r="J4078" s="22" t="s">
        <v>20</v>
      </c>
      <c r="K4078" s="22" t="s">
        <v>20</v>
      </c>
      <c r="L4078" s="26">
        <v>44974</v>
      </c>
      <c r="M4078" s="27">
        <f t="shared" si="47"/>
        <v>44974</v>
      </c>
    </row>
    <row r="4079" spans="1:13" ht="22.5" customHeight="1">
      <c r="A4079" s="22" t="s">
        <v>4100</v>
      </c>
      <c r="B4079" s="23" t="s">
        <v>10030</v>
      </c>
      <c r="C4079" s="22" t="str">
        <f>IF(OR($B4079="Unknown",$B4079="Error",$B4079=""),IFERROR(VLOOKUP($F4079, '02_UnitPriceRef'!$F$3:$G$10,2,FALSE),"N/A"),$B4079)</f>
        <v>Coffee</v>
      </c>
      <c r="D4079" s="24">
        <v>1</v>
      </c>
      <c r="E4079" s="22">
        <f t="shared" si="45"/>
        <v>1</v>
      </c>
      <c r="F4079" s="24">
        <v>2</v>
      </c>
      <c r="G4079" s="22">
        <f>IF(OR($F4079="ERROR",$F4079="UNKNOWN",$F4079=""),IFERROR(VLOOKUP($C4079,'02_UnitPriceRef'!$E$3:$F$10,2,0),IF(OR($D4079="Error",$D4079="UNKNOWN",$D4079=""),0,H4079/D4079)),$F4079)</f>
        <v>2</v>
      </c>
      <c r="H4079" s="24">
        <v>2</v>
      </c>
      <c r="I4079" s="22">
        <f t="shared" si="46"/>
        <v>2</v>
      </c>
      <c r="J4079" s="22" t="s">
        <v>22</v>
      </c>
      <c r="K4079" s="22" t="s">
        <v>15</v>
      </c>
      <c r="L4079" s="26">
        <v>44947</v>
      </c>
      <c r="M4079" s="27">
        <f t="shared" si="47"/>
        <v>44947</v>
      </c>
    </row>
    <row r="4080" spans="1:13" ht="22.5" customHeight="1">
      <c r="A4080" s="22" t="s">
        <v>4101</v>
      </c>
      <c r="B4080" s="23" t="s">
        <v>27</v>
      </c>
      <c r="C4080" s="22" t="str">
        <f>IF(OR($B4080="Unknown",$B4080="Error",$B4080=""),IFERROR(VLOOKUP($F4080, '02_UnitPriceRef'!$F$3:$G$10,2,FALSE),"N/A"),$B4080)</f>
        <v>Sandwich</v>
      </c>
      <c r="D4080" s="24">
        <v>1</v>
      </c>
      <c r="E4080" s="22">
        <f t="shared" si="45"/>
        <v>1</v>
      </c>
      <c r="F4080" s="24">
        <v>4</v>
      </c>
      <c r="G4080" s="22">
        <f>IF(OR($F4080="ERROR",$F4080="UNKNOWN",$F4080=""),IFERROR(VLOOKUP($C4080,'02_UnitPriceRef'!$E$3:$F$10,2,0),IF(OR($D4080="Error",$D4080="UNKNOWN",$D4080=""),0,H4080/D4080)),$F4080)</f>
        <v>4</v>
      </c>
      <c r="H4080" s="24">
        <v>4</v>
      </c>
      <c r="I4080" s="22">
        <f t="shared" si="46"/>
        <v>4</v>
      </c>
      <c r="J4080" s="22" t="s">
        <v>10</v>
      </c>
      <c r="K4080" s="22" t="s">
        <v>20</v>
      </c>
      <c r="L4080" s="26">
        <v>45087</v>
      </c>
      <c r="M4080" s="27">
        <f t="shared" si="47"/>
        <v>45087</v>
      </c>
    </row>
    <row r="4081" spans="1:13" ht="22.5" customHeight="1">
      <c r="A4081" s="22" t="s">
        <v>4102</v>
      </c>
      <c r="B4081" s="23" t="s">
        <v>13</v>
      </c>
      <c r="C4081" s="22" t="str">
        <f>IF(OR($B4081="Unknown",$B4081="Error",$B4081=""),IFERROR(VLOOKUP($F4081, '02_UnitPriceRef'!$F$3:$G$10,2,FALSE),"N/A"),$B4081)</f>
        <v>Cake</v>
      </c>
      <c r="D4081" s="24">
        <v>5</v>
      </c>
      <c r="E4081" s="22">
        <f t="shared" si="45"/>
        <v>5</v>
      </c>
      <c r="F4081" s="24">
        <v>3</v>
      </c>
      <c r="G4081" s="22">
        <f>IF(OR($F4081="ERROR",$F4081="UNKNOWN",$F4081=""),IFERROR(VLOOKUP($C4081,'02_UnitPriceRef'!$E$3:$F$10,2,0),IF(OR($D4081="Error",$D4081="UNKNOWN",$D4081=""),0,H4081/D4081)),$F4081)</f>
        <v>3</v>
      </c>
      <c r="H4081" s="24">
        <v>15</v>
      </c>
      <c r="I4081" s="22">
        <f t="shared" si="46"/>
        <v>15</v>
      </c>
      <c r="J4081" s="22" t="s">
        <v>20</v>
      </c>
      <c r="K4081" s="22" t="s">
        <v>20</v>
      </c>
      <c r="L4081" s="26">
        <v>44962</v>
      </c>
      <c r="M4081" s="27">
        <f t="shared" si="47"/>
        <v>44962</v>
      </c>
    </row>
    <row r="4082" spans="1:13" ht="22.5" customHeight="1">
      <c r="A4082" s="22" t="s">
        <v>4103</v>
      </c>
      <c r="B4082" s="23" t="s">
        <v>35</v>
      </c>
      <c r="C4082" s="22" t="str">
        <f>IF(OR($B4082="Unknown",$B4082="Error",$B4082=""),IFERROR(VLOOKUP($F4082, '02_UnitPriceRef'!$F$3:$G$10,2,FALSE),"N/A"),$B4082)</f>
        <v>Tea</v>
      </c>
      <c r="D4082" s="24">
        <v>4</v>
      </c>
      <c r="E4082" s="22">
        <f t="shared" ref="E4082:E4336" si="48">IF(OR($D4082="ERROR",$D4082="UNKNOWN",$D4082=""),IFERROR(H4082/G4082,0),D4082)</f>
        <v>4</v>
      </c>
      <c r="F4082" s="24">
        <v>1.5</v>
      </c>
      <c r="G4082" s="22">
        <f>IF(OR($F4082="ERROR",$F4082="UNKNOWN",$F4082=""),IFERROR(VLOOKUP($C4082,'02_UnitPriceRef'!$E$3:$F$10,2,0),IF(OR($D4082="Error",$D4082="UNKNOWN",$D4082=""),0,H4082/D4082)),$F4082)</f>
        <v>1.5</v>
      </c>
      <c r="H4082" s="24">
        <v>6</v>
      </c>
      <c r="I4082" s="22">
        <f t="shared" ref="I4082:I4336" si="49">E4082*G4082</f>
        <v>6</v>
      </c>
      <c r="J4082" s="22" t="s">
        <v>22</v>
      </c>
      <c r="K4082" s="22" t="s">
        <v>11</v>
      </c>
      <c r="L4082" s="26">
        <v>45174</v>
      </c>
      <c r="M4082" s="27">
        <f t="shared" ref="M4082:M4336" si="50">IF(OR(L4082="UNKNOWN",L4082="ERROR",L4082=""),DATE(1900,1,1),L4082)</f>
        <v>45174</v>
      </c>
    </row>
    <row r="4083" spans="1:13" ht="22.5" customHeight="1">
      <c r="A4083" s="22" t="s">
        <v>4104</v>
      </c>
      <c r="B4083" s="23" t="s">
        <v>35</v>
      </c>
      <c r="C4083" s="22" t="str">
        <f>IF(OR($B4083="Unknown",$B4083="Error",$B4083=""),IFERROR(VLOOKUP($F4083, '02_UnitPriceRef'!$F$3:$G$10,2,FALSE),"N/A"),$B4083)</f>
        <v>Tea</v>
      </c>
      <c r="D4083" s="24">
        <v>1</v>
      </c>
      <c r="E4083" s="22">
        <f t="shared" si="48"/>
        <v>1</v>
      </c>
      <c r="F4083" s="24">
        <v>1.5</v>
      </c>
      <c r="G4083" s="22">
        <f>IF(OR($F4083="ERROR",$F4083="UNKNOWN",$F4083=""),IFERROR(VLOOKUP($C4083,'02_UnitPriceRef'!$E$3:$F$10,2,0),IF(OR($D4083="Error",$D4083="UNKNOWN",$D4083=""),0,H4083/D4083)),$F4083)</f>
        <v>1.5</v>
      </c>
      <c r="H4083" s="24">
        <v>1.5</v>
      </c>
      <c r="I4083" s="22">
        <f t="shared" si="49"/>
        <v>1.5</v>
      </c>
      <c r="J4083" s="22" t="s">
        <v>14</v>
      </c>
      <c r="K4083" s="22" t="s">
        <v>20</v>
      </c>
      <c r="L4083" s="26">
        <v>45156</v>
      </c>
      <c r="M4083" s="27">
        <f t="shared" si="50"/>
        <v>45156</v>
      </c>
    </row>
    <row r="4084" spans="1:13" ht="22.5" customHeight="1">
      <c r="A4084" s="22" t="s">
        <v>4105</v>
      </c>
      <c r="B4084" s="23" t="s">
        <v>9</v>
      </c>
      <c r="C4084" s="22" t="str">
        <f>IF(OR($B4084="Unknown",$B4084="Error",$B4084=""),IFERROR(VLOOKUP($F4084, '02_UnitPriceRef'!$F$3:$G$10,2,FALSE),"N/A"),$B4084)</f>
        <v>Coffee</v>
      </c>
      <c r="D4084" s="24">
        <v>3</v>
      </c>
      <c r="E4084" s="22">
        <f t="shared" si="48"/>
        <v>3</v>
      </c>
      <c r="F4084" s="24">
        <v>2</v>
      </c>
      <c r="G4084" s="22">
        <f>IF(OR($F4084="ERROR",$F4084="UNKNOWN",$F4084=""),IFERROR(VLOOKUP($C4084,'02_UnitPriceRef'!$E$3:$F$10,2,0),IF(OR($D4084="Error",$D4084="UNKNOWN",$D4084=""),0,H4084/D4084)),$F4084)</f>
        <v>2</v>
      </c>
      <c r="H4084" s="24">
        <v>6</v>
      </c>
      <c r="I4084" s="22">
        <f t="shared" si="49"/>
        <v>6</v>
      </c>
      <c r="J4084" s="22" t="s">
        <v>20</v>
      </c>
      <c r="K4084" s="22" t="s">
        <v>20</v>
      </c>
      <c r="L4084" s="26">
        <v>45180</v>
      </c>
      <c r="M4084" s="27">
        <f t="shared" si="50"/>
        <v>45180</v>
      </c>
    </row>
    <row r="4085" spans="1:13" ht="22.5" customHeight="1">
      <c r="A4085" s="22" t="s">
        <v>4106</v>
      </c>
      <c r="B4085" s="23" t="s">
        <v>17</v>
      </c>
      <c r="C4085" s="22" t="str">
        <f>IF(OR($B4085="Unknown",$B4085="Error",$B4085=""),IFERROR(VLOOKUP($F4085, '02_UnitPriceRef'!$F$3:$G$10,2,FALSE),"N/A"),$B4085)</f>
        <v>Cookie</v>
      </c>
      <c r="D4085" s="24">
        <v>1</v>
      </c>
      <c r="E4085" s="22">
        <f t="shared" si="48"/>
        <v>1</v>
      </c>
      <c r="F4085" s="24">
        <v>1</v>
      </c>
      <c r="G4085" s="22">
        <f>IF(OR($F4085="ERROR",$F4085="UNKNOWN",$F4085=""),IFERROR(VLOOKUP($C4085,'02_UnitPriceRef'!$E$3:$F$10,2,0),IF(OR($D4085="Error",$D4085="UNKNOWN",$D4085=""),0,H4085/D4085)),$F4085)</f>
        <v>1</v>
      </c>
      <c r="H4085" s="23"/>
      <c r="I4085" s="22">
        <f t="shared" si="49"/>
        <v>1</v>
      </c>
      <c r="J4085" s="22" t="s">
        <v>14</v>
      </c>
      <c r="K4085" s="22" t="s">
        <v>15</v>
      </c>
      <c r="L4085" s="26"/>
      <c r="M4085" s="27">
        <f t="shared" si="50"/>
        <v>1</v>
      </c>
    </row>
    <row r="4086" spans="1:13" ht="22.5" customHeight="1">
      <c r="A4086" s="22" t="s">
        <v>4107</v>
      </c>
      <c r="B4086" s="23" t="s">
        <v>24</v>
      </c>
      <c r="C4086" s="22" t="str">
        <f>IF(OR($B4086="Unknown",$B4086="Error",$B4086=""),IFERROR(VLOOKUP($F4086, '02_UnitPriceRef'!$F$3:$G$10,2,FALSE),"N/A"),$B4086)</f>
        <v>Smoothie</v>
      </c>
      <c r="D4086" s="24">
        <v>4</v>
      </c>
      <c r="E4086" s="22">
        <f t="shared" si="48"/>
        <v>4</v>
      </c>
      <c r="F4086" s="24">
        <v>4</v>
      </c>
      <c r="G4086" s="22">
        <f>IF(OR($F4086="ERROR",$F4086="UNKNOWN",$F4086=""),IFERROR(VLOOKUP($C4086,'02_UnitPriceRef'!$E$3:$F$10,2,0),IF(OR($D4086="Error",$D4086="UNKNOWN",$D4086=""),0,H4086/D4086)),$F4086)</f>
        <v>4</v>
      </c>
      <c r="H4086" s="24">
        <v>16</v>
      </c>
      <c r="I4086" s="22">
        <f t="shared" si="49"/>
        <v>16</v>
      </c>
      <c r="J4086" s="22" t="s">
        <v>22</v>
      </c>
      <c r="K4086" s="22" t="s">
        <v>15</v>
      </c>
      <c r="L4086" s="26">
        <v>45081</v>
      </c>
      <c r="M4086" s="27">
        <f t="shared" si="50"/>
        <v>45081</v>
      </c>
    </row>
    <row r="4087" spans="1:13" ht="22.5" customHeight="1">
      <c r="A4087" s="22" t="s">
        <v>4108</v>
      </c>
      <c r="B4087" s="23" t="s">
        <v>10030</v>
      </c>
      <c r="C4087" s="22" t="str">
        <f>IF(OR($B4087="Unknown",$B4087="Error",$B4087=""),IFERROR(VLOOKUP($F4087, '02_UnitPriceRef'!$F$3:$G$10,2,FALSE),"N/A"),$B4087)</f>
        <v>Coffee</v>
      </c>
      <c r="D4087" s="24">
        <v>2</v>
      </c>
      <c r="E4087" s="22">
        <f t="shared" si="48"/>
        <v>2</v>
      </c>
      <c r="F4087" s="24">
        <v>2</v>
      </c>
      <c r="G4087" s="22">
        <f>IF(OR($F4087="ERROR",$F4087="UNKNOWN",$F4087=""),IFERROR(VLOOKUP($C4087,'02_UnitPriceRef'!$E$3:$F$10,2,0),IF(OR($D4087="Error",$D4087="UNKNOWN",$D4087=""),0,H4087/D4087)),$F4087)</f>
        <v>2</v>
      </c>
      <c r="H4087" s="24">
        <v>4</v>
      </c>
      <c r="I4087" s="22">
        <f t="shared" si="49"/>
        <v>4</v>
      </c>
      <c r="J4087" s="22" t="s">
        <v>14</v>
      </c>
      <c r="K4087" s="22" t="s">
        <v>15</v>
      </c>
      <c r="L4087" s="26">
        <v>45219</v>
      </c>
      <c r="M4087" s="27">
        <f t="shared" si="50"/>
        <v>45219</v>
      </c>
    </row>
    <row r="4088" spans="1:13" ht="22.5" customHeight="1">
      <c r="A4088" s="22" t="s">
        <v>4109</v>
      </c>
      <c r="B4088" s="23"/>
      <c r="C4088" s="22" t="str">
        <f>IF(OR($B4088="Unknown",$B4088="Error",$B4088=""),IFERROR(VLOOKUP($F4088, '02_UnitPriceRef'!$F$3:$G$10,2,FALSE),"N/A"),$B4088)</f>
        <v>Cake</v>
      </c>
      <c r="D4088" s="24">
        <v>3</v>
      </c>
      <c r="E4088" s="22">
        <f t="shared" si="48"/>
        <v>3</v>
      </c>
      <c r="F4088" s="24">
        <v>3</v>
      </c>
      <c r="G4088" s="22">
        <f>IF(OR($F4088="ERROR",$F4088="UNKNOWN",$F4088=""),IFERROR(VLOOKUP($C4088,'02_UnitPriceRef'!$E$3:$F$10,2,0),IF(OR($D4088="Error",$D4088="UNKNOWN",$D4088=""),0,H4088/D4088)),$F4088)</f>
        <v>3</v>
      </c>
      <c r="H4088" s="24">
        <v>9</v>
      </c>
      <c r="I4088" s="22">
        <f t="shared" si="49"/>
        <v>9</v>
      </c>
      <c r="J4088" s="22" t="s">
        <v>10</v>
      </c>
      <c r="K4088" s="22" t="s">
        <v>20</v>
      </c>
      <c r="L4088" s="26">
        <v>45070</v>
      </c>
      <c r="M4088" s="27">
        <f t="shared" si="50"/>
        <v>45070</v>
      </c>
    </row>
    <row r="4089" spans="1:13" ht="22.5" customHeight="1">
      <c r="A4089" s="22" t="s">
        <v>4110</v>
      </c>
      <c r="B4089" s="23" t="s">
        <v>17</v>
      </c>
      <c r="C4089" s="22" t="str">
        <f>IF(OR($B4089="Unknown",$B4089="Error",$B4089=""),IFERROR(VLOOKUP($F4089, '02_UnitPriceRef'!$F$3:$G$10,2,FALSE),"N/A"),$B4089)</f>
        <v>Cookie</v>
      </c>
      <c r="D4089" s="23" t="s">
        <v>10031</v>
      </c>
      <c r="E4089" s="22">
        <f t="shared" si="48"/>
        <v>1</v>
      </c>
      <c r="F4089" s="24">
        <v>1</v>
      </c>
      <c r="G4089" s="22">
        <f>IF(OR($F4089="ERROR",$F4089="UNKNOWN",$F4089=""),IFERROR(VLOOKUP($C4089,'02_UnitPriceRef'!$E$3:$F$10,2,0),IF(OR($D4089="Error",$D4089="UNKNOWN",$D4089=""),0,H4089/D4089)),$F4089)</f>
        <v>1</v>
      </c>
      <c r="H4089" s="24">
        <v>1</v>
      </c>
      <c r="I4089" s="22">
        <f t="shared" si="49"/>
        <v>1</v>
      </c>
      <c r="J4089" s="22" t="s">
        <v>10</v>
      </c>
      <c r="K4089" s="22" t="s">
        <v>15</v>
      </c>
      <c r="L4089" s="26">
        <v>45054</v>
      </c>
      <c r="M4089" s="27">
        <f t="shared" si="50"/>
        <v>45054</v>
      </c>
    </row>
    <row r="4090" spans="1:13" ht="22.5" customHeight="1">
      <c r="A4090" s="22" t="s">
        <v>4111</v>
      </c>
      <c r="B4090" s="23" t="s">
        <v>17</v>
      </c>
      <c r="C4090" s="22" t="str">
        <f>IF(OR($B4090="Unknown",$B4090="Error",$B4090=""),IFERROR(VLOOKUP($F4090, '02_UnitPriceRef'!$F$3:$G$10,2,FALSE),"N/A"),$B4090)</f>
        <v>Cookie</v>
      </c>
      <c r="D4090" s="24">
        <v>4</v>
      </c>
      <c r="E4090" s="22">
        <f t="shared" si="48"/>
        <v>4</v>
      </c>
      <c r="F4090" s="24">
        <v>1</v>
      </c>
      <c r="G4090" s="22">
        <f>IF(OR($F4090="ERROR",$F4090="UNKNOWN",$F4090=""),IFERROR(VLOOKUP($C4090,'02_UnitPriceRef'!$E$3:$F$10,2,0),IF(OR($D4090="Error",$D4090="UNKNOWN",$D4090=""),0,H4090/D4090)),$F4090)</f>
        <v>1</v>
      </c>
      <c r="H4090" s="24">
        <v>4</v>
      </c>
      <c r="I4090" s="22">
        <f t="shared" si="49"/>
        <v>4</v>
      </c>
      <c r="J4090" s="22" t="s">
        <v>20</v>
      </c>
      <c r="K4090" s="22" t="s">
        <v>15</v>
      </c>
      <c r="L4090" s="26">
        <v>45257</v>
      </c>
      <c r="M4090" s="27">
        <f t="shared" si="50"/>
        <v>45257</v>
      </c>
    </row>
    <row r="4091" spans="1:13" ht="22.5" customHeight="1">
      <c r="A4091" s="22" t="s">
        <v>4112</v>
      </c>
      <c r="B4091" s="23" t="s">
        <v>27</v>
      </c>
      <c r="C4091" s="22" t="str">
        <f>IF(OR($B4091="Unknown",$B4091="Error",$B4091=""),IFERROR(VLOOKUP($F4091, '02_UnitPriceRef'!$F$3:$G$10,2,FALSE),"N/A"),$B4091)</f>
        <v>Sandwich</v>
      </c>
      <c r="D4091" s="24">
        <v>1</v>
      </c>
      <c r="E4091" s="22">
        <f t="shared" si="48"/>
        <v>1</v>
      </c>
      <c r="F4091" s="24">
        <v>4</v>
      </c>
      <c r="G4091" s="22">
        <f>IF(OR($F4091="ERROR",$F4091="UNKNOWN",$F4091=""),IFERROR(VLOOKUP($C4091,'02_UnitPriceRef'!$E$3:$F$10,2,0),IF(OR($D4091="Error",$D4091="UNKNOWN",$D4091=""),0,H4091/D4091)),$F4091)</f>
        <v>4</v>
      </c>
      <c r="H4091" s="24">
        <v>4</v>
      </c>
      <c r="I4091" s="22">
        <f t="shared" si="49"/>
        <v>4</v>
      </c>
      <c r="J4091" s="22" t="s">
        <v>10</v>
      </c>
      <c r="K4091" s="22" t="s">
        <v>15</v>
      </c>
      <c r="L4091" s="26">
        <v>45115</v>
      </c>
      <c r="M4091" s="27">
        <f t="shared" si="50"/>
        <v>45115</v>
      </c>
    </row>
    <row r="4092" spans="1:13" ht="22.5" customHeight="1">
      <c r="A4092" s="22" t="s">
        <v>4113</v>
      </c>
      <c r="B4092" s="23" t="s">
        <v>13</v>
      </c>
      <c r="C4092" s="22" t="str">
        <f>IF(OR($B4092="Unknown",$B4092="Error",$B4092=""),IFERROR(VLOOKUP($F4092, '02_UnitPriceRef'!$F$3:$G$10,2,FALSE),"N/A"),$B4092)</f>
        <v>Cake</v>
      </c>
      <c r="D4092" s="24">
        <v>3</v>
      </c>
      <c r="E4092" s="22">
        <f t="shared" si="48"/>
        <v>3</v>
      </c>
      <c r="F4092" s="24">
        <v>3</v>
      </c>
      <c r="G4092" s="22">
        <f>IF(OR($F4092="ERROR",$F4092="UNKNOWN",$F4092=""),IFERROR(VLOOKUP($C4092,'02_UnitPriceRef'!$E$3:$F$10,2,0),IF(OR($D4092="Error",$D4092="UNKNOWN",$D4092=""),0,H4092/D4092)),$F4092)</f>
        <v>3</v>
      </c>
      <c r="H4092" s="24">
        <v>9</v>
      </c>
      <c r="I4092" s="22">
        <f t="shared" si="49"/>
        <v>9</v>
      </c>
      <c r="J4092" s="22" t="s">
        <v>14</v>
      </c>
      <c r="K4092" s="22" t="s">
        <v>20</v>
      </c>
      <c r="L4092" s="26">
        <v>45269</v>
      </c>
      <c r="M4092" s="27">
        <f t="shared" si="50"/>
        <v>45269</v>
      </c>
    </row>
    <row r="4093" spans="1:13" ht="22.5" customHeight="1">
      <c r="A4093" s="22" t="s">
        <v>4114</v>
      </c>
      <c r="B4093" s="23" t="s">
        <v>35</v>
      </c>
      <c r="C4093" s="22" t="str">
        <f>IF(OR($B4093="Unknown",$B4093="Error",$B4093=""),IFERROR(VLOOKUP($F4093, '02_UnitPriceRef'!$F$3:$G$10,2,FALSE),"N/A"),$B4093)</f>
        <v>Tea</v>
      </c>
      <c r="D4093" s="24">
        <v>4</v>
      </c>
      <c r="E4093" s="22">
        <f t="shared" si="48"/>
        <v>4</v>
      </c>
      <c r="F4093" s="24">
        <v>1.5</v>
      </c>
      <c r="G4093" s="22">
        <f>IF(OR($F4093="ERROR",$F4093="UNKNOWN",$F4093=""),IFERROR(VLOOKUP($C4093,'02_UnitPriceRef'!$E$3:$F$10,2,0),IF(OR($D4093="Error",$D4093="UNKNOWN",$D4093=""),0,H4093/D4093)),$F4093)</f>
        <v>1.5</v>
      </c>
      <c r="H4093" s="24">
        <v>6</v>
      </c>
      <c r="I4093" s="22">
        <f t="shared" si="49"/>
        <v>6</v>
      </c>
      <c r="J4093" s="22" t="s">
        <v>10</v>
      </c>
      <c r="K4093" s="22" t="s">
        <v>15</v>
      </c>
      <c r="L4093" s="26">
        <v>45261</v>
      </c>
      <c r="M4093" s="27">
        <f t="shared" si="50"/>
        <v>45261</v>
      </c>
    </row>
    <row r="4094" spans="1:13" ht="22.5" customHeight="1">
      <c r="A4094" s="22" t="s">
        <v>4115</v>
      </c>
      <c r="B4094" s="23" t="s">
        <v>10031</v>
      </c>
      <c r="C4094" s="22" t="str">
        <f>IF(OR($B4094="Unknown",$B4094="Error",$B4094=""),IFERROR(VLOOKUP($F4094, '02_UnitPriceRef'!$F$3:$G$10,2,FALSE),"N/A"),$B4094)</f>
        <v>N/A</v>
      </c>
      <c r="D4094" s="24">
        <v>1</v>
      </c>
      <c r="E4094" s="22">
        <f t="shared" si="48"/>
        <v>1</v>
      </c>
      <c r="F4094" s="23" t="s">
        <v>10031</v>
      </c>
      <c r="G4094" s="22">
        <f>IF(OR($F4094="ERROR",$F4094="UNKNOWN",$F4094=""),IFERROR(VLOOKUP($C4094,'02_UnitPriceRef'!$E$3:$F$10,2,0),IF(OR($D4094="Error",$D4094="UNKNOWN",$D4094=""),0,H4094/D4094)),$F4094)</f>
        <v>5</v>
      </c>
      <c r="H4094" s="24">
        <v>5</v>
      </c>
      <c r="I4094" s="22">
        <f t="shared" si="49"/>
        <v>5</v>
      </c>
      <c r="J4094" s="22" t="s">
        <v>20</v>
      </c>
      <c r="K4094" s="22" t="s">
        <v>20</v>
      </c>
      <c r="L4094" s="26">
        <v>45080</v>
      </c>
      <c r="M4094" s="27">
        <f t="shared" si="50"/>
        <v>45080</v>
      </c>
    </row>
    <row r="4095" spans="1:13" ht="22.5" customHeight="1">
      <c r="A4095" s="22" t="s">
        <v>4116</v>
      </c>
      <c r="B4095" s="23" t="s">
        <v>10030</v>
      </c>
      <c r="C4095" s="22" t="str">
        <f>IF(OR($B4095="Unknown",$B4095="Error",$B4095=""),IFERROR(VLOOKUP($F4095, '02_UnitPriceRef'!$F$3:$G$10,2,FALSE),"N/A"),$B4095)</f>
        <v>Sandwich/Smoothie</v>
      </c>
      <c r="D4095" s="24">
        <v>5</v>
      </c>
      <c r="E4095" s="22">
        <f t="shared" si="48"/>
        <v>5</v>
      </c>
      <c r="F4095" s="24">
        <v>4</v>
      </c>
      <c r="G4095" s="22">
        <f>IF(OR($F4095="ERROR",$F4095="UNKNOWN",$F4095=""),IFERROR(VLOOKUP($C4095,'02_UnitPriceRef'!$E$3:$F$10,2,0),IF(OR($D4095="Error",$D4095="UNKNOWN",$D4095=""),0,H4095/D4095)),$F4095)</f>
        <v>4</v>
      </c>
      <c r="H4095" s="24">
        <v>20</v>
      </c>
      <c r="I4095" s="22">
        <f t="shared" si="49"/>
        <v>20</v>
      </c>
      <c r="J4095" s="22" t="s">
        <v>22</v>
      </c>
      <c r="K4095" s="22" t="s">
        <v>11</v>
      </c>
      <c r="L4095" s="26">
        <v>45110</v>
      </c>
      <c r="M4095" s="27">
        <f t="shared" si="50"/>
        <v>45110</v>
      </c>
    </row>
    <row r="4096" spans="1:13" ht="22.5" customHeight="1">
      <c r="A4096" s="22" t="s">
        <v>4117</v>
      </c>
      <c r="B4096" s="23" t="s">
        <v>19</v>
      </c>
      <c r="C4096" s="22" t="str">
        <f>IF(OR($B4096="Unknown",$B4096="Error",$B4096=""),IFERROR(VLOOKUP($F4096, '02_UnitPriceRef'!$F$3:$G$10,2,FALSE),"N/A"),$B4096)</f>
        <v>Salad</v>
      </c>
      <c r="D4096" s="24">
        <v>1</v>
      </c>
      <c r="E4096" s="22">
        <f t="shared" si="48"/>
        <v>1</v>
      </c>
      <c r="F4096" s="24">
        <v>5</v>
      </c>
      <c r="G4096" s="22">
        <f>IF(OR($F4096="ERROR",$F4096="UNKNOWN",$F4096=""),IFERROR(VLOOKUP($C4096,'02_UnitPriceRef'!$E$3:$F$10,2,0),IF(OR($D4096="Error",$D4096="UNKNOWN",$D4096=""),0,H4096/D4096)),$F4096)</f>
        <v>5</v>
      </c>
      <c r="H4096" s="23"/>
      <c r="I4096" s="22">
        <f t="shared" si="49"/>
        <v>5</v>
      </c>
      <c r="J4096" s="22" t="s">
        <v>14</v>
      </c>
      <c r="K4096" s="22" t="s">
        <v>11</v>
      </c>
      <c r="L4096" s="26">
        <v>45077</v>
      </c>
      <c r="M4096" s="27">
        <f t="shared" si="50"/>
        <v>45077</v>
      </c>
    </row>
    <row r="4097" spans="1:13" ht="22.5" customHeight="1">
      <c r="A4097" s="22" t="s">
        <v>4118</v>
      </c>
      <c r="B4097" s="23" t="s">
        <v>19</v>
      </c>
      <c r="C4097" s="22" t="str">
        <f>IF(OR($B4097="Unknown",$B4097="Error",$B4097=""),IFERROR(VLOOKUP($F4097, '02_UnitPriceRef'!$F$3:$G$10,2,FALSE),"N/A"),$B4097)</f>
        <v>Salad</v>
      </c>
      <c r="D4097" s="24">
        <v>5</v>
      </c>
      <c r="E4097" s="22">
        <f t="shared" si="48"/>
        <v>5</v>
      </c>
      <c r="F4097" s="24">
        <v>5</v>
      </c>
      <c r="G4097" s="22">
        <f>IF(OR($F4097="ERROR",$F4097="UNKNOWN",$F4097=""),IFERROR(VLOOKUP($C4097,'02_UnitPriceRef'!$E$3:$F$10,2,0),IF(OR($D4097="Error",$D4097="UNKNOWN",$D4097=""),0,H4097/D4097)),$F4097)</f>
        <v>5</v>
      </c>
      <c r="H4097" s="24">
        <v>25</v>
      </c>
      <c r="I4097" s="22">
        <f t="shared" si="49"/>
        <v>25</v>
      </c>
      <c r="J4097" s="22" t="s">
        <v>20</v>
      </c>
      <c r="K4097" s="22" t="s">
        <v>20</v>
      </c>
      <c r="L4097" s="26">
        <v>45153</v>
      </c>
      <c r="M4097" s="27">
        <f t="shared" si="50"/>
        <v>45153</v>
      </c>
    </row>
    <row r="4098" spans="1:13" ht="22.5" customHeight="1">
      <c r="A4098" s="22" t="s">
        <v>4119</v>
      </c>
      <c r="B4098" s="23" t="s">
        <v>13</v>
      </c>
      <c r="C4098" s="22" t="str">
        <f>IF(OR($B4098="Unknown",$B4098="Error",$B4098=""),IFERROR(VLOOKUP($F4098, '02_UnitPriceRef'!$F$3:$G$10,2,FALSE),"N/A"),$B4098)</f>
        <v>Cake</v>
      </c>
      <c r="D4098" s="24">
        <v>5</v>
      </c>
      <c r="E4098" s="22">
        <f t="shared" si="48"/>
        <v>5</v>
      </c>
      <c r="F4098" s="24">
        <v>3</v>
      </c>
      <c r="G4098" s="22">
        <f>IF(OR($F4098="ERROR",$F4098="UNKNOWN",$F4098=""),IFERROR(VLOOKUP($C4098,'02_UnitPriceRef'!$E$3:$F$10,2,0),IF(OR($D4098="Error",$D4098="UNKNOWN",$D4098=""),0,H4098/D4098)),$F4098)</f>
        <v>3</v>
      </c>
      <c r="H4098" s="24">
        <v>15</v>
      </c>
      <c r="I4098" s="22">
        <f t="shared" si="49"/>
        <v>15</v>
      </c>
      <c r="J4098" s="22" t="s">
        <v>20</v>
      </c>
      <c r="K4098" s="22" t="s">
        <v>20</v>
      </c>
      <c r="L4098" s="26">
        <v>45259</v>
      </c>
      <c r="M4098" s="27">
        <f t="shared" si="50"/>
        <v>45259</v>
      </c>
    </row>
    <row r="4099" spans="1:13" ht="22.5" customHeight="1">
      <c r="A4099" s="22" t="s">
        <v>4120</v>
      </c>
      <c r="B4099" s="23" t="s">
        <v>24</v>
      </c>
      <c r="C4099" s="22" t="str">
        <f>IF(OR($B4099="Unknown",$B4099="Error",$B4099=""),IFERROR(VLOOKUP($F4099, '02_UnitPriceRef'!$F$3:$G$10,2,FALSE),"N/A"),$B4099)</f>
        <v>Smoothie</v>
      </c>
      <c r="D4099" s="24">
        <v>3</v>
      </c>
      <c r="E4099" s="22">
        <f t="shared" si="48"/>
        <v>3</v>
      </c>
      <c r="F4099" s="24">
        <v>4</v>
      </c>
      <c r="G4099" s="22">
        <f>IF(OR($F4099="ERROR",$F4099="UNKNOWN",$F4099=""),IFERROR(VLOOKUP($C4099,'02_UnitPriceRef'!$E$3:$F$10,2,0),IF(OR($D4099="Error",$D4099="UNKNOWN",$D4099=""),0,H4099/D4099)),$F4099)</f>
        <v>4</v>
      </c>
      <c r="H4099" s="24">
        <v>12</v>
      </c>
      <c r="I4099" s="22">
        <f t="shared" si="49"/>
        <v>12</v>
      </c>
      <c r="J4099" s="22" t="s">
        <v>20</v>
      </c>
      <c r="K4099" s="22" t="s">
        <v>11</v>
      </c>
      <c r="L4099" s="26">
        <v>45041</v>
      </c>
      <c r="M4099" s="27">
        <f t="shared" si="50"/>
        <v>45041</v>
      </c>
    </row>
    <row r="4100" spans="1:13" ht="22.5" customHeight="1">
      <c r="A4100" s="22" t="s">
        <v>4121</v>
      </c>
      <c r="B4100" s="23" t="s">
        <v>35</v>
      </c>
      <c r="C4100" s="22" t="str">
        <f>IF(OR($B4100="Unknown",$B4100="Error",$B4100=""),IFERROR(VLOOKUP($F4100, '02_UnitPriceRef'!$F$3:$G$10,2,FALSE),"N/A"),$B4100)</f>
        <v>Tea</v>
      </c>
      <c r="D4100" s="24">
        <v>4</v>
      </c>
      <c r="E4100" s="22">
        <f t="shared" si="48"/>
        <v>4</v>
      </c>
      <c r="F4100" s="24">
        <v>1.5</v>
      </c>
      <c r="G4100" s="22">
        <f>IF(OR($F4100="ERROR",$F4100="UNKNOWN",$F4100=""),IFERROR(VLOOKUP($C4100,'02_UnitPriceRef'!$E$3:$F$10,2,0),IF(OR($D4100="Error",$D4100="UNKNOWN",$D4100=""),0,H4100/D4100)),$F4100)</f>
        <v>1.5</v>
      </c>
      <c r="H4100" s="24">
        <v>6</v>
      </c>
      <c r="I4100" s="22">
        <f t="shared" si="49"/>
        <v>6</v>
      </c>
      <c r="J4100" s="22" t="s">
        <v>20</v>
      </c>
      <c r="K4100" s="22" t="s">
        <v>15</v>
      </c>
      <c r="L4100" s="26">
        <v>44938</v>
      </c>
      <c r="M4100" s="27">
        <f t="shared" si="50"/>
        <v>44938</v>
      </c>
    </row>
    <row r="4101" spans="1:13" ht="22.5" customHeight="1">
      <c r="A4101" s="22" t="s">
        <v>4122</v>
      </c>
      <c r="B4101" s="23" t="s">
        <v>9</v>
      </c>
      <c r="C4101" s="22" t="str">
        <f>IF(OR($B4101="Unknown",$B4101="Error",$B4101=""),IFERROR(VLOOKUP($F4101, '02_UnitPriceRef'!$F$3:$G$10,2,FALSE),"N/A"),$B4101)</f>
        <v>Coffee</v>
      </c>
      <c r="D4101" s="24">
        <v>4</v>
      </c>
      <c r="E4101" s="22">
        <f t="shared" si="48"/>
        <v>4</v>
      </c>
      <c r="F4101" s="24">
        <v>2</v>
      </c>
      <c r="G4101" s="22">
        <f>IF(OR($F4101="ERROR",$F4101="UNKNOWN",$F4101=""),IFERROR(VLOOKUP($C4101,'02_UnitPriceRef'!$E$3:$F$10,2,0),IF(OR($D4101="Error",$D4101="UNKNOWN",$D4101=""),0,H4101/D4101)),$F4101)</f>
        <v>2</v>
      </c>
      <c r="H4101" s="24">
        <v>8</v>
      </c>
      <c r="I4101" s="22">
        <f t="shared" si="49"/>
        <v>8</v>
      </c>
      <c r="J4101" s="22" t="s">
        <v>20</v>
      </c>
      <c r="K4101" s="22" t="s">
        <v>20</v>
      </c>
      <c r="L4101" s="26">
        <v>45219</v>
      </c>
      <c r="M4101" s="27">
        <f t="shared" si="50"/>
        <v>45219</v>
      </c>
    </row>
    <row r="4102" spans="1:13" ht="22.5" customHeight="1">
      <c r="A4102" s="22" t="s">
        <v>4123</v>
      </c>
      <c r="B4102" s="23" t="s">
        <v>10031</v>
      </c>
      <c r="C4102" s="22" t="str">
        <f>IF(OR($B4102="Unknown",$B4102="Error",$B4102=""),IFERROR(VLOOKUP($F4102, '02_UnitPriceRef'!$F$3:$G$10,2,FALSE),"N/A"),$B4102)</f>
        <v>Cookie</v>
      </c>
      <c r="D4102" s="23" t="s">
        <v>10030</v>
      </c>
      <c r="E4102" s="22">
        <f t="shared" si="48"/>
        <v>4</v>
      </c>
      <c r="F4102" s="24">
        <v>1</v>
      </c>
      <c r="G4102" s="22">
        <f>IF(OR($F4102="ERROR",$F4102="UNKNOWN",$F4102=""),IFERROR(VLOOKUP($C4102,'02_UnitPriceRef'!$E$3:$F$10,2,0),IF(OR($D4102="Error",$D4102="UNKNOWN",$D4102=""),0,H4102/D4102)),$F4102)</f>
        <v>1</v>
      </c>
      <c r="H4102" s="24">
        <v>4</v>
      </c>
      <c r="I4102" s="22">
        <f t="shared" si="49"/>
        <v>4</v>
      </c>
      <c r="J4102" s="22" t="s">
        <v>20</v>
      </c>
      <c r="K4102" s="22" t="s">
        <v>15</v>
      </c>
      <c r="L4102" s="26">
        <v>44938</v>
      </c>
      <c r="M4102" s="27">
        <f t="shared" si="50"/>
        <v>44938</v>
      </c>
    </row>
    <row r="4103" spans="1:13" ht="22.5" customHeight="1">
      <c r="A4103" s="22" t="s">
        <v>4124</v>
      </c>
      <c r="B4103" s="23" t="s">
        <v>17</v>
      </c>
      <c r="C4103" s="22" t="str">
        <f>IF(OR($B4103="Unknown",$B4103="Error",$B4103=""),IFERROR(VLOOKUP($F4103, '02_UnitPriceRef'!$F$3:$G$10,2,FALSE),"N/A"),$B4103)</f>
        <v>Cookie</v>
      </c>
      <c r="D4103" s="24">
        <v>1</v>
      </c>
      <c r="E4103" s="22">
        <f t="shared" si="48"/>
        <v>1</v>
      </c>
      <c r="F4103" s="24">
        <v>1</v>
      </c>
      <c r="G4103" s="22">
        <f>IF(OR($F4103="ERROR",$F4103="UNKNOWN",$F4103=""),IFERROR(VLOOKUP($C4103,'02_UnitPriceRef'!$E$3:$F$10,2,0),IF(OR($D4103="Error",$D4103="UNKNOWN",$D4103=""),0,H4103/D4103)),$F4103)</f>
        <v>1</v>
      </c>
      <c r="H4103" s="24">
        <v>1</v>
      </c>
      <c r="I4103" s="22">
        <f t="shared" si="49"/>
        <v>1</v>
      </c>
      <c r="J4103" s="22" t="s">
        <v>14</v>
      </c>
      <c r="K4103" s="22" t="s">
        <v>11</v>
      </c>
      <c r="L4103" s="26">
        <v>45087</v>
      </c>
      <c r="M4103" s="27">
        <f t="shared" si="50"/>
        <v>45087</v>
      </c>
    </row>
    <row r="4104" spans="1:13" ht="22.5" customHeight="1">
      <c r="A4104" s="22" t="s">
        <v>4125</v>
      </c>
      <c r="B4104" s="23" t="s">
        <v>24</v>
      </c>
      <c r="C4104" s="22" t="str">
        <f>IF(OR($B4104="Unknown",$B4104="Error",$B4104=""),IFERROR(VLOOKUP($F4104, '02_UnitPriceRef'!$F$3:$G$10,2,FALSE),"N/A"),$B4104)</f>
        <v>Smoothie</v>
      </c>
      <c r="D4104" s="24">
        <v>4</v>
      </c>
      <c r="E4104" s="22">
        <f t="shared" si="48"/>
        <v>4</v>
      </c>
      <c r="F4104" s="24">
        <v>4</v>
      </c>
      <c r="G4104" s="22">
        <f>IF(OR($F4104="ERROR",$F4104="UNKNOWN",$F4104=""),IFERROR(VLOOKUP($C4104,'02_UnitPriceRef'!$E$3:$F$10,2,0),IF(OR($D4104="Error",$D4104="UNKNOWN",$D4104=""),0,H4104/D4104)),$F4104)</f>
        <v>4</v>
      </c>
      <c r="H4104" s="24">
        <v>16</v>
      </c>
      <c r="I4104" s="22">
        <f t="shared" si="49"/>
        <v>16</v>
      </c>
      <c r="J4104" s="22" t="s">
        <v>14</v>
      </c>
      <c r="K4104" s="22" t="s">
        <v>15</v>
      </c>
      <c r="L4104" s="26">
        <v>45181</v>
      </c>
      <c r="M4104" s="27">
        <f t="shared" si="50"/>
        <v>45181</v>
      </c>
    </row>
    <row r="4105" spans="1:13" ht="22.5" customHeight="1">
      <c r="A4105" s="22" t="s">
        <v>4126</v>
      </c>
      <c r="B4105" s="23" t="s">
        <v>39</v>
      </c>
      <c r="C4105" s="22" t="str">
        <f>IF(OR($B4105="Unknown",$B4105="Error",$B4105=""),IFERROR(VLOOKUP($F4105, '02_UnitPriceRef'!$F$3:$G$10,2,FALSE),"N/A"),$B4105)</f>
        <v>Juice</v>
      </c>
      <c r="D4105" s="24">
        <v>1</v>
      </c>
      <c r="E4105" s="22">
        <f t="shared" si="48"/>
        <v>1</v>
      </c>
      <c r="F4105" s="24">
        <v>3</v>
      </c>
      <c r="G4105" s="22">
        <f>IF(OR($F4105="ERROR",$F4105="UNKNOWN",$F4105=""),IFERROR(VLOOKUP($C4105,'02_UnitPriceRef'!$E$3:$F$10,2,0),IF(OR($D4105="Error",$D4105="UNKNOWN",$D4105=""),0,H4105/D4105)),$F4105)</f>
        <v>3</v>
      </c>
      <c r="H4105" s="24">
        <v>3</v>
      </c>
      <c r="I4105" s="22">
        <f t="shared" si="49"/>
        <v>3</v>
      </c>
      <c r="J4105" s="22" t="s">
        <v>14</v>
      </c>
      <c r="K4105" s="22" t="s">
        <v>15</v>
      </c>
      <c r="L4105" s="26">
        <v>45044</v>
      </c>
      <c r="M4105" s="27">
        <f t="shared" si="50"/>
        <v>45044</v>
      </c>
    </row>
    <row r="4106" spans="1:13" ht="22.5" customHeight="1">
      <c r="A4106" s="22" t="s">
        <v>4127</v>
      </c>
      <c r="B4106" s="23" t="s">
        <v>19</v>
      </c>
      <c r="C4106" s="22" t="str">
        <f>IF(OR($B4106="Unknown",$B4106="Error",$B4106=""),IFERROR(VLOOKUP($F4106, '02_UnitPriceRef'!$F$3:$G$10,2,FALSE),"N/A"),$B4106)</f>
        <v>Salad</v>
      </c>
      <c r="D4106" s="24">
        <v>3</v>
      </c>
      <c r="E4106" s="22">
        <f t="shared" si="48"/>
        <v>3</v>
      </c>
      <c r="F4106" s="24">
        <v>5</v>
      </c>
      <c r="G4106" s="22">
        <f>IF(OR($F4106="ERROR",$F4106="UNKNOWN",$F4106=""),IFERROR(VLOOKUP($C4106,'02_UnitPriceRef'!$E$3:$F$10,2,0),IF(OR($D4106="Error",$D4106="UNKNOWN",$D4106=""),0,H4106/D4106)),$F4106)</f>
        <v>5</v>
      </c>
      <c r="H4106" s="24">
        <v>15</v>
      </c>
      <c r="I4106" s="22">
        <f t="shared" si="49"/>
        <v>15</v>
      </c>
      <c r="J4106" s="22" t="s">
        <v>20</v>
      </c>
      <c r="K4106" s="22" t="s">
        <v>15</v>
      </c>
      <c r="L4106" s="26">
        <v>45046</v>
      </c>
      <c r="M4106" s="27">
        <f t="shared" si="50"/>
        <v>45046</v>
      </c>
    </row>
    <row r="4107" spans="1:13" ht="22.5" customHeight="1">
      <c r="A4107" s="22" t="s">
        <v>4128</v>
      </c>
      <c r="B4107" s="23" t="s">
        <v>19</v>
      </c>
      <c r="C4107" s="22" t="str">
        <f>IF(OR($B4107="Unknown",$B4107="Error",$B4107=""),IFERROR(VLOOKUP($F4107, '02_UnitPriceRef'!$F$3:$G$10,2,FALSE),"N/A"),$B4107)</f>
        <v>Salad</v>
      </c>
      <c r="D4107" s="24">
        <v>4</v>
      </c>
      <c r="E4107" s="22">
        <f t="shared" si="48"/>
        <v>4</v>
      </c>
      <c r="F4107" s="24">
        <v>5</v>
      </c>
      <c r="G4107" s="22">
        <f>IF(OR($F4107="ERROR",$F4107="UNKNOWN",$F4107=""),IFERROR(VLOOKUP($C4107,'02_UnitPriceRef'!$E$3:$F$10,2,0),IF(OR($D4107="Error",$D4107="UNKNOWN",$D4107=""),0,H4107/D4107)),$F4107)</f>
        <v>5</v>
      </c>
      <c r="H4107" s="24">
        <v>20</v>
      </c>
      <c r="I4107" s="22">
        <f t="shared" si="49"/>
        <v>20</v>
      </c>
      <c r="J4107" s="22" t="s">
        <v>10</v>
      </c>
      <c r="K4107" s="22" t="s">
        <v>20</v>
      </c>
      <c r="L4107" s="26">
        <v>45231</v>
      </c>
      <c r="M4107" s="27">
        <f t="shared" si="50"/>
        <v>45231</v>
      </c>
    </row>
    <row r="4108" spans="1:13" ht="22.5" customHeight="1">
      <c r="A4108" s="22" t="s">
        <v>4129</v>
      </c>
      <c r="B4108" s="23" t="s">
        <v>35</v>
      </c>
      <c r="C4108" s="22" t="str">
        <f>IF(OR($B4108="Unknown",$B4108="Error",$B4108=""),IFERROR(VLOOKUP($F4108, '02_UnitPriceRef'!$F$3:$G$10,2,FALSE),"N/A"),$B4108)</f>
        <v>Tea</v>
      </c>
      <c r="D4108" s="24">
        <v>5</v>
      </c>
      <c r="E4108" s="22">
        <f t="shared" si="48"/>
        <v>5</v>
      </c>
      <c r="F4108" s="24">
        <v>1.5</v>
      </c>
      <c r="G4108" s="22">
        <f>IF(OR($F4108="ERROR",$F4108="UNKNOWN",$F4108=""),IFERROR(VLOOKUP($C4108,'02_UnitPriceRef'!$E$3:$F$10,2,0),IF(OR($D4108="Error",$D4108="UNKNOWN",$D4108=""),0,H4108/D4108)),$F4108)</f>
        <v>1.5</v>
      </c>
      <c r="H4108" s="24">
        <v>7.5</v>
      </c>
      <c r="I4108" s="22">
        <f t="shared" si="49"/>
        <v>7.5</v>
      </c>
      <c r="J4108" s="22" t="s">
        <v>20</v>
      </c>
      <c r="K4108" s="22" t="s">
        <v>15</v>
      </c>
      <c r="L4108" s="26">
        <v>45041</v>
      </c>
      <c r="M4108" s="27">
        <f t="shared" si="50"/>
        <v>45041</v>
      </c>
    </row>
    <row r="4109" spans="1:13" ht="22.5" customHeight="1">
      <c r="A4109" s="22" t="s">
        <v>4130</v>
      </c>
      <c r="B4109" s="23" t="s">
        <v>39</v>
      </c>
      <c r="C4109" s="22" t="str">
        <f>IF(OR($B4109="Unknown",$B4109="Error",$B4109=""),IFERROR(VLOOKUP($F4109, '02_UnitPriceRef'!$F$3:$G$10,2,FALSE),"N/A"),$B4109)</f>
        <v>Juice</v>
      </c>
      <c r="D4109" s="24">
        <v>4</v>
      </c>
      <c r="E4109" s="22">
        <f t="shared" si="48"/>
        <v>4</v>
      </c>
      <c r="F4109" s="23" t="s">
        <v>10030</v>
      </c>
      <c r="G4109" s="22">
        <f>IF(OR($F4109="ERROR",$F4109="UNKNOWN",$F4109=""),IFERROR(VLOOKUP($C4109,'02_UnitPriceRef'!$E$3:$F$10,2,0),IF(OR($D4109="Error",$D4109="UNKNOWN",$D4109=""),0,H4109/D4109)),$F4109)</f>
        <v>3</v>
      </c>
      <c r="H4109" s="24">
        <v>12</v>
      </c>
      <c r="I4109" s="22">
        <f t="shared" si="49"/>
        <v>12</v>
      </c>
      <c r="J4109" s="22" t="s">
        <v>10</v>
      </c>
      <c r="K4109" s="22" t="s">
        <v>20</v>
      </c>
      <c r="L4109" s="26">
        <v>45024</v>
      </c>
      <c r="M4109" s="27">
        <f t="shared" si="50"/>
        <v>45024</v>
      </c>
    </row>
    <row r="4110" spans="1:13" ht="22.5" customHeight="1">
      <c r="A4110" s="22" t="s">
        <v>4131</v>
      </c>
      <c r="B4110" s="23" t="s">
        <v>9</v>
      </c>
      <c r="C4110" s="22" t="str">
        <f>IF(OR($B4110="Unknown",$B4110="Error",$B4110=""),IFERROR(VLOOKUP($F4110, '02_UnitPriceRef'!$F$3:$G$10,2,FALSE),"N/A"),$B4110)</f>
        <v>Coffee</v>
      </c>
      <c r="D4110" s="24">
        <v>3</v>
      </c>
      <c r="E4110" s="22">
        <f t="shared" si="48"/>
        <v>3</v>
      </c>
      <c r="F4110" s="24">
        <v>2</v>
      </c>
      <c r="G4110" s="22">
        <f>IF(OR($F4110="ERROR",$F4110="UNKNOWN",$F4110=""),IFERROR(VLOOKUP($C4110,'02_UnitPriceRef'!$E$3:$F$10,2,0),IF(OR($D4110="Error",$D4110="UNKNOWN",$D4110=""),0,H4110/D4110)),$F4110)</f>
        <v>2</v>
      </c>
      <c r="H4110" s="24">
        <v>6</v>
      </c>
      <c r="I4110" s="22">
        <f t="shared" si="49"/>
        <v>6</v>
      </c>
      <c r="J4110" s="22" t="s">
        <v>14</v>
      </c>
      <c r="K4110" s="22" t="s">
        <v>11</v>
      </c>
      <c r="L4110" s="26">
        <v>45230</v>
      </c>
      <c r="M4110" s="27">
        <f t="shared" si="50"/>
        <v>45230</v>
      </c>
    </row>
    <row r="4111" spans="1:13" ht="22.5" customHeight="1">
      <c r="A4111" s="22" t="s">
        <v>4132</v>
      </c>
      <c r="B4111" s="23" t="s">
        <v>19</v>
      </c>
      <c r="C4111" s="22" t="str">
        <f>IF(OR($B4111="Unknown",$B4111="Error",$B4111=""),IFERROR(VLOOKUP($F4111, '02_UnitPriceRef'!$F$3:$G$10,2,FALSE),"N/A"),$B4111)</f>
        <v>Salad</v>
      </c>
      <c r="D4111" s="24">
        <v>5</v>
      </c>
      <c r="E4111" s="22">
        <f t="shared" si="48"/>
        <v>5</v>
      </c>
      <c r="F4111" s="24">
        <v>5</v>
      </c>
      <c r="G4111" s="22">
        <f>IF(OR($F4111="ERROR",$F4111="UNKNOWN",$F4111=""),IFERROR(VLOOKUP($C4111,'02_UnitPriceRef'!$E$3:$F$10,2,0),IF(OR($D4111="Error",$D4111="UNKNOWN",$D4111=""),0,H4111/D4111)),$F4111)</f>
        <v>5</v>
      </c>
      <c r="H4111" s="24">
        <v>25</v>
      </c>
      <c r="I4111" s="22">
        <f t="shared" si="49"/>
        <v>25</v>
      </c>
      <c r="J4111" s="22" t="s">
        <v>22</v>
      </c>
      <c r="K4111" s="22" t="s">
        <v>15</v>
      </c>
      <c r="L4111" s="26">
        <v>45095</v>
      </c>
      <c r="M4111" s="27">
        <f t="shared" si="50"/>
        <v>45095</v>
      </c>
    </row>
    <row r="4112" spans="1:13" ht="22.5" customHeight="1">
      <c r="A4112" s="22" t="s">
        <v>4133</v>
      </c>
      <c r="B4112" s="23" t="s">
        <v>9</v>
      </c>
      <c r="C4112" s="22" t="str">
        <f>IF(OR($B4112="Unknown",$B4112="Error",$B4112=""),IFERROR(VLOOKUP($F4112, '02_UnitPriceRef'!$F$3:$G$10,2,FALSE),"N/A"),$B4112)</f>
        <v>Coffee</v>
      </c>
      <c r="D4112" s="24">
        <v>1</v>
      </c>
      <c r="E4112" s="22">
        <f t="shared" si="48"/>
        <v>1</v>
      </c>
      <c r="F4112" s="24">
        <v>2</v>
      </c>
      <c r="G4112" s="22">
        <f>IF(OR($F4112="ERROR",$F4112="UNKNOWN",$F4112=""),IFERROR(VLOOKUP($C4112,'02_UnitPriceRef'!$E$3:$F$10,2,0),IF(OR($D4112="Error",$D4112="UNKNOWN",$D4112=""),0,H4112/D4112)),$F4112)</f>
        <v>2</v>
      </c>
      <c r="H4112" s="24">
        <v>2</v>
      </c>
      <c r="I4112" s="22">
        <f t="shared" si="49"/>
        <v>2</v>
      </c>
      <c r="J4112" s="22" t="s">
        <v>20</v>
      </c>
      <c r="K4112" s="22" t="s">
        <v>20</v>
      </c>
      <c r="L4112" s="26">
        <v>45083</v>
      </c>
      <c r="M4112" s="27">
        <f t="shared" si="50"/>
        <v>45083</v>
      </c>
    </row>
    <row r="4113" spans="1:13" ht="22.5" customHeight="1">
      <c r="A4113" s="22" t="s">
        <v>4134</v>
      </c>
      <c r="B4113" s="23" t="s">
        <v>24</v>
      </c>
      <c r="C4113" s="22" t="str">
        <f>IF(OR($B4113="Unknown",$B4113="Error",$B4113=""),IFERROR(VLOOKUP($F4113, '02_UnitPriceRef'!$F$3:$G$10,2,FALSE),"N/A"),$B4113)</f>
        <v>Smoothie</v>
      </c>
      <c r="D4113" s="23" t="s">
        <v>10031</v>
      </c>
      <c r="E4113" s="22">
        <f t="shared" si="48"/>
        <v>1</v>
      </c>
      <c r="F4113" s="24">
        <v>4</v>
      </c>
      <c r="G4113" s="22">
        <f>IF(OR($F4113="ERROR",$F4113="UNKNOWN",$F4113=""),IFERROR(VLOOKUP($C4113,'02_UnitPriceRef'!$E$3:$F$10,2,0),IF(OR($D4113="Error",$D4113="UNKNOWN",$D4113=""),0,H4113/D4113)),$F4113)</f>
        <v>4</v>
      </c>
      <c r="H4113" s="24">
        <v>4</v>
      </c>
      <c r="I4113" s="22">
        <f t="shared" si="49"/>
        <v>4</v>
      </c>
      <c r="J4113" s="22" t="s">
        <v>10</v>
      </c>
      <c r="K4113" s="22" t="s">
        <v>20</v>
      </c>
      <c r="L4113" s="26">
        <v>45100</v>
      </c>
      <c r="M4113" s="27">
        <f t="shared" si="50"/>
        <v>45100</v>
      </c>
    </row>
    <row r="4114" spans="1:13" ht="22.5" customHeight="1">
      <c r="A4114" s="22" t="s">
        <v>4135</v>
      </c>
      <c r="B4114" s="23" t="s">
        <v>10030</v>
      </c>
      <c r="C4114" s="22" t="str">
        <f>IF(OR($B4114="Unknown",$B4114="Error",$B4114=""),IFERROR(VLOOKUP($F4114, '02_UnitPriceRef'!$F$3:$G$10,2,FALSE),"N/A"),$B4114)</f>
        <v>Coffee</v>
      </c>
      <c r="D4114" s="24">
        <v>3</v>
      </c>
      <c r="E4114" s="22">
        <f t="shared" si="48"/>
        <v>3</v>
      </c>
      <c r="F4114" s="24">
        <v>2</v>
      </c>
      <c r="G4114" s="22">
        <f>IF(OR($F4114="ERROR",$F4114="UNKNOWN",$F4114=""),IFERROR(VLOOKUP($C4114,'02_UnitPriceRef'!$E$3:$F$10,2,0),IF(OR($D4114="Error",$D4114="UNKNOWN",$D4114=""),0,H4114/D4114)),$F4114)</f>
        <v>2</v>
      </c>
      <c r="H4114" s="24">
        <v>6</v>
      </c>
      <c r="I4114" s="22">
        <f t="shared" si="49"/>
        <v>6</v>
      </c>
      <c r="J4114" s="22" t="s">
        <v>10</v>
      </c>
      <c r="K4114" s="22" t="s">
        <v>20</v>
      </c>
      <c r="L4114" s="26">
        <v>45113</v>
      </c>
      <c r="M4114" s="27">
        <f t="shared" si="50"/>
        <v>45113</v>
      </c>
    </row>
    <row r="4115" spans="1:13" ht="22.5" customHeight="1">
      <c r="A4115" s="22" t="s">
        <v>4136</v>
      </c>
      <c r="B4115" s="23" t="s">
        <v>35</v>
      </c>
      <c r="C4115" s="22" t="str">
        <f>IF(OR($B4115="Unknown",$B4115="Error",$B4115=""),IFERROR(VLOOKUP($F4115, '02_UnitPriceRef'!$F$3:$G$10,2,FALSE),"N/A"),$B4115)</f>
        <v>Tea</v>
      </c>
      <c r="D4115" s="24">
        <v>5</v>
      </c>
      <c r="E4115" s="22">
        <f t="shared" si="48"/>
        <v>5</v>
      </c>
      <c r="F4115" s="24">
        <v>1.5</v>
      </c>
      <c r="G4115" s="22">
        <f>IF(OR($F4115="ERROR",$F4115="UNKNOWN",$F4115=""),IFERROR(VLOOKUP($C4115,'02_UnitPriceRef'!$E$3:$F$10,2,0),IF(OR($D4115="Error",$D4115="UNKNOWN",$D4115=""),0,H4115/D4115)),$F4115)</f>
        <v>1.5</v>
      </c>
      <c r="H4115" s="24">
        <v>7.5</v>
      </c>
      <c r="I4115" s="22">
        <f t="shared" si="49"/>
        <v>7.5</v>
      </c>
      <c r="J4115" s="22" t="s">
        <v>10</v>
      </c>
      <c r="K4115" s="22" t="s">
        <v>11</v>
      </c>
      <c r="L4115" s="26">
        <v>44952</v>
      </c>
      <c r="M4115" s="27">
        <f t="shared" si="50"/>
        <v>44952</v>
      </c>
    </row>
    <row r="4116" spans="1:13" ht="22.5" customHeight="1">
      <c r="A4116" s="22" t="s">
        <v>4137</v>
      </c>
      <c r="B4116" s="23" t="s">
        <v>10031</v>
      </c>
      <c r="C4116" s="22" t="str">
        <f>IF(OR($B4116="Unknown",$B4116="Error",$B4116=""),IFERROR(VLOOKUP($F4116, '02_UnitPriceRef'!$F$3:$G$10,2,FALSE),"N/A"),$B4116)</f>
        <v>Coffee</v>
      </c>
      <c r="D4116" s="24">
        <v>2</v>
      </c>
      <c r="E4116" s="22">
        <f t="shared" si="48"/>
        <v>2</v>
      </c>
      <c r="F4116" s="24">
        <v>2</v>
      </c>
      <c r="G4116" s="22">
        <f>IF(OR($F4116="ERROR",$F4116="UNKNOWN",$F4116=""),IFERROR(VLOOKUP($C4116,'02_UnitPriceRef'!$E$3:$F$10,2,0),IF(OR($D4116="Error",$D4116="UNKNOWN",$D4116=""),0,H4116/D4116)),$F4116)</f>
        <v>2</v>
      </c>
      <c r="H4116" s="24">
        <v>4</v>
      </c>
      <c r="I4116" s="22">
        <f t="shared" si="49"/>
        <v>4</v>
      </c>
      <c r="J4116" s="22" t="s">
        <v>10</v>
      </c>
      <c r="K4116" s="22" t="s">
        <v>11</v>
      </c>
      <c r="L4116" s="26">
        <v>45094</v>
      </c>
      <c r="M4116" s="27">
        <f t="shared" si="50"/>
        <v>45094</v>
      </c>
    </row>
    <row r="4117" spans="1:13" ht="22.5" customHeight="1">
      <c r="A4117" s="22" t="s">
        <v>4138</v>
      </c>
      <c r="B4117" s="23" t="s">
        <v>10031</v>
      </c>
      <c r="C4117" s="22" t="str">
        <f>IF(OR($B4117="Unknown",$B4117="Error",$B4117=""),IFERROR(VLOOKUP($F4117, '02_UnitPriceRef'!$F$3:$G$10,2,FALSE),"N/A"),$B4117)</f>
        <v>Sandwich/Smoothie</v>
      </c>
      <c r="D4117" s="24">
        <v>5</v>
      </c>
      <c r="E4117" s="22">
        <f t="shared" si="48"/>
        <v>5</v>
      </c>
      <c r="F4117" s="24">
        <v>4</v>
      </c>
      <c r="G4117" s="22">
        <f>IF(OR($F4117="ERROR",$F4117="UNKNOWN",$F4117=""),IFERROR(VLOOKUP($C4117,'02_UnitPriceRef'!$E$3:$F$10,2,0),IF(OR($D4117="Error",$D4117="UNKNOWN",$D4117=""),0,H4117/D4117)),$F4117)</f>
        <v>4</v>
      </c>
      <c r="H4117" s="24">
        <v>20</v>
      </c>
      <c r="I4117" s="22">
        <f t="shared" si="49"/>
        <v>20</v>
      </c>
      <c r="J4117" s="22" t="s">
        <v>20</v>
      </c>
      <c r="K4117" s="22" t="s">
        <v>15</v>
      </c>
      <c r="L4117" s="26">
        <v>45078</v>
      </c>
      <c r="M4117" s="27">
        <f t="shared" si="50"/>
        <v>45078</v>
      </c>
    </row>
    <row r="4118" spans="1:13" ht="22.5" customHeight="1">
      <c r="A4118" s="22" t="s">
        <v>4139</v>
      </c>
      <c r="B4118" s="23" t="s">
        <v>10030</v>
      </c>
      <c r="C4118" s="22" t="str">
        <f>IF(OR($B4118="Unknown",$B4118="Error",$B4118=""),IFERROR(VLOOKUP($F4118, '02_UnitPriceRef'!$F$3:$G$10,2,FALSE),"N/A"),$B4118)</f>
        <v>Sandwich/Smoothie</v>
      </c>
      <c r="D4118" s="24">
        <v>2</v>
      </c>
      <c r="E4118" s="22">
        <f t="shared" si="48"/>
        <v>2</v>
      </c>
      <c r="F4118" s="24">
        <v>4</v>
      </c>
      <c r="G4118" s="22">
        <f>IF(OR($F4118="ERROR",$F4118="UNKNOWN",$F4118=""),IFERROR(VLOOKUP($C4118,'02_UnitPriceRef'!$E$3:$F$10,2,0),IF(OR($D4118="Error",$D4118="UNKNOWN",$D4118=""),0,H4118/D4118)),$F4118)</f>
        <v>4</v>
      </c>
      <c r="H4118" s="24">
        <v>8</v>
      </c>
      <c r="I4118" s="22">
        <f t="shared" si="49"/>
        <v>8</v>
      </c>
      <c r="J4118" s="22" t="s">
        <v>14</v>
      </c>
      <c r="K4118" s="22" t="s">
        <v>20</v>
      </c>
      <c r="L4118" s="26">
        <v>45288</v>
      </c>
      <c r="M4118" s="27">
        <f t="shared" si="50"/>
        <v>45288</v>
      </c>
    </row>
    <row r="4119" spans="1:13" ht="22.5" customHeight="1">
      <c r="A4119" s="22" t="s">
        <v>4140</v>
      </c>
      <c r="B4119" s="23" t="s">
        <v>13</v>
      </c>
      <c r="C4119" s="22" t="str">
        <f>IF(OR($B4119="Unknown",$B4119="Error",$B4119=""),IFERROR(VLOOKUP($F4119, '02_UnitPriceRef'!$F$3:$G$10,2,FALSE),"N/A"),$B4119)</f>
        <v>Cake</v>
      </c>
      <c r="D4119" s="24">
        <v>1</v>
      </c>
      <c r="E4119" s="22">
        <f t="shared" si="48"/>
        <v>1</v>
      </c>
      <c r="F4119" s="24">
        <v>3</v>
      </c>
      <c r="G4119" s="22">
        <f>IF(OR($F4119="ERROR",$F4119="UNKNOWN",$F4119=""),IFERROR(VLOOKUP($C4119,'02_UnitPriceRef'!$E$3:$F$10,2,0),IF(OR($D4119="Error",$D4119="UNKNOWN",$D4119=""),0,H4119/D4119)),$F4119)</f>
        <v>3</v>
      </c>
      <c r="H4119" s="24">
        <v>3</v>
      </c>
      <c r="I4119" s="22">
        <f t="shared" si="49"/>
        <v>3</v>
      </c>
      <c r="J4119" s="22" t="s">
        <v>10</v>
      </c>
      <c r="K4119" s="22" t="s">
        <v>20</v>
      </c>
      <c r="L4119" s="26">
        <v>45108</v>
      </c>
      <c r="M4119" s="27">
        <f t="shared" si="50"/>
        <v>45108</v>
      </c>
    </row>
    <row r="4120" spans="1:13" ht="22.5" customHeight="1">
      <c r="A4120" s="22" t="s">
        <v>4141</v>
      </c>
      <c r="B4120" s="23" t="s">
        <v>35</v>
      </c>
      <c r="C4120" s="22" t="str">
        <f>IF(OR($B4120="Unknown",$B4120="Error",$B4120=""),IFERROR(VLOOKUP($F4120, '02_UnitPriceRef'!$F$3:$G$10,2,FALSE),"N/A"),$B4120)</f>
        <v>Tea</v>
      </c>
      <c r="D4120" s="24">
        <v>1</v>
      </c>
      <c r="E4120" s="22">
        <f t="shared" si="48"/>
        <v>1</v>
      </c>
      <c r="F4120" s="24">
        <v>1.5</v>
      </c>
      <c r="G4120" s="22">
        <f>IF(OR($F4120="ERROR",$F4120="UNKNOWN",$F4120=""),IFERROR(VLOOKUP($C4120,'02_UnitPriceRef'!$E$3:$F$10,2,0),IF(OR($D4120="Error",$D4120="UNKNOWN",$D4120=""),0,H4120/D4120)),$F4120)</f>
        <v>1.5</v>
      </c>
      <c r="H4120" s="24">
        <v>1.5</v>
      </c>
      <c r="I4120" s="22">
        <f t="shared" si="49"/>
        <v>1.5</v>
      </c>
      <c r="J4120" s="22" t="s">
        <v>14</v>
      </c>
      <c r="K4120" s="22" t="s">
        <v>20</v>
      </c>
      <c r="L4120" s="26">
        <v>45278</v>
      </c>
      <c r="M4120" s="27">
        <f t="shared" si="50"/>
        <v>45278</v>
      </c>
    </row>
    <row r="4121" spans="1:13" ht="22.5" customHeight="1">
      <c r="A4121" s="22" t="s">
        <v>4142</v>
      </c>
      <c r="B4121" s="23"/>
      <c r="C4121" s="22" t="str">
        <f>IF(OR($B4121="Unknown",$B4121="Error",$B4121=""),IFERROR(VLOOKUP($F4121, '02_UnitPriceRef'!$F$3:$G$10,2,FALSE),"N/A"),$B4121)</f>
        <v>Cake</v>
      </c>
      <c r="D4121" s="24">
        <v>5</v>
      </c>
      <c r="E4121" s="22">
        <f t="shared" si="48"/>
        <v>5</v>
      </c>
      <c r="F4121" s="24">
        <v>3</v>
      </c>
      <c r="G4121" s="22">
        <f>IF(OR($F4121="ERROR",$F4121="UNKNOWN",$F4121=""),IFERROR(VLOOKUP($C4121,'02_UnitPriceRef'!$E$3:$F$10,2,0),IF(OR($D4121="Error",$D4121="UNKNOWN",$D4121=""),0,H4121/D4121)),$F4121)</f>
        <v>3</v>
      </c>
      <c r="H4121" s="24">
        <v>15</v>
      </c>
      <c r="I4121" s="22">
        <f t="shared" si="49"/>
        <v>15</v>
      </c>
      <c r="J4121" s="22" t="s">
        <v>10</v>
      </c>
      <c r="K4121" s="22" t="s">
        <v>11</v>
      </c>
      <c r="L4121" s="26">
        <v>45053</v>
      </c>
      <c r="M4121" s="27">
        <f t="shared" si="50"/>
        <v>45053</v>
      </c>
    </row>
    <row r="4122" spans="1:13" ht="22.5" customHeight="1">
      <c r="A4122" s="22" t="s">
        <v>4143</v>
      </c>
      <c r="B4122" s="23" t="s">
        <v>39</v>
      </c>
      <c r="C4122" s="22" t="str">
        <f>IF(OR($B4122="Unknown",$B4122="Error",$B4122=""),IFERROR(VLOOKUP($F4122, '02_UnitPriceRef'!$F$3:$G$10,2,FALSE),"N/A"),$B4122)</f>
        <v>Juice</v>
      </c>
      <c r="D4122" s="24">
        <v>2</v>
      </c>
      <c r="E4122" s="22">
        <f t="shared" si="48"/>
        <v>2</v>
      </c>
      <c r="F4122" s="24">
        <v>3</v>
      </c>
      <c r="G4122" s="22">
        <f>IF(OR($F4122="ERROR",$F4122="UNKNOWN",$F4122=""),IFERROR(VLOOKUP($C4122,'02_UnitPriceRef'!$E$3:$F$10,2,0),IF(OR($D4122="Error",$D4122="UNKNOWN",$D4122=""),0,H4122/D4122)),$F4122)</f>
        <v>3</v>
      </c>
      <c r="H4122" s="24">
        <v>6</v>
      </c>
      <c r="I4122" s="22">
        <f t="shared" si="49"/>
        <v>6</v>
      </c>
      <c r="J4122" s="22" t="s">
        <v>22</v>
      </c>
      <c r="K4122" s="22" t="s">
        <v>15</v>
      </c>
      <c r="L4122" s="26">
        <v>45241</v>
      </c>
      <c r="M4122" s="27">
        <f t="shared" si="50"/>
        <v>45241</v>
      </c>
    </row>
    <row r="4123" spans="1:13" ht="22.5" customHeight="1">
      <c r="A4123" s="22" t="s">
        <v>4144</v>
      </c>
      <c r="B4123" s="23" t="s">
        <v>27</v>
      </c>
      <c r="C4123" s="22" t="str">
        <f>IF(OR($B4123="Unknown",$B4123="Error",$B4123=""),IFERROR(VLOOKUP($F4123, '02_UnitPriceRef'!$F$3:$G$10,2,FALSE),"N/A"),$B4123)</f>
        <v>Sandwich</v>
      </c>
      <c r="D4123" s="24">
        <v>3</v>
      </c>
      <c r="E4123" s="22">
        <f t="shared" si="48"/>
        <v>3</v>
      </c>
      <c r="F4123" s="24">
        <v>4</v>
      </c>
      <c r="G4123" s="22">
        <f>IF(OR($F4123="ERROR",$F4123="UNKNOWN",$F4123=""),IFERROR(VLOOKUP($C4123,'02_UnitPriceRef'!$E$3:$F$10,2,0),IF(OR($D4123="Error",$D4123="UNKNOWN",$D4123=""),0,H4123/D4123)),$F4123)</f>
        <v>4</v>
      </c>
      <c r="H4123" s="24">
        <v>12</v>
      </c>
      <c r="I4123" s="22">
        <f t="shared" si="49"/>
        <v>12</v>
      </c>
      <c r="J4123" s="22" t="s">
        <v>10</v>
      </c>
      <c r="K4123" s="22" t="s">
        <v>11</v>
      </c>
      <c r="L4123" s="26">
        <v>45041</v>
      </c>
      <c r="M4123" s="27">
        <f t="shared" si="50"/>
        <v>45041</v>
      </c>
    </row>
    <row r="4124" spans="1:13" ht="22.5" customHeight="1">
      <c r="A4124" s="22" t="s">
        <v>4145</v>
      </c>
      <c r="B4124" s="23" t="s">
        <v>39</v>
      </c>
      <c r="C4124" s="22" t="str">
        <f>IF(OR($B4124="Unknown",$B4124="Error",$B4124=""),IFERROR(VLOOKUP($F4124, '02_UnitPriceRef'!$F$3:$G$10,2,FALSE),"N/A"),$B4124)</f>
        <v>Juice</v>
      </c>
      <c r="D4124" s="24">
        <v>5</v>
      </c>
      <c r="E4124" s="22">
        <f t="shared" si="48"/>
        <v>5</v>
      </c>
      <c r="F4124" s="24">
        <v>3</v>
      </c>
      <c r="G4124" s="22">
        <f>IF(OR($F4124="ERROR",$F4124="UNKNOWN",$F4124=""),IFERROR(VLOOKUP($C4124,'02_UnitPriceRef'!$E$3:$F$10,2,0),IF(OR($D4124="Error",$D4124="UNKNOWN",$D4124=""),0,H4124/D4124)),$F4124)</f>
        <v>3</v>
      </c>
      <c r="H4124" s="24">
        <v>15</v>
      </c>
      <c r="I4124" s="22">
        <f t="shared" si="49"/>
        <v>15</v>
      </c>
      <c r="J4124" s="22" t="s">
        <v>14</v>
      </c>
      <c r="K4124" s="22" t="s">
        <v>20</v>
      </c>
      <c r="L4124" s="26">
        <v>45049</v>
      </c>
      <c r="M4124" s="27">
        <f t="shared" si="50"/>
        <v>45049</v>
      </c>
    </row>
    <row r="4125" spans="1:13" ht="22.5" customHeight="1">
      <c r="A4125" s="22" t="s">
        <v>4146</v>
      </c>
      <c r="B4125" s="23" t="s">
        <v>17</v>
      </c>
      <c r="C4125" s="22" t="str">
        <f>IF(OR($B4125="Unknown",$B4125="Error",$B4125=""),IFERROR(VLOOKUP($F4125, '02_UnitPriceRef'!$F$3:$G$10,2,FALSE),"N/A"),$B4125)</f>
        <v>Cookie</v>
      </c>
      <c r="D4125" s="24">
        <v>3</v>
      </c>
      <c r="E4125" s="22">
        <f t="shared" si="48"/>
        <v>3</v>
      </c>
      <c r="F4125" s="23" t="s">
        <v>10030</v>
      </c>
      <c r="G4125" s="22">
        <f>IF(OR($F4125="ERROR",$F4125="UNKNOWN",$F4125=""),IFERROR(VLOOKUP($C4125,'02_UnitPriceRef'!$E$3:$F$10,2,0),IF(OR($D4125="Error",$D4125="UNKNOWN",$D4125=""),0,H4125/D4125)),$F4125)</f>
        <v>1</v>
      </c>
      <c r="H4125" s="24">
        <v>3</v>
      </c>
      <c r="I4125" s="22">
        <f t="shared" si="49"/>
        <v>3</v>
      </c>
      <c r="J4125" s="22" t="s">
        <v>20</v>
      </c>
      <c r="K4125" s="22" t="s">
        <v>15</v>
      </c>
      <c r="L4125" s="26"/>
      <c r="M4125" s="27">
        <f t="shared" si="50"/>
        <v>1</v>
      </c>
    </row>
    <row r="4126" spans="1:13" ht="22.5" customHeight="1">
      <c r="A4126" s="22" t="s">
        <v>4147</v>
      </c>
      <c r="B4126" s="23" t="s">
        <v>24</v>
      </c>
      <c r="C4126" s="22" t="str">
        <f>IF(OR($B4126="Unknown",$B4126="Error",$B4126=""),IFERROR(VLOOKUP($F4126, '02_UnitPriceRef'!$F$3:$G$10,2,FALSE),"N/A"),$B4126)</f>
        <v>Smoothie</v>
      </c>
      <c r="D4126" s="24">
        <v>4</v>
      </c>
      <c r="E4126" s="22">
        <f t="shared" si="48"/>
        <v>4</v>
      </c>
      <c r="F4126" s="24">
        <v>4</v>
      </c>
      <c r="G4126" s="22">
        <f>IF(OR($F4126="ERROR",$F4126="UNKNOWN",$F4126=""),IFERROR(VLOOKUP($C4126,'02_UnitPriceRef'!$E$3:$F$10,2,0),IF(OR($D4126="Error",$D4126="UNKNOWN",$D4126=""),0,H4126/D4126)),$F4126)</f>
        <v>4</v>
      </c>
      <c r="H4126" s="24">
        <v>16</v>
      </c>
      <c r="I4126" s="22">
        <f t="shared" si="49"/>
        <v>16</v>
      </c>
      <c r="J4126" s="22" t="s">
        <v>14</v>
      </c>
      <c r="K4126" s="22" t="s">
        <v>11</v>
      </c>
      <c r="L4126" s="26">
        <v>45127</v>
      </c>
      <c r="M4126" s="27">
        <f t="shared" si="50"/>
        <v>45127</v>
      </c>
    </row>
    <row r="4127" spans="1:13" ht="22.5" customHeight="1">
      <c r="A4127" s="22" t="s">
        <v>4148</v>
      </c>
      <c r="B4127" s="23" t="s">
        <v>27</v>
      </c>
      <c r="C4127" s="22" t="str">
        <f>IF(OR($B4127="Unknown",$B4127="Error",$B4127=""),IFERROR(VLOOKUP($F4127, '02_UnitPriceRef'!$F$3:$G$10,2,FALSE),"N/A"),$B4127)</f>
        <v>Sandwich</v>
      </c>
      <c r="D4127" s="24">
        <v>4</v>
      </c>
      <c r="E4127" s="22">
        <f t="shared" si="48"/>
        <v>4</v>
      </c>
      <c r="F4127" s="24">
        <v>4</v>
      </c>
      <c r="G4127" s="22">
        <f>IF(OR($F4127="ERROR",$F4127="UNKNOWN",$F4127=""),IFERROR(VLOOKUP($C4127,'02_UnitPriceRef'!$E$3:$F$10,2,0),IF(OR($D4127="Error",$D4127="UNKNOWN",$D4127=""),0,H4127/D4127)),$F4127)</f>
        <v>4</v>
      </c>
      <c r="H4127" s="24">
        <v>16</v>
      </c>
      <c r="I4127" s="22">
        <f t="shared" si="49"/>
        <v>16</v>
      </c>
      <c r="J4127" s="22" t="s">
        <v>20</v>
      </c>
      <c r="K4127" s="22" t="s">
        <v>15</v>
      </c>
      <c r="L4127" s="26">
        <v>45257</v>
      </c>
      <c r="M4127" s="27">
        <f t="shared" si="50"/>
        <v>45257</v>
      </c>
    </row>
    <row r="4128" spans="1:13" ht="22.5" customHeight="1">
      <c r="A4128" s="22" t="s">
        <v>4149</v>
      </c>
      <c r="B4128" s="23" t="s">
        <v>17</v>
      </c>
      <c r="C4128" s="22" t="str">
        <f>IF(OR($B4128="Unknown",$B4128="Error",$B4128=""),IFERROR(VLOOKUP($F4128, '02_UnitPriceRef'!$F$3:$G$10,2,FALSE),"N/A"),$B4128)</f>
        <v>Cookie</v>
      </c>
      <c r="D4128" s="24">
        <v>5</v>
      </c>
      <c r="E4128" s="22">
        <f t="shared" si="48"/>
        <v>5</v>
      </c>
      <c r="F4128" s="24">
        <v>1</v>
      </c>
      <c r="G4128" s="22">
        <f>IF(OR($F4128="ERROR",$F4128="UNKNOWN",$F4128=""),IFERROR(VLOOKUP($C4128,'02_UnitPriceRef'!$E$3:$F$10,2,0),IF(OR($D4128="Error",$D4128="UNKNOWN",$D4128=""),0,H4128/D4128)),$F4128)</f>
        <v>1</v>
      </c>
      <c r="H4128" s="24">
        <v>5</v>
      </c>
      <c r="I4128" s="22">
        <f t="shared" si="49"/>
        <v>5</v>
      </c>
      <c r="J4128" s="22" t="s">
        <v>10</v>
      </c>
      <c r="K4128" s="22" t="s">
        <v>11</v>
      </c>
      <c r="L4128" s="26">
        <v>45149</v>
      </c>
      <c r="M4128" s="27">
        <f t="shared" si="50"/>
        <v>45149</v>
      </c>
    </row>
    <row r="4129" spans="1:13" ht="22.5" customHeight="1">
      <c r="A4129" s="22" t="s">
        <v>4150</v>
      </c>
      <c r="B4129" s="23" t="s">
        <v>17</v>
      </c>
      <c r="C4129" s="22" t="str">
        <f>IF(OR($B4129="Unknown",$B4129="Error",$B4129=""),IFERROR(VLOOKUP($F4129, '02_UnitPriceRef'!$F$3:$G$10,2,FALSE),"N/A"),$B4129)</f>
        <v>Cookie</v>
      </c>
      <c r="D4129" s="24">
        <v>4</v>
      </c>
      <c r="E4129" s="22">
        <f t="shared" si="48"/>
        <v>4</v>
      </c>
      <c r="F4129" s="23" t="s">
        <v>10030</v>
      </c>
      <c r="G4129" s="22">
        <f>IF(OR($F4129="ERROR",$F4129="UNKNOWN",$F4129=""),IFERROR(VLOOKUP($C4129,'02_UnitPriceRef'!$E$3:$F$10,2,0),IF(OR($D4129="Error",$D4129="UNKNOWN",$D4129=""),0,H4129/D4129)),$F4129)</f>
        <v>1</v>
      </c>
      <c r="H4129" s="24">
        <v>4</v>
      </c>
      <c r="I4129" s="22">
        <f t="shared" si="49"/>
        <v>4</v>
      </c>
      <c r="J4129" s="22" t="s">
        <v>20</v>
      </c>
      <c r="K4129" s="22" t="s">
        <v>11</v>
      </c>
      <c r="L4129" s="26">
        <v>45279</v>
      </c>
      <c r="M4129" s="27">
        <f t="shared" si="50"/>
        <v>45279</v>
      </c>
    </row>
    <row r="4130" spans="1:13" ht="22.5" customHeight="1">
      <c r="A4130" s="22" t="s">
        <v>4151</v>
      </c>
      <c r="B4130" s="23" t="s">
        <v>39</v>
      </c>
      <c r="C4130" s="22" t="str">
        <f>IF(OR($B4130="Unknown",$B4130="Error",$B4130=""),IFERROR(VLOOKUP($F4130, '02_UnitPriceRef'!$F$3:$G$10,2,FALSE),"N/A"),$B4130)</f>
        <v>Juice</v>
      </c>
      <c r="D4130" s="24">
        <v>2</v>
      </c>
      <c r="E4130" s="22">
        <f t="shared" si="48"/>
        <v>2</v>
      </c>
      <c r="F4130" s="24">
        <v>3</v>
      </c>
      <c r="G4130" s="22">
        <f>IF(OR($F4130="ERROR",$F4130="UNKNOWN",$F4130=""),IFERROR(VLOOKUP($C4130,'02_UnitPriceRef'!$E$3:$F$10,2,0),IF(OR($D4130="Error",$D4130="UNKNOWN",$D4130=""),0,H4130/D4130)),$F4130)</f>
        <v>3</v>
      </c>
      <c r="H4130" s="24">
        <v>6</v>
      </c>
      <c r="I4130" s="22">
        <f t="shared" si="49"/>
        <v>6</v>
      </c>
      <c r="J4130" s="22" t="s">
        <v>14</v>
      </c>
      <c r="K4130" s="22" t="s">
        <v>15</v>
      </c>
      <c r="L4130" s="26">
        <v>45282</v>
      </c>
      <c r="M4130" s="27">
        <f t="shared" si="50"/>
        <v>45282</v>
      </c>
    </row>
    <row r="4131" spans="1:13" ht="22.5" customHeight="1">
      <c r="A4131" s="22" t="s">
        <v>4152</v>
      </c>
      <c r="B4131" s="23" t="s">
        <v>10030</v>
      </c>
      <c r="C4131" s="22" t="str">
        <f>IF(OR($B4131="Unknown",$B4131="Error",$B4131=""),IFERROR(VLOOKUP($F4131, '02_UnitPriceRef'!$F$3:$G$10,2,FALSE),"N/A"),$B4131)</f>
        <v>Salad</v>
      </c>
      <c r="D4131" s="24">
        <v>3</v>
      </c>
      <c r="E4131" s="22">
        <f t="shared" si="48"/>
        <v>3</v>
      </c>
      <c r="F4131" s="24">
        <v>5</v>
      </c>
      <c r="G4131" s="22">
        <f>IF(OR($F4131="ERROR",$F4131="UNKNOWN",$F4131=""),IFERROR(VLOOKUP($C4131,'02_UnitPriceRef'!$E$3:$F$10,2,0),IF(OR($D4131="Error",$D4131="UNKNOWN",$D4131=""),0,H4131/D4131)),$F4131)</f>
        <v>5</v>
      </c>
      <c r="H4131" s="24">
        <v>15</v>
      </c>
      <c r="I4131" s="22">
        <f t="shared" si="49"/>
        <v>15</v>
      </c>
      <c r="J4131" s="22" t="s">
        <v>14</v>
      </c>
      <c r="K4131" s="22" t="s">
        <v>11</v>
      </c>
      <c r="L4131" s="26">
        <v>45104</v>
      </c>
      <c r="M4131" s="27">
        <f t="shared" si="50"/>
        <v>45104</v>
      </c>
    </row>
    <row r="4132" spans="1:13" ht="22.5" customHeight="1">
      <c r="A4132" s="22" t="s">
        <v>4153</v>
      </c>
      <c r="B4132" s="23" t="s">
        <v>13</v>
      </c>
      <c r="C4132" s="22" t="str">
        <f>IF(OR($B4132="Unknown",$B4132="Error",$B4132=""),IFERROR(VLOOKUP($F4132, '02_UnitPriceRef'!$F$3:$G$10,2,FALSE),"N/A"),$B4132)</f>
        <v>Cake</v>
      </c>
      <c r="D4132" s="24">
        <v>4</v>
      </c>
      <c r="E4132" s="22">
        <f t="shared" si="48"/>
        <v>4</v>
      </c>
      <c r="F4132" s="24">
        <v>3</v>
      </c>
      <c r="G4132" s="22">
        <f>IF(OR($F4132="ERROR",$F4132="UNKNOWN",$F4132=""),IFERROR(VLOOKUP($C4132,'02_UnitPriceRef'!$E$3:$F$10,2,0),IF(OR($D4132="Error",$D4132="UNKNOWN",$D4132=""),0,H4132/D4132)),$F4132)</f>
        <v>3</v>
      </c>
      <c r="H4132" s="24">
        <v>12</v>
      </c>
      <c r="I4132" s="22">
        <f t="shared" si="49"/>
        <v>12</v>
      </c>
      <c r="J4132" s="22" t="s">
        <v>20</v>
      </c>
      <c r="K4132" s="22" t="s">
        <v>11</v>
      </c>
      <c r="L4132" s="26">
        <v>44978</v>
      </c>
      <c r="M4132" s="27">
        <f t="shared" si="50"/>
        <v>44978</v>
      </c>
    </row>
    <row r="4133" spans="1:13" ht="22.5" customHeight="1">
      <c r="A4133" s="22" t="s">
        <v>4154</v>
      </c>
      <c r="B4133" s="23" t="s">
        <v>35</v>
      </c>
      <c r="C4133" s="22" t="str">
        <f>IF(OR($B4133="Unknown",$B4133="Error",$B4133=""),IFERROR(VLOOKUP($F4133, '02_UnitPriceRef'!$F$3:$G$10,2,FALSE),"N/A"),$B4133)</f>
        <v>Tea</v>
      </c>
      <c r="D4133" s="24">
        <v>3</v>
      </c>
      <c r="E4133" s="22">
        <f t="shared" si="48"/>
        <v>3</v>
      </c>
      <c r="F4133" s="24">
        <v>1.5</v>
      </c>
      <c r="G4133" s="22">
        <f>IF(OR($F4133="ERROR",$F4133="UNKNOWN",$F4133=""),IFERROR(VLOOKUP($C4133,'02_UnitPriceRef'!$E$3:$F$10,2,0),IF(OR($D4133="Error",$D4133="UNKNOWN",$D4133=""),0,H4133/D4133)),$F4133)</f>
        <v>1.5</v>
      </c>
      <c r="H4133" s="24">
        <v>4.5</v>
      </c>
      <c r="I4133" s="22">
        <f t="shared" si="49"/>
        <v>4.5</v>
      </c>
      <c r="J4133" s="22" t="s">
        <v>20</v>
      </c>
      <c r="K4133" s="22" t="s">
        <v>20</v>
      </c>
      <c r="L4133" s="26">
        <v>45120</v>
      </c>
      <c r="M4133" s="27">
        <f t="shared" si="50"/>
        <v>45120</v>
      </c>
    </row>
    <row r="4134" spans="1:13" ht="22.5" customHeight="1">
      <c r="A4134" s="22" t="s">
        <v>4155</v>
      </c>
      <c r="B4134" s="23" t="s">
        <v>13</v>
      </c>
      <c r="C4134" s="22" t="str">
        <f>IF(OR($B4134="Unknown",$B4134="Error",$B4134=""),IFERROR(VLOOKUP($F4134, '02_UnitPriceRef'!$F$3:$G$10,2,FALSE),"N/A"),$B4134)</f>
        <v>Cake</v>
      </c>
      <c r="D4134" s="24">
        <v>1</v>
      </c>
      <c r="E4134" s="22">
        <f t="shared" si="48"/>
        <v>1</v>
      </c>
      <c r="F4134" s="24">
        <v>3</v>
      </c>
      <c r="G4134" s="22">
        <f>IF(OR($F4134="ERROR",$F4134="UNKNOWN",$F4134=""),IFERROR(VLOOKUP($C4134,'02_UnitPriceRef'!$E$3:$F$10,2,0),IF(OR($D4134="Error",$D4134="UNKNOWN",$D4134=""),0,H4134/D4134)),$F4134)</f>
        <v>3</v>
      </c>
      <c r="H4134" s="24">
        <v>3</v>
      </c>
      <c r="I4134" s="22">
        <f t="shared" si="49"/>
        <v>3</v>
      </c>
      <c r="J4134" s="22" t="s">
        <v>20</v>
      </c>
      <c r="K4134" s="22" t="s">
        <v>20</v>
      </c>
      <c r="L4134" s="26">
        <v>45282</v>
      </c>
      <c r="M4134" s="27">
        <f t="shared" si="50"/>
        <v>45282</v>
      </c>
    </row>
    <row r="4135" spans="1:13" ht="22.5" customHeight="1">
      <c r="A4135" s="22" t="s">
        <v>4156</v>
      </c>
      <c r="B4135" s="23" t="s">
        <v>39</v>
      </c>
      <c r="C4135" s="22" t="str">
        <f>IF(OR($B4135="Unknown",$B4135="Error",$B4135=""),IFERROR(VLOOKUP($F4135, '02_UnitPriceRef'!$F$3:$G$10,2,FALSE),"N/A"),$B4135)</f>
        <v>Juice</v>
      </c>
      <c r="D4135" s="24">
        <v>1</v>
      </c>
      <c r="E4135" s="22">
        <f t="shared" si="48"/>
        <v>1</v>
      </c>
      <c r="F4135" s="24">
        <v>3</v>
      </c>
      <c r="G4135" s="22">
        <f>IF(OR($F4135="ERROR",$F4135="UNKNOWN",$F4135=""),IFERROR(VLOOKUP($C4135,'02_UnitPriceRef'!$E$3:$F$10,2,0),IF(OR($D4135="Error",$D4135="UNKNOWN",$D4135=""),0,H4135/D4135)),$F4135)</f>
        <v>3</v>
      </c>
      <c r="H4135" s="24">
        <v>3</v>
      </c>
      <c r="I4135" s="22">
        <f t="shared" si="49"/>
        <v>3</v>
      </c>
      <c r="J4135" s="22" t="s">
        <v>20</v>
      </c>
      <c r="K4135" s="22" t="s">
        <v>20</v>
      </c>
      <c r="L4135" s="26">
        <v>45069</v>
      </c>
      <c r="M4135" s="27">
        <f t="shared" si="50"/>
        <v>45069</v>
      </c>
    </row>
    <row r="4136" spans="1:13" ht="22.5" customHeight="1">
      <c r="A4136" s="22" t="s">
        <v>4157</v>
      </c>
      <c r="B4136" s="23" t="s">
        <v>17</v>
      </c>
      <c r="C4136" s="22" t="str">
        <f>IF(OR($B4136="Unknown",$B4136="Error",$B4136=""),IFERROR(VLOOKUP($F4136, '02_UnitPriceRef'!$F$3:$G$10,2,FALSE),"N/A"),$B4136)</f>
        <v>Cookie</v>
      </c>
      <c r="D4136" s="24">
        <v>5</v>
      </c>
      <c r="E4136" s="22">
        <f t="shared" si="48"/>
        <v>5</v>
      </c>
      <c r="F4136" s="24">
        <v>1</v>
      </c>
      <c r="G4136" s="22">
        <f>IF(OR($F4136="ERROR",$F4136="UNKNOWN",$F4136=""),IFERROR(VLOOKUP($C4136,'02_UnitPriceRef'!$E$3:$F$10,2,0),IF(OR($D4136="Error",$D4136="UNKNOWN",$D4136=""),0,H4136/D4136)),$F4136)</f>
        <v>1</v>
      </c>
      <c r="H4136" s="24">
        <v>5</v>
      </c>
      <c r="I4136" s="22">
        <f t="shared" si="49"/>
        <v>5</v>
      </c>
      <c r="J4136" s="22" t="s">
        <v>10</v>
      </c>
      <c r="K4136" s="22" t="s">
        <v>11</v>
      </c>
      <c r="L4136" s="26">
        <v>45056</v>
      </c>
      <c r="M4136" s="27">
        <f t="shared" si="50"/>
        <v>45056</v>
      </c>
    </row>
    <row r="4137" spans="1:13" ht="22.5" customHeight="1">
      <c r="A4137" s="22" t="s">
        <v>4158</v>
      </c>
      <c r="B4137" s="23" t="s">
        <v>13</v>
      </c>
      <c r="C4137" s="22" t="str">
        <f>IF(OR($B4137="Unknown",$B4137="Error",$B4137=""),IFERROR(VLOOKUP($F4137, '02_UnitPriceRef'!$F$3:$G$10,2,FALSE),"N/A"),$B4137)</f>
        <v>Cake</v>
      </c>
      <c r="D4137" s="24">
        <v>3</v>
      </c>
      <c r="E4137" s="22">
        <f t="shared" si="48"/>
        <v>3</v>
      </c>
      <c r="F4137" s="24">
        <v>3</v>
      </c>
      <c r="G4137" s="22">
        <f>IF(OR($F4137="ERROR",$F4137="UNKNOWN",$F4137=""),IFERROR(VLOOKUP($C4137,'02_UnitPriceRef'!$E$3:$F$10,2,0),IF(OR($D4137="Error",$D4137="UNKNOWN",$D4137=""),0,H4137/D4137)),$F4137)</f>
        <v>3</v>
      </c>
      <c r="H4137" s="24">
        <v>9</v>
      </c>
      <c r="I4137" s="22">
        <f t="shared" si="49"/>
        <v>9</v>
      </c>
      <c r="J4137" s="22" t="s">
        <v>20</v>
      </c>
      <c r="K4137" s="22" t="s">
        <v>11</v>
      </c>
      <c r="L4137" s="26">
        <v>45236</v>
      </c>
      <c r="M4137" s="27">
        <f t="shared" si="50"/>
        <v>45236</v>
      </c>
    </row>
    <row r="4138" spans="1:13" ht="22.5" customHeight="1">
      <c r="A4138" s="22" t="s">
        <v>4159</v>
      </c>
      <c r="B4138" s="23" t="s">
        <v>9</v>
      </c>
      <c r="C4138" s="22" t="str">
        <f>IF(OR($B4138="Unknown",$B4138="Error",$B4138=""),IFERROR(VLOOKUP($F4138, '02_UnitPriceRef'!$F$3:$G$10,2,FALSE),"N/A"),$B4138)</f>
        <v>Coffee</v>
      </c>
      <c r="D4138" s="23" t="s">
        <v>10030</v>
      </c>
      <c r="E4138" s="22">
        <f t="shared" si="48"/>
        <v>1</v>
      </c>
      <c r="F4138" s="24">
        <v>2</v>
      </c>
      <c r="G4138" s="22">
        <f>IF(OR($F4138="ERROR",$F4138="UNKNOWN",$F4138=""),IFERROR(VLOOKUP($C4138,'02_UnitPriceRef'!$E$3:$F$10,2,0),IF(OR($D4138="Error",$D4138="UNKNOWN",$D4138=""),0,H4138/D4138)),$F4138)</f>
        <v>2</v>
      </c>
      <c r="H4138" s="24">
        <v>2</v>
      </c>
      <c r="I4138" s="22">
        <f t="shared" si="49"/>
        <v>2</v>
      </c>
      <c r="J4138" s="22" t="s">
        <v>20</v>
      </c>
      <c r="K4138" s="22" t="s">
        <v>11</v>
      </c>
      <c r="L4138" s="26">
        <v>45267</v>
      </c>
      <c r="M4138" s="27">
        <f t="shared" si="50"/>
        <v>45267</v>
      </c>
    </row>
    <row r="4139" spans="1:13" ht="22.5" customHeight="1">
      <c r="A4139" s="22" t="s">
        <v>4160</v>
      </c>
      <c r="B4139" s="23" t="s">
        <v>35</v>
      </c>
      <c r="C4139" s="22" t="str">
        <f>IF(OR($B4139="Unknown",$B4139="Error",$B4139=""),IFERROR(VLOOKUP($F4139, '02_UnitPriceRef'!$F$3:$G$10,2,FALSE),"N/A"),$B4139)</f>
        <v>Tea</v>
      </c>
      <c r="D4139" s="23"/>
      <c r="E4139" s="22">
        <f t="shared" si="48"/>
        <v>1</v>
      </c>
      <c r="F4139" s="24">
        <v>1.5</v>
      </c>
      <c r="G4139" s="22">
        <f>IF(OR($F4139="ERROR",$F4139="UNKNOWN",$F4139=""),IFERROR(VLOOKUP($C4139,'02_UnitPriceRef'!$E$3:$F$10,2,0),IF(OR($D4139="Error",$D4139="UNKNOWN",$D4139=""),0,H4139/D4139)),$F4139)</f>
        <v>1.5</v>
      </c>
      <c r="H4139" s="24">
        <v>1.5</v>
      </c>
      <c r="I4139" s="22">
        <f t="shared" si="49"/>
        <v>1.5</v>
      </c>
      <c r="J4139" s="22" t="s">
        <v>14</v>
      </c>
      <c r="K4139" s="22" t="s">
        <v>15</v>
      </c>
      <c r="L4139" s="26">
        <v>45188</v>
      </c>
      <c r="M4139" s="27">
        <f t="shared" si="50"/>
        <v>45188</v>
      </c>
    </row>
    <row r="4140" spans="1:13" ht="22.5" customHeight="1">
      <c r="A4140" s="22" t="s">
        <v>4161</v>
      </c>
      <c r="B4140" s="23" t="s">
        <v>9</v>
      </c>
      <c r="C4140" s="22" t="str">
        <f>IF(OR($B4140="Unknown",$B4140="Error",$B4140=""),IFERROR(VLOOKUP($F4140, '02_UnitPriceRef'!$F$3:$G$10,2,FALSE),"N/A"),$B4140)</f>
        <v>Coffee</v>
      </c>
      <c r="D4140" s="24">
        <v>1</v>
      </c>
      <c r="E4140" s="22">
        <f t="shared" si="48"/>
        <v>1</v>
      </c>
      <c r="F4140" s="24">
        <v>2</v>
      </c>
      <c r="G4140" s="22">
        <f>IF(OR($F4140="ERROR",$F4140="UNKNOWN",$F4140=""),IFERROR(VLOOKUP($C4140,'02_UnitPriceRef'!$E$3:$F$10,2,0),IF(OR($D4140="Error",$D4140="UNKNOWN",$D4140=""),0,H4140/D4140)),$F4140)</f>
        <v>2</v>
      </c>
      <c r="H4140" s="24">
        <v>2</v>
      </c>
      <c r="I4140" s="22">
        <f t="shared" si="49"/>
        <v>2</v>
      </c>
      <c r="J4140" s="22" t="s">
        <v>22</v>
      </c>
      <c r="K4140" s="22" t="s">
        <v>15</v>
      </c>
      <c r="L4140" s="26">
        <v>45286</v>
      </c>
      <c r="M4140" s="27">
        <f t="shared" si="50"/>
        <v>45286</v>
      </c>
    </row>
    <row r="4141" spans="1:13" ht="22.5" customHeight="1">
      <c r="A4141" s="22" t="s">
        <v>4162</v>
      </c>
      <c r="B4141" s="23" t="s">
        <v>13</v>
      </c>
      <c r="C4141" s="22" t="str">
        <f>IF(OR($B4141="Unknown",$B4141="Error",$B4141=""),IFERROR(VLOOKUP($F4141, '02_UnitPriceRef'!$F$3:$G$10,2,FALSE),"N/A"),$B4141)</f>
        <v>Cake</v>
      </c>
      <c r="D4141" s="24">
        <v>2</v>
      </c>
      <c r="E4141" s="22">
        <f t="shared" si="48"/>
        <v>2</v>
      </c>
      <c r="F4141" s="24">
        <v>3</v>
      </c>
      <c r="G4141" s="22">
        <f>IF(OR($F4141="ERROR",$F4141="UNKNOWN",$F4141=""),IFERROR(VLOOKUP($C4141,'02_UnitPriceRef'!$E$3:$F$10,2,0),IF(OR($D4141="Error",$D4141="UNKNOWN",$D4141=""),0,H4141/D4141)),$F4141)</f>
        <v>3</v>
      </c>
      <c r="H4141" s="24">
        <v>6</v>
      </c>
      <c r="I4141" s="22">
        <f t="shared" si="49"/>
        <v>6</v>
      </c>
      <c r="J4141" s="22" t="s">
        <v>20</v>
      </c>
      <c r="K4141" s="22" t="s">
        <v>15</v>
      </c>
      <c r="L4141" s="26">
        <v>45167</v>
      </c>
      <c r="M4141" s="27">
        <f t="shared" si="50"/>
        <v>45167</v>
      </c>
    </row>
    <row r="4142" spans="1:13" ht="22.5" customHeight="1">
      <c r="A4142" s="22" t="s">
        <v>4163</v>
      </c>
      <c r="B4142" s="23" t="s">
        <v>19</v>
      </c>
      <c r="C4142" s="22" t="str">
        <f>IF(OR($B4142="Unknown",$B4142="Error",$B4142=""),IFERROR(VLOOKUP($F4142, '02_UnitPriceRef'!$F$3:$G$10,2,FALSE),"N/A"),$B4142)</f>
        <v>Salad</v>
      </c>
      <c r="D4142" s="24">
        <v>3</v>
      </c>
      <c r="E4142" s="22">
        <f t="shared" si="48"/>
        <v>3</v>
      </c>
      <c r="F4142" s="24">
        <v>5</v>
      </c>
      <c r="G4142" s="22">
        <f>IF(OR($F4142="ERROR",$F4142="UNKNOWN",$F4142=""),IFERROR(VLOOKUP($C4142,'02_UnitPriceRef'!$E$3:$F$10,2,0),IF(OR($D4142="Error",$D4142="UNKNOWN",$D4142=""),0,H4142/D4142)),$F4142)</f>
        <v>5</v>
      </c>
      <c r="H4142" s="24">
        <v>15</v>
      </c>
      <c r="I4142" s="22">
        <f t="shared" si="49"/>
        <v>15</v>
      </c>
      <c r="J4142" s="22" t="s">
        <v>14</v>
      </c>
      <c r="K4142" s="22" t="s">
        <v>11</v>
      </c>
      <c r="L4142" s="26">
        <v>45025</v>
      </c>
      <c r="M4142" s="27">
        <f t="shared" si="50"/>
        <v>45025</v>
      </c>
    </row>
    <row r="4143" spans="1:13" ht="22.5" customHeight="1">
      <c r="A4143" s="22" t="s">
        <v>4164</v>
      </c>
      <c r="B4143" s="23" t="s">
        <v>39</v>
      </c>
      <c r="C4143" s="22" t="str">
        <f>IF(OR($B4143="Unknown",$B4143="Error",$B4143=""),IFERROR(VLOOKUP($F4143, '02_UnitPriceRef'!$F$3:$G$10,2,FALSE),"N/A"),$B4143)</f>
        <v>Juice</v>
      </c>
      <c r="D4143" s="24">
        <v>1</v>
      </c>
      <c r="E4143" s="22">
        <f t="shared" si="48"/>
        <v>1</v>
      </c>
      <c r="F4143" s="24">
        <v>3</v>
      </c>
      <c r="G4143" s="22">
        <f>IF(OR($F4143="ERROR",$F4143="UNKNOWN",$F4143=""),IFERROR(VLOOKUP($C4143,'02_UnitPriceRef'!$E$3:$F$10,2,0),IF(OR($D4143="Error",$D4143="UNKNOWN",$D4143=""),0,H4143/D4143)),$F4143)</f>
        <v>3</v>
      </c>
      <c r="H4143" s="24">
        <v>3</v>
      </c>
      <c r="I4143" s="22">
        <f t="shared" si="49"/>
        <v>3</v>
      </c>
      <c r="J4143" s="22" t="s">
        <v>22</v>
      </c>
      <c r="K4143" s="22" t="s">
        <v>15</v>
      </c>
      <c r="L4143" s="26">
        <v>45253</v>
      </c>
      <c r="M4143" s="27">
        <f t="shared" si="50"/>
        <v>45253</v>
      </c>
    </row>
    <row r="4144" spans="1:13" ht="22.5" customHeight="1">
      <c r="A4144" s="22" t="s">
        <v>4165</v>
      </c>
      <c r="B4144" s="23" t="s">
        <v>27</v>
      </c>
      <c r="C4144" s="22" t="str">
        <f>IF(OR($B4144="Unknown",$B4144="Error",$B4144=""),IFERROR(VLOOKUP($F4144, '02_UnitPriceRef'!$F$3:$G$10,2,FALSE),"N/A"),$B4144)</f>
        <v>Sandwich</v>
      </c>
      <c r="D4144" s="24">
        <v>4</v>
      </c>
      <c r="E4144" s="22">
        <f t="shared" si="48"/>
        <v>4</v>
      </c>
      <c r="F4144" s="24">
        <v>4</v>
      </c>
      <c r="G4144" s="22">
        <f>IF(OR($F4144="ERROR",$F4144="UNKNOWN",$F4144=""),IFERROR(VLOOKUP($C4144,'02_UnitPriceRef'!$E$3:$F$10,2,0),IF(OR($D4144="Error",$D4144="UNKNOWN",$D4144=""),0,H4144/D4144)),$F4144)</f>
        <v>4</v>
      </c>
      <c r="H4144" s="24">
        <v>16</v>
      </c>
      <c r="I4144" s="22">
        <f t="shared" si="49"/>
        <v>16</v>
      </c>
      <c r="J4144" s="22" t="s">
        <v>14</v>
      </c>
      <c r="K4144" s="22" t="s">
        <v>15</v>
      </c>
      <c r="L4144" s="26">
        <v>44943</v>
      </c>
      <c r="M4144" s="27">
        <f t="shared" si="50"/>
        <v>44943</v>
      </c>
    </row>
    <row r="4145" spans="1:13" ht="22.5" customHeight="1">
      <c r="A4145" s="22" t="s">
        <v>4166</v>
      </c>
      <c r="B4145" s="23" t="s">
        <v>27</v>
      </c>
      <c r="C4145" s="22" t="str">
        <f>IF(OR($B4145="Unknown",$B4145="Error",$B4145=""),IFERROR(VLOOKUP($F4145, '02_UnitPriceRef'!$F$3:$G$10,2,FALSE),"N/A"),$B4145)</f>
        <v>Sandwich</v>
      </c>
      <c r="D4145" s="24">
        <v>3</v>
      </c>
      <c r="E4145" s="22">
        <f t="shared" si="48"/>
        <v>3</v>
      </c>
      <c r="F4145" s="24">
        <v>4</v>
      </c>
      <c r="G4145" s="22">
        <f>IF(OR($F4145="ERROR",$F4145="UNKNOWN",$F4145=""),IFERROR(VLOOKUP($C4145,'02_UnitPriceRef'!$E$3:$F$10,2,0),IF(OR($D4145="Error",$D4145="UNKNOWN",$D4145=""),0,H4145/D4145)),$F4145)</f>
        <v>4</v>
      </c>
      <c r="H4145" s="24">
        <v>12</v>
      </c>
      <c r="I4145" s="22">
        <f t="shared" si="49"/>
        <v>12</v>
      </c>
      <c r="J4145" s="22" t="s">
        <v>20</v>
      </c>
      <c r="K4145" s="22" t="s">
        <v>11</v>
      </c>
      <c r="L4145" s="26">
        <v>45087</v>
      </c>
      <c r="M4145" s="27">
        <f t="shared" si="50"/>
        <v>45087</v>
      </c>
    </row>
    <row r="4146" spans="1:13" ht="22.5" customHeight="1">
      <c r="A4146" s="22" t="s">
        <v>4167</v>
      </c>
      <c r="B4146" s="23" t="s">
        <v>9</v>
      </c>
      <c r="C4146" s="22" t="str">
        <f>IF(OR($B4146="Unknown",$B4146="Error",$B4146=""),IFERROR(VLOOKUP($F4146, '02_UnitPriceRef'!$F$3:$G$10,2,FALSE),"N/A"),$B4146)</f>
        <v>Coffee</v>
      </c>
      <c r="D4146" s="24">
        <v>2</v>
      </c>
      <c r="E4146" s="22">
        <f t="shared" si="48"/>
        <v>2</v>
      </c>
      <c r="F4146" s="24">
        <v>2</v>
      </c>
      <c r="G4146" s="22">
        <f>IF(OR($F4146="ERROR",$F4146="UNKNOWN",$F4146=""),IFERROR(VLOOKUP($C4146,'02_UnitPriceRef'!$E$3:$F$10,2,0),IF(OR($D4146="Error",$D4146="UNKNOWN",$D4146=""),0,H4146/D4146)),$F4146)</f>
        <v>2</v>
      </c>
      <c r="H4146" s="24">
        <v>4</v>
      </c>
      <c r="I4146" s="22">
        <f t="shared" si="49"/>
        <v>4</v>
      </c>
      <c r="J4146" s="22" t="s">
        <v>20</v>
      </c>
      <c r="K4146" s="22" t="s">
        <v>20</v>
      </c>
      <c r="L4146" s="26">
        <v>45220</v>
      </c>
      <c r="M4146" s="27">
        <f t="shared" si="50"/>
        <v>45220</v>
      </c>
    </row>
    <row r="4147" spans="1:13" ht="22.5" customHeight="1">
      <c r="A4147" s="22" t="s">
        <v>4168</v>
      </c>
      <c r="B4147" s="23" t="s">
        <v>39</v>
      </c>
      <c r="C4147" s="22" t="str">
        <f>IF(OR($B4147="Unknown",$B4147="Error",$B4147=""),IFERROR(VLOOKUP($F4147, '02_UnitPriceRef'!$F$3:$G$10,2,FALSE),"N/A"),$B4147)</f>
        <v>Juice</v>
      </c>
      <c r="D4147" s="24">
        <v>2</v>
      </c>
      <c r="E4147" s="22">
        <f t="shared" si="48"/>
        <v>2</v>
      </c>
      <c r="F4147" s="24">
        <v>3</v>
      </c>
      <c r="G4147" s="22">
        <f>IF(OR($F4147="ERROR",$F4147="UNKNOWN",$F4147=""),IFERROR(VLOOKUP($C4147,'02_UnitPriceRef'!$E$3:$F$10,2,0),IF(OR($D4147="Error",$D4147="UNKNOWN",$D4147=""),0,H4147/D4147)),$F4147)</f>
        <v>3</v>
      </c>
      <c r="H4147" s="24">
        <v>6</v>
      </c>
      <c r="I4147" s="22">
        <f t="shared" si="49"/>
        <v>6</v>
      </c>
      <c r="J4147" s="22" t="s">
        <v>20</v>
      </c>
      <c r="K4147" s="22" t="s">
        <v>15</v>
      </c>
      <c r="L4147" s="26">
        <v>45210</v>
      </c>
      <c r="M4147" s="27">
        <f t="shared" si="50"/>
        <v>45210</v>
      </c>
    </row>
    <row r="4148" spans="1:13" ht="22.5" customHeight="1">
      <c r="A4148" s="22" t="s">
        <v>4169</v>
      </c>
      <c r="B4148" s="23" t="s">
        <v>39</v>
      </c>
      <c r="C4148" s="22" t="str">
        <f>IF(OR($B4148="Unknown",$B4148="Error",$B4148=""),IFERROR(VLOOKUP($F4148, '02_UnitPriceRef'!$F$3:$G$10,2,FALSE),"N/A"),$B4148)</f>
        <v>Juice</v>
      </c>
      <c r="D4148" s="24">
        <v>3</v>
      </c>
      <c r="E4148" s="22">
        <f t="shared" si="48"/>
        <v>3</v>
      </c>
      <c r="F4148" s="24">
        <v>3</v>
      </c>
      <c r="G4148" s="22">
        <f>IF(OR($F4148="ERROR",$F4148="UNKNOWN",$F4148=""),IFERROR(VLOOKUP($C4148,'02_UnitPriceRef'!$E$3:$F$10,2,0),IF(OR($D4148="Error",$D4148="UNKNOWN",$D4148=""),0,H4148/D4148)),$F4148)</f>
        <v>3</v>
      </c>
      <c r="H4148" s="24">
        <v>9</v>
      </c>
      <c r="I4148" s="22">
        <f t="shared" si="49"/>
        <v>9</v>
      </c>
      <c r="J4148" s="22" t="s">
        <v>10</v>
      </c>
      <c r="K4148" s="22" t="s">
        <v>20</v>
      </c>
      <c r="L4148" s="26">
        <v>45059</v>
      </c>
      <c r="M4148" s="27">
        <f t="shared" si="50"/>
        <v>45059</v>
      </c>
    </row>
    <row r="4149" spans="1:13" ht="22.5" customHeight="1">
      <c r="A4149" s="22" t="s">
        <v>4170</v>
      </c>
      <c r="B4149" s="23" t="s">
        <v>35</v>
      </c>
      <c r="C4149" s="22" t="str">
        <f>IF(OR($B4149="Unknown",$B4149="Error",$B4149=""),IFERROR(VLOOKUP($F4149, '02_UnitPriceRef'!$F$3:$G$10,2,FALSE),"N/A"),$B4149)</f>
        <v>Tea</v>
      </c>
      <c r="D4149" s="24">
        <v>2</v>
      </c>
      <c r="E4149" s="22">
        <f t="shared" si="48"/>
        <v>2</v>
      </c>
      <c r="F4149" s="24">
        <v>1.5</v>
      </c>
      <c r="G4149" s="22">
        <f>IF(OR($F4149="ERROR",$F4149="UNKNOWN",$F4149=""),IFERROR(VLOOKUP($C4149,'02_UnitPriceRef'!$E$3:$F$10,2,0),IF(OR($D4149="Error",$D4149="UNKNOWN",$D4149=""),0,H4149/D4149)),$F4149)</f>
        <v>1.5</v>
      </c>
      <c r="H4149" s="23"/>
      <c r="I4149" s="22">
        <f t="shared" si="49"/>
        <v>3</v>
      </c>
      <c r="J4149" s="22" t="s">
        <v>10</v>
      </c>
      <c r="K4149" s="22" t="s">
        <v>20</v>
      </c>
      <c r="L4149" s="26">
        <v>45166</v>
      </c>
      <c r="M4149" s="27">
        <f t="shared" si="50"/>
        <v>45166</v>
      </c>
    </row>
    <row r="4150" spans="1:13" ht="22.5" customHeight="1">
      <c r="A4150" s="22" t="s">
        <v>4171</v>
      </c>
      <c r="B4150" s="23" t="s">
        <v>13</v>
      </c>
      <c r="C4150" s="22" t="str">
        <f>IF(OR($B4150="Unknown",$B4150="Error",$B4150=""),IFERROR(VLOOKUP($F4150, '02_UnitPriceRef'!$F$3:$G$10,2,FALSE),"N/A"),$B4150)</f>
        <v>Cake</v>
      </c>
      <c r="D4150" s="24">
        <v>2</v>
      </c>
      <c r="E4150" s="22">
        <f t="shared" si="48"/>
        <v>2</v>
      </c>
      <c r="F4150" s="24">
        <v>3</v>
      </c>
      <c r="G4150" s="22">
        <f>IF(OR($F4150="ERROR",$F4150="UNKNOWN",$F4150=""),IFERROR(VLOOKUP($C4150,'02_UnitPriceRef'!$E$3:$F$10,2,0),IF(OR($D4150="Error",$D4150="UNKNOWN",$D4150=""),0,H4150/D4150)),$F4150)</f>
        <v>3</v>
      </c>
      <c r="H4150" s="24">
        <v>6</v>
      </c>
      <c r="I4150" s="22">
        <f t="shared" si="49"/>
        <v>6</v>
      </c>
      <c r="J4150" s="22" t="s">
        <v>14</v>
      </c>
      <c r="K4150" s="22" t="s">
        <v>11</v>
      </c>
      <c r="L4150" s="26">
        <v>45025</v>
      </c>
      <c r="M4150" s="27">
        <f t="shared" si="50"/>
        <v>45025</v>
      </c>
    </row>
    <row r="4151" spans="1:13" ht="22.5" customHeight="1">
      <c r="A4151" s="22" t="s">
        <v>4172</v>
      </c>
      <c r="B4151" s="23" t="s">
        <v>13</v>
      </c>
      <c r="C4151" s="22" t="str">
        <f>IF(OR($B4151="Unknown",$B4151="Error",$B4151=""),IFERROR(VLOOKUP($F4151, '02_UnitPriceRef'!$F$3:$G$10,2,FALSE),"N/A"),$B4151)</f>
        <v>Cake</v>
      </c>
      <c r="D4151" s="24">
        <v>4</v>
      </c>
      <c r="E4151" s="22">
        <f t="shared" si="48"/>
        <v>4</v>
      </c>
      <c r="F4151" s="24">
        <v>3</v>
      </c>
      <c r="G4151" s="22">
        <f>IF(OR($F4151="ERROR",$F4151="UNKNOWN",$F4151=""),IFERROR(VLOOKUP($C4151,'02_UnitPriceRef'!$E$3:$F$10,2,0),IF(OR($D4151="Error",$D4151="UNKNOWN",$D4151=""),0,H4151/D4151)),$F4151)</f>
        <v>3</v>
      </c>
      <c r="H4151" s="24">
        <v>12</v>
      </c>
      <c r="I4151" s="22">
        <f t="shared" si="49"/>
        <v>12</v>
      </c>
      <c r="J4151" s="22" t="s">
        <v>14</v>
      </c>
      <c r="K4151" s="22" t="s">
        <v>15</v>
      </c>
      <c r="L4151" s="26">
        <v>45093</v>
      </c>
      <c r="M4151" s="27">
        <f t="shared" si="50"/>
        <v>45093</v>
      </c>
    </row>
    <row r="4152" spans="1:13" ht="22.5" customHeight="1">
      <c r="A4152" s="22" t="s">
        <v>4173</v>
      </c>
      <c r="B4152" s="23" t="s">
        <v>19</v>
      </c>
      <c r="C4152" s="22" t="str">
        <f>IF(OR($B4152="Unknown",$B4152="Error",$B4152=""),IFERROR(VLOOKUP($F4152, '02_UnitPriceRef'!$F$3:$G$10,2,FALSE),"N/A"),$B4152)</f>
        <v>Salad</v>
      </c>
      <c r="D4152" s="24">
        <v>1</v>
      </c>
      <c r="E4152" s="22">
        <f t="shared" si="48"/>
        <v>1</v>
      </c>
      <c r="F4152" s="24">
        <v>5</v>
      </c>
      <c r="G4152" s="22">
        <f>IF(OR($F4152="ERROR",$F4152="UNKNOWN",$F4152=""),IFERROR(VLOOKUP($C4152,'02_UnitPriceRef'!$E$3:$F$10,2,0),IF(OR($D4152="Error",$D4152="UNKNOWN",$D4152=""),0,H4152/D4152)),$F4152)</f>
        <v>5</v>
      </c>
      <c r="H4152" s="24">
        <v>5</v>
      </c>
      <c r="I4152" s="22">
        <f t="shared" si="49"/>
        <v>5</v>
      </c>
      <c r="J4152" s="22" t="s">
        <v>20</v>
      </c>
      <c r="K4152" s="22" t="s">
        <v>15</v>
      </c>
      <c r="L4152" s="26">
        <v>45187</v>
      </c>
      <c r="M4152" s="27">
        <f t="shared" si="50"/>
        <v>45187</v>
      </c>
    </row>
    <row r="4153" spans="1:13" ht="22.5" customHeight="1">
      <c r="A4153" s="22" t="s">
        <v>4174</v>
      </c>
      <c r="B4153" s="23" t="s">
        <v>10030</v>
      </c>
      <c r="C4153" s="22" t="str">
        <f>IF(OR($B4153="Unknown",$B4153="Error",$B4153=""),IFERROR(VLOOKUP($F4153, '02_UnitPriceRef'!$F$3:$G$10,2,FALSE),"N/A"),$B4153)</f>
        <v>Tea</v>
      </c>
      <c r="D4153" s="24">
        <v>5</v>
      </c>
      <c r="E4153" s="22">
        <f t="shared" si="48"/>
        <v>5</v>
      </c>
      <c r="F4153" s="24">
        <v>1.5</v>
      </c>
      <c r="G4153" s="22">
        <f>IF(OR($F4153="ERROR",$F4153="UNKNOWN",$F4153=""),IFERROR(VLOOKUP($C4153,'02_UnitPriceRef'!$E$3:$F$10,2,0),IF(OR($D4153="Error",$D4153="UNKNOWN",$D4153=""),0,H4153/D4153)),$F4153)</f>
        <v>1.5</v>
      </c>
      <c r="H4153" s="24">
        <v>7.5</v>
      </c>
      <c r="I4153" s="22">
        <f t="shared" si="49"/>
        <v>7.5</v>
      </c>
      <c r="J4153" s="22" t="s">
        <v>20</v>
      </c>
      <c r="K4153" s="22" t="s">
        <v>15</v>
      </c>
      <c r="L4153" s="26">
        <v>45204</v>
      </c>
      <c r="M4153" s="27">
        <f t="shared" si="50"/>
        <v>45204</v>
      </c>
    </row>
    <row r="4154" spans="1:13" ht="22.5" customHeight="1">
      <c r="A4154" s="22" t="s">
        <v>4175</v>
      </c>
      <c r="B4154" s="23" t="s">
        <v>10030</v>
      </c>
      <c r="C4154" s="22" t="str">
        <f>IF(OR($B4154="Unknown",$B4154="Error",$B4154=""),IFERROR(VLOOKUP($F4154, '02_UnitPriceRef'!$F$3:$G$10,2,FALSE),"N/A"),$B4154)</f>
        <v>N/A</v>
      </c>
      <c r="D4154" s="24">
        <v>2</v>
      </c>
      <c r="E4154" s="22">
        <f t="shared" si="48"/>
        <v>2</v>
      </c>
      <c r="F4154" s="23" t="s">
        <v>10030</v>
      </c>
      <c r="G4154" s="22">
        <v>0</v>
      </c>
      <c r="H4154" s="23" t="s">
        <v>10031</v>
      </c>
      <c r="I4154" s="22">
        <f t="shared" si="49"/>
        <v>0</v>
      </c>
      <c r="J4154" s="22" t="s">
        <v>20</v>
      </c>
      <c r="K4154" s="22" t="s">
        <v>15</v>
      </c>
      <c r="L4154" s="26">
        <v>45274</v>
      </c>
      <c r="M4154" s="27">
        <f t="shared" si="50"/>
        <v>45274</v>
      </c>
    </row>
    <row r="4155" spans="1:13" ht="22.5" customHeight="1">
      <c r="A4155" s="22" t="s">
        <v>4176</v>
      </c>
      <c r="B4155" s="23" t="s">
        <v>9</v>
      </c>
      <c r="C4155" s="22" t="str">
        <f>IF(OR($B4155="Unknown",$B4155="Error",$B4155=""),IFERROR(VLOOKUP($F4155, '02_UnitPriceRef'!$F$3:$G$10,2,FALSE),"N/A"),$B4155)</f>
        <v>Coffee</v>
      </c>
      <c r="D4155" s="24">
        <v>2</v>
      </c>
      <c r="E4155" s="22">
        <f t="shared" si="48"/>
        <v>2</v>
      </c>
      <c r="F4155" s="24">
        <v>2</v>
      </c>
      <c r="G4155" s="22">
        <f>IF(OR($F4155="ERROR",$F4155="UNKNOWN",$F4155=""),IFERROR(VLOOKUP($C4155,'02_UnitPriceRef'!$E$3:$F$10,2,0),IF(OR($D4155="Error",$D4155="UNKNOWN",$D4155=""),0,H4155/D4155)),$F4155)</f>
        <v>2</v>
      </c>
      <c r="H4155" s="24">
        <v>4</v>
      </c>
      <c r="I4155" s="22">
        <f t="shared" si="49"/>
        <v>4</v>
      </c>
      <c r="J4155" s="22" t="s">
        <v>20</v>
      </c>
      <c r="K4155" s="22" t="s">
        <v>20</v>
      </c>
      <c r="L4155" s="26">
        <v>45053</v>
      </c>
      <c r="M4155" s="27">
        <f t="shared" si="50"/>
        <v>45053</v>
      </c>
    </row>
    <row r="4156" spans="1:13" ht="22.5" customHeight="1">
      <c r="A4156" s="22" t="s">
        <v>4177</v>
      </c>
      <c r="B4156" s="23" t="s">
        <v>17</v>
      </c>
      <c r="C4156" s="22" t="str">
        <f>IF(OR($B4156="Unknown",$B4156="Error",$B4156=""),IFERROR(VLOOKUP($F4156, '02_UnitPriceRef'!$F$3:$G$10,2,FALSE),"N/A"),$B4156)</f>
        <v>Cookie</v>
      </c>
      <c r="D4156" s="24">
        <v>5</v>
      </c>
      <c r="E4156" s="22">
        <f t="shared" si="48"/>
        <v>5</v>
      </c>
      <c r="F4156" s="24">
        <v>1</v>
      </c>
      <c r="G4156" s="22">
        <f>IF(OR($F4156="ERROR",$F4156="UNKNOWN",$F4156=""),IFERROR(VLOOKUP($C4156,'02_UnitPriceRef'!$E$3:$F$10,2,0),IF(OR($D4156="Error",$D4156="UNKNOWN",$D4156=""),0,H4156/D4156)),$F4156)</f>
        <v>1</v>
      </c>
      <c r="H4156" s="24">
        <v>5</v>
      </c>
      <c r="I4156" s="22">
        <f t="shared" si="49"/>
        <v>5</v>
      </c>
      <c r="J4156" s="22" t="s">
        <v>14</v>
      </c>
      <c r="K4156" s="22" t="s">
        <v>11</v>
      </c>
      <c r="L4156" s="26">
        <v>44964</v>
      </c>
      <c r="M4156" s="27">
        <f t="shared" si="50"/>
        <v>44964</v>
      </c>
    </row>
    <row r="4157" spans="1:13" ht="22.5" customHeight="1">
      <c r="A4157" s="22" t="s">
        <v>4178</v>
      </c>
      <c r="B4157" s="23" t="s">
        <v>27</v>
      </c>
      <c r="C4157" s="22" t="str">
        <f>IF(OR($B4157="Unknown",$B4157="Error",$B4157=""),IFERROR(VLOOKUP($F4157, '02_UnitPriceRef'!$F$3:$G$10,2,FALSE),"N/A"),$B4157)</f>
        <v>Sandwich</v>
      </c>
      <c r="D4157" s="24">
        <v>2</v>
      </c>
      <c r="E4157" s="22">
        <f t="shared" si="48"/>
        <v>2</v>
      </c>
      <c r="F4157" s="24">
        <v>4</v>
      </c>
      <c r="G4157" s="22">
        <f>IF(OR($F4157="ERROR",$F4157="UNKNOWN",$F4157=""),IFERROR(VLOOKUP($C4157,'02_UnitPriceRef'!$E$3:$F$10,2,0),IF(OR($D4157="Error",$D4157="UNKNOWN",$D4157=""),0,H4157/D4157)),$F4157)</f>
        <v>4</v>
      </c>
      <c r="H4157" s="23" t="s">
        <v>10030</v>
      </c>
      <c r="I4157" s="22">
        <f t="shared" si="49"/>
        <v>8</v>
      </c>
      <c r="J4157" s="22" t="s">
        <v>10</v>
      </c>
      <c r="K4157" s="22" t="s">
        <v>20</v>
      </c>
      <c r="L4157" s="26">
        <v>44957</v>
      </c>
      <c r="M4157" s="27">
        <f t="shared" si="50"/>
        <v>44957</v>
      </c>
    </row>
    <row r="4158" spans="1:13" ht="22.5" customHeight="1">
      <c r="A4158" s="22" t="s">
        <v>4179</v>
      </c>
      <c r="B4158" s="23" t="s">
        <v>27</v>
      </c>
      <c r="C4158" s="22" t="str">
        <f>IF(OR($B4158="Unknown",$B4158="Error",$B4158=""),IFERROR(VLOOKUP($F4158, '02_UnitPriceRef'!$F$3:$G$10,2,FALSE),"N/A"),$B4158)</f>
        <v>Sandwich</v>
      </c>
      <c r="D4158" s="24">
        <v>5</v>
      </c>
      <c r="E4158" s="22">
        <f t="shared" si="48"/>
        <v>5</v>
      </c>
      <c r="F4158" s="24">
        <v>4</v>
      </c>
      <c r="G4158" s="22">
        <f>IF(OR($F4158="ERROR",$F4158="UNKNOWN",$F4158=""),IFERROR(VLOOKUP($C4158,'02_UnitPriceRef'!$E$3:$F$10,2,0),IF(OR($D4158="Error",$D4158="UNKNOWN",$D4158=""),0,H4158/D4158)),$F4158)</f>
        <v>4</v>
      </c>
      <c r="H4158" s="24">
        <v>20</v>
      </c>
      <c r="I4158" s="22">
        <f t="shared" si="49"/>
        <v>20</v>
      </c>
      <c r="J4158" s="22" t="s">
        <v>22</v>
      </c>
      <c r="K4158" s="22" t="s">
        <v>20</v>
      </c>
      <c r="L4158" s="26">
        <v>45195</v>
      </c>
      <c r="M4158" s="27">
        <f t="shared" si="50"/>
        <v>45195</v>
      </c>
    </row>
    <row r="4159" spans="1:13" ht="22.5" customHeight="1">
      <c r="A4159" s="22" t="s">
        <v>4180</v>
      </c>
      <c r="B4159" s="23" t="s">
        <v>24</v>
      </c>
      <c r="C4159" s="22" t="str">
        <f>IF(OR($B4159="Unknown",$B4159="Error",$B4159=""),IFERROR(VLOOKUP($F4159, '02_UnitPriceRef'!$F$3:$G$10,2,FALSE),"N/A"),$B4159)</f>
        <v>Smoothie</v>
      </c>
      <c r="D4159" s="24">
        <v>2</v>
      </c>
      <c r="E4159" s="22">
        <f t="shared" si="48"/>
        <v>2</v>
      </c>
      <c r="F4159" s="24">
        <v>4</v>
      </c>
      <c r="G4159" s="22">
        <f>IF(OR($F4159="ERROR",$F4159="UNKNOWN",$F4159=""),IFERROR(VLOOKUP($C4159,'02_UnitPriceRef'!$E$3:$F$10,2,0),IF(OR($D4159="Error",$D4159="UNKNOWN",$D4159=""),0,H4159/D4159)),$F4159)</f>
        <v>4</v>
      </c>
      <c r="H4159" s="24">
        <v>8</v>
      </c>
      <c r="I4159" s="22">
        <f t="shared" si="49"/>
        <v>8</v>
      </c>
      <c r="J4159" s="22" t="s">
        <v>20</v>
      </c>
      <c r="K4159" s="22" t="s">
        <v>15</v>
      </c>
      <c r="L4159" s="26">
        <v>44954</v>
      </c>
      <c r="M4159" s="27">
        <f t="shared" si="50"/>
        <v>44954</v>
      </c>
    </row>
    <row r="4160" spans="1:13" ht="22.5" customHeight="1">
      <c r="A4160" s="22" t="s">
        <v>4181</v>
      </c>
      <c r="B4160" s="23" t="s">
        <v>35</v>
      </c>
      <c r="C4160" s="22" t="str">
        <f>IF(OR($B4160="Unknown",$B4160="Error",$B4160=""),IFERROR(VLOOKUP($F4160, '02_UnitPriceRef'!$F$3:$G$10,2,FALSE),"N/A"),$B4160)</f>
        <v>Tea</v>
      </c>
      <c r="D4160" s="24">
        <v>3</v>
      </c>
      <c r="E4160" s="22">
        <f t="shared" si="48"/>
        <v>3</v>
      </c>
      <c r="F4160" s="24">
        <v>1.5</v>
      </c>
      <c r="G4160" s="22">
        <f>IF(OR($F4160="ERROR",$F4160="UNKNOWN",$F4160=""),IFERROR(VLOOKUP($C4160,'02_UnitPriceRef'!$E$3:$F$10,2,0),IF(OR($D4160="Error",$D4160="UNKNOWN",$D4160=""),0,H4160/D4160)),$F4160)</f>
        <v>1.5</v>
      </c>
      <c r="H4160" s="24">
        <v>4.5</v>
      </c>
      <c r="I4160" s="22">
        <f t="shared" si="49"/>
        <v>4.5</v>
      </c>
      <c r="J4160" s="22" t="s">
        <v>20</v>
      </c>
      <c r="K4160" s="22" t="s">
        <v>20</v>
      </c>
      <c r="L4160" s="26">
        <v>45047</v>
      </c>
      <c r="M4160" s="27">
        <f t="shared" si="50"/>
        <v>45047</v>
      </c>
    </row>
    <row r="4161" spans="1:13" ht="22.5" customHeight="1">
      <c r="A4161" s="22" t="s">
        <v>4182</v>
      </c>
      <c r="B4161" s="23" t="s">
        <v>27</v>
      </c>
      <c r="C4161" s="22" t="str">
        <f>IF(OR($B4161="Unknown",$B4161="Error",$B4161=""),IFERROR(VLOOKUP($F4161, '02_UnitPriceRef'!$F$3:$G$10,2,FALSE),"N/A"),$B4161)</f>
        <v>Sandwich</v>
      </c>
      <c r="D4161" s="24">
        <v>2</v>
      </c>
      <c r="E4161" s="22">
        <f t="shared" si="48"/>
        <v>2</v>
      </c>
      <c r="F4161" s="24">
        <v>4</v>
      </c>
      <c r="G4161" s="22">
        <f>IF(OR($F4161="ERROR",$F4161="UNKNOWN",$F4161=""),IFERROR(VLOOKUP($C4161,'02_UnitPriceRef'!$E$3:$F$10,2,0),IF(OR($D4161="Error",$D4161="UNKNOWN",$D4161=""),0,H4161/D4161)),$F4161)</f>
        <v>4</v>
      </c>
      <c r="H4161" s="24">
        <v>8</v>
      </c>
      <c r="I4161" s="22">
        <f t="shared" si="49"/>
        <v>8</v>
      </c>
      <c r="J4161" s="22" t="s">
        <v>14</v>
      </c>
      <c r="K4161" s="22" t="s">
        <v>15</v>
      </c>
      <c r="L4161" s="26">
        <v>45074</v>
      </c>
      <c r="M4161" s="27">
        <f t="shared" si="50"/>
        <v>45074</v>
      </c>
    </row>
    <row r="4162" spans="1:13" ht="22.5" customHeight="1">
      <c r="A4162" s="22" t="s">
        <v>4183</v>
      </c>
      <c r="B4162" s="23" t="s">
        <v>13</v>
      </c>
      <c r="C4162" s="22" t="str">
        <f>IF(OR($B4162="Unknown",$B4162="Error",$B4162=""),IFERROR(VLOOKUP($F4162, '02_UnitPriceRef'!$F$3:$G$10,2,FALSE),"N/A"),$B4162)</f>
        <v>Cake</v>
      </c>
      <c r="D4162" s="23"/>
      <c r="E4162" s="22">
        <f t="shared" si="48"/>
        <v>5</v>
      </c>
      <c r="F4162" s="24">
        <v>3</v>
      </c>
      <c r="G4162" s="22">
        <f>IF(OR($F4162="ERROR",$F4162="UNKNOWN",$F4162=""),IFERROR(VLOOKUP($C4162,'02_UnitPriceRef'!$E$3:$F$10,2,0),IF(OR($D4162="Error",$D4162="UNKNOWN",$D4162=""),0,H4162/D4162)),$F4162)</f>
        <v>3</v>
      </c>
      <c r="H4162" s="24">
        <v>15</v>
      </c>
      <c r="I4162" s="22">
        <f t="shared" si="49"/>
        <v>15</v>
      </c>
      <c r="J4162" s="22" t="s">
        <v>10</v>
      </c>
      <c r="K4162" s="22" t="s">
        <v>20</v>
      </c>
      <c r="L4162" s="26">
        <v>45234</v>
      </c>
      <c r="M4162" s="27">
        <f t="shared" si="50"/>
        <v>45234</v>
      </c>
    </row>
    <row r="4163" spans="1:13" ht="22.5" customHeight="1">
      <c r="A4163" s="22" t="s">
        <v>4184</v>
      </c>
      <c r="B4163" s="23" t="s">
        <v>17</v>
      </c>
      <c r="C4163" s="22" t="str">
        <f>IF(OR($B4163="Unknown",$B4163="Error",$B4163=""),IFERROR(VLOOKUP($F4163, '02_UnitPriceRef'!$F$3:$G$10,2,FALSE),"N/A"),$B4163)</f>
        <v>Cookie</v>
      </c>
      <c r="D4163" s="24">
        <v>4</v>
      </c>
      <c r="E4163" s="22">
        <f t="shared" si="48"/>
        <v>4</v>
      </c>
      <c r="F4163" s="24">
        <v>1</v>
      </c>
      <c r="G4163" s="22">
        <f>IF(OR($F4163="ERROR",$F4163="UNKNOWN",$F4163=""),IFERROR(VLOOKUP($C4163,'02_UnitPriceRef'!$E$3:$F$10,2,0),IF(OR($D4163="Error",$D4163="UNKNOWN",$D4163=""),0,H4163/D4163)),$F4163)</f>
        <v>1</v>
      </c>
      <c r="H4163" s="24">
        <v>4</v>
      </c>
      <c r="I4163" s="22">
        <f t="shared" si="49"/>
        <v>4</v>
      </c>
      <c r="J4163" s="22" t="s">
        <v>14</v>
      </c>
      <c r="K4163" s="22" t="s">
        <v>11</v>
      </c>
      <c r="L4163" s="26">
        <v>45171</v>
      </c>
      <c r="M4163" s="27">
        <f t="shared" si="50"/>
        <v>45171</v>
      </c>
    </row>
    <row r="4164" spans="1:13" ht="22.5" customHeight="1">
      <c r="A4164" s="22" t="s">
        <v>4185</v>
      </c>
      <c r="B4164" s="23" t="s">
        <v>13</v>
      </c>
      <c r="C4164" s="22" t="str">
        <f>IF(OR($B4164="Unknown",$B4164="Error",$B4164=""),IFERROR(VLOOKUP($F4164, '02_UnitPriceRef'!$F$3:$G$10,2,FALSE),"N/A"),$B4164)</f>
        <v>Cake</v>
      </c>
      <c r="D4164" s="24">
        <v>2</v>
      </c>
      <c r="E4164" s="22">
        <f t="shared" si="48"/>
        <v>2</v>
      </c>
      <c r="F4164" s="24">
        <v>3</v>
      </c>
      <c r="G4164" s="22">
        <f>IF(OR($F4164="ERROR",$F4164="UNKNOWN",$F4164=""),IFERROR(VLOOKUP($C4164,'02_UnitPriceRef'!$E$3:$F$10,2,0),IF(OR($D4164="Error",$D4164="UNKNOWN",$D4164=""),0,H4164/D4164)),$F4164)</f>
        <v>3</v>
      </c>
      <c r="H4164" s="24">
        <v>6</v>
      </c>
      <c r="I4164" s="22">
        <f t="shared" si="49"/>
        <v>6</v>
      </c>
      <c r="J4164" s="22" t="s">
        <v>14</v>
      </c>
      <c r="K4164" s="22" t="s">
        <v>11</v>
      </c>
      <c r="L4164" s="26">
        <v>44928</v>
      </c>
      <c r="M4164" s="27">
        <f t="shared" si="50"/>
        <v>44928</v>
      </c>
    </row>
    <row r="4165" spans="1:13" ht="22.5" customHeight="1">
      <c r="A4165" s="22" t="s">
        <v>4186</v>
      </c>
      <c r="B4165" s="23" t="s">
        <v>35</v>
      </c>
      <c r="C4165" s="22" t="str">
        <f>IF(OR($B4165="Unknown",$B4165="Error",$B4165=""),IFERROR(VLOOKUP($F4165, '02_UnitPriceRef'!$F$3:$G$10,2,FALSE),"N/A"),$B4165)</f>
        <v>Tea</v>
      </c>
      <c r="D4165" s="24">
        <v>1</v>
      </c>
      <c r="E4165" s="22">
        <f t="shared" si="48"/>
        <v>1</v>
      </c>
      <c r="F4165" s="24">
        <v>1.5</v>
      </c>
      <c r="G4165" s="22">
        <f>IF(OR($F4165="ERROR",$F4165="UNKNOWN",$F4165=""),IFERROR(VLOOKUP($C4165,'02_UnitPriceRef'!$E$3:$F$10,2,0),IF(OR($D4165="Error",$D4165="UNKNOWN",$D4165=""),0,H4165/D4165)),$F4165)</f>
        <v>1.5</v>
      </c>
      <c r="H4165" s="24">
        <v>1.5</v>
      </c>
      <c r="I4165" s="22">
        <f t="shared" si="49"/>
        <v>1.5</v>
      </c>
      <c r="J4165" s="22" t="s">
        <v>14</v>
      </c>
      <c r="K4165" s="22" t="s">
        <v>20</v>
      </c>
      <c r="L4165" s="26">
        <v>45289</v>
      </c>
      <c r="M4165" s="27">
        <f t="shared" si="50"/>
        <v>45289</v>
      </c>
    </row>
    <row r="4166" spans="1:13" ht="22.5" customHeight="1">
      <c r="A4166" s="22" t="s">
        <v>4187</v>
      </c>
      <c r="B4166" s="23" t="s">
        <v>19</v>
      </c>
      <c r="C4166" s="22" t="str">
        <f>IF(OR($B4166="Unknown",$B4166="Error",$B4166=""),IFERROR(VLOOKUP($F4166, '02_UnitPriceRef'!$F$3:$G$10,2,FALSE),"N/A"),$B4166)</f>
        <v>Salad</v>
      </c>
      <c r="D4166" s="24">
        <v>2</v>
      </c>
      <c r="E4166" s="22">
        <f t="shared" si="48"/>
        <v>2</v>
      </c>
      <c r="F4166" s="24">
        <v>5</v>
      </c>
      <c r="G4166" s="22">
        <f>IF(OR($F4166="ERROR",$F4166="UNKNOWN",$F4166=""),IFERROR(VLOOKUP($C4166,'02_UnitPriceRef'!$E$3:$F$10,2,0),IF(OR($D4166="Error",$D4166="UNKNOWN",$D4166=""),0,H4166/D4166)),$F4166)</f>
        <v>5</v>
      </c>
      <c r="H4166" s="24">
        <v>10</v>
      </c>
      <c r="I4166" s="22">
        <f t="shared" si="49"/>
        <v>10</v>
      </c>
      <c r="J4166" s="22" t="s">
        <v>10</v>
      </c>
      <c r="K4166" s="22" t="s">
        <v>20</v>
      </c>
      <c r="L4166" s="26">
        <v>45054</v>
      </c>
      <c r="M4166" s="27">
        <f t="shared" si="50"/>
        <v>45054</v>
      </c>
    </row>
    <row r="4167" spans="1:13" ht="22.5" customHeight="1">
      <c r="A4167" s="22" t="s">
        <v>4188</v>
      </c>
      <c r="B4167" s="23" t="s">
        <v>19</v>
      </c>
      <c r="C4167" s="22" t="str">
        <f>IF(OR($B4167="Unknown",$B4167="Error",$B4167=""),IFERROR(VLOOKUP($F4167, '02_UnitPriceRef'!$F$3:$G$10,2,FALSE),"N/A"),$B4167)</f>
        <v>Salad</v>
      </c>
      <c r="D4167" s="24">
        <v>2</v>
      </c>
      <c r="E4167" s="22">
        <f t="shared" si="48"/>
        <v>2</v>
      </c>
      <c r="F4167" s="24">
        <v>5</v>
      </c>
      <c r="G4167" s="22">
        <f>IF(OR($F4167="ERROR",$F4167="UNKNOWN",$F4167=""),IFERROR(VLOOKUP($C4167,'02_UnitPriceRef'!$E$3:$F$10,2,0),IF(OR($D4167="Error",$D4167="UNKNOWN",$D4167=""),0,H4167/D4167)),$F4167)</f>
        <v>5</v>
      </c>
      <c r="H4167" s="24">
        <v>10</v>
      </c>
      <c r="I4167" s="22">
        <f t="shared" si="49"/>
        <v>10</v>
      </c>
      <c r="J4167" s="22" t="s">
        <v>10</v>
      </c>
      <c r="K4167" s="22" t="s">
        <v>15</v>
      </c>
      <c r="L4167" s="26">
        <v>45098</v>
      </c>
      <c r="M4167" s="27">
        <f t="shared" si="50"/>
        <v>45098</v>
      </c>
    </row>
    <row r="4168" spans="1:13" ht="22.5" customHeight="1">
      <c r="A4168" s="22" t="s">
        <v>4189</v>
      </c>
      <c r="B4168" s="23" t="s">
        <v>19</v>
      </c>
      <c r="C4168" s="22" t="str">
        <f>IF(OR($B4168="Unknown",$B4168="Error",$B4168=""),IFERROR(VLOOKUP($F4168, '02_UnitPriceRef'!$F$3:$G$10,2,FALSE),"N/A"),$B4168)</f>
        <v>Salad</v>
      </c>
      <c r="D4168" s="24">
        <v>4</v>
      </c>
      <c r="E4168" s="22">
        <f t="shared" si="48"/>
        <v>4</v>
      </c>
      <c r="F4168" s="24">
        <v>5</v>
      </c>
      <c r="G4168" s="22">
        <f>IF(OR($F4168="ERROR",$F4168="UNKNOWN",$F4168=""),IFERROR(VLOOKUP($C4168,'02_UnitPriceRef'!$E$3:$F$10,2,0),IF(OR($D4168="Error",$D4168="UNKNOWN",$D4168=""),0,H4168/D4168)),$F4168)</f>
        <v>5</v>
      </c>
      <c r="H4168" s="24">
        <v>20</v>
      </c>
      <c r="I4168" s="22">
        <f t="shared" si="49"/>
        <v>20</v>
      </c>
      <c r="J4168" s="22" t="s">
        <v>14</v>
      </c>
      <c r="K4168" s="22" t="s">
        <v>15</v>
      </c>
      <c r="L4168" s="26">
        <v>45075</v>
      </c>
      <c r="M4168" s="27">
        <f t="shared" si="50"/>
        <v>45075</v>
      </c>
    </row>
    <row r="4169" spans="1:13" ht="22.5" customHeight="1">
      <c r="A4169" s="22" t="s">
        <v>4190</v>
      </c>
      <c r="B4169" s="23" t="s">
        <v>17</v>
      </c>
      <c r="C4169" s="22" t="str">
        <f>IF(OR($B4169="Unknown",$B4169="Error",$B4169=""),IFERROR(VLOOKUP($F4169, '02_UnitPriceRef'!$F$3:$G$10,2,FALSE),"N/A"),$B4169)</f>
        <v>Cookie</v>
      </c>
      <c r="D4169" s="24">
        <v>2</v>
      </c>
      <c r="E4169" s="22">
        <f t="shared" si="48"/>
        <v>2</v>
      </c>
      <c r="F4169" s="24">
        <v>1</v>
      </c>
      <c r="G4169" s="22">
        <f>IF(OR($F4169="ERROR",$F4169="UNKNOWN",$F4169=""),IFERROR(VLOOKUP($C4169,'02_UnitPriceRef'!$E$3:$F$10,2,0),IF(OR($D4169="Error",$D4169="UNKNOWN",$D4169=""),0,H4169/D4169)),$F4169)</f>
        <v>1</v>
      </c>
      <c r="H4169" s="24">
        <v>2</v>
      </c>
      <c r="I4169" s="22">
        <f t="shared" si="49"/>
        <v>2</v>
      </c>
      <c r="J4169" s="22" t="s">
        <v>14</v>
      </c>
      <c r="K4169" s="22" t="s">
        <v>20</v>
      </c>
      <c r="L4169" s="26">
        <v>45173</v>
      </c>
      <c r="M4169" s="27">
        <f t="shared" si="50"/>
        <v>45173</v>
      </c>
    </row>
    <row r="4170" spans="1:13" ht="22.5" customHeight="1">
      <c r="A4170" s="22" t="s">
        <v>4191</v>
      </c>
      <c r="B4170" s="23" t="s">
        <v>13</v>
      </c>
      <c r="C4170" s="22" t="str">
        <f>IF(OR($B4170="Unknown",$B4170="Error",$B4170=""),IFERROR(VLOOKUP($F4170, '02_UnitPriceRef'!$F$3:$G$10,2,FALSE),"N/A"),$B4170)</f>
        <v>Cake</v>
      </c>
      <c r="D4170" s="24">
        <v>1</v>
      </c>
      <c r="E4170" s="22">
        <f t="shared" si="48"/>
        <v>1</v>
      </c>
      <c r="F4170" s="24">
        <v>3</v>
      </c>
      <c r="G4170" s="22">
        <f>IF(OR($F4170="ERROR",$F4170="UNKNOWN",$F4170=""),IFERROR(VLOOKUP($C4170,'02_UnitPriceRef'!$E$3:$F$10,2,0),IF(OR($D4170="Error",$D4170="UNKNOWN",$D4170=""),0,H4170/D4170)),$F4170)</f>
        <v>3</v>
      </c>
      <c r="H4170" s="24">
        <v>3</v>
      </c>
      <c r="I4170" s="22">
        <f t="shared" si="49"/>
        <v>3</v>
      </c>
      <c r="J4170" s="22" t="s">
        <v>10</v>
      </c>
      <c r="K4170" s="22" t="s">
        <v>11</v>
      </c>
      <c r="L4170" s="26">
        <v>45070</v>
      </c>
      <c r="M4170" s="27">
        <f t="shared" si="50"/>
        <v>45070</v>
      </c>
    </row>
    <row r="4171" spans="1:13" ht="22.5" customHeight="1">
      <c r="A4171" s="22" t="s">
        <v>4192</v>
      </c>
      <c r="B4171" s="23" t="s">
        <v>39</v>
      </c>
      <c r="C4171" s="22" t="str">
        <f>IF(OR($B4171="Unknown",$B4171="Error",$B4171=""),IFERROR(VLOOKUP($F4171, '02_UnitPriceRef'!$F$3:$G$10,2,FALSE),"N/A"),$B4171)</f>
        <v>Juice</v>
      </c>
      <c r="D4171" s="24">
        <v>3</v>
      </c>
      <c r="E4171" s="22">
        <f t="shared" si="48"/>
        <v>3</v>
      </c>
      <c r="F4171" s="24">
        <v>3</v>
      </c>
      <c r="G4171" s="22">
        <f>IF(OR($F4171="ERROR",$F4171="UNKNOWN",$F4171=""),IFERROR(VLOOKUP($C4171,'02_UnitPriceRef'!$E$3:$F$10,2,0),IF(OR($D4171="Error",$D4171="UNKNOWN",$D4171=""),0,H4171/D4171)),$F4171)</f>
        <v>3</v>
      </c>
      <c r="H4171" s="24">
        <v>9</v>
      </c>
      <c r="I4171" s="22">
        <f t="shared" si="49"/>
        <v>9</v>
      </c>
      <c r="J4171" s="22" t="s">
        <v>20</v>
      </c>
      <c r="K4171" s="22" t="s">
        <v>11</v>
      </c>
      <c r="L4171" s="26">
        <v>45057</v>
      </c>
      <c r="M4171" s="27">
        <f t="shared" si="50"/>
        <v>45057</v>
      </c>
    </row>
    <row r="4172" spans="1:13" ht="22.5" customHeight="1">
      <c r="A4172" s="22" t="s">
        <v>4193</v>
      </c>
      <c r="B4172" s="23" t="s">
        <v>39</v>
      </c>
      <c r="C4172" s="22" t="str">
        <f>IF(OR($B4172="Unknown",$B4172="Error",$B4172=""),IFERROR(VLOOKUP($F4172, '02_UnitPriceRef'!$F$3:$G$10,2,FALSE),"N/A"),$B4172)</f>
        <v>Juice</v>
      </c>
      <c r="D4172" s="24">
        <v>4</v>
      </c>
      <c r="E4172" s="22">
        <f t="shared" si="48"/>
        <v>4</v>
      </c>
      <c r="F4172" s="23"/>
      <c r="G4172" s="22">
        <f>IF(OR($F4172="ERROR",$F4172="UNKNOWN",$F4172=""),IFERROR(VLOOKUP($C4172,'02_UnitPriceRef'!$E$3:$F$10,2,0),IF(OR($D4172="Error",$D4172="UNKNOWN",$D4172=""),0,H4172/D4172)),$F4172)</f>
        <v>3</v>
      </c>
      <c r="H4172" s="24">
        <v>12</v>
      </c>
      <c r="I4172" s="22">
        <f t="shared" si="49"/>
        <v>12</v>
      </c>
      <c r="J4172" s="22" t="s">
        <v>10</v>
      </c>
      <c r="K4172" s="22" t="s">
        <v>20</v>
      </c>
      <c r="L4172" s="26">
        <v>45117</v>
      </c>
      <c r="M4172" s="27">
        <f t="shared" si="50"/>
        <v>45117</v>
      </c>
    </row>
    <row r="4173" spans="1:13" ht="22.5" customHeight="1">
      <c r="A4173" s="22" t="s">
        <v>4194</v>
      </c>
      <c r="B4173" s="23" t="s">
        <v>19</v>
      </c>
      <c r="C4173" s="22" t="str">
        <f>IF(OR($B4173="Unknown",$B4173="Error",$B4173=""),IFERROR(VLOOKUP($F4173, '02_UnitPriceRef'!$F$3:$G$10,2,FALSE),"N/A"),$B4173)</f>
        <v>Salad</v>
      </c>
      <c r="D4173" s="24">
        <v>3</v>
      </c>
      <c r="E4173" s="22">
        <f t="shared" si="48"/>
        <v>3</v>
      </c>
      <c r="F4173" s="24">
        <v>5</v>
      </c>
      <c r="G4173" s="22">
        <f>IF(OR($F4173="ERROR",$F4173="UNKNOWN",$F4173=""),IFERROR(VLOOKUP($C4173,'02_UnitPriceRef'!$E$3:$F$10,2,0),IF(OR($D4173="Error",$D4173="UNKNOWN",$D4173=""),0,H4173/D4173)),$F4173)</f>
        <v>5</v>
      </c>
      <c r="H4173" s="24">
        <v>15</v>
      </c>
      <c r="I4173" s="22">
        <f t="shared" si="49"/>
        <v>15</v>
      </c>
      <c r="J4173" s="22" t="s">
        <v>14</v>
      </c>
      <c r="K4173" s="22" t="s">
        <v>20</v>
      </c>
      <c r="L4173" s="26">
        <v>45093</v>
      </c>
      <c r="M4173" s="27">
        <f t="shared" si="50"/>
        <v>45093</v>
      </c>
    </row>
    <row r="4174" spans="1:13" ht="22.5" customHeight="1">
      <c r="A4174" s="22" t="s">
        <v>4195</v>
      </c>
      <c r="B4174" s="23" t="s">
        <v>35</v>
      </c>
      <c r="C4174" s="22" t="str">
        <f>IF(OR($B4174="Unknown",$B4174="Error",$B4174=""),IFERROR(VLOOKUP($F4174, '02_UnitPriceRef'!$F$3:$G$10,2,FALSE),"N/A"),$B4174)</f>
        <v>Tea</v>
      </c>
      <c r="D4174" s="23" t="s">
        <v>10031</v>
      </c>
      <c r="E4174" s="22">
        <f t="shared" si="48"/>
        <v>1</v>
      </c>
      <c r="F4174" s="24">
        <v>1.5</v>
      </c>
      <c r="G4174" s="22">
        <f>IF(OR($F4174="ERROR",$F4174="UNKNOWN",$F4174=""),IFERROR(VLOOKUP($C4174,'02_UnitPriceRef'!$E$3:$F$10,2,0),IF(OR($D4174="Error",$D4174="UNKNOWN",$D4174=""),0,H4174/D4174)),$F4174)</f>
        <v>1.5</v>
      </c>
      <c r="H4174" s="24">
        <v>1.5</v>
      </c>
      <c r="I4174" s="22">
        <f t="shared" si="49"/>
        <v>1.5</v>
      </c>
      <c r="J4174" s="22" t="s">
        <v>20</v>
      </c>
      <c r="K4174" s="22" t="s">
        <v>20</v>
      </c>
      <c r="L4174" s="26">
        <v>45093</v>
      </c>
      <c r="M4174" s="27">
        <f t="shared" si="50"/>
        <v>45093</v>
      </c>
    </row>
    <row r="4175" spans="1:13" ht="22.5" customHeight="1">
      <c r="A4175" s="22" t="s">
        <v>4196</v>
      </c>
      <c r="B4175" s="23" t="s">
        <v>13</v>
      </c>
      <c r="C4175" s="22" t="str">
        <f>IF(OR($B4175="Unknown",$B4175="Error",$B4175=""),IFERROR(VLOOKUP($F4175, '02_UnitPriceRef'!$F$3:$G$10,2,FALSE),"N/A"),$B4175)</f>
        <v>Cake</v>
      </c>
      <c r="D4175" s="24">
        <v>5</v>
      </c>
      <c r="E4175" s="22">
        <f t="shared" si="48"/>
        <v>5</v>
      </c>
      <c r="F4175" s="24">
        <v>3</v>
      </c>
      <c r="G4175" s="22">
        <f>IF(OR($F4175="ERROR",$F4175="UNKNOWN",$F4175=""),IFERROR(VLOOKUP($C4175,'02_UnitPriceRef'!$E$3:$F$10,2,0),IF(OR($D4175="Error",$D4175="UNKNOWN",$D4175=""),0,H4175/D4175)),$F4175)</f>
        <v>3</v>
      </c>
      <c r="H4175" s="24">
        <v>15</v>
      </c>
      <c r="I4175" s="22">
        <f t="shared" si="49"/>
        <v>15</v>
      </c>
      <c r="J4175" s="22" t="s">
        <v>22</v>
      </c>
      <c r="K4175" s="22" t="s">
        <v>15</v>
      </c>
      <c r="L4175" s="26">
        <v>45068</v>
      </c>
      <c r="M4175" s="27">
        <f t="shared" si="50"/>
        <v>45068</v>
      </c>
    </row>
    <row r="4176" spans="1:13" ht="22.5" customHeight="1">
      <c r="A4176" s="22" t="s">
        <v>4197</v>
      </c>
      <c r="B4176" s="23" t="s">
        <v>27</v>
      </c>
      <c r="C4176" s="22" t="str">
        <f>IF(OR($B4176="Unknown",$B4176="Error",$B4176=""),IFERROR(VLOOKUP($F4176, '02_UnitPriceRef'!$F$3:$G$10,2,FALSE),"N/A"),$B4176)</f>
        <v>Sandwich</v>
      </c>
      <c r="D4176" s="24">
        <v>5</v>
      </c>
      <c r="E4176" s="22">
        <f t="shared" si="48"/>
        <v>5</v>
      </c>
      <c r="F4176" s="24">
        <v>4</v>
      </c>
      <c r="G4176" s="22">
        <f>IF(OR($F4176="ERROR",$F4176="UNKNOWN",$F4176=""),IFERROR(VLOOKUP($C4176,'02_UnitPriceRef'!$E$3:$F$10,2,0),IF(OR($D4176="Error",$D4176="UNKNOWN",$D4176=""),0,H4176/D4176)),$F4176)</f>
        <v>4</v>
      </c>
      <c r="H4176" s="24">
        <v>20</v>
      </c>
      <c r="I4176" s="22">
        <f t="shared" si="49"/>
        <v>20</v>
      </c>
      <c r="J4176" s="22" t="s">
        <v>20</v>
      </c>
      <c r="K4176" s="22" t="s">
        <v>20</v>
      </c>
      <c r="L4176" s="26">
        <v>45246</v>
      </c>
      <c r="M4176" s="27">
        <f t="shared" si="50"/>
        <v>45246</v>
      </c>
    </row>
    <row r="4177" spans="1:13" ht="22.5" customHeight="1">
      <c r="A4177" s="22" t="s">
        <v>4198</v>
      </c>
      <c r="B4177" s="23" t="s">
        <v>27</v>
      </c>
      <c r="C4177" s="22" t="str">
        <f>IF(OR($B4177="Unknown",$B4177="Error",$B4177=""),IFERROR(VLOOKUP($F4177, '02_UnitPriceRef'!$F$3:$G$10,2,FALSE),"N/A"),$B4177)</f>
        <v>Sandwich</v>
      </c>
      <c r="D4177" s="24">
        <v>5</v>
      </c>
      <c r="E4177" s="22">
        <f t="shared" si="48"/>
        <v>5</v>
      </c>
      <c r="F4177" s="24">
        <v>4</v>
      </c>
      <c r="G4177" s="22">
        <f>IF(OR($F4177="ERROR",$F4177="UNKNOWN",$F4177=""),IFERROR(VLOOKUP($C4177,'02_UnitPriceRef'!$E$3:$F$10,2,0),IF(OR($D4177="Error",$D4177="UNKNOWN",$D4177=""),0,H4177/D4177)),$F4177)</f>
        <v>4</v>
      </c>
      <c r="H4177" s="24">
        <v>20</v>
      </c>
      <c r="I4177" s="22">
        <f t="shared" si="49"/>
        <v>20</v>
      </c>
      <c r="J4177" s="22" t="s">
        <v>22</v>
      </c>
      <c r="K4177" s="22" t="s">
        <v>15</v>
      </c>
      <c r="L4177" s="26">
        <v>44969</v>
      </c>
      <c r="M4177" s="27">
        <f t="shared" si="50"/>
        <v>44969</v>
      </c>
    </row>
    <row r="4178" spans="1:13" ht="22.5" customHeight="1">
      <c r="A4178" s="22" t="s">
        <v>4199</v>
      </c>
      <c r="B4178" s="23" t="s">
        <v>39</v>
      </c>
      <c r="C4178" s="22" t="str">
        <f>IF(OR($B4178="Unknown",$B4178="Error",$B4178=""),IFERROR(VLOOKUP($F4178, '02_UnitPriceRef'!$F$3:$G$10,2,FALSE),"N/A"),$B4178)</f>
        <v>Juice</v>
      </c>
      <c r="D4178" s="24">
        <v>2</v>
      </c>
      <c r="E4178" s="22">
        <f t="shared" si="48"/>
        <v>2</v>
      </c>
      <c r="F4178" s="24">
        <v>3</v>
      </c>
      <c r="G4178" s="22">
        <f>IF(OR($F4178="ERROR",$F4178="UNKNOWN",$F4178=""),IFERROR(VLOOKUP($C4178,'02_UnitPriceRef'!$E$3:$F$10,2,0),IF(OR($D4178="Error",$D4178="UNKNOWN",$D4178=""),0,H4178/D4178)),$F4178)</f>
        <v>3</v>
      </c>
      <c r="H4178" s="24">
        <v>6</v>
      </c>
      <c r="I4178" s="22">
        <f t="shared" si="49"/>
        <v>6</v>
      </c>
      <c r="J4178" s="22" t="s">
        <v>22</v>
      </c>
      <c r="K4178" s="22" t="s">
        <v>11</v>
      </c>
      <c r="L4178" s="26">
        <v>45082</v>
      </c>
      <c r="M4178" s="27">
        <f t="shared" si="50"/>
        <v>45082</v>
      </c>
    </row>
    <row r="4179" spans="1:13" ht="22.5" customHeight="1">
      <c r="A4179" s="22" t="s">
        <v>4200</v>
      </c>
      <c r="B4179" s="23" t="s">
        <v>27</v>
      </c>
      <c r="C4179" s="22" t="str">
        <f>IF(OR($B4179="Unknown",$B4179="Error",$B4179=""),IFERROR(VLOOKUP($F4179, '02_UnitPriceRef'!$F$3:$G$10,2,FALSE),"N/A"),$B4179)</f>
        <v>Sandwich</v>
      </c>
      <c r="D4179" s="24">
        <v>4</v>
      </c>
      <c r="E4179" s="22">
        <f t="shared" si="48"/>
        <v>4</v>
      </c>
      <c r="F4179" s="24">
        <v>4</v>
      </c>
      <c r="G4179" s="22">
        <f>IF(OR($F4179="ERROR",$F4179="UNKNOWN",$F4179=""),IFERROR(VLOOKUP($C4179,'02_UnitPriceRef'!$E$3:$F$10,2,0),IF(OR($D4179="Error",$D4179="UNKNOWN",$D4179=""),0,H4179/D4179)),$F4179)</f>
        <v>4</v>
      </c>
      <c r="H4179" s="24">
        <v>16</v>
      </c>
      <c r="I4179" s="22">
        <f t="shared" si="49"/>
        <v>16</v>
      </c>
      <c r="J4179" s="22" t="s">
        <v>22</v>
      </c>
      <c r="K4179" s="22" t="s">
        <v>20</v>
      </c>
      <c r="L4179" s="26">
        <v>45022</v>
      </c>
      <c r="M4179" s="27">
        <f t="shared" si="50"/>
        <v>45022</v>
      </c>
    </row>
    <row r="4180" spans="1:13" ht="22.5" customHeight="1">
      <c r="A4180" s="22" t="s">
        <v>4201</v>
      </c>
      <c r="B4180" s="23" t="s">
        <v>17</v>
      </c>
      <c r="C4180" s="22" t="str">
        <f>IF(OR($B4180="Unknown",$B4180="Error",$B4180=""),IFERROR(VLOOKUP($F4180, '02_UnitPriceRef'!$F$3:$G$10,2,FALSE),"N/A"),$B4180)</f>
        <v>Cookie</v>
      </c>
      <c r="D4180" s="24">
        <v>5</v>
      </c>
      <c r="E4180" s="22">
        <f t="shared" si="48"/>
        <v>5</v>
      </c>
      <c r="F4180" s="24">
        <v>1</v>
      </c>
      <c r="G4180" s="22">
        <f>IF(OR($F4180="ERROR",$F4180="UNKNOWN",$F4180=""),IFERROR(VLOOKUP($C4180,'02_UnitPriceRef'!$E$3:$F$10,2,0),IF(OR($D4180="Error",$D4180="UNKNOWN",$D4180=""),0,H4180/D4180)),$F4180)</f>
        <v>1</v>
      </c>
      <c r="H4180" s="24">
        <v>5</v>
      </c>
      <c r="I4180" s="22">
        <f t="shared" si="49"/>
        <v>5</v>
      </c>
      <c r="J4180" s="22" t="s">
        <v>20</v>
      </c>
      <c r="K4180" s="22" t="s">
        <v>11</v>
      </c>
      <c r="L4180" s="26">
        <v>45081</v>
      </c>
      <c r="M4180" s="27">
        <f t="shared" si="50"/>
        <v>45081</v>
      </c>
    </row>
    <row r="4181" spans="1:13" ht="22.5" customHeight="1">
      <c r="A4181" s="22" t="s">
        <v>4202</v>
      </c>
      <c r="B4181" s="23" t="s">
        <v>35</v>
      </c>
      <c r="C4181" s="22" t="str">
        <f>IF(OR($B4181="Unknown",$B4181="Error",$B4181=""),IFERROR(VLOOKUP($F4181, '02_UnitPriceRef'!$F$3:$G$10,2,FALSE),"N/A"),$B4181)</f>
        <v>Tea</v>
      </c>
      <c r="D4181" s="24">
        <v>5</v>
      </c>
      <c r="E4181" s="22">
        <f t="shared" si="48"/>
        <v>5</v>
      </c>
      <c r="F4181" s="24">
        <v>1.5</v>
      </c>
      <c r="G4181" s="22">
        <f>IF(OR($F4181="ERROR",$F4181="UNKNOWN",$F4181=""),IFERROR(VLOOKUP($C4181,'02_UnitPriceRef'!$E$3:$F$10,2,0),IF(OR($D4181="Error",$D4181="UNKNOWN",$D4181=""),0,H4181/D4181)),$F4181)</f>
        <v>1.5</v>
      </c>
      <c r="H4181" s="24">
        <v>7.5</v>
      </c>
      <c r="I4181" s="22">
        <f t="shared" si="49"/>
        <v>7.5</v>
      </c>
      <c r="J4181" s="22" t="s">
        <v>20</v>
      </c>
      <c r="K4181" s="22" t="s">
        <v>15</v>
      </c>
      <c r="L4181" s="26">
        <v>44992</v>
      </c>
      <c r="M4181" s="27">
        <f t="shared" si="50"/>
        <v>44992</v>
      </c>
    </row>
    <row r="4182" spans="1:13" ht="22.5" customHeight="1">
      <c r="A4182" s="22" t="s">
        <v>4203</v>
      </c>
      <c r="B4182" s="23" t="s">
        <v>24</v>
      </c>
      <c r="C4182" s="22" t="str">
        <f>IF(OR($B4182="Unknown",$B4182="Error",$B4182=""),IFERROR(VLOOKUP($F4182, '02_UnitPriceRef'!$F$3:$G$10,2,FALSE),"N/A"),$B4182)</f>
        <v>Smoothie</v>
      </c>
      <c r="D4182" s="24">
        <v>4</v>
      </c>
      <c r="E4182" s="22">
        <f t="shared" si="48"/>
        <v>4</v>
      </c>
      <c r="F4182" s="24">
        <v>4</v>
      </c>
      <c r="G4182" s="22">
        <f>IF(OR($F4182="ERROR",$F4182="UNKNOWN",$F4182=""),IFERROR(VLOOKUP($C4182,'02_UnitPriceRef'!$E$3:$F$10,2,0),IF(OR($D4182="Error",$D4182="UNKNOWN",$D4182=""),0,H4182/D4182)),$F4182)</f>
        <v>4</v>
      </c>
      <c r="H4182" s="24">
        <v>16</v>
      </c>
      <c r="I4182" s="22">
        <f t="shared" si="49"/>
        <v>16</v>
      </c>
      <c r="J4182" s="22" t="s">
        <v>20</v>
      </c>
      <c r="K4182" s="22" t="s">
        <v>11</v>
      </c>
      <c r="L4182" s="26">
        <v>45093</v>
      </c>
      <c r="M4182" s="27">
        <f t="shared" si="50"/>
        <v>45093</v>
      </c>
    </row>
    <row r="4183" spans="1:13" ht="22.5" customHeight="1">
      <c r="A4183" s="22" t="s">
        <v>4204</v>
      </c>
      <c r="B4183" s="23" t="s">
        <v>35</v>
      </c>
      <c r="C4183" s="22" t="str">
        <f>IF(OR($B4183="Unknown",$B4183="Error",$B4183=""),IFERROR(VLOOKUP($F4183, '02_UnitPriceRef'!$F$3:$G$10,2,FALSE),"N/A"),$B4183)</f>
        <v>Tea</v>
      </c>
      <c r="D4183" s="24">
        <v>3</v>
      </c>
      <c r="E4183" s="22">
        <f t="shared" si="48"/>
        <v>3</v>
      </c>
      <c r="F4183" s="24">
        <v>1.5</v>
      </c>
      <c r="G4183" s="22">
        <f>IF(OR($F4183="ERROR",$F4183="UNKNOWN",$F4183=""),IFERROR(VLOOKUP($C4183,'02_UnitPriceRef'!$E$3:$F$10,2,0),IF(OR($D4183="Error",$D4183="UNKNOWN",$D4183=""),0,H4183/D4183)),$F4183)</f>
        <v>1.5</v>
      </c>
      <c r="H4183" s="24">
        <v>4.5</v>
      </c>
      <c r="I4183" s="22">
        <f t="shared" si="49"/>
        <v>4.5</v>
      </c>
      <c r="J4183" s="22" t="s">
        <v>10</v>
      </c>
      <c r="K4183" s="22" t="s">
        <v>15</v>
      </c>
      <c r="L4183" s="26">
        <v>44979</v>
      </c>
      <c r="M4183" s="27">
        <f t="shared" si="50"/>
        <v>44979</v>
      </c>
    </row>
    <row r="4184" spans="1:13" ht="22.5" customHeight="1">
      <c r="A4184" s="22" t="s">
        <v>4205</v>
      </c>
      <c r="B4184" s="23" t="s">
        <v>24</v>
      </c>
      <c r="C4184" s="22" t="str">
        <f>IF(OR($B4184="Unknown",$B4184="Error",$B4184=""),IFERROR(VLOOKUP($F4184, '02_UnitPriceRef'!$F$3:$G$10,2,FALSE),"N/A"),$B4184)</f>
        <v>Smoothie</v>
      </c>
      <c r="D4184" s="24">
        <v>3</v>
      </c>
      <c r="E4184" s="22">
        <f t="shared" si="48"/>
        <v>3</v>
      </c>
      <c r="F4184" s="24">
        <v>4</v>
      </c>
      <c r="G4184" s="22">
        <f>IF(OR($F4184="ERROR",$F4184="UNKNOWN",$F4184=""),IFERROR(VLOOKUP($C4184,'02_UnitPriceRef'!$E$3:$F$10,2,0),IF(OR($D4184="Error",$D4184="UNKNOWN",$D4184=""),0,H4184/D4184)),$F4184)</f>
        <v>4</v>
      </c>
      <c r="H4184" s="24">
        <v>12</v>
      </c>
      <c r="I4184" s="22">
        <f t="shared" si="49"/>
        <v>12</v>
      </c>
      <c r="J4184" s="22" t="s">
        <v>14</v>
      </c>
      <c r="K4184" s="22" t="s">
        <v>11</v>
      </c>
      <c r="L4184" s="26">
        <v>45249</v>
      </c>
      <c r="M4184" s="27">
        <f t="shared" si="50"/>
        <v>45249</v>
      </c>
    </row>
    <row r="4185" spans="1:13" ht="22.5" customHeight="1">
      <c r="A4185" s="22" t="s">
        <v>4206</v>
      </c>
      <c r="B4185" s="23" t="s">
        <v>9</v>
      </c>
      <c r="C4185" s="22" t="str">
        <f>IF(OR($B4185="Unknown",$B4185="Error",$B4185=""),IFERROR(VLOOKUP($F4185, '02_UnitPriceRef'!$F$3:$G$10,2,FALSE),"N/A"),$B4185)</f>
        <v>Coffee</v>
      </c>
      <c r="D4185" s="24">
        <v>2</v>
      </c>
      <c r="E4185" s="22">
        <f t="shared" si="48"/>
        <v>2</v>
      </c>
      <c r="F4185" s="24">
        <v>2</v>
      </c>
      <c r="G4185" s="22">
        <f>IF(OR($F4185="ERROR",$F4185="UNKNOWN",$F4185=""),IFERROR(VLOOKUP($C4185,'02_UnitPriceRef'!$E$3:$F$10,2,0),IF(OR($D4185="Error",$D4185="UNKNOWN",$D4185=""),0,H4185/D4185)),$F4185)</f>
        <v>2</v>
      </c>
      <c r="H4185" s="24">
        <v>4</v>
      </c>
      <c r="I4185" s="22">
        <f t="shared" si="49"/>
        <v>4</v>
      </c>
      <c r="J4185" s="22" t="s">
        <v>14</v>
      </c>
      <c r="K4185" s="22" t="s">
        <v>15</v>
      </c>
      <c r="L4185" s="26">
        <v>45226</v>
      </c>
      <c r="M4185" s="27">
        <f t="shared" si="50"/>
        <v>45226</v>
      </c>
    </row>
    <row r="4186" spans="1:13" ht="22.5" customHeight="1">
      <c r="A4186" s="22" t="s">
        <v>4207</v>
      </c>
      <c r="B4186" s="23" t="s">
        <v>13</v>
      </c>
      <c r="C4186" s="22" t="str">
        <f>IF(OR($B4186="Unknown",$B4186="Error",$B4186=""),IFERROR(VLOOKUP($F4186, '02_UnitPriceRef'!$F$3:$G$10,2,FALSE),"N/A"),$B4186)</f>
        <v>Cake</v>
      </c>
      <c r="D4186" s="24">
        <v>1</v>
      </c>
      <c r="E4186" s="22">
        <f t="shared" si="48"/>
        <v>1</v>
      </c>
      <c r="F4186" s="24">
        <v>3</v>
      </c>
      <c r="G4186" s="22">
        <f>IF(OR($F4186="ERROR",$F4186="UNKNOWN",$F4186=""),IFERROR(VLOOKUP($C4186,'02_UnitPriceRef'!$E$3:$F$10,2,0),IF(OR($D4186="Error",$D4186="UNKNOWN",$D4186=""),0,H4186/D4186)),$F4186)</f>
        <v>3</v>
      </c>
      <c r="H4186" s="24">
        <v>3</v>
      </c>
      <c r="I4186" s="22">
        <f t="shared" si="49"/>
        <v>3</v>
      </c>
      <c r="J4186" s="22" t="s">
        <v>22</v>
      </c>
      <c r="K4186" s="22" t="s">
        <v>15</v>
      </c>
      <c r="L4186" s="26">
        <v>45126</v>
      </c>
      <c r="M4186" s="27">
        <f t="shared" si="50"/>
        <v>45126</v>
      </c>
    </row>
    <row r="4187" spans="1:13" ht="22.5" customHeight="1">
      <c r="A4187" s="22" t="s">
        <v>4208</v>
      </c>
      <c r="B4187" s="23" t="s">
        <v>17</v>
      </c>
      <c r="C4187" s="22" t="str">
        <f>IF(OR($B4187="Unknown",$B4187="Error",$B4187=""),IFERROR(VLOOKUP($F4187, '02_UnitPriceRef'!$F$3:$G$10,2,FALSE),"N/A"),$B4187)</f>
        <v>Cookie</v>
      </c>
      <c r="D4187" s="24">
        <v>3</v>
      </c>
      <c r="E4187" s="22">
        <f t="shared" si="48"/>
        <v>3</v>
      </c>
      <c r="F4187" s="24">
        <v>1</v>
      </c>
      <c r="G4187" s="22">
        <f>IF(OR($F4187="ERROR",$F4187="UNKNOWN",$F4187=""),IFERROR(VLOOKUP($C4187,'02_UnitPriceRef'!$E$3:$F$10,2,0),IF(OR($D4187="Error",$D4187="UNKNOWN",$D4187=""),0,H4187/D4187)),$F4187)</f>
        <v>1</v>
      </c>
      <c r="H4187" s="24">
        <v>3</v>
      </c>
      <c r="I4187" s="22">
        <f t="shared" si="49"/>
        <v>3</v>
      </c>
      <c r="J4187" s="22" t="s">
        <v>14</v>
      </c>
      <c r="K4187" s="22" t="s">
        <v>15</v>
      </c>
      <c r="L4187" s="26">
        <v>45036</v>
      </c>
      <c r="M4187" s="27">
        <f t="shared" si="50"/>
        <v>45036</v>
      </c>
    </row>
    <row r="4188" spans="1:13" ht="22.5" customHeight="1">
      <c r="A4188" s="22" t="s">
        <v>4209</v>
      </c>
      <c r="B4188" s="23" t="s">
        <v>13</v>
      </c>
      <c r="C4188" s="22" t="str">
        <f>IF(OR($B4188="Unknown",$B4188="Error",$B4188=""),IFERROR(VLOOKUP($F4188, '02_UnitPriceRef'!$F$3:$G$10,2,FALSE),"N/A"),$B4188)</f>
        <v>Cake</v>
      </c>
      <c r="D4188" s="24">
        <v>3</v>
      </c>
      <c r="E4188" s="22">
        <f t="shared" si="48"/>
        <v>3</v>
      </c>
      <c r="F4188" s="24">
        <v>3</v>
      </c>
      <c r="G4188" s="22">
        <f>IF(OR($F4188="ERROR",$F4188="UNKNOWN",$F4188=""),IFERROR(VLOOKUP($C4188,'02_UnitPriceRef'!$E$3:$F$10,2,0),IF(OR($D4188="Error",$D4188="UNKNOWN",$D4188=""),0,H4188/D4188)),$F4188)</f>
        <v>3</v>
      </c>
      <c r="H4188" s="24">
        <v>9</v>
      </c>
      <c r="I4188" s="22">
        <f t="shared" si="49"/>
        <v>9</v>
      </c>
      <c r="J4188" s="22" t="s">
        <v>14</v>
      </c>
      <c r="K4188" s="22" t="s">
        <v>20</v>
      </c>
      <c r="L4188" s="26">
        <v>44998</v>
      </c>
      <c r="M4188" s="27">
        <f t="shared" si="50"/>
        <v>44998</v>
      </c>
    </row>
    <row r="4189" spans="1:13" ht="22.5" customHeight="1">
      <c r="A4189" s="22" t="s">
        <v>4210</v>
      </c>
      <c r="B4189" s="23" t="s">
        <v>27</v>
      </c>
      <c r="C4189" s="22" t="str">
        <f>IF(OR($B4189="Unknown",$B4189="Error",$B4189=""),IFERROR(VLOOKUP($F4189, '02_UnitPriceRef'!$F$3:$G$10,2,FALSE),"N/A"),$B4189)</f>
        <v>Sandwich</v>
      </c>
      <c r="D4189" s="24">
        <v>1</v>
      </c>
      <c r="E4189" s="22">
        <f t="shared" si="48"/>
        <v>1</v>
      </c>
      <c r="F4189" s="24">
        <v>4</v>
      </c>
      <c r="G4189" s="22">
        <f>IF(OR($F4189="ERROR",$F4189="UNKNOWN",$F4189=""),IFERROR(VLOOKUP($C4189,'02_UnitPriceRef'!$E$3:$F$10,2,0),IF(OR($D4189="Error",$D4189="UNKNOWN",$D4189=""),0,H4189/D4189)),$F4189)</f>
        <v>4</v>
      </c>
      <c r="H4189" s="24">
        <v>4</v>
      </c>
      <c r="I4189" s="22">
        <f t="shared" si="49"/>
        <v>4</v>
      </c>
      <c r="J4189" s="22" t="s">
        <v>22</v>
      </c>
      <c r="K4189" s="22" t="s">
        <v>15</v>
      </c>
      <c r="L4189" s="26">
        <v>45115</v>
      </c>
      <c r="M4189" s="27">
        <f t="shared" si="50"/>
        <v>45115</v>
      </c>
    </row>
    <row r="4190" spans="1:13" ht="22.5" customHeight="1">
      <c r="A4190" s="22" t="s">
        <v>4211</v>
      </c>
      <c r="B4190" s="23" t="s">
        <v>17</v>
      </c>
      <c r="C4190" s="22" t="str">
        <f>IF(OR($B4190="Unknown",$B4190="Error",$B4190=""),IFERROR(VLOOKUP($F4190, '02_UnitPriceRef'!$F$3:$G$10,2,FALSE),"N/A"),$B4190)</f>
        <v>Cookie</v>
      </c>
      <c r="D4190" s="23"/>
      <c r="E4190" s="22">
        <f t="shared" si="48"/>
        <v>3</v>
      </c>
      <c r="F4190" s="24">
        <v>1</v>
      </c>
      <c r="G4190" s="22">
        <f>IF(OR($F4190="ERROR",$F4190="UNKNOWN",$F4190=""),IFERROR(VLOOKUP($C4190,'02_UnitPriceRef'!$E$3:$F$10,2,0),IF(OR($D4190="Error",$D4190="UNKNOWN",$D4190=""),0,H4190/D4190)),$F4190)</f>
        <v>1</v>
      </c>
      <c r="H4190" s="24">
        <v>3</v>
      </c>
      <c r="I4190" s="22">
        <f t="shared" si="49"/>
        <v>3</v>
      </c>
      <c r="J4190" s="22" t="s">
        <v>20</v>
      </c>
      <c r="K4190" s="22" t="s">
        <v>15</v>
      </c>
      <c r="L4190" s="26">
        <v>45094</v>
      </c>
      <c r="M4190" s="27">
        <f t="shared" si="50"/>
        <v>45094</v>
      </c>
    </row>
    <row r="4191" spans="1:13" ht="22.5" customHeight="1">
      <c r="A4191" s="22" t="s">
        <v>4212</v>
      </c>
      <c r="B4191" s="23" t="s">
        <v>13</v>
      </c>
      <c r="C4191" s="22" t="str">
        <f>IF(OR($B4191="Unknown",$B4191="Error",$B4191=""),IFERROR(VLOOKUP($F4191, '02_UnitPriceRef'!$F$3:$G$10,2,FALSE),"N/A"),$B4191)</f>
        <v>Cake</v>
      </c>
      <c r="D4191" s="24">
        <v>2</v>
      </c>
      <c r="E4191" s="22">
        <f t="shared" si="48"/>
        <v>2</v>
      </c>
      <c r="F4191" s="24">
        <v>3</v>
      </c>
      <c r="G4191" s="22">
        <f>IF(OR($F4191="ERROR",$F4191="UNKNOWN",$F4191=""),IFERROR(VLOOKUP($C4191,'02_UnitPriceRef'!$E$3:$F$10,2,0),IF(OR($D4191="Error",$D4191="UNKNOWN",$D4191=""),0,H4191/D4191)),$F4191)</f>
        <v>3</v>
      </c>
      <c r="H4191" s="24">
        <v>6</v>
      </c>
      <c r="I4191" s="22">
        <f t="shared" si="49"/>
        <v>6</v>
      </c>
      <c r="J4191" s="22" t="s">
        <v>22</v>
      </c>
      <c r="K4191" s="22" t="s">
        <v>15</v>
      </c>
      <c r="L4191" s="26">
        <v>45127</v>
      </c>
      <c r="M4191" s="27">
        <f t="shared" si="50"/>
        <v>45127</v>
      </c>
    </row>
    <row r="4192" spans="1:13" ht="22.5" customHeight="1">
      <c r="A4192" s="22" t="s">
        <v>4213</v>
      </c>
      <c r="B4192" s="23" t="s">
        <v>19</v>
      </c>
      <c r="C4192" s="22" t="str">
        <f>IF(OR($B4192="Unknown",$B4192="Error",$B4192=""),IFERROR(VLOOKUP($F4192, '02_UnitPriceRef'!$F$3:$G$10,2,FALSE),"N/A"),$B4192)</f>
        <v>Salad</v>
      </c>
      <c r="D4192" s="24">
        <v>3</v>
      </c>
      <c r="E4192" s="22">
        <f t="shared" si="48"/>
        <v>3</v>
      </c>
      <c r="F4192" s="24">
        <v>5</v>
      </c>
      <c r="G4192" s="22">
        <f>IF(OR($F4192="ERROR",$F4192="UNKNOWN",$F4192=""),IFERROR(VLOOKUP($C4192,'02_UnitPriceRef'!$E$3:$F$10,2,0),IF(OR($D4192="Error",$D4192="UNKNOWN",$D4192=""),0,H4192/D4192)),$F4192)</f>
        <v>5</v>
      </c>
      <c r="H4192" s="24">
        <v>15</v>
      </c>
      <c r="I4192" s="22">
        <f t="shared" si="49"/>
        <v>15</v>
      </c>
      <c r="J4192" s="22" t="s">
        <v>20</v>
      </c>
      <c r="K4192" s="22" t="s">
        <v>20</v>
      </c>
      <c r="L4192" s="26">
        <v>45193</v>
      </c>
      <c r="M4192" s="27">
        <f t="shared" si="50"/>
        <v>45193</v>
      </c>
    </row>
    <row r="4193" spans="1:13" ht="22.5" customHeight="1">
      <c r="A4193" s="22" t="s">
        <v>4214</v>
      </c>
      <c r="B4193" s="23" t="s">
        <v>35</v>
      </c>
      <c r="C4193" s="22" t="str">
        <f>IF(OR($B4193="Unknown",$B4193="Error",$B4193=""),IFERROR(VLOOKUP($F4193, '02_UnitPriceRef'!$F$3:$G$10,2,FALSE),"N/A"),$B4193)</f>
        <v>Tea</v>
      </c>
      <c r="D4193" s="24">
        <v>1</v>
      </c>
      <c r="E4193" s="22">
        <f t="shared" si="48"/>
        <v>1</v>
      </c>
      <c r="F4193" s="24">
        <v>1.5</v>
      </c>
      <c r="G4193" s="22">
        <f>IF(OR($F4193="ERROR",$F4193="UNKNOWN",$F4193=""),IFERROR(VLOOKUP($C4193,'02_UnitPriceRef'!$E$3:$F$10,2,0),IF(OR($D4193="Error",$D4193="UNKNOWN",$D4193=""),0,H4193/D4193)),$F4193)</f>
        <v>1.5</v>
      </c>
      <c r="H4193" s="24">
        <v>1.5</v>
      </c>
      <c r="I4193" s="22">
        <f t="shared" si="49"/>
        <v>1.5</v>
      </c>
      <c r="J4193" s="22" t="s">
        <v>10</v>
      </c>
      <c r="K4193" s="22" t="s">
        <v>11</v>
      </c>
      <c r="L4193" s="26">
        <v>45267</v>
      </c>
      <c r="M4193" s="27">
        <f t="shared" si="50"/>
        <v>45267</v>
      </c>
    </row>
    <row r="4194" spans="1:13" ht="22.5" customHeight="1">
      <c r="A4194" s="22" t="s">
        <v>4215</v>
      </c>
      <c r="B4194" s="23" t="s">
        <v>9</v>
      </c>
      <c r="C4194" s="22" t="str">
        <f>IF(OR($B4194="Unknown",$B4194="Error",$B4194=""),IFERROR(VLOOKUP($F4194, '02_UnitPriceRef'!$F$3:$G$10,2,FALSE),"N/A"),$B4194)</f>
        <v>Coffee</v>
      </c>
      <c r="D4194" s="24">
        <v>2</v>
      </c>
      <c r="E4194" s="22">
        <f t="shared" si="48"/>
        <v>2</v>
      </c>
      <c r="F4194" s="24">
        <v>2</v>
      </c>
      <c r="G4194" s="22">
        <f>IF(OR($F4194="ERROR",$F4194="UNKNOWN",$F4194=""),IFERROR(VLOOKUP($C4194,'02_UnitPriceRef'!$E$3:$F$10,2,0),IF(OR($D4194="Error",$D4194="UNKNOWN",$D4194=""),0,H4194/D4194)),$F4194)</f>
        <v>2</v>
      </c>
      <c r="H4194" s="24">
        <v>4</v>
      </c>
      <c r="I4194" s="22">
        <f t="shared" si="49"/>
        <v>4</v>
      </c>
      <c r="J4194" s="22" t="s">
        <v>20</v>
      </c>
      <c r="K4194" s="22" t="s">
        <v>11</v>
      </c>
      <c r="L4194" s="26">
        <v>45021</v>
      </c>
      <c r="M4194" s="27">
        <f t="shared" si="50"/>
        <v>45021</v>
      </c>
    </row>
    <row r="4195" spans="1:13" ht="22.5" customHeight="1">
      <c r="A4195" s="22" t="s">
        <v>4216</v>
      </c>
      <c r="B4195" s="23" t="s">
        <v>24</v>
      </c>
      <c r="C4195" s="22" t="str">
        <f>IF(OR($B4195="Unknown",$B4195="Error",$B4195=""),IFERROR(VLOOKUP($F4195, '02_UnitPriceRef'!$F$3:$G$10,2,FALSE),"N/A"),$B4195)</f>
        <v>Smoothie</v>
      </c>
      <c r="D4195" s="24">
        <v>4</v>
      </c>
      <c r="E4195" s="22">
        <f t="shared" si="48"/>
        <v>4</v>
      </c>
      <c r="F4195" s="23" t="s">
        <v>10031</v>
      </c>
      <c r="G4195" s="22">
        <f>IF(OR($F4195="ERROR",$F4195="UNKNOWN",$F4195=""),IFERROR(VLOOKUP($C4195,'02_UnitPriceRef'!$E$3:$F$10,2,0),IF(OR($D4195="Error",$D4195="UNKNOWN",$D4195=""),0,H4195/D4195)),$F4195)</f>
        <v>4</v>
      </c>
      <c r="H4195" s="24">
        <v>16</v>
      </c>
      <c r="I4195" s="22">
        <f t="shared" si="49"/>
        <v>16</v>
      </c>
      <c r="J4195" s="22" t="s">
        <v>10</v>
      </c>
      <c r="K4195" s="22" t="s">
        <v>11</v>
      </c>
      <c r="L4195" s="26">
        <v>45291</v>
      </c>
      <c r="M4195" s="27">
        <f t="shared" si="50"/>
        <v>45291</v>
      </c>
    </row>
    <row r="4196" spans="1:13" ht="22.5" customHeight="1">
      <c r="A4196" s="22" t="s">
        <v>4217</v>
      </c>
      <c r="B4196" s="23" t="s">
        <v>24</v>
      </c>
      <c r="C4196" s="22" t="str">
        <f>IF(OR($B4196="Unknown",$B4196="Error",$B4196=""),IFERROR(VLOOKUP($F4196, '02_UnitPriceRef'!$F$3:$G$10,2,FALSE),"N/A"),$B4196)</f>
        <v>Smoothie</v>
      </c>
      <c r="D4196" s="24">
        <v>1</v>
      </c>
      <c r="E4196" s="22">
        <f t="shared" si="48"/>
        <v>1</v>
      </c>
      <c r="F4196" s="24">
        <v>4</v>
      </c>
      <c r="G4196" s="22">
        <f>IF(OR($F4196="ERROR",$F4196="UNKNOWN",$F4196=""),IFERROR(VLOOKUP($C4196,'02_UnitPriceRef'!$E$3:$F$10,2,0),IF(OR($D4196="Error",$D4196="UNKNOWN",$D4196=""),0,H4196/D4196)),$F4196)</f>
        <v>4</v>
      </c>
      <c r="H4196" s="24">
        <v>4</v>
      </c>
      <c r="I4196" s="22">
        <f t="shared" si="49"/>
        <v>4</v>
      </c>
      <c r="J4196" s="22" t="s">
        <v>20</v>
      </c>
      <c r="K4196" s="22" t="s">
        <v>11</v>
      </c>
      <c r="L4196" s="26">
        <v>45146</v>
      </c>
      <c r="M4196" s="27">
        <f t="shared" si="50"/>
        <v>45146</v>
      </c>
    </row>
    <row r="4197" spans="1:13" ht="22.5" customHeight="1">
      <c r="A4197" s="22" t="s">
        <v>4218</v>
      </c>
      <c r="B4197" s="23" t="s">
        <v>39</v>
      </c>
      <c r="C4197" s="22" t="str">
        <f>IF(OR($B4197="Unknown",$B4197="Error",$B4197=""),IFERROR(VLOOKUP($F4197, '02_UnitPriceRef'!$F$3:$G$10,2,FALSE),"N/A"),$B4197)</f>
        <v>Juice</v>
      </c>
      <c r="D4197" s="24">
        <v>5</v>
      </c>
      <c r="E4197" s="22">
        <f t="shared" si="48"/>
        <v>5</v>
      </c>
      <c r="F4197" s="24">
        <v>3</v>
      </c>
      <c r="G4197" s="22">
        <f>IF(OR($F4197="ERROR",$F4197="UNKNOWN",$F4197=""),IFERROR(VLOOKUP($C4197,'02_UnitPriceRef'!$E$3:$F$10,2,0),IF(OR($D4197="Error",$D4197="UNKNOWN",$D4197=""),0,H4197/D4197)),$F4197)</f>
        <v>3</v>
      </c>
      <c r="H4197" s="24">
        <v>15</v>
      </c>
      <c r="I4197" s="22">
        <f t="shared" si="49"/>
        <v>15</v>
      </c>
      <c r="J4197" s="22" t="s">
        <v>10</v>
      </c>
      <c r="K4197" s="22" t="s">
        <v>15</v>
      </c>
      <c r="L4197" s="26">
        <v>45052</v>
      </c>
      <c r="M4197" s="27">
        <f t="shared" si="50"/>
        <v>45052</v>
      </c>
    </row>
    <row r="4198" spans="1:13" ht="22.5" customHeight="1">
      <c r="A4198" s="22" t="s">
        <v>4219</v>
      </c>
      <c r="B4198" s="23" t="s">
        <v>17</v>
      </c>
      <c r="C4198" s="22" t="str">
        <f>IF(OR($B4198="Unknown",$B4198="Error",$B4198=""),IFERROR(VLOOKUP($F4198, '02_UnitPriceRef'!$F$3:$G$10,2,FALSE),"N/A"),$B4198)</f>
        <v>Cookie</v>
      </c>
      <c r="D4198" s="24">
        <v>3</v>
      </c>
      <c r="E4198" s="22">
        <f t="shared" si="48"/>
        <v>3</v>
      </c>
      <c r="F4198" s="24">
        <v>1</v>
      </c>
      <c r="G4198" s="22">
        <f>IF(OR($F4198="ERROR",$F4198="UNKNOWN",$F4198=""),IFERROR(VLOOKUP($C4198,'02_UnitPriceRef'!$E$3:$F$10,2,0),IF(OR($D4198="Error",$D4198="UNKNOWN",$D4198=""),0,H4198/D4198)),$F4198)</f>
        <v>1</v>
      </c>
      <c r="H4198" s="24">
        <v>3</v>
      </c>
      <c r="I4198" s="22">
        <f t="shared" si="49"/>
        <v>3</v>
      </c>
      <c r="J4198" s="22" t="s">
        <v>14</v>
      </c>
      <c r="K4198" s="22" t="s">
        <v>11</v>
      </c>
      <c r="L4198" s="26">
        <v>45051</v>
      </c>
      <c r="M4198" s="27">
        <f t="shared" si="50"/>
        <v>45051</v>
      </c>
    </row>
    <row r="4199" spans="1:13" ht="22.5" customHeight="1">
      <c r="A4199" s="22" t="s">
        <v>4220</v>
      </c>
      <c r="B4199" s="23" t="s">
        <v>27</v>
      </c>
      <c r="C4199" s="22" t="str">
        <f>IF(OR($B4199="Unknown",$B4199="Error",$B4199=""),IFERROR(VLOOKUP($F4199, '02_UnitPriceRef'!$F$3:$G$10,2,FALSE),"N/A"),$B4199)</f>
        <v>Sandwich</v>
      </c>
      <c r="D4199" s="24">
        <v>1</v>
      </c>
      <c r="E4199" s="22">
        <f t="shared" si="48"/>
        <v>1</v>
      </c>
      <c r="F4199" s="24">
        <v>4</v>
      </c>
      <c r="G4199" s="22">
        <f>IF(OR($F4199="ERROR",$F4199="UNKNOWN",$F4199=""),IFERROR(VLOOKUP($C4199,'02_UnitPriceRef'!$E$3:$F$10,2,0),IF(OR($D4199="Error",$D4199="UNKNOWN",$D4199=""),0,H4199/D4199)),$F4199)</f>
        <v>4</v>
      </c>
      <c r="H4199" s="24">
        <v>4</v>
      </c>
      <c r="I4199" s="22">
        <f t="shared" si="49"/>
        <v>4</v>
      </c>
      <c r="J4199" s="22" t="s">
        <v>14</v>
      </c>
      <c r="K4199" s="22" t="s">
        <v>20</v>
      </c>
      <c r="L4199" s="26">
        <v>44977</v>
      </c>
      <c r="M4199" s="27">
        <f t="shared" si="50"/>
        <v>44977</v>
      </c>
    </row>
    <row r="4200" spans="1:13" ht="22.5" customHeight="1">
      <c r="A4200" s="22" t="s">
        <v>4221</v>
      </c>
      <c r="B4200" s="23" t="s">
        <v>9</v>
      </c>
      <c r="C4200" s="22" t="str">
        <f>IF(OR($B4200="Unknown",$B4200="Error",$B4200=""),IFERROR(VLOOKUP($F4200, '02_UnitPriceRef'!$F$3:$G$10,2,FALSE),"N/A"),$B4200)</f>
        <v>Coffee</v>
      </c>
      <c r="D4200" s="24">
        <v>5</v>
      </c>
      <c r="E4200" s="22">
        <f t="shared" si="48"/>
        <v>5</v>
      </c>
      <c r="F4200" s="24">
        <v>2</v>
      </c>
      <c r="G4200" s="22">
        <f>IF(OR($F4200="ERROR",$F4200="UNKNOWN",$F4200=""),IFERROR(VLOOKUP($C4200,'02_UnitPriceRef'!$E$3:$F$10,2,0),IF(OR($D4200="Error",$D4200="UNKNOWN",$D4200=""),0,H4200/D4200)),$F4200)</f>
        <v>2</v>
      </c>
      <c r="H4200" s="24">
        <v>10</v>
      </c>
      <c r="I4200" s="22">
        <f t="shared" si="49"/>
        <v>10</v>
      </c>
      <c r="J4200" s="22" t="s">
        <v>14</v>
      </c>
      <c r="K4200" s="22" t="s">
        <v>11</v>
      </c>
      <c r="L4200" s="26">
        <v>45152</v>
      </c>
      <c r="M4200" s="27">
        <f t="shared" si="50"/>
        <v>45152</v>
      </c>
    </row>
    <row r="4201" spans="1:13" ht="22.5" customHeight="1">
      <c r="A4201" s="22" t="s">
        <v>4222</v>
      </c>
      <c r="B4201" s="23" t="s">
        <v>13</v>
      </c>
      <c r="C4201" s="22" t="str">
        <f>IF(OR($B4201="Unknown",$B4201="Error",$B4201=""),IFERROR(VLOOKUP($F4201, '02_UnitPriceRef'!$F$3:$G$10,2,FALSE),"N/A"),$B4201)</f>
        <v>Cake</v>
      </c>
      <c r="D4201" s="24">
        <v>4</v>
      </c>
      <c r="E4201" s="22">
        <f t="shared" si="48"/>
        <v>4</v>
      </c>
      <c r="F4201" s="24">
        <v>3</v>
      </c>
      <c r="G4201" s="22">
        <f>IF(OR($F4201="ERROR",$F4201="UNKNOWN",$F4201=""),IFERROR(VLOOKUP($C4201,'02_UnitPriceRef'!$E$3:$F$10,2,0),IF(OR($D4201="Error",$D4201="UNKNOWN",$D4201=""),0,H4201/D4201)),$F4201)</f>
        <v>3</v>
      </c>
      <c r="H4201" s="24">
        <v>12</v>
      </c>
      <c r="I4201" s="22">
        <f t="shared" si="49"/>
        <v>12</v>
      </c>
      <c r="J4201" s="22" t="s">
        <v>10</v>
      </c>
      <c r="K4201" s="22" t="s">
        <v>11</v>
      </c>
      <c r="L4201" s="26">
        <v>45179</v>
      </c>
      <c r="M4201" s="27">
        <f t="shared" si="50"/>
        <v>45179</v>
      </c>
    </row>
    <row r="4202" spans="1:13" ht="22.5" customHeight="1">
      <c r="A4202" s="22" t="s">
        <v>4223</v>
      </c>
      <c r="B4202" s="23" t="s">
        <v>35</v>
      </c>
      <c r="C4202" s="22" t="str">
        <f>IF(OR($B4202="Unknown",$B4202="Error",$B4202=""),IFERROR(VLOOKUP($F4202, '02_UnitPriceRef'!$F$3:$G$10,2,FALSE),"N/A"),$B4202)</f>
        <v>Tea</v>
      </c>
      <c r="D4202" s="24">
        <v>1</v>
      </c>
      <c r="E4202" s="22">
        <f t="shared" si="48"/>
        <v>1</v>
      </c>
      <c r="F4202" s="24">
        <v>1.5</v>
      </c>
      <c r="G4202" s="22">
        <f>IF(OR($F4202="ERROR",$F4202="UNKNOWN",$F4202=""),IFERROR(VLOOKUP($C4202,'02_UnitPriceRef'!$E$3:$F$10,2,0),IF(OR($D4202="Error",$D4202="UNKNOWN",$D4202=""),0,H4202/D4202)),$F4202)</f>
        <v>1.5</v>
      </c>
      <c r="H4202" s="24">
        <v>1.5</v>
      </c>
      <c r="I4202" s="22">
        <f t="shared" si="49"/>
        <v>1.5</v>
      </c>
      <c r="J4202" s="22" t="s">
        <v>14</v>
      </c>
      <c r="K4202" s="22" t="s">
        <v>15</v>
      </c>
      <c r="L4202" s="26">
        <v>45099</v>
      </c>
      <c r="M4202" s="27">
        <f t="shared" si="50"/>
        <v>45099</v>
      </c>
    </row>
    <row r="4203" spans="1:13" ht="22.5" customHeight="1">
      <c r="A4203" s="22" t="s">
        <v>4224</v>
      </c>
      <c r="B4203" s="23" t="s">
        <v>27</v>
      </c>
      <c r="C4203" s="22" t="str">
        <f>IF(OR($B4203="Unknown",$B4203="Error",$B4203=""),IFERROR(VLOOKUP($F4203, '02_UnitPriceRef'!$F$3:$G$10,2,FALSE),"N/A"),$B4203)</f>
        <v>Sandwich</v>
      </c>
      <c r="D4203" s="24">
        <v>3</v>
      </c>
      <c r="E4203" s="22">
        <f t="shared" si="48"/>
        <v>3</v>
      </c>
      <c r="F4203" s="24">
        <v>4</v>
      </c>
      <c r="G4203" s="22">
        <f>IF(OR($F4203="ERROR",$F4203="UNKNOWN",$F4203=""),IFERROR(VLOOKUP($C4203,'02_UnitPriceRef'!$E$3:$F$10,2,0),IF(OR($D4203="Error",$D4203="UNKNOWN",$D4203=""),0,H4203/D4203)),$F4203)</f>
        <v>4</v>
      </c>
      <c r="H4203" s="24">
        <v>12</v>
      </c>
      <c r="I4203" s="22">
        <f t="shared" si="49"/>
        <v>12</v>
      </c>
      <c r="J4203" s="22" t="s">
        <v>10</v>
      </c>
      <c r="K4203" s="22" t="s">
        <v>15</v>
      </c>
      <c r="L4203" s="26">
        <v>45045</v>
      </c>
      <c r="M4203" s="27">
        <f t="shared" si="50"/>
        <v>45045</v>
      </c>
    </row>
    <row r="4204" spans="1:13" ht="22.5" customHeight="1">
      <c r="A4204" s="22" t="s">
        <v>4225</v>
      </c>
      <c r="B4204" s="23" t="s">
        <v>24</v>
      </c>
      <c r="C4204" s="22" t="str">
        <f>IF(OR($B4204="Unknown",$B4204="Error",$B4204=""),IFERROR(VLOOKUP($F4204, '02_UnitPriceRef'!$F$3:$G$10,2,FALSE),"N/A"),$B4204)</f>
        <v>Smoothie</v>
      </c>
      <c r="D4204" s="24">
        <v>5</v>
      </c>
      <c r="E4204" s="22">
        <f t="shared" si="48"/>
        <v>5</v>
      </c>
      <c r="F4204" s="24">
        <v>4</v>
      </c>
      <c r="G4204" s="22">
        <f>IF(OR($F4204="ERROR",$F4204="UNKNOWN",$F4204=""),IFERROR(VLOOKUP($C4204,'02_UnitPriceRef'!$E$3:$F$10,2,0),IF(OR($D4204="Error",$D4204="UNKNOWN",$D4204=""),0,H4204/D4204)),$F4204)</f>
        <v>4</v>
      </c>
      <c r="H4204" s="24">
        <v>20</v>
      </c>
      <c r="I4204" s="22">
        <f t="shared" si="49"/>
        <v>20</v>
      </c>
      <c r="J4204" s="22" t="s">
        <v>22</v>
      </c>
      <c r="K4204" s="22" t="s">
        <v>11</v>
      </c>
      <c r="L4204" s="26">
        <v>45283</v>
      </c>
      <c r="M4204" s="27">
        <f t="shared" si="50"/>
        <v>45283</v>
      </c>
    </row>
    <row r="4205" spans="1:13" ht="22.5" customHeight="1">
      <c r="A4205" s="22" t="s">
        <v>4226</v>
      </c>
      <c r="B4205" s="23" t="s">
        <v>19</v>
      </c>
      <c r="C4205" s="22" t="str">
        <f>IF(OR($B4205="Unknown",$B4205="Error",$B4205=""),IFERROR(VLOOKUP($F4205, '02_UnitPriceRef'!$F$3:$G$10,2,FALSE),"N/A"),$B4205)</f>
        <v>Salad</v>
      </c>
      <c r="D4205" s="24">
        <v>2</v>
      </c>
      <c r="E4205" s="22">
        <f t="shared" si="48"/>
        <v>2</v>
      </c>
      <c r="F4205" s="24">
        <v>5</v>
      </c>
      <c r="G4205" s="22">
        <f>IF(OR($F4205="ERROR",$F4205="UNKNOWN",$F4205=""),IFERROR(VLOOKUP($C4205,'02_UnitPriceRef'!$E$3:$F$10,2,0),IF(OR($D4205="Error",$D4205="UNKNOWN",$D4205=""),0,H4205/D4205)),$F4205)</f>
        <v>5</v>
      </c>
      <c r="H4205" s="24">
        <v>10</v>
      </c>
      <c r="I4205" s="22">
        <f t="shared" si="49"/>
        <v>10</v>
      </c>
      <c r="J4205" s="22" t="s">
        <v>20</v>
      </c>
      <c r="K4205" s="22" t="s">
        <v>15</v>
      </c>
      <c r="L4205" s="26">
        <v>45127</v>
      </c>
      <c r="M4205" s="27">
        <f t="shared" si="50"/>
        <v>45127</v>
      </c>
    </row>
    <row r="4206" spans="1:13" ht="22.5" customHeight="1">
      <c r="A4206" s="22" t="s">
        <v>4227</v>
      </c>
      <c r="B4206" s="23" t="s">
        <v>17</v>
      </c>
      <c r="C4206" s="22" t="str">
        <f>IF(OR($B4206="Unknown",$B4206="Error",$B4206=""),IFERROR(VLOOKUP($F4206, '02_UnitPriceRef'!$F$3:$G$10,2,FALSE),"N/A"),$B4206)</f>
        <v>Cookie</v>
      </c>
      <c r="D4206" s="24">
        <v>2</v>
      </c>
      <c r="E4206" s="22">
        <f t="shared" si="48"/>
        <v>2</v>
      </c>
      <c r="F4206" s="24">
        <v>1</v>
      </c>
      <c r="G4206" s="22">
        <f>IF(OR($F4206="ERROR",$F4206="UNKNOWN",$F4206=""),IFERROR(VLOOKUP($C4206,'02_UnitPriceRef'!$E$3:$F$10,2,0),IF(OR($D4206="Error",$D4206="UNKNOWN",$D4206=""),0,H4206/D4206)),$F4206)</f>
        <v>1</v>
      </c>
      <c r="H4206" s="24">
        <v>2</v>
      </c>
      <c r="I4206" s="22">
        <f t="shared" si="49"/>
        <v>2</v>
      </c>
      <c r="J4206" s="22" t="s">
        <v>10</v>
      </c>
      <c r="K4206" s="22" t="s">
        <v>15</v>
      </c>
      <c r="L4206" s="26">
        <v>45016</v>
      </c>
      <c r="M4206" s="27">
        <f t="shared" si="50"/>
        <v>45016</v>
      </c>
    </row>
    <row r="4207" spans="1:13" ht="22.5" customHeight="1">
      <c r="A4207" s="22" t="s">
        <v>4228</v>
      </c>
      <c r="B4207" s="23" t="s">
        <v>13</v>
      </c>
      <c r="C4207" s="22" t="str">
        <f>IF(OR($B4207="Unknown",$B4207="Error",$B4207=""),IFERROR(VLOOKUP($F4207, '02_UnitPriceRef'!$F$3:$G$10,2,FALSE),"N/A"),$B4207)</f>
        <v>Cake</v>
      </c>
      <c r="D4207" s="24">
        <v>5</v>
      </c>
      <c r="E4207" s="22">
        <f t="shared" si="48"/>
        <v>5</v>
      </c>
      <c r="F4207" s="24">
        <v>3</v>
      </c>
      <c r="G4207" s="22">
        <f>IF(OR($F4207="ERROR",$F4207="UNKNOWN",$F4207=""),IFERROR(VLOOKUP($C4207,'02_UnitPriceRef'!$E$3:$F$10,2,0),IF(OR($D4207="Error",$D4207="UNKNOWN",$D4207=""),0,H4207/D4207)),$F4207)</f>
        <v>3</v>
      </c>
      <c r="H4207" s="24">
        <v>15</v>
      </c>
      <c r="I4207" s="22">
        <f t="shared" si="49"/>
        <v>15</v>
      </c>
      <c r="J4207" s="22" t="s">
        <v>10</v>
      </c>
      <c r="K4207" s="22" t="s">
        <v>11</v>
      </c>
      <c r="L4207" s="26">
        <v>44973</v>
      </c>
      <c r="M4207" s="27">
        <f t="shared" si="50"/>
        <v>44973</v>
      </c>
    </row>
    <row r="4208" spans="1:13" ht="22.5" customHeight="1">
      <c r="A4208" s="22" t="s">
        <v>4229</v>
      </c>
      <c r="B4208" s="23" t="s">
        <v>13</v>
      </c>
      <c r="C4208" s="22" t="str">
        <f>IF(OR($B4208="Unknown",$B4208="Error",$B4208=""),IFERROR(VLOOKUP($F4208, '02_UnitPriceRef'!$F$3:$G$10,2,FALSE),"N/A"),$B4208)</f>
        <v>Cake</v>
      </c>
      <c r="D4208" s="24">
        <v>4</v>
      </c>
      <c r="E4208" s="22">
        <f t="shared" si="48"/>
        <v>4</v>
      </c>
      <c r="F4208" s="24">
        <v>3</v>
      </c>
      <c r="G4208" s="22">
        <f>IF(OR($F4208="ERROR",$F4208="UNKNOWN",$F4208=""),IFERROR(VLOOKUP($C4208,'02_UnitPriceRef'!$E$3:$F$10,2,0),IF(OR($D4208="Error",$D4208="UNKNOWN",$D4208=""),0,H4208/D4208)),$F4208)</f>
        <v>3</v>
      </c>
      <c r="H4208" s="24">
        <v>12</v>
      </c>
      <c r="I4208" s="22">
        <f t="shared" si="49"/>
        <v>12</v>
      </c>
      <c r="J4208" s="22" t="s">
        <v>10</v>
      </c>
      <c r="K4208" s="22" t="s">
        <v>20</v>
      </c>
      <c r="L4208" s="26">
        <v>45187</v>
      </c>
      <c r="M4208" s="27">
        <f t="shared" si="50"/>
        <v>45187</v>
      </c>
    </row>
    <row r="4209" spans="1:13" ht="22.5" customHeight="1">
      <c r="A4209" s="22" t="s">
        <v>4230</v>
      </c>
      <c r="B4209" s="23" t="s">
        <v>24</v>
      </c>
      <c r="C4209" s="22" t="str">
        <f>IF(OR($B4209="Unknown",$B4209="Error",$B4209=""),IFERROR(VLOOKUP($F4209, '02_UnitPriceRef'!$F$3:$G$10,2,FALSE),"N/A"),$B4209)</f>
        <v>Smoothie</v>
      </c>
      <c r="D4209" s="24">
        <v>5</v>
      </c>
      <c r="E4209" s="22">
        <f t="shared" si="48"/>
        <v>5</v>
      </c>
      <c r="F4209" s="24">
        <v>4</v>
      </c>
      <c r="G4209" s="22">
        <f>IF(OR($F4209="ERROR",$F4209="UNKNOWN",$F4209=""),IFERROR(VLOOKUP($C4209,'02_UnitPriceRef'!$E$3:$F$10,2,0),IF(OR($D4209="Error",$D4209="UNKNOWN",$D4209=""),0,H4209/D4209)),$F4209)</f>
        <v>4</v>
      </c>
      <c r="H4209" s="24">
        <v>20</v>
      </c>
      <c r="I4209" s="22">
        <f t="shared" si="49"/>
        <v>20</v>
      </c>
      <c r="J4209" s="22" t="s">
        <v>20</v>
      </c>
      <c r="K4209" s="22" t="s">
        <v>15</v>
      </c>
      <c r="L4209" s="26">
        <v>45095</v>
      </c>
      <c r="M4209" s="27">
        <f t="shared" si="50"/>
        <v>45095</v>
      </c>
    </row>
    <row r="4210" spans="1:13" ht="22.5" customHeight="1">
      <c r="A4210" s="22" t="s">
        <v>4231</v>
      </c>
      <c r="B4210" s="23" t="s">
        <v>19</v>
      </c>
      <c r="C4210" s="22" t="str">
        <f>IF(OR($B4210="Unknown",$B4210="Error",$B4210=""),IFERROR(VLOOKUP($F4210, '02_UnitPriceRef'!$F$3:$G$10,2,FALSE),"N/A"),$B4210)</f>
        <v>Salad</v>
      </c>
      <c r="D4210" s="24">
        <v>1</v>
      </c>
      <c r="E4210" s="22">
        <f t="shared" si="48"/>
        <v>1</v>
      </c>
      <c r="F4210" s="24">
        <v>5</v>
      </c>
      <c r="G4210" s="22">
        <f>IF(OR($F4210="ERROR",$F4210="UNKNOWN",$F4210=""),IFERROR(VLOOKUP($C4210,'02_UnitPriceRef'!$E$3:$F$10,2,0),IF(OR($D4210="Error",$D4210="UNKNOWN",$D4210=""),0,H4210/D4210)),$F4210)</f>
        <v>5</v>
      </c>
      <c r="H4210" s="24">
        <v>5</v>
      </c>
      <c r="I4210" s="22">
        <f t="shared" si="49"/>
        <v>5</v>
      </c>
      <c r="J4210" s="22" t="s">
        <v>14</v>
      </c>
      <c r="K4210" s="22" t="s">
        <v>11</v>
      </c>
      <c r="L4210" s="26">
        <v>44931</v>
      </c>
      <c r="M4210" s="27">
        <f t="shared" si="50"/>
        <v>44931</v>
      </c>
    </row>
    <row r="4211" spans="1:13" ht="22.5" customHeight="1">
      <c r="A4211" s="22" t="s">
        <v>4232</v>
      </c>
      <c r="B4211" s="23" t="s">
        <v>24</v>
      </c>
      <c r="C4211" s="22" t="str">
        <f>IF(OR($B4211="Unknown",$B4211="Error",$B4211=""),IFERROR(VLOOKUP($F4211, '02_UnitPriceRef'!$F$3:$G$10,2,FALSE),"N/A"),$B4211)</f>
        <v>Smoothie</v>
      </c>
      <c r="D4211" s="24">
        <v>3</v>
      </c>
      <c r="E4211" s="22">
        <f t="shared" si="48"/>
        <v>3</v>
      </c>
      <c r="F4211" s="24">
        <v>4</v>
      </c>
      <c r="G4211" s="22">
        <f>IF(OR($F4211="ERROR",$F4211="UNKNOWN",$F4211=""),IFERROR(VLOOKUP($C4211,'02_UnitPriceRef'!$E$3:$F$10,2,0),IF(OR($D4211="Error",$D4211="UNKNOWN",$D4211=""),0,H4211/D4211)),$F4211)</f>
        <v>4</v>
      </c>
      <c r="H4211" s="24">
        <v>12</v>
      </c>
      <c r="I4211" s="22">
        <f t="shared" si="49"/>
        <v>12</v>
      </c>
      <c r="J4211" s="22" t="s">
        <v>14</v>
      </c>
      <c r="K4211" s="22" t="s">
        <v>20</v>
      </c>
      <c r="L4211" s="26">
        <v>45174</v>
      </c>
      <c r="M4211" s="27">
        <f t="shared" si="50"/>
        <v>45174</v>
      </c>
    </row>
    <row r="4212" spans="1:13" ht="22.5" customHeight="1">
      <c r="A4212" s="22" t="s">
        <v>4233</v>
      </c>
      <c r="B4212" s="23" t="s">
        <v>27</v>
      </c>
      <c r="C4212" s="22" t="str">
        <f>IF(OR($B4212="Unknown",$B4212="Error",$B4212=""),IFERROR(VLOOKUP($F4212, '02_UnitPriceRef'!$F$3:$G$10,2,FALSE),"N/A"),$B4212)</f>
        <v>Sandwich</v>
      </c>
      <c r="D4212" s="24">
        <v>4</v>
      </c>
      <c r="E4212" s="22">
        <f t="shared" si="48"/>
        <v>4</v>
      </c>
      <c r="F4212" s="24">
        <v>4</v>
      </c>
      <c r="G4212" s="22">
        <f>IF(OR($F4212="ERROR",$F4212="UNKNOWN",$F4212=""),IFERROR(VLOOKUP($C4212,'02_UnitPriceRef'!$E$3:$F$10,2,0),IF(OR($D4212="Error",$D4212="UNKNOWN",$D4212=""),0,H4212/D4212)),$F4212)</f>
        <v>4</v>
      </c>
      <c r="H4212" s="24">
        <v>16</v>
      </c>
      <c r="I4212" s="22">
        <f t="shared" si="49"/>
        <v>16</v>
      </c>
      <c r="J4212" s="22" t="s">
        <v>10</v>
      </c>
      <c r="K4212" s="22" t="s">
        <v>11</v>
      </c>
      <c r="L4212" s="26">
        <v>45007</v>
      </c>
      <c r="M4212" s="27">
        <f t="shared" si="50"/>
        <v>45007</v>
      </c>
    </row>
    <row r="4213" spans="1:13" ht="22.5" customHeight="1">
      <c r="A4213" s="22" t="s">
        <v>4234</v>
      </c>
      <c r="B4213" s="23"/>
      <c r="C4213" s="22" t="str">
        <f>IF(OR($B4213="Unknown",$B4213="Error",$B4213=""),IFERROR(VLOOKUP($F4213, '02_UnitPriceRef'!$F$3:$G$10,2,FALSE),"N/A"),$B4213)</f>
        <v>Cake</v>
      </c>
      <c r="D4213" s="24">
        <v>1</v>
      </c>
      <c r="E4213" s="22">
        <f t="shared" si="48"/>
        <v>1</v>
      </c>
      <c r="F4213" s="24">
        <v>3</v>
      </c>
      <c r="G4213" s="22">
        <f>IF(OR($F4213="ERROR",$F4213="UNKNOWN",$F4213=""),IFERROR(VLOOKUP($C4213,'02_UnitPriceRef'!$E$3:$F$10,2,0),IF(OR($D4213="Error",$D4213="UNKNOWN",$D4213=""),0,H4213/D4213)),$F4213)</f>
        <v>3</v>
      </c>
      <c r="H4213" s="24">
        <v>3</v>
      </c>
      <c r="I4213" s="22">
        <f t="shared" si="49"/>
        <v>3</v>
      </c>
      <c r="J4213" s="22" t="s">
        <v>22</v>
      </c>
      <c r="K4213" s="22" t="s">
        <v>11</v>
      </c>
      <c r="L4213" s="26">
        <v>45039</v>
      </c>
      <c r="M4213" s="27">
        <f t="shared" si="50"/>
        <v>45039</v>
      </c>
    </row>
    <row r="4214" spans="1:13" ht="22.5" customHeight="1">
      <c r="A4214" s="22" t="s">
        <v>4235</v>
      </c>
      <c r="B4214" s="23" t="s">
        <v>9</v>
      </c>
      <c r="C4214" s="22" t="str">
        <f>IF(OR($B4214="Unknown",$B4214="Error",$B4214=""),IFERROR(VLOOKUP($F4214, '02_UnitPriceRef'!$F$3:$G$10,2,FALSE),"N/A"),$B4214)</f>
        <v>Coffee</v>
      </c>
      <c r="D4214" s="24">
        <v>1</v>
      </c>
      <c r="E4214" s="22">
        <f t="shared" si="48"/>
        <v>1</v>
      </c>
      <c r="F4214" s="24">
        <v>2</v>
      </c>
      <c r="G4214" s="22">
        <f>IF(OR($F4214="ERROR",$F4214="UNKNOWN",$F4214=""),IFERROR(VLOOKUP($C4214,'02_UnitPriceRef'!$E$3:$F$10,2,0),IF(OR($D4214="Error",$D4214="UNKNOWN",$D4214=""),0,H4214/D4214)),$F4214)</f>
        <v>2</v>
      </c>
      <c r="H4214" s="24">
        <v>2</v>
      </c>
      <c r="I4214" s="22">
        <f t="shared" si="49"/>
        <v>2</v>
      </c>
      <c r="J4214" s="22" t="s">
        <v>10</v>
      </c>
      <c r="K4214" s="22" t="s">
        <v>20</v>
      </c>
      <c r="L4214" s="28" t="s">
        <v>10031</v>
      </c>
      <c r="M4214" s="27">
        <f t="shared" si="50"/>
        <v>1</v>
      </c>
    </row>
    <row r="4215" spans="1:13" ht="22.5" customHeight="1">
      <c r="A4215" s="22" t="s">
        <v>4236</v>
      </c>
      <c r="B4215" s="23" t="s">
        <v>9</v>
      </c>
      <c r="C4215" s="22" t="str">
        <f>IF(OR($B4215="Unknown",$B4215="Error",$B4215=""),IFERROR(VLOOKUP($F4215, '02_UnitPriceRef'!$F$3:$G$10,2,FALSE),"N/A"),$B4215)</f>
        <v>Coffee</v>
      </c>
      <c r="D4215" s="24">
        <v>5</v>
      </c>
      <c r="E4215" s="22">
        <f t="shared" si="48"/>
        <v>5</v>
      </c>
      <c r="F4215" s="24">
        <v>2</v>
      </c>
      <c r="G4215" s="22">
        <f>IF(OR($F4215="ERROR",$F4215="UNKNOWN",$F4215=""),IFERROR(VLOOKUP($C4215,'02_UnitPriceRef'!$E$3:$F$10,2,0),IF(OR($D4215="Error",$D4215="UNKNOWN",$D4215=""),0,H4215/D4215)),$F4215)</f>
        <v>2</v>
      </c>
      <c r="H4215" s="24">
        <v>10</v>
      </c>
      <c r="I4215" s="22">
        <f t="shared" si="49"/>
        <v>10</v>
      </c>
      <c r="J4215" s="22" t="s">
        <v>22</v>
      </c>
      <c r="K4215" s="22" t="s">
        <v>20</v>
      </c>
      <c r="L4215" s="26">
        <v>45160</v>
      </c>
      <c r="M4215" s="27">
        <f t="shared" si="50"/>
        <v>45160</v>
      </c>
    </row>
    <row r="4216" spans="1:13" ht="22.5" customHeight="1">
      <c r="A4216" s="22" t="s">
        <v>4237</v>
      </c>
      <c r="B4216" s="23" t="s">
        <v>35</v>
      </c>
      <c r="C4216" s="22" t="str">
        <f>IF(OR($B4216="Unknown",$B4216="Error",$B4216=""),IFERROR(VLOOKUP($F4216, '02_UnitPriceRef'!$F$3:$G$10,2,FALSE),"N/A"),$B4216)</f>
        <v>Tea</v>
      </c>
      <c r="D4216" s="24">
        <v>1</v>
      </c>
      <c r="E4216" s="22">
        <f t="shared" si="48"/>
        <v>1</v>
      </c>
      <c r="F4216" s="23" t="s">
        <v>10030</v>
      </c>
      <c r="G4216" s="22">
        <f>IF(OR($F4216="ERROR",$F4216="UNKNOWN",$F4216=""),IFERROR(VLOOKUP($C4216,'02_UnitPriceRef'!$E$3:$F$10,2,0),IF(OR($D4216="Error",$D4216="UNKNOWN",$D4216=""),0,H4216/D4216)),$F4216)</f>
        <v>1.5</v>
      </c>
      <c r="H4216" s="24">
        <v>1.5</v>
      </c>
      <c r="I4216" s="22">
        <f t="shared" si="49"/>
        <v>1.5</v>
      </c>
      <c r="J4216" s="22" t="s">
        <v>20</v>
      </c>
      <c r="K4216" s="22" t="s">
        <v>15</v>
      </c>
      <c r="L4216" s="26">
        <v>45105</v>
      </c>
      <c r="M4216" s="27">
        <f t="shared" si="50"/>
        <v>45105</v>
      </c>
    </row>
    <row r="4217" spans="1:13" ht="22.5" customHeight="1">
      <c r="A4217" s="22" t="s">
        <v>4238</v>
      </c>
      <c r="B4217" s="23" t="s">
        <v>10030</v>
      </c>
      <c r="C4217" s="22" t="str">
        <f>IF(OR($B4217="Unknown",$B4217="Error",$B4217=""),IFERROR(VLOOKUP($F4217, '02_UnitPriceRef'!$F$3:$G$10,2,FALSE),"N/A"),$B4217)</f>
        <v>Sandwich/Smoothie</v>
      </c>
      <c r="D4217" s="24">
        <v>5</v>
      </c>
      <c r="E4217" s="22">
        <f t="shared" si="48"/>
        <v>5</v>
      </c>
      <c r="F4217" s="24">
        <v>4</v>
      </c>
      <c r="G4217" s="22">
        <f>IF(OR($F4217="ERROR",$F4217="UNKNOWN",$F4217=""),IFERROR(VLOOKUP($C4217,'02_UnitPriceRef'!$E$3:$F$10,2,0),IF(OR($D4217="Error",$D4217="UNKNOWN",$D4217=""),0,H4217/D4217)),$F4217)</f>
        <v>4</v>
      </c>
      <c r="H4217" s="24">
        <v>20</v>
      </c>
      <c r="I4217" s="22">
        <f t="shared" si="49"/>
        <v>20</v>
      </c>
      <c r="J4217" s="22" t="s">
        <v>22</v>
      </c>
      <c r="K4217" s="22" t="s">
        <v>20</v>
      </c>
      <c r="L4217" s="26">
        <v>44963</v>
      </c>
      <c r="M4217" s="27">
        <f t="shared" si="50"/>
        <v>44963</v>
      </c>
    </row>
    <row r="4218" spans="1:13" ht="22.5" customHeight="1">
      <c r="A4218" s="22" t="s">
        <v>4239</v>
      </c>
      <c r="B4218" s="23" t="s">
        <v>39</v>
      </c>
      <c r="C4218" s="22" t="str">
        <f>IF(OR($B4218="Unknown",$B4218="Error",$B4218=""),IFERROR(VLOOKUP($F4218, '02_UnitPriceRef'!$F$3:$G$10,2,FALSE),"N/A"),$B4218)</f>
        <v>Juice</v>
      </c>
      <c r="D4218" s="24">
        <v>1</v>
      </c>
      <c r="E4218" s="22">
        <f t="shared" si="48"/>
        <v>1</v>
      </c>
      <c r="F4218" s="24">
        <v>3</v>
      </c>
      <c r="G4218" s="22">
        <f>IF(OR($F4218="ERROR",$F4218="UNKNOWN",$F4218=""),IFERROR(VLOOKUP($C4218,'02_UnitPriceRef'!$E$3:$F$10,2,0),IF(OR($D4218="Error",$D4218="UNKNOWN",$D4218=""),0,H4218/D4218)),$F4218)</f>
        <v>3</v>
      </c>
      <c r="H4218" s="24">
        <v>3</v>
      </c>
      <c r="I4218" s="22">
        <f t="shared" si="49"/>
        <v>3</v>
      </c>
      <c r="J4218" s="22" t="s">
        <v>20</v>
      </c>
      <c r="K4218" s="22" t="s">
        <v>15</v>
      </c>
      <c r="L4218" s="26">
        <v>45098</v>
      </c>
      <c r="M4218" s="27">
        <f t="shared" si="50"/>
        <v>45098</v>
      </c>
    </row>
    <row r="4219" spans="1:13" ht="22.5" customHeight="1">
      <c r="A4219" s="22" t="s">
        <v>4240</v>
      </c>
      <c r="B4219" s="23" t="s">
        <v>13</v>
      </c>
      <c r="C4219" s="22" t="str">
        <f>IF(OR($B4219="Unknown",$B4219="Error",$B4219=""),IFERROR(VLOOKUP($F4219, '02_UnitPriceRef'!$F$3:$G$10,2,FALSE),"N/A"),$B4219)</f>
        <v>Cake</v>
      </c>
      <c r="D4219" s="24">
        <v>1</v>
      </c>
      <c r="E4219" s="22">
        <f t="shared" si="48"/>
        <v>1</v>
      </c>
      <c r="F4219" s="24">
        <v>3</v>
      </c>
      <c r="G4219" s="22">
        <f>IF(OR($F4219="ERROR",$F4219="UNKNOWN",$F4219=""),IFERROR(VLOOKUP($C4219,'02_UnitPriceRef'!$E$3:$F$10,2,0),IF(OR($D4219="Error",$D4219="UNKNOWN",$D4219=""),0,H4219/D4219)),$F4219)</f>
        <v>3</v>
      </c>
      <c r="H4219" s="24">
        <v>3</v>
      </c>
      <c r="I4219" s="22">
        <f t="shared" si="49"/>
        <v>3</v>
      </c>
      <c r="J4219" s="22" t="s">
        <v>10</v>
      </c>
      <c r="K4219" s="22" t="s">
        <v>15</v>
      </c>
      <c r="L4219" s="26">
        <v>45127</v>
      </c>
      <c r="M4219" s="27">
        <f t="shared" si="50"/>
        <v>45127</v>
      </c>
    </row>
    <row r="4220" spans="1:13" ht="22.5" customHeight="1">
      <c r="A4220" s="22" t="s">
        <v>4241</v>
      </c>
      <c r="B4220" s="23" t="s">
        <v>35</v>
      </c>
      <c r="C4220" s="22" t="str">
        <f>IF(OR($B4220="Unknown",$B4220="Error",$B4220=""),IFERROR(VLOOKUP($F4220, '02_UnitPriceRef'!$F$3:$G$10,2,FALSE),"N/A"),$B4220)</f>
        <v>Tea</v>
      </c>
      <c r="D4220" s="24">
        <v>1</v>
      </c>
      <c r="E4220" s="22">
        <f t="shared" si="48"/>
        <v>1</v>
      </c>
      <c r="F4220" s="24">
        <v>1.5</v>
      </c>
      <c r="G4220" s="22">
        <f>IF(OR($F4220="ERROR",$F4220="UNKNOWN",$F4220=""),IFERROR(VLOOKUP($C4220,'02_UnitPriceRef'!$E$3:$F$10,2,0),IF(OR($D4220="Error",$D4220="UNKNOWN",$D4220=""),0,H4220/D4220)),$F4220)</f>
        <v>1.5</v>
      </c>
      <c r="H4220" s="24">
        <v>1.5</v>
      </c>
      <c r="I4220" s="22">
        <f t="shared" si="49"/>
        <v>1.5</v>
      </c>
      <c r="J4220" s="22" t="s">
        <v>10</v>
      </c>
      <c r="K4220" s="22" t="s">
        <v>20</v>
      </c>
      <c r="L4220" s="26">
        <v>45161</v>
      </c>
      <c r="M4220" s="27">
        <f t="shared" si="50"/>
        <v>45161</v>
      </c>
    </row>
    <row r="4221" spans="1:13" ht="22.5" customHeight="1">
      <c r="A4221" s="22" t="s">
        <v>4242</v>
      </c>
      <c r="B4221" s="23" t="s">
        <v>24</v>
      </c>
      <c r="C4221" s="22" t="str">
        <f>IF(OR($B4221="Unknown",$B4221="Error",$B4221=""),IFERROR(VLOOKUP($F4221, '02_UnitPriceRef'!$F$3:$G$10,2,FALSE),"N/A"),$B4221)</f>
        <v>Smoothie</v>
      </c>
      <c r="D4221" s="24">
        <v>1</v>
      </c>
      <c r="E4221" s="22">
        <f t="shared" si="48"/>
        <v>1</v>
      </c>
      <c r="F4221" s="24">
        <v>4</v>
      </c>
      <c r="G4221" s="22">
        <f>IF(OR($F4221="ERROR",$F4221="UNKNOWN",$F4221=""),IFERROR(VLOOKUP($C4221,'02_UnitPriceRef'!$E$3:$F$10,2,0),IF(OR($D4221="Error",$D4221="UNKNOWN",$D4221=""),0,H4221/D4221)),$F4221)</f>
        <v>4</v>
      </c>
      <c r="H4221" s="24">
        <v>4</v>
      </c>
      <c r="I4221" s="22">
        <f t="shared" si="49"/>
        <v>4</v>
      </c>
      <c r="J4221" s="22" t="s">
        <v>22</v>
      </c>
      <c r="K4221" s="22" t="s">
        <v>11</v>
      </c>
      <c r="L4221" s="26">
        <v>45160</v>
      </c>
      <c r="M4221" s="27">
        <f t="shared" si="50"/>
        <v>45160</v>
      </c>
    </row>
    <row r="4222" spans="1:13" ht="22.5" customHeight="1">
      <c r="A4222" s="22" t="s">
        <v>4243</v>
      </c>
      <c r="B4222" s="23" t="s">
        <v>13</v>
      </c>
      <c r="C4222" s="22" t="str">
        <f>IF(OR($B4222="Unknown",$B4222="Error",$B4222=""),IFERROR(VLOOKUP($F4222, '02_UnitPriceRef'!$F$3:$G$10,2,FALSE),"N/A"),$B4222)</f>
        <v>Cake</v>
      </c>
      <c r="D4222" s="24">
        <v>2</v>
      </c>
      <c r="E4222" s="22">
        <f t="shared" si="48"/>
        <v>2</v>
      </c>
      <c r="F4222" s="24">
        <v>3</v>
      </c>
      <c r="G4222" s="22">
        <f>IF(OR($F4222="ERROR",$F4222="UNKNOWN",$F4222=""),IFERROR(VLOOKUP($C4222,'02_UnitPriceRef'!$E$3:$F$10,2,0),IF(OR($D4222="Error",$D4222="UNKNOWN",$D4222=""),0,H4222/D4222)),$F4222)</f>
        <v>3</v>
      </c>
      <c r="H4222" s="24">
        <v>6</v>
      </c>
      <c r="I4222" s="22">
        <f t="shared" si="49"/>
        <v>6</v>
      </c>
      <c r="J4222" s="22" t="s">
        <v>14</v>
      </c>
      <c r="K4222" s="22" t="s">
        <v>11</v>
      </c>
      <c r="L4222" s="26">
        <v>45186</v>
      </c>
      <c r="M4222" s="27">
        <f t="shared" si="50"/>
        <v>45186</v>
      </c>
    </row>
    <row r="4223" spans="1:13" ht="22.5" customHeight="1">
      <c r="A4223" s="22" t="s">
        <v>4244</v>
      </c>
      <c r="B4223" s="23" t="s">
        <v>9</v>
      </c>
      <c r="C4223" s="22" t="str">
        <f>IF(OR($B4223="Unknown",$B4223="Error",$B4223=""),IFERROR(VLOOKUP($F4223, '02_UnitPriceRef'!$F$3:$G$10,2,FALSE),"N/A"),$B4223)</f>
        <v>Coffee</v>
      </c>
      <c r="D4223" s="24">
        <v>3</v>
      </c>
      <c r="E4223" s="22">
        <f t="shared" si="48"/>
        <v>3</v>
      </c>
      <c r="F4223" s="24">
        <v>2</v>
      </c>
      <c r="G4223" s="22">
        <f>IF(OR($F4223="ERROR",$F4223="UNKNOWN",$F4223=""),IFERROR(VLOOKUP($C4223,'02_UnitPriceRef'!$E$3:$F$10,2,0),IF(OR($D4223="Error",$D4223="UNKNOWN",$D4223=""),0,H4223/D4223)),$F4223)</f>
        <v>2</v>
      </c>
      <c r="H4223" s="24">
        <v>6</v>
      </c>
      <c r="I4223" s="22">
        <f t="shared" si="49"/>
        <v>6</v>
      </c>
      <c r="J4223" s="22" t="s">
        <v>14</v>
      </c>
      <c r="K4223" s="22" t="s">
        <v>20</v>
      </c>
      <c r="L4223" s="26">
        <v>45181</v>
      </c>
      <c r="M4223" s="27">
        <f t="shared" si="50"/>
        <v>45181</v>
      </c>
    </row>
    <row r="4224" spans="1:13" ht="22.5" customHeight="1">
      <c r="A4224" s="22" t="s">
        <v>4245</v>
      </c>
      <c r="B4224" s="23" t="s">
        <v>17</v>
      </c>
      <c r="C4224" s="22" t="str">
        <f>IF(OR($B4224="Unknown",$B4224="Error",$B4224=""),IFERROR(VLOOKUP($F4224, '02_UnitPriceRef'!$F$3:$G$10,2,FALSE),"N/A"),$B4224)</f>
        <v>Cookie</v>
      </c>
      <c r="D4224" s="24">
        <v>4</v>
      </c>
      <c r="E4224" s="22">
        <f t="shared" si="48"/>
        <v>4</v>
      </c>
      <c r="F4224" s="24">
        <v>1</v>
      </c>
      <c r="G4224" s="22">
        <f>IF(OR($F4224="ERROR",$F4224="UNKNOWN",$F4224=""),IFERROR(VLOOKUP($C4224,'02_UnitPriceRef'!$E$3:$F$10,2,0),IF(OR($D4224="Error",$D4224="UNKNOWN",$D4224=""),0,H4224/D4224)),$F4224)</f>
        <v>1</v>
      </c>
      <c r="H4224" s="24">
        <v>4</v>
      </c>
      <c r="I4224" s="22">
        <f t="shared" si="49"/>
        <v>4</v>
      </c>
      <c r="J4224" s="22" t="s">
        <v>14</v>
      </c>
      <c r="K4224" s="22" t="s">
        <v>15</v>
      </c>
      <c r="L4224" s="26">
        <v>45173</v>
      </c>
      <c r="M4224" s="27">
        <f t="shared" si="50"/>
        <v>45173</v>
      </c>
    </row>
    <row r="4225" spans="1:13" ht="22.5" customHeight="1">
      <c r="A4225" s="22" t="s">
        <v>4246</v>
      </c>
      <c r="B4225" s="23" t="s">
        <v>35</v>
      </c>
      <c r="C4225" s="22" t="str">
        <f>IF(OR($B4225="Unknown",$B4225="Error",$B4225=""),IFERROR(VLOOKUP($F4225, '02_UnitPriceRef'!$F$3:$G$10,2,FALSE),"N/A"),$B4225)</f>
        <v>Tea</v>
      </c>
      <c r="D4225" s="24">
        <v>4</v>
      </c>
      <c r="E4225" s="22">
        <f t="shared" si="48"/>
        <v>4</v>
      </c>
      <c r="F4225" s="24">
        <v>1.5</v>
      </c>
      <c r="G4225" s="22">
        <f>IF(OR($F4225="ERROR",$F4225="UNKNOWN",$F4225=""),IFERROR(VLOOKUP($C4225,'02_UnitPriceRef'!$E$3:$F$10,2,0),IF(OR($D4225="Error",$D4225="UNKNOWN",$D4225=""),0,H4225/D4225)),$F4225)</f>
        <v>1.5</v>
      </c>
      <c r="H4225" s="24">
        <v>6</v>
      </c>
      <c r="I4225" s="22">
        <f t="shared" si="49"/>
        <v>6</v>
      </c>
      <c r="J4225" s="22" t="s">
        <v>20</v>
      </c>
      <c r="K4225" s="22" t="s">
        <v>11</v>
      </c>
      <c r="L4225" s="26">
        <v>45239</v>
      </c>
      <c r="M4225" s="27">
        <f t="shared" si="50"/>
        <v>45239</v>
      </c>
    </row>
    <row r="4226" spans="1:13" ht="22.5" customHeight="1">
      <c r="A4226" s="22" t="s">
        <v>4247</v>
      </c>
      <c r="B4226" s="23" t="s">
        <v>13</v>
      </c>
      <c r="C4226" s="22" t="str">
        <f>IF(OR($B4226="Unknown",$B4226="Error",$B4226=""),IFERROR(VLOOKUP($F4226, '02_UnitPriceRef'!$F$3:$G$10,2,FALSE),"N/A"),$B4226)</f>
        <v>Cake</v>
      </c>
      <c r="D4226" s="24">
        <v>3</v>
      </c>
      <c r="E4226" s="22">
        <f t="shared" si="48"/>
        <v>3</v>
      </c>
      <c r="F4226" s="23"/>
      <c r="G4226" s="22">
        <f>IF(OR($F4226="ERROR",$F4226="UNKNOWN",$F4226=""),IFERROR(VLOOKUP($C4226,'02_UnitPriceRef'!$E$3:$F$10,2,0),IF(OR($D4226="Error",$D4226="UNKNOWN",$D4226=""),0,H4226/D4226)),$F4226)</f>
        <v>3</v>
      </c>
      <c r="H4226" s="24">
        <v>9</v>
      </c>
      <c r="I4226" s="22">
        <f t="shared" si="49"/>
        <v>9</v>
      </c>
      <c r="J4226" s="22" t="s">
        <v>14</v>
      </c>
      <c r="K4226" s="22" t="s">
        <v>11</v>
      </c>
      <c r="L4226" s="26">
        <v>45103</v>
      </c>
      <c r="M4226" s="27">
        <f t="shared" si="50"/>
        <v>45103</v>
      </c>
    </row>
    <row r="4227" spans="1:13" ht="22.5" customHeight="1">
      <c r="A4227" s="22" t="s">
        <v>4248</v>
      </c>
      <c r="B4227" s="23" t="s">
        <v>13</v>
      </c>
      <c r="C4227" s="22" t="str">
        <f>IF(OR($B4227="Unknown",$B4227="Error",$B4227=""),IFERROR(VLOOKUP($F4227, '02_UnitPriceRef'!$F$3:$G$10,2,FALSE),"N/A"),$B4227)</f>
        <v>Cake</v>
      </c>
      <c r="D4227" s="24">
        <v>3</v>
      </c>
      <c r="E4227" s="22">
        <f t="shared" si="48"/>
        <v>3</v>
      </c>
      <c r="F4227" s="24">
        <v>3</v>
      </c>
      <c r="G4227" s="22">
        <f>IF(OR($F4227="ERROR",$F4227="UNKNOWN",$F4227=""),IFERROR(VLOOKUP($C4227,'02_UnitPriceRef'!$E$3:$F$10,2,0),IF(OR($D4227="Error",$D4227="UNKNOWN",$D4227=""),0,H4227/D4227)),$F4227)</f>
        <v>3</v>
      </c>
      <c r="H4227" s="24">
        <v>9</v>
      </c>
      <c r="I4227" s="22">
        <f t="shared" si="49"/>
        <v>9</v>
      </c>
      <c r="J4227" s="22" t="s">
        <v>20</v>
      </c>
      <c r="K4227" s="22" t="s">
        <v>20</v>
      </c>
      <c r="L4227" s="28" t="s">
        <v>10031</v>
      </c>
      <c r="M4227" s="27">
        <f t="shared" si="50"/>
        <v>1</v>
      </c>
    </row>
    <row r="4228" spans="1:13" ht="22.5" customHeight="1">
      <c r="A4228" s="22" t="s">
        <v>4249</v>
      </c>
      <c r="B4228" s="23" t="s">
        <v>19</v>
      </c>
      <c r="C4228" s="22" t="str">
        <f>IF(OR($B4228="Unknown",$B4228="Error",$B4228=""),IFERROR(VLOOKUP($F4228, '02_UnitPriceRef'!$F$3:$G$10,2,FALSE),"N/A"),$B4228)</f>
        <v>Salad</v>
      </c>
      <c r="D4228" s="24">
        <v>1</v>
      </c>
      <c r="E4228" s="22">
        <f t="shared" si="48"/>
        <v>1</v>
      </c>
      <c r="F4228" s="24">
        <v>5</v>
      </c>
      <c r="G4228" s="22">
        <f>IF(OR($F4228="ERROR",$F4228="UNKNOWN",$F4228=""),IFERROR(VLOOKUP($C4228,'02_UnitPriceRef'!$E$3:$F$10,2,0),IF(OR($D4228="Error",$D4228="UNKNOWN",$D4228=""),0,H4228/D4228)),$F4228)</f>
        <v>5</v>
      </c>
      <c r="H4228" s="24">
        <v>5</v>
      </c>
      <c r="I4228" s="22">
        <f t="shared" si="49"/>
        <v>5</v>
      </c>
      <c r="J4228" s="22" t="s">
        <v>14</v>
      </c>
      <c r="K4228" s="22" t="s">
        <v>15</v>
      </c>
      <c r="L4228" s="26">
        <v>44936</v>
      </c>
      <c r="M4228" s="27">
        <f t="shared" si="50"/>
        <v>44936</v>
      </c>
    </row>
    <row r="4229" spans="1:13" ht="22.5" customHeight="1">
      <c r="A4229" s="22" t="s">
        <v>4250</v>
      </c>
      <c r="B4229" s="23" t="s">
        <v>13</v>
      </c>
      <c r="C4229" s="22" t="str">
        <f>IF(OR($B4229="Unknown",$B4229="Error",$B4229=""),IFERROR(VLOOKUP($F4229, '02_UnitPriceRef'!$F$3:$G$10,2,FALSE),"N/A"),$B4229)</f>
        <v>Cake</v>
      </c>
      <c r="D4229" s="24">
        <v>2</v>
      </c>
      <c r="E4229" s="22">
        <f t="shared" si="48"/>
        <v>2</v>
      </c>
      <c r="F4229" s="24">
        <v>3</v>
      </c>
      <c r="G4229" s="22">
        <f>IF(OR($F4229="ERROR",$F4229="UNKNOWN",$F4229=""),IFERROR(VLOOKUP($C4229,'02_UnitPriceRef'!$E$3:$F$10,2,0),IF(OR($D4229="Error",$D4229="UNKNOWN",$D4229=""),0,H4229/D4229)),$F4229)</f>
        <v>3</v>
      </c>
      <c r="H4229" s="24">
        <v>6</v>
      </c>
      <c r="I4229" s="22">
        <f t="shared" si="49"/>
        <v>6</v>
      </c>
      <c r="J4229" s="22" t="s">
        <v>14</v>
      </c>
      <c r="K4229" s="22" t="s">
        <v>15</v>
      </c>
      <c r="L4229" s="26">
        <v>45248</v>
      </c>
      <c r="M4229" s="27">
        <f t="shared" si="50"/>
        <v>45248</v>
      </c>
    </row>
    <row r="4230" spans="1:13" ht="22.5" customHeight="1">
      <c r="A4230" s="22" t="s">
        <v>4251</v>
      </c>
      <c r="B4230" s="23" t="s">
        <v>24</v>
      </c>
      <c r="C4230" s="22" t="str">
        <f>IF(OR($B4230="Unknown",$B4230="Error",$B4230=""),IFERROR(VLOOKUP($F4230, '02_UnitPriceRef'!$F$3:$G$10,2,FALSE),"N/A"),$B4230)</f>
        <v>Smoothie</v>
      </c>
      <c r="D4230" s="24">
        <v>2</v>
      </c>
      <c r="E4230" s="22">
        <f t="shared" si="48"/>
        <v>2</v>
      </c>
      <c r="F4230" s="24">
        <v>4</v>
      </c>
      <c r="G4230" s="22">
        <f>IF(OR($F4230="ERROR",$F4230="UNKNOWN",$F4230=""),IFERROR(VLOOKUP($C4230,'02_UnitPriceRef'!$E$3:$F$10,2,0),IF(OR($D4230="Error",$D4230="UNKNOWN",$D4230=""),0,H4230/D4230)),$F4230)</f>
        <v>4</v>
      </c>
      <c r="H4230" s="24">
        <v>8</v>
      </c>
      <c r="I4230" s="22">
        <f t="shared" si="49"/>
        <v>8</v>
      </c>
      <c r="J4230" s="22" t="s">
        <v>20</v>
      </c>
      <c r="K4230" s="22" t="s">
        <v>11</v>
      </c>
      <c r="L4230" s="26">
        <v>44944</v>
      </c>
      <c r="M4230" s="27">
        <f t="shared" si="50"/>
        <v>44944</v>
      </c>
    </row>
    <row r="4231" spans="1:13" ht="22.5" customHeight="1">
      <c r="A4231" s="22" t="s">
        <v>4252</v>
      </c>
      <c r="B4231" s="23" t="s">
        <v>17</v>
      </c>
      <c r="C4231" s="22" t="str">
        <f>IF(OR($B4231="Unknown",$B4231="Error",$B4231=""),IFERROR(VLOOKUP($F4231, '02_UnitPriceRef'!$F$3:$G$10,2,FALSE),"N/A"),$B4231)</f>
        <v>Cookie</v>
      </c>
      <c r="D4231" s="24">
        <v>3</v>
      </c>
      <c r="E4231" s="22">
        <f t="shared" si="48"/>
        <v>3</v>
      </c>
      <c r="F4231" s="24">
        <v>1</v>
      </c>
      <c r="G4231" s="22">
        <f>IF(OR($F4231="ERROR",$F4231="UNKNOWN",$F4231=""),IFERROR(VLOOKUP($C4231,'02_UnitPriceRef'!$E$3:$F$10,2,0),IF(OR($D4231="Error",$D4231="UNKNOWN",$D4231=""),0,H4231/D4231)),$F4231)</f>
        <v>1</v>
      </c>
      <c r="H4231" s="24">
        <v>3</v>
      </c>
      <c r="I4231" s="22">
        <f t="shared" si="49"/>
        <v>3</v>
      </c>
      <c r="J4231" s="22" t="s">
        <v>10</v>
      </c>
      <c r="K4231" s="22" t="s">
        <v>11</v>
      </c>
      <c r="L4231" s="26">
        <v>45079</v>
      </c>
      <c r="M4231" s="27">
        <f t="shared" si="50"/>
        <v>45079</v>
      </c>
    </row>
    <row r="4232" spans="1:13" ht="22.5" customHeight="1">
      <c r="A4232" s="22" t="s">
        <v>4253</v>
      </c>
      <c r="B4232" s="23" t="s">
        <v>17</v>
      </c>
      <c r="C4232" s="22" t="str">
        <f>IF(OR($B4232="Unknown",$B4232="Error",$B4232=""),IFERROR(VLOOKUP($F4232, '02_UnitPriceRef'!$F$3:$G$10,2,FALSE),"N/A"),$B4232)</f>
        <v>Cookie</v>
      </c>
      <c r="D4232" s="24">
        <v>5</v>
      </c>
      <c r="E4232" s="22">
        <f t="shared" si="48"/>
        <v>5</v>
      </c>
      <c r="F4232" s="24">
        <v>1</v>
      </c>
      <c r="G4232" s="22">
        <f>IF(OR($F4232="ERROR",$F4232="UNKNOWN",$F4232=""),IFERROR(VLOOKUP($C4232,'02_UnitPriceRef'!$E$3:$F$10,2,0),IF(OR($D4232="Error",$D4232="UNKNOWN",$D4232=""),0,H4232/D4232)),$F4232)</f>
        <v>1</v>
      </c>
      <c r="H4232" s="24">
        <v>5</v>
      </c>
      <c r="I4232" s="22">
        <f t="shared" si="49"/>
        <v>5</v>
      </c>
      <c r="J4232" s="22" t="s">
        <v>10</v>
      </c>
      <c r="K4232" s="22" t="s">
        <v>11</v>
      </c>
      <c r="L4232" s="26">
        <v>45123</v>
      </c>
      <c r="M4232" s="27">
        <f t="shared" si="50"/>
        <v>45123</v>
      </c>
    </row>
    <row r="4233" spans="1:13" ht="22.5" customHeight="1">
      <c r="A4233" s="22" t="s">
        <v>4254</v>
      </c>
      <c r="B4233" s="23" t="s">
        <v>27</v>
      </c>
      <c r="C4233" s="22" t="str">
        <f>IF(OR($B4233="Unknown",$B4233="Error",$B4233=""),IFERROR(VLOOKUP($F4233, '02_UnitPriceRef'!$F$3:$G$10,2,FALSE),"N/A"),$B4233)</f>
        <v>Sandwich</v>
      </c>
      <c r="D4233" s="24">
        <v>3</v>
      </c>
      <c r="E4233" s="22">
        <f t="shared" si="48"/>
        <v>3</v>
      </c>
      <c r="F4233" s="24">
        <v>4</v>
      </c>
      <c r="G4233" s="22">
        <f>IF(OR($F4233="ERROR",$F4233="UNKNOWN",$F4233=""),IFERROR(VLOOKUP($C4233,'02_UnitPriceRef'!$E$3:$F$10,2,0),IF(OR($D4233="Error",$D4233="UNKNOWN",$D4233=""),0,H4233/D4233)),$F4233)</f>
        <v>4</v>
      </c>
      <c r="H4233" s="24">
        <v>12</v>
      </c>
      <c r="I4233" s="22">
        <f t="shared" si="49"/>
        <v>12</v>
      </c>
      <c r="J4233" s="22" t="s">
        <v>10</v>
      </c>
      <c r="K4233" s="22" t="s">
        <v>11</v>
      </c>
      <c r="L4233" s="26">
        <v>45180</v>
      </c>
      <c r="M4233" s="27">
        <f t="shared" si="50"/>
        <v>45180</v>
      </c>
    </row>
    <row r="4234" spans="1:13" ht="22.5" customHeight="1">
      <c r="A4234" s="22" t="s">
        <v>4255</v>
      </c>
      <c r="B4234" s="23" t="s">
        <v>17</v>
      </c>
      <c r="C4234" s="22" t="str">
        <f>IF(OR($B4234="Unknown",$B4234="Error",$B4234=""),IFERROR(VLOOKUP($F4234, '02_UnitPriceRef'!$F$3:$G$10,2,FALSE),"N/A"),$B4234)</f>
        <v>Cookie</v>
      </c>
      <c r="D4234" s="24">
        <v>1</v>
      </c>
      <c r="E4234" s="22">
        <f t="shared" si="48"/>
        <v>1</v>
      </c>
      <c r="F4234" s="24">
        <v>1</v>
      </c>
      <c r="G4234" s="22">
        <f>IF(OR($F4234="ERROR",$F4234="UNKNOWN",$F4234=""),IFERROR(VLOOKUP($C4234,'02_UnitPriceRef'!$E$3:$F$10,2,0),IF(OR($D4234="Error",$D4234="UNKNOWN",$D4234=""),0,H4234/D4234)),$F4234)</f>
        <v>1</v>
      </c>
      <c r="H4234" s="24">
        <v>1</v>
      </c>
      <c r="I4234" s="22">
        <f t="shared" si="49"/>
        <v>1</v>
      </c>
      <c r="J4234" s="22" t="s">
        <v>22</v>
      </c>
      <c r="K4234" s="22" t="s">
        <v>15</v>
      </c>
      <c r="L4234" s="26">
        <v>45005</v>
      </c>
      <c r="M4234" s="27">
        <f t="shared" si="50"/>
        <v>45005</v>
      </c>
    </row>
    <row r="4235" spans="1:13" ht="22.5" customHeight="1">
      <c r="A4235" s="22" t="s">
        <v>4256</v>
      </c>
      <c r="B4235" s="23"/>
      <c r="C4235" s="22" t="str">
        <f>IF(OR($B4235="Unknown",$B4235="Error",$B4235=""),IFERROR(VLOOKUP($F4235, '02_UnitPriceRef'!$F$3:$G$10,2,FALSE),"N/A"),$B4235)</f>
        <v>Cake</v>
      </c>
      <c r="D4235" s="24">
        <v>3</v>
      </c>
      <c r="E4235" s="22">
        <f t="shared" si="48"/>
        <v>3</v>
      </c>
      <c r="F4235" s="24">
        <v>3</v>
      </c>
      <c r="G4235" s="22">
        <f>IF(OR($F4235="ERROR",$F4235="UNKNOWN",$F4235=""),IFERROR(VLOOKUP($C4235,'02_UnitPriceRef'!$E$3:$F$10,2,0),IF(OR($D4235="Error",$D4235="UNKNOWN",$D4235=""),0,H4235/D4235)),$F4235)</f>
        <v>3</v>
      </c>
      <c r="H4235" s="24">
        <v>9</v>
      </c>
      <c r="I4235" s="22">
        <f t="shared" si="49"/>
        <v>9</v>
      </c>
      <c r="J4235" s="22" t="s">
        <v>22</v>
      </c>
      <c r="K4235" s="22" t="s">
        <v>15</v>
      </c>
      <c r="L4235" s="26">
        <v>45262</v>
      </c>
      <c r="M4235" s="27">
        <f t="shared" si="50"/>
        <v>45262</v>
      </c>
    </row>
    <row r="4236" spans="1:13" ht="22.5" customHeight="1">
      <c r="A4236" s="22" t="s">
        <v>4257</v>
      </c>
      <c r="B4236" s="23" t="s">
        <v>35</v>
      </c>
      <c r="C4236" s="22" t="str">
        <f>IF(OR($B4236="Unknown",$B4236="Error",$B4236=""),IFERROR(VLOOKUP($F4236, '02_UnitPriceRef'!$F$3:$G$10,2,FALSE),"N/A"),$B4236)</f>
        <v>Tea</v>
      </c>
      <c r="D4236" s="24">
        <v>3</v>
      </c>
      <c r="E4236" s="22">
        <f t="shared" si="48"/>
        <v>3</v>
      </c>
      <c r="F4236" s="24">
        <v>1.5</v>
      </c>
      <c r="G4236" s="22">
        <f>IF(OR($F4236="ERROR",$F4236="UNKNOWN",$F4236=""),IFERROR(VLOOKUP($C4236,'02_UnitPriceRef'!$E$3:$F$10,2,0),IF(OR($D4236="Error",$D4236="UNKNOWN",$D4236=""),0,H4236/D4236)),$F4236)</f>
        <v>1.5</v>
      </c>
      <c r="H4236" s="24">
        <v>4.5</v>
      </c>
      <c r="I4236" s="22">
        <f t="shared" si="49"/>
        <v>4.5</v>
      </c>
      <c r="J4236" s="22" t="s">
        <v>22</v>
      </c>
      <c r="K4236" s="22" t="s">
        <v>20</v>
      </c>
      <c r="L4236" s="26">
        <v>45183</v>
      </c>
      <c r="M4236" s="27">
        <f t="shared" si="50"/>
        <v>45183</v>
      </c>
    </row>
    <row r="4237" spans="1:13" ht="22.5" customHeight="1">
      <c r="A4237" s="22" t="s">
        <v>4258</v>
      </c>
      <c r="B4237" s="23" t="s">
        <v>17</v>
      </c>
      <c r="C4237" s="22" t="str">
        <f>IF(OR($B4237="Unknown",$B4237="Error",$B4237=""),IFERROR(VLOOKUP($F4237, '02_UnitPriceRef'!$F$3:$G$10,2,FALSE),"N/A"),$B4237)</f>
        <v>Cookie</v>
      </c>
      <c r="D4237" s="24">
        <v>5</v>
      </c>
      <c r="E4237" s="22">
        <f t="shared" si="48"/>
        <v>5</v>
      </c>
      <c r="F4237" s="24">
        <v>1</v>
      </c>
      <c r="G4237" s="22">
        <f>IF(OR($F4237="ERROR",$F4237="UNKNOWN",$F4237=""),IFERROR(VLOOKUP($C4237,'02_UnitPriceRef'!$E$3:$F$10,2,0),IF(OR($D4237="Error",$D4237="UNKNOWN",$D4237=""),0,H4237/D4237)),$F4237)</f>
        <v>1</v>
      </c>
      <c r="H4237" s="24">
        <v>5</v>
      </c>
      <c r="I4237" s="22">
        <f t="shared" si="49"/>
        <v>5</v>
      </c>
      <c r="J4237" s="22" t="s">
        <v>20</v>
      </c>
      <c r="K4237" s="22" t="s">
        <v>15</v>
      </c>
      <c r="L4237" s="26">
        <v>45270</v>
      </c>
      <c r="M4237" s="27">
        <f t="shared" si="50"/>
        <v>45270</v>
      </c>
    </row>
    <row r="4238" spans="1:13" ht="22.5" customHeight="1">
      <c r="A4238" s="22" t="s">
        <v>4259</v>
      </c>
      <c r="B4238" s="23" t="s">
        <v>27</v>
      </c>
      <c r="C4238" s="22" t="str">
        <f>IF(OR($B4238="Unknown",$B4238="Error",$B4238=""),IFERROR(VLOOKUP($F4238, '02_UnitPriceRef'!$F$3:$G$10,2,FALSE),"N/A"),$B4238)</f>
        <v>Sandwich</v>
      </c>
      <c r="D4238" s="24">
        <v>1</v>
      </c>
      <c r="E4238" s="22">
        <f t="shared" si="48"/>
        <v>1</v>
      </c>
      <c r="F4238" s="24">
        <v>4</v>
      </c>
      <c r="G4238" s="22">
        <f>IF(OR($F4238="ERROR",$F4238="UNKNOWN",$F4238=""),IFERROR(VLOOKUP($C4238,'02_UnitPriceRef'!$E$3:$F$10,2,0),IF(OR($D4238="Error",$D4238="UNKNOWN",$D4238=""),0,H4238/D4238)),$F4238)</f>
        <v>4</v>
      </c>
      <c r="H4238" s="24">
        <v>4</v>
      </c>
      <c r="I4238" s="22">
        <f t="shared" si="49"/>
        <v>4</v>
      </c>
      <c r="J4238" s="22" t="s">
        <v>14</v>
      </c>
      <c r="K4238" s="22" t="s">
        <v>15</v>
      </c>
      <c r="L4238" s="26">
        <v>45011</v>
      </c>
      <c r="M4238" s="27">
        <f t="shared" si="50"/>
        <v>45011</v>
      </c>
    </row>
    <row r="4239" spans="1:13" ht="22.5" customHeight="1">
      <c r="A4239" s="22" t="s">
        <v>4260</v>
      </c>
      <c r="B4239" s="23" t="s">
        <v>17</v>
      </c>
      <c r="C4239" s="22" t="str">
        <f>IF(OR($B4239="Unknown",$B4239="Error",$B4239=""),IFERROR(VLOOKUP($F4239, '02_UnitPriceRef'!$F$3:$G$10,2,FALSE),"N/A"),$B4239)</f>
        <v>Cookie</v>
      </c>
      <c r="D4239" s="24">
        <v>5</v>
      </c>
      <c r="E4239" s="22">
        <f t="shared" si="48"/>
        <v>5</v>
      </c>
      <c r="F4239" s="24">
        <v>1</v>
      </c>
      <c r="G4239" s="22">
        <f>IF(OR($F4239="ERROR",$F4239="UNKNOWN",$F4239=""),IFERROR(VLOOKUP($C4239,'02_UnitPriceRef'!$E$3:$F$10,2,0),IF(OR($D4239="Error",$D4239="UNKNOWN",$D4239=""),0,H4239/D4239)),$F4239)</f>
        <v>1</v>
      </c>
      <c r="H4239" s="24">
        <v>5</v>
      </c>
      <c r="I4239" s="22">
        <f t="shared" si="49"/>
        <v>5</v>
      </c>
      <c r="J4239" s="22" t="s">
        <v>22</v>
      </c>
      <c r="K4239" s="22" t="s">
        <v>20</v>
      </c>
      <c r="L4239" s="26">
        <v>45282</v>
      </c>
      <c r="M4239" s="27">
        <f t="shared" si="50"/>
        <v>45282</v>
      </c>
    </row>
    <row r="4240" spans="1:13" ht="22.5" customHeight="1">
      <c r="A4240" s="22" t="s">
        <v>4261</v>
      </c>
      <c r="B4240" s="23" t="s">
        <v>35</v>
      </c>
      <c r="C4240" s="22" t="str">
        <f>IF(OR($B4240="Unknown",$B4240="Error",$B4240=""),IFERROR(VLOOKUP($F4240, '02_UnitPriceRef'!$F$3:$G$10,2,FALSE),"N/A"),$B4240)</f>
        <v>Tea</v>
      </c>
      <c r="D4240" s="24">
        <v>4</v>
      </c>
      <c r="E4240" s="22">
        <f t="shared" si="48"/>
        <v>4</v>
      </c>
      <c r="F4240" s="24">
        <v>1.5</v>
      </c>
      <c r="G4240" s="22">
        <f>IF(OR($F4240="ERROR",$F4240="UNKNOWN",$F4240=""),IFERROR(VLOOKUP($C4240,'02_UnitPriceRef'!$E$3:$F$10,2,0),IF(OR($D4240="Error",$D4240="UNKNOWN",$D4240=""),0,H4240/D4240)),$F4240)</f>
        <v>1.5</v>
      </c>
      <c r="H4240" s="24">
        <v>6</v>
      </c>
      <c r="I4240" s="22">
        <f t="shared" si="49"/>
        <v>6</v>
      </c>
      <c r="J4240" s="22" t="s">
        <v>22</v>
      </c>
      <c r="K4240" s="22" t="s">
        <v>11</v>
      </c>
      <c r="L4240" s="26">
        <v>45107</v>
      </c>
      <c r="M4240" s="27">
        <f t="shared" si="50"/>
        <v>45107</v>
      </c>
    </row>
    <row r="4241" spans="1:13" ht="22.5" customHeight="1">
      <c r="A4241" s="22" t="s">
        <v>4262</v>
      </c>
      <c r="B4241" s="23" t="s">
        <v>24</v>
      </c>
      <c r="C4241" s="22" t="str">
        <f>IF(OR($B4241="Unknown",$B4241="Error",$B4241=""),IFERROR(VLOOKUP($F4241, '02_UnitPriceRef'!$F$3:$G$10,2,FALSE),"N/A"),$B4241)</f>
        <v>Smoothie</v>
      </c>
      <c r="D4241" s="24">
        <v>3</v>
      </c>
      <c r="E4241" s="22">
        <f t="shared" si="48"/>
        <v>3</v>
      </c>
      <c r="F4241" s="24">
        <v>4</v>
      </c>
      <c r="G4241" s="22">
        <f>IF(OR($F4241="ERROR",$F4241="UNKNOWN",$F4241=""),IFERROR(VLOOKUP($C4241,'02_UnitPriceRef'!$E$3:$F$10,2,0),IF(OR($D4241="Error",$D4241="UNKNOWN",$D4241=""),0,H4241/D4241)),$F4241)</f>
        <v>4</v>
      </c>
      <c r="H4241" s="24">
        <v>12</v>
      </c>
      <c r="I4241" s="22">
        <f t="shared" si="49"/>
        <v>12</v>
      </c>
      <c r="J4241" s="22" t="s">
        <v>20</v>
      </c>
      <c r="K4241" s="22" t="s">
        <v>15</v>
      </c>
      <c r="L4241" s="26">
        <v>45224</v>
      </c>
      <c r="M4241" s="27">
        <f t="shared" si="50"/>
        <v>45224</v>
      </c>
    </row>
    <row r="4242" spans="1:13" ht="22.5" customHeight="1">
      <c r="A4242" s="22" t="s">
        <v>4263</v>
      </c>
      <c r="B4242" s="23" t="s">
        <v>9</v>
      </c>
      <c r="C4242" s="22" t="str">
        <f>IF(OR($B4242="Unknown",$B4242="Error",$B4242=""),IFERROR(VLOOKUP($F4242, '02_UnitPriceRef'!$F$3:$G$10,2,FALSE),"N/A"),$B4242)</f>
        <v>Coffee</v>
      </c>
      <c r="D4242" s="24">
        <v>1</v>
      </c>
      <c r="E4242" s="22">
        <f t="shared" si="48"/>
        <v>1</v>
      </c>
      <c r="F4242" s="24">
        <v>2</v>
      </c>
      <c r="G4242" s="22">
        <f>IF(OR($F4242="ERROR",$F4242="UNKNOWN",$F4242=""),IFERROR(VLOOKUP($C4242,'02_UnitPriceRef'!$E$3:$F$10,2,0),IF(OR($D4242="Error",$D4242="UNKNOWN",$D4242=""),0,H4242/D4242)),$F4242)</f>
        <v>2</v>
      </c>
      <c r="H4242" s="24">
        <v>2</v>
      </c>
      <c r="I4242" s="22">
        <f t="shared" si="49"/>
        <v>2</v>
      </c>
      <c r="J4242" s="22" t="s">
        <v>20</v>
      </c>
      <c r="K4242" s="22" t="s">
        <v>11</v>
      </c>
      <c r="L4242" s="26">
        <v>45167</v>
      </c>
      <c r="M4242" s="27">
        <f t="shared" si="50"/>
        <v>45167</v>
      </c>
    </row>
    <row r="4243" spans="1:13" ht="22.5" customHeight="1">
      <c r="A4243" s="22" t="s">
        <v>4264</v>
      </c>
      <c r="B4243" s="23" t="s">
        <v>17</v>
      </c>
      <c r="C4243" s="22" t="str">
        <f>IF(OR($B4243="Unknown",$B4243="Error",$B4243=""),IFERROR(VLOOKUP($F4243, '02_UnitPriceRef'!$F$3:$G$10,2,FALSE),"N/A"),$B4243)</f>
        <v>Cookie</v>
      </c>
      <c r="D4243" s="24">
        <v>3</v>
      </c>
      <c r="E4243" s="22">
        <f t="shared" si="48"/>
        <v>3</v>
      </c>
      <c r="F4243" s="24">
        <v>1</v>
      </c>
      <c r="G4243" s="22">
        <f>IF(OR($F4243="ERROR",$F4243="UNKNOWN",$F4243=""),IFERROR(VLOOKUP($C4243,'02_UnitPriceRef'!$E$3:$F$10,2,0),IF(OR($D4243="Error",$D4243="UNKNOWN",$D4243=""),0,H4243/D4243)),$F4243)</f>
        <v>1</v>
      </c>
      <c r="H4243" s="24">
        <v>3</v>
      </c>
      <c r="I4243" s="22">
        <f t="shared" si="49"/>
        <v>3</v>
      </c>
      <c r="J4243" s="22" t="s">
        <v>22</v>
      </c>
      <c r="K4243" s="22" t="s">
        <v>20</v>
      </c>
      <c r="L4243" s="26">
        <v>45135</v>
      </c>
      <c r="M4243" s="27">
        <f t="shared" si="50"/>
        <v>45135</v>
      </c>
    </row>
    <row r="4244" spans="1:13" ht="22.5" customHeight="1">
      <c r="A4244" s="22" t="s">
        <v>4265</v>
      </c>
      <c r="B4244" s="23" t="s">
        <v>9</v>
      </c>
      <c r="C4244" s="22" t="str">
        <f>IF(OR($B4244="Unknown",$B4244="Error",$B4244=""),IFERROR(VLOOKUP($F4244, '02_UnitPriceRef'!$F$3:$G$10,2,FALSE),"N/A"),$B4244)</f>
        <v>Coffee</v>
      </c>
      <c r="D4244" s="24">
        <v>1</v>
      </c>
      <c r="E4244" s="22">
        <f t="shared" si="48"/>
        <v>1</v>
      </c>
      <c r="F4244" s="24">
        <v>2</v>
      </c>
      <c r="G4244" s="22">
        <f>IF(OR($F4244="ERROR",$F4244="UNKNOWN",$F4244=""),IFERROR(VLOOKUP($C4244,'02_UnitPriceRef'!$E$3:$F$10,2,0),IF(OR($D4244="Error",$D4244="UNKNOWN",$D4244=""),0,H4244/D4244)),$F4244)</f>
        <v>2</v>
      </c>
      <c r="H4244" s="24">
        <v>2</v>
      </c>
      <c r="I4244" s="22">
        <f t="shared" si="49"/>
        <v>2</v>
      </c>
      <c r="J4244" s="22" t="s">
        <v>20</v>
      </c>
      <c r="K4244" s="22" t="s">
        <v>11</v>
      </c>
      <c r="L4244" s="26">
        <v>45269</v>
      </c>
      <c r="M4244" s="27">
        <f t="shared" si="50"/>
        <v>45269</v>
      </c>
    </row>
    <row r="4245" spans="1:13" ht="22.5" customHeight="1">
      <c r="A4245" s="22" t="s">
        <v>4266</v>
      </c>
      <c r="B4245" s="23" t="s">
        <v>35</v>
      </c>
      <c r="C4245" s="22" t="str">
        <f>IF(OR($B4245="Unknown",$B4245="Error",$B4245=""),IFERROR(VLOOKUP($F4245, '02_UnitPriceRef'!$F$3:$G$10,2,FALSE),"N/A"),$B4245)</f>
        <v>Tea</v>
      </c>
      <c r="D4245" s="23"/>
      <c r="E4245" s="22">
        <f t="shared" si="48"/>
        <v>1</v>
      </c>
      <c r="F4245" s="24">
        <v>1.5</v>
      </c>
      <c r="G4245" s="22">
        <f>IF(OR($F4245="ERROR",$F4245="UNKNOWN",$F4245=""),IFERROR(VLOOKUP($C4245,'02_UnitPriceRef'!$E$3:$F$10,2,0),IF(OR($D4245="Error",$D4245="UNKNOWN",$D4245=""),0,H4245/D4245)),$F4245)</f>
        <v>1.5</v>
      </c>
      <c r="H4245" s="24">
        <v>1.5</v>
      </c>
      <c r="I4245" s="22">
        <f t="shared" si="49"/>
        <v>1.5</v>
      </c>
      <c r="J4245" s="22" t="s">
        <v>10</v>
      </c>
      <c r="K4245" s="22" t="s">
        <v>20</v>
      </c>
      <c r="L4245" s="26">
        <v>45199</v>
      </c>
      <c r="M4245" s="27">
        <f t="shared" si="50"/>
        <v>45199</v>
      </c>
    </row>
    <row r="4246" spans="1:13" ht="22.5" customHeight="1">
      <c r="A4246" s="22" t="s">
        <v>4267</v>
      </c>
      <c r="B4246" s="23" t="s">
        <v>39</v>
      </c>
      <c r="C4246" s="22" t="str">
        <f>IF(OR($B4246="Unknown",$B4246="Error",$B4246=""),IFERROR(VLOOKUP($F4246, '02_UnitPriceRef'!$F$3:$G$10,2,FALSE),"N/A"),$B4246)</f>
        <v>Juice</v>
      </c>
      <c r="D4246" s="24">
        <v>1</v>
      </c>
      <c r="E4246" s="22">
        <f t="shared" si="48"/>
        <v>1</v>
      </c>
      <c r="F4246" s="24">
        <v>3</v>
      </c>
      <c r="G4246" s="22">
        <f>IF(OR($F4246="ERROR",$F4246="UNKNOWN",$F4246=""),IFERROR(VLOOKUP($C4246,'02_UnitPriceRef'!$E$3:$F$10,2,0),IF(OR($D4246="Error",$D4246="UNKNOWN",$D4246=""),0,H4246/D4246)),$F4246)</f>
        <v>3</v>
      </c>
      <c r="H4246" s="24">
        <v>3</v>
      </c>
      <c r="I4246" s="22">
        <f t="shared" si="49"/>
        <v>3</v>
      </c>
      <c r="J4246" s="22" t="s">
        <v>20</v>
      </c>
      <c r="K4246" s="22" t="s">
        <v>20</v>
      </c>
      <c r="L4246" s="26">
        <v>45126</v>
      </c>
      <c r="M4246" s="27">
        <f t="shared" si="50"/>
        <v>45126</v>
      </c>
    </row>
    <row r="4247" spans="1:13" ht="22.5" customHeight="1">
      <c r="A4247" s="22" t="s">
        <v>4268</v>
      </c>
      <c r="B4247" s="23" t="s">
        <v>35</v>
      </c>
      <c r="C4247" s="22" t="str">
        <f>IF(OR($B4247="Unknown",$B4247="Error",$B4247=""),IFERROR(VLOOKUP($F4247, '02_UnitPriceRef'!$F$3:$G$10,2,FALSE),"N/A"),$B4247)</f>
        <v>Tea</v>
      </c>
      <c r="D4247" s="24">
        <v>5</v>
      </c>
      <c r="E4247" s="22">
        <f t="shared" si="48"/>
        <v>5</v>
      </c>
      <c r="F4247" s="24">
        <v>1.5</v>
      </c>
      <c r="G4247" s="22">
        <f>IF(OR($F4247="ERROR",$F4247="UNKNOWN",$F4247=""),IFERROR(VLOOKUP($C4247,'02_UnitPriceRef'!$E$3:$F$10,2,0),IF(OR($D4247="Error",$D4247="UNKNOWN",$D4247=""),0,H4247/D4247)),$F4247)</f>
        <v>1.5</v>
      </c>
      <c r="H4247" s="24">
        <v>7.5</v>
      </c>
      <c r="I4247" s="22">
        <f t="shared" si="49"/>
        <v>7.5</v>
      </c>
      <c r="J4247" s="22" t="s">
        <v>22</v>
      </c>
      <c r="K4247" s="22" t="s">
        <v>15</v>
      </c>
      <c r="L4247" s="26">
        <v>45024</v>
      </c>
      <c r="M4247" s="27">
        <f t="shared" si="50"/>
        <v>45024</v>
      </c>
    </row>
    <row r="4248" spans="1:13" ht="22.5" customHeight="1">
      <c r="A4248" s="22" t="s">
        <v>4269</v>
      </c>
      <c r="B4248" s="23" t="s">
        <v>27</v>
      </c>
      <c r="C4248" s="22" t="str">
        <f>IF(OR($B4248="Unknown",$B4248="Error",$B4248=""),IFERROR(VLOOKUP($F4248, '02_UnitPriceRef'!$F$3:$G$10,2,FALSE),"N/A"),$B4248)</f>
        <v>Sandwich</v>
      </c>
      <c r="D4248" s="24">
        <v>5</v>
      </c>
      <c r="E4248" s="22">
        <f t="shared" si="48"/>
        <v>5</v>
      </c>
      <c r="F4248" s="24">
        <v>4</v>
      </c>
      <c r="G4248" s="22">
        <f>IF(OR($F4248="ERROR",$F4248="UNKNOWN",$F4248=""),IFERROR(VLOOKUP($C4248,'02_UnitPriceRef'!$E$3:$F$10,2,0),IF(OR($D4248="Error",$D4248="UNKNOWN",$D4248=""),0,H4248/D4248)),$F4248)</f>
        <v>4</v>
      </c>
      <c r="H4248" s="24">
        <v>20</v>
      </c>
      <c r="I4248" s="22">
        <f t="shared" si="49"/>
        <v>20</v>
      </c>
      <c r="J4248" s="22" t="s">
        <v>20</v>
      </c>
      <c r="K4248" s="22" t="s">
        <v>15</v>
      </c>
      <c r="L4248" s="26">
        <v>44939</v>
      </c>
      <c r="M4248" s="27">
        <f t="shared" si="50"/>
        <v>44939</v>
      </c>
    </row>
    <row r="4249" spans="1:13" ht="22.5" customHeight="1">
      <c r="A4249" s="22" t="s">
        <v>4270</v>
      </c>
      <c r="B4249" s="23" t="s">
        <v>10031</v>
      </c>
      <c r="C4249" s="22" t="str">
        <f>IF(OR($B4249="Unknown",$B4249="Error",$B4249=""),IFERROR(VLOOKUP($F4249, '02_UnitPriceRef'!$F$3:$G$10,2,FALSE),"N/A"),$B4249)</f>
        <v>Cookie</v>
      </c>
      <c r="D4249" s="24">
        <v>4</v>
      </c>
      <c r="E4249" s="22">
        <f t="shared" si="48"/>
        <v>4</v>
      </c>
      <c r="F4249" s="24">
        <v>1</v>
      </c>
      <c r="G4249" s="22">
        <f>IF(OR($F4249="ERROR",$F4249="UNKNOWN",$F4249=""),IFERROR(VLOOKUP($C4249,'02_UnitPriceRef'!$E$3:$F$10,2,0),IF(OR($D4249="Error",$D4249="UNKNOWN",$D4249=""),0,H4249/D4249)),$F4249)</f>
        <v>1</v>
      </c>
      <c r="H4249" s="24">
        <v>4</v>
      </c>
      <c r="I4249" s="22">
        <f t="shared" si="49"/>
        <v>4</v>
      </c>
      <c r="J4249" s="22" t="s">
        <v>14</v>
      </c>
      <c r="K4249" s="22" t="s">
        <v>11</v>
      </c>
      <c r="L4249" s="26">
        <v>45159</v>
      </c>
      <c r="M4249" s="27">
        <f t="shared" si="50"/>
        <v>45159</v>
      </c>
    </row>
    <row r="4250" spans="1:13" ht="22.5" customHeight="1">
      <c r="A4250" s="22" t="s">
        <v>4271</v>
      </c>
      <c r="B4250" s="23" t="s">
        <v>19</v>
      </c>
      <c r="C4250" s="22" t="str">
        <f>IF(OR($B4250="Unknown",$B4250="Error",$B4250=""),IFERROR(VLOOKUP($F4250, '02_UnitPriceRef'!$F$3:$G$10,2,FALSE),"N/A"),$B4250)</f>
        <v>Salad</v>
      </c>
      <c r="D4250" s="24">
        <v>1</v>
      </c>
      <c r="E4250" s="22">
        <f t="shared" si="48"/>
        <v>1</v>
      </c>
      <c r="F4250" s="24">
        <v>5</v>
      </c>
      <c r="G4250" s="22">
        <f>IF(OR($F4250="ERROR",$F4250="UNKNOWN",$F4250=""),IFERROR(VLOOKUP($C4250,'02_UnitPriceRef'!$E$3:$F$10,2,0),IF(OR($D4250="Error",$D4250="UNKNOWN",$D4250=""),0,H4250/D4250)),$F4250)</f>
        <v>5</v>
      </c>
      <c r="H4250" s="24">
        <v>5</v>
      </c>
      <c r="I4250" s="22">
        <f t="shared" si="49"/>
        <v>5</v>
      </c>
      <c r="J4250" s="22" t="s">
        <v>10</v>
      </c>
      <c r="K4250" s="22" t="s">
        <v>20</v>
      </c>
      <c r="L4250" s="26">
        <v>45068</v>
      </c>
      <c r="M4250" s="27">
        <f t="shared" si="50"/>
        <v>45068</v>
      </c>
    </row>
    <row r="4251" spans="1:13" ht="22.5" customHeight="1">
      <c r="A4251" s="22" t="s">
        <v>4272</v>
      </c>
      <c r="B4251" s="23" t="s">
        <v>10030</v>
      </c>
      <c r="C4251" s="22" t="str">
        <f>IF(OR($B4251="Unknown",$B4251="Error",$B4251=""),IFERROR(VLOOKUP($F4251, '02_UnitPriceRef'!$F$3:$G$10,2,FALSE),"N/A"),$B4251)</f>
        <v>Cake</v>
      </c>
      <c r="D4251" s="24">
        <v>2</v>
      </c>
      <c r="E4251" s="22">
        <f t="shared" si="48"/>
        <v>2</v>
      </c>
      <c r="F4251" s="24">
        <v>3</v>
      </c>
      <c r="G4251" s="22">
        <f>IF(OR($F4251="ERROR",$F4251="UNKNOWN",$F4251=""),IFERROR(VLOOKUP($C4251,'02_UnitPriceRef'!$E$3:$F$10,2,0),IF(OR($D4251="Error",$D4251="UNKNOWN",$D4251=""),0,H4251/D4251)),$F4251)</f>
        <v>3</v>
      </c>
      <c r="H4251" s="24">
        <v>6</v>
      </c>
      <c r="I4251" s="22">
        <f t="shared" si="49"/>
        <v>6</v>
      </c>
      <c r="J4251" s="22" t="s">
        <v>22</v>
      </c>
      <c r="K4251" s="22" t="s">
        <v>20</v>
      </c>
      <c r="L4251" s="26">
        <v>45031</v>
      </c>
      <c r="M4251" s="27">
        <f t="shared" si="50"/>
        <v>45031</v>
      </c>
    </row>
    <row r="4252" spans="1:13" ht="22.5" customHeight="1">
      <c r="A4252" s="22" t="s">
        <v>4273</v>
      </c>
      <c r="B4252" s="23" t="s">
        <v>24</v>
      </c>
      <c r="C4252" s="22" t="str">
        <f>IF(OR($B4252="Unknown",$B4252="Error",$B4252=""),IFERROR(VLOOKUP($F4252, '02_UnitPriceRef'!$F$3:$G$10,2,FALSE),"N/A"),$B4252)</f>
        <v>Smoothie</v>
      </c>
      <c r="D4252" s="24">
        <v>4</v>
      </c>
      <c r="E4252" s="22">
        <f t="shared" si="48"/>
        <v>4</v>
      </c>
      <c r="F4252" s="24">
        <v>4</v>
      </c>
      <c r="G4252" s="22">
        <f>IF(OR($F4252="ERROR",$F4252="UNKNOWN",$F4252=""),IFERROR(VLOOKUP($C4252,'02_UnitPriceRef'!$E$3:$F$10,2,0),IF(OR($D4252="Error",$D4252="UNKNOWN",$D4252=""),0,H4252/D4252)),$F4252)</f>
        <v>4</v>
      </c>
      <c r="H4252" s="24">
        <v>16</v>
      </c>
      <c r="I4252" s="22">
        <f t="shared" si="49"/>
        <v>16</v>
      </c>
      <c r="J4252" s="22" t="s">
        <v>10</v>
      </c>
      <c r="K4252" s="22" t="s">
        <v>11</v>
      </c>
      <c r="L4252" s="26">
        <v>44933</v>
      </c>
      <c r="M4252" s="27">
        <f t="shared" si="50"/>
        <v>44933</v>
      </c>
    </row>
    <row r="4253" spans="1:13" ht="22.5" customHeight="1">
      <c r="A4253" s="22" t="s">
        <v>4274</v>
      </c>
      <c r="B4253" s="23" t="s">
        <v>24</v>
      </c>
      <c r="C4253" s="22" t="str">
        <f>IF(OR($B4253="Unknown",$B4253="Error",$B4253=""),IFERROR(VLOOKUP($F4253, '02_UnitPriceRef'!$F$3:$G$10,2,FALSE),"N/A"),$B4253)</f>
        <v>Smoothie</v>
      </c>
      <c r="D4253" s="24">
        <v>5</v>
      </c>
      <c r="E4253" s="22">
        <f t="shared" si="48"/>
        <v>5</v>
      </c>
      <c r="F4253" s="24">
        <v>4</v>
      </c>
      <c r="G4253" s="22">
        <f>IF(OR($F4253="ERROR",$F4253="UNKNOWN",$F4253=""),IFERROR(VLOOKUP($C4253,'02_UnitPriceRef'!$E$3:$F$10,2,0),IF(OR($D4253="Error",$D4253="UNKNOWN",$D4253=""),0,H4253/D4253)),$F4253)</f>
        <v>4</v>
      </c>
      <c r="H4253" s="24">
        <v>20</v>
      </c>
      <c r="I4253" s="22">
        <f t="shared" si="49"/>
        <v>20</v>
      </c>
      <c r="J4253" s="22" t="s">
        <v>14</v>
      </c>
      <c r="K4253" s="22" t="s">
        <v>20</v>
      </c>
      <c r="L4253" s="26">
        <v>45182</v>
      </c>
      <c r="M4253" s="27">
        <f t="shared" si="50"/>
        <v>45182</v>
      </c>
    </row>
    <row r="4254" spans="1:13" ht="22.5" customHeight="1">
      <c r="A4254" s="22" t="s">
        <v>4275</v>
      </c>
      <c r="B4254" s="23" t="s">
        <v>19</v>
      </c>
      <c r="C4254" s="22" t="str">
        <f>IF(OR($B4254="Unknown",$B4254="Error",$B4254=""),IFERROR(VLOOKUP($F4254, '02_UnitPriceRef'!$F$3:$G$10,2,FALSE),"N/A"),$B4254)</f>
        <v>Salad</v>
      </c>
      <c r="D4254" s="24">
        <v>3</v>
      </c>
      <c r="E4254" s="22">
        <f t="shared" si="48"/>
        <v>3</v>
      </c>
      <c r="F4254" s="24">
        <v>5</v>
      </c>
      <c r="G4254" s="22">
        <f>IF(OR($F4254="ERROR",$F4254="UNKNOWN",$F4254=""),IFERROR(VLOOKUP($C4254,'02_UnitPriceRef'!$E$3:$F$10,2,0),IF(OR($D4254="Error",$D4254="UNKNOWN",$D4254=""),0,H4254/D4254)),$F4254)</f>
        <v>5</v>
      </c>
      <c r="H4254" s="24">
        <v>15</v>
      </c>
      <c r="I4254" s="22">
        <f t="shared" si="49"/>
        <v>15</v>
      </c>
      <c r="J4254" s="22" t="s">
        <v>22</v>
      </c>
      <c r="K4254" s="22" t="s">
        <v>20</v>
      </c>
      <c r="L4254" s="26">
        <v>44967</v>
      </c>
      <c r="M4254" s="27">
        <f t="shared" si="50"/>
        <v>44967</v>
      </c>
    </row>
    <row r="4255" spans="1:13" ht="22.5" customHeight="1">
      <c r="A4255" s="22" t="s">
        <v>4276</v>
      </c>
      <c r="B4255" s="23" t="s">
        <v>35</v>
      </c>
      <c r="C4255" s="22" t="str">
        <f>IF(OR($B4255="Unknown",$B4255="Error",$B4255=""),IFERROR(VLOOKUP($F4255, '02_UnitPriceRef'!$F$3:$G$10,2,FALSE),"N/A"),$B4255)</f>
        <v>Tea</v>
      </c>
      <c r="D4255" s="24">
        <v>2</v>
      </c>
      <c r="E4255" s="22">
        <f t="shared" si="48"/>
        <v>2</v>
      </c>
      <c r="F4255" s="24">
        <v>1.5</v>
      </c>
      <c r="G4255" s="22">
        <f>IF(OR($F4255="ERROR",$F4255="UNKNOWN",$F4255=""),IFERROR(VLOOKUP($C4255,'02_UnitPriceRef'!$E$3:$F$10,2,0),IF(OR($D4255="Error",$D4255="UNKNOWN",$D4255=""),0,H4255/D4255)),$F4255)</f>
        <v>1.5</v>
      </c>
      <c r="H4255" s="24">
        <v>3</v>
      </c>
      <c r="I4255" s="22">
        <f t="shared" si="49"/>
        <v>3</v>
      </c>
      <c r="J4255" s="22" t="s">
        <v>20</v>
      </c>
      <c r="K4255" s="22" t="s">
        <v>15</v>
      </c>
      <c r="L4255" s="28" t="s">
        <v>10030</v>
      </c>
      <c r="M4255" s="27">
        <f t="shared" si="50"/>
        <v>1</v>
      </c>
    </row>
    <row r="4256" spans="1:13" ht="22.5" customHeight="1">
      <c r="A4256" s="22" t="s">
        <v>4277</v>
      </c>
      <c r="B4256" s="23" t="s">
        <v>24</v>
      </c>
      <c r="C4256" s="22" t="str">
        <f>IF(OR($B4256="Unknown",$B4256="Error",$B4256=""),IFERROR(VLOOKUP($F4256, '02_UnitPriceRef'!$F$3:$G$10,2,FALSE),"N/A"),$B4256)</f>
        <v>Smoothie</v>
      </c>
      <c r="D4256" s="24">
        <v>3</v>
      </c>
      <c r="E4256" s="22">
        <f t="shared" si="48"/>
        <v>3</v>
      </c>
      <c r="F4256" s="24">
        <v>4</v>
      </c>
      <c r="G4256" s="22">
        <f>IF(OR($F4256="ERROR",$F4256="UNKNOWN",$F4256=""),IFERROR(VLOOKUP($C4256,'02_UnitPriceRef'!$E$3:$F$10,2,0),IF(OR($D4256="Error",$D4256="UNKNOWN",$D4256=""),0,H4256/D4256)),$F4256)</f>
        <v>4</v>
      </c>
      <c r="H4256" s="24">
        <v>12</v>
      </c>
      <c r="I4256" s="22">
        <f t="shared" si="49"/>
        <v>12</v>
      </c>
      <c r="J4256" s="22" t="s">
        <v>20</v>
      </c>
      <c r="K4256" s="22" t="s">
        <v>20</v>
      </c>
      <c r="L4256" s="26">
        <v>45277</v>
      </c>
      <c r="M4256" s="27">
        <f t="shared" si="50"/>
        <v>45277</v>
      </c>
    </row>
    <row r="4257" spans="1:13" ht="22.5" customHeight="1">
      <c r="A4257" s="22" t="s">
        <v>4278</v>
      </c>
      <c r="B4257" s="23"/>
      <c r="C4257" s="22" t="str">
        <f>IF(OR($B4257="Unknown",$B4257="Error",$B4257=""),IFERROR(VLOOKUP($F4257, '02_UnitPriceRef'!$F$3:$G$10,2,FALSE),"N/A"),$B4257)</f>
        <v>Cake</v>
      </c>
      <c r="D4257" s="24">
        <v>2</v>
      </c>
      <c r="E4257" s="22">
        <f t="shared" si="48"/>
        <v>2</v>
      </c>
      <c r="F4257" s="24">
        <v>3</v>
      </c>
      <c r="G4257" s="22">
        <f>IF(OR($F4257="ERROR",$F4257="UNKNOWN",$F4257=""),IFERROR(VLOOKUP($C4257,'02_UnitPriceRef'!$E$3:$F$10,2,0),IF(OR($D4257="Error",$D4257="UNKNOWN",$D4257=""),0,H4257/D4257)),$F4257)</f>
        <v>3</v>
      </c>
      <c r="H4257" s="24">
        <v>6</v>
      </c>
      <c r="I4257" s="22">
        <f t="shared" si="49"/>
        <v>6</v>
      </c>
      <c r="J4257" s="22" t="s">
        <v>10</v>
      </c>
      <c r="K4257" s="22" t="s">
        <v>11</v>
      </c>
      <c r="L4257" s="26">
        <v>44935</v>
      </c>
      <c r="M4257" s="27">
        <f t="shared" si="50"/>
        <v>44935</v>
      </c>
    </row>
    <row r="4258" spans="1:13" ht="22.5" customHeight="1">
      <c r="A4258" s="22" t="s">
        <v>4279</v>
      </c>
      <c r="B4258" s="23" t="s">
        <v>24</v>
      </c>
      <c r="C4258" s="22" t="str">
        <f>IF(OR($B4258="Unknown",$B4258="Error",$B4258=""),IFERROR(VLOOKUP($F4258, '02_UnitPriceRef'!$F$3:$G$10,2,FALSE),"N/A"),$B4258)</f>
        <v>Smoothie</v>
      </c>
      <c r="D4258" s="24">
        <v>1</v>
      </c>
      <c r="E4258" s="22">
        <f t="shared" si="48"/>
        <v>1</v>
      </c>
      <c r="F4258" s="24">
        <v>4</v>
      </c>
      <c r="G4258" s="22">
        <f>IF(OR($F4258="ERROR",$F4258="UNKNOWN",$F4258=""),IFERROR(VLOOKUP($C4258,'02_UnitPriceRef'!$E$3:$F$10,2,0),IF(OR($D4258="Error",$D4258="UNKNOWN",$D4258=""),0,H4258/D4258)),$F4258)</f>
        <v>4</v>
      </c>
      <c r="H4258" s="24">
        <v>4</v>
      </c>
      <c r="I4258" s="22">
        <f t="shared" si="49"/>
        <v>4</v>
      </c>
      <c r="J4258" s="22" t="s">
        <v>20</v>
      </c>
      <c r="K4258" s="22" t="s">
        <v>15</v>
      </c>
      <c r="L4258" s="26">
        <v>44963</v>
      </c>
      <c r="M4258" s="27">
        <f t="shared" si="50"/>
        <v>44963</v>
      </c>
    </row>
    <row r="4259" spans="1:13" ht="22.5" customHeight="1">
      <c r="A4259" s="22" t="s">
        <v>4280</v>
      </c>
      <c r="B4259" s="23" t="s">
        <v>9</v>
      </c>
      <c r="C4259" s="22" t="str">
        <f>IF(OR($B4259="Unknown",$B4259="Error",$B4259=""),IFERROR(VLOOKUP($F4259, '02_UnitPriceRef'!$F$3:$G$10,2,FALSE),"N/A"),$B4259)</f>
        <v>Coffee</v>
      </c>
      <c r="D4259" s="23" t="s">
        <v>10030</v>
      </c>
      <c r="E4259" s="22">
        <f t="shared" si="48"/>
        <v>0</v>
      </c>
      <c r="F4259" s="24">
        <v>2</v>
      </c>
      <c r="G4259" s="22">
        <f>IF(OR($F4259="ERROR",$F4259="UNKNOWN",$F4259=""),IFERROR(VLOOKUP($C4259,'02_UnitPriceRef'!$E$3:$F$10,2,0),IF(OR($D4259="Error",$D4259="UNKNOWN",$D4259=""),0,H4259/D4259)),$F4259)</f>
        <v>2</v>
      </c>
      <c r="H4259" s="23" t="s">
        <v>10030</v>
      </c>
      <c r="I4259" s="22">
        <f t="shared" si="49"/>
        <v>0</v>
      </c>
      <c r="J4259" s="22" t="s">
        <v>22</v>
      </c>
      <c r="K4259" s="22" t="s">
        <v>11</v>
      </c>
      <c r="L4259" s="26">
        <v>45187</v>
      </c>
      <c r="M4259" s="27">
        <f t="shared" si="50"/>
        <v>45187</v>
      </c>
    </row>
    <row r="4260" spans="1:13" ht="22.5" customHeight="1">
      <c r="A4260" s="22" t="s">
        <v>4281</v>
      </c>
      <c r="B4260" s="23" t="s">
        <v>19</v>
      </c>
      <c r="C4260" s="22" t="str">
        <f>IF(OR($B4260="Unknown",$B4260="Error",$B4260=""),IFERROR(VLOOKUP($F4260, '02_UnitPriceRef'!$F$3:$G$10,2,FALSE),"N/A"),$B4260)</f>
        <v>Salad</v>
      </c>
      <c r="D4260" s="24">
        <v>1</v>
      </c>
      <c r="E4260" s="22">
        <f t="shared" si="48"/>
        <v>1</v>
      </c>
      <c r="F4260" s="24">
        <v>5</v>
      </c>
      <c r="G4260" s="22">
        <f>IF(OR($F4260="ERROR",$F4260="UNKNOWN",$F4260=""),IFERROR(VLOOKUP($C4260,'02_UnitPriceRef'!$E$3:$F$10,2,0),IF(OR($D4260="Error",$D4260="UNKNOWN",$D4260=""),0,H4260/D4260)),$F4260)</f>
        <v>5</v>
      </c>
      <c r="H4260" s="24">
        <v>5</v>
      </c>
      <c r="I4260" s="22">
        <f t="shared" si="49"/>
        <v>5</v>
      </c>
      <c r="J4260" s="22" t="s">
        <v>10</v>
      </c>
      <c r="K4260" s="22" t="s">
        <v>15</v>
      </c>
      <c r="L4260" s="26">
        <v>45208</v>
      </c>
      <c r="M4260" s="27">
        <f t="shared" si="50"/>
        <v>45208</v>
      </c>
    </row>
    <row r="4261" spans="1:13" ht="22.5" customHeight="1">
      <c r="A4261" s="22" t="s">
        <v>4282</v>
      </c>
      <c r="B4261" s="23" t="s">
        <v>17</v>
      </c>
      <c r="C4261" s="22" t="str">
        <f>IF(OR($B4261="Unknown",$B4261="Error",$B4261=""),IFERROR(VLOOKUP($F4261, '02_UnitPriceRef'!$F$3:$G$10,2,FALSE),"N/A"),$B4261)</f>
        <v>Cookie</v>
      </c>
      <c r="D4261" s="24">
        <v>1</v>
      </c>
      <c r="E4261" s="22">
        <f t="shared" si="48"/>
        <v>1</v>
      </c>
      <c r="F4261" s="24">
        <v>1</v>
      </c>
      <c r="G4261" s="22">
        <f>IF(OR($F4261="ERROR",$F4261="UNKNOWN",$F4261=""),IFERROR(VLOOKUP($C4261,'02_UnitPriceRef'!$E$3:$F$10,2,0),IF(OR($D4261="Error",$D4261="UNKNOWN",$D4261=""),0,H4261/D4261)),$F4261)</f>
        <v>1</v>
      </c>
      <c r="H4261" s="23" t="s">
        <v>10030</v>
      </c>
      <c r="I4261" s="22">
        <f t="shared" si="49"/>
        <v>1</v>
      </c>
      <c r="J4261" s="22" t="s">
        <v>14</v>
      </c>
      <c r="K4261" s="22" t="s">
        <v>20</v>
      </c>
      <c r="L4261" s="26">
        <v>45212</v>
      </c>
      <c r="M4261" s="27">
        <f t="shared" si="50"/>
        <v>45212</v>
      </c>
    </row>
    <row r="4262" spans="1:13" ht="22.5" customHeight="1">
      <c r="A4262" s="22" t="s">
        <v>4283</v>
      </c>
      <c r="B4262" s="23" t="s">
        <v>19</v>
      </c>
      <c r="C4262" s="22" t="str">
        <f>IF(OR($B4262="Unknown",$B4262="Error",$B4262=""),IFERROR(VLOOKUP($F4262, '02_UnitPriceRef'!$F$3:$G$10,2,FALSE),"N/A"),$B4262)</f>
        <v>Salad</v>
      </c>
      <c r="D4262" s="24">
        <v>1</v>
      </c>
      <c r="E4262" s="22">
        <f t="shared" si="48"/>
        <v>1</v>
      </c>
      <c r="F4262" s="24">
        <v>5</v>
      </c>
      <c r="G4262" s="22">
        <f>IF(OR($F4262="ERROR",$F4262="UNKNOWN",$F4262=""),IFERROR(VLOOKUP($C4262,'02_UnitPriceRef'!$E$3:$F$10,2,0),IF(OR($D4262="Error",$D4262="UNKNOWN",$D4262=""),0,H4262/D4262)),$F4262)</f>
        <v>5</v>
      </c>
      <c r="H4262" s="24">
        <v>5</v>
      </c>
      <c r="I4262" s="22">
        <f t="shared" si="49"/>
        <v>5</v>
      </c>
      <c r="J4262" s="22" t="s">
        <v>22</v>
      </c>
      <c r="K4262" s="22" t="s">
        <v>11</v>
      </c>
      <c r="L4262" s="26">
        <v>44942</v>
      </c>
      <c r="M4262" s="27">
        <f t="shared" si="50"/>
        <v>44942</v>
      </c>
    </row>
    <row r="4263" spans="1:13" ht="22.5" customHeight="1">
      <c r="A4263" s="22" t="s">
        <v>4284</v>
      </c>
      <c r="B4263" s="23" t="s">
        <v>39</v>
      </c>
      <c r="C4263" s="22" t="str">
        <f>IF(OR($B4263="Unknown",$B4263="Error",$B4263=""),IFERROR(VLOOKUP($F4263, '02_UnitPriceRef'!$F$3:$G$10,2,FALSE),"N/A"),$B4263)</f>
        <v>Juice</v>
      </c>
      <c r="D4263" s="24">
        <v>4</v>
      </c>
      <c r="E4263" s="22">
        <f t="shared" si="48"/>
        <v>4</v>
      </c>
      <c r="F4263" s="24">
        <v>3</v>
      </c>
      <c r="G4263" s="22">
        <f>IF(OR($F4263="ERROR",$F4263="UNKNOWN",$F4263=""),IFERROR(VLOOKUP($C4263,'02_UnitPriceRef'!$E$3:$F$10,2,0),IF(OR($D4263="Error",$D4263="UNKNOWN",$D4263=""),0,H4263/D4263)),$F4263)</f>
        <v>3</v>
      </c>
      <c r="H4263" s="24">
        <v>12</v>
      </c>
      <c r="I4263" s="22">
        <f t="shared" si="49"/>
        <v>12</v>
      </c>
      <c r="J4263" s="22" t="s">
        <v>20</v>
      </c>
      <c r="K4263" s="22" t="s">
        <v>20</v>
      </c>
      <c r="L4263" s="26">
        <v>45210</v>
      </c>
      <c r="M4263" s="27">
        <f t="shared" si="50"/>
        <v>45210</v>
      </c>
    </row>
    <row r="4264" spans="1:13" ht="22.5" customHeight="1">
      <c r="A4264" s="22" t="s">
        <v>4285</v>
      </c>
      <c r="B4264" s="23" t="s">
        <v>13</v>
      </c>
      <c r="C4264" s="22" t="str">
        <f>IF(OR($B4264="Unknown",$B4264="Error",$B4264=""),IFERROR(VLOOKUP($F4264, '02_UnitPriceRef'!$F$3:$G$10,2,FALSE),"N/A"),$B4264)</f>
        <v>Cake</v>
      </c>
      <c r="D4264" s="24">
        <v>5</v>
      </c>
      <c r="E4264" s="22">
        <f t="shared" si="48"/>
        <v>5</v>
      </c>
      <c r="F4264" s="24">
        <v>3</v>
      </c>
      <c r="G4264" s="22">
        <f>IF(OR($F4264="ERROR",$F4264="UNKNOWN",$F4264=""),IFERROR(VLOOKUP($C4264,'02_UnitPriceRef'!$E$3:$F$10,2,0),IF(OR($D4264="Error",$D4264="UNKNOWN",$D4264=""),0,H4264/D4264)),$F4264)</f>
        <v>3</v>
      </c>
      <c r="H4264" s="24">
        <v>15</v>
      </c>
      <c r="I4264" s="22">
        <f t="shared" si="49"/>
        <v>15</v>
      </c>
      <c r="J4264" s="22" t="s">
        <v>14</v>
      </c>
      <c r="K4264" s="22" t="s">
        <v>20</v>
      </c>
      <c r="L4264" s="26">
        <v>45243</v>
      </c>
      <c r="M4264" s="27">
        <f t="shared" si="50"/>
        <v>45243</v>
      </c>
    </row>
    <row r="4265" spans="1:13" ht="22.5" customHeight="1">
      <c r="A4265" s="22" t="s">
        <v>4286</v>
      </c>
      <c r="B4265" s="23" t="s">
        <v>27</v>
      </c>
      <c r="C4265" s="22" t="str">
        <f>IF(OR($B4265="Unknown",$B4265="Error",$B4265=""),IFERROR(VLOOKUP($F4265, '02_UnitPriceRef'!$F$3:$G$10,2,FALSE),"N/A"),$B4265)</f>
        <v>Sandwich</v>
      </c>
      <c r="D4265" s="24">
        <v>2</v>
      </c>
      <c r="E4265" s="22">
        <f t="shared" si="48"/>
        <v>2</v>
      </c>
      <c r="F4265" s="24">
        <v>4</v>
      </c>
      <c r="G4265" s="22">
        <f>IF(OR($F4265="ERROR",$F4265="UNKNOWN",$F4265=""),IFERROR(VLOOKUP($C4265,'02_UnitPriceRef'!$E$3:$F$10,2,0),IF(OR($D4265="Error",$D4265="UNKNOWN",$D4265=""),0,H4265/D4265)),$F4265)</f>
        <v>4</v>
      </c>
      <c r="H4265" s="24">
        <v>8</v>
      </c>
      <c r="I4265" s="22">
        <f t="shared" si="49"/>
        <v>8</v>
      </c>
      <c r="J4265" s="22" t="s">
        <v>10</v>
      </c>
      <c r="K4265" s="22" t="s">
        <v>11</v>
      </c>
      <c r="L4265" s="26">
        <v>44929</v>
      </c>
      <c r="M4265" s="27">
        <f t="shared" si="50"/>
        <v>44929</v>
      </c>
    </row>
    <row r="4266" spans="1:13" ht="22.5" customHeight="1">
      <c r="A4266" s="22" t="s">
        <v>4287</v>
      </c>
      <c r="B4266" s="23" t="s">
        <v>19</v>
      </c>
      <c r="C4266" s="22" t="str">
        <f>IF(OR($B4266="Unknown",$B4266="Error",$B4266=""),IFERROR(VLOOKUP($F4266, '02_UnitPriceRef'!$F$3:$G$10,2,FALSE),"N/A"),$B4266)</f>
        <v>Salad</v>
      </c>
      <c r="D4266" s="24">
        <v>2</v>
      </c>
      <c r="E4266" s="22">
        <f t="shared" si="48"/>
        <v>2</v>
      </c>
      <c r="F4266" s="24">
        <v>5</v>
      </c>
      <c r="G4266" s="22">
        <f>IF(OR($F4266="ERROR",$F4266="UNKNOWN",$F4266=""),IFERROR(VLOOKUP($C4266,'02_UnitPriceRef'!$E$3:$F$10,2,0),IF(OR($D4266="Error",$D4266="UNKNOWN",$D4266=""),0,H4266/D4266)),$F4266)</f>
        <v>5</v>
      </c>
      <c r="H4266" s="24">
        <v>10</v>
      </c>
      <c r="I4266" s="22">
        <f t="shared" si="49"/>
        <v>10</v>
      </c>
      <c r="J4266" s="22" t="s">
        <v>10</v>
      </c>
      <c r="K4266" s="22" t="s">
        <v>11</v>
      </c>
      <c r="L4266" s="26">
        <v>45182</v>
      </c>
      <c r="M4266" s="27">
        <f t="shared" si="50"/>
        <v>45182</v>
      </c>
    </row>
    <row r="4267" spans="1:13" ht="22.5" customHeight="1">
      <c r="A4267" s="22" t="s">
        <v>4288</v>
      </c>
      <c r="B4267" s="23" t="s">
        <v>9</v>
      </c>
      <c r="C4267" s="22" t="str">
        <f>IF(OR($B4267="Unknown",$B4267="Error",$B4267=""),IFERROR(VLOOKUP($F4267, '02_UnitPriceRef'!$F$3:$G$10,2,FALSE),"N/A"),$B4267)</f>
        <v>Coffee</v>
      </c>
      <c r="D4267" s="24">
        <v>1</v>
      </c>
      <c r="E4267" s="22">
        <f t="shared" si="48"/>
        <v>1</v>
      </c>
      <c r="F4267" s="23" t="s">
        <v>10031</v>
      </c>
      <c r="G4267" s="22">
        <f>IF(OR($F4267="ERROR",$F4267="UNKNOWN",$F4267=""),IFERROR(VLOOKUP($C4267,'02_UnitPriceRef'!$E$3:$F$10,2,0),IF(OR($D4267="Error",$D4267="UNKNOWN",$D4267=""),0,H4267/D4267)),$F4267)</f>
        <v>2</v>
      </c>
      <c r="H4267" s="24">
        <v>2</v>
      </c>
      <c r="I4267" s="22">
        <f t="shared" si="49"/>
        <v>2</v>
      </c>
      <c r="J4267" s="22" t="s">
        <v>14</v>
      </c>
      <c r="K4267" s="22" t="s">
        <v>15</v>
      </c>
      <c r="L4267" s="26">
        <v>45224</v>
      </c>
      <c r="M4267" s="27">
        <f t="shared" si="50"/>
        <v>45224</v>
      </c>
    </row>
    <row r="4268" spans="1:13" ht="22.5" customHeight="1">
      <c r="A4268" s="22" t="s">
        <v>4289</v>
      </c>
      <c r="B4268" s="23" t="s">
        <v>39</v>
      </c>
      <c r="C4268" s="22" t="str">
        <f>IF(OR($B4268="Unknown",$B4268="Error",$B4268=""),IFERROR(VLOOKUP($F4268, '02_UnitPriceRef'!$F$3:$G$10,2,FALSE),"N/A"),$B4268)</f>
        <v>Juice</v>
      </c>
      <c r="D4268" s="24">
        <v>3</v>
      </c>
      <c r="E4268" s="22">
        <f t="shared" si="48"/>
        <v>3</v>
      </c>
      <c r="F4268" s="24">
        <v>3</v>
      </c>
      <c r="G4268" s="22">
        <f>IF(OR($F4268="ERROR",$F4268="UNKNOWN",$F4268=""),IFERROR(VLOOKUP($C4268,'02_UnitPriceRef'!$E$3:$F$10,2,0),IF(OR($D4268="Error",$D4268="UNKNOWN",$D4268=""),0,H4268/D4268)),$F4268)</f>
        <v>3</v>
      </c>
      <c r="H4268" s="24">
        <v>9</v>
      </c>
      <c r="I4268" s="22">
        <f t="shared" si="49"/>
        <v>9</v>
      </c>
      <c r="J4268" s="22" t="s">
        <v>10</v>
      </c>
      <c r="K4268" s="22" t="s">
        <v>11</v>
      </c>
      <c r="L4268" s="26">
        <v>44948</v>
      </c>
      <c r="M4268" s="27">
        <f t="shared" si="50"/>
        <v>44948</v>
      </c>
    </row>
    <row r="4269" spans="1:13" ht="22.5" customHeight="1">
      <c r="A4269" s="22" t="s">
        <v>4290</v>
      </c>
      <c r="B4269" s="23" t="s">
        <v>39</v>
      </c>
      <c r="C4269" s="22" t="str">
        <f>IF(OR($B4269="Unknown",$B4269="Error",$B4269=""),IFERROR(VLOOKUP($F4269, '02_UnitPriceRef'!$F$3:$G$10,2,FALSE),"N/A"),$B4269)</f>
        <v>Juice</v>
      </c>
      <c r="D4269" s="24">
        <v>5</v>
      </c>
      <c r="E4269" s="22">
        <f t="shared" si="48"/>
        <v>5</v>
      </c>
      <c r="F4269" s="24">
        <v>3</v>
      </c>
      <c r="G4269" s="22">
        <f>IF(OR($F4269="ERROR",$F4269="UNKNOWN",$F4269=""),IFERROR(VLOOKUP($C4269,'02_UnitPriceRef'!$E$3:$F$10,2,0),IF(OR($D4269="Error",$D4269="UNKNOWN",$D4269=""),0,H4269/D4269)),$F4269)</f>
        <v>3</v>
      </c>
      <c r="H4269" s="24">
        <v>15</v>
      </c>
      <c r="I4269" s="22">
        <f t="shared" si="49"/>
        <v>15</v>
      </c>
      <c r="J4269" s="22" t="s">
        <v>10</v>
      </c>
      <c r="K4269" s="22" t="s">
        <v>11</v>
      </c>
      <c r="L4269" s="26">
        <v>45229</v>
      </c>
      <c r="M4269" s="27">
        <f t="shared" si="50"/>
        <v>45229</v>
      </c>
    </row>
    <row r="4270" spans="1:13" ht="22.5" customHeight="1">
      <c r="A4270" s="22" t="s">
        <v>4291</v>
      </c>
      <c r="B4270" s="23" t="s">
        <v>17</v>
      </c>
      <c r="C4270" s="22" t="str">
        <f>IF(OR($B4270="Unknown",$B4270="Error",$B4270=""),IFERROR(VLOOKUP($F4270, '02_UnitPriceRef'!$F$3:$G$10,2,FALSE),"N/A"),$B4270)</f>
        <v>Cookie</v>
      </c>
      <c r="D4270" s="24">
        <v>3</v>
      </c>
      <c r="E4270" s="22">
        <f t="shared" si="48"/>
        <v>3</v>
      </c>
      <c r="F4270" s="24">
        <v>1</v>
      </c>
      <c r="G4270" s="22">
        <f>IF(OR($F4270="ERROR",$F4270="UNKNOWN",$F4270=""),IFERROR(VLOOKUP($C4270,'02_UnitPriceRef'!$E$3:$F$10,2,0),IF(OR($D4270="Error",$D4270="UNKNOWN",$D4270=""),0,H4270/D4270)),$F4270)</f>
        <v>1</v>
      </c>
      <c r="H4270" s="24">
        <v>3</v>
      </c>
      <c r="I4270" s="22">
        <f t="shared" si="49"/>
        <v>3</v>
      </c>
      <c r="J4270" s="22" t="s">
        <v>22</v>
      </c>
      <c r="K4270" s="22" t="s">
        <v>20</v>
      </c>
      <c r="L4270" s="26">
        <v>45029</v>
      </c>
      <c r="M4270" s="27">
        <f t="shared" si="50"/>
        <v>45029</v>
      </c>
    </row>
    <row r="4271" spans="1:13" ht="22.5" customHeight="1">
      <c r="A4271" s="22" t="s">
        <v>4292</v>
      </c>
      <c r="B4271" s="23"/>
      <c r="C4271" s="22" t="str">
        <f>IF(OR($B4271="Unknown",$B4271="Error",$B4271=""),IFERROR(VLOOKUP($F4271, '02_UnitPriceRef'!$F$3:$G$10,2,FALSE),"N/A"),$B4271)</f>
        <v>Salad</v>
      </c>
      <c r="D4271" s="24">
        <v>5</v>
      </c>
      <c r="E4271" s="22">
        <f t="shared" si="48"/>
        <v>5</v>
      </c>
      <c r="F4271" s="24">
        <v>5</v>
      </c>
      <c r="G4271" s="22">
        <f>IF(OR($F4271="ERROR",$F4271="UNKNOWN",$F4271=""),IFERROR(VLOOKUP($C4271,'02_UnitPriceRef'!$E$3:$F$10,2,0),IF(OR($D4271="Error",$D4271="UNKNOWN",$D4271=""),0,H4271/D4271)),$F4271)</f>
        <v>5</v>
      </c>
      <c r="H4271" s="24">
        <v>25</v>
      </c>
      <c r="I4271" s="22">
        <f t="shared" si="49"/>
        <v>25</v>
      </c>
      <c r="J4271" s="22" t="s">
        <v>10</v>
      </c>
      <c r="K4271" s="22" t="s">
        <v>20</v>
      </c>
      <c r="L4271" s="26">
        <v>45039</v>
      </c>
      <c r="M4271" s="27">
        <f t="shared" si="50"/>
        <v>45039</v>
      </c>
    </row>
    <row r="4272" spans="1:13" ht="22.5" customHeight="1">
      <c r="A4272" s="22" t="s">
        <v>4293</v>
      </c>
      <c r="B4272" s="23" t="s">
        <v>13</v>
      </c>
      <c r="C4272" s="22" t="str">
        <f>IF(OR($B4272="Unknown",$B4272="Error",$B4272=""),IFERROR(VLOOKUP($F4272, '02_UnitPriceRef'!$F$3:$G$10,2,FALSE),"N/A"),$B4272)</f>
        <v>Cake</v>
      </c>
      <c r="D4272" s="24">
        <v>4</v>
      </c>
      <c r="E4272" s="22">
        <f t="shared" si="48"/>
        <v>4</v>
      </c>
      <c r="F4272" s="24">
        <v>3</v>
      </c>
      <c r="G4272" s="22">
        <f>IF(OR($F4272="ERROR",$F4272="UNKNOWN",$F4272=""),IFERROR(VLOOKUP($C4272,'02_UnitPriceRef'!$E$3:$F$10,2,0),IF(OR($D4272="Error",$D4272="UNKNOWN",$D4272=""),0,H4272/D4272)),$F4272)</f>
        <v>3</v>
      </c>
      <c r="H4272" s="24">
        <v>12</v>
      </c>
      <c r="I4272" s="22">
        <f t="shared" si="49"/>
        <v>12</v>
      </c>
      <c r="J4272" s="22" t="s">
        <v>20</v>
      </c>
      <c r="K4272" s="22" t="s">
        <v>15</v>
      </c>
      <c r="L4272" s="26">
        <v>45209</v>
      </c>
      <c r="M4272" s="27">
        <f t="shared" si="50"/>
        <v>45209</v>
      </c>
    </row>
    <row r="4273" spans="1:13" ht="22.5" customHeight="1">
      <c r="A4273" s="22" t="s">
        <v>4294</v>
      </c>
      <c r="B4273" s="23" t="s">
        <v>17</v>
      </c>
      <c r="C4273" s="22" t="str">
        <f>IF(OR($B4273="Unknown",$B4273="Error",$B4273=""),IFERROR(VLOOKUP($F4273, '02_UnitPriceRef'!$F$3:$G$10,2,FALSE),"N/A"),$B4273)</f>
        <v>Cookie</v>
      </c>
      <c r="D4273" s="24">
        <v>4</v>
      </c>
      <c r="E4273" s="22">
        <f t="shared" si="48"/>
        <v>4</v>
      </c>
      <c r="F4273" s="24">
        <v>1</v>
      </c>
      <c r="G4273" s="22">
        <f>IF(OR($F4273="ERROR",$F4273="UNKNOWN",$F4273=""),IFERROR(VLOOKUP($C4273,'02_UnitPriceRef'!$E$3:$F$10,2,0),IF(OR($D4273="Error",$D4273="UNKNOWN",$D4273=""),0,H4273/D4273)),$F4273)</f>
        <v>1</v>
      </c>
      <c r="H4273" s="24">
        <v>4</v>
      </c>
      <c r="I4273" s="22">
        <f t="shared" si="49"/>
        <v>4</v>
      </c>
      <c r="J4273" s="22" t="s">
        <v>10</v>
      </c>
      <c r="K4273" s="22" t="s">
        <v>20</v>
      </c>
      <c r="L4273" s="26">
        <v>45124</v>
      </c>
      <c r="M4273" s="27">
        <f t="shared" si="50"/>
        <v>45124</v>
      </c>
    </row>
    <row r="4274" spans="1:13" ht="22.5" customHeight="1">
      <c r="A4274" s="22" t="s">
        <v>4295</v>
      </c>
      <c r="B4274" s="23" t="s">
        <v>27</v>
      </c>
      <c r="C4274" s="22" t="str">
        <f>IF(OR($B4274="Unknown",$B4274="Error",$B4274=""),IFERROR(VLOOKUP($F4274, '02_UnitPriceRef'!$F$3:$G$10,2,FALSE),"N/A"),$B4274)</f>
        <v>Sandwich</v>
      </c>
      <c r="D4274" s="24">
        <v>4</v>
      </c>
      <c r="E4274" s="22">
        <f t="shared" si="48"/>
        <v>4</v>
      </c>
      <c r="F4274" s="24">
        <v>4</v>
      </c>
      <c r="G4274" s="22">
        <f>IF(OR($F4274="ERROR",$F4274="UNKNOWN",$F4274=""),IFERROR(VLOOKUP($C4274,'02_UnitPriceRef'!$E$3:$F$10,2,0),IF(OR($D4274="Error",$D4274="UNKNOWN",$D4274=""),0,H4274/D4274)),$F4274)</f>
        <v>4</v>
      </c>
      <c r="H4274" s="24">
        <v>16</v>
      </c>
      <c r="I4274" s="22">
        <f t="shared" si="49"/>
        <v>16</v>
      </c>
      <c r="J4274" s="22" t="s">
        <v>22</v>
      </c>
      <c r="K4274" s="22" t="s">
        <v>20</v>
      </c>
      <c r="L4274" s="26">
        <v>45242</v>
      </c>
      <c r="M4274" s="27">
        <f t="shared" si="50"/>
        <v>45242</v>
      </c>
    </row>
    <row r="4275" spans="1:13" ht="22.5" customHeight="1">
      <c r="A4275" s="22" t="s">
        <v>4296</v>
      </c>
      <c r="B4275" s="23" t="s">
        <v>9</v>
      </c>
      <c r="C4275" s="22" t="str">
        <f>IF(OR($B4275="Unknown",$B4275="Error",$B4275=""),IFERROR(VLOOKUP($F4275, '02_UnitPriceRef'!$F$3:$G$10,2,FALSE),"N/A"),$B4275)</f>
        <v>Coffee</v>
      </c>
      <c r="D4275" s="24">
        <v>3</v>
      </c>
      <c r="E4275" s="22">
        <f t="shared" si="48"/>
        <v>3</v>
      </c>
      <c r="F4275" s="24">
        <v>2</v>
      </c>
      <c r="G4275" s="22">
        <f>IF(OR($F4275="ERROR",$F4275="UNKNOWN",$F4275=""),IFERROR(VLOOKUP($C4275,'02_UnitPriceRef'!$E$3:$F$10,2,0),IF(OR($D4275="Error",$D4275="UNKNOWN",$D4275=""),0,H4275/D4275)),$F4275)</f>
        <v>2</v>
      </c>
      <c r="H4275" s="24">
        <v>6</v>
      </c>
      <c r="I4275" s="22">
        <f t="shared" si="49"/>
        <v>6</v>
      </c>
      <c r="J4275" s="22" t="s">
        <v>20</v>
      </c>
      <c r="K4275" s="22" t="s">
        <v>11</v>
      </c>
      <c r="L4275" s="26">
        <v>45084</v>
      </c>
      <c r="M4275" s="27">
        <f t="shared" si="50"/>
        <v>45084</v>
      </c>
    </row>
    <row r="4276" spans="1:13" ht="22.5" customHeight="1">
      <c r="A4276" s="22" t="s">
        <v>4297</v>
      </c>
      <c r="B4276" s="23" t="s">
        <v>9</v>
      </c>
      <c r="C4276" s="22" t="str">
        <f>IF(OR($B4276="Unknown",$B4276="Error",$B4276=""),IFERROR(VLOOKUP($F4276, '02_UnitPriceRef'!$F$3:$G$10,2,FALSE),"N/A"),$B4276)</f>
        <v>Coffee</v>
      </c>
      <c r="D4276" s="24">
        <v>1</v>
      </c>
      <c r="E4276" s="22">
        <f t="shared" si="48"/>
        <v>1</v>
      </c>
      <c r="F4276" s="24">
        <v>2</v>
      </c>
      <c r="G4276" s="22">
        <f>IF(OR($F4276="ERROR",$F4276="UNKNOWN",$F4276=""),IFERROR(VLOOKUP($C4276,'02_UnitPriceRef'!$E$3:$F$10,2,0),IF(OR($D4276="Error",$D4276="UNKNOWN",$D4276=""),0,H4276/D4276)),$F4276)</f>
        <v>2</v>
      </c>
      <c r="H4276" s="24">
        <v>2</v>
      </c>
      <c r="I4276" s="22">
        <f t="shared" si="49"/>
        <v>2</v>
      </c>
      <c r="J4276" s="22" t="s">
        <v>22</v>
      </c>
      <c r="K4276" s="22" t="s">
        <v>11</v>
      </c>
      <c r="L4276" s="26">
        <v>45249</v>
      </c>
      <c r="M4276" s="27">
        <f t="shared" si="50"/>
        <v>45249</v>
      </c>
    </row>
    <row r="4277" spans="1:13" ht="22.5" customHeight="1">
      <c r="A4277" s="22" t="s">
        <v>4298</v>
      </c>
      <c r="B4277" s="23" t="s">
        <v>9</v>
      </c>
      <c r="C4277" s="22" t="str">
        <f>IF(OR($B4277="Unknown",$B4277="Error",$B4277=""),IFERROR(VLOOKUP($F4277, '02_UnitPriceRef'!$F$3:$G$10,2,FALSE),"N/A"),$B4277)</f>
        <v>Coffee</v>
      </c>
      <c r="D4277" s="24">
        <v>4</v>
      </c>
      <c r="E4277" s="22">
        <f t="shared" si="48"/>
        <v>4</v>
      </c>
      <c r="F4277" s="24">
        <v>2</v>
      </c>
      <c r="G4277" s="22">
        <f>IF(OR($F4277="ERROR",$F4277="UNKNOWN",$F4277=""),IFERROR(VLOOKUP($C4277,'02_UnitPriceRef'!$E$3:$F$10,2,0),IF(OR($D4277="Error",$D4277="UNKNOWN",$D4277=""),0,H4277/D4277)),$F4277)</f>
        <v>2</v>
      </c>
      <c r="H4277" s="24">
        <v>8</v>
      </c>
      <c r="I4277" s="22">
        <f t="shared" si="49"/>
        <v>8</v>
      </c>
      <c r="J4277" s="22" t="s">
        <v>10</v>
      </c>
      <c r="K4277" s="22" t="s">
        <v>11</v>
      </c>
      <c r="L4277" s="26">
        <v>45219</v>
      </c>
      <c r="M4277" s="27">
        <f t="shared" si="50"/>
        <v>45219</v>
      </c>
    </row>
    <row r="4278" spans="1:13" ht="22.5" customHeight="1">
      <c r="A4278" s="22" t="s">
        <v>4299</v>
      </c>
      <c r="B4278" s="23" t="s">
        <v>27</v>
      </c>
      <c r="C4278" s="22" t="str">
        <f>IF(OR($B4278="Unknown",$B4278="Error",$B4278=""),IFERROR(VLOOKUP($F4278, '02_UnitPriceRef'!$F$3:$G$10,2,FALSE),"N/A"),$B4278)</f>
        <v>Sandwich</v>
      </c>
      <c r="D4278" s="24">
        <v>1</v>
      </c>
      <c r="E4278" s="22">
        <f t="shared" si="48"/>
        <v>1</v>
      </c>
      <c r="F4278" s="24">
        <v>4</v>
      </c>
      <c r="G4278" s="22">
        <f>IF(OR($F4278="ERROR",$F4278="UNKNOWN",$F4278=""),IFERROR(VLOOKUP($C4278,'02_UnitPriceRef'!$E$3:$F$10,2,0),IF(OR($D4278="Error",$D4278="UNKNOWN",$D4278=""),0,H4278/D4278)),$F4278)</f>
        <v>4</v>
      </c>
      <c r="H4278" s="23" t="s">
        <v>10030</v>
      </c>
      <c r="I4278" s="22">
        <f t="shared" si="49"/>
        <v>4</v>
      </c>
      <c r="J4278" s="22" t="s">
        <v>20</v>
      </c>
      <c r="K4278" s="22" t="s">
        <v>11</v>
      </c>
      <c r="L4278" s="26">
        <v>45107</v>
      </c>
      <c r="M4278" s="27">
        <f t="shared" si="50"/>
        <v>45107</v>
      </c>
    </row>
    <row r="4279" spans="1:13" ht="22.5" customHeight="1">
      <c r="A4279" s="22" t="s">
        <v>4300</v>
      </c>
      <c r="B4279" s="23" t="s">
        <v>17</v>
      </c>
      <c r="C4279" s="22" t="str">
        <f>IF(OR($B4279="Unknown",$B4279="Error",$B4279=""),IFERROR(VLOOKUP($F4279, '02_UnitPriceRef'!$F$3:$G$10,2,FALSE),"N/A"),$B4279)</f>
        <v>Cookie</v>
      </c>
      <c r="D4279" s="24">
        <v>1</v>
      </c>
      <c r="E4279" s="22">
        <f t="shared" si="48"/>
        <v>1</v>
      </c>
      <c r="F4279" s="24">
        <v>1</v>
      </c>
      <c r="G4279" s="22">
        <f>IF(OR($F4279="ERROR",$F4279="UNKNOWN",$F4279=""),IFERROR(VLOOKUP($C4279,'02_UnitPriceRef'!$E$3:$F$10,2,0),IF(OR($D4279="Error",$D4279="UNKNOWN",$D4279=""),0,H4279/D4279)),$F4279)</f>
        <v>1</v>
      </c>
      <c r="H4279" s="24">
        <v>1</v>
      </c>
      <c r="I4279" s="22">
        <f t="shared" si="49"/>
        <v>1</v>
      </c>
      <c r="J4279" s="22" t="s">
        <v>22</v>
      </c>
      <c r="K4279" s="22" t="s">
        <v>20</v>
      </c>
      <c r="L4279" s="26">
        <v>45182</v>
      </c>
      <c r="M4279" s="27">
        <f t="shared" si="50"/>
        <v>45182</v>
      </c>
    </row>
    <row r="4280" spans="1:13" ht="22.5" customHeight="1">
      <c r="A4280" s="22" t="s">
        <v>4301</v>
      </c>
      <c r="B4280" s="23" t="s">
        <v>13</v>
      </c>
      <c r="C4280" s="22" t="str">
        <f>IF(OR($B4280="Unknown",$B4280="Error",$B4280=""),IFERROR(VLOOKUP($F4280, '02_UnitPriceRef'!$F$3:$G$10,2,FALSE),"N/A"),$B4280)</f>
        <v>Cake</v>
      </c>
      <c r="D4280" s="24">
        <v>5</v>
      </c>
      <c r="E4280" s="22">
        <f t="shared" si="48"/>
        <v>5</v>
      </c>
      <c r="F4280" s="24">
        <v>3</v>
      </c>
      <c r="G4280" s="22">
        <f>IF(OR($F4280="ERROR",$F4280="UNKNOWN",$F4280=""),IFERROR(VLOOKUP($C4280,'02_UnitPriceRef'!$E$3:$F$10,2,0),IF(OR($D4280="Error",$D4280="UNKNOWN",$D4280=""),0,H4280/D4280)),$F4280)</f>
        <v>3</v>
      </c>
      <c r="H4280" s="24">
        <v>15</v>
      </c>
      <c r="I4280" s="22">
        <f t="shared" si="49"/>
        <v>15</v>
      </c>
      <c r="J4280" s="22" t="s">
        <v>14</v>
      </c>
      <c r="K4280" s="22" t="s">
        <v>20</v>
      </c>
      <c r="L4280" s="26">
        <v>45119</v>
      </c>
      <c r="M4280" s="27">
        <f t="shared" si="50"/>
        <v>45119</v>
      </c>
    </row>
    <row r="4281" spans="1:13" ht="22.5" customHeight="1">
      <c r="A4281" s="22" t="s">
        <v>4302</v>
      </c>
      <c r="B4281" s="23"/>
      <c r="C4281" s="22" t="str">
        <f>IF(OR($B4281="Unknown",$B4281="Error",$B4281=""),IFERROR(VLOOKUP($F4281, '02_UnitPriceRef'!$F$3:$G$10,2,FALSE),"N/A"),$B4281)</f>
        <v>Sandwich/Smoothie</v>
      </c>
      <c r="D4281" s="24">
        <v>5</v>
      </c>
      <c r="E4281" s="22">
        <f t="shared" si="48"/>
        <v>5</v>
      </c>
      <c r="F4281" s="24">
        <v>4</v>
      </c>
      <c r="G4281" s="22">
        <f>IF(OR($F4281="ERROR",$F4281="UNKNOWN",$F4281=""),IFERROR(VLOOKUP($C4281,'02_UnitPriceRef'!$E$3:$F$10,2,0),IF(OR($D4281="Error",$D4281="UNKNOWN",$D4281=""),0,H4281/D4281)),$F4281)</f>
        <v>4</v>
      </c>
      <c r="H4281" s="24">
        <v>20</v>
      </c>
      <c r="I4281" s="22">
        <f t="shared" si="49"/>
        <v>20</v>
      </c>
      <c r="J4281" s="22" t="s">
        <v>20</v>
      </c>
      <c r="K4281" s="22" t="s">
        <v>11</v>
      </c>
      <c r="L4281" s="26">
        <v>45243</v>
      </c>
      <c r="M4281" s="27">
        <f t="shared" si="50"/>
        <v>45243</v>
      </c>
    </row>
    <row r="4282" spans="1:13" ht="22.5" customHeight="1">
      <c r="A4282" s="22" t="s">
        <v>4303</v>
      </c>
      <c r="B4282" s="23" t="s">
        <v>35</v>
      </c>
      <c r="C4282" s="22" t="str">
        <f>IF(OR($B4282="Unknown",$B4282="Error",$B4282=""),IFERROR(VLOOKUP($F4282, '02_UnitPriceRef'!$F$3:$G$10,2,FALSE),"N/A"),$B4282)</f>
        <v>Tea</v>
      </c>
      <c r="D4282" s="24">
        <v>4</v>
      </c>
      <c r="E4282" s="22">
        <f t="shared" si="48"/>
        <v>4</v>
      </c>
      <c r="F4282" s="24">
        <v>1.5</v>
      </c>
      <c r="G4282" s="22">
        <f>IF(OR($F4282="ERROR",$F4282="UNKNOWN",$F4282=""),IFERROR(VLOOKUP($C4282,'02_UnitPriceRef'!$E$3:$F$10,2,0),IF(OR($D4282="Error",$D4282="UNKNOWN",$D4282=""),0,H4282/D4282)),$F4282)</f>
        <v>1.5</v>
      </c>
      <c r="H4282" s="24">
        <v>6</v>
      </c>
      <c r="I4282" s="22">
        <f t="shared" si="49"/>
        <v>6</v>
      </c>
      <c r="J4282" s="22" t="s">
        <v>14</v>
      </c>
      <c r="K4282" s="22" t="s">
        <v>20</v>
      </c>
      <c r="L4282" s="26">
        <v>45152</v>
      </c>
      <c r="M4282" s="27">
        <f t="shared" si="50"/>
        <v>45152</v>
      </c>
    </row>
    <row r="4283" spans="1:13" ht="22.5" customHeight="1">
      <c r="A4283" s="22" t="s">
        <v>4304</v>
      </c>
      <c r="B4283" s="23" t="s">
        <v>39</v>
      </c>
      <c r="C4283" s="22" t="str">
        <f>IF(OR($B4283="Unknown",$B4283="Error",$B4283=""),IFERROR(VLOOKUP($F4283, '02_UnitPriceRef'!$F$3:$G$10,2,FALSE),"N/A"),$B4283)</f>
        <v>Juice</v>
      </c>
      <c r="D4283" s="24">
        <v>4</v>
      </c>
      <c r="E4283" s="22">
        <f t="shared" si="48"/>
        <v>4</v>
      </c>
      <c r="F4283" s="24">
        <v>3</v>
      </c>
      <c r="G4283" s="22">
        <f>IF(OR($F4283="ERROR",$F4283="UNKNOWN",$F4283=""),IFERROR(VLOOKUP($C4283,'02_UnitPriceRef'!$E$3:$F$10,2,0),IF(OR($D4283="Error",$D4283="UNKNOWN",$D4283=""),0,H4283/D4283)),$F4283)</f>
        <v>3</v>
      </c>
      <c r="H4283" s="24">
        <v>12</v>
      </c>
      <c r="I4283" s="22">
        <f t="shared" si="49"/>
        <v>12</v>
      </c>
      <c r="J4283" s="22" t="s">
        <v>14</v>
      </c>
      <c r="K4283" s="22" t="s">
        <v>20</v>
      </c>
      <c r="L4283" s="26">
        <v>45080</v>
      </c>
      <c r="M4283" s="27">
        <f t="shared" si="50"/>
        <v>45080</v>
      </c>
    </row>
    <row r="4284" spans="1:13" ht="22.5" customHeight="1">
      <c r="A4284" s="22" t="s">
        <v>4305</v>
      </c>
      <c r="B4284" s="23" t="s">
        <v>35</v>
      </c>
      <c r="C4284" s="22" t="str">
        <f>IF(OR($B4284="Unknown",$B4284="Error",$B4284=""),IFERROR(VLOOKUP($F4284, '02_UnitPriceRef'!$F$3:$G$10,2,FALSE),"N/A"),$B4284)</f>
        <v>Tea</v>
      </c>
      <c r="D4284" s="24">
        <v>2</v>
      </c>
      <c r="E4284" s="22">
        <f t="shared" si="48"/>
        <v>2</v>
      </c>
      <c r="F4284" s="24">
        <v>1.5</v>
      </c>
      <c r="G4284" s="22">
        <f>IF(OR($F4284="ERROR",$F4284="UNKNOWN",$F4284=""),IFERROR(VLOOKUP($C4284,'02_UnitPriceRef'!$E$3:$F$10,2,0),IF(OR($D4284="Error",$D4284="UNKNOWN",$D4284=""),0,H4284/D4284)),$F4284)</f>
        <v>1.5</v>
      </c>
      <c r="H4284" s="24">
        <v>3</v>
      </c>
      <c r="I4284" s="22">
        <f t="shared" si="49"/>
        <v>3</v>
      </c>
      <c r="J4284" s="22" t="s">
        <v>20</v>
      </c>
      <c r="K4284" s="22" t="s">
        <v>15</v>
      </c>
      <c r="L4284" s="26">
        <v>44979</v>
      </c>
      <c r="M4284" s="27">
        <f t="shared" si="50"/>
        <v>44979</v>
      </c>
    </row>
    <row r="4285" spans="1:13" ht="22.5" customHeight="1">
      <c r="A4285" s="22" t="s">
        <v>4306</v>
      </c>
      <c r="B4285" s="23" t="s">
        <v>19</v>
      </c>
      <c r="C4285" s="22" t="str">
        <f>IF(OR($B4285="Unknown",$B4285="Error",$B4285=""),IFERROR(VLOOKUP($F4285, '02_UnitPriceRef'!$F$3:$G$10,2,FALSE),"N/A"),$B4285)</f>
        <v>Salad</v>
      </c>
      <c r="D4285" s="24">
        <v>2</v>
      </c>
      <c r="E4285" s="22">
        <f t="shared" si="48"/>
        <v>2</v>
      </c>
      <c r="F4285" s="24">
        <v>5</v>
      </c>
      <c r="G4285" s="22">
        <f>IF(OR($F4285="ERROR",$F4285="UNKNOWN",$F4285=""),IFERROR(VLOOKUP($C4285,'02_UnitPriceRef'!$E$3:$F$10,2,0),IF(OR($D4285="Error",$D4285="UNKNOWN",$D4285=""),0,H4285/D4285)),$F4285)</f>
        <v>5</v>
      </c>
      <c r="H4285" s="24">
        <v>10</v>
      </c>
      <c r="I4285" s="22">
        <f t="shared" si="49"/>
        <v>10</v>
      </c>
      <c r="J4285" s="22" t="s">
        <v>14</v>
      </c>
      <c r="K4285" s="22" t="s">
        <v>15</v>
      </c>
      <c r="L4285" s="26">
        <v>44969</v>
      </c>
      <c r="M4285" s="27">
        <f t="shared" si="50"/>
        <v>44969</v>
      </c>
    </row>
    <row r="4286" spans="1:13" ht="22.5" customHeight="1">
      <c r="A4286" s="22" t="s">
        <v>4307</v>
      </c>
      <c r="B4286" s="23" t="s">
        <v>27</v>
      </c>
      <c r="C4286" s="22" t="str">
        <f>IF(OR($B4286="Unknown",$B4286="Error",$B4286=""),IFERROR(VLOOKUP($F4286, '02_UnitPriceRef'!$F$3:$G$10,2,FALSE),"N/A"),$B4286)</f>
        <v>Sandwich</v>
      </c>
      <c r="D4286" s="24">
        <v>1</v>
      </c>
      <c r="E4286" s="22">
        <f t="shared" si="48"/>
        <v>1</v>
      </c>
      <c r="F4286" s="24">
        <v>4</v>
      </c>
      <c r="G4286" s="22">
        <f>IF(OR($F4286="ERROR",$F4286="UNKNOWN",$F4286=""),IFERROR(VLOOKUP($C4286,'02_UnitPriceRef'!$E$3:$F$10,2,0),IF(OR($D4286="Error",$D4286="UNKNOWN",$D4286=""),0,H4286/D4286)),$F4286)</f>
        <v>4</v>
      </c>
      <c r="H4286" s="24">
        <v>4</v>
      </c>
      <c r="I4286" s="22">
        <f t="shared" si="49"/>
        <v>4</v>
      </c>
      <c r="J4286" s="22" t="s">
        <v>22</v>
      </c>
      <c r="K4286" s="22" t="s">
        <v>15</v>
      </c>
      <c r="L4286" s="26">
        <v>45287</v>
      </c>
      <c r="M4286" s="27">
        <f t="shared" si="50"/>
        <v>45287</v>
      </c>
    </row>
    <row r="4287" spans="1:13" ht="22.5" customHeight="1">
      <c r="A4287" s="22" t="s">
        <v>4308</v>
      </c>
      <c r="B4287" s="23" t="s">
        <v>13</v>
      </c>
      <c r="C4287" s="22" t="str">
        <f>IF(OR($B4287="Unknown",$B4287="Error",$B4287=""),IFERROR(VLOOKUP($F4287, '02_UnitPriceRef'!$F$3:$G$10,2,FALSE),"N/A"),$B4287)</f>
        <v>Cake</v>
      </c>
      <c r="D4287" s="24">
        <v>4</v>
      </c>
      <c r="E4287" s="22">
        <f t="shared" si="48"/>
        <v>4</v>
      </c>
      <c r="F4287" s="24">
        <v>3</v>
      </c>
      <c r="G4287" s="22">
        <f>IF(OR($F4287="ERROR",$F4287="UNKNOWN",$F4287=""),IFERROR(VLOOKUP($C4287,'02_UnitPriceRef'!$E$3:$F$10,2,0),IF(OR($D4287="Error",$D4287="UNKNOWN",$D4287=""),0,H4287/D4287)),$F4287)</f>
        <v>3</v>
      </c>
      <c r="H4287" s="24">
        <v>12</v>
      </c>
      <c r="I4287" s="22">
        <f t="shared" si="49"/>
        <v>12</v>
      </c>
      <c r="J4287" s="22" t="s">
        <v>14</v>
      </c>
      <c r="K4287" s="22" t="s">
        <v>11</v>
      </c>
      <c r="L4287" s="26">
        <v>44927</v>
      </c>
      <c r="M4287" s="27">
        <f t="shared" si="50"/>
        <v>44927</v>
      </c>
    </row>
    <row r="4288" spans="1:13" ht="22.5" customHeight="1">
      <c r="A4288" s="22" t="s">
        <v>4309</v>
      </c>
      <c r="B4288" s="23" t="s">
        <v>35</v>
      </c>
      <c r="C4288" s="22" t="str">
        <f>IF(OR($B4288="Unknown",$B4288="Error",$B4288=""),IFERROR(VLOOKUP($F4288, '02_UnitPriceRef'!$F$3:$G$10,2,FALSE),"N/A"),$B4288)</f>
        <v>Tea</v>
      </c>
      <c r="D4288" s="24">
        <v>3</v>
      </c>
      <c r="E4288" s="22">
        <f t="shared" si="48"/>
        <v>3</v>
      </c>
      <c r="F4288" s="24">
        <v>1.5</v>
      </c>
      <c r="G4288" s="22">
        <f>IF(OR($F4288="ERROR",$F4288="UNKNOWN",$F4288=""),IFERROR(VLOOKUP($C4288,'02_UnitPriceRef'!$E$3:$F$10,2,0),IF(OR($D4288="Error",$D4288="UNKNOWN",$D4288=""),0,H4288/D4288)),$F4288)</f>
        <v>1.5</v>
      </c>
      <c r="H4288" s="24">
        <v>4.5</v>
      </c>
      <c r="I4288" s="22">
        <f t="shared" si="49"/>
        <v>4.5</v>
      </c>
      <c r="J4288" s="22" t="s">
        <v>14</v>
      </c>
      <c r="K4288" s="22" t="s">
        <v>11</v>
      </c>
      <c r="L4288" s="26">
        <v>45010</v>
      </c>
      <c r="M4288" s="27">
        <f t="shared" si="50"/>
        <v>45010</v>
      </c>
    </row>
    <row r="4289" spans="1:13" ht="22.5" customHeight="1">
      <c r="A4289" s="22" t="s">
        <v>4310</v>
      </c>
      <c r="B4289" s="23" t="s">
        <v>17</v>
      </c>
      <c r="C4289" s="22" t="str">
        <f>IF(OR($B4289="Unknown",$B4289="Error",$B4289=""),IFERROR(VLOOKUP($F4289, '02_UnitPriceRef'!$F$3:$G$10,2,FALSE),"N/A"),$B4289)</f>
        <v>Cookie</v>
      </c>
      <c r="D4289" s="24">
        <v>1</v>
      </c>
      <c r="E4289" s="22">
        <f t="shared" si="48"/>
        <v>1</v>
      </c>
      <c r="F4289" s="24">
        <v>1</v>
      </c>
      <c r="G4289" s="22">
        <f>IF(OR($F4289="ERROR",$F4289="UNKNOWN",$F4289=""),IFERROR(VLOOKUP($C4289,'02_UnitPriceRef'!$E$3:$F$10,2,0),IF(OR($D4289="Error",$D4289="UNKNOWN",$D4289=""),0,H4289/D4289)),$F4289)</f>
        <v>1</v>
      </c>
      <c r="H4289" s="24">
        <v>1</v>
      </c>
      <c r="I4289" s="22">
        <f t="shared" si="49"/>
        <v>1</v>
      </c>
      <c r="J4289" s="22" t="s">
        <v>10</v>
      </c>
      <c r="K4289" s="22" t="s">
        <v>11</v>
      </c>
      <c r="L4289" s="26">
        <v>45005</v>
      </c>
      <c r="M4289" s="27">
        <f t="shared" si="50"/>
        <v>45005</v>
      </c>
    </row>
    <row r="4290" spans="1:13" ht="22.5" customHeight="1">
      <c r="A4290" s="22" t="s">
        <v>4311</v>
      </c>
      <c r="B4290" s="23" t="s">
        <v>27</v>
      </c>
      <c r="C4290" s="22" t="str">
        <f>IF(OR($B4290="Unknown",$B4290="Error",$B4290=""),IFERROR(VLOOKUP($F4290, '02_UnitPriceRef'!$F$3:$G$10,2,FALSE),"N/A"),$B4290)</f>
        <v>Sandwich</v>
      </c>
      <c r="D4290" s="24">
        <v>2</v>
      </c>
      <c r="E4290" s="22">
        <f t="shared" si="48"/>
        <v>2</v>
      </c>
      <c r="F4290" s="24">
        <v>4</v>
      </c>
      <c r="G4290" s="22">
        <f>IF(OR($F4290="ERROR",$F4290="UNKNOWN",$F4290=""),IFERROR(VLOOKUP($C4290,'02_UnitPriceRef'!$E$3:$F$10,2,0),IF(OR($D4290="Error",$D4290="UNKNOWN",$D4290=""),0,H4290/D4290)),$F4290)</f>
        <v>4</v>
      </c>
      <c r="H4290" s="24">
        <v>8</v>
      </c>
      <c r="I4290" s="22">
        <f t="shared" si="49"/>
        <v>8</v>
      </c>
      <c r="J4290" s="22" t="s">
        <v>20</v>
      </c>
      <c r="K4290" s="22" t="s">
        <v>15</v>
      </c>
      <c r="L4290" s="28" t="s">
        <v>10030</v>
      </c>
      <c r="M4290" s="27">
        <f t="shared" si="50"/>
        <v>1</v>
      </c>
    </row>
    <row r="4291" spans="1:13" ht="22.5" customHeight="1">
      <c r="A4291" s="22" t="s">
        <v>4312</v>
      </c>
      <c r="B4291" s="23" t="s">
        <v>13</v>
      </c>
      <c r="C4291" s="22" t="str">
        <f>IF(OR($B4291="Unknown",$B4291="Error",$B4291=""),IFERROR(VLOOKUP($F4291, '02_UnitPriceRef'!$F$3:$G$10,2,FALSE),"N/A"),$B4291)</f>
        <v>Cake</v>
      </c>
      <c r="D4291" s="24">
        <v>5</v>
      </c>
      <c r="E4291" s="22">
        <f t="shared" si="48"/>
        <v>5</v>
      </c>
      <c r="F4291" s="24">
        <v>3</v>
      </c>
      <c r="G4291" s="22">
        <f>IF(OR($F4291="ERROR",$F4291="UNKNOWN",$F4291=""),IFERROR(VLOOKUP($C4291,'02_UnitPriceRef'!$E$3:$F$10,2,0),IF(OR($D4291="Error",$D4291="UNKNOWN",$D4291=""),0,H4291/D4291)),$F4291)</f>
        <v>3</v>
      </c>
      <c r="H4291" s="24">
        <v>15</v>
      </c>
      <c r="I4291" s="22">
        <f t="shared" si="49"/>
        <v>15</v>
      </c>
      <c r="J4291" s="22" t="s">
        <v>22</v>
      </c>
      <c r="K4291" s="22" t="s">
        <v>15</v>
      </c>
      <c r="L4291" s="26">
        <v>45264</v>
      </c>
      <c r="M4291" s="27">
        <f t="shared" si="50"/>
        <v>45264</v>
      </c>
    </row>
    <row r="4292" spans="1:13" ht="22.5" customHeight="1">
      <c r="A4292" s="22" t="s">
        <v>4313</v>
      </c>
      <c r="B4292" s="23" t="s">
        <v>27</v>
      </c>
      <c r="C4292" s="22" t="str">
        <f>IF(OR($B4292="Unknown",$B4292="Error",$B4292=""),IFERROR(VLOOKUP($F4292, '02_UnitPriceRef'!$F$3:$G$10,2,FALSE),"N/A"),$B4292)</f>
        <v>Sandwich</v>
      </c>
      <c r="D4292" s="24">
        <v>3</v>
      </c>
      <c r="E4292" s="22">
        <f t="shared" si="48"/>
        <v>3</v>
      </c>
      <c r="F4292" s="24">
        <v>4</v>
      </c>
      <c r="G4292" s="22">
        <f>IF(OR($F4292="ERROR",$F4292="UNKNOWN",$F4292=""),IFERROR(VLOOKUP($C4292,'02_UnitPriceRef'!$E$3:$F$10,2,0),IF(OR($D4292="Error",$D4292="UNKNOWN",$D4292=""),0,H4292/D4292)),$F4292)</f>
        <v>4</v>
      </c>
      <c r="H4292" s="24">
        <v>12</v>
      </c>
      <c r="I4292" s="22">
        <f t="shared" si="49"/>
        <v>12</v>
      </c>
      <c r="J4292" s="22" t="s">
        <v>14</v>
      </c>
      <c r="K4292" s="22" t="s">
        <v>20</v>
      </c>
      <c r="L4292" s="26">
        <v>45037</v>
      </c>
      <c r="M4292" s="27">
        <f t="shared" si="50"/>
        <v>45037</v>
      </c>
    </row>
    <row r="4293" spans="1:13" ht="22.5" customHeight="1">
      <c r="A4293" s="22" t="s">
        <v>4314</v>
      </c>
      <c r="B4293" s="23" t="s">
        <v>24</v>
      </c>
      <c r="C4293" s="22" t="str">
        <f>IF(OR($B4293="Unknown",$B4293="Error",$B4293=""),IFERROR(VLOOKUP($F4293, '02_UnitPriceRef'!$F$3:$G$10,2,FALSE),"N/A"),$B4293)</f>
        <v>Smoothie</v>
      </c>
      <c r="D4293" s="24">
        <v>5</v>
      </c>
      <c r="E4293" s="22">
        <f t="shared" si="48"/>
        <v>5</v>
      </c>
      <c r="F4293" s="24">
        <v>4</v>
      </c>
      <c r="G4293" s="22">
        <f>IF(OR($F4293="ERROR",$F4293="UNKNOWN",$F4293=""),IFERROR(VLOOKUP($C4293,'02_UnitPriceRef'!$E$3:$F$10,2,0),IF(OR($D4293="Error",$D4293="UNKNOWN",$D4293=""),0,H4293/D4293)),$F4293)</f>
        <v>4</v>
      </c>
      <c r="H4293" s="24">
        <v>20</v>
      </c>
      <c r="I4293" s="22">
        <f t="shared" si="49"/>
        <v>20</v>
      </c>
      <c r="J4293" s="22" t="s">
        <v>22</v>
      </c>
      <c r="K4293" s="22" t="s">
        <v>11</v>
      </c>
      <c r="L4293" s="26">
        <v>44978</v>
      </c>
      <c r="M4293" s="27">
        <f t="shared" si="50"/>
        <v>44978</v>
      </c>
    </row>
    <row r="4294" spans="1:13" ht="22.5" customHeight="1">
      <c r="A4294" s="22" t="s">
        <v>4315</v>
      </c>
      <c r="B4294" s="23" t="s">
        <v>35</v>
      </c>
      <c r="C4294" s="22" t="str">
        <f>IF(OR($B4294="Unknown",$B4294="Error",$B4294=""),IFERROR(VLOOKUP($F4294, '02_UnitPriceRef'!$F$3:$G$10,2,FALSE),"N/A"),$B4294)</f>
        <v>Tea</v>
      </c>
      <c r="D4294" s="24">
        <v>2</v>
      </c>
      <c r="E4294" s="22">
        <f t="shared" si="48"/>
        <v>2</v>
      </c>
      <c r="F4294" s="24">
        <v>1.5</v>
      </c>
      <c r="G4294" s="22">
        <f>IF(OR($F4294="ERROR",$F4294="UNKNOWN",$F4294=""),IFERROR(VLOOKUP($C4294,'02_UnitPriceRef'!$E$3:$F$10,2,0),IF(OR($D4294="Error",$D4294="UNKNOWN",$D4294=""),0,H4294/D4294)),$F4294)</f>
        <v>1.5</v>
      </c>
      <c r="H4294" s="24">
        <v>3</v>
      </c>
      <c r="I4294" s="22">
        <f t="shared" si="49"/>
        <v>3</v>
      </c>
      <c r="J4294" s="22" t="s">
        <v>20</v>
      </c>
      <c r="K4294" s="22" t="s">
        <v>20</v>
      </c>
      <c r="L4294" s="26">
        <v>45029</v>
      </c>
      <c r="M4294" s="27">
        <f t="shared" si="50"/>
        <v>45029</v>
      </c>
    </row>
    <row r="4295" spans="1:13" ht="22.5" customHeight="1">
      <c r="A4295" s="22" t="s">
        <v>4316</v>
      </c>
      <c r="B4295" s="23" t="s">
        <v>13</v>
      </c>
      <c r="C4295" s="22" t="str">
        <f>IF(OR($B4295="Unknown",$B4295="Error",$B4295=""),IFERROR(VLOOKUP($F4295, '02_UnitPriceRef'!$F$3:$G$10,2,FALSE),"N/A"),$B4295)</f>
        <v>Cake</v>
      </c>
      <c r="D4295" s="24">
        <v>1</v>
      </c>
      <c r="E4295" s="22">
        <f t="shared" si="48"/>
        <v>1</v>
      </c>
      <c r="F4295" s="24">
        <v>3</v>
      </c>
      <c r="G4295" s="22">
        <f>IF(OR($F4295="ERROR",$F4295="UNKNOWN",$F4295=""),IFERROR(VLOOKUP($C4295,'02_UnitPriceRef'!$E$3:$F$10,2,0),IF(OR($D4295="Error",$D4295="UNKNOWN",$D4295=""),0,H4295/D4295)),$F4295)</f>
        <v>3</v>
      </c>
      <c r="H4295" s="24">
        <v>3</v>
      </c>
      <c r="I4295" s="22">
        <f t="shared" si="49"/>
        <v>3</v>
      </c>
      <c r="J4295" s="22" t="s">
        <v>10</v>
      </c>
      <c r="K4295" s="22" t="s">
        <v>20</v>
      </c>
      <c r="L4295" s="26">
        <v>45145</v>
      </c>
      <c r="M4295" s="27">
        <f t="shared" si="50"/>
        <v>45145</v>
      </c>
    </row>
    <row r="4296" spans="1:13" ht="22.5" customHeight="1">
      <c r="A4296" s="22" t="s">
        <v>4317</v>
      </c>
      <c r="B4296" s="23" t="s">
        <v>9</v>
      </c>
      <c r="C4296" s="22" t="str">
        <f>IF(OR($B4296="Unknown",$B4296="Error",$B4296=""),IFERROR(VLOOKUP($F4296, '02_UnitPriceRef'!$F$3:$G$10,2,FALSE),"N/A"),$B4296)</f>
        <v>Coffee</v>
      </c>
      <c r="D4296" s="24">
        <v>4</v>
      </c>
      <c r="E4296" s="22">
        <f t="shared" si="48"/>
        <v>4</v>
      </c>
      <c r="F4296" s="24">
        <v>2</v>
      </c>
      <c r="G4296" s="22">
        <f>IF(OR($F4296="ERROR",$F4296="UNKNOWN",$F4296=""),IFERROR(VLOOKUP($C4296,'02_UnitPriceRef'!$E$3:$F$10,2,0),IF(OR($D4296="Error",$D4296="UNKNOWN",$D4296=""),0,H4296/D4296)),$F4296)</f>
        <v>2</v>
      </c>
      <c r="H4296" s="24">
        <v>8</v>
      </c>
      <c r="I4296" s="22">
        <f t="shared" si="49"/>
        <v>8</v>
      </c>
      <c r="J4296" s="22" t="s">
        <v>14</v>
      </c>
      <c r="K4296" s="22" t="s">
        <v>15</v>
      </c>
      <c r="L4296" s="26">
        <v>45209</v>
      </c>
      <c r="M4296" s="27">
        <f t="shared" si="50"/>
        <v>45209</v>
      </c>
    </row>
    <row r="4297" spans="1:13" ht="22.5" customHeight="1">
      <c r="A4297" s="22" t="s">
        <v>4318</v>
      </c>
      <c r="B4297" s="23" t="s">
        <v>24</v>
      </c>
      <c r="C4297" s="22" t="str">
        <f>IF(OR($B4297="Unknown",$B4297="Error",$B4297=""),IFERROR(VLOOKUP($F4297, '02_UnitPriceRef'!$F$3:$G$10,2,FALSE),"N/A"),$B4297)</f>
        <v>Smoothie</v>
      </c>
      <c r="D4297" s="24">
        <v>3</v>
      </c>
      <c r="E4297" s="22">
        <f t="shared" si="48"/>
        <v>3</v>
      </c>
      <c r="F4297" s="24">
        <v>4</v>
      </c>
      <c r="G4297" s="22">
        <f>IF(OR($F4297="ERROR",$F4297="UNKNOWN",$F4297=""),IFERROR(VLOOKUP($C4297,'02_UnitPriceRef'!$E$3:$F$10,2,0),IF(OR($D4297="Error",$D4297="UNKNOWN",$D4297=""),0,H4297/D4297)),$F4297)</f>
        <v>4</v>
      </c>
      <c r="H4297" s="24">
        <v>12</v>
      </c>
      <c r="I4297" s="22">
        <f t="shared" si="49"/>
        <v>12</v>
      </c>
      <c r="J4297" s="22" t="s">
        <v>22</v>
      </c>
      <c r="K4297" s="22" t="s">
        <v>20</v>
      </c>
      <c r="L4297" s="26">
        <v>45123</v>
      </c>
      <c r="M4297" s="27">
        <f t="shared" si="50"/>
        <v>45123</v>
      </c>
    </row>
    <row r="4298" spans="1:13" ht="22.5" customHeight="1">
      <c r="A4298" s="22" t="s">
        <v>4319</v>
      </c>
      <c r="B4298" s="23" t="s">
        <v>27</v>
      </c>
      <c r="C4298" s="22" t="str">
        <f>IF(OR($B4298="Unknown",$B4298="Error",$B4298=""),IFERROR(VLOOKUP($F4298, '02_UnitPriceRef'!$F$3:$G$10,2,FALSE),"N/A"),$B4298)</f>
        <v>Sandwich</v>
      </c>
      <c r="D4298" s="24">
        <v>3</v>
      </c>
      <c r="E4298" s="22">
        <f t="shared" si="48"/>
        <v>3</v>
      </c>
      <c r="F4298" s="24">
        <v>4</v>
      </c>
      <c r="G4298" s="22">
        <f>IF(OR($F4298="ERROR",$F4298="UNKNOWN",$F4298=""),IFERROR(VLOOKUP($C4298,'02_UnitPriceRef'!$E$3:$F$10,2,0),IF(OR($D4298="Error",$D4298="UNKNOWN",$D4298=""),0,H4298/D4298)),$F4298)</f>
        <v>4</v>
      </c>
      <c r="H4298" s="24">
        <v>12</v>
      </c>
      <c r="I4298" s="22">
        <f t="shared" si="49"/>
        <v>12</v>
      </c>
      <c r="J4298" s="22" t="s">
        <v>10</v>
      </c>
      <c r="K4298" s="22" t="s">
        <v>11</v>
      </c>
      <c r="L4298" s="28" t="s">
        <v>10031</v>
      </c>
      <c r="M4298" s="27">
        <f t="shared" si="50"/>
        <v>1</v>
      </c>
    </row>
    <row r="4299" spans="1:13" ht="22.5" customHeight="1">
      <c r="A4299" s="22" t="s">
        <v>4320</v>
      </c>
      <c r="B4299" s="23" t="s">
        <v>13</v>
      </c>
      <c r="C4299" s="22" t="str">
        <f>IF(OR($B4299="Unknown",$B4299="Error",$B4299=""),IFERROR(VLOOKUP($F4299, '02_UnitPriceRef'!$F$3:$G$10,2,FALSE),"N/A"),$B4299)</f>
        <v>Cake</v>
      </c>
      <c r="D4299" s="23" t="s">
        <v>10031</v>
      </c>
      <c r="E4299" s="22">
        <f t="shared" si="48"/>
        <v>5</v>
      </c>
      <c r="F4299" s="24">
        <v>3</v>
      </c>
      <c r="G4299" s="22">
        <f>IF(OR($F4299="ERROR",$F4299="UNKNOWN",$F4299=""),IFERROR(VLOOKUP($C4299,'02_UnitPriceRef'!$E$3:$F$10,2,0),IF(OR($D4299="Error",$D4299="UNKNOWN",$D4299=""),0,H4299/D4299)),$F4299)</f>
        <v>3</v>
      </c>
      <c r="H4299" s="24">
        <v>15</v>
      </c>
      <c r="I4299" s="22">
        <f t="shared" si="49"/>
        <v>15</v>
      </c>
      <c r="J4299" s="22" t="s">
        <v>20</v>
      </c>
      <c r="K4299" s="22" t="s">
        <v>20</v>
      </c>
      <c r="L4299" s="26">
        <v>45061</v>
      </c>
      <c r="M4299" s="27">
        <f t="shared" si="50"/>
        <v>45061</v>
      </c>
    </row>
    <row r="4300" spans="1:13" ht="22.5" customHeight="1">
      <c r="A4300" s="22" t="s">
        <v>4321</v>
      </c>
      <c r="B4300" s="23" t="s">
        <v>39</v>
      </c>
      <c r="C4300" s="22" t="str">
        <f>IF(OR($B4300="Unknown",$B4300="Error",$B4300=""),IFERROR(VLOOKUP($F4300, '02_UnitPriceRef'!$F$3:$G$10,2,FALSE),"N/A"),$B4300)</f>
        <v>Juice</v>
      </c>
      <c r="D4300" s="24">
        <v>2</v>
      </c>
      <c r="E4300" s="22">
        <f t="shared" si="48"/>
        <v>2</v>
      </c>
      <c r="F4300" s="24">
        <v>3</v>
      </c>
      <c r="G4300" s="22">
        <f>IF(OR($F4300="ERROR",$F4300="UNKNOWN",$F4300=""),IFERROR(VLOOKUP($C4300,'02_UnitPriceRef'!$E$3:$F$10,2,0),IF(OR($D4300="Error",$D4300="UNKNOWN",$D4300=""),0,H4300/D4300)),$F4300)</f>
        <v>3</v>
      </c>
      <c r="H4300" s="24">
        <v>6</v>
      </c>
      <c r="I4300" s="22">
        <f t="shared" si="49"/>
        <v>6</v>
      </c>
      <c r="J4300" s="22" t="s">
        <v>22</v>
      </c>
      <c r="K4300" s="22" t="s">
        <v>15</v>
      </c>
      <c r="L4300" s="26">
        <v>45249</v>
      </c>
      <c r="M4300" s="27">
        <f t="shared" si="50"/>
        <v>45249</v>
      </c>
    </row>
    <row r="4301" spans="1:13" ht="22.5" customHeight="1">
      <c r="A4301" s="22" t="s">
        <v>4322</v>
      </c>
      <c r="B4301" s="23" t="s">
        <v>17</v>
      </c>
      <c r="C4301" s="22" t="str">
        <f>IF(OR($B4301="Unknown",$B4301="Error",$B4301=""),IFERROR(VLOOKUP($F4301, '02_UnitPriceRef'!$F$3:$G$10,2,FALSE),"N/A"),$B4301)</f>
        <v>Cookie</v>
      </c>
      <c r="D4301" s="24">
        <v>5</v>
      </c>
      <c r="E4301" s="22">
        <f t="shared" si="48"/>
        <v>5</v>
      </c>
      <c r="F4301" s="24">
        <v>1</v>
      </c>
      <c r="G4301" s="22">
        <f>IF(OR($F4301="ERROR",$F4301="UNKNOWN",$F4301=""),IFERROR(VLOOKUP($C4301,'02_UnitPriceRef'!$E$3:$F$10,2,0),IF(OR($D4301="Error",$D4301="UNKNOWN",$D4301=""),0,H4301/D4301)),$F4301)</f>
        <v>1</v>
      </c>
      <c r="H4301" s="24">
        <v>5</v>
      </c>
      <c r="I4301" s="22">
        <f t="shared" si="49"/>
        <v>5</v>
      </c>
      <c r="J4301" s="22" t="s">
        <v>10</v>
      </c>
      <c r="K4301" s="22" t="s">
        <v>20</v>
      </c>
      <c r="L4301" s="28" t="s">
        <v>10031</v>
      </c>
      <c r="M4301" s="27">
        <f t="shared" si="50"/>
        <v>1</v>
      </c>
    </row>
    <row r="4302" spans="1:13" ht="22.5" customHeight="1">
      <c r="A4302" s="22" t="s">
        <v>4323</v>
      </c>
      <c r="B4302" s="23" t="s">
        <v>10031</v>
      </c>
      <c r="C4302" s="22" t="str">
        <f>IF(OR($B4302="Unknown",$B4302="Error",$B4302=""),IFERROR(VLOOKUP($F4302, '02_UnitPriceRef'!$F$3:$G$10,2,FALSE),"N/A"),$B4302)</f>
        <v>Cake</v>
      </c>
      <c r="D4302" s="24">
        <v>4</v>
      </c>
      <c r="E4302" s="22">
        <f t="shared" si="48"/>
        <v>4</v>
      </c>
      <c r="F4302" s="24">
        <v>3</v>
      </c>
      <c r="G4302" s="22">
        <f>IF(OR($F4302="ERROR",$F4302="UNKNOWN",$F4302=""),IFERROR(VLOOKUP($C4302,'02_UnitPriceRef'!$E$3:$F$10,2,0),IF(OR($D4302="Error",$D4302="UNKNOWN",$D4302=""),0,H4302/D4302)),$F4302)</f>
        <v>3</v>
      </c>
      <c r="H4302" s="24">
        <v>12</v>
      </c>
      <c r="I4302" s="22">
        <f t="shared" si="49"/>
        <v>12</v>
      </c>
      <c r="J4302" s="22" t="s">
        <v>20</v>
      </c>
      <c r="K4302" s="22" t="s">
        <v>20</v>
      </c>
      <c r="L4302" s="26">
        <v>45269</v>
      </c>
      <c r="M4302" s="27">
        <f t="shared" si="50"/>
        <v>45269</v>
      </c>
    </row>
    <row r="4303" spans="1:13" ht="22.5" customHeight="1">
      <c r="A4303" s="22" t="s">
        <v>4324</v>
      </c>
      <c r="B4303" s="23" t="s">
        <v>27</v>
      </c>
      <c r="C4303" s="22" t="str">
        <f>IF(OR($B4303="Unknown",$B4303="Error",$B4303=""),IFERROR(VLOOKUP($F4303, '02_UnitPriceRef'!$F$3:$G$10,2,FALSE),"N/A"),$B4303)</f>
        <v>Sandwich</v>
      </c>
      <c r="D4303" s="24">
        <v>3</v>
      </c>
      <c r="E4303" s="22">
        <f t="shared" si="48"/>
        <v>3</v>
      </c>
      <c r="F4303" s="24">
        <v>4</v>
      </c>
      <c r="G4303" s="22">
        <f>IF(OR($F4303="ERROR",$F4303="UNKNOWN",$F4303=""),IFERROR(VLOOKUP($C4303,'02_UnitPriceRef'!$E$3:$F$10,2,0),IF(OR($D4303="Error",$D4303="UNKNOWN",$D4303=""),0,H4303/D4303)),$F4303)</f>
        <v>4</v>
      </c>
      <c r="H4303" s="24">
        <v>12</v>
      </c>
      <c r="I4303" s="22">
        <f t="shared" si="49"/>
        <v>12</v>
      </c>
      <c r="J4303" s="22" t="s">
        <v>10</v>
      </c>
      <c r="K4303" s="22" t="s">
        <v>15</v>
      </c>
      <c r="L4303" s="26">
        <v>44938</v>
      </c>
      <c r="M4303" s="27">
        <f t="shared" si="50"/>
        <v>44938</v>
      </c>
    </row>
    <row r="4304" spans="1:13" ht="22.5" customHeight="1">
      <c r="A4304" s="22" t="s">
        <v>4325</v>
      </c>
      <c r="B4304" s="23" t="s">
        <v>35</v>
      </c>
      <c r="C4304" s="22" t="str">
        <f>IF(OR($B4304="Unknown",$B4304="Error",$B4304=""),IFERROR(VLOOKUP($F4304, '02_UnitPriceRef'!$F$3:$G$10,2,FALSE),"N/A"),$B4304)</f>
        <v>Tea</v>
      </c>
      <c r="D4304" s="24">
        <v>5</v>
      </c>
      <c r="E4304" s="22">
        <f t="shared" si="48"/>
        <v>5</v>
      </c>
      <c r="F4304" s="24">
        <v>1.5</v>
      </c>
      <c r="G4304" s="22">
        <f>IF(OR($F4304="ERROR",$F4304="UNKNOWN",$F4304=""),IFERROR(VLOOKUP($C4304,'02_UnitPriceRef'!$E$3:$F$10,2,0),IF(OR($D4304="Error",$D4304="UNKNOWN",$D4304=""),0,H4304/D4304)),$F4304)</f>
        <v>1.5</v>
      </c>
      <c r="H4304" s="24">
        <v>7.5</v>
      </c>
      <c r="I4304" s="22">
        <f t="shared" si="49"/>
        <v>7.5</v>
      </c>
      <c r="J4304" s="22" t="s">
        <v>22</v>
      </c>
      <c r="K4304" s="22" t="s">
        <v>15</v>
      </c>
      <c r="L4304" s="26">
        <v>44943</v>
      </c>
      <c r="M4304" s="27">
        <f t="shared" si="50"/>
        <v>44943</v>
      </c>
    </row>
    <row r="4305" spans="1:13" ht="22.5" customHeight="1">
      <c r="A4305" s="22" t="s">
        <v>4326</v>
      </c>
      <c r="B4305" s="23"/>
      <c r="C4305" s="22" t="str">
        <f>IF(OR($B4305="Unknown",$B4305="Error",$B4305=""),IFERROR(VLOOKUP($F4305, '02_UnitPriceRef'!$F$3:$G$10,2,FALSE),"N/A"),$B4305)</f>
        <v>Cookie</v>
      </c>
      <c r="D4305" s="24">
        <v>3</v>
      </c>
      <c r="E4305" s="22">
        <f t="shared" si="48"/>
        <v>3</v>
      </c>
      <c r="F4305" s="24">
        <v>1</v>
      </c>
      <c r="G4305" s="22">
        <f>IF(OR($F4305="ERROR",$F4305="UNKNOWN",$F4305=""),IFERROR(VLOOKUP($C4305,'02_UnitPriceRef'!$E$3:$F$10,2,0),IF(OR($D4305="Error",$D4305="UNKNOWN",$D4305=""),0,H4305/D4305)),$F4305)</f>
        <v>1</v>
      </c>
      <c r="H4305" s="24">
        <v>3</v>
      </c>
      <c r="I4305" s="22">
        <f t="shared" si="49"/>
        <v>3</v>
      </c>
      <c r="J4305" s="22" t="s">
        <v>10</v>
      </c>
      <c r="K4305" s="22" t="s">
        <v>15</v>
      </c>
      <c r="L4305" s="26">
        <v>45128</v>
      </c>
      <c r="M4305" s="27">
        <f t="shared" si="50"/>
        <v>45128</v>
      </c>
    </row>
    <row r="4306" spans="1:13" ht="22.5" customHeight="1">
      <c r="A4306" s="22" t="s">
        <v>4327</v>
      </c>
      <c r="B4306" s="23" t="s">
        <v>17</v>
      </c>
      <c r="C4306" s="22" t="str">
        <f>IF(OR($B4306="Unknown",$B4306="Error",$B4306=""),IFERROR(VLOOKUP($F4306, '02_UnitPriceRef'!$F$3:$G$10,2,FALSE),"N/A"),$B4306)</f>
        <v>Cookie</v>
      </c>
      <c r="D4306" s="24">
        <v>2</v>
      </c>
      <c r="E4306" s="22">
        <f t="shared" si="48"/>
        <v>2</v>
      </c>
      <c r="F4306" s="24">
        <v>1</v>
      </c>
      <c r="G4306" s="22">
        <f>IF(OR($F4306="ERROR",$F4306="UNKNOWN",$F4306=""),IFERROR(VLOOKUP($C4306,'02_UnitPriceRef'!$E$3:$F$10,2,0),IF(OR($D4306="Error",$D4306="UNKNOWN",$D4306=""),0,H4306/D4306)),$F4306)</f>
        <v>1</v>
      </c>
      <c r="H4306" s="24">
        <v>2</v>
      </c>
      <c r="I4306" s="22">
        <f t="shared" si="49"/>
        <v>2</v>
      </c>
      <c r="J4306" s="22" t="s">
        <v>14</v>
      </c>
      <c r="K4306" s="22" t="s">
        <v>20</v>
      </c>
      <c r="L4306" s="26">
        <v>45271</v>
      </c>
      <c r="M4306" s="27">
        <f t="shared" si="50"/>
        <v>45271</v>
      </c>
    </row>
    <row r="4307" spans="1:13" ht="22.5" customHeight="1">
      <c r="A4307" s="22" t="s">
        <v>4328</v>
      </c>
      <c r="B4307" s="23" t="s">
        <v>27</v>
      </c>
      <c r="C4307" s="22" t="str">
        <f>IF(OR($B4307="Unknown",$B4307="Error",$B4307=""),IFERROR(VLOOKUP($F4307, '02_UnitPriceRef'!$F$3:$G$10,2,FALSE),"N/A"),$B4307)</f>
        <v>Sandwich</v>
      </c>
      <c r="D4307" s="24">
        <v>1</v>
      </c>
      <c r="E4307" s="22">
        <f t="shared" si="48"/>
        <v>1</v>
      </c>
      <c r="F4307" s="24">
        <v>4</v>
      </c>
      <c r="G4307" s="22">
        <f>IF(OR($F4307="ERROR",$F4307="UNKNOWN",$F4307=""),IFERROR(VLOOKUP($C4307,'02_UnitPriceRef'!$E$3:$F$10,2,0),IF(OR($D4307="Error",$D4307="UNKNOWN",$D4307=""),0,H4307/D4307)),$F4307)</f>
        <v>4</v>
      </c>
      <c r="H4307" s="24">
        <v>4</v>
      </c>
      <c r="I4307" s="22">
        <f t="shared" si="49"/>
        <v>4</v>
      </c>
      <c r="J4307" s="22" t="s">
        <v>14</v>
      </c>
      <c r="K4307" s="22" t="s">
        <v>11</v>
      </c>
      <c r="L4307" s="26">
        <v>45238</v>
      </c>
      <c r="M4307" s="27">
        <f t="shared" si="50"/>
        <v>45238</v>
      </c>
    </row>
    <row r="4308" spans="1:13" ht="22.5" customHeight="1">
      <c r="A4308" s="22" t="s">
        <v>4329</v>
      </c>
      <c r="B4308" s="23" t="s">
        <v>10031</v>
      </c>
      <c r="C4308" s="22" t="str">
        <f>IF(OR($B4308="Unknown",$B4308="Error",$B4308=""),IFERROR(VLOOKUP($F4308, '02_UnitPriceRef'!$F$3:$G$10,2,FALSE),"N/A"),$B4308)</f>
        <v>Cake</v>
      </c>
      <c r="D4308" s="24">
        <v>2</v>
      </c>
      <c r="E4308" s="22">
        <f t="shared" si="48"/>
        <v>2</v>
      </c>
      <c r="F4308" s="24">
        <v>3</v>
      </c>
      <c r="G4308" s="22">
        <f>IF(OR($F4308="ERROR",$F4308="UNKNOWN",$F4308=""),IFERROR(VLOOKUP($C4308,'02_UnitPriceRef'!$E$3:$F$10,2,0),IF(OR($D4308="Error",$D4308="UNKNOWN",$D4308=""),0,H4308/D4308)),$F4308)</f>
        <v>3</v>
      </c>
      <c r="H4308" s="24">
        <v>6</v>
      </c>
      <c r="I4308" s="22">
        <f t="shared" si="49"/>
        <v>6</v>
      </c>
      <c r="J4308" s="22" t="s">
        <v>14</v>
      </c>
      <c r="K4308" s="22" t="s">
        <v>15</v>
      </c>
      <c r="L4308" s="26">
        <v>45196</v>
      </c>
      <c r="M4308" s="27">
        <f t="shared" si="50"/>
        <v>45196</v>
      </c>
    </row>
    <row r="4309" spans="1:13" ht="22.5" customHeight="1">
      <c r="A4309" s="22" t="s">
        <v>4330</v>
      </c>
      <c r="B4309" s="23" t="s">
        <v>10031</v>
      </c>
      <c r="C4309" s="22" t="str">
        <f>IF(OR($B4309="Unknown",$B4309="Error",$B4309=""),IFERROR(VLOOKUP($F4309, '02_UnitPriceRef'!$F$3:$G$10,2,FALSE),"N/A"),$B4309)</f>
        <v>Coffee</v>
      </c>
      <c r="D4309" s="23" t="s">
        <v>10031</v>
      </c>
      <c r="E4309" s="22">
        <f t="shared" si="48"/>
        <v>5</v>
      </c>
      <c r="F4309" s="24">
        <v>2</v>
      </c>
      <c r="G4309" s="22">
        <f>IF(OR($F4309="ERROR",$F4309="UNKNOWN",$F4309=""),IFERROR(VLOOKUP($C4309,'02_UnitPriceRef'!$E$3:$F$10,2,0),IF(OR($D4309="Error",$D4309="UNKNOWN",$D4309=""),0,H4309/D4309)),$F4309)</f>
        <v>2</v>
      </c>
      <c r="H4309" s="24">
        <v>10</v>
      </c>
      <c r="I4309" s="22">
        <f t="shared" si="49"/>
        <v>10</v>
      </c>
      <c r="J4309" s="22" t="s">
        <v>10</v>
      </c>
      <c r="K4309" s="22" t="s">
        <v>20</v>
      </c>
      <c r="L4309" s="26">
        <v>45106</v>
      </c>
      <c r="M4309" s="27">
        <f t="shared" si="50"/>
        <v>45106</v>
      </c>
    </row>
    <row r="4310" spans="1:13" ht="22.5" customHeight="1">
      <c r="A4310" s="22" t="s">
        <v>4331</v>
      </c>
      <c r="B4310" s="23" t="s">
        <v>17</v>
      </c>
      <c r="C4310" s="22" t="str">
        <f>IF(OR($B4310="Unknown",$B4310="Error",$B4310=""),IFERROR(VLOOKUP($F4310, '02_UnitPriceRef'!$F$3:$G$10,2,FALSE),"N/A"),$B4310)</f>
        <v>Cookie</v>
      </c>
      <c r="D4310" s="24">
        <v>3</v>
      </c>
      <c r="E4310" s="22">
        <f t="shared" si="48"/>
        <v>3</v>
      </c>
      <c r="F4310" s="24">
        <v>1</v>
      </c>
      <c r="G4310" s="22">
        <f>IF(OR($F4310="ERROR",$F4310="UNKNOWN",$F4310=""),IFERROR(VLOOKUP($C4310,'02_UnitPriceRef'!$E$3:$F$10,2,0),IF(OR($D4310="Error",$D4310="UNKNOWN",$D4310=""),0,H4310/D4310)),$F4310)</f>
        <v>1</v>
      </c>
      <c r="H4310" s="24">
        <v>3</v>
      </c>
      <c r="I4310" s="22">
        <f t="shared" si="49"/>
        <v>3</v>
      </c>
      <c r="J4310" s="22" t="s">
        <v>10</v>
      </c>
      <c r="K4310" s="22" t="s">
        <v>15</v>
      </c>
      <c r="L4310" s="26">
        <v>44938</v>
      </c>
      <c r="M4310" s="27">
        <f t="shared" si="50"/>
        <v>44938</v>
      </c>
    </row>
    <row r="4311" spans="1:13" ht="22.5" customHeight="1">
      <c r="A4311" s="22" t="s">
        <v>4332</v>
      </c>
      <c r="B4311" s="23" t="s">
        <v>35</v>
      </c>
      <c r="C4311" s="22" t="str">
        <f>IF(OR($B4311="Unknown",$B4311="Error",$B4311=""),IFERROR(VLOOKUP($F4311, '02_UnitPriceRef'!$F$3:$G$10,2,FALSE),"N/A"),$B4311)</f>
        <v>Tea</v>
      </c>
      <c r="D4311" s="24">
        <v>3</v>
      </c>
      <c r="E4311" s="22">
        <f t="shared" si="48"/>
        <v>3</v>
      </c>
      <c r="F4311" s="24">
        <v>1.5</v>
      </c>
      <c r="G4311" s="22">
        <f>IF(OR($F4311="ERROR",$F4311="UNKNOWN",$F4311=""),IFERROR(VLOOKUP($C4311,'02_UnitPriceRef'!$E$3:$F$10,2,0),IF(OR($D4311="Error",$D4311="UNKNOWN",$D4311=""),0,H4311/D4311)),$F4311)</f>
        <v>1.5</v>
      </c>
      <c r="H4311" s="24">
        <v>4.5</v>
      </c>
      <c r="I4311" s="22">
        <f t="shared" si="49"/>
        <v>4.5</v>
      </c>
      <c r="J4311" s="22" t="s">
        <v>20</v>
      </c>
      <c r="K4311" s="22" t="s">
        <v>20</v>
      </c>
      <c r="L4311" s="26">
        <v>45110</v>
      </c>
      <c r="M4311" s="27">
        <f t="shared" si="50"/>
        <v>45110</v>
      </c>
    </row>
    <row r="4312" spans="1:13" ht="22.5" customHeight="1">
      <c r="A4312" s="22" t="s">
        <v>4333</v>
      </c>
      <c r="B4312" s="23" t="s">
        <v>9</v>
      </c>
      <c r="C4312" s="22" t="str">
        <f>IF(OR($B4312="Unknown",$B4312="Error",$B4312=""),IFERROR(VLOOKUP($F4312, '02_UnitPriceRef'!$F$3:$G$10,2,FALSE),"N/A"),$B4312)</f>
        <v>Coffee</v>
      </c>
      <c r="D4312" s="24">
        <v>2</v>
      </c>
      <c r="E4312" s="22">
        <f t="shared" si="48"/>
        <v>2</v>
      </c>
      <c r="F4312" s="24">
        <v>2</v>
      </c>
      <c r="G4312" s="22">
        <f>IF(OR($F4312="ERROR",$F4312="UNKNOWN",$F4312=""),IFERROR(VLOOKUP($C4312,'02_UnitPriceRef'!$E$3:$F$10,2,0),IF(OR($D4312="Error",$D4312="UNKNOWN",$D4312=""),0,H4312/D4312)),$F4312)</f>
        <v>2</v>
      </c>
      <c r="H4312" s="24">
        <v>4</v>
      </c>
      <c r="I4312" s="22">
        <f t="shared" si="49"/>
        <v>4</v>
      </c>
      <c r="J4312" s="22" t="s">
        <v>22</v>
      </c>
      <c r="K4312" s="22" t="s">
        <v>15</v>
      </c>
      <c r="L4312" s="28" t="s">
        <v>10030</v>
      </c>
      <c r="M4312" s="27">
        <f t="shared" si="50"/>
        <v>1</v>
      </c>
    </row>
    <row r="4313" spans="1:13" ht="22.5" customHeight="1">
      <c r="A4313" s="22" t="s">
        <v>4334</v>
      </c>
      <c r="B4313" s="23" t="s">
        <v>19</v>
      </c>
      <c r="C4313" s="22" t="str">
        <f>IF(OR($B4313="Unknown",$B4313="Error",$B4313=""),IFERROR(VLOOKUP($F4313, '02_UnitPriceRef'!$F$3:$G$10,2,FALSE),"N/A"),$B4313)</f>
        <v>Salad</v>
      </c>
      <c r="D4313" s="24">
        <v>2</v>
      </c>
      <c r="E4313" s="22">
        <f t="shared" si="48"/>
        <v>2</v>
      </c>
      <c r="F4313" s="24">
        <v>5</v>
      </c>
      <c r="G4313" s="22">
        <f>IF(OR($F4313="ERROR",$F4313="UNKNOWN",$F4313=""),IFERROR(VLOOKUP($C4313,'02_UnitPriceRef'!$E$3:$F$10,2,0),IF(OR($D4313="Error",$D4313="UNKNOWN",$D4313=""),0,H4313/D4313)),$F4313)</f>
        <v>5</v>
      </c>
      <c r="H4313" s="23" t="s">
        <v>10030</v>
      </c>
      <c r="I4313" s="22">
        <f t="shared" si="49"/>
        <v>10</v>
      </c>
      <c r="J4313" s="22" t="s">
        <v>22</v>
      </c>
      <c r="K4313" s="22" t="s">
        <v>11</v>
      </c>
      <c r="L4313" s="26">
        <v>45026</v>
      </c>
      <c r="M4313" s="27">
        <f t="shared" si="50"/>
        <v>45026</v>
      </c>
    </row>
    <row r="4314" spans="1:13" ht="22.5" customHeight="1">
      <c r="A4314" s="22" t="s">
        <v>4335</v>
      </c>
      <c r="B4314" s="23" t="s">
        <v>39</v>
      </c>
      <c r="C4314" s="22" t="str">
        <f>IF(OR($B4314="Unknown",$B4314="Error",$B4314=""),IFERROR(VLOOKUP($F4314, '02_UnitPriceRef'!$F$3:$G$10,2,FALSE),"N/A"),$B4314)</f>
        <v>Juice</v>
      </c>
      <c r="D4314" s="24">
        <v>5</v>
      </c>
      <c r="E4314" s="22">
        <f t="shared" si="48"/>
        <v>5</v>
      </c>
      <c r="F4314" s="24">
        <v>3</v>
      </c>
      <c r="G4314" s="22">
        <f>IF(OR($F4314="ERROR",$F4314="UNKNOWN",$F4314=""),IFERROR(VLOOKUP($C4314,'02_UnitPriceRef'!$E$3:$F$10,2,0),IF(OR($D4314="Error",$D4314="UNKNOWN",$D4314=""),0,H4314/D4314)),$F4314)</f>
        <v>3</v>
      </c>
      <c r="H4314" s="24">
        <v>15</v>
      </c>
      <c r="I4314" s="22">
        <f t="shared" si="49"/>
        <v>15</v>
      </c>
      <c r="J4314" s="22" t="s">
        <v>20</v>
      </c>
      <c r="K4314" s="22" t="s">
        <v>20</v>
      </c>
      <c r="L4314" s="26">
        <v>44995</v>
      </c>
      <c r="M4314" s="27">
        <f t="shared" si="50"/>
        <v>44995</v>
      </c>
    </row>
    <row r="4315" spans="1:13" ht="22.5" customHeight="1">
      <c r="A4315" s="22" t="s">
        <v>4336</v>
      </c>
      <c r="B4315" s="23" t="s">
        <v>35</v>
      </c>
      <c r="C4315" s="22" t="str">
        <f>IF(OR($B4315="Unknown",$B4315="Error",$B4315=""),IFERROR(VLOOKUP($F4315, '02_UnitPriceRef'!$F$3:$G$10,2,FALSE),"N/A"),$B4315)</f>
        <v>Tea</v>
      </c>
      <c r="D4315" s="24">
        <v>5</v>
      </c>
      <c r="E4315" s="22">
        <f t="shared" si="48"/>
        <v>5</v>
      </c>
      <c r="F4315" s="24">
        <v>1.5</v>
      </c>
      <c r="G4315" s="22">
        <f>IF(OR($F4315="ERROR",$F4315="UNKNOWN",$F4315=""),IFERROR(VLOOKUP($C4315,'02_UnitPriceRef'!$E$3:$F$10,2,0),IF(OR($D4315="Error",$D4315="UNKNOWN",$D4315=""),0,H4315/D4315)),$F4315)</f>
        <v>1.5</v>
      </c>
      <c r="H4315" s="23" t="s">
        <v>10030</v>
      </c>
      <c r="I4315" s="22">
        <f t="shared" si="49"/>
        <v>7.5</v>
      </c>
      <c r="J4315" s="22" t="s">
        <v>10</v>
      </c>
      <c r="K4315" s="22" t="s">
        <v>20</v>
      </c>
      <c r="L4315" s="26">
        <v>45028</v>
      </c>
      <c r="M4315" s="27">
        <f t="shared" si="50"/>
        <v>45028</v>
      </c>
    </row>
    <row r="4316" spans="1:13" ht="22.5" customHeight="1">
      <c r="A4316" s="22" t="s">
        <v>4337</v>
      </c>
      <c r="B4316" s="23" t="s">
        <v>19</v>
      </c>
      <c r="C4316" s="22" t="str">
        <f>IF(OR($B4316="Unknown",$B4316="Error",$B4316=""),IFERROR(VLOOKUP($F4316, '02_UnitPriceRef'!$F$3:$G$10,2,FALSE),"N/A"),$B4316)</f>
        <v>Salad</v>
      </c>
      <c r="D4316" s="24">
        <v>5</v>
      </c>
      <c r="E4316" s="22">
        <f t="shared" si="48"/>
        <v>5</v>
      </c>
      <c r="F4316" s="24">
        <v>5</v>
      </c>
      <c r="G4316" s="22">
        <f>IF(OR($F4316="ERROR",$F4316="UNKNOWN",$F4316=""),IFERROR(VLOOKUP($C4316,'02_UnitPriceRef'!$E$3:$F$10,2,0),IF(OR($D4316="Error",$D4316="UNKNOWN",$D4316=""),0,H4316/D4316)),$F4316)</f>
        <v>5</v>
      </c>
      <c r="H4316" s="24">
        <v>25</v>
      </c>
      <c r="I4316" s="22">
        <f t="shared" si="49"/>
        <v>25</v>
      </c>
      <c r="J4316" s="22" t="s">
        <v>20</v>
      </c>
      <c r="K4316" s="22" t="s">
        <v>11</v>
      </c>
      <c r="L4316" s="26">
        <v>45054</v>
      </c>
      <c r="M4316" s="27">
        <f t="shared" si="50"/>
        <v>45054</v>
      </c>
    </row>
    <row r="4317" spans="1:13" ht="22.5" customHeight="1">
      <c r="A4317" s="22" t="s">
        <v>4338</v>
      </c>
      <c r="B4317" s="23" t="s">
        <v>19</v>
      </c>
      <c r="C4317" s="22" t="str">
        <f>IF(OR($B4317="Unknown",$B4317="Error",$B4317=""),IFERROR(VLOOKUP($F4317, '02_UnitPriceRef'!$F$3:$G$10,2,FALSE),"N/A"),$B4317)</f>
        <v>Salad</v>
      </c>
      <c r="D4317" s="24">
        <v>5</v>
      </c>
      <c r="E4317" s="22">
        <f t="shared" si="48"/>
        <v>5</v>
      </c>
      <c r="F4317" s="24">
        <v>5</v>
      </c>
      <c r="G4317" s="22">
        <f>IF(OR($F4317="ERROR",$F4317="UNKNOWN",$F4317=""),IFERROR(VLOOKUP($C4317,'02_UnitPriceRef'!$E$3:$F$10,2,0),IF(OR($D4317="Error",$D4317="UNKNOWN",$D4317=""),0,H4317/D4317)),$F4317)</f>
        <v>5</v>
      </c>
      <c r="H4317" s="24">
        <v>25</v>
      </c>
      <c r="I4317" s="22">
        <f t="shared" si="49"/>
        <v>25</v>
      </c>
      <c r="J4317" s="22" t="s">
        <v>20</v>
      </c>
      <c r="K4317" s="22" t="s">
        <v>11</v>
      </c>
      <c r="L4317" s="26">
        <v>45037</v>
      </c>
      <c r="M4317" s="27">
        <f t="shared" si="50"/>
        <v>45037</v>
      </c>
    </row>
    <row r="4318" spans="1:13" ht="22.5" customHeight="1">
      <c r="A4318" s="22" t="s">
        <v>4339</v>
      </c>
      <c r="B4318" s="23" t="s">
        <v>27</v>
      </c>
      <c r="C4318" s="22" t="str">
        <f>IF(OR($B4318="Unknown",$B4318="Error",$B4318=""),IFERROR(VLOOKUP($F4318, '02_UnitPriceRef'!$F$3:$G$10,2,FALSE),"N/A"),$B4318)</f>
        <v>Sandwich</v>
      </c>
      <c r="D4318" s="24">
        <v>2</v>
      </c>
      <c r="E4318" s="22">
        <f t="shared" si="48"/>
        <v>2</v>
      </c>
      <c r="F4318" s="24">
        <v>4</v>
      </c>
      <c r="G4318" s="22">
        <f>IF(OR($F4318="ERROR",$F4318="UNKNOWN",$F4318=""),IFERROR(VLOOKUP($C4318,'02_UnitPriceRef'!$E$3:$F$10,2,0),IF(OR($D4318="Error",$D4318="UNKNOWN",$D4318=""),0,H4318/D4318)),$F4318)</f>
        <v>4</v>
      </c>
      <c r="H4318" s="24">
        <v>8</v>
      </c>
      <c r="I4318" s="22">
        <f t="shared" si="49"/>
        <v>8</v>
      </c>
      <c r="J4318" s="22" t="s">
        <v>22</v>
      </c>
      <c r="K4318" s="22" t="s">
        <v>15</v>
      </c>
      <c r="L4318" s="26">
        <v>45289</v>
      </c>
      <c r="M4318" s="27">
        <f t="shared" si="50"/>
        <v>45289</v>
      </c>
    </row>
    <row r="4319" spans="1:13" ht="22.5" customHeight="1">
      <c r="A4319" s="22" t="s">
        <v>4340</v>
      </c>
      <c r="B4319" s="23" t="s">
        <v>13</v>
      </c>
      <c r="C4319" s="22" t="str">
        <f>IF(OR($B4319="Unknown",$B4319="Error",$B4319=""),IFERROR(VLOOKUP($F4319, '02_UnitPriceRef'!$F$3:$G$10,2,FALSE),"N/A"),$B4319)</f>
        <v>Cake</v>
      </c>
      <c r="D4319" s="24">
        <v>4</v>
      </c>
      <c r="E4319" s="22">
        <f t="shared" si="48"/>
        <v>4</v>
      </c>
      <c r="F4319" s="24">
        <v>3</v>
      </c>
      <c r="G4319" s="22">
        <f>IF(OR($F4319="ERROR",$F4319="UNKNOWN",$F4319=""),IFERROR(VLOOKUP($C4319,'02_UnitPriceRef'!$E$3:$F$10,2,0),IF(OR($D4319="Error",$D4319="UNKNOWN",$D4319=""),0,H4319/D4319)),$F4319)</f>
        <v>3</v>
      </c>
      <c r="H4319" s="24">
        <v>12</v>
      </c>
      <c r="I4319" s="22">
        <f t="shared" si="49"/>
        <v>12</v>
      </c>
      <c r="J4319" s="22" t="s">
        <v>10</v>
      </c>
      <c r="K4319" s="22" t="s">
        <v>20</v>
      </c>
      <c r="L4319" s="26">
        <v>45203</v>
      </c>
      <c r="M4319" s="27">
        <f t="shared" si="50"/>
        <v>45203</v>
      </c>
    </row>
    <row r="4320" spans="1:13" ht="22.5" customHeight="1">
      <c r="A4320" s="22" t="s">
        <v>4341</v>
      </c>
      <c r="B4320" s="23" t="s">
        <v>13</v>
      </c>
      <c r="C4320" s="22" t="str">
        <f>IF(OR($B4320="Unknown",$B4320="Error",$B4320=""),IFERROR(VLOOKUP($F4320, '02_UnitPriceRef'!$F$3:$G$10,2,FALSE),"N/A"),$B4320)</f>
        <v>Cake</v>
      </c>
      <c r="D4320" s="24">
        <v>4</v>
      </c>
      <c r="E4320" s="22">
        <f t="shared" si="48"/>
        <v>4</v>
      </c>
      <c r="F4320" s="24">
        <v>3</v>
      </c>
      <c r="G4320" s="22">
        <f>IF(OR($F4320="ERROR",$F4320="UNKNOWN",$F4320=""),IFERROR(VLOOKUP($C4320,'02_UnitPriceRef'!$E$3:$F$10,2,0),IF(OR($D4320="Error",$D4320="UNKNOWN",$D4320=""),0,H4320/D4320)),$F4320)</f>
        <v>3</v>
      </c>
      <c r="H4320" s="24">
        <v>12</v>
      </c>
      <c r="I4320" s="22">
        <f t="shared" si="49"/>
        <v>12</v>
      </c>
      <c r="J4320" s="22" t="s">
        <v>20</v>
      </c>
      <c r="K4320" s="22" t="s">
        <v>11</v>
      </c>
      <c r="L4320" s="26">
        <v>45175</v>
      </c>
      <c r="M4320" s="27">
        <f t="shared" si="50"/>
        <v>45175</v>
      </c>
    </row>
    <row r="4321" spans="1:13" ht="22.5" customHeight="1">
      <c r="A4321" s="22" t="s">
        <v>4342</v>
      </c>
      <c r="B4321" s="23" t="s">
        <v>10031</v>
      </c>
      <c r="C4321" s="22" t="str">
        <f>IF(OR($B4321="Unknown",$B4321="Error",$B4321=""),IFERROR(VLOOKUP($F4321, '02_UnitPriceRef'!$F$3:$G$10,2,FALSE),"N/A"),$B4321)</f>
        <v>Cake</v>
      </c>
      <c r="D4321" s="24">
        <v>3</v>
      </c>
      <c r="E4321" s="22">
        <f t="shared" si="48"/>
        <v>3</v>
      </c>
      <c r="F4321" s="24">
        <v>3</v>
      </c>
      <c r="G4321" s="22">
        <f>IF(OR($F4321="ERROR",$F4321="UNKNOWN",$F4321=""),IFERROR(VLOOKUP($C4321,'02_UnitPriceRef'!$E$3:$F$10,2,0),IF(OR($D4321="Error",$D4321="UNKNOWN",$D4321=""),0,H4321/D4321)),$F4321)</f>
        <v>3</v>
      </c>
      <c r="H4321" s="24">
        <v>9</v>
      </c>
      <c r="I4321" s="22">
        <f t="shared" si="49"/>
        <v>9</v>
      </c>
      <c r="J4321" s="22" t="s">
        <v>22</v>
      </c>
      <c r="K4321" s="22" t="s">
        <v>15</v>
      </c>
      <c r="L4321" s="28" t="s">
        <v>10031</v>
      </c>
      <c r="M4321" s="27">
        <f t="shared" si="50"/>
        <v>1</v>
      </c>
    </row>
    <row r="4322" spans="1:13" ht="22.5" customHeight="1">
      <c r="A4322" s="22" t="s">
        <v>4343</v>
      </c>
      <c r="B4322" s="23" t="s">
        <v>24</v>
      </c>
      <c r="C4322" s="22" t="str">
        <f>IF(OR($B4322="Unknown",$B4322="Error",$B4322=""),IFERROR(VLOOKUP($F4322, '02_UnitPriceRef'!$F$3:$G$10,2,FALSE),"N/A"),$B4322)</f>
        <v>Smoothie</v>
      </c>
      <c r="D4322" s="24">
        <v>2</v>
      </c>
      <c r="E4322" s="22">
        <f t="shared" si="48"/>
        <v>2</v>
      </c>
      <c r="F4322" s="24">
        <v>4</v>
      </c>
      <c r="G4322" s="22">
        <f>IF(OR($F4322="ERROR",$F4322="UNKNOWN",$F4322=""),IFERROR(VLOOKUP($C4322,'02_UnitPriceRef'!$E$3:$F$10,2,0),IF(OR($D4322="Error",$D4322="UNKNOWN",$D4322=""),0,H4322/D4322)),$F4322)</f>
        <v>4</v>
      </c>
      <c r="H4322" s="24">
        <v>8</v>
      </c>
      <c r="I4322" s="22">
        <f t="shared" si="49"/>
        <v>8</v>
      </c>
      <c r="J4322" s="22" t="s">
        <v>20</v>
      </c>
      <c r="K4322" s="22" t="s">
        <v>11</v>
      </c>
      <c r="L4322" s="26">
        <v>45273</v>
      </c>
      <c r="M4322" s="27">
        <f t="shared" si="50"/>
        <v>45273</v>
      </c>
    </row>
    <row r="4323" spans="1:13" ht="22.5" customHeight="1">
      <c r="A4323" s="22" t="s">
        <v>4344</v>
      </c>
      <c r="B4323" s="23" t="s">
        <v>27</v>
      </c>
      <c r="C4323" s="22" t="str">
        <f>IF(OR($B4323="Unknown",$B4323="Error",$B4323=""),IFERROR(VLOOKUP($F4323, '02_UnitPriceRef'!$F$3:$G$10,2,FALSE),"N/A"),$B4323)</f>
        <v>Sandwich</v>
      </c>
      <c r="D4323" s="24">
        <v>5</v>
      </c>
      <c r="E4323" s="22">
        <f t="shared" si="48"/>
        <v>5</v>
      </c>
      <c r="F4323" s="24">
        <v>4</v>
      </c>
      <c r="G4323" s="22">
        <f>IF(OR($F4323="ERROR",$F4323="UNKNOWN",$F4323=""),IFERROR(VLOOKUP($C4323,'02_UnitPriceRef'!$E$3:$F$10,2,0),IF(OR($D4323="Error",$D4323="UNKNOWN",$D4323=""),0,H4323/D4323)),$F4323)</f>
        <v>4</v>
      </c>
      <c r="H4323" s="24">
        <v>20</v>
      </c>
      <c r="I4323" s="22">
        <f t="shared" si="49"/>
        <v>20</v>
      </c>
      <c r="J4323" s="22" t="s">
        <v>14</v>
      </c>
      <c r="K4323" s="22" t="s">
        <v>20</v>
      </c>
      <c r="L4323" s="28" t="s">
        <v>10031</v>
      </c>
      <c r="M4323" s="27">
        <f t="shared" si="50"/>
        <v>1</v>
      </c>
    </row>
    <row r="4324" spans="1:13" ht="22.5" customHeight="1">
      <c r="A4324" s="22" t="s">
        <v>4345</v>
      </c>
      <c r="B4324" s="23" t="s">
        <v>13</v>
      </c>
      <c r="C4324" s="22" t="str">
        <f>IF(OR($B4324="Unknown",$B4324="Error",$B4324=""),IFERROR(VLOOKUP($F4324, '02_UnitPriceRef'!$F$3:$G$10,2,FALSE),"N/A"),$B4324)</f>
        <v>Cake</v>
      </c>
      <c r="D4324" s="24">
        <v>1</v>
      </c>
      <c r="E4324" s="22">
        <f t="shared" si="48"/>
        <v>1</v>
      </c>
      <c r="F4324" s="24">
        <v>3</v>
      </c>
      <c r="G4324" s="22">
        <f>IF(OR($F4324="ERROR",$F4324="UNKNOWN",$F4324=""),IFERROR(VLOOKUP($C4324,'02_UnitPriceRef'!$E$3:$F$10,2,0),IF(OR($D4324="Error",$D4324="UNKNOWN",$D4324=""),0,H4324/D4324)),$F4324)</f>
        <v>3</v>
      </c>
      <c r="H4324" s="24">
        <v>3</v>
      </c>
      <c r="I4324" s="22">
        <f t="shared" si="49"/>
        <v>3</v>
      </c>
      <c r="J4324" s="22" t="s">
        <v>20</v>
      </c>
      <c r="K4324" s="22" t="s">
        <v>20</v>
      </c>
      <c r="L4324" s="26">
        <v>44998</v>
      </c>
      <c r="M4324" s="27">
        <f t="shared" si="50"/>
        <v>44998</v>
      </c>
    </row>
    <row r="4325" spans="1:13" ht="22.5" customHeight="1">
      <c r="A4325" s="22" t="s">
        <v>4346</v>
      </c>
      <c r="B4325" s="23" t="s">
        <v>17</v>
      </c>
      <c r="C4325" s="22" t="str">
        <f>IF(OR($B4325="Unknown",$B4325="Error",$B4325=""),IFERROR(VLOOKUP($F4325, '02_UnitPriceRef'!$F$3:$G$10,2,FALSE),"N/A"),$B4325)</f>
        <v>Cookie</v>
      </c>
      <c r="D4325" s="24">
        <v>5</v>
      </c>
      <c r="E4325" s="22">
        <f t="shared" si="48"/>
        <v>5</v>
      </c>
      <c r="F4325" s="24">
        <v>1</v>
      </c>
      <c r="G4325" s="22">
        <f>IF(OR($F4325="ERROR",$F4325="UNKNOWN",$F4325=""),IFERROR(VLOOKUP($C4325,'02_UnitPriceRef'!$E$3:$F$10,2,0),IF(OR($D4325="Error",$D4325="UNKNOWN",$D4325=""),0,H4325/D4325)),$F4325)</f>
        <v>1</v>
      </c>
      <c r="H4325" s="24">
        <v>5</v>
      </c>
      <c r="I4325" s="22">
        <f t="shared" si="49"/>
        <v>5</v>
      </c>
      <c r="J4325" s="22" t="s">
        <v>20</v>
      </c>
      <c r="K4325" s="22" t="s">
        <v>15</v>
      </c>
      <c r="L4325" s="26">
        <v>45155</v>
      </c>
      <c r="M4325" s="27">
        <f t="shared" si="50"/>
        <v>45155</v>
      </c>
    </row>
    <row r="4326" spans="1:13" ht="22.5" customHeight="1">
      <c r="A4326" s="22" t="s">
        <v>4347</v>
      </c>
      <c r="B4326" s="23" t="s">
        <v>10031</v>
      </c>
      <c r="C4326" s="22" t="str">
        <f>IF(OR($B4326="Unknown",$B4326="Error",$B4326=""),IFERROR(VLOOKUP($F4326, '02_UnitPriceRef'!$F$3:$G$10,2,FALSE),"N/A"),$B4326)</f>
        <v>Sandwich/Smoothie</v>
      </c>
      <c r="D4326" s="24">
        <v>5</v>
      </c>
      <c r="E4326" s="22">
        <f t="shared" si="48"/>
        <v>5</v>
      </c>
      <c r="F4326" s="24">
        <v>4</v>
      </c>
      <c r="G4326" s="22">
        <f>IF(OR($F4326="ERROR",$F4326="UNKNOWN",$F4326=""),IFERROR(VLOOKUP($C4326,'02_UnitPriceRef'!$E$3:$F$10,2,0),IF(OR($D4326="Error",$D4326="UNKNOWN",$D4326=""),0,H4326/D4326)),$F4326)</f>
        <v>4</v>
      </c>
      <c r="H4326" s="24">
        <v>20</v>
      </c>
      <c r="I4326" s="22">
        <f t="shared" si="49"/>
        <v>20</v>
      </c>
      <c r="J4326" s="22" t="s">
        <v>20</v>
      </c>
      <c r="K4326" s="22" t="s">
        <v>15</v>
      </c>
      <c r="L4326" s="26">
        <v>45148</v>
      </c>
      <c r="M4326" s="27">
        <f t="shared" si="50"/>
        <v>45148</v>
      </c>
    </row>
    <row r="4327" spans="1:13" ht="22.5" customHeight="1">
      <c r="A4327" s="22" t="s">
        <v>4348</v>
      </c>
      <c r="B4327" s="23" t="s">
        <v>39</v>
      </c>
      <c r="C4327" s="22" t="str">
        <f>IF(OR($B4327="Unknown",$B4327="Error",$B4327=""),IFERROR(VLOOKUP($F4327, '02_UnitPriceRef'!$F$3:$G$10,2,FALSE),"N/A"),$B4327)</f>
        <v>Juice</v>
      </c>
      <c r="D4327" s="24">
        <v>1</v>
      </c>
      <c r="E4327" s="22">
        <f t="shared" si="48"/>
        <v>1</v>
      </c>
      <c r="F4327" s="24">
        <v>3</v>
      </c>
      <c r="G4327" s="22">
        <f>IF(OR($F4327="ERROR",$F4327="UNKNOWN",$F4327=""),IFERROR(VLOOKUP($C4327,'02_UnitPriceRef'!$E$3:$F$10,2,0),IF(OR($D4327="Error",$D4327="UNKNOWN",$D4327=""),0,H4327/D4327)),$F4327)</f>
        <v>3</v>
      </c>
      <c r="H4327" s="24">
        <v>3</v>
      </c>
      <c r="I4327" s="22">
        <f t="shared" si="49"/>
        <v>3</v>
      </c>
      <c r="J4327" s="22" t="s">
        <v>22</v>
      </c>
      <c r="K4327" s="22" t="s">
        <v>20</v>
      </c>
      <c r="L4327" s="26">
        <v>45013</v>
      </c>
      <c r="M4327" s="27">
        <f t="shared" si="50"/>
        <v>45013</v>
      </c>
    </row>
    <row r="4328" spans="1:13" ht="22.5" customHeight="1">
      <c r="A4328" s="22" t="s">
        <v>4349</v>
      </c>
      <c r="B4328" s="23" t="s">
        <v>19</v>
      </c>
      <c r="C4328" s="22" t="str">
        <f>IF(OR($B4328="Unknown",$B4328="Error",$B4328=""),IFERROR(VLOOKUP($F4328, '02_UnitPriceRef'!$F$3:$G$10,2,FALSE),"N/A"),$B4328)</f>
        <v>Salad</v>
      </c>
      <c r="D4328" s="23" t="s">
        <v>10030</v>
      </c>
      <c r="E4328" s="22">
        <f t="shared" si="48"/>
        <v>5</v>
      </c>
      <c r="F4328" s="24">
        <v>5</v>
      </c>
      <c r="G4328" s="22">
        <f>IF(OR($F4328="ERROR",$F4328="UNKNOWN",$F4328=""),IFERROR(VLOOKUP($C4328,'02_UnitPriceRef'!$E$3:$F$10,2,0),IF(OR($D4328="Error",$D4328="UNKNOWN",$D4328=""),0,H4328/D4328)),$F4328)</f>
        <v>5</v>
      </c>
      <c r="H4328" s="24">
        <v>25</v>
      </c>
      <c r="I4328" s="22">
        <f t="shared" si="49"/>
        <v>25</v>
      </c>
      <c r="J4328" s="22" t="s">
        <v>20</v>
      </c>
      <c r="K4328" s="22" t="s">
        <v>20</v>
      </c>
      <c r="L4328" s="26">
        <v>45153</v>
      </c>
      <c r="M4328" s="27">
        <f t="shared" si="50"/>
        <v>45153</v>
      </c>
    </row>
    <row r="4329" spans="1:13" ht="22.5" customHeight="1">
      <c r="A4329" s="22" t="s">
        <v>4350</v>
      </c>
      <c r="B4329" s="23" t="s">
        <v>10031</v>
      </c>
      <c r="C4329" s="22" t="str">
        <f>IF(OR($B4329="Unknown",$B4329="Error",$B4329=""),IFERROR(VLOOKUP($F4329, '02_UnitPriceRef'!$F$3:$G$10,2,FALSE),"N/A"),$B4329)</f>
        <v>Cake</v>
      </c>
      <c r="D4329" s="24">
        <v>2</v>
      </c>
      <c r="E4329" s="22">
        <f t="shared" si="48"/>
        <v>2</v>
      </c>
      <c r="F4329" s="24">
        <v>3</v>
      </c>
      <c r="G4329" s="22">
        <f>IF(OR($F4329="ERROR",$F4329="UNKNOWN",$F4329=""),IFERROR(VLOOKUP($C4329,'02_UnitPriceRef'!$E$3:$F$10,2,0),IF(OR($D4329="Error",$D4329="UNKNOWN",$D4329=""),0,H4329/D4329)),$F4329)</f>
        <v>3</v>
      </c>
      <c r="H4329" s="24">
        <v>6</v>
      </c>
      <c r="I4329" s="22">
        <f t="shared" si="49"/>
        <v>6</v>
      </c>
      <c r="J4329" s="22" t="s">
        <v>20</v>
      </c>
      <c r="K4329" s="22" t="s">
        <v>15</v>
      </c>
      <c r="L4329" s="26">
        <v>45178</v>
      </c>
      <c r="M4329" s="27">
        <f t="shared" si="50"/>
        <v>45178</v>
      </c>
    </row>
    <row r="4330" spans="1:13" ht="22.5" customHeight="1">
      <c r="A4330" s="22" t="s">
        <v>4351</v>
      </c>
      <c r="B4330" s="23" t="s">
        <v>9</v>
      </c>
      <c r="C4330" s="22" t="str">
        <f>IF(OR($B4330="Unknown",$B4330="Error",$B4330=""),IFERROR(VLOOKUP($F4330, '02_UnitPriceRef'!$F$3:$G$10,2,FALSE),"N/A"),$B4330)</f>
        <v>Coffee</v>
      </c>
      <c r="D4330" s="24">
        <v>2</v>
      </c>
      <c r="E4330" s="22">
        <f t="shared" si="48"/>
        <v>2</v>
      </c>
      <c r="F4330" s="24">
        <v>2</v>
      </c>
      <c r="G4330" s="22">
        <f>IF(OR($F4330="ERROR",$F4330="UNKNOWN",$F4330=""),IFERROR(VLOOKUP($C4330,'02_UnitPriceRef'!$E$3:$F$10,2,0),IF(OR($D4330="Error",$D4330="UNKNOWN",$D4330=""),0,H4330/D4330)),$F4330)</f>
        <v>2</v>
      </c>
      <c r="H4330" s="24">
        <v>4</v>
      </c>
      <c r="I4330" s="22">
        <f t="shared" si="49"/>
        <v>4</v>
      </c>
      <c r="J4330" s="22" t="s">
        <v>22</v>
      </c>
      <c r="K4330" s="22" t="s">
        <v>20</v>
      </c>
      <c r="L4330" s="26">
        <v>45130</v>
      </c>
      <c r="M4330" s="27">
        <f t="shared" si="50"/>
        <v>45130</v>
      </c>
    </row>
    <row r="4331" spans="1:13" ht="22.5" customHeight="1">
      <c r="A4331" s="22" t="s">
        <v>4352</v>
      </c>
      <c r="B4331" s="23" t="s">
        <v>9</v>
      </c>
      <c r="C4331" s="22" t="str">
        <f>IF(OR($B4331="Unknown",$B4331="Error",$B4331=""),IFERROR(VLOOKUP($F4331, '02_UnitPriceRef'!$F$3:$G$10,2,FALSE),"N/A"),$B4331)</f>
        <v>Coffee</v>
      </c>
      <c r="D4331" s="24">
        <v>5</v>
      </c>
      <c r="E4331" s="22">
        <f t="shared" si="48"/>
        <v>5</v>
      </c>
      <c r="F4331" s="24">
        <v>2</v>
      </c>
      <c r="G4331" s="22">
        <f>IF(OR($F4331="ERROR",$F4331="UNKNOWN",$F4331=""),IFERROR(VLOOKUP($C4331,'02_UnitPriceRef'!$E$3:$F$10,2,0),IF(OR($D4331="Error",$D4331="UNKNOWN",$D4331=""),0,H4331/D4331)),$F4331)</f>
        <v>2</v>
      </c>
      <c r="H4331" s="24">
        <v>10</v>
      </c>
      <c r="I4331" s="22">
        <f t="shared" si="49"/>
        <v>10</v>
      </c>
      <c r="J4331" s="22" t="s">
        <v>10</v>
      </c>
      <c r="K4331" s="22" t="s">
        <v>20</v>
      </c>
      <c r="L4331" s="26">
        <v>45142</v>
      </c>
      <c r="M4331" s="27">
        <f t="shared" si="50"/>
        <v>45142</v>
      </c>
    </row>
    <row r="4332" spans="1:13" ht="22.5" customHeight="1">
      <c r="A4332" s="22" t="s">
        <v>4353</v>
      </c>
      <c r="B4332" s="23" t="s">
        <v>35</v>
      </c>
      <c r="C4332" s="22" t="str">
        <f>IF(OR($B4332="Unknown",$B4332="Error",$B4332=""),IFERROR(VLOOKUP($F4332, '02_UnitPriceRef'!$F$3:$G$10,2,FALSE),"N/A"),$B4332)</f>
        <v>Tea</v>
      </c>
      <c r="D4332" s="23"/>
      <c r="E4332" s="22">
        <f t="shared" si="48"/>
        <v>1</v>
      </c>
      <c r="F4332" s="24">
        <v>1.5</v>
      </c>
      <c r="G4332" s="22">
        <f>IF(OR($F4332="ERROR",$F4332="UNKNOWN",$F4332=""),IFERROR(VLOOKUP($C4332,'02_UnitPriceRef'!$E$3:$F$10,2,0),IF(OR($D4332="Error",$D4332="UNKNOWN",$D4332=""),0,H4332/D4332)),$F4332)</f>
        <v>1.5</v>
      </c>
      <c r="H4332" s="24">
        <v>1.5</v>
      </c>
      <c r="I4332" s="22">
        <f t="shared" si="49"/>
        <v>1.5</v>
      </c>
      <c r="J4332" s="22" t="s">
        <v>14</v>
      </c>
      <c r="K4332" s="22" t="s">
        <v>11</v>
      </c>
      <c r="L4332" s="26">
        <v>45132</v>
      </c>
      <c r="M4332" s="27">
        <f t="shared" si="50"/>
        <v>45132</v>
      </c>
    </row>
    <row r="4333" spans="1:13" ht="22.5" customHeight="1">
      <c r="A4333" s="22" t="s">
        <v>4354</v>
      </c>
      <c r="B4333" s="23" t="s">
        <v>27</v>
      </c>
      <c r="C4333" s="22" t="str">
        <f>IF(OR($B4333="Unknown",$B4333="Error",$B4333=""),IFERROR(VLOOKUP($F4333, '02_UnitPriceRef'!$F$3:$G$10,2,FALSE),"N/A"),$B4333)</f>
        <v>Sandwich</v>
      </c>
      <c r="D4333" s="24">
        <v>2</v>
      </c>
      <c r="E4333" s="22">
        <f t="shared" si="48"/>
        <v>2</v>
      </c>
      <c r="F4333" s="24">
        <v>4</v>
      </c>
      <c r="G4333" s="22">
        <f>IF(OR($F4333="ERROR",$F4333="UNKNOWN",$F4333=""),IFERROR(VLOOKUP($C4333,'02_UnitPriceRef'!$E$3:$F$10,2,0),IF(OR($D4333="Error",$D4333="UNKNOWN",$D4333=""),0,H4333/D4333)),$F4333)</f>
        <v>4</v>
      </c>
      <c r="H4333" s="24">
        <v>8</v>
      </c>
      <c r="I4333" s="22">
        <f t="shared" si="49"/>
        <v>8</v>
      </c>
      <c r="J4333" s="22" t="s">
        <v>22</v>
      </c>
      <c r="K4333" s="22" t="s">
        <v>20</v>
      </c>
      <c r="L4333" s="26">
        <v>45232</v>
      </c>
      <c r="M4333" s="27">
        <f t="shared" si="50"/>
        <v>45232</v>
      </c>
    </row>
    <row r="4334" spans="1:13" ht="22.5" customHeight="1">
      <c r="A4334" s="22" t="s">
        <v>4355</v>
      </c>
      <c r="B4334" s="23" t="s">
        <v>9</v>
      </c>
      <c r="C4334" s="22" t="str">
        <f>IF(OR($B4334="Unknown",$B4334="Error",$B4334=""),IFERROR(VLOOKUP($F4334, '02_UnitPriceRef'!$F$3:$G$10,2,FALSE),"N/A"),$B4334)</f>
        <v>Coffee</v>
      </c>
      <c r="D4334" s="24">
        <v>4</v>
      </c>
      <c r="E4334" s="22">
        <f t="shared" si="48"/>
        <v>4</v>
      </c>
      <c r="F4334" s="24">
        <v>2</v>
      </c>
      <c r="G4334" s="22">
        <f>IF(OR($F4334="ERROR",$F4334="UNKNOWN",$F4334=""),IFERROR(VLOOKUP($C4334,'02_UnitPriceRef'!$E$3:$F$10,2,0),IF(OR($D4334="Error",$D4334="UNKNOWN",$D4334=""),0,H4334/D4334)),$F4334)</f>
        <v>2</v>
      </c>
      <c r="H4334" s="24">
        <v>8</v>
      </c>
      <c r="I4334" s="22">
        <f t="shared" si="49"/>
        <v>8</v>
      </c>
      <c r="J4334" s="22" t="s">
        <v>22</v>
      </c>
      <c r="K4334" s="22" t="s">
        <v>20</v>
      </c>
      <c r="L4334" s="26">
        <v>44948</v>
      </c>
      <c r="M4334" s="27">
        <f t="shared" si="50"/>
        <v>44948</v>
      </c>
    </row>
    <row r="4335" spans="1:13" ht="22.5" customHeight="1">
      <c r="A4335" s="22" t="s">
        <v>4356</v>
      </c>
      <c r="B4335" s="23" t="s">
        <v>27</v>
      </c>
      <c r="C4335" s="22" t="str">
        <f>IF(OR($B4335="Unknown",$B4335="Error",$B4335=""),IFERROR(VLOOKUP($F4335, '02_UnitPriceRef'!$F$3:$G$10,2,FALSE),"N/A"),$B4335)</f>
        <v>Sandwich</v>
      </c>
      <c r="D4335" s="23"/>
      <c r="E4335" s="22">
        <f t="shared" si="48"/>
        <v>5</v>
      </c>
      <c r="F4335" s="24">
        <v>4</v>
      </c>
      <c r="G4335" s="22">
        <f>IF(OR($F4335="ERROR",$F4335="UNKNOWN",$F4335=""),IFERROR(VLOOKUP($C4335,'02_UnitPriceRef'!$E$3:$F$10,2,0),IF(OR($D4335="Error",$D4335="UNKNOWN",$D4335=""),0,H4335/D4335)),$F4335)</f>
        <v>4</v>
      </c>
      <c r="H4335" s="24">
        <v>20</v>
      </c>
      <c r="I4335" s="22">
        <f t="shared" si="49"/>
        <v>20</v>
      </c>
      <c r="J4335" s="22" t="s">
        <v>14</v>
      </c>
      <c r="K4335" s="22" t="s">
        <v>15</v>
      </c>
      <c r="L4335" s="26">
        <v>45090</v>
      </c>
      <c r="M4335" s="27">
        <f t="shared" si="50"/>
        <v>45090</v>
      </c>
    </row>
    <row r="4336" spans="1:13" ht="22.5" customHeight="1">
      <c r="A4336" s="22" t="s">
        <v>4357</v>
      </c>
      <c r="B4336" s="23" t="s">
        <v>13</v>
      </c>
      <c r="C4336" s="22" t="str">
        <f>IF(OR($B4336="Unknown",$B4336="Error",$B4336=""),IFERROR(VLOOKUP($F4336, '02_UnitPriceRef'!$F$3:$G$10,2,FALSE),"N/A"),$B4336)</f>
        <v>Cake</v>
      </c>
      <c r="D4336" s="23"/>
      <c r="E4336" s="22">
        <f t="shared" si="48"/>
        <v>4</v>
      </c>
      <c r="F4336" s="24">
        <v>3</v>
      </c>
      <c r="G4336" s="22">
        <f>IF(OR($F4336="ERROR",$F4336="UNKNOWN",$F4336=""),IFERROR(VLOOKUP($C4336,'02_UnitPriceRef'!$E$3:$F$10,2,0),IF(OR($D4336="Error",$D4336="UNKNOWN",$D4336=""),0,H4336/D4336)),$F4336)</f>
        <v>3</v>
      </c>
      <c r="H4336" s="24">
        <v>12</v>
      </c>
      <c r="I4336" s="22">
        <f t="shared" si="49"/>
        <v>12</v>
      </c>
      <c r="J4336" s="22" t="s">
        <v>20</v>
      </c>
      <c r="K4336" s="22" t="s">
        <v>15</v>
      </c>
      <c r="L4336" s="26">
        <v>45178</v>
      </c>
      <c r="M4336" s="27">
        <f t="shared" si="50"/>
        <v>45178</v>
      </c>
    </row>
    <row r="4337" spans="1:13" ht="22.5" customHeight="1">
      <c r="A4337" s="22" t="s">
        <v>4358</v>
      </c>
      <c r="B4337" s="23" t="s">
        <v>24</v>
      </c>
      <c r="C4337" s="22" t="str">
        <f>IF(OR($B4337="Unknown",$B4337="Error",$B4337=""),IFERROR(VLOOKUP($F4337, '02_UnitPriceRef'!$F$3:$G$10,2,FALSE),"N/A"),$B4337)</f>
        <v>Smoothie</v>
      </c>
      <c r="D4337" s="24">
        <v>5</v>
      </c>
      <c r="E4337" s="22">
        <f t="shared" ref="E4337:E4591" si="51">IF(OR($D4337="ERROR",$D4337="UNKNOWN",$D4337=""),IFERROR(H4337/G4337,0),D4337)</f>
        <v>5</v>
      </c>
      <c r="F4337" s="24">
        <v>4</v>
      </c>
      <c r="G4337" s="22">
        <f>IF(OR($F4337="ERROR",$F4337="UNKNOWN",$F4337=""),IFERROR(VLOOKUP($C4337,'02_UnitPriceRef'!$E$3:$F$10,2,0),IF(OR($D4337="Error",$D4337="UNKNOWN",$D4337=""),0,H4337/D4337)),$F4337)</f>
        <v>4</v>
      </c>
      <c r="H4337" s="24">
        <v>20</v>
      </c>
      <c r="I4337" s="22">
        <f t="shared" ref="I4337:I4591" si="52">E4337*G4337</f>
        <v>20</v>
      </c>
      <c r="J4337" s="22" t="s">
        <v>10</v>
      </c>
      <c r="K4337" s="22" t="s">
        <v>15</v>
      </c>
      <c r="L4337" s="26">
        <v>44972</v>
      </c>
      <c r="M4337" s="27">
        <f t="shared" ref="M4337:M4591" si="53">IF(OR(L4337="UNKNOWN",L4337="ERROR",L4337=""),DATE(1900,1,1),L4337)</f>
        <v>44972</v>
      </c>
    </row>
    <row r="4338" spans="1:13" ht="22.5" customHeight="1">
      <c r="A4338" s="22" t="s">
        <v>4359</v>
      </c>
      <c r="B4338" s="23" t="s">
        <v>17</v>
      </c>
      <c r="C4338" s="22" t="str">
        <f>IF(OR($B4338="Unknown",$B4338="Error",$B4338=""),IFERROR(VLOOKUP($F4338, '02_UnitPriceRef'!$F$3:$G$10,2,FALSE),"N/A"),$B4338)</f>
        <v>Cookie</v>
      </c>
      <c r="D4338" s="24">
        <v>3</v>
      </c>
      <c r="E4338" s="22">
        <f t="shared" si="51"/>
        <v>3</v>
      </c>
      <c r="F4338" s="24">
        <v>1</v>
      </c>
      <c r="G4338" s="22">
        <f>IF(OR($F4338="ERROR",$F4338="UNKNOWN",$F4338=""),IFERROR(VLOOKUP($C4338,'02_UnitPriceRef'!$E$3:$F$10,2,0),IF(OR($D4338="Error",$D4338="UNKNOWN",$D4338=""),0,H4338/D4338)),$F4338)</f>
        <v>1</v>
      </c>
      <c r="H4338" s="24">
        <v>3</v>
      </c>
      <c r="I4338" s="22">
        <f t="shared" si="52"/>
        <v>3</v>
      </c>
      <c r="J4338" s="22" t="s">
        <v>14</v>
      </c>
      <c r="K4338" s="22" t="s">
        <v>11</v>
      </c>
      <c r="L4338" s="26">
        <v>45030</v>
      </c>
      <c r="M4338" s="27">
        <f t="shared" si="53"/>
        <v>45030</v>
      </c>
    </row>
    <row r="4339" spans="1:13" ht="22.5" customHeight="1">
      <c r="A4339" s="22" t="s">
        <v>4360</v>
      </c>
      <c r="B4339" s="23" t="s">
        <v>19</v>
      </c>
      <c r="C4339" s="22" t="str">
        <f>IF(OR($B4339="Unknown",$B4339="Error",$B4339=""),IFERROR(VLOOKUP($F4339, '02_UnitPriceRef'!$F$3:$G$10,2,FALSE),"N/A"),$B4339)</f>
        <v>Salad</v>
      </c>
      <c r="D4339" s="24">
        <v>3</v>
      </c>
      <c r="E4339" s="22">
        <f t="shared" si="51"/>
        <v>3</v>
      </c>
      <c r="F4339" s="24">
        <v>5</v>
      </c>
      <c r="G4339" s="22">
        <f>IF(OR($F4339="ERROR",$F4339="UNKNOWN",$F4339=""),IFERROR(VLOOKUP($C4339,'02_UnitPriceRef'!$E$3:$F$10,2,0),IF(OR($D4339="Error",$D4339="UNKNOWN",$D4339=""),0,H4339/D4339)),$F4339)</f>
        <v>5</v>
      </c>
      <c r="H4339" s="24">
        <v>15</v>
      </c>
      <c r="I4339" s="22">
        <f t="shared" si="52"/>
        <v>15</v>
      </c>
      <c r="J4339" s="22" t="s">
        <v>14</v>
      </c>
      <c r="K4339" s="22" t="s">
        <v>15</v>
      </c>
      <c r="L4339" s="26">
        <v>44998</v>
      </c>
      <c r="M4339" s="27">
        <f t="shared" si="53"/>
        <v>44998</v>
      </c>
    </row>
    <row r="4340" spans="1:13" ht="22.5" customHeight="1">
      <c r="A4340" s="22" t="s">
        <v>4361</v>
      </c>
      <c r="B4340" s="23" t="s">
        <v>9</v>
      </c>
      <c r="C4340" s="22" t="str">
        <f>IF(OR($B4340="Unknown",$B4340="Error",$B4340=""),IFERROR(VLOOKUP($F4340, '02_UnitPriceRef'!$F$3:$G$10,2,FALSE),"N/A"),$B4340)</f>
        <v>Coffee</v>
      </c>
      <c r="D4340" s="24">
        <v>3</v>
      </c>
      <c r="E4340" s="22">
        <f t="shared" si="51"/>
        <v>3</v>
      </c>
      <c r="F4340" s="23" t="s">
        <v>10031</v>
      </c>
      <c r="G4340" s="22">
        <f>IF(OR($F4340="ERROR",$F4340="UNKNOWN",$F4340=""),IFERROR(VLOOKUP($C4340,'02_UnitPriceRef'!$E$3:$F$10,2,0),IF(OR($D4340="Error",$D4340="UNKNOWN",$D4340=""),0,H4340/D4340)),$F4340)</f>
        <v>2</v>
      </c>
      <c r="H4340" s="24">
        <v>6</v>
      </c>
      <c r="I4340" s="22">
        <f t="shared" si="52"/>
        <v>6</v>
      </c>
      <c r="J4340" s="22" t="s">
        <v>10</v>
      </c>
      <c r="K4340" s="22" t="s">
        <v>15</v>
      </c>
      <c r="L4340" s="28" t="s">
        <v>10031</v>
      </c>
      <c r="M4340" s="27">
        <f t="shared" si="53"/>
        <v>1</v>
      </c>
    </row>
    <row r="4341" spans="1:13" ht="22.5" customHeight="1">
      <c r="A4341" s="22" t="s">
        <v>4362</v>
      </c>
      <c r="B4341" s="23" t="s">
        <v>39</v>
      </c>
      <c r="C4341" s="22" t="str">
        <f>IF(OR($B4341="Unknown",$B4341="Error",$B4341=""),IFERROR(VLOOKUP($F4341, '02_UnitPriceRef'!$F$3:$G$10,2,FALSE),"N/A"),$B4341)</f>
        <v>Juice</v>
      </c>
      <c r="D4341" s="24">
        <v>5</v>
      </c>
      <c r="E4341" s="22">
        <f t="shared" si="51"/>
        <v>5</v>
      </c>
      <c r="F4341" s="24">
        <v>3</v>
      </c>
      <c r="G4341" s="22">
        <f>IF(OR($F4341="ERROR",$F4341="UNKNOWN",$F4341=""),IFERROR(VLOOKUP($C4341,'02_UnitPriceRef'!$E$3:$F$10,2,0),IF(OR($D4341="Error",$D4341="UNKNOWN",$D4341=""),0,H4341/D4341)),$F4341)</f>
        <v>3</v>
      </c>
      <c r="H4341" s="24">
        <v>15</v>
      </c>
      <c r="I4341" s="22">
        <f t="shared" si="52"/>
        <v>15</v>
      </c>
      <c r="J4341" s="22" t="s">
        <v>20</v>
      </c>
      <c r="K4341" s="22" t="s">
        <v>11</v>
      </c>
      <c r="L4341" s="28" t="s">
        <v>10030</v>
      </c>
      <c r="M4341" s="27">
        <f t="shared" si="53"/>
        <v>1</v>
      </c>
    </row>
    <row r="4342" spans="1:13" ht="22.5" customHeight="1">
      <c r="A4342" s="22" t="s">
        <v>4363</v>
      </c>
      <c r="B4342" s="23" t="s">
        <v>35</v>
      </c>
      <c r="C4342" s="22" t="str">
        <f>IF(OR($B4342="Unknown",$B4342="Error",$B4342=""),IFERROR(VLOOKUP($F4342, '02_UnitPriceRef'!$F$3:$G$10,2,FALSE),"N/A"),$B4342)</f>
        <v>Tea</v>
      </c>
      <c r="D4342" s="24">
        <v>1</v>
      </c>
      <c r="E4342" s="22">
        <f t="shared" si="51"/>
        <v>1</v>
      </c>
      <c r="F4342" s="24">
        <v>1.5</v>
      </c>
      <c r="G4342" s="22">
        <f>IF(OR($F4342="ERROR",$F4342="UNKNOWN",$F4342=""),IFERROR(VLOOKUP($C4342,'02_UnitPriceRef'!$E$3:$F$10,2,0),IF(OR($D4342="Error",$D4342="UNKNOWN",$D4342=""),0,H4342/D4342)),$F4342)</f>
        <v>1.5</v>
      </c>
      <c r="H4342" s="24">
        <v>1.5</v>
      </c>
      <c r="I4342" s="22">
        <f t="shared" si="52"/>
        <v>1.5</v>
      </c>
      <c r="J4342" s="22" t="s">
        <v>14</v>
      </c>
      <c r="K4342" s="22" t="s">
        <v>15</v>
      </c>
      <c r="L4342" s="26">
        <v>45089</v>
      </c>
      <c r="M4342" s="27">
        <f t="shared" si="53"/>
        <v>45089</v>
      </c>
    </row>
    <row r="4343" spans="1:13" ht="22.5" customHeight="1">
      <c r="A4343" s="22" t="s">
        <v>4364</v>
      </c>
      <c r="B4343" s="23" t="s">
        <v>39</v>
      </c>
      <c r="C4343" s="22" t="str">
        <f>IF(OR($B4343="Unknown",$B4343="Error",$B4343=""),IFERROR(VLOOKUP($F4343, '02_UnitPriceRef'!$F$3:$G$10,2,FALSE),"N/A"),$B4343)</f>
        <v>Juice</v>
      </c>
      <c r="D4343" s="24">
        <v>5</v>
      </c>
      <c r="E4343" s="22">
        <f t="shared" si="51"/>
        <v>5</v>
      </c>
      <c r="F4343" s="24">
        <v>3</v>
      </c>
      <c r="G4343" s="22">
        <f>IF(OR($F4343="ERROR",$F4343="UNKNOWN",$F4343=""),IFERROR(VLOOKUP($C4343,'02_UnitPriceRef'!$E$3:$F$10,2,0),IF(OR($D4343="Error",$D4343="UNKNOWN",$D4343=""),0,H4343/D4343)),$F4343)</f>
        <v>3</v>
      </c>
      <c r="H4343" s="24">
        <v>15</v>
      </c>
      <c r="I4343" s="22">
        <f t="shared" si="52"/>
        <v>15</v>
      </c>
      <c r="J4343" s="22" t="s">
        <v>10</v>
      </c>
      <c r="K4343" s="22" t="s">
        <v>20</v>
      </c>
      <c r="L4343" s="26">
        <v>45201</v>
      </c>
      <c r="M4343" s="27">
        <f t="shared" si="53"/>
        <v>45201</v>
      </c>
    </row>
    <row r="4344" spans="1:13" ht="22.5" customHeight="1">
      <c r="A4344" s="22" t="s">
        <v>4365</v>
      </c>
      <c r="B4344" s="23" t="s">
        <v>27</v>
      </c>
      <c r="C4344" s="22" t="str">
        <f>IF(OR($B4344="Unknown",$B4344="Error",$B4344=""),IFERROR(VLOOKUP($F4344, '02_UnitPriceRef'!$F$3:$G$10,2,FALSE),"N/A"),$B4344)</f>
        <v>Sandwich</v>
      </c>
      <c r="D4344" s="24">
        <v>3</v>
      </c>
      <c r="E4344" s="22">
        <f t="shared" si="51"/>
        <v>3</v>
      </c>
      <c r="F4344" s="24">
        <v>4</v>
      </c>
      <c r="G4344" s="22">
        <f>IF(OR($F4344="ERROR",$F4344="UNKNOWN",$F4344=""),IFERROR(VLOOKUP($C4344,'02_UnitPriceRef'!$E$3:$F$10,2,0),IF(OR($D4344="Error",$D4344="UNKNOWN",$D4344=""),0,H4344/D4344)),$F4344)</f>
        <v>4</v>
      </c>
      <c r="H4344" s="24">
        <v>12</v>
      </c>
      <c r="I4344" s="22">
        <f t="shared" si="52"/>
        <v>12</v>
      </c>
      <c r="J4344" s="22" t="s">
        <v>22</v>
      </c>
      <c r="K4344" s="22" t="s">
        <v>20</v>
      </c>
      <c r="L4344" s="26">
        <v>45103</v>
      </c>
      <c r="M4344" s="27">
        <f t="shared" si="53"/>
        <v>45103</v>
      </c>
    </row>
    <row r="4345" spans="1:13" ht="22.5" customHeight="1">
      <c r="A4345" s="22" t="s">
        <v>4366</v>
      </c>
      <c r="B4345" s="23" t="s">
        <v>27</v>
      </c>
      <c r="C4345" s="22" t="str">
        <f>IF(OR($B4345="Unknown",$B4345="Error",$B4345=""),IFERROR(VLOOKUP($F4345, '02_UnitPriceRef'!$F$3:$G$10,2,FALSE),"N/A"),$B4345)</f>
        <v>Sandwich</v>
      </c>
      <c r="D4345" s="24">
        <v>3</v>
      </c>
      <c r="E4345" s="22">
        <f t="shared" si="51"/>
        <v>3</v>
      </c>
      <c r="F4345" s="23"/>
      <c r="G4345" s="22">
        <f>IF(OR($F4345="ERROR",$F4345="UNKNOWN",$F4345=""),IFERROR(VLOOKUP($C4345,'02_UnitPriceRef'!$E$3:$F$10,2,0),IF(OR($D4345="Error",$D4345="UNKNOWN",$D4345=""),0,H4345/D4345)),$F4345)</f>
        <v>4</v>
      </c>
      <c r="H4345" s="24">
        <v>12</v>
      </c>
      <c r="I4345" s="22">
        <f t="shared" si="52"/>
        <v>12</v>
      </c>
      <c r="J4345" s="22" t="s">
        <v>14</v>
      </c>
      <c r="K4345" s="22" t="s">
        <v>11</v>
      </c>
      <c r="L4345" s="26">
        <v>45073</v>
      </c>
      <c r="M4345" s="27">
        <f t="shared" si="53"/>
        <v>45073</v>
      </c>
    </row>
    <row r="4346" spans="1:13" ht="22.5" customHeight="1">
      <c r="A4346" s="22" t="s">
        <v>4367</v>
      </c>
      <c r="B4346" s="23" t="s">
        <v>19</v>
      </c>
      <c r="C4346" s="22" t="str">
        <f>IF(OR($B4346="Unknown",$B4346="Error",$B4346=""),IFERROR(VLOOKUP($F4346, '02_UnitPriceRef'!$F$3:$G$10,2,FALSE),"N/A"),$B4346)</f>
        <v>Salad</v>
      </c>
      <c r="D4346" s="24">
        <v>2</v>
      </c>
      <c r="E4346" s="22">
        <f t="shared" si="51"/>
        <v>2</v>
      </c>
      <c r="F4346" s="24">
        <v>5</v>
      </c>
      <c r="G4346" s="22">
        <f>IF(OR($F4346="ERROR",$F4346="UNKNOWN",$F4346=""),IFERROR(VLOOKUP($C4346,'02_UnitPriceRef'!$E$3:$F$10,2,0),IF(OR($D4346="Error",$D4346="UNKNOWN",$D4346=""),0,H4346/D4346)),$F4346)</f>
        <v>5</v>
      </c>
      <c r="H4346" s="24">
        <v>10</v>
      </c>
      <c r="I4346" s="22">
        <f t="shared" si="52"/>
        <v>10</v>
      </c>
      <c r="J4346" s="22" t="s">
        <v>10</v>
      </c>
      <c r="K4346" s="22" t="s">
        <v>20</v>
      </c>
      <c r="L4346" s="26">
        <v>44953</v>
      </c>
      <c r="M4346" s="27">
        <f t="shared" si="53"/>
        <v>44953</v>
      </c>
    </row>
    <row r="4347" spans="1:13" ht="22.5" customHeight="1">
      <c r="A4347" s="22" t="s">
        <v>4368</v>
      </c>
      <c r="B4347" s="23" t="s">
        <v>35</v>
      </c>
      <c r="C4347" s="22" t="str">
        <f>IF(OR($B4347="Unknown",$B4347="Error",$B4347=""),IFERROR(VLOOKUP($F4347, '02_UnitPriceRef'!$F$3:$G$10,2,FALSE),"N/A"),$B4347)</f>
        <v>Tea</v>
      </c>
      <c r="D4347" s="24">
        <v>1</v>
      </c>
      <c r="E4347" s="22">
        <f t="shared" si="51"/>
        <v>1</v>
      </c>
      <c r="F4347" s="24">
        <v>1.5</v>
      </c>
      <c r="G4347" s="22">
        <f>IF(OR($F4347="ERROR",$F4347="UNKNOWN",$F4347=""),IFERROR(VLOOKUP($C4347,'02_UnitPriceRef'!$E$3:$F$10,2,0),IF(OR($D4347="Error",$D4347="UNKNOWN",$D4347=""),0,H4347/D4347)),$F4347)</f>
        <v>1.5</v>
      </c>
      <c r="H4347" s="24">
        <v>1.5</v>
      </c>
      <c r="I4347" s="22">
        <f t="shared" si="52"/>
        <v>1.5</v>
      </c>
      <c r="J4347" s="22" t="s">
        <v>14</v>
      </c>
      <c r="K4347" s="22" t="s">
        <v>20</v>
      </c>
      <c r="L4347" s="26">
        <v>44962</v>
      </c>
      <c r="M4347" s="27">
        <f t="shared" si="53"/>
        <v>44962</v>
      </c>
    </row>
    <row r="4348" spans="1:13" ht="22.5" customHeight="1">
      <c r="A4348" s="22" t="s">
        <v>4369</v>
      </c>
      <c r="B4348" s="23" t="s">
        <v>35</v>
      </c>
      <c r="C4348" s="22" t="str">
        <f>IF(OR($B4348="Unknown",$B4348="Error",$B4348=""),IFERROR(VLOOKUP($F4348, '02_UnitPriceRef'!$F$3:$G$10,2,FALSE),"N/A"),$B4348)</f>
        <v>Tea</v>
      </c>
      <c r="D4348" s="24">
        <v>5</v>
      </c>
      <c r="E4348" s="22">
        <f t="shared" si="51"/>
        <v>5</v>
      </c>
      <c r="F4348" s="24">
        <v>1.5</v>
      </c>
      <c r="G4348" s="22">
        <f>IF(OR($F4348="ERROR",$F4348="UNKNOWN",$F4348=""),IFERROR(VLOOKUP($C4348,'02_UnitPriceRef'!$E$3:$F$10,2,0),IF(OR($D4348="Error",$D4348="UNKNOWN",$D4348=""),0,H4348/D4348)),$F4348)</f>
        <v>1.5</v>
      </c>
      <c r="H4348" s="24">
        <v>7.5</v>
      </c>
      <c r="I4348" s="22">
        <f t="shared" si="52"/>
        <v>7.5</v>
      </c>
      <c r="J4348" s="22" t="s">
        <v>22</v>
      </c>
      <c r="K4348" s="22" t="s">
        <v>20</v>
      </c>
      <c r="L4348" s="26">
        <v>45234</v>
      </c>
      <c r="M4348" s="27">
        <f t="shared" si="53"/>
        <v>45234</v>
      </c>
    </row>
    <row r="4349" spans="1:13" ht="22.5" customHeight="1">
      <c r="A4349" s="22" t="s">
        <v>4370</v>
      </c>
      <c r="B4349" s="23" t="s">
        <v>17</v>
      </c>
      <c r="C4349" s="22" t="str">
        <f>IF(OR($B4349="Unknown",$B4349="Error",$B4349=""),IFERROR(VLOOKUP($F4349, '02_UnitPriceRef'!$F$3:$G$10,2,FALSE),"N/A"),$B4349)</f>
        <v>Cookie</v>
      </c>
      <c r="D4349" s="24">
        <v>3</v>
      </c>
      <c r="E4349" s="22">
        <f t="shared" si="51"/>
        <v>3</v>
      </c>
      <c r="F4349" s="24">
        <v>1</v>
      </c>
      <c r="G4349" s="22">
        <f>IF(OR($F4349="ERROR",$F4349="UNKNOWN",$F4349=""),IFERROR(VLOOKUP($C4349,'02_UnitPriceRef'!$E$3:$F$10,2,0),IF(OR($D4349="Error",$D4349="UNKNOWN",$D4349=""),0,H4349/D4349)),$F4349)</f>
        <v>1</v>
      </c>
      <c r="H4349" s="24">
        <v>3</v>
      </c>
      <c r="I4349" s="22">
        <f t="shared" si="52"/>
        <v>3</v>
      </c>
      <c r="J4349" s="22" t="s">
        <v>20</v>
      </c>
      <c r="K4349" s="22" t="s">
        <v>11</v>
      </c>
      <c r="L4349" s="26">
        <v>45216</v>
      </c>
      <c r="M4349" s="27">
        <f t="shared" si="53"/>
        <v>45216</v>
      </c>
    </row>
    <row r="4350" spans="1:13" ht="22.5" customHeight="1">
      <c r="A4350" s="22" t="s">
        <v>4371</v>
      </c>
      <c r="B4350" s="23" t="s">
        <v>27</v>
      </c>
      <c r="C4350" s="22" t="str">
        <f>IF(OR($B4350="Unknown",$B4350="Error",$B4350=""),IFERROR(VLOOKUP($F4350, '02_UnitPriceRef'!$F$3:$G$10,2,FALSE),"N/A"),$B4350)</f>
        <v>Sandwich</v>
      </c>
      <c r="D4350" s="24">
        <v>2</v>
      </c>
      <c r="E4350" s="22">
        <f t="shared" si="51"/>
        <v>2</v>
      </c>
      <c r="F4350" s="24">
        <v>4</v>
      </c>
      <c r="G4350" s="22">
        <f>IF(OR($F4350="ERROR",$F4350="UNKNOWN",$F4350=""),IFERROR(VLOOKUP($C4350,'02_UnitPriceRef'!$E$3:$F$10,2,0),IF(OR($D4350="Error",$D4350="UNKNOWN",$D4350=""),0,H4350/D4350)),$F4350)</f>
        <v>4</v>
      </c>
      <c r="H4350" s="24">
        <v>8</v>
      </c>
      <c r="I4350" s="22">
        <f t="shared" si="52"/>
        <v>8</v>
      </c>
      <c r="J4350" s="22" t="s">
        <v>20</v>
      </c>
      <c r="K4350" s="22" t="s">
        <v>15</v>
      </c>
      <c r="L4350" s="26">
        <v>45222</v>
      </c>
      <c r="M4350" s="27">
        <f t="shared" si="53"/>
        <v>45222</v>
      </c>
    </row>
    <row r="4351" spans="1:13" ht="22.5" customHeight="1">
      <c r="A4351" s="22" t="s">
        <v>4372</v>
      </c>
      <c r="B4351" s="23" t="s">
        <v>39</v>
      </c>
      <c r="C4351" s="22" t="str">
        <f>IF(OR($B4351="Unknown",$B4351="Error",$B4351=""),IFERROR(VLOOKUP($F4351, '02_UnitPriceRef'!$F$3:$G$10,2,FALSE),"N/A"),$B4351)</f>
        <v>Juice</v>
      </c>
      <c r="D4351" s="24">
        <v>2</v>
      </c>
      <c r="E4351" s="22">
        <f t="shared" si="51"/>
        <v>2</v>
      </c>
      <c r="F4351" s="24">
        <v>3</v>
      </c>
      <c r="G4351" s="22">
        <f>IF(OR($F4351="ERROR",$F4351="UNKNOWN",$F4351=""),IFERROR(VLOOKUP($C4351,'02_UnitPriceRef'!$E$3:$F$10,2,0),IF(OR($D4351="Error",$D4351="UNKNOWN",$D4351=""),0,H4351/D4351)),$F4351)</f>
        <v>3</v>
      </c>
      <c r="H4351" s="24">
        <v>6</v>
      </c>
      <c r="I4351" s="22">
        <f t="shared" si="52"/>
        <v>6</v>
      </c>
      <c r="J4351" s="22" t="s">
        <v>10</v>
      </c>
      <c r="K4351" s="22" t="s">
        <v>20</v>
      </c>
      <c r="L4351" s="26">
        <v>44960</v>
      </c>
      <c r="M4351" s="27">
        <f t="shared" si="53"/>
        <v>44960</v>
      </c>
    </row>
    <row r="4352" spans="1:13" ht="22.5" customHeight="1">
      <c r="A4352" s="22" t="s">
        <v>4373</v>
      </c>
      <c r="B4352" s="23" t="s">
        <v>10031</v>
      </c>
      <c r="C4352" s="22" t="str">
        <f>IF(OR($B4352="Unknown",$B4352="Error",$B4352=""),IFERROR(VLOOKUP($F4352, '02_UnitPriceRef'!$F$3:$G$10,2,FALSE),"N/A"),$B4352)</f>
        <v>Coffee</v>
      </c>
      <c r="D4352" s="23"/>
      <c r="E4352" s="22">
        <f t="shared" si="51"/>
        <v>5</v>
      </c>
      <c r="F4352" s="24">
        <v>2</v>
      </c>
      <c r="G4352" s="22">
        <f>IF(OR($F4352="ERROR",$F4352="UNKNOWN",$F4352=""),IFERROR(VLOOKUP($C4352,'02_UnitPriceRef'!$E$3:$F$10,2,0),IF(OR($D4352="Error",$D4352="UNKNOWN",$D4352=""),0,H4352/D4352)),$F4352)</f>
        <v>2</v>
      </c>
      <c r="H4352" s="24">
        <v>10</v>
      </c>
      <c r="I4352" s="22">
        <f t="shared" si="52"/>
        <v>10</v>
      </c>
      <c r="J4352" s="22" t="s">
        <v>20</v>
      </c>
      <c r="K4352" s="22" t="s">
        <v>15</v>
      </c>
      <c r="L4352" s="26">
        <v>45074</v>
      </c>
      <c r="M4352" s="27">
        <f t="shared" si="53"/>
        <v>45074</v>
      </c>
    </row>
    <row r="4353" spans="1:13" ht="22.5" customHeight="1">
      <c r="A4353" s="22" t="s">
        <v>4374</v>
      </c>
      <c r="B4353" s="23" t="s">
        <v>27</v>
      </c>
      <c r="C4353" s="22" t="str">
        <f>IF(OR($B4353="Unknown",$B4353="Error",$B4353=""),IFERROR(VLOOKUP($F4353, '02_UnitPriceRef'!$F$3:$G$10,2,FALSE),"N/A"),$B4353)</f>
        <v>Sandwich</v>
      </c>
      <c r="D4353" s="24">
        <v>4</v>
      </c>
      <c r="E4353" s="22">
        <f t="shared" si="51"/>
        <v>4</v>
      </c>
      <c r="F4353" s="24">
        <v>4</v>
      </c>
      <c r="G4353" s="22">
        <f>IF(OR($F4353="ERROR",$F4353="UNKNOWN",$F4353=""),IFERROR(VLOOKUP($C4353,'02_UnitPriceRef'!$E$3:$F$10,2,0),IF(OR($D4353="Error",$D4353="UNKNOWN",$D4353=""),0,H4353/D4353)),$F4353)</f>
        <v>4</v>
      </c>
      <c r="H4353" s="24">
        <v>16</v>
      </c>
      <c r="I4353" s="22">
        <f t="shared" si="52"/>
        <v>16</v>
      </c>
      <c r="J4353" s="22" t="s">
        <v>20</v>
      </c>
      <c r="K4353" s="22" t="s">
        <v>11</v>
      </c>
      <c r="L4353" s="26">
        <v>45202</v>
      </c>
      <c r="M4353" s="27">
        <f t="shared" si="53"/>
        <v>45202</v>
      </c>
    </row>
    <row r="4354" spans="1:13" ht="22.5" customHeight="1">
      <c r="A4354" s="22" t="s">
        <v>4375</v>
      </c>
      <c r="B4354" s="23" t="s">
        <v>17</v>
      </c>
      <c r="C4354" s="22" t="str">
        <f>IF(OR($B4354="Unknown",$B4354="Error",$B4354=""),IFERROR(VLOOKUP($F4354, '02_UnitPriceRef'!$F$3:$G$10,2,FALSE),"N/A"),$B4354)</f>
        <v>Cookie</v>
      </c>
      <c r="D4354" s="24">
        <v>3</v>
      </c>
      <c r="E4354" s="22">
        <f t="shared" si="51"/>
        <v>3</v>
      </c>
      <c r="F4354" s="23" t="s">
        <v>10031</v>
      </c>
      <c r="G4354" s="22">
        <f>IF(OR($F4354="ERROR",$F4354="UNKNOWN",$F4354=""),IFERROR(VLOOKUP($C4354,'02_UnitPriceRef'!$E$3:$F$10,2,0),IF(OR($D4354="Error",$D4354="UNKNOWN",$D4354=""),0,H4354/D4354)),$F4354)</f>
        <v>1</v>
      </c>
      <c r="H4354" s="24">
        <v>3</v>
      </c>
      <c r="I4354" s="22">
        <f t="shared" si="52"/>
        <v>3</v>
      </c>
      <c r="J4354" s="22" t="s">
        <v>10</v>
      </c>
      <c r="K4354" s="22" t="s">
        <v>11</v>
      </c>
      <c r="L4354" s="26">
        <v>45169</v>
      </c>
      <c r="M4354" s="27">
        <f t="shared" si="53"/>
        <v>45169</v>
      </c>
    </row>
    <row r="4355" spans="1:13" ht="22.5" customHeight="1">
      <c r="A4355" s="22" t="s">
        <v>4376</v>
      </c>
      <c r="B4355" s="23" t="s">
        <v>10030</v>
      </c>
      <c r="C4355" s="22" t="str">
        <f>IF(OR($B4355="Unknown",$B4355="Error",$B4355=""),IFERROR(VLOOKUP($F4355, '02_UnitPriceRef'!$F$3:$G$10,2,FALSE),"N/A"),$B4355)</f>
        <v>Cookie</v>
      </c>
      <c r="D4355" s="24">
        <v>3</v>
      </c>
      <c r="E4355" s="22">
        <f t="shared" si="51"/>
        <v>3</v>
      </c>
      <c r="F4355" s="24">
        <v>1</v>
      </c>
      <c r="G4355" s="22">
        <f>IF(OR($F4355="ERROR",$F4355="UNKNOWN",$F4355=""),IFERROR(VLOOKUP($C4355,'02_UnitPriceRef'!$E$3:$F$10,2,0),IF(OR($D4355="Error",$D4355="UNKNOWN",$D4355=""),0,H4355/D4355)),$F4355)</f>
        <v>1</v>
      </c>
      <c r="H4355" s="24">
        <v>3</v>
      </c>
      <c r="I4355" s="22">
        <f t="shared" si="52"/>
        <v>3</v>
      </c>
      <c r="J4355" s="22" t="s">
        <v>22</v>
      </c>
      <c r="K4355" s="22" t="s">
        <v>15</v>
      </c>
      <c r="L4355" s="26">
        <v>45118</v>
      </c>
      <c r="M4355" s="27">
        <f t="shared" si="53"/>
        <v>45118</v>
      </c>
    </row>
    <row r="4356" spans="1:13" ht="22.5" customHeight="1">
      <c r="A4356" s="22" t="s">
        <v>4377</v>
      </c>
      <c r="B4356" s="23" t="s">
        <v>19</v>
      </c>
      <c r="C4356" s="22" t="str">
        <f>IF(OR($B4356="Unknown",$B4356="Error",$B4356=""),IFERROR(VLOOKUP($F4356, '02_UnitPriceRef'!$F$3:$G$10,2,FALSE),"N/A"),$B4356)</f>
        <v>Salad</v>
      </c>
      <c r="D4356" s="24">
        <v>5</v>
      </c>
      <c r="E4356" s="22">
        <f t="shared" si="51"/>
        <v>5</v>
      </c>
      <c r="F4356" s="24">
        <v>5</v>
      </c>
      <c r="G4356" s="22">
        <f>IF(OR($F4356="ERROR",$F4356="UNKNOWN",$F4356=""),IFERROR(VLOOKUP($C4356,'02_UnitPriceRef'!$E$3:$F$10,2,0),IF(OR($D4356="Error",$D4356="UNKNOWN",$D4356=""),0,H4356/D4356)),$F4356)</f>
        <v>5</v>
      </c>
      <c r="H4356" s="24">
        <v>25</v>
      </c>
      <c r="I4356" s="22">
        <f t="shared" si="52"/>
        <v>25</v>
      </c>
      <c r="J4356" s="22" t="s">
        <v>10</v>
      </c>
      <c r="K4356" s="22" t="s">
        <v>11</v>
      </c>
      <c r="L4356" s="26">
        <v>45258</v>
      </c>
      <c r="M4356" s="27">
        <f t="shared" si="53"/>
        <v>45258</v>
      </c>
    </row>
    <row r="4357" spans="1:13" ht="22.5" customHeight="1">
      <c r="A4357" s="22" t="s">
        <v>4378</v>
      </c>
      <c r="B4357" s="23" t="s">
        <v>13</v>
      </c>
      <c r="C4357" s="22" t="str">
        <f>IF(OR($B4357="Unknown",$B4357="Error",$B4357=""),IFERROR(VLOOKUP($F4357, '02_UnitPriceRef'!$F$3:$G$10,2,FALSE),"N/A"),$B4357)</f>
        <v>Cake</v>
      </c>
      <c r="D4357" s="24">
        <v>2</v>
      </c>
      <c r="E4357" s="22">
        <f t="shared" si="51"/>
        <v>2</v>
      </c>
      <c r="F4357" s="24">
        <v>3</v>
      </c>
      <c r="G4357" s="22">
        <f>IF(OR($F4357="ERROR",$F4357="UNKNOWN",$F4357=""),IFERROR(VLOOKUP($C4357,'02_UnitPriceRef'!$E$3:$F$10,2,0),IF(OR($D4357="Error",$D4357="UNKNOWN",$D4357=""),0,H4357/D4357)),$F4357)</f>
        <v>3</v>
      </c>
      <c r="H4357" s="24">
        <v>6</v>
      </c>
      <c r="I4357" s="22">
        <f t="shared" si="52"/>
        <v>6</v>
      </c>
      <c r="J4357" s="22" t="s">
        <v>20</v>
      </c>
      <c r="K4357" s="22" t="s">
        <v>20</v>
      </c>
      <c r="L4357" s="26">
        <v>45064</v>
      </c>
      <c r="M4357" s="27">
        <f t="shared" si="53"/>
        <v>45064</v>
      </c>
    </row>
    <row r="4358" spans="1:13" ht="22.5" customHeight="1">
      <c r="A4358" s="22" t="s">
        <v>4379</v>
      </c>
      <c r="B4358" s="23" t="s">
        <v>35</v>
      </c>
      <c r="C4358" s="22" t="str">
        <f>IF(OR($B4358="Unknown",$B4358="Error",$B4358=""),IFERROR(VLOOKUP($F4358, '02_UnitPriceRef'!$F$3:$G$10,2,FALSE),"N/A"),$B4358)</f>
        <v>Tea</v>
      </c>
      <c r="D4358" s="24">
        <v>4</v>
      </c>
      <c r="E4358" s="22">
        <f t="shared" si="51"/>
        <v>4</v>
      </c>
      <c r="F4358" s="24">
        <v>1.5</v>
      </c>
      <c r="G4358" s="22">
        <f>IF(OR($F4358="ERROR",$F4358="UNKNOWN",$F4358=""),IFERROR(VLOOKUP($C4358,'02_UnitPriceRef'!$E$3:$F$10,2,0),IF(OR($D4358="Error",$D4358="UNKNOWN",$D4358=""),0,H4358/D4358)),$F4358)</f>
        <v>1.5</v>
      </c>
      <c r="H4358" s="24">
        <v>6</v>
      </c>
      <c r="I4358" s="22">
        <f t="shared" si="52"/>
        <v>6</v>
      </c>
      <c r="J4358" s="22" t="s">
        <v>22</v>
      </c>
      <c r="K4358" s="22" t="s">
        <v>20</v>
      </c>
      <c r="L4358" s="26">
        <v>45086</v>
      </c>
      <c r="M4358" s="27">
        <f t="shared" si="53"/>
        <v>45086</v>
      </c>
    </row>
    <row r="4359" spans="1:13" ht="22.5" customHeight="1">
      <c r="A4359" s="22" t="s">
        <v>4380</v>
      </c>
      <c r="B4359" s="23" t="s">
        <v>19</v>
      </c>
      <c r="C4359" s="22" t="str">
        <f>IF(OR($B4359="Unknown",$B4359="Error",$B4359=""),IFERROR(VLOOKUP($F4359, '02_UnitPriceRef'!$F$3:$G$10,2,FALSE),"N/A"),$B4359)</f>
        <v>Salad</v>
      </c>
      <c r="D4359" s="24">
        <v>2</v>
      </c>
      <c r="E4359" s="22">
        <f t="shared" si="51"/>
        <v>2</v>
      </c>
      <c r="F4359" s="24">
        <v>5</v>
      </c>
      <c r="G4359" s="22">
        <f>IF(OR($F4359="ERROR",$F4359="UNKNOWN",$F4359=""),IFERROR(VLOOKUP($C4359,'02_UnitPriceRef'!$E$3:$F$10,2,0),IF(OR($D4359="Error",$D4359="UNKNOWN",$D4359=""),0,H4359/D4359)),$F4359)</f>
        <v>5</v>
      </c>
      <c r="H4359" s="24">
        <v>10</v>
      </c>
      <c r="I4359" s="22">
        <f t="shared" si="52"/>
        <v>10</v>
      </c>
      <c r="J4359" s="22" t="s">
        <v>14</v>
      </c>
      <c r="K4359" s="22" t="s">
        <v>15</v>
      </c>
      <c r="L4359" s="26">
        <v>45046</v>
      </c>
      <c r="M4359" s="27">
        <f t="shared" si="53"/>
        <v>45046</v>
      </c>
    </row>
    <row r="4360" spans="1:13" ht="22.5" customHeight="1">
      <c r="A4360" s="22" t="s">
        <v>4381</v>
      </c>
      <c r="B4360" s="23" t="s">
        <v>9</v>
      </c>
      <c r="C4360" s="22" t="str">
        <f>IF(OR($B4360="Unknown",$B4360="Error",$B4360=""),IFERROR(VLOOKUP($F4360, '02_UnitPriceRef'!$F$3:$G$10,2,FALSE),"N/A"),$B4360)</f>
        <v>Coffee</v>
      </c>
      <c r="D4360" s="24">
        <v>3</v>
      </c>
      <c r="E4360" s="22">
        <f t="shared" si="51"/>
        <v>3</v>
      </c>
      <c r="F4360" s="24">
        <v>2</v>
      </c>
      <c r="G4360" s="22">
        <f>IF(OR($F4360="ERROR",$F4360="UNKNOWN",$F4360=""),IFERROR(VLOOKUP($C4360,'02_UnitPriceRef'!$E$3:$F$10,2,0),IF(OR($D4360="Error",$D4360="UNKNOWN",$D4360=""),0,H4360/D4360)),$F4360)</f>
        <v>2</v>
      </c>
      <c r="H4360" s="24">
        <v>6</v>
      </c>
      <c r="I4360" s="22">
        <f t="shared" si="52"/>
        <v>6</v>
      </c>
      <c r="J4360" s="22" t="s">
        <v>14</v>
      </c>
      <c r="K4360" s="22" t="s">
        <v>15</v>
      </c>
      <c r="L4360" s="26">
        <v>45186</v>
      </c>
      <c r="M4360" s="27">
        <f t="shared" si="53"/>
        <v>45186</v>
      </c>
    </row>
    <row r="4361" spans="1:13" ht="22.5" customHeight="1">
      <c r="A4361" s="22" t="s">
        <v>4382</v>
      </c>
      <c r="B4361" s="23" t="s">
        <v>24</v>
      </c>
      <c r="C4361" s="22" t="str">
        <f>IF(OR($B4361="Unknown",$B4361="Error",$B4361=""),IFERROR(VLOOKUP($F4361, '02_UnitPriceRef'!$F$3:$G$10,2,FALSE),"N/A"),$B4361)</f>
        <v>Smoothie</v>
      </c>
      <c r="D4361" s="24">
        <v>2</v>
      </c>
      <c r="E4361" s="22">
        <f t="shared" si="51"/>
        <v>2</v>
      </c>
      <c r="F4361" s="24">
        <v>4</v>
      </c>
      <c r="G4361" s="22">
        <f>IF(OR($F4361="ERROR",$F4361="UNKNOWN",$F4361=""),IFERROR(VLOOKUP($C4361,'02_UnitPriceRef'!$E$3:$F$10,2,0),IF(OR($D4361="Error",$D4361="UNKNOWN",$D4361=""),0,H4361/D4361)),$F4361)</f>
        <v>4</v>
      </c>
      <c r="H4361" s="24">
        <v>8</v>
      </c>
      <c r="I4361" s="22">
        <f t="shared" si="52"/>
        <v>8</v>
      </c>
      <c r="J4361" s="22" t="s">
        <v>20</v>
      </c>
      <c r="K4361" s="22" t="s">
        <v>15</v>
      </c>
      <c r="L4361" s="26">
        <v>45025</v>
      </c>
      <c r="M4361" s="27">
        <f t="shared" si="53"/>
        <v>45025</v>
      </c>
    </row>
    <row r="4362" spans="1:13" ht="22.5" customHeight="1">
      <c r="A4362" s="22" t="s">
        <v>4383</v>
      </c>
      <c r="B4362" s="23" t="s">
        <v>17</v>
      </c>
      <c r="C4362" s="22" t="str">
        <f>IF(OR($B4362="Unknown",$B4362="Error",$B4362=""),IFERROR(VLOOKUP($F4362, '02_UnitPriceRef'!$F$3:$G$10,2,FALSE),"N/A"),$B4362)</f>
        <v>Cookie</v>
      </c>
      <c r="D4362" s="24">
        <v>5</v>
      </c>
      <c r="E4362" s="22">
        <f t="shared" si="51"/>
        <v>5</v>
      </c>
      <c r="F4362" s="24">
        <v>1</v>
      </c>
      <c r="G4362" s="22">
        <f>IF(OR($F4362="ERROR",$F4362="UNKNOWN",$F4362=""),IFERROR(VLOOKUP($C4362,'02_UnitPriceRef'!$E$3:$F$10,2,0),IF(OR($D4362="Error",$D4362="UNKNOWN",$D4362=""),0,H4362/D4362)),$F4362)</f>
        <v>1</v>
      </c>
      <c r="H4362" s="24">
        <v>5</v>
      </c>
      <c r="I4362" s="22">
        <f t="shared" si="52"/>
        <v>5</v>
      </c>
      <c r="J4362" s="22" t="s">
        <v>20</v>
      </c>
      <c r="K4362" s="22" t="s">
        <v>20</v>
      </c>
      <c r="L4362" s="26">
        <v>45018</v>
      </c>
      <c r="M4362" s="27">
        <f t="shared" si="53"/>
        <v>45018</v>
      </c>
    </row>
    <row r="4363" spans="1:13" ht="22.5" customHeight="1">
      <c r="A4363" s="22" t="s">
        <v>4384</v>
      </c>
      <c r="B4363" s="23" t="s">
        <v>27</v>
      </c>
      <c r="C4363" s="22" t="str">
        <f>IF(OR($B4363="Unknown",$B4363="Error",$B4363=""),IFERROR(VLOOKUP($F4363, '02_UnitPriceRef'!$F$3:$G$10,2,FALSE),"N/A"),$B4363)</f>
        <v>Sandwich</v>
      </c>
      <c r="D4363" s="24">
        <v>4</v>
      </c>
      <c r="E4363" s="22">
        <f t="shared" si="51"/>
        <v>4</v>
      </c>
      <c r="F4363" s="24">
        <v>4</v>
      </c>
      <c r="G4363" s="22">
        <f>IF(OR($F4363="ERROR",$F4363="UNKNOWN",$F4363=""),IFERROR(VLOOKUP($C4363,'02_UnitPriceRef'!$E$3:$F$10,2,0),IF(OR($D4363="Error",$D4363="UNKNOWN",$D4363=""),0,H4363/D4363)),$F4363)</f>
        <v>4</v>
      </c>
      <c r="H4363" s="24">
        <v>16</v>
      </c>
      <c r="I4363" s="22">
        <f t="shared" si="52"/>
        <v>16</v>
      </c>
      <c r="J4363" s="22" t="s">
        <v>14</v>
      </c>
      <c r="K4363" s="22" t="s">
        <v>20</v>
      </c>
      <c r="L4363" s="26">
        <v>45135</v>
      </c>
      <c r="M4363" s="27">
        <f t="shared" si="53"/>
        <v>45135</v>
      </c>
    </row>
    <row r="4364" spans="1:13" ht="22.5" customHeight="1">
      <c r="A4364" s="22" t="s">
        <v>4385</v>
      </c>
      <c r="B4364" s="23" t="s">
        <v>27</v>
      </c>
      <c r="C4364" s="22" t="str">
        <f>IF(OR($B4364="Unknown",$B4364="Error",$B4364=""),IFERROR(VLOOKUP($F4364, '02_UnitPriceRef'!$F$3:$G$10,2,FALSE),"N/A"),$B4364)</f>
        <v>Sandwich</v>
      </c>
      <c r="D4364" s="24">
        <v>4</v>
      </c>
      <c r="E4364" s="22">
        <f t="shared" si="51"/>
        <v>4</v>
      </c>
      <c r="F4364" s="24">
        <v>4</v>
      </c>
      <c r="G4364" s="22">
        <f>IF(OR($F4364="ERROR",$F4364="UNKNOWN",$F4364=""),IFERROR(VLOOKUP($C4364,'02_UnitPriceRef'!$E$3:$F$10,2,0),IF(OR($D4364="Error",$D4364="UNKNOWN",$D4364=""),0,H4364/D4364)),$F4364)</f>
        <v>4</v>
      </c>
      <c r="H4364" s="24">
        <v>16</v>
      </c>
      <c r="I4364" s="22">
        <f t="shared" si="52"/>
        <v>16</v>
      </c>
      <c r="J4364" s="22" t="s">
        <v>20</v>
      </c>
      <c r="K4364" s="22" t="s">
        <v>20</v>
      </c>
      <c r="L4364" s="26">
        <v>45283</v>
      </c>
      <c r="M4364" s="27">
        <f t="shared" si="53"/>
        <v>45283</v>
      </c>
    </row>
    <row r="4365" spans="1:13" ht="22.5" customHeight="1">
      <c r="A4365" s="22" t="s">
        <v>4386</v>
      </c>
      <c r="B4365" s="23" t="s">
        <v>17</v>
      </c>
      <c r="C4365" s="22" t="str">
        <f>IF(OR($B4365="Unknown",$B4365="Error",$B4365=""),IFERROR(VLOOKUP($F4365, '02_UnitPriceRef'!$F$3:$G$10,2,FALSE),"N/A"),$B4365)</f>
        <v>Cookie</v>
      </c>
      <c r="D4365" s="24">
        <v>5</v>
      </c>
      <c r="E4365" s="22">
        <f t="shared" si="51"/>
        <v>5</v>
      </c>
      <c r="F4365" s="23"/>
      <c r="G4365" s="22">
        <f>IF(OR($F4365="ERROR",$F4365="UNKNOWN",$F4365=""),IFERROR(VLOOKUP($C4365,'02_UnitPriceRef'!$E$3:$F$10,2,0),IF(OR($D4365="Error",$D4365="UNKNOWN",$D4365=""),0,H4365/D4365)),$F4365)</f>
        <v>1</v>
      </c>
      <c r="H4365" s="24">
        <v>5</v>
      </c>
      <c r="I4365" s="22">
        <f t="shared" si="52"/>
        <v>5</v>
      </c>
      <c r="J4365" s="22" t="s">
        <v>22</v>
      </c>
      <c r="K4365" s="22" t="s">
        <v>20</v>
      </c>
      <c r="L4365" s="26"/>
      <c r="M4365" s="27">
        <f t="shared" si="53"/>
        <v>1</v>
      </c>
    </row>
    <row r="4366" spans="1:13" ht="22.5" customHeight="1">
      <c r="A4366" s="22" t="s">
        <v>4387</v>
      </c>
      <c r="B4366" s="23"/>
      <c r="C4366" s="22" t="str">
        <f>IF(OR($B4366="Unknown",$B4366="Error",$B4366=""),IFERROR(VLOOKUP($F4366, '02_UnitPriceRef'!$F$3:$G$10,2,FALSE),"N/A"),$B4366)</f>
        <v>Cookie</v>
      </c>
      <c r="D4366" s="24">
        <v>1</v>
      </c>
      <c r="E4366" s="22">
        <f t="shared" si="51"/>
        <v>1</v>
      </c>
      <c r="F4366" s="24">
        <v>1</v>
      </c>
      <c r="G4366" s="22">
        <f>IF(OR($F4366="ERROR",$F4366="UNKNOWN",$F4366=""),IFERROR(VLOOKUP($C4366,'02_UnitPriceRef'!$E$3:$F$10,2,0),IF(OR($D4366="Error",$D4366="UNKNOWN",$D4366=""),0,H4366/D4366)),$F4366)</f>
        <v>1</v>
      </c>
      <c r="H4366" s="24">
        <v>1</v>
      </c>
      <c r="I4366" s="22">
        <f t="shared" si="52"/>
        <v>1</v>
      </c>
      <c r="J4366" s="22" t="s">
        <v>14</v>
      </c>
      <c r="K4366" s="22" t="s">
        <v>20</v>
      </c>
      <c r="L4366" s="26">
        <v>45037</v>
      </c>
      <c r="M4366" s="27">
        <f t="shared" si="53"/>
        <v>45037</v>
      </c>
    </row>
    <row r="4367" spans="1:13" ht="22.5" customHeight="1">
      <c r="A4367" s="22" t="s">
        <v>4388</v>
      </c>
      <c r="B4367" s="23" t="s">
        <v>13</v>
      </c>
      <c r="C4367" s="22" t="str">
        <f>IF(OR($B4367="Unknown",$B4367="Error",$B4367=""),IFERROR(VLOOKUP($F4367, '02_UnitPriceRef'!$F$3:$G$10,2,FALSE),"N/A"),$B4367)</f>
        <v>Cake</v>
      </c>
      <c r="D4367" s="24">
        <v>2</v>
      </c>
      <c r="E4367" s="22">
        <f t="shared" si="51"/>
        <v>2</v>
      </c>
      <c r="F4367" s="24">
        <v>3</v>
      </c>
      <c r="G4367" s="22">
        <f>IF(OR($F4367="ERROR",$F4367="UNKNOWN",$F4367=""),IFERROR(VLOOKUP($C4367,'02_UnitPriceRef'!$E$3:$F$10,2,0),IF(OR($D4367="Error",$D4367="UNKNOWN",$D4367=""),0,H4367/D4367)),$F4367)</f>
        <v>3</v>
      </c>
      <c r="H4367" s="24">
        <v>6</v>
      </c>
      <c r="I4367" s="22">
        <f t="shared" si="52"/>
        <v>6</v>
      </c>
      <c r="J4367" s="22" t="s">
        <v>20</v>
      </c>
      <c r="K4367" s="22" t="s">
        <v>20</v>
      </c>
      <c r="L4367" s="28" t="s">
        <v>10030</v>
      </c>
      <c r="M4367" s="27">
        <f t="shared" si="53"/>
        <v>1</v>
      </c>
    </row>
    <row r="4368" spans="1:13" ht="22.5" customHeight="1">
      <c r="A4368" s="22" t="s">
        <v>4389</v>
      </c>
      <c r="B4368" s="23" t="s">
        <v>24</v>
      </c>
      <c r="C4368" s="22" t="str">
        <f>IF(OR($B4368="Unknown",$B4368="Error",$B4368=""),IFERROR(VLOOKUP($F4368, '02_UnitPriceRef'!$F$3:$G$10,2,FALSE),"N/A"),$B4368)</f>
        <v>Smoothie</v>
      </c>
      <c r="D4368" s="24">
        <v>1</v>
      </c>
      <c r="E4368" s="22">
        <f t="shared" si="51"/>
        <v>1</v>
      </c>
      <c r="F4368" s="24">
        <v>4</v>
      </c>
      <c r="G4368" s="22">
        <f>IF(OR($F4368="ERROR",$F4368="UNKNOWN",$F4368=""),IFERROR(VLOOKUP($C4368,'02_UnitPriceRef'!$E$3:$F$10,2,0),IF(OR($D4368="Error",$D4368="UNKNOWN",$D4368=""),0,H4368/D4368)),$F4368)</f>
        <v>4</v>
      </c>
      <c r="H4368" s="24">
        <v>4</v>
      </c>
      <c r="I4368" s="22">
        <f t="shared" si="52"/>
        <v>4</v>
      </c>
      <c r="J4368" s="22" t="s">
        <v>10</v>
      </c>
      <c r="K4368" s="22" t="s">
        <v>15</v>
      </c>
      <c r="L4368" s="26">
        <v>45064</v>
      </c>
      <c r="M4368" s="27">
        <f t="shared" si="53"/>
        <v>45064</v>
      </c>
    </row>
    <row r="4369" spans="1:13" ht="22.5" customHeight="1">
      <c r="A4369" s="22" t="s">
        <v>4390</v>
      </c>
      <c r="B4369" s="23" t="s">
        <v>35</v>
      </c>
      <c r="C4369" s="22" t="str">
        <f>IF(OR($B4369="Unknown",$B4369="Error",$B4369=""),IFERROR(VLOOKUP($F4369, '02_UnitPriceRef'!$F$3:$G$10,2,FALSE),"N/A"),$B4369)</f>
        <v>Tea</v>
      </c>
      <c r="D4369" s="24">
        <v>3</v>
      </c>
      <c r="E4369" s="22">
        <f t="shared" si="51"/>
        <v>3</v>
      </c>
      <c r="F4369" s="24">
        <v>1.5</v>
      </c>
      <c r="G4369" s="22">
        <f>IF(OR($F4369="ERROR",$F4369="UNKNOWN",$F4369=""),IFERROR(VLOOKUP($C4369,'02_UnitPriceRef'!$E$3:$F$10,2,0),IF(OR($D4369="Error",$D4369="UNKNOWN",$D4369=""),0,H4369/D4369)),$F4369)</f>
        <v>1.5</v>
      </c>
      <c r="H4369" s="24">
        <v>4.5</v>
      </c>
      <c r="I4369" s="22">
        <f t="shared" si="52"/>
        <v>4.5</v>
      </c>
      <c r="J4369" s="22" t="s">
        <v>10</v>
      </c>
      <c r="K4369" s="22" t="s">
        <v>20</v>
      </c>
      <c r="L4369" s="26">
        <v>44965</v>
      </c>
      <c r="M4369" s="27">
        <f t="shared" si="53"/>
        <v>44965</v>
      </c>
    </row>
    <row r="4370" spans="1:13" ht="22.5" customHeight="1">
      <c r="A4370" s="22" t="s">
        <v>4391</v>
      </c>
      <c r="B4370" s="23" t="s">
        <v>24</v>
      </c>
      <c r="C4370" s="22" t="str">
        <f>IF(OR($B4370="Unknown",$B4370="Error",$B4370=""),IFERROR(VLOOKUP($F4370, '02_UnitPriceRef'!$F$3:$G$10,2,FALSE),"N/A"),$B4370)</f>
        <v>Smoothie</v>
      </c>
      <c r="D4370" s="24">
        <v>3</v>
      </c>
      <c r="E4370" s="22">
        <f t="shared" si="51"/>
        <v>3</v>
      </c>
      <c r="F4370" s="24">
        <v>4</v>
      </c>
      <c r="G4370" s="22">
        <f>IF(OR($F4370="ERROR",$F4370="UNKNOWN",$F4370=""),IFERROR(VLOOKUP($C4370,'02_UnitPriceRef'!$E$3:$F$10,2,0),IF(OR($D4370="Error",$D4370="UNKNOWN",$D4370=""),0,H4370/D4370)),$F4370)</f>
        <v>4</v>
      </c>
      <c r="H4370" s="24">
        <v>12</v>
      </c>
      <c r="I4370" s="22">
        <f t="shared" si="52"/>
        <v>12</v>
      </c>
      <c r="J4370" s="22" t="s">
        <v>20</v>
      </c>
      <c r="K4370" s="22" t="s">
        <v>11</v>
      </c>
      <c r="L4370" s="26">
        <v>45205</v>
      </c>
      <c r="M4370" s="27">
        <f t="shared" si="53"/>
        <v>45205</v>
      </c>
    </row>
    <row r="4371" spans="1:13" ht="22.5" customHeight="1">
      <c r="A4371" s="22" t="s">
        <v>4392</v>
      </c>
      <c r="B4371" s="23" t="s">
        <v>9</v>
      </c>
      <c r="C4371" s="22" t="str">
        <f>IF(OR($B4371="Unknown",$B4371="Error",$B4371=""),IFERROR(VLOOKUP($F4371, '02_UnitPriceRef'!$F$3:$G$10,2,FALSE),"N/A"),$B4371)</f>
        <v>Coffee</v>
      </c>
      <c r="D4371" s="24">
        <v>5</v>
      </c>
      <c r="E4371" s="22">
        <f t="shared" si="51"/>
        <v>5</v>
      </c>
      <c r="F4371" s="24">
        <v>2</v>
      </c>
      <c r="G4371" s="22">
        <f>IF(OR($F4371="ERROR",$F4371="UNKNOWN",$F4371=""),IFERROR(VLOOKUP($C4371,'02_UnitPriceRef'!$E$3:$F$10,2,0),IF(OR($D4371="Error",$D4371="UNKNOWN",$D4371=""),0,H4371/D4371)),$F4371)</f>
        <v>2</v>
      </c>
      <c r="H4371" s="24">
        <v>10</v>
      </c>
      <c r="I4371" s="22">
        <f t="shared" si="52"/>
        <v>10</v>
      </c>
      <c r="J4371" s="22" t="s">
        <v>22</v>
      </c>
      <c r="K4371" s="22" t="s">
        <v>20</v>
      </c>
      <c r="L4371" s="26">
        <v>45140</v>
      </c>
      <c r="M4371" s="27">
        <f t="shared" si="53"/>
        <v>45140</v>
      </c>
    </row>
    <row r="4372" spans="1:13" ht="22.5" customHeight="1">
      <c r="A4372" s="22" t="s">
        <v>4393</v>
      </c>
      <c r="B4372" s="23" t="s">
        <v>19</v>
      </c>
      <c r="C4372" s="22" t="str">
        <f>IF(OR($B4372="Unknown",$B4372="Error",$B4372=""),IFERROR(VLOOKUP($F4372, '02_UnitPriceRef'!$F$3:$G$10,2,FALSE),"N/A"),$B4372)</f>
        <v>Salad</v>
      </c>
      <c r="D4372" s="24">
        <v>4</v>
      </c>
      <c r="E4372" s="22">
        <f t="shared" si="51"/>
        <v>4</v>
      </c>
      <c r="F4372" s="24">
        <v>5</v>
      </c>
      <c r="G4372" s="22">
        <f>IF(OR($F4372="ERROR",$F4372="UNKNOWN",$F4372=""),IFERROR(VLOOKUP($C4372,'02_UnitPriceRef'!$E$3:$F$10,2,0),IF(OR($D4372="Error",$D4372="UNKNOWN",$D4372=""),0,H4372/D4372)),$F4372)</f>
        <v>5</v>
      </c>
      <c r="H4372" s="24">
        <v>20</v>
      </c>
      <c r="I4372" s="22">
        <f t="shared" si="52"/>
        <v>20</v>
      </c>
      <c r="J4372" s="22" t="s">
        <v>10</v>
      </c>
      <c r="K4372" s="22" t="s">
        <v>20</v>
      </c>
      <c r="L4372" s="26">
        <v>45174</v>
      </c>
      <c r="M4372" s="27">
        <f t="shared" si="53"/>
        <v>45174</v>
      </c>
    </row>
    <row r="4373" spans="1:13" ht="22.5" customHeight="1">
      <c r="A4373" s="22" t="s">
        <v>4394</v>
      </c>
      <c r="B4373" s="23" t="s">
        <v>19</v>
      </c>
      <c r="C4373" s="22" t="str">
        <f>IF(OR($B4373="Unknown",$B4373="Error",$B4373=""),IFERROR(VLOOKUP($F4373, '02_UnitPriceRef'!$F$3:$G$10,2,FALSE),"N/A"),$B4373)</f>
        <v>Salad</v>
      </c>
      <c r="D4373" s="24">
        <v>1</v>
      </c>
      <c r="E4373" s="22">
        <f t="shared" si="51"/>
        <v>1</v>
      </c>
      <c r="F4373" s="24">
        <v>5</v>
      </c>
      <c r="G4373" s="22">
        <f>IF(OR($F4373="ERROR",$F4373="UNKNOWN",$F4373=""),IFERROR(VLOOKUP($C4373,'02_UnitPriceRef'!$E$3:$F$10,2,0),IF(OR($D4373="Error",$D4373="UNKNOWN",$D4373=""),0,H4373/D4373)),$F4373)</f>
        <v>5</v>
      </c>
      <c r="H4373" s="24">
        <v>5</v>
      </c>
      <c r="I4373" s="22">
        <f t="shared" si="52"/>
        <v>5</v>
      </c>
      <c r="J4373" s="22" t="s">
        <v>20</v>
      </c>
      <c r="K4373" s="22" t="s">
        <v>15</v>
      </c>
      <c r="L4373" s="26">
        <v>45094</v>
      </c>
      <c r="M4373" s="27">
        <f t="shared" si="53"/>
        <v>45094</v>
      </c>
    </row>
    <row r="4374" spans="1:13" ht="22.5" customHeight="1">
      <c r="A4374" s="22" t="s">
        <v>4395</v>
      </c>
      <c r="B4374" s="23" t="s">
        <v>35</v>
      </c>
      <c r="C4374" s="22" t="str">
        <f>IF(OR($B4374="Unknown",$B4374="Error",$B4374=""),IFERROR(VLOOKUP($F4374, '02_UnitPriceRef'!$F$3:$G$10,2,FALSE),"N/A"),$B4374)</f>
        <v>Tea</v>
      </c>
      <c r="D4374" s="24">
        <v>1</v>
      </c>
      <c r="E4374" s="22">
        <f t="shared" si="51"/>
        <v>1</v>
      </c>
      <c r="F4374" s="24">
        <v>1.5</v>
      </c>
      <c r="G4374" s="22">
        <f>IF(OR($F4374="ERROR",$F4374="UNKNOWN",$F4374=""),IFERROR(VLOOKUP($C4374,'02_UnitPriceRef'!$E$3:$F$10,2,0),IF(OR($D4374="Error",$D4374="UNKNOWN",$D4374=""),0,H4374/D4374)),$F4374)</f>
        <v>1.5</v>
      </c>
      <c r="H4374" s="24">
        <v>1.5</v>
      </c>
      <c r="I4374" s="22">
        <f t="shared" si="52"/>
        <v>1.5</v>
      </c>
      <c r="J4374" s="22" t="s">
        <v>20</v>
      </c>
      <c r="K4374" s="22" t="s">
        <v>15</v>
      </c>
      <c r="L4374" s="26">
        <v>45171</v>
      </c>
      <c r="M4374" s="27">
        <f t="shared" si="53"/>
        <v>45171</v>
      </c>
    </row>
    <row r="4375" spans="1:13" ht="22.5" customHeight="1">
      <c r="A4375" s="22" t="s">
        <v>4396</v>
      </c>
      <c r="B4375" s="23"/>
      <c r="C4375" s="22" t="str">
        <f>IF(OR($B4375="Unknown",$B4375="Error",$B4375=""),IFERROR(VLOOKUP($F4375, '02_UnitPriceRef'!$F$3:$G$10,2,FALSE),"N/A"),$B4375)</f>
        <v>Coffee</v>
      </c>
      <c r="D4375" s="23" t="s">
        <v>10030</v>
      </c>
      <c r="E4375" s="22">
        <f t="shared" si="51"/>
        <v>4</v>
      </c>
      <c r="F4375" s="24">
        <v>2</v>
      </c>
      <c r="G4375" s="22">
        <f>IF(OR($F4375="ERROR",$F4375="UNKNOWN",$F4375=""),IFERROR(VLOOKUP($C4375,'02_UnitPriceRef'!$E$3:$F$10,2,0),IF(OR($D4375="Error",$D4375="UNKNOWN",$D4375=""),0,H4375/D4375)),$F4375)</f>
        <v>2</v>
      </c>
      <c r="H4375" s="24">
        <v>8</v>
      </c>
      <c r="I4375" s="22">
        <f t="shared" si="52"/>
        <v>8</v>
      </c>
      <c r="J4375" s="22" t="s">
        <v>20</v>
      </c>
      <c r="K4375" s="22" t="s">
        <v>11</v>
      </c>
      <c r="L4375" s="26">
        <v>45178</v>
      </c>
      <c r="M4375" s="27">
        <f t="shared" si="53"/>
        <v>45178</v>
      </c>
    </row>
    <row r="4376" spans="1:13" ht="22.5" customHeight="1">
      <c r="A4376" s="22" t="s">
        <v>4397</v>
      </c>
      <c r="B4376" s="23" t="s">
        <v>17</v>
      </c>
      <c r="C4376" s="22" t="str">
        <f>IF(OR($B4376="Unknown",$B4376="Error",$B4376=""),IFERROR(VLOOKUP($F4376, '02_UnitPriceRef'!$F$3:$G$10,2,FALSE),"N/A"),$B4376)</f>
        <v>Cookie</v>
      </c>
      <c r="D4376" s="24">
        <v>3</v>
      </c>
      <c r="E4376" s="22">
        <f t="shared" si="51"/>
        <v>3</v>
      </c>
      <c r="F4376" s="24">
        <v>1</v>
      </c>
      <c r="G4376" s="22">
        <f>IF(OR($F4376="ERROR",$F4376="UNKNOWN",$F4376=""),IFERROR(VLOOKUP($C4376,'02_UnitPriceRef'!$E$3:$F$10,2,0),IF(OR($D4376="Error",$D4376="UNKNOWN",$D4376=""),0,H4376/D4376)),$F4376)</f>
        <v>1</v>
      </c>
      <c r="H4376" s="24">
        <v>3</v>
      </c>
      <c r="I4376" s="22">
        <f t="shared" si="52"/>
        <v>3</v>
      </c>
      <c r="J4376" s="22" t="s">
        <v>10</v>
      </c>
      <c r="K4376" s="22" t="s">
        <v>11</v>
      </c>
      <c r="L4376" s="26">
        <v>44940</v>
      </c>
      <c r="M4376" s="27">
        <f t="shared" si="53"/>
        <v>44940</v>
      </c>
    </row>
    <row r="4377" spans="1:13" ht="22.5" customHeight="1">
      <c r="A4377" s="22" t="s">
        <v>4398</v>
      </c>
      <c r="B4377" s="23" t="s">
        <v>9</v>
      </c>
      <c r="C4377" s="22" t="str">
        <f>IF(OR($B4377="Unknown",$B4377="Error",$B4377=""),IFERROR(VLOOKUP($F4377, '02_UnitPriceRef'!$F$3:$G$10,2,FALSE),"N/A"),$B4377)</f>
        <v>Coffee</v>
      </c>
      <c r="D4377" s="24">
        <v>5</v>
      </c>
      <c r="E4377" s="22">
        <f t="shared" si="51"/>
        <v>5</v>
      </c>
      <c r="F4377" s="24">
        <v>2</v>
      </c>
      <c r="G4377" s="22">
        <f>IF(OR($F4377="ERROR",$F4377="UNKNOWN",$F4377=""),IFERROR(VLOOKUP($C4377,'02_UnitPriceRef'!$E$3:$F$10,2,0),IF(OR($D4377="Error",$D4377="UNKNOWN",$D4377=""),0,H4377/D4377)),$F4377)</f>
        <v>2</v>
      </c>
      <c r="H4377" s="24">
        <v>10</v>
      </c>
      <c r="I4377" s="22">
        <f t="shared" si="52"/>
        <v>10</v>
      </c>
      <c r="J4377" s="22" t="s">
        <v>20</v>
      </c>
      <c r="K4377" s="22" t="s">
        <v>11</v>
      </c>
      <c r="L4377" s="26">
        <v>45133</v>
      </c>
      <c r="M4377" s="27">
        <f t="shared" si="53"/>
        <v>45133</v>
      </c>
    </row>
    <row r="4378" spans="1:13" ht="22.5" customHeight="1">
      <c r="A4378" s="22" t="s">
        <v>4399</v>
      </c>
      <c r="B4378" s="23" t="s">
        <v>27</v>
      </c>
      <c r="C4378" s="22" t="str">
        <f>IF(OR($B4378="Unknown",$B4378="Error",$B4378=""),IFERROR(VLOOKUP($F4378, '02_UnitPriceRef'!$F$3:$G$10,2,FALSE),"N/A"),$B4378)</f>
        <v>Sandwich</v>
      </c>
      <c r="D4378" s="23" t="s">
        <v>10031</v>
      </c>
      <c r="E4378" s="22">
        <f t="shared" si="51"/>
        <v>5</v>
      </c>
      <c r="F4378" s="24">
        <v>4</v>
      </c>
      <c r="G4378" s="22">
        <f>IF(OR($F4378="ERROR",$F4378="UNKNOWN",$F4378=""),IFERROR(VLOOKUP($C4378,'02_UnitPriceRef'!$E$3:$F$10,2,0),IF(OR($D4378="Error",$D4378="UNKNOWN",$D4378=""),0,H4378/D4378)),$F4378)</f>
        <v>4</v>
      </c>
      <c r="H4378" s="24">
        <v>20</v>
      </c>
      <c r="I4378" s="22">
        <f t="shared" si="52"/>
        <v>20</v>
      </c>
      <c r="J4378" s="22" t="s">
        <v>22</v>
      </c>
      <c r="K4378" s="22" t="s">
        <v>20</v>
      </c>
      <c r="L4378" s="26">
        <v>45197</v>
      </c>
      <c r="M4378" s="27">
        <f t="shared" si="53"/>
        <v>45197</v>
      </c>
    </row>
    <row r="4379" spans="1:13" ht="22.5" customHeight="1">
      <c r="A4379" s="22" t="s">
        <v>4400</v>
      </c>
      <c r="B4379" s="23" t="s">
        <v>9</v>
      </c>
      <c r="C4379" s="22" t="str">
        <f>IF(OR($B4379="Unknown",$B4379="Error",$B4379=""),IFERROR(VLOOKUP($F4379, '02_UnitPriceRef'!$F$3:$G$10,2,FALSE),"N/A"),$B4379)</f>
        <v>Coffee</v>
      </c>
      <c r="D4379" s="24">
        <v>1</v>
      </c>
      <c r="E4379" s="22">
        <f t="shared" si="51"/>
        <v>1</v>
      </c>
      <c r="F4379" s="24">
        <v>2</v>
      </c>
      <c r="G4379" s="22">
        <f>IF(OR($F4379="ERROR",$F4379="UNKNOWN",$F4379=""),IFERROR(VLOOKUP($C4379,'02_UnitPriceRef'!$E$3:$F$10,2,0),IF(OR($D4379="Error",$D4379="UNKNOWN",$D4379=""),0,H4379/D4379)),$F4379)</f>
        <v>2</v>
      </c>
      <c r="H4379" s="24">
        <v>2</v>
      </c>
      <c r="I4379" s="22">
        <f t="shared" si="52"/>
        <v>2</v>
      </c>
      <c r="J4379" s="22" t="s">
        <v>22</v>
      </c>
      <c r="K4379" s="22" t="s">
        <v>20</v>
      </c>
      <c r="L4379" s="26">
        <v>45000</v>
      </c>
      <c r="M4379" s="27">
        <f t="shared" si="53"/>
        <v>45000</v>
      </c>
    </row>
    <row r="4380" spans="1:13" ht="22.5" customHeight="1">
      <c r="A4380" s="22" t="s">
        <v>4401</v>
      </c>
      <c r="B4380" s="23" t="s">
        <v>39</v>
      </c>
      <c r="C4380" s="22" t="str">
        <f>IF(OR($B4380="Unknown",$B4380="Error",$B4380=""),IFERROR(VLOOKUP($F4380, '02_UnitPriceRef'!$F$3:$G$10,2,FALSE),"N/A"),$B4380)</f>
        <v>Juice</v>
      </c>
      <c r="D4380" s="24">
        <v>1</v>
      </c>
      <c r="E4380" s="22">
        <f t="shared" si="51"/>
        <v>1</v>
      </c>
      <c r="F4380" s="24">
        <v>3</v>
      </c>
      <c r="G4380" s="22">
        <f>IF(OR($F4380="ERROR",$F4380="UNKNOWN",$F4380=""),IFERROR(VLOOKUP($C4380,'02_UnitPriceRef'!$E$3:$F$10,2,0),IF(OR($D4380="Error",$D4380="UNKNOWN",$D4380=""),0,H4380/D4380)),$F4380)</f>
        <v>3</v>
      </c>
      <c r="H4380" s="24">
        <v>3</v>
      </c>
      <c r="I4380" s="22">
        <f t="shared" si="52"/>
        <v>3</v>
      </c>
      <c r="J4380" s="22" t="s">
        <v>10</v>
      </c>
      <c r="K4380" s="22" t="s">
        <v>11</v>
      </c>
      <c r="L4380" s="28" t="s">
        <v>10031</v>
      </c>
      <c r="M4380" s="27">
        <f t="shared" si="53"/>
        <v>1</v>
      </c>
    </row>
    <row r="4381" spans="1:13" ht="22.5" customHeight="1">
      <c r="A4381" s="22" t="s">
        <v>4402</v>
      </c>
      <c r="B4381" s="23" t="s">
        <v>39</v>
      </c>
      <c r="C4381" s="22" t="str">
        <f>IF(OR($B4381="Unknown",$B4381="Error",$B4381=""),IFERROR(VLOOKUP($F4381, '02_UnitPriceRef'!$F$3:$G$10,2,FALSE),"N/A"),$B4381)</f>
        <v>Juice</v>
      </c>
      <c r="D4381" s="24">
        <v>5</v>
      </c>
      <c r="E4381" s="22">
        <f t="shared" si="51"/>
        <v>5</v>
      </c>
      <c r="F4381" s="24">
        <v>3</v>
      </c>
      <c r="G4381" s="22">
        <f>IF(OR($F4381="ERROR",$F4381="UNKNOWN",$F4381=""),IFERROR(VLOOKUP($C4381,'02_UnitPriceRef'!$E$3:$F$10,2,0),IF(OR($D4381="Error",$D4381="UNKNOWN",$D4381=""),0,H4381/D4381)),$F4381)</f>
        <v>3</v>
      </c>
      <c r="H4381" s="24">
        <v>15</v>
      </c>
      <c r="I4381" s="22">
        <f t="shared" si="52"/>
        <v>15</v>
      </c>
      <c r="J4381" s="22" t="s">
        <v>20</v>
      </c>
      <c r="K4381" s="22" t="s">
        <v>20</v>
      </c>
      <c r="L4381" s="26">
        <v>45110</v>
      </c>
      <c r="M4381" s="27">
        <f t="shared" si="53"/>
        <v>45110</v>
      </c>
    </row>
    <row r="4382" spans="1:13" ht="22.5" customHeight="1">
      <c r="A4382" s="22" t="s">
        <v>4403</v>
      </c>
      <c r="B4382" s="23" t="s">
        <v>13</v>
      </c>
      <c r="C4382" s="22" t="str">
        <f>IF(OR($B4382="Unknown",$B4382="Error",$B4382=""),IFERROR(VLOOKUP($F4382, '02_UnitPriceRef'!$F$3:$G$10,2,FALSE),"N/A"),$B4382)</f>
        <v>Cake</v>
      </c>
      <c r="D4382" s="24">
        <v>4</v>
      </c>
      <c r="E4382" s="22">
        <f t="shared" si="51"/>
        <v>4</v>
      </c>
      <c r="F4382" s="24">
        <v>3</v>
      </c>
      <c r="G4382" s="22">
        <f>IF(OR($F4382="ERROR",$F4382="UNKNOWN",$F4382=""),IFERROR(VLOOKUP($C4382,'02_UnitPriceRef'!$E$3:$F$10,2,0),IF(OR($D4382="Error",$D4382="UNKNOWN",$D4382=""),0,H4382/D4382)),$F4382)</f>
        <v>3</v>
      </c>
      <c r="H4382" s="24">
        <v>12</v>
      </c>
      <c r="I4382" s="22">
        <f t="shared" si="52"/>
        <v>12</v>
      </c>
      <c r="J4382" s="22" t="s">
        <v>22</v>
      </c>
      <c r="K4382" s="22" t="s">
        <v>11</v>
      </c>
      <c r="L4382" s="26">
        <v>45253</v>
      </c>
      <c r="M4382" s="27">
        <f t="shared" si="53"/>
        <v>45253</v>
      </c>
    </row>
    <row r="4383" spans="1:13" ht="22.5" customHeight="1">
      <c r="A4383" s="22" t="s">
        <v>4404</v>
      </c>
      <c r="B4383" s="23" t="s">
        <v>13</v>
      </c>
      <c r="C4383" s="22" t="str">
        <f>IF(OR($B4383="Unknown",$B4383="Error",$B4383=""),IFERROR(VLOOKUP($F4383, '02_UnitPriceRef'!$F$3:$G$10,2,FALSE),"N/A"),$B4383)</f>
        <v>Cake</v>
      </c>
      <c r="D4383" s="24">
        <v>5</v>
      </c>
      <c r="E4383" s="22">
        <f t="shared" si="51"/>
        <v>5</v>
      </c>
      <c r="F4383" s="24">
        <v>3</v>
      </c>
      <c r="G4383" s="22">
        <f>IF(OR($F4383="ERROR",$F4383="UNKNOWN",$F4383=""),IFERROR(VLOOKUP($C4383,'02_UnitPriceRef'!$E$3:$F$10,2,0),IF(OR($D4383="Error",$D4383="UNKNOWN",$D4383=""),0,H4383/D4383)),$F4383)</f>
        <v>3</v>
      </c>
      <c r="H4383" s="24">
        <v>15</v>
      </c>
      <c r="I4383" s="22">
        <f t="shared" si="52"/>
        <v>15</v>
      </c>
      <c r="J4383" s="22" t="s">
        <v>14</v>
      </c>
      <c r="K4383" s="22" t="s">
        <v>20</v>
      </c>
      <c r="L4383" s="26">
        <v>45230</v>
      </c>
      <c r="M4383" s="27">
        <f t="shared" si="53"/>
        <v>45230</v>
      </c>
    </row>
    <row r="4384" spans="1:13" ht="22.5" customHeight="1">
      <c r="A4384" s="22" t="s">
        <v>4405</v>
      </c>
      <c r="B4384" s="23" t="s">
        <v>27</v>
      </c>
      <c r="C4384" s="22" t="str">
        <f>IF(OR($B4384="Unknown",$B4384="Error",$B4384=""),IFERROR(VLOOKUP($F4384, '02_UnitPriceRef'!$F$3:$G$10,2,FALSE),"N/A"),$B4384)</f>
        <v>Sandwich</v>
      </c>
      <c r="D4384" s="24">
        <v>2</v>
      </c>
      <c r="E4384" s="22">
        <f t="shared" si="51"/>
        <v>2</v>
      </c>
      <c r="F4384" s="24">
        <v>4</v>
      </c>
      <c r="G4384" s="22">
        <f>IF(OR($F4384="ERROR",$F4384="UNKNOWN",$F4384=""),IFERROR(VLOOKUP($C4384,'02_UnitPriceRef'!$E$3:$F$10,2,0),IF(OR($D4384="Error",$D4384="UNKNOWN",$D4384=""),0,H4384/D4384)),$F4384)</f>
        <v>4</v>
      </c>
      <c r="H4384" s="24">
        <v>8</v>
      </c>
      <c r="I4384" s="22">
        <f t="shared" si="52"/>
        <v>8</v>
      </c>
      <c r="J4384" s="22" t="s">
        <v>22</v>
      </c>
      <c r="K4384" s="22" t="s">
        <v>20</v>
      </c>
      <c r="L4384" s="26">
        <v>45143</v>
      </c>
      <c r="M4384" s="27">
        <f t="shared" si="53"/>
        <v>45143</v>
      </c>
    </row>
    <row r="4385" spans="1:13" ht="22.5" customHeight="1">
      <c r="A4385" s="22" t="s">
        <v>4406</v>
      </c>
      <c r="B4385" s="23" t="s">
        <v>39</v>
      </c>
      <c r="C4385" s="22" t="str">
        <f>IF(OR($B4385="Unknown",$B4385="Error",$B4385=""),IFERROR(VLOOKUP($F4385, '02_UnitPriceRef'!$F$3:$G$10,2,FALSE),"N/A"),$B4385)</f>
        <v>Juice</v>
      </c>
      <c r="D4385" s="24">
        <v>4</v>
      </c>
      <c r="E4385" s="22">
        <f t="shared" si="51"/>
        <v>4</v>
      </c>
      <c r="F4385" s="24">
        <v>3</v>
      </c>
      <c r="G4385" s="22">
        <f>IF(OR($F4385="ERROR",$F4385="UNKNOWN",$F4385=""),IFERROR(VLOOKUP($C4385,'02_UnitPriceRef'!$E$3:$F$10,2,0),IF(OR($D4385="Error",$D4385="UNKNOWN",$D4385=""),0,H4385/D4385)),$F4385)</f>
        <v>3</v>
      </c>
      <c r="H4385" s="24">
        <v>12</v>
      </c>
      <c r="I4385" s="22">
        <f t="shared" si="52"/>
        <v>12</v>
      </c>
      <c r="J4385" s="22" t="s">
        <v>22</v>
      </c>
      <c r="K4385" s="22" t="s">
        <v>15</v>
      </c>
      <c r="L4385" s="26">
        <v>45232</v>
      </c>
      <c r="M4385" s="27">
        <f t="shared" si="53"/>
        <v>45232</v>
      </c>
    </row>
    <row r="4386" spans="1:13" ht="22.5" customHeight="1">
      <c r="A4386" s="22" t="s">
        <v>4407</v>
      </c>
      <c r="B4386" s="23" t="s">
        <v>13</v>
      </c>
      <c r="C4386" s="22" t="str">
        <f>IF(OR($B4386="Unknown",$B4386="Error",$B4386=""),IFERROR(VLOOKUP($F4386, '02_UnitPriceRef'!$F$3:$G$10,2,FALSE),"N/A"),$B4386)</f>
        <v>Cake</v>
      </c>
      <c r="D4386" s="24">
        <v>5</v>
      </c>
      <c r="E4386" s="22">
        <f t="shared" si="51"/>
        <v>5</v>
      </c>
      <c r="F4386" s="24">
        <v>3</v>
      </c>
      <c r="G4386" s="22">
        <f>IF(OR($F4386="ERROR",$F4386="UNKNOWN",$F4386=""),IFERROR(VLOOKUP($C4386,'02_UnitPriceRef'!$E$3:$F$10,2,0),IF(OR($D4386="Error",$D4386="UNKNOWN",$D4386=""),0,H4386/D4386)),$F4386)</f>
        <v>3</v>
      </c>
      <c r="H4386" s="24">
        <v>15</v>
      </c>
      <c r="I4386" s="22">
        <f t="shared" si="52"/>
        <v>15</v>
      </c>
      <c r="J4386" s="22" t="s">
        <v>10</v>
      </c>
      <c r="K4386" s="22" t="s">
        <v>11</v>
      </c>
      <c r="L4386" s="26">
        <v>44951</v>
      </c>
      <c r="M4386" s="27">
        <f t="shared" si="53"/>
        <v>44951</v>
      </c>
    </row>
    <row r="4387" spans="1:13" ht="22.5" customHeight="1">
      <c r="A4387" s="22" t="s">
        <v>4408</v>
      </c>
      <c r="B4387" s="23" t="s">
        <v>13</v>
      </c>
      <c r="C4387" s="22" t="str">
        <f>IF(OR($B4387="Unknown",$B4387="Error",$B4387=""),IFERROR(VLOOKUP($F4387, '02_UnitPriceRef'!$F$3:$G$10,2,FALSE),"N/A"),$B4387)</f>
        <v>Cake</v>
      </c>
      <c r="D4387" s="24">
        <v>1</v>
      </c>
      <c r="E4387" s="22">
        <f t="shared" si="51"/>
        <v>1</v>
      </c>
      <c r="F4387" s="24">
        <v>3</v>
      </c>
      <c r="G4387" s="22">
        <f>IF(OR($F4387="ERROR",$F4387="UNKNOWN",$F4387=""),IFERROR(VLOOKUP($C4387,'02_UnitPriceRef'!$E$3:$F$10,2,0),IF(OR($D4387="Error",$D4387="UNKNOWN",$D4387=""),0,H4387/D4387)),$F4387)</f>
        <v>3</v>
      </c>
      <c r="H4387" s="24">
        <v>3</v>
      </c>
      <c r="I4387" s="22">
        <f t="shared" si="52"/>
        <v>3</v>
      </c>
      <c r="J4387" s="22" t="s">
        <v>14</v>
      </c>
      <c r="K4387" s="22" t="s">
        <v>15</v>
      </c>
      <c r="L4387" s="26">
        <v>45061</v>
      </c>
      <c r="M4387" s="27">
        <f t="shared" si="53"/>
        <v>45061</v>
      </c>
    </row>
    <row r="4388" spans="1:13" ht="22.5" customHeight="1">
      <c r="A4388" s="22" t="s">
        <v>4409</v>
      </c>
      <c r="B4388" s="23" t="s">
        <v>17</v>
      </c>
      <c r="C4388" s="22" t="str">
        <f>IF(OR($B4388="Unknown",$B4388="Error",$B4388=""),IFERROR(VLOOKUP($F4388, '02_UnitPriceRef'!$F$3:$G$10,2,FALSE),"N/A"),$B4388)</f>
        <v>Cookie</v>
      </c>
      <c r="D4388" s="24">
        <v>4</v>
      </c>
      <c r="E4388" s="22">
        <f t="shared" si="51"/>
        <v>4</v>
      </c>
      <c r="F4388" s="24">
        <v>1</v>
      </c>
      <c r="G4388" s="22">
        <f>IF(OR($F4388="ERROR",$F4388="UNKNOWN",$F4388=""),IFERROR(VLOOKUP($C4388,'02_UnitPriceRef'!$E$3:$F$10,2,0),IF(OR($D4388="Error",$D4388="UNKNOWN",$D4388=""),0,H4388/D4388)),$F4388)</f>
        <v>1</v>
      </c>
      <c r="H4388" s="24">
        <v>4</v>
      </c>
      <c r="I4388" s="22">
        <f t="shared" si="52"/>
        <v>4</v>
      </c>
      <c r="J4388" s="22" t="s">
        <v>14</v>
      </c>
      <c r="K4388" s="22" t="s">
        <v>15</v>
      </c>
      <c r="L4388" s="26">
        <v>45204</v>
      </c>
      <c r="M4388" s="27">
        <f t="shared" si="53"/>
        <v>45204</v>
      </c>
    </row>
    <row r="4389" spans="1:13" ht="22.5" customHeight="1">
      <c r="A4389" s="22" t="s">
        <v>4410</v>
      </c>
      <c r="B4389" s="23" t="s">
        <v>35</v>
      </c>
      <c r="C4389" s="22" t="str">
        <f>IF(OR($B4389="Unknown",$B4389="Error",$B4389=""),IFERROR(VLOOKUP($F4389, '02_UnitPriceRef'!$F$3:$G$10,2,FALSE),"N/A"),$B4389)</f>
        <v>Tea</v>
      </c>
      <c r="D4389" s="24">
        <v>5</v>
      </c>
      <c r="E4389" s="22">
        <f t="shared" si="51"/>
        <v>5</v>
      </c>
      <c r="F4389" s="24">
        <v>1.5</v>
      </c>
      <c r="G4389" s="22">
        <f>IF(OR($F4389="ERROR",$F4389="UNKNOWN",$F4389=""),IFERROR(VLOOKUP($C4389,'02_UnitPriceRef'!$E$3:$F$10,2,0),IF(OR($D4389="Error",$D4389="UNKNOWN",$D4389=""),0,H4389/D4389)),$F4389)</f>
        <v>1.5</v>
      </c>
      <c r="H4389" s="24">
        <v>7.5</v>
      </c>
      <c r="I4389" s="22">
        <f t="shared" si="52"/>
        <v>7.5</v>
      </c>
      <c r="J4389" s="22" t="s">
        <v>10</v>
      </c>
      <c r="K4389" s="22" t="s">
        <v>15</v>
      </c>
      <c r="L4389" s="26">
        <v>44971</v>
      </c>
      <c r="M4389" s="27">
        <f t="shared" si="53"/>
        <v>44971</v>
      </c>
    </row>
    <row r="4390" spans="1:13" ht="22.5" customHeight="1">
      <c r="A4390" s="22" t="s">
        <v>4411</v>
      </c>
      <c r="B4390" s="23" t="s">
        <v>13</v>
      </c>
      <c r="C4390" s="22" t="str">
        <f>IF(OR($B4390="Unknown",$B4390="Error",$B4390=""),IFERROR(VLOOKUP($F4390, '02_UnitPriceRef'!$F$3:$G$10,2,FALSE),"N/A"),$B4390)</f>
        <v>Cake</v>
      </c>
      <c r="D4390" s="24">
        <v>4</v>
      </c>
      <c r="E4390" s="22">
        <f t="shared" si="51"/>
        <v>4</v>
      </c>
      <c r="F4390" s="24">
        <v>3</v>
      </c>
      <c r="G4390" s="22">
        <f>IF(OR($F4390="ERROR",$F4390="UNKNOWN",$F4390=""),IFERROR(VLOOKUP($C4390,'02_UnitPriceRef'!$E$3:$F$10,2,0),IF(OR($D4390="Error",$D4390="UNKNOWN",$D4390=""),0,H4390/D4390)),$F4390)</f>
        <v>3</v>
      </c>
      <c r="H4390" s="24">
        <v>12</v>
      </c>
      <c r="I4390" s="22">
        <f t="shared" si="52"/>
        <v>12</v>
      </c>
      <c r="J4390" s="22" t="s">
        <v>22</v>
      </c>
      <c r="K4390" s="22" t="s">
        <v>20</v>
      </c>
      <c r="L4390" s="26">
        <v>45216</v>
      </c>
      <c r="M4390" s="27">
        <f t="shared" si="53"/>
        <v>45216</v>
      </c>
    </row>
    <row r="4391" spans="1:13" ht="22.5" customHeight="1">
      <c r="A4391" s="22" t="s">
        <v>4412</v>
      </c>
      <c r="B4391" s="23" t="s">
        <v>9</v>
      </c>
      <c r="C4391" s="22" t="str">
        <f>IF(OR($B4391="Unknown",$B4391="Error",$B4391=""),IFERROR(VLOOKUP($F4391, '02_UnitPriceRef'!$F$3:$G$10,2,FALSE),"N/A"),$B4391)</f>
        <v>Coffee</v>
      </c>
      <c r="D4391" s="24">
        <v>2</v>
      </c>
      <c r="E4391" s="22">
        <f t="shared" si="51"/>
        <v>2</v>
      </c>
      <c r="F4391" s="24">
        <v>2</v>
      </c>
      <c r="G4391" s="22">
        <f>IF(OR($F4391="ERROR",$F4391="UNKNOWN",$F4391=""),IFERROR(VLOOKUP($C4391,'02_UnitPriceRef'!$E$3:$F$10,2,0),IF(OR($D4391="Error",$D4391="UNKNOWN",$D4391=""),0,H4391/D4391)),$F4391)</f>
        <v>2</v>
      </c>
      <c r="H4391" s="24">
        <v>4</v>
      </c>
      <c r="I4391" s="22">
        <f t="shared" si="52"/>
        <v>4</v>
      </c>
      <c r="J4391" s="22" t="s">
        <v>14</v>
      </c>
      <c r="K4391" s="22" t="s">
        <v>20</v>
      </c>
      <c r="L4391" s="26">
        <v>45110</v>
      </c>
      <c r="M4391" s="27">
        <f t="shared" si="53"/>
        <v>45110</v>
      </c>
    </row>
    <row r="4392" spans="1:13" ht="22.5" customHeight="1">
      <c r="A4392" s="22" t="s">
        <v>4413</v>
      </c>
      <c r="B4392" s="23" t="s">
        <v>24</v>
      </c>
      <c r="C4392" s="22" t="str">
        <f>IF(OR($B4392="Unknown",$B4392="Error",$B4392=""),IFERROR(VLOOKUP($F4392, '02_UnitPriceRef'!$F$3:$G$10,2,FALSE),"N/A"),$B4392)</f>
        <v>Smoothie</v>
      </c>
      <c r="D4392" s="24">
        <v>2</v>
      </c>
      <c r="E4392" s="22">
        <f t="shared" si="51"/>
        <v>2</v>
      </c>
      <c r="F4392" s="24">
        <v>4</v>
      </c>
      <c r="G4392" s="22">
        <f>IF(OR($F4392="ERROR",$F4392="UNKNOWN",$F4392=""),IFERROR(VLOOKUP($C4392,'02_UnitPriceRef'!$E$3:$F$10,2,0),IF(OR($D4392="Error",$D4392="UNKNOWN",$D4392=""),0,H4392/D4392)),$F4392)</f>
        <v>4</v>
      </c>
      <c r="H4392" s="24">
        <v>8</v>
      </c>
      <c r="I4392" s="22">
        <f t="shared" si="52"/>
        <v>8</v>
      </c>
      <c r="J4392" s="22" t="s">
        <v>20</v>
      </c>
      <c r="K4392" s="22" t="s">
        <v>20</v>
      </c>
      <c r="L4392" s="26">
        <v>45043</v>
      </c>
      <c r="M4392" s="27">
        <f t="shared" si="53"/>
        <v>45043</v>
      </c>
    </row>
    <row r="4393" spans="1:13" ht="22.5" customHeight="1">
      <c r="A4393" s="22" t="s">
        <v>4414</v>
      </c>
      <c r="B4393" s="23" t="s">
        <v>9</v>
      </c>
      <c r="C4393" s="22" t="str">
        <f>IF(OR($B4393="Unknown",$B4393="Error",$B4393=""),IFERROR(VLOOKUP($F4393, '02_UnitPriceRef'!$F$3:$G$10,2,FALSE),"N/A"),$B4393)</f>
        <v>Coffee</v>
      </c>
      <c r="D4393" s="24">
        <v>3</v>
      </c>
      <c r="E4393" s="22">
        <f t="shared" si="51"/>
        <v>3</v>
      </c>
      <c r="F4393" s="24">
        <v>2</v>
      </c>
      <c r="G4393" s="22">
        <f>IF(OR($F4393="ERROR",$F4393="UNKNOWN",$F4393=""),IFERROR(VLOOKUP($C4393,'02_UnitPriceRef'!$E$3:$F$10,2,0),IF(OR($D4393="Error",$D4393="UNKNOWN",$D4393=""),0,H4393/D4393)),$F4393)</f>
        <v>2</v>
      </c>
      <c r="H4393" s="24">
        <v>6</v>
      </c>
      <c r="I4393" s="22">
        <f t="shared" si="52"/>
        <v>6</v>
      </c>
      <c r="J4393" s="22" t="s">
        <v>10</v>
      </c>
      <c r="K4393" s="22" t="s">
        <v>20</v>
      </c>
      <c r="L4393" s="26">
        <v>45184</v>
      </c>
      <c r="M4393" s="27">
        <f t="shared" si="53"/>
        <v>45184</v>
      </c>
    </row>
    <row r="4394" spans="1:13" ht="22.5" customHeight="1">
      <c r="A4394" s="22" t="s">
        <v>4415</v>
      </c>
      <c r="B4394" s="23" t="s">
        <v>19</v>
      </c>
      <c r="C4394" s="22" t="str">
        <f>IF(OR($B4394="Unknown",$B4394="Error",$B4394=""),IFERROR(VLOOKUP($F4394, '02_UnitPriceRef'!$F$3:$G$10,2,FALSE),"N/A"),$B4394)</f>
        <v>Salad</v>
      </c>
      <c r="D4394" s="24">
        <v>5</v>
      </c>
      <c r="E4394" s="22">
        <f t="shared" si="51"/>
        <v>5</v>
      </c>
      <c r="F4394" s="24">
        <v>5</v>
      </c>
      <c r="G4394" s="22">
        <f>IF(OR($F4394="ERROR",$F4394="UNKNOWN",$F4394=""),IFERROR(VLOOKUP($C4394,'02_UnitPriceRef'!$E$3:$F$10,2,0),IF(OR($D4394="Error",$D4394="UNKNOWN",$D4394=""),0,H4394/D4394)),$F4394)</f>
        <v>5</v>
      </c>
      <c r="H4394" s="24">
        <v>25</v>
      </c>
      <c r="I4394" s="22">
        <f t="shared" si="52"/>
        <v>25</v>
      </c>
      <c r="J4394" s="22" t="s">
        <v>20</v>
      </c>
      <c r="K4394" s="22" t="s">
        <v>20</v>
      </c>
      <c r="L4394" s="28" t="s">
        <v>10031</v>
      </c>
      <c r="M4394" s="27">
        <f t="shared" si="53"/>
        <v>1</v>
      </c>
    </row>
    <row r="4395" spans="1:13" ht="22.5" customHeight="1">
      <c r="A4395" s="22" t="s">
        <v>4416</v>
      </c>
      <c r="B4395" s="23" t="s">
        <v>13</v>
      </c>
      <c r="C4395" s="22" t="str">
        <f>IF(OR($B4395="Unknown",$B4395="Error",$B4395=""),IFERROR(VLOOKUP($F4395, '02_UnitPriceRef'!$F$3:$G$10,2,FALSE),"N/A"),$B4395)</f>
        <v>Cake</v>
      </c>
      <c r="D4395" s="23"/>
      <c r="E4395" s="22">
        <f t="shared" si="51"/>
        <v>2</v>
      </c>
      <c r="F4395" s="24">
        <v>3</v>
      </c>
      <c r="G4395" s="22">
        <f>IF(OR($F4395="ERROR",$F4395="UNKNOWN",$F4395=""),IFERROR(VLOOKUP($C4395,'02_UnitPriceRef'!$E$3:$F$10,2,0),IF(OR($D4395="Error",$D4395="UNKNOWN",$D4395=""),0,H4395/D4395)),$F4395)</f>
        <v>3</v>
      </c>
      <c r="H4395" s="24">
        <v>6</v>
      </c>
      <c r="I4395" s="22">
        <f t="shared" si="52"/>
        <v>6</v>
      </c>
      <c r="J4395" s="22" t="s">
        <v>14</v>
      </c>
      <c r="K4395" s="22" t="s">
        <v>20</v>
      </c>
      <c r="L4395" s="26">
        <v>45022</v>
      </c>
      <c r="M4395" s="27">
        <f t="shared" si="53"/>
        <v>45022</v>
      </c>
    </row>
    <row r="4396" spans="1:13" ht="22.5" customHeight="1">
      <c r="A4396" s="22" t="s">
        <v>4417</v>
      </c>
      <c r="B4396" s="23" t="s">
        <v>17</v>
      </c>
      <c r="C4396" s="22" t="str">
        <f>IF(OR($B4396="Unknown",$B4396="Error",$B4396=""),IFERROR(VLOOKUP($F4396, '02_UnitPriceRef'!$F$3:$G$10,2,FALSE),"N/A"),$B4396)</f>
        <v>Cookie</v>
      </c>
      <c r="D4396" s="24">
        <v>5</v>
      </c>
      <c r="E4396" s="22">
        <f t="shared" si="51"/>
        <v>5</v>
      </c>
      <c r="F4396" s="24">
        <v>1</v>
      </c>
      <c r="G4396" s="22">
        <f>IF(OR($F4396="ERROR",$F4396="UNKNOWN",$F4396=""),IFERROR(VLOOKUP($C4396,'02_UnitPriceRef'!$E$3:$F$10,2,0),IF(OR($D4396="Error",$D4396="UNKNOWN",$D4396=""),0,H4396/D4396)),$F4396)</f>
        <v>1</v>
      </c>
      <c r="H4396" s="24">
        <v>5</v>
      </c>
      <c r="I4396" s="22">
        <f t="shared" si="52"/>
        <v>5</v>
      </c>
      <c r="J4396" s="22" t="s">
        <v>10</v>
      </c>
      <c r="K4396" s="22" t="s">
        <v>11</v>
      </c>
      <c r="L4396" s="26">
        <v>45260</v>
      </c>
      <c r="M4396" s="27">
        <f t="shared" si="53"/>
        <v>45260</v>
      </c>
    </row>
    <row r="4397" spans="1:13" ht="22.5" customHeight="1">
      <c r="A4397" s="22" t="s">
        <v>4418</v>
      </c>
      <c r="B4397" s="23" t="s">
        <v>9</v>
      </c>
      <c r="C4397" s="22" t="str">
        <f>IF(OR($B4397="Unknown",$B4397="Error",$B4397=""),IFERROR(VLOOKUP($F4397, '02_UnitPriceRef'!$F$3:$G$10,2,FALSE),"N/A"),$B4397)</f>
        <v>Coffee</v>
      </c>
      <c r="D4397" s="24">
        <v>4</v>
      </c>
      <c r="E4397" s="22">
        <f t="shared" si="51"/>
        <v>4</v>
      </c>
      <c r="F4397" s="24">
        <v>2</v>
      </c>
      <c r="G4397" s="22">
        <f>IF(OR($F4397="ERROR",$F4397="UNKNOWN",$F4397=""),IFERROR(VLOOKUP($C4397,'02_UnitPriceRef'!$E$3:$F$10,2,0),IF(OR($D4397="Error",$D4397="UNKNOWN",$D4397=""),0,H4397/D4397)),$F4397)</f>
        <v>2</v>
      </c>
      <c r="H4397" s="24">
        <v>8</v>
      </c>
      <c r="I4397" s="22">
        <f t="shared" si="52"/>
        <v>8</v>
      </c>
      <c r="J4397" s="22" t="s">
        <v>22</v>
      </c>
      <c r="K4397" s="22" t="s">
        <v>11</v>
      </c>
      <c r="L4397" s="26">
        <v>45057</v>
      </c>
      <c r="M4397" s="27">
        <f t="shared" si="53"/>
        <v>45057</v>
      </c>
    </row>
    <row r="4398" spans="1:13" ht="22.5" customHeight="1">
      <c r="A4398" s="22" t="s">
        <v>4419</v>
      </c>
      <c r="B4398" s="23" t="s">
        <v>35</v>
      </c>
      <c r="C4398" s="22" t="str">
        <f>IF(OR($B4398="Unknown",$B4398="Error",$B4398=""),IFERROR(VLOOKUP($F4398, '02_UnitPriceRef'!$F$3:$G$10,2,FALSE),"N/A"),$B4398)</f>
        <v>Tea</v>
      </c>
      <c r="D4398" s="24">
        <v>2</v>
      </c>
      <c r="E4398" s="22">
        <f t="shared" si="51"/>
        <v>2</v>
      </c>
      <c r="F4398" s="24">
        <v>1.5</v>
      </c>
      <c r="G4398" s="22">
        <f>IF(OR($F4398="ERROR",$F4398="UNKNOWN",$F4398=""),IFERROR(VLOOKUP($C4398,'02_UnitPriceRef'!$E$3:$F$10,2,0),IF(OR($D4398="Error",$D4398="UNKNOWN",$D4398=""),0,H4398/D4398)),$F4398)</f>
        <v>1.5</v>
      </c>
      <c r="H4398" s="24">
        <v>3</v>
      </c>
      <c r="I4398" s="22">
        <f t="shared" si="52"/>
        <v>3</v>
      </c>
      <c r="J4398" s="22" t="s">
        <v>14</v>
      </c>
      <c r="K4398" s="22" t="s">
        <v>20</v>
      </c>
      <c r="L4398" s="26">
        <v>45253</v>
      </c>
      <c r="M4398" s="27">
        <f t="shared" si="53"/>
        <v>45253</v>
      </c>
    </row>
    <row r="4399" spans="1:13" ht="22.5" customHeight="1">
      <c r="A4399" s="22" t="s">
        <v>4420</v>
      </c>
      <c r="B4399" s="23" t="s">
        <v>13</v>
      </c>
      <c r="C4399" s="22" t="str">
        <f>IF(OR($B4399="Unknown",$B4399="Error",$B4399=""),IFERROR(VLOOKUP($F4399, '02_UnitPriceRef'!$F$3:$G$10,2,FALSE),"N/A"),$B4399)</f>
        <v>Cake</v>
      </c>
      <c r="D4399" s="24">
        <v>5</v>
      </c>
      <c r="E4399" s="22">
        <f t="shared" si="51"/>
        <v>5</v>
      </c>
      <c r="F4399" s="24">
        <v>3</v>
      </c>
      <c r="G4399" s="22">
        <f>IF(OR($F4399="ERROR",$F4399="UNKNOWN",$F4399=""),IFERROR(VLOOKUP($C4399,'02_UnitPriceRef'!$E$3:$F$10,2,0),IF(OR($D4399="Error",$D4399="UNKNOWN",$D4399=""),0,H4399/D4399)),$F4399)</f>
        <v>3</v>
      </c>
      <c r="H4399" s="24">
        <v>15</v>
      </c>
      <c r="I4399" s="22">
        <f t="shared" si="52"/>
        <v>15</v>
      </c>
      <c r="J4399" s="22" t="s">
        <v>14</v>
      </c>
      <c r="K4399" s="22" t="s">
        <v>20</v>
      </c>
      <c r="L4399" s="26"/>
      <c r="M4399" s="27">
        <f t="shared" si="53"/>
        <v>1</v>
      </c>
    </row>
    <row r="4400" spans="1:13" ht="22.5" customHeight="1">
      <c r="A4400" s="22" t="s">
        <v>4421</v>
      </c>
      <c r="B4400" s="23" t="s">
        <v>35</v>
      </c>
      <c r="C4400" s="22" t="str">
        <f>IF(OR($B4400="Unknown",$B4400="Error",$B4400=""),IFERROR(VLOOKUP($F4400, '02_UnitPriceRef'!$F$3:$G$10,2,FALSE),"N/A"),$B4400)</f>
        <v>Tea</v>
      </c>
      <c r="D4400" s="24">
        <v>5</v>
      </c>
      <c r="E4400" s="22">
        <f t="shared" si="51"/>
        <v>5</v>
      </c>
      <c r="F4400" s="24">
        <v>1.5</v>
      </c>
      <c r="G4400" s="22">
        <f>IF(OR($F4400="ERROR",$F4400="UNKNOWN",$F4400=""),IFERROR(VLOOKUP($C4400,'02_UnitPriceRef'!$E$3:$F$10,2,0),IF(OR($D4400="Error",$D4400="UNKNOWN",$D4400=""),0,H4400/D4400)),$F4400)</f>
        <v>1.5</v>
      </c>
      <c r="H4400" s="24">
        <v>7.5</v>
      </c>
      <c r="I4400" s="22">
        <f t="shared" si="52"/>
        <v>7.5</v>
      </c>
      <c r="J4400" s="22" t="s">
        <v>20</v>
      </c>
      <c r="K4400" s="22" t="s">
        <v>11</v>
      </c>
      <c r="L4400" s="26">
        <v>45089</v>
      </c>
      <c r="M4400" s="27">
        <f t="shared" si="53"/>
        <v>45089</v>
      </c>
    </row>
    <row r="4401" spans="1:13" ht="22.5" customHeight="1">
      <c r="A4401" s="22" t="s">
        <v>4422</v>
      </c>
      <c r="B4401" s="23" t="s">
        <v>35</v>
      </c>
      <c r="C4401" s="22" t="str">
        <f>IF(OR($B4401="Unknown",$B4401="Error",$B4401=""),IFERROR(VLOOKUP($F4401, '02_UnitPriceRef'!$F$3:$G$10,2,FALSE),"N/A"),$B4401)</f>
        <v>Tea</v>
      </c>
      <c r="D4401" s="24">
        <v>2</v>
      </c>
      <c r="E4401" s="22">
        <f t="shared" si="51"/>
        <v>2</v>
      </c>
      <c r="F4401" s="24">
        <v>1.5</v>
      </c>
      <c r="G4401" s="22">
        <f>IF(OR($F4401="ERROR",$F4401="UNKNOWN",$F4401=""),IFERROR(VLOOKUP($C4401,'02_UnitPriceRef'!$E$3:$F$10,2,0),IF(OR($D4401="Error",$D4401="UNKNOWN",$D4401=""),0,H4401/D4401)),$F4401)</f>
        <v>1.5</v>
      </c>
      <c r="H4401" s="24">
        <v>3</v>
      </c>
      <c r="I4401" s="22">
        <f t="shared" si="52"/>
        <v>3</v>
      </c>
      <c r="J4401" s="22" t="s">
        <v>20</v>
      </c>
      <c r="K4401" s="22" t="s">
        <v>20</v>
      </c>
      <c r="L4401" s="28" t="s">
        <v>10030</v>
      </c>
      <c r="M4401" s="27">
        <f t="shared" si="53"/>
        <v>1</v>
      </c>
    </row>
    <row r="4402" spans="1:13" ht="22.5" customHeight="1">
      <c r="A4402" s="22" t="s">
        <v>4423</v>
      </c>
      <c r="B4402" s="23" t="s">
        <v>13</v>
      </c>
      <c r="C4402" s="22" t="str">
        <f>IF(OR($B4402="Unknown",$B4402="Error",$B4402=""),IFERROR(VLOOKUP($F4402, '02_UnitPriceRef'!$F$3:$G$10,2,FALSE),"N/A"),$B4402)</f>
        <v>Cake</v>
      </c>
      <c r="D4402" s="24">
        <v>5</v>
      </c>
      <c r="E4402" s="22">
        <f t="shared" si="51"/>
        <v>5</v>
      </c>
      <c r="F4402" s="24">
        <v>3</v>
      </c>
      <c r="G4402" s="22">
        <f>IF(OR($F4402="ERROR",$F4402="UNKNOWN",$F4402=""),IFERROR(VLOOKUP($C4402,'02_UnitPriceRef'!$E$3:$F$10,2,0),IF(OR($D4402="Error",$D4402="UNKNOWN",$D4402=""),0,H4402/D4402)),$F4402)</f>
        <v>3</v>
      </c>
      <c r="H4402" s="24">
        <v>15</v>
      </c>
      <c r="I4402" s="22">
        <f t="shared" si="52"/>
        <v>15</v>
      </c>
      <c r="J4402" s="22" t="s">
        <v>14</v>
      </c>
      <c r="K4402" s="22" t="s">
        <v>11</v>
      </c>
      <c r="L4402" s="26">
        <v>44976</v>
      </c>
      <c r="M4402" s="27">
        <f t="shared" si="53"/>
        <v>44976</v>
      </c>
    </row>
    <row r="4403" spans="1:13" ht="22.5" customHeight="1">
      <c r="A4403" s="22" t="s">
        <v>4424</v>
      </c>
      <c r="B4403" s="23" t="s">
        <v>24</v>
      </c>
      <c r="C4403" s="22" t="str">
        <f>IF(OR($B4403="Unknown",$B4403="Error",$B4403=""),IFERROR(VLOOKUP($F4403, '02_UnitPriceRef'!$F$3:$G$10,2,FALSE),"N/A"),$B4403)</f>
        <v>Smoothie</v>
      </c>
      <c r="D4403" s="24">
        <v>1</v>
      </c>
      <c r="E4403" s="22">
        <f t="shared" si="51"/>
        <v>1</v>
      </c>
      <c r="F4403" s="24">
        <v>4</v>
      </c>
      <c r="G4403" s="22">
        <f>IF(OR($F4403="ERROR",$F4403="UNKNOWN",$F4403=""),IFERROR(VLOOKUP($C4403,'02_UnitPriceRef'!$E$3:$F$10,2,0),IF(OR($D4403="Error",$D4403="UNKNOWN",$D4403=""),0,H4403/D4403)),$F4403)</f>
        <v>4</v>
      </c>
      <c r="H4403" s="24">
        <v>4</v>
      </c>
      <c r="I4403" s="22">
        <f t="shared" si="52"/>
        <v>4</v>
      </c>
      <c r="J4403" s="22" t="s">
        <v>14</v>
      </c>
      <c r="K4403" s="22" t="s">
        <v>15</v>
      </c>
      <c r="L4403" s="26">
        <v>45079</v>
      </c>
      <c r="M4403" s="27">
        <f t="shared" si="53"/>
        <v>45079</v>
      </c>
    </row>
    <row r="4404" spans="1:13" ht="22.5" customHeight="1">
      <c r="A4404" s="22" t="s">
        <v>4425</v>
      </c>
      <c r="B4404" s="23" t="s">
        <v>27</v>
      </c>
      <c r="C4404" s="22" t="str">
        <f>IF(OR($B4404="Unknown",$B4404="Error",$B4404=""),IFERROR(VLOOKUP($F4404, '02_UnitPriceRef'!$F$3:$G$10,2,FALSE),"N/A"),$B4404)</f>
        <v>Sandwich</v>
      </c>
      <c r="D4404" s="24">
        <v>4</v>
      </c>
      <c r="E4404" s="22">
        <f t="shared" si="51"/>
        <v>4</v>
      </c>
      <c r="F4404" s="24">
        <v>4</v>
      </c>
      <c r="G4404" s="22">
        <f>IF(OR($F4404="ERROR",$F4404="UNKNOWN",$F4404=""),IFERROR(VLOOKUP($C4404,'02_UnitPriceRef'!$E$3:$F$10,2,0),IF(OR($D4404="Error",$D4404="UNKNOWN",$D4404=""),0,H4404/D4404)),$F4404)</f>
        <v>4</v>
      </c>
      <c r="H4404" s="24">
        <v>16</v>
      </c>
      <c r="I4404" s="22">
        <f t="shared" si="52"/>
        <v>16</v>
      </c>
      <c r="J4404" s="22" t="s">
        <v>10</v>
      </c>
      <c r="K4404" s="22" t="s">
        <v>20</v>
      </c>
      <c r="L4404" s="26">
        <v>45008</v>
      </c>
      <c r="M4404" s="27">
        <f t="shared" si="53"/>
        <v>45008</v>
      </c>
    </row>
    <row r="4405" spans="1:13" ht="22.5" customHeight="1">
      <c r="A4405" s="22" t="s">
        <v>4426</v>
      </c>
      <c r="B4405" s="23" t="s">
        <v>17</v>
      </c>
      <c r="C4405" s="22" t="str">
        <f>IF(OR($B4405="Unknown",$B4405="Error",$B4405=""),IFERROR(VLOOKUP($F4405, '02_UnitPriceRef'!$F$3:$G$10,2,FALSE),"N/A"),$B4405)</f>
        <v>Cookie</v>
      </c>
      <c r="D4405" s="24">
        <v>2</v>
      </c>
      <c r="E4405" s="22">
        <f t="shared" si="51"/>
        <v>2</v>
      </c>
      <c r="F4405" s="24">
        <v>1</v>
      </c>
      <c r="G4405" s="22">
        <f>IF(OR($F4405="ERROR",$F4405="UNKNOWN",$F4405=""),IFERROR(VLOOKUP($C4405,'02_UnitPriceRef'!$E$3:$F$10,2,0),IF(OR($D4405="Error",$D4405="UNKNOWN",$D4405=""),0,H4405/D4405)),$F4405)</f>
        <v>1</v>
      </c>
      <c r="H4405" s="24">
        <v>2</v>
      </c>
      <c r="I4405" s="22">
        <f t="shared" si="52"/>
        <v>2</v>
      </c>
      <c r="J4405" s="22" t="s">
        <v>10</v>
      </c>
      <c r="K4405" s="22" t="s">
        <v>15</v>
      </c>
      <c r="L4405" s="26">
        <v>45182</v>
      </c>
      <c r="M4405" s="27">
        <f t="shared" si="53"/>
        <v>45182</v>
      </c>
    </row>
    <row r="4406" spans="1:13" ht="22.5" customHeight="1">
      <c r="A4406" s="22" t="s">
        <v>4427</v>
      </c>
      <c r="B4406" s="23" t="s">
        <v>35</v>
      </c>
      <c r="C4406" s="22" t="str">
        <f>IF(OR($B4406="Unknown",$B4406="Error",$B4406=""),IFERROR(VLOOKUP($F4406, '02_UnitPriceRef'!$F$3:$G$10,2,FALSE),"N/A"),$B4406)</f>
        <v>Tea</v>
      </c>
      <c r="D4406" s="24">
        <v>4</v>
      </c>
      <c r="E4406" s="22">
        <f t="shared" si="51"/>
        <v>4</v>
      </c>
      <c r="F4406" s="23" t="s">
        <v>10031</v>
      </c>
      <c r="G4406" s="22">
        <f>IF(OR($F4406="ERROR",$F4406="UNKNOWN",$F4406=""),IFERROR(VLOOKUP($C4406,'02_UnitPriceRef'!$E$3:$F$10,2,0),IF(OR($D4406="Error",$D4406="UNKNOWN",$D4406=""),0,H4406/D4406)),$F4406)</f>
        <v>1.5</v>
      </c>
      <c r="H4406" s="24">
        <v>6</v>
      </c>
      <c r="I4406" s="22">
        <f t="shared" si="52"/>
        <v>6</v>
      </c>
      <c r="J4406" s="22" t="s">
        <v>20</v>
      </c>
      <c r="K4406" s="22" t="s">
        <v>15</v>
      </c>
      <c r="L4406" s="26">
        <v>45089</v>
      </c>
      <c r="M4406" s="27">
        <f t="shared" si="53"/>
        <v>45089</v>
      </c>
    </row>
    <row r="4407" spans="1:13" ht="22.5" customHeight="1">
      <c r="A4407" s="22" t="s">
        <v>4428</v>
      </c>
      <c r="B4407" s="23" t="s">
        <v>13</v>
      </c>
      <c r="C4407" s="22" t="str">
        <f>IF(OR($B4407="Unknown",$B4407="Error",$B4407=""),IFERROR(VLOOKUP($F4407, '02_UnitPriceRef'!$F$3:$G$10,2,FALSE),"N/A"),$B4407)</f>
        <v>Cake</v>
      </c>
      <c r="D4407" s="24">
        <v>3</v>
      </c>
      <c r="E4407" s="22">
        <f t="shared" si="51"/>
        <v>3</v>
      </c>
      <c r="F4407" s="24">
        <v>3</v>
      </c>
      <c r="G4407" s="22">
        <f>IF(OR($F4407="ERROR",$F4407="UNKNOWN",$F4407=""),IFERROR(VLOOKUP($C4407,'02_UnitPriceRef'!$E$3:$F$10,2,0),IF(OR($D4407="Error",$D4407="UNKNOWN",$D4407=""),0,H4407/D4407)),$F4407)</f>
        <v>3</v>
      </c>
      <c r="H4407" s="24">
        <v>9</v>
      </c>
      <c r="I4407" s="22">
        <f t="shared" si="52"/>
        <v>9</v>
      </c>
      <c r="J4407" s="22" t="s">
        <v>20</v>
      </c>
      <c r="K4407" s="22" t="s">
        <v>20</v>
      </c>
      <c r="L4407" s="26">
        <v>45230</v>
      </c>
      <c r="M4407" s="27">
        <f t="shared" si="53"/>
        <v>45230</v>
      </c>
    </row>
    <row r="4408" spans="1:13" ht="22.5" customHeight="1">
      <c r="A4408" s="22" t="s">
        <v>4429</v>
      </c>
      <c r="B4408" s="23" t="s">
        <v>27</v>
      </c>
      <c r="C4408" s="22" t="str">
        <f>IF(OR($B4408="Unknown",$B4408="Error",$B4408=""),IFERROR(VLOOKUP($F4408, '02_UnitPriceRef'!$F$3:$G$10,2,FALSE),"N/A"),$B4408)</f>
        <v>Sandwich</v>
      </c>
      <c r="D4408" s="24">
        <v>4</v>
      </c>
      <c r="E4408" s="22">
        <f t="shared" si="51"/>
        <v>4</v>
      </c>
      <c r="F4408" s="23" t="s">
        <v>10030</v>
      </c>
      <c r="G4408" s="22">
        <f>IF(OR($F4408="ERROR",$F4408="UNKNOWN",$F4408=""),IFERROR(VLOOKUP($C4408,'02_UnitPriceRef'!$E$3:$F$10,2,0),IF(OR($D4408="Error",$D4408="UNKNOWN",$D4408=""),0,H4408/D4408)),$F4408)</f>
        <v>4</v>
      </c>
      <c r="H4408" s="24">
        <v>16</v>
      </c>
      <c r="I4408" s="22">
        <f t="shared" si="52"/>
        <v>16</v>
      </c>
      <c r="J4408" s="22" t="s">
        <v>14</v>
      </c>
      <c r="K4408" s="22" t="s">
        <v>20</v>
      </c>
      <c r="L4408" s="26">
        <v>45203</v>
      </c>
      <c r="M4408" s="27">
        <f t="shared" si="53"/>
        <v>45203</v>
      </c>
    </row>
    <row r="4409" spans="1:13" ht="22.5" customHeight="1">
      <c r="A4409" s="22" t="s">
        <v>4430</v>
      </c>
      <c r="B4409" s="23" t="s">
        <v>13</v>
      </c>
      <c r="C4409" s="22" t="str">
        <f>IF(OR($B4409="Unknown",$B4409="Error",$B4409=""),IFERROR(VLOOKUP($F4409, '02_UnitPriceRef'!$F$3:$G$10,2,FALSE),"N/A"),$B4409)</f>
        <v>Cake</v>
      </c>
      <c r="D4409" s="24">
        <v>1</v>
      </c>
      <c r="E4409" s="22">
        <f t="shared" si="51"/>
        <v>1</v>
      </c>
      <c r="F4409" s="24">
        <v>3</v>
      </c>
      <c r="G4409" s="22">
        <f>IF(OR($F4409="ERROR",$F4409="UNKNOWN",$F4409=""),IFERROR(VLOOKUP($C4409,'02_UnitPriceRef'!$E$3:$F$10,2,0),IF(OR($D4409="Error",$D4409="UNKNOWN",$D4409=""),0,H4409/D4409)),$F4409)</f>
        <v>3</v>
      </c>
      <c r="H4409" s="24">
        <v>3</v>
      </c>
      <c r="I4409" s="22">
        <f t="shared" si="52"/>
        <v>3</v>
      </c>
      <c r="J4409" s="22" t="s">
        <v>22</v>
      </c>
      <c r="K4409" s="22" t="s">
        <v>20</v>
      </c>
      <c r="L4409" s="26">
        <v>45169</v>
      </c>
      <c r="M4409" s="27">
        <f t="shared" si="53"/>
        <v>45169</v>
      </c>
    </row>
    <row r="4410" spans="1:13" ht="22.5" customHeight="1">
      <c r="A4410" s="22" t="s">
        <v>4431</v>
      </c>
      <c r="B4410" s="23" t="s">
        <v>27</v>
      </c>
      <c r="C4410" s="22" t="str">
        <f>IF(OR($B4410="Unknown",$B4410="Error",$B4410=""),IFERROR(VLOOKUP($F4410, '02_UnitPriceRef'!$F$3:$G$10,2,FALSE),"N/A"),$B4410)</f>
        <v>Sandwich</v>
      </c>
      <c r="D4410" s="24">
        <v>4</v>
      </c>
      <c r="E4410" s="22">
        <f t="shared" si="51"/>
        <v>4</v>
      </c>
      <c r="F4410" s="24">
        <v>4</v>
      </c>
      <c r="G4410" s="22">
        <f>IF(OR($F4410="ERROR",$F4410="UNKNOWN",$F4410=""),IFERROR(VLOOKUP($C4410,'02_UnitPriceRef'!$E$3:$F$10,2,0),IF(OR($D4410="Error",$D4410="UNKNOWN",$D4410=""),0,H4410/D4410)),$F4410)</f>
        <v>4</v>
      </c>
      <c r="H4410" s="24">
        <v>16</v>
      </c>
      <c r="I4410" s="22">
        <f t="shared" si="52"/>
        <v>16</v>
      </c>
      <c r="J4410" s="22" t="s">
        <v>10</v>
      </c>
      <c r="K4410" s="22" t="s">
        <v>20</v>
      </c>
      <c r="L4410" s="26">
        <v>45012</v>
      </c>
      <c r="M4410" s="27">
        <f t="shared" si="53"/>
        <v>45012</v>
      </c>
    </row>
    <row r="4411" spans="1:13" ht="22.5" customHeight="1">
      <c r="A4411" s="22" t="s">
        <v>4432</v>
      </c>
      <c r="B4411" s="23" t="s">
        <v>24</v>
      </c>
      <c r="C4411" s="22" t="str">
        <f>IF(OR($B4411="Unknown",$B4411="Error",$B4411=""),IFERROR(VLOOKUP($F4411, '02_UnitPriceRef'!$F$3:$G$10,2,FALSE),"N/A"),$B4411)</f>
        <v>Smoothie</v>
      </c>
      <c r="D4411" s="24">
        <v>2</v>
      </c>
      <c r="E4411" s="22">
        <f t="shared" si="51"/>
        <v>2</v>
      </c>
      <c r="F4411" s="24">
        <v>4</v>
      </c>
      <c r="G4411" s="22">
        <f>IF(OR($F4411="ERROR",$F4411="UNKNOWN",$F4411=""),IFERROR(VLOOKUP($C4411,'02_UnitPriceRef'!$E$3:$F$10,2,0),IF(OR($D4411="Error",$D4411="UNKNOWN",$D4411=""),0,H4411/D4411)),$F4411)</f>
        <v>4</v>
      </c>
      <c r="H4411" s="24">
        <v>8</v>
      </c>
      <c r="I4411" s="22">
        <f t="shared" si="52"/>
        <v>8</v>
      </c>
      <c r="J4411" s="22" t="s">
        <v>10</v>
      </c>
      <c r="K4411" s="22" t="s">
        <v>20</v>
      </c>
      <c r="L4411" s="26">
        <v>45171</v>
      </c>
      <c r="M4411" s="27">
        <f t="shared" si="53"/>
        <v>45171</v>
      </c>
    </row>
    <row r="4412" spans="1:13" ht="22.5" customHeight="1">
      <c r="A4412" s="22" t="s">
        <v>4433</v>
      </c>
      <c r="B4412" s="23" t="s">
        <v>27</v>
      </c>
      <c r="C4412" s="22" t="str">
        <f>IF(OR($B4412="Unknown",$B4412="Error",$B4412=""),IFERROR(VLOOKUP($F4412, '02_UnitPriceRef'!$F$3:$G$10,2,FALSE),"N/A"),$B4412)</f>
        <v>Sandwich</v>
      </c>
      <c r="D4412" s="24">
        <v>5</v>
      </c>
      <c r="E4412" s="22">
        <f t="shared" si="51"/>
        <v>5</v>
      </c>
      <c r="F4412" s="24">
        <v>4</v>
      </c>
      <c r="G4412" s="22">
        <f>IF(OR($F4412="ERROR",$F4412="UNKNOWN",$F4412=""),IFERROR(VLOOKUP($C4412,'02_UnitPriceRef'!$E$3:$F$10,2,0),IF(OR($D4412="Error",$D4412="UNKNOWN",$D4412=""),0,H4412/D4412)),$F4412)</f>
        <v>4</v>
      </c>
      <c r="H4412" s="24">
        <v>20</v>
      </c>
      <c r="I4412" s="22">
        <f t="shared" si="52"/>
        <v>20</v>
      </c>
      <c r="J4412" s="22" t="s">
        <v>10</v>
      </c>
      <c r="K4412" s="22" t="s">
        <v>15</v>
      </c>
      <c r="L4412" s="26">
        <v>45262</v>
      </c>
      <c r="M4412" s="27">
        <f t="shared" si="53"/>
        <v>45262</v>
      </c>
    </row>
    <row r="4413" spans="1:13" ht="22.5" customHeight="1">
      <c r="A4413" s="22" t="s">
        <v>4434</v>
      </c>
      <c r="B4413" s="23" t="s">
        <v>24</v>
      </c>
      <c r="C4413" s="22" t="str">
        <f>IF(OR($B4413="Unknown",$B4413="Error",$B4413=""),IFERROR(VLOOKUP($F4413, '02_UnitPriceRef'!$F$3:$G$10,2,FALSE),"N/A"),$B4413)</f>
        <v>Smoothie</v>
      </c>
      <c r="D4413" s="24">
        <v>4</v>
      </c>
      <c r="E4413" s="22">
        <f t="shared" si="51"/>
        <v>4</v>
      </c>
      <c r="F4413" s="24">
        <v>4</v>
      </c>
      <c r="G4413" s="22">
        <f>IF(OR($F4413="ERROR",$F4413="UNKNOWN",$F4413=""),IFERROR(VLOOKUP($C4413,'02_UnitPriceRef'!$E$3:$F$10,2,0),IF(OR($D4413="Error",$D4413="UNKNOWN",$D4413=""),0,H4413/D4413)),$F4413)</f>
        <v>4</v>
      </c>
      <c r="H4413" s="24">
        <v>16</v>
      </c>
      <c r="I4413" s="22">
        <f t="shared" si="52"/>
        <v>16</v>
      </c>
      <c r="J4413" s="22" t="s">
        <v>10</v>
      </c>
      <c r="K4413" s="22" t="s">
        <v>11</v>
      </c>
      <c r="L4413" s="26">
        <v>45239</v>
      </c>
      <c r="M4413" s="27">
        <f t="shared" si="53"/>
        <v>45239</v>
      </c>
    </row>
    <row r="4414" spans="1:13" ht="22.5" customHeight="1">
      <c r="A4414" s="22" t="s">
        <v>4435</v>
      </c>
      <c r="B4414" s="23" t="s">
        <v>10030</v>
      </c>
      <c r="C4414" s="22" t="str">
        <f>IF(OR($B4414="Unknown",$B4414="Error",$B4414=""),IFERROR(VLOOKUP($F4414, '02_UnitPriceRef'!$F$3:$G$10,2,FALSE),"N/A"),$B4414)</f>
        <v>Cake</v>
      </c>
      <c r="D4414" s="24">
        <v>3</v>
      </c>
      <c r="E4414" s="22">
        <f t="shared" si="51"/>
        <v>3</v>
      </c>
      <c r="F4414" s="24">
        <v>3</v>
      </c>
      <c r="G4414" s="22">
        <f>IF(OR($F4414="ERROR",$F4414="UNKNOWN",$F4414=""),IFERROR(VLOOKUP($C4414,'02_UnitPriceRef'!$E$3:$F$10,2,0),IF(OR($D4414="Error",$D4414="UNKNOWN",$D4414=""),0,H4414/D4414)),$F4414)</f>
        <v>3</v>
      </c>
      <c r="H4414" s="23" t="s">
        <v>10031</v>
      </c>
      <c r="I4414" s="22">
        <f t="shared" si="52"/>
        <v>9</v>
      </c>
      <c r="J4414" s="22" t="s">
        <v>20</v>
      </c>
      <c r="K4414" s="22" t="s">
        <v>11</v>
      </c>
      <c r="L4414" s="26">
        <v>45002</v>
      </c>
      <c r="M4414" s="27">
        <f t="shared" si="53"/>
        <v>45002</v>
      </c>
    </row>
    <row r="4415" spans="1:13" ht="22.5" customHeight="1">
      <c r="A4415" s="22" t="s">
        <v>4436</v>
      </c>
      <c r="B4415" s="23" t="s">
        <v>13</v>
      </c>
      <c r="C4415" s="22" t="str">
        <f>IF(OR($B4415="Unknown",$B4415="Error",$B4415=""),IFERROR(VLOOKUP($F4415, '02_UnitPriceRef'!$F$3:$G$10,2,FALSE),"N/A"),$B4415)</f>
        <v>Cake</v>
      </c>
      <c r="D4415" s="24">
        <v>2</v>
      </c>
      <c r="E4415" s="22">
        <f t="shared" si="51"/>
        <v>2</v>
      </c>
      <c r="F4415" s="24">
        <v>3</v>
      </c>
      <c r="G4415" s="22">
        <f>IF(OR($F4415="ERROR",$F4415="UNKNOWN",$F4415=""),IFERROR(VLOOKUP($C4415,'02_UnitPriceRef'!$E$3:$F$10,2,0),IF(OR($D4415="Error",$D4415="UNKNOWN",$D4415=""),0,H4415/D4415)),$F4415)</f>
        <v>3</v>
      </c>
      <c r="H4415" s="24">
        <v>6</v>
      </c>
      <c r="I4415" s="22">
        <f t="shared" si="52"/>
        <v>6</v>
      </c>
      <c r="J4415" s="22" t="s">
        <v>10</v>
      </c>
      <c r="K4415" s="22" t="s">
        <v>20</v>
      </c>
      <c r="L4415" s="26">
        <v>45083</v>
      </c>
      <c r="M4415" s="27">
        <f t="shared" si="53"/>
        <v>45083</v>
      </c>
    </row>
    <row r="4416" spans="1:13" ht="22.5" customHeight="1">
      <c r="A4416" s="22" t="s">
        <v>4437</v>
      </c>
      <c r="B4416" s="23" t="s">
        <v>24</v>
      </c>
      <c r="C4416" s="22" t="str">
        <f>IF(OR($B4416="Unknown",$B4416="Error",$B4416=""),IFERROR(VLOOKUP($F4416, '02_UnitPriceRef'!$F$3:$G$10,2,FALSE),"N/A"),$B4416)</f>
        <v>Smoothie</v>
      </c>
      <c r="D4416" s="24">
        <v>3</v>
      </c>
      <c r="E4416" s="22">
        <f t="shared" si="51"/>
        <v>3</v>
      </c>
      <c r="F4416" s="24">
        <v>4</v>
      </c>
      <c r="G4416" s="22">
        <f>IF(OR($F4416="ERROR",$F4416="UNKNOWN",$F4416=""),IFERROR(VLOOKUP($C4416,'02_UnitPriceRef'!$E$3:$F$10,2,0),IF(OR($D4416="Error",$D4416="UNKNOWN",$D4416=""),0,H4416/D4416)),$F4416)</f>
        <v>4</v>
      </c>
      <c r="H4416" s="24">
        <v>12</v>
      </c>
      <c r="I4416" s="22">
        <f t="shared" si="52"/>
        <v>12</v>
      </c>
      <c r="J4416" s="22" t="s">
        <v>20</v>
      </c>
      <c r="K4416" s="22" t="s">
        <v>15</v>
      </c>
      <c r="L4416" s="26">
        <v>45203</v>
      </c>
      <c r="M4416" s="27">
        <f t="shared" si="53"/>
        <v>45203</v>
      </c>
    </row>
    <row r="4417" spans="1:13" ht="22.5" customHeight="1">
      <c r="A4417" s="22" t="s">
        <v>4438</v>
      </c>
      <c r="B4417" s="23" t="s">
        <v>13</v>
      </c>
      <c r="C4417" s="22" t="str">
        <f>IF(OR($B4417="Unknown",$B4417="Error",$B4417=""),IFERROR(VLOOKUP($F4417, '02_UnitPriceRef'!$F$3:$G$10,2,FALSE),"N/A"),$B4417)</f>
        <v>Cake</v>
      </c>
      <c r="D4417" s="24">
        <v>3</v>
      </c>
      <c r="E4417" s="22">
        <f t="shared" si="51"/>
        <v>3</v>
      </c>
      <c r="F4417" s="24">
        <v>3</v>
      </c>
      <c r="G4417" s="22">
        <f>IF(OR($F4417="ERROR",$F4417="UNKNOWN",$F4417=""),IFERROR(VLOOKUP($C4417,'02_UnitPriceRef'!$E$3:$F$10,2,0),IF(OR($D4417="Error",$D4417="UNKNOWN",$D4417=""),0,H4417/D4417)),$F4417)</f>
        <v>3</v>
      </c>
      <c r="H4417" s="24">
        <v>9</v>
      </c>
      <c r="I4417" s="22">
        <f t="shared" si="52"/>
        <v>9</v>
      </c>
      <c r="J4417" s="22" t="s">
        <v>10</v>
      </c>
      <c r="K4417" s="22" t="s">
        <v>15</v>
      </c>
      <c r="L4417" s="26">
        <v>45001</v>
      </c>
      <c r="M4417" s="27">
        <f t="shared" si="53"/>
        <v>45001</v>
      </c>
    </row>
    <row r="4418" spans="1:13" ht="22.5" customHeight="1">
      <c r="A4418" s="22" t="s">
        <v>4439</v>
      </c>
      <c r="B4418" s="23" t="s">
        <v>27</v>
      </c>
      <c r="C4418" s="22" t="str">
        <f>IF(OR($B4418="Unknown",$B4418="Error",$B4418=""),IFERROR(VLOOKUP($F4418, '02_UnitPriceRef'!$F$3:$G$10,2,FALSE),"N/A"),$B4418)</f>
        <v>Sandwich</v>
      </c>
      <c r="D4418" s="24">
        <v>5</v>
      </c>
      <c r="E4418" s="22">
        <f t="shared" si="51"/>
        <v>5</v>
      </c>
      <c r="F4418" s="24">
        <v>4</v>
      </c>
      <c r="G4418" s="22">
        <f>IF(OR($F4418="ERROR",$F4418="UNKNOWN",$F4418=""),IFERROR(VLOOKUP($C4418,'02_UnitPriceRef'!$E$3:$F$10,2,0),IF(OR($D4418="Error",$D4418="UNKNOWN",$D4418=""),0,H4418/D4418)),$F4418)</f>
        <v>4</v>
      </c>
      <c r="H4418" s="24">
        <v>20</v>
      </c>
      <c r="I4418" s="22">
        <f t="shared" si="52"/>
        <v>20</v>
      </c>
      <c r="J4418" s="22" t="s">
        <v>22</v>
      </c>
      <c r="K4418" s="22" t="s">
        <v>15</v>
      </c>
      <c r="L4418" s="26">
        <v>44959</v>
      </c>
      <c r="M4418" s="27">
        <f t="shared" si="53"/>
        <v>44959</v>
      </c>
    </row>
    <row r="4419" spans="1:13" ht="22.5" customHeight="1">
      <c r="A4419" s="22" t="s">
        <v>4440</v>
      </c>
      <c r="B4419" s="23" t="s">
        <v>24</v>
      </c>
      <c r="C4419" s="22" t="str">
        <f>IF(OR($B4419="Unknown",$B4419="Error",$B4419=""),IFERROR(VLOOKUP($F4419, '02_UnitPriceRef'!$F$3:$G$10,2,FALSE),"N/A"),$B4419)</f>
        <v>Smoothie</v>
      </c>
      <c r="D4419" s="24">
        <v>2</v>
      </c>
      <c r="E4419" s="22">
        <f t="shared" si="51"/>
        <v>2</v>
      </c>
      <c r="F4419" s="24">
        <v>4</v>
      </c>
      <c r="G4419" s="22">
        <f>IF(OR($F4419="ERROR",$F4419="UNKNOWN",$F4419=""),IFERROR(VLOOKUP($C4419,'02_UnitPriceRef'!$E$3:$F$10,2,0),IF(OR($D4419="Error",$D4419="UNKNOWN",$D4419=""),0,H4419/D4419)),$F4419)</f>
        <v>4</v>
      </c>
      <c r="H4419" s="24">
        <v>8</v>
      </c>
      <c r="I4419" s="22">
        <f t="shared" si="52"/>
        <v>8</v>
      </c>
      <c r="J4419" s="22" t="s">
        <v>14</v>
      </c>
      <c r="K4419" s="22" t="s">
        <v>11</v>
      </c>
      <c r="L4419" s="26">
        <v>45180</v>
      </c>
      <c r="M4419" s="27">
        <f t="shared" si="53"/>
        <v>45180</v>
      </c>
    </row>
    <row r="4420" spans="1:13" ht="22.5" customHeight="1">
      <c r="A4420" s="22" t="s">
        <v>4441</v>
      </c>
      <c r="B4420" s="23" t="s">
        <v>13</v>
      </c>
      <c r="C4420" s="22" t="str">
        <f>IF(OR($B4420="Unknown",$B4420="Error",$B4420=""),IFERROR(VLOOKUP($F4420, '02_UnitPriceRef'!$F$3:$G$10,2,FALSE),"N/A"),$B4420)</f>
        <v>Cake</v>
      </c>
      <c r="D4420" s="24">
        <v>4</v>
      </c>
      <c r="E4420" s="22">
        <f t="shared" si="51"/>
        <v>4</v>
      </c>
      <c r="F4420" s="24">
        <v>3</v>
      </c>
      <c r="G4420" s="22">
        <f>IF(OR($F4420="ERROR",$F4420="UNKNOWN",$F4420=""),IFERROR(VLOOKUP($C4420,'02_UnitPriceRef'!$E$3:$F$10,2,0),IF(OR($D4420="Error",$D4420="UNKNOWN",$D4420=""),0,H4420/D4420)),$F4420)</f>
        <v>3</v>
      </c>
      <c r="H4420" s="24">
        <v>12</v>
      </c>
      <c r="I4420" s="22">
        <f t="shared" si="52"/>
        <v>12</v>
      </c>
      <c r="J4420" s="22" t="s">
        <v>10</v>
      </c>
      <c r="K4420" s="22" t="s">
        <v>15</v>
      </c>
      <c r="L4420" s="26">
        <v>45107</v>
      </c>
      <c r="M4420" s="27">
        <f t="shared" si="53"/>
        <v>45107</v>
      </c>
    </row>
    <row r="4421" spans="1:13" ht="22.5" customHeight="1">
      <c r="A4421" s="22" t="s">
        <v>4442</v>
      </c>
      <c r="B4421" s="23" t="s">
        <v>27</v>
      </c>
      <c r="C4421" s="22" t="str">
        <f>IF(OR($B4421="Unknown",$B4421="Error",$B4421=""),IFERROR(VLOOKUP($F4421, '02_UnitPriceRef'!$F$3:$G$10,2,FALSE),"N/A"),$B4421)</f>
        <v>Sandwich</v>
      </c>
      <c r="D4421" s="24">
        <v>2</v>
      </c>
      <c r="E4421" s="22">
        <f t="shared" si="51"/>
        <v>2</v>
      </c>
      <c r="F4421" s="24">
        <v>4</v>
      </c>
      <c r="G4421" s="22">
        <f>IF(OR($F4421="ERROR",$F4421="UNKNOWN",$F4421=""),IFERROR(VLOOKUP($C4421,'02_UnitPriceRef'!$E$3:$F$10,2,0),IF(OR($D4421="Error",$D4421="UNKNOWN",$D4421=""),0,H4421/D4421)),$F4421)</f>
        <v>4</v>
      </c>
      <c r="H4421" s="24">
        <v>8</v>
      </c>
      <c r="I4421" s="22">
        <f t="shared" si="52"/>
        <v>8</v>
      </c>
      <c r="J4421" s="22" t="s">
        <v>14</v>
      </c>
      <c r="K4421" s="22" t="s">
        <v>11</v>
      </c>
      <c r="L4421" s="26">
        <v>45107</v>
      </c>
      <c r="M4421" s="27">
        <f t="shared" si="53"/>
        <v>45107</v>
      </c>
    </row>
    <row r="4422" spans="1:13" ht="22.5" customHeight="1">
      <c r="A4422" s="22" t="s">
        <v>4443</v>
      </c>
      <c r="B4422" s="23" t="s">
        <v>17</v>
      </c>
      <c r="C4422" s="22" t="str">
        <f>IF(OR($B4422="Unknown",$B4422="Error",$B4422=""),IFERROR(VLOOKUP($F4422, '02_UnitPriceRef'!$F$3:$G$10,2,FALSE),"N/A"),$B4422)</f>
        <v>Cookie</v>
      </c>
      <c r="D4422" s="24">
        <v>2</v>
      </c>
      <c r="E4422" s="22">
        <f t="shared" si="51"/>
        <v>2</v>
      </c>
      <c r="F4422" s="24">
        <v>1</v>
      </c>
      <c r="G4422" s="22">
        <f>IF(OR($F4422="ERROR",$F4422="UNKNOWN",$F4422=""),IFERROR(VLOOKUP($C4422,'02_UnitPriceRef'!$E$3:$F$10,2,0),IF(OR($D4422="Error",$D4422="UNKNOWN",$D4422=""),0,H4422/D4422)),$F4422)</f>
        <v>1</v>
      </c>
      <c r="H4422" s="23"/>
      <c r="I4422" s="22">
        <f t="shared" si="52"/>
        <v>2</v>
      </c>
      <c r="J4422" s="22" t="s">
        <v>14</v>
      </c>
      <c r="K4422" s="22" t="s">
        <v>20</v>
      </c>
      <c r="L4422" s="26">
        <v>45119</v>
      </c>
      <c r="M4422" s="27">
        <f t="shared" si="53"/>
        <v>45119</v>
      </c>
    </row>
    <row r="4423" spans="1:13" ht="22.5" customHeight="1">
      <c r="A4423" s="22" t="s">
        <v>4444</v>
      </c>
      <c r="B4423" s="23" t="s">
        <v>10030</v>
      </c>
      <c r="C4423" s="22" t="str">
        <f>IF(OR($B4423="Unknown",$B4423="Error",$B4423=""),IFERROR(VLOOKUP($F4423, '02_UnitPriceRef'!$F$3:$G$10,2,FALSE),"N/A"),$B4423)</f>
        <v>Cake</v>
      </c>
      <c r="D4423" s="24">
        <v>5</v>
      </c>
      <c r="E4423" s="22">
        <f t="shared" si="51"/>
        <v>5</v>
      </c>
      <c r="F4423" s="24">
        <v>3</v>
      </c>
      <c r="G4423" s="22">
        <f>IF(OR($F4423="ERROR",$F4423="UNKNOWN",$F4423=""),IFERROR(VLOOKUP($C4423,'02_UnitPriceRef'!$E$3:$F$10,2,0),IF(OR($D4423="Error",$D4423="UNKNOWN",$D4423=""),0,H4423/D4423)),$F4423)</f>
        <v>3</v>
      </c>
      <c r="H4423" s="24">
        <v>15</v>
      </c>
      <c r="I4423" s="22">
        <f t="shared" si="52"/>
        <v>15</v>
      </c>
      <c r="J4423" s="22" t="s">
        <v>14</v>
      </c>
      <c r="K4423" s="22" t="s">
        <v>20</v>
      </c>
      <c r="L4423" s="26">
        <v>45194</v>
      </c>
      <c r="M4423" s="27">
        <f t="shared" si="53"/>
        <v>45194</v>
      </c>
    </row>
    <row r="4424" spans="1:13" ht="22.5" customHeight="1">
      <c r="A4424" s="22" t="s">
        <v>4445</v>
      </c>
      <c r="B4424" s="23" t="s">
        <v>17</v>
      </c>
      <c r="C4424" s="22" t="str">
        <f>IF(OR($B4424="Unknown",$B4424="Error",$B4424=""),IFERROR(VLOOKUP($F4424, '02_UnitPriceRef'!$F$3:$G$10,2,FALSE),"N/A"),$B4424)</f>
        <v>Cookie</v>
      </c>
      <c r="D4424" s="24">
        <v>3</v>
      </c>
      <c r="E4424" s="22">
        <f t="shared" si="51"/>
        <v>3</v>
      </c>
      <c r="F4424" s="24">
        <v>1</v>
      </c>
      <c r="G4424" s="22">
        <f>IF(OR($F4424="ERROR",$F4424="UNKNOWN",$F4424=""),IFERROR(VLOOKUP($C4424,'02_UnitPriceRef'!$E$3:$F$10,2,0),IF(OR($D4424="Error",$D4424="UNKNOWN",$D4424=""),0,H4424/D4424)),$F4424)</f>
        <v>1</v>
      </c>
      <c r="H4424" s="23" t="s">
        <v>10031</v>
      </c>
      <c r="I4424" s="22">
        <f t="shared" si="52"/>
        <v>3</v>
      </c>
      <c r="J4424" s="22" t="s">
        <v>14</v>
      </c>
      <c r="K4424" s="22" t="s">
        <v>11</v>
      </c>
      <c r="L4424" s="26">
        <v>45260</v>
      </c>
      <c r="M4424" s="27">
        <f t="shared" si="53"/>
        <v>45260</v>
      </c>
    </row>
    <row r="4425" spans="1:13" ht="22.5" customHeight="1">
      <c r="A4425" s="22" t="s">
        <v>4446</v>
      </c>
      <c r="B4425" s="23" t="s">
        <v>9</v>
      </c>
      <c r="C4425" s="22" t="str">
        <f>IF(OR($B4425="Unknown",$B4425="Error",$B4425=""),IFERROR(VLOOKUP($F4425, '02_UnitPriceRef'!$F$3:$G$10,2,FALSE),"N/A"),$B4425)</f>
        <v>Coffee</v>
      </c>
      <c r="D4425" s="24">
        <v>4</v>
      </c>
      <c r="E4425" s="22">
        <f t="shared" si="51"/>
        <v>4</v>
      </c>
      <c r="F4425" s="23" t="s">
        <v>10031</v>
      </c>
      <c r="G4425" s="22">
        <f>IF(OR($F4425="ERROR",$F4425="UNKNOWN",$F4425=""),IFERROR(VLOOKUP($C4425,'02_UnitPriceRef'!$E$3:$F$10,2,0),IF(OR($D4425="Error",$D4425="UNKNOWN",$D4425=""),0,H4425/D4425)),$F4425)</f>
        <v>2</v>
      </c>
      <c r="H4425" s="24">
        <v>8</v>
      </c>
      <c r="I4425" s="22">
        <f t="shared" si="52"/>
        <v>8</v>
      </c>
      <c r="J4425" s="22" t="s">
        <v>14</v>
      </c>
      <c r="K4425" s="22" t="s">
        <v>15</v>
      </c>
      <c r="L4425" s="26">
        <v>44951</v>
      </c>
      <c r="M4425" s="27">
        <f t="shared" si="53"/>
        <v>44951</v>
      </c>
    </row>
    <row r="4426" spans="1:13" ht="22.5" customHeight="1">
      <c r="A4426" s="22" t="s">
        <v>4447</v>
      </c>
      <c r="B4426" s="23" t="s">
        <v>39</v>
      </c>
      <c r="C4426" s="22" t="str">
        <f>IF(OR($B4426="Unknown",$B4426="Error",$B4426=""),IFERROR(VLOOKUP($F4426, '02_UnitPriceRef'!$F$3:$G$10,2,FALSE),"N/A"),$B4426)</f>
        <v>Juice</v>
      </c>
      <c r="D4426" s="24">
        <v>1</v>
      </c>
      <c r="E4426" s="22">
        <f t="shared" si="51"/>
        <v>1</v>
      </c>
      <c r="F4426" s="24">
        <v>3</v>
      </c>
      <c r="G4426" s="22">
        <f>IF(OR($F4426="ERROR",$F4426="UNKNOWN",$F4426=""),IFERROR(VLOOKUP($C4426,'02_UnitPriceRef'!$E$3:$F$10,2,0),IF(OR($D4426="Error",$D4426="UNKNOWN",$D4426=""),0,H4426/D4426)),$F4426)</f>
        <v>3</v>
      </c>
      <c r="H4426" s="24">
        <v>3</v>
      </c>
      <c r="I4426" s="22">
        <f t="shared" si="52"/>
        <v>3</v>
      </c>
      <c r="J4426" s="22" t="s">
        <v>10</v>
      </c>
      <c r="K4426" s="22" t="s">
        <v>20</v>
      </c>
      <c r="L4426" s="26">
        <v>45014</v>
      </c>
      <c r="M4426" s="27">
        <f t="shared" si="53"/>
        <v>45014</v>
      </c>
    </row>
    <row r="4427" spans="1:13" ht="22.5" customHeight="1">
      <c r="A4427" s="22" t="s">
        <v>4448</v>
      </c>
      <c r="B4427" s="23" t="s">
        <v>9</v>
      </c>
      <c r="C4427" s="22" t="str">
        <f>IF(OR($B4427="Unknown",$B4427="Error",$B4427=""),IFERROR(VLOOKUP($F4427, '02_UnitPriceRef'!$F$3:$G$10,2,FALSE),"N/A"),$B4427)</f>
        <v>Coffee</v>
      </c>
      <c r="D4427" s="24">
        <v>1</v>
      </c>
      <c r="E4427" s="22">
        <f t="shared" si="51"/>
        <v>1</v>
      </c>
      <c r="F4427" s="24">
        <v>2</v>
      </c>
      <c r="G4427" s="22">
        <f>IF(OR($F4427="ERROR",$F4427="UNKNOWN",$F4427=""),IFERROR(VLOOKUP($C4427,'02_UnitPriceRef'!$E$3:$F$10,2,0),IF(OR($D4427="Error",$D4427="UNKNOWN",$D4427=""),0,H4427/D4427)),$F4427)</f>
        <v>2</v>
      </c>
      <c r="H4427" s="24">
        <v>2</v>
      </c>
      <c r="I4427" s="22">
        <f t="shared" si="52"/>
        <v>2</v>
      </c>
      <c r="J4427" s="22" t="s">
        <v>22</v>
      </c>
      <c r="K4427" s="22" t="s">
        <v>11</v>
      </c>
      <c r="L4427" s="26">
        <v>45278</v>
      </c>
      <c r="M4427" s="27">
        <f t="shared" si="53"/>
        <v>45278</v>
      </c>
    </row>
    <row r="4428" spans="1:13" ht="22.5" customHeight="1">
      <c r="A4428" s="22" t="s">
        <v>4449</v>
      </c>
      <c r="B4428" s="23" t="s">
        <v>35</v>
      </c>
      <c r="C4428" s="22" t="str">
        <f>IF(OR($B4428="Unknown",$B4428="Error",$B4428=""),IFERROR(VLOOKUP($F4428, '02_UnitPriceRef'!$F$3:$G$10,2,FALSE),"N/A"),$B4428)</f>
        <v>Tea</v>
      </c>
      <c r="D4428" s="24">
        <v>5</v>
      </c>
      <c r="E4428" s="22">
        <f t="shared" si="51"/>
        <v>5</v>
      </c>
      <c r="F4428" s="24">
        <v>1.5</v>
      </c>
      <c r="G4428" s="22">
        <f>IF(OR($F4428="ERROR",$F4428="UNKNOWN",$F4428=""),IFERROR(VLOOKUP($C4428,'02_UnitPriceRef'!$E$3:$F$10,2,0),IF(OR($D4428="Error",$D4428="UNKNOWN",$D4428=""),0,H4428/D4428)),$F4428)</f>
        <v>1.5</v>
      </c>
      <c r="H4428" s="24">
        <v>7.5</v>
      </c>
      <c r="I4428" s="22">
        <f t="shared" si="52"/>
        <v>7.5</v>
      </c>
      <c r="J4428" s="22" t="s">
        <v>14</v>
      </c>
      <c r="K4428" s="22" t="s">
        <v>15</v>
      </c>
      <c r="L4428" s="26">
        <v>45107</v>
      </c>
      <c r="M4428" s="27">
        <f t="shared" si="53"/>
        <v>45107</v>
      </c>
    </row>
    <row r="4429" spans="1:13" ht="22.5" customHeight="1">
      <c r="A4429" s="22" t="s">
        <v>4450</v>
      </c>
      <c r="B4429" s="23" t="s">
        <v>39</v>
      </c>
      <c r="C4429" s="22" t="str">
        <f>IF(OR($B4429="Unknown",$B4429="Error",$B4429=""),IFERROR(VLOOKUP($F4429, '02_UnitPriceRef'!$F$3:$G$10,2,FALSE),"N/A"),$B4429)</f>
        <v>Juice</v>
      </c>
      <c r="D4429" s="24">
        <v>3</v>
      </c>
      <c r="E4429" s="22">
        <f t="shared" si="51"/>
        <v>3</v>
      </c>
      <c r="F4429" s="24">
        <v>3</v>
      </c>
      <c r="G4429" s="22">
        <f>IF(OR($F4429="ERROR",$F4429="UNKNOWN",$F4429=""),IFERROR(VLOOKUP($C4429,'02_UnitPriceRef'!$E$3:$F$10,2,0),IF(OR($D4429="Error",$D4429="UNKNOWN",$D4429=""),0,H4429/D4429)),$F4429)</f>
        <v>3</v>
      </c>
      <c r="H4429" s="24">
        <v>9</v>
      </c>
      <c r="I4429" s="22">
        <f t="shared" si="52"/>
        <v>9</v>
      </c>
      <c r="J4429" s="22" t="s">
        <v>14</v>
      </c>
      <c r="K4429" s="22" t="s">
        <v>15</v>
      </c>
      <c r="L4429" s="26">
        <v>45039</v>
      </c>
      <c r="M4429" s="27">
        <f t="shared" si="53"/>
        <v>45039</v>
      </c>
    </row>
    <row r="4430" spans="1:13" ht="22.5" customHeight="1">
      <c r="A4430" s="22" t="s">
        <v>4451</v>
      </c>
      <c r="B4430" s="23" t="s">
        <v>39</v>
      </c>
      <c r="C4430" s="22" t="str">
        <f>IF(OR($B4430="Unknown",$B4430="Error",$B4430=""),IFERROR(VLOOKUP($F4430, '02_UnitPriceRef'!$F$3:$G$10,2,FALSE),"N/A"),$B4430)</f>
        <v>Juice</v>
      </c>
      <c r="D4430" s="24">
        <v>4</v>
      </c>
      <c r="E4430" s="22">
        <f t="shared" si="51"/>
        <v>4</v>
      </c>
      <c r="F4430" s="24">
        <v>3</v>
      </c>
      <c r="G4430" s="22">
        <f>IF(OR($F4430="ERROR",$F4430="UNKNOWN",$F4430=""),IFERROR(VLOOKUP($C4430,'02_UnitPriceRef'!$E$3:$F$10,2,0),IF(OR($D4430="Error",$D4430="UNKNOWN",$D4430=""),0,H4430/D4430)),$F4430)</f>
        <v>3</v>
      </c>
      <c r="H4430" s="24">
        <v>12</v>
      </c>
      <c r="I4430" s="22">
        <f t="shared" si="52"/>
        <v>12</v>
      </c>
      <c r="J4430" s="22" t="s">
        <v>22</v>
      </c>
      <c r="K4430" s="22" t="s">
        <v>15</v>
      </c>
      <c r="L4430" s="26">
        <v>45224</v>
      </c>
      <c r="M4430" s="27">
        <f t="shared" si="53"/>
        <v>45224</v>
      </c>
    </row>
    <row r="4431" spans="1:13" ht="22.5" customHeight="1">
      <c r="A4431" s="22" t="s">
        <v>4452</v>
      </c>
      <c r="B4431" s="23" t="s">
        <v>35</v>
      </c>
      <c r="C4431" s="22" t="str">
        <f>IF(OR($B4431="Unknown",$B4431="Error",$B4431=""),IFERROR(VLOOKUP($F4431, '02_UnitPriceRef'!$F$3:$G$10,2,FALSE),"N/A"),$B4431)</f>
        <v>Tea</v>
      </c>
      <c r="D4431" s="24">
        <v>1</v>
      </c>
      <c r="E4431" s="22">
        <f t="shared" si="51"/>
        <v>1</v>
      </c>
      <c r="F4431" s="24">
        <v>1.5</v>
      </c>
      <c r="G4431" s="22">
        <f>IF(OR($F4431="ERROR",$F4431="UNKNOWN",$F4431=""),IFERROR(VLOOKUP($C4431,'02_UnitPriceRef'!$E$3:$F$10,2,0),IF(OR($D4431="Error",$D4431="UNKNOWN",$D4431=""),0,H4431/D4431)),$F4431)</f>
        <v>1.5</v>
      </c>
      <c r="H4431" s="24">
        <v>1.5</v>
      </c>
      <c r="I4431" s="22">
        <f t="shared" si="52"/>
        <v>1.5</v>
      </c>
      <c r="J4431" s="22" t="s">
        <v>22</v>
      </c>
      <c r="K4431" s="22" t="s">
        <v>11</v>
      </c>
      <c r="L4431" s="26">
        <v>45215</v>
      </c>
      <c r="M4431" s="27">
        <f t="shared" si="53"/>
        <v>45215</v>
      </c>
    </row>
    <row r="4432" spans="1:13" ht="22.5" customHeight="1">
      <c r="A4432" s="22" t="s">
        <v>4453</v>
      </c>
      <c r="B4432" s="23"/>
      <c r="C4432" s="22" t="str">
        <f>IF(OR($B4432="Unknown",$B4432="Error",$B4432=""),IFERROR(VLOOKUP($F4432, '02_UnitPriceRef'!$F$3:$G$10,2,FALSE),"N/A"),$B4432)</f>
        <v>Cake</v>
      </c>
      <c r="D4432" s="24">
        <v>5</v>
      </c>
      <c r="E4432" s="22">
        <f t="shared" si="51"/>
        <v>5</v>
      </c>
      <c r="F4432" s="24">
        <v>3</v>
      </c>
      <c r="G4432" s="22">
        <f>IF(OR($F4432="ERROR",$F4432="UNKNOWN",$F4432=""),IFERROR(VLOOKUP($C4432,'02_UnitPriceRef'!$E$3:$F$10,2,0),IF(OR($D4432="Error",$D4432="UNKNOWN",$D4432=""),0,H4432/D4432)),$F4432)</f>
        <v>3</v>
      </c>
      <c r="H4432" s="24">
        <v>15</v>
      </c>
      <c r="I4432" s="22">
        <f t="shared" si="52"/>
        <v>15</v>
      </c>
      <c r="J4432" s="22" t="s">
        <v>20</v>
      </c>
      <c r="K4432" s="22" t="s">
        <v>11</v>
      </c>
      <c r="L4432" s="26">
        <v>45176</v>
      </c>
      <c r="M4432" s="27">
        <f t="shared" si="53"/>
        <v>45176</v>
      </c>
    </row>
    <row r="4433" spans="1:13" ht="22.5" customHeight="1">
      <c r="A4433" s="22" t="s">
        <v>4454</v>
      </c>
      <c r="B4433" s="23" t="s">
        <v>19</v>
      </c>
      <c r="C4433" s="22" t="str">
        <f>IF(OR($B4433="Unknown",$B4433="Error",$B4433=""),IFERROR(VLOOKUP($F4433, '02_UnitPriceRef'!$F$3:$G$10,2,FALSE),"N/A"),$B4433)</f>
        <v>Salad</v>
      </c>
      <c r="D4433" s="24">
        <v>3</v>
      </c>
      <c r="E4433" s="22">
        <f t="shared" si="51"/>
        <v>3</v>
      </c>
      <c r="F4433" s="24">
        <v>5</v>
      </c>
      <c r="G4433" s="22">
        <f>IF(OR($F4433="ERROR",$F4433="UNKNOWN",$F4433=""),IFERROR(VLOOKUP($C4433,'02_UnitPriceRef'!$E$3:$F$10,2,0),IF(OR($D4433="Error",$D4433="UNKNOWN",$D4433=""),0,H4433/D4433)),$F4433)</f>
        <v>5</v>
      </c>
      <c r="H4433" s="24">
        <v>15</v>
      </c>
      <c r="I4433" s="22">
        <f t="shared" si="52"/>
        <v>15</v>
      </c>
      <c r="J4433" s="22" t="s">
        <v>20</v>
      </c>
      <c r="K4433" s="22" t="s">
        <v>11</v>
      </c>
      <c r="L4433" s="26">
        <v>44954</v>
      </c>
      <c r="M4433" s="27">
        <f t="shared" si="53"/>
        <v>44954</v>
      </c>
    </row>
    <row r="4434" spans="1:13" ht="22.5" customHeight="1">
      <c r="A4434" s="22" t="s">
        <v>4455</v>
      </c>
      <c r="B4434" s="23" t="s">
        <v>35</v>
      </c>
      <c r="C4434" s="22" t="str">
        <f>IF(OR($B4434="Unknown",$B4434="Error",$B4434=""),IFERROR(VLOOKUP($F4434, '02_UnitPriceRef'!$F$3:$G$10,2,FALSE),"N/A"),$B4434)</f>
        <v>Tea</v>
      </c>
      <c r="D4434" s="24">
        <v>4</v>
      </c>
      <c r="E4434" s="22">
        <f t="shared" si="51"/>
        <v>4</v>
      </c>
      <c r="F4434" s="23" t="s">
        <v>10030</v>
      </c>
      <c r="G4434" s="22">
        <f>IF(OR($F4434="ERROR",$F4434="UNKNOWN",$F4434=""),IFERROR(VLOOKUP($C4434,'02_UnitPriceRef'!$E$3:$F$10,2,0),IF(OR($D4434="Error",$D4434="UNKNOWN",$D4434=""),0,H4434/D4434)),$F4434)</f>
        <v>1.5</v>
      </c>
      <c r="H4434" s="24">
        <v>6</v>
      </c>
      <c r="I4434" s="22">
        <f t="shared" si="52"/>
        <v>6</v>
      </c>
      <c r="J4434" s="22" t="s">
        <v>14</v>
      </c>
      <c r="K4434" s="22" t="s">
        <v>11</v>
      </c>
      <c r="L4434" s="26">
        <v>44932</v>
      </c>
      <c r="M4434" s="27">
        <f t="shared" si="53"/>
        <v>44932</v>
      </c>
    </row>
    <row r="4435" spans="1:13" ht="22.5" customHeight="1">
      <c r="A4435" s="22" t="s">
        <v>4456</v>
      </c>
      <c r="B4435" s="23" t="s">
        <v>27</v>
      </c>
      <c r="C4435" s="22" t="str">
        <f>IF(OR($B4435="Unknown",$B4435="Error",$B4435=""),IFERROR(VLOOKUP($F4435, '02_UnitPriceRef'!$F$3:$G$10,2,FALSE),"N/A"),$B4435)</f>
        <v>Sandwich</v>
      </c>
      <c r="D4435" s="24">
        <v>2</v>
      </c>
      <c r="E4435" s="22">
        <f t="shared" si="51"/>
        <v>2</v>
      </c>
      <c r="F4435" s="24">
        <v>4</v>
      </c>
      <c r="G4435" s="22">
        <f>IF(OR($F4435="ERROR",$F4435="UNKNOWN",$F4435=""),IFERROR(VLOOKUP($C4435,'02_UnitPriceRef'!$E$3:$F$10,2,0),IF(OR($D4435="Error",$D4435="UNKNOWN",$D4435=""),0,H4435/D4435)),$F4435)</f>
        <v>4</v>
      </c>
      <c r="H4435" s="24">
        <v>8</v>
      </c>
      <c r="I4435" s="22">
        <f t="shared" si="52"/>
        <v>8</v>
      </c>
      <c r="J4435" s="22" t="s">
        <v>22</v>
      </c>
      <c r="K4435" s="22" t="s">
        <v>11</v>
      </c>
      <c r="L4435" s="26">
        <v>45093</v>
      </c>
      <c r="M4435" s="27">
        <f t="shared" si="53"/>
        <v>45093</v>
      </c>
    </row>
    <row r="4436" spans="1:13" ht="22.5" customHeight="1">
      <c r="A4436" s="22" t="s">
        <v>4457</v>
      </c>
      <c r="B4436" s="23" t="s">
        <v>9</v>
      </c>
      <c r="C4436" s="22" t="str">
        <f>IF(OR($B4436="Unknown",$B4436="Error",$B4436=""),IFERROR(VLOOKUP($F4436, '02_UnitPriceRef'!$F$3:$G$10,2,FALSE),"N/A"),$B4436)</f>
        <v>Coffee</v>
      </c>
      <c r="D4436" s="24">
        <v>4</v>
      </c>
      <c r="E4436" s="22">
        <f t="shared" si="51"/>
        <v>4</v>
      </c>
      <c r="F4436" s="24">
        <v>2</v>
      </c>
      <c r="G4436" s="22">
        <f>IF(OR($F4436="ERROR",$F4436="UNKNOWN",$F4436=""),IFERROR(VLOOKUP($C4436,'02_UnitPriceRef'!$E$3:$F$10,2,0),IF(OR($D4436="Error",$D4436="UNKNOWN",$D4436=""),0,H4436/D4436)),$F4436)</f>
        <v>2</v>
      </c>
      <c r="H4436" s="24">
        <v>8</v>
      </c>
      <c r="I4436" s="22">
        <f t="shared" si="52"/>
        <v>8</v>
      </c>
      <c r="J4436" s="22" t="s">
        <v>20</v>
      </c>
      <c r="K4436" s="22" t="s">
        <v>20</v>
      </c>
      <c r="L4436" s="26">
        <v>45075</v>
      </c>
      <c r="M4436" s="27">
        <f t="shared" si="53"/>
        <v>45075</v>
      </c>
    </row>
    <row r="4437" spans="1:13" ht="22.5" customHeight="1">
      <c r="A4437" s="22" t="s">
        <v>4458</v>
      </c>
      <c r="B4437" s="23" t="s">
        <v>19</v>
      </c>
      <c r="C4437" s="22" t="str">
        <f>IF(OR($B4437="Unknown",$B4437="Error",$B4437=""),IFERROR(VLOOKUP($F4437, '02_UnitPriceRef'!$F$3:$G$10,2,FALSE),"N/A"),$B4437)</f>
        <v>Salad</v>
      </c>
      <c r="D4437" s="24">
        <v>2</v>
      </c>
      <c r="E4437" s="22">
        <f t="shared" si="51"/>
        <v>2</v>
      </c>
      <c r="F4437" s="24">
        <v>5</v>
      </c>
      <c r="G4437" s="22">
        <f>IF(OR($F4437="ERROR",$F4437="UNKNOWN",$F4437=""),IFERROR(VLOOKUP($C4437,'02_UnitPriceRef'!$E$3:$F$10,2,0),IF(OR($D4437="Error",$D4437="UNKNOWN",$D4437=""),0,H4437/D4437)),$F4437)</f>
        <v>5</v>
      </c>
      <c r="H4437" s="24">
        <v>10</v>
      </c>
      <c r="I4437" s="22">
        <f t="shared" si="52"/>
        <v>10</v>
      </c>
      <c r="J4437" s="22" t="s">
        <v>20</v>
      </c>
      <c r="K4437" s="22" t="s">
        <v>15</v>
      </c>
      <c r="L4437" s="26">
        <v>45052</v>
      </c>
      <c r="M4437" s="27">
        <f t="shared" si="53"/>
        <v>45052</v>
      </c>
    </row>
    <row r="4438" spans="1:13" ht="22.5" customHeight="1">
      <c r="A4438" s="22" t="s">
        <v>4459</v>
      </c>
      <c r="B4438" s="23" t="s">
        <v>24</v>
      </c>
      <c r="C4438" s="22" t="str">
        <f>IF(OR($B4438="Unknown",$B4438="Error",$B4438=""),IFERROR(VLOOKUP($F4438, '02_UnitPriceRef'!$F$3:$G$10,2,FALSE),"N/A"),$B4438)</f>
        <v>Smoothie</v>
      </c>
      <c r="D4438" s="24">
        <v>2</v>
      </c>
      <c r="E4438" s="22">
        <f t="shared" si="51"/>
        <v>2</v>
      </c>
      <c r="F4438" s="24">
        <v>4</v>
      </c>
      <c r="G4438" s="22">
        <f>IF(OR($F4438="ERROR",$F4438="UNKNOWN",$F4438=""),IFERROR(VLOOKUP($C4438,'02_UnitPriceRef'!$E$3:$F$10,2,0),IF(OR($D4438="Error",$D4438="UNKNOWN",$D4438=""),0,H4438/D4438)),$F4438)</f>
        <v>4</v>
      </c>
      <c r="H4438" s="24">
        <v>8</v>
      </c>
      <c r="I4438" s="22">
        <f t="shared" si="52"/>
        <v>8</v>
      </c>
      <c r="J4438" s="22" t="s">
        <v>20</v>
      </c>
      <c r="K4438" s="22" t="s">
        <v>20</v>
      </c>
      <c r="L4438" s="26">
        <v>45245</v>
      </c>
      <c r="M4438" s="27">
        <f t="shared" si="53"/>
        <v>45245</v>
      </c>
    </row>
    <row r="4439" spans="1:13" ht="22.5" customHeight="1">
      <c r="A4439" s="22" t="s">
        <v>4460</v>
      </c>
      <c r="B4439" s="23" t="s">
        <v>13</v>
      </c>
      <c r="C4439" s="22" t="str">
        <f>IF(OR($B4439="Unknown",$B4439="Error",$B4439=""),IFERROR(VLOOKUP($F4439, '02_UnitPriceRef'!$F$3:$G$10,2,FALSE),"N/A"),$B4439)</f>
        <v>Cake</v>
      </c>
      <c r="D4439" s="23" t="s">
        <v>10030</v>
      </c>
      <c r="E4439" s="22">
        <f t="shared" si="51"/>
        <v>3</v>
      </c>
      <c r="F4439" s="24">
        <v>3</v>
      </c>
      <c r="G4439" s="22">
        <f>IF(OR($F4439="ERROR",$F4439="UNKNOWN",$F4439=""),IFERROR(VLOOKUP($C4439,'02_UnitPriceRef'!$E$3:$F$10,2,0),IF(OR($D4439="Error",$D4439="UNKNOWN",$D4439=""),0,H4439/D4439)),$F4439)</f>
        <v>3</v>
      </c>
      <c r="H4439" s="24">
        <v>9</v>
      </c>
      <c r="I4439" s="22">
        <f t="shared" si="52"/>
        <v>9</v>
      </c>
      <c r="J4439" s="22" t="s">
        <v>14</v>
      </c>
      <c r="K4439" s="22" t="s">
        <v>11</v>
      </c>
      <c r="L4439" s="26">
        <v>45289</v>
      </c>
      <c r="M4439" s="27">
        <f t="shared" si="53"/>
        <v>45289</v>
      </c>
    </row>
    <row r="4440" spans="1:13" ht="22.5" customHeight="1">
      <c r="A4440" s="22" t="s">
        <v>4461</v>
      </c>
      <c r="B4440" s="23" t="s">
        <v>9</v>
      </c>
      <c r="C4440" s="22" t="str">
        <f>IF(OR($B4440="Unknown",$B4440="Error",$B4440=""),IFERROR(VLOOKUP($F4440, '02_UnitPriceRef'!$F$3:$G$10,2,FALSE),"N/A"),$B4440)</f>
        <v>Coffee</v>
      </c>
      <c r="D4440" s="24">
        <v>3</v>
      </c>
      <c r="E4440" s="22">
        <f t="shared" si="51"/>
        <v>3</v>
      </c>
      <c r="F4440" s="24">
        <v>2</v>
      </c>
      <c r="G4440" s="22">
        <f>IF(OR($F4440="ERROR",$F4440="UNKNOWN",$F4440=""),IFERROR(VLOOKUP($C4440,'02_UnitPriceRef'!$E$3:$F$10,2,0),IF(OR($D4440="Error",$D4440="UNKNOWN",$D4440=""),0,H4440/D4440)),$F4440)</f>
        <v>2</v>
      </c>
      <c r="H4440" s="24">
        <v>6</v>
      </c>
      <c r="I4440" s="22">
        <f t="shared" si="52"/>
        <v>6</v>
      </c>
      <c r="J4440" s="22" t="s">
        <v>20</v>
      </c>
      <c r="K4440" s="22" t="s">
        <v>20</v>
      </c>
      <c r="L4440" s="26">
        <v>45140</v>
      </c>
      <c r="M4440" s="27">
        <f t="shared" si="53"/>
        <v>45140</v>
      </c>
    </row>
    <row r="4441" spans="1:13" ht="22.5" customHeight="1">
      <c r="A4441" s="22" t="s">
        <v>4462</v>
      </c>
      <c r="B4441" s="23" t="s">
        <v>13</v>
      </c>
      <c r="C4441" s="22" t="str">
        <f>IF(OR($B4441="Unknown",$B4441="Error",$B4441=""),IFERROR(VLOOKUP($F4441, '02_UnitPriceRef'!$F$3:$G$10,2,FALSE),"N/A"),$B4441)</f>
        <v>Cake</v>
      </c>
      <c r="D4441" s="24">
        <v>2</v>
      </c>
      <c r="E4441" s="22">
        <f t="shared" si="51"/>
        <v>2</v>
      </c>
      <c r="F4441" s="24">
        <v>3</v>
      </c>
      <c r="G4441" s="22">
        <f>IF(OR($F4441="ERROR",$F4441="UNKNOWN",$F4441=""),IFERROR(VLOOKUP($C4441,'02_UnitPriceRef'!$E$3:$F$10,2,0),IF(OR($D4441="Error",$D4441="UNKNOWN",$D4441=""),0,H4441/D4441)),$F4441)</f>
        <v>3</v>
      </c>
      <c r="H4441" s="24">
        <v>6</v>
      </c>
      <c r="I4441" s="22">
        <f t="shared" si="52"/>
        <v>6</v>
      </c>
      <c r="J4441" s="22" t="s">
        <v>22</v>
      </c>
      <c r="K4441" s="22" t="s">
        <v>20</v>
      </c>
      <c r="L4441" s="26">
        <v>45272</v>
      </c>
      <c r="M4441" s="27">
        <f t="shared" si="53"/>
        <v>45272</v>
      </c>
    </row>
    <row r="4442" spans="1:13" ht="22.5" customHeight="1">
      <c r="A4442" s="22" t="s">
        <v>4463</v>
      </c>
      <c r="B4442" s="23" t="s">
        <v>39</v>
      </c>
      <c r="C4442" s="22" t="str">
        <f>IF(OR($B4442="Unknown",$B4442="Error",$B4442=""),IFERROR(VLOOKUP($F4442, '02_UnitPriceRef'!$F$3:$G$10,2,FALSE),"N/A"),$B4442)</f>
        <v>Juice</v>
      </c>
      <c r="D4442" s="24">
        <v>5</v>
      </c>
      <c r="E4442" s="22">
        <f t="shared" si="51"/>
        <v>5</v>
      </c>
      <c r="F4442" s="24">
        <v>3</v>
      </c>
      <c r="G4442" s="22">
        <f>IF(OR($F4442="ERROR",$F4442="UNKNOWN",$F4442=""),IFERROR(VLOOKUP($C4442,'02_UnitPriceRef'!$E$3:$F$10,2,0),IF(OR($D4442="Error",$D4442="UNKNOWN",$D4442=""),0,H4442/D4442)),$F4442)</f>
        <v>3</v>
      </c>
      <c r="H4442" s="24">
        <v>15</v>
      </c>
      <c r="I4442" s="22">
        <f t="shared" si="52"/>
        <v>15</v>
      </c>
      <c r="J4442" s="22" t="s">
        <v>20</v>
      </c>
      <c r="K4442" s="22" t="s">
        <v>20</v>
      </c>
      <c r="L4442" s="26">
        <v>45151</v>
      </c>
      <c r="M4442" s="27">
        <f t="shared" si="53"/>
        <v>45151</v>
      </c>
    </row>
    <row r="4443" spans="1:13" ht="22.5" customHeight="1">
      <c r="A4443" s="22" t="s">
        <v>4464</v>
      </c>
      <c r="B4443" s="23" t="s">
        <v>10031</v>
      </c>
      <c r="C4443" s="22" t="str">
        <f>IF(OR($B4443="Unknown",$B4443="Error",$B4443=""),IFERROR(VLOOKUP($F4443, '02_UnitPriceRef'!$F$3:$G$10,2,FALSE),"N/A"),$B4443)</f>
        <v>Coffee</v>
      </c>
      <c r="D4443" s="24">
        <v>1</v>
      </c>
      <c r="E4443" s="22">
        <f t="shared" si="51"/>
        <v>1</v>
      </c>
      <c r="F4443" s="24">
        <v>2</v>
      </c>
      <c r="G4443" s="22">
        <f>IF(OR($F4443="ERROR",$F4443="UNKNOWN",$F4443=""),IFERROR(VLOOKUP($C4443,'02_UnitPriceRef'!$E$3:$F$10,2,0),IF(OR($D4443="Error",$D4443="UNKNOWN",$D4443=""),0,H4443/D4443)),$F4443)</f>
        <v>2</v>
      </c>
      <c r="H4443" s="23"/>
      <c r="I4443" s="22">
        <f t="shared" si="52"/>
        <v>2</v>
      </c>
      <c r="J4443" s="22" t="s">
        <v>14</v>
      </c>
      <c r="K4443" s="22" t="s">
        <v>11</v>
      </c>
      <c r="L4443" s="26">
        <v>45064</v>
      </c>
      <c r="M4443" s="27">
        <f t="shared" si="53"/>
        <v>45064</v>
      </c>
    </row>
    <row r="4444" spans="1:13" ht="22.5" customHeight="1">
      <c r="A4444" s="22" t="s">
        <v>4465</v>
      </c>
      <c r="B4444" s="23" t="s">
        <v>39</v>
      </c>
      <c r="C4444" s="22" t="str">
        <f>IF(OR($B4444="Unknown",$B4444="Error",$B4444=""),IFERROR(VLOOKUP($F4444, '02_UnitPriceRef'!$F$3:$G$10,2,FALSE),"N/A"),$B4444)</f>
        <v>Juice</v>
      </c>
      <c r="D4444" s="24">
        <v>5</v>
      </c>
      <c r="E4444" s="22">
        <f t="shared" si="51"/>
        <v>5</v>
      </c>
      <c r="F4444" s="24">
        <v>3</v>
      </c>
      <c r="G4444" s="22">
        <f>IF(OR($F4444="ERROR",$F4444="UNKNOWN",$F4444=""),IFERROR(VLOOKUP($C4444,'02_UnitPriceRef'!$E$3:$F$10,2,0),IF(OR($D4444="Error",$D4444="UNKNOWN",$D4444=""),0,H4444/D4444)),$F4444)</f>
        <v>3</v>
      </c>
      <c r="H4444" s="24">
        <v>15</v>
      </c>
      <c r="I4444" s="22">
        <f t="shared" si="52"/>
        <v>15</v>
      </c>
      <c r="J4444" s="22" t="s">
        <v>22</v>
      </c>
      <c r="K4444" s="22" t="s">
        <v>20</v>
      </c>
      <c r="L4444" s="26">
        <v>45152</v>
      </c>
      <c r="M4444" s="27">
        <f t="shared" si="53"/>
        <v>45152</v>
      </c>
    </row>
    <row r="4445" spans="1:13" ht="22.5" customHeight="1">
      <c r="A4445" s="22" t="s">
        <v>4466</v>
      </c>
      <c r="B4445" s="23" t="s">
        <v>39</v>
      </c>
      <c r="C4445" s="22" t="str">
        <f>IF(OR($B4445="Unknown",$B4445="Error",$B4445=""),IFERROR(VLOOKUP($F4445, '02_UnitPriceRef'!$F$3:$G$10,2,FALSE),"N/A"),$B4445)</f>
        <v>Juice</v>
      </c>
      <c r="D4445" s="24">
        <v>1</v>
      </c>
      <c r="E4445" s="22">
        <f t="shared" si="51"/>
        <v>1</v>
      </c>
      <c r="F4445" s="24">
        <v>3</v>
      </c>
      <c r="G4445" s="22">
        <f>IF(OR($F4445="ERROR",$F4445="UNKNOWN",$F4445=""),IFERROR(VLOOKUP($C4445,'02_UnitPriceRef'!$E$3:$F$10,2,0),IF(OR($D4445="Error",$D4445="UNKNOWN",$D4445=""),0,H4445/D4445)),$F4445)</f>
        <v>3</v>
      </c>
      <c r="H4445" s="24">
        <v>3</v>
      </c>
      <c r="I4445" s="22">
        <f t="shared" si="52"/>
        <v>3</v>
      </c>
      <c r="J4445" s="22" t="s">
        <v>10</v>
      </c>
      <c r="K4445" s="22" t="s">
        <v>11</v>
      </c>
      <c r="L4445" s="26">
        <v>45048</v>
      </c>
      <c r="M4445" s="27">
        <f t="shared" si="53"/>
        <v>45048</v>
      </c>
    </row>
    <row r="4446" spans="1:13" ht="22.5" customHeight="1">
      <c r="A4446" s="22" t="s">
        <v>4467</v>
      </c>
      <c r="B4446" s="23" t="s">
        <v>9</v>
      </c>
      <c r="C4446" s="22" t="str">
        <f>IF(OR($B4446="Unknown",$B4446="Error",$B4446=""),IFERROR(VLOOKUP($F4446, '02_UnitPriceRef'!$F$3:$G$10,2,FALSE),"N/A"),$B4446)</f>
        <v>Coffee</v>
      </c>
      <c r="D4446" s="24">
        <v>2</v>
      </c>
      <c r="E4446" s="22">
        <f t="shared" si="51"/>
        <v>2</v>
      </c>
      <c r="F4446" s="24">
        <v>2</v>
      </c>
      <c r="G4446" s="22">
        <f>IF(OR($F4446="ERROR",$F4446="UNKNOWN",$F4446=""),IFERROR(VLOOKUP($C4446,'02_UnitPriceRef'!$E$3:$F$10,2,0),IF(OR($D4446="Error",$D4446="UNKNOWN",$D4446=""),0,H4446/D4446)),$F4446)</f>
        <v>2</v>
      </c>
      <c r="H4446" s="24">
        <v>4</v>
      </c>
      <c r="I4446" s="22">
        <f t="shared" si="52"/>
        <v>4</v>
      </c>
      <c r="J4446" s="22" t="s">
        <v>14</v>
      </c>
      <c r="K4446" s="22" t="s">
        <v>20</v>
      </c>
      <c r="L4446" s="26">
        <v>45262</v>
      </c>
      <c r="M4446" s="27">
        <f t="shared" si="53"/>
        <v>45262</v>
      </c>
    </row>
    <row r="4447" spans="1:13" ht="22.5" customHeight="1">
      <c r="A4447" s="22" t="s">
        <v>4468</v>
      </c>
      <c r="B4447" s="23"/>
      <c r="C4447" s="22" t="str">
        <f>IF(OR($B4447="Unknown",$B4447="Error",$B4447=""),IFERROR(VLOOKUP($F4447, '02_UnitPriceRef'!$F$3:$G$10,2,FALSE),"N/A"),$B4447)</f>
        <v>Sandwich/Smoothie</v>
      </c>
      <c r="D4447" s="24">
        <v>5</v>
      </c>
      <c r="E4447" s="22">
        <f t="shared" si="51"/>
        <v>5</v>
      </c>
      <c r="F4447" s="24">
        <v>4</v>
      </c>
      <c r="G4447" s="22">
        <f>IF(OR($F4447="ERROR",$F4447="UNKNOWN",$F4447=""),IFERROR(VLOOKUP($C4447,'02_UnitPriceRef'!$E$3:$F$10,2,0),IF(OR($D4447="Error",$D4447="UNKNOWN",$D4447=""),0,H4447/D4447)),$F4447)</f>
        <v>4</v>
      </c>
      <c r="H4447" s="24">
        <v>20</v>
      </c>
      <c r="I4447" s="22">
        <f t="shared" si="52"/>
        <v>20</v>
      </c>
      <c r="J4447" s="22" t="s">
        <v>10</v>
      </c>
      <c r="K4447" s="22" t="s">
        <v>20</v>
      </c>
      <c r="L4447" s="26">
        <v>45285</v>
      </c>
      <c r="M4447" s="27">
        <f t="shared" si="53"/>
        <v>45285</v>
      </c>
    </row>
    <row r="4448" spans="1:13" ht="22.5" customHeight="1">
      <c r="A4448" s="22" t="s">
        <v>4469</v>
      </c>
      <c r="B4448" s="23" t="s">
        <v>17</v>
      </c>
      <c r="C4448" s="22" t="str">
        <f>IF(OR($B4448="Unknown",$B4448="Error",$B4448=""),IFERROR(VLOOKUP($F4448, '02_UnitPriceRef'!$F$3:$G$10,2,FALSE),"N/A"),$B4448)</f>
        <v>Cookie</v>
      </c>
      <c r="D4448" s="24">
        <v>2</v>
      </c>
      <c r="E4448" s="22">
        <f t="shared" si="51"/>
        <v>2</v>
      </c>
      <c r="F4448" s="24">
        <v>1</v>
      </c>
      <c r="G4448" s="22">
        <f>IF(OR($F4448="ERROR",$F4448="UNKNOWN",$F4448=""),IFERROR(VLOOKUP($C4448,'02_UnitPriceRef'!$E$3:$F$10,2,0),IF(OR($D4448="Error",$D4448="UNKNOWN",$D4448=""),0,H4448/D4448)),$F4448)</f>
        <v>1</v>
      </c>
      <c r="H4448" s="24">
        <v>2</v>
      </c>
      <c r="I4448" s="22">
        <f t="shared" si="52"/>
        <v>2</v>
      </c>
      <c r="J4448" s="22" t="s">
        <v>10</v>
      </c>
      <c r="K4448" s="22" t="s">
        <v>15</v>
      </c>
      <c r="L4448" s="28" t="s">
        <v>10031</v>
      </c>
      <c r="M4448" s="27">
        <f t="shared" si="53"/>
        <v>1</v>
      </c>
    </row>
    <row r="4449" spans="1:13" ht="22.5" customHeight="1">
      <c r="A4449" s="22" t="s">
        <v>4470</v>
      </c>
      <c r="B4449" s="23" t="s">
        <v>24</v>
      </c>
      <c r="C4449" s="22" t="str">
        <f>IF(OR($B4449="Unknown",$B4449="Error",$B4449=""),IFERROR(VLOOKUP($F4449, '02_UnitPriceRef'!$F$3:$G$10,2,FALSE),"N/A"),$B4449)</f>
        <v>Smoothie</v>
      </c>
      <c r="D4449" s="24">
        <v>1</v>
      </c>
      <c r="E4449" s="22">
        <f t="shared" si="51"/>
        <v>1</v>
      </c>
      <c r="F4449" s="24">
        <v>4</v>
      </c>
      <c r="G4449" s="22">
        <f>IF(OR($F4449="ERROR",$F4449="UNKNOWN",$F4449=""),IFERROR(VLOOKUP($C4449,'02_UnitPriceRef'!$E$3:$F$10,2,0),IF(OR($D4449="Error",$D4449="UNKNOWN",$D4449=""),0,H4449/D4449)),$F4449)</f>
        <v>4</v>
      </c>
      <c r="H4449" s="24">
        <v>4</v>
      </c>
      <c r="I4449" s="22">
        <f t="shared" si="52"/>
        <v>4</v>
      </c>
      <c r="J4449" s="22" t="s">
        <v>14</v>
      </c>
      <c r="K4449" s="22" t="s">
        <v>20</v>
      </c>
      <c r="L4449" s="26">
        <v>45086</v>
      </c>
      <c r="M4449" s="27">
        <f t="shared" si="53"/>
        <v>45086</v>
      </c>
    </row>
    <row r="4450" spans="1:13" ht="22.5" customHeight="1">
      <c r="A4450" s="22" t="s">
        <v>4471</v>
      </c>
      <c r="B4450" s="23" t="s">
        <v>10030</v>
      </c>
      <c r="C4450" s="22" t="str">
        <f>IF(OR($B4450="Unknown",$B4450="Error",$B4450=""),IFERROR(VLOOKUP($F4450, '02_UnitPriceRef'!$F$3:$G$10,2,FALSE),"N/A"),$B4450)</f>
        <v>Tea</v>
      </c>
      <c r="D4450" s="24">
        <v>5</v>
      </c>
      <c r="E4450" s="22">
        <f t="shared" si="51"/>
        <v>5</v>
      </c>
      <c r="F4450" s="24">
        <v>1.5</v>
      </c>
      <c r="G4450" s="22">
        <f>IF(OR($F4450="ERROR",$F4450="UNKNOWN",$F4450=""),IFERROR(VLOOKUP($C4450,'02_UnitPriceRef'!$E$3:$F$10,2,0),IF(OR($D4450="Error",$D4450="UNKNOWN",$D4450=""),0,H4450/D4450)),$F4450)</f>
        <v>1.5</v>
      </c>
      <c r="H4450" s="24">
        <v>7.5</v>
      </c>
      <c r="I4450" s="22">
        <f t="shared" si="52"/>
        <v>7.5</v>
      </c>
      <c r="J4450" s="22" t="s">
        <v>10</v>
      </c>
      <c r="K4450" s="22" t="s">
        <v>20</v>
      </c>
      <c r="L4450" s="26">
        <v>45123</v>
      </c>
      <c r="M4450" s="27">
        <f t="shared" si="53"/>
        <v>45123</v>
      </c>
    </row>
    <row r="4451" spans="1:13" ht="22.5" customHeight="1">
      <c r="A4451" s="22" t="s">
        <v>4472</v>
      </c>
      <c r="B4451" s="23" t="s">
        <v>35</v>
      </c>
      <c r="C4451" s="22" t="str">
        <f>IF(OR($B4451="Unknown",$B4451="Error",$B4451=""),IFERROR(VLOOKUP($F4451, '02_UnitPriceRef'!$F$3:$G$10,2,FALSE),"N/A"),$B4451)</f>
        <v>Tea</v>
      </c>
      <c r="D4451" s="24">
        <v>2</v>
      </c>
      <c r="E4451" s="22">
        <f t="shared" si="51"/>
        <v>2</v>
      </c>
      <c r="F4451" s="24">
        <v>1.5</v>
      </c>
      <c r="G4451" s="22">
        <f>IF(OR($F4451="ERROR",$F4451="UNKNOWN",$F4451=""),IFERROR(VLOOKUP($C4451,'02_UnitPriceRef'!$E$3:$F$10,2,0),IF(OR($D4451="Error",$D4451="UNKNOWN",$D4451=""),0,H4451/D4451)),$F4451)</f>
        <v>1.5</v>
      </c>
      <c r="H4451" s="24">
        <v>3</v>
      </c>
      <c r="I4451" s="22">
        <f t="shared" si="52"/>
        <v>3</v>
      </c>
      <c r="J4451" s="22" t="s">
        <v>20</v>
      </c>
      <c r="K4451" s="22" t="s">
        <v>20</v>
      </c>
      <c r="L4451" s="26">
        <v>45001</v>
      </c>
      <c r="M4451" s="27">
        <f t="shared" si="53"/>
        <v>45001</v>
      </c>
    </row>
    <row r="4452" spans="1:13" ht="22.5" customHeight="1">
      <c r="A4452" s="22" t="s">
        <v>4473</v>
      </c>
      <c r="B4452" s="23" t="s">
        <v>19</v>
      </c>
      <c r="C4452" s="22" t="str">
        <f>IF(OR($B4452="Unknown",$B4452="Error",$B4452=""),IFERROR(VLOOKUP($F4452, '02_UnitPriceRef'!$F$3:$G$10,2,FALSE),"N/A"),$B4452)</f>
        <v>Salad</v>
      </c>
      <c r="D4452" s="24">
        <v>3</v>
      </c>
      <c r="E4452" s="22">
        <f t="shared" si="51"/>
        <v>3</v>
      </c>
      <c r="F4452" s="24">
        <v>5</v>
      </c>
      <c r="G4452" s="22">
        <f>IF(OR($F4452="ERROR",$F4452="UNKNOWN",$F4452=""),IFERROR(VLOOKUP($C4452,'02_UnitPriceRef'!$E$3:$F$10,2,0),IF(OR($D4452="Error",$D4452="UNKNOWN",$D4452=""),0,H4452/D4452)),$F4452)</f>
        <v>5</v>
      </c>
      <c r="H4452" s="23" t="s">
        <v>10031</v>
      </c>
      <c r="I4452" s="22">
        <f t="shared" si="52"/>
        <v>15</v>
      </c>
      <c r="J4452" s="22" t="s">
        <v>22</v>
      </c>
      <c r="K4452" s="22" t="s">
        <v>20</v>
      </c>
      <c r="L4452" s="26">
        <v>45006</v>
      </c>
      <c r="M4452" s="27">
        <f t="shared" si="53"/>
        <v>45006</v>
      </c>
    </row>
    <row r="4453" spans="1:13" ht="22.5" customHeight="1">
      <c r="A4453" s="22" t="s">
        <v>4474</v>
      </c>
      <c r="B4453" s="23" t="s">
        <v>35</v>
      </c>
      <c r="C4453" s="22" t="str">
        <f>IF(OR($B4453="Unknown",$B4453="Error",$B4453=""),IFERROR(VLOOKUP($F4453, '02_UnitPriceRef'!$F$3:$G$10,2,FALSE),"N/A"),$B4453)</f>
        <v>Tea</v>
      </c>
      <c r="D4453" s="24">
        <v>2</v>
      </c>
      <c r="E4453" s="22">
        <f t="shared" si="51"/>
        <v>2</v>
      </c>
      <c r="F4453" s="23" t="s">
        <v>10030</v>
      </c>
      <c r="G4453" s="22">
        <f>IF(OR($F4453="ERROR",$F4453="UNKNOWN",$F4453=""),IFERROR(VLOOKUP($C4453,'02_UnitPriceRef'!$E$3:$F$10,2,0),IF(OR($D4453="Error",$D4453="UNKNOWN",$D4453=""),0,H4453/D4453)),$F4453)</f>
        <v>1.5</v>
      </c>
      <c r="H4453" s="24">
        <v>3</v>
      </c>
      <c r="I4453" s="22">
        <f t="shared" si="52"/>
        <v>3</v>
      </c>
      <c r="J4453" s="22" t="s">
        <v>20</v>
      </c>
      <c r="K4453" s="22" t="s">
        <v>20</v>
      </c>
      <c r="L4453" s="26">
        <v>45229</v>
      </c>
      <c r="M4453" s="27">
        <f t="shared" si="53"/>
        <v>45229</v>
      </c>
    </row>
    <row r="4454" spans="1:13" ht="22.5" customHeight="1">
      <c r="A4454" s="22" t="s">
        <v>4475</v>
      </c>
      <c r="B4454" s="23" t="s">
        <v>9</v>
      </c>
      <c r="C4454" s="22" t="str">
        <f>IF(OR($B4454="Unknown",$B4454="Error",$B4454=""),IFERROR(VLOOKUP($F4454, '02_UnitPriceRef'!$F$3:$G$10,2,FALSE),"N/A"),$B4454)</f>
        <v>Coffee</v>
      </c>
      <c r="D4454" s="24">
        <v>1</v>
      </c>
      <c r="E4454" s="22">
        <f t="shared" si="51"/>
        <v>1</v>
      </c>
      <c r="F4454" s="24">
        <v>2</v>
      </c>
      <c r="G4454" s="22">
        <f>IF(OR($F4454="ERROR",$F4454="UNKNOWN",$F4454=""),IFERROR(VLOOKUP($C4454,'02_UnitPriceRef'!$E$3:$F$10,2,0),IF(OR($D4454="Error",$D4454="UNKNOWN",$D4454=""),0,H4454/D4454)),$F4454)</f>
        <v>2</v>
      </c>
      <c r="H4454" s="24">
        <v>2</v>
      </c>
      <c r="I4454" s="22">
        <f t="shared" si="52"/>
        <v>2</v>
      </c>
      <c r="J4454" s="22" t="s">
        <v>22</v>
      </c>
      <c r="K4454" s="22" t="s">
        <v>20</v>
      </c>
      <c r="L4454" s="26">
        <v>45002</v>
      </c>
      <c r="M4454" s="27">
        <f t="shared" si="53"/>
        <v>45002</v>
      </c>
    </row>
    <row r="4455" spans="1:13" ht="22.5" customHeight="1">
      <c r="A4455" s="22" t="s">
        <v>4476</v>
      </c>
      <c r="B4455" s="23" t="s">
        <v>19</v>
      </c>
      <c r="C4455" s="22" t="str">
        <f>IF(OR($B4455="Unknown",$B4455="Error",$B4455=""),IFERROR(VLOOKUP($F4455, '02_UnitPriceRef'!$F$3:$G$10,2,FALSE),"N/A"),$B4455)</f>
        <v>Salad</v>
      </c>
      <c r="D4455" s="24">
        <v>4</v>
      </c>
      <c r="E4455" s="22">
        <f t="shared" si="51"/>
        <v>4</v>
      </c>
      <c r="F4455" s="24">
        <v>5</v>
      </c>
      <c r="G4455" s="22">
        <f>IF(OR($F4455="ERROR",$F4455="UNKNOWN",$F4455=""),IFERROR(VLOOKUP($C4455,'02_UnitPriceRef'!$E$3:$F$10,2,0),IF(OR($D4455="Error",$D4455="UNKNOWN",$D4455=""),0,H4455/D4455)),$F4455)</f>
        <v>5</v>
      </c>
      <c r="H4455" s="24">
        <v>20</v>
      </c>
      <c r="I4455" s="22">
        <f t="shared" si="52"/>
        <v>20</v>
      </c>
      <c r="J4455" s="22" t="s">
        <v>14</v>
      </c>
      <c r="K4455" s="22" t="s">
        <v>11</v>
      </c>
      <c r="L4455" s="26">
        <v>44971</v>
      </c>
      <c r="M4455" s="27">
        <f t="shared" si="53"/>
        <v>44971</v>
      </c>
    </row>
    <row r="4456" spans="1:13" ht="22.5" customHeight="1">
      <c r="A4456" s="22" t="s">
        <v>4477</v>
      </c>
      <c r="B4456" s="23" t="s">
        <v>39</v>
      </c>
      <c r="C4456" s="22" t="str">
        <f>IF(OR($B4456="Unknown",$B4456="Error",$B4456=""),IFERROR(VLOOKUP($F4456, '02_UnitPriceRef'!$F$3:$G$10,2,FALSE),"N/A"),$B4456)</f>
        <v>Juice</v>
      </c>
      <c r="D4456" s="24">
        <v>2</v>
      </c>
      <c r="E4456" s="22">
        <f t="shared" si="51"/>
        <v>2</v>
      </c>
      <c r="F4456" s="24">
        <v>3</v>
      </c>
      <c r="G4456" s="22">
        <f>IF(OR($F4456="ERROR",$F4456="UNKNOWN",$F4456=""),IFERROR(VLOOKUP($C4456,'02_UnitPriceRef'!$E$3:$F$10,2,0),IF(OR($D4456="Error",$D4456="UNKNOWN",$D4456=""),0,H4456/D4456)),$F4456)</f>
        <v>3</v>
      </c>
      <c r="H4456" s="24">
        <v>6</v>
      </c>
      <c r="I4456" s="22">
        <f t="shared" si="52"/>
        <v>6</v>
      </c>
      <c r="J4456" s="22" t="s">
        <v>22</v>
      </c>
      <c r="K4456" s="22" t="s">
        <v>15</v>
      </c>
      <c r="L4456" s="26">
        <v>45237</v>
      </c>
      <c r="M4456" s="27">
        <f t="shared" si="53"/>
        <v>45237</v>
      </c>
    </row>
    <row r="4457" spans="1:13" ht="22.5" customHeight="1">
      <c r="A4457" s="22" t="s">
        <v>4478</v>
      </c>
      <c r="B4457" s="23" t="s">
        <v>27</v>
      </c>
      <c r="C4457" s="22" t="str">
        <f>IF(OR($B4457="Unknown",$B4457="Error",$B4457=""),IFERROR(VLOOKUP($F4457, '02_UnitPriceRef'!$F$3:$G$10,2,FALSE),"N/A"),$B4457)</f>
        <v>Sandwich</v>
      </c>
      <c r="D4457" s="24">
        <v>2</v>
      </c>
      <c r="E4457" s="22">
        <f t="shared" si="51"/>
        <v>2</v>
      </c>
      <c r="F4457" s="24">
        <v>4</v>
      </c>
      <c r="G4457" s="22">
        <f>IF(OR($F4457="ERROR",$F4457="UNKNOWN",$F4457=""),IFERROR(VLOOKUP($C4457,'02_UnitPriceRef'!$E$3:$F$10,2,0),IF(OR($D4457="Error",$D4457="UNKNOWN",$D4457=""),0,H4457/D4457)),$F4457)</f>
        <v>4</v>
      </c>
      <c r="H4457" s="24">
        <v>8</v>
      </c>
      <c r="I4457" s="22">
        <f t="shared" si="52"/>
        <v>8</v>
      </c>
      <c r="J4457" s="22" t="s">
        <v>10</v>
      </c>
      <c r="K4457" s="22" t="s">
        <v>11</v>
      </c>
      <c r="L4457" s="26">
        <v>45114</v>
      </c>
      <c r="M4457" s="27">
        <f t="shared" si="53"/>
        <v>45114</v>
      </c>
    </row>
    <row r="4458" spans="1:13" ht="22.5" customHeight="1">
      <c r="A4458" s="22" t="s">
        <v>4479</v>
      </c>
      <c r="B4458" s="23"/>
      <c r="C4458" s="22" t="str">
        <f>IF(OR($B4458="Unknown",$B4458="Error",$B4458=""),IFERROR(VLOOKUP($F4458, '02_UnitPriceRef'!$F$3:$G$10,2,FALSE),"N/A"),$B4458)</f>
        <v>Cake</v>
      </c>
      <c r="D4458" s="24">
        <v>3</v>
      </c>
      <c r="E4458" s="22">
        <f t="shared" si="51"/>
        <v>3</v>
      </c>
      <c r="F4458" s="24">
        <v>3</v>
      </c>
      <c r="G4458" s="22">
        <f>IF(OR($F4458="ERROR",$F4458="UNKNOWN",$F4458=""),IFERROR(VLOOKUP($C4458,'02_UnitPriceRef'!$E$3:$F$10,2,0),IF(OR($D4458="Error",$D4458="UNKNOWN",$D4458=""),0,H4458/D4458)),$F4458)</f>
        <v>3</v>
      </c>
      <c r="H4458" s="24">
        <v>9</v>
      </c>
      <c r="I4458" s="22">
        <f t="shared" si="52"/>
        <v>9</v>
      </c>
      <c r="J4458" s="22" t="s">
        <v>14</v>
      </c>
      <c r="K4458" s="22" t="s">
        <v>15</v>
      </c>
      <c r="L4458" s="26">
        <v>45177</v>
      </c>
      <c r="M4458" s="27">
        <f t="shared" si="53"/>
        <v>45177</v>
      </c>
    </row>
    <row r="4459" spans="1:13" ht="22.5" customHeight="1">
      <c r="A4459" s="22" t="s">
        <v>4480</v>
      </c>
      <c r="B4459" s="23" t="s">
        <v>17</v>
      </c>
      <c r="C4459" s="22" t="str">
        <f>IF(OR($B4459="Unknown",$B4459="Error",$B4459=""),IFERROR(VLOOKUP($F4459, '02_UnitPriceRef'!$F$3:$G$10,2,FALSE),"N/A"),$B4459)</f>
        <v>Cookie</v>
      </c>
      <c r="D4459" s="24">
        <v>1</v>
      </c>
      <c r="E4459" s="22">
        <f t="shared" si="51"/>
        <v>1</v>
      </c>
      <c r="F4459" s="24">
        <v>1</v>
      </c>
      <c r="G4459" s="22">
        <f>IF(OR($F4459="ERROR",$F4459="UNKNOWN",$F4459=""),IFERROR(VLOOKUP($C4459,'02_UnitPriceRef'!$E$3:$F$10,2,0),IF(OR($D4459="Error",$D4459="UNKNOWN",$D4459=""),0,H4459/D4459)),$F4459)</f>
        <v>1</v>
      </c>
      <c r="H4459" s="24">
        <v>1</v>
      </c>
      <c r="I4459" s="22">
        <f t="shared" si="52"/>
        <v>1</v>
      </c>
      <c r="J4459" s="22" t="s">
        <v>20</v>
      </c>
      <c r="K4459" s="22" t="s">
        <v>20</v>
      </c>
      <c r="L4459" s="26">
        <v>44991</v>
      </c>
      <c r="M4459" s="27">
        <f t="shared" si="53"/>
        <v>44991</v>
      </c>
    </row>
    <row r="4460" spans="1:13" ht="22.5" customHeight="1">
      <c r="A4460" s="22" t="s">
        <v>4481</v>
      </c>
      <c r="B4460" s="23" t="s">
        <v>19</v>
      </c>
      <c r="C4460" s="22" t="str">
        <f>IF(OR($B4460="Unknown",$B4460="Error",$B4460=""),IFERROR(VLOOKUP($F4460, '02_UnitPriceRef'!$F$3:$G$10,2,FALSE),"N/A"),$B4460)</f>
        <v>Salad</v>
      </c>
      <c r="D4460" s="24">
        <v>5</v>
      </c>
      <c r="E4460" s="22">
        <f t="shared" si="51"/>
        <v>5</v>
      </c>
      <c r="F4460" s="24">
        <v>5</v>
      </c>
      <c r="G4460" s="22">
        <f>IF(OR($F4460="ERROR",$F4460="UNKNOWN",$F4460=""),IFERROR(VLOOKUP($C4460,'02_UnitPriceRef'!$E$3:$F$10,2,0),IF(OR($D4460="Error",$D4460="UNKNOWN",$D4460=""),0,H4460/D4460)),$F4460)</f>
        <v>5</v>
      </c>
      <c r="H4460" s="24">
        <v>25</v>
      </c>
      <c r="I4460" s="22">
        <f t="shared" si="52"/>
        <v>25</v>
      </c>
      <c r="J4460" s="22" t="s">
        <v>10</v>
      </c>
      <c r="K4460" s="22" t="s">
        <v>11</v>
      </c>
      <c r="L4460" s="26">
        <v>45274</v>
      </c>
      <c r="M4460" s="27">
        <f t="shared" si="53"/>
        <v>45274</v>
      </c>
    </row>
    <row r="4461" spans="1:13" ht="22.5" customHeight="1">
      <c r="A4461" s="22" t="s">
        <v>4482</v>
      </c>
      <c r="B4461" s="23" t="s">
        <v>39</v>
      </c>
      <c r="C4461" s="22" t="str">
        <f>IF(OR($B4461="Unknown",$B4461="Error",$B4461=""),IFERROR(VLOOKUP($F4461, '02_UnitPriceRef'!$F$3:$G$10,2,FALSE),"N/A"),$B4461)</f>
        <v>Juice</v>
      </c>
      <c r="D4461" s="24">
        <v>5</v>
      </c>
      <c r="E4461" s="22">
        <f t="shared" si="51"/>
        <v>5</v>
      </c>
      <c r="F4461" s="24">
        <v>3</v>
      </c>
      <c r="G4461" s="22">
        <f>IF(OR($F4461="ERROR",$F4461="UNKNOWN",$F4461=""),IFERROR(VLOOKUP($C4461,'02_UnitPriceRef'!$E$3:$F$10,2,0),IF(OR($D4461="Error",$D4461="UNKNOWN",$D4461=""),0,H4461/D4461)),$F4461)</f>
        <v>3</v>
      </c>
      <c r="H4461" s="24">
        <v>15</v>
      </c>
      <c r="I4461" s="22">
        <f t="shared" si="52"/>
        <v>15</v>
      </c>
      <c r="J4461" s="22" t="s">
        <v>22</v>
      </c>
      <c r="K4461" s="22" t="s">
        <v>11</v>
      </c>
      <c r="L4461" s="26">
        <v>45225</v>
      </c>
      <c r="M4461" s="27">
        <f t="shared" si="53"/>
        <v>45225</v>
      </c>
    </row>
    <row r="4462" spans="1:13" ht="22.5" customHeight="1">
      <c r="A4462" s="22" t="s">
        <v>4483</v>
      </c>
      <c r="B4462" s="23" t="s">
        <v>24</v>
      </c>
      <c r="C4462" s="22" t="str">
        <f>IF(OR($B4462="Unknown",$B4462="Error",$B4462=""),IFERROR(VLOOKUP($F4462, '02_UnitPriceRef'!$F$3:$G$10,2,FALSE),"N/A"),$B4462)</f>
        <v>Smoothie</v>
      </c>
      <c r="D4462" s="24">
        <v>5</v>
      </c>
      <c r="E4462" s="22">
        <f t="shared" si="51"/>
        <v>5</v>
      </c>
      <c r="F4462" s="24">
        <v>4</v>
      </c>
      <c r="G4462" s="22">
        <f>IF(OR($F4462="ERROR",$F4462="UNKNOWN",$F4462=""),IFERROR(VLOOKUP($C4462,'02_UnitPriceRef'!$E$3:$F$10,2,0),IF(OR($D4462="Error",$D4462="UNKNOWN",$D4462=""),0,H4462/D4462)),$F4462)</f>
        <v>4</v>
      </c>
      <c r="H4462" s="24">
        <v>20</v>
      </c>
      <c r="I4462" s="22">
        <f t="shared" si="52"/>
        <v>20</v>
      </c>
      <c r="J4462" s="22" t="s">
        <v>14</v>
      </c>
      <c r="K4462" s="22" t="s">
        <v>20</v>
      </c>
      <c r="L4462" s="26">
        <v>45200</v>
      </c>
      <c r="M4462" s="27">
        <f t="shared" si="53"/>
        <v>45200</v>
      </c>
    </row>
    <row r="4463" spans="1:13" ht="22.5" customHeight="1">
      <c r="A4463" s="22" t="s">
        <v>4484</v>
      </c>
      <c r="B4463" s="23" t="s">
        <v>13</v>
      </c>
      <c r="C4463" s="22" t="str">
        <f>IF(OR($B4463="Unknown",$B4463="Error",$B4463=""),IFERROR(VLOOKUP($F4463, '02_UnitPriceRef'!$F$3:$G$10,2,FALSE),"N/A"),$B4463)</f>
        <v>Cake</v>
      </c>
      <c r="D4463" s="24">
        <v>2</v>
      </c>
      <c r="E4463" s="22">
        <f t="shared" si="51"/>
        <v>2</v>
      </c>
      <c r="F4463" s="23" t="s">
        <v>10031</v>
      </c>
      <c r="G4463" s="22">
        <f>IF(OR($F4463="ERROR",$F4463="UNKNOWN",$F4463=""),IFERROR(VLOOKUP($C4463,'02_UnitPriceRef'!$E$3:$F$10,2,0),IF(OR($D4463="Error",$D4463="UNKNOWN",$D4463=""),0,H4463/D4463)),$F4463)</f>
        <v>3</v>
      </c>
      <c r="H4463" s="24">
        <v>6</v>
      </c>
      <c r="I4463" s="22">
        <f t="shared" si="52"/>
        <v>6</v>
      </c>
      <c r="J4463" s="22" t="s">
        <v>10</v>
      </c>
      <c r="K4463" s="22" t="s">
        <v>15</v>
      </c>
      <c r="L4463" s="26">
        <v>44980</v>
      </c>
      <c r="M4463" s="27">
        <f t="shared" si="53"/>
        <v>44980</v>
      </c>
    </row>
    <row r="4464" spans="1:13" ht="22.5" customHeight="1">
      <c r="A4464" s="22" t="s">
        <v>4485</v>
      </c>
      <c r="B4464" s="23" t="s">
        <v>39</v>
      </c>
      <c r="C4464" s="22" t="str">
        <f>IF(OR($B4464="Unknown",$B4464="Error",$B4464=""),IFERROR(VLOOKUP($F4464, '02_UnitPriceRef'!$F$3:$G$10,2,FALSE),"N/A"),$B4464)</f>
        <v>Juice</v>
      </c>
      <c r="D4464" s="24">
        <v>5</v>
      </c>
      <c r="E4464" s="22">
        <f t="shared" si="51"/>
        <v>5</v>
      </c>
      <c r="F4464" s="24">
        <v>3</v>
      </c>
      <c r="G4464" s="22">
        <f>IF(OR($F4464="ERROR",$F4464="UNKNOWN",$F4464=""),IFERROR(VLOOKUP($C4464,'02_UnitPriceRef'!$E$3:$F$10,2,0),IF(OR($D4464="Error",$D4464="UNKNOWN",$D4464=""),0,H4464/D4464)),$F4464)</f>
        <v>3</v>
      </c>
      <c r="H4464" s="24">
        <v>15</v>
      </c>
      <c r="I4464" s="22">
        <f t="shared" si="52"/>
        <v>15</v>
      </c>
      <c r="J4464" s="22" t="s">
        <v>14</v>
      </c>
      <c r="K4464" s="22" t="s">
        <v>11</v>
      </c>
      <c r="L4464" s="28" t="s">
        <v>10030</v>
      </c>
      <c r="M4464" s="27">
        <f t="shared" si="53"/>
        <v>1</v>
      </c>
    </row>
    <row r="4465" spans="1:13" ht="22.5" customHeight="1">
      <c r="A4465" s="22" t="s">
        <v>4486</v>
      </c>
      <c r="B4465" s="23" t="s">
        <v>27</v>
      </c>
      <c r="C4465" s="22" t="str">
        <f>IF(OR($B4465="Unknown",$B4465="Error",$B4465=""),IFERROR(VLOOKUP($F4465, '02_UnitPriceRef'!$F$3:$G$10,2,FALSE),"N/A"),$B4465)</f>
        <v>Sandwich</v>
      </c>
      <c r="D4465" s="24">
        <v>2</v>
      </c>
      <c r="E4465" s="22">
        <f t="shared" si="51"/>
        <v>2</v>
      </c>
      <c r="F4465" s="24">
        <v>4</v>
      </c>
      <c r="G4465" s="22">
        <f>IF(OR($F4465="ERROR",$F4465="UNKNOWN",$F4465=""),IFERROR(VLOOKUP($C4465,'02_UnitPriceRef'!$E$3:$F$10,2,0),IF(OR($D4465="Error",$D4465="UNKNOWN",$D4465=""),0,H4465/D4465)),$F4465)</f>
        <v>4</v>
      </c>
      <c r="H4465" s="24">
        <v>8</v>
      </c>
      <c r="I4465" s="22">
        <f t="shared" si="52"/>
        <v>8</v>
      </c>
      <c r="J4465" s="22" t="s">
        <v>14</v>
      </c>
      <c r="K4465" s="22" t="s">
        <v>11</v>
      </c>
      <c r="L4465" s="26">
        <v>44940</v>
      </c>
      <c r="M4465" s="27">
        <f t="shared" si="53"/>
        <v>44940</v>
      </c>
    </row>
    <row r="4466" spans="1:13" ht="22.5" customHeight="1">
      <c r="A4466" s="22" t="s">
        <v>4487</v>
      </c>
      <c r="B4466" s="23" t="s">
        <v>9</v>
      </c>
      <c r="C4466" s="22" t="str">
        <f>IF(OR($B4466="Unknown",$B4466="Error",$B4466=""),IFERROR(VLOOKUP($F4466, '02_UnitPriceRef'!$F$3:$G$10,2,FALSE),"N/A"),$B4466)</f>
        <v>Coffee</v>
      </c>
      <c r="D4466" s="23" t="s">
        <v>10031</v>
      </c>
      <c r="E4466" s="22">
        <f t="shared" si="51"/>
        <v>4</v>
      </c>
      <c r="F4466" s="24">
        <v>2</v>
      </c>
      <c r="G4466" s="22">
        <f>IF(OR($F4466="ERROR",$F4466="UNKNOWN",$F4466=""),IFERROR(VLOOKUP($C4466,'02_UnitPriceRef'!$E$3:$F$10,2,0),IF(OR($D4466="Error",$D4466="UNKNOWN",$D4466=""),0,H4466/D4466)),$F4466)</f>
        <v>2</v>
      </c>
      <c r="H4466" s="24">
        <v>8</v>
      </c>
      <c r="I4466" s="22">
        <f t="shared" si="52"/>
        <v>8</v>
      </c>
      <c r="J4466" s="22" t="s">
        <v>20</v>
      </c>
      <c r="K4466" s="22" t="s">
        <v>15</v>
      </c>
      <c r="L4466" s="26">
        <v>44992</v>
      </c>
      <c r="M4466" s="27">
        <f t="shared" si="53"/>
        <v>44992</v>
      </c>
    </row>
    <row r="4467" spans="1:13" ht="22.5" customHeight="1">
      <c r="A4467" s="22" t="s">
        <v>4488</v>
      </c>
      <c r="B4467" s="23" t="s">
        <v>19</v>
      </c>
      <c r="C4467" s="22" t="str">
        <f>IF(OR($B4467="Unknown",$B4467="Error",$B4467=""),IFERROR(VLOOKUP($F4467, '02_UnitPriceRef'!$F$3:$G$10,2,FALSE),"N/A"),$B4467)</f>
        <v>Salad</v>
      </c>
      <c r="D4467" s="24">
        <v>2</v>
      </c>
      <c r="E4467" s="22">
        <f t="shared" si="51"/>
        <v>2</v>
      </c>
      <c r="F4467" s="24">
        <v>5</v>
      </c>
      <c r="G4467" s="22">
        <f>IF(OR($F4467="ERROR",$F4467="UNKNOWN",$F4467=""),IFERROR(VLOOKUP($C4467,'02_UnitPriceRef'!$E$3:$F$10,2,0),IF(OR($D4467="Error",$D4467="UNKNOWN",$D4467=""),0,H4467/D4467)),$F4467)</f>
        <v>5</v>
      </c>
      <c r="H4467" s="24">
        <v>10</v>
      </c>
      <c r="I4467" s="22">
        <f t="shared" si="52"/>
        <v>10</v>
      </c>
      <c r="J4467" s="22" t="s">
        <v>10</v>
      </c>
      <c r="K4467" s="22" t="s">
        <v>20</v>
      </c>
      <c r="L4467" s="26">
        <v>44948</v>
      </c>
      <c r="M4467" s="27">
        <f t="shared" si="53"/>
        <v>44948</v>
      </c>
    </row>
    <row r="4468" spans="1:13" ht="22.5" customHeight="1">
      <c r="A4468" s="22" t="s">
        <v>4489</v>
      </c>
      <c r="B4468" s="23" t="s">
        <v>35</v>
      </c>
      <c r="C4468" s="22" t="str">
        <f>IF(OR($B4468="Unknown",$B4468="Error",$B4468=""),IFERROR(VLOOKUP($F4468, '02_UnitPriceRef'!$F$3:$G$10,2,FALSE),"N/A"),$B4468)</f>
        <v>Tea</v>
      </c>
      <c r="D4468" s="24">
        <v>3</v>
      </c>
      <c r="E4468" s="22">
        <f t="shared" si="51"/>
        <v>3</v>
      </c>
      <c r="F4468" s="24">
        <v>1.5</v>
      </c>
      <c r="G4468" s="22">
        <f>IF(OR($F4468="ERROR",$F4468="UNKNOWN",$F4468=""),IFERROR(VLOOKUP($C4468,'02_UnitPriceRef'!$E$3:$F$10,2,0),IF(OR($D4468="Error",$D4468="UNKNOWN",$D4468=""),0,H4468/D4468)),$F4468)</f>
        <v>1.5</v>
      </c>
      <c r="H4468" s="24">
        <v>4.5</v>
      </c>
      <c r="I4468" s="22">
        <f t="shared" si="52"/>
        <v>4.5</v>
      </c>
      <c r="J4468" s="22" t="s">
        <v>10</v>
      </c>
      <c r="K4468" s="22" t="s">
        <v>11</v>
      </c>
      <c r="L4468" s="26">
        <v>45187</v>
      </c>
      <c r="M4468" s="27">
        <f t="shared" si="53"/>
        <v>45187</v>
      </c>
    </row>
    <row r="4469" spans="1:13" ht="22.5" customHeight="1">
      <c r="A4469" s="22" t="s">
        <v>4490</v>
      </c>
      <c r="B4469" s="23" t="s">
        <v>27</v>
      </c>
      <c r="C4469" s="22" t="str">
        <f>IF(OR($B4469="Unknown",$B4469="Error",$B4469=""),IFERROR(VLOOKUP($F4469, '02_UnitPriceRef'!$F$3:$G$10,2,FALSE),"N/A"),$B4469)</f>
        <v>Sandwich</v>
      </c>
      <c r="D4469" s="24">
        <v>3</v>
      </c>
      <c r="E4469" s="22">
        <f t="shared" si="51"/>
        <v>3</v>
      </c>
      <c r="F4469" s="23"/>
      <c r="G4469" s="22">
        <f>IF(OR($F4469="ERROR",$F4469="UNKNOWN",$F4469=""),IFERROR(VLOOKUP($C4469,'02_UnitPriceRef'!$E$3:$F$10,2,0),IF(OR($D4469="Error",$D4469="UNKNOWN",$D4469=""),0,H4469/D4469)),$F4469)</f>
        <v>4</v>
      </c>
      <c r="H4469" s="24">
        <v>12</v>
      </c>
      <c r="I4469" s="22">
        <f t="shared" si="52"/>
        <v>12</v>
      </c>
      <c r="J4469" s="22" t="s">
        <v>22</v>
      </c>
      <c r="K4469" s="22" t="s">
        <v>15</v>
      </c>
      <c r="L4469" s="26">
        <v>45152</v>
      </c>
      <c r="M4469" s="27">
        <f t="shared" si="53"/>
        <v>45152</v>
      </c>
    </row>
    <row r="4470" spans="1:13" ht="22.5" customHeight="1">
      <c r="A4470" s="22" t="s">
        <v>4491</v>
      </c>
      <c r="B4470" s="23" t="s">
        <v>39</v>
      </c>
      <c r="C4470" s="22" t="str">
        <f>IF(OR($B4470="Unknown",$B4470="Error",$B4470=""),IFERROR(VLOOKUP($F4470, '02_UnitPriceRef'!$F$3:$G$10,2,FALSE),"N/A"),$B4470)</f>
        <v>Juice</v>
      </c>
      <c r="D4470" s="24">
        <v>3</v>
      </c>
      <c r="E4470" s="22">
        <f t="shared" si="51"/>
        <v>3</v>
      </c>
      <c r="F4470" s="24">
        <v>3</v>
      </c>
      <c r="G4470" s="22">
        <f>IF(OR($F4470="ERROR",$F4470="UNKNOWN",$F4470=""),IFERROR(VLOOKUP($C4470,'02_UnitPriceRef'!$E$3:$F$10,2,0),IF(OR($D4470="Error",$D4470="UNKNOWN",$D4470=""),0,H4470/D4470)),$F4470)</f>
        <v>3</v>
      </c>
      <c r="H4470" s="24">
        <v>9</v>
      </c>
      <c r="I4470" s="22">
        <f t="shared" si="52"/>
        <v>9</v>
      </c>
      <c r="J4470" s="22" t="s">
        <v>22</v>
      </c>
      <c r="K4470" s="22" t="s">
        <v>20</v>
      </c>
      <c r="L4470" s="26">
        <v>44997</v>
      </c>
      <c r="M4470" s="27">
        <f t="shared" si="53"/>
        <v>44997</v>
      </c>
    </row>
    <row r="4471" spans="1:13" ht="22.5" customHeight="1">
      <c r="A4471" s="22" t="s">
        <v>4492</v>
      </c>
      <c r="B4471" s="23" t="s">
        <v>27</v>
      </c>
      <c r="C4471" s="22" t="str">
        <f>IF(OR($B4471="Unknown",$B4471="Error",$B4471=""),IFERROR(VLOOKUP($F4471, '02_UnitPriceRef'!$F$3:$G$10,2,FALSE),"N/A"),$B4471)</f>
        <v>Sandwich</v>
      </c>
      <c r="D4471" s="24">
        <v>1</v>
      </c>
      <c r="E4471" s="22">
        <f t="shared" si="51"/>
        <v>1</v>
      </c>
      <c r="F4471" s="24">
        <v>4</v>
      </c>
      <c r="G4471" s="22">
        <f>IF(OR($F4471="ERROR",$F4471="UNKNOWN",$F4471=""),IFERROR(VLOOKUP($C4471,'02_UnitPriceRef'!$E$3:$F$10,2,0),IF(OR($D4471="Error",$D4471="UNKNOWN",$D4471=""),0,H4471/D4471)),$F4471)</f>
        <v>4</v>
      </c>
      <c r="H4471" s="23" t="s">
        <v>10030</v>
      </c>
      <c r="I4471" s="22">
        <f t="shared" si="52"/>
        <v>4</v>
      </c>
      <c r="J4471" s="22" t="s">
        <v>20</v>
      </c>
      <c r="K4471" s="22" t="s">
        <v>15</v>
      </c>
      <c r="L4471" s="26">
        <v>44942</v>
      </c>
      <c r="M4471" s="27">
        <f t="shared" si="53"/>
        <v>44942</v>
      </c>
    </row>
    <row r="4472" spans="1:13" ht="22.5" customHeight="1">
      <c r="A4472" s="22" t="s">
        <v>4493</v>
      </c>
      <c r="B4472" s="23" t="s">
        <v>19</v>
      </c>
      <c r="C4472" s="22" t="str">
        <f>IF(OR($B4472="Unknown",$B4472="Error",$B4472=""),IFERROR(VLOOKUP($F4472, '02_UnitPriceRef'!$F$3:$G$10,2,FALSE),"N/A"),$B4472)</f>
        <v>Salad</v>
      </c>
      <c r="D4472" s="24">
        <v>2</v>
      </c>
      <c r="E4472" s="22">
        <f t="shared" si="51"/>
        <v>2</v>
      </c>
      <c r="F4472" s="24">
        <v>5</v>
      </c>
      <c r="G4472" s="22">
        <f>IF(OR($F4472="ERROR",$F4472="UNKNOWN",$F4472=""),IFERROR(VLOOKUP($C4472,'02_UnitPriceRef'!$E$3:$F$10,2,0),IF(OR($D4472="Error",$D4472="UNKNOWN",$D4472=""),0,H4472/D4472)),$F4472)</f>
        <v>5</v>
      </c>
      <c r="H4472" s="24">
        <v>10</v>
      </c>
      <c r="I4472" s="22">
        <f t="shared" si="52"/>
        <v>10</v>
      </c>
      <c r="J4472" s="22" t="s">
        <v>22</v>
      </c>
      <c r="K4472" s="22" t="s">
        <v>20</v>
      </c>
      <c r="L4472" s="26">
        <v>45279</v>
      </c>
      <c r="M4472" s="27">
        <f t="shared" si="53"/>
        <v>45279</v>
      </c>
    </row>
    <row r="4473" spans="1:13" ht="22.5" customHeight="1">
      <c r="A4473" s="22" t="s">
        <v>4494</v>
      </c>
      <c r="B4473" s="23" t="s">
        <v>9</v>
      </c>
      <c r="C4473" s="22" t="str">
        <f>IF(OR($B4473="Unknown",$B4473="Error",$B4473=""),IFERROR(VLOOKUP($F4473, '02_UnitPriceRef'!$F$3:$G$10,2,FALSE),"N/A"),$B4473)</f>
        <v>Coffee</v>
      </c>
      <c r="D4473" s="24">
        <v>3</v>
      </c>
      <c r="E4473" s="22">
        <f t="shared" si="51"/>
        <v>3</v>
      </c>
      <c r="F4473" s="24">
        <v>2</v>
      </c>
      <c r="G4473" s="22">
        <f>IF(OR($F4473="ERROR",$F4473="UNKNOWN",$F4473=""),IFERROR(VLOOKUP($C4473,'02_UnitPriceRef'!$E$3:$F$10,2,0),IF(OR($D4473="Error",$D4473="UNKNOWN",$D4473=""),0,H4473/D4473)),$F4473)</f>
        <v>2</v>
      </c>
      <c r="H4473" s="24">
        <v>6</v>
      </c>
      <c r="I4473" s="22">
        <f t="shared" si="52"/>
        <v>6</v>
      </c>
      <c r="J4473" s="22" t="s">
        <v>14</v>
      </c>
      <c r="K4473" s="22" t="s">
        <v>11</v>
      </c>
      <c r="L4473" s="26">
        <v>44988</v>
      </c>
      <c r="M4473" s="27">
        <f t="shared" si="53"/>
        <v>44988</v>
      </c>
    </row>
    <row r="4474" spans="1:13" ht="22.5" customHeight="1">
      <c r="A4474" s="22" t="s">
        <v>4495</v>
      </c>
      <c r="B4474" s="23" t="s">
        <v>27</v>
      </c>
      <c r="C4474" s="22" t="str">
        <f>IF(OR($B4474="Unknown",$B4474="Error",$B4474=""),IFERROR(VLOOKUP($F4474, '02_UnitPriceRef'!$F$3:$G$10,2,FALSE),"N/A"),$B4474)</f>
        <v>Sandwich</v>
      </c>
      <c r="D4474" s="24">
        <v>2</v>
      </c>
      <c r="E4474" s="22">
        <f t="shared" si="51"/>
        <v>2</v>
      </c>
      <c r="F4474" s="24">
        <v>4</v>
      </c>
      <c r="G4474" s="22">
        <f>IF(OR($F4474="ERROR",$F4474="UNKNOWN",$F4474=""),IFERROR(VLOOKUP($C4474,'02_UnitPriceRef'!$E$3:$F$10,2,0),IF(OR($D4474="Error",$D4474="UNKNOWN",$D4474=""),0,H4474/D4474)),$F4474)</f>
        <v>4</v>
      </c>
      <c r="H4474" s="24">
        <v>8</v>
      </c>
      <c r="I4474" s="22">
        <f t="shared" si="52"/>
        <v>8</v>
      </c>
      <c r="J4474" s="22" t="s">
        <v>20</v>
      </c>
      <c r="K4474" s="22" t="s">
        <v>20</v>
      </c>
      <c r="L4474" s="26">
        <v>45269</v>
      </c>
      <c r="M4474" s="27">
        <f t="shared" si="53"/>
        <v>45269</v>
      </c>
    </row>
    <row r="4475" spans="1:13" ht="22.5" customHeight="1">
      <c r="A4475" s="22" t="s">
        <v>4496</v>
      </c>
      <c r="B4475" s="23" t="s">
        <v>10030</v>
      </c>
      <c r="C4475" s="22" t="str">
        <f>IF(OR($B4475="Unknown",$B4475="Error",$B4475=""),IFERROR(VLOOKUP($F4475, '02_UnitPriceRef'!$F$3:$G$10,2,FALSE),"N/A"),$B4475)</f>
        <v>Cake</v>
      </c>
      <c r="D4475" s="24">
        <v>1</v>
      </c>
      <c r="E4475" s="22">
        <f t="shared" si="51"/>
        <v>1</v>
      </c>
      <c r="F4475" s="24">
        <v>3</v>
      </c>
      <c r="G4475" s="22">
        <f>IF(OR($F4475="ERROR",$F4475="UNKNOWN",$F4475=""),IFERROR(VLOOKUP($C4475,'02_UnitPriceRef'!$E$3:$F$10,2,0),IF(OR($D4475="Error",$D4475="UNKNOWN",$D4475=""),0,H4475/D4475)),$F4475)</f>
        <v>3</v>
      </c>
      <c r="H4475" s="24">
        <v>3</v>
      </c>
      <c r="I4475" s="22">
        <f t="shared" si="52"/>
        <v>3</v>
      </c>
      <c r="J4475" s="22" t="s">
        <v>10</v>
      </c>
      <c r="K4475" s="22" t="s">
        <v>20</v>
      </c>
      <c r="L4475" s="26">
        <v>44931</v>
      </c>
      <c r="M4475" s="27">
        <f t="shared" si="53"/>
        <v>44931</v>
      </c>
    </row>
    <row r="4476" spans="1:13" ht="22.5" customHeight="1">
      <c r="A4476" s="22" t="s">
        <v>4497</v>
      </c>
      <c r="B4476" s="23" t="s">
        <v>27</v>
      </c>
      <c r="C4476" s="22" t="str">
        <f>IF(OR($B4476="Unknown",$B4476="Error",$B4476=""),IFERROR(VLOOKUP($F4476, '02_UnitPriceRef'!$F$3:$G$10,2,FALSE),"N/A"),$B4476)</f>
        <v>Sandwich</v>
      </c>
      <c r="D4476" s="24">
        <v>1</v>
      </c>
      <c r="E4476" s="22">
        <f t="shared" si="51"/>
        <v>1</v>
      </c>
      <c r="F4476" s="24">
        <v>4</v>
      </c>
      <c r="G4476" s="22">
        <f>IF(OR($F4476="ERROR",$F4476="UNKNOWN",$F4476=""),IFERROR(VLOOKUP($C4476,'02_UnitPriceRef'!$E$3:$F$10,2,0),IF(OR($D4476="Error",$D4476="UNKNOWN",$D4476=""),0,H4476/D4476)),$F4476)</f>
        <v>4</v>
      </c>
      <c r="H4476" s="24">
        <v>4</v>
      </c>
      <c r="I4476" s="22">
        <f t="shared" si="52"/>
        <v>4</v>
      </c>
      <c r="J4476" s="22" t="s">
        <v>14</v>
      </c>
      <c r="K4476" s="22" t="s">
        <v>11</v>
      </c>
      <c r="L4476" s="26">
        <v>45226</v>
      </c>
      <c r="M4476" s="27">
        <f t="shared" si="53"/>
        <v>45226</v>
      </c>
    </row>
    <row r="4477" spans="1:13" ht="22.5" customHeight="1">
      <c r="A4477" s="22" t="s">
        <v>4498</v>
      </c>
      <c r="B4477" s="23" t="s">
        <v>9</v>
      </c>
      <c r="C4477" s="22" t="str">
        <f>IF(OR($B4477="Unknown",$B4477="Error",$B4477=""),IFERROR(VLOOKUP($F4477, '02_UnitPriceRef'!$F$3:$G$10,2,FALSE),"N/A"),$B4477)</f>
        <v>Coffee</v>
      </c>
      <c r="D4477" s="24">
        <v>2</v>
      </c>
      <c r="E4477" s="22">
        <f t="shared" si="51"/>
        <v>2</v>
      </c>
      <c r="F4477" s="24">
        <v>2</v>
      </c>
      <c r="G4477" s="22">
        <f>IF(OR($F4477="ERROR",$F4477="UNKNOWN",$F4477=""),IFERROR(VLOOKUP($C4477,'02_UnitPriceRef'!$E$3:$F$10,2,0),IF(OR($D4477="Error",$D4477="UNKNOWN",$D4477=""),0,H4477/D4477)),$F4477)</f>
        <v>2</v>
      </c>
      <c r="H4477" s="24">
        <v>4</v>
      </c>
      <c r="I4477" s="22">
        <f t="shared" si="52"/>
        <v>4</v>
      </c>
      <c r="J4477" s="22" t="s">
        <v>22</v>
      </c>
      <c r="K4477" s="22" t="s">
        <v>20</v>
      </c>
      <c r="L4477" s="26">
        <v>45029</v>
      </c>
      <c r="M4477" s="27">
        <f t="shared" si="53"/>
        <v>45029</v>
      </c>
    </row>
    <row r="4478" spans="1:13" ht="22.5" customHeight="1">
      <c r="A4478" s="22" t="s">
        <v>4499</v>
      </c>
      <c r="B4478" s="23" t="s">
        <v>19</v>
      </c>
      <c r="C4478" s="22" t="str">
        <f>IF(OR($B4478="Unknown",$B4478="Error",$B4478=""),IFERROR(VLOOKUP($F4478, '02_UnitPriceRef'!$F$3:$G$10,2,FALSE),"N/A"),$B4478)</f>
        <v>Salad</v>
      </c>
      <c r="D4478" s="24">
        <v>2</v>
      </c>
      <c r="E4478" s="22">
        <f t="shared" si="51"/>
        <v>2</v>
      </c>
      <c r="F4478" s="24">
        <v>5</v>
      </c>
      <c r="G4478" s="22">
        <f>IF(OR($F4478="ERROR",$F4478="UNKNOWN",$F4478=""),IFERROR(VLOOKUP($C4478,'02_UnitPriceRef'!$E$3:$F$10,2,0),IF(OR($D4478="Error",$D4478="UNKNOWN",$D4478=""),0,H4478/D4478)),$F4478)</f>
        <v>5</v>
      </c>
      <c r="H4478" s="24">
        <v>10</v>
      </c>
      <c r="I4478" s="22">
        <f t="shared" si="52"/>
        <v>10</v>
      </c>
      <c r="J4478" s="22" t="s">
        <v>14</v>
      </c>
      <c r="K4478" s="22" t="s">
        <v>20</v>
      </c>
      <c r="L4478" s="26">
        <v>45130</v>
      </c>
      <c r="M4478" s="27">
        <f t="shared" si="53"/>
        <v>45130</v>
      </c>
    </row>
    <row r="4479" spans="1:13" ht="22.5" customHeight="1">
      <c r="A4479" s="22" t="s">
        <v>4500</v>
      </c>
      <c r="B4479" s="23" t="s">
        <v>13</v>
      </c>
      <c r="C4479" s="22" t="str">
        <f>IF(OR($B4479="Unknown",$B4479="Error",$B4479=""),IFERROR(VLOOKUP($F4479, '02_UnitPriceRef'!$F$3:$G$10,2,FALSE),"N/A"),$B4479)</f>
        <v>Cake</v>
      </c>
      <c r="D4479" s="24">
        <v>5</v>
      </c>
      <c r="E4479" s="22">
        <f t="shared" si="51"/>
        <v>5</v>
      </c>
      <c r="F4479" s="23"/>
      <c r="G4479" s="22">
        <f>IF(OR($F4479="ERROR",$F4479="UNKNOWN",$F4479=""),IFERROR(VLOOKUP($C4479,'02_UnitPriceRef'!$E$3:$F$10,2,0),IF(OR($D4479="Error",$D4479="UNKNOWN",$D4479=""),0,H4479/D4479)),$F4479)</f>
        <v>3</v>
      </c>
      <c r="H4479" s="24">
        <v>15</v>
      </c>
      <c r="I4479" s="22">
        <f t="shared" si="52"/>
        <v>15</v>
      </c>
      <c r="J4479" s="22" t="s">
        <v>20</v>
      </c>
      <c r="K4479" s="22" t="s">
        <v>11</v>
      </c>
      <c r="L4479" s="26">
        <v>45205</v>
      </c>
      <c r="M4479" s="27">
        <f t="shared" si="53"/>
        <v>45205</v>
      </c>
    </row>
    <row r="4480" spans="1:13" ht="22.5" customHeight="1">
      <c r="A4480" s="22" t="s">
        <v>4501</v>
      </c>
      <c r="B4480" s="23" t="s">
        <v>35</v>
      </c>
      <c r="C4480" s="22" t="str">
        <f>IF(OR($B4480="Unknown",$B4480="Error",$B4480=""),IFERROR(VLOOKUP($F4480, '02_UnitPriceRef'!$F$3:$G$10,2,FALSE),"N/A"),$B4480)</f>
        <v>Tea</v>
      </c>
      <c r="D4480" s="24">
        <v>3</v>
      </c>
      <c r="E4480" s="22">
        <f t="shared" si="51"/>
        <v>3</v>
      </c>
      <c r="F4480" s="24">
        <v>1.5</v>
      </c>
      <c r="G4480" s="22">
        <f>IF(OR($F4480="ERROR",$F4480="UNKNOWN",$F4480=""),IFERROR(VLOOKUP($C4480,'02_UnitPriceRef'!$E$3:$F$10,2,0),IF(OR($D4480="Error",$D4480="UNKNOWN",$D4480=""),0,H4480/D4480)),$F4480)</f>
        <v>1.5</v>
      </c>
      <c r="H4480" s="24">
        <v>4.5</v>
      </c>
      <c r="I4480" s="22">
        <f t="shared" si="52"/>
        <v>4.5</v>
      </c>
      <c r="J4480" s="22" t="s">
        <v>22</v>
      </c>
      <c r="K4480" s="22" t="s">
        <v>15</v>
      </c>
      <c r="L4480" s="26">
        <v>45190</v>
      </c>
      <c r="M4480" s="27">
        <f t="shared" si="53"/>
        <v>45190</v>
      </c>
    </row>
    <row r="4481" spans="1:13" ht="22.5" customHeight="1">
      <c r="A4481" s="22" t="s">
        <v>4502</v>
      </c>
      <c r="B4481" s="23" t="s">
        <v>19</v>
      </c>
      <c r="C4481" s="22" t="str">
        <f>IF(OR($B4481="Unknown",$B4481="Error",$B4481=""),IFERROR(VLOOKUP($F4481, '02_UnitPriceRef'!$F$3:$G$10,2,FALSE),"N/A"),$B4481)</f>
        <v>Salad</v>
      </c>
      <c r="D4481" s="24">
        <v>4</v>
      </c>
      <c r="E4481" s="22">
        <f t="shared" si="51"/>
        <v>4</v>
      </c>
      <c r="F4481" s="24">
        <v>5</v>
      </c>
      <c r="G4481" s="22">
        <f>IF(OR($F4481="ERROR",$F4481="UNKNOWN",$F4481=""),IFERROR(VLOOKUP($C4481,'02_UnitPriceRef'!$E$3:$F$10,2,0),IF(OR($D4481="Error",$D4481="UNKNOWN",$D4481=""),0,H4481/D4481)),$F4481)</f>
        <v>5</v>
      </c>
      <c r="H4481" s="24">
        <v>20</v>
      </c>
      <c r="I4481" s="22">
        <f t="shared" si="52"/>
        <v>20</v>
      </c>
      <c r="J4481" s="22" t="s">
        <v>20</v>
      </c>
      <c r="K4481" s="22" t="s">
        <v>11</v>
      </c>
      <c r="L4481" s="26">
        <v>45031</v>
      </c>
      <c r="M4481" s="27">
        <f t="shared" si="53"/>
        <v>45031</v>
      </c>
    </row>
    <row r="4482" spans="1:13" ht="22.5" customHeight="1">
      <c r="A4482" s="22" t="s">
        <v>4503</v>
      </c>
      <c r="B4482" s="23" t="s">
        <v>24</v>
      </c>
      <c r="C4482" s="22" t="str">
        <f>IF(OR($B4482="Unknown",$B4482="Error",$B4482=""),IFERROR(VLOOKUP($F4482, '02_UnitPriceRef'!$F$3:$G$10,2,FALSE),"N/A"),$B4482)</f>
        <v>Smoothie</v>
      </c>
      <c r="D4482" s="24">
        <v>4</v>
      </c>
      <c r="E4482" s="22">
        <f t="shared" si="51"/>
        <v>4</v>
      </c>
      <c r="F4482" s="24">
        <v>4</v>
      </c>
      <c r="G4482" s="22">
        <f>IF(OR($F4482="ERROR",$F4482="UNKNOWN",$F4482=""),IFERROR(VLOOKUP($C4482,'02_UnitPriceRef'!$E$3:$F$10,2,0),IF(OR($D4482="Error",$D4482="UNKNOWN",$D4482=""),0,H4482/D4482)),$F4482)</f>
        <v>4</v>
      </c>
      <c r="H4482" s="24">
        <v>16</v>
      </c>
      <c r="I4482" s="22">
        <f t="shared" si="52"/>
        <v>16</v>
      </c>
      <c r="J4482" s="22" t="s">
        <v>22</v>
      </c>
      <c r="K4482" s="22" t="s">
        <v>20</v>
      </c>
      <c r="L4482" s="26">
        <v>45215</v>
      </c>
      <c r="M4482" s="27">
        <f t="shared" si="53"/>
        <v>45215</v>
      </c>
    </row>
    <row r="4483" spans="1:13" ht="22.5" customHeight="1">
      <c r="A4483" s="22" t="s">
        <v>4504</v>
      </c>
      <c r="B4483" s="23" t="s">
        <v>13</v>
      </c>
      <c r="C4483" s="22" t="str">
        <f>IF(OR($B4483="Unknown",$B4483="Error",$B4483=""),IFERROR(VLOOKUP($F4483, '02_UnitPriceRef'!$F$3:$G$10,2,FALSE),"N/A"),$B4483)</f>
        <v>Cake</v>
      </c>
      <c r="D4483" s="24">
        <v>5</v>
      </c>
      <c r="E4483" s="22">
        <f t="shared" si="51"/>
        <v>5</v>
      </c>
      <c r="F4483" s="24">
        <v>3</v>
      </c>
      <c r="G4483" s="22">
        <f>IF(OR($F4483="ERROR",$F4483="UNKNOWN",$F4483=""),IFERROR(VLOOKUP($C4483,'02_UnitPriceRef'!$E$3:$F$10,2,0),IF(OR($D4483="Error",$D4483="UNKNOWN",$D4483=""),0,H4483/D4483)),$F4483)</f>
        <v>3</v>
      </c>
      <c r="H4483" s="24">
        <v>15</v>
      </c>
      <c r="I4483" s="22">
        <f t="shared" si="52"/>
        <v>15</v>
      </c>
      <c r="J4483" s="22" t="s">
        <v>10</v>
      </c>
      <c r="K4483" s="22" t="s">
        <v>20</v>
      </c>
      <c r="L4483" s="26"/>
      <c r="M4483" s="27">
        <f t="shared" si="53"/>
        <v>1</v>
      </c>
    </row>
    <row r="4484" spans="1:13" ht="22.5" customHeight="1">
      <c r="A4484" s="22" t="s">
        <v>4505</v>
      </c>
      <c r="B4484" s="23" t="s">
        <v>35</v>
      </c>
      <c r="C4484" s="22" t="str">
        <f>IF(OR($B4484="Unknown",$B4484="Error",$B4484=""),IFERROR(VLOOKUP($F4484, '02_UnitPriceRef'!$F$3:$G$10,2,FALSE),"N/A"),$B4484)</f>
        <v>Tea</v>
      </c>
      <c r="D4484" s="24">
        <v>4</v>
      </c>
      <c r="E4484" s="22">
        <f t="shared" si="51"/>
        <v>4</v>
      </c>
      <c r="F4484" s="24">
        <v>1.5</v>
      </c>
      <c r="G4484" s="22">
        <f>IF(OR($F4484="ERROR",$F4484="UNKNOWN",$F4484=""),IFERROR(VLOOKUP($C4484,'02_UnitPriceRef'!$E$3:$F$10,2,0),IF(OR($D4484="Error",$D4484="UNKNOWN",$D4484=""),0,H4484/D4484)),$F4484)</f>
        <v>1.5</v>
      </c>
      <c r="H4484" s="24">
        <v>6</v>
      </c>
      <c r="I4484" s="22">
        <f t="shared" si="52"/>
        <v>6</v>
      </c>
      <c r="J4484" s="22" t="s">
        <v>10</v>
      </c>
      <c r="K4484" s="22" t="s">
        <v>20</v>
      </c>
      <c r="L4484" s="26">
        <v>45199</v>
      </c>
      <c r="M4484" s="27">
        <f t="shared" si="53"/>
        <v>45199</v>
      </c>
    </row>
    <row r="4485" spans="1:13" ht="22.5" customHeight="1">
      <c r="A4485" s="22" t="s">
        <v>4506</v>
      </c>
      <c r="B4485" s="23" t="s">
        <v>17</v>
      </c>
      <c r="C4485" s="22" t="str">
        <f>IF(OR($B4485="Unknown",$B4485="Error",$B4485=""),IFERROR(VLOOKUP($F4485, '02_UnitPriceRef'!$F$3:$G$10,2,FALSE),"N/A"),$B4485)</f>
        <v>Cookie</v>
      </c>
      <c r="D4485" s="24">
        <v>1</v>
      </c>
      <c r="E4485" s="22">
        <f t="shared" si="51"/>
        <v>1</v>
      </c>
      <c r="F4485" s="24">
        <v>1</v>
      </c>
      <c r="G4485" s="22">
        <f>IF(OR($F4485="ERROR",$F4485="UNKNOWN",$F4485=""),IFERROR(VLOOKUP($C4485,'02_UnitPriceRef'!$E$3:$F$10,2,0),IF(OR($D4485="Error",$D4485="UNKNOWN",$D4485=""),0,H4485/D4485)),$F4485)</f>
        <v>1</v>
      </c>
      <c r="H4485" s="23" t="s">
        <v>10031</v>
      </c>
      <c r="I4485" s="22">
        <f t="shared" si="52"/>
        <v>1</v>
      </c>
      <c r="J4485" s="22" t="s">
        <v>22</v>
      </c>
      <c r="K4485" s="22" t="s">
        <v>15</v>
      </c>
      <c r="L4485" s="26">
        <v>45051</v>
      </c>
      <c r="M4485" s="27">
        <f t="shared" si="53"/>
        <v>45051</v>
      </c>
    </row>
    <row r="4486" spans="1:13" ht="22.5" customHeight="1">
      <c r="A4486" s="22" t="s">
        <v>4507</v>
      </c>
      <c r="B4486" s="23" t="s">
        <v>17</v>
      </c>
      <c r="C4486" s="22" t="str">
        <f>IF(OR($B4486="Unknown",$B4486="Error",$B4486=""),IFERROR(VLOOKUP($F4486, '02_UnitPriceRef'!$F$3:$G$10,2,FALSE),"N/A"),$B4486)</f>
        <v>Cookie</v>
      </c>
      <c r="D4486" s="24">
        <v>5</v>
      </c>
      <c r="E4486" s="22">
        <f t="shared" si="51"/>
        <v>5</v>
      </c>
      <c r="F4486" s="23"/>
      <c r="G4486" s="22">
        <f>IF(OR($F4486="ERROR",$F4486="UNKNOWN",$F4486=""),IFERROR(VLOOKUP($C4486,'02_UnitPriceRef'!$E$3:$F$10,2,0),IF(OR($D4486="Error",$D4486="UNKNOWN",$D4486=""),0,H4486/D4486)),$F4486)</f>
        <v>1</v>
      </c>
      <c r="H4486" s="24">
        <v>5</v>
      </c>
      <c r="I4486" s="22">
        <f t="shared" si="52"/>
        <v>5</v>
      </c>
      <c r="J4486" s="22" t="s">
        <v>10</v>
      </c>
      <c r="K4486" s="22" t="s">
        <v>20</v>
      </c>
      <c r="L4486" s="26">
        <v>45098</v>
      </c>
      <c r="M4486" s="27">
        <f t="shared" si="53"/>
        <v>45098</v>
      </c>
    </row>
    <row r="4487" spans="1:13" ht="22.5" customHeight="1">
      <c r="A4487" s="22" t="s">
        <v>4508</v>
      </c>
      <c r="B4487" s="23" t="s">
        <v>35</v>
      </c>
      <c r="C4487" s="22" t="str">
        <f>IF(OR($B4487="Unknown",$B4487="Error",$B4487=""),IFERROR(VLOOKUP($F4487, '02_UnitPriceRef'!$F$3:$G$10,2,FALSE),"N/A"),$B4487)</f>
        <v>Tea</v>
      </c>
      <c r="D4487" s="24">
        <v>2</v>
      </c>
      <c r="E4487" s="22">
        <f t="shared" si="51"/>
        <v>2</v>
      </c>
      <c r="F4487" s="24">
        <v>1.5</v>
      </c>
      <c r="G4487" s="22">
        <f>IF(OR($F4487="ERROR",$F4487="UNKNOWN",$F4487=""),IFERROR(VLOOKUP($C4487,'02_UnitPriceRef'!$E$3:$F$10,2,0),IF(OR($D4487="Error",$D4487="UNKNOWN",$D4487=""),0,H4487/D4487)),$F4487)</f>
        <v>1.5</v>
      </c>
      <c r="H4487" s="24">
        <v>3</v>
      </c>
      <c r="I4487" s="22">
        <f t="shared" si="52"/>
        <v>3</v>
      </c>
      <c r="J4487" s="22" t="s">
        <v>20</v>
      </c>
      <c r="K4487" s="22" t="s">
        <v>20</v>
      </c>
      <c r="L4487" s="26"/>
      <c r="M4487" s="27">
        <f t="shared" si="53"/>
        <v>1</v>
      </c>
    </row>
    <row r="4488" spans="1:13" ht="22.5" customHeight="1">
      <c r="A4488" s="22" t="s">
        <v>4509</v>
      </c>
      <c r="B4488" s="23" t="s">
        <v>39</v>
      </c>
      <c r="C4488" s="22" t="str">
        <f>IF(OR($B4488="Unknown",$B4488="Error",$B4488=""),IFERROR(VLOOKUP($F4488, '02_UnitPriceRef'!$F$3:$G$10,2,FALSE),"N/A"),$B4488)</f>
        <v>Juice</v>
      </c>
      <c r="D4488" s="24">
        <v>2</v>
      </c>
      <c r="E4488" s="22">
        <f t="shared" si="51"/>
        <v>2</v>
      </c>
      <c r="F4488" s="24">
        <v>3</v>
      </c>
      <c r="G4488" s="22">
        <f>IF(OR($F4488="ERROR",$F4488="UNKNOWN",$F4488=""),IFERROR(VLOOKUP($C4488,'02_UnitPriceRef'!$E$3:$F$10,2,0),IF(OR($D4488="Error",$D4488="UNKNOWN",$D4488=""),0,H4488/D4488)),$F4488)</f>
        <v>3</v>
      </c>
      <c r="H4488" s="24">
        <v>6</v>
      </c>
      <c r="I4488" s="22">
        <f t="shared" si="52"/>
        <v>6</v>
      </c>
      <c r="J4488" s="22" t="s">
        <v>10</v>
      </c>
      <c r="K4488" s="22" t="s">
        <v>11</v>
      </c>
      <c r="L4488" s="26">
        <v>45279</v>
      </c>
      <c r="M4488" s="27">
        <f t="shared" si="53"/>
        <v>45279</v>
      </c>
    </row>
    <row r="4489" spans="1:13" ht="22.5" customHeight="1">
      <c r="A4489" s="22" t="s">
        <v>4510</v>
      </c>
      <c r="B4489" s="23" t="s">
        <v>19</v>
      </c>
      <c r="C4489" s="22" t="str">
        <f>IF(OR($B4489="Unknown",$B4489="Error",$B4489=""),IFERROR(VLOOKUP($F4489, '02_UnitPriceRef'!$F$3:$G$10,2,FALSE),"N/A"),$B4489)</f>
        <v>Salad</v>
      </c>
      <c r="D4489" s="24">
        <v>4</v>
      </c>
      <c r="E4489" s="22">
        <f t="shared" si="51"/>
        <v>4</v>
      </c>
      <c r="F4489" s="24">
        <v>5</v>
      </c>
      <c r="G4489" s="22">
        <f>IF(OR($F4489="ERROR",$F4489="UNKNOWN",$F4489=""),IFERROR(VLOOKUP($C4489,'02_UnitPriceRef'!$E$3:$F$10,2,0),IF(OR($D4489="Error",$D4489="UNKNOWN",$D4489=""),0,H4489/D4489)),$F4489)</f>
        <v>5</v>
      </c>
      <c r="H4489" s="24">
        <v>20</v>
      </c>
      <c r="I4489" s="22">
        <f t="shared" si="52"/>
        <v>20</v>
      </c>
      <c r="J4489" s="22" t="s">
        <v>20</v>
      </c>
      <c r="K4489" s="22" t="s">
        <v>20</v>
      </c>
      <c r="L4489" s="26">
        <v>45032</v>
      </c>
      <c r="M4489" s="27">
        <f t="shared" si="53"/>
        <v>45032</v>
      </c>
    </row>
    <row r="4490" spans="1:13" ht="22.5" customHeight="1">
      <c r="A4490" s="22" t="s">
        <v>4511</v>
      </c>
      <c r="B4490" s="23" t="s">
        <v>35</v>
      </c>
      <c r="C4490" s="22" t="str">
        <f>IF(OR($B4490="Unknown",$B4490="Error",$B4490=""),IFERROR(VLOOKUP($F4490, '02_UnitPriceRef'!$F$3:$G$10,2,FALSE),"N/A"),$B4490)</f>
        <v>Tea</v>
      </c>
      <c r="D4490" s="24">
        <v>4</v>
      </c>
      <c r="E4490" s="22">
        <f t="shared" si="51"/>
        <v>4</v>
      </c>
      <c r="F4490" s="24">
        <v>1.5</v>
      </c>
      <c r="G4490" s="22">
        <f>IF(OR($F4490="ERROR",$F4490="UNKNOWN",$F4490=""),IFERROR(VLOOKUP($C4490,'02_UnitPriceRef'!$E$3:$F$10,2,0),IF(OR($D4490="Error",$D4490="UNKNOWN",$D4490=""),0,H4490/D4490)),$F4490)</f>
        <v>1.5</v>
      </c>
      <c r="H4490" s="24">
        <v>6</v>
      </c>
      <c r="I4490" s="22">
        <f t="shared" si="52"/>
        <v>6</v>
      </c>
      <c r="J4490" s="22" t="s">
        <v>20</v>
      </c>
      <c r="K4490" s="22" t="s">
        <v>15</v>
      </c>
      <c r="L4490" s="26">
        <v>45092</v>
      </c>
      <c r="M4490" s="27">
        <f t="shared" si="53"/>
        <v>45092</v>
      </c>
    </row>
    <row r="4491" spans="1:13" ht="22.5" customHeight="1">
      <c r="A4491" s="22" t="s">
        <v>4512</v>
      </c>
      <c r="B4491" s="23" t="s">
        <v>19</v>
      </c>
      <c r="C4491" s="22" t="str">
        <f>IF(OR($B4491="Unknown",$B4491="Error",$B4491=""),IFERROR(VLOOKUP($F4491, '02_UnitPriceRef'!$F$3:$G$10,2,FALSE),"N/A"),$B4491)</f>
        <v>Salad</v>
      </c>
      <c r="D4491" s="24">
        <v>3</v>
      </c>
      <c r="E4491" s="22">
        <f t="shared" si="51"/>
        <v>3</v>
      </c>
      <c r="F4491" s="24">
        <v>5</v>
      </c>
      <c r="G4491" s="22">
        <f>IF(OR($F4491="ERROR",$F4491="UNKNOWN",$F4491=""),IFERROR(VLOOKUP($C4491,'02_UnitPriceRef'!$E$3:$F$10,2,0),IF(OR($D4491="Error",$D4491="UNKNOWN",$D4491=""),0,H4491/D4491)),$F4491)</f>
        <v>5</v>
      </c>
      <c r="H4491" s="24">
        <v>15</v>
      </c>
      <c r="I4491" s="22">
        <f t="shared" si="52"/>
        <v>15</v>
      </c>
      <c r="J4491" s="22" t="s">
        <v>20</v>
      </c>
      <c r="K4491" s="22" t="s">
        <v>20</v>
      </c>
      <c r="L4491" s="26">
        <v>45060</v>
      </c>
      <c r="M4491" s="27">
        <f t="shared" si="53"/>
        <v>45060</v>
      </c>
    </row>
    <row r="4492" spans="1:13" ht="22.5" customHeight="1">
      <c r="A4492" s="22" t="s">
        <v>4513</v>
      </c>
      <c r="B4492" s="23" t="s">
        <v>39</v>
      </c>
      <c r="C4492" s="22" t="str">
        <f>IF(OR($B4492="Unknown",$B4492="Error",$B4492=""),IFERROR(VLOOKUP($F4492, '02_UnitPriceRef'!$F$3:$G$10,2,FALSE),"N/A"),$B4492)</f>
        <v>Juice</v>
      </c>
      <c r="D4492" s="24">
        <v>2</v>
      </c>
      <c r="E4492" s="22">
        <f t="shared" si="51"/>
        <v>2</v>
      </c>
      <c r="F4492" s="24">
        <v>3</v>
      </c>
      <c r="G4492" s="22">
        <f>IF(OR($F4492="ERROR",$F4492="UNKNOWN",$F4492=""),IFERROR(VLOOKUP($C4492,'02_UnitPriceRef'!$E$3:$F$10,2,0),IF(OR($D4492="Error",$D4492="UNKNOWN",$D4492=""),0,H4492/D4492)),$F4492)</f>
        <v>3</v>
      </c>
      <c r="H4492" s="24">
        <v>6</v>
      </c>
      <c r="I4492" s="22">
        <f t="shared" si="52"/>
        <v>6</v>
      </c>
      <c r="J4492" s="22" t="s">
        <v>22</v>
      </c>
      <c r="K4492" s="22" t="s">
        <v>11</v>
      </c>
      <c r="L4492" s="26">
        <v>45061</v>
      </c>
      <c r="M4492" s="27">
        <f t="shared" si="53"/>
        <v>45061</v>
      </c>
    </row>
    <row r="4493" spans="1:13" ht="22.5" customHeight="1">
      <c r="A4493" s="22" t="s">
        <v>4514</v>
      </c>
      <c r="B4493" s="23" t="s">
        <v>17</v>
      </c>
      <c r="C4493" s="22" t="str">
        <f>IF(OR($B4493="Unknown",$B4493="Error",$B4493=""),IFERROR(VLOOKUP($F4493, '02_UnitPriceRef'!$F$3:$G$10,2,FALSE),"N/A"),$B4493)</f>
        <v>Cookie</v>
      </c>
      <c r="D4493" s="24">
        <v>2</v>
      </c>
      <c r="E4493" s="22">
        <f t="shared" si="51"/>
        <v>2</v>
      </c>
      <c r="F4493" s="24">
        <v>1</v>
      </c>
      <c r="G4493" s="22">
        <f>IF(OR($F4493="ERROR",$F4493="UNKNOWN",$F4493=""),IFERROR(VLOOKUP($C4493,'02_UnitPriceRef'!$E$3:$F$10,2,0),IF(OR($D4493="Error",$D4493="UNKNOWN",$D4493=""),0,H4493/D4493)),$F4493)</f>
        <v>1</v>
      </c>
      <c r="H4493" s="24">
        <v>2</v>
      </c>
      <c r="I4493" s="22">
        <f t="shared" si="52"/>
        <v>2</v>
      </c>
      <c r="J4493" s="22" t="s">
        <v>10</v>
      </c>
      <c r="K4493" s="22" t="s">
        <v>11</v>
      </c>
      <c r="L4493" s="26">
        <v>45052</v>
      </c>
      <c r="M4493" s="27">
        <f t="shared" si="53"/>
        <v>45052</v>
      </c>
    </row>
    <row r="4494" spans="1:13" ht="22.5" customHeight="1">
      <c r="A4494" s="22" t="s">
        <v>4515</v>
      </c>
      <c r="B4494" s="23" t="s">
        <v>24</v>
      </c>
      <c r="C4494" s="22" t="str">
        <f>IF(OR($B4494="Unknown",$B4494="Error",$B4494=""),IFERROR(VLOOKUP($F4494, '02_UnitPriceRef'!$F$3:$G$10,2,FALSE),"N/A"),$B4494)</f>
        <v>Smoothie</v>
      </c>
      <c r="D4494" s="24">
        <v>4</v>
      </c>
      <c r="E4494" s="22">
        <f t="shared" si="51"/>
        <v>4</v>
      </c>
      <c r="F4494" s="23" t="s">
        <v>10030</v>
      </c>
      <c r="G4494" s="22">
        <f>IF(OR($F4494="ERROR",$F4494="UNKNOWN",$F4494=""),IFERROR(VLOOKUP($C4494,'02_UnitPriceRef'!$E$3:$F$10,2,0),IF(OR($D4494="Error",$D4494="UNKNOWN",$D4494=""),0,H4494/D4494)),$F4494)</f>
        <v>4</v>
      </c>
      <c r="H4494" s="24">
        <v>16</v>
      </c>
      <c r="I4494" s="22">
        <f t="shared" si="52"/>
        <v>16</v>
      </c>
      <c r="J4494" s="22" t="s">
        <v>22</v>
      </c>
      <c r="K4494" s="22" t="s">
        <v>15</v>
      </c>
      <c r="L4494" s="26">
        <v>45260</v>
      </c>
      <c r="M4494" s="27">
        <f t="shared" si="53"/>
        <v>45260</v>
      </c>
    </row>
    <row r="4495" spans="1:13" ht="22.5" customHeight="1">
      <c r="A4495" s="22" t="s">
        <v>4516</v>
      </c>
      <c r="B4495" s="23" t="s">
        <v>24</v>
      </c>
      <c r="C4495" s="22" t="str">
        <f>IF(OR($B4495="Unknown",$B4495="Error",$B4495=""),IFERROR(VLOOKUP($F4495, '02_UnitPriceRef'!$F$3:$G$10,2,FALSE),"N/A"),$B4495)</f>
        <v>Smoothie</v>
      </c>
      <c r="D4495" s="24">
        <v>1</v>
      </c>
      <c r="E4495" s="22">
        <f t="shared" si="51"/>
        <v>1</v>
      </c>
      <c r="F4495" s="24">
        <v>4</v>
      </c>
      <c r="G4495" s="22">
        <f>IF(OR($F4495="ERROR",$F4495="UNKNOWN",$F4495=""),IFERROR(VLOOKUP($C4495,'02_UnitPriceRef'!$E$3:$F$10,2,0),IF(OR($D4495="Error",$D4495="UNKNOWN",$D4495=""),0,H4495/D4495)),$F4495)</f>
        <v>4</v>
      </c>
      <c r="H4495" s="24">
        <v>4</v>
      </c>
      <c r="I4495" s="22">
        <f t="shared" si="52"/>
        <v>4</v>
      </c>
      <c r="J4495" s="22" t="s">
        <v>14</v>
      </c>
      <c r="K4495" s="22" t="s">
        <v>20</v>
      </c>
      <c r="L4495" s="26">
        <v>45139</v>
      </c>
      <c r="M4495" s="27">
        <f t="shared" si="53"/>
        <v>45139</v>
      </c>
    </row>
    <row r="4496" spans="1:13" ht="22.5" customHeight="1">
      <c r="A4496" s="22" t="s">
        <v>4517</v>
      </c>
      <c r="B4496" s="23" t="s">
        <v>17</v>
      </c>
      <c r="C4496" s="22" t="str">
        <f>IF(OR($B4496="Unknown",$B4496="Error",$B4496=""),IFERROR(VLOOKUP($F4496, '02_UnitPriceRef'!$F$3:$G$10,2,FALSE),"N/A"),$B4496)</f>
        <v>Cookie</v>
      </c>
      <c r="D4496" s="24">
        <v>1</v>
      </c>
      <c r="E4496" s="22">
        <f t="shared" si="51"/>
        <v>1</v>
      </c>
      <c r="F4496" s="24">
        <v>1</v>
      </c>
      <c r="G4496" s="22">
        <f>IF(OR($F4496="ERROR",$F4496="UNKNOWN",$F4496=""),IFERROR(VLOOKUP($C4496,'02_UnitPriceRef'!$E$3:$F$10,2,0),IF(OR($D4496="Error",$D4496="UNKNOWN",$D4496=""),0,H4496/D4496)),$F4496)</f>
        <v>1</v>
      </c>
      <c r="H4496" s="24">
        <v>1</v>
      </c>
      <c r="I4496" s="22">
        <f t="shared" si="52"/>
        <v>1</v>
      </c>
      <c r="J4496" s="22" t="s">
        <v>20</v>
      </c>
      <c r="K4496" s="22" t="s">
        <v>15</v>
      </c>
      <c r="L4496" s="26">
        <v>45240</v>
      </c>
      <c r="M4496" s="27">
        <f t="shared" si="53"/>
        <v>45240</v>
      </c>
    </row>
    <row r="4497" spans="1:13" ht="22.5" customHeight="1">
      <c r="A4497" s="22" t="s">
        <v>4518</v>
      </c>
      <c r="B4497" s="23" t="s">
        <v>35</v>
      </c>
      <c r="C4497" s="22" t="str">
        <f>IF(OR($B4497="Unknown",$B4497="Error",$B4497=""),IFERROR(VLOOKUP($F4497, '02_UnitPriceRef'!$F$3:$G$10,2,FALSE),"N/A"),$B4497)</f>
        <v>Tea</v>
      </c>
      <c r="D4497" s="24">
        <v>3</v>
      </c>
      <c r="E4497" s="22">
        <f t="shared" si="51"/>
        <v>3</v>
      </c>
      <c r="F4497" s="24">
        <v>1.5</v>
      </c>
      <c r="G4497" s="22">
        <f>IF(OR($F4497="ERROR",$F4497="UNKNOWN",$F4497=""),IFERROR(VLOOKUP($C4497,'02_UnitPriceRef'!$E$3:$F$10,2,0),IF(OR($D4497="Error",$D4497="UNKNOWN",$D4497=""),0,H4497/D4497)),$F4497)</f>
        <v>1.5</v>
      </c>
      <c r="H4497" s="24">
        <v>4.5</v>
      </c>
      <c r="I4497" s="22">
        <f t="shared" si="52"/>
        <v>4.5</v>
      </c>
      <c r="J4497" s="22" t="s">
        <v>10</v>
      </c>
      <c r="K4497" s="22" t="s">
        <v>15</v>
      </c>
      <c r="L4497" s="26">
        <v>45207</v>
      </c>
      <c r="M4497" s="27">
        <f t="shared" si="53"/>
        <v>45207</v>
      </c>
    </row>
    <row r="4498" spans="1:13" ht="22.5" customHeight="1">
      <c r="A4498" s="22" t="s">
        <v>4519</v>
      </c>
      <c r="B4498" s="23" t="s">
        <v>9</v>
      </c>
      <c r="C4498" s="22" t="str">
        <f>IF(OR($B4498="Unknown",$B4498="Error",$B4498=""),IFERROR(VLOOKUP($F4498, '02_UnitPriceRef'!$F$3:$G$10,2,FALSE),"N/A"),$B4498)</f>
        <v>Coffee</v>
      </c>
      <c r="D4498" s="24">
        <v>1</v>
      </c>
      <c r="E4498" s="22">
        <f t="shared" si="51"/>
        <v>1</v>
      </c>
      <c r="F4498" s="24">
        <v>2</v>
      </c>
      <c r="G4498" s="22">
        <f>IF(OR($F4498="ERROR",$F4498="UNKNOWN",$F4498=""),IFERROR(VLOOKUP($C4498,'02_UnitPriceRef'!$E$3:$F$10,2,0),IF(OR($D4498="Error",$D4498="UNKNOWN",$D4498=""),0,H4498/D4498)),$F4498)</f>
        <v>2</v>
      </c>
      <c r="H4498" s="24">
        <v>2</v>
      </c>
      <c r="I4498" s="22">
        <f t="shared" si="52"/>
        <v>2</v>
      </c>
      <c r="J4498" s="22" t="s">
        <v>22</v>
      </c>
      <c r="K4498" s="22" t="s">
        <v>15</v>
      </c>
      <c r="L4498" s="26">
        <v>45159</v>
      </c>
      <c r="M4498" s="27">
        <f t="shared" si="53"/>
        <v>45159</v>
      </c>
    </row>
    <row r="4499" spans="1:13" ht="22.5" customHeight="1">
      <c r="A4499" s="22" t="s">
        <v>4520</v>
      </c>
      <c r="B4499" s="23" t="s">
        <v>13</v>
      </c>
      <c r="C4499" s="22" t="str">
        <f>IF(OR($B4499="Unknown",$B4499="Error",$B4499=""),IFERROR(VLOOKUP($F4499, '02_UnitPriceRef'!$F$3:$G$10,2,FALSE),"N/A"),$B4499)</f>
        <v>Cake</v>
      </c>
      <c r="D4499" s="24">
        <v>4</v>
      </c>
      <c r="E4499" s="22">
        <f t="shared" si="51"/>
        <v>4</v>
      </c>
      <c r="F4499" s="24">
        <v>3</v>
      </c>
      <c r="G4499" s="22">
        <f>IF(OR($F4499="ERROR",$F4499="UNKNOWN",$F4499=""),IFERROR(VLOOKUP($C4499,'02_UnitPriceRef'!$E$3:$F$10,2,0),IF(OR($D4499="Error",$D4499="UNKNOWN",$D4499=""),0,H4499/D4499)),$F4499)</f>
        <v>3</v>
      </c>
      <c r="H4499" s="24">
        <v>12</v>
      </c>
      <c r="I4499" s="22">
        <f t="shared" si="52"/>
        <v>12</v>
      </c>
      <c r="J4499" s="22" t="s">
        <v>14</v>
      </c>
      <c r="K4499" s="22" t="s">
        <v>20</v>
      </c>
      <c r="L4499" s="26">
        <v>45221</v>
      </c>
      <c r="M4499" s="27">
        <f t="shared" si="53"/>
        <v>45221</v>
      </c>
    </row>
    <row r="4500" spans="1:13" ht="22.5" customHeight="1">
      <c r="A4500" s="22" t="s">
        <v>4521</v>
      </c>
      <c r="B4500" s="23" t="s">
        <v>35</v>
      </c>
      <c r="C4500" s="22" t="str">
        <f>IF(OR($B4500="Unknown",$B4500="Error",$B4500=""),IFERROR(VLOOKUP($F4500, '02_UnitPriceRef'!$F$3:$G$10,2,FALSE),"N/A"),$B4500)</f>
        <v>Tea</v>
      </c>
      <c r="D4500" s="24">
        <v>2</v>
      </c>
      <c r="E4500" s="22">
        <f t="shared" si="51"/>
        <v>2</v>
      </c>
      <c r="F4500" s="24">
        <v>1.5</v>
      </c>
      <c r="G4500" s="22">
        <f>IF(OR($F4500="ERROR",$F4500="UNKNOWN",$F4500=""),IFERROR(VLOOKUP($C4500,'02_UnitPriceRef'!$E$3:$F$10,2,0),IF(OR($D4500="Error",$D4500="UNKNOWN",$D4500=""),0,H4500/D4500)),$F4500)</f>
        <v>1.5</v>
      </c>
      <c r="H4500" s="24">
        <v>3</v>
      </c>
      <c r="I4500" s="22">
        <f t="shared" si="52"/>
        <v>3</v>
      </c>
      <c r="J4500" s="22" t="s">
        <v>10</v>
      </c>
      <c r="K4500" s="22" t="s">
        <v>20</v>
      </c>
      <c r="L4500" s="26">
        <v>45224</v>
      </c>
      <c r="M4500" s="27">
        <f t="shared" si="53"/>
        <v>45224</v>
      </c>
    </row>
    <row r="4501" spans="1:13" ht="22.5" customHeight="1">
      <c r="A4501" s="22" t="s">
        <v>4522</v>
      </c>
      <c r="B4501" s="23" t="s">
        <v>9</v>
      </c>
      <c r="C4501" s="22" t="str">
        <f>IF(OR($B4501="Unknown",$B4501="Error",$B4501=""),IFERROR(VLOOKUP($F4501, '02_UnitPriceRef'!$F$3:$G$10,2,FALSE),"N/A"),$B4501)</f>
        <v>Coffee</v>
      </c>
      <c r="D4501" s="24">
        <v>4</v>
      </c>
      <c r="E4501" s="22">
        <f t="shared" si="51"/>
        <v>4</v>
      </c>
      <c r="F4501" s="24">
        <v>2</v>
      </c>
      <c r="G4501" s="22">
        <f>IF(OR($F4501="ERROR",$F4501="UNKNOWN",$F4501=""),IFERROR(VLOOKUP($C4501,'02_UnitPriceRef'!$E$3:$F$10,2,0),IF(OR($D4501="Error",$D4501="UNKNOWN",$D4501=""),0,H4501/D4501)),$F4501)</f>
        <v>2</v>
      </c>
      <c r="H4501" s="24">
        <v>8</v>
      </c>
      <c r="I4501" s="22">
        <f t="shared" si="52"/>
        <v>8</v>
      </c>
      <c r="J4501" s="22" t="s">
        <v>20</v>
      </c>
      <c r="K4501" s="22" t="s">
        <v>11</v>
      </c>
      <c r="L4501" s="26">
        <v>44985</v>
      </c>
      <c r="M4501" s="27">
        <f t="shared" si="53"/>
        <v>44985</v>
      </c>
    </row>
    <row r="4502" spans="1:13" ht="22.5" customHeight="1">
      <c r="A4502" s="22" t="s">
        <v>4523</v>
      </c>
      <c r="B4502" s="23" t="s">
        <v>9</v>
      </c>
      <c r="C4502" s="22" t="str">
        <f>IF(OR($B4502="Unknown",$B4502="Error",$B4502=""),IFERROR(VLOOKUP($F4502, '02_UnitPriceRef'!$F$3:$G$10,2,FALSE),"N/A"),$B4502)</f>
        <v>Coffee</v>
      </c>
      <c r="D4502" s="23" t="s">
        <v>10031</v>
      </c>
      <c r="E4502" s="22">
        <f t="shared" si="51"/>
        <v>1</v>
      </c>
      <c r="F4502" s="24">
        <v>2</v>
      </c>
      <c r="G4502" s="22">
        <f>IF(OR($F4502="ERROR",$F4502="UNKNOWN",$F4502=""),IFERROR(VLOOKUP($C4502,'02_UnitPriceRef'!$E$3:$F$10,2,0),IF(OR($D4502="Error",$D4502="UNKNOWN",$D4502=""),0,H4502/D4502)),$F4502)</f>
        <v>2</v>
      </c>
      <c r="H4502" s="24">
        <v>2</v>
      </c>
      <c r="I4502" s="22">
        <f t="shared" si="52"/>
        <v>2</v>
      </c>
      <c r="J4502" s="22" t="s">
        <v>20</v>
      </c>
      <c r="K4502" s="22" t="s">
        <v>20</v>
      </c>
      <c r="L4502" s="26">
        <v>45232</v>
      </c>
      <c r="M4502" s="27">
        <f t="shared" si="53"/>
        <v>45232</v>
      </c>
    </row>
    <row r="4503" spans="1:13" ht="22.5" customHeight="1">
      <c r="A4503" s="22" t="s">
        <v>4524</v>
      </c>
      <c r="B4503" s="23" t="s">
        <v>9</v>
      </c>
      <c r="C4503" s="22" t="str">
        <f>IF(OR($B4503="Unknown",$B4503="Error",$B4503=""),IFERROR(VLOOKUP($F4503, '02_UnitPriceRef'!$F$3:$G$10,2,FALSE),"N/A"),$B4503)</f>
        <v>Coffee</v>
      </c>
      <c r="D4503" s="24">
        <v>4</v>
      </c>
      <c r="E4503" s="22">
        <f t="shared" si="51"/>
        <v>4</v>
      </c>
      <c r="F4503" s="24">
        <v>2</v>
      </c>
      <c r="G4503" s="22">
        <f>IF(OR($F4503="ERROR",$F4503="UNKNOWN",$F4503=""),IFERROR(VLOOKUP($C4503,'02_UnitPriceRef'!$E$3:$F$10,2,0),IF(OR($D4503="Error",$D4503="UNKNOWN",$D4503=""),0,H4503/D4503)),$F4503)</f>
        <v>2</v>
      </c>
      <c r="H4503" s="24">
        <v>8</v>
      </c>
      <c r="I4503" s="22">
        <f t="shared" si="52"/>
        <v>8</v>
      </c>
      <c r="J4503" s="22" t="s">
        <v>14</v>
      </c>
      <c r="K4503" s="22" t="s">
        <v>20</v>
      </c>
      <c r="L4503" s="26">
        <v>45149</v>
      </c>
      <c r="M4503" s="27">
        <f t="shared" si="53"/>
        <v>45149</v>
      </c>
    </row>
    <row r="4504" spans="1:13" ht="22.5" customHeight="1">
      <c r="A4504" s="22" t="s">
        <v>4525</v>
      </c>
      <c r="B4504" s="23" t="s">
        <v>35</v>
      </c>
      <c r="C4504" s="22" t="str">
        <f>IF(OR($B4504="Unknown",$B4504="Error",$B4504=""),IFERROR(VLOOKUP($F4504, '02_UnitPriceRef'!$F$3:$G$10,2,FALSE),"N/A"),$B4504)</f>
        <v>Tea</v>
      </c>
      <c r="D4504" s="24">
        <v>4</v>
      </c>
      <c r="E4504" s="22">
        <f t="shared" si="51"/>
        <v>4</v>
      </c>
      <c r="F4504" s="24">
        <v>1.5</v>
      </c>
      <c r="G4504" s="22">
        <f>IF(OR($F4504="ERROR",$F4504="UNKNOWN",$F4504=""),IFERROR(VLOOKUP($C4504,'02_UnitPriceRef'!$E$3:$F$10,2,0),IF(OR($D4504="Error",$D4504="UNKNOWN",$D4504=""),0,H4504/D4504)),$F4504)</f>
        <v>1.5</v>
      </c>
      <c r="H4504" s="24">
        <v>6</v>
      </c>
      <c r="I4504" s="22">
        <f t="shared" si="52"/>
        <v>6</v>
      </c>
      <c r="J4504" s="22" t="s">
        <v>20</v>
      </c>
      <c r="K4504" s="22" t="s">
        <v>11</v>
      </c>
      <c r="L4504" s="26">
        <v>44978</v>
      </c>
      <c r="M4504" s="27">
        <f t="shared" si="53"/>
        <v>44978</v>
      </c>
    </row>
    <row r="4505" spans="1:13" ht="22.5" customHeight="1">
      <c r="A4505" s="22" t="s">
        <v>4526</v>
      </c>
      <c r="B4505" s="23" t="s">
        <v>35</v>
      </c>
      <c r="C4505" s="22" t="str">
        <f>IF(OR($B4505="Unknown",$B4505="Error",$B4505=""),IFERROR(VLOOKUP($F4505, '02_UnitPriceRef'!$F$3:$G$10,2,FALSE),"N/A"),$B4505)</f>
        <v>Tea</v>
      </c>
      <c r="D4505" s="24">
        <v>4</v>
      </c>
      <c r="E4505" s="22">
        <f t="shared" si="51"/>
        <v>4</v>
      </c>
      <c r="F4505" s="24">
        <v>1.5</v>
      </c>
      <c r="G4505" s="22">
        <f>IF(OR($F4505="ERROR",$F4505="UNKNOWN",$F4505=""),IFERROR(VLOOKUP($C4505,'02_UnitPriceRef'!$E$3:$F$10,2,0),IF(OR($D4505="Error",$D4505="UNKNOWN",$D4505=""),0,H4505/D4505)),$F4505)</f>
        <v>1.5</v>
      </c>
      <c r="H4505" s="24">
        <v>6</v>
      </c>
      <c r="I4505" s="22">
        <f t="shared" si="52"/>
        <v>6</v>
      </c>
      <c r="J4505" s="22" t="s">
        <v>22</v>
      </c>
      <c r="K4505" s="22" t="s">
        <v>20</v>
      </c>
      <c r="L4505" s="26">
        <v>45269</v>
      </c>
      <c r="M4505" s="27">
        <f t="shared" si="53"/>
        <v>45269</v>
      </c>
    </row>
    <row r="4506" spans="1:13" ht="22.5" customHeight="1">
      <c r="A4506" s="22" t="s">
        <v>4527</v>
      </c>
      <c r="B4506" s="23" t="s">
        <v>35</v>
      </c>
      <c r="C4506" s="22" t="str">
        <f>IF(OR($B4506="Unknown",$B4506="Error",$B4506=""),IFERROR(VLOOKUP($F4506, '02_UnitPriceRef'!$F$3:$G$10,2,FALSE),"N/A"),$B4506)</f>
        <v>Tea</v>
      </c>
      <c r="D4506" s="24">
        <v>5</v>
      </c>
      <c r="E4506" s="22">
        <f t="shared" si="51"/>
        <v>5</v>
      </c>
      <c r="F4506" s="24">
        <v>1.5</v>
      </c>
      <c r="G4506" s="22">
        <f>IF(OR($F4506="ERROR",$F4506="UNKNOWN",$F4506=""),IFERROR(VLOOKUP($C4506,'02_UnitPriceRef'!$E$3:$F$10,2,0),IF(OR($D4506="Error",$D4506="UNKNOWN",$D4506=""),0,H4506/D4506)),$F4506)</f>
        <v>1.5</v>
      </c>
      <c r="H4506" s="24">
        <v>7.5</v>
      </c>
      <c r="I4506" s="22">
        <f t="shared" si="52"/>
        <v>7.5</v>
      </c>
      <c r="J4506" s="22" t="s">
        <v>20</v>
      </c>
      <c r="K4506" s="22" t="s">
        <v>15</v>
      </c>
      <c r="L4506" s="28" t="s">
        <v>10031</v>
      </c>
      <c r="M4506" s="27">
        <f t="shared" si="53"/>
        <v>1</v>
      </c>
    </row>
    <row r="4507" spans="1:13" ht="22.5" customHeight="1">
      <c r="A4507" s="22" t="s">
        <v>4528</v>
      </c>
      <c r="B4507" s="23" t="s">
        <v>24</v>
      </c>
      <c r="C4507" s="22" t="str">
        <f>IF(OR($B4507="Unknown",$B4507="Error",$B4507=""),IFERROR(VLOOKUP($F4507, '02_UnitPriceRef'!$F$3:$G$10,2,FALSE),"N/A"),$B4507)</f>
        <v>Smoothie</v>
      </c>
      <c r="D4507" s="24">
        <v>5</v>
      </c>
      <c r="E4507" s="22">
        <f t="shared" si="51"/>
        <v>5</v>
      </c>
      <c r="F4507" s="24">
        <v>4</v>
      </c>
      <c r="G4507" s="22">
        <f>IF(OR($F4507="ERROR",$F4507="UNKNOWN",$F4507=""),IFERROR(VLOOKUP($C4507,'02_UnitPriceRef'!$E$3:$F$10,2,0),IF(OR($D4507="Error",$D4507="UNKNOWN",$D4507=""),0,H4507/D4507)),$F4507)</f>
        <v>4</v>
      </c>
      <c r="H4507" s="24">
        <v>20</v>
      </c>
      <c r="I4507" s="22">
        <f t="shared" si="52"/>
        <v>20</v>
      </c>
      <c r="J4507" s="22" t="s">
        <v>10</v>
      </c>
      <c r="K4507" s="22" t="s">
        <v>11</v>
      </c>
      <c r="L4507" s="26">
        <v>45154</v>
      </c>
      <c r="M4507" s="27">
        <f t="shared" si="53"/>
        <v>45154</v>
      </c>
    </row>
    <row r="4508" spans="1:13" ht="22.5" customHeight="1">
      <c r="A4508" s="22" t="s">
        <v>4529</v>
      </c>
      <c r="B4508" s="23" t="s">
        <v>39</v>
      </c>
      <c r="C4508" s="22" t="str">
        <f>IF(OR($B4508="Unknown",$B4508="Error",$B4508=""),IFERROR(VLOOKUP($F4508, '02_UnitPriceRef'!$F$3:$G$10,2,FALSE),"N/A"),$B4508)</f>
        <v>Juice</v>
      </c>
      <c r="D4508" s="24">
        <v>5</v>
      </c>
      <c r="E4508" s="22">
        <f t="shared" si="51"/>
        <v>5</v>
      </c>
      <c r="F4508" s="24">
        <v>3</v>
      </c>
      <c r="G4508" s="22">
        <f>IF(OR($F4508="ERROR",$F4508="UNKNOWN",$F4508=""),IFERROR(VLOOKUP($C4508,'02_UnitPriceRef'!$E$3:$F$10,2,0),IF(OR($D4508="Error",$D4508="UNKNOWN",$D4508=""),0,H4508/D4508)),$F4508)</f>
        <v>3</v>
      </c>
      <c r="H4508" s="24">
        <v>15</v>
      </c>
      <c r="I4508" s="22">
        <f t="shared" si="52"/>
        <v>15</v>
      </c>
      <c r="J4508" s="22" t="s">
        <v>20</v>
      </c>
      <c r="K4508" s="22" t="s">
        <v>20</v>
      </c>
      <c r="L4508" s="26">
        <v>45071</v>
      </c>
      <c r="M4508" s="27">
        <f t="shared" si="53"/>
        <v>45071</v>
      </c>
    </row>
    <row r="4509" spans="1:13" ht="22.5" customHeight="1">
      <c r="A4509" s="22" t="s">
        <v>4530</v>
      </c>
      <c r="B4509" s="23" t="s">
        <v>24</v>
      </c>
      <c r="C4509" s="22" t="str">
        <f>IF(OR($B4509="Unknown",$B4509="Error",$B4509=""),IFERROR(VLOOKUP($F4509, '02_UnitPriceRef'!$F$3:$G$10,2,FALSE),"N/A"),$B4509)</f>
        <v>Smoothie</v>
      </c>
      <c r="D4509" s="24">
        <v>3</v>
      </c>
      <c r="E4509" s="22">
        <f t="shared" si="51"/>
        <v>3</v>
      </c>
      <c r="F4509" s="24">
        <v>4</v>
      </c>
      <c r="G4509" s="22">
        <f>IF(OR($F4509="ERROR",$F4509="UNKNOWN",$F4509=""),IFERROR(VLOOKUP($C4509,'02_UnitPriceRef'!$E$3:$F$10,2,0),IF(OR($D4509="Error",$D4509="UNKNOWN",$D4509=""),0,H4509/D4509)),$F4509)</f>
        <v>4</v>
      </c>
      <c r="H4509" s="24">
        <v>12</v>
      </c>
      <c r="I4509" s="22">
        <f t="shared" si="52"/>
        <v>12</v>
      </c>
      <c r="J4509" s="22" t="s">
        <v>22</v>
      </c>
      <c r="K4509" s="22" t="s">
        <v>11</v>
      </c>
      <c r="L4509" s="26">
        <v>45226</v>
      </c>
      <c r="M4509" s="27">
        <f t="shared" si="53"/>
        <v>45226</v>
      </c>
    </row>
    <row r="4510" spans="1:13" ht="22.5" customHeight="1">
      <c r="A4510" s="22" t="s">
        <v>4531</v>
      </c>
      <c r="B4510" s="23" t="s">
        <v>17</v>
      </c>
      <c r="C4510" s="22" t="str">
        <f>IF(OR($B4510="Unknown",$B4510="Error",$B4510=""),IFERROR(VLOOKUP($F4510, '02_UnitPriceRef'!$F$3:$G$10,2,FALSE),"N/A"),$B4510)</f>
        <v>Cookie</v>
      </c>
      <c r="D4510" s="24">
        <v>5</v>
      </c>
      <c r="E4510" s="22">
        <f t="shared" si="51"/>
        <v>5</v>
      </c>
      <c r="F4510" s="24">
        <v>1</v>
      </c>
      <c r="G4510" s="22">
        <f>IF(OR($F4510="ERROR",$F4510="UNKNOWN",$F4510=""),IFERROR(VLOOKUP($C4510,'02_UnitPriceRef'!$E$3:$F$10,2,0),IF(OR($D4510="Error",$D4510="UNKNOWN",$D4510=""),0,H4510/D4510)),$F4510)</f>
        <v>1</v>
      </c>
      <c r="H4510" s="24">
        <v>5</v>
      </c>
      <c r="I4510" s="22">
        <f t="shared" si="52"/>
        <v>5</v>
      </c>
      <c r="J4510" s="22" t="s">
        <v>14</v>
      </c>
      <c r="K4510" s="22" t="s">
        <v>15</v>
      </c>
      <c r="L4510" s="26">
        <v>45256</v>
      </c>
      <c r="M4510" s="27">
        <f t="shared" si="53"/>
        <v>45256</v>
      </c>
    </row>
    <row r="4511" spans="1:13" ht="22.5" customHeight="1">
      <c r="A4511" s="22" t="s">
        <v>4532</v>
      </c>
      <c r="B4511" s="23" t="s">
        <v>24</v>
      </c>
      <c r="C4511" s="22" t="str">
        <f>IF(OR($B4511="Unknown",$B4511="Error",$B4511=""),IFERROR(VLOOKUP($F4511, '02_UnitPriceRef'!$F$3:$G$10,2,FALSE),"N/A"),$B4511)</f>
        <v>Smoothie</v>
      </c>
      <c r="D4511" s="24">
        <v>2</v>
      </c>
      <c r="E4511" s="22">
        <f t="shared" si="51"/>
        <v>2</v>
      </c>
      <c r="F4511" s="24">
        <v>4</v>
      </c>
      <c r="G4511" s="22">
        <f>IF(OR($F4511="ERROR",$F4511="UNKNOWN",$F4511=""),IFERROR(VLOOKUP($C4511,'02_UnitPriceRef'!$E$3:$F$10,2,0),IF(OR($D4511="Error",$D4511="UNKNOWN",$D4511=""),0,H4511/D4511)),$F4511)</f>
        <v>4</v>
      </c>
      <c r="H4511" s="24">
        <v>8</v>
      </c>
      <c r="I4511" s="22">
        <f t="shared" si="52"/>
        <v>8</v>
      </c>
      <c r="J4511" s="22" t="s">
        <v>20</v>
      </c>
      <c r="K4511" s="22" t="s">
        <v>20</v>
      </c>
      <c r="L4511" s="26">
        <v>45222</v>
      </c>
      <c r="M4511" s="27">
        <f t="shared" si="53"/>
        <v>45222</v>
      </c>
    </row>
    <row r="4512" spans="1:13" ht="22.5" customHeight="1">
      <c r="A4512" s="22" t="s">
        <v>4533</v>
      </c>
      <c r="B4512" s="23" t="s">
        <v>9</v>
      </c>
      <c r="C4512" s="22" t="str">
        <f>IF(OR($B4512="Unknown",$B4512="Error",$B4512=""),IFERROR(VLOOKUP($F4512, '02_UnitPriceRef'!$F$3:$G$10,2,FALSE),"N/A"),$B4512)</f>
        <v>Coffee</v>
      </c>
      <c r="D4512" s="24">
        <v>2</v>
      </c>
      <c r="E4512" s="22">
        <f t="shared" si="51"/>
        <v>2</v>
      </c>
      <c r="F4512" s="24">
        <v>2</v>
      </c>
      <c r="G4512" s="22">
        <f>IF(OR($F4512="ERROR",$F4512="UNKNOWN",$F4512=""),IFERROR(VLOOKUP($C4512,'02_UnitPriceRef'!$E$3:$F$10,2,0),IF(OR($D4512="Error",$D4512="UNKNOWN",$D4512=""),0,H4512/D4512)),$F4512)</f>
        <v>2</v>
      </c>
      <c r="H4512" s="24">
        <v>4</v>
      </c>
      <c r="I4512" s="22">
        <f t="shared" si="52"/>
        <v>4</v>
      </c>
      <c r="J4512" s="22" t="s">
        <v>10</v>
      </c>
      <c r="K4512" s="22" t="s">
        <v>20</v>
      </c>
      <c r="L4512" s="26">
        <v>45185</v>
      </c>
      <c r="M4512" s="27">
        <f t="shared" si="53"/>
        <v>45185</v>
      </c>
    </row>
    <row r="4513" spans="1:13" ht="22.5" customHeight="1">
      <c r="A4513" s="22" t="s">
        <v>4534</v>
      </c>
      <c r="B4513" s="23" t="s">
        <v>27</v>
      </c>
      <c r="C4513" s="22" t="str">
        <f>IF(OR($B4513="Unknown",$B4513="Error",$B4513=""),IFERROR(VLOOKUP($F4513, '02_UnitPriceRef'!$F$3:$G$10,2,FALSE),"N/A"),$B4513)</f>
        <v>Sandwich</v>
      </c>
      <c r="D4513" s="24">
        <v>1</v>
      </c>
      <c r="E4513" s="22">
        <f t="shared" si="51"/>
        <v>1</v>
      </c>
      <c r="F4513" s="24">
        <v>4</v>
      </c>
      <c r="G4513" s="22">
        <f>IF(OR($F4513="ERROR",$F4513="UNKNOWN",$F4513=""),IFERROR(VLOOKUP($C4513,'02_UnitPriceRef'!$E$3:$F$10,2,0),IF(OR($D4513="Error",$D4513="UNKNOWN",$D4513=""),0,H4513/D4513)),$F4513)</f>
        <v>4</v>
      </c>
      <c r="H4513" s="24">
        <v>4</v>
      </c>
      <c r="I4513" s="22">
        <f t="shared" si="52"/>
        <v>4</v>
      </c>
      <c r="J4513" s="22" t="s">
        <v>14</v>
      </c>
      <c r="K4513" s="22" t="s">
        <v>15</v>
      </c>
      <c r="L4513" s="26">
        <v>45052</v>
      </c>
      <c r="M4513" s="27">
        <f t="shared" si="53"/>
        <v>45052</v>
      </c>
    </row>
    <row r="4514" spans="1:13" ht="22.5" customHeight="1">
      <c r="A4514" s="22" t="s">
        <v>4535</v>
      </c>
      <c r="B4514" s="23" t="s">
        <v>35</v>
      </c>
      <c r="C4514" s="22" t="str">
        <f>IF(OR($B4514="Unknown",$B4514="Error",$B4514=""),IFERROR(VLOOKUP($F4514, '02_UnitPriceRef'!$F$3:$G$10,2,FALSE),"N/A"),$B4514)</f>
        <v>Tea</v>
      </c>
      <c r="D4514" s="24">
        <v>2</v>
      </c>
      <c r="E4514" s="22">
        <f t="shared" si="51"/>
        <v>2</v>
      </c>
      <c r="F4514" s="24">
        <v>1.5</v>
      </c>
      <c r="G4514" s="22">
        <f>IF(OR($F4514="ERROR",$F4514="UNKNOWN",$F4514=""),IFERROR(VLOOKUP($C4514,'02_UnitPriceRef'!$E$3:$F$10,2,0),IF(OR($D4514="Error",$D4514="UNKNOWN",$D4514=""),0,H4514/D4514)),$F4514)</f>
        <v>1.5</v>
      </c>
      <c r="H4514" s="24">
        <v>3</v>
      </c>
      <c r="I4514" s="22">
        <f t="shared" si="52"/>
        <v>3</v>
      </c>
      <c r="J4514" s="22" t="s">
        <v>10</v>
      </c>
      <c r="K4514" s="22" t="s">
        <v>11</v>
      </c>
      <c r="L4514" s="26">
        <v>44960</v>
      </c>
      <c r="M4514" s="27">
        <f t="shared" si="53"/>
        <v>44960</v>
      </c>
    </row>
    <row r="4515" spans="1:13" ht="22.5" customHeight="1">
      <c r="A4515" s="22" t="s">
        <v>4536</v>
      </c>
      <c r="B4515" s="23" t="s">
        <v>17</v>
      </c>
      <c r="C4515" s="22" t="str">
        <f>IF(OR($B4515="Unknown",$B4515="Error",$B4515=""),IFERROR(VLOOKUP($F4515, '02_UnitPriceRef'!$F$3:$G$10,2,FALSE),"N/A"),$B4515)</f>
        <v>Cookie</v>
      </c>
      <c r="D4515" s="24">
        <v>1</v>
      </c>
      <c r="E4515" s="22">
        <f t="shared" si="51"/>
        <v>1</v>
      </c>
      <c r="F4515" s="24">
        <v>1</v>
      </c>
      <c r="G4515" s="22">
        <f>IF(OR($F4515="ERROR",$F4515="UNKNOWN",$F4515=""),IFERROR(VLOOKUP($C4515,'02_UnitPriceRef'!$E$3:$F$10,2,0),IF(OR($D4515="Error",$D4515="UNKNOWN",$D4515=""),0,H4515/D4515)),$F4515)</f>
        <v>1</v>
      </c>
      <c r="H4515" s="23" t="s">
        <v>10030</v>
      </c>
      <c r="I4515" s="22">
        <f t="shared" si="52"/>
        <v>1</v>
      </c>
      <c r="J4515" s="22" t="s">
        <v>10</v>
      </c>
      <c r="K4515" s="22" t="s">
        <v>20</v>
      </c>
      <c r="L4515" s="26">
        <v>45041</v>
      </c>
      <c r="M4515" s="27">
        <f t="shared" si="53"/>
        <v>45041</v>
      </c>
    </row>
    <row r="4516" spans="1:13" ht="22.5" customHeight="1">
      <c r="A4516" s="22" t="s">
        <v>4537</v>
      </c>
      <c r="B4516" s="23" t="s">
        <v>24</v>
      </c>
      <c r="C4516" s="22" t="str">
        <f>IF(OR($B4516="Unknown",$B4516="Error",$B4516=""),IFERROR(VLOOKUP($F4516, '02_UnitPriceRef'!$F$3:$G$10,2,FALSE),"N/A"),$B4516)</f>
        <v>Smoothie</v>
      </c>
      <c r="D4516" s="24">
        <v>3</v>
      </c>
      <c r="E4516" s="22">
        <f t="shared" si="51"/>
        <v>3</v>
      </c>
      <c r="F4516" s="24">
        <v>4</v>
      </c>
      <c r="G4516" s="22">
        <f>IF(OR($F4516="ERROR",$F4516="UNKNOWN",$F4516=""),IFERROR(VLOOKUP($C4516,'02_UnitPriceRef'!$E$3:$F$10,2,0),IF(OR($D4516="Error",$D4516="UNKNOWN",$D4516=""),0,H4516/D4516)),$F4516)</f>
        <v>4</v>
      </c>
      <c r="H4516" s="24">
        <v>12</v>
      </c>
      <c r="I4516" s="22">
        <f t="shared" si="52"/>
        <v>12</v>
      </c>
      <c r="J4516" s="22" t="s">
        <v>22</v>
      </c>
      <c r="K4516" s="22" t="s">
        <v>20</v>
      </c>
      <c r="L4516" s="28" t="s">
        <v>10031</v>
      </c>
      <c r="M4516" s="27">
        <f t="shared" si="53"/>
        <v>1</v>
      </c>
    </row>
    <row r="4517" spans="1:13" ht="22.5" customHeight="1">
      <c r="A4517" s="22" t="s">
        <v>4538</v>
      </c>
      <c r="B4517" s="23" t="s">
        <v>24</v>
      </c>
      <c r="C4517" s="22" t="str">
        <f>IF(OR($B4517="Unknown",$B4517="Error",$B4517=""),IFERROR(VLOOKUP($F4517, '02_UnitPriceRef'!$F$3:$G$10,2,FALSE),"N/A"),$B4517)</f>
        <v>Smoothie</v>
      </c>
      <c r="D4517" s="24">
        <v>2</v>
      </c>
      <c r="E4517" s="22">
        <f t="shared" si="51"/>
        <v>2</v>
      </c>
      <c r="F4517" s="24">
        <v>4</v>
      </c>
      <c r="G4517" s="22">
        <f>IF(OR($F4517="ERROR",$F4517="UNKNOWN",$F4517=""),IFERROR(VLOOKUP($C4517,'02_UnitPriceRef'!$E$3:$F$10,2,0),IF(OR($D4517="Error",$D4517="UNKNOWN",$D4517=""),0,H4517/D4517)),$F4517)</f>
        <v>4</v>
      </c>
      <c r="H4517" s="24">
        <v>8</v>
      </c>
      <c r="I4517" s="22">
        <f t="shared" si="52"/>
        <v>8</v>
      </c>
      <c r="J4517" s="22" t="s">
        <v>10</v>
      </c>
      <c r="K4517" s="22" t="s">
        <v>11</v>
      </c>
      <c r="L4517" s="26">
        <v>44965</v>
      </c>
      <c r="M4517" s="27">
        <f t="shared" si="53"/>
        <v>44965</v>
      </c>
    </row>
    <row r="4518" spans="1:13" ht="22.5" customHeight="1">
      <c r="A4518" s="22" t="s">
        <v>4539</v>
      </c>
      <c r="B4518" s="23" t="s">
        <v>19</v>
      </c>
      <c r="C4518" s="22" t="str">
        <f>IF(OR($B4518="Unknown",$B4518="Error",$B4518=""),IFERROR(VLOOKUP($F4518, '02_UnitPriceRef'!$F$3:$G$10,2,FALSE),"N/A"),$B4518)</f>
        <v>Salad</v>
      </c>
      <c r="D4518" s="24">
        <v>2</v>
      </c>
      <c r="E4518" s="22">
        <f t="shared" si="51"/>
        <v>2</v>
      </c>
      <c r="F4518" s="24">
        <v>5</v>
      </c>
      <c r="G4518" s="22">
        <f>IF(OR($F4518="ERROR",$F4518="UNKNOWN",$F4518=""),IFERROR(VLOOKUP($C4518,'02_UnitPriceRef'!$E$3:$F$10,2,0),IF(OR($D4518="Error",$D4518="UNKNOWN",$D4518=""),0,H4518/D4518)),$F4518)</f>
        <v>5</v>
      </c>
      <c r="H4518" s="24">
        <v>10</v>
      </c>
      <c r="I4518" s="22">
        <f t="shared" si="52"/>
        <v>10</v>
      </c>
      <c r="J4518" s="22" t="s">
        <v>10</v>
      </c>
      <c r="K4518" s="22" t="s">
        <v>11</v>
      </c>
      <c r="L4518" s="26">
        <v>44998</v>
      </c>
      <c r="M4518" s="27">
        <f t="shared" si="53"/>
        <v>44998</v>
      </c>
    </row>
    <row r="4519" spans="1:13" ht="22.5" customHeight="1">
      <c r="A4519" s="22" t="s">
        <v>4540</v>
      </c>
      <c r="B4519" s="23" t="s">
        <v>24</v>
      </c>
      <c r="C4519" s="22" t="str">
        <f>IF(OR($B4519="Unknown",$B4519="Error",$B4519=""),IFERROR(VLOOKUP($F4519, '02_UnitPriceRef'!$F$3:$G$10,2,FALSE),"N/A"),$B4519)</f>
        <v>Smoothie</v>
      </c>
      <c r="D4519" s="24">
        <v>3</v>
      </c>
      <c r="E4519" s="22">
        <f t="shared" si="51"/>
        <v>3</v>
      </c>
      <c r="F4519" s="24">
        <v>4</v>
      </c>
      <c r="G4519" s="22">
        <f>IF(OR($F4519="ERROR",$F4519="UNKNOWN",$F4519=""),IFERROR(VLOOKUP($C4519,'02_UnitPriceRef'!$E$3:$F$10,2,0),IF(OR($D4519="Error",$D4519="UNKNOWN",$D4519=""),0,H4519/D4519)),$F4519)</f>
        <v>4</v>
      </c>
      <c r="H4519" s="24">
        <v>12</v>
      </c>
      <c r="I4519" s="22">
        <f t="shared" si="52"/>
        <v>12</v>
      </c>
      <c r="J4519" s="22" t="s">
        <v>10</v>
      </c>
      <c r="K4519" s="22" t="s">
        <v>11</v>
      </c>
      <c r="L4519" s="26">
        <v>45170</v>
      </c>
      <c r="M4519" s="27">
        <f t="shared" si="53"/>
        <v>45170</v>
      </c>
    </row>
    <row r="4520" spans="1:13" ht="22.5" customHeight="1">
      <c r="A4520" s="22" t="s">
        <v>4541</v>
      </c>
      <c r="B4520" s="23" t="s">
        <v>35</v>
      </c>
      <c r="C4520" s="22" t="str">
        <f>IF(OR($B4520="Unknown",$B4520="Error",$B4520=""),IFERROR(VLOOKUP($F4520, '02_UnitPriceRef'!$F$3:$G$10,2,FALSE),"N/A"),$B4520)</f>
        <v>Tea</v>
      </c>
      <c r="D4520" s="23"/>
      <c r="E4520" s="22">
        <f t="shared" si="51"/>
        <v>1</v>
      </c>
      <c r="F4520" s="24">
        <v>1.5</v>
      </c>
      <c r="G4520" s="22">
        <f>IF(OR($F4520="ERROR",$F4520="UNKNOWN",$F4520=""),IFERROR(VLOOKUP($C4520,'02_UnitPriceRef'!$E$3:$F$10,2,0),IF(OR($D4520="Error",$D4520="UNKNOWN",$D4520=""),0,H4520/D4520)),$F4520)</f>
        <v>1.5</v>
      </c>
      <c r="H4520" s="24">
        <v>1.5</v>
      </c>
      <c r="I4520" s="22">
        <f t="shared" si="52"/>
        <v>1.5</v>
      </c>
      <c r="J4520" s="22" t="s">
        <v>22</v>
      </c>
      <c r="K4520" s="22" t="s">
        <v>11</v>
      </c>
      <c r="L4520" s="26">
        <v>45257</v>
      </c>
      <c r="M4520" s="27">
        <f t="shared" si="53"/>
        <v>45257</v>
      </c>
    </row>
    <row r="4521" spans="1:13" ht="22.5" customHeight="1">
      <c r="A4521" s="22" t="s">
        <v>4542</v>
      </c>
      <c r="B4521" s="23" t="s">
        <v>27</v>
      </c>
      <c r="C4521" s="22" t="str">
        <f>IF(OR($B4521="Unknown",$B4521="Error",$B4521=""),IFERROR(VLOOKUP($F4521, '02_UnitPriceRef'!$F$3:$G$10,2,FALSE),"N/A"),$B4521)</f>
        <v>Sandwich</v>
      </c>
      <c r="D4521" s="24">
        <v>2</v>
      </c>
      <c r="E4521" s="22">
        <f t="shared" si="51"/>
        <v>2</v>
      </c>
      <c r="F4521" s="24">
        <v>4</v>
      </c>
      <c r="G4521" s="22">
        <f>IF(OR($F4521="ERROR",$F4521="UNKNOWN",$F4521=""),IFERROR(VLOOKUP($C4521,'02_UnitPriceRef'!$E$3:$F$10,2,0),IF(OR($D4521="Error",$D4521="UNKNOWN",$D4521=""),0,H4521/D4521)),$F4521)</f>
        <v>4</v>
      </c>
      <c r="H4521" s="24">
        <v>8</v>
      </c>
      <c r="I4521" s="22">
        <f t="shared" si="52"/>
        <v>8</v>
      </c>
      <c r="J4521" s="22" t="s">
        <v>14</v>
      </c>
      <c r="K4521" s="22" t="s">
        <v>11</v>
      </c>
      <c r="L4521" s="26">
        <v>44992</v>
      </c>
      <c r="M4521" s="27">
        <f t="shared" si="53"/>
        <v>44992</v>
      </c>
    </row>
    <row r="4522" spans="1:13" ht="22.5" customHeight="1">
      <c r="A4522" s="22" t="s">
        <v>4543</v>
      </c>
      <c r="B4522" s="23" t="s">
        <v>9</v>
      </c>
      <c r="C4522" s="22" t="str">
        <f>IF(OR($B4522="Unknown",$B4522="Error",$B4522=""),IFERROR(VLOOKUP($F4522, '02_UnitPriceRef'!$F$3:$G$10,2,FALSE),"N/A"),$B4522)</f>
        <v>Coffee</v>
      </c>
      <c r="D4522" s="24">
        <v>2</v>
      </c>
      <c r="E4522" s="22">
        <f t="shared" si="51"/>
        <v>2</v>
      </c>
      <c r="F4522" s="24">
        <v>2</v>
      </c>
      <c r="G4522" s="22">
        <f>IF(OR($F4522="ERROR",$F4522="UNKNOWN",$F4522=""),IFERROR(VLOOKUP($C4522,'02_UnitPriceRef'!$E$3:$F$10,2,0),IF(OR($D4522="Error",$D4522="UNKNOWN",$D4522=""),0,H4522/D4522)),$F4522)</f>
        <v>2</v>
      </c>
      <c r="H4522" s="24">
        <v>4</v>
      </c>
      <c r="I4522" s="22">
        <f t="shared" si="52"/>
        <v>4</v>
      </c>
      <c r="J4522" s="22" t="s">
        <v>10</v>
      </c>
      <c r="K4522" s="22" t="s">
        <v>20</v>
      </c>
      <c r="L4522" s="26">
        <v>45155</v>
      </c>
      <c r="M4522" s="27">
        <f t="shared" si="53"/>
        <v>45155</v>
      </c>
    </row>
    <row r="4523" spans="1:13" ht="22.5" customHeight="1">
      <c r="A4523" s="22" t="s">
        <v>4544</v>
      </c>
      <c r="B4523" s="23" t="s">
        <v>13</v>
      </c>
      <c r="C4523" s="22" t="str">
        <f>IF(OR($B4523="Unknown",$B4523="Error",$B4523=""),IFERROR(VLOOKUP($F4523, '02_UnitPriceRef'!$F$3:$G$10,2,FALSE),"N/A"),$B4523)</f>
        <v>Cake</v>
      </c>
      <c r="D4523" s="24">
        <v>2</v>
      </c>
      <c r="E4523" s="22">
        <f t="shared" si="51"/>
        <v>2</v>
      </c>
      <c r="F4523" s="24">
        <v>3</v>
      </c>
      <c r="G4523" s="22">
        <f>IF(OR($F4523="ERROR",$F4523="UNKNOWN",$F4523=""),IFERROR(VLOOKUP($C4523,'02_UnitPriceRef'!$E$3:$F$10,2,0),IF(OR($D4523="Error",$D4523="UNKNOWN",$D4523=""),0,H4523/D4523)),$F4523)</f>
        <v>3</v>
      </c>
      <c r="H4523" s="24">
        <v>6</v>
      </c>
      <c r="I4523" s="22">
        <f t="shared" si="52"/>
        <v>6</v>
      </c>
      <c r="J4523" s="22" t="s">
        <v>22</v>
      </c>
      <c r="K4523" s="22" t="s">
        <v>20</v>
      </c>
      <c r="L4523" s="26">
        <v>45199</v>
      </c>
      <c r="M4523" s="27">
        <f t="shared" si="53"/>
        <v>45199</v>
      </c>
    </row>
    <row r="4524" spans="1:13" ht="22.5" customHeight="1">
      <c r="A4524" s="22" t="s">
        <v>4545</v>
      </c>
      <c r="B4524" s="23" t="s">
        <v>17</v>
      </c>
      <c r="C4524" s="22" t="str">
        <f>IF(OR($B4524="Unknown",$B4524="Error",$B4524=""),IFERROR(VLOOKUP($F4524, '02_UnitPriceRef'!$F$3:$G$10,2,FALSE),"N/A"),$B4524)</f>
        <v>Cookie</v>
      </c>
      <c r="D4524" s="24">
        <v>4</v>
      </c>
      <c r="E4524" s="22">
        <f t="shared" si="51"/>
        <v>4</v>
      </c>
      <c r="F4524" s="24">
        <v>1</v>
      </c>
      <c r="G4524" s="22">
        <f>IF(OR($F4524="ERROR",$F4524="UNKNOWN",$F4524=""),IFERROR(VLOOKUP($C4524,'02_UnitPriceRef'!$E$3:$F$10,2,0),IF(OR($D4524="Error",$D4524="UNKNOWN",$D4524=""),0,H4524/D4524)),$F4524)</f>
        <v>1</v>
      </c>
      <c r="H4524" s="24">
        <v>4</v>
      </c>
      <c r="I4524" s="22">
        <f t="shared" si="52"/>
        <v>4</v>
      </c>
      <c r="J4524" s="22" t="s">
        <v>14</v>
      </c>
      <c r="K4524" s="22" t="s">
        <v>11</v>
      </c>
      <c r="L4524" s="26">
        <v>44939</v>
      </c>
      <c r="M4524" s="27">
        <f t="shared" si="53"/>
        <v>44939</v>
      </c>
    </row>
    <row r="4525" spans="1:13" ht="22.5" customHeight="1">
      <c r="A4525" s="22" t="s">
        <v>4546</v>
      </c>
      <c r="B4525" s="23" t="s">
        <v>35</v>
      </c>
      <c r="C4525" s="22" t="str">
        <f>IF(OR($B4525="Unknown",$B4525="Error",$B4525=""),IFERROR(VLOOKUP($F4525, '02_UnitPriceRef'!$F$3:$G$10,2,FALSE),"N/A"),$B4525)</f>
        <v>Tea</v>
      </c>
      <c r="D4525" s="24">
        <v>4</v>
      </c>
      <c r="E4525" s="22">
        <f t="shared" si="51"/>
        <v>4</v>
      </c>
      <c r="F4525" s="24">
        <v>1.5</v>
      </c>
      <c r="G4525" s="22">
        <f>IF(OR($F4525="ERROR",$F4525="UNKNOWN",$F4525=""),IFERROR(VLOOKUP($C4525,'02_UnitPriceRef'!$E$3:$F$10,2,0),IF(OR($D4525="Error",$D4525="UNKNOWN",$D4525=""),0,H4525/D4525)),$F4525)</f>
        <v>1.5</v>
      </c>
      <c r="H4525" s="24">
        <v>6</v>
      </c>
      <c r="I4525" s="22">
        <f t="shared" si="52"/>
        <v>6</v>
      </c>
      <c r="J4525" s="22" t="s">
        <v>14</v>
      </c>
      <c r="K4525" s="22" t="s">
        <v>11</v>
      </c>
      <c r="L4525" s="26">
        <v>45149</v>
      </c>
      <c r="M4525" s="27">
        <f t="shared" si="53"/>
        <v>45149</v>
      </c>
    </row>
    <row r="4526" spans="1:13" ht="22.5" customHeight="1">
      <c r="A4526" s="22" t="s">
        <v>4547</v>
      </c>
      <c r="B4526" s="23" t="s">
        <v>24</v>
      </c>
      <c r="C4526" s="22" t="str">
        <f>IF(OR($B4526="Unknown",$B4526="Error",$B4526=""),IFERROR(VLOOKUP($F4526, '02_UnitPriceRef'!$F$3:$G$10,2,FALSE),"N/A"),$B4526)</f>
        <v>Smoothie</v>
      </c>
      <c r="D4526" s="24">
        <v>4</v>
      </c>
      <c r="E4526" s="22">
        <f t="shared" si="51"/>
        <v>4</v>
      </c>
      <c r="F4526" s="24">
        <v>4</v>
      </c>
      <c r="G4526" s="22">
        <f>IF(OR($F4526="ERROR",$F4526="UNKNOWN",$F4526=""),IFERROR(VLOOKUP($C4526,'02_UnitPriceRef'!$E$3:$F$10,2,0),IF(OR($D4526="Error",$D4526="UNKNOWN",$D4526=""),0,H4526/D4526)),$F4526)</f>
        <v>4</v>
      </c>
      <c r="H4526" s="24">
        <v>16</v>
      </c>
      <c r="I4526" s="22">
        <f t="shared" si="52"/>
        <v>16</v>
      </c>
      <c r="J4526" s="22" t="s">
        <v>14</v>
      </c>
      <c r="K4526" s="22" t="s">
        <v>11</v>
      </c>
      <c r="L4526" s="26">
        <v>44966</v>
      </c>
      <c r="M4526" s="27">
        <f t="shared" si="53"/>
        <v>44966</v>
      </c>
    </row>
    <row r="4527" spans="1:13" ht="22.5" customHeight="1">
      <c r="A4527" s="22" t="s">
        <v>4548</v>
      </c>
      <c r="B4527" s="23" t="s">
        <v>35</v>
      </c>
      <c r="C4527" s="22" t="str">
        <f>IF(OR($B4527="Unknown",$B4527="Error",$B4527=""),IFERROR(VLOOKUP($F4527, '02_UnitPriceRef'!$F$3:$G$10,2,FALSE),"N/A"),$B4527)</f>
        <v>Tea</v>
      </c>
      <c r="D4527" s="24">
        <v>1</v>
      </c>
      <c r="E4527" s="22">
        <f t="shared" si="51"/>
        <v>1</v>
      </c>
      <c r="F4527" s="24">
        <v>1.5</v>
      </c>
      <c r="G4527" s="22">
        <f>IF(OR($F4527="ERROR",$F4527="UNKNOWN",$F4527=""),IFERROR(VLOOKUP($C4527,'02_UnitPriceRef'!$E$3:$F$10,2,0),IF(OR($D4527="Error",$D4527="UNKNOWN",$D4527=""),0,H4527/D4527)),$F4527)</f>
        <v>1.5</v>
      </c>
      <c r="H4527" s="24">
        <v>1.5</v>
      </c>
      <c r="I4527" s="22">
        <f t="shared" si="52"/>
        <v>1.5</v>
      </c>
      <c r="J4527" s="22" t="s">
        <v>20</v>
      </c>
      <c r="K4527" s="22" t="s">
        <v>11</v>
      </c>
      <c r="L4527" s="26">
        <v>45224</v>
      </c>
      <c r="M4527" s="27">
        <f t="shared" si="53"/>
        <v>45224</v>
      </c>
    </row>
    <row r="4528" spans="1:13" ht="22.5" customHeight="1">
      <c r="A4528" s="22" t="s">
        <v>4549</v>
      </c>
      <c r="B4528" s="23" t="s">
        <v>35</v>
      </c>
      <c r="C4528" s="22" t="str">
        <f>IF(OR($B4528="Unknown",$B4528="Error",$B4528=""),IFERROR(VLOOKUP($F4528, '02_UnitPriceRef'!$F$3:$G$10,2,FALSE),"N/A"),$B4528)</f>
        <v>Tea</v>
      </c>
      <c r="D4528" s="24">
        <v>5</v>
      </c>
      <c r="E4528" s="22">
        <f t="shared" si="51"/>
        <v>5</v>
      </c>
      <c r="F4528" s="24">
        <v>1.5</v>
      </c>
      <c r="G4528" s="22">
        <f>IF(OR($F4528="ERROR",$F4528="UNKNOWN",$F4528=""),IFERROR(VLOOKUP($C4528,'02_UnitPriceRef'!$E$3:$F$10,2,0),IF(OR($D4528="Error",$D4528="UNKNOWN",$D4528=""),0,H4528/D4528)),$F4528)</f>
        <v>1.5</v>
      </c>
      <c r="H4528" s="24">
        <v>7.5</v>
      </c>
      <c r="I4528" s="22">
        <f t="shared" si="52"/>
        <v>7.5</v>
      </c>
      <c r="J4528" s="22" t="s">
        <v>20</v>
      </c>
      <c r="K4528" s="22" t="s">
        <v>15</v>
      </c>
      <c r="L4528" s="26">
        <v>45111</v>
      </c>
      <c r="M4528" s="27">
        <f t="shared" si="53"/>
        <v>45111</v>
      </c>
    </row>
    <row r="4529" spans="1:13" ht="22.5" customHeight="1">
      <c r="A4529" s="22" t="s">
        <v>4550</v>
      </c>
      <c r="B4529" s="23" t="s">
        <v>19</v>
      </c>
      <c r="C4529" s="22" t="str">
        <f>IF(OR($B4529="Unknown",$B4529="Error",$B4529=""),IFERROR(VLOOKUP($F4529, '02_UnitPriceRef'!$F$3:$G$10,2,FALSE),"N/A"),$B4529)</f>
        <v>Salad</v>
      </c>
      <c r="D4529" s="24">
        <v>3</v>
      </c>
      <c r="E4529" s="22">
        <f t="shared" si="51"/>
        <v>3</v>
      </c>
      <c r="F4529" s="24">
        <v>5</v>
      </c>
      <c r="G4529" s="22">
        <f>IF(OR($F4529="ERROR",$F4529="UNKNOWN",$F4529=""),IFERROR(VLOOKUP($C4529,'02_UnitPriceRef'!$E$3:$F$10,2,0),IF(OR($D4529="Error",$D4529="UNKNOWN",$D4529=""),0,H4529/D4529)),$F4529)</f>
        <v>5</v>
      </c>
      <c r="H4529" s="24">
        <v>15</v>
      </c>
      <c r="I4529" s="22">
        <f t="shared" si="52"/>
        <v>15</v>
      </c>
      <c r="J4529" s="22" t="s">
        <v>14</v>
      </c>
      <c r="K4529" s="22" t="s">
        <v>20</v>
      </c>
      <c r="L4529" s="26">
        <v>45246</v>
      </c>
      <c r="M4529" s="27">
        <f t="shared" si="53"/>
        <v>45246</v>
      </c>
    </row>
    <row r="4530" spans="1:13" ht="22.5" customHeight="1">
      <c r="A4530" s="22" t="s">
        <v>4551</v>
      </c>
      <c r="B4530" s="23"/>
      <c r="C4530" s="22" t="str">
        <f>IF(OR($B4530="Unknown",$B4530="Error",$B4530=""),IFERROR(VLOOKUP($F4530, '02_UnitPriceRef'!$F$3:$G$10,2,FALSE),"N/A"),$B4530)</f>
        <v>Cake</v>
      </c>
      <c r="D4530" s="24">
        <v>1</v>
      </c>
      <c r="E4530" s="22">
        <f t="shared" si="51"/>
        <v>1</v>
      </c>
      <c r="F4530" s="24">
        <v>3</v>
      </c>
      <c r="G4530" s="22">
        <f>IF(OR($F4530="ERROR",$F4530="UNKNOWN",$F4530=""),IFERROR(VLOOKUP($C4530,'02_UnitPriceRef'!$E$3:$F$10,2,0),IF(OR($D4530="Error",$D4530="UNKNOWN",$D4530=""),0,H4530/D4530)),$F4530)</f>
        <v>3</v>
      </c>
      <c r="H4530" s="24">
        <v>3</v>
      </c>
      <c r="I4530" s="22">
        <f t="shared" si="52"/>
        <v>3</v>
      </c>
      <c r="J4530" s="22" t="s">
        <v>20</v>
      </c>
      <c r="K4530" s="22" t="s">
        <v>15</v>
      </c>
      <c r="L4530" s="26">
        <v>45111</v>
      </c>
      <c r="M4530" s="27">
        <f t="shared" si="53"/>
        <v>45111</v>
      </c>
    </row>
    <row r="4531" spans="1:13" ht="22.5" customHeight="1">
      <c r="A4531" s="22" t="s">
        <v>4552</v>
      </c>
      <c r="B4531" s="23" t="s">
        <v>17</v>
      </c>
      <c r="C4531" s="22" t="str">
        <f>IF(OR($B4531="Unknown",$B4531="Error",$B4531=""),IFERROR(VLOOKUP($F4531, '02_UnitPriceRef'!$F$3:$G$10,2,FALSE),"N/A"),$B4531)</f>
        <v>Cookie</v>
      </c>
      <c r="D4531" s="23" t="s">
        <v>10030</v>
      </c>
      <c r="E4531" s="22">
        <f t="shared" si="51"/>
        <v>5</v>
      </c>
      <c r="F4531" s="24">
        <v>1</v>
      </c>
      <c r="G4531" s="22">
        <f>IF(OR($F4531="ERROR",$F4531="UNKNOWN",$F4531=""),IFERROR(VLOOKUP($C4531,'02_UnitPriceRef'!$E$3:$F$10,2,0),IF(OR($D4531="Error",$D4531="UNKNOWN",$D4531=""),0,H4531/D4531)),$F4531)</f>
        <v>1</v>
      </c>
      <c r="H4531" s="24">
        <v>5</v>
      </c>
      <c r="I4531" s="22">
        <f t="shared" si="52"/>
        <v>5</v>
      </c>
      <c r="J4531" s="22" t="s">
        <v>22</v>
      </c>
      <c r="K4531" s="22" t="s">
        <v>15</v>
      </c>
      <c r="L4531" s="26">
        <v>45127</v>
      </c>
      <c r="M4531" s="27">
        <f t="shared" si="53"/>
        <v>45127</v>
      </c>
    </row>
    <row r="4532" spans="1:13" ht="22.5" customHeight="1">
      <c r="A4532" s="22" t="s">
        <v>4553</v>
      </c>
      <c r="B4532" s="23" t="s">
        <v>19</v>
      </c>
      <c r="C4532" s="22" t="str">
        <f>IF(OR($B4532="Unknown",$B4532="Error",$B4532=""),IFERROR(VLOOKUP($F4532, '02_UnitPriceRef'!$F$3:$G$10,2,FALSE),"N/A"),$B4532)</f>
        <v>Salad</v>
      </c>
      <c r="D4532" s="24">
        <v>2</v>
      </c>
      <c r="E4532" s="22">
        <f t="shared" si="51"/>
        <v>2</v>
      </c>
      <c r="F4532" s="24">
        <v>5</v>
      </c>
      <c r="G4532" s="22">
        <f>IF(OR($F4532="ERROR",$F4532="UNKNOWN",$F4532=""),IFERROR(VLOOKUP($C4532,'02_UnitPriceRef'!$E$3:$F$10,2,0),IF(OR($D4532="Error",$D4532="UNKNOWN",$D4532=""),0,H4532/D4532)),$F4532)</f>
        <v>5</v>
      </c>
      <c r="H4532" s="24">
        <v>10</v>
      </c>
      <c r="I4532" s="22">
        <f t="shared" si="52"/>
        <v>10</v>
      </c>
      <c r="J4532" s="22" t="s">
        <v>20</v>
      </c>
      <c r="K4532" s="22" t="s">
        <v>20</v>
      </c>
      <c r="L4532" s="26">
        <v>45181</v>
      </c>
      <c r="M4532" s="27">
        <f t="shared" si="53"/>
        <v>45181</v>
      </c>
    </row>
    <row r="4533" spans="1:13" ht="22.5" customHeight="1">
      <c r="A4533" s="22" t="s">
        <v>4554</v>
      </c>
      <c r="B4533" s="23" t="s">
        <v>19</v>
      </c>
      <c r="C4533" s="22" t="str">
        <f>IF(OR($B4533="Unknown",$B4533="Error",$B4533=""),IFERROR(VLOOKUP($F4533, '02_UnitPriceRef'!$F$3:$G$10,2,FALSE),"N/A"),$B4533)</f>
        <v>Salad</v>
      </c>
      <c r="D4533" s="24">
        <v>2</v>
      </c>
      <c r="E4533" s="22">
        <f t="shared" si="51"/>
        <v>2</v>
      </c>
      <c r="F4533" s="24">
        <v>5</v>
      </c>
      <c r="G4533" s="22">
        <f>IF(OR($F4533="ERROR",$F4533="UNKNOWN",$F4533=""),IFERROR(VLOOKUP($C4533,'02_UnitPriceRef'!$E$3:$F$10,2,0),IF(OR($D4533="Error",$D4533="UNKNOWN",$D4533=""),0,H4533/D4533)),$F4533)</f>
        <v>5</v>
      </c>
      <c r="H4533" s="24">
        <v>10</v>
      </c>
      <c r="I4533" s="22">
        <f t="shared" si="52"/>
        <v>10</v>
      </c>
      <c r="J4533" s="22" t="s">
        <v>10</v>
      </c>
      <c r="K4533" s="22" t="s">
        <v>20</v>
      </c>
      <c r="L4533" s="26">
        <v>45001</v>
      </c>
      <c r="M4533" s="27">
        <f t="shared" si="53"/>
        <v>45001</v>
      </c>
    </row>
    <row r="4534" spans="1:13" ht="22.5" customHeight="1">
      <c r="A4534" s="22" t="s">
        <v>4555</v>
      </c>
      <c r="B4534" s="23" t="s">
        <v>39</v>
      </c>
      <c r="C4534" s="22" t="str">
        <f>IF(OR($B4534="Unknown",$B4534="Error",$B4534=""),IFERROR(VLOOKUP($F4534, '02_UnitPriceRef'!$F$3:$G$10,2,FALSE),"N/A"),$B4534)</f>
        <v>Juice</v>
      </c>
      <c r="D4534" s="24">
        <v>2</v>
      </c>
      <c r="E4534" s="22">
        <f t="shared" si="51"/>
        <v>2</v>
      </c>
      <c r="F4534" s="24">
        <v>3</v>
      </c>
      <c r="G4534" s="22">
        <f>IF(OR($F4534="ERROR",$F4534="UNKNOWN",$F4534=""),IFERROR(VLOOKUP($C4534,'02_UnitPriceRef'!$E$3:$F$10,2,0),IF(OR($D4534="Error",$D4534="UNKNOWN",$D4534=""),0,H4534/D4534)),$F4534)</f>
        <v>3</v>
      </c>
      <c r="H4534" s="24">
        <v>6</v>
      </c>
      <c r="I4534" s="22">
        <f t="shared" si="52"/>
        <v>6</v>
      </c>
      <c r="J4534" s="22" t="s">
        <v>22</v>
      </c>
      <c r="K4534" s="22" t="s">
        <v>15</v>
      </c>
      <c r="L4534" s="26">
        <v>45048</v>
      </c>
      <c r="M4534" s="27">
        <f t="shared" si="53"/>
        <v>45048</v>
      </c>
    </row>
    <row r="4535" spans="1:13" ht="22.5" customHeight="1">
      <c r="A4535" s="22" t="s">
        <v>4556</v>
      </c>
      <c r="B4535" s="23" t="s">
        <v>24</v>
      </c>
      <c r="C4535" s="22" t="str">
        <f>IF(OR($B4535="Unknown",$B4535="Error",$B4535=""),IFERROR(VLOOKUP($F4535, '02_UnitPriceRef'!$F$3:$G$10,2,FALSE),"N/A"),$B4535)</f>
        <v>Smoothie</v>
      </c>
      <c r="D4535" s="24">
        <v>3</v>
      </c>
      <c r="E4535" s="22">
        <f t="shared" si="51"/>
        <v>3</v>
      </c>
      <c r="F4535" s="24">
        <v>4</v>
      </c>
      <c r="G4535" s="22">
        <f>IF(OR($F4535="ERROR",$F4535="UNKNOWN",$F4535=""),IFERROR(VLOOKUP($C4535,'02_UnitPriceRef'!$E$3:$F$10,2,0),IF(OR($D4535="Error",$D4535="UNKNOWN",$D4535=""),0,H4535/D4535)),$F4535)</f>
        <v>4</v>
      </c>
      <c r="H4535" s="24">
        <v>12</v>
      </c>
      <c r="I4535" s="22">
        <f t="shared" si="52"/>
        <v>12</v>
      </c>
      <c r="J4535" s="22" t="s">
        <v>22</v>
      </c>
      <c r="K4535" s="22" t="s">
        <v>15</v>
      </c>
      <c r="L4535" s="26">
        <v>45072</v>
      </c>
      <c r="M4535" s="27">
        <f t="shared" si="53"/>
        <v>45072</v>
      </c>
    </row>
    <row r="4536" spans="1:13" ht="22.5" customHeight="1">
      <c r="A4536" s="22" t="s">
        <v>4557</v>
      </c>
      <c r="B4536" s="23" t="s">
        <v>27</v>
      </c>
      <c r="C4536" s="22" t="str">
        <f>IF(OR($B4536="Unknown",$B4536="Error",$B4536=""),IFERROR(VLOOKUP($F4536, '02_UnitPriceRef'!$F$3:$G$10,2,FALSE),"N/A"),$B4536)</f>
        <v>Sandwich</v>
      </c>
      <c r="D4536" s="24">
        <v>4</v>
      </c>
      <c r="E4536" s="22">
        <f t="shared" si="51"/>
        <v>4</v>
      </c>
      <c r="F4536" s="24">
        <v>4</v>
      </c>
      <c r="G4536" s="22">
        <f>IF(OR($F4536="ERROR",$F4536="UNKNOWN",$F4536=""),IFERROR(VLOOKUP($C4536,'02_UnitPriceRef'!$E$3:$F$10,2,0),IF(OR($D4536="Error",$D4536="UNKNOWN",$D4536=""),0,H4536/D4536)),$F4536)</f>
        <v>4</v>
      </c>
      <c r="H4536" s="24">
        <v>16</v>
      </c>
      <c r="I4536" s="22">
        <f t="shared" si="52"/>
        <v>16</v>
      </c>
      <c r="J4536" s="22" t="s">
        <v>22</v>
      </c>
      <c r="K4536" s="22" t="s">
        <v>20</v>
      </c>
      <c r="L4536" s="26">
        <v>45164</v>
      </c>
      <c r="M4536" s="27">
        <f t="shared" si="53"/>
        <v>45164</v>
      </c>
    </row>
    <row r="4537" spans="1:13" ht="22.5" customHeight="1">
      <c r="A4537" s="22" t="s">
        <v>4558</v>
      </c>
      <c r="B4537" s="23" t="s">
        <v>24</v>
      </c>
      <c r="C4537" s="22" t="str">
        <f>IF(OR($B4537="Unknown",$B4537="Error",$B4537=""),IFERROR(VLOOKUP($F4537, '02_UnitPriceRef'!$F$3:$G$10,2,FALSE),"N/A"),$B4537)</f>
        <v>Smoothie</v>
      </c>
      <c r="D4537" s="23" t="s">
        <v>10031</v>
      </c>
      <c r="E4537" s="22">
        <f t="shared" si="51"/>
        <v>1</v>
      </c>
      <c r="F4537" s="24">
        <v>4</v>
      </c>
      <c r="G4537" s="22">
        <f>IF(OR($F4537="ERROR",$F4537="UNKNOWN",$F4537=""),IFERROR(VLOOKUP($C4537,'02_UnitPriceRef'!$E$3:$F$10,2,0),IF(OR($D4537="Error",$D4537="UNKNOWN",$D4537=""),0,H4537/D4537)),$F4537)</f>
        <v>4</v>
      </c>
      <c r="H4537" s="24">
        <v>4</v>
      </c>
      <c r="I4537" s="22">
        <f t="shared" si="52"/>
        <v>4</v>
      </c>
      <c r="J4537" s="22" t="s">
        <v>20</v>
      </c>
      <c r="K4537" s="22" t="s">
        <v>15</v>
      </c>
      <c r="L4537" s="26">
        <v>45057</v>
      </c>
      <c r="M4537" s="27">
        <f t="shared" si="53"/>
        <v>45057</v>
      </c>
    </row>
    <row r="4538" spans="1:13" ht="22.5" customHeight="1">
      <c r="A4538" s="22" t="s">
        <v>4559</v>
      </c>
      <c r="B4538" s="23" t="s">
        <v>13</v>
      </c>
      <c r="C4538" s="22" t="str">
        <f>IF(OR($B4538="Unknown",$B4538="Error",$B4538=""),IFERROR(VLOOKUP($F4538, '02_UnitPriceRef'!$F$3:$G$10,2,FALSE),"N/A"),$B4538)</f>
        <v>Cake</v>
      </c>
      <c r="D4538" s="24">
        <v>2</v>
      </c>
      <c r="E4538" s="22">
        <f t="shared" si="51"/>
        <v>2</v>
      </c>
      <c r="F4538" s="24">
        <v>3</v>
      </c>
      <c r="G4538" s="22">
        <f>IF(OR($F4538="ERROR",$F4538="UNKNOWN",$F4538=""),IFERROR(VLOOKUP($C4538,'02_UnitPriceRef'!$E$3:$F$10,2,0),IF(OR($D4538="Error",$D4538="UNKNOWN",$D4538=""),0,H4538/D4538)),$F4538)</f>
        <v>3</v>
      </c>
      <c r="H4538" s="24">
        <v>6</v>
      </c>
      <c r="I4538" s="22">
        <f t="shared" si="52"/>
        <v>6</v>
      </c>
      <c r="J4538" s="22" t="s">
        <v>20</v>
      </c>
      <c r="K4538" s="22" t="s">
        <v>20</v>
      </c>
      <c r="L4538" s="26">
        <v>45095</v>
      </c>
      <c r="M4538" s="27">
        <f t="shared" si="53"/>
        <v>45095</v>
      </c>
    </row>
    <row r="4539" spans="1:13" ht="22.5" customHeight="1">
      <c r="A4539" s="22" t="s">
        <v>4560</v>
      </c>
      <c r="B4539" s="23" t="s">
        <v>27</v>
      </c>
      <c r="C4539" s="22" t="str">
        <f>IF(OR($B4539="Unknown",$B4539="Error",$B4539=""),IFERROR(VLOOKUP($F4539, '02_UnitPriceRef'!$F$3:$G$10,2,FALSE),"N/A"),$B4539)</f>
        <v>Sandwich</v>
      </c>
      <c r="D4539" s="24">
        <v>2</v>
      </c>
      <c r="E4539" s="22">
        <f t="shared" si="51"/>
        <v>2</v>
      </c>
      <c r="F4539" s="24">
        <v>4</v>
      </c>
      <c r="G4539" s="22">
        <f>IF(OR($F4539="ERROR",$F4539="UNKNOWN",$F4539=""),IFERROR(VLOOKUP($C4539,'02_UnitPriceRef'!$E$3:$F$10,2,0),IF(OR($D4539="Error",$D4539="UNKNOWN",$D4539=""),0,H4539/D4539)),$F4539)</f>
        <v>4</v>
      </c>
      <c r="H4539" s="24">
        <v>8</v>
      </c>
      <c r="I4539" s="22">
        <f t="shared" si="52"/>
        <v>8</v>
      </c>
      <c r="J4539" s="22" t="s">
        <v>10</v>
      </c>
      <c r="K4539" s="22" t="s">
        <v>20</v>
      </c>
      <c r="L4539" s="26">
        <v>44962</v>
      </c>
      <c r="M4539" s="27">
        <f t="shared" si="53"/>
        <v>44962</v>
      </c>
    </row>
    <row r="4540" spans="1:13" ht="22.5" customHeight="1">
      <c r="A4540" s="22" t="s">
        <v>4561</v>
      </c>
      <c r="B4540" s="23" t="s">
        <v>17</v>
      </c>
      <c r="C4540" s="22" t="str">
        <f>IF(OR($B4540="Unknown",$B4540="Error",$B4540=""),IFERROR(VLOOKUP($F4540, '02_UnitPriceRef'!$F$3:$G$10,2,FALSE),"N/A"),$B4540)</f>
        <v>Cookie</v>
      </c>
      <c r="D4540" s="24">
        <v>5</v>
      </c>
      <c r="E4540" s="22">
        <f t="shared" si="51"/>
        <v>5</v>
      </c>
      <c r="F4540" s="24">
        <v>1</v>
      </c>
      <c r="G4540" s="22">
        <f>IF(OR($F4540="ERROR",$F4540="UNKNOWN",$F4540=""),IFERROR(VLOOKUP($C4540,'02_UnitPriceRef'!$E$3:$F$10,2,0),IF(OR($D4540="Error",$D4540="UNKNOWN",$D4540=""),0,H4540/D4540)),$F4540)</f>
        <v>1</v>
      </c>
      <c r="H4540" s="24">
        <v>5</v>
      </c>
      <c r="I4540" s="22">
        <f t="shared" si="52"/>
        <v>5</v>
      </c>
      <c r="J4540" s="22" t="s">
        <v>14</v>
      </c>
      <c r="K4540" s="22" t="s">
        <v>20</v>
      </c>
      <c r="L4540" s="26">
        <v>45161</v>
      </c>
      <c r="M4540" s="27">
        <f t="shared" si="53"/>
        <v>45161</v>
      </c>
    </row>
    <row r="4541" spans="1:13" ht="22.5" customHeight="1">
      <c r="A4541" s="22" t="s">
        <v>4562</v>
      </c>
      <c r="B4541" s="23" t="s">
        <v>27</v>
      </c>
      <c r="C4541" s="22" t="str">
        <f>IF(OR($B4541="Unknown",$B4541="Error",$B4541=""),IFERROR(VLOOKUP($F4541, '02_UnitPriceRef'!$F$3:$G$10,2,FALSE),"N/A"),$B4541)</f>
        <v>Sandwich</v>
      </c>
      <c r="D4541" s="24">
        <v>1</v>
      </c>
      <c r="E4541" s="22">
        <f t="shared" si="51"/>
        <v>1</v>
      </c>
      <c r="F4541" s="24">
        <v>4</v>
      </c>
      <c r="G4541" s="22">
        <f>IF(OR($F4541="ERROR",$F4541="UNKNOWN",$F4541=""),IFERROR(VLOOKUP($C4541,'02_UnitPriceRef'!$E$3:$F$10,2,0),IF(OR($D4541="Error",$D4541="UNKNOWN",$D4541=""),0,H4541/D4541)),$F4541)</f>
        <v>4</v>
      </c>
      <c r="H4541" s="24">
        <v>4</v>
      </c>
      <c r="I4541" s="22">
        <f t="shared" si="52"/>
        <v>4</v>
      </c>
      <c r="J4541" s="22" t="s">
        <v>10</v>
      </c>
      <c r="K4541" s="22" t="s">
        <v>11</v>
      </c>
      <c r="L4541" s="26">
        <v>45171</v>
      </c>
      <c r="M4541" s="27">
        <f t="shared" si="53"/>
        <v>45171</v>
      </c>
    </row>
    <row r="4542" spans="1:13" ht="22.5" customHeight="1">
      <c r="A4542" s="22" t="s">
        <v>4563</v>
      </c>
      <c r="B4542" s="23" t="s">
        <v>35</v>
      </c>
      <c r="C4542" s="22" t="str">
        <f>IF(OR($B4542="Unknown",$B4542="Error",$B4542=""),IFERROR(VLOOKUP($F4542, '02_UnitPriceRef'!$F$3:$G$10,2,FALSE),"N/A"),$B4542)</f>
        <v>Tea</v>
      </c>
      <c r="D4542" s="24">
        <v>3</v>
      </c>
      <c r="E4542" s="22">
        <f t="shared" si="51"/>
        <v>3</v>
      </c>
      <c r="F4542" s="24">
        <v>1.5</v>
      </c>
      <c r="G4542" s="22">
        <f>IF(OR($F4542="ERROR",$F4542="UNKNOWN",$F4542=""),IFERROR(VLOOKUP($C4542,'02_UnitPriceRef'!$E$3:$F$10,2,0),IF(OR($D4542="Error",$D4542="UNKNOWN",$D4542=""),0,H4542/D4542)),$F4542)</f>
        <v>1.5</v>
      </c>
      <c r="H4542" s="24">
        <v>4.5</v>
      </c>
      <c r="I4542" s="22">
        <f t="shared" si="52"/>
        <v>4.5</v>
      </c>
      <c r="J4542" s="22" t="s">
        <v>20</v>
      </c>
      <c r="K4542" s="22" t="s">
        <v>15</v>
      </c>
      <c r="L4542" s="26">
        <v>45112</v>
      </c>
      <c r="M4542" s="27">
        <f t="shared" si="53"/>
        <v>45112</v>
      </c>
    </row>
    <row r="4543" spans="1:13" ht="22.5" customHeight="1">
      <c r="A4543" s="22" t="s">
        <v>4564</v>
      </c>
      <c r="B4543" s="23" t="s">
        <v>13</v>
      </c>
      <c r="C4543" s="22" t="str">
        <f>IF(OR($B4543="Unknown",$B4543="Error",$B4543=""),IFERROR(VLOOKUP($F4543, '02_UnitPriceRef'!$F$3:$G$10,2,FALSE),"N/A"),$B4543)</f>
        <v>Cake</v>
      </c>
      <c r="D4543" s="24">
        <v>5</v>
      </c>
      <c r="E4543" s="22">
        <f t="shared" si="51"/>
        <v>5</v>
      </c>
      <c r="F4543" s="24">
        <v>3</v>
      </c>
      <c r="G4543" s="22">
        <f>IF(OR($F4543="ERROR",$F4543="UNKNOWN",$F4543=""),IFERROR(VLOOKUP($C4543,'02_UnitPriceRef'!$E$3:$F$10,2,0),IF(OR($D4543="Error",$D4543="UNKNOWN",$D4543=""),0,H4543/D4543)),$F4543)</f>
        <v>3</v>
      </c>
      <c r="H4543" s="24">
        <v>15</v>
      </c>
      <c r="I4543" s="22">
        <f t="shared" si="52"/>
        <v>15</v>
      </c>
      <c r="J4543" s="22" t="s">
        <v>20</v>
      </c>
      <c r="K4543" s="22" t="s">
        <v>15</v>
      </c>
      <c r="L4543" s="26">
        <v>45093</v>
      </c>
      <c r="M4543" s="27">
        <f t="shared" si="53"/>
        <v>45093</v>
      </c>
    </row>
    <row r="4544" spans="1:13" ht="22.5" customHeight="1">
      <c r="A4544" s="22" t="s">
        <v>4565</v>
      </c>
      <c r="B4544" s="23" t="s">
        <v>39</v>
      </c>
      <c r="C4544" s="22" t="str">
        <f>IF(OR($B4544="Unknown",$B4544="Error",$B4544=""),IFERROR(VLOOKUP($F4544, '02_UnitPriceRef'!$F$3:$G$10,2,FALSE),"N/A"),$B4544)</f>
        <v>Juice</v>
      </c>
      <c r="D4544" s="24">
        <v>2</v>
      </c>
      <c r="E4544" s="22">
        <f t="shared" si="51"/>
        <v>2</v>
      </c>
      <c r="F4544" s="24">
        <v>3</v>
      </c>
      <c r="G4544" s="22">
        <f>IF(OR($F4544="ERROR",$F4544="UNKNOWN",$F4544=""),IFERROR(VLOOKUP($C4544,'02_UnitPriceRef'!$E$3:$F$10,2,0),IF(OR($D4544="Error",$D4544="UNKNOWN",$D4544=""),0,H4544/D4544)),$F4544)</f>
        <v>3</v>
      </c>
      <c r="H4544" s="24">
        <v>6</v>
      </c>
      <c r="I4544" s="22">
        <f t="shared" si="52"/>
        <v>6</v>
      </c>
      <c r="J4544" s="22" t="s">
        <v>22</v>
      </c>
      <c r="K4544" s="22" t="s">
        <v>11</v>
      </c>
      <c r="L4544" s="26">
        <v>45036</v>
      </c>
      <c r="M4544" s="27">
        <f t="shared" si="53"/>
        <v>45036</v>
      </c>
    </row>
    <row r="4545" spans="1:13" ht="22.5" customHeight="1">
      <c r="A4545" s="22" t="s">
        <v>4566</v>
      </c>
      <c r="B4545" s="23" t="s">
        <v>24</v>
      </c>
      <c r="C4545" s="22" t="str">
        <f>IF(OR($B4545="Unknown",$B4545="Error",$B4545=""),IFERROR(VLOOKUP($F4545, '02_UnitPriceRef'!$F$3:$G$10,2,FALSE),"N/A"),$B4545)</f>
        <v>Smoothie</v>
      </c>
      <c r="D4545" s="24">
        <v>1</v>
      </c>
      <c r="E4545" s="22">
        <f t="shared" si="51"/>
        <v>1</v>
      </c>
      <c r="F4545" s="24">
        <v>4</v>
      </c>
      <c r="G4545" s="22">
        <f>IF(OR($F4545="ERROR",$F4545="UNKNOWN",$F4545=""),IFERROR(VLOOKUP($C4545,'02_UnitPriceRef'!$E$3:$F$10,2,0),IF(OR($D4545="Error",$D4545="UNKNOWN",$D4545=""),0,H4545/D4545)),$F4545)</f>
        <v>4</v>
      </c>
      <c r="H4545" s="24">
        <v>4</v>
      </c>
      <c r="I4545" s="22">
        <f t="shared" si="52"/>
        <v>4</v>
      </c>
      <c r="J4545" s="22" t="s">
        <v>10</v>
      </c>
      <c r="K4545" s="22" t="s">
        <v>20</v>
      </c>
      <c r="L4545" s="26">
        <v>45131</v>
      </c>
      <c r="M4545" s="27">
        <f t="shared" si="53"/>
        <v>45131</v>
      </c>
    </row>
    <row r="4546" spans="1:13" ht="22.5" customHeight="1">
      <c r="A4546" s="22" t="s">
        <v>4567</v>
      </c>
      <c r="B4546" s="23" t="s">
        <v>27</v>
      </c>
      <c r="C4546" s="22" t="str">
        <f>IF(OR($B4546="Unknown",$B4546="Error",$B4546=""),IFERROR(VLOOKUP($F4546, '02_UnitPriceRef'!$F$3:$G$10,2,FALSE),"N/A"),$B4546)</f>
        <v>Sandwich</v>
      </c>
      <c r="D4546" s="24">
        <v>5</v>
      </c>
      <c r="E4546" s="22">
        <f t="shared" si="51"/>
        <v>5</v>
      </c>
      <c r="F4546" s="24">
        <v>4</v>
      </c>
      <c r="G4546" s="22">
        <f>IF(OR($F4546="ERROR",$F4546="UNKNOWN",$F4546=""),IFERROR(VLOOKUP($C4546,'02_UnitPriceRef'!$E$3:$F$10,2,0),IF(OR($D4546="Error",$D4546="UNKNOWN",$D4546=""),0,H4546/D4546)),$F4546)</f>
        <v>4</v>
      </c>
      <c r="H4546" s="24">
        <v>20</v>
      </c>
      <c r="I4546" s="22">
        <f t="shared" si="52"/>
        <v>20</v>
      </c>
      <c r="J4546" s="22" t="s">
        <v>14</v>
      </c>
      <c r="K4546" s="22" t="s">
        <v>20</v>
      </c>
      <c r="L4546" s="26">
        <v>44959</v>
      </c>
      <c r="M4546" s="27">
        <f t="shared" si="53"/>
        <v>44959</v>
      </c>
    </row>
    <row r="4547" spans="1:13" ht="22.5" customHeight="1">
      <c r="A4547" s="22" t="s">
        <v>4568</v>
      </c>
      <c r="B4547" s="23" t="s">
        <v>10030</v>
      </c>
      <c r="C4547" s="22" t="str">
        <f>IF(OR($B4547="Unknown",$B4547="Error",$B4547=""),IFERROR(VLOOKUP($F4547, '02_UnitPriceRef'!$F$3:$G$10,2,FALSE),"N/A"),$B4547)</f>
        <v>Tea</v>
      </c>
      <c r="D4547" s="23"/>
      <c r="E4547" s="22">
        <f t="shared" si="51"/>
        <v>3</v>
      </c>
      <c r="F4547" s="24">
        <v>1.5</v>
      </c>
      <c r="G4547" s="22">
        <f>IF(OR($F4547="ERROR",$F4547="UNKNOWN",$F4547=""),IFERROR(VLOOKUP($C4547,'02_UnitPriceRef'!$E$3:$F$10,2,0),IF(OR($D4547="Error",$D4547="UNKNOWN",$D4547=""),0,H4547/D4547)),$F4547)</f>
        <v>1.5</v>
      </c>
      <c r="H4547" s="24">
        <v>4.5</v>
      </c>
      <c r="I4547" s="22">
        <f t="shared" si="52"/>
        <v>4.5</v>
      </c>
      <c r="J4547" s="22" t="s">
        <v>20</v>
      </c>
      <c r="K4547" s="22" t="s">
        <v>11</v>
      </c>
      <c r="L4547" s="26">
        <v>45077</v>
      </c>
      <c r="M4547" s="27">
        <f t="shared" si="53"/>
        <v>45077</v>
      </c>
    </row>
    <row r="4548" spans="1:13" ht="22.5" customHeight="1">
      <c r="A4548" s="22" t="s">
        <v>4569</v>
      </c>
      <c r="B4548" s="23" t="s">
        <v>35</v>
      </c>
      <c r="C4548" s="22" t="str">
        <f>IF(OR($B4548="Unknown",$B4548="Error",$B4548=""),IFERROR(VLOOKUP($F4548, '02_UnitPriceRef'!$F$3:$G$10,2,FALSE),"N/A"),$B4548)</f>
        <v>Tea</v>
      </c>
      <c r="D4548" s="24">
        <v>1</v>
      </c>
      <c r="E4548" s="22">
        <f t="shared" si="51"/>
        <v>1</v>
      </c>
      <c r="F4548" s="24">
        <v>1.5</v>
      </c>
      <c r="G4548" s="22">
        <f>IF(OR($F4548="ERROR",$F4548="UNKNOWN",$F4548=""),IFERROR(VLOOKUP($C4548,'02_UnitPriceRef'!$E$3:$F$10,2,0),IF(OR($D4548="Error",$D4548="UNKNOWN",$D4548=""),0,H4548/D4548)),$F4548)</f>
        <v>1.5</v>
      </c>
      <c r="H4548" s="24">
        <v>1.5</v>
      </c>
      <c r="I4548" s="22">
        <f t="shared" si="52"/>
        <v>1.5</v>
      </c>
      <c r="J4548" s="22" t="s">
        <v>14</v>
      </c>
      <c r="K4548" s="22" t="s">
        <v>20</v>
      </c>
      <c r="L4548" s="26">
        <v>45046</v>
      </c>
      <c r="M4548" s="27">
        <f t="shared" si="53"/>
        <v>45046</v>
      </c>
    </row>
    <row r="4549" spans="1:13" ht="22.5" customHeight="1">
      <c r="A4549" s="22" t="s">
        <v>4570</v>
      </c>
      <c r="B4549" s="23" t="s">
        <v>13</v>
      </c>
      <c r="C4549" s="22" t="str">
        <f>IF(OR($B4549="Unknown",$B4549="Error",$B4549=""),IFERROR(VLOOKUP($F4549, '02_UnitPriceRef'!$F$3:$G$10,2,FALSE),"N/A"),$B4549)</f>
        <v>Cake</v>
      </c>
      <c r="D4549" s="24">
        <v>5</v>
      </c>
      <c r="E4549" s="22">
        <f t="shared" si="51"/>
        <v>5</v>
      </c>
      <c r="F4549" s="24">
        <v>3</v>
      </c>
      <c r="G4549" s="22">
        <f>IF(OR($F4549="ERROR",$F4549="UNKNOWN",$F4549=""),IFERROR(VLOOKUP($C4549,'02_UnitPriceRef'!$E$3:$F$10,2,0),IF(OR($D4549="Error",$D4549="UNKNOWN",$D4549=""),0,H4549/D4549)),$F4549)</f>
        <v>3</v>
      </c>
      <c r="H4549" s="24">
        <v>15</v>
      </c>
      <c r="I4549" s="22">
        <f t="shared" si="52"/>
        <v>15</v>
      </c>
      <c r="J4549" s="22" t="s">
        <v>20</v>
      </c>
      <c r="K4549" s="22" t="s">
        <v>15</v>
      </c>
      <c r="L4549" s="26">
        <v>45145</v>
      </c>
      <c r="M4549" s="27">
        <f t="shared" si="53"/>
        <v>45145</v>
      </c>
    </row>
    <row r="4550" spans="1:13" ht="22.5" customHeight="1">
      <c r="A4550" s="22" t="s">
        <v>4571</v>
      </c>
      <c r="B4550" s="23" t="s">
        <v>17</v>
      </c>
      <c r="C4550" s="22" t="str">
        <f>IF(OR($B4550="Unknown",$B4550="Error",$B4550=""),IFERROR(VLOOKUP($F4550, '02_UnitPriceRef'!$F$3:$G$10,2,FALSE),"N/A"),$B4550)</f>
        <v>Cookie</v>
      </c>
      <c r="D4550" s="24">
        <v>5</v>
      </c>
      <c r="E4550" s="22">
        <f t="shared" si="51"/>
        <v>5</v>
      </c>
      <c r="F4550" s="24">
        <v>1</v>
      </c>
      <c r="G4550" s="22">
        <f>IF(OR($F4550="ERROR",$F4550="UNKNOWN",$F4550=""),IFERROR(VLOOKUP($C4550,'02_UnitPriceRef'!$E$3:$F$10,2,0),IF(OR($D4550="Error",$D4550="UNKNOWN",$D4550=""),0,H4550/D4550)),$F4550)</f>
        <v>1</v>
      </c>
      <c r="H4550" s="24">
        <v>5</v>
      </c>
      <c r="I4550" s="22">
        <f t="shared" si="52"/>
        <v>5</v>
      </c>
      <c r="J4550" s="22" t="s">
        <v>20</v>
      </c>
      <c r="K4550" s="22" t="s">
        <v>11</v>
      </c>
      <c r="L4550" s="26">
        <v>45195</v>
      </c>
      <c r="M4550" s="27">
        <f t="shared" si="53"/>
        <v>45195</v>
      </c>
    </row>
    <row r="4551" spans="1:13" ht="22.5" customHeight="1">
      <c r="A4551" s="22" t="s">
        <v>4572</v>
      </c>
      <c r="B4551" s="23" t="s">
        <v>13</v>
      </c>
      <c r="C4551" s="22" t="str">
        <f>IF(OR($B4551="Unknown",$B4551="Error",$B4551=""),IFERROR(VLOOKUP($F4551, '02_UnitPriceRef'!$F$3:$G$10,2,FALSE),"N/A"),$B4551)</f>
        <v>Cake</v>
      </c>
      <c r="D4551" s="24">
        <v>3</v>
      </c>
      <c r="E4551" s="22">
        <f t="shared" si="51"/>
        <v>3</v>
      </c>
      <c r="F4551" s="24">
        <v>3</v>
      </c>
      <c r="G4551" s="22">
        <f>IF(OR($F4551="ERROR",$F4551="UNKNOWN",$F4551=""),IFERROR(VLOOKUP($C4551,'02_UnitPriceRef'!$E$3:$F$10,2,0),IF(OR($D4551="Error",$D4551="UNKNOWN",$D4551=""),0,H4551/D4551)),$F4551)</f>
        <v>3</v>
      </c>
      <c r="H4551" s="24">
        <v>9</v>
      </c>
      <c r="I4551" s="22">
        <f t="shared" si="52"/>
        <v>9</v>
      </c>
      <c r="J4551" s="22" t="s">
        <v>10</v>
      </c>
      <c r="K4551" s="22" t="s">
        <v>15</v>
      </c>
      <c r="L4551" s="26">
        <v>45199</v>
      </c>
      <c r="M4551" s="27">
        <f t="shared" si="53"/>
        <v>45199</v>
      </c>
    </row>
    <row r="4552" spans="1:13" ht="22.5" customHeight="1">
      <c r="A4552" s="22" t="s">
        <v>4573</v>
      </c>
      <c r="B4552" s="23" t="s">
        <v>19</v>
      </c>
      <c r="C4552" s="22" t="str">
        <f>IF(OR($B4552="Unknown",$B4552="Error",$B4552=""),IFERROR(VLOOKUP($F4552, '02_UnitPriceRef'!$F$3:$G$10,2,FALSE),"N/A"),$B4552)</f>
        <v>Salad</v>
      </c>
      <c r="D4552" s="24">
        <v>4</v>
      </c>
      <c r="E4552" s="22">
        <f t="shared" si="51"/>
        <v>4</v>
      </c>
      <c r="F4552" s="24">
        <v>5</v>
      </c>
      <c r="G4552" s="22">
        <f>IF(OR($F4552="ERROR",$F4552="UNKNOWN",$F4552=""),IFERROR(VLOOKUP($C4552,'02_UnitPriceRef'!$E$3:$F$10,2,0),IF(OR($D4552="Error",$D4552="UNKNOWN",$D4552=""),0,H4552/D4552)),$F4552)</f>
        <v>5</v>
      </c>
      <c r="H4552" s="24">
        <v>20</v>
      </c>
      <c r="I4552" s="22">
        <f t="shared" si="52"/>
        <v>20</v>
      </c>
      <c r="J4552" s="22" t="s">
        <v>20</v>
      </c>
      <c r="K4552" s="22" t="s">
        <v>11</v>
      </c>
      <c r="L4552" s="26">
        <v>45216</v>
      </c>
      <c r="M4552" s="27">
        <f t="shared" si="53"/>
        <v>45216</v>
      </c>
    </row>
    <row r="4553" spans="1:13" ht="22.5" customHeight="1">
      <c r="A4553" s="22" t="s">
        <v>4574</v>
      </c>
      <c r="B4553" s="23" t="s">
        <v>35</v>
      </c>
      <c r="C4553" s="22" t="str">
        <f>IF(OR($B4553="Unknown",$B4553="Error",$B4553=""),IFERROR(VLOOKUP($F4553, '02_UnitPriceRef'!$F$3:$G$10,2,FALSE),"N/A"),$B4553)</f>
        <v>Tea</v>
      </c>
      <c r="D4553" s="24">
        <v>4</v>
      </c>
      <c r="E4553" s="22">
        <f t="shared" si="51"/>
        <v>4</v>
      </c>
      <c r="F4553" s="24">
        <v>1.5</v>
      </c>
      <c r="G4553" s="22">
        <f>IF(OR($F4553="ERROR",$F4553="UNKNOWN",$F4553=""),IFERROR(VLOOKUP($C4553,'02_UnitPriceRef'!$E$3:$F$10,2,0),IF(OR($D4553="Error",$D4553="UNKNOWN",$D4553=""),0,H4553/D4553)),$F4553)</f>
        <v>1.5</v>
      </c>
      <c r="H4553" s="24">
        <v>6</v>
      </c>
      <c r="I4553" s="22">
        <f t="shared" si="52"/>
        <v>6</v>
      </c>
      <c r="J4553" s="22" t="s">
        <v>10</v>
      </c>
      <c r="K4553" s="22" t="s">
        <v>15</v>
      </c>
      <c r="L4553" s="26">
        <v>45248</v>
      </c>
      <c r="M4553" s="27">
        <f t="shared" si="53"/>
        <v>45248</v>
      </c>
    </row>
    <row r="4554" spans="1:13" ht="22.5" customHeight="1">
      <c r="A4554" s="22" t="s">
        <v>4575</v>
      </c>
      <c r="B4554" s="23" t="s">
        <v>24</v>
      </c>
      <c r="C4554" s="22" t="str">
        <f>IF(OR($B4554="Unknown",$B4554="Error",$B4554=""),IFERROR(VLOOKUP($F4554, '02_UnitPriceRef'!$F$3:$G$10,2,FALSE),"N/A"),$B4554)</f>
        <v>Smoothie</v>
      </c>
      <c r="D4554" s="24">
        <v>3</v>
      </c>
      <c r="E4554" s="22">
        <f t="shared" si="51"/>
        <v>3</v>
      </c>
      <c r="F4554" s="24">
        <v>4</v>
      </c>
      <c r="G4554" s="22">
        <f>IF(OR($F4554="ERROR",$F4554="UNKNOWN",$F4554=""),IFERROR(VLOOKUP($C4554,'02_UnitPriceRef'!$E$3:$F$10,2,0),IF(OR($D4554="Error",$D4554="UNKNOWN",$D4554=""),0,H4554/D4554)),$F4554)</f>
        <v>4</v>
      </c>
      <c r="H4554" s="24">
        <v>12</v>
      </c>
      <c r="I4554" s="22">
        <f t="shared" si="52"/>
        <v>12</v>
      </c>
      <c r="J4554" s="22" t="s">
        <v>22</v>
      </c>
      <c r="K4554" s="22" t="s">
        <v>11</v>
      </c>
      <c r="L4554" s="26">
        <v>45199</v>
      </c>
      <c r="M4554" s="27">
        <f t="shared" si="53"/>
        <v>45199</v>
      </c>
    </row>
    <row r="4555" spans="1:13" ht="22.5" customHeight="1">
      <c r="A4555" s="22" t="s">
        <v>4576</v>
      </c>
      <c r="B4555" s="23" t="s">
        <v>10031</v>
      </c>
      <c r="C4555" s="22" t="str">
        <f>IF(OR($B4555="Unknown",$B4555="Error",$B4555=""),IFERROR(VLOOKUP($F4555, '02_UnitPriceRef'!$F$3:$G$10,2,FALSE),"N/A"),$B4555)</f>
        <v>Cookie</v>
      </c>
      <c r="D4555" s="24">
        <v>4</v>
      </c>
      <c r="E4555" s="22">
        <f t="shared" si="51"/>
        <v>4</v>
      </c>
      <c r="F4555" s="24">
        <v>1</v>
      </c>
      <c r="G4555" s="22">
        <f>IF(OR($F4555="ERROR",$F4555="UNKNOWN",$F4555=""),IFERROR(VLOOKUP($C4555,'02_UnitPriceRef'!$E$3:$F$10,2,0),IF(OR($D4555="Error",$D4555="UNKNOWN",$D4555=""),0,H4555/D4555)),$F4555)</f>
        <v>1</v>
      </c>
      <c r="H4555" s="24">
        <v>4</v>
      </c>
      <c r="I4555" s="22">
        <f t="shared" si="52"/>
        <v>4</v>
      </c>
      <c r="J4555" s="22" t="s">
        <v>20</v>
      </c>
      <c r="K4555" s="22" t="s">
        <v>11</v>
      </c>
      <c r="L4555" s="26">
        <v>45094</v>
      </c>
      <c r="M4555" s="27">
        <f t="shared" si="53"/>
        <v>45094</v>
      </c>
    </row>
    <row r="4556" spans="1:13" ht="22.5" customHeight="1">
      <c r="A4556" s="22" t="s">
        <v>4577</v>
      </c>
      <c r="B4556" s="23" t="s">
        <v>24</v>
      </c>
      <c r="C4556" s="22" t="str">
        <f>IF(OR($B4556="Unknown",$B4556="Error",$B4556=""),IFERROR(VLOOKUP($F4556, '02_UnitPriceRef'!$F$3:$G$10,2,FALSE),"N/A"),$B4556)</f>
        <v>Smoothie</v>
      </c>
      <c r="D4556" s="24">
        <v>2</v>
      </c>
      <c r="E4556" s="22">
        <f t="shared" si="51"/>
        <v>2</v>
      </c>
      <c r="F4556" s="24">
        <v>4</v>
      </c>
      <c r="G4556" s="22">
        <f>IF(OR($F4556="ERROR",$F4556="UNKNOWN",$F4556=""),IFERROR(VLOOKUP($C4556,'02_UnitPriceRef'!$E$3:$F$10,2,0),IF(OR($D4556="Error",$D4556="UNKNOWN",$D4556=""),0,H4556/D4556)),$F4556)</f>
        <v>4</v>
      </c>
      <c r="H4556" s="24">
        <v>8</v>
      </c>
      <c r="I4556" s="22">
        <f t="shared" si="52"/>
        <v>8</v>
      </c>
      <c r="J4556" s="22" t="s">
        <v>22</v>
      </c>
      <c r="K4556" s="22" t="s">
        <v>20</v>
      </c>
      <c r="L4556" s="26">
        <v>45218</v>
      </c>
      <c r="M4556" s="27">
        <f t="shared" si="53"/>
        <v>45218</v>
      </c>
    </row>
    <row r="4557" spans="1:13" ht="22.5" customHeight="1">
      <c r="A4557" s="22" t="s">
        <v>4578</v>
      </c>
      <c r="B4557" s="23" t="s">
        <v>13</v>
      </c>
      <c r="C4557" s="22" t="str">
        <f>IF(OR($B4557="Unknown",$B4557="Error",$B4557=""),IFERROR(VLOOKUP($F4557, '02_UnitPriceRef'!$F$3:$G$10,2,FALSE),"N/A"),$B4557)</f>
        <v>Cake</v>
      </c>
      <c r="D4557" s="24">
        <v>5</v>
      </c>
      <c r="E4557" s="22">
        <f t="shared" si="51"/>
        <v>5</v>
      </c>
      <c r="F4557" s="23" t="s">
        <v>10030</v>
      </c>
      <c r="G4557" s="22">
        <f>IF(OR($F4557="ERROR",$F4557="UNKNOWN",$F4557=""),IFERROR(VLOOKUP($C4557,'02_UnitPriceRef'!$E$3:$F$10,2,0),IF(OR($D4557="Error",$D4557="UNKNOWN",$D4557=""),0,H4557/D4557)),$F4557)</f>
        <v>3</v>
      </c>
      <c r="H4557" s="24">
        <v>15</v>
      </c>
      <c r="I4557" s="22">
        <f t="shared" si="52"/>
        <v>15</v>
      </c>
      <c r="J4557" s="22" t="s">
        <v>22</v>
      </c>
      <c r="K4557" s="22" t="s">
        <v>15</v>
      </c>
      <c r="L4557" s="26">
        <v>45076</v>
      </c>
      <c r="M4557" s="27">
        <f t="shared" si="53"/>
        <v>45076</v>
      </c>
    </row>
    <row r="4558" spans="1:13" ht="22.5" customHeight="1">
      <c r="A4558" s="22" t="s">
        <v>4579</v>
      </c>
      <c r="B4558" s="23" t="s">
        <v>39</v>
      </c>
      <c r="C4558" s="22" t="str">
        <f>IF(OR($B4558="Unknown",$B4558="Error",$B4558=""),IFERROR(VLOOKUP($F4558, '02_UnitPriceRef'!$F$3:$G$10,2,FALSE),"N/A"),$B4558)</f>
        <v>Juice</v>
      </c>
      <c r="D4558" s="24">
        <v>2</v>
      </c>
      <c r="E4558" s="22">
        <f t="shared" si="51"/>
        <v>2</v>
      </c>
      <c r="F4558" s="24">
        <v>3</v>
      </c>
      <c r="G4558" s="22">
        <f>IF(OR($F4558="ERROR",$F4558="UNKNOWN",$F4558=""),IFERROR(VLOOKUP($C4558,'02_UnitPriceRef'!$E$3:$F$10,2,0),IF(OR($D4558="Error",$D4558="UNKNOWN",$D4558=""),0,H4558/D4558)),$F4558)</f>
        <v>3</v>
      </c>
      <c r="H4558" s="24">
        <v>6</v>
      </c>
      <c r="I4558" s="22">
        <f t="shared" si="52"/>
        <v>6</v>
      </c>
      <c r="J4558" s="22" t="s">
        <v>10</v>
      </c>
      <c r="K4558" s="22" t="s">
        <v>20</v>
      </c>
      <c r="L4558" s="26">
        <v>45111</v>
      </c>
      <c r="M4558" s="27">
        <f t="shared" si="53"/>
        <v>45111</v>
      </c>
    </row>
    <row r="4559" spans="1:13" ht="22.5" customHeight="1">
      <c r="A4559" s="22" t="s">
        <v>4580</v>
      </c>
      <c r="B4559" s="23" t="s">
        <v>39</v>
      </c>
      <c r="C4559" s="22" t="str">
        <f>IF(OR($B4559="Unknown",$B4559="Error",$B4559=""),IFERROR(VLOOKUP($F4559, '02_UnitPriceRef'!$F$3:$G$10,2,FALSE),"N/A"),$B4559)</f>
        <v>Juice</v>
      </c>
      <c r="D4559" s="24">
        <v>5</v>
      </c>
      <c r="E4559" s="22">
        <f t="shared" si="51"/>
        <v>5</v>
      </c>
      <c r="F4559" s="24">
        <v>3</v>
      </c>
      <c r="G4559" s="22">
        <f>IF(OR($F4559="ERROR",$F4559="UNKNOWN",$F4559=""),IFERROR(VLOOKUP($C4559,'02_UnitPriceRef'!$E$3:$F$10,2,0),IF(OR($D4559="Error",$D4559="UNKNOWN",$D4559=""),0,H4559/D4559)),$F4559)</f>
        <v>3</v>
      </c>
      <c r="H4559" s="24">
        <v>15</v>
      </c>
      <c r="I4559" s="22">
        <f t="shared" si="52"/>
        <v>15</v>
      </c>
      <c r="J4559" s="22" t="s">
        <v>20</v>
      </c>
      <c r="K4559" s="22" t="s">
        <v>15</v>
      </c>
      <c r="L4559" s="26">
        <v>45036</v>
      </c>
      <c r="M4559" s="27">
        <f t="shared" si="53"/>
        <v>45036</v>
      </c>
    </row>
    <row r="4560" spans="1:13" ht="22.5" customHeight="1">
      <c r="A4560" s="22" t="s">
        <v>4581</v>
      </c>
      <c r="B4560" s="23" t="s">
        <v>27</v>
      </c>
      <c r="C4560" s="22" t="str">
        <f>IF(OR($B4560="Unknown",$B4560="Error",$B4560=""),IFERROR(VLOOKUP($F4560, '02_UnitPriceRef'!$F$3:$G$10,2,FALSE),"N/A"),$B4560)</f>
        <v>Sandwich</v>
      </c>
      <c r="D4560" s="23" t="s">
        <v>10031</v>
      </c>
      <c r="E4560" s="22">
        <f t="shared" si="51"/>
        <v>5</v>
      </c>
      <c r="F4560" s="24">
        <v>4</v>
      </c>
      <c r="G4560" s="22">
        <f>IF(OR($F4560="ERROR",$F4560="UNKNOWN",$F4560=""),IFERROR(VLOOKUP($C4560,'02_UnitPriceRef'!$E$3:$F$10,2,0),IF(OR($D4560="Error",$D4560="UNKNOWN",$D4560=""),0,H4560/D4560)),$F4560)</f>
        <v>4</v>
      </c>
      <c r="H4560" s="24">
        <v>20</v>
      </c>
      <c r="I4560" s="22">
        <f t="shared" si="52"/>
        <v>20</v>
      </c>
      <c r="J4560" s="22" t="s">
        <v>14</v>
      </c>
      <c r="K4560" s="22" t="s">
        <v>15</v>
      </c>
      <c r="L4560" s="26">
        <v>45089</v>
      </c>
      <c r="M4560" s="27">
        <f t="shared" si="53"/>
        <v>45089</v>
      </c>
    </row>
    <row r="4561" spans="1:13" ht="22.5" customHeight="1">
      <c r="A4561" s="22" t="s">
        <v>4582</v>
      </c>
      <c r="B4561" s="23" t="s">
        <v>17</v>
      </c>
      <c r="C4561" s="22" t="str">
        <f>IF(OR($B4561="Unknown",$B4561="Error",$B4561=""),IFERROR(VLOOKUP($F4561, '02_UnitPriceRef'!$F$3:$G$10,2,FALSE),"N/A"),$B4561)</f>
        <v>Cookie</v>
      </c>
      <c r="D4561" s="24">
        <v>3</v>
      </c>
      <c r="E4561" s="22">
        <f t="shared" si="51"/>
        <v>3</v>
      </c>
      <c r="F4561" s="24">
        <v>1</v>
      </c>
      <c r="G4561" s="22">
        <f>IF(OR($F4561="ERROR",$F4561="UNKNOWN",$F4561=""),IFERROR(VLOOKUP($C4561,'02_UnitPriceRef'!$E$3:$F$10,2,0),IF(OR($D4561="Error",$D4561="UNKNOWN",$D4561=""),0,H4561/D4561)),$F4561)</f>
        <v>1</v>
      </c>
      <c r="H4561" s="24">
        <v>3</v>
      </c>
      <c r="I4561" s="22">
        <f t="shared" si="52"/>
        <v>3</v>
      </c>
      <c r="J4561" s="22" t="s">
        <v>22</v>
      </c>
      <c r="K4561" s="22" t="s">
        <v>11</v>
      </c>
      <c r="L4561" s="26">
        <v>45176</v>
      </c>
      <c r="M4561" s="27">
        <f t="shared" si="53"/>
        <v>45176</v>
      </c>
    </row>
    <row r="4562" spans="1:13" ht="22.5" customHeight="1">
      <c r="A4562" s="22" t="s">
        <v>4583</v>
      </c>
      <c r="B4562" s="23" t="s">
        <v>35</v>
      </c>
      <c r="C4562" s="22" t="str">
        <f>IF(OR($B4562="Unknown",$B4562="Error",$B4562=""),IFERROR(VLOOKUP($F4562, '02_UnitPriceRef'!$F$3:$G$10,2,FALSE),"N/A"),$B4562)</f>
        <v>Tea</v>
      </c>
      <c r="D4562" s="24">
        <v>2</v>
      </c>
      <c r="E4562" s="22">
        <f t="shared" si="51"/>
        <v>2</v>
      </c>
      <c r="F4562" s="24">
        <v>1.5</v>
      </c>
      <c r="G4562" s="22">
        <f>IF(OR($F4562="ERROR",$F4562="UNKNOWN",$F4562=""),IFERROR(VLOOKUP($C4562,'02_UnitPriceRef'!$E$3:$F$10,2,0),IF(OR($D4562="Error",$D4562="UNKNOWN",$D4562=""),0,H4562/D4562)),$F4562)</f>
        <v>1.5</v>
      </c>
      <c r="H4562" s="24">
        <v>3</v>
      </c>
      <c r="I4562" s="22">
        <f t="shared" si="52"/>
        <v>3</v>
      </c>
      <c r="J4562" s="22" t="s">
        <v>10</v>
      </c>
      <c r="K4562" s="22" t="s">
        <v>11</v>
      </c>
      <c r="L4562" s="26">
        <v>44932</v>
      </c>
      <c r="M4562" s="27">
        <f t="shared" si="53"/>
        <v>44932</v>
      </c>
    </row>
    <row r="4563" spans="1:13" ht="22.5" customHeight="1">
      <c r="A4563" s="22" t="s">
        <v>4584</v>
      </c>
      <c r="B4563" s="23" t="s">
        <v>19</v>
      </c>
      <c r="C4563" s="22" t="str">
        <f>IF(OR($B4563="Unknown",$B4563="Error",$B4563=""),IFERROR(VLOOKUP($F4563, '02_UnitPriceRef'!$F$3:$G$10,2,FALSE),"N/A"),$B4563)</f>
        <v>Salad</v>
      </c>
      <c r="D4563" s="24">
        <v>5</v>
      </c>
      <c r="E4563" s="22">
        <f t="shared" si="51"/>
        <v>5</v>
      </c>
      <c r="F4563" s="24">
        <v>5</v>
      </c>
      <c r="G4563" s="22">
        <f>IF(OR($F4563="ERROR",$F4563="UNKNOWN",$F4563=""),IFERROR(VLOOKUP($C4563,'02_UnitPriceRef'!$E$3:$F$10,2,0),IF(OR($D4563="Error",$D4563="UNKNOWN",$D4563=""),0,H4563/D4563)),$F4563)</f>
        <v>5</v>
      </c>
      <c r="H4563" s="24">
        <v>25</v>
      </c>
      <c r="I4563" s="22">
        <f t="shared" si="52"/>
        <v>25</v>
      </c>
      <c r="J4563" s="22" t="s">
        <v>10</v>
      </c>
      <c r="K4563" s="22" t="s">
        <v>11</v>
      </c>
      <c r="L4563" s="26">
        <v>45130</v>
      </c>
      <c r="M4563" s="27">
        <f t="shared" si="53"/>
        <v>45130</v>
      </c>
    </row>
    <row r="4564" spans="1:13" ht="22.5" customHeight="1">
      <c r="A4564" s="22" t="s">
        <v>4585</v>
      </c>
      <c r="B4564" s="23" t="s">
        <v>27</v>
      </c>
      <c r="C4564" s="22" t="str">
        <f>IF(OR($B4564="Unknown",$B4564="Error",$B4564=""),IFERROR(VLOOKUP($F4564, '02_UnitPriceRef'!$F$3:$G$10,2,FALSE),"N/A"),$B4564)</f>
        <v>Sandwich</v>
      </c>
      <c r="D4564" s="24">
        <v>5</v>
      </c>
      <c r="E4564" s="22">
        <f t="shared" si="51"/>
        <v>5</v>
      </c>
      <c r="F4564" s="24">
        <v>4</v>
      </c>
      <c r="G4564" s="22">
        <f>IF(OR($F4564="ERROR",$F4564="UNKNOWN",$F4564=""),IFERROR(VLOOKUP($C4564,'02_UnitPriceRef'!$E$3:$F$10,2,0),IF(OR($D4564="Error",$D4564="UNKNOWN",$D4564=""),0,H4564/D4564)),$F4564)</f>
        <v>4</v>
      </c>
      <c r="H4564" s="24">
        <v>20</v>
      </c>
      <c r="I4564" s="22">
        <f t="shared" si="52"/>
        <v>20</v>
      </c>
      <c r="J4564" s="22" t="s">
        <v>22</v>
      </c>
      <c r="K4564" s="22" t="s">
        <v>11</v>
      </c>
      <c r="L4564" s="26">
        <v>45089</v>
      </c>
      <c r="M4564" s="27">
        <f t="shared" si="53"/>
        <v>45089</v>
      </c>
    </row>
    <row r="4565" spans="1:13" ht="22.5" customHeight="1">
      <c r="A4565" s="22" t="s">
        <v>4586</v>
      </c>
      <c r="B4565" s="23" t="s">
        <v>13</v>
      </c>
      <c r="C4565" s="22" t="str">
        <f>IF(OR($B4565="Unknown",$B4565="Error",$B4565=""),IFERROR(VLOOKUP($F4565, '02_UnitPriceRef'!$F$3:$G$10,2,FALSE),"N/A"),$B4565)</f>
        <v>Cake</v>
      </c>
      <c r="D4565" s="24">
        <v>2</v>
      </c>
      <c r="E4565" s="22">
        <f t="shared" si="51"/>
        <v>2</v>
      </c>
      <c r="F4565" s="24">
        <v>3</v>
      </c>
      <c r="G4565" s="22">
        <f>IF(OR($F4565="ERROR",$F4565="UNKNOWN",$F4565=""),IFERROR(VLOOKUP($C4565,'02_UnitPriceRef'!$E$3:$F$10,2,0),IF(OR($D4565="Error",$D4565="UNKNOWN",$D4565=""),0,H4565/D4565)),$F4565)</f>
        <v>3</v>
      </c>
      <c r="H4565" s="24">
        <v>6</v>
      </c>
      <c r="I4565" s="22">
        <f t="shared" si="52"/>
        <v>6</v>
      </c>
      <c r="J4565" s="22" t="s">
        <v>20</v>
      </c>
      <c r="K4565" s="22" t="s">
        <v>11</v>
      </c>
      <c r="L4565" s="26"/>
      <c r="M4565" s="27">
        <f t="shared" si="53"/>
        <v>1</v>
      </c>
    </row>
    <row r="4566" spans="1:13" ht="22.5" customHeight="1">
      <c r="A4566" s="22" t="s">
        <v>4587</v>
      </c>
      <c r="B4566" s="23" t="s">
        <v>13</v>
      </c>
      <c r="C4566" s="22" t="str">
        <f>IF(OR($B4566="Unknown",$B4566="Error",$B4566=""),IFERROR(VLOOKUP($F4566, '02_UnitPriceRef'!$F$3:$G$10,2,FALSE),"N/A"),$B4566)</f>
        <v>Cake</v>
      </c>
      <c r="D4566" s="24">
        <v>5</v>
      </c>
      <c r="E4566" s="22">
        <f t="shared" si="51"/>
        <v>5</v>
      </c>
      <c r="F4566" s="24">
        <v>3</v>
      </c>
      <c r="G4566" s="22">
        <f>IF(OR($F4566="ERROR",$F4566="UNKNOWN",$F4566=""),IFERROR(VLOOKUP($C4566,'02_UnitPriceRef'!$E$3:$F$10,2,0),IF(OR($D4566="Error",$D4566="UNKNOWN",$D4566=""),0,H4566/D4566)),$F4566)</f>
        <v>3</v>
      </c>
      <c r="H4566" s="24">
        <v>15</v>
      </c>
      <c r="I4566" s="22">
        <f t="shared" si="52"/>
        <v>15</v>
      </c>
      <c r="J4566" s="22" t="s">
        <v>20</v>
      </c>
      <c r="K4566" s="22" t="s">
        <v>15</v>
      </c>
      <c r="L4566" s="26">
        <v>44939</v>
      </c>
      <c r="M4566" s="27">
        <f t="shared" si="53"/>
        <v>44939</v>
      </c>
    </row>
    <row r="4567" spans="1:13" ht="22.5" customHeight="1">
      <c r="A4567" s="22" t="s">
        <v>4588</v>
      </c>
      <c r="B4567" s="23" t="s">
        <v>27</v>
      </c>
      <c r="C4567" s="22" t="str">
        <f>IF(OR($B4567="Unknown",$B4567="Error",$B4567=""),IFERROR(VLOOKUP($F4567, '02_UnitPriceRef'!$F$3:$G$10,2,FALSE),"N/A"),$B4567)</f>
        <v>Sandwich</v>
      </c>
      <c r="D4567" s="24">
        <v>5</v>
      </c>
      <c r="E4567" s="22">
        <f t="shared" si="51"/>
        <v>5</v>
      </c>
      <c r="F4567" s="24">
        <v>4</v>
      </c>
      <c r="G4567" s="22">
        <f>IF(OR($F4567="ERROR",$F4567="UNKNOWN",$F4567=""),IFERROR(VLOOKUP($C4567,'02_UnitPriceRef'!$E$3:$F$10,2,0),IF(OR($D4567="Error",$D4567="UNKNOWN",$D4567=""),0,H4567/D4567)),$F4567)</f>
        <v>4</v>
      </c>
      <c r="H4567" s="24">
        <v>20</v>
      </c>
      <c r="I4567" s="22">
        <f t="shared" si="52"/>
        <v>20</v>
      </c>
      <c r="J4567" s="22" t="s">
        <v>20</v>
      </c>
      <c r="K4567" s="22" t="s">
        <v>15</v>
      </c>
      <c r="L4567" s="26">
        <v>45149</v>
      </c>
      <c r="M4567" s="27">
        <f t="shared" si="53"/>
        <v>45149</v>
      </c>
    </row>
    <row r="4568" spans="1:13" ht="22.5" customHeight="1">
      <c r="A4568" s="22" t="s">
        <v>4589</v>
      </c>
      <c r="B4568" s="23" t="s">
        <v>10030</v>
      </c>
      <c r="C4568" s="22" t="str">
        <f>IF(OR($B4568="Unknown",$B4568="Error",$B4568=""),IFERROR(VLOOKUP($F4568, '02_UnitPriceRef'!$F$3:$G$10,2,FALSE),"N/A"),$B4568)</f>
        <v>Cake</v>
      </c>
      <c r="D4568" s="24">
        <v>2</v>
      </c>
      <c r="E4568" s="22">
        <f t="shared" si="51"/>
        <v>2</v>
      </c>
      <c r="F4568" s="24">
        <v>3</v>
      </c>
      <c r="G4568" s="22">
        <f>IF(OR($F4568="ERROR",$F4568="UNKNOWN",$F4568=""),IFERROR(VLOOKUP($C4568,'02_UnitPriceRef'!$E$3:$F$10,2,0),IF(OR($D4568="Error",$D4568="UNKNOWN",$D4568=""),0,H4568/D4568)),$F4568)</f>
        <v>3</v>
      </c>
      <c r="H4568" s="24">
        <v>6</v>
      </c>
      <c r="I4568" s="22">
        <f t="shared" si="52"/>
        <v>6</v>
      </c>
      <c r="J4568" s="22" t="s">
        <v>20</v>
      </c>
      <c r="K4568" s="22" t="s">
        <v>20</v>
      </c>
      <c r="L4568" s="26">
        <v>45280</v>
      </c>
      <c r="M4568" s="27">
        <f t="shared" si="53"/>
        <v>45280</v>
      </c>
    </row>
    <row r="4569" spans="1:13" ht="22.5" customHeight="1">
      <c r="A4569" s="22" t="s">
        <v>4590</v>
      </c>
      <c r="B4569" s="23" t="s">
        <v>39</v>
      </c>
      <c r="C4569" s="22" t="str">
        <f>IF(OR($B4569="Unknown",$B4569="Error",$B4569=""),IFERROR(VLOOKUP($F4569, '02_UnitPriceRef'!$F$3:$G$10,2,FALSE),"N/A"),$B4569)</f>
        <v>Juice</v>
      </c>
      <c r="D4569" s="24">
        <v>3</v>
      </c>
      <c r="E4569" s="22">
        <f t="shared" si="51"/>
        <v>3</v>
      </c>
      <c r="F4569" s="24">
        <v>3</v>
      </c>
      <c r="G4569" s="22">
        <f>IF(OR($F4569="ERROR",$F4569="UNKNOWN",$F4569=""),IFERROR(VLOOKUP($C4569,'02_UnitPriceRef'!$E$3:$F$10,2,0),IF(OR($D4569="Error",$D4569="UNKNOWN",$D4569=""),0,H4569/D4569)),$F4569)</f>
        <v>3</v>
      </c>
      <c r="H4569" s="24">
        <v>9</v>
      </c>
      <c r="I4569" s="22">
        <f t="shared" si="52"/>
        <v>9</v>
      </c>
      <c r="J4569" s="22" t="s">
        <v>20</v>
      </c>
      <c r="K4569" s="22" t="s">
        <v>15</v>
      </c>
      <c r="L4569" s="26">
        <v>45226</v>
      </c>
      <c r="M4569" s="27">
        <f t="shared" si="53"/>
        <v>45226</v>
      </c>
    </row>
    <row r="4570" spans="1:13" ht="22.5" customHeight="1">
      <c r="A4570" s="22" t="s">
        <v>4591</v>
      </c>
      <c r="B4570" s="23"/>
      <c r="C4570" s="22" t="str">
        <f>IF(OR($B4570="Unknown",$B4570="Error",$B4570=""),IFERROR(VLOOKUP($F4570, '02_UnitPriceRef'!$F$3:$G$10,2,FALSE),"N/A"),$B4570)</f>
        <v>Cookie</v>
      </c>
      <c r="D4570" s="24">
        <v>4</v>
      </c>
      <c r="E4570" s="22">
        <f t="shared" si="51"/>
        <v>4</v>
      </c>
      <c r="F4570" s="24">
        <v>1</v>
      </c>
      <c r="G4570" s="22">
        <f>IF(OR($F4570="ERROR",$F4570="UNKNOWN",$F4570=""),IFERROR(VLOOKUP($C4570,'02_UnitPriceRef'!$E$3:$F$10,2,0),IF(OR($D4570="Error",$D4570="UNKNOWN",$D4570=""),0,H4570/D4570)),$F4570)</f>
        <v>1</v>
      </c>
      <c r="H4570" s="24">
        <v>4</v>
      </c>
      <c r="I4570" s="22">
        <f t="shared" si="52"/>
        <v>4</v>
      </c>
      <c r="J4570" s="22" t="s">
        <v>20</v>
      </c>
      <c r="K4570" s="22" t="s">
        <v>15</v>
      </c>
      <c r="L4570" s="26">
        <v>45142</v>
      </c>
      <c r="M4570" s="27">
        <f t="shared" si="53"/>
        <v>45142</v>
      </c>
    </row>
    <row r="4571" spans="1:13" ht="22.5" customHeight="1">
      <c r="A4571" s="22" t="s">
        <v>4592</v>
      </c>
      <c r="B4571" s="23" t="s">
        <v>27</v>
      </c>
      <c r="C4571" s="22" t="str">
        <f>IF(OR($B4571="Unknown",$B4571="Error",$B4571=""),IFERROR(VLOOKUP($F4571, '02_UnitPriceRef'!$F$3:$G$10,2,FALSE),"N/A"),$B4571)</f>
        <v>Sandwich</v>
      </c>
      <c r="D4571" s="24">
        <v>5</v>
      </c>
      <c r="E4571" s="22">
        <f t="shared" si="51"/>
        <v>5</v>
      </c>
      <c r="F4571" s="24">
        <v>4</v>
      </c>
      <c r="G4571" s="22">
        <f>IF(OR($F4571="ERROR",$F4571="UNKNOWN",$F4571=""),IFERROR(VLOOKUP($C4571,'02_UnitPriceRef'!$E$3:$F$10,2,0),IF(OR($D4571="Error",$D4571="UNKNOWN",$D4571=""),0,H4571/D4571)),$F4571)</f>
        <v>4</v>
      </c>
      <c r="H4571" s="24">
        <v>20</v>
      </c>
      <c r="I4571" s="22">
        <f t="shared" si="52"/>
        <v>20</v>
      </c>
      <c r="J4571" s="22" t="s">
        <v>22</v>
      </c>
      <c r="K4571" s="22" t="s">
        <v>11</v>
      </c>
      <c r="L4571" s="26">
        <v>45167</v>
      </c>
      <c r="M4571" s="27">
        <f t="shared" si="53"/>
        <v>45167</v>
      </c>
    </row>
    <row r="4572" spans="1:13" ht="22.5" customHeight="1">
      <c r="A4572" s="22" t="s">
        <v>4593</v>
      </c>
      <c r="B4572" s="23" t="s">
        <v>39</v>
      </c>
      <c r="C4572" s="22" t="str">
        <f>IF(OR($B4572="Unknown",$B4572="Error",$B4572=""),IFERROR(VLOOKUP($F4572, '02_UnitPriceRef'!$F$3:$G$10,2,FALSE),"N/A"),$B4572)</f>
        <v>Juice</v>
      </c>
      <c r="D4572" s="24">
        <v>5</v>
      </c>
      <c r="E4572" s="22">
        <f t="shared" si="51"/>
        <v>5</v>
      </c>
      <c r="F4572" s="24">
        <v>3</v>
      </c>
      <c r="G4572" s="22">
        <f>IF(OR($F4572="ERROR",$F4572="UNKNOWN",$F4572=""),IFERROR(VLOOKUP($C4572,'02_UnitPriceRef'!$E$3:$F$10,2,0),IF(OR($D4572="Error",$D4572="UNKNOWN",$D4572=""),0,H4572/D4572)),$F4572)</f>
        <v>3</v>
      </c>
      <c r="H4572" s="24">
        <v>15</v>
      </c>
      <c r="I4572" s="22">
        <f t="shared" si="52"/>
        <v>15</v>
      </c>
      <c r="J4572" s="22" t="s">
        <v>14</v>
      </c>
      <c r="K4572" s="22" t="s">
        <v>15</v>
      </c>
      <c r="L4572" s="26">
        <v>45285</v>
      </c>
      <c r="M4572" s="27">
        <f t="shared" si="53"/>
        <v>45285</v>
      </c>
    </row>
    <row r="4573" spans="1:13" ht="22.5" customHeight="1">
      <c r="A4573" s="22" t="s">
        <v>4594</v>
      </c>
      <c r="B4573" s="23" t="s">
        <v>27</v>
      </c>
      <c r="C4573" s="22" t="str">
        <f>IF(OR($B4573="Unknown",$B4573="Error",$B4573=""),IFERROR(VLOOKUP($F4573, '02_UnitPriceRef'!$F$3:$G$10,2,FALSE),"N/A"),$B4573)</f>
        <v>Sandwich</v>
      </c>
      <c r="D4573" s="24">
        <v>3</v>
      </c>
      <c r="E4573" s="22">
        <f t="shared" si="51"/>
        <v>3</v>
      </c>
      <c r="F4573" s="24">
        <v>4</v>
      </c>
      <c r="G4573" s="22">
        <f>IF(OR($F4573="ERROR",$F4573="UNKNOWN",$F4573=""),IFERROR(VLOOKUP($C4573,'02_UnitPriceRef'!$E$3:$F$10,2,0),IF(OR($D4573="Error",$D4573="UNKNOWN",$D4573=""),0,H4573/D4573)),$F4573)</f>
        <v>4</v>
      </c>
      <c r="H4573" s="24">
        <v>12</v>
      </c>
      <c r="I4573" s="22">
        <f t="shared" si="52"/>
        <v>12</v>
      </c>
      <c r="J4573" s="22" t="s">
        <v>14</v>
      </c>
      <c r="K4573" s="22" t="s">
        <v>15</v>
      </c>
      <c r="L4573" s="26">
        <v>45054</v>
      </c>
      <c r="M4573" s="27">
        <f t="shared" si="53"/>
        <v>45054</v>
      </c>
    </row>
    <row r="4574" spans="1:13" ht="22.5" customHeight="1">
      <c r="A4574" s="22" t="s">
        <v>4595</v>
      </c>
      <c r="B4574" s="23" t="s">
        <v>10031</v>
      </c>
      <c r="C4574" s="22" t="str">
        <f>IF(OR($B4574="Unknown",$B4574="Error",$B4574=""),IFERROR(VLOOKUP($F4574, '02_UnitPriceRef'!$F$3:$G$10,2,FALSE),"N/A"),$B4574)</f>
        <v>Coffee</v>
      </c>
      <c r="D4574" s="24">
        <v>3</v>
      </c>
      <c r="E4574" s="22">
        <f t="shared" si="51"/>
        <v>3</v>
      </c>
      <c r="F4574" s="24">
        <v>2</v>
      </c>
      <c r="G4574" s="22">
        <f>IF(OR($F4574="ERROR",$F4574="UNKNOWN",$F4574=""),IFERROR(VLOOKUP($C4574,'02_UnitPriceRef'!$E$3:$F$10,2,0),IF(OR($D4574="Error",$D4574="UNKNOWN",$D4574=""),0,H4574/D4574)),$F4574)</f>
        <v>2</v>
      </c>
      <c r="H4574" s="24">
        <v>6</v>
      </c>
      <c r="I4574" s="22">
        <f t="shared" si="52"/>
        <v>6</v>
      </c>
      <c r="J4574" s="22" t="s">
        <v>22</v>
      </c>
      <c r="K4574" s="22" t="s">
        <v>11</v>
      </c>
      <c r="L4574" s="26">
        <v>45253</v>
      </c>
      <c r="M4574" s="27">
        <f t="shared" si="53"/>
        <v>45253</v>
      </c>
    </row>
    <row r="4575" spans="1:13" ht="22.5" customHeight="1">
      <c r="A4575" s="22" t="s">
        <v>4596</v>
      </c>
      <c r="B4575" s="23" t="s">
        <v>27</v>
      </c>
      <c r="C4575" s="22" t="str">
        <f>IF(OR($B4575="Unknown",$B4575="Error",$B4575=""),IFERROR(VLOOKUP($F4575, '02_UnitPriceRef'!$F$3:$G$10,2,FALSE),"N/A"),$B4575)</f>
        <v>Sandwich</v>
      </c>
      <c r="D4575" s="24">
        <v>1</v>
      </c>
      <c r="E4575" s="22">
        <f t="shared" si="51"/>
        <v>1</v>
      </c>
      <c r="F4575" s="24">
        <v>4</v>
      </c>
      <c r="G4575" s="22">
        <f>IF(OR($F4575="ERROR",$F4575="UNKNOWN",$F4575=""),IFERROR(VLOOKUP($C4575,'02_UnitPriceRef'!$E$3:$F$10,2,0),IF(OR($D4575="Error",$D4575="UNKNOWN",$D4575=""),0,H4575/D4575)),$F4575)</f>
        <v>4</v>
      </c>
      <c r="H4575" s="24">
        <v>4</v>
      </c>
      <c r="I4575" s="22">
        <f t="shared" si="52"/>
        <v>4</v>
      </c>
      <c r="J4575" s="22" t="s">
        <v>20</v>
      </c>
      <c r="K4575" s="22" t="s">
        <v>20</v>
      </c>
      <c r="L4575" s="26">
        <v>45196</v>
      </c>
      <c r="M4575" s="27">
        <f t="shared" si="53"/>
        <v>45196</v>
      </c>
    </row>
    <row r="4576" spans="1:13" ht="22.5" customHeight="1">
      <c r="A4576" s="22" t="s">
        <v>4597</v>
      </c>
      <c r="B4576" s="23" t="s">
        <v>17</v>
      </c>
      <c r="C4576" s="22" t="str">
        <f>IF(OR($B4576="Unknown",$B4576="Error",$B4576=""),IFERROR(VLOOKUP($F4576, '02_UnitPriceRef'!$F$3:$G$10,2,FALSE),"N/A"),$B4576)</f>
        <v>Cookie</v>
      </c>
      <c r="D4576" s="24">
        <v>3</v>
      </c>
      <c r="E4576" s="22">
        <f t="shared" si="51"/>
        <v>3</v>
      </c>
      <c r="F4576" s="24">
        <v>1</v>
      </c>
      <c r="G4576" s="22">
        <f>IF(OR($F4576="ERROR",$F4576="UNKNOWN",$F4576=""),IFERROR(VLOOKUP($C4576,'02_UnitPriceRef'!$E$3:$F$10,2,0),IF(OR($D4576="Error",$D4576="UNKNOWN",$D4576=""),0,H4576/D4576)),$F4576)</f>
        <v>1</v>
      </c>
      <c r="H4576" s="24">
        <v>3</v>
      </c>
      <c r="I4576" s="22">
        <f t="shared" si="52"/>
        <v>3</v>
      </c>
      <c r="J4576" s="22" t="s">
        <v>10</v>
      </c>
      <c r="K4576" s="22" t="s">
        <v>20</v>
      </c>
      <c r="L4576" s="26">
        <v>45271</v>
      </c>
      <c r="M4576" s="27">
        <f t="shared" si="53"/>
        <v>45271</v>
      </c>
    </row>
    <row r="4577" spans="1:13" ht="22.5" customHeight="1">
      <c r="A4577" s="22" t="s">
        <v>4598</v>
      </c>
      <c r="B4577" s="23" t="s">
        <v>39</v>
      </c>
      <c r="C4577" s="22" t="str">
        <f>IF(OR($B4577="Unknown",$B4577="Error",$B4577=""),IFERROR(VLOOKUP($F4577, '02_UnitPriceRef'!$F$3:$G$10,2,FALSE),"N/A"),$B4577)</f>
        <v>Juice</v>
      </c>
      <c r="D4577" s="24">
        <v>4</v>
      </c>
      <c r="E4577" s="22">
        <f t="shared" si="51"/>
        <v>4</v>
      </c>
      <c r="F4577" s="24">
        <v>3</v>
      </c>
      <c r="G4577" s="22">
        <f>IF(OR($F4577="ERROR",$F4577="UNKNOWN",$F4577=""),IFERROR(VLOOKUP($C4577,'02_UnitPriceRef'!$E$3:$F$10,2,0),IF(OR($D4577="Error",$D4577="UNKNOWN",$D4577=""),0,H4577/D4577)),$F4577)</f>
        <v>3</v>
      </c>
      <c r="H4577" s="23" t="s">
        <v>10031</v>
      </c>
      <c r="I4577" s="22">
        <f t="shared" si="52"/>
        <v>12</v>
      </c>
      <c r="J4577" s="22" t="s">
        <v>20</v>
      </c>
      <c r="K4577" s="22" t="s">
        <v>15</v>
      </c>
      <c r="L4577" s="26">
        <v>45073</v>
      </c>
      <c r="M4577" s="27">
        <f t="shared" si="53"/>
        <v>45073</v>
      </c>
    </row>
    <row r="4578" spans="1:13" ht="22.5" customHeight="1">
      <c r="A4578" s="22" t="s">
        <v>4599</v>
      </c>
      <c r="B4578" s="23" t="s">
        <v>9</v>
      </c>
      <c r="C4578" s="22" t="str">
        <f>IF(OR($B4578="Unknown",$B4578="Error",$B4578=""),IFERROR(VLOOKUP($F4578, '02_UnitPriceRef'!$F$3:$G$10,2,FALSE),"N/A"),$B4578)</f>
        <v>Coffee</v>
      </c>
      <c r="D4578" s="24">
        <v>2</v>
      </c>
      <c r="E4578" s="22">
        <f t="shared" si="51"/>
        <v>2</v>
      </c>
      <c r="F4578" s="24">
        <v>2</v>
      </c>
      <c r="G4578" s="22">
        <f>IF(OR($F4578="ERROR",$F4578="UNKNOWN",$F4578=""),IFERROR(VLOOKUP($C4578,'02_UnitPriceRef'!$E$3:$F$10,2,0),IF(OR($D4578="Error",$D4578="UNKNOWN",$D4578=""),0,H4578/D4578)),$F4578)</f>
        <v>2</v>
      </c>
      <c r="H4578" s="24">
        <v>4</v>
      </c>
      <c r="I4578" s="22">
        <f t="shared" si="52"/>
        <v>4</v>
      </c>
      <c r="J4578" s="22" t="s">
        <v>20</v>
      </c>
      <c r="K4578" s="22" t="s">
        <v>20</v>
      </c>
      <c r="L4578" s="26">
        <v>45217</v>
      </c>
      <c r="M4578" s="27">
        <f t="shared" si="53"/>
        <v>45217</v>
      </c>
    </row>
    <row r="4579" spans="1:13" ht="22.5" customHeight="1">
      <c r="A4579" s="22" t="s">
        <v>4600</v>
      </c>
      <c r="B4579" s="23" t="s">
        <v>13</v>
      </c>
      <c r="C4579" s="22" t="str">
        <f>IF(OR($B4579="Unknown",$B4579="Error",$B4579=""),IFERROR(VLOOKUP($F4579, '02_UnitPriceRef'!$F$3:$G$10,2,FALSE),"N/A"),$B4579)</f>
        <v>Cake</v>
      </c>
      <c r="D4579" s="24">
        <v>5</v>
      </c>
      <c r="E4579" s="22">
        <f t="shared" si="51"/>
        <v>5</v>
      </c>
      <c r="F4579" s="24">
        <v>3</v>
      </c>
      <c r="G4579" s="22">
        <f>IF(OR($F4579="ERROR",$F4579="UNKNOWN",$F4579=""),IFERROR(VLOOKUP($C4579,'02_UnitPriceRef'!$E$3:$F$10,2,0),IF(OR($D4579="Error",$D4579="UNKNOWN",$D4579=""),0,H4579/D4579)),$F4579)</f>
        <v>3</v>
      </c>
      <c r="H4579" s="24">
        <v>15</v>
      </c>
      <c r="I4579" s="22">
        <f t="shared" si="52"/>
        <v>15</v>
      </c>
      <c r="J4579" s="22" t="s">
        <v>22</v>
      </c>
      <c r="K4579" s="22" t="s">
        <v>20</v>
      </c>
      <c r="L4579" s="26">
        <v>45214</v>
      </c>
      <c r="M4579" s="27">
        <f t="shared" si="53"/>
        <v>45214</v>
      </c>
    </row>
    <row r="4580" spans="1:13" ht="22.5" customHeight="1">
      <c r="A4580" s="22" t="s">
        <v>4601</v>
      </c>
      <c r="B4580" s="23" t="s">
        <v>19</v>
      </c>
      <c r="C4580" s="22" t="str">
        <f>IF(OR($B4580="Unknown",$B4580="Error",$B4580=""),IFERROR(VLOOKUP($F4580, '02_UnitPriceRef'!$F$3:$G$10,2,FALSE),"N/A"),$B4580)</f>
        <v>Salad</v>
      </c>
      <c r="D4580" s="24">
        <v>1</v>
      </c>
      <c r="E4580" s="22">
        <f t="shared" si="51"/>
        <v>1</v>
      </c>
      <c r="F4580" s="24">
        <v>5</v>
      </c>
      <c r="G4580" s="22">
        <f>IF(OR($F4580="ERROR",$F4580="UNKNOWN",$F4580=""),IFERROR(VLOOKUP($C4580,'02_UnitPriceRef'!$E$3:$F$10,2,0),IF(OR($D4580="Error",$D4580="UNKNOWN",$D4580=""),0,H4580/D4580)),$F4580)</f>
        <v>5</v>
      </c>
      <c r="H4580" s="24">
        <v>5</v>
      </c>
      <c r="I4580" s="22">
        <f t="shared" si="52"/>
        <v>5</v>
      </c>
      <c r="J4580" s="22" t="s">
        <v>20</v>
      </c>
      <c r="K4580" s="22" t="s">
        <v>11</v>
      </c>
      <c r="L4580" s="26">
        <v>44994</v>
      </c>
      <c r="M4580" s="27">
        <f t="shared" si="53"/>
        <v>44994</v>
      </c>
    </row>
    <row r="4581" spans="1:13" ht="22.5" customHeight="1">
      <c r="A4581" s="22" t="s">
        <v>4602</v>
      </c>
      <c r="B4581" s="23" t="s">
        <v>17</v>
      </c>
      <c r="C4581" s="22" t="str">
        <f>IF(OR($B4581="Unknown",$B4581="Error",$B4581=""),IFERROR(VLOOKUP($F4581, '02_UnitPriceRef'!$F$3:$G$10,2,FALSE),"N/A"),$B4581)</f>
        <v>Cookie</v>
      </c>
      <c r="D4581" s="24">
        <v>4</v>
      </c>
      <c r="E4581" s="22">
        <f t="shared" si="51"/>
        <v>4</v>
      </c>
      <c r="F4581" s="24">
        <v>1</v>
      </c>
      <c r="G4581" s="22">
        <f>IF(OR($F4581="ERROR",$F4581="UNKNOWN",$F4581=""),IFERROR(VLOOKUP($C4581,'02_UnitPriceRef'!$E$3:$F$10,2,0),IF(OR($D4581="Error",$D4581="UNKNOWN",$D4581=""),0,H4581/D4581)),$F4581)</f>
        <v>1</v>
      </c>
      <c r="H4581" s="23" t="s">
        <v>10031</v>
      </c>
      <c r="I4581" s="22">
        <f t="shared" si="52"/>
        <v>4</v>
      </c>
      <c r="J4581" s="22" t="s">
        <v>20</v>
      </c>
      <c r="K4581" s="22" t="s">
        <v>15</v>
      </c>
      <c r="L4581" s="26">
        <v>45278</v>
      </c>
      <c r="M4581" s="27">
        <f t="shared" si="53"/>
        <v>45278</v>
      </c>
    </row>
    <row r="4582" spans="1:13" ht="22.5" customHeight="1">
      <c r="A4582" s="22" t="s">
        <v>4603</v>
      </c>
      <c r="B4582" s="23" t="s">
        <v>24</v>
      </c>
      <c r="C4582" s="22" t="str">
        <f>IF(OR($B4582="Unknown",$B4582="Error",$B4582=""),IFERROR(VLOOKUP($F4582, '02_UnitPriceRef'!$F$3:$G$10,2,FALSE),"N/A"),$B4582)</f>
        <v>Smoothie</v>
      </c>
      <c r="D4582" s="24">
        <v>1</v>
      </c>
      <c r="E4582" s="22">
        <f t="shared" si="51"/>
        <v>1</v>
      </c>
      <c r="F4582" s="24">
        <v>4</v>
      </c>
      <c r="G4582" s="22">
        <f>IF(OR($F4582="ERROR",$F4582="UNKNOWN",$F4582=""),IFERROR(VLOOKUP($C4582,'02_UnitPriceRef'!$E$3:$F$10,2,0),IF(OR($D4582="Error",$D4582="UNKNOWN",$D4582=""),0,H4582/D4582)),$F4582)</f>
        <v>4</v>
      </c>
      <c r="H4582" s="24">
        <v>4</v>
      </c>
      <c r="I4582" s="22">
        <f t="shared" si="52"/>
        <v>4</v>
      </c>
      <c r="J4582" s="22" t="s">
        <v>20</v>
      </c>
      <c r="K4582" s="22" t="s">
        <v>15</v>
      </c>
      <c r="L4582" s="26">
        <v>45120</v>
      </c>
      <c r="M4582" s="27">
        <f t="shared" si="53"/>
        <v>45120</v>
      </c>
    </row>
    <row r="4583" spans="1:13" ht="22.5" customHeight="1">
      <c r="A4583" s="22" t="s">
        <v>4604</v>
      </c>
      <c r="B4583" s="23" t="s">
        <v>27</v>
      </c>
      <c r="C4583" s="22" t="str">
        <f>IF(OR($B4583="Unknown",$B4583="Error",$B4583=""),IFERROR(VLOOKUP($F4583, '02_UnitPriceRef'!$F$3:$G$10,2,FALSE),"N/A"),$B4583)</f>
        <v>Sandwich</v>
      </c>
      <c r="D4583" s="24">
        <v>2</v>
      </c>
      <c r="E4583" s="22">
        <f t="shared" si="51"/>
        <v>2</v>
      </c>
      <c r="F4583" s="24">
        <v>4</v>
      </c>
      <c r="G4583" s="22">
        <f>IF(OR($F4583="ERROR",$F4583="UNKNOWN",$F4583=""),IFERROR(VLOOKUP($C4583,'02_UnitPriceRef'!$E$3:$F$10,2,0),IF(OR($D4583="Error",$D4583="UNKNOWN",$D4583=""),0,H4583/D4583)),$F4583)</f>
        <v>4</v>
      </c>
      <c r="H4583" s="24">
        <v>8</v>
      </c>
      <c r="I4583" s="22">
        <f t="shared" si="52"/>
        <v>8</v>
      </c>
      <c r="J4583" s="22" t="s">
        <v>10</v>
      </c>
      <c r="K4583" s="22" t="s">
        <v>11</v>
      </c>
      <c r="L4583" s="26">
        <v>45166</v>
      </c>
      <c r="M4583" s="27">
        <f t="shared" si="53"/>
        <v>45166</v>
      </c>
    </row>
    <row r="4584" spans="1:13" ht="22.5" customHeight="1">
      <c r="A4584" s="22" t="s">
        <v>4605</v>
      </c>
      <c r="B4584" s="23" t="s">
        <v>19</v>
      </c>
      <c r="C4584" s="22" t="str">
        <f>IF(OR($B4584="Unknown",$B4584="Error",$B4584=""),IFERROR(VLOOKUP($F4584, '02_UnitPriceRef'!$F$3:$G$10,2,FALSE),"N/A"),$B4584)</f>
        <v>Salad</v>
      </c>
      <c r="D4584" s="24">
        <v>2</v>
      </c>
      <c r="E4584" s="22">
        <f t="shared" si="51"/>
        <v>2</v>
      </c>
      <c r="F4584" s="24">
        <v>5</v>
      </c>
      <c r="G4584" s="22">
        <f>IF(OR($F4584="ERROR",$F4584="UNKNOWN",$F4584=""),IFERROR(VLOOKUP($C4584,'02_UnitPriceRef'!$E$3:$F$10,2,0),IF(OR($D4584="Error",$D4584="UNKNOWN",$D4584=""),0,H4584/D4584)),$F4584)</f>
        <v>5</v>
      </c>
      <c r="H4584" s="24">
        <v>10</v>
      </c>
      <c r="I4584" s="22">
        <f t="shared" si="52"/>
        <v>10</v>
      </c>
      <c r="J4584" s="22" t="s">
        <v>10</v>
      </c>
      <c r="K4584" s="22" t="s">
        <v>11</v>
      </c>
      <c r="L4584" s="26">
        <v>44975</v>
      </c>
      <c r="M4584" s="27">
        <f t="shared" si="53"/>
        <v>44975</v>
      </c>
    </row>
    <row r="4585" spans="1:13" ht="22.5" customHeight="1">
      <c r="A4585" s="22" t="s">
        <v>4606</v>
      </c>
      <c r="B4585" s="23" t="s">
        <v>39</v>
      </c>
      <c r="C4585" s="22" t="str">
        <f>IF(OR($B4585="Unknown",$B4585="Error",$B4585=""),IFERROR(VLOOKUP($F4585, '02_UnitPriceRef'!$F$3:$G$10,2,FALSE),"N/A"),$B4585)</f>
        <v>Juice</v>
      </c>
      <c r="D4585" s="24">
        <v>1</v>
      </c>
      <c r="E4585" s="22">
        <f t="shared" si="51"/>
        <v>1</v>
      </c>
      <c r="F4585" s="24">
        <v>3</v>
      </c>
      <c r="G4585" s="22">
        <f>IF(OR($F4585="ERROR",$F4585="UNKNOWN",$F4585=""),IFERROR(VLOOKUP($C4585,'02_UnitPriceRef'!$E$3:$F$10,2,0),IF(OR($D4585="Error",$D4585="UNKNOWN",$D4585=""),0,H4585/D4585)),$F4585)</f>
        <v>3</v>
      </c>
      <c r="H4585" s="24">
        <v>3</v>
      </c>
      <c r="I4585" s="22">
        <f t="shared" si="52"/>
        <v>3</v>
      </c>
      <c r="J4585" s="22" t="s">
        <v>20</v>
      </c>
      <c r="K4585" s="22" t="s">
        <v>15</v>
      </c>
      <c r="L4585" s="26">
        <v>44955</v>
      </c>
      <c r="M4585" s="27">
        <f t="shared" si="53"/>
        <v>44955</v>
      </c>
    </row>
    <row r="4586" spans="1:13" ht="22.5" customHeight="1">
      <c r="A4586" s="22" t="s">
        <v>4607</v>
      </c>
      <c r="B4586" s="23" t="s">
        <v>24</v>
      </c>
      <c r="C4586" s="22" t="str">
        <f>IF(OR($B4586="Unknown",$B4586="Error",$B4586=""),IFERROR(VLOOKUP($F4586, '02_UnitPriceRef'!$F$3:$G$10,2,FALSE),"N/A"),$B4586)</f>
        <v>Smoothie</v>
      </c>
      <c r="D4586" s="24">
        <v>2</v>
      </c>
      <c r="E4586" s="22">
        <f t="shared" si="51"/>
        <v>2</v>
      </c>
      <c r="F4586" s="24">
        <v>4</v>
      </c>
      <c r="G4586" s="22">
        <f>IF(OR($F4586="ERROR",$F4586="UNKNOWN",$F4586=""),IFERROR(VLOOKUP($C4586,'02_UnitPriceRef'!$E$3:$F$10,2,0),IF(OR($D4586="Error",$D4586="UNKNOWN",$D4586=""),0,H4586/D4586)),$F4586)</f>
        <v>4</v>
      </c>
      <c r="H4586" s="23" t="s">
        <v>10031</v>
      </c>
      <c r="I4586" s="22">
        <f t="shared" si="52"/>
        <v>8</v>
      </c>
      <c r="J4586" s="22" t="s">
        <v>14</v>
      </c>
      <c r="K4586" s="22" t="s">
        <v>11</v>
      </c>
      <c r="L4586" s="26">
        <v>45248</v>
      </c>
      <c r="M4586" s="27">
        <f t="shared" si="53"/>
        <v>45248</v>
      </c>
    </row>
    <row r="4587" spans="1:13" ht="22.5" customHeight="1">
      <c r="A4587" s="22" t="s">
        <v>4608</v>
      </c>
      <c r="B4587" s="23" t="s">
        <v>35</v>
      </c>
      <c r="C4587" s="22" t="str">
        <f>IF(OR($B4587="Unknown",$B4587="Error",$B4587=""),IFERROR(VLOOKUP($F4587, '02_UnitPriceRef'!$F$3:$G$10,2,FALSE),"N/A"),$B4587)</f>
        <v>Tea</v>
      </c>
      <c r="D4587" s="24">
        <v>3</v>
      </c>
      <c r="E4587" s="22">
        <f t="shared" si="51"/>
        <v>3</v>
      </c>
      <c r="F4587" s="24">
        <v>1.5</v>
      </c>
      <c r="G4587" s="22">
        <f>IF(OR($F4587="ERROR",$F4587="UNKNOWN",$F4587=""),IFERROR(VLOOKUP($C4587,'02_UnitPriceRef'!$E$3:$F$10,2,0),IF(OR($D4587="Error",$D4587="UNKNOWN",$D4587=""),0,H4587/D4587)),$F4587)</f>
        <v>1.5</v>
      </c>
      <c r="H4587" s="24">
        <v>4.5</v>
      </c>
      <c r="I4587" s="22">
        <f t="shared" si="52"/>
        <v>4.5</v>
      </c>
      <c r="J4587" s="22" t="s">
        <v>22</v>
      </c>
      <c r="K4587" s="22" t="s">
        <v>15</v>
      </c>
      <c r="L4587" s="26">
        <v>45034</v>
      </c>
      <c r="M4587" s="27">
        <f t="shared" si="53"/>
        <v>45034</v>
      </c>
    </row>
    <row r="4588" spans="1:13" ht="22.5" customHeight="1">
      <c r="A4588" s="22" t="s">
        <v>4609</v>
      </c>
      <c r="B4588" s="23" t="s">
        <v>19</v>
      </c>
      <c r="C4588" s="22" t="str">
        <f>IF(OR($B4588="Unknown",$B4588="Error",$B4588=""),IFERROR(VLOOKUP($F4588, '02_UnitPriceRef'!$F$3:$G$10,2,FALSE),"N/A"),$B4588)</f>
        <v>Salad</v>
      </c>
      <c r="D4588" s="24">
        <v>3</v>
      </c>
      <c r="E4588" s="22">
        <f t="shared" si="51"/>
        <v>3</v>
      </c>
      <c r="F4588" s="24">
        <v>5</v>
      </c>
      <c r="G4588" s="22">
        <f>IF(OR($F4588="ERROR",$F4588="UNKNOWN",$F4588=""),IFERROR(VLOOKUP($C4588,'02_UnitPriceRef'!$E$3:$F$10,2,0),IF(OR($D4588="Error",$D4588="UNKNOWN",$D4588=""),0,H4588/D4588)),$F4588)</f>
        <v>5</v>
      </c>
      <c r="H4588" s="24">
        <v>15</v>
      </c>
      <c r="I4588" s="22">
        <f t="shared" si="52"/>
        <v>15</v>
      </c>
      <c r="J4588" s="22" t="s">
        <v>22</v>
      </c>
      <c r="K4588" s="22" t="s">
        <v>11</v>
      </c>
      <c r="L4588" s="26">
        <v>45187</v>
      </c>
      <c r="M4588" s="27">
        <f t="shared" si="53"/>
        <v>45187</v>
      </c>
    </row>
    <row r="4589" spans="1:13" ht="22.5" customHeight="1">
      <c r="A4589" s="22" t="s">
        <v>4610</v>
      </c>
      <c r="B4589" s="23" t="s">
        <v>13</v>
      </c>
      <c r="C4589" s="22" t="str">
        <f>IF(OR($B4589="Unknown",$B4589="Error",$B4589=""),IFERROR(VLOOKUP($F4589, '02_UnitPriceRef'!$F$3:$G$10,2,FALSE),"N/A"),$B4589)</f>
        <v>Cake</v>
      </c>
      <c r="D4589" s="24">
        <v>2</v>
      </c>
      <c r="E4589" s="22">
        <f t="shared" si="51"/>
        <v>2</v>
      </c>
      <c r="F4589" s="24">
        <v>3</v>
      </c>
      <c r="G4589" s="22">
        <f>IF(OR($F4589="ERROR",$F4589="UNKNOWN",$F4589=""),IFERROR(VLOOKUP($C4589,'02_UnitPriceRef'!$E$3:$F$10,2,0),IF(OR($D4589="Error",$D4589="UNKNOWN",$D4589=""),0,H4589/D4589)),$F4589)</f>
        <v>3</v>
      </c>
      <c r="H4589" s="24">
        <v>6</v>
      </c>
      <c r="I4589" s="22">
        <f t="shared" si="52"/>
        <v>6</v>
      </c>
      <c r="J4589" s="22" t="s">
        <v>10</v>
      </c>
      <c r="K4589" s="22" t="s">
        <v>20</v>
      </c>
      <c r="L4589" s="26">
        <v>45258</v>
      </c>
      <c r="M4589" s="27">
        <f t="shared" si="53"/>
        <v>45258</v>
      </c>
    </row>
    <row r="4590" spans="1:13" ht="22.5" customHeight="1">
      <c r="A4590" s="22" t="s">
        <v>4611</v>
      </c>
      <c r="B4590" s="23" t="s">
        <v>9</v>
      </c>
      <c r="C4590" s="22" t="str">
        <f>IF(OR($B4590="Unknown",$B4590="Error",$B4590=""),IFERROR(VLOOKUP($F4590, '02_UnitPriceRef'!$F$3:$G$10,2,FALSE),"N/A"),$B4590)</f>
        <v>Coffee</v>
      </c>
      <c r="D4590" s="24">
        <v>5</v>
      </c>
      <c r="E4590" s="22">
        <f t="shared" si="51"/>
        <v>5</v>
      </c>
      <c r="F4590" s="24">
        <v>2</v>
      </c>
      <c r="G4590" s="22">
        <f>IF(OR($F4590="ERROR",$F4590="UNKNOWN",$F4590=""),IFERROR(VLOOKUP($C4590,'02_UnitPriceRef'!$E$3:$F$10,2,0),IF(OR($D4590="Error",$D4590="UNKNOWN",$D4590=""),0,H4590/D4590)),$F4590)</f>
        <v>2</v>
      </c>
      <c r="H4590" s="24">
        <v>10</v>
      </c>
      <c r="I4590" s="22">
        <f t="shared" si="52"/>
        <v>10</v>
      </c>
      <c r="J4590" s="22" t="s">
        <v>14</v>
      </c>
      <c r="K4590" s="22" t="s">
        <v>20</v>
      </c>
      <c r="L4590" s="26">
        <v>45203</v>
      </c>
      <c r="M4590" s="27">
        <f t="shared" si="53"/>
        <v>45203</v>
      </c>
    </row>
    <row r="4591" spans="1:13" ht="22.5" customHeight="1">
      <c r="A4591" s="22" t="s">
        <v>4612</v>
      </c>
      <c r="B4591" s="23" t="s">
        <v>27</v>
      </c>
      <c r="C4591" s="22" t="str">
        <f>IF(OR($B4591="Unknown",$B4591="Error",$B4591=""),IFERROR(VLOOKUP($F4591, '02_UnitPriceRef'!$F$3:$G$10,2,FALSE),"N/A"),$B4591)</f>
        <v>Sandwich</v>
      </c>
      <c r="D4591" s="24">
        <v>3</v>
      </c>
      <c r="E4591" s="22">
        <f t="shared" si="51"/>
        <v>3</v>
      </c>
      <c r="F4591" s="24">
        <v>4</v>
      </c>
      <c r="G4591" s="22">
        <f>IF(OR($F4591="ERROR",$F4591="UNKNOWN",$F4591=""),IFERROR(VLOOKUP($C4591,'02_UnitPriceRef'!$E$3:$F$10,2,0),IF(OR($D4591="Error",$D4591="UNKNOWN",$D4591=""),0,H4591/D4591)),$F4591)</f>
        <v>4</v>
      </c>
      <c r="H4591" s="24">
        <v>12</v>
      </c>
      <c r="I4591" s="22">
        <f t="shared" si="52"/>
        <v>12</v>
      </c>
      <c r="J4591" s="22" t="s">
        <v>20</v>
      </c>
      <c r="K4591" s="22" t="s">
        <v>20</v>
      </c>
      <c r="L4591" s="26">
        <v>45150</v>
      </c>
      <c r="M4591" s="27">
        <f t="shared" si="53"/>
        <v>45150</v>
      </c>
    </row>
    <row r="4592" spans="1:13" ht="22.5" customHeight="1">
      <c r="A4592" s="22" t="s">
        <v>4613</v>
      </c>
      <c r="B4592" s="23" t="s">
        <v>9</v>
      </c>
      <c r="C4592" s="22" t="str">
        <f>IF(OR($B4592="Unknown",$B4592="Error",$B4592=""),IFERROR(VLOOKUP($F4592, '02_UnitPriceRef'!$F$3:$G$10,2,FALSE),"N/A"),$B4592)</f>
        <v>Coffee</v>
      </c>
      <c r="D4592" s="24">
        <v>4</v>
      </c>
      <c r="E4592" s="22">
        <f t="shared" ref="E4592:E4846" si="54">IF(OR($D4592="ERROR",$D4592="UNKNOWN",$D4592=""),IFERROR(H4592/G4592,0),D4592)</f>
        <v>4</v>
      </c>
      <c r="F4592" s="24">
        <v>2</v>
      </c>
      <c r="G4592" s="22">
        <f>IF(OR($F4592="ERROR",$F4592="UNKNOWN",$F4592=""),IFERROR(VLOOKUP($C4592,'02_UnitPriceRef'!$E$3:$F$10,2,0),IF(OR($D4592="Error",$D4592="UNKNOWN",$D4592=""),0,H4592/D4592)),$F4592)</f>
        <v>2</v>
      </c>
      <c r="H4592" s="24">
        <v>8</v>
      </c>
      <c r="I4592" s="22">
        <f t="shared" ref="I4592:I4846" si="55">E4592*G4592</f>
        <v>8</v>
      </c>
      <c r="J4592" s="22" t="s">
        <v>20</v>
      </c>
      <c r="K4592" s="22" t="s">
        <v>20</v>
      </c>
      <c r="L4592" s="26">
        <v>45015</v>
      </c>
      <c r="M4592" s="27">
        <f t="shared" ref="M4592:M4846" si="56">IF(OR(L4592="UNKNOWN",L4592="ERROR",L4592=""),DATE(1900,1,1),L4592)</f>
        <v>45015</v>
      </c>
    </row>
    <row r="4593" spans="1:13" ht="22.5" customHeight="1">
      <c r="A4593" s="22" t="s">
        <v>4614</v>
      </c>
      <c r="B4593" s="23" t="s">
        <v>13</v>
      </c>
      <c r="C4593" s="22" t="str">
        <f>IF(OR($B4593="Unknown",$B4593="Error",$B4593=""),IFERROR(VLOOKUP($F4593, '02_UnitPriceRef'!$F$3:$G$10,2,FALSE),"N/A"),$B4593)</f>
        <v>Cake</v>
      </c>
      <c r="D4593" s="24">
        <v>5</v>
      </c>
      <c r="E4593" s="22">
        <f t="shared" si="54"/>
        <v>5</v>
      </c>
      <c r="F4593" s="24">
        <v>3</v>
      </c>
      <c r="G4593" s="22">
        <f>IF(OR($F4593="ERROR",$F4593="UNKNOWN",$F4593=""),IFERROR(VLOOKUP($C4593,'02_UnitPriceRef'!$E$3:$F$10,2,0),IF(OR($D4593="Error",$D4593="UNKNOWN",$D4593=""),0,H4593/D4593)),$F4593)</f>
        <v>3</v>
      </c>
      <c r="H4593" s="24">
        <v>15</v>
      </c>
      <c r="I4593" s="22">
        <f t="shared" si="55"/>
        <v>15</v>
      </c>
      <c r="J4593" s="22" t="s">
        <v>14</v>
      </c>
      <c r="K4593" s="22" t="s">
        <v>11</v>
      </c>
      <c r="L4593" s="26">
        <v>44992</v>
      </c>
      <c r="M4593" s="27">
        <f t="shared" si="56"/>
        <v>44992</v>
      </c>
    </row>
    <row r="4594" spans="1:13" ht="22.5" customHeight="1">
      <c r="A4594" s="22" t="s">
        <v>4615</v>
      </c>
      <c r="B4594" s="23" t="s">
        <v>13</v>
      </c>
      <c r="C4594" s="22" t="str">
        <f>IF(OR($B4594="Unknown",$B4594="Error",$B4594=""),IFERROR(VLOOKUP($F4594, '02_UnitPriceRef'!$F$3:$G$10,2,FALSE),"N/A"),$B4594)</f>
        <v>Cake</v>
      </c>
      <c r="D4594" s="24">
        <v>2</v>
      </c>
      <c r="E4594" s="22">
        <f t="shared" si="54"/>
        <v>2</v>
      </c>
      <c r="F4594" s="24">
        <v>3</v>
      </c>
      <c r="G4594" s="22">
        <f>IF(OR($F4594="ERROR",$F4594="UNKNOWN",$F4594=""),IFERROR(VLOOKUP($C4594,'02_UnitPriceRef'!$E$3:$F$10,2,0),IF(OR($D4594="Error",$D4594="UNKNOWN",$D4594=""),0,H4594/D4594)),$F4594)</f>
        <v>3</v>
      </c>
      <c r="H4594" s="24">
        <v>6</v>
      </c>
      <c r="I4594" s="22">
        <f t="shared" si="55"/>
        <v>6</v>
      </c>
      <c r="J4594" s="22" t="s">
        <v>20</v>
      </c>
      <c r="K4594" s="22" t="s">
        <v>11</v>
      </c>
      <c r="L4594" s="26">
        <v>45018</v>
      </c>
      <c r="M4594" s="27">
        <f t="shared" si="56"/>
        <v>45018</v>
      </c>
    </row>
    <row r="4595" spans="1:13" ht="22.5" customHeight="1">
      <c r="A4595" s="22" t="s">
        <v>4616</v>
      </c>
      <c r="B4595" s="23" t="s">
        <v>17</v>
      </c>
      <c r="C4595" s="22" t="str">
        <f>IF(OR($B4595="Unknown",$B4595="Error",$B4595=""),IFERROR(VLOOKUP($F4595, '02_UnitPriceRef'!$F$3:$G$10,2,FALSE),"N/A"),$B4595)</f>
        <v>Cookie</v>
      </c>
      <c r="D4595" s="24">
        <v>5</v>
      </c>
      <c r="E4595" s="22">
        <f t="shared" si="54"/>
        <v>5</v>
      </c>
      <c r="F4595" s="24">
        <v>1</v>
      </c>
      <c r="G4595" s="22">
        <f>IF(OR($F4595="ERROR",$F4595="UNKNOWN",$F4595=""),IFERROR(VLOOKUP($C4595,'02_UnitPriceRef'!$E$3:$F$10,2,0),IF(OR($D4595="Error",$D4595="UNKNOWN",$D4595=""),0,H4595/D4595)),$F4595)</f>
        <v>1</v>
      </c>
      <c r="H4595" s="24">
        <v>5</v>
      </c>
      <c r="I4595" s="22">
        <f t="shared" si="55"/>
        <v>5</v>
      </c>
      <c r="J4595" s="22" t="s">
        <v>20</v>
      </c>
      <c r="K4595" s="22" t="s">
        <v>11</v>
      </c>
      <c r="L4595" s="26">
        <v>45058</v>
      </c>
      <c r="M4595" s="27">
        <f t="shared" si="56"/>
        <v>45058</v>
      </c>
    </row>
    <row r="4596" spans="1:13" ht="22.5" customHeight="1">
      <c r="A4596" s="22" t="s">
        <v>4617</v>
      </c>
      <c r="B4596" s="23" t="s">
        <v>10031</v>
      </c>
      <c r="C4596" s="22" t="str">
        <f>IF(OR($B4596="Unknown",$B4596="Error",$B4596=""),IFERROR(VLOOKUP($F4596, '02_UnitPriceRef'!$F$3:$G$10,2,FALSE),"N/A"),$B4596)</f>
        <v>Cookie</v>
      </c>
      <c r="D4596" s="24">
        <v>2</v>
      </c>
      <c r="E4596" s="22">
        <f t="shared" si="54"/>
        <v>2</v>
      </c>
      <c r="F4596" s="24">
        <v>1</v>
      </c>
      <c r="G4596" s="22">
        <f>IF(OR($F4596="ERROR",$F4596="UNKNOWN",$F4596=""),IFERROR(VLOOKUP($C4596,'02_UnitPriceRef'!$E$3:$F$10,2,0),IF(OR($D4596="Error",$D4596="UNKNOWN",$D4596=""),0,H4596/D4596)),$F4596)</f>
        <v>1</v>
      </c>
      <c r="H4596" s="24">
        <v>2</v>
      </c>
      <c r="I4596" s="22">
        <f t="shared" si="55"/>
        <v>2</v>
      </c>
      <c r="J4596" s="22" t="s">
        <v>10</v>
      </c>
      <c r="K4596" s="22" t="s">
        <v>15</v>
      </c>
      <c r="L4596" s="26">
        <v>45063</v>
      </c>
      <c r="M4596" s="27">
        <f t="shared" si="56"/>
        <v>45063</v>
      </c>
    </row>
    <row r="4597" spans="1:13" ht="22.5" customHeight="1">
      <c r="A4597" s="22" t="s">
        <v>4618</v>
      </c>
      <c r="B4597" s="23" t="s">
        <v>19</v>
      </c>
      <c r="C4597" s="22" t="str">
        <f>IF(OR($B4597="Unknown",$B4597="Error",$B4597=""),IFERROR(VLOOKUP($F4597, '02_UnitPriceRef'!$F$3:$G$10,2,FALSE),"N/A"),$B4597)</f>
        <v>Salad</v>
      </c>
      <c r="D4597" s="24">
        <v>2</v>
      </c>
      <c r="E4597" s="22">
        <f t="shared" si="54"/>
        <v>2</v>
      </c>
      <c r="F4597" s="24">
        <v>5</v>
      </c>
      <c r="G4597" s="22">
        <f>IF(OR($F4597="ERROR",$F4597="UNKNOWN",$F4597=""),IFERROR(VLOOKUP($C4597,'02_UnitPriceRef'!$E$3:$F$10,2,0),IF(OR($D4597="Error",$D4597="UNKNOWN",$D4597=""),0,H4597/D4597)),$F4597)</f>
        <v>5</v>
      </c>
      <c r="H4597" s="24">
        <v>10</v>
      </c>
      <c r="I4597" s="22">
        <f t="shared" si="55"/>
        <v>10</v>
      </c>
      <c r="J4597" s="22" t="s">
        <v>20</v>
      </c>
      <c r="K4597" s="22" t="s">
        <v>15</v>
      </c>
      <c r="L4597" s="26">
        <v>45136</v>
      </c>
      <c r="M4597" s="27">
        <f t="shared" si="56"/>
        <v>45136</v>
      </c>
    </row>
    <row r="4598" spans="1:13" ht="22.5" customHeight="1">
      <c r="A4598" s="22" t="s">
        <v>4619</v>
      </c>
      <c r="B4598" s="23" t="s">
        <v>10031</v>
      </c>
      <c r="C4598" s="22" t="str">
        <f>IF(OR($B4598="Unknown",$B4598="Error",$B4598=""),IFERROR(VLOOKUP($F4598, '02_UnitPriceRef'!$F$3:$G$10,2,FALSE),"N/A"),$B4598)</f>
        <v>Cake</v>
      </c>
      <c r="D4598" s="24">
        <v>1</v>
      </c>
      <c r="E4598" s="22">
        <f t="shared" si="54"/>
        <v>1</v>
      </c>
      <c r="F4598" s="24">
        <v>3</v>
      </c>
      <c r="G4598" s="22">
        <f>IF(OR($F4598="ERROR",$F4598="UNKNOWN",$F4598=""),IFERROR(VLOOKUP($C4598,'02_UnitPriceRef'!$E$3:$F$10,2,0),IF(OR($D4598="Error",$D4598="UNKNOWN",$D4598=""),0,H4598/D4598)),$F4598)</f>
        <v>3</v>
      </c>
      <c r="H4598" s="24">
        <v>3</v>
      </c>
      <c r="I4598" s="22">
        <f t="shared" si="55"/>
        <v>3</v>
      </c>
      <c r="J4598" s="22" t="s">
        <v>20</v>
      </c>
      <c r="K4598" s="22" t="s">
        <v>20</v>
      </c>
      <c r="L4598" s="26">
        <v>45150</v>
      </c>
      <c r="M4598" s="27">
        <f t="shared" si="56"/>
        <v>45150</v>
      </c>
    </row>
    <row r="4599" spans="1:13" ht="22.5" customHeight="1">
      <c r="A4599" s="22" t="s">
        <v>4620</v>
      </c>
      <c r="B4599" s="23" t="s">
        <v>24</v>
      </c>
      <c r="C4599" s="22" t="str">
        <f>IF(OR($B4599="Unknown",$B4599="Error",$B4599=""),IFERROR(VLOOKUP($F4599, '02_UnitPriceRef'!$F$3:$G$10,2,FALSE),"N/A"),$B4599)</f>
        <v>Smoothie</v>
      </c>
      <c r="D4599" s="24">
        <v>2</v>
      </c>
      <c r="E4599" s="22">
        <f t="shared" si="54"/>
        <v>2</v>
      </c>
      <c r="F4599" s="24">
        <v>4</v>
      </c>
      <c r="G4599" s="22">
        <f>IF(OR($F4599="ERROR",$F4599="UNKNOWN",$F4599=""),IFERROR(VLOOKUP($C4599,'02_UnitPriceRef'!$E$3:$F$10,2,0),IF(OR($D4599="Error",$D4599="UNKNOWN",$D4599=""),0,H4599/D4599)),$F4599)</f>
        <v>4</v>
      </c>
      <c r="H4599" s="24">
        <v>8</v>
      </c>
      <c r="I4599" s="22">
        <f t="shared" si="55"/>
        <v>8</v>
      </c>
      <c r="J4599" s="22" t="s">
        <v>10</v>
      </c>
      <c r="K4599" s="22" t="s">
        <v>15</v>
      </c>
      <c r="L4599" s="26">
        <v>45075</v>
      </c>
      <c r="M4599" s="27">
        <f t="shared" si="56"/>
        <v>45075</v>
      </c>
    </row>
    <row r="4600" spans="1:13" ht="22.5" customHeight="1">
      <c r="A4600" s="22" t="s">
        <v>4621</v>
      </c>
      <c r="B4600" s="23" t="s">
        <v>35</v>
      </c>
      <c r="C4600" s="22" t="str">
        <f>IF(OR($B4600="Unknown",$B4600="Error",$B4600=""),IFERROR(VLOOKUP($F4600, '02_UnitPriceRef'!$F$3:$G$10,2,FALSE),"N/A"),$B4600)</f>
        <v>Tea</v>
      </c>
      <c r="D4600" s="24">
        <v>4</v>
      </c>
      <c r="E4600" s="22">
        <f t="shared" si="54"/>
        <v>4</v>
      </c>
      <c r="F4600" s="24">
        <v>1.5</v>
      </c>
      <c r="G4600" s="22">
        <f>IF(OR($F4600="ERROR",$F4600="UNKNOWN",$F4600=""),IFERROR(VLOOKUP($C4600,'02_UnitPriceRef'!$E$3:$F$10,2,0),IF(OR($D4600="Error",$D4600="UNKNOWN",$D4600=""),0,H4600/D4600)),$F4600)</f>
        <v>1.5</v>
      </c>
      <c r="H4600" s="24">
        <v>6</v>
      </c>
      <c r="I4600" s="22">
        <f t="shared" si="55"/>
        <v>6</v>
      </c>
      <c r="J4600" s="22" t="s">
        <v>20</v>
      </c>
      <c r="K4600" s="22" t="s">
        <v>15</v>
      </c>
      <c r="L4600" s="26">
        <v>45043</v>
      </c>
      <c r="M4600" s="27">
        <f t="shared" si="56"/>
        <v>45043</v>
      </c>
    </row>
    <row r="4601" spans="1:13" ht="22.5" customHeight="1">
      <c r="A4601" s="22" t="s">
        <v>4622</v>
      </c>
      <c r="B4601" s="23" t="s">
        <v>24</v>
      </c>
      <c r="C4601" s="22" t="str">
        <f>IF(OR($B4601="Unknown",$B4601="Error",$B4601=""),IFERROR(VLOOKUP($F4601, '02_UnitPriceRef'!$F$3:$G$10,2,FALSE),"N/A"),$B4601)</f>
        <v>Smoothie</v>
      </c>
      <c r="D4601" s="24">
        <v>2</v>
      </c>
      <c r="E4601" s="22">
        <f t="shared" si="54"/>
        <v>2</v>
      </c>
      <c r="F4601" s="24">
        <v>4</v>
      </c>
      <c r="G4601" s="22">
        <f>IF(OR($F4601="ERROR",$F4601="UNKNOWN",$F4601=""),IFERROR(VLOOKUP($C4601,'02_UnitPriceRef'!$E$3:$F$10,2,0),IF(OR($D4601="Error",$D4601="UNKNOWN",$D4601=""),0,H4601/D4601)),$F4601)</f>
        <v>4</v>
      </c>
      <c r="H4601" s="24">
        <v>8</v>
      </c>
      <c r="I4601" s="22">
        <f t="shared" si="55"/>
        <v>8</v>
      </c>
      <c r="J4601" s="22" t="s">
        <v>20</v>
      </c>
      <c r="K4601" s="22" t="s">
        <v>15</v>
      </c>
      <c r="L4601" s="26">
        <v>45121</v>
      </c>
      <c r="M4601" s="27">
        <f t="shared" si="56"/>
        <v>45121</v>
      </c>
    </row>
    <row r="4602" spans="1:13" ht="22.5" customHeight="1">
      <c r="A4602" s="22" t="s">
        <v>4623</v>
      </c>
      <c r="B4602" s="23" t="s">
        <v>39</v>
      </c>
      <c r="C4602" s="22" t="str">
        <f>IF(OR($B4602="Unknown",$B4602="Error",$B4602=""),IFERROR(VLOOKUP($F4602, '02_UnitPriceRef'!$F$3:$G$10,2,FALSE),"N/A"),$B4602)</f>
        <v>Juice</v>
      </c>
      <c r="D4602" s="23" t="s">
        <v>10031</v>
      </c>
      <c r="E4602" s="22">
        <f t="shared" si="54"/>
        <v>2</v>
      </c>
      <c r="F4602" s="24">
        <v>3</v>
      </c>
      <c r="G4602" s="22">
        <f>IF(OR($F4602="ERROR",$F4602="UNKNOWN",$F4602=""),IFERROR(VLOOKUP($C4602,'02_UnitPriceRef'!$E$3:$F$10,2,0),IF(OR($D4602="Error",$D4602="UNKNOWN",$D4602=""),0,H4602/D4602)),$F4602)</f>
        <v>3</v>
      </c>
      <c r="H4602" s="24">
        <v>6</v>
      </c>
      <c r="I4602" s="22">
        <f t="shared" si="55"/>
        <v>6</v>
      </c>
      <c r="J4602" s="22" t="s">
        <v>10</v>
      </c>
      <c r="K4602" s="22" t="s">
        <v>11</v>
      </c>
      <c r="L4602" s="26">
        <v>45210</v>
      </c>
      <c r="M4602" s="27">
        <f t="shared" si="56"/>
        <v>45210</v>
      </c>
    </row>
    <row r="4603" spans="1:13" ht="22.5" customHeight="1">
      <c r="A4603" s="22" t="s">
        <v>4624</v>
      </c>
      <c r="B4603" s="23" t="s">
        <v>9</v>
      </c>
      <c r="C4603" s="22" t="str">
        <f>IF(OR($B4603="Unknown",$B4603="Error",$B4603=""),IFERROR(VLOOKUP($F4603, '02_UnitPriceRef'!$F$3:$G$10,2,FALSE),"N/A"),$B4603)</f>
        <v>Coffee</v>
      </c>
      <c r="D4603" s="24">
        <v>5</v>
      </c>
      <c r="E4603" s="22">
        <f t="shared" si="54"/>
        <v>5</v>
      </c>
      <c r="F4603" s="24">
        <v>2</v>
      </c>
      <c r="G4603" s="22">
        <f>IF(OR($F4603="ERROR",$F4603="UNKNOWN",$F4603=""),IFERROR(VLOOKUP($C4603,'02_UnitPriceRef'!$E$3:$F$10,2,0),IF(OR($D4603="Error",$D4603="UNKNOWN",$D4603=""),0,H4603/D4603)),$F4603)</f>
        <v>2</v>
      </c>
      <c r="H4603" s="24">
        <v>10</v>
      </c>
      <c r="I4603" s="22">
        <f t="shared" si="55"/>
        <v>10</v>
      </c>
      <c r="J4603" s="22" t="s">
        <v>20</v>
      </c>
      <c r="K4603" s="22" t="s">
        <v>20</v>
      </c>
      <c r="L4603" s="26">
        <v>45010</v>
      </c>
      <c r="M4603" s="27">
        <f t="shared" si="56"/>
        <v>45010</v>
      </c>
    </row>
    <row r="4604" spans="1:13" ht="22.5" customHeight="1">
      <c r="A4604" s="22" t="s">
        <v>4625</v>
      </c>
      <c r="B4604" s="23" t="s">
        <v>17</v>
      </c>
      <c r="C4604" s="22" t="str">
        <f>IF(OR($B4604="Unknown",$B4604="Error",$B4604=""),IFERROR(VLOOKUP($F4604, '02_UnitPriceRef'!$F$3:$G$10,2,FALSE),"N/A"),$B4604)</f>
        <v>Cookie</v>
      </c>
      <c r="D4604" s="24">
        <v>5</v>
      </c>
      <c r="E4604" s="22">
        <f t="shared" si="54"/>
        <v>5</v>
      </c>
      <c r="F4604" s="24">
        <v>1</v>
      </c>
      <c r="G4604" s="22">
        <f>IF(OR($F4604="ERROR",$F4604="UNKNOWN",$F4604=""),IFERROR(VLOOKUP($C4604,'02_UnitPriceRef'!$E$3:$F$10,2,0),IF(OR($D4604="Error",$D4604="UNKNOWN",$D4604=""),0,H4604/D4604)),$F4604)</f>
        <v>1</v>
      </c>
      <c r="H4604" s="24">
        <v>5</v>
      </c>
      <c r="I4604" s="22">
        <f t="shared" si="55"/>
        <v>5</v>
      </c>
      <c r="J4604" s="22" t="s">
        <v>10</v>
      </c>
      <c r="K4604" s="22" t="s">
        <v>15</v>
      </c>
      <c r="L4604" s="26">
        <v>45271</v>
      </c>
      <c r="M4604" s="27">
        <f t="shared" si="56"/>
        <v>45271</v>
      </c>
    </row>
    <row r="4605" spans="1:13" ht="22.5" customHeight="1">
      <c r="A4605" s="22" t="s">
        <v>4626</v>
      </c>
      <c r="B4605" s="23" t="s">
        <v>13</v>
      </c>
      <c r="C4605" s="22" t="str">
        <f>IF(OR($B4605="Unknown",$B4605="Error",$B4605=""),IFERROR(VLOOKUP($F4605, '02_UnitPriceRef'!$F$3:$G$10,2,FALSE),"N/A"),$B4605)</f>
        <v>Cake</v>
      </c>
      <c r="D4605" s="24">
        <v>5</v>
      </c>
      <c r="E4605" s="22">
        <f t="shared" si="54"/>
        <v>5</v>
      </c>
      <c r="F4605" s="24">
        <v>3</v>
      </c>
      <c r="G4605" s="22">
        <f>IF(OR($F4605="ERROR",$F4605="UNKNOWN",$F4605=""),IFERROR(VLOOKUP($C4605,'02_UnitPriceRef'!$E$3:$F$10,2,0),IF(OR($D4605="Error",$D4605="UNKNOWN",$D4605=""),0,H4605/D4605)),$F4605)</f>
        <v>3</v>
      </c>
      <c r="H4605" s="24">
        <v>15</v>
      </c>
      <c r="I4605" s="22">
        <f t="shared" si="55"/>
        <v>15</v>
      </c>
      <c r="J4605" s="22" t="s">
        <v>22</v>
      </c>
      <c r="K4605" s="22" t="s">
        <v>20</v>
      </c>
      <c r="L4605" s="26">
        <v>44991</v>
      </c>
      <c r="M4605" s="27">
        <f t="shared" si="56"/>
        <v>44991</v>
      </c>
    </row>
    <row r="4606" spans="1:13" ht="22.5" customHeight="1">
      <c r="A4606" s="22" t="s">
        <v>4627</v>
      </c>
      <c r="B4606" s="23" t="s">
        <v>9</v>
      </c>
      <c r="C4606" s="22" t="str">
        <f>IF(OR($B4606="Unknown",$B4606="Error",$B4606=""),IFERROR(VLOOKUP($F4606, '02_UnitPriceRef'!$F$3:$G$10,2,FALSE),"N/A"),$B4606)</f>
        <v>Coffee</v>
      </c>
      <c r="D4606" s="24">
        <v>1</v>
      </c>
      <c r="E4606" s="22">
        <f t="shared" si="54"/>
        <v>1</v>
      </c>
      <c r="F4606" s="24">
        <v>2</v>
      </c>
      <c r="G4606" s="22">
        <f>IF(OR($F4606="ERROR",$F4606="UNKNOWN",$F4606=""),IFERROR(VLOOKUP($C4606,'02_UnitPriceRef'!$E$3:$F$10,2,0),IF(OR($D4606="Error",$D4606="UNKNOWN",$D4606=""),0,H4606/D4606)),$F4606)</f>
        <v>2</v>
      </c>
      <c r="H4606" s="24">
        <v>2</v>
      </c>
      <c r="I4606" s="22">
        <f t="shared" si="55"/>
        <v>2</v>
      </c>
      <c r="J4606" s="22" t="s">
        <v>22</v>
      </c>
      <c r="K4606" s="22" t="s">
        <v>11</v>
      </c>
      <c r="L4606" s="26">
        <v>45228</v>
      </c>
      <c r="M4606" s="27">
        <f t="shared" si="56"/>
        <v>45228</v>
      </c>
    </row>
    <row r="4607" spans="1:13" ht="22.5" customHeight="1">
      <c r="A4607" s="22" t="s">
        <v>4628</v>
      </c>
      <c r="B4607" s="23" t="s">
        <v>13</v>
      </c>
      <c r="C4607" s="22" t="str">
        <f>IF(OR($B4607="Unknown",$B4607="Error",$B4607=""),IFERROR(VLOOKUP($F4607, '02_UnitPriceRef'!$F$3:$G$10,2,FALSE),"N/A"),$B4607)</f>
        <v>Cake</v>
      </c>
      <c r="D4607" s="24">
        <v>1</v>
      </c>
      <c r="E4607" s="22">
        <f t="shared" si="54"/>
        <v>1</v>
      </c>
      <c r="F4607" s="24">
        <v>3</v>
      </c>
      <c r="G4607" s="22">
        <f>IF(OR($F4607="ERROR",$F4607="UNKNOWN",$F4607=""),IFERROR(VLOOKUP($C4607,'02_UnitPriceRef'!$E$3:$F$10,2,0),IF(OR($D4607="Error",$D4607="UNKNOWN",$D4607=""),0,H4607/D4607)),$F4607)</f>
        <v>3</v>
      </c>
      <c r="H4607" s="24">
        <v>3</v>
      </c>
      <c r="I4607" s="22">
        <f t="shared" si="55"/>
        <v>3</v>
      </c>
      <c r="J4607" s="22" t="s">
        <v>14</v>
      </c>
      <c r="K4607" s="22" t="s">
        <v>20</v>
      </c>
      <c r="L4607" s="26">
        <v>45002</v>
      </c>
      <c r="M4607" s="27">
        <f t="shared" si="56"/>
        <v>45002</v>
      </c>
    </row>
    <row r="4608" spans="1:13" ht="22.5" customHeight="1">
      <c r="A4608" s="22" t="s">
        <v>4629</v>
      </c>
      <c r="B4608" s="23" t="s">
        <v>9</v>
      </c>
      <c r="C4608" s="22" t="str">
        <f>IF(OR($B4608="Unknown",$B4608="Error",$B4608=""),IFERROR(VLOOKUP($F4608, '02_UnitPriceRef'!$F$3:$G$10,2,FALSE),"N/A"),$B4608)</f>
        <v>Coffee</v>
      </c>
      <c r="D4608" s="24">
        <v>4</v>
      </c>
      <c r="E4608" s="22">
        <f t="shared" si="54"/>
        <v>4</v>
      </c>
      <c r="F4608" s="24">
        <v>2</v>
      </c>
      <c r="G4608" s="22">
        <f>IF(OR($F4608="ERROR",$F4608="UNKNOWN",$F4608=""),IFERROR(VLOOKUP($C4608,'02_UnitPriceRef'!$E$3:$F$10,2,0),IF(OR($D4608="Error",$D4608="UNKNOWN",$D4608=""),0,H4608/D4608)),$F4608)</f>
        <v>2</v>
      </c>
      <c r="H4608" s="24">
        <v>8</v>
      </c>
      <c r="I4608" s="22">
        <f t="shared" si="55"/>
        <v>8</v>
      </c>
      <c r="J4608" s="22" t="s">
        <v>14</v>
      </c>
      <c r="K4608" s="22" t="s">
        <v>20</v>
      </c>
      <c r="L4608" s="26">
        <v>45219</v>
      </c>
      <c r="M4608" s="27">
        <f t="shared" si="56"/>
        <v>45219</v>
      </c>
    </row>
    <row r="4609" spans="1:13" ht="22.5" customHeight="1">
      <c r="A4609" s="22" t="s">
        <v>4630</v>
      </c>
      <c r="B4609" s="23" t="s">
        <v>13</v>
      </c>
      <c r="C4609" s="22" t="str">
        <f>IF(OR($B4609="Unknown",$B4609="Error",$B4609=""),IFERROR(VLOOKUP($F4609, '02_UnitPriceRef'!$F$3:$G$10,2,FALSE),"N/A"),$B4609)</f>
        <v>Cake</v>
      </c>
      <c r="D4609" s="24">
        <v>2</v>
      </c>
      <c r="E4609" s="22">
        <f t="shared" si="54"/>
        <v>2</v>
      </c>
      <c r="F4609" s="24">
        <v>3</v>
      </c>
      <c r="G4609" s="22">
        <f>IF(OR($F4609="ERROR",$F4609="UNKNOWN",$F4609=""),IFERROR(VLOOKUP($C4609,'02_UnitPriceRef'!$E$3:$F$10,2,0),IF(OR($D4609="Error",$D4609="UNKNOWN",$D4609=""),0,H4609/D4609)),$F4609)</f>
        <v>3</v>
      </c>
      <c r="H4609" s="24">
        <v>6</v>
      </c>
      <c r="I4609" s="22">
        <f t="shared" si="55"/>
        <v>6</v>
      </c>
      <c r="J4609" s="22" t="s">
        <v>22</v>
      </c>
      <c r="K4609" s="22" t="s">
        <v>20</v>
      </c>
      <c r="L4609" s="26">
        <v>45093</v>
      </c>
      <c r="M4609" s="27">
        <f t="shared" si="56"/>
        <v>45093</v>
      </c>
    </row>
    <row r="4610" spans="1:13" ht="22.5" customHeight="1">
      <c r="A4610" s="22" t="s">
        <v>4631</v>
      </c>
      <c r="B4610" s="23" t="s">
        <v>24</v>
      </c>
      <c r="C4610" s="22" t="str">
        <f>IF(OR($B4610="Unknown",$B4610="Error",$B4610=""),IFERROR(VLOOKUP($F4610, '02_UnitPriceRef'!$F$3:$G$10,2,FALSE),"N/A"),$B4610)</f>
        <v>Smoothie</v>
      </c>
      <c r="D4610" s="24">
        <v>3</v>
      </c>
      <c r="E4610" s="22">
        <f t="shared" si="54"/>
        <v>3</v>
      </c>
      <c r="F4610" s="24">
        <v>4</v>
      </c>
      <c r="G4610" s="22">
        <f>IF(OR($F4610="ERROR",$F4610="UNKNOWN",$F4610=""),IFERROR(VLOOKUP($C4610,'02_UnitPriceRef'!$E$3:$F$10,2,0),IF(OR($D4610="Error",$D4610="UNKNOWN",$D4610=""),0,H4610/D4610)),$F4610)</f>
        <v>4</v>
      </c>
      <c r="H4610" s="24">
        <v>12</v>
      </c>
      <c r="I4610" s="22">
        <f t="shared" si="55"/>
        <v>12</v>
      </c>
      <c r="J4610" s="22" t="s">
        <v>22</v>
      </c>
      <c r="K4610" s="22" t="s">
        <v>11</v>
      </c>
      <c r="L4610" s="26">
        <v>45023</v>
      </c>
      <c r="M4610" s="27">
        <f t="shared" si="56"/>
        <v>45023</v>
      </c>
    </row>
    <row r="4611" spans="1:13" ht="22.5" customHeight="1">
      <c r="A4611" s="22" t="s">
        <v>4632</v>
      </c>
      <c r="B4611" s="23" t="s">
        <v>10030</v>
      </c>
      <c r="C4611" s="22" t="str">
        <f>IF(OR($B4611="Unknown",$B4611="Error",$B4611=""),IFERROR(VLOOKUP($F4611, '02_UnitPriceRef'!$F$3:$G$10,2,FALSE),"N/A"),$B4611)</f>
        <v>Cookie</v>
      </c>
      <c r="D4611" s="24">
        <v>1</v>
      </c>
      <c r="E4611" s="22">
        <f t="shared" si="54"/>
        <v>1</v>
      </c>
      <c r="F4611" s="24">
        <v>1</v>
      </c>
      <c r="G4611" s="22">
        <f>IF(OR($F4611="ERROR",$F4611="UNKNOWN",$F4611=""),IFERROR(VLOOKUP($C4611,'02_UnitPriceRef'!$E$3:$F$10,2,0),IF(OR($D4611="Error",$D4611="UNKNOWN",$D4611=""),0,H4611/D4611)),$F4611)</f>
        <v>1</v>
      </c>
      <c r="H4611" s="23"/>
      <c r="I4611" s="22">
        <f t="shared" si="55"/>
        <v>1</v>
      </c>
      <c r="J4611" s="22" t="s">
        <v>20</v>
      </c>
      <c r="K4611" s="22" t="s">
        <v>11</v>
      </c>
      <c r="L4611" s="26">
        <v>45054</v>
      </c>
      <c r="M4611" s="27">
        <f t="shared" si="56"/>
        <v>45054</v>
      </c>
    </row>
    <row r="4612" spans="1:13" ht="22.5" customHeight="1">
      <c r="A4612" s="22" t="s">
        <v>4633</v>
      </c>
      <c r="B4612" s="23" t="s">
        <v>39</v>
      </c>
      <c r="C4612" s="22" t="str">
        <f>IF(OR($B4612="Unknown",$B4612="Error",$B4612=""),IFERROR(VLOOKUP($F4612, '02_UnitPriceRef'!$F$3:$G$10,2,FALSE),"N/A"),$B4612)</f>
        <v>Juice</v>
      </c>
      <c r="D4612" s="24">
        <v>4</v>
      </c>
      <c r="E4612" s="22">
        <f t="shared" si="54"/>
        <v>4</v>
      </c>
      <c r="F4612" s="24">
        <v>3</v>
      </c>
      <c r="G4612" s="22">
        <f>IF(OR($F4612="ERROR",$F4612="UNKNOWN",$F4612=""),IFERROR(VLOOKUP($C4612,'02_UnitPriceRef'!$E$3:$F$10,2,0),IF(OR($D4612="Error",$D4612="UNKNOWN",$D4612=""),0,H4612/D4612)),$F4612)</f>
        <v>3</v>
      </c>
      <c r="H4612" s="24">
        <v>12</v>
      </c>
      <c r="I4612" s="22">
        <f t="shared" si="55"/>
        <v>12</v>
      </c>
      <c r="J4612" s="22" t="s">
        <v>20</v>
      </c>
      <c r="K4612" s="22" t="s">
        <v>20</v>
      </c>
      <c r="L4612" s="26">
        <v>44948</v>
      </c>
      <c r="M4612" s="27">
        <f t="shared" si="56"/>
        <v>44948</v>
      </c>
    </row>
    <row r="4613" spans="1:13" ht="22.5" customHeight="1">
      <c r="A4613" s="22" t="s">
        <v>4634</v>
      </c>
      <c r="B4613" s="23" t="s">
        <v>27</v>
      </c>
      <c r="C4613" s="22" t="str">
        <f>IF(OR($B4613="Unknown",$B4613="Error",$B4613=""),IFERROR(VLOOKUP($F4613, '02_UnitPriceRef'!$F$3:$G$10,2,FALSE),"N/A"),$B4613)</f>
        <v>Sandwich</v>
      </c>
      <c r="D4613" s="24">
        <v>4</v>
      </c>
      <c r="E4613" s="22">
        <f t="shared" si="54"/>
        <v>4</v>
      </c>
      <c r="F4613" s="24">
        <v>4</v>
      </c>
      <c r="G4613" s="22">
        <f>IF(OR($F4613="ERROR",$F4613="UNKNOWN",$F4613=""),IFERROR(VLOOKUP($C4613,'02_UnitPriceRef'!$E$3:$F$10,2,0),IF(OR($D4613="Error",$D4613="UNKNOWN",$D4613=""),0,H4613/D4613)),$F4613)</f>
        <v>4</v>
      </c>
      <c r="H4613" s="24">
        <v>16</v>
      </c>
      <c r="I4613" s="22">
        <f t="shared" si="55"/>
        <v>16</v>
      </c>
      <c r="J4613" s="22" t="s">
        <v>20</v>
      </c>
      <c r="K4613" s="22" t="s">
        <v>15</v>
      </c>
      <c r="L4613" s="26">
        <v>45238</v>
      </c>
      <c r="M4613" s="27">
        <f t="shared" si="56"/>
        <v>45238</v>
      </c>
    </row>
    <row r="4614" spans="1:13" ht="22.5" customHeight="1">
      <c r="A4614" s="22" t="s">
        <v>4635</v>
      </c>
      <c r="B4614" s="23" t="s">
        <v>9</v>
      </c>
      <c r="C4614" s="22" t="str">
        <f>IF(OR($B4614="Unknown",$B4614="Error",$B4614=""),IFERROR(VLOOKUP($F4614, '02_UnitPriceRef'!$F$3:$G$10,2,FALSE),"N/A"),$B4614)</f>
        <v>Coffee</v>
      </c>
      <c r="D4614" s="24">
        <v>1</v>
      </c>
      <c r="E4614" s="22">
        <f t="shared" si="54"/>
        <v>1</v>
      </c>
      <c r="F4614" s="24">
        <v>2</v>
      </c>
      <c r="G4614" s="22">
        <f>IF(OR($F4614="ERROR",$F4614="UNKNOWN",$F4614=""),IFERROR(VLOOKUP($C4614,'02_UnitPriceRef'!$E$3:$F$10,2,0),IF(OR($D4614="Error",$D4614="UNKNOWN",$D4614=""),0,H4614/D4614)),$F4614)</f>
        <v>2</v>
      </c>
      <c r="H4614" s="24">
        <v>2</v>
      </c>
      <c r="I4614" s="22">
        <f t="shared" si="55"/>
        <v>2</v>
      </c>
      <c r="J4614" s="22" t="s">
        <v>10</v>
      </c>
      <c r="K4614" s="22" t="s">
        <v>20</v>
      </c>
      <c r="L4614" s="26">
        <v>45284</v>
      </c>
      <c r="M4614" s="27">
        <f t="shared" si="56"/>
        <v>45284</v>
      </c>
    </row>
    <row r="4615" spans="1:13" ht="22.5" customHeight="1">
      <c r="A4615" s="22" t="s">
        <v>4636</v>
      </c>
      <c r="B4615" s="23" t="s">
        <v>39</v>
      </c>
      <c r="C4615" s="22" t="str">
        <f>IF(OR($B4615="Unknown",$B4615="Error",$B4615=""),IFERROR(VLOOKUP($F4615, '02_UnitPriceRef'!$F$3:$G$10,2,FALSE),"N/A"),$B4615)</f>
        <v>Juice</v>
      </c>
      <c r="D4615" s="24">
        <v>5</v>
      </c>
      <c r="E4615" s="22">
        <f t="shared" si="54"/>
        <v>5</v>
      </c>
      <c r="F4615" s="24">
        <v>3</v>
      </c>
      <c r="G4615" s="22">
        <f>IF(OR($F4615="ERROR",$F4615="UNKNOWN",$F4615=""),IFERROR(VLOOKUP($C4615,'02_UnitPriceRef'!$E$3:$F$10,2,0),IF(OR($D4615="Error",$D4615="UNKNOWN",$D4615=""),0,H4615/D4615)),$F4615)</f>
        <v>3</v>
      </c>
      <c r="H4615" s="24">
        <v>15</v>
      </c>
      <c r="I4615" s="22">
        <f t="shared" si="55"/>
        <v>15</v>
      </c>
      <c r="J4615" s="22" t="s">
        <v>10</v>
      </c>
      <c r="K4615" s="22" t="s">
        <v>11</v>
      </c>
      <c r="L4615" s="26">
        <v>45210</v>
      </c>
      <c r="M4615" s="27">
        <f t="shared" si="56"/>
        <v>45210</v>
      </c>
    </row>
    <row r="4616" spans="1:13" ht="22.5" customHeight="1">
      <c r="A4616" s="22" t="s">
        <v>4637</v>
      </c>
      <c r="B4616" s="23" t="s">
        <v>10031</v>
      </c>
      <c r="C4616" s="22" t="str">
        <f>IF(OR($B4616="Unknown",$B4616="Error",$B4616=""),IFERROR(VLOOKUP($F4616, '02_UnitPriceRef'!$F$3:$G$10,2,FALSE),"N/A"),$B4616)</f>
        <v>Coffee</v>
      </c>
      <c r="D4616" s="24">
        <v>2</v>
      </c>
      <c r="E4616" s="22">
        <f t="shared" si="54"/>
        <v>2</v>
      </c>
      <c r="F4616" s="24">
        <v>2</v>
      </c>
      <c r="G4616" s="22">
        <f>IF(OR($F4616="ERROR",$F4616="UNKNOWN",$F4616=""),IFERROR(VLOOKUP($C4616,'02_UnitPriceRef'!$E$3:$F$10,2,0),IF(OR($D4616="Error",$D4616="UNKNOWN",$D4616=""),0,H4616/D4616)),$F4616)</f>
        <v>2</v>
      </c>
      <c r="H4616" s="24">
        <v>4</v>
      </c>
      <c r="I4616" s="22">
        <f t="shared" si="55"/>
        <v>4</v>
      </c>
      <c r="J4616" s="22" t="s">
        <v>14</v>
      </c>
      <c r="K4616" s="22" t="s">
        <v>11</v>
      </c>
      <c r="L4616" s="26">
        <v>45146</v>
      </c>
      <c r="M4616" s="27">
        <f t="shared" si="56"/>
        <v>45146</v>
      </c>
    </row>
    <row r="4617" spans="1:13" ht="22.5" customHeight="1">
      <c r="A4617" s="22" t="s">
        <v>4638</v>
      </c>
      <c r="B4617" s="23" t="s">
        <v>27</v>
      </c>
      <c r="C4617" s="22" t="str">
        <f>IF(OR($B4617="Unknown",$B4617="Error",$B4617=""),IFERROR(VLOOKUP($F4617, '02_UnitPriceRef'!$F$3:$G$10,2,FALSE),"N/A"),$B4617)</f>
        <v>Sandwich</v>
      </c>
      <c r="D4617" s="24">
        <v>5</v>
      </c>
      <c r="E4617" s="22">
        <f t="shared" si="54"/>
        <v>5</v>
      </c>
      <c r="F4617" s="24">
        <v>4</v>
      </c>
      <c r="G4617" s="22">
        <f>IF(OR($F4617="ERROR",$F4617="UNKNOWN",$F4617=""),IFERROR(VLOOKUP($C4617,'02_UnitPriceRef'!$E$3:$F$10,2,0),IF(OR($D4617="Error",$D4617="UNKNOWN",$D4617=""),0,H4617/D4617)),$F4617)</f>
        <v>4</v>
      </c>
      <c r="H4617" s="24">
        <v>20</v>
      </c>
      <c r="I4617" s="22">
        <f t="shared" si="55"/>
        <v>20</v>
      </c>
      <c r="J4617" s="22" t="s">
        <v>14</v>
      </c>
      <c r="K4617" s="22" t="s">
        <v>11</v>
      </c>
      <c r="L4617" s="26">
        <v>45027</v>
      </c>
      <c r="M4617" s="27">
        <f t="shared" si="56"/>
        <v>45027</v>
      </c>
    </row>
    <row r="4618" spans="1:13" ht="22.5" customHeight="1">
      <c r="A4618" s="22" t="s">
        <v>4639</v>
      </c>
      <c r="B4618" s="23" t="s">
        <v>9</v>
      </c>
      <c r="C4618" s="22" t="str">
        <f>IF(OR($B4618="Unknown",$B4618="Error",$B4618=""),IFERROR(VLOOKUP($F4618, '02_UnitPriceRef'!$F$3:$G$10,2,FALSE),"N/A"),$B4618)</f>
        <v>Coffee</v>
      </c>
      <c r="D4618" s="24">
        <v>2</v>
      </c>
      <c r="E4618" s="22">
        <f t="shared" si="54"/>
        <v>2</v>
      </c>
      <c r="F4618" s="24">
        <v>2</v>
      </c>
      <c r="G4618" s="22">
        <f>IF(OR($F4618="ERROR",$F4618="UNKNOWN",$F4618=""),IFERROR(VLOOKUP($C4618,'02_UnitPriceRef'!$E$3:$F$10,2,0),IF(OR($D4618="Error",$D4618="UNKNOWN",$D4618=""),0,H4618/D4618)),$F4618)</f>
        <v>2</v>
      </c>
      <c r="H4618" s="24">
        <v>4</v>
      </c>
      <c r="I4618" s="22">
        <f t="shared" si="55"/>
        <v>4</v>
      </c>
      <c r="J4618" s="22" t="s">
        <v>20</v>
      </c>
      <c r="K4618" s="22" t="s">
        <v>11</v>
      </c>
      <c r="L4618" s="26">
        <v>44988</v>
      </c>
      <c r="M4618" s="27">
        <f t="shared" si="56"/>
        <v>44988</v>
      </c>
    </row>
    <row r="4619" spans="1:13" ht="22.5" customHeight="1">
      <c r="A4619" s="22" t="s">
        <v>4640</v>
      </c>
      <c r="B4619" s="23" t="s">
        <v>27</v>
      </c>
      <c r="C4619" s="22" t="str">
        <f>IF(OR($B4619="Unknown",$B4619="Error",$B4619=""),IFERROR(VLOOKUP($F4619, '02_UnitPriceRef'!$F$3:$G$10,2,FALSE),"N/A"),$B4619)</f>
        <v>Sandwich</v>
      </c>
      <c r="D4619" s="24">
        <v>2</v>
      </c>
      <c r="E4619" s="22">
        <f t="shared" si="54"/>
        <v>2</v>
      </c>
      <c r="F4619" s="24">
        <v>4</v>
      </c>
      <c r="G4619" s="22">
        <f>IF(OR($F4619="ERROR",$F4619="UNKNOWN",$F4619=""),IFERROR(VLOOKUP($C4619,'02_UnitPriceRef'!$E$3:$F$10,2,0),IF(OR($D4619="Error",$D4619="UNKNOWN",$D4619=""),0,H4619/D4619)),$F4619)</f>
        <v>4</v>
      </c>
      <c r="H4619" s="24">
        <v>8</v>
      </c>
      <c r="I4619" s="22">
        <f t="shared" si="55"/>
        <v>8</v>
      </c>
      <c r="J4619" s="22" t="s">
        <v>20</v>
      </c>
      <c r="K4619" s="22" t="s">
        <v>15</v>
      </c>
      <c r="L4619" s="26">
        <v>45020</v>
      </c>
      <c r="M4619" s="27">
        <f t="shared" si="56"/>
        <v>45020</v>
      </c>
    </row>
    <row r="4620" spans="1:13" ht="22.5" customHeight="1">
      <c r="A4620" s="22" t="s">
        <v>4641</v>
      </c>
      <c r="B4620" s="23" t="s">
        <v>27</v>
      </c>
      <c r="C4620" s="22" t="str">
        <f>IF(OR($B4620="Unknown",$B4620="Error",$B4620=""),IFERROR(VLOOKUP($F4620, '02_UnitPriceRef'!$F$3:$G$10,2,FALSE),"N/A"),$B4620)</f>
        <v>Sandwich</v>
      </c>
      <c r="D4620" s="24">
        <v>5</v>
      </c>
      <c r="E4620" s="22">
        <f t="shared" si="54"/>
        <v>5</v>
      </c>
      <c r="F4620" s="24">
        <v>4</v>
      </c>
      <c r="G4620" s="22">
        <f>IF(OR($F4620="ERROR",$F4620="UNKNOWN",$F4620=""),IFERROR(VLOOKUP($C4620,'02_UnitPriceRef'!$E$3:$F$10,2,0),IF(OR($D4620="Error",$D4620="UNKNOWN",$D4620=""),0,H4620/D4620)),$F4620)</f>
        <v>4</v>
      </c>
      <c r="H4620" s="24">
        <v>20</v>
      </c>
      <c r="I4620" s="22">
        <f t="shared" si="55"/>
        <v>20</v>
      </c>
      <c r="J4620" s="22" t="s">
        <v>14</v>
      </c>
      <c r="K4620" s="22" t="s">
        <v>11</v>
      </c>
      <c r="L4620" s="26">
        <v>45135</v>
      </c>
      <c r="M4620" s="27">
        <f t="shared" si="56"/>
        <v>45135</v>
      </c>
    </row>
    <row r="4621" spans="1:13" ht="22.5" customHeight="1">
      <c r="A4621" s="22" t="s">
        <v>4642</v>
      </c>
      <c r="B4621" s="23" t="s">
        <v>27</v>
      </c>
      <c r="C4621" s="22" t="str">
        <f>IF(OR($B4621="Unknown",$B4621="Error",$B4621=""),IFERROR(VLOOKUP($F4621, '02_UnitPriceRef'!$F$3:$G$10,2,FALSE),"N/A"),$B4621)</f>
        <v>Sandwich</v>
      </c>
      <c r="D4621" s="24">
        <v>4</v>
      </c>
      <c r="E4621" s="22">
        <f t="shared" si="54"/>
        <v>4</v>
      </c>
      <c r="F4621" s="24">
        <v>4</v>
      </c>
      <c r="G4621" s="22">
        <f>IF(OR($F4621="ERROR",$F4621="UNKNOWN",$F4621=""),IFERROR(VLOOKUP($C4621,'02_UnitPriceRef'!$E$3:$F$10,2,0),IF(OR($D4621="Error",$D4621="UNKNOWN",$D4621=""),0,H4621/D4621)),$F4621)</f>
        <v>4</v>
      </c>
      <c r="H4621" s="24">
        <v>16</v>
      </c>
      <c r="I4621" s="22">
        <f t="shared" si="55"/>
        <v>16</v>
      </c>
      <c r="J4621" s="22" t="s">
        <v>22</v>
      </c>
      <c r="K4621" s="22" t="s">
        <v>20</v>
      </c>
      <c r="L4621" s="26">
        <v>45244</v>
      </c>
      <c r="M4621" s="27">
        <f t="shared" si="56"/>
        <v>45244</v>
      </c>
    </row>
    <row r="4622" spans="1:13" ht="22.5" customHeight="1">
      <c r="A4622" s="22" t="s">
        <v>4643</v>
      </c>
      <c r="B4622" s="23" t="s">
        <v>19</v>
      </c>
      <c r="C4622" s="22" t="str">
        <f>IF(OR($B4622="Unknown",$B4622="Error",$B4622=""),IFERROR(VLOOKUP($F4622, '02_UnitPriceRef'!$F$3:$G$10,2,FALSE),"N/A"),$B4622)</f>
        <v>Salad</v>
      </c>
      <c r="D4622" s="24">
        <v>3</v>
      </c>
      <c r="E4622" s="22">
        <f t="shared" si="54"/>
        <v>3</v>
      </c>
      <c r="F4622" s="24">
        <v>5</v>
      </c>
      <c r="G4622" s="22">
        <f>IF(OR($F4622="ERROR",$F4622="UNKNOWN",$F4622=""),IFERROR(VLOOKUP($C4622,'02_UnitPriceRef'!$E$3:$F$10,2,0),IF(OR($D4622="Error",$D4622="UNKNOWN",$D4622=""),0,H4622/D4622)),$F4622)</f>
        <v>5</v>
      </c>
      <c r="H4622" s="24">
        <v>15</v>
      </c>
      <c r="I4622" s="22">
        <f t="shared" si="55"/>
        <v>15</v>
      </c>
      <c r="J4622" s="22" t="s">
        <v>14</v>
      </c>
      <c r="K4622" s="22" t="s">
        <v>11</v>
      </c>
      <c r="L4622" s="26">
        <v>44997</v>
      </c>
      <c r="M4622" s="27">
        <f t="shared" si="56"/>
        <v>44997</v>
      </c>
    </row>
    <row r="4623" spans="1:13" ht="22.5" customHeight="1">
      <c r="A4623" s="22" t="s">
        <v>4644</v>
      </c>
      <c r="B4623" s="23" t="s">
        <v>10030</v>
      </c>
      <c r="C4623" s="22" t="str">
        <f>IF(OR($B4623="Unknown",$B4623="Error",$B4623=""),IFERROR(VLOOKUP($F4623, '02_UnitPriceRef'!$F$3:$G$10,2,FALSE),"N/A"),$B4623)</f>
        <v>N/A</v>
      </c>
      <c r="D4623" s="24">
        <v>2</v>
      </c>
      <c r="E4623" s="22">
        <f t="shared" si="54"/>
        <v>2</v>
      </c>
      <c r="F4623" s="23"/>
      <c r="G4623" s="22">
        <f>IF(OR($F4623="ERROR",$F4623="UNKNOWN",$F4623=""),IFERROR(VLOOKUP($C4623,'02_UnitPriceRef'!$E$3:$F$10,2,0),IF(OR($D4623="Error",$D4623="UNKNOWN",$D4623=""),0,H4623/D4623)),$F4623)</f>
        <v>3</v>
      </c>
      <c r="H4623" s="24">
        <v>6</v>
      </c>
      <c r="I4623" s="22">
        <f t="shared" si="55"/>
        <v>6</v>
      </c>
      <c r="J4623" s="22" t="s">
        <v>10</v>
      </c>
      <c r="K4623" s="22" t="s">
        <v>20</v>
      </c>
      <c r="L4623" s="26">
        <v>45133</v>
      </c>
      <c r="M4623" s="27">
        <f t="shared" si="56"/>
        <v>45133</v>
      </c>
    </row>
    <row r="4624" spans="1:13" ht="22.5" customHeight="1">
      <c r="A4624" s="22" t="s">
        <v>4645</v>
      </c>
      <c r="B4624" s="23" t="s">
        <v>24</v>
      </c>
      <c r="C4624" s="22" t="str">
        <f>IF(OR($B4624="Unknown",$B4624="Error",$B4624=""),IFERROR(VLOOKUP($F4624, '02_UnitPriceRef'!$F$3:$G$10,2,FALSE),"N/A"),$B4624)</f>
        <v>Smoothie</v>
      </c>
      <c r="D4624" s="24">
        <v>2</v>
      </c>
      <c r="E4624" s="22">
        <f t="shared" si="54"/>
        <v>2</v>
      </c>
      <c r="F4624" s="24">
        <v>4</v>
      </c>
      <c r="G4624" s="22">
        <f>IF(OR($F4624="ERROR",$F4624="UNKNOWN",$F4624=""),IFERROR(VLOOKUP($C4624,'02_UnitPriceRef'!$E$3:$F$10,2,0),IF(OR($D4624="Error",$D4624="UNKNOWN",$D4624=""),0,H4624/D4624)),$F4624)</f>
        <v>4</v>
      </c>
      <c r="H4624" s="24">
        <v>8</v>
      </c>
      <c r="I4624" s="22">
        <f t="shared" si="55"/>
        <v>8</v>
      </c>
      <c r="J4624" s="22" t="s">
        <v>20</v>
      </c>
      <c r="K4624" s="22" t="s">
        <v>15</v>
      </c>
      <c r="L4624" s="26">
        <v>44928</v>
      </c>
      <c r="M4624" s="27">
        <f t="shared" si="56"/>
        <v>44928</v>
      </c>
    </row>
    <row r="4625" spans="1:13" ht="22.5" customHeight="1">
      <c r="A4625" s="22" t="s">
        <v>4646</v>
      </c>
      <c r="B4625" s="23" t="s">
        <v>27</v>
      </c>
      <c r="C4625" s="22" t="str">
        <f>IF(OR($B4625="Unknown",$B4625="Error",$B4625=""),IFERROR(VLOOKUP($F4625, '02_UnitPriceRef'!$F$3:$G$10,2,FALSE),"N/A"),$B4625)</f>
        <v>Sandwich</v>
      </c>
      <c r="D4625" s="24">
        <v>3</v>
      </c>
      <c r="E4625" s="22">
        <f t="shared" si="54"/>
        <v>3</v>
      </c>
      <c r="F4625" s="24">
        <v>4</v>
      </c>
      <c r="G4625" s="22">
        <f>IF(OR($F4625="ERROR",$F4625="UNKNOWN",$F4625=""),IFERROR(VLOOKUP($C4625,'02_UnitPriceRef'!$E$3:$F$10,2,0),IF(OR($D4625="Error",$D4625="UNKNOWN",$D4625=""),0,H4625/D4625)),$F4625)</f>
        <v>4</v>
      </c>
      <c r="H4625" s="24">
        <v>12</v>
      </c>
      <c r="I4625" s="22">
        <f t="shared" si="55"/>
        <v>12</v>
      </c>
      <c r="J4625" s="22" t="s">
        <v>14</v>
      </c>
      <c r="K4625" s="22" t="s">
        <v>11</v>
      </c>
      <c r="L4625" s="26">
        <v>45127</v>
      </c>
      <c r="M4625" s="27">
        <f t="shared" si="56"/>
        <v>45127</v>
      </c>
    </row>
    <row r="4626" spans="1:13" ht="22.5" customHeight="1">
      <c r="A4626" s="22" t="s">
        <v>4647</v>
      </c>
      <c r="B4626" s="23" t="s">
        <v>35</v>
      </c>
      <c r="C4626" s="22" t="str">
        <f>IF(OR($B4626="Unknown",$B4626="Error",$B4626=""),IFERROR(VLOOKUP($F4626, '02_UnitPriceRef'!$F$3:$G$10,2,FALSE),"N/A"),$B4626)</f>
        <v>Tea</v>
      </c>
      <c r="D4626" s="23" t="s">
        <v>10031</v>
      </c>
      <c r="E4626" s="22">
        <f t="shared" si="54"/>
        <v>4</v>
      </c>
      <c r="F4626" s="24">
        <v>1.5</v>
      </c>
      <c r="G4626" s="22">
        <f>IF(OR($F4626="ERROR",$F4626="UNKNOWN",$F4626=""),IFERROR(VLOOKUP($C4626,'02_UnitPriceRef'!$E$3:$F$10,2,0),IF(OR($D4626="Error",$D4626="UNKNOWN",$D4626=""),0,H4626/D4626)),$F4626)</f>
        <v>1.5</v>
      </c>
      <c r="H4626" s="24">
        <v>6</v>
      </c>
      <c r="I4626" s="22">
        <f t="shared" si="55"/>
        <v>6</v>
      </c>
      <c r="J4626" s="22" t="s">
        <v>14</v>
      </c>
      <c r="K4626" s="22" t="s">
        <v>11</v>
      </c>
      <c r="L4626" s="26">
        <v>45139</v>
      </c>
      <c r="M4626" s="27">
        <f t="shared" si="56"/>
        <v>45139</v>
      </c>
    </row>
    <row r="4627" spans="1:13" ht="22.5" customHeight="1">
      <c r="A4627" s="22" t="s">
        <v>4648</v>
      </c>
      <c r="B4627" s="23" t="s">
        <v>19</v>
      </c>
      <c r="C4627" s="22" t="str">
        <f>IF(OR($B4627="Unknown",$B4627="Error",$B4627=""),IFERROR(VLOOKUP($F4627, '02_UnitPriceRef'!$F$3:$G$10,2,FALSE),"N/A"),$B4627)</f>
        <v>Salad</v>
      </c>
      <c r="D4627" s="24">
        <v>4</v>
      </c>
      <c r="E4627" s="22">
        <f t="shared" si="54"/>
        <v>4</v>
      </c>
      <c r="F4627" s="24">
        <v>5</v>
      </c>
      <c r="G4627" s="22">
        <f>IF(OR($F4627="ERROR",$F4627="UNKNOWN",$F4627=""),IFERROR(VLOOKUP($C4627,'02_UnitPriceRef'!$E$3:$F$10,2,0),IF(OR($D4627="Error",$D4627="UNKNOWN",$D4627=""),0,H4627/D4627)),$F4627)</f>
        <v>5</v>
      </c>
      <c r="H4627" s="24">
        <v>20</v>
      </c>
      <c r="I4627" s="22">
        <f t="shared" si="55"/>
        <v>20</v>
      </c>
      <c r="J4627" s="22" t="s">
        <v>14</v>
      </c>
      <c r="K4627" s="22" t="s">
        <v>20</v>
      </c>
      <c r="L4627" s="28" t="s">
        <v>10031</v>
      </c>
      <c r="M4627" s="27">
        <f t="shared" si="56"/>
        <v>1</v>
      </c>
    </row>
    <row r="4628" spans="1:13" ht="22.5" customHeight="1">
      <c r="A4628" s="22" t="s">
        <v>4649</v>
      </c>
      <c r="B4628" s="23" t="s">
        <v>27</v>
      </c>
      <c r="C4628" s="22" t="str">
        <f>IF(OR($B4628="Unknown",$B4628="Error",$B4628=""),IFERROR(VLOOKUP($F4628, '02_UnitPriceRef'!$F$3:$G$10,2,FALSE),"N/A"),$B4628)</f>
        <v>Sandwich</v>
      </c>
      <c r="D4628" s="24">
        <v>3</v>
      </c>
      <c r="E4628" s="22">
        <f t="shared" si="54"/>
        <v>3</v>
      </c>
      <c r="F4628" s="24">
        <v>4</v>
      </c>
      <c r="G4628" s="22">
        <f>IF(OR($F4628="ERROR",$F4628="UNKNOWN",$F4628=""),IFERROR(VLOOKUP($C4628,'02_UnitPriceRef'!$E$3:$F$10,2,0),IF(OR($D4628="Error",$D4628="UNKNOWN",$D4628=""),0,H4628/D4628)),$F4628)</f>
        <v>4</v>
      </c>
      <c r="H4628" s="24">
        <v>12</v>
      </c>
      <c r="I4628" s="22">
        <f t="shared" si="55"/>
        <v>12</v>
      </c>
      <c r="J4628" s="22" t="s">
        <v>14</v>
      </c>
      <c r="K4628" s="22" t="s">
        <v>20</v>
      </c>
      <c r="L4628" s="28" t="s">
        <v>10030</v>
      </c>
      <c r="M4628" s="27">
        <f t="shared" si="56"/>
        <v>1</v>
      </c>
    </row>
    <row r="4629" spans="1:13" ht="22.5" customHeight="1">
      <c r="A4629" s="22" t="s">
        <v>4650</v>
      </c>
      <c r="B4629" s="23" t="s">
        <v>24</v>
      </c>
      <c r="C4629" s="22" t="str">
        <f>IF(OR($B4629="Unknown",$B4629="Error",$B4629=""),IFERROR(VLOOKUP($F4629, '02_UnitPriceRef'!$F$3:$G$10,2,FALSE),"N/A"),$B4629)</f>
        <v>Smoothie</v>
      </c>
      <c r="D4629" s="24">
        <v>3</v>
      </c>
      <c r="E4629" s="22">
        <f t="shared" si="54"/>
        <v>3</v>
      </c>
      <c r="F4629" s="24">
        <v>4</v>
      </c>
      <c r="G4629" s="22">
        <f>IF(OR($F4629="ERROR",$F4629="UNKNOWN",$F4629=""),IFERROR(VLOOKUP($C4629,'02_UnitPriceRef'!$E$3:$F$10,2,0),IF(OR($D4629="Error",$D4629="UNKNOWN",$D4629=""),0,H4629/D4629)),$F4629)</f>
        <v>4</v>
      </c>
      <c r="H4629" s="24">
        <v>12</v>
      </c>
      <c r="I4629" s="22">
        <f t="shared" si="55"/>
        <v>12</v>
      </c>
      <c r="J4629" s="22" t="s">
        <v>10</v>
      </c>
      <c r="K4629" s="22" t="s">
        <v>20</v>
      </c>
      <c r="L4629" s="26">
        <v>44953</v>
      </c>
      <c r="M4629" s="27">
        <f t="shared" si="56"/>
        <v>44953</v>
      </c>
    </row>
    <row r="4630" spans="1:13" ht="22.5" customHeight="1">
      <c r="A4630" s="22" t="s">
        <v>4651</v>
      </c>
      <c r="B4630" s="23" t="s">
        <v>9</v>
      </c>
      <c r="C4630" s="22" t="str">
        <f>IF(OR($B4630="Unknown",$B4630="Error",$B4630=""),IFERROR(VLOOKUP($F4630, '02_UnitPriceRef'!$F$3:$G$10,2,FALSE),"N/A"),$B4630)</f>
        <v>Coffee</v>
      </c>
      <c r="D4630" s="24">
        <v>2</v>
      </c>
      <c r="E4630" s="22">
        <f t="shared" si="54"/>
        <v>2</v>
      </c>
      <c r="F4630" s="24">
        <v>2</v>
      </c>
      <c r="G4630" s="22">
        <f>IF(OR($F4630="ERROR",$F4630="UNKNOWN",$F4630=""),IFERROR(VLOOKUP($C4630,'02_UnitPriceRef'!$E$3:$F$10,2,0),IF(OR($D4630="Error",$D4630="UNKNOWN",$D4630=""),0,H4630/D4630)),$F4630)</f>
        <v>2</v>
      </c>
      <c r="H4630" s="24">
        <v>4</v>
      </c>
      <c r="I4630" s="22">
        <f t="shared" si="55"/>
        <v>4</v>
      </c>
      <c r="J4630" s="22" t="s">
        <v>14</v>
      </c>
      <c r="K4630" s="22" t="s">
        <v>11</v>
      </c>
      <c r="L4630" s="26">
        <v>45270</v>
      </c>
      <c r="M4630" s="27">
        <f t="shared" si="56"/>
        <v>45270</v>
      </c>
    </row>
    <row r="4631" spans="1:13" ht="22.5" customHeight="1">
      <c r="A4631" s="22" t="s">
        <v>4652</v>
      </c>
      <c r="B4631" s="23" t="s">
        <v>35</v>
      </c>
      <c r="C4631" s="22" t="str">
        <f>IF(OR($B4631="Unknown",$B4631="Error",$B4631=""),IFERROR(VLOOKUP($F4631, '02_UnitPriceRef'!$F$3:$G$10,2,FALSE),"N/A"),$B4631)</f>
        <v>Tea</v>
      </c>
      <c r="D4631" s="24">
        <v>4</v>
      </c>
      <c r="E4631" s="22">
        <f t="shared" si="54"/>
        <v>4</v>
      </c>
      <c r="F4631" s="24">
        <v>1.5</v>
      </c>
      <c r="G4631" s="22">
        <f>IF(OR($F4631="ERROR",$F4631="UNKNOWN",$F4631=""),IFERROR(VLOOKUP($C4631,'02_UnitPriceRef'!$E$3:$F$10,2,0),IF(OR($D4631="Error",$D4631="UNKNOWN",$D4631=""),0,H4631/D4631)),$F4631)</f>
        <v>1.5</v>
      </c>
      <c r="H4631" s="24">
        <v>6</v>
      </c>
      <c r="I4631" s="22">
        <f t="shared" si="55"/>
        <v>6</v>
      </c>
      <c r="J4631" s="22" t="s">
        <v>22</v>
      </c>
      <c r="K4631" s="22" t="s">
        <v>15</v>
      </c>
      <c r="L4631" s="26">
        <v>45024</v>
      </c>
      <c r="M4631" s="27">
        <f t="shared" si="56"/>
        <v>45024</v>
      </c>
    </row>
    <row r="4632" spans="1:13" ht="22.5" customHeight="1">
      <c r="A4632" s="22" t="s">
        <v>4653</v>
      </c>
      <c r="B4632" s="23" t="s">
        <v>19</v>
      </c>
      <c r="C4632" s="22" t="str">
        <f>IF(OR($B4632="Unknown",$B4632="Error",$B4632=""),IFERROR(VLOOKUP($F4632, '02_UnitPriceRef'!$F$3:$G$10,2,FALSE),"N/A"),$B4632)</f>
        <v>Salad</v>
      </c>
      <c r="D4632" s="24">
        <v>5</v>
      </c>
      <c r="E4632" s="22">
        <f t="shared" si="54"/>
        <v>5</v>
      </c>
      <c r="F4632" s="24">
        <v>5</v>
      </c>
      <c r="G4632" s="22">
        <f>IF(OR($F4632="ERROR",$F4632="UNKNOWN",$F4632=""),IFERROR(VLOOKUP($C4632,'02_UnitPriceRef'!$E$3:$F$10,2,0),IF(OR($D4632="Error",$D4632="UNKNOWN",$D4632=""),0,H4632/D4632)),$F4632)</f>
        <v>5</v>
      </c>
      <c r="H4632" s="24">
        <v>25</v>
      </c>
      <c r="I4632" s="22">
        <f t="shared" si="55"/>
        <v>25</v>
      </c>
      <c r="J4632" s="22" t="s">
        <v>10</v>
      </c>
      <c r="K4632" s="22" t="s">
        <v>15</v>
      </c>
      <c r="L4632" s="26">
        <v>44968</v>
      </c>
      <c r="M4632" s="27">
        <f t="shared" si="56"/>
        <v>44968</v>
      </c>
    </row>
    <row r="4633" spans="1:13" ht="22.5" customHeight="1">
      <c r="A4633" s="22" t="s">
        <v>4654</v>
      </c>
      <c r="B4633" s="23" t="s">
        <v>39</v>
      </c>
      <c r="C4633" s="22" t="str">
        <f>IF(OR($B4633="Unknown",$B4633="Error",$B4633=""),IFERROR(VLOOKUP($F4633, '02_UnitPriceRef'!$F$3:$G$10,2,FALSE),"N/A"),$B4633)</f>
        <v>Juice</v>
      </c>
      <c r="D4633" s="24">
        <v>2</v>
      </c>
      <c r="E4633" s="22">
        <f t="shared" si="54"/>
        <v>2</v>
      </c>
      <c r="F4633" s="23" t="s">
        <v>10031</v>
      </c>
      <c r="G4633" s="22">
        <f>IF(OR($F4633="ERROR",$F4633="UNKNOWN",$F4633=""),IFERROR(VLOOKUP($C4633,'02_UnitPriceRef'!$E$3:$F$10,2,0),IF(OR($D4633="Error",$D4633="UNKNOWN",$D4633=""),0,H4633/D4633)),$F4633)</f>
        <v>3</v>
      </c>
      <c r="H4633" s="24">
        <v>6</v>
      </c>
      <c r="I4633" s="22">
        <f t="shared" si="55"/>
        <v>6</v>
      </c>
      <c r="J4633" s="22" t="s">
        <v>14</v>
      </c>
      <c r="K4633" s="22" t="s">
        <v>11</v>
      </c>
      <c r="L4633" s="26">
        <v>45277</v>
      </c>
      <c r="M4633" s="27">
        <f t="shared" si="56"/>
        <v>45277</v>
      </c>
    </row>
    <row r="4634" spans="1:13" ht="22.5" customHeight="1">
      <c r="A4634" s="22" t="s">
        <v>4655</v>
      </c>
      <c r="B4634" s="23" t="s">
        <v>27</v>
      </c>
      <c r="C4634" s="22" t="str">
        <f>IF(OR($B4634="Unknown",$B4634="Error",$B4634=""),IFERROR(VLOOKUP($F4634, '02_UnitPriceRef'!$F$3:$G$10,2,FALSE),"N/A"),$B4634)</f>
        <v>Sandwich</v>
      </c>
      <c r="D4634" s="24">
        <v>5</v>
      </c>
      <c r="E4634" s="22">
        <f t="shared" si="54"/>
        <v>5</v>
      </c>
      <c r="F4634" s="24">
        <v>4</v>
      </c>
      <c r="G4634" s="22">
        <f>IF(OR($F4634="ERROR",$F4634="UNKNOWN",$F4634=""),IFERROR(VLOOKUP($C4634,'02_UnitPriceRef'!$E$3:$F$10,2,0),IF(OR($D4634="Error",$D4634="UNKNOWN",$D4634=""),0,H4634/D4634)),$F4634)</f>
        <v>4</v>
      </c>
      <c r="H4634" s="23"/>
      <c r="I4634" s="22">
        <f t="shared" si="55"/>
        <v>20</v>
      </c>
      <c r="J4634" s="22" t="s">
        <v>10</v>
      </c>
      <c r="K4634" s="22" t="s">
        <v>11</v>
      </c>
      <c r="L4634" s="26">
        <v>45277</v>
      </c>
      <c r="M4634" s="27">
        <f t="shared" si="56"/>
        <v>45277</v>
      </c>
    </row>
    <row r="4635" spans="1:13" ht="22.5" customHeight="1">
      <c r="A4635" s="22" t="s">
        <v>4656</v>
      </c>
      <c r="B4635" s="23" t="s">
        <v>35</v>
      </c>
      <c r="C4635" s="22" t="str">
        <f>IF(OR($B4635="Unknown",$B4635="Error",$B4635=""),IFERROR(VLOOKUP($F4635, '02_UnitPriceRef'!$F$3:$G$10,2,FALSE),"N/A"),$B4635)</f>
        <v>Tea</v>
      </c>
      <c r="D4635" s="24">
        <v>4</v>
      </c>
      <c r="E4635" s="22">
        <f t="shared" si="54"/>
        <v>4</v>
      </c>
      <c r="F4635" s="24">
        <v>1.5</v>
      </c>
      <c r="G4635" s="22">
        <f>IF(OR($F4635="ERROR",$F4635="UNKNOWN",$F4635=""),IFERROR(VLOOKUP($C4635,'02_UnitPriceRef'!$E$3:$F$10,2,0),IF(OR($D4635="Error",$D4635="UNKNOWN",$D4635=""),0,H4635/D4635)),$F4635)</f>
        <v>1.5</v>
      </c>
      <c r="H4635" s="24">
        <v>6</v>
      </c>
      <c r="I4635" s="22">
        <f t="shared" si="55"/>
        <v>6</v>
      </c>
      <c r="J4635" s="22" t="s">
        <v>22</v>
      </c>
      <c r="K4635" s="22" t="s">
        <v>20</v>
      </c>
      <c r="L4635" s="26">
        <v>45064</v>
      </c>
      <c r="M4635" s="27">
        <f t="shared" si="56"/>
        <v>45064</v>
      </c>
    </row>
    <row r="4636" spans="1:13" ht="22.5" customHeight="1">
      <c r="A4636" s="22" t="s">
        <v>4657</v>
      </c>
      <c r="B4636" s="23" t="s">
        <v>10030</v>
      </c>
      <c r="C4636" s="22" t="str">
        <f>IF(OR($B4636="Unknown",$B4636="Error",$B4636=""),IFERROR(VLOOKUP($F4636, '02_UnitPriceRef'!$F$3:$G$10,2,FALSE),"N/A"),$B4636)</f>
        <v>Tea</v>
      </c>
      <c r="D4636" s="23" t="s">
        <v>10030</v>
      </c>
      <c r="E4636" s="22">
        <f t="shared" si="54"/>
        <v>2</v>
      </c>
      <c r="F4636" s="24">
        <v>1.5</v>
      </c>
      <c r="G4636" s="22">
        <f>IF(OR($F4636="ERROR",$F4636="UNKNOWN",$F4636=""),IFERROR(VLOOKUP($C4636,'02_UnitPriceRef'!$E$3:$F$10,2,0),IF(OR($D4636="Error",$D4636="UNKNOWN",$D4636=""),0,H4636/D4636)),$F4636)</f>
        <v>1.5</v>
      </c>
      <c r="H4636" s="24">
        <v>3</v>
      </c>
      <c r="I4636" s="22">
        <f t="shared" si="55"/>
        <v>3</v>
      </c>
      <c r="J4636" s="22" t="s">
        <v>10</v>
      </c>
      <c r="K4636" s="22" t="s">
        <v>11</v>
      </c>
      <c r="L4636" s="26">
        <v>45096</v>
      </c>
      <c r="M4636" s="27">
        <f t="shared" si="56"/>
        <v>45096</v>
      </c>
    </row>
    <row r="4637" spans="1:13" ht="22.5" customHeight="1">
      <c r="A4637" s="22" t="s">
        <v>4658</v>
      </c>
      <c r="B4637" s="23" t="s">
        <v>35</v>
      </c>
      <c r="C4637" s="22" t="str">
        <f>IF(OR($B4637="Unknown",$B4637="Error",$B4637=""),IFERROR(VLOOKUP($F4637, '02_UnitPriceRef'!$F$3:$G$10,2,FALSE),"N/A"),$B4637)</f>
        <v>Tea</v>
      </c>
      <c r="D4637" s="24">
        <v>1</v>
      </c>
      <c r="E4637" s="22">
        <f t="shared" si="54"/>
        <v>1</v>
      </c>
      <c r="F4637" s="24">
        <v>1.5</v>
      </c>
      <c r="G4637" s="22">
        <f>IF(OR($F4637="ERROR",$F4637="UNKNOWN",$F4637=""),IFERROR(VLOOKUP($C4637,'02_UnitPriceRef'!$E$3:$F$10,2,0),IF(OR($D4637="Error",$D4637="UNKNOWN",$D4637=""),0,H4637/D4637)),$F4637)</f>
        <v>1.5</v>
      </c>
      <c r="H4637" s="24">
        <v>1.5</v>
      </c>
      <c r="I4637" s="22">
        <f t="shared" si="55"/>
        <v>1.5</v>
      </c>
      <c r="J4637" s="22" t="s">
        <v>22</v>
      </c>
      <c r="K4637" s="22" t="s">
        <v>15</v>
      </c>
      <c r="L4637" s="26">
        <v>45034</v>
      </c>
      <c r="M4637" s="27">
        <f t="shared" si="56"/>
        <v>45034</v>
      </c>
    </row>
    <row r="4638" spans="1:13" ht="22.5" customHeight="1">
      <c r="A4638" s="22" t="s">
        <v>4659</v>
      </c>
      <c r="B4638" s="23" t="s">
        <v>19</v>
      </c>
      <c r="C4638" s="22" t="str">
        <f>IF(OR($B4638="Unknown",$B4638="Error",$B4638=""),IFERROR(VLOOKUP($F4638, '02_UnitPriceRef'!$F$3:$G$10,2,FALSE),"N/A"),$B4638)</f>
        <v>Salad</v>
      </c>
      <c r="D4638" s="24">
        <v>4</v>
      </c>
      <c r="E4638" s="22">
        <f t="shared" si="54"/>
        <v>4</v>
      </c>
      <c r="F4638" s="24">
        <v>5</v>
      </c>
      <c r="G4638" s="22">
        <f>IF(OR($F4638="ERROR",$F4638="UNKNOWN",$F4638=""),IFERROR(VLOOKUP($C4638,'02_UnitPriceRef'!$E$3:$F$10,2,0),IF(OR($D4638="Error",$D4638="UNKNOWN",$D4638=""),0,H4638/D4638)),$F4638)</f>
        <v>5</v>
      </c>
      <c r="H4638" s="24">
        <v>20</v>
      </c>
      <c r="I4638" s="22">
        <f t="shared" si="55"/>
        <v>20</v>
      </c>
      <c r="J4638" s="22" t="s">
        <v>10</v>
      </c>
      <c r="K4638" s="22" t="s">
        <v>15</v>
      </c>
      <c r="L4638" s="26">
        <v>45290</v>
      </c>
      <c r="M4638" s="27">
        <f t="shared" si="56"/>
        <v>45290</v>
      </c>
    </row>
    <row r="4639" spans="1:13" ht="22.5" customHeight="1">
      <c r="A4639" s="22" t="s">
        <v>4660</v>
      </c>
      <c r="B4639" s="23" t="s">
        <v>17</v>
      </c>
      <c r="C4639" s="22" t="str">
        <f>IF(OR($B4639="Unknown",$B4639="Error",$B4639=""),IFERROR(VLOOKUP($F4639, '02_UnitPriceRef'!$F$3:$G$10,2,FALSE),"N/A"),$B4639)</f>
        <v>Cookie</v>
      </c>
      <c r="D4639" s="24">
        <v>4</v>
      </c>
      <c r="E4639" s="22">
        <f t="shared" si="54"/>
        <v>4</v>
      </c>
      <c r="F4639" s="24">
        <v>1</v>
      </c>
      <c r="G4639" s="22">
        <f>IF(OR($F4639="ERROR",$F4639="UNKNOWN",$F4639=""),IFERROR(VLOOKUP($C4639,'02_UnitPriceRef'!$E$3:$F$10,2,0),IF(OR($D4639="Error",$D4639="UNKNOWN",$D4639=""),0,H4639/D4639)),$F4639)</f>
        <v>1</v>
      </c>
      <c r="H4639" s="24">
        <v>4</v>
      </c>
      <c r="I4639" s="22">
        <f t="shared" si="55"/>
        <v>4</v>
      </c>
      <c r="J4639" s="22" t="s">
        <v>10</v>
      </c>
      <c r="K4639" s="22" t="s">
        <v>15</v>
      </c>
      <c r="L4639" s="26">
        <v>45224</v>
      </c>
      <c r="M4639" s="27">
        <f t="shared" si="56"/>
        <v>45224</v>
      </c>
    </row>
    <row r="4640" spans="1:13" ht="22.5" customHeight="1">
      <c r="A4640" s="22" t="s">
        <v>4661</v>
      </c>
      <c r="B4640" s="23" t="s">
        <v>17</v>
      </c>
      <c r="C4640" s="22" t="str">
        <f>IF(OR($B4640="Unknown",$B4640="Error",$B4640=""),IFERROR(VLOOKUP($F4640, '02_UnitPriceRef'!$F$3:$G$10,2,FALSE),"N/A"),$B4640)</f>
        <v>Cookie</v>
      </c>
      <c r="D4640" s="24">
        <v>4</v>
      </c>
      <c r="E4640" s="22">
        <f t="shared" si="54"/>
        <v>4</v>
      </c>
      <c r="F4640" s="24">
        <v>1</v>
      </c>
      <c r="G4640" s="22">
        <f>IF(OR($F4640="ERROR",$F4640="UNKNOWN",$F4640=""),IFERROR(VLOOKUP($C4640,'02_UnitPriceRef'!$E$3:$F$10,2,0),IF(OR($D4640="Error",$D4640="UNKNOWN",$D4640=""),0,H4640/D4640)),$F4640)</f>
        <v>1</v>
      </c>
      <c r="H4640" s="24">
        <v>4</v>
      </c>
      <c r="I4640" s="22">
        <f t="shared" si="55"/>
        <v>4</v>
      </c>
      <c r="J4640" s="22" t="s">
        <v>20</v>
      </c>
      <c r="K4640" s="22" t="s">
        <v>20</v>
      </c>
      <c r="L4640" s="26">
        <v>44935</v>
      </c>
      <c r="M4640" s="27">
        <f t="shared" si="56"/>
        <v>44935</v>
      </c>
    </row>
    <row r="4641" spans="1:13" ht="22.5" customHeight="1">
      <c r="A4641" s="22" t="s">
        <v>4662</v>
      </c>
      <c r="B4641" s="23" t="s">
        <v>19</v>
      </c>
      <c r="C4641" s="22" t="str">
        <f>IF(OR($B4641="Unknown",$B4641="Error",$B4641=""),IFERROR(VLOOKUP($F4641, '02_UnitPriceRef'!$F$3:$G$10,2,FALSE),"N/A"),$B4641)</f>
        <v>Salad</v>
      </c>
      <c r="D4641" s="24">
        <v>5</v>
      </c>
      <c r="E4641" s="22">
        <f t="shared" si="54"/>
        <v>5</v>
      </c>
      <c r="F4641" s="24">
        <v>5</v>
      </c>
      <c r="G4641" s="22">
        <f>IF(OR($F4641="ERROR",$F4641="UNKNOWN",$F4641=""),IFERROR(VLOOKUP($C4641,'02_UnitPriceRef'!$E$3:$F$10,2,0),IF(OR($D4641="Error",$D4641="UNKNOWN",$D4641=""),0,H4641/D4641)),$F4641)</f>
        <v>5</v>
      </c>
      <c r="H4641" s="24">
        <v>25</v>
      </c>
      <c r="I4641" s="22">
        <f t="shared" si="55"/>
        <v>25</v>
      </c>
      <c r="J4641" s="22" t="s">
        <v>22</v>
      </c>
      <c r="K4641" s="22" t="s">
        <v>11</v>
      </c>
      <c r="L4641" s="26">
        <v>45225</v>
      </c>
      <c r="M4641" s="27">
        <f t="shared" si="56"/>
        <v>45225</v>
      </c>
    </row>
    <row r="4642" spans="1:13" ht="22.5" customHeight="1">
      <c r="A4642" s="22" t="s">
        <v>4663</v>
      </c>
      <c r="B4642" s="23" t="s">
        <v>35</v>
      </c>
      <c r="C4642" s="22" t="str">
        <f>IF(OR($B4642="Unknown",$B4642="Error",$B4642=""),IFERROR(VLOOKUP($F4642, '02_UnitPriceRef'!$F$3:$G$10,2,FALSE),"N/A"),$B4642)</f>
        <v>Tea</v>
      </c>
      <c r="D4642" s="24">
        <v>3</v>
      </c>
      <c r="E4642" s="22">
        <f t="shared" si="54"/>
        <v>3</v>
      </c>
      <c r="F4642" s="24">
        <v>1.5</v>
      </c>
      <c r="G4642" s="22">
        <f>IF(OR($F4642="ERROR",$F4642="UNKNOWN",$F4642=""),IFERROR(VLOOKUP($C4642,'02_UnitPriceRef'!$E$3:$F$10,2,0),IF(OR($D4642="Error",$D4642="UNKNOWN",$D4642=""),0,H4642/D4642)),$F4642)</f>
        <v>1.5</v>
      </c>
      <c r="H4642" s="24">
        <v>4.5</v>
      </c>
      <c r="I4642" s="22">
        <f t="shared" si="55"/>
        <v>4.5</v>
      </c>
      <c r="J4642" s="22" t="s">
        <v>10</v>
      </c>
      <c r="K4642" s="22" t="s">
        <v>11</v>
      </c>
      <c r="L4642" s="26">
        <v>45098</v>
      </c>
      <c r="M4642" s="27">
        <f t="shared" si="56"/>
        <v>45098</v>
      </c>
    </row>
    <row r="4643" spans="1:13" ht="22.5" customHeight="1">
      <c r="A4643" s="22" t="s">
        <v>4664</v>
      </c>
      <c r="B4643" s="23" t="s">
        <v>9</v>
      </c>
      <c r="C4643" s="22" t="str">
        <f>IF(OR($B4643="Unknown",$B4643="Error",$B4643=""),IFERROR(VLOOKUP($F4643, '02_UnitPriceRef'!$F$3:$G$10,2,FALSE),"N/A"),$B4643)</f>
        <v>Coffee</v>
      </c>
      <c r="D4643" s="24">
        <v>2</v>
      </c>
      <c r="E4643" s="22">
        <f t="shared" si="54"/>
        <v>2</v>
      </c>
      <c r="F4643" s="23"/>
      <c r="G4643" s="22">
        <f>IF(OR($F4643="ERROR",$F4643="UNKNOWN",$F4643=""),IFERROR(VLOOKUP($C4643,'02_UnitPriceRef'!$E$3:$F$10,2,0),IF(OR($D4643="Error",$D4643="UNKNOWN",$D4643=""),0,H4643/D4643)),$F4643)</f>
        <v>2</v>
      </c>
      <c r="H4643" s="24">
        <v>4</v>
      </c>
      <c r="I4643" s="22">
        <f t="shared" si="55"/>
        <v>4</v>
      </c>
      <c r="J4643" s="22" t="s">
        <v>20</v>
      </c>
      <c r="K4643" s="22" t="s">
        <v>11</v>
      </c>
      <c r="L4643" s="26">
        <v>45095</v>
      </c>
      <c r="M4643" s="27">
        <f t="shared" si="56"/>
        <v>45095</v>
      </c>
    </row>
    <row r="4644" spans="1:13" ht="22.5" customHeight="1">
      <c r="A4644" s="22" t="s">
        <v>4665</v>
      </c>
      <c r="B4644" s="23" t="s">
        <v>9</v>
      </c>
      <c r="C4644" s="22" t="str">
        <f>IF(OR($B4644="Unknown",$B4644="Error",$B4644=""),IFERROR(VLOOKUP($F4644, '02_UnitPriceRef'!$F$3:$G$10,2,FALSE),"N/A"),$B4644)</f>
        <v>Coffee</v>
      </c>
      <c r="D4644" s="24">
        <v>3</v>
      </c>
      <c r="E4644" s="22">
        <f t="shared" si="54"/>
        <v>3</v>
      </c>
      <c r="F4644" s="24">
        <v>2</v>
      </c>
      <c r="G4644" s="22">
        <f>IF(OR($F4644="ERROR",$F4644="UNKNOWN",$F4644=""),IFERROR(VLOOKUP($C4644,'02_UnitPriceRef'!$E$3:$F$10,2,0),IF(OR($D4644="Error",$D4644="UNKNOWN",$D4644=""),0,H4644/D4644)),$F4644)</f>
        <v>2</v>
      </c>
      <c r="H4644" s="24">
        <v>6</v>
      </c>
      <c r="I4644" s="22">
        <f t="shared" si="55"/>
        <v>6</v>
      </c>
      <c r="J4644" s="22" t="s">
        <v>20</v>
      </c>
      <c r="K4644" s="22" t="s">
        <v>11</v>
      </c>
      <c r="L4644" s="26">
        <v>45279</v>
      </c>
      <c r="M4644" s="27">
        <f t="shared" si="56"/>
        <v>45279</v>
      </c>
    </row>
    <row r="4645" spans="1:13" ht="22.5" customHeight="1">
      <c r="A4645" s="22" t="s">
        <v>4666</v>
      </c>
      <c r="B4645" s="23" t="s">
        <v>27</v>
      </c>
      <c r="C4645" s="22" t="str">
        <f>IF(OR($B4645="Unknown",$B4645="Error",$B4645=""),IFERROR(VLOOKUP($F4645, '02_UnitPriceRef'!$F$3:$G$10,2,FALSE),"N/A"),$B4645)</f>
        <v>Sandwich</v>
      </c>
      <c r="D4645" s="24">
        <v>5</v>
      </c>
      <c r="E4645" s="22">
        <f t="shared" si="54"/>
        <v>5</v>
      </c>
      <c r="F4645" s="24">
        <v>4</v>
      </c>
      <c r="G4645" s="22">
        <f>IF(OR($F4645="ERROR",$F4645="UNKNOWN",$F4645=""),IFERROR(VLOOKUP($C4645,'02_UnitPriceRef'!$E$3:$F$10,2,0),IF(OR($D4645="Error",$D4645="UNKNOWN",$D4645=""),0,H4645/D4645)),$F4645)</f>
        <v>4</v>
      </c>
      <c r="H4645" s="24">
        <v>20</v>
      </c>
      <c r="I4645" s="22">
        <f t="shared" si="55"/>
        <v>20</v>
      </c>
      <c r="J4645" s="22" t="s">
        <v>20</v>
      </c>
      <c r="K4645" s="22" t="s">
        <v>15</v>
      </c>
      <c r="L4645" s="26">
        <v>45166</v>
      </c>
      <c r="M4645" s="27">
        <f t="shared" si="56"/>
        <v>45166</v>
      </c>
    </row>
    <row r="4646" spans="1:13" ht="22.5" customHeight="1">
      <c r="A4646" s="22" t="s">
        <v>4667</v>
      </c>
      <c r="B4646" s="23" t="s">
        <v>24</v>
      </c>
      <c r="C4646" s="22" t="str">
        <f>IF(OR($B4646="Unknown",$B4646="Error",$B4646=""),IFERROR(VLOOKUP($F4646, '02_UnitPriceRef'!$F$3:$G$10,2,FALSE),"N/A"),$B4646)</f>
        <v>Smoothie</v>
      </c>
      <c r="D4646" s="24">
        <v>2</v>
      </c>
      <c r="E4646" s="22">
        <f t="shared" si="54"/>
        <v>2</v>
      </c>
      <c r="F4646" s="24">
        <v>4</v>
      </c>
      <c r="G4646" s="22">
        <f>IF(OR($F4646="ERROR",$F4646="UNKNOWN",$F4646=""),IFERROR(VLOOKUP($C4646,'02_UnitPriceRef'!$E$3:$F$10,2,0),IF(OR($D4646="Error",$D4646="UNKNOWN",$D4646=""),0,H4646/D4646)),$F4646)</f>
        <v>4</v>
      </c>
      <c r="H4646" s="24">
        <v>8</v>
      </c>
      <c r="I4646" s="22">
        <f t="shared" si="55"/>
        <v>8</v>
      </c>
      <c r="J4646" s="22" t="s">
        <v>22</v>
      </c>
      <c r="K4646" s="22" t="s">
        <v>11</v>
      </c>
      <c r="L4646" s="26">
        <v>45267</v>
      </c>
      <c r="M4646" s="27">
        <f t="shared" si="56"/>
        <v>45267</v>
      </c>
    </row>
    <row r="4647" spans="1:13" ht="22.5" customHeight="1">
      <c r="A4647" s="22" t="s">
        <v>4668</v>
      </c>
      <c r="B4647" s="23" t="s">
        <v>24</v>
      </c>
      <c r="C4647" s="22" t="str">
        <f>IF(OR($B4647="Unknown",$B4647="Error",$B4647=""),IFERROR(VLOOKUP($F4647, '02_UnitPriceRef'!$F$3:$G$10,2,FALSE),"N/A"),$B4647)</f>
        <v>Smoothie</v>
      </c>
      <c r="D4647" s="24">
        <v>4</v>
      </c>
      <c r="E4647" s="22">
        <f t="shared" si="54"/>
        <v>4</v>
      </c>
      <c r="F4647" s="24">
        <v>4</v>
      </c>
      <c r="G4647" s="22">
        <f>IF(OR($F4647="ERROR",$F4647="UNKNOWN",$F4647=""),IFERROR(VLOOKUP($C4647,'02_UnitPriceRef'!$E$3:$F$10,2,0),IF(OR($D4647="Error",$D4647="UNKNOWN",$D4647=""),0,H4647/D4647)),$F4647)</f>
        <v>4</v>
      </c>
      <c r="H4647" s="24">
        <v>16</v>
      </c>
      <c r="I4647" s="22">
        <f t="shared" si="55"/>
        <v>16</v>
      </c>
      <c r="J4647" s="22" t="s">
        <v>14</v>
      </c>
      <c r="K4647" s="22" t="s">
        <v>15</v>
      </c>
      <c r="L4647" s="26">
        <v>45044</v>
      </c>
      <c r="M4647" s="27">
        <f t="shared" si="56"/>
        <v>45044</v>
      </c>
    </row>
    <row r="4648" spans="1:13" ht="22.5" customHeight="1">
      <c r="A4648" s="22" t="s">
        <v>4669</v>
      </c>
      <c r="B4648" s="23" t="s">
        <v>35</v>
      </c>
      <c r="C4648" s="22" t="str">
        <f>IF(OR($B4648="Unknown",$B4648="Error",$B4648=""),IFERROR(VLOOKUP($F4648, '02_UnitPriceRef'!$F$3:$G$10,2,FALSE),"N/A"),$B4648)</f>
        <v>Tea</v>
      </c>
      <c r="D4648" s="24">
        <v>4</v>
      </c>
      <c r="E4648" s="22">
        <f t="shared" si="54"/>
        <v>4</v>
      </c>
      <c r="F4648" s="24">
        <v>1.5</v>
      </c>
      <c r="G4648" s="22">
        <f>IF(OR($F4648="ERROR",$F4648="UNKNOWN",$F4648=""),IFERROR(VLOOKUP($C4648,'02_UnitPriceRef'!$E$3:$F$10,2,0),IF(OR($D4648="Error",$D4648="UNKNOWN",$D4648=""),0,H4648/D4648)),$F4648)</f>
        <v>1.5</v>
      </c>
      <c r="H4648" s="24">
        <v>6</v>
      </c>
      <c r="I4648" s="22">
        <f t="shared" si="55"/>
        <v>6</v>
      </c>
      <c r="J4648" s="22" t="s">
        <v>10</v>
      </c>
      <c r="K4648" s="22" t="s">
        <v>15</v>
      </c>
      <c r="L4648" s="26">
        <v>44966</v>
      </c>
      <c r="M4648" s="27">
        <f t="shared" si="56"/>
        <v>44966</v>
      </c>
    </row>
    <row r="4649" spans="1:13" ht="22.5" customHeight="1">
      <c r="A4649" s="22" t="s">
        <v>4670</v>
      </c>
      <c r="B4649" s="23" t="s">
        <v>19</v>
      </c>
      <c r="C4649" s="22" t="str">
        <f>IF(OR($B4649="Unknown",$B4649="Error",$B4649=""),IFERROR(VLOOKUP($F4649, '02_UnitPriceRef'!$F$3:$G$10,2,FALSE),"N/A"),$B4649)</f>
        <v>Salad</v>
      </c>
      <c r="D4649" s="24">
        <v>2</v>
      </c>
      <c r="E4649" s="22">
        <f t="shared" si="54"/>
        <v>2</v>
      </c>
      <c r="F4649" s="24">
        <v>5</v>
      </c>
      <c r="G4649" s="22">
        <f>IF(OR($F4649="ERROR",$F4649="UNKNOWN",$F4649=""),IFERROR(VLOOKUP($C4649,'02_UnitPriceRef'!$E$3:$F$10,2,0),IF(OR($D4649="Error",$D4649="UNKNOWN",$D4649=""),0,H4649/D4649)),$F4649)</f>
        <v>5</v>
      </c>
      <c r="H4649" s="24">
        <v>10</v>
      </c>
      <c r="I4649" s="22">
        <f t="shared" si="55"/>
        <v>10</v>
      </c>
      <c r="J4649" s="22" t="s">
        <v>14</v>
      </c>
      <c r="K4649" s="22" t="s">
        <v>15</v>
      </c>
      <c r="L4649" s="26">
        <v>45070</v>
      </c>
      <c r="M4649" s="27">
        <f t="shared" si="56"/>
        <v>45070</v>
      </c>
    </row>
    <row r="4650" spans="1:13" ht="22.5" customHeight="1">
      <c r="A4650" s="22" t="s">
        <v>4671</v>
      </c>
      <c r="B4650" s="23" t="s">
        <v>24</v>
      </c>
      <c r="C4650" s="22" t="str">
        <f>IF(OR($B4650="Unknown",$B4650="Error",$B4650=""),IFERROR(VLOOKUP($F4650, '02_UnitPriceRef'!$F$3:$G$10,2,FALSE),"N/A"),$B4650)</f>
        <v>Smoothie</v>
      </c>
      <c r="D4650" s="24">
        <v>2</v>
      </c>
      <c r="E4650" s="22">
        <f t="shared" si="54"/>
        <v>2</v>
      </c>
      <c r="F4650" s="24">
        <v>4</v>
      </c>
      <c r="G4650" s="22">
        <f>IF(OR($F4650="ERROR",$F4650="UNKNOWN",$F4650=""),IFERROR(VLOOKUP($C4650,'02_UnitPriceRef'!$E$3:$F$10,2,0),IF(OR($D4650="Error",$D4650="UNKNOWN",$D4650=""),0,H4650/D4650)),$F4650)</f>
        <v>4</v>
      </c>
      <c r="H4650" s="24">
        <v>8</v>
      </c>
      <c r="I4650" s="22">
        <f t="shared" si="55"/>
        <v>8</v>
      </c>
      <c r="J4650" s="22" t="s">
        <v>10</v>
      </c>
      <c r="K4650" s="22" t="s">
        <v>15</v>
      </c>
      <c r="L4650" s="26">
        <v>45095</v>
      </c>
      <c r="M4650" s="27">
        <f t="shared" si="56"/>
        <v>45095</v>
      </c>
    </row>
    <row r="4651" spans="1:13" ht="22.5" customHeight="1">
      <c r="A4651" s="22" t="s">
        <v>4672</v>
      </c>
      <c r="B4651" s="23" t="s">
        <v>10031</v>
      </c>
      <c r="C4651" s="22" t="str">
        <f>IF(OR($B4651="Unknown",$B4651="Error",$B4651=""),IFERROR(VLOOKUP($F4651, '02_UnitPriceRef'!$F$3:$G$10,2,FALSE),"N/A"),$B4651)</f>
        <v>Cake</v>
      </c>
      <c r="D4651" s="24">
        <v>1</v>
      </c>
      <c r="E4651" s="22">
        <f t="shared" si="54"/>
        <v>1</v>
      </c>
      <c r="F4651" s="24">
        <v>3</v>
      </c>
      <c r="G4651" s="22">
        <f>IF(OR($F4651="ERROR",$F4651="UNKNOWN",$F4651=""),IFERROR(VLOOKUP($C4651,'02_UnitPriceRef'!$E$3:$F$10,2,0),IF(OR($D4651="Error",$D4651="UNKNOWN",$D4651=""),0,H4651/D4651)),$F4651)</f>
        <v>3</v>
      </c>
      <c r="H4651" s="24">
        <v>3</v>
      </c>
      <c r="I4651" s="22">
        <f t="shared" si="55"/>
        <v>3</v>
      </c>
      <c r="J4651" s="22" t="s">
        <v>20</v>
      </c>
      <c r="K4651" s="22" t="s">
        <v>15</v>
      </c>
      <c r="L4651" s="26">
        <v>45201</v>
      </c>
      <c r="M4651" s="27">
        <f t="shared" si="56"/>
        <v>45201</v>
      </c>
    </row>
    <row r="4652" spans="1:13" ht="22.5" customHeight="1">
      <c r="A4652" s="22" t="s">
        <v>4673</v>
      </c>
      <c r="B4652" s="23" t="s">
        <v>17</v>
      </c>
      <c r="C4652" s="22" t="str">
        <f>IF(OR($B4652="Unknown",$B4652="Error",$B4652=""),IFERROR(VLOOKUP($F4652, '02_UnitPriceRef'!$F$3:$G$10,2,FALSE),"N/A"),$B4652)</f>
        <v>Cookie</v>
      </c>
      <c r="D4652" s="24">
        <v>3</v>
      </c>
      <c r="E4652" s="22">
        <f t="shared" si="54"/>
        <v>3</v>
      </c>
      <c r="F4652" s="24">
        <v>1</v>
      </c>
      <c r="G4652" s="22">
        <f>IF(OR($F4652="ERROR",$F4652="UNKNOWN",$F4652=""),IFERROR(VLOOKUP($C4652,'02_UnitPriceRef'!$E$3:$F$10,2,0),IF(OR($D4652="Error",$D4652="UNKNOWN",$D4652=""),0,H4652/D4652)),$F4652)</f>
        <v>1</v>
      </c>
      <c r="H4652" s="24">
        <v>3</v>
      </c>
      <c r="I4652" s="22">
        <f t="shared" si="55"/>
        <v>3</v>
      </c>
      <c r="J4652" s="22" t="s">
        <v>10</v>
      </c>
      <c r="K4652" s="22" t="s">
        <v>11</v>
      </c>
      <c r="L4652" s="26">
        <v>45287</v>
      </c>
      <c r="M4652" s="27">
        <f t="shared" si="56"/>
        <v>45287</v>
      </c>
    </row>
    <row r="4653" spans="1:13" ht="22.5" customHeight="1">
      <c r="A4653" s="22" t="s">
        <v>4674</v>
      </c>
      <c r="B4653" s="23" t="s">
        <v>10030</v>
      </c>
      <c r="C4653" s="22" t="str">
        <f>IF(OR($B4653="Unknown",$B4653="Error",$B4653=""),IFERROR(VLOOKUP($F4653, '02_UnitPriceRef'!$F$3:$G$10,2,FALSE),"N/A"),$B4653)</f>
        <v>Cake</v>
      </c>
      <c r="D4653" s="24">
        <v>3</v>
      </c>
      <c r="E4653" s="22">
        <f t="shared" si="54"/>
        <v>3</v>
      </c>
      <c r="F4653" s="24">
        <v>3</v>
      </c>
      <c r="G4653" s="22">
        <f>IF(OR($F4653="ERROR",$F4653="UNKNOWN",$F4653=""),IFERROR(VLOOKUP($C4653,'02_UnitPriceRef'!$E$3:$F$10,2,0),IF(OR($D4653="Error",$D4653="UNKNOWN",$D4653=""),0,H4653/D4653)),$F4653)</f>
        <v>3</v>
      </c>
      <c r="H4653" s="23" t="s">
        <v>10031</v>
      </c>
      <c r="I4653" s="22">
        <f t="shared" si="55"/>
        <v>9</v>
      </c>
      <c r="J4653" s="22" t="s">
        <v>14</v>
      </c>
      <c r="K4653" s="22" t="s">
        <v>15</v>
      </c>
      <c r="L4653" s="26">
        <v>45077</v>
      </c>
      <c r="M4653" s="27">
        <f t="shared" si="56"/>
        <v>45077</v>
      </c>
    </row>
    <row r="4654" spans="1:13" ht="22.5" customHeight="1">
      <c r="A4654" s="22" t="s">
        <v>4675</v>
      </c>
      <c r="B4654" s="23" t="s">
        <v>19</v>
      </c>
      <c r="C4654" s="22" t="str">
        <f>IF(OR($B4654="Unknown",$B4654="Error",$B4654=""),IFERROR(VLOOKUP($F4654, '02_UnitPriceRef'!$F$3:$G$10,2,FALSE),"N/A"),$B4654)</f>
        <v>Salad</v>
      </c>
      <c r="D4654" s="24">
        <v>2</v>
      </c>
      <c r="E4654" s="22">
        <f t="shared" si="54"/>
        <v>2</v>
      </c>
      <c r="F4654" s="24">
        <v>5</v>
      </c>
      <c r="G4654" s="22">
        <f>IF(OR($F4654="ERROR",$F4654="UNKNOWN",$F4654=""),IFERROR(VLOOKUP($C4654,'02_UnitPriceRef'!$E$3:$F$10,2,0),IF(OR($D4654="Error",$D4654="UNKNOWN",$D4654=""),0,H4654/D4654)),$F4654)</f>
        <v>5</v>
      </c>
      <c r="H4654" s="24">
        <v>10</v>
      </c>
      <c r="I4654" s="22">
        <f t="shared" si="55"/>
        <v>10</v>
      </c>
      <c r="J4654" s="22" t="s">
        <v>22</v>
      </c>
      <c r="K4654" s="22" t="s">
        <v>20</v>
      </c>
      <c r="L4654" s="26">
        <v>45182</v>
      </c>
      <c r="M4654" s="27">
        <f t="shared" si="56"/>
        <v>45182</v>
      </c>
    </row>
    <row r="4655" spans="1:13" ht="22.5" customHeight="1">
      <c r="A4655" s="22" t="s">
        <v>4676</v>
      </c>
      <c r="B4655" s="23" t="s">
        <v>39</v>
      </c>
      <c r="C4655" s="22" t="str">
        <f>IF(OR($B4655="Unknown",$B4655="Error",$B4655=""),IFERROR(VLOOKUP($F4655, '02_UnitPriceRef'!$F$3:$G$10,2,FALSE),"N/A"),$B4655)</f>
        <v>Juice</v>
      </c>
      <c r="D4655" s="24">
        <v>3</v>
      </c>
      <c r="E4655" s="22">
        <f t="shared" si="54"/>
        <v>3</v>
      </c>
      <c r="F4655" s="24">
        <v>3</v>
      </c>
      <c r="G4655" s="22">
        <f>IF(OR($F4655="ERROR",$F4655="UNKNOWN",$F4655=""),IFERROR(VLOOKUP($C4655,'02_UnitPriceRef'!$E$3:$F$10,2,0),IF(OR($D4655="Error",$D4655="UNKNOWN",$D4655=""),0,H4655/D4655)),$F4655)</f>
        <v>3</v>
      </c>
      <c r="H4655" s="24">
        <v>9</v>
      </c>
      <c r="I4655" s="22">
        <f t="shared" si="55"/>
        <v>9</v>
      </c>
      <c r="J4655" s="22" t="s">
        <v>22</v>
      </c>
      <c r="K4655" s="22" t="s">
        <v>20</v>
      </c>
      <c r="L4655" s="26">
        <v>44954</v>
      </c>
      <c r="M4655" s="27">
        <f t="shared" si="56"/>
        <v>44954</v>
      </c>
    </row>
    <row r="4656" spans="1:13" ht="22.5" customHeight="1">
      <c r="A4656" s="22" t="s">
        <v>4677</v>
      </c>
      <c r="B4656" s="23" t="s">
        <v>24</v>
      </c>
      <c r="C4656" s="22" t="str">
        <f>IF(OR($B4656="Unknown",$B4656="Error",$B4656=""),IFERROR(VLOOKUP($F4656, '02_UnitPriceRef'!$F$3:$G$10,2,FALSE),"N/A"),$B4656)</f>
        <v>Smoothie</v>
      </c>
      <c r="D4656" s="24">
        <v>5</v>
      </c>
      <c r="E4656" s="22">
        <f t="shared" si="54"/>
        <v>5</v>
      </c>
      <c r="F4656" s="24">
        <v>4</v>
      </c>
      <c r="G4656" s="22">
        <f>IF(OR($F4656="ERROR",$F4656="UNKNOWN",$F4656=""),IFERROR(VLOOKUP($C4656,'02_UnitPriceRef'!$E$3:$F$10,2,0),IF(OR($D4656="Error",$D4656="UNKNOWN",$D4656=""),0,H4656/D4656)),$F4656)</f>
        <v>4</v>
      </c>
      <c r="H4656" s="24">
        <v>20</v>
      </c>
      <c r="I4656" s="22">
        <f t="shared" si="55"/>
        <v>20</v>
      </c>
      <c r="J4656" s="22" t="s">
        <v>14</v>
      </c>
      <c r="K4656" s="22" t="s">
        <v>20</v>
      </c>
      <c r="L4656" s="26">
        <v>45141</v>
      </c>
      <c r="M4656" s="27">
        <f t="shared" si="56"/>
        <v>45141</v>
      </c>
    </row>
    <row r="4657" spans="1:13" ht="22.5" customHeight="1">
      <c r="A4657" s="22" t="s">
        <v>4678</v>
      </c>
      <c r="B4657" s="23" t="s">
        <v>9</v>
      </c>
      <c r="C4657" s="22" t="str">
        <f>IF(OR($B4657="Unknown",$B4657="Error",$B4657=""),IFERROR(VLOOKUP($F4657, '02_UnitPriceRef'!$F$3:$G$10,2,FALSE),"N/A"),$B4657)</f>
        <v>Coffee</v>
      </c>
      <c r="D4657" s="24">
        <v>2</v>
      </c>
      <c r="E4657" s="22">
        <f t="shared" si="54"/>
        <v>2</v>
      </c>
      <c r="F4657" s="24">
        <v>2</v>
      </c>
      <c r="G4657" s="22">
        <f>IF(OR($F4657="ERROR",$F4657="UNKNOWN",$F4657=""),IFERROR(VLOOKUP($C4657,'02_UnitPriceRef'!$E$3:$F$10,2,0),IF(OR($D4657="Error",$D4657="UNKNOWN",$D4657=""),0,H4657/D4657)),$F4657)</f>
        <v>2</v>
      </c>
      <c r="H4657" s="24">
        <v>4</v>
      </c>
      <c r="I4657" s="22">
        <f t="shared" si="55"/>
        <v>4</v>
      </c>
      <c r="J4657" s="22" t="s">
        <v>20</v>
      </c>
      <c r="K4657" s="22" t="s">
        <v>20</v>
      </c>
      <c r="L4657" s="26">
        <v>45147</v>
      </c>
      <c r="M4657" s="27">
        <f t="shared" si="56"/>
        <v>45147</v>
      </c>
    </row>
    <row r="4658" spans="1:13" ht="22.5" customHeight="1">
      <c r="A4658" s="22" t="s">
        <v>4679</v>
      </c>
      <c r="B4658" s="23" t="s">
        <v>10031</v>
      </c>
      <c r="C4658" s="22" t="str">
        <f>IF(OR($B4658="Unknown",$B4658="Error",$B4658=""),IFERROR(VLOOKUP($F4658, '02_UnitPriceRef'!$F$3:$G$10,2,FALSE),"N/A"),$B4658)</f>
        <v>Cake</v>
      </c>
      <c r="D4658" s="24">
        <v>3</v>
      </c>
      <c r="E4658" s="22">
        <f t="shared" si="54"/>
        <v>3</v>
      </c>
      <c r="F4658" s="24">
        <v>3</v>
      </c>
      <c r="G4658" s="22">
        <f>IF(OR($F4658="ERROR",$F4658="UNKNOWN",$F4658=""),IFERROR(VLOOKUP($C4658,'02_UnitPriceRef'!$E$3:$F$10,2,0),IF(OR($D4658="Error",$D4658="UNKNOWN",$D4658=""),0,H4658/D4658)),$F4658)</f>
        <v>3</v>
      </c>
      <c r="H4658" s="23"/>
      <c r="I4658" s="22">
        <f t="shared" si="55"/>
        <v>9</v>
      </c>
      <c r="J4658" s="22" t="s">
        <v>20</v>
      </c>
      <c r="K4658" s="22" t="s">
        <v>20</v>
      </c>
      <c r="L4658" s="26">
        <v>45013</v>
      </c>
      <c r="M4658" s="27">
        <f t="shared" si="56"/>
        <v>45013</v>
      </c>
    </row>
    <row r="4659" spans="1:13" ht="22.5" customHeight="1">
      <c r="A4659" s="22" t="s">
        <v>4680</v>
      </c>
      <c r="B4659" s="23" t="s">
        <v>27</v>
      </c>
      <c r="C4659" s="22" t="str">
        <f>IF(OR($B4659="Unknown",$B4659="Error",$B4659=""),IFERROR(VLOOKUP($F4659, '02_UnitPriceRef'!$F$3:$G$10,2,FALSE),"N/A"),$B4659)</f>
        <v>Sandwich</v>
      </c>
      <c r="D4659" s="23" t="s">
        <v>10030</v>
      </c>
      <c r="E4659" s="22">
        <f t="shared" si="54"/>
        <v>3</v>
      </c>
      <c r="F4659" s="24">
        <v>4</v>
      </c>
      <c r="G4659" s="22">
        <f>IF(OR($F4659="ERROR",$F4659="UNKNOWN",$F4659=""),IFERROR(VLOOKUP($C4659,'02_UnitPriceRef'!$E$3:$F$10,2,0),IF(OR($D4659="Error",$D4659="UNKNOWN",$D4659=""),0,H4659/D4659)),$F4659)</f>
        <v>4</v>
      </c>
      <c r="H4659" s="24">
        <v>12</v>
      </c>
      <c r="I4659" s="22">
        <f t="shared" si="55"/>
        <v>12</v>
      </c>
      <c r="J4659" s="22" t="s">
        <v>20</v>
      </c>
      <c r="K4659" s="22" t="s">
        <v>15</v>
      </c>
      <c r="L4659" s="26">
        <v>44957</v>
      </c>
      <c r="M4659" s="27">
        <f t="shared" si="56"/>
        <v>44957</v>
      </c>
    </row>
    <row r="4660" spans="1:13" ht="22.5" customHeight="1">
      <c r="A4660" s="22" t="s">
        <v>4681</v>
      </c>
      <c r="B4660" s="23" t="s">
        <v>39</v>
      </c>
      <c r="C4660" s="22" t="str">
        <f>IF(OR($B4660="Unknown",$B4660="Error",$B4660=""),IFERROR(VLOOKUP($F4660, '02_UnitPriceRef'!$F$3:$G$10,2,FALSE),"N/A"),$B4660)</f>
        <v>Juice</v>
      </c>
      <c r="D4660" s="24">
        <v>3</v>
      </c>
      <c r="E4660" s="22">
        <f t="shared" si="54"/>
        <v>3</v>
      </c>
      <c r="F4660" s="24">
        <v>3</v>
      </c>
      <c r="G4660" s="22">
        <f>IF(OR($F4660="ERROR",$F4660="UNKNOWN",$F4660=""),IFERROR(VLOOKUP($C4660,'02_UnitPriceRef'!$E$3:$F$10,2,0),IF(OR($D4660="Error",$D4660="UNKNOWN",$D4660=""),0,H4660/D4660)),$F4660)</f>
        <v>3</v>
      </c>
      <c r="H4660" s="24">
        <v>9</v>
      </c>
      <c r="I4660" s="22">
        <f t="shared" si="55"/>
        <v>9</v>
      </c>
      <c r="J4660" s="22" t="s">
        <v>20</v>
      </c>
      <c r="K4660" s="22" t="s">
        <v>15</v>
      </c>
      <c r="L4660" s="26">
        <v>45213</v>
      </c>
      <c r="M4660" s="27">
        <f t="shared" si="56"/>
        <v>45213</v>
      </c>
    </row>
    <row r="4661" spans="1:13" ht="22.5" customHeight="1">
      <c r="A4661" s="22" t="s">
        <v>4682</v>
      </c>
      <c r="B4661" s="23" t="s">
        <v>35</v>
      </c>
      <c r="C4661" s="22" t="str">
        <f>IF(OR($B4661="Unknown",$B4661="Error",$B4661=""),IFERROR(VLOOKUP($F4661, '02_UnitPriceRef'!$F$3:$G$10,2,FALSE),"N/A"),$B4661)</f>
        <v>Tea</v>
      </c>
      <c r="D4661" s="24">
        <v>2</v>
      </c>
      <c r="E4661" s="22">
        <f t="shared" si="54"/>
        <v>2</v>
      </c>
      <c r="F4661" s="24">
        <v>1.5</v>
      </c>
      <c r="G4661" s="22">
        <f>IF(OR($F4661="ERROR",$F4661="UNKNOWN",$F4661=""),IFERROR(VLOOKUP($C4661,'02_UnitPriceRef'!$E$3:$F$10,2,0),IF(OR($D4661="Error",$D4661="UNKNOWN",$D4661=""),0,H4661/D4661)),$F4661)</f>
        <v>1.5</v>
      </c>
      <c r="H4661" s="23"/>
      <c r="I4661" s="22">
        <f t="shared" si="55"/>
        <v>3</v>
      </c>
      <c r="J4661" s="22" t="s">
        <v>14</v>
      </c>
      <c r="K4661" s="22" t="s">
        <v>11</v>
      </c>
      <c r="L4661" s="26">
        <v>45284</v>
      </c>
      <c r="M4661" s="27">
        <f t="shared" si="56"/>
        <v>45284</v>
      </c>
    </row>
    <row r="4662" spans="1:13" ht="22.5" customHeight="1">
      <c r="A4662" s="22" t="s">
        <v>4683</v>
      </c>
      <c r="B4662" s="23" t="s">
        <v>39</v>
      </c>
      <c r="C4662" s="22" t="str">
        <f>IF(OR($B4662="Unknown",$B4662="Error",$B4662=""),IFERROR(VLOOKUP($F4662, '02_UnitPriceRef'!$F$3:$G$10,2,FALSE),"N/A"),$B4662)</f>
        <v>Juice</v>
      </c>
      <c r="D4662" s="24">
        <v>4</v>
      </c>
      <c r="E4662" s="22">
        <f t="shared" si="54"/>
        <v>4</v>
      </c>
      <c r="F4662" s="24">
        <v>3</v>
      </c>
      <c r="G4662" s="22">
        <f>IF(OR($F4662="ERROR",$F4662="UNKNOWN",$F4662=""),IFERROR(VLOOKUP($C4662,'02_UnitPriceRef'!$E$3:$F$10,2,0),IF(OR($D4662="Error",$D4662="UNKNOWN",$D4662=""),0,H4662/D4662)),$F4662)</f>
        <v>3</v>
      </c>
      <c r="H4662" s="24">
        <v>12</v>
      </c>
      <c r="I4662" s="22">
        <f t="shared" si="55"/>
        <v>12</v>
      </c>
      <c r="J4662" s="22" t="s">
        <v>14</v>
      </c>
      <c r="K4662" s="22" t="s">
        <v>15</v>
      </c>
      <c r="L4662" s="26">
        <v>45237</v>
      </c>
      <c r="M4662" s="27">
        <f t="shared" si="56"/>
        <v>45237</v>
      </c>
    </row>
    <row r="4663" spans="1:13" ht="22.5" customHeight="1">
      <c r="A4663" s="22" t="s">
        <v>4684</v>
      </c>
      <c r="B4663" s="23" t="s">
        <v>27</v>
      </c>
      <c r="C4663" s="22" t="str">
        <f>IF(OR($B4663="Unknown",$B4663="Error",$B4663=""),IFERROR(VLOOKUP($F4663, '02_UnitPriceRef'!$F$3:$G$10,2,FALSE),"N/A"),$B4663)</f>
        <v>Sandwich</v>
      </c>
      <c r="D4663" s="24">
        <v>2</v>
      </c>
      <c r="E4663" s="22">
        <f t="shared" si="54"/>
        <v>2</v>
      </c>
      <c r="F4663" s="24">
        <v>4</v>
      </c>
      <c r="G4663" s="22">
        <f>IF(OR($F4663="ERROR",$F4663="UNKNOWN",$F4663=""),IFERROR(VLOOKUP($C4663,'02_UnitPriceRef'!$E$3:$F$10,2,0),IF(OR($D4663="Error",$D4663="UNKNOWN",$D4663=""),0,H4663/D4663)),$F4663)</f>
        <v>4</v>
      </c>
      <c r="H4663" s="24">
        <v>8</v>
      </c>
      <c r="I4663" s="22">
        <f t="shared" si="55"/>
        <v>8</v>
      </c>
      <c r="J4663" s="22" t="s">
        <v>14</v>
      </c>
      <c r="K4663" s="22" t="s">
        <v>11</v>
      </c>
      <c r="L4663" s="26">
        <v>44948</v>
      </c>
      <c r="M4663" s="27">
        <f t="shared" si="56"/>
        <v>44948</v>
      </c>
    </row>
    <row r="4664" spans="1:13" ht="22.5" customHeight="1">
      <c r="A4664" s="22" t="s">
        <v>4685</v>
      </c>
      <c r="B4664" s="23" t="s">
        <v>24</v>
      </c>
      <c r="C4664" s="22" t="str">
        <f>IF(OR($B4664="Unknown",$B4664="Error",$B4664=""),IFERROR(VLOOKUP($F4664, '02_UnitPriceRef'!$F$3:$G$10,2,FALSE),"N/A"),$B4664)</f>
        <v>Smoothie</v>
      </c>
      <c r="D4664" s="24">
        <v>1</v>
      </c>
      <c r="E4664" s="22">
        <f t="shared" si="54"/>
        <v>1</v>
      </c>
      <c r="F4664" s="24">
        <v>4</v>
      </c>
      <c r="G4664" s="22">
        <f>IF(OR($F4664="ERROR",$F4664="UNKNOWN",$F4664=""),IFERROR(VLOOKUP($C4664,'02_UnitPriceRef'!$E$3:$F$10,2,0),IF(OR($D4664="Error",$D4664="UNKNOWN",$D4664=""),0,H4664/D4664)),$F4664)</f>
        <v>4</v>
      </c>
      <c r="H4664" s="24">
        <v>4</v>
      </c>
      <c r="I4664" s="22">
        <f t="shared" si="55"/>
        <v>4</v>
      </c>
      <c r="J4664" s="22" t="s">
        <v>14</v>
      </c>
      <c r="K4664" s="22" t="s">
        <v>20</v>
      </c>
      <c r="L4664" s="26">
        <v>45239</v>
      </c>
      <c r="M4664" s="27">
        <f t="shared" si="56"/>
        <v>45239</v>
      </c>
    </row>
    <row r="4665" spans="1:13" ht="22.5" customHeight="1">
      <c r="A4665" s="22" t="s">
        <v>4686</v>
      </c>
      <c r="B4665" s="23" t="s">
        <v>17</v>
      </c>
      <c r="C4665" s="22" t="str">
        <f>IF(OR($B4665="Unknown",$B4665="Error",$B4665=""),IFERROR(VLOOKUP($F4665, '02_UnitPriceRef'!$F$3:$G$10,2,FALSE),"N/A"),$B4665)</f>
        <v>Cookie</v>
      </c>
      <c r="D4665" s="24">
        <v>5</v>
      </c>
      <c r="E4665" s="22">
        <f t="shared" si="54"/>
        <v>5</v>
      </c>
      <c r="F4665" s="24">
        <v>1</v>
      </c>
      <c r="G4665" s="22">
        <f>IF(OR($F4665="ERROR",$F4665="UNKNOWN",$F4665=""),IFERROR(VLOOKUP($C4665,'02_UnitPriceRef'!$E$3:$F$10,2,0),IF(OR($D4665="Error",$D4665="UNKNOWN",$D4665=""),0,H4665/D4665)),$F4665)</f>
        <v>1</v>
      </c>
      <c r="H4665" s="24">
        <v>5</v>
      </c>
      <c r="I4665" s="22">
        <f t="shared" si="55"/>
        <v>5</v>
      </c>
      <c r="J4665" s="22" t="s">
        <v>10</v>
      </c>
      <c r="K4665" s="22" t="s">
        <v>20</v>
      </c>
      <c r="L4665" s="26">
        <v>45170</v>
      </c>
      <c r="M4665" s="27">
        <f t="shared" si="56"/>
        <v>45170</v>
      </c>
    </row>
    <row r="4666" spans="1:13" ht="22.5" customHeight="1">
      <c r="A4666" s="22" t="s">
        <v>4687</v>
      </c>
      <c r="B4666" s="23" t="s">
        <v>24</v>
      </c>
      <c r="C4666" s="22" t="str">
        <f>IF(OR($B4666="Unknown",$B4666="Error",$B4666=""),IFERROR(VLOOKUP($F4666, '02_UnitPriceRef'!$F$3:$G$10,2,FALSE),"N/A"),$B4666)</f>
        <v>Smoothie</v>
      </c>
      <c r="D4666" s="24">
        <v>3</v>
      </c>
      <c r="E4666" s="22">
        <f t="shared" si="54"/>
        <v>3</v>
      </c>
      <c r="F4666" s="24">
        <v>4</v>
      </c>
      <c r="G4666" s="22">
        <f>IF(OR($F4666="ERROR",$F4666="UNKNOWN",$F4666=""),IFERROR(VLOOKUP($C4666,'02_UnitPriceRef'!$E$3:$F$10,2,0),IF(OR($D4666="Error",$D4666="UNKNOWN",$D4666=""),0,H4666/D4666)),$F4666)</f>
        <v>4</v>
      </c>
      <c r="H4666" s="24">
        <v>12</v>
      </c>
      <c r="I4666" s="22">
        <f t="shared" si="55"/>
        <v>12</v>
      </c>
      <c r="J4666" s="22" t="s">
        <v>22</v>
      </c>
      <c r="K4666" s="22" t="s">
        <v>20</v>
      </c>
      <c r="L4666" s="26">
        <v>45161</v>
      </c>
      <c r="M4666" s="27">
        <f t="shared" si="56"/>
        <v>45161</v>
      </c>
    </row>
    <row r="4667" spans="1:13" ht="22.5" customHeight="1">
      <c r="A4667" s="22" t="s">
        <v>4688</v>
      </c>
      <c r="B4667" s="23"/>
      <c r="C4667" s="22" t="str">
        <f>IF(OR($B4667="Unknown",$B4667="Error",$B4667=""),IFERROR(VLOOKUP($F4667, '02_UnitPriceRef'!$F$3:$G$10,2,FALSE),"N/A"),$B4667)</f>
        <v>Sandwich/Smoothie</v>
      </c>
      <c r="D4667" s="24">
        <v>1</v>
      </c>
      <c r="E4667" s="22">
        <f t="shared" si="54"/>
        <v>1</v>
      </c>
      <c r="F4667" s="24">
        <v>4</v>
      </c>
      <c r="G4667" s="22">
        <f>IF(OR($F4667="ERROR",$F4667="UNKNOWN",$F4667=""),IFERROR(VLOOKUP($C4667,'02_UnitPriceRef'!$E$3:$F$10,2,0),IF(OR($D4667="Error",$D4667="UNKNOWN",$D4667=""),0,H4667/D4667)),$F4667)</f>
        <v>4</v>
      </c>
      <c r="H4667" s="24">
        <v>4</v>
      </c>
      <c r="I4667" s="22">
        <f t="shared" si="55"/>
        <v>4</v>
      </c>
      <c r="J4667" s="22" t="s">
        <v>14</v>
      </c>
      <c r="K4667" s="22" t="s">
        <v>11</v>
      </c>
      <c r="L4667" s="26">
        <v>45231</v>
      </c>
      <c r="M4667" s="27">
        <f t="shared" si="56"/>
        <v>45231</v>
      </c>
    </row>
    <row r="4668" spans="1:13" ht="22.5" customHeight="1">
      <c r="A4668" s="22" t="s">
        <v>4689</v>
      </c>
      <c r="B4668" s="23" t="s">
        <v>13</v>
      </c>
      <c r="C4668" s="22" t="str">
        <f>IF(OR($B4668="Unknown",$B4668="Error",$B4668=""),IFERROR(VLOOKUP($F4668, '02_UnitPriceRef'!$F$3:$G$10,2,FALSE),"N/A"),$B4668)</f>
        <v>Cake</v>
      </c>
      <c r="D4668" s="24">
        <v>4</v>
      </c>
      <c r="E4668" s="22">
        <f t="shared" si="54"/>
        <v>4</v>
      </c>
      <c r="F4668" s="24">
        <v>3</v>
      </c>
      <c r="G4668" s="22">
        <f>IF(OR($F4668="ERROR",$F4668="UNKNOWN",$F4668=""),IFERROR(VLOOKUP($C4668,'02_UnitPriceRef'!$E$3:$F$10,2,0),IF(OR($D4668="Error",$D4668="UNKNOWN",$D4668=""),0,H4668/D4668)),$F4668)</f>
        <v>3</v>
      </c>
      <c r="H4668" s="24">
        <v>12</v>
      </c>
      <c r="I4668" s="22">
        <f t="shared" si="55"/>
        <v>12</v>
      </c>
      <c r="J4668" s="22" t="s">
        <v>14</v>
      </c>
      <c r="K4668" s="22" t="s">
        <v>20</v>
      </c>
      <c r="L4668" s="26">
        <v>44932</v>
      </c>
      <c r="M4668" s="27">
        <f t="shared" si="56"/>
        <v>44932</v>
      </c>
    </row>
    <row r="4669" spans="1:13" ht="22.5" customHeight="1">
      <c r="A4669" s="22" t="s">
        <v>4690</v>
      </c>
      <c r="B4669" s="23" t="s">
        <v>39</v>
      </c>
      <c r="C4669" s="22" t="str">
        <f>IF(OR($B4669="Unknown",$B4669="Error",$B4669=""),IFERROR(VLOOKUP($F4669, '02_UnitPriceRef'!$F$3:$G$10,2,FALSE),"N/A"),$B4669)</f>
        <v>Juice</v>
      </c>
      <c r="D4669" s="24">
        <v>1</v>
      </c>
      <c r="E4669" s="22">
        <f t="shared" si="54"/>
        <v>1</v>
      </c>
      <c r="F4669" s="24">
        <v>3</v>
      </c>
      <c r="G4669" s="22">
        <f>IF(OR($F4669="ERROR",$F4669="UNKNOWN",$F4669=""),IFERROR(VLOOKUP($C4669,'02_UnitPriceRef'!$E$3:$F$10,2,0),IF(OR($D4669="Error",$D4669="UNKNOWN",$D4669=""),0,H4669/D4669)),$F4669)</f>
        <v>3</v>
      </c>
      <c r="H4669" s="24">
        <v>3</v>
      </c>
      <c r="I4669" s="22">
        <f t="shared" si="55"/>
        <v>3</v>
      </c>
      <c r="J4669" s="22" t="s">
        <v>14</v>
      </c>
      <c r="K4669" s="22" t="s">
        <v>20</v>
      </c>
      <c r="L4669" s="26">
        <v>45224</v>
      </c>
      <c r="M4669" s="27">
        <f t="shared" si="56"/>
        <v>45224</v>
      </c>
    </row>
    <row r="4670" spans="1:13" ht="22.5" customHeight="1">
      <c r="A4670" s="22" t="s">
        <v>4691</v>
      </c>
      <c r="B4670" s="23" t="s">
        <v>19</v>
      </c>
      <c r="C4670" s="22" t="str">
        <f>IF(OR($B4670="Unknown",$B4670="Error",$B4670=""),IFERROR(VLOOKUP($F4670, '02_UnitPriceRef'!$F$3:$G$10,2,FALSE),"N/A"),$B4670)</f>
        <v>Salad</v>
      </c>
      <c r="D4670" s="24">
        <v>4</v>
      </c>
      <c r="E4670" s="22">
        <f t="shared" si="54"/>
        <v>4</v>
      </c>
      <c r="F4670" s="24">
        <v>5</v>
      </c>
      <c r="G4670" s="22">
        <f>IF(OR($F4670="ERROR",$F4670="UNKNOWN",$F4670=""),IFERROR(VLOOKUP($C4670,'02_UnitPriceRef'!$E$3:$F$10,2,0),IF(OR($D4670="Error",$D4670="UNKNOWN",$D4670=""),0,H4670/D4670)),$F4670)</f>
        <v>5</v>
      </c>
      <c r="H4670" s="24">
        <v>20</v>
      </c>
      <c r="I4670" s="22">
        <f t="shared" si="55"/>
        <v>20</v>
      </c>
      <c r="J4670" s="22" t="s">
        <v>20</v>
      </c>
      <c r="K4670" s="22" t="s">
        <v>15</v>
      </c>
      <c r="L4670" s="26">
        <v>45258</v>
      </c>
      <c r="M4670" s="27">
        <f t="shared" si="56"/>
        <v>45258</v>
      </c>
    </row>
    <row r="4671" spans="1:13" ht="22.5" customHeight="1">
      <c r="A4671" s="22" t="s">
        <v>4692</v>
      </c>
      <c r="B4671" s="23" t="s">
        <v>24</v>
      </c>
      <c r="C4671" s="22" t="str">
        <f>IF(OR($B4671="Unknown",$B4671="Error",$B4671=""),IFERROR(VLOOKUP($F4671, '02_UnitPriceRef'!$F$3:$G$10,2,FALSE),"N/A"),$B4671)</f>
        <v>Smoothie</v>
      </c>
      <c r="D4671" s="24">
        <v>5</v>
      </c>
      <c r="E4671" s="22">
        <f t="shared" si="54"/>
        <v>5</v>
      </c>
      <c r="F4671" s="24">
        <v>4</v>
      </c>
      <c r="G4671" s="22">
        <f>IF(OR($F4671="ERROR",$F4671="UNKNOWN",$F4671=""),IFERROR(VLOOKUP($C4671,'02_UnitPriceRef'!$E$3:$F$10,2,0),IF(OR($D4671="Error",$D4671="UNKNOWN",$D4671=""),0,H4671/D4671)),$F4671)</f>
        <v>4</v>
      </c>
      <c r="H4671" s="24">
        <v>20</v>
      </c>
      <c r="I4671" s="22">
        <f t="shared" si="55"/>
        <v>20</v>
      </c>
      <c r="J4671" s="22" t="s">
        <v>20</v>
      </c>
      <c r="K4671" s="22" t="s">
        <v>15</v>
      </c>
      <c r="L4671" s="26">
        <v>45117</v>
      </c>
      <c r="M4671" s="27">
        <f t="shared" si="56"/>
        <v>45117</v>
      </c>
    </row>
    <row r="4672" spans="1:13" ht="22.5" customHeight="1">
      <c r="A4672" s="22" t="s">
        <v>4693</v>
      </c>
      <c r="B4672" s="23" t="s">
        <v>39</v>
      </c>
      <c r="C4672" s="22" t="str">
        <f>IF(OR($B4672="Unknown",$B4672="Error",$B4672=""),IFERROR(VLOOKUP($F4672, '02_UnitPriceRef'!$F$3:$G$10,2,FALSE),"N/A"),$B4672)</f>
        <v>Juice</v>
      </c>
      <c r="D4672" s="24">
        <v>5</v>
      </c>
      <c r="E4672" s="22">
        <f t="shared" si="54"/>
        <v>5</v>
      </c>
      <c r="F4672" s="24">
        <v>3</v>
      </c>
      <c r="G4672" s="22">
        <f>IF(OR($F4672="ERROR",$F4672="UNKNOWN",$F4672=""),IFERROR(VLOOKUP($C4672,'02_UnitPriceRef'!$E$3:$F$10,2,0),IF(OR($D4672="Error",$D4672="UNKNOWN",$D4672=""),0,H4672/D4672)),$F4672)</f>
        <v>3</v>
      </c>
      <c r="H4672" s="24">
        <v>15</v>
      </c>
      <c r="I4672" s="22">
        <f t="shared" si="55"/>
        <v>15</v>
      </c>
      <c r="J4672" s="22" t="s">
        <v>20</v>
      </c>
      <c r="K4672" s="22" t="s">
        <v>11</v>
      </c>
      <c r="L4672" s="26">
        <v>45097</v>
      </c>
      <c r="M4672" s="27">
        <f t="shared" si="56"/>
        <v>45097</v>
      </c>
    </row>
    <row r="4673" spans="1:13" ht="22.5" customHeight="1">
      <c r="A4673" s="22" t="s">
        <v>4694</v>
      </c>
      <c r="B4673" s="23" t="s">
        <v>27</v>
      </c>
      <c r="C4673" s="22" t="str">
        <f>IF(OR($B4673="Unknown",$B4673="Error",$B4673=""),IFERROR(VLOOKUP($F4673, '02_UnitPriceRef'!$F$3:$G$10,2,FALSE),"N/A"),$B4673)</f>
        <v>Sandwich</v>
      </c>
      <c r="D4673" s="24">
        <v>4</v>
      </c>
      <c r="E4673" s="22">
        <f t="shared" si="54"/>
        <v>4</v>
      </c>
      <c r="F4673" s="24">
        <v>4</v>
      </c>
      <c r="G4673" s="22">
        <f>IF(OR($F4673="ERROR",$F4673="UNKNOWN",$F4673=""),IFERROR(VLOOKUP($C4673,'02_UnitPriceRef'!$E$3:$F$10,2,0),IF(OR($D4673="Error",$D4673="UNKNOWN",$D4673=""),0,H4673/D4673)),$F4673)</f>
        <v>4</v>
      </c>
      <c r="H4673" s="24">
        <v>16</v>
      </c>
      <c r="I4673" s="22">
        <f t="shared" si="55"/>
        <v>16</v>
      </c>
      <c r="J4673" s="22" t="s">
        <v>20</v>
      </c>
      <c r="K4673" s="22" t="s">
        <v>11</v>
      </c>
      <c r="L4673" s="26">
        <v>45010</v>
      </c>
      <c r="M4673" s="27">
        <f t="shared" si="56"/>
        <v>45010</v>
      </c>
    </row>
    <row r="4674" spans="1:13" ht="22.5" customHeight="1">
      <c r="A4674" s="22" t="s">
        <v>4695</v>
      </c>
      <c r="B4674" s="23" t="s">
        <v>9</v>
      </c>
      <c r="C4674" s="22" t="str">
        <f>IF(OR($B4674="Unknown",$B4674="Error",$B4674=""),IFERROR(VLOOKUP($F4674, '02_UnitPriceRef'!$F$3:$G$10,2,FALSE),"N/A"),$B4674)</f>
        <v>Coffee</v>
      </c>
      <c r="D4674" s="24">
        <v>3</v>
      </c>
      <c r="E4674" s="22">
        <f t="shared" si="54"/>
        <v>3</v>
      </c>
      <c r="F4674" s="23" t="s">
        <v>10030</v>
      </c>
      <c r="G4674" s="22">
        <f>IF(OR($F4674="ERROR",$F4674="UNKNOWN",$F4674=""),IFERROR(VLOOKUP($C4674,'02_UnitPriceRef'!$E$3:$F$10,2,0),IF(OR($D4674="Error",$D4674="UNKNOWN",$D4674=""),0,H4674/D4674)),$F4674)</f>
        <v>2</v>
      </c>
      <c r="H4674" s="24">
        <v>6</v>
      </c>
      <c r="I4674" s="22">
        <f t="shared" si="55"/>
        <v>6</v>
      </c>
      <c r="J4674" s="22" t="s">
        <v>14</v>
      </c>
      <c r="K4674" s="22" t="s">
        <v>11</v>
      </c>
      <c r="L4674" s="26">
        <v>45100</v>
      </c>
      <c r="M4674" s="27">
        <f t="shared" si="56"/>
        <v>45100</v>
      </c>
    </row>
    <row r="4675" spans="1:13" ht="22.5" customHeight="1">
      <c r="A4675" s="22" t="s">
        <v>4696</v>
      </c>
      <c r="B4675" s="23" t="s">
        <v>13</v>
      </c>
      <c r="C4675" s="22" t="str">
        <f>IF(OR($B4675="Unknown",$B4675="Error",$B4675=""),IFERROR(VLOOKUP($F4675, '02_UnitPriceRef'!$F$3:$G$10,2,FALSE),"N/A"),$B4675)</f>
        <v>Cake</v>
      </c>
      <c r="D4675" s="24">
        <v>5</v>
      </c>
      <c r="E4675" s="22">
        <f t="shared" si="54"/>
        <v>5</v>
      </c>
      <c r="F4675" s="24">
        <v>3</v>
      </c>
      <c r="G4675" s="22">
        <f>IF(OR($F4675="ERROR",$F4675="UNKNOWN",$F4675=""),IFERROR(VLOOKUP($C4675,'02_UnitPriceRef'!$E$3:$F$10,2,0),IF(OR($D4675="Error",$D4675="UNKNOWN",$D4675=""),0,H4675/D4675)),$F4675)</f>
        <v>3</v>
      </c>
      <c r="H4675" s="24">
        <v>15</v>
      </c>
      <c r="I4675" s="22">
        <f t="shared" si="55"/>
        <v>15</v>
      </c>
      <c r="J4675" s="22" t="s">
        <v>20</v>
      </c>
      <c r="K4675" s="22" t="s">
        <v>15</v>
      </c>
      <c r="L4675" s="26">
        <v>45286</v>
      </c>
      <c r="M4675" s="27">
        <f t="shared" si="56"/>
        <v>45286</v>
      </c>
    </row>
    <row r="4676" spans="1:13" ht="22.5" customHeight="1">
      <c r="A4676" s="22" t="s">
        <v>4697</v>
      </c>
      <c r="B4676" s="23" t="s">
        <v>24</v>
      </c>
      <c r="C4676" s="22" t="str">
        <f>IF(OR($B4676="Unknown",$B4676="Error",$B4676=""),IFERROR(VLOOKUP($F4676, '02_UnitPriceRef'!$F$3:$G$10,2,FALSE),"N/A"),$B4676)</f>
        <v>Smoothie</v>
      </c>
      <c r="D4676" s="24">
        <v>3</v>
      </c>
      <c r="E4676" s="22">
        <f t="shared" si="54"/>
        <v>3</v>
      </c>
      <c r="F4676" s="24">
        <v>4</v>
      </c>
      <c r="G4676" s="22">
        <f>IF(OR($F4676="ERROR",$F4676="UNKNOWN",$F4676=""),IFERROR(VLOOKUP($C4676,'02_UnitPriceRef'!$E$3:$F$10,2,0),IF(OR($D4676="Error",$D4676="UNKNOWN",$D4676=""),0,H4676/D4676)),$F4676)</f>
        <v>4</v>
      </c>
      <c r="H4676" s="23" t="s">
        <v>10031</v>
      </c>
      <c r="I4676" s="22">
        <f t="shared" si="55"/>
        <v>12</v>
      </c>
      <c r="J4676" s="22" t="s">
        <v>10</v>
      </c>
      <c r="K4676" s="22" t="s">
        <v>20</v>
      </c>
      <c r="L4676" s="26">
        <v>45128</v>
      </c>
      <c r="M4676" s="27">
        <f t="shared" si="56"/>
        <v>45128</v>
      </c>
    </row>
    <row r="4677" spans="1:13" ht="22.5" customHeight="1">
      <c r="A4677" s="22" t="s">
        <v>4698</v>
      </c>
      <c r="B4677" s="23" t="s">
        <v>24</v>
      </c>
      <c r="C4677" s="22" t="str">
        <f>IF(OR($B4677="Unknown",$B4677="Error",$B4677=""),IFERROR(VLOOKUP($F4677, '02_UnitPriceRef'!$F$3:$G$10,2,FALSE),"N/A"),$B4677)</f>
        <v>Smoothie</v>
      </c>
      <c r="D4677" s="24">
        <v>4</v>
      </c>
      <c r="E4677" s="22">
        <f t="shared" si="54"/>
        <v>4</v>
      </c>
      <c r="F4677" s="24">
        <v>4</v>
      </c>
      <c r="G4677" s="22">
        <f>IF(OR($F4677="ERROR",$F4677="UNKNOWN",$F4677=""),IFERROR(VLOOKUP($C4677,'02_UnitPriceRef'!$E$3:$F$10,2,0),IF(OR($D4677="Error",$D4677="UNKNOWN",$D4677=""),0,H4677/D4677)),$F4677)</f>
        <v>4</v>
      </c>
      <c r="H4677" s="24">
        <v>16</v>
      </c>
      <c r="I4677" s="22">
        <f t="shared" si="55"/>
        <v>16</v>
      </c>
      <c r="J4677" s="22" t="s">
        <v>14</v>
      </c>
      <c r="K4677" s="22" t="s">
        <v>20</v>
      </c>
      <c r="L4677" s="26">
        <v>45267</v>
      </c>
      <c r="M4677" s="27">
        <f t="shared" si="56"/>
        <v>45267</v>
      </c>
    </row>
    <row r="4678" spans="1:13" ht="22.5" customHeight="1">
      <c r="A4678" s="22" t="s">
        <v>4699</v>
      </c>
      <c r="B4678" s="23" t="s">
        <v>35</v>
      </c>
      <c r="C4678" s="22" t="str">
        <f>IF(OR($B4678="Unknown",$B4678="Error",$B4678=""),IFERROR(VLOOKUP($F4678, '02_UnitPriceRef'!$F$3:$G$10,2,FALSE),"N/A"),$B4678)</f>
        <v>Tea</v>
      </c>
      <c r="D4678" s="24">
        <v>3</v>
      </c>
      <c r="E4678" s="22">
        <f t="shared" si="54"/>
        <v>3</v>
      </c>
      <c r="F4678" s="24">
        <v>1.5</v>
      </c>
      <c r="G4678" s="22">
        <f>IF(OR($F4678="ERROR",$F4678="UNKNOWN",$F4678=""),IFERROR(VLOOKUP($C4678,'02_UnitPriceRef'!$E$3:$F$10,2,0),IF(OR($D4678="Error",$D4678="UNKNOWN",$D4678=""),0,H4678/D4678)),$F4678)</f>
        <v>1.5</v>
      </c>
      <c r="H4678" s="24">
        <v>4.5</v>
      </c>
      <c r="I4678" s="22">
        <f t="shared" si="55"/>
        <v>4.5</v>
      </c>
      <c r="J4678" s="22" t="s">
        <v>14</v>
      </c>
      <c r="K4678" s="22" t="s">
        <v>11</v>
      </c>
      <c r="L4678" s="26">
        <v>44940</v>
      </c>
      <c r="M4678" s="27">
        <f t="shared" si="56"/>
        <v>44940</v>
      </c>
    </row>
    <row r="4679" spans="1:13" ht="22.5" customHeight="1">
      <c r="A4679" s="22" t="s">
        <v>4700</v>
      </c>
      <c r="B4679" s="23" t="s">
        <v>17</v>
      </c>
      <c r="C4679" s="22" t="str">
        <f>IF(OR($B4679="Unknown",$B4679="Error",$B4679=""),IFERROR(VLOOKUP($F4679, '02_UnitPriceRef'!$F$3:$G$10,2,FALSE),"N/A"),$B4679)</f>
        <v>Cookie</v>
      </c>
      <c r="D4679" s="24">
        <v>3</v>
      </c>
      <c r="E4679" s="22">
        <f t="shared" si="54"/>
        <v>3</v>
      </c>
      <c r="F4679" s="24">
        <v>1</v>
      </c>
      <c r="G4679" s="22">
        <f>IF(OR($F4679="ERROR",$F4679="UNKNOWN",$F4679=""),IFERROR(VLOOKUP($C4679,'02_UnitPriceRef'!$E$3:$F$10,2,0),IF(OR($D4679="Error",$D4679="UNKNOWN",$D4679=""),0,H4679/D4679)),$F4679)</f>
        <v>1</v>
      </c>
      <c r="H4679" s="24">
        <v>3</v>
      </c>
      <c r="I4679" s="22">
        <f t="shared" si="55"/>
        <v>3</v>
      </c>
      <c r="J4679" s="22" t="s">
        <v>20</v>
      </c>
      <c r="K4679" s="22" t="s">
        <v>15</v>
      </c>
      <c r="L4679" s="26">
        <v>45094</v>
      </c>
      <c r="M4679" s="27">
        <f t="shared" si="56"/>
        <v>45094</v>
      </c>
    </row>
    <row r="4680" spans="1:13" ht="22.5" customHeight="1">
      <c r="A4680" s="22" t="s">
        <v>4701</v>
      </c>
      <c r="B4680" s="23" t="s">
        <v>35</v>
      </c>
      <c r="C4680" s="22" t="str">
        <f>IF(OR($B4680="Unknown",$B4680="Error",$B4680=""),IFERROR(VLOOKUP($F4680, '02_UnitPriceRef'!$F$3:$G$10,2,FALSE),"N/A"),$B4680)</f>
        <v>Tea</v>
      </c>
      <c r="D4680" s="24">
        <v>5</v>
      </c>
      <c r="E4680" s="22">
        <f t="shared" si="54"/>
        <v>5</v>
      </c>
      <c r="F4680" s="24">
        <v>1.5</v>
      </c>
      <c r="G4680" s="22">
        <f>IF(OR($F4680="ERROR",$F4680="UNKNOWN",$F4680=""),IFERROR(VLOOKUP($C4680,'02_UnitPriceRef'!$E$3:$F$10,2,0),IF(OR($D4680="Error",$D4680="UNKNOWN",$D4680=""),0,H4680/D4680)),$F4680)</f>
        <v>1.5</v>
      </c>
      <c r="H4680" s="24">
        <v>7.5</v>
      </c>
      <c r="I4680" s="22">
        <f t="shared" si="55"/>
        <v>7.5</v>
      </c>
      <c r="J4680" s="22" t="s">
        <v>22</v>
      </c>
      <c r="K4680" s="22" t="s">
        <v>15</v>
      </c>
      <c r="L4680" s="26">
        <v>45080</v>
      </c>
      <c r="M4680" s="27">
        <f t="shared" si="56"/>
        <v>45080</v>
      </c>
    </row>
    <row r="4681" spans="1:13" ht="22.5" customHeight="1">
      <c r="A4681" s="22" t="s">
        <v>4702</v>
      </c>
      <c r="B4681" s="23" t="s">
        <v>39</v>
      </c>
      <c r="C4681" s="22" t="str">
        <f>IF(OR($B4681="Unknown",$B4681="Error",$B4681=""),IFERROR(VLOOKUP($F4681, '02_UnitPriceRef'!$F$3:$G$10,2,FALSE),"N/A"),$B4681)</f>
        <v>Juice</v>
      </c>
      <c r="D4681" s="23"/>
      <c r="E4681" s="22">
        <f t="shared" si="54"/>
        <v>1</v>
      </c>
      <c r="F4681" s="24">
        <v>3</v>
      </c>
      <c r="G4681" s="22">
        <f>IF(OR($F4681="ERROR",$F4681="UNKNOWN",$F4681=""),IFERROR(VLOOKUP($C4681,'02_UnitPriceRef'!$E$3:$F$10,2,0),IF(OR($D4681="Error",$D4681="UNKNOWN",$D4681=""),0,H4681/D4681)),$F4681)</f>
        <v>3</v>
      </c>
      <c r="H4681" s="24">
        <v>3</v>
      </c>
      <c r="I4681" s="22">
        <f t="shared" si="55"/>
        <v>3</v>
      </c>
      <c r="J4681" s="22" t="s">
        <v>22</v>
      </c>
      <c r="K4681" s="22" t="s">
        <v>15</v>
      </c>
      <c r="L4681" s="26">
        <v>44956</v>
      </c>
      <c r="M4681" s="27">
        <f t="shared" si="56"/>
        <v>44956</v>
      </c>
    </row>
    <row r="4682" spans="1:13" ht="22.5" customHeight="1">
      <c r="A4682" s="22" t="s">
        <v>4703</v>
      </c>
      <c r="B4682" s="23" t="s">
        <v>24</v>
      </c>
      <c r="C4682" s="22" t="str">
        <f>IF(OR($B4682="Unknown",$B4682="Error",$B4682=""),IFERROR(VLOOKUP($F4682, '02_UnitPriceRef'!$F$3:$G$10,2,FALSE),"N/A"),$B4682)</f>
        <v>Smoothie</v>
      </c>
      <c r="D4682" s="24">
        <v>5</v>
      </c>
      <c r="E4682" s="22">
        <f t="shared" si="54"/>
        <v>5</v>
      </c>
      <c r="F4682" s="24">
        <v>4</v>
      </c>
      <c r="G4682" s="22">
        <f>IF(OR($F4682="ERROR",$F4682="UNKNOWN",$F4682=""),IFERROR(VLOOKUP($C4682,'02_UnitPriceRef'!$E$3:$F$10,2,0),IF(OR($D4682="Error",$D4682="UNKNOWN",$D4682=""),0,H4682/D4682)),$F4682)</f>
        <v>4</v>
      </c>
      <c r="H4682" s="24">
        <v>20</v>
      </c>
      <c r="I4682" s="22">
        <f t="shared" si="55"/>
        <v>20</v>
      </c>
      <c r="J4682" s="22" t="s">
        <v>20</v>
      </c>
      <c r="K4682" s="22" t="s">
        <v>11</v>
      </c>
      <c r="L4682" s="26">
        <v>45078</v>
      </c>
      <c r="M4682" s="27">
        <f t="shared" si="56"/>
        <v>45078</v>
      </c>
    </row>
    <row r="4683" spans="1:13" ht="22.5" customHeight="1">
      <c r="A4683" s="22" t="s">
        <v>4704</v>
      </c>
      <c r="B4683" s="23" t="s">
        <v>35</v>
      </c>
      <c r="C4683" s="22" t="str">
        <f>IF(OR($B4683="Unknown",$B4683="Error",$B4683=""),IFERROR(VLOOKUP($F4683, '02_UnitPriceRef'!$F$3:$G$10,2,FALSE),"N/A"),$B4683)</f>
        <v>Tea</v>
      </c>
      <c r="D4683" s="24">
        <v>4</v>
      </c>
      <c r="E4683" s="22">
        <f t="shared" si="54"/>
        <v>4</v>
      </c>
      <c r="F4683" s="24">
        <v>1.5</v>
      </c>
      <c r="G4683" s="22">
        <f>IF(OR($F4683="ERROR",$F4683="UNKNOWN",$F4683=""),IFERROR(VLOOKUP($C4683,'02_UnitPriceRef'!$E$3:$F$10,2,0),IF(OR($D4683="Error",$D4683="UNKNOWN",$D4683=""),0,H4683/D4683)),$F4683)</f>
        <v>1.5</v>
      </c>
      <c r="H4683" s="24">
        <v>6</v>
      </c>
      <c r="I4683" s="22">
        <f t="shared" si="55"/>
        <v>6</v>
      </c>
      <c r="J4683" s="22" t="s">
        <v>20</v>
      </c>
      <c r="K4683" s="22" t="s">
        <v>20</v>
      </c>
      <c r="L4683" s="26">
        <v>45185</v>
      </c>
      <c r="M4683" s="27">
        <f t="shared" si="56"/>
        <v>45185</v>
      </c>
    </row>
    <row r="4684" spans="1:13" ht="22.5" customHeight="1">
      <c r="A4684" s="22" t="s">
        <v>4705</v>
      </c>
      <c r="B4684" s="23" t="s">
        <v>27</v>
      </c>
      <c r="C4684" s="22" t="str">
        <f>IF(OR($B4684="Unknown",$B4684="Error",$B4684=""),IFERROR(VLOOKUP($F4684, '02_UnitPriceRef'!$F$3:$G$10,2,FALSE),"N/A"),$B4684)</f>
        <v>Sandwich</v>
      </c>
      <c r="D4684" s="24">
        <v>1</v>
      </c>
      <c r="E4684" s="22">
        <f t="shared" si="54"/>
        <v>1</v>
      </c>
      <c r="F4684" s="24">
        <v>4</v>
      </c>
      <c r="G4684" s="22">
        <f>IF(OR($F4684="ERROR",$F4684="UNKNOWN",$F4684=""),IFERROR(VLOOKUP($C4684,'02_UnitPriceRef'!$E$3:$F$10,2,0),IF(OR($D4684="Error",$D4684="UNKNOWN",$D4684=""),0,H4684/D4684)),$F4684)</f>
        <v>4</v>
      </c>
      <c r="H4684" s="24">
        <v>4</v>
      </c>
      <c r="I4684" s="22">
        <f t="shared" si="55"/>
        <v>4</v>
      </c>
      <c r="J4684" s="22" t="s">
        <v>20</v>
      </c>
      <c r="K4684" s="22" t="s">
        <v>11</v>
      </c>
      <c r="L4684" s="26">
        <v>45207</v>
      </c>
      <c r="M4684" s="27">
        <f t="shared" si="56"/>
        <v>45207</v>
      </c>
    </row>
    <row r="4685" spans="1:13" ht="22.5" customHeight="1">
      <c r="A4685" s="22" t="s">
        <v>4706</v>
      </c>
      <c r="B4685" s="23" t="s">
        <v>13</v>
      </c>
      <c r="C4685" s="22" t="str">
        <f>IF(OR($B4685="Unknown",$B4685="Error",$B4685=""),IFERROR(VLOOKUP($F4685, '02_UnitPriceRef'!$F$3:$G$10,2,FALSE),"N/A"),$B4685)</f>
        <v>Cake</v>
      </c>
      <c r="D4685" s="24">
        <v>5</v>
      </c>
      <c r="E4685" s="22">
        <f t="shared" si="54"/>
        <v>5</v>
      </c>
      <c r="F4685" s="24">
        <v>3</v>
      </c>
      <c r="G4685" s="22">
        <f>IF(OR($F4685="ERROR",$F4685="UNKNOWN",$F4685=""),IFERROR(VLOOKUP($C4685,'02_UnitPriceRef'!$E$3:$F$10,2,0),IF(OR($D4685="Error",$D4685="UNKNOWN",$D4685=""),0,H4685/D4685)),$F4685)</f>
        <v>3</v>
      </c>
      <c r="H4685" s="24">
        <v>15</v>
      </c>
      <c r="I4685" s="22">
        <f t="shared" si="55"/>
        <v>15</v>
      </c>
      <c r="J4685" s="22" t="s">
        <v>10</v>
      </c>
      <c r="K4685" s="22" t="s">
        <v>15</v>
      </c>
      <c r="L4685" s="26">
        <v>45256</v>
      </c>
      <c r="M4685" s="27">
        <f t="shared" si="56"/>
        <v>45256</v>
      </c>
    </row>
    <row r="4686" spans="1:13" ht="22.5" customHeight="1">
      <c r="A4686" s="22" t="s">
        <v>4707</v>
      </c>
      <c r="B4686" s="23" t="s">
        <v>39</v>
      </c>
      <c r="C4686" s="22" t="str">
        <f>IF(OR($B4686="Unknown",$B4686="Error",$B4686=""),IFERROR(VLOOKUP($F4686, '02_UnitPriceRef'!$F$3:$G$10,2,FALSE),"N/A"),$B4686)</f>
        <v>Juice</v>
      </c>
      <c r="D4686" s="24">
        <v>1</v>
      </c>
      <c r="E4686" s="22">
        <f t="shared" si="54"/>
        <v>1</v>
      </c>
      <c r="F4686" s="24">
        <v>3</v>
      </c>
      <c r="G4686" s="22">
        <f>IF(OR($F4686="ERROR",$F4686="UNKNOWN",$F4686=""),IFERROR(VLOOKUP($C4686,'02_UnitPriceRef'!$E$3:$F$10,2,0),IF(OR($D4686="Error",$D4686="UNKNOWN",$D4686=""),0,H4686/D4686)),$F4686)</f>
        <v>3</v>
      </c>
      <c r="H4686" s="24">
        <v>3</v>
      </c>
      <c r="I4686" s="22">
        <f t="shared" si="55"/>
        <v>3</v>
      </c>
      <c r="J4686" s="22" t="s">
        <v>14</v>
      </c>
      <c r="K4686" s="22" t="s">
        <v>20</v>
      </c>
      <c r="L4686" s="26">
        <v>45123</v>
      </c>
      <c r="M4686" s="27">
        <f t="shared" si="56"/>
        <v>45123</v>
      </c>
    </row>
    <row r="4687" spans="1:13" ht="22.5" customHeight="1">
      <c r="A4687" s="22" t="s">
        <v>4708</v>
      </c>
      <c r="B4687" s="23" t="s">
        <v>17</v>
      </c>
      <c r="C4687" s="22" t="str">
        <f>IF(OR($B4687="Unknown",$B4687="Error",$B4687=""),IFERROR(VLOOKUP($F4687, '02_UnitPriceRef'!$F$3:$G$10,2,FALSE),"N/A"),$B4687)</f>
        <v>Cookie</v>
      </c>
      <c r="D4687" s="24">
        <v>1</v>
      </c>
      <c r="E4687" s="22">
        <f t="shared" si="54"/>
        <v>1</v>
      </c>
      <c r="F4687" s="24">
        <v>1</v>
      </c>
      <c r="G4687" s="22">
        <f>IF(OR($F4687="ERROR",$F4687="UNKNOWN",$F4687=""),IFERROR(VLOOKUP($C4687,'02_UnitPriceRef'!$E$3:$F$10,2,0),IF(OR($D4687="Error",$D4687="UNKNOWN",$D4687=""),0,H4687/D4687)),$F4687)</f>
        <v>1</v>
      </c>
      <c r="H4687" s="24">
        <v>1</v>
      </c>
      <c r="I4687" s="22">
        <f t="shared" si="55"/>
        <v>1</v>
      </c>
      <c r="J4687" s="22" t="s">
        <v>20</v>
      </c>
      <c r="K4687" s="22" t="s">
        <v>20</v>
      </c>
      <c r="L4687" s="26">
        <v>45097</v>
      </c>
      <c r="M4687" s="27">
        <f t="shared" si="56"/>
        <v>45097</v>
      </c>
    </row>
    <row r="4688" spans="1:13" ht="22.5" customHeight="1">
      <c r="A4688" s="22" t="s">
        <v>4709</v>
      </c>
      <c r="B4688" s="23" t="s">
        <v>39</v>
      </c>
      <c r="C4688" s="22" t="str">
        <f>IF(OR($B4688="Unknown",$B4688="Error",$B4688=""),IFERROR(VLOOKUP($F4688, '02_UnitPriceRef'!$F$3:$G$10,2,FALSE),"N/A"),$B4688)</f>
        <v>Juice</v>
      </c>
      <c r="D4688" s="24">
        <v>4</v>
      </c>
      <c r="E4688" s="22">
        <f t="shared" si="54"/>
        <v>4</v>
      </c>
      <c r="F4688" s="24">
        <v>3</v>
      </c>
      <c r="G4688" s="22">
        <f>IF(OR($F4688="ERROR",$F4688="UNKNOWN",$F4688=""),IFERROR(VLOOKUP($C4688,'02_UnitPriceRef'!$E$3:$F$10,2,0),IF(OR($D4688="Error",$D4688="UNKNOWN",$D4688=""),0,H4688/D4688)),$F4688)</f>
        <v>3</v>
      </c>
      <c r="H4688" s="24">
        <v>12</v>
      </c>
      <c r="I4688" s="22">
        <f t="shared" si="55"/>
        <v>12</v>
      </c>
      <c r="J4688" s="22" t="s">
        <v>10</v>
      </c>
      <c r="K4688" s="22" t="s">
        <v>15</v>
      </c>
      <c r="L4688" s="26">
        <v>45104</v>
      </c>
      <c r="M4688" s="27">
        <f t="shared" si="56"/>
        <v>45104</v>
      </c>
    </row>
    <row r="4689" spans="1:13" ht="22.5" customHeight="1">
      <c r="A4689" s="22" t="s">
        <v>4710</v>
      </c>
      <c r="B4689" s="23" t="s">
        <v>17</v>
      </c>
      <c r="C4689" s="22" t="str">
        <f>IF(OR($B4689="Unknown",$B4689="Error",$B4689=""),IFERROR(VLOOKUP($F4689, '02_UnitPriceRef'!$F$3:$G$10,2,FALSE),"N/A"),$B4689)</f>
        <v>Cookie</v>
      </c>
      <c r="D4689" s="24">
        <v>1</v>
      </c>
      <c r="E4689" s="22">
        <f t="shared" si="54"/>
        <v>1</v>
      </c>
      <c r="F4689" s="24">
        <v>1</v>
      </c>
      <c r="G4689" s="22">
        <f>IF(OR($F4689="ERROR",$F4689="UNKNOWN",$F4689=""),IFERROR(VLOOKUP($C4689,'02_UnitPriceRef'!$E$3:$F$10,2,0),IF(OR($D4689="Error",$D4689="UNKNOWN",$D4689=""),0,H4689/D4689)),$F4689)</f>
        <v>1</v>
      </c>
      <c r="H4689" s="23" t="s">
        <v>10031</v>
      </c>
      <c r="I4689" s="22">
        <f t="shared" si="55"/>
        <v>1</v>
      </c>
      <c r="J4689" s="22" t="s">
        <v>22</v>
      </c>
      <c r="K4689" s="22" t="s">
        <v>15</v>
      </c>
      <c r="L4689" s="26">
        <v>45035</v>
      </c>
      <c r="M4689" s="27">
        <f t="shared" si="56"/>
        <v>45035</v>
      </c>
    </row>
    <row r="4690" spans="1:13" ht="22.5" customHeight="1">
      <c r="A4690" s="22" t="s">
        <v>4711</v>
      </c>
      <c r="B4690" s="23" t="s">
        <v>24</v>
      </c>
      <c r="C4690" s="22" t="str">
        <f>IF(OR($B4690="Unknown",$B4690="Error",$B4690=""),IFERROR(VLOOKUP($F4690, '02_UnitPriceRef'!$F$3:$G$10,2,FALSE),"N/A"),$B4690)</f>
        <v>Smoothie</v>
      </c>
      <c r="D4690" s="24">
        <v>1</v>
      </c>
      <c r="E4690" s="22">
        <f t="shared" si="54"/>
        <v>1</v>
      </c>
      <c r="F4690" s="24">
        <v>4</v>
      </c>
      <c r="G4690" s="22">
        <f>IF(OR($F4690="ERROR",$F4690="UNKNOWN",$F4690=""),IFERROR(VLOOKUP($C4690,'02_UnitPriceRef'!$E$3:$F$10,2,0),IF(OR($D4690="Error",$D4690="UNKNOWN",$D4690=""),0,H4690/D4690)),$F4690)</f>
        <v>4</v>
      </c>
      <c r="H4690" s="24">
        <v>4</v>
      </c>
      <c r="I4690" s="22">
        <f t="shared" si="55"/>
        <v>4</v>
      </c>
      <c r="J4690" s="22" t="s">
        <v>22</v>
      </c>
      <c r="K4690" s="22" t="s">
        <v>11</v>
      </c>
      <c r="L4690" s="26">
        <v>44996</v>
      </c>
      <c r="M4690" s="27">
        <f t="shared" si="56"/>
        <v>44996</v>
      </c>
    </row>
    <row r="4691" spans="1:13" ht="22.5" customHeight="1">
      <c r="A4691" s="22" t="s">
        <v>4712</v>
      </c>
      <c r="B4691" s="23" t="s">
        <v>24</v>
      </c>
      <c r="C4691" s="22" t="str">
        <f>IF(OR($B4691="Unknown",$B4691="Error",$B4691=""),IFERROR(VLOOKUP($F4691, '02_UnitPriceRef'!$F$3:$G$10,2,FALSE),"N/A"),$B4691)</f>
        <v>Smoothie</v>
      </c>
      <c r="D4691" s="23"/>
      <c r="E4691" s="22">
        <f t="shared" si="54"/>
        <v>3</v>
      </c>
      <c r="F4691" s="24">
        <v>4</v>
      </c>
      <c r="G4691" s="22">
        <f>IF(OR($F4691="ERROR",$F4691="UNKNOWN",$F4691=""),IFERROR(VLOOKUP($C4691,'02_UnitPriceRef'!$E$3:$F$10,2,0),IF(OR($D4691="Error",$D4691="UNKNOWN",$D4691=""),0,H4691/D4691)),$F4691)</f>
        <v>4</v>
      </c>
      <c r="H4691" s="24">
        <v>12</v>
      </c>
      <c r="I4691" s="22">
        <f t="shared" si="55"/>
        <v>12</v>
      </c>
      <c r="J4691" s="22" t="s">
        <v>10</v>
      </c>
      <c r="K4691" s="22" t="s">
        <v>11</v>
      </c>
      <c r="L4691" s="26">
        <v>44982</v>
      </c>
      <c r="M4691" s="27">
        <f t="shared" si="56"/>
        <v>44982</v>
      </c>
    </row>
    <row r="4692" spans="1:13" ht="22.5" customHeight="1">
      <c r="A4692" s="22" t="s">
        <v>4713</v>
      </c>
      <c r="B4692" s="23" t="s">
        <v>39</v>
      </c>
      <c r="C4692" s="22" t="str">
        <f>IF(OR($B4692="Unknown",$B4692="Error",$B4692=""),IFERROR(VLOOKUP($F4692, '02_UnitPriceRef'!$F$3:$G$10,2,FALSE),"N/A"),$B4692)</f>
        <v>Juice</v>
      </c>
      <c r="D4692" s="24">
        <v>4</v>
      </c>
      <c r="E4692" s="22">
        <f t="shared" si="54"/>
        <v>4</v>
      </c>
      <c r="F4692" s="24">
        <v>3</v>
      </c>
      <c r="G4692" s="22">
        <f>IF(OR($F4692="ERROR",$F4692="UNKNOWN",$F4692=""),IFERROR(VLOOKUP($C4692,'02_UnitPriceRef'!$E$3:$F$10,2,0),IF(OR($D4692="Error",$D4692="UNKNOWN",$D4692=""),0,H4692/D4692)),$F4692)</f>
        <v>3</v>
      </c>
      <c r="H4692" s="24">
        <v>12</v>
      </c>
      <c r="I4692" s="22">
        <f t="shared" si="55"/>
        <v>12</v>
      </c>
      <c r="J4692" s="22" t="s">
        <v>10</v>
      </c>
      <c r="K4692" s="22" t="s">
        <v>15</v>
      </c>
      <c r="L4692" s="26">
        <v>45083</v>
      </c>
      <c r="M4692" s="27">
        <f t="shared" si="56"/>
        <v>45083</v>
      </c>
    </row>
    <row r="4693" spans="1:13" ht="22.5" customHeight="1">
      <c r="A4693" s="22" t="s">
        <v>4714</v>
      </c>
      <c r="B4693" s="23" t="s">
        <v>39</v>
      </c>
      <c r="C4693" s="22" t="str">
        <f>IF(OR($B4693="Unknown",$B4693="Error",$B4693=""),IFERROR(VLOOKUP($F4693, '02_UnitPriceRef'!$F$3:$G$10,2,FALSE),"N/A"),$B4693)</f>
        <v>Juice</v>
      </c>
      <c r="D4693" s="24">
        <v>3</v>
      </c>
      <c r="E4693" s="22">
        <f t="shared" si="54"/>
        <v>3</v>
      </c>
      <c r="F4693" s="24">
        <v>3</v>
      </c>
      <c r="G4693" s="22">
        <f>IF(OR($F4693="ERROR",$F4693="UNKNOWN",$F4693=""),IFERROR(VLOOKUP($C4693,'02_UnitPriceRef'!$E$3:$F$10,2,0),IF(OR($D4693="Error",$D4693="UNKNOWN",$D4693=""),0,H4693/D4693)),$F4693)</f>
        <v>3</v>
      </c>
      <c r="H4693" s="24">
        <v>9</v>
      </c>
      <c r="I4693" s="22">
        <f t="shared" si="55"/>
        <v>9</v>
      </c>
      <c r="J4693" s="22" t="s">
        <v>20</v>
      </c>
      <c r="K4693" s="22" t="s">
        <v>20</v>
      </c>
      <c r="L4693" s="26">
        <v>45001</v>
      </c>
      <c r="M4693" s="27">
        <f t="shared" si="56"/>
        <v>45001</v>
      </c>
    </row>
    <row r="4694" spans="1:13" ht="22.5" customHeight="1">
      <c r="A4694" s="22" t="s">
        <v>4715</v>
      </c>
      <c r="B4694" s="23" t="s">
        <v>9</v>
      </c>
      <c r="C4694" s="22" t="str">
        <f>IF(OR($B4694="Unknown",$B4694="Error",$B4694=""),IFERROR(VLOOKUP($F4694, '02_UnitPriceRef'!$F$3:$G$10,2,FALSE),"N/A"),$B4694)</f>
        <v>Coffee</v>
      </c>
      <c r="D4694" s="24">
        <v>2</v>
      </c>
      <c r="E4694" s="22">
        <f t="shared" si="54"/>
        <v>2</v>
      </c>
      <c r="F4694" s="24">
        <v>2</v>
      </c>
      <c r="G4694" s="22">
        <f>IF(OR($F4694="ERROR",$F4694="UNKNOWN",$F4694=""),IFERROR(VLOOKUP($C4694,'02_UnitPriceRef'!$E$3:$F$10,2,0),IF(OR($D4694="Error",$D4694="UNKNOWN",$D4694=""),0,H4694/D4694)),$F4694)</f>
        <v>2</v>
      </c>
      <c r="H4694" s="24">
        <v>4</v>
      </c>
      <c r="I4694" s="22">
        <f t="shared" si="55"/>
        <v>4</v>
      </c>
      <c r="J4694" s="22" t="s">
        <v>14</v>
      </c>
      <c r="K4694" s="22" t="s">
        <v>20</v>
      </c>
      <c r="L4694" s="26">
        <v>44936</v>
      </c>
      <c r="M4694" s="27">
        <f t="shared" si="56"/>
        <v>44936</v>
      </c>
    </row>
    <row r="4695" spans="1:13" ht="22.5" customHeight="1">
      <c r="A4695" s="22" t="s">
        <v>4716</v>
      </c>
      <c r="B4695" s="23" t="s">
        <v>39</v>
      </c>
      <c r="C4695" s="22" t="str">
        <f>IF(OR($B4695="Unknown",$B4695="Error",$B4695=""),IFERROR(VLOOKUP($F4695, '02_UnitPriceRef'!$F$3:$G$10,2,FALSE),"N/A"),$B4695)</f>
        <v>Juice</v>
      </c>
      <c r="D4695" s="24">
        <v>5</v>
      </c>
      <c r="E4695" s="22">
        <f t="shared" si="54"/>
        <v>5</v>
      </c>
      <c r="F4695" s="24">
        <v>3</v>
      </c>
      <c r="G4695" s="22">
        <f>IF(OR($F4695="ERROR",$F4695="UNKNOWN",$F4695=""),IFERROR(VLOOKUP($C4695,'02_UnitPriceRef'!$E$3:$F$10,2,0),IF(OR($D4695="Error",$D4695="UNKNOWN",$D4695=""),0,H4695/D4695)),$F4695)</f>
        <v>3</v>
      </c>
      <c r="H4695" s="24">
        <v>15</v>
      </c>
      <c r="I4695" s="22">
        <f t="shared" si="55"/>
        <v>15</v>
      </c>
      <c r="J4695" s="22" t="s">
        <v>22</v>
      </c>
      <c r="K4695" s="22" t="s">
        <v>20</v>
      </c>
      <c r="L4695" s="26">
        <v>45083</v>
      </c>
      <c r="M4695" s="27">
        <f t="shared" si="56"/>
        <v>45083</v>
      </c>
    </row>
    <row r="4696" spans="1:13" ht="22.5" customHeight="1">
      <c r="A4696" s="22" t="s">
        <v>4717</v>
      </c>
      <c r="B4696" s="23" t="s">
        <v>9</v>
      </c>
      <c r="C4696" s="22" t="str">
        <f>IF(OR($B4696="Unknown",$B4696="Error",$B4696=""),IFERROR(VLOOKUP($F4696, '02_UnitPriceRef'!$F$3:$G$10,2,FALSE),"N/A"),$B4696)</f>
        <v>Coffee</v>
      </c>
      <c r="D4696" s="24">
        <v>2</v>
      </c>
      <c r="E4696" s="22">
        <f t="shared" si="54"/>
        <v>2</v>
      </c>
      <c r="F4696" s="24">
        <v>2</v>
      </c>
      <c r="G4696" s="22">
        <f>IF(OR($F4696="ERROR",$F4696="UNKNOWN",$F4696=""),IFERROR(VLOOKUP($C4696,'02_UnitPriceRef'!$E$3:$F$10,2,0),IF(OR($D4696="Error",$D4696="UNKNOWN",$D4696=""),0,H4696/D4696)),$F4696)</f>
        <v>2</v>
      </c>
      <c r="H4696" s="24">
        <v>4</v>
      </c>
      <c r="I4696" s="22">
        <f t="shared" si="55"/>
        <v>4</v>
      </c>
      <c r="J4696" s="22" t="s">
        <v>20</v>
      </c>
      <c r="K4696" s="22" t="s">
        <v>15</v>
      </c>
      <c r="L4696" s="26">
        <v>45069</v>
      </c>
      <c r="M4696" s="27">
        <f t="shared" si="56"/>
        <v>45069</v>
      </c>
    </row>
    <row r="4697" spans="1:13" ht="22.5" customHeight="1">
      <c r="A4697" s="22" t="s">
        <v>4718</v>
      </c>
      <c r="B4697" s="23" t="s">
        <v>17</v>
      </c>
      <c r="C4697" s="22" t="str">
        <f>IF(OR($B4697="Unknown",$B4697="Error",$B4697=""),IFERROR(VLOOKUP($F4697, '02_UnitPriceRef'!$F$3:$G$10,2,FALSE),"N/A"),$B4697)</f>
        <v>Cookie</v>
      </c>
      <c r="D4697" s="24">
        <v>4</v>
      </c>
      <c r="E4697" s="22">
        <f t="shared" si="54"/>
        <v>4</v>
      </c>
      <c r="F4697" s="24">
        <v>1</v>
      </c>
      <c r="G4697" s="22">
        <f>IF(OR($F4697="ERROR",$F4697="UNKNOWN",$F4697=""),IFERROR(VLOOKUP($C4697,'02_UnitPriceRef'!$E$3:$F$10,2,0),IF(OR($D4697="Error",$D4697="UNKNOWN",$D4697=""),0,H4697/D4697)),$F4697)</f>
        <v>1</v>
      </c>
      <c r="H4697" s="24">
        <v>4</v>
      </c>
      <c r="I4697" s="22">
        <f t="shared" si="55"/>
        <v>4</v>
      </c>
      <c r="J4697" s="22" t="s">
        <v>22</v>
      </c>
      <c r="K4697" s="22" t="s">
        <v>15</v>
      </c>
      <c r="L4697" s="26">
        <v>45244</v>
      </c>
      <c r="M4697" s="27">
        <f t="shared" si="56"/>
        <v>45244</v>
      </c>
    </row>
    <row r="4698" spans="1:13" ht="22.5" customHeight="1">
      <c r="A4698" s="22" t="s">
        <v>4719</v>
      </c>
      <c r="B4698" s="23" t="s">
        <v>39</v>
      </c>
      <c r="C4698" s="22" t="str">
        <f>IF(OR($B4698="Unknown",$B4698="Error",$B4698=""),IFERROR(VLOOKUP($F4698, '02_UnitPriceRef'!$F$3:$G$10,2,FALSE),"N/A"),$B4698)</f>
        <v>Juice</v>
      </c>
      <c r="D4698" s="24">
        <v>2</v>
      </c>
      <c r="E4698" s="22">
        <f t="shared" si="54"/>
        <v>2</v>
      </c>
      <c r="F4698" s="24">
        <v>3</v>
      </c>
      <c r="G4698" s="22">
        <f>IF(OR($F4698="ERROR",$F4698="UNKNOWN",$F4698=""),IFERROR(VLOOKUP($C4698,'02_UnitPriceRef'!$E$3:$F$10,2,0),IF(OR($D4698="Error",$D4698="UNKNOWN",$D4698=""),0,H4698/D4698)),$F4698)</f>
        <v>3</v>
      </c>
      <c r="H4698" s="24">
        <v>6</v>
      </c>
      <c r="I4698" s="22">
        <f t="shared" si="55"/>
        <v>6</v>
      </c>
      <c r="J4698" s="22" t="s">
        <v>14</v>
      </c>
      <c r="K4698" s="22" t="s">
        <v>20</v>
      </c>
      <c r="L4698" s="26">
        <v>45026</v>
      </c>
      <c r="M4698" s="27">
        <f t="shared" si="56"/>
        <v>45026</v>
      </c>
    </row>
    <row r="4699" spans="1:13" ht="22.5" customHeight="1">
      <c r="A4699" s="22" t="s">
        <v>4720</v>
      </c>
      <c r="B4699" s="23" t="s">
        <v>27</v>
      </c>
      <c r="C4699" s="22" t="str">
        <f>IF(OR($B4699="Unknown",$B4699="Error",$B4699=""),IFERROR(VLOOKUP($F4699, '02_UnitPriceRef'!$F$3:$G$10,2,FALSE),"N/A"),$B4699)</f>
        <v>Sandwich</v>
      </c>
      <c r="D4699" s="24">
        <v>3</v>
      </c>
      <c r="E4699" s="22">
        <f t="shared" si="54"/>
        <v>3</v>
      </c>
      <c r="F4699" s="24">
        <v>4</v>
      </c>
      <c r="G4699" s="22">
        <f>IF(OR($F4699="ERROR",$F4699="UNKNOWN",$F4699=""),IFERROR(VLOOKUP($C4699,'02_UnitPriceRef'!$E$3:$F$10,2,0),IF(OR($D4699="Error",$D4699="UNKNOWN",$D4699=""),0,H4699/D4699)),$F4699)</f>
        <v>4</v>
      </c>
      <c r="H4699" s="24">
        <v>12</v>
      </c>
      <c r="I4699" s="22">
        <f t="shared" si="55"/>
        <v>12</v>
      </c>
      <c r="J4699" s="22" t="s">
        <v>20</v>
      </c>
      <c r="K4699" s="22" t="s">
        <v>15</v>
      </c>
      <c r="L4699" s="26">
        <v>45141</v>
      </c>
      <c r="M4699" s="27">
        <f t="shared" si="56"/>
        <v>45141</v>
      </c>
    </row>
    <row r="4700" spans="1:13" ht="22.5" customHeight="1">
      <c r="A4700" s="22" t="s">
        <v>4721</v>
      </c>
      <c r="B4700" s="23" t="s">
        <v>17</v>
      </c>
      <c r="C4700" s="22" t="str">
        <f>IF(OR($B4700="Unknown",$B4700="Error",$B4700=""),IFERROR(VLOOKUP($F4700, '02_UnitPriceRef'!$F$3:$G$10,2,FALSE),"N/A"),$B4700)</f>
        <v>Cookie</v>
      </c>
      <c r="D4700" s="24">
        <v>5</v>
      </c>
      <c r="E4700" s="22">
        <f t="shared" si="54"/>
        <v>5</v>
      </c>
      <c r="F4700" s="24">
        <v>1</v>
      </c>
      <c r="G4700" s="22">
        <f>IF(OR($F4700="ERROR",$F4700="UNKNOWN",$F4700=""),IFERROR(VLOOKUP($C4700,'02_UnitPriceRef'!$E$3:$F$10,2,0),IF(OR($D4700="Error",$D4700="UNKNOWN",$D4700=""),0,H4700/D4700)),$F4700)</f>
        <v>1</v>
      </c>
      <c r="H4700" s="24">
        <v>5</v>
      </c>
      <c r="I4700" s="22">
        <f t="shared" si="55"/>
        <v>5</v>
      </c>
      <c r="J4700" s="22" t="s">
        <v>14</v>
      </c>
      <c r="K4700" s="22" t="s">
        <v>15</v>
      </c>
      <c r="L4700" s="26">
        <v>45242</v>
      </c>
      <c r="M4700" s="27">
        <f t="shared" si="56"/>
        <v>45242</v>
      </c>
    </row>
    <row r="4701" spans="1:13" ht="22.5" customHeight="1">
      <c r="A4701" s="22" t="s">
        <v>4722</v>
      </c>
      <c r="B4701" s="23" t="s">
        <v>17</v>
      </c>
      <c r="C4701" s="22" t="str">
        <f>IF(OR($B4701="Unknown",$B4701="Error",$B4701=""),IFERROR(VLOOKUP($F4701, '02_UnitPriceRef'!$F$3:$G$10,2,FALSE),"N/A"),$B4701)</f>
        <v>Cookie</v>
      </c>
      <c r="D4701" s="24">
        <v>1</v>
      </c>
      <c r="E4701" s="22">
        <f t="shared" si="54"/>
        <v>1</v>
      </c>
      <c r="F4701" s="24">
        <v>1</v>
      </c>
      <c r="G4701" s="22">
        <f>IF(OR($F4701="ERROR",$F4701="UNKNOWN",$F4701=""),IFERROR(VLOOKUP($C4701,'02_UnitPriceRef'!$E$3:$F$10,2,0),IF(OR($D4701="Error",$D4701="UNKNOWN",$D4701=""),0,H4701/D4701)),$F4701)</f>
        <v>1</v>
      </c>
      <c r="H4701" s="24">
        <v>1</v>
      </c>
      <c r="I4701" s="22">
        <f t="shared" si="55"/>
        <v>1</v>
      </c>
      <c r="J4701" s="22" t="s">
        <v>10</v>
      </c>
      <c r="K4701" s="22" t="s">
        <v>20</v>
      </c>
      <c r="L4701" s="26">
        <v>45039</v>
      </c>
      <c r="M4701" s="27">
        <f t="shared" si="56"/>
        <v>45039</v>
      </c>
    </row>
    <row r="4702" spans="1:13" ht="22.5" customHeight="1">
      <c r="A4702" s="22" t="s">
        <v>4723</v>
      </c>
      <c r="B4702" s="23" t="s">
        <v>19</v>
      </c>
      <c r="C4702" s="22" t="str">
        <f>IF(OR($B4702="Unknown",$B4702="Error",$B4702=""),IFERROR(VLOOKUP($F4702, '02_UnitPriceRef'!$F$3:$G$10,2,FALSE),"N/A"),$B4702)</f>
        <v>Salad</v>
      </c>
      <c r="D4702" s="24">
        <v>1</v>
      </c>
      <c r="E4702" s="22">
        <f t="shared" si="54"/>
        <v>1</v>
      </c>
      <c r="F4702" s="24">
        <v>5</v>
      </c>
      <c r="G4702" s="22">
        <f>IF(OR($F4702="ERROR",$F4702="UNKNOWN",$F4702=""),IFERROR(VLOOKUP($C4702,'02_UnitPriceRef'!$E$3:$F$10,2,0),IF(OR($D4702="Error",$D4702="UNKNOWN",$D4702=""),0,H4702/D4702)),$F4702)</f>
        <v>5</v>
      </c>
      <c r="H4702" s="24">
        <v>5</v>
      </c>
      <c r="I4702" s="22">
        <f t="shared" si="55"/>
        <v>5</v>
      </c>
      <c r="J4702" s="22" t="s">
        <v>20</v>
      </c>
      <c r="K4702" s="22" t="s">
        <v>20</v>
      </c>
      <c r="L4702" s="26">
        <v>45169</v>
      </c>
      <c r="M4702" s="27">
        <f t="shared" si="56"/>
        <v>45169</v>
      </c>
    </row>
    <row r="4703" spans="1:13" ht="22.5" customHeight="1">
      <c r="A4703" s="22" t="s">
        <v>4724</v>
      </c>
      <c r="B4703" s="23" t="s">
        <v>10030</v>
      </c>
      <c r="C4703" s="22" t="str">
        <f>IF(OR($B4703="Unknown",$B4703="Error",$B4703=""),IFERROR(VLOOKUP($F4703, '02_UnitPriceRef'!$F$3:$G$10,2,FALSE),"N/A"),$B4703)</f>
        <v>Sandwich/Smoothie</v>
      </c>
      <c r="D4703" s="24">
        <v>3</v>
      </c>
      <c r="E4703" s="22">
        <f t="shared" si="54"/>
        <v>3</v>
      </c>
      <c r="F4703" s="24">
        <v>4</v>
      </c>
      <c r="G4703" s="22">
        <f>IF(OR($F4703="ERROR",$F4703="UNKNOWN",$F4703=""),IFERROR(VLOOKUP($C4703,'02_UnitPriceRef'!$E$3:$F$10,2,0),IF(OR($D4703="Error",$D4703="UNKNOWN",$D4703=""),0,H4703/D4703)),$F4703)</f>
        <v>4</v>
      </c>
      <c r="H4703" s="24">
        <v>12</v>
      </c>
      <c r="I4703" s="22">
        <f t="shared" si="55"/>
        <v>12</v>
      </c>
      <c r="J4703" s="22" t="s">
        <v>22</v>
      </c>
      <c r="K4703" s="22" t="s">
        <v>15</v>
      </c>
      <c r="L4703" s="26">
        <v>45283</v>
      </c>
      <c r="M4703" s="27">
        <f t="shared" si="56"/>
        <v>45283</v>
      </c>
    </row>
    <row r="4704" spans="1:13" ht="22.5" customHeight="1">
      <c r="A4704" s="22" t="s">
        <v>4725</v>
      </c>
      <c r="B4704" s="23" t="s">
        <v>27</v>
      </c>
      <c r="C4704" s="22" t="str">
        <f>IF(OR($B4704="Unknown",$B4704="Error",$B4704=""),IFERROR(VLOOKUP($F4704, '02_UnitPriceRef'!$F$3:$G$10,2,FALSE),"N/A"),$B4704)</f>
        <v>Sandwich</v>
      </c>
      <c r="D4704" s="24">
        <v>3</v>
      </c>
      <c r="E4704" s="22">
        <f t="shared" si="54"/>
        <v>3</v>
      </c>
      <c r="F4704" s="23"/>
      <c r="G4704" s="22">
        <f>IF(OR($F4704="ERROR",$F4704="UNKNOWN",$F4704=""),IFERROR(VLOOKUP($C4704,'02_UnitPriceRef'!$E$3:$F$10,2,0),IF(OR($D4704="Error",$D4704="UNKNOWN",$D4704=""),0,H4704/D4704)),$F4704)</f>
        <v>4</v>
      </c>
      <c r="H4704" s="24">
        <v>12</v>
      </c>
      <c r="I4704" s="22">
        <f t="shared" si="55"/>
        <v>12</v>
      </c>
      <c r="J4704" s="22" t="s">
        <v>10</v>
      </c>
      <c r="K4704" s="22" t="s">
        <v>20</v>
      </c>
      <c r="L4704" s="26">
        <v>45265</v>
      </c>
      <c r="M4704" s="27">
        <f t="shared" si="56"/>
        <v>45265</v>
      </c>
    </row>
    <row r="4705" spans="1:13" ht="22.5" customHeight="1">
      <c r="A4705" s="22" t="s">
        <v>4726</v>
      </c>
      <c r="B4705" s="23" t="s">
        <v>39</v>
      </c>
      <c r="C4705" s="22" t="str">
        <f>IF(OR($B4705="Unknown",$B4705="Error",$B4705=""),IFERROR(VLOOKUP($F4705, '02_UnitPriceRef'!$F$3:$G$10,2,FALSE),"N/A"),$B4705)</f>
        <v>Juice</v>
      </c>
      <c r="D4705" s="24">
        <v>2</v>
      </c>
      <c r="E4705" s="22">
        <f t="shared" si="54"/>
        <v>2</v>
      </c>
      <c r="F4705" s="24">
        <v>3</v>
      </c>
      <c r="G4705" s="22">
        <f>IF(OR($F4705="ERROR",$F4705="UNKNOWN",$F4705=""),IFERROR(VLOOKUP($C4705,'02_UnitPriceRef'!$E$3:$F$10,2,0),IF(OR($D4705="Error",$D4705="UNKNOWN",$D4705=""),0,H4705/D4705)),$F4705)</f>
        <v>3</v>
      </c>
      <c r="H4705" s="24">
        <v>6</v>
      </c>
      <c r="I4705" s="22">
        <f t="shared" si="55"/>
        <v>6</v>
      </c>
      <c r="J4705" s="22" t="s">
        <v>10</v>
      </c>
      <c r="K4705" s="22" t="s">
        <v>15</v>
      </c>
      <c r="L4705" s="26">
        <v>45168</v>
      </c>
      <c r="M4705" s="27">
        <f t="shared" si="56"/>
        <v>45168</v>
      </c>
    </row>
    <row r="4706" spans="1:13" ht="22.5" customHeight="1">
      <c r="A4706" s="22" t="s">
        <v>4727</v>
      </c>
      <c r="B4706" s="23" t="s">
        <v>19</v>
      </c>
      <c r="C4706" s="22" t="str">
        <f>IF(OR($B4706="Unknown",$B4706="Error",$B4706=""),IFERROR(VLOOKUP($F4706, '02_UnitPriceRef'!$F$3:$G$10,2,FALSE),"N/A"),$B4706)</f>
        <v>Salad</v>
      </c>
      <c r="D4706" s="24">
        <v>3</v>
      </c>
      <c r="E4706" s="22">
        <f t="shared" si="54"/>
        <v>3</v>
      </c>
      <c r="F4706" s="24">
        <v>5</v>
      </c>
      <c r="G4706" s="22">
        <f>IF(OR($F4706="ERROR",$F4706="UNKNOWN",$F4706=""),IFERROR(VLOOKUP($C4706,'02_UnitPriceRef'!$E$3:$F$10,2,0),IF(OR($D4706="Error",$D4706="UNKNOWN",$D4706=""),0,H4706/D4706)),$F4706)</f>
        <v>5</v>
      </c>
      <c r="H4706" s="24">
        <v>15</v>
      </c>
      <c r="I4706" s="22">
        <f t="shared" si="55"/>
        <v>15</v>
      </c>
      <c r="J4706" s="22" t="s">
        <v>20</v>
      </c>
      <c r="K4706" s="22" t="s">
        <v>15</v>
      </c>
      <c r="L4706" s="28" t="s">
        <v>10031</v>
      </c>
      <c r="M4706" s="27">
        <f t="shared" si="56"/>
        <v>1</v>
      </c>
    </row>
    <row r="4707" spans="1:13" ht="22.5" customHeight="1">
      <c r="A4707" s="22" t="s">
        <v>4728</v>
      </c>
      <c r="B4707" s="23" t="s">
        <v>19</v>
      </c>
      <c r="C4707" s="22" t="str">
        <f>IF(OR($B4707="Unknown",$B4707="Error",$B4707=""),IFERROR(VLOOKUP($F4707, '02_UnitPriceRef'!$F$3:$G$10,2,FALSE),"N/A"),$B4707)</f>
        <v>Salad</v>
      </c>
      <c r="D4707" s="23" t="s">
        <v>10031</v>
      </c>
      <c r="E4707" s="22">
        <f t="shared" si="54"/>
        <v>4</v>
      </c>
      <c r="F4707" s="24">
        <v>5</v>
      </c>
      <c r="G4707" s="22">
        <f>IF(OR($F4707="ERROR",$F4707="UNKNOWN",$F4707=""),IFERROR(VLOOKUP($C4707,'02_UnitPriceRef'!$E$3:$F$10,2,0),IF(OR($D4707="Error",$D4707="UNKNOWN",$D4707=""),0,H4707/D4707)),$F4707)</f>
        <v>5</v>
      </c>
      <c r="H4707" s="24">
        <v>20</v>
      </c>
      <c r="I4707" s="22">
        <f t="shared" si="55"/>
        <v>20</v>
      </c>
      <c r="J4707" s="22" t="s">
        <v>20</v>
      </c>
      <c r="K4707" s="22" t="s">
        <v>20</v>
      </c>
      <c r="L4707" s="26">
        <v>44963</v>
      </c>
      <c r="M4707" s="27">
        <f t="shared" si="56"/>
        <v>44963</v>
      </c>
    </row>
    <row r="4708" spans="1:13" ht="22.5" customHeight="1">
      <c r="A4708" s="22" t="s">
        <v>4729</v>
      </c>
      <c r="B4708" s="23" t="s">
        <v>24</v>
      </c>
      <c r="C4708" s="22" t="str">
        <f>IF(OR($B4708="Unknown",$B4708="Error",$B4708=""),IFERROR(VLOOKUP($F4708, '02_UnitPriceRef'!$F$3:$G$10,2,FALSE),"N/A"),$B4708)</f>
        <v>Smoothie</v>
      </c>
      <c r="D4708" s="24">
        <v>3</v>
      </c>
      <c r="E4708" s="22">
        <f t="shared" si="54"/>
        <v>3</v>
      </c>
      <c r="F4708" s="24">
        <v>4</v>
      </c>
      <c r="G4708" s="22">
        <f>IF(OR($F4708="ERROR",$F4708="UNKNOWN",$F4708=""),IFERROR(VLOOKUP($C4708,'02_UnitPriceRef'!$E$3:$F$10,2,0),IF(OR($D4708="Error",$D4708="UNKNOWN",$D4708=""),0,H4708/D4708)),$F4708)</f>
        <v>4</v>
      </c>
      <c r="H4708" s="24">
        <v>12</v>
      </c>
      <c r="I4708" s="22">
        <f t="shared" si="55"/>
        <v>12</v>
      </c>
      <c r="J4708" s="22" t="s">
        <v>14</v>
      </c>
      <c r="K4708" s="22" t="s">
        <v>20</v>
      </c>
      <c r="L4708" s="26">
        <v>45128</v>
      </c>
      <c r="M4708" s="27">
        <f t="shared" si="56"/>
        <v>45128</v>
      </c>
    </row>
    <row r="4709" spans="1:13" ht="22.5" customHeight="1">
      <c r="A4709" s="22" t="s">
        <v>4730</v>
      </c>
      <c r="B4709" s="23" t="s">
        <v>13</v>
      </c>
      <c r="C4709" s="22" t="str">
        <f>IF(OR($B4709="Unknown",$B4709="Error",$B4709=""),IFERROR(VLOOKUP($F4709, '02_UnitPriceRef'!$F$3:$G$10,2,FALSE),"N/A"),$B4709)</f>
        <v>Cake</v>
      </c>
      <c r="D4709" s="24">
        <v>4</v>
      </c>
      <c r="E4709" s="22">
        <f t="shared" si="54"/>
        <v>4</v>
      </c>
      <c r="F4709" s="24">
        <v>3</v>
      </c>
      <c r="G4709" s="22">
        <f>IF(OR($F4709="ERROR",$F4709="UNKNOWN",$F4709=""),IFERROR(VLOOKUP($C4709,'02_UnitPriceRef'!$E$3:$F$10,2,0),IF(OR($D4709="Error",$D4709="UNKNOWN",$D4709=""),0,H4709/D4709)),$F4709)</f>
        <v>3</v>
      </c>
      <c r="H4709" s="24">
        <v>12</v>
      </c>
      <c r="I4709" s="22">
        <f t="shared" si="55"/>
        <v>12</v>
      </c>
      <c r="J4709" s="22" t="s">
        <v>10</v>
      </c>
      <c r="K4709" s="22" t="s">
        <v>11</v>
      </c>
      <c r="L4709" s="26">
        <v>45252</v>
      </c>
      <c r="M4709" s="27">
        <f t="shared" si="56"/>
        <v>45252</v>
      </c>
    </row>
    <row r="4710" spans="1:13" ht="22.5" customHeight="1">
      <c r="A4710" s="22" t="s">
        <v>4731</v>
      </c>
      <c r="B4710" s="23" t="s">
        <v>9</v>
      </c>
      <c r="C4710" s="22" t="str">
        <f>IF(OR($B4710="Unknown",$B4710="Error",$B4710=""),IFERROR(VLOOKUP($F4710, '02_UnitPriceRef'!$F$3:$G$10,2,FALSE),"N/A"),$B4710)</f>
        <v>Coffee</v>
      </c>
      <c r="D4710" s="24">
        <v>4</v>
      </c>
      <c r="E4710" s="22">
        <f t="shared" si="54"/>
        <v>4</v>
      </c>
      <c r="F4710" s="24">
        <v>2</v>
      </c>
      <c r="G4710" s="22">
        <f>IF(OR($F4710="ERROR",$F4710="UNKNOWN",$F4710=""),IFERROR(VLOOKUP($C4710,'02_UnitPriceRef'!$E$3:$F$10,2,0),IF(OR($D4710="Error",$D4710="UNKNOWN",$D4710=""),0,H4710/D4710)),$F4710)</f>
        <v>2</v>
      </c>
      <c r="H4710" s="24">
        <v>8</v>
      </c>
      <c r="I4710" s="22">
        <f t="shared" si="55"/>
        <v>8</v>
      </c>
      <c r="J4710" s="22" t="s">
        <v>14</v>
      </c>
      <c r="K4710" s="22" t="s">
        <v>11</v>
      </c>
      <c r="L4710" s="26">
        <v>45071</v>
      </c>
      <c r="M4710" s="27">
        <f t="shared" si="56"/>
        <v>45071</v>
      </c>
    </row>
    <row r="4711" spans="1:13" ht="22.5" customHeight="1">
      <c r="A4711" s="22" t="s">
        <v>4732</v>
      </c>
      <c r="B4711" s="23" t="s">
        <v>19</v>
      </c>
      <c r="C4711" s="22" t="str">
        <f>IF(OR($B4711="Unknown",$B4711="Error",$B4711=""),IFERROR(VLOOKUP($F4711, '02_UnitPriceRef'!$F$3:$G$10,2,FALSE),"N/A"),$B4711)</f>
        <v>Salad</v>
      </c>
      <c r="D4711" s="24">
        <v>4</v>
      </c>
      <c r="E4711" s="22">
        <f t="shared" si="54"/>
        <v>4</v>
      </c>
      <c r="F4711" s="24">
        <v>5</v>
      </c>
      <c r="G4711" s="22">
        <f>IF(OR($F4711="ERROR",$F4711="UNKNOWN",$F4711=""),IFERROR(VLOOKUP($C4711,'02_UnitPriceRef'!$E$3:$F$10,2,0),IF(OR($D4711="Error",$D4711="UNKNOWN",$D4711=""),0,H4711/D4711)),$F4711)</f>
        <v>5</v>
      </c>
      <c r="H4711" s="24">
        <v>20</v>
      </c>
      <c r="I4711" s="22">
        <f t="shared" si="55"/>
        <v>20</v>
      </c>
      <c r="J4711" s="22" t="s">
        <v>22</v>
      </c>
      <c r="K4711" s="22" t="s">
        <v>20</v>
      </c>
      <c r="L4711" s="26">
        <v>45120</v>
      </c>
      <c r="M4711" s="27">
        <f t="shared" si="56"/>
        <v>45120</v>
      </c>
    </row>
    <row r="4712" spans="1:13" ht="22.5" customHeight="1">
      <c r="A4712" s="22" t="s">
        <v>4733</v>
      </c>
      <c r="B4712" s="23" t="s">
        <v>10030</v>
      </c>
      <c r="C4712" s="22" t="str">
        <f>IF(OR($B4712="Unknown",$B4712="Error",$B4712=""),IFERROR(VLOOKUP($F4712, '02_UnitPriceRef'!$F$3:$G$10,2,FALSE),"N/A"),$B4712)</f>
        <v>Coffee</v>
      </c>
      <c r="D4712" s="24">
        <v>1</v>
      </c>
      <c r="E4712" s="22">
        <f t="shared" si="54"/>
        <v>1</v>
      </c>
      <c r="F4712" s="24">
        <v>2</v>
      </c>
      <c r="G4712" s="22">
        <f>IF(OR($F4712="ERROR",$F4712="UNKNOWN",$F4712=""),IFERROR(VLOOKUP($C4712,'02_UnitPriceRef'!$E$3:$F$10,2,0),IF(OR($D4712="Error",$D4712="UNKNOWN",$D4712=""),0,H4712/D4712)),$F4712)</f>
        <v>2</v>
      </c>
      <c r="H4712" s="24">
        <v>2</v>
      </c>
      <c r="I4712" s="22">
        <f t="shared" si="55"/>
        <v>2</v>
      </c>
      <c r="J4712" s="22" t="s">
        <v>22</v>
      </c>
      <c r="K4712" s="22" t="s">
        <v>11</v>
      </c>
      <c r="L4712" s="26">
        <v>45021</v>
      </c>
      <c r="M4712" s="27">
        <f t="shared" si="56"/>
        <v>45021</v>
      </c>
    </row>
    <row r="4713" spans="1:13" ht="22.5" customHeight="1">
      <c r="A4713" s="22" t="s">
        <v>4734</v>
      </c>
      <c r="B4713" s="23" t="s">
        <v>13</v>
      </c>
      <c r="C4713" s="22" t="str">
        <f>IF(OR($B4713="Unknown",$B4713="Error",$B4713=""),IFERROR(VLOOKUP($F4713, '02_UnitPriceRef'!$F$3:$G$10,2,FALSE),"N/A"),$B4713)</f>
        <v>Cake</v>
      </c>
      <c r="D4713" s="24">
        <v>5</v>
      </c>
      <c r="E4713" s="22">
        <f t="shared" si="54"/>
        <v>5</v>
      </c>
      <c r="F4713" s="24">
        <v>3</v>
      </c>
      <c r="G4713" s="22">
        <f>IF(OR($F4713="ERROR",$F4713="UNKNOWN",$F4713=""),IFERROR(VLOOKUP($C4713,'02_UnitPriceRef'!$E$3:$F$10,2,0),IF(OR($D4713="Error",$D4713="UNKNOWN",$D4713=""),0,H4713/D4713)),$F4713)</f>
        <v>3</v>
      </c>
      <c r="H4713" s="24">
        <v>15</v>
      </c>
      <c r="I4713" s="22">
        <f t="shared" si="55"/>
        <v>15</v>
      </c>
      <c r="J4713" s="22" t="s">
        <v>20</v>
      </c>
      <c r="K4713" s="22" t="s">
        <v>15</v>
      </c>
      <c r="L4713" s="28" t="s">
        <v>10031</v>
      </c>
      <c r="M4713" s="27">
        <f t="shared" si="56"/>
        <v>1</v>
      </c>
    </row>
    <row r="4714" spans="1:13" ht="22.5" customHeight="1">
      <c r="A4714" s="22" t="s">
        <v>4735</v>
      </c>
      <c r="B4714" s="23" t="s">
        <v>39</v>
      </c>
      <c r="C4714" s="22" t="str">
        <f>IF(OR($B4714="Unknown",$B4714="Error",$B4714=""),IFERROR(VLOOKUP($F4714, '02_UnitPriceRef'!$F$3:$G$10,2,FALSE),"N/A"),$B4714)</f>
        <v>Juice</v>
      </c>
      <c r="D4714" s="24">
        <v>3</v>
      </c>
      <c r="E4714" s="22">
        <f t="shared" si="54"/>
        <v>3</v>
      </c>
      <c r="F4714" s="24">
        <v>3</v>
      </c>
      <c r="G4714" s="22">
        <f>IF(OR($F4714="ERROR",$F4714="UNKNOWN",$F4714=""),IFERROR(VLOOKUP($C4714,'02_UnitPriceRef'!$E$3:$F$10,2,0),IF(OR($D4714="Error",$D4714="UNKNOWN",$D4714=""),0,H4714/D4714)),$F4714)</f>
        <v>3</v>
      </c>
      <c r="H4714" s="24">
        <v>9</v>
      </c>
      <c r="I4714" s="22">
        <f t="shared" si="55"/>
        <v>9</v>
      </c>
      <c r="J4714" s="22" t="s">
        <v>10</v>
      </c>
      <c r="K4714" s="22" t="s">
        <v>15</v>
      </c>
      <c r="L4714" s="26">
        <v>45008</v>
      </c>
      <c r="M4714" s="27">
        <f t="shared" si="56"/>
        <v>45008</v>
      </c>
    </row>
    <row r="4715" spans="1:13" ht="22.5" customHeight="1">
      <c r="A4715" s="22" t="s">
        <v>4736</v>
      </c>
      <c r="B4715" s="23" t="s">
        <v>17</v>
      </c>
      <c r="C4715" s="22" t="str">
        <f>IF(OR($B4715="Unknown",$B4715="Error",$B4715=""),IFERROR(VLOOKUP($F4715, '02_UnitPriceRef'!$F$3:$G$10,2,FALSE),"N/A"),$B4715)</f>
        <v>Cookie</v>
      </c>
      <c r="D4715" s="24">
        <v>4</v>
      </c>
      <c r="E4715" s="22">
        <f t="shared" si="54"/>
        <v>4</v>
      </c>
      <c r="F4715" s="24">
        <v>1</v>
      </c>
      <c r="G4715" s="22">
        <f>IF(OR($F4715="ERROR",$F4715="UNKNOWN",$F4715=""),IFERROR(VLOOKUP($C4715,'02_UnitPriceRef'!$E$3:$F$10,2,0),IF(OR($D4715="Error",$D4715="UNKNOWN",$D4715=""),0,H4715/D4715)),$F4715)</f>
        <v>1</v>
      </c>
      <c r="H4715" s="24">
        <v>4</v>
      </c>
      <c r="I4715" s="22">
        <f t="shared" si="55"/>
        <v>4</v>
      </c>
      <c r="J4715" s="22" t="s">
        <v>10</v>
      </c>
      <c r="K4715" s="22" t="s">
        <v>20</v>
      </c>
      <c r="L4715" s="28" t="s">
        <v>10031</v>
      </c>
      <c r="M4715" s="27">
        <f t="shared" si="56"/>
        <v>1</v>
      </c>
    </row>
    <row r="4716" spans="1:13" ht="22.5" customHeight="1">
      <c r="A4716" s="22" t="s">
        <v>4737</v>
      </c>
      <c r="B4716" s="23" t="s">
        <v>39</v>
      </c>
      <c r="C4716" s="22" t="str">
        <f>IF(OR($B4716="Unknown",$B4716="Error",$B4716=""),IFERROR(VLOOKUP($F4716, '02_UnitPriceRef'!$F$3:$G$10,2,FALSE),"N/A"),$B4716)</f>
        <v>Juice</v>
      </c>
      <c r="D4716" s="24">
        <v>2</v>
      </c>
      <c r="E4716" s="22">
        <f t="shared" si="54"/>
        <v>2</v>
      </c>
      <c r="F4716" s="24">
        <v>3</v>
      </c>
      <c r="G4716" s="22">
        <f>IF(OR($F4716="ERROR",$F4716="UNKNOWN",$F4716=""),IFERROR(VLOOKUP($C4716,'02_UnitPriceRef'!$E$3:$F$10,2,0),IF(OR($D4716="Error",$D4716="UNKNOWN",$D4716=""),0,H4716/D4716)),$F4716)</f>
        <v>3</v>
      </c>
      <c r="H4716" s="24">
        <v>6</v>
      </c>
      <c r="I4716" s="22">
        <f t="shared" si="55"/>
        <v>6</v>
      </c>
      <c r="J4716" s="22" t="s">
        <v>14</v>
      </c>
      <c r="K4716" s="22" t="s">
        <v>15</v>
      </c>
      <c r="L4716" s="26">
        <v>44960</v>
      </c>
      <c r="M4716" s="27">
        <f t="shared" si="56"/>
        <v>44960</v>
      </c>
    </row>
    <row r="4717" spans="1:13" ht="22.5" customHeight="1">
      <c r="A4717" s="22" t="s">
        <v>4738</v>
      </c>
      <c r="B4717" s="23" t="s">
        <v>35</v>
      </c>
      <c r="C4717" s="22" t="str">
        <f>IF(OR($B4717="Unknown",$B4717="Error",$B4717=""),IFERROR(VLOOKUP($F4717, '02_UnitPriceRef'!$F$3:$G$10,2,FALSE),"N/A"),$B4717)</f>
        <v>Tea</v>
      </c>
      <c r="D4717" s="24">
        <v>3</v>
      </c>
      <c r="E4717" s="22">
        <f t="shared" si="54"/>
        <v>3</v>
      </c>
      <c r="F4717" s="24">
        <v>1.5</v>
      </c>
      <c r="G4717" s="22">
        <f>IF(OR($F4717="ERROR",$F4717="UNKNOWN",$F4717=""),IFERROR(VLOOKUP($C4717,'02_UnitPriceRef'!$E$3:$F$10,2,0),IF(OR($D4717="Error",$D4717="UNKNOWN",$D4717=""),0,H4717/D4717)),$F4717)</f>
        <v>1.5</v>
      </c>
      <c r="H4717" s="24">
        <v>4.5</v>
      </c>
      <c r="I4717" s="22">
        <f t="shared" si="55"/>
        <v>4.5</v>
      </c>
      <c r="J4717" s="22" t="s">
        <v>10</v>
      </c>
      <c r="K4717" s="22" t="s">
        <v>15</v>
      </c>
      <c r="L4717" s="26">
        <v>45009</v>
      </c>
      <c r="M4717" s="27">
        <f t="shared" si="56"/>
        <v>45009</v>
      </c>
    </row>
    <row r="4718" spans="1:13" ht="22.5" customHeight="1">
      <c r="A4718" s="22" t="s">
        <v>4739</v>
      </c>
      <c r="B4718" s="23" t="s">
        <v>24</v>
      </c>
      <c r="C4718" s="22" t="str">
        <f>IF(OR($B4718="Unknown",$B4718="Error",$B4718=""),IFERROR(VLOOKUP($F4718, '02_UnitPriceRef'!$F$3:$G$10,2,FALSE),"N/A"),$B4718)</f>
        <v>Smoothie</v>
      </c>
      <c r="D4718" s="24">
        <v>2</v>
      </c>
      <c r="E4718" s="22">
        <f t="shared" si="54"/>
        <v>2</v>
      </c>
      <c r="F4718" s="24">
        <v>4</v>
      </c>
      <c r="G4718" s="22">
        <f>IF(OR($F4718="ERROR",$F4718="UNKNOWN",$F4718=""),IFERROR(VLOOKUP($C4718,'02_UnitPriceRef'!$E$3:$F$10,2,0),IF(OR($D4718="Error",$D4718="UNKNOWN",$D4718=""),0,H4718/D4718)),$F4718)</f>
        <v>4</v>
      </c>
      <c r="H4718" s="24">
        <v>8</v>
      </c>
      <c r="I4718" s="22">
        <f t="shared" si="55"/>
        <v>8</v>
      </c>
      <c r="J4718" s="22" t="s">
        <v>20</v>
      </c>
      <c r="K4718" s="22" t="s">
        <v>20</v>
      </c>
      <c r="L4718" s="26">
        <v>45278</v>
      </c>
      <c r="M4718" s="27">
        <f t="shared" si="56"/>
        <v>45278</v>
      </c>
    </row>
    <row r="4719" spans="1:13" ht="22.5" customHeight="1">
      <c r="A4719" s="22" t="s">
        <v>4740</v>
      </c>
      <c r="B4719" s="23" t="s">
        <v>19</v>
      </c>
      <c r="C4719" s="22" t="str">
        <f>IF(OR($B4719="Unknown",$B4719="Error",$B4719=""),IFERROR(VLOOKUP($F4719, '02_UnitPriceRef'!$F$3:$G$10,2,FALSE),"N/A"),$B4719)</f>
        <v>Salad</v>
      </c>
      <c r="D4719" s="24">
        <v>1</v>
      </c>
      <c r="E4719" s="22">
        <f t="shared" si="54"/>
        <v>1</v>
      </c>
      <c r="F4719" s="24">
        <v>5</v>
      </c>
      <c r="G4719" s="22">
        <f>IF(OR($F4719="ERROR",$F4719="UNKNOWN",$F4719=""),IFERROR(VLOOKUP($C4719,'02_UnitPriceRef'!$E$3:$F$10,2,0),IF(OR($D4719="Error",$D4719="UNKNOWN",$D4719=""),0,H4719/D4719)),$F4719)</f>
        <v>5</v>
      </c>
      <c r="H4719" s="23" t="s">
        <v>10030</v>
      </c>
      <c r="I4719" s="22">
        <f t="shared" si="55"/>
        <v>5</v>
      </c>
      <c r="J4719" s="22" t="s">
        <v>20</v>
      </c>
      <c r="K4719" s="22" t="s">
        <v>20</v>
      </c>
      <c r="L4719" s="26">
        <v>44972</v>
      </c>
      <c r="M4719" s="27">
        <f t="shared" si="56"/>
        <v>44972</v>
      </c>
    </row>
    <row r="4720" spans="1:13" ht="22.5" customHeight="1">
      <c r="A4720" s="22" t="s">
        <v>4741</v>
      </c>
      <c r="B4720" s="23" t="s">
        <v>24</v>
      </c>
      <c r="C4720" s="22" t="str">
        <f>IF(OR($B4720="Unknown",$B4720="Error",$B4720=""),IFERROR(VLOOKUP($F4720, '02_UnitPriceRef'!$F$3:$G$10,2,FALSE),"N/A"),$B4720)</f>
        <v>Smoothie</v>
      </c>
      <c r="D4720" s="24">
        <v>1</v>
      </c>
      <c r="E4720" s="22">
        <f t="shared" si="54"/>
        <v>1</v>
      </c>
      <c r="F4720" s="24">
        <v>4</v>
      </c>
      <c r="G4720" s="22">
        <f>IF(OR($F4720="ERROR",$F4720="UNKNOWN",$F4720=""),IFERROR(VLOOKUP($C4720,'02_UnitPriceRef'!$E$3:$F$10,2,0),IF(OR($D4720="Error",$D4720="UNKNOWN",$D4720=""),0,H4720/D4720)),$F4720)</f>
        <v>4</v>
      </c>
      <c r="H4720" s="24">
        <v>4</v>
      </c>
      <c r="I4720" s="22">
        <f t="shared" si="55"/>
        <v>4</v>
      </c>
      <c r="J4720" s="22" t="s">
        <v>14</v>
      </c>
      <c r="K4720" s="22" t="s">
        <v>20</v>
      </c>
      <c r="L4720" s="26">
        <v>45056</v>
      </c>
      <c r="M4720" s="27">
        <f t="shared" si="56"/>
        <v>45056</v>
      </c>
    </row>
    <row r="4721" spans="1:13" ht="22.5" customHeight="1">
      <c r="A4721" s="22" t="s">
        <v>4742</v>
      </c>
      <c r="B4721" s="23" t="s">
        <v>24</v>
      </c>
      <c r="C4721" s="22" t="str">
        <f>IF(OR($B4721="Unknown",$B4721="Error",$B4721=""),IFERROR(VLOOKUP($F4721, '02_UnitPriceRef'!$F$3:$G$10,2,FALSE),"N/A"),$B4721)</f>
        <v>Smoothie</v>
      </c>
      <c r="D4721" s="24">
        <v>3</v>
      </c>
      <c r="E4721" s="22">
        <f t="shared" si="54"/>
        <v>3</v>
      </c>
      <c r="F4721" s="24">
        <v>4</v>
      </c>
      <c r="G4721" s="22">
        <f>IF(OR($F4721="ERROR",$F4721="UNKNOWN",$F4721=""),IFERROR(VLOOKUP($C4721,'02_UnitPriceRef'!$E$3:$F$10,2,0),IF(OR($D4721="Error",$D4721="UNKNOWN",$D4721=""),0,H4721/D4721)),$F4721)</f>
        <v>4</v>
      </c>
      <c r="H4721" s="24">
        <v>12</v>
      </c>
      <c r="I4721" s="22">
        <f t="shared" si="55"/>
        <v>12</v>
      </c>
      <c r="J4721" s="22" t="s">
        <v>10</v>
      </c>
      <c r="K4721" s="22" t="s">
        <v>11</v>
      </c>
      <c r="L4721" s="26">
        <v>45053</v>
      </c>
      <c r="M4721" s="27">
        <f t="shared" si="56"/>
        <v>45053</v>
      </c>
    </row>
    <row r="4722" spans="1:13" ht="22.5" customHeight="1">
      <c r="A4722" s="22" t="s">
        <v>4743</v>
      </c>
      <c r="B4722" s="23" t="s">
        <v>27</v>
      </c>
      <c r="C4722" s="22" t="str">
        <f>IF(OR($B4722="Unknown",$B4722="Error",$B4722=""),IFERROR(VLOOKUP($F4722, '02_UnitPriceRef'!$F$3:$G$10,2,FALSE),"N/A"),$B4722)</f>
        <v>Sandwich</v>
      </c>
      <c r="D4722" s="24">
        <v>2</v>
      </c>
      <c r="E4722" s="22">
        <f t="shared" si="54"/>
        <v>2</v>
      </c>
      <c r="F4722" s="24">
        <v>4</v>
      </c>
      <c r="G4722" s="22">
        <f>IF(OR($F4722="ERROR",$F4722="UNKNOWN",$F4722=""),IFERROR(VLOOKUP($C4722,'02_UnitPriceRef'!$E$3:$F$10,2,0),IF(OR($D4722="Error",$D4722="UNKNOWN",$D4722=""),0,H4722/D4722)),$F4722)</f>
        <v>4</v>
      </c>
      <c r="H4722" s="24">
        <v>8</v>
      </c>
      <c r="I4722" s="22">
        <f t="shared" si="55"/>
        <v>8</v>
      </c>
      <c r="J4722" s="22" t="s">
        <v>14</v>
      </c>
      <c r="K4722" s="22" t="s">
        <v>20</v>
      </c>
      <c r="L4722" s="26">
        <v>45104</v>
      </c>
      <c r="M4722" s="27">
        <f t="shared" si="56"/>
        <v>45104</v>
      </c>
    </row>
    <row r="4723" spans="1:13" ht="22.5" customHeight="1">
      <c r="A4723" s="22" t="s">
        <v>4744</v>
      </c>
      <c r="B4723" s="23" t="s">
        <v>10031</v>
      </c>
      <c r="C4723" s="22" t="str">
        <f>IF(OR($B4723="Unknown",$B4723="Error",$B4723=""),IFERROR(VLOOKUP($F4723, '02_UnitPriceRef'!$F$3:$G$10,2,FALSE),"N/A"),$B4723)</f>
        <v>Tea</v>
      </c>
      <c r="D4723" s="24">
        <v>3</v>
      </c>
      <c r="E4723" s="22">
        <f t="shared" si="54"/>
        <v>3</v>
      </c>
      <c r="F4723" s="24">
        <v>1.5</v>
      </c>
      <c r="G4723" s="22">
        <f>IF(OR($F4723="ERROR",$F4723="UNKNOWN",$F4723=""),IFERROR(VLOOKUP($C4723,'02_UnitPriceRef'!$E$3:$F$10,2,0),IF(OR($D4723="Error",$D4723="UNKNOWN",$D4723=""),0,H4723/D4723)),$F4723)</f>
        <v>1.5</v>
      </c>
      <c r="H4723" s="24">
        <v>4.5</v>
      </c>
      <c r="I4723" s="22">
        <f t="shared" si="55"/>
        <v>4.5</v>
      </c>
      <c r="J4723" s="22" t="s">
        <v>14</v>
      </c>
      <c r="K4723" s="22" t="s">
        <v>15</v>
      </c>
      <c r="L4723" s="26">
        <v>45211</v>
      </c>
      <c r="M4723" s="27">
        <f t="shared" si="56"/>
        <v>45211</v>
      </c>
    </row>
    <row r="4724" spans="1:13" ht="22.5" customHeight="1">
      <c r="A4724" s="22" t="s">
        <v>4745</v>
      </c>
      <c r="B4724" s="23" t="s">
        <v>9</v>
      </c>
      <c r="C4724" s="22" t="str">
        <f>IF(OR($B4724="Unknown",$B4724="Error",$B4724=""),IFERROR(VLOOKUP($F4724, '02_UnitPriceRef'!$F$3:$G$10,2,FALSE),"N/A"),$B4724)</f>
        <v>Coffee</v>
      </c>
      <c r="D4724" s="24">
        <v>5</v>
      </c>
      <c r="E4724" s="22">
        <f t="shared" si="54"/>
        <v>5</v>
      </c>
      <c r="F4724" s="24">
        <v>2</v>
      </c>
      <c r="G4724" s="22">
        <f>IF(OR($F4724="ERROR",$F4724="UNKNOWN",$F4724=""),IFERROR(VLOOKUP($C4724,'02_UnitPriceRef'!$E$3:$F$10,2,0),IF(OR($D4724="Error",$D4724="UNKNOWN",$D4724=""),0,H4724/D4724)),$F4724)</f>
        <v>2</v>
      </c>
      <c r="H4724" s="24">
        <v>10</v>
      </c>
      <c r="I4724" s="22">
        <f t="shared" si="55"/>
        <v>10</v>
      </c>
      <c r="J4724" s="22" t="s">
        <v>20</v>
      </c>
      <c r="K4724" s="22" t="s">
        <v>15</v>
      </c>
      <c r="L4724" s="26">
        <v>44991</v>
      </c>
      <c r="M4724" s="27">
        <f t="shared" si="56"/>
        <v>44991</v>
      </c>
    </row>
    <row r="4725" spans="1:13" ht="22.5" customHeight="1">
      <c r="A4725" s="22" t="s">
        <v>4746</v>
      </c>
      <c r="B4725" s="23" t="s">
        <v>13</v>
      </c>
      <c r="C4725" s="22" t="str">
        <f>IF(OR($B4725="Unknown",$B4725="Error",$B4725=""),IFERROR(VLOOKUP($F4725, '02_UnitPriceRef'!$F$3:$G$10,2,FALSE),"N/A"),$B4725)</f>
        <v>Cake</v>
      </c>
      <c r="D4725" s="24">
        <v>5</v>
      </c>
      <c r="E4725" s="22">
        <f t="shared" si="54"/>
        <v>5</v>
      </c>
      <c r="F4725" s="24">
        <v>3</v>
      </c>
      <c r="G4725" s="22">
        <f>IF(OR($F4725="ERROR",$F4725="UNKNOWN",$F4725=""),IFERROR(VLOOKUP($C4725,'02_UnitPriceRef'!$E$3:$F$10,2,0),IF(OR($D4725="Error",$D4725="UNKNOWN",$D4725=""),0,H4725/D4725)),$F4725)</f>
        <v>3</v>
      </c>
      <c r="H4725" s="24">
        <v>15</v>
      </c>
      <c r="I4725" s="22">
        <f t="shared" si="55"/>
        <v>15</v>
      </c>
      <c r="J4725" s="22" t="s">
        <v>22</v>
      </c>
      <c r="K4725" s="22" t="s">
        <v>20</v>
      </c>
      <c r="L4725" s="26">
        <v>45214</v>
      </c>
      <c r="M4725" s="27">
        <f t="shared" si="56"/>
        <v>45214</v>
      </c>
    </row>
    <row r="4726" spans="1:13" ht="22.5" customHeight="1">
      <c r="A4726" s="22" t="s">
        <v>4747</v>
      </c>
      <c r="B4726" s="23" t="s">
        <v>17</v>
      </c>
      <c r="C4726" s="22" t="str">
        <f>IF(OR($B4726="Unknown",$B4726="Error",$B4726=""),IFERROR(VLOOKUP($F4726, '02_UnitPriceRef'!$F$3:$G$10,2,FALSE),"N/A"),$B4726)</f>
        <v>Cookie</v>
      </c>
      <c r="D4726" s="24">
        <v>4</v>
      </c>
      <c r="E4726" s="22">
        <f t="shared" si="54"/>
        <v>4</v>
      </c>
      <c r="F4726" s="24">
        <v>1</v>
      </c>
      <c r="G4726" s="22">
        <f>IF(OR($F4726="ERROR",$F4726="UNKNOWN",$F4726=""),IFERROR(VLOOKUP($C4726,'02_UnitPriceRef'!$E$3:$F$10,2,0),IF(OR($D4726="Error",$D4726="UNKNOWN",$D4726=""),0,H4726/D4726)),$F4726)</f>
        <v>1</v>
      </c>
      <c r="H4726" s="24">
        <v>4</v>
      </c>
      <c r="I4726" s="22">
        <f t="shared" si="55"/>
        <v>4</v>
      </c>
      <c r="J4726" s="22" t="s">
        <v>22</v>
      </c>
      <c r="K4726" s="22" t="s">
        <v>15</v>
      </c>
      <c r="L4726" s="26">
        <v>45199</v>
      </c>
      <c r="M4726" s="27">
        <f t="shared" si="56"/>
        <v>45199</v>
      </c>
    </row>
    <row r="4727" spans="1:13" ht="22.5" customHeight="1">
      <c r="A4727" s="22" t="s">
        <v>4748</v>
      </c>
      <c r="B4727" s="23" t="s">
        <v>39</v>
      </c>
      <c r="C4727" s="22" t="str">
        <f>IF(OR($B4727="Unknown",$B4727="Error",$B4727=""),IFERROR(VLOOKUP($F4727, '02_UnitPriceRef'!$F$3:$G$10,2,FALSE),"N/A"),$B4727)</f>
        <v>Juice</v>
      </c>
      <c r="D4727" s="24">
        <v>1</v>
      </c>
      <c r="E4727" s="22">
        <f t="shared" si="54"/>
        <v>1</v>
      </c>
      <c r="F4727" s="24">
        <v>3</v>
      </c>
      <c r="G4727" s="22">
        <f>IF(OR($F4727="ERROR",$F4727="UNKNOWN",$F4727=""),IFERROR(VLOOKUP($C4727,'02_UnitPriceRef'!$E$3:$F$10,2,0),IF(OR($D4727="Error",$D4727="UNKNOWN",$D4727=""),0,H4727/D4727)),$F4727)</f>
        <v>3</v>
      </c>
      <c r="H4727" s="24">
        <v>3</v>
      </c>
      <c r="I4727" s="22">
        <f t="shared" si="55"/>
        <v>3</v>
      </c>
      <c r="J4727" s="22" t="s">
        <v>14</v>
      </c>
      <c r="K4727" s="22" t="s">
        <v>15</v>
      </c>
      <c r="L4727" s="26">
        <v>45196</v>
      </c>
      <c r="M4727" s="27">
        <f t="shared" si="56"/>
        <v>45196</v>
      </c>
    </row>
    <row r="4728" spans="1:13" ht="22.5" customHeight="1">
      <c r="A4728" s="22" t="s">
        <v>4749</v>
      </c>
      <c r="B4728" s="23" t="s">
        <v>27</v>
      </c>
      <c r="C4728" s="22" t="str">
        <f>IF(OR($B4728="Unknown",$B4728="Error",$B4728=""),IFERROR(VLOOKUP($F4728, '02_UnitPriceRef'!$F$3:$G$10,2,FALSE),"N/A"),$B4728)</f>
        <v>Sandwich</v>
      </c>
      <c r="D4728" s="24">
        <v>1</v>
      </c>
      <c r="E4728" s="22">
        <f t="shared" si="54"/>
        <v>1</v>
      </c>
      <c r="F4728" s="24">
        <v>4</v>
      </c>
      <c r="G4728" s="22">
        <f>IF(OR($F4728="ERROR",$F4728="UNKNOWN",$F4728=""),IFERROR(VLOOKUP($C4728,'02_UnitPriceRef'!$E$3:$F$10,2,0),IF(OR($D4728="Error",$D4728="UNKNOWN",$D4728=""),0,H4728/D4728)),$F4728)</f>
        <v>4</v>
      </c>
      <c r="H4728" s="24">
        <v>4</v>
      </c>
      <c r="I4728" s="22">
        <f t="shared" si="55"/>
        <v>4</v>
      </c>
      <c r="J4728" s="22" t="s">
        <v>10</v>
      </c>
      <c r="K4728" s="22" t="s">
        <v>20</v>
      </c>
      <c r="L4728" s="26">
        <v>45043</v>
      </c>
      <c r="M4728" s="27">
        <f t="shared" si="56"/>
        <v>45043</v>
      </c>
    </row>
    <row r="4729" spans="1:13" ht="22.5" customHeight="1">
      <c r="A4729" s="22" t="s">
        <v>4750</v>
      </c>
      <c r="B4729" s="23" t="s">
        <v>17</v>
      </c>
      <c r="C4729" s="22" t="str">
        <f>IF(OR($B4729="Unknown",$B4729="Error",$B4729=""),IFERROR(VLOOKUP($F4729, '02_UnitPriceRef'!$F$3:$G$10,2,FALSE),"N/A"),$B4729)</f>
        <v>Cookie</v>
      </c>
      <c r="D4729" s="24">
        <v>1</v>
      </c>
      <c r="E4729" s="22">
        <f t="shared" si="54"/>
        <v>1</v>
      </c>
      <c r="F4729" s="24">
        <v>1</v>
      </c>
      <c r="G4729" s="22">
        <f>IF(OR($F4729="ERROR",$F4729="UNKNOWN",$F4729=""),IFERROR(VLOOKUP($C4729,'02_UnitPriceRef'!$E$3:$F$10,2,0),IF(OR($D4729="Error",$D4729="UNKNOWN",$D4729=""),0,H4729/D4729)),$F4729)</f>
        <v>1</v>
      </c>
      <c r="H4729" s="24">
        <v>1</v>
      </c>
      <c r="I4729" s="22">
        <f t="shared" si="55"/>
        <v>1</v>
      </c>
      <c r="J4729" s="22" t="s">
        <v>10</v>
      </c>
      <c r="K4729" s="22" t="s">
        <v>15</v>
      </c>
      <c r="L4729" s="26">
        <v>45275</v>
      </c>
      <c r="M4729" s="27">
        <f t="shared" si="56"/>
        <v>45275</v>
      </c>
    </row>
    <row r="4730" spans="1:13" ht="22.5" customHeight="1">
      <c r="A4730" s="22" t="s">
        <v>4751</v>
      </c>
      <c r="B4730" s="23" t="s">
        <v>35</v>
      </c>
      <c r="C4730" s="22" t="str">
        <f>IF(OR($B4730="Unknown",$B4730="Error",$B4730=""),IFERROR(VLOOKUP($F4730, '02_UnitPriceRef'!$F$3:$G$10,2,FALSE),"N/A"),$B4730)</f>
        <v>Tea</v>
      </c>
      <c r="D4730" s="24">
        <v>4</v>
      </c>
      <c r="E4730" s="22">
        <f t="shared" si="54"/>
        <v>4</v>
      </c>
      <c r="F4730" s="24">
        <v>1.5</v>
      </c>
      <c r="G4730" s="22">
        <f>IF(OR($F4730="ERROR",$F4730="UNKNOWN",$F4730=""),IFERROR(VLOOKUP($C4730,'02_UnitPriceRef'!$E$3:$F$10,2,0),IF(OR($D4730="Error",$D4730="UNKNOWN",$D4730=""),0,H4730/D4730)),$F4730)</f>
        <v>1.5</v>
      </c>
      <c r="H4730" s="24">
        <v>6</v>
      </c>
      <c r="I4730" s="22">
        <f t="shared" si="55"/>
        <v>6</v>
      </c>
      <c r="J4730" s="22" t="s">
        <v>22</v>
      </c>
      <c r="K4730" s="22" t="s">
        <v>20</v>
      </c>
      <c r="L4730" s="26">
        <v>44934</v>
      </c>
      <c r="M4730" s="27">
        <f t="shared" si="56"/>
        <v>44934</v>
      </c>
    </row>
    <row r="4731" spans="1:13" ht="22.5" customHeight="1">
      <c r="A4731" s="22" t="s">
        <v>4752</v>
      </c>
      <c r="B4731" s="23" t="s">
        <v>13</v>
      </c>
      <c r="C4731" s="22" t="str">
        <f>IF(OR($B4731="Unknown",$B4731="Error",$B4731=""),IFERROR(VLOOKUP($F4731, '02_UnitPriceRef'!$F$3:$G$10,2,FALSE),"N/A"),$B4731)</f>
        <v>Cake</v>
      </c>
      <c r="D4731" s="24">
        <v>1</v>
      </c>
      <c r="E4731" s="22">
        <f t="shared" si="54"/>
        <v>1</v>
      </c>
      <c r="F4731" s="24">
        <v>3</v>
      </c>
      <c r="G4731" s="22">
        <f>IF(OR($F4731="ERROR",$F4731="UNKNOWN",$F4731=""),IFERROR(VLOOKUP($C4731,'02_UnitPriceRef'!$E$3:$F$10,2,0),IF(OR($D4731="Error",$D4731="UNKNOWN",$D4731=""),0,H4731/D4731)),$F4731)</f>
        <v>3</v>
      </c>
      <c r="H4731" s="24">
        <v>3</v>
      </c>
      <c r="I4731" s="22">
        <f t="shared" si="55"/>
        <v>3</v>
      </c>
      <c r="J4731" s="22" t="s">
        <v>20</v>
      </c>
      <c r="K4731" s="22" t="s">
        <v>11</v>
      </c>
      <c r="L4731" s="26">
        <v>45018</v>
      </c>
      <c r="M4731" s="27">
        <f t="shared" si="56"/>
        <v>45018</v>
      </c>
    </row>
    <row r="4732" spans="1:13" ht="22.5" customHeight="1">
      <c r="A4732" s="22" t="s">
        <v>4753</v>
      </c>
      <c r="B4732" s="23" t="s">
        <v>19</v>
      </c>
      <c r="C4732" s="22" t="str">
        <f>IF(OR($B4732="Unknown",$B4732="Error",$B4732=""),IFERROR(VLOOKUP($F4732, '02_UnitPriceRef'!$F$3:$G$10,2,FALSE),"N/A"),$B4732)</f>
        <v>Salad</v>
      </c>
      <c r="D4732" s="24">
        <v>2</v>
      </c>
      <c r="E4732" s="22">
        <f t="shared" si="54"/>
        <v>2</v>
      </c>
      <c r="F4732" s="24">
        <v>5</v>
      </c>
      <c r="G4732" s="22">
        <f>IF(OR($F4732="ERROR",$F4732="UNKNOWN",$F4732=""),IFERROR(VLOOKUP($C4732,'02_UnitPriceRef'!$E$3:$F$10,2,0),IF(OR($D4732="Error",$D4732="UNKNOWN",$D4732=""),0,H4732/D4732)),$F4732)</f>
        <v>5</v>
      </c>
      <c r="H4732" s="24">
        <v>10</v>
      </c>
      <c r="I4732" s="22">
        <f t="shared" si="55"/>
        <v>10</v>
      </c>
      <c r="J4732" s="22" t="s">
        <v>14</v>
      </c>
      <c r="K4732" s="22" t="s">
        <v>11</v>
      </c>
      <c r="L4732" s="26">
        <v>45158</v>
      </c>
      <c r="M4732" s="27">
        <f t="shared" si="56"/>
        <v>45158</v>
      </c>
    </row>
    <row r="4733" spans="1:13" ht="22.5" customHeight="1">
      <c r="A4733" s="22" t="s">
        <v>4754</v>
      </c>
      <c r="B4733" s="23" t="s">
        <v>35</v>
      </c>
      <c r="C4733" s="22" t="str">
        <f>IF(OR($B4733="Unknown",$B4733="Error",$B4733=""),IFERROR(VLOOKUP($F4733, '02_UnitPriceRef'!$F$3:$G$10,2,FALSE),"N/A"),$B4733)</f>
        <v>Tea</v>
      </c>
      <c r="D4733" s="24">
        <v>3</v>
      </c>
      <c r="E4733" s="22">
        <f t="shared" si="54"/>
        <v>3</v>
      </c>
      <c r="F4733" s="23" t="s">
        <v>10031</v>
      </c>
      <c r="G4733" s="22">
        <f>IF(OR($F4733="ERROR",$F4733="UNKNOWN",$F4733=""),IFERROR(VLOOKUP($C4733,'02_UnitPriceRef'!$E$3:$F$10,2,0),IF(OR($D4733="Error",$D4733="UNKNOWN",$D4733=""),0,H4733/D4733)),$F4733)</f>
        <v>1.5</v>
      </c>
      <c r="H4733" s="24">
        <v>4.5</v>
      </c>
      <c r="I4733" s="22">
        <f t="shared" si="55"/>
        <v>4.5</v>
      </c>
      <c r="J4733" s="22" t="s">
        <v>20</v>
      </c>
      <c r="K4733" s="22" t="s">
        <v>15</v>
      </c>
      <c r="L4733" s="26">
        <v>45105</v>
      </c>
      <c r="M4733" s="27">
        <f t="shared" si="56"/>
        <v>45105</v>
      </c>
    </row>
    <row r="4734" spans="1:13" ht="22.5" customHeight="1">
      <c r="A4734" s="22" t="s">
        <v>4755</v>
      </c>
      <c r="B4734" s="23" t="s">
        <v>27</v>
      </c>
      <c r="C4734" s="22" t="str">
        <f>IF(OR($B4734="Unknown",$B4734="Error",$B4734=""),IFERROR(VLOOKUP($F4734, '02_UnitPriceRef'!$F$3:$G$10,2,FALSE),"N/A"),$B4734)</f>
        <v>Sandwich</v>
      </c>
      <c r="D4734" s="23" t="s">
        <v>10031</v>
      </c>
      <c r="E4734" s="22">
        <f t="shared" si="54"/>
        <v>4</v>
      </c>
      <c r="F4734" s="24">
        <v>4</v>
      </c>
      <c r="G4734" s="22">
        <f>IF(OR($F4734="ERROR",$F4734="UNKNOWN",$F4734=""),IFERROR(VLOOKUP($C4734,'02_UnitPriceRef'!$E$3:$F$10,2,0),IF(OR($D4734="Error",$D4734="UNKNOWN",$D4734=""),0,H4734/D4734)),$F4734)</f>
        <v>4</v>
      </c>
      <c r="H4734" s="24">
        <v>16</v>
      </c>
      <c r="I4734" s="22">
        <f t="shared" si="55"/>
        <v>16</v>
      </c>
      <c r="J4734" s="22" t="s">
        <v>10</v>
      </c>
      <c r="K4734" s="22" t="s">
        <v>11</v>
      </c>
      <c r="L4734" s="26">
        <v>45181</v>
      </c>
      <c r="M4734" s="27">
        <f t="shared" si="56"/>
        <v>45181</v>
      </c>
    </row>
    <row r="4735" spans="1:13" ht="22.5" customHeight="1">
      <c r="A4735" s="22" t="s">
        <v>4756</v>
      </c>
      <c r="B4735" s="23" t="s">
        <v>19</v>
      </c>
      <c r="C4735" s="22" t="str">
        <f>IF(OR($B4735="Unknown",$B4735="Error",$B4735=""),IFERROR(VLOOKUP($F4735, '02_UnitPriceRef'!$F$3:$G$10,2,FALSE),"N/A"),$B4735)</f>
        <v>Salad</v>
      </c>
      <c r="D4735" s="24">
        <v>4</v>
      </c>
      <c r="E4735" s="22">
        <f t="shared" si="54"/>
        <v>4</v>
      </c>
      <c r="F4735" s="24">
        <v>5</v>
      </c>
      <c r="G4735" s="22">
        <f>IF(OR($F4735="ERROR",$F4735="UNKNOWN",$F4735=""),IFERROR(VLOOKUP($C4735,'02_UnitPriceRef'!$E$3:$F$10,2,0),IF(OR($D4735="Error",$D4735="UNKNOWN",$D4735=""),0,H4735/D4735)),$F4735)</f>
        <v>5</v>
      </c>
      <c r="H4735" s="24">
        <v>20</v>
      </c>
      <c r="I4735" s="22">
        <f t="shared" si="55"/>
        <v>20</v>
      </c>
      <c r="J4735" s="22" t="s">
        <v>22</v>
      </c>
      <c r="K4735" s="22" t="s">
        <v>20</v>
      </c>
      <c r="L4735" s="26">
        <v>45094</v>
      </c>
      <c r="M4735" s="27">
        <f t="shared" si="56"/>
        <v>45094</v>
      </c>
    </row>
    <row r="4736" spans="1:13" ht="22.5" customHeight="1">
      <c r="A4736" s="22" t="s">
        <v>4757</v>
      </c>
      <c r="B4736" s="23" t="s">
        <v>13</v>
      </c>
      <c r="C4736" s="22" t="str">
        <f>IF(OR($B4736="Unknown",$B4736="Error",$B4736=""),IFERROR(VLOOKUP($F4736, '02_UnitPriceRef'!$F$3:$G$10,2,FALSE),"N/A"),$B4736)</f>
        <v>Cake</v>
      </c>
      <c r="D4736" s="24">
        <v>4</v>
      </c>
      <c r="E4736" s="22">
        <f t="shared" si="54"/>
        <v>4</v>
      </c>
      <c r="F4736" s="24">
        <v>3</v>
      </c>
      <c r="G4736" s="22">
        <f>IF(OR($F4736="ERROR",$F4736="UNKNOWN",$F4736=""),IFERROR(VLOOKUP($C4736,'02_UnitPriceRef'!$E$3:$F$10,2,0),IF(OR($D4736="Error",$D4736="UNKNOWN",$D4736=""),0,H4736/D4736)),$F4736)</f>
        <v>3</v>
      </c>
      <c r="H4736" s="24">
        <v>12</v>
      </c>
      <c r="I4736" s="22">
        <f t="shared" si="55"/>
        <v>12</v>
      </c>
      <c r="J4736" s="22" t="s">
        <v>22</v>
      </c>
      <c r="K4736" s="22" t="s">
        <v>11</v>
      </c>
      <c r="L4736" s="26">
        <v>45111</v>
      </c>
      <c r="M4736" s="27">
        <f t="shared" si="56"/>
        <v>45111</v>
      </c>
    </row>
    <row r="4737" spans="1:13" ht="22.5" customHeight="1">
      <c r="A4737" s="22" t="s">
        <v>4758</v>
      </c>
      <c r="B4737" s="23" t="s">
        <v>10030</v>
      </c>
      <c r="C4737" s="22" t="str">
        <f>IF(OR($B4737="Unknown",$B4737="Error",$B4737=""),IFERROR(VLOOKUP($F4737, '02_UnitPriceRef'!$F$3:$G$10,2,FALSE),"N/A"),$B4737)</f>
        <v>Salad</v>
      </c>
      <c r="D4737" s="24">
        <v>3</v>
      </c>
      <c r="E4737" s="22">
        <f t="shared" si="54"/>
        <v>3</v>
      </c>
      <c r="F4737" s="24">
        <v>5</v>
      </c>
      <c r="G4737" s="22">
        <f>IF(OR($F4737="ERROR",$F4737="UNKNOWN",$F4737=""),IFERROR(VLOOKUP($C4737,'02_UnitPriceRef'!$E$3:$F$10,2,0),IF(OR($D4737="Error",$D4737="UNKNOWN",$D4737=""),0,H4737/D4737)),$F4737)</f>
        <v>5</v>
      </c>
      <c r="H4737" s="24">
        <v>15</v>
      </c>
      <c r="I4737" s="22">
        <f t="shared" si="55"/>
        <v>15</v>
      </c>
      <c r="J4737" s="22" t="s">
        <v>20</v>
      </c>
      <c r="K4737" s="22" t="s">
        <v>20</v>
      </c>
      <c r="L4737" s="28" t="s">
        <v>10031</v>
      </c>
      <c r="M4737" s="27">
        <f t="shared" si="56"/>
        <v>1</v>
      </c>
    </row>
    <row r="4738" spans="1:13" ht="22.5" customHeight="1">
      <c r="A4738" s="22" t="s">
        <v>4759</v>
      </c>
      <c r="B4738" s="23" t="s">
        <v>10031</v>
      </c>
      <c r="C4738" s="22" t="str">
        <f>IF(OR($B4738="Unknown",$B4738="Error",$B4738=""),IFERROR(VLOOKUP($F4738, '02_UnitPriceRef'!$F$3:$G$10,2,FALSE),"N/A"),$B4738)</f>
        <v>Sandwich/Smoothie</v>
      </c>
      <c r="D4738" s="24">
        <v>2</v>
      </c>
      <c r="E4738" s="22">
        <f t="shared" si="54"/>
        <v>2</v>
      </c>
      <c r="F4738" s="24">
        <v>4</v>
      </c>
      <c r="G4738" s="22">
        <f>IF(OR($F4738="ERROR",$F4738="UNKNOWN",$F4738=""),IFERROR(VLOOKUP($C4738,'02_UnitPriceRef'!$E$3:$F$10,2,0),IF(OR($D4738="Error",$D4738="UNKNOWN",$D4738=""),0,H4738/D4738)),$F4738)</f>
        <v>4</v>
      </c>
      <c r="H4738" s="24">
        <v>8</v>
      </c>
      <c r="I4738" s="22">
        <f t="shared" si="55"/>
        <v>8</v>
      </c>
      <c r="J4738" s="22" t="s">
        <v>22</v>
      </c>
      <c r="K4738" s="22" t="s">
        <v>15</v>
      </c>
      <c r="L4738" s="26">
        <v>44966</v>
      </c>
      <c r="M4738" s="27">
        <f t="shared" si="56"/>
        <v>44966</v>
      </c>
    </row>
    <row r="4739" spans="1:13" ht="22.5" customHeight="1">
      <c r="A4739" s="22" t="s">
        <v>4760</v>
      </c>
      <c r="B4739" s="23" t="s">
        <v>10031</v>
      </c>
      <c r="C4739" s="22" t="str">
        <f>IF(OR($B4739="Unknown",$B4739="Error",$B4739=""),IFERROR(VLOOKUP($F4739, '02_UnitPriceRef'!$F$3:$G$10,2,FALSE),"N/A"),$B4739)</f>
        <v>Cake</v>
      </c>
      <c r="D4739" s="24">
        <v>3</v>
      </c>
      <c r="E4739" s="22">
        <f t="shared" si="54"/>
        <v>3</v>
      </c>
      <c r="F4739" s="24">
        <v>3</v>
      </c>
      <c r="G4739" s="22">
        <f>IF(OR($F4739="ERROR",$F4739="UNKNOWN",$F4739=""),IFERROR(VLOOKUP($C4739,'02_UnitPriceRef'!$E$3:$F$10,2,0),IF(OR($D4739="Error",$D4739="UNKNOWN",$D4739=""),0,H4739/D4739)),$F4739)</f>
        <v>3</v>
      </c>
      <c r="H4739" s="24">
        <v>9</v>
      </c>
      <c r="I4739" s="22">
        <f t="shared" si="55"/>
        <v>9</v>
      </c>
      <c r="J4739" s="22" t="s">
        <v>10</v>
      </c>
      <c r="K4739" s="22" t="s">
        <v>20</v>
      </c>
      <c r="L4739" s="26">
        <v>45074</v>
      </c>
      <c r="M4739" s="27">
        <f t="shared" si="56"/>
        <v>45074</v>
      </c>
    </row>
    <row r="4740" spans="1:13" ht="22.5" customHeight="1">
      <c r="A4740" s="22" t="s">
        <v>4761</v>
      </c>
      <c r="B4740" s="23" t="s">
        <v>27</v>
      </c>
      <c r="C4740" s="22" t="str">
        <f>IF(OR($B4740="Unknown",$B4740="Error",$B4740=""),IFERROR(VLOOKUP($F4740, '02_UnitPriceRef'!$F$3:$G$10,2,FALSE),"N/A"),$B4740)</f>
        <v>Sandwich</v>
      </c>
      <c r="D4740" s="24">
        <v>1</v>
      </c>
      <c r="E4740" s="22">
        <f t="shared" si="54"/>
        <v>1</v>
      </c>
      <c r="F4740" s="24">
        <v>4</v>
      </c>
      <c r="G4740" s="22">
        <f>IF(OR($F4740="ERROR",$F4740="UNKNOWN",$F4740=""),IFERROR(VLOOKUP($C4740,'02_UnitPriceRef'!$E$3:$F$10,2,0),IF(OR($D4740="Error",$D4740="UNKNOWN",$D4740=""),0,H4740/D4740)),$F4740)</f>
        <v>4</v>
      </c>
      <c r="H4740" s="24">
        <v>4</v>
      </c>
      <c r="I4740" s="22">
        <f t="shared" si="55"/>
        <v>4</v>
      </c>
      <c r="J4740" s="22" t="s">
        <v>14</v>
      </c>
      <c r="K4740" s="22" t="s">
        <v>20</v>
      </c>
      <c r="L4740" s="26">
        <v>45002</v>
      </c>
      <c r="M4740" s="27">
        <f t="shared" si="56"/>
        <v>45002</v>
      </c>
    </row>
    <row r="4741" spans="1:13" ht="22.5" customHeight="1">
      <c r="A4741" s="22" t="s">
        <v>4762</v>
      </c>
      <c r="B4741" s="23" t="s">
        <v>39</v>
      </c>
      <c r="C4741" s="22" t="str">
        <f>IF(OR($B4741="Unknown",$B4741="Error",$B4741=""),IFERROR(VLOOKUP($F4741, '02_UnitPriceRef'!$F$3:$G$10,2,FALSE),"N/A"),$B4741)</f>
        <v>Juice</v>
      </c>
      <c r="D4741" s="24">
        <v>1</v>
      </c>
      <c r="E4741" s="22">
        <f t="shared" si="54"/>
        <v>1</v>
      </c>
      <c r="F4741" s="24">
        <v>3</v>
      </c>
      <c r="G4741" s="22">
        <f>IF(OR($F4741="ERROR",$F4741="UNKNOWN",$F4741=""),IFERROR(VLOOKUP($C4741,'02_UnitPriceRef'!$E$3:$F$10,2,0),IF(OR($D4741="Error",$D4741="UNKNOWN",$D4741=""),0,H4741/D4741)),$F4741)</f>
        <v>3</v>
      </c>
      <c r="H4741" s="24">
        <v>3</v>
      </c>
      <c r="I4741" s="22">
        <f t="shared" si="55"/>
        <v>3</v>
      </c>
      <c r="J4741" s="22" t="s">
        <v>10</v>
      </c>
      <c r="K4741" s="22" t="s">
        <v>11</v>
      </c>
      <c r="L4741" s="26">
        <v>45091</v>
      </c>
      <c r="M4741" s="27">
        <f t="shared" si="56"/>
        <v>45091</v>
      </c>
    </row>
    <row r="4742" spans="1:13" ht="22.5" customHeight="1">
      <c r="A4742" s="22" t="s">
        <v>4763</v>
      </c>
      <c r="B4742" s="23" t="s">
        <v>35</v>
      </c>
      <c r="C4742" s="22" t="str">
        <f>IF(OR($B4742="Unknown",$B4742="Error",$B4742=""),IFERROR(VLOOKUP($F4742, '02_UnitPriceRef'!$F$3:$G$10,2,FALSE),"N/A"),$B4742)</f>
        <v>Tea</v>
      </c>
      <c r="D4742" s="24">
        <v>1</v>
      </c>
      <c r="E4742" s="22">
        <f t="shared" si="54"/>
        <v>1</v>
      </c>
      <c r="F4742" s="24">
        <v>1.5</v>
      </c>
      <c r="G4742" s="22">
        <f>IF(OR($F4742="ERROR",$F4742="UNKNOWN",$F4742=""),IFERROR(VLOOKUP($C4742,'02_UnitPriceRef'!$E$3:$F$10,2,0),IF(OR($D4742="Error",$D4742="UNKNOWN",$D4742=""),0,H4742/D4742)),$F4742)</f>
        <v>1.5</v>
      </c>
      <c r="H4742" s="24">
        <v>1.5</v>
      </c>
      <c r="I4742" s="22">
        <f t="shared" si="55"/>
        <v>1.5</v>
      </c>
      <c r="J4742" s="22" t="s">
        <v>20</v>
      </c>
      <c r="K4742" s="22" t="s">
        <v>20</v>
      </c>
      <c r="L4742" s="26">
        <v>45118</v>
      </c>
      <c r="M4742" s="27">
        <f t="shared" si="56"/>
        <v>45118</v>
      </c>
    </row>
    <row r="4743" spans="1:13" ht="22.5" customHeight="1">
      <c r="A4743" s="22" t="s">
        <v>4764</v>
      </c>
      <c r="B4743" s="23" t="s">
        <v>19</v>
      </c>
      <c r="C4743" s="22" t="str">
        <f>IF(OR($B4743="Unknown",$B4743="Error",$B4743=""),IFERROR(VLOOKUP($F4743, '02_UnitPriceRef'!$F$3:$G$10,2,FALSE),"N/A"),$B4743)</f>
        <v>Salad</v>
      </c>
      <c r="D4743" s="24">
        <v>3</v>
      </c>
      <c r="E4743" s="22">
        <f t="shared" si="54"/>
        <v>3</v>
      </c>
      <c r="F4743" s="24">
        <v>5</v>
      </c>
      <c r="G4743" s="22">
        <f>IF(OR($F4743="ERROR",$F4743="UNKNOWN",$F4743=""),IFERROR(VLOOKUP($C4743,'02_UnitPriceRef'!$E$3:$F$10,2,0),IF(OR($D4743="Error",$D4743="UNKNOWN",$D4743=""),0,H4743/D4743)),$F4743)</f>
        <v>5</v>
      </c>
      <c r="H4743" s="24">
        <v>15</v>
      </c>
      <c r="I4743" s="22">
        <f t="shared" si="55"/>
        <v>15</v>
      </c>
      <c r="J4743" s="22" t="s">
        <v>20</v>
      </c>
      <c r="K4743" s="22" t="s">
        <v>15</v>
      </c>
      <c r="L4743" s="26">
        <v>44938</v>
      </c>
      <c r="M4743" s="27">
        <f t="shared" si="56"/>
        <v>44938</v>
      </c>
    </row>
    <row r="4744" spans="1:13" ht="22.5" customHeight="1">
      <c r="A4744" s="22" t="s">
        <v>4765</v>
      </c>
      <c r="B4744" s="23" t="s">
        <v>39</v>
      </c>
      <c r="C4744" s="22" t="str">
        <f>IF(OR($B4744="Unknown",$B4744="Error",$B4744=""),IFERROR(VLOOKUP($F4744, '02_UnitPriceRef'!$F$3:$G$10,2,FALSE),"N/A"),$B4744)</f>
        <v>Juice</v>
      </c>
      <c r="D4744" s="24">
        <v>3</v>
      </c>
      <c r="E4744" s="22">
        <f t="shared" si="54"/>
        <v>3</v>
      </c>
      <c r="F4744" s="24">
        <v>3</v>
      </c>
      <c r="G4744" s="22">
        <f>IF(OR($F4744="ERROR",$F4744="UNKNOWN",$F4744=""),IFERROR(VLOOKUP($C4744,'02_UnitPriceRef'!$E$3:$F$10,2,0),IF(OR($D4744="Error",$D4744="UNKNOWN",$D4744=""),0,H4744/D4744)),$F4744)</f>
        <v>3</v>
      </c>
      <c r="H4744" s="24">
        <v>9</v>
      </c>
      <c r="I4744" s="22">
        <f t="shared" si="55"/>
        <v>9</v>
      </c>
      <c r="J4744" s="22" t="s">
        <v>20</v>
      </c>
      <c r="K4744" s="22" t="s">
        <v>15</v>
      </c>
      <c r="L4744" s="26">
        <v>45018</v>
      </c>
      <c r="M4744" s="27">
        <f t="shared" si="56"/>
        <v>45018</v>
      </c>
    </row>
    <row r="4745" spans="1:13" ht="22.5" customHeight="1">
      <c r="A4745" s="22" t="s">
        <v>4766</v>
      </c>
      <c r="B4745" s="23" t="s">
        <v>19</v>
      </c>
      <c r="C4745" s="22" t="str">
        <f>IF(OR($B4745="Unknown",$B4745="Error",$B4745=""),IFERROR(VLOOKUP($F4745, '02_UnitPriceRef'!$F$3:$G$10,2,FALSE),"N/A"),$B4745)</f>
        <v>Salad</v>
      </c>
      <c r="D4745" s="24">
        <v>2</v>
      </c>
      <c r="E4745" s="22">
        <f t="shared" si="54"/>
        <v>2</v>
      </c>
      <c r="F4745" s="24">
        <v>5</v>
      </c>
      <c r="G4745" s="22">
        <f>IF(OR($F4745="ERROR",$F4745="UNKNOWN",$F4745=""),IFERROR(VLOOKUP($C4745,'02_UnitPriceRef'!$E$3:$F$10,2,0),IF(OR($D4745="Error",$D4745="UNKNOWN",$D4745=""),0,H4745/D4745)),$F4745)</f>
        <v>5</v>
      </c>
      <c r="H4745" s="24">
        <v>10</v>
      </c>
      <c r="I4745" s="22">
        <f t="shared" si="55"/>
        <v>10</v>
      </c>
      <c r="J4745" s="22" t="s">
        <v>10</v>
      </c>
      <c r="K4745" s="22" t="s">
        <v>11</v>
      </c>
      <c r="L4745" s="26">
        <v>45028</v>
      </c>
      <c r="M4745" s="27">
        <f t="shared" si="56"/>
        <v>45028</v>
      </c>
    </row>
    <row r="4746" spans="1:13" ht="22.5" customHeight="1">
      <c r="A4746" s="22" t="s">
        <v>4767</v>
      </c>
      <c r="B4746" s="23" t="s">
        <v>19</v>
      </c>
      <c r="C4746" s="22" t="str">
        <f>IF(OR($B4746="Unknown",$B4746="Error",$B4746=""),IFERROR(VLOOKUP($F4746, '02_UnitPriceRef'!$F$3:$G$10,2,FALSE),"N/A"),$B4746)</f>
        <v>Salad</v>
      </c>
      <c r="D4746" s="24">
        <v>1</v>
      </c>
      <c r="E4746" s="22">
        <f t="shared" si="54"/>
        <v>1</v>
      </c>
      <c r="F4746" s="24">
        <v>5</v>
      </c>
      <c r="G4746" s="22">
        <f>IF(OR($F4746="ERROR",$F4746="UNKNOWN",$F4746=""),IFERROR(VLOOKUP($C4746,'02_UnitPriceRef'!$E$3:$F$10,2,0),IF(OR($D4746="Error",$D4746="UNKNOWN",$D4746=""),0,H4746/D4746)),$F4746)</f>
        <v>5</v>
      </c>
      <c r="H4746" s="24">
        <v>5</v>
      </c>
      <c r="I4746" s="22">
        <f t="shared" si="55"/>
        <v>5</v>
      </c>
      <c r="J4746" s="22" t="s">
        <v>10</v>
      </c>
      <c r="K4746" s="22" t="s">
        <v>15</v>
      </c>
      <c r="L4746" s="26">
        <v>45260</v>
      </c>
      <c r="M4746" s="27">
        <f t="shared" si="56"/>
        <v>45260</v>
      </c>
    </row>
    <row r="4747" spans="1:13" ht="22.5" customHeight="1">
      <c r="A4747" s="22" t="s">
        <v>4768</v>
      </c>
      <c r="B4747" s="23" t="s">
        <v>39</v>
      </c>
      <c r="C4747" s="22" t="str">
        <f>IF(OR($B4747="Unknown",$B4747="Error",$B4747=""),IFERROR(VLOOKUP($F4747, '02_UnitPriceRef'!$F$3:$G$10,2,FALSE),"N/A"),$B4747)</f>
        <v>Juice</v>
      </c>
      <c r="D4747" s="24">
        <v>2</v>
      </c>
      <c r="E4747" s="22">
        <f t="shared" si="54"/>
        <v>2</v>
      </c>
      <c r="F4747" s="24">
        <v>3</v>
      </c>
      <c r="G4747" s="22">
        <f>IF(OR($F4747="ERROR",$F4747="UNKNOWN",$F4747=""),IFERROR(VLOOKUP($C4747,'02_UnitPriceRef'!$E$3:$F$10,2,0),IF(OR($D4747="Error",$D4747="UNKNOWN",$D4747=""),0,H4747/D4747)),$F4747)</f>
        <v>3</v>
      </c>
      <c r="H4747" s="23"/>
      <c r="I4747" s="22">
        <f t="shared" si="55"/>
        <v>6</v>
      </c>
      <c r="J4747" s="22" t="s">
        <v>14</v>
      </c>
      <c r="K4747" s="22" t="s">
        <v>15</v>
      </c>
      <c r="L4747" s="26">
        <v>45152</v>
      </c>
      <c r="M4747" s="27">
        <f t="shared" si="56"/>
        <v>45152</v>
      </c>
    </row>
    <row r="4748" spans="1:13" ht="22.5" customHeight="1">
      <c r="A4748" s="22" t="s">
        <v>4769</v>
      </c>
      <c r="B4748" s="23" t="s">
        <v>35</v>
      </c>
      <c r="C4748" s="22" t="str">
        <f>IF(OR($B4748="Unknown",$B4748="Error",$B4748=""),IFERROR(VLOOKUP($F4748, '02_UnitPriceRef'!$F$3:$G$10,2,FALSE),"N/A"),$B4748)</f>
        <v>Tea</v>
      </c>
      <c r="D4748" s="24">
        <v>5</v>
      </c>
      <c r="E4748" s="22">
        <f t="shared" si="54"/>
        <v>5</v>
      </c>
      <c r="F4748" s="24">
        <v>1.5</v>
      </c>
      <c r="G4748" s="22">
        <f>IF(OR($F4748="ERROR",$F4748="UNKNOWN",$F4748=""),IFERROR(VLOOKUP($C4748,'02_UnitPriceRef'!$E$3:$F$10,2,0),IF(OR($D4748="Error",$D4748="UNKNOWN",$D4748=""),0,H4748/D4748)),$F4748)</f>
        <v>1.5</v>
      </c>
      <c r="H4748" s="24">
        <v>7.5</v>
      </c>
      <c r="I4748" s="22">
        <f t="shared" si="55"/>
        <v>7.5</v>
      </c>
      <c r="J4748" s="22" t="s">
        <v>20</v>
      </c>
      <c r="K4748" s="22" t="s">
        <v>20</v>
      </c>
      <c r="L4748" s="26">
        <v>45037</v>
      </c>
      <c r="M4748" s="27">
        <f t="shared" si="56"/>
        <v>45037</v>
      </c>
    </row>
    <row r="4749" spans="1:13" ht="22.5" customHeight="1">
      <c r="A4749" s="22" t="s">
        <v>4770</v>
      </c>
      <c r="B4749" s="23" t="s">
        <v>35</v>
      </c>
      <c r="C4749" s="22" t="str">
        <f>IF(OR($B4749="Unknown",$B4749="Error",$B4749=""),IFERROR(VLOOKUP($F4749, '02_UnitPriceRef'!$F$3:$G$10,2,FALSE),"N/A"),$B4749)</f>
        <v>Tea</v>
      </c>
      <c r="D4749" s="24">
        <v>1</v>
      </c>
      <c r="E4749" s="22">
        <f t="shared" si="54"/>
        <v>1</v>
      </c>
      <c r="F4749" s="24">
        <v>1.5</v>
      </c>
      <c r="G4749" s="22">
        <f>IF(OR($F4749="ERROR",$F4749="UNKNOWN",$F4749=""),IFERROR(VLOOKUP($C4749,'02_UnitPriceRef'!$E$3:$F$10,2,0),IF(OR($D4749="Error",$D4749="UNKNOWN",$D4749=""),0,H4749/D4749)),$F4749)</f>
        <v>1.5</v>
      </c>
      <c r="H4749" s="24">
        <v>1.5</v>
      </c>
      <c r="I4749" s="22">
        <f t="shared" si="55"/>
        <v>1.5</v>
      </c>
      <c r="J4749" s="22" t="s">
        <v>20</v>
      </c>
      <c r="K4749" s="22" t="s">
        <v>11</v>
      </c>
      <c r="L4749" s="26">
        <v>45247</v>
      </c>
      <c r="M4749" s="27">
        <f t="shared" si="56"/>
        <v>45247</v>
      </c>
    </row>
    <row r="4750" spans="1:13" ht="22.5" customHeight="1">
      <c r="A4750" s="22" t="s">
        <v>4771</v>
      </c>
      <c r="B4750" s="23" t="s">
        <v>13</v>
      </c>
      <c r="C4750" s="22" t="str">
        <f>IF(OR($B4750="Unknown",$B4750="Error",$B4750=""),IFERROR(VLOOKUP($F4750, '02_UnitPriceRef'!$F$3:$G$10,2,FALSE),"N/A"),$B4750)</f>
        <v>Cake</v>
      </c>
      <c r="D4750" s="24">
        <v>5</v>
      </c>
      <c r="E4750" s="22">
        <f t="shared" si="54"/>
        <v>5</v>
      </c>
      <c r="F4750" s="24">
        <v>3</v>
      </c>
      <c r="G4750" s="22">
        <f>IF(OR($F4750="ERROR",$F4750="UNKNOWN",$F4750=""),IFERROR(VLOOKUP($C4750,'02_UnitPriceRef'!$E$3:$F$10,2,0),IF(OR($D4750="Error",$D4750="UNKNOWN",$D4750=""),0,H4750/D4750)),$F4750)</f>
        <v>3</v>
      </c>
      <c r="H4750" s="24">
        <v>15</v>
      </c>
      <c r="I4750" s="22">
        <f t="shared" si="55"/>
        <v>15</v>
      </c>
      <c r="J4750" s="22" t="s">
        <v>10</v>
      </c>
      <c r="K4750" s="22" t="s">
        <v>20</v>
      </c>
      <c r="L4750" s="28" t="s">
        <v>10031</v>
      </c>
      <c r="M4750" s="27">
        <f t="shared" si="56"/>
        <v>1</v>
      </c>
    </row>
    <row r="4751" spans="1:13" ht="22.5" customHeight="1">
      <c r="A4751" s="22" t="s">
        <v>4772</v>
      </c>
      <c r="B4751" s="23" t="s">
        <v>19</v>
      </c>
      <c r="C4751" s="22" t="str">
        <f>IF(OR($B4751="Unknown",$B4751="Error",$B4751=""),IFERROR(VLOOKUP($F4751, '02_UnitPriceRef'!$F$3:$G$10,2,FALSE),"N/A"),$B4751)</f>
        <v>Salad</v>
      </c>
      <c r="D4751" s="23" t="s">
        <v>10030</v>
      </c>
      <c r="E4751" s="22">
        <f t="shared" si="54"/>
        <v>3</v>
      </c>
      <c r="F4751" s="24">
        <v>5</v>
      </c>
      <c r="G4751" s="22">
        <f>IF(OR($F4751="ERROR",$F4751="UNKNOWN",$F4751=""),IFERROR(VLOOKUP($C4751,'02_UnitPriceRef'!$E$3:$F$10,2,0),IF(OR($D4751="Error",$D4751="UNKNOWN",$D4751=""),0,H4751/D4751)),$F4751)</f>
        <v>5</v>
      </c>
      <c r="H4751" s="24">
        <v>15</v>
      </c>
      <c r="I4751" s="22">
        <f t="shared" si="55"/>
        <v>15</v>
      </c>
      <c r="J4751" s="22" t="s">
        <v>20</v>
      </c>
      <c r="K4751" s="22" t="s">
        <v>20</v>
      </c>
      <c r="L4751" s="26">
        <v>45091</v>
      </c>
      <c r="M4751" s="27">
        <f t="shared" si="56"/>
        <v>45091</v>
      </c>
    </row>
    <row r="4752" spans="1:13" ht="22.5" customHeight="1">
      <c r="A4752" s="22" t="s">
        <v>4773</v>
      </c>
      <c r="B4752" s="23" t="s">
        <v>17</v>
      </c>
      <c r="C4752" s="22" t="str">
        <f>IF(OR($B4752="Unknown",$B4752="Error",$B4752=""),IFERROR(VLOOKUP($F4752, '02_UnitPriceRef'!$F$3:$G$10,2,FALSE),"N/A"),$B4752)</f>
        <v>Cookie</v>
      </c>
      <c r="D4752" s="24">
        <v>2</v>
      </c>
      <c r="E4752" s="22">
        <f t="shared" si="54"/>
        <v>2</v>
      </c>
      <c r="F4752" s="24">
        <v>1</v>
      </c>
      <c r="G4752" s="22">
        <f>IF(OR($F4752="ERROR",$F4752="UNKNOWN",$F4752=""),IFERROR(VLOOKUP($C4752,'02_UnitPriceRef'!$E$3:$F$10,2,0),IF(OR($D4752="Error",$D4752="UNKNOWN",$D4752=""),0,H4752/D4752)),$F4752)</f>
        <v>1</v>
      </c>
      <c r="H4752" s="24">
        <v>2</v>
      </c>
      <c r="I4752" s="22">
        <f t="shared" si="55"/>
        <v>2</v>
      </c>
      <c r="J4752" s="22" t="s">
        <v>10</v>
      </c>
      <c r="K4752" s="22" t="s">
        <v>20</v>
      </c>
      <c r="L4752" s="26">
        <v>45237</v>
      </c>
      <c r="M4752" s="27">
        <f t="shared" si="56"/>
        <v>45237</v>
      </c>
    </row>
    <row r="4753" spans="1:13" ht="22.5" customHeight="1">
      <c r="A4753" s="22" t="s">
        <v>4774</v>
      </c>
      <c r="B4753" s="23" t="s">
        <v>19</v>
      </c>
      <c r="C4753" s="22" t="str">
        <f>IF(OR($B4753="Unknown",$B4753="Error",$B4753=""),IFERROR(VLOOKUP($F4753, '02_UnitPriceRef'!$F$3:$G$10,2,FALSE),"N/A"),$B4753)</f>
        <v>Salad</v>
      </c>
      <c r="D4753" s="24">
        <v>5</v>
      </c>
      <c r="E4753" s="22">
        <f t="shared" si="54"/>
        <v>5</v>
      </c>
      <c r="F4753" s="24">
        <v>5</v>
      </c>
      <c r="G4753" s="22">
        <f>IF(OR($F4753="ERROR",$F4753="UNKNOWN",$F4753=""),IFERROR(VLOOKUP($C4753,'02_UnitPriceRef'!$E$3:$F$10,2,0),IF(OR($D4753="Error",$D4753="UNKNOWN",$D4753=""),0,H4753/D4753)),$F4753)</f>
        <v>5</v>
      </c>
      <c r="H4753" s="23" t="s">
        <v>10031</v>
      </c>
      <c r="I4753" s="22">
        <f t="shared" si="55"/>
        <v>25</v>
      </c>
      <c r="J4753" s="22" t="s">
        <v>22</v>
      </c>
      <c r="K4753" s="22" t="s">
        <v>11</v>
      </c>
      <c r="L4753" s="26">
        <v>45028</v>
      </c>
      <c r="M4753" s="27">
        <f t="shared" si="56"/>
        <v>45028</v>
      </c>
    </row>
    <row r="4754" spans="1:13" ht="22.5" customHeight="1">
      <c r="A4754" s="22" t="s">
        <v>4775</v>
      </c>
      <c r="B4754" s="23" t="s">
        <v>9</v>
      </c>
      <c r="C4754" s="22" t="str">
        <f>IF(OR($B4754="Unknown",$B4754="Error",$B4754=""),IFERROR(VLOOKUP($F4754, '02_UnitPriceRef'!$F$3:$G$10,2,FALSE),"N/A"),$B4754)</f>
        <v>Coffee</v>
      </c>
      <c r="D4754" s="24">
        <v>2</v>
      </c>
      <c r="E4754" s="22">
        <f t="shared" si="54"/>
        <v>2</v>
      </c>
      <c r="F4754" s="24">
        <v>2</v>
      </c>
      <c r="G4754" s="22">
        <f>IF(OR($F4754="ERROR",$F4754="UNKNOWN",$F4754=""),IFERROR(VLOOKUP($C4754,'02_UnitPriceRef'!$E$3:$F$10,2,0),IF(OR($D4754="Error",$D4754="UNKNOWN",$D4754=""),0,H4754/D4754)),$F4754)</f>
        <v>2</v>
      </c>
      <c r="H4754" s="24">
        <v>4</v>
      </c>
      <c r="I4754" s="22">
        <f t="shared" si="55"/>
        <v>4</v>
      </c>
      <c r="J4754" s="22" t="s">
        <v>14</v>
      </c>
      <c r="K4754" s="22" t="s">
        <v>20</v>
      </c>
      <c r="L4754" s="26">
        <v>45065</v>
      </c>
      <c r="M4754" s="27">
        <f t="shared" si="56"/>
        <v>45065</v>
      </c>
    </row>
    <row r="4755" spans="1:13" ht="22.5" customHeight="1">
      <c r="A4755" s="22" t="s">
        <v>4776</v>
      </c>
      <c r="B4755" s="23" t="s">
        <v>17</v>
      </c>
      <c r="C4755" s="22" t="str">
        <f>IF(OR($B4755="Unknown",$B4755="Error",$B4755=""),IFERROR(VLOOKUP($F4755, '02_UnitPriceRef'!$F$3:$G$10,2,FALSE),"N/A"),$B4755)</f>
        <v>Cookie</v>
      </c>
      <c r="D4755" s="24">
        <v>1</v>
      </c>
      <c r="E4755" s="22">
        <f t="shared" si="54"/>
        <v>1</v>
      </c>
      <c r="F4755" s="24">
        <v>1</v>
      </c>
      <c r="G4755" s="22">
        <f>IF(OR($F4755="ERROR",$F4755="UNKNOWN",$F4755=""),IFERROR(VLOOKUP($C4755,'02_UnitPriceRef'!$E$3:$F$10,2,0),IF(OR($D4755="Error",$D4755="UNKNOWN",$D4755=""),0,H4755/D4755)),$F4755)</f>
        <v>1</v>
      </c>
      <c r="H4755" s="24">
        <v>1</v>
      </c>
      <c r="I4755" s="22">
        <f t="shared" si="55"/>
        <v>1</v>
      </c>
      <c r="J4755" s="22" t="s">
        <v>20</v>
      </c>
      <c r="K4755" s="22" t="s">
        <v>20</v>
      </c>
      <c r="L4755" s="26">
        <v>45233</v>
      </c>
      <c r="M4755" s="27">
        <f t="shared" si="56"/>
        <v>45233</v>
      </c>
    </row>
    <row r="4756" spans="1:13" ht="22.5" customHeight="1">
      <c r="A4756" s="22" t="s">
        <v>4777</v>
      </c>
      <c r="B4756" s="23" t="s">
        <v>35</v>
      </c>
      <c r="C4756" s="22" t="str">
        <f>IF(OR($B4756="Unknown",$B4756="Error",$B4756=""),IFERROR(VLOOKUP($F4756, '02_UnitPriceRef'!$F$3:$G$10,2,FALSE),"N/A"),$B4756)</f>
        <v>Tea</v>
      </c>
      <c r="D4756" s="24">
        <v>1</v>
      </c>
      <c r="E4756" s="22">
        <f t="shared" si="54"/>
        <v>1</v>
      </c>
      <c r="F4756" s="23" t="s">
        <v>10031</v>
      </c>
      <c r="G4756" s="22">
        <f>IF(OR($F4756="ERROR",$F4756="UNKNOWN",$F4756=""),IFERROR(VLOOKUP($C4756,'02_UnitPriceRef'!$E$3:$F$10,2,0),IF(OR($D4756="Error",$D4756="UNKNOWN",$D4756=""),0,H4756/D4756)),$F4756)</f>
        <v>1.5</v>
      </c>
      <c r="H4756" s="24">
        <v>1.5</v>
      </c>
      <c r="I4756" s="22">
        <f t="shared" si="55"/>
        <v>1.5</v>
      </c>
      <c r="J4756" s="22" t="s">
        <v>20</v>
      </c>
      <c r="K4756" s="22" t="s">
        <v>20</v>
      </c>
      <c r="L4756" s="26">
        <v>45023</v>
      </c>
      <c r="M4756" s="27">
        <f t="shared" si="56"/>
        <v>45023</v>
      </c>
    </row>
    <row r="4757" spans="1:13" ht="22.5" customHeight="1">
      <c r="A4757" s="22" t="s">
        <v>4778</v>
      </c>
      <c r="B4757" s="23" t="s">
        <v>24</v>
      </c>
      <c r="C4757" s="22" t="str">
        <f>IF(OR($B4757="Unknown",$B4757="Error",$B4757=""),IFERROR(VLOOKUP($F4757, '02_UnitPriceRef'!$F$3:$G$10,2,FALSE),"N/A"),$B4757)</f>
        <v>Smoothie</v>
      </c>
      <c r="D4757" s="24">
        <v>4</v>
      </c>
      <c r="E4757" s="22">
        <f t="shared" si="54"/>
        <v>4</v>
      </c>
      <c r="F4757" s="24">
        <v>4</v>
      </c>
      <c r="G4757" s="22">
        <f>IF(OR($F4757="ERROR",$F4757="UNKNOWN",$F4757=""),IFERROR(VLOOKUP($C4757,'02_UnitPriceRef'!$E$3:$F$10,2,0),IF(OR($D4757="Error",$D4757="UNKNOWN",$D4757=""),0,H4757/D4757)),$F4757)</f>
        <v>4</v>
      </c>
      <c r="H4757" s="24">
        <v>16</v>
      </c>
      <c r="I4757" s="22">
        <f t="shared" si="55"/>
        <v>16</v>
      </c>
      <c r="J4757" s="22" t="s">
        <v>20</v>
      </c>
      <c r="K4757" s="22" t="s">
        <v>20</v>
      </c>
      <c r="L4757" s="28" t="s">
        <v>10030</v>
      </c>
      <c r="M4757" s="27">
        <f t="shared" si="56"/>
        <v>1</v>
      </c>
    </row>
    <row r="4758" spans="1:13" ht="22.5" customHeight="1">
      <c r="A4758" s="22" t="s">
        <v>4779</v>
      </c>
      <c r="B4758" s="23" t="s">
        <v>35</v>
      </c>
      <c r="C4758" s="22" t="str">
        <f>IF(OR($B4758="Unknown",$B4758="Error",$B4758=""),IFERROR(VLOOKUP($F4758, '02_UnitPriceRef'!$F$3:$G$10,2,FALSE),"N/A"),$B4758)</f>
        <v>Tea</v>
      </c>
      <c r="D4758" s="24">
        <v>3</v>
      </c>
      <c r="E4758" s="22">
        <f t="shared" si="54"/>
        <v>3</v>
      </c>
      <c r="F4758" s="24">
        <v>1.5</v>
      </c>
      <c r="G4758" s="22">
        <f>IF(OR($F4758="ERROR",$F4758="UNKNOWN",$F4758=""),IFERROR(VLOOKUP($C4758,'02_UnitPriceRef'!$E$3:$F$10,2,0),IF(OR($D4758="Error",$D4758="UNKNOWN",$D4758=""),0,H4758/D4758)),$F4758)</f>
        <v>1.5</v>
      </c>
      <c r="H4758" s="24">
        <v>4.5</v>
      </c>
      <c r="I4758" s="22">
        <f t="shared" si="55"/>
        <v>4.5</v>
      </c>
      <c r="J4758" s="22" t="s">
        <v>20</v>
      </c>
      <c r="K4758" s="22" t="s">
        <v>15</v>
      </c>
      <c r="L4758" s="26">
        <v>45193</v>
      </c>
      <c r="M4758" s="27">
        <f t="shared" si="56"/>
        <v>45193</v>
      </c>
    </row>
    <row r="4759" spans="1:13" ht="22.5" customHeight="1">
      <c r="A4759" s="22" t="s">
        <v>4780</v>
      </c>
      <c r="B4759" s="23" t="s">
        <v>35</v>
      </c>
      <c r="C4759" s="22" t="str">
        <f>IF(OR($B4759="Unknown",$B4759="Error",$B4759=""),IFERROR(VLOOKUP($F4759, '02_UnitPriceRef'!$F$3:$G$10,2,FALSE),"N/A"),$B4759)</f>
        <v>Tea</v>
      </c>
      <c r="D4759" s="24">
        <v>5</v>
      </c>
      <c r="E4759" s="22">
        <f t="shared" si="54"/>
        <v>5</v>
      </c>
      <c r="F4759" s="24">
        <v>1.5</v>
      </c>
      <c r="G4759" s="22">
        <f>IF(OR($F4759="ERROR",$F4759="UNKNOWN",$F4759=""),IFERROR(VLOOKUP($C4759,'02_UnitPriceRef'!$E$3:$F$10,2,0),IF(OR($D4759="Error",$D4759="UNKNOWN",$D4759=""),0,H4759/D4759)),$F4759)</f>
        <v>1.5</v>
      </c>
      <c r="H4759" s="24">
        <v>7.5</v>
      </c>
      <c r="I4759" s="22">
        <f t="shared" si="55"/>
        <v>7.5</v>
      </c>
      <c r="J4759" s="22" t="s">
        <v>22</v>
      </c>
      <c r="K4759" s="22" t="s">
        <v>11</v>
      </c>
      <c r="L4759" s="26">
        <v>44931</v>
      </c>
      <c r="M4759" s="27">
        <f t="shared" si="56"/>
        <v>44931</v>
      </c>
    </row>
    <row r="4760" spans="1:13" ht="22.5" customHeight="1">
      <c r="A4760" s="22" t="s">
        <v>4781</v>
      </c>
      <c r="B4760" s="23" t="s">
        <v>39</v>
      </c>
      <c r="C4760" s="22" t="str">
        <f>IF(OR($B4760="Unknown",$B4760="Error",$B4760=""),IFERROR(VLOOKUP($F4760, '02_UnitPriceRef'!$F$3:$G$10,2,FALSE),"N/A"),$B4760)</f>
        <v>Juice</v>
      </c>
      <c r="D4760" s="24">
        <v>1</v>
      </c>
      <c r="E4760" s="22">
        <f t="shared" si="54"/>
        <v>1</v>
      </c>
      <c r="F4760" s="24">
        <v>3</v>
      </c>
      <c r="G4760" s="22">
        <f>IF(OR($F4760="ERROR",$F4760="UNKNOWN",$F4760=""),IFERROR(VLOOKUP($C4760,'02_UnitPriceRef'!$E$3:$F$10,2,0),IF(OR($D4760="Error",$D4760="UNKNOWN",$D4760=""),0,H4760/D4760)),$F4760)</f>
        <v>3</v>
      </c>
      <c r="H4760" s="24">
        <v>3</v>
      </c>
      <c r="I4760" s="22">
        <f t="shared" si="55"/>
        <v>3</v>
      </c>
      <c r="J4760" s="22" t="s">
        <v>20</v>
      </c>
      <c r="K4760" s="22" t="s">
        <v>20</v>
      </c>
      <c r="L4760" s="26">
        <v>44982</v>
      </c>
      <c r="M4760" s="27">
        <f t="shared" si="56"/>
        <v>44982</v>
      </c>
    </row>
    <row r="4761" spans="1:13" ht="22.5" customHeight="1">
      <c r="A4761" s="22" t="s">
        <v>4782</v>
      </c>
      <c r="B4761" s="23" t="s">
        <v>24</v>
      </c>
      <c r="C4761" s="22" t="str">
        <f>IF(OR($B4761="Unknown",$B4761="Error",$B4761=""),IFERROR(VLOOKUP($F4761, '02_UnitPriceRef'!$F$3:$G$10,2,FALSE),"N/A"),$B4761)</f>
        <v>Smoothie</v>
      </c>
      <c r="D4761" s="24">
        <v>1</v>
      </c>
      <c r="E4761" s="22">
        <f t="shared" si="54"/>
        <v>1</v>
      </c>
      <c r="F4761" s="24">
        <v>4</v>
      </c>
      <c r="G4761" s="22">
        <f>IF(OR($F4761="ERROR",$F4761="UNKNOWN",$F4761=""),IFERROR(VLOOKUP($C4761,'02_UnitPriceRef'!$E$3:$F$10,2,0),IF(OR($D4761="Error",$D4761="UNKNOWN",$D4761=""),0,H4761/D4761)),$F4761)</f>
        <v>4</v>
      </c>
      <c r="H4761" s="24">
        <v>4</v>
      </c>
      <c r="I4761" s="22">
        <f t="shared" si="55"/>
        <v>4</v>
      </c>
      <c r="J4761" s="22" t="s">
        <v>22</v>
      </c>
      <c r="K4761" s="22" t="s">
        <v>20</v>
      </c>
      <c r="L4761" s="26">
        <v>45040</v>
      </c>
      <c r="M4761" s="27">
        <f t="shared" si="56"/>
        <v>45040</v>
      </c>
    </row>
    <row r="4762" spans="1:13" ht="22.5" customHeight="1">
      <c r="A4762" s="22" t="s">
        <v>4783</v>
      </c>
      <c r="B4762" s="23" t="s">
        <v>10030</v>
      </c>
      <c r="C4762" s="22" t="str">
        <f>IF(OR($B4762="Unknown",$B4762="Error",$B4762=""),IFERROR(VLOOKUP($F4762, '02_UnitPriceRef'!$F$3:$G$10,2,FALSE),"N/A"),$B4762)</f>
        <v>Tea</v>
      </c>
      <c r="D4762" s="24">
        <v>5</v>
      </c>
      <c r="E4762" s="22">
        <f t="shared" si="54"/>
        <v>5</v>
      </c>
      <c r="F4762" s="24">
        <v>1.5</v>
      </c>
      <c r="G4762" s="22">
        <f>IF(OR($F4762="ERROR",$F4762="UNKNOWN",$F4762=""),IFERROR(VLOOKUP($C4762,'02_UnitPriceRef'!$E$3:$F$10,2,0),IF(OR($D4762="Error",$D4762="UNKNOWN",$D4762=""),0,H4762/D4762)),$F4762)</f>
        <v>1.5</v>
      </c>
      <c r="H4762" s="24">
        <v>7.5</v>
      </c>
      <c r="I4762" s="22">
        <f t="shared" si="55"/>
        <v>7.5</v>
      </c>
      <c r="J4762" s="22" t="s">
        <v>10</v>
      </c>
      <c r="K4762" s="22" t="s">
        <v>20</v>
      </c>
      <c r="L4762" s="26">
        <v>45227</v>
      </c>
      <c r="M4762" s="27">
        <f t="shared" si="56"/>
        <v>45227</v>
      </c>
    </row>
    <row r="4763" spans="1:13" ht="22.5" customHeight="1">
      <c r="A4763" s="22" t="s">
        <v>4784</v>
      </c>
      <c r="B4763" s="23" t="s">
        <v>19</v>
      </c>
      <c r="C4763" s="22" t="str">
        <f>IF(OR($B4763="Unknown",$B4763="Error",$B4763=""),IFERROR(VLOOKUP($F4763, '02_UnitPriceRef'!$F$3:$G$10,2,FALSE),"N/A"),$B4763)</f>
        <v>Salad</v>
      </c>
      <c r="D4763" s="24">
        <v>1</v>
      </c>
      <c r="E4763" s="22">
        <f t="shared" si="54"/>
        <v>1</v>
      </c>
      <c r="F4763" s="24">
        <v>5</v>
      </c>
      <c r="G4763" s="22">
        <f>IF(OR($F4763="ERROR",$F4763="UNKNOWN",$F4763=""),IFERROR(VLOOKUP($C4763,'02_UnitPriceRef'!$E$3:$F$10,2,0),IF(OR($D4763="Error",$D4763="UNKNOWN",$D4763=""),0,H4763/D4763)),$F4763)</f>
        <v>5</v>
      </c>
      <c r="H4763" s="24">
        <v>5</v>
      </c>
      <c r="I4763" s="22">
        <f t="shared" si="55"/>
        <v>5</v>
      </c>
      <c r="J4763" s="22" t="s">
        <v>10</v>
      </c>
      <c r="K4763" s="22" t="s">
        <v>11</v>
      </c>
      <c r="L4763" s="26">
        <v>45135</v>
      </c>
      <c r="M4763" s="27">
        <f t="shared" si="56"/>
        <v>45135</v>
      </c>
    </row>
    <row r="4764" spans="1:13" ht="22.5" customHeight="1">
      <c r="A4764" s="22" t="s">
        <v>4785</v>
      </c>
      <c r="B4764" s="23" t="s">
        <v>27</v>
      </c>
      <c r="C4764" s="22" t="str">
        <f>IF(OR($B4764="Unknown",$B4764="Error",$B4764=""),IFERROR(VLOOKUP($F4764, '02_UnitPriceRef'!$F$3:$G$10,2,FALSE),"N/A"),$B4764)</f>
        <v>Sandwich</v>
      </c>
      <c r="D4764" s="24">
        <v>1</v>
      </c>
      <c r="E4764" s="22">
        <f t="shared" si="54"/>
        <v>1</v>
      </c>
      <c r="F4764" s="24">
        <v>4</v>
      </c>
      <c r="G4764" s="22">
        <f>IF(OR($F4764="ERROR",$F4764="UNKNOWN",$F4764=""),IFERROR(VLOOKUP($C4764,'02_UnitPriceRef'!$E$3:$F$10,2,0),IF(OR($D4764="Error",$D4764="UNKNOWN",$D4764=""),0,H4764/D4764)),$F4764)</f>
        <v>4</v>
      </c>
      <c r="H4764" s="24">
        <v>4</v>
      </c>
      <c r="I4764" s="22">
        <f t="shared" si="55"/>
        <v>4</v>
      </c>
      <c r="J4764" s="22" t="s">
        <v>14</v>
      </c>
      <c r="K4764" s="22" t="s">
        <v>11</v>
      </c>
      <c r="L4764" s="26">
        <v>45144</v>
      </c>
      <c r="M4764" s="27">
        <f t="shared" si="56"/>
        <v>45144</v>
      </c>
    </row>
    <row r="4765" spans="1:13" ht="22.5" customHeight="1">
      <c r="A4765" s="22" t="s">
        <v>4786</v>
      </c>
      <c r="B4765" s="23" t="s">
        <v>39</v>
      </c>
      <c r="C4765" s="22" t="str">
        <f>IF(OR($B4765="Unknown",$B4765="Error",$B4765=""),IFERROR(VLOOKUP($F4765, '02_UnitPriceRef'!$F$3:$G$10,2,FALSE),"N/A"),$B4765)</f>
        <v>Juice</v>
      </c>
      <c r="D4765" s="24">
        <v>1</v>
      </c>
      <c r="E4765" s="22">
        <f t="shared" si="54"/>
        <v>1</v>
      </c>
      <c r="F4765" s="24">
        <v>3</v>
      </c>
      <c r="G4765" s="22">
        <f>IF(OR($F4765="ERROR",$F4765="UNKNOWN",$F4765=""),IFERROR(VLOOKUP($C4765,'02_UnitPriceRef'!$E$3:$F$10,2,0),IF(OR($D4765="Error",$D4765="UNKNOWN",$D4765=""),0,H4765/D4765)),$F4765)</f>
        <v>3</v>
      </c>
      <c r="H4765" s="24">
        <v>3</v>
      </c>
      <c r="I4765" s="22">
        <f t="shared" si="55"/>
        <v>3</v>
      </c>
      <c r="J4765" s="22" t="s">
        <v>22</v>
      </c>
      <c r="K4765" s="22" t="s">
        <v>11</v>
      </c>
      <c r="L4765" s="26">
        <v>44946</v>
      </c>
      <c r="M4765" s="27">
        <f t="shared" si="56"/>
        <v>44946</v>
      </c>
    </row>
    <row r="4766" spans="1:13" ht="22.5" customHeight="1">
      <c r="A4766" s="22" t="s">
        <v>4787</v>
      </c>
      <c r="B4766" s="23"/>
      <c r="C4766" s="22" t="str">
        <f>IF(OR($B4766="Unknown",$B4766="Error",$B4766=""),IFERROR(VLOOKUP($F4766, '02_UnitPriceRef'!$F$3:$G$10,2,FALSE),"N/A"),$B4766)</f>
        <v>Tea</v>
      </c>
      <c r="D4766" s="24">
        <v>5</v>
      </c>
      <c r="E4766" s="22">
        <f t="shared" si="54"/>
        <v>5</v>
      </c>
      <c r="F4766" s="24">
        <v>1.5</v>
      </c>
      <c r="G4766" s="22">
        <f>IF(OR($F4766="ERROR",$F4766="UNKNOWN",$F4766=""),IFERROR(VLOOKUP($C4766,'02_UnitPriceRef'!$E$3:$F$10,2,0),IF(OR($D4766="Error",$D4766="UNKNOWN",$D4766=""),0,H4766/D4766)),$F4766)</f>
        <v>1.5</v>
      </c>
      <c r="H4766" s="24">
        <v>7.5</v>
      </c>
      <c r="I4766" s="22">
        <f t="shared" si="55"/>
        <v>7.5</v>
      </c>
      <c r="J4766" s="22" t="s">
        <v>20</v>
      </c>
      <c r="K4766" s="22" t="s">
        <v>20</v>
      </c>
      <c r="L4766" s="26">
        <v>45151</v>
      </c>
      <c r="M4766" s="27">
        <f t="shared" si="56"/>
        <v>45151</v>
      </c>
    </row>
    <row r="4767" spans="1:13" ht="22.5" customHeight="1">
      <c r="A4767" s="22" t="s">
        <v>4788</v>
      </c>
      <c r="B4767" s="23" t="s">
        <v>24</v>
      </c>
      <c r="C4767" s="22" t="str">
        <f>IF(OR($B4767="Unknown",$B4767="Error",$B4767=""),IFERROR(VLOOKUP($F4767, '02_UnitPriceRef'!$F$3:$G$10,2,FALSE),"N/A"),$B4767)</f>
        <v>Smoothie</v>
      </c>
      <c r="D4767" s="24">
        <v>4</v>
      </c>
      <c r="E4767" s="22">
        <f t="shared" si="54"/>
        <v>4</v>
      </c>
      <c r="F4767" s="24">
        <v>4</v>
      </c>
      <c r="G4767" s="22">
        <f>IF(OR($F4767="ERROR",$F4767="UNKNOWN",$F4767=""),IFERROR(VLOOKUP($C4767,'02_UnitPriceRef'!$E$3:$F$10,2,0),IF(OR($D4767="Error",$D4767="UNKNOWN",$D4767=""),0,H4767/D4767)),$F4767)</f>
        <v>4</v>
      </c>
      <c r="H4767" s="24">
        <v>16</v>
      </c>
      <c r="I4767" s="22">
        <f t="shared" si="55"/>
        <v>16</v>
      </c>
      <c r="J4767" s="22" t="s">
        <v>10</v>
      </c>
      <c r="K4767" s="22" t="s">
        <v>11</v>
      </c>
      <c r="L4767" s="26">
        <v>45104</v>
      </c>
      <c r="M4767" s="27">
        <f t="shared" si="56"/>
        <v>45104</v>
      </c>
    </row>
    <row r="4768" spans="1:13" ht="22.5" customHeight="1">
      <c r="A4768" s="22" t="s">
        <v>4789</v>
      </c>
      <c r="B4768" s="23" t="s">
        <v>17</v>
      </c>
      <c r="C4768" s="22" t="str">
        <f>IF(OR($B4768="Unknown",$B4768="Error",$B4768=""),IFERROR(VLOOKUP($F4768, '02_UnitPriceRef'!$F$3:$G$10,2,FALSE),"N/A"),$B4768)</f>
        <v>Cookie</v>
      </c>
      <c r="D4768" s="24">
        <v>3</v>
      </c>
      <c r="E4768" s="22">
        <f t="shared" si="54"/>
        <v>3</v>
      </c>
      <c r="F4768" s="24">
        <v>1</v>
      </c>
      <c r="G4768" s="22">
        <f>IF(OR($F4768="ERROR",$F4768="UNKNOWN",$F4768=""),IFERROR(VLOOKUP($C4768,'02_UnitPriceRef'!$E$3:$F$10,2,0),IF(OR($D4768="Error",$D4768="UNKNOWN",$D4768=""),0,H4768/D4768)),$F4768)</f>
        <v>1</v>
      </c>
      <c r="H4768" s="24">
        <v>3</v>
      </c>
      <c r="I4768" s="22">
        <f t="shared" si="55"/>
        <v>3</v>
      </c>
      <c r="J4768" s="22" t="s">
        <v>20</v>
      </c>
      <c r="K4768" s="22" t="s">
        <v>15</v>
      </c>
      <c r="L4768" s="26">
        <v>45046</v>
      </c>
      <c r="M4768" s="27">
        <f t="shared" si="56"/>
        <v>45046</v>
      </c>
    </row>
    <row r="4769" spans="1:13" ht="22.5" customHeight="1">
      <c r="A4769" s="22" t="s">
        <v>4790</v>
      </c>
      <c r="B4769" s="23" t="s">
        <v>27</v>
      </c>
      <c r="C4769" s="22" t="str">
        <f>IF(OR($B4769="Unknown",$B4769="Error",$B4769=""),IFERROR(VLOOKUP($F4769, '02_UnitPriceRef'!$F$3:$G$10,2,FALSE),"N/A"),$B4769)</f>
        <v>Sandwich</v>
      </c>
      <c r="D4769" s="24">
        <v>1</v>
      </c>
      <c r="E4769" s="22">
        <f t="shared" si="54"/>
        <v>1</v>
      </c>
      <c r="F4769" s="24">
        <v>4</v>
      </c>
      <c r="G4769" s="22">
        <f>IF(OR($F4769="ERROR",$F4769="UNKNOWN",$F4769=""),IFERROR(VLOOKUP($C4769,'02_UnitPriceRef'!$E$3:$F$10,2,0),IF(OR($D4769="Error",$D4769="UNKNOWN",$D4769=""),0,H4769/D4769)),$F4769)</f>
        <v>4</v>
      </c>
      <c r="H4769" s="24">
        <v>4</v>
      </c>
      <c r="I4769" s="22">
        <f t="shared" si="55"/>
        <v>4</v>
      </c>
      <c r="J4769" s="22" t="s">
        <v>14</v>
      </c>
      <c r="K4769" s="22" t="s">
        <v>20</v>
      </c>
      <c r="L4769" s="26">
        <v>45081</v>
      </c>
      <c r="M4769" s="27">
        <f t="shared" si="56"/>
        <v>45081</v>
      </c>
    </row>
    <row r="4770" spans="1:13" ht="22.5" customHeight="1">
      <c r="A4770" s="22" t="s">
        <v>4791</v>
      </c>
      <c r="B4770" s="23" t="s">
        <v>19</v>
      </c>
      <c r="C4770" s="22" t="str">
        <f>IF(OR($B4770="Unknown",$B4770="Error",$B4770=""),IFERROR(VLOOKUP($F4770, '02_UnitPriceRef'!$F$3:$G$10,2,FALSE),"N/A"),$B4770)</f>
        <v>Salad</v>
      </c>
      <c r="D4770" s="24">
        <v>1</v>
      </c>
      <c r="E4770" s="22">
        <f t="shared" si="54"/>
        <v>1</v>
      </c>
      <c r="F4770" s="24">
        <v>5</v>
      </c>
      <c r="G4770" s="22">
        <f>IF(OR($F4770="ERROR",$F4770="UNKNOWN",$F4770=""),IFERROR(VLOOKUP($C4770,'02_UnitPriceRef'!$E$3:$F$10,2,0),IF(OR($D4770="Error",$D4770="UNKNOWN",$D4770=""),0,H4770/D4770)),$F4770)</f>
        <v>5</v>
      </c>
      <c r="H4770" s="24">
        <v>5</v>
      </c>
      <c r="I4770" s="22">
        <f t="shared" si="55"/>
        <v>5</v>
      </c>
      <c r="J4770" s="22" t="s">
        <v>14</v>
      </c>
      <c r="K4770" s="22" t="s">
        <v>15</v>
      </c>
      <c r="L4770" s="26">
        <v>45030</v>
      </c>
      <c r="M4770" s="27">
        <f t="shared" si="56"/>
        <v>45030</v>
      </c>
    </row>
    <row r="4771" spans="1:13" ht="22.5" customHeight="1">
      <c r="A4771" s="22" t="s">
        <v>4792</v>
      </c>
      <c r="B4771" s="23" t="s">
        <v>9</v>
      </c>
      <c r="C4771" s="22" t="str">
        <f>IF(OR($B4771="Unknown",$B4771="Error",$B4771=""),IFERROR(VLOOKUP($F4771, '02_UnitPriceRef'!$F$3:$G$10,2,FALSE),"N/A"),$B4771)</f>
        <v>Coffee</v>
      </c>
      <c r="D4771" s="24">
        <v>2</v>
      </c>
      <c r="E4771" s="22">
        <f t="shared" si="54"/>
        <v>2</v>
      </c>
      <c r="F4771" s="24">
        <v>2</v>
      </c>
      <c r="G4771" s="22">
        <f>IF(OR($F4771="ERROR",$F4771="UNKNOWN",$F4771=""),IFERROR(VLOOKUP($C4771,'02_UnitPriceRef'!$E$3:$F$10,2,0),IF(OR($D4771="Error",$D4771="UNKNOWN",$D4771=""),0,H4771/D4771)),$F4771)</f>
        <v>2</v>
      </c>
      <c r="H4771" s="24">
        <v>4</v>
      </c>
      <c r="I4771" s="22">
        <f t="shared" si="55"/>
        <v>4</v>
      </c>
      <c r="J4771" s="22" t="s">
        <v>20</v>
      </c>
      <c r="K4771" s="22" t="s">
        <v>15</v>
      </c>
      <c r="L4771" s="26">
        <v>44942</v>
      </c>
      <c r="M4771" s="27">
        <f t="shared" si="56"/>
        <v>44942</v>
      </c>
    </row>
    <row r="4772" spans="1:13" ht="22.5" customHeight="1">
      <c r="A4772" s="22" t="s">
        <v>4793</v>
      </c>
      <c r="B4772" s="23" t="s">
        <v>27</v>
      </c>
      <c r="C4772" s="22" t="str">
        <f>IF(OR($B4772="Unknown",$B4772="Error",$B4772=""),IFERROR(VLOOKUP($F4772, '02_UnitPriceRef'!$F$3:$G$10,2,FALSE),"N/A"),$B4772)</f>
        <v>Sandwich</v>
      </c>
      <c r="D4772" s="24">
        <v>2</v>
      </c>
      <c r="E4772" s="22">
        <f t="shared" si="54"/>
        <v>2</v>
      </c>
      <c r="F4772" s="24">
        <v>4</v>
      </c>
      <c r="G4772" s="22">
        <f>IF(OR($F4772="ERROR",$F4772="UNKNOWN",$F4772=""),IFERROR(VLOOKUP($C4772,'02_UnitPriceRef'!$E$3:$F$10,2,0),IF(OR($D4772="Error",$D4772="UNKNOWN",$D4772=""),0,H4772/D4772)),$F4772)</f>
        <v>4</v>
      </c>
      <c r="H4772" s="24">
        <v>8</v>
      </c>
      <c r="I4772" s="22">
        <f t="shared" si="55"/>
        <v>8</v>
      </c>
      <c r="J4772" s="22" t="s">
        <v>14</v>
      </c>
      <c r="K4772" s="22" t="s">
        <v>20</v>
      </c>
      <c r="L4772" s="26">
        <v>45048</v>
      </c>
      <c r="M4772" s="27">
        <f t="shared" si="56"/>
        <v>45048</v>
      </c>
    </row>
    <row r="4773" spans="1:13" ht="22.5" customHeight="1">
      <c r="A4773" s="22" t="s">
        <v>4794</v>
      </c>
      <c r="B4773" s="23" t="s">
        <v>24</v>
      </c>
      <c r="C4773" s="22" t="str">
        <f>IF(OR($B4773="Unknown",$B4773="Error",$B4773=""),IFERROR(VLOOKUP($F4773, '02_UnitPriceRef'!$F$3:$G$10,2,FALSE),"N/A"),$B4773)</f>
        <v>Smoothie</v>
      </c>
      <c r="D4773" s="24">
        <v>5</v>
      </c>
      <c r="E4773" s="22">
        <f t="shared" si="54"/>
        <v>5</v>
      </c>
      <c r="F4773" s="24">
        <v>4</v>
      </c>
      <c r="G4773" s="22">
        <f>IF(OR($F4773="ERROR",$F4773="UNKNOWN",$F4773=""),IFERROR(VLOOKUP($C4773,'02_UnitPriceRef'!$E$3:$F$10,2,0),IF(OR($D4773="Error",$D4773="UNKNOWN",$D4773=""),0,H4773/D4773)),$F4773)</f>
        <v>4</v>
      </c>
      <c r="H4773" s="24">
        <v>20</v>
      </c>
      <c r="I4773" s="22">
        <f t="shared" si="55"/>
        <v>20</v>
      </c>
      <c r="J4773" s="22" t="s">
        <v>14</v>
      </c>
      <c r="K4773" s="22" t="s">
        <v>20</v>
      </c>
      <c r="L4773" s="26">
        <v>45152</v>
      </c>
      <c r="M4773" s="27">
        <f t="shared" si="56"/>
        <v>45152</v>
      </c>
    </row>
    <row r="4774" spans="1:13" ht="22.5" customHeight="1">
      <c r="A4774" s="22" t="s">
        <v>4795</v>
      </c>
      <c r="B4774" s="23" t="s">
        <v>39</v>
      </c>
      <c r="C4774" s="22" t="str">
        <f>IF(OR($B4774="Unknown",$B4774="Error",$B4774=""),IFERROR(VLOOKUP($F4774, '02_UnitPriceRef'!$F$3:$G$10,2,FALSE),"N/A"),$B4774)</f>
        <v>Juice</v>
      </c>
      <c r="D4774" s="24">
        <v>1</v>
      </c>
      <c r="E4774" s="22">
        <f t="shared" si="54"/>
        <v>1</v>
      </c>
      <c r="F4774" s="24">
        <v>3</v>
      </c>
      <c r="G4774" s="22">
        <f>IF(OR($F4774="ERROR",$F4774="UNKNOWN",$F4774=""),IFERROR(VLOOKUP($C4774,'02_UnitPriceRef'!$E$3:$F$10,2,0),IF(OR($D4774="Error",$D4774="UNKNOWN",$D4774=""),0,H4774/D4774)),$F4774)</f>
        <v>3</v>
      </c>
      <c r="H4774" s="24">
        <v>3</v>
      </c>
      <c r="I4774" s="22">
        <f t="shared" si="55"/>
        <v>3</v>
      </c>
      <c r="J4774" s="22" t="s">
        <v>22</v>
      </c>
      <c r="K4774" s="22" t="s">
        <v>15</v>
      </c>
      <c r="L4774" s="26">
        <v>45195</v>
      </c>
      <c r="M4774" s="27">
        <f t="shared" si="56"/>
        <v>45195</v>
      </c>
    </row>
    <row r="4775" spans="1:13" ht="22.5" customHeight="1">
      <c r="A4775" s="22" t="s">
        <v>4796</v>
      </c>
      <c r="B4775" s="23" t="s">
        <v>24</v>
      </c>
      <c r="C4775" s="22" t="str">
        <f>IF(OR($B4775="Unknown",$B4775="Error",$B4775=""),IFERROR(VLOOKUP($F4775, '02_UnitPriceRef'!$F$3:$G$10,2,FALSE),"N/A"),$B4775)</f>
        <v>Smoothie</v>
      </c>
      <c r="D4775" s="24">
        <v>1</v>
      </c>
      <c r="E4775" s="22">
        <f t="shared" si="54"/>
        <v>1</v>
      </c>
      <c r="F4775" s="24">
        <v>4</v>
      </c>
      <c r="G4775" s="22">
        <f>IF(OR($F4775="ERROR",$F4775="UNKNOWN",$F4775=""),IFERROR(VLOOKUP($C4775,'02_UnitPriceRef'!$E$3:$F$10,2,0),IF(OR($D4775="Error",$D4775="UNKNOWN",$D4775=""),0,H4775/D4775)),$F4775)</f>
        <v>4</v>
      </c>
      <c r="H4775" s="24">
        <v>4</v>
      </c>
      <c r="I4775" s="22">
        <f t="shared" si="55"/>
        <v>4</v>
      </c>
      <c r="J4775" s="22" t="s">
        <v>22</v>
      </c>
      <c r="K4775" s="22" t="s">
        <v>11</v>
      </c>
      <c r="L4775" s="26">
        <v>45088</v>
      </c>
      <c r="M4775" s="27">
        <f t="shared" si="56"/>
        <v>45088</v>
      </c>
    </row>
    <row r="4776" spans="1:13" ht="22.5" customHeight="1">
      <c r="A4776" s="22" t="s">
        <v>4797</v>
      </c>
      <c r="B4776" s="23" t="s">
        <v>19</v>
      </c>
      <c r="C4776" s="22" t="str">
        <f>IF(OR($B4776="Unknown",$B4776="Error",$B4776=""),IFERROR(VLOOKUP($F4776, '02_UnitPriceRef'!$F$3:$G$10,2,FALSE),"N/A"),$B4776)</f>
        <v>Salad</v>
      </c>
      <c r="D4776" s="24">
        <v>4</v>
      </c>
      <c r="E4776" s="22">
        <f t="shared" si="54"/>
        <v>4</v>
      </c>
      <c r="F4776" s="24">
        <v>5</v>
      </c>
      <c r="G4776" s="22">
        <f>IF(OR($F4776="ERROR",$F4776="UNKNOWN",$F4776=""),IFERROR(VLOOKUP($C4776,'02_UnitPriceRef'!$E$3:$F$10,2,0),IF(OR($D4776="Error",$D4776="UNKNOWN",$D4776=""),0,H4776/D4776)),$F4776)</f>
        <v>5</v>
      </c>
      <c r="H4776" s="24">
        <v>20</v>
      </c>
      <c r="I4776" s="22">
        <f t="shared" si="55"/>
        <v>20</v>
      </c>
      <c r="J4776" s="22" t="s">
        <v>14</v>
      </c>
      <c r="K4776" s="22" t="s">
        <v>15</v>
      </c>
      <c r="L4776" s="26">
        <v>45085</v>
      </c>
      <c r="M4776" s="27">
        <f t="shared" si="56"/>
        <v>45085</v>
      </c>
    </row>
    <row r="4777" spans="1:13" ht="22.5" customHeight="1">
      <c r="A4777" s="22" t="s">
        <v>4798</v>
      </c>
      <c r="B4777" s="23" t="s">
        <v>24</v>
      </c>
      <c r="C4777" s="22" t="str">
        <f>IF(OR($B4777="Unknown",$B4777="Error",$B4777=""),IFERROR(VLOOKUP($F4777, '02_UnitPriceRef'!$F$3:$G$10,2,FALSE),"N/A"),$B4777)</f>
        <v>Smoothie</v>
      </c>
      <c r="D4777" s="24">
        <v>2</v>
      </c>
      <c r="E4777" s="22">
        <f t="shared" si="54"/>
        <v>2</v>
      </c>
      <c r="F4777" s="24">
        <v>4</v>
      </c>
      <c r="G4777" s="22">
        <f>IF(OR($F4777="ERROR",$F4777="UNKNOWN",$F4777=""),IFERROR(VLOOKUP($C4777,'02_UnitPriceRef'!$E$3:$F$10,2,0),IF(OR($D4777="Error",$D4777="UNKNOWN",$D4777=""),0,H4777/D4777)),$F4777)</f>
        <v>4</v>
      </c>
      <c r="H4777" s="24">
        <v>8</v>
      </c>
      <c r="I4777" s="22">
        <f t="shared" si="55"/>
        <v>8</v>
      </c>
      <c r="J4777" s="22" t="s">
        <v>22</v>
      </c>
      <c r="K4777" s="22" t="s">
        <v>11</v>
      </c>
      <c r="L4777" s="26">
        <v>45144</v>
      </c>
      <c r="M4777" s="27">
        <f t="shared" si="56"/>
        <v>45144</v>
      </c>
    </row>
    <row r="4778" spans="1:13" ht="22.5" customHeight="1">
      <c r="A4778" s="22" t="s">
        <v>4799</v>
      </c>
      <c r="B4778" s="23" t="s">
        <v>17</v>
      </c>
      <c r="C4778" s="22" t="str">
        <f>IF(OR($B4778="Unknown",$B4778="Error",$B4778=""),IFERROR(VLOOKUP($F4778, '02_UnitPriceRef'!$F$3:$G$10,2,FALSE),"N/A"),$B4778)</f>
        <v>Cookie</v>
      </c>
      <c r="D4778" s="23"/>
      <c r="E4778" s="22">
        <f t="shared" si="54"/>
        <v>4</v>
      </c>
      <c r="F4778" s="24">
        <v>1</v>
      </c>
      <c r="G4778" s="22">
        <f>IF(OR($F4778="ERROR",$F4778="UNKNOWN",$F4778=""),IFERROR(VLOOKUP($C4778,'02_UnitPriceRef'!$E$3:$F$10,2,0),IF(OR($D4778="Error",$D4778="UNKNOWN",$D4778=""),0,H4778/D4778)),$F4778)</f>
        <v>1</v>
      </c>
      <c r="H4778" s="24">
        <v>4</v>
      </c>
      <c r="I4778" s="22">
        <f t="shared" si="55"/>
        <v>4</v>
      </c>
      <c r="J4778" s="22" t="s">
        <v>10</v>
      </c>
      <c r="K4778" s="22" t="s">
        <v>15</v>
      </c>
      <c r="L4778" s="26">
        <v>45146</v>
      </c>
      <c r="M4778" s="27">
        <f t="shared" si="56"/>
        <v>45146</v>
      </c>
    </row>
    <row r="4779" spans="1:13" ht="22.5" customHeight="1">
      <c r="A4779" s="22" t="s">
        <v>4800</v>
      </c>
      <c r="B4779" s="23" t="s">
        <v>13</v>
      </c>
      <c r="C4779" s="22" t="str">
        <f>IF(OR($B4779="Unknown",$B4779="Error",$B4779=""),IFERROR(VLOOKUP($F4779, '02_UnitPriceRef'!$F$3:$G$10,2,FALSE),"N/A"),$B4779)</f>
        <v>Cake</v>
      </c>
      <c r="D4779" s="24">
        <v>1</v>
      </c>
      <c r="E4779" s="22">
        <f t="shared" si="54"/>
        <v>1</v>
      </c>
      <c r="F4779" s="23" t="s">
        <v>10031</v>
      </c>
      <c r="G4779" s="22">
        <f>IF(OR($F4779="ERROR",$F4779="UNKNOWN",$F4779=""),IFERROR(VLOOKUP($C4779,'02_UnitPriceRef'!$E$3:$F$10,2,0),IF(OR($D4779="Error",$D4779="UNKNOWN",$D4779=""),0,H4779/D4779)),$F4779)</f>
        <v>3</v>
      </c>
      <c r="H4779" s="24">
        <v>3</v>
      </c>
      <c r="I4779" s="22">
        <f t="shared" si="55"/>
        <v>3</v>
      </c>
      <c r="J4779" s="22" t="s">
        <v>22</v>
      </c>
      <c r="K4779" s="22" t="s">
        <v>11</v>
      </c>
      <c r="L4779" s="26">
        <v>45270</v>
      </c>
      <c r="M4779" s="27">
        <f t="shared" si="56"/>
        <v>45270</v>
      </c>
    </row>
    <row r="4780" spans="1:13" ht="22.5" customHeight="1">
      <c r="A4780" s="22" t="s">
        <v>4801</v>
      </c>
      <c r="B4780" s="23" t="s">
        <v>24</v>
      </c>
      <c r="C4780" s="22" t="str">
        <f>IF(OR($B4780="Unknown",$B4780="Error",$B4780=""),IFERROR(VLOOKUP($F4780, '02_UnitPriceRef'!$F$3:$G$10,2,FALSE),"N/A"),$B4780)</f>
        <v>Smoothie</v>
      </c>
      <c r="D4780" s="24">
        <v>3</v>
      </c>
      <c r="E4780" s="22">
        <f t="shared" si="54"/>
        <v>3</v>
      </c>
      <c r="F4780" s="24">
        <v>4</v>
      </c>
      <c r="G4780" s="22">
        <f>IF(OR($F4780="ERROR",$F4780="UNKNOWN",$F4780=""),IFERROR(VLOOKUP($C4780,'02_UnitPriceRef'!$E$3:$F$10,2,0),IF(OR($D4780="Error",$D4780="UNKNOWN",$D4780=""),0,H4780/D4780)),$F4780)</f>
        <v>4</v>
      </c>
      <c r="H4780" s="24">
        <v>12</v>
      </c>
      <c r="I4780" s="22">
        <f t="shared" si="55"/>
        <v>12</v>
      </c>
      <c r="J4780" s="22" t="s">
        <v>20</v>
      </c>
      <c r="K4780" s="22" t="s">
        <v>15</v>
      </c>
      <c r="L4780" s="26">
        <v>44951</v>
      </c>
      <c r="M4780" s="27">
        <f t="shared" si="56"/>
        <v>44951</v>
      </c>
    </row>
    <row r="4781" spans="1:13" ht="22.5" customHeight="1">
      <c r="A4781" s="22" t="s">
        <v>4802</v>
      </c>
      <c r="B4781" s="23" t="s">
        <v>24</v>
      </c>
      <c r="C4781" s="22" t="str">
        <f>IF(OR($B4781="Unknown",$B4781="Error",$B4781=""),IFERROR(VLOOKUP($F4781, '02_UnitPriceRef'!$F$3:$G$10,2,FALSE),"N/A"),$B4781)</f>
        <v>Smoothie</v>
      </c>
      <c r="D4781" s="24">
        <v>2</v>
      </c>
      <c r="E4781" s="22">
        <f t="shared" si="54"/>
        <v>2</v>
      </c>
      <c r="F4781" s="24">
        <v>4</v>
      </c>
      <c r="G4781" s="22">
        <f>IF(OR($F4781="ERROR",$F4781="UNKNOWN",$F4781=""),IFERROR(VLOOKUP($C4781,'02_UnitPriceRef'!$E$3:$F$10,2,0),IF(OR($D4781="Error",$D4781="UNKNOWN",$D4781=""),0,H4781/D4781)),$F4781)</f>
        <v>4</v>
      </c>
      <c r="H4781" s="24">
        <v>8</v>
      </c>
      <c r="I4781" s="22">
        <f t="shared" si="55"/>
        <v>8</v>
      </c>
      <c r="J4781" s="22" t="s">
        <v>22</v>
      </c>
      <c r="K4781" s="22" t="s">
        <v>20</v>
      </c>
      <c r="L4781" s="26">
        <v>45084</v>
      </c>
      <c r="M4781" s="27">
        <f t="shared" si="56"/>
        <v>45084</v>
      </c>
    </row>
    <row r="4782" spans="1:13" ht="22.5" customHeight="1">
      <c r="A4782" s="22" t="s">
        <v>4803</v>
      </c>
      <c r="B4782" s="23" t="s">
        <v>35</v>
      </c>
      <c r="C4782" s="22" t="str">
        <f>IF(OR($B4782="Unknown",$B4782="Error",$B4782=""),IFERROR(VLOOKUP($F4782, '02_UnitPriceRef'!$F$3:$G$10,2,FALSE),"N/A"),$B4782)</f>
        <v>Tea</v>
      </c>
      <c r="D4782" s="24">
        <v>3</v>
      </c>
      <c r="E4782" s="22">
        <f t="shared" si="54"/>
        <v>3</v>
      </c>
      <c r="F4782" s="24">
        <v>1.5</v>
      </c>
      <c r="G4782" s="22">
        <f>IF(OR($F4782="ERROR",$F4782="UNKNOWN",$F4782=""),IFERROR(VLOOKUP($C4782,'02_UnitPriceRef'!$E$3:$F$10,2,0),IF(OR($D4782="Error",$D4782="UNKNOWN",$D4782=""),0,H4782/D4782)),$F4782)</f>
        <v>1.5</v>
      </c>
      <c r="H4782" s="24">
        <v>4.5</v>
      </c>
      <c r="I4782" s="22">
        <f t="shared" si="55"/>
        <v>4.5</v>
      </c>
      <c r="J4782" s="22" t="s">
        <v>22</v>
      </c>
      <c r="K4782" s="22" t="s">
        <v>15</v>
      </c>
      <c r="L4782" s="26">
        <v>45218</v>
      </c>
      <c r="M4782" s="27">
        <f t="shared" si="56"/>
        <v>45218</v>
      </c>
    </row>
    <row r="4783" spans="1:13" ht="22.5" customHeight="1">
      <c r="A4783" s="22" t="s">
        <v>4804</v>
      </c>
      <c r="B4783" s="23" t="s">
        <v>17</v>
      </c>
      <c r="C4783" s="22" t="str">
        <f>IF(OR($B4783="Unknown",$B4783="Error",$B4783=""),IFERROR(VLOOKUP($F4783, '02_UnitPriceRef'!$F$3:$G$10,2,FALSE),"N/A"),$B4783)</f>
        <v>Cookie</v>
      </c>
      <c r="D4783" s="24">
        <v>5</v>
      </c>
      <c r="E4783" s="22">
        <f t="shared" si="54"/>
        <v>5</v>
      </c>
      <c r="F4783" s="24">
        <v>1</v>
      </c>
      <c r="G4783" s="22">
        <f>IF(OR($F4783="ERROR",$F4783="UNKNOWN",$F4783=""),IFERROR(VLOOKUP($C4783,'02_UnitPriceRef'!$E$3:$F$10,2,0),IF(OR($D4783="Error",$D4783="UNKNOWN",$D4783=""),0,H4783/D4783)),$F4783)</f>
        <v>1</v>
      </c>
      <c r="H4783" s="24">
        <v>5</v>
      </c>
      <c r="I4783" s="22">
        <f t="shared" si="55"/>
        <v>5</v>
      </c>
      <c r="J4783" s="22" t="s">
        <v>22</v>
      </c>
      <c r="K4783" s="22" t="s">
        <v>15</v>
      </c>
      <c r="L4783" s="26">
        <v>45005</v>
      </c>
      <c r="M4783" s="27">
        <f t="shared" si="56"/>
        <v>45005</v>
      </c>
    </row>
    <row r="4784" spans="1:13" ht="22.5" customHeight="1">
      <c r="A4784" s="22" t="s">
        <v>4805</v>
      </c>
      <c r="B4784" s="23" t="s">
        <v>10031</v>
      </c>
      <c r="C4784" s="22" t="str">
        <f>IF(OR($B4784="Unknown",$B4784="Error",$B4784=""),IFERROR(VLOOKUP($F4784, '02_UnitPriceRef'!$F$3:$G$10,2,FALSE),"N/A"),$B4784)</f>
        <v>Salad</v>
      </c>
      <c r="D4784" s="24">
        <v>4</v>
      </c>
      <c r="E4784" s="22">
        <f t="shared" si="54"/>
        <v>4</v>
      </c>
      <c r="F4784" s="24">
        <v>5</v>
      </c>
      <c r="G4784" s="22">
        <f>IF(OR($F4784="ERROR",$F4784="UNKNOWN",$F4784=""),IFERROR(VLOOKUP($C4784,'02_UnitPriceRef'!$E$3:$F$10,2,0),IF(OR($D4784="Error",$D4784="UNKNOWN",$D4784=""),0,H4784/D4784)),$F4784)</f>
        <v>5</v>
      </c>
      <c r="H4784" s="24">
        <v>20</v>
      </c>
      <c r="I4784" s="22">
        <f t="shared" si="55"/>
        <v>20</v>
      </c>
      <c r="J4784" s="22" t="s">
        <v>20</v>
      </c>
      <c r="K4784" s="22" t="s">
        <v>11</v>
      </c>
      <c r="L4784" s="26">
        <v>45131</v>
      </c>
      <c r="M4784" s="27">
        <f t="shared" si="56"/>
        <v>45131</v>
      </c>
    </row>
    <row r="4785" spans="1:13" ht="22.5" customHeight="1">
      <c r="A4785" s="22" t="s">
        <v>4806</v>
      </c>
      <c r="B4785" s="23" t="s">
        <v>24</v>
      </c>
      <c r="C4785" s="22" t="str">
        <f>IF(OR($B4785="Unknown",$B4785="Error",$B4785=""),IFERROR(VLOOKUP($F4785, '02_UnitPriceRef'!$F$3:$G$10,2,FALSE),"N/A"),$B4785)</f>
        <v>Smoothie</v>
      </c>
      <c r="D4785" s="24">
        <v>3</v>
      </c>
      <c r="E4785" s="22">
        <f t="shared" si="54"/>
        <v>3</v>
      </c>
      <c r="F4785" s="24">
        <v>4</v>
      </c>
      <c r="G4785" s="22">
        <f>IF(OR($F4785="ERROR",$F4785="UNKNOWN",$F4785=""),IFERROR(VLOOKUP($C4785,'02_UnitPriceRef'!$E$3:$F$10,2,0),IF(OR($D4785="Error",$D4785="UNKNOWN",$D4785=""),0,H4785/D4785)),$F4785)</f>
        <v>4</v>
      </c>
      <c r="H4785" s="24">
        <v>12</v>
      </c>
      <c r="I4785" s="22">
        <f t="shared" si="55"/>
        <v>12</v>
      </c>
      <c r="J4785" s="22" t="s">
        <v>14</v>
      </c>
      <c r="K4785" s="22" t="s">
        <v>20</v>
      </c>
      <c r="L4785" s="26">
        <v>45009</v>
      </c>
      <c r="M4785" s="27">
        <f t="shared" si="56"/>
        <v>45009</v>
      </c>
    </row>
    <row r="4786" spans="1:13" ht="22.5" customHeight="1">
      <c r="A4786" s="22" t="s">
        <v>4807</v>
      </c>
      <c r="B4786" s="23" t="s">
        <v>9</v>
      </c>
      <c r="C4786" s="22" t="str">
        <f>IF(OR($B4786="Unknown",$B4786="Error",$B4786=""),IFERROR(VLOOKUP($F4786, '02_UnitPriceRef'!$F$3:$G$10,2,FALSE),"N/A"),$B4786)</f>
        <v>Coffee</v>
      </c>
      <c r="D4786" s="24">
        <v>5</v>
      </c>
      <c r="E4786" s="22">
        <f t="shared" si="54"/>
        <v>5</v>
      </c>
      <c r="F4786" s="24">
        <v>2</v>
      </c>
      <c r="G4786" s="22">
        <f>IF(OR($F4786="ERROR",$F4786="UNKNOWN",$F4786=""),IFERROR(VLOOKUP($C4786,'02_UnitPriceRef'!$E$3:$F$10,2,0),IF(OR($D4786="Error",$D4786="UNKNOWN",$D4786=""),0,H4786/D4786)),$F4786)</f>
        <v>2</v>
      </c>
      <c r="H4786" s="24">
        <v>10</v>
      </c>
      <c r="I4786" s="22">
        <f t="shared" si="55"/>
        <v>10</v>
      </c>
      <c r="J4786" s="22" t="s">
        <v>10</v>
      </c>
      <c r="K4786" s="22" t="s">
        <v>20</v>
      </c>
      <c r="L4786" s="26">
        <v>45221</v>
      </c>
      <c r="M4786" s="27">
        <f t="shared" si="56"/>
        <v>45221</v>
      </c>
    </row>
    <row r="4787" spans="1:13" ht="22.5" customHeight="1">
      <c r="A4787" s="22" t="s">
        <v>4808</v>
      </c>
      <c r="B4787" s="23" t="s">
        <v>39</v>
      </c>
      <c r="C4787" s="22" t="str">
        <f>IF(OR($B4787="Unknown",$B4787="Error",$B4787=""),IFERROR(VLOOKUP($F4787, '02_UnitPriceRef'!$F$3:$G$10,2,FALSE),"N/A"),$B4787)</f>
        <v>Juice</v>
      </c>
      <c r="D4787" s="24">
        <v>5</v>
      </c>
      <c r="E4787" s="22">
        <f t="shared" si="54"/>
        <v>5</v>
      </c>
      <c r="F4787" s="24">
        <v>3</v>
      </c>
      <c r="G4787" s="22">
        <f>IF(OR($F4787="ERROR",$F4787="UNKNOWN",$F4787=""),IFERROR(VLOOKUP($C4787,'02_UnitPriceRef'!$E$3:$F$10,2,0),IF(OR($D4787="Error",$D4787="UNKNOWN",$D4787=""),0,H4787/D4787)),$F4787)</f>
        <v>3</v>
      </c>
      <c r="H4787" s="23" t="s">
        <v>10030</v>
      </c>
      <c r="I4787" s="22">
        <f t="shared" si="55"/>
        <v>15</v>
      </c>
      <c r="J4787" s="22" t="s">
        <v>14</v>
      </c>
      <c r="K4787" s="22" t="s">
        <v>11</v>
      </c>
      <c r="L4787" s="26">
        <v>45253</v>
      </c>
      <c r="M4787" s="27">
        <f t="shared" si="56"/>
        <v>45253</v>
      </c>
    </row>
    <row r="4788" spans="1:13" ht="22.5" customHeight="1">
      <c r="A4788" s="22" t="s">
        <v>4809</v>
      </c>
      <c r="B4788" s="23" t="s">
        <v>13</v>
      </c>
      <c r="C4788" s="22" t="str">
        <f>IF(OR($B4788="Unknown",$B4788="Error",$B4788=""),IFERROR(VLOOKUP($F4788, '02_UnitPriceRef'!$F$3:$G$10,2,FALSE),"N/A"),$B4788)</f>
        <v>Cake</v>
      </c>
      <c r="D4788" s="24">
        <v>3</v>
      </c>
      <c r="E4788" s="22">
        <f t="shared" si="54"/>
        <v>3</v>
      </c>
      <c r="F4788" s="24">
        <v>3</v>
      </c>
      <c r="G4788" s="22">
        <f>IF(OR($F4788="ERROR",$F4788="UNKNOWN",$F4788=""),IFERROR(VLOOKUP($C4788,'02_UnitPriceRef'!$E$3:$F$10,2,0),IF(OR($D4788="Error",$D4788="UNKNOWN",$D4788=""),0,H4788/D4788)),$F4788)</f>
        <v>3</v>
      </c>
      <c r="H4788" s="23" t="s">
        <v>10030</v>
      </c>
      <c r="I4788" s="22">
        <f t="shared" si="55"/>
        <v>9</v>
      </c>
      <c r="J4788" s="22" t="s">
        <v>20</v>
      </c>
      <c r="K4788" s="22" t="s">
        <v>15</v>
      </c>
      <c r="L4788" s="26">
        <v>45006</v>
      </c>
      <c r="M4788" s="27">
        <f t="shared" si="56"/>
        <v>45006</v>
      </c>
    </row>
    <row r="4789" spans="1:13" ht="22.5" customHeight="1">
      <c r="A4789" s="22" t="s">
        <v>4810</v>
      </c>
      <c r="B4789" s="23" t="s">
        <v>24</v>
      </c>
      <c r="C4789" s="22" t="str">
        <f>IF(OR($B4789="Unknown",$B4789="Error",$B4789=""),IFERROR(VLOOKUP($F4789, '02_UnitPriceRef'!$F$3:$G$10,2,FALSE),"N/A"),$B4789)</f>
        <v>Smoothie</v>
      </c>
      <c r="D4789" s="24">
        <v>1</v>
      </c>
      <c r="E4789" s="22">
        <f t="shared" si="54"/>
        <v>1</v>
      </c>
      <c r="F4789" s="24">
        <v>4</v>
      </c>
      <c r="G4789" s="22">
        <f>IF(OR($F4789="ERROR",$F4789="UNKNOWN",$F4789=""),IFERROR(VLOOKUP($C4789,'02_UnitPriceRef'!$E$3:$F$10,2,0),IF(OR($D4789="Error",$D4789="UNKNOWN",$D4789=""),0,H4789/D4789)),$F4789)</f>
        <v>4</v>
      </c>
      <c r="H4789" s="24">
        <v>4</v>
      </c>
      <c r="I4789" s="22">
        <f t="shared" si="55"/>
        <v>4</v>
      </c>
      <c r="J4789" s="22" t="s">
        <v>10</v>
      </c>
      <c r="K4789" s="22" t="s">
        <v>20</v>
      </c>
      <c r="L4789" s="26">
        <v>45050</v>
      </c>
      <c r="M4789" s="27">
        <f t="shared" si="56"/>
        <v>45050</v>
      </c>
    </row>
    <row r="4790" spans="1:13" ht="22.5" customHeight="1">
      <c r="A4790" s="22" t="s">
        <v>4811</v>
      </c>
      <c r="B4790" s="23" t="s">
        <v>35</v>
      </c>
      <c r="C4790" s="22" t="str">
        <f>IF(OR($B4790="Unknown",$B4790="Error",$B4790=""),IFERROR(VLOOKUP($F4790, '02_UnitPriceRef'!$F$3:$G$10,2,FALSE),"N/A"),$B4790)</f>
        <v>Tea</v>
      </c>
      <c r="D4790" s="24">
        <v>2</v>
      </c>
      <c r="E4790" s="22">
        <f t="shared" si="54"/>
        <v>2</v>
      </c>
      <c r="F4790" s="24">
        <v>1.5</v>
      </c>
      <c r="G4790" s="22">
        <f>IF(OR($F4790="ERROR",$F4790="UNKNOWN",$F4790=""),IFERROR(VLOOKUP($C4790,'02_UnitPriceRef'!$E$3:$F$10,2,0),IF(OR($D4790="Error",$D4790="UNKNOWN",$D4790=""),0,H4790/D4790)),$F4790)</f>
        <v>1.5</v>
      </c>
      <c r="H4790" s="24">
        <v>3</v>
      </c>
      <c r="I4790" s="22">
        <f t="shared" si="55"/>
        <v>3</v>
      </c>
      <c r="J4790" s="22" t="s">
        <v>20</v>
      </c>
      <c r="K4790" s="22" t="s">
        <v>11</v>
      </c>
      <c r="L4790" s="26">
        <v>45212</v>
      </c>
      <c r="M4790" s="27">
        <f t="shared" si="56"/>
        <v>45212</v>
      </c>
    </row>
    <row r="4791" spans="1:13" ht="22.5" customHeight="1">
      <c r="A4791" s="22" t="s">
        <v>4812</v>
      </c>
      <c r="B4791" s="23" t="s">
        <v>24</v>
      </c>
      <c r="C4791" s="22" t="str">
        <f>IF(OR($B4791="Unknown",$B4791="Error",$B4791=""),IFERROR(VLOOKUP($F4791, '02_UnitPriceRef'!$F$3:$G$10,2,FALSE),"N/A"),$B4791)</f>
        <v>Smoothie</v>
      </c>
      <c r="D4791" s="24">
        <v>2</v>
      </c>
      <c r="E4791" s="22">
        <f t="shared" si="54"/>
        <v>2</v>
      </c>
      <c r="F4791" s="24">
        <v>4</v>
      </c>
      <c r="G4791" s="22">
        <f>IF(OR($F4791="ERROR",$F4791="UNKNOWN",$F4791=""),IFERROR(VLOOKUP($C4791,'02_UnitPriceRef'!$E$3:$F$10,2,0),IF(OR($D4791="Error",$D4791="UNKNOWN",$D4791=""),0,H4791/D4791)),$F4791)</f>
        <v>4</v>
      </c>
      <c r="H4791" s="24">
        <v>8</v>
      </c>
      <c r="I4791" s="22">
        <f t="shared" si="55"/>
        <v>8</v>
      </c>
      <c r="J4791" s="22" t="s">
        <v>22</v>
      </c>
      <c r="K4791" s="22" t="s">
        <v>15</v>
      </c>
      <c r="L4791" s="26">
        <v>45222</v>
      </c>
      <c r="M4791" s="27">
        <f t="shared" si="56"/>
        <v>45222</v>
      </c>
    </row>
    <row r="4792" spans="1:13" ht="22.5" customHeight="1">
      <c r="A4792" s="22" t="s">
        <v>4813</v>
      </c>
      <c r="B4792" s="23" t="s">
        <v>24</v>
      </c>
      <c r="C4792" s="22" t="str">
        <f>IF(OR($B4792="Unknown",$B4792="Error",$B4792=""),IFERROR(VLOOKUP($F4792, '02_UnitPriceRef'!$F$3:$G$10,2,FALSE),"N/A"),$B4792)</f>
        <v>Smoothie</v>
      </c>
      <c r="D4792" s="24">
        <v>5</v>
      </c>
      <c r="E4792" s="22">
        <f t="shared" si="54"/>
        <v>5</v>
      </c>
      <c r="F4792" s="24">
        <v>4</v>
      </c>
      <c r="G4792" s="22">
        <f>IF(OR($F4792="ERROR",$F4792="UNKNOWN",$F4792=""),IFERROR(VLOOKUP($C4792,'02_UnitPriceRef'!$E$3:$F$10,2,0),IF(OR($D4792="Error",$D4792="UNKNOWN",$D4792=""),0,H4792/D4792)),$F4792)</f>
        <v>4</v>
      </c>
      <c r="H4792" s="24">
        <v>20</v>
      </c>
      <c r="I4792" s="22">
        <f t="shared" si="55"/>
        <v>20</v>
      </c>
      <c r="J4792" s="22" t="s">
        <v>22</v>
      </c>
      <c r="K4792" s="22" t="s">
        <v>20</v>
      </c>
      <c r="L4792" s="26">
        <v>45219</v>
      </c>
      <c r="M4792" s="27">
        <f t="shared" si="56"/>
        <v>45219</v>
      </c>
    </row>
    <row r="4793" spans="1:13" ht="22.5" customHeight="1">
      <c r="A4793" s="22" t="s">
        <v>4814</v>
      </c>
      <c r="B4793" s="23" t="s">
        <v>19</v>
      </c>
      <c r="C4793" s="22" t="str">
        <f>IF(OR($B4793="Unknown",$B4793="Error",$B4793=""),IFERROR(VLOOKUP($F4793, '02_UnitPriceRef'!$F$3:$G$10,2,FALSE),"N/A"),$B4793)</f>
        <v>Salad</v>
      </c>
      <c r="D4793" s="24">
        <v>3</v>
      </c>
      <c r="E4793" s="22">
        <f t="shared" si="54"/>
        <v>3</v>
      </c>
      <c r="F4793" s="23" t="s">
        <v>10030</v>
      </c>
      <c r="G4793" s="22">
        <f>IF(OR($F4793="ERROR",$F4793="UNKNOWN",$F4793=""),IFERROR(VLOOKUP($C4793,'02_UnitPriceRef'!$E$3:$F$10,2,0),IF(OR($D4793="Error",$D4793="UNKNOWN",$D4793=""),0,H4793/D4793)),$F4793)</f>
        <v>5</v>
      </c>
      <c r="H4793" s="24">
        <v>15</v>
      </c>
      <c r="I4793" s="22">
        <f t="shared" si="55"/>
        <v>15</v>
      </c>
      <c r="J4793" s="22" t="s">
        <v>20</v>
      </c>
      <c r="K4793" s="22" t="s">
        <v>11</v>
      </c>
      <c r="L4793" s="26">
        <v>45046</v>
      </c>
      <c r="M4793" s="27">
        <f t="shared" si="56"/>
        <v>45046</v>
      </c>
    </row>
    <row r="4794" spans="1:13" ht="22.5" customHeight="1">
      <c r="A4794" s="22" t="s">
        <v>4815</v>
      </c>
      <c r="B4794" s="23" t="s">
        <v>19</v>
      </c>
      <c r="C4794" s="22" t="str">
        <f>IF(OR($B4794="Unknown",$B4794="Error",$B4794=""),IFERROR(VLOOKUP($F4794, '02_UnitPriceRef'!$F$3:$G$10,2,FALSE),"N/A"),$B4794)</f>
        <v>Salad</v>
      </c>
      <c r="D4794" s="24">
        <v>2</v>
      </c>
      <c r="E4794" s="22">
        <f t="shared" si="54"/>
        <v>2</v>
      </c>
      <c r="F4794" s="24">
        <v>5</v>
      </c>
      <c r="G4794" s="22">
        <f>IF(OR($F4794="ERROR",$F4794="UNKNOWN",$F4794=""),IFERROR(VLOOKUP($C4794,'02_UnitPriceRef'!$E$3:$F$10,2,0),IF(OR($D4794="Error",$D4794="UNKNOWN",$D4794=""),0,H4794/D4794)),$F4794)</f>
        <v>5</v>
      </c>
      <c r="H4794" s="23" t="s">
        <v>10030</v>
      </c>
      <c r="I4794" s="22">
        <f t="shared" si="55"/>
        <v>10</v>
      </c>
      <c r="J4794" s="22" t="s">
        <v>14</v>
      </c>
      <c r="K4794" s="22" t="s">
        <v>15</v>
      </c>
      <c r="L4794" s="26">
        <v>44958</v>
      </c>
      <c r="M4794" s="27">
        <f t="shared" si="56"/>
        <v>44958</v>
      </c>
    </row>
    <row r="4795" spans="1:13" ht="22.5" customHeight="1">
      <c r="A4795" s="22" t="s">
        <v>4816</v>
      </c>
      <c r="B4795" s="23" t="s">
        <v>13</v>
      </c>
      <c r="C4795" s="22" t="str">
        <f>IF(OR($B4795="Unknown",$B4795="Error",$B4795=""),IFERROR(VLOOKUP($F4795, '02_UnitPriceRef'!$F$3:$G$10,2,FALSE),"N/A"),$B4795)</f>
        <v>Cake</v>
      </c>
      <c r="D4795" s="24">
        <v>3</v>
      </c>
      <c r="E4795" s="22">
        <f t="shared" si="54"/>
        <v>3</v>
      </c>
      <c r="F4795" s="24">
        <v>3</v>
      </c>
      <c r="G4795" s="22">
        <f>IF(OR($F4795="ERROR",$F4795="UNKNOWN",$F4795=""),IFERROR(VLOOKUP($C4795,'02_UnitPriceRef'!$E$3:$F$10,2,0),IF(OR($D4795="Error",$D4795="UNKNOWN",$D4795=""),0,H4795/D4795)),$F4795)</f>
        <v>3</v>
      </c>
      <c r="H4795" s="24">
        <v>9</v>
      </c>
      <c r="I4795" s="22">
        <f t="shared" si="55"/>
        <v>9</v>
      </c>
      <c r="J4795" s="22" t="s">
        <v>22</v>
      </c>
      <c r="K4795" s="22" t="s">
        <v>15</v>
      </c>
      <c r="L4795" s="26">
        <v>45200</v>
      </c>
      <c r="M4795" s="27">
        <f t="shared" si="56"/>
        <v>45200</v>
      </c>
    </row>
    <row r="4796" spans="1:13" ht="22.5" customHeight="1">
      <c r="A4796" s="22" t="s">
        <v>4817</v>
      </c>
      <c r="B4796" s="23" t="s">
        <v>35</v>
      </c>
      <c r="C4796" s="22" t="str">
        <f>IF(OR($B4796="Unknown",$B4796="Error",$B4796=""),IFERROR(VLOOKUP($F4796, '02_UnitPriceRef'!$F$3:$G$10,2,FALSE),"N/A"),$B4796)</f>
        <v>Tea</v>
      </c>
      <c r="D4796" s="24">
        <v>4</v>
      </c>
      <c r="E4796" s="22">
        <f t="shared" si="54"/>
        <v>4</v>
      </c>
      <c r="F4796" s="24">
        <v>1.5</v>
      </c>
      <c r="G4796" s="22">
        <f>IF(OR($F4796="ERROR",$F4796="UNKNOWN",$F4796=""),IFERROR(VLOOKUP($C4796,'02_UnitPriceRef'!$E$3:$F$10,2,0),IF(OR($D4796="Error",$D4796="UNKNOWN",$D4796=""),0,H4796/D4796)),$F4796)</f>
        <v>1.5</v>
      </c>
      <c r="H4796" s="24">
        <v>6</v>
      </c>
      <c r="I4796" s="22">
        <f t="shared" si="55"/>
        <v>6</v>
      </c>
      <c r="J4796" s="22" t="s">
        <v>14</v>
      </c>
      <c r="K4796" s="22" t="s">
        <v>20</v>
      </c>
      <c r="L4796" s="26">
        <v>44975</v>
      </c>
      <c r="M4796" s="27">
        <f t="shared" si="56"/>
        <v>44975</v>
      </c>
    </row>
    <row r="4797" spans="1:13" ht="22.5" customHeight="1">
      <c r="A4797" s="22" t="s">
        <v>4818</v>
      </c>
      <c r="B4797" s="23" t="s">
        <v>39</v>
      </c>
      <c r="C4797" s="22" t="str">
        <f>IF(OR($B4797="Unknown",$B4797="Error",$B4797=""),IFERROR(VLOOKUP($F4797, '02_UnitPriceRef'!$F$3:$G$10,2,FALSE),"N/A"),$B4797)</f>
        <v>Juice</v>
      </c>
      <c r="D4797" s="24">
        <v>4</v>
      </c>
      <c r="E4797" s="22">
        <f t="shared" si="54"/>
        <v>4</v>
      </c>
      <c r="F4797" s="24">
        <v>3</v>
      </c>
      <c r="G4797" s="22">
        <f>IF(OR($F4797="ERROR",$F4797="UNKNOWN",$F4797=""),IFERROR(VLOOKUP($C4797,'02_UnitPriceRef'!$E$3:$F$10,2,0),IF(OR($D4797="Error",$D4797="UNKNOWN",$D4797=""),0,H4797/D4797)),$F4797)</f>
        <v>3</v>
      </c>
      <c r="H4797" s="24">
        <v>12</v>
      </c>
      <c r="I4797" s="22">
        <f t="shared" si="55"/>
        <v>12</v>
      </c>
      <c r="J4797" s="22" t="s">
        <v>10</v>
      </c>
      <c r="K4797" s="22" t="s">
        <v>15</v>
      </c>
      <c r="L4797" s="26">
        <v>44978</v>
      </c>
      <c r="M4797" s="27">
        <f t="shared" si="56"/>
        <v>44978</v>
      </c>
    </row>
    <row r="4798" spans="1:13" ht="22.5" customHeight="1">
      <c r="A4798" s="22" t="s">
        <v>4819</v>
      </c>
      <c r="B4798" s="23" t="s">
        <v>19</v>
      </c>
      <c r="C4798" s="22" t="str">
        <f>IF(OR($B4798="Unknown",$B4798="Error",$B4798=""),IFERROR(VLOOKUP($F4798, '02_UnitPriceRef'!$F$3:$G$10,2,FALSE),"N/A"),$B4798)</f>
        <v>Salad</v>
      </c>
      <c r="D4798" s="24">
        <v>1</v>
      </c>
      <c r="E4798" s="22">
        <f t="shared" si="54"/>
        <v>1</v>
      </c>
      <c r="F4798" s="24">
        <v>5</v>
      </c>
      <c r="G4798" s="22">
        <f>IF(OR($F4798="ERROR",$F4798="UNKNOWN",$F4798=""),IFERROR(VLOOKUP($C4798,'02_UnitPriceRef'!$E$3:$F$10,2,0),IF(OR($D4798="Error",$D4798="UNKNOWN",$D4798=""),0,H4798/D4798)),$F4798)</f>
        <v>5</v>
      </c>
      <c r="H4798" s="24">
        <v>5</v>
      </c>
      <c r="I4798" s="22">
        <f t="shared" si="55"/>
        <v>5</v>
      </c>
      <c r="J4798" s="22" t="s">
        <v>10</v>
      </c>
      <c r="K4798" s="22" t="s">
        <v>11</v>
      </c>
      <c r="L4798" s="26">
        <v>44960</v>
      </c>
      <c r="M4798" s="27">
        <f t="shared" si="56"/>
        <v>44960</v>
      </c>
    </row>
    <row r="4799" spans="1:13" ht="22.5" customHeight="1">
      <c r="A4799" s="22" t="s">
        <v>4820</v>
      </c>
      <c r="B4799" s="23" t="s">
        <v>10030</v>
      </c>
      <c r="C4799" s="22" t="str">
        <f>IF(OR($B4799="Unknown",$B4799="Error",$B4799=""),IFERROR(VLOOKUP($F4799, '02_UnitPriceRef'!$F$3:$G$10,2,FALSE),"N/A"),$B4799)</f>
        <v>Sandwich/Smoothie</v>
      </c>
      <c r="D4799" s="24">
        <v>4</v>
      </c>
      <c r="E4799" s="22">
        <f t="shared" si="54"/>
        <v>4</v>
      </c>
      <c r="F4799" s="24">
        <v>4</v>
      </c>
      <c r="G4799" s="22">
        <f>IF(OR($F4799="ERROR",$F4799="UNKNOWN",$F4799=""),IFERROR(VLOOKUP($C4799,'02_UnitPriceRef'!$E$3:$F$10,2,0),IF(OR($D4799="Error",$D4799="UNKNOWN",$D4799=""),0,H4799/D4799)),$F4799)</f>
        <v>4</v>
      </c>
      <c r="H4799" s="24">
        <v>16</v>
      </c>
      <c r="I4799" s="22">
        <f t="shared" si="55"/>
        <v>16</v>
      </c>
      <c r="J4799" s="22" t="s">
        <v>10</v>
      </c>
      <c r="K4799" s="22" t="s">
        <v>11</v>
      </c>
      <c r="L4799" s="26">
        <v>45255</v>
      </c>
      <c r="M4799" s="27">
        <f t="shared" si="56"/>
        <v>45255</v>
      </c>
    </row>
    <row r="4800" spans="1:13" ht="22.5" customHeight="1">
      <c r="A4800" s="22" t="s">
        <v>4821</v>
      </c>
      <c r="B4800" s="23" t="s">
        <v>27</v>
      </c>
      <c r="C4800" s="22" t="str">
        <f>IF(OR($B4800="Unknown",$B4800="Error",$B4800=""),IFERROR(VLOOKUP($F4800, '02_UnitPriceRef'!$F$3:$G$10,2,FALSE),"N/A"),$B4800)</f>
        <v>Sandwich</v>
      </c>
      <c r="D4800" s="24">
        <v>5</v>
      </c>
      <c r="E4800" s="22">
        <f t="shared" si="54"/>
        <v>5</v>
      </c>
      <c r="F4800" s="24">
        <v>4</v>
      </c>
      <c r="G4800" s="22">
        <f>IF(OR($F4800="ERROR",$F4800="UNKNOWN",$F4800=""),IFERROR(VLOOKUP($C4800,'02_UnitPriceRef'!$E$3:$F$10,2,0),IF(OR($D4800="Error",$D4800="UNKNOWN",$D4800=""),0,H4800/D4800)),$F4800)</f>
        <v>4</v>
      </c>
      <c r="H4800" s="23"/>
      <c r="I4800" s="22">
        <f t="shared" si="55"/>
        <v>20</v>
      </c>
      <c r="J4800" s="22" t="s">
        <v>10</v>
      </c>
      <c r="K4800" s="22" t="s">
        <v>20</v>
      </c>
      <c r="L4800" s="26">
        <v>45197</v>
      </c>
      <c r="M4800" s="27">
        <f t="shared" si="56"/>
        <v>45197</v>
      </c>
    </row>
    <row r="4801" spans="1:13" ht="22.5" customHeight="1">
      <c r="A4801" s="22" t="s">
        <v>4822</v>
      </c>
      <c r="B4801" s="23" t="s">
        <v>39</v>
      </c>
      <c r="C4801" s="22" t="str">
        <f>IF(OR($B4801="Unknown",$B4801="Error",$B4801=""),IFERROR(VLOOKUP($F4801, '02_UnitPriceRef'!$F$3:$G$10,2,FALSE),"N/A"),$B4801)</f>
        <v>Juice</v>
      </c>
      <c r="D4801" s="24">
        <v>3</v>
      </c>
      <c r="E4801" s="22">
        <f t="shared" si="54"/>
        <v>3</v>
      </c>
      <c r="F4801" s="24">
        <v>3</v>
      </c>
      <c r="G4801" s="22">
        <f>IF(OR($F4801="ERROR",$F4801="UNKNOWN",$F4801=""),IFERROR(VLOOKUP($C4801,'02_UnitPriceRef'!$E$3:$F$10,2,0),IF(OR($D4801="Error",$D4801="UNKNOWN",$D4801=""),0,H4801/D4801)),$F4801)</f>
        <v>3</v>
      </c>
      <c r="H4801" s="24">
        <v>9</v>
      </c>
      <c r="I4801" s="22">
        <f t="shared" si="55"/>
        <v>9</v>
      </c>
      <c r="J4801" s="22" t="s">
        <v>20</v>
      </c>
      <c r="K4801" s="22" t="s">
        <v>15</v>
      </c>
      <c r="L4801" s="26">
        <v>45235</v>
      </c>
      <c r="M4801" s="27">
        <f t="shared" si="56"/>
        <v>45235</v>
      </c>
    </row>
    <row r="4802" spans="1:13" ht="22.5" customHeight="1">
      <c r="A4802" s="22" t="s">
        <v>4823</v>
      </c>
      <c r="B4802" s="23" t="s">
        <v>9</v>
      </c>
      <c r="C4802" s="22" t="str">
        <f>IF(OR($B4802="Unknown",$B4802="Error",$B4802=""),IFERROR(VLOOKUP($F4802, '02_UnitPriceRef'!$F$3:$G$10,2,FALSE),"N/A"),$B4802)</f>
        <v>Coffee</v>
      </c>
      <c r="D4802" s="23" t="s">
        <v>10030</v>
      </c>
      <c r="E4802" s="22">
        <f t="shared" si="54"/>
        <v>3</v>
      </c>
      <c r="F4802" s="24">
        <v>2</v>
      </c>
      <c r="G4802" s="22">
        <f>IF(OR($F4802="ERROR",$F4802="UNKNOWN",$F4802=""),IFERROR(VLOOKUP($C4802,'02_UnitPriceRef'!$E$3:$F$10,2,0),IF(OR($D4802="Error",$D4802="UNKNOWN",$D4802=""),0,H4802/D4802)),$F4802)</f>
        <v>2</v>
      </c>
      <c r="H4802" s="24">
        <v>6</v>
      </c>
      <c r="I4802" s="22">
        <f t="shared" si="55"/>
        <v>6</v>
      </c>
      <c r="J4802" s="22" t="s">
        <v>20</v>
      </c>
      <c r="K4802" s="22" t="s">
        <v>15</v>
      </c>
      <c r="L4802" s="26">
        <v>45162</v>
      </c>
      <c r="M4802" s="27">
        <f t="shared" si="56"/>
        <v>45162</v>
      </c>
    </row>
    <row r="4803" spans="1:13" ht="22.5" customHeight="1">
      <c r="A4803" s="22" t="s">
        <v>4824</v>
      </c>
      <c r="B4803" s="23" t="s">
        <v>39</v>
      </c>
      <c r="C4803" s="22" t="str">
        <f>IF(OR($B4803="Unknown",$B4803="Error",$B4803=""),IFERROR(VLOOKUP($F4803, '02_UnitPriceRef'!$F$3:$G$10,2,FALSE),"N/A"),$B4803)</f>
        <v>Juice</v>
      </c>
      <c r="D4803" s="24">
        <v>1</v>
      </c>
      <c r="E4803" s="22">
        <f t="shared" si="54"/>
        <v>1</v>
      </c>
      <c r="F4803" s="24">
        <v>3</v>
      </c>
      <c r="G4803" s="22">
        <f>IF(OR($F4803="ERROR",$F4803="UNKNOWN",$F4803=""),IFERROR(VLOOKUP($C4803,'02_UnitPriceRef'!$E$3:$F$10,2,0),IF(OR($D4803="Error",$D4803="UNKNOWN",$D4803=""),0,H4803/D4803)),$F4803)</f>
        <v>3</v>
      </c>
      <c r="H4803" s="24">
        <v>3</v>
      </c>
      <c r="I4803" s="22">
        <f t="shared" si="55"/>
        <v>3</v>
      </c>
      <c r="J4803" s="22" t="s">
        <v>20</v>
      </c>
      <c r="K4803" s="22" t="s">
        <v>20</v>
      </c>
      <c r="L4803" s="26">
        <v>45114</v>
      </c>
      <c r="M4803" s="27">
        <f t="shared" si="56"/>
        <v>45114</v>
      </c>
    </row>
    <row r="4804" spans="1:13" ht="22.5" customHeight="1">
      <c r="A4804" s="22" t="s">
        <v>4825</v>
      </c>
      <c r="B4804" s="23" t="s">
        <v>35</v>
      </c>
      <c r="C4804" s="22" t="str">
        <f>IF(OR($B4804="Unknown",$B4804="Error",$B4804=""),IFERROR(VLOOKUP($F4804, '02_UnitPriceRef'!$F$3:$G$10,2,FALSE),"N/A"),$B4804)</f>
        <v>Tea</v>
      </c>
      <c r="D4804" s="24">
        <v>5</v>
      </c>
      <c r="E4804" s="22">
        <f t="shared" si="54"/>
        <v>5</v>
      </c>
      <c r="F4804" s="24">
        <v>1.5</v>
      </c>
      <c r="G4804" s="22">
        <f>IF(OR($F4804="ERROR",$F4804="UNKNOWN",$F4804=""),IFERROR(VLOOKUP($C4804,'02_UnitPriceRef'!$E$3:$F$10,2,0),IF(OR($D4804="Error",$D4804="UNKNOWN",$D4804=""),0,H4804/D4804)),$F4804)</f>
        <v>1.5</v>
      </c>
      <c r="H4804" s="24">
        <v>7.5</v>
      </c>
      <c r="I4804" s="22">
        <f t="shared" si="55"/>
        <v>7.5</v>
      </c>
      <c r="J4804" s="22" t="s">
        <v>10</v>
      </c>
      <c r="K4804" s="22" t="s">
        <v>11</v>
      </c>
      <c r="L4804" s="26">
        <v>45221</v>
      </c>
      <c r="M4804" s="27">
        <f t="shared" si="56"/>
        <v>45221</v>
      </c>
    </row>
    <row r="4805" spans="1:13" ht="22.5" customHeight="1">
      <c r="A4805" s="22" t="s">
        <v>4826</v>
      </c>
      <c r="B4805" s="23" t="s">
        <v>13</v>
      </c>
      <c r="C4805" s="22" t="str">
        <f>IF(OR($B4805="Unknown",$B4805="Error",$B4805=""),IFERROR(VLOOKUP($F4805, '02_UnitPriceRef'!$F$3:$G$10,2,FALSE),"N/A"),$B4805)</f>
        <v>Cake</v>
      </c>
      <c r="D4805" s="24">
        <v>5</v>
      </c>
      <c r="E4805" s="22">
        <f t="shared" si="54"/>
        <v>5</v>
      </c>
      <c r="F4805" s="24">
        <v>3</v>
      </c>
      <c r="G4805" s="22">
        <f>IF(OR($F4805="ERROR",$F4805="UNKNOWN",$F4805=""),IFERROR(VLOOKUP($C4805,'02_UnitPriceRef'!$E$3:$F$10,2,0),IF(OR($D4805="Error",$D4805="UNKNOWN",$D4805=""),0,H4805/D4805)),$F4805)</f>
        <v>3</v>
      </c>
      <c r="H4805" s="24">
        <v>15</v>
      </c>
      <c r="I4805" s="22">
        <f t="shared" si="55"/>
        <v>15</v>
      </c>
      <c r="J4805" s="22" t="s">
        <v>14</v>
      </c>
      <c r="K4805" s="22" t="s">
        <v>20</v>
      </c>
      <c r="L4805" s="26">
        <v>45152</v>
      </c>
      <c r="M4805" s="27">
        <f t="shared" si="56"/>
        <v>45152</v>
      </c>
    </row>
    <row r="4806" spans="1:13" ht="22.5" customHeight="1">
      <c r="A4806" s="22" t="s">
        <v>4827</v>
      </c>
      <c r="B4806" s="23" t="s">
        <v>17</v>
      </c>
      <c r="C4806" s="22" t="str">
        <f>IF(OR($B4806="Unknown",$B4806="Error",$B4806=""),IFERROR(VLOOKUP($F4806, '02_UnitPriceRef'!$F$3:$G$10,2,FALSE),"N/A"),$B4806)</f>
        <v>Cookie</v>
      </c>
      <c r="D4806" s="24">
        <v>4</v>
      </c>
      <c r="E4806" s="22">
        <f t="shared" si="54"/>
        <v>4</v>
      </c>
      <c r="F4806" s="24">
        <v>1</v>
      </c>
      <c r="G4806" s="22">
        <f>IF(OR($F4806="ERROR",$F4806="UNKNOWN",$F4806=""),IFERROR(VLOOKUP($C4806,'02_UnitPriceRef'!$E$3:$F$10,2,0),IF(OR($D4806="Error",$D4806="UNKNOWN",$D4806=""),0,H4806/D4806)),$F4806)</f>
        <v>1</v>
      </c>
      <c r="H4806" s="24">
        <v>4</v>
      </c>
      <c r="I4806" s="22">
        <f t="shared" si="55"/>
        <v>4</v>
      </c>
      <c r="J4806" s="22" t="s">
        <v>20</v>
      </c>
      <c r="K4806" s="22" t="s">
        <v>20</v>
      </c>
      <c r="L4806" s="26">
        <v>45160</v>
      </c>
      <c r="M4806" s="27">
        <f t="shared" si="56"/>
        <v>45160</v>
      </c>
    </row>
    <row r="4807" spans="1:13" ht="22.5" customHeight="1">
      <c r="A4807" s="22" t="s">
        <v>4828</v>
      </c>
      <c r="B4807" s="23" t="s">
        <v>9</v>
      </c>
      <c r="C4807" s="22" t="str">
        <f>IF(OR($B4807="Unknown",$B4807="Error",$B4807=""),IFERROR(VLOOKUP($F4807, '02_UnitPriceRef'!$F$3:$G$10,2,FALSE),"N/A"),$B4807)</f>
        <v>Coffee</v>
      </c>
      <c r="D4807" s="24">
        <v>3</v>
      </c>
      <c r="E4807" s="22">
        <f t="shared" si="54"/>
        <v>3</v>
      </c>
      <c r="F4807" s="24">
        <v>2</v>
      </c>
      <c r="G4807" s="22">
        <f>IF(OR($F4807="ERROR",$F4807="UNKNOWN",$F4807=""),IFERROR(VLOOKUP($C4807,'02_UnitPriceRef'!$E$3:$F$10,2,0),IF(OR($D4807="Error",$D4807="UNKNOWN",$D4807=""),0,H4807/D4807)),$F4807)</f>
        <v>2</v>
      </c>
      <c r="H4807" s="24">
        <v>6</v>
      </c>
      <c r="I4807" s="22">
        <f t="shared" si="55"/>
        <v>6</v>
      </c>
      <c r="J4807" s="22" t="s">
        <v>14</v>
      </c>
      <c r="K4807" s="22" t="s">
        <v>15</v>
      </c>
      <c r="L4807" s="26">
        <v>45266</v>
      </c>
      <c r="M4807" s="27">
        <f t="shared" si="56"/>
        <v>45266</v>
      </c>
    </row>
    <row r="4808" spans="1:13" ht="22.5" customHeight="1">
      <c r="A4808" s="22" t="s">
        <v>4829</v>
      </c>
      <c r="B4808" s="23" t="s">
        <v>10030</v>
      </c>
      <c r="C4808" s="22" t="str">
        <f>IF(OR($B4808="Unknown",$B4808="Error",$B4808=""),IFERROR(VLOOKUP($F4808, '02_UnitPriceRef'!$F$3:$G$10,2,FALSE),"N/A"),$B4808)</f>
        <v>Sandwich/Smoothie</v>
      </c>
      <c r="D4808" s="24">
        <v>4</v>
      </c>
      <c r="E4808" s="22">
        <f t="shared" si="54"/>
        <v>4</v>
      </c>
      <c r="F4808" s="24">
        <v>4</v>
      </c>
      <c r="G4808" s="22">
        <f>IF(OR($F4808="ERROR",$F4808="UNKNOWN",$F4808=""),IFERROR(VLOOKUP($C4808,'02_UnitPriceRef'!$E$3:$F$10,2,0),IF(OR($D4808="Error",$D4808="UNKNOWN",$D4808=""),0,H4808/D4808)),$F4808)</f>
        <v>4</v>
      </c>
      <c r="H4808" s="24">
        <v>16</v>
      </c>
      <c r="I4808" s="22">
        <f t="shared" si="55"/>
        <v>16</v>
      </c>
      <c r="J4808" s="22" t="s">
        <v>22</v>
      </c>
      <c r="K4808" s="22" t="s">
        <v>11</v>
      </c>
      <c r="L4808" s="26">
        <v>45052</v>
      </c>
      <c r="M4808" s="27">
        <f t="shared" si="56"/>
        <v>45052</v>
      </c>
    </row>
    <row r="4809" spans="1:13" ht="22.5" customHeight="1">
      <c r="A4809" s="22" t="s">
        <v>4830</v>
      </c>
      <c r="B4809" s="23"/>
      <c r="C4809" s="22" t="str">
        <f>IF(OR($B4809="Unknown",$B4809="Error",$B4809=""),IFERROR(VLOOKUP($F4809, '02_UnitPriceRef'!$F$3:$G$10,2,FALSE),"N/A"),$B4809)</f>
        <v>Cake</v>
      </c>
      <c r="D4809" s="24">
        <v>2</v>
      </c>
      <c r="E4809" s="22">
        <f t="shared" si="54"/>
        <v>2</v>
      </c>
      <c r="F4809" s="24">
        <v>3</v>
      </c>
      <c r="G4809" s="22">
        <f>IF(OR($F4809="ERROR",$F4809="UNKNOWN",$F4809=""),IFERROR(VLOOKUP($C4809,'02_UnitPriceRef'!$E$3:$F$10,2,0),IF(OR($D4809="Error",$D4809="UNKNOWN",$D4809=""),0,H4809/D4809)),$F4809)</f>
        <v>3</v>
      </c>
      <c r="H4809" s="24">
        <v>6</v>
      </c>
      <c r="I4809" s="22">
        <f t="shared" si="55"/>
        <v>6</v>
      </c>
      <c r="J4809" s="22" t="s">
        <v>22</v>
      </c>
      <c r="K4809" s="22" t="s">
        <v>15</v>
      </c>
      <c r="L4809" s="26">
        <v>44960</v>
      </c>
      <c r="M4809" s="27">
        <f t="shared" si="56"/>
        <v>44960</v>
      </c>
    </row>
    <row r="4810" spans="1:13" ht="22.5" customHeight="1">
      <c r="A4810" s="22" t="s">
        <v>4831</v>
      </c>
      <c r="B4810" s="23" t="s">
        <v>10031</v>
      </c>
      <c r="C4810" s="22" t="str">
        <f>IF(OR($B4810="Unknown",$B4810="Error",$B4810=""),IFERROR(VLOOKUP($F4810, '02_UnitPriceRef'!$F$3:$G$10,2,FALSE),"N/A"),$B4810)</f>
        <v>Tea</v>
      </c>
      <c r="D4810" s="24">
        <v>2</v>
      </c>
      <c r="E4810" s="22">
        <f t="shared" si="54"/>
        <v>2</v>
      </c>
      <c r="F4810" s="24">
        <v>1.5</v>
      </c>
      <c r="G4810" s="22">
        <f>IF(OR($F4810="ERROR",$F4810="UNKNOWN",$F4810=""),IFERROR(VLOOKUP($C4810,'02_UnitPriceRef'!$E$3:$F$10,2,0),IF(OR($D4810="Error",$D4810="UNKNOWN",$D4810=""),0,H4810/D4810)),$F4810)</f>
        <v>1.5</v>
      </c>
      <c r="H4810" s="24">
        <v>3</v>
      </c>
      <c r="I4810" s="22">
        <f t="shared" si="55"/>
        <v>3</v>
      </c>
      <c r="J4810" s="22" t="s">
        <v>14</v>
      </c>
      <c r="K4810" s="22" t="s">
        <v>20</v>
      </c>
      <c r="L4810" s="26">
        <v>44964</v>
      </c>
      <c r="M4810" s="27">
        <f t="shared" si="56"/>
        <v>44964</v>
      </c>
    </row>
    <row r="4811" spans="1:13" ht="22.5" customHeight="1">
      <c r="A4811" s="22" t="s">
        <v>4832</v>
      </c>
      <c r="B4811" s="23" t="s">
        <v>9</v>
      </c>
      <c r="C4811" s="22" t="str">
        <f>IF(OR($B4811="Unknown",$B4811="Error",$B4811=""),IFERROR(VLOOKUP($F4811, '02_UnitPriceRef'!$F$3:$G$10,2,FALSE),"N/A"),$B4811)</f>
        <v>Coffee</v>
      </c>
      <c r="D4811" s="24">
        <v>4</v>
      </c>
      <c r="E4811" s="22">
        <f t="shared" si="54"/>
        <v>4</v>
      </c>
      <c r="F4811" s="24">
        <v>2</v>
      </c>
      <c r="G4811" s="22">
        <f>IF(OR($F4811="ERROR",$F4811="UNKNOWN",$F4811=""),IFERROR(VLOOKUP($C4811,'02_UnitPriceRef'!$E$3:$F$10,2,0),IF(OR($D4811="Error",$D4811="UNKNOWN",$D4811=""),0,H4811/D4811)),$F4811)</f>
        <v>2</v>
      </c>
      <c r="H4811" s="24">
        <v>8</v>
      </c>
      <c r="I4811" s="22">
        <f t="shared" si="55"/>
        <v>8</v>
      </c>
      <c r="J4811" s="22" t="s">
        <v>10</v>
      </c>
      <c r="K4811" s="22" t="s">
        <v>11</v>
      </c>
      <c r="L4811" s="26">
        <v>45081</v>
      </c>
      <c r="M4811" s="27">
        <f t="shared" si="56"/>
        <v>45081</v>
      </c>
    </row>
    <row r="4812" spans="1:13" ht="22.5" customHeight="1">
      <c r="A4812" s="22" t="s">
        <v>4833</v>
      </c>
      <c r="B4812" s="23" t="s">
        <v>35</v>
      </c>
      <c r="C4812" s="22" t="str">
        <f>IF(OR($B4812="Unknown",$B4812="Error",$B4812=""),IFERROR(VLOOKUP($F4812, '02_UnitPriceRef'!$F$3:$G$10,2,FALSE),"N/A"),$B4812)</f>
        <v>Tea</v>
      </c>
      <c r="D4812" s="24">
        <v>5</v>
      </c>
      <c r="E4812" s="22">
        <f t="shared" si="54"/>
        <v>5</v>
      </c>
      <c r="F4812" s="24">
        <v>1.5</v>
      </c>
      <c r="G4812" s="22">
        <f>IF(OR($F4812="ERROR",$F4812="UNKNOWN",$F4812=""),IFERROR(VLOOKUP($C4812,'02_UnitPriceRef'!$E$3:$F$10,2,0),IF(OR($D4812="Error",$D4812="UNKNOWN",$D4812=""),0,H4812/D4812)),$F4812)</f>
        <v>1.5</v>
      </c>
      <c r="H4812" s="24">
        <v>7.5</v>
      </c>
      <c r="I4812" s="22">
        <f t="shared" si="55"/>
        <v>7.5</v>
      </c>
      <c r="J4812" s="22" t="s">
        <v>22</v>
      </c>
      <c r="K4812" s="22" t="s">
        <v>15</v>
      </c>
      <c r="L4812" s="26">
        <v>45270</v>
      </c>
      <c r="M4812" s="27">
        <f t="shared" si="56"/>
        <v>45270</v>
      </c>
    </row>
    <row r="4813" spans="1:13" ht="22.5" customHeight="1">
      <c r="A4813" s="22" t="s">
        <v>4834</v>
      </c>
      <c r="B4813" s="23" t="s">
        <v>9</v>
      </c>
      <c r="C4813" s="22" t="str">
        <f>IF(OR($B4813="Unknown",$B4813="Error",$B4813=""),IFERROR(VLOOKUP($F4813, '02_UnitPriceRef'!$F$3:$G$10,2,FALSE),"N/A"),$B4813)</f>
        <v>Coffee</v>
      </c>
      <c r="D4813" s="24">
        <v>3</v>
      </c>
      <c r="E4813" s="22">
        <f t="shared" si="54"/>
        <v>3</v>
      </c>
      <c r="F4813" s="24">
        <v>2</v>
      </c>
      <c r="G4813" s="22">
        <f>IF(OR($F4813="ERROR",$F4813="UNKNOWN",$F4813=""),IFERROR(VLOOKUP($C4813,'02_UnitPriceRef'!$E$3:$F$10,2,0),IF(OR($D4813="Error",$D4813="UNKNOWN",$D4813=""),0,H4813/D4813)),$F4813)</f>
        <v>2</v>
      </c>
      <c r="H4813" s="24">
        <v>6</v>
      </c>
      <c r="I4813" s="22">
        <f t="shared" si="55"/>
        <v>6</v>
      </c>
      <c r="J4813" s="22" t="s">
        <v>14</v>
      </c>
      <c r="K4813" s="22" t="s">
        <v>15</v>
      </c>
      <c r="L4813" s="26">
        <v>45021</v>
      </c>
      <c r="M4813" s="27">
        <f t="shared" si="56"/>
        <v>45021</v>
      </c>
    </row>
    <row r="4814" spans="1:13" ht="22.5" customHeight="1">
      <c r="A4814" s="22" t="s">
        <v>4835</v>
      </c>
      <c r="B4814" s="23" t="s">
        <v>35</v>
      </c>
      <c r="C4814" s="22" t="str">
        <f>IF(OR($B4814="Unknown",$B4814="Error",$B4814=""),IFERROR(VLOOKUP($F4814, '02_UnitPriceRef'!$F$3:$G$10,2,FALSE),"N/A"),$B4814)</f>
        <v>Tea</v>
      </c>
      <c r="D4814" s="24">
        <v>1</v>
      </c>
      <c r="E4814" s="22">
        <f t="shared" si="54"/>
        <v>1</v>
      </c>
      <c r="F4814" s="24">
        <v>1.5</v>
      </c>
      <c r="G4814" s="22">
        <f>IF(OR($F4814="ERROR",$F4814="UNKNOWN",$F4814=""),IFERROR(VLOOKUP($C4814,'02_UnitPriceRef'!$E$3:$F$10,2,0),IF(OR($D4814="Error",$D4814="UNKNOWN",$D4814=""),0,H4814/D4814)),$F4814)</f>
        <v>1.5</v>
      </c>
      <c r="H4814" s="24">
        <v>1.5</v>
      </c>
      <c r="I4814" s="22">
        <f t="shared" si="55"/>
        <v>1.5</v>
      </c>
      <c r="J4814" s="22" t="s">
        <v>14</v>
      </c>
      <c r="K4814" s="22" t="s">
        <v>20</v>
      </c>
      <c r="L4814" s="26">
        <v>45094</v>
      </c>
      <c r="M4814" s="27">
        <f t="shared" si="56"/>
        <v>45094</v>
      </c>
    </row>
    <row r="4815" spans="1:13" ht="22.5" customHeight="1">
      <c r="A4815" s="22" t="s">
        <v>4836</v>
      </c>
      <c r="B4815" s="23" t="s">
        <v>19</v>
      </c>
      <c r="C4815" s="22" t="str">
        <f>IF(OR($B4815="Unknown",$B4815="Error",$B4815=""),IFERROR(VLOOKUP($F4815, '02_UnitPriceRef'!$F$3:$G$10,2,FALSE),"N/A"),$B4815)</f>
        <v>Salad</v>
      </c>
      <c r="D4815" s="24">
        <v>1</v>
      </c>
      <c r="E4815" s="22">
        <f t="shared" si="54"/>
        <v>1</v>
      </c>
      <c r="F4815" s="24">
        <v>5</v>
      </c>
      <c r="G4815" s="22">
        <f>IF(OR($F4815="ERROR",$F4815="UNKNOWN",$F4815=""),IFERROR(VLOOKUP($C4815,'02_UnitPriceRef'!$E$3:$F$10,2,0),IF(OR($D4815="Error",$D4815="UNKNOWN",$D4815=""),0,H4815/D4815)),$F4815)</f>
        <v>5</v>
      </c>
      <c r="H4815" s="24">
        <v>5</v>
      </c>
      <c r="I4815" s="22">
        <f t="shared" si="55"/>
        <v>5</v>
      </c>
      <c r="J4815" s="22" t="s">
        <v>14</v>
      </c>
      <c r="K4815" s="22" t="s">
        <v>20</v>
      </c>
      <c r="L4815" s="26">
        <v>45164</v>
      </c>
      <c r="M4815" s="27">
        <f t="shared" si="56"/>
        <v>45164</v>
      </c>
    </row>
    <row r="4816" spans="1:13" ht="22.5" customHeight="1">
      <c r="A4816" s="22" t="s">
        <v>4837</v>
      </c>
      <c r="B4816" s="23" t="s">
        <v>24</v>
      </c>
      <c r="C4816" s="22" t="str">
        <f>IF(OR($B4816="Unknown",$B4816="Error",$B4816=""),IFERROR(VLOOKUP($F4816, '02_UnitPriceRef'!$F$3:$G$10,2,FALSE),"N/A"),$B4816)</f>
        <v>Smoothie</v>
      </c>
      <c r="D4816" s="24">
        <v>2</v>
      </c>
      <c r="E4816" s="22">
        <f t="shared" si="54"/>
        <v>2</v>
      </c>
      <c r="F4816" s="24">
        <v>4</v>
      </c>
      <c r="G4816" s="22">
        <f>IF(OR($F4816="ERROR",$F4816="UNKNOWN",$F4816=""),IFERROR(VLOOKUP($C4816,'02_UnitPriceRef'!$E$3:$F$10,2,0),IF(OR($D4816="Error",$D4816="UNKNOWN",$D4816=""),0,H4816/D4816)),$F4816)</f>
        <v>4</v>
      </c>
      <c r="H4816" s="24">
        <v>8</v>
      </c>
      <c r="I4816" s="22">
        <f t="shared" si="55"/>
        <v>8</v>
      </c>
      <c r="J4816" s="22" t="s">
        <v>22</v>
      </c>
      <c r="K4816" s="22" t="s">
        <v>20</v>
      </c>
      <c r="L4816" s="26">
        <v>45131</v>
      </c>
      <c r="M4816" s="27">
        <f t="shared" si="56"/>
        <v>45131</v>
      </c>
    </row>
    <row r="4817" spans="1:13" ht="22.5" customHeight="1">
      <c r="A4817" s="22" t="s">
        <v>4838</v>
      </c>
      <c r="B4817" s="23" t="s">
        <v>9</v>
      </c>
      <c r="C4817" s="22" t="str">
        <f>IF(OR($B4817="Unknown",$B4817="Error",$B4817=""),IFERROR(VLOOKUP($F4817, '02_UnitPriceRef'!$F$3:$G$10,2,FALSE),"N/A"),$B4817)</f>
        <v>Coffee</v>
      </c>
      <c r="D4817" s="24">
        <v>3</v>
      </c>
      <c r="E4817" s="22">
        <f t="shared" si="54"/>
        <v>3</v>
      </c>
      <c r="F4817" s="24">
        <v>2</v>
      </c>
      <c r="G4817" s="22">
        <f>IF(OR($F4817="ERROR",$F4817="UNKNOWN",$F4817=""),IFERROR(VLOOKUP($C4817,'02_UnitPriceRef'!$E$3:$F$10,2,0),IF(OR($D4817="Error",$D4817="UNKNOWN",$D4817=""),0,H4817/D4817)),$F4817)</f>
        <v>2</v>
      </c>
      <c r="H4817" s="24">
        <v>6</v>
      </c>
      <c r="I4817" s="22">
        <f t="shared" si="55"/>
        <v>6</v>
      </c>
      <c r="J4817" s="22" t="s">
        <v>14</v>
      </c>
      <c r="K4817" s="22" t="s">
        <v>15</v>
      </c>
      <c r="L4817" s="26">
        <v>45041</v>
      </c>
      <c r="M4817" s="27">
        <f t="shared" si="56"/>
        <v>45041</v>
      </c>
    </row>
    <row r="4818" spans="1:13" ht="22.5" customHeight="1">
      <c r="A4818" s="22" t="s">
        <v>4839</v>
      </c>
      <c r="B4818" s="23" t="s">
        <v>35</v>
      </c>
      <c r="C4818" s="22" t="str">
        <f>IF(OR($B4818="Unknown",$B4818="Error",$B4818=""),IFERROR(VLOOKUP($F4818, '02_UnitPriceRef'!$F$3:$G$10,2,FALSE),"N/A"),$B4818)</f>
        <v>Tea</v>
      </c>
      <c r="D4818" s="24">
        <v>5</v>
      </c>
      <c r="E4818" s="22">
        <f t="shared" si="54"/>
        <v>5</v>
      </c>
      <c r="F4818" s="23"/>
      <c r="G4818" s="22">
        <f>IF(OR($F4818="ERROR",$F4818="UNKNOWN",$F4818=""),IFERROR(VLOOKUP($C4818,'02_UnitPriceRef'!$E$3:$F$10,2,0),IF(OR($D4818="Error",$D4818="UNKNOWN",$D4818=""),0,H4818/D4818)),$F4818)</f>
        <v>1.5</v>
      </c>
      <c r="H4818" s="24">
        <v>7.5</v>
      </c>
      <c r="I4818" s="22">
        <f t="shared" si="55"/>
        <v>7.5</v>
      </c>
      <c r="J4818" s="22" t="s">
        <v>20</v>
      </c>
      <c r="K4818" s="22" t="s">
        <v>11</v>
      </c>
      <c r="L4818" s="26">
        <v>45272</v>
      </c>
      <c r="M4818" s="27">
        <f t="shared" si="56"/>
        <v>45272</v>
      </c>
    </row>
    <row r="4819" spans="1:13" ht="22.5" customHeight="1">
      <c r="A4819" s="22" t="s">
        <v>4840</v>
      </c>
      <c r="B4819" s="23" t="s">
        <v>13</v>
      </c>
      <c r="C4819" s="22" t="str">
        <f>IF(OR($B4819="Unknown",$B4819="Error",$B4819=""),IFERROR(VLOOKUP($F4819, '02_UnitPriceRef'!$F$3:$G$10,2,FALSE),"N/A"),$B4819)</f>
        <v>Cake</v>
      </c>
      <c r="D4819" s="24">
        <v>1</v>
      </c>
      <c r="E4819" s="22">
        <f t="shared" si="54"/>
        <v>1</v>
      </c>
      <c r="F4819" s="24">
        <v>3</v>
      </c>
      <c r="G4819" s="22">
        <f>IF(OR($F4819="ERROR",$F4819="UNKNOWN",$F4819=""),IFERROR(VLOOKUP($C4819,'02_UnitPriceRef'!$E$3:$F$10,2,0),IF(OR($D4819="Error",$D4819="UNKNOWN",$D4819=""),0,H4819/D4819)),$F4819)</f>
        <v>3</v>
      </c>
      <c r="H4819" s="24">
        <v>3</v>
      </c>
      <c r="I4819" s="22">
        <f t="shared" si="55"/>
        <v>3</v>
      </c>
      <c r="J4819" s="22" t="s">
        <v>20</v>
      </c>
      <c r="K4819" s="22" t="s">
        <v>15</v>
      </c>
      <c r="L4819" s="26">
        <v>44999</v>
      </c>
      <c r="M4819" s="27">
        <f t="shared" si="56"/>
        <v>44999</v>
      </c>
    </row>
    <row r="4820" spans="1:13" ht="22.5" customHeight="1">
      <c r="A4820" s="22" t="s">
        <v>4841</v>
      </c>
      <c r="B4820" s="23" t="s">
        <v>27</v>
      </c>
      <c r="C4820" s="22" t="str">
        <f>IF(OR($B4820="Unknown",$B4820="Error",$B4820=""),IFERROR(VLOOKUP($F4820, '02_UnitPriceRef'!$F$3:$G$10,2,FALSE),"N/A"),$B4820)</f>
        <v>Sandwich</v>
      </c>
      <c r="D4820" s="24">
        <v>5</v>
      </c>
      <c r="E4820" s="22">
        <f t="shared" si="54"/>
        <v>5</v>
      </c>
      <c r="F4820" s="24">
        <v>4</v>
      </c>
      <c r="G4820" s="22">
        <f>IF(OR($F4820="ERROR",$F4820="UNKNOWN",$F4820=""),IFERROR(VLOOKUP($C4820,'02_UnitPriceRef'!$E$3:$F$10,2,0),IF(OR($D4820="Error",$D4820="UNKNOWN",$D4820=""),0,H4820/D4820)),$F4820)</f>
        <v>4</v>
      </c>
      <c r="H4820" s="24">
        <v>20</v>
      </c>
      <c r="I4820" s="22">
        <f t="shared" si="55"/>
        <v>20</v>
      </c>
      <c r="J4820" s="22" t="s">
        <v>14</v>
      </c>
      <c r="K4820" s="22" t="s">
        <v>15</v>
      </c>
      <c r="L4820" s="26">
        <v>45184</v>
      </c>
      <c r="M4820" s="27">
        <f t="shared" si="56"/>
        <v>45184</v>
      </c>
    </row>
    <row r="4821" spans="1:13" ht="22.5" customHeight="1">
      <c r="A4821" s="22" t="s">
        <v>4842</v>
      </c>
      <c r="B4821" s="23" t="s">
        <v>9</v>
      </c>
      <c r="C4821" s="22" t="str">
        <f>IF(OR($B4821="Unknown",$B4821="Error",$B4821=""),IFERROR(VLOOKUP($F4821, '02_UnitPriceRef'!$F$3:$G$10,2,FALSE),"N/A"),$B4821)</f>
        <v>Coffee</v>
      </c>
      <c r="D4821" s="24">
        <v>2</v>
      </c>
      <c r="E4821" s="22">
        <f t="shared" si="54"/>
        <v>2</v>
      </c>
      <c r="F4821" s="24">
        <v>2</v>
      </c>
      <c r="G4821" s="22">
        <f>IF(OR($F4821="ERROR",$F4821="UNKNOWN",$F4821=""),IFERROR(VLOOKUP($C4821,'02_UnitPriceRef'!$E$3:$F$10,2,0),IF(OR($D4821="Error",$D4821="UNKNOWN",$D4821=""),0,H4821/D4821)),$F4821)</f>
        <v>2</v>
      </c>
      <c r="H4821" s="24">
        <v>4</v>
      </c>
      <c r="I4821" s="22">
        <f t="shared" si="55"/>
        <v>4</v>
      </c>
      <c r="J4821" s="22" t="s">
        <v>20</v>
      </c>
      <c r="K4821" s="22" t="s">
        <v>20</v>
      </c>
      <c r="L4821" s="26">
        <v>44930</v>
      </c>
      <c r="M4821" s="27">
        <f t="shared" si="56"/>
        <v>44930</v>
      </c>
    </row>
    <row r="4822" spans="1:13" ht="22.5" customHeight="1">
      <c r="A4822" s="22" t="s">
        <v>4843</v>
      </c>
      <c r="B4822" s="23" t="s">
        <v>35</v>
      </c>
      <c r="C4822" s="22" t="str">
        <f>IF(OR($B4822="Unknown",$B4822="Error",$B4822=""),IFERROR(VLOOKUP($F4822, '02_UnitPriceRef'!$F$3:$G$10,2,FALSE),"N/A"),$B4822)</f>
        <v>Tea</v>
      </c>
      <c r="D4822" s="24">
        <v>1</v>
      </c>
      <c r="E4822" s="22">
        <f t="shared" si="54"/>
        <v>1</v>
      </c>
      <c r="F4822" s="24">
        <v>1.5</v>
      </c>
      <c r="G4822" s="22">
        <f>IF(OR($F4822="ERROR",$F4822="UNKNOWN",$F4822=""),IFERROR(VLOOKUP($C4822,'02_UnitPriceRef'!$E$3:$F$10,2,0),IF(OR($D4822="Error",$D4822="UNKNOWN",$D4822=""),0,H4822/D4822)),$F4822)</f>
        <v>1.5</v>
      </c>
      <c r="H4822" s="24">
        <v>1.5</v>
      </c>
      <c r="I4822" s="22">
        <f t="shared" si="55"/>
        <v>1.5</v>
      </c>
      <c r="J4822" s="22" t="s">
        <v>14</v>
      </c>
      <c r="K4822" s="22" t="s">
        <v>15</v>
      </c>
      <c r="L4822" s="26">
        <v>44958</v>
      </c>
      <c r="M4822" s="27">
        <f t="shared" si="56"/>
        <v>44958</v>
      </c>
    </row>
    <row r="4823" spans="1:13" ht="22.5" customHeight="1">
      <c r="A4823" s="22" t="s">
        <v>4844</v>
      </c>
      <c r="B4823" s="23" t="s">
        <v>27</v>
      </c>
      <c r="C4823" s="22" t="str">
        <f>IF(OR($B4823="Unknown",$B4823="Error",$B4823=""),IFERROR(VLOOKUP($F4823, '02_UnitPriceRef'!$F$3:$G$10,2,FALSE),"N/A"),$B4823)</f>
        <v>Sandwich</v>
      </c>
      <c r="D4823" s="24">
        <v>3</v>
      </c>
      <c r="E4823" s="22">
        <f t="shared" si="54"/>
        <v>3</v>
      </c>
      <c r="F4823" s="24">
        <v>4</v>
      </c>
      <c r="G4823" s="22">
        <f>IF(OR($F4823="ERROR",$F4823="UNKNOWN",$F4823=""),IFERROR(VLOOKUP($C4823,'02_UnitPriceRef'!$E$3:$F$10,2,0),IF(OR($D4823="Error",$D4823="UNKNOWN",$D4823=""),0,H4823/D4823)),$F4823)</f>
        <v>4</v>
      </c>
      <c r="H4823" s="24">
        <v>12</v>
      </c>
      <c r="I4823" s="22">
        <f t="shared" si="55"/>
        <v>12</v>
      </c>
      <c r="J4823" s="22" t="s">
        <v>22</v>
      </c>
      <c r="K4823" s="22" t="s">
        <v>11</v>
      </c>
      <c r="L4823" s="26">
        <v>45025</v>
      </c>
      <c r="M4823" s="27">
        <f t="shared" si="56"/>
        <v>45025</v>
      </c>
    </row>
    <row r="4824" spans="1:13" ht="22.5" customHeight="1">
      <c r="A4824" s="22" t="s">
        <v>4845</v>
      </c>
      <c r="B4824" s="23" t="s">
        <v>13</v>
      </c>
      <c r="C4824" s="22" t="str">
        <f>IF(OR($B4824="Unknown",$B4824="Error",$B4824=""),IFERROR(VLOOKUP($F4824, '02_UnitPriceRef'!$F$3:$G$10,2,FALSE),"N/A"),$B4824)</f>
        <v>Cake</v>
      </c>
      <c r="D4824" s="24">
        <v>1</v>
      </c>
      <c r="E4824" s="22">
        <f t="shared" si="54"/>
        <v>1</v>
      </c>
      <c r="F4824" s="24">
        <v>3</v>
      </c>
      <c r="G4824" s="22">
        <f>IF(OR($F4824="ERROR",$F4824="UNKNOWN",$F4824=""),IFERROR(VLOOKUP($C4824,'02_UnitPriceRef'!$E$3:$F$10,2,0),IF(OR($D4824="Error",$D4824="UNKNOWN",$D4824=""),0,H4824/D4824)),$F4824)</f>
        <v>3</v>
      </c>
      <c r="H4824" s="24">
        <v>3</v>
      </c>
      <c r="I4824" s="22">
        <f t="shared" si="55"/>
        <v>3</v>
      </c>
      <c r="J4824" s="22" t="s">
        <v>22</v>
      </c>
      <c r="K4824" s="22" t="s">
        <v>15</v>
      </c>
      <c r="L4824" s="26">
        <v>44934</v>
      </c>
      <c r="M4824" s="27">
        <f t="shared" si="56"/>
        <v>44934</v>
      </c>
    </row>
    <row r="4825" spans="1:13" ht="22.5" customHeight="1">
      <c r="A4825" s="22" t="s">
        <v>4846</v>
      </c>
      <c r="B4825" s="23" t="s">
        <v>27</v>
      </c>
      <c r="C4825" s="22" t="str">
        <f>IF(OR($B4825="Unknown",$B4825="Error",$B4825=""),IFERROR(VLOOKUP($F4825, '02_UnitPriceRef'!$F$3:$G$10,2,FALSE),"N/A"),$B4825)</f>
        <v>Sandwich</v>
      </c>
      <c r="D4825" s="24">
        <v>4</v>
      </c>
      <c r="E4825" s="22">
        <f t="shared" si="54"/>
        <v>4</v>
      </c>
      <c r="F4825" s="24">
        <v>4</v>
      </c>
      <c r="G4825" s="22">
        <f>IF(OR($F4825="ERROR",$F4825="UNKNOWN",$F4825=""),IFERROR(VLOOKUP($C4825,'02_UnitPriceRef'!$E$3:$F$10,2,0),IF(OR($D4825="Error",$D4825="UNKNOWN",$D4825=""),0,H4825/D4825)),$F4825)</f>
        <v>4</v>
      </c>
      <c r="H4825" s="24">
        <v>16</v>
      </c>
      <c r="I4825" s="22">
        <f t="shared" si="55"/>
        <v>16</v>
      </c>
      <c r="J4825" s="22" t="s">
        <v>14</v>
      </c>
      <c r="K4825" s="22" t="s">
        <v>20</v>
      </c>
      <c r="L4825" s="26">
        <v>45167</v>
      </c>
      <c r="M4825" s="27">
        <f t="shared" si="56"/>
        <v>45167</v>
      </c>
    </row>
    <row r="4826" spans="1:13" ht="22.5" customHeight="1">
      <c r="A4826" s="22" t="s">
        <v>4847</v>
      </c>
      <c r="B4826" s="23" t="s">
        <v>24</v>
      </c>
      <c r="C4826" s="22" t="str">
        <f>IF(OR($B4826="Unknown",$B4826="Error",$B4826=""),IFERROR(VLOOKUP($F4826, '02_UnitPriceRef'!$F$3:$G$10,2,FALSE),"N/A"),$B4826)</f>
        <v>Smoothie</v>
      </c>
      <c r="D4826" s="24">
        <v>1</v>
      </c>
      <c r="E4826" s="22">
        <f t="shared" si="54"/>
        <v>1</v>
      </c>
      <c r="F4826" s="24">
        <v>4</v>
      </c>
      <c r="G4826" s="22">
        <f>IF(OR($F4826="ERROR",$F4826="UNKNOWN",$F4826=""),IFERROR(VLOOKUP($C4826,'02_UnitPriceRef'!$E$3:$F$10,2,0),IF(OR($D4826="Error",$D4826="UNKNOWN",$D4826=""),0,H4826/D4826)),$F4826)</f>
        <v>4</v>
      </c>
      <c r="H4826" s="24">
        <v>4</v>
      </c>
      <c r="I4826" s="22">
        <f t="shared" si="55"/>
        <v>4</v>
      </c>
      <c r="J4826" s="22" t="s">
        <v>20</v>
      </c>
      <c r="K4826" s="22" t="s">
        <v>15</v>
      </c>
      <c r="L4826" s="26">
        <v>45107</v>
      </c>
      <c r="M4826" s="27">
        <f t="shared" si="56"/>
        <v>45107</v>
      </c>
    </row>
    <row r="4827" spans="1:13" ht="22.5" customHeight="1">
      <c r="A4827" s="22" t="s">
        <v>4848</v>
      </c>
      <c r="B4827" s="23" t="s">
        <v>27</v>
      </c>
      <c r="C4827" s="22" t="str">
        <f>IF(OR($B4827="Unknown",$B4827="Error",$B4827=""),IFERROR(VLOOKUP($F4827, '02_UnitPriceRef'!$F$3:$G$10,2,FALSE),"N/A"),$B4827)</f>
        <v>Sandwich</v>
      </c>
      <c r="D4827" s="24">
        <v>2</v>
      </c>
      <c r="E4827" s="22">
        <f t="shared" si="54"/>
        <v>2</v>
      </c>
      <c r="F4827" s="24">
        <v>4</v>
      </c>
      <c r="G4827" s="22">
        <f>IF(OR($F4827="ERROR",$F4827="UNKNOWN",$F4827=""),IFERROR(VLOOKUP($C4827,'02_UnitPriceRef'!$E$3:$F$10,2,0),IF(OR($D4827="Error",$D4827="UNKNOWN",$D4827=""),0,H4827/D4827)),$F4827)</f>
        <v>4</v>
      </c>
      <c r="H4827" s="24">
        <v>8</v>
      </c>
      <c r="I4827" s="22">
        <f t="shared" si="55"/>
        <v>8</v>
      </c>
      <c r="J4827" s="22" t="s">
        <v>14</v>
      </c>
      <c r="K4827" s="22" t="s">
        <v>11</v>
      </c>
      <c r="L4827" s="26">
        <v>45023</v>
      </c>
      <c r="M4827" s="27">
        <f t="shared" si="56"/>
        <v>45023</v>
      </c>
    </row>
    <row r="4828" spans="1:13" ht="22.5" customHeight="1">
      <c r="A4828" s="22" t="s">
        <v>4849</v>
      </c>
      <c r="B4828" s="23" t="s">
        <v>17</v>
      </c>
      <c r="C4828" s="22" t="str">
        <f>IF(OR($B4828="Unknown",$B4828="Error",$B4828=""),IFERROR(VLOOKUP($F4828, '02_UnitPriceRef'!$F$3:$G$10,2,FALSE),"N/A"),$B4828)</f>
        <v>Cookie</v>
      </c>
      <c r="D4828" s="24">
        <v>2</v>
      </c>
      <c r="E4828" s="22">
        <f t="shared" si="54"/>
        <v>2</v>
      </c>
      <c r="F4828" s="24">
        <v>1</v>
      </c>
      <c r="G4828" s="22">
        <f>IF(OR($F4828="ERROR",$F4828="UNKNOWN",$F4828=""),IFERROR(VLOOKUP($C4828,'02_UnitPriceRef'!$E$3:$F$10,2,0),IF(OR($D4828="Error",$D4828="UNKNOWN",$D4828=""),0,H4828/D4828)),$F4828)</f>
        <v>1</v>
      </c>
      <c r="H4828" s="24">
        <v>2</v>
      </c>
      <c r="I4828" s="22">
        <f t="shared" si="55"/>
        <v>2</v>
      </c>
      <c r="J4828" s="22" t="s">
        <v>14</v>
      </c>
      <c r="K4828" s="22" t="s">
        <v>20</v>
      </c>
      <c r="L4828" s="26">
        <v>45252</v>
      </c>
      <c r="M4828" s="27">
        <f t="shared" si="56"/>
        <v>45252</v>
      </c>
    </row>
    <row r="4829" spans="1:13" ht="22.5" customHeight="1">
      <c r="A4829" s="22" t="s">
        <v>4850</v>
      </c>
      <c r="B4829" s="23" t="s">
        <v>9</v>
      </c>
      <c r="C4829" s="22" t="str">
        <f>IF(OR($B4829="Unknown",$B4829="Error",$B4829=""),IFERROR(VLOOKUP($F4829, '02_UnitPriceRef'!$F$3:$G$10,2,FALSE),"N/A"),$B4829)</f>
        <v>Coffee</v>
      </c>
      <c r="D4829" s="24">
        <v>3</v>
      </c>
      <c r="E4829" s="22">
        <f t="shared" si="54"/>
        <v>3</v>
      </c>
      <c r="F4829" s="24">
        <v>2</v>
      </c>
      <c r="G4829" s="22">
        <f>IF(OR($F4829="ERROR",$F4829="UNKNOWN",$F4829=""),IFERROR(VLOOKUP($C4829,'02_UnitPriceRef'!$E$3:$F$10,2,0),IF(OR($D4829="Error",$D4829="UNKNOWN",$D4829=""),0,H4829/D4829)),$F4829)</f>
        <v>2</v>
      </c>
      <c r="H4829" s="24">
        <v>6</v>
      </c>
      <c r="I4829" s="22">
        <f t="shared" si="55"/>
        <v>6</v>
      </c>
      <c r="J4829" s="22" t="s">
        <v>14</v>
      </c>
      <c r="K4829" s="22" t="s">
        <v>11</v>
      </c>
      <c r="L4829" s="26">
        <v>45215</v>
      </c>
      <c r="M4829" s="27">
        <f t="shared" si="56"/>
        <v>45215</v>
      </c>
    </row>
    <row r="4830" spans="1:13" ht="22.5" customHeight="1">
      <c r="A4830" s="22" t="s">
        <v>4851</v>
      </c>
      <c r="B4830" s="23" t="s">
        <v>17</v>
      </c>
      <c r="C4830" s="22" t="str">
        <f>IF(OR($B4830="Unknown",$B4830="Error",$B4830=""),IFERROR(VLOOKUP($F4830, '02_UnitPriceRef'!$F$3:$G$10,2,FALSE),"N/A"),$B4830)</f>
        <v>Cookie</v>
      </c>
      <c r="D4830" s="24">
        <v>2</v>
      </c>
      <c r="E4830" s="22">
        <f t="shared" si="54"/>
        <v>2</v>
      </c>
      <c r="F4830" s="24">
        <v>1</v>
      </c>
      <c r="G4830" s="22">
        <f>IF(OR($F4830="ERROR",$F4830="UNKNOWN",$F4830=""),IFERROR(VLOOKUP($C4830,'02_UnitPriceRef'!$E$3:$F$10,2,0),IF(OR($D4830="Error",$D4830="UNKNOWN",$D4830=""),0,H4830/D4830)),$F4830)</f>
        <v>1</v>
      </c>
      <c r="H4830" s="24">
        <v>2</v>
      </c>
      <c r="I4830" s="22">
        <f t="shared" si="55"/>
        <v>2</v>
      </c>
      <c r="J4830" s="22" t="s">
        <v>22</v>
      </c>
      <c r="K4830" s="22" t="s">
        <v>20</v>
      </c>
      <c r="L4830" s="26">
        <v>45255</v>
      </c>
      <c r="M4830" s="27">
        <f t="shared" si="56"/>
        <v>45255</v>
      </c>
    </row>
    <row r="4831" spans="1:13" ht="22.5" customHeight="1">
      <c r="A4831" s="22" t="s">
        <v>4852</v>
      </c>
      <c r="B4831" s="23" t="s">
        <v>9</v>
      </c>
      <c r="C4831" s="22" t="str">
        <f>IF(OR($B4831="Unknown",$B4831="Error",$B4831=""),IFERROR(VLOOKUP($F4831, '02_UnitPriceRef'!$F$3:$G$10,2,FALSE),"N/A"),$B4831)</f>
        <v>Coffee</v>
      </c>
      <c r="D4831" s="24">
        <v>4</v>
      </c>
      <c r="E4831" s="22">
        <f t="shared" si="54"/>
        <v>4</v>
      </c>
      <c r="F4831" s="24">
        <v>2</v>
      </c>
      <c r="G4831" s="22">
        <f>IF(OR($F4831="ERROR",$F4831="UNKNOWN",$F4831=""),IFERROR(VLOOKUP($C4831,'02_UnitPriceRef'!$E$3:$F$10,2,0),IF(OR($D4831="Error",$D4831="UNKNOWN",$D4831=""),0,H4831/D4831)),$F4831)</f>
        <v>2</v>
      </c>
      <c r="H4831" s="24">
        <v>8</v>
      </c>
      <c r="I4831" s="22">
        <f t="shared" si="55"/>
        <v>8</v>
      </c>
      <c r="J4831" s="22" t="s">
        <v>10</v>
      </c>
      <c r="K4831" s="22" t="s">
        <v>11</v>
      </c>
      <c r="L4831" s="26">
        <v>45095</v>
      </c>
      <c r="M4831" s="27">
        <f t="shared" si="56"/>
        <v>45095</v>
      </c>
    </row>
    <row r="4832" spans="1:13" ht="22.5" customHeight="1">
      <c r="A4832" s="22" t="s">
        <v>4853</v>
      </c>
      <c r="B4832" s="23" t="s">
        <v>35</v>
      </c>
      <c r="C4832" s="22" t="str">
        <f>IF(OR($B4832="Unknown",$B4832="Error",$B4832=""),IFERROR(VLOOKUP($F4832, '02_UnitPriceRef'!$F$3:$G$10,2,FALSE),"N/A"),$B4832)</f>
        <v>Tea</v>
      </c>
      <c r="D4832" s="23" t="s">
        <v>10031</v>
      </c>
      <c r="E4832" s="22">
        <f t="shared" si="54"/>
        <v>1</v>
      </c>
      <c r="F4832" s="24">
        <v>1.5</v>
      </c>
      <c r="G4832" s="22">
        <f>IF(OR($F4832="ERROR",$F4832="UNKNOWN",$F4832=""),IFERROR(VLOOKUP($C4832,'02_UnitPriceRef'!$E$3:$F$10,2,0),IF(OR($D4832="Error",$D4832="UNKNOWN",$D4832=""),0,H4832/D4832)),$F4832)</f>
        <v>1.5</v>
      </c>
      <c r="H4832" s="24">
        <v>1.5</v>
      </c>
      <c r="I4832" s="22">
        <f t="shared" si="55"/>
        <v>1.5</v>
      </c>
      <c r="J4832" s="22" t="s">
        <v>10</v>
      </c>
      <c r="K4832" s="22" t="s">
        <v>20</v>
      </c>
      <c r="L4832" s="26">
        <v>45112</v>
      </c>
      <c r="M4832" s="27">
        <f t="shared" si="56"/>
        <v>45112</v>
      </c>
    </row>
    <row r="4833" spans="1:13" ht="22.5" customHeight="1">
      <c r="A4833" s="22" t="s">
        <v>4854</v>
      </c>
      <c r="B4833" s="23"/>
      <c r="C4833" s="22" t="str">
        <f>IF(OR($B4833="Unknown",$B4833="Error",$B4833=""),IFERROR(VLOOKUP($F4833, '02_UnitPriceRef'!$F$3:$G$10,2,FALSE),"N/A"),$B4833)</f>
        <v>Sandwich/Smoothie</v>
      </c>
      <c r="D4833" s="24">
        <v>2</v>
      </c>
      <c r="E4833" s="22">
        <f t="shared" si="54"/>
        <v>2</v>
      </c>
      <c r="F4833" s="24">
        <v>4</v>
      </c>
      <c r="G4833" s="22">
        <f>IF(OR($F4833="ERROR",$F4833="UNKNOWN",$F4833=""),IFERROR(VLOOKUP($C4833,'02_UnitPriceRef'!$E$3:$F$10,2,0),IF(OR($D4833="Error",$D4833="UNKNOWN",$D4833=""),0,H4833/D4833)),$F4833)</f>
        <v>4</v>
      </c>
      <c r="H4833" s="23"/>
      <c r="I4833" s="22">
        <f t="shared" si="55"/>
        <v>8</v>
      </c>
      <c r="J4833" s="22" t="s">
        <v>22</v>
      </c>
      <c r="K4833" s="22" t="s">
        <v>20</v>
      </c>
      <c r="L4833" s="26">
        <v>45136</v>
      </c>
      <c r="M4833" s="27">
        <f t="shared" si="56"/>
        <v>45136</v>
      </c>
    </row>
    <row r="4834" spans="1:13" ht="22.5" customHeight="1">
      <c r="A4834" s="22" t="s">
        <v>4855</v>
      </c>
      <c r="B4834" s="23" t="s">
        <v>19</v>
      </c>
      <c r="C4834" s="22" t="str">
        <f>IF(OR($B4834="Unknown",$B4834="Error",$B4834=""),IFERROR(VLOOKUP($F4834, '02_UnitPriceRef'!$F$3:$G$10,2,FALSE),"N/A"),$B4834)</f>
        <v>Salad</v>
      </c>
      <c r="D4834" s="24">
        <v>4</v>
      </c>
      <c r="E4834" s="22">
        <f t="shared" si="54"/>
        <v>4</v>
      </c>
      <c r="F4834" s="24">
        <v>5</v>
      </c>
      <c r="G4834" s="22">
        <f>IF(OR($F4834="ERROR",$F4834="UNKNOWN",$F4834=""),IFERROR(VLOOKUP($C4834,'02_UnitPriceRef'!$E$3:$F$10,2,0),IF(OR($D4834="Error",$D4834="UNKNOWN",$D4834=""),0,H4834/D4834)),$F4834)</f>
        <v>5</v>
      </c>
      <c r="H4834" s="24">
        <v>20</v>
      </c>
      <c r="I4834" s="22">
        <f t="shared" si="55"/>
        <v>20</v>
      </c>
      <c r="J4834" s="22" t="s">
        <v>10</v>
      </c>
      <c r="K4834" s="22" t="s">
        <v>20</v>
      </c>
      <c r="L4834" s="26">
        <v>45133</v>
      </c>
      <c r="M4834" s="27">
        <f t="shared" si="56"/>
        <v>45133</v>
      </c>
    </row>
    <row r="4835" spans="1:13" ht="22.5" customHeight="1">
      <c r="A4835" s="22" t="s">
        <v>4856</v>
      </c>
      <c r="B4835" s="23" t="s">
        <v>17</v>
      </c>
      <c r="C4835" s="22" t="str">
        <f>IF(OR($B4835="Unknown",$B4835="Error",$B4835=""),IFERROR(VLOOKUP($F4835, '02_UnitPriceRef'!$F$3:$G$10,2,FALSE),"N/A"),$B4835)</f>
        <v>Cookie</v>
      </c>
      <c r="D4835" s="24">
        <v>2</v>
      </c>
      <c r="E4835" s="22">
        <f t="shared" si="54"/>
        <v>2</v>
      </c>
      <c r="F4835" s="24">
        <v>1</v>
      </c>
      <c r="G4835" s="22">
        <f>IF(OR($F4835="ERROR",$F4835="UNKNOWN",$F4835=""),IFERROR(VLOOKUP($C4835,'02_UnitPriceRef'!$E$3:$F$10,2,0),IF(OR($D4835="Error",$D4835="UNKNOWN",$D4835=""),0,H4835/D4835)),$F4835)</f>
        <v>1</v>
      </c>
      <c r="H4835" s="24">
        <v>2</v>
      </c>
      <c r="I4835" s="22">
        <f t="shared" si="55"/>
        <v>2</v>
      </c>
      <c r="J4835" s="22" t="s">
        <v>10</v>
      </c>
      <c r="K4835" s="22" t="s">
        <v>20</v>
      </c>
      <c r="L4835" s="26">
        <v>45209</v>
      </c>
      <c r="M4835" s="27">
        <f t="shared" si="56"/>
        <v>45209</v>
      </c>
    </row>
    <row r="4836" spans="1:13" ht="22.5" customHeight="1">
      <c r="A4836" s="22" t="s">
        <v>4857</v>
      </c>
      <c r="B4836" s="23" t="s">
        <v>9</v>
      </c>
      <c r="C4836" s="22" t="str">
        <f>IF(OR($B4836="Unknown",$B4836="Error",$B4836=""),IFERROR(VLOOKUP($F4836, '02_UnitPriceRef'!$F$3:$G$10,2,FALSE),"N/A"),$B4836)</f>
        <v>Coffee</v>
      </c>
      <c r="D4836" s="24">
        <v>2</v>
      </c>
      <c r="E4836" s="22">
        <f t="shared" si="54"/>
        <v>2</v>
      </c>
      <c r="F4836" s="24">
        <v>2</v>
      </c>
      <c r="G4836" s="22">
        <f>IF(OR($F4836="ERROR",$F4836="UNKNOWN",$F4836=""),IFERROR(VLOOKUP($C4836,'02_UnitPriceRef'!$E$3:$F$10,2,0),IF(OR($D4836="Error",$D4836="UNKNOWN",$D4836=""),0,H4836/D4836)),$F4836)</f>
        <v>2</v>
      </c>
      <c r="H4836" s="24">
        <v>4</v>
      </c>
      <c r="I4836" s="22">
        <f t="shared" si="55"/>
        <v>4</v>
      </c>
      <c r="J4836" s="22" t="s">
        <v>14</v>
      </c>
      <c r="K4836" s="22" t="s">
        <v>11</v>
      </c>
      <c r="L4836" s="26">
        <v>45025</v>
      </c>
      <c r="M4836" s="27">
        <f t="shared" si="56"/>
        <v>45025</v>
      </c>
    </row>
    <row r="4837" spans="1:13" ht="22.5" customHeight="1">
      <c r="A4837" s="22" t="s">
        <v>4858</v>
      </c>
      <c r="B4837" s="23" t="s">
        <v>24</v>
      </c>
      <c r="C4837" s="22" t="str">
        <f>IF(OR($B4837="Unknown",$B4837="Error",$B4837=""),IFERROR(VLOOKUP($F4837, '02_UnitPriceRef'!$F$3:$G$10,2,FALSE),"N/A"),$B4837)</f>
        <v>Smoothie</v>
      </c>
      <c r="D4837" s="24">
        <v>4</v>
      </c>
      <c r="E4837" s="22">
        <f t="shared" si="54"/>
        <v>4</v>
      </c>
      <c r="F4837" s="24">
        <v>4</v>
      </c>
      <c r="G4837" s="22">
        <f>IF(OR($F4837="ERROR",$F4837="UNKNOWN",$F4837=""),IFERROR(VLOOKUP($C4837,'02_UnitPriceRef'!$E$3:$F$10,2,0),IF(OR($D4837="Error",$D4837="UNKNOWN",$D4837=""),0,H4837/D4837)),$F4837)</f>
        <v>4</v>
      </c>
      <c r="H4837" s="24">
        <v>16</v>
      </c>
      <c r="I4837" s="22">
        <f t="shared" si="55"/>
        <v>16</v>
      </c>
      <c r="J4837" s="22" t="s">
        <v>22</v>
      </c>
      <c r="K4837" s="22" t="s">
        <v>20</v>
      </c>
      <c r="L4837" s="26">
        <v>45083</v>
      </c>
      <c r="M4837" s="27">
        <f t="shared" si="56"/>
        <v>45083</v>
      </c>
    </row>
    <row r="4838" spans="1:13" ht="22.5" customHeight="1">
      <c r="A4838" s="22" t="s">
        <v>4859</v>
      </c>
      <c r="B4838" s="23" t="s">
        <v>24</v>
      </c>
      <c r="C4838" s="22" t="str">
        <f>IF(OR($B4838="Unknown",$B4838="Error",$B4838=""),IFERROR(VLOOKUP($F4838, '02_UnitPriceRef'!$F$3:$G$10,2,FALSE),"N/A"),$B4838)</f>
        <v>Smoothie</v>
      </c>
      <c r="D4838" s="24">
        <v>3</v>
      </c>
      <c r="E4838" s="22">
        <f t="shared" si="54"/>
        <v>3</v>
      </c>
      <c r="F4838" s="24">
        <v>4</v>
      </c>
      <c r="G4838" s="22">
        <f>IF(OR($F4838="ERROR",$F4838="UNKNOWN",$F4838=""),IFERROR(VLOOKUP($C4838,'02_UnitPriceRef'!$E$3:$F$10,2,0),IF(OR($D4838="Error",$D4838="UNKNOWN",$D4838=""),0,H4838/D4838)),$F4838)</f>
        <v>4</v>
      </c>
      <c r="H4838" s="24">
        <v>12</v>
      </c>
      <c r="I4838" s="22">
        <f t="shared" si="55"/>
        <v>12</v>
      </c>
      <c r="J4838" s="22" t="s">
        <v>22</v>
      </c>
      <c r="K4838" s="22" t="s">
        <v>20</v>
      </c>
      <c r="L4838" s="26">
        <v>45129</v>
      </c>
      <c r="M4838" s="27">
        <f t="shared" si="56"/>
        <v>45129</v>
      </c>
    </row>
    <row r="4839" spans="1:13" ht="22.5" customHeight="1">
      <c r="A4839" s="22" t="s">
        <v>4860</v>
      </c>
      <c r="B4839" s="23" t="s">
        <v>24</v>
      </c>
      <c r="C4839" s="22" t="str">
        <f>IF(OR($B4839="Unknown",$B4839="Error",$B4839=""),IFERROR(VLOOKUP($F4839, '02_UnitPriceRef'!$F$3:$G$10,2,FALSE),"N/A"),$B4839)</f>
        <v>Smoothie</v>
      </c>
      <c r="D4839" s="24">
        <v>1</v>
      </c>
      <c r="E4839" s="22">
        <f t="shared" si="54"/>
        <v>1</v>
      </c>
      <c r="F4839" s="24">
        <v>4</v>
      </c>
      <c r="G4839" s="22">
        <f>IF(OR($F4839="ERROR",$F4839="UNKNOWN",$F4839=""),IFERROR(VLOOKUP($C4839,'02_UnitPriceRef'!$E$3:$F$10,2,0),IF(OR($D4839="Error",$D4839="UNKNOWN",$D4839=""),0,H4839/D4839)),$F4839)</f>
        <v>4</v>
      </c>
      <c r="H4839" s="24">
        <v>4</v>
      </c>
      <c r="I4839" s="22">
        <f t="shared" si="55"/>
        <v>4</v>
      </c>
      <c r="J4839" s="22" t="s">
        <v>20</v>
      </c>
      <c r="K4839" s="22" t="s">
        <v>11</v>
      </c>
      <c r="L4839" s="26">
        <v>45183</v>
      </c>
      <c r="M4839" s="27">
        <f t="shared" si="56"/>
        <v>45183</v>
      </c>
    </row>
    <row r="4840" spans="1:13" ht="22.5" customHeight="1">
      <c r="A4840" s="22" t="s">
        <v>4861</v>
      </c>
      <c r="B4840" s="23" t="s">
        <v>10031</v>
      </c>
      <c r="C4840" s="22" t="str">
        <f>IF(OR($B4840="Unknown",$B4840="Error",$B4840=""),IFERROR(VLOOKUP($F4840, '02_UnitPriceRef'!$F$3:$G$10,2,FALSE),"N/A"),$B4840)</f>
        <v>Sandwich/Smoothie</v>
      </c>
      <c r="D4840" s="24">
        <v>1</v>
      </c>
      <c r="E4840" s="22">
        <f t="shared" si="54"/>
        <v>1</v>
      </c>
      <c r="F4840" s="24">
        <v>4</v>
      </c>
      <c r="G4840" s="22">
        <f>IF(OR($F4840="ERROR",$F4840="UNKNOWN",$F4840=""),IFERROR(VLOOKUP($C4840,'02_UnitPriceRef'!$E$3:$F$10,2,0),IF(OR($D4840="Error",$D4840="UNKNOWN",$D4840=""),0,H4840/D4840)),$F4840)</f>
        <v>4</v>
      </c>
      <c r="H4840" s="24">
        <v>4</v>
      </c>
      <c r="I4840" s="22">
        <f t="shared" si="55"/>
        <v>4</v>
      </c>
      <c r="J4840" s="22" t="s">
        <v>14</v>
      </c>
      <c r="K4840" s="22" t="s">
        <v>15</v>
      </c>
      <c r="L4840" s="26">
        <v>45262</v>
      </c>
      <c r="M4840" s="27">
        <f t="shared" si="56"/>
        <v>45262</v>
      </c>
    </row>
    <row r="4841" spans="1:13" ht="22.5" customHeight="1">
      <c r="A4841" s="22" t="s">
        <v>4862</v>
      </c>
      <c r="B4841" s="23" t="s">
        <v>27</v>
      </c>
      <c r="C4841" s="22" t="str">
        <f>IF(OR($B4841="Unknown",$B4841="Error",$B4841=""),IFERROR(VLOOKUP($F4841, '02_UnitPriceRef'!$F$3:$G$10,2,FALSE),"N/A"),$B4841)</f>
        <v>Sandwich</v>
      </c>
      <c r="D4841" s="24">
        <v>1</v>
      </c>
      <c r="E4841" s="22">
        <f t="shared" si="54"/>
        <v>1</v>
      </c>
      <c r="F4841" s="24">
        <v>4</v>
      </c>
      <c r="G4841" s="22">
        <f>IF(OR($F4841="ERROR",$F4841="UNKNOWN",$F4841=""),IFERROR(VLOOKUP($C4841,'02_UnitPriceRef'!$E$3:$F$10,2,0),IF(OR($D4841="Error",$D4841="UNKNOWN",$D4841=""),0,H4841/D4841)),$F4841)</f>
        <v>4</v>
      </c>
      <c r="H4841" s="24">
        <v>4</v>
      </c>
      <c r="I4841" s="22">
        <f t="shared" si="55"/>
        <v>4</v>
      </c>
      <c r="J4841" s="22" t="s">
        <v>14</v>
      </c>
      <c r="K4841" s="22" t="s">
        <v>15</v>
      </c>
      <c r="L4841" s="26">
        <v>45064</v>
      </c>
      <c r="M4841" s="27">
        <f t="shared" si="56"/>
        <v>45064</v>
      </c>
    </row>
    <row r="4842" spans="1:13" ht="22.5" customHeight="1">
      <c r="A4842" s="22" t="s">
        <v>4863</v>
      </c>
      <c r="B4842" s="23" t="s">
        <v>39</v>
      </c>
      <c r="C4842" s="22" t="str">
        <f>IF(OR($B4842="Unknown",$B4842="Error",$B4842=""),IFERROR(VLOOKUP($F4842, '02_UnitPriceRef'!$F$3:$G$10,2,FALSE),"N/A"),$B4842)</f>
        <v>Juice</v>
      </c>
      <c r="D4842" s="24">
        <v>3</v>
      </c>
      <c r="E4842" s="22">
        <f t="shared" si="54"/>
        <v>3</v>
      </c>
      <c r="F4842" s="24">
        <v>3</v>
      </c>
      <c r="G4842" s="22">
        <f>IF(OR($F4842="ERROR",$F4842="UNKNOWN",$F4842=""),IFERROR(VLOOKUP($C4842,'02_UnitPriceRef'!$E$3:$F$10,2,0),IF(OR($D4842="Error",$D4842="UNKNOWN",$D4842=""),0,H4842/D4842)),$F4842)</f>
        <v>3</v>
      </c>
      <c r="H4842" s="24">
        <v>9</v>
      </c>
      <c r="I4842" s="22">
        <f t="shared" si="55"/>
        <v>9</v>
      </c>
      <c r="J4842" s="22" t="s">
        <v>14</v>
      </c>
      <c r="K4842" s="22" t="s">
        <v>11</v>
      </c>
      <c r="L4842" s="26">
        <v>45132</v>
      </c>
      <c r="M4842" s="27">
        <f t="shared" si="56"/>
        <v>45132</v>
      </c>
    </row>
    <row r="4843" spans="1:13" ht="22.5" customHeight="1">
      <c r="A4843" s="22" t="s">
        <v>4864</v>
      </c>
      <c r="B4843" s="23" t="s">
        <v>39</v>
      </c>
      <c r="C4843" s="22" t="str">
        <f>IF(OR($B4843="Unknown",$B4843="Error",$B4843=""),IFERROR(VLOOKUP($F4843, '02_UnitPriceRef'!$F$3:$G$10,2,FALSE),"N/A"),$B4843)</f>
        <v>Juice</v>
      </c>
      <c r="D4843" s="24">
        <v>1</v>
      </c>
      <c r="E4843" s="22">
        <f t="shared" si="54"/>
        <v>1</v>
      </c>
      <c r="F4843" s="24">
        <v>3</v>
      </c>
      <c r="G4843" s="22">
        <f>IF(OR($F4843="ERROR",$F4843="UNKNOWN",$F4843=""),IFERROR(VLOOKUP($C4843,'02_UnitPriceRef'!$E$3:$F$10,2,0),IF(OR($D4843="Error",$D4843="UNKNOWN",$D4843=""),0,H4843/D4843)),$F4843)</f>
        <v>3</v>
      </c>
      <c r="H4843" s="24">
        <v>3</v>
      </c>
      <c r="I4843" s="22">
        <f t="shared" si="55"/>
        <v>3</v>
      </c>
      <c r="J4843" s="22" t="s">
        <v>20</v>
      </c>
      <c r="K4843" s="22" t="s">
        <v>11</v>
      </c>
      <c r="L4843" s="26">
        <v>45230</v>
      </c>
      <c r="M4843" s="27">
        <f t="shared" si="56"/>
        <v>45230</v>
      </c>
    </row>
    <row r="4844" spans="1:13" ht="22.5" customHeight="1">
      <c r="A4844" s="22" t="s">
        <v>4865</v>
      </c>
      <c r="B4844" s="23" t="s">
        <v>10031</v>
      </c>
      <c r="C4844" s="22" t="str">
        <f>IF(OR($B4844="Unknown",$B4844="Error",$B4844=""),IFERROR(VLOOKUP($F4844, '02_UnitPriceRef'!$F$3:$G$10,2,FALSE),"N/A"),$B4844)</f>
        <v>Sandwich/Smoothie</v>
      </c>
      <c r="D4844" s="24">
        <v>1</v>
      </c>
      <c r="E4844" s="22">
        <f t="shared" si="54"/>
        <v>1</v>
      </c>
      <c r="F4844" s="24">
        <v>4</v>
      </c>
      <c r="G4844" s="22">
        <f>IF(OR($F4844="ERROR",$F4844="UNKNOWN",$F4844=""),IFERROR(VLOOKUP($C4844,'02_UnitPriceRef'!$E$3:$F$10,2,0),IF(OR($D4844="Error",$D4844="UNKNOWN",$D4844=""),0,H4844/D4844)),$F4844)</f>
        <v>4</v>
      </c>
      <c r="H4844" s="24">
        <v>4</v>
      </c>
      <c r="I4844" s="22">
        <f t="shared" si="55"/>
        <v>4</v>
      </c>
      <c r="J4844" s="22" t="s">
        <v>14</v>
      </c>
      <c r="K4844" s="22" t="s">
        <v>20</v>
      </c>
      <c r="L4844" s="26">
        <v>45118</v>
      </c>
      <c r="M4844" s="27">
        <f t="shared" si="56"/>
        <v>45118</v>
      </c>
    </row>
    <row r="4845" spans="1:13" ht="22.5" customHeight="1">
      <c r="A4845" s="22" t="s">
        <v>4866</v>
      </c>
      <c r="B4845" s="23" t="s">
        <v>35</v>
      </c>
      <c r="C4845" s="22" t="str">
        <f>IF(OR($B4845="Unknown",$B4845="Error",$B4845=""),IFERROR(VLOOKUP($F4845, '02_UnitPriceRef'!$F$3:$G$10,2,FALSE),"N/A"),$B4845)</f>
        <v>Tea</v>
      </c>
      <c r="D4845" s="24">
        <v>1</v>
      </c>
      <c r="E4845" s="22">
        <f t="shared" si="54"/>
        <v>1</v>
      </c>
      <c r="F4845" s="24">
        <v>1.5</v>
      </c>
      <c r="G4845" s="22">
        <f>IF(OR($F4845="ERROR",$F4845="UNKNOWN",$F4845=""),IFERROR(VLOOKUP($C4845,'02_UnitPriceRef'!$E$3:$F$10,2,0),IF(OR($D4845="Error",$D4845="UNKNOWN",$D4845=""),0,H4845/D4845)),$F4845)</f>
        <v>1.5</v>
      </c>
      <c r="H4845" s="24">
        <v>1.5</v>
      </c>
      <c r="I4845" s="22">
        <f t="shared" si="55"/>
        <v>1.5</v>
      </c>
      <c r="J4845" s="22" t="s">
        <v>20</v>
      </c>
      <c r="K4845" s="22" t="s">
        <v>15</v>
      </c>
      <c r="L4845" s="26">
        <v>45121</v>
      </c>
      <c r="M4845" s="27">
        <f t="shared" si="56"/>
        <v>45121</v>
      </c>
    </row>
    <row r="4846" spans="1:13" ht="22.5" customHeight="1">
      <c r="A4846" s="22" t="s">
        <v>4867</v>
      </c>
      <c r="B4846" s="23" t="s">
        <v>24</v>
      </c>
      <c r="C4846" s="22" t="str">
        <f>IF(OR($B4846="Unknown",$B4846="Error",$B4846=""),IFERROR(VLOOKUP($F4846, '02_UnitPriceRef'!$F$3:$G$10,2,FALSE),"N/A"),$B4846)</f>
        <v>Smoothie</v>
      </c>
      <c r="D4846" s="24">
        <v>3</v>
      </c>
      <c r="E4846" s="22">
        <f t="shared" si="54"/>
        <v>3</v>
      </c>
      <c r="F4846" s="24">
        <v>4</v>
      </c>
      <c r="G4846" s="22">
        <f>IF(OR($F4846="ERROR",$F4846="UNKNOWN",$F4846=""),IFERROR(VLOOKUP($C4846,'02_UnitPriceRef'!$E$3:$F$10,2,0),IF(OR($D4846="Error",$D4846="UNKNOWN",$D4846=""),0,H4846/D4846)),$F4846)</f>
        <v>4</v>
      </c>
      <c r="H4846" s="24">
        <v>12</v>
      </c>
      <c r="I4846" s="22">
        <f t="shared" si="55"/>
        <v>12</v>
      </c>
      <c r="J4846" s="22" t="s">
        <v>22</v>
      </c>
      <c r="K4846" s="22" t="s">
        <v>11</v>
      </c>
      <c r="L4846" s="26">
        <v>45256</v>
      </c>
      <c r="M4846" s="27">
        <f t="shared" si="56"/>
        <v>45256</v>
      </c>
    </row>
    <row r="4847" spans="1:13" ht="22.5" customHeight="1">
      <c r="A4847" s="22" t="s">
        <v>4868</v>
      </c>
      <c r="B4847" s="23" t="s">
        <v>19</v>
      </c>
      <c r="C4847" s="22" t="str">
        <f>IF(OR($B4847="Unknown",$B4847="Error",$B4847=""),IFERROR(VLOOKUP($F4847, '02_UnitPriceRef'!$F$3:$G$10,2,FALSE),"N/A"),$B4847)</f>
        <v>Salad</v>
      </c>
      <c r="D4847" s="23"/>
      <c r="E4847" s="22">
        <f t="shared" ref="E4847:E5101" si="57">IF(OR($D4847="ERROR",$D4847="UNKNOWN",$D4847=""),IFERROR(H4847/G4847,0),D4847)</f>
        <v>4</v>
      </c>
      <c r="F4847" s="24">
        <v>5</v>
      </c>
      <c r="G4847" s="22">
        <f>IF(OR($F4847="ERROR",$F4847="UNKNOWN",$F4847=""),IFERROR(VLOOKUP($C4847,'02_UnitPriceRef'!$E$3:$F$10,2,0),IF(OR($D4847="Error",$D4847="UNKNOWN",$D4847=""),0,H4847/D4847)),$F4847)</f>
        <v>5</v>
      </c>
      <c r="H4847" s="24">
        <v>20</v>
      </c>
      <c r="I4847" s="22">
        <f t="shared" ref="I4847:I5101" si="58">E4847*G4847</f>
        <v>20</v>
      </c>
      <c r="J4847" s="22" t="s">
        <v>20</v>
      </c>
      <c r="K4847" s="22" t="s">
        <v>15</v>
      </c>
      <c r="L4847" s="26">
        <v>45212</v>
      </c>
      <c r="M4847" s="27">
        <f t="shared" ref="M4847:M5101" si="59">IF(OR(L4847="UNKNOWN",L4847="ERROR",L4847=""),DATE(1900,1,1),L4847)</f>
        <v>45212</v>
      </c>
    </row>
    <row r="4848" spans="1:13" ht="22.5" customHeight="1">
      <c r="A4848" s="22" t="s">
        <v>4869</v>
      </c>
      <c r="B4848" s="23" t="s">
        <v>13</v>
      </c>
      <c r="C4848" s="22" t="str">
        <f>IF(OR($B4848="Unknown",$B4848="Error",$B4848=""),IFERROR(VLOOKUP($F4848, '02_UnitPriceRef'!$F$3:$G$10,2,FALSE),"N/A"),$B4848)</f>
        <v>Cake</v>
      </c>
      <c r="D4848" s="24">
        <v>2</v>
      </c>
      <c r="E4848" s="22">
        <f t="shared" si="57"/>
        <v>2</v>
      </c>
      <c r="F4848" s="24">
        <v>3</v>
      </c>
      <c r="G4848" s="22">
        <f>IF(OR($F4848="ERROR",$F4848="UNKNOWN",$F4848=""),IFERROR(VLOOKUP($C4848,'02_UnitPriceRef'!$E$3:$F$10,2,0),IF(OR($D4848="Error",$D4848="UNKNOWN",$D4848=""),0,H4848/D4848)),$F4848)</f>
        <v>3</v>
      </c>
      <c r="H4848" s="24">
        <v>6</v>
      </c>
      <c r="I4848" s="22">
        <f t="shared" si="58"/>
        <v>6</v>
      </c>
      <c r="J4848" s="22" t="s">
        <v>20</v>
      </c>
      <c r="K4848" s="22" t="s">
        <v>15</v>
      </c>
      <c r="L4848" s="26">
        <v>44947</v>
      </c>
      <c r="M4848" s="27">
        <f t="shared" si="59"/>
        <v>44947</v>
      </c>
    </row>
    <row r="4849" spans="1:13" ht="22.5" customHeight="1">
      <c r="A4849" s="22" t="s">
        <v>4870</v>
      </c>
      <c r="B4849" s="23" t="s">
        <v>27</v>
      </c>
      <c r="C4849" s="22" t="str">
        <f>IF(OR($B4849="Unknown",$B4849="Error",$B4849=""),IFERROR(VLOOKUP($F4849, '02_UnitPriceRef'!$F$3:$G$10,2,FALSE),"N/A"),$B4849)</f>
        <v>Sandwich</v>
      </c>
      <c r="D4849" s="24">
        <v>5</v>
      </c>
      <c r="E4849" s="22">
        <f t="shared" si="57"/>
        <v>5</v>
      </c>
      <c r="F4849" s="24">
        <v>4</v>
      </c>
      <c r="G4849" s="22">
        <f>IF(OR($F4849="ERROR",$F4849="UNKNOWN",$F4849=""),IFERROR(VLOOKUP($C4849,'02_UnitPriceRef'!$E$3:$F$10,2,0),IF(OR($D4849="Error",$D4849="UNKNOWN",$D4849=""),0,H4849/D4849)),$F4849)</f>
        <v>4</v>
      </c>
      <c r="H4849" s="24">
        <v>20</v>
      </c>
      <c r="I4849" s="22">
        <f t="shared" si="58"/>
        <v>20</v>
      </c>
      <c r="J4849" s="22" t="s">
        <v>22</v>
      </c>
      <c r="K4849" s="22" t="s">
        <v>20</v>
      </c>
      <c r="L4849" s="26">
        <v>45133</v>
      </c>
      <c r="M4849" s="27">
        <f t="shared" si="59"/>
        <v>45133</v>
      </c>
    </row>
    <row r="4850" spans="1:13" ht="22.5" customHeight="1">
      <c r="A4850" s="22" t="s">
        <v>4871</v>
      </c>
      <c r="B4850" s="23" t="s">
        <v>35</v>
      </c>
      <c r="C4850" s="22" t="str">
        <f>IF(OR($B4850="Unknown",$B4850="Error",$B4850=""),IFERROR(VLOOKUP($F4850, '02_UnitPriceRef'!$F$3:$G$10,2,FALSE),"N/A"),$B4850)</f>
        <v>Tea</v>
      </c>
      <c r="D4850" s="24">
        <v>1</v>
      </c>
      <c r="E4850" s="22">
        <f t="shared" si="57"/>
        <v>1</v>
      </c>
      <c r="F4850" s="24">
        <v>1.5</v>
      </c>
      <c r="G4850" s="22">
        <f>IF(OR($F4850="ERROR",$F4850="UNKNOWN",$F4850=""),IFERROR(VLOOKUP($C4850,'02_UnitPriceRef'!$E$3:$F$10,2,0),IF(OR($D4850="Error",$D4850="UNKNOWN",$D4850=""),0,H4850/D4850)),$F4850)</f>
        <v>1.5</v>
      </c>
      <c r="H4850" s="24">
        <v>1.5</v>
      </c>
      <c r="I4850" s="22">
        <f t="shared" si="58"/>
        <v>1.5</v>
      </c>
      <c r="J4850" s="22" t="s">
        <v>10</v>
      </c>
      <c r="K4850" s="22" t="s">
        <v>11</v>
      </c>
      <c r="L4850" s="26">
        <v>45020</v>
      </c>
      <c r="M4850" s="27">
        <f t="shared" si="59"/>
        <v>45020</v>
      </c>
    </row>
    <row r="4851" spans="1:13" ht="22.5" customHeight="1">
      <c r="A4851" s="22" t="s">
        <v>4872</v>
      </c>
      <c r="B4851" s="23" t="s">
        <v>19</v>
      </c>
      <c r="C4851" s="22" t="str">
        <f>IF(OR($B4851="Unknown",$B4851="Error",$B4851=""),IFERROR(VLOOKUP($F4851, '02_UnitPriceRef'!$F$3:$G$10,2,FALSE),"N/A"),$B4851)</f>
        <v>Salad</v>
      </c>
      <c r="D4851" s="24">
        <v>4</v>
      </c>
      <c r="E4851" s="22">
        <f t="shared" si="57"/>
        <v>4</v>
      </c>
      <c r="F4851" s="24">
        <v>5</v>
      </c>
      <c r="G4851" s="22">
        <f>IF(OR($F4851="ERROR",$F4851="UNKNOWN",$F4851=""),IFERROR(VLOOKUP($C4851,'02_UnitPriceRef'!$E$3:$F$10,2,0),IF(OR($D4851="Error",$D4851="UNKNOWN",$D4851=""),0,H4851/D4851)),$F4851)</f>
        <v>5</v>
      </c>
      <c r="H4851" s="24">
        <v>20</v>
      </c>
      <c r="I4851" s="22">
        <f t="shared" si="58"/>
        <v>20</v>
      </c>
      <c r="J4851" s="22" t="s">
        <v>14</v>
      </c>
      <c r="K4851" s="22" t="s">
        <v>11</v>
      </c>
      <c r="L4851" s="26">
        <v>45037</v>
      </c>
      <c r="M4851" s="27">
        <f t="shared" si="59"/>
        <v>45037</v>
      </c>
    </row>
    <row r="4852" spans="1:13" ht="22.5" customHeight="1">
      <c r="A4852" s="22" t="s">
        <v>4873</v>
      </c>
      <c r="B4852" s="23" t="s">
        <v>13</v>
      </c>
      <c r="C4852" s="22" t="str">
        <f>IF(OR($B4852="Unknown",$B4852="Error",$B4852=""),IFERROR(VLOOKUP($F4852, '02_UnitPriceRef'!$F$3:$G$10,2,FALSE),"N/A"),$B4852)</f>
        <v>Cake</v>
      </c>
      <c r="D4852" s="24">
        <v>2</v>
      </c>
      <c r="E4852" s="22">
        <f t="shared" si="57"/>
        <v>2</v>
      </c>
      <c r="F4852" s="24">
        <v>3</v>
      </c>
      <c r="G4852" s="22">
        <f>IF(OR($F4852="ERROR",$F4852="UNKNOWN",$F4852=""),IFERROR(VLOOKUP($C4852,'02_UnitPriceRef'!$E$3:$F$10,2,0),IF(OR($D4852="Error",$D4852="UNKNOWN",$D4852=""),0,H4852/D4852)),$F4852)</f>
        <v>3</v>
      </c>
      <c r="H4852" s="24">
        <v>6</v>
      </c>
      <c r="I4852" s="22">
        <f t="shared" si="58"/>
        <v>6</v>
      </c>
      <c r="J4852" s="22" t="s">
        <v>14</v>
      </c>
      <c r="K4852" s="22" t="s">
        <v>20</v>
      </c>
      <c r="L4852" s="26">
        <v>45128</v>
      </c>
      <c r="M4852" s="27">
        <f t="shared" si="59"/>
        <v>45128</v>
      </c>
    </row>
    <row r="4853" spans="1:13" ht="22.5" customHeight="1">
      <c r="A4853" s="22" t="s">
        <v>4874</v>
      </c>
      <c r="B4853" s="23" t="s">
        <v>39</v>
      </c>
      <c r="C4853" s="22" t="str">
        <f>IF(OR($B4853="Unknown",$B4853="Error",$B4853=""),IFERROR(VLOOKUP($F4853, '02_UnitPriceRef'!$F$3:$G$10,2,FALSE),"N/A"),$B4853)</f>
        <v>Juice</v>
      </c>
      <c r="D4853" s="24">
        <v>3</v>
      </c>
      <c r="E4853" s="22">
        <f t="shared" si="57"/>
        <v>3</v>
      </c>
      <c r="F4853" s="24">
        <v>3</v>
      </c>
      <c r="G4853" s="22">
        <f>IF(OR($F4853="ERROR",$F4853="UNKNOWN",$F4853=""),IFERROR(VLOOKUP($C4853,'02_UnitPriceRef'!$E$3:$F$10,2,0),IF(OR($D4853="Error",$D4853="UNKNOWN",$D4853=""),0,H4853/D4853)),$F4853)</f>
        <v>3</v>
      </c>
      <c r="H4853" s="24">
        <v>9</v>
      </c>
      <c r="I4853" s="22">
        <f t="shared" si="58"/>
        <v>9</v>
      </c>
      <c r="J4853" s="22" t="s">
        <v>20</v>
      </c>
      <c r="K4853" s="22" t="s">
        <v>20</v>
      </c>
      <c r="L4853" s="26">
        <v>45261</v>
      </c>
      <c r="M4853" s="27">
        <f t="shared" si="59"/>
        <v>45261</v>
      </c>
    </row>
    <row r="4854" spans="1:13" ht="22.5" customHeight="1">
      <c r="A4854" s="22" t="s">
        <v>4875</v>
      </c>
      <c r="B4854" s="23" t="s">
        <v>27</v>
      </c>
      <c r="C4854" s="22" t="str">
        <f>IF(OR($B4854="Unknown",$B4854="Error",$B4854=""),IFERROR(VLOOKUP($F4854, '02_UnitPriceRef'!$F$3:$G$10,2,FALSE),"N/A"),$B4854)</f>
        <v>Sandwich</v>
      </c>
      <c r="D4854" s="24">
        <v>4</v>
      </c>
      <c r="E4854" s="22">
        <f t="shared" si="57"/>
        <v>4</v>
      </c>
      <c r="F4854" s="24">
        <v>4</v>
      </c>
      <c r="G4854" s="22">
        <f>IF(OR($F4854="ERROR",$F4854="UNKNOWN",$F4854=""),IFERROR(VLOOKUP($C4854,'02_UnitPriceRef'!$E$3:$F$10,2,0),IF(OR($D4854="Error",$D4854="UNKNOWN",$D4854=""),0,H4854/D4854)),$F4854)</f>
        <v>4</v>
      </c>
      <c r="H4854" s="24">
        <v>16</v>
      </c>
      <c r="I4854" s="22">
        <f t="shared" si="58"/>
        <v>16</v>
      </c>
      <c r="J4854" s="22" t="s">
        <v>20</v>
      </c>
      <c r="K4854" s="22" t="s">
        <v>20</v>
      </c>
      <c r="L4854" s="26">
        <v>45001</v>
      </c>
      <c r="M4854" s="27">
        <f t="shared" si="59"/>
        <v>45001</v>
      </c>
    </row>
    <row r="4855" spans="1:13" ht="22.5" customHeight="1">
      <c r="A4855" s="22" t="s">
        <v>4876</v>
      </c>
      <c r="B4855" s="23"/>
      <c r="C4855" s="22" t="str">
        <f>IF(OR($B4855="Unknown",$B4855="Error",$B4855=""),IFERROR(VLOOKUP($F4855, '02_UnitPriceRef'!$F$3:$G$10,2,FALSE),"N/A"),$B4855)</f>
        <v>Sandwich/Smoothie</v>
      </c>
      <c r="D4855" s="24">
        <v>4</v>
      </c>
      <c r="E4855" s="22">
        <f t="shared" si="57"/>
        <v>4</v>
      </c>
      <c r="F4855" s="24">
        <v>4</v>
      </c>
      <c r="G4855" s="22">
        <f>IF(OR($F4855="ERROR",$F4855="UNKNOWN",$F4855=""),IFERROR(VLOOKUP($C4855,'02_UnitPriceRef'!$E$3:$F$10,2,0),IF(OR($D4855="Error",$D4855="UNKNOWN",$D4855=""),0,H4855/D4855)),$F4855)</f>
        <v>4</v>
      </c>
      <c r="H4855" s="24">
        <v>16</v>
      </c>
      <c r="I4855" s="22">
        <f t="shared" si="58"/>
        <v>16</v>
      </c>
      <c r="J4855" s="22" t="s">
        <v>10</v>
      </c>
      <c r="K4855" s="22" t="s">
        <v>20</v>
      </c>
      <c r="L4855" s="26">
        <v>45000</v>
      </c>
      <c r="M4855" s="27">
        <f t="shared" si="59"/>
        <v>45000</v>
      </c>
    </row>
    <row r="4856" spans="1:13" ht="22.5" customHeight="1">
      <c r="A4856" s="22" t="s">
        <v>4877</v>
      </c>
      <c r="B4856" s="23" t="s">
        <v>17</v>
      </c>
      <c r="C4856" s="22" t="str">
        <f>IF(OR($B4856="Unknown",$B4856="Error",$B4856=""),IFERROR(VLOOKUP($F4856, '02_UnitPriceRef'!$F$3:$G$10,2,FALSE),"N/A"),$B4856)</f>
        <v>Cookie</v>
      </c>
      <c r="D4856" s="24">
        <v>3</v>
      </c>
      <c r="E4856" s="22">
        <f t="shared" si="57"/>
        <v>3</v>
      </c>
      <c r="F4856" s="24">
        <v>1</v>
      </c>
      <c r="G4856" s="22">
        <f>IF(OR($F4856="ERROR",$F4856="UNKNOWN",$F4856=""),IFERROR(VLOOKUP($C4856,'02_UnitPriceRef'!$E$3:$F$10,2,0),IF(OR($D4856="Error",$D4856="UNKNOWN",$D4856=""),0,H4856/D4856)),$F4856)</f>
        <v>1</v>
      </c>
      <c r="H4856" s="24">
        <v>3</v>
      </c>
      <c r="I4856" s="22">
        <f t="shared" si="58"/>
        <v>3</v>
      </c>
      <c r="J4856" s="22" t="s">
        <v>14</v>
      </c>
      <c r="K4856" s="22" t="s">
        <v>20</v>
      </c>
      <c r="L4856" s="26">
        <v>45000</v>
      </c>
      <c r="M4856" s="27">
        <f t="shared" si="59"/>
        <v>45000</v>
      </c>
    </row>
    <row r="4857" spans="1:13" ht="22.5" customHeight="1">
      <c r="A4857" s="22" t="s">
        <v>4878</v>
      </c>
      <c r="B4857" s="23" t="s">
        <v>13</v>
      </c>
      <c r="C4857" s="22" t="str">
        <f>IF(OR($B4857="Unknown",$B4857="Error",$B4857=""),IFERROR(VLOOKUP($F4857, '02_UnitPriceRef'!$F$3:$G$10,2,FALSE),"N/A"),$B4857)</f>
        <v>Cake</v>
      </c>
      <c r="D4857" s="24">
        <v>2</v>
      </c>
      <c r="E4857" s="22">
        <f t="shared" si="57"/>
        <v>2</v>
      </c>
      <c r="F4857" s="24">
        <v>3</v>
      </c>
      <c r="G4857" s="22">
        <f>IF(OR($F4857="ERROR",$F4857="UNKNOWN",$F4857=""),IFERROR(VLOOKUP($C4857,'02_UnitPriceRef'!$E$3:$F$10,2,0),IF(OR($D4857="Error",$D4857="UNKNOWN",$D4857=""),0,H4857/D4857)),$F4857)</f>
        <v>3</v>
      </c>
      <c r="H4857" s="24">
        <v>6</v>
      </c>
      <c r="I4857" s="22">
        <f t="shared" si="58"/>
        <v>6</v>
      </c>
      <c r="J4857" s="22" t="s">
        <v>14</v>
      </c>
      <c r="K4857" s="22" t="s">
        <v>15</v>
      </c>
      <c r="L4857" s="26">
        <v>45071</v>
      </c>
      <c r="M4857" s="27">
        <f t="shared" si="59"/>
        <v>45071</v>
      </c>
    </row>
    <row r="4858" spans="1:13" ht="22.5" customHeight="1">
      <c r="A4858" s="22" t="s">
        <v>4879</v>
      </c>
      <c r="B4858" s="23" t="s">
        <v>13</v>
      </c>
      <c r="C4858" s="22" t="str">
        <f>IF(OR($B4858="Unknown",$B4858="Error",$B4858=""),IFERROR(VLOOKUP($F4858, '02_UnitPriceRef'!$F$3:$G$10,2,FALSE),"N/A"),$B4858)</f>
        <v>Cake</v>
      </c>
      <c r="D4858" s="24">
        <v>4</v>
      </c>
      <c r="E4858" s="22">
        <f t="shared" si="57"/>
        <v>4</v>
      </c>
      <c r="F4858" s="24">
        <v>3</v>
      </c>
      <c r="G4858" s="22">
        <f>IF(OR($F4858="ERROR",$F4858="UNKNOWN",$F4858=""),IFERROR(VLOOKUP($C4858,'02_UnitPriceRef'!$E$3:$F$10,2,0),IF(OR($D4858="Error",$D4858="UNKNOWN",$D4858=""),0,H4858/D4858)),$F4858)</f>
        <v>3</v>
      </c>
      <c r="H4858" s="23"/>
      <c r="I4858" s="22">
        <f t="shared" si="58"/>
        <v>12</v>
      </c>
      <c r="J4858" s="22" t="s">
        <v>14</v>
      </c>
      <c r="K4858" s="22" t="s">
        <v>15</v>
      </c>
      <c r="L4858" s="26">
        <v>45014</v>
      </c>
      <c r="M4858" s="27">
        <f t="shared" si="59"/>
        <v>45014</v>
      </c>
    </row>
    <row r="4859" spans="1:13" ht="22.5" customHeight="1">
      <c r="A4859" s="22" t="s">
        <v>4880</v>
      </c>
      <c r="B4859" s="23" t="s">
        <v>9</v>
      </c>
      <c r="C4859" s="22" t="str">
        <f>IF(OR($B4859="Unknown",$B4859="Error",$B4859=""),IFERROR(VLOOKUP($F4859, '02_UnitPriceRef'!$F$3:$G$10,2,FALSE),"N/A"),$B4859)</f>
        <v>Coffee</v>
      </c>
      <c r="D4859" s="24">
        <v>3</v>
      </c>
      <c r="E4859" s="22">
        <f t="shared" si="57"/>
        <v>3</v>
      </c>
      <c r="F4859" s="24">
        <v>2</v>
      </c>
      <c r="G4859" s="22">
        <f>IF(OR($F4859="ERROR",$F4859="UNKNOWN",$F4859=""),IFERROR(VLOOKUP($C4859,'02_UnitPriceRef'!$E$3:$F$10,2,0),IF(OR($D4859="Error",$D4859="UNKNOWN",$D4859=""),0,H4859/D4859)),$F4859)</f>
        <v>2</v>
      </c>
      <c r="H4859" s="24">
        <v>6</v>
      </c>
      <c r="I4859" s="22">
        <f t="shared" si="58"/>
        <v>6</v>
      </c>
      <c r="J4859" s="22" t="s">
        <v>22</v>
      </c>
      <c r="K4859" s="22" t="s">
        <v>20</v>
      </c>
      <c r="L4859" s="26">
        <v>45257</v>
      </c>
      <c r="M4859" s="27">
        <f t="shared" si="59"/>
        <v>45257</v>
      </c>
    </row>
    <row r="4860" spans="1:13" ht="22.5" customHeight="1">
      <c r="A4860" s="22" t="s">
        <v>4881</v>
      </c>
      <c r="B4860" s="23" t="s">
        <v>24</v>
      </c>
      <c r="C4860" s="22" t="str">
        <f>IF(OR($B4860="Unknown",$B4860="Error",$B4860=""),IFERROR(VLOOKUP($F4860, '02_UnitPriceRef'!$F$3:$G$10,2,FALSE),"N/A"),$B4860)</f>
        <v>Smoothie</v>
      </c>
      <c r="D4860" s="24">
        <v>5</v>
      </c>
      <c r="E4860" s="22">
        <f t="shared" si="57"/>
        <v>5</v>
      </c>
      <c r="F4860" s="24">
        <v>4</v>
      </c>
      <c r="G4860" s="22">
        <f>IF(OR($F4860="ERROR",$F4860="UNKNOWN",$F4860=""),IFERROR(VLOOKUP($C4860,'02_UnitPriceRef'!$E$3:$F$10,2,0),IF(OR($D4860="Error",$D4860="UNKNOWN",$D4860=""),0,H4860/D4860)),$F4860)</f>
        <v>4</v>
      </c>
      <c r="H4860" s="24">
        <v>20</v>
      </c>
      <c r="I4860" s="22">
        <f t="shared" si="58"/>
        <v>20</v>
      </c>
      <c r="J4860" s="22" t="s">
        <v>10</v>
      </c>
      <c r="K4860" s="22" t="s">
        <v>15</v>
      </c>
      <c r="L4860" s="26">
        <v>45153</v>
      </c>
      <c r="M4860" s="27">
        <f t="shared" si="59"/>
        <v>45153</v>
      </c>
    </row>
    <row r="4861" spans="1:13" ht="22.5" customHeight="1">
      <c r="A4861" s="22" t="s">
        <v>4882</v>
      </c>
      <c r="B4861" s="23" t="s">
        <v>17</v>
      </c>
      <c r="C4861" s="22" t="str">
        <f>IF(OR($B4861="Unknown",$B4861="Error",$B4861=""),IFERROR(VLOOKUP($F4861, '02_UnitPriceRef'!$F$3:$G$10,2,FALSE),"N/A"),$B4861)</f>
        <v>Cookie</v>
      </c>
      <c r="D4861" s="24">
        <v>3</v>
      </c>
      <c r="E4861" s="22">
        <f t="shared" si="57"/>
        <v>3</v>
      </c>
      <c r="F4861" s="24">
        <v>1</v>
      </c>
      <c r="G4861" s="22">
        <f>IF(OR($F4861="ERROR",$F4861="UNKNOWN",$F4861=""),IFERROR(VLOOKUP($C4861,'02_UnitPriceRef'!$E$3:$F$10,2,0),IF(OR($D4861="Error",$D4861="UNKNOWN",$D4861=""),0,H4861/D4861)),$F4861)</f>
        <v>1</v>
      </c>
      <c r="H4861" s="24">
        <v>3</v>
      </c>
      <c r="I4861" s="22">
        <f t="shared" si="58"/>
        <v>3</v>
      </c>
      <c r="J4861" s="22" t="s">
        <v>10</v>
      </c>
      <c r="K4861" s="22" t="s">
        <v>11</v>
      </c>
      <c r="L4861" s="26">
        <v>45225</v>
      </c>
      <c r="M4861" s="27">
        <f t="shared" si="59"/>
        <v>45225</v>
      </c>
    </row>
    <row r="4862" spans="1:13" ht="22.5" customHeight="1">
      <c r="A4862" s="22" t="s">
        <v>4883</v>
      </c>
      <c r="B4862" s="23" t="s">
        <v>10030</v>
      </c>
      <c r="C4862" s="22" t="str">
        <f>IF(OR($B4862="Unknown",$B4862="Error",$B4862=""),IFERROR(VLOOKUP($F4862, '02_UnitPriceRef'!$F$3:$G$10,2,FALSE),"N/A"),$B4862)</f>
        <v>Tea</v>
      </c>
      <c r="D4862" s="24">
        <v>5</v>
      </c>
      <c r="E4862" s="22">
        <f t="shared" si="57"/>
        <v>5</v>
      </c>
      <c r="F4862" s="24">
        <v>1.5</v>
      </c>
      <c r="G4862" s="22">
        <f>IF(OR($F4862="ERROR",$F4862="UNKNOWN",$F4862=""),IFERROR(VLOOKUP($C4862,'02_UnitPriceRef'!$E$3:$F$10,2,0),IF(OR($D4862="Error",$D4862="UNKNOWN",$D4862=""),0,H4862/D4862)),$F4862)</f>
        <v>1.5</v>
      </c>
      <c r="H4862" s="24">
        <v>7.5</v>
      </c>
      <c r="I4862" s="22">
        <f t="shared" si="58"/>
        <v>7.5</v>
      </c>
      <c r="J4862" s="22" t="s">
        <v>14</v>
      </c>
      <c r="K4862" s="22" t="s">
        <v>15</v>
      </c>
      <c r="L4862" s="26">
        <v>45257</v>
      </c>
      <c r="M4862" s="27">
        <f t="shared" si="59"/>
        <v>45257</v>
      </c>
    </row>
    <row r="4863" spans="1:13" ht="22.5" customHeight="1">
      <c r="A4863" s="22" t="s">
        <v>4884</v>
      </c>
      <c r="B4863" s="23" t="s">
        <v>17</v>
      </c>
      <c r="C4863" s="22" t="str">
        <f>IF(OR($B4863="Unknown",$B4863="Error",$B4863=""),IFERROR(VLOOKUP($F4863, '02_UnitPriceRef'!$F$3:$G$10,2,FALSE),"N/A"),$B4863)</f>
        <v>Cookie</v>
      </c>
      <c r="D4863" s="24">
        <v>5</v>
      </c>
      <c r="E4863" s="22">
        <f t="shared" si="57"/>
        <v>5</v>
      </c>
      <c r="F4863" s="24">
        <v>1</v>
      </c>
      <c r="G4863" s="22">
        <f>IF(OR($F4863="ERROR",$F4863="UNKNOWN",$F4863=""),IFERROR(VLOOKUP($C4863,'02_UnitPriceRef'!$E$3:$F$10,2,0),IF(OR($D4863="Error",$D4863="UNKNOWN",$D4863=""),0,H4863/D4863)),$F4863)</f>
        <v>1</v>
      </c>
      <c r="H4863" s="24">
        <v>5</v>
      </c>
      <c r="I4863" s="22">
        <f t="shared" si="58"/>
        <v>5</v>
      </c>
      <c r="J4863" s="22" t="s">
        <v>10</v>
      </c>
      <c r="K4863" s="22" t="s">
        <v>15</v>
      </c>
      <c r="L4863" s="26">
        <v>44971</v>
      </c>
      <c r="M4863" s="27">
        <f t="shared" si="59"/>
        <v>44971</v>
      </c>
    </row>
    <row r="4864" spans="1:13" ht="22.5" customHeight="1">
      <c r="A4864" s="22" t="s">
        <v>4885</v>
      </c>
      <c r="B4864" s="23" t="s">
        <v>9</v>
      </c>
      <c r="C4864" s="22" t="str">
        <f>IF(OR($B4864="Unknown",$B4864="Error",$B4864=""),IFERROR(VLOOKUP($F4864, '02_UnitPriceRef'!$F$3:$G$10,2,FALSE),"N/A"),$B4864)</f>
        <v>Coffee</v>
      </c>
      <c r="D4864" s="24">
        <v>1</v>
      </c>
      <c r="E4864" s="22">
        <f t="shared" si="57"/>
        <v>1</v>
      </c>
      <c r="F4864" s="23"/>
      <c r="G4864" s="22">
        <f>IF(OR($F4864="ERROR",$F4864="UNKNOWN",$F4864=""),IFERROR(VLOOKUP($C4864,'02_UnitPriceRef'!$E$3:$F$10,2,0),IF(OR($D4864="Error",$D4864="UNKNOWN",$D4864=""),0,H4864/D4864)),$F4864)</f>
        <v>2</v>
      </c>
      <c r="H4864" s="24">
        <v>2</v>
      </c>
      <c r="I4864" s="22">
        <f t="shared" si="58"/>
        <v>2</v>
      </c>
      <c r="J4864" s="22" t="s">
        <v>20</v>
      </c>
      <c r="K4864" s="22" t="s">
        <v>20</v>
      </c>
      <c r="L4864" s="26">
        <v>45215</v>
      </c>
      <c r="M4864" s="27">
        <f t="shared" si="59"/>
        <v>45215</v>
      </c>
    </row>
    <row r="4865" spans="1:13" ht="22.5" customHeight="1">
      <c r="A4865" s="22" t="s">
        <v>4886</v>
      </c>
      <c r="B4865" s="23" t="s">
        <v>27</v>
      </c>
      <c r="C4865" s="22" t="str">
        <f>IF(OR($B4865="Unknown",$B4865="Error",$B4865=""),IFERROR(VLOOKUP($F4865, '02_UnitPriceRef'!$F$3:$G$10,2,FALSE),"N/A"),$B4865)</f>
        <v>Sandwich</v>
      </c>
      <c r="D4865" s="24">
        <v>3</v>
      </c>
      <c r="E4865" s="22">
        <f t="shared" si="57"/>
        <v>3</v>
      </c>
      <c r="F4865" s="24">
        <v>4</v>
      </c>
      <c r="G4865" s="22">
        <f>IF(OR($F4865="ERROR",$F4865="UNKNOWN",$F4865=""),IFERROR(VLOOKUP($C4865,'02_UnitPriceRef'!$E$3:$F$10,2,0),IF(OR($D4865="Error",$D4865="UNKNOWN",$D4865=""),0,H4865/D4865)),$F4865)</f>
        <v>4</v>
      </c>
      <c r="H4865" s="24">
        <v>12</v>
      </c>
      <c r="I4865" s="22">
        <f t="shared" si="58"/>
        <v>12</v>
      </c>
      <c r="J4865" s="22" t="s">
        <v>10</v>
      </c>
      <c r="K4865" s="22" t="s">
        <v>20</v>
      </c>
      <c r="L4865" s="26">
        <v>45024</v>
      </c>
      <c r="M4865" s="27">
        <f t="shared" si="59"/>
        <v>45024</v>
      </c>
    </row>
    <row r="4866" spans="1:13" ht="22.5" customHeight="1">
      <c r="A4866" s="22" t="s">
        <v>4887</v>
      </c>
      <c r="B4866" s="23" t="s">
        <v>10031</v>
      </c>
      <c r="C4866" s="22" t="str">
        <f>IF(OR($B4866="Unknown",$B4866="Error",$B4866=""),IFERROR(VLOOKUP($F4866, '02_UnitPriceRef'!$F$3:$G$10,2,FALSE),"N/A"),$B4866)</f>
        <v>Salad</v>
      </c>
      <c r="D4866" s="24">
        <v>4</v>
      </c>
      <c r="E4866" s="22">
        <f t="shared" si="57"/>
        <v>4</v>
      </c>
      <c r="F4866" s="24">
        <v>5</v>
      </c>
      <c r="G4866" s="22">
        <f>IF(OR($F4866="ERROR",$F4866="UNKNOWN",$F4866=""),IFERROR(VLOOKUP($C4866,'02_UnitPriceRef'!$E$3:$F$10,2,0),IF(OR($D4866="Error",$D4866="UNKNOWN",$D4866=""),0,H4866/D4866)),$F4866)</f>
        <v>5</v>
      </c>
      <c r="H4866" s="24">
        <v>20</v>
      </c>
      <c r="I4866" s="22">
        <f t="shared" si="58"/>
        <v>20</v>
      </c>
      <c r="J4866" s="22" t="s">
        <v>20</v>
      </c>
      <c r="K4866" s="22" t="s">
        <v>20</v>
      </c>
      <c r="L4866" s="26">
        <v>45070</v>
      </c>
      <c r="M4866" s="27">
        <f t="shared" si="59"/>
        <v>45070</v>
      </c>
    </row>
    <row r="4867" spans="1:13" ht="22.5" customHeight="1">
      <c r="A4867" s="22" t="s">
        <v>4888</v>
      </c>
      <c r="B4867" s="23" t="s">
        <v>9</v>
      </c>
      <c r="C4867" s="22" t="str">
        <f>IF(OR($B4867="Unknown",$B4867="Error",$B4867=""),IFERROR(VLOOKUP($F4867, '02_UnitPriceRef'!$F$3:$G$10,2,FALSE),"N/A"),$B4867)</f>
        <v>Coffee</v>
      </c>
      <c r="D4867" s="24">
        <v>4</v>
      </c>
      <c r="E4867" s="22">
        <f t="shared" si="57"/>
        <v>4</v>
      </c>
      <c r="F4867" s="24">
        <v>2</v>
      </c>
      <c r="G4867" s="22">
        <f>IF(OR($F4867="ERROR",$F4867="UNKNOWN",$F4867=""),IFERROR(VLOOKUP($C4867,'02_UnitPriceRef'!$E$3:$F$10,2,0),IF(OR($D4867="Error",$D4867="UNKNOWN",$D4867=""),0,H4867/D4867)),$F4867)</f>
        <v>2</v>
      </c>
      <c r="H4867" s="24">
        <v>8</v>
      </c>
      <c r="I4867" s="22">
        <f t="shared" si="58"/>
        <v>8</v>
      </c>
      <c r="J4867" s="22" t="s">
        <v>14</v>
      </c>
      <c r="K4867" s="22" t="s">
        <v>15</v>
      </c>
      <c r="L4867" s="26">
        <v>45128</v>
      </c>
      <c r="M4867" s="27">
        <f t="shared" si="59"/>
        <v>45128</v>
      </c>
    </row>
    <row r="4868" spans="1:13" ht="22.5" customHeight="1">
      <c r="A4868" s="22" t="s">
        <v>4889</v>
      </c>
      <c r="B4868" s="23" t="s">
        <v>17</v>
      </c>
      <c r="C4868" s="22" t="str">
        <f>IF(OR($B4868="Unknown",$B4868="Error",$B4868=""),IFERROR(VLOOKUP($F4868, '02_UnitPriceRef'!$F$3:$G$10,2,FALSE),"N/A"),$B4868)</f>
        <v>Cookie</v>
      </c>
      <c r="D4868" s="24">
        <v>4</v>
      </c>
      <c r="E4868" s="22">
        <f t="shared" si="57"/>
        <v>4</v>
      </c>
      <c r="F4868" s="24">
        <v>1</v>
      </c>
      <c r="G4868" s="22">
        <f>IF(OR($F4868="ERROR",$F4868="UNKNOWN",$F4868=""),IFERROR(VLOOKUP($C4868,'02_UnitPriceRef'!$E$3:$F$10,2,0),IF(OR($D4868="Error",$D4868="UNKNOWN",$D4868=""),0,H4868/D4868)),$F4868)</f>
        <v>1</v>
      </c>
      <c r="H4868" s="24">
        <v>4</v>
      </c>
      <c r="I4868" s="22">
        <f t="shared" si="58"/>
        <v>4</v>
      </c>
      <c r="J4868" s="22" t="s">
        <v>22</v>
      </c>
      <c r="K4868" s="22" t="s">
        <v>20</v>
      </c>
      <c r="L4868" s="26">
        <v>45034</v>
      </c>
      <c r="M4868" s="27">
        <f t="shared" si="59"/>
        <v>45034</v>
      </c>
    </row>
    <row r="4869" spans="1:13" ht="22.5" customHeight="1">
      <c r="A4869" s="22" t="s">
        <v>4890</v>
      </c>
      <c r="B4869" s="23" t="s">
        <v>24</v>
      </c>
      <c r="C4869" s="22" t="str">
        <f>IF(OR($B4869="Unknown",$B4869="Error",$B4869=""),IFERROR(VLOOKUP($F4869, '02_UnitPriceRef'!$F$3:$G$10,2,FALSE),"N/A"),$B4869)</f>
        <v>Smoothie</v>
      </c>
      <c r="D4869" s="24">
        <v>4</v>
      </c>
      <c r="E4869" s="22">
        <f t="shared" si="57"/>
        <v>4</v>
      </c>
      <c r="F4869" s="24">
        <v>4</v>
      </c>
      <c r="G4869" s="22">
        <f>IF(OR($F4869="ERROR",$F4869="UNKNOWN",$F4869=""),IFERROR(VLOOKUP($C4869,'02_UnitPriceRef'!$E$3:$F$10,2,0),IF(OR($D4869="Error",$D4869="UNKNOWN",$D4869=""),0,H4869/D4869)),$F4869)</f>
        <v>4</v>
      </c>
      <c r="H4869" s="24">
        <v>16</v>
      </c>
      <c r="I4869" s="22">
        <f t="shared" si="58"/>
        <v>16</v>
      </c>
      <c r="J4869" s="22" t="s">
        <v>20</v>
      </c>
      <c r="K4869" s="22" t="s">
        <v>20</v>
      </c>
      <c r="L4869" s="26">
        <v>45285</v>
      </c>
      <c r="M4869" s="27">
        <f t="shared" si="59"/>
        <v>45285</v>
      </c>
    </row>
    <row r="4870" spans="1:13" ht="22.5" customHeight="1">
      <c r="A4870" s="22" t="s">
        <v>4891</v>
      </c>
      <c r="B4870" s="23" t="s">
        <v>27</v>
      </c>
      <c r="C4870" s="22" t="str">
        <f>IF(OR($B4870="Unknown",$B4870="Error",$B4870=""),IFERROR(VLOOKUP($F4870, '02_UnitPriceRef'!$F$3:$G$10,2,FALSE),"N/A"),$B4870)</f>
        <v>Sandwich</v>
      </c>
      <c r="D4870" s="24">
        <v>1</v>
      </c>
      <c r="E4870" s="22">
        <f t="shared" si="57"/>
        <v>1</v>
      </c>
      <c r="F4870" s="24">
        <v>4</v>
      </c>
      <c r="G4870" s="22">
        <f>IF(OR($F4870="ERROR",$F4870="UNKNOWN",$F4870=""),IFERROR(VLOOKUP($C4870,'02_UnitPriceRef'!$E$3:$F$10,2,0),IF(OR($D4870="Error",$D4870="UNKNOWN",$D4870=""),0,H4870/D4870)),$F4870)</f>
        <v>4</v>
      </c>
      <c r="H4870" s="24">
        <v>4</v>
      </c>
      <c r="I4870" s="22">
        <f t="shared" si="58"/>
        <v>4</v>
      </c>
      <c r="J4870" s="22" t="s">
        <v>20</v>
      </c>
      <c r="K4870" s="22" t="s">
        <v>15</v>
      </c>
      <c r="L4870" s="26">
        <v>45127</v>
      </c>
      <c r="M4870" s="27">
        <f t="shared" si="59"/>
        <v>45127</v>
      </c>
    </row>
    <row r="4871" spans="1:13" ht="22.5" customHeight="1">
      <c r="A4871" s="22" t="s">
        <v>4892</v>
      </c>
      <c r="B4871" s="23" t="s">
        <v>13</v>
      </c>
      <c r="C4871" s="22" t="str">
        <f>IF(OR($B4871="Unknown",$B4871="Error",$B4871=""),IFERROR(VLOOKUP($F4871, '02_UnitPriceRef'!$F$3:$G$10,2,FALSE),"N/A"),$B4871)</f>
        <v>Cake</v>
      </c>
      <c r="D4871" s="24">
        <v>2</v>
      </c>
      <c r="E4871" s="22">
        <f t="shared" si="57"/>
        <v>2</v>
      </c>
      <c r="F4871" s="24">
        <v>3</v>
      </c>
      <c r="G4871" s="22">
        <f>IF(OR($F4871="ERROR",$F4871="UNKNOWN",$F4871=""),IFERROR(VLOOKUP($C4871,'02_UnitPriceRef'!$E$3:$F$10,2,0),IF(OR($D4871="Error",$D4871="UNKNOWN",$D4871=""),0,H4871/D4871)),$F4871)</f>
        <v>3</v>
      </c>
      <c r="H4871" s="24">
        <v>6</v>
      </c>
      <c r="I4871" s="22">
        <f t="shared" si="58"/>
        <v>6</v>
      </c>
      <c r="J4871" s="22" t="s">
        <v>14</v>
      </c>
      <c r="K4871" s="22" t="s">
        <v>20</v>
      </c>
      <c r="L4871" s="26">
        <v>45108</v>
      </c>
      <c r="M4871" s="27">
        <f t="shared" si="59"/>
        <v>45108</v>
      </c>
    </row>
    <row r="4872" spans="1:13" ht="22.5" customHeight="1">
      <c r="A4872" s="22" t="s">
        <v>4893</v>
      </c>
      <c r="B4872" s="23" t="s">
        <v>35</v>
      </c>
      <c r="C4872" s="22" t="str">
        <f>IF(OR($B4872="Unknown",$B4872="Error",$B4872=""),IFERROR(VLOOKUP($F4872, '02_UnitPriceRef'!$F$3:$G$10,2,FALSE),"N/A"),$B4872)</f>
        <v>Tea</v>
      </c>
      <c r="D4872" s="23" t="s">
        <v>10031</v>
      </c>
      <c r="E4872" s="22">
        <f t="shared" si="57"/>
        <v>4</v>
      </c>
      <c r="F4872" s="24">
        <v>1.5</v>
      </c>
      <c r="G4872" s="22">
        <f>IF(OR($F4872="ERROR",$F4872="UNKNOWN",$F4872=""),IFERROR(VLOOKUP($C4872,'02_UnitPriceRef'!$E$3:$F$10,2,0),IF(OR($D4872="Error",$D4872="UNKNOWN",$D4872=""),0,H4872/D4872)),$F4872)</f>
        <v>1.5</v>
      </c>
      <c r="H4872" s="24">
        <v>6</v>
      </c>
      <c r="I4872" s="22">
        <f t="shared" si="58"/>
        <v>6</v>
      </c>
      <c r="J4872" s="22" t="s">
        <v>22</v>
      </c>
      <c r="K4872" s="22" t="s">
        <v>11</v>
      </c>
      <c r="L4872" s="26">
        <v>45092</v>
      </c>
      <c r="M4872" s="27">
        <f t="shared" si="59"/>
        <v>45092</v>
      </c>
    </row>
    <row r="4873" spans="1:13" ht="22.5" customHeight="1">
      <c r="A4873" s="22" t="s">
        <v>4894</v>
      </c>
      <c r="B4873" s="23" t="s">
        <v>13</v>
      </c>
      <c r="C4873" s="22" t="str">
        <f>IF(OR($B4873="Unknown",$B4873="Error",$B4873=""),IFERROR(VLOOKUP($F4873, '02_UnitPriceRef'!$F$3:$G$10,2,FALSE),"N/A"),$B4873)</f>
        <v>Cake</v>
      </c>
      <c r="D4873" s="24">
        <v>5</v>
      </c>
      <c r="E4873" s="22">
        <f t="shared" si="57"/>
        <v>5</v>
      </c>
      <c r="F4873" s="24">
        <v>3</v>
      </c>
      <c r="G4873" s="22">
        <f>IF(OR($F4873="ERROR",$F4873="UNKNOWN",$F4873=""),IFERROR(VLOOKUP($C4873,'02_UnitPriceRef'!$E$3:$F$10,2,0),IF(OR($D4873="Error",$D4873="UNKNOWN",$D4873=""),0,H4873/D4873)),$F4873)</f>
        <v>3</v>
      </c>
      <c r="H4873" s="23"/>
      <c r="I4873" s="22">
        <f t="shared" si="58"/>
        <v>15</v>
      </c>
      <c r="J4873" s="22" t="s">
        <v>10</v>
      </c>
      <c r="K4873" s="22" t="s">
        <v>15</v>
      </c>
      <c r="L4873" s="26">
        <v>45254</v>
      </c>
      <c r="M4873" s="27">
        <f t="shared" si="59"/>
        <v>45254</v>
      </c>
    </row>
    <row r="4874" spans="1:13" ht="22.5" customHeight="1">
      <c r="A4874" s="22" t="s">
        <v>4895</v>
      </c>
      <c r="B4874" s="23" t="s">
        <v>10030</v>
      </c>
      <c r="C4874" s="22" t="str">
        <f>IF(OR($B4874="Unknown",$B4874="Error",$B4874=""),IFERROR(VLOOKUP($F4874, '02_UnitPriceRef'!$F$3:$G$10,2,FALSE),"N/A"),$B4874)</f>
        <v>Cake</v>
      </c>
      <c r="D4874" s="24">
        <v>3</v>
      </c>
      <c r="E4874" s="22">
        <f t="shared" si="57"/>
        <v>3</v>
      </c>
      <c r="F4874" s="24">
        <v>3</v>
      </c>
      <c r="G4874" s="22">
        <f>IF(OR($F4874="ERROR",$F4874="UNKNOWN",$F4874=""),IFERROR(VLOOKUP($C4874,'02_UnitPriceRef'!$E$3:$F$10,2,0),IF(OR($D4874="Error",$D4874="UNKNOWN",$D4874=""),0,H4874/D4874)),$F4874)</f>
        <v>3</v>
      </c>
      <c r="H4874" s="24">
        <v>9</v>
      </c>
      <c r="I4874" s="22">
        <f t="shared" si="58"/>
        <v>9</v>
      </c>
      <c r="J4874" s="22" t="s">
        <v>20</v>
      </c>
      <c r="K4874" s="22" t="s">
        <v>15</v>
      </c>
      <c r="L4874" s="26">
        <v>45175</v>
      </c>
      <c r="M4874" s="27">
        <f t="shared" si="59"/>
        <v>45175</v>
      </c>
    </row>
    <row r="4875" spans="1:13" ht="22.5" customHeight="1">
      <c r="A4875" s="22" t="s">
        <v>4896</v>
      </c>
      <c r="B4875" s="23" t="s">
        <v>13</v>
      </c>
      <c r="C4875" s="22" t="str">
        <f>IF(OR($B4875="Unknown",$B4875="Error",$B4875=""),IFERROR(VLOOKUP($F4875, '02_UnitPriceRef'!$F$3:$G$10,2,FALSE),"N/A"),$B4875)</f>
        <v>Cake</v>
      </c>
      <c r="D4875" s="24">
        <v>1</v>
      </c>
      <c r="E4875" s="22">
        <f t="shared" si="57"/>
        <v>1</v>
      </c>
      <c r="F4875" s="24">
        <v>3</v>
      </c>
      <c r="G4875" s="22">
        <f>IF(OR($F4875="ERROR",$F4875="UNKNOWN",$F4875=""),IFERROR(VLOOKUP($C4875,'02_UnitPriceRef'!$E$3:$F$10,2,0),IF(OR($D4875="Error",$D4875="UNKNOWN",$D4875=""),0,H4875/D4875)),$F4875)</f>
        <v>3</v>
      </c>
      <c r="H4875" s="24">
        <v>3</v>
      </c>
      <c r="I4875" s="22">
        <f t="shared" si="58"/>
        <v>3</v>
      </c>
      <c r="J4875" s="22" t="s">
        <v>14</v>
      </c>
      <c r="K4875" s="22" t="s">
        <v>11</v>
      </c>
      <c r="L4875" s="26">
        <v>44947</v>
      </c>
      <c r="M4875" s="27">
        <f t="shared" si="59"/>
        <v>44947</v>
      </c>
    </row>
    <row r="4876" spans="1:13" ht="22.5" customHeight="1">
      <c r="A4876" s="22" t="s">
        <v>4897</v>
      </c>
      <c r="B4876" s="23" t="s">
        <v>39</v>
      </c>
      <c r="C4876" s="22" t="str">
        <f>IF(OR($B4876="Unknown",$B4876="Error",$B4876=""),IFERROR(VLOOKUP($F4876, '02_UnitPriceRef'!$F$3:$G$10,2,FALSE),"N/A"),$B4876)</f>
        <v>Juice</v>
      </c>
      <c r="D4876" s="24">
        <v>1</v>
      </c>
      <c r="E4876" s="22">
        <f t="shared" si="57"/>
        <v>1</v>
      </c>
      <c r="F4876" s="24">
        <v>3</v>
      </c>
      <c r="G4876" s="22">
        <f>IF(OR($F4876="ERROR",$F4876="UNKNOWN",$F4876=""),IFERROR(VLOOKUP($C4876,'02_UnitPriceRef'!$E$3:$F$10,2,0),IF(OR($D4876="Error",$D4876="UNKNOWN",$D4876=""),0,H4876/D4876)),$F4876)</f>
        <v>3</v>
      </c>
      <c r="H4876" s="24">
        <v>3</v>
      </c>
      <c r="I4876" s="22">
        <f t="shared" si="58"/>
        <v>3</v>
      </c>
      <c r="J4876" s="22" t="s">
        <v>22</v>
      </c>
      <c r="K4876" s="22" t="s">
        <v>20</v>
      </c>
      <c r="L4876" s="26">
        <v>44938</v>
      </c>
      <c r="M4876" s="27">
        <f t="shared" si="59"/>
        <v>44938</v>
      </c>
    </row>
    <row r="4877" spans="1:13" ht="22.5" customHeight="1">
      <c r="A4877" s="22" t="s">
        <v>4898</v>
      </c>
      <c r="B4877" s="23" t="s">
        <v>10031</v>
      </c>
      <c r="C4877" s="22" t="str">
        <f>IF(OR($B4877="Unknown",$B4877="Error",$B4877=""),IFERROR(VLOOKUP($F4877, '02_UnitPriceRef'!$F$3:$G$10,2,FALSE),"N/A"),$B4877)</f>
        <v>Sandwich/Smoothie</v>
      </c>
      <c r="D4877" s="24">
        <v>1</v>
      </c>
      <c r="E4877" s="22">
        <f t="shared" si="57"/>
        <v>1</v>
      </c>
      <c r="F4877" s="24">
        <v>4</v>
      </c>
      <c r="G4877" s="22">
        <f>IF(OR($F4877="ERROR",$F4877="UNKNOWN",$F4877=""),IFERROR(VLOOKUP($C4877,'02_UnitPriceRef'!$E$3:$F$10,2,0),IF(OR($D4877="Error",$D4877="UNKNOWN",$D4877=""),0,H4877/D4877)),$F4877)</f>
        <v>4</v>
      </c>
      <c r="H4877" s="24">
        <v>4</v>
      </c>
      <c r="I4877" s="22">
        <f t="shared" si="58"/>
        <v>4</v>
      </c>
      <c r="J4877" s="22" t="s">
        <v>20</v>
      </c>
      <c r="K4877" s="22" t="s">
        <v>20</v>
      </c>
      <c r="L4877" s="26">
        <v>45204</v>
      </c>
      <c r="M4877" s="27">
        <f t="shared" si="59"/>
        <v>45204</v>
      </c>
    </row>
    <row r="4878" spans="1:13" ht="22.5" customHeight="1">
      <c r="A4878" s="22" t="s">
        <v>4899</v>
      </c>
      <c r="B4878" s="23" t="s">
        <v>17</v>
      </c>
      <c r="C4878" s="22" t="str">
        <f>IF(OR($B4878="Unknown",$B4878="Error",$B4878=""),IFERROR(VLOOKUP($F4878, '02_UnitPriceRef'!$F$3:$G$10,2,FALSE),"N/A"),$B4878)</f>
        <v>Cookie</v>
      </c>
      <c r="D4878" s="24">
        <v>5</v>
      </c>
      <c r="E4878" s="22">
        <f t="shared" si="57"/>
        <v>5</v>
      </c>
      <c r="F4878" s="24">
        <v>1</v>
      </c>
      <c r="G4878" s="22">
        <f>IF(OR($F4878="ERROR",$F4878="UNKNOWN",$F4878=""),IFERROR(VLOOKUP($C4878,'02_UnitPriceRef'!$E$3:$F$10,2,0),IF(OR($D4878="Error",$D4878="UNKNOWN",$D4878=""),0,H4878/D4878)),$F4878)</f>
        <v>1</v>
      </c>
      <c r="H4878" s="24">
        <v>5</v>
      </c>
      <c r="I4878" s="22">
        <f t="shared" si="58"/>
        <v>5</v>
      </c>
      <c r="J4878" s="22" t="s">
        <v>22</v>
      </c>
      <c r="K4878" s="22" t="s">
        <v>11</v>
      </c>
      <c r="L4878" s="26">
        <v>45011</v>
      </c>
      <c r="M4878" s="27">
        <f t="shared" si="59"/>
        <v>45011</v>
      </c>
    </row>
    <row r="4879" spans="1:13" ht="22.5" customHeight="1">
      <c r="A4879" s="22" t="s">
        <v>4900</v>
      </c>
      <c r="B4879" s="23" t="s">
        <v>39</v>
      </c>
      <c r="C4879" s="22" t="str">
        <f>IF(OR($B4879="Unknown",$B4879="Error",$B4879=""),IFERROR(VLOOKUP($F4879, '02_UnitPriceRef'!$F$3:$G$10,2,FALSE),"N/A"),$B4879)</f>
        <v>Juice</v>
      </c>
      <c r="D4879" s="24">
        <v>1</v>
      </c>
      <c r="E4879" s="22">
        <f t="shared" si="57"/>
        <v>1</v>
      </c>
      <c r="F4879" s="24">
        <v>3</v>
      </c>
      <c r="G4879" s="22">
        <f>IF(OR($F4879="ERROR",$F4879="UNKNOWN",$F4879=""),IFERROR(VLOOKUP($C4879,'02_UnitPriceRef'!$E$3:$F$10,2,0),IF(OR($D4879="Error",$D4879="UNKNOWN",$D4879=""),0,H4879/D4879)),$F4879)</f>
        <v>3</v>
      </c>
      <c r="H4879" s="24">
        <v>3</v>
      </c>
      <c r="I4879" s="22">
        <f t="shared" si="58"/>
        <v>3</v>
      </c>
      <c r="J4879" s="22" t="s">
        <v>10</v>
      </c>
      <c r="K4879" s="22" t="s">
        <v>20</v>
      </c>
      <c r="L4879" s="26">
        <v>45273</v>
      </c>
      <c r="M4879" s="27">
        <f t="shared" si="59"/>
        <v>45273</v>
      </c>
    </row>
    <row r="4880" spans="1:13" ht="22.5" customHeight="1">
      <c r="A4880" s="22" t="s">
        <v>4901</v>
      </c>
      <c r="B4880" s="23" t="s">
        <v>27</v>
      </c>
      <c r="C4880" s="22" t="str">
        <f>IF(OR($B4880="Unknown",$B4880="Error",$B4880=""),IFERROR(VLOOKUP($F4880, '02_UnitPriceRef'!$F$3:$G$10,2,FALSE),"N/A"),$B4880)</f>
        <v>Sandwich</v>
      </c>
      <c r="D4880" s="24">
        <v>1</v>
      </c>
      <c r="E4880" s="22">
        <f t="shared" si="57"/>
        <v>1</v>
      </c>
      <c r="F4880" s="24">
        <v>4</v>
      </c>
      <c r="G4880" s="22">
        <f>IF(OR($F4880="ERROR",$F4880="UNKNOWN",$F4880=""),IFERROR(VLOOKUP($C4880,'02_UnitPriceRef'!$E$3:$F$10,2,0),IF(OR($D4880="Error",$D4880="UNKNOWN",$D4880=""),0,H4880/D4880)),$F4880)</f>
        <v>4</v>
      </c>
      <c r="H4880" s="24">
        <v>4</v>
      </c>
      <c r="I4880" s="22">
        <f t="shared" si="58"/>
        <v>4</v>
      </c>
      <c r="J4880" s="22" t="s">
        <v>10</v>
      </c>
      <c r="K4880" s="22" t="s">
        <v>20</v>
      </c>
      <c r="L4880" s="26">
        <v>44947</v>
      </c>
      <c r="M4880" s="27">
        <f t="shared" si="59"/>
        <v>44947</v>
      </c>
    </row>
    <row r="4881" spans="1:13" ht="22.5" customHeight="1">
      <c r="A4881" s="22" t="s">
        <v>4902</v>
      </c>
      <c r="B4881" s="23" t="s">
        <v>13</v>
      </c>
      <c r="C4881" s="22" t="str">
        <f>IF(OR($B4881="Unknown",$B4881="Error",$B4881=""),IFERROR(VLOOKUP($F4881, '02_UnitPriceRef'!$F$3:$G$10,2,FALSE),"N/A"),$B4881)</f>
        <v>Cake</v>
      </c>
      <c r="D4881" s="24">
        <v>4</v>
      </c>
      <c r="E4881" s="22">
        <f t="shared" si="57"/>
        <v>4</v>
      </c>
      <c r="F4881" s="24">
        <v>3</v>
      </c>
      <c r="G4881" s="22">
        <f>IF(OR($F4881="ERROR",$F4881="UNKNOWN",$F4881=""),IFERROR(VLOOKUP($C4881,'02_UnitPriceRef'!$E$3:$F$10,2,0),IF(OR($D4881="Error",$D4881="UNKNOWN",$D4881=""),0,H4881/D4881)),$F4881)</f>
        <v>3</v>
      </c>
      <c r="H4881" s="24">
        <v>12</v>
      </c>
      <c r="I4881" s="22">
        <f t="shared" si="58"/>
        <v>12</v>
      </c>
      <c r="J4881" s="22" t="s">
        <v>14</v>
      </c>
      <c r="K4881" s="22" t="s">
        <v>11</v>
      </c>
      <c r="L4881" s="26">
        <v>45109</v>
      </c>
      <c r="M4881" s="27">
        <f t="shared" si="59"/>
        <v>45109</v>
      </c>
    </row>
    <row r="4882" spans="1:13" ht="22.5" customHeight="1">
      <c r="A4882" s="22" t="s">
        <v>4903</v>
      </c>
      <c r="B4882" s="23" t="s">
        <v>17</v>
      </c>
      <c r="C4882" s="22" t="str">
        <f>IF(OR($B4882="Unknown",$B4882="Error",$B4882=""),IFERROR(VLOOKUP($F4882, '02_UnitPriceRef'!$F$3:$G$10,2,FALSE),"N/A"),$B4882)</f>
        <v>Cookie</v>
      </c>
      <c r="D4882" s="24">
        <v>3</v>
      </c>
      <c r="E4882" s="22">
        <f t="shared" si="57"/>
        <v>3</v>
      </c>
      <c r="F4882" s="24">
        <v>1</v>
      </c>
      <c r="G4882" s="22">
        <f>IF(OR($F4882="ERROR",$F4882="UNKNOWN",$F4882=""),IFERROR(VLOOKUP($C4882,'02_UnitPriceRef'!$E$3:$F$10,2,0),IF(OR($D4882="Error",$D4882="UNKNOWN",$D4882=""),0,H4882/D4882)),$F4882)</f>
        <v>1</v>
      </c>
      <c r="H4882" s="24">
        <v>3</v>
      </c>
      <c r="I4882" s="22">
        <f t="shared" si="58"/>
        <v>3</v>
      </c>
      <c r="J4882" s="22" t="s">
        <v>14</v>
      </c>
      <c r="K4882" s="22" t="s">
        <v>15</v>
      </c>
      <c r="L4882" s="26">
        <v>45237</v>
      </c>
      <c r="M4882" s="27">
        <f t="shared" si="59"/>
        <v>45237</v>
      </c>
    </row>
    <row r="4883" spans="1:13" ht="22.5" customHeight="1">
      <c r="A4883" s="22" t="s">
        <v>4904</v>
      </c>
      <c r="B4883" s="23" t="s">
        <v>17</v>
      </c>
      <c r="C4883" s="22" t="str">
        <f>IF(OR($B4883="Unknown",$B4883="Error",$B4883=""),IFERROR(VLOOKUP($F4883, '02_UnitPriceRef'!$F$3:$G$10,2,FALSE),"N/A"),$B4883)</f>
        <v>Cookie</v>
      </c>
      <c r="D4883" s="24">
        <v>1</v>
      </c>
      <c r="E4883" s="22">
        <f t="shared" si="57"/>
        <v>1</v>
      </c>
      <c r="F4883" s="24">
        <v>1</v>
      </c>
      <c r="G4883" s="22">
        <f>IF(OR($F4883="ERROR",$F4883="UNKNOWN",$F4883=""),IFERROR(VLOOKUP($C4883,'02_UnitPriceRef'!$E$3:$F$10,2,0),IF(OR($D4883="Error",$D4883="UNKNOWN",$D4883=""),0,H4883/D4883)),$F4883)</f>
        <v>1</v>
      </c>
      <c r="H4883" s="24">
        <v>1</v>
      </c>
      <c r="I4883" s="22">
        <f t="shared" si="58"/>
        <v>1</v>
      </c>
      <c r="J4883" s="22" t="s">
        <v>20</v>
      </c>
      <c r="K4883" s="22" t="s">
        <v>20</v>
      </c>
      <c r="L4883" s="26">
        <v>45101</v>
      </c>
      <c r="M4883" s="27">
        <f t="shared" si="59"/>
        <v>45101</v>
      </c>
    </row>
    <row r="4884" spans="1:13" ht="22.5" customHeight="1">
      <c r="A4884" s="22" t="s">
        <v>4905</v>
      </c>
      <c r="B4884" s="23" t="s">
        <v>39</v>
      </c>
      <c r="C4884" s="22" t="str">
        <f>IF(OR($B4884="Unknown",$B4884="Error",$B4884=""),IFERROR(VLOOKUP($F4884, '02_UnitPriceRef'!$F$3:$G$10,2,FALSE),"N/A"),$B4884)</f>
        <v>Juice</v>
      </c>
      <c r="D4884" s="24">
        <v>2</v>
      </c>
      <c r="E4884" s="22">
        <f t="shared" si="57"/>
        <v>2</v>
      </c>
      <c r="F4884" s="24">
        <v>3</v>
      </c>
      <c r="G4884" s="22">
        <f>IF(OR($F4884="ERROR",$F4884="UNKNOWN",$F4884=""),IFERROR(VLOOKUP($C4884,'02_UnitPriceRef'!$E$3:$F$10,2,0),IF(OR($D4884="Error",$D4884="UNKNOWN",$D4884=""),0,H4884/D4884)),$F4884)</f>
        <v>3</v>
      </c>
      <c r="H4884" s="24">
        <v>6</v>
      </c>
      <c r="I4884" s="22">
        <f t="shared" si="58"/>
        <v>6</v>
      </c>
      <c r="J4884" s="22" t="s">
        <v>14</v>
      </c>
      <c r="K4884" s="22" t="s">
        <v>15</v>
      </c>
      <c r="L4884" s="26">
        <v>45006</v>
      </c>
      <c r="M4884" s="27">
        <f t="shared" si="59"/>
        <v>45006</v>
      </c>
    </row>
    <row r="4885" spans="1:13" ht="22.5" customHeight="1">
      <c r="A4885" s="22" t="s">
        <v>4906</v>
      </c>
      <c r="B4885" s="23" t="s">
        <v>9</v>
      </c>
      <c r="C4885" s="22" t="str">
        <f>IF(OR($B4885="Unknown",$B4885="Error",$B4885=""),IFERROR(VLOOKUP($F4885, '02_UnitPriceRef'!$F$3:$G$10,2,FALSE),"N/A"),$B4885)</f>
        <v>Coffee</v>
      </c>
      <c r="D4885" s="23" t="s">
        <v>10030</v>
      </c>
      <c r="E4885" s="22">
        <f t="shared" si="57"/>
        <v>4</v>
      </c>
      <c r="F4885" s="24">
        <v>2</v>
      </c>
      <c r="G4885" s="22">
        <f>IF(OR($F4885="ERROR",$F4885="UNKNOWN",$F4885=""),IFERROR(VLOOKUP($C4885,'02_UnitPriceRef'!$E$3:$F$10,2,0),IF(OR($D4885="Error",$D4885="UNKNOWN",$D4885=""),0,H4885/D4885)),$F4885)</f>
        <v>2</v>
      </c>
      <c r="H4885" s="24">
        <v>8</v>
      </c>
      <c r="I4885" s="22">
        <f t="shared" si="58"/>
        <v>8</v>
      </c>
      <c r="J4885" s="22" t="s">
        <v>14</v>
      </c>
      <c r="K4885" s="22" t="s">
        <v>11</v>
      </c>
      <c r="L4885" s="26">
        <v>45146</v>
      </c>
      <c r="M4885" s="27">
        <f t="shared" si="59"/>
        <v>45146</v>
      </c>
    </row>
    <row r="4886" spans="1:13" ht="22.5" customHeight="1">
      <c r="A4886" s="22" t="s">
        <v>4907</v>
      </c>
      <c r="B4886" s="23" t="s">
        <v>19</v>
      </c>
      <c r="C4886" s="22" t="str">
        <f>IF(OR($B4886="Unknown",$B4886="Error",$B4886=""),IFERROR(VLOOKUP($F4886, '02_UnitPriceRef'!$F$3:$G$10,2,FALSE),"N/A"),$B4886)</f>
        <v>Salad</v>
      </c>
      <c r="D4886" s="24">
        <v>1</v>
      </c>
      <c r="E4886" s="22">
        <f t="shared" si="57"/>
        <v>1</v>
      </c>
      <c r="F4886" s="24">
        <v>5</v>
      </c>
      <c r="G4886" s="22">
        <f>IF(OR($F4886="ERROR",$F4886="UNKNOWN",$F4886=""),IFERROR(VLOOKUP($C4886,'02_UnitPriceRef'!$E$3:$F$10,2,0),IF(OR($D4886="Error",$D4886="UNKNOWN",$D4886=""),0,H4886/D4886)),$F4886)</f>
        <v>5</v>
      </c>
      <c r="H4886" s="24">
        <v>5</v>
      </c>
      <c r="I4886" s="22">
        <f t="shared" si="58"/>
        <v>5</v>
      </c>
      <c r="J4886" s="22" t="s">
        <v>22</v>
      </c>
      <c r="K4886" s="22" t="s">
        <v>11</v>
      </c>
      <c r="L4886" s="26">
        <v>44949</v>
      </c>
      <c r="M4886" s="27">
        <f t="shared" si="59"/>
        <v>44949</v>
      </c>
    </row>
    <row r="4887" spans="1:13" ht="22.5" customHeight="1">
      <c r="A4887" s="22" t="s">
        <v>4908</v>
      </c>
      <c r="B4887" s="23" t="s">
        <v>13</v>
      </c>
      <c r="C4887" s="22" t="str">
        <f>IF(OR($B4887="Unknown",$B4887="Error",$B4887=""),IFERROR(VLOOKUP($F4887, '02_UnitPriceRef'!$F$3:$G$10,2,FALSE),"N/A"),$B4887)</f>
        <v>Cake</v>
      </c>
      <c r="D4887" s="24">
        <v>2</v>
      </c>
      <c r="E4887" s="22">
        <f t="shared" si="57"/>
        <v>2</v>
      </c>
      <c r="F4887" s="24">
        <v>3</v>
      </c>
      <c r="G4887" s="22">
        <f>IF(OR($F4887="ERROR",$F4887="UNKNOWN",$F4887=""),IFERROR(VLOOKUP($C4887,'02_UnitPriceRef'!$E$3:$F$10,2,0),IF(OR($D4887="Error",$D4887="UNKNOWN",$D4887=""),0,H4887/D4887)),$F4887)</f>
        <v>3</v>
      </c>
      <c r="H4887" s="24">
        <v>6</v>
      </c>
      <c r="I4887" s="22">
        <f t="shared" si="58"/>
        <v>6</v>
      </c>
      <c r="J4887" s="22" t="s">
        <v>20</v>
      </c>
      <c r="K4887" s="22" t="s">
        <v>20</v>
      </c>
      <c r="L4887" s="26">
        <v>45030</v>
      </c>
      <c r="M4887" s="27">
        <f t="shared" si="59"/>
        <v>45030</v>
      </c>
    </row>
    <row r="4888" spans="1:13" ht="22.5" customHeight="1">
      <c r="A4888" s="22" t="s">
        <v>4909</v>
      </c>
      <c r="B4888" s="23" t="s">
        <v>10030</v>
      </c>
      <c r="C4888" s="22" t="str">
        <f>IF(OR($B4888="Unknown",$B4888="Error",$B4888=""),IFERROR(VLOOKUP($F4888, '02_UnitPriceRef'!$F$3:$G$10,2,FALSE),"N/A"),$B4888)</f>
        <v>Tea</v>
      </c>
      <c r="D4888" s="24">
        <v>2</v>
      </c>
      <c r="E4888" s="22">
        <f t="shared" si="57"/>
        <v>2</v>
      </c>
      <c r="F4888" s="24">
        <v>1.5</v>
      </c>
      <c r="G4888" s="22">
        <f>IF(OR($F4888="ERROR",$F4888="UNKNOWN",$F4888=""),IFERROR(VLOOKUP($C4888,'02_UnitPriceRef'!$E$3:$F$10,2,0),IF(OR($D4888="Error",$D4888="UNKNOWN",$D4888=""),0,H4888/D4888)),$F4888)</f>
        <v>1.5</v>
      </c>
      <c r="H4888" s="24">
        <v>3</v>
      </c>
      <c r="I4888" s="22">
        <f t="shared" si="58"/>
        <v>3</v>
      </c>
      <c r="J4888" s="22" t="s">
        <v>14</v>
      </c>
      <c r="K4888" s="22" t="s">
        <v>20</v>
      </c>
      <c r="L4888" s="26">
        <v>45217</v>
      </c>
      <c r="M4888" s="27">
        <f t="shared" si="59"/>
        <v>45217</v>
      </c>
    </row>
    <row r="4889" spans="1:13" ht="22.5" customHeight="1">
      <c r="A4889" s="22" t="s">
        <v>4910</v>
      </c>
      <c r="B4889" s="23" t="s">
        <v>35</v>
      </c>
      <c r="C4889" s="22" t="str">
        <f>IF(OR($B4889="Unknown",$B4889="Error",$B4889=""),IFERROR(VLOOKUP($F4889, '02_UnitPriceRef'!$F$3:$G$10,2,FALSE),"N/A"),$B4889)</f>
        <v>Tea</v>
      </c>
      <c r="D4889" s="24">
        <v>5</v>
      </c>
      <c r="E4889" s="22">
        <f t="shared" si="57"/>
        <v>5</v>
      </c>
      <c r="F4889" s="24">
        <v>1.5</v>
      </c>
      <c r="G4889" s="22">
        <f>IF(OR($F4889="ERROR",$F4889="UNKNOWN",$F4889=""),IFERROR(VLOOKUP($C4889,'02_UnitPriceRef'!$E$3:$F$10,2,0),IF(OR($D4889="Error",$D4889="UNKNOWN",$D4889=""),0,H4889/D4889)),$F4889)</f>
        <v>1.5</v>
      </c>
      <c r="H4889" s="24">
        <v>7.5</v>
      </c>
      <c r="I4889" s="22">
        <f t="shared" si="58"/>
        <v>7.5</v>
      </c>
      <c r="J4889" s="22" t="s">
        <v>14</v>
      </c>
      <c r="K4889" s="22" t="s">
        <v>20</v>
      </c>
      <c r="L4889" s="26">
        <v>44984</v>
      </c>
      <c r="M4889" s="27">
        <f t="shared" si="59"/>
        <v>44984</v>
      </c>
    </row>
    <row r="4890" spans="1:13" ht="22.5" customHeight="1">
      <c r="A4890" s="22" t="s">
        <v>4911</v>
      </c>
      <c r="B4890" s="23" t="s">
        <v>39</v>
      </c>
      <c r="C4890" s="22" t="str">
        <f>IF(OR($B4890="Unknown",$B4890="Error",$B4890=""),IFERROR(VLOOKUP($F4890, '02_UnitPriceRef'!$F$3:$G$10,2,FALSE),"N/A"),$B4890)</f>
        <v>Juice</v>
      </c>
      <c r="D4890" s="24">
        <v>4</v>
      </c>
      <c r="E4890" s="22">
        <f t="shared" si="57"/>
        <v>4</v>
      </c>
      <c r="F4890" s="23" t="s">
        <v>10031</v>
      </c>
      <c r="G4890" s="22">
        <f>IF(OR($F4890="ERROR",$F4890="UNKNOWN",$F4890=""),IFERROR(VLOOKUP($C4890,'02_UnitPriceRef'!$E$3:$F$10,2,0),IF(OR($D4890="Error",$D4890="UNKNOWN",$D4890=""),0,H4890/D4890)),$F4890)</f>
        <v>3</v>
      </c>
      <c r="H4890" s="24">
        <v>12</v>
      </c>
      <c r="I4890" s="22">
        <f t="shared" si="58"/>
        <v>12</v>
      </c>
      <c r="J4890" s="22" t="s">
        <v>22</v>
      </c>
      <c r="K4890" s="22" t="s">
        <v>20</v>
      </c>
      <c r="L4890" s="26">
        <v>45008</v>
      </c>
      <c r="M4890" s="27">
        <f t="shared" si="59"/>
        <v>45008</v>
      </c>
    </row>
    <row r="4891" spans="1:13" ht="22.5" customHeight="1">
      <c r="A4891" s="22" t="s">
        <v>4912</v>
      </c>
      <c r="B4891" s="23" t="s">
        <v>39</v>
      </c>
      <c r="C4891" s="22" t="str">
        <f>IF(OR($B4891="Unknown",$B4891="Error",$B4891=""),IFERROR(VLOOKUP($F4891, '02_UnitPriceRef'!$F$3:$G$10,2,FALSE),"N/A"),$B4891)</f>
        <v>Juice</v>
      </c>
      <c r="D4891" s="24">
        <v>1</v>
      </c>
      <c r="E4891" s="22">
        <f t="shared" si="57"/>
        <v>1</v>
      </c>
      <c r="F4891" s="23"/>
      <c r="G4891" s="22">
        <f>IF(OR($F4891="ERROR",$F4891="UNKNOWN",$F4891=""),IFERROR(VLOOKUP($C4891,'02_UnitPriceRef'!$E$3:$F$10,2,0),IF(OR($D4891="Error",$D4891="UNKNOWN",$D4891=""),0,H4891/D4891)),$F4891)</f>
        <v>3</v>
      </c>
      <c r="H4891" s="24">
        <v>3</v>
      </c>
      <c r="I4891" s="22">
        <f t="shared" si="58"/>
        <v>3</v>
      </c>
      <c r="J4891" s="22" t="s">
        <v>20</v>
      </c>
      <c r="K4891" s="22" t="s">
        <v>20</v>
      </c>
      <c r="L4891" s="26">
        <v>44985</v>
      </c>
      <c r="M4891" s="27">
        <f t="shared" si="59"/>
        <v>44985</v>
      </c>
    </row>
    <row r="4892" spans="1:13" ht="22.5" customHeight="1">
      <c r="A4892" s="22" t="s">
        <v>4913</v>
      </c>
      <c r="B4892" s="23" t="s">
        <v>17</v>
      </c>
      <c r="C4892" s="22" t="str">
        <f>IF(OR($B4892="Unknown",$B4892="Error",$B4892=""),IFERROR(VLOOKUP($F4892, '02_UnitPriceRef'!$F$3:$G$10,2,FALSE),"N/A"),$B4892)</f>
        <v>Cookie</v>
      </c>
      <c r="D4892" s="24">
        <v>4</v>
      </c>
      <c r="E4892" s="22">
        <f t="shared" si="57"/>
        <v>4</v>
      </c>
      <c r="F4892" s="24">
        <v>1</v>
      </c>
      <c r="G4892" s="22">
        <f>IF(OR($F4892="ERROR",$F4892="UNKNOWN",$F4892=""),IFERROR(VLOOKUP($C4892,'02_UnitPriceRef'!$E$3:$F$10,2,0),IF(OR($D4892="Error",$D4892="UNKNOWN",$D4892=""),0,H4892/D4892)),$F4892)</f>
        <v>1</v>
      </c>
      <c r="H4892" s="24">
        <v>4</v>
      </c>
      <c r="I4892" s="22">
        <f t="shared" si="58"/>
        <v>4</v>
      </c>
      <c r="J4892" s="22" t="s">
        <v>22</v>
      </c>
      <c r="K4892" s="22" t="s">
        <v>20</v>
      </c>
      <c r="L4892" s="26">
        <v>45190</v>
      </c>
      <c r="M4892" s="27">
        <f t="shared" si="59"/>
        <v>45190</v>
      </c>
    </row>
    <row r="4893" spans="1:13" ht="22.5" customHeight="1">
      <c r="A4893" s="22" t="s">
        <v>4914</v>
      </c>
      <c r="B4893" s="23" t="s">
        <v>13</v>
      </c>
      <c r="C4893" s="22" t="str">
        <f>IF(OR($B4893="Unknown",$B4893="Error",$B4893=""),IFERROR(VLOOKUP($F4893, '02_UnitPriceRef'!$F$3:$G$10,2,FALSE),"N/A"),$B4893)</f>
        <v>Cake</v>
      </c>
      <c r="D4893" s="24">
        <v>5</v>
      </c>
      <c r="E4893" s="22">
        <f t="shared" si="57"/>
        <v>5</v>
      </c>
      <c r="F4893" s="24">
        <v>3</v>
      </c>
      <c r="G4893" s="22">
        <f>IF(OR($F4893="ERROR",$F4893="UNKNOWN",$F4893=""),IFERROR(VLOOKUP($C4893,'02_UnitPriceRef'!$E$3:$F$10,2,0),IF(OR($D4893="Error",$D4893="UNKNOWN",$D4893=""),0,H4893/D4893)),$F4893)</f>
        <v>3</v>
      </c>
      <c r="H4893" s="24">
        <v>15</v>
      </c>
      <c r="I4893" s="22">
        <f t="shared" si="58"/>
        <v>15</v>
      </c>
      <c r="J4893" s="22" t="s">
        <v>20</v>
      </c>
      <c r="K4893" s="22" t="s">
        <v>20</v>
      </c>
      <c r="L4893" s="26">
        <v>45073</v>
      </c>
      <c r="M4893" s="27">
        <f t="shared" si="59"/>
        <v>45073</v>
      </c>
    </row>
    <row r="4894" spans="1:13" ht="22.5" customHeight="1">
      <c r="A4894" s="22" t="s">
        <v>4915</v>
      </c>
      <c r="B4894" s="23" t="s">
        <v>39</v>
      </c>
      <c r="C4894" s="22" t="str">
        <f>IF(OR($B4894="Unknown",$B4894="Error",$B4894=""),IFERROR(VLOOKUP($F4894, '02_UnitPriceRef'!$F$3:$G$10,2,FALSE),"N/A"),$B4894)</f>
        <v>Juice</v>
      </c>
      <c r="D4894" s="24">
        <v>5</v>
      </c>
      <c r="E4894" s="22">
        <f t="shared" si="57"/>
        <v>5</v>
      </c>
      <c r="F4894" s="23" t="s">
        <v>10030</v>
      </c>
      <c r="G4894" s="22">
        <f>IF(OR($F4894="ERROR",$F4894="UNKNOWN",$F4894=""),IFERROR(VLOOKUP($C4894,'02_UnitPriceRef'!$E$3:$F$10,2,0),IF(OR($D4894="Error",$D4894="UNKNOWN",$D4894=""),0,H4894/D4894)),$F4894)</f>
        <v>3</v>
      </c>
      <c r="H4894" s="24">
        <v>15</v>
      </c>
      <c r="I4894" s="22">
        <f t="shared" si="58"/>
        <v>15</v>
      </c>
      <c r="J4894" s="22" t="s">
        <v>20</v>
      </c>
      <c r="K4894" s="22" t="s">
        <v>15</v>
      </c>
      <c r="L4894" s="26">
        <v>45170</v>
      </c>
      <c r="M4894" s="27">
        <f t="shared" si="59"/>
        <v>45170</v>
      </c>
    </row>
    <row r="4895" spans="1:13" ht="22.5" customHeight="1">
      <c r="A4895" s="22" t="s">
        <v>4916</v>
      </c>
      <c r="B4895" s="23" t="s">
        <v>13</v>
      </c>
      <c r="C4895" s="22" t="str">
        <f>IF(OR($B4895="Unknown",$B4895="Error",$B4895=""),IFERROR(VLOOKUP($F4895, '02_UnitPriceRef'!$F$3:$G$10,2,FALSE),"N/A"),$B4895)</f>
        <v>Cake</v>
      </c>
      <c r="D4895" s="24">
        <v>3</v>
      </c>
      <c r="E4895" s="22">
        <f t="shared" si="57"/>
        <v>3</v>
      </c>
      <c r="F4895" s="24">
        <v>3</v>
      </c>
      <c r="G4895" s="22">
        <f>IF(OR($F4895="ERROR",$F4895="UNKNOWN",$F4895=""),IFERROR(VLOOKUP($C4895,'02_UnitPriceRef'!$E$3:$F$10,2,0),IF(OR($D4895="Error",$D4895="UNKNOWN",$D4895=""),0,H4895/D4895)),$F4895)</f>
        <v>3</v>
      </c>
      <c r="H4895" s="24">
        <v>9</v>
      </c>
      <c r="I4895" s="22">
        <f t="shared" si="58"/>
        <v>9</v>
      </c>
      <c r="J4895" s="22" t="s">
        <v>22</v>
      </c>
      <c r="K4895" s="22" t="s">
        <v>11</v>
      </c>
      <c r="L4895" s="26">
        <v>45133</v>
      </c>
      <c r="M4895" s="27">
        <f t="shared" si="59"/>
        <v>45133</v>
      </c>
    </row>
    <row r="4896" spans="1:13" ht="22.5" customHeight="1">
      <c r="A4896" s="22" t="s">
        <v>4917</v>
      </c>
      <c r="B4896" s="23" t="s">
        <v>24</v>
      </c>
      <c r="C4896" s="22" t="str">
        <f>IF(OR($B4896="Unknown",$B4896="Error",$B4896=""),IFERROR(VLOOKUP($F4896, '02_UnitPriceRef'!$F$3:$G$10,2,FALSE),"N/A"),$B4896)</f>
        <v>Smoothie</v>
      </c>
      <c r="D4896" s="24">
        <v>2</v>
      </c>
      <c r="E4896" s="22">
        <f t="shared" si="57"/>
        <v>2</v>
      </c>
      <c r="F4896" s="24">
        <v>4</v>
      </c>
      <c r="G4896" s="22">
        <f>IF(OR($F4896="ERROR",$F4896="UNKNOWN",$F4896=""),IFERROR(VLOOKUP($C4896,'02_UnitPriceRef'!$E$3:$F$10,2,0),IF(OR($D4896="Error",$D4896="UNKNOWN",$D4896=""),0,H4896/D4896)),$F4896)</f>
        <v>4</v>
      </c>
      <c r="H4896" s="24">
        <v>8</v>
      </c>
      <c r="I4896" s="22">
        <f t="shared" si="58"/>
        <v>8</v>
      </c>
      <c r="J4896" s="22" t="s">
        <v>14</v>
      </c>
      <c r="K4896" s="22" t="s">
        <v>15</v>
      </c>
      <c r="L4896" s="26">
        <v>45115</v>
      </c>
      <c r="M4896" s="27">
        <f t="shared" si="59"/>
        <v>45115</v>
      </c>
    </row>
    <row r="4897" spans="1:13" ht="22.5" customHeight="1">
      <c r="A4897" s="22" t="s">
        <v>4918</v>
      </c>
      <c r="B4897" s="23" t="s">
        <v>19</v>
      </c>
      <c r="C4897" s="22" t="str">
        <f>IF(OR($B4897="Unknown",$B4897="Error",$B4897=""),IFERROR(VLOOKUP($F4897, '02_UnitPriceRef'!$F$3:$G$10,2,FALSE),"N/A"),$B4897)</f>
        <v>Salad</v>
      </c>
      <c r="D4897" s="24">
        <v>4</v>
      </c>
      <c r="E4897" s="22">
        <f t="shared" si="57"/>
        <v>4</v>
      </c>
      <c r="F4897" s="24">
        <v>5</v>
      </c>
      <c r="G4897" s="22">
        <f>IF(OR($F4897="ERROR",$F4897="UNKNOWN",$F4897=""),IFERROR(VLOOKUP($C4897,'02_UnitPriceRef'!$E$3:$F$10,2,0),IF(OR($D4897="Error",$D4897="UNKNOWN",$D4897=""),0,H4897/D4897)),$F4897)</f>
        <v>5</v>
      </c>
      <c r="H4897" s="24">
        <v>20</v>
      </c>
      <c r="I4897" s="22">
        <f t="shared" si="58"/>
        <v>20</v>
      </c>
      <c r="J4897" s="22" t="s">
        <v>14</v>
      </c>
      <c r="K4897" s="22" t="s">
        <v>20</v>
      </c>
      <c r="L4897" s="26">
        <v>45168</v>
      </c>
      <c r="M4897" s="27">
        <f t="shared" si="59"/>
        <v>45168</v>
      </c>
    </row>
    <row r="4898" spans="1:13" ht="22.5" customHeight="1">
      <c r="A4898" s="22" t="s">
        <v>4919</v>
      </c>
      <c r="B4898" s="23" t="s">
        <v>19</v>
      </c>
      <c r="C4898" s="22" t="str">
        <f>IF(OR($B4898="Unknown",$B4898="Error",$B4898=""),IFERROR(VLOOKUP($F4898, '02_UnitPriceRef'!$F$3:$G$10,2,FALSE),"N/A"),$B4898)</f>
        <v>Salad</v>
      </c>
      <c r="D4898" s="24">
        <v>5</v>
      </c>
      <c r="E4898" s="22">
        <f t="shared" si="57"/>
        <v>5</v>
      </c>
      <c r="F4898" s="24">
        <v>5</v>
      </c>
      <c r="G4898" s="22">
        <f>IF(OR($F4898="ERROR",$F4898="UNKNOWN",$F4898=""),IFERROR(VLOOKUP($C4898,'02_UnitPriceRef'!$E$3:$F$10,2,0),IF(OR($D4898="Error",$D4898="UNKNOWN",$D4898=""),0,H4898/D4898)),$F4898)</f>
        <v>5</v>
      </c>
      <c r="H4898" s="24">
        <v>25</v>
      </c>
      <c r="I4898" s="22">
        <f t="shared" si="58"/>
        <v>25</v>
      </c>
      <c r="J4898" s="22" t="s">
        <v>20</v>
      </c>
      <c r="K4898" s="22" t="s">
        <v>20</v>
      </c>
      <c r="L4898" s="26">
        <v>45097</v>
      </c>
      <c r="M4898" s="27">
        <f t="shared" si="59"/>
        <v>45097</v>
      </c>
    </row>
    <row r="4899" spans="1:13" ht="22.5" customHeight="1">
      <c r="A4899" s="22" t="s">
        <v>4920</v>
      </c>
      <c r="B4899" s="23" t="s">
        <v>9</v>
      </c>
      <c r="C4899" s="22" t="str">
        <f>IF(OR($B4899="Unknown",$B4899="Error",$B4899=""),IFERROR(VLOOKUP($F4899, '02_UnitPriceRef'!$F$3:$G$10,2,FALSE),"N/A"),$B4899)</f>
        <v>Coffee</v>
      </c>
      <c r="D4899" s="24">
        <v>1</v>
      </c>
      <c r="E4899" s="22">
        <f t="shared" si="57"/>
        <v>1</v>
      </c>
      <c r="F4899" s="24">
        <v>2</v>
      </c>
      <c r="G4899" s="22">
        <f>IF(OR($F4899="ERROR",$F4899="UNKNOWN",$F4899=""),IFERROR(VLOOKUP($C4899,'02_UnitPriceRef'!$E$3:$F$10,2,0),IF(OR($D4899="Error",$D4899="UNKNOWN",$D4899=""),0,H4899/D4899)),$F4899)</f>
        <v>2</v>
      </c>
      <c r="H4899" s="24">
        <v>2</v>
      </c>
      <c r="I4899" s="22">
        <f t="shared" si="58"/>
        <v>2</v>
      </c>
      <c r="J4899" s="22" t="s">
        <v>14</v>
      </c>
      <c r="K4899" s="22" t="s">
        <v>15</v>
      </c>
      <c r="L4899" s="26">
        <v>45187</v>
      </c>
      <c r="M4899" s="27">
        <f t="shared" si="59"/>
        <v>45187</v>
      </c>
    </row>
    <row r="4900" spans="1:13" ht="22.5" customHeight="1">
      <c r="A4900" s="22" t="s">
        <v>4921</v>
      </c>
      <c r="B4900" s="23" t="s">
        <v>17</v>
      </c>
      <c r="C4900" s="22" t="str">
        <f>IF(OR($B4900="Unknown",$B4900="Error",$B4900=""),IFERROR(VLOOKUP($F4900, '02_UnitPriceRef'!$F$3:$G$10,2,FALSE),"N/A"),$B4900)</f>
        <v>Cookie</v>
      </c>
      <c r="D4900" s="24">
        <v>4</v>
      </c>
      <c r="E4900" s="22">
        <f t="shared" si="57"/>
        <v>4</v>
      </c>
      <c r="F4900" s="24">
        <v>1</v>
      </c>
      <c r="G4900" s="22">
        <f>IF(OR($F4900="ERROR",$F4900="UNKNOWN",$F4900=""),IFERROR(VLOOKUP($C4900,'02_UnitPriceRef'!$E$3:$F$10,2,0),IF(OR($D4900="Error",$D4900="UNKNOWN",$D4900=""),0,H4900/D4900)),$F4900)</f>
        <v>1</v>
      </c>
      <c r="H4900" s="24">
        <v>4</v>
      </c>
      <c r="I4900" s="22">
        <f t="shared" si="58"/>
        <v>4</v>
      </c>
      <c r="J4900" s="22" t="s">
        <v>14</v>
      </c>
      <c r="K4900" s="22" t="s">
        <v>20</v>
      </c>
      <c r="L4900" s="26">
        <v>45011</v>
      </c>
      <c r="M4900" s="27">
        <f t="shared" si="59"/>
        <v>45011</v>
      </c>
    </row>
    <row r="4901" spans="1:13" ht="22.5" customHeight="1">
      <c r="A4901" s="22" t="s">
        <v>4922</v>
      </c>
      <c r="B4901" s="23" t="s">
        <v>39</v>
      </c>
      <c r="C4901" s="22" t="str">
        <f>IF(OR($B4901="Unknown",$B4901="Error",$B4901=""),IFERROR(VLOOKUP($F4901, '02_UnitPriceRef'!$F$3:$G$10,2,FALSE),"N/A"),$B4901)</f>
        <v>Juice</v>
      </c>
      <c r="D4901" s="24">
        <v>3</v>
      </c>
      <c r="E4901" s="22">
        <f t="shared" si="57"/>
        <v>3</v>
      </c>
      <c r="F4901" s="24">
        <v>3</v>
      </c>
      <c r="G4901" s="22">
        <f>IF(OR($F4901="ERROR",$F4901="UNKNOWN",$F4901=""),IFERROR(VLOOKUP($C4901,'02_UnitPriceRef'!$E$3:$F$10,2,0),IF(OR($D4901="Error",$D4901="UNKNOWN",$D4901=""),0,H4901/D4901)),$F4901)</f>
        <v>3</v>
      </c>
      <c r="H4901" s="24">
        <v>9</v>
      </c>
      <c r="I4901" s="22">
        <f t="shared" si="58"/>
        <v>9</v>
      </c>
      <c r="J4901" s="22" t="s">
        <v>20</v>
      </c>
      <c r="K4901" s="22" t="s">
        <v>20</v>
      </c>
      <c r="L4901" s="26">
        <v>44983</v>
      </c>
      <c r="M4901" s="27">
        <f t="shared" si="59"/>
        <v>44983</v>
      </c>
    </row>
    <row r="4902" spans="1:13" ht="22.5" customHeight="1">
      <c r="A4902" s="22" t="s">
        <v>4923</v>
      </c>
      <c r="B4902" s="23" t="s">
        <v>24</v>
      </c>
      <c r="C4902" s="22" t="str">
        <f>IF(OR($B4902="Unknown",$B4902="Error",$B4902=""),IFERROR(VLOOKUP($F4902, '02_UnitPriceRef'!$F$3:$G$10,2,FALSE),"N/A"),$B4902)</f>
        <v>Smoothie</v>
      </c>
      <c r="D4902" s="24">
        <v>4</v>
      </c>
      <c r="E4902" s="22">
        <f t="shared" si="57"/>
        <v>4</v>
      </c>
      <c r="F4902" s="24">
        <v>4</v>
      </c>
      <c r="G4902" s="22">
        <f>IF(OR($F4902="ERROR",$F4902="UNKNOWN",$F4902=""),IFERROR(VLOOKUP($C4902,'02_UnitPriceRef'!$E$3:$F$10,2,0),IF(OR($D4902="Error",$D4902="UNKNOWN",$D4902=""),0,H4902/D4902)),$F4902)</f>
        <v>4</v>
      </c>
      <c r="H4902" s="24">
        <v>16</v>
      </c>
      <c r="I4902" s="22">
        <f t="shared" si="58"/>
        <v>16</v>
      </c>
      <c r="J4902" s="22" t="s">
        <v>20</v>
      </c>
      <c r="K4902" s="22" t="s">
        <v>15</v>
      </c>
      <c r="L4902" s="26">
        <v>45079</v>
      </c>
      <c r="M4902" s="27">
        <f t="shared" si="59"/>
        <v>45079</v>
      </c>
    </row>
    <row r="4903" spans="1:13" ht="22.5" customHeight="1">
      <c r="A4903" s="22" t="s">
        <v>4924</v>
      </c>
      <c r="B4903" s="23" t="s">
        <v>39</v>
      </c>
      <c r="C4903" s="22" t="str">
        <f>IF(OR($B4903="Unknown",$B4903="Error",$B4903=""),IFERROR(VLOOKUP($F4903, '02_UnitPriceRef'!$F$3:$G$10,2,FALSE),"N/A"),$B4903)</f>
        <v>Juice</v>
      </c>
      <c r="D4903" s="24">
        <v>3</v>
      </c>
      <c r="E4903" s="22">
        <f t="shared" si="57"/>
        <v>3</v>
      </c>
      <c r="F4903" s="24">
        <v>3</v>
      </c>
      <c r="G4903" s="22">
        <f>IF(OR($F4903="ERROR",$F4903="UNKNOWN",$F4903=""),IFERROR(VLOOKUP($C4903,'02_UnitPriceRef'!$E$3:$F$10,2,0),IF(OR($D4903="Error",$D4903="UNKNOWN",$D4903=""),0,H4903/D4903)),$F4903)</f>
        <v>3</v>
      </c>
      <c r="H4903" s="24">
        <v>9</v>
      </c>
      <c r="I4903" s="22">
        <f t="shared" si="58"/>
        <v>9</v>
      </c>
      <c r="J4903" s="22" t="s">
        <v>20</v>
      </c>
      <c r="K4903" s="22" t="s">
        <v>20</v>
      </c>
      <c r="L4903" s="26">
        <v>45273</v>
      </c>
      <c r="M4903" s="27">
        <f t="shared" si="59"/>
        <v>45273</v>
      </c>
    </row>
    <row r="4904" spans="1:13" ht="22.5" customHeight="1">
      <c r="A4904" s="22" t="s">
        <v>4925</v>
      </c>
      <c r="B4904" s="23" t="s">
        <v>19</v>
      </c>
      <c r="C4904" s="22" t="str">
        <f>IF(OR($B4904="Unknown",$B4904="Error",$B4904=""),IFERROR(VLOOKUP($F4904, '02_UnitPriceRef'!$F$3:$G$10,2,FALSE),"N/A"),$B4904)</f>
        <v>Salad</v>
      </c>
      <c r="D4904" s="24">
        <v>5</v>
      </c>
      <c r="E4904" s="22">
        <f t="shared" si="57"/>
        <v>5</v>
      </c>
      <c r="F4904" s="24">
        <v>5</v>
      </c>
      <c r="G4904" s="22">
        <f>IF(OR($F4904="ERROR",$F4904="UNKNOWN",$F4904=""),IFERROR(VLOOKUP($C4904,'02_UnitPriceRef'!$E$3:$F$10,2,0),IF(OR($D4904="Error",$D4904="UNKNOWN",$D4904=""),0,H4904/D4904)),$F4904)</f>
        <v>5</v>
      </c>
      <c r="H4904" s="24">
        <v>25</v>
      </c>
      <c r="I4904" s="22">
        <f t="shared" si="58"/>
        <v>25</v>
      </c>
      <c r="J4904" s="22" t="s">
        <v>20</v>
      </c>
      <c r="K4904" s="22" t="s">
        <v>20</v>
      </c>
      <c r="L4904" s="26">
        <v>45230</v>
      </c>
      <c r="M4904" s="27">
        <f t="shared" si="59"/>
        <v>45230</v>
      </c>
    </row>
    <row r="4905" spans="1:13" ht="22.5" customHeight="1">
      <c r="A4905" s="22" t="s">
        <v>4926</v>
      </c>
      <c r="B4905" s="23" t="s">
        <v>17</v>
      </c>
      <c r="C4905" s="22" t="str">
        <f>IF(OR($B4905="Unknown",$B4905="Error",$B4905=""),IFERROR(VLOOKUP($F4905, '02_UnitPriceRef'!$F$3:$G$10,2,FALSE),"N/A"),$B4905)</f>
        <v>Cookie</v>
      </c>
      <c r="D4905" s="24">
        <v>3</v>
      </c>
      <c r="E4905" s="22">
        <f t="shared" si="57"/>
        <v>3</v>
      </c>
      <c r="F4905" s="23"/>
      <c r="G4905" s="22">
        <f>IF(OR($F4905="ERROR",$F4905="UNKNOWN",$F4905=""),IFERROR(VLOOKUP($C4905,'02_UnitPriceRef'!$E$3:$F$10,2,0),IF(OR($D4905="Error",$D4905="UNKNOWN",$D4905=""),0,H4905/D4905)),$F4905)</f>
        <v>1</v>
      </c>
      <c r="H4905" s="24">
        <v>3</v>
      </c>
      <c r="I4905" s="22">
        <f t="shared" si="58"/>
        <v>3</v>
      </c>
      <c r="J4905" s="22" t="s">
        <v>20</v>
      </c>
      <c r="K4905" s="22" t="s">
        <v>20</v>
      </c>
      <c r="L4905" s="26">
        <v>44962</v>
      </c>
      <c r="M4905" s="27">
        <f t="shared" si="59"/>
        <v>44962</v>
      </c>
    </row>
    <row r="4906" spans="1:13" ht="22.5" customHeight="1">
      <c r="A4906" s="22" t="s">
        <v>4927</v>
      </c>
      <c r="B4906" s="23" t="s">
        <v>39</v>
      </c>
      <c r="C4906" s="22" t="str">
        <f>IF(OR($B4906="Unknown",$B4906="Error",$B4906=""),IFERROR(VLOOKUP($F4906, '02_UnitPriceRef'!$F$3:$G$10,2,FALSE),"N/A"),$B4906)</f>
        <v>Juice</v>
      </c>
      <c r="D4906" s="24">
        <v>3</v>
      </c>
      <c r="E4906" s="22">
        <f t="shared" si="57"/>
        <v>3</v>
      </c>
      <c r="F4906" s="24">
        <v>3</v>
      </c>
      <c r="G4906" s="22">
        <f>IF(OR($F4906="ERROR",$F4906="UNKNOWN",$F4906=""),IFERROR(VLOOKUP($C4906,'02_UnitPriceRef'!$E$3:$F$10,2,0),IF(OR($D4906="Error",$D4906="UNKNOWN",$D4906=""),0,H4906/D4906)),$F4906)</f>
        <v>3</v>
      </c>
      <c r="H4906" s="24">
        <v>9</v>
      </c>
      <c r="I4906" s="22">
        <f t="shared" si="58"/>
        <v>9</v>
      </c>
      <c r="J4906" s="22" t="s">
        <v>14</v>
      </c>
      <c r="K4906" s="22" t="s">
        <v>20</v>
      </c>
      <c r="L4906" s="26">
        <v>45107</v>
      </c>
      <c r="M4906" s="27">
        <f t="shared" si="59"/>
        <v>45107</v>
      </c>
    </row>
    <row r="4907" spans="1:13" ht="22.5" customHeight="1">
      <c r="A4907" s="22" t="s">
        <v>4928</v>
      </c>
      <c r="B4907" s="23" t="s">
        <v>27</v>
      </c>
      <c r="C4907" s="22" t="str">
        <f>IF(OR($B4907="Unknown",$B4907="Error",$B4907=""),IFERROR(VLOOKUP($F4907, '02_UnitPriceRef'!$F$3:$G$10,2,FALSE),"N/A"),$B4907)</f>
        <v>Sandwich</v>
      </c>
      <c r="D4907" s="24">
        <v>3</v>
      </c>
      <c r="E4907" s="22">
        <f t="shared" si="57"/>
        <v>3</v>
      </c>
      <c r="F4907" s="24">
        <v>4</v>
      </c>
      <c r="G4907" s="22">
        <f>IF(OR($F4907="ERROR",$F4907="UNKNOWN",$F4907=""),IFERROR(VLOOKUP($C4907,'02_UnitPriceRef'!$E$3:$F$10,2,0),IF(OR($D4907="Error",$D4907="UNKNOWN",$D4907=""),0,H4907/D4907)),$F4907)</f>
        <v>4</v>
      </c>
      <c r="H4907" s="24">
        <v>12</v>
      </c>
      <c r="I4907" s="22">
        <f t="shared" si="58"/>
        <v>12</v>
      </c>
      <c r="J4907" s="22" t="s">
        <v>20</v>
      </c>
      <c r="K4907" s="22" t="s">
        <v>15</v>
      </c>
      <c r="L4907" s="26">
        <v>45162</v>
      </c>
      <c r="M4907" s="27">
        <f t="shared" si="59"/>
        <v>45162</v>
      </c>
    </row>
    <row r="4908" spans="1:13" ht="22.5" customHeight="1">
      <c r="A4908" s="22" t="s">
        <v>4929</v>
      </c>
      <c r="B4908" s="23" t="s">
        <v>10030</v>
      </c>
      <c r="C4908" s="22" t="str">
        <f>IF(OR($B4908="Unknown",$B4908="Error",$B4908=""),IFERROR(VLOOKUP($F4908, '02_UnitPriceRef'!$F$3:$G$10,2,FALSE),"N/A"),$B4908)</f>
        <v>Sandwich/Smoothie</v>
      </c>
      <c r="D4908" s="24">
        <v>4</v>
      </c>
      <c r="E4908" s="22">
        <f t="shared" si="57"/>
        <v>4</v>
      </c>
      <c r="F4908" s="24">
        <v>4</v>
      </c>
      <c r="G4908" s="22">
        <f>IF(OR($F4908="ERROR",$F4908="UNKNOWN",$F4908=""),IFERROR(VLOOKUP($C4908,'02_UnitPriceRef'!$E$3:$F$10,2,0),IF(OR($D4908="Error",$D4908="UNKNOWN",$D4908=""),0,H4908/D4908)),$F4908)</f>
        <v>4</v>
      </c>
      <c r="H4908" s="24">
        <v>16</v>
      </c>
      <c r="I4908" s="22">
        <f t="shared" si="58"/>
        <v>16</v>
      </c>
      <c r="J4908" s="22" t="s">
        <v>20</v>
      </c>
      <c r="K4908" s="22" t="s">
        <v>11</v>
      </c>
      <c r="L4908" s="28" t="s">
        <v>10030</v>
      </c>
      <c r="M4908" s="27">
        <f t="shared" si="59"/>
        <v>1</v>
      </c>
    </row>
    <row r="4909" spans="1:13" ht="22.5" customHeight="1">
      <c r="A4909" s="22" t="s">
        <v>4930</v>
      </c>
      <c r="B4909" s="23" t="s">
        <v>13</v>
      </c>
      <c r="C4909" s="22" t="str">
        <f>IF(OR($B4909="Unknown",$B4909="Error",$B4909=""),IFERROR(VLOOKUP($F4909, '02_UnitPriceRef'!$F$3:$G$10,2,FALSE),"N/A"),$B4909)</f>
        <v>Cake</v>
      </c>
      <c r="D4909" s="24">
        <v>3</v>
      </c>
      <c r="E4909" s="22">
        <f t="shared" si="57"/>
        <v>3</v>
      </c>
      <c r="F4909" s="24">
        <v>3</v>
      </c>
      <c r="G4909" s="22">
        <f>IF(OR($F4909="ERROR",$F4909="UNKNOWN",$F4909=""),IFERROR(VLOOKUP($C4909,'02_UnitPriceRef'!$E$3:$F$10,2,0),IF(OR($D4909="Error",$D4909="UNKNOWN",$D4909=""),0,H4909/D4909)),$F4909)</f>
        <v>3</v>
      </c>
      <c r="H4909" s="24">
        <v>9</v>
      </c>
      <c r="I4909" s="22">
        <f t="shared" si="58"/>
        <v>9</v>
      </c>
      <c r="J4909" s="22" t="s">
        <v>22</v>
      </c>
      <c r="K4909" s="22" t="s">
        <v>15</v>
      </c>
      <c r="L4909" s="26">
        <v>45221</v>
      </c>
      <c r="M4909" s="27">
        <f t="shared" si="59"/>
        <v>45221</v>
      </c>
    </row>
    <row r="4910" spans="1:13" ht="22.5" customHeight="1">
      <c r="A4910" s="22" t="s">
        <v>4931</v>
      </c>
      <c r="B4910" s="23" t="s">
        <v>39</v>
      </c>
      <c r="C4910" s="22" t="str">
        <f>IF(OR($B4910="Unknown",$B4910="Error",$B4910=""),IFERROR(VLOOKUP($F4910, '02_UnitPriceRef'!$F$3:$G$10,2,FALSE),"N/A"),$B4910)</f>
        <v>Juice</v>
      </c>
      <c r="D4910" s="24">
        <v>3</v>
      </c>
      <c r="E4910" s="22">
        <f t="shared" si="57"/>
        <v>3</v>
      </c>
      <c r="F4910" s="24">
        <v>3</v>
      </c>
      <c r="G4910" s="22">
        <f>IF(OR($F4910="ERROR",$F4910="UNKNOWN",$F4910=""),IFERROR(VLOOKUP($C4910,'02_UnitPriceRef'!$E$3:$F$10,2,0),IF(OR($D4910="Error",$D4910="UNKNOWN",$D4910=""),0,H4910/D4910)),$F4910)</f>
        <v>3</v>
      </c>
      <c r="H4910" s="24">
        <v>9</v>
      </c>
      <c r="I4910" s="22">
        <f t="shared" si="58"/>
        <v>9</v>
      </c>
      <c r="J4910" s="22" t="s">
        <v>14</v>
      </c>
      <c r="K4910" s="22" t="s">
        <v>15</v>
      </c>
      <c r="L4910" s="26">
        <v>44981</v>
      </c>
      <c r="M4910" s="27">
        <f t="shared" si="59"/>
        <v>44981</v>
      </c>
    </row>
    <row r="4911" spans="1:13" ht="22.5" customHeight="1">
      <c r="A4911" s="22" t="s">
        <v>4932</v>
      </c>
      <c r="B4911" s="23" t="s">
        <v>10030</v>
      </c>
      <c r="C4911" s="22" t="str">
        <f>IF(OR($B4911="Unknown",$B4911="Error",$B4911=""),IFERROR(VLOOKUP($F4911, '02_UnitPriceRef'!$F$3:$G$10,2,FALSE),"N/A"),$B4911)</f>
        <v>Sandwich/Smoothie</v>
      </c>
      <c r="D4911" s="24">
        <v>3</v>
      </c>
      <c r="E4911" s="22">
        <f t="shared" si="57"/>
        <v>3</v>
      </c>
      <c r="F4911" s="24">
        <v>4</v>
      </c>
      <c r="G4911" s="22">
        <f>IF(OR($F4911="ERROR",$F4911="UNKNOWN",$F4911=""),IFERROR(VLOOKUP($C4911,'02_UnitPriceRef'!$E$3:$F$10,2,0),IF(OR($D4911="Error",$D4911="UNKNOWN",$D4911=""),0,H4911/D4911)),$F4911)</f>
        <v>4</v>
      </c>
      <c r="H4911" s="24">
        <v>12</v>
      </c>
      <c r="I4911" s="22">
        <f t="shared" si="58"/>
        <v>12</v>
      </c>
      <c r="J4911" s="22" t="s">
        <v>20</v>
      </c>
      <c r="K4911" s="22" t="s">
        <v>11</v>
      </c>
      <c r="L4911" s="26">
        <v>45284</v>
      </c>
      <c r="M4911" s="27">
        <f t="shared" si="59"/>
        <v>45284</v>
      </c>
    </row>
    <row r="4912" spans="1:13" ht="22.5" customHeight="1">
      <c r="A4912" s="22" t="s">
        <v>4933</v>
      </c>
      <c r="B4912" s="23" t="s">
        <v>9</v>
      </c>
      <c r="C4912" s="22" t="str">
        <f>IF(OR($B4912="Unknown",$B4912="Error",$B4912=""),IFERROR(VLOOKUP($F4912, '02_UnitPriceRef'!$F$3:$G$10,2,FALSE),"N/A"),$B4912)</f>
        <v>Coffee</v>
      </c>
      <c r="D4912" s="24">
        <v>4</v>
      </c>
      <c r="E4912" s="22">
        <f t="shared" si="57"/>
        <v>4</v>
      </c>
      <c r="F4912" s="24">
        <v>2</v>
      </c>
      <c r="G4912" s="22">
        <f>IF(OR($F4912="ERROR",$F4912="UNKNOWN",$F4912=""),IFERROR(VLOOKUP($C4912,'02_UnitPriceRef'!$E$3:$F$10,2,0),IF(OR($D4912="Error",$D4912="UNKNOWN",$D4912=""),0,H4912/D4912)),$F4912)</f>
        <v>2</v>
      </c>
      <c r="H4912" s="24">
        <v>8</v>
      </c>
      <c r="I4912" s="22">
        <f t="shared" si="58"/>
        <v>8</v>
      </c>
      <c r="J4912" s="22" t="s">
        <v>10</v>
      </c>
      <c r="K4912" s="22" t="s">
        <v>15</v>
      </c>
      <c r="L4912" s="26">
        <v>45103</v>
      </c>
      <c r="M4912" s="27">
        <f t="shared" si="59"/>
        <v>45103</v>
      </c>
    </row>
    <row r="4913" spans="1:13" ht="22.5" customHeight="1">
      <c r="A4913" s="22" t="s">
        <v>4934</v>
      </c>
      <c r="B4913" s="23" t="s">
        <v>39</v>
      </c>
      <c r="C4913" s="22" t="str">
        <f>IF(OR($B4913="Unknown",$B4913="Error",$B4913=""),IFERROR(VLOOKUP($F4913, '02_UnitPriceRef'!$F$3:$G$10,2,FALSE),"N/A"),$B4913)</f>
        <v>Juice</v>
      </c>
      <c r="D4913" s="24">
        <v>5</v>
      </c>
      <c r="E4913" s="22">
        <f t="shared" si="57"/>
        <v>5</v>
      </c>
      <c r="F4913" s="24">
        <v>3</v>
      </c>
      <c r="G4913" s="22">
        <f>IF(OR($F4913="ERROR",$F4913="UNKNOWN",$F4913=""),IFERROR(VLOOKUP($C4913,'02_UnitPriceRef'!$E$3:$F$10,2,0),IF(OR($D4913="Error",$D4913="UNKNOWN",$D4913=""),0,H4913/D4913)),$F4913)</f>
        <v>3</v>
      </c>
      <c r="H4913" s="24">
        <v>15</v>
      </c>
      <c r="I4913" s="22">
        <f t="shared" si="58"/>
        <v>15</v>
      </c>
      <c r="J4913" s="22" t="s">
        <v>22</v>
      </c>
      <c r="K4913" s="22" t="s">
        <v>11</v>
      </c>
      <c r="L4913" s="26">
        <v>45272</v>
      </c>
      <c r="M4913" s="27">
        <f t="shared" si="59"/>
        <v>45272</v>
      </c>
    </row>
    <row r="4914" spans="1:13" ht="22.5" customHeight="1">
      <c r="A4914" s="22" t="s">
        <v>4935</v>
      </c>
      <c r="B4914" s="23" t="s">
        <v>19</v>
      </c>
      <c r="C4914" s="22" t="str">
        <f>IF(OR($B4914="Unknown",$B4914="Error",$B4914=""),IFERROR(VLOOKUP($F4914, '02_UnitPriceRef'!$F$3:$G$10,2,FALSE),"N/A"),$B4914)</f>
        <v>Salad</v>
      </c>
      <c r="D4914" s="24">
        <v>5</v>
      </c>
      <c r="E4914" s="22">
        <f t="shared" si="57"/>
        <v>5</v>
      </c>
      <c r="F4914" s="24">
        <v>5</v>
      </c>
      <c r="G4914" s="22">
        <f>IF(OR($F4914="ERROR",$F4914="UNKNOWN",$F4914=""),IFERROR(VLOOKUP($C4914,'02_UnitPriceRef'!$E$3:$F$10,2,0),IF(OR($D4914="Error",$D4914="UNKNOWN",$D4914=""),0,H4914/D4914)),$F4914)</f>
        <v>5</v>
      </c>
      <c r="H4914" s="24">
        <v>25</v>
      </c>
      <c r="I4914" s="22">
        <f t="shared" si="58"/>
        <v>25</v>
      </c>
      <c r="J4914" s="22" t="s">
        <v>14</v>
      </c>
      <c r="K4914" s="22" t="s">
        <v>11</v>
      </c>
      <c r="L4914" s="26">
        <v>45164</v>
      </c>
      <c r="M4914" s="27">
        <f t="shared" si="59"/>
        <v>45164</v>
      </c>
    </row>
    <row r="4915" spans="1:13" ht="22.5" customHeight="1">
      <c r="A4915" s="22" t="s">
        <v>4936</v>
      </c>
      <c r="B4915" s="23" t="s">
        <v>9</v>
      </c>
      <c r="C4915" s="22" t="str">
        <f>IF(OR($B4915="Unknown",$B4915="Error",$B4915=""),IFERROR(VLOOKUP($F4915, '02_UnitPriceRef'!$F$3:$G$10,2,FALSE),"N/A"),$B4915)</f>
        <v>Coffee</v>
      </c>
      <c r="D4915" s="24">
        <v>1</v>
      </c>
      <c r="E4915" s="22">
        <f t="shared" si="57"/>
        <v>1</v>
      </c>
      <c r="F4915" s="24">
        <v>2</v>
      </c>
      <c r="G4915" s="22">
        <f>IF(OR($F4915="ERROR",$F4915="UNKNOWN",$F4915=""),IFERROR(VLOOKUP($C4915,'02_UnitPriceRef'!$E$3:$F$10,2,0),IF(OR($D4915="Error",$D4915="UNKNOWN",$D4915=""),0,H4915/D4915)),$F4915)</f>
        <v>2</v>
      </c>
      <c r="H4915" s="24">
        <v>2</v>
      </c>
      <c r="I4915" s="22">
        <f t="shared" si="58"/>
        <v>2</v>
      </c>
      <c r="J4915" s="22" t="s">
        <v>10</v>
      </c>
      <c r="K4915" s="22" t="s">
        <v>20</v>
      </c>
      <c r="L4915" s="26">
        <v>45144</v>
      </c>
      <c r="M4915" s="27">
        <f t="shared" si="59"/>
        <v>45144</v>
      </c>
    </row>
    <row r="4916" spans="1:13" ht="22.5" customHeight="1">
      <c r="A4916" s="22" t="s">
        <v>4937</v>
      </c>
      <c r="B4916" s="23" t="s">
        <v>27</v>
      </c>
      <c r="C4916" s="22" t="str">
        <f>IF(OR($B4916="Unknown",$B4916="Error",$B4916=""),IFERROR(VLOOKUP($F4916, '02_UnitPriceRef'!$F$3:$G$10,2,FALSE),"N/A"),$B4916)</f>
        <v>Sandwich</v>
      </c>
      <c r="D4916" s="24">
        <v>3</v>
      </c>
      <c r="E4916" s="22">
        <f t="shared" si="57"/>
        <v>3</v>
      </c>
      <c r="F4916" s="24">
        <v>4</v>
      </c>
      <c r="G4916" s="22">
        <f>IF(OR($F4916="ERROR",$F4916="UNKNOWN",$F4916=""),IFERROR(VLOOKUP($C4916,'02_UnitPriceRef'!$E$3:$F$10,2,0),IF(OR($D4916="Error",$D4916="UNKNOWN",$D4916=""),0,H4916/D4916)),$F4916)</f>
        <v>4</v>
      </c>
      <c r="H4916" s="24">
        <v>12</v>
      </c>
      <c r="I4916" s="22">
        <f t="shared" si="58"/>
        <v>12</v>
      </c>
      <c r="J4916" s="22" t="s">
        <v>20</v>
      </c>
      <c r="K4916" s="22" t="s">
        <v>20</v>
      </c>
      <c r="L4916" s="26">
        <v>45219</v>
      </c>
      <c r="M4916" s="27">
        <f t="shared" si="59"/>
        <v>45219</v>
      </c>
    </row>
    <row r="4917" spans="1:13" ht="22.5" customHeight="1">
      <c r="A4917" s="22" t="s">
        <v>4938</v>
      </c>
      <c r="B4917" s="23"/>
      <c r="C4917" s="22" t="str">
        <f>IF(OR($B4917="Unknown",$B4917="Error",$B4917=""),IFERROR(VLOOKUP($F4917, '02_UnitPriceRef'!$F$3:$G$10,2,FALSE),"N/A"),$B4917)</f>
        <v>Sandwich/Smoothie</v>
      </c>
      <c r="D4917" s="24">
        <v>5</v>
      </c>
      <c r="E4917" s="22">
        <f t="shared" si="57"/>
        <v>5</v>
      </c>
      <c r="F4917" s="24">
        <v>4</v>
      </c>
      <c r="G4917" s="22">
        <f>IF(OR($F4917="ERROR",$F4917="UNKNOWN",$F4917=""),IFERROR(VLOOKUP($C4917,'02_UnitPriceRef'!$E$3:$F$10,2,0),IF(OR($D4917="Error",$D4917="UNKNOWN",$D4917=""),0,H4917/D4917)),$F4917)</f>
        <v>4</v>
      </c>
      <c r="H4917" s="24">
        <v>20</v>
      </c>
      <c r="I4917" s="22">
        <f t="shared" si="58"/>
        <v>20</v>
      </c>
      <c r="J4917" s="22" t="s">
        <v>22</v>
      </c>
      <c r="K4917" s="22" t="s">
        <v>11</v>
      </c>
      <c r="L4917" s="28" t="s">
        <v>10030</v>
      </c>
      <c r="M4917" s="27">
        <f t="shared" si="59"/>
        <v>1</v>
      </c>
    </row>
    <row r="4918" spans="1:13" ht="22.5" customHeight="1">
      <c r="A4918" s="22" t="s">
        <v>4939</v>
      </c>
      <c r="B4918" s="23" t="s">
        <v>39</v>
      </c>
      <c r="C4918" s="22" t="str">
        <f>IF(OR($B4918="Unknown",$B4918="Error",$B4918=""),IFERROR(VLOOKUP($F4918, '02_UnitPriceRef'!$F$3:$G$10,2,FALSE),"N/A"),$B4918)</f>
        <v>Juice</v>
      </c>
      <c r="D4918" s="24">
        <v>5</v>
      </c>
      <c r="E4918" s="22">
        <f t="shared" si="57"/>
        <v>5</v>
      </c>
      <c r="F4918" s="24">
        <v>3</v>
      </c>
      <c r="G4918" s="22">
        <f>IF(OR($F4918="ERROR",$F4918="UNKNOWN",$F4918=""),IFERROR(VLOOKUP($C4918,'02_UnitPriceRef'!$E$3:$F$10,2,0),IF(OR($D4918="Error",$D4918="UNKNOWN",$D4918=""),0,H4918/D4918)),$F4918)</f>
        <v>3</v>
      </c>
      <c r="H4918" s="24">
        <v>15</v>
      </c>
      <c r="I4918" s="22">
        <f t="shared" si="58"/>
        <v>15</v>
      </c>
      <c r="J4918" s="22" t="s">
        <v>10</v>
      </c>
      <c r="K4918" s="22" t="s">
        <v>20</v>
      </c>
      <c r="L4918" s="28" t="s">
        <v>10030</v>
      </c>
      <c r="M4918" s="27">
        <f t="shared" si="59"/>
        <v>1</v>
      </c>
    </row>
    <row r="4919" spans="1:13" ht="22.5" customHeight="1">
      <c r="A4919" s="22" t="s">
        <v>4940</v>
      </c>
      <c r="B4919" s="23" t="s">
        <v>35</v>
      </c>
      <c r="C4919" s="22" t="str">
        <f>IF(OR($B4919="Unknown",$B4919="Error",$B4919=""),IFERROR(VLOOKUP($F4919, '02_UnitPriceRef'!$F$3:$G$10,2,FALSE),"N/A"),$B4919)</f>
        <v>Tea</v>
      </c>
      <c r="D4919" s="24">
        <v>5</v>
      </c>
      <c r="E4919" s="22">
        <f t="shared" si="57"/>
        <v>5</v>
      </c>
      <c r="F4919" s="24">
        <v>1.5</v>
      </c>
      <c r="G4919" s="22">
        <f>IF(OR($F4919="ERROR",$F4919="UNKNOWN",$F4919=""),IFERROR(VLOOKUP($C4919,'02_UnitPriceRef'!$E$3:$F$10,2,0),IF(OR($D4919="Error",$D4919="UNKNOWN",$D4919=""),0,H4919/D4919)),$F4919)</f>
        <v>1.5</v>
      </c>
      <c r="H4919" s="24">
        <v>7.5</v>
      </c>
      <c r="I4919" s="22">
        <f t="shared" si="58"/>
        <v>7.5</v>
      </c>
      <c r="J4919" s="22" t="s">
        <v>10</v>
      </c>
      <c r="K4919" s="22" t="s">
        <v>20</v>
      </c>
      <c r="L4919" s="26"/>
      <c r="M4919" s="27">
        <f t="shared" si="59"/>
        <v>1</v>
      </c>
    </row>
    <row r="4920" spans="1:13" ht="22.5" customHeight="1">
      <c r="A4920" s="22" t="s">
        <v>4941</v>
      </c>
      <c r="B4920" s="23" t="s">
        <v>35</v>
      </c>
      <c r="C4920" s="22" t="str">
        <f>IF(OR($B4920="Unknown",$B4920="Error",$B4920=""),IFERROR(VLOOKUP($F4920, '02_UnitPriceRef'!$F$3:$G$10,2,FALSE),"N/A"),$B4920)</f>
        <v>Tea</v>
      </c>
      <c r="D4920" s="24">
        <v>1</v>
      </c>
      <c r="E4920" s="22">
        <f t="shared" si="57"/>
        <v>1</v>
      </c>
      <c r="F4920" s="24">
        <v>1.5</v>
      </c>
      <c r="G4920" s="22">
        <f>IF(OR($F4920="ERROR",$F4920="UNKNOWN",$F4920=""),IFERROR(VLOOKUP($C4920,'02_UnitPriceRef'!$E$3:$F$10,2,0),IF(OR($D4920="Error",$D4920="UNKNOWN",$D4920=""),0,H4920/D4920)),$F4920)</f>
        <v>1.5</v>
      </c>
      <c r="H4920" s="24">
        <v>1.5</v>
      </c>
      <c r="I4920" s="22">
        <f t="shared" si="58"/>
        <v>1.5</v>
      </c>
      <c r="J4920" s="22" t="s">
        <v>10</v>
      </c>
      <c r="K4920" s="22" t="s">
        <v>11</v>
      </c>
      <c r="L4920" s="26">
        <v>45042</v>
      </c>
      <c r="M4920" s="27">
        <f t="shared" si="59"/>
        <v>45042</v>
      </c>
    </row>
    <row r="4921" spans="1:13" ht="22.5" customHeight="1">
      <c r="A4921" s="22" t="s">
        <v>4942</v>
      </c>
      <c r="B4921" s="23" t="s">
        <v>24</v>
      </c>
      <c r="C4921" s="22" t="str">
        <f>IF(OR($B4921="Unknown",$B4921="Error",$B4921=""),IFERROR(VLOOKUP($F4921, '02_UnitPriceRef'!$F$3:$G$10,2,FALSE),"N/A"),$B4921)</f>
        <v>Smoothie</v>
      </c>
      <c r="D4921" s="24">
        <v>3</v>
      </c>
      <c r="E4921" s="22">
        <f t="shared" si="57"/>
        <v>3</v>
      </c>
      <c r="F4921" s="24">
        <v>4</v>
      </c>
      <c r="G4921" s="22">
        <f>IF(OR($F4921="ERROR",$F4921="UNKNOWN",$F4921=""),IFERROR(VLOOKUP($C4921,'02_UnitPriceRef'!$E$3:$F$10,2,0),IF(OR($D4921="Error",$D4921="UNKNOWN",$D4921=""),0,H4921/D4921)),$F4921)</f>
        <v>4</v>
      </c>
      <c r="H4921" s="24">
        <v>12</v>
      </c>
      <c r="I4921" s="22">
        <f t="shared" si="58"/>
        <v>12</v>
      </c>
      <c r="J4921" s="22" t="s">
        <v>10</v>
      </c>
      <c r="K4921" s="22" t="s">
        <v>15</v>
      </c>
      <c r="L4921" s="26">
        <v>45205</v>
      </c>
      <c r="M4921" s="27">
        <f t="shared" si="59"/>
        <v>45205</v>
      </c>
    </row>
    <row r="4922" spans="1:13" ht="22.5" customHeight="1">
      <c r="A4922" s="22" t="s">
        <v>4943</v>
      </c>
      <c r="B4922" s="23" t="s">
        <v>13</v>
      </c>
      <c r="C4922" s="22" t="str">
        <f>IF(OR($B4922="Unknown",$B4922="Error",$B4922=""),IFERROR(VLOOKUP($F4922, '02_UnitPriceRef'!$F$3:$G$10,2,FALSE),"N/A"),$B4922)</f>
        <v>Cake</v>
      </c>
      <c r="D4922" s="24">
        <v>1</v>
      </c>
      <c r="E4922" s="22">
        <f t="shared" si="57"/>
        <v>1</v>
      </c>
      <c r="F4922" s="24">
        <v>3</v>
      </c>
      <c r="G4922" s="22">
        <f>IF(OR($F4922="ERROR",$F4922="UNKNOWN",$F4922=""),IFERROR(VLOOKUP($C4922,'02_UnitPriceRef'!$E$3:$F$10,2,0),IF(OR($D4922="Error",$D4922="UNKNOWN",$D4922=""),0,H4922/D4922)),$F4922)</f>
        <v>3</v>
      </c>
      <c r="H4922" s="24">
        <v>3</v>
      </c>
      <c r="I4922" s="22">
        <f t="shared" si="58"/>
        <v>3</v>
      </c>
      <c r="J4922" s="22" t="s">
        <v>22</v>
      </c>
      <c r="K4922" s="22" t="s">
        <v>15</v>
      </c>
      <c r="L4922" s="26">
        <v>45289</v>
      </c>
      <c r="M4922" s="27">
        <f t="shared" si="59"/>
        <v>45289</v>
      </c>
    </row>
    <row r="4923" spans="1:13" ht="22.5" customHeight="1">
      <c r="A4923" s="22" t="s">
        <v>4944</v>
      </c>
      <c r="B4923" s="23" t="s">
        <v>9</v>
      </c>
      <c r="C4923" s="22" t="str">
        <f>IF(OR($B4923="Unknown",$B4923="Error",$B4923=""),IFERROR(VLOOKUP($F4923, '02_UnitPriceRef'!$F$3:$G$10,2,FALSE),"N/A"),$B4923)</f>
        <v>Coffee</v>
      </c>
      <c r="D4923" s="24">
        <v>5</v>
      </c>
      <c r="E4923" s="22">
        <f t="shared" si="57"/>
        <v>5</v>
      </c>
      <c r="F4923" s="24">
        <v>2</v>
      </c>
      <c r="G4923" s="22">
        <f>IF(OR($F4923="ERROR",$F4923="UNKNOWN",$F4923=""),IFERROR(VLOOKUP($C4923,'02_UnitPriceRef'!$E$3:$F$10,2,0),IF(OR($D4923="Error",$D4923="UNKNOWN",$D4923=""),0,H4923/D4923)),$F4923)</f>
        <v>2</v>
      </c>
      <c r="H4923" s="24">
        <v>10</v>
      </c>
      <c r="I4923" s="22">
        <f t="shared" si="58"/>
        <v>10</v>
      </c>
      <c r="J4923" s="22" t="s">
        <v>10</v>
      </c>
      <c r="K4923" s="22" t="s">
        <v>15</v>
      </c>
      <c r="L4923" s="26">
        <v>45210</v>
      </c>
      <c r="M4923" s="27">
        <f t="shared" si="59"/>
        <v>45210</v>
      </c>
    </row>
    <row r="4924" spans="1:13" ht="22.5" customHeight="1">
      <c r="A4924" s="22" t="s">
        <v>4945</v>
      </c>
      <c r="B4924" s="23" t="s">
        <v>13</v>
      </c>
      <c r="C4924" s="22" t="str">
        <f>IF(OR($B4924="Unknown",$B4924="Error",$B4924=""),IFERROR(VLOOKUP($F4924, '02_UnitPriceRef'!$F$3:$G$10,2,FALSE),"N/A"),$B4924)</f>
        <v>Cake</v>
      </c>
      <c r="D4924" s="24">
        <v>3</v>
      </c>
      <c r="E4924" s="22">
        <f t="shared" si="57"/>
        <v>3</v>
      </c>
      <c r="F4924" s="24">
        <v>3</v>
      </c>
      <c r="G4924" s="22">
        <f>IF(OR($F4924="ERROR",$F4924="UNKNOWN",$F4924=""),IFERROR(VLOOKUP($C4924,'02_UnitPriceRef'!$E$3:$F$10,2,0),IF(OR($D4924="Error",$D4924="UNKNOWN",$D4924=""),0,H4924/D4924)),$F4924)</f>
        <v>3</v>
      </c>
      <c r="H4924" s="24">
        <v>9</v>
      </c>
      <c r="I4924" s="22">
        <f t="shared" si="58"/>
        <v>9</v>
      </c>
      <c r="J4924" s="22" t="s">
        <v>14</v>
      </c>
      <c r="K4924" s="22" t="s">
        <v>20</v>
      </c>
      <c r="L4924" s="26">
        <v>45213</v>
      </c>
      <c r="M4924" s="27">
        <f t="shared" si="59"/>
        <v>45213</v>
      </c>
    </row>
    <row r="4925" spans="1:13" ht="22.5" customHeight="1">
      <c r="A4925" s="22" t="s">
        <v>4946</v>
      </c>
      <c r="B4925" s="23" t="s">
        <v>39</v>
      </c>
      <c r="C4925" s="22" t="str">
        <f>IF(OR($B4925="Unknown",$B4925="Error",$B4925=""),IFERROR(VLOOKUP($F4925, '02_UnitPriceRef'!$F$3:$G$10,2,FALSE),"N/A"),$B4925)</f>
        <v>Juice</v>
      </c>
      <c r="D4925" s="24">
        <v>3</v>
      </c>
      <c r="E4925" s="22">
        <f t="shared" si="57"/>
        <v>3</v>
      </c>
      <c r="F4925" s="24">
        <v>3</v>
      </c>
      <c r="G4925" s="22">
        <f>IF(OR($F4925="ERROR",$F4925="UNKNOWN",$F4925=""),IFERROR(VLOOKUP($C4925,'02_UnitPriceRef'!$E$3:$F$10,2,0),IF(OR($D4925="Error",$D4925="UNKNOWN",$D4925=""),0,H4925/D4925)),$F4925)</f>
        <v>3</v>
      </c>
      <c r="H4925" s="24">
        <v>9</v>
      </c>
      <c r="I4925" s="22">
        <f t="shared" si="58"/>
        <v>9</v>
      </c>
      <c r="J4925" s="22" t="s">
        <v>20</v>
      </c>
      <c r="K4925" s="22" t="s">
        <v>15</v>
      </c>
      <c r="L4925" s="26">
        <v>45173</v>
      </c>
      <c r="M4925" s="27">
        <f t="shared" si="59"/>
        <v>45173</v>
      </c>
    </row>
    <row r="4926" spans="1:13" ht="22.5" customHeight="1">
      <c r="A4926" s="22" t="s">
        <v>4947</v>
      </c>
      <c r="B4926" s="23" t="s">
        <v>17</v>
      </c>
      <c r="C4926" s="22" t="str">
        <f>IF(OR($B4926="Unknown",$B4926="Error",$B4926=""),IFERROR(VLOOKUP($F4926, '02_UnitPriceRef'!$F$3:$G$10,2,FALSE),"N/A"),$B4926)</f>
        <v>Cookie</v>
      </c>
      <c r="D4926" s="24">
        <v>5</v>
      </c>
      <c r="E4926" s="22">
        <f t="shared" si="57"/>
        <v>5</v>
      </c>
      <c r="F4926" s="23" t="s">
        <v>10031</v>
      </c>
      <c r="G4926" s="22">
        <f>IF(OR($F4926="ERROR",$F4926="UNKNOWN",$F4926=""),IFERROR(VLOOKUP($C4926,'02_UnitPriceRef'!$E$3:$F$10,2,0),IF(OR($D4926="Error",$D4926="UNKNOWN",$D4926=""),0,H4926/D4926)),$F4926)</f>
        <v>1</v>
      </c>
      <c r="H4926" s="24">
        <v>5</v>
      </c>
      <c r="I4926" s="22">
        <f t="shared" si="58"/>
        <v>5</v>
      </c>
      <c r="J4926" s="22" t="s">
        <v>20</v>
      </c>
      <c r="K4926" s="22" t="s">
        <v>11</v>
      </c>
      <c r="L4926" s="26">
        <v>44971</v>
      </c>
      <c r="M4926" s="27">
        <f t="shared" si="59"/>
        <v>44971</v>
      </c>
    </row>
    <row r="4927" spans="1:13" ht="22.5" customHeight="1">
      <c r="A4927" s="22" t="s">
        <v>4948</v>
      </c>
      <c r="B4927" s="23" t="s">
        <v>24</v>
      </c>
      <c r="C4927" s="22" t="str">
        <f>IF(OR($B4927="Unknown",$B4927="Error",$B4927=""),IFERROR(VLOOKUP($F4927, '02_UnitPriceRef'!$F$3:$G$10,2,FALSE),"N/A"),$B4927)</f>
        <v>Smoothie</v>
      </c>
      <c r="D4927" s="24">
        <v>4</v>
      </c>
      <c r="E4927" s="22">
        <f t="shared" si="57"/>
        <v>4</v>
      </c>
      <c r="F4927" s="24">
        <v>4</v>
      </c>
      <c r="G4927" s="22">
        <f>IF(OR($F4927="ERROR",$F4927="UNKNOWN",$F4927=""),IFERROR(VLOOKUP($C4927,'02_UnitPriceRef'!$E$3:$F$10,2,0),IF(OR($D4927="Error",$D4927="UNKNOWN",$D4927=""),0,H4927/D4927)),$F4927)</f>
        <v>4</v>
      </c>
      <c r="H4927" s="24">
        <v>16</v>
      </c>
      <c r="I4927" s="22">
        <f t="shared" si="58"/>
        <v>16</v>
      </c>
      <c r="J4927" s="22" t="s">
        <v>10</v>
      </c>
      <c r="K4927" s="22" t="s">
        <v>20</v>
      </c>
      <c r="L4927" s="26"/>
      <c r="M4927" s="27">
        <f t="shared" si="59"/>
        <v>1</v>
      </c>
    </row>
    <row r="4928" spans="1:13" ht="22.5" customHeight="1">
      <c r="A4928" s="22" t="s">
        <v>4949</v>
      </c>
      <c r="B4928" s="23" t="s">
        <v>35</v>
      </c>
      <c r="C4928" s="22" t="str">
        <f>IF(OR($B4928="Unknown",$B4928="Error",$B4928=""),IFERROR(VLOOKUP($F4928, '02_UnitPriceRef'!$F$3:$G$10,2,FALSE),"N/A"),$B4928)</f>
        <v>Tea</v>
      </c>
      <c r="D4928" s="24">
        <v>4</v>
      </c>
      <c r="E4928" s="22">
        <f t="shared" si="57"/>
        <v>4</v>
      </c>
      <c r="F4928" s="24">
        <v>1.5</v>
      </c>
      <c r="G4928" s="22">
        <f>IF(OR($F4928="ERROR",$F4928="UNKNOWN",$F4928=""),IFERROR(VLOOKUP($C4928,'02_UnitPriceRef'!$E$3:$F$10,2,0),IF(OR($D4928="Error",$D4928="UNKNOWN",$D4928=""),0,H4928/D4928)),$F4928)</f>
        <v>1.5</v>
      </c>
      <c r="H4928" s="24">
        <v>6</v>
      </c>
      <c r="I4928" s="22">
        <f t="shared" si="58"/>
        <v>6</v>
      </c>
      <c r="J4928" s="22" t="s">
        <v>10</v>
      </c>
      <c r="K4928" s="22" t="s">
        <v>11</v>
      </c>
      <c r="L4928" s="26">
        <v>44932</v>
      </c>
      <c r="M4928" s="27">
        <f t="shared" si="59"/>
        <v>44932</v>
      </c>
    </row>
    <row r="4929" spans="1:13" ht="22.5" customHeight="1">
      <c r="A4929" s="22" t="s">
        <v>4950</v>
      </c>
      <c r="B4929" s="23"/>
      <c r="C4929" s="22" t="str">
        <f>IF(OR($B4929="Unknown",$B4929="Error",$B4929=""),IFERROR(VLOOKUP($F4929, '02_UnitPriceRef'!$F$3:$G$10,2,FALSE),"N/A"),$B4929)</f>
        <v>Sandwich/Smoothie</v>
      </c>
      <c r="D4929" s="24">
        <v>5</v>
      </c>
      <c r="E4929" s="22">
        <f t="shared" si="57"/>
        <v>5</v>
      </c>
      <c r="F4929" s="24">
        <v>4</v>
      </c>
      <c r="G4929" s="22">
        <f>IF(OR($F4929="ERROR",$F4929="UNKNOWN",$F4929=""),IFERROR(VLOOKUP($C4929,'02_UnitPriceRef'!$E$3:$F$10,2,0),IF(OR($D4929="Error",$D4929="UNKNOWN",$D4929=""),0,H4929/D4929)),$F4929)</f>
        <v>4</v>
      </c>
      <c r="H4929" s="24">
        <v>20</v>
      </c>
      <c r="I4929" s="22">
        <f t="shared" si="58"/>
        <v>20</v>
      </c>
      <c r="J4929" s="22" t="s">
        <v>14</v>
      </c>
      <c r="K4929" s="22" t="s">
        <v>20</v>
      </c>
      <c r="L4929" s="26">
        <v>45265</v>
      </c>
      <c r="M4929" s="27">
        <f t="shared" si="59"/>
        <v>45265</v>
      </c>
    </row>
    <row r="4930" spans="1:13" ht="22.5" customHeight="1">
      <c r="A4930" s="22" t="s">
        <v>4951</v>
      </c>
      <c r="B4930" s="23" t="s">
        <v>19</v>
      </c>
      <c r="C4930" s="22" t="str">
        <f>IF(OR($B4930="Unknown",$B4930="Error",$B4930=""),IFERROR(VLOOKUP($F4930, '02_UnitPriceRef'!$F$3:$G$10,2,FALSE),"N/A"),$B4930)</f>
        <v>Salad</v>
      </c>
      <c r="D4930" s="24">
        <v>4</v>
      </c>
      <c r="E4930" s="22">
        <f t="shared" si="57"/>
        <v>4</v>
      </c>
      <c r="F4930" s="24">
        <v>5</v>
      </c>
      <c r="G4930" s="22">
        <f>IF(OR($F4930="ERROR",$F4930="UNKNOWN",$F4930=""),IFERROR(VLOOKUP($C4930,'02_UnitPriceRef'!$E$3:$F$10,2,0),IF(OR($D4930="Error",$D4930="UNKNOWN",$D4930=""),0,H4930/D4930)),$F4930)</f>
        <v>5</v>
      </c>
      <c r="H4930" s="24">
        <v>20</v>
      </c>
      <c r="I4930" s="22">
        <f t="shared" si="58"/>
        <v>20</v>
      </c>
      <c r="J4930" s="22" t="s">
        <v>22</v>
      </c>
      <c r="K4930" s="22" t="s">
        <v>15</v>
      </c>
      <c r="L4930" s="26">
        <v>44936</v>
      </c>
      <c r="M4930" s="27">
        <f t="shared" si="59"/>
        <v>44936</v>
      </c>
    </row>
    <row r="4931" spans="1:13" ht="22.5" customHeight="1">
      <c r="A4931" s="22" t="s">
        <v>4952</v>
      </c>
      <c r="B4931" s="23" t="s">
        <v>9</v>
      </c>
      <c r="C4931" s="22" t="str">
        <f>IF(OR($B4931="Unknown",$B4931="Error",$B4931=""),IFERROR(VLOOKUP($F4931, '02_UnitPriceRef'!$F$3:$G$10,2,FALSE),"N/A"),$B4931)</f>
        <v>Coffee</v>
      </c>
      <c r="D4931" s="24">
        <v>4</v>
      </c>
      <c r="E4931" s="22">
        <f t="shared" si="57"/>
        <v>4</v>
      </c>
      <c r="F4931" s="24">
        <v>2</v>
      </c>
      <c r="G4931" s="22">
        <f>IF(OR($F4931="ERROR",$F4931="UNKNOWN",$F4931=""),IFERROR(VLOOKUP($C4931,'02_UnitPriceRef'!$E$3:$F$10,2,0),IF(OR($D4931="Error",$D4931="UNKNOWN",$D4931=""),0,H4931/D4931)),$F4931)</f>
        <v>2</v>
      </c>
      <c r="H4931" s="24">
        <v>8</v>
      </c>
      <c r="I4931" s="22">
        <f t="shared" si="58"/>
        <v>8</v>
      </c>
      <c r="J4931" s="22" t="s">
        <v>10</v>
      </c>
      <c r="K4931" s="22" t="s">
        <v>15</v>
      </c>
      <c r="L4931" s="26">
        <v>45236</v>
      </c>
      <c r="M4931" s="27">
        <f t="shared" si="59"/>
        <v>45236</v>
      </c>
    </row>
    <row r="4932" spans="1:13" ht="22.5" customHeight="1">
      <c r="A4932" s="22" t="s">
        <v>4953</v>
      </c>
      <c r="B4932" s="23" t="s">
        <v>27</v>
      </c>
      <c r="C4932" s="22" t="str">
        <f>IF(OR($B4932="Unknown",$B4932="Error",$B4932=""),IFERROR(VLOOKUP($F4932, '02_UnitPriceRef'!$F$3:$G$10,2,FALSE),"N/A"),$B4932)</f>
        <v>Sandwich</v>
      </c>
      <c r="D4932" s="24">
        <v>2</v>
      </c>
      <c r="E4932" s="22">
        <f t="shared" si="57"/>
        <v>2</v>
      </c>
      <c r="F4932" s="24">
        <v>4</v>
      </c>
      <c r="G4932" s="22">
        <f>IF(OR($F4932="ERROR",$F4932="UNKNOWN",$F4932=""),IFERROR(VLOOKUP($C4932,'02_UnitPriceRef'!$E$3:$F$10,2,0),IF(OR($D4932="Error",$D4932="UNKNOWN",$D4932=""),0,H4932/D4932)),$F4932)</f>
        <v>4</v>
      </c>
      <c r="H4932" s="24">
        <v>8</v>
      </c>
      <c r="I4932" s="22">
        <f t="shared" si="58"/>
        <v>8</v>
      </c>
      <c r="J4932" s="22" t="s">
        <v>22</v>
      </c>
      <c r="K4932" s="22" t="s">
        <v>11</v>
      </c>
      <c r="L4932" s="26">
        <v>45160</v>
      </c>
      <c r="M4932" s="27">
        <f t="shared" si="59"/>
        <v>45160</v>
      </c>
    </row>
    <row r="4933" spans="1:13" ht="22.5" customHeight="1">
      <c r="A4933" s="22" t="s">
        <v>4954</v>
      </c>
      <c r="B4933" s="23" t="s">
        <v>17</v>
      </c>
      <c r="C4933" s="22" t="str">
        <f>IF(OR($B4933="Unknown",$B4933="Error",$B4933=""),IFERROR(VLOOKUP($F4933, '02_UnitPriceRef'!$F$3:$G$10,2,FALSE),"N/A"),$B4933)</f>
        <v>Cookie</v>
      </c>
      <c r="D4933" s="24">
        <v>1</v>
      </c>
      <c r="E4933" s="22">
        <f t="shared" si="57"/>
        <v>1</v>
      </c>
      <c r="F4933" s="24">
        <v>1</v>
      </c>
      <c r="G4933" s="22">
        <f>IF(OR($F4933="ERROR",$F4933="UNKNOWN",$F4933=""),IFERROR(VLOOKUP($C4933,'02_UnitPriceRef'!$E$3:$F$10,2,0),IF(OR($D4933="Error",$D4933="UNKNOWN",$D4933=""),0,H4933/D4933)),$F4933)</f>
        <v>1</v>
      </c>
      <c r="H4933" s="23" t="s">
        <v>10031</v>
      </c>
      <c r="I4933" s="22">
        <f t="shared" si="58"/>
        <v>1</v>
      </c>
      <c r="J4933" s="22" t="s">
        <v>10</v>
      </c>
      <c r="K4933" s="22" t="s">
        <v>11</v>
      </c>
      <c r="L4933" s="26">
        <v>45208</v>
      </c>
      <c r="M4933" s="27">
        <f t="shared" si="59"/>
        <v>45208</v>
      </c>
    </row>
    <row r="4934" spans="1:13" ht="22.5" customHeight="1">
      <c r="A4934" s="22" t="s">
        <v>4955</v>
      </c>
      <c r="B4934" s="23" t="s">
        <v>17</v>
      </c>
      <c r="C4934" s="22" t="str">
        <f>IF(OR($B4934="Unknown",$B4934="Error",$B4934=""),IFERROR(VLOOKUP($F4934, '02_UnitPriceRef'!$F$3:$G$10,2,FALSE),"N/A"),$B4934)</f>
        <v>Cookie</v>
      </c>
      <c r="D4934" s="24">
        <v>2</v>
      </c>
      <c r="E4934" s="22">
        <f t="shared" si="57"/>
        <v>2</v>
      </c>
      <c r="F4934" s="24">
        <v>1</v>
      </c>
      <c r="G4934" s="22">
        <f>IF(OR($F4934="ERROR",$F4934="UNKNOWN",$F4934=""),IFERROR(VLOOKUP($C4934,'02_UnitPriceRef'!$E$3:$F$10,2,0),IF(OR($D4934="Error",$D4934="UNKNOWN",$D4934=""),0,H4934/D4934)),$F4934)</f>
        <v>1</v>
      </c>
      <c r="H4934" s="24">
        <v>2</v>
      </c>
      <c r="I4934" s="22">
        <f t="shared" si="58"/>
        <v>2</v>
      </c>
      <c r="J4934" s="22" t="s">
        <v>14</v>
      </c>
      <c r="K4934" s="22" t="s">
        <v>20</v>
      </c>
      <c r="L4934" s="26">
        <v>45238</v>
      </c>
      <c r="M4934" s="27">
        <f t="shared" si="59"/>
        <v>45238</v>
      </c>
    </row>
    <row r="4935" spans="1:13" ht="22.5" customHeight="1">
      <c r="A4935" s="22" t="s">
        <v>4956</v>
      </c>
      <c r="B4935" s="23" t="s">
        <v>39</v>
      </c>
      <c r="C4935" s="22" t="str">
        <f>IF(OR($B4935="Unknown",$B4935="Error",$B4935=""),IFERROR(VLOOKUP($F4935, '02_UnitPriceRef'!$F$3:$G$10,2,FALSE),"N/A"),$B4935)</f>
        <v>Juice</v>
      </c>
      <c r="D4935" s="24">
        <v>2</v>
      </c>
      <c r="E4935" s="22">
        <f t="shared" si="57"/>
        <v>2</v>
      </c>
      <c r="F4935" s="24">
        <v>3</v>
      </c>
      <c r="G4935" s="22">
        <f>IF(OR($F4935="ERROR",$F4935="UNKNOWN",$F4935=""),IFERROR(VLOOKUP($C4935,'02_UnitPriceRef'!$E$3:$F$10,2,0),IF(OR($D4935="Error",$D4935="UNKNOWN",$D4935=""),0,H4935/D4935)),$F4935)</f>
        <v>3</v>
      </c>
      <c r="H4935" s="24">
        <v>6</v>
      </c>
      <c r="I4935" s="22">
        <f t="shared" si="58"/>
        <v>6</v>
      </c>
      <c r="J4935" s="22" t="s">
        <v>14</v>
      </c>
      <c r="K4935" s="22" t="s">
        <v>11</v>
      </c>
      <c r="L4935" s="26">
        <v>44970</v>
      </c>
      <c r="M4935" s="27">
        <f t="shared" si="59"/>
        <v>44970</v>
      </c>
    </row>
    <row r="4936" spans="1:13" ht="22.5" customHeight="1">
      <c r="A4936" s="22" t="s">
        <v>4957</v>
      </c>
      <c r="B4936" s="23" t="s">
        <v>17</v>
      </c>
      <c r="C4936" s="22" t="str">
        <f>IF(OR($B4936="Unknown",$B4936="Error",$B4936=""),IFERROR(VLOOKUP($F4936, '02_UnitPriceRef'!$F$3:$G$10,2,FALSE),"N/A"),$B4936)</f>
        <v>Cookie</v>
      </c>
      <c r="D4936" s="24">
        <v>4</v>
      </c>
      <c r="E4936" s="22">
        <f t="shared" si="57"/>
        <v>4</v>
      </c>
      <c r="F4936" s="24">
        <v>1</v>
      </c>
      <c r="G4936" s="22">
        <f>IF(OR($F4936="ERROR",$F4936="UNKNOWN",$F4936=""),IFERROR(VLOOKUP($C4936,'02_UnitPriceRef'!$E$3:$F$10,2,0),IF(OR($D4936="Error",$D4936="UNKNOWN",$D4936=""),0,H4936/D4936)),$F4936)</f>
        <v>1</v>
      </c>
      <c r="H4936" s="24">
        <v>4</v>
      </c>
      <c r="I4936" s="22">
        <f t="shared" si="58"/>
        <v>4</v>
      </c>
      <c r="J4936" s="22" t="s">
        <v>20</v>
      </c>
      <c r="K4936" s="22" t="s">
        <v>15</v>
      </c>
      <c r="L4936" s="26">
        <v>44933</v>
      </c>
      <c r="M4936" s="27">
        <f t="shared" si="59"/>
        <v>44933</v>
      </c>
    </row>
    <row r="4937" spans="1:13" ht="22.5" customHeight="1">
      <c r="A4937" s="22" t="s">
        <v>4958</v>
      </c>
      <c r="B4937" s="23" t="s">
        <v>10031</v>
      </c>
      <c r="C4937" s="22" t="str">
        <f>IF(OR($B4937="Unknown",$B4937="Error",$B4937=""),IFERROR(VLOOKUP($F4937, '02_UnitPriceRef'!$F$3:$G$10,2,FALSE),"N/A"),$B4937)</f>
        <v>Tea</v>
      </c>
      <c r="D4937" s="24">
        <v>4</v>
      </c>
      <c r="E4937" s="22">
        <f t="shared" si="57"/>
        <v>4</v>
      </c>
      <c r="F4937" s="24">
        <v>1.5</v>
      </c>
      <c r="G4937" s="22">
        <f>IF(OR($F4937="ERROR",$F4937="UNKNOWN",$F4937=""),IFERROR(VLOOKUP($C4937,'02_UnitPriceRef'!$E$3:$F$10,2,0),IF(OR($D4937="Error",$D4937="UNKNOWN",$D4937=""),0,H4937/D4937)),$F4937)</f>
        <v>1.5</v>
      </c>
      <c r="H4937" s="24">
        <v>6</v>
      </c>
      <c r="I4937" s="22">
        <f t="shared" si="58"/>
        <v>6</v>
      </c>
      <c r="J4937" s="22" t="s">
        <v>20</v>
      </c>
      <c r="K4937" s="22" t="s">
        <v>15</v>
      </c>
      <c r="L4937" s="26">
        <v>45039</v>
      </c>
      <c r="M4937" s="27">
        <f t="shared" si="59"/>
        <v>45039</v>
      </c>
    </row>
    <row r="4938" spans="1:13" ht="22.5" customHeight="1">
      <c r="A4938" s="22" t="s">
        <v>4959</v>
      </c>
      <c r="B4938" s="23" t="s">
        <v>24</v>
      </c>
      <c r="C4938" s="22" t="str">
        <f>IF(OR($B4938="Unknown",$B4938="Error",$B4938=""),IFERROR(VLOOKUP($F4938, '02_UnitPriceRef'!$F$3:$G$10,2,FALSE),"N/A"),$B4938)</f>
        <v>Smoothie</v>
      </c>
      <c r="D4938" s="24">
        <v>2</v>
      </c>
      <c r="E4938" s="22">
        <f t="shared" si="57"/>
        <v>2</v>
      </c>
      <c r="F4938" s="24">
        <v>4</v>
      </c>
      <c r="G4938" s="22">
        <f>IF(OR($F4938="ERROR",$F4938="UNKNOWN",$F4938=""),IFERROR(VLOOKUP($C4938,'02_UnitPriceRef'!$E$3:$F$10,2,0),IF(OR($D4938="Error",$D4938="UNKNOWN",$D4938=""),0,H4938/D4938)),$F4938)</f>
        <v>4</v>
      </c>
      <c r="H4938" s="24">
        <v>8</v>
      </c>
      <c r="I4938" s="22">
        <f t="shared" si="58"/>
        <v>8</v>
      </c>
      <c r="J4938" s="22" t="s">
        <v>14</v>
      </c>
      <c r="K4938" s="22" t="s">
        <v>11</v>
      </c>
      <c r="L4938" s="26">
        <v>45270</v>
      </c>
      <c r="M4938" s="27">
        <f t="shared" si="59"/>
        <v>45270</v>
      </c>
    </row>
    <row r="4939" spans="1:13" ht="22.5" customHeight="1">
      <c r="A4939" s="22" t="s">
        <v>4960</v>
      </c>
      <c r="B4939" s="23" t="s">
        <v>17</v>
      </c>
      <c r="C4939" s="22" t="str">
        <f>IF(OR($B4939="Unknown",$B4939="Error",$B4939=""),IFERROR(VLOOKUP($F4939, '02_UnitPriceRef'!$F$3:$G$10,2,FALSE),"N/A"),$B4939)</f>
        <v>Cookie</v>
      </c>
      <c r="D4939" s="24">
        <v>1</v>
      </c>
      <c r="E4939" s="22">
        <f t="shared" si="57"/>
        <v>1</v>
      </c>
      <c r="F4939" s="24">
        <v>1</v>
      </c>
      <c r="G4939" s="22">
        <f>IF(OR($F4939="ERROR",$F4939="UNKNOWN",$F4939=""),IFERROR(VLOOKUP($C4939,'02_UnitPriceRef'!$E$3:$F$10,2,0),IF(OR($D4939="Error",$D4939="UNKNOWN",$D4939=""),0,H4939/D4939)),$F4939)</f>
        <v>1</v>
      </c>
      <c r="H4939" s="24">
        <v>1</v>
      </c>
      <c r="I4939" s="22">
        <f t="shared" si="58"/>
        <v>1</v>
      </c>
      <c r="J4939" s="22" t="s">
        <v>20</v>
      </c>
      <c r="K4939" s="22" t="s">
        <v>11</v>
      </c>
      <c r="L4939" s="26">
        <v>44970</v>
      </c>
      <c r="M4939" s="27">
        <f t="shared" si="59"/>
        <v>44970</v>
      </c>
    </row>
    <row r="4940" spans="1:13" ht="22.5" customHeight="1">
      <c r="A4940" s="22" t="s">
        <v>4961</v>
      </c>
      <c r="B4940" s="23" t="s">
        <v>39</v>
      </c>
      <c r="C4940" s="22" t="str">
        <f>IF(OR($B4940="Unknown",$B4940="Error",$B4940=""),IFERROR(VLOOKUP($F4940, '02_UnitPriceRef'!$F$3:$G$10,2,FALSE),"N/A"),$B4940)</f>
        <v>Juice</v>
      </c>
      <c r="D4940" s="24">
        <v>4</v>
      </c>
      <c r="E4940" s="22">
        <f t="shared" si="57"/>
        <v>4</v>
      </c>
      <c r="F4940" s="24">
        <v>3</v>
      </c>
      <c r="G4940" s="22">
        <f>IF(OR($F4940="ERROR",$F4940="UNKNOWN",$F4940=""),IFERROR(VLOOKUP($C4940,'02_UnitPriceRef'!$E$3:$F$10,2,0),IF(OR($D4940="Error",$D4940="UNKNOWN",$D4940=""),0,H4940/D4940)),$F4940)</f>
        <v>3</v>
      </c>
      <c r="H4940" s="24">
        <v>12</v>
      </c>
      <c r="I4940" s="22">
        <f t="shared" si="58"/>
        <v>12</v>
      </c>
      <c r="J4940" s="22" t="s">
        <v>10</v>
      </c>
      <c r="K4940" s="22" t="s">
        <v>15</v>
      </c>
      <c r="L4940" s="26">
        <v>45022</v>
      </c>
      <c r="M4940" s="27">
        <f t="shared" si="59"/>
        <v>45022</v>
      </c>
    </row>
    <row r="4941" spans="1:13" ht="22.5" customHeight="1">
      <c r="A4941" s="22" t="s">
        <v>4962</v>
      </c>
      <c r="B4941" s="23" t="s">
        <v>10031</v>
      </c>
      <c r="C4941" s="22" t="str">
        <f>IF(OR($B4941="Unknown",$B4941="Error",$B4941=""),IFERROR(VLOOKUP($F4941, '02_UnitPriceRef'!$F$3:$G$10,2,FALSE),"N/A"),$B4941)</f>
        <v>Cake</v>
      </c>
      <c r="D4941" s="24">
        <v>1</v>
      </c>
      <c r="E4941" s="22">
        <f t="shared" si="57"/>
        <v>1</v>
      </c>
      <c r="F4941" s="24">
        <v>3</v>
      </c>
      <c r="G4941" s="22">
        <f>IF(OR($F4941="ERROR",$F4941="UNKNOWN",$F4941=""),IFERROR(VLOOKUP($C4941,'02_UnitPriceRef'!$E$3:$F$10,2,0),IF(OR($D4941="Error",$D4941="UNKNOWN",$D4941=""),0,H4941/D4941)),$F4941)</f>
        <v>3</v>
      </c>
      <c r="H4941" s="24">
        <v>3</v>
      </c>
      <c r="I4941" s="22">
        <f t="shared" si="58"/>
        <v>3</v>
      </c>
      <c r="J4941" s="22" t="s">
        <v>10</v>
      </c>
      <c r="K4941" s="22" t="s">
        <v>11</v>
      </c>
      <c r="L4941" s="26">
        <v>44985</v>
      </c>
      <c r="M4941" s="27">
        <f t="shared" si="59"/>
        <v>44985</v>
      </c>
    </row>
    <row r="4942" spans="1:13" ht="22.5" customHeight="1">
      <c r="A4942" s="22" t="s">
        <v>4963</v>
      </c>
      <c r="B4942" s="23" t="s">
        <v>19</v>
      </c>
      <c r="C4942" s="22" t="str">
        <f>IF(OR($B4942="Unknown",$B4942="Error",$B4942=""),IFERROR(VLOOKUP($F4942, '02_UnitPriceRef'!$F$3:$G$10,2,FALSE),"N/A"),$B4942)</f>
        <v>Salad</v>
      </c>
      <c r="D4942" s="24">
        <v>2</v>
      </c>
      <c r="E4942" s="22">
        <f t="shared" si="57"/>
        <v>2</v>
      </c>
      <c r="F4942" s="24">
        <v>5</v>
      </c>
      <c r="G4942" s="22">
        <f>IF(OR($F4942="ERROR",$F4942="UNKNOWN",$F4942=""),IFERROR(VLOOKUP($C4942,'02_UnitPriceRef'!$E$3:$F$10,2,0),IF(OR($D4942="Error",$D4942="UNKNOWN",$D4942=""),0,H4942/D4942)),$F4942)</f>
        <v>5</v>
      </c>
      <c r="H4942" s="24">
        <v>10</v>
      </c>
      <c r="I4942" s="22">
        <f t="shared" si="58"/>
        <v>10</v>
      </c>
      <c r="J4942" s="22" t="s">
        <v>20</v>
      </c>
      <c r="K4942" s="22" t="s">
        <v>11</v>
      </c>
      <c r="L4942" s="26">
        <v>45023</v>
      </c>
      <c r="M4942" s="27">
        <f t="shared" si="59"/>
        <v>45023</v>
      </c>
    </row>
    <row r="4943" spans="1:13" ht="22.5" customHeight="1">
      <c r="A4943" s="22" t="s">
        <v>4964</v>
      </c>
      <c r="B4943" s="23" t="s">
        <v>39</v>
      </c>
      <c r="C4943" s="22" t="str">
        <f>IF(OR($B4943="Unknown",$B4943="Error",$B4943=""),IFERROR(VLOOKUP($F4943, '02_UnitPriceRef'!$F$3:$G$10,2,FALSE),"N/A"),$B4943)</f>
        <v>Juice</v>
      </c>
      <c r="D4943" s="24">
        <v>1</v>
      </c>
      <c r="E4943" s="22">
        <f t="shared" si="57"/>
        <v>1</v>
      </c>
      <c r="F4943" s="24">
        <v>3</v>
      </c>
      <c r="G4943" s="22">
        <f>IF(OR($F4943="ERROR",$F4943="UNKNOWN",$F4943=""),IFERROR(VLOOKUP($C4943,'02_UnitPriceRef'!$E$3:$F$10,2,0),IF(OR($D4943="Error",$D4943="UNKNOWN",$D4943=""),0,H4943/D4943)),$F4943)</f>
        <v>3</v>
      </c>
      <c r="H4943" s="24">
        <v>3</v>
      </c>
      <c r="I4943" s="22">
        <f t="shared" si="58"/>
        <v>3</v>
      </c>
      <c r="J4943" s="22" t="s">
        <v>20</v>
      </c>
      <c r="K4943" s="22" t="s">
        <v>20</v>
      </c>
      <c r="L4943" s="26">
        <v>45093</v>
      </c>
      <c r="M4943" s="27">
        <f t="shared" si="59"/>
        <v>45093</v>
      </c>
    </row>
    <row r="4944" spans="1:13" ht="22.5" customHeight="1">
      <c r="A4944" s="22" t="s">
        <v>4965</v>
      </c>
      <c r="B4944" s="23" t="s">
        <v>17</v>
      </c>
      <c r="C4944" s="22" t="str">
        <f>IF(OR($B4944="Unknown",$B4944="Error",$B4944=""),IFERROR(VLOOKUP($F4944, '02_UnitPriceRef'!$F$3:$G$10,2,FALSE),"N/A"),$B4944)</f>
        <v>Cookie</v>
      </c>
      <c r="D4944" s="24">
        <v>2</v>
      </c>
      <c r="E4944" s="22">
        <f t="shared" si="57"/>
        <v>2</v>
      </c>
      <c r="F4944" s="24">
        <v>1</v>
      </c>
      <c r="G4944" s="22">
        <f>IF(OR($F4944="ERROR",$F4944="UNKNOWN",$F4944=""),IFERROR(VLOOKUP($C4944,'02_UnitPriceRef'!$E$3:$F$10,2,0),IF(OR($D4944="Error",$D4944="UNKNOWN",$D4944=""),0,H4944/D4944)),$F4944)</f>
        <v>1</v>
      </c>
      <c r="H4944" s="24">
        <v>2</v>
      </c>
      <c r="I4944" s="22">
        <f t="shared" si="58"/>
        <v>2</v>
      </c>
      <c r="J4944" s="22" t="s">
        <v>22</v>
      </c>
      <c r="K4944" s="22" t="s">
        <v>20</v>
      </c>
      <c r="L4944" s="26">
        <v>45255</v>
      </c>
      <c r="M4944" s="27">
        <f t="shared" si="59"/>
        <v>45255</v>
      </c>
    </row>
    <row r="4945" spans="1:13" ht="22.5" customHeight="1">
      <c r="A4945" s="22" t="s">
        <v>4966</v>
      </c>
      <c r="B4945" s="23" t="s">
        <v>13</v>
      </c>
      <c r="C4945" s="22" t="str">
        <f>IF(OR($B4945="Unknown",$B4945="Error",$B4945=""),IFERROR(VLOOKUP($F4945, '02_UnitPriceRef'!$F$3:$G$10,2,FALSE),"N/A"),$B4945)</f>
        <v>Cake</v>
      </c>
      <c r="D4945" s="24">
        <v>2</v>
      </c>
      <c r="E4945" s="22">
        <f t="shared" si="57"/>
        <v>2</v>
      </c>
      <c r="F4945" s="24">
        <v>3</v>
      </c>
      <c r="G4945" s="22">
        <f>IF(OR($F4945="ERROR",$F4945="UNKNOWN",$F4945=""),IFERROR(VLOOKUP($C4945,'02_UnitPriceRef'!$E$3:$F$10,2,0),IF(OR($D4945="Error",$D4945="UNKNOWN",$D4945=""),0,H4945/D4945)),$F4945)</f>
        <v>3</v>
      </c>
      <c r="H4945" s="24">
        <v>6</v>
      </c>
      <c r="I4945" s="22">
        <f t="shared" si="58"/>
        <v>6</v>
      </c>
      <c r="J4945" s="22" t="s">
        <v>14</v>
      </c>
      <c r="K4945" s="22" t="s">
        <v>20</v>
      </c>
      <c r="L4945" s="26">
        <v>44943</v>
      </c>
      <c r="M4945" s="27">
        <f t="shared" si="59"/>
        <v>44943</v>
      </c>
    </row>
    <row r="4946" spans="1:13" ht="22.5" customHeight="1">
      <c r="A4946" s="22" t="s">
        <v>4967</v>
      </c>
      <c r="B4946" s="23" t="s">
        <v>19</v>
      </c>
      <c r="C4946" s="22" t="str">
        <f>IF(OR($B4946="Unknown",$B4946="Error",$B4946=""),IFERROR(VLOOKUP($F4946, '02_UnitPriceRef'!$F$3:$G$10,2,FALSE),"N/A"),$B4946)</f>
        <v>Salad</v>
      </c>
      <c r="D4946" s="24">
        <v>1</v>
      </c>
      <c r="E4946" s="22">
        <f t="shared" si="57"/>
        <v>1</v>
      </c>
      <c r="F4946" s="24">
        <v>5</v>
      </c>
      <c r="G4946" s="22">
        <f>IF(OR($F4946="ERROR",$F4946="UNKNOWN",$F4946=""),IFERROR(VLOOKUP($C4946,'02_UnitPriceRef'!$E$3:$F$10,2,0),IF(OR($D4946="Error",$D4946="UNKNOWN",$D4946=""),0,H4946/D4946)),$F4946)</f>
        <v>5</v>
      </c>
      <c r="H4946" s="24">
        <v>5</v>
      </c>
      <c r="I4946" s="22">
        <f t="shared" si="58"/>
        <v>5</v>
      </c>
      <c r="J4946" s="22" t="s">
        <v>14</v>
      </c>
      <c r="K4946" s="22" t="s">
        <v>20</v>
      </c>
      <c r="L4946" s="26">
        <v>45218</v>
      </c>
      <c r="M4946" s="27">
        <f t="shared" si="59"/>
        <v>45218</v>
      </c>
    </row>
    <row r="4947" spans="1:13" ht="22.5" customHeight="1">
      <c r="A4947" s="22" t="s">
        <v>4968</v>
      </c>
      <c r="B4947" s="23" t="s">
        <v>17</v>
      </c>
      <c r="C4947" s="22" t="str">
        <f>IF(OR($B4947="Unknown",$B4947="Error",$B4947=""),IFERROR(VLOOKUP($F4947, '02_UnitPriceRef'!$F$3:$G$10,2,FALSE),"N/A"),$B4947)</f>
        <v>Cookie</v>
      </c>
      <c r="D4947" s="24">
        <v>3</v>
      </c>
      <c r="E4947" s="22">
        <f t="shared" si="57"/>
        <v>3</v>
      </c>
      <c r="F4947" s="24">
        <v>1</v>
      </c>
      <c r="G4947" s="22">
        <f>IF(OR($F4947="ERROR",$F4947="UNKNOWN",$F4947=""),IFERROR(VLOOKUP($C4947,'02_UnitPriceRef'!$E$3:$F$10,2,0),IF(OR($D4947="Error",$D4947="UNKNOWN",$D4947=""),0,H4947/D4947)),$F4947)</f>
        <v>1</v>
      </c>
      <c r="H4947" s="24">
        <v>3</v>
      </c>
      <c r="I4947" s="22">
        <f t="shared" si="58"/>
        <v>3</v>
      </c>
      <c r="J4947" s="22" t="s">
        <v>22</v>
      </c>
      <c r="K4947" s="22" t="s">
        <v>11</v>
      </c>
      <c r="L4947" s="26">
        <v>44983</v>
      </c>
      <c r="M4947" s="27">
        <f t="shared" si="59"/>
        <v>44983</v>
      </c>
    </row>
    <row r="4948" spans="1:13" ht="22.5" customHeight="1">
      <c r="A4948" s="22" t="s">
        <v>4969</v>
      </c>
      <c r="B4948" s="23" t="s">
        <v>27</v>
      </c>
      <c r="C4948" s="22" t="str">
        <f>IF(OR($B4948="Unknown",$B4948="Error",$B4948=""),IFERROR(VLOOKUP($F4948, '02_UnitPriceRef'!$F$3:$G$10,2,FALSE),"N/A"),$B4948)</f>
        <v>Sandwich</v>
      </c>
      <c r="D4948" s="24">
        <v>3</v>
      </c>
      <c r="E4948" s="22">
        <f t="shared" si="57"/>
        <v>3</v>
      </c>
      <c r="F4948" s="24">
        <v>4</v>
      </c>
      <c r="G4948" s="22">
        <f>IF(OR($F4948="ERROR",$F4948="UNKNOWN",$F4948=""),IFERROR(VLOOKUP($C4948,'02_UnitPriceRef'!$E$3:$F$10,2,0),IF(OR($D4948="Error",$D4948="UNKNOWN",$D4948=""),0,H4948/D4948)),$F4948)</f>
        <v>4</v>
      </c>
      <c r="H4948" s="24">
        <v>12</v>
      </c>
      <c r="I4948" s="22">
        <f t="shared" si="58"/>
        <v>12</v>
      </c>
      <c r="J4948" s="22" t="s">
        <v>20</v>
      </c>
      <c r="K4948" s="22" t="s">
        <v>15</v>
      </c>
      <c r="L4948" s="26">
        <v>45266</v>
      </c>
      <c r="M4948" s="27">
        <f t="shared" si="59"/>
        <v>45266</v>
      </c>
    </row>
    <row r="4949" spans="1:13" ht="22.5" customHeight="1">
      <c r="A4949" s="22" t="s">
        <v>4970</v>
      </c>
      <c r="B4949" s="23"/>
      <c r="C4949" s="22" t="str">
        <f>IF(OR($B4949="Unknown",$B4949="Error",$B4949=""),IFERROR(VLOOKUP($F4949, '02_UnitPriceRef'!$F$3:$G$10,2,FALSE),"N/A"),$B4949)</f>
        <v>Coffee</v>
      </c>
      <c r="D4949" s="24">
        <v>1</v>
      </c>
      <c r="E4949" s="22">
        <f t="shared" si="57"/>
        <v>1</v>
      </c>
      <c r="F4949" s="24">
        <v>2</v>
      </c>
      <c r="G4949" s="22">
        <f>IF(OR($F4949="ERROR",$F4949="UNKNOWN",$F4949=""),IFERROR(VLOOKUP($C4949,'02_UnitPriceRef'!$E$3:$F$10,2,0),IF(OR($D4949="Error",$D4949="UNKNOWN",$D4949=""),0,H4949/D4949)),$F4949)</f>
        <v>2</v>
      </c>
      <c r="H4949" s="24">
        <v>2</v>
      </c>
      <c r="I4949" s="22">
        <f t="shared" si="58"/>
        <v>2</v>
      </c>
      <c r="J4949" s="22" t="s">
        <v>20</v>
      </c>
      <c r="K4949" s="22" t="s">
        <v>15</v>
      </c>
      <c r="L4949" s="26">
        <v>44973</v>
      </c>
      <c r="M4949" s="27">
        <f t="shared" si="59"/>
        <v>44973</v>
      </c>
    </row>
    <row r="4950" spans="1:13" ht="22.5" customHeight="1">
      <c r="A4950" s="22" t="s">
        <v>4971</v>
      </c>
      <c r="B4950" s="23" t="s">
        <v>9</v>
      </c>
      <c r="C4950" s="22" t="str">
        <f>IF(OR($B4950="Unknown",$B4950="Error",$B4950=""),IFERROR(VLOOKUP($F4950, '02_UnitPriceRef'!$F$3:$G$10,2,FALSE),"N/A"),$B4950)</f>
        <v>Coffee</v>
      </c>
      <c r="D4950" s="24">
        <v>1</v>
      </c>
      <c r="E4950" s="22">
        <f t="shared" si="57"/>
        <v>1</v>
      </c>
      <c r="F4950" s="24">
        <v>2</v>
      </c>
      <c r="G4950" s="22">
        <f>IF(OR($F4950="ERROR",$F4950="UNKNOWN",$F4950=""),IFERROR(VLOOKUP($C4950,'02_UnitPriceRef'!$E$3:$F$10,2,0),IF(OR($D4950="Error",$D4950="UNKNOWN",$D4950=""),0,H4950/D4950)),$F4950)</f>
        <v>2</v>
      </c>
      <c r="H4950" s="24">
        <v>2</v>
      </c>
      <c r="I4950" s="22">
        <f t="shared" si="58"/>
        <v>2</v>
      </c>
      <c r="J4950" s="22" t="s">
        <v>14</v>
      </c>
      <c r="K4950" s="22" t="s">
        <v>15</v>
      </c>
      <c r="L4950" s="26">
        <v>45147</v>
      </c>
      <c r="M4950" s="27">
        <f t="shared" si="59"/>
        <v>45147</v>
      </c>
    </row>
    <row r="4951" spans="1:13" ht="22.5" customHeight="1">
      <c r="A4951" s="22" t="s">
        <v>4972</v>
      </c>
      <c r="B4951" s="23" t="s">
        <v>24</v>
      </c>
      <c r="C4951" s="22" t="str">
        <f>IF(OR($B4951="Unknown",$B4951="Error",$B4951=""),IFERROR(VLOOKUP($F4951, '02_UnitPriceRef'!$F$3:$G$10,2,FALSE),"N/A"),$B4951)</f>
        <v>Smoothie</v>
      </c>
      <c r="D4951" s="24">
        <v>5</v>
      </c>
      <c r="E4951" s="22">
        <f t="shared" si="57"/>
        <v>5</v>
      </c>
      <c r="F4951" s="24">
        <v>4</v>
      </c>
      <c r="G4951" s="22">
        <f>IF(OR($F4951="ERROR",$F4951="UNKNOWN",$F4951=""),IFERROR(VLOOKUP($C4951,'02_UnitPriceRef'!$E$3:$F$10,2,0),IF(OR($D4951="Error",$D4951="UNKNOWN",$D4951=""),0,H4951/D4951)),$F4951)</f>
        <v>4</v>
      </c>
      <c r="H4951" s="24">
        <v>20</v>
      </c>
      <c r="I4951" s="22">
        <f t="shared" si="58"/>
        <v>20</v>
      </c>
      <c r="J4951" s="22" t="s">
        <v>14</v>
      </c>
      <c r="K4951" s="22" t="s">
        <v>20</v>
      </c>
      <c r="L4951" s="26">
        <v>44979</v>
      </c>
      <c r="M4951" s="27">
        <f t="shared" si="59"/>
        <v>44979</v>
      </c>
    </row>
    <row r="4952" spans="1:13" ht="22.5" customHeight="1">
      <c r="A4952" s="22" t="s">
        <v>4973</v>
      </c>
      <c r="B4952" s="23" t="s">
        <v>24</v>
      </c>
      <c r="C4952" s="22" t="str">
        <f>IF(OR($B4952="Unknown",$B4952="Error",$B4952=""),IFERROR(VLOOKUP($F4952, '02_UnitPriceRef'!$F$3:$G$10,2,FALSE),"N/A"),$B4952)</f>
        <v>Smoothie</v>
      </c>
      <c r="D4952" s="24">
        <v>2</v>
      </c>
      <c r="E4952" s="22">
        <f t="shared" si="57"/>
        <v>2</v>
      </c>
      <c r="F4952" s="24">
        <v>4</v>
      </c>
      <c r="G4952" s="22">
        <f>IF(OR($F4952="ERROR",$F4952="UNKNOWN",$F4952=""),IFERROR(VLOOKUP($C4952,'02_UnitPriceRef'!$E$3:$F$10,2,0),IF(OR($D4952="Error",$D4952="UNKNOWN",$D4952=""),0,H4952/D4952)),$F4952)</f>
        <v>4</v>
      </c>
      <c r="H4952" s="24">
        <v>8</v>
      </c>
      <c r="I4952" s="22">
        <f t="shared" si="58"/>
        <v>8</v>
      </c>
      <c r="J4952" s="22" t="s">
        <v>20</v>
      </c>
      <c r="K4952" s="22" t="s">
        <v>15</v>
      </c>
      <c r="L4952" s="26">
        <v>44936</v>
      </c>
      <c r="M4952" s="27">
        <f t="shared" si="59"/>
        <v>44936</v>
      </c>
    </row>
    <row r="4953" spans="1:13" ht="22.5" customHeight="1">
      <c r="A4953" s="22" t="s">
        <v>4974</v>
      </c>
      <c r="B4953" s="23" t="s">
        <v>39</v>
      </c>
      <c r="C4953" s="22" t="str">
        <f>IF(OR($B4953="Unknown",$B4953="Error",$B4953=""),IFERROR(VLOOKUP($F4953, '02_UnitPriceRef'!$F$3:$G$10,2,FALSE),"N/A"),$B4953)</f>
        <v>Juice</v>
      </c>
      <c r="D4953" s="24">
        <v>3</v>
      </c>
      <c r="E4953" s="22">
        <f t="shared" si="57"/>
        <v>3</v>
      </c>
      <c r="F4953" s="24">
        <v>3</v>
      </c>
      <c r="G4953" s="22">
        <f>IF(OR($F4953="ERROR",$F4953="UNKNOWN",$F4953=""),IFERROR(VLOOKUP($C4953,'02_UnitPriceRef'!$E$3:$F$10,2,0),IF(OR($D4953="Error",$D4953="UNKNOWN",$D4953=""),0,H4953/D4953)),$F4953)</f>
        <v>3</v>
      </c>
      <c r="H4953" s="24">
        <v>9</v>
      </c>
      <c r="I4953" s="22">
        <f t="shared" si="58"/>
        <v>9</v>
      </c>
      <c r="J4953" s="22" t="s">
        <v>20</v>
      </c>
      <c r="K4953" s="22" t="s">
        <v>20</v>
      </c>
      <c r="L4953" s="26">
        <v>44940</v>
      </c>
      <c r="M4953" s="27">
        <f t="shared" si="59"/>
        <v>44940</v>
      </c>
    </row>
    <row r="4954" spans="1:13" ht="22.5" customHeight="1">
      <c r="A4954" s="22" t="s">
        <v>4975</v>
      </c>
      <c r="B4954" s="23" t="s">
        <v>17</v>
      </c>
      <c r="C4954" s="22" t="str">
        <f>IF(OR($B4954="Unknown",$B4954="Error",$B4954=""),IFERROR(VLOOKUP($F4954, '02_UnitPriceRef'!$F$3:$G$10,2,FALSE),"N/A"),$B4954)</f>
        <v>Cookie</v>
      </c>
      <c r="D4954" s="24">
        <v>5</v>
      </c>
      <c r="E4954" s="22">
        <f t="shared" si="57"/>
        <v>5</v>
      </c>
      <c r="F4954" s="24">
        <v>1</v>
      </c>
      <c r="G4954" s="22">
        <f>IF(OR($F4954="ERROR",$F4954="UNKNOWN",$F4954=""),IFERROR(VLOOKUP($C4954,'02_UnitPriceRef'!$E$3:$F$10,2,0),IF(OR($D4954="Error",$D4954="UNKNOWN",$D4954=""),0,H4954/D4954)),$F4954)</f>
        <v>1</v>
      </c>
      <c r="H4954" s="24">
        <v>5</v>
      </c>
      <c r="I4954" s="22">
        <f t="shared" si="58"/>
        <v>5</v>
      </c>
      <c r="J4954" s="22" t="s">
        <v>20</v>
      </c>
      <c r="K4954" s="22" t="s">
        <v>20</v>
      </c>
      <c r="L4954" s="26">
        <v>45170</v>
      </c>
      <c r="M4954" s="27">
        <f t="shared" si="59"/>
        <v>45170</v>
      </c>
    </row>
    <row r="4955" spans="1:13" ht="22.5" customHeight="1">
      <c r="A4955" s="22" t="s">
        <v>4976</v>
      </c>
      <c r="B4955" s="23" t="s">
        <v>27</v>
      </c>
      <c r="C4955" s="22" t="str">
        <f>IF(OR($B4955="Unknown",$B4955="Error",$B4955=""),IFERROR(VLOOKUP($F4955, '02_UnitPriceRef'!$F$3:$G$10,2,FALSE),"N/A"),$B4955)</f>
        <v>Sandwich</v>
      </c>
      <c r="D4955" s="24">
        <v>1</v>
      </c>
      <c r="E4955" s="22">
        <f t="shared" si="57"/>
        <v>1</v>
      </c>
      <c r="F4955" s="24">
        <v>4</v>
      </c>
      <c r="G4955" s="22">
        <f>IF(OR($F4955="ERROR",$F4955="UNKNOWN",$F4955=""),IFERROR(VLOOKUP($C4955,'02_UnitPriceRef'!$E$3:$F$10,2,0),IF(OR($D4955="Error",$D4955="UNKNOWN",$D4955=""),0,H4955/D4955)),$F4955)</f>
        <v>4</v>
      </c>
      <c r="H4955" s="24">
        <v>4</v>
      </c>
      <c r="I4955" s="22">
        <f t="shared" si="58"/>
        <v>4</v>
      </c>
      <c r="J4955" s="22" t="s">
        <v>20</v>
      </c>
      <c r="K4955" s="22" t="s">
        <v>20</v>
      </c>
      <c r="L4955" s="26">
        <v>45012</v>
      </c>
      <c r="M4955" s="27">
        <f t="shared" si="59"/>
        <v>45012</v>
      </c>
    </row>
    <row r="4956" spans="1:13" ht="22.5" customHeight="1">
      <c r="A4956" s="22" t="s">
        <v>4977</v>
      </c>
      <c r="B4956" s="23" t="s">
        <v>27</v>
      </c>
      <c r="C4956" s="22" t="str">
        <f>IF(OR($B4956="Unknown",$B4956="Error",$B4956=""),IFERROR(VLOOKUP($F4956, '02_UnitPriceRef'!$F$3:$G$10,2,FALSE),"N/A"),$B4956)</f>
        <v>Sandwich</v>
      </c>
      <c r="D4956" s="24">
        <v>5</v>
      </c>
      <c r="E4956" s="22">
        <f t="shared" si="57"/>
        <v>5</v>
      </c>
      <c r="F4956" s="24">
        <v>4</v>
      </c>
      <c r="G4956" s="22">
        <f>IF(OR($F4956="ERROR",$F4956="UNKNOWN",$F4956=""),IFERROR(VLOOKUP($C4956,'02_UnitPriceRef'!$E$3:$F$10,2,0),IF(OR($D4956="Error",$D4956="UNKNOWN",$D4956=""),0,H4956/D4956)),$F4956)</f>
        <v>4</v>
      </c>
      <c r="H4956" s="24">
        <v>20</v>
      </c>
      <c r="I4956" s="22">
        <f t="shared" si="58"/>
        <v>20</v>
      </c>
      <c r="J4956" s="22" t="s">
        <v>10</v>
      </c>
      <c r="K4956" s="22" t="s">
        <v>20</v>
      </c>
      <c r="L4956" s="26">
        <v>44934</v>
      </c>
      <c r="M4956" s="27">
        <f t="shared" si="59"/>
        <v>44934</v>
      </c>
    </row>
    <row r="4957" spans="1:13" ht="22.5" customHeight="1">
      <c r="A4957" s="22" t="s">
        <v>4978</v>
      </c>
      <c r="B4957" s="23" t="s">
        <v>19</v>
      </c>
      <c r="C4957" s="22" t="str">
        <f>IF(OR($B4957="Unknown",$B4957="Error",$B4957=""),IFERROR(VLOOKUP($F4957, '02_UnitPriceRef'!$F$3:$G$10,2,FALSE),"N/A"),$B4957)</f>
        <v>Salad</v>
      </c>
      <c r="D4957" s="24">
        <v>5</v>
      </c>
      <c r="E4957" s="22">
        <f t="shared" si="57"/>
        <v>5</v>
      </c>
      <c r="F4957" s="24">
        <v>5</v>
      </c>
      <c r="G4957" s="22">
        <f>IF(OR($F4957="ERROR",$F4957="UNKNOWN",$F4957=""),IFERROR(VLOOKUP($C4957,'02_UnitPriceRef'!$E$3:$F$10,2,0),IF(OR($D4957="Error",$D4957="UNKNOWN",$D4957=""),0,H4957/D4957)),$F4957)</f>
        <v>5</v>
      </c>
      <c r="H4957" s="24">
        <v>25</v>
      </c>
      <c r="I4957" s="22">
        <f t="shared" si="58"/>
        <v>25</v>
      </c>
      <c r="J4957" s="22" t="s">
        <v>20</v>
      </c>
      <c r="K4957" s="22" t="s">
        <v>11</v>
      </c>
      <c r="L4957" s="26">
        <v>45110</v>
      </c>
      <c r="M4957" s="27">
        <f t="shared" si="59"/>
        <v>45110</v>
      </c>
    </row>
    <row r="4958" spans="1:13" ht="22.5" customHeight="1">
      <c r="A4958" s="22" t="s">
        <v>4979</v>
      </c>
      <c r="B4958" s="23" t="s">
        <v>19</v>
      </c>
      <c r="C4958" s="22" t="str">
        <f>IF(OR($B4958="Unknown",$B4958="Error",$B4958=""),IFERROR(VLOOKUP($F4958, '02_UnitPriceRef'!$F$3:$G$10,2,FALSE),"N/A"),$B4958)</f>
        <v>Salad</v>
      </c>
      <c r="D4958" s="24">
        <v>1</v>
      </c>
      <c r="E4958" s="22">
        <f t="shared" si="57"/>
        <v>1</v>
      </c>
      <c r="F4958" s="24">
        <v>5</v>
      </c>
      <c r="G4958" s="22">
        <f>IF(OR($F4958="ERROR",$F4958="UNKNOWN",$F4958=""),IFERROR(VLOOKUP($C4958,'02_UnitPriceRef'!$E$3:$F$10,2,0),IF(OR($D4958="Error",$D4958="UNKNOWN",$D4958=""),0,H4958/D4958)),$F4958)</f>
        <v>5</v>
      </c>
      <c r="H4958" s="24">
        <v>5</v>
      </c>
      <c r="I4958" s="22">
        <f t="shared" si="58"/>
        <v>5</v>
      </c>
      <c r="J4958" s="22" t="s">
        <v>10</v>
      </c>
      <c r="K4958" s="22" t="s">
        <v>11</v>
      </c>
      <c r="L4958" s="26">
        <v>45052</v>
      </c>
      <c r="M4958" s="27">
        <f t="shared" si="59"/>
        <v>45052</v>
      </c>
    </row>
    <row r="4959" spans="1:13" ht="22.5" customHeight="1">
      <c r="A4959" s="22" t="s">
        <v>4980</v>
      </c>
      <c r="B4959" s="23" t="s">
        <v>35</v>
      </c>
      <c r="C4959" s="22" t="str">
        <f>IF(OR($B4959="Unknown",$B4959="Error",$B4959=""),IFERROR(VLOOKUP($F4959, '02_UnitPriceRef'!$F$3:$G$10,2,FALSE),"N/A"),$B4959)</f>
        <v>Tea</v>
      </c>
      <c r="D4959" s="24">
        <v>4</v>
      </c>
      <c r="E4959" s="22">
        <f t="shared" si="57"/>
        <v>4</v>
      </c>
      <c r="F4959" s="24">
        <v>1.5</v>
      </c>
      <c r="G4959" s="22">
        <f>IF(OR($F4959="ERROR",$F4959="UNKNOWN",$F4959=""),IFERROR(VLOOKUP($C4959,'02_UnitPriceRef'!$E$3:$F$10,2,0),IF(OR($D4959="Error",$D4959="UNKNOWN",$D4959=""),0,H4959/D4959)),$F4959)</f>
        <v>1.5</v>
      </c>
      <c r="H4959" s="23"/>
      <c r="I4959" s="22">
        <f t="shared" si="58"/>
        <v>6</v>
      </c>
      <c r="J4959" s="22" t="s">
        <v>14</v>
      </c>
      <c r="K4959" s="22" t="s">
        <v>20</v>
      </c>
      <c r="L4959" s="26">
        <v>45163</v>
      </c>
      <c r="M4959" s="27">
        <f t="shared" si="59"/>
        <v>45163</v>
      </c>
    </row>
    <row r="4960" spans="1:13" ht="22.5" customHeight="1">
      <c r="A4960" s="22" t="s">
        <v>4981</v>
      </c>
      <c r="B4960" s="23" t="s">
        <v>24</v>
      </c>
      <c r="C4960" s="22" t="str">
        <f>IF(OR($B4960="Unknown",$B4960="Error",$B4960=""),IFERROR(VLOOKUP($F4960, '02_UnitPriceRef'!$F$3:$G$10,2,FALSE),"N/A"),$B4960)</f>
        <v>Smoothie</v>
      </c>
      <c r="D4960" s="24">
        <v>5</v>
      </c>
      <c r="E4960" s="22">
        <f t="shared" si="57"/>
        <v>5</v>
      </c>
      <c r="F4960" s="24">
        <v>4</v>
      </c>
      <c r="G4960" s="22">
        <f>IF(OR($F4960="ERROR",$F4960="UNKNOWN",$F4960=""),IFERROR(VLOOKUP($C4960,'02_UnitPriceRef'!$E$3:$F$10,2,0),IF(OR($D4960="Error",$D4960="UNKNOWN",$D4960=""),0,H4960/D4960)),$F4960)</f>
        <v>4</v>
      </c>
      <c r="H4960" s="24">
        <v>20</v>
      </c>
      <c r="I4960" s="22">
        <f t="shared" si="58"/>
        <v>20</v>
      </c>
      <c r="J4960" s="22" t="s">
        <v>20</v>
      </c>
      <c r="K4960" s="22" t="s">
        <v>11</v>
      </c>
      <c r="L4960" s="26">
        <v>45016</v>
      </c>
      <c r="M4960" s="27">
        <f t="shared" si="59"/>
        <v>45016</v>
      </c>
    </row>
    <row r="4961" spans="1:13" ht="22.5" customHeight="1">
      <c r="A4961" s="22" t="s">
        <v>4982</v>
      </c>
      <c r="B4961" s="23" t="s">
        <v>13</v>
      </c>
      <c r="C4961" s="22" t="str">
        <f>IF(OR($B4961="Unknown",$B4961="Error",$B4961=""),IFERROR(VLOOKUP($F4961, '02_UnitPriceRef'!$F$3:$G$10,2,FALSE),"N/A"),$B4961)</f>
        <v>Cake</v>
      </c>
      <c r="D4961" s="24">
        <v>4</v>
      </c>
      <c r="E4961" s="22">
        <f t="shared" si="57"/>
        <v>4</v>
      </c>
      <c r="F4961" s="24">
        <v>3</v>
      </c>
      <c r="G4961" s="22">
        <f>IF(OR($F4961="ERROR",$F4961="UNKNOWN",$F4961=""),IFERROR(VLOOKUP($C4961,'02_UnitPriceRef'!$E$3:$F$10,2,0),IF(OR($D4961="Error",$D4961="UNKNOWN",$D4961=""),0,H4961/D4961)),$F4961)</f>
        <v>3</v>
      </c>
      <c r="H4961" s="24">
        <v>12</v>
      </c>
      <c r="I4961" s="22">
        <f t="shared" si="58"/>
        <v>12</v>
      </c>
      <c r="J4961" s="22" t="s">
        <v>22</v>
      </c>
      <c r="K4961" s="22" t="s">
        <v>15</v>
      </c>
      <c r="L4961" s="26">
        <v>45069</v>
      </c>
      <c r="M4961" s="27">
        <f t="shared" si="59"/>
        <v>45069</v>
      </c>
    </row>
    <row r="4962" spans="1:13" ht="22.5" customHeight="1">
      <c r="A4962" s="22" t="s">
        <v>4983</v>
      </c>
      <c r="B4962" s="23" t="s">
        <v>39</v>
      </c>
      <c r="C4962" s="22" t="str">
        <f>IF(OR($B4962="Unknown",$B4962="Error",$B4962=""),IFERROR(VLOOKUP($F4962, '02_UnitPriceRef'!$F$3:$G$10,2,FALSE),"N/A"),$B4962)</f>
        <v>Juice</v>
      </c>
      <c r="D4962" s="24">
        <v>1</v>
      </c>
      <c r="E4962" s="22">
        <f t="shared" si="57"/>
        <v>1</v>
      </c>
      <c r="F4962" s="24">
        <v>3</v>
      </c>
      <c r="G4962" s="22">
        <f>IF(OR($F4962="ERROR",$F4962="UNKNOWN",$F4962=""),IFERROR(VLOOKUP($C4962,'02_UnitPriceRef'!$E$3:$F$10,2,0),IF(OR($D4962="Error",$D4962="UNKNOWN",$D4962=""),0,H4962/D4962)),$F4962)</f>
        <v>3</v>
      </c>
      <c r="H4962" s="24">
        <v>3</v>
      </c>
      <c r="I4962" s="22">
        <f t="shared" si="58"/>
        <v>3</v>
      </c>
      <c r="J4962" s="22" t="s">
        <v>20</v>
      </c>
      <c r="K4962" s="22" t="s">
        <v>15</v>
      </c>
      <c r="L4962" s="26">
        <v>44995</v>
      </c>
      <c r="M4962" s="27">
        <f t="shared" si="59"/>
        <v>44995</v>
      </c>
    </row>
    <row r="4963" spans="1:13" ht="22.5" customHeight="1">
      <c r="A4963" s="22" t="s">
        <v>4984</v>
      </c>
      <c r="B4963" s="23" t="s">
        <v>24</v>
      </c>
      <c r="C4963" s="22" t="str">
        <f>IF(OR($B4963="Unknown",$B4963="Error",$B4963=""),IFERROR(VLOOKUP($F4963, '02_UnitPriceRef'!$F$3:$G$10,2,FALSE),"N/A"),$B4963)</f>
        <v>Smoothie</v>
      </c>
      <c r="D4963" s="24">
        <v>5</v>
      </c>
      <c r="E4963" s="22">
        <f t="shared" si="57"/>
        <v>5</v>
      </c>
      <c r="F4963" s="23"/>
      <c r="G4963" s="22">
        <f>IF(OR($F4963="ERROR",$F4963="UNKNOWN",$F4963=""),IFERROR(VLOOKUP($C4963,'02_UnitPriceRef'!$E$3:$F$10,2,0),IF(OR($D4963="Error",$D4963="UNKNOWN",$D4963=""),0,H4963/D4963)),$F4963)</f>
        <v>4</v>
      </c>
      <c r="H4963" s="24">
        <v>20</v>
      </c>
      <c r="I4963" s="22">
        <f t="shared" si="58"/>
        <v>20</v>
      </c>
      <c r="J4963" s="22" t="s">
        <v>10</v>
      </c>
      <c r="K4963" s="22" t="s">
        <v>20</v>
      </c>
      <c r="L4963" s="26">
        <v>45138</v>
      </c>
      <c r="M4963" s="27">
        <f t="shared" si="59"/>
        <v>45138</v>
      </c>
    </row>
    <row r="4964" spans="1:13" ht="22.5" customHeight="1">
      <c r="A4964" s="22" t="s">
        <v>4985</v>
      </c>
      <c r="B4964" s="23" t="s">
        <v>9</v>
      </c>
      <c r="C4964" s="22" t="str">
        <f>IF(OR($B4964="Unknown",$B4964="Error",$B4964=""),IFERROR(VLOOKUP($F4964, '02_UnitPriceRef'!$F$3:$G$10,2,FALSE),"N/A"),$B4964)</f>
        <v>Coffee</v>
      </c>
      <c r="D4964" s="24">
        <v>1</v>
      </c>
      <c r="E4964" s="22">
        <f t="shared" si="57"/>
        <v>1</v>
      </c>
      <c r="F4964" s="24">
        <v>2</v>
      </c>
      <c r="G4964" s="22">
        <f>IF(OR($F4964="ERROR",$F4964="UNKNOWN",$F4964=""),IFERROR(VLOOKUP($C4964,'02_UnitPriceRef'!$E$3:$F$10,2,0),IF(OR($D4964="Error",$D4964="UNKNOWN",$D4964=""),0,H4964/D4964)),$F4964)</f>
        <v>2</v>
      </c>
      <c r="H4964" s="24">
        <v>2</v>
      </c>
      <c r="I4964" s="22">
        <f t="shared" si="58"/>
        <v>2</v>
      </c>
      <c r="J4964" s="22" t="s">
        <v>14</v>
      </c>
      <c r="K4964" s="22" t="s">
        <v>11</v>
      </c>
      <c r="L4964" s="26">
        <v>45245</v>
      </c>
      <c r="M4964" s="27">
        <f t="shared" si="59"/>
        <v>45245</v>
      </c>
    </row>
    <row r="4965" spans="1:13" ht="22.5" customHeight="1">
      <c r="A4965" s="22" t="s">
        <v>4986</v>
      </c>
      <c r="B4965" s="23" t="s">
        <v>27</v>
      </c>
      <c r="C4965" s="22" t="str">
        <f>IF(OR($B4965="Unknown",$B4965="Error",$B4965=""),IFERROR(VLOOKUP($F4965, '02_UnitPriceRef'!$F$3:$G$10,2,FALSE),"N/A"),$B4965)</f>
        <v>Sandwich</v>
      </c>
      <c r="D4965" s="24">
        <v>5</v>
      </c>
      <c r="E4965" s="22">
        <f t="shared" si="57"/>
        <v>5</v>
      </c>
      <c r="F4965" s="24">
        <v>4</v>
      </c>
      <c r="G4965" s="22">
        <f>IF(OR($F4965="ERROR",$F4965="UNKNOWN",$F4965=""),IFERROR(VLOOKUP($C4965,'02_UnitPriceRef'!$E$3:$F$10,2,0),IF(OR($D4965="Error",$D4965="UNKNOWN",$D4965=""),0,H4965/D4965)),$F4965)</f>
        <v>4</v>
      </c>
      <c r="H4965" s="23"/>
      <c r="I4965" s="22">
        <f t="shared" si="58"/>
        <v>20</v>
      </c>
      <c r="J4965" s="22" t="s">
        <v>20</v>
      </c>
      <c r="K4965" s="22" t="s">
        <v>20</v>
      </c>
      <c r="L4965" s="26">
        <v>45275</v>
      </c>
      <c r="M4965" s="27">
        <f t="shared" si="59"/>
        <v>45275</v>
      </c>
    </row>
    <row r="4966" spans="1:13" ht="22.5" customHeight="1">
      <c r="A4966" s="22" t="s">
        <v>4987</v>
      </c>
      <c r="B4966" s="23" t="s">
        <v>19</v>
      </c>
      <c r="C4966" s="22" t="str">
        <f>IF(OR($B4966="Unknown",$B4966="Error",$B4966=""),IFERROR(VLOOKUP($F4966, '02_UnitPriceRef'!$F$3:$G$10,2,FALSE),"N/A"),$B4966)</f>
        <v>Salad</v>
      </c>
      <c r="D4966" s="24">
        <v>2</v>
      </c>
      <c r="E4966" s="22">
        <f t="shared" si="57"/>
        <v>2</v>
      </c>
      <c r="F4966" s="24">
        <v>5</v>
      </c>
      <c r="G4966" s="22">
        <f>IF(OR($F4966="ERROR",$F4966="UNKNOWN",$F4966=""),IFERROR(VLOOKUP($C4966,'02_UnitPriceRef'!$E$3:$F$10,2,0),IF(OR($D4966="Error",$D4966="UNKNOWN",$D4966=""),0,H4966/D4966)),$F4966)</f>
        <v>5</v>
      </c>
      <c r="H4966" s="24">
        <v>10</v>
      </c>
      <c r="I4966" s="22">
        <f t="shared" si="58"/>
        <v>10</v>
      </c>
      <c r="J4966" s="22" t="s">
        <v>22</v>
      </c>
      <c r="K4966" s="22" t="s">
        <v>11</v>
      </c>
      <c r="L4966" s="26">
        <v>45186</v>
      </c>
      <c r="M4966" s="27">
        <f t="shared" si="59"/>
        <v>45186</v>
      </c>
    </row>
    <row r="4967" spans="1:13" ht="22.5" customHeight="1">
      <c r="A4967" s="22" t="s">
        <v>4988</v>
      </c>
      <c r="B4967" s="23" t="s">
        <v>17</v>
      </c>
      <c r="C4967" s="22" t="str">
        <f>IF(OR($B4967="Unknown",$B4967="Error",$B4967=""),IFERROR(VLOOKUP($F4967, '02_UnitPriceRef'!$F$3:$G$10,2,FALSE),"N/A"),$B4967)</f>
        <v>Cookie</v>
      </c>
      <c r="D4967" s="24">
        <v>5</v>
      </c>
      <c r="E4967" s="22">
        <f t="shared" si="57"/>
        <v>5</v>
      </c>
      <c r="F4967" s="24">
        <v>1</v>
      </c>
      <c r="G4967" s="22">
        <f>IF(OR($F4967="ERROR",$F4967="UNKNOWN",$F4967=""),IFERROR(VLOOKUP($C4967,'02_UnitPriceRef'!$E$3:$F$10,2,0),IF(OR($D4967="Error",$D4967="UNKNOWN",$D4967=""),0,H4967/D4967)),$F4967)</f>
        <v>1</v>
      </c>
      <c r="H4967" s="24">
        <v>5</v>
      </c>
      <c r="I4967" s="22">
        <f t="shared" si="58"/>
        <v>5</v>
      </c>
      <c r="J4967" s="22" t="s">
        <v>22</v>
      </c>
      <c r="K4967" s="22" t="s">
        <v>11</v>
      </c>
      <c r="L4967" s="26">
        <v>45091</v>
      </c>
      <c r="M4967" s="27">
        <f t="shared" si="59"/>
        <v>45091</v>
      </c>
    </row>
    <row r="4968" spans="1:13" ht="22.5" customHeight="1">
      <c r="A4968" s="22" t="s">
        <v>4989</v>
      </c>
      <c r="B4968" s="23" t="s">
        <v>35</v>
      </c>
      <c r="C4968" s="22" t="str">
        <f>IF(OR($B4968="Unknown",$B4968="Error",$B4968=""),IFERROR(VLOOKUP($F4968, '02_UnitPriceRef'!$F$3:$G$10,2,FALSE),"N/A"),$B4968)</f>
        <v>Tea</v>
      </c>
      <c r="D4968" s="24">
        <v>2</v>
      </c>
      <c r="E4968" s="22">
        <f t="shared" si="57"/>
        <v>2</v>
      </c>
      <c r="F4968" s="24">
        <v>1.5</v>
      </c>
      <c r="G4968" s="22">
        <f>IF(OR($F4968="ERROR",$F4968="UNKNOWN",$F4968=""),IFERROR(VLOOKUP($C4968,'02_UnitPriceRef'!$E$3:$F$10,2,0),IF(OR($D4968="Error",$D4968="UNKNOWN",$D4968=""),0,H4968/D4968)),$F4968)</f>
        <v>1.5</v>
      </c>
      <c r="H4968" s="24">
        <v>3</v>
      </c>
      <c r="I4968" s="22">
        <f t="shared" si="58"/>
        <v>3</v>
      </c>
      <c r="J4968" s="22" t="s">
        <v>20</v>
      </c>
      <c r="K4968" s="22" t="s">
        <v>20</v>
      </c>
      <c r="L4968" s="26">
        <v>45253</v>
      </c>
      <c r="M4968" s="27">
        <f t="shared" si="59"/>
        <v>45253</v>
      </c>
    </row>
    <row r="4969" spans="1:13" ht="22.5" customHeight="1">
      <c r="A4969" s="22" t="s">
        <v>4990</v>
      </c>
      <c r="B4969" s="23" t="s">
        <v>27</v>
      </c>
      <c r="C4969" s="22" t="str">
        <f>IF(OR($B4969="Unknown",$B4969="Error",$B4969=""),IFERROR(VLOOKUP($F4969, '02_UnitPriceRef'!$F$3:$G$10,2,FALSE),"N/A"),$B4969)</f>
        <v>Sandwich</v>
      </c>
      <c r="D4969" s="24">
        <v>4</v>
      </c>
      <c r="E4969" s="22">
        <f t="shared" si="57"/>
        <v>4</v>
      </c>
      <c r="F4969" s="24">
        <v>4</v>
      </c>
      <c r="G4969" s="22">
        <f>IF(OR($F4969="ERROR",$F4969="UNKNOWN",$F4969=""),IFERROR(VLOOKUP($C4969,'02_UnitPriceRef'!$E$3:$F$10,2,0),IF(OR($D4969="Error",$D4969="UNKNOWN",$D4969=""),0,H4969/D4969)),$F4969)</f>
        <v>4</v>
      </c>
      <c r="H4969" s="24">
        <v>16</v>
      </c>
      <c r="I4969" s="22">
        <f t="shared" si="58"/>
        <v>16</v>
      </c>
      <c r="J4969" s="22" t="s">
        <v>22</v>
      </c>
      <c r="K4969" s="22" t="s">
        <v>15</v>
      </c>
      <c r="L4969" s="26">
        <v>45029</v>
      </c>
      <c r="M4969" s="27">
        <f t="shared" si="59"/>
        <v>45029</v>
      </c>
    </row>
    <row r="4970" spans="1:13" ht="22.5" customHeight="1">
      <c r="A4970" s="22" t="s">
        <v>4991</v>
      </c>
      <c r="B4970" s="23" t="s">
        <v>39</v>
      </c>
      <c r="C4970" s="22" t="str">
        <f>IF(OR($B4970="Unknown",$B4970="Error",$B4970=""),IFERROR(VLOOKUP($F4970, '02_UnitPriceRef'!$F$3:$G$10,2,FALSE),"N/A"),$B4970)</f>
        <v>Juice</v>
      </c>
      <c r="D4970" s="24">
        <v>4</v>
      </c>
      <c r="E4970" s="22">
        <f t="shared" si="57"/>
        <v>4</v>
      </c>
      <c r="F4970" s="24">
        <v>3</v>
      </c>
      <c r="G4970" s="22">
        <f>IF(OR($F4970="ERROR",$F4970="UNKNOWN",$F4970=""),IFERROR(VLOOKUP($C4970,'02_UnitPriceRef'!$E$3:$F$10,2,0),IF(OR($D4970="Error",$D4970="UNKNOWN",$D4970=""),0,H4970/D4970)),$F4970)</f>
        <v>3</v>
      </c>
      <c r="H4970" s="24">
        <v>12</v>
      </c>
      <c r="I4970" s="22">
        <f t="shared" si="58"/>
        <v>12</v>
      </c>
      <c r="J4970" s="22" t="s">
        <v>20</v>
      </c>
      <c r="K4970" s="22" t="s">
        <v>11</v>
      </c>
      <c r="L4970" s="26">
        <v>45229</v>
      </c>
      <c r="M4970" s="27">
        <f t="shared" si="59"/>
        <v>45229</v>
      </c>
    </row>
    <row r="4971" spans="1:13" ht="22.5" customHeight="1">
      <c r="A4971" s="22" t="s">
        <v>4992</v>
      </c>
      <c r="B4971" s="23" t="s">
        <v>35</v>
      </c>
      <c r="C4971" s="22" t="str">
        <f>IF(OR($B4971="Unknown",$B4971="Error",$B4971=""),IFERROR(VLOOKUP($F4971, '02_UnitPriceRef'!$F$3:$G$10,2,FALSE),"N/A"),$B4971)</f>
        <v>Tea</v>
      </c>
      <c r="D4971" s="24">
        <v>2</v>
      </c>
      <c r="E4971" s="22">
        <f t="shared" si="57"/>
        <v>2</v>
      </c>
      <c r="F4971" s="24">
        <v>1.5</v>
      </c>
      <c r="G4971" s="22">
        <f>IF(OR($F4971="ERROR",$F4971="UNKNOWN",$F4971=""),IFERROR(VLOOKUP($C4971,'02_UnitPriceRef'!$E$3:$F$10,2,0),IF(OR($D4971="Error",$D4971="UNKNOWN",$D4971=""),0,H4971/D4971)),$F4971)</f>
        <v>1.5</v>
      </c>
      <c r="H4971" s="24">
        <v>3</v>
      </c>
      <c r="I4971" s="22">
        <f t="shared" si="58"/>
        <v>3</v>
      </c>
      <c r="J4971" s="22" t="s">
        <v>14</v>
      </c>
      <c r="K4971" s="22" t="s">
        <v>11</v>
      </c>
      <c r="L4971" s="26">
        <v>44953</v>
      </c>
      <c r="M4971" s="27">
        <f t="shared" si="59"/>
        <v>44953</v>
      </c>
    </row>
    <row r="4972" spans="1:13" ht="22.5" customHeight="1">
      <c r="A4972" s="22" t="s">
        <v>4993</v>
      </c>
      <c r="B4972" s="23" t="s">
        <v>35</v>
      </c>
      <c r="C4972" s="22" t="str">
        <f>IF(OR($B4972="Unknown",$B4972="Error",$B4972=""),IFERROR(VLOOKUP($F4972, '02_UnitPriceRef'!$F$3:$G$10,2,FALSE),"N/A"),$B4972)</f>
        <v>Tea</v>
      </c>
      <c r="D4972" s="24">
        <v>3</v>
      </c>
      <c r="E4972" s="22">
        <f t="shared" si="57"/>
        <v>3</v>
      </c>
      <c r="F4972" s="24">
        <v>1.5</v>
      </c>
      <c r="G4972" s="22">
        <f>IF(OR($F4972="ERROR",$F4972="UNKNOWN",$F4972=""),IFERROR(VLOOKUP($C4972,'02_UnitPriceRef'!$E$3:$F$10,2,0),IF(OR($D4972="Error",$D4972="UNKNOWN",$D4972=""),0,H4972/D4972)),$F4972)</f>
        <v>1.5</v>
      </c>
      <c r="H4972" s="24">
        <v>4.5</v>
      </c>
      <c r="I4972" s="22">
        <f t="shared" si="58"/>
        <v>4.5</v>
      </c>
      <c r="J4972" s="22" t="s">
        <v>20</v>
      </c>
      <c r="K4972" s="22" t="s">
        <v>11</v>
      </c>
      <c r="L4972" s="26">
        <v>44990</v>
      </c>
      <c r="M4972" s="27">
        <f t="shared" si="59"/>
        <v>44990</v>
      </c>
    </row>
    <row r="4973" spans="1:13" ht="22.5" customHeight="1">
      <c r="A4973" s="22" t="s">
        <v>4994</v>
      </c>
      <c r="B4973" s="23" t="s">
        <v>9</v>
      </c>
      <c r="C4973" s="22" t="str">
        <f>IF(OR($B4973="Unknown",$B4973="Error",$B4973=""),IFERROR(VLOOKUP($F4973, '02_UnitPriceRef'!$F$3:$G$10,2,FALSE),"N/A"),$B4973)</f>
        <v>Coffee</v>
      </c>
      <c r="D4973" s="24">
        <v>1</v>
      </c>
      <c r="E4973" s="22">
        <f t="shared" si="57"/>
        <v>1</v>
      </c>
      <c r="F4973" s="24">
        <v>2</v>
      </c>
      <c r="G4973" s="22">
        <f>IF(OR($F4973="ERROR",$F4973="UNKNOWN",$F4973=""),IFERROR(VLOOKUP($C4973,'02_UnitPriceRef'!$E$3:$F$10,2,0),IF(OR($D4973="Error",$D4973="UNKNOWN",$D4973=""),0,H4973/D4973)),$F4973)</f>
        <v>2</v>
      </c>
      <c r="H4973" s="24">
        <v>2</v>
      </c>
      <c r="I4973" s="22">
        <f t="shared" si="58"/>
        <v>2</v>
      </c>
      <c r="J4973" s="22" t="s">
        <v>14</v>
      </c>
      <c r="K4973" s="22" t="s">
        <v>20</v>
      </c>
      <c r="L4973" s="26">
        <v>45288</v>
      </c>
      <c r="M4973" s="27">
        <f t="shared" si="59"/>
        <v>45288</v>
      </c>
    </row>
    <row r="4974" spans="1:13" ht="22.5" customHeight="1">
      <c r="A4974" s="22" t="s">
        <v>4995</v>
      </c>
      <c r="B4974" s="23" t="s">
        <v>24</v>
      </c>
      <c r="C4974" s="22" t="str">
        <f>IF(OR($B4974="Unknown",$B4974="Error",$B4974=""),IFERROR(VLOOKUP($F4974, '02_UnitPriceRef'!$F$3:$G$10,2,FALSE),"N/A"),$B4974)</f>
        <v>Smoothie</v>
      </c>
      <c r="D4974" s="24">
        <v>4</v>
      </c>
      <c r="E4974" s="22">
        <f t="shared" si="57"/>
        <v>4</v>
      </c>
      <c r="F4974" s="24">
        <v>4</v>
      </c>
      <c r="G4974" s="22">
        <f>IF(OR($F4974="ERROR",$F4974="UNKNOWN",$F4974=""),IFERROR(VLOOKUP($C4974,'02_UnitPriceRef'!$E$3:$F$10,2,0),IF(OR($D4974="Error",$D4974="UNKNOWN",$D4974=""),0,H4974/D4974)),$F4974)</f>
        <v>4</v>
      </c>
      <c r="H4974" s="24">
        <v>16</v>
      </c>
      <c r="I4974" s="22">
        <f t="shared" si="58"/>
        <v>16</v>
      </c>
      <c r="J4974" s="22" t="s">
        <v>22</v>
      </c>
      <c r="K4974" s="22" t="s">
        <v>11</v>
      </c>
      <c r="L4974" s="26">
        <v>45199</v>
      </c>
      <c r="M4974" s="27">
        <f t="shared" si="59"/>
        <v>45199</v>
      </c>
    </row>
    <row r="4975" spans="1:13" ht="22.5" customHeight="1">
      <c r="A4975" s="22" t="s">
        <v>4996</v>
      </c>
      <c r="B4975" s="23" t="s">
        <v>19</v>
      </c>
      <c r="C4975" s="22" t="str">
        <f>IF(OR($B4975="Unknown",$B4975="Error",$B4975=""),IFERROR(VLOOKUP($F4975, '02_UnitPriceRef'!$F$3:$G$10,2,FALSE),"N/A"),$B4975)</f>
        <v>Salad</v>
      </c>
      <c r="D4975" s="24">
        <v>1</v>
      </c>
      <c r="E4975" s="22">
        <f t="shared" si="57"/>
        <v>1</v>
      </c>
      <c r="F4975" s="24">
        <v>5</v>
      </c>
      <c r="G4975" s="22">
        <f>IF(OR($F4975="ERROR",$F4975="UNKNOWN",$F4975=""),IFERROR(VLOOKUP($C4975,'02_UnitPriceRef'!$E$3:$F$10,2,0),IF(OR($D4975="Error",$D4975="UNKNOWN",$D4975=""),0,H4975/D4975)),$F4975)</f>
        <v>5</v>
      </c>
      <c r="H4975" s="24">
        <v>5</v>
      </c>
      <c r="I4975" s="22">
        <f t="shared" si="58"/>
        <v>5</v>
      </c>
      <c r="J4975" s="22" t="s">
        <v>10</v>
      </c>
      <c r="K4975" s="22" t="s">
        <v>20</v>
      </c>
      <c r="L4975" s="26">
        <v>45071</v>
      </c>
      <c r="M4975" s="27">
        <f t="shared" si="59"/>
        <v>45071</v>
      </c>
    </row>
    <row r="4976" spans="1:13" ht="22.5" customHeight="1">
      <c r="A4976" s="22" t="s">
        <v>4997</v>
      </c>
      <c r="B4976" s="23" t="s">
        <v>17</v>
      </c>
      <c r="C4976" s="22" t="str">
        <f>IF(OR($B4976="Unknown",$B4976="Error",$B4976=""),IFERROR(VLOOKUP($F4976, '02_UnitPriceRef'!$F$3:$G$10,2,FALSE),"N/A"),$B4976)</f>
        <v>Cookie</v>
      </c>
      <c r="D4976" s="24">
        <v>3</v>
      </c>
      <c r="E4976" s="22">
        <f t="shared" si="57"/>
        <v>3</v>
      </c>
      <c r="F4976" s="24">
        <v>1</v>
      </c>
      <c r="G4976" s="22">
        <f>IF(OR($F4976="ERROR",$F4976="UNKNOWN",$F4976=""),IFERROR(VLOOKUP($C4976,'02_UnitPriceRef'!$E$3:$F$10,2,0),IF(OR($D4976="Error",$D4976="UNKNOWN",$D4976=""),0,H4976/D4976)),$F4976)</f>
        <v>1</v>
      </c>
      <c r="H4976" s="24">
        <v>3</v>
      </c>
      <c r="I4976" s="22">
        <f t="shared" si="58"/>
        <v>3</v>
      </c>
      <c r="J4976" s="22" t="s">
        <v>10</v>
      </c>
      <c r="K4976" s="22" t="s">
        <v>15</v>
      </c>
      <c r="L4976" s="26">
        <v>44945</v>
      </c>
      <c r="M4976" s="27">
        <f t="shared" si="59"/>
        <v>44945</v>
      </c>
    </row>
    <row r="4977" spans="1:13" ht="22.5" customHeight="1">
      <c r="A4977" s="22" t="s">
        <v>4998</v>
      </c>
      <c r="B4977" s="23" t="s">
        <v>35</v>
      </c>
      <c r="C4977" s="22" t="str">
        <f>IF(OR($B4977="Unknown",$B4977="Error",$B4977=""),IFERROR(VLOOKUP($F4977, '02_UnitPriceRef'!$F$3:$G$10,2,FALSE),"N/A"),$B4977)</f>
        <v>Tea</v>
      </c>
      <c r="D4977" s="23" t="s">
        <v>10031</v>
      </c>
      <c r="E4977" s="22">
        <f t="shared" si="57"/>
        <v>1</v>
      </c>
      <c r="F4977" s="24">
        <v>1.5</v>
      </c>
      <c r="G4977" s="22">
        <f>IF(OR($F4977="ERROR",$F4977="UNKNOWN",$F4977=""),IFERROR(VLOOKUP($C4977,'02_UnitPriceRef'!$E$3:$F$10,2,0),IF(OR($D4977="Error",$D4977="UNKNOWN",$D4977=""),0,H4977/D4977)),$F4977)</f>
        <v>1.5</v>
      </c>
      <c r="H4977" s="24">
        <v>1.5</v>
      </c>
      <c r="I4977" s="22">
        <f t="shared" si="58"/>
        <v>1.5</v>
      </c>
      <c r="J4977" s="22" t="s">
        <v>20</v>
      </c>
      <c r="K4977" s="22" t="s">
        <v>20</v>
      </c>
      <c r="L4977" s="26">
        <v>45173</v>
      </c>
      <c r="M4977" s="27">
        <f t="shared" si="59"/>
        <v>45173</v>
      </c>
    </row>
    <row r="4978" spans="1:13" ht="22.5" customHeight="1">
      <c r="A4978" s="22" t="s">
        <v>4999</v>
      </c>
      <c r="B4978" s="23" t="s">
        <v>13</v>
      </c>
      <c r="C4978" s="22" t="str">
        <f>IF(OR($B4978="Unknown",$B4978="Error",$B4978=""),IFERROR(VLOOKUP($F4978, '02_UnitPriceRef'!$F$3:$G$10,2,FALSE),"N/A"),$B4978)</f>
        <v>Cake</v>
      </c>
      <c r="D4978" s="24">
        <v>1</v>
      </c>
      <c r="E4978" s="22">
        <f t="shared" si="57"/>
        <v>1</v>
      </c>
      <c r="F4978" s="24">
        <v>3</v>
      </c>
      <c r="G4978" s="22">
        <f>IF(OR($F4978="ERROR",$F4978="UNKNOWN",$F4978=""),IFERROR(VLOOKUP($C4978,'02_UnitPriceRef'!$E$3:$F$10,2,0),IF(OR($D4978="Error",$D4978="UNKNOWN",$D4978=""),0,H4978/D4978)),$F4978)</f>
        <v>3</v>
      </c>
      <c r="H4978" s="24">
        <v>3</v>
      </c>
      <c r="I4978" s="22">
        <f t="shared" si="58"/>
        <v>3</v>
      </c>
      <c r="J4978" s="22" t="s">
        <v>10</v>
      </c>
      <c r="K4978" s="22" t="s">
        <v>20</v>
      </c>
      <c r="L4978" s="26">
        <v>45229</v>
      </c>
      <c r="M4978" s="27">
        <f t="shared" si="59"/>
        <v>45229</v>
      </c>
    </row>
    <row r="4979" spans="1:13" ht="22.5" customHeight="1">
      <c r="A4979" s="22" t="s">
        <v>5000</v>
      </c>
      <c r="B4979" s="23" t="s">
        <v>19</v>
      </c>
      <c r="C4979" s="22" t="str">
        <f>IF(OR($B4979="Unknown",$B4979="Error",$B4979=""),IFERROR(VLOOKUP($F4979, '02_UnitPriceRef'!$F$3:$G$10,2,FALSE),"N/A"),$B4979)</f>
        <v>Salad</v>
      </c>
      <c r="D4979" s="24">
        <v>2</v>
      </c>
      <c r="E4979" s="22">
        <f t="shared" si="57"/>
        <v>2</v>
      </c>
      <c r="F4979" s="24">
        <v>5</v>
      </c>
      <c r="G4979" s="22">
        <f>IF(OR($F4979="ERROR",$F4979="UNKNOWN",$F4979=""),IFERROR(VLOOKUP($C4979,'02_UnitPriceRef'!$E$3:$F$10,2,0),IF(OR($D4979="Error",$D4979="UNKNOWN",$D4979=""),0,H4979/D4979)),$F4979)</f>
        <v>5</v>
      </c>
      <c r="H4979" s="24">
        <v>10</v>
      </c>
      <c r="I4979" s="22">
        <f t="shared" si="58"/>
        <v>10</v>
      </c>
      <c r="J4979" s="22" t="s">
        <v>14</v>
      </c>
      <c r="K4979" s="22" t="s">
        <v>15</v>
      </c>
      <c r="L4979" s="26">
        <v>45157</v>
      </c>
      <c r="M4979" s="27">
        <f t="shared" si="59"/>
        <v>45157</v>
      </c>
    </row>
    <row r="4980" spans="1:13" ht="22.5" customHeight="1">
      <c r="A4980" s="22" t="s">
        <v>5001</v>
      </c>
      <c r="B4980" s="23" t="s">
        <v>19</v>
      </c>
      <c r="C4980" s="22" t="str">
        <f>IF(OR($B4980="Unknown",$B4980="Error",$B4980=""),IFERROR(VLOOKUP($F4980, '02_UnitPriceRef'!$F$3:$G$10,2,FALSE),"N/A"),$B4980)</f>
        <v>Salad</v>
      </c>
      <c r="D4980" s="23" t="s">
        <v>10031</v>
      </c>
      <c r="E4980" s="22">
        <f t="shared" si="57"/>
        <v>5</v>
      </c>
      <c r="F4980" s="24">
        <v>5</v>
      </c>
      <c r="G4980" s="22">
        <f>IF(OR($F4980="ERROR",$F4980="UNKNOWN",$F4980=""),IFERROR(VLOOKUP($C4980,'02_UnitPriceRef'!$E$3:$F$10,2,0),IF(OR($D4980="Error",$D4980="UNKNOWN",$D4980=""),0,H4980/D4980)),$F4980)</f>
        <v>5</v>
      </c>
      <c r="H4980" s="24">
        <v>25</v>
      </c>
      <c r="I4980" s="22">
        <f t="shared" si="58"/>
        <v>25</v>
      </c>
      <c r="J4980" s="22" t="s">
        <v>10</v>
      </c>
      <c r="K4980" s="22" t="s">
        <v>15</v>
      </c>
      <c r="L4980" s="26">
        <v>45029</v>
      </c>
      <c r="M4980" s="27">
        <f t="shared" si="59"/>
        <v>45029</v>
      </c>
    </row>
    <row r="4981" spans="1:13" ht="22.5" customHeight="1">
      <c r="A4981" s="22" t="s">
        <v>5002</v>
      </c>
      <c r="B4981" s="23" t="s">
        <v>17</v>
      </c>
      <c r="C4981" s="22" t="str">
        <f>IF(OR($B4981="Unknown",$B4981="Error",$B4981=""),IFERROR(VLOOKUP($F4981, '02_UnitPriceRef'!$F$3:$G$10,2,FALSE),"N/A"),$B4981)</f>
        <v>Cookie</v>
      </c>
      <c r="D4981" s="24">
        <v>1</v>
      </c>
      <c r="E4981" s="22">
        <f t="shared" si="57"/>
        <v>1</v>
      </c>
      <c r="F4981" s="24">
        <v>1</v>
      </c>
      <c r="G4981" s="22">
        <f>IF(OR($F4981="ERROR",$F4981="UNKNOWN",$F4981=""),IFERROR(VLOOKUP($C4981,'02_UnitPriceRef'!$E$3:$F$10,2,0),IF(OR($D4981="Error",$D4981="UNKNOWN",$D4981=""),0,H4981/D4981)),$F4981)</f>
        <v>1</v>
      </c>
      <c r="H4981" s="24">
        <v>1</v>
      </c>
      <c r="I4981" s="22">
        <f t="shared" si="58"/>
        <v>1</v>
      </c>
      <c r="J4981" s="22" t="s">
        <v>14</v>
      </c>
      <c r="K4981" s="22" t="s">
        <v>15</v>
      </c>
      <c r="L4981" s="26">
        <v>45231</v>
      </c>
      <c r="M4981" s="27">
        <f t="shared" si="59"/>
        <v>45231</v>
      </c>
    </row>
    <row r="4982" spans="1:13" ht="22.5" customHeight="1">
      <c r="A4982" s="22" t="s">
        <v>5003</v>
      </c>
      <c r="B4982" s="23" t="s">
        <v>24</v>
      </c>
      <c r="C4982" s="22" t="str">
        <f>IF(OR($B4982="Unknown",$B4982="Error",$B4982=""),IFERROR(VLOOKUP($F4982, '02_UnitPriceRef'!$F$3:$G$10,2,FALSE),"N/A"),$B4982)</f>
        <v>Smoothie</v>
      </c>
      <c r="D4982" s="24">
        <v>2</v>
      </c>
      <c r="E4982" s="22">
        <f t="shared" si="57"/>
        <v>2</v>
      </c>
      <c r="F4982" s="23"/>
      <c r="G4982" s="22">
        <f>IF(OR($F4982="ERROR",$F4982="UNKNOWN",$F4982=""),IFERROR(VLOOKUP($C4982,'02_UnitPriceRef'!$E$3:$F$10,2,0),IF(OR($D4982="Error",$D4982="UNKNOWN",$D4982=""),0,H4982/D4982)),$F4982)</f>
        <v>4</v>
      </c>
      <c r="H4982" s="24">
        <v>8</v>
      </c>
      <c r="I4982" s="22">
        <f t="shared" si="58"/>
        <v>8</v>
      </c>
      <c r="J4982" s="22" t="s">
        <v>20</v>
      </c>
      <c r="K4982" s="22" t="s">
        <v>20</v>
      </c>
      <c r="L4982" s="26">
        <v>45166</v>
      </c>
      <c r="M4982" s="27">
        <f t="shared" si="59"/>
        <v>45166</v>
      </c>
    </row>
    <row r="4983" spans="1:13" ht="22.5" customHeight="1">
      <c r="A4983" s="22" t="s">
        <v>5004</v>
      </c>
      <c r="B4983" s="23" t="s">
        <v>27</v>
      </c>
      <c r="C4983" s="22" t="str">
        <f>IF(OR($B4983="Unknown",$B4983="Error",$B4983=""),IFERROR(VLOOKUP($F4983, '02_UnitPriceRef'!$F$3:$G$10,2,FALSE),"N/A"),$B4983)</f>
        <v>Sandwich</v>
      </c>
      <c r="D4983" s="24">
        <v>2</v>
      </c>
      <c r="E4983" s="22">
        <f t="shared" si="57"/>
        <v>2</v>
      </c>
      <c r="F4983" s="24">
        <v>4</v>
      </c>
      <c r="G4983" s="22">
        <f>IF(OR($F4983="ERROR",$F4983="UNKNOWN",$F4983=""),IFERROR(VLOOKUP($C4983,'02_UnitPriceRef'!$E$3:$F$10,2,0),IF(OR($D4983="Error",$D4983="UNKNOWN",$D4983=""),0,H4983/D4983)),$F4983)</f>
        <v>4</v>
      </c>
      <c r="H4983" s="24">
        <v>8</v>
      </c>
      <c r="I4983" s="22">
        <f t="shared" si="58"/>
        <v>8</v>
      </c>
      <c r="J4983" s="22" t="s">
        <v>22</v>
      </c>
      <c r="K4983" s="22" t="s">
        <v>11</v>
      </c>
      <c r="L4983" s="26">
        <v>45247</v>
      </c>
      <c r="M4983" s="27">
        <f t="shared" si="59"/>
        <v>45247</v>
      </c>
    </row>
    <row r="4984" spans="1:13" ht="22.5" customHeight="1">
      <c r="A4984" s="22" t="s">
        <v>5005</v>
      </c>
      <c r="B4984" s="23" t="s">
        <v>13</v>
      </c>
      <c r="C4984" s="22" t="str">
        <f>IF(OR($B4984="Unknown",$B4984="Error",$B4984=""),IFERROR(VLOOKUP($F4984, '02_UnitPriceRef'!$F$3:$G$10,2,FALSE),"N/A"),$B4984)</f>
        <v>Cake</v>
      </c>
      <c r="D4984" s="24">
        <v>3</v>
      </c>
      <c r="E4984" s="22">
        <f t="shared" si="57"/>
        <v>3</v>
      </c>
      <c r="F4984" s="24">
        <v>3</v>
      </c>
      <c r="G4984" s="22">
        <f>IF(OR($F4984="ERROR",$F4984="UNKNOWN",$F4984=""),IFERROR(VLOOKUP($C4984,'02_UnitPriceRef'!$E$3:$F$10,2,0),IF(OR($D4984="Error",$D4984="UNKNOWN",$D4984=""),0,H4984/D4984)),$F4984)</f>
        <v>3</v>
      </c>
      <c r="H4984" s="23"/>
      <c r="I4984" s="22">
        <f t="shared" si="58"/>
        <v>9</v>
      </c>
      <c r="J4984" s="22" t="s">
        <v>10</v>
      </c>
      <c r="K4984" s="22" t="s">
        <v>20</v>
      </c>
      <c r="L4984" s="26">
        <v>44943</v>
      </c>
      <c r="M4984" s="27">
        <f t="shared" si="59"/>
        <v>44943</v>
      </c>
    </row>
    <row r="4985" spans="1:13" ht="22.5" customHeight="1">
      <c r="A4985" s="22" t="s">
        <v>5006</v>
      </c>
      <c r="B4985" s="23" t="s">
        <v>39</v>
      </c>
      <c r="C4985" s="22" t="str">
        <f>IF(OR($B4985="Unknown",$B4985="Error",$B4985=""),IFERROR(VLOOKUP($F4985, '02_UnitPriceRef'!$F$3:$G$10,2,FALSE),"N/A"),$B4985)</f>
        <v>Juice</v>
      </c>
      <c r="D4985" s="24">
        <v>2</v>
      </c>
      <c r="E4985" s="22">
        <f t="shared" si="57"/>
        <v>2</v>
      </c>
      <c r="F4985" s="24">
        <v>3</v>
      </c>
      <c r="G4985" s="22">
        <f>IF(OR($F4985="ERROR",$F4985="UNKNOWN",$F4985=""),IFERROR(VLOOKUP($C4985,'02_UnitPriceRef'!$E$3:$F$10,2,0),IF(OR($D4985="Error",$D4985="UNKNOWN",$D4985=""),0,H4985/D4985)),$F4985)</f>
        <v>3</v>
      </c>
      <c r="H4985" s="24">
        <v>6</v>
      </c>
      <c r="I4985" s="22">
        <f t="shared" si="58"/>
        <v>6</v>
      </c>
      <c r="J4985" s="22" t="s">
        <v>20</v>
      </c>
      <c r="K4985" s="22" t="s">
        <v>15</v>
      </c>
      <c r="L4985" s="26">
        <v>45196</v>
      </c>
      <c r="M4985" s="27">
        <f t="shared" si="59"/>
        <v>45196</v>
      </c>
    </row>
    <row r="4986" spans="1:13" ht="22.5" customHeight="1">
      <c r="A4986" s="22" t="s">
        <v>5007</v>
      </c>
      <c r="B4986" s="23" t="s">
        <v>9</v>
      </c>
      <c r="C4986" s="22" t="str">
        <f>IF(OR($B4986="Unknown",$B4986="Error",$B4986=""),IFERROR(VLOOKUP($F4986, '02_UnitPriceRef'!$F$3:$G$10,2,FALSE),"N/A"),$B4986)</f>
        <v>Coffee</v>
      </c>
      <c r="D4986" s="24">
        <v>1</v>
      </c>
      <c r="E4986" s="22">
        <f t="shared" si="57"/>
        <v>1</v>
      </c>
      <c r="F4986" s="24">
        <v>2</v>
      </c>
      <c r="G4986" s="22">
        <f>IF(OR($F4986="ERROR",$F4986="UNKNOWN",$F4986=""),IFERROR(VLOOKUP($C4986,'02_UnitPriceRef'!$E$3:$F$10,2,0),IF(OR($D4986="Error",$D4986="UNKNOWN",$D4986=""),0,H4986/D4986)),$F4986)</f>
        <v>2</v>
      </c>
      <c r="H4986" s="24">
        <v>2</v>
      </c>
      <c r="I4986" s="22">
        <f t="shared" si="58"/>
        <v>2</v>
      </c>
      <c r="J4986" s="22" t="s">
        <v>14</v>
      </c>
      <c r="K4986" s="22" t="s">
        <v>20</v>
      </c>
      <c r="L4986" s="26">
        <v>45237</v>
      </c>
      <c r="M4986" s="27">
        <f t="shared" si="59"/>
        <v>45237</v>
      </c>
    </row>
    <row r="4987" spans="1:13" ht="22.5" customHeight="1">
      <c r="A4987" s="22" t="s">
        <v>5008</v>
      </c>
      <c r="B4987" s="23" t="s">
        <v>10031</v>
      </c>
      <c r="C4987" s="22" t="str">
        <f>IF(OR($B4987="Unknown",$B4987="Error",$B4987=""),IFERROR(VLOOKUP($F4987, '02_UnitPriceRef'!$F$3:$G$10,2,FALSE),"N/A"),$B4987)</f>
        <v>Sandwich/Smoothie</v>
      </c>
      <c r="D4987" s="24">
        <v>1</v>
      </c>
      <c r="E4987" s="22">
        <f t="shared" si="57"/>
        <v>1</v>
      </c>
      <c r="F4987" s="24">
        <v>4</v>
      </c>
      <c r="G4987" s="22">
        <f>IF(OR($F4987="ERROR",$F4987="UNKNOWN",$F4987=""),IFERROR(VLOOKUP($C4987,'02_UnitPriceRef'!$E$3:$F$10,2,0),IF(OR($D4987="Error",$D4987="UNKNOWN",$D4987=""),0,H4987/D4987)),$F4987)</f>
        <v>4</v>
      </c>
      <c r="H4987" s="24">
        <v>4</v>
      </c>
      <c r="I4987" s="22">
        <f t="shared" si="58"/>
        <v>4</v>
      </c>
      <c r="J4987" s="22" t="s">
        <v>10</v>
      </c>
      <c r="K4987" s="22" t="s">
        <v>20</v>
      </c>
      <c r="L4987" s="26">
        <v>45273</v>
      </c>
      <c r="M4987" s="27">
        <f t="shared" si="59"/>
        <v>45273</v>
      </c>
    </row>
    <row r="4988" spans="1:13" ht="22.5" customHeight="1">
      <c r="A4988" s="22" t="s">
        <v>5009</v>
      </c>
      <c r="B4988" s="23" t="s">
        <v>24</v>
      </c>
      <c r="C4988" s="22" t="str">
        <f>IF(OR($B4988="Unknown",$B4988="Error",$B4988=""),IFERROR(VLOOKUP($F4988, '02_UnitPriceRef'!$F$3:$G$10,2,FALSE),"N/A"),$B4988)</f>
        <v>Smoothie</v>
      </c>
      <c r="D4988" s="24">
        <v>5</v>
      </c>
      <c r="E4988" s="22">
        <f t="shared" si="57"/>
        <v>5</v>
      </c>
      <c r="F4988" s="24">
        <v>4</v>
      </c>
      <c r="G4988" s="22">
        <f>IF(OR($F4988="ERROR",$F4988="UNKNOWN",$F4988=""),IFERROR(VLOOKUP($C4988,'02_UnitPriceRef'!$E$3:$F$10,2,0),IF(OR($D4988="Error",$D4988="UNKNOWN",$D4988=""),0,H4988/D4988)),$F4988)</f>
        <v>4</v>
      </c>
      <c r="H4988" s="24">
        <v>20</v>
      </c>
      <c r="I4988" s="22">
        <f t="shared" si="58"/>
        <v>20</v>
      </c>
      <c r="J4988" s="22" t="s">
        <v>10</v>
      </c>
      <c r="K4988" s="22" t="s">
        <v>15</v>
      </c>
      <c r="L4988" s="28" t="s">
        <v>10031</v>
      </c>
      <c r="M4988" s="27">
        <f t="shared" si="59"/>
        <v>1</v>
      </c>
    </row>
    <row r="4989" spans="1:13" ht="22.5" customHeight="1">
      <c r="A4989" s="22" t="s">
        <v>5010</v>
      </c>
      <c r="B4989" s="23" t="s">
        <v>19</v>
      </c>
      <c r="C4989" s="22" t="str">
        <f>IF(OR($B4989="Unknown",$B4989="Error",$B4989=""),IFERROR(VLOOKUP($F4989, '02_UnitPriceRef'!$F$3:$G$10,2,FALSE),"N/A"),$B4989)</f>
        <v>Salad</v>
      </c>
      <c r="D4989" s="24">
        <v>3</v>
      </c>
      <c r="E4989" s="22">
        <f t="shared" si="57"/>
        <v>3</v>
      </c>
      <c r="F4989" s="24">
        <v>5</v>
      </c>
      <c r="G4989" s="22">
        <f>IF(OR($F4989="ERROR",$F4989="UNKNOWN",$F4989=""),IFERROR(VLOOKUP($C4989,'02_UnitPriceRef'!$E$3:$F$10,2,0),IF(OR($D4989="Error",$D4989="UNKNOWN",$D4989=""),0,H4989/D4989)),$F4989)</f>
        <v>5</v>
      </c>
      <c r="H4989" s="24">
        <v>15</v>
      </c>
      <c r="I4989" s="22">
        <f t="shared" si="58"/>
        <v>15</v>
      </c>
      <c r="J4989" s="22" t="s">
        <v>14</v>
      </c>
      <c r="K4989" s="22" t="s">
        <v>11</v>
      </c>
      <c r="L4989" s="26">
        <v>45236</v>
      </c>
      <c r="M4989" s="27">
        <f t="shared" si="59"/>
        <v>45236</v>
      </c>
    </row>
    <row r="4990" spans="1:13" ht="22.5" customHeight="1">
      <c r="A4990" s="22" t="s">
        <v>5011</v>
      </c>
      <c r="B4990" s="23" t="s">
        <v>9</v>
      </c>
      <c r="C4990" s="22" t="str">
        <f>IF(OR($B4990="Unknown",$B4990="Error",$B4990=""),IFERROR(VLOOKUP($F4990, '02_UnitPriceRef'!$F$3:$G$10,2,FALSE),"N/A"),$B4990)</f>
        <v>Coffee</v>
      </c>
      <c r="D4990" s="24">
        <v>1</v>
      </c>
      <c r="E4990" s="22">
        <f t="shared" si="57"/>
        <v>1</v>
      </c>
      <c r="F4990" s="24">
        <v>2</v>
      </c>
      <c r="G4990" s="22">
        <f>IF(OR($F4990="ERROR",$F4990="UNKNOWN",$F4990=""),IFERROR(VLOOKUP($C4990,'02_UnitPriceRef'!$E$3:$F$10,2,0),IF(OR($D4990="Error",$D4990="UNKNOWN",$D4990=""),0,H4990/D4990)),$F4990)</f>
        <v>2</v>
      </c>
      <c r="H4990" s="24">
        <v>2</v>
      </c>
      <c r="I4990" s="22">
        <f t="shared" si="58"/>
        <v>2</v>
      </c>
      <c r="J4990" s="22" t="s">
        <v>10</v>
      </c>
      <c r="K4990" s="22" t="s">
        <v>20</v>
      </c>
      <c r="L4990" s="26">
        <v>45037</v>
      </c>
      <c r="M4990" s="27">
        <f t="shared" si="59"/>
        <v>45037</v>
      </c>
    </row>
    <row r="4991" spans="1:13" ht="22.5" customHeight="1">
      <c r="A4991" s="22" t="s">
        <v>5012</v>
      </c>
      <c r="B4991" s="23" t="s">
        <v>24</v>
      </c>
      <c r="C4991" s="22" t="str">
        <f>IF(OR($B4991="Unknown",$B4991="Error",$B4991=""),IFERROR(VLOOKUP($F4991, '02_UnitPriceRef'!$F$3:$G$10,2,FALSE),"N/A"),$B4991)</f>
        <v>Smoothie</v>
      </c>
      <c r="D4991" s="24">
        <v>5</v>
      </c>
      <c r="E4991" s="22">
        <f t="shared" si="57"/>
        <v>5</v>
      </c>
      <c r="F4991" s="24">
        <v>4</v>
      </c>
      <c r="G4991" s="22">
        <f>IF(OR($F4991="ERROR",$F4991="UNKNOWN",$F4991=""),IFERROR(VLOOKUP($C4991,'02_UnitPriceRef'!$E$3:$F$10,2,0),IF(OR($D4991="Error",$D4991="UNKNOWN",$D4991=""),0,H4991/D4991)),$F4991)</f>
        <v>4</v>
      </c>
      <c r="H4991" s="24">
        <v>20</v>
      </c>
      <c r="I4991" s="22">
        <f t="shared" si="58"/>
        <v>20</v>
      </c>
      <c r="J4991" s="22" t="s">
        <v>14</v>
      </c>
      <c r="K4991" s="22" t="s">
        <v>20</v>
      </c>
      <c r="L4991" s="26">
        <v>45162</v>
      </c>
      <c r="M4991" s="27">
        <f t="shared" si="59"/>
        <v>45162</v>
      </c>
    </row>
    <row r="4992" spans="1:13" ht="22.5" customHeight="1">
      <c r="A4992" s="22" t="s">
        <v>5013</v>
      </c>
      <c r="B4992" s="23" t="s">
        <v>19</v>
      </c>
      <c r="C4992" s="22" t="str">
        <f>IF(OR($B4992="Unknown",$B4992="Error",$B4992=""),IFERROR(VLOOKUP($F4992, '02_UnitPriceRef'!$F$3:$G$10,2,FALSE),"N/A"),$B4992)</f>
        <v>Salad</v>
      </c>
      <c r="D4992" s="24">
        <v>5</v>
      </c>
      <c r="E4992" s="22">
        <f t="shared" si="57"/>
        <v>5</v>
      </c>
      <c r="F4992" s="23" t="s">
        <v>10030</v>
      </c>
      <c r="G4992" s="22">
        <f>IF(OR($F4992="ERROR",$F4992="UNKNOWN",$F4992=""),IFERROR(VLOOKUP($C4992,'02_UnitPriceRef'!$E$3:$F$10,2,0),IF(OR($D4992="Error",$D4992="UNKNOWN",$D4992=""),0,H4992/D4992)),$F4992)</f>
        <v>5</v>
      </c>
      <c r="H4992" s="24">
        <v>25</v>
      </c>
      <c r="I4992" s="22">
        <f t="shared" si="58"/>
        <v>25</v>
      </c>
      <c r="J4992" s="22" t="s">
        <v>22</v>
      </c>
      <c r="K4992" s="22" t="s">
        <v>20</v>
      </c>
      <c r="L4992" s="26">
        <v>44995</v>
      </c>
      <c r="M4992" s="27">
        <f t="shared" si="59"/>
        <v>44995</v>
      </c>
    </row>
    <row r="4993" spans="1:13" ht="22.5" customHeight="1">
      <c r="A4993" s="22" t="s">
        <v>5014</v>
      </c>
      <c r="B4993" s="23" t="s">
        <v>27</v>
      </c>
      <c r="C4993" s="22" t="str">
        <f>IF(OR($B4993="Unknown",$B4993="Error",$B4993=""),IFERROR(VLOOKUP($F4993, '02_UnitPriceRef'!$F$3:$G$10,2,FALSE),"N/A"),$B4993)</f>
        <v>Sandwich</v>
      </c>
      <c r="D4993" s="24">
        <v>4</v>
      </c>
      <c r="E4993" s="22">
        <f t="shared" si="57"/>
        <v>4</v>
      </c>
      <c r="F4993" s="24">
        <v>4</v>
      </c>
      <c r="G4993" s="22">
        <f>IF(OR($F4993="ERROR",$F4993="UNKNOWN",$F4993=""),IFERROR(VLOOKUP($C4993,'02_UnitPriceRef'!$E$3:$F$10,2,0),IF(OR($D4993="Error",$D4993="UNKNOWN",$D4993=""),0,H4993/D4993)),$F4993)</f>
        <v>4</v>
      </c>
      <c r="H4993" s="24">
        <v>16</v>
      </c>
      <c r="I4993" s="22">
        <f t="shared" si="58"/>
        <v>16</v>
      </c>
      <c r="J4993" s="22" t="s">
        <v>22</v>
      </c>
      <c r="K4993" s="22" t="s">
        <v>15</v>
      </c>
      <c r="L4993" s="26">
        <v>45098</v>
      </c>
      <c r="M4993" s="27">
        <f t="shared" si="59"/>
        <v>45098</v>
      </c>
    </row>
    <row r="4994" spans="1:13" ht="22.5" customHeight="1">
      <c r="A4994" s="22" t="s">
        <v>5015</v>
      </c>
      <c r="B4994" s="23" t="s">
        <v>19</v>
      </c>
      <c r="C4994" s="22" t="str">
        <f>IF(OR($B4994="Unknown",$B4994="Error",$B4994=""),IFERROR(VLOOKUP($F4994, '02_UnitPriceRef'!$F$3:$G$10,2,FALSE),"N/A"),$B4994)</f>
        <v>Salad</v>
      </c>
      <c r="D4994" s="24">
        <v>2</v>
      </c>
      <c r="E4994" s="22">
        <f t="shared" si="57"/>
        <v>2</v>
      </c>
      <c r="F4994" s="24">
        <v>5</v>
      </c>
      <c r="G4994" s="22">
        <f>IF(OR($F4994="ERROR",$F4994="UNKNOWN",$F4994=""),IFERROR(VLOOKUP($C4994,'02_UnitPriceRef'!$E$3:$F$10,2,0),IF(OR($D4994="Error",$D4994="UNKNOWN",$D4994=""),0,H4994/D4994)),$F4994)</f>
        <v>5</v>
      </c>
      <c r="H4994" s="24">
        <v>10</v>
      </c>
      <c r="I4994" s="22">
        <f t="shared" si="58"/>
        <v>10</v>
      </c>
      <c r="J4994" s="22" t="s">
        <v>10</v>
      </c>
      <c r="K4994" s="22" t="s">
        <v>20</v>
      </c>
      <c r="L4994" s="26">
        <v>45243</v>
      </c>
      <c r="M4994" s="27">
        <f t="shared" si="59"/>
        <v>45243</v>
      </c>
    </row>
    <row r="4995" spans="1:13" ht="22.5" customHeight="1">
      <c r="A4995" s="22" t="s">
        <v>5016</v>
      </c>
      <c r="B4995" s="23" t="s">
        <v>24</v>
      </c>
      <c r="C4995" s="22" t="str">
        <f>IF(OR($B4995="Unknown",$B4995="Error",$B4995=""),IFERROR(VLOOKUP($F4995, '02_UnitPriceRef'!$F$3:$G$10,2,FALSE),"N/A"),$B4995)</f>
        <v>Smoothie</v>
      </c>
      <c r="D4995" s="24">
        <v>3</v>
      </c>
      <c r="E4995" s="22">
        <f t="shared" si="57"/>
        <v>3</v>
      </c>
      <c r="F4995" s="24">
        <v>4</v>
      </c>
      <c r="G4995" s="22">
        <f>IF(OR($F4995="ERROR",$F4995="UNKNOWN",$F4995=""),IFERROR(VLOOKUP($C4995,'02_UnitPriceRef'!$E$3:$F$10,2,0),IF(OR($D4995="Error",$D4995="UNKNOWN",$D4995=""),0,H4995/D4995)),$F4995)</f>
        <v>4</v>
      </c>
      <c r="H4995" s="24">
        <v>12</v>
      </c>
      <c r="I4995" s="22">
        <f t="shared" si="58"/>
        <v>12</v>
      </c>
      <c r="J4995" s="22" t="s">
        <v>20</v>
      </c>
      <c r="K4995" s="22" t="s">
        <v>20</v>
      </c>
      <c r="L4995" s="26">
        <v>44977</v>
      </c>
      <c r="M4995" s="27">
        <f t="shared" si="59"/>
        <v>44977</v>
      </c>
    </row>
    <row r="4996" spans="1:13" ht="22.5" customHeight="1">
      <c r="A4996" s="22" t="s">
        <v>5017</v>
      </c>
      <c r="B4996" s="23" t="s">
        <v>17</v>
      </c>
      <c r="C4996" s="22" t="str">
        <f>IF(OR($B4996="Unknown",$B4996="Error",$B4996=""),IFERROR(VLOOKUP($F4996, '02_UnitPriceRef'!$F$3:$G$10,2,FALSE),"N/A"),$B4996)</f>
        <v>Cookie</v>
      </c>
      <c r="D4996" s="23"/>
      <c r="E4996" s="22">
        <f t="shared" si="57"/>
        <v>4</v>
      </c>
      <c r="F4996" s="24">
        <v>1</v>
      </c>
      <c r="G4996" s="22">
        <f>IF(OR($F4996="ERROR",$F4996="UNKNOWN",$F4996=""),IFERROR(VLOOKUP($C4996,'02_UnitPriceRef'!$E$3:$F$10,2,0),IF(OR($D4996="Error",$D4996="UNKNOWN",$D4996=""),0,H4996/D4996)),$F4996)</f>
        <v>1</v>
      </c>
      <c r="H4996" s="24">
        <v>4</v>
      </c>
      <c r="I4996" s="22">
        <f t="shared" si="58"/>
        <v>4</v>
      </c>
      <c r="J4996" s="22" t="s">
        <v>10</v>
      </c>
      <c r="K4996" s="22" t="s">
        <v>11</v>
      </c>
      <c r="L4996" s="26">
        <v>44964</v>
      </c>
      <c r="M4996" s="27">
        <f t="shared" si="59"/>
        <v>44964</v>
      </c>
    </row>
    <row r="4997" spans="1:13" ht="22.5" customHeight="1">
      <c r="A4997" s="22" t="s">
        <v>5018</v>
      </c>
      <c r="B4997" s="23"/>
      <c r="C4997" s="22" t="str">
        <f>IF(OR($B4997="Unknown",$B4997="Error",$B4997=""),IFERROR(VLOOKUP($F4997, '02_UnitPriceRef'!$F$3:$G$10,2,FALSE),"N/A"),$B4997)</f>
        <v>Sandwich/Smoothie</v>
      </c>
      <c r="D4997" s="24">
        <v>3</v>
      </c>
      <c r="E4997" s="22">
        <f t="shared" si="57"/>
        <v>3</v>
      </c>
      <c r="F4997" s="24">
        <v>4</v>
      </c>
      <c r="G4997" s="22">
        <f>IF(OR($F4997="ERROR",$F4997="UNKNOWN",$F4997=""),IFERROR(VLOOKUP($C4997,'02_UnitPriceRef'!$E$3:$F$10,2,0),IF(OR($D4997="Error",$D4997="UNKNOWN",$D4997=""),0,H4997/D4997)),$F4997)</f>
        <v>4</v>
      </c>
      <c r="H4997" s="24">
        <v>12</v>
      </c>
      <c r="I4997" s="22">
        <f t="shared" si="58"/>
        <v>12</v>
      </c>
      <c r="J4997" s="22" t="s">
        <v>14</v>
      </c>
      <c r="K4997" s="22" t="s">
        <v>11</v>
      </c>
      <c r="L4997" s="26">
        <v>45169</v>
      </c>
      <c r="M4997" s="27">
        <f t="shared" si="59"/>
        <v>45169</v>
      </c>
    </row>
    <row r="4998" spans="1:13" ht="22.5" customHeight="1">
      <c r="A4998" s="22" t="s">
        <v>5019</v>
      </c>
      <c r="B4998" s="23" t="s">
        <v>27</v>
      </c>
      <c r="C4998" s="22" t="str">
        <f>IF(OR($B4998="Unknown",$B4998="Error",$B4998=""),IFERROR(VLOOKUP($F4998, '02_UnitPriceRef'!$F$3:$G$10,2,FALSE),"N/A"),$B4998)</f>
        <v>Sandwich</v>
      </c>
      <c r="D4998" s="24">
        <v>1</v>
      </c>
      <c r="E4998" s="22">
        <f t="shared" si="57"/>
        <v>1</v>
      </c>
      <c r="F4998" s="24">
        <v>4</v>
      </c>
      <c r="G4998" s="22">
        <f>IF(OR($F4998="ERROR",$F4998="UNKNOWN",$F4998=""),IFERROR(VLOOKUP($C4998,'02_UnitPriceRef'!$E$3:$F$10,2,0),IF(OR($D4998="Error",$D4998="UNKNOWN",$D4998=""),0,H4998/D4998)),$F4998)</f>
        <v>4</v>
      </c>
      <c r="H4998" s="24">
        <v>4</v>
      </c>
      <c r="I4998" s="22">
        <f t="shared" si="58"/>
        <v>4</v>
      </c>
      <c r="J4998" s="22" t="s">
        <v>22</v>
      </c>
      <c r="K4998" s="22" t="s">
        <v>20</v>
      </c>
      <c r="L4998" s="26">
        <v>44930</v>
      </c>
      <c r="M4998" s="27">
        <f t="shared" si="59"/>
        <v>44930</v>
      </c>
    </row>
    <row r="4999" spans="1:13" ht="22.5" customHeight="1">
      <c r="A4999" s="22" t="s">
        <v>5020</v>
      </c>
      <c r="B4999" s="23" t="s">
        <v>19</v>
      </c>
      <c r="C4999" s="22" t="str">
        <f>IF(OR($B4999="Unknown",$B4999="Error",$B4999=""),IFERROR(VLOOKUP($F4999, '02_UnitPriceRef'!$F$3:$G$10,2,FALSE),"N/A"),$B4999)</f>
        <v>Salad</v>
      </c>
      <c r="D4999" s="24">
        <v>2</v>
      </c>
      <c r="E4999" s="22">
        <f t="shared" si="57"/>
        <v>2</v>
      </c>
      <c r="F4999" s="24">
        <v>5</v>
      </c>
      <c r="G4999" s="22">
        <f>IF(OR($F4999="ERROR",$F4999="UNKNOWN",$F4999=""),IFERROR(VLOOKUP($C4999,'02_UnitPriceRef'!$E$3:$F$10,2,0),IF(OR($D4999="Error",$D4999="UNKNOWN",$D4999=""),0,H4999/D4999)),$F4999)</f>
        <v>5</v>
      </c>
      <c r="H4999" s="24">
        <v>10</v>
      </c>
      <c r="I4999" s="22">
        <f t="shared" si="58"/>
        <v>10</v>
      </c>
      <c r="J4999" s="22" t="s">
        <v>14</v>
      </c>
      <c r="K4999" s="22" t="s">
        <v>11</v>
      </c>
      <c r="L4999" s="26">
        <v>45124</v>
      </c>
      <c r="M4999" s="27">
        <f t="shared" si="59"/>
        <v>45124</v>
      </c>
    </row>
    <row r="5000" spans="1:13" ht="22.5" customHeight="1">
      <c r="A5000" s="22" t="s">
        <v>5021</v>
      </c>
      <c r="B5000" s="23" t="s">
        <v>10030</v>
      </c>
      <c r="C5000" s="22" t="str">
        <f>IF(OR($B5000="Unknown",$B5000="Error",$B5000=""),IFERROR(VLOOKUP($F5000, '02_UnitPriceRef'!$F$3:$G$10,2,FALSE),"N/A"),$B5000)</f>
        <v>Coffee</v>
      </c>
      <c r="D5000" s="24">
        <v>3</v>
      </c>
      <c r="E5000" s="22">
        <f t="shared" si="57"/>
        <v>3</v>
      </c>
      <c r="F5000" s="24">
        <v>2</v>
      </c>
      <c r="G5000" s="22">
        <f>IF(OR($F5000="ERROR",$F5000="UNKNOWN",$F5000=""),IFERROR(VLOOKUP($C5000,'02_UnitPriceRef'!$E$3:$F$10,2,0),IF(OR($D5000="Error",$D5000="UNKNOWN",$D5000=""),0,H5000/D5000)),$F5000)</f>
        <v>2</v>
      </c>
      <c r="H5000" s="24">
        <v>6</v>
      </c>
      <c r="I5000" s="22">
        <f t="shared" si="58"/>
        <v>6</v>
      </c>
      <c r="J5000" s="22" t="s">
        <v>10</v>
      </c>
      <c r="K5000" s="22" t="s">
        <v>20</v>
      </c>
      <c r="L5000" s="26">
        <v>45189</v>
      </c>
      <c r="M5000" s="27">
        <f t="shared" si="59"/>
        <v>45189</v>
      </c>
    </row>
    <row r="5001" spans="1:13" ht="22.5" customHeight="1">
      <c r="A5001" s="22" t="s">
        <v>5022</v>
      </c>
      <c r="B5001" s="23" t="s">
        <v>24</v>
      </c>
      <c r="C5001" s="22" t="str">
        <f>IF(OR($B5001="Unknown",$B5001="Error",$B5001=""),IFERROR(VLOOKUP($F5001, '02_UnitPriceRef'!$F$3:$G$10,2,FALSE),"N/A"),$B5001)</f>
        <v>Smoothie</v>
      </c>
      <c r="D5001" s="24">
        <v>5</v>
      </c>
      <c r="E5001" s="22">
        <f t="shared" si="57"/>
        <v>5</v>
      </c>
      <c r="F5001" s="23"/>
      <c r="G5001" s="22">
        <f>IF(OR($F5001="ERROR",$F5001="UNKNOWN",$F5001=""),IFERROR(VLOOKUP($C5001,'02_UnitPriceRef'!$E$3:$F$10,2,0),IF(OR($D5001="Error",$D5001="UNKNOWN",$D5001=""),0,H5001/D5001)),$F5001)</f>
        <v>4</v>
      </c>
      <c r="H5001" s="24">
        <v>20</v>
      </c>
      <c r="I5001" s="22">
        <f t="shared" si="58"/>
        <v>20</v>
      </c>
      <c r="J5001" s="22" t="s">
        <v>20</v>
      </c>
      <c r="K5001" s="22" t="s">
        <v>20</v>
      </c>
      <c r="L5001" s="26">
        <v>45063</v>
      </c>
      <c r="M5001" s="27">
        <f t="shared" si="59"/>
        <v>45063</v>
      </c>
    </row>
    <row r="5002" spans="1:13" ht="22.5" customHeight="1">
      <c r="A5002" s="22" t="s">
        <v>5023</v>
      </c>
      <c r="B5002" s="23" t="s">
        <v>24</v>
      </c>
      <c r="C5002" s="22" t="str">
        <f>IF(OR($B5002="Unknown",$B5002="Error",$B5002=""),IFERROR(VLOOKUP($F5002, '02_UnitPriceRef'!$F$3:$G$10,2,FALSE),"N/A"),$B5002)</f>
        <v>Smoothie</v>
      </c>
      <c r="D5002" s="24">
        <v>3</v>
      </c>
      <c r="E5002" s="22">
        <f t="shared" si="57"/>
        <v>3</v>
      </c>
      <c r="F5002" s="24">
        <v>4</v>
      </c>
      <c r="G5002" s="22">
        <f>IF(OR($F5002="ERROR",$F5002="UNKNOWN",$F5002=""),IFERROR(VLOOKUP($C5002,'02_UnitPriceRef'!$E$3:$F$10,2,0),IF(OR($D5002="Error",$D5002="UNKNOWN",$D5002=""),0,H5002/D5002)),$F5002)</f>
        <v>4</v>
      </c>
      <c r="H5002" s="24">
        <v>12</v>
      </c>
      <c r="I5002" s="22">
        <f t="shared" si="58"/>
        <v>12</v>
      </c>
      <c r="J5002" s="22" t="s">
        <v>10</v>
      </c>
      <c r="K5002" s="22" t="s">
        <v>11</v>
      </c>
      <c r="L5002" s="26">
        <v>45114</v>
      </c>
      <c r="M5002" s="27">
        <f t="shared" si="59"/>
        <v>45114</v>
      </c>
    </row>
    <row r="5003" spans="1:13" ht="22.5" customHeight="1">
      <c r="A5003" s="22" t="s">
        <v>5024</v>
      </c>
      <c r="B5003" s="23" t="s">
        <v>39</v>
      </c>
      <c r="C5003" s="22" t="str">
        <f>IF(OR($B5003="Unknown",$B5003="Error",$B5003=""),IFERROR(VLOOKUP($F5003, '02_UnitPriceRef'!$F$3:$G$10,2,FALSE),"N/A"),$B5003)</f>
        <v>Juice</v>
      </c>
      <c r="D5003" s="24">
        <v>2</v>
      </c>
      <c r="E5003" s="22">
        <f t="shared" si="57"/>
        <v>2</v>
      </c>
      <c r="F5003" s="23" t="s">
        <v>10030</v>
      </c>
      <c r="G5003" s="22">
        <f>IF(OR($F5003="ERROR",$F5003="UNKNOWN",$F5003=""),IFERROR(VLOOKUP($C5003,'02_UnitPriceRef'!$E$3:$F$10,2,0),IF(OR($D5003="Error",$D5003="UNKNOWN",$D5003=""),0,H5003/D5003)),$F5003)</f>
        <v>3</v>
      </c>
      <c r="H5003" s="24">
        <v>6</v>
      </c>
      <c r="I5003" s="22">
        <f t="shared" si="58"/>
        <v>6</v>
      </c>
      <c r="J5003" s="22" t="s">
        <v>22</v>
      </c>
      <c r="K5003" s="22" t="s">
        <v>11</v>
      </c>
      <c r="L5003" s="26">
        <v>44972</v>
      </c>
      <c r="M5003" s="27">
        <f t="shared" si="59"/>
        <v>44972</v>
      </c>
    </row>
    <row r="5004" spans="1:13" ht="22.5" customHeight="1">
      <c r="A5004" s="22" t="s">
        <v>5025</v>
      </c>
      <c r="B5004" s="23" t="s">
        <v>9</v>
      </c>
      <c r="C5004" s="22" t="str">
        <f>IF(OR($B5004="Unknown",$B5004="Error",$B5004=""),IFERROR(VLOOKUP($F5004, '02_UnitPriceRef'!$F$3:$G$10,2,FALSE),"N/A"),$B5004)</f>
        <v>Coffee</v>
      </c>
      <c r="D5004" s="24">
        <v>2</v>
      </c>
      <c r="E5004" s="22">
        <f t="shared" si="57"/>
        <v>2</v>
      </c>
      <c r="F5004" s="24">
        <v>2</v>
      </c>
      <c r="G5004" s="22">
        <f>IF(OR($F5004="ERROR",$F5004="UNKNOWN",$F5004=""),IFERROR(VLOOKUP($C5004,'02_UnitPriceRef'!$E$3:$F$10,2,0),IF(OR($D5004="Error",$D5004="UNKNOWN",$D5004=""),0,H5004/D5004)),$F5004)</f>
        <v>2</v>
      </c>
      <c r="H5004" s="24">
        <v>4</v>
      </c>
      <c r="I5004" s="22">
        <f t="shared" si="58"/>
        <v>4</v>
      </c>
      <c r="J5004" s="22" t="s">
        <v>20</v>
      </c>
      <c r="K5004" s="22" t="s">
        <v>11</v>
      </c>
      <c r="L5004" s="26">
        <v>45034</v>
      </c>
      <c r="M5004" s="27">
        <f t="shared" si="59"/>
        <v>45034</v>
      </c>
    </row>
    <row r="5005" spans="1:13" ht="22.5" customHeight="1">
      <c r="A5005" s="22" t="s">
        <v>5026</v>
      </c>
      <c r="B5005" s="23" t="s">
        <v>17</v>
      </c>
      <c r="C5005" s="22" t="str">
        <f>IF(OR($B5005="Unknown",$B5005="Error",$B5005=""),IFERROR(VLOOKUP($F5005, '02_UnitPriceRef'!$F$3:$G$10,2,FALSE),"N/A"),$B5005)</f>
        <v>Cookie</v>
      </c>
      <c r="D5005" s="24">
        <v>2</v>
      </c>
      <c r="E5005" s="22">
        <f t="shared" si="57"/>
        <v>2</v>
      </c>
      <c r="F5005" s="24">
        <v>1</v>
      </c>
      <c r="G5005" s="22">
        <f>IF(OR($F5005="ERROR",$F5005="UNKNOWN",$F5005=""),IFERROR(VLOOKUP($C5005,'02_UnitPriceRef'!$E$3:$F$10,2,0),IF(OR($D5005="Error",$D5005="UNKNOWN",$D5005=""),0,H5005/D5005)),$F5005)</f>
        <v>1</v>
      </c>
      <c r="H5005" s="24">
        <v>2</v>
      </c>
      <c r="I5005" s="22">
        <f t="shared" si="58"/>
        <v>2</v>
      </c>
      <c r="J5005" s="22" t="s">
        <v>22</v>
      </c>
      <c r="K5005" s="22" t="s">
        <v>15</v>
      </c>
      <c r="L5005" s="26"/>
      <c r="M5005" s="27">
        <f t="shared" si="59"/>
        <v>1</v>
      </c>
    </row>
    <row r="5006" spans="1:13" ht="22.5" customHeight="1">
      <c r="A5006" s="22" t="s">
        <v>5027</v>
      </c>
      <c r="B5006" s="23" t="s">
        <v>9</v>
      </c>
      <c r="C5006" s="22" t="str">
        <f>IF(OR($B5006="Unknown",$B5006="Error",$B5006=""),IFERROR(VLOOKUP($F5006, '02_UnitPriceRef'!$F$3:$G$10,2,FALSE),"N/A"),$B5006)</f>
        <v>Coffee</v>
      </c>
      <c r="D5006" s="24">
        <v>1</v>
      </c>
      <c r="E5006" s="22">
        <f t="shared" si="57"/>
        <v>1</v>
      </c>
      <c r="F5006" s="24">
        <v>2</v>
      </c>
      <c r="G5006" s="22">
        <f>IF(OR($F5006="ERROR",$F5006="UNKNOWN",$F5006=""),IFERROR(VLOOKUP($C5006,'02_UnitPriceRef'!$E$3:$F$10,2,0),IF(OR($D5006="Error",$D5006="UNKNOWN",$D5006=""),0,H5006/D5006)),$F5006)</f>
        <v>2</v>
      </c>
      <c r="H5006" s="24">
        <v>2</v>
      </c>
      <c r="I5006" s="22">
        <f t="shared" si="58"/>
        <v>2</v>
      </c>
      <c r="J5006" s="22" t="s">
        <v>20</v>
      </c>
      <c r="K5006" s="22" t="s">
        <v>15</v>
      </c>
      <c r="L5006" s="26">
        <v>45011</v>
      </c>
      <c r="M5006" s="27">
        <f t="shared" si="59"/>
        <v>45011</v>
      </c>
    </row>
    <row r="5007" spans="1:13" ht="22.5" customHeight="1">
      <c r="A5007" s="22" t="s">
        <v>5028</v>
      </c>
      <c r="B5007" s="23" t="s">
        <v>35</v>
      </c>
      <c r="C5007" s="22" t="str">
        <f>IF(OR($B5007="Unknown",$B5007="Error",$B5007=""),IFERROR(VLOOKUP($F5007, '02_UnitPriceRef'!$F$3:$G$10,2,FALSE),"N/A"),$B5007)</f>
        <v>Tea</v>
      </c>
      <c r="D5007" s="24">
        <v>5</v>
      </c>
      <c r="E5007" s="22">
        <f t="shared" si="57"/>
        <v>5</v>
      </c>
      <c r="F5007" s="23" t="s">
        <v>10031</v>
      </c>
      <c r="G5007" s="22">
        <f>IF(OR($F5007="ERROR",$F5007="UNKNOWN",$F5007=""),IFERROR(VLOOKUP($C5007,'02_UnitPriceRef'!$E$3:$F$10,2,0),IF(OR($D5007="Error",$D5007="UNKNOWN",$D5007=""),0,H5007/D5007)),$F5007)</f>
        <v>1.5</v>
      </c>
      <c r="H5007" s="24">
        <v>7.5</v>
      </c>
      <c r="I5007" s="22">
        <f t="shared" si="58"/>
        <v>7.5</v>
      </c>
      <c r="J5007" s="22" t="s">
        <v>22</v>
      </c>
      <c r="K5007" s="22" t="s">
        <v>20</v>
      </c>
      <c r="L5007" s="26">
        <v>45286</v>
      </c>
      <c r="M5007" s="27">
        <f t="shared" si="59"/>
        <v>45286</v>
      </c>
    </row>
    <row r="5008" spans="1:13" ht="22.5" customHeight="1">
      <c r="A5008" s="22" t="s">
        <v>5029</v>
      </c>
      <c r="B5008" s="23" t="s">
        <v>27</v>
      </c>
      <c r="C5008" s="22" t="str">
        <f>IF(OR($B5008="Unknown",$B5008="Error",$B5008=""),IFERROR(VLOOKUP($F5008, '02_UnitPriceRef'!$F$3:$G$10,2,FALSE),"N/A"),$B5008)</f>
        <v>Sandwich</v>
      </c>
      <c r="D5008" s="24">
        <v>4</v>
      </c>
      <c r="E5008" s="22">
        <f t="shared" si="57"/>
        <v>4</v>
      </c>
      <c r="F5008" s="24">
        <v>4</v>
      </c>
      <c r="G5008" s="22">
        <f>IF(OR($F5008="ERROR",$F5008="UNKNOWN",$F5008=""),IFERROR(VLOOKUP($C5008,'02_UnitPriceRef'!$E$3:$F$10,2,0),IF(OR($D5008="Error",$D5008="UNKNOWN",$D5008=""),0,H5008/D5008)),$F5008)</f>
        <v>4</v>
      </c>
      <c r="H5008" s="24">
        <v>16</v>
      </c>
      <c r="I5008" s="22">
        <f t="shared" si="58"/>
        <v>16</v>
      </c>
      <c r="J5008" s="22" t="s">
        <v>20</v>
      </c>
      <c r="K5008" s="22" t="s">
        <v>11</v>
      </c>
      <c r="L5008" s="26">
        <v>45178</v>
      </c>
      <c r="M5008" s="27">
        <f t="shared" si="59"/>
        <v>45178</v>
      </c>
    </row>
    <row r="5009" spans="1:13" ht="22.5" customHeight="1">
      <c r="A5009" s="22" t="s">
        <v>5030</v>
      </c>
      <c r="B5009" s="23" t="s">
        <v>17</v>
      </c>
      <c r="C5009" s="22" t="str">
        <f>IF(OR($B5009="Unknown",$B5009="Error",$B5009=""),IFERROR(VLOOKUP($F5009, '02_UnitPriceRef'!$F$3:$G$10,2,FALSE),"N/A"),$B5009)</f>
        <v>Cookie</v>
      </c>
      <c r="D5009" s="24">
        <v>4</v>
      </c>
      <c r="E5009" s="22">
        <f t="shared" si="57"/>
        <v>4</v>
      </c>
      <c r="F5009" s="24">
        <v>1</v>
      </c>
      <c r="G5009" s="22">
        <f>IF(OR($F5009="ERROR",$F5009="UNKNOWN",$F5009=""),IFERROR(VLOOKUP($C5009,'02_UnitPriceRef'!$E$3:$F$10,2,0),IF(OR($D5009="Error",$D5009="UNKNOWN",$D5009=""),0,H5009/D5009)),$F5009)</f>
        <v>1</v>
      </c>
      <c r="H5009" s="24">
        <v>4</v>
      </c>
      <c r="I5009" s="22">
        <f t="shared" si="58"/>
        <v>4</v>
      </c>
      <c r="J5009" s="22" t="s">
        <v>14</v>
      </c>
      <c r="K5009" s="22" t="s">
        <v>15</v>
      </c>
      <c r="L5009" s="26">
        <v>45215</v>
      </c>
      <c r="M5009" s="27">
        <f t="shared" si="59"/>
        <v>45215</v>
      </c>
    </row>
    <row r="5010" spans="1:13" ht="22.5" customHeight="1">
      <c r="A5010" s="22" t="s">
        <v>5031</v>
      </c>
      <c r="B5010" s="23" t="s">
        <v>13</v>
      </c>
      <c r="C5010" s="22" t="str">
        <f>IF(OR($B5010="Unknown",$B5010="Error",$B5010=""),IFERROR(VLOOKUP($F5010, '02_UnitPriceRef'!$F$3:$G$10,2,FALSE),"N/A"),$B5010)</f>
        <v>Cake</v>
      </c>
      <c r="D5010" s="24">
        <v>5</v>
      </c>
      <c r="E5010" s="22">
        <f t="shared" si="57"/>
        <v>5</v>
      </c>
      <c r="F5010" s="24">
        <v>3</v>
      </c>
      <c r="G5010" s="22">
        <f>IF(OR($F5010="ERROR",$F5010="UNKNOWN",$F5010=""),IFERROR(VLOOKUP($C5010,'02_UnitPriceRef'!$E$3:$F$10,2,0),IF(OR($D5010="Error",$D5010="UNKNOWN",$D5010=""),0,H5010/D5010)),$F5010)</f>
        <v>3</v>
      </c>
      <c r="H5010" s="24">
        <v>15</v>
      </c>
      <c r="I5010" s="22">
        <f t="shared" si="58"/>
        <v>15</v>
      </c>
      <c r="J5010" s="22" t="s">
        <v>22</v>
      </c>
      <c r="K5010" s="22" t="s">
        <v>15</v>
      </c>
      <c r="L5010" s="26">
        <v>45132</v>
      </c>
      <c r="M5010" s="27">
        <f t="shared" si="59"/>
        <v>45132</v>
      </c>
    </row>
    <row r="5011" spans="1:13" ht="22.5" customHeight="1">
      <c r="A5011" s="22" t="s">
        <v>5032</v>
      </c>
      <c r="B5011" s="23" t="s">
        <v>35</v>
      </c>
      <c r="C5011" s="22" t="str">
        <f>IF(OR($B5011="Unknown",$B5011="Error",$B5011=""),IFERROR(VLOOKUP($F5011, '02_UnitPriceRef'!$F$3:$G$10,2,FALSE),"N/A"),$B5011)</f>
        <v>Tea</v>
      </c>
      <c r="D5011" s="24">
        <v>4</v>
      </c>
      <c r="E5011" s="22">
        <f t="shared" si="57"/>
        <v>4</v>
      </c>
      <c r="F5011" s="24">
        <v>1.5</v>
      </c>
      <c r="G5011" s="22">
        <f>IF(OR($F5011="ERROR",$F5011="UNKNOWN",$F5011=""),IFERROR(VLOOKUP($C5011,'02_UnitPriceRef'!$E$3:$F$10,2,0),IF(OR($D5011="Error",$D5011="UNKNOWN",$D5011=""),0,H5011/D5011)),$F5011)</f>
        <v>1.5</v>
      </c>
      <c r="H5011" s="24">
        <v>6</v>
      </c>
      <c r="I5011" s="22">
        <f t="shared" si="58"/>
        <v>6</v>
      </c>
      <c r="J5011" s="22" t="s">
        <v>20</v>
      </c>
      <c r="K5011" s="22" t="s">
        <v>15</v>
      </c>
      <c r="L5011" s="26">
        <v>45194</v>
      </c>
      <c r="M5011" s="27">
        <f t="shared" si="59"/>
        <v>45194</v>
      </c>
    </row>
    <row r="5012" spans="1:13" ht="22.5" customHeight="1">
      <c r="A5012" s="22" t="s">
        <v>5033</v>
      </c>
      <c r="B5012" s="23" t="s">
        <v>39</v>
      </c>
      <c r="C5012" s="22" t="str">
        <f>IF(OR($B5012="Unknown",$B5012="Error",$B5012=""),IFERROR(VLOOKUP($F5012, '02_UnitPriceRef'!$F$3:$G$10,2,FALSE),"N/A"),$B5012)</f>
        <v>Juice</v>
      </c>
      <c r="D5012" s="24">
        <v>4</v>
      </c>
      <c r="E5012" s="22">
        <f t="shared" si="57"/>
        <v>4</v>
      </c>
      <c r="F5012" s="24">
        <v>3</v>
      </c>
      <c r="G5012" s="22">
        <f>IF(OR($F5012="ERROR",$F5012="UNKNOWN",$F5012=""),IFERROR(VLOOKUP($C5012,'02_UnitPriceRef'!$E$3:$F$10,2,0),IF(OR($D5012="Error",$D5012="UNKNOWN",$D5012=""),0,H5012/D5012)),$F5012)</f>
        <v>3</v>
      </c>
      <c r="H5012" s="24">
        <v>12</v>
      </c>
      <c r="I5012" s="22">
        <f t="shared" si="58"/>
        <v>12</v>
      </c>
      <c r="J5012" s="22" t="s">
        <v>20</v>
      </c>
      <c r="K5012" s="22" t="s">
        <v>15</v>
      </c>
      <c r="L5012" s="26">
        <v>45282</v>
      </c>
      <c r="M5012" s="27">
        <f t="shared" si="59"/>
        <v>45282</v>
      </c>
    </row>
    <row r="5013" spans="1:13" ht="22.5" customHeight="1">
      <c r="A5013" s="22" t="s">
        <v>5034</v>
      </c>
      <c r="B5013" s="23" t="s">
        <v>19</v>
      </c>
      <c r="C5013" s="22" t="str">
        <f>IF(OR($B5013="Unknown",$B5013="Error",$B5013=""),IFERROR(VLOOKUP($F5013, '02_UnitPriceRef'!$F$3:$G$10,2,FALSE),"N/A"),$B5013)</f>
        <v>Salad</v>
      </c>
      <c r="D5013" s="24">
        <v>1</v>
      </c>
      <c r="E5013" s="22">
        <f t="shared" si="57"/>
        <v>1</v>
      </c>
      <c r="F5013" s="23"/>
      <c r="G5013" s="22">
        <f>IF(OR($F5013="ERROR",$F5013="UNKNOWN",$F5013=""),IFERROR(VLOOKUP($C5013,'02_UnitPriceRef'!$E$3:$F$10,2,0),IF(OR($D5013="Error",$D5013="UNKNOWN",$D5013=""),0,H5013/D5013)),$F5013)</f>
        <v>5</v>
      </c>
      <c r="H5013" s="24">
        <v>5</v>
      </c>
      <c r="I5013" s="22">
        <f t="shared" si="58"/>
        <v>5</v>
      </c>
      <c r="J5013" s="22" t="s">
        <v>10</v>
      </c>
      <c r="K5013" s="22" t="s">
        <v>15</v>
      </c>
      <c r="L5013" s="26">
        <v>44946</v>
      </c>
      <c r="M5013" s="27">
        <f t="shared" si="59"/>
        <v>44946</v>
      </c>
    </row>
    <row r="5014" spans="1:13" ht="22.5" customHeight="1">
      <c r="A5014" s="22" t="s">
        <v>5035</v>
      </c>
      <c r="B5014" s="23" t="s">
        <v>39</v>
      </c>
      <c r="C5014" s="22" t="str">
        <f>IF(OR($B5014="Unknown",$B5014="Error",$B5014=""),IFERROR(VLOOKUP($F5014, '02_UnitPriceRef'!$F$3:$G$10,2,FALSE),"N/A"),$B5014)</f>
        <v>Juice</v>
      </c>
      <c r="D5014" s="24">
        <v>1</v>
      </c>
      <c r="E5014" s="22">
        <f t="shared" si="57"/>
        <v>1</v>
      </c>
      <c r="F5014" s="24">
        <v>3</v>
      </c>
      <c r="G5014" s="22">
        <f>IF(OR($F5014="ERROR",$F5014="UNKNOWN",$F5014=""),IFERROR(VLOOKUP($C5014,'02_UnitPriceRef'!$E$3:$F$10,2,0),IF(OR($D5014="Error",$D5014="UNKNOWN",$D5014=""),0,H5014/D5014)),$F5014)</f>
        <v>3</v>
      </c>
      <c r="H5014" s="24">
        <v>3</v>
      </c>
      <c r="I5014" s="22">
        <f t="shared" si="58"/>
        <v>3</v>
      </c>
      <c r="J5014" s="22" t="s">
        <v>14</v>
      </c>
      <c r="K5014" s="22" t="s">
        <v>15</v>
      </c>
      <c r="L5014" s="26">
        <v>45284</v>
      </c>
      <c r="M5014" s="27">
        <f t="shared" si="59"/>
        <v>45284</v>
      </c>
    </row>
    <row r="5015" spans="1:13" ht="22.5" customHeight="1">
      <c r="A5015" s="22" t="s">
        <v>5036</v>
      </c>
      <c r="B5015" s="23" t="s">
        <v>10030</v>
      </c>
      <c r="C5015" s="22" t="str">
        <f>IF(OR($B5015="Unknown",$B5015="Error",$B5015=""),IFERROR(VLOOKUP($F5015, '02_UnitPriceRef'!$F$3:$G$10,2,FALSE),"N/A"),$B5015)</f>
        <v>Coffee</v>
      </c>
      <c r="D5015" s="23" t="s">
        <v>10030</v>
      </c>
      <c r="E5015" s="22">
        <f t="shared" si="57"/>
        <v>1</v>
      </c>
      <c r="F5015" s="24">
        <v>2</v>
      </c>
      <c r="G5015" s="22">
        <f>IF(OR($F5015="ERROR",$F5015="UNKNOWN",$F5015=""),IFERROR(VLOOKUP($C5015,'02_UnitPriceRef'!$E$3:$F$10,2,0),IF(OR($D5015="Error",$D5015="UNKNOWN",$D5015=""),0,H5015/D5015)),$F5015)</f>
        <v>2</v>
      </c>
      <c r="H5015" s="24">
        <v>2</v>
      </c>
      <c r="I5015" s="22">
        <f t="shared" si="58"/>
        <v>2</v>
      </c>
      <c r="J5015" s="22" t="s">
        <v>10</v>
      </c>
      <c r="K5015" s="22" t="s">
        <v>20</v>
      </c>
      <c r="L5015" s="26">
        <v>45114</v>
      </c>
      <c r="M5015" s="27">
        <f t="shared" si="59"/>
        <v>45114</v>
      </c>
    </row>
    <row r="5016" spans="1:13" ht="22.5" customHeight="1">
      <c r="A5016" s="22" t="s">
        <v>5037</v>
      </c>
      <c r="B5016" s="23"/>
      <c r="C5016" s="22" t="str">
        <f>IF(OR($B5016="Unknown",$B5016="Error",$B5016=""),IFERROR(VLOOKUP($F5016, '02_UnitPriceRef'!$F$3:$G$10,2,FALSE),"N/A"),$B5016)</f>
        <v>Cake</v>
      </c>
      <c r="D5016" s="24">
        <v>3</v>
      </c>
      <c r="E5016" s="22">
        <f t="shared" si="57"/>
        <v>3</v>
      </c>
      <c r="F5016" s="24">
        <v>3</v>
      </c>
      <c r="G5016" s="22">
        <f>IF(OR($F5016="ERROR",$F5016="UNKNOWN",$F5016=""),IFERROR(VLOOKUP($C5016,'02_UnitPriceRef'!$E$3:$F$10,2,0),IF(OR($D5016="Error",$D5016="UNKNOWN",$D5016=""),0,H5016/D5016)),$F5016)</f>
        <v>3</v>
      </c>
      <c r="H5016" s="24">
        <v>9</v>
      </c>
      <c r="I5016" s="22">
        <f t="shared" si="58"/>
        <v>9</v>
      </c>
      <c r="J5016" s="22" t="s">
        <v>14</v>
      </c>
      <c r="K5016" s="22" t="s">
        <v>20</v>
      </c>
      <c r="L5016" s="26">
        <v>45192</v>
      </c>
      <c r="M5016" s="27">
        <f t="shared" si="59"/>
        <v>45192</v>
      </c>
    </row>
    <row r="5017" spans="1:13" ht="22.5" customHeight="1">
      <c r="A5017" s="22" t="s">
        <v>5038</v>
      </c>
      <c r="B5017" s="23" t="s">
        <v>19</v>
      </c>
      <c r="C5017" s="22" t="str">
        <f>IF(OR($B5017="Unknown",$B5017="Error",$B5017=""),IFERROR(VLOOKUP($F5017, '02_UnitPriceRef'!$F$3:$G$10,2,FALSE),"N/A"),$B5017)</f>
        <v>Salad</v>
      </c>
      <c r="D5017" s="24">
        <v>1</v>
      </c>
      <c r="E5017" s="22">
        <f t="shared" si="57"/>
        <v>1</v>
      </c>
      <c r="F5017" s="24">
        <v>5</v>
      </c>
      <c r="G5017" s="22">
        <f>IF(OR($F5017="ERROR",$F5017="UNKNOWN",$F5017=""),IFERROR(VLOOKUP($C5017,'02_UnitPriceRef'!$E$3:$F$10,2,0),IF(OR($D5017="Error",$D5017="UNKNOWN",$D5017=""),0,H5017/D5017)),$F5017)</f>
        <v>5</v>
      </c>
      <c r="H5017" s="24">
        <v>5</v>
      </c>
      <c r="I5017" s="22">
        <f t="shared" si="58"/>
        <v>5</v>
      </c>
      <c r="J5017" s="22" t="s">
        <v>10</v>
      </c>
      <c r="K5017" s="22" t="s">
        <v>20</v>
      </c>
      <c r="L5017" s="26">
        <v>45006</v>
      </c>
      <c r="M5017" s="27">
        <f t="shared" si="59"/>
        <v>45006</v>
      </c>
    </row>
    <row r="5018" spans="1:13" ht="22.5" customHeight="1">
      <c r="A5018" s="22" t="s">
        <v>5039</v>
      </c>
      <c r="B5018" s="23" t="s">
        <v>17</v>
      </c>
      <c r="C5018" s="22" t="str">
        <f>IF(OR($B5018="Unknown",$B5018="Error",$B5018=""),IFERROR(VLOOKUP($F5018, '02_UnitPriceRef'!$F$3:$G$10,2,FALSE),"N/A"),$B5018)</f>
        <v>Cookie</v>
      </c>
      <c r="D5018" s="24">
        <v>5</v>
      </c>
      <c r="E5018" s="22">
        <f t="shared" si="57"/>
        <v>5</v>
      </c>
      <c r="F5018" s="24">
        <v>1</v>
      </c>
      <c r="G5018" s="22">
        <f>IF(OR($F5018="ERROR",$F5018="UNKNOWN",$F5018=""),IFERROR(VLOOKUP($C5018,'02_UnitPriceRef'!$E$3:$F$10,2,0),IF(OR($D5018="Error",$D5018="UNKNOWN",$D5018=""),0,H5018/D5018)),$F5018)</f>
        <v>1</v>
      </c>
      <c r="H5018" s="24">
        <v>5</v>
      </c>
      <c r="I5018" s="22">
        <f t="shared" si="58"/>
        <v>5</v>
      </c>
      <c r="J5018" s="22" t="s">
        <v>14</v>
      </c>
      <c r="K5018" s="22" t="s">
        <v>20</v>
      </c>
      <c r="L5018" s="26">
        <v>44969</v>
      </c>
      <c r="M5018" s="27">
        <f t="shared" si="59"/>
        <v>44969</v>
      </c>
    </row>
    <row r="5019" spans="1:13" ht="22.5" customHeight="1">
      <c r="A5019" s="22" t="s">
        <v>5040</v>
      </c>
      <c r="B5019" s="23" t="s">
        <v>24</v>
      </c>
      <c r="C5019" s="22" t="str">
        <f>IF(OR($B5019="Unknown",$B5019="Error",$B5019=""),IFERROR(VLOOKUP($F5019, '02_UnitPriceRef'!$F$3:$G$10,2,FALSE),"N/A"),$B5019)</f>
        <v>Smoothie</v>
      </c>
      <c r="D5019" s="24">
        <v>1</v>
      </c>
      <c r="E5019" s="22">
        <f t="shared" si="57"/>
        <v>1</v>
      </c>
      <c r="F5019" s="24">
        <v>4</v>
      </c>
      <c r="G5019" s="22">
        <f>IF(OR($F5019="ERROR",$F5019="UNKNOWN",$F5019=""),IFERROR(VLOOKUP($C5019,'02_UnitPriceRef'!$E$3:$F$10,2,0),IF(OR($D5019="Error",$D5019="UNKNOWN",$D5019=""),0,H5019/D5019)),$F5019)</f>
        <v>4</v>
      </c>
      <c r="H5019" s="24">
        <v>4</v>
      </c>
      <c r="I5019" s="22">
        <f t="shared" si="58"/>
        <v>4</v>
      </c>
      <c r="J5019" s="22" t="s">
        <v>22</v>
      </c>
      <c r="K5019" s="22" t="s">
        <v>20</v>
      </c>
      <c r="L5019" s="26">
        <v>45073</v>
      </c>
      <c r="M5019" s="27">
        <f t="shared" si="59"/>
        <v>45073</v>
      </c>
    </row>
    <row r="5020" spans="1:13" ht="22.5" customHeight="1">
      <c r="A5020" s="22" t="s">
        <v>5041</v>
      </c>
      <c r="B5020" s="23" t="s">
        <v>13</v>
      </c>
      <c r="C5020" s="22" t="str">
        <f>IF(OR($B5020="Unknown",$B5020="Error",$B5020=""),IFERROR(VLOOKUP($F5020, '02_UnitPriceRef'!$F$3:$G$10,2,FALSE),"N/A"),$B5020)</f>
        <v>Cake</v>
      </c>
      <c r="D5020" s="24">
        <v>3</v>
      </c>
      <c r="E5020" s="22">
        <f t="shared" si="57"/>
        <v>3</v>
      </c>
      <c r="F5020" s="24">
        <v>3</v>
      </c>
      <c r="G5020" s="22">
        <f>IF(OR($F5020="ERROR",$F5020="UNKNOWN",$F5020=""),IFERROR(VLOOKUP($C5020,'02_UnitPriceRef'!$E$3:$F$10,2,0),IF(OR($D5020="Error",$D5020="UNKNOWN",$D5020=""),0,H5020/D5020)),$F5020)</f>
        <v>3</v>
      </c>
      <c r="H5020" s="24">
        <v>9</v>
      </c>
      <c r="I5020" s="22">
        <f t="shared" si="58"/>
        <v>9</v>
      </c>
      <c r="J5020" s="22" t="s">
        <v>20</v>
      </c>
      <c r="K5020" s="22" t="s">
        <v>20</v>
      </c>
      <c r="L5020" s="26">
        <v>45199</v>
      </c>
      <c r="M5020" s="27">
        <f t="shared" si="59"/>
        <v>45199</v>
      </c>
    </row>
    <row r="5021" spans="1:13" ht="22.5" customHeight="1">
      <c r="A5021" s="22" t="s">
        <v>5042</v>
      </c>
      <c r="B5021" s="23" t="s">
        <v>19</v>
      </c>
      <c r="C5021" s="22" t="str">
        <f>IF(OR($B5021="Unknown",$B5021="Error",$B5021=""),IFERROR(VLOOKUP($F5021, '02_UnitPriceRef'!$F$3:$G$10,2,FALSE),"N/A"),$B5021)</f>
        <v>Salad</v>
      </c>
      <c r="D5021" s="24">
        <v>4</v>
      </c>
      <c r="E5021" s="22">
        <f t="shared" si="57"/>
        <v>4</v>
      </c>
      <c r="F5021" s="24">
        <v>5</v>
      </c>
      <c r="G5021" s="22">
        <f>IF(OR($F5021="ERROR",$F5021="UNKNOWN",$F5021=""),IFERROR(VLOOKUP($C5021,'02_UnitPriceRef'!$E$3:$F$10,2,0),IF(OR($D5021="Error",$D5021="UNKNOWN",$D5021=""),0,H5021/D5021)),$F5021)</f>
        <v>5</v>
      </c>
      <c r="H5021" s="24">
        <v>20</v>
      </c>
      <c r="I5021" s="22">
        <f t="shared" si="58"/>
        <v>20</v>
      </c>
      <c r="J5021" s="22" t="s">
        <v>20</v>
      </c>
      <c r="K5021" s="22" t="s">
        <v>15</v>
      </c>
      <c r="L5021" s="26">
        <v>45015</v>
      </c>
      <c r="M5021" s="27">
        <f t="shared" si="59"/>
        <v>45015</v>
      </c>
    </row>
    <row r="5022" spans="1:13" ht="22.5" customHeight="1">
      <c r="A5022" s="22" t="s">
        <v>5043</v>
      </c>
      <c r="B5022" s="23" t="s">
        <v>39</v>
      </c>
      <c r="C5022" s="22" t="str">
        <f>IF(OR($B5022="Unknown",$B5022="Error",$B5022=""),IFERROR(VLOOKUP($F5022, '02_UnitPriceRef'!$F$3:$G$10,2,FALSE),"N/A"),$B5022)</f>
        <v>Juice</v>
      </c>
      <c r="D5022" s="24">
        <v>2</v>
      </c>
      <c r="E5022" s="22">
        <f t="shared" si="57"/>
        <v>2</v>
      </c>
      <c r="F5022" s="24">
        <v>3</v>
      </c>
      <c r="G5022" s="22">
        <f>IF(OR($F5022="ERROR",$F5022="UNKNOWN",$F5022=""),IFERROR(VLOOKUP($C5022,'02_UnitPriceRef'!$E$3:$F$10,2,0),IF(OR($D5022="Error",$D5022="UNKNOWN",$D5022=""),0,H5022/D5022)),$F5022)</f>
        <v>3</v>
      </c>
      <c r="H5022" s="24">
        <v>6</v>
      </c>
      <c r="I5022" s="22">
        <f t="shared" si="58"/>
        <v>6</v>
      </c>
      <c r="J5022" s="22" t="s">
        <v>14</v>
      </c>
      <c r="K5022" s="22" t="s">
        <v>20</v>
      </c>
      <c r="L5022" s="26">
        <v>45096</v>
      </c>
      <c r="M5022" s="27">
        <f t="shared" si="59"/>
        <v>45096</v>
      </c>
    </row>
    <row r="5023" spans="1:13" ht="22.5" customHeight="1">
      <c r="A5023" s="22" t="s">
        <v>5044</v>
      </c>
      <c r="B5023" s="23" t="s">
        <v>39</v>
      </c>
      <c r="C5023" s="22" t="str">
        <f>IF(OR($B5023="Unknown",$B5023="Error",$B5023=""),IFERROR(VLOOKUP($F5023, '02_UnitPriceRef'!$F$3:$G$10,2,FALSE),"N/A"),$B5023)</f>
        <v>Juice</v>
      </c>
      <c r="D5023" s="24">
        <v>4</v>
      </c>
      <c r="E5023" s="22">
        <f t="shared" si="57"/>
        <v>4</v>
      </c>
      <c r="F5023" s="24">
        <v>3</v>
      </c>
      <c r="G5023" s="22">
        <f>IF(OR($F5023="ERROR",$F5023="UNKNOWN",$F5023=""),IFERROR(VLOOKUP($C5023,'02_UnitPriceRef'!$E$3:$F$10,2,0),IF(OR($D5023="Error",$D5023="UNKNOWN",$D5023=""),0,H5023/D5023)),$F5023)</f>
        <v>3</v>
      </c>
      <c r="H5023" s="24">
        <v>12</v>
      </c>
      <c r="I5023" s="22">
        <f t="shared" si="58"/>
        <v>12</v>
      </c>
      <c r="J5023" s="22" t="s">
        <v>22</v>
      </c>
      <c r="K5023" s="22" t="s">
        <v>11</v>
      </c>
      <c r="L5023" s="26">
        <v>45175</v>
      </c>
      <c r="M5023" s="27">
        <f t="shared" si="59"/>
        <v>45175</v>
      </c>
    </row>
    <row r="5024" spans="1:13" ht="22.5" customHeight="1">
      <c r="A5024" s="22" t="s">
        <v>5045</v>
      </c>
      <c r="B5024" s="23" t="s">
        <v>27</v>
      </c>
      <c r="C5024" s="22" t="str">
        <f>IF(OR($B5024="Unknown",$B5024="Error",$B5024=""),IFERROR(VLOOKUP($F5024, '02_UnitPriceRef'!$F$3:$G$10,2,FALSE),"N/A"),$B5024)</f>
        <v>Sandwich</v>
      </c>
      <c r="D5024" s="24">
        <v>2</v>
      </c>
      <c r="E5024" s="22">
        <f t="shared" si="57"/>
        <v>2</v>
      </c>
      <c r="F5024" s="24">
        <v>4</v>
      </c>
      <c r="G5024" s="22">
        <f>IF(OR($F5024="ERROR",$F5024="UNKNOWN",$F5024=""),IFERROR(VLOOKUP($C5024,'02_UnitPriceRef'!$E$3:$F$10,2,0),IF(OR($D5024="Error",$D5024="UNKNOWN",$D5024=""),0,H5024/D5024)),$F5024)</f>
        <v>4</v>
      </c>
      <c r="H5024" s="23" t="s">
        <v>10030</v>
      </c>
      <c r="I5024" s="22">
        <f t="shared" si="58"/>
        <v>8</v>
      </c>
      <c r="J5024" s="22" t="s">
        <v>10</v>
      </c>
      <c r="K5024" s="22" t="s">
        <v>11</v>
      </c>
      <c r="L5024" s="26">
        <v>45128</v>
      </c>
      <c r="M5024" s="27">
        <f t="shared" si="59"/>
        <v>45128</v>
      </c>
    </row>
    <row r="5025" spans="1:13" ht="22.5" customHeight="1">
      <c r="A5025" s="22" t="s">
        <v>5046</v>
      </c>
      <c r="B5025" s="23" t="s">
        <v>17</v>
      </c>
      <c r="C5025" s="22" t="str">
        <f>IF(OR($B5025="Unknown",$B5025="Error",$B5025=""),IFERROR(VLOOKUP($F5025, '02_UnitPriceRef'!$F$3:$G$10,2,FALSE),"N/A"),$B5025)</f>
        <v>Cookie</v>
      </c>
      <c r="D5025" s="24">
        <v>2</v>
      </c>
      <c r="E5025" s="22">
        <f t="shared" si="57"/>
        <v>2</v>
      </c>
      <c r="F5025" s="24">
        <v>1</v>
      </c>
      <c r="G5025" s="22">
        <f>IF(OR($F5025="ERROR",$F5025="UNKNOWN",$F5025=""),IFERROR(VLOOKUP($C5025,'02_UnitPriceRef'!$E$3:$F$10,2,0),IF(OR($D5025="Error",$D5025="UNKNOWN",$D5025=""),0,H5025/D5025)),$F5025)</f>
        <v>1</v>
      </c>
      <c r="H5025" s="24">
        <v>2</v>
      </c>
      <c r="I5025" s="22">
        <f t="shared" si="58"/>
        <v>2</v>
      </c>
      <c r="J5025" s="22" t="s">
        <v>20</v>
      </c>
      <c r="K5025" s="22" t="s">
        <v>20</v>
      </c>
      <c r="L5025" s="26">
        <v>45278</v>
      </c>
      <c r="M5025" s="27">
        <f t="shared" si="59"/>
        <v>45278</v>
      </c>
    </row>
    <row r="5026" spans="1:13" ht="22.5" customHeight="1">
      <c r="A5026" s="22" t="s">
        <v>5047</v>
      </c>
      <c r="B5026" s="23" t="s">
        <v>24</v>
      </c>
      <c r="C5026" s="22" t="str">
        <f>IF(OR($B5026="Unknown",$B5026="Error",$B5026=""),IFERROR(VLOOKUP($F5026, '02_UnitPriceRef'!$F$3:$G$10,2,FALSE),"N/A"),$B5026)</f>
        <v>Smoothie</v>
      </c>
      <c r="D5026" s="23" t="s">
        <v>10031</v>
      </c>
      <c r="E5026" s="22">
        <f t="shared" si="57"/>
        <v>3</v>
      </c>
      <c r="F5026" s="24">
        <v>4</v>
      </c>
      <c r="G5026" s="22">
        <f>IF(OR($F5026="ERROR",$F5026="UNKNOWN",$F5026=""),IFERROR(VLOOKUP($C5026,'02_UnitPriceRef'!$E$3:$F$10,2,0),IF(OR($D5026="Error",$D5026="UNKNOWN",$D5026=""),0,H5026/D5026)),$F5026)</f>
        <v>4</v>
      </c>
      <c r="H5026" s="24">
        <v>12</v>
      </c>
      <c r="I5026" s="22">
        <f t="shared" si="58"/>
        <v>12</v>
      </c>
      <c r="J5026" s="22" t="s">
        <v>22</v>
      </c>
      <c r="K5026" s="22" t="s">
        <v>20</v>
      </c>
      <c r="L5026" s="26">
        <v>45283</v>
      </c>
      <c r="M5026" s="27">
        <f t="shared" si="59"/>
        <v>45283</v>
      </c>
    </row>
    <row r="5027" spans="1:13" ht="22.5" customHeight="1">
      <c r="A5027" s="22" t="s">
        <v>5048</v>
      </c>
      <c r="B5027" s="23" t="s">
        <v>35</v>
      </c>
      <c r="C5027" s="22" t="str">
        <f>IF(OR($B5027="Unknown",$B5027="Error",$B5027=""),IFERROR(VLOOKUP($F5027, '02_UnitPriceRef'!$F$3:$G$10,2,FALSE),"N/A"),$B5027)</f>
        <v>Tea</v>
      </c>
      <c r="D5027" s="24">
        <v>1</v>
      </c>
      <c r="E5027" s="22">
        <f t="shared" si="57"/>
        <v>1</v>
      </c>
      <c r="F5027" s="24">
        <v>1.5</v>
      </c>
      <c r="G5027" s="22">
        <f>IF(OR($F5027="ERROR",$F5027="UNKNOWN",$F5027=""),IFERROR(VLOOKUP($C5027,'02_UnitPriceRef'!$E$3:$F$10,2,0),IF(OR($D5027="Error",$D5027="UNKNOWN",$D5027=""),0,H5027/D5027)),$F5027)</f>
        <v>1.5</v>
      </c>
      <c r="H5027" s="24">
        <v>1.5</v>
      </c>
      <c r="I5027" s="22">
        <f t="shared" si="58"/>
        <v>1.5</v>
      </c>
      <c r="J5027" s="22" t="s">
        <v>20</v>
      </c>
      <c r="K5027" s="22" t="s">
        <v>15</v>
      </c>
      <c r="L5027" s="26">
        <v>45106</v>
      </c>
      <c r="M5027" s="27">
        <f t="shared" si="59"/>
        <v>45106</v>
      </c>
    </row>
    <row r="5028" spans="1:13" ht="22.5" customHeight="1">
      <c r="A5028" s="22" t="s">
        <v>5049</v>
      </c>
      <c r="B5028" s="23" t="s">
        <v>27</v>
      </c>
      <c r="C5028" s="22" t="str">
        <f>IF(OR($B5028="Unknown",$B5028="Error",$B5028=""),IFERROR(VLOOKUP($F5028, '02_UnitPriceRef'!$F$3:$G$10,2,FALSE),"N/A"),$B5028)</f>
        <v>Sandwich</v>
      </c>
      <c r="D5028" s="24">
        <v>1</v>
      </c>
      <c r="E5028" s="22">
        <f t="shared" si="57"/>
        <v>1</v>
      </c>
      <c r="F5028" s="24">
        <v>4</v>
      </c>
      <c r="G5028" s="22">
        <f>IF(OR($F5028="ERROR",$F5028="UNKNOWN",$F5028=""),IFERROR(VLOOKUP($C5028,'02_UnitPriceRef'!$E$3:$F$10,2,0),IF(OR($D5028="Error",$D5028="UNKNOWN",$D5028=""),0,H5028/D5028)),$F5028)</f>
        <v>4</v>
      </c>
      <c r="H5028" s="24">
        <v>4</v>
      </c>
      <c r="I5028" s="22">
        <f t="shared" si="58"/>
        <v>4</v>
      </c>
      <c r="J5028" s="22" t="s">
        <v>20</v>
      </c>
      <c r="K5028" s="22" t="s">
        <v>15</v>
      </c>
      <c r="L5028" s="26">
        <v>45097</v>
      </c>
      <c r="M5028" s="27">
        <f t="shared" si="59"/>
        <v>45097</v>
      </c>
    </row>
    <row r="5029" spans="1:13" ht="22.5" customHeight="1">
      <c r="A5029" s="22" t="s">
        <v>5050</v>
      </c>
      <c r="B5029" s="23" t="s">
        <v>27</v>
      </c>
      <c r="C5029" s="22" t="str">
        <f>IF(OR($B5029="Unknown",$B5029="Error",$B5029=""),IFERROR(VLOOKUP($F5029, '02_UnitPriceRef'!$F$3:$G$10,2,FALSE),"N/A"),$B5029)</f>
        <v>Sandwich</v>
      </c>
      <c r="D5029" s="24">
        <v>3</v>
      </c>
      <c r="E5029" s="22">
        <f t="shared" si="57"/>
        <v>3</v>
      </c>
      <c r="F5029" s="24">
        <v>4</v>
      </c>
      <c r="G5029" s="22">
        <f>IF(OR($F5029="ERROR",$F5029="UNKNOWN",$F5029=""),IFERROR(VLOOKUP($C5029,'02_UnitPriceRef'!$E$3:$F$10,2,0),IF(OR($D5029="Error",$D5029="UNKNOWN",$D5029=""),0,H5029/D5029)),$F5029)</f>
        <v>4</v>
      </c>
      <c r="H5029" s="24">
        <v>12</v>
      </c>
      <c r="I5029" s="22">
        <f t="shared" si="58"/>
        <v>12</v>
      </c>
      <c r="J5029" s="22" t="s">
        <v>22</v>
      </c>
      <c r="K5029" s="22" t="s">
        <v>20</v>
      </c>
      <c r="L5029" s="26">
        <v>45067</v>
      </c>
      <c r="M5029" s="27">
        <f t="shared" si="59"/>
        <v>45067</v>
      </c>
    </row>
    <row r="5030" spans="1:13" ht="22.5" customHeight="1">
      <c r="A5030" s="22" t="s">
        <v>5051</v>
      </c>
      <c r="B5030" s="23" t="s">
        <v>27</v>
      </c>
      <c r="C5030" s="22" t="str">
        <f>IF(OR($B5030="Unknown",$B5030="Error",$B5030=""),IFERROR(VLOOKUP($F5030, '02_UnitPriceRef'!$F$3:$G$10,2,FALSE),"N/A"),$B5030)</f>
        <v>Sandwich</v>
      </c>
      <c r="D5030" s="24">
        <v>5</v>
      </c>
      <c r="E5030" s="22">
        <f t="shared" si="57"/>
        <v>5</v>
      </c>
      <c r="F5030" s="24">
        <v>4</v>
      </c>
      <c r="G5030" s="22">
        <f>IF(OR($F5030="ERROR",$F5030="UNKNOWN",$F5030=""),IFERROR(VLOOKUP($C5030,'02_UnitPriceRef'!$E$3:$F$10,2,0),IF(OR($D5030="Error",$D5030="UNKNOWN",$D5030=""),0,H5030/D5030)),$F5030)</f>
        <v>4</v>
      </c>
      <c r="H5030" s="24">
        <v>20</v>
      </c>
      <c r="I5030" s="22">
        <f t="shared" si="58"/>
        <v>20</v>
      </c>
      <c r="J5030" s="22" t="s">
        <v>14</v>
      </c>
      <c r="K5030" s="22" t="s">
        <v>15</v>
      </c>
      <c r="L5030" s="26">
        <v>44932</v>
      </c>
      <c r="M5030" s="27">
        <f t="shared" si="59"/>
        <v>44932</v>
      </c>
    </row>
    <row r="5031" spans="1:13" ht="22.5" customHeight="1">
      <c r="A5031" s="22" t="s">
        <v>5052</v>
      </c>
      <c r="B5031" s="23" t="s">
        <v>35</v>
      </c>
      <c r="C5031" s="22" t="str">
        <f>IF(OR($B5031="Unknown",$B5031="Error",$B5031=""),IFERROR(VLOOKUP($F5031, '02_UnitPriceRef'!$F$3:$G$10,2,FALSE),"N/A"),$B5031)</f>
        <v>Tea</v>
      </c>
      <c r="D5031" s="24">
        <v>1</v>
      </c>
      <c r="E5031" s="22">
        <f t="shared" si="57"/>
        <v>1</v>
      </c>
      <c r="F5031" s="24">
        <v>1.5</v>
      </c>
      <c r="G5031" s="22">
        <f>IF(OR($F5031="ERROR",$F5031="UNKNOWN",$F5031=""),IFERROR(VLOOKUP($C5031,'02_UnitPriceRef'!$E$3:$F$10,2,0),IF(OR($D5031="Error",$D5031="UNKNOWN",$D5031=""),0,H5031/D5031)),$F5031)</f>
        <v>1.5</v>
      </c>
      <c r="H5031" s="24">
        <v>1.5</v>
      </c>
      <c r="I5031" s="22">
        <f t="shared" si="58"/>
        <v>1.5</v>
      </c>
      <c r="J5031" s="22" t="s">
        <v>10</v>
      </c>
      <c r="K5031" s="22" t="s">
        <v>11</v>
      </c>
      <c r="L5031" s="26">
        <v>45115</v>
      </c>
      <c r="M5031" s="27">
        <f t="shared" si="59"/>
        <v>45115</v>
      </c>
    </row>
    <row r="5032" spans="1:13" ht="22.5" customHeight="1">
      <c r="A5032" s="22" t="s">
        <v>5053</v>
      </c>
      <c r="B5032" s="23" t="s">
        <v>27</v>
      </c>
      <c r="C5032" s="22" t="str">
        <f>IF(OR($B5032="Unknown",$B5032="Error",$B5032=""),IFERROR(VLOOKUP($F5032, '02_UnitPriceRef'!$F$3:$G$10,2,FALSE),"N/A"),$B5032)</f>
        <v>Sandwich</v>
      </c>
      <c r="D5032" s="24">
        <v>1</v>
      </c>
      <c r="E5032" s="22">
        <f t="shared" si="57"/>
        <v>1</v>
      </c>
      <c r="F5032" s="24">
        <v>4</v>
      </c>
      <c r="G5032" s="22">
        <f>IF(OR($F5032="ERROR",$F5032="UNKNOWN",$F5032=""),IFERROR(VLOOKUP($C5032,'02_UnitPriceRef'!$E$3:$F$10,2,0),IF(OR($D5032="Error",$D5032="UNKNOWN",$D5032=""),0,H5032/D5032)),$F5032)</f>
        <v>4</v>
      </c>
      <c r="H5032" s="24">
        <v>4</v>
      </c>
      <c r="I5032" s="22">
        <f t="shared" si="58"/>
        <v>4</v>
      </c>
      <c r="J5032" s="22" t="s">
        <v>20</v>
      </c>
      <c r="K5032" s="22" t="s">
        <v>15</v>
      </c>
      <c r="L5032" s="26">
        <v>45266</v>
      </c>
      <c r="M5032" s="27">
        <f t="shared" si="59"/>
        <v>45266</v>
      </c>
    </row>
    <row r="5033" spans="1:13" ht="22.5" customHeight="1">
      <c r="A5033" s="22" t="s">
        <v>5054</v>
      </c>
      <c r="B5033" s="23" t="s">
        <v>9</v>
      </c>
      <c r="C5033" s="22" t="str">
        <f>IF(OR($B5033="Unknown",$B5033="Error",$B5033=""),IFERROR(VLOOKUP($F5033, '02_UnitPriceRef'!$F$3:$G$10,2,FALSE),"N/A"),$B5033)</f>
        <v>Coffee</v>
      </c>
      <c r="D5033" s="24">
        <v>1</v>
      </c>
      <c r="E5033" s="22">
        <f t="shared" si="57"/>
        <v>1</v>
      </c>
      <c r="F5033" s="24">
        <v>2</v>
      </c>
      <c r="G5033" s="22">
        <f>IF(OR($F5033="ERROR",$F5033="UNKNOWN",$F5033=""),IFERROR(VLOOKUP($C5033,'02_UnitPriceRef'!$E$3:$F$10,2,0),IF(OR($D5033="Error",$D5033="UNKNOWN",$D5033=""),0,H5033/D5033)),$F5033)</f>
        <v>2</v>
      </c>
      <c r="H5033" s="24">
        <v>2</v>
      </c>
      <c r="I5033" s="22">
        <f t="shared" si="58"/>
        <v>2</v>
      </c>
      <c r="J5033" s="22" t="s">
        <v>20</v>
      </c>
      <c r="K5033" s="22" t="s">
        <v>20</v>
      </c>
      <c r="L5033" s="26">
        <v>45269</v>
      </c>
      <c r="M5033" s="27">
        <f t="shared" si="59"/>
        <v>45269</v>
      </c>
    </row>
    <row r="5034" spans="1:13" ht="22.5" customHeight="1">
      <c r="A5034" s="22" t="s">
        <v>5055</v>
      </c>
      <c r="B5034" s="23" t="s">
        <v>10031</v>
      </c>
      <c r="C5034" s="22" t="str">
        <f>IF(OR($B5034="Unknown",$B5034="Error",$B5034=""),IFERROR(VLOOKUP($F5034, '02_UnitPriceRef'!$F$3:$G$10,2,FALSE),"N/A"),$B5034)</f>
        <v>Tea</v>
      </c>
      <c r="D5034" s="24">
        <v>3</v>
      </c>
      <c r="E5034" s="22">
        <f t="shared" si="57"/>
        <v>3</v>
      </c>
      <c r="F5034" s="24">
        <v>1.5</v>
      </c>
      <c r="G5034" s="22">
        <f>IF(OR($F5034="ERROR",$F5034="UNKNOWN",$F5034=""),IFERROR(VLOOKUP($C5034,'02_UnitPriceRef'!$E$3:$F$10,2,0),IF(OR($D5034="Error",$D5034="UNKNOWN",$D5034=""),0,H5034/D5034)),$F5034)</f>
        <v>1.5</v>
      </c>
      <c r="H5034" s="24">
        <v>4.5</v>
      </c>
      <c r="I5034" s="22">
        <f t="shared" si="58"/>
        <v>4.5</v>
      </c>
      <c r="J5034" s="22" t="s">
        <v>10</v>
      </c>
      <c r="K5034" s="22" t="s">
        <v>15</v>
      </c>
      <c r="L5034" s="26">
        <v>45248</v>
      </c>
      <c r="M5034" s="27">
        <f t="shared" si="59"/>
        <v>45248</v>
      </c>
    </row>
    <row r="5035" spans="1:13" ht="22.5" customHeight="1">
      <c r="A5035" s="22" t="s">
        <v>5056</v>
      </c>
      <c r="B5035" s="23" t="s">
        <v>13</v>
      </c>
      <c r="C5035" s="22" t="str">
        <f>IF(OR($B5035="Unknown",$B5035="Error",$B5035=""),IFERROR(VLOOKUP($F5035, '02_UnitPriceRef'!$F$3:$G$10,2,FALSE),"N/A"),$B5035)</f>
        <v>Cake</v>
      </c>
      <c r="D5035" s="24">
        <v>2</v>
      </c>
      <c r="E5035" s="22">
        <f t="shared" si="57"/>
        <v>2</v>
      </c>
      <c r="F5035" s="24">
        <v>3</v>
      </c>
      <c r="G5035" s="22">
        <f>IF(OR($F5035="ERROR",$F5035="UNKNOWN",$F5035=""),IFERROR(VLOOKUP($C5035,'02_UnitPriceRef'!$E$3:$F$10,2,0),IF(OR($D5035="Error",$D5035="UNKNOWN",$D5035=""),0,H5035/D5035)),$F5035)</f>
        <v>3</v>
      </c>
      <c r="H5035" s="24">
        <v>6</v>
      </c>
      <c r="I5035" s="22">
        <f t="shared" si="58"/>
        <v>6</v>
      </c>
      <c r="J5035" s="22" t="s">
        <v>20</v>
      </c>
      <c r="K5035" s="22" t="s">
        <v>20</v>
      </c>
      <c r="L5035" s="26">
        <v>45024</v>
      </c>
      <c r="M5035" s="27">
        <f t="shared" si="59"/>
        <v>45024</v>
      </c>
    </row>
    <row r="5036" spans="1:13" ht="22.5" customHeight="1">
      <c r="A5036" s="22" t="s">
        <v>5057</v>
      </c>
      <c r="B5036" s="23" t="s">
        <v>24</v>
      </c>
      <c r="C5036" s="22" t="str">
        <f>IF(OR($B5036="Unknown",$B5036="Error",$B5036=""),IFERROR(VLOOKUP($F5036, '02_UnitPriceRef'!$F$3:$G$10,2,FALSE),"N/A"),$B5036)</f>
        <v>Smoothie</v>
      </c>
      <c r="D5036" s="24">
        <v>4</v>
      </c>
      <c r="E5036" s="22">
        <f t="shared" si="57"/>
        <v>4</v>
      </c>
      <c r="F5036" s="24">
        <v>4</v>
      </c>
      <c r="G5036" s="22">
        <f>IF(OR($F5036="ERROR",$F5036="UNKNOWN",$F5036=""),IFERROR(VLOOKUP($C5036,'02_UnitPriceRef'!$E$3:$F$10,2,0),IF(OR($D5036="Error",$D5036="UNKNOWN",$D5036=""),0,H5036/D5036)),$F5036)</f>
        <v>4</v>
      </c>
      <c r="H5036" s="24">
        <v>16</v>
      </c>
      <c r="I5036" s="22">
        <f t="shared" si="58"/>
        <v>16</v>
      </c>
      <c r="J5036" s="22" t="s">
        <v>14</v>
      </c>
      <c r="K5036" s="22" t="s">
        <v>11</v>
      </c>
      <c r="L5036" s="26">
        <v>45147</v>
      </c>
      <c r="M5036" s="27">
        <f t="shared" si="59"/>
        <v>45147</v>
      </c>
    </row>
    <row r="5037" spans="1:13" ht="22.5" customHeight="1">
      <c r="A5037" s="22" t="s">
        <v>5058</v>
      </c>
      <c r="B5037" s="23" t="s">
        <v>39</v>
      </c>
      <c r="C5037" s="22" t="str">
        <f>IF(OR($B5037="Unknown",$B5037="Error",$B5037=""),IFERROR(VLOOKUP($F5037, '02_UnitPriceRef'!$F$3:$G$10,2,FALSE),"N/A"),$B5037)</f>
        <v>Juice</v>
      </c>
      <c r="D5037" s="24">
        <v>2</v>
      </c>
      <c r="E5037" s="22">
        <f t="shared" si="57"/>
        <v>2</v>
      </c>
      <c r="F5037" s="24">
        <v>3</v>
      </c>
      <c r="G5037" s="22">
        <f>IF(OR($F5037="ERROR",$F5037="UNKNOWN",$F5037=""),IFERROR(VLOOKUP($C5037,'02_UnitPriceRef'!$E$3:$F$10,2,0),IF(OR($D5037="Error",$D5037="UNKNOWN",$D5037=""),0,H5037/D5037)),$F5037)</f>
        <v>3</v>
      </c>
      <c r="H5037" s="24">
        <v>6</v>
      </c>
      <c r="I5037" s="22">
        <f t="shared" si="58"/>
        <v>6</v>
      </c>
      <c r="J5037" s="22" t="s">
        <v>14</v>
      </c>
      <c r="K5037" s="22" t="s">
        <v>11</v>
      </c>
      <c r="L5037" s="26">
        <v>45011</v>
      </c>
      <c r="M5037" s="27">
        <f t="shared" si="59"/>
        <v>45011</v>
      </c>
    </row>
    <row r="5038" spans="1:13" ht="22.5" customHeight="1">
      <c r="A5038" s="22" t="s">
        <v>5059</v>
      </c>
      <c r="B5038" s="23" t="s">
        <v>17</v>
      </c>
      <c r="C5038" s="22" t="str">
        <f>IF(OR($B5038="Unknown",$B5038="Error",$B5038=""),IFERROR(VLOOKUP($F5038, '02_UnitPriceRef'!$F$3:$G$10,2,FALSE),"N/A"),$B5038)</f>
        <v>Cookie</v>
      </c>
      <c r="D5038" s="24">
        <v>2</v>
      </c>
      <c r="E5038" s="22">
        <f t="shared" si="57"/>
        <v>2</v>
      </c>
      <c r="F5038" s="24">
        <v>1</v>
      </c>
      <c r="G5038" s="22">
        <f>IF(OR($F5038="ERROR",$F5038="UNKNOWN",$F5038=""),IFERROR(VLOOKUP($C5038,'02_UnitPriceRef'!$E$3:$F$10,2,0),IF(OR($D5038="Error",$D5038="UNKNOWN",$D5038=""),0,H5038/D5038)),$F5038)</f>
        <v>1</v>
      </c>
      <c r="H5038" s="24">
        <v>2</v>
      </c>
      <c r="I5038" s="22">
        <f t="shared" si="58"/>
        <v>2</v>
      </c>
      <c r="J5038" s="22" t="s">
        <v>20</v>
      </c>
      <c r="K5038" s="22" t="s">
        <v>20</v>
      </c>
      <c r="L5038" s="26">
        <v>44987</v>
      </c>
      <c r="M5038" s="27">
        <f t="shared" si="59"/>
        <v>44987</v>
      </c>
    </row>
    <row r="5039" spans="1:13" ht="22.5" customHeight="1">
      <c r="A5039" s="22" t="s">
        <v>5060</v>
      </c>
      <c r="B5039" s="23" t="s">
        <v>39</v>
      </c>
      <c r="C5039" s="22" t="str">
        <f>IF(OR($B5039="Unknown",$B5039="Error",$B5039=""),IFERROR(VLOOKUP($F5039, '02_UnitPriceRef'!$F$3:$G$10,2,FALSE),"N/A"),$B5039)</f>
        <v>Juice</v>
      </c>
      <c r="D5039" s="24">
        <v>2</v>
      </c>
      <c r="E5039" s="22">
        <f t="shared" si="57"/>
        <v>2</v>
      </c>
      <c r="F5039" s="24">
        <v>3</v>
      </c>
      <c r="G5039" s="22">
        <f>IF(OR($F5039="ERROR",$F5039="UNKNOWN",$F5039=""),IFERROR(VLOOKUP($C5039,'02_UnitPriceRef'!$E$3:$F$10,2,0),IF(OR($D5039="Error",$D5039="UNKNOWN",$D5039=""),0,H5039/D5039)),$F5039)</f>
        <v>3</v>
      </c>
      <c r="H5039" s="24">
        <v>6</v>
      </c>
      <c r="I5039" s="22">
        <f t="shared" si="58"/>
        <v>6</v>
      </c>
      <c r="J5039" s="22" t="s">
        <v>22</v>
      </c>
      <c r="K5039" s="22" t="s">
        <v>11</v>
      </c>
      <c r="L5039" s="28" t="s">
        <v>10031</v>
      </c>
      <c r="M5039" s="27">
        <f t="shared" si="59"/>
        <v>1</v>
      </c>
    </row>
    <row r="5040" spans="1:13" ht="22.5" customHeight="1">
      <c r="A5040" s="22" t="s">
        <v>5061</v>
      </c>
      <c r="B5040" s="23" t="s">
        <v>10030</v>
      </c>
      <c r="C5040" s="22" t="str">
        <f>IF(OR($B5040="Unknown",$B5040="Error",$B5040=""),IFERROR(VLOOKUP($F5040, '02_UnitPriceRef'!$F$3:$G$10,2,FALSE),"N/A"),$B5040)</f>
        <v>Tea</v>
      </c>
      <c r="D5040" s="24">
        <v>2</v>
      </c>
      <c r="E5040" s="22">
        <f t="shared" si="57"/>
        <v>2</v>
      </c>
      <c r="F5040" s="24">
        <v>1.5</v>
      </c>
      <c r="G5040" s="22">
        <f>IF(OR($F5040="ERROR",$F5040="UNKNOWN",$F5040=""),IFERROR(VLOOKUP($C5040,'02_UnitPriceRef'!$E$3:$F$10,2,0),IF(OR($D5040="Error",$D5040="UNKNOWN",$D5040=""),0,H5040/D5040)),$F5040)</f>
        <v>1.5</v>
      </c>
      <c r="H5040" s="24">
        <v>3</v>
      </c>
      <c r="I5040" s="22">
        <f t="shared" si="58"/>
        <v>3</v>
      </c>
      <c r="J5040" s="22" t="s">
        <v>10</v>
      </c>
      <c r="K5040" s="22" t="s">
        <v>15</v>
      </c>
      <c r="L5040" s="26">
        <v>45147</v>
      </c>
      <c r="M5040" s="27">
        <f t="shared" si="59"/>
        <v>45147</v>
      </c>
    </row>
    <row r="5041" spans="1:13" ht="22.5" customHeight="1">
      <c r="A5041" s="22" t="s">
        <v>5062</v>
      </c>
      <c r="B5041" s="23" t="s">
        <v>10030</v>
      </c>
      <c r="C5041" s="22" t="str">
        <f>IF(OR($B5041="Unknown",$B5041="Error",$B5041=""),IFERROR(VLOOKUP($F5041, '02_UnitPriceRef'!$F$3:$G$10,2,FALSE),"N/A"),$B5041)</f>
        <v>N/A</v>
      </c>
      <c r="D5041" s="24">
        <v>5</v>
      </c>
      <c r="E5041" s="22">
        <f t="shared" si="57"/>
        <v>5</v>
      </c>
      <c r="F5041" s="23"/>
      <c r="G5041" s="22">
        <f>IF(OR($F5041="ERROR",$F5041="UNKNOWN",$F5041=""),IFERROR(VLOOKUP($C5041,'02_UnitPriceRef'!$E$3:$F$10,2,0),IF(OR($D5041="Error",$D5041="UNKNOWN",$D5041=""),0,H5041/D5041)),$F5041)</f>
        <v>2</v>
      </c>
      <c r="H5041" s="24">
        <v>10</v>
      </c>
      <c r="I5041" s="22">
        <f t="shared" si="58"/>
        <v>10</v>
      </c>
      <c r="J5041" s="22" t="s">
        <v>10</v>
      </c>
      <c r="K5041" s="22" t="s">
        <v>11</v>
      </c>
      <c r="L5041" s="26">
        <v>45136</v>
      </c>
      <c r="M5041" s="27">
        <f t="shared" si="59"/>
        <v>45136</v>
      </c>
    </row>
    <row r="5042" spans="1:13" ht="22.5" customHeight="1">
      <c r="A5042" s="22" t="s">
        <v>5063</v>
      </c>
      <c r="B5042" s="23" t="s">
        <v>27</v>
      </c>
      <c r="C5042" s="22" t="str">
        <f>IF(OR($B5042="Unknown",$B5042="Error",$B5042=""),IFERROR(VLOOKUP($F5042, '02_UnitPriceRef'!$F$3:$G$10,2,FALSE),"N/A"),$B5042)</f>
        <v>Sandwich</v>
      </c>
      <c r="D5042" s="24">
        <v>5</v>
      </c>
      <c r="E5042" s="22">
        <f t="shared" si="57"/>
        <v>5</v>
      </c>
      <c r="F5042" s="24">
        <v>4</v>
      </c>
      <c r="G5042" s="22">
        <f>IF(OR($F5042="ERROR",$F5042="UNKNOWN",$F5042=""),IFERROR(VLOOKUP($C5042,'02_UnitPriceRef'!$E$3:$F$10,2,0),IF(OR($D5042="Error",$D5042="UNKNOWN",$D5042=""),0,H5042/D5042)),$F5042)</f>
        <v>4</v>
      </c>
      <c r="H5042" s="24">
        <v>20</v>
      </c>
      <c r="I5042" s="22">
        <f t="shared" si="58"/>
        <v>20</v>
      </c>
      <c r="J5042" s="22" t="s">
        <v>20</v>
      </c>
      <c r="K5042" s="22" t="s">
        <v>20</v>
      </c>
      <c r="L5042" s="26">
        <v>45067</v>
      </c>
      <c r="M5042" s="27">
        <f t="shared" si="59"/>
        <v>45067</v>
      </c>
    </row>
    <row r="5043" spans="1:13" ht="22.5" customHeight="1">
      <c r="A5043" s="22" t="s">
        <v>5064</v>
      </c>
      <c r="B5043" s="23" t="s">
        <v>24</v>
      </c>
      <c r="C5043" s="22" t="str">
        <f>IF(OR($B5043="Unknown",$B5043="Error",$B5043=""),IFERROR(VLOOKUP($F5043, '02_UnitPriceRef'!$F$3:$G$10,2,FALSE),"N/A"),$B5043)</f>
        <v>Smoothie</v>
      </c>
      <c r="D5043" s="24">
        <v>3</v>
      </c>
      <c r="E5043" s="22">
        <f t="shared" si="57"/>
        <v>3</v>
      </c>
      <c r="F5043" s="24">
        <v>4</v>
      </c>
      <c r="G5043" s="22">
        <f>IF(OR($F5043="ERROR",$F5043="UNKNOWN",$F5043=""),IFERROR(VLOOKUP($C5043,'02_UnitPriceRef'!$E$3:$F$10,2,0),IF(OR($D5043="Error",$D5043="UNKNOWN",$D5043=""),0,H5043/D5043)),$F5043)</f>
        <v>4</v>
      </c>
      <c r="H5043" s="24">
        <v>12</v>
      </c>
      <c r="I5043" s="22">
        <f t="shared" si="58"/>
        <v>12</v>
      </c>
      <c r="J5043" s="22" t="s">
        <v>20</v>
      </c>
      <c r="K5043" s="22" t="s">
        <v>15</v>
      </c>
      <c r="L5043" s="26">
        <v>45227</v>
      </c>
      <c r="M5043" s="27">
        <f t="shared" si="59"/>
        <v>45227</v>
      </c>
    </row>
    <row r="5044" spans="1:13" ht="22.5" customHeight="1">
      <c r="A5044" s="22" t="s">
        <v>5065</v>
      </c>
      <c r="B5044" s="23" t="s">
        <v>35</v>
      </c>
      <c r="C5044" s="22" t="str">
        <f>IF(OR($B5044="Unknown",$B5044="Error",$B5044=""),IFERROR(VLOOKUP($F5044, '02_UnitPriceRef'!$F$3:$G$10,2,FALSE),"N/A"),$B5044)</f>
        <v>Tea</v>
      </c>
      <c r="D5044" s="24">
        <v>1</v>
      </c>
      <c r="E5044" s="22">
        <f t="shared" si="57"/>
        <v>1</v>
      </c>
      <c r="F5044" s="24">
        <v>1.5</v>
      </c>
      <c r="G5044" s="22">
        <f>IF(OR($F5044="ERROR",$F5044="UNKNOWN",$F5044=""),IFERROR(VLOOKUP($C5044,'02_UnitPriceRef'!$E$3:$F$10,2,0),IF(OR($D5044="Error",$D5044="UNKNOWN",$D5044=""),0,H5044/D5044)),$F5044)</f>
        <v>1.5</v>
      </c>
      <c r="H5044" s="24">
        <v>1.5</v>
      </c>
      <c r="I5044" s="22">
        <f t="shared" si="58"/>
        <v>1.5</v>
      </c>
      <c r="J5044" s="22" t="s">
        <v>20</v>
      </c>
      <c r="K5044" s="22" t="s">
        <v>20</v>
      </c>
      <c r="L5044" s="26">
        <v>44947</v>
      </c>
      <c r="M5044" s="27">
        <f t="shared" si="59"/>
        <v>44947</v>
      </c>
    </row>
    <row r="5045" spans="1:13" ht="22.5" customHeight="1">
      <c r="A5045" s="22" t="s">
        <v>5066</v>
      </c>
      <c r="B5045" s="23" t="s">
        <v>39</v>
      </c>
      <c r="C5045" s="22" t="str">
        <f>IF(OR($B5045="Unknown",$B5045="Error",$B5045=""),IFERROR(VLOOKUP($F5045, '02_UnitPriceRef'!$F$3:$G$10,2,FALSE),"N/A"),$B5045)</f>
        <v>Juice</v>
      </c>
      <c r="D5045" s="24">
        <v>4</v>
      </c>
      <c r="E5045" s="22">
        <f t="shared" si="57"/>
        <v>4</v>
      </c>
      <c r="F5045" s="24">
        <v>3</v>
      </c>
      <c r="G5045" s="22">
        <f>IF(OR($F5045="ERROR",$F5045="UNKNOWN",$F5045=""),IFERROR(VLOOKUP($C5045,'02_UnitPriceRef'!$E$3:$F$10,2,0),IF(OR($D5045="Error",$D5045="UNKNOWN",$D5045=""),0,H5045/D5045)),$F5045)</f>
        <v>3</v>
      </c>
      <c r="H5045" s="24">
        <v>12</v>
      </c>
      <c r="I5045" s="22">
        <f t="shared" si="58"/>
        <v>12</v>
      </c>
      <c r="J5045" s="22" t="s">
        <v>22</v>
      </c>
      <c r="K5045" s="22" t="s">
        <v>20</v>
      </c>
      <c r="L5045" s="26">
        <v>45153</v>
      </c>
      <c r="M5045" s="27">
        <f t="shared" si="59"/>
        <v>45153</v>
      </c>
    </row>
    <row r="5046" spans="1:13" ht="22.5" customHeight="1">
      <c r="A5046" s="22" t="s">
        <v>5067</v>
      </c>
      <c r="B5046" s="23" t="s">
        <v>9</v>
      </c>
      <c r="C5046" s="22" t="str">
        <f>IF(OR($B5046="Unknown",$B5046="Error",$B5046=""),IFERROR(VLOOKUP($F5046, '02_UnitPriceRef'!$F$3:$G$10,2,FALSE),"N/A"),$B5046)</f>
        <v>Coffee</v>
      </c>
      <c r="D5046" s="24">
        <v>4</v>
      </c>
      <c r="E5046" s="22">
        <f t="shared" si="57"/>
        <v>4</v>
      </c>
      <c r="F5046" s="24">
        <v>2</v>
      </c>
      <c r="G5046" s="22">
        <f>IF(OR($F5046="ERROR",$F5046="UNKNOWN",$F5046=""),IFERROR(VLOOKUP($C5046,'02_UnitPriceRef'!$E$3:$F$10,2,0),IF(OR($D5046="Error",$D5046="UNKNOWN",$D5046=""),0,H5046/D5046)),$F5046)</f>
        <v>2</v>
      </c>
      <c r="H5046" s="24">
        <v>8</v>
      </c>
      <c r="I5046" s="22">
        <f t="shared" si="58"/>
        <v>8</v>
      </c>
      <c r="J5046" s="22" t="s">
        <v>14</v>
      </c>
      <c r="K5046" s="22" t="s">
        <v>15</v>
      </c>
      <c r="L5046" s="26">
        <v>45288</v>
      </c>
      <c r="M5046" s="27">
        <f t="shared" si="59"/>
        <v>45288</v>
      </c>
    </row>
    <row r="5047" spans="1:13" ht="22.5" customHeight="1">
      <c r="A5047" s="22" t="s">
        <v>5068</v>
      </c>
      <c r="B5047" s="23"/>
      <c r="C5047" s="22" t="str">
        <f>IF(OR($B5047="Unknown",$B5047="Error",$B5047=""),IFERROR(VLOOKUP($F5047, '02_UnitPriceRef'!$F$3:$G$10,2,FALSE),"N/A"),$B5047)</f>
        <v>Sandwich/Smoothie</v>
      </c>
      <c r="D5047" s="24">
        <v>4</v>
      </c>
      <c r="E5047" s="22">
        <f t="shared" si="57"/>
        <v>4</v>
      </c>
      <c r="F5047" s="24">
        <v>4</v>
      </c>
      <c r="G5047" s="22">
        <f>IF(OR($F5047="ERROR",$F5047="UNKNOWN",$F5047=""),IFERROR(VLOOKUP($C5047,'02_UnitPriceRef'!$E$3:$F$10,2,0),IF(OR($D5047="Error",$D5047="UNKNOWN",$D5047=""),0,H5047/D5047)),$F5047)</f>
        <v>4</v>
      </c>
      <c r="H5047" s="24">
        <v>16</v>
      </c>
      <c r="I5047" s="22">
        <f t="shared" si="58"/>
        <v>16</v>
      </c>
      <c r="J5047" s="22" t="s">
        <v>22</v>
      </c>
      <c r="K5047" s="22" t="s">
        <v>11</v>
      </c>
      <c r="L5047" s="26">
        <v>45021</v>
      </c>
      <c r="M5047" s="27">
        <f t="shared" si="59"/>
        <v>45021</v>
      </c>
    </row>
    <row r="5048" spans="1:13" ht="22.5" customHeight="1">
      <c r="A5048" s="22" t="s">
        <v>5069</v>
      </c>
      <c r="B5048" s="23" t="s">
        <v>24</v>
      </c>
      <c r="C5048" s="22" t="str">
        <f>IF(OR($B5048="Unknown",$B5048="Error",$B5048=""),IFERROR(VLOOKUP($F5048, '02_UnitPriceRef'!$F$3:$G$10,2,FALSE),"N/A"),$B5048)</f>
        <v>Smoothie</v>
      </c>
      <c r="D5048" s="24">
        <v>2</v>
      </c>
      <c r="E5048" s="22">
        <f t="shared" si="57"/>
        <v>2</v>
      </c>
      <c r="F5048" s="24">
        <v>4</v>
      </c>
      <c r="G5048" s="22">
        <f>IF(OR($F5048="ERROR",$F5048="UNKNOWN",$F5048=""),IFERROR(VLOOKUP($C5048,'02_UnitPriceRef'!$E$3:$F$10,2,0),IF(OR($D5048="Error",$D5048="UNKNOWN",$D5048=""),0,H5048/D5048)),$F5048)</f>
        <v>4</v>
      </c>
      <c r="H5048" s="24">
        <v>8</v>
      </c>
      <c r="I5048" s="22">
        <f t="shared" si="58"/>
        <v>8</v>
      </c>
      <c r="J5048" s="22" t="s">
        <v>10</v>
      </c>
      <c r="K5048" s="22" t="s">
        <v>20</v>
      </c>
      <c r="L5048" s="26">
        <v>45101</v>
      </c>
      <c r="M5048" s="27">
        <f t="shared" si="59"/>
        <v>45101</v>
      </c>
    </row>
    <row r="5049" spans="1:13" ht="22.5" customHeight="1">
      <c r="A5049" s="22" t="s">
        <v>5070</v>
      </c>
      <c r="B5049" s="23" t="s">
        <v>35</v>
      </c>
      <c r="C5049" s="22" t="str">
        <f>IF(OR($B5049="Unknown",$B5049="Error",$B5049=""),IFERROR(VLOOKUP($F5049, '02_UnitPriceRef'!$F$3:$G$10,2,FALSE),"N/A"),$B5049)</f>
        <v>Tea</v>
      </c>
      <c r="D5049" s="24">
        <v>3</v>
      </c>
      <c r="E5049" s="22">
        <f t="shared" si="57"/>
        <v>3</v>
      </c>
      <c r="F5049" s="23"/>
      <c r="G5049" s="22">
        <f>IF(OR($F5049="ERROR",$F5049="UNKNOWN",$F5049=""),IFERROR(VLOOKUP($C5049,'02_UnitPriceRef'!$E$3:$F$10,2,0),IF(OR($D5049="Error",$D5049="UNKNOWN",$D5049=""),0,H5049/D5049)),$F5049)</f>
        <v>1.5</v>
      </c>
      <c r="H5049" s="24">
        <v>4.5</v>
      </c>
      <c r="I5049" s="22">
        <f t="shared" si="58"/>
        <v>4.5</v>
      </c>
      <c r="J5049" s="22" t="s">
        <v>14</v>
      </c>
      <c r="K5049" s="22" t="s">
        <v>20</v>
      </c>
      <c r="L5049" s="26">
        <v>45157</v>
      </c>
      <c r="M5049" s="27">
        <f t="shared" si="59"/>
        <v>45157</v>
      </c>
    </row>
    <row r="5050" spans="1:13" ht="22.5" customHeight="1">
      <c r="A5050" s="22" t="s">
        <v>5071</v>
      </c>
      <c r="B5050" s="23" t="s">
        <v>19</v>
      </c>
      <c r="C5050" s="22" t="str">
        <f>IF(OR($B5050="Unknown",$B5050="Error",$B5050=""),IFERROR(VLOOKUP($F5050, '02_UnitPriceRef'!$F$3:$G$10,2,FALSE),"N/A"),$B5050)</f>
        <v>Salad</v>
      </c>
      <c r="D5050" s="24">
        <v>1</v>
      </c>
      <c r="E5050" s="22">
        <f t="shared" si="57"/>
        <v>1</v>
      </c>
      <c r="F5050" s="24">
        <v>5</v>
      </c>
      <c r="G5050" s="22">
        <f>IF(OR($F5050="ERROR",$F5050="UNKNOWN",$F5050=""),IFERROR(VLOOKUP($C5050,'02_UnitPriceRef'!$E$3:$F$10,2,0),IF(OR($D5050="Error",$D5050="UNKNOWN",$D5050=""),0,H5050/D5050)),$F5050)</f>
        <v>5</v>
      </c>
      <c r="H5050" s="24">
        <v>5</v>
      </c>
      <c r="I5050" s="22">
        <f t="shared" si="58"/>
        <v>5</v>
      </c>
      <c r="J5050" s="22" t="s">
        <v>20</v>
      </c>
      <c r="K5050" s="22" t="s">
        <v>20</v>
      </c>
      <c r="L5050" s="26">
        <v>45145</v>
      </c>
      <c r="M5050" s="27">
        <f t="shared" si="59"/>
        <v>45145</v>
      </c>
    </row>
    <row r="5051" spans="1:13" ht="22.5" customHeight="1">
      <c r="A5051" s="22" t="s">
        <v>5072</v>
      </c>
      <c r="B5051" s="23" t="s">
        <v>19</v>
      </c>
      <c r="C5051" s="22" t="str">
        <f>IF(OR($B5051="Unknown",$B5051="Error",$B5051=""),IFERROR(VLOOKUP($F5051, '02_UnitPriceRef'!$F$3:$G$10,2,FALSE),"N/A"),$B5051)</f>
        <v>Salad</v>
      </c>
      <c r="D5051" s="24">
        <v>3</v>
      </c>
      <c r="E5051" s="22">
        <f t="shared" si="57"/>
        <v>3</v>
      </c>
      <c r="F5051" s="24">
        <v>5</v>
      </c>
      <c r="G5051" s="22">
        <f>IF(OR($F5051="ERROR",$F5051="UNKNOWN",$F5051=""),IFERROR(VLOOKUP($C5051,'02_UnitPriceRef'!$E$3:$F$10,2,0),IF(OR($D5051="Error",$D5051="UNKNOWN",$D5051=""),0,H5051/D5051)),$F5051)</f>
        <v>5</v>
      </c>
      <c r="H5051" s="24">
        <v>15</v>
      </c>
      <c r="I5051" s="22">
        <f t="shared" si="58"/>
        <v>15</v>
      </c>
      <c r="J5051" s="22" t="s">
        <v>22</v>
      </c>
      <c r="K5051" s="22" t="s">
        <v>15</v>
      </c>
      <c r="L5051" s="26">
        <v>45193</v>
      </c>
      <c r="M5051" s="27">
        <f t="shared" si="59"/>
        <v>45193</v>
      </c>
    </row>
    <row r="5052" spans="1:13" ht="22.5" customHeight="1">
      <c r="A5052" s="22" t="s">
        <v>5073</v>
      </c>
      <c r="B5052" s="23" t="s">
        <v>13</v>
      </c>
      <c r="C5052" s="22" t="str">
        <f>IF(OR($B5052="Unknown",$B5052="Error",$B5052=""),IFERROR(VLOOKUP($F5052, '02_UnitPriceRef'!$F$3:$G$10,2,FALSE),"N/A"),$B5052)</f>
        <v>Cake</v>
      </c>
      <c r="D5052" s="24">
        <v>1</v>
      </c>
      <c r="E5052" s="22">
        <f t="shared" si="57"/>
        <v>1</v>
      </c>
      <c r="F5052" s="24">
        <v>3</v>
      </c>
      <c r="G5052" s="22">
        <f>IF(OR($F5052="ERROR",$F5052="UNKNOWN",$F5052=""),IFERROR(VLOOKUP($C5052,'02_UnitPriceRef'!$E$3:$F$10,2,0),IF(OR($D5052="Error",$D5052="UNKNOWN",$D5052=""),0,H5052/D5052)),$F5052)</f>
        <v>3</v>
      </c>
      <c r="H5052" s="24">
        <v>3</v>
      </c>
      <c r="I5052" s="22">
        <f t="shared" si="58"/>
        <v>3</v>
      </c>
      <c r="J5052" s="22" t="s">
        <v>20</v>
      </c>
      <c r="K5052" s="22" t="s">
        <v>20</v>
      </c>
      <c r="L5052" s="26">
        <v>44983</v>
      </c>
      <c r="M5052" s="27">
        <f t="shared" si="59"/>
        <v>44983</v>
      </c>
    </row>
    <row r="5053" spans="1:13" ht="22.5" customHeight="1">
      <c r="A5053" s="22" t="s">
        <v>5074</v>
      </c>
      <c r="B5053" s="23" t="s">
        <v>13</v>
      </c>
      <c r="C5053" s="22" t="str">
        <f>IF(OR($B5053="Unknown",$B5053="Error",$B5053=""),IFERROR(VLOOKUP($F5053, '02_UnitPriceRef'!$F$3:$G$10,2,FALSE),"N/A"),$B5053)</f>
        <v>Cake</v>
      </c>
      <c r="D5053" s="24">
        <v>5</v>
      </c>
      <c r="E5053" s="22">
        <f t="shared" si="57"/>
        <v>5</v>
      </c>
      <c r="F5053" s="24">
        <v>3</v>
      </c>
      <c r="G5053" s="22">
        <f>IF(OR($F5053="ERROR",$F5053="UNKNOWN",$F5053=""),IFERROR(VLOOKUP($C5053,'02_UnitPriceRef'!$E$3:$F$10,2,0),IF(OR($D5053="Error",$D5053="UNKNOWN",$D5053=""),0,H5053/D5053)),$F5053)</f>
        <v>3</v>
      </c>
      <c r="H5053" s="24">
        <v>15</v>
      </c>
      <c r="I5053" s="22">
        <f t="shared" si="58"/>
        <v>15</v>
      </c>
      <c r="J5053" s="22" t="s">
        <v>20</v>
      </c>
      <c r="K5053" s="22" t="s">
        <v>11</v>
      </c>
      <c r="L5053" s="26">
        <v>45022</v>
      </c>
      <c r="M5053" s="27">
        <f t="shared" si="59"/>
        <v>45022</v>
      </c>
    </row>
    <row r="5054" spans="1:13" ht="22.5" customHeight="1">
      <c r="A5054" s="22" t="s">
        <v>5075</v>
      </c>
      <c r="B5054" s="23" t="s">
        <v>17</v>
      </c>
      <c r="C5054" s="22" t="str">
        <f>IF(OR($B5054="Unknown",$B5054="Error",$B5054=""),IFERROR(VLOOKUP($F5054, '02_UnitPriceRef'!$F$3:$G$10,2,FALSE),"N/A"),$B5054)</f>
        <v>Cookie</v>
      </c>
      <c r="D5054" s="24">
        <v>4</v>
      </c>
      <c r="E5054" s="22">
        <f t="shared" si="57"/>
        <v>4</v>
      </c>
      <c r="F5054" s="24">
        <v>1</v>
      </c>
      <c r="G5054" s="22">
        <f>IF(OR($F5054="ERROR",$F5054="UNKNOWN",$F5054=""),IFERROR(VLOOKUP($C5054,'02_UnitPriceRef'!$E$3:$F$10,2,0),IF(OR($D5054="Error",$D5054="UNKNOWN",$D5054=""),0,H5054/D5054)),$F5054)</f>
        <v>1</v>
      </c>
      <c r="H5054" s="24">
        <v>4</v>
      </c>
      <c r="I5054" s="22">
        <f t="shared" si="58"/>
        <v>4</v>
      </c>
      <c r="J5054" s="22" t="s">
        <v>14</v>
      </c>
      <c r="K5054" s="22" t="s">
        <v>20</v>
      </c>
      <c r="L5054" s="26">
        <v>45239</v>
      </c>
      <c r="M5054" s="27">
        <f t="shared" si="59"/>
        <v>45239</v>
      </c>
    </row>
    <row r="5055" spans="1:13" ht="22.5" customHeight="1">
      <c r="A5055" s="22" t="s">
        <v>5076</v>
      </c>
      <c r="B5055" s="23" t="s">
        <v>10030</v>
      </c>
      <c r="C5055" s="22" t="str">
        <f>IF(OR($B5055="Unknown",$B5055="Error",$B5055=""),IFERROR(VLOOKUP($F5055, '02_UnitPriceRef'!$F$3:$G$10,2,FALSE),"N/A"),$B5055)</f>
        <v>Salad</v>
      </c>
      <c r="D5055" s="24">
        <v>5</v>
      </c>
      <c r="E5055" s="22">
        <f t="shared" si="57"/>
        <v>5</v>
      </c>
      <c r="F5055" s="24">
        <v>5</v>
      </c>
      <c r="G5055" s="22">
        <f>IF(OR($F5055="ERROR",$F5055="UNKNOWN",$F5055=""),IFERROR(VLOOKUP($C5055,'02_UnitPriceRef'!$E$3:$F$10,2,0),IF(OR($D5055="Error",$D5055="UNKNOWN",$D5055=""),0,H5055/D5055)),$F5055)</f>
        <v>5</v>
      </c>
      <c r="H5055" s="24">
        <v>25</v>
      </c>
      <c r="I5055" s="22">
        <f t="shared" si="58"/>
        <v>25</v>
      </c>
      <c r="J5055" s="22" t="s">
        <v>14</v>
      </c>
      <c r="K5055" s="22" t="s">
        <v>15</v>
      </c>
      <c r="L5055" s="26">
        <v>45008</v>
      </c>
      <c r="M5055" s="27">
        <f t="shared" si="59"/>
        <v>45008</v>
      </c>
    </row>
    <row r="5056" spans="1:13" ht="22.5" customHeight="1">
      <c r="A5056" s="22" t="s">
        <v>5077</v>
      </c>
      <c r="B5056" s="23" t="s">
        <v>19</v>
      </c>
      <c r="C5056" s="22" t="str">
        <f>IF(OR($B5056="Unknown",$B5056="Error",$B5056=""),IFERROR(VLOOKUP($F5056, '02_UnitPriceRef'!$F$3:$G$10,2,FALSE),"N/A"),$B5056)</f>
        <v>Salad</v>
      </c>
      <c r="D5056" s="24">
        <v>5</v>
      </c>
      <c r="E5056" s="22">
        <f t="shared" si="57"/>
        <v>5</v>
      </c>
      <c r="F5056" s="24">
        <v>5</v>
      </c>
      <c r="G5056" s="22">
        <f>IF(OR($F5056="ERROR",$F5056="UNKNOWN",$F5056=""),IFERROR(VLOOKUP($C5056,'02_UnitPriceRef'!$E$3:$F$10,2,0),IF(OR($D5056="Error",$D5056="UNKNOWN",$D5056=""),0,H5056/D5056)),$F5056)</f>
        <v>5</v>
      </c>
      <c r="H5056" s="24">
        <v>25</v>
      </c>
      <c r="I5056" s="22">
        <f t="shared" si="58"/>
        <v>25</v>
      </c>
      <c r="J5056" s="22" t="s">
        <v>22</v>
      </c>
      <c r="K5056" s="22" t="s">
        <v>15</v>
      </c>
      <c r="L5056" s="26">
        <v>45062</v>
      </c>
      <c r="M5056" s="27">
        <f t="shared" si="59"/>
        <v>45062</v>
      </c>
    </row>
    <row r="5057" spans="1:13" ht="22.5" customHeight="1">
      <c r="A5057" s="22" t="s">
        <v>5078</v>
      </c>
      <c r="B5057" s="23" t="s">
        <v>9</v>
      </c>
      <c r="C5057" s="22" t="str">
        <f>IF(OR($B5057="Unknown",$B5057="Error",$B5057=""),IFERROR(VLOOKUP($F5057, '02_UnitPriceRef'!$F$3:$G$10,2,FALSE),"N/A"),$B5057)</f>
        <v>Coffee</v>
      </c>
      <c r="D5057" s="24">
        <v>3</v>
      </c>
      <c r="E5057" s="22">
        <f t="shared" si="57"/>
        <v>3</v>
      </c>
      <c r="F5057" s="24">
        <v>2</v>
      </c>
      <c r="G5057" s="22">
        <f>IF(OR($F5057="ERROR",$F5057="UNKNOWN",$F5057=""),IFERROR(VLOOKUP($C5057,'02_UnitPriceRef'!$E$3:$F$10,2,0),IF(OR($D5057="Error",$D5057="UNKNOWN",$D5057=""),0,H5057/D5057)),$F5057)</f>
        <v>2</v>
      </c>
      <c r="H5057" s="24">
        <v>6</v>
      </c>
      <c r="I5057" s="22">
        <f t="shared" si="58"/>
        <v>6</v>
      </c>
      <c r="J5057" s="22" t="s">
        <v>20</v>
      </c>
      <c r="K5057" s="22" t="s">
        <v>20</v>
      </c>
      <c r="L5057" s="26">
        <v>45021</v>
      </c>
      <c r="M5057" s="27">
        <f t="shared" si="59"/>
        <v>45021</v>
      </c>
    </row>
    <row r="5058" spans="1:13" ht="22.5" customHeight="1">
      <c r="A5058" s="22" t="s">
        <v>5079</v>
      </c>
      <c r="B5058" s="23" t="s">
        <v>9</v>
      </c>
      <c r="C5058" s="22" t="str">
        <f>IF(OR($B5058="Unknown",$B5058="Error",$B5058=""),IFERROR(VLOOKUP($F5058, '02_UnitPriceRef'!$F$3:$G$10,2,FALSE),"N/A"),$B5058)</f>
        <v>Coffee</v>
      </c>
      <c r="D5058" s="24">
        <v>2</v>
      </c>
      <c r="E5058" s="22">
        <f t="shared" si="57"/>
        <v>2</v>
      </c>
      <c r="F5058" s="24">
        <v>2</v>
      </c>
      <c r="G5058" s="22">
        <f>IF(OR($F5058="ERROR",$F5058="UNKNOWN",$F5058=""),IFERROR(VLOOKUP($C5058,'02_UnitPriceRef'!$E$3:$F$10,2,0),IF(OR($D5058="Error",$D5058="UNKNOWN",$D5058=""),0,H5058/D5058)),$F5058)</f>
        <v>2</v>
      </c>
      <c r="H5058" s="24">
        <v>4</v>
      </c>
      <c r="I5058" s="22">
        <f t="shared" si="58"/>
        <v>4</v>
      </c>
      <c r="J5058" s="22" t="s">
        <v>20</v>
      </c>
      <c r="K5058" s="22" t="s">
        <v>11</v>
      </c>
      <c r="L5058" s="26">
        <v>45018</v>
      </c>
      <c r="M5058" s="27">
        <f t="shared" si="59"/>
        <v>45018</v>
      </c>
    </row>
    <row r="5059" spans="1:13" ht="22.5" customHeight="1">
      <c r="A5059" s="22" t="s">
        <v>5080</v>
      </c>
      <c r="B5059" s="23" t="s">
        <v>19</v>
      </c>
      <c r="C5059" s="22" t="str">
        <f>IF(OR($B5059="Unknown",$B5059="Error",$B5059=""),IFERROR(VLOOKUP($F5059, '02_UnitPriceRef'!$F$3:$G$10,2,FALSE),"N/A"),$B5059)</f>
        <v>Salad</v>
      </c>
      <c r="D5059" s="24">
        <v>5</v>
      </c>
      <c r="E5059" s="22">
        <f t="shared" si="57"/>
        <v>5</v>
      </c>
      <c r="F5059" s="24">
        <v>5</v>
      </c>
      <c r="G5059" s="22">
        <f>IF(OR($F5059="ERROR",$F5059="UNKNOWN",$F5059=""),IFERROR(VLOOKUP($C5059,'02_UnitPriceRef'!$E$3:$F$10,2,0),IF(OR($D5059="Error",$D5059="UNKNOWN",$D5059=""),0,H5059/D5059)),$F5059)</f>
        <v>5</v>
      </c>
      <c r="H5059" s="24">
        <v>25</v>
      </c>
      <c r="I5059" s="22">
        <f t="shared" si="58"/>
        <v>25</v>
      </c>
      <c r="J5059" s="22" t="s">
        <v>14</v>
      </c>
      <c r="K5059" s="22" t="s">
        <v>15</v>
      </c>
      <c r="L5059" s="26">
        <v>45268</v>
      </c>
      <c r="M5059" s="27">
        <f t="shared" si="59"/>
        <v>45268</v>
      </c>
    </row>
    <row r="5060" spans="1:13" ht="22.5" customHeight="1">
      <c r="A5060" s="22" t="s">
        <v>5081</v>
      </c>
      <c r="B5060" s="23" t="s">
        <v>27</v>
      </c>
      <c r="C5060" s="22" t="str">
        <f>IF(OR($B5060="Unknown",$B5060="Error",$B5060=""),IFERROR(VLOOKUP($F5060, '02_UnitPriceRef'!$F$3:$G$10,2,FALSE),"N/A"),$B5060)</f>
        <v>Sandwich</v>
      </c>
      <c r="D5060" s="24">
        <v>3</v>
      </c>
      <c r="E5060" s="22">
        <f t="shared" si="57"/>
        <v>3</v>
      </c>
      <c r="F5060" s="24">
        <v>4</v>
      </c>
      <c r="G5060" s="22">
        <f>IF(OR($F5060="ERROR",$F5060="UNKNOWN",$F5060=""),IFERROR(VLOOKUP($C5060,'02_UnitPriceRef'!$E$3:$F$10,2,0),IF(OR($D5060="Error",$D5060="UNKNOWN",$D5060=""),0,H5060/D5060)),$F5060)</f>
        <v>4</v>
      </c>
      <c r="H5060" s="24">
        <v>12</v>
      </c>
      <c r="I5060" s="22">
        <f t="shared" si="58"/>
        <v>12</v>
      </c>
      <c r="J5060" s="22" t="s">
        <v>10</v>
      </c>
      <c r="K5060" s="22" t="s">
        <v>20</v>
      </c>
      <c r="L5060" s="26">
        <v>45173</v>
      </c>
      <c r="M5060" s="27">
        <f t="shared" si="59"/>
        <v>45173</v>
      </c>
    </row>
    <row r="5061" spans="1:13" ht="22.5" customHeight="1">
      <c r="A5061" s="22" t="s">
        <v>5082</v>
      </c>
      <c r="B5061" s="23" t="s">
        <v>17</v>
      </c>
      <c r="C5061" s="22" t="str">
        <f>IF(OR($B5061="Unknown",$B5061="Error",$B5061=""),IFERROR(VLOOKUP($F5061, '02_UnitPriceRef'!$F$3:$G$10,2,FALSE),"N/A"),$B5061)</f>
        <v>Cookie</v>
      </c>
      <c r="D5061" s="24">
        <v>5</v>
      </c>
      <c r="E5061" s="22">
        <f t="shared" si="57"/>
        <v>5</v>
      </c>
      <c r="F5061" s="24">
        <v>1</v>
      </c>
      <c r="G5061" s="22">
        <f>IF(OR($F5061="ERROR",$F5061="UNKNOWN",$F5061=""),IFERROR(VLOOKUP($C5061,'02_UnitPriceRef'!$E$3:$F$10,2,0),IF(OR($D5061="Error",$D5061="UNKNOWN",$D5061=""),0,H5061/D5061)),$F5061)</f>
        <v>1</v>
      </c>
      <c r="H5061" s="24">
        <v>5</v>
      </c>
      <c r="I5061" s="22">
        <f t="shared" si="58"/>
        <v>5</v>
      </c>
      <c r="J5061" s="22" t="s">
        <v>14</v>
      </c>
      <c r="K5061" s="22" t="s">
        <v>11</v>
      </c>
      <c r="L5061" s="26">
        <v>45269</v>
      </c>
      <c r="M5061" s="27">
        <f t="shared" si="59"/>
        <v>45269</v>
      </c>
    </row>
    <row r="5062" spans="1:13" ht="22.5" customHeight="1">
      <c r="A5062" s="22" t="s">
        <v>5083</v>
      </c>
      <c r="B5062" s="23" t="s">
        <v>39</v>
      </c>
      <c r="C5062" s="22" t="str">
        <f>IF(OR($B5062="Unknown",$B5062="Error",$B5062=""),IFERROR(VLOOKUP($F5062, '02_UnitPriceRef'!$F$3:$G$10,2,FALSE),"N/A"),$B5062)</f>
        <v>Juice</v>
      </c>
      <c r="D5062" s="24">
        <v>2</v>
      </c>
      <c r="E5062" s="22">
        <f t="shared" si="57"/>
        <v>2</v>
      </c>
      <c r="F5062" s="24">
        <v>3</v>
      </c>
      <c r="G5062" s="22">
        <f>IF(OR($F5062="ERROR",$F5062="UNKNOWN",$F5062=""),IFERROR(VLOOKUP($C5062,'02_UnitPriceRef'!$E$3:$F$10,2,0),IF(OR($D5062="Error",$D5062="UNKNOWN",$D5062=""),0,H5062/D5062)),$F5062)</f>
        <v>3</v>
      </c>
      <c r="H5062" s="24">
        <v>6</v>
      </c>
      <c r="I5062" s="22">
        <f t="shared" si="58"/>
        <v>6</v>
      </c>
      <c r="J5062" s="22" t="s">
        <v>20</v>
      </c>
      <c r="K5062" s="22" t="s">
        <v>11</v>
      </c>
      <c r="L5062" s="26">
        <v>45291</v>
      </c>
      <c r="M5062" s="27">
        <f t="shared" si="59"/>
        <v>45291</v>
      </c>
    </row>
    <row r="5063" spans="1:13" ht="22.5" customHeight="1">
      <c r="A5063" s="22" t="s">
        <v>5084</v>
      </c>
      <c r="B5063" s="23" t="s">
        <v>27</v>
      </c>
      <c r="C5063" s="22" t="str">
        <f>IF(OR($B5063="Unknown",$B5063="Error",$B5063=""),IFERROR(VLOOKUP($F5063, '02_UnitPriceRef'!$F$3:$G$10,2,FALSE),"N/A"),$B5063)</f>
        <v>Sandwich</v>
      </c>
      <c r="D5063" s="24">
        <v>2</v>
      </c>
      <c r="E5063" s="22">
        <f t="shared" si="57"/>
        <v>2</v>
      </c>
      <c r="F5063" s="24">
        <v>4</v>
      </c>
      <c r="G5063" s="22">
        <f>IF(OR($F5063="ERROR",$F5063="UNKNOWN",$F5063=""),IFERROR(VLOOKUP($C5063,'02_UnitPriceRef'!$E$3:$F$10,2,0),IF(OR($D5063="Error",$D5063="UNKNOWN",$D5063=""),0,H5063/D5063)),$F5063)</f>
        <v>4</v>
      </c>
      <c r="H5063" s="24">
        <v>8</v>
      </c>
      <c r="I5063" s="22">
        <f t="shared" si="58"/>
        <v>8</v>
      </c>
      <c r="J5063" s="22" t="s">
        <v>10</v>
      </c>
      <c r="K5063" s="22" t="s">
        <v>20</v>
      </c>
      <c r="L5063" s="26">
        <v>45222</v>
      </c>
      <c r="M5063" s="27">
        <f t="shared" si="59"/>
        <v>45222</v>
      </c>
    </row>
    <row r="5064" spans="1:13" ht="22.5" customHeight="1">
      <c r="A5064" s="22" t="s">
        <v>5085</v>
      </c>
      <c r="B5064" s="23" t="s">
        <v>39</v>
      </c>
      <c r="C5064" s="22" t="str">
        <f>IF(OR($B5064="Unknown",$B5064="Error",$B5064=""),IFERROR(VLOOKUP($F5064, '02_UnitPriceRef'!$F$3:$G$10,2,FALSE),"N/A"),$B5064)</f>
        <v>Juice</v>
      </c>
      <c r="D5064" s="24">
        <v>5</v>
      </c>
      <c r="E5064" s="22">
        <f t="shared" si="57"/>
        <v>5</v>
      </c>
      <c r="F5064" s="24">
        <v>3</v>
      </c>
      <c r="G5064" s="22">
        <f>IF(OR($F5064="ERROR",$F5064="UNKNOWN",$F5064=""),IFERROR(VLOOKUP($C5064,'02_UnitPriceRef'!$E$3:$F$10,2,0),IF(OR($D5064="Error",$D5064="UNKNOWN",$D5064=""),0,H5064/D5064)),$F5064)</f>
        <v>3</v>
      </c>
      <c r="H5064" s="24">
        <v>15</v>
      </c>
      <c r="I5064" s="22">
        <f t="shared" si="58"/>
        <v>15</v>
      </c>
      <c r="J5064" s="22" t="s">
        <v>20</v>
      </c>
      <c r="K5064" s="22" t="s">
        <v>11</v>
      </c>
      <c r="L5064" s="26">
        <v>44978</v>
      </c>
      <c r="M5064" s="27">
        <f t="shared" si="59"/>
        <v>44978</v>
      </c>
    </row>
    <row r="5065" spans="1:13" ht="22.5" customHeight="1">
      <c r="A5065" s="22" t="s">
        <v>5086</v>
      </c>
      <c r="B5065" s="23" t="s">
        <v>17</v>
      </c>
      <c r="C5065" s="22" t="str">
        <f>IF(OR($B5065="Unknown",$B5065="Error",$B5065=""),IFERROR(VLOOKUP($F5065, '02_UnitPriceRef'!$F$3:$G$10,2,FALSE),"N/A"),$B5065)</f>
        <v>Cookie</v>
      </c>
      <c r="D5065" s="24">
        <v>1</v>
      </c>
      <c r="E5065" s="22">
        <f t="shared" si="57"/>
        <v>1</v>
      </c>
      <c r="F5065" s="24">
        <v>1</v>
      </c>
      <c r="G5065" s="22">
        <f>IF(OR($F5065="ERROR",$F5065="UNKNOWN",$F5065=""),IFERROR(VLOOKUP($C5065,'02_UnitPriceRef'!$E$3:$F$10,2,0),IF(OR($D5065="Error",$D5065="UNKNOWN",$D5065=""),0,H5065/D5065)),$F5065)</f>
        <v>1</v>
      </c>
      <c r="H5065" s="24">
        <v>1</v>
      </c>
      <c r="I5065" s="22">
        <f t="shared" si="58"/>
        <v>1</v>
      </c>
      <c r="J5065" s="22" t="s">
        <v>10</v>
      </c>
      <c r="K5065" s="22" t="s">
        <v>20</v>
      </c>
      <c r="L5065" s="26">
        <v>45193</v>
      </c>
      <c r="M5065" s="27">
        <f t="shared" si="59"/>
        <v>45193</v>
      </c>
    </row>
    <row r="5066" spans="1:13" ht="22.5" customHeight="1">
      <c r="A5066" s="22" t="s">
        <v>5087</v>
      </c>
      <c r="B5066" s="23" t="s">
        <v>9</v>
      </c>
      <c r="C5066" s="22" t="str">
        <f>IF(OR($B5066="Unknown",$B5066="Error",$B5066=""),IFERROR(VLOOKUP($F5066, '02_UnitPriceRef'!$F$3:$G$10,2,FALSE),"N/A"),$B5066)</f>
        <v>Coffee</v>
      </c>
      <c r="D5066" s="24">
        <v>2</v>
      </c>
      <c r="E5066" s="22">
        <f t="shared" si="57"/>
        <v>2</v>
      </c>
      <c r="F5066" s="24">
        <v>2</v>
      </c>
      <c r="G5066" s="22">
        <f>IF(OR($F5066="ERROR",$F5066="UNKNOWN",$F5066=""),IFERROR(VLOOKUP($C5066,'02_UnitPriceRef'!$E$3:$F$10,2,0),IF(OR($D5066="Error",$D5066="UNKNOWN",$D5066=""),0,H5066/D5066)),$F5066)</f>
        <v>2</v>
      </c>
      <c r="H5066" s="24">
        <v>4</v>
      </c>
      <c r="I5066" s="22">
        <f t="shared" si="58"/>
        <v>4</v>
      </c>
      <c r="J5066" s="22" t="s">
        <v>20</v>
      </c>
      <c r="K5066" s="22" t="s">
        <v>15</v>
      </c>
      <c r="L5066" s="26">
        <v>45230</v>
      </c>
      <c r="M5066" s="27">
        <f t="shared" si="59"/>
        <v>45230</v>
      </c>
    </row>
    <row r="5067" spans="1:13" ht="22.5" customHeight="1">
      <c r="A5067" s="22" t="s">
        <v>5088</v>
      </c>
      <c r="B5067" s="23" t="s">
        <v>39</v>
      </c>
      <c r="C5067" s="22" t="str">
        <f>IF(OR($B5067="Unknown",$B5067="Error",$B5067=""),IFERROR(VLOOKUP($F5067, '02_UnitPriceRef'!$F$3:$G$10,2,FALSE),"N/A"),$B5067)</f>
        <v>Juice</v>
      </c>
      <c r="D5067" s="24">
        <v>5</v>
      </c>
      <c r="E5067" s="22">
        <f t="shared" si="57"/>
        <v>5</v>
      </c>
      <c r="F5067" s="24">
        <v>3</v>
      </c>
      <c r="G5067" s="22">
        <f>IF(OR($F5067="ERROR",$F5067="UNKNOWN",$F5067=""),IFERROR(VLOOKUP($C5067,'02_UnitPriceRef'!$E$3:$F$10,2,0),IF(OR($D5067="Error",$D5067="UNKNOWN",$D5067=""),0,H5067/D5067)),$F5067)</f>
        <v>3</v>
      </c>
      <c r="H5067" s="24">
        <v>15</v>
      </c>
      <c r="I5067" s="22">
        <f t="shared" si="58"/>
        <v>15</v>
      </c>
      <c r="J5067" s="22" t="s">
        <v>20</v>
      </c>
      <c r="K5067" s="22" t="s">
        <v>15</v>
      </c>
      <c r="L5067" s="26">
        <v>45059</v>
      </c>
      <c r="M5067" s="27">
        <f t="shared" si="59"/>
        <v>45059</v>
      </c>
    </row>
    <row r="5068" spans="1:13" ht="22.5" customHeight="1">
      <c r="A5068" s="22" t="s">
        <v>5089</v>
      </c>
      <c r="B5068" s="23" t="s">
        <v>17</v>
      </c>
      <c r="C5068" s="22" t="str">
        <f>IF(OR($B5068="Unknown",$B5068="Error",$B5068=""),IFERROR(VLOOKUP($F5068, '02_UnitPriceRef'!$F$3:$G$10,2,FALSE),"N/A"),$B5068)</f>
        <v>Cookie</v>
      </c>
      <c r="D5068" s="24">
        <v>3</v>
      </c>
      <c r="E5068" s="22">
        <f t="shared" si="57"/>
        <v>3</v>
      </c>
      <c r="F5068" s="24">
        <v>1</v>
      </c>
      <c r="G5068" s="22">
        <f>IF(OR($F5068="ERROR",$F5068="UNKNOWN",$F5068=""),IFERROR(VLOOKUP($C5068,'02_UnitPriceRef'!$E$3:$F$10,2,0),IF(OR($D5068="Error",$D5068="UNKNOWN",$D5068=""),0,H5068/D5068)),$F5068)</f>
        <v>1</v>
      </c>
      <c r="H5068" s="24">
        <v>3</v>
      </c>
      <c r="I5068" s="22">
        <f t="shared" si="58"/>
        <v>3</v>
      </c>
      <c r="J5068" s="22" t="s">
        <v>20</v>
      </c>
      <c r="K5068" s="22" t="s">
        <v>20</v>
      </c>
      <c r="L5068" s="26">
        <v>45258</v>
      </c>
      <c r="M5068" s="27">
        <f t="shared" si="59"/>
        <v>45258</v>
      </c>
    </row>
    <row r="5069" spans="1:13" ht="22.5" customHeight="1">
      <c r="A5069" s="22" t="s">
        <v>5090</v>
      </c>
      <c r="B5069" s="23" t="s">
        <v>27</v>
      </c>
      <c r="C5069" s="22" t="str">
        <f>IF(OR($B5069="Unknown",$B5069="Error",$B5069=""),IFERROR(VLOOKUP($F5069, '02_UnitPriceRef'!$F$3:$G$10,2,FALSE),"N/A"),$B5069)</f>
        <v>Sandwich</v>
      </c>
      <c r="D5069" s="24">
        <v>1</v>
      </c>
      <c r="E5069" s="22">
        <f t="shared" si="57"/>
        <v>1</v>
      </c>
      <c r="F5069" s="24">
        <v>4</v>
      </c>
      <c r="G5069" s="22">
        <f>IF(OR($F5069="ERROR",$F5069="UNKNOWN",$F5069=""),IFERROR(VLOOKUP($C5069,'02_UnitPriceRef'!$E$3:$F$10,2,0),IF(OR($D5069="Error",$D5069="UNKNOWN",$D5069=""),0,H5069/D5069)),$F5069)</f>
        <v>4</v>
      </c>
      <c r="H5069" s="24">
        <v>4</v>
      </c>
      <c r="I5069" s="22">
        <f t="shared" si="58"/>
        <v>4</v>
      </c>
      <c r="J5069" s="22" t="s">
        <v>14</v>
      </c>
      <c r="K5069" s="22" t="s">
        <v>15</v>
      </c>
      <c r="L5069" s="26">
        <v>45186</v>
      </c>
      <c r="M5069" s="27">
        <f t="shared" si="59"/>
        <v>45186</v>
      </c>
    </row>
    <row r="5070" spans="1:13" ht="22.5" customHeight="1">
      <c r="A5070" s="22" t="s">
        <v>5091</v>
      </c>
      <c r="B5070" s="23" t="s">
        <v>10031</v>
      </c>
      <c r="C5070" s="22" t="str">
        <f>IF(OR($B5070="Unknown",$B5070="Error",$B5070=""),IFERROR(VLOOKUP($F5070, '02_UnitPriceRef'!$F$3:$G$10,2,FALSE),"N/A"),$B5070)</f>
        <v>Coffee</v>
      </c>
      <c r="D5070" s="24">
        <v>2</v>
      </c>
      <c r="E5070" s="22">
        <f t="shared" si="57"/>
        <v>2</v>
      </c>
      <c r="F5070" s="24">
        <v>2</v>
      </c>
      <c r="G5070" s="22">
        <f>IF(OR($F5070="ERROR",$F5070="UNKNOWN",$F5070=""),IFERROR(VLOOKUP($C5070,'02_UnitPriceRef'!$E$3:$F$10,2,0),IF(OR($D5070="Error",$D5070="UNKNOWN",$D5070=""),0,H5070/D5070)),$F5070)</f>
        <v>2</v>
      </c>
      <c r="H5070" s="24">
        <v>4</v>
      </c>
      <c r="I5070" s="22">
        <f t="shared" si="58"/>
        <v>4</v>
      </c>
      <c r="J5070" s="22" t="s">
        <v>10</v>
      </c>
      <c r="K5070" s="22" t="s">
        <v>20</v>
      </c>
      <c r="L5070" s="26">
        <v>45093</v>
      </c>
      <c r="M5070" s="27">
        <f t="shared" si="59"/>
        <v>45093</v>
      </c>
    </row>
    <row r="5071" spans="1:13" ht="22.5" customHeight="1">
      <c r="A5071" s="22" t="s">
        <v>5092</v>
      </c>
      <c r="B5071" s="23" t="s">
        <v>39</v>
      </c>
      <c r="C5071" s="22" t="str">
        <f>IF(OR($B5071="Unknown",$B5071="Error",$B5071=""),IFERROR(VLOOKUP($F5071, '02_UnitPriceRef'!$F$3:$G$10,2,FALSE),"N/A"),$B5071)</f>
        <v>Juice</v>
      </c>
      <c r="D5071" s="24">
        <v>3</v>
      </c>
      <c r="E5071" s="22">
        <f t="shared" si="57"/>
        <v>3</v>
      </c>
      <c r="F5071" s="24">
        <v>3</v>
      </c>
      <c r="G5071" s="22">
        <f>IF(OR($F5071="ERROR",$F5071="UNKNOWN",$F5071=""),IFERROR(VLOOKUP($C5071,'02_UnitPriceRef'!$E$3:$F$10,2,0),IF(OR($D5071="Error",$D5071="UNKNOWN",$D5071=""),0,H5071/D5071)),$F5071)</f>
        <v>3</v>
      </c>
      <c r="H5071" s="23" t="s">
        <v>10030</v>
      </c>
      <c r="I5071" s="22">
        <f t="shared" si="58"/>
        <v>9</v>
      </c>
      <c r="J5071" s="22" t="s">
        <v>10</v>
      </c>
      <c r="K5071" s="22" t="s">
        <v>20</v>
      </c>
      <c r="L5071" s="26">
        <v>45116</v>
      </c>
      <c r="M5071" s="27">
        <f t="shared" si="59"/>
        <v>45116</v>
      </c>
    </row>
    <row r="5072" spans="1:13" ht="22.5" customHeight="1">
      <c r="A5072" s="22" t="s">
        <v>5093</v>
      </c>
      <c r="B5072" s="23" t="s">
        <v>17</v>
      </c>
      <c r="C5072" s="22" t="str">
        <f>IF(OR($B5072="Unknown",$B5072="Error",$B5072=""),IFERROR(VLOOKUP($F5072, '02_UnitPriceRef'!$F$3:$G$10,2,FALSE),"N/A"),$B5072)</f>
        <v>Cookie</v>
      </c>
      <c r="D5072" s="24">
        <v>4</v>
      </c>
      <c r="E5072" s="22">
        <f t="shared" si="57"/>
        <v>4</v>
      </c>
      <c r="F5072" s="24">
        <v>1</v>
      </c>
      <c r="G5072" s="22">
        <f>IF(OR($F5072="ERROR",$F5072="UNKNOWN",$F5072=""),IFERROR(VLOOKUP($C5072,'02_UnitPriceRef'!$E$3:$F$10,2,0),IF(OR($D5072="Error",$D5072="UNKNOWN",$D5072=""),0,H5072/D5072)),$F5072)</f>
        <v>1</v>
      </c>
      <c r="H5072" s="24">
        <v>4</v>
      </c>
      <c r="I5072" s="22">
        <f t="shared" si="58"/>
        <v>4</v>
      </c>
      <c r="J5072" s="22" t="s">
        <v>20</v>
      </c>
      <c r="K5072" s="22" t="s">
        <v>15</v>
      </c>
      <c r="L5072" s="26">
        <v>45111</v>
      </c>
      <c r="M5072" s="27">
        <f t="shared" si="59"/>
        <v>45111</v>
      </c>
    </row>
    <row r="5073" spans="1:13" ht="22.5" customHeight="1">
      <c r="A5073" s="22" t="s">
        <v>5094</v>
      </c>
      <c r="B5073" s="23" t="s">
        <v>13</v>
      </c>
      <c r="C5073" s="22" t="str">
        <f>IF(OR($B5073="Unknown",$B5073="Error",$B5073=""),IFERROR(VLOOKUP($F5073, '02_UnitPriceRef'!$F$3:$G$10,2,FALSE),"N/A"),$B5073)</f>
        <v>Cake</v>
      </c>
      <c r="D5073" s="24">
        <v>5</v>
      </c>
      <c r="E5073" s="22">
        <f t="shared" si="57"/>
        <v>5</v>
      </c>
      <c r="F5073" s="24">
        <v>3</v>
      </c>
      <c r="G5073" s="22">
        <f>IF(OR($F5073="ERROR",$F5073="UNKNOWN",$F5073=""),IFERROR(VLOOKUP($C5073,'02_UnitPriceRef'!$E$3:$F$10,2,0),IF(OR($D5073="Error",$D5073="UNKNOWN",$D5073=""),0,H5073/D5073)),$F5073)</f>
        <v>3</v>
      </c>
      <c r="H5073" s="24">
        <v>15</v>
      </c>
      <c r="I5073" s="22">
        <f t="shared" si="58"/>
        <v>15</v>
      </c>
      <c r="J5073" s="22" t="s">
        <v>10</v>
      </c>
      <c r="K5073" s="22" t="s">
        <v>20</v>
      </c>
      <c r="L5073" s="28" t="s">
        <v>10031</v>
      </c>
      <c r="M5073" s="27">
        <f t="shared" si="59"/>
        <v>1</v>
      </c>
    </row>
    <row r="5074" spans="1:13" ht="22.5" customHeight="1">
      <c r="A5074" s="22" t="s">
        <v>5095</v>
      </c>
      <c r="B5074" s="23" t="s">
        <v>19</v>
      </c>
      <c r="C5074" s="22" t="str">
        <f>IF(OR($B5074="Unknown",$B5074="Error",$B5074=""),IFERROR(VLOOKUP($F5074, '02_UnitPriceRef'!$F$3:$G$10,2,FALSE),"N/A"),$B5074)</f>
        <v>Salad</v>
      </c>
      <c r="D5074" s="24">
        <v>5</v>
      </c>
      <c r="E5074" s="22">
        <f t="shared" si="57"/>
        <v>5</v>
      </c>
      <c r="F5074" s="24">
        <v>5</v>
      </c>
      <c r="G5074" s="22">
        <f>IF(OR($F5074="ERROR",$F5074="UNKNOWN",$F5074=""),IFERROR(VLOOKUP($C5074,'02_UnitPriceRef'!$E$3:$F$10,2,0),IF(OR($D5074="Error",$D5074="UNKNOWN",$D5074=""),0,H5074/D5074)),$F5074)</f>
        <v>5</v>
      </c>
      <c r="H5074" s="24">
        <v>25</v>
      </c>
      <c r="I5074" s="22">
        <f t="shared" si="58"/>
        <v>25</v>
      </c>
      <c r="J5074" s="22" t="s">
        <v>10</v>
      </c>
      <c r="K5074" s="22" t="s">
        <v>20</v>
      </c>
      <c r="L5074" s="26">
        <v>45154</v>
      </c>
      <c r="M5074" s="27">
        <f t="shared" si="59"/>
        <v>45154</v>
      </c>
    </row>
    <row r="5075" spans="1:13" ht="22.5" customHeight="1">
      <c r="A5075" s="22" t="s">
        <v>5096</v>
      </c>
      <c r="B5075" s="23" t="s">
        <v>24</v>
      </c>
      <c r="C5075" s="22" t="str">
        <f>IF(OR($B5075="Unknown",$B5075="Error",$B5075=""),IFERROR(VLOOKUP($F5075, '02_UnitPriceRef'!$F$3:$G$10,2,FALSE),"N/A"),$B5075)</f>
        <v>Smoothie</v>
      </c>
      <c r="D5075" s="24">
        <v>2</v>
      </c>
      <c r="E5075" s="22">
        <f t="shared" si="57"/>
        <v>2</v>
      </c>
      <c r="F5075" s="24">
        <v>4</v>
      </c>
      <c r="G5075" s="22">
        <f>IF(OR($F5075="ERROR",$F5075="UNKNOWN",$F5075=""),IFERROR(VLOOKUP($C5075,'02_UnitPriceRef'!$E$3:$F$10,2,0),IF(OR($D5075="Error",$D5075="UNKNOWN",$D5075=""),0,H5075/D5075)),$F5075)</f>
        <v>4</v>
      </c>
      <c r="H5075" s="24">
        <v>8</v>
      </c>
      <c r="I5075" s="22">
        <f t="shared" si="58"/>
        <v>8</v>
      </c>
      <c r="J5075" s="22" t="s">
        <v>22</v>
      </c>
      <c r="K5075" s="22" t="s">
        <v>20</v>
      </c>
      <c r="L5075" s="26">
        <v>45018</v>
      </c>
      <c r="M5075" s="27">
        <f t="shared" si="59"/>
        <v>45018</v>
      </c>
    </row>
    <row r="5076" spans="1:13" ht="22.5" customHeight="1">
      <c r="A5076" s="22" t="s">
        <v>5097</v>
      </c>
      <c r="B5076" s="23" t="s">
        <v>39</v>
      </c>
      <c r="C5076" s="22" t="str">
        <f>IF(OR($B5076="Unknown",$B5076="Error",$B5076=""),IFERROR(VLOOKUP($F5076, '02_UnitPriceRef'!$F$3:$G$10,2,FALSE),"N/A"),$B5076)</f>
        <v>Juice</v>
      </c>
      <c r="D5076" s="24">
        <v>5</v>
      </c>
      <c r="E5076" s="22">
        <f t="shared" si="57"/>
        <v>5</v>
      </c>
      <c r="F5076" s="24">
        <v>3</v>
      </c>
      <c r="G5076" s="22">
        <f>IF(OR($F5076="ERROR",$F5076="UNKNOWN",$F5076=""),IFERROR(VLOOKUP($C5076,'02_UnitPriceRef'!$E$3:$F$10,2,0),IF(OR($D5076="Error",$D5076="UNKNOWN",$D5076=""),0,H5076/D5076)),$F5076)</f>
        <v>3</v>
      </c>
      <c r="H5076" s="24">
        <v>15</v>
      </c>
      <c r="I5076" s="22">
        <f t="shared" si="58"/>
        <v>15</v>
      </c>
      <c r="J5076" s="22" t="s">
        <v>22</v>
      </c>
      <c r="K5076" s="22" t="s">
        <v>15</v>
      </c>
      <c r="L5076" s="26">
        <v>45020</v>
      </c>
      <c r="M5076" s="27">
        <f t="shared" si="59"/>
        <v>45020</v>
      </c>
    </row>
    <row r="5077" spans="1:13" ht="22.5" customHeight="1">
      <c r="A5077" s="22" t="s">
        <v>5098</v>
      </c>
      <c r="B5077" s="23" t="s">
        <v>35</v>
      </c>
      <c r="C5077" s="22" t="str">
        <f>IF(OR($B5077="Unknown",$B5077="Error",$B5077=""),IFERROR(VLOOKUP($F5077, '02_UnitPriceRef'!$F$3:$G$10,2,FALSE),"N/A"),$B5077)</f>
        <v>Tea</v>
      </c>
      <c r="D5077" s="24">
        <v>5</v>
      </c>
      <c r="E5077" s="22">
        <f t="shared" si="57"/>
        <v>5</v>
      </c>
      <c r="F5077" s="24">
        <v>1.5</v>
      </c>
      <c r="G5077" s="22">
        <f>IF(OR($F5077="ERROR",$F5077="UNKNOWN",$F5077=""),IFERROR(VLOOKUP($C5077,'02_UnitPriceRef'!$E$3:$F$10,2,0),IF(OR($D5077="Error",$D5077="UNKNOWN",$D5077=""),0,H5077/D5077)),$F5077)</f>
        <v>1.5</v>
      </c>
      <c r="H5077" s="24">
        <v>7.5</v>
      </c>
      <c r="I5077" s="22">
        <f t="shared" si="58"/>
        <v>7.5</v>
      </c>
      <c r="J5077" s="22" t="s">
        <v>14</v>
      </c>
      <c r="K5077" s="22" t="s">
        <v>20</v>
      </c>
      <c r="L5077" s="26">
        <v>45202</v>
      </c>
      <c r="M5077" s="27">
        <f t="shared" si="59"/>
        <v>45202</v>
      </c>
    </row>
    <row r="5078" spans="1:13" ht="22.5" customHeight="1">
      <c r="A5078" s="22" t="s">
        <v>5099</v>
      </c>
      <c r="B5078" s="23" t="s">
        <v>27</v>
      </c>
      <c r="C5078" s="22" t="str">
        <f>IF(OR($B5078="Unknown",$B5078="Error",$B5078=""),IFERROR(VLOOKUP($F5078, '02_UnitPriceRef'!$F$3:$G$10,2,FALSE),"N/A"),$B5078)</f>
        <v>Sandwich</v>
      </c>
      <c r="D5078" s="24">
        <v>5</v>
      </c>
      <c r="E5078" s="22">
        <f t="shared" si="57"/>
        <v>5</v>
      </c>
      <c r="F5078" s="24">
        <v>4</v>
      </c>
      <c r="G5078" s="22">
        <f>IF(OR($F5078="ERROR",$F5078="UNKNOWN",$F5078=""),IFERROR(VLOOKUP($C5078,'02_UnitPriceRef'!$E$3:$F$10,2,0),IF(OR($D5078="Error",$D5078="UNKNOWN",$D5078=""),0,H5078/D5078)),$F5078)</f>
        <v>4</v>
      </c>
      <c r="H5078" s="24">
        <v>20</v>
      </c>
      <c r="I5078" s="22">
        <f t="shared" si="58"/>
        <v>20</v>
      </c>
      <c r="J5078" s="22" t="s">
        <v>14</v>
      </c>
      <c r="K5078" s="22" t="s">
        <v>20</v>
      </c>
      <c r="L5078" s="26"/>
      <c r="M5078" s="27">
        <f t="shared" si="59"/>
        <v>1</v>
      </c>
    </row>
    <row r="5079" spans="1:13" ht="22.5" customHeight="1">
      <c r="A5079" s="22" t="s">
        <v>5100</v>
      </c>
      <c r="B5079" s="23" t="s">
        <v>9</v>
      </c>
      <c r="C5079" s="22" t="str">
        <f>IF(OR($B5079="Unknown",$B5079="Error",$B5079=""),IFERROR(VLOOKUP($F5079, '02_UnitPriceRef'!$F$3:$G$10,2,FALSE),"N/A"),$B5079)</f>
        <v>Coffee</v>
      </c>
      <c r="D5079" s="24">
        <v>5</v>
      </c>
      <c r="E5079" s="22">
        <f t="shared" si="57"/>
        <v>5</v>
      </c>
      <c r="F5079" s="24">
        <v>2</v>
      </c>
      <c r="G5079" s="22">
        <f>IF(OR($F5079="ERROR",$F5079="UNKNOWN",$F5079=""),IFERROR(VLOOKUP($C5079,'02_UnitPriceRef'!$E$3:$F$10,2,0),IF(OR($D5079="Error",$D5079="UNKNOWN",$D5079=""),0,H5079/D5079)),$F5079)</f>
        <v>2</v>
      </c>
      <c r="H5079" s="24">
        <v>10</v>
      </c>
      <c r="I5079" s="22">
        <f t="shared" si="58"/>
        <v>10</v>
      </c>
      <c r="J5079" s="22" t="s">
        <v>20</v>
      </c>
      <c r="K5079" s="22" t="s">
        <v>11</v>
      </c>
      <c r="L5079" s="26">
        <v>45084</v>
      </c>
      <c r="M5079" s="27">
        <f t="shared" si="59"/>
        <v>45084</v>
      </c>
    </row>
    <row r="5080" spans="1:13" ht="22.5" customHeight="1">
      <c r="A5080" s="22" t="s">
        <v>5101</v>
      </c>
      <c r="B5080" s="23" t="s">
        <v>17</v>
      </c>
      <c r="C5080" s="22" t="str">
        <f>IF(OR($B5080="Unknown",$B5080="Error",$B5080=""),IFERROR(VLOOKUP($F5080, '02_UnitPriceRef'!$F$3:$G$10,2,FALSE),"N/A"),$B5080)</f>
        <v>Cookie</v>
      </c>
      <c r="D5080" s="24">
        <v>3</v>
      </c>
      <c r="E5080" s="22">
        <f t="shared" si="57"/>
        <v>3</v>
      </c>
      <c r="F5080" s="24">
        <v>1</v>
      </c>
      <c r="G5080" s="22">
        <f>IF(OR($F5080="ERROR",$F5080="UNKNOWN",$F5080=""),IFERROR(VLOOKUP($C5080,'02_UnitPriceRef'!$E$3:$F$10,2,0),IF(OR($D5080="Error",$D5080="UNKNOWN",$D5080=""),0,H5080/D5080)),$F5080)</f>
        <v>1</v>
      </c>
      <c r="H5080" s="24">
        <v>3</v>
      </c>
      <c r="I5080" s="22">
        <f t="shared" si="58"/>
        <v>3</v>
      </c>
      <c r="J5080" s="22" t="s">
        <v>20</v>
      </c>
      <c r="K5080" s="22" t="s">
        <v>20</v>
      </c>
      <c r="L5080" s="28" t="s">
        <v>10030</v>
      </c>
      <c r="M5080" s="27">
        <f t="shared" si="59"/>
        <v>1</v>
      </c>
    </row>
    <row r="5081" spans="1:13" ht="22.5" customHeight="1">
      <c r="A5081" s="22" t="s">
        <v>5102</v>
      </c>
      <c r="B5081" s="23" t="s">
        <v>13</v>
      </c>
      <c r="C5081" s="22" t="str">
        <f>IF(OR($B5081="Unknown",$B5081="Error",$B5081=""),IFERROR(VLOOKUP($F5081, '02_UnitPriceRef'!$F$3:$G$10,2,FALSE),"N/A"),$B5081)</f>
        <v>Cake</v>
      </c>
      <c r="D5081" s="24">
        <v>2</v>
      </c>
      <c r="E5081" s="22">
        <f t="shared" si="57"/>
        <v>2</v>
      </c>
      <c r="F5081" s="24">
        <v>3</v>
      </c>
      <c r="G5081" s="22">
        <f>IF(OR($F5081="ERROR",$F5081="UNKNOWN",$F5081=""),IFERROR(VLOOKUP($C5081,'02_UnitPriceRef'!$E$3:$F$10,2,0),IF(OR($D5081="Error",$D5081="UNKNOWN",$D5081=""),0,H5081/D5081)),$F5081)</f>
        <v>3</v>
      </c>
      <c r="H5081" s="24">
        <v>6</v>
      </c>
      <c r="I5081" s="22">
        <f t="shared" si="58"/>
        <v>6</v>
      </c>
      <c r="J5081" s="22" t="s">
        <v>22</v>
      </c>
      <c r="K5081" s="22" t="s">
        <v>20</v>
      </c>
      <c r="L5081" s="26">
        <v>45185</v>
      </c>
      <c r="M5081" s="27">
        <f t="shared" si="59"/>
        <v>45185</v>
      </c>
    </row>
    <row r="5082" spans="1:13" ht="22.5" customHeight="1">
      <c r="A5082" s="22" t="s">
        <v>5103</v>
      </c>
      <c r="B5082" s="23" t="s">
        <v>19</v>
      </c>
      <c r="C5082" s="22" t="str">
        <f>IF(OR($B5082="Unknown",$B5082="Error",$B5082=""),IFERROR(VLOOKUP($F5082, '02_UnitPriceRef'!$F$3:$G$10,2,FALSE),"N/A"),$B5082)</f>
        <v>Salad</v>
      </c>
      <c r="D5082" s="24">
        <v>2</v>
      </c>
      <c r="E5082" s="22">
        <f t="shared" si="57"/>
        <v>2</v>
      </c>
      <c r="F5082" s="23" t="s">
        <v>10030</v>
      </c>
      <c r="G5082" s="22">
        <f>IF(OR($F5082="ERROR",$F5082="UNKNOWN",$F5082=""),IFERROR(VLOOKUP($C5082,'02_UnitPriceRef'!$E$3:$F$10,2,0),IF(OR($D5082="Error",$D5082="UNKNOWN",$D5082=""),0,H5082/D5082)),$F5082)</f>
        <v>5</v>
      </c>
      <c r="H5082" s="24">
        <v>10</v>
      </c>
      <c r="I5082" s="22">
        <f t="shared" si="58"/>
        <v>10</v>
      </c>
      <c r="J5082" s="22" t="s">
        <v>10</v>
      </c>
      <c r="K5082" s="22" t="s">
        <v>15</v>
      </c>
      <c r="L5082" s="26">
        <v>44948</v>
      </c>
      <c r="M5082" s="27">
        <f t="shared" si="59"/>
        <v>44948</v>
      </c>
    </row>
    <row r="5083" spans="1:13" ht="22.5" customHeight="1">
      <c r="A5083" s="22" t="s">
        <v>5104</v>
      </c>
      <c r="B5083" s="23" t="s">
        <v>39</v>
      </c>
      <c r="C5083" s="22" t="str">
        <f>IF(OR($B5083="Unknown",$B5083="Error",$B5083=""),IFERROR(VLOOKUP($F5083, '02_UnitPriceRef'!$F$3:$G$10,2,FALSE),"N/A"),$B5083)</f>
        <v>Juice</v>
      </c>
      <c r="D5083" s="24">
        <v>1</v>
      </c>
      <c r="E5083" s="22">
        <f t="shared" si="57"/>
        <v>1</v>
      </c>
      <c r="F5083" s="24">
        <v>3</v>
      </c>
      <c r="G5083" s="22">
        <f>IF(OR($F5083="ERROR",$F5083="UNKNOWN",$F5083=""),IFERROR(VLOOKUP($C5083,'02_UnitPriceRef'!$E$3:$F$10,2,0),IF(OR($D5083="Error",$D5083="UNKNOWN",$D5083=""),0,H5083/D5083)),$F5083)</f>
        <v>3</v>
      </c>
      <c r="H5083" s="24">
        <v>3</v>
      </c>
      <c r="I5083" s="22">
        <f t="shared" si="58"/>
        <v>3</v>
      </c>
      <c r="J5083" s="22" t="s">
        <v>10</v>
      </c>
      <c r="K5083" s="22" t="s">
        <v>20</v>
      </c>
      <c r="L5083" s="26">
        <v>45055</v>
      </c>
      <c r="M5083" s="27">
        <f t="shared" si="59"/>
        <v>45055</v>
      </c>
    </row>
    <row r="5084" spans="1:13" ht="22.5" customHeight="1">
      <c r="A5084" s="22" t="s">
        <v>5105</v>
      </c>
      <c r="B5084" s="23" t="s">
        <v>39</v>
      </c>
      <c r="C5084" s="22" t="str">
        <f>IF(OR($B5084="Unknown",$B5084="Error",$B5084=""),IFERROR(VLOOKUP($F5084, '02_UnitPriceRef'!$F$3:$G$10,2,FALSE),"N/A"),$B5084)</f>
        <v>Juice</v>
      </c>
      <c r="D5084" s="24">
        <v>3</v>
      </c>
      <c r="E5084" s="22">
        <f t="shared" si="57"/>
        <v>3</v>
      </c>
      <c r="F5084" s="24">
        <v>3</v>
      </c>
      <c r="G5084" s="22">
        <f>IF(OR($F5084="ERROR",$F5084="UNKNOWN",$F5084=""),IFERROR(VLOOKUP($C5084,'02_UnitPriceRef'!$E$3:$F$10,2,0),IF(OR($D5084="Error",$D5084="UNKNOWN",$D5084=""),0,H5084/D5084)),$F5084)</f>
        <v>3</v>
      </c>
      <c r="H5084" s="24">
        <v>9</v>
      </c>
      <c r="I5084" s="22">
        <f t="shared" si="58"/>
        <v>9</v>
      </c>
      <c r="J5084" s="22" t="s">
        <v>14</v>
      </c>
      <c r="K5084" s="22" t="s">
        <v>20</v>
      </c>
      <c r="L5084" s="26">
        <v>45270</v>
      </c>
      <c r="M5084" s="27">
        <f t="shared" si="59"/>
        <v>45270</v>
      </c>
    </row>
    <row r="5085" spans="1:13" ht="22.5" customHeight="1">
      <c r="A5085" s="22" t="s">
        <v>5106</v>
      </c>
      <c r="B5085" s="23" t="s">
        <v>9</v>
      </c>
      <c r="C5085" s="22" t="str">
        <f>IF(OR($B5085="Unknown",$B5085="Error",$B5085=""),IFERROR(VLOOKUP($F5085, '02_UnitPriceRef'!$F$3:$G$10,2,FALSE),"N/A"),$B5085)</f>
        <v>Coffee</v>
      </c>
      <c r="D5085" s="24">
        <v>5</v>
      </c>
      <c r="E5085" s="22">
        <f t="shared" si="57"/>
        <v>5</v>
      </c>
      <c r="F5085" s="24">
        <v>2</v>
      </c>
      <c r="G5085" s="22">
        <f>IF(OR($F5085="ERROR",$F5085="UNKNOWN",$F5085=""),IFERROR(VLOOKUP($C5085,'02_UnitPriceRef'!$E$3:$F$10,2,0),IF(OR($D5085="Error",$D5085="UNKNOWN",$D5085=""),0,H5085/D5085)),$F5085)</f>
        <v>2</v>
      </c>
      <c r="H5085" s="24">
        <v>10</v>
      </c>
      <c r="I5085" s="22">
        <f t="shared" si="58"/>
        <v>10</v>
      </c>
      <c r="J5085" s="22" t="s">
        <v>20</v>
      </c>
      <c r="K5085" s="22" t="s">
        <v>20</v>
      </c>
      <c r="L5085" s="26">
        <v>45115</v>
      </c>
      <c r="M5085" s="27">
        <f t="shared" si="59"/>
        <v>45115</v>
      </c>
    </row>
    <row r="5086" spans="1:13" ht="22.5" customHeight="1">
      <c r="A5086" s="22" t="s">
        <v>5107</v>
      </c>
      <c r="B5086" s="23" t="s">
        <v>19</v>
      </c>
      <c r="C5086" s="22" t="str">
        <f>IF(OR($B5086="Unknown",$B5086="Error",$B5086=""),IFERROR(VLOOKUP($F5086, '02_UnitPriceRef'!$F$3:$G$10,2,FALSE),"N/A"),$B5086)</f>
        <v>Salad</v>
      </c>
      <c r="D5086" s="24">
        <v>3</v>
      </c>
      <c r="E5086" s="22">
        <f t="shared" si="57"/>
        <v>3</v>
      </c>
      <c r="F5086" s="24">
        <v>5</v>
      </c>
      <c r="G5086" s="22">
        <f>IF(OR($F5086="ERROR",$F5086="UNKNOWN",$F5086=""),IFERROR(VLOOKUP($C5086,'02_UnitPriceRef'!$E$3:$F$10,2,0),IF(OR($D5086="Error",$D5086="UNKNOWN",$D5086=""),0,H5086/D5086)),$F5086)</f>
        <v>5</v>
      </c>
      <c r="H5086" s="24">
        <v>15</v>
      </c>
      <c r="I5086" s="22">
        <f t="shared" si="58"/>
        <v>15</v>
      </c>
      <c r="J5086" s="22" t="s">
        <v>14</v>
      </c>
      <c r="K5086" s="22" t="s">
        <v>15</v>
      </c>
      <c r="L5086" s="26">
        <v>44964</v>
      </c>
      <c r="M5086" s="27">
        <f t="shared" si="59"/>
        <v>44964</v>
      </c>
    </row>
    <row r="5087" spans="1:13" ht="22.5" customHeight="1">
      <c r="A5087" s="22" t="s">
        <v>5108</v>
      </c>
      <c r="B5087" s="23" t="s">
        <v>10031</v>
      </c>
      <c r="C5087" s="22" t="str">
        <f>IF(OR($B5087="Unknown",$B5087="Error",$B5087=""),IFERROR(VLOOKUP($F5087, '02_UnitPriceRef'!$F$3:$G$10,2,FALSE),"N/A"),$B5087)</f>
        <v>Cookie</v>
      </c>
      <c r="D5087" s="24">
        <v>2</v>
      </c>
      <c r="E5087" s="22">
        <f t="shared" si="57"/>
        <v>2</v>
      </c>
      <c r="F5087" s="24">
        <v>1</v>
      </c>
      <c r="G5087" s="22">
        <f>IF(OR($F5087="ERROR",$F5087="UNKNOWN",$F5087=""),IFERROR(VLOOKUP($C5087,'02_UnitPriceRef'!$E$3:$F$10,2,0),IF(OR($D5087="Error",$D5087="UNKNOWN",$D5087=""),0,H5087/D5087)),$F5087)</f>
        <v>1</v>
      </c>
      <c r="H5087" s="24">
        <v>2</v>
      </c>
      <c r="I5087" s="22">
        <f t="shared" si="58"/>
        <v>2</v>
      </c>
      <c r="J5087" s="22" t="s">
        <v>10</v>
      </c>
      <c r="K5087" s="22" t="s">
        <v>15</v>
      </c>
      <c r="L5087" s="26">
        <v>45199</v>
      </c>
      <c r="M5087" s="27">
        <f t="shared" si="59"/>
        <v>45199</v>
      </c>
    </row>
    <row r="5088" spans="1:13" ht="22.5" customHeight="1">
      <c r="A5088" s="22" t="s">
        <v>5109</v>
      </c>
      <c r="B5088" s="23" t="s">
        <v>13</v>
      </c>
      <c r="C5088" s="22" t="str">
        <f>IF(OR($B5088="Unknown",$B5088="Error",$B5088=""),IFERROR(VLOOKUP($F5088, '02_UnitPriceRef'!$F$3:$G$10,2,FALSE),"N/A"),$B5088)</f>
        <v>Cake</v>
      </c>
      <c r="D5088" s="24">
        <v>1</v>
      </c>
      <c r="E5088" s="22">
        <f t="shared" si="57"/>
        <v>1</v>
      </c>
      <c r="F5088" s="24">
        <v>3</v>
      </c>
      <c r="G5088" s="22">
        <f>IF(OR($F5088="ERROR",$F5088="UNKNOWN",$F5088=""),IFERROR(VLOOKUP($C5088,'02_UnitPriceRef'!$E$3:$F$10,2,0),IF(OR($D5088="Error",$D5088="UNKNOWN",$D5088=""),0,H5088/D5088)),$F5088)</f>
        <v>3</v>
      </c>
      <c r="H5088" s="24">
        <v>3</v>
      </c>
      <c r="I5088" s="22">
        <f t="shared" si="58"/>
        <v>3</v>
      </c>
      <c r="J5088" s="22" t="s">
        <v>10</v>
      </c>
      <c r="K5088" s="22" t="s">
        <v>20</v>
      </c>
      <c r="L5088" s="26">
        <v>45146</v>
      </c>
      <c r="M5088" s="27">
        <f t="shared" si="59"/>
        <v>45146</v>
      </c>
    </row>
    <row r="5089" spans="1:13" ht="22.5" customHeight="1">
      <c r="A5089" s="22" t="s">
        <v>5110</v>
      </c>
      <c r="B5089" s="23" t="s">
        <v>13</v>
      </c>
      <c r="C5089" s="22" t="str">
        <f>IF(OR($B5089="Unknown",$B5089="Error",$B5089=""),IFERROR(VLOOKUP($F5089, '02_UnitPriceRef'!$F$3:$G$10,2,FALSE),"N/A"),$B5089)</f>
        <v>Cake</v>
      </c>
      <c r="D5089" s="24">
        <v>3</v>
      </c>
      <c r="E5089" s="22">
        <f t="shared" si="57"/>
        <v>3</v>
      </c>
      <c r="F5089" s="24">
        <v>3</v>
      </c>
      <c r="G5089" s="22">
        <f>IF(OR($F5089="ERROR",$F5089="UNKNOWN",$F5089=""),IFERROR(VLOOKUP($C5089,'02_UnitPriceRef'!$E$3:$F$10,2,0),IF(OR($D5089="Error",$D5089="UNKNOWN",$D5089=""),0,H5089/D5089)),$F5089)</f>
        <v>3</v>
      </c>
      <c r="H5089" s="24">
        <v>9</v>
      </c>
      <c r="I5089" s="22">
        <f t="shared" si="58"/>
        <v>9</v>
      </c>
      <c r="J5089" s="22" t="s">
        <v>14</v>
      </c>
      <c r="K5089" s="22" t="s">
        <v>15</v>
      </c>
      <c r="L5089" s="26">
        <v>45200</v>
      </c>
      <c r="M5089" s="27">
        <f t="shared" si="59"/>
        <v>45200</v>
      </c>
    </row>
    <row r="5090" spans="1:13" ht="22.5" customHeight="1">
      <c r="A5090" s="22" t="s">
        <v>5111</v>
      </c>
      <c r="B5090" s="23" t="s">
        <v>10031</v>
      </c>
      <c r="C5090" s="22" t="str">
        <f>IF(OR($B5090="Unknown",$B5090="Error",$B5090=""),IFERROR(VLOOKUP($F5090, '02_UnitPriceRef'!$F$3:$G$10,2,FALSE),"N/A"),$B5090)</f>
        <v>Coffee</v>
      </c>
      <c r="D5090" s="24">
        <v>2</v>
      </c>
      <c r="E5090" s="22">
        <f t="shared" si="57"/>
        <v>2</v>
      </c>
      <c r="F5090" s="24">
        <v>2</v>
      </c>
      <c r="G5090" s="22">
        <f>IF(OR($F5090="ERROR",$F5090="UNKNOWN",$F5090=""),IFERROR(VLOOKUP($C5090,'02_UnitPriceRef'!$E$3:$F$10,2,0),IF(OR($D5090="Error",$D5090="UNKNOWN",$D5090=""),0,H5090/D5090)),$F5090)</f>
        <v>2</v>
      </c>
      <c r="H5090" s="24">
        <v>4</v>
      </c>
      <c r="I5090" s="22">
        <f t="shared" si="58"/>
        <v>4</v>
      </c>
      <c r="J5090" s="22" t="s">
        <v>20</v>
      </c>
      <c r="K5090" s="22" t="s">
        <v>20</v>
      </c>
      <c r="L5090" s="26">
        <v>45005</v>
      </c>
      <c r="M5090" s="27">
        <f t="shared" si="59"/>
        <v>45005</v>
      </c>
    </row>
    <row r="5091" spans="1:13" ht="22.5" customHeight="1">
      <c r="A5091" s="22" t="s">
        <v>5112</v>
      </c>
      <c r="B5091" s="23" t="s">
        <v>35</v>
      </c>
      <c r="C5091" s="22" t="str">
        <f>IF(OR($B5091="Unknown",$B5091="Error",$B5091=""),IFERROR(VLOOKUP($F5091, '02_UnitPriceRef'!$F$3:$G$10,2,FALSE),"N/A"),$B5091)</f>
        <v>Tea</v>
      </c>
      <c r="D5091" s="24">
        <v>3</v>
      </c>
      <c r="E5091" s="22">
        <f t="shared" si="57"/>
        <v>3</v>
      </c>
      <c r="F5091" s="24">
        <v>1.5</v>
      </c>
      <c r="G5091" s="22">
        <f>IF(OR($F5091="ERROR",$F5091="UNKNOWN",$F5091=""),IFERROR(VLOOKUP($C5091,'02_UnitPriceRef'!$E$3:$F$10,2,0),IF(OR($D5091="Error",$D5091="UNKNOWN",$D5091=""),0,H5091/D5091)),$F5091)</f>
        <v>1.5</v>
      </c>
      <c r="H5091" s="23" t="s">
        <v>10030</v>
      </c>
      <c r="I5091" s="22">
        <f t="shared" si="58"/>
        <v>4.5</v>
      </c>
      <c r="J5091" s="22" t="s">
        <v>20</v>
      </c>
      <c r="K5091" s="22" t="s">
        <v>11</v>
      </c>
      <c r="L5091" s="26">
        <v>45061</v>
      </c>
      <c r="M5091" s="27">
        <f t="shared" si="59"/>
        <v>45061</v>
      </c>
    </row>
    <row r="5092" spans="1:13" ht="22.5" customHeight="1">
      <c r="A5092" s="22" t="s">
        <v>5113</v>
      </c>
      <c r="B5092" s="23" t="s">
        <v>17</v>
      </c>
      <c r="C5092" s="22" t="str">
        <f>IF(OR($B5092="Unknown",$B5092="Error",$B5092=""),IFERROR(VLOOKUP($F5092, '02_UnitPriceRef'!$F$3:$G$10,2,FALSE),"N/A"),$B5092)</f>
        <v>Cookie</v>
      </c>
      <c r="D5092" s="24">
        <v>3</v>
      </c>
      <c r="E5092" s="22">
        <f t="shared" si="57"/>
        <v>3</v>
      </c>
      <c r="F5092" s="24">
        <v>1</v>
      </c>
      <c r="G5092" s="22">
        <f>IF(OR($F5092="ERROR",$F5092="UNKNOWN",$F5092=""),IFERROR(VLOOKUP($C5092,'02_UnitPriceRef'!$E$3:$F$10,2,0),IF(OR($D5092="Error",$D5092="UNKNOWN",$D5092=""),0,H5092/D5092)),$F5092)</f>
        <v>1</v>
      </c>
      <c r="H5092" s="24">
        <v>3</v>
      </c>
      <c r="I5092" s="22">
        <f t="shared" si="58"/>
        <v>3</v>
      </c>
      <c r="J5092" s="22" t="s">
        <v>22</v>
      </c>
      <c r="K5092" s="22" t="s">
        <v>15</v>
      </c>
      <c r="L5092" s="26">
        <v>44989</v>
      </c>
      <c r="M5092" s="27">
        <f t="shared" si="59"/>
        <v>44989</v>
      </c>
    </row>
    <row r="5093" spans="1:13" ht="22.5" customHeight="1">
      <c r="A5093" s="22" t="s">
        <v>5114</v>
      </c>
      <c r="B5093" s="23" t="s">
        <v>9</v>
      </c>
      <c r="C5093" s="22" t="str">
        <f>IF(OR($B5093="Unknown",$B5093="Error",$B5093=""),IFERROR(VLOOKUP($F5093, '02_UnitPriceRef'!$F$3:$G$10,2,FALSE),"N/A"),$B5093)</f>
        <v>Coffee</v>
      </c>
      <c r="D5093" s="24">
        <v>4</v>
      </c>
      <c r="E5093" s="22">
        <f t="shared" si="57"/>
        <v>4</v>
      </c>
      <c r="F5093" s="24">
        <v>2</v>
      </c>
      <c r="G5093" s="22">
        <f>IF(OR($F5093="ERROR",$F5093="UNKNOWN",$F5093=""),IFERROR(VLOOKUP($C5093,'02_UnitPriceRef'!$E$3:$F$10,2,0),IF(OR($D5093="Error",$D5093="UNKNOWN",$D5093=""),0,H5093/D5093)),$F5093)</f>
        <v>2</v>
      </c>
      <c r="H5093" s="24">
        <v>8</v>
      </c>
      <c r="I5093" s="22">
        <f t="shared" si="58"/>
        <v>8</v>
      </c>
      <c r="J5093" s="22" t="s">
        <v>20</v>
      </c>
      <c r="K5093" s="22" t="s">
        <v>15</v>
      </c>
      <c r="L5093" s="26">
        <v>45161</v>
      </c>
      <c r="M5093" s="27">
        <f t="shared" si="59"/>
        <v>45161</v>
      </c>
    </row>
    <row r="5094" spans="1:13" ht="22.5" customHeight="1">
      <c r="A5094" s="22" t="s">
        <v>5115</v>
      </c>
      <c r="B5094" s="23" t="s">
        <v>19</v>
      </c>
      <c r="C5094" s="22" t="str">
        <f>IF(OR($B5094="Unknown",$B5094="Error",$B5094=""),IFERROR(VLOOKUP($F5094, '02_UnitPriceRef'!$F$3:$G$10,2,FALSE),"N/A"),$B5094)</f>
        <v>Salad</v>
      </c>
      <c r="D5094" s="24">
        <v>4</v>
      </c>
      <c r="E5094" s="22">
        <f t="shared" si="57"/>
        <v>4</v>
      </c>
      <c r="F5094" s="24">
        <v>5</v>
      </c>
      <c r="G5094" s="22">
        <f>IF(OR($F5094="ERROR",$F5094="UNKNOWN",$F5094=""),IFERROR(VLOOKUP($C5094,'02_UnitPriceRef'!$E$3:$F$10,2,0),IF(OR($D5094="Error",$D5094="UNKNOWN",$D5094=""),0,H5094/D5094)),$F5094)</f>
        <v>5</v>
      </c>
      <c r="H5094" s="24">
        <v>20</v>
      </c>
      <c r="I5094" s="22">
        <f t="shared" si="58"/>
        <v>20</v>
      </c>
      <c r="J5094" s="22" t="s">
        <v>14</v>
      </c>
      <c r="K5094" s="22" t="s">
        <v>15</v>
      </c>
      <c r="L5094" s="26">
        <v>45259</v>
      </c>
      <c r="M5094" s="27">
        <f t="shared" si="59"/>
        <v>45259</v>
      </c>
    </row>
    <row r="5095" spans="1:13" ht="22.5" customHeight="1">
      <c r="A5095" s="22" t="s">
        <v>5116</v>
      </c>
      <c r="B5095" s="23" t="s">
        <v>24</v>
      </c>
      <c r="C5095" s="22" t="str">
        <f>IF(OR($B5095="Unknown",$B5095="Error",$B5095=""),IFERROR(VLOOKUP($F5095, '02_UnitPriceRef'!$F$3:$G$10,2,FALSE),"N/A"),$B5095)</f>
        <v>Smoothie</v>
      </c>
      <c r="D5095" s="23" t="s">
        <v>10030</v>
      </c>
      <c r="E5095" s="22">
        <f t="shared" si="57"/>
        <v>4</v>
      </c>
      <c r="F5095" s="24">
        <v>4</v>
      </c>
      <c r="G5095" s="22">
        <f>IF(OR($F5095="ERROR",$F5095="UNKNOWN",$F5095=""),IFERROR(VLOOKUP($C5095,'02_UnitPriceRef'!$E$3:$F$10,2,0),IF(OR($D5095="Error",$D5095="UNKNOWN",$D5095=""),0,H5095/D5095)),$F5095)</f>
        <v>4</v>
      </c>
      <c r="H5095" s="24">
        <v>16</v>
      </c>
      <c r="I5095" s="22">
        <f t="shared" si="58"/>
        <v>16</v>
      </c>
      <c r="J5095" s="22" t="s">
        <v>10</v>
      </c>
      <c r="K5095" s="22" t="s">
        <v>11</v>
      </c>
      <c r="L5095" s="26">
        <v>44978</v>
      </c>
      <c r="M5095" s="27">
        <f t="shared" si="59"/>
        <v>44978</v>
      </c>
    </row>
    <row r="5096" spans="1:13" ht="22.5" customHeight="1">
      <c r="A5096" s="22" t="s">
        <v>5117</v>
      </c>
      <c r="B5096" s="23" t="s">
        <v>9</v>
      </c>
      <c r="C5096" s="22" t="str">
        <f>IF(OR($B5096="Unknown",$B5096="Error",$B5096=""),IFERROR(VLOOKUP($F5096, '02_UnitPriceRef'!$F$3:$G$10,2,FALSE),"N/A"),$B5096)</f>
        <v>Coffee</v>
      </c>
      <c r="D5096" s="24">
        <v>2</v>
      </c>
      <c r="E5096" s="22">
        <f t="shared" si="57"/>
        <v>2</v>
      </c>
      <c r="F5096" s="24">
        <v>2</v>
      </c>
      <c r="G5096" s="22">
        <f>IF(OR($F5096="ERROR",$F5096="UNKNOWN",$F5096=""),IFERROR(VLOOKUP($C5096,'02_UnitPriceRef'!$E$3:$F$10,2,0),IF(OR($D5096="Error",$D5096="UNKNOWN",$D5096=""),0,H5096/D5096)),$F5096)</f>
        <v>2</v>
      </c>
      <c r="H5096" s="24">
        <v>4</v>
      </c>
      <c r="I5096" s="22">
        <f t="shared" si="58"/>
        <v>4</v>
      </c>
      <c r="J5096" s="22" t="s">
        <v>22</v>
      </c>
      <c r="K5096" s="22" t="s">
        <v>20</v>
      </c>
      <c r="L5096" s="26">
        <v>45064</v>
      </c>
      <c r="M5096" s="27">
        <f t="shared" si="59"/>
        <v>45064</v>
      </c>
    </row>
    <row r="5097" spans="1:13" ht="22.5" customHeight="1">
      <c r="A5097" s="22" t="s">
        <v>5118</v>
      </c>
      <c r="B5097" s="23" t="s">
        <v>9</v>
      </c>
      <c r="C5097" s="22" t="str">
        <f>IF(OR($B5097="Unknown",$B5097="Error",$B5097=""),IFERROR(VLOOKUP($F5097, '02_UnitPriceRef'!$F$3:$G$10,2,FALSE),"N/A"),$B5097)</f>
        <v>Coffee</v>
      </c>
      <c r="D5097" s="23" t="s">
        <v>10031</v>
      </c>
      <c r="E5097" s="22">
        <f t="shared" si="57"/>
        <v>3</v>
      </c>
      <c r="F5097" s="24">
        <v>2</v>
      </c>
      <c r="G5097" s="22">
        <f>IF(OR($F5097="ERROR",$F5097="UNKNOWN",$F5097=""),IFERROR(VLOOKUP($C5097,'02_UnitPriceRef'!$E$3:$F$10,2,0),IF(OR($D5097="Error",$D5097="UNKNOWN",$D5097=""),0,H5097/D5097)),$F5097)</f>
        <v>2</v>
      </c>
      <c r="H5097" s="24">
        <v>6</v>
      </c>
      <c r="I5097" s="22">
        <f t="shared" si="58"/>
        <v>6</v>
      </c>
      <c r="J5097" s="22" t="s">
        <v>14</v>
      </c>
      <c r="K5097" s="22" t="s">
        <v>15</v>
      </c>
      <c r="L5097" s="26">
        <v>45162</v>
      </c>
      <c r="M5097" s="27">
        <f t="shared" si="59"/>
        <v>45162</v>
      </c>
    </row>
    <row r="5098" spans="1:13" ht="22.5" customHeight="1">
      <c r="A5098" s="22" t="s">
        <v>5119</v>
      </c>
      <c r="B5098" s="23" t="s">
        <v>35</v>
      </c>
      <c r="C5098" s="22" t="str">
        <f>IF(OR($B5098="Unknown",$B5098="Error",$B5098=""),IFERROR(VLOOKUP($F5098, '02_UnitPriceRef'!$F$3:$G$10,2,FALSE),"N/A"),$B5098)</f>
        <v>Tea</v>
      </c>
      <c r="D5098" s="24">
        <v>5</v>
      </c>
      <c r="E5098" s="22">
        <f t="shared" si="57"/>
        <v>5</v>
      </c>
      <c r="F5098" s="23" t="s">
        <v>10030</v>
      </c>
      <c r="G5098" s="22">
        <f>IF(OR($F5098="ERROR",$F5098="UNKNOWN",$F5098=""),IFERROR(VLOOKUP($C5098,'02_UnitPriceRef'!$E$3:$F$10,2,0),IF(OR($D5098="Error",$D5098="UNKNOWN",$D5098=""),0,H5098/D5098)),$F5098)</f>
        <v>1.5</v>
      </c>
      <c r="H5098" s="24">
        <v>7.5</v>
      </c>
      <c r="I5098" s="22">
        <f t="shared" si="58"/>
        <v>7.5</v>
      </c>
      <c r="J5098" s="22" t="s">
        <v>20</v>
      </c>
      <c r="K5098" s="22" t="s">
        <v>15</v>
      </c>
      <c r="L5098" s="26">
        <v>45052</v>
      </c>
      <c r="M5098" s="27">
        <f t="shared" si="59"/>
        <v>45052</v>
      </c>
    </row>
    <row r="5099" spans="1:13" ht="22.5" customHeight="1">
      <c r="A5099" s="22" t="s">
        <v>5120</v>
      </c>
      <c r="B5099" s="23" t="s">
        <v>24</v>
      </c>
      <c r="C5099" s="22" t="str">
        <f>IF(OR($B5099="Unknown",$B5099="Error",$B5099=""),IFERROR(VLOOKUP($F5099, '02_UnitPriceRef'!$F$3:$G$10,2,FALSE),"N/A"),$B5099)</f>
        <v>Smoothie</v>
      </c>
      <c r="D5099" s="24">
        <v>3</v>
      </c>
      <c r="E5099" s="22">
        <f t="shared" si="57"/>
        <v>3</v>
      </c>
      <c r="F5099" s="24">
        <v>4</v>
      </c>
      <c r="G5099" s="22">
        <f>IF(OR($F5099="ERROR",$F5099="UNKNOWN",$F5099=""),IFERROR(VLOOKUP($C5099,'02_UnitPriceRef'!$E$3:$F$10,2,0),IF(OR($D5099="Error",$D5099="UNKNOWN",$D5099=""),0,H5099/D5099)),$F5099)</f>
        <v>4</v>
      </c>
      <c r="H5099" s="24">
        <v>12</v>
      </c>
      <c r="I5099" s="22">
        <f t="shared" si="58"/>
        <v>12</v>
      </c>
      <c r="J5099" s="22" t="s">
        <v>14</v>
      </c>
      <c r="K5099" s="22" t="s">
        <v>20</v>
      </c>
      <c r="L5099" s="26">
        <v>44974</v>
      </c>
      <c r="M5099" s="27">
        <f t="shared" si="59"/>
        <v>44974</v>
      </c>
    </row>
    <row r="5100" spans="1:13" ht="22.5" customHeight="1">
      <c r="A5100" s="22" t="s">
        <v>5121</v>
      </c>
      <c r="B5100" s="23" t="s">
        <v>39</v>
      </c>
      <c r="C5100" s="22" t="str">
        <f>IF(OR($B5100="Unknown",$B5100="Error",$B5100=""),IFERROR(VLOOKUP($F5100, '02_UnitPriceRef'!$F$3:$G$10,2,FALSE),"N/A"),$B5100)</f>
        <v>Juice</v>
      </c>
      <c r="D5100" s="24">
        <v>1</v>
      </c>
      <c r="E5100" s="22">
        <f t="shared" si="57"/>
        <v>1</v>
      </c>
      <c r="F5100" s="24">
        <v>3</v>
      </c>
      <c r="G5100" s="22">
        <f>IF(OR($F5100="ERROR",$F5100="UNKNOWN",$F5100=""),IFERROR(VLOOKUP($C5100,'02_UnitPriceRef'!$E$3:$F$10,2,0),IF(OR($D5100="Error",$D5100="UNKNOWN",$D5100=""),0,H5100/D5100)),$F5100)</f>
        <v>3</v>
      </c>
      <c r="H5100" s="24">
        <v>3</v>
      </c>
      <c r="I5100" s="22">
        <f t="shared" si="58"/>
        <v>3</v>
      </c>
      <c r="J5100" s="22" t="s">
        <v>22</v>
      </c>
      <c r="K5100" s="22" t="s">
        <v>15</v>
      </c>
      <c r="L5100" s="26">
        <v>45000</v>
      </c>
      <c r="M5100" s="27">
        <f t="shared" si="59"/>
        <v>45000</v>
      </c>
    </row>
    <row r="5101" spans="1:13" ht="22.5" customHeight="1">
      <c r="A5101" s="22" t="s">
        <v>5122</v>
      </c>
      <c r="B5101" s="23" t="s">
        <v>17</v>
      </c>
      <c r="C5101" s="22" t="str">
        <f>IF(OR($B5101="Unknown",$B5101="Error",$B5101=""),IFERROR(VLOOKUP($F5101, '02_UnitPriceRef'!$F$3:$G$10,2,FALSE),"N/A"),$B5101)</f>
        <v>Cookie</v>
      </c>
      <c r="D5101" s="24">
        <v>5</v>
      </c>
      <c r="E5101" s="22">
        <f t="shared" si="57"/>
        <v>5</v>
      </c>
      <c r="F5101" s="23" t="s">
        <v>10030</v>
      </c>
      <c r="G5101" s="22">
        <f>IF(OR($F5101="ERROR",$F5101="UNKNOWN",$F5101=""),IFERROR(VLOOKUP($C5101,'02_UnitPriceRef'!$E$3:$F$10,2,0),IF(OR($D5101="Error",$D5101="UNKNOWN",$D5101=""),0,H5101/D5101)),$F5101)</f>
        <v>1</v>
      </c>
      <c r="H5101" s="24">
        <v>5</v>
      </c>
      <c r="I5101" s="22">
        <f t="shared" si="58"/>
        <v>5</v>
      </c>
      <c r="J5101" s="22" t="s">
        <v>10</v>
      </c>
      <c r="K5101" s="22" t="s">
        <v>15</v>
      </c>
      <c r="L5101" s="26">
        <v>45219</v>
      </c>
      <c r="M5101" s="27">
        <f t="shared" si="59"/>
        <v>45219</v>
      </c>
    </row>
    <row r="5102" spans="1:13" ht="22.5" customHeight="1">
      <c r="A5102" s="22" t="s">
        <v>5123</v>
      </c>
      <c r="B5102" s="23" t="s">
        <v>19</v>
      </c>
      <c r="C5102" s="22" t="str">
        <f>IF(OR($B5102="Unknown",$B5102="Error",$B5102=""),IFERROR(VLOOKUP($F5102, '02_UnitPriceRef'!$F$3:$G$10,2,FALSE),"N/A"),$B5102)</f>
        <v>Salad</v>
      </c>
      <c r="D5102" s="24">
        <v>2</v>
      </c>
      <c r="E5102" s="22">
        <f t="shared" ref="E5102:E5356" si="60">IF(OR($D5102="ERROR",$D5102="UNKNOWN",$D5102=""),IFERROR(H5102/G5102,0),D5102)</f>
        <v>2</v>
      </c>
      <c r="F5102" s="24">
        <v>5</v>
      </c>
      <c r="G5102" s="22">
        <f>IF(OR($F5102="ERROR",$F5102="UNKNOWN",$F5102=""),IFERROR(VLOOKUP($C5102,'02_UnitPriceRef'!$E$3:$F$10,2,0),IF(OR($D5102="Error",$D5102="UNKNOWN",$D5102=""),0,H5102/D5102)),$F5102)</f>
        <v>5</v>
      </c>
      <c r="H5102" s="24">
        <v>10</v>
      </c>
      <c r="I5102" s="22">
        <f t="shared" ref="I5102:I5356" si="61">E5102*G5102</f>
        <v>10</v>
      </c>
      <c r="J5102" s="22" t="s">
        <v>20</v>
      </c>
      <c r="K5102" s="22" t="s">
        <v>15</v>
      </c>
      <c r="L5102" s="26">
        <v>45044</v>
      </c>
      <c r="M5102" s="27">
        <f t="shared" ref="M5102:M5356" si="62">IF(OR(L5102="UNKNOWN",L5102="ERROR",L5102=""),DATE(1900,1,1),L5102)</f>
        <v>45044</v>
      </c>
    </row>
    <row r="5103" spans="1:13" ht="22.5" customHeight="1">
      <c r="A5103" s="22" t="s">
        <v>5124</v>
      </c>
      <c r="B5103" s="23" t="s">
        <v>35</v>
      </c>
      <c r="C5103" s="22" t="str">
        <f>IF(OR($B5103="Unknown",$B5103="Error",$B5103=""),IFERROR(VLOOKUP($F5103, '02_UnitPriceRef'!$F$3:$G$10,2,FALSE),"N/A"),$B5103)</f>
        <v>Tea</v>
      </c>
      <c r="D5103" s="24">
        <v>4</v>
      </c>
      <c r="E5103" s="22">
        <f t="shared" si="60"/>
        <v>4</v>
      </c>
      <c r="F5103" s="24">
        <v>1.5</v>
      </c>
      <c r="G5103" s="22">
        <f>IF(OR($F5103="ERROR",$F5103="UNKNOWN",$F5103=""),IFERROR(VLOOKUP($C5103,'02_UnitPriceRef'!$E$3:$F$10,2,0),IF(OR($D5103="Error",$D5103="UNKNOWN",$D5103=""),0,H5103/D5103)),$F5103)</f>
        <v>1.5</v>
      </c>
      <c r="H5103" s="24">
        <v>6</v>
      </c>
      <c r="I5103" s="22">
        <f t="shared" si="61"/>
        <v>6</v>
      </c>
      <c r="J5103" s="22" t="s">
        <v>10</v>
      </c>
      <c r="K5103" s="22" t="s">
        <v>11</v>
      </c>
      <c r="L5103" s="26">
        <v>45250</v>
      </c>
      <c r="M5103" s="27">
        <f t="shared" si="62"/>
        <v>45250</v>
      </c>
    </row>
    <row r="5104" spans="1:13" ht="22.5" customHeight="1">
      <c r="A5104" s="22" t="s">
        <v>5125</v>
      </c>
      <c r="B5104" s="23" t="s">
        <v>24</v>
      </c>
      <c r="C5104" s="22" t="str">
        <f>IF(OR($B5104="Unknown",$B5104="Error",$B5104=""),IFERROR(VLOOKUP($F5104, '02_UnitPriceRef'!$F$3:$G$10,2,FALSE),"N/A"),$B5104)</f>
        <v>Smoothie</v>
      </c>
      <c r="D5104" s="23" t="s">
        <v>10030</v>
      </c>
      <c r="E5104" s="22">
        <f t="shared" si="60"/>
        <v>2</v>
      </c>
      <c r="F5104" s="24">
        <v>4</v>
      </c>
      <c r="G5104" s="22">
        <f>IF(OR($F5104="ERROR",$F5104="UNKNOWN",$F5104=""),IFERROR(VLOOKUP($C5104,'02_UnitPriceRef'!$E$3:$F$10,2,0),IF(OR($D5104="Error",$D5104="UNKNOWN",$D5104=""),0,H5104/D5104)),$F5104)</f>
        <v>4</v>
      </c>
      <c r="H5104" s="24">
        <v>8</v>
      </c>
      <c r="I5104" s="22">
        <f t="shared" si="61"/>
        <v>8</v>
      </c>
      <c r="J5104" s="22" t="s">
        <v>20</v>
      </c>
      <c r="K5104" s="22" t="s">
        <v>20</v>
      </c>
      <c r="L5104" s="26">
        <v>44950</v>
      </c>
      <c r="M5104" s="27">
        <f t="shared" si="62"/>
        <v>44950</v>
      </c>
    </row>
    <row r="5105" spans="1:13" ht="22.5" customHeight="1">
      <c r="A5105" s="22" t="s">
        <v>5126</v>
      </c>
      <c r="B5105" s="23" t="s">
        <v>24</v>
      </c>
      <c r="C5105" s="22" t="str">
        <f>IF(OR($B5105="Unknown",$B5105="Error",$B5105=""),IFERROR(VLOOKUP($F5105, '02_UnitPriceRef'!$F$3:$G$10,2,FALSE),"N/A"),$B5105)</f>
        <v>Smoothie</v>
      </c>
      <c r="D5105" s="24">
        <v>1</v>
      </c>
      <c r="E5105" s="22">
        <f t="shared" si="60"/>
        <v>1</v>
      </c>
      <c r="F5105" s="24">
        <v>4</v>
      </c>
      <c r="G5105" s="22">
        <f>IF(OR($F5105="ERROR",$F5105="UNKNOWN",$F5105=""),IFERROR(VLOOKUP($C5105,'02_UnitPriceRef'!$E$3:$F$10,2,0),IF(OR($D5105="Error",$D5105="UNKNOWN",$D5105=""),0,H5105/D5105)),$F5105)</f>
        <v>4</v>
      </c>
      <c r="H5105" s="24">
        <v>4</v>
      </c>
      <c r="I5105" s="22">
        <f t="shared" si="61"/>
        <v>4</v>
      </c>
      <c r="J5105" s="22" t="s">
        <v>22</v>
      </c>
      <c r="K5105" s="22" t="s">
        <v>15</v>
      </c>
      <c r="L5105" s="26">
        <v>45046</v>
      </c>
      <c r="M5105" s="27">
        <f t="shared" si="62"/>
        <v>45046</v>
      </c>
    </row>
    <row r="5106" spans="1:13" ht="22.5" customHeight="1">
      <c r="A5106" s="22" t="s">
        <v>5127</v>
      </c>
      <c r="B5106" s="23" t="s">
        <v>27</v>
      </c>
      <c r="C5106" s="22" t="str">
        <f>IF(OR($B5106="Unknown",$B5106="Error",$B5106=""),IFERROR(VLOOKUP($F5106, '02_UnitPriceRef'!$F$3:$G$10,2,FALSE),"N/A"),$B5106)</f>
        <v>Sandwich</v>
      </c>
      <c r="D5106" s="24">
        <v>5</v>
      </c>
      <c r="E5106" s="22">
        <f t="shared" si="60"/>
        <v>5</v>
      </c>
      <c r="F5106" s="24">
        <v>4</v>
      </c>
      <c r="G5106" s="22">
        <f>IF(OR($F5106="ERROR",$F5106="UNKNOWN",$F5106=""),IFERROR(VLOOKUP($C5106,'02_UnitPriceRef'!$E$3:$F$10,2,0),IF(OR($D5106="Error",$D5106="UNKNOWN",$D5106=""),0,H5106/D5106)),$F5106)</f>
        <v>4</v>
      </c>
      <c r="H5106" s="24">
        <v>20</v>
      </c>
      <c r="I5106" s="22">
        <f t="shared" si="61"/>
        <v>20</v>
      </c>
      <c r="J5106" s="22" t="s">
        <v>14</v>
      </c>
      <c r="K5106" s="22" t="s">
        <v>15</v>
      </c>
      <c r="L5106" s="26">
        <v>45196</v>
      </c>
      <c r="M5106" s="27">
        <f t="shared" si="62"/>
        <v>45196</v>
      </c>
    </row>
    <row r="5107" spans="1:13" ht="22.5" customHeight="1">
      <c r="A5107" s="22" t="s">
        <v>5128</v>
      </c>
      <c r="B5107" s="23" t="s">
        <v>9</v>
      </c>
      <c r="C5107" s="22" t="str">
        <f>IF(OR($B5107="Unknown",$B5107="Error",$B5107=""),IFERROR(VLOOKUP($F5107, '02_UnitPriceRef'!$F$3:$G$10,2,FALSE),"N/A"),$B5107)</f>
        <v>Coffee</v>
      </c>
      <c r="D5107" s="24">
        <v>5</v>
      </c>
      <c r="E5107" s="22">
        <f t="shared" si="60"/>
        <v>5</v>
      </c>
      <c r="F5107" s="23" t="s">
        <v>10030</v>
      </c>
      <c r="G5107" s="22">
        <f>IF(OR($F5107="ERROR",$F5107="UNKNOWN",$F5107=""),IFERROR(VLOOKUP($C5107,'02_UnitPriceRef'!$E$3:$F$10,2,0),IF(OR($D5107="Error",$D5107="UNKNOWN",$D5107=""),0,H5107/D5107)),$F5107)</f>
        <v>2</v>
      </c>
      <c r="H5107" s="24">
        <v>10</v>
      </c>
      <c r="I5107" s="22">
        <f t="shared" si="61"/>
        <v>10</v>
      </c>
      <c r="J5107" s="22" t="s">
        <v>22</v>
      </c>
      <c r="K5107" s="22" t="s">
        <v>15</v>
      </c>
      <c r="L5107" s="26">
        <v>44960</v>
      </c>
      <c r="M5107" s="27">
        <f t="shared" si="62"/>
        <v>44960</v>
      </c>
    </row>
    <row r="5108" spans="1:13" ht="22.5" customHeight="1">
      <c r="A5108" s="22" t="s">
        <v>5129</v>
      </c>
      <c r="B5108" s="23" t="s">
        <v>10030</v>
      </c>
      <c r="C5108" s="22" t="str">
        <f>IF(OR($B5108="Unknown",$B5108="Error",$B5108=""),IFERROR(VLOOKUP($F5108, '02_UnitPriceRef'!$F$3:$G$10,2,FALSE),"N/A"),$B5108)</f>
        <v>Cake</v>
      </c>
      <c r="D5108" s="24">
        <v>3</v>
      </c>
      <c r="E5108" s="22">
        <f t="shared" si="60"/>
        <v>3</v>
      </c>
      <c r="F5108" s="24">
        <v>3</v>
      </c>
      <c r="G5108" s="22">
        <f>IF(OR($F5108="ERROR",$F5108="UNKNOWN",$F5108=""),IFERROR(VLOOKUP($C5108,'02_UnitPriceRef'!$E$3:$F$10,2,0),IF(OR($D5108="Error",$D5108="UNKNOWN",$D5108=""),0,H5108/D5108)),$F5108)</f>
        <v>3</v>
      </c>
      <c r="H5108" s="24">
        <v>9</v>
      </c>
      <c r="I5108" s="22">
        <f t="shared" si="61"/>
        <v>9</v>
      </c>
      <c r="J5108" s="22" t="s">
        <v>22</v>
      </c>
      <c r="K5108" s="22" t="s">
        <v>15</v>
      </c>
      <c r="L5108" s="26">
        <v>45246</v>
      </c>
      <c r="M5108" s="27">
        <f t="shared" si="62"/>
        <v>45246</v>
      </c>
    </row>
    <row r="5109" spans="1:13" ht="22.5" customHeight="1">
      <c r="A5109" s="22" t="s">
        <v>5130</v>
      </c>
      <c r="B5109" s="23" t="s">
        <v>24</v>
      </c>
      <c r="C5109" s="22" t="str">
        <f>IF(OR($B5109="Unknown",$B5109="Error",$B5109=""),IFERROR(VLOOKUP($F5109, '02_UnitPriceRef'!$F$3:$G$10,2,FALSE),"N/A"),$B5109)</f>
        <v>Smoothie</v>
      </c>
      <c r="D5109" s="24">
        <v>3</v>
      </c>
      <c r="E5109" s="22">
        <f t="shared" si="60"/>
        <v>3</v>
      </c>
      <c r="F5109" s="24">
        <v>4</v>
      </c>
      <c r="G5109" s="22">
        <f>IF(OR($F5109="ERROR",$F5109="UNKNOWN",$F5109=""),IFERROR(VLOOKUP($C5109,'02_UnitPriceRef'!$E$3:$F$10,2,0),IF(OR($D5109="Error",$D5109="UNKNOWN",$D5109=""),0,H5109/D5109)),$F5109)</f>
        <v>4</v>
      </c>
      <c r="H5109" s="24">
        <v>12</v>
      </c>
      <c r="I5109" s="22">
        <f t="shared" si="61"/>
        <v>12</v>
      </c>
      <c r="J5109" s="22" t="s">
        <v>22</v>
      </c>
      <c r="K5109" s="22" t="s">
        <v>20</v>
      </c>
      <c r="L5109" s="26">
        <v>45007</v>
      </c>
      <c r="M5109" s="27">
        <f t="shared" si="62"/>
        <v>45007</v>
      </c>
    </row>
    <row r="5110" spans="1:13" ht="22.5" customHeight="1">
      <c r="A5110" s="22" t="s">
        <v>5131</v>
      </c>
      <c r="B5110" s="23" t="s">
        <v>17</v>
      </c>
      <c r="C5110" s="22" t="str">
        <f>IF(OR($B5110="Unknown",$B5110="Error",$B5110=""),IFERROR(VLOOKUP($F5110, '02_UnitPriceRef'!$F$3:$G$10,2,FALSE),"N/A"),$B5110)</f>
        <v>Cookie</v>
      </c>
      <c r="D5110" s="24">
        <v>1</v>
      </c>
      <c r="E5110" s="22">
        <f t="shared" si="60"/>
        <v>1</v>
      </c>
      <c r="F5110" s="24">
        <v>1</v>
      </c>
      <c r="G5110" s="22">
        <f>IF(OR($F5110="ERROR",$F5110="UNKNOWN",$F5110=""),IFERROR(VLOOKUP($C5110,'02_UnitPriceRef'!$E$3:$F$10,2,0),IF(OR($D5110="Error",$D5110="UNKNOWN",$D5110=""),0,H5110/D5110)),$F5110)</f>
        <v>1</v>
      </c>
      <c r="H5110" s="24">
        <v>1</v>
      </c>
      <c r="I5110" s="22">
        <f t="shared" si="61"/>
        <v>1</v>
      </c>
      <c r="J5110" s="22" t="s">
        <v>10</v>
      </c>
      <c r="K5110" s="22" t="s">
        <v>15</v>
      </c>
      <c r="L5110" s="26">
        <v>44940</v>
      </c>
      <c r="M5110" s="27">
        <f t="shared" si="62"/>
        <v>44940</v>
      </c>
    </row>
    <row r="5111" spans="1:13" ht="22.5" customHeight="1">
      <c r="A5111" s="22" t="s">
        <v>5132</v>
      </c>
      <c r="B5111" s="23" t="s">
        <v>27</v>
      </c>
      <c r="C5111" s="22" t="str">
        <f>IF(OR($B5111="Unknown",$B5111="Error",$B5111=""),IFERROR(VLOOKUP($F5111, '02_UnitPriceRef'!$F$3:$G$10,2,FALSE),"N/A"),$B5111)</f>
        <v>Sandwich</v>
      </c>
      <c r="D5111" s="24">
        <v>3</v>
      </c>
      <c r="E5111" s="22">
        <f t="shared" si="60"/>
        <v>3</v>
      </c>
      <c r="F5111" s="24">
        <v>4</v>
      </c>
      <c r="G5111" s="22">
        <f>IF(OR($F5111="ERROR",$F5111="UNKNOWN",$F5111=""),IFERROR(VLOOKUP($C5111,'02_UnitPriceRef'!$E$3:$F$10,2,0),IF(OR($D5111="Error",$D5111="UNKNOWN",$D5111=""),0,H5111/D5111)),$F5111)</f>
        <v>4</v>
      </c>
      <c r="H5111" s="24">
        <v>12</v>
      </c>
      <c r="I5111" s="22">
        <f t="shared" si="61"/>
        <v>12</v>
      </c>
      <c r="J5111" s="22" t="s">
        <v>20</v>
      </c>
      <c r="K5111" s="22" t="s">
        <v>11</v>
      </c>
      <c r="L5111" s="26">
        <v>45236</v>
      </c>
      <c r="M5111" s="27">
        <f t="shared" si="62"/>
        <v>45236</v>
      </c>
    </row>
    <row r="5112" spans="1:13" ht="22.5" customHeight="1">
      <c r="A5112" s="22" t="s">
        <v>5133</v>
      </c>
      <c r="B5112" s="23" t="s">
        <v>17</v>
      </c>
      <c r="C5112" s="22" t="str">
        <f>IF(OR($B5112="Unknown",$B5112="Error",$B5112=""),IFERROR(VLOOKUP($F5112, '02_UnitPriceRef'!$F$3:$G$10,2,FALSE),"N/A"),$B5112)</f>
        <v>Cookie</v>
      </c>
      <c r="D5112" s="24">
        <v>2</v>
      </c>
      <c r="E5112" s="22">
        <f t="shared" si="60"/>
        <v>2</v>
      </c>
      <c r="F5112" s="24">
        <v>1</v>
      </c>
      <c r="G5112" s="22">
        <f>IF(OR($F5112="ERROR",$F5112="UNKNOWN",$F5112=""),IFERROR(VLOOKUP($C5112,'02_UnitPriceRef'!$E$3:$F$10,2,0),IF(OR($D5112="Error",$D5112="UNKNOWN",$D5112=""),0,H5112/D5112)),$F5112)</f>
        <v>1</v>
      </c>
      <c r="H5112" s="24">
        <v>2</v>
      </c>
      <c r="I5112" s="22">
        <f t="shared" si="61"/>
        <v>2</v>
      </c>
      <c r="J5112" s="22" t="s">
        <v>22</v>
      </c>
      <c r="K5112" s="22" t="s">
        <v>20</v>
      </c>
      <c r="L5112" s="26">
        <v>45083</v>
      </c>
      <c r="M5112" s="27">
        <f t="shared" si="62"/>
        <v>45083</v>
      </c>
    </row>
    <row r="5113" spans="1:13" ht="22.5" customHeight="1">
      <c r="A5113" s="22" t="s">
        <v>5134</v>
      </c>
      <c r="B5113" s="23" t="s">
        <v>19</v>
      </c>
      <c r="C5113" s="22" t="str">
        <f>IF(OR($B5113="Unknown",$B5113="Error",$B5113=""),IFERROR(VLOOKUP($F5113, '02_UnitPriceRef'!$F$3:$G$10,2,FALSE),"N/A"),$B5113)</f>
        <v>Salad</v>
      </c>
      <c r="D5113" s="24">
        <v>3</v>
      </c>
      <c r="E5113" s="22">
        <f t="shared" si="60"/>
        <v>3</v>
      </c>
      <c r="F5113" s="24">
        <v>5</v>
      </c>
      <c r="G5113" s="22">
        <f>IF(OR($F5113="ERROR",$F5113="UNKNOWN",$F5113=""),IFERROR(VLOOKUP($C5113,'02_UnitPriceRef'!$E$3:$F$10,2,0),IF(OR($D5113="Error",$D5113="UNKNOWN",$D5113=""),0,H5113/D5113)),$F5113)</f>
        <v>5</v>
      </c>
      <c r="H5113" s="24">
        <v>15</v>
      </c>
      <c r="I5113" s="22">
        <f t="shared" si="61"/>
        <v>15</v>
      </c>
      <c r="J5113" s="22" t="s">
        <v>20</v>
      </c>
      <c r="K5113" s="22" t="s">
        <v>15</v>
      </c>
      <c r="L5113" s="26">
        <v>45135</v>
      </c>
      <c r="M5113" s="27">
        <f t="shared" si="62"/>
        <v>45135</v>
      </c>
    </row>
    <row r="5114" spans="1:13" ht="22.5" customHeight="1">
      <c r="A5114" s="22" t="s">
        <v>5135</v>
      </c>
      <c r="B5114" s="23" t="s">
        <v>35</v>
      </c>
      <c r="C5114" s="22" t="str">
        <f>IF(OR($B5114="Unknown",$B5114="Error",$B5114=""),IFERROR(VLOOKUP($F5114, '02_UnitPriceRef'!$F$3:$G$10,2,FALSE),"N/A"),$B5114)</f>
        <v>Tea</v>
      </c>
      <c r="D5114" s="24">
        <v>2</v>
      </c>
      <c r="E5114" s="22">
        <f t="shared" si="60"/>
        <v>2</v>
      </c>
      <c r="F5114" s="24">
        <v>1.5</v>
      </c>
      <c r="G5114" s="22">
        <f>IF(OR($F5114="ERROR",$F5114="UNKNOWN",$F5114=""),IFERROR(VLOOKUP($C5114,'02_UnitPriceRef'!$E$3:$F$10,2,0),IF(OR($D5114="Error",$D5114="UNKNOWN",$D5114=""),0,H5114/D5114)),$F5114)</f>
        <v>1.5</v>
      </c>
      <c r="H5114" s="24">
        <v>3</v>
      </c>
      <c r="I5114" s="22">
        <f t="shared" si="61"/>
        <v>3</v>
      </c>
      <c r="J5114" s="22" t="s">
        <v>14</v>
      </c>
      <c r="K5114" s="22" t="s">
        <v>15</v>
      </c>
      <c r="L5114" s="26">
        <v>45257</v>
      </c>
      <c r="M5114" s="27">
        <f t="shared" si="62"/>
        <v>45257</v>
      </c>
    </row>
    <row r="5115" spans="1:13" ht="22.5" customHeight="1">
      <c r="A5115" s="22" t="s">
        <v>5136</v>
      </c>
      <c r="B5115" s="23" t="s">
        <v>9</v>
      </c>
      <c r="C5115" s="22" t="str">
        <f>IF(OR($B5115="Unknown",$B5115="Error",$B5115=""),IFERROR(VLOOKUP($F5115, '02_UnitPriceRef'!$F$3:$G$10,2,FALSE),"N/A"),$B5115)</f>
        <v>Coffee</v>
      </c>
      <c r="D5115" s="23" t="s">
        <v>10030</v>
      </c>
      <c r="E5115" s="22">
        <f t="shared" si="60"/>
        <v>4</v>
      </c>
      <c r="F5115" s="24">
        <v>2</v>
      </c>
      <c r="G5115" s="22">
        <f>IF(OR($F5115="ERROR",$F5115="UNKNOWN",$F5115=""),IFERROR(VLOOKUP($C5115,'02_UnitPriceRef'!$E$3:$F$10,2,0),IF(OR($D5115="Error",$D5115="UNKNOWN",$D5115=""),0,H5115/D5115)),$F5115)</f>
        <v>2</v>
      </c>
      <c r="H5115" s="24">
        <v>8</v>
      </c>
      <c r="I5115" s="22">
        <f t="shared" si="61"/>
        <v>8</v>
      </c>
      <c r="J5115" s="22" t="s">
        <v>22</v>
      </c>
      <c r="K5115" s="22" t="s">
        <v>15</v>
      </c>
      <c r="L5115" s="26">
        <v>45087</v>
      </c>
      <c r="M5115" s="27">
        <f t="shared" si="62"/>
        <v>45087</v>
      </c>
    </row>
    <row r="5116" spans="1:13" ht="22.5" customHeight="1">
      <c r="A5116" s="22" t="s">
        <v>5137</v>
      </c>
      <c r="B5116" s="23" t="s">
        <v>10030</v>
      </c>
      <c r="C5116" s="22" t="str">
        <f>IF(OR($B5116="Unknown",$B5116="Error",$B5116=""),IFERROR(VLOOKUP($F5116, '02_UnitPriceRef'!$F$3:$G$10,2,FALSE),"N/A"),$B5116)</f>
        <v>Cake</v>
      </c>
      <c r="D5116" s="24">
        <v>1</v>
      </c>
      <c r="E5116" s="22">
        <f t="shared" si="60"/>
        <v>1</v>
      </c>
      <c r="F5116" s="24">
        <v>3</v>
      </c>
      <c r="G5116" s="22">
        <f>IF(OR($F5116="ERROR",$F5116="UNKNOWN",$F5116=""),IFERROR(VLOOKUP($C5116,'02_UnitPriceRef'!$E$3:$F$10,2,0),IF(OR($D5116="Error",$D5116="UNKNOWN",$D5116=""),0,H5116/D5116)),$F5116)</f>
        <v>3</v>
      </c>
      <c r="H5116" s="23" t="s">
        <v>10031</v>
      </c>
      <c r="I5116" s="22">
        <f t="shared" si="61"/>
        <v>3</v>
      </c>
      <c r="J5116" s="22" t="s">
        <v>10</v>
      </c>
      <c r="K5116" s="22" t="s">
        <v>15</v>
      </c>
      <c r="L5116" s="26">
        <v>45093</v>
      </c>
      <c r="M5116" s="27">
        <f t="shared" si="62"/>
        <v>45093</v>
      </c>
    </row>
    <row r="5117" spans="1:13" ht="22.5" customHeight="1">
      <c r="A5117" s="22" t="s">
        <v>5138</v>
      </c>
      <c r="B5117" s="23" t="s">
        <v>17</v>
      </c>
      <c r="C5117" s="22" t="str">
        <f>IF(OR($B5117="Unknown",$B5117="Error",$B5117=""),IFERROR(VLOOKUP($F5117, '02_UnitPriceRef'!$F$3:$G$10,2,FALSE),"N/A"),$B5117)</f>
        <v>Cookie</v>
      </c>
      <c r="D5117" s="24">
        <v>3</v>
      </c>
      <c r="E5117" s="22">
        <f t="shared" si="60"/>
        <v>3</v>
      </c>
      <c r="F5117" s="24">
        <v>1</v>
      </c>
      <c r="G5117" s="22">
        <f>IF(OR($F5117="ERROR",$F5117="UNKNOWN",$F5117=""),IFERROR(VLOOKUP($C5117,'02_UnitPriceRef'!$E$3:$F$10,2,0),IF(OR($D5117="Error",$D5117="UNKNOWN",$D5117=""),0,H5117/D5117)),$F5117)</f>
        <v>1</v>
      </c>
      <c r="H5117" s="24">
        <v>3</v>
      </c>
      <c r="I5117" s="22">
        <f t="shared" si="61"/>
        <v>3</v>
      </c>
      <c r="J5117" s="22" t="s">
        <v>14</v>
      </c>
      <c r="K5117" s="22" t="s">
        <v>15</v>
      </c>
      <c r="L5117" s="26">
        <v>45212</v>
      </c>
      <c r="M5117" s="27">
        <f t="shared" si="62"/>
        <v>45212</v>
      </c>
    </row>
    <row r="5118" spans="1:13" ht="22.5" customHeight="1">
      <c r="A5118" s="22" t="s">
        <v>5139</v>
      </c>
      <c r="B5118" s="23" t="s">
        <v>24</v>
      </c>
      <c r="C5118" s="22" t="str">
        <f>IF(OR($B5118="Unknown",$B5118="Error",$B5118=""),IFERROR(VLOOKUP($F5118, '02_UnitPriceRef'!$F$3:$G$10,2,FALSE),"N/A"),$B5118)</f>
        <v>Smoothie</v>
      </c>
      <c r="D5118" s="24">
        <v>3</v>
      </c>
      <c r="E5118" s="22">
        <f t="shared" si="60"/>
        <v>3</v>
      </c>
      <c r="F5118" s="24">
        <v>4</v>
      </c>
      <c r="G5118" s="22">
        <f>IF(OR($F5118="ERROR",$F5118="UNKNOWN",$F5118=""),IFERROR(VLOOKUP($C5118,'02_UnitPriceRef'!$E$3:$F$10,2,0),IF(OR($D5118="Error",$D5118="UNKNOWN",$D5118=""),0,H5118/D5118)),$F5118)</f>
        <v>4</v>
      </c>
      <c r="H5118" s="23" t="s">
        <v>10031</v>
      </c>
      <c r="I5118" s="22">
        <f t="shared" si="61"/>
        <v>12</v>
      </c>
      <c r="J5118" s="22" t="s">
        <v>14</v>
      </c>
      <c r="K5118" s="22" t="s">
        <v>15</v>
      </c>
      <c r="L5118" s="26">
        <v>45179</v>
      </c>
      <c r="M5118" s="27">
        <f t="shared" si="62"/>
        <v>45179</v>
      </c>
    </row>
    <row r="5119" spans="1:13" ht="22.5" customHeight="1">
      <c r="A5119" s="22" t="s">
        <v>5140</v>
      </c>
      <c r="B5119" s="23" t="s">
        <v>19</v>
      </c>
      <c r="C5119" s="22" t="str">
        <f>IF(OR($B5119="Unknown",$B5119="Error",$B5119=""),IFERROR(VLOOKUP($F5119, '02_UnitPriceRef'!$F$3:$G$10,2,FALSE),"N/A"),$B5119)</f>
        <v>Salad</v>
      </c>
      <c r="D5119" s="24">
        <v>3</v>
      </c>
      <c r="E5119" s="22">
        <f t="shared" si="60"/>
        <v>3</v>
      </c>
      <c r="F5119" s="24">
        <v>5</v>
      </c>
      <c r="G5119" s="22">
        <f>IF(OR($F5119="ERROR",$F5119="UNKNOWN",$F5119=""),IFERROR(VLOOKUP($C5119,'02_UnitPriceRef'!$E$3:$F$10,2,0),IF(OR($D5119="Error",$D5119="UNKNOWN",$D5119=""),0,H5119/D5119)),$F5119)</f>
        <v>5</v>
      </c>
      <c r="H5119" s="24">
        <v>15</v>
      </c>
      <c r="I5119" s="22">
        <f t="shared" si="61"/>
        <v>15</v>
      </c>
      <c r="J5119" s="22" t="s">
        <v>14</v>
      </c>
      <c r="K5119" s="22" t="s">
        <v>20</v>
      </c>
      <c r="L5119" s="26">
        <v>45258</v>
      </c>
      <c r="M5119" s="27">
        <f t="shared" si="62"/>
        <v>45258</v>
      </c>
    </row>
    <row r="5120" spans="1:13" ht="22.5" customHeight="1">
      <c r="A5120" s="22" t="s">
        <v>5141</v>
      </c>
      <c r="B5120" s="23" t="s">
        <v>13</v>
      </c>
      <c r="C5120" s="22" t="str">
        <f>IF(OR($B5120="Unknown",$B5120="Error",$B5120=""),IFERROR(VLOOKUP($F5120, '02_UnitPriceRef'!$F$3:$G$10,2,FALSE),"N/A"),$B5120)</f>
        <v>Cake</v>
      </c>
      <c r="D5120" s="24">
        <v>2</v>
      </c>
      <c r="E5120" s="22">
        <f t="shared" si="60"/>
        <v>2</v>
      </c>
      <c r="F5120" s="24">
        <v>3</v>
      </c>
      <c r="G5120" s="22">
        <f>IF(OR($F5120="ERROR",$F5120="UNKNOWN",$F5120=""),IFERROR(VLOOKUP($C5120,'02_UnitPriceRef'!$E$3:$F$10,2,0),IF(OR($D5120="Error",$D5120="UNKNOWN",$D5120=""),0,H5120/D5120)),$F5120)</f>
        <v>3</v>
      </c>
      <c r="H5120" s="24">
        <v>6</v>
      </c>
      <c r="I5120" s="22">
        <f t="shared" si="61"/>
        <v>6</v>
      </c>
      <c r="J5120" s="22" t="s">
        <v>14</v>
      </c>
      <c r="K5120" s="22" t="s">
        <v>15</v>
      </c>
      <c r="L5120" s="26">
        <v>44968</v>
      </c>
      <c r="M5120" s="27">
        <f t="shared" si="62"/>
        <v>44968</v>
      </c>
    </row>
    <row r="5121" spans="1:13" ht="22.5" customHeight="1">
      <c r="A5121" s="22" t="s">
        <v>5142</v>
      </c>
      <c r="B5121" s="23" t="s">
        <v>10030</v>
      </c>
      <c r="C5121" s="22" t="str">
        <f>IF(OR($B5121="Unknown",$B5121="Error",$B5121=""),IFERROR(VLOOKUP($F5121, '02_UnitPriceRef'!$F$3:$G$10,2,FALSE),"N/A"),$B5121)</f>
        <v>Cake</v>
      </c>
      <c r="D5121" s="24">
        <v>4</v>
      </c>
      <c r="E5121" s="22">
        <f t="shared" si="60"/>
        <v>4</v>
      </c>
      <c r="F5121" s="24">
        <v>3</v>
      </c>
      <c r="G5121" s="22">
        <f>IF(OR($F5121="ERROR",$F5121="UNKNOWN",$F5121=""),IFERROR(VLOOKUP($C5121,'02_UnitPriceRef'!$E$3:$F$10,2,0),IF(OR($D5121="Error",$D5121="UNKNOWN",$D5121=""),0,H5121/D5121)),$F5121)</f>
        <v>3</v>
      </c>
      <c r="H5121" s="24">
        <v>12</v>
      </c>
      <c r="I5121" s="22">
        <f t="shared" si="61"/>
        <v>12</v>
      </c>
      <c r="J5121" s="22" t="s">
        <v>10</v>
      </c>
      <c r="K5121" s="22" t="s">
        <v>15</v>
      </c>
      <c r="L5121" s="26">
        <v>45061</v>
      </c>
      <c r="M5121" s="27">
        <f t="shared" si="62"/>
        <v>45061</v>
      </c>
    </row>
    <row r="5122" spans="1:13" ht="22.5" customHeight="1">
      <c r="A5122" s="22" t="s">
        <v>5143</v>
      </c>
      <c r="B5122" s="23" t="s">
        <v>24</v>
      </c>
      <c r="C5122" s="22" t="str">
        <f>IF(OR($B5122="Unknown",$B5122="Error",$B5122=""),IFERROR(VLOOKUP($F5122, '02_UnitPriceRef'!$F$3:$G$10,2,FALSE),"N/A"),$B5122)</f>
        <v>Smoothie</v>
      </c>
      <c r="D5122" s="24">
        <v>1</v>
      </c>
      <c r="E5122" s="22">
        <f t="shared" si="60"/>
        <v>1</v>
      </c>
      <c r="F5122" s="24">
        <v>4</v>
      </c>
      <c r="G5122" s="22">
        <f>IF(OR($F5122="ERROR",$F5122="UNKNOWN",$F5122=""),IFERROR(VLOOKUP($C5122,'02_UnitPriceRef'!$E$3:$F$10,2,0),IF(OR($D5122="Error",$D5122="UNKNOWN",$D5122=""),0,H5122/D5122)),$F5122)</f>
        <v>4</v>
      </c>
      <c r="H5122" s="24">
        <v>4</v>
      </c>
      <c r="I5122" s="22">
        <f t="shared" si="61"/>
        <v>4</v>
      </c>
      <c r="J5122" s="22" t="s">
        <v>20</v>
      </c>
      <c r="K5122" s="22" t="s">
        <v>15</v>
      </c>
      <c r="L5122" s="26">
        <v>44950</v>
      </c>
      <c r="M5122" s="27">
        <f t="shared" si="62"/>
        <v>44950</v>
      </c>
    </row>
    <row r="5123" spans="1:13" ht="22.5" customHeight="1">
      <c r="A5123" s="22" t="s">
        <v>5144</v>
      </c>
      <c r="B5123" s="23" t="s">
        <v>9</v>
      </c>
      <c r="C5123" s="22" t="str">
        <f>IF(OR($B5123="Unknown",$B5123="Error",$B5123=""),IFERROR(VLOOKUP($F5123, '02_UnitPriceRef'!$F$3:$G$10,2,FALSE),"N/A"),$B5123)</f>
        <v>Coffee</v>
      </c>
      <c r="D5123" s="24">
        <v>3</v>
      </c>
      <c r="E5123" s="22">
        <f t="shared" si="60"/>
        <v>3</v>
      </c>
      <c r="F5123" s="24">
        <v>2</v>
      </c>
      <c r="G5123" s="22">
        <f>IF(OR($F5123="ERROR",$F5123="UNKNOWN",$F5123=""),IFERROR(VLOOKUP($C5123,'02_UnitPriceRef'!$E$3:$F$10,2,0),IF(OR($D5123="Error",$D5123="UNKNOWN",$D5123=""),0,H5123/D5123)),$F5123)</f>
        <v>2</v>
      </c>
      <c r="H5123" s="23" t="s">
        <v>10031</v>
      </c>
      <c r="I5123" s="22">
        <f t="shared" si="61"/>
        <v>6</v>
      </c>
      <c r="J5123" s="22" t="s">
        <v>14</v>
      </c>
      <c r="K5123" s="22" t="s">
        <v>20</v>
      </c>
      <c r="L5123" s="26">
        <v>45196</v>
      </c>
      <c r="M5123" s="27">
        <f t="shared" si="62"/>
        <v>45196</v>
      </c>
    </row>
    <row r="5124" spans="1:13" ht="22.5" customHeight="1">
      <c r="A5124" s="22" t="s">
        <v>5145</v>
      </c>
      <c r="B5124" s="23" t="s">
        <v>9</v>
      </c>
      <c r="C5124" s="22" t="str">
        <f>IF(OR($B5124="Unknown",$B5124="Error",$B5124=""),IFERROR(VLOOKUP($F5124, '02_UnitPriceRef'!$F$3:$G$10,2,FALSE),"N/A"),$B5124)</f>
        <v>Coffee</v>
      </c>
      <c r="D5124" s="23" t="s">
        <v>10031</v>
      </c>
      <c r="E5124" s="22">
        <f t="shared" si="60"/>
        <v>5</v>
      </c>
      <c r="F5124" s="24">
        <v>2</v>
      </c>
      <c r="G5124" s="22">
        <f>IF(OR($F5124="ERROR",$F5124="UNKNOWN",$F5124=""),IFERROR(VLOOKUP($C5124,'02_UnitPriceRef'!$E$3:$F$10,2,0),IF(OR($D5124="Error",$D5124="UNKNOWN",$D5124=""),0,H5124/D5124)),$F5124)</f>
        <v>2</v>
      </c>
      <c r="H5124" s="24">
        <v>10</v>
      </c>
      <c r="I5124" s="22">
        <f t="shared" si="61"/>
        <v>10</v>
      </c>
      <c r="J5124" s="22" t="s">
        <v>14</v>
      </c>
      <c r="K5124" s="22" t="s">
        <v>20</v>
      </c>
      <c r="L5124" s="28" t="s">
        <v>10031</v>
      </c>
      <c r="M5124" s="27">
        <f t="shared" si="62"/>
        <v>1</v>
      </c>
    </row>
    <row r="5125" spans="1:13" ht="22.5" customHeight="1">
      <c r="A5125" s="22" t="s">
        <v>5146</v>
      </c>
      <c r="B5125" s="23" t="s">
        <v>24</v>
      </c>
      <c r="C5125" s="22" t="str">
        <f>IF(OR($B5125="Unknown",$B5125="Error",$B5125=""),IFERROR(VLOOKUP($F5125, '02_UnitPriceRef'!$F$3:$G$10,2,FALSE),"N/A"),$B5125)</f>
        <v>Smoothie</v>
      </c>
      <c r="D5125" s="24">
        <v>4</v>
      </c>
      <c r="E5125" s="22">
        <f t="shared" si="60"/>
        <v>4</v>
      </c>
      <c r="F5125" s="24">
        <v>4</v>
      </c>
      <c r="G5125" s="22">
        <f>IF(OR($F5125="ERROR",$F5125="UNKNOWN",$F5125=""),IFERROR(VLOOKUP($C5125,'02_UnitPriceRef'!$E$3:$F$10,2,0),IF(OR($D5125="Error",$D5125="UNKNOWN",$D5125=""),0,H5125/D5125)),$F5125)</f>
        <v>4</v>
      </c>
      <c r="H5125" s="24">
        <v>16</v>
      </c>
      <c r="I5125" s="22">
        <f t="shared" si="61"/>
        <v>16</v>
      </c>
      <c r="J5125" s="22" t="s">
        <v>10</v>
      </c>
      <c r="K5125" s="22" t="s">
        <v>20</v>
      </c>
      <c r="L5125" s="26">
        <v>45100</v>
      </c>
      <c r="M5125" s="27">
        <f t="shared" si="62"/>
        <v>45100</v>
      </c>
    </row>
    <row r="5126" spans="1:13" ht="22.5" customHeight="1">
      <c r="A5126" s="22" t="s">
        <v>5147</v>
      </c>
      <c r="B5126" s="23" t="s">
        <v>17</v>
      </c>
      <c r="C5126" s="22" t="str">
        <f>IF(OR($B5126="Unknown",$B5126="Error",$B5126=""),IFERROR(VLOOKUP($F5126, '02_UnitPriceRef'!$F$3:$G$10,2,FALSE),"N/A"),$B5126)</f>
        <v>Cookie</v>
      </c>
      <c r="D5126" s="24">
        <v>2</v>
      </c>
      <c r="E5126" s="22">
        <f t="shared" si="60"/>
        <v>2</v>
      </c>
      <c r="F5126" s="24">
        <v>1</v>
      </c>
      <c r="G5126" s="22">
        <f>IF(OR($F5126="ERROR",$F5126="UNKNOWN",$F5126=""),IFERROR(VLOOKUP($C5126,'02_UnitPriceRef'!$E$3:$F$10,2,0),IF(OR($D5126="Error",$D5126="UNKNOWN",$D5126=""),0,H5126/D5126)),$F5126)</f>
        <v>1</v>
      </c>
      <c r="H5126" s="24">
        <v>2</v>
      </c>
      <c r="I5126" s="22">
        <f t="shared" si="61"/>
        <v>2</v>
      </c>
      <c r="J5126" s="22" t="s">
        <v>22</v>
      </c>
      <c r="K5126" s="22" t="s">
        <v>20</v>
      </c>
      <c r="L5126" s="26">
        <v>45235</v>
      </c>
      <c r="M5126" s="27">
        <f t="shared" si="62"/>
        <v>45235</v>
      </c>
    </row>
    <row r="5127" spans="1:13" ht="22.5" customHeight="1">
      <c r="A5127" s="22" t="s">
        <v>5148</v>
      </c>
      <c r="B5127" s="23"/>
      <c r="C5127" s="22" t="str">
        <f>IF(OR($B5127="Unknown",$B5127="Error",$B5127=""),IFERROR(VLOOKUP($F5127, '02_UnitPriceRef'!$F$3:$G$10,2,FALSE),"N/A"),$B5127)</f>
        <v>Cake</v>
      </c>
      <c r="D5127" s="24">
        <v>1</v>
      </c>
      <c r="E5127" s="22">
        <f t="shared" si="60"/>
        <v>1</v>
      </c>
      <c r="F5127" s="24">
        <v>3</v>
      </c>
      <c r="G5127" s="22">
        <f>IF(OR($F5127="ERROR",$F5127="UNKNOWN",$F5127=""),IFERROR(VLOOKUP($C5127,'02_UnitPriceRef'!$E$3:$F$10,2,0),IF(OR($D5127="Error",$D5127="UNKNOWN",$D5127=""),0,H5127/D5127)),$F5127)</f>
        <v>3</v>
      </c>
      <c r="H5127" s="24">
        <v>3</v>
      </c>
      <c r="I5127" s="22">
        <f t="shared" si="61"/>
        <v>3</v>
      </c>
      <c r="J5127" s="22" t="s">
        <v>20</v>
      </c>
      <c r="K5127" s="22" t="s">
        <v>20</v>
      </c>
      <c r="L5127" s="26">
        <v>45172</v>
      </c>
      <c r="M5127" s="27">
        <f t="shared" si="62"/>
        <v>45172</v>
      </c>
    </row>
    <row r="5128" spans="1:13" ht="22.5" customHeight="1">
      <c r="A5128" s="22" t="s">
        <v>5149</v>
      </c>
      <c r="B5128" s="23" t="s">
        <v>35</v>
      </c>
      <c r="C5128" s="22" t="str">
        <f>IF(OR($B5128="Unknown",$B5128="Error",$B5128=""),IFERROR(VLOOKUP($F5128, '02_UnitPriceRef'!$F$3:$G$10,2,FALSE),"N/A"),$B5128)</f>
        <v>Tea</v>
      </c>
      <c r="D5128" s="24">
        <v>3</v>
      </c>
      <c r="E5128" s="22">
        <f t="shared" si="60"/>
        <v>3</v>
      </c>
      <c r="F5128" s="24">
        <v>1.5</v>
      </c>
      <c r="G5128" s="22">
        <f>IF(OR($F5128="ERROR",$F5128="UNKNOWN",$F5128=""),IFERROR(VLOOKUP($C5128,'02_UnitPriceRef'!$E$3:$F$10,2,0),IF(OR($D5128="Error",$D5128="UNKNOWN",$D5128=""),0,H5128/D5128)),$F5128)</f>
        <v>1.5</v>
      </c>
      <c r="H5128" s="24">
        <v>4.5</v>
      </c>
      <c r="I5128" s="22">
        <f t="shared" si="61"/>
        <v>4.5</v>
      </c>
      <c r="J5128" s="22" t="s">
        <v>22</v>
      </c>
      <c r="K5128" s="22" t="s">
        <v>15</v>
      </c>
      <c r="L5128" s="26">
        <v>45182</v>
      </c>
      <c r="M5128" s="27">
        <f t="shared" si="62"/>
        <v>45182</v>
      </c>
    </row>
    <row r="5129" spans="1:13" ht="22.5" customHeight="1">
      <c r="A5129" s="22" t="s">
        <v>5150</v>
      </c>
      <c r="B5129" s="23" t="s">
        <v>19</v>
      </c>
      <c r="C5129" s="22" t="str">
        <f>IF(OR($B5129="Unknown",$B5129="Error",$B5129=""),IFERROR(VLOOKUP($F5129, '02_UnitPriceRef'!$F$3:$G$10,2,FALSE),"N/A"),$B5129)</f>
        <v>Salad</v>
      </c>
      <c r="D5129" s="24">
        <v>3</v>
      </c>
      <c r="E5129" s="22">
        <f t="shared" si="60"/>
        <v>3</v>
      </c>
      <c r="F5129" s="24">
        <v>5</v>
      </c>
      <c r="G5129" s="22">
        <f>IF(OR($F5129="ERROR",$F5129="UNKNOWN",$F5129=""),IFERROR(VLOOKUP($C5129,'02_UnitPriceRef'!$E$3:$F$10,2,0),IF(OR($D5129="Error",$D5129="UNKNOWN",$D5129=""),0,H5129/D5129)),$F5129)</f>
        <v>5</v>
      </c>
      <c r="H5129" s="24">
        <v>15</v>
      </c>
      <c r="I5129" s="22">
        <f t="shared" si="61"/>
        <v>15</v>
      </c>
      <c r="J5129" s="22" t="s">
        <v>14</v>
      </c>
      <c r="K5129" s="22" t="s">
        <v>20</v>
      </c>
      <c r="L5129" s="26">
        <v>44937</v>
      </c>
      <c r="M5129" s="27">
        <f t="shared" si="62"/>
        <v>44937</v>
      </c>
    </row>
    <row r="5130" spans="1:13" ht="22.5" customHeight="1">
      <c r="A5130" s="22" t="s">
        <v>5151</v>
      </c>
      <c r="B5130" s="23" t="s">
        <v>19</v>
      </c>
      <c r="C5130" s="22" t="str">
        <f>IF(OR($B5130="Unknown",$B5130="Error",$B5130=""),IFERROR(VLOOKUP($F5130, '02_UnitPriceRef'!$F$3:$G$10,2,FALSE),"N/A"),$B5130)</f>
        <v>Salad</v>
      </c>
      <c r="D5130" s="24">
        <v>4</v>
      </c>
      <c r="E5130" s="22">
        <f t="shared" si="60"/>
        <v>4</v>
      </c>
      <c r="F5130" s="24">
        <v>5</v>
      </c>
      <c r="G5130" s="22">
        <f>IF(OR($F5130="ERROR",$F5130="UNKNOWN",$F5130=""),IFERROR(VLOOKUP($C5130,'02_UnitPriceRef'!$E$3:$F$10,2,0),IF(OR($D5130="Error",$D5130="UNKNOWN",$D5130=""),0,H5130/D5130)),$F5130)</f>
        <v>5</v>
      </c>
      <c r="H5130" s="24">
        <v>20</v>
      </c>
      <c r="I5130" s="22">
        <f t="shared" si="61"/>
        <v>20</v>
      </c>
      <c r="J5130" s="22" t="s">
        <v>22</v>
      </c>
      <c r="K5130" s="22" t="s">
        <v>20</v>
      </c>
      <c r="L5130" s="26">
        <v>45131</v>
      </c>
      <c r="M5130" s="27">
        <f t="shared" si="62"/>
        <v>45131</v>
      </c>
    </row>
    <row r="5131" spans="1:13" ht="22.5" customHeight="1">
      <c r="A5131" s="22" t="s">
        <v>5152</v>
      </c>
      <c r="B5131" s="23" t="s">
        <v>24</v>
      </c>
      <c r="C5131" s="22" t="str">
        <f>IF(OR($B5131="Unknown",$B5131="Error",$B5131=""),IFERROR(VLOOKUP($F5131, '02_UnitPriceRef'!$F$3:$G$10,2,FALSE),"N/A"),$B5131)</f>
        <v>Smoothie</v>
      </c>
      <c r="D5131" s="24">
        <v>4</v>
      </c>
      <c r="E5131" s="22">
        <f t="shared" si="60"/>
        <v>4</v>
      </c>
      <c r="F5131" s="24">
        <v>4</v>
      </c>
      <c r="G5131" s="22">
        <f>IF(OR($F5131="ERROR",$F5131="UNKNOWN",$F5131=""),IFERROR(VLOOKUP($C5131,'02_UnitPriceRef'!$E$3:$F$10,2,0),IF(OR($D5131="Error",$D5131="UNKNOWN",$D5131=""),0,H5131/D5131)),$F5131)</f>
        <v>4</v>
      </c>
      <c r="H5131" s="24">
        <v>16</v>
      </c>
      <c r="I5131" s="22">
        <f t="shared" si="61"/>
        <v>16</v>
      </c>
      <c r="J5131" s="22" t="s">
        <v>22</v>
      </c>
      <c r="K5131" s="22" t="s">
        <v>15</v>
      </c>
      <c r="L5131" s="26">
        <v>45261</v>
      </c>
      <c r="M5131" s="27">
        <f t="shared" si="62"/>
        <v>45261</v>
      </c>
    </row>
    <row r="5132" spans="1:13" ht="22.5" customHeight="1">
      <c r="A5132" s="22" t="s">
        <v>5153</v>
      </c>
      <c r="B5132" s="23" t="s">
        <v>9</v>
      </c>
      <c r="C5132" s="22" t="str">
        <f>IF(OR($B5132="Unknown",$B5132="Error",$B5132=""),IFERROR(VLOOKUP($F5132, '02_UnitPriceRef'!$F$3:$G$10,2,FALSE),"N/A"),$B5132)</f>
        <v>Coffee</v>
      </c>
      <c r="D5132" s="24">
        <v>3</v>
      </c>
      <c r="E5132" s="22">
        <f t="shared" si="60"/>
        <v>3</v>
      </c>
      <c r="F5132" s="24">
        <v>2</v>
      </c>
      <c r="G5132" s="22">
        <f>IF(OR($F5132="ERROR",$F5132="UNKNOWN",$F5132=""),IFERROR(VLOOKUP($C5132,'02_UnitPriceRef'!$E$3:$F$10,2,0),IF(OR($D5132="Error",$D5132="UNKNOWN",$D5132=""),0,H5132/D5132)),$F5132)</f>
        <v>2</v>
      </c>
      <c r="H5132" s="24">
        <v>6</v>
      </c>
      <c r="I5132" s="22">
        <f t="shared" si="61"/>
        <v>6</v>
      </c>
      <c r="J5132" s="22" t="s">
        <v>20</v>
      </c>
      <c r="K5132" s="22" t="s">
        <v>15</v>
      </c>
      <c r="L5132" s="26">
        <v>45116</v>
      </c>
      <c r="M5132" s="27">
        <f t="shared" si="62"/>
        <v>45116</v>
      </c>
    </row>
    <row r="5133" spans="1:13" ht="22.5" customHeight="1">
      <c r="A5133" s="22" t="s">
        <v>5154</v>
      </c>
      <c r="B5133" s="23" t="s">
        <v>24</v>
      </c>
      <c r="C5133" s="22" t="str">
        <f>IF(OR($B5133="Unknown",$B5133="Error",$B5133=""),IFERROR(VLOOKUP($F5133, '02_UnitPriceRef'!$F$3:$G$10,2,FALSE),"N/A"),$B5133)</f>
        <v>Smoothie</v>
      </c>
      <c r="D5133" s="24">
        <v>4</v>
      </c>
      <c r="E5133" s="22">
        <f t="shared" si="60"/>
        <v>4</v>
      </c>
      <c r="F5133" s="24">
        <v>4</v>
      </c>
      <c r="G5133" s="22">
        <f>IF(OR($F5133="ERROR",$F5133="UNKNOWN",$F5133=""),IFERROR(VLOOKUP($C5133,'02_UnitPriceRef'!$E$3:$F$10,2,0),IF(OR($D5133="Error",$D5133="UNKNOWN",$D5133=""),0,H5133/D5133)),$F5133)</f>
        <v>4</v>
      </c>
      <c r="H5133" s="24">
        <v>16</v>
      </c>
      <c r="I5133" s="22">
        <f t="shared" si="61"/>
        <v>16</v>
      </c>
      <c r="J5133" s="22" t="s">
        <v>20</v>
      </c>
      <c r="K5133" s="22" t="s">
        <v>11</v>
      </c>
      <c r="L5133" s="26">
        <v>45008</v>
      </c>
      <c r="M5133" s="27">
        <f t="shared" si="62"/>
        <v>45008</v>
      </c>
    </row>
    <row r="5134" spans="1:13" ht="22.5" customHeight="1">
      <c r="A5134" s="22" t="s">
        <v>5155</v>
      </c>
      <c r="B5134" s="23" t="s">
        <v>24</v>
      </c>
      <c r="C5134" s="22" t="str">
        <f>IF(OR($B5134="Unknown",$B5134="Error",$B5134=""),IFERROR(VLOOKUP($F5134, '02_UnitPriceRef'!$F$3:$G$10,2,FALSE),"N/A"),$B5134)</f>
        <v>Smoothie</v>
      </c>
      <c r="D5134" s="24">
        <v>1</v>
      </c>
      <c r="E5134" s="22">
        <f t="shared" si="60"/>
        <v>1</v>
      </c>
      <c r="F5134" s="24">
        <v>4</v>
      </c>
      <c r="G5134" s="22">
        <f>IF(OR($F5134="ERROR",$F5134="UNKNOWN",$F5134=""),IFERROR(VLOOKUP($C5134,'02_UnitPriceRef'!$E$3:$F$10,2,0),IF(OR($D5134="Error",$D5134="UNKNOWN",$D5134=""),0,H5134/D5134)),$F5134)</f>
        <v>4</v>
      </c>
      <c r="H5134" s="24">
        <v>4</v>
      </c>
      <c r="I5134" s="22">
        <f t="shared" si="61"/>
        <v>4</v>
      </c>
      <c r="J5134" s="22" t="s">
        <v>20</v>
      </c>
      <c r="K5134" s="22" t="s">
        <v>15</v>
      </c>
      <c r="L5134" s="26">
        <v>44951</v>
      </c>
      <c r="M5134" s="27">
        <f t="shared" si="62"/>
        <v>44951</v>
      </c>
    </row>
    <row r="5135" spans="1:13" ht="22.5" customHeight="1">
      <c r="A5135" s="22" t="s">
        <v>5156</v>
      </c>
      <c r="B5135" s="23"/>
      <c r="C5135" s="22" t="str">
        <f>IF(OR($B5135="Unknown",$B5135="Error",$B5135=""),IFERROR(VLOOKUP($F5135, '02_UnitPriceRef'!$F$3:$G$10,2,FALSE),"N/A"),$B5135)</f>
        <v>Tea</v>
      </c>
      <c r="D5135" s="24">
        <v>2</v>
      </c>
      <c r="E5135" s="22">
        <f t="shared" si="60"/>
        <v>2</v>
      </c>
      <c r="F5135" s="24">
        <v>1.5</v>
      </c>
      <c r="G5135" s="22">
        <f>IF(OR($F5135="ERROR",$F5135="UNKNOWN",$F5135=""),IFERROR(VLOOKUP($C5135,'02_UnitPriceRef'!$E$3:$F$10,2,0),IF(OR($D5135="Error",$D5135="UNKNOWN",$D5135=""),0,H5135/D5135)),$F5135)</f>
        <v>1.5</v>
      </c>
      <c r="H5135" s="24">
        <v>3</v>
      </c>
      <c r="I5135" s="22">
        <f t="shared" si="61"/>
        <v>3</v>
      </c>
      <c r="J5135" s="22" t="s">
        <v>14</v>
      </c>
      <c r="K5135" s="22" t="s">
        <v>20</v>
      </c>
      <c r="L5135" s="26">
        <v>45270</v>
      </c>
      <c r="M5135" s="27">
        <f t="shared" si="62"/>
        <v>45270</v>
      </c>
    </row>
    <row r="5136" spans="1:13" ht="22.5" customHeight="1">
      <c r="A5136" s="22" t="s">
        <v>5157</v>
      </c>
      <c r="B5136" s="23" t="s">
        <v>24</v>
      </c>
      <c r="C5136" s="22" t="str">
        <f>IF(OR($B5136="Unknown",$B5136="Error",$B5136=""),IFERROR(VLOOKUP($F5136, '02_UnitPriceRef'!$F$3:$G$10,2,FALSE),"N/A"),$B5136)</f>
        <v>Smoothie</v>
      </c>
      <c r="D5136" s="24">
        <v>4</v>
      </c>
      <c r="E5136" s="22">
        <f t="shared" si="60"/>
        <v>4</v>
      </c>
      <c r="F5136" s="24">
        <v>4</v>
      </c>
      <c r="G5136" s="22">
        <f>IF(OR($F5136="ERROR",$F5136="UNKNOWN",$F5136=""),IFERROR(VLOOKUP($C5136,'02_UnitPriceRef'!$E$3:$F$10,2,0),IF(OR($D5136="Error",$D5136="UNKNOWN",$D5136=""),0,H5136/D5136)),$F5136)</f>
        <v>4</v>
      </c>
      <c r="H5136" s="24">
        <v>16</v>
      </c>
      <c r="I5136" s="22">
        <f t="shared" si="61"/>
        <v>16</v>
      </c>
      <c r="J5136" s="22" t="s">
        <v>10</v>
      </c>
      <c r="K5136" s="22" t="s">
        <v>15</v>
      </c>
      <c r="L5136" s="26">
        <v>45149</v>
      </c>
      <c r="M5136" s="27">
        <f t="shared" si="62"/>
        <v>45149</v>
      </c>
    </row>
    <row r="5137" spans="1:13" ht="22.5" customHeight="1">
      <c r="A5137" s="22" t="s">
        <v>5158</v>
      </c>
      <c r="B5137" s="23"/>
      <c r="C5137" s="22" t="str">
        <f>IF(OR($B5137="Unknown",$B5137="Error",$B5137=""),IFERROR(VLOOKUP($F5137, '02_UnitPriceRef'!$F$3:$G$10,2,FALSE),"N/A"),$B5137)</f>
        <v>Coffee</v>
      </c>
      <c r="D5137" s="23" t="s">
        <v>10031</v>
      </c>
      <c r="E5137" s="22">
        <f t="shared" si="60"/>
        <v>1</v>
      </c>
      <c r="F5137" s="24">
        <v>2</v>
      </c>
      <c r="G5137" s="22">
        <f>IF(OR($F5137="ERROR",$F5137="UNKNOWN",$F5137=""),IFERROR(VLOOKUP($C5137,'02_UnitPriceRef'!$E$3:$F$10,2,0),IF(OR($D5137="Error",$D5137="UNKNOWN",$D5137=""),0,H5137/D5137)),$F5137)</f>
        <v>2</v>
      </c>
      <c r="H5137" s="24">
        <v>2</v>
      </c>
      <c r="I5137" s="22">
        <f t="shared" si="61"/>
        <v>2</v>
      </c>
      <c r="J5137" s="22" t="s">
        <v>10</v>
      </c>
      <c r="K5137" s="22" t="s">
        <v>20</v>
      </c>
      <c r="L5137" s="26">
        <v>44943</v>
      </c>
      <c r="M5137" s="27">
        <f t="shared" si="62"/>
        <v>44943</v>
      </c>
    </row>
    <row r="5138" spans="1:13" ht="22.5" customHeight="1">
      <c r="A5138" s="22" t="s">
        <v>5159</v>
      </c>
      <c r="B5138" s="23" t="s">
        <v>24</v>
      </c>
      <c r="C5138" s="22" t="str">
        <f>IF(OR($B5138="Unknown",$B5138="Error",$B5138=""),IFERROR(VLOOKUP($F5138, '02_UnitPriceRef'!$F$3:$G$10,2,FALSE),"N/A"),$B5138)</f>
        <v>Smoothie</v>
      </c>
      <c r="D5138" s="24">
        <v>3</v>
      </c>
      <c r="E5138" s="22">
        <f t="shared" si="60"/>
        <v>3</v>
      </c>
      <c r="F5138" s="24">
        <v>4</v>
      </c>
      <c r="G5138" s="22">
        <f>IF(OR($F5138="ERROR",$F5138="UNKNOWN",$F5138=""),IFERROR(VLOOKUP($C5138,'02_UnitPriceRef'!$E$3:$F$10,2,0),IF(OR($D5138="Error",$D5138="UNKNOWN",$D5138=""),0,H5138/D5138)),$F5138)</f>
        <v>4</v>
      </c>
      <c r="H5138" s="24">
        <v>12</v>
      </c>
      <c r="I5138" s="22">
        <f t="shared" si="61"/>
        <v>12</v>
      </c>
      <c r="J5138" s="22" t="s">
        <v>20</v>
      </c>
      <c r="K5138" s="22" t="s">
        <v>20</v>
      </c>
      <c r="L5138" s="26">
        <v>44930</v>
      </c>
      <c r="M5138" s="27">
        <f t="shared" si="62"/>
        <v>44930</v>
      </c>
    </row>
    <row r="5139" spans="1:13" ht="22.5" customHeight="1">
      <c r="A5139" s="22" t="s">
        <v>5160</v>
      </c>
      <c r="B5139" s="23" t="s">
        <v>35</v>
      </c>
      <c r="C5139" s="22" t="str">
        <f>IF(OR($B5139="Unknown",$B5139="Error",$B5139=""),IFERROR(VLOOKUP($F5139, '02_UnitPriceRef'!$F$3:$G$10,2,FALSE),"N/A"),$B5139)</f>
        <v>Tea</v>
      </c>
      <c r="D5139" s="24">
        <v>2</v>
      </c>
      <c r="E5139" s="22">
        <f t="shared" si="60"/>
        <v>2</v>
      </c>
      <c r="F5139" s="24">
        <v>1.5</v>
      </c>
      <c r="G5139" s="22">
        <f>IF(OR($F5139="ERROR",$F5139="UNKNOWN",$F5139=""),IFERROR(VLOOKUP($C5139,'02_UnitPriceRef'!$E$3:$F$10,2,0),IF(OR($D5139="Error",$D5139="UNKNOWN",$D5139=""),0,H5139/D5139)),$F5139)</f>
        <v>1.5</v>
      </c>
      <c r="H5139" s="24">
        <v>3</v>
      </c>
      <c r="I5139" s="22">
        <f t="shared" si="61"/>
        <v>3</v>
      </c>
      <c r="J5139" s="22" t="s">
        <v>14</v>
      </c>
      <c r="K5139" s="22" t="s">
        <v>20</v>
      </c>
      <c r="L5139" s="26">
        <v>45289</v>
      </c>
      <c r="M5139" s="27">
        <f t="shared" si="62"/>
        <v>45289</v>
      </c>
    </row>
    <row r="5140" spans="1:13" ht="22.5" customHeight="1">
      <c r="A5140" s="22" t="s">
        <v>5161</v>
      </c>
      <c r="B5140" s="23" t="s">
        <v>13</v>
      </c>
      <c r="C5140" s="22" t="str">
        <f>IF(OR($B5140="Unknown",$B5140="Error",$B5140=""),IFERROR(VLOOKUP($F5140, '02_UnitPriceRef'!$F$3:$G$10,2,FALSE),"N/A"),$B5140)</f>
        <v>Cake</v>
      </c>
      <c r="D5140" s="24">
        <v>2</v>
      </c>
      <c r="E5140" s="22">
        <f t="shared" si="60"/>
        <v>2</v>
      </c>
      <c r="F5140" s="24">
        <v>3</v>
      </c>
      <c r="G5140" s="22">
        <f>IF(OR($F5140="ERROR",$F5140="UNKNOWN",$F5140=""),IFERROR(VLOOKUP($C5140,'02_UnitPriceRef'!$E$3:$F$10,2,0),IF(OR($D5140="Error",$D5140="UNKNOWN",$D5140=""),0,H5140/D5140)),$F5140)</f>
        <v>3</v>
      </c>
      <c r="H5140" s="24">
        <v>6</v>
      </c>
      <c r="I5140" s="22">
        <f t="shared" si="61"/>
        <v>6</v>
      </c>
      <c r="J5140" s="22" t="s">
        <v>10</v>
      </c>
      <c r="K5140" s="22" t="s">
        <v>15</v>
      </c>
      <c r="L5140" s="26">
        <v>45037</v>
      </c>
      <c r="M5140" s="27">
        <f t="shared" si="62"/>
        <v>45037</v>
      </c>
    </row>
    <row r="5141" spans="1:13" ht="22.5" customHeight="1">
      <c r="A5141" s="22" t="s">
        <v>5162</v>
      </c>
      <c r="B5141" s="23" t="s">
        <v>24</v>
      </c>
      <c r="C5141" s="22" t="str">
        <f>IF(OR($B5141="Unknown",$B5141="Error",$B5141=""),IFERROR(VLOOKUP($F5141, '02_UnitPriceRef'!$F$3:$G$10,2,FALSE),"N/A"),$B5141)</f>
        <v>Smoothie</v>
      </c>
      <c r="D5141" s="24">
        <v>5</v>
      </c>
      <c r="E5141" s="22">
        <f t="shared" si="60"/>
        <v>5</v>
      </c>
      <c r="F5141" s="24">
        <v>4</v>
      </c>
      <c r="G5141" s="22">
        <f>IF(OR($F5141="ERROR",$F5141="UNKNOWN",$F5141=""),IFERROR(VLOOKUP($C5141,'02_UnitPriceRef'!$E$3:$F$10,2,0),IF(OR($D5141="Error",$D5141="UNKNOWN",$D5141=""),0,H5141/D5141)),$F5141)</f>
        <v>4</v>
      </c>
      <c r="H5141" s="24">
        <v>20</v>
      </c>
      <c r="I5141" s="22">
        <f t="shared" si="61"/>
        <v>20</v>
      </c>
      <c r="J5141" s="22" t="s">
        <v>14</v>
      </c>
      <c r="K5141" s="22" t="s">
        <v>20</v>
      </c>
      <c r="L5141" s="26">
        <v>45229</v>
      </c>
      <c r="M5141" s="27">
        <f t="shared" si="62"/>
        <v>45229</v>
      </c>
    </row>
    <row r="5142" spans="1:13" ht="22.5" customHeight="1">
      <c r="A5142" s="22" t="s">
        <v>5163</v>
      </c>
      <c r="B5142" s="23" t="s">
        <v>39</v>
      </c>
      <c r="C5142" s="22" t="str">
        <f>IF(OR($B5142="Unknown",$B5142="Error",$B5142=""),IFERROR(VLOOKUP($F5142, '02_UnitPriceRef'!$F$3:$G$10,2,FALSE),"N/A"),$B5142)</f>
        <v>Juice</v>
      </c>
      <c r="D5142" s="23"/>
      <c r="E5142" s="22">
        <f t="shared" si="60"/>
        <v>3</v>
      </c>
      <c r="F5142" s="24">
        <v>3</v>
      </c>
      <c r="G5142" s="22">
        <f>IF(OR($F5142="ERROR",$F5142="UNKNOWN",$F5142=""),IFERROR(VLOOKUP($C5142,'02_UnitPriceRef'!$E$3:$F$10,2,0),IF(OR($D5142="Error",$D5142="UNKNOWN",$D5142=""),0,H5142/D5142)),$F5142)</f>
        <v>3</v>
      </c>
      <c r="H5142" s="24">
        <v>9</v>
      </c>
      <c r="I5142" s="22">
        <f t="shared" si="61"/>
        <v>9</v>
      </c>
      <c r="J5142" s="22" t="s">
        <v>22</v>
      </c>
      <c r="K5142" s="22" t="s">
        <v>11</v>
      </c>
      <c r="L5142" s="26">
        <v>45135</v>
      </c>
      <c r="M5142" s="27">
        <f t="shared" si="62"/>
        <v>45135</v>
      </c>
    </row>
    <row r="5143" spans="1:13" ht="22.5" customHeight="1">
      <c r="A5143" s="22" t="s">
        <v>5164</v>
      </c>
      <c r="B5143" s="23" t="s">
        <v>19</v>
      </c>
      <c r="C5143" s="22" t="str">
        <f>IF(OR($B5143="Unknown",$B5143="Error",$B5143=""),IFERROR(VLOOKUP($F5143, '02_UnitPriceRef'!$F$3:$G$10,2,FALSE),"N/A"),$B5143)</f>
        <v>Salad</v>
      </c>
      <c r="D5143" s="24">
        <v>1</v>
      </c>
      <c r="E5143" s="22">
        <f t="shared" si="60"/>
        <v>1</v>
      </c>
      <c r="F5143" s="24">
        <v>5</v>
      </c>
      <c r="G5143" s="22">
        <f>IF(OR($F5143="ERROR",$F5143="UNKNOWN",$F5143=""),IFERROR(VLOOKUP($C5143,'02_UnitPriceRef'!$E$3:$F$10,2,0),IF(OR($D5143="Error",$D5143="UNKNOWN",$D5143=""),0,H5143/D5143)),$F5143)</f>
        <v>5</v>
      </c>
      <c r="H5143" s="24">
        <v>5</v>
      </c>
      <c r="I5143" s="22">
        <f t="shared" si="61"/>
        <v>5</v>
      </c>
      <c r="J5143" s="22" t="s">
        <v>22</v>
      </c>
      <c r="K5143" s="22" t="s">
        <v>15</v>
      </c>
      <c r="L5143" s="26">
        <v>45172</v>
      </c>
      <c r="M5143" s="27">
        <f t="shared" si="62"/>
        <v>45172</v>
      </c>
    </row>
    <row r="5144" spans="1:13" ht="22.5" customHeight="1">
      <c r="A5144" s="22" t="s">
        <v>5165</v>
      </c>
      <c r="B5144" s="23" t="s">
        <v>39</v>
      </c>
      <c r="C5144" s="22" t="str">
        <f>IF(OR($B5144="Unknown",$B5144="Error",$B5144=""),IFERROR(VLOOKUP($F5144, '02_UnitPriceRef'!$F$3:$G$10,2,FALSE),"N/A"),$B5144)</f>
        <v>Juice</v>
      </c>
      <c r="D5144" s="24">
        <v>5</v>
      </c>
      <c r="E5144" s="22">
        <f t="shared" si="60"/>
        <v>5</v>
      </c>
      <c r="F5144" s="24">
        <v>3</v>
      </c>
      <c r="G5144" s="22">
        <f>IF(OR($F5144="ERROR",$F5144="UNKNOWN",$F5144=""),IFERROR(VLOOKUP($C5144,'02_UnitPriceRef'!$E$3:$F$10,2,0),IF(OR($D5144="Error",$D5144="UNKNOWN",$D5144=""),0,H5144/D5144)),$F5144)</f>
        <v>3</v>
      </c>
      <c r="H5144" s="24">
        <v>15</v>
      </c>
      <c r="I5144" s="22">
        <f t="shared" si="61"/>
        <v>15</v>
      </c>
      <c r="J5144" s="22" t="s">
        <v>20</v>
      </c>
      <c r="K5144" s="22" t="s">
        <v>15</v>
      </c>
      <c r="L5144" s="26">
        <v>45218</v>
      </c>
      <c r="M5144" s="27">
        <f t="shared" si="62"/>
        <v>45218</v>
      </c>
    </row>
    <row r="5145" spans="1:13" ht="22.5" customHeight="1">
      <c r="A5145" s="22" t="s">
        <v>5166</v>
      </c>
      <c r="B5145" s="23" t="s">
        <v>13</v>
      </c>
      <c r="C5145" s="22" t="str">
        <f>IF(OR($B5145="Unknown",$B5145="Error",$B5145=""),IFERROR(VLOOKUP($F5145, '02_UnitPriceRef'!$F$3:$G$10,2,FALSE),"N/A"),$B5145)</f>
        <v>Cake</v>
      </c>
      <c r="D5145" s="24">
        <v>3</v>
      </c>
      <c r="E5145" s="22">
        <f t="shared" si="60"/>
        <v>3</v>
      </c>
      <c r="F5145" s="24">
        <v>3</v>
      </c>
      <c r="G5145" s="22">
        <f>IF(OR($F5145="ERROR",$F5145="UNKNOWN",$F5145=""),IFERROR(VLOOKUP($C5145,'02_UnitPriceRef'!$E$3:$F$10,2,0),IF(OR($D5145="Error",$D5145="UNKNOWN",$D5145=""),0,H5145/D5145)),$F5145)</f>
        <v>3</v>
      </c>
      <c r="H5145" s="24">
        <v>9</v>
      </c>
      <c r="I5145" s="22">
        <f t="shared" si="61"/>
        <v>9</v>
      </c>
      <c r="J5145" s="22" t="s">
        <v>10</v>
      </c>
      <c r="K5145" s="22" t="s">
        <v>11</v>
      </c>
      <c r="L5145" s="26">
        <v>45201</v>
      </c>
      <c r="M5145" s="27">
        <f t="shared" si="62"/>
        <v>45201</v>
      </c>
    </row>
    <row r="5146" spans="1:13" ht="22.5" customHeight="1">
      <c r="A5146" s="22" t="s">
        <v>5167</v>
      </c>
      <c r="B5146" s="23" t="s">
        <v>9</v>
      </c>
      <c r="C5146" s="22" t="str">
        <f>IF(OR($B5146="Unknown",$B5146="Error",$B5146=""),IFERROR(VLOOKUP($F5146, '02_UnitPriceRef'!$F$3:$G$10,2,FALSE),"N/A"),$B5146)</f>
        <v>Coffee</v>
      </c>
      <c r="D5146" s="24">
        <v>1</v>
      </c>
      <c r="E5146" s="22">
        <f t="shared" si="60"/>
        <v>1</v>
      </c>
      <c r="F5146" s="24">
        <v>2</v>
      </c>
      <c r="G5146" s="22">
        <f>IF(OR($F5146="ERROR",$F5146="UNKNOWN",$F5146=""),IFERROR(VLOOKUP($C5146,'02_UnitPriceRef'!$E$3:$F$10,2,0),IF(OR($D5146="Error",$D5146="UNKNOWN",$D5146=""),0,H5146/D5146)),$F5146)</f>
        <v>2</v>
      </c>
      <c r="H5146" s="24">
        <v>2</v>
      </c>
      <c r="I5146" s="22">
        <f t="shared" si="61"/>
        <v>2</v>
      </c>
      <c r="J5146" s="22" t="s">
        <v>10</v>
      </c>
      <c r="K5146" s="22" t="s">
        <v>20</v>
      </c>
      <c r="L5146" s="26">
        <v>45213</v>
      </c>
      <c r="M5146" s="27">
        <f t="shared" si="62"/>
        <v>45213</v>
      </c>
    </row>
    <row r="5147" spans="1:13" ht="22.5" customHeight="1">
      <c r="A5147" s="22" t="s">
        <v>5168</v>
      </c>
      <c r="B5147" s="23" t="s">
        <v>35</v>
      </c>
      <c r="C5147" s="22" t="str">
        <f>IF(OR($B5147="Unknown",$B5147="Error",$B5147=""),IFERROR(VLOOKUP($F5147, '02_UnitPriceRef'!$F$3:$G$10,2,FALSE),"N/A"),$B5147)</f>
        <v>Tea</v>
      </c>
      <c r="D5147" s="24">
        <v>4</v>
      </c>
      <c r="E5147" s="22">
        <f t="shared" si="60"/>
        <v>4</v>
      </c>
      <c r="F5147" s="24">
        <v>1.5</v>
      </c>
      <c r="G5147" s="22">
        <f>IF(OR($F5147="ERROR",$F5147="UNKNOWN",$F5147=""),IFERROR(VLOOKUP($C5147,'02_UnitPriceRef'!$E$3:$F$10,2,0),IF(OR($D5147="Error",$D5147="UNKNOWN",$D5147=""),0,H5147/D5147)),$F5147)</f>
        <v>1.5</v>
      </c>
      <c r="H5147" s="24">
        <v>6</v>
      </c>
      <c r="I5147" s="22">
        <f t="shared" si="61"/>
        <v>6</v>
      </c>
      <c r="J5147" s="22" t="s">
        <v>14</v>
      </c>
      <c r="K5147" s="22" t="s">
        <v>20</v>
      </c>
      <c r="L5147" s="26">
        <v>45016</v>
      </c>
      <c r="M5147" s="27">
        <f t="shared" si="62"/>
        <v>45016</v>
      </c>
    </row>
    <row r="5148" spans="1:13" ht="22.5" customHeight="1">
      <c r="A5148" s="22" t="s">
        <v>5169</v>
      </c>
      <c r="B5148" s="23" t="s">
        <v>27</v>
      </c>
      <c r="C5148" s="22" t="str">
        <f>IF(OR($B5148="Unknown",$B5148="Error",$B5148=""),IFERROR(VLOOKUP($F5148, '02_UnitPriceRef'!$F$3:$G$10,2,FALSE),"N/A"),$B5148)</f>
        <v>Sandwich</v>
      </c>
      <c r="D5148" s="24">
        <v>2</v>
      </c>
      <c r="E5148" s="22">
        <f t="shared" si="60"/>
        <v>2</v>
      </c>
      <c r="F5148" s="24">
        <v>4</v>
      </c>
      <c r="G5148" s="22">
        <f>IF(OR($F5148="ERROR",$F5148="UNKNOWN",$F5148=""),IFERROR(VLOOKUP($C5148,'02_UnitPriceRef'!$E$3:$F$10,2,0),IF(OR($D5148="Error",$D5148="UNKNOWN",$D5148=""),0,H5148/D5148)),$F5148)</f>
        <v>4</v>
      </c>
      <c r="H5148" s="24">
        <v>8</v>
      </c>
      <c r="I5148" s="22">
        <f t="shared" si="61"/>
        <v>8</v>
      </c>
      <c r="J5148" s="22" t="s">
        <v>20</v>
      </c>
      <c r="K5148" s="22" t="s">
        <v>20</v>
      </c>
      <c r="L5148" s="26">
        <v>44996</v>
      </c>
      <c r="M5148" s="27">
        <f t="shared" si="62"/>
        <v>44996</v>
      </c>
    </row>
    <row r="5149" spans="1:13" ht="22.5" customHeight="1">
      <c r="A5149" s="22" t="s">
        <v>5170</v>
      </c>
      <c r="B5149" s="23" t="s">
        <v>17</v>
      </c>
      <c r="C5149" s="22" t="str">
        <f>IF(OR($B5149="Unknown",$B5149="Error",$B5149=""),IFERROR(VLOOKUP($F5149, '02_UnitPriceRef'!$F$3:$G$10,2,FALSE),"N/A"),$B5149)</f>
        <v>Cookie</v>
      </c>
      <c r="D5149" s="24">
        <v>4</v>
      </c>
      <c r="E5149" s="22">
        <f t="shared" si="60"/>
        <v>4</v>
      </c>
      <c r="F5149" s="24">
        <v>1</v>
      </c>
      <c r="G5149" s="22">
        <f>IF(OR($F5149="ERROR",$F5149="UNKNOWN",$F5149=""),IFERROR(VLOOKUP($C5149,'02_UnitPriceRef'!$E$3:$F$10,2,0),IF(OR($D5149="Error",$D5149="UNKNOWN",$D5149=""),0,H5149/D5149)),$F5149)</f>
        <v>1</v>
      </c>
      <c r="H5149" s="24">
        <v>4</v>
      </c>
      <c r="I5149" s="22">
        <f t="shared" si="61"/>
        <v>4</v>
      </c>
      <c r="J5149" s="22" t="s">
        <v>20</v>
      </c>
      <c r="K5149" s="22" t="s">
        <v>20</v>
      </c>
      <c r="L5149" s="28" t="s">
        <v>10030</v>
      </c>
      <c r="M5149" s="27">
        <f t="shared" si="62"/>
        <v>1</v>
      </c>
    </row>
    <row r="5150" spans="1:13" ht="22.5" customHeight="1">
      <c r="A5150" s="22" t="s">
        <v>5171</v>
      </c>
      <c r="B5150" s="23" t="s">
        <v>13</v>
      </c>
      <c r="C5150" s="22" t="str">
        <f>IF(OR($B5150="Unknown",$B5150="Error",$B5150=""),IFERROR(VLOOKUP($F5150, '02_UnitPriceRef'!$F$3:$G$10,2,FALSE),"N/A"),$B5150)</f>
        <v>Cake</v>
      </c>
      <c r="D5150" s="24">
        <v>3</v>
      </c>
      <c r="E5150" s="22">
        <f t="shared" si="60"/>
        <v>3</v>
      </c>
      <c r="F5150" s="24">
        <v>3</v>
      </c>
      <c r="G5150" s="22">
        <f>IF(OR($F5150="ERROR",$F5150="UNKNOWN",$F5150=""),IFERROR(VLOOKUP($C5150,'02_UnitPriceRef'!$E$3:$F$10,2,0),IF(OR($D5150="Error",$D5150="UNKNOWN",$D5150=""),0,H5150/D5150)),$F5150)</f>
        <v>3</v>
      </c>
      <c r="H5150" s="24">
        <v>9</v>
      </c>
      <c r="I5150" s="22">
        <f t="shared" si="61"/>
        <v>9</v>
      </c>
      <c r="J5150" s="22" t="s">
        <v>22</v>
      </c>
      <c r="K5150" s="22" t="s">
        <v>15</v>
      </c>
      <c r="L5150" s="26">
        <v>45234</v>
      </c>
      <c r="M5150" s="27">
        <f t="shared" si="62"/>
        <v>45234</v>
      </c>
    </row>
    <row r="5151" spans="1:13" ht="22.5" customHeight="1">
      <c r="A5151" s="22" t="s">
        <v>5172</v>
      </c>
      <c r="B5151" s="23" t="s">
        <v>17</v>
      </c>
      <c r="C5151" s="22" t="str">
        <f>IF(OR($B5151="Unknown",$B5151="Error",$B5151=""),IFERROR(VLOOKUP($F5151, '02_UnitPriceRef'!$F$3:$G$10,2,FALSE),"N/A"),$B5151)</f>
        <v>Cookie</v>
      </c>
      <c r="D5151" s="24">
        <v>3</v>
      </c>
      <c r="E5151" s="22">
        <f t="shared" si="60"/>
        <v>3</v>
      </c>
      <c r="F5151" s="24">
        <v>1</v>
      </c>
      <c r="G5151" s="22">
        <f>IF(OR($F5151="ERROR",$F5151="UNKNOWN",$F5151=""),IFERROR(VLOOKUP($C5151,'02_UnitPriceRef'!$E$3:$F$10,2,0),IF(OR($D5151="Error",$D5151="UNKNOWN",$D5151=""),0,H5151/D5151)),$F5151)</f>
        <v>1</v>
      </c>
      <c r="H5151" s="24">
        <v>3</v>
      </c>
      <c r="I5151" s="22">
        <f t="shared" si="61"/>
        <v>3</v>
      </c>
      <c r="J5151" s="22" t="s">
        <v>20</v>
      </c>
      <c r="K5151" s="22" t="s">
        <v>11</v>
      </c>
      <c r="L5151" s="26">
        <v>45181</v>
      </c>
      <c r="M5151" s="27">
        <f t="shared" si="62"/>
        <v>45181</v>
      </c>
    </row>
    <row r="5152" spans="1:13" ht="22.5" customHeight="1">
      <c r="A5152" s="22" t="s">
        <v>5173</v>
      </c>
      <c r="B5152" s="23" t="s">
        <v>24</v>
      </c>
      <c r="C5152" s="22" t="str">
        <f>IF(OR($B5152="Unknown",$B5152="Error",$B5152=""),IFERROR(VLOOKUP($F5152, '02_UnitPriceRef'!$F$3:$G$10,2,FALSE),"N/A"),$B5152)</f>
        <v>Smoothie</v>
      </c>
      <c r="D5152" s="24">
        <v>1</v>
      </c>
      <c r="E5152" s="22">
        <f t="shared" si="60"/>
        <v>1</v>
      </c>
      <c r="F5152" s="24">
        <v>4</v>
      </c>
      <c r="G5152" s="22">
        <f>IF(OR($F5152="ERROR",$F5152="UNKNOWN",$F5152=""),IFERROR(VLOOKUP($C5152,'02_UnitPriceRef'!$E$3:$F$10,2,0),IF(OR($D5152="Error",$D5152="UNKNOWN",$D5152=""),0,H5152/D5152)),$F5152)</f>
        <v>4</v>
      </c>
      <c r="H5152" s="23" t="s">
        <v>10031</v>
      </c>
      <c r="I5152" s="22">
        <f t="shared" si="61"/>
        <v>4</v>
      </c>
      <c r="J5152" s="22" t="s">
        <v>20</v>
      </c>
      <c r="K5152" s="22" t="s">
        <v>15</v>
      </c>
      <c r="L5152" s="26">
        <v>44993</v>
      </c>
      <c r="M5152" s="27">
        <f t="shared" si="62"/>
        <v>44993</v>
      </c>
    </row>
    <row r="5153" spans="1:13" ht="22.5" customHeight="1">
      <c r="A5153" s="22" t="s">
        <v>5174</v>
      </c>
      <c r="B5153" s="23" t="s">
        <v>35</v>
      </c>
      <c r="C5153" s="22" t="str">
        <f>IF(OR($B5153="Unknown",$B5153="Error",$B5153=""),IFERROR(VLOOKUP($F5153, '02_UnitPriceRef'!$F$3:$G$10,2,FALSE),"N/A"),$B5153)</f>
        <v>Tea</v>
      </c>
      <c r="D5153" s="24">
        <v>3</v>
      </c>
      <c r="E5153" s="22">
        <f t="shared" si="60"/>
        <v>3</v>
      </c>
      <c r="F5153" s="24">
        <v>1.5</v>
      </c>
      <c r="G5153" s="22">
        <f>IF(OR($F5153="ERROR",$F5153="UNKNOWN",$F5153=""),IFERROR(VLOOKUP($C5153,'02_UnitPriceRef'!$E$3:$F$10,2,0),IF(OR($D5153="Error",$D5153="UNKNOWN",$D5153=""),0,H5153/D5153)),$F5153)</f>
        <v>1.5</v>
      </c>
      <c r="H5153" s="24">
        <v>4.5</v>
      </c>
      <c r="I5153" s="22">
        <f t="shared" si="61"/>
        <v>4.5</v>
      </c>
      <c r="J5153" s="22" t="s">
        <v>22</v>
      </c>
      <c r="K5153" s="22" t="s">
        <v>20</v>
      </c>
      <c r="L5153" s="26">
        <v>45283</v>
      </c>
      <c r="M5153" s="27">
        <f t="shared" si="62"/>
        <v>45283</v>
      </c>
    </row>
    <row r="5154" spans="1:13" ht="22.5" customHeight="1">
      <c r="A5154" s="22" t="s">
        <v>5175</v>
      </c>
      <c r="B5154" s="23" t="s">
        <v>39</v>
      </c>
      <c r="C5154" s="22" t="str">
        <f>IF(OR($B5154="Unknown",$B5154="Error",$B5154=""),IFERROR(VLOOKUP($F5154, '02_UnitPriceRef'!$F$3:$G$10,2,FALSE),"N/A"),$B5154)</f>
        <v>Juice</v>
      </c>
      <c r="D5154" s="24">
        <v>2</v>
      </c>
      <c r="E5154" s="22">
        <f t="shared" si="60"/>
        <v>2</v>
      </c>
      <c r="F5154" s="24">
        <v>3</v>
      </c>
      <c r="G5154" s="22">
        <f>IF(OR($F5154="ERROR",$F5154="UNKNOWN",$F5154=""),IFERROR(VLOOKUP($C5154,'02_UnitPriceRef'!$E$3:$F$10,2,0),IF(OR($D5154="Error",$D5154="UNKNOWN",$D5154=""),0,H5154/D5154)),$F5154)</f>
        <v>3</v>
      </c>
      <c r="H5154" s="24">
        <v>6</v>
      </c>
      <c r="I5154" s="22">
        <f t="shared" si="61"/>
        <v>6</v>
      </c>
      <c r="J5154" s="22" t="s">
        <v>10</v>
      </c>
      <c r="K5154" s="22" t="s">
        <v>20</v>
      </c>
      <c r="L5154" s="26">
        <v>45005</v>
      </c>
      <c r="M5154" s="27">
        <f t="shared" si="62"/>
        <v>45005</v>
      </c>
    </row>
    <row r="5155" spans="1:13" ht="22.5" customHeight="1">
      <c r="A5155" s="22" t="s">
        <v>5176</v>
      </c>
      <c r="B5155" s="23" t="s">
        <v>19</v>
      </c>
      <c r="C5155" s="22" t="str">
        <f>IF(OR($B5155="Unknown",$B5155="Error",$B5155=""),IFERROR(VLOOKUP($F5155, '02_UnitPriceRef'!$F$3:$G$10,2,FALSE),"N/A"),$B5155)</f>
        <v>Salad</v>
      </c>
      <c r="D5155" s="24">
        <v>5</v>
      </c>
      <c r="E5155" s="22">
        <f t="shared" si="60"/>
        <v>5</v>
      </c>
      <c r="F5155" s="24">
        <v>5</v>
      </c>
      <c r="G5155" s="22">
        <f>IF(OR($F5155="ERROR",$F5155="UNKNOWN",$F5155=""),IFERROR(VLOOKUP($C5155,'02_UnitPriceRef'!$E$3:$F$10,2,0),IF(OR($D5155="Error",$D5155="UNKNOWN",$D5155=""),0,H5155/D5155)),$F5155)</f>
        <v>5</v>
      </c>
      <c r="H5155" s="24">
        <v>25</v>
      </c>
      <c r="I5155" s="22">
        <f t="shared" si="61"/>
        <v>25</v>
      </c>
      <c r="J5155" s="22" t="s">
        <v>22</v>
      </c>
      <c r="K5155" s="22" t="s">
        <v>20</v>
      </c>
      <c r="L5155" s="28" t="s">
        <v>10031</v>
      </c>
      <c r="M5155" s="27">
        <f t="shared" si="62"/>
        <v>1</v>
      </c>
    </row>
    <row r="5156" spans="1:13" ht="22.5" customHeight="1">
      <c r="A5156" s="22" t="s">
        <v>5177</v>
      </c>
      <c r="B5156" s="23" t="s">
        <v>19</v>
      </c>
      <c r="C5156" s="22" t="str">
        <f>IF(OR($B5156="Unknown",$B5156="Error",$B5156=""),IFERROR(VLOOKUP($F5156, '02_UnitPriceRef'!$F$3:$G$10,2,FALSE),"N/A"),$B5156)</f>
        <v>Salad</v>
      </c>
      <c r="D5156" s="24">
        <v>2</v>
      </c>
      <c r="E5156" s="22">
        <f t="shared" si="60"/>
        <v>2</v>
      </c>
      <c r="F5156" s="24">
        <v>5</v>
      </c>
      <c r="G5156" s="22">
        <f>IF(OR($F5156="ERROR",$F5156="UNKNOWN",$F5156=""),IFERROR(VLOOKUP($C5156,'02_UnitPriceRef'!$E$3:$F$10,2,0),IF(OR($D5156="Error",$D5156="UNKNOWN",$D5156=""),0,H5156/D5156)),$F5156)</f>
        <v>5</v>
      </c>
      <c r="H5156" s="24">
        <v>10</v>
      </c>
      <c r="I5156" s="22">
        <f t="shared" si="61"/>
        <v>10</v>
      </c>
      <c r="J5156" s="22" t="s">
        <v>14</v>
      </c>
      <c r="K5156" s="22" t="s">
        <v>20</v>
      </c>
      <c r="L5156" s="26">
        <v>45202</v>
      </c>
      <c r="M5156" s="27">
        <f t="shared" si="62"/>
        <v>45202</v>
      </c>
    </row>
    <row r="5157" spans="1:13" ht="22.5" customHeight="1">
      <c r="A5157" s="22" t="s">
        <v>5178</v>
      </c>
      <c r="B5157" s="23" t="s">
        <v>39</v>
      </c>
      <c r="C5157" s="22" t="str">
        <f>IF(OR($B5157="Unknown",$B5157="Error",$B5157=""),IFERROR(VLOOKUP($F5157, '02_UnitPriceRef'!$F$3:$G$10,2,FALSE),"N/A"),$B5157)</f>
        <v>Juice</v>
      </c>
      <c r="D5157" s="24">
        <v>3</v>
      </c>
      <c r="E5157" s="22">
        <f t="shared" si="60"/>
        <v>3</v>
      </c>
      <c r="F5157" s="24">
        <v>3</v>
      </c>
      <c r="G5157" s="22">
        <f>IF(OR($F5157="ERROR",$F5157="UNKNOWN",$F5157=""),IFERROR(VLOOKUP($C5157,'02_UnitPriceRef'!$E$3:$F$10,2,0),IF(OR($D5157="Error",$D5157="UNKNOWN",$D5157=""),0,H5157/D5157)),$F5157)</f>
        <v>3</v>
      </c>
      <c r="H5157" s="24">
        <v>9</v>
      </c>
      <c r="I5157" s="22">
        <f t="shared" si="61"/>
        <v>9</v>
      </c>
      <c r="J5157" s="22" t="s">
        <v>22</v>
      </c>
      <c r="K5157" s="22" t="s">
        <v>20</v>
      </c>
      <c r="L5157" s="26">
        <v>45152</v>
      </c>
      <c r="M5157" s="27">
        <f t="shared" si="62"/>
        <v>45152</v>
      </c>
    </row>
    <row r="5158" spans="1:13" ht="22.5" customHeight="1">
      <c r="A5158" s="22" t="s">
        <v>5179</v>
      </c>
      <c r="B5158" s="23" t="s">
        <v>19</v>
      </c>
      <c r="C5158" s="22" t="str">
        <f>IF(OR($B5158="Unknown",$B5158="Error",$B5158=""),IFERROR(VLOOKUP($F5158, '02_UnitPriceRef'!$F$3:$G$10,2,FALSE),"N/A"),$B5158)</f>
        <v>Salad</v>
      </c>
      <c r="D5158" s="24">
        <v>1</v>
      </c>
      <c r="E5158" s="22">
        <f t="shared" si="60"/>
        <v>1</v>
      </c>
      <c r="F5158" s="23" t="s">
        <v>10031</v>
      </c>
      <c r="G5158" s="22">
        <f>IF(OR($F5158="ERROR",$F5158="UNKNOWN",$F5158=""),IFERROR(VLOOKUP($C5158,'02_UnitPriceRef'!$E$3:$F$10,2,0),IF(OR($D5158="Error",$D5158="UNKNOWN",$D5158=""),0,H5158/D5158)),$F5158)</f>
        <v>5</v>
      </c>
      <c r="H5158" s="24">
        <v>5</v>
      </c>
      <c r="I5158" s="22">
        <f t="shared" si="61"/>
        <v>5</v>
      </c>
      <c r="J5158" s="22" t="s">
        <v>22</v>
      </c>
      <c r="K5158" s="22" t="s">
        <v>11</v>
      </c>
      <c r="L5158" s="26">
        <v>45154</v>
      </c>
      <c r="M5158" s="27">
        <f t="shared" si="62"/>
        <v>45154</v>
      </c>
    </row>
    <row r="5159" spans="1:13" ht="22.5" customHeight="1">
      <c r="A5159" s="22" t="s">
        <v>5180</v>
      </c>
      <c r="B5159" s="23" t="s">
        <v>39</v>
      </c>
      <c r="C5159" s="22" t="str">
        <f>IF(OR($B5159="Unknown",$B5159="Error",$B5159=""),IFERROR(VLOOKUP($F5159, '02_UnitPriceRef'!$F$3:$G$10,2,FALSE),"N/A"),$B5159)</f>
        <v>Juice</v>
      </c>
      <c r="D5159" s="24">
        <v>4</v>
      </c>
      <c r="E5159" s="22">
        <f t="shared" si="60"/>
        <v>4</v>
      </c>
      <c r="F5159" s="24">
        <v>3</v>
      </c>
      <c r="G5159" s="22">
        <f>IF(OR($F5159="ERROR",$F5159="UNKNOWN",$F5159=""),IFERROR(VLOOKUP($C5159,'02_UnitPriceRef'!$E$3:$F$10,2,0),IF(OR($D5159="Error",$D5159="UNKNOWN",$D5159=""),0,H5159/D5159)),$F5159)</f>
        <v>3</v>
      </c>
      <c r="H5159" s="24">
        <v>12</v>
      </c>
      <c r="I5159" s="22">
        <f t="shared" si="61"/>
        <v>12</v>
      </c>
      <c r="J5159" s="22" t="s">
        <v>10</v>
      </c>
      <c r="K5159" s="22" t="s">
        <v>20</v>
      </c>
      <c r="L5159" s="26">
        <v>45137</v>
      </c>
      <c r="M5159" s="27">
        <f t="shared" si="62"/>
        <v>45137</v>
      </c>
    </row>
    <row r="5160" spans="1:13" ht="22.5" customHeight="1">
      <c r="A5160" s="22" t="s">
        <v>5181</v>
      </c>
      <c r="B5160" s="23" t="s">
        <v>9</v>
      </c>
      <c r="C5160" s="22" t="str">
        <f>IF(OR($B5160="Unknown",$B5160="Error",$B5160=""),IFERROR(VLOOKUP($F5160, '02_UnitPriceRef'!$F$3:$G$10,2,FALSE),"N/A"),$B5160)</f>
        <v>Coffee</v>
      </c>
      <c r="D5160" s="24">
        <v>2</v>
      </c>
      <c r="E5160" s="22">
        <f t="shared" si="60"/>
        <v>2</v>
      </c>
      <c r="F5160" s="24">
        <v>2</v>
      </c>
      <c r="G5160" s="22">
        <f>IF(OR($F5160="ERROR",$F5160="UNKNOWN",$F5160=""),IFERROR(VLOOKUP($C5160,'02_UnitPriceRef'!$E$3:$F$10,2,0),IF(OR($D5160="Error",$D5160="UNKNOWN",$D5160=""),0,H5160/D5160)),$F5160)</f>
        <v>2</v>
      </c>
      <c r="H5160" s="24">
        <v>4</v>
      </c>
      <c r="I5160" s="22">
        <f t="shared" si="61"/>
        <v>4</v>
      </c>
      <c r="J5160" s="22" t="s">
        <v>14</v>
      </c>
      <c r="K5160" s="22" t="s">
        <v>11</v>
      </c>
      <c r="L5160" s="26">
        <v>44987</v>
      </c>
      <c r="M5160" s="27">
        <f t="shared" si="62"/>
        <v>44987</v>
      </c>
    </row>
    <row r="5161" spans="1:13" ht="22.5" customHeight="1">
      <c r="A5161" s="22" t="s">
        <v>5182</v>
      </c>
      <c r="B5161" s="23" t="s">
        <v>9</v>
      </c>
      <c r="C5161" s="22" t="str">
        <f>IF(OR($B5161="Unknown",$B5161="Error",$B5161=""),IFERROR(VLOOKUP($F5161, '02_UnitPriceRef'!$F$3:$G$10,2,FALSE),"N/A"),$B5161)</f>
        <v>Coffee</v>
      </c>
      <c r="D5161" s="24">
        <v>1</v>
      </c>
      <c r="E5161" s="22">
        <f t="shared" si="60"/>
        <v>1</v>
      </c>
      <c r="F5161" s="24">
        <v>2</v>
      </c>
      <c r="G5161" s="22">
        <f>IF(OR($F5161="ERROR",$F5161="UNKNOWN",$F5161=""),IFERROR(VLOOKUP($C5161,'02_UnitPriceRef'!$E$3:$F$10,2,0),IF(OR($D5161="Error",$D5161="UNKNOWN",$D5161=""),0,H5161/D5161)),$F5161)</f>
        <v>2</v>
      </c>
      <c r="H5161" s="24">
        <v>2</v>
      </c>
      <c r="I5161" s="22">
        <f t="shared" si="61"/>
        <v>2</v>
      </c>
      <c r="J5161" s="22" t="s">
        <v>22</v>
      </c>
      <c r="K5161" s="22" t="s">
        <v>15</v>
      </c>
      <c r="L5161" s="26">
        <v>45152</v>
      </c>
      <c r="M5161" s="27">
        <f t="shared" si="62"/>
        <v>45152</v>
      </c>
    </row>
    <row r="5162" spans="1:13" ht="22.5" customHeight="1">
      <c r="A5162" s="22" t="s">
        <v>5183</v>
      </c>
      <c r="B5162" s="23" t="s">
        <v>24</v>
      </c>
      <c r="C5162" s="22" t="str">
        <f>IF(OR($B5162="Unknown",$B5162="Error",$B5162=""),IFERROR(VLOOKUP($F5162, '02_UnitPriceRef'!$F$3:$G$10,2,FALSE),"N/A"),$B5162)</f>
        <v>Smoothie</v>
      </c>
      <c r="D5162" s="24">
        <v>4</v>
      </c>
      <c r="E5162" s="22">
        <f t="shared" si="60"/>
        <v>4</v>
      </c>
      <c r="F5162" s="24">
        <v>4</v>
      </c>
      <c r="G5162" s="22">
        <f>IF(OR($F5162="ERROR",$F5162="UNKNOWN",$F5162=""),IFERROR(VLOOKUP($C5162,'02_UnitPriceRef'!$E$3:$F$10,2,0),IF(OR($D5162="Error",$D5162="UNKNOWN",$D5162=""),0,H5162/D5162)),$F5162)</f>
        <v>4</v>
      </c>
      <c r="H5162" s="24">
        <v>16</v>
      </c>
      <c r="I5162" s="22">
        <f t="shared" si="61"/>
        <v>16</v>
      </c>
      <c r="J5162" s="22" t="s">
        <v>22</v>
      </c>
      <c r="K5162" s="22" t="s">
        <v>15</v>
      </c>
      <c r="L5162" s="26">
        <v>45260</v>
      </c>
      <c r="M5162" s="27">
        <f t="shared" si="62"/>
        <v>45260</v>
      </c>
    </row>
    <row r="5163" spans="1:13" ht="22.5" customHeight="1">
      <c r="A5163" s="22" t="s">
        <v>5184</v>
      </c>
      <c r="B5163" s="23" t="s">
        <v>13</v>
      </c>
      <c r="C5163" s="22" t="str">
        <f>IF(OR($B5163="Unknown",$B5163="Error",$B5163=""),IFERROR(VLOOKUP($F5163, '02_UnitPriceRef'!$F$3:$G$10,2,FALSE),"N/A"),$B5163)</f>
        <v>Cake</v>
      </c>
      <c r="D5163" s="24">
        <v>3</v>
      </c>
      <c r="E5163" s="22">
        <f t="shared" si="60"/>
        <v>3</v>
      </c>
      <c r="F5163" s="24">
        <v>3</v>
      </c>
      <c r="G5163" s="22">
        <f>IF(OR($F5163="ERROR",$F5163="UNKNOWN",$F5163=""),IFERROR(VLOOKUP($C5163,'02_UnitPriceRef'!$E$3:$F$10,2,0),IF(OR($D5163="Error",$D5163="UNKNOWN",$D5163=""),0,H5163/D5163)),$F5163)</f>
        <v>3</v>
      </c>
      <c r="H5163" s="24">
        <v>9</v>
      </c>
      <c r="I5163" s="22">
        <f t="shared" si="61"/>
        <v>9</v>
      </c>
      <c r="J5163" s="22" t="s">
        <v>22</v>
      </c>
      <c r="K5163" s="22" t="s">
        <v>20</v>
      </c>
      <c r="L5163" s="26">
        <v>45022</v>
      </c>
      <c r="M5163" s="27">
        <f t="shared" si="62"/>
        <v>45022</v>
      </c>
    </row>
    <row r="5164" spans="1:13" ht="22.5" customHeight="1">
      <c r="A5164" s="22" t="s">
        <v>5185</v>
      </c>
      <c r="B5164" s="23" t="s">
        <v>24</v>
      </c>
      <c r="C5164" s="22" t="str">
        <f>IF(OR($B5164="Unknown",$B5164="Error",$B5164=""),IFERROR(VLOOKUP($F5164, '02_UnitPriceRef'!$F$3:$G$10,2,FALSE),"N/A"),$B5164)</f>
        <v>Smoothie</v>
      </c>
      <c r="D5164" s="24">
        <v>2</v>
      </c>
      <c r="E5164" s="22">
        <f t="shared" si="60"/>
        <v>2</v>
      </c>
      <c r="F5164" s="24">
        <v>4</v>
      </c>
      <c r="G5164" s="22">
        <f>IF(OR($F5164="ERROR",$F5164="UNKNOWN",$F5164=""),IFERROR(VLOOKUP($C5164,'02_UnitPriceRef'!$E$3:$F$10,2,0),IF(OR($D5164="Error",$D5164="UNKNOWN",$D5164=""),0,H5164/D5164)),$F5164)</f>
        <v>4</v>
      </c>
      <c r="H5164" s="24">
        <v>8</v>
      </c>
      <c r="I5164" s="22">
        <f t="shared" si="61"/>
        <v>8</v>
      </c>
      <c r="J5164" s="22" t="s">
        <v>10</v>
      </c>
      <c r="K5164" s="22" t="s">
        <v>11</v>
      </c>
      <c r="L5164" s="26">
        <v>45182</v>
      </c>
      <c r="M5164" s="27">
        <f t="shared" si="62"/>
        <v>45182</v>
      </c>
    </row>
    <row r="5165" spans="1:13" ht="22.5" customHeight="1">
      <c r="A5165" s="22" t="s">
        <v>5186</v>
      </c>
      <c r="B5165" s="23" t="s">
        <v>9</v>
      </c>
      <c r="C5165" s="22" t="str">
        <f>IF(OR($B5165="Unknown",$B5165="Error",$B5165=""),IFERROR(VLOOKUP($F5165, '02_UnitPriceRef'!$F$3:$G$10,2,FALSE),"N/A"),$B5165)</f>
        <v>Coffee</v>
      </c>
      <c r="D5165" s="24">
        <v>5</v>
      </c>
      <c r="E5165" s="22">
        <f t="shared" si="60"/>
        <v>5</v>
      </c>
      <c r="F5165" s="24">
        <v>2</v>
      </c>
      <c r="G5165" s="22">
        <f>IF(OR($F5165="ERROR",$F5165="UNKNOWN",$F5165=""),IFERROR(VLOOKUP($C5165,'02_UnitPriceRef'!$E$3:$F$10,2,0),IF(OR($D5165="Error",$D5165="UNKNOWN",$D5165=""),0,H5165/D5165)),$F5165)</f>
        <v>2</v>
      </c>
      <c r="H5165" s="24">
        <v>10</v>
      </c>
      <c r="I5165" s="22">
        <f t="shared" si="61"/>
        <v>10</v>
      </c>
      <c r="J5165" s="22" t="s">
        <v>20</v>
      </c>
      <c r="K5165" s="22" t="s">
        <v>20</v>
      </c>
      <c r="L5165" s="26">
        <v>45219</v>
      </c>
      <c r="M5165" s="27">
        <f t="shared" si="62"/>
        <v>45219</v>
      </c>
    </row>
    <row r="5166" spans="1:13" ht="22.5" customHeight="1">
      <c r="A5166" s="22" t="s">
        <v>5187</v>
      </c>
      <c r="B5166" s="23" t="s">
        <v>27</v>
      </c>
      <c r="C5166" s="22" t="str">
        <f>IF(OR($B5166="Unknown",$B5166="Error",$B5166=""),IFERROR(VLOOKUP($F5166, '02_UnitPriceRef'!$F$3:$G$10,2,FALSE),"N/A"),$B5166)</f>
        <v>Sandwich</v>
      </c>
      <c r="D5166" s="24">
        <v>5</v>
      </c>
      <c r="E5166" s="22">
        <f t="shared" si="60"/>
        <v>5</v>
      </c>
      <c r="F5166" s="24">
        <v>4</v>
      </c>
      <c r="G5166" s="22">
        <f>IF(OR($F5166="ERROR",$F5166="UNKNOWN",$F5166=""),IFERROR(VLOOKUP($C5166,'02_UnitPriceRef'!$E$3:$F$10,2,0),IF(OR($D5166="Error",$D5166="UNKNOWN",$D5166=""),0,H5166/D5166)),$F5166)</f>
        <v>4</v>
      </c>
      <c r="H5166" s="23" t="s">
        <v>10030</v>
      </c>
      <c r="I5166" s="22">
        <f t="shared" si="61"/>
        <v>20</v>
      </c>
      <c r="J5166" s="22" t="s">
        <v>14</v>
      </c>
      <c r="K5166" s="22" t="s">
        <v>11</v>
      </c>
      <c r="L5166" s="26">
        <v>44997</v>
      </c>
      <c r="M5166" s="27">
        <f t="shared" si="62"/>
        <v>44997</v>
      </c>
    </row>
    <row r="5167" spans="1:13" ht="22.5" customHeight="1">
      <c r="A5167" s="22" t="s">
        <v>5188</v>
      </c>
      <c r="B5167" s="23" t="s">
        <v>10031</v>
      </c>
      <c r="C5167" s="22" t="str">
        <f>IF(OR($B5167="Unknown",$B5167="Error",$B5167=""),IFERROR(VLOOKUP($F5167, '02_UnitPriceRef'!$F$3:$G$10,2,FALSE),"N/A"),$B5167)</f>
        <v>Tea</v>
      </c>
      <c r="D5167" s="24">
        <v>4</v>
      </c>
      <c r="E5167" s="22">
        <f t="shared" si="60"/>
        <v>4</v>
      </c>
      <c r="F5167" s="24">
        <v>1.5</v>
      </c>
      <c r="G5167" s="22">
        <f>IF(OR($F5167="ERROR",$F5167="UNKNOWN",$F5167=""),IFERROR(VLOOKUP($C5167,'02_UnitPriceRef'!$E$3:$F$10,2,0),IF(OR($D5167="Error",$D5167="UNKNOWN",$D5167=""),0,H5167/D5167)),$F5167)</f>
        <v>1.5</v>
      </c>
      <c r="H5167" s="24">
        <v>6</v>
      </c>
      <c r="I5167" s="22">
        <f t="shared" si="61"/>
        <v>6</v>
      </c>
      <c r="J5167" s="22" t="s">
        <v>10</v>
      </c>
      <c r="K5167" s="22" t="s">
        <v>20</v>
      </c>
      <c r="L5167" s="26">
        <v>45246</v>
      </c>
      <c r="M5167" s="27">
        <f t="shared" si="62"/>
        <v>45246</v>
      </c>
    </row>
    <row r="5168" spans="1:13" ht="22.5" customHeight="1">
      <c r="A5168" s="22" t="s">
        <v>5189</v>
      </c>
      <c r="B5168" s="23" t="s">
        <v>19</v>
      </c>
      <c r="C5168" s="22" t="str">
        <f>IF(OR($B5168="Unknown",$B5168="Error",$B5168=""),IFERROR(VLOOKUP($F5168, '02_UnitPriceRef'!$F$3:$G$10,2,FALSE),"N/A"),$B5168)</f>
        <v>Salad</v>
      </c>
      <c r="D5168" s="24">
        <v>1</v>
      </c>
      <c r="E5168" s="22">
        <f t="shared" si="60"/>
        <v>1</v>
      </c>
      <c r="F5168" s="24">
        <v>5</v>
      </c>
      <c r="G5168" s="22">
        <f>IF(OR($F5168="ERROR",$F5168="UNKNOWN",$F5168=""),IFERROR(VLOOKUP($C5168,'02_UnitPriceRef'!$E$3:$F$10,2,0),IF(OR($D5168="Error",$D5168="UNKNOWN",$D5168=""),0,H5168/D5168)),$F5168)</f>
        <v>5</v>
      </c>
      <c r="H5168" s="24">
        <v>5</v>
      </c>
      <c r="I5168" s="22">
        <f t="shared" si="61"/>
        <v>5</v>
      </c>
      <c r="J5168" s="22" t="s">
        <v>14</v>
      </c>
      <c r="K5168" s="22" t="s">
        <v>15</v>
      </c>
      <c r="L5168" s="26">
        <v>44982</v>
      </c>
      <c r="M5168" s="27">
        <f t="shared" si="62"/>
        <v>44982</v>
      </c>
    </row>
    <row r="5169" spans="1:13" ht="22.5" customHeight="1">
      <c r="A5169" s="22" t="s">
        <v>5190</v>
      </c>
      <c r="B5169" s="23" t="s">
        <v>24</v>
      </c>
      <c r="C5169" s="22" t="str">
        <f>IF(OR($B5169="Unknown",$B5169="Error",$B5169=""),IFERROR(VLOOKUP($F5169, '02_UnitPriceRef'!$F$3:$G$10,2,FALSE),"N/A"),$B5169)</f>
        <v>Smoothie</v>
      </c>
      <c r="D5169" s="23" t="s">
        <v>10031</v>
      </c>
      <c r="E5169" s="22">
        <f t="shared" si="60"/>
        <v>5</v>
      </c>
      <c r="F5169" s="24">
        <v>4</v>
      </c>
      <c r="G5169" s="22">
        <f>IF(OR($F5169="ERROR",$F5169="UNKNOWN",$F5169=""),IFERROR(VLOOKUP($C5169,'02_UnitPriceRef'!$E$3:$F$10,2,0),IF(OR($D5169="Error",$D5169="UNKNOWN",$D5169=""),0,H5169/D5169)),$F5169)</f>
        <v>4</v>
      </c>
      <c r="H5169" s="24">
        <v>20</v>
      </c>
      <c r="I5169" s="22">
        <f t="shared" si="61"/>
        <v>20</v>
      </c>
      <c r="J5169" s="22" t="s">
        <v>22</v>
      </c>
      <c r="K5169" s="22" t="s">
        <v>20</v>
      </c>
      <c r="L5169" s="26">
        <v>45036</v>
      </c>
      <c r="M5169" s="27">
        <f t="shared" si="62"/>
        <v>45036</v>
      </c>
    </row>
    <row r="5170" spans="1:13" ht="22.5" customHeight="1">
      <c r="A5170" s="22" t="s">
        <v>5191</v>
      </c>
      <c r="B5170" s="23" t="s">
        <v>9</v>
      </c>
      <c r="C5170" s="22" t="str">
        <f>IF(OR($B5170="Unknown",$B5170="Error",$B5170=""),IFERROR(VLOOKUP($F5170, '02_UnitPriceRef'!$F$3:$G$10,2,FALSE),"N/A"),$B5170)</f>
        <v>Coffee</v>
      </c>
      <c r="D5170" s="24">
        <v>2</v>
      </c>
      <c r="E5170" s="22">
        <f t="shared" si="60"/>
        <v>2</v>
      </c>
      <c r="F5170" s="24">
        <v>2</v>
      </c>
      <c r="G5170" s="22">
        <f>IF(OR($F5170="ERROR",$F5170="UNKNOWN",$F5170=""),IFERROR(VLOOKUP($C5170,'02_UnitPriceRef'!$E$3:$F$10,2,0),IF(OR($D5170="Error",$D5170="UNKNOWN",$D5170=""),0,H5170/D5170)),$F5170)</f>
        <v>2</v>
      </c>
      <c r="H5170" s="24">
        <v>4</v>
      </c>
      <c r="I5170" s="22">
        <f t="shared" si="61"/>
        <v>4</v>
      </c>
      <c r="J5170" s="22" t="s">
        <v>22</v>
      </c>
      <c r="K5170" s="22" t="s">
        <v>20</v>
      </c>
      <c r="L5170" s="26">
        <v>45145</v>
      </c>
      <c r="M5170" s="27">
        <f t="shared" si="62"/>
        <v>45145</v>
      </c>
    </row>
    <row r="5171" spans="1:13" ht="22.5" customHeight="1">
      <c r="A5171" s="22" t="s">
        <v>5192</v>
      </c>
      <c r="B5171" s="23" t="s">
        <v>13</v>
      </c>
      <c r="C5171" s="22" t="str">
        <f>IF(OR($B5171="Unknown",$B5171="Error",$B5171=""),IFERROR(VLOOKUP($F5171, '02_UnitPriceRef'!$F$3:$G$10,2,FALSE),"N/A"),$B5171)</f>
        <v>Cake</v>
      </c>
      <c r="D5171" s="24">
        <v>3</v>
      </c>
      <c r="E5171" s="22">
        <f t="shared" si="60"/>
        <v>3</v>
      </c>
      <c r="F5171" s="24">
        <v>3</v>
      </c>
      <c r="G5171" s="22">
        <f>IF(OR($F5171="ERROR",$F5171="UNKNOWN",$F5171=""),IFERROR(VLOOKUP($C5171,'02_UnitPriceRef'!$E$3:$F$10,2,0),IF(OR($D5171="Error",$D5171="UNKNOWN",$D5171=""),0,H5171/D5171)),$F5171)</f>
        <v>3</v>
      </c>
      <c r="H5171" s="24">
        <v>9</v>
      </c>
      <c r="I5171" s="22">
        <f t="shared" si="61"/>
        <v>9</v>
      </c>
      <c r="J5171" s="22" t="s">
        <v>10</v>
      </c>
      <c r="K5171" s="22" t="s">
        <v>20</v>
      </c>
      <c r="L5171" s="26">
        <v>44954</v>
      </c>
      <c r="M5171" s="27">
        <f t="shared" si="62"/>
        <v>44954</v>
      </c>
    </row>
    <row r="5172" spans="1:13" ht="22.5" customHeight="1">
      <c r="A5172" s="22" t="s">
        <v>5193</v>
      </c>
      <c r="B5172" s="23" t="s">
        <v>35</v>
      </c>
      <c r="C5172" s="22" t="str">
        <f>IF(OR($B5172="Unknown",$B5172="Error",$B5172=""),IFERROR(VLOOKUP($F5172, '02_UnitPriceRef'!$F$3:$G$10,2,FALSE),"N/A"),$B5172)</f>
        <v>Tea</v>
      </c>
      <c r="D5172" s="24">
        <v>2</v>
      </c>
      <c r="E5172" s="22">
        <f t="shared" si="60"/>
        <v>2</v>
      </c>
      <c r="F5172" s="24">
        <v>1.5</v>
      </c>
      <c r="G5172" s="22">
        <f>IF(OR($F5172="ERROR",$F5172="UNKNOWN",$F5172=""),IFERROR(VLOOKUP($C5172,'02_UnitPriceRef'!$E$3:$F$10,2,0),IF(OR($D5172="Error",$D5172="UNKNOWN",$D5172=""),0,H5172/D5172)),$F5172)</f>
        <v>1.5</v>
      </c>
      <c r="H5172" s="24">
        <v>3</v>
      </c>
      <c r="I5172" s="22">
        <f t="shared" si="61"/>
        <v>3</v>
      </c>
      <c r="J5172" s="22" t="s">
        <v>22</v>
      </c>
      <c r="K5172" s="22" t="s">
        <v>20</v>
      </c>
      <c r="L5172" s="26">
        <v>45192</v>
      </c>
      <c r="M5172" s="27">
        <f t="shared" si="62"/>
        <v>45192</v>
      </c>
    </row>
    <row r="5173" spans="1:13" ht="22.5" customHeight="1">
      <c r="A5173" s="22" t="s">
        <v>5194</v>
      </c>
      <c r="B5173" s="23" t="s">
        <v>19</v>
      </c>
      <c r="C5173" s="22" t="str">
        <f>IF(OR($B5173="Unknown",$B5173="Error",$B5173=""),IFERROR(VLOOKUP($F5173, '02_UnitPriceRef'!$F$3:$G$10,2,FALSE),"N/A"),$B5173)</f>
        <v>Salad</v>
      </c>
      <c r="D5173" s="24">
        <v>1</v>
      </c>
      <c r="E5173" s="22">
        <f t="shared" si="60"/>
        <v>1</v>
      </c>
      <c r="F5173" s="24">
        <v>5</v>
      </c>
      <c r="G5173" s="22">
        <f>IF(OR($F5173="ERROR",$F5173="UNKNOWN",$F5173=""),IFERROR(VLOOKUP($C5173,'02_UnitPriceRef'!$E$3:$F$10,2,0),IF(OR($D5173="Error",$D5173="UNKNOWN",$D5173=""),0,H5173/D5173)),$F5173)</f>
        <v>5</v>
      </c>
      <c r="H5173" s="24">
        <v>5</v>
      </c>
      <c r="I5173" s="22">
        <f t="shared" si="61"/>
        <v>5</v>
      </c>
      <c r="J5173" s="22" t="s">
        <v>22</v>
      </c>
      <c r="K5173" s="22" t="s">
        <v>11</v>
      </c>
      <c r="L5173" s="26">
        <v>45117</v>
      </c>
      <c r="M5173" s="27">
        <f t="shared" si="62"/>
        <v>45117</v>
      </c>
    </row>
    <row r="5174" spans="1:13" ht="22.5" customHeight="1">
      <c r="A5174" s="22" t="s">
        <v>5195</v>
      </c>
      <c r="B5174" s="23" t="s">
        <v>24</v>
      </c>
      <c r="C5174" s="22" t="str">
        <f>IF(OR($B5174="Unknown",$B5174="Error",$B5174=""),IFERROR(VLOOKUP($F5174, '02_UnitPriceRef'!$F$3:$G$10,2,FALSE),"N/A"),$B5174)</f>
        <v>Smoothie</v>
      </c>
      <c r="D5174" s="24">
        <v>2</v>
      </c>
      <c r="E5174" s="22">
        <f t="shared" si="60"/>
        <v>2</v>
      </c>
      <c r="F5174" s="23" t="s">
        <v>10030</v>
      </c>
      <c r="G5174" s="22">
        <f>IF(OR($F5174="ERROR",$F5174="UNKNOWN",$F5174=""),IFERROR(VLOOKUP($C5174,'02_UnitPriceRef'!$E$3:$F$10,2,0),IF(OR($D5174="Error",$D5174="UNKNOWN",$D5174=""),0,H5174/D5174)),$F5174)</f>
        <v>4</v>
      </c>
      <c r="H5174" s="24">
        <v>8</v>
      </c>
      <c r="I5174" s="22">
        <f t="shared" si="61"/>
        <v>8</v>
      </c>
      <c r="J5174" s="22" t="s">
        <v>10</v>
      </c>
      <c r="K5174" s="22" t="s">
        <v>20</v>
      </c>
      <c r="L5174" s="26">
        <v>45083</v>
      </c>
      <c r="M5174" s="27">
        <f t="shared" si="62"/>
        <v>45083</v>
      </c>
    </row>
    <row r="5175" spans="1:13" ht="22.5" customHeight="1">
      <c r="A5175" s="22" t="s">
        <v>5196</v>
      </c>
      <c r="B5175" s="23" t="s">
        <v>13</v>
      </c>
      <c r="C5175" s="22" t="str">
        <f>IF(OR($B5175="Unknown",$B5175="Error",$B5175=""),IFERROR(VLOOKUP($F5175, '02_UnitPriceRef'!$F$3:$G$10,2,FALSE),"N/A"),$B5175)</f>
        <v>Cake</v>
      </c>
      <c r="D5175" s="24">
        <v>4</v>
      </c>
      <c r="E5175" s="22">
        <f t="shared" si="60"/>
        <v>4</v>
      </c>
      <c r="F5175" s="23"/>
      <c r="G5175" s="22">
        <f>IF(OR($F5175="ERROR",$F5175="UNKNOWN",$F5175=""),IFERROR(VLOOKUP($C5175,'02_UnitPriceRef'!$E$3:$F$10,2,0),IF(OR($D5175="Error",$D5175="UNKNOWN",$D5175=""),0,H5175/D5175)),$F5175)</f>
        <v>3</v>
      </c>
      <c r="H5175" s="24">
        <v>12</v>
      </c>
      <c r="I5175" s="22">
        <f t="shared" si="61"/>
        <v>12</v>
      </c>
      <c r="J5175" s="22" t="s">
        <v>20</v>
      </c>
      <c r="K5175" s="22" t="s">
        <v>11</v>
      </c>
      <c r="L5175" s="26">
        <v>45077</v>
      </c>
      <c r="M5175" s="27">
        <f t="shared" si="62"/>
        <v>45077</v>
      </c>
    </row>
    <row r="5176" spans="1:13" ht="22.5" customHeight="1">
      <c r="A5176" s="22" t="s">
        <v>5197</v>
      </c>
      <c r="B5176" s="23" t="s">
        <v>9</v>
      </c>
      <c r="C5176" s="22" t="str">
        <f>IF(OR($B5176="Unknown",$B5176="Error",$B5176=""),IFERROR(VLOOKUP($F5176, '02_UnitPriceRef'!$F$3:$G$10,2,FALSE),"N/A"),$B5176)</f>
        <v>Coffee</v>
      </c>
      <c r="D5176" s="24">
        <v>2</v>
      </c>
      <c r="E5176" s="22">
        <f t="shared" si="60"/>
        <v>2</v>
      </c>
      <c r="F5176" s="24">
        <v>2</v>
      </c>
      <c r="G5176" s="22">
        <f>IF(OR($F5176="ERROR",$F5176="UNKNOWN",$F5176=""),IFERROR(VLOOKUP($C5176,'02_UnitPriceRef'!$E$3:$F$10,2,0),IF(OR($D5176="Error",$D5176="UNKNOWN",$D5176=""),0,H5176/D5176)),$F5176)</f>
        <v>2</v>
      </c>
      <c r="H5176" s="24">
        <v>4</v>
      </c>
      <c r="I5176" s="22">
        <f t="shared" si="61"/>
        <v>4</v>
      </c>
      <c r="J5176" s="22" t="s">
        <v>22</v>
      </c>
      <c r="K5176" s="22" t="s">
        <v>20</v>
      </c>
      <c r="L5176" s="26">
        <v>45228</v>
      </c>
      <c r="M5176" s="27">
        <f t="shared" si="62"/>
        <v>45228</v>
      </c>
    </row>
    <row r="5177" spans="1:13" ht="22.5" customHeight="1">
      <c r="A5177" s="22" t="s">
        <v>5198</v>
      </c>
      <c r="B5177" s="23" t="s">
        <v>19</v>
      </c>
      <c r="C5177" s="22" t="str">
        <f>IF(OR($B5177="Unknown",$B5177="Error",$B5177=""),IFERROR(VLOOKUP($F5177, '02_UnitPriceRef'!$F$3:$G$10,2,FALSE),"N/A"),$B5177)</f>
        <v>Salad</v>
      </c>
      <c r="D5177" s="24">
        <v>5</v>
      </c>
      <c r="E5177" s="22">
        <f t="shared" si="60"/>
        <v>5</v>
      </c>
      <c r="F5177" s="24">
        <v>5</v>
      </c>
      <c r="G5177" s="22">
        <f>IF(OR($F5177="ERROR",$F5177="UNKNOWN",$F5177=""),IFERROR(VLOOKUP($C5177,'02_UnitPriceRef'!$E$3:$F$10,2,0),IF(OR($D5177="Error",$D5177="UNKNOWN",$D5177=""),0,H5177/D5177)),$F5177)</f>
        <v>5</v>
      </c>
      <c r="H5177" s="24">
        <v>25</v>
      </c>
      <c r="I5177" s="22">
        <f t="shared" si="61"/>
        <v>25</v>
      </c>
      <c r="J5177" s="22" t="s">
        <v>22</v>
      </c>
      <c r="K5177" s="22" t="s">
        <v>11</v>
      </c>
      <c r="L5177" s="26">
        <v>45052</v>
      </c>
      <c r="M5177" s="27">
        <f t="shared" si="62"/>
        <v>45052</v>
      </c>
    </row>
    <row r="5178" spans="1:13" ht="22.5" customHeight="1">
      <c r="A5178" s="22" t="s">
        <v>5199</v>
      </c>
      <c r="B5178" s="23" t="s">
        <v>17</v>
      </c>
      <c r="C5178" s="22" t="str">
        <f>IF(OR($B5178="Unknown",$B5178="Error",$B5178=""),IFERROR(VLOOKUP($F5178, '02_UnitPriceRef'!$F$3:$G$10,2,FALSE),"N/A"),$B5178)</f>
        <v>Cookie</v>
      </c>
      <c r="D5178" s="24">
        <v>4</v>
      </c>
      <c r="E5178" s="22">
        <f t="shared" si="60"/>
        <v>4</v>
      </c>
      <c r="F5178" s="24">
        <v>1</v>
      </c>
      <c r="G5178" s="22">
        <f>IF(OR($F5178="ERROR",$F5178="UNKNOWN",$F5178=""),IFERROR(VLOOKUP($C5178,'02_UnitPriceRef'!$E$3:$F$10,2,0),IF(OR($D5178="Error",$D5178="UNKNOWN",$D5178=""),0,H5178/D5178)),$F5178)</f>
        <v>1</v>
      </c>
      <c r="H5178" s="24">
        <v>4</v>
      </c>
      <c r="I5178" s="22">
        <f t="shared" si="61"/>
        <v>4</v>
      </c>
      <c r="J5178" s="22" t="s">
        <v>14</v>
      </c>
      <c r="K5178" s="22" t="s">
        <v>15</v>
      </c>
      <c r="L5178" s="26">
        <v>45145</v>
      </c>
      <c r="M5178" s="27">
        <f t="shared" si="62"/>
        <v>45145</v>
      </c>
    </row>
    <row r="5179" spans="1:13" ht="22.5" customHeight="1">
      <c r="A5179" s="22" t="s">
        <v>5200</v>
      </c>
      <c r="B5179" s="23" t="s">
        <v>39</v>
      </c>
      <c r="C5179" s="22" t="str">
        <f>IF(OR($B5179="Unknown",$B5179="Error",$B5179=""),IFERROR(VLOOKUP($F5179, '02_UnitPriceRef'!$F$3:$G$10,2,FALSE),"N/A"),$B5179)</f>
        <v>Juice</v>
      </c>
      <c r="D5179" s="24">
        <v>3</v>
      </c>
      <c r="E5179" s="22">
        <f t="shared" si="60"/>
        <v>3</v>
      </c>
      <c r="F5179" s="24">
        <v>3</v>
      </c>
      <c r="G5179" s="22">
        <f>IF(OR($F5179="ERROR",$F5179="UNKNOWN",$F5179=""),IFERROR(VLOOKUP($C5179,'02_UnitPriceRef'!$E$3:$F$10,2,0),IF(OR($D5179="Error",$D5179="UNKNOWN",$D5179=""),0,H5179/D5179)),$F5179)</f>
        <v>3</v>
      </c>
      <c r="H5179" s="24">
        <v>9</v>
      </c>
      <c r="I5179" s="22">
        <f t="shared" si="61"/>
        <v>9</v>
      </c>
      <c r="J5179" s="22" t="s">
        <v>22</v>
      </c>
      <c r="K5179" s="22" t="s">
        <v>11</v>
      </c>
      <c r="L5179" s="26">
        <v>44949</v>
      </c>
      <c r="M5179" s="27">
        <f t="shared" si="62"/>
        <v>44949</v>
      </c>
    </row>
    <row r="5180" spans="1:13" ht="22.5" customHeight="1">
      <c r="A5180" s="22" t="s">
        <v>5201</v>
      </c>
      <c r="B5180" s="23" t="s">
        <v>13</v>
      </c>
      <c r="C5180" s="22" t="str">
        <f>IF(OR($B5180="Unknown",$B5180="Error",$B5180=""),IFERROR(VLOOKUP($F5180, '02_UnitPriceRef'!$F$3:$G$10,2,FALSE),"N/A"),$B5180)</f>
        <v>Cake</v>
      </c>
      <c r="D5180" s="24">
        <v>1</v>
      </c>
      <c r="E5180" s="22">
        <f t="shared" si="60"/>
        <v>1</v>
      </c>
      <c r="F5180" s="24">
        <v>3</v>
      </c>
      <c r="G5180" s="22">
        <f>IF(OR($F5180="ERROR",$F5180="UNKNOWN",$F5180=""),IFERROR(VLOOKUP($C5180,'02_UnitPriceRef'!$E$3:$F$10,2,0),IF(OR($D5180="Error",$D5180="UNKNOWN",$D5180=""),0,H5180/D5180)),$F5180)</f>
        <v>3</v>
      </c>
      <c r="H5180" s="24">
        <v>3</v>
      </c>
      <c r="I5180" s="22">
        <f t="shared" si="61"/>
        <v>3</v>
      </c>
      <c r="J5180" s="22" t="s">
        <v>22</v>
      </c>
      <c r="K5180" s="22" t="s">
        <v>20</v>
      </c>
      <c r="L5180" s="26">
        <v>45117</v>
      </c>
      <c r="M5180" s="27">
        <f t="shared" si="62"/>
        <v>45117</v>
      </c>
    </row>
    <row r="5181" spans="1:13" ht="22.5" customHeight="1">
      <c r="A5181" s="22" t="s">
        <v>5202</v>
      </c>
      <c r="B5181" s="23" t="s">
        <v>13</v>
      </c>
      <c r="C5181" s="22" t="str">
        <f>IF(OR($B5181="Unknown",$B5181="Error",$B5181=""),IFERROR(VLOOKUP($F5181, '02_UnitPriceRef'!$F$3:$G$10,2,FALSE),"N/A"),$B5181)</f>
        <v>Cake</v>
      </c>
      <c r="D5181" s="24">
        <v>5</v>
      </c>
      <c r="E5181" s="22">
        <f t="shared" si="60"/>
        <v>5</v>
      </c>
      <c r="F5181" s="24">
        <v>3</v>
      </c>
      <c r="G5181" s="22">
        <f>IF(OR($F5181="ERROR",$F5181="UNKNOWN",$F5181=""),IFERROR(VLOOKUP($C5181,'02_UnitPriceRef'!$E$3:$F$10,2,0),IF(OR($D5181="Error",$D5181="UNKNOWN",$D5181=""),0,H5181/D5181)),$F5181)</f>
        <v>3</v>
      </c>
      <c r="H5181" s="24">
        <v>15</v>
      </c>
      <c r="I5181" s="22">
        <f t="shared" si="61"/>
        <v>15</v>
      </c>
      <c r="J5181" s="22" t="s">
        <v>20</v>
      </c>
      <c r="K5181" s="22" t="s">
        <v>11</v>
      </c>
      <c r="L5181" s="28" t="s">
        <v>10030</v>
      </c>
      <c r="M5181" s="27">
        <f t="shared" si="62"/>
        <v>1</v>
      </c>
    </row>
    <row r="5182" spans="1:13" ht="22.5" customHeight="1">
      <c r="A5182" s="22" t="s">
        <v>5203</v>
      </c>
      <c r="B5182" s="23" t="s">
        <v>19</v>
      </c>
      <c r="C5182" s="22" t="str">
        <f>IF(OR($B5182="Unknown",$B5182="Error",$B5182=""),IFERROR(VLOOKUP($F5182, '02_UnitPriceRef'!$F$3:$G$10,2,FALSE),"N/A"),$B5182)</f>
        <v>Salad</v>
      </c>
      <c r="D5182" s="24">
        <v>4</v>
      </c>
      <c r="E5182" s="22">
        <f t="shared" si="60"/>
        <v>4</v>
      </c>
      <c r="F5182" s="24">
        <v>5</v>
      </c>
      <c r="G5182" s="22">
        <f>IF(OR($F5182="ERROR",$F5182="UNKNOWN",$F5182=""),IFERROR(VLOOKUP($C5182,'02_UnitPriceRef'!$E$3:$F$10,2,0),IF(OR($D5182="Error",$D5182="UNKNOWN",$D5182=""),0,H5182/D5182)),$F5182)</f>
        <v>5</v>
      </c>
      <c r="H5182" s="23" t="s">
        <v>10031</v>
      </c>
      <c r="I5182" s="22">
        <f t="shared" si="61"/>
        <v>20</v>
      </c>
      <c r="J5182" s="22" t="s">
        <v>22</v>
      </c>
      <c r="K5182" s="22" t="s">
        <v>15</v>
      </c>
      <c r="L5182" s="26">
        <v>45274</v>
      </c>
      <c r="M5182" s="27">
        <f t="shared" si="62"/>
        <v>45274</v>
      </c>
    </row>
    <row r="5183" spans="1:13" ht="22.5" customHeight="1">
      <c r="A5183" s="22" t="s">
        <v>5204</v>
      </c>
      <c r="B5183" s="23" t="s">
        <v>24</v>
      </c>
      <c r="C5183" s="22" t="str">
        <f>IF(OR($B5183="Unknown",$B5183="Error",$B5183=""),IFERROR(VLOOKUP($F5183, '02_UnitPriceRef'!$F$3:$G$10,2,FALSE),"N/A"),$B5183)</f>
        <v>Smoothie</v>
      </c>
      <c r="D5183" s="24">
        <v>4</v>
      </c>
      <c r="E5183" s="22">
        <f t="shared" si="60"/>
        <v>4</v>
      </c>
      <c r="F5183" s="24">
        <v>4</v>
      </c>
      <c r="G5183" s="22">
        <f>IF(OR($F5183="ERROR",$F5183="UNKNOWN",$F5183=""),IFERROR(VLOOKUP($C5183,'02_UnitPriceRef'!$E$3:$F$10,2,0),IF(OR($D5183="Error",$D5183="UNKNOWN",$D5183=""),0,H5183/D5183)),$F5183)</f>
        <v>4</v>
      </c>
      <c r="H5183" s="24">
        <v>16</v>
      </c>
      <c r="I5183" s="22">
        <f t="shared" si="61"/>
        <v>16</v>
      </c>
      <c r="J5183" s="22" t="s">
        <v>20</v>
      </c>
      <c r="K5183" s="22" t="s">
        <v>20</v>
      </c>
      <c r="L5183" s="26">
        <v>45191</v>
      </c>
      <c r="M5183" s="27">
        <f t="shared" si="62"/>
        <v>45191</v>
      </c>
    </row>
    <row r="5184" spans="1:13" ht="22.5" customHeight="1">
      <c r="A5184" s="22" t="s">
        <v>5205</v>
      </c>
      <c r="B5184" s="23" t="s">
        <v>17</v>
      </c>
      <c r="C5184" s="22" t="str">
        <f>IF(OR($B5184="Unknown",$B5184="Error",$B5184=""),IFERROR(VLOOKUP($F5184, '02_UnitPriceRef'!$F$3:$G$10,2,FALSE),"N/A"),$B5184)</f>
        <v>Cookie</v>
      </c>
      <c r="D5184" s="24">
        <v>2</v>
      </c>
      <c r="E5184" s="22">
        <f t="shared" si="60"/>
        <v>2</v>
      </c>
      <c r="F5184" s="24">
        <v>1</v>
      </c>
      <c r="G5184" s="22">
        <f>IF(OR($F5184="ERROR",$F5184="UNKNOWN",$F5184=""),IFERROR(VLOOKUP($C5184,'02_UnitPriceRef'!$E$3:$F$10,2,0),IF(OR($D5184="Error",$D5184="UNKNOWN",$D5184=""),0,H5184/D5184)),$F5184)</f>
        <v>1</v>
      </c>
      <c r="H5184" s="24">
        <v>2</v>
      </c>
      <c r="I5184" s="22">
        <f t="shared" si="61"/>
        <v>2</v>
      </c>
      <c r="J5184" s="22" t="s">
        <v>14</v>
      </c>
      <c r="K5184" s="22" t="s">
        <v>11</v>
      </c>
      <c r="L5184" s="26">
        <v>45033</v>
      </c>
      <c r="M5184" s="27">
        <f t="shared" si="62"/>
        <v>45033</v>
      </c>
    </row>
    <row r="5185" spans="1:13" ht="22.5" customHeight="1">
      <c r="A5185" s="22" t="s">
        <v>5206</v>
      </c>
      <c r="B5185" s="23" t="s">
        <v>27</v>
      </c>
      <c r="C5185" s="22" t="str">
        <f>IF(OR($B5185="Unknown",$B5185="Error",$B5185=""),IFERROR(VLOOKUP($F5185, '02_UnitPriceRef'!$F$3:$G$10,2,FALSE),"N/A"),$B5185)</f>
        <v>Sandwich</v>
      </c>
      <c r="D5185" s="23" t="s">
        <v>10031</v>
      </c>
      <c r="E5185" s="22">
        <f t="shared" si="60"/>
        <v>2</v>
      </c>
      <c r="F5185" s="24">
        <v>4</v>
      </c>
      <c r="G5185" s="22">
        <f>IF(OR($F5185="ERROR",$F5185="UNKNOWN",$F5185=""),IFERROR(VLOOKUP($C5185,'02_UnitPriceRef'!$E$3:$F$10,2,0),IF(OR($D5185="Error",$D5185="UNKNOWN",$D5185=""),0,H5185/D5185)),$F5185)</f>
        <v>4</v>
      </c>
      <c r="H5185" s="24">
        <v>8</v>
      </c>
      <c r="I5185" s="22">
        <f t="shared" si="61"/>
        <v>8</v>
      </c>
      <c r="J5185" s="22" t="s">
        <v>10</v>
      </c>
      <c r="K5185" s="22" t="s">
        <v>15</v>
      </c>
      <c r="L5185" s="26">
        <v>45102</v>
      </c>
      <c r="M5185" s="27">
        <f t="shared" si="62"/>
        <v>45102</v>
      </c>
    </row>
    <row r="5186" spans="1:13" ht="22.5" customHeight="1">
      <c r="A5186" s="22" t="s">
        <v>5207</v>
      </c>
      <c r="B5186" s="23" t="s">
        <v>27</v>
      </c>
      <c r="C5186" s="22" t="str">
        <f>IF(OR($B5186="Unknown",$B5186="Error",$B5186=""),IFERROR(VLOOKUP($F5186, '02_UnitPriceRef'!$F$3:$G$10,2,FALSE),"N/A"),$B5186)</f>
        <v>Sandwich</v>
      </c>
      <c r="D5186" s="24">
        <v>1</v>
      </c>
      <c r="E5186" s="22">
        <f t="shared" si="60"/>
        <v>1</v>
      </c>
      <c r="F5186" s="24">
        <v>4</v>
      </c>
      <c r="G5186" s="22">
        <f>IF(OR($F5186="ERROR",$F5186="UNKNOWN",$F5186=""),IFERROR(VLOOKUP($C5186,'02_UnitPriceRef'!$E$3:$F$10,2,0),IF(OR($D5186="Error",$D5186="UNKNOWN",$D5186=""),0,H5186/D5186)),$F5186)</f>
        <v>4</v>
      </c>
      <c r="H5186" s="24">
        <v>4</v>
      </c>
      <c r="I5186" s="22">
        <f t="shared" si="61"/>
        <v>4</v>
      </c>
      <c r="J5186" s="22" t="s">
        <v>14</v>
      </c>
      <c r="K5186" s="22" t="s">
        <v>11</v>
      </c>
      <c r="L5186" s="26">
        <v>45122</v>
      </c>
      <c r="M5186" s="27">
        <f t="shared" si="62"/>
        <v>45122</v>
      </c>
    </row>
    <row r="5187" spans="1:13" ht="22.5" customHeight="1">
      <c r="A5187" s="22" t="s">
        <v>5208</v>
      </c>
      <c r="B5187" s="23" t="s">
        <v>9</v>
      </c>
      <c r="C5187" s="22" t="str">
        <f>IF(OR($B5187="Unknown",$B5187="Error",$B5187=""),IFERROR(VLOOKUP($F5187, '02_UnitPriceRef'!$F$3:$G$10,2,FALSE),"N/A"),$B5187)</f>
        <v>Coffee</v>
      </c>
      <c r="D5187" s="24">
        <v>1</v>
      </c>
      <c r="E5187" s="22">
        <f t="shared" si="60"/>
        <v>1</v>
      </c>
      <c r="F5187" s="24">
        <v>2</v>
      </c>
      <c r="G5187" s="22">
        <f>IF(OR($F5187="ERROR",$F5187="UNKNOWN",$F5187=""),IFERROR(VLOOKUP($C5187,'02_UnitPriceRef'!$E$3:$F$10,2,0),IF(OR($D5187="Error",$D5187="UNKNOWN",$D5187=""),0,H5187/D5187)),$F5187)</f>
        <v>2</v>
      </c>
      <c r="H5187" s="24">
        <v>2</v>
      </c>
      <c r="I5187" s="22">
        <f t="shared" si="61"/>
        <v>2</v>
      </c>
      <c r="J5187" s="22" t="s">
        <v>20</v>
      </c>
      <c r="K5187" s="22" t="s">
        <v>20</v>
      </c>
      <c r="L5187" s="26">
        <v>44985</v>
      </c>
      <c r="M5187" s="27">
        <f t="shared" si="62"/>
        <v>44985</v>
      </c>
    </row>
    <row r="5188" spans="1:13" ht="22.5" customHeight="1">
      <c r="A5188" s="22" t="s">
        <v>5209</v>
      </c>
      <c r="B5188" s="23" t="s">
        <v>19</v>
      </c>
      <c r="C5188" s="22" t="str">
        <f>IF(OR($B5188="Unknown",$B5188="Error",$B5188=""),IFERROR(VLOOKUP($F5188, '02_UnitPriceRef'!$F$3:$G$10,2,FALSE),"N/A"),$B5188)</f>
        <v>Salad</v>
      </c>
      <c r="D5188" s="24">
        <v>1</v>
      </c>
      <c r="E5188" s="22">
        <f t="shared" si="60"/>
        <v>1</v>
      </c>
      <c r="F5188" s="24">
        <v>5</v>
      </c>
      <c r="G5188" s="22">
        <f>IF(OR($F5188="ERROR",$F5188="UNKNOWN",$F5188=""),IFERROR(VLOOKUP($C5188,'02_UnitPriceRef'!$E$3:$F$10,2,0),IF(OR($D5188="Error",$D5188="UNKNOWN",$D5188=""),0,H5188/D5188)),$F5188)</f>
        <v>5</v>
      </c>
      <c r="H5188" s="24">
        <v>5</v>
      </c>
      <c r="I5188" s="22">
        <f t="shared" si="61"/>
        <v>5</v>
      </c>
      <c r="J5188" s="22" t="s">
        <v>20</v>
      </c>
      <c r="K5188" s="22" t="s">
        <v>20</v>
      </c>
      <c r="L5188" s="26">
        <v>45264</v>
      </c>
      <c r="M5188" s="27">
        <f t="shared" si="62"/>
        <v>45264</v>
      </c>
    </row>
    <row r="5189" spans="1:13" ht="22.5" customHeight="1">
      <c r="A5189" s="22" t="s">
        <v>5210</v>
      </c>
      <c r="B5189" s="23" t="s">
        <v>9</v>
      </c>
      <c r="C5189" s="22" t="str">
        <f>IF(OR($B5189="Unknown",$B5189="Error",$B5189=""),IFERROR(VLOOKUP($F5189, '02_UnitPriceRef'!$F$3:$G$10,2,FALSE),"N/A"),$B5189)</f>
        <v>Coffee</v>
      </c>
      <c r="D5189" s="24">
        <v>1</v>
      </c>
      <c r="E5189" s="22">
        <f t="shared" si="60"/>
        <v>1</v>
      </c>
      <c r="F5189" s="24">
        <v>2</v>
      </c>
      <c r="G5189" s="22">
        <f>IF(OR($F5189="ERROR",$F5189="UNKNOWN",$F5189=""),IFERROR(VLOOKUP($C5189,'02_UnitPriceRef'!$E$3:$F$10,2,0),IF(OR($D5189="Error",$D5189="UNKNOWN",$D5189=""),0,H5189/D5189)),$F5189)</f>
        <v>2</v>
      </c>
      <c r="H5189" s="24">
        <v>2</v>
      </c>
      <c r="I5189" s="22">
        <f t="shared" si="61"/>
        <v>2</v>
      </c>
      <c r="J5189" s="22" t="s">
        <v>14</v>
      </c>
      <c r="K5189" s="22" t="s">
        <v>15</v>
      </c>
      <c r="L5189" s="26">
        <v>45022</v>
      </c>
      <c r="M5189" s="27">
        <f t="shared" si="62"/>
        <v>45022</v>
      </c>
    </row>
    <row r="5190" spans="1:13" ht="22.5" customHeight="1">
      <c r="A5190" s="22" t="s">
        <v>5211</v>
      </c>
      <c r="B5190" s="23" t="s">
        <v>27</v>
      </c>
      <c r="C5190" s="22" t="str">
        <f>IF(OR($B5190="Unknown",$B5190="Error",$B5190=""),IFERROR(VLOOKUP($F5190, '02_UnitPriceRef'!$F$3:$G$10,2,FALSE),"N/A"),$B5190)</f>
        <v>Sandwich</v>
      </c>
      <c r="D5190" s="24">
        <v>3</v>
      </c>
      <c r="E5190" s="22">
        <f t="shared" si="60"/>
        <v>3</v>
      </c>
      <c r="F5190" s="24">
        <v>4</v>
      </c>
      <c r="G5190" s="22">
        <f>IF(OR($F5190="ERROR",$F5190="UNKNOWN",$F5190=""),IFERROR(VLOOKUP($C5190,'02_UnitPriceRef'!$E$3:$F$10,2,0),IF(OR($D5190="Error",$D5190="UNKNOWN",$D5190=""),0,H5190/D5190)),$F5190)</f>
        <v>4</v>
      </c>
      <c r="H5190" s="24">
        <v>12</v>
      </c>
      <c r="I5190" s="22">
        <f t="shared" si="61"/>
        <v>12</v>
      </c>
      <c r="J5190" s="22" t="s">
        <v>22</v>
      </c>
      <c r="K5190" s="22" t="s">
        <v>11</v>
      </c>
      <c r="L5190" s="26">
        <v>45031</v>
      </c>
      <c r="M5190" s="27">
        <f t="shared" si="62"/>
        <v>45031</v>
      </c>
    </row>
    <row r="5191" spans="1:13" ht="22.5" customHeight="1">
      <c r="A5191" s="22" t="s">
        <v>5212</v>
      </c>
      <c r="B5191" s="23" t="s">
        <v>24</v>
      </c>
      <c r="C5191" s="22" t="str">
        <f>IF(OR($B5191="Unknown",$B5191="Error",$B5191=""),IFERROR(VLOOKUP($F5191, '02_UnitPriceRef'!$F$3:$G$10,2,FALSE),"N/A"),$B5191)</f>
        <v>Smoothie</v>
      </c>
      <c r="D5191" s="24">
        <v>3</v>
      </c>
      <c r="E5191" s="22">
        <f t="shared" si="60"/>
        <v>3</v>
      </c>
      <c r="F5191" s="24">
        <v>4</v>
      </c>
      <c r="G5191" s="22">
        <f>IF(OR($F5191="ERROR",$F5191="UNKNOWN",$F5191=""),IFERROR(VLOOKUP($C5191,'02_UnitPriceRef'!$E$3:$F$10,2,0),IF(OR($D5191="Error",$D5191="UNKNOWN",$D5191=""),0,H5191/D5191)),$F5191)</f>
        <v>4</v>
      </c>
      <c r="H5191" s="24">
        <v>12</v>
      </c>
      <c r="I5191" s="22">
        <f t="shared" si="61"/>
        <v>12</v>
      </c>
      <c r="J5191" s="22" t="s">
        <v>20</v>
      </c>
      <c r="K5191" s="22" t="s">
        <v>15</v>
      </c>
      <c r="L5191" s="26">
        <v>45020</v>
      </c>
      <c r="M5191" s="27">
        <f t="shared" si="62"/>
        <v>45020</v>
      </c>
    </row>
    <row r="5192" spans="1:13" ht="22.5" customHeight="1">
      <c r="A5192" s="22" t="s">
        <v>5213</v>
      </c>
      <c r="B5192" s="23" t="s">
        <v>17</v>
      </c>
      <c r="C5192" s="22" t="str">
        <f>IF(OR($B5192="Unknown",$B5192="Error",$B5192=""),IFERROR(VLOOKUP($F5192, '02_UnitPriceRef'!$F$3:$G$10,2,FALSE),"N/A"),$B5192)</f>
        <v>Cookie</v>
      </c>
      <c r="D5192" s="24">
        <v>2</v>
      </c>
      <c r="E5192" s="22">
        <f t="shared" si="60"/>
        <v>2</v>
      </c>
      <c r="F5192" s="24">
        <v>1</v>
      </c>
      <c r="G5192" s="22">
        <f>IF(OR($F5192="ERROR",$F5192="UNKNOWN",$F5192=""),IFERROR(VLOOKUP($C5192,'02_UnitPriceRef'!$E$3:$F$10,2,0),IF(OR($D5192="Error",$D5192="UNKNOWN",$D5192=""),0,H5192/D5192)),$F5192)</f>
        <v>1</v>
      </c>
      <c r="H5192" s="24">
        <v>2</v>
      </c>
      <c r="I5192" s="22">
        <f t="shared" si="61"/>
        <v>2</v>
      </c>
      <c r="J5192" s="22" t="s">
        <v>10</v>
      </c>
      <c r="K5192" s="22" t="s">
        <v>11</v>
      </c>
      <c r="L5192" s="26">
        <v>45207</v>
      </c>
      <c r="M5192" s="27">
        <f t="shared" si="62"/>
        <v>45207</v>
      </c>
    </row>
    <row r="5193" spans="1:13" ht="22.5" customHeight="1">
      <c r="A5193" s="22" t="s">
        <v>5214</v>
      </c>
      <c r="B5193" s="23" t="s">
        <v>9</v>
      </c>
      <c r="C5193" s="22" t="str">
        <f>IF(OR($B5193="Unknown",$B5193="Error",$B5193=""),IFERROR(VLOOKUP($F5193, '02_UnitPriceRef'!$F$3:$G$10,2,FALSE),"N/A"),$B5193)</f>
        <v>Coffee</v>
      </c>
      <c r="D5193" s="24">
        <v>4</v>
      </c>
      <c r="E5193" s="22">
        <f t="shared" si="60"/>
        <v>4</v>
      </c>
      <c r="F5193" s="24">
        <v>2</v>
      </c>
      <c r="G5193" s="22">
        <f>IF(OR($F5193="ERROR",$F5193="UNKNOWN",$F5193=""),IFERROR(VLOOKUP($C5193,'02_UnitPriceRef'!$E$3:$F$10,2,0),IF(OR($D5193="Error",$D5193="UNKNOWN",$D5193=""),0,H5193/D5193)),$F5193)</f>
        <v>2</v>
      </c>
      <c r="H5193" s="24">
        <v>8</v>
      </c>
      <c r="I5193" s="22">
        <f t="shared" si="61"/>
        <v>8</v>
      </c>
      <c r="J5193" s="22" t="s">
        <v>10</v>
      </c>
      <c r="K5193" s="22" t="s">
        <v>20</v>
      </c>
      <c r="L5193" s="26">
        <v>44993</v>
      </c>
      <c r="M5193" s="27">
        <f t="shared" si="62"/>
        <v>44993</v>
      </c>
    </row>
    <row r="5194" spans="1:13" ht="22.5" customHeight="1">
      <c r="A5194" s="22" t="s">
        <v>5215</v>
      </c>
      <c r="B5194" s="23" t="s">
        <v>10031</v>
      </c>
      <c r="C5194" s="22" t="str">
        <f>IF(OR($B5194="Unknown",$B5194="Error",$B5194=""),IFERROR(VLOOKUP($F5194, '02_UnitPriceRef'!$F$3:$G$10,2,FALSE),"N/A"),$B5194)</f>
        <v>Tea</v>
      </c>
      <c r="D5194" s="24">
        <v>2</v>
      </c>
      <c r="E5194" s="22">
        <f t="shared" si="60"/>
        <v>2</v>
      </c>
      <c r="F5194" s="24">
        <v>1.5</v>
      </c>
      <c r="G5194" s="22">
        <f>IF(OR($F5194="ERROR",$F5194="UNKNOWN",$F5194=""),IFERROR(VLOOKUP($C5194,'02_UnitPriceRef'!$E$3:$F$10,2,0),IF(OR($D5194="Error",$D5194="UNKNOWN",$D5194=""),0,H5194/D5194)),$F5194)</f>
        <v>1.5</v>
      </c>
      <c r="H5194" s="24">
        <v>3</v>
      </c>
      <c r="I5194" s="22">
        <f t="shared" si="61"/>
        <v>3</v>
      </c>
      <c r="J5194" s="22" t="s">
        <v>10</v>
      </c>
      <c r="K5194" s="22" t="s">
        <v>11</v>
      </c>
      <c r="L5194" s="26">
        <v>44928</v>
      </c>
      <c r="M5194" s="27">
        <f t="shared" si="62"/>
        <v>44928</v>
      </c>
    </row>
    <row r="5195" spans="1:13" ht="22.5" customHeight="1">
      <c r="A5195" s="22" t="s">
        <v>5216</v>
      </c>
      <c r="B5195" s="23"/>
      <c r="C5195" s="22" t="str">
        <f>IF(OR($B5195="Unknown",$B5195="Error",$B5195=""),IFERROR(VLOOKUP($F5195, '02_UnitPriceRef'!$F$3:$G$10,2,FALSE),"N/A"),$B5195)</f>
        <v>Cookie</v>
      </c>
      <c r="D5195" s="24">
        <v>1</v>
      </c>
      <c r="E5195" s="22">
        <f t="shared" si="60"/>
        <v>1</v>
      </c>
      <c r="F5195" s="24">
        <v>1</v>
      </c>
      <c r="G5195" s="22">
        <f>IF(OR($F5195="ERROR",$F5195="UNKNOWN",$F5195=""),IFERROR(VLOOKUP($C5195,'02_UnitPriceRef'!$E$3:$F$10,2,0),IF(OR($D5195="Error",$D5195="UNKNOWN",$D5195=""),0,H5195/D5195)),$F5195)</f>
        <v>1</v>
      </c>
      <c r="H5195" s="24">
        <v>1</v>
      </c>
      <c r="I5195" s="22">
        <f t="shared" si="61"/>
        <v>1</v>
      </c>
      <c r="J5195" s="22" t="s">
        <v>10</v>
      </c>
      <c r="K5195" s="22" t="s">
        <v>20</v>
      </c>
      <c r="L5195" s="26">
        <v>45157</v>
      </c>
      <c r="M5195" s="27">
        <f t="shared" si="62"/>
        <v>45157</v>
      </c>
    </row>
    <row r="5196" spans="1:13" ht="22.5" customHeight="1">
      <c r="A5196" s="22" t="s">
        <v>5217</v>
      </c>
      <c r="B5196" s="23" t="s">
        <v>35</v>
      </c>
      <c r="C5196" s="22" t="str">
        <f>IF(OR($B5196="Unknown",$B5196="Error",$B5196=""),IFERROR(VLOOKUP($F5196, '02_UnitPriceRef'!$F$3:$G$10,2,FALSE),"N/A"),$B5196)</f>
        <v>Tea</v>
      </c>
      <c r="D5196" s="23" t="s">
        <v>10030</v>
      </c>
      <c r="E5196" s="22">
        <f t="shared" si="60"/>
        <v>3</v>
      </c>
      <c r="F5196" s="24">
        <v>1.5</v>
      </c>
      <c r="G5196" s="22">
        <f>IF(OR($F5196="ERROR",$F5196="UNKNOWN",$F5196=""),IFERROR(VLOOKUP($C5196,'02_UnitPriceRef'!$E$3:$F$10,2,0),IF(OR($D5196="Error",$D5196="UNKNOWN",$D5196=""),0,H5196/D5196)),$F5196)</f>
        <v>1.5</v>
      </c>
      <c r="H5196" s="24">
        <v>4.5</v>
      </c>
      <c r="I5196" s="22">
        <f t="shared" si="61"/>
        <v>4.5</v>
      </c>
      <c r="J5196" s="22" t="s">
        <v>20</v>
      </c>
      <c r="K5196" s="22" t="s">
        <v>15</v>
      </c>
      <c r="L5196" s="26"/>
      <c r="M5196" s="27">
        <f t="shared" si="62"/>
        <v>1</v>
      </c>
    </row>
    <row r="5197" spans="1:13" ht="22.5" customHeight="1">
      <c r="A5197" s="22" t="s">
        <v>5218</v>
      </c>
      <c r="B5197" s="23" t="s">
        <v>35</v>
      </c>
      <c r="C5197" s="22" t="str">
        <f>IF(OR($B5197="Unknown",$B5197="Error",$B5197=""),IFERROR(VLOOKUP($F5197, '02_UnitPriceRef'!$F$3:$G$10,2,FALSE),"N/A"),$B5197)</f>
        <v>Tea</v>
      </c>
      <c r="D5197" s="24">
        <v>4</v>
      </c>
      <c r="E5197" s="22">
        <f t="shared" si="60"/>
        <v>4</v>
      </c>
      <c r="F5197" s="24">
        <v>1.5</v>
      </c>
      <c r="G5197" s="22">
        <f>IF(OR($F5197="ERROR",$F5197="UNKNOWN",$F5197=""),IFERROR(VLOOKUP($C5197,'02_UnitPriceRef'!$E$3:$F$10,2,0),IF(OR($D5197="Error",$D5197="UNKNOWN",$D5197=""),0,H5197/D5197)),$F5197)</f>
        <v>1.5</v>
      </c>
      <c r="H5197" s="23" t="s">
        <v>10030</v>
      </c>
      <c r="I5197" s="22">
        <f t="shared" si="61"/>
        <v>6</v>
      </c>
      <c r="J5197" s="22" t="s">
        <v>20</v>
      </c>
      <c r="K5197" s="22" t="s">
        <v>15</v>
      </c>
      <c r="L5197" s="26">
        <v>45095</v>
      </c>
      <c r="M5197" s="27">
        <f t="shared" si="62"/>
        <v>45095</v>
      </c>
    </row>
    <row r="5198" spans="1:13" ht="22.5" customHeight="1">
      <c r="A5198" s="22" t="s">
        <v>5219</v>
      </c>
      <c r="B5198" s="23" t="s">
        <v>27</v>
      </c>
      <c r="C5198" s="22" t="str">
        <f>IF(OR($B5198="Unknown",$B5198="Error",$B5198=""),IFERROR(VLOOKUP($F5198, '02_UnitPriceRef'!$F$3:$G$10,2,FALSE),"N/A"),$B5198)</f>
        <v>Sandwich</v>
      </c>
      <c r="D5198" s="24">
        <v>4</v>
      </c>
      <c r="E5198" s="22">
        <f t="shared" si="60"/>
        <v>4</v>
      </c>
      <c r="F5198" s="24">
        <v>4</v>
      </c>
      <c r="G5198" s="22">
        <f>IF(OR($F5198="ERROR",$F5198="UNKNOWN",$F5198=""),IFERROR(VLOOKUP($C5198,'02_UnitPriceRef'!$E$3:$F$10,2,0),IF(OR($D5198="Error",$D5198="UNKNOWN",$D5198=""),0,H5198/D5198)),$F5198)</f>
        <v>4</v>
      </c>
      <c r="H5198" s="24">
        <v>16</v>
      </c>
      <c r="I5198" s="22">
        <f t="shared" si="61"/>
        <v>16</v>
      </c>
      <c r="J5198" s="22" t="s">
        <v>22</v>
      </c>
      <c r="K5198" s="22" t="s">
        <v>20</v>
      </c>
      <c r="L5198" s="26">
        <v>45046</v>
      </c>
      <c r="M5198" s="27">
        <f t="shared" si="62"/>
        <v>45046</v>
      </c>
    </row>
    <row r="5199" spans="1:13" ht="22.5" customHeight="1">
      <c r="A5199" s="22" t="s">
        <v>5220</v>
      </c>
      <c r="B5199" s="23" t="s">
        <v>10030</v>
      </c>
      <c r="C5199" s="22" t="str">
        <f>IF(OR($B5199="Unknown",$B5199="Error",$B5199=""),IFERROR(VLOOKUP($F5199, '02_UnitPriceRef'!$F$3:$G$10,2,FALSE),"N/A"),$B5199)</f>
        <v>Cake</v>
      </c>
      <c r="D5199" s="24">
        <v>5</v>
      </c>
      <c r="E5199" s="22">
        <f t="shared" si="60"/>
        <v>5</v>
      </c>
      <c r="F5199" s="24">
        <v>3</v>
      </c>
      <c r="G5199" s="22">
        <f>IF(OR($F5199="ERROR",$F5199="UNKNOWN",$F5199=""),IFERROR(VLOOKUP($C5199,'02_UnitPriceRef'!$E$3:$F$10,2,0),IF(OR($D5199="Error",$D5199="UNKNOWN",$D5199=""),0,H5199/D5199)),$F5199)</f>
        <v>3</v>
      </c>
      <c r="H5199" s="24">
        <v>15</v>
      </c>
      <c r="I5199" s="22">
        <f t="shared" si="61"/>
        <v>15</v>
      </c>
      <c r="J5199" s="22" t="s">
        <v>20</v>
      </c>
      <c r="K5199" s="22" t="s">
        <v>11</v>
      </c>
      <c r="L5199" s="28" t="s">
        <v>10031</v>
      </c>
      <c r="M5199" s="27">
        <f t="shared" si="62"/>
        <v>1</v>
      </c>
    </row>
    <row r="5200" spans="1:13" ht="22.5" customHeight="1">
      <c r="A5200" s="22" t="s">
        <v>5221</v>
      </c>
      <c r="B5200" s="23" t="s">
        <v>39</v>
      </c>
      <c r="C5200" s="22" t="str">
        <f>IF(OR($B5200="Unknown",$B5200="Error",$B5200=""),IFERROR(VLOOKUP($F5200, '02_UnitPriceRef'!$F$3:$G$10,2,FALSE),"N/A"),$B5200)</f>
        <v>Juice</v>
      </c>
      <c r="D5200" s="24">
        <v>3</v>
      </c>
      <c r="E5200" s="22">
        <f t="shared" si="60"/>
        <v>3</v>
      </c>
      <c r="F5200" s="24">
        <v>3</v>
      </c>
      <c r="G5200" s="22">
        <f>IF(OR($F5200="ERROR",$F5200="UNKNOWN",$F5200=""),IFERROR(VLOOKUP($C5200,'02_UnitPriceRef'!$E$3:$F$10,2,0),IF(OR($D5200="Error",$D5200="UNKNOWN",$D5200=""),0,H5200/D5200)),$F5200)</f>
        <v>3</v>
      </c>
      <c r="H5200" s="24">
        <v>9</v>
      </c>
      <c r="I5200" s="22">
        <f t="shared" si="61"/>
        <v>9</v>
      </c>
      <c r="J5200" s="22" t="s">
        <v>22</v>
      </c>
      <c r="K5200" s="22" t="s">
        <v>11</v>
      </c>
      <c r="L5200" s="26">
        <v>45266</v>
      </c>
      <c r="M5200" s="27">
        <f t="shared" si="62"/>
        <v>45266</v>
      </c>
    </row>
    <row r="5201" spans="1:13" ht="22.5" customHeight="1">
      <c r="A5201" s="22" t="s">
        <v>5222</v>
      </c>
      <c r="B5201" s="23" t="s">
        <v>9</v>
      </c>
      <c r="C5201" s="22" t="str">
        <f>IF(OR($B5201="Unknown",$B5201="Error",$B5201=""),IFERROR(VLOOKUP($F5201, '02_UnitPriceRef'!$F$3:$G$10,2,FALSE),"N/A"),$B5201)</f>
        <v>Coffee</v>
      </c>
      <c r="D5201" s="24">
        <v>3</v>
      </c>
      <c r="E5201" s="22">
        <f t="shared" si="60"/>
        <v>3</v>
      </c>
      <c r="F5201" s="24">
        <v>2</v>
      </c>
      <c r="G5201" s="22">
        <f>IF(OR($F5201="ERROR",$F5201="UNKNOWN",$F5201=""),IFERROR(VLOOKUP($C5201,'02_UnitPriceRef'!$E$3:$F$10,2,0),IF(OR($D5201="Error",$D5201="UNKNOWN",$D5201=""),0,H5201/D5201)),$F5201)</f>
        <v>2</v>
      </c>
      <c r="H5201" s="24">
        <v>6</v>
      </c>
      <c r="I5201" s="22">
        <f t="shared" si="61"/>
        <v>6</v>
      </c>
      <c r="J5201" s="22" t="s">
        <v>10</v>
      </c>
      <c r="K5201" s="22" t="s">
        <v>15</v>
      </c>
      <c r="L5201" s="26">
        <v>44979</v>
      </c>
      <c r="M5201" s="27">
        <f t="shared" si="62"/>
        <v>44979</v>
      </c>
    </row>
    <row r="5202" spans="1:13" ht="22.5" customHeight="1">
      <c r="A5202" s="22" t="s">
        <v>5223</v>
      </c>
      <c r="B5202" s="23" t="s">
        <v>35</v>
      </c>
      <c r="C5202" s="22" t="str">
        <f>IF(OR($B5202="Unknown",$B5202="Error",$B5202=""),IFERROR(VLOOKUP($F5202, '02_UnitPriceRef'!$F$3:$G$10,2,FALSE),"N/A"),$B5202)</f>
        <v>Tea</v>
      </c>
      <c r="D5202" s="24">
        <v>3</v>
      </c>
      <c r="E5202" s="22">
        <f t="shared" si="60"/>
        <v>3</v>
      </c>
      <c r="F5202" s="24">
        <v>1.5</v>
      </c>
      <c r="G5202" s="22">
        <f>IF(OR($F5202="ERROR",$F5202="UNKNOWN",$F5202=""),IFERROR(VLOOKUP($C5202,'02_UnitPriceRef'!$E$3:$F$10,2,0),IF(OR($D5202="Error",$D5202="UNKNOWN",$D5202=""),0,H5202/D5202)),$F5202)</f>
        <v>1.5</v>
      </c>
      <c r="H5202" s="24">
        <v>4.5</v>
      </c>
      <c r="I5202" s="22">
        <f t="shared" si="61"/>
        <v>4.5</v>
      </c>
      <c r="J5202" s="22" t="s">
        <v>20</v>
      </c>
      <c r="K5202" s="22" t="s">
        <v>15</v>
      </c>
      <c r="L5202" s="26">
        <v>45014</v>
      </c>
      <c r="M5202" s="27">
        <f t="shared" si="62"/>
        <v>45014</v>
      </c>
    </row>
    <row r="5203" spans="1:13" ht="22.5" customHeight="1">
      <c r="A5203" s="22" t="s">
        <v>5224</v>
      </c>
      <c r="B5203" s="23" t="s">
        <v>35</v>
      </c>
      <c r="C5203" s="22" t="str">
        <f>IF(OR($B5203="Unknown",$B5203="Error",$B5203=""),IFERROR(VLOOKUP($F5203, '02_UnitPriceRef'!$F$3:$G$10,2,FALSE),"N/A"),$B5203)</f>
        <v>Tea</v>
      </c>
      <c r="D5203" s="24">
        <v>5</v>
      </c>
      <c r="E5203" s="22">
        <f t="shared" si="60"/>
        <v>5</v>
      </c>
      <c r="F5203" s="23" t="s">
        <v>10030</v>
      </c>
      <c r="G5203" s="22">
        <f>IF(OR($F5203="ERROR",$F5203="UNKNOWN",$F5203=""),IFERROR(VLOOKUP($C5203,'02_UnitPriceRef'!$E$3:$F$10,2,0),IF(OR($D5203="Error",$D5203="UNKNOWN",$D5203=""),0,H5203/D5203)),$F5203)</f>
        <v>1.5</v>
      </c>
      <c r="H5203" s="24">
        <v>7.5</v>
      </c>
      <c r="I5203" s="22">
        <f t="shared" si="61"/>
        <v>7.5</v>
      </c>
      <c r="J5203" s="22" t="s">
        <v>10</v>
      </c>
      <c r="K5203" s="22" t="s">
        <v>15</v>
      </c>
      <c r="L5203" s="26">
        <v>44976</v>
      </c>
      <c r="M5203" s="27">
        <f t="shared" si="62"/>
        <v>44976</v>
      </c>
    </row>
    <row r="5204" spans="1:13" ht="22.5" customHeight="1">
      <c r="A5204" s="22" t="s">
        <v>5225</v>
      </c>
      <c r="B5204" s="23"/>
      <c r="C5204" s="22" t="str">
        <f>IF(OR($B5204="Unknown",$B5204="Error",$B5204=""),IFERROR(VLOOKUP($F5204, '02_UnitPriceRef'!$F$3:$G$10,2,FALSE),"N/A"),$B5204)</f>
        <v>Tea</v>
      </c>
      <c r="D5204" s="23"/>
      <c r="E5204" s="22">
        <f t="shared" si="60"/>
        <v>1</v>
      </c>
      <c r="F5204" s="24">
        <v>1.5</v>
      </c>
      <c r="G5204" s="22">
        <f>IF(OR($F5204="ERROR",$F5204="UNKNOWN",$F5204=""),IFERROR(VLOOKUP($C5204,'02_UnitPriceRef'!$E$3:$F$10,2,0),IF(OR($D5204="Error",$D5204="UNKNOWN",$D5204=""),0,H5204/D5204)),$F5204)</f>
        <v>1.5</v>
      </c>
      <c r="H5204" s="24">
        <v>1.5</v>
      </c>
      <c r="I5204" s="22">
        <f t="shared" si="61"/>
        <v>1.5</v>
      </c>
      <c r="J5204" s="22" t="s">
        <v>14</v>
      </c>
      <c r="K5204" s="22" t="s">
        <v>11</v>
      </c>
      <c r="L5204" s="26">
        <v>44975</v>
      </c>
      <c r="M5204" s="27">
        <f t="shared" si="62"/>
        <v>44975</v>
      </c>
    </row>
    <row r="5205" spans="1:13" ht="22.5" customHeight="1">
      <c r="A5205" s="22" t="s">
        <v>5226</v>
      </c>
      <c r="B5205" s="23" t="s">
        <v>19</v>
      </c>
      <c r="C5205" s="22" t="str">
        <f>IF(OR($B5205="Unknown",$B5205="Error",$B5205=""),IFERROR(VLOOKUP($F5205, '02_UnitPriceRef'!$F$3:$G$10,2,FALSE),"N/A"),$B5205)</f>
        <v>Salad</v>
      </c>
      <c r="D5205" s="24">
        <v>2</v>
      </c>
      <c r="E5205" s="22">
        <f t="shared" si="60"/>
        <v>2</v>
      </c>
      <c r="F5205" s="24">
        <v>5</v>
      </c>
      <c r="G5205" s="22">
        <f>IF(OR($F5205="ERROR",$F5205="UNKNOWN",$F5205=""),IFERROR(VLOOKUP($C5205,'02_UnitPriceRef'!$E$3:$F$10,2,0),IF(OR($D5205="Error",$D5205="UNKNOWN",$D5205=""),0,H5205/D5205)),$F5205)</f>
        <v>5</v>
      </c>
      <c r="H5205" s="24">
        <v>10</v>
      </c>
      <c r="I5205" s="22">
        <f t="shared" si="61"/>
        <v>10</v>
      </c>
      <c r="J5205" s="22" t="s">
        <v>10</v>
      </c>
      <c r="K5205" s="22" t="s">
        <v>11</v>
      </c>
      <c r="L5205" s="26">
        <v>45106</v>
      </c>
      <c r="M5205" s="27">
        <f t="shared" si="62"/>
        <v>45106</v>
      </c>
    </row>
    <row r="5206" spans="1:13" ht="22.5" customHeight="1">
      <c r="A5206" s="22" t="s">
        <v>5227</v>
      </c>
      <c r="B5206" s="23" t="s">
        <v>24</v>
      </c>
      <c r="C5206" s="22" t="str">
        <f>IF(OR($B5206="Unknown",$B5206="Error",$B5206=""),IFERROR(VLOOKUP($F5206, '02_UnitPriceRef'!$F$3:$G$10,2,FALSE),"N/A"),$B5206)</f>
        <v>Smoothie</v>
      </c>
      <c r="D5206" s="24">
        <v>1</v>
      </c>
      <c r="E5206" s="22">
        <f t="shared" si="60"/>
        <v>1</v>
      </c>
      <c r="F5206" s="24">
        <v>4</v>
      </c>
      <c r="G5206" s="22">
        <f>IF(OR($F5206="ERROR",$F5206="UNKNOWN",$F5206=""),IFERROR(VLOOKUP($C5206,'02_UnitPriceRef'!$E$3:$F$10,2,0),IF(OR($D5206="Error",$D5206="UNKNOWN",$D5206=""),0,H5206/D5206)),$F5206)</f>
        <v>4</v>
      </c>
      <c r="H5206" s="24">
        <v>4</v>
      </c>
      <c r="I5206" s="22">
        <f t="shared" si="61"/>
        <v>4</v>
      </c>
      <c r="J5206" s="22" t="s">
        <v>14</v>
      </c>
      <c r="K5206" s="22" t="s">
        <v>20</v>
      </c>
      <c r="L5206" s="28" t="s">
        <v>10030</v>
      </c>
      <c r="M5206" s="27">
        <f t="shared" si="62"/>
        <v>1</v>
      </c>
    </row>
    <row r="5207" spans="1:13" ht="22.5" customHeight="1">
      <c r="A5207" s="22" t="s">
        <v>5228</v>
      </c>
      <c r="B5207" s="23" t="s">
        <v>19</v>
      </c>
      <c r="C5207" s="22" t="str">
        <f>IF(OR($B5207="Unknown",$B5207="Error",$B5207=""),IFERROR(VLOOKUP($F5207, '02_UnitPriceRef'!$F$3:$G$10,2,FALSE),"N/A"),$B5207)</f>
        <v>Salad</v>
      </c>
      <c r="D5207" s="24">
        <v>4</v>
      </c>
      <c r="E5207" s="22">
        <f t="shared" si="60"/>
        <v>4</v>
      </c>
      <c r="F5207" s="24">
        <v>5</v>
      </c>
      <c r="G5207" s="22">
        <f>IF(OR($F5207="ERROR",$F5207="UNKNOWN",$F5207=""),IFERROR(VLOOKUP($C5207,'02_UnitPriceRef'!$E$3:$F$10,2,0),IF(OR($D5207="Error",$D5207="UNKNOWN",$D5207=""),0,H5207/D5207)),$F5207)</f>
        <v>5</v>
      </c>
      <c r="H5207" s="24">
        <v>20</v>
      </c>
      <c r="I5207" s="22">
        <f t="shared" si="61"/>
        <v>20</v>
      </c>
      <c r="J5207" s="22" t="s">
        <v>10</v>
      </c>
      <c r="K5207" s="22" t="s">
        <v>20</v>
      </c>
      <c r="L5207" s="26">
        <v>45181</v>
      </c>
      <c r="M5207" s="27">
        <f t="shared" si="62"/>
        <v>45181</v>
      </c>
    </row>
    <row r="5208" spans="1:13" ht="22.5" customHeight="1">
      <c r="A5208" s="22" t="s">
        <v>5229</v>
      </c>
      <c r="B5208" s="23" t="s">
        <v>17</v>
      </c>
      <c r="C5208" s="22" t="str">
        <f>IF(OR($B5208="Unknown",$B5208="Error",$B5208=""),IFERROR(VLOOKUP($F5208, '02_UnitPriceRef'!$F$3:$G$10,2,FALSE),"N/A"),$B5208)</f>
        <v>Cookie</v>
      </c>
      <c r="D5208" s="24">
        <v>5</v>
      </c>
      <c r="E5208" s="22">
        <f t="shared" si="60"/>
        <v>5</v>
      </c>
      <c r="F5208" s="24">
        <v>1</v>
      </c>
      <c r="G5208" s="22">
        <f>IF(OR($F5208="ERROR",$F5208="UNKNOWN",$F5208=""),IFERROR(VLOOKUP($C5208,'02_UnitPriceRef'!$E$3:$F$10,2,0),IF(OR($D5208="Error",$D5208="UNKNOWN",$D5208=""),0,H5208/D5208)),$F5208)</f>
        <v>1</v>
      </c>
      <c r="H5208" s="24">
        <v>5</v>
      </c>
      <c r="I5208" s="22">
        <f t="shared" si="61"/>
        <v>5</v>
      </c>
      <c r="J5208" s="22" t="s">
        <v>22</v>
      </c>
      <c r="K5208" s="22" t="s">
        <v>15</v>
      </c>
      <c r="L5208" s="26">
        <v>45024</v>
      </c>
      <c r="M5208" s="27">
        <f t="shared" si="62"/>
        <v>45024</v>
      </c>
    </row>
    <row r="5209" spans="1:13" ht="22.5" customHeight="1">
      <c r="A5209" s="22" t="s">
        <v>5230</v>
      </c>
      <c r="B5209" s="23" t="s">
        <v>24</v>
      </c>
      <c r="C5209" s="22" t="str">
        <f>IF(OR($B5209="Unknown",$B5209="Error",$B5209=""),IFERROR(VLOOKUP($F5209, '02_UnitPriceRef'!$F$3:$G$10,2,FALSE),"N/A"),$B5209)</f>
        <v>Smoothie</v>
      </c>
      <c r="D5209" s="24">
        <v>1</v>
      </c>
      <c r="E5209" s="22">
        <f t="shared" si="60"/>
        <v>1</v>
      </c>
      <c r="F5209" s="24">
        <v>4</v>
      </c>
      <c r="G5209" s="22">
        <f>IF(OR($F5209="ERROR",$F5209="UNKNOWN",$F5209=""),IFERROR(VLOOKUP($C5209,'02_UnitPriceRef'!$E$3:$F$10,2,0),IF(OR($D5209="Error",$D5209="UNKNOWN",$D5209=""),0,H5209/D5209)),$F5209)</f>
        <v>4</v>
      </c>
      <c r="H5209" s="24">
        <v>4</v>
      </c>
      <c r="I5209" s="22">
        <f t="shared" si="61"/>
        <v>4</v>
      </c>
      <c r="J5209" s="22" t="s">
        <v>14</v>
      </c>
      <c r="K5209" s="22" t="s">
        <v>20</v>
      </c>
      <c r="L5209" s="26">
        <v>45138</v>
      </c>
      <c r="M5209" s="27">
        <f t="shared" si="62"/>
        <v>45138</v>
      </c>
    </row>
    <row r="5210" spans="1:13" ht="22.5" customHeight="1">
      <c r="A5210" s="22" t="s">
        <v>5231</v>
      </c>
      <c r="B5210" s="23" t="s">
        <v>35</v>
      </c>
      <c r="C5210" s="22" t="str">
        <f>IF(OR($B5210="Unknown",$B5210="Error",$B5210=""),IFERROR(VLOOKUP($F5210, '02_UnitPriceRef'!$F$3:$G$10,2,FALSE),"N/A"),$B5210)</f>
        <v>Tea</v>
      </c>
      <c r="D5210" s="24">
        <v>3</v>
      </c>
      <c r="E5210" s="22">
        <f t="shared" si="60"/>
        <v>3</v>
      </c>
      <c r="F5210" s="24">
        <v>1.5</v>
      </c>
      <c r="G5210" s="22">
        <f>IF(OR($F5210="ERROR",$F5210="UNKNOWN",$F5210=""),IFERROR(VLOOKUP($C5210,'02_UnitPriceRef'!$E$3:$F$10,2,0),IF(OR($D5210="Error",$D5210="UNKNOWN",$D5210=""),0,H5210/D5210)),$F5210)</f>
        <v>1.5</v>
      </c>
      <c r="H5210" s="24">
        <v>4.5</v>
      </c>
      <c r="I5210" s="22">
        <f t="shared" si="61"/>
        <v>4.5</v>
      </c>
      <c r="J5210" s="22" t="s">
        <v>10</v>
      </c>
      <c r="K5210" s="22" t="s">
        <v>15</v>
      </c>
      <c r="L5210" s="26">
        <v>45220</v>
      </c>
      <c r="M5210" s="27">
        <f t="shared" si="62"/>
        <v>45220</v>
      </c>
    </row>
    <row r="5211" spans="1:13" ht="22.5" customHeight="1">
      <c r="A5211" s="22" t="s">
        <v>5232</v>
      </c>
      <c r="B5211" s="23" t="s">
        <v>27</v>
      </c>
      <c r="C5211" s="22" t="str">
        <f>IF(OR($B5211="Unknown",$B5211="Error",$B5211=""),IFERROR(VLOOKUP($F5211, '02_UnitPriceRef'!$F$3:$G$10,2,FALSE),"N/A"),$B5211)</f>
        <v>Sandwich</v>
      </c>
      <c r="D5211" s="24">
        <v>5</v>
      </c>
      <c r="E5211" s="22">
        <f t="shared" si="60"/>
        <v>5</v>
      </c>
      <c r="F5211" s="24">
        <v>4</v>
      </c>
      <c r="G5211" s="22">
        <f>IF(OR($F5211="ERROR",$F5211="UNKNOWN",$F5211=""),IFERROR(VLOOKUP($C5211,'02_UnitPriceRef'!$E$3:$F$10,2,0),IF(OR($D5211="Error",$D5211="UNKNOWN",$D5211=""),0,H5211/D5211)),$F5211)</f>
        <v>4</v>
      </c>
      <c r="H5211" s="24">
        <v>20</v>
      </c>
      <c r="I5211" s="22">
        <f t="shared" si="61"/>
        <v>20</v>
      </c>
      <c r="J5211" s="22" t="s">
        <v>14</v>
      </c>
      <c r="K5211" s="22" t="s">
        <v>20</v>
      </c>
      <c r="L5211" s="26">
        <v>45198</v>
      </c>
      <c r="M5211" s="27">
        <f t="shared" si="62"/>
        <v>45198</v>
      </c>
    </row>
    <row r="5212" spans="1:13" ht="22.5" customHeight="1">
      <c r="A5212" s="22" t="s">
        <v>5233</v>
      </c>
      <c r="B5212" s="23" t="s">
        <v>9</v>
      </c>
      <c r="C5212" s="22" t="str">
        <f>IF(OR($B5212="Unknown",$B5212="Error",$B5212=""),IFERROR(VLOOKUP($F5212, '02_UnitPriceRef'!$F$3:$G$10,2,FALSE),"N/A"),$B5212)</f>
        <v>Coffee</v>
      </c>
      <c r="D5212" s="24">
        <v>4</v>
      </c>
      <c r="E5212" s="22">
        <f t="shared" si="60"/>
        <v>4</v>
      </c>
      <c r="F5212" s="24">
        <v>2</v>
      </c>
      <c r="G5212" s="22">
        <f>IF(OR($F5212="ERROR",$F5212="UNKNOWN",$F5212=""),IFERROR(VLOOKUP($C5212,'02_UnitPriceRef'!$E$3:$F$10,2,0),IF(OR($D5212="Error",$D5212="UNKNOWN",$D5212=""),0,H5212/D5212)),$F5212)</f>
        <v>2</v>
      </c>
      <c r="H5212" s="24">
        <v>8</v>
      </c>
      <c r="I5212" s="22">
        <f t="shared" si="61"/>
        <v>8</v>
      </c>
      <c r="J5212" s="22" t="s">
        <v>20</v>
      </c>
      <c r="K5212" s="22" t="s">
        <v>15</v>
      </c>
      <c r="L5212" s="26">
        <v>45162</v>
      </c>
      <c r="M5212" s="27">
        <f t="shared" si="62"/>
        <v>45162</v>
      </c>
    </row>
    <row r="5213" spans="1:13" ht="22.5" customHeight="1">
      <c r="A5213" s="22" t="s">
        <v>5234</v>
      </c>
      <c r="B5213" s="23" t="s">
        <v>17</v>
      </c>
      <c r="C5213" s="22" t="str">
        <f>IF(OR($B5213="Unknown",$B5213="Error",$B5213=""),IFERROR(VLOOKUP($F5213, '02_UnitPriceRef'!$F$3:$G$10,2,FALSE),"N/A"),$B5213)</f>
        <v>Cookie</v>
      </c>
      <c r="D5213" s="24">
        <v>2</v>
      </c>
      <c r="E5213" s="22">
        <f t="shared" si="60"/>
        <v>2</v>
      </c>
      <c r="F5213" s="24">
        <v>1</v>
      </c>
      <c r="G5213" s="22">
        <f>IF(OR($F5213="ERROR",$F5213="UNKNOWN",$F5213=""),IFERROR(VLOOKUP($C5213,'02_UnitPriceRef'!$E$3:$F$10,2,0),IF(OR($D5213="Error",$D5213="UNKNOWN",$D5213=""),0,H5213/D5213)),$F5213)</f>
        <v>1</v>
      </c>
      <c r="H5213" s="24">
        <v>2</v>
      </c>
      <c r="I5213" s="22">
        <f t="shared" si="61"/>
        <v>2</v>
      </c>
      <c r="J5213" s="22" t="s">
        <v>20</v>
      </c>
      <c r="K5213" s="22" t="s">
        <v>15</v>
      </c>
      <c r="L5213" s="26">
        <v>45154</v>
      </c>
      <c r="M5213" s="27">
        <f t="shared" si="62"/>
        <v>45154</v>
      </c>
    </row>
    <row r="5214" spans="1:13" ht="22.5" customHeight="1">
      <c r="A5214" s="22" t="s">
        <v>5235</v>
      </c>
      <c r="B5214" s="23" t="s">
        <v>39</v>
      </c>
      <c r="C5214" s="22" t="str">
        <f>IF(OR($B5214="Unknown",$B5214="Error",$B5214=""),IFERROR(VLOOKUP($F5214, '02_UnitPriceRef'!$F$3:$G$10,2,FALSE),"N/A"),$B5214)</f>
        <v>Juice</v>
      </c>
      <c r="D5214" s="23" t="s">
        <v>10031</v>
      </c>
      <c r="E5214" s="22">
        <f t="shared" si="60"/>
        <v>4</v>
      </c>
      <c r="F5214" s="24">
        <v>3</v>
      </c>
      <c r="G5214" s="22">
        <f>IF(OR($F5214="ERROR",$F5214="UNKNOWN",$F5214=""),IFERROR(VLOOKUP($C5214,'02_UnitPriceRef'!$E$3:$F$10,2,0),IF(OR($D5214="Error",$D5214="UNKNOWN",$D5214=""),0,H5214/D5214)),$F5214)</f>
        <v>3</v>
      </c>
      <c r="H5214" s="24">
        <v>12</v>
      </c>
      <c r="I5214" s="22">
        <f t="shared" si="61"/>
        <v>12</v>
      </c>
      <c r="J5214" s="22" t="s">
        <v>22</v>
      </c>
      <c r="K5214" s="22" t="s">
        <v>11</v>
      </c>
      <c r="L5214" s="26">
        <v>45264</v>
      </c>
      <c r="M5214" s="27">
        <f t="shared" si="62"/>
        <v>45264</v>
      </c>
    </row>
    <row r="5215" spans="1:13" ht="22.5" customHeight="1">
      <c r="A5215" s="22" t="s">
        <v>5236</v>
      </c>
      <c r="B5215" s="23"/>
      <c r="C5215" s="22" t="str">
        <f>IF(OR($B5215="Unknown",$B5215="Error",$B5215=""),IFERROR(VLOOKUP($F5215, '02_UnitPriceRef'!$F$3:$G$10,2,FALSE),"N/A"),$B5215)</f>
        <v>Sandwich/Smoothie</v>
      </c>
      <c r="D5215" s="24">
        <v>5</v>
      </c>
      <c r="E5215" s="22">
        <f t="shared" si="60"/>
        <v>5</v>
      </c>
      <c r="F5215" s="24">
        <v>4</v>
      </c>
      <c r="G5215" s="22">
        <f>IF(OR($F5215="ERROR",$F5215="UNKNOWN",$F5215=""),IFERROR(VLOOKUP($C5215,'02_UnitPriceRef'!$E$3:$F$10,2,0),IF(OR($D5215="Error",$D5215="UNKNOWN",$D5215=""),0,H5215/D5215)),$F5215)</f>
        <v>4</v>
      </c>
      <c r="H5215" s="24">
        <v>20</v>
      </c>
      <c r="I5215" s="22">
        <f t="shared" si="61"/>
        <v>20</v>
      </c>
      <c r="J5215" s="22" t="s">
        <v>14</v>
      </c>
      <c r="K5215" s="22" t="s">
        <v>11</v>
      </c>
      <c r="L5215" s="26">
        <v>45082</v>
      </c>
      <c r="M5215" s="27">
        <f t="shared" si="62"/>
        <v>45082</v>
      </c>
    </row>
    <row r="5216" spans="1:13" ht="22.5" customHeight="1">
      <c r="A5216" s="22" t="s">
        <v>5237</v>
      </c>
      <c r="B5216" s="23" t="s">
        <v>24</v>
      </c>
      <c r="C5216" s="22" t="str">
        <f>IF(OR($B5216="Unknown",$B5216="Error",$B5216=""),IFERROR(VLOOKUP($F5216, '02_UnitPriceRef'!$F$3:$G$10,2,FALSE),"N/A"),$B5216)</f>
        <v>Smoothie</v>
      </c>
      <c r="D5216" s="24">
        <v>4</v>
      </c>
      <c r="E5216" s="22">
        <f t="shared" si="60"/>
        <v>4</v>
      </c>
      <c r="F5216" s="23"/>
      <c r="G5216" s="22">
        <f>IF(OR($F5216="ERROR",$F5216="UNKNOWN",$F5216=""),IFERROR(VLOOKUP($C5216,'02_UnitPriceRef'!$E$3:$F$10,2,0),IF(OR($D5216="Error",$D5216="UNKNOWN",$D5216=""),0,H5216/D5216)),$F5216)</f>
        <v>4</v>
      </c>
      <c r="H5216" s="24">
        <v>16</v>
      </c>
      <c r="I5216" s="22">
        <f t="shared" si="61"/>
        <v>16</v>
      </c>
      <c r="J5216" s="22" t="s">
        <v>22</v>
      </c>
      <c r="K5216" s="22" t="s">
        <v>15</v>
      </c>
      <c r="L5216" s="26">
        <v>45286</v>
      </c>
      <c r="M5216" s="27">
        <f t="shared" si="62"/>
        <v>45286</v>
      </c>
    </row>
    <row r="5217" spans="1:13" ht="22.5" customHeight="1">
      <c r="A5217" s="22" t="s">
        <v>5238</v>
      </c>
      <c r="B5217" s="23" t="s">
        <v>35</v>
      </c>
      <c r="C5217" s="22" t="str">
        <f>IF(OR($B5217="Unknown",$B5217="Error",$B5217=""),IFERROR(VLOOKUP($F5217, '02_UnitPriceRef'!$F$3:$G$10,2,FALSE),"N/A"),$B5217)</f>
        <v>Tea</v>
      </c>
      <c r="D5217" s="24">
        <v>1</v>
      </c>
      <c r="E5217" s="22">
        <f t="shared" si="60"/>
        <v>1</v>
      </c>
      <c r="F5217" s="23"/>
      <c r="G5217" s="22">
        <f>IF(OR($F5217="ERROR",$F5217="UNKNOWN",$F5217=""),IFERROR(VLOOKUP($C5217,'02_UnitPriceRef'!$E$3:$F$10,2,0),IF(OR($D5217="Error",$D5217="UNKNOWN",$D5217=""),0,H5217/D5217)),$F5217)</f>
        <v>1.5</v>
      </c>
      <c r="H5217" s="24">
        <v>1.5</v>
      </c>
      <c r="I5217" s="22">
        <f t="shared" si="61"/>
        <v>1.5</v>
      </c>
      <c r="J5217" s="22" t="s">
        <v>20</v>
      </c>
      <c r="K5217" s="22" t="s">
        <v>15</v>
      </c>
      <c r="L5217" s="26">
        <v>45243</v>
      </c>
      <c r="M5217" s="27">
        <f t="shared" si="62"/>
        <v>45243</v>
      </c>
    </row>
    <row r="5218" spans="1:13" ht="22.5" customHeight="1">
      <c r="A5218" s="22" t="s">
        <v>5239</v>
      </c>
      <c r="B5218" s="23" t="s">
        <v>10030</v>
      </c>
      <c r="C5218" s="22" t="str">
        <f>IF(OR($B5218="Unknown",$B5218="Error",$B5218=""),IFERROR(VLOOKUP($F5218, '02_UnitPriceRef'!$F$3:$G$10,2,FALSE),"N/A"),$B5218)</f>
        <v>Sandwich/Smoothie</v>
      </c>
      <c r="D5218" s="24">
        <v>5</v>
      </c>
      <c r="E5218" s="22">
        <f t="shared" si="60"/>
        <v>5</v>
      </c>
      <c r="F5218" s="24">
        <v>4</v>
      </c>
      <c r="G5218" s="22">
        <f>IF(OR($F5218="ERROR",$F5218="UNKNOWN",$F5218=""),IFERROR(VLOOKUP($C5218,'02_UnitPriceRef'!$E$3:$F$10,2,0),IF(OR($D5218="Error",$D5218="UNKNOWN",$D5218=""),0,H5218/D5218)),$F5218)</f>
        <v>4</v>
      </c>
      <c r="H5218" s="24">
        <v>20</v>
      </c>
      <c r="I5218" s="22">
        <f t="shared" si="61"/>
        <v>20</v>
      </c>
      <c r="J5218" s="22" t="s">
        <v>20</v>
      </c>
      <c r="K5218" s="22" t="s">
        <v>20</v>
      </c>
      <c r="L5218" s="26">
        <v>44971</v>
      </c>
      <c r="M5218" s="27">
        <f t="shared" si="62"/>
        <v>44971</v>
      </c>
    </row>
    <row r="5219" spans="1:13" ht="22.5" customHeight="1">
      <c r="A5219" s="22" t="s">
        <v>5240</v>
      </c>
      <c r="B5219" s="23" t="s">
        <v>17</v>
      </c>
      <c r="C5219" s="22" t="str">
        <f>IF(OR($B5219="Unknown",$B5219="Error",$B5219=""),IFERROR(VLOOKUP($F5219, '02_UnitPriceRef'!$F$3:$G$10,2,FALSE),"N/A"),$B5219)</f>
        <v>Cookie</v>
      </c>
      <c r="D5219" s="24">
        <v>5</v>
      </c>
      <c r="E5219" s="22">
        <f t="shared" si="60"/>
        <v>5</v>
      </c>
      <c r="F5219" s="24">
        <v>1</v>
      </c>
      <c r="G5219" s="22">
        <f>IF(OR($F5219="ERROR",$F5219="UNKNOWN",$F5219=""),IFERROR(VLOOKUP($C5219,'02_UnitPriceRef'!$E$3:$F$10,2,0),IF(OR($D5219="Error",$D5219="UNKNOWN",$D5219=""),0,H5219/D5219)),$F5219)</f>
        <v>1</v>
      </c>
      <c r="H5219" s="24">
        <v>5</v>
      </c>
      <c r="I5219" s="22">
        <f t="shared" si="61"/>
        <v>5</v>
      </c>
      <c r="J5219" s="22" t="s">
        <v>14</v>
      </c>
      <c r="K5219" s="22" t="s">
        <v>11</v>
      </c>
      <c r="L5219" s="26">
        <v>45282</v>
      </c>
      <c r="M5219" s="27">
        <f t="shared" si="62"/>
        <v>45282</v>
      </c>
    </row>
    <row r="5220" spans="1:13" ht="22.5" customHeight="1">
      <c r="A5220" s="22" t="s">
        <v>5241</v>
      </c>
      <c r="B5220" s="23" t="s">
        <v>39</v>
      </c>
      <c r="C5220" s="22" t="str">
        <f>IF(OR($B5220="Unknown",$B5220="Error",$B5220=""),IFERROR(VLOOKUP($F5220, '02_UnitPriceRef'!$F$3:$G$10,2,FALSE),"N/A"),$B5220)</f>
        <v>Juice</v>
      </c>
      <c r="D5220" s="24">
        <v>2</v>
      </c>
      <c r="E5220" s="22">
        <f t="shared" si="60"/>
        <v>2</v>
      </c>
      <c r="F5220" s="24">
        <v>3</v>
      </c>
      <c r="G5220" s="22">
        <f>IF(OR($F5220="ERROR",$F5220="UNKNOWN",$F5220=""),IFERROR(VLOOKUP($C5220,'02_UnitPriceRef'!$E$3:$F$10,2,0),IF(OR($D5220="Error",$D5220="UNKNOWN",$D5220=""),0,H5220/D5220)),$F5220)</f>
        <v>3</v>
      </c>
      <c r="H5220" s="24">
        <v>6</v>
      </c>
      <c r="I5220" s="22">
        <f t="shared" si="61"/>
        <v>6</v>
      </c>
      <c r="J5220" s="22" t="s">
        <v>22</v>
      </c>
      <c r="K5220" s="22" t="s">
        <v>11</v>
      </c>
      <c r="L5220" s="26">
        <v>45149</v>
      </c>
      <c r="M5220" s="27">
        <f t="shared" si="62"/>
        <v>45149</v>
      </c>
    </row>
    <row r="5221" spans="1:13" ht="22.5" customHeight="1">
      <c r="A5221" s="22" t="s">
        <v>5242</v>
      </c>
      <c r="B5221" s="23" t="s">
        <v>39</v>
      </c>
      <c r="C5221" s="22" t="str">
        <f>IF(OR($B5221="Unknown",$B5221="Error",$B5221=""),IFERROR(VLOOKUP($F5221, '02_UnitPriceRef'!$F$3:$G$10,2,FALSE),"N/A"),$B5221)</f>
        <v>Juice</v>
      </c>
      <c r="D5221" s="24">
        <v>5</v>
      </c>
      <c r="E5221" s="22">
        <f t="shared" si="60"/>
        <v>5</v>
      </c>
      <c r="F5221" s="23"/>
      <c r="G5221" s="22">
        <f>IF(OR($F5221="ERROR",$F5221="UNKNOWN",$F5221=""),IFERROR(VLOOKUP($C5221,'02_UnitPriceRef'!$E$3:$F$10,2,0),IF(OR($D5221="Error",$D5221="UNKNOWN",$D5221=""),0,H5221/D5221)),$F5221)</f>
        <v>3</v>
      </c>
      <c r="H5221" s="24">
        <v>15</v>
      </c>
      <c r="I5221" s="22">
        <f t="shared" si="61"/>
        <v>15</v>
      </c>
      <c r="J5221" s="22" t="s">
        <v>10</v>
      </c>
      <c r="K5221" s="22" t="s">
        <v>20</v>
      </c>
      <c r="L5221" s="26">
        <v>45258</v>
      </c>
      <c r="M5221" s="27">
        <f t="shared" si="62"/>
        <v>45258</v>
      </c>
    </row>
    <row r="5222" spans="1:13" ht="22.5" customHeight="1">
      <c r="A5222" s="22" t="s">
        <v>5243</v>
      </c>
      <c r="B5222" s="23" t="s">
        <v>9</v>
      </c>
      <c r="C5222" s="22" t="str">
        <f>IF(OR($B5222="Unknown",$B5222="Error",$B5222=""),IFERROR(VLOOKUP($F5222, '02_UnitPriceRef'!$F$3:$G$10,2,FALSE),"N/A"),$B5222)</f>
        <v>Coffee</v>
      </c>
      <c r="D5222" s="24">
        <v>3</v>
      </c>
      <c r="E5222" s="22">
        <f t="shared" si="60"/>
        <v>3</v>
      </c>
      <c r="F5222" s="24">
        <v>2</v>
      </c>
      <c r="G5222" s="22">
        <f>IF(OR($F5222="ERROR",$F5222="UNKNOWN",$F5222=""),IFERROR(VLOOKUP($C5222,'02_UnitPriceRef'!$E$3:$F$10,2,0),IF(OR($D5222="Error",$D5222="UNKNOWN",$D5222=""),0,H5222/D5222)),$F5222)</f>
        <v>2</v>
      </c>
      <c r="H5222" s="23" t="s">
        <v>10031</v>
      </c>
      <c r="I5222" s="22">
        <f t="shared" si="61"/>
        <v>6</v>
      </c>
      <c r="J5222" s="22" t="s">
        <v>20</v>
      </c>
      <c r="K5222" s="22" t="s">
        <v>15</v>
      </c>
      <c r="L5222" s="26">
        <v>45111</v>
      </c>
      <c r="M5222" s="27">
        <f t="shared" si="62"/>
        <v>45111</v>
      </c>
    </row>
    <row r="5223" spans="1:13" ht="22.5" customHeight="1">
      <c r="A5223" s="22" t="s">
        <v>5244</v>
      </c>
      <c r="B5223" s="23" t="s">
        <v>13</v>
      </c>
      <c r="C5223" s="22" t="str">
        <f>IF(OR($B5223="Unknown",$B5223="Error",$B5223=""),IFERROR(VLOOKUP($F5223, '02_UnitPriceRef'!$F$3:$G$10,2,FALSE),"N/A"),$B5223)</f>
        <v>Cake</v>
      </c>
      <c r="D5223" s="24">
        <v>1</v>
      </c>
      <c r="E5223" s="22">
        <f t="shared" si="60"/>
        <v>1</v>
      </c>
      <c r="F5223" s="24">
        <v>3</v>
      </c>
      <c r="G5223" s="22">
        <f>IF(OR($F5223="ERROR",$F5223="UNKNOWN",$F5223=""),IFERROR(VLOOKUP($C5223,'02_UnitPriceRef'!$E$3:$F$10,2,0),IF(OR($D5223="Error",$D5223="UNKNOWN",$D5223=""),0,H5223/D5223)),$F5223)</f>
        <v>3</v>
      </c>
      <c r="H5223" s="24">
        <v>3</v>
      </c>
      <c r="I5223" s="22">
        <f t="shared" si="61"/>
        <v>3</v>
      </c>
      <c r="J5223" s="22" t="s">
        <v>20</v>
      </c>
      <c r="K5223" s="22" t="s">
        <v>15</v>
      </c>
      <c r="L5223" s="26">
        <v>45088</v>
      </c>
      <c r="M5223" s="27">
        <f t="shared" si="62"/>
        <v>45088</v>
      </c>
    </row>
    <row r="5224" spans="1:13" ht="22.5" customHeight="1">
      <c r="A5224" s="22" t="s">
        <v>5245</v>
      </c>
      <c r="B5224" s="23" t="s">
        <v>19</v>
      </c>
      <c r="C5224" s="22" t="str">
        <f>IF(OR($B5224="Unknown",$B5224="Error",$B5224=""),IFERROR(VLOOKUP($F5224, '02_UnitPriceRef'!$F$3:$G$10,2,FALSE),"N/A"),$B5224)</f>
        <v>Salad</v>
      </c>
      <c r="D5224" s="24">
        <v>4</v>
      </c>
      <c r="E5224" s="22">
        <f t="shared" si="60"/>
        <v>4</v>
      </c>
      <c r="F5224" s="24">
        <v>5</v>
      </c>
      <c r="G5224" s="22">
        <f>IF(OR($F5224="ERROR",$F5224="UNKNOWN",$F5224=""),IFERROR(VLOOKUP($C5224,'02_UnitPriceRef'!$E$3:$F$10,2,0),IF(OR($D5224="Error",$D5224="UNKNOWN",$D5224=""),0,H5224/D5224)),$F5224)</f>
        <v>5</v>
      </c>
      <c r="H5224" s="24">
        <v>20</v>
      </c>
      <c r="I5224" s="22">
        <f t="shared" si="61"/>
        <v>20</v>
      </c>
      <c r="J5224" s="22" t="s">
        <v>22</v>
      </c>
      <c r="K5224" s="22" t="s">
        <v>20</v>
      </c>
      <c r="L5224" s="26">
        <v>44978</v>
      </c>
      <c r="M5224" s="27">
        <f t="shared" si="62"/>
        <v>44978</v>
      </c>
    </row>
    <row r="5225" spans="1:13" ht="22.5" customHeight="1">
      <c r="A5225" s="22" t="s">
        <v>5246</v>
      </c>
      <c r="B5225" s="23" t="s">
        <v>19</v>
      </c>
      <c r="C5225" s="22" t="str">
        <f>IF(OR($B5225="Unknown",$B5225="Error",$B5225=""),IFERROR(VLOOKUP($F5225, '02_UnitPriceRef'!$F$3:$G$10,2,FALSE),"N/A"),$B5225)</f>
        <v>Salad</v>
      </c>
      <c r="D5225" s="24">
        <v>3</v>
      </c>
      <c r="E5225" s="22">
        <f t="shared" si="60"/>
        <v>3</v>
      </c>
      <c r="F5225" s="23" t="s">
        <v>10030</v>
      </c>
      <c r="G5225" s="22">
        <f>IF(OR($F5225="ERROR",$F5225="UNKNOWN",$F5225=""),IFERROR(VLOOKUP($C5225,'02_UnitPriceRef'!$E$3:$F$10,2,0),IF(OR($D5225="Error",$D5225="UNKNOWN",$D5225=""),0,H5225/D5225)),$F5225)</f>
        <v>5</v>
      </c>
      <c r="H5225" s="24">
        <v>15</v>
      </c>
      <c r="I5225" s="22">
        <f t="shared" si="61"/>
        <v>15</v>
      </c>
      <c r="J5225" s="22" t="s">
        <v>10</v>
      </c>
      <c r="K5225" s="22" t="s">
        <v>15</v>
      </c>
      <c r="L5225" s="26">
        <v>45015</v>
      </c>
      <c r="M5225" s="27">
        <f t="shared" si="62"/>
        <v>45015</v>
      </c>
    </row>
    <row r="5226" spans="1:13" ht="22.5" customHeight="1">
      <c r="A5226" s="22" t="s">
        <v>5247</v>
      </c>
      <c r="B5226" s="23" t="s">
        <v>24</v>
      </c>
      <c r="C5226" s="22" t="str">
        <f>IF(OR($B5226="Unknown",$B5226="Error",$B5226=""),IFERROR(VLOOKUP($F5226, '02_UnitPriceRef'!$F$3:$G$10,2,FALSE),"N/A"),$B5226)</f>
        <v>Smoothie</v>
      </c>
      <c r="D5226" s="24">
        <v>1</v>
      </c>
      <c r="E5226" s="22">
        <f t="shared" si="60"/>
        <v>1</v>
      </c>
      <c r="F5226" s="24">
        <v>4</v>
      </c>
      <c r="G5226" s="22">
        <f>IF(OR($F5226="ERROR",$F5226="UNKNOWN",$F5226=""),IFERROR(VLOOKUP($C5226,'02_UnitPriceRef'!$E$3:$F$10,2,0),IF(OR($D5226="Error",$D5226="UNKNOWN",$D5226=""),0,H5226/D5226)),$F5226)</f>
        <v>4</v>
      </c>
      <c r="H5226" s="23"/>
      <c r="I5226" s="22">
        <f t="shared" si="61"/>
        <v>4</v>
      </c>
      <c r="J5226" s="22" t="s">
        <v>14</v>
      </c>
      <c r="K5226" s="22" t="s">
        <v>20</v>
      </c>
      <c r="L5226" s="28" t="s">
        <v>10030</v>
      </c>
      <c r="M5226" s="27">
        <f t="shared" si="62"/>
        <v>1</v>
      </c>
    </row>
    <row r="5227" spans="1:13" ht="22.5" customHeight="1">
      <c r="A5227" s="22" t="s">
        <v>5248</v>
      </c>
      <c r="B5227" s="23" t="s">
        <v>27</v>
      </c>
      <c r="C5227" s="22" t="str">
        <f>IF(OR($B5227="Unknown",$B5227="Error",$B5227=""),IFERROR(VLOOKUP($F5227, '02_UnitPriceRef'!$F$3:$G$10,2,FALSE),"N/A"),$B5227)</f>
        <v>Sandwich</v>
      </c>
      <c r="D5227" s="24">
        <v>5</v>
      </c>
      <c r="E5227" s="22">
        <f t="shared" si="60"/>
        <v>5</v>
      </c>
      <c r="F5227" s="24">
        <v>4</v>
      </c>
      <c r="G5227" s="22">
        <f>IF(OR($F5227="ERROR",$F5227="UNKNOWN",$F5227=""),IFERROR(VLOOKUP($C5227,'02_UnitPriceRef'!$E$3:$F$10,2,0),IF(OR($D5227="Error",$D5227="UNKNOWN",$D5227=""),0,H5227/D5227)),$F5227)</f>
        <v>4</v>
      </c>
      <c r="H5227" s="24">
        <v>20</v>
      </c>
      <c r="I5227" s="22">
        <f t="shared" si="61"/>
        <v>20</v>
      </c>
      <c r="J5227" s="22" t="s">
        <v>22</v>
      </c>
      <c r="K5227" s="22" t="s">
        <v>15</v>
      </c>
      <c r="L5227" s="26">
        <v>45149</v>
      </c>
      <c r="M5227" s="27">
        <f t="shared" si="62"/>
        <v>45149</v>
      </c>
    </row>
    <row r="5228" spans="1:13" ht="22.5" customHeight="1">
      <c r="A5228" s="22" t="s">
        <v>5249</v>
      </c>
      <c r="B5228" s="23" t="s">
        <v>27</v>
      </c>
      <c r="C5228" s="22" t="str">
        <f>IF(OR($B5228="Unknown",$B5228="Error",$B5228=""),IFERROR(VLOOKUP($F5228, '02_UnitPriceRef'!$F$3:$G$10,2,FALSE),"N/A"),$B5228)</f>
        <v>Sandwich</v>
      </c>
      <c r="D5228" s="24">
        <v>5</v>
      </c>
      <c r="E5228" s="22">
        <f t="shared" si="60"/>
        <v>5</v>
      </c>
      <c r="F5228" s="24">
        <v>4</v>
      </c>
      <c r="G5228" s="22">
        <f>IF(OR($F5228="ERROR",$F5228="UNKNOWN",$F5228=""),IFERROR(VLOOKUP($C5228,'02_UnitPriceRef'!$E$3:$F$10,2,0),IF(OR($D5228="Error",$D5228="UNKNOWN",$D5228=""),0,H5228/D5228)),$F5228)</f>
        <v>4</v>
      </c>
      <c r="H5228" s="24">
        <v>20</v>
      </c>
      <c r="I5228" s="22">
        <f t="shared" si="61"/>
        <v>20</v>
      </c>
      <c r="J5228" s="22" t="s">
        <v>10</v>
      </c>
      <c r="K5228" s="22" t="s">
        <v>15</v>
      </c>
      <c r="L5228" s="26">
        <v>44967</v>
      </c>
      <c r="M5228" s="27">
        <f t="shared" si="62"/>
        <v>44967</v>
      </c>
    </row>
    <row r="5229" spans="1:13" ht="22.5" customHeight="1">
      <c r="A5229" s="22" t="s">
        <v>5250</v>
      </c>
      <c r="B5229" s="23" t="s">
        <v>27</v>
      </c>
      <c r="C5229" s="22" t="str">
        <f>IF(OR($B5229="Unknown",$B5229="Error",$B5229=""),IFERROR(VLOOKUP($F5229, '02_UnitPriceRef'!$F$3:$G$10,2,FALSE),"N/A"),$B5229)</f>
        <v>Sandwich</v>
      </c>
      <c r="D5229" s="24">
        <v>4</v>
      </c>
      <c r="E5229" s="22">
        <f t="shared" si="60"/>
        <v>4</v>
      </c>
      <c r="F5229" s="24">
        <v>4</v>
      </c>
      <c r="G5229" s="22">
        <f>IF(OR($F5229="ERROR",$F5229="UNKNOWN",$F5229=""),IFERROR(VLOOKUP($C5229,'02_UnitPriceRef'!$E$3:$F$10,2,0),IF(OR($D5229="Error",$D5229="UNKNOWN",$D5229=""),0,H5229/D5229)),$F5229)</f>
        <v>4</v>
      </c>
      <c r="H5229" s="24">
        <v>16</v>
      </c>
      <c r="I5229" s="22">
        <f t="shared" si="61"/>
        <v>16</v>
      </c>
      <c r="J5229" s="22" t="s">
        <v>14</v>
      </c>
      <c r="K5229" s="22" t="s">
        <v>15</v>
      </c>
      <c r="L5229" s="26">
        <v>44978</v>
      </c>
      <c r="M5229" s="27">
        <f t="shared" si="62"/>
        <v>44978</v>
      </c>
    </row>
    <row r="5230" spans="1:13" ht="22.5" customHeight="1">
      <c r="A5230" s="22" t="s">
        <v>5251</v>
      </c>
      <c r="B5230" s="23" t="s">
        <v>35</v>
      </c>
      <c r="C5230" s="22" t="str">
        <f>IF(OR($B5230="Unknown",$B5230="Error",$B5230=""),IFERROR(VLOOKUP($F5230, '02_UnitPriceRef'!$F$3:$G$10,2,FALSE),"N/A"),$B5230)</f>
        <v>Tea</v>
      </c>
      <c r="D5230" s="24">
        <v>5</v>
      </c>
      <c r="E5230" s="22">
        <f t="shared" si="60"/>
        <v>5</v>
      </c>
      <c r="F5230" s="24">
        <v>1.5</v>
      </c>
      <c r="G5230" s="22">
        <f>IF(OR($F5230="ERROR",$F5230="UNKNOWN",$F5230=""),IFERROR(VLOOKUP($C5230,'02_UnitPriceRef'!$E$3:$F$10,2,0),IF(OR($D5230="Error",$D5230="UNKNOWN",$D5230=""),0,H5230/D5230)),$F5230)</f>
        <v>1.5</v>
      </c>
      <c r="H5230" s="24">
        <v>7.5</v>
      </c>
      <c r="I5230" s="22">
        <f t="shared" si="61"/>
        <v>7.5</v>
      </c>
      <c r="J5230" s="22" t="s">
        <v>22</v>
      </c>
      <c r="K5230" s="22" t="s">
        <v>11</v>
      </c>
      <c r="L5230" s="26">
        <v>45016</v>
      </c>
      <c r="M5230" s="27">
        <f t="shared" si="62"/>
        <v>45016</v>
      </c>
    </row>
    <row r="5231" spans="1:13" ht="22.5" customHeight="1">
      <c r="A5231" s="22" t="s">
        <v>5252</v>
      </c>
      <c r="B5231" s="23" t="s">
        <v>24</v>
      </c>
      <c r="C5231" s="22" t="str">
        <f>IF(OR($B5231="Unknown",$B5231="Error",$B5231=""),IFERROR(VLOOKUP($F5231, '02_UnitPriceRef'!$F$3:$G$10,2,FALSE),"N/A"),$B5231)</f>
        <v>Smoothie</v>
      </c>
      <c r="D5231" s="23" t="s">
        <v>10031</v>
      </c>
      <c r="E5231" s="22">
        <f t="shared" si="60"/>
        <v>4</v>
      </c>
      <c r="F5231" s="24">
        <v>4</v>
      </c>
      <c r="G5231" s="22">
        <f>IF(OR($F5231="ERROR",$F5231="UNKNOWN",$F5231=""),IFERROR(VLOOKUP($C5231,'02_UnitPriceRef'!$E$3:$F$10,2,0),IF(OR($D5231="Error",$D5231="UNKNOWN",$D5231=""),0,H5231/D5231)),$F5231)</f>
        <v>4</v>
      </c>
      <c r="H5231" s="24">
        <v>16</v>
      </c>
      <c r="I5231" s="22">
        <f t="shared" si="61"/>
        <v>16</v>
      </c>
      <c r="J5231" s="22" t="s">
        <v>22</v>
      </c>
      <c r="K5231" s="22" t="s">
        <v>20</v>
      </c>
      <c r="L5231" s="26">
        <v>45099</v>
      </c>
      <c r="M5231" s="27">
        <f t="shared" si="62"/>
        <v>45099</v>
      </c>
    </row>
    <row r="5232" spans="1:13" ht="22.5" customHeight="1">
      <c r="A5232" s="22" t="s">
        <v>5253</v>
      </c>
      <c r="B5232" s="23" t="s">
        <v>39</v>
      </c>
      <c r="C5232" s="22" t="str">
        <f>IF(OR($B5232="Unknown",$B5232="Error",$B5232=""),IFERROR(VLOOKUP($F5232, '02_UnitPriceRef'!$F$3:$G$10,2,FALSE),"N/A"),$B5232)</f>
        <v>Juice</v>
      </c>
      <c r="D5232" s="24">
        <v>5</v>
      </c>
      <c r="E5232" s="22">
        <f t="shared" si="60"/>
        <v>5</v>
      </c>
      <c r="F5232" s="24">
        <v>3</v>
      </c>
      <c r="G5232" s="22">
        <f>IF(OR($F5232="ERROR",$F5232="UNKNOWN",$F5232=""),IFERROR(VLOOKUP($C5232,'02_UnitPriceRef'!$E$3:$F$10,2,0),IF(OR($D5232="Error",$D5232="UNKNOWN",$D5232=""),0,H5232/D5232)),$F5232)</f>
        <v>3</v>
      </c>
      <c r="H5232" s="24">
        <v>15</v>
      </c>
      <c r="I5232" s="22">
        <f t="shared" si="61"/>
        <v>15</v>
      </c>
      <c r="J5232" s="22" t="s">
        <v>20</v>
      </c>
      <c r="K5232" s="22" t="s">
        <v>20</v>
      </c>
      <c r="L5232" s="26">
        <v>44972</v>
      </c>
      <c r="M5232" s="27">
        <f t="shared" si="62"/>
        <v>44972</v>
      </c>
    </row>
    <row r="5233" spans="1:13" ht="22.5" customHeight="1">
      <c r="A5233" s="22" t="s">
        <v>5254</v>
      </c>
      <c r="B5233" s="23" t="s">
        <v>9</v>
      </c>
      <c r="C5233" s="22" t="str">
        <f>IF(OR($B5233="Unknown",$B5233="Error",$B5233=""),IFERROR(VLOOKUP($F5233, '02_UnitPriceRef'!$F$3:$G$10,2,FALSE),"N/A"),$B5233)</f>
        <v>Coffee</v>
      </c>
      <c r="D5233" s="24">
        <v>5</v>
      </c>
      <c r="E5233" s="22">
        <f t="shared" si="60"/>
        <v>5</v>
      </c>
      <c r="F5233" s="24">
        <v>2</v>
      </c>
      <c r="G5233" s="22">
        <f>IF(OR($F5233="ERROR",$F5233="UNKNOWN",$F5233=""),IFERROR(VLOOKUP($C5233,'02_UnitPriceRef'!$E$3:$F$10,2,0),IF(OR($D5233="Error",$D5233="UNKNOWN",$D5233=""),0,H5233/D5233)),$F5233)</f>
        <v>2</v>
      </c>
      <c r="H5233" s="24">
        <v>10</v>
      </c>
      <c r="I5233" s="22">
        <f t="shared" si="61"/>
        <v>10</v>
      </c>
      <c r="J5233" s="22" t="s">
        <v>22</v>
      </c>
      <c r="K5233" s="22" t="s">
        <v>11</v>
      </c>
      <c r="L5233" s="26">
        <v>44988</v>
      </c>
      <c r="M5233" s="27">
        <f t="shared" si="62"/>
        <v>44988</v>
      </c>
    </row>
    <row r="5234" spans="1:13" ht="22.5" customHeight="1">
      <c r="A5234" s="22" t="s">
        <v>5255</v>
      </c>
      <c r="B5234" s="23" t="s">
        <v>9</v>
      </c>
      <c r="C5234" s="22" t="str">
        <f>IF(OR($B5234="Unknown",$B5234="Error",$B5234=""),IFERROR(VLOOKUP($F5234, '02_UnitPriceRef'!$F$3:$G$10,2,FALSE),"N/A"),$B5234)</f>
        <v>Coffee</v>
      </c>
      <c r="D5234" s="24">
        <v>1</v>
      </c>
      <c r="E5234" s="22">
        <f t="shared" si="60"/>
        <v>1</v>
      </c>
      <c r="F5234" s="23"/>
      <c r="G5234" s="22">
        <f>IF(OR($F5234="ERROR",$F5234="UNKNOWN",$F5234=""),IFERROR(VLOOKUP($C5234,'02_UnitPriceRef'!$E$3:$F$10,2,0),IF(OR($D5234="Error",$D5234="UNKNOWN",$D5234=""),0,H5234/D5234)),$F5234)</f>
        <v>2</v>
      </c>
      <c r="H5234" s="24">
        <v>2</v>
      </c>
      <c r="I5234" s="22">
        <f t="shared" si="61"/>
        <v>2</v>
      </c>
      <c r="J5234" s="22" t="s">
        <v>20</v>
      </c>
      <c r="K5234" s="22" t="s">
        <v>20</v>
      </c>
      <c r="L5234" s="26">
        <v>45039</v>
      </c>
      <c r="M5234" s="27">
        <f t="shared" si="62"/>
        <v>45039</v>
      </c>
    </row>
    <row r="5235" spans="1:13" ht="22.5" customHeight="1">
      <c r="A5235" s="22" t="s">
        <v>5256</v>
      </c>
      <c r="B5235" s="23" t="s">
        <v>17</v>
      </c>
      <c r="C5235" s="22" t="str">
        <f>IF(OR($B5235="Unknown",$B5235="Error",$B5235=""),IFERROR(VLOOKUP($F5235, '02_UnitPriceRef'!$F$3:$G$10,2,FALSE),"N/A"),$B5235)</f>
        <v>Cookie</v>
      </c>
      <c r="D5235" s="24">
        <v>2</v>
      </c>
      <c r="E5235" s="22">
        <f t="shared" si="60"/>
        <v>2</v>
      </c>
      <c r="F5235" s="24">
        <v>1</v>
      </c>
      <c r="G5235" s="22">
        <f>IF(OR($F5235="ERROR",$F5235="UNKNOWN",$F5235=""),IFERROR(VLOOKUP($C5235,'02_UnitPriceRef'!$E$3:$F$10,2,0),IF(OR($D5235="Error",$D5235="UNKNOWN",$D5235=""),0,H5235/D5235)),$F5235)</f>
        <v>1</v>
      </c>
      <c r="H5235" s="24">
        <v>2</v>
      </c>
      <c r="I5235" s="22">
        <f t="shared" si="61"/>
        <v>2</v>
      </c>
      <c r="J5235" s="22" t="s">
        <v>14</v>
      </c>
      <c r="K5235" s="22" t="s">
        <v>11</v>
      </c>
      <c r="L5235" s="26">
        <v>45274</v>
      </c>
      <c r="M5235" s="27">
        <f t="shared" si="62"/>
        <v>45274</v>
      </c>
    </row>
    <row r="5236" spans="1:13" ht="22.5" customHeight="1">
      <c r="A5236" s="22" t="s">
        <v>5257</v>
      </c>
      <c r="B5236" s="23" t="s">
        <v>17</v>
      </c>
      <c r="C5236" s="22" t="str">
        <f>IF(OR($B5236="Unknown",$B5236="Error",$B5236=""),IFERROR(VLOOKUP($F5236, '02_UnitPriceRef'!$F$3:$G$10,2,FALSE),"N/A"),$B5236)</f>
        <v>Cookie</v>
      </c>
      <c r="D5236" s="24">
        <v>3</v>
      </c>
      <c r="E5236" s="22">
        <f t="shared" si="60"/>
        <v>3</v>
      </c>
      <c r="F5236" s="24">
        <v>1</v>
      </c>
      <c r="G5236" s="22">
        <f>IF(OR($F5236="ERROR",$F5236="UNKNOWN",$F5236=""),IFERROR(VLOOKUP($C5236,'02_UnitPriceRef'!$E$3:$F$10,2,0),IF(OR($D5236="Error",$D5236="UNKNOWN",$D5236=""),0,H5236/D5236)),$F5236)</f>
        <v>1</v>
      </c>
      <c r="H5236" s="24">
        <v>3</v>
      </c>
      <c r="I5236" s="22">
        <f t="shared" si="61"/>
        <v>3</v>
      </c>
      <c r="J5236" s="22" t="s">
        <v>22</v>
      </c>
      <c r="K5236" s="22" t="s">
        <v>15</v>
      </c>
      <c r="L5236" s="26">
        <v>44940</v>
      </c>
      <c r="M5236" s="27">
        <f t="shared" si="62"/>
        <v>44940</v>
      </c>
    </row>
    <row r="5237" spans="1:13" ht="22.5" customHeight="1">
      <c r="A5237" s="22" t="s">
        <v>5258</v>
      </c>
      <c r="B5237" s="23" t="s">
        <v>9</v>
      </c>
      <c r="C5237" s="22" t="str">
        <f>IF(OR($B5237="Unknown",$B5237="Error",$B5237=""),IFERROR(VLOOKUP($F5237, '02_UnitPriceRef'!$F$3:$G$10,2,FALSE),"N/A"),$B5237)</f>
        <v>Coffee</v>
      </c>
      <c r="D5237" s="24">
        <v>5</v>
      </c>
      <c r="E5237" s="22">
        <f t="shared" si="60"/>
        <v>5</v>
      </c>
      <c r="F5237" s="24">
        <v>2</v>
      </c>
      <c r="G5237" s="22">
        <f>IF(OR($F5237="ERROR",$F5237="UNKNOWN",$F5237=""),IFERROR(VLOOKUP($C5237,'02_UnitPriceRef'!$E$3:$F$10,2,0),IF(OR($D5237="Error",$D5237="UNKNOWN",$D5237=""),0,H5237/D5237)),$F5237)</f>
        <v>2</v>
      </c>
      <c r="H5237" s="24">
        <v>10</v>
      </c>
      <c r="I5237" s="22">
        <f t="shared" si="61"/>
        <v>10</v>
      </c>
      <c r="J5237" s="22" t="s">
        <v>14</v>
      </c>
      <c r="K5237" s="22" t="s">
        <v>15</v>
      </c>
      <c r="L5237" s="26">
        <v>45012</v>
      </c>
      <c r="M5237" s="27">
        <f t="shared" si="62"/>
        <v>45012</v>
      </c>
    </row>
    <row r="5238" spans="1:13" ht="22.5" customHeight="1">
      <c r="A5238" s="22" t="s">
        <v>5259</v>
      </c>
      <c r="B5238" s="23" t="s">
        <v>19</v>
      </c>
      <c r="C5238" s="22" t="str">
        <f>IF(OR($B5238="Unknown",$B5238="Error",$B5238=""),IFERROR(VLOOKUP($F5238, '02_UnitPriceRef'!$F$3:$G$10,2,FALSE),"N/A"),$B5238)</f>
        <v>Salad</v>
      </c>
      <c r="D5238" s="24">
        <v>3</v>
      </c>
      <c r="E5238" s="22">
        <f t="shared" si="60"/>
        <v>3</v>
      </c>
      <c r="F5238" s="24">
        <v>5</v>
      </c>
      <c r="G5238" s="22">
        <f>IF(OR($F5238="ERROR",$F5238="UNKNOWN",$F5238=""),IFERROR(VLOOKUP($C5238,'02_UnitPriceRef'!$E$3:$F$10,2,0),IF(OR($D5238="Error",$D5238="UNKNOWN",$D5238=""),0,H5238/D5238)),$F5238)</f>
        <v>5</v>
      </c>
      <c r="H5238" s="24">
        <v>15</v>
      </c>
      <c r="I5238" s="22">
        <f t="shared" si="61"/>
        <v>15</v>
      </c>
      <c r="J5238" s="22" t="s">
        <v>22</v>
      </c>
      <c r="K5238" s="22" t="s">
        <v>15</v>
      </c>
      <c r="L5238" s="28" t="s">
        <v>10030</v>
      </c>
      <c r="M5238" s="27">
        <f t="shared" si="62"/>
        <v>1</v>
      </c>
    </row>
    <row r="5239" spans="1:13" ht="22.5" customHeight="1">
      <c r="A5239" s="22" t="s">
        <v>5260</v>
      </c>
      <c r="B5239" s="23" t="s">
        <v>39</v>
      </c>
      <c r="C5239" s="22" t="str">
        <f>IF(OR($B5239="Unknown",$B5239="Error",$B5239=""),IFERROR(VLOOKUP($F5239, '02_UnitPriceRef'!$F$3:$G$10,2,FALSE),"N/A"),$B5239)</f>
        <v>Juice</v>
      </c>
      <c r="D5239" s="24">
        <v>1</v>
      </c>
      <c r="E5239" s="22">
        <f t="shared" si="60"/>
        <v>1</v>
      </c>
      <c r="F5239" s="24">
        <v>3</v>
      </c>
      <c r="G5239" s="22">
        <f>IF(OR($F5239="ERROR",$F5239="UNKNOWN",$F5239=""),IFERROR(VLOOKUP($C5239,'02_UnitPriceRef'!$E$3:$F$10,2,0),IF(OR($D5239="Error",$D5239="UNKNOWN",$D5239=""),0,H5239/D5239)),$F5239)</f>
        <v>3</v>
      </c>
      <c r="H5239" s="24">
        <v>3</v>
      </c>
      <c r="I5239" s="22">
        <f t="shared" si="61"/>
        <v>3</v>
      </c>
      <c r="J5239" s="22" t="s">
        <v>20</v>
      </c>
      <c r="K5239" s="22" t="s">
        <v>20</v>
      </c>
      <c r="L5239" s="26">
        <v>45180</v>
      </c>
      <c r="M5239" s="27">
        <f t="shared" si="62"/>
        <v>45180</v>
      </c>
    </row>
    <row r="5240" spans="1:13" ht="22.5" customHeight="1">
      <c r="A5240" s="22" t="s">
        <v>5261</v>
      </c>
      <c r="B5240" s="23" t="s">
        <v>19</v>
      </c>
      <c r="C5240" s="22" t="str">
        <f>IF(OR($B5240="Unknown",$B5240="Error",$B5240=""),IFERROR(VLOOKUP($F5240, '02_UnitPriceRef'!$F$3:$G$10,2,FALSE),"N/A"),$B5240)</f>
        <v>Salad</v>
      </c>
      <c r="D5240" s="24">
        <v>5</v>
      </c>
      <c r="E5240" s="22">
        <f t="shared" si="60"/>
        <v>5</v>
      </c>
      <c r="F5240" s="24">
        <v>5</v>
      </c>
      <c r="G5240" s="22">
        <f>IF(OR($F5240="ERROR",$F5240="UNKNOWN",$F5240=""),IFERROR(VLOOKUP($C5240,'02_UnitPriceRef'!$E$3:$F$10,2,0),IF(OR($D5240="Error",$D5240="UNKNOWN",$D5240=""),0,H5240/D5240)),$F5240)</f>
        <v>5</v>
      </c>
      <c r="H5240" s="24">
        <v>25</v>
      </c>
      <c r="I5240" s="22">
        <f t="shared" si="61"/>
        <v>25</v>
      </c>
      <c r="J5240" s="22" t="s">
        <v>14</v>
      </c>
      <c r="K5240" s="22" t="s">
        <v>20</v>
      </c>
      <c r="L5240" s="26">
        <v>45097</v>
      </c>
      <c r="M5240" s="27">
        <f t="shared" si="62"/>
        <v>45097</v>
      </c>
    </row>
    <row r="5241" spans="1:13" ht="22.5" customHeight="1">
      <c r="A5241" s="22" t="s">
        <v>5262</v>
      </c>
      <c r="B5241" s="23" t="s">
        <v>19</v>
      </c>
      <c r="C5241" s="22" t="str">
        <f>IF(OR($B5241="Unknown",$B5241="Error",$B5241=""),IFERROR(VLOOKUP($F5241, '02_UnitPriceRef'!$F$3:$G$10,2,FALSE),"N/A"),$B5241)</f>
        <v>Salad</v>
      </c>
      <c r="D5241" s="24">
        <v>2</v>
      </c>
      <c r="E5241" s="22">
        <f t="shared" si="60"/>
        <v>2</v>
      </c>
      <c r="F5241" s="24">
        <v>5</v>
      </c>
      <c r="G5241" s="22">
        <f>IF(OR($F5241="ERROR",$F5241="UNKNOWN",$F5241=""),IFERROR(VLOOKUP($C5241,'02_UnitPriceRef'!$E$3:$F$10,2,0),IF(OR($D5241="Error",$D5241="UNKNOWN",$D5241=""),0,H5241/D5241)),$F5241)</f>
        <v>5</v>
      </c>
      <c r="H5241" s="24">
        <v>10</v>
      </c>
      <c r="I5241" s="22">
        <f t="shared" si="61"/>
        <v>10</v>
      </c>
      <c r="J5241" s="22" t="s">
        <v>14</v>
      </c>
      <c r="K5241" s="22" t="s">
        <v>15</v>
      </c>
      <c r="L5241" s="26">
        <v>45222</v>
      </c>
      <c r="M5241" s="27">
        <f t="shared" si="62"/>
        <v>45222</v>
      </c>
    </row>
    <row r="5242" spans="1:13" ht="22.5" customHeight="1">
      <c r="A5242" s="22" t="s">
        <v>5263</v>
      </c>
      <c r="B5242" s="23" t="s">
        <v>35</v>
      </c>
      <c r="C5242" s="22" t="str">
        <f>IF(OR($B5242="Unknown",$B5242="Error",$B5242=""),IFERROR(VLOOKUP($F5242, '02_UnitPriceRef'!$F$3:$G$10,2,FALSE),"N/A"),$B5242)</f>
        <v>Tea</v>
      </c>
      <c r="D5242" s="24">
        <v>3</v>
      </c>
      <c r="E5242" s="22">
        <f t="shared" si="60"/>
        <v>3</v>
      </c>
      <c r="F5242" s="24">
        <v>1.5</v>
      </c>
      <c r="G5242" s="22">
        <f>IF(OR($F5242="ERROR",$F5242="UNKNOWN",$F5242=""),IFERROR(VLOOKUP($C5242,'02_UnitPriceRef'!$E$3:$F$10,2,0),IF(OR($D5242="Error",$D5242="UNKNOWN",$D5242=""),0,H5242/D5242)),$F5242)</f>
        <v>1.5</v>
      </c>
      <c r="H5242" s="24">
        <v>4.5</v>
      </c>
      <c r="I5242" s="22">
        <f t="shared" si="61"/>
        <v>4.5</v>
      </c>
      <c r="J5242" s="22" t="s">
        <v>22</v>
      </c>
      <c r="K5242" s="22" t="s">
        <v>15</v>
      </c>
      <c r="L5242" s="26">
        <v>45165</v>
      </c>
      <c r="M5242" s="27">
        <f t="shared" si="62"/>
        <v>45165</v>
      </c>
    </row>
    <row r="5243" spans="1:13" ht="22.5" customHeight="1">
      <c r="A5243" s="22" t="s">
        <v>5264</v>
      </c>
      <c r="B5243" s="23" t="s">
        <v>35</v>
      </c>
      <c r="C5243" s="22" t="str">
        <f>IF(OR($B5243="Unknown",$B5243="Error",$B5243=""),IFERROR(VLOOKUP($F5243, '02_UnitPriceRef'!$F$3:$G$10,2,FALSE),"N/A"),$B5243)</f>
        <v>Tea</v>
      </c>
      <c r="D5243" s="23"/>
      <c r="E5243" s="22">
        <f t="shared" si="60"/>
        <v>1</v>
      </c>
      <c r="F5243" s="24">
        <v>1.5</v>
      </c>
      <c r="G5243" s="22">
        <f>IF(OR($F5243="ERROR",$F5243="UNKNOWN",$F5243=""),IFERROR(VLOOKUP($C5243,'02_UnitPriceRef'!$E$3:$F$10,2,0),IF(OR($D5243="Error",$D5243="UNKNOWN",$D5243=""),0,H5243/D5243)),$F5243)</f>
        <v>1.5</v>
      </c>
      <c r="H5243" s="24">
        <v>1.5</v>
      </c>
      <c r="I5243" s="22">
        <f t="shared" si="61"/>
        <v>1.5</v>
      </c>
      <c r="J5243" s="22" t="s">
        <v>22</v>
      </c>
      <c r="K5243" s="22" t="s">
        <v>11</v>
      </c>
      <c r="L5243" s="26">
        <v>45237</v>
      </c>
      <c r="M5243" s="27">
        <f t="shared" si="62"/>
        <v>45237</v>
      </c>
    </row>
    <row r="5244" spans="1:13" ht="22.5" customHeight="1">
      <c r="A5244" s="22" t="s">
        <v>5265</v>
      </c>
      <c r="B5244" s="23" t="s">
        <v>24</v>
      </c>
      <c r="C5244" s="22" t="str">
        <f>IF(OR($B5244="Unknown",$B5244="Error",$B5244=""),IFERROR(VLOOKUP($F5244, '02_UnitPriceRef'!$F$3:$G$10,2,FALSE),"N/A"),$B5244)</f>
        <v>Smoothie</v>
      </c>
      <c r="D5244" s="24">
        <v>5</v>
      </c>
      <c r="E5244" s="22">
        <f t="shared" si="60"/>
        <v>5</v>
      </c>
      <c r="F5244" s="24">
        <v>4</v>
      </c>
      <c r="G5244" s="22">
        <f>IF(OR($F5244="ERROR",$F5244="UNKNOWN",$F5244=""),IFERROR(VLOOKUP($C5244,'02_UnitPriceRef'!$E$3:$F$10,2,0),IF(OR($D5244="Error",$D5244="UNKNOWN",$D5244=""),0,H5244/D5244)),$F5244)</f>
        <v>4</v>
      </c>
      <c r="H5244" s="23" t="s">
        <v>10031</v>
      </c>
      <c r="I5244" s="22">
        <f t="shared" si="61"/>
        <v>20</v>
      </c>
      <c r="J5244" s="22" t="s">
        <v>14</v>
      </c>
      <c r="K5244" s="22" t="s">
        <v>11</v>
      </c>
      <c r="L5244" s="26">
        <v>45023</v>
      </c>
      <c r="M5244" s="27">
        <f t="shared" si="62"/>
        <v>45023</v>
      </c>
    </row>
    <row r="5245" spans="1:13" ht="22.5" customHeight="1">
      <c r="A5245" s="22" t="s">
        <v>5266</v>
      </c>
      <c r="B5245" s="23" t="s">
        <v>17</v>
      </c>
      <c r="C5245" s="22" t="str">
        <f>IF(OR($B5245="Unknown",$B5245="Error",$B5245=""),IFERROR(VLOOKUP($F5245, '02_UnitPriceRef'!$F$3:$G$10,2,FALSE),"N/A"),$B5245)</f>
        <v>Cookie</v>
      </c>
      <c r="D5245" s="24">
        <v>3</v>
      </c>
      <c r="E5245" s="22">
        <f t="shared" si="60"/>
        <v>3</v>
      </c>
      <c r="F5245" s="23" t="s">
        <v>10030</v>
      </c>
      <c r="G5245" s="22">
        <f>IF(OR($F5245="ERROR",$F5245="UNKNOWN",$F5245=""),IFERROR(VLOOKUP($C5245,'02_UnitPriceRef'!$E$3:$F$10,2,0),IF(OR($D5245="Error",$D5245="UNKNOWN",$D5245=""),0,H5245/D5245)),$F5245)</f>
        <v>1</v>
      </c>
      <c r="H5245" s="24">
        <v>3</v>
      </c>
      <c r="I5245" s="22">
        <f t="shared" si="61"/>
        <v>3</v>
      </c>
      <c r="J5245" s="22" t="s">
        <v>22</v>
      </c>
      <c r="K5245" s="22" t="s">
        <v>15</v>
      </c>
      <c r="L5245" s="26">
        <v>45196</v>
      </c>
      <c r="M5245" s="27">
        <f t="shared" si="62"/>
        <v>45196</v>
      </c>
    </row>
    <row r="5246" spans="1:13" ht="22.5" customHeight="1">
      <c r="A5246" s="22" t="s">
        <v>5267</v>
      </c>
      <c r="B5246" s="23" t="s">
        <v>9</v>
      </c>
      <c r="C5246" s="22" t="str">
        <f>IF(OR($B5246="Unknown",$B5246="Error",$B5246=""),IFERROR(VLOOKUP($F5246, '02_UnitPriceRef'!$F$3:$G$10,2,FALSE),"N/A"),$B5246)</f>
        <v>Coffee</v>
      </c>
      <c r="D5246" s="24">
        <v>5</v>
      </c>
      <c r="E5246" s="22">
        <f t="shared" si="60"/>
        <v>5</v>
      </c>
      <c r="F5246" s="24">
        <v>2</v>
      </c>
      <c r="G5246" s="22">
        <f>IF(OR($F5246="ERROR",$F5246="UNKNOWN",$F5246=""),IFERROR(VLOOKUP($C5246,'02_UnitPriceRef'!$E$3:$F$10,2,0),IF(OR($D5246="Error",$D5246="UNKNOWN",$D5246=""),0,H5246/D5246)),$F5246)</f>
        <v>2</v>
      </c>
      <c r="H5246" s="24">
        <v>10</v>
      </c>
      <c r="I5246" s="22">
        <f t="shared" si="61"/>
        <v>10</v>
      </c>
      <c r="J5246" s="22" t="s">
        <v>20</v>
      </c>
      <c r="K5246" s="22" t="s">
        <v>11</v>
      </c>
      <c r="L5246" s="26">
        <v>44995</v>
      </c>
      <c r="M5246" s="27">
        <f t="shared" si="62"/>
        <v>44995</v>
      </c>
    </row>
    <row r="5247" spans="1:13" ht="22.5" customHeight="1">
      <c r="A5247" s="22" t="s">
        <v>5268</v>
      </c>
      <c r="B5247" s="23"/>
      <c r="C5247" s="22" t="str">
        <f>IF(OR($B5247="Unknown",$B5247="Error",$B5247=""),IFERROR(VLOOKUP($F5247, '02_UnitPriceRef'!$F$3:$G$10,2,FALSE),"N/A"),$B5247)</f>
        <v>Cake</v>
      </c>
      <c r="D5247" s="24">
        <v>3</v>
      </c>
      <c r="E5247" s="22">
        <f t="shared" si="60"/>
        <v>3</v>
      </c>
      <c r="F5247" s="24">
        <v>3</v>
      </c>
      <c r="G5247" s="22">
        <f>IF(OR($F5247="ERROR",$F5247="UNKNOWN",$F5247=""),IFERROR(VLOOKUP($C5247,'02_UnitPriceRef'!$E$3:$F$10,2,0),IF(OR($D5247="Error",$D5247="UNKNOWN",$D5247=""),0,H5247/D5247)),$F5247)</f>
        <v>3</v>
      </c>
      <c r="H5247" s="24">
        <v>9</v>
      </c>
      <c r="I5247" s="22">
        <f t="shared" si="61"/>
        <v>9</v>
      </c>
      <c r="J5247" s="22" t="s">
        <v>10</v>
      </c>
      <c r="K5247" s="22" t="s">
        <v>11</v>
      </c>
      <c r="L5247" s="26">
        <v>44939</v>
      </c>
      <c r="M5247" s="27">
        <f t="shared" si="62"/>
        <v>44939</v>
      </c>
    </row>
    <row r="5248" spans="1:13" ht="22.5" customHeight="1">
      <c r="A5248" s="22" t="s">
        <v>5269</v>
      </c>
      <c r="B5248" s="23" t="s">
        <v>24</v>
      </c>
      <c r="C5248" s="22" t="str">
        <f>IF(OR($B5248="Unknown",$B5248="Error",$B5248=""),IFERROR(VLOOKUP($F5248, '02_UnitPriceRef'!$F$3:$G$10,2,FALSE),"N/A"),$B5248)</f>
        <v>Smoothie</v>
      </c>
      <c r="D5248" s="24">
        <v>4</v>
      </c>
      <c r="E5248" s="22">
        <f t="shared" si="60"/>
        <v>4</v>
      </c>
      <c r="F5248" s="24">
        <v>4</v>
      </c>
      <c r="G5248" s="22">
        <f>IF(OR($F5248="ERROR",$F5248="UNKNOWN",$F5248=""),IFERROR(VLOOKUP($C5248,'02_UnitPriceRef'!$E$3:$F$10,2,0),IF(OR($D5248="Error",$D5248="UNKNOWN",$D5248=""),0,H5248/D5248)),$F5248)</f>
        <v>4</v>
      </c>
      <c r="H5248" s="24">
        <v>16</v>
      </c>
      <c r="I5248" s="22">
        <f t="shared" si="61"/>
        <v>16</v>
      </c>
      <c r="J5248" s="22" t="s">
        <v>22</v>
      </c>
      <c r="K5248" s="22" t="s">
        <v>15</v>
      </c>
      <c r="L5248" s="26">
        <v>45216</v>
      </c>
      <c r="M5248" s="27">
        <f t="shared" si="62"/>
        <v>45216</v>
      </c>
    </row>
    <row r="5249" spans="1:13" ht="22.5" customHeight="1">
      <c r="A5249" s="22" t="s">
        <v>5270</v>
      </c>
      <c r="B5249" s="23" t="s">
        <v>39</v>
      </c>
      <c r="C5249" s="22" t="str">
        <f>IF(OR($B5249="Unknown",$B5249="Error",$B5249=""),IFERROR(VLOOKUP($F5249, '02_UnitPriceRef'!$F$3:$G$10,2,FALSE),"N/A"),$B5249)</f>
        <v>Juice</v>
      </c>
      <c r="D5249" s="24">
        <v>3</v>
      </c>
      <c r="E5249" s="22">
        <f t="shared" si="60"/>
        <v>3</v>
      </c>
      <c r="F5249" s="24">
        <v>3</v>
      </c>
      <c r="G5249" s="22">
        <f>IF(OR($F5249="ERROR",$F5249="UNKNOWN",$F5249=""),IFERROR(VLOOKUP($C5249,'02_UnitPriceRef'!$E$3:$F$10,2,0),IF(OR($D5249="Error",$D5249="UNKNOWN",$D5249=""),0,H5249/D5249)),$F5249)</f>
        <v>3</v>
      </c>
      <c r="H5249" s="24">
        <v>9</v>
      </c>
      <c r="I5249" s="22">
        <f t="shared" si="61"/>
        <v>9</v>
      </c>
      <c r="J5249" s="22" t="s">
        <v>22</v>
      </c>
      <c r="K5249" s="22" t="s">
        <v>11</v>
      </c>
      <c r="L5249" s="26">
        <v>45010</v>
      </c>
      <c r="M5249" s="27">
        <f t="shared" si="62"/>
        <v>45010</v>
      </c>
    </row>
    <row r="5250" spans="1:13" ht="22.5" customHeight="1">
      <c r="A5250" s="22" t="s">
        <v>5271</v>
      </c>
      <c r="B5250" s="23" t="s">
        <v>24</v>
      </c>
      <c r="C5250" s="22" t="str">
        <f>IF(OR($B5250="Unknown",$B5250="Error",$B5250=""),IFERROR(VLOOKUP($F5250, '02_UnitPriceRef'!$F$3:$G$10,2,FALSE),"N/A"),$B5250)</f>
        <v>Smoothie</v>
      </c>
      <c r="D5250" s="24">
        <v>1</v>
      </c>
      <c r="E5250" s="22">
        <f t="shared" si="60"/>
        <v>1</v>
      </c>
      <c r="F5250" s="24">
        <v>4</v>
      </c>
      <c r="G5250" s="22">
        <f>IF(OR($F5250="ERROR",$F5250="UNKNOWN",$F5250=""),IFERROR(VLOOKUP($C5250,'02_UnitPriceRef'!$E$3:$F$10,2,0),IF(OR($D5250="Error",$D5250="UNKNOWN",$D5250=""),0,H5250/D5250)),$F5250)</f>
        <v>4</v>
      </c>
      <c r="H5250" s="24">
        <v>4</v>
      </c>
      <c r="I5250" s="22">
        <f t="shared" si="61"/>
        <v>4</v>
      </c>
      <c r="J5250" s="22" t="s">
        <v>22</v>
      </c>
      <c r="K5250" s="22" t="s">
        <v>20</v>
      </c>
      <c r="L5250" s="26">
        <v>44970</v>
      </c>
      <c r="M5250" s="27">
        <f t="shared" si="62"/>
        <v>44970</v>
      </c>
    </row>
    <row r="5251" spans="1:13" ht="22.5" customHeight="1">
      <c r="A5251" s="22" t="s">
        <v>5272</v>
      </c>
      <c r="B5251" s="23" t="s">
        <v>24</v>
      </c>
      <c r="C5251" s="22" t="str">
        <f>IF(OR($B5251="Unknown",$B5251="Error",$B5251=""),IFERROR(VLOOKUP($F5251, '02_UnitPriceRef'!$F$3:$G$10,2,FALSE),"N/A"),$B5251)</f>
        <v>Smoothie</v>
      </c>
      <c r="D5251" s="24">
        <v>4</v>
      </c>
      <c r="E5251" s="22">
        <f t="shared" si="60"/>
        <v>4</v>
      </c>
      <c r="F5251" s="24">
        <v>4</v>
      </c>
      <c r="G5251" s="22">
        <f>IF(OR($F5251="ERROR",$F5251="UNKNOWN",$F5251=""),IFERROR(VLOOKUP($C5251,'02_UnitPriceRef'!$E$3:$F$10,2,0),IF(OR($D5251="Error",$D5251="UNKNOWN",$D5251=""),0,H5251/D5251)),$F5251)</f>
        <v>4</v>
      </c>
      <c r="H5251" s="24">
        <v>16</v>
      </c>
      <c r="I5251" s="22">
        <f t="shared" si="61"/>
        <v>16</v>
      </c>
      <c r="J5251" s="22" t="s">
        <v>10</v>
      </c>
      <c r="K5251" s="22" t="s">
        <v>20</v>
      </c>
      <c r="L5251" s="26">
        <v>44966</v>
      </c>
      <c r="M5251" s="27">
        <f t="shared" si="62"/>
        <v>44966</v>
      </c>
    </row>
    <row r="5252" spans="1:13" ht="22.5" customHeight="1">
      <c r="A5252" s="22" t="s">
        <v>5273</v>
      </c>
      <c r="B5252" s="23" t="s">
        <v>10031</v>
      </c>
      <c r="C5252" s="22" t="str">
        <f>IF(OR($B5252="Unknown",$B5252="Error",$B5252=""),IFERROR(VLOOKUP($F5252, '02_UnitPriceRef'!$F$3:$G$10,2,FALSE),"N/A"),$B5252)</f>
        <v>Sandwich/Smoothie</v>
      </c>
      <c r="D5252" s="24">
        <v>3</v>
      </c>
      <c r="E5252" s="22">
        <f t="shared" si="60"/>
        <v>3</v>
      </c>
      <c r="F5252" s="24">
        <v>4</v>
      </c>
      <c r="G5252" s="22">
        <f>IF(OR($F5252="ERROR",$F5252="UNKNOWN",$F5252=""),IFERROR(VLOOKUP($C5252,'02_UnitPriceRef'!$E$3:$F$10,2,0),IF(OR($D5252="Error",$D5252="UNKNOWN",$D5252=""),0,H5252/D5252)),$F5252)</f>
        <v>4</v>
      </c>
      <c r="H5252" s="24">
        <v>12</v>
      </c>
      <c r="I5252" s="22">
        <f t="shared" si="61"/>
        <v>12</v>
      </c>
      <c r="J5252" s="22" t="s">
        <v>14</v>
      </c>
      <c r="K5252" s="22" t="s">
        <v>20</v>
      </c>
      <c r="L5252" s="26">
        <v>44969</v>
      </c>
      <c r="M5252" s="27">
        <f t="shared" si="62"/>
        <v>44969</v>
      </c>
    </row>
    <row r="5253" spans="1:13" ht="22.5" customHeight="1">
      <c r="A5253" s="22" t="s">
        <v>5274</v>
      </c>
      <c r="B5253" s="23" t="s">
        <v>13</v>
      </c>
      <c r="C5253" s="22" t="str">
        <f>IF(OR($B5253="Unknown",$B5253="Error",$B5253=""),IFERROR(VLOOKUP($F5253, '02_UnitPriceRef'!$F$3:$G$10,2,FALSE),"N/A"),$B5253)</f>
        <v>Cake</v>
      </c>
      <c r="D5253" s="24">
        <v>2</v>
      </c>
      <c r="E5253" s="22">
        <f t="shared" si="60"/>
        <v>2</v>
      </c>
      <c r="F5253" s="24">
        <v>3</v>
      </c>
      <c r="G5253" s="22">
        <f>IF(OR($F5253="ERROR",$F5253="UNKNOWN",$F5253=""),IFERROR(VLOOKUP($C5253,'02_UnitPriceRef'!$E$3:$F$10,2,0),IF(OR($D5253="Error",$D5253="UNKNOWN",$D5253=""),0,H5253/D5253)),$F5253)</f>
        <v>3</v>
      </c>
      <c r="H5253" s="24">
        <v>6</v>
      </c>
      <c r="I5253" s="22">
        <f t="shared" si="61"/>
        <v>6</v>
      </c>
      <c r="J5253" s="22" t="s">
        <v>14</v>
      </c>
      <c r="K5253" s="22" t="s">
        <v>20</v>
      </c>
      <c r="L5253" s="26">
        <v>45169</v>
      </c>
      <c r="M5253" s="27">
        <f t="shared" si="62"/>
        <v>45169</v>
      </c>
    </row>
    <row r="5254" spans="1:13" ht="22.5" customHeight="1">
      <c r="A5254" s="22" t="s">
        <v>5275</v>
      </c>
      <c r="B5254" s="23" t="s">
        <v>10031</v>
      </c>
      <c r="C5254" s="22" t="str">
        <f>IF(OR($B5254="Unknown",$B5254="Error",$B5254=""),IFERROR(VLOOKUP($F5254, '02_UnitPriceRef'!$F$3:$G$10,2,FALSE),"N/A"),$B5254)</f>
        <v>Tea</v>
      </c>
      <c r="D5254" s="24">
        <v>1</v>
      </c>
      <c r="E5254" s="22">
        <f t="shared" si="60"/>
        <v>1</v>
      </c>
      <c r="F5254" s="24">
        <v>1.5</v>
      </c>
      <c r="G5254" s="22">
        <f>IF(OR($F5254="ERROR",$F5254="UNKNOWN",$F5254=""),IFERROR(VLOOKUP($C5254,'02_UnitPriceRef'!$E$3:$F$10,2,0),IF(OR($D5254="Error",$D5254="UNKNOWN",$D5254=""),0,H5254/D5254)),$F5254)</f>
        <v>1.5</v>
      </c>
      <c r="H5254" s="24">
        <v>1.5</v>
      </c>
      <c r="I5254" s="22">
        <f t="shared" si="61"/>
        <v>1.5</v>
      </c>
      <c r="J5254" s="22" t="s">
        <v>20</v>
      </c>
      <c r="K5254" s="22" t="s">
        <v>15</v>
      </c>
      <c r="L5254" s="26">
        <v>44982</v>
      </c>
      <c r="M5254" s="27">
        <f t="shared" si="62"/>
        <v>44982</v>
      </c>
    </row>
    <row r="5255" spans="1:13" ht="22.5" customHeight="1">
      <c r="A5255" s="22" t="s">
        <v>5276</v>
      </c>
      <c r="B5255" s="23" t="s">
        <v>27</v>
      </c>
      <c r="C5255" s="22" t="str">
        <f>IF(OR($B5255="Unknown",$B5255="Error",$B5255=""),IFERROR(VLOOKUP($F5255, '02_UnitPriceRef'!$F$3:$G$10,2,FALSE),"N/A"),$B5255)</f>
        <v>Sandwich</v>
      </c>
      <c r="D5255" s="24">
        <v>4</v>
      </c>
      <c r="E5255" s="22">
        <f t="shared" si="60"/>
        <v>4</v>
      </c>
      <c r="F5255" s="24">
        <v>4</v>
      </c>
      <c r="G5255" s="22">
        <f>IF(OR($F5255="ERROR",$F5255="UNKNOWN",$F5255=""),IFERROR(VLOOKUP($C5255,'02_UnitPriceRef'!$E$3:$F$10,2,0),IF(OR($D5255="Error",$D5255="UNKNOWN",$D5255=""),0,H5255/D5255)),$F5255)</f>
        <v>4</v>
      </c>
      <c r="H5255" s="24">
        <v>16</v>
      </c>
      <c r="I5255" s="22">
        <f t="shared" si="61"/>
        <v>16</v>
      </c>
      <c r="J5255" s="22" t="s">
        <v>10</v>
      </c>
      <c r="K5255" s="22" t="s">
        <v>15</v>
      </c>
      <c r="L5255" s="26">
        <v>44957</v>
      </c>
      <c r="M5255" s="27">
        <f t="shared" si="62"/>
        <v>44957</v>
      </c>
    </row>
    <row r="5256" spans="1:13" ht="22.5" customHeight="1">
      <c r="A5256" s="22" t="s">
        <v>5277</v>
      </c>
      <c r="B5256" s="23" t="s">
        <v>39</v>
      </c>
      <c r="C5256" s="22" t="str">
        <f>IF(OR($B5256="Unknown",$B5256="Error",$B5256=""),IFERROR(VLOOKUP($F5256, '02_UnitPriceRef'!$F$3:$G$10,2,FALSE),"N/A"),$B5256)</f>
        <v>Juice</v>
      </c>
      <c r="D5256" s="24">
        <v>1</v>
      </c>
      <c r="E5256" s="22">
        <f t="shared" si="60"/>
        <v>1</v>
      </c>
      <c r="F5256" s="24">
        <v>3</v>
      </c>
      <c r="G5256" s="22">
        <f>IF(OR($F5256="ERROR",$F5256="UNKNOWN",$F5256=""),IFERROR(VLOOKUP($C5256,'02_UnitPriceRef'!$E$3:$F$10,2,0),IF(OR($D5256="Error",$D5256="UNKNOWN",$D5256=""),0,H5256/D5256)),$F5256)</f>
        <v>3</v>
      </c>
      <c r="H5256" s="24">
        <v>3</v>
      </c>
      <c r="I5256" s="22">
        <f t="shared" si="61"/>
        <v>3</v>
      </c>
      <c r="J5256" s="22" t="s">
        <v>10</v>
      </c>
      <c r="K5256" s="22" t="s">
        <v>20</v>
      </c>
      <c r="L5256" s="26">
        <v>45283</v>
      </c>
      <c r="M5256" s="27">
        <f t="shared" si="62"/>
        <v>45283</v>
      </c>
    </row>
    <row r="5257" spans="1:13" ht="22.5" customHeight="1">
      <c r="A5257" s="22" t="s">
        <v>5278</v>
      </c>
      <c r="B5257" s="23" t="s">
        <v>27</v>
      </c>
      <c r="C5257" s="22" t="str">
        <f>IF(OR($B5257="Unknown",$B5257="Error",$B5257=""),IFERROR(VLOOKUP($F5257, '02_UnitPriceRef'!$F$3:$G$10,2,FALSE),"N/A"),$B5257)</f>
        <v>Sandwich</v>
      </c>
      <c r="D5257" s="24">
        <v>1</v>
      </c>
      <c r="E5257" s="22">
        <f t="shared" si="60"/>
        <v>1</v>
      </c>
      <c r="F5257" s="24">
        <v>4</v>
      </c>
      <c r="G5257" s="22">
        <f>IF(OR($F5257="ERROR",$F5257="UNKNOWN",$F5257=""),IFERROR(VLOOKUP($C5257,'02_UnitPriceRef'!$E$3:$F$10,2,0),IF(OR($D5257="Error",$D5257="UNKNOWN",$D5257=""),0,H5257/D5257)),$F5257)</f>
        <v>4</v>
      </c>
      <c r="H5257" s="24">
        <v>4</v>
      </c>
      <c r="I5257" s="22">
        <f t="shared" si="61"/>
        <v>4</v>
      </c>
      <c r="J5257" s="22" t="s">
        <v>20</v>
      </c>
      <c r="K5257" s="22" t="s">
        <v>20</v>
      </c>
      <c r="L5257" s="26">
        <v>44961</v>
      </c>
      <c r="M5257" s="27">
        <f t="shared" si="62"/>
        <v>44961</v>
      </c>
    </row>
    <row r="5258" spans="1:13" ht="22.5" customHeight="1">
      <c r="A5258" s="22" t="s">
        <v>5279</v>
      </c>
      <c r="B5258" s="23" t="s">
        <v>9</v>
      </c>
      <c r="C5258" s="22" t="str">
        <f>IF(OR($B5258="Unknown",$B5258="Error",$B5258=""),IFERROR(VLOOKUP($F5258, '02_UnitPriceRef'!$F$3:$G$10,2,FALSE),"N/A"),$B5258)</f>
        <v>Coffee</v>
      </c>
      <c r="D5258" s="24">
        <v>5</v>
      </c>
      <c r="E5258" s="22">
        <f t="shared" si="60"/>
        <v>5</v>
      </c>
      <c r="F5258" s="23" t="s">
        <v>10030</v>
      </c>
      <c r="G5258" s="22">
        <f>IF(OR($F5258="ERROR",$F5258="UNKNOWN",$F5258=""),IFERROR(VLOOKUP($C5258,'02_UnitPriceRef'!$E$3:$F$10,2,0),IF(OR($D5258="Error",$D5258="UNKNOWN",$D5258=""),0,H5258/D5258)),$F5258)</f>
        <v>2</v>
      </c>
      <c r="H5258" s="24">
        <v>10</v>
      </c>
      <c r="I5258" s="22">
        <f t="shared" si="61"/>
        <v>10</v>
      </c>
      <c r="J5258" s="22" t="s">
        <v>20</v>
      </c>
      <c r="K5258" s="22" t="s">
        <v>20</v>
      </c>
      <c r="L5258" s="26">
        <v>45148</v>
      </c>
      <c r="M5258" s="27">
        <f t="shared" si="62"/>
        <v>45148</v>
      </c>
    </row>
    <row r="5259" spans="1:13" ht="22.5" customHeight="1">
      <c r="A5259" s="22" t="s">
        <v>5280</v>
      </c>
      <c r="B5259" s="23" t="s">
        <v>17</v>
      </c>
      <c r="C5259" s="22" t="str">
        <f>IF(OR($B5259="Unknown",$B5259="Error",$B5259=""),IFERROR(VLOOKUP($F5259, '02_UnitPriceRef'!$F$3:$G$10,2,FALSE),"N/A"),$B5259)</f>
        <v>Cookie</v>
      </c>
      <c r="D5259" s="24">
        <v>5</v>
      </c>
      <c r="E5259" s="22">
        <f t="shared" si="60"/>
        <v>5</v>
      </c>
      <c r="F5259" s="24">
        <v>1</v>
      </c>
      <c r="G5259" s="22">
        <f>IF(OR($F5259="ERROR",$F5259="UNKNOWN",$F5259=""),IFERROR(VLOOKUP($C5259,'02_UnitPriceRef'!$E$3:$F$10,2,0),IF(OR($D5259="Error",$D5259="UNKNOWN",$D5259=""),0,H5259/D5259)),$F5259)</f>
        <v>1</v>
      </c>
      <c r="H5259" s="24">
        <v>5</v>
      </c>
      <c r="I5259" s="22">
        <f t="shared" si="61"/>
        <v>5</v>
      </c>
      <c r="J5259" s="22" t="s">
        <v>10</v>
      </c>
      <c r="K5259" s="22" t="s">
        <v>20</v>
      </c>
      <c r="L5259" s="26">
        <v>45144</v>
      </c>
      <c r="M5259" s="27">
        <f t="shared" si="62"/>
        <v>45144</v>
      </c>
    </row>
    <row r="5260" spans="1:13" ht="22.5" customHeight="1">
      <c r="A5260" s="22" t="s">
        <v>5281</v>
      </c>
      <c r="B5260" s="23" t="s">
        <v>9</v>
      </c>
      <c r="C5260" s="22" t="str">
        <f>IF(OR($B5260="Unknown",$B5260="Error",$B5260=""),IFERROR(VLOOKUP($F5260, '02_UnitPriceRef'!$F$3:$G$10,2,FALSE),"N/A"),$B5260)</f>
        <v>Coffee</v>
      </c>
      <c r="D5260" s="24">
        <v>1</v>
      </c>
      <c r="E5260" s="22">
        <f t="shared" si="60"/>
        <v>1</v>
      </c>
      <c r="F5260" s="24">
        <v>2</v>
      </c>
      <c r="G5260" s="22">
        <f>IF(OR($F5260="ERROR",$F5260="UNKNOWN",$F5260=""),IFERROR(VLOOKUP($C5260,'02_UnitPriceRef'!$E$3:$F$10,2,0),IF(OR($D5260="Error",$D5260="UNKNOWN",$D5260=""),0,H5260/D5260)),$F5260)</f>
        <v>2</v>
      </c>
      <c r="H5260" s="24">
        <v>2</v>
      </c>
      <c r="I5260" s="22">
        <f t="shared" si="61"/>
        <v>2</v>
      </c>
      <c r="J5260" s="22" t="s">
        <v>10</v>
      </c>
      <c r="K5260" s="22" t="s">
        <v>11</v>
      </c>
      <c r="L5260" s="26">
        <v>45188</v>
      </c>
      <c r="M5260" s="27">
        <f t="shared" si="62"/>
        <v>45188</v>
      </c>
    </row>
    <row r="5261" spans="1:13" ht="22.5" customHeight="1">
      <c r="A5261" s="22" t="s">
        <v>5282</v>
      </c>
      <c r="B5261" s="23" t="s">
        <v>39</v>
      </c>
      <c r="C5261" s="22" t="str">
        <f>IF(OR($B5261="Unknown",$B5261="Error",$B5261=""),IFERROR(VLOOKUP($F5261, '02_UnitPriceRef'!$F$3:$G$10,2,FALSE),"N/A"),$B5261)</f>
        <v>Juice</v>
      </c>
      <c r="D5261" s="24">
        <v>4</v>
      </c>
      <c r="E5261" s="22">
        <f t="shared" si="60"/>
        <v>4</v>
      </c>
      <c r="F5261" s="24">
        <v>3</v>
      </c>
      <c r="G5261" s="22">
        <f>IF(OR($F5261="ERROR",$F5261="UNKNOWN",$F5261=""),IFERROR(VLOOKUP($C5261,'02_UnitPriceRef'!$E$3:$F$10,2,0),IF(OR($D5261="Error",$D5261="UNKNOWN",$D5261=""),0,H5261/D5261)),$F5261)</f>
        <v>3</v>
      </c>
      <c r="H5261" s="24">
        <v>12</v>
      </c>
      <c r="I5261" s="22">
        <f t="shared" si="61"/>
        <v>12</v>
      </c>
      <c r="J5261" s="22" t="s">
        <v>20</v>
      </c>
      <c r="K5261" s="22" t="s">
        <v>20</v>
      </c>
      <c r="L5261" s="26">
        <v>45088</v>
      </c>
      <c r="M5261" s="27">
        <f t="shared" si="62"/>
        <v>45088</v>
      </c>
    </row>
    <row r="5262" spans="1:13" ht="22.5" customHeight="1">
      <c r="A5262" s="22" t="s">
        <v>5283</v>
      </c>
      <c r="B5262" s="23" t="s">
        <v>39</v>
      </c>
      <c r="C5262" s="22" t="str">
        <f>IF(OR($B5262="Unknown",$B5262="Error",$B5262=""),IFERROR(VLOOKUP($F5262, '02_UnitPriceRef'!$F$3:$G$10,2,FALSE),"N/A"),$B5262)</f>
        <v>Juice</v>
      </c>
      <c r="D5262" s="24">
        <v>5</v>
      </c>
      <c r="E5262" s="22">
        <f t="shared" si="60"/>
        <v>5</v>
      </c>
      <c r="F5262" s="24">
        <v>3</v>
      </c>
      <c r="G5262" s="22">
        <f>IF(OR($F5262="ERROR",$F5262="UNKNOWN",$F5262=""),IFERROR(VLOOKUP($C5262,'02_UnitPriceRef'!$E$3:$F$10,2,0),IF(OR($D5262="Error",$D5262="UNKNOWN",$D5262=""),0,H5262/D5262)),$F5262)</f>
        <v>3</v>
      </c>
      <c r="H5262" s="24">
        <v>15</v>
      </c>
      <c r="I5262" s="22">
        <f t="shared" si="61"/>
        <v>15</v>
      </c>
      <c r="J5262" s="22" t="s">
        <v>20</v>
      </c>
      <c r="K5262" s="22" t="s">
        <v>11</v>
      </c>
      <c r="L5262" s="26">
        <v>44953</v>
      </c>
      <c r="M5262" s="27">
        <f t="shared" si="62"/>
        <v>44953</v>
      </c>
    </row>
    <row r="5263" spans="1:13" ht="22.5" customHeight="1">
      <c r="A5263" s="22" t="s">
        <v>5284</v>
      </c>
      <c r="B5263" s="23" t="s">
        <v>39</v>
      </c>
      <c r="C5263" s="22" t="str">
        <f>IF(OR($B5263="Unknown",$B5263="Error",$B5263=""),IFERROR(VLOOKUP($F5263, '02_UnitPriceRef'!$F$3:$G$10,2,FALSE),"N/A"),$B5263)</f>
        <v>Juice</v>
      </c>
      <c r="D5263" s="24">
        <v>3</v>
      </c>
      <c r="E5263" s="22">
        <f t="shared" si="60"/>
        <v>3</v>
      </c>
      <c r="F5263" s="24">
        <v>3</v>
      </c>
      <c r="G5263" s="22">
        <f>IF(OR($F5263="ERROR",$F5263="UNKNOWN",$F5263=""),IFERROR(VLOOKUP($C5263,'02_UnitPriceRef'!$E$3:$F$10,2,0),IF(OR($D5263="Error",$D5263="UNKNOWN",$D5263=""),0,H5263/D5263)),$F5263)</f>
        <v>3</v>
      </c>
      <c r="H5263" s="24">
        <v>9</v>
      </c>
      <c r="I5263" s="22">
        <f t="shared" si="61"/>
        <v>9</v>
      </c>
      <c r="J5263" s="22" t="s">
        <v>22</v>
      </c>
      <c r="K5263" s="22" t="s">
        <v>20</v>
      </c>
      <c r="L5263" s="26">
        <v>45212</v>
      </c>
      <c r="M5263" s="27">
        <f t="shared" si="62"/>
        <v>45212</v>
      </c>
    </row>
    <row r="5264" spans="1:13" ht="22.5" customHeight="1">
      <c r="A5264" s="22" t="s">
        <v>5285</v>
      </c>
      <c r="B5264" s="23" t="s">
        <v>10031</v>
      </c>
      <c r="C5264" s="22" t="str">
        <f>IF(OR($B5264="Unknown",$B5264="Error",$B5264=""),IFERROR(VLOOKUP($F5264, '02_UnitPriceRef'!$F$3:$G$10,2,FALSE),"N/A"),$B5264)</f>
        <v>Sandwich/Smoothie</v>
      </c>
      <c r="D5264" s="24">
        <v>5</v>
      </c>
      <c r="E5264" s="22">
        <f t="shared" si="60"/>
        <v>5</v>
      </c>
      <c r="F5264" s="24">
        <v>4</v>
      </c>
      <c r="G5264" s="22">
        <f>IF(OR($F5264="ERROR",$F5264="UNKNOWN",$F5264=""),IFERROR(VLOOKUP($C5264,'02_UnitPriceRef'!$E$3:$F$10,2,0),IF(OR($D5264="Error",$D5264="UNKNOWN",$D5264=""),0,H5264/D5264)),$F5264)</f>
        <v>4</v>
      </c>
      <c r="H5264" s="24">
        <v>20</v>
      </c>
      <c r="I5264" s="22">
        <f t="shared" si="61"/>
        <v>20</v>
      </c>
      <c r="J5264" s="22" t="s">
        <v>10</v>
      </c>
      <c r="K5264" s="22" t="s">
        <v>11</v>
      </c>
      <c r="L5264" s="26">
        <v>45033</v>
      </c>
      <c r="M5264" s="27">
        <f t="shared" si="62"/>
        <v>45033</v>
      </c>
    </row>
    <row r="5265" spans="1:13" ht="22.5" customHeight="1">
      <c r="A5265" s="22" t="s">
        <v>5286</v>
      </c>
      <c r="B5265" s="23" t="s">
        <v>19</v>
      </c>
      <c r="C5265" s="22" t="str">
        <f>IF(OR($B5265="Unknown",$B5265="Error",$B5265=""),IFERROR(VLOOKUP($F5265, '02_UnitPriceRef'!$F$3:$G$10,2,FALSE),"N/A"),$B5265)</f>
        <v>Salad</v>
      </c>
      <c r="D5265" s="23" t="s">
        <v>10031</v>
      </c>
      <c r="E5265" s="22">
        <f t="shared" si="60"/>
        <v>5</v>
      </c>
      <c r="F5265" s="24">
        <v>5</v>
      </c>
      <c r="G5265" s="22">
        <f>IF(OR($F5265="ERROR",$F5265="UNKNOWN",$F5265=""),IFERROR(VLOOKUP($C5265,'02_UnitPriceRef'!$E$3:$F$10,2,0),IF(OR($D5265="Error",$D5265="UNKNOWN",$D5265=""),0,H5265/D5265)),$F5265)</f>
        <v>5</v>
      </c>
      <c r="H5265" s="24">
        <v>25</v>
      </c>
      <c r="I5265" s="22">
        <f t="shared" si="61"/>
        <v>25</v>
      </c>
      <c r="J5265" s="22" t="s">
        <v>20</v>
      </c>
      <c r="K5265" s="22" t="s">
        <v>20</v>
      </c>
      <c r="L5265" s="26">
        <v>45162</v>
      </c>
      <c r="M5265" s="27">
        <f t="shared" si="62"/>
        <v>45162</v>
      </c>
    </row>
    <row r="5266" spans="1:13" ht="22.5" customHeight="1">
      <c r="A5266" s="22" t="s">
        <v>5287</v>
      </c>
      <c r="B5266" s="23" t="s">
        <v>24</v>
      </c>
      <c r="C5266" s="22" t="str">
        <f>IF(OR($B5266="Unknown",$B5266="Error",$B5266=""),IFERROR(VLOOKUP($F5266, '02_UnitPriceRef'!$F$3:$G$10,2,FALSE),"N/A"),$B5266)</f>
        <v>Smoothie</v>
      </c>
      <c r="D5266" s="24">
        <v>1</v>
      </c>
      <c r="E5266" s="22">
        <f t="shared" si="60"/>
        <v>1</v>
      </c>
      <c r="F5266" s="24">
        <v>4</v>
      </c>
      <c r="G5266" s="22">
        <f>IF(OR($F5266="ERROR",$F5266="UNKNOWN",$F5266=""),IFERROR(VLOOKUP($C5266,'02_UnitPriceRef'!$E$3:$F$10,2,0),IF(OR($D5266="Error",$D5266="UNKNOWN",$D5266=""),0,H5266/D5266)),$F5266)</f>
        <v>4</v>
      </c>
      <c r="H5266" s="24">
        <v>4</v>
      </c>
      <c r="I5266" s="22">
        <f t="shared" si="61"/>
        <v>4</v>
      </c>
      <c r="J5266" s="22" t="s">
        <v>10</v>
      </c>
      <c r="K5266" s="22" t="s">
        <v>15</v>
      </c>
      <c r="L5266" s="26"/>
      <c r="M5266" s="27">
        <f t="shared" si="62"/>
        <v>1</v>
      </c>
    </row>
    <row r="5267" spans="1:13" ht="22.5" customHeight="1">
      <c r="A5267" s="22" t="s">
        <v>5288</v>
      </c>
      <c r="B5267" s="23" t="s">
        <v>35</v>
      </c>
      <c r="C5267" s="22" t="str">
        <f>IF(OR($B5267="Unknown",$B5267="Error",$B5267=""),IFERROR(VLOOKUP($F5267, '02_UnitPriceRef'!$F$3:$G$10,2,FALSE),"N/A"),$B5267)</f>
        <v>Tea</v>
      </c>
      <c r="D5267" s="24">
        <v>1</v>
      </c>
      <c r="E5267" s="22">
        <f t="shared" si="60"/>
        <v>1</v>
      </c>
      <c r="F5267" s="24">
        <v>1.5</v>
      </c>
      <c r="G5267" s="22">
        <f>IF(OR($F5267="ERROR",$F5267="UNKNOWN",$F5267=""),IFERROR(VLOOKUP($C5267,'02_UnitPriceRef'!$E$3:$F$10,2,0),IF(OR($D5267="Error",$D5267="UNKNOWN",$D5267=""),0,H5267/D5267)),$F5267)</f>
        <v>1.5</v>
      </c>
      <c r="H5267" s="24">
        <v>1.5</v>
      </c>
      <c r="I5267" s="22">
        <f t="shared" si="61"/>
        <v>1.5</v>
      </c>
      <c r="J5267" s="22" t="s">
        <v>20</v>
      </c>
      <c r="K5267" s="22" t="s">
        <v>20</v>
      </c>
      <c r="L5267" s="26">
        <v>45088</v>
      </c>
      <c r="M5267" s="27">
        <f t="shared" si="62"/>
        <v>45088</v>
      </c>
    </row>
    <row r="5268" spans="1:13" ht="22.5" customHeight="1">
      <c r="A5268" s="22" t="s">
        <v>5289</v>
      </c>
      <c r="B5268" s="23" t="s">
        <v>17</v>
      </c>
      <c r="C5268" s="22" t="str">
        <f>IF(OR($B5268="Unknown",$B5268="Error",$B5268=""),IFERROR(VLOOKUP($F5268, '02_UnitPriceRef'!$F$3:$G$10,2,FALSE),"N/A"),$B5268)</f>
        <v>Cookie</v>
      </c>
      <c r="D5268" s="24">
        <v>5</v>
      </c>
      <c r="E5268" s="22">
        <f t="shared" si="60"/>
        <v>5</v>
      </c>
      <c r="F5268" s="24">
        <v>1</v>
      </c>
      <c r="G5268" s="22">
        <f>IF(OR($F5268="ERROR",$F5268="UNKNOWN",$F5268=""),IFERROR(VLOOKUP($C5268,'02_UnitPriceRef'!$E$3:$F$10,2,0),IF(OR($D5268="Error",$D5268="UNKNOWN",$D5268=""),0,H5268/D5268)),$F5268)</f>
        <v>1</v>
      </c>
      <c r="H5268" s="24">
        <v>5</v>
      </c>
      <c r="I5268" s="22">
        <f t="shared" si="61"/>
        <v>5</v>
      </c>
      <c r="J5268" s="22" t="s">
        <v>14</v>
      </c>
      <c r="K5268" s="22" t="s">
        <v>20</v>
      </c>
      <c r="L5268" s="26">
        <v>45185</v>
      </c>
      <c r="M5268" s="27">
        <f t="shared" si="62"/>
        <v>45185</v>
      </c>
    </row>
    <row r="5269" spans="1:13" ht="22.5" customHeight="1">
      <c r="A5269" s="22" t="s">
        <v>5290</v>
      </c>
      <c r="B5269" s="23" t="s">
        <v>27</v>
      </c>
      <c r="C5269" s="22" t="str">
        <f>IF(OR($B5269="Unknown",$B5269="Error",$B5269=""),IFERROR(VLOOKUP($F5269, '02_UnitPriceRef'!$F$3:$G$10,2,FALSE),"N/A"),$B5269)</f>
        <v>Sandwich</v>
      </c>
      <c r="D5269" s="24">
        <v>5</v>
      </c>
      <c r="E5269" s="22">
        <f t="shared" si="60"/>
        <v>5</v>
      </c>
      <c r="F5269" s="24">
        <v>4</v>
      </c>
      <c r="G5269" s="22">
        <f>IF(OR($F5269="ERROR",$F5269="UNKNOWN",$F5269=""),IFERROR(VLOOKUP($C5269,'02_UnitPriceRef'!$E$3:$F$10,2,0),IF(OR($D5269="Error",$D5269="UNKNOWN",$D5269=""),0,H5269/D5269)),$F5269)</f>
        <v>4</v>
      </c>
      <c r="H5269" s="23" t="s">
        <v>10031</v>
      </c>
      <c r="I5269" s="22">
        <f t="shared" si="61"/>
        <v>20</v>
      </c>
      <c r="J5269" s="22" t="s">
        <v>20</v>
      </c>
      <c r="K5269" s="22" t="s">
        <v>11</v>
      </c>
      <c r="L5269" s="26">
        <v>45078</v>
      </c>
      <c r="M5269" s="27">
        <f t="shared" si="62"/>
        <v>45078</v>
      </c>
    </row>
    <row r="5270" spans="1:13" ht="22.5" customHeight="1">
      <c r="A5270" s="22" t="s">
        <v>5291</v>
      </c>
      <c r="B5270" s="23" t="s">
        <v>19</v>
      </c>
      <c r="C5270" s="22" t="str">
        <f>IF(OR($B5270="Unknown",$B5270="Error",$B5270=""),IFERROR(VLOOKUP($F5270, '02_UnitPriceRef'!$F$3:$G$10,2,FALSE),"N/A"),$B5270)</f>
        <v>Salad</v>
      </c>
      <c r="D5270" s="24">
        <v>2</v>
      </c>
      <c r="E5270" s="22">
        <f t="shared" si="60"/>
        <v>2</v>
      </c>
      <c r="F5270" s="23" t="s">
        <v>10030</v>
      </c>
      <c r="G5270" s="22">
        <f>IF(OR($F5270="ERROR",$F5270="UNKNOWN",$F5270=""),IFERROR(VLOOKUP($C5270,'02_UnitPriceRef'!$E$3:$F$10,2,0),IF(OR($D5270="Error",$D5270="UNKNOWN",$D5270=""),0,H5270/D5270)),$F5270)</f>
        <v>5</v>
      </c>
      <c r="H5270" s="24">
        <v>10</v>
      </c>
      <c r="I5270" s="22">
        <f t="shared" si="61"/>
        <v>10</v>
      </c>
      <c r="J5270" s="22" t="s">
        <v>22</v>
      </c>
      <c r="K5270" s="22" t="s">
        <v>20</v>
      </c>
      <c r="L5270" s="26">
        <v>44982</v>
      </c>
      <c r="M5270" s="27">
        <f t="shared" si="62"/>
        <v>44982</v>
      </c>
    </row>
    <row r="5271" spans="1:13" ht="22.5" customHeight="1">
      <c r="A5271" s="22" t="s">
        <v>5292</v>
      </c>
      <c r="B5271" s="23" t="s">
        <v>13</v>
      </c>
      <c r="C5271" s="22" t="str">
        <f>IF(OR($B5271="Unknown",$B5271="Error",$B5271=""),IFERROR(VLOOKUP($F5271, '02_UnitPriceRef'!$F$3:$G$10,2,FALSE),"N/A"),$B5271)</f>
        <v>Cake</v>
      </c>
      <c r="D5271" s="24">
        <v>1</v>
      </c>
      <c r="E5271" s="22">
        <f t="shared" si="60"/>
        <v>1</v>
      </c>
      <c r="F5271" s="24">
        <v>3</v>
      </c>
      <c r="G5271" s="22">
        <f>IF(OR($F5271="ERROR",$F5271="UNKNOWN",$F5271=""),IFERROR(VLOOKUP($C5271,'02_UnitPriceRef'!$E$3:$F$10,2,0),IF(OR($D5271="Error",$D5271="UNKNOWN",$D5271=""),0,H5271/D5271)),$F5271)</f>
        <v>3</v>
      </c>
      <c r="H5271" s="24">
        <v>3</v>
      </c>
      <c r="I5271" s="22">
        <f t="shared" si="61"/>
        <v>3</v>
      </c>
      <c r="J5271" s="22" t="s">
        <v>20</v>
      </c>
      <c r="K5271" s="22" t="s">
        <v>20</v>
      </c>
      <c r="L5271" s="26">
        <v>45259</v>
      </c>
      <c r="M5271" s="27">
        <f t="shared" si="62"/>
        <v>45259</v>
      </c>
    </row>
    <row r="5272" spans="1:13" ht="22.5" customHeight="1">
      <c r="A5272" s="22" t="s">
        <v>5293</v>
      </c>
      <c r="B5272" s="23" t="s">
        <v>24</v>
      </c>
      <c r="C5272" s="22" t="str">
        <f>IF(OR($B5272="Unknown",$B5272="Error",$B5272=""),IFERROR(VLOOKUP($F5272, '02_UnitPriceRef'!$F$3:$G$10,2,FALSE),"N/A"),$B5272)</f>
        <v>Smoothie</v>
      </c>
      <c r="D5272" s="24">
        <v>5</v>
      </c>
      <c r="E5272" s="22">
        <f t="shared" si="60"/>
        <v>5</v>
      </c>
      <c r="F5272" s="24">
        <v>4</v>
      </c>
      <c r="G5272" s="22">
        <f>IF(OR($F5272="ERROR",$F5272="UNKNOWN",$F5272=""),IFERROR(VLOOKUP($C5272,'02_UnitPriceRef'!$E$3:$F$10,2,0),IF(OR($D5272="Error",$D5272="UNKNOWN",$D5272=""),0,H5272/D5272)),$F5272)</f>
        <v>4</v>
      </c>
      <c r="H5272" s="24">
        <v>20</v>
      </c>
      <c r="I5272" s="22">
        <f t="shared" si="61"/>
        <v>20</v>
      </c>
      <c r="J5272" s="22" t="s">
        <v>22</v>
      </c>
      <c r="K5272" s="22" t="s">
        <v>20</v>
      </c>
      <c r="L5272" s="26">
        <v>45069</v>
      </c>
      <c r="M5272" s="27">
        <f t="shared" si="62"/>
        <v>45069</v>
      </c>
    </row>
    <row r="5273" spans="1:13" ht="22.5" customHeight="1">
      <c r="A5273" s="22" t="s">
        <v>5294</v>
      </c>
      <c r="B5273" s="23" t="s">
        <v>19</v>
      </c>
      <c r="C5273" s="22" t="str">
        <f>IF(OR($B5273="Unknown",$B5273="Error",$B5273=""),IFERROR(VLOOKUP($F5273, '02_UnitPriceRef'!$F$3:$G$10,2,FALSE),"N/A"),$B5273)</f>
        <v>Salad</v>
      </c>
      <c r="D5273" s="24">
        <v>3</v>
      </c>
      <c r="E5273" s="22">
        <f t="shared" si="60"/>
        <v>3</v>
      </c>
      <c r="F5273" s="24">
        <v>5</v>
      </c>
      <c r="G5273" s="22">
        <f>IF(OR($F5273="ERROR",$F5273="UNKNOWN",$F5273=""),IFERROR(VLOOKUP($C5273,'02_UnitPriceRef'!$E$3:$F$10,2,0),IF(OR($D5273="Error",$D5273="UNKNOWN",$D5273=""),0,H5273/D5273)),$F5273)</f>
        <v>5</v>
      </c>
      <c r="H5273" s="24">
        <v>15</v>
      </c>
      <c r="I5273" s="22">
        <f t="shared" si="61"/>
        <v>15</v>
      </c>
      <c r="J5273" s="22" t="s">
        <v>14</v>
      </c>
      <c r="K5273" s="22" t="s">
        <v>20</v>
      </c>
      <c r="L5273" s="26">
        <v>45263</v>
      </c>
      <c r="M5273" s="27">
        <f t="shared" si="62"/>
        <v>45263</v>
      </c>
    </row>
    <row r="5274" spans="1:13" ht="22.5" customHeight="1">
      <c r="A5274" s="22" t="s">
        <v>5295</v>
      </c>
      <c r="B5274" s="23" t="s">
        <v>24</v>
      </c>
      <c r="C5274" s="22" t="str">
        <f>IF(OR($B5274="Unknown",$B5274="Error",$B5274=""),IFERROR(VLOOKUP($F5274, '02_UnitPriceRef'!$F$3:$G$10,2,FALSE),"N/A"),$B5274)</f>
        <v>Smoothie</v>
      </c>
      <c r="D5274" s="24">
        <v>5</v>
      </c>
      <c r="E5274" s="22">
        <f t="shared" si="60"/>
        <v>5</v>
      </c>
      <c r="F5274" s="24">
        <v>4</v>
      </c>
      <c r="G5274" s="22">
        <f>IF(OR($F5274="ERROR",$F5274="UNKNOWN",$F5274=""),IFERROR(VLOOKUP($C5274,'02_UnitPriceRef'!$E$3:$F$10,2,0),IF(OR($D5274="Error",$D5274="UNKNOWN",$D5274=""),0,H5274/D5274)),$F5274)</f>
        <v>4</v>
      </c>
      <c r="H5274" s="24">
        <v>20</v>
      </c>
      <c r="I5274" s="22">
        <f t="shared" si="61"/>
        <v>20</v>
      </c>
      <c r="J5274" s="22" t="s">
        <v>20</v>
      </c>
      <c r="K5274" s="22" t="s">
        <v>11</v>
      </c>
      <c r="L5274" s="26">
        <v>44959</v>
      </c>
      <c r="M5274" s="27">
        <f t="shared" si="62"/>
        <v>44959</v>
      </c>
    </row>
    <row r="5275" spans="1:13" ht="22.5" customHeight="1">
      <c r="A5275" s="22" t="s">
        <v>5296</v>
      </c>
      <c r="B5275" s="23" t="s">
        <v>9</v>
      </c>
      <c r="C5275" s="22" t="str">
        <f>IF(OR($B5275="Unknown",$B5275="Error",$B5275=""),IFERROR(VLOOKUP($F5275, '02_UnitPriceRef'!$F$3:$G$10,2,FALSE),"N/A"),$B5275)</f>
        <v>Coffee</v>
      </c>
      <c r="D5275" s="24">
        <v>2</v>
      </c>
      <c r="E5275" s="22">
        <f t="shared" si="60"/>
        <v>2</v>
      </c>
      <c r="F5275" s="24">
        <v>2</v>
      </c>
      <c r="G5275" s="22">
        <f>IF(OR($F5275="ERROR",$F5275="UNKNOWN",$F5275=""),IFERROR(VLOOKUP($C5275,'02_UnitPriceRef'!$E$3:$F$10,2,0),IF(OR($D5275="Error",$D5275="UNKNOWN",$D5275=""),0,H5275/D5275)),$F5275)</f>
        <v>2</v>
      </c>
      <c r="H5275" s="24">
        <v>4</v>
      </c>
      <c r="I5275" s="22">
        <f t="shared" si="61"/>
        <v>4</v>
      </c>
      <c r="J5275" s="22" t="s">
        <v>22</v>
      </c>
      <c r="K5275" s="22" t="s">
        <v>15</v>
      </c>
      <c r="L5275" s="26">
        <v>45017</v>
      </c>
      <c r="M5275" s="27">
        <f t="shared" si="62"/>
        <v>45017</v>
      </c>
    </row>
    <row r="5276" spans="1:13" ht="22.5" customHeight="1">
      <c r="A5276" s="22" t="s">
        <v>5297</v>
      </c>
      <c r="B5276" s="23" t="s">
        <v>27</v>
      </c>
      <c r="C5276" s="22" t="str">
        <f>IF(OR($B5276="Unknown",$B5276="Error",$B5276=""),IFERROR(VLOOKUP($F5276, '02_UnitPriceRef'!$F$3:$G$10,2,FALSE),"N/A"),$B5276)</f>
        <v>Sandwich</v>
      </c>
      <c r="D5276" s="24">
        <v>3</v>
      </c>
      <c r="E5276" s="22">
        <f t="shared" si="60"/>
        <v>3</v>
      </c>
      <c r="F5276" s="24">
        <v>4</v>
      </c>
      <c r="G5276" s="22">
        <f>IF(OR($F5276="ERROR",$F5276="UNKNOWN",$F5276=""),IFERROR(VLOOKUP($C5276,'02_UnitPriceRef'!$E$3:$F$10,2,0),IF(OR($D5276="Error",$D5276="UNKNOWN",$D5276=""),0,H5276/D5276)),$F5276)</f>
        <v>4</v>
      </c>
      <c r="H5276" s="24">
        <v>12</v>
      </c>
      <c r="I5276" s="22">
        <f t="shared" si="61"/>
        <v>12</v>
      </c>
      <c r="J5276" s="22" t="s">
        <v>10</v>
      </c>
      <c r="K5276" s="22" t="s">
        <v>15</v>
      </c>
      <c r="L5276" s="26">
        <v>45095</v>
      </c>
      <c r="M5276" s="27">
        <f t="shared" si="62"/>
        <v>45095</v>
      </c>
    </row>
    <row r="5277" spans="1:13" ht="22.5" customHeight="1">
      <c r="A5277" s="22" t="s">
        <v>5298</v>
      </c>
      <c r="B5277" s="23" t="s">
        <v>35</v>
      </c>
      <c r="C5277" s="22" t="str">
        <f>IF(OR($B5277="Unknown",$B5277="Error",$B5277=""),IFERROR(VLOOKUP($F5277, '02_UnitPriceRef'!$F$3:$G$10,2,FALSE),"N/A"),$B5277)</f>
        <v>Tea</v>
      </c>
      <c r="D5277" s="24">
        <v>2</v>
      </c>
      <c r="E5277" s="22">
        <f t="shared" si="60"/>
        <v>2</v>
      </c>
      <c r="F5277" s="23" t="s">
        <v>10031</v>
      </c>
      <c r="G5277" s="22">
        <f>IF(OR($F5277="ERROR",$F5277="UNKNOWN",$F5277=""),IFERROR(VLOOKUP($C5277,'02_UnitPriceRef'!$E$3:$F$10,2,0),IF(OR($D5277="Error",$D5277="UNKNOWN",$D5277=""),0,H5277/D5277)),$F5277)</f>
        <v>1.5</v>
      </c>
      <c r="H5277" s="24">
        <v>3</v>
      </c>
      <c r="I5277" s="22">
        <f t="shared" si="61"/>
        <v>3</v>
      </c>
      <c r="J5277" s="22" t="s">
        <v>22</v>
      </c>
      <c r="K5277" s="22" t="s">
        <v>20</v>
      </c>
      <c r="L5277" s="26">
        <v>45222</v>
      </c>
      <c r="M5277" s="27">
        <f t="shared" si="62"/>
        <v>45222</v>
      </c>
    </row>
    <row r="5278" spans="1:13" ht="22.5" customHeight="1">
      <c r="A5278" s="22" t="s">
        <v>5299</v>
      </c>
      <c r="B5278" s="23" t="s">
        <v>13</v>
      </c>
      <c r="C5278" s="22" t="str">
        <f>IF(OR($B5278="Unknown",$B5278="Error",$B5278=""),IFERROR(VLOOKUP($F5278, '02_UnitPriceRef'!$F$3:$G$10,2,FALSE),"N/A"),$B5278)</f>
        <v>Cake</v>
      </c>
      <c r="D5278" s="24">
        <v>5</v>
      </c>
      <c r="E5278" s="22">
        <f t="shared" si="60"/>
        <v>5</v>
      </c>
      <c r="F5278" s="23" t="s">
        <v>10031</v>
      </c>
      <c r="G5278" s="22">
        <f>IF(OR($F5278="ERROR",$F5278="UNKNOWN",$F5278=""),IFERROR(VLOOKUP($C5278,'02_UnitPriceRef'!$E$3:$F$10,2,0),IF(OR($D5278="Error",$D5278="UNKNOWN",$D5278=""),0,H5278/D5278)),$F5278)</f>
        <v>3</v>
      </c>
      <c r="H5278" s="24">
        <v>15</v>
      </c>
      <c r="I5278" s="22">
        <f t="shared" si="61"/>
        <v>15</v>
      </c>
      <c r="J5278" s="22" t="s">
        <v>20</v>
      </c>
      <c r="K5278" s="22" t="s">
        <v>15</v>
      </c>
      <c r="L5278" s="26">
        <v>45145</v>
      </c>
      <c r="M5278" s="27">
        <f t="shared" si="62"/>
        <v>45145</v>
      </c>
    </row>
    <row r="5279" spans="1:13" ht="22.5" customHeight="1">
      <c r="A5279" s="22" t="s">
        <v>5300</v>
      </c>
      <c r="B5279" s="23" t="s">
        <v>39</v>
      </c>
      <c r="C5279" s="22" t="str">
        <f>IF(OR($B5279="Unknown",$B5279="Error",$B5279=""),IFERROR(VLOOKUP($F5279, '02_UnitPriceRef'!$F$3:$G$10,2,FALSE),"N/A"),$B5279)</f>
        <v>Juice</v>
      </c>
      <c r="D5279" s="24">
        <v>2</v>
      </c>
      <c r="E5279" s="22">
        <f t="shared" si="60"/>
        <v>2</v>
      </c>
      <c r="F5279" s="24">
        <v>3</v>
      </c>
      <c r="G5279" s="22">
        <f>IF(OR($F5279="ERROR",$F5279="UNKNOWN",$F5279=""),IFERROR(VLOOKUP($C5279,'02_UnitPriceRef'!$E$3:$F$10,2,0),IF(OR($D5279="Error",$D5279="UNKNOWN",$D5279=""),0,H5279/D5279)),$F5279)</f>
        <v>3</v>
      </c>
      <c r="H5279" s="24">
        <v>6</v>
      </c>
      <c r="I5279" s="22">
        <f t="shared" si="61"/>
        <v>6</v>
      </c>
      <c r="J5279" s="22" t="s">
        <v>14</v>
      </c>
      <c r="K5279" s="22" t="s">
        <v>20</v>
      </c>
      <c r="L5279" s="26">
        <v>45077</v>
      </c>
      <c r="M5279" s="27">
        <f t="shared" si="62"/>
        <v>45077</v>
      </c>
    </row>
    <row r="5280" spans="1:13" ht="22.5" customHeight="1">
      <c r="A5280" s="22" t="s">
        <v>5301</v>
      </c>
      <c r="B5280" s="23" t="s">
        <v>13</v>
      </c>
      <c r="C5280" s="22" t="str">
        <f>IF(OR($B5280="Unknown",$B5280="Error",$B5280=""),IFERROR(VLOOKUP($F5280, '02_UnitPriceRef'!$F$3:$G$10,2,FALSE),"N/A"),$B5280)</f>
        <v>Cake</v>
      </c>
      <c r="D5280" s="24">
        <v>4</v>
      </c>
      <c r="E5280" s="22">
        <f t="shared" si="60"/>
        <v>4</v>
      </c>
      <c r="F5280" s="24">
        <v>3</v>
      </c>
      <c r="G5280" s="22">
        <f>IF(OR($F5280="ERROR",$F5280="UNKNOWN",$F5280=""),IFERROR(VLOOKUP($C5280,'02_UnitPriceRef'!$E$3:$F$10,2,0),IF(OR($D5280="Error",$D5280="UNKNOWN",$D5280=""),0,H5280/D5280)),$F5280)</f>
        <v>3</v>
      </c>
      <c r="H5280" s="24">
        <v>12</v>
      </c>
      <c r="I5280" s="22">
        <f t="shared" si="61"/>
        <v>12</v>
      </c>
      <c r="J5280" s="22" t="s">
        <v>22</v>
      </c>
      <c r="K5280" s="22" t="s">
        <v>11</v>
      </c>
      <c r="L5280" s="26">
        <v>45150</v>
      </c>
      <c r="M5280" s="27">
        <f t="shared" si="62"/>
        <v>45150</v>
      </c>
    </row>
    <row r="5281" spans="1:13" ht="22.5" customHeight="1">
      <c r="A5281" s="22" t="s">
        <v>5302</v>
      </c>
      <c r="B5281" s="23" t="s">
        <v>35</v>
      </c>
      <c r="C5281" s="22" t="str">
        <f>IF(OR($B5281="Unknown",$B5281="Error",$B5281=""),IFERROR(VLOOKUP($F5281, '02_UnitPriceRef'!$F$3:$G$10,2,FALSE),"N/A"),$B5281)</f>
        <v>Tea</v>
      </c>
      <c r="D5281" s="24">
        <v>4</v>
      </c>
      <c r="E5281" s="22">
        <f t="shared" si="60"/>
        <v>4</v>
      </c>
      <c r="F5281" s="23"/>
      <c r="G5281" s="22">
        <f>IF(OR($F5281="ERROR",$F5281="UNKNOWN",$F5281=""),IFERROR(VLOOKUP($C5281,'02_UnitPriceRef'!$E$3:$F$10,2,0),IF(OR($D5281="Error",$D5281="UNKNOWN",$D5281=""),0,H5281/D5281)),$F5281)</f>
        <v>1.5</v>
      </c>
      <c r="H5281" s="24">
        <v>6</v>
      </c>
      <c r="I5281" s="22">
        <f t="shared" si="61"/>
        <v>6</v>
      </c>
      <c r="J5281" s="22" t="s">
        <v>22</v>
      </c>
      <c r="K5281" s="22" t="s">
        <v>20</v>
      </c>
      <c r="L5281" s="26">
        <v>44943</v>
      </c>
      <c r="M5281" s="27">
        <f t="shared" si="62"/>
        <v>44943</v>
      </c>
    </row>
    <row r="5282" spans="1:13" ht="22.5" customHeight="1">
      <c r="A5282" s="22" t="s">
        <v>5303</v>
      </c>
      <c r="B5282" s="23" t="s">
        <v>13</v>
      </c>
      <c r="C5282" s="22" t="str">
        <f>IF(OR($B5282="Unknown",$B5282="Error",$B5282=""),IFERROR(VLOOKUP($F5282, '02_UnitPriceRef'!$F$3:$G$10,2,FALSE),"N/A"),$B5282)</f>
        <v>Cake</v>
      </c>
      <c r="D5282" s="24">
        <v>3</v>
      </c>
      <c r="E5282" s="22">
        <f t="shared" si="60"/>
        <v>3</v>
      </c>
      <c r="F5282" s="24">
        <v>3</v>
      </c>
      <c r="G5282" s="22">
        <f>IF(OR($F5282="ERROR",$F5282="UNKNOWN",$F5282=""),IFERROR(VLOOKUP($C5282,'02_UnitPriceRef'!$E$3:$F$10,2,0),IF(OR($D5282="Error",$D5282="UNKNOWN",$D5282=""),0,H5282/D5282)),$F5282)</f>
        <v>3</v>
      </c>
      <c r="H5282" s="24">
        <v>9</v>
      </c>
      <c r="I5282" s="22">
        <f t="shared" si="61"/>
        <v>9</v>
      </c>
      <c r="J5282" s="22" t="s">
        <v>20</v>
      </c>
      <c r="K5282" s="22" t="s">
        <v>20</v>
      </c>
      <c r="L5282" s="26">
        <v>45173</v>
      </c>
      <c r="M5282" s="27">
        <f t="shared" si="62"/>
        <v>45173</v>
      </c>
    </row>
    <row r="5283" spans="1:13" ht="22.5" customHeight="1">
      <c r="A5283" s="22" t="s">
        <v>5304</v>
      </c>
      <c r="B5283" s="23" t="s">
        <v>17</v>
      </c>
      <c r="C5283" s="22" t="str">
        <f>IF(OR($B5283="Unknown",$B5283="Error",$B5283=""),IFERROR(VLOOKUP($F5283, '02_UnitPriceRef'!$F$3:$G$10,2,FALSE),"N/A"),$B5283)</f>
        <v>Cookie</v>
      </c>
      <c r="D5283" s="24">
        <v>4</v>
      </c>
      <c r="E5283" s="22">
        <f t="shared" si="60"/>
        <v>4</v>
      </c>
      <c r="F5283" s="24">
        <v>1</v>
      </c>
      <c r="G5283" s="22">
        <f>IF(OR($F5283="ERROR",$F5283="UNKNOWN",$F5283=""),IFERROR(VLOOKUP($C5283,'02_UnitPriceRef'!$E$3:$F$10,2,0),IF(OR($D5283="Error",$D5283="UNKNOWN",$D5283=""),0,H5283/D5283)),$F5283)</f>
        <v>1</v>
      </c>
      <c r="H5283" s="24">
        <v>4</v>
      </c>
      <c r="I5283" s="22">
        <f t="shared" si="61"/>
        <v>4</v>
      </c>
      <c r="J5283" s="22" t="s">
        <v>22</v>
      </c>
      <c r="K5283" s="22" t="s">
        <v>11</v>
      </c>
      <c r="L5283" s="26">
        <v>45191</v>
      </c>
      <c r="M5283" s="27">
        <f t="shared" si="62"/>
        <v>45191</v>
      </c>
    </row>
    <row r="5284" spans="1:13" ht="22.5" customHeight="1">
      <c r="A5284" s="22" t="s">
        <v>5305</v>
      </c>
      <c r="B5284" s="23" t="s">
        <v>17</v>
      </c>
      <c r="C5284" s="22" t="str">
        <f>IF(OR($B5284="Unknown",$B5284="Error",$B5284=""),IFERROR(VLOOKUP($F5284, '02_UnitPriceRef'!$F$3:$G$10,2,FALSE),"N/A"),$B5284)</f>
        <v>Cookie</v>
      </c>
      <c r="D5284" s="24">
        <v>4</v>
      </c>
      <c r="E5284" s="22">
        <f t="shared" si="60"/>
        <v>4</v>
      </c>
      <c r="F5284" s="24">
        <v>1</v>
      </c>
      <c r="G5284" s="22">
        <f>IF(OR($F5284="ERROR",$F5284="UNKNOWN",$F5284=""),IFERROR(VLOOKUP($C5284,'02_UnitPriceRef'!$E$3:$F$10,2,0),IF(OR($D5284="Error",$D5284="UNKNOWN",$D5284=""),0,H5284/D5284)),$F5284)</f>
        <v>1</v>
      </c>
      <c r="H5284" s="24">
        <v>4</v>
      </c>
      <c r="I5284" s="22">
        <f t="shared" si="61"/>
        <v>4</v>
      </c>
      <c r="J5284" s="22" t="s">
        <v>22</v>
      </c>
      <c r="K5284" s="22" t="s">
        <v>15</v>
      </c>
      <c r="L5284" s="28" t="s">
        <v>10030</v>
      </c>
      <c r="M5284" s="27">
        <f t="shared" si="62"/>
        <v>1</v>
      </c>
    </row>
    <row r="5285" spans="1:13" ht="22.5" customHeight="1">
      <c r="A5285" s="22" t="s">
        <v>5306</v>
      </c>
      <c r="B5285" s="23" t="s">
        <v>9</v>
      </c>
      <c r="C5285" s="22" t="str">
        <f>IF(OR($B5285="Unknown",$B5285="Error",$B5285=""),IFERROR(VLOOKUP($F5285, '02_UnitPriceRef'!$F$3:$G$10,2,FALSE),"N/A"),$B5285)</f>
        <v>Coffee</v>
      </c>
      <c r="D5285" s="24">
        <v>1</v>
      </c>
      <c r="E5285" s="22">
        <f t="shared" si="60"/>
        <v>1</v>
      </c>
      <c r="F5285" s="24">
        <v>2</v>
      </c>
      <c r="G5285" s="22">
        <f>IF(OR($F5285="ERROR",$F5285="UNKNOWN",$F5285=""),IFERROR(VLOOKUP($C5285,'02_UnitPriceRef'!$E$3:$F$10,2,0),IF(OR($D5285="Error",$D5285="UNKNOWN",$D5285=""),0,H5285/D5285)),$F5285)</f>
        <v>2</v>
      </c>
      <c r="H5285" s="24">
        <v>2</v>
      </c>
      <c r="I5285" s="22">
        <f t="shared" si="61"/>
        <v>2</v>
      </c>
      <c r="J5285" s="22" t="s">
        <v>10</v>
      </c>
      <c r="K5285" s="22" t="s">
        <v>15</v>
      </c>
      <c r="L5285" s="26">
        <v>45254</v>
      </c>
      <c r="M5285" s="27">
        <f t="shared" si="62"/>
        <v>45254</v>
      </c>
    </row>
    <row r="5286" spans="1:13" ht="22.5" customHeight="1">
      <c r="A5286" s="22" t="s">
        <v>5307</v>
      </c>
      <c r="B5286" s="23" t="s">
        <v>19</v>
      </c>
      <c r="C5286" s="22" t="str">
        <f>IF(OR($B5286="Unknown",$B5286="Error",$B5286=""),IFERROR(VLOOKUP($F5286, '02_UnitPriceRef'!$F$3:$G$10,2,FALSE),"N/A"),$B5286)</f>
        <v>Salad</v>
      </c>
      <c r="D5286" s="24">
        <v>5</v>
      </c>
      <c r="E5286" s="22">
        <f t="shared" si="60"/>
        <v>5</v>
      </c>
      <c r="F5286" s="24">
        <v>5</v>
      </c>
      <c r="G5286" s="22">
        <f>IF(OR($F5286="ERROR",$F5286="UNKNOWN",$F5286=""),IFERROR(VLOOKUP($C5286,'02_UnitPriceRef'!$E$3:$F$10,2,0),IF(OR($D5286="Error",$D5286="UNKNOWN",$D5286=""),0,H5286/D5286)),$F5286)</f>
        <v>5</v>
      </c>
      <c r="H5286" s="24">
        <v>25</v>
      </c>
      <c r="I5286" s="22">
        <f t="shared" si="61"/>
        <v>25</v>
      </c>
      <c r="J5286" s="22" t="s">
        <v>20</v>
      </c>
      <c r="K5286" s="22" t="s">
        <v>11</v>
      </c>
      <c r="L5286" s="26">
        <v>45082</v>
      </c>
      <c r="M5286" s="27">
        <f t="shared" si="62"/>
        <v>45082</v>
      </c>
    </row>
    <row r="5287" spans="1:13" ht="22.5" customHeight="1">
      <c r="A5287" s="22" t="s">
        <v>5308</v>
      </c>
      <c r="B5287" s="23" t="s">
        <v>35</v>
      </c>
      <c r="C5287" s="22" t="str">
        <f>IF(OR($B5287="Unknown",$B5287="Error",$B5287=""),IFERROR(VLOOKUP($F5287, '02_UnitPriceRef'!$F$3:$G$10,2,FALSE),"N/A"),$B5287)</f>
        <v>Tea</v>
      </c>
      <c r="D5287" s="24">
        <v>2</v>
      </c>
      <c r="E5287" s="22">
        <f t="shared" si="60"/>
        <v>2</v>
      </c>
      <c r="F5287" s="24">
        <v>1.5</v>
      </c>
      <c r="G5287" s="22">
        <f>IF(OR($F5287="ERROR",$F5287="UNKNOWN",$F5287=""),IFERROR(VLOOKUP($C5287,'02_UnitPriceRef'!$E$3:$F$10,2,0),IF(OR($D5287="Error",$D5287="UNKNOWN",$D5287=""),0,H5287/D5287)),$F5287)</f>
        <v>1.5</v>
      </c>
      <c r="H5287" s="24">
        <v>3</v>
      </c>
      <c r="I5287" s="22">
        <f t="shared" si="61"/>
        <v>3</v>
      </c>
      <c r="J5287" s="22" t="s">
        <v>20</v>
      </c>
      <c r="K5287" s="22" t="s">
        <v>20</v>
      </c>
      <c r="L5287" s="28" t="s">
        <v>10030</v>
      </c>
      <c r="M5287" s="27">
        <f t="shared" si="62"/>
        <v>1</v>
      </c>
    </row>
    <row r="5288" spans="1:13" ht="22.5" customHeight="1">
      <c r="A5288" s="22" t="s">
        <v>5309</v>
      </c>
      <c r="B5288" s="23" t="s">
        <v>13</v>
      </c>
      <c r="C5288" s="22" t="str">
        <f>IF(OR($B5288="Unknown",$B5288="Error",$B5288=""),IFERROR(VLOOKUP($F5288, '02_UnitPriceRef'!$F$3:$G$10,2,FALSE),"N/A"),$B5288)</f>
        <v>Cake</v>
      </c>
      <c r="D5288" s="24">
        <v>5</v>
      </c>
      <c r="E5288" s="22">
        <f t="shared" si="60"/>
        <v>5</v>
      </c>
      <c r="F5288" s="24">
        <v>3</v>
      </c>
      <c r="G5288" s="22">
        <f>IF(OR($F5288="ERROR",$F5288="UNKNOWN",$F5288=""),IFERROR(VLOOKUP($C5288,'02_UnitPriceRef'!$E$3:$F$10,2,0),IF(OR($D5288="Error",$D5288="UNKNOWN",$D5288=""),0,H5288/D5288)),$F5288)</f>
        <v>3</v>
      </c>
      <c r="H5288" s="24">
        <v>15</v>
      </c>
      <c r="I5288" s="22">
        <f t="shared" si="61"/>
        <v>15</v>
      </c>
      <c r="J5288" s="22" t="s">
        <v>22</v>
      </c>
      <c r="K5288" s="22" t="s">
        <v>11</v>
      </c>
      <c r="L5288" s="26">
        <v>45062</v>
      </c>
      <c r="M5288" s="27">
        <f t="shared" si="62"/>
        <v>45062</v>
      </c>
    </row>
    <row r="5289" spans="1:13" ht="22.5" customHeight="1">
      <c r="A5289" s="22" t="s">
        <v>5310</v>
      </c>
      <c r="B5289" s="23" t="s">
        <v>19</v>
      </c>
      <c r="C5289" s="22" t="str">
        <f>IF(OR($B5289="Unknown",$B5289="Error",$B5289=""),IFERROR(VLOOKUP($F5289, '02_UnitPriceRef'!$F$3:$G$10,2,FALSE),"N/A"),$B5289)</f>
        <v>Salad</v>
      </c>
      <c r="D5289" s="24">
        <v>5</v>
      </c>
      <c r="E5289" s="22">
        <f t="shared" si="60"/>
        <v>5</v>
      </c>
      <c r="F5289" s="24">
        <v>5</v>
      </c>
      <c r="G5289" s="22">
        <f>IF(OR($F5289="ERROR",$F5289="UNKNOWN",$F5289=""),IFERROR(VLOOKUP($C5289,'02_UnitPriceRef'!$E$3:$F$10,2,0),IF(OR($D5289="Error",$D5289="UNKNOWN",$D5289=""),0,H5289/D5289)),$F5289)</f>
        <v>5</v>
      </c>
      <c r="H5289" s="24">
        <v>25</v>
      </c>
      <c r="I5289" s="22">
        <f t="shared" si="61"/>
        <v>25</v>
      </c>
      <c r="J5289" s="22" t="s">
        <v>20</v>
      </c>
      <c r="K5289" s="22" t="s">
        <v>20</v>
      </c>
      <c r="L5289" s="26">
        <v>44951</v>
      </c>
      <c r="M5289" s="27">
        <f t="shared" si="62"/>
        <v>44951</v>
      </c>
    </row>
    <row r="5290" spans="1:13" ht="22.5" customHeight="1">
      <c r="A5290" s="22" t="s">
        <v>5311</v>
      </c>
      <c r="B5290" s="23" t="s">
        <v>9</v>
      </c>
      <c r="C5290" s="22" t="str">
        <f>IF(OR($B5290="Unknown",$B5290="Error",$B5290=""),IFERROR(VLOOKUP($F5290, '02_UnitPriceRef'!$F$3:$G$10,2,FALSE),"N/A"),$B5290)</f>
        <v>Coffee</v>
      </c>
      <c r="D5290" s="24">
        <v>4</v>
      </c>
      <c r="E5290" s="22">
        <f t="shared" si="60"/>
        <v>4</v>
      </c>
      <c r="F5290" s="24">
        <v>2</v>
      </c>
      <c r="G5290" s="22">
        <f>IF(OR($F5290="ERROR",$F5290="UNKNOWN",$F5290=""),IFERROR(VLOOKUP($C5290,'02_UnitPriceRef'!$E$3:$F$10,2,0),IF(OR($D5290="Error",$D5290="UNKNOWN",$D5290=""),0,H5290/D5290)),$F5290)</f>
        <v>2</v>
      </c>
      <c r="H5290" s="24">
        <v>8</v>
      </c>
      <c r="I5290" s="22">
        <f t="shared" si="61"/>
        <v>8</v>
      </c>
      <c r="J5290" s="22" t="s">
        <v>20</v>
      </c>
      <c r="K5290" s="22" t="s">
        <v>15</v>
      </c>
      <c r="L5290" s="26">
        <v>45112</v>
      </c>
      <c r="M5290" s="27">
        <f t="shared" si="62"/>
        <v>45112</v>
      </c>
    </row>
    <row r="5291" spans="1:13" ht="22.5" customHeight="1">
      <c r="A5291" s="22" t="s">
        <v>5312</v>
      </c>
      <c r="B5291" s="23" t="s">
        <v>27</v>
      </c>
      <c r="C5291" s="22" t="str">
        <f>IF(OR($B5291="Unknown",$B5291="Error",$B5291=""),IFERROR(VLOOKUP($F5291, '02_UnitPriceRef'!$F$3:$G$10,2,FALSE),"N/A"),$B5291)</f>
        <v>Sandwich</v>
      </c>
      <c r="D5291" s="24">
        <v>1</v>
      </c>
      <c r="E5291" s="22">
        <f t="shared" si="60"/>
        <v>1</v>
      </c>
      <c r="F5291" s="24">
        <v>4</v>
      </c>
      <c r="G5291" s="22">
        <f>IF(OR($F5291="ERROR",$F5291="UNKNOWN",$F5291=""),IFERROR(VLOOKUP($C5291,'02_UnitPriceRef'!$E$3:$F$10,2,0),IF(OR($D5291="Error",$D5291="UNKNOWN",$D5291=""),0,H5291/D5291)),$F5291)</f>
        <v>4</v>
      </c>
      <c r="H5291" s="24">
        <v>4</v>
      </c>
      <c r="I5291" s="22">
        <f t="shared" si="61"/>
        <v>4</v>
      </c>
      <c r="J5291" s="22" t="s">
        <v>22</v>
      </c>
      <c r="K5291" s="22" t="s">
        <v>11</v>
      </c>
      <c r="L5291" s="26">
        <v>45092</v>
      </c>
      <c r="M5291" s="27">
        <f t="shared" si="62"/>
        <v>45092</v>
      </c>
    </row>
    <row r="5292" spans="1:13" ht="22.5" customHeight="1">
      <c r="A5292" s="22" t="s">
        <v>5313</v>
      </c>
      <c r="B5292" s="23" t="s">
        <v>13</v>
      </c>
      <c r="C5292" s="22" t="str">
        <f>IF(OR($B5292="Unknown",$B5292="Error",$B5292=""),IFERROR(VLOOKUP($F5292, '02_UnitPriceRef'!$F$3:$G$10,2,FALSE),"N/A"),$B5292)</f>
        <v>Cake</v>
      </c>
      <c r="D5292" s="24">
        <v>4</v>
      </c>
      <c r="E5292" s="22">
        <f t="shared" si="60"/>
        <v>4</v>
      </c>
      <c r="F5292" s="24">
        <v>3</v>
      </c>
      <c r="G5292" s="22">
        <f>IF(OR($F5292="ERROR",$F5292="UNKNOWN",$F5292=""),IFERROR(VLOOKUP($C5292,'02_UnitPriceRef'!$E$3:$F$10,2,0),IF(OR($D5292="Error",$D5292="UNKNOWN",$D5292=""),0,H5292/D5292)),$F5292)</f>
        <v>3</v>
      </c>
      <c r="H5292" s="24">
        <v>12</v>
      </c>
      <c r="I5292" s="22">
        <f t="shared" si="61"/>
        <v>12</v>
      </c>
      <c r="J5292" s="22" t="s">
        <v>10</v>
      </c>
      <c r="K5292" s="22" t="s">
        <v>11</v>
      </c>
      <c r="L5292" s="26">
        <v>45033</v>
      </c>
      <c r="M5292" s="27">
        <f t="shared" si="62"/>
        <v>45033</v>
      </c>
    </row>
    <row r="5293" spans="1:13" ht="22.5" customHeight="1">
      <c r="A5293" s="22" t="s">
        <v>5314</v>
      </c>
      <c r="B5293" s="23" t="s">
        <v>39</v>
      </c>
      <c r="C5293" s="22" t="str">
        <f>IF(OR($B5293="Unknown",$B5293="Error",$B5293=""),IFERROR(VLOOKUP($F5293, '02_UnitPriceRef'!$F$3:$G$10,2,FALSE),"N/A"),$B5293)</f>
        <v>Juice</v>
      </c>
      <c r="D5293" s="24">
        <v>5</v>
      </c>
      <c r="E5293" s="22">
        <f t="shared" si="60"/>
        <v>5</v>
      </c>
      <c r="F5293" s="23" t="s">
        <v>10030</v>
      </c>
      <c r="G5293" s="22">
        <f>IF(OR($F5293="ERROR",$F5293="UNKNOWN",$F5293=""),IFERROR(VLOOKUP($C5293,'02_UnitPriceRef'!$E$3:$F$10,2,0),IF(OR($D5293="Error",$D5293="UNKNOWN",$D5293=""),0,H5293/D5293)),$F5293)</f>
        <v>3</v>
      </c>
      <c r="H5293" s="24">
        <v>15</v>
      </c>
      <c r="I5293" s="22">
        <f t="shared" si="61"/>
        <v>15</v>
      </c>
      <c r="J5293" s="22" t="s">
        <v>20</v>
      </c>
      <c r="K5293" s="22" t="s">
        <v>11</v>
      </c>
      <c r="L5293" s="26">
        <v>45049</v>
      </c>
      <c r="M5293" s="27">
        <f t="shared" si="62"/>
        <v>45049</v>
      </c>
    </row>
    <row r="5294" spans="1:13" ht="22.5" customHeight="1">
      <c r="A5294" s="22" t="s">
        <v>5315</v>
      </c>
      <c r="B5294" s="23" t="s">
        <v>17</v>
      </c>
      <c r="C5294" s="22" t="str">
        <f>IF(OR($B5294="Unknown",$B5294="Error",$B5294=""),IFERROR(VLOOKUP($F5294, '02_UnitPriceRef'!$F$3:$G$10,2,FALSE),"N/A"),$B5294)</f>
        <v>Cookie</v>
      </c>
      <c r="D5294" s="24">
        <v>2</v>
      </c>
      <c r="E5294" s="22">
        <f t="shared" si="60"/>
        <v>2</v>
      </c>
      <c r="F5294" s="24">
        <v>1</v>
      </c>
      <c r="G5294" s="22">
        <f>IF(OR($F5294="ERROR",$F5294="UNKNOWN",$F5294=""),IFERROR(VLOOKUP($C5294,'02_UnitPriceRef'!$E$3:$F$10,2,0),IF(OR($D5294="Error",$D5294="UNKNOWN",$D5294=""),0,H5294/D5294)),$F5294)</f>
        <v>1</v>
      </c>
      <c r="H5294" s="24">
        <v>2</v>
      </c>
      <c r="I5294" s="22">
        <f t="shared" si="61"/>
        <v>2</v>
      </c>
      <c r="J5294" s="22" t="s">
        <v>20</v>
      </c>
      <c r="K5294" s="22" t="s">
        <v>15</v>
      </c>
      <c r="L5294" s="28" t="s">
        <v>10030</v>
      </c>
      <c r="M5294" s="27">
        <f t="shared" si="62"/>
        <v>1</v>
      </c>
    </row>
    <row r="5295" spans="1:13" ht="22.5" customHeight="1">
      <c r="A5295" s="22" t="s">
        <v>5316</v>
      </c>
      <c r="B5295" s="23" t="s">
        <v>13</v>
      </c>
      <c r="C5295" s="22" t="str">
        <f>IF(OR($B5295="Unknown",$B5295="Error",$B5295=""),IFERROR(VLOOKUP($F5295, '02_UnitPriceRef'!$F$3:$G$10,2,FALSE),"N/A"),$B5295)</f>
        <v>Cake</v>
      </c>
      <c r="D5295" s="24">
        <v>2</v>
      </c>
      <c r="E5295" s="22">
        <f t="shared" si="60"/>
        <v>2</v>
      </c>
      <c r="F5295" s="24">
        <v>3</v>
      </c>
      <c r="G5295" s="22">
        <f>IF(OR($F5295="ERROR",$F5295="UNKNOWN",$F5295=""),IFERROR(VLOOKUP($C5295,'02_UnitPriceRef'!$E$3:$F$10,2,0),IF(OR($D5295="Error",$D5295="UNKNOWN",$D5295=""),0,H5295/D5295)),$F5295)</f>
        <v>3</v>
      </c>
      <c r="H5295" s="24">
        <v>6</v>
      </c>
      <c r="I5295" s="22">
        <f t="shared" si="61"/>
        <v>6</v>
      </c>
      <c r="J5295" s="22" t="s">
        <v>20</v>
      </c>
      <c r="K5295" s="22" t="s">
        <v>20</v>
      </c>
      <c r="L5295" s="26">
        <v>45100</v>
      </c>
      <c r="M5295" s="27">
        <f t="shared" si="62"/>
        <v>45100</v>
      </c>
    </row>
    <row r="5296" spans="1:13" ht="22.5" customHeight="1">
      <c r="A5296" s="22" t="s">
        <v>5317</v>
      </c>
      <c r="B5296" s="23" t="s">
        <v>27</v>
      </c>
      <c r="C5296" s="22" t="str">
        <f>IF(OR($B5296="Unknown",$B5296="Error",$B5296=""),IFERROR(VLOOKUP($F5296, '02_UnitPriceRef'!$F$3:$G$10,2,FALSE),"N/A"),$B5296)</f>
        <v>Sandwich</v>
      </c>
      <c r="D5296" s="24">
        <v>3</v>
      </c>
      <c r="E5296" s="22">
        <f t="shared" si="60"/>
        <v>3</v>
      </c>
      <c r="F5296" s="24">
        <v>4</v>
      </c>
      <c r="G5296" s="22">
        <f>IF(OR($F5296="ERROR",$F5296="UNKNOWN",$F5296=""),IFERROR(VLOOKUP($C5296,'02_UnitPriceRef'!$E$3:$F$10,2,0),IF(OR($D5296="Error",$D5296="UNKNOWN",$D5296=""),0,H5296/D5296)),$F5296)</f>
        <v>4</v>
      </c>
      <c r="H5296" s="24">
        <v>12</v>
      </c>
      <c r="I5296" s="22">
        <f t="shared" si="61"/>
        <v>12</v>
      </c>
      <c r="J5296" s="22" t="s">
        <v>20</v>
      </c>
      <c r="K5296" s="22" t="s">
        <v>11</v>
      </c>
      <c r="L5296" s="26">
        <v>45113</v>
      </c>
      <c r="M5296" s="27">
        <f t="shared" si="62"/>
        <v>45113</v>
      </c>
    </row>
    <row r="5297" spans="1:13" ht="22.5" customHeight="1">
      <c r="A5297" s="22" t="s">
        <v>5318</v>
      </c>
      <c r="B5297" s="23" t="s">
        <v>19</v>
      </c>
      <c r="C5297" s="22" t="str">
        <f>IF(OR($B5297="Unknown",$B5297="Error",$B5297=""),IFERROR(VLOOKUP($F5297, '02_UnitPriceRef'!$F$3:$G$10,2,FALSE),"N/A"),$B5297)</f>
        <v>Salad</v>
      </c>
      <c r="D5297" s="24">
        <v>4</v>
      </c>
      <c r="E5297" s="22">
        <f t="shared" si="60"/>
        <v>4</v>
      </c>
      <c r="F5297" s="24">
        <v>5</v>
      </c>
      <c r="G5297" s="22">
        <f>IF(OR($F5297="ERROR",$F5297="UNKNOWN",$F5297=""),IFERROR(VLOOKUP($C5297,'02_UnitPriceRef'!$E$3:$F$10,2,0),IF(OR($D5297="Error",$D5297="UNKNOWN",$D5297=""),0,H5297/D5297)),$F5297)</f>
        <v>5</v>
      </c>
      <c r="H5297" s="24">
        <v>20</v>
      </c>
      <c r="I5297" s="22">
        <f t="shared" si="61"/>
        <v>20</v>
      </c>
      <c r="J5297" s="22" t="s">
        <v>20</v>
      </c>
      <c r="K5297" s="22" t="s">
        <v>11</v>
      </c>
      <c r="L5297" s="26">
        <v>45180</v>
      </c>
      <c r="M5297" s="27">
        <f t="shared" si="62"/>
        <v>45180</v>
      </c>
    </row>
    <row r="5298" spans="1:13" ht="22.5" customHeight="1">
      <c r="A5298" s="22" t="s">
        <v>5319</v>
      </c>
      <c r="B5298" s="23" t="s">
        <v>35</v>
      </c>
      <c r="C5298" s="22" t="str">
        <f>IF(OR($B5298="Unknown",$B5298="Error",$B5298=""),IFERROR(VLOOKUP($F5298, '02_UnitPriceRef'!$F$3:$G$10,2,FALSE),"N/A"),$B5298)</f>
        <v>Tea</v>
      </c>
      <c r="D5298" s="24">
        <v>2</v>
      </c>
      <c r="E5298" s="22">
        <f t="shared" si="60"/>
        <v>2</v>
      </c>
      <c r="F5298" s="24">
        <v>1.5</v>
      </c>
      <c r="G5298" s="22">
        <f>IF(OR($F5298="ERROR",$F5298="UNKNOWN",$F5298=""),IFERROR(VLOOKUP($C5298,'02_UnitPriceRef'!$E$3:$F$10,2,0),IF(OR($D5298="Error",$D5298="UNKNOWN",$D5298=""),0,H5298/D5298)),$F5298)</f>
        <v>1.5</v>
      </c>
      <c r="H5298" s="24">
        <v>3</v>
      </c>
      <c r="I5298" s="22">
        <f t="shared" si="61"/>
        <v>3</v>
      </c>
      <c r="J5298" s="22" t="s">
        <v>22</v>
      </c>
      <c r="K5298" s="22" t="s">
        <v>15</v>
      </c>
      <c r="L5298" s="26">
        <v>45145</v>
      </c>
      <c r="M5298" s="27">
        <f t="shared" si="62"/>
        <v>45145</v>
      </c>
    </row>
    <row r="5299" spans="1:13" ht="22.5" customHeight="1">
      <c r="A5299" s="22" t="s">
        <v>5320</v>
      </c>
      <c r="B5299" s="23" t="s">
        <v>24</v>
      </c>
      <c r="C5299" s="22" t="str">
        <f>IF(OR($B5299="Unknown",$B5299="Error",$B5299=""),IFERROR(VLOOKUP($F5299, '02_UnitPriceRef'!$F$3:$G$10,2,FALSE),"N/A"),$B5299)</f>
        <v>Smoothie</v>
      </c>
      <c r="D5299" s="24">
        <v>4</v>
      </c>
      <c r="E5299" s="22">
        <f t="shared" si="60"/>
        <v>4</v>
      </c>
      <c r="F5299" s="24">
        <v>4</v>
      </c>
      <c r="G5299" s="22">
        <f>IF(OR($F5299="ERROR",$F5299="UNKNOWN",$F5299=""),IFERROR(VLOOKUP($C5299,'02_UnitPriceRef'!$E$3:$F$10,2,0),IF(OR($D5299="Error",$D5299="UNKNOWN",$D5299=""),0,H5299/D5299)),$F5299)</f>
        <v>4</v>
      </c>
      <c r="H5299" s="24">
        <v>16</v>
      </c>
      <c r="I5299" s="22">
        <f t="shared" si="61"/>
        <v>16</v>
      </c>
      <c r="J5299" s="22" t="s">
        <v>14</v>
      </c>
      <c r="K5299" s="22" t="s">
        <v>15</v>
      </c>
      <c r="L5299" s="26">
        <v>45216</v>
      </c>
      <c r="M5299" s="27">
        <f t="shared" si="62"/>
        <v>45216</v>
      </c>
    </row>
    <row r="5300" spans="1:13" ht="22.5" customHeight="1">
      <c r="A5300" s="22" t="s">
        <v>5321</v>
      </c>
      <c r="B5300" s="23" t="s">
        <v>35</v>
      </c>
      <c r="C5300" s="22" t="str">
        <f>IF(OR($B5300="Unknown",$B5300="Error",$B5300=""),IFERROR(VLOOKUP($F5300, '02_UnitPriceRef'!$F$3:$G$10,2,FALSE),"N/A"),$B5300)</f>
        <v>Tea</v>
      </c>
      <c r="D5300" s="24">
        <v>1</v>
      </c>
      <c r="E5300" s="22">
        <f t="shared" si="60"/>
        <v>1</v>
      </c>
      <c r="F5300" s="24">
        <v>1.5</v>
      </c>
      <c r="G5300" s="22">
        <f>IF(OR($F5300="ERROR",$F5300="UNKNOWN",$F5300=""),IFERROR(VLOOKUP($C5300,'02_UnitPriceRef'!$E$3:$F$10,2,0),IF(OR($D5300="Error",$D5300="UNKNOWN",$D5300=""),0,H5300/D5300)),$F5300)</f>
        <v>1.5</v>
      </c>
      <c r="H5300" s="24">
        <v>1.5</v>
      </c>
      <c r="I5300" s="22">
        <f t="shared" si="61"/>
        <v>1.5</v>
      </c>
      <c r="J5300" s="22" t="s">
        <v>10</v>
      </c>
      <c r="K5300" s="22" t="s">
        <v>11</v>
      </c>
      <c r="L5300" s="26">
        <v>44998</v>
      </c>
      <c r="M5300" s="27">
        <f t="shared" si="62"/>
        <v>44998</v>
      </c>
    </row>
    <row r="5301" spans="1:13" ht="22.5" customHeight="1">
      <c r="A5301" s="22" t="s">
        <v>5322</v>
      </c>
      <c r="B5301" s="23" t="s">
        <v>13</v>
      </c>
      <c r="C5301" s="22" t="str">
        <f>IF(OR($B5301="Unknown",$B5301="Error",$B5301=""),IFERROR(VLOOKUP($F5301, '02_UnitPriceRef'!$F$3:$G$10,2,FALSE),"N/A"),$B5301)</f>
        <v>Cake</v>
      </c>
      <c r="D5301" s="24">
        <v>4</v>
      </c>
      <c r="E5301" s="22">
        <f t="shared" si="60"/>
        <v>4</v>
      </c>
      <c r="F5301" s="24">
        <v>3</v>
      </c>
      <c r="G5301" s="22">
        <f>IF(OR($F5301="ERROR",$F5301="UNKNOWN",$F5301=""),IFERROR(VLOOKUP($C5301,'02_UnitPriceRef'!$E$3:$F$10,2,0),IF(OR($D5301="Error",$D5301="UNKNOWN",$D5301=""),0,H5301/D5301)),$F5301)</f>
        <v>3</v>
      </c>
      <c r="H5301" s="24">
        <v>12</v>
      </c>
      <c r="I5301" s="22">
        <f t="shared" si="61"/>
        <v>12</v>
      </c>
      <c r="J5301" s="22" t="s">
        <v>20</v>
      </c>
      <c r="K5301" s="22" t="s">
        <v>15</v>
      </c>
      <c r="L5301" s="26">
        <v>45264</v>
      </c>
      <c r="M5301" s="27">
        <f t="shared" si="62"/>
        <v>45264</v>
      </c>
    </row>
    <row r="5302" spans="1:13" ht="22.5" customHeight="1">
      <c r="A5302" s="22" t="s">
        <v>5323</v>
      </c>
      <c r="B5302" s="23" t="s">
        <v>10030</v>
      </c>
      <c r="C5302" s="22" t="str">
        <f>IF(OR($B5302="Unknown",$B5302="Error",$B5302=""),IFERROR(VLOOKUP($F5302, '02_UnitPriceRef'!$F$3:$G$10,2,FALSE),"N/A"),$B5302)</f>
        <v>Cake</v>
      </c>
      <c r="D5302" s="24">
        <v>2</v>
      </c>
      <c r="E5302" s="22">
        <f t="shared" si="60"/>
        <v>2</v>
      </c>
      <c r="F5302" s="24">
        <v>3</v>
      </c>
      <c r="G5302" s="22">
        <f>IF(OR($F5302="ERROR",$F5302="UNKNOWN",$F5302=""),IFERROR(VLOOKUP($C5302,'02_UnitPriceRef'!$E$3:$F$10,2,0),IF(OR($D5302="Error",$D5302="UNKNOWN",$D5302=""),0,H5302/D5302)),$F5302)</f>
        <v>3</v>
      </c>
      <c r="H5302" s="24">
        <v>6</v>
      </c>
      <c r="I5302" s="22">
        <f t="shared" si="61"/>
        <v>6</v>
      </c>
      <c r="J5302" s="22" t="s">
        <v>10</v>
      </c>
      <c r="K5302" s="22" t="s">
        <v>11</v>
      </c>
      <c r="L5302" s="26">
        <v>45152</v>
      </c>
      <c r="M5302" s="27">
        <f t="shared" si="62"/>
        <v>45152</v>
      </c>
    </row>
    <row r="5303" spans="1:13" ht="22.5" customHeight="1">
      <c r="A5303" s="22" t="s">
        <v>5324</v>
      </c>
      <c r="B5303" s="23" t="s">
        <v>24</v>
      </c>
      <c r="C5303" s="22" t="str">
        <f>IF(OR($B5303="Unknown",$B5303="Error",$B5303=""),IFERROR(VLOOKUP($F5303, '02_UnitPriceRef'!$F$3:$G$10,2,FALSE),"N/A"),$B5303)</f>
        <v>Smoothie</v>
      </c>
      <c r="D5303" s="24">
        <v>4</v>
      </c>
      <c r="E5303" s="22">
        <f t="shared" si="60"/>
        <v>4</v>
      </c>
      <c r="F5303" s="24">
        <v>4</v>
      </c>
      <c r="G5303" s="22">
        <f>IF(OR($F5303="ERROR",$F5303="UNKNOWN",$F5303=""),IFERROR(VLOOKUP($C5303,'02_UnitPriceRef'!$E$3:$F$10,2,0),IF(OR($D5303="Error",$D5303="UNKNOWN",$D5303=""),0,H5303/D5303)),$F5303)</f>
        <v>4</v>
      </c>
      <c r="H5303" s="24">
        <v>16</v>
      </c>
      <c r="I5303" s="22">
        <f t="shared" si="61"/>
        <v>16</v>
      </c>
      <c r="J5303" s="22" t="s">
        <v>14</v>
      </c>
      <c r="K5303" s="22" t="s">
        <v>15</v>
      </c>
      <c r="L5303" s="26">
        <v>45158</v>
      </c>
      <c r="M5303" s="27">
        <f t="shared" si="62"/>
        <v>45158</v>
      </c>
    </row>
    <row r="5304" spans="1:13" ht="22.5" customHeight="1">
      <c r="A5304" s="22" t="s">
        <v>5325</v>
      </c>
      <c r="B5304" s="23" t="s">
        <v>39</v>
      </c>
      <c r="C5304" s="22" t="str">
        <f>IF(OR($B5304="Unknown",$B5304="Error",$B5304=""),IFERROR(VLOOKUP($F5304, '02_UnitPriceRef'!$F$3:$G$10,2,FALSE),"N/A"),$B5304)</f>
        <v>Juice</v>
      </c>
      <c r="D5304" s="24">
        <v>1</v>
      </c>
      <c r="E5304" s="22">
        <f t="shared" si="60"/>
        <v>1</v>
      </c>
      <c r="F5304" s="24">
        <v>3</v>
      </c>
      <c r="G5304" s="22">
        <f>IF(OR($F5304="ERROR",$F5304="UNKNOWN",$F5304=""),IFERROR(VLOOKUP($C5304,'02_UnitPriceRef'!$E$3:$F$10,2,0),IF(OR($D5304="Error",$D5304="UNKNOWN",$D5304=""),0,H5304/D5304)),$F5304)</f>
        <v>3</v>
      </c>
      <c r="H5304" s="24">
        <v>3</v>
      </c>
      <c r="I5304" s="22">
        <f t="shared" si="61"/>
        <v>3</v>
      </c>
      <c r="J5304" s="22" t="s">
        <v>22</v>
      </c>
      <c r="K5304" s="22" t="s">
        <v>15</v>
      </c>
      <c r="L5304" s="26">
        <v>45269</v>
      </c>
      <c r="M5304" s="27">
        <f t="shared" si="62"/>
        <v>45269</v>
      </c>
    </row>
    <row r="5305" spans="1:13" ht="22.5" customHeight="1">
      <c r="A5305" s="22" t="s">
        <v>5326</v>
      </c>
      <c r="B5305" s="23" t="s">
        <v>19</v>
      </c>
      <c r="C5305" s="22" t="str">
        <f>IF(OR($B5305="Unknown",$B5305="Error",$B5305=""),IFERROR(VLOOKUP($F5305, '02_UnitPriceRef'!$F$3:$G$10,2,FALSE),"N/A"),$B5305)</f>
        <v>Salad</v>
      </c>
      <c r="D5305" s="24">
        <v>3</v>
      </c>
      <c r="E5305" s="22">
        <f t="shared" si="60"/>
        <v>3</v>
      </c>
      <c r="F5305" s="24">
        <v>5</v>
      </c>
      <c r="G5305" s="22">
        <f>IF(OR($F5305="ERROR",$F5305="UNKNOWN",$F5305=""),IFERROR(VLOOKUP($C5305,'02_UnitPriceRef'!$E$3:$F$10,2,0),IF(OR($D5305="Error",$D5305="UNKNOWN",$D5305=""),0,H5305/D5305)),$F5305)</f>
        <v>5</v>
      </c>
      <c r="H5305" s="24">
        <v>15</v>
      </c>
      <c r="I5305" s="22">
        <f t="shared" si="61"/>
        <v>15</v>
      </c>
      <c r="J5305" s="22" t="s">
        <v>20</v>
      </c>
      <c r="K5305" s="22" t="s">
        <v>11</v>
      </c>
      <c r="L5305" s="26">
        <v>45201</v>
      </c>
      <c r="M5305" s="27">
        <f t="shared" si="62"/>
        <v>45201</v>
      </c>
    </row>
    <row r="5306" spans="1:13" ht="22.5" customHeight="1">
      <c r="A5306" s="22" t="s">
        <v>5327</v>
      </c>
      <c r="B5306" s="23" t="s">
        <v>9</v>
      </c>
      <c r="C5306" s="22" t="str">
        <f>IF(OR($B5306="Unknown",$B5306="Error",$B5306=""),IFERROR(VLOOKUP($F5306, '02_UnitPriceRef'!$F$3:$G$10,2,FALSE),"N/A"),$B5306)</f>
        <v>Coffee</v>
      </c>
      <c r="D5306" s="24">
        <v>5</v>
      </c>
      <c r="E5306" s="22">
        <f t="shared" si="60"/>
        <v>5</v>
      </c>
      <c r="F5306" s="24">
        <v>2</v>
      </c>
      <c r="G5306" s="22">
        <f>IF(OR($F5306="ERROR",$F5306="UNKNOWN",$F5306=""),IFERROR(VLOOKUP($C5306,'02_UnitPriceRef'!$E$3:$F$10,2,0),IF(OR($D5306="Error",$D5306="UNKNOWN",$D5306=""),0,H5306/D5306)),$F5306)</f>
        <v>2</v>
      </c>
      <c r="H5306" s="24">
        <v>10</v>
      </c>
      <c r="I5306" s="22">
        <f t="shared" si="61"/>
        <v>10</v>
      </c>
      <c r="J5306" s="22" t="s">
        <v>10</v>
      </c>
      <c r="K5306" s="22" t="s">
        <v>15</v>
      </c>
      <c r="L5306" s="26">
        <v>45106</v>
      </c>
      <c r="M5306" s="27">
        <f t="shared" si="62"/>
        <v>45106</v>
      </c>
    </row>
    <row r="5307" spans="1:13" ht="22.5" customHeight="1">
      <c r="A5307" s="22" t="s">
        <v>5328</v>
      </c>
      <c r="B5307" s="23" t="s">
        <v>13</v>
      </c>
      <c r="C5307" s="22" t="str">
        <f>IF(OR($B5307="Unknown",$B5307="Error",$B5307=""),IFERROR(VLOOKUP($F5307, '02_UnitPriceRef'!$F$3:$G$10,2,FALSE),"N/A"),$B5307)</f>
        <v>Cake</v>
      </c>
      <c r="D5307" s="24">
        <v>4</v>
      </c>
      <c r="E5307" s="22">
        <f t="shared" si="60"/>
        <v>4</v>
      </c>
      <c r="F5307" s="24">
        <v>3</v>
      </c>
      <c r="G5307" s="22">
        <f>IF(OR($F5307="ERROR",$F5307="UNKNOWN",$F5307=""),IFERROR(VLOOKUP($C5307,'02_UnitPriceRef'!$E$3:$F$10,2,0),IF(OR($D5307="Error",$D5307="UNKNOWN",$D5307=""),0,H5307/D5307)),$F5307)</f>
        <v>3</v>
      </c>
      <c r="H5307" s="24">
        <v>12</v>
      </c>
      <c r="I5307" s="22">
        <f t="shared" si="61"/>
        <v>12</v>
      </c>
      <c r="J5307" s="22" t="s">
        <v>10</v>
      </c>
      <c r="K5307" s="22" t="s">
        <v>20</v>
      </c>
      <c r="L5307" s="26">
        <v>45244</v>
      </c>
      <c r="M5307" s="27">
        <f t="shared" si="62"/>
        <v>45244</v>
      </c>
    </row>
    <row r="5308" spans="1:13" ht="22.5" customHeight="1">
      <c r="A5308" s="22" t="s">
        <v>5329</v>
      </c>
      <c r="B5308" s="23" t="s">
        <v>39</v>
      </c>
      <c r="C5308" s="22" t="str">
        <f>IF(OR($B5308="Unknown",$B5308="Error",$B5308=""),IFERROR(VLOOKUP($F5308, '02_UnitPriceRef'!$F$3:$G$10,2,FALSE),"N/A"),$B5308)</f>
        <v>Juice</v>
      </c>
      <c r="D5308" s="24">
        <v>3</v>
      </c>
      <c r="E5308" s="22">
        <f t="shared" si="60"/>
        <v>3</v>
      </c>
      <c r="F5308" s="24">
        <v>3</v>
      </c>
      <c r="G5308" s="22">
        <f>IF(OR($F5308="ERROR",$F5308="UNKNOWN",$F5308=""),IFERROR(VLOOKUP($C5308,'02_UnitPriceRef'!$E$3:$F$10,2,0),IF(OR($D5308="Error",$D5308="UNKNOWN",$D5308=""),0,H5308/D5308)),$F5308)</f>
        <v>3</v>
      </c>
      <c r="H5308" s="24">
        <v>9</v>
      </c>
      <c r="I5308" s="22">
        <f t="shared" si="61"/>
        <v>9</v>
      </c>
      <c r="J5308" s="22" t="s">
        <v>20</v>
      </c>
      <c r="K5308" s="22" t="s">
        <v>11</v>
      </c>
      <c r="L5308" s="26">
        <v>44983</v>
      </c>
      <c r="M5308" s="27">
        <f t="shared" si="62"/>
        <v>44983</v>
      </c>
    </row>
    <row r="5309" spans="1:13" ht="22.5" customHeight="1">
      <c r="A5309" s="22" t="s">
        <v>5330</v>
      </c>
      <c r="B5309" s="23" t="s">
        <v>27</v>
      </c>
      <c r="C5309" s="22" t="str">
        <f>IF(OR($B5309="Unknown",$B5309="Error",$B5309=""),IFERROR(VLOOKUP($F5309, '02_UnitPriceRef'!$F$3:$G$10,2,FALSE),"N/A"),$B5309)</f>
        <v>Sandwich</v>
      </c>
      <c r="D5309" s="24">
        <v>3</v>
      </c>
      <c r="E5309" s="22">
        <f t="shared" si="60"/>
        <v>3</v>
      </c>
      <c r="F5309" s="24">
        <v>4</v>
      </c>
      <c r="G5309" s="22">
        <f>IF(OR($F5309="ERROR",$F5309="UNKNOWN",$F5309=""),IFERROR(VLOOKUP($C5309,'02_UnitPriceRef'!$E$3:$F$10,2,0),IF(OR($D5309="Error",$D5309="UNKNOWN",$D5309=""),0,H5309/D5309)),$F5309)</f>
        <v>4</v>
      </c>
      <c r="H5309" s="24">
        <v>12</v>
      </c>
      <c r="I5309" s="22">
        <f t="shared" si="61"/>
        <v>12</v>
      </c>
      <c r="J5309" s="22" t="s">
        <v>20</v>
      </c>
      <c r="K5309" s="22" t="s">
        <v>11</v>
      </c>
      <c r="L5309" s="26">
        <v>44930</v>
      </c>
      <c r="M5309" s="27">
        <f t="shared" si="62"/>
        <v>44930</v>
      </c>
    </row>
    <row r="5310" spans="1:13" ht="22.5" customHeight="1">
      <c r="A5310" s="22" t="s">
        <v>5331</v>
      </c>
      <c r="B5310" s="23" t="s">
        <v>24</v>
      </c>
      <c r="C5310" s="22" t="str">
        <f>IF(OR($B5310="Unknown",$B5310="Error",$B5310=""),IFERROR(VLOOKUP($F5310, '02_UnitPriceRef'!$F$3:$G$10,2,FALSE),"N/A"),$B5310)</f>
        <v>Smoothie</v>
      </c>
      <c r="D5310" s="24">
        <v>4</v>
      </c>
      <c r="E5310" s="22">
        <f t="shared" si="60"/>
        <v>4</v>
      </c>
      <c r="F5310" s="24">
        <v>4</v>
      </c>
      <c r="G5310" s="22">
        <f>IF(OR($F5310="ERROR",$F5310="UNKNOWN",$F5310=""),IFERROR(VLOOKUP($C5310,'02_UnitPriceRef'!$E$3:$F$10,2,0),IF(OR($D5310="Error",$D5310="UNKNOWN",$D5310=""),0,H5310/D5310)),$F5310)</f>
        <v>4</v>
      </c>
      <c r="H5310" s="24">
        <v>16</v>
      </c>
      <c r="I5310" s="22">
        <f t="shared" si="61"/>
        <v>16</v>
      </c>
      <c r="J5310" s="22" t="s">
        <v>22</v>
      </c>
      <c r="K5310" s="22" t="s">
        <v>20</v>
      </c>
      <c r="L5310" s="26">
        <v>45047</v>
      </c>
      <c r="M5310" s="27">
        <f t="shared" si="62"/>
        <v>45047</v>
      </c>
    </row>
    <row r="5311" spans="1:13" ht="22.5" customHeight="1">
      <c r="A5311" s="22" t="s">
        <v>5332</v>
      </c>
      <c r="B5311" s="23" t="s">
        <v>27</v>
      </c>
      <c r="C5311" s="22" t="str">
        <f>IF(OR($B5311="Unknown",$B5311="Error",$B5311=""),IFERROR(VLOOKUP($F5311, '02_UnitPriceRef'!$F$3:$G$10,2,FALSE),"N/A"),$B5311)</f>
        <v>Sandwich</v>
      </c>
      <c r="D5311" s="24">
        <v>2</v>
      </c>
      <c r="E5311" s="22">
        <f t="shared" si="60"/>
        <v>2</v>
      </c>
      <c r="F5311" s="24">
        <v>4</v>
      </c>
      <c r="G5311" s="22">
        <f>IF(OR($F5311="ERROR",$F5311="UNKNOWN",$F5311=""),IFERROR(VLOOKUP($C5311,'02_UnitPriceRef'!$E$3:$F$10,2,0),IF(OR($D5311="Error",$D5311="UNKNOWN",$D5311=""),0,H5311/D5311)),$F5311)</f>
        <v>4</v>
      </c>
      <c r="H5311" s="24">
        <v>8</v>
      </c>
      <c r="I5311" s="22">
        <f t="shared" si="61"/>
        <v>8</v>
      </c>
      <c r="J5311" s="22" t="s">
        <v>20</v>
      </c>
      <c r="K5311" s="22" t="s">
        <v>15</v>
      </c>
      <c r="L5311" s="26">
        <v>45088</v>
      </c>
      <c r="M5311" s="27">
        <f t="shared" si="62"/>
        <v>45088</v>
      </c>
    </row>
    <row r="5312" spans="1:13" ht="22.5" customHeight="1">
      <c r="A5312" s="22" t="s">
        <v>5333</v>
      </c>
      <c r="B5312" s="23" t="s">
        <v>9</v>
      </c>
      <c r="C5312" s="22" t="str">
        <f>IF(OR($B5312="Unknown",$B5312="Error",$B5312=""),IFERROR(VLOOKUP($F5312, '02_UnitPriceRef'!$F$3:$G$10,2,FALSE),"N/A"),$B5312)</f>
        <v>Coffee</v>
      </c>
      <c r="D5312" s="24">
        <v>3</v>
      </c>
      <c r="E5312" s="22">
        <f t="shared" si="60"/>
        <v>3</v>
      </c>
      <c r="F5312" s="24">
        <v>2</v>
      </c>
      <c r="G5312" s="22">
        <f>IF(OR($F5312="ERROR",$F5312="UNKNOWN",$F5312=""),IFERROR(VLOOKUP($C5312,'02_UnitPriceRef'!$E$3:$F$10,2,0),IF(OR($D5312="Error",$D5312="UNKNOWN",$D5312=""),0,H5312/D5312)),$F5312)</f>
        <v>2</v>
      </c>
      <c r="H5312" s="24">
        <v>6</v>
      </c>
      <c r="I5312" s="22">
        <f t="shared" si="61"/>
        <v>6</v>
      </c>
      <c r="J5312" s="22" t="s">
        <v>22</v>
      </c>
      <c r="K5312" s="22" t="s">
        <v>15</v>
      </c>
      <c r="L5312" s="26">
        <v>44932</v>
      </c>
      <c r="M5312" s="27">
        <f t="shared" si="62"/>
        <v>44932</v>
      </c>
    </row>
    <row r="5313" spans="1:13" ht="22.5" customHeight="1">
      <c r="A5313" s="22" t="s">
        <v>5334</v>
      </c>
      <c r="B5313" s="23" t="s">
        <v>9</v>
      </c>
      <c r="C5313" s="22" t="str">
        <f>IF(OR($B5313="Unknown",$B5313="Error",$B5313=""),IFERROR(VLOOKUP($F5313, '02_UnitPriceRef'!$F$3:$G$10,2,FALSE),"N/A"),$B5313)</f>
        <v>Coffee</v>
      </c>
      <c r="D5313" s="24">
        <v>1</v>
      </c>
      <c r="E5313" s="22">
        <f t="shared" si="60"/>
        <v>1</v>
      </c>
      <c r="F5313" s="24">
        <v>2</v>
      </c>
      <c r="G5313" s="22">
        <f>IF(OR($F5313="ERROR",$F5313="UNKNOWN",$F5313=""),IFERROR(VLOOKUP($C5313,'02_UnitPriceRef'!$E$3:$F$10,2,0),IF(OR($D5313="Error",$D5313="UNKNOWN",$D5313=""),0,H5313/D5313)),$F5313)</f>
        <v>2</v>
      </c>
      <c r="H5313" s="24">
        <v>2</v>
      </c>
      <c r="I5313" s="22">
        <f t="shared" si="61"/>
        <v>2</v>
      </c>
      <c r="J5313" s="22" t="s">
        <v>14</v>
      </c>
      <c r="K5313" s="22" t="s">
        <v>20</v>
      </c>
      <c r="L5313" s="26">
        <v>45249</v>
      </c>
      <c r="M5313" s="27">
        <f t="shared" si="62"/>
        <v>45249</v>
      </c>
    </row>
    <row r="5314" spans="1:13" ht="22.5" customHeight="1">
      <c r="A5314" s="22" t="s">
        <v>5335</v>
      </c>
      <c r="B5314" s="23" t="s">
        <v>9</v>
      </c>
      <c r="C5314" s="22" t="str">
        <f>IF(OR($B5314="Unknown",$B5314="Error",$B5314=""),IFERROR(VLOOKUP($F5314, '02_UnitPriceRef'!$F$3:$G$10,2,FALSE),"N/A"),$B5314)</f>
        <v>Coffee</v>
      </c>
      <c r="D5314" s="24">
        <v>4</v>
      </c>
      <c r="E5314" s="22">
        <f t="shared" si="60"/>
        <v>4</v>
      </c>
      <c r="F5314" s="24">
        <v>2</v>
      </c>
      <c r="G5314" s="22">
        <f>IF(OR($F5314="ERROR",$F5314="UNKNOWN",$F5314=""),IFERROR(VLOOKUP($C5314,'02_UnitPriceRef'!$E$3:$F$10,2,0),IF(OR($D5314="Error",$D5314="UNKNOWN",$D5314=""),0,H5314/D5314)),$F5314)</f>
        <v>2</v>
      </c>
      <c r="H5314" s="24">
        <v>8</v>
      </c>
      <c r="I5314" s="22">
        <f t="shared" si="61"/>
        <v>8</v>
      </c>
      <c r="J5314" s="22" t="s">
        <v>20</v>
      </c>
      <c r="K5314" s="22" t="s">
        <v>20</v>
      </c>
      <c r="L5314" s="26">
        <v>45262</v>
      </c>
      <c r="M5314" s="27">
        <f t="shared" si="62"/>
        <v>45262</v>
      </c>
    </row>
    <row r="5315" spans="1:13" ht="22.5" customHeight="1">
      <c r="A5315" s="22" t="s">
        <v>5336</v>
      </c>
      <c r="B5315" s="23" t="s">
        <v>9</v>
      </c>
      <c r="C5315" s="22" t="str">
        <f>IF(OR($B5315="Unknown",$B5315="Error",$B5315=""),IFERROR(VLOOKUP($F5315, '02_UnitPriceRef'!$F$3:$G$10,2,FALSE),"N/A"),$B5315)</f>
        <v>Coffee</v>
      </c>
      <c r="D5315" s="24">
        <v>5</v>
      </c>
      <c r="E5315" s="22">
        <f t="shared" si="60"/>
        <v>5</v>
      </c>
      <c r="F5315" s="24">
        <v>2</v>
      </c>
      <c r="G5315" s="22">
        <f>IF(OR($F5315="ERROR",$F5315="UNKNOWN",$F5315=""),IFERROR(VLOOKUP($C5315,'02_UnitPriceRef'!$E$3:$F$10,2,0),IF(OR($D5315="Error",$D5315="UNKNOWN",$D5315=""),0,H5315/D5315)),$F5315)</f>
        <v>2</v>
      </c>
      <c r="H5315" s="24">
        <v>10</v>
      </c>
      <c r="I5315" s="22">
        <f t="shared" si="61"/>
        <v>10</v>
      </c>
      <c r="J5315" s="22" t="s">
        <v>20</v>
      </c>
      <c r="K5315" s="22" t="s">
        <v>15</v>
      </c>
      <c r="L5315" s="26">
        <v>44931</v>
      </c>
      <c r="M5315" s="27">
        <f t="shared" si="62"/>
        <v>44931</v>
      </c>
    </row>
    <row r="5316" spans="1:13" ht="22.5" customHeight="1">
      <c r="A5316" s="22" t="s">
        <v>5337</v>
      </c>
      <c r="B5316" s="23" t="s">
        <v>13</v>
      </c>
      <c r="C5316" s="22" t="str">
        <f>IF(OR($B5316="Unknown",$B5316="Error",$B5316=""),IFERROR(VLOOKUP($F5316, '02_UnitPriceRef'!$F$3:$G$10,2,FALSE),"N/A"),$B5316)</f>
        <v>Cake</v>
      </c>
      <c r="D5316" s="24">
        <v>3</v>
      </c>
      <c r="E5316" s="22">
        <f t="shared" si="60"/>
        <v>3</v>
      </c>
      <c r="F5316" s="24">
        <v>3</v>
      </c>
      <c r="G5316" s="22">
        <f>IF(OR($F5316="ERROR",$F5316="UNKNOWN",$F5316=""),IFERROR(VLOOKUP($C5316,'02_UnitPriceRef'!$E$3:$F$10,2,0),IF(OR($D5316="Error",$D5316="UNKNOWN",$D5316=""),0,H5316/D5316)),$F5316)</f>
        <v>3</v>
      </c>
      <c r="H5316" s="24">
        <v>9</v>
      </c>
      <c r="I5316" s="22">
        <f t="shared" si="61"/>
        <v>9</v>
      </c>
      <c r="J5316" s="22" t="s">
        <v>20</v>
      </c>
      <c r="K5316" s="22" t="s">
        <v>15</v>
      </c>
      <c r="L5316" s="26">
        <v>44988</v>
      </c>
      <c r="M5316" s="27">
        <f t="shared" si="62"/>
        <v>44988</v>
      </c>
    </row>
    <row r="5317" spans="1:13" ht="22.5" customHeight="1">
      <c r="A5317" s="22" t="s">
        <v>5338</v>
      </c>
      <c r="B5317" s="23" t="s">
        <v>9</v>
      </c>
      <c r="C5317" s="22" t="str">
        <f>IF(OR($B5317="Unknown",$B5317="Error",$B5317=""),IFERROR(VLOOKUP($F5317, '02_UnitPriceRef'!$F$3:$G$10,2,FALSE),"N/A"),$B5317)</f>
        <v>Coffee</v>
      </c>
      <c r="D5317" s="24">
        <v>4</v>
      </c>
      <c r="E5317" s="22">
        <f t="shared" si="60"/>
        <v>4</v>
      </c>
      <c r="F5317" s="24">
        <v>2</v>
      </c>
      <c r="G5317" s="22">
        <f>IF(OR($F5317="ERROR",$F5317="UNKNOWN",$F5317=""),IFERROR(VLOOKUP($C5317,'02_UnitPriceRef'!$E$3:$F$10,2,0),IF(OR($D5317="Error",$D5317="UNKNOWN",$D5317=""),0,H5317/D5317)),$F5317)</f>
        <v>2</v>
      </c>
      <c r="H5317" s="24">
        <v>8</v>
      </c>
      <c r="I5317" s="22">
        <f t="shared" si="61"/>
        <v>8</v>
      </c>
      <c r="J5317" s="22" t="s">
        <v>10</v>
      </c>
      <c r="K5317" s="22" t="s">
        <v>11</v>
      </c>
      <c r="L5317" s="26">
        <v>45123</v>
      </c>
      <c r="M5317" s="27">
        <f t="shared" si="62"/>
        <v>45123</v>
      </c>
    </row>
    <row r="5318" spans="1:13" ht="22.5" customHeight="1">
      <c r="A5318" s="22" t="s">
        <v>5339</v>
      </c>
      <c r="B5318" s="23" t="s">
        <v>39</v>
      </c>
      <c r="C5318" s="22" t="str">
        <f>IF(OR($B5318="Unknown",$B5318="Error",$B5318=""),IFERROR(VLOOKUP($F5318, '02_UnitPriceRef'!$F$3:$G$10,2,FALSE),"N/A"),$B5318)</f>
        <v>Juice</v>
      </c>
      <c r="D5318" s="24">
        <v>2</v>
      </c>
      <c r="E5318" s="22">
        <f t="shared" si="60"/>
        <v>2</v>
      </c>
      <c r="F5318" s="24">
        <v>3</v>
      </c>
      <c r="G5318" s="22">
        <f>IF(OR($F5318="ERROR",$F5318="UNKNOWN",$F5318=""),IFERROR(VLOOKUP($C5318,'02_UnitPriceRef'!$E$3:$F$10,2,0),IF(OR($D5318="Error",$D5318="UNKNOWN",$D5318=""),0,H5318/D5318)),$F5318)</f>
        <v>3</v>
      </c>
      <c r="H5318" s="24">
        <v>6</v>
      </c>
      <c r="I5318" s="22">
        <f t="shared" si="61"/>
        <v>6</v>
      </c>
      <c r="J5318" s="22" t="s">
        <v>20</v>
      </c>
      <c r="K5318" s="22" t="s">
        <v>20</v>
      </c>
      <c r="L5318" s="26">
        <v>44989</v>
      </c>
      <c r="M5318" s="27">
        <f t="shared" si="62"/>
        <v>44989</v>
      </c>
    </row>
    <row r="5319" spans="1:13" ht="22.5" customHeight="1">
      <c r="A5319" s="22" t="s">
        <v>5340</v>
      </c>
      <c r="B5319" s="23" t="s">
        <v>39</v>
      </c>
      <c r="C5319" s="22" t="str">
        <f>IF(OR($B5319="Unknown",$B5319="Error",$B5319=""),IFERROR(VLOOKUP($F5319, '02_UnitPriceRef'!$F$3:$G$10,2,FALSE),"N/A"),$B5319)</f>
        <v>Juice</v>
      </c>
      <c r="D5319" s="24">
        <v>4</v>
      </c>
      <c r="E5319" s="22">
        <f t="shared" si="60"/>
        <v>4</v>
      </c>
      <c r="F5319" s="24">
        <v>3</v>
      </c>
      <c r="G5319" s="22">
        <f>IF(OR($F5319="ERROR",$F5319="UNKNOWN",$F5319=""),IFERROR(VLOOKUP($C5319,'02_UnitPriceRef'!$E$3:$F$10,2,0),IF(OR($D5319="Error",$D5319="UNKNOWN",$D5319=""),0,H5319/D5319)),$F5319)</f>
        <v>3</v>
      </c>
      <c r="H5319" s="24">
        <v>12</v>
      </c>
      <c r="I5319" s="22">
        <f t="shared" si="61"/>
        <v>12</v>
      </c>
      <c r="J5319" s="22" t="s">
        <v>20</v>
      </c>
      <c r="K5319" s="22" t="s">
        <v>11</v>
      </c>
      <c r="L5319" s="26">
        <v>44936</v>
      </c>
      <c r="M5319" s="27">
        <f t="shared" si="62"/>
        <v>44936</v>
      </c>
    </row>
    <row r="5320" spans="1:13" ht="22.5" customHeight="1">
      <c r="A5320" s="22" t="s">
        <v>5341</v>
      </c>
      <c r="B5320" s="23" t="s">
        <v>27</v>
      </c>
      <c r="C5320" s="22" t="str">
        <f>IF(OR($B5320="Unknown",$B5320="Error",$B5320=""),IFERROR(VLOOKUP($F5320, '02_UnitPriceRef'!$F$3:$G$10,2,FALSE),"N/A"),$B5320)</f>
        <v>Sandwich</v>
      </c>
      <c r="D5320" s="24">
        <v>4</v>
      </c>
      <c r="E5320" s="22">
        <f t="shared" si="60"/>
        <v>4</v>
      </c>
      <c r="F5320" s="24">
        <v>4</v>
      </c>
      <c r="G5320" s="22">
        <f>IF(OR($F5320="ERROR",$F5320="UNKNOWN",$F5320=""),IFERROR(VLOOKUP($C5320,'02_UnitPriceRef'!$E$3:$F$10,2,0),IF(OR($D5320="Error",$D5320="UNKNOWN",$D5320=""),0,H5320/D5320)),$F5320)</f>
        <v>4</v>
      </c>
      <c r="H5320" s="24">
        <v>16</v>
      </c>
      <c r="I5320" s="22">
        <f t="shared" si="61"/>
        <v>16</v>
      </c>
      <c r="J5320" s="22" t="s">
        <v>10</v>
      </c>
      <c r="K5320" s="22" t="s">
        <v>11</v>
      </c>
      <c r="L5320" s="26">
        <v>45025</v>
      </c>
      <c r="M5320" s="27">
        <f t="shared" si="62"/>
        <v>45025</v>
      </c>
    </row>
    <row r="5321" spans="1:13" ht="22.5" customHeight="1">
      <c r="A5321" s="22" t="s">
        <v>5342</v>
      </c>
      <c r="B5321" s="23" t="s">
        <v>9</v>
      </c>
      <c r="C5321" s="22" t="str">
        <f>IF(OR($B5321="Unknown",$B5321="Error",$B5321=""),IFERROR(VLOOKUP($F5321, '02_UnitPriceRef'!$F$3:$G$10,2,FALSE),"N/A"),$B5321)</f>
        <v>Coffee</v>
      </c>
      <c r="D5321" s="24">
        <v>5</v>
      </c>
      <c r="E5321" s="22">
        <f t="shared" si="60"/>
        <v>5</v>
      </c>
      <c r="F5321" s="24">
        <v>2</v>
      </c>
      <c r="G5321" s="22">
        <f>IF(OR($F5321="ERROR",$F5321="UNKNOWN",$F5321=""),IFERROR(VLOOKUP($C5321,'02_UnitPriceRef'!$E$3:$F$10,2,0),IF(OR($D5321="Error",$D5321="UNKNOWN",$D5321=""),0,H5321/D5321)),$F5321)</f>
        <v>2</v>
      </c>
      <c r="H5321" s="24">
        <v>10</v>
      </c>
      <c r="I5321" s="22">
        <f t="shared" si="61"/>
        <v>10</v>
      </c>
      <c r="J5321" s="22" t="s">
        <v>14</v>
      </c>
      <c r="K5321" s="22" t="s">
        <v>11</v>
      </c>
      <c r="L5321" s="26">
        <v>45228</v>
      </c>
      <c r="M5321" s="27">
        <f t="shared" si="62"/>
        <v>45228</v>
      </c>
    </row>
    <row r="5322" spans="1:13" ht="22.5" customHeight="1">
      <c r="A5322" s="22" t="s">
        <v>5343</v>
      </c>
      <c r="B5322" s="23" t="s">
        <v>9</v>
      </c>
      <c r="C5322" s="22" t="str">
        <f>IF(OR($B5322="Unknown",$B5322="Error",$B5322=""),IFERROR(VLOOKUP($F5322, '02_UnitPriceRef'!$F$3:$G$10,2,FALSE),"N/A"),$B5322)</f>
        <v>Coffee</v>
      </c>
      <c r="D5322" s="24">
        <v>4</v>
      </c>
      <c r="E5322" s="22">
        <f t="shared" si="60"/>
        <v>4</v>
      </c>
      <c r="F5322" s="24">
        <v>2</v>
      </c>
      <c r="G5322" s="22">
        <f>IF(OR($F5322="ERROR",$F5322="UNKNOWN",$F5322=""),IFERROR(VLOOKUP($C5322,'02_UnitPriceRef'!$E$3:$F$10,2,0),IF(OR($D5322="Error",$D5322="UNKNOWN",$D5322=""),0,H5322/D5322)),$F5322)</f>
        <v>2</v>
      </c>
      <c r="H5322" s="24">
        <v>8</v>
      </c>
      <c r="I5322" s="22">
        <f t="shared" si="61"/>
        <v>8</v>
      </c>
      <c r="J5322" s="22" t="s">
        <v>14</v>
      </c>
      <c r="K5322" s="22" t="s">
        <v>11</v>
      </c>
      <c r="L5322" s="26">
        <v>45264</v>
      </c>
      <c r="M5322" s="27">
        <f t="shared" si="62"/>
        <v>45264</v>
      </c>
    </row>
    <row r="5323" spans="1:13" ht="22.5" customHeight="1">
      <c r="A5323" s="22" t="s">
        <v>5344</v>
      </c>
      <c r="B5323" s="23" t="s">
        <v>35</v>
      </c>
      <c r="C5323" s="22" t="str">
        <f>IF(OR($B5323="Unknown",$B5323="Error",$B5323=""),IFERROR(VLOOKUP($F5323, '02_UnitPriceRef'!$F$3:$G$10,2,FALSE),"N/A"),$B5323)</f>
        <v>Tea</v>
      </c>
      <c r="D5323" s="24">
        <v>3</v>
      </c>
      <c r="E5323" s="22">
        <f t="shared" si="60"/>
        <v>3</v>
      </c>
      <c r="F5323" s="24">
        <v>1.5</v>
      </c>
      <c r="G5323" s="22">
        <f>IF(OR($F5323="ERROR",$F5323="UNKNOWN",$F5323=""),IFERROR(VLOOKUP($C5323,'02_UnitPriceRef'!$E$3:$F$10,2,0),IF(OR($D5323="Error",$D5323="UNKNOWN",$D5323=""),0,H5323/D5323)),$F5323)</f>
        <v>1.5</v>
      </c>
      <c r="H5323" s="24">
        <v>4.5</v>
      </c>
      <c r="I5323" s="22">
        <f t="shared" si="61"/>
        <v>4.5</v>
      </c>
      <c r="J5323" s="22" t="s">
        <v>22</v>
      </c>
      <c r="K5323" s="22" t="s">
        <v>20</v>
      </c>
      <c r="L5323" s="26">
        <v>45233</v>
      </c>
      <c r="M5323" s="27">
        <f t="shared" si="62"/>
        <v>45233</v>
      </c>
    </row>
    <row r="5324" spans="1:13" ht="22.5" customHeight="1">
      <c r="A5324" s="22" t="s">
        <v>5345</v>
      </c>
      <c r="B5324" s="23" t="s">
        <v>39</v>
      </c>
      <c r="C5324" s="22" t="str">
        <f>IF(OR($B5324="Unknown",$B5324="Error",$B5324=""),IFERROR(VLOOKUP($F5324, '02_UnitPriceRef'!$F$3:$G$10,2,FALSE),"N/A"),$B5324)</f>
        <v>Juice</v>
      </c>
      <c r="D5324" s="24">
        <v>4</v>
      </c>
      <c r="E5324" s="22">
        <f t="shared" si="60"/>
        <v>4</v>
      </c>
      <c r="F5324" s="24">
        <v>3</v>
      </c>
      <c r="G5324" s="22">
        <f>IF(OR($F5324="ERROR",$F5324="UNKNOWN",$F5324=""),IFERROR(VLOOKUP($C5324,'02_UnitPriceRef'!$E$3:$F$10,2,0),IF(OR($D5324="Error",$D5324="UNKNOWN",$D5324=""),0,H5324/D5324)),$F5324)</f>
        <v>3</v>
      </c>
      <c r="H5324" s="24">
        <v>12</v>
      </c>
      <c r="I5324" s="22">
        <f t="shared" si="61"/>
        <v>12</v>
      </c>
      <c r="J5324" s="22" t="s">
        <v>10</v>
      </c>
      <c r="K5324" s="22" t="s">
        <v>15</v>
      </c>
      <c r="L5324" s="26">
        <v>44931</v>
      </c>
      <c r="M5324" s="27">
        <f t="shared" si="62"/>
        <v>44931</v>
      </c>
    </row>
    <row r="5325" spans="1:13" ht="22.5" customHeight="1">
      <c r="A5325" s="22" t="s">
        <v>5346</v>
      </c>
      <c r="B5325" s="23" t="s">
        <v>35</v>
      </c>
      <c r="C5325" s="22" t="str">
        <f>IF(OR($B5325="Unknown",$B5325="Error",$B5325=""),IFERROR(VLOOKUP($F5325, '02_UnitPriceRef'!$F$3:$G$10,2,FALSE),"N/A"),$B5325)</f>
        <v>Tea</v>
      </c>
      <c r="D5325" s="24">
        <v>5</v>
      </c>
      <c r="E5325" s="22">
        <f t="shared" si="60"/>
        <v>5</v>
      </c>
      <c r="F5325" s="24">
        <v>1.5</v>
      </c>
      <c r="G5325" s="22">
        <f>IF(OR($F5325="ERROR",$F5325="UNKNOWN",$F5325=""),IFERROR(VLOOKUP($C5325,'02_UnitPriceRef'!$E$3:$F$10,2,0),IF(OR($D5325="Error",$D5325="UNKNOWN",$D5325=""),0,H5325/D5325)),$F5325)</f>
        <v>1.5</v>
      </c>
      <c r="H5325" s="24">
        <v>7.5</v>
      </c>
      <c r="I5325" s="22">
        <f t="shared" si="61"/>
        <v>7.5</v>
      </c>
      <c r="J5325" s="22" t="s">
        <v>14</v>
      </c>
      <c r="K5325" s="22" t="s">
        <v>15</v>
      </c>
      <c r="L5325" s="26">
        <v>44974</v>
      </c>
      <c r="M5325" s="27">
        <f t="shared" si="62"/>
        <v>44974</v>
      </c>
    </row>
    <row r="5326" spans="1:13" ht="22.5" customHeight="1">
      <c r="A5326" s="22" t="s">
        <v>5347</v>
      </c>
      <c r="B5326" s="23" t="s">
        <v>10030</v>
      </c>
      <c r="C5326" s="22" t="str">
        <f>IF(OR($B5326="Unknown",$B5326="Error",$B5326=""),IFERROR(VLOOKUP($F5326, '02_UnitPriceRef'!$F$3:$G$10,2,FALSE),"N/A"),$B5326)</f>
        <v>Tea</v>
      </c>
      <c r="D5326" s="24">
        <v>2</v>
      </c>
      <c r="E5326" s="22">
        <f t="shared" si="60"/>
        <v>2</v>
      </c>
      <c r="F5326" s="24">
        <v>1.5</v>
      </c>
      <c r="G5326" s="22">
        <f>IF(OR($F5326="ERROR",$F5326="UNKNOWN",$F5326=""),IFERROR(VLOOKUP($C5326,'02_UnitPriceRef'!$E$3:$F$10,2,0),IF(OR($D5326="Error",$D5326="UNKNOWN",$D5326=""),0,H5326/D5326)),$F5326)</f>
        <v>1.5</v>
      </c>
      <c r="H5326" s="23"/>
      <c r="I5326" s="22">
        <f t="shared" si="61"/>
        <v>3</v>
      </c>
      <c r="J5326" s="22" t="s">
        <v>14</v>
      </c>
      <c r="K5326" s="22" t="s">
        <v>20</v>
      </c>
      <c r="L5326" s="26">
        <v>45151</v>
      </c>
      <c r="M5326" s="27">
        <f t="shared" si="62"/>
        <v>45151</v>
      </c>
    </row>
    <row r="5327" spans="1:13" ht="22.5" customHeight="1">
      <c r="A5327" s="22" t="s">
        <v>5348</v>
      </c>
      <c r="B5327" s="23" t="s">
        <v>24</v>
      </c>
      <c r="C5327" s="22" t="str">
        <f>IF(OR($B5327="Unknown",$B5327="Error",$B5327=""),IFERROR(VLOOKUP($F5327, '02_UnitPriceRef'!$F$3:$G$10,2,FALSE),"N/A"),$B5327)</f>
        <v>Smoothie</v>
      </c>
      <c r="D5327" s="24">
        <v>5</v>
      </c>
      <c r="E5327" s="22">
        <f t="shared" si="60"/>
        <v>5</v>
      </c>
      <c r="F5327" s="24">
        <v>4</v>
      </c>
      <c r="G5327" s="22">
        <f>IF(OR($F5327="ERROR",$F5327="UNKNOWN",$F5327=""),IFERROR(VLOOKUP($C5327,'02_UnitPriceRef'!$E$3:$F$10,2,0),IF(OR($D5327="Error",$D5327="UNKNOWN",$D5327=""),0,H5327/D5327)),$F5327)</f>
        <v>4</v>
      </c>
      <c r="H5327" s="24">
        <v>20</v>
      </c>
      <c r="I5327" s="22">
        <f t="shared" si="61"/>
        <v>20</v>
      </c>
      <c r="J5327" s="22" t="s">
        <v>14</v>
      </c>
      <c r="K5327" s="22" t="s">
        <v>15</v>
      </c>
      <c r="L5327" s="26">
        <v>44991</v>
      </c>
      <c r="M5327" s="27">
        <f t="shared" si="62"/>
        <v>44991</v>
      </c>
    </row>
    <row r="5328" spans="1:13" ht="22.5" customHeight="1">
      <c r="A5328" s="22" t="s">
        <v>5349</v>
      </c>
      <c r="B5328" s="23" t="s">
        <v>17</v>
      </c>
      <c r="C5328" s="22" t="str">
        <f>IF(OR($B5328="Unknown",$B5328="Error",$B5328=""),IFERROR(VLOOKUP($F5328, '02_UnitPriceRef'!$F$3:$G$10,2,FALSE),"N/A"),$B5328)</f>
        <v>Cookie</v>
      </c>
      <c r="D5328" s="24">
        <v>3</v>
      </c>
      <c r="E5328" s="22">
        <f t="shared" si="60"/>
        <v>3</v>
      </c>
      <c r="F5328" s="24">
        <v>1</v>
      </c>
      <c r="G5328" s="22">
        <f>IF(OR($F5328="ERROR",$F5328="UNKNOWN",$F5328=""),IFERROR(VLOOKUP($C5328,'02_UnitPriceRef'!$E$3:$F$10,2,0),IF(OR($D5328="Error",$D5328="UNKNOWN",$D5328=""),0,H5328/D5328)),$F5328)</f>
        <v>1</v>
      </c>
      <c r="H5328" s="24">
        <v>3</v>
      </c>
      <c r="I5328" s="22">
        <f t="shared" si="61"/>
        <v>3</v>
      </c>
      <c r="J5328" s="22" t="s">
        <v>22</v>
      </c>
      <c r="K5328" s="22" t="s">
        <v>15</v>
      </c>
      <c r="L5328" s="26">
        <v>45117</v>
      </c>
      <c r="M5328" s="27">
        <f t="shared" si="62"/>
        <v>45117</v>
      </c>
    </row>
    <row r="5329" spans="1:13" ht="22.5" customHeight="1">
      <c r="A5329" s="22" t="s">
        <v>5350</v>
      </c>
      <c r="B5329" s="23" t="s">
        <v>19</v>
      </c>
      <c r="C5329" s="22" t="str">
        <f>IF(OR($B5329="Unknown",$B5329="Error",$B5329=""),IFERROR(VLOOKUP($F5329, '02_UnitPriceRef'!$F$3:$G$10,2,FALSE),"N/A"),$B5329)</f>
        <v>Salad</v>
      </c>
      <c r="D5329" s="24">
        <v>2</v>
      </c>
      <c r="E5329" s="22">
        <f t="shared" si="60"/>
        <v>2</v>
      </c>
      <c r="F5329" s="24">
        <v>5</v>
      </c>
      <c r="G5329" s="22">
        <f>IF(OR($F5329="ERROR",$F5329="UNKNOWN",$F5329=""),IFERROR(VLOOKUP($C5329,'02_UnitPriceRef'!$E$3:$F$10,2,0),IF(OR($D5329="Error",$D5329="UNKNOWN",$D5329=""),0,H5329/D5329)),$F5329)</f>
        <v>5</v>
      </c>
      <c r="H5329" s="24">
        <v>10</v>
      </c>
      <c r="I5329" s="22">
        <f t="shared" si="61"/>
        <v>10</v>
      </c>
      <c r="J5329" s="22" t="s">
        <v>20</v>
      </c>
      <c r="K5329" s="22" t="s">
        <v>11</v>
      </c>
      <c r="L5329" s="26">
        <v>45092</v>
      </c>
      <c r="M5329" s="27">
        <f t="shared" si="62"/>
        <v>45092</v>
      </c>
    </row>
    <row r="5330" spans="1:13" ht="22.5" customHeight="1">
      <c r="A5330" s="22" t="s">
        <v>5351</v>
      </c>
      <c r="B5330" s="23" t="s">
        <v>35</v>
      </c>
      <c r="C5330" s="22" t="str">
        <f>IF(OR($B5330="Unknown",$B5330="Error",$B5330=""),IFERROR(VLOOKUP($F5330, '02_UnitPriceRef'!$F$3:$G$10,2,FALSE),"N/A"),$B5330)</f>
        <v>Tea</v>
      </c>
      <c r="D5330" s="24">
        <v>3</v>
      </c>
      <c r="E5330" s="22">
        <f t="shared" si="60"/>
        <v>3</v>
      </c>
      <c r="F5330" s="24">
        <v>1.5</v>
      </c>
      <c r="G5330" s="22">
        <f>IF(OR($F5330="ERROR",$F5330="UNKNOWN",$F5330=""),IFERROR(VLOOKUP($C5330,'02_UnitPriceRef'!$E$3:$F$10,2,0),IF(OR($D5330="Error",$D5330="UNKNOWN",$D5330=""),0,H5330/D5330)),$F5330)</f>
        <v>1.5</v>
      </c>
      <c r="H5330" s="24">
        <v>4.5</v>
      </c>
      <c r="I5330" s="22">
        <f t="shared" si="61"/>
        <v>4.5</v>
      </c>
      <c r="J5330" s="22" t="s">
        <v>14</v>
      </c>
      <c r="K5330" s="22" t="s">
        <v>20</v>
      </c>
      <c r="L5330" s="26">
        <v>45097</v>
      </c>
      <c r="M5330" s="27">
        <f t="shared" si="62"/>
        <v>45097</v>
      </c>
    </row>
    <row r="5331" spans="1:13" ht="22.5" customHeight="1">
      <c r="A5331" s="22" t="s">
        <v>5352</v>
      </c>
      <c r="B5331" s="23" t="s">
        <v>17</v>
      </c>
      <c r="C5331" s="22" t="str">
        <f>IF(OR($B5331="Unknown",$B5331="Error",$B5331=""),IFERROR(VLOOKUP($F5331, '02_UnitPriceRef'!$F$3:$G$10,2,FALSE),"N/A"),$B5331)</f>
        <v>Cookie</v>
      </c>
      <c r="D5331" s="24">
        <v>5</v>
      </c>
      <c r="E5331" s="22">
        <f t="shared" si="60"/>
        <v>5</v>
      </c>
      <c r="F5331" s="24">
        <v>1</v>
      </c>
      <c r="G5331" s="22">
        <f>IF(OR($F5331="ERROR",$F5331="UNKNOWN",$F5331=""),IFERROR(VLOOKUP($C5331,'02_UnitPriceRef'!$E$3:$F$10,2,0),IF(OR($D5331="Error",$D5331="UNKNOWN",$D5331=""),0,H5331/D5331)),$F5331)</f>
        <v>1</v>
      </c>
      <c r="H5331" s="23" t="s">
        <v>10031</v>
      </c>
      <c r="I5331" s="22">
        <f t="shared" si="61"/>
        <v>5</v>
      </c>
      <c r="J5331" s="22" t="s">
        <v>20</v>
      </c>
      <c r="K5331" s="22" t="s">
        <v>15</v>
      </c>
      <c r="L5331" s="26">
        <v>45249</v>
      </c>
      <c r="M5331" s="27">
        <f t="shared" si="62"/>
        <v>45249</v>
      </c>
    </row>
    <row r="5332" spans="1:13" ht="22.5" customHeight="1">
      <c r="A5332" s="22" t="s">
        <v>5353</v>
      </c>
      <c r="B5332" s="23" t="s">
        <v>19</v>
      </c>
      <c r="C5332" s="22" t="str">
        <f>IF(OR($B5332="Unknown",$B5332="Error",$B5332=""),IFERROR(VLOOKUP($F5332, '02_UnitPriceRef'!$F$3:$G$10,2,FALSE),"N/A"),$B5332)</f>
        <v>Salad</v>
      </c>
      <c r="D5332" s="24">
        <v>2</v>
      </c>
      <c r="E5332" s="22">
        <f t="shared" si="60"/>
        <v>2</v>
      </c>
      <c r="F5332" s="24">
        <v>5</v>
      </c>
      <c r="G5332" s="22">
        <f>IF(OR($F5332="ERROR",$F5332="UNKNOWN",$F5332=""),IFERROR(VLOOKUP($C5332,'02_UnitPriceRef'!$E$3:$F$10,2,0),IF(OR($D5332="Error",$D5332="UNKNOWN",$D5332=""),0,H5332/D5332)),$F5332)</f>
        <v>5</v>
      </c>
      <c r="H5332" s="24">
        <v>10</v>
      </c>
      <c r="I5332" s="22">
        <f t="shared" si="61"/>
        <v>10</v>
      </c>
      <c r="J5332" s="22" t="s">
        <v>10</v>
      </c>
      <c r="K5332" s="22" t="s">
        <v>20</v>
      </c>
      <c r="L5332" s="26">
        <v>44944</v>
      </c>
      <c r="M5332" s="27">
        <f t="shared" si="62"/>
        <v>44944</v>
      </c>
    </row>
    <row r="5333" spans="1:13" ht="22.5" customHeight="1">
      <c r="A5333" s="22" t="s">
        <v>5354</v>
      </c>
      <c r="B5333" s="23" t="s">
        <v>27</v>
      </c>
      <c r="C5333" s="22" t="str">
        <f>IF(OR($B5333="Unknown",$B5333="Error",$B5333=""),IFERROR(VLOOKUP($F5333, '02_UnitPriceRef'!$F$3:$G$10,2,FALSE),"N/A"),$B5333)</f>
        <v>Sandwich</v>
      </c>
      <c r="D5333" s="24">
        <v>5</v>
      </c>
      <c r="E5333" s="22">
        <f t="shared" si="60"/>
        <v>5</v>
      </c>
      <c r="F5333" s="24">
        <v>4</v>
      </c>
      <c r="G5333" s="22">
        <f>IF(OR($F5333="ERROR",$F5333="UNKNOWN",$F5333=""),IFERROR(VLOOKUP($C5333,'02_UnitPriceRef'!$E$3:$F$10,2,0),IF(OR($D5333="Error",$D5333="UNKNOWN",$D5333=""),0,H5333/D5333)),$F5333)</f>
        <v>4</v>
      </c>
      <c r="H5333" s="24">
        <v>20</v>
      </c>
      <c r="I5333" s="22">
        <f t="shared" si="61"/>
        <v>20</v>
      </c>
      <c r="J5333" s="22" t="s">
        <v>22</v>
      </c>
      <c r="K5333" s="22" t="s">
        <v>11</v>
      </c>
      <c r="L5333" s="26">
        <v>45201</v>
      </c>
      <c r="M5333" s="27">
        <f t="shared" si="62"/>
        <v>45201</v>
      </c>
    </row>
    <row r="5334" spans="1:13" ht="22.5" customHeight="1">
      <c r="A5334" s="22" t="s">
        <v>5355</v>
      </c>
      <c r="B5334" s="23" t="s">
        <v>35</v>
      </c>
      <c r="C5334" s="22" t="str">
        <f>IF(OR($B5334="Unknown",$B5334="Error",$B5334=""),IFERROR(VLOOKUP($F5334, '02_UnitPriceRef'!$F$3:$G$10,2,FALSE),"N/A"),$B5334)</f>
        <v>Tea</v>
      </c>
      <c r="D5334" s="24">
        <v>3</v>
      </c>
      <c r="E5334" s="22">
        <f t="shared" si="60"/>
        <v>3</v>
      </c>
      <c r="F5334" s="24">
        <v>1.5</v>
      </c>
      <c r="G5334" s="22">
        <f>IF(OR($F5334="ERROR",$F5334="UNKNOWN",$F5334=""),IFERROR(VLOOKUP($C5334,'02_UnitPriceRef'!$E$3:$F$10,2,0),IF(OR($D5334="Error",$D5334="UNKNOWN",$D5334=""),0,H5334/D5334)),$F5334)</f>
        <v>1.5</v>
      </c>
      <c r="H5334" s="24">
        <v>4.5</v>
      </c>
      <c r="I5334" s="22">
        <f t="shared" si="61"/>
        <v>4.5</v>
      </c>
      <c r="J5334" s="22" t="s">
        <v>14</v>
      </c>
      <c r="K5334" s="22" t="s">
        <v>11</v>
      </c>
      <c r="L5334" s="26">
        <v>45007</v>
      </c>
      <c r="M5334" s="27">
        <f t="shared" si="62"/>
        <v>45007</v>
      </c>
    </row>
    <row r="5335" spans="1:13" ht="22.5" customHeight="1">
      <c r="A5335" s="22" t="s">
        <v>5356</v>
      </c>
      <c r="B5335" s="23" t="s">
        <v>17</v>
      </c>
      <c r="C5335" s="22" t="str">
        <f>IF(OR($B5335="Unknown",$B5335="Error",$B5335=""),IFERROR(VLOOKUP($F5335, '02_UnitPriceRef'!$F$3:$G$10,2,FALSE),"N/A"),$B5335)</f>
        <v>Cookie</v>
      </c>
      <c r="D5335" s="24">
        <v>2</v>
      </c>
      <c r="E5335" s="22">
        <f t="shared" si="60"/>
        <v>2</v>
      </c>
      <c r="F5335" s="24">
        <v>1</v>
      </c>
      <c r="G5335" s="22">
        <f>IF(OR($F5335="ERROR",$F5335="UNKNOWN",$F5335=""),IFERROR(VLOOKUP($C5335,'02_UnitPriceRef'!$E$3:$F$10,2,0),IF(OR($D5335="Error",$D5335="UNKNOWN",$D5335=""),0,H5335/D5335)),$F5335)</f>
        <v>1</v>
      </c>
      <c r="H5335" s="24">
        <v>2</v>
      </c>
      <c r="I5335" s="22">
        <f t="shared" si="61"/>
        <v>2</v>
      </c>
      <c r="J5335" s="22" t="s">
        <v>20</v>
      </c>
      <c r="K5335" s="22" t="s">
        <v>11</v>
      </c>
      <c r="L5335" s="26">
        <v>45179</v>
      </c>
      <c r="M5335" s="27">
        <f t="shared" si="62"/>
        <v>45179</v>
      </c>
    </row>
    <row r="5336" spans="1:13" ht="22.5" customHeight="1">
      <c r="A5336" s="22" t="s">
        <v>5357</v>
      </c>
      <c r="B5336" s="23" t="s">
        <v>19</v>
      </c>
      <c r="C5336" s="22" t="str">
        <f>IF(OR($B5336="Unknown",$B5336="Error",$B5336=""),IFERROR(VLOOKUP($F5336, '02_UnitPriceRef'!$F$3:$G$10,2,FALSE),"N/A"),$B5336)</f>
        <v>Salad</v>
      </c>
      <c r="D5336" s="24">
        <v>2</v>
      </c>
      <c r="E5336" s="22">
        <f t="shared" si="60"/>
        <v>2</v>
      </c>
      <c r="F5336" s="24">
        <v>5</v>
      </c>
      <c r="G5336" s="22">
        <f>IF(OR($F5336="ERROR",$F5336="UNKNOWN",$F5336=""),IFERROR(VLOOKUP($C5336,'02_UnitPriceRef'!$E$3:$F$10,2,0),IF(OR($D5336="Error",$D5336="UNKNOWN",$D5336=""),0,H5336/D5336)),$F5336)</f>
        <v>5</v>
      </c>
      <c r="H5336" s="24">
        <v>10</v>
      </c>
      <c r="I5336" s="22">
        <f t="shared" si="61"/>
        <v>10</v>
      </c>
      <c r="J5336" s="22" t="s">
        <v>22</v>
      </c>
      <c r="K5336" s="22" t="s">
        <v>20</v>
      </c>
      <c r="L5336" s="26">
        <v>45078</v>
      </c>
      <c r="M5336" s="27">
        <f t="shared" si="62"/>
        <v>45078</v>
      </c>
    </row>
    <row r="5337" spans="1:13" ht="22.5" customHeight="1">
      <c r="A5337" s="22" t="s">
        <v>5358</v>
      </c>
      <c r="B5337" s="23" t="s">
        <v>19</v>
      </c>
      <c r="C5337" s="22" t="str">
        <f>IF(OR($B5337="Unknown",$B5337="Error",$B5337=""),IFERROR(VLOOKUP($F5337, '02_UnitPriceRef'!$F$3:$G$10,2,FALSE),"N/A"),$B5337)</f>
        <v>Salad</v>
      </c>
      <c r="D5337" s="24">
        <v>4</v>
      </c>
      <c r="E5337" s="22">
        <f t="shared" si="60"/>
        <v>4</v>
      </c>
      <c r="F5337" s="23" t="s">
        <v>10030</v>
      </c>
      <c r="G5337" s="22">
        <f>IF(OR($F5337="ERROR",$F5337="UNKNOWN",$F5337=""),IFERROR(VLOOKUP($C5337,'02_UnitPriceRef'!$E$3:$F$10,2,0),IF(OR($D5337="Error",$D5337="UNKNOWN",$D5337=""),0,H5337/D5337)),$F5337)</f>
        <v>5</v>
      </c>
      <c r="H5337" s="24">
        <v>20</v>
      </c>
      <c r="I5337" s="22">
        <f t="shared" si="61"/>
        <v>20</v>
      </c>
      <c r="J5337" s="22" t="s">
        <v>22</v>
      </c>
      <c r="K5337" s="22" t="s">
        <v>20</v>
      </c>
      <c r="L5337" s="26">
        <v>44941</v>
      </c>
      <c r="M5337" s="27">
        <f t="shared" si="62"/>
        <v>44941</v>
      </c>
    </row>
    <row r="5338" spans="1:13" ht="22.5" customHeight="1">
      <c r="A5338" s="22" t="s">
        <v>5359</v>
      </c>
      <c r="B5338" s="23" t="s">
        <v>13</v>
      </c>
      <c r="C5338" s="22" t="str">
        <f>IF(OR($B5338="Unknown",$B5338="Error",$B5338=""),IFERROR(VLOOKUP($F5338, '02_UnitPriceRef'!$F$3:$G$10,2,FALSE),"N/A"),$B5338)</f>
        <v>Cake</v>
      </c>
      <c r="D5338" s="24">
        <v>2</v>
      </c>
      <c r="E5338" s="22">
        <f t="shared" si="60"/>
        <v>2</v>
      </c>
      <c r="F5338" s="24">
        <v>3</v>
      </c>
      <c r="G5338" s="22">
        <f>IF(OR($F5338="ERROR",$F5338="UNKNOWN",$F5338=""),IFERROR(VLOOKUP($C5338,'02_UnitPriceRef'!$E$3:$F$10,2,0),IF(OR($D5338="Error",$D5338="UNKNOWN",$D5338=""),0,H5338/D5338)),$F5338)</f>
        <v>3</v>
      </c>
      <c r="H5338" s="24">
        <v>6</v>
      </c>
      <c r="I5338" s="22">
        <f t="shared" si="61"/>
        <v>6</v>
      </c>
      <c r="J5338" s="22" t="s">
        <v>20</v>
      </c>
      <c r="K5338" s="22" t="s">
        <v>15</v>
      </c>
      <c r="L5338" s="26">
        <v>45184</v>
      </c>
      <c r="M5338" s="27">
        <f t="shared" si="62"/>
        <v>45184</v>
      </c>
    </row>
    <row r="5339" spans="1:13" ht="22.5" customHeight="1">
      <c r="A5339" s="22" t="s">
        <v>5360</v>
      </c>
      <c r="B5339" s="23" t="s">
        <v>13</v>
      </c>
      <c r="C5339" s="22" t="str">
        <f>IF(OR($B5339="Unknown",$B5339="Error",$B5339=""),IFERROR(VLOOKUP($F5339, '02_UnitPriceRef'!$F$3:$G$10,2,FALSE),"N/A"),$B5339)</f>
        <v>Cake</v>
      </c>
      <c r="D5339" s="24">
        <v>1</v>
      </c>
      <c r="E5339" s="22">
        <f t="shared" si="60"/>
        <v>1</v>
      </c>
      <c r="F5339" s="24">
        <v>3</v>
      </c>
      <c r="G5339" s="22">
        <f>IF(OR($F5339="ERROR",$F5339="UNKNOWN",$F5339=""),IFERROR(VLOOKUP($C5339,'02_UnitPriceRef'!$E$3:$F$10,2,0),IF(OR($D5339="Error",$D5339="UNKNOWN",$D5339=""),0,H5339/D5339)),$F5339)</f>
        <v>3</v>
      </c>
      <c r="H5339" s="24">
        <v>3</v>
      </c>
      <c r="I5339" s="22">
        <f t="shared" si="61"/>
        <v>3</v>
      </c>
      <c r="J5339" s="22" t="s">
        <v>20</v>
      </c>
      <c r="K5339" s="22" t="s">
        <v>20</v>
      </c>
      <c r="L5339" s="26">
        <v>45230</v>
      </c>
      <c r="M5339" s="27">
        <f t="shared" si="62"/>
        <v>45230</v>
      </c>
    </row>
    <row r="5340" spans="1:13" ht="22.5" customHeight="1">
      <c r="A5340" s="22" t="s">
        <v>5361</v>
      </c>
      <c r="B5340" s="23" t="s">
        <v>27</v>
      </c>
      <c r="C5340" s="22" t="str">
        <f>IF(OR($B5340="Unknown",$B5340="Error",$B5340=""),IFERROR(VLOOKUP($F5340, '02_UnitPriceRef'!$F$3:$G$10,2,FALSE),"N/A"),$B5340)</f>
        <v>Sandwich</v>
      </c>
      <c r="D5340" s="24">
        <v>2</v>
      </c>
      <c r="E5340" s="22">
        <f t="shared" si="60"/>
        <v>2</v>
      </c>
      <c r="F5340" s="24">
        <v>4</v>
      </c>
      <c r="G5340" s="22">
        <f>IF(OR($F5340="ERROR",$F5340="UNKNOWN",$F5340=""),IFERROR(VLOOKUP($C5340,'02_UnitPriceRef'!$E$3:$F$10,2,0),IF(OR($D5340="Error",$D5340="UNKNOWN",$D5340=""),0,H5340/D5340)),$F5340)</f>
        <v>4</v>
      </c>
      <c r="H5340" s="24">
        <v>8</v>
      </c>
      <c r="I5340" s="22">
        <f t="shared" si="61"/>
        <v>8</v>
      </c>
      <c r="J5340" s="22" t="s">
        <v>22</v>
      </c>
      <c r="K5340" s="22" t="s">
        <v>11</v>
      </c>
      <c r="L5340" s="26">
        <v>45087</v>
      </c>
      <c r="M5340" s="27">
        <f t="shared" si="62"/>
        <v>45087</v>
      </c>
    </row>
    <row r="5341" spans="1:13" ht="22.5" customHeight="1">
      <c r="A5341" s="22" t="s">
        <v>5362</v>
      </c>
      <c r="B5341" s="23" t="s">
        <v>17</v>
      </c>
      <c r="C5341" s="22" t="str">
        <f>IF(OR($B5341="Unknown",$B5341="Error",$B5341=""),IFERROR(VLOOKUP($F5341, '02_UnitPriceRef'!$F$3:$G$10,2,FALSE),"N/A"),$B5341)</f>
        <v>Cookie</v>
      </c>
      <c r="D5341" s="24">
        <v>4</v>
      </c>
      <c r="E5341" s="22">
        <f t="shared" si="60"/>
        <v>4</v>
      </c>
      <c r="F5341" s="24">
        <v>1</v>
      </c>
      <c r="G5341" s="22">
        <f>IF(OR($F5341="ERROR",$F5341="UNKNOWN",$F5341=""),IFERROR(VLOOKUP($C5341,'02_UnitPriceRef'!$E$3:$F$10,2,0),IF(OR($D5341="Error",$D5341="UNKNOWN",$D5341=""),0,H5341/D5341)),$F5341)</f>
        <v>1</v>
      </c>
      <c r="H5341" s="24">
        <v>4</v>
      </c>
      <c r="I5341" s="22">
        <f t="shared" si="61"/>
        <v>4</v>
      </c>
      <c r="J5341" s="22" t="s">
        <v>20</v>
      </c>
      <c r="K5341" s="22" t="s">
        <v>20</v>
      </c>
      <c r="L5341" s="26">
        <v>44951</v>
      </c>
      <c r="M5341" s="27">
        <f t="shared" si="62"/>
        <v>44951</v>
      </c>
    </row>
    <row r="5342" spans="1:13" ht="22.5" customHeight="1">
      <c r="A5342" s="22" t="s">
        <v>5363</v>
      </c>
      <c r="B5342" s="23" t="s">
        <v>27</v>
      </c>
      <c r="C5342" s="22" t="str">
        <f>IF(OR($B5342="Unknown",$B5342="Error",$B5342=""),IFERROR(VLOOKUP($F5342, '02_UnitPriceRef'!$F$3:$G$10,2,FALSE),"N/A"),$B5342)</f>
        <v>Sandwich</v>
      </c>
      <c r="D5342" s="24">
        <v>1</v>
      </c>
      <c r="E5342" s="22">
        <f t="shared" si="60"/>
        <v>1</v>
      </c>
      <c r="F5342" s="24">
        <v>4</v>
      </c>
      <c r="G5342" s="22">
        <f>IF(OR($F5342="ERROR",$F5342="UNKNOWN",$F5342=""),IFERROR(VLOOKUP($C5342,'02_UnitPriceRef'!$E$3:$F$10,2,0),IF(OR($D5342="Error",$D5342="UNKNOWN",$D5342=""),0,H5342/D5342)),$F5342)</f>
        <v>4</v>
      </c>
      <c r="H5342" s="24">
        <v>4</v>
      </c>
      <c r="I5342" s="22">
        <f t="shared" si="61"/>
        <v>4</v>
      </c>
      <c r="J5342" s="22" t="s">
        <v>20</v>
      </c>
      <c r="K5342" s="22" t="s">
        <v>20</v>
      </c>
      <c r="L5342" s="26">
        <v>45117</v>
      </c>
      <c r="M5342" s="27">
        <f t="shared" si="62"/>
        <v>45117</v>
      </c>
    </row>
    <row r="5343" spans="1:13" ht="22.5" customHeight="1">
      <c r="A5343" s="22" t="s">
        <v>5364</v>
      </c>
      <c r="B5343" s="23" t="s">
        <v>13</v>
      </c>
      <c r="C5343" s="22" t="str">
        <f>IF(OR($B5343="Unknown",$B5343="Error",$B5343=""),IFERROR(VLOOKUP($F5343, '02_UnitPriceRef'!$F$3:$G$10,2,FALSE),"N/A"),$B5343)</f>
        <v>Cake</v>
      </c>
      <c r="D5343" s="24">
        <v>1</v>
      </c>
      <c r="E5343" s="22">
        <f t="shared" si="60"/>
        <v>1</v>
      </c>
      <c r="F5343" s="24">
        <v>3</v>
      </c>
      <c r="G5343" s="22">
        <f>IF(OR($F5343="ERROR",$F5343="UNKNOWN",$F5343=""),IFERROR(VLOOKUP($C5343,'02_UnitPriceRef'!$E$3:$F$10,2,0),IF(OR($D5343="Error",$D5343="UNKNOWN",$D5343=""),0,H5343/D5343)),$F5343)</f>
        <v>3</v>
      </c>
      <c r="H5343" s="24">
        <v>3</v>
      </c>
      <c r="I5343" s="22">
        <f t="shared" si="61"/>
        <v>3</v>
      </c>
      <c r="J5343" s="22" t="s">
        <v>14</v>
      </c>
      <c r="K5343" s="22" t="s">
        <v>15</v>
      </c>
      <c r="L5343" s="26">
        <v>44938</v>
      </c>
      <c r="M5343" s="27">
        <f t="shared" si="62"/>
        <v>44938</v>
      </c>
    </row>
    <row r="5344" spans="1:13" ht="22.5" customHeight="1">
      <c r="A5344" s="22" t="s">
        <v>5365</v>
      </c>
      <c r="B5344" s="23" t="s">
        <v>17</v>
      </c>
      <c r="C5344" s="22" t="str">
        <f>IF(OR($B5344="Unknown",$B5344="Error",$B5344=""),IFERROR(VLOOKUP($F5344, '02_UnitPriceRef'!$F$3:$G$10,2,FALSE),"N/A"),$B5344)</f>
        <v>Cookie</v>
      </c>
      <c r="D5344" s="24">
        <v>5</v>
      </c>
      <c r="E5344" s="22">
        <f t="shared" si="60"/>
        <v>5</v>
      </c>
      <c r="F5344" s="24">
        <v>1</v>
      </c>
      <c r="G5344" s="22">
        <f>IF(OR($F5344="ERROR",$F5344="UNKNOWN",$F5344=""),IFERROR(VLOOKUP($C5344,'02_UnitPriceRef'!$E$3:$F$10,2,0),IF(OR($D5344="Error",$D5344="UNKNOWN",$D5344=""),0,H5344/D5344)),$F5344)</f>
        <v>1</v>
      </c>
      <c r="H5344" s="24">
        <v>5</v>
      </c>
      <c r="I5344" s="22">
        <f t="shared" si="61"/>
        <v>5</v>
      </c>
      <c r="J5344" s="22" t="s">
        <v>20</v>
      </c>
      <c r="K5344" s="22" t="s">
        <v>15</v>
      </c>
      <c r="L5344" s="26">
        <v>45136</v>
      </c>
      <c r="M5344" s="27">
        <f t="shared" si="62"/>
        <v>45136</v>
      </c>
    </row>
    <row r="5345" spans="1:13" ht="22.5" customHeight="1">
      <c r="A5345" s="22" t="s">
        <v>5366</v>
      </c>
      <c r="B5345" s="23" t="s">
        <v>27</v>
      </c>
      <c r="C5345" s="22" t="str">
        <f>IF(OR($B5345="Unknown",$B5345="Error",$B5345=""),IFERROR(VLOOKUP($F5345, '02_UnitPriceRef'!$F$3:$G$10,2,FALSE),"N/A"),$B5345)</f>
        <v>Sandwich</v>
      </c>
      <c r="D5345" s="24">
        <v>4</v>
      </c>
      <c r="E5345" s="22">
        <f t="shared" si="60"/>
        <v>4</v>
      </c>
      <c r="F5345" s="24">
        <v>4</v>
      </c>
      <c r="G5345" s="22">
        <f>IF(OR($F5345="ERROR",$F5345="UNKNOWN",$F5345=""),IFERROR(VLOOKUP($C5345,'02_UnitPriceRef'!$E$3:$F$10,2,0),IF(OR($D5345="Error",$D5345="UNKNOWN",$D5345=""),0,H5345/D5345)),$F5345)</f>
        <v>4</v>
      </c>
      <c r="H5345" s="24">
        <v>16</v>
      </c>
      <c r="I5345" s="22">
        <f t="shared" si="61"/>
        <v>16</v>
      </c>
      <c r="J5345" s="22" t="s">
        <v>14</v>
      </c>
      <c r="K5345" s="22" t="s">
        <v>20</v>
      </c>
      <c r="L5345" s="26">
        <v>45063</v>
      </c>
      <c r="M5345" s="27">
        <f t="shared" si="62"/>
        <v>45063</v>
      </c>
    </row>
    <row r="5346" spans="1:13" ht="22.5" customHeight="1">
      <c r="A5346" s="22" t="s">
        <v>5367</v>
      </c>
      <c r="B5346" s="23" t="s">
        <v>24</v>
      </c>
      <c r="C5346" s="22" t="str">
        <f>IF(OR($B5346="Unknown",$B5346="Error",$B5346=""),IFERROR(VLOOKUP($F5346, '02_UnitPriceRef'!$F$3:$G$10,2,FALSE),"N/A"),$B5346)</f>
        <v>Smoothie</v>
      </c>
      <c r="D5346" s="24">
        <v>3</v>
      </c>
      <c r="E5346" s="22">
        <f t="shared" si="60"/>
        <v>3</v>
      </c>
      <c r="F5346" s="24">
        <v>4</v>
      </c>
      <c r="G5346" s="22">
        <f>IF(OR($F5346="ERROR",$F5346="UNKNOWN",$F5346=""),IFERROR(VLOOKUP($C5346,'02_UnitPriceRef'!$E$3:$F$10,2,0),IF(OR($D5346="Error",$D5346="UNKNOWN",$D5346=""),0,H5346/D5346)),$F5346)</f>
        <v>4</v>
      </c>
      <c r="H5346" s="24">
        <v>12</v>
      </c>
      <c r="I5346" s="22">
        <f t="shared" si="61"/>
        <v>12</v>
      </c>
      <c r="J5346" s="22" t="s">
        <v>22</v>
      </c>
      <c r="K5346" s="22" t="s">
        <v>11</v>
      </c>
      <c r="L5346" s="26">
        <v>45121</v>
      </c>
      <c r="M5346" s="27">
        <f t="shared" si="62"/>
        <v>45121</v>
      </c>
    </row>
    <row r="5347" spans="1:13" ht="22.5" customHeight="1">
      <c r="A5347" s="22" t="s">
        <v>5368</v>
      </c>
      <c r="B5347" s="23" t="s">
        <v>19</v>
      </c>
      <c r="C5347" s="22" t="str">
        <f>IF(OR($B5347="Unknown",$B5347="Error",$B5347=""),IFERROR(VLOOKUP($F5347, '02_UnitPriceRef'!$F$3:$G$10,2,FALSE),"N/A"),$B5347)</f>
        <v>Salad</v>
      </c>
      <c r="D5347" s="24">
        <v>2</v>
      </c>
      <c r="E5347" s="22">
        <f t="shared" si="60"/>
        <v>2</v>
      </c>
      <c r="F5347" s="24">
        <v>5</v>
      </c>
      <c r="G5347" s="22">
        <f>IF(OR($F5347="ERROR",$F5347="UNKNOWN",$F5347=""),IFERROR(VLOOKUP($C5347,'02_UnitPriceRef'!$E$3:$F$10,2,0),IF(OR($D5347="Error",$D5347="UNKNOWN",$D5347=""),0,H5347/D5347)),$F5347)</f>
        <v>5</v>
      </c>
      <c r="H5347" s="24">
        <v>10</v>
      </c>
      <c r="I5347" s="22">
        <f t="shared" si="61"/>
        <v>10</v>
      </c>
      <c r="J5347" s="22" t="s">
        <v>22</v>
      </c>
      <c r="K5347" s="22" t="s">
        <v>20</v>
      </c>
      <c r="L5347" s="26">
        <v>45226</v>
      </c>
      <c r="M5347" s="27">
        <f t="shared" si="62"/>
        <v>45226</v>
      </c>
    </row>
    <row r="5348" spans="1:13" ht="22.5" customHeight="1">
      <c r="A5348" s="22" t="s">
        <v>5369</v>
      </c>
      <c r="B5348" s="23" t="s">
        <v>35</v>
      </c>
      <c r="C5348" s="22" t="str">
        <f>IF(OR($B5348="Unknown",$B5348="Error",$B5348=""),IFERROR(VLOOKUP($F5348, '02_UnitPriceRef'!$F$3:$G$10,2,FALSE),"N/A"),$B5348)</f>
        <v>Tea</v>
      </c>
      <c r="D5348" s="24">
        <v>1</v>
      </c>
      <c r="E5348" s="22">
        <f t="shared" si="60"/>
        <v>1</v>
      </c>
      <c r="F5348" s="24">
        <v>1.5</v>
      </c>
      <c r="G5348" s="22">
        <f>IF(OR($F5348="ERROR",$F5348="UNKNOWN",$F5348=""),IFERROR(VLOOKUP($C5348,'02_UnitPriceRef'!$E$3:$F$10,2,0),IF(OR($D5348="Error",$D5348="UNKNOWN",$D5348=""),0,H5348/D5348)),$F5348)</f>
        <v>1.5</v>
      </c>
      <c r="H5348" s="24">
        <v>1.5</v>
      </c>
      <c r="I5348" s="22">
        <f t="shared" si="61"/>
        <v>1.5</v>
      </c>
      <c r="J5348" s="22" t="s">
        <v>22</v>
      </c>
      <c r="K5348" s="22" t="s">
        <v>11</v>
      </c>
      <c r="L5348" s="28" t="s">
        <v>10030</v>
      </c>
      <c r="M5348" s="27">
        <f t="shared" si="62"/>
        <v>1</v>
      </c>
    </row>
    <row r="5349" spans="1:13" ht="22.5" customHeight="1">
      <c r="A5349" s="22" t="s">
        <v>5370</v>
      </c>
      <c r="B5349" s="23" t="s">
        <v>19</v>
      </c>
      <c r="C5349" s="22" t="str">
        <f>IF(OR($B5349="Unknown",$B5349="Error",$B5349=""),IFERROR(VLOOKUP($F5349, '02_UnitPriceRef'!$F$3:$G$10,2,FALSE),"N/A"),$B5349)</f>
        <v>Salad</v>
      </c>
      <c r="D5349" s="24">
        <v>5</v>
      </c>
      <c r="E5349" s="22">
        <f t="shared" si="60"/>
        <v>5</v>
      </c>
      <c r="F5349" s="24">
        <v>5</v>
      </c>
      <c r="G5349" s="22">
        <f>IF(OR($F5349="ERROR",$F5349="UNKNOWN",$F5349=""),IFERROR(VLOOKUP($C5349,'02_UnitPriceRef'!$E$3:$F$10,2,0),IF(OR($D5349="Error",$D5349="UNKNOWN",$D5349=""),0,H5349/D5349)),$F5349)</f>
        <v>5</v>
      </c>
      <c r="H5349" s="24">
        <v>25</v>
      </c>
      <c r="I5349" s="22">
        <f t="shared" si="61"/>
        <v>25</v>
      </c>
      <c r="J5349" s="22" t="s">
        <v>10</v>
      </c>
      <c r="K5349" s="22" t="s">
        <v>20</v>
      </c>
      <c r="L5349" s="26">
        <v>45106</v>
      </c>
      <c r="M5349" s="27">
        <f t="shared" si="62"/>
        <v>45106</v>
      </c>
    </row>
    <row r="5350" spans="1:13" ht="22.5" customHeight="1">
      <c r="A5350" s="22" t="s">
        <v>5371</v>
      </c>
      <c r="B5350" s="23" t="s">
        <v>17</v>
      </c>
      <c r="C5350" s="22" t="str">
        <f>IF(OR($B5350="Unknown",$B5350="Error",$B5350=""),IFERROR(VLOOKUP($F5350, '02_UnitPriceRef'!$F$3:$G$10,2,FALSE),"N/A"),$B5350)</f>
        <v>Cookie</v>
      </c>
      <c r="D5350" s="24">
        <v>4</v>
      </c>
      <c r="E5350" s="22">
        <f t="shared" si="60"/>
        <v>4</v>
      </c>
      <c r="F5350" s="24">
        <v>1</v>
      </c>
      <c r="G5350" s="22">
        <f>IF(OR($F5350="ERROR",$F5350="UNKNOWN",$F5350=""),IFERROR(VLOOKUP($C5350,'02_UnitPriceRef'!$E$3:$F$10,2,0),IF(OR($D5350="Error",$D5350="UNKNOWN",$D5350=""),0,H5350/D5350)),$F5350)</f>
        <v>1</v>
      </c>
      <c r="H5350" s="24">
        <v>4</v>
      </c>
      <c r="I5350" s="22">
        <f t="shared" si="61"/>
        <v>4</v>
      </c>
      <c r="J5350" s="22" t="s">
        <v>20</v>
      </c>
      <c r="K5350" s="22" t="s">
        <v>15</v>
      </c>
      <c r="L5350" s="26">
        <v>44937</v>
      </c>
      <c r="M5350" s="27">
        <f t="shared" si="62"/>
        <v>44937</v>
      </c>
    </row>
    <row r="5351" spans="1:13" ht="22.5" customHeight="1">
      <c r="A5351" s="22" t="s">
        <v>5372</v>
      </c>
      <c r="B5351" s="23" t="s">
        <v>9</v>
      </c>
      <c r="C5351" s="22" t="str">
        <f>IF(OR($B5351="Unknown",$B5351="Error",$B5351=""),IFERROR(VLOOKUP($F5351, '02_UnitPriceRef'!$F$3:$G$10,2,FALSE),"N/A"),$B5351)</f>
        <v>Coffee</v>
      </c>
      <c r="D5351" s="24">
        <v>2</v>
      </c>
      <c r="E5351" s="22">
        <f t="shared" si="60"/>
        <v>2</v>
      </c>
      <c r="F5351" s="24">
        <v>2</v>
      </c>
      <c r="G5351" s="22">
        <f>IF(OR($F5351="ERROR",$F5351="UNKNOWN",$F5351=""),IFERROR(VLOOKUP($C5351,'02_UnitPriceRef'!$E$3:$F$10,2,0),IF(OR($D5351="Error",$D5351="UNKNOWN",$D5351=""),0,H5351/D5351)),$F5351)</f>
        <v>2</v>
      </c>
      <c r="H5351" s="24">
        <v>4</v>
      </c>
      <c r="I5351" s="22">
        <f t="shared" si="61"/>
        <v>4</v>
      </c>
      <c r="J5351" s="22" t="s">
        <v>14</v>
      </c>
      <c r="K5351" s="22" t="s">
        <v>15</v>
      </c>
      <c r="L5351" s="26">
        <v>44951</v>
      </c>
      <c r="M5351" s="27">
        <f t="shared" si="62"/>
        <v>44951</v>
      </c>
    </row>
    <row r="5352" spans="1:13" ht="22.5" customHeight="1">
      <c r="A5352" s="22" t="s">
        <v>5373</v>
      </c>
      <c r="B5352" s="23" t="s">
        <v>19</v>
      </c>
      <c r="C5352" s="22" t="str">
        <f>IF(OR($B5352="Unknown",$B5352="Error",$B5352=""),IFERROR(VLOOKUP($F5352, '02_UnitPriceRef'!$F$3:$G$10,2,FALSE),"N/A"),$B5352)</f>
        <v>Salad</v>
      </c>
      <c r="D5352" s="24">
        <v>2</v>
      </c>
      <c r="E5352" s="22">
        <f t="shared" si="60"/>
        <v>2</v>
      </c>
      <c r="F5352" s="24">
        <v>5</v>
      </c>
      <c r="G5352" s="22">
        <f>IF(OR($F5352="ERROR",$F5352="UNKNOWN",$F5352=""),IFERROR(VLOOKUP($C5352,'02_UnitPriceRef'!$E$3:$F$10,2,0),IF(OR($D5352="Error",$D5352="UNKNOWN",$D5352=""),0,H5352/D5352)),$F5352)</f>
        <v>5</v>
      </c>
      <c r="H5352" s="24">
        <v>10</v>
      </c>
      <c r="I5352" s="22">
        <f t="shared" si="61"/>
        <v>10</v>
      </c>
      <c r="J5352" s="22" t="s">
        <v>20</v>
      </c>
      <c r="K5352" s="22" t="s">
        <v>11</v>
      </c>
      <c r="L5352" s="26">
        <v>45250</v>
      </c>
      <c r="M5352" s="27">
        <f t="shared" si="62"/>
        <v>45250</v>
      </c>
    </row>
    <row r="5353" spans="1:13" ht="22.5" customHeight="1">
      <c r="A5353" s="22" t="s">
        <v>5374</v>
      </c>
      <c r="B5353" s="23" t="s">
        <v>19</v>
      </c>
      <c r="C5353" s="22" t="str">
        <f>IF(OR($B5353="Unknown",$B5353="Error",$B5353=""),IFERROR(VLOOKUP($F5353, '02_UnitPriceRef'!$F$3:$G$10,2,FALSE),"N/A"),$B5353)</f>
        <v>Salad</v>
      </c>
      <c r="D5353" s="24">
        <v>4</v>
      </c>
      <c r="E5353" s="22">
        <f t="shared" si="60"/>
        <v>4</v>
      </c>
      <c r="F5353" s="24">
        <v>5</v>
      </c>
      <c r="G5353" s="22">
        <f>IF(OR($F5353="ERROR",$F5353="UNKNOWN",$F5353=""),IFERROR(VLOOKUP($C5353,'02_UnitPriceRef'!$E$3:$F$10,2,0),IF(OR($D5353="Error",$D5353="UNKNOWN",$D5353=""),0,H5353/D5353)),$F5353)</f>
        <v>5</v>
      </c>
      <c r="H5353" s="24">
        <v>20</v>
      </c>
      <c r="I5353" s="22">
        <f t="shared" si="61"/>
        <v>20</v>
      </c>
      <c r="J5353" s="22" t="s">
        <v>14</v>
      </c>
      <c r="K5353" s="22" t="s">
        <v>15</v>
      </c>
      <c r="L5353" s="26"/>
      <c r="M5353" s="27">
        <f t="shared" si="62"/>
        <v>1</v>
      </c>
    </row>
    <row r="5354" spans="1:13" ht="22.5" customHeight="1">
      <c r="A5354" s="22" t="s">
        <v>5375</v>
      </c>
      <c r="B5354" s="23" t="s">
        <v>24</v>
      </c>
      <c r="C5354" s="22" t="str">
        <f>IF(OR($B5354="Unknown",$B5354="Error",$B5354=""),IFERROR(VLOOKUP($F5354, '02_UnitPriceRef'!$F$3:$G$10,2,FALSE),"N/A"),$B5354)</f>
        <v>Smoothie</v>
      </c>
      <c r="D5354" s="24">
        <v>4</v>
      </c>
      <c r="E5354" s="22">
        <f t="shared" si="60"/>
        <v>4</v>
      </c>
      <c r="F5354" s="24">
        <v>4</v>
      </c>
      <c r="G5354" s="22">
        <f>IF(OR($F5354="ERROR",$F5354="UNKNOWN",$F5354=""),IFERROR(VLOOKUP($C5354,'02_UnitPriceRef'!$E$3:$F$10,2,0),IF(OR($D5354="Error",$D5354="UNKNOWN",$D5354=""),0,H5354/D5354)),$F5354)</f>
        <v>4</v>
      </c>
      <c r="H5354" s="24">
        <v>16</v>
      </c>
      <c r="I5354" s="22">
        <f t="shared" si="61"/>
        <v>16</v>
      </c>
      <c r="J5354" s="22" t="s">
        <v>22</v>
      </c>
      <c r="K5354" s="22" t="s">
        <v>15</v>
      </c>
      <c r="L5354" s="26">
        <v>45209</v>
      </c>
      <c r="M5354" s="27">
        <f t="shared" si="62"/>
        <v>45209</v>
      </c>
    </row>
    <row r="5355" spans="1:13" ht="22.5" customHeight="1">
      <c r="A5355" s="22" t="s">
        <v>5376</v>
      </c>
      <c r="B5355" s="23" t="s">
        <v>19</v>
      </c>
      <c r="C5355" s="22" t="str">
        <f>IF(OR($B5355="Unknown",$B5355="Error",$B5355=""),IFERROR(VLOOKUP($F5355, '02_UnitPriceRef'!$F$3:$G$10,2,FALSE),"N/A"),$B5355)</f>
        <v>Salad</v>
      </c>
      <c r="D5355" s="24">
        <v>1</v>
      </c>
      <c r="E5355" s="22">
        <f t="shared" si="60"/>
        <v>1</v>
      </c>
      <c r="F5355" s="24">
        <v>5</v>
      </c>
      <c r="G5355" s="22">
        <f>IF(OR($F5355="ERROR",$F5355="UNKNOWN",$F5355=""),IFERROR(VLOOKUP($C5355,'02_UnitPriceRef'!$E$3:$F$10,2,0),IF(OR($D5355="Error",$D5355="UNKNOWN",$D5355=""),0,H5355/D5355)),$F5355)</f>
        <v>5</v>
      </c>
      <c r="H5355" s="24">
        <v>5</v>
      </c>
      <c r="I5355" s="22">
        <f t="shared" si="61"/>
        <v>5</v>
      </c>
      <c r="J5355" s="22" t="s">
        <v>14</v>
      </c>
      <c r="K5355" s="22" t="s">
        <v>20</v>
      </c>
      <c r="L5355" s="26">
        <v>45267</v>
      </c>
      <c r="M5355" s="27">
        <f t="shared" si="62"/>
        <v>45267</v>
      </c>
    </row>
    <row r="5356" spans="1:13" ht="22.5" customHeight="1">
      <c r="A5356" s="22" t="s">
        <v>5377</v>
      </c>
      <c r="B5356" s="23" t="s">
        <v>39</v>
      </c>
      <c r="C5356" s="22" t="str">
        <f>IF(OR($B5356="Unknown",$B5356="Error",$B5356=""),IFERROR(VLOOKUP($F5356, '02_UnitPriceRef'!$F$3:$G$10,2,FALSE),"N/A"),$B5356)</f>
        <v>Juice</v>
      </c>
      <c r="D5356" s="24">
        <v>4</v>
      </c>
      <c r="E5356" s="22">
        <f t="shared" si="60"/>
        <v>4</v>
      </c>
      <c r="F5356" s="24">
        <v>3</v>
      </c>
      <c r="G5356" s="22">
        <f>IF(OR($F5356="ERROR",$F5356="UNKNOWN",$F5356=""),IFERROR(VLOOKUP($C5356,'02_UnitPriceRef'!$E$3:$F$10,2,0),IF(OR($D5356="Error",$D5356="UNKNOWN",$D5356=""),0,H5356/D5356)),$F5356)</f>
        <v>3</v>
      </c>
      <c r="H5356" s="24">
        <v>12</v>
      </c>
      <c r="I5356" s="22">
        <f t="shared" si="61"/>
        <v>12</v>
      </c>
      <c r="J5356" s="22" t="s">
        <v>22</v>
      </c>
      <c r="K5356" s="22" t="s">
        <v>15</v>
      </c>
      <c r="L5356" s="26">
        <v>45057</v>
      </c>
      <c r="M5356" s="27">
        <f t="shared" si="62"/>
        <v>45057</v>
      </c>
    </row>
    <row r="5357" spans="1:13" ht="22.5" customHeight="1">
      <c r="A5357" s="22" t="s">
        <v>5378</v>
      </c>
      <c r="B5357" s="23" t="s">
        <v>27</v>
      </c>
      <c r="C5357" s="22" t="str">
        <f>IF(OR($B5357="Unknown",$B5357="Error",$B5357=""),IFERROR(VLOOKUP($F5357, '02_UnitPriceRef'!$F$3:$G$10,2,FALSE),"N/A"),$B5357)</f>
        <v>Sandwich</v>
      </c>
      <c r="D5357" s="24">
        <v>1</v>
      </c>
      <c r="E5357" s="22">
        <f t="shared" ref="E5357:E5611" si="63">IF(OR($D5357="ERROR",$D5357="UNKNOWN",$D5357=""),IFERROR(H5357/G5357,0),D5357)</f>
        <v>1</v>
      </c>
      <c r="F5357" s="24">
        <v>4</v>
      </c>
      <c r="G5357" s="22">
        <f>IF(OR($F5357="ERROR",$F5357="UNKNOWN",$F5357=""),IFERROR(VLOOKUP($C5357,'02_UnitPriceRef'!$E$3:$F$10,2,0),IF(OR($D5357="Error",$D5357="UNKNOWN",$D5357=""),0,H5357/D5357)),$F5357)</f>
        <v>4</v>
      </c>
      <c r="H5357" s="24">
        <v>4</v>
      </c>
      <c r="I5357" s="22">
        <f t="shared" ref="I5357:I5611" si="64">E5357*G5357</f>
        <v>4</v>
      </c>
      <c r="J5357" s="22" t="s">
        <v>20</v>
      </c>
      <c r="K5357" s="22" t="s">
        <v>15</v>
      </c>
      <c r="L5357" s="26">
        <v>45197</v>
      </c>
      <c r="M5357" s="27">
        <f t="shared" ref="M5357:M5611" si="65">IF(OR(L5357="UNKNOWN",L5357="ERROR",L5357=""),DATE(1900,1,1),L5357)</f>
        <v>45197</v>
      </c>
    </row>
    <row r="5358" spans="1:13" ht="22.5" customHeight="1">
      <c r="A5358" s="22" t="s">
        <v>5379</v>
      </c>
      <c r="B5358" s="23" t="s">
        <v>35</v>
      </c>
      <c r="C5358" s="22" t="str">
        <f>IF(OR($B5358="Unknown",$B5358="Error",$B5358=""),IFERROR(VLOOKUP($F5358, '02_UnitPriceRef'!$F$3:$G$10,2,FALSE),"N/A"),$B5358)</f>
        <v>Tea</v>
      </c>
      <c r="D5358" s="24">
        <v>5</v>
      </c>
      <c r="E5358" s="22">
        <f t="shared" si="63"/>
        <v>5</v>
      </c>
      <c r="F5358" s="24">
        <v>1.5</v>
      </c>
      <c r="G5358" s="22">
        <f>IF(OR($F5358="ERROR",$F5358="UNKNOWN",$F5358=""),IFERROR(VLOOKUP($C5358,'02_UnitPriceRef'!$E$3:$F$10,2,0),IF(OR($D5358="Error",$D5358="UNKNOWN",$D5358=""),0,H5358/D5358)),$F5358)</f>
        <v>1.5</v>
      </c>
      <c r="H5358" s="23"/>
      <c r="I5358" s="22">
        <f t="shared" si="64"/>
        <v>7.5</v>
      </c>
      <c r="J5358" s="22" t="s">
        <v>20</v>
      </c>
      <c r="K5358" s="22" t="s">
        <v>15</v>
      </c>
      <c r="L5358" s="26">
        <v>45044</v>
      </c>
      <c r="M5358" s="27">
        <f t="shared" si="65"/>
        <v>45044</v>
      </c>
    </row>
    <row r="5359" spans="1:13" ht="22.5" customHeight="1">
      <c r="A5359" s="22" t="s">
        <v>5380</v>
      </c>
      <c r="B5359" s="23" t="s">
        <v>35</v>
      </c>
      <c r="C5359" s="22" t="str">
        <f>IF(OR($B5359="Unknown",$B5359="Error",$B5359=""),IFERROR(VLOOKUP($F5359, '02_UnitPriceRef'!$F$3:$G$10,2,FALSE),"N/A"),$B5359)</f>
        <v>Tea</v>
      </c>
      <c r="D5359" s="24">
        <v>3</v>
      </c>
      <c r="E5359" s="22">
        <f t="shared" si="63"/>
        <v>3</v>
      </c>
      <c r="F5359" s="24">
        <v>1.5</v>
      </c>
      <c r="G5359" s="22">
        <f>IF(OR($F5359="ERROR",$F5359="UNKNOWN",$F5359=""),IFERROR(VLOOKUP($C5359,'02_UnitPriceRef'!$E$3:$F$10,2,0),IF(OR($D5359="Error",$D5359="UNKNOWN",$D5359=""),0,H5359/D5359)),$F5359)</f>
        <v>1.5</v>
      </c>
      <c r="H5359" s="24">
        <v>4.5</v>
      </c>
      <c r="I5359" s="22">
        <f t="shared" si="64"/>
        <v>4.5</v>
      </c>
      <c r="J5359" s="22" t="s">
        <v>14</v>
      </c>
      <c r="K5359" s="22" t="s">
        <v>20</v>
      </c>
      <c r="L5359" s="26">
        <v>44963</v>
      </c>
      <c r="M5359" s="27">
        <f t="shared" si="65"/>
        <v>44963</v>
      </c>
    </row>
    <row r="5360" spans="1:13" ht="22.5" customHeight="1">
      <c r="A5360" s="22" t="s">
        <v>5381</v>
      </c>
      <c r="B5360" s="23" t="s">
        <v>9</v>
      </c>
      <c r="C5360" s="22" t="str">
        <f>IF(OR($B5360="Unknown",$B5360="Error",$B5360=""),IFERROR(VLOOKUP($F5360, '02_UnitPriceRef'!$F$3:$G$10,2,FALSE),"N/A"),$B5360)</f>
        <v>Coffee</v>
      </c>
      <c r="D5360" s="24">
        <v>5</v>
      </c>
      <c r="E5360" s="22">
        <f t="shared" si="63"/>
        <v>5</v>
      </c>
      <c r="F5360" s="24">
        <v>2</v>
      </c>
      <c r="G5360" s="22">
        <f>IF(OR($F5360="ERROR",$F5360="UNKNOWN",$F5360=""),IFERROR(VLOOKUP($C5360,'02_UnitPriceRef'!$E$3:$F$10,2,0),IF(OR($D5360="Error",$D5360="UNKNOWN",$D5360=""),0,H5360/D5360)),$F5360)</f>
        <v>2</v>
      </c>
      <c r="H5360" s="24">
        <v>10</v>
      </c>
      <c r="I5360" s="22">
        <f t="shared" si="64"/>
        <v>10</v>
      </c>
      <c r="J5360" s="22" t="s">
        <v>22</v>
      </c>
      <c r="K5360" s="22" t="s">
        <v>15</v>
      </c>
      <c r="L5360" s="26">
        <v>45131</v>
      </c>
      <c r="M5360" s="27">
        <f t="shared" si="65"/>
        <v>45131</v>
      </c>
    </row>
    <row r="5361" spans="1:13" ht="22.5" customHeight="1">
      <c r="A5361" s="22" t="s">
        <v>5382</v>
      </c>
      <c r="B5361" s="23" t="s">
        <v>39</v>
      </c>
      <c r="C5361" s="22" t="str">
        <f>IF(OR($B5361="Unknown",$B5361="Error",$B5361=""),IFERROR(VLOOKUP($F5361, '02_UnitPriceRef'!$F$3:$G$10,2,FALSE),"N/A"),$B5361)</f>
        <v>Juice</v>
      </c>
      <c r="D5361" s="24">
        <v>5</v>
      </c>
      <c r="E5361" s="22">
        <f t="shared" si="63"/>
        <v>5</v>
      </c>
      <c r="F5361" s="24">
        <v>3</v>
      </c>
      <c r="G5361" s="22">
        <f>IF(OR($F5361="ERROR",$F5361="UNKNOWN",$F5361=""),IFERROR(VLOOKUP($C5361,'02_UnitPriceRef'!$E$3:$F$10,2,0),IF(OR($D5361="Error",$D5361="UNKNOWN",$D5361=""),0,H5361/D5361)),$F5361)</f>
        <v>3</v>
      </c>
      <c r="H5361" s="24">
        <v>15</v>
      </c>
      <c r="I5361" s="22">
        <f t="shared" si="64"/>
        <v>15</v>
      </c>
      <c r="J5361" s="22" t="s">
        <v>20</v>
      </c>
      <c r="K5361" s="22" t="s">
        <v>20</v>
      </c>
      <c r="L5361" s="26">
        <v>45125</v>
      </c>
      <c r="M5361" s="27">
        <f t="shared" si="65"/>
        <v>45125</v>
      </c>
    </row>
    <row r="5362" spans="1:13" ht="22.5" customHeight="1">
      <c r="A5362" s="22" t="s">
        <v>5383</v>
      </c>
      <c r="B5362" s="23" t="s">
        <v>17</v>
      </c>
      <c r="C5362" s="22" t="str">
        <f>IF(OR($B5362="Unknown",$B5362="Error",$B5362=""),IFERROR(VLOOKUP($F5362, '02_UnitPriceRef'!$F$3:$G$10,2,FALSE),"N/A"),$B5362)</f>
        <v>Cookie</v>
      </c>
      <c r="D5362" s="24">
        <v>4</v>
      </c>
      <c r="E5362" s="22">
        <f t="shared" si="63"/>
        <v>4</v>
      </c>
      <c r="F5362" s="24">
        <v>1</v>
      </c>
      <c r="G5362" s="22">
        <f>IF(OR($F5362="ERROR",$F5362="UNKNOWN",$F5362=""),IFERROR(VLOOKUP($C5362,'02_UnitPriceRef'!$E$3:$F$10,2,0),IF(OR($D5362="Error",$D5362="UNKNOWN",$D5362=""),0,H5362/D5362)),$F5362)</f>
        <v>1</v>
      </c>
      <c r="H5362" s="24">
        <v>4</v>
      </c>
      <c r="I5362" s="22">
        <f t="shared" si="64"/>
        <v>4</v>
      </c>
      <c r="J5362" s="22" t="s">
        <v>20</v>
      </c>
      <c r="K5362" s="22" t="s">
        <v>11</v>
      </c>
      <c r="L5362" s="26">
        <v>45028</v>
      </c>
      <c r="M5362" s="27">
        <f t="shared" si="65"/>
        <v>45028</v>
      </c>
    </row>
    <row r="5363" spans="1:13" ht="22.5" customHeight="1">
      <c r="A5363" s="22" t="s">
        <v>5384</v>
      </c>
      <c r="B5363" s="23" t="s">
        <v>27</v>
      </c>
      <c r="C5363" s="22" t="str">
        <f>IF(OR($B5363="Unknown",$B5363="Error",$B5363=""),IFERROR(VLOOKUP($F5363, '02_UnitPriceRef'!$F$3:$G$10,2,FALSE),"N/A"),$B5363)</f>
        <v>Sandwich</v>
      </c>
      <c r="D5363" s="24">
        <v>3</v>
      </c>
      <c r="E5363" s="22">
        <f t="shared" si="63"/>
        <v>3</v>
      </c>
      <c r="F5363" s="24">
        <v>4</v>
      </c>
      <c r="G5363" s="22">
        <f>IF(OR($F5363="ERROR",$F5363="UNKNOWN",$F5363=""),IFERROR(VLOOKUP($C5363,'02_UnitPriceRef'!$E$3:$F$10,2,0),IF(OR($D5363="Error",$D5363="UNKNOWN",$D5363=""),0,H5363/D5363)),$F5363)</f>
        <v>4</v>
      </c>
      <c r="H5363" s="24">
        <v>12</v>
      </c>
      <c r="I5363" s="22">
        <f t="shared" si="64"/>
        <v>12</v>
      </c>
      <c r="J5363" s="22" t="s">
        <v>22</v>
      </c>
      <c r="K5363" s="22" t="s">
        <v>15</v>
      </c>
      <c r="L5363" s="26">
        <v>45223</v>
      </c>
      <c r="M5363" s="27">
        <f t="shared" si="65"/>
        <v>45223</v>
      </c>
    </row>
    <row r="5364" spans="1:13" ht="22.5" customHeight="1">
      <c r="A5364" s="22" t="s">
        <v>5385</v>
      </c>
      <c r="B5364" s="23" t="s">
        <v>27</v>
      </c>
      <c r="C5364" s="22" t="str">
        <f>IF(OR($B5364="Unknown",$B5364="Error",$B5364=""),IFERROR(VLOOKUP($F5364, '02_UnitPriceRef'!$F$3:$G$10,2,FALSE),"N/A"),$B5364)</f>
        <v>Sandwich</v>
      </c>
      <c r="D5364" s="24">
        <v>3</v>
      </c>
      <c r="E5364" s="22">
        <f t="shared" si="63"/>
        <v>3</v>
      </c>
      <c r="F5364" s="24">
        <v>4</v>
      </c>
      <c r="G5364" s="22">
        <f>IF(OR($F5364="ERROR",$F5364="UNKNOWN",$F5364=""),IFERROR(VLOOKUP($C5364,'02_UnitPriceRef'!$E$3:$F$10,2,0),IF(OR($D5364="Error",$D5364="UNKNOWN",$D5364=""),0,H5364/D5364)),$F5364)</f>
        <v>4</v>
      </c>
      <c r="H5364" s="24">
        <v>12</v>
      </c>
      <c r="I5364" s="22">
        <f t="shared" si="64"/>
        <v>12</v>
      </c>
      <c r="J5364" s="22" t="s">
        <v>14</v>
      </c>
      <c r="K5364" s="22" t="s">
        <v>11</v>
      </c>
      <c r="L5364" s="26">
        <v>45237</v>
      </c>
      <c r="M5364" s="27">
        <f t="shared" si="65"/>
        <v>45237</v>
      </c>
    </row>
    <row r="5365" spans="1:13" ht="22.5" customHeight="1">
      <c r="A5365" s="22" t="s">
        <v>5386</v>
      </c>
      <c r="B5365" s="23" t="s">
        <v>9</v>
      </c>
      <c r="C5365" s="22" t="str">
        <f>IF(OR($B5365="Unknown",$B5365="Error",$B5365=""),IFERROR(VLOOKUP($F5365, '02_UnitPriceRef'!$F$3:$G$10,2,FALSE),"N/A"),$B5365)</f>
        <v>Coffee</v>
      </c>
      <c r="D5365" s="24">
        <v>3</v>
      </c>
      <c r="E5365" s="22">
        <f t="shared" si="63"/>
        <v>3</v>
      </c>
      <c r="F5365" s="24">
        <v>2</v>
      </c>
      <c r="G5365" s="22">
        <f>IF(OR($F5365="ERROR",$F5365="UNKNOWN",$F5365=""),IFERROR(VLOOKUP($C5365,'02_UnitPriceRef'!$E$3:$F$10,2,0),IF(OR($D5365="Error",$D5365="UNKNOWN",$D5365=""),0,H5365/D5365)),$F5365)</f>
        <v>2</v>
      </c>
      <c r="H5365" s="24">
        <v>6</v>
      </c>
      <c r="I5365" s="22">
        <f t="shared" si="64"/>
        <v>6</v>
      </c>
      <c r="J5365" s="22" t="s">
        <v>20</v>
      </c>
      <c r="K5365" s="22" t="s">
        <v>20</v>
      </c>
      <c r="L5365" s="26">
        <v>45098</v>
      </c>
      <c r="M5365" s="27">
        <f t="shared" si="65"/>
        <v>45098</v>
      </c>
    </row>
    <row r="5366" spans="1:13" ht="22.5" customHeight="1">
      <c r="A5366" s="22" t="s">
        <v>5387</v>
      </c>
      <c r="B5366" s="23" t="s">
        <v>9</v>
      </c>
      <c r="C5366" s="22" t="str">
        <f>IF(OR($B5366="Unknown",$B5366="Error",$B5366=""),IFERROR(VLOOKUP($F5366, '02_UnitPriceRef'!$F$3:$G$10,2,FALSE),"N/A"),$B5366)</f>
        <v>Coffee</v>
      </c>
      <c r="D5366" s="24">
        <v>1</v>
      </c>
      <c r="E5366" s="22">
        <f t="shared" si="63"/>
        <v>1</v>
      </c>
      <c r="F5366" s="24">
        <v>2</v>
      </c>
      <c r="G5366" s="22">
        <f>IF(OR($F5366="ERROR",$F5366="UNKNOWN",$F5366=""),IFERROR(VLOOKUP($C5366,'02_UnitPriceRef'!$E$3:$F$10,2,0),IF(OR($D5366="Error",$D5366="UNKNOWN",$D5366=""),0,H5366/D5366)),$F5366)</f>
        <v>2</v>
      </c>
      <c r="H5366" s="24">
        <v>2</v>
      </c>
      <c r="I5366" s="22">
        <f t="shared" si="64"/>
        <v>2</v>
      </c>
      <c r="J5366" s="22" t="s">
        <v>10</v>
      </c>
      <c r="K5366" s="22" t="s">
        <v>20</v>
      </c>
      <c r="L5366" s="26">
        <v>44959</v>
      </c>
      <c r="M5366" s="27">
        <f t="shared" si="65"/>
        <v>44959</v>
      </c>
    </row>
    <row r="5367" spans="1:13" ht="22.5" customHeight="1">
      <c r="A5367" s="22" t="s">
        <v>5388</v>
      </c>
      <c r="B5367" s="23" t="s">
        <v>9</v>
      </c>
      <c r="C5367" s="22" t="str">
        <f>IF(OR($B5367="Unknown",$B5367="Error",$B5367=""),IFERROR(VLOOKUP($F5367, '02_UnitPriceRef'!$F$3:$G$10,2,FALSE),"N/A"),$B5367)</f>
        <v>Coffee</v>
      </c>
      <c r="D5367" s="24">
        <v>5</v>
      </c>
      <c r="E5367" s="22">
        <f t="shared" si="63"/>
        <v>5</v>
      </c>
      <c r="F5367" s="23"/>
      <c r="G5367" s="22">
        <f>IF(OR($F5367="ERROR",$F5367="UNKNOWN",$F5367=""),IFERROR(VLOOKUP($C5367,'02_UnitPriceRef'!$E$3:$F$10,2,0),IF(OR($D5367="Error",$D5367="UNKNOWN",$D5367=""),0,H5367/D5367)),$F5367)</f>
        <v>2</v>
      </c>
      <c r="H5367" s="24">
        <v>10</v>
      </c>
      <c r="I5367" s="22">
        <f t="shared" si="64"/>
        <v>10</v>
      </c>
      <c r="J5367" s="22" t="s">
        <v>20</v>
      </c>
      <c r="K5367" s="22" t="s">
        <v>15</v>
      </c>
      <c r="L5367" s="26">
        <v>44932</v>
      </c>
      <c r="M5367" s="27">
        <f t="shared" si="65"/>
        <v>44932</v>
      </c>
    </row>
    <row r="5368" spans="1:13" ht="22.5" customHeight="1">
      <c r="A5368" s="22" t="s">
        <v>5389</v>
      </c>
      <c r="B5368" s="23" t="s">
        <v>27</v>
      </c>
      <c r="C5368" s="22" t="str">
        <f>IF(OR($B5368="Unknown",$B5368="Error",$B5368=""),IFERROR(VLOOKUP($F5368, '02_UnitPriceRef'!$F$3:$G$10,2,FALSE),"N/A"),$B5368)</f>
        <v>Sandwich</v>
      </c>
      <c r="D5368" s="23" t="s">
        <v>10030</v>
      </c>
      <c r="E5368" s="22">
        <f t="shared" si="63"/>
        <v>1</v>
      </c>
      <c r="F5368" s="24">
        <v>4</v>
      </c>
      <c r="G5368" s="22">
        <f>IF(OR($F5368="ERROR",$F5368="UNKNOWN",$F5368=""),IFERROR(VLOOKUP($C5368,'02_UnitPriceRef'!$E$3:$F$10,2,0),IF(OR($D5368="Error",$D5368="UNKNOWN",$D5368=""),0,H5368/D5368)),$F5368)</f>
        <v>4</v>
      </c>
      <c r="H5368" s="24">
        <v>4</v>
      </c>
      <c r="I5368" s="22">
        <f t="shared" si="64"/>
        <v>4</v>
      </c>
      <c r="J5368" s="22" t="s">
        <v>22</v>
      </c>
      <c r="K5368" s="22" t="s">
        <v>20</v>
      </c>
      <c r="L5368" s="26">
        <v>45081</v>
      </c>
      <c r="M5368" s="27">
        <f t="shared" si="65"/>
        <v>45081</v>
      </c>
    </row>
    <row r="5369" spans="1:13" ht="22.5" customHeight="1">
      <c r="A5369" s="22" t="s">
        <v>5390</v>
      </c>
      <c r="B5369" s="23" t="s">
        <v>17</v>
      </c>
      <c r="C5369" s="22" t="str">
        <f>IF(OR($B5369="Unknown",$B5369="Error",$B5369=""),IFERROR(VLOOKUP($F5369, '02_UnitPriceRef'!$F$3:$G$10,2,FALSE),"N/A"),$B5369)</f>
        <v>Cookie</v>
      </c>
      <c r="D5369" s="24">
        <v>5</v>
      </c>
      <c r="E5369" s="22">
        <f t="shared" si="63"/>
        <v>5</v>
      </c>
      <c r="F5369" s="23"/>
      <c r="G5369" s="22">
        <f>IF(OR($F5369="ERROR",$F5369="UNKNOWN",$F5369=""),IFERROR(VLOOKUP($C5369,'02_UnitPriceRef'!$E$3:$F$10,2,0),IF(OR($D5369="Error",$D5369="UNKNOWN",$D5369=""),0,H5369/D5369)),$F5369)</f>
        <v>1</v>
      </c>
      <c r="H5369" s="24">
        <v>5</v>
      </c>
      <c r="I5369" s="22">
        <f t="shared" si="64"/>
        <v>5</v>
      </c>
      <c r="J5369" s="22" t="s">
        <v>22</v>
      </c>
      <c r="K5369" s="22" t="s">
        <v>11</v>
      </c>
      <c r="L5369" s="26">
        <v>45235</v>
      </c>
      <c r="M5369" s="27">
        <f t="shared" si="65"/>
        <v>45235</v>
      </c>
    </row>
    <row r="5370" spans="1:13" ht="22.5" customHeight="1">
      <c r="A5370" s="22" t="s">
        <v>5391</v>
      </c>
      <c r="B5370" s="23" t="s">
        <v>35</v>
      </c>
      <c r="C5370" s="22" t="str">
        <f>IF(OR($B5370="Unknown",$B5370="Error",$B5370=""),IFERROR(VLOOKUP($F5370, '02_UnitPriceRef'!$F$3:$G$10,2,FALSE),"N/A"),$B5370)</f>
        <v>Tea</v>
      </c>
      <c r="D5370" s="24">
        <v>4</v>
      </c>
      <c r="E5370" s="22">
        <f t="shared" si="63"/>
        <v>4</v>
      </c>
      <c r="F5370" s="24">
        <v>1.5</v>
      </c>
      <c r="G5370" s="22">
        <f>IF(OR($F5370="ERROR",$F5370="UNKNOWN",$F5370=""),IFERROR(VLOOKUP($C5370,'02_UnitPriceRef'!$E$3:$F$10,2,0),IF(OR($D5370="Error",$D5370="UNKNOWN",$D5370=""),0,H5370/D5370)),$F5370)</f>
        <v>1.5</v>
      </c>
      <c r="H5370" s="24">
        <v>6</v>
      </c>
      <c r="I5370" s="22">
        <f t="shared" si="64"/>
        <v>6</v>
      </c>
      <c r="J5370" s="22" t="s">
        <v>20</v>
      </c>
      <c r="K5370" s="22" t="s">
        <v>15</v>
      </c>
      <c r="L5370" s="26">
        <v>45118</v>
      </c>
      <c r="M5370" s="27">
        <f t="shared" si="65"/>
        <v>45118</v>
      </c>
    </row>
    <row r="5371" spans="1:13" ht="22.5" customHeight="1">
      <c r="A5371" s="22" t="s">
        <v>5392</v>
      </c>
      <c r="B5371" s="23" t="s">
        <v>9</v>
      </c>
      <c r="C5371" s="22" t="str">
        <f>IF(OR($B5371="Unknown",$B5371="Error",$B5371=""),IFERROR(VLOOKUP($F5371, '02_UnitPriceRef'!$F$3:$G$10,2,FALSE),"N/A"),$B5371)</f>
        <v>Coffee</v>
      </c>
      <c r="D5371" s="24">
        <v>5</v>
      </c>
      <c r="E5371" s="22">
        <f t="shared" si="63"/>
        <v>5</v>
      </c>
      <c r="F5371" s="24">
        <v>2</v>
      </c>
      <c r="G5371" s="22">
        <f>IF(OR($F5371="ERROR",$F5371="UNKNOWN",$F5371=""),IFERROR(VLOOKUP($C5371,'02_UnitPriceRef'!$E$3:$F$10,2,0),IF(OR($D5371="Error",$D5371="UNKNOWN",$D5371=""),0,H5371/D5371)),$F5371)</f>
        <v>2</v>
      </c>
      <c r="H5371" s="23"/>
      <c r="I5371" s="22">
        <f t="shared" si="64"/>
        <v>10</v>
      </c>
      <c r="J5371" s="22" t="s">
        <v>20</v>
      </c>
      <c r="K5371" s="22" t="s">
        <v>20</v>
      </c>
      <c r="L5371" s="26">
        <v>44976</v>
      </c>
      <c r="M5371" s="27">
        <f t="shared" si="65"/>
        <v>44976</v>
      </c>
    </row>
    <row r="5372" spans="1:13" ht="22.5" customHeight="1">
      <c r="A5372" s="22" t="s">
        <v>5393</v>
      </c>
      <c r="B5372" s="23" t="s">
        <v>27</v>
      </c>
      <c r="C5372" s="22" t="str">
        <f>IF(OR($B5372="Unknown",$B5372="Error",$B5372=""),IFERROR(VLOOKUP($F5372, '02_UnitPriceRef'!$F$3:$G$10,2,FALSE),"N/A"),$B5372)</f>
        <v>Sandwich</v>
      </c>
      <c r="D5372" s="24">
        <v>3</v>
      </c>
      <c r="E5372" s="22">
        <f t="shared" si="63"/>
        <v>3</v>
      </c>
      <c r="F5372" s="24">
        <v>4</v>
      </c>
      <c r="G5372" s="22">
        <f>IF(OR($F5372="ERROR",$F5372="UNKNOWN",$F5372=""),IFERROR(VLOOKUP($C5372,'02_UnitPriceRef'!$E$3:$F$10,2,0),IF(OR($D5372="Error",$D5372="UNKNOWN",$D5372=""),0,H5372/D5372)),$F5372)</f>
        <v>4</v>
      </c>
      <c r="H5372" s="24">
        <v>12</v>
      </c>
      <c r="I5372" s="22">
        <f t="shared" si="64"/>
        <v>12</v>
      </c>
      <c r="J5372" s="22" t="s">
        <v>10</v>
      </c>
      <c r="K5372" s="22" t="s">
        <v>20</v>
      </c>
      <c r="L5372" s="26">
        <v>45136</v>
      </c>
      <c r="M5372" s="27">
        <f t="shared" si="65"/>
        <v>45136</v>
      </c>
    </row>
    <row r="5373" spans="1:13" ht="22.5" customHeight="1">
      <c r="A5373" s="22" t="s">
        <v>5394</v>
      </c>
      <c r="B5373" s="23" t="s">
        <v>39</v>
      </c>
      <c r="C5373" s="22" t="str">
        <f>IF(OR($B5373="Unknown",$B5373="Error",$B5373=""),IFERROR(VLOOKUP($F5373, '02_UnitPriceRef'!$F$3:$G$10,2,FALSE),"N/A"),$B5373)</f>
        <v>Juice</v>
      </c>
      <c r="D5373" s="23" t="s">
        <v>10031</v>
      </c>
      <c r="E5373" s="22">
        <f t="shared" si="63"/>
        <v>2</v>
      </c>
      <c r="F5373" s="24">
        <v>3</v>
      </c>
      <c r="G5373" s="22">
        <f>IF(OR($F5373="ERROR",$F5373="UNKNOWN",$F5373=""),IFERROR(VLOOKUP($C5373,'02_UnitPriceRef'!$E$3:$F$10,2,0),IF(OR($D5373="Error",$D5373="UNKNOWN",$D5373=""),0,H5373/D5373)),$F5373)</f>
        <v>3</v>
      </c>
      <c r="H5373" s="24">
        <v>6</v>
      </c>
      <c r="I5373" s="22">
        <f t="shared" si="64"/>
        <v>6</v>
      </c>
      <c r="J5373" s="22" t="s">
        <v>14</v>
      </c>
      <c r="K5373" s="22" t="s">
        <v>20</v>
      </c>
      <c r="L5373" s="26">
        <v>45190</v>
      </c>
      <c r="M5373" s="27">
        <f t="shared" si="65"/>
        <v>45190</v>
      </c>
    </row>
    <row r="5374" spans="1:13" ht="22.5" customHeight="1">
      <c r="A5374" s="22" t="s">
        <v>5395</v>
      </c>
      <c r="B5374" s="23"/>
      <c r="C5374" s="22" t="str">
        <f>IF(OR($B5374="Unknown",$B5374="Error",$B5374=""),IFERROR(VLOOKUP($F5374, '02_UnitPriceRef'!$F$3:$G$10,2,FALSE),"N/A"),$B5374)</f>
        <v>Salad</v>
      </c>
      <c r="D5374" s="24">
        <v>2</v>
      </c>
      <c r="E5374" s="22">
        <f t="shared" si="63"/>
        <v>2</v>
      </c>
      <c r="F5374" s="24">
        <v>5</v>
      </c>
      <c r="G5374" s="22">
        <f>IF(OR($F5374="ERROR",$F5374="UNKNOWN",$F5374=""),IFERROR(VLOOKUP($C5374,'02_UnitPriceRef'!$E$3:$F$10,2,0),IF(OR($D5374="Error",$D5374="UNKNOWN",$D5374=""),0,H5374/D5374)),$F5374)</f>
        <v>5</v>
      </c>
      <c r="H5374" s="24">
        <v>10</v>
      </c>
      <c r="I5374" s="22">
        <f t="shared" si="64"/>
        <v>10</v>
      </c>
      <c r="J5374" s="22" t="s">
        <v>10</v>
      </c>
      <c r="K5374" s="22" t="s">
        <v>20</v>
      </c>
      <c r="L5374" s="26">
        <v>45144</v>
      </c>
      <c r="M5374" s="27">
        <f t="shared" si="65"/>
        <v>45144</v>
      </c>
    </row>
    <row r="5375" spans="1:13" ht="22.5" customHeight="1">
      <c r="A5375" s="22" t="s">
        <v>5396</v>
      </c>
      <c r="B5375" s="23" t="s">
        <v>24</v>
      </c>
      <c r="C5375" s="22" t="str">
        <f>IF(OR($B5375="Unknown",$B5375="Error",$B5375=""),IFERROR(VLOOKUP($F5375, '02_UnitPriceRef'!$F$3:$G$10,2,FALSE),"N/A"),$B5375)</f>
        <v>Smoothie</v>
      </c>
      <c r="D5375" s="24">
        <v>4</v>
      </c>
      <c r="E5375" s="22">
        <f t="shared" si="63"/>
        <v>4</v>
      </c>
      <c r="F5375" s="24">
        <v>4</v>
      </c>
      <c r="G5375" s="22">
        <f>IF(OR($F5375="ERROR",$F5375="UNKNOWN",$F5375=""),IFERROR(VLOOKUP($C5375,'02_UnitPriceRef'!$E$3:$F$10,2,0),IF(OR($D5375="Error",$D5375="UNKNOWN",$D5375=""),0,H5375/D5375)),$F5375)</f>
        <v>4</v>
      </c>
      <c r="H5375" s="24">
        <v>16</v>
      </c>
      <c r="I5375" s="22">
        <f t="shared" si="64"/>
        <v>16</v>
      </c>
      <c r="J5375" s="22" t="s">
        <v>10</v>
      </c>
      <c r="K5375" s="22" t="s">
        <v>20</v>
      </c>
      <c r="L5375" s="26">
        <v>45270</v>
      </c>
      <c r="M5375" s="27">
        <f t="shared" si="65"/>
        <v>45270</v>
      </c>
    </row>
    <row r="5376" spans="1:13" ht="22.5" customHeight="1">
      <c r="A5376" s="22" t="s">
        <v>5397</v>
      </c>
      <c r="B5376" s="23" t="s">
        <v>39</v>
      </c>
      <c r="C5376" s="22" t="str">
        <f>IF(OR($B5376="Unknown",$B5376="Error",$B5376=""),IFERROR(VLOOKUP($F5376, '02_UnitPriceRef'!$F$3:$G$10,2,FALSE),"N/A"),$B5376)</f>
        <v>Juice</v>
      </c>
      <c r="D5376" s="24">
        <v>1</v>
      </c>
      <c r="E5376" s="22">
        <f t="shared" si="63"/>
        <v>1</v>
      </c>
      <c r="F5376" s="24">
        <v>3</v>
      </c>
      <c r="G5376" s="22">
        <f>IF(OR($F5376="ERROR",$F5376="UNKNOWN",$F5376=""),IFERROR(VLOOKUP($C5376,'02_UnitPriceRef'!$E$3:$F$10,2,0),IF(OR($D5376="Error",$D5376="UNKNOWN",$D5376=""),0,H5376/D5376)),$F5376)</f>
        <v>3</v>
      </c>
      <c r="H5376" s="24">
        <v>3</v>
      </c>
      <c r="I5376" s="22">
        <f t="shared" si="64"/>
        <v>3</v>
      </c>
      <c r="J5376" s="22" t="s">
        <v>10</v>
      </c>
      <c r="K5376" s="22" t="s">
        <v>15</v>
      </c>
      <c r="L5376" s="26">
        <v>45192</v>
      </c>
      <c r="M5376" s="27">
        <f t="shared" si="65"/>
        <v>45192</v>
      </c>
    </row>
    <row r="5377" spans="1:13" ht="22.5" customHeight="1">
      <c r="A5377" s="22" t="s">
        <v>5398</v>
      </c>
      <c r="B5377" s="23" t="s">
        <v>13</v>
      </c>
      <c r="C5377" s="22" t="str">
        <f>IF(OR($B5377="Unknown",$B5377="Error",$B5377=""),IFERROR(VLOOKUP($F5377, '02_UnitPriceRef'!$F$3:$G$10,2,FALSE),"N/A"),$B5377)</f>
        <v>Cake</v>
      </c>
      <c r="D5377" s="24">
        <v>1</v>
      </c>
      <c r="E5377" s="22">
        <f t="shared" si="63"/>
        <v>1</v>
      </c>
      <c r="F5377" s="24">
        <v>3</v>
      </c>
      <c r="G5377" s="22">
        <f>IF(OR($F5377="ERROR",$F5377="UNKNOWN",$F5377=""),IFERROR(VLOOKUP($C5377,'02_UnitPriceRef'!$E$3:$F$10,2,0),IF(OR($D5377="Error",$D5377="UNKNOWN",$D5377=""),0,H5377/D5377)),$F5377)</f>
        <v>3</v>
      </c>
      <c r="H5377" s="24">
        <v>3</v>
      </c>
      <c r="I5377" s="22">
        <f t="shared" si="64"/>
        <v>3</v>
      </c>
      <c r="J5377" s="22" t="s">
        <v>22</v>
      </c>
      <c r="K5377" s="22" t="s">
        <v>11</v>
      </c>
      <c r="L5377" s="26">
        <v>45218</v>
      </c>
      <c r="M5377" s="27">
        <f t="shared" si="65"/>
        <v>45218</v>
      </c>
    </row>
    <row r="5378" spans="1:13" ht="22.5" customHeight="1">
      <c r="A5378" s="22" t="s">
        <v>5399</v>
      </c>
      <c r="B5378" s="23" t="s">
        <v>27</v>
      </c>
      <c r="C5378" s="22" t="str">
        <f>IF(OR($B5378="Unknown",$B5378="Error",$B5378=""),IFERROR(VLOOKUP($F5378, '02_UnitPriceRef'!$F$3:$G$10,2,FALSE),"N/A"),$B5378)</f>
        <v>Sandwich</v>
      </c>
      <c r="D5378" s="24">
        <v>3</v>
      </c>
      <c r="E5378" s="22">
        <f t="shared" si="63"/>
        <v>3</v>
      </c>
      <c r="F5378" s="24">
        <v>4</v>
      </c>
      <c r="G5378" s="22">
        <f>IF(OR($F5378="ERROR",$F5378="UNKNOWN",$F5378=""),IFERROR(VLOOKUP($C5378,'02_UnitPriceRef'!$E$3:$F$10,2,0),IF(OR($D5378="Error",$D5378="UNKNOWN",$D5378=""),0,H5378/D5378)),$F5378)</f>
        <v>4</v>
      </c>
      <c r="H5378" s="24">
        <v>12</v>
      </c>
      <c r="I5378" s="22">
        <f t="shared" si="64"/>
        <v>12</v>
      </c>
      <c r="J5378" s="22" t="s">
        <v>20</v>
      </c>
      <c r="K5378" s="22" t="s">
        <v>15</v>
      </c>
      <c r="L5378" s="26">
        <v>45056</v>
      </c>
      <c r="M5378" s="27">
        <f t="shared" si="65"/>
        <v>45056</v>
      </c>
    </row>
    <row r="5379" spans="1:13" ht="22.5" customHeight="1">
      <c r="A5379" s="22" t="s">
        <v>5400</v>
      </c>
      <c r="B5379" s="23" t="s">
        <v>39</v>
      </c>
      <c r="C5379" s="22" t="str">
        <f>IF(OR($B5379="Unknown",$B5379="Error",$B5379=""),IFERROR(VLOOKUP($F5379, '02_UnitPriceRef'!$F$3:$G$10,2,FALSE),"N/A"),$B5379)</f>
        <v>Juice</v>
      </c>
      <c r="D5379" s="24">
        <v>2</v>
      </c>
      <c r="E5379" s="22">
        <f t="shared" si="63"/>
        <v>2</v>
      </c>
      <c r="F5379" s="24">
        <v>3</v>
      </c>
      <c r="G5379" s="22">
        <f>IF(OR($F5379="ERROR",$F5379="UNKNOWN",$F5379=""),IFERROR(VLOOKUP($C5379,'02_UnitPriceRef'!$E$3:$F$10,2,0),IF(OR($D5379="Error",$D5379="UNKNOWN",$D5379=""),0,H5379/D5379)),$F5379)</f>
        <v>3</v>
      </c>
      <c r="H5379" s="24">
        <v>6</v>
      </c>
      <c r="I5379" s="22">
        <f t="shared" si="64"/>
        <v>6</v>
      </c>
      <c r="J5379" s="22" t="s">
        <v>20</v>
      </c>
      <c r="K5379" s="22" t="s">
        <v>11</v>
      </c>
      <c r="L5379" s="26">
        <v>45058</v>
      </c>
      <c r="M5379" s="27">
        <f t="shared" si="65"/>
        <v>45058</v>
      </c>
    </row>
    <row r="5380" spans="1:13" ht="22.5" customHeight="1">
      <c r="A5380" s="22" t="s">
        <v>5401</v>
      </c>
      <c r="B5380" s="23" t="s">
        <v>39</v>
      </c>
      <c r="C5380" s="22" t="str">
        <f>IF(OR($B5380="Unknown",$B5380="Error",$B5380=""),IFERROR(VLOOKUP($F5380, '02_UnitPriceRef'!$F$3:$G$10,2,FALSE),"N/A"),$B5380)</f>
        <v>Juice</v>
      </c>
      <c r="D5380" s="24">
        <v>5</v>
      </c>
      <c r="E5380" s="22">
        <f t="shared" si="63"/>
        <v>5</v>
      </c>
      <c r="F5380" s="24">
        <v>3</v>
      </c>
      <c r="G5380" s="22">
        <f>IF(OR($F5380="ERROR",$F5380="UNKNOWN",$F5380=""),IFERROR(VLOOKUP($C5380,'02_UnitPriceRef'!$E$3:$F$10,2,0),IF(OR($D5380="Error",$D5380="UNKNOWN",$D5380=""),0,H5380/D5380)),$F5380)</f>
        <v>3</v>
      </c>
      <c r="H5380" s="24">
        <v>15</v>
      </c>
      <c r="I5380" s="22">
        <f t="shared" si="64"/>
        <v>15</v>
      </c>
      <c r="J5380" s="22" t="s">
        <v>14</v>
      </c>
      <c r="K5380" s="22" t="s">
        <v>11</v>
      </c>
      <c r="L5380" s="26">
        <v>45276</v>
      </c>
      <c r="M5380" s="27">
        <f t="shared" si="65"/>
        <v>45276</v>
      </c>
    </row>
    <row r="5381" spans="1:13" ht="22.5" customHeight="1">
      <c r="A5381" s="22" t="s">
        <v>5402</v>
      </c>
      <c r="B5381" s="23" t="s">
        <v>9</v>
      </c>
      <c r="C5381" s="22" t="str">
        <f>IF(OR($B5381="Unknown",$B5381="Error",$B5381=""),IFERROR(VLOOKUP($F5381, '02_UnitPriceRef'!$F$3:$G$10,2,FALSE),"N/A"),$B5381)</f>
        <v>Coffee</v>
      </c>
      <c r="D5381" s="24">
        <v>4</v>
      </c>
      <c r="E5381" s="22">
        <f t="shared" si="63"/>
        <v>4</v>
      </c>
      <c r="F5381" s="24">
        <v>2</v>
      </c>
      <c r="G5381" s="22">
        <f>IF(OR($F5381="ERROR",$F5381="UNKNOWN",$F5381=""),IFERROR(VLOOKUP($C5381,'02_UnitPriceRef'!$E$3:$F$10,2,0),IF(OR($D5381="Error",$D5381="UNKNOWN",$D5381=""),0,H5381/D5381)),$F5381)</f>
        <v>2</v>
      </c>
      <c r="H5381" s="24">
        <v>8</v>
      </c>
      <c r="I5381" s="22">
        <f t="shared" si="64"/>
        <v>8</v>
      </c>
      <c r="J5381" s="22" t="s">
        <v>14</v>
      </c>
      <c r="K5381" s="22" t="s">
        <v>11</v>
      </c>
      <c r="L5381" s="26">
        <v>44991</v>
      </c>
      <c r="M5381" s="27">
        <f t="shared" si="65"/>
        <v>44991</v>
      </c>
    </row>
    <row r="5382" spans="1:13" ht="22.5" customHeight="1">
      <c r="A5382" s="22" t="s">
        <v>5403</v>
      </c>
      <c r="B5382" s="23" t="s">
        <v>17</v>
      </c>
      <c r="C5382" s="22" t="str">
        <f>IF(OR($B5382="Unknown",$B5382="Error",$B5382=""),IFERROR(VLOOKUP($F5382, '02_UnitPriceRef'!$F$3:$G$10,2,FALSE),"N/A"),$B5382)</f>
        <v>Cookie</v>
      </c>
      <c r="D5382" s="24">
        <v>1</v>
      </c>
      <c r="E5382" s="22">
        <f t="shared" si="63"/>
        <v>1</v>
      </c>
      <c r="F5382" s="24">
        <v>1</v>
      </c>
      <c r="G5382" s="22">
        <f>IF(OR($F5382="ERROR",$F5382="UNKNOWN",$F5382=""),IFERROR(VLOOKUP($C5382,'02_UnitPriceRef'!$E$3:$F$10,2,0),IF(OR($D5382="Error",$D5382="UNKNOWN",$D5382=""),0,H5382/D5382)),$F5382)</f>
        <v>1</v>
      </c>
      <c r="H5382" s="24">
        <v>1</v>
      </c>
      <c r="I5382" s="22">
        <f t="shared" si="64"/>
        <v>1</v>
      </c>
      <c r="J5382" s="22" t="s">
        <v>14</v>
      </c>
      <c r="K5382" s="22" t="s">
        <v>11</v>
      </c>
      <c r="L5382" s="26">
        <v>45162</v>
      </c>
      <c r="M5382" s="27">
        <f t="shared" si="65"/>
        <v>45162</v>
      </c>
    </row>
    <row r="5383" spans="1:13" ht="22.5" customHeight="1">
      <c r="A5383" s="22" t="s">
        <v>5404</v>
      </c>
      <c r="B5383" s="23" t="s">
        <v>17</v>
      </c>
      <c r="C5383" s="22" t="str">
        <f>IF(OR($B5383="Unknown",$B5383="Error",$B5383=""),IFERROR(VLOOKUP($F5383, '02_UnitPriceRef'!$F$3:$G$10,2,FALSE),"N/A"),$B5383)</f>
        <v>Cookie</v>
      </c>
      <c r="D5383" s="24">
        <v>3</v>
      </c>
      <c r="E5383" s="22">
        <f t="shared" si="63"/>
        <v>3</v>
      </c>
      <c r="F5383" s="24">
        <v>1</v>
      </c>
      <c r="G5383" s="22">
        <f>IF(OR($F5383="ERROR",$F5383="UNKNOWN",$F5383=""),IFERROR(VLOOKUP($C5383,'02_UnitPriceRef'!$E$3:$F$10,2,0),IF(OR($D5383="Error",$D5383="UNKNOWN",$D5383=""),0,H5383/D5383)),$F5383)</f>
        <v>1</v>
      </c>
      <c r="H5383" s="23" t="s">
        <v>10031</v>
      </c>
      <c r="I5383" s="22">
        <f t="shared" si="64"/>
        <v>3</v>
      </c>
      <c r="J5383" s="22" t="s">
        <v>22</v>
      </c>
      <c r="K5383" s="22" t="s">
        <v>15</v>
      </c>
      <c r="L5383" s="26">
        <v>45190</v>
      </c>
      <c r="M5383" s="27">
        <f t="shared" si="65"/>
        <v>45190</v>
      </c>
    </row>
    <row r="5384" spans="1:13" ht="22.5" customHeight="1">
      <c r="A5384" s="22" t="s">
        <v>5405</v>
      </c>
      <c r="B5384" s="23" t="s">
        <v>17</v>
      </c>
      <c r="C5384" s="22" t="str">
        <f>IF(OR($B5384="Unknown",$B5384="Error",$B5384=""),IFERROR(VLOOKUP($F5384, '02_UnitPriceRef'!$F$3:$G$10,2,FALSE),"N/A"),$B5384)</f>
        <v>Cookie</v>
      </c>
      <c r="D5384" s="24">
        <v>2</v>
      </c>
      <c r="E5384" s="22">
        <f t="shared" si="63"/>
        <v>2</v>
      </c>
      <c r="F5384" s="24">
        <v>1</v>
      </c>
      <c r="G5384" s="22">
        <f>IF(OR($F5384="ERROR",$F5384="UNKNOWN",$F5384=""),IFERROR(VLOOKUP($C5384,'02_UnitPriceRef'!$E$3:$F$10,2,0),IF(OR($D5384="Error",$D5384="UNKNOWN",$D5384=""),0,H5384/D5384)),$F5384)</f>
        <v>1</v>
      </c>
      <c r="H5384" s="24">
        <v>2</v>
      </c>
      <c r="I5384" s="22">
        <f t="shared" si="64"/>
        <v>2</v>
      </c>
      <c r="J5384" s="22" t="s">
        <v>20</v>
      </c>
      <c r="K5384" s="22" t="s">
        <v>20</v>
      </c>
      <c r="L5384" s="26">
        <v>45254</v>
      </c>
      <c r="M5384" s="27">
        <f t="shared" si="65"/>
        <v>45254</v>
      </c>
    </row>
    <row r="5385" spans="1:13" ht="22.5" customHeight="1">
      <c r="A5385" s="22" t="s">
        <v>5406</v>
      </c>
      <c r="B5385" s="23" t="s">
        <v>17</v>
      </c>
      <c r="C5385" s="22" t="str">
        <f>IF(OR($B5385="Unknown",$B5385="Error",$B5385=""),IFERROR(VLOOKUP($F5385, '02_UnitPriceRef'!$F$3:$G$10,2,FALSE),"N/A"),$B5385)</f>
        <v>Cookie</v>
      </c>
      <c r="D5385" s="24">
        <v>5</v>
      </c>
      <c r="E5385" s="22">
        <f t="shared" si="63"/>
        <v>5</v>
      </c>
      <c r="F5385" s="24">
        <v>1</v>
      </c>
      <c r="G5385" s="22">
        <f>IF(OR($F5385="ERROR",$F5385="UNKNOWN",$F5385=""),IFERROR(VLOOKUP($C5385,'02_UnitPriceRef'!$E$3:$F$10,2,0),IF(OR($D5385="Error",$D5385="UNKNOWN",$D5385=""),0,H5385/D5385)),$F5385)</f>
        <v>1</v>
      </c>
      <c r="H5385" s="24">
        <v>5</v>
      </c>
      <c r="I5385" s="22">
        <f t="shared" si="64"/>
        <v>5</v>
      </c>
      <c r="J5385" s="22" t="s">
        <v>14</v>
      </c>
      <c r="K5385" s="22" t="s">
        <v>11</v>
      </c>
      <c r="L5385" s="26">
        <v>45192</v>
      </c>
      <c r="M5385" s="27">
        <f t="shared" si="65"/>
        <v>45192</v>
      </c>
    </row>
    <row r="5386" spans="1:13" ht="22.5" customHeight="1">
      <c r="A5386" s="22" t="s">
        <v>5407</v>
      </c>
      <c r="B5386" s="23" t="s">
        <v>9</v>
      </c>
      <c r="C5386" s="22" t="str">
        <f>IF(OR($B5386="Unknown",$B5386="Error",$B5386=""),IFERROR(VLOOKUP($F5386, '02_UnitPriceRef'!$F$3:$G$10,2,FALSE),"N/A"),$B5386)</f>
        <v>Coffee</v>
      </c>
      <c r="D5386" s="24">
        <v>3</v>
      </c>
      <c r="E5386" s="22">
        <f t="shared" si="63"/>
        <v>3</v>
      </c>
      <c r="F5386" s="24">
        <v>2</v>
      </c>
      <c r="G5386" s="22">
        <f>IF(OR($F5386="ERROR",$F5386="UNKNOWN",$F5386=""),IFERROR(VLOOKUP($C5386,'02_UnitPriceRef'!$E$3:$F$10,2,0),IF(OR($D5386="Error",$D5386="UNKNOWN",$D5386=""),0,H5386/D5386)),$F5386)</f>
        <v>2</v>
      </c>
      <c r="H5386" s="24">
        <v>6</v>
      </c>
      <c r="I5386" s="22">
        <f t="shared" si="64"/>
        <v>6</v>
      </c>
      <c r="J5386" s="22" t="s">
        <v>22</v>
      </c>
      <c r="K5386" s="22" t="s">
        <v>11</v>
      </c>
      <c r="L5386" s="26">
        <v>44977</v>
      </c>
      <c r="M5386" s="27">
        <f t="shared" si="65"/>
        <v>44977</v>
      </c>
    </row>
    <row r="5387" spans="1:13" ht="22.5" customHeight="1">
      <c r="A5387" s="22" t="s">
        <v>5408</v>
      </c>
      <c r="B5387" s="23" t="s">
        <v>9</v>
      </c>
      <c r="C5387" s="22" t="str">
        <f>IF(OR($B5387="Unknown",$B5387="Error",$B5387=""),IFERROR(VLOOKUP($F5387, '02_UnitPriceRef'!$F$3:$G$10,2,FALSE),"N/A"),$B5387)</f>
        <v>Coffee</v>
      </c>
      <c r="D5387" s="24">
        <v>5</v>
      </c>
      <c r="E5387" s="22">
        <f t="shared" si="63"/>
        <v>5</v>
      </c>
      <c r="F5387" s="24">
        <v>2</v>
      </c>
      <c r="G5387" s="22">
        <f>IF(OR($F5387="ERROR",$F5387="UNKNOWN",$F5387=""),IFERROR(VLOOKUP($C5387,'02_UnitPriceRef'!$E$3:$F$10,2,0),IF(OR($D5387="Error",$D5387="UNKNOWN",$D5387=""),0,H5387/D5387)),$F5387)</f>
        <v>2</v>
      </c>
      <c r="H5387" s="24">
        <v>10</v>
      </c>
      <c r="I5387" s="22">
        <f t="shared" si="64"/>
        <v>10</v>
      </c>
      <c r="J5387" s="22" t="s">
        <v>22</v>
      </c>
      <c r="K5387" s="22" t="s">
        <v>15</v>
      </c>
      <c r="L5387" s="26">
        <v>45049</v>
      </c>
      <c r="M5387" s="27">
        <f t="shared" si="65"/>
        <v>45049</v>
      </c>
    </row>
    <row r="5388" spans="1:13" ht="22.5" customHeight="1">
      <c r="A5388" s="22" t="s">
        <v>5409</v>
      </c>
      <c r="B5388" s="23" t="s">
        <v>35</v>
      </c>
      <c r="C5388" s="22" t="str">
        <f>IF(OR($B5388="Unknown",$B5388="Error",$B5388=""),IFERROR(VLOOKUP($F5388, '02_UnitPriceRef'!$F$3:$G$10,2,FALSE),"N/A"),$B5388)</f>
        <v>Tea</v>
      </c>
      <c r="D5388" s="24">
        <v>3</v>
      </c>
      <c r="E5388" s="22">
        <f t="shared" si="63"/>
        <v>3</v>
      </c>
      <c r="F5388" s="24">
        <v>1.5</v>
      </c>
      <c r="G5388" s="22">
        <f>IF(OR($F5388="ERROR",$F5388="UNKNOWN",$F5388=""),IFERROR(VLOOKUP($C5388,'02_UnitPriceRef'!$E$3:$F$10,2,0),IF(OR($D5388="Error",$D5388="UNKNOWN",$D5388=""),0,H5388/D5388)),$F5388)</f>
        <v>1.5</v>
      </c>
      <c r="H5388" s="24">
        <v>4.5</v>
      </c>
      <c r="I5388" s="22">
        <f t="shared" si="64"/>
        <v>4.5</v>
      </c>
      <c r="J5388" s="22" t="s">
        <v>10</v>
      </c>
      <c r="K5388" s="22" t="s">
        <v>15</v>
      </c>
      <c r="L5388" s="26">
        <v>45001</v>
      </c>
      <c r="M5388" s="27">
        <f t="shared" si="65"/>
        <v>45001</v>
      </c>
    </row>
    <row r="5389" spans="1:13" ht="22.5" customHeight="1">
      <c r="A5389" s="22" t="s">
        <v>5410</v>
      </c>
      <c r="B5389" s="23" t="s">
        <v>9</v>
      </c>
      <c r="C5389" s="22" t="str">
        <f>IF(OR($B5389="Unknown",$B5389="Error",$B5389=""),IFERROR(VLOOKUP($F5389, '02_UnitPriceRef'!$F$3:$G$10,2,FALSE),"N/A"),$B5389)</f>
        <v>Coffee</v>
      </c>
      <c r="D5389" s="24">
        <v>4</v>
      </c>
      <c r="E5389" s="22">
        <f t="shared" si="63"/>
        <v>4</v>
      </c>
      <c r="F5389" s="24">
        <v>2</v>
      </c>
      <c r="G5389" s="22">
        <f>IF(OR($F5389="ERROR",$F5389="UNKNOWN",$F5389=""),IFERROR(VLOOKUP($C5389,'02_UnitPriceRef'!$E$3:$F$10,2,0),IF(OR($D5389="Error",$D5389="UNKNOWN",$D5389=""),0,H5389/D5389)),$F5389)</f>
        <v>2</v>
      </c>
      <c r="H5389" s="24">
        <v>8</v>
      </c>
      <c r="I5389" s="22">
        <f t="shared" si="64"/>
        <v>8</v>
      </c>
      <c r="J5389" s="22" t="s">
        <v>20</v>
      </c>
      <c r="K5389" s="22" t="s">
        <v>11</v>
      </c>
      <c r="L5389" s="26">
        <v>45211</v>
      </c>
      <c r="M5389" s="27">
        <f t="shared" si="65"/>
        <v>45211</v>
      </c>
    </row>
    <row r="5390" spans="1:13" ht="22.5" customHeight="1">
      <c r="A5390" s="22" t="s">
        <v>5411</v>
      </c>
      <c r="B5390" s="23" t="s">
        <v>17</v>
      </c>
      <c r="C5390" s="22" t="str">
        <f>IF(OR($B5390="Unknown",$B5390="Error",$B5390=""),IFERROR(VLOOKUP($F5390, '02_UnitPriceRef'!$F$3:$G$10,2,FALSE),"N/A"),$B5390)</f>
        <v>Cookie</v>
      </c>
      <c r="D5390" s="23" t="s">
        <v>10031</v>
      </c>
      <c r="E5390" s="22">
        <f t="shared" si="63"/>
        <v>4</v>
      </c>
      <c r="F5390" s="24">
        <v>1</v>
      </c>
      <c r="G5390" s="22">
        <f>IF(OR($F5390="ERROR",$F5390="UNKNOWN",$F5390=""),IFERROR(VLOOKUP($C5390,'02_UnitPriceRef'!$E$3:$F$10,2,0),IF(OR($D5390="Error",$D5390="UNKNOWN",$D5390=""),0,H5390/D5390)),$F5390)</f>
        <v>1</v>
      </c>
      <c r="H5390" s="24">
        <v>4</v>
      </c>
      <c r="I5390" s="22">
        <f t="shared" si="64"/>
        <v>4</v>
      </c>
      <c r="J5390" s="22" t="s">
        <v>20</v>
      </c>
      <c r="K5390" s="22" t="s">
        <v>11</v>
      </c>
      <c r="L5390" s="26">
        <v>44928</v>
      </c>
      <c r="M5390" s="27">
        <f t="shared" si="65"/>
        <v>44928</v>
      </c>
    </row>
    <row r="5391" spans="1:13" ht="22.5" customHeight="1">
      <c r="A5391" s="22" t="s">
        <v>5412</v>
      </c>
      <c r="B5391" s="23" t="s">
        <v>39</v>
      </c>
      <c r="C5391" s="22" t="str">
        <f>IF(OR($B5391="Unknown",$B5391="Error",$B5391=""),IFERROR(VLOOKUP($F5391, '02_UnitPriceRef'!$F$3:$G$10,2,FALSE),"N/A"),$B5391)</f>
        <v>Juice</v>
      </c>
      <c r="D5391" s="24">
        <v>2</v>
      </c>
      <c r="E5391" s="22">
        <f t="shared" si="63"/>
        <v>2</v>
      </c>
      <c r="F5391" s="24">
        <v>3</v>
      </c>
      <c r="G5391" s="22">
        <f>IF(OR($F5391="ERROR",$F5391="UNKNOWN",$F5391=""),IFERROR(VLOOKUP($C5391,'02_UnitPriceRef'!$E$3:$F$10,2,0),IF(OR($D5391="Error",$D5391="UNKNOWN",$D5391=""),0,H5391/D5391)),$F5391)</f>
        <v>3</v>
      </c>
      <c r="H5391" s="24">
        <v>6</v>
      </c>
      <c r="I5391" s="22">
        <f t="shared" si="64"/>
        <v>6</v>
      </c>
      <c r="J5391" s="22" t="s">
        <v>20</v>
      </c>
      <c r="K5391" s="22" t="s">
        <v>20</v>
      </c>
      <c r="L5391" s="26">
        <v>45151</v>
      </c>
      <c r="M5391" s="27">
        <f t="shared" si="65"/>
        <v>45151</v>
      </c>
    </row>
    <row r="5392" spans="1:13" ht="22.5" customHeight="1">
      <c r="A5392" s="22" t="s">
        <v>5413</v>
      </c>
      <c r="B5392" s="23" t="s">
        <v>17</v>
      </c>
      <c r="C5392" s="22" t="str">
        <f>IF(OR($B5392="Unknown",$B5392="Error",$B5392=""),IFERROR(VLOOKUP($F5392, '02_UnitPriceRef'!$F$3:$G$10,2,FALSE),"N/A"),$B5392)</f>
        <v>Cookie</v>
      </c>
      <c r="D5392" s="24">
        <v>1</v>
      </c>
      <c r="E5392" s="22">
        <f t="shared" si="63"/>
        <v>1</v>
      </c>
      <c r="F5392" s="24">
        <v>1</v>
      </c>
      <c r="G5392" s="22">
        <f>IF(OR($F5392="ERROR",$F5392="UNKNOWN",$F5392=""),IFERROR(VLOOKUP($C5392,'02_UnitPriceRef'!$E$3:$F$10,2,0),IF(OR($D5392="Error",$D5392="UNKNOWN",$D5392=""),0,H5392/D5392)),$F5392)</f>
        <v>1</v>
      </c>
      <c r="H5392" s="24">
        <v>1</v>
      </c>
      <c r="I5392" s="22">
        <f t="shared" si="64"/>
        <v>1</v>
      </c>
      <c r="J5392" s="22" t="s">
        <v>14</v>
      </c>
      <c r="K5392" s="22" t="s">
        <v>20</v>
      </c>
      <c r="L5392" s="26">
        <v>45051</v>
      </c>
      <c r="M5392" s="27">
        <f t="shared" si="65"/>
        <v>45051</v>
      </c>
    </row>
    <row r="5393" spans="1:13" ht="22.5" customHeight="1">
      <c r="A5393" s="22" t="s">
        <v>5414</v>
      </c>
      <c r="B5393" s="23" t="s">
        <v>9</v>
      </c>
      <c r="C5393" s="22" t="str">
        <f>IF(OR($B5393="Unknown",$B5393="Error",$B5393=""),IFERROR(VLOOKUP($F5393, '02_UnitPriceRef'!$F$3:$G$10,2,FALSE),"N/A"),$B5393)</f>
        <v>Coffee</v>
      </c>
      <c r="D5393" s="24">
        <v>5</v>
      </c>
      <c r="E5393" s="22">
        <f t="shared" si="63"/>
        <v>5</v>
      </c>
      <c r="F5393" s="24">
        <v>2</v>
      </c>
      <c r="G5393" s="22">
        <f>IF(OR($F5393="ERROR",$F5393="UNKNOWN",$F5393=""),IFERROR(VLOOKUP($C5393,'02_UnitPriceRef'!$E$3:$F$10,2,0),IF(OR($D5393="Error",$D5393="UNKNOWN",$D5393=""),0,H5393/D5393)),$F5393)</f>
        <v>2</v>
      </c>
      <c r="H5393" s="24">
        <v>10</v>
      </c>
      <c r="I5393" s="22">
        <f t="shared" si="64"/>
        <v>10</v>
      </c>
      <c r="J5393" s="22" t="s">
        <v>20</v>
      </c>
      <c r="K5393" s="22" t="s">
        <v>20</v>
      </c>
      <c r="L5393" s="26">
        <v>44936</v>
      </c>
      <c r="M5393" s="27">
        <f t="shared" si="65"/>
        <v>44936</v>
      </c>
    </row>
    <row r="5394" spans="1:13" ht="22.5" customHeight="1">
      <c r="A5394" s="22" t="s">
        <v>5415</v>
      </c>
      <c r="B5394" s="23" t="s">
        <v>17</v>
      </c>
      <c r="C5394" s="22" t="str">
        <f>IF(OR($B5394="Unknown",$B5394="Error",$B5394=""),IFERROR(VLOOKUP($F5394, '02_UnitPriceRef'!$F$3:$G$10,2,FALSE),"N/A"),$B5394)</f>
        <v>Cookie</v>
      </c>
      <c r="D5394" s="24">
        <v>5</v>
      </c>
      <c r="E5394" s="22">
        <f t="shared" si="63"/>
        <v>5</v>
      </c>
      <c r="F5394" s="24">
        <v>1</v>
      </c>
      <c r="G5394" s="22">
        <f>IF(OR($F5394="ERROR",$F5394="UNKNOWN",$F5394=""),IFERROR(VLOOKUP($C5394,'02_UnitPriceRef'!$E$3:$F$10,2,0),IF(OR($D5394="Error",$D5394="UNKNOWN",$D5394=""),0,H5394/D5394)),$F5394)</f>
        <v>1</v>
      </c>
      <c r="H5394" s="24">
        <v>5</v>
      </c>
      <c r="I5394" s="22">
        <f t="shared" si="64"/>
        <v>5</v>
      </c>
      <c r="J5394" s="22" t="s">
        <v>10</v>
      </c>
      <c r="K5394" s="22" t="s">
        <v>11</v>
      </c>
      <c r="L5394" s="26">
        <v>45076</v>
      </c>
      <c r="M5394" s="27">
        <f t="shared" si="65"/>
        <v>45076</v>
      </c>
    </row>
    <row r="5395" spans="1:13" ht="22.5" customHeight="1">
      <c r="A5395" s="22" t="s">
        <v>5416</v>
      </c>
      <c r="B5395" s="23" t="s">
        <v>35</v>
      </c>
      <c r="C5395" s="22" t="str">
        <f>IF(OR($B5395="Unknown",$B5395="Error",$B5395=""),IFERROR(VLOOKUP($F5395, '02_UnitPriceRef'!$F$3:$G$10,2,FALSE),"N/A"),$B5395)</f>
        <v>Tea</v>
      </c>
      <c r="D5395" s="24">
        <v>3</v>
      </c>
      <c r="E5395" s="22">
        <f t="shared" si="63"/>
        <v>3</v>
      </c>
      <c r="F5395" s="24">
        <v>1.5</v>
      </c>
      <c r="G5395" s="22">
        <f>IF(OR($F5395="ERROR",$F5395="UNKNOWN",$F5395=""),IFERROR(VLOOKUP($C5395,'02_UnitPriceRef'!$E$3:$F$10,2,0),IF(OR($D5395="Error",$D5395="UNKNOWN",$D5395=""),0,H5395/D5395)),$F5395)</f>
        <v>1.5</v>
      </c>
      <c r="H5395" s="24">
        <v>4.5</v>
      </c>
      <c r="I5395" s="22">
        <f t="shared" si="64"/>
        <v>4.5</v>
      </c>
      <c r="J5395" s="22" t="s">
        <v>22</v>
      </c>
      <c r="K5395" s="22" t="s">
        <v>15</v>
      </c>
      <c r="L5395" s="26">
        <v>45274</v>
      </c>
      <c r="M5395" s="27">
        <f t="shared" si="65"/>
        <v>45274</v>
      </c>
    </row>
    <row r="5396" spans="1:13" ht="22.5" customHeight="1">
      <c r="A5396" s="22" t="s">
        <v>5417</v>
      </c>
      <c r="B5396" s="23"/>
      <c r="C5396" s="22" t="str">
        <f>IF(OR($B5396="Unknown",$B5396="Error",$B5396=""),IFERROR(VLOOKUP($F5396, '02_UnitPriceRef'!$F$3:$G$10,2,FALSE),"N/A"),$B5396)</f>
        <v>Cookie</v>
      </c>
      <c r="D5396" s="24">
        <v>2</v>
      </c>
      <c r="E5396" s="22">
        <f t="shared" si="63"/>
        <v>2</v>
      </c>
      <c r="F5396" s="24">
        <v>1</v>
      </c>
      <c r="G5396" s="22">
        <f>IF(OR($F5396="ERROR",$F5396="UNKNOWN",$F5396=""),IFERROR(VLOOKUP($C5396,'02_UnitPriceRef'!$E$3:$F$10,2,0),IF(OR($D5396="Error",$D5396="UNKNOWN",$D5396=""),0,H5396/D5396)),$F5396)</f>
        <v>1</v>
      </c>
      <c r="H5396" s="24">
        <v>2</v>
      </c>
      <c r="I5396" s="22">
        <f t="shared" si="64"/>
        <v>2</v>
      </c>
      <c r="J5396" s="22" t="s">
        <v>22</v>
      </c>
      <c r="K5396" s="22" t="s">
        <v>20</v>
      </c>
      <c r="L5396" s="26">
        <v>45272</v>
      </c>
      <c r="M5396" s="27">
        <f t="shared" si="65"/>
        <v>45272</v>
      </c>
    </row>
    <row r="5397" spans="1:13" ht="22.5" customHeight="1">
      <c r="A5397" s="22" t="s">
        <v>5418</v>
      </c>
      <c r="B5397" s="23" t="s">
        <v>9</v>
      </c>
      <c r="C5397" s="22" t="str">
        <f>IF(OR($B5397="Unknown",$B5397="Error",$B5397=""),IFERROR(VLOOKUP($F5397, '02_UnitPriceRef'!$F$3:$G$10,2,FALSE),"N/A"),$B5397)</f>
        <v>Coffee</v>
      </c>
      <c r="D5397" s="24">
        <v>5</v>
      </c>
      <c r="E5397" s="22">
        <f t="shared" si="63"/>
        <v>5</v>
      </c>
      <c r="F5397" s="24">
        <v>2</v>
      </c>
      <c r="G5397" s="22">
        <f>IF(OR($F5397="ERROR",$F5397="UNKNOWN",$F5397=""),IFERROR(VLOOKUP($C5397,'02_UnitPriceRef'!$E$3:$F$10,2,0),IF(OR($D5397="Error",$D5397="UNKNOWN",$D5397=""),0,H5397/D5397)),$F5397)</f>
        <v>2</v>
      </c>
      <c r="H5397" s="24">
        <v>10</v>
      </c>
      <c r="I5397" s="22">
        <f t="shared" si="64"/>
        <v>10</v>
      </c>
      <c r="J5397" s="22" t="s">
        <v>22</v>
      </c>
      <c r="K5397" s="22" t="s">
        <v>20</v>
      </c>
      <c r="L5397" s="26">
        <v>45188</v>
      </c>
      <c r="M5397" s="27">
        <f t="shared" si="65"/>
        <v>45188</v>
      </c>
    </row>
    <row r="5398" spans="1:13" ht="22.5" customHeight="1">
      <c r="A5398" s="22" t="s">
        <v>5419</v>
      </c>
      <c r="B5398" s="23" t="s">
        <v>35</v>
      </c>
      <c r="C5398" s="22" t="str">
        <f>IF(OR($B5398="Unknown",$B5398="Error",$B5398=""),IFERROR(VLOOKUP($F5398, '02_UnitPriceRef'!$F$3:$G$10,2,FALSE),"N/A"),$B5398)</f>
        <v>Tea</v>
      </c>
      <c r="D5398" s="24">
        <v>2</v>
      </c>
      <c r="E5398" s="22">
        <f t="shared" si="63"/>
        <v>2</v>
      </c>
      <c r="F5398" s="24">
        <v>1.5</v>
      </c>
      <c r="G5398" s="22">
        <f>IF(OR($F5398="ERROR",$F5398="UNKNOWN",$F5398=""),IFERROR(VLOOKUP($C5398,'02_UnitPriceRef'!$E$3:$F$10,2,0),IF(OR($D5398="Error",$D5398="UNKNOWN",$D5398=""),0,H5398/D5398)),$F5398)</f>
        <v>1.5</v>
      </c>
      <c r="H5398" s="24">
        <v>3</v>
      </c>
      <c r="I5398" s="22">
        <f t="shared" si="64"/>
        <v>3</v>
      </c>
      <c r="J5398" s="22" t="s">
        <v>20</v>
      </c>
      <c r="K5398" s="22" t="s">
        <v>11</v>
      </c>
      <c r="L5398" s="26">
        <v>45255</v>
      </c>
      <c r="M5398" s="27">
        <f t="shared" si="65"/>
        <v>45255</v>
      </c>
    </row>
    <row r="5399" spans="1:13" ht="22.5" customHeight="1">
      <c r="A5399" s="22" t="s">
        <v>5420</v>
      </c>
      <c r="B5399" s="23" t="s">
        <v>35</v>
      </c>
      <c r="C5399" s="22" t="str">
        <f>IF(OR($B5399="Unknown",$B5399="Error",$B5399=""),IFERROR(VLOOKUP($F5399, '02_UnitPriceRef'!$F$3:$G$10,2,FALSE),"N/A"),$B5399)</f>
        <v>Tea</v>
      </c>
      <c r="D5399" s="24">
        <v>5</v>
      </c>
      <c r="E5399" s="22">
        <f t="shared" si="63"/>
        <v>5</v>
      </c>
      <c r="F5399" s="24">
        <v>1.5</v>
      </c>
      <c r="G5399" s="22">
        <f>IF(OR($F5399="ERROR",$F5399="UNKNOWN",$F5399=""),IFERROR(VLOOKUP($C5399,'02_UnitPriceRef'!$E$3:$F$10,2,0),IF(OR($D5399="Error",$D5399="UNKNOWN",$D5399=""),0,H5399/D5399)),$F5399)</f>
        <v>1.5</v>
      </c>
      <c r="H5399" s="24">
        <v>7.5</v>
      </c>
      <c r="I5399" s="22">
        <f t="shared" si="64"/>
        <v>7.5</v>
      </c>
      <c r="J5399" s="22" t="s">
        <v>10</v>
      </c>
      <c r="K5399" s="22" t="s">
        <v>15</v>
      </c>
      <c r="L5399" s="26">
        <v>45288</v>
      </c>
      <c r="M5399" s="27">
        <f t="shared" si="65"/>
        <v>45288</v>
      </c>
    </row>
    <row r="5400" spans="1:13" ht="22.5" customHeight="1">
      <c r="A5400" s="22" t="s">
        <v>5421</v>
      </c>
      <c r="B5400" s="23" t="s">
        <v>27</v>
      </c>
      <c r="C5400" s="22" t="str">
        <f>IF(OR($B5400="Unknown",$B5400="Error",$B5400=""),IFERROR(VLOOKUP($F5400, '02_UnitPriceRef'!$F$3:$G$10,2,FALSE),"N/A"),$B5400)</f>
        <v>Sandwich</v>
      </c>
      <c r="D5400" s="24">
        <v>5</v>
      </c>
      <c r="E5400" s="22">
        <f t="shared" si="63"/>
        <v>5</v>
      </c>
      <c r="F5400" s="24">
        <v>4</v>
      </c>
      <c r="G5400" s="22">
        <f>IF(OR($F5400="ERROR",$F5400="UNKNOWN",$F5400=""),IFERROR(VLOOKUP($C5400,'02_UnitPriceRef'!$E$3:$F$10,2,0),IF(OR($D5400="Error",$D5400="UNKNOWN",$D5400=""),0,H5400/D5400)),$F5400)</f>
        <v>4</v>
      </c>
      <c r="H5400" s="24">
        <v>20</v>
      </c>
      <c r="I5400" s="22">
        <f t="shared" si="64"/>
        <v>20</v>
      </c>
      <c r="J5400" s="22" t="s">
        <v>14</v>
      </c>
      <c r="K5400" s="22" t="s">
        <v>11</v>
      </c>
      <c r="L5400" s="26">
        <v>45271</v>
      </c>
      <c r="M5400" s="27">
        <f t="shared" si="65"/>
        <v>45271</v>
      </c>
    </row>
    <row r="5401" spans="1:13" ht="22.5" customHeight="1">
      <c r="A5401" s="22" t="s">
        <v>5422</v>
      </c>
      <c r="B5401" s="23" t="s">
        <v>24</v>
      </c>
      <c r="C5401" s="22" t="str">
        <f>IF(OR($B5401="Unknown",$B5401="Error",$B5401=""),IFERROR(VLOOKUP($F5401, '02_UnitPriceRef'!$F$3:$G$10,2,FALSE),"N/A"),$B5401)</f>
        <v>Smoothie</v>
      </c>
      <c r="D5401" s="24">
        <v>1</v>
      </c>
      <c r="E5401" s="22">
        <f t="shared" si="63"/>
        <v>1</v>
      </c>
      <c r="F5401" s="24">
        <v>4</v>
      </c>
      <c r="G5401" s="22">
        <f>IF(OR($F5401="ERROR",$F5401="UNKNOWN",$F5401=""),IFERROR(VLOOKUP($C5401,'02_UnitPriceRef'!$E$3:$F$10,2,0),IF(OR($D5401="Error",$D5401="UNKNOWN",$D5401=""),0,H5401/D5401)),$F5401)</f>
        <v>4</v>
      </c>
      <c r="H5401" s="24">
        <v>4</v>
      </c>
      <c r="I5401" s="22">
        <f t="shared" si="64"/>
        <v>4</v>
      </c>
      <c r="J5401" s="22" t="s">
        <v>22</v>
      </c>
      <c r="K5401" s="22" t="s">
        <v>20</v>
      </c>
      <c r="L5401" s="26">
        <v>45221</v>
      </c>
      <c r="M5401" s="27">
        <f t="shared" si="65"/>
        <v>45221</v>
      </c>
    </row>
    <row r="5402" spans="1:13" ht="22.5" customHeight="1">
      <c r="A5402" s="22" t="s">
        <v>5423</v>
      </c>
      <c r="B5402" s="23" t="s">
        <v>19</v>
      </c>
      <c r="C5402" s="22" t="str">
        <f>IF(OR($B5402="Unknown",$B5402="Error",$B5402=""),IFERROR(VLOOKUP($F5402, '02_UnitPriceRef'!$F$3:$G$10,2,FALSE),"N/A"),$B5402)</f>
        <v>Salad</v>
      </c>
      <c r="D5402" s="24">
        <v>4</v>
      </c>
      <c r="E5402" s="22">
        <f t="shared" si="63"/>
        <v>4</v>
      </c>
      <c r="F5402" s="24">
        <v>5</v>
      </c>
      <c r="G5402" s="22">
        <f>IF(OR($F5402="ERROR",$F5402="UNKNOWN",$F5402=""),IFERROR(VLOOKUP($C5402,'02_UnitPriceRef'!$E$3:$F$10,2,0),IF(OR($D5402="Error",$D5402="UNKNOWN",$D5402=""),0,H5402/D5402)),$F5402)</f>
        <v>5</v>
      </c>
      <c r="H5402" s="24">
        <v>20</v>
      </c>
      <c r="I5402" s="22">
        <f t="shared" si="64"/>
        <v>20</v>
      </c>
      <c r="J5402" s="22" t="s">
        <v>20</v>
      </c>
      <c r="K5402" s="22" t="s">
        <v>15</v>
      </c>
      <c r="L5402" s="26">
        <v>45283</v>
      </c>
      <c r="M5402" s="27">
        <f t="shared" si="65"/>
        <v>45283</v>
      </c>
    </row>
    <row r="5403" spans="1:13" ht="22.5" customHeight="1">
      <c r="A5403" s="22" t="s">
        <v>5424</v>
      </c>
      <c r="B5403" s="23" t="s">
        <v>24</v>
      </c>
      <c r="C5403" s="22" t="str">
        <f>IF(OR($B5403="Unknown",$B5403="Error",$B5403=""),IFERROR(VLOOKUP($F5403, '02_UnitPriceRef'!$F$3:$G$10,2,FALSE),"N/A"),$B5403)</f>
        <v>Smoothie</v>
      </c>
      <c r="D5403" s="24">
        <v>4</v>
      </c>
      <c r="E5403" s="22">
        <f t="shared" si="63"/>
        <v>4</v>
      </c>
      <c r="F5403" s="24">
        <v>4</v>
      </c>
      <c r="G5403" s="22">
        <f>IF(OR($F5403="ERROR",$F5403="UNKNOWN",$F5403=""),IFERROR(VLOOKUP($C5403,'02_UnitPriceRef'!$E$3:$F$10,2,0),IF(OR($D5403="Error",$D5403="UNKNOWN",$D5403=""),0,H5403/D5403)),$F5403)</f>
        <v>4</v>
      </c>
      <c r="H5403" s="24">
        <v>16</v>
      </c>
      <c r="I5403" s="22">
        <f t="shared" si="64"/>
        <v>16</v>
      </c>
      <c r="J5403" s="22" t="s">
        <v>22</v>
      </c>
      <c r="K5403" s="22" t="s">
        <v>11</v>
      </c>
      <c r="L5403" s="26">
        <v>44980</v>
      </c>
      <c r="M5403" s="27">
        <f t="shared" si="65"/>
        <v>44980</v>
      </c>
    </row>
    <row r="5404" spans="1:13" ht="22.5" customHeight="1">
      <c r="A5404" s="22" t="s">
        <v>5425</v>
      </c>
      <c r="B5404" s="23" t="s">
        <v>13</v>
      </c>
      <c r="C5404" s="22" t="str">
        <f>IF(OR($B5404="Unknown",$B5404="Error",$B5404=""),IFERROR(VLOOKUP($F5404, '02_UnitPriceRef'!$F$3:$G$10,2,FALSE),"N/A"),$B5404)</f>
        <v>Cake</v>
      </c>
      <c r="D5404" s="24">
        <v>2</v>
      </c>
      <c r="E5404" s="22">
        <f t="shared" si="63"/>
        <v>2</v>
      </c>
      <c r="F5404" s="24">
        <v>3</v>
      </c>
      <c r="G5404" s="22">
        <f>IF(OR($F5404="ERROR",$F5404="UNKNOWN",$F5404=""),IFERROR(VLOOKUP($C5404,'02_UnitPriceRef'!$E$3:$F$10,2,0),IF(OR($D5404="Error",$D5404="UNKNOWN",$D5404=""),0,H5404/D5404)),$F5404)</f>
        <v>3</v>
      </c>
      <c r="H5404" s="24">
        <v>6</v>
      </c>
      <c r="I5404" s="22">
        <f t="shared" si="64"/>
        <v>6</v>
      </c>
      <c r="J5404" s="22" t="s">
        <v>20</v>
      </c>
      <c r="K5404" s="22" t="s">
        <v>20</v>
      </c>
      <c r="L5404" s="26">
        <v>45163</v>
      </c>
      <c r="M5404" s="27">
        <f t="shared" si="65"/>
        <v>45163</v>
      </c>
    </row>
    <row r="5405" spans="1:13" ht="22.5" customHeight="1">
      <c r="A5405" s="22" t="s">
        <v>5426</v>
      </c>
      <c r="B5405" s="23" t="s">
        <v>27</v>
      </c>
      <c r="C5405" s="22" t="str">
        <f>IF(OR($B5405="Unknown",$B5405="Error",$B5405=""),IFERROR(VLOOKUP($F5405, '02_UnitPriceRef'!$F$3:$G$10,2,FALSE),"N/A"),$B5405)</f>
        <v>Sandwich</v>
      </c>
      <c r="D5405" s="24">
        <v>2</v>
      </c>
      <c r="E5405" s="22">
        <f t="shared" si="63"/>
        <v>2</v>
      </c>
      <c r="F5405" s="24">
        <v>4</v>
      </c>
      <c r="G5405" s="22">
        <f>IF(OR($F5405="ERROR",$F5405="UNKNOWN",$F5405=""),IFERROR(VLOOKUP($C5405,'02_UnitPriceRef'!$E$3:$F$10,2,0),IF(OR($D5405="Error",$D5405="UNKNOWN",$D5405=""),0,H5405/D5405)),$F5405)</f>
        <v>4</v>
      </c>
      <c r="H5405" s="24">
        <v>8</v>
      </c>
      <c r="I5405" s="22">
        <f t="shared" si="64"/>
        <v>8</v>
      </c>
      <c r="J5405" s="22" t="s">
        <v>10</v>
      </c>
      <c r="K5405" s="22" t="s">
        <v>11</v>
      </c>
      <c r="L5405" s="26">
        <v>45139</v>
      </c>
      <c r="M5405" s="27">
        <f t="shared" si="65"/>
        <v>45139</v>
      </c>
    </row>
    <row r="5406" spans="1:13" ht="22.5" customHeight="1">
      <c r="A5406" s="22" t="s">
        <v>5427</v>
      </c>
      <c r="B5406" s="23" t="s">
        <v>9</v>
      </c>
      <c r="C5406" s="22" t="str">
        <f>IF(OR($B5406="Unknown",$B5406="Error",$B5406=""),IFERROR(VLOOKUP($F5406, '02_UnitPriceRef'!$F$3:$G$10,2,FALSE),"N/A"),$B5406)</f>
        <v>Coffee</v>
      </c>
      <c r="D5406" s="24">
        <v>2</v>
      </c>
      <c r="E5406" s="22">
        <f t="shared" si="63"/>
        <v>2</v>
      </c>
      <c r="F5406" s="24">
        <v>2</v>
      </c>
      <c r="G5406" s="22">
        <f>IF(OR($F5406="ERROR",$F5406="UNKNOWN",$F5406=""),IFERROR(VLOOKUP($C5406,'02_UnitPriceRef'!$E$3:$F$10,2,0),IF(OR($D5406="Error",$D5406="UNKNOWN",$D5406=""),0,H5406/D5406)),$F5406)</f>
        <v>2</v>
      </c>
      <c r="H5406" s="24">
        <v>4</v>
      </c>
      <c r="I5406" s="22">
        <f t="shared" si="64"/>
        <v>4</v>
      </c>
      <c r="J5406" s="22" t="s">
        <v>22</v>
      </c>
      <c r="K5406" s="22" t="s">
        <v>11</v>
      </c>
      <c r="L5406" s="26">
        <v>45243</v>
      </c>
      <c r="M5406" s="27">
        <f t="shared" si="65"/>
        <v>45243</v>
      </c>
    </row>
    <row r="5407" spans="1:13" ht="22.5" customHeight="1">
      <c r="A5407" s="22" t="s">
        <v>5428</v>
      </c>
      <c r="B5407" s="23" t="s">
        <v>35</v>
      </c>
      <c r="C5407" s="22" t="str">
        <f>IF(OR($B5407="Unknown",$B5407="Error",$B5407=""),IFERROR(VLOOKUP($F5407, '02_UnitPriceRef'!$F$3:$G$10,2,FALSE),"N/A"),$B5407)</f>
        <v>Tea</v>
      </c>
      <c r="D5407" s="24">
        <v>5</v>
      </c>
      <c r="E5407" s="22">
        <f t="shared" si="63"/>
        <v>5</v>
      </c>
      <c r="F5407" s="24">
        <v>1.5</v>
      </c>
      <c r="G5407" s="22">
        <f>IF(OR($F5407="ERROR",$F5407="UNKNOWN",$F5407=""),IFERROR(VLOOKUP($C5407,'02_UnitPriceRef'!$E$3:$F$10,2,0),IF(OR($D5407="Error",$D5407="UNKNOWN",$D5407=""),0,H5407/D5407)),$F5407)</f>
        <v>1.5</v>
      </c>
      <c r="H5407" s="24">
        <v>7.5</v>
      </c>
      <c r="I5407" s="22">
        <f t="shared" si="64"/>
        <v>7.5</v>
      </c>
      <c r="J5407" s="22" t="s">
        <v>10</v>
      </c>
      <c r="K5407" s="22" t="s">
        <v>20</v>
      </c>
      <c r="L5407" s="26">
        <v>45145</v>
      </c>
      <c r="M5407" s="27">
        <f t="shared" si="65"/>
        <v>45145</v>
      </c>
    </row>
    <row r="5408" spans="1:13" ht="22.5" customHeight="1">
      <c r="A5408" s="22" t="s">
        <v>5429</v>
      </c>
      <c r="B5408" s="23" t="s">
        <v>10031</v>
      </c>
      <c r="C5408" s="22" t="str">
        <f>IF(OR($B5408="Unknown",$B5408="Error",$B5408=""),IFERROR(VLOOKUP($F5408, '02_UnitPriceRef'!$F$3:$G$10,2,FALSE),"N/A"),$B5408)</f>
        <v>Sandwich/Smoothie</v>
      </c>
      <c r="D5408" s="24">
        <v>1</v>
      </c>
      <c r="E5408" s="22">
        <f t="shared" si="63"/>
        <v>1</v>
      </c>
      <c r="F5408" s="24">
        <v>4</v>
      </c>
      <c r="G5408" s="22">
        <f>IF(OR($F5408="ERROR",$F5408="UNKNOWN",$F5408=""),IFERROR(VLOOKUP($C5408,'02_UnitPriceRef'!$E$3:$F$10,2,0),IF(OR($D5408="Error",$D5408="UNKNOWN",$D5408=""),0,H5408/D5408)),$F5408)</f>
        <v>4</v>
      </c>
      <c r="H5408" s="24">
        <v>4</v>
      </c>
      <c r="I5408" s="22">
        <f t="shared" si="64"/>
        <v>4</v>
      </c>
      <c r="J5408" s="22" t="s">
        <v>10</v>
      </c>
      <c r="K5408" s="22" t="s">
        <v>15</v>
      </c>
      <c r="L5408" s="26">
        <v>45074</v>
      </c>
      <c r="M5408" s="27">
        <f t="shared" si="65"/>
        <v>45074</v>
      </c>
    </row>
    <row r="5409" spans="1:13" ht="22.5" customHeight="1">
      <c r="A5409" s="22" t="s">
        <v>5430</v>
      </c>
      <c r="B5409" s="23" t="s">
        <v>17</v>
      </c>
      <c r="C5409" s="22" t="str">
        <f>IF(OR($B5409="Unknown",$B5409="Error",$B5409=""),IFERROR(VLOOKUP($F5409, '02_UnitPriceRef'!$F$3:$G$10,2,FALSE),"N/A"),$B5409)</f>
        <v>Cookie</v>
      </c>
      <c r="D5409" s="24">
        <v>3</v>
      </c>
      <c r="E5409" s="22">
        <f t="shared" si="63"/>
        <v>3</v>
      </c>
      <c r="F5409" s="24">
        <v>1</v>
      </c>
      <c r="G5409" s="22">
        <f>IF(OR($F5409="ERROR",$F5409="UNKNOWN",$F5409=""),IFERROR(VLOOKUP($C5409,'02_UnitPriceRef'!$E$3:$F$10,2,0),IF(OR($D5409="Error",$D5409="UNKNOWN",$D5409=""),0,H5409/D5409)),$F5409)</f>
        <v>1</v>
      </c>
      <c r="H5409" s="24">
        <v>3</v>
      </c>
      <c r="I5409" s="22">
        <f t="shared" si="64"/>
        <v>3</v>
      </c>
      <c r="J5409" s="22" t="s">
        <v>20</v>
      </c>
      <c r="K5409" s="22" t="s">
        <v>11</v>
      </c>
      <c r="L5409" s="26">
        <v>45127</v>
      </c>
      <c r="M5409" s="27">
        <f t="shared" si="65"/>
        <v>45127</v>
      </c>
    </row>
    <row r="5410" spans="1:13" ht="22.5" customHeight="1">
      <c r="A5410" s="22" t="s">
        <v>5431</v>
      </c>
      <c r="B5410" s="23" t="s">
        <v>19</v>
      </c>
      <c r="C5410" s="22" t="str">
        <f>IF(OR($B5410="Unknown",$B5410="Error",$B5410=""),IFERROR(VLOOKUP($F5410, '02_UnitPriceRef'!$F$3:$G$10,2,FALSE),"N/A"),$B5410)</f>
        <v>Salad</v>
      </c>
      <c r="D5410" s="24">
        <v>2</v>
      </c>
      <c r="E5410" s="22">
        <f t="shared" si="63"/>
        <v>2</v>
      </c>
      <c r="F5410" s="24">
        <v>5</v>
      </c>
      <c r="G5410" s="22">
        <f>IF(OR($F5410="ERROR",$F5410="UNKNOWN",$F5410=""),IFERROR(VLOOKUP($C5410,'02_UnitPriceRef'!$E$3:$F$10,2,0),IF(OR($D5410="Error",$D5410="UNKNOWN",$D5410=""),0,H5410/D5410)),$F5410)</f>
        <v>5</v>
      </c>
      <c r="H5410" s="24">
        <v>10</v>
      </c>
      <c r="I5410" s="22">
        <f t="shared" si="64"/>
        <v>10</v>
      </c>
      <c r="J5410" s="22" t="s">
        <v>14</v>
      </c>
      <c r="K5410" s="22" t="s">
        <v>11</v>
      </c>
      <c r="L5410" s="26">
        <v>45281</v>
      </c>
      <c r="M5410" s="27">
        <f t="shared" si="65"/>
        <v>45281</v>
      </c>
    </row>
    <row r="5411" spans="1:13" ht="22.5" customHeight="1">
      <c r="A5411" s="22" t="s">
        <v>5432</v>
      </c>
      <c r="B5411" s="23" t="s">
        <v>19</v>
      </c>
      <c r="C5411" s="22" t="str">
        <f>IF(OR($B5411="Unknown",$B5411="Error",$B5411=""),IFERROR(VLOOKUP($F5411, '02_UnitPriceRef'!$F$3:$G$10,2,FALSE),"N/A"),$B5411)</f>
        <v>Salad</v>
      </c>
      <c r="D5411" s="24">
        <v>5</v>
      </c>
      <c r="E5411" s="22">
        <f t="shared" si="63"/>
        <v>5</v>
      </c>
      <c r="F5411" s="24">
        <v>5</v>
      </c>
      <c r="G5411" s="22">
        <f>IF(OR($F5411="ERROR",$F5411="UNKNOWN",$F5411=""),IFERROR(VLOOKUP($C5411,'02_UnitPriceRef'!$E$3:$F$10,2,0),IF(OR($D5411="Error",$D5411="UNKNOWN",$D5411=""),0,H5411/D5411)),$F5411)</f>
        <v>5</v>
      </c>
      <c r="H5411" s="24">
        <v>25</v>
      </c>
      <c r="I5411" s="22">
        <f t="shared" si="64"/>
        <v>25</v>
      </c>
      <c r="J5411" s="22" t="s">
        <v>22</v>
      </c>
      <c r="K5411" s="22" t="s">
        <v>11</v>
      </c>
      <c r="L5411" s="26">
        <v>45066</v>
      </c>
      <c r="M5411" s="27">
        <f t="shared" si="65"/>
        <v>45066</v>
      </c>
    </row>
    <row r="5412" spans="1:13" ht="22.5" customHeight="1">
      <c r="A5412" s="22" t="s">
        <v>5433</v>
      </c>
      <c r="B5412" s="23" t="s">
        <v>19</v>
      </c>
      <c r="C5412" s="22" t="str">
        <f>IF(OR($B5412="Unknown",$B5412="Error",$B5412=""),IFERROR(VLOOKUP($F5412, '02_UnitPriceRef'!$F$3:$G$10,2,FALSE),"N/A"),$B5412)</f>
        <v>Salad</v>
      </c>
      <c r="D5412" s="24">
        <v>2</v>
      </c>
      <c r="E5412" s="22">
        <f t="shared" si="63"/>
        <v>2</v>
      </c>
      <c r="F5412" s="24">
        <v>5</v>
      </c>
      <c r="G5412" s="22">
        <f>IF(OR($F5412="ERROR",$F5412="UNKNOWN",$F5412=""),IFERROR(VLOOKUP($C5412,'02_UnitPriceRef'!$E$3:$F$10,2,0),IF(OR($D5412="Error",$D5412="UNKNOWN",$D5412=""),0,H5412/D5412)),$F5412)</f>
        <v>5</v>
      </c>
      <c r="H5412" s="24">
        <v>10</v>
      </c>
      <c r="I5412" s="22">
        <f t="shared" si="64"/>
        <v>10</v>
      </c>
      <c r="J5412" s="22" t="s">
        <v>22</v>
      </c>
      <c r="K5412" s="22" t="s">
        <v>15</v>
      </c>
      <c r="L5412" s="26">
        <v>45101</v>
      </c>
      <c r="M5412" s="27">
        <f t="shared" si="65"/>
        <v>45101</v>
      </c>
    </row>
    <row r="5413" spans="1:13" ht="22.5" customHeight="1">
      <c r="A5413" s="22" t="s">
        <v>5434</v>
      </c>
      <c r="B5413" s="23" t="s">
        <v>9</v>
      </c>
      <c r="C5413" s="22" t="str">
        <f>IF(OR($B5413="Unknown",$B5413="Error",$B5413=""),IFERROR(VLOOKUP($F5413, '02_UnitPriceRef'!$F$3:$G$10,2,FALSE),"N/A"),$B5413)</f>
        <v>Coffee</v>
      </c>
      <c r="D5413" s="24">
        <v>3</v>
      </c>
      <c r="E5413" s="22">
        <f t="shared" si="63"/>
        <v>3</v>
      </c>
      <c r="F5413" s="24">
        <v>2</v>
      </c>
      <c r="G5413" s="22">
        <f>IF(OR($F5413="ERROR",$F5413="UNKNOWN",$F5413=""),IFERROR(VLOOKUP($C5413,'02_UnitPriceRef'!$E$3:$F$10,2,0),IF(OR($D5413="Error",$D5413="UNKNOWN",$D5413=""),0,H5413/D5413)),$F5413)</f>
        <v>2</v>
      </c>
      <c r="H5413" s="24">
        <v>6</v>
      </c>
      <c r="I5413" s="22">
        <f t="shared" si="64"/>
        <v>6</v>
      </c>
      <c r="J5413" s="22" t="s">
        <v>22</v>
      </c>
      <c r="K5413" s="22" t="s">
        <v>20</v>
      </c>
      <c r="L5413" s="26">
        <v>44957</v>
      </c>
      <c r="M5413" s="27">
        <f t="shared" si="65"/>
        <v>44957</v>
      </c>
    </row>
    <row r="5414" spans="1:13" ht="22.5" customHeight="1">
      <c r="A5414" s="22" t="s">
        <v>5435</v>
      </c>
      <c r="B5414" s="23" t="s">
        <v>39</v>
      </c>
      <c r="C5414" s="22" t="str">
        <f>IF(OR($B5414="Unknown",$B5414="Error",$B5414=""),IFERROR(VLOOKUP($F5414, '02_UnitPriceRef'!$F$3:$G$10,2,FALSE),"N/A"),$B5414)</f>
        <v>Juice</v>
      </c>
      <c r="D5414" s="24">
        <v>5</v>
      </c>
      <c r="E5414" s="22">
        <f t="shared" si="63"/>
        <v>5</v>
      </c>
      <c r="F5414" s="24">
        <v>3</v>
      </c>
      <c r="G5414" s="22">
        <f>IF(OR($F5414="ERROR",$F5414="UNKNOWN",$F5414=""),IFERROR(VLOOKUP($C5414,'02_UnitPriceRef'!$E$3:$F$10,2,0),IF(OR($D5414="Error",$D5414="UNKNOWN",$D5414=""),0,H5414/D5414)),$F5414)</f>
        <v>3</v>
      </c>
      <c r="H5414" s="24">
        <v>15</v>
      </c>
      <c r="I5414" s="22">
        <f t="shared" si="64"/>
        <v>15</v>
      </c>
      <c r="J5414" s="22" t="s">
        <v>20</v>
      </c>
      <c r="K5414" s="22" t="s">
        <v>15</v>
      </c>
      <c r="L5414" s="26">
        <v>45023</v>
      </c>
      <c r="M5414" s="27">
        <f t="shared" si="65"/>
        <v>45023</v>
      </c>
    </row>
    <row r="5415" spans="1:13" ht="22.5" customHeight="1">
      <c r="A5415" s="22" t="s">
        <v>5436</v>
      </c>
      <c r="B5415" s="23" t="s">
        <v>19</v>
      </c>
      <c r="C5415" s="22" t="str">
        <f>IF(OR($B5415="Unknown",$B5415="Error",$B5415=""),IFERROR(VLOOKUP($F5415, '02_UnitPriceRef'!$F$3:$G$10,2,FALSE),"N/A"),$B5415)</f>
        <v>Salad</v>
      </c>
      <c r="D5415" s="24">
        <v>2</v>
      </c>
      <c r="E5415" s="22">
        <f t="shared" si="63"/>
        <v>2</v>
      </c>
      <c r="F5415" s="24">
        <v>5</v>
      </c>
      <c r="G5415" s="22">
        <f>IF(OR($F5415="ERROR",$F5415="UNKNOWN",$F5415=""),IFERROR(VLOOKUP($C5415,'02_UnitPriceRef'!$E$3:$F$10,2,0),IF(OR($D5415="Error",$D5415="UNKNOWN",$D5415=""),0,H5415/D5415)),$F5415)</f>
        <v>5</v>
      </c>
      <c r="H5415" s="24">
        <v>10</v>
      </c>
      <c r="I5415" s="22">
        <f t="shared" si="64"/>
        <v>10</v>
      </c>
      <c r="J5415" s="22" t="s">
        <v>22</v>
      </c>
      <c r="K5415" s="22" t="s">
        <v>20</v>
      </c>
      <c r="L5415" s="26">
        <v>45076</v>
      </c>
      <c r="M5415" s="27">
        <f t="shared" si="65"/>
        <v>45076</v>
      </c>
    </row>
    <row r="5416" spans="1:13" ht="22.5" customHeight="1">
      <c r="A5416" s="22" t="s">
        <v>5437</v>
      </c>
      <c r="B5416" s="23" t="s">
        <v>39</v>
      </c>
      <c r="C5416" s="22" t="str">
        <f>IF(OR($B5416="Unknown",$B5416="Error",$B5416=""),IFERROR(VLOOKUP($F5416, '02_UnitPriceRef'!$F$3:$G$10,2,FALSE),"N/A"),$B5416)</f>
        <v>Juice</v>
      </c>
      <c r="D5416" s="24">
        <v>3</v>
      </c>
      <c r="E5416" s="22">
        <f t="shared" si="63"/>
        <v>3</v>
      </c>
      <c r="F5416" s="24">
        <v>3</v>
      </c>
      <c r="G5416" s="22">
        <f>IF(OR($F5416="ERROR",$F5416="UNKNOWN",$F5416=""),IFERROR(VLOOKUP($C5416,'02_UnitPriceRef'!$E$3:$F$10,2,0),IF(OR($D5416="Error",$D5416="UNKNOWN",$D5416=""),0,H5416/D5416)),$F5416)</f>
        <v>3</v>
      </c>
      <c r="H5416" s="24">
        <v>9</v>
      </c>
      <c r="I5416" s="22">
        <f t="shared" si="64"/>
        <v>9</v>
      </c>
      <c r="J5416" s="22" t="s">
        <v>14</v>
      </c>
      <c r="K5416" s="22" t="s">
        <v>11</v>
      </c>
      <c r="L5416" s="26">
        <v>44956</v>
      </c>
      <c r="M5416" s="27">
        <f t="shared" si="65"/>
        <v>44956</v>
      </c>
    </row>
    <row r="5417" spans="1:13" ht="22.5" customHeight="1">
      <c r="A5417" s="22" t="s">
        <v>5438</v>
      </c>
      <c r="B5417" s="23" t="s">
        <v>9</v>
      </c>
      <c r="C5417" s="22" t="str">
        <f>IF(OR($B5417="Unknown",$B5417="Error",$B5417=""),IFERROR(VLOOKUP($F5417, '02_UnitPriceRef'!$F$3:$G$10,2,FALSE),"N/A"),$B5417)</f>
        <v>Coffee</v>
      </c>
      <c r="D5417" s="24">
        <v>5</v>
      </c>
      <c r="E5417" s="22">
        <f t="shared" si="63"/>
        <v>5</v>
      </c>
      <c r="F5417" s="24">
        <v>2</v>
      </c>
      <c r="G5417" s="22">
        <f>IF(OR($F5417="ERROR",$F5417="UNKNOWN",$F5417=""),IFERROR(VLOOKUP($C5417,'02_UnitPriceRef'!$E$3:$F$10,2,0),IF(OR($D5417="Error",$D5417="UNKNOWN",$D5417=""),0,H5417/D5417)),$F5417)</f>
        <v>2</v>
      </c>
      <c r="H5417" s="24">
        <v>10</v>
      </c>
      <c r="I5417" s="22">
        <f t="shared" si="64"/>
        <v>10</v>
      </c>
      <c r="J5417" s="22" t="s">
        <v>10</v>
      </c>
      <c r="K5417" s="22" t="s">
        <v>15</v>
      </c>
      <c r="L5417" s="26">
        <v>45073</v>
      </c>
      <c r="M5417" s="27">
        <f t="shared" si="65"/>
        <v>45073</v>
      </c>
    </row>
    <row r="5418" spans="1:13" ht="22.5" customHeight="1">
      <c r="A5418" s="22" t="s">
        <v>5439</v>
      </c>
      <c r="B5418" s="23" t="s">
        <v>35</v>
      </c>
      <c r="C5418" s="22" t="str">
        <f>IF(OR($B5418="Unknown",$B5418="Error",$B5418=""),IFERROR(VLOOKUP($F5418, '02_UnitPriceRef'!$F$3:$G$10,2,FALSE),"N/A"),$B5418)</f>
        <v>Tea</v>
      </c>
      <c r="D5418" s="24">
        <v>3</v>
      </c>
      <c r="E5418" s="22">
        <f t="shared" si="63"/>
        <v>3</v>
      </c>
      <c r="F5418" s="24">
        <v>1.5</v>
      </c>
      <c r="G5418" s="22">
        <f>IF(OR($F5418="ERROR",$F5418="UNKNOWN",$F5418=""),IFERROR(VLOOKUP($C5418,'02_UnitPriceRef'!$E$3:$F$10,2,0),IF(OR($D5418="Error",$D5418="UNKNOWN",$D5418=""),0,H5418/D5418)),$F5418)</f>
        <v>1.5</v>
      </c>
      <c r="H5418" s="24">
        <v>4.5</v>
      </c>
      <c r="I5418" s="22">
        <f t="shared" si="64"/>
        <v>4.5</v>
      </c>
      <c r="J5418" s="22" t="s">
        <v>22</v>
      </c>
      <c r="K5418" s="22" t="s">
        <v>11</v>
      </c>
      <c r="L5418" s="26">
        <v>45012</v>
      </c>
      <c r="M5418" s="27">
        <f t="shared" si="65"/>
        <v>45012</v>
      </c>
    </row>
    <row r="5419" spans="1:13" ht="22.5" customHeight="1">
      <c r="A5419" s="22" t="s">
        <v>5440</v>
      </c>
      <c r="B5419" s="23" t="s">
        <v>19</v>
      </c>
      <c r="C5419" s="22" t="str">
        <f>IF(OR($B5419="Unknown",$B5419="Error",$B5419=""),IFERROR(VLOOKUP($F5419, '02_UnitPriceRef'!$F$3:$G$10,2,FALSE),"N/A"),$B5419)</f>
        <v>Salad</v>
      </c>
      <c r="D5419" s="24">
        <v>5</v>
      </c>
      <c r="E5419" s="22">
        <f t="shared" si="63"/>
        <v>5</v>
      </c>
      <c r="F5419" s="24">
        <v>5</v>
      </c>
      <c r="G5419" s="22">
        <f>IF(OR($F5419="ERROR",$F5419="UNKNOWN",$F5419=""),IFERROR(VLOOKUP($C5419,'02_UnitPriceRef'!$E$3:$F$10,2,0),IF(OR($D5419="Error",$D5419="UNKNOWN",$D5419=""),0,H5419/D5419)),$F5419)</f>
        <v>5</v>
      </c>
      <c r="H5419" s="24">
        <v>25</v>
      </c>
      <c r="I5419" s="22">
        <f t="shared" si="64"/>
        <v>25</v>
      </c>
      <c r="J5419" s="22" t="s">
        <v>14</v>
      </c>
      <c r="K5419" s="22" t="s">
        <v>20</v>
      </c>
      <c r="L5419" s="26">
        <v>45067</v>
      </c>
      <c r="M5419" s="27">
        <f t="shared" si="65"/>
        <v>45067</v>
      </c>
    </row>
    <row r="5420" spans="1:13" ht="22.5" customHeight="1">
      <c r="A5420" s="22" t="s">
        <v>5441</v>
      </c>
      <c r="B5420" s="23" t="s">
        <v>19</v>
      </c>
      <c r="C5420" s="22" t="str">
        <f>IF(OR($B5420="Unknown",$B5420="Error",$B5420=""),IFERROR(VLOOKUP($F5420, '02_UnitPriceRef'!$F$3:$G$10,2,FALSE),"N/A"),$B5420)</f>
        <v>Salad</v>
      </c>
      <c r="D5420" s="24">
        <v>3</v>
      </c>
      <c r="E5420" s="22">
        <f t="shared" si="63"/>
        <v>3</v>
      </c>
      <c r="F5420" s="24">
        <v>5</v>
      </c>
      <c r="G5420" s="22">
        <f>IF(OR($F5420="ERROR",$F5420="UNKNOWN",$F5420=""),IFERROR(VLOOKUP($C5420,'02_UnitPriceRef'!$E$3:$F$10,2,0),IF(OR($D5420="Error",$D5420="UNKNOWN",$D5420=""),0,H5420/D5420)),$F5420)</f>
        <v>5</v>
      </c>
      <c r="H5420" s="24">
        <v>15</v>
      </c>
      <c r="I5420" s="22">
        <f t="shared" si="64"/>
        <v>15</v>
      </c>
      <c r="J5420" s="22" t="s">
        <v>10</v>
      </c>
      <c r="K5420" s="22" t="s">
        <v>11</v>
      </c>
      <c r="L5420" s="26">
        <v>45225</v>
      </c>
      <c r="M5420" s="27">
        <f t="shared" si="65"/>
        <v>45225</v>
      </c>
    </row>
    <row r="5421" spans="1:13" ht="22.5" customHeight="1">
      <c r="A5421" s="22" t="s">
        <v>5442</v>
      </c>
      <c r="B5421" s="23" t="s">
        <v>39</v>
      </c>
      <c r="C5421" s="22" t="str">
        <f>IF(OR($B5421="Unknown",$B5421="Error",$B5421=""),IFERROR(VLOOKUP($F5421, '02_UnitPriceRef'!$F$3:$G$10,2,FALSE),"N/A"),$B5421)</f>
        <v>Juice</v>
      </c>
      <c r="D5421" s="24">
        <v>1</v>
      </c>
      <c r="E5421" s="22">
        <f t="shared" si="63"/>
        <v>1</v>
      </c>
      <c r="F5421" s="24">
        <v>3</v>
      </c>
      <c r="G5421" s="22">
        <f>IF(OR($F5421="ERROR",$F5421="UNKNOWN",$F5421=""),IFERROR(VLOOKUP($C5421,'02_UnitPriceRef'!$E$3:$F$10,2,0),IF(OR($D5421="Error",$D5421="UNKNOWN",$D5421=""),0,H5421/D5421)),$F5421)</f>
        <v>3</v>
      </c>
      <c r="H5421" s="24">
        <v>3</v>
      </c>
      <c r="I5421" s="22">
        <f t="shared" si="64"/>
        <v>3</v>
      </c>
      <c r="J5421" s="22" t="s">
        <v>20</v>
      </c>
      <c r="K5421" s="22" t="s">
        <v>15</v>
      </c>
      <c r="L5421" s="28" t="s">
        <v>10031</v>
      </c>
      <c r="M5421" s="27">
        <f t="shared" si="65"/>
        <v>1</v>
      </c>
    </row>
    <row r="5422" spans="1:13" ht="22.5" customHeight="1">
      <c r="A5422" s="22" t="s">
        <v>5443</v>
      </c>
      <c r="B5422" s="23" t="s">
        <v>27</v>
      </c>
      <c r="C5422" s="22" t="str">
        <f>IF(OR($B5422="Unknown",$B5422="Error",$B5422=""),IFERROR(VLOOKUP($F5422, '02_UnitPriceRef'!$F$3:$G$10,2,FALSE),"N/A"),$B5422)</f>
        <v>Sandwich</v>
      </c>
      <c r="D5422" s="24">
        <v>2</v>
      </c>
      <c r="E5422" s="22">
        <f t="shared" si="63"/>
        <v>2</v>
      </c>
      <c r="F5422" s="24">
        <v>4</v>
      </c>
      <c r="G5422" s="22">
        <f>IF(OR($F5422="ERROR",$F5422="UNKNOWN",$F5422=""),IFERROR(VLOOKUP($C5422,'02_UnitPriceRef'!$E$3:$F$10,2,0),IF(OR($D5422="Error",$D5422="UNKNOWN",$D5422=""),0,H5422/D5422)),$F5422)</f>
        <v>4</v>
      </c>
      <c r="H5422" s="24">
        <v>8</v>
      </c>
      <c r="I5422" s="22">
        <f t="shared" si="64"/>
        <v>8</v>
      </c>
      <c r="J5422" s="22" t="s">
        <v>22</v>
      </c>
      <c r="K5422" s="22" t="s">
        <v>11</v>
      </c>
      <c r="L5422" s="26">
        <v>45205</v>
      </c>
      <c r="M5422" s="27">
        <f t="shared" si="65"/>
        <v>45205</v>
      </c>
    </row>
    <row r="5423" spans="1:13" ht="22.5" customHeight="1">
      <c r="A5423" s="22" t="s">
        <v>5444</v>
      </c>
      <c r="B5423" s="23" t="s">
        <v>9</v>
      </c>
      <c r="C5423" s="22" t="str">
        <f>IF(OR($B5423="Unknown",$B5423="Error",$B5423=""),IFERROR(VLOOKUP($F5423, '02_UnitPriceRef'!$F$3:$G$10,2,FALSE),"N/A"),$B5423)</f>
        <v>Coffee</v>
      </c>
      <c r="D5423" s="24">
        <v>5</v>
      </c>
      <c r="E5423" s="22">
        <f t="shared" si="63"/>
        <v>5</v>
      </c>
      <c r="F5423" s="23"/>
      <c r="G5423" s="22">
        <f>IF(OR($F5423="ERROR",$F5423="UNKNOWN",$F5423=""),IFERROR(VLOOKUP($C5423,'02_UnitPriceRef'!$E$3:$F$10,2,0),IF(OR($D5423="Error",$D5423="UNKNOWN",$D5423=""),0,H5423/D5423)),$F5423)</f>
        <v>2</v>
      </c>
      <c r="H5423" s="24">
        <v>10</v>
      </c>
      <c r="I5423" s="22">
        <f t="shared" si="64"/>
        <v>10</v>
      </c>
      <c r="J5423" s="22" t="s">
        <v>10</v>
      </c>
      <c r="K5423" s="22" t="s">
        <v>15</v>
      </c>
      <c r="L5423" s="26">
        <v>44996</v>
      </c>
      <c r="M5423" s="27">
        <f t="shared" si="65"/>
        <v>44996</v>
      </c>
    </row>
    <row r="5424" spans="1:13" ht="22.5" customHeight="1">
      <c r="A5424" s="22" t="s">
        <v>5445</v>
      </c>
      <c r="B5424" s="23" t="s">
        <v>39</v>
      </c>
      <c r="C5424" s="22" t="str">
        <f>IF(OR($B5424="Unknown",$B5424="Error",$B5424=""),IFERROR(VLOOKUP($F5424, '02_UnitPriceRef'!$F$3:$G$10,2,FALSE),"N/A"),$B5424)</f>
        <v>Juice</v>
      </c>
      <c r="D5424" s="24">
        <v>4</v>
      </c>
      <c r="E5424" s="22">
        <f t="shared" si="63"/>
        <v>4</v>
      </c>
      <c r="F5424" s="24">
        <v>3</v>
      </c>
      <c r="G5424" s="22">
        <f>IF(OR($F5424="ERROR",$F5424="UNKNOWN",$F5424=""),IFERROR(VLOOKUP($C5424,'02_UnitPriceRef'!$E$3:$F$10,2,0),IF(OR($D5424="Error",$D5424="UNKNOWN",$D5424=""),0,H5424/D5424)),$F5424)</f>
        <v>3</v>
      </c>
      <c r="H5424" s="24">
        <v>12</v>
      </c>
      <c r="I5424" s="22">
        <f t="shared" si="64"/>
        <v>12</v>
      </c>
      <c r="J5424" s="22" t="s">
        <v>10</v>
      </c>
      <c r="K5424" s="22" t="s">
        <v>20</v>
      </c>
      <c r="L5424" s="26">
        <v>45129</v>
      </c>
      <c r="M5424" s="27">
        <f t="shared" si="65"/>
        <v>45129</v>
      </c>
    </row>
    <row r="5425" spans="1:13" ht="22.5" customHeight="1">
      <c r="A5425" s="22" t="s">
        <v>5446</v>
      </c>
      <c r="B5425" s="23" t="s">
        <v>13</v>
      </c>
      <c r="C5425" s="22" t="str">
        <f>IF(OR($B5425="Unknown",$B5425="Error",$B5425=""),IFERROR(VLOOKUP($F5425, '02_UnitPriceRef'!$F$3:$G$10,2,FALSE),"N/A"),$B5425)</f>
        <v>Cake</v>
      </c>
      <c r="D5425" s="24">
        <v>1</v>
      </c>
      <c r="E5425" s="22">
        <f t="shared" si="63"/>
        <v>1</v>
      </c>
      <c r="F5425" s="24">
        <v>3</v>
      </c>
      <c r="G5425" s="22">
        <f>IF(OR($F5425="ERROR",$F5425="UNKNOWN",$F5425=""),IFERROR(VLOOKUP($C5425,'02_UnitPriceRef'!$E$3:$F$10,2,0),IF(OR($D5425="Error",$D5425="UNKNOWN",$D5425=""),0,H5425/D5425)),$F5425)</f>
        <v>3</v>
      </c>
      <c r="H5425" s="24">
        <v>3</v>
      </c>
      <c r="I5425" s="22">
        <f t="shared" si="64"/>
        <v>3</v>
      </c>
      <c r="J5425" s="22" t="s">
        <v>10</v>
      </c>
      <c r="K5425" s="22" t="s">
        <v>11</v>
      </c>
      <c r="L5425" s="26">
        <v>44998</v>
      </c>
      <c r="M5425" s="27">
        <f t="shared" si="65"/>
        <v>44998</v>
      </c>
    </row>
    <row r="5426" spans="1:13" ht="22.5" customHeight="1">
      <c r="A5426" s="22" t="s">
        <v>5447</v>
      </c>
      <c r="B5426" s="23" t="s">
        <v>17</v>
      </c>
      <c r="C5426" s="22" t="str">
        <f>IF(OR($B5426="Unknown",$B5426="Error",$B5426=""),IFERROR(VLOOKUP($F5426, '02_UnitPriceRef'!$F$3:$G$10,2,FALSE),"N/A"),$B5426)</f>
        <v>Cookie</v>
      </c>
      <c r="D5426" s="24">
        <v>4</v>
      </c>
      <c r="E5426" s="22">
        <f t="shared" si="63"/>
        <v>4</v>
      </c>
      <c r="F5426" s="24">
        <v>1</v>
      </c>
      <c r="G5426" s="22">
        <f>IF(OR($F5426="ERROR",$F5426="UNKNOWN",$F5426=""),IFERROR(VLOOKUP($C5426,'02_UnitPriceRef'!$E$3:$F$10,2,0),IF(OR($D5426="Error",$D5426="UNKNOWN",$D5426=""),0,H5426/D5426)),$F5426)</f>
        <v>1</v>
      </c>
      <c r="H5426" s="24">
        <v>4</v>
      </c>
      <c r="I5426" s="22">
        <f t="shared" si="64"/>
        <v>4</v>
      </c>
      <c r="J5426" s="22" t="s">
        <v>10</v>
      </c>
      <c r="K5426" s="22" t="s">
        <v>20</v>
      </c>
      <c r="L5426" s="26">
        <v>45285</v>
      </c>
      <c r="M5426" s="27">
        <f t="shared" si="65"/>
        <v>45285</v>
      </c>
    </row>
    <row r="5427" spans="1:13" ht="22.5" customHeight="1">
      <c r="A5427" s="22" t="s">
        <v>5448</v>
      </c>
      <c r="B5427" s="23" t="s">
        <v>35</v>
      </c>
      <c r="C5427" s="22" t="str">
        <f>IF(OR($B5427="Unknown",$B5427="Error",$B5427=""),IFERROR(VLOOKUP($F5427, '02_UnitPriceRef'!$F$3:$G$10,2,FALSE),"N/A"),$B5427)</f>
        <v>Tea</v>
      </c>
      <c r="D5427" s="24">
        <v>3</v>
      </c>
      <c r="E5427" s="22">
        <f t="shared" si="63"/>
        <v>3</v>
      </c>
      <c r="F5427" s="24">
        <v>1.5</v>
      </c>
      <c r="G5427" s="22">
        <f>IF(OR($F5427="ERROR",$F5427="UNKNOWN",$F5427=""),IFERROR(VLOOKUP($C5427,'02_UnitPriceRef'!$E$3:$F$10,2,0),IF(OR($D5427="Error",$D5427="UNKNOWN",$D5427=""),0,H5427/D5427)),$F5427)</f>
        <v>1.5</v>
      </c>
      <c r="H5427" s="24">
        <v>4.5</v>
      </c>
      <c r="I5427" s="22">
        <f t="shared" si="64"/>
        <v>4.5</v>
      </c>
      <c r="J5427" s="22" t="s">
        <v>20</v>
      </c>
      <c r="K5427" s="22" t="s">
        <v>20</v>
      </c>
      <c r="L5427" s="26">
        <v>45289</v>
      </c>
      <c r="M5427" s="27">
        <f t="shared" si="65"/>
        <v>45289</v>
      </c>
    </row>
    <row r="5428" spans="1:13" ht="22.5" customHeight="1">
      <c r="A5428" s="22" t="s">
        <v>5449</v>
      </c>
      <c r="B5428" s="23" t="s">
        <v>24</v>
      </c>
      <c r="C5428" s="22" t="str">
        <f>IF(OR($B5428="Unknown",$B5428="Error",$B5428=""),IFERROR(VLOOKUP($F5428, '02_UnitPriceRef'!$F$3:$G$10,2,FALSE),"N/A"),$B5428)</f>
        <v>Smoothie</v>
      </c>
      <c r="D5428" s="23" t="s">
        <v>10030</v>
      </c>
      <c r="E5428" s="22">
        <f t="shared" si="63"/>
        <v>5</v>
      </c>
      <c r="F5428" s="24">
        <v>4</v>
      </c>
      <c r="G5428" s="22">
        <f>IF(OR($F5428="ERROR",$F5428="UNKNOWN",$F5428=""),IFERROR(VLOOKUP($C5428,'02_UnitPriceRef'!$E$3:$F$10,2,0),IF(OR($D5428="Error",$D5428="UNKNOWN",$D5428=""),0,H5428/D5428)),$F5428)</f>
        <v>4</v>
      </c>
      <c r="H5428" s="24">
        <v>20</v>
      </c>
      <c r="I5428" s="22">
        <f t="shared" si="64"/>
        <v>20</v>
      </c>
      <c r="J5428" s="22" t="s">
        <v>14</v>
      </c>
      <c r="K5428" s="22" t="s">
        <v>15</v>
      </c>
      <c r="L5428" s="26">
        <v>44998</v>
      </c>
      <c r="M5428" s="27">
        <f t="shared" si="65"/>
        <v>44998</v>
      </c>
    </row>
    <row r="5429" spans="1:13" ht="22.5" customHeight="1">
      <c r="A5429" s="22" t="s">
        <v>5450</v>
      </c>
      <c r="B5429" s="23" t="s">
        <v>27</v>
      </c>
      <c r="C5429" s="22" t="str">
        <f>IF(OR($B5429="Unknown",$B5429="Error",$B5429=""),IFERROR(VLOOKUP($F5429, '02_UnitPriceRef'!$F$3:$G$10,2,FALSE),"N/A"),$B5429)</f>
        <v>Sandwich</v>
      </c>
      <c r="D5429" s="24">
        <v>1</v>
      </c>
      <c r="E5429" s="22">
        <f t="shared" si="63"/>
        <v>1</v>
      </c>
      <c r="F5429" s="24">
        <v>4</v>
      </c>
      <c r="G5429" s="22">
        <f>IF(OR($F5429="ERROR",$F5429="UNKNOWN",$F5429=""),IFERROR(VLOOKUP($C5429,'02_UnitPriceRef'!$E$3:$F$10,2,0),IF(OR($D5429="Error",$D5429="UNKNOWN",$D5429=""),0,H5429/D5429)),$F5429)</f>
        <v>4</v>
      </c>
      <c r="H5429" s="24">
        <v>4</v>
      </c>
      <c r="I5429" s="22">
        <f t="shared" si="64"/>
        <v>4</v>
      </c>
      <c r="J5429" s="22" t="s">
        <v>22</v>
      </c>
      <c r="K5429" s="22" t="s">
        <v>15</v>
      </c>
      <c r="L5429" s="26">
        <v>45083</v>
      </c>
      <c r="M5429" s="27">
        <f t="shared" si="65"/>
        <v>45083</v>
      </c>
    </row>
    <row r="5430" spans="1:13" ht="22.5" customHeight="1">
      <c r="A5430" s="22" t="s">
        <v>5451</v>
      </c>
      <c r="B5430" s="23" t="s">
        <v>24</v>
      </c>
      <c r="C5430" s="22" t="str">
        <f>IF(OR($B5430="Unknown",$B5430="Error",$B5430=""),IFERROR(VLOOKUP($F5430, '02_UnitPriceRef'!$F$3:$G$10,2,FALSE),"N/A"),$B5430)</f>
        <v>Smoothie</v>
      </c>
      <c r="D5430" s="24">
        <v>2</v>
      </c>
      <c r="E5430" s="22">
        <f t="shared" si="63"/>
        <v>2</v>
      </c>
      <c r="F5430" s="24">
        <v>4</v>
      </c>
      <c r="G5430" s="22">
        <f>IF(OR($F5430="ERROR",$F5430="UNKNOWN",$F5430=""),IFERROR(VLOOKUP($C5430,'02_UnitPriceRef'!$E$3:$F$10,2,0),IF(OR($D5430="Error",$D5430="UNKNOWN",$D5430=""),0,H5430/D5430)),$F5430)</f>
        <v>4</v>
      </c>
      <c r="H5430" s="24">
        <v>8</v>
      </c>
      <c r="I5430" s="22">
        <f t="shared" si="64"/>
        <v>8</v>
      </c>
      <c r="J5430" s="22" t="s">
        <v>10</v>
      </c>
      <c r="K5430" s="22" t="s">
        <v>11</v>
      </c>
      <c r="L5430" s="26">
        <v>44935</v>
      </c>
      <c r="M5430" s="27">
        <f t="shared" si="65"/>
        <v>44935</v>
      </c>
    </row>
    <row r="5431" spans="1:13" ht="22.5" customHeight="1">
      <c r="A5431" s="22" t="s">
        <v>5452</v>
      </c>
      <c r="B5431" s="23" t="s">
        <v>35</v>
      </c>
      <c r="C5431" s="22" t="str">
        <f>IF(OR($B5431="Unknown",$B5431="Error",$B5431=""),IFERROR(VLOOKUP($F5431, '02_UnitPriceRef'!$F$3:$G$10,2,FALSE),"N/A"),$B5431)</f>
        <v>Tea</v>
      </c>
      <c r="D5431" s="24">
        <v>5</v>
      </c>
      <c r="E5431" s="22">
        <f t="shared" si="63"/>
        <v>5</v>
      </c>
      <c r="F5431" s="24">
        <v>1.5</v>
      </c>
      <c r="G5431" s="22">
        <f>IF(OR($F5431="ERROR",$F5431="UNKNOWN",$F5431=""),IFERROR(VLOOKUP($C5431,'02_UnitPriceRef'!$E$3:$F$10,2,0),IF(OR($D5431="Error",$D5431="UNKNOWN",$D5431=""),0,H5431/D5431)),$F5431)</f>
        <v>1.5</v>
      </c>
      <c r="H5431" s="24">
        <v>7.5</v>
      </c>
      <c r="I5431" s="22">
        <f t="shared" si="64"/>
        <v>7.5</v>
      </c>
      <c r="J5431" s="22" t="s">
        <v>10</v>
      </c>
      <c r="K5431" s="22" t="s">
        <v>15</v>
      </c>
      <c r="L5431" s="26">
        <v>45173</v>
      </c>
      <c r="M5431" s="27">
        <f t="shared" si="65"/>
        <v>45173</v>
      </c>
    </row>
    <row r="5432" spans="1:13" ht="22.5" customHeight="1">
      <c r="A5432" s="22" t="s">
        <v>5453</v>
      </c>
      <c r="B5432" s="23" t="s">
        <v>9</v>
      </c>
      <c r="C5432" s="22" t="str">
        <f>IF(OR($B5432="Unknown",$B5432="Error",$B5432=""),IFERROR(VLOOKUP($F5432, '02_UnitPriceRef'!$F$3:$G$10,2,FALSE),"N/A"),$B5432)</f>
        <v>Coffee</v>
      </c>
      <c r="D5432" s="24">
        <v>5</v>
      </c>
      <c r="E5432" s="22">
        <f t="shared" si="63"/>
        <v>5</v>
      </c>
      <c r="F5432" s="24">
        <v>2</v>
      </c>
      <c r="G5432" s="22">
        <f>IF(OR($F5432="ERROR",$F5432="UNKNOWN",$F5432=""),IFERROR(VLOOKUP($C5432,'02_UnitPriceRef'!$E$3:$F$10,2,0),IF(OR($D5432="Error",$D5432="UNKNOWN",$D5432=""),0,H5432/D5432)),$F5432)</f>
        <v>2</v>
      </c>
      <c r="H5432" s="24">
        <v>10</v>
      </c>
      <c r="I5432" s="22">
        <f t="shared" si="64"/>
        <v>10</v>
      </c>
      <c r="J5432" s="22" t="s">
        <v>22</v>
      </c>
      <c r="K5432" s="22" t="s">
        <v>11</v>
      </c>
      <c r="L5432" s="26">
        <v>45278</v>
      </c>
      <c r="M5432" s="27">
        <f t="shared" si="65"/>
        <v>45278</v>
      </c>
    </row>
    <row r="5433" spans="1:13" ht="22.5" customHeight="1">
      <c r="A5433" s="22" t="s">
        <v>5454</v>
      </c>
      <c r="B5433" s="23" t="s">
        <v>35</v>
      </c>
      <c r="C5433" s="22" t="str">
        <f>IF(OR($B5433="Unknown",$B5433="Error",$B5433=""),IFERROR(VLOOKUP($F5433, '02_UnitPriceRef'!$F$3:$G$10,2,FALSE),"N/A"),$B5433)</f>
        <v>Tea</v>
      </c>
      <c r="D5433" s="24">
        <v>2</v>
      </c>
      <c r="E5433" s="22">
        <f t="shared" si="63"/>
        <v>2</v>
      </c>
      <c r="F5433" s="24">
        <v>1.5</v>
      </c>
      <c r="G5433" s="22">
        <f>IF(OR($F5433="ERROR",$F5433="UNKNOWN",$F5433=""),IFERROR(VLOOKUP($C5433,'02_UnitPriceRef'!$E$3:$F$10,2,0),IF(OR($D5433="Error",$D5433="UNKNOWN",$D5433=""),0,H5433/D5433)),$F5433)</f>
        <v>1.5</v>
      </c>
      <c r="H5433" s="24">
        <v>3</v>
      </c>
      <c r="I5433" s="22">
        <f t="shared" si="64"/>
        <v>3</v>
      </c>
      <c r="J5433" s="22" t="s">
        <v>20</v>
      </c>
      <c r="K5433" s="22" t="s">
        <v>20</v>
      </c>
      <c r="L5433" s="26">
        <v>45015</v>
      </c>
      <c r="M5433" s="27">
        <f t="shared" si="65"/>
        <v>45015</v>
      </c>
    </row>
    <row r="5434" spans="1:13" ht="22.5" customHeight="1">
      <c r="A5434" s="22" t="s">
        <v>5455</v>
      </c>
      <c r="B5434" s="23" t="s">
        <v>35</v>
      </c>
      <c r="C5434" s="22" t="str">
        <f>IF(OR($B5434="Unknown",$B5434="Error",$B5434=""),IFERROR(VLOOKUP($F5434, '02_UnitPriceRef'!$F$3:$G$10,2,FALSE),"N/A"),$B5434)</f>
        <v>Tea</v>
      </c>
      <c r="D5434" s="24">
        <v>2</v>
      </c>
      <c r="E5434" s="22">
        <f t="shared" si="63"/>
        <v>2</v>
      </c>
      <c r="F5434" s="24">
        <v>1.5</v>
      </c>
      <c r="G5434" s="22">
        <f>IF(OR($F5434="ERROR",$F5434="UNKNOWN",$F5434=""),IFERROR(VLOOKUP($C5434,'02_UnitPriceRef'!$E$3:$F$10,2,0),IF(OR($D5434="Error",$D5434="UNKNOWN",$D5434=""),0,H5434/D5434)),$F5434)</f>
        <v>1.5</v>
      </c>
      <c r="H5434" s="24">
        <v>3</v>
      </c>
      <c r="I5434" s="22">
        <f t="shared" si="64"/>
        <v>3</v>
      </c>
      <c r="J5434" s="22" t="s">
        <v>22</v>
      </c>
      <c r="K5434" s="22" t="s">
        <v>11</v>
      </c>
      <c r="L5434" s="26">
        <v>45184</v>
      </c>
      <c r="M5434" s="27">
        <f t="shared" si="65"/>
        <v>45184</v>
      </c>
    </row>
    <row r="5435" spans="1:13" ht="22.5" customHeight="1">
      <c r="A5435" s="22" t="s">
        <v>5456</v>
      </c>
      <c r="B5435" s="23" t="s">
        <v>35</v>
      </c>
      <c r="C5435" s="22" t="str">
        <f>IF(OR($B5435="Unknown",$B5435="Error",$B5435=""),IFERROR(VLOOKUP($F5435, '02_UnitPriceRef'!$F$3:$G$10,2,FALSE),"N/A"),$B5435)</f>
        <v>Tea</v>
      </c>
      <c r="D5435" s="24">
        <v>3</v>
      </c>
      <c r="E5435" s="22">
        <f t="shared" si="63"/>
        <v>3</v>
      </c>
      <c r="F5435" s="24">
        <v>1.5</v>
      </c>
      <c r="G5435" s="22">
        <f>IF(OR($F5435="ERROR",$F5435="UNKNOWN",$F5435=""),IFERROR(VLOOKUP($C5435,'02_UnitPriceRef'!$E$3:$F$10,2,0),IF(OR($D5435="Error",$D5435="UNKNOWN",$D5435=""),0,H5435/D5435)),$F5435)</f>
        <v>1.5</v>
      </c>
      <c r="H5435" s="24">
        <v>4.5</v>
      </c>
      <c r="I5435" s="22">
        <f t="shared" si="64"/>
        <v>4.5</v>
      </c>
      <c r="J5435" s="22" t="s">
        <v>22</v>
      </c>
      <c r="K5435" s="22" t="s">
        <v>11</v>
      </c>
      <c r="L5435" s="26">
        <v>45091</v>
      </c>
      <c r="M5435" s="27">
        <f t="shared" si="65"/>
        <v>45091</v>
      </c>
    </row>
    <row r="5436" spans="1:13" ht="22.5" customHeight="1">
      <c r="A5436" s="22" t="s">
        <v>5457</v>
      </c>
      <c r="B5436" s="23" t="s">
        <v>17</v>
      </c>
      <c r="C5436" s="22" t="str">
        <f>IF(OR($B5436="Unknown",$B5436="Error",$B5436=""),IFERROR(VLOOKUP($F5436, '02_UnitPriceRef'!$F$3:$G$10,2,FALSE),"N/A"),$B5436)</f>
        <v>Cookie</v>
      </c>
      <c r="D5436" s="24">
        <v>3</v>
      </c>
      <c r="E5436" s="22">
        <f t="shared" si="63"/>
        <v>3</v>
      </c>
      <c r="F5436" s="24">
        <v>1</v>
      </c>
      <c r="G5436" s="22">
        <f>IF(OR($F5436="ERROR",$F5436="UNKNOWN",$F5436=""),IFERROR(VLOOKUP($C5436,'02_UnitPriceRef'!$E$3:$F$10,2,0),IF(OR($D5436="Error",$D5436="UNKNOWN",$D5436=""),0,H5436/D5436)),$F5436)</f>
        <v>1</v>
      </c>
      <c r="H5436" s="24">
        <v>3</v>
      </c>
      <c r="I5436" s="22">
        <f t="shared" si="64"/>
        <v>3</v>
      </c>
      <c r="J5436" s="22" t="s">
        <v>10</v>
      </c>
      <c r="K5436" s="22" t="s">
        <v>15</v>
      </c>
      <c r="L5436" s="26">
        <v>44947</v>
      </c>
      <c r="M5436" s="27">
        <f t="shared" si="65"/>
        <v>44947</v>
      </c>
    </row>
    <row r="5437" spans="1:13" ht="22.5" customHeight="1">
      <c r="A5437" s="22" t="s">
        <v>5458</v>
      </c>
      <c r="B5437" s="23" t="s">
        <v>19</v>
      </c>
      <c r="C5437" s="22" t="str">
        <f>IF(OR($B5437="Unknown",$B5437="Error",$B5437=""),IFERROR(VLOOKUP($F5437, '02_UnitPriceRef'!$F$3:$G$10,2,FALSE),"N/A"),$B5437)</f>
        <v>Salad</v>
      </c>
      <c r="D5437" s="24">
        <v>1</v>
      </c>
      <c r="E5437" s="22">
        <f t="shared" si="63"/>
        <v>1</v>
      </c>
      <c r="F5437" s="24">
        <v>5</v>
      </c>
      <c r="G5437" s="22">
        <f>IF(OR($F5437="ERROR",$F5437="UNKNOWN",$F5437=""),IFERROR(VLOOKUP($C5437,'02_UnitPriceRef'!$E$3:$F$10,2,0),IF(OR($D5437="Error",$D5437="UNKNOWN",$D5437=""),0,H5437/D5437)),$F5437)</f>
        <v>5</v>
      </c>
      <c r="H5437" s="24">
        <v>5</v>
      </c>
      <c r="I5437" s="22">
        <f t="shared" si="64"/>
        <v>5</v>
      </c>
      <c r="J5437" s="22" t="s">
        <v>20</v>
      </c>
      <c r="K5437" s="22" t="s">
        <v>11</v>
      </c>
      <c r="L5437" s="26">
        <v>45225</v>
      </c>
      <c r="M5437" s="27">
        <f t="shared" si="65"/>
        <v>45225</v>
      </c>
    </row>
    <row r="5438" spans="1:13" ht="22.5" customHeight="1">
      <c r="A5438" s="22" t="s">
        <v>5459</v>
      </c>
      <c r="B5438" s="23" t="s">
        <v>17</v>
      </c>
      <c r="C5438" s="22" t="str">
        <f>IF(OR($B5438="Unknown",$B5438="Error",$B5438=""),IFERROR(VLOOKUP($F5438, '02_UnitPriceRef'!$F$3:$G$10,2,FALSE),"N/A"),$B5438)</f>
        <v>Cookie</v>
      </c>
      <c r="D5438" s="24">
        <v>1</v>
      </c>
      <c r="E5438" s="22">
        <f t="shared" si="63"/>
        <v>1</v>
      </c>
      <c r="F5438" s="24">
        <v>1</v>
      </c>
      <c r="G5438" s="22">
        <f>IF(OR($F5438="ERROR",$F5438="UNKNOWN",$F5438=""),IFERROR(VLOOKUP($C5438,'02_UnitPriceRef'!$E$3:$F$10,2,0),IF(OR($D5438="Error",$D5438="UNKNOWN",$D5438=""),0,H5438/D5438)),$F5438)</f>
        <v>1</v>
      </c>
      <c r="H5438" s="24">
        <v>1</v>
      </c>
      <c r="I5438" s="22">
        <f t="shared" si="64"/>
        <v>1</v>
      </c>
      <c r="J5438" s="22" t="s">
        <v>10</v>
      </c>
      <c r="K5438" s="22" t="s">
        <v>15</v>
      </c>
      <c r="L5438" s="26">
        <v>45187</v>
      </c>
      <c r="M5438" s="27">
        <f t="shared" si="65"/>
        <v>45187</v>
      </c>
    </row>
    <row r="5439" spans="1:13" ht="22.5" customHeight="1">
      <c r="A5439" s="22" t="s">
        <v>5460</v>
      </c>
      <c r="B5439" s="23" t="s">
        <v>27</v>
      </c>
      <c r="C5439" s="22" t="str">
        <f>IF(OR($B5439="Unknown",$B5439="Error",$B5439=""),IFERROR(VLOOKUP($F5439, '02_UnitPriceRef'!$F$3:$G$10,2,FALSE),"N/A"),$B5439)</f>
        <v>Sandwich</v>
      </c>
      <c r="D5439" s="24">
        <v>4</v>
      </c>
      <c r="E5439" s="22">
        <f t="shared" si="63"/>
        <v>4</v>
      </c>
      <c r="F5439" s="24">
        <v>4</v>
      </c>
      <c r="G5439" s="22">
        <f>IF(OR($F5439="ERROR",$F5439="UNKNOWN",$F5439=""),IFERROR(VLOOKUP($C5439,'02_UnitPriceRef'!$E$3:$F$10,2,0),IF(OR($D5439="Error",$D5439="UNKNOWN",$D5439=""),0,H5439/D5439)),$F5439)</f>
        <v>4</v>
      </c>
      <c r="H5439" s="23"/>
      <c r="I5439" s="22">
        <f t="shared" si="64"/>
        <v>16</v>
      </c>
      <c r="J5439" s="22" t="s">
        <v>14</v>
      </c>
      <c r="K5439" s="22" t="s">
        <v>20</v>
      </c>
      <c r="L5439" s="26">
        <v>45155</v>
      </c>
      <c r="M5439" s="27">
        <f t="shared" si="65"/>
        <v>45155</v>
      </c>
    </row>
    <row r="5440" spans="1:13" ht="22.5" customHeight="1">
      <c r="A5440" s="22" t="s">
        <v>5461</v>
      </c>
      <c r="B5440" s="23" t="s">
        <v>17</v>
      </c>
      <c r="C5440" s="22" t="str">
        <f>IF(OR($B5440="Unknown",$B5440="Error",$B5440=""),IFERROR(VLOOKUP($F5440, '02_UnitPriceRef'!$F$3:$G$10,2,FALSE),"N/A"),$B5440)</f>
        <v>Cookie</v>
      </c>
      <c r="D5440" s="24">
        <v>5</v>
      </c>
      <c r="E5440" s="22">
        <f t="shared" si="63"/>
        <v>5</v>
      </c>
      <c r="F5440" s="24">
        <v>1</v>
      </c>
      <c r="G5440" s="22">
        <f>IF(OR($F5440="ERROR",$F5440="UNKNOWN",$F5440=""),IFERROR(VLOOKUP($C5440,'02_UnitPriceRef'!$E$3:$F$10,2,0),IF(OR($D5440="Error",$D5440="UNKNOWN",$D5440=""),0,H5440/D5440)),$F5440)</f>
        <v>1</v>
      </c>
      <c r="H5440" s="24">
        <v>5</v>
      </c>
      <c r="I5440" s="22">
        <f t="shared" si="64"/>
        <v>5</v>
      </c>
      <c r="J5440" s="22" t="s">
        <v>20</v>
      </c>
      <c r="K5440" s="22" t="s">
        <v>20</v>
      </c>
      <c r="L5440" s="26">
        <v>45117</v>
      </c>
      <c r="M5440" s="27">
        <f t="shared" si="65"/>
        <v>45117</v>
      </c>
    </row>
    <row r="5441" spans="1:13" ht="22.5" customHeight="1">
      <c r="A5441" s="22" t="s">
        <v>5462</v>
      </c>
      <c r="B5441" s="23" t="s">
        <v>13</v>
      </c>
      <c r="C5441" s="22" t="str">
        <f>IF(OR($B5441="Unknown",$B5441="Error",$B5441=""),IFERROR(VLOOKUP($F5441, '02_UnitPriceRef'!$F$3:$G$10,2,FALSE),"N/A"),$B5441)</f>
        <v>Cake</v>
      </c>
      <c r="D5441" s="24">
        <v>3</v>
      </c>
      <c r="E5441" s="22">
        <f t="shared" si="63"/>
        <v>3</v>
      </c>
      <c r="F5441" s="24">
        <v>3</v>
      </c>
      <c r="G5441" s="22">
        <f>IF(OR($F5441="ERROR",$F5441="UNKNOWN",$F5441=""),IFERROR(VLOOKUP($C5441,'02_UnitPriceRef'!$E$3:$F$10,2,0),IF(OR($D5441="Error",$D5441="UNKNOWN",$D5441=""),0,H5441/D5441)),$F5441)</f>
        <v>3</v>
      </c>
      <c r="H5441" s="24">
        <v>9</v>
      </c>
      <c r="I5441" s="22">
        <f t="shared" si="64"/>
        <v>9</v>
      </c>
      <c r="J5441" s="22" t="s">
        <v>14</v>
      </c>
      <c r="K5441" s="22" t="s">
        <v>20</v>
      </c>
      <c r="L5441" s="26">
        <v>45121</v>
      </c>
      <c r="M5441" s="27">
        <f t="shared" si="65"/>
        <v>45121</v>
      </c>
    </row>
    <row r="5442" spans="1:13" ht="22.5" customHeight="1">
      <c r="A5442" s="22" t="s">
        <v>5463</v>
      </c>
      <c r="B5442" s="23" t="s">
        <v>24</v>
      </c>
      <c r="C5442" s="22" t="str">
        <f>IF(OR($B5442="Unknown",$B5442="Error",$B5442=""),IFERROR(VLOOKUP($F5442, '02_UnitPriceRef'!$F$3:$G$10,2,FALSE),"N/A"),$B5442)</f>
        <v>Smoothie</v>
      </c>
      <c r="D5442" s="24">
        <v>3</v>
      </c>
      <c r="E5442" s="22">
        <f t="shared" si="63"/>
        <v>3</v>
      </c>
      <c r="F5442" s="24">
        <v>4</v>
      </c>
      <c r="G5442" s="22">
        <f>IF(OR($F5442="ERROR",$F5442="UNKNOWN",$F5442=""),IFERROR(VLOOKUP($C5442,'02_UnitPriceRef'!$E$3:$F$10,2,0),IF(OR($D5442="Error",$D5442="UNKNOWN",$D5442=""),0,H5442/D5442)),$F5442)</f>
        <v>4</v>
      </c>
      <c r="H5442" s="24">
        <v>12</v>
      </c>
      <c r="I5442" s="22">
        <f t="shared" si="64"/>
        <v>12</v>
      </c>
      <c r="J5442" s="22" t="s">
        <v>20</v>
      </c>
      <c r="K5442" s="22" t="s">
        <v>11</v>
      </c>
      <c r="L5442" s="26">
        <v>45102</v>
      </c>
      <c r="M5442" s="27">
        <f t="shared" si="65"/>
        <v>45102</v>
      </c>
    </row>
    <row r="5443" spans="1:13" ht="22.5" customHeight="1">
      <c r="A5443" s="22" t="s">
        <v>5464</v>
      </c>
      <c r="B5443" s="23" t="s">
        <v>27</v>
      </c>
      <c r="C5443" s="22" t="str">
        <f>IF(OR($B5443="Unknown",$B5443="Error",$B5443=""),IFERROR(VLOOKUP($F5443, '02_UnitPriceRef'!$F$3:$G$10,2,FALSE),"N/A"),$B5443)</f>
        <v>Sandwich</v>
      </c>
      <c r="D5443" s="24">
        <v>5</v>
      </c>
      <c r="E5443" s="22">
        <f t="shared" si="63"/>
        <v>5</v>
      </c>
      <c r="F5443" s="24">
        <v>4</v>
      </c>
      <c r="G5443" s="22">
        <f>IF(OR($F5443="ERROR",$F5443="UNKNOWN",$F5443=""),IFERROR(VLOOKUP($C5443,'02_UnitPriceRef'!$E$3:$F$10,2,0),IF(OR($D5443="Error",$D5443="UNKNOWN",$D5443=""),0,H5443/D5443)),$F5443)</f>
        <v>4</v>
      </c>
      <c r="H5443" s="24">
        <v>20</v>
      </c>
      <c r="I5443" s="22">
        <f t="shared" si="64"/>
        <v>20</v>
      </c>
      <c r="J5443" s="22" t="s">
        <v>20</v>
      </c>
      <c r="K5443" s="22" t="s">
        <v>20</v>
      </c>
      <c r="L5443" s="26">
        <v>45040</v>
      </c>
      <c r="M5443" s="27">
        <f t="shared" si="65"/>
        <v>45040</v>
      </c>
    </row>
    <row r="5444" spans="1:13" ht="22.5" customHeight="1">
      <c r="A5444" s="22" t="s">
        <v>5465</v>
      </c>
      <c r="B5444" s="23" t="s">
        <v>19</v>
      </c>
      <c r="C5444" s="22" t="str">
        <f>IF(OR($B5444="Unknown",$B5444="Error",$B5444=""),IFERROR(VLOOKUP($F5444, '02_UnitPriceRef'!$F$3:$G$10,2,FALSE),"N/A"),$B5444)</f>
        <v>Salad</v>
      </c>
      <c r="D5444" s="24">
        <v>3</v>
      </c>
      <c r="E5444" s="22">
        <f t="shared" si="63"/>
        <v>3</v>
      </c>
      <c r="F5444" s="24">
        <v>5</v>
      </c>
      <c r="G5444" s="22">
        <f>IF(OR($F5444="ERROR",$F5444="UNKNOWN",$F5444=""),IFERROR(VLOOKUP($C5444,'02_UnitPriceRef'!$E$3:$F$10,2,0),IF(OR($D5444="Error",$D5444="UNKNOWN",$D5444=""),0,H5444/D5444)),$F5444)</f>
        <v>5</v>
      </c>
      <c r="H5444" s="24">
        <v>15</v>
      </c>
      <c r="I5444" s="22">
        <f t="shared" si="64"/>
        <v>15</v>
      </c>
      <c r="J5444" s="22" t="s">
        <v>20</v>
      </c>
      <c r="K5444" s="22" t="s">
        <v>20</v>
      </c>
      <c r="L5444" s="26">
        <v>44990</v>
      </c>
      <c r="M5444" s="27">
        <f t="shared" si="65"/>
        <v>44990</v>
      </c>
    </row>
    <row r="5445" spans="1:13" ht="22.5" customHeight="1">
      <c r="A5445" s="22" t="s">
        <v>5466</v>
      </c>
      <c r="B5445" s="23" t="s">
        <v>24</v>
      </c>
      <c r="C5445" s="22" t="str">
        <f>IF(OR($B5445="Unknown",$B5445="Error",$B5445=""),IFERROR(VLOOKUP($F5445, '02_UnitPriceRef'!$F$3:$G$10,2,FALSE),"N/A"),$B5445)</f>
        <v>Smoothie</v>
      </c>
      <c r="D5445" s="24">
        <v>2</v>
      </c>
      <c r="E5445" s="22">
        <f t="shared" si="63"/>
        <v>2</v>
      </c>
      <c r="F5445" s="24">
        <v>4</v>
      </c>
      <c r="G5445" s="22">
        <f>IF(OR($F5445="ERROR",$F5445="UNKNOWN",$F5445=""),IFERROR(VLOOKUP($C5445,'02_UnitPriceRef'!$E$3:$F$10,2,0),IF(OR($D5445="Error",$D5445="UNKNOWN",$D5445=""),0,H5445/D5445)),$F5445)</f>
        <v>4</v>
      </c>
      <c r="H5445" s="23" t="s">
        <v>10030</v>
      </c>
      <c r="I5445" s="22">
        <f t="shared" si="64"/>
        <v>8</v>
      </c>
      <c r="J5445" s="22" t="s">
        <v>14</v>
      </c>
      <c r="K5445" s="22" t="s">
        <v>20</v>
      </c>
      <c r="L5445" s="26">
        <v>45148</v>
      </c>
      <c r="M5445" s="27">
        <f t="shared" si="65"/>
        <v>45148</v>
      </c>
    </row>
    <row r="5446" spans="1:13" ht="22.5" customHeight="1">
      <c r="A5446" s="22" t="s">
        <v>5467</v>
      </c>
      <c r="B5446" s="23" t="s">
        <v>35</v>
      </c>
      <c r="C5446" s="22" t="str">
        <f>IF(OR($B5446="Unknown",$B5446="Error",$B5446=""),IFERROR(VLOOKUP($F5446, '02_UnitPriceRef'!$F$3:$G$10,2,FALSE),"N/A"),$B5446)</f>
        <v>Tea</v>
      </c>
      <c r="D5446" s="23" t="s">
        <v>10030</v>
      </c>
      <c r="E5446" s="22">
        <f t="shared" si="63"/>
        <v>2</v>
      </c>
      <c r="F5446" s="24">
        <v>1.5</v>
      </c>
      <c r="G5446" s="22">
        <f>IF(OR($F5446="ERROR",$F5446="UNKNOWN",$F5446=""),IFERROR(VLOOKUP($C5446,'02_UnitPriceRef'!$E$3:$F$10,2,0),IF(OR($D5446="Error",$D5446="UNKNOWN",$D5446=""),0,H5446/D5446)),$F5446)</f>
        <v>1.5</v>
      </c>
      <c r="H5446" s="24">
        <v>3</v>
      </c>
      <c r="I5446" s="22">
        <f t="shared" si="64"/>
        <v>3</v>
      </c>
      <c r="J5446" s="22" t="s">
        <v>10</v>
      </c>
      <c r="K5446" s="22" t="s">
        <v>11</v>
      </c>
      <c r="L5446" s="26">
        <v>45123</v>
      </c>
      <c r="M5446" s="27">
        <f t="shared" si="65"/>
        <v>45123</v>
      </c>
    </row>
    <row r="5447" spans="1:13" ht="22.5" customHeight="1">
      <c r="A5447" s="22" t="s">
        <v>5468</v>
      </c>
      <c r="B5447" s="23" t="s">
        <v>24</v>
      </c>
      <c r="C5447" s="22" t="str">
        <f>IF(OR($B5447="Unknown",$B5447="Error",$B5447=""),IFERROR(VLOOKUP($F5447, '02_UnitPriceRef'!$F$3:$G$10,2,FALSE),"N/A"),$B5447)</f>
        <v>Smoothie</v>
      </c>
      <c r="D5447" s="24">
        <v>2</v>
      </c>
      <c r="E5447" s="22">
        <f t="shared" si="63"/>
        <v>2</v>
      </c>
      <c r="F5447" s="24">
        <v>4</v>
      </c>
      <c r="G5447" s="22">
        <f>IF(OR($F5447="ERROR",$F5447="UNKNOWN",$F5447=""),IFERROR(VLOOKUP($C5447,'02_UnitPriceRef'!$E$3:$F$10,2,0),IF(OR($D5447="Error",$D5447="UNKNOWN",$D5447=""),0,H5447/D5447)),$F5447)</f>
        <v>4</v>
      </c>
      <c r="H5447" s="24">
        <v>8</v>
      </c>
      <c r="I5447" s="22">
        <f t="shared" si="64"/>
        <v>8</v>
      </c>
      <c r="J5447" s="22" t="s">
        <v>22</v>
      </c>
      <c r="K5447" s="22" t="s">
        <v>11</v>
      </c>
      <c r="L5447" s="26">
        <v>45107</v>
      </c>
      <c r="M5447" s="27">
        <f t="shared" si="65"/>
        <v>45107</v>
      </c>
    </row>
    <row r="5448" spans="1:13" ht="22.5" customHeight="1">
      <c r="A5448" s="22" t="s">
        <v>5469</v>
      </c>
      <c r="B5448" s="23" t="s">
        <v>13</v>
      </c>
      <c r="C5448" s="22" t="str">
        <f>IF(OR($B5448="Unknown",$B5448="Error",$B5448=""),IFERROR(VLOOKUP($F5448, '02_UnitPriceRef'!$F$3:$G$10,2,FALSE),"N/A"),$B5448)</f>
        <v>Cake</v>
      </c>
      <c r="D5448" s="24">
        <v>5</v>
      </c>
      <c r="E5448" s="22">
        <f t="shared" si="63"/>
        <v>5</v>
      </c>
      <c r="F5448" s="24">
        <v>3</v>
      </c>
      <c r="G5448" s="22">
        <f>IF(OR($F5448="ERROR",$F5448="UNKNOWN",$F5448=""),IFERROR(VLOOKUP($C5448,'02_UnitPriceRef'!$E$3:$F$10,2,0),IF(OR($D5448="Error",$D5448="UNKNOWN",$D5448=""),0,H5448/D5448)),$F5448)</f>
        <v>3</v>
      </c>
      <c r="H5448" s="24">
        <v>15</v>
      </c>
      <c r="I5448" s="22">
        <f t="shared" si="64"/>
        <v>15</v>
      </c>
      <c r="J5448" s="22" t="s">
        <v>22</v>
      </c>
      <c r="K5448" s="22" t="s">
        <v>15</v>
      </c>
      <c r="L5448" s="26"/>
      <c r="M5448" s="27">
        <f t="shared" si="65"/>
        <v>1</v>
      </c>
    </row>
    <row r="5449" spans="1:13" ht="22.5" customHeight="1">
      <c r="A5449" s="22" t="s">
        <v>5470</v>
      </c>
      <c r="B5449" s="23" t="s">
        <v>19</v>
      </c>
      <c r="C5449" s="22" t="str">
        <f>IF(OR($B5449="Unknown",$B5449="Error",$B5449=""),IFERROR(VLOOKUP($F5449, '02_UnitPriceRef'!$F$3:$G$10,2,FALSE),"N/A"),$B5449)</f>
        <v>Salad</v>
      </c>
      <c r="D5449" s="24">
        <v>2</v>
      </c>
      <c r="E5449" s="22">
        <f t="shared" si="63"/>
        <v>2</v>
      </c>
      <c r="F5449" s="24">
        <v>5</v>
      </c>
      <c r="G5449" s="22">
        <f>IF(OR($F5449="ERROR",$F5449="UNKNOWN",$F5449=""),IFERROR(VLOOKUP($C5449,'02_UnitPriceRef'!$E$3:$F$10,2,0),IF(OR($D5449="Error",$D5449="UNKNOWN",$D5449=""),0,H5449/D5449)),$F5449)</f>
        <v>5</v>
      </c>
      <c r="H5449" s="24">
        <v>10</v>
      </c>
      <c r="I5449" s="22">
        <f t="shared" si="64"/>
        <v>10</v>
      </c>
      <c r="J5449" s="22" t="s">
        <v>22</v>
      </c>
      <c r="K5449" s="22" t="s">
        <v>11</v>
      </c>
      <c r="L5449" s="26">
        <v>45225</v>
      </c>
      <c r="M5449" s="27">
        <f t="shared" si="65"/>
        <v>45225</v>
      </c>
    </row>
    <row r="5450" spans="1:13" ht="22.5" customHeight="1">
      <c r="A5450" s="22" t="s">
        <v>5471</v>
      </c>
      <c r="B5450" s="23" t="s">
        <v>24</v>
      </c>
      <c r="C5450" s="22" t="str">
        <f>IF(OR($B5450="Unknown",$B5450="Error",$B5450=""),IFERROR(VLOOKUP($F5450, '02_UnitPriceRef'!$F$3:$G$10,2,FALSE),"N/A"),$B5450)</f>
        <v>Smoothie</v>
      </c>
      <c r="D5450" s="24">
        <v>2</v>
      </c>
      <c r="E5450" s="22">
        <f t="shared" si="63"/>
        <v>2</v>
      </c>
      <c r="F5450" s="24">
        <v>4</v>
      </c>
      <c r="G5450" s="22">
        <f>IF(OR($F5450="ERROR",$F5450="UNKNOWN",$F5450=""),IFERROR(VLOOKUP($C5450,'02_UnitPriceRef'!$E$3:$F$10,2,0),IF(OR($D5450="Error",$D5450="UNKNOWN",$D5450=""),0,H5450/D5450)),$F5450)</f>
        <v>4</v>
      </c>
      <c r="H5450" s="23" t="s">
        <v>10031</v>
      </c>
      <c r="I5450" s="22">
        <f t="shared" si="64"/>
        <v>8</v>
      </c>
      <c r="J5450" s="22" t="s">
        <v>20</v>
      </c>
      <c r="K5450" s="22" t="s">
        <v>15</v>
      </c>
      <c r="L5450" s="26">
        <v>45238</v>
      </c>
      <c r="M5450" s="27">
        <f t="shared" si="65"/>
        <v>45238</v>
      </c>
    </row>
    <row r="5451" spans="1:13" ht="22.5" customHeight="1">
      <c r="A5451" s="22" t="s">
        <v>5472</v>
      </c>
      <c r="B5451" s="23" t="s">
        <v>35</v>
      </c>
      <c r="C5451" s="22" t="str">
        <f>IF(OR($B5451="Unknown",$B5451="Error",$B5451=""),IFERROR(VLOOKUP($F5451, '02_UnitPriceRef'!$F$3:$G$10,2,FALSE),"N/A"),$B5451)</f>
        <v>Tea</v>
      </c>
      <c r="D5451" s="24">
        <v>1</v>
      </c>
      <c r="E5451" s="22">
        <f t="shared" si="63"/>
        <v>1</v>
      </c>
      <c r="F5451" s="24">
        <v>1.5</v>
      </c>
      <c r="G5451" s="22">
        <f>IF(OR($F5451="ERROR",$F5451="UNKNOWN",$F5451=""),IFERROR(VLOOKUP($C5451,'02_UnitPriceRef'!$E$3:$F$10,2,0),IF(OR($D5451="Error",$D5451="UNKNOWN",$D5451=""),0,H5451/D5451)),$F5451)</f>
        <v>1.5</v>
      </c>
      <c r="H5451" s="24">
        <v>1.5</v>
      </c>
      <c r="I5451" s="22">
        <f t="shared" si="64"/>
        <v>1.5</v>
      </c>
      <c r="J5451" s="22" t="s">
        <v>22</v>
      </c>
      <c r="K5451" s="22" t="s">
        <v>20</v>
      </c>
      <c r="L5451" s="26">
        <v>45212</v>
      </c>
      <c r="M5451" s="27">
        <f t="shared" si="65"/>
        <v>45212</v>
      </c>
    </row>
    <row r="5452" spans="1:13" ht="22.5" customHeight="1">
      <c r="A5452" s="22" t="s">
        <v>5473</v>
      </c>
      <c r="B5452" s="23" t="s">
        <v>10031</v>
      </c>
      <c r="C5452" s="22" t="str">
        <f>IF(OR($B5452="Unknown",$B5452="Error",$B5452=""),IFERROR(VLOOKUP($F5452, '02_UnitPriceRef'!$F$3:$G$10,2,FALSE),"N/A"),$B5452)</f>
        <v>Cake</v>
      </c>
      <c r="D5452" s="24">
        <v>4</v>
      </c>
      <c r="E5452" s="22">
        <f t="shared" si="63"/>
        <v>4</v>
      </c>
      <c r="F5452" s="24">
        <v>3</v>
      </c>
      <c r="G5452" s="22">
        <f>IF(OR($F5452="ERROR",$F5452="UNKNOWN",$F5452=""),IFERROR(VLOOKUP($C5452,'02_UnitPriceRef'!$E$3:$F$10,2,0),IF(OR($D5452="Error",$D5452="UNKNOWN",$D5452=""),0,H5452/D5452)),$F5452)</f>
        <v>3</v>
      </c>
      <c r="H5452" s="24">
        <v>12</v>
      </c>
      <c r="I5452" s="22">
        <f t="shared" si="64"/>
        <v>12</v>
      </c>
      <c r="J5452" s="22" t="s">
        <v>14</v>
      </c>
      <c r="K5452" s="22" t="s">
        <v>15</v>
      </c>
      <c r="L5452" s="26">
        <v>45158</v>
      </c>
      <c r="M5452" s="27">
        <f t="shared" si="65"/>
        <v>45158</v>
      </c>
    </row>
    <row r="5453" spans="1:13" ht="22.5" customHeight="1">
      <c r="A5453" s="22" t="s">
        <v>5474</v>
      </c>
      <c r="B5453" s="23" t="s">
        <v>24</v>
      </c>
      <c r="C5453" s="22" t="str">
        <f>IF(OR($B5453="Unknown",$B5453="Error",$B5453=""),IFERROR(VLOOKUP($F5453, '02_UnitPriceRef'!$F$3:$G$10,2,FALSE),"N/A"),$B5453)</f>
        <v>Smoothie</v>
      </c>
      <c r="D5453" s="24">
        <v>2</v>
      </c>
      <c r="E5453" s="22">
        <f t="shared" si="63"/>
        <v>2</v>
      </c>
      <c r="F5453" s="24">
        <v>4</v>
      </c>
      <c r="G5453" s="22">
        <f>IF(OR($F5453="ERROR",$F5453="UNKNOWN",$F5453=""),IFERROR(VLOOKUP($C5453,'02_UnitPriceRef'!$E$3:$F$10,2,0),IF(OR($D5453="Error",$D5453="UNKNOWN",$D5453=""),0,H5453/D5453)),$F5453)</f>
        <v>4</v>
      </c>
      <c r="H5453" s="24">
        <v>8</v>
      </c>
      <c r="I5453" s="22">
        <f t="shared" si="64"/>
        <v>8</v>
      </c>
      <c r="J5453" s="22" t="s">
        <v>20</v>
      </c>
      <c r="K5453" s="22" t="s">
        <v>11</v>
      </c>
      <c r="L5453" s="26">
        <v>45233</v>
      </c>
      <c r="M5453" s="27">
        <f t="shared" si="65"/>
        <v>45233</v>
      </c>
    </row>
    <row r="5454" spans="1:13" ht="22.5" customHeight="1">
      <c r="A5454" s="22" t="s">
        <v>5475</v>
      </c>
      <c r="B5454" s="23" t="s">
        <v>24</v>
      </c>
      <c r="C5454" s="22" t="str">
        <f>IF(OR($B5454="Unknown",$B5454="Error",$B5454=""),IFERROR(VLOOKUP($F5454, '02_UnitPriceRef'!$F$3:$G$10,2,FALSE),"N/A"),$B5454)</f>
        <v>Smoothie</v>
      </c>
      <c r="D5454" s="24">
        <v>4</v>
      </c>
      <c r="E5454" s="22">
        <f t="shared" si="63"/>
        <v>4</v>
      </c>
      <c r="F5454" s="23" t="s">
        <v>10031</v>
      </c>
      <c r="G5454" s="22">
        <f>IF(OR($F5454="ERROR",$F5454="UNKNOWN",$F5454=""),IFERROR(VLOOKUP($C5454,'02_UnitPriceRef'!$E$3:$F$10,2,0),IF(OR($D5454="Error",$D5454="UNKNOWN",$D5454=""),0,H5454/D5454)),$F5454)</f>
        <v>4</v>
      </c>
      <c r="H5454" s="24">
        <v>16</v>
      </c>
      <c r="I5454" s="22">
        <f t="shared" si="64"/>
        <v>16</v>
      </c>
      <c r="J5454" s="22" t="s">
        <v>20</v>
      </c>
      <c r="K5454" s="22" t="s">
        <v>11</v>
      </c>
      <c r="L5454" s="26">
        <v>45169</v>
      </c>
      <c r="M5454" s="27">
        <f t="shared" si="65"/>
        <v>45169</v>
      </c>
    </row>
    <row r="5455" spans="1:13" ht="22.5" customHeight="1">
      <c r="A5455" s="22" t="s">
        <v>5476</v>
      </c>
      <c r="B5455" s="23" t="s">
        <v>27</v>
      </c>
      <c r="C5455" s="22" t="str">
        <f>IF(OR($B5455="Unknown",$B5455="Error",$B5455=""),IFERROR(VLOOKUP($F5455, '02_UnitPriceRef'!$F$3:$G$10,2,FALSE),"N/A"),$B5455)</f>
        <v>Sandwich</v>
      </c>
      <c r="D5455" s="24">
        <v>1</v>
      </c>
      <c r="E5455" s="22">
        <f t="shared" si="63"/>
        <v>1</v>
      </c>
      <c r="F5455" s="24">
        <v>4</v>
      </c>
      <c r="G5455" s="22">
        <f>IF(OR($F5455="ERROR",$F5455="UNKNOWN",$F5455=""),IFERROR(VLOOKUP($C5455,'02_UnitPriceRef'!$E$3:$F$10,2,0),IF(OR($D5455="Error",$D5455="UNKNOWN",$D5455=""),0,H5455/D5455)),$F5455)</f>
        <v>4</v>
      </c>
      <c r="H5455" s="24">
        <v>4</v>
      </c>
      <c r="I5455" s="22">
        <f t="shared" si="64"/>
        <v>4</v>
      </c>
      <c r="J5455" s="22" t="s">
        <v>22</v>
      </c>
      <c r="K5455" s="22" t="s">
        <v>15</v>
      </c>
      <c r="L5455" s="26">
        <v>44933</v>
      </c>
      <c r="M5455" s="27">
        <f t="shared" si="65"/>
        <v>44933</v>
      </c>
    </row>
    <row r="5456" spans="1:13" ht="22.5" customHeight="1">
      <c r="A5456" s="22" t="s">
        <v>5477</v>
      </c>
      <c r="B5456" s="23" t="s">
        <v>13</v>
      </c>
      <c r="C5456" s="22" t="str">
        <f>IF(OR($B5456="Unknown",$B5456="Error",$B5456=""),IFERROR(VLOOKUP($F5456, '02_UnitPriceRef'!$F$3:$G$10,2,FALSE),"N/A"),$B5456)</f>
        <v>Cake</v>
      </c>
      <c r="D5456" s="24">
        <v>5</v>
      </c>
      <c r="E5456" s="22">
        <f t="shared" si="63"/>
        <v>5</v>
      </c>
      <c r="F5456" s="24">
        <v>3</v>
      </c>
      <c r="G5456" s="22">
        <f>IF(OR($F5456="ERROR",$F5456="UNKNOWN",$F5456=""),IFERROR(VLOOKUP($C5456,'02_UnitPriceRef'!$E$3:$F$10,2,0),IF(OR($D5456="Error",$D5456="UNKNOWN",$D5456=""),0,H5456/D5456)),$F5456)</f>
        <v>3</v>
      </c>
      <c r="H5456" s="24">
        <v>15</v>
      </c>
      <c r="I5456" s="22">
        <f t="shared" si="64"/>
        <v>15</v>
      </c>
      <c r="J5456" s="22" t="s">
        <v>20</v>
      </c>
      <c r="K5456" s="22" t="s">
        <v>20</v>
      </c>
      <c r="L5456" s="26">
        <v>45269</v>
      </c>
      <c r="M5456" s="27">
        <f t="shared" si="65"/>
        <v>45269</v>
      </c>
    </row>
    <row r="5457" spans="1:13" ht="22.5" customHeight="1">
      <c r="A5457" s="22" t="s">
        <v>5478</v>
      </c>
      <c r="B5457" s="23" t="s">
        <v>19</v>
      </c>
      <c r="C5457" s="22" t="str">
        <f>IF(OR($B5457="Unknown",$B5457="Error",$B5457=""),IFERROR(VLOOKUP($F5457, '02_UnitPriceRef'!$F$3:$G$10,2,FALSE),"N/A"),$B5457)</f>
        <v>Salad</v>
      </c>
      <c r="D5457" s="24">
        <v>4</v>
      </c>
      <c r="E5457" s="22">
        <f t="shared" si="63"/>
        <v>4</v>
      </c>
      <c r="F5457" s="24">
        <v>5</v>
      </c>
      <c r="G5457" s="22">
        <f>IF(OR($F5457="ERROR",$F5457="UNKNOWN",$F5457=""),IFERROR(VLOOKUP($C5457,'02_UnitPriceRef'!$E$3:$F$10,2,0),IF(OR($D5457="Error",$D5457="UNKNOWN",$D5457=""),0,H5457/D5457)),$F5457)</f>
        <v>5</v>
      </c>
      <c r="H5457" s="24">
        <v>20</v>
      </c>
      <c r="I5457" s="22">
        <f t="shared" si="64"/>
        <v>20</v>
      </c>
      <c r="J5457" s="22" t="s">
        <v>22</v>
      </c>
      <c r="K5457" s="22" t="s">
        <v>11</v>
      </c>
      <c r="L5457" s="26">
        <v>45181</v>
      </c>
      <c r="M5457" s="27">
        <f t="shared" si="65"/>
        <v>45181</v>
      </c>
    </row>
    <row r="5458" spans="1:13" ht="22.5" customHeight="1">
      <c r="A5458" s="22" t="s">
        <v>5479</v>
      </c>
      <c r="B5458" s="23" t="s">
        <v>27</v>
      </c>
      <c r="C5458" s="22" t="str">
        <f>IF(OR($B5458="Unknown",$B5458="Error",$B5458=""),IFERROR(VLOOKUP($F5458, '02_UnitPriceRef'!$F$3:$G$10,2,FALSE),"N/A"),$B5458)</f>
        <v>Sandwich</v>
      </c>
      <c r="D5458" s="24">
        <v>5</v>
      </c>
      <c r="E5458" s="22">
        <f t="shared" si="63"/>
        <v>5</v>
      </c>
      <c r="F5458" s="23" t="s">
        <v>10031</v>
      </c>
      <c r="G5458" s="22">
        <f>IF(OR($F5458="ERROR",$F5458="UNKNOWN",$F5458=""),IFERROR(VLOOKUP($C5458,'02_UnitPriceRef'!$E$3:$F$10,2,0),IF(OR($D5458="Error",$D5458="UNKNOWN",$D5458=""),0,H5458/D5458)),$F5458)</f>
        <v>4</v>
      </c>
      <c r="H5458" s="24">
        <v>20</v>
      </c>
      <c r="I5458" s="22">
        <f t="shared" si="64"/>
        <v>20</v>
      </c>
      <c r="J5458" s="22" t="s">
        <v>14</v>
      </c>
      <c r="K5458" s="22" t="s">
        <v>15</v>
      </c>
      <c r="L5458" s="26">
        <v>45284</v>
      </c>
      <c r="M5458" s="27">
        <f t="shared" si="65"/>
        <v>45284</v>
      </c>
    </row>
    <row r="5459" spans="1:13" ht="22.5" customHeight="1">
      <c r="A5459" s="22" t="s">
        <v>5480</v>
      </c>
      <c r="B5459" s="23" t="s">
        <v>13</v>
      </c>
      <c r="C5459" s="22" t="str">
        <f>IF(OR($B5459="Unknown",$B5459="Error",$B5459=""),IFERROR(VLOOKUP($F5459, '02_UnitPriceRef'!$F$3:$G$10,2,FALSE),"N/A"),$B5459)</f>
        <v>Cake</v>
      </c>
      <c r="D5459" s="24">
        <v>1</v>
      </c>
      <c r="E5459" s="22">
        <f t="shared" si="63"/>
        <v>1</v>
      </c>
      <c r="F5459" s="24">
        <v>3</v>
      </c>
      <c r="G5459" s="22">
        <f>IF(OR($F5459="ERROR",$F5459="UNKNOWN",$F5459=""),IFERROR(VLOOKUP($C5459,'02_UnitPriceRef'!$E$3:$F$10,2,0),IF(OR($D5459="Error",$D5459="UNKNOWN",$D5459=""),0,H5459/D5459)),$F5459)</f>
        <v>3</v>
      </c>
      <c r="H5459" s="24">
        <v>3</v>
      </c>
      <c r="I5459" s="22">
        <f t="shared" si="64"/>
        <v>3</v>
      </c>
      <c r="J5459" s="22" t="s">
        <v>22</v>
      </c>
      <c r="K5459" s="22" t="s">
        <v>20</v>
      </c>
      <c r="L5459" s="26">
        <v>45103</v>
      </c>
      <c r="M5459" s="27">
        <f t="shared" si="65"/>
        <v>45103</v>
      </c>
    </row>
    <row r="5460" spans="1:13" ht="22.5" customHeight="1">
      <c r="A5460" s="22" t="s">
        <v>5481</v>
      </c>
      <c r="B5460" s="23" t="s">
        <v>13</v>
      </c>
      <c r="C5460" s="22" t="str">
        <f>IF(OR($B5460="Unknown",$B5460="Error",$B5460=""),IFERROR(VLOOKUP($F5460, '02_UnitPriceRef'!$F$3:$G$10,2,FALSE),"N/A"),$B5460)</f>
        <v>Cake</v>
      </c>
      <c r="D5460" s="24">
        <v>1</v>
      </c>
      <c r="E5460" s="22">
        <f t="shared" si="63"/>
        <v>1</v>
      </c>
      <c r="F5460" s="24">
        <v>3</v>
      </c>
      <c r="G5460" s="22">
        <f>IF(OR($F5460="ERROR",$F5460="UNKNOWN",$F5460=""),IFERROR(VLOOKUP($C5460,'02_UnitPriceRef'!$E$3:$F$10,2,0),IF(OR($D5460="Error",$D5460="UNKNOWN",$D5460=""),0,H5460/D5460)),$F5460)</f>
        <v>3</v>
      </c>
      <c r="H5460" s="24">
        <v>3</v>
      </c>
      <c r="I5460" s="22">
        <f t="shared" si="64"/>
        <v>3</v>
      </c>
      <c r="J5460" s="22" t="s">
        <v>20</v>
      </c>
      <c r="K5460" s="22" t="s">
        <v>20</v>
      </c>
      <c r="L5460" s="26">
        <v>45165</v>
      </c>
      <c r="M5460" s="27">
        <f t="shared" si="65"/>
        <v>45165</v>
      </c>
    </row>
    <row r="5461" spans="1:13" ht="22.5" customHeight="1">
      <c r="A5461" s="22" t="s">
        <v>5482</v>
      </c>
      <c r="B5461" s="23" t="s">
        <v>17</v>
      </c>
      <c r="C5461" s="22" t="str">
        <f>IF(OR($B5461="Unknown",$B5461="Error",$B5461=""),IFERROR(VLOOKUP($F5461, '02_UnitPriceRef'!$F$3:$G$10,2,FALSE),"N/A"),$B5461)</f>
        <v>Cookie</v>
      </c>
      <c r="D5461" s="24">
        <v>4</v>
      </c>
      <c r="E5461" s="22">
        <f t="shared" si="63"/>
        <v>4</v>
      </c>
      <c r="F5461" s="24">
        <v>1</v>
      </c>
      <c r="G5461" s="22">
        <f>IF(OR($F5461="ERROR",$F5461="UNKNOWN",$F5461=""),IFERROR(VLOOKUP($C5461,'02_UnitPriceRef'!$E$3:$F$10,2,0),IF(OR($D5461="Error",$D5461="UNKNOWN",$D5461=""),0,H5461/D5461)),$F5461)</f>
        <v>1</v>
      </c>
      <c r="H5461" s="24">
        <v>4</v>
      </c>
      <c r="I5461" s="22">
        <f t="shared" si="64"/>
        <v>4</v>
      </c>
      <c r="J5461" s="22" t="s">
        <v>14</v>
      </c>
      <c r="K5461" s="22" t="s">
        <v>11</v>
      </c>
      <c r="L5461" s="26">
        <v>44967</v>
      </c>
      <c r="M5461" s="27">
        <f t="shared" si="65"/>
        <v>44967</v>
      </c>
    </row>
    <row r="5462" spans="1:13" ht="22.5" customHeight="1">
      <c r="A5462" s="22" t="s">
        <v>5483</v>
      </c>
      <c r="B5462" s="23"/>
      <c r="C5462" s="22" t="str">
        <f>IF(OR($B5462="Unknown",$B5462="Error",$B5462=""),IFERROR(VLOOKUP($F5462, '02_UnitPriceRef'!$F$3:$G$10,2,FALSE),"N/A"),$B5462)</f>
        <v>Sandwich/Smoothie</v>
      </c>
      <c r="D5462" s="24">
        <v>2</v>
      </c>
      <c r="E5462" s="22">
        <f t="shared" si="63"/>
        <v>2</v>
      </c>
      <c r="F5462" s="24">
        <v>4</v>
      </c>
      <c r="G5462" s="22">
        <f>IF(OR($F5462="ERROR",$F5462="UNKNOWN",$F5462=""),IFERROR(VLOOKUP($C5462,'02_UnitPriceRef'!$E$3:$F$10,2,0),IF(OR($D5462="Error",$D5462="UNKNOWN",$D5462=""),0,H5462/D5462)),$F5462)</f>
        <v>4</v>
      </c>
      <c r="H5462" s="24">
        <v>8</v>
      </c>
      <c r="I5462" s="22">
        <f t="shared" si="64"/>
        <v>8</v>
      </c>
      <c r="J5462" s="22" t="s">
        <v>10</v>
      </c>
      <c r="K5462" s="22" t="s">
        <v>20</v>
      </c>
      <c r="L5462" s="26">
        <v>45287</v>
      </c>
      <c r="M5462" s="27">
        <f t="shared" si="65"/>
        <v>45287</v>
      </c>
    </row>
    <row r="5463" spans="1:13" ht="22.5" customHeight="1">
      <c r="A5463" s="22" t="s">
        <v>5484</v>
      </c>
      <c r="B5463" s="23" t="s">
        <v>13</v>
      </c>
      <c r="C5463" s="22" t="str">
        <f>IF(OR($B5463="Unknown",$B5463="Error",$B5463=""),IFERROR(VLOOKUP($F5463, '02_UnitPriceRef'!$F$3:$G$10,2,FALSE),"N/A"),$B5463)</f>
        <v>Cake</v>
      </c>
      <c r="D5463" s="24">
        <v>3</v>
      </c>
      <c r="E5463" s="22">
        <f t="shared" si="63"/>
        <v>3</v>
      </c>
      <c r="F5463" s="24">
        <v>3</v>
      </c>
      <c r="G5463" s="22">
        <f>IF(OR($F5463="ERROR",$F5463="UNKNOWN",$F5463=""),IFERROR(VLOOKUP($C5463,'02_UnitPriceRef'!$E$3:$F$10,2,0),IF(OR($D5463="Error",$D5463="UNKNOWN",$D5463=""),0,H5463/D5463)),$F5463)</f>
        <v>3</v>
      </c>
      <c r="H5463" s="24">
        <v>9</v>
      </c>
      <c r="I5463" s="22">
        <f t="shared" si="64"/>
        <v>9</v>
      </c>
      <c r="J5463" s="22" t="s">
        <v>14</v>
      </c>
      <c r="K5463" s="22" t="s">
        <v>20</v>
      </c>
      <c r="L5463" s="26">
        <v>44993</v>
      </c>
      <c r="M5463" s="27">
        <f t="shared" si="65"/>
        <v>44993</v>
      </c>
    </row>
    <row r="5464" spans="1:13" ht="22.5" customHeight="1">
      <c r="A5464" s="22" t="s">
        <v>5485</v>
      </c>
      <c r="B5464" s="23" t="s">
        <v>24</v>
      </c>
      <c r="C5464" s="22" t="str">
        <f>IF(OR($B5464="Unknown",$B5464="Error",$B5464=""),IFERROR(VLOOKUP($F5464, '02_UnitPriceRef'!$F$3:$G$10,2,FALSE),"N/A"),$B5464)</f>
        <v>Smoothie</v>
      </c>
      <c r="D5464" s="24">
        <v>2</v>
      </c>
      <c r="E5464" s="22">
        <f t="shared" si="63"/>
        <v>2</v>
      </c>
      <c r="F5464" s="24">
        <v>4</v>
      </c>
      <c r="G5464" s="22">
        <f>IF(OR($F5464="ERROR",$F5464="UNKNOWN",$F5464=""),IFERROR(VLOOKUP($C5464,'02_UnitPriceRef'!$E$3:$F$10,2,0),IF(OR($D5464="Error",$D5464="UNKNOWN",$D5464=""),0,H5464/D5464)),$F5464)</f>
        <v>4</v>
      </c>
      <c r="H5464" s="24">
        <v>8</v>
      </c>
      <c r="I5464" s="22">
        <f t="shared" si="64"/>
        <v>8</v>
      </c>
      <c r="J5464" s="22" t="s">
        <v>20</v>
      </c>
      <c r="K5464" s="22" t="s">
        <v>20</v>
      </c>
      <c r="L5464" s="26">
        <v>45227</v>
      </c>
      <c r="M5464" s="27">
        <f t="shared" si="65"/>
        <v>45227</v>
      </c>
    </row>
    <row r="5465" spans="1:13" ht="22.5" customHeight="1">
      <c r="A5465" s="22" t="s">
        <v>5486</v>
      </c>
      <c r="B5465" s="23" t="s">
        <v>39</v>
      </c>
      <c r="C5465" s="22" t="str">
        <f>IF(OR($B5465="Unknown",$B5465="Error",$B5465=""),IFERROR(VLOOKUP($F5465, '02_UnitPriceRef'!$F$3:$G$10,2,FALSE),"N/A"),$B5465)</f>
        <v>Juice</v>
      </c>
      <c r="D5465" s="23"/>
      <c r="E5465" s="22">
        <f t="shared" si="63"/>
        <v>2</v>
      </c>
      <c r="F5465" s="24">
        <v>3</v>
      </c>
      <c r="G5465" s="22">
        <f>IF(OR($F5465="ERROR",$F5465="UNKNOWN",$F5465=""),IFERROR(VLOOKUP($C5465,'02_UnitPriceRef'!$E$3:$F$10,2,0),IF(OR($D5465="Error",$D5465="UNKNOWN",$D5465=""),0,H5465/D5465)),$F5465)</f>
        <v>3</v>
      </c>
      <c r="H5465" s="24">
        <v>6</v>
      </c>
      <c r="I5465" s="22">
        <f t="shared" si="64"/>
        <v>6</v>
      </c>
      <c r="J5465" s="22" t="s">
        <v>10</v>
      </c>
      <c r="K5465" s="22" t="s">
        <v>15</v>
      </c>
      <c r="L5465" s="26">
        <v>45030</v>
      </c>
      <c r="M5465" s="27">
        <f t="shared" si="65"/>
        <v>45030</v>
      </c>
    </row>
    <row r="5466" spans="1:13" ht="22.5" customHeight="1">
      <c r="A5466" s="22" t="s">
        <v>5487</v>
      </c>
      <c r="B5466" s="23" t="s">
        <v>9</v>
      </c>
      <c r="C5466" s="22" t="str">
        <f>IF(OR($B5466="Unknown",$B5466="Error",$B5466=""),IFERROR(VLOOKUP($F5466, '02_UnitPriceRef'!$F$3:$G$10,2,FALSE),"N/A"),$B5466)</f>
        <v>Coffee</v>
      </c>
      <c r="D5466" s="24">
        <v>5</v>
      </c>
      <c r="E5466" s="22">
        <f t="shared" si="63"/>
        <v>5</v>
      </c>
      <c r="F5466" s="24">
        <v>2</v>
      </c>
      <c r="G5466" s="22">
        <f>IF(OR($F5466="ERROR",$F5466="UNKNOWN",$F5466=""),IFERROR(VLOOKUP($C5466,'02_UnitPriceRef'!$E$3:$F$10,2,0),IF(OR($D5466="Error",$D5466="UNKNOWN",$D5466=""),0,H5466/D5466)),$F5466)</f>
        <v>2</v>
      </c>
      <c r="H5466" s="24">
        <v>10</v>
      </c>
      <c r="I5466" s="22">
        <f t="shared" si="64"/>
        <v>10</v>
      </c>
      <c r="J5466" s="22" t="s">
        <v>20</v>
      </c>
      <c r="K5466" s="22" t="s">
        <v>11</v>
      </c>
      <c r="L5466" s="26">
        <v>45148</v>
      </c>
      <c r="M5466" s="27">
        <f t="shared" si="65"/>
        <v>45148</v>
      </c>
    </row>
    <row r="5467" spans="1:13" ht="22.5" customHeight="1">
      <c r="A5467" s="22" t="s">
        <v>5488</v>
      </c>
      <c r="B5467" s="23" t="s">
        <v>17</v>
      </c>
      <c r="C5467" s="22" t="str">
        <f>IF(OR($B5467="Unknown",$B5467="Error",$B5467=""),IFERROR(VLOOKUP($F5467, '02_UnitPriceRef'!$F$3:$G$10,2,FALSE),"N/A"),$B5467)</f>
        <v>Cookie</v>
      </c>
      <c r="D5467" s="24">
        <v>2</v>
      </c>
      <c r="E5467" s="22">
        <f t="shared" si="63"/>
        <v>2</v>
      </c>
      <c r="F5467" s="24">
        <v>1</v>
      </c>
      <c r="G5467" s="22">
        <f>IF(OR($F5467="ERROR",$F5467="UNKNOWN",$F5467=""),IFERROR(VLOOKUP($C5467,'02_UnitPriceRef'!$E$3:$F$10,2,0),IF(OR($D5467="Error",$D5467="UNKNOWN",$D5467=""),0,H5467/D5467)),$F5467)</f>
        <v>1</v>
      </c>
      <c r="H5467" s="24">
        <v>2</v>
      </c>
      <c r="I5467" s="22">
        <f t="shared" si="64"/>
        <v>2</v>
      </c>
      <c r="J5467" s="22" t="s">
        <v>20</v>
      </c>
      <c r="K5467" s="22" t="s">
        <v>20</v>
      </c>
      <c r="L5467" s="26">
        <v>45067</v>
      </c>
      <c r="M5467" s="27">
        <f t="shared" si="65"/>
        <v>45067</v>
      </c>
    </row>
    <row r="5468" spans="1:13" ht="22.5" customHeight="1">
      <c r="A5468" s="22" t="s">
        <v>5489</v>
      </c>
      <c r="B5468" s="23" t="s">
        <v>27</v>
      </c>
      <c r="C5468" s="22" t="str">
        <f>IF(OR($B5468="Unknown",$B5468="Error",$B5468=""),IFERROR(VLOOKUP($F5468, '02_UnitPriceRef'!$F$3:$G$10,2,FALSE),"N/A"),$B5468)</f>
        <v>Sandwich</v>
      </c>
      <c r="D5468" s="24">
        <v>5</v>
      </c>
      <c r="E5468" s="22">
        <f t="shared" si="63"/>
        <v>5</v>
      </c>
      <c r="F5468" s="24">
        <v>4</v>
      </c>
      <c r="G5468" s="22">
        <f>IF(OR($F5468="ERROR",$F5468="UNKNOWN",$F5468=""),IFERROR(VLOOKUP($C5468,'02_UnitPriceRef'!$E$3:$F$10,2,0),IF(OR($D5468="Error",$D5468="UNKNOWN",$D5468=""),0,H5468/D5468)),$F5468)</f>
        <v>4</v>
      </c>
      <c r="H5468" s="24">
        <v>20</v>
      </c>
      <c r="I5468" s="22">
        <f t="shared" si="64"/>
        <v>20</v>
      </c>
      <c r="J5468" s="22" t="s">
        <v>14</v>
      </c>
      <c r="K5468" s="22" t="s">
        <v>20</v>
      </c>
      <c r="L5468" s="26">
        <v>44991</v>
      </c>
      <c r="M5468" s="27">
        <f t="shared" si="65"/>
        <v>44991</v>
      </c>
    </row>
    <row r="5469" spans="1:13" ht="22.5" customHeight="1">
      <c r="A5469" s="22" t="s">
        <v>5490</v>
      </c>
      <c r="B5469" s="23" t="s">
        <v>19</v>
      </c>
      <c r="C5469" s="22" t="str">
        <f>IF(OR($B5469="Unknown",$B5469="Error",$B5469=""),IFERROR(VLOOKUP($F5469, '02_UnitPriceRef'!$F$3:$G$10,2,FALSE),"N/A"),$B5469)</f>
        <v>Salad</v>
      </c>
      <c r="D5469" s="24">
        <v>5</v>
      </c>
      <c r="E5469" s="22">
        <f t="shared" si="63"/>
        <v>5</v>
      </c>
      <c r="F5469" s="24">
        <v>5</v>
      </c>
      <c r="G5469" s="22">
        <f>IF(OR($F5469="ERROR",$F5469="UNKNOWN",$F5469=""),IFERROR(VLOOKUP($C5469,'02_UnitPriceRef'!$E$3:$F$10,2,0),IF(OR($D5469="Error",$D5469="UNKNOWN",$D5469=""),0,H5469/D5469)),$F5469)</f>
        <v>5</v>
      </c>
      <c r="H5469" s="24">
        <v>25</v>
      </c>
      <c r="I5469" s="22">
        <f t="shared" si="64"/>
        <v>25</v>
      </c>
      <c r="J5469" s="22" t="s">
        <v>22</v>
      </c>
      <c r="K5469" s="22" t="s">
        <v>11</v>
      </c>
      <c r="L5469" s="26">
        <v>45237</v>
      </c>
      <c r="M5469" s="27">
        <f t="shared" si="65"/>
        <v>45237</v>
      </c>
    </row>
    <row r="5470" spans="1:13" ht="22.5" customHeight="1">
      <c r="A5470" s="22" t="s">
        <v>5491</v>
      </c>
      <c r="B5470" s="23" t="s">
        <v>17</v>
      </c>
      <c r="C5470" s="22" t="str">
        <f>IF(OR($B5470="Unknown",$B5470="Error",$B5470=""),IFERROR(VLOOKUP($F5470, '02_UnitPriceRef'!$F$3:$G$10,2,FALSE),"N/A"),$B5470)</f>
        <v>Cookie</v>
      </c>
      <c r="D5470" s="24">
        <v>2</v>
      </c>
      <c r="E5470" s="22">
        <f t="shared" si="63"/>
        <v>2</v>
      </c>
      <c r="F5470" s="24">
        <v>1</v>
      </c>
      <c r="G5470" s="22">
        <f>IF(OR($F5470="ERROR",$F5470="UNKNOWN",$F5470=""),IFERROR(VLOOKUP($C5470,'02_UnitPriceRef'!$E$3:$F$10,2,0),IF(OR($D5470="Error",$D5470="UNKNOWN",$D5470=""),0,H5470/D5470)),$F5470)</f>
        <v>1</v>
      </c>
      <c r="H5470" s="24">
        <v>2</v>
      </c>
      <c r="I5470" s="22">
        <f t="shared" si="64"/>
        <v>2</v>
      </c>
      <c r="J5470" s="22" t="s">
        <v>14</v>
      </c>
      <c r="K5470" s="22" t="s">
        <v>20</v>
      </c>
      <c r="L5470" s="26">
        <v>45152</v>
      </c>
      <c r="M5470" s="27">
        <f t="shared" si="65"/>
        <v>45152</v>
      </c>
    </row>
    <row r="5471" spans="1:13" ht="22.5" customHeight="1">
      <c r="A5471" s="22" t="s">
        <v>5492</v>
      </c>
      <c r="B5471" s="23" t="s">
        <v>13</v>
      </c>
      <c r="C5471" s="22" t="str">
        <f>IF(OR($B5471="Unknown",$B5471="Error",$B5471=""),IFERROR(VLOOKUP($F5471, '02_UnitPriceRef'!$F$3:$G$10,2,FALSE),"N/A"),$B5471)</f>
        <v>Cake</v>
      </c>
      <c r="D5471" s="24">
        <v>3</v>
      </c>
      <c r="E5471" s="22">
        <f t="shared" si="63"/>
        <v>3</v>
      </c>
      <c r="F5471" s="24">
        <v>3</v>
      </c>
      <c r="G5471" s="22">
        <f>IF(OR($F5471="ERROR",$F5471="UNKNOWN",$F5471=""),IFERROR(VLOOKUP($C5471,'02_UnitPriceRef'!$E$3:$F$10,2,0),IF(OR($D5471="Error",$D5471="UNKNOWN",$D5471=""),0,H5471/D5471)),$F5471)</f>
        <v>3</v>
      </c>
      <c r="H5471" s="24">
        <v>9</v>
      </c>
      <c r="I5471" s="22">
        <f t="shared" si="64"/>
        <v>9</v>
      </c>
      <c r="J5471" s="22" t="s">
        <v>20</v>
      </c>
      <c r="K5471" s="22" t="s">
        <v>15</v>
      </c>
      <c r="L5471" s="26">
        <v>45255</v>
      </c>
      <c r="M5471" s="27">
        <f t="shared" si="65"/>
        <v>45255</v>
      </c>
    </row>
    <row r="5472" spans="1:13" ht="22.5" customHeight="1">
      <c r="A5472" s="22" t="s">
        <v>5493</v>
      </c>
      <c r="B5472" s="23" t="s">
        <v>27</v>
      </c>
      <c r="C5472" s="22" t="str">
        <f>IF(OR($B5472="Unknown",$B5472="Error",$B5472=""),IFERROR(VLOOKUP($F5472, '02_UnitPriceRef'!$F$3:$G$10,2,FALSE),"N/A"),$B5472)</f>
        <v>Sandwich</v>
      </c>
      <c r="D5472" s="24">
        <v>5</v>
      </c>
      <c r="E5472" s="22">
        <f t="shared" si="63"/>
        <v>5</v>
      </c>
      <c r="F5472" s="24">
        <v>4</v>
      </c>
      <c r="G5472" s="22">
        <f>IF(OR($F5472="ERROR",$F5472="UNKNOWN",$F5472=""),IFERROR(VLOOKUP($C5472,'02_UnitPriceRef'!$E$3:$F$10,2,0),IF(OR($D5472="Error",$D5472="UNKNOWN",$D5472=""),0,H5472/D5472)),$F5472)</f>
        <v>4</v>
      </c>
      <c r="H5472" s="24">
        <v>20</v>
      </c>
      <c r="I5472" s="22">
        <f t="shared" si="64"/>
        <v>20</v>
      </c>
      <c r="J5472" s="22" t="s">
        <v>20</v>
      </c>
      <c r="K5472" s="22" t="s">
        <v>20</v>
      </c>
      <c r="L5472" s="28" t="s">
        <v>10030</v>
      </c>
      <c r="M5472" s="27">
        <f t="shared" si="65"/>
        <v>1</v>
      </c>
    </row>
    <row r="5473" spans="1:13" ht="22.5" customHeight="1">
      <c r="A5473" s="22" t="s">
        <v>5494</v>
      </c>
      <c r="B5473" s="23" t="s">
        <v>13</v>
      </c>
      <c r="C5473" s="22" t="str">
        <f>IF(OR($B5473="Unknown",$B5473="Error",$B5473=""),IFERROR(VLOOKUP($F5473, '02_UnitPriceRef'!$F$3:$G$10,2,FALSE),"N/A"),$B5473)</f>
        <v>Cake</v>
      </c>
      <c r="D5473" s="24">
        <v>5</v>
      </c>
      <c r="E5473" s="22">
        <f t="shared" si="63"/>
        <v>5</v>
      </c>
      <c r="F5473" s="24">
        <v>3</v>
      </c>
      <c r="G5473" s="22">
        <f>IF(OR($F5473="ERROR",$F5473="UNKNOWN",$F5473=""),IFERROR(VLOOKUP($C5473,'02_UnitPriceRef'!$E$3:$F$10,2,0),IF(OR($D5473="Error",$D5473="UNKNOWN",$D5473=""),0,H5473/D5473)),$F5473)</f>
        <v>3</v>
      </c>
      <c r="H5473" s="24">
        <v>15</v>
      </c>
      <c r="I5473" s="22">
        <f t="shared" si="64"/>
        <v>15</v>
      </c>
      <c r="J5473" s="22" t="s">
        <v>20</v>
      </c>
      <c r="K5473" s="22" t="s">
        <v>11</v>
      </c>
      <c r="L5473" s="28" t="s">
        <v>10031</v>
      </c>
      <c r="M5473" s="27">
        <f t="shared" si="65"/>
        <v>1</v>
      </c>
    </row>
    <row r="5474" spans="1:13" ht="22.5" customHeight="1">
      <c r="A5474" s="22" t="s">
        <v>5495</v>
      </c>
      <c r="B5474" s="23" t="s">
        <v>27</v>
      </c>
      <c r="C5474" s="22" t="str">
        <f>IF(OR($B5474="Unknown",$B5474="Error",$B5474=""),IFERROR(VLOOKUP($F5474, '02_UnitPriceRef'!$F$3:$G$10,2,FALSE),"N/A"),$B5474)</f>
        <v>Sandwich</v>
      </c>
      <c r="D5474" s="24">
        <v>5</v>
      </c>
      <c r="E5474" s="22">
        <f t="shared" si="63"/>
        <v>5</v>
      </c>
      <c r="F5474" s="24">
        <v>4</v>
      </c>
      <c r="G5474" s="22">
        <f>IF(OR($F5474="ERROR",$F5474="UNKNOWN",$F5474=""),IFERROR(VLOOKUP($C5474,'02_UnitPriceRef'!$E$3:$F$10,2,0),IF(OR($D5474="Error",$D5474="UNKNOWN",$D5474=""),0,H5474/D5474)),$F5474)</f>
        <v>4</v>
      </c>
      <c r="H5474" s="24">
        <v>20</v>
      </c>
      <c r="I5474" s="22">
        <f t="shared" si="64"/>
        <v>20</v>
      </c>
      <c r="J5474" s="22" t="s">
        <v>22</v>
      </c>
      <c r="K5474" s="22" t="s">
        <v>11</v>
      </c>
      <c r="L5474" s="26">
        <v>45046</v>
      </c>
      <c r="M5474" s="27">
        <f t="shared" si="65"/>
        <v>45046</v>
      </c>
    </row>
    <row r="5475" spans="1:13" ht="22.5" customHeight="1">
      <c r="A5475" s="22" t="s">
        <v>5496</v>
      </c>
      <c r="B5475" s="23" t="s">
        <v>17</v>
      </c>
      <c r="C5475" s="22" t="str">
        <f>IF(OR($B5475="Unknown",$B5475="Error",$B5475=""),IFERROR(VLOOKUP($F5475, '02_UnitPriceRef'!$F$3:$G$10,2,FALSE),"N/A"),$B5475)</f>
        <v>Cookie</v>
      </c>
      <c r="D5475" s="24">
        <v>1</v>
      </c>
      <c r="E5475" s="22">
        <f t="shared" si="63"/>
        <v>1</v>
      </c>
      <c r="F5475" s="24">
        <v>1</v>
      </c>
      <c r="G5475" s="22">
        <f>IF(OR($F5475="ERROR",$F5475="UNKNOWN",$F5475=""),IFERROR(VLOOKUP($C5475,'02_UnitPriceRef'!$E$3:$F$10,2,0),IF(OR($D5475="Error",$D5475="UNKNOWN",$D5475=""),0,H5475/D5475)),$F5475)</f>
        <v>1</v>
      </c>
      <c r="H5475" s="24">
        <v>1</v>
      </c>
      <c r="I5475" s="22">
        <f t="shared" si="64"/>
        <v>1</v>
      </c>
      <c r="J5475" s="22" t="s">
        <v>14</v>
      </c>
      <c r="K5475" s="22" t="s">
        <v>20</v>
      </c>
      <c r="L5475" s="26">
        <v>45060</v>
      </c>
      <c r="M5475" s="27">
        <f t="shared" si="65"/>
        <v>45060</v>
      </c>
    </row>
    <row r="5476" spans="1:13" ht="22.5" customHeight="1">
      <c r="A5476" s="22" t="s">
        <v>5497</v>
      </c>
      <c r="B5476" s="23" t="s">
        <v>27</v>
      </c>
      <c r="C5476" s="22" t="str">
        <f>IF(OR($B5476="Unknown",$B5476="Error",$B5476=""),IFERROR(VLOOKUP($F5476, '02_UnitPriceRef'!$F$3:$G$10,2,FALSE),"N/A"),$B5476)</f>
        <v>Sandwich</v>
      </c>
      <c r="D5476" s="24">
        <v>1</v>
      </c>
      <c r="E5476" s="22">
        <f t="shared" si="63"/>
        <v>1</v>
      </c>
      <c r="F5476" s="24">
        <v>4</v>
      </c>
      <c r="G5476" s="22">
        <f>IF(OR($F5476="ERROR",$F5476="UNKNOWN",$F5476=""),IFERROR(VLOOKUP($C5476,'02_UnitPriceRef'!$E$3:$F$10,2,0),IF(OR($D5476="Error",$D5476="UNKNOWN",$D5476=""),0,H5476/D5476)),$F5476)</f>
        <v>4</v>
      </c>
      <c r="H5476" s="24">
        <v>4</v>
      </c>
      <c r="I5476" s="22">
        <f t="shared" si="64"/>
        <v>4</v>
      </c>
      <c r="J5476" s="22" t="s">
        <v>20</v>
      </c>
      <c r="K5476" s="22" t="s">
        <v>11</v>
      </c>
      <c r="L5476" s="26">
        <v>44982</v>
      </c>
      <c r="M5476" s="27">
        <f t="shared" si="65"/>
        <v>44982</v>
      </c>
    </row>
    <row r="5477" spans="1:13" ht="22.5" customHeight="1">
      <c r="A5477" s="22" t="s">
        <v>5498</v>
      </c>
      <c r="B5477" s="23" t="s">
        <v>24</v>
      </c>
      <c r="C5477" s="22" t="str">
        <f>IF(OR($B5477="Unknown",$B5477="Error",$B5477=""),IFERROR(VLOOKUP($F5477, '02_UnitPriceRef'!$F$3:$G$10,2,FALSE),"N/A"),$B5477)</f>
        <v>Smoothie</v>
      </c>
      <c r="D5477" s="24">
        <v>5</v>
      </c>
      <c r="E5477" s="22">
        <f t="shared" si="63"/>
        <v>5</v>
      </c>
      <c r="F5477" s="24">
        <v>4</v>
      </c>
      <c r="G5477" s="22">
        <f>IF(OR($F5477="ERROR",$F5477="UNKNOWN",$F5477=""),IFERROR(VLOOKUP($C5477,'02_UnitPriceRef'!$E$3:$F$10,2,0),IF(OR($D5477="Error",$D5477="UNKNOWN",$D5477=""),0,H5477/D5477)),$F5477)</f>
        <v>4</v>
      </c>
      <c r="H5477" s="24">
        <v>20</v>
      </c>
      <c r="I5477" s="22">
        <f t="shared" si="64"/>
        <v>20</v>
      </c>
      <c r="J5477" s="22" t="s">
        <v>22</v>
      </c>
      <c r="K5477" s="22" t="s">
        <v>20</v>
      </c>
      <c r="L5477" s="26">
        <v>44990</v>
      </c>
      <c r="M5477" s="27">
        <f t="shared" si="65"/>
        <v>44990</v>
      </c>
    </row>
    <row r="5478" spans="1:13" ht="22.5" customHeight="1">
      <c r="A5478" s="22" t="s">
        <v>5499</v>
      </c>
      <c r="B5478" s="23" t="s">
        <v>13</v>
      </c>
      <c r="C5478" s="22" t="str">
        <f>IF(OR($B5478="Unknown",$B5478="Error",$B5478=""),IFERROR(VLOOKUP($F5478, '02_UnitPriceRef'!$F$3:$G$10,2,FALSE),"N/A"),$B5478)</f>
        <v>Cake</v>
      </c>
      <c r="D5478" s="24">
        <v>2</v>
      </c>
      <c r="E5478" s="22">
        <f t="shared" si="63"/>
        <v>2</v>
      </c>
      <c r="F5478" s="24">
        <v>3</v>
      </c>
      <c r="G5478" s="22">
        <f>IF(OR($F5478="ERROR",$F5478="UNKNOWN",$F5478=""),IFERROR(VLOOKUP($C5478,'02_UnitPriceRef'!$E$3:$F$10,2,0),IF(OR($D5478="Error",$D5478="UNKNOWN",$D5478=""),0,H5478/D5478)),$F5478)</f>
        <v>3</v>
      </c>
      <c r="H5478" s="24">
        <v>6</v>
      </c>
      <c r="I5478" s="22">
        <f t="shared" si="64"/>
        <v>6</v>
      </c>
      <c r="J5478" s="22" t="s">
        <v>20</v>
      </c>
      <c r="K5478" s="22" t="s">
        <v>15</v>
      </c>
      <c r="L5478" s="26">
        <v>45090</v>
      </c>
      <c r="M5478" s="27">
        <f t="shared" si="65"/>
        <v>45090</v>
      </c>
    </row>
    <row r="5479" spans="1:13" ht="22.5" customHeight="1">
      <c r="A5479" s="22" t="s">
        <v>5500</v>
      </c>
      <c r="B5479" s="23" t="s">
        <v>27</v>
      </c>
      <c r="C5479" s="22" t="str">
        <f>IF(OR($B5479="Unknown",$B5479="Error",$B5479=""),IFERROR(VLOOKUP($F5479, '02_UnitPriceRef'!$F$3:$G$10,2,FALSE),"N/A"),$B5479)</f>
        <v>Sandwich</v>
      </c>
      <c r="D5479" s="24">
        <v>1</v>
      </c>
      <c r="E5479" s="22">
        <f t="shared" si="63"/>
        <v>1</v>
      </c>
      <c r="F5479" s="24">
        <v>4</v>
      </c>
      <c r="G5479" s="22">
        <f>IF(OR($F5479="ERROR",$F5479="UNKNOWN",$F5479=""),IFERROR(VLOOKUP($C5479,'02_UnitPriceRef'!$E$3:$F$10,2,0),IF(OR($D5479="Error",$D5479="UNKNOWN",$D5479=""),0,H5479/D5479)),$F5479)</f>
        <v>4</v>
      </c>
      <c r="H5479" s="24">
        <v>4</v>
      </c>
      <c r="I5479" s="22">
        <f t="shared" si="64"/>
        <v>4</v>
      </c>
      <c r="J5479" s="22" t="s">
        <v>20</v>
      </c>
      <c r="K5479" s="22" t="s">
        <v>15</v>
      </c>
      <c r="L5479" s="26">
        <v>45109</v>
      </c>
      <c r="M5479" s="27">
        <f t="shared" si="65"/>
        <v>45109</v>
      </c>
    </row>
    <row r="5480" spans="1:13" ht="22.5" customHeight="1">
      <c r="A5480" s="22" t="s">
        <v>5501</v>
      </c>
      <c r="B5480" s="23" t="s">
        <v>35</v>
      </c>
      <c r="C5480" s="22" t="str">
        <f>IF(OR($B5480="Unknown",$B5480="Error",$B5480=""),IFERROR(VLOOKUP($F5480, '02_UnitPriceRef'!$F$3:$G$10,2,FALSE),"N/A"),$B5480)</f>
        <v>Tea</v>
      </c>
      <c r="D5480" s="24">
        <v>2</v>
      </c>
      <c r="E5480" s="22">
        <f t="shared" si="63"/>
        <v>2</v>
      </c>
      <c r="F5480" s="24">
        <v>1.5</v>
      </c>
      <c r="G5480" s="22">
        <f>IF(OR($F5480="ERROR",$F5480="UNKNOWN",$F5480=""),IFERROR(VLOOKUP($C5480,'02_UnitPriceRef'!$E$3:$F$10,2,0),IF(OR($D5480="Error",$D5480="UNKNOWN",$D5480=""),0,H5480/D5480)),$F5480)</f>
        <v>1.5</v>
      </c>
      <c r="H5480" s="24">
        <v>3</v>
      </c>
      <c r="I5480" s="22">
        <f t="shared" si="64"/>
        <v>3</v>
      </c>
      <c r="J5480" s="22" t="s">
        <v>20</v>
      </c>
      <c r="K5480" s="22" t="s">
        <v>11</v>
      </c>
      <c r="L5480" s="26">
        <v>44948</v>
      </c>
      <c r="M5480" s="27">
        <f t="shared" si="65"/>
        <v>44948</v>
      </c>
    </row>
    <row r="5481" spans="1:13" ht="22.5" customHeight="1">
      <c r="A5481" s="22" t="s">
        <v>5502</v>
      </c>
      <c r="B5481" s="23" t="s">
        <v>27</v>
      </c>
      <c r="C5481" s="22" t="str">
        <f>IF(OR($B5481="Unknown",$B5481="Error",$B5481=""),IFERROR(VLOOKUP($F5481, '02_UnitPriceRef'!$F$3:$G$10,2,FALSE),"N/A"),$B5481)</f>
        <v>Sandwich</v>
      </c>
      <c r="D5481" s="24">
        <v>3</v>
      </c>
      <c r="E5481" s="22">
        <f t="shared" si="63"/>
        <v>3</v>
      </c>
      <c r="F5481" s="24">
        <v>4</v>
      </c>
      <c r="G5481" s="22">
        <f>IF(OR($F5481="ERROR",$F5481="UNKNOWN",$F5481=""),IFERROR(VLOOKUP($C5481,'02_UnitPriceRef'!$E$3:$F$10,2,0),IF(OR($D5481="Error",$D5481="UNKNOWN",$D5481=""),0,H5481/D5481)),$F5481)</f>
        <v>4</v>
      </c>
      <c r="H5481" s="24">
        <v>12</v>
      </c>
      <c r="I5481" s="22">
        <f t="shared" si="64"/>
        <v>12</v>
      </c>
      <c r="J5481" s="22" t="s">
        <v>10</v>
      </c>
      <c r="K5481" s="22" t="s">
        <v>15</v>
      </c>
      <c r="L5481" s="26">
        <v>44942</v>
      </c>
      <c r="M5481" s="27">
        <f t="shared" si="65"/>
        <v>44942</v>
      </c>
    </row>
    <row r="5482" spans="1:13" ht="22.5" customHeight="1">
      <c r="A5482" s="22" t="s">
        <v>5503</v>
      </c>
      <c r="B5482" s="23" t="s">
        <v>19</v>
      </c>
      <c r="C5482" s="22" t="str">
        <f>IF(OR($B5482="Unknown",$B5482="Error",$B5482=""),IFERROR(VLOOKUP($F5482, '02_UnitPriceRef'!$F$3:$G$10,2,FALSE),"N/A"),$B5482)</f>
        <v>Salad</v>
      </c>
      <c r="D5482" s="24">
        <v>4</v>
      </c>
      <c r="E5482" s="22">
        <f t="shared" si="63"/>
        <v>4</v>
      </c>
      <c r="F5482" s="24">
        <v>5</v>
      </c>
      <c r="G5482" s="22">
        <f>IF(OR($F5482="ERROR",$F5482="UNKNOWN",$F5482=""),IFERROR(VLOOKUP($C5482,'02_UnitPriceRef'!$E$3:$F$10,2,0),IF(OR($D5482="Error",$D5482="UNKNOWN",$D5482=""),0,H5482/D5482)),$F5482)</f>
        <v>5</v>
      </c>
      <c r="H5482" s="24">
        <v>20</v>
      </c>
      <c r="I5482" s="22">
        <f t="shared" si="64"/>
        <v>20</v>
      </c>
      <c r="J5482" s="22" t="s">
        <v>20</v>
      </c>
      <c r="K5482" s="22" t="s">
        <v>20</v>
      </c>
      <c r="L5482" s="26">
        <v>45191</v>
      </c>
      <c r="M5482" s="27">
        <f t="shared" si="65"/>
        <v>45191</v>
      </c>
    </row>
    <row r="5483" spans="1:13" ht="22.5" customHeight="1">
      <c r="A5483" s="22" t="s">
        <v>5504</v>
      </c>
      <c r="B5483" s="23" t="s">
        <v>13</v>
      </c>
      <c r="C5483" s="22" t="str">
        <f>IF(OR($B5483="Unknown",$B5483="Error",$B5483=""),IFERROR(VLOOKUP($F5483, '02_UnitPriceRef'!$F$3:$G$10,2,FALSE),"N/A"),$B5483)</f>
        <v>Cake</v>
      </c>
      <c r="D5483" s="24">
        <v>2</v>
      </c>
      <c r="E5483" s="22">
        <f t="shared" si="63"/>
        <v>2</v>
      </c>
      <c r="F5483" s="24">
        <v>3</v>
      </c>
      <c r="G5483" s="22">
        <f>IF(OR($F5483="ERROR",$F5483="UNKNOWN",$F5483=""),IFERROR(VLOOKUP($C5483,'02_UnitPriceRef'!$E$3:$F$10,2,0),IF(OR($D5483="Error",$D5483="UNKNOWN",$D5483=""),0,H5483/D5483)),$F5483)</f>
        <v>3</v>
      </c>
      <c r="H5483" s="24">
        <v>6</v>
      </c>
      <c r="I5483" s="22">
        <f t="shared" si="64"/>
        <v>6</v>
      </c>
      <c r="J5483" s="22" t="s">
        <v>10</v>
      </c>
      <c r="K5483" s="22" t="s">
        <v>11</v>
      </c>
      <c r="L5483" s="26">
        <v>45214</v>
      </c>
      <c r="M5483" s="27">
        <f t="shared" si="65"/>
        <v>45214</v>
      </c>
    </row>
    <row r="5484" spans="1:13" ht="22.5" customHeight="1">
      <c r="A5484" s="22" t="s">
        <v>5505</v>
      </c>
      <c r="B5484" s="23" t="s">
        <v>35</v>
      </c>
      <c r="C5484" s="22" t="str">
        <f>IF(OR($B5484="Unknown",$B5484="Error",$B5484=""),IFERROR(VLOOKUP($F5484, '02_UnitPriceRef'!$F$3:$G$10,2,FALSE),"N/A"),$B5484)</f>
        <v>Tea</v>
      </c>
      <c r="D5484" s="24">
        <v>1</v>
      </c>
      <c r="E5484" s="22">
        <f t="shared" si="63"/>
        <v>1</v>
      </c>
      <c r="F5484" s="24">
        <v>1.5</v>
      </c>
      <c r="G5484" s="22">
        <f>IF(OR($F5484="ERROR",$F5484="UNKNOWN",$F5484=""),IFERROR(VLOOKUP($C5484,'02_UnitPriceRef'!$E$3:$F$10,2,0),IF(OR($D5484="Error",$D5484="UNKNOWN",$D5484=""),0,H5484/D5484)),$F5484)</f>
        <v>1.5</v>
      </c>
      <c r="H5484" s="24">
        <v>1.5</v>
      </c>
      <c r="I5484" s="22">
        <f t="shared" si="64"/>
        <v>1.5</v>
      </c>
      <c r="J5484" s="22" t="s">
        <v>14</v>
      </c>
      <c r="K5484" s="22" t="s">
        <v>20</v>
      </c>
      <c r="L5484" s="26">
        <v>45171</v>
      </c>
      <c r="M5484" s="27">
        <f t="shared" si="65"/>
        <v>45171</v>
      </c>
    </row>
    <row r="5485" spans="1:13" ht="22.5" customHeight="1">
      <c r="A5485" s="22" t="s">
        <v>5506</v>
      </c>
      <c r="B5485" s="23" t="s">
        <v>39</v>
      </c>
      <c r="C5485" s="22" t="str">
        <f>IF(OR($B5485="Unknown",$B5485="Error",$B5485=""),IFERROR(VLOOKUP($F5485, '02_UnitPriceRef'!$F$3:$G$10,2,FALSE),"N/A"),$B5485)</f>
        <v>Juice</v>
      </c>
      <c r="D5485" s="24">
        <v>2</v>
      </c>
      <c r="E5485" s="22">
        <f t="shared" si="63"/>
        <v>2</v>
      </c>
      <c r="F5485" s="24">
        <v>3</v>
      </c>
      <c r="G5485" s="22">
        <f>IF(OR($F5485="ERROR",$F5485="UNKNOWN",$F5485=""),IFERROR(VLOOKUP($C5485,'02_UnitPriceRef'!$E$3:$F$10,2,0),IF(OR($D5485="Error",$D5485="UNKNOWN",$D5485=""),0,H5485/D5485)),$F5485)</f>
        <v>3</v>
      </c>
      <c r="H5485" s="24">
        <v>6</v>
      </c>
      <c r="I5485" s="22">
        <f t="shared" si="64"/>
        <v>6</v>
      </c>
      <c r="J5485" s="22" t="s">
        <v>22</v>
      </c>
      <c r="K5485" s="22" t="s">
        <v>20</v>
      </c>
      <c r="L5485" s="26">
        <v>45008</v>
      </c>
      <c r="M5485" s="27">
        <f t="shared" si="65"/>
        <v>45008</v>
      </c>
    </row>
    <row r="5486" spans="1:13" ht="22.5" customHeight="1">
      <c r="A5486" s="22" t="s">
        <v>5507</v>
      </c>
      <c r="B5486" s="23" t="s">
        <v>9</v>
      </c>
      <c r="C5486" s="22" t="str">
        <f>IF(OR($B5486="Unknown",$B5486="Error",$B5486=""),IFERROR(VLOOKUP($F5486, '02_UnitPriceRef'!$F$3:$G$10,2,FALSE),"N/A"),$B5486)</f>
        <v>Coffee</v>
      </c>
      <c r="D5486" s="23" t="s">
        <v>10031</v>
      </c>
      <c r="E5486" s="22">
        <f t="shared" si="63"/>
        <v>4</v>
      </c>
      <c r="F5486" s="24">
        <v>2</v>
      </c>
      <c r="G5486" s="22">
        <f>IF(OR($F5486="ERROR",$F5486="UNKNOWN",$F5486=""),IFERROR(VLOOKUP($C5486,'02_UnitPriceRef'!$E$3:$F$10,2,0),IF(OR($D5486="Error",$D5486="UNKNOWN",$D5486=""),0,H5486/D5486)),$F5486)</f>
        <v>2</v>
      </c>
      <c r="H5486" s="24">
        <v>8</v>
      </c>
      <c r="I5486" s="22">
        <f t="shared" si="64"/>
        <v>8</v>
      </c>
      <c r="J5486" s="22" t="s">
        <v>14</v>
      </c>
      <c r="K5486" s="22" t="s">
        <v>20</v>
      </c>
      <c r="L5486" s="26">
        <v>45122</v>
      </c>
      <c r="M5486" s="27">
        <f t="shared" si="65"/>
        <v>45122</v>
      </c>
    </row>
    <row r="5487" spans="1:13" ht="22.5" customHeight="1">
      <c r="A5487" s="22" t="s">
        <v>5508</v>
      </c>
      <c r="B5487" s="23" t="s">
        <v>35</v>
      </c>
      <c r="C5487" s="22" t="str">
        <f>IF(OR($B5487="Unknown",$B5487="Error",$B5487=""),IFERROR(VLOOKUP($F5487, '02_UnitPriceRef'!$F$3:$G$10,2,FALSE),"N/A"),$B5487)</f>
        <v>Tea</v>
      </c>
      <c r="D5487" s="24">
        <v>2</v>
      </c>
      <c r="E5487" s="22">
        <f t="shared" si="63"/>
        <v>2</v>
      </c>
      <c r="F5487" s="24">
        <v>1.5</v>
      </c>
      <c r="G5487" s="22">
        <f>IF(OR($F5487="ERROR",$F5487="UNKNOWN",$F5487=""),IFERROR(VLOOKUP($C5487,'02_UnitPriceRef'!$E$3:$F$10,2,0),IF(OR($D5487="Error",$D5487="UNKNOWN",$D5487=""),0,H5487/D5487)),$F5487)</f>
        <v>1.5</v>
      </c>
      <c r="H5487" s="24">
        <v>3</v>
      </c>
      <c r="I5487" s="22">
        <f t="shared" si="64"/>
        <v>3</v>
      </c>
      <c r="J5487" s="22" t="s">
        <v>22</v>
      </c>
      <c r="K5487" s="22" t="s">
        <v>20</v>
      </c>
      <c r="L5487" s="26">
        <v>45044</v>
      </c>
      <c r="M5487" s="27">
        <f t="shared" si="65"/>
        <v>45044</v>
      </c>
    </row>
    <row r="5488" spans="1:13" ht="22.5" customHeight="1">
      <c r="A5488" s="22" t="s">
        <v>5509</v>
      </c>
      <c r="B5488" s="23" t="s">
        <v>9</v>
      </c>
      <c r="C5488" s="22" t="str">
        <f>IF(OR($B5488="Unknown",$B5488="Error",$B5488=""),IFERROR(VLOOKUP($F5488, '02_UnitPriceRef'!$F$3:$G$10,2,FALSE),"N/A"),$B5488)</f>
        <v>Coffee</v>
      </c>
      <c r="D5488" s="24">
        <v>1</v>
      </c>
      <c r="E5488" s="22">
        <f t="shared" si="63"/>
        <v>1</v>
      </c>
      <c r="F5488" s="24">
        <v>2</v>
      </c>
      <c r="G5488" s="22">
        <f>IF(OR($F5488="ERROR",$F5488="UNKNOWN",$F5488=""),IFERROR(VLOOKUP($C5488,'02_UnitPriceRef'!$E$3:$F$10,2,0),IF(OR($D5488="Error",$D5488="UNKNOWN",$D5488=""),0,H5488/D5488)),$F5488)</f>
        <v>2</v>
      </c>
      <c r="H5488" s="24">
        <v>2</v>
      </c>
      <c r="I5488" s="22">
        <f t="shared" si="64"/>
        <v>2</v>
      </c>
      <c r="J5488" s="22" t="s">
        <v>20</v>
      </c>
      <c r="K5488" s="22" t="s">
        <v>20</v>
      </c>
      <c r="L5488" s="26">
        <v>45277</v>
      </c>
      <c r="M5488" s="27">
        <f t="shared" si="65"/>
        <v>45277</v>
      </c>
    </row>
    <row r="5489" spans="1:13" ht="22.5" customHeight="1">
      <c r="A5489" s="22" t="s">
        <v>5510</v>
      </c>
      <c r="B5489" s="23" t="s">
        <v>24</v>
      </c>
      <c r="C5489" s="22" t="str">
        <f>IF(OR($B5489="Unknown",$B5489="Error",$B5489=""),IFERROR(VLOOKUP($F5489, '02_UnitPriceRef'!$F$3:$G$10,2,FALSE),"N/A"),$B5489)</f>
        <v>Smoothie</v>
      </c>
      <c r="D5489" s="24">
        <v>5</v>
      </c>
      <c r="E5489" s="22">
        <f t="shared" si="63"/>
        <v>5</v>
      </c>
      <c r="F5489" s="24">
        <v>4</v>
      </c>
      <c r="G5489" s="22">
        <f>IF(OR($F5489="ERROR",$F5489="UNKNOWN",$F5489=""),IFERROR(VLOOKUP($C5489,'02_UnitPriceRef'!$E$3:$F$10,2,0),IF(OR($D5489="Error",$D5489="UNKNOWN",$D5489=""),0,H5489/D5489)),$F5489)</f>
        <v>4</v>
      </c>
      <c r="H5489" s="24">
        <v>20</v>
      </c>
      <c r="I5489" s="22">
        <f t="shared" si="64"/>
        <v>20</v>
      </c>
      <c r="J5489" s="22" t="s">
        <v>10</v>
      </c>
      <c r="K5489" s="22" t="s">
        <v>20</v>
      </c>
      <c r="L5489" s="26">
        <v>45133</v>
      </c>
      <c r="M5489" s="27">
        <f t="shared" si="65"/>
        <v>45133</v>
      </c>
    </row>
    <row r="5490" spans="1:13" ht="22.5" customHeight="1">
      <c r="A5490" s="22" t="s">
        <v>5511</v>
      </c>
      <c r="B5490" s="23" t="s">
        <v>10031</v>
      </c>
      <c r="C5490" s="22" t="str">
        <f>IF(OR($B5490="Unknown",$B5490="Error",$B5490=""),IFERROR(VLOOKUP($F5490, '02_UnitPriceRef'!$F$3:$G$10,2,FALSE),"N/A"),$B5490)</f>
        <v>Cake</v>
      </c>
      <c r="D5490" s="24">
        <v>1</v>
      </c>
      <c r="E5490" s="22">
        <f t="shared" si="63"/>
        <v>1</v>
      </c>
      <c r="F5490" s="24">
        <v>3</v>
      </c>
      <c r="G5490" s="22">
        <f>IF(OR($F5490="ERROR",$F5490="UNKNOWN",$F5490=""),IFERROR(VLOOKUP($C5490,'02_UnitPriceRef'!$E$3:$F$10,2,0),IF(OR($D5490="Error",$D5490="UNKNOWN",$D5490=""),0,H5490/D5490)),$F5490)</f>
        <v>3</v>
      </c>
      <c r="H5490" s="24">
        <v>3</v>
      </c>
      <c r="I5490" s="22">
        <f t="shared" si="64"/>
        <v>3</v>
      </c>
      <c r="J5490" s="22" t="s">
        <v>20</v>
      </c>
      <c r="K5490" s="22" t="s">
        <v>20</v>
      </c>
      <c r="L5490" s="26">
        <v>45196</v>
      </c>
      <c r="M5490" s="27">
        <f t="shared" si="65"/>
        <v>45196</v>
      </c>
    </row>
    <row r="5491" spans="1:13" ht="22.5" customHeight="1">
      <c r="A5491" s="22" t="s">
        <v>5512</v>
      </c>
      <c r="B5491" s="23" t="s">
        <v>10030</v>
      </c>
      <c r="C5491" s="22" t="str">
        <f>IF(OR($B5491="Unknown",$B5491="Error",$B5491=""),IFERROR(VLOOKUP($F5491, '02_UnitPriceRef'!$F$3:$G$10,2,FALSE),"N/A"),$B5491)</f>
        <v>Sandwich/Smoothie</v>
      </c>
      <c r="D5491" s="24">
        <v>1</v>
      </c>
      <c r="E5491" s="22">
        <f t="shared" si="63"/>
        <v>1</v>
      </c>
      <c r="F5491" s="24">
        <v>4</v>
      </c>
      <c r="G5491" s="22">
        <f>IF(OR($F5491="ERROR",$F5491="UNKNOWN",$F5491=""),IFERROR(VLOOKUP($C5491,'02_UnitPriceRef'!$E$3:$F$10,2,0),IF(OR($D5491="Error",$D5491="UNKNOWN",$D5491=""),0,H5491/D5491)),$F5491)</f>
        <v>4</v>
      </c>
      <c r="H5491" s="24">
        <v>4</v>
      </c>
      <c r="I5491" s="22">
        <f t="shared" si="64"/>
        <v>4</v>
      </c>
      <c r="J5491" s="22" t="s">
        <v>10</v>
      </c>
      <c r="K5491" s="22" t="s">
        <v>20</v>
      </c>
      <c r="L5491" s="26">
        <v>44944</v>
      </c>
      <c r="M5491" s="27">
        <f t="shared" si="65"/>
        <v>44944</v>
      </c>
    </row>
    <row r="5492" spans="1:13" ht="22.5" customHeight="1">
      <c r="A5492" s="22" t="s">
        <v>5513</v>
      </c>
      <c r="B5492" s="23" t="s">
        <v>10031</v>
      </c>
      <c r="C5492" s="22" t="str">
        <f>IF(OR($B5492="Unknown",$B5492="Error",$B5492=""),IFERROR(VLOOKUP($F5492, '02_UnitPriceRef'!$F$3:$G$10,2,FALSE),"N/A"),$B5492)</f>
        <v>Cookie</v>
      </c>
      <c r="D5492" s="24">
        <v>5</v>
      </c>
      <c r="E5492" s="22">
        <f t="shared" si="63"/>
        <v>5</v>
      </c>
      <c r="F5492" s="24">
        <v>1</v>
      </c>
      <c r="G5492" s="22">
        <f>IF(OR($F5492="ERROR",$F5492="UNKNOWN",$F5492=""),IFERROR(VLOOKUP($C5492,'02_UnitPriceRef'!$E$3:$F$10,2,0),IF(OR($D5492="Error",$D5492="UNKNOWN",$D5492=""),0,H5492/D5492)),$F5492)</f>
        <v>1</v>
      </c>
      <c r="H5492" s="24">
        <v>5</v>
      </c>
      <c r="I5492" s="22">
        <f t="shared" si="64"/>
        <v>5</v>
      </c>
      <c r="J5492" s="22" t="s">
        <v>20</v>
      </c>
      <c r="K5492" s="22" t="s">
        <v>20</v>
      </c>
      <c r="L5492" s="26">
        <v>45006</v>
      </c>
      <c r="M5492" s="27">
        <f t="shared" si="65"/>
        <v>45006</v>
      </c>
    </row>
    <row r="5493" spans="1:13" ht="22.5" customHeight="1">
      <c r="A5493" s="22" t="s">
        <v>5514</v>
      </c>
      <c r="B5493" s="23" t="s">
        <v>27</v>
      </c>
      <c r="C5493" s="22" t="str">
        <f>IF(OR($B5493="Unknown",$B5493="Error",$B5493=""),IFERROR(VLOOKUP($F5493, '02_UnitPriceRef'!$F$3:$G$10,2,FALSE),"N/A"),$B5493)</f>
        <v>Sandwich</v>
      </c>
      <c r="D5493" s="24">
        <v>1</v>
      </c>
      <c r="E5493" s="22">
        <f t="shared" si="63"/>
        <v>1</v>
      </c>
      <c r="F5493" s="24">
        <v>4</v>
      </c>
      <c r="G5493" s="22">
        <f>IF(OR($F5493="ERROR",$F5493="UNKNOWN",$F5493=""),IFERROR(VLOOKUP($C5493,'02_UnitPriceRef'!$E$3:$F$10,2,0),IF(OR($D5493="Error",$D5493="UNKNOWN",$D5493=""),0,H5493/D5493)),$F5493)</f>
        <v>4</v>
      </c>
      <c r="H5493" s="24">
        <v>4</v>
      </c>
      <c r="I5493" s="22">
        <f t="shared" si="64"/>
        <v>4</v>
      </c>
      <c r="J5493" s="22" t="s">
        <v>10</v>
      </c>
      <c r="K5493" s="22" t="s">
        <v>15</v>
      </c>
      <c r="L5493" s="26">
        <v>45037</v>
      </c>
      <c r="M5493" s="27">
        <f t="shared" si="65"/>
        <v>45037</v>
      </c>
    </row>
    <row r="5494" spans="1:13" ht="22.5" customHeight="1">
      <c r="A5494" s="22" t="s">
        <v>5515</v>
      </c>
      <c r="B5494" s="23" t="s">
        <v>13</v>
      </c>
      <c r="C5494" s="22" t="str">
        <f>IF(OR($B5494="Unknown",$B5494="Error",$B5494=""),IFERROR(VLOOKUP($F5494, '02_UnitPriceRef'!$F$3:$G$10,2,FALSE),"N/A"),$B5494)</f>
        <v>Cake</v>
      </c>
      <c r="D5494" s="24">
        <v>4</v>
      </c>
      <c r="E5494" s="22">
        <f t="shared" si="63"/>
        <v>4</v>
      </c>
      <c r="F5494" s="24">
        <v>3</v>
      </c>
      <c r="G5494" s="22">
        <f>IF(OR($F5494="ERROR",$F5494="UNKNOWN",$F5494=""),IFERROR(VLOOKUP($C5494,'02_UnitPriceRef'!$E$3:$F$10,2,0),IF(OR($D5494="Error",$D5494="UNKNOWN",$D5494=""),0,H5494/D5494)),$F5494)</f>
        <v>3</v>
      </c>
      <c r="H5494" s="24">
        <v>12</v>
      </c>
      <c r="I5494" s="22">
        <f t="shared" si="64"/>
        <v>12</v>
      </c>
      <c r="J5494" s="22" t="s">
        <v>10</v>
      </c>
      <c r="K5494" s="22" t="s">
        <v>20</v>
      </c>
      <c r="L5494" s="26">
        <v>45291</v>
      </c>
      <c r="M5494" s="27">
        <f t="shared" si="65"/>
        <v>45291</v>
      </c>
    </row>
    <row r="5495" spans="1:13" ht="22.5" customHeight="1">
      <c r="A5495" s="22" t="s">
        <v>5516</v>
      </c>
      <c r="B5495" s="23" t="s">
        <v>13</v>
      </c>
      <c r="C5495" s="22" t="str">
        <f>IF(OR($B5495="Unknown",$B5495="Error",$B5495=""),IFERROR(VLOOKUP($F5495, '02_UnitPriceRef'!$F$3:$G$10,2,FALSE),"N/A"),$B5495)</f>
        <v>Cake</v>
      </c>
      <c r="D5495" s="24">
        <v>2</v>
      </c>
      <c r="E5495" s="22">
        <f t="shared" si="63"/>
        <v>2</v>
      </c>
      <c r="F5495" s="24">
        <v>3</v>
      </c>
      <c r="G5495" s="22">
        <f>IF(OR($F5495="ERROR",$F5495="UNKNOWN",$F5495=""),IFERROR(VLOOKUP($C5495,'02_UnitPriceRef'!$E$3:$F$10,2,0),IF(OR($D5495="Error",$D5495="UNKNOWN",$D5495=""),0,H5495/D5495)),$F5495)</f>
        <v>3</v>
      </c>
      <c r="H5495" s="24">
        <v>6</v>
      </c>
      <c r="I5495" s="22">
        <f t="shared" si="64"/>
        <v>6</v>
      </c>
      <c r="J5495" s="22" t="s">
        <v>20</v>
      </c>
      <c r="K5495" s="22" t="s">
        <v>20</v>
      </c>
      <c r="L5495" s="26">
        <v>45198</v>
      </c>
      <c r="M5495" s="27">
        <f t="shared" si="65"/>
        <v>45198</v>
      </c>
    </row>
    <row r="5496" spans="1:13" ht="22.5" customHeight="1">
      <c r="A5496" s="22" t="s">
        <v>5517</v>
      </c>
      <c r="B5496" s="23" t="s">
        <v>27</v>
      </c>
      <c r="C5496" s="22" t="str">
        <f>IF(OR($B5496="Unknown",$B5496="Error",$B5496=""),IFERROR(VLOOKUP($F5496, '02_UnitPriceRef'!$F$3:$G$10,2,FALSE),"N/A"),$B5496)</f>
        <v>Sandwich</v>
      </c>
      <c r="D5496" s="24">
        <v>1</v>
      </c>
      <c r="E5496" s="22">
        <f t="shared" si="63"/>
        <v>1</v>
      </c>
      <c r="F5496" s="24">
        <v>4</v>
      </c>
      <c r="G5496" s="22">
        <f>IF(OR($F5496="ERROR",$F5496="UNKNOWN",$F5496=""),IFERROR(VLOOKUP($C5496,'02_UnitPriceRef'!$E$3:$F$10,2,0),IF(OR($D5496="Error",$D5496="UNKNOWN",$D5496=""),0,H5496/D5496)),$F5496)</f>
        <v>4</v>
      </c>
      <c r="H5496" s="24">
        <v>4</v>
      </c>
      <c r="I5496" s="22">
        <f t="shared" si="64"/>
        <v>4</v>
      </c>
      <c r="J5496" s="22" t="s">
        <v>22</v>
      </c>
      <c r="K5496" s="22" t="s">
        <v>20</v>
      </c>
      <c r="L5496" s="26">
        <v>45034</v>
      </c>
      <c r="M5496" s="27">
        <f t="shared" si="65"/>
        <v>45034</v>
      </c>
    </row>
    <row r="5497" spans="1:13" ht="22.5" customHeight="1">
      <c r="A5497" s="22" t="s">
        <v>5518</v>
      </c>
      <c r="B5497" s="23" t="s">
        <v>27</v>
      </c>
      <c r="C5497" s="22" t="str">
        <f>IF(OR($B5497="Unknown",$B5497="Error",$B5497=""),IFERROR(VLOOKUP($F5497, '02_UnitPriceRef'!$F$3:$G$10,2,FALSE),"N/A"),$B5497)</f>
        <v>Sandwich</v>
      </c>
      <c r="D5497" s="24">
        <v>5</v>
      </c>
      <c r="E5497" s="22">
        <f t="shared" si="63"/>
        <v>5</v>
      </c>
      <c r="F5497" s="24">
        <v>4</v>
      </c>
      <c r="G5497" s="22">
        <f>IF(OR($F5497="ERROR",$F5497="UNKNOWN",$F5497=""),IFERROR(VLOOKUP($C5497,'02_UnitPriceRef'!$E$3:$F$10,2,0),IF(OR($D5497="Error",$D5497="UNKNOWN",$D5497=""),0,H5497/D5497)),$F5497)</f>
        <v>4</v>
      </c>
      <c r="H5497" s="24">
        <v>20</v>
      </c>
      <c r="I5497" s="22">
        <f t="shared" si="64"/>
        <v>20</v>
      </c>
      <c r="J5497" s="22" t="s">
        <v>20</v>
      </c>
      <c r="K5497" s="22" t="s">
        <v>15</v>
      </c>
      <c r="L5497" s="26">
        <v>45056</v>
      </c>
      <c r="M5497" s="27">
        <f t="shared" si="65"/>
        <v>45056</v>
      </c>
    </row>
    <row r="5498" spans="1:13" ht="22.5" customHeight="1">
      <c r="A5498" s="22" t="s">
        <v>5519</v>
      </c>
      <c r="B5498" s="23" t="s">
        <v>39</v>
      </c>
      <c r="C5498" s="22" t="str">
        <f>IF(OR($B5498="Unknown",$B5498="Error",$B5498=""),IFERROR(VLOOKUP($F5498, '02_UnitPriceRef'!$F$3:$G$10,2,FALSE),"N/A"),$B5498)</f>
        <v>Juice</v>
      </c>
      <c r="D5498" s="24">
        <v>5</v>
      </c>
      <c r="E5498" s="22">
        <f t="shared" si="63"/>
        <v>5</v>
      </c>
      <c r="F5498" s="24">
        <v>3</v>
      </c>
      <c r="G5498" s="22">
        <f>IF(OR($F5498="ERROR",$F5498="UNKNOWN",$F5498=""),IFERROR(VLOOKUP($C5498,'02_UnitPriceRef'!$E$3:$F$10,2,0),IF(OR($D5498="Error",$D5498="UNKNOWN",$D5498=""),0,H5498/D5498)),$F5498)</f>
        <v>3</v>
      </c>
      <c r="H5498" s="24">
        <v>15</v>
      </c>
      <c r="I5498" s="22">
        <f t="shared" si="64"/>
        <v>15</v>
      </c>
      <c r="J5498" s="22" t="s">
        <v>20</v>
      </c>
      <c r="K5498" s="22" t="s">
        <v>11</v>
      </c>
      <c r="L5498" s="26"/>
      <c r="M5498" s="27">
        <f t="shared" si="65"/>
        <v>1</v>
      </c>
    </row>
    <row r="5499" spans="1:13" ht="22.5" customHeight="1">
      <c r="A5499" s="22" t="s">
        <v>5520</v>
      </c>
      <c r="B5499" s="23" t="s">
        <v>17</v>
      </c>
      <c r="C5499" s="22" t="str">
        <f>IF(OR($B5499="Unknown",$B5499="Error",$B5499=""),IFERROR(VLOOKUP($F5499, '02_UnitPriceRef'!$F$3:$G$10,2,FALSE),"N/A"),$B5499)</f>
        <v>Cookie</v>
      </c>
      <c r="D5499" s="24">
        <v>5</v>
      </c>
      <c r="E5499" s="22">
        <f t="shared" si="63"/>
        <v>5</v>
      </c>
      <c r="F5499" s="24">
        <v>1</v>
      </c>
      <c r="G5499" s="22">
        <f>IF(OR($F5499="ERROR",$F5499="UNKNOWN",$F5499=""),IFERROR(VLOOKUP($C5499,'02_UnitPriceRef'!$E$3:$F$10,2,0),IF(OR($D5499="Error",$D5499="UNKNOWN",$D5499=""),0,H5499/D5499)),$F5499)</f>
        <v>1</v>
      </c>
      <c r="H5499" s="24">
        <v>5</v>
      </c>
      <c r="I5499" s="22">
        <f t="shared" si="64"/>
        <v>5</v>
      </c>
      <c r="J5499" s="22" t="s">
        <v>14</v>
      </c>
      <c r="K5499" s="22" t="s">
        <v>20</v>
      </c>
      <c r="L5499" s="26">
        <v>44972</v>
      </c>
      <c r="M5499" s="27">
        <f t="shared" si="65"/>
        <v>44972</v>
      </c>
    </row>
    <row r="5500" spans="1:13" ht="22.5" customHeight="1">
      <c r="A5500" s="22" t="s">
        <v>5521</v>
      </c>
      <c r="B5500" s="23" t="s">
        <v>9</v>
      </c>
      <c r="C5500" s="22" t="str">
        <f>IF(OR($B5500="Unknown",$B5500="Error",$B5500=""),IFERROR(VLOOKUP($F5500, '02_UnitPriceRef'!$F$3:$G$10,2,FALSE),"N/A"),$B5500)</f>
        <v>Coffee</v>
      </c>
      <c r="D5500" s="24">
        <v>1</v>
      </c>
      <c r="E5500" s="22">
        <f t="shared" si="63"/>
        <v>1</v>
      </c>
      <c r="F5500" s="24">
        <v>2</v>
      </c>
      <c r="G5500" s="22">
        <f>IF(OR($F5500="ERROR",$F5500="UNKNOWN",$F5500=""),IFERROR(VLOOKUP($C5500,'02_UnitPriceRef'!$E$3:$F$10,2,0),IF(OR($D5500="Error",$D5500="UNKNOWN",$D5500=""),0,H5500/D5500)),$F5500)</f>
        <v>2</v>
      </c>
      <c r="H5500" s="24">
        <v>2</v>
      </c>
      <c r="I5500" s="22">
        <f t="shared" si="64"/>
        <v>2</v>
      </c>
      <c r="J5500" s="22" t="s">
        <v>14</v>
      </c>
      <c r="K5500" s="22" t="s">
        <v>11</v>
      </c>
      <c r="L5500" s="26">
        <v>45244</v>
      </c>
      <c r="M5500" s="27">
        <f t="shared" si="65"/>
        <v>45244</v>
      </c>
    </row>
    <row r="5501" spans="1:13" ht="22.5" customHeight="1">
      <c r="A5501" s="22" t="s">
        <v>5522</v>
      </c>
      <c r="B5501" s="23" t="s">
        <v>19</v>
      </c>
      <c r="C5501" s="22" t="str">
        <f>IF(OR($B5501="Unknown",$B5501="Error",$B5501=""),IFERROR(VLOOKUP($F5501, '02_UnitPriceRef'!$F$3:$G$10,2,FALSE),"N/A"),$B5501)</f>
        <v>Salad</v>
      </c>
      <c r="D5501" s="24">
        <v>3</v>
      </c>
      <c r="E5501" s="22">
        <f t="shared" si="63"/>
        <v>3</v>
      </c>
      <c r="F5501" s="24">
        <v>5</v>
      </c>
      <c r="G5501" s="22">
        <f>IF(OR($F5501="ERROR",$F5501="UNKNOWN",$F5501=""),IFERROR(VLOOKUP($C5501,'02_UnitPriceRef'!$E$3:$F$10,2,0),IF(OR($D5501="Error",$D5501="UNKNOWN",$D5501=""),0,H5501/D5501)),$F5501)</f>
        <v>5</v>
      </c>
      <c r="H5501" s="24">
        <v>15</v>
      </c>
      <c r="I5501" s="22">
        <f t="shared" si="64"/>
        <v>15</v>
      </c>
      <c r="J5501" s="22" t="s">
        <v>20</v>
      </c>
      <c r="K5501" s="22" t="s">
        <v>20</v>
      </c>
      <c r="L5501" s="28" t="s">
        <v>10031</v>
      </c>
      <c r="M5501" s="27">
        <f t="shared" si="65"/>
        <v>1</v>
      </c>
    </row>
    <row r="5502" spans="1:13" ht="22.5" customHeight="1">
      <c r="A5502" s="22" t="s">
        <v>5523</v>
      </c>
      <c r="B5502" s="23" t="s">
        <v>24</v>
      </c>
      <c r="C5502" s="22" t="str">
        <f>IF(OR($B5502="Unknown",$B5502="Error",$B5502=""),IFERROR(VLOOKUP($F5502, '02_UnitPriceRef'!$F$3:$G$10,2,FALSE),"N/A"),$B5502)</f>
        <v>Smoothie</v>
      </c>
      <c r="D5502" s="24">
        <v>3</v>
      </c>
      <c r="E5502" s="22">
        <f t="shared" si="63"/>
        <v>3</v>
      </c>
      <c r="F5502" s="24">
        <v>4</v>
      </c>
      <c r="G5502" s="22">
        <f>IF(OR($F5502="ERROR",$F5502="UNKNOWN",$F5502=""),IFERROR(VLOOKUP($C5502,'02_UnitPriceRef'!$E$3:$F$10,2,0),IF(OR($D5502="Error",$D5502="UNKNOWN",$D5502=""),0,H5502/D5502)),$F5502)</f>
        <v>4</v>
      </c>
      <c r="H5502" s="24">
        <v>12</v>
      </c>
      <c r="I5502" s="22">
        <f t="shared" si="64"/>
        <v>12</v>
      </c>
      <c r="J5502" s="22" t="s">
        <v>20</v>
      </c>
      <c r="K5502" s="22" t="s">
        <v>20</v>
      </c>
      <c r="L5502" s="26">
        <v>45281</v>
      </c>
      <c r="M5502" s="27">
        <f t="shared" si="65"/>
        <v>45281</v>
      </c>
    </row>
    <row r="5503" spans="1:13" ht="22.5" customHeight="1">
      <c r="A5503" s="22" t="s">
        <v>5524</v>
      </c>
      <c r="B5503" s="23" t="s">
        <v>9</v>
      </c>
      <c r="C5503" s="22" t="str">
        <f>IF(OR($B5503="Unknown",$B5503="Error",$B5503=""),IFERROR(VLOOKUP($F5503, '02_UnitPriceRef'!$F$3:$G$10,2,FALSE),"N/A"),$B5503)</f>
        <v>Coffee</v>
      </c>
      <c r="D5503" s="24">
        <v>4</v>
      </c>
      <c r="E5503" s="22">
        <f t="shared" si="63"/>
        <v>4</v>
      </c>
      <c r="F5503" s="24">
        <v>2</v>
      </c>
      <c r="G5503" s="22">
        <f>IF(OR($F5503="ERROR",$F5503="UNKNOWN",$F5503=""),IFERROR(VLOOKUP($C5503,'02_UnitPriceRef'!$E$3:$F$10,2,0),IF(OR($D5503="Error",$D5503="UNKNOWN",$D5503=""),0,H5503/D5503)),$F5503)</f>
        <v>2</v>
      </c>
      <c r="H5503" s="24">
        <v>8</v>
      </c>
      <c r="I5503" s="22">
        <f t="shared" si="64"/>
        <v>8</v>
      </c>
      <c r="J5503" s="22" t="s">
        <v>20</v>
      </c>
      <c r="K5503" s="22" t="s">
        <v>11</v>
      </c>
      <c r="L5503" s="26"/>
      <c r="M5503" s="27">
        <f t="shared" si="65"/>
        <v>1</v>
      </c>
    </row>
    <row r="5504" spans="1:13" ht="22.5" customHeight="1">
      <c r="A5504" s="22" t="s">
        <v>5525</v>
      </c>
      <c r="B5504" s="23" t="s">
        <v>17</v>
      </c>
      <c r="C5504" s="22" t="str">
        <f>IF(OR($B5504="Unknown",$B5504="Error",$B5504=""),IFERROR(VLOOKUP($F5504, '02_UnitPriceRef'!$F$3:$G$10,2,FALSE),"N/A"),$B5504)</f>
        <v>Cookie</v>
      </c>
      <c r="D5504" s="24">
        <v>5</v>
      </c>
      <c r="E5504" s="22">
        <f t="shared" si="63"/>
        <v>5</v>
      </c>
      <c r="F5504" s="24">
        <v>1</v>
      </c>
      <c r="G5504" s="22">
        <f>IF(OR($F5504="ERROR",$F5504="UNKNOWN",$F5504=""),IFERROR(VLOOKUP($C5504,'02_UnitPriceRef'!$E$3:$F$10,2,0),IF(OR($D5504="Error",$D5504="UNKNOWN",$D5504=""),0,H5504/D5504)),$F5504)</f>
        <v>1</v>
      </c>
      <c r="H5504" s="24">
        <v>5</v>
      </c>
      <c r="I5504" s="22">
        <f t="shared" si="64"/>
        <v>5</v>
      </c>
      <c r="J5504" s="22" t="s">
        <v>20</v>
      </c>
      <c r="K5504" s="22" t="s">
        <v>20</v>
      </c>
      <c r="L5504" s="26">
        <v>44932</v>
      </c>
      <c r="M5504" s="27">
        <f t="shared" si="65"/>
        <v>44932</v>
      </c>
    </row>
    <row r="5505" spans="1:13" ht="22.5" customHeight="1">
      <c r="A5505" s="22" t="s">
        <v>5526</v>
      </c>
      <c r="B5505" s="23" t="s">
        <v>13</v>
      </c>
      <c r="C5505" s="22" t="str">
        <f>IF(OR($B5505="Unknown",$B5505="Error",$B5505=""),IFERROR(VLOOKUP($F5505, '02_UnitPriceRef'!$F$3:$G$10,2,FALSE),"N/A"),$B5505)</f>
        <v>Cake</v>
      </c>
      <c r="D5505" s="24">
        <v>3</v>
      </c>
      <c r="E5505" s="22">
        <f t="shared" si="63"/>
        <v>3</v>
      </c>
      <c r="F5505" s="24">
        <v>3</v>
      </c>
      <c r="G5505" s="22">
        <f>IF(OR($F5505="ERROR",$F5505="UNKNOWN",$F5505=""),IFERROR(VLOOKUP($C5505,'02_UnitPriceRef'!$E$3:$F$10,2,0),IF(OR($D5505="Error",$D5505="UNKNOWN",$D5505=""),0,H5505/D5505)),$F5505)</f>
        <v>3</v>
      </c>
      <c r="H5505" s="24">
        <v>9</v>
      </c>
      <c r="I5505" s="22">
        <f t="shared" si="64"/>
        <v>9</v>
      </c>
      <c r="J5505" s="22" t="s">
        <v>14</v>
      </c>
      <c r="K5505" s="22" t="s">
        <v>15</v>
      </c>
      <c r="L5505" s="26">
        <v>45131</v>
      </c>
      <c r="M5505" s="27">
        <f t="shared" si="65"/>
        <v>45131</v>
      </c>
    </row>
    <row r="5506" spans="1:13" ht="22.5" customHeight="1">
      <c r="A5506" s="22" t="s">
        <v>5527</v>
      </c>
      <c r="B5506" s="23" t="s">
        <v>17</v>
      </c>
      <c r="C5506" s="22" t="str">
        <f>IF(OR($B5506="Unknown",$B5506="Error",$B5506=""),IFERROR(VLOOKUP($F5506, '02_UnitPriceRef'!$F$3:$G$10,2,FALSE),"N/A"),$B5506)</f>
        <v>Cookie</v>
      </c>
      <c r="D5506" s="24">
        <v>1</v>
      </c>
      <c r="E5506" s="22">
        <f t="shared" si="63"/>
        <v>1</v>
      </c>
      <c r="F5506" s="24">
        <v>1</v>
      </c>
      <c r="G5506" s="22">
        <f>IF(OR($F5506="ERROR",$F5506="UNKNOWN",$F5506=""),IFERROR(VLOOKUP($C5506,'02_UnitPriceRef'!$E$3:$F$10,2,0),IF(OR($D5506="Error",$D5506="UNKNOWN",$D5506=""),0,H5506/D5506)),$F5506)</f>
        <v>1</v>
      </c>
      <c r="H5506" s="24">
        <v>1</v>
      </c>
      <c r="I5506" s="22">
        <f t="shared" si="64"/>
        <v>1</v>
      </c>
      <c r="J5506" s="22" t="s">
        <v>20</v>
      </c>
      <c r="K5506" s="22" t="s">
        <v>20</v>
      </c>
      <c r="L5506" s="26">
        <v>45095</v>
      </c>
      <c r="M5506" s="27">
        <f t="shared" si="65"/>
        <v>45095</v>
      </c>
    </row>
    <row r="5507" spans="1:13" ht="22.5" customHeight="1">
      <c r="A5507" s="22" t="s">
        <v>5528</v>
      </c>
      <c r="B5507" s="23" t="s">
        <v>19</v>
      </c>
      <c r="C5507" s="22" t="str">
        <f>IF(OR($B5507="Unknown",$B5507="Error",$B5507=""),IFERROR(VLOOKUP($F5507, '02_UnitPriceRef'!$F$3:$G$10,2,FALSE),"N/A"),$B5507)</f>
        <v>Salad</v>
      </c>
      <c r="D5507" s="24">
        <v>5</v>
      </c>
      <c r="E5507" s="22">
        <f t="shared" si="63"/>
        <v>5</v>
      </c>
      <c r="F5507" s="24">
        <v>5</v>
      </c>
      <c r="G5507" s="22">
        <f>IF(OR($F5507="ERROR",$F5507="UNKNOWN",$F5507=""),IFERROR(VLOOKUP($C5507,'02_UnitPriceRef'!$E$3:$F$10,2,0),IF(OR($D5507="Error",$D5507="UNKNOWN",$D5507=""),0,H5507/D5507)),$F5507)</f>
        <v>5</v>
      </c>
      <c r="H5507" s="24">
        <v>25</v>
      </c>
      <c r="I5507" s="22">
        <f t="shared" si="64"/>
        <v>25</v>
      </c>
      <c r="J5507" s="22" t="s">
        <v>10</v>
      </c>
      <c r="K5507" s="22" t="s">
        <v>20</v>
      </c>
      <c r="L5507" s="26">
        <v>45076</v>
      </c>
      <c r="M5507" s="27">
        <f t="shared" si="65"/>
        <v>45076</v>
      </c>
    </row>
    <row r="5508" spans="1:13" ht="22.5" customHeight="1">
      <c r="A5508" s="22" t="s">
        <v>5529</v>
      </c>
      <c r="B5508" s="23" t="s">
        <v>9</v>
      </c>
      <c r="C5508" s="22" t="str">
        <f>IF(OR($B5508="Unknown",$B5508="Error",$B5508=""),IFERROR(VLOOKUP($F5508, '02_UnitPriceRef'!$F$3:$G$10,2,FALSE),"N/A"),$B5508)</f>
        <v>Coffee</v>
      </c>
      <c r="D5508" s="24">
        <v>4</v>
      </c>
      <c r="E5508" s="22">
        <f t="shared" si="63"/>
        <v>4</v>
      </c>
      <c r="F5508" s="24">
        <v>2</v>
      </c>
      <c r="G5508" s="22">
        <f>IF(OR($F5508="ERROR",$F5508="UNKNOWN",$F5508=""),IFERROR(VLOOKUP($C5508,'02_UnitPriceRef'!$E$3:$F$10,2,0),IF(OR($D5508="Error",$D5508="UNKNOWN",$D5508=""),0,H5508/D5508)),$F5508)</f>
        <v>2</v>
      </c>
      <c r="H5508" s="24">
        <v>8</v>
      </c>
      <c r="I5508" s="22">
        <f t="shared" si="64"/>
        <v>8</v>
      </c>
      <c r="J5508" s="22" t="s">
        <v>22</v>
      </c>
      <c r="K5508" s="22" t="s">
        <v>15</v>
      </c>
      <c r="L5508" s="26">
        <v>45045</v>
      </c>
      <c r="M5508" s="27">
        <f t="shared" si="65"/>
        <v>45045</v>
      </c>
    </row>
    <row r="5509" spans="1:13" ht="22.5" customHeight="1">
      <c r="A5509" s="22" t="s">
        <v>5530</v>
      </c>
      <c r="B5509" s="23" t="s">
        <v>27</v>
      </c>
      <c r="C5509" s="22" t="str">
        <f>IF(OR($B5509="Unknown",$B5509="Error",$B5509=""),IFERROR(VLOOKUP($F5509, '02_UnitPriceRef'!$F$3:$G$10,2,FALSE),"N/A"),$B5509)</f>
        <v>Sandwich</v>
      </c>
      <c r="D5509" s="24">
        <v>4</v>
      </c>
      <c r="E5509" s="22">
        <f t="shared" si="63"/>
        <v>4</v>
      </c>
      <c r="F5509" s="24">
        <v>4</v>
      </c>
      <c r="G5509" s="22">
        <f>IF(OR($F5509="ERROR",$F5509="UNKNOWN",$F5509=""),IFERROR(VLOOKUP($C5509,'02_UnitPriceRef'!$E$3:$F$10,2,0),IF(OR($D5509="Error",$D5509="UNKNOWN",$D5509=""),0,H5509/D5509)),$F5509)</f>
        <v>4</v>
      </c>
      <c r="H5509" s="24">
        <v>16</v>
      </c>
      <c r="I5509" s="22">
        <f t="shared" si="64"/>
        <v>16</v>
      </c>
      <c r="J5509" s="22" t="s">
        <v>10</v>
      </c>
      <c r="K5509" s="22" t="s">
        <v>15</v>
      </c>
      <c r="L5509" s="26">
        <v>44995</v>
      </c>
      <c r="M5509" s="27">
        <f t="shared" si="65"/>
        <v>44995</v>
      </c>
    </row>
    <row r="5510" spans="1:13" ht="22.5" customHeight="1">
      <c r="A5510" s="22" t="s">
        <v>5531</v>
      </c>
      <c r="B5510" s="23" t="s">
        <v>17</v>
      </c>
      <c r="C5510" s="22" t="str">
        <f>IF(OR($B5510="Unknown",$B5510="Error",$B5510=""),IFERROR(VLOOKUP($F5510, '02_UnitPriceRef'!$F$3:$G$10,2,FALSE),"N/A"),$B5510)</f>
        <v>Cookie</v>
      </c>
      <c r="D5510" s="24">
        <v>2</v>
      </c>
      <c r="E5510" s="22">
        <f t="shared" si="63"/>
        <v>2</v>
      </c>
      <c r="F5510" s="24">
        <v>1</v>
      </c>
      <c r="G5510" s="22">
        <f>IF(OR($F5510="ERROR",$F5510="UNKNOWN",$F5510=""),IFERROR(VLOOKUP($C5510,'02_UnitPriceRef'!$E$3:$F$10,2,0),IF(OR($D5510="Error",$D5510="UNKNOWN",$D5510=""),0,H5510/D5510)),$F5510)</f>
        <v>1</v>
      </c>
      <c r="H5510" s="24">
        <v>2</v>
      </c>
      <c r="I5510" s="22">
        <f t="shared" si="64"/>
        <v>2</v>
      </c>
      <c r="J5510" s="22" t="s">
        <v>14</v>
      </c>
      <c r="K5510" s="22" t="s">
        <v>20</v>
      </c>
      <c r="L5510" s="26">
        <v>45028</v>
      </c>
      <c r="M5510" s="27">
        <f t="shared" si="65"/>
        <v>45028</v>
      </c>
    </row>
    <row r="5511" spans="1:13" ht="22.5" customHeight="1">
      <c r="A5511" s="22" t="s">
        <v>5532</v>
      </c>
      <c r="B5511" s="23" t="s">
        <v>13</v>
      </c>
      <c r="C5511" s="22" t="str">
        <f>IF(OR($B5511="Unknown",$B5511="Error",$B5511=""),IFERROR(VLOOKUP($F5511, '02_UnitPriceRef'!$F$3:$G$10,2,FALSE),"N/A"),$B5511)</f>
        <v>Cake</v>
      </c>
      <c r="D5511" s="24">
        <v>4</v>
      </c>
      <c r="E5511" s="22">
        <f t="shared" si="63"/>
        <v>4</v>
      </c>
      <c r="F5511" s="24">
        <v>3</v>
      </c>
      <c r="G5511" s="22">
        <f>IF(OR($F5511="ERROR",$F5511="UNKNOWN",$F5511=""),IFERROR(VLOOKUP($C5511,'02_UnitPriceRef'!$E$3:$F$10,2,0),IF(OR($D5511="Error",$D5511="UNKNOWN",$D5511=""),0,H5511/D5511)),$F5511)</f>
        <v>3</v>
      </c>
      <c r="H5511" s="24">
        <v>12</v>
      </c>
      <c r="I5511" s="22">
        <f t="shared" si="64"/>
        <v>12</v>
      </c>
      <c r="J5511" s="22" t="s">
        <v>10</v>
      </c>
      <c r="K5511" s="22" t="s">
        <v>20</v>
      </c>
      <c r="L5511" s="26">
        <v>45266</v>
      </c>
      <c r="M5511" s="27">
        <f t="shared" si="65"/>
        <v>45266</v>
      </c>
    </row>
    <row r="5512" spans="1:13" ht="22.5" customHeight="1">
      <c r="A5512" s="22" t="s">
        <v>5533</v>
      </c>
      <c r="B5512" s="23" t="s">
        <v>39</v>
      </c>
      <c r="C5512" s="22" t="str">
        <f>IF(OR($B5512="Unknown",$B5512="Error",$B5512=""),IFERROR(VLOOKUP($F5512, '02_UnitPriceRef'!$F$3:$G$10,2,FALSE),"N/A"),$B5512)</f>
        <v>Juice</v>
      </c>
      <c r="D5512" s="24">
        <v>5</v>
      </c>
      <c r="E5512" s="22">
        <f t="shared" si="63"/>
        <v>5</v>
      </c>
      <c r="F5512" s="24">
        <v>3</v>
      </c>
      <c r="G5512" s="22">
        <f>IF(OR($F5512="ERROR",$F5512="UNKNOWN",$F5512=""),IFERROR(VLOOKUP($C5512,'02_UnitPriceRef'!$E$3:$F$10,2,0),IF(OR($D5512="Error",$D5512="UNKNOWN",$D5512=""),0,H5512/D5512)),$F5512)</f>
        <v>3</v>
      </c>
      <c r="H5512" s="24">
        <v>15</v>
      </c>
      <c r="I5512" s="22">
        <f t="shared" si="64"/>
        <v>15</v>
      </c>
      <c r="J5512" s="22" t="s">
        <v>14</v>
      </c>
      <c r="K5512" s="22" t="s">
        <v>15</v>
      </c>
      <c r="L5512" s="26">
        <v>45249</v>
      </c>
      <c r="M5512" s="27">
        <f t="shared" si="65"/>
        <v>45249</v>
      </c>
    </row>
    <row r="5513" spans="1:13" ht="22.5" customHeight="1">
      <c r="A5513" s="22" t="s">
        <v>5534</v>
      </c>
      <c r="B5513" s="23" t="s">
        <v>19</v>
      </c>
      <c r="C5513" s="22" t="str">
        <f>IF(OR($B5513="Unknown",$B5513="Error",$B5513=""),IFERROR(VLOOKUP($F5513, '02_UnitPriceRef'!$F$3:$G$10,2,FALSE),"N/A"),$B5513)</f>
        <v>Salad</v>
      </c>
      <c r="D5513" s="24">
        <v>2</v>
      </c>
      <c r="E5513" s="22">
        <f t="shared" si="63"/>
        <v>2</v>
      </c>
      <c r="F5513" s="24">
        <v>5</v>
      </c>
      <c r="G5513" s="22">
        <f>IF(OR($F5513="ERROR",$F5513="UNKNOWN",$F5513=""),IFERROR(VLOOKUP($C5513,'02_UnitPriceRef'!$E$3:$F$10,2,0),IF(OR($D5513="Error",$D5513="UNKNOWN",$D5513=""),0,H5513/D5513)),$F5513)</f>
        <v>5</v>
      </c>
      <c r="H5513" s="24">
        <v>10</v>
      </c>
      <c r="I5513" s="22">
        <f t="shared" si="64"/>
        <v>10</v>
      </c>
      <c r="J5513" s="22" t="s">
        <v>10</v>
      </c>
      <c r="K5513" s="22" t="s">
        <v>15</v>
      </c>
      <c r="L5513" s="26">
        <v>45106</v>
      </c>
      <c r="M5513" s="27">
        <f t="shared" si="65"/>
        <v>45106</v>
      </c>
    </row>
    <row r="5514" spans="1:13" ht="22.5" customHeight="1">
      <c r="A5514" s="22" t="s">
        <v>5535</v>
      </c>
      <c r="B5514" s="23" t="s">
        <v>13</v>
      </c>
      <c r="C5514" s="22" t="str">
        <f>IF(OR($B5514="Unknown",$B5514="Error",$B5514=""),IFERROR(VLOOKUP($F5514, '02_UnitPriceRef'!$F$3:$G$10,2,FALSE),"N/A"),$B5514)</f>
        <v>Cake</v>
      </c>
      <c r="D5514" s="24">
        <v>1</v>
      </c>
      <c r="E5514" s="22">
        <f t="shared" si="63"/>
        <v>1</v>
      </c>
      <c r="F5514" s="24">
        <v>3</v>
      </c>
      <c r="G5514" s="22">
        <f>IF(OR($F5514="ERROR",$F5514="UNKNOWN",$F5514=""),IFERROR(VLOOKUP($C5514,'02_UnitPriceRef'!$E$3:$F$10,2,0),IF(OR($D5514="Error",$D5514="UNKNOWN",$D5514=""),0,H5514/D5514)),$F5514)</f>
        <v>3</v>
      </c>
      <c r="H5514" s="24">
        <v>3</v>
      </c>
      <c r="I5514" s="22">
        <f t="shared" si="64"/>
        <v>3</v>
      </c>
      <c r="J5514" s="22" t="s">
        <v>20</v>
      </c>
      <c r="K5514" s="22" t="s">
        <v>20</v>
      </c>
      <c r="L5514" s="26">
        <v>45064</v>
      </c>
      <c r="M5514" s="27">
        <f t="shared" si="65"/>
        <v>45064</v>
      </c>
    </row>
    <row r="5515" spans="1:13" ht="22.5" customHeight="1">
      <c r="A5515" s="22" t="s">
        <v>5536</v>
      </c>
      <c r="B5515" s="23" t="s">
        <v>19</v>
      </c>
      <c r="C5515" s="22" t="str">
        <f>IF(OR($B5515="Unknown",$B5515="Error",$B5515=""),IFERROR(VLOOKUP($F5515, '02_UnitPriceRef'!$F$3:$G$10,2,FALSE),"N/A"),$B5515)</f>
        <v>Salad</v>
      </c>
      <c r="D5515" s="24">
        <v>1</v>
      </c>
      <c r="E5515" s="22">
        <f t="shared" si="63"/>
        <v>1</v>
      </c>
      <c r="F5515" s="24">
        <v>5</v>
      </c>
      <c r="G5515" s="22">
        <f>IF(OR($F5515="ERROR",$F5515="UNKNOWN",$F5515=""),IFERROR(VLOOKUP($C5515,'02_UnitPriceRef'!$E$3:$F$10,2,0),IF(OR($D5515="Error",$D5515="UNKNOWN",$D5515=""),0,H5515/D5515)),$F5515)</f>
        <v>5</v>
      </c>
      <c r="H5515" s="24">
        <v>5</v>
      </c>
      <c r="I5515" s="22">
        <f t="shared" si="64"/>
        <v>5</v>
      </c>
      <c r="J5515" s="22" t="s">
        <v>10</v>
      </c>
      <c r="K5515" s="22" t="s">
        <v>11</v>
      </c>
      <c r="L5515" s="26">
        <v>45166</v>
      </c>
      <c r="M5515" s="27">
        <f t="shared" si="65"/>
        <v>45166</v>
      </c>
    </row>
    <row r="5516" spans="1:13" ht="22.5" customHeight="1">
      <c r="A5516" s="22" t="s">
        <v>5537</v>
      </c>
      <c r="B5516" s="23" t="s">
        <v>27</v>
      </c>
      <c r="C5516" s="22" t="str">
        <f>IF(OR($B5516="Unknown",$B5516="Error",$B5516=""),IFERROR(VLOOKUP($F5516, '02_UnitPriceRef'!$F$3:$G$10,2,FALSE),"N/A"),$B5516)</f>
        <v>Sandwich</v>
      </c>
      <c r="D5516" s="24">
        <v>3</v>
      </c>
      <c r="E5516" s="22">
        <f t="shared" si="63"/>
        <v>3</v>
      </c>
      <c r="F5516" s="24">
        <v>4</v>
      </c>
      <c r="G5516" s="22">
        <f>IF(OR($F5516="ERROR",$F5516="UNKNOWN",$F5516=""),IFERROR(VLOOKUP($C5516,'02_UnitPriceRef'!$E$3:$F$10,2,0),IF(OR($D5516="Error",$D5516="UNKNOWN",$D5516=""),0,H5516/D5516)),$F5516)</f>
        <v>4</v>
      </c>
      <c r="H5516" s="24">
        <v>12</v>
      </c>
      <c r="I5516" s="22">
        <f t="shared" si="64"/>
        <v>12</v>
      </c>
      <c r="J5516" s="22" t="s">
        <v>14</v>
      </c>
      <c r="K5516" s="22" t="s">
        <v>15</v>
      </c>
      <c r="L5516" s="28" t="s">
        <v>10031</v>
      </c>
      <c r="M5516" s="27">
        <f t="shared" si="65"/>
        <v>1</v>
      </c>
    </row>
    <row r="5517" spans="1:13" ht="22.5" customHeight="1">
      <c r="A5517" s="22" t="s">
        <v>5538</v>
      </c>
      <c r="B5517" s="23" t="s">
        <v>17</v>
      </c>
      <c r="C5517" s="22" t="str">
        <f>IF(OR($B5517="Unknown",$B5517="Error",$B5517=""),IFERROR(VLOOKUP($F5517, '02_UnitPriceRef'!$F$3:$G$10,2,FALSE),"N/A"),$B5517)</f>
        <v>Cookie</v>
      </c>
      <c r="D5517" s="24">
        <v>2</v>
      </c>
      <c r="E5517" s="22">
        <f t="shared" si="63"/>
        <v>2</v>
      </c>
      <c r="F5517" s="24">
        <v>1</v>
      </c>
      <c r="G5517" s="22">
        <f>IF(OR($F5517="ERROR",$F5517="UNKNOWN",$F5517=""),IFERROR(VLOOKUP($C5517,'02_UnitPriceRef'!$E$3:$F$10,2,0),IF(OR($D5517="Error",$D5517="UNKNOWN",$D5517=""),0,H5517/D5517)),$F5517)</f>
        <v>1</v>
      </c>
      <c r="H5517" s="24">
        <v>2</v>
      </c>
      <c r="I5517" s="22">
        <f t="shared" si="64"/>
        <v>2</v>
      </c>
      <c r="J5517" s="22" t="s">
        <v>20</v>
      </c>
      <c r="K5517" s="22" t="s">
        <v>15</v>
      </c>
      <c r="L5517" s="26">
        <v>45256</v>
      </c>
      <c r="M5517" s="27">
        <f t="shared" si="65"/>
        <v>45256</v>
      </c>
    </row>
    <row r="5518" spans="1:13" ht="22.5" customHeight="1">
      <c r="A5518" s="22" t="s">
        <v>5539</v>
      </c>
      <c r="B5518" s="23" t="s">
        <v>24</v>
      </c>
      <c r="C5518" s="22" t="str">
        <f>IF(OR($B5518="Unknown",$B5518="Error",$B5518=""),IFERROR(VLOOKUP($F5518, '02_UnitPriceRef'!$F$3:$G$10,2,FALSE),"N/A"),$B5518)</f>
        <v>Smoothie</v>
      </c>
      <c r="D5518" s="24">
        <v>5</v>
      </c>
      <c r="E5518" s="22">
        <f t="shared" si="63"/>
        <v>5</v>
      </c>
      <c r="F5518" s="24">
        <v>4</v>
      </c>
      <c r="G5518" s="22">
        <f>IF(OR($F5518="ERROR",$F5518="UNKNOWN",$F5518=""),IFERROR(VLOOKUP($C5518,'02_UnitPriceRef'!$E$3:$F$10,2,0),IF(OR($D5518="Error",$D5518="UNKNOWN",$D5518=""),0,H5518/D5518)),$F5518)</f>
        <v>4</v>
      </c>
      <c r="H5518" s="24">
        <v>20</v>
      </c>
      <c r="I5518" s="22">
        <f t="shared" si="64"/>
        <v>20</v>
      </c>
      <c r="J5518" s="22" t="s">
        <v>14</v>
      </c>
      <c r="K5518" s="22" t="s">
        <v>15</v>
      </c>
      <c r="L5518" s="26">
        <v>45194</v>
      </c>
      <c r="M5518" s="27">
        <f t="shared" si="65"/>
        <v>45194</v>
      </c>
    </row>
    <row r="5519" spans="1:13" ht="22.5" customHeight="1">
      <c r="A5519" s="22" t="s">
        <v>5540</v>
      </c>
      <c r="B5519" s="23" t="s">
        <v>10030</v>
      </c>
      <c r="C5519" s="22" t="str">
        <f>IF(OR($B5519="Unknown",$B5519="Error",$B5519=""),IFERROR(VLOOKUP($F5519, '02_UnitPriceRef'!$F$3:$G$10,2,FALSE),"N/A"),$B5519)</f>
        <v>Sandwich/Smoothie</v>
      </c>
      <c r="D5519" s="24">
        <v>4</v>
      </c>
      <c r="E5519" s="22">
        <f t="shared" si="63"/>
        <v>4</v>
      </c>
      <c r="F5519" s="24">
        <v>4</v>
      </c>
      <c r="G5519" s="22">
        <f>IF(OR($F5519="ERROR",$F5519="UNKNOWN",$F5519=""),IFERROR(VLOOKUP($C5519,'02_UnitPriceRef'!$E$3:$F$10,2,0),IF(OR($D5519="Error",$D5519="UNKNOWN",$D5519=""),0,H5519/D5519)),$F5519)</f>
        <v>4</v>
      </c>
      <c r="H5519" s="24">
        <v>16</v>
      </c>
      <c r="I5519" s="22">
        <f t="shared" si="64"/>
        <v>16</v>
      </c>
      <c r="J5519" s="22" t="s">
        <v>14</v>
      </c>
      <c r="K5519" s="22" t="s">
        <v>15</v>
      </c>
      <c r="L5519" s="26">
        <v>45092</v>
      </c>
      <c r="M5519" s="27">
        <f t="shared" si="65"/>
        <v>45092</v>
      </c>
    </row>
    <row r="5520" spans="1:13" ht="22.5" customHeight="1">
      <c r="A5520" s="22" t="s">
        <v>5541</v>
      </c>
      <c r="B5520" s="23" t="s">
        <v>35</v>
      </c>
      <c r="C5520" s="22" t="str">
        <f>IF(OR($B5520="Unknown",$B5520="Error",$B5520=""),IFERROR(VLOOKUP($F5520, '02_UnitPriceRef'!$F$3:$G$10,2,FALSE),"N/A"),$B5520)</f>
        <v>Tea</v>
      </c>
      <c r="D5520" s="24">
        <v>1</v>
      </c>
      <c r="E5520" s="22">
        <f t="shared" si="63"/>
        <v>1</v>
      </c>
      <c r="F5520" s="24">
        <v>1.5</v>
      </c>
      <c r="G5520" s="22">
        <f>IF(OR($F5520="ERROR",$F5520="UNKNOWN",$F5520=""),IFERROR(VLOOKUP($C5520,'02_UnitPriceRef'!$E$3:$F$10,2,0),IF(OR($D5520="Error",$D5520="UNKNOWN",$D5520=""),0,H5520/D5520)),$F5520)</f>
        <v>1.5</v>
      </c>
      <c r="H5520" s="24">
        <v>1.5</v>
      </c>
      <c r="I5520" s="22">
        <f t="shared" si="64"/>
        <v>1.5</v>
      </c>
      <c r="J5520" s="22" t="s">
        <v>20</v>
      </c>
      <c r="K5520" s="22" t="s">
        <v>11</v>
      </c>
      <c r="L5520" s="26">
        <v>45097</v>
      </c>
      <c r="M5520" s="27">
        <f t="shared" si="65"/>
        <v>45097</v>
      </c>
    </row>
    <row r="5521" spans="1:13" ht="22.5" customHeight="1">
      <c r="A5521" s="22" t="s">
        <v>5542</v>
      </c>
      <c r="B5521" s="23" t="s">
        <v>13</v>
      </c>
      <c r="C5521" s="22" t="str">
        <f>IF(OR($B5521="Unknown",$B5521="Error",$B5521=""),IFERROR(VLOOKUP($F5521, '02_UnitPriceRef'!$F$3:$G$10,2,FALSE),"N/A"),$B5521)</f>
        <v>Cake</v>
      </c>
      <c r="D5521" s="24">
        <v>2</v>
      </c>
      <c r="E5521" s="22">
        <f t="shared" si="63"/>
        <v>2</v>
      </c>
      <c r="F5521" s="24">
        <v>3</v>
      </c>
      <c r="G5521" s="22">
        <f>IF(OR($F5521="ERROR",$F5521="UNKNOWN",$F5521=""),IFERROR(VLOOKUP($C5521,'02_UnitPriceRef'!$E$3:$F$10,2,0),IF(OR($D5521="Error",$D5521="UNKNOWN",$D5521=""),0,H5521/D5521)),$F5521)</f>
        <v>3</v>
      </c>
      <c r="H5521" s="24">
        <v>6</v>
      </c>
      <c r="I5521" s="22">
        <f t="shared" si="64"/>
        <v>6</v>
      </c>
      <c r="J5521" s="22" t="s">
        <v>20</v>
      </c>
      <c r="K5521" s="22" t="s">
        <v>11</v>
      </c>
      <c r="L5521" s="26">
        <v>45088</v>
      </c>
      <c r="M5521" s="27">
        <f t="shared" si="65"/>
        <v>45088</v>
      </c>
    </row>
    <row r="5522" spans="1:13" ht="22.5" customHeight="1">
      <c r="A5522" s="22" t="s">
        <v>5543</v>
      </c>
      <c r="B5522" s="23" t="s">
        <v>39</v>
      </c>
      <c r="C5522" s="22" t="str">
        <f>IF(OR($B5522="Unknown",$B5522="Error",$B5522=""),IFERROR(VLOOKUP($F5522, '02_UnitPriceRef'!$F$3:$G$10,2,FALSE),"N/A"),$B5522)</f>
        <v>Juice</v>
      </c>
      <c r="D5522" s="24">
        <v>5</v>
      </c>
      <c r="E5522" s="22">
        <f t="shared" si="63"/>
        <v>5</v>
      </c>
      <c r="F5522" s="24">
        <v>3</v>
      </c>
      <c r="G5522" s="22">
        <f>IF(OR($F5522="ERROR",$F5522="UNKNOWN",$F5522=""),IFERROR(VLOOKUP($C5522,'02_UnitPriceRef'!$E$3:$F$10,2,0),IF(OR($D5522="Error",$D5522="UNKNOWN",$D5522=""),0,H5522/D5522)),$F5522)</f>
        <v>3</v>
      </c>
      <c r="H5522" s="24">
        <v>15</v>
      </c>
      <c r="I5522" s="22">
        <f t="shared" si="64"/>
        <v>15</v>
      </c>
      <c r="J5522" s="22" t="s">
        <v>14</v>
      </c>
      <c r="K5522" s="22" t="s">
        <v>15</v>
      </c>
      <c r="L5522" s="26">
        <v>45178</v>
      </c>
      <c r="M5522" s="27">
        <f t="shared" si="65"/>
        <v>45178</v>
      </c>
    </row>
    <row r="5523" spans="1:13" ht="22.5" customHeight="1">
      <c r="A5523" s="22" t="s">
        <v>5544</v>
      </c>
      <c r="B5523" s="23" t="s">
        <v>9</v>
      </c>
      <c r="C5523" s="22" t="str">
        <f>IF(OR($B5523="Unknown",$B5523="Error",$B5523=""),IFERROR(VLOOKUP($F5523, '02_UnitPriceRef'!$F$3:$G$10,2,FALSE),"N/A"),$B5523)</f>
        <v>Coffee</v>
      </c>
      <c r="D5523" s="24">
        <v>3</v>
      </c>
      <c r="E5523" s="22">
        <f t="shared" si="63"/>
        <v>3</v>
      </c>
      <c r="F5523" s="24">
        <v>2</v>
      </c>
      <c r="G5523" s="22">
        <f>IF(OR($F5523="ERROR",$F5523="UNKNOWN",$F5523=""),IFERROR(VLOOKUP($C5523,'02_UnitPriceRef'!$E$3:$F$10,2,0),IF(OR($D5523="Error",$D5523="UNKNOWN",$D5523=""),0,H5523/D5523)),$F5523)</f>
        <v>2</v>
      </c>
      <c r="H5523" s="24">
        <v>6</v>
      </c>
      <c r="I5523" s="22">
        <f t="shared" si="64"/>
        <v>6</v>
      </c>
      <c r="J5523" s="22" t="s">
        <v>20</v>
      </c>
      <c r="K5523" s="22" t="s">
        <v>15</v>
      </c>
      <c r="L5523" s="26">
        <v>45015</v>
      </c>
      <c r="M5523" s="27">
        <f t="shared" si="65"/>
        <v>45015</v>
      </c>
    </row>
    <row r="5524" spans="1:13" ht="22.5" customHeight="1">
      <c r="A5524" s="22" t="s">
        <v>5545</v>
      </c>
      <c r="B5524" s="23" t="s">
        <v>13</v>
      </c>
      <c r="C5524" s="22" t="str">
        <f>IF(OR($B5524="Unknown",$B5524="Error",$B5524=""),IFERROR(VLOOKUP($F5524, '02_UnitPriceRef'!$F$3:$G$10,2,FALSE),"N/A"),$B5524)</f>
        <v>Cake</v>
      </c>
      <c r="D5524" s="24">
        <v>2</v>
      </c>
      <c r="E5524" s="22">
        <f t="shared" si="63"/>
        <v>2</v>
      </c>
      <c r="F5524" s="24">
        <v>3</v>
      </c>
      <c r="G5524" s="22">
        <f>IF(OR($F5524="ERROR",$F5524="UNKNOWN",$F5524=""),IFERROR(VLOOKUP($C5524,'02_UnitPriceRef'!$E$3:$F$10,2,0),IF(OR($D5524="Error",$D5524="UNKNOWN",$D5524=""),0,H5524/D5524)),$F5524)</f>
        <v>3</v>
      </c>
      <c r="H5524" s="24">
        <v>6</v>
      </c>
      <c r="I5524" s="22">
        <f t="shared" si="64"/>
        <v>6</v>
      </c>
      <c r="J5524" s="22" t="s">
        <v>14</v>
      </c>
      <c r="K5524" s="22" t="s">
        <v>20</v>
      </c>
      <c r="L5524" s="26">
        <v>45166</v>
      </c>
      <c r="M5524" s="27">
        <f t="shared" si="65"/>
        <v>45166</v>
      </c>
    </row>
    <row r="5525" spans="1:13" ht="22.5" customHeight="1">
      <c r="A5525" s="22" t="s">
        <v>5546</v>
      </c>
      <c r="B5525" s="23" t="s">
        <v>27</v>
      </c>
      <c r="C5525" s="22" t="str">
        <f>IF(OR($B5525="Unknown",$B5525="Error",$B5525=""),IFERROR(VLOOKUP($F5525, '02_UnitPriceRef'!$F$3:$G$10,2,FALSE),"N/A"),$B5525)</f>
        <v>Sandwich</v>
      </c>
      <c r="D5525" s="24">
        <v>2</v>
      </c>
      <c r="E5525" s="22">
        <f t="shared" si="63"/>
        <v>2</v>
      </c>
      <c r="F5525" s="24">
        <v>4</v>
      </c>
      <c r="G5525" s="22">
        <f>IF(OR($F5525="ERROR",$F5525="UNKNOWN",$F5525=""),IFERROR(VLOOKUP($C5525,'02_UnitPriceRef'!$E$3:$F$10,2,0),IF(OR($D5525="Error",$D5525="UNKNOWN",$D5525=""),0,H5525/D5525)),$F5525)</f>
        <v>4</v>
      </c>
      <c r="H5525" s="24">
        <v>8</v>
      </c>
      <c r="I5525" s="22">
        <f t="shared" si="64"/>
        <v>8</v>
      </c>
      <c r="J5525" s="22" t="s">
        <v>10</v>
      </c>
      <c r="K5525" s="22" t="s">
        <v>20</v>
      </c>
      <c r="L5525" s="26">
        <v>44968</v>
      </c>
      <c r="M5525" s="27">
        <f t="shared" si="65"/>
        <v>44968</v>
      </c>
    </row>
    <row r="5526" spans="1:13" ht="22.5" customHeight="1">
      <c r="A5526" s="22" t="s">
        <v>5547</v>
      </c>
      <c r="B5526" s="23" t="s">
        <v>35</v>
      </c>
      <c r="C5526" s="22" t="str">
        <f>IF(OR($B5526="Unknown",$B5526="Error",$B5526=""),IFERROR(VLOOKUP($F5526, '02_UnitPriceRef'!$F$3:$G$10,2,FALSE),"N/A"),$B5526)</f>
        <v>Tea</v>
      </c>
      <c r="D5526" s="24">
        <v>4</v>
      </c>
      <c r="E5526" s="22">
        <f t="shared" si="63"/>
        <v>4</v>
      </c>
      <c r="F5526" s="24">
        <v>1.5</v>
      </c>
      <c r="G5526" s="22">
        <f>IF(OR($F5526="ERROR",$F5526="UNKNOWN",$F5526=""),IFERROR(VLOOKUP($C5526,'02_UnitPriceRef'!$E$3:$F$10,2,0),IF(OR($D5526="Error",$D5526="UNKNOWN",$D5526=""),0,H5526/D5526)),$F5526)</f>
        <v>1.5</v>
      </c>
      <c r="H5526" s="24">
        <v>6</v>
      </c>
      <c r="I5526" s="22">
        <f t="shared" si="64"/>
        <v>6</v>
      </c>
      <c r="J5526" s="22" t="s">
        <v>20</v>
      </c>
      <c r="K5526" s="22" t="s">
        <v>15</v>
      </c>
      <c r="L5526" s="26">
        <v>45187</v>
      </c>
      <c r="M5526" s="27">
        <f t="shared" si="65"/>
        <v>45187</v>
      </c>
    </row>
    <row r="5527" spans="1:13" ht="22.5" customHeight="1">
      <c r="A5527" s="22" t="s">
        <v>5548</v>
      </c>
      <c r="B5527" s="23" t="s">
        <v>27</v>
      </c>
      <c r="C5527" s="22" t="str">
        <f>IF(OR($B5527="Unknown",$B5527="Error",$B5527=""),IFERROR(VLOOKUP($F5527, '02_UnitPriceRef'!$F$3:$G$10,2,FALSE),"N/A"),$B5527)</f>
        <v>Sandwich</v>
      </c>
      <c r="D5527" s="24">
        <v>5</v>
      </c>
      <c r="E5527" s="22">
        <f t="shared" si="63"/>
        <v>5</v>
      </c>
      <c r="F5527" s="24">
        <v>4</v>
      </c>
      <c r="G5527" s="22">
        <f>IF(OR($F5527="ERROR",$F5527="UNKNOWN",$F5527=""),IFERROR(VLOOKUP($C5527,'02_UnitPriceRef'!$E$3:$F$10,2,0),IF(OR($D5527="Error",$D5527="UNKNOWN",$D5527=""),0,H5527/D5527)),$F5527)</f>
        <v>4</v>
      </c>
      <c r="H5527" s="24">
        <v>20</v>
      </c>
      <c r="I5527" s="22">
        <f t="shared" si="64"/>
        <v>20</v>
      </c>
      <c r="J5527" s="22" t="s">
        <v>20</v>
      </c>
      <c r="K5527" s="22" t="s">
        <v>15</v>
      </c>
      <c r="L5527" s="26">
        <v>45231</v>
      </c>
      <c r="M5527" s="27">
        <f t="shared" si="65"/>
        <v>45231</v>
      </c>
    </row>
    <row r="5528" spans="1:13" ht="22.5" customHeight="1">
      <c r="A5528" s="22" t="s">
        <v>5549</v>
      </c>
      <c r="B5528" s="23" t="s">
        <v>39</v>
      </c>
      <c r="C5528" s="22" t="str">
        <f>IF(OR($B5528="Unknown",$B5528="Error",$B5528=""),IFERROR(VLOOKUP($F5528, '02_UnitPriceRef'!$F$3:$G$10,2,FALSE),"N/A"),$B5528)</f>
        <v>Juice</v>
      </c>
      <c r="D5528" s="24">
        <v>4</v>
      </c>
      <c r="E5528" s="22">
        <f t="shared" si="63"/>
        <v>4</v>
      </c>
      <c r="F5528" s="24">
        <v>3</v>
      </c>
      <c r="G5528" s="22">
        <f>IF(OR($F5528="ERROR",$F5528="UNKNOWN",$F5528=""),IFERROR(VLOOKUP($C5528,'02_UnitPriceRef'!$E$3:$F$10,2,0),IF(OR($D5528="Error",$D5528="UNKNOWN",$D5528=""),0,H5528/D5528)),$F5528)</f>
        <v>3</v>
      </c>
      <c r="H5528" s="24">
        <v>12</v>
      </c>
      <c r="I5528" s="22">
        <f t="shared" si="64"/>
        <v>12</v>
      </c>
      <c r="J5528" s="22" t="s">
        <v>20</v>
      </c>
      <c r="K5528" s="22" t="s">
        <v>20</v>
      </c>
      <c r="L5528" s="26">
        <v>44939</v>
      </c>
      <c r="M5528" s="27">
        <f t="shared" si="65"/>
        <v>44939</v>
      </c>
    </row>
    <row r="5529" spans="1:13" ht="22.5" customHeight="1">
      <c r="A5529" s="22" t="s">
        <v>5550</v>
      </c>
      <c r="B5529" s="23" t="s">
        <v>39</v>
      </c>
      <c r="C5529" s="22" t="str">
        <f>IF(OR($B5529="Unknown",$B5529="Error",$B5529=""),IFERROR(VLOOKUP($F5529, '02_UnitPriceRef'!$F$3:$G$10,2,FALSE),"N/A"),$B5529)</f>
        <v>Juice</v>
      </c>
      <c r="D5529" s="24">
        <v>3</v>
      </c>
      <c r="E5529" s="22">
        <f t="shared" si="63"/>
        <v>3</v>
      </c>
      <c r="F5529" s="24">
        <v>3</v>
      </c>
      <c r="G5529" s="22">
        <f>IF(OR($F5529="ERROR",$F5529="UNKNOWN",$F5529=""),IFERROR(VLOOKUP($C5529,'02_UnitPriceRef'!$E$3:$F$10,2,0),IF(OR($D5529="Error",$D5529="UNKNOWN",$D5529=""),0,H5529/D5529)),$F5529)</f>
        <v>3</v>
      </c>
      <c r="H5529" s="24">
        <v>9</v>
      </c>
      <c r="I5529" s="22">
        <f t="shared" si="64"/>
        <v>9</v>
      </c>
      <c r="J5529" s="22" t="s">
        <v>22</v>
      </c>
      <c r="K5529" s="22" t="s">
        <v>11</v>
      </c>
      <c r="L5529" s="26">
        <v>45050</v>
      </c>
      <c r="M5529" s="27">
        <f t="shared" si="65"/>
        <v>45050</v>
      </c>
    </row>
    <row r="5530" spans="1:13" ht="22.5" customHeight="1">
      <c r="A5530" s="22" t="s">
        <v>5551</v>
      </c>
      <c r="B5530" s="23" t="s">
        <v>35</v>
      </c>
      <c r="C5530" s="22" t="str">
        <f>IF(OR($B5530="Unknown",$B5530="Error",$B5530=""),IFERROR(VLOOKUP($F5530, '02_UnitPriceRef'!$F$3:$G$10,2,FALSE),"N/A"),$B5530)</f>
        <v>Tea</v>
      </c>
      <c r="D5530" s="24">
        <v>4</v>
      </c>
      <c r="E5530" s="22">
        <f t="shared" si="63"/>
        <v>4</v>
      </c>
      <c r="F5530" s="24">
        <v>1.5</v>
      </c>
      <c r="G5530" s="22">
        <f>IF(OR($F5530="ERROR",$F5530="UNKNOWN",$F5530=""),IFERROR(VLOOKUP($C5530,'02_UnitPriceRef'!$E$3:$F$10,2,0),IF(OR($D5530="Error",$D5530="UNKNOWN",$D5530=""),0,H5530/D5530)),$F5530)</f>
        <v>1.5</v>
      </c>
      <c r="H5530" s="24">
        <v>6</v>
      </c>
      <c r="I5530" s="22">
        <f t="shared" si="64"/>
        <v>6</v>
      </c>
      <c r="J5530" s="22" t="s">
        <v>10</v>
      </c>
      <c r="K5530" s="22" t="s">
        <v>15</v>
      </c>
      <c r="L5530" s="26">
        <v>45137</v>
      </c>
      <c r="M5530" s="27">
        <f t="shared" si="65"/>
        <v>45137</v>
      </c>
    </row>
    <row r="5531" spans="1:13" ht="22.5" customHeight="1">
      <c r="A5531" s="22" t="s">
        <v>5552</v>
      </c>
      <c r="B5531" s="23" t="s">
        <v>19</v>
      </c>
      <c r="C5531" s="22" t="str">
        <f>IF(OR($B5531="Unknown",$B5531="Error",$B5531=""),IFERROR(VLOOKUP($F5531, '02_UnitPriceRef'!$F$3:$G$10,2,FALSE),"N/A"),$B5531)</f>
        <v>Salad</v>
      </c>
      <c r="D5531" s="23" t="s">
        <v>10030</v>
      </c>
      <c r="E5531" s="22">
        <f t="shared" si="63"/>
        <v>4</v>
      </c>
      <c r="F5531" s="24">
        <v>5</v>
      </c>
      <c r="G5531" s="22">
        <f>IF(OR($F5531="ERROR",$F5531="UNKNOWN",$F5531=""),IFERROR(VLOOKUP($C5531,'02_UnitPriceRef'!$E$3:$F$10,2,0),IF(OR($D5531="Error",$D5531="UNKNOWN",$D5531=""),0,H5531/D5531)),$F5531)</f>
        <v>5</v>
      </c>
      <c r="H5531" s="24">
        <v>20</v>
      </c>
      <c r="I5531" s="22">
        <f t="shared" si="64"/>
        <v>20</v>
      </c>
      <c r="J5531" s="22" t="s">
        <v>14</v>
      </c>
      <c r="K5531" s="22" t="s">
        <v>20</v>
      </c>
      <c r="L5531" s="26">
        <v>45262</v>
      </c>
      <c r="M5531" s="27">
        <f t="shared" si="65"/>
        <v>45262</v>
      </c>
    </row>
    <row r="5532" spans="1:13" ht="22.5" customHeight="1">
      <c r="A5532" s="22" t="s">
        <v>5553</v>
      </c>
      <c r="B5532" s="23" t="s">
        <v>39</v>
      </c>
      <c r="C5532" s="22" t="str">
        <f>IF(OR($B5532="Unknown",$B5532="Error",$B5532=""),IFERROR(VLOOKUP($F5532, '02_UnitPriceRef'!$F$3:$G$10,2,FALSE),"N/A"),$B5532)</f>
        <v>Juice</v>
      </c>
      <c r="D5532" s="24">
        <v>1</v>
      </c>
      <c r="E5532" s="22">
        <f t="shared" si="63"/>
        <v>1</v>
      </c>
      <c r="F5532" s="24">
        <v>3</v>
      </c>
      <c r="G5532" s="22">
        <f>IF(OR($F5532="ERROR",$F5532="UNKNOWN",$F5532=""),IFERROR(VLOOKUP($C5532,'02_UnitPriceRef'!$E$3:$F$10,2,0),IF(OR($D5532="Error",$D5532="UNKNOWN",$D5532=""),0,H5532/D5532)),$F5532)</f>
        <v>3</v>
      </c>
      <c r="H5532" s="24">
        <v>3</v>
      </c>
      <c r="I5532" s="22">
        <f t="shared" si="64"/>
        <v>3</v>
      </c>
      <c r="J5532" s="22" t="s">
        <v>22</v>
      </c>
      <c r="K5532" s="22" t="s">
        <v>15</v>
      </c>
      <c r="L5532" s="26">
        <v>44937</v>
      </c>
      <c r="M5532" s="27">
        <f t="shared" si="65"/>
        <v>44937</v>
      </c>
    </row>
    <row r="5533" spans="1:13" ht="22.5" customHeight="1">
      <c r="A5533" s="22" t="s">
        <v>5554</v>
      </c>
      <c r="B5533" s="23" t="s">
        <v>35</v>
      </c>
      <c r="C5533" s="22" t="str">
        <f>IF(OR($B5533="Unknown",$B5533="Error",$B5533=""),IFERROR(VLOOKUP($F5533, '02_UnitPriceRef'!$F$3:$G$10,2,FALSE),"N/A"),$B5533)</f>
        <v>Tea</v>
      </c>
      <c r="D5533" s="23" t="s">
        <v>10031</v>
      </c>
      <c r="E5533" s="22">
        <f t="shared" si="63"/>
        <v>1</v>
      </c>
      <c r="F5533" s="24">
        <v>1.5</v>
      </c>
      <c r="G5533" s="22">
        <f>IF(OR($F5533="ERROR",$F5533="UNKNOWN",$F5533=""),IFERROR(VLOOKUP($C5533,'02_UnitPriceRef'!$E$3:$F$10,2,0),IF(OR($D5533="Error",$D5533="UNKNOWN",$D5533=""),0,H5533/D5533)),$F5533)</f>
        <v>1.5</v>
      </c>
      <c r="H5533" s="24">
        <v>1.5</v>
      </c>
      <c r="I5533" s="22">
        <f t="shared" si="64"/>
        <v>1.5</v>
      </c>
      <c r="J5533" s="22" t="s">
        <v>10</v>
      </c>
      <c r="K5533" s="22" t="s">
        <v>11</v>
      </c>
      <c r="L5533" s="26">
        <v>45164</v>
      </c>
      <c r="M5533" s="27">
        <f t="shared" si="65"/>
        <v>45164</v>
      </c>
    </row>
    <row r="5534" spans="1:13" ht="22.5" customHeight="1">
      <c r="A5534" s="22" t="s">
        <v>5555</v>
      </c>
      <c r="B5534" s="23" t="s">
        <v>17</v>
      </c>
      <c r="C5534" s="22" t="str">
        <f>IF(OR($B5534="Unknown",$B5534="Error",$B5534=""),IFERROR(VLOOKUP($F5534, '02_UnitPriceRef'!$F$3:$G$10,2,FALSE),"N/A"),$B5534)</f>
        <v>Cookie</v>
      </c>
      <c r="D5534" s="24">
        <v>5</v>
      </c>
      <c r="E5534" s="22">
        <f t="shared" si="63"/>
        <v>5</v>
      </c>
      <c r="F5534" s="24">
        <v>1</v>
      </c>
      <c r="G5534" s="22">
        <f>IF(OR($F5534="ERROR",$F5534="UNKNOWN",$F5534=""),IFERROR(VLOOKUP($C5534,'02_UnitPriceRef'!$E$3:$F$10,2,0),IF(OR($D5534="Error",$D5534="UNKNOWN",$D5534=""),0,H5534/D5534)),$F5534)</f>
        <v>1</v>
      </c>
      <c r="H5534" s="23" t="s">
        <v>10031</v>
      </c>
      <c r="I5534" s="22">
        <f t="shared" si="64"/>
        <v>5</v>
      </c>
      <c r="J5534" s="22" t="s">
        <v>14</v>
      </c>
      <c r="K5534" s="22" t="s">
        <v>11</v>
      </c>
      <c r="L5534" s="26">
        <v>45109</v>
      </c>
      <c r="M5534" s="27">
        <f t="shared" si="65"/>
        <v>45109</v>
      </c>
    </row>
    <row r="5535" spans="1:13" ht="22.5" customHeight="1">
      <c r="A5535" s="22" t="s">
        <v>5556</v>
      </c>
      <c r="B5535" s="23" t="s">
        <v>24</v>
      </c>
      <c r="C5535" s="22" t="str">
        <f>IF(OR($B5535="Unknown",$B5535="Error",$B5535=""),IFERROR(VLOOKUP($F5535, '02_UnitPriceRef'!$F$3:$G$10,2,FALSE),"N/A"),$B5535)</f>
        <v>Smoothie</v>
      </c>
      <c r="D5535" s="23" t="s">
        <v>10031</v>
      </c>
      <c r="E5535" s="22">
        <f t="shared" si="63"/>
        <v>3</v>
      </c>
      <c r="F5535" s="24">
        <v>4</v>
      </c>
      <c r="G5535" s="22">
        <f>IF(OR($F5535="ERROR",$F5535="UNKNOWN",$F5535=""),IFERROR(VLOOKUP($C5535,'02_UnitPriceRef'!$E$3:$F$10,2,0),IF(OR($D5535="Error",$D5535="UNKNOWN",$D5535=""),0,H5535/D5535)),$F5535)</f>
        <v>4</v>
      </c>
      <c r="H5535" s="24">
        <v>12</v>
      </c>
      <c r="I5535" s="22">
        <f t="shared" si="64"/>
        <v>12</v>
      </c>
      <c r="J5535" s="22" t="s">
        <v>14</v>
      </c>
      <c r="K5535" s="22" t="s">
        <v>15</v>
      </c>
      <c r="L5535" s="26"/>
      <c r="M5535" s="27">
        <f t="shared" si="65"/>
        <v>1</v>
      </c>
    </row>
    <row r="5536" spans="1:13" ht="22.5" customHeight="1">
      <c r="A5536" s="22" t="s">
        <v>5557</v>
      </c>
      <c r="B5536" s="23" t="s">
        <v>27</v>
      </c>
      <c r="C5536" s="22" t="str">
        <f>IF(OR($B5536="Unknown",$B5536="Error",$B5536=""),IFERROR(VLOOKUP($F5536, '02_UnitPriceRef'!$F$3:$G$10,2,FALSE),"N/A"),$B5536)</f>
        <v>Sandwich</v>
      </c>
      <c r="D5536" s="24">
        <v>1</v>
      </c>
      <c r="E5536" s="22">
        <f t="shared" si="63"/>
        <v>1</v>
      </c>
      <c r="F5536" s="24">
        <v>4</v>
      </c>
      <c r="G5536" s="22">
        <f>IF(OR($F5536="ERROR",$F5536="UNKNOWN",$F5536=""),IFERROR(VLOOKUP($C5536,'02_UnitPriceRef'!$E$3:$F$10,2,0),IF(OR($D5536="Error",$D5536="UNKNOWN",$D5536=""),0,H5536/D5536)),$F5536)</f>
        <v>4</v>
      </c>
      <c r="H5536" s="24">
        <v>4</v>
      </c>
      <c r="I5536" s="22">
        <f t="shared" si="64"/>
        <v>4</v>
      </c>
      <c r="J5536" s="22" t="s">
        <v>22</v>
      </c>
      <c r="K5536" s="22" t="s">
        <v>11</v>
      </c>
      <c r="L5536" s="26">
        <v>45276</v>
      </c>
      <c r="M5536" s="27">
        <f t="shared" si="65"/>
        <v>45276</v>
      </c>
    </row>
    <row r="5537" spans="1:13" ht="22.5" customHeight="1">
      <c r="A5537" s="22" t="s">
        <v>5558</v>
      </c>
      <c r="B5537" s="23" t="s">
        <v>9</v>
      </c>
      <c r="C5537" s="22" t="str">
        <f>IF(OR($B5537="Unknown",$B5537="Error",$B5537=""),IFERROR(VLOOKUP($F5537, '02_UnitPriceRef'!$F$3:$G$10,2,FALSE),"N/A"),$B5537)</f>
        <v>Coffee</v>
      </c>
      <c r="D5537" s="24">
        <v>4</v>
      </c>
      <c r="E5537" s="22">
        <f t="shared" si="63"/>
        <v>4</v>
      </c>
      <c r="F5537" s="24">
        <v>2</v>
      </c>
      <c r="G5537" s="22">
        <f>IF(OR($F5537="ERROR",$F5537="UNKNOWN",$F5537=""),IFERROR(VLOOKUP($C5537,'02_UnitPriceRef'!$E$3:$F$10,2,0),IF(OR($D5537="Error",$D5537="UNKNOWN",$D5537=""),0,H5537/D5537)),$F5537)</f>
        <v>2</v>
      </c>
      <c r="H5537" s="24">
        <v>8</v>
      </c>
      <c r="I5537" s="22">
        <f t="shared" si="64"/>
        <v>8</v>
      </c>
      <c r="J5537" s="22" t="s">
        <v>22</v>
      </c>
      <c r="K5537" s="22" t="s">
        <v>15</v>
      </c>
      <c r="L5537" s="26">
        <v>45045</v>
      </c>
      <c r="M5537" s="27">
        <f t="shared" si="65"/>
        <v>45045</v>
      </c>
    </row>
    <row r="5538" spans="1:13" ht="22.5" customHeight="1">
      <c r="A5538" s="22" t="s">
        <v>5559</v>
      </c>
      <c r="B5538" s="23" t="s">
        <v>9</v>
      </c>
      <c r="C5538" s="22" t="str">
        <f>IF(OR($B5538="Unknown",$B5538="Error",$B5538=""),IFERROR(VLOOKUP($F5538, '02_UnitPriceRef'!$F$3:$G$10,2,FALSE),"N/A"),$B5538)</f>
        <v>Coffee</v>
      </c>
      <c r="D5538" s="24">
        <v>5</v>
      </c>
      <c r="E5538" s="22">
        <f t="shared" si="63"/>
        <v>5</v>
      </c>
      <c r="F5538" s="24">
        <v>2</v>
      </c>
      <c r="G5538" s="22">
        <f>IF(OR($F5538="ERROR",$F5538="UNKNOWN",$F5538=""),IFERROR(VLOOKUP($C5538,'02_UnitPriceRef'!$E$3:$F$10,2,0),IF(OR($D5538="Error",$D5538="UNKNOWN",$D5538=""),0,H5538/D5538)),$F5538)</f>
        <v>2</v>
      </c>
      <c r="H5538" s="24">
        <v>10</v>
      </c>
      <c r="I5538" s="22">
        <f t="shared" si="64"/>
        <v>10</v>
      </c>
      <c r="J5538" s="22" t="s">
        <v>22</v>
      </c>
      <c r="K5538" s="22" t="s">
        <v>11</v>
      </c>
      <c r="L5538" s="26">
        <v>44988</v>
      </c>
      <c r="M5538" s="27">
        <f t="shared" si="65"/>
        <v>44988</v>
      </c>
    </row>
    <row r="5539" spans="1:13" ht="22.5" customHeight="1">
      <c r="A5539" s="22" t="s">
        <v>5560</v>
      </c>
      <c r="B5539" s="23"/>
      <c r="C5539" s="22" t="str">
        <f>IF(OR($B5539="Unknown",$B5539="Error",$B5539=""),IFERROR(VLOOKUP($F5539, '02_UnitPriceRef'!$F$3:$G$10,2,FALSE),"N/A"),$B5539)</f>
        <v>Cookie</v>
      </c>
      <c r="D5539" s="24">
        <v>4</v>
      </c>
      <c r="E5539" s="22">
        <f t="shared" si="63"/>
        <v>4</v>
      </c>
      <c r="F5539" s="24">
        <v>1</v>
      </c>
      <c r="G5539" s="22">
        <f>IF(OR($F5539="ERROR",$F5539="UNKNOWN",$F5539=""),IFERROR(VLOOKUP($C5539,'02_UnitPriceRef'!$E$3:$F$10,2,0),IF(OR($D5539="Error",$D5539="UNKNOWN",$D5539=""),0,H5539/D5539)),$F5539)</f>
        <v>1</v>
      </c>
      <c r="H5539" s="24">
        <v>4</v>
      </c>
      <c r="I5539" s="22">
        <f t="shared" si="64"/>
        <v>4</v>
      </c>
      <c r="J5539" s="22" t="s">
        <v>22</v>
      </c>
      <c r="K5539" s="22" t="s">
        <v>15</v>
      </c>
      <c r="L5539" s="26">
        <v>45160</v>
      </c>
      <c r="M5539" s="27">
        <f t="shared" si="65"/>
        <v>45160</v>
      </c>
    </row>
    <row r="5540" spans="1:13" ht="22.5" customHeight="1">
      <c r="A5540" s="22" t="s">
        <v>5561</v>
      </c>
      <c r="B5540" s="23" t="s">
        <v>35</v>
      </c>
      <c r="C5540" s="22" t="str">
        <f>IF(OR($B5540="Unknown",$B5540="Error",$B5540=""),IFERROR(VLOOKUP($F5540, '02_UnitPriceRef'!$F$3:$G$10,2,FALSE),"N/A"),$B5540)</f>
        <v>Tea</v>
      </c>
      <c r="D5540" s="24">
        <v>2</v>
      </c>
      <c r="E5540" s="22">
        <f t="shared" si="63"/>
        <v>2</v>
      </c>
      <c r="F5540" s="24">
        <v>1.5</v>
      </c>
      <c r="G5540" s="22">
        <f>IF(OR($F5540="ERROR",$F5540="UNKNOWN",$F5540=""),IFERROR(VLOOKUP($C5540,'02_UnitPriceRef'!$E$3:$F$10,2,0),IF(OR($D5540="Error",$D5540="UNKNOWN",$D5540=""),0,H5540/D5540)),$F5540)</f>
        <v>1.5</v>
      </c>
      <c r="H5540" s="24">
        <v>3</v>
      </c>
      <c r="I5540" s="22">
        <f t="shared" si="64"/>
        <v>3</v>
      </c>
      <c r="J5540" s="22" t="s">
        <v>22</v>
      </c>
      <c r="K5540" s="22" t="s">
        <v>15</v>
      </c>
      <c r="L5540" s="26">
        <v>45101</v>
      </c>
      <c r="M5540" s="27">
        <f t="shared" si="65"/>
        <v>45101</v>
      </c>
    </row>
    <row r="5541" spans="1:13" ht="22.5" customHeight="1">
      <c r="A5541" s="22" t="s">
        <v>5562</v>
      </c>
      <c r="B5541" s="23" t="s">
        <v>27</v>
      </c>
      <c r="C5541" s="22" t="str">
        <f>IF(OR($B5541="Unknown",$B5541="Error",$B5541=""),IFERROR(VLOOKUP($F5541, '02_UnitPriceRef'!$F$3:$G$10,2,FALSE),"N/A"),$B5541)</f>
        <v>Sandwich</v>
      </c>
      <c r="D5541" s="24">
        <v>4</v>
      </c>
      <c r="E5541" s="22">
        <f t="shared" si="63"/>
        <v>4</v>
      </c>
      <c r="F5541" s="23" t="s">
        <v>10031</v>
      </c>
      <c r="G5541" s="22">
        <f>IF(OR($F5541="ERROR",$F5541="UNKNOWN",$F5541=""),IFERROR(VLOOKUP($C5541,'02_UnitPriceRef'!$E$3:$F$10,2,0),IF(OR($D5541="Error",$D5541="UNKNOWN",$D5541=""),0,H5541/D5541)),$F5541)</f>
        <v>4</v>
      </c>
      <c r="H5541" s="24">
        <v>16</v>
      </c>
      <c r="I5541" s="22">
        <f t="shared" si="64"/>
        <v>16</v>
      </c>
      <c r="J5541" s="22" t="s">
        <v>22</v>
      </c>
      <c r="K5541" s="22" t="s">
        <v>20</v>
      </c>
      <c r="L5541" s="26">
        <v>45090</v>
      </c>
      <c r="M5541" s="27">
        <f t="shared" si="65"/>
        <v>45090</v>
      </c>
    </row>
    <row r="5542" spans="1:13" ht="22.5" customHeight="1">
      <c r="A5542" s="22" t="s">
        <v>5563</v>
      </c>
      <c r="B5542" s="23" t="s">
        <v>13</v>
      </c>
      <c r="C5542" s="22" t="str">
        <f>IF(OR($B5542="Unknown",$B5542="Error",$B5542=""),IFERROR(VLOOKUP($F5542, '02_UnitPriceRef'!$F$3:$G$10,2,FALSE),"N/A"),$B5542)</f>
        <v>Cake</v>
      </c>
      <c r="D5542" s="24">
        <v>2</v>
      </c>
      <c r="E5542" s="22">
        <f t="shared" si="63"/>
        <v>2</v>
      </c>
      <c r="F5542" s="24">
        <v>3</v>
      </c>
      <c r="G5542" s="22">
        <f>IF(OR($F5542="ERROR",$F5542="UNKNOWN",$F5542=""),IFERROR(VLOOKUP($C5542,'02_UnitPriceRef'!$E$3:$F$10,2,0),IF(OR($D5542="Error",$D5542="UNKNOWN",$D5542=""),0,H5542/D5542)),$F5542)</f>
        <v>3</v>
      </c>
      <c r="H5542" s="24">
        <v>6</v>
      </c>
      <c r="I5542" s="22">
        <f t="shared" si="64"/>
        <v>6</v>
      </c>
      <c r="J5542" s="22" t="s">
        <v>10</v>
      </c>
      <c r="K5542" s="22" t="s">
        <v>20</v>
      </c>
      <c r="L5542" s="26">
        <v>45165</v>
      </c>
      <c r="M5542" s="27">
        <f t="shared" si="65"/>
        <v>45165</v>
      </c>
    </row>
    <row r="5543" spans="1:13" ht="22.5" customHeight="1">
      <c r="A5543" s="22" t="s">
        <v>5564</v>
      </c>
      <c r="B5543" s="23" t="s">
        <v>35</v>
      </c>
      <c r="C5543" s="22" t="str">
        <f>IF(OR($B5543="Unknown",$B5543="Error",$B5543=""),IFERROR(VLOOKUP($F5543, '02_UnitPriceRef'!$F$3:$G$10,2,FALSE),"N/A"),$B5543)</f>
        <v>Tea</v>
      </c>
      <c r="D5543" s="24">
        <v>4</v>
      </c>
      <c r="E5543" s="22">
        <f t="shared" si="63"/>
        <v>4</v>
      </c>
      <c r="F5543" s="24">
        <v>1.5</v>
      </c>
      <c r="G5543" s="22">
        <f>IF(OR($F5543="ERROR",$F5543="UNKNOWN",$F5543=""),IFERROR(VLOOKUP($C5543,'02_UnitPriceRef'!$E$3:$F$10,2,0),IF(OR($D5543="Error",$D5543="UNKNOWN",$D5543=""),0,H5543/D5543)),$F5543)</f>
        <v>1.5</v>
      </c>
      <c r="H5543" s="24">
        <v>6</v>
      </c>
      <c r="I5543" s="22">
        <f t="shared" si="64"/>
        <v>6</v>
      </c>
      <c r="J5543" s="22" t="s">
        <v>20</v>
      </c>
      <c r="K5543" s="22" t="s">
        <v>20</v>
      </c>
      <c r="L5543" s="26">
        <v>45191</v>
      </c>
      <c r="M5543" s="27">
        <f t="shared" si="65"/>
        <v>45191</v>
      </c>
    </row>
    <row r="5544" spans="1:13" ht="22.5" customHeight="1">
      <c r="A5544" s="22" t="s">
        <v>5565</v>
      </c>
      <c r="B5544" s="23" t="s">
        <v>24</v>
      </c>
      <c r="C5544" s="22" t="str">
        <f>IF(OR($B5544="Unknown",$B5544="Error",$B5544=""),IFERROR(VLOOKUP($F5544, '02_UnitPriceRef'!$F$3:$G$10,2,FALSE),"N/A"),$B5544)</f>
        <v>Smoothie</v>
      </c>
      <c r="D5544" s="24">
        <v>1</v>
      </c>
      <c r="E5544" s="22">
        <f t="shared" si="63"/>
        <v>1</v>
      </c>
      <c r="F5544" s="24">
        <v>4</v>
      </c>
      <c r="G5544" s="22">
        <f>IF(OR($F5544="ERROR",$F5544="UNKNOWN",$F5544=""),IFERROR(VLOOKUP($C5544,'02_UnitPriceRef'!$E$3:$F$10,2,0),IF(OR($D5544="Error",$D5544="UNKNOWN",$D5544=""),0,H5544/D5544)),$F5544)</f>
        <v>4</v>
      </c>
      <c r="H5544" s="24">
        <v>4</v>
      </c>
      <c r="I5544" s="22">
        <f t="shared" si="64"/>
        <v>4</v>
      </c>
      <c r="J5544" s="22" t="s">
        <v>20</v>
      </c>
      <c r="K5544" s="22" t="s">
        <v>20</v>
      </c>
      <c r="L5544" s="26">
        <v>44983</v>
      </c>
      <c r="M5544" s="27">
        <f t="shared" si="65"/>
        <v>44983</v>
      </c>
    </row>
    <row r="5545" spans="1:13" ht="22.5" customHeight="1">
      <c r="A5545" s="22" t="s">
        <v>5566</v>
      </c>
      <c r="B5545" s="23" t="s">
        <v>13</v>
      </c>
      <c r="C5545" s="22" t="str">
        <f>IF(OR($B5545="Unknown",$B5545="Error",$B5545=""),IFERROR(VLOOKUP($F5545, '02_UnitPriceRef'!$F$3:$G$10,2,FALSE),"N/A"),$B5545)</f>
        <v>Cake</v>
      </c>
      <c r="D5545" s="24">
        <v>1</v>
      </c>
      <c r="E5545" s="22">
        <f t="shared" si="63"/>
        <v>1</v>
      </c>
      <c r="F5545" s="24">
        <v>3</v>
      </c>
      <c r="G5545" s="22">
        <f>IF(OR($F5545="ERROR",$F5545="UNKNOWN",$F5545=""),IFERROR(VLOOKUP($C5545,'02_UnitPriceRef'!$E$3:$F$10,2,0),IF(OR($D5545="Error",$D5545="UNKNOWN",$D5545=""),0,H5545/D5545)),$F5545)</f>
        <v>3</v>
      </c>
      <c r="H5545" s="24">
        <v>3</v>
      </c>
      <c r="I5545" s="22">
        <f t="shared" si="64"/>
        <v>3</v>
      </c>
      <c r="J5545" s="22" t="s">
        <v>14</v>
      </c>
      <c r="K5545" s="22" t="s">
        <v>20</v>
      </c>
      <c r="L5545" s="26">
        <v>45272</v>
      </c>
      <c r="M5545" s="27">
        <f t="shared" si="65"/>
        <v>45272</v>
      </c>
    </row>
    <row r="5546" spans="1:13" ht="22.5" customHeight="1">
      <c r="A5546" s="22" t="s">
        <v>5567</v>
      </c>
      <c r="B5546" s="23" t="s">
        <v>17</v>
      </c>
      <c r="C5546" s="22" t="str">
        <f>IF(OR($B5546="Unknown",$B5546="Error",$B5546=""),IFERROR(VLOOKUP($F5546, '02_UnitPriceRef'!$F$3:$G$10,2,FALSE),"N/A"),$B5546)</f>
        <v>Cookie</v>
      </c>
      <c r="D5546" s="24">
        <v>3</v>
      </c>
      <c r="E5546" s="22">
        <f t="shared" si="63"/>
        <v>3</v>
      </c>
      <c r="F5546" s="24">
        <v>1</v>
      </c>
      <c r="G5546" s="22">
        <f>IF(OR($F5546="ERROR",$F5546="UNKNOWN",$F5546=""),IFERROR(VLOOKUP($C5546,'02_UnitPriceRef'!$E$3:$F$10,2,0),IF(OR($D5546="Error",$D5546="UNKNOWN",$D5546=""),0,H5546/D5546)),$F5546)</f>
        <v>1</v>
      </c>
      <c r="H5546" s="24">
        <v>3</v>
      </c>
      <c r="I5546" s="22">
        <f t="shared" si="64"/>
        <v>3</v>
      </c>
      <c r="J5546" s="22" t="s">
        <v>14</v>
      </c>
      <c r="K5546" s="22" t="s">
        <v>11</v>
      </c>
      <c r="L5546" s="26">
        <v>45153</v>
      </c>
      <c r="M5546" s="27">
        <f t="shared" si="65"/>
        <v>45153</v>
      </c>
    </row>
    <row r="5547" spans="1:13" ht="22.5" customHeight="1">
      <c r="A5547" s="22" t="s">
        <v>5568</v>
      </c>
      <c r="B5547" s="23" t="s">
        <v>35</v>
      </c>
      <c r="C5547" s="22" t="str">
        <f>IF(OR($B5547="Unknown",$B5547="Error",$B5547=""),IFERROR(VLOOKUP($F5547, '02_UnitPriceRef'!$F$3:$G$10,2,FALSE),"N/A"),$B5547)</f>
        <v>Tea</v>
      </c>
      <c r="D5547" s="24">
        <v>3</v>
      </c>
      <c r="E5547" s="22">
        <f t="shared" si="63"/>
        <v>3</v>
      </c>
      <c r="F5547" s="24">
        <v>1.5</v>
      </c>
      <c r="G5547" s="22">
        <f>IF(OR($F5547="ERROR",$F5547="UNKNOWN",$F5547=""),IFERROR(VLOOKUP($C5547,'02_UnitPriceRef'!$E$3:$F$10,2,0),IF(OR($D5547="Error",$D5547="UNKNOWN",$D5547=""),0,H5547/D5547)),$F5547)</f>
        <v>1.5</v>
      </c>
      <c r="H5547" s="24">
        <v>4.5</v>
      </c>
      <c r="I5547" s="22">
        <f t="shared" si="64"/>
        <v>4.5</v>
      </c>
      <c r="J5547" s="22" t="s">
        <v>20</v>
      </c>
      <c r="K5547" s="22" t="s">
        <v>20</v>
      </c>
      <c r="L5547" s="26">
        <v>45022</v>
      </c>
      <c r="M5547" s="27">
        <f t="shared" si="65"/>
        <v>45022</v>
      </c>
    </row>
    <row r="5548" spans="1:13" ht="22.5" customHeight="1">
      <c r="A5548" s="22" t="s">
        <v>5569</v>
      </c>
      <c r="B5548" s="23" t="s">
        <v>24</v>
      </c>
      <c r="C5548" s="22" t="str">
        <f>IF(OR($B5548="Unknown",$B5548="Error",$B5548=""),IFERROR(VLOOKUP($F5548, '02_UnitPriceRef'!$F$3:$G$10,2,FALSE),"N/A"),$B5548)</f>
        <v>Smoothie</v>
      </c>
      <c r="D5548" s="24">
        <v>4</v>
      </c>
      <c r="E5548" s="22">
        <f t="shared" si="63"/>
        <v>4</v>
      </c>
      <c r="F5548" s="24">
        <v>4</v>
      </c>
      <c r="G5548" s="22">
        <f>IF(OR($F5548="ERROR",$F5548="UNKNOWN",$F5548=""),IFERROR(VLOOKUP($C5548,'02_UnitPriceRef'!$E$3:$F$10,2,0),IF(OR($D5548="Error",$D5548="UNKNOWN",$D5548=""),0,H5548/D5548)),$F5548)</f>
        <v>4</v>
      </c>
      <c r="H5548" s="24">
        <v>16</v>
      </c>
      <c r="I5548" s="22">
        <f t="shared" si="64"/>
        <v>16</v>
      </c>
      <c r="J5548" s="22" t="s">
        <v>14</v>
      </c>
      <c r="K5548" s="22" t="s">
        <v>20</v>
      </c>
      <c r="L5548" s="26">
        <v>45219</v>
      </c>
      <c r="M5548" s="27">
        <f t="shared" si="65"/>
        <v>45219</v>
      </c>
    </row>
    <row r="5549" spans="1:13" ht="22.5" customHeight="1">
      <c r="A5549" s="22" t="s">
        <v>5570</v>
      </c>
      <c r="B5549" s="23" t="s">
        <v>17</v>
      </c>
      <c r="C5549" s="22" t="str">
        <f>IF(OR($B5549="Unknown",$B5549="Error",$B5549=""),IFERROR(VLOOKUP($F5549, '02_UnitPriceRef'!$F$3:$G$10,2,FALSE),"N/A"),$B5549)</f>
        <v>Cookie</v>
      </c>
      <c r="D5549" s="24">
        <v>5</v>
      </c>
      <c r="E5549" s="22">
        <f t="shared" si="63"/>
        <v>5</v>
      </c>
      <c r="F5549" s="24">
        <v>1</v>
      </c>
      <c r="G5549" s="22">
        <f>IF(OR($F5549="ERROR",$F5549="UNKNOWN",$F5549=""),IFERROR(VLOOKUP($C5549,'02_UnitPriceRef'!$E$3:$F$10,2,0),IF(OR($D5549="Error",$D5549="UNKNOWN",$D5549=""),0,H5549/D5549)),$F5549)</f>
        <v>1</v>
      </c>
      <c r="H5549" s="24">
        <v>5</v>
      </c>
      <c r="I5549" s="22">
        <f t="shared" si="64"/>
        <v>5</v>
      </c>
      <c r="J5549" s="22" t="s">
        <v>20</v>
      </c>
      <c r="K5549" s="22" t="s">
        <v>20</v>
      </c>
      <c r="L5549" s="26">
        <v>45057</v>
      </c>
      <c r="M5549" s="27">
        <f t="shared" si="65"/>
        <v>45057</v>
      </c>
    </row>
    <row r="5550" spans="1:13" ht="22.5" customHeight="1">
      <c r="A5550" s="22" t="s">
        <v>5571</v>
      </c>
      <c r="B5550" s="23" t="s">
        <v>35</v>
      </c>
      <c r="C5550" s="22" t="str">
        <f>IF(OR($B5550="Unknown",$B5550="Error",$B5550=""),IFERROR(VLOOKUP($F5550, '02_UnitPriceRef'!$F$3:$G$10,2,FALSE),"N/A"),$B5550)</f>
        <v>Tea</v>
      </c>
      <c r="D5550" s="24">
        <v>1</v>
      </c>
      <c r="E5550" s="22">
        <f t="shared" si="63"/>
        <v>1</v>
      </c>
      <c r="F5550" s="24">
        <v>1.5</v>
      </c>
      <c r="G5550" s="22">
        <f>IF(OR($F5550="ERROR",$F5550="UNKNOWN",$F5550=""),IFERROR(VLOOKUP($C5550,'02_UnitPriceRef'!$E$3:$F$10,2,0),IF(OR($D5550="Error",$D5550="UNKNOWN",$D5550=""),0,H5550/D5550)),$F5550)</f>
        <v>1.5</v>
      </c>
      <c r="H5550" s="24">
        <v>1.5</v>
      </c>
      <c r="I5550" s="22">
        <f t="shared" si="64"/>
        <v>1.5</v>
      </c>
      <c r="J5550" s="22" t="s">
        <v>14</v>
      </c>
      <c r="K5550" s="22" t="s">
        <v>20</v>
      </c>
      <c r="L5550" s="26">
        <v>45207</v>
      </c>
      <c r="M5550" s="27">
        <f t="shared" si="65"/>
        <v>45207</v>
      </c>
    </row>
    <row r="5551" spans="1:13" ht="22.5" customHeight="1">
      <c r="A5551" s="22" t="s">
        <v>5572</v>
      </c>
      <c r="B5551" s="23" t="s">
        <v>19</v>
      </c>
      <c r="C5551" s="22" t="str">
        <f>IF(OR($B5551="Unknown",$B5551="Error",$B5551=""),IFERROR(VLOOKUP($F5551, '02_UnitPriceRef'!$F$3:$G$10,2,FALSE),"N/A"),$B5551)</f>
        <v>Salad</v>
      </c>
      <c r="D5551" s="24">
        <v>5</v>
      </c>
      <c r="E5551" s="22">
        <f t="shared" si="63"/>
        <v>5</v>
      </c>
      <c r="F5551" s="24">
        <v>5</v>
      </c>
      <c r="G5551" s="22">
        <f>IF(OR($F5551="ERROR",$F5551="UNKNOWN",$F5551=""),IFERROR(VLOOKUP($C5551,'02_UnitPriceRef'!$E$3:$F$10,2,0),IF(OR($D5551="Error",$D5551="UNKNOWN",$D5551=""),0,H5551/D5551)),$F5551)</f>
        <v>5</v>
      </c>
      <c r="H5551" s="24">
        <v>25</v>
      </c>
      <c r="I5551" s="22">
        <f t="shared" si="64"/>
        <v>25</v>
      </c>
      <c r="J5551" s="22" t="s">
        <v>14</v>
      </c>
      <c r="K5551" s="22" t="s">
        <v>20</v>
      </c>
      <c r="L5551" s="26">
        <v>45147</v>
      </c>
      <c r="M5551" s="27">
        <f t="shared" si="65"/>
        <v>45147</v>
      </c>
    </row>
    <row r="5552" spans="1:13" ht="22.5" customHeight="1">
      <c r="A5552" s="22" t="s">
        <v>5573</v>
      </c>
      <c r="B5552" s="23" t="s">
        <v>10031</v>
      </c>
      <c r="C5552" s="22" t="str">
        <f>IF(OR($B5552="Unknown",$B5552="Error",$B5552=""),IFERROR(VLOOKUP($F5552, '02_UnitPriceRef'!$F$3:$G$10,2,FALSE),"N/A"),$B5552)</f>
        <v>Sandwich/Smoothie</v>
      </c>
      <c r="D5552" s="24">
        <v>4</v>
      </c>
      <c r="E5552" s="22">
        <f t="shared" si="63"/>
        <v>4</v>
      </c>
      <c r="F5552" s="24">
        <v>4</v>
      </c>
      <c r="G5552" s="22">
        <f>IF(OR($F5552="ERROR",$F5552="UNKNOWN",$F5552=""),IFERROR(VLOOKUP($C5552,'02_UnitPriceRef'!$E$3:$F$10,2,0),IF(OR($D5552="Error",$D5552="UNKNOWN",$D5552=""),0,H5552/D5552)),$F5552)</f>
        <v>4</v>
      </c>
      <c r="H5552" s="24">
        <v>16</v>
      </c>
      <c r="I5552" s="22">
        <f t="shared" si="64"/>
        <v>16</v>
      </c>
      <c r="J5552" s="22" t="s">
        <v>10</v>
      </c>
      <c r="K5552" s="22" t="s">
        <v>20</v>
      </c>
      <c r="L5552" s="26">
        <v>45086</v>
      </c>
      <c r="M5552" s="27">
        <f t="shared" si="65"/>
        <v>45086</v>
      </c>
    </row>
    <row r="5553" spans="1:13" ht="22.5" customHeight="1">
      <c r="A5553" s="22" t="s">
        <v>5574</v>
      </c>
      <c r="B5553" s="23"/>
      <c r="C5553" s="22" t="str">
        <f>IF(OR($B5553="Unknown",$B5553="Error",$B5553=""),IFERROR(VLOOKUP($F5553, '02_UnitPriceRef'!$F$3:$G$10,2,FALSE),"N/A"),$B5553)</f>
        <v>Salad</v>
      </c>
      <c r="D5553" s="24">
        <v>3</v>
      </c>
      <c r="E5553" s="22">
        <f t="shared" si="63"/>
        <v>3</v>
      </c>
      <c r="F5553" s="24">
        <v>5</v>
      </c>
      <c r="G5553" s="22">
        <f>IF(OR($F5553="ERROR",$F5553="UNKNOWN",$F5553=""),IFERROR(VLOOKUP($C5553,'02_UnitPriceRef'!$E$3:$F$10,2,0),IF(OR($D5553="Error",$D5553="UNKNOWN",$D5553=""),0,H5553/D5553)),$F5553)</f>
        <v>5</v>
      </c>
      <c r="H5553" s="24">
        <v>15</v>
      </c>
      <c r="I5553" s="22">
        <f t="shared" si="64"/>
        <v>15</v>
      </c>
      <c r="J5553" s="22" t="s">
        <v>20</v>
      </c>
      <c r="K5553" s="22" t="s">
        <v>15</v>
      </c>
      <c r="L5553" s="26">
        <v>44938</v>
      </c>
      <c r="M5553" s="27">
        <f t="shared" si="65"/>
        <v>44938</v>
      </c>
    </row>
    <row r="5554" spans="1:13" ht="22.5" customHeight="1">
      <c r="A5554" s="22" t="s">
        <v>5575</v>
      </c>
      <c r="B5554" s="23" t="s">
        <v>27</v>
      </c>
      <c r="C5554" s="22" t="str">
        <f>IF(OR($B5554="Unknown",$B5554="Error",$B5554=""),IFERROR(VLOOKUP($F5554, '02_UnitPriceRef'!$F$3:$G$10,2,FALSE),"N/A"),$B5554)</f>
        <v>Sandwich</v>
      </c>
      <c r="D5554" s="24">
        <v>5</v>
      </c>
      <c r="E5554" s="22">
        <f t="shared" si="63"/>
        <v>5</v>
      </c>
      <c r="F5554" s="24">
        <v>4</v>
      </c>
      <c r="G5554" s="22">
        <f>IF(OR($F5554="ERROR",$F5554="UNKNOWN",$F5554=""),IFERROR(VLOOKUP($C5554,'02_UnitPriceRef'!$E$3:$F$10,2,0),IF(OR($D5554="Error",$D5554="UNKNOWN",$D5554=""),0,H5554/D5554)),$F5554)</f>
        <v>4</v>
      </c>
      <c r="H5554" s="24">
        <v>20</v>
      </c>
      <c r="I5554" s="22">
        <f t="shared" si="64"/>
        <v>20</v>
      </c>
      <c r="J5554" s="22" t="s">
        <v>22</v>
      </c>
      <c r="K5554" s="22" t="s">
        <v>20</v>
      </c>
      <c r="L5554" s="26">
        <v>45098</v>
      </c>
      <c r="M5554" s="27">
        <f t="shared" si="65"/>
        <v>45098</v>
      </c>
    </row>
    <row r="5555" spans="1:13" ht="22.5" customHeight="1">
      <c r="A5555" s="22" t="s">
        <v>5576</v>
      </c>
      <c r="B5555" s="23" t="s">
        <v>9</v>
      </c>
      <c r="C5555" s="22" t="str">
        <f>IF(OR($B5555="Unknown",$B5555="Error",$B5555=""),IFERROR(VLOOKUP($F5555, '02_UnitPriceRef'!$F$3:$G$10,2,FALSE),"N/A"),$B5555)</f>
        <v>Coffee</v>
      </c>
      <c r="D5555" s="24">
        <v>2</v>
      </c>
      <c r="E5555" s="22">
        <f t="shared" si="63"/>
        <v>2</v>
      </c>
      <c r="F5555" s="23" t="s">
        <v>10031</v>
      </c>
      <c r="G5555" s="22">
        <f>IF(OR($F5555="ERROR",$F5555="UNKNOWN",$F5555=""),IFERROR(VLOOKUP($C5555,'02_UnitPriceRef'!$E$3:$F$10,2,0),IF(OR($D5555="Error",$D5555="UNKNOWN",$D5555=""),0,H5555/D5555)),$F5555)</f>
        <v>2</v>
      </c>
      <c r="H5555" s="24">
        <v>4</v>
      </c>
      <c r="I5555" s="22">
        <f t="shared" si="64"/>
        <v>4</v>
      </c>
      <c r="J5555" s="22" t="s">
        <v>10</v>
      </c>
      <c r="K5555" s="22" t="s">
        <v>15</v>
      </c>
      <c r="L5555" s="26">
        <v>45234</v>
      </c>
      <c r="M5555" s="27">
        <f t="shared" si="65"/>
        <v>45234</v>
      </c>
    </row>
    <row r="5556" spans="1:13" ht="22.5" customHeight="1">
      <c r="A5556" s="22" t="s">
        <v>5577</v>
      </c>
      <c r="B5556" s="23" t="s">
        <v>9</v>
      </c>
      <c r="C5556" s="22" t="str">
        <f>IF(OR($B5556="Unknown",$B5556="Error",$B5556=""),IFERROR(VLOOKUP($F5556, '02_UnitPriceRef'!$F$3:$G$10,2,FALSE),"N/A"),$B5556)</f>
        <v>Coffee</v>
      </c>
      <c r="D5556" s="24">
        <v>5</v>
      </c>
      <c r="E5556" s="22">
        <f t="shared" si="63"/>
        <v>5</v>
      </c>
      <c r="F5556" s="24">
        <v>2</v>
      </c>
      <c r="G5556" s="22">
        <f>IF(OR($F5556="ERROR",$F5556="UNKNOWN",$F5556=""),IFERROR(VLOOKUP($C5556,'02_UnitPriceRef'!$E$3:$F$10,2,0),IF(OR($D5556="Error",$D5556="UNKNOWN",$D5556=""),0,H5556/D5556)),$F5556)</f>
        <v>2</v>
      </c>
      <c r="H5556" s="24">
        <v>10</v>
      </c>
      <c r="I5556" s="22">
        <f t="shared" si="64"/>
        <v>10</v>
      </c>
      <c r="J5556" s="22" t="s">
        <v>14</v>
      </c>
      <c r="K5556" s="22" t="s">
        <v>11</v>
      </c>
      <c r="L5556" s="26">
        <v>45128</v>
      </c>
      <c r="M5556" s="27">
        <f t="shared" si="65"/>
        <v>45128</v>
      </c>
    </row>
    <row r="5557" spans="1:13" ht="22.5" customHeight="1">
      <c r="A5557" s="22" t="s">
        <v>5578</v>
      </c>
      <c r="B5557" s="23" t="s">
        <v>17</v>
      </c>
      <c r="C5557" s="22" t="str">
        <f>IF(OR($B5557="Unknown",$B5557="Error",$B5557=""),IFERROR(VLOOKUP($F5557, '02_UnitPriceRef'!$F$3:$G$10,2,FALSE),"N/A"),$B5557)</f>
        <v>Cookie</v>
      </c>
      <c r="D5557" s="24">
        <v>2</v>
      </c>
      <c r="E5557" s="22">
        <f t="shared" si="63"/>
        <v>2</v>
      </c>
      <c r="F5557" s="24">
        <v>1</v>
      </c>
      <c r="G5557" s="22">
        <f>IF(OR($F5557="ERROR",$F5557="UNKNOWN",$F5557=""),IFERROR(VLOOKUP($C5557,'02_UnitPriceRef'!$E$3:$F$10,2,0),IF(OR($D5557="Error",$D5557="UNKNOWN",$D5557=""),0,H5557/D5557)),$F5557)</f>
        <v>1</v>
      </c>
      <c r="H5557" s="24">
        <v>2</v>
      </c>
      <c r="I5557" s="22">
        <f t="shared" si="64"/>
        <v>2</v>
      </c>
      <c r="J5557" s="22" t="s">
        <v>20</v>
      </c>
      <c r="K5557" s="22" t="s">
        <v>20</v>
      </c>
      <c r="L5557" s="26">
        <v>45103</v>
      </c>
      <c r="M5557" s="27">
        <f t="shared" si="65"/>
        <v>45103</v>
      </c>
    </row>
    <row r="5558" spans="1:13" ht="22.5" customHeight="1">
      <c r="A5558" s="22" t="s">
        <v>5579</v>
      </c>
      <c r="B5558" s="23" t="s">
        <v>24</v>
      </c>
      <c r="C5558" s="22" t="str">
        <f>IF(OR($B5558="Unknown",$B5558="Error",$B5558=""),IFERROR(VLOOKUP($F5558, '02_UnitPriceRef'!$F$3:$G$10,2,FALSE),"N/A"),$B5558)</f>
        <v>Smoothie</v>
      </c>
      <c r="D5558" s="24">
        <v>5</v>
      </c>
      <c r="E5558" s="22">
        <f t="shared" si="63"/>
        <v>5</v>
      </c>
      <c r="F5558" s="24">
        <v>4</v>
      </c>
      <c r="G5558" s="22">
        <f>IF(OR($F5558="ERROR",$F5558="UNKNOWN",$F5558=""),IFERROR(VLOOKUP($C5558,'02_UnitPriceRef'!$E$3:$F$10,2,0),IF(OR($D5558="Error",$D5558="UNKNOWN",$D5558=""),0,H5558/D5558)),$F5558)</f>
        <v>4</v>
      </c>
      <c r="H5558" s="24">
        <v>20</v>
      </c>
      <c r="I5558" s="22">
        <f t="shared" si="64"/>
        <v>20</v>
      </c>
      <c r="J5558" s="22" t="s">
        <v>10</v>
      </c>
      <c r="K5558" s="22" t="s">
        <v>11</v>
      </c>
      <c r="L5558" s="26">
        <v>45248</v>
      </c>
      <c r="M5558" s="27">
        <f t="shared" si="65"/>
        <v>45248</v>
      </c>
    </row>
    <row r="5559" spans="1:13" ht="22.5" customHeight="1">
      <c r="A5559" s="22" t="s">
        <v>5580</v>
      </c>
      <c r="B5559" s="23" t="s">
        <v>17</v>
      </c>
      <c r="C5559" s="22" t="str">
        <f>IF(OR($B5559="Unknown",$B5559="Error",$B5559=""),IFERROR(VLOOKUP($F5559, '02_UnitPriceRef'!$F$3:$G$10,2,FALSE),"N/A"),$B5559)</f>
        <v>Cookie</v>
      </c>
      <c r="D5559" s="24">
        <v>4</v>
      </c>
      <c r="E5559" s="22">
        <f t="shared" si="63"/>
        <v>4</v>
      </c>
      <c r="F5559" s="24">
        <v>1</v>
      </c>
      <c r="G5559" s="22">
        <f>IF(OR($F5559="ERROR",$F5559="UNKNOWN",$F5559=""),IFERROR(VLOOKUP($C5559,'02_UnitPriceRef'!$E$3:$F$10,2,0),IF(OR($D5559="Error",$D5559="UNKNOWN",$D5559=""),0,H5559/D5559)),$F5559)</f>
        <v>1</v>
      </c>
      <c r="H5559" s="24">
        <v>4</v>
      </c>
      <c r="I5559" s="22">
        <f t="shared" si="64"/>
        <v>4</v>
      </c>
      <c r="J5559" s="22" t="s">
        <v>14</v>
      </c>
      <c r="K5559" s="22" t="s">
        <v>15</v>
      </c>
      <c r="L5559" s="26">
        <v>45089</v>
      </c>
      <c r="M5559" s="27">
        <f t="shared" si="65"/>
        <v>45089</v>
      </c>
    </row>
    <row r="5560" spans="1:13" ht="22.5" customHeight="1">
      <c r="A5560" s="22" t="s">
        <v>5581</v>
      </c>
      <c r="B5560" s="23" t="s">
        <v>13</v>
      </c>
      <c r="C5560" s="22" t="str">
        <f>IF(OR($B5560="Unknown",$B5560="Error",$B5560=""),IFERROR(VLOOKUP($F5560, '02_UnitPriceRef'!$F$3:$G$10,2,FALSE),"N/A"),$B5560)</f>
        <v>Cake</v>
      </c>
      <c r="D5560" s="24">
        <v>3</v>
      </c>
      <c r="E5560" s="22">
        <f t="shared" si="63"/>
        <v>3</v>
      </c>
      <c r="F5560" s="24">
        <v>3</v>
      </c>
      <c r="G5560" s="22">
        <f>IF(OR($F5560="ERROR",$F5560="UNKNOWN",$F5560=""),IFERROR(VLOOKUP($C5560,'02_UnitPriceRef'!$E$3:$F$10,2,0),IF(OR($D5560="Error",$D5560="UNKNOWN",$D5560=""),0,H5560/D5560)),$F5560)</f>
        <v>3</v>
      </c>
      <c r="H5560" s="24">
        <v>9</v>
      </c>
      <c r="I5560" s="22">
        <f t="shared" si="64"/>
        <v>9</v>
      </c>
      <c r="J5560" s="22" t="s">
        <v>20</v>
      </c>
      <c r="K5560" s="22" t="s">
        <v>15</v>
      </c>
      <c r="L5560" s="26">
        <v>45085</v>
      </c>
      <c r="M5560" s="27">
        <f t="shared" si="65"/>
        <v>45085</v>
      </c>
    </row>
    <row r="5561" spans="1:13" ht="22.5" customHeight="1">
      <c r="A5561" s="22" t="s">
        <v>5582</v>
      </c>
      <c r="B5561" s="23" t="s">
        <v>9</v>
      </c>
      <c r="C5561" s="22" t="str">
        <f>IF(OR($B5561="Unknown",$B5561="Error",$B5561=""),IFERROR(VLOOKUP($F5561, '02_UnitPriceRef'!$F$3:$G$10,2,FALSE),"N/A"),$B5561)</f>
        <v>Coffee</v>
      </c>
      <c r="D5561" s="24">
        <v>1</v>
      </c>
      <c r="E5561" s="22">
        <f t="shared" si="63"/>
        <v>1</v>
      </c>
      <c r="F5561" s="24">
        <v>2</v>
      </c>
      <c r="G5561" s="22">
        <f>IF(OR($F5561="ERROR",$F5561="UNKNOWN",$F5561=""),IFERROR(VLOOKUP($C5561,'02_UnitPriceRef'!$E$3:$F$10,2,0),IF(OR($D5561="Error",$D5561="UNKNOWN",$D5561=""),0,H5561/D5561)),$F5561)</f>
        <v>2</v>
      </c>
      <c r="H5561" s="24">
        <v>2</v>
      </c>
      <c r="I5561" s="22">
        <f t="shared" si="64"/>
        <v>2</v>
      </c>
      <c r="J5561" s="22" t="s">
        <v>14</v>
      </c>
      <c r="K5561" s="22" t="s">
        <v>11</v>
      </c>
      <c r="L5561" s="26">
        <v>45017</v>
      </c>
      <c r="M5561" s="27">
        <f t="shared" si="65"/>
        <v>45017</v>
      </c>
    </row>
    <row r="5562" spans="1:13" ht="22.5" customHeight="1">
      <c r="A5562" s="22" t="s">
        <v>5583</v>
      </c>
      <c r="B5562" s="23" t="s">
        <v>24</v>
      </c>
      <c r="C5562" s="22" t="str">
        <f>IF(OR($B5562="Unknown",$B5562="Error",$B5562=""),IFERROR(VLOOKUP($F5562, '02_UnitPriceRef'!$F$3:$G$10,2,FALSE),"N/A"),$B5562)</f>
        <v>Smoothie</v>
      </c>
      <c r="D5562" s="24">
        <v>4</v>
      </c>
      <c r="E5562" s="22">
        <f t="shared" si="63"/>
        <v>4</v>
      </c>
      <c r="F5562" s="24">
        <v>4</v>
      </c>
      <c r="G5562" s="22">
        <f>IF(OR($F5562="ERROR",$F5562="UNKNOWN",$F5562=""),IFERROR(VLOOKUP($C5562,'02_UnitPriceRef'!$E$3:$F$10,2,0),IF(OR($D5562="Error",$D5562="UNKNOWN",$D5562=""),0,H5562/D5562)),$F5562)</f>
        <v>4</v>
      </c>
      <c r="H5562" s="24">
        <v>16</v>
      </c>
      <c r="I5562" s="22">
        <f t="shared" si="64"/>
        <v>16</v>
      </c>
      <c r="J5562" s="22" t="s">
        <v>14</v>
      </c>
      <c r="K5562" s="22" t="s">
        <v>20</v>
      </c>
      <c r="L5562" s="26">
        <v>45188</v>
      </c>
      <c r="M5562" s="27">
        <f t="shared" si="65"/>
        <v>45188</v>
      </c>
    </row>
    <row r="5563" spans="1:13" ht="22.5" customHeight="1">
      <c r="A5563" s="22" t="s">
        <v>5584</v>
      </c>
      <c r="B5563" s="23" t="s">
        <v>13</v>
      </c>
      <c r="C5563" s="22" t="str">
        <f>IF(OR($B5563="Unknown",$B5563="Error",$B5563=""),IFERROR(VLOOKUP($F5563, '02_UnitPriceRef'!$F$3:$G$10,2,FALSE),"N/A"),$B5563)</f>
        <v>Cake</v>
      </c>
      <c r="D5563" s="24">
        <v>5</v>
      </c>
      <c r="E5563" s="22">
        <f t="shared" si="63"/>
        <v>5</v>
      </c>
      <c r="F5563" s="24">
        <v>3</v>
      </c>
      <c r="G5563" s="22">
        <f>IF(OR($F5563="ERROR",$F5563="UNKNOWN",$F5563=""),IFERROR(VLOOKUP($C5563,'02_UnitPriceRef'!$E$3:$F$10,2,0),IF(OR($D5563="Error",$D5563="UNKNOWN",$D5563=""),0,H5563/D5563)),$F5563)</f>
        <v>3</v>
      </c>
      <c r="H5563" s="24">
        <v>15</v>
      </c>
      <c r="I5563" s="22">
        <f t="shared" si="64"/>
        <v>15</v>
      </c>
      <c r="J5563" s="22" t="s">
        <v>20</v>
      </c>
      <c r="K5563" s="22" t="s">
        <v>20</v>
      </c>
      <c r="L5563" s="26">
        <v>45244</v>
      </c>
      <c r="M5563" s="27">
        <f t="shared" si="65"/>
        <v>45244</v>
      </c>
    </row>
    <row r="5564" spans="1:13" ht="22.5" customHeight="1">
      <c r="A5564" s="22" t="s">
        <v>5585</v>
      </c>
      <c r="B5564" s="23" t="s">
        <v>27</v>
      </c>
      <c r="C5564" s="22" t="str">
        <f>IF(OR($B5564="Unknown",$B5564="Error",$B5564=""),IFERROR(VLOOKUP($F5564, '02_UnitPriceRef'!$F$3:$G$10,2,FALSE),"N/A"),$B5564)</f>
        <v>Sandwich</v>
      </c>
      <c r="D5564" s="24">
        <v>2</v>
      </c>
      <c r="E5564" s="22">
        <f t="shared" si="63"/>
        <v>2</v>
      </c>
      <c r="F5564" s="24">
        <v>4</v>
      </c>
      <c r="G5564" s="22">
        <f>IF(OR($F5564="ERROR",$F5564="UNKNOWN",$F5564=""),IFERROR(VLOOKUP($C5564,'02_UnitPriceRef'!$E$3:$F$10,2,0),IF(OR($D5564="Error",$D5564="UNKNOWN",$D5564=""),0,H5564/D5564)),$F5564)</f>
        <v>4</v>
      </c>
      <c r="H5564" s="24">
        <v>8</v>
      </c>
      <c r="I5564" s="22">
        <f t="shared" si="64"/>
        <v>8</v>
      </c>
      <c r="J5564" s="22" t="s">
        <v>14</v>
      </c>
      <c r="K5564" s="22" t="s">
        <v>15</v>
      </c>
      <c r="L5564" s="26">
        <v>45123</v>
      </c>
      <c r="M5564" s="27">
        <f t="shared" si="65"/>
        <v>45123</v>
      </c>
    </row>
    <row r="5565" spans="1:13" ht="22.5" customHeight="1">
      <c r="A5565" s="22" t="s">
        <v>5586</v>
      </c>
      <c r="B5565" s="23" t="s">
        <v>39</v>
      </c>
      <c r="C5565" s="22" t="str">
        <f>IF(OR($B5565="Unknown",$B5565="Error",$B5565=""),IFERROR(VLOOKUP($F5565, '02_UnitPriceRef'!$F$3:$G$10,2,FALSE),"N/A"),$B5565)</f>
        <v>Juice</v>
      </c>
      <c r="D5565" s="24">
        <v>5</v>
      </c>
      <c r="E5565" s="22">
        <f t="shared" si="63"/>
        <v>5</v>
      </c>
      <c r="F5565" s="24">
        <v>3</v>
      </c>
      <c r="G5565" s="22">
        <f>IF(OR($F5565="ERROR",$F5565="UNKNOWN",$F5565=""),IFERROR(VLOOKUP($C5565,'02_UnitPriceRef'!$E$3:$F$10,2,0),IF(OR($D5565="Error",$D5565="UNKNOWN",$D5565=""),0,H5565/D5565)),$F5565)</f>
        <v>3</v>
      </c>
      <c r="H5565" s="24">
        <v>15</v>
      </c>
      <c r="I5565" s="22">
        <f t="shared" si="64"/>
        <v>15</v>
      </c>
      <c r="J5565" s="22" t="s">
        <v>10</v>
      </c>
      <c r="K5565" s="22" t="s">
        <v>20</v>
      </c>
      <c r="L5565" s="26">
        <v>45242</v>
      </c>
      <c r="M5565" s="27">
        <f t="shared" si="65"/>
        <v>45242</v>
      </c>
    </row>
    <row r="5566" spans="1:13" ht="22.5" customHeight="1">
      <c r="A5566" s="22" t="s">
        <v>5587</v>
      </c>
      <c r="B5566" s="23" t="s">
        <v>27</v>
      </c>
      <c r="C5566" s="22" t="str">
        <f>IF(OR($B5566="Unknown",$B5566="Error",$B5566=""),IFERROR(VLOOKUP($F5566, '02_UnitPriceRef'!$F$3:$G$10,2,FALSE),"N/A"),$B5566)</f>
        <v>Sandwich</v>
      </c>
      <c r="D5566" s="24">
        <v>3</v>
      </c>
      <c r="E5566" s="22">
        <f t="shared" si="63"/>
        <v>3</v>
      </c>
      <c r="F5566" s="24">
        <v>4</v>
      </c>
      <c r="G5566" s="22">
        <f>IF(OR($F5566="ERROR",$F5566="UNKNOWN",$F5566=""),IFERROR(VLOOKUP($C5566,'02_UnitPriceRef'!$E$3:$F$10,2,0),IF(OR($D5566="Error",$D5566="UNKNOWN",$D5566=""),0,H5566/D5566)),$F5566)</f>
        <v>4</v>
      </c>
      <c r="H5566" s="24">
        <v>12</v>
      </c>
      <c r="I5566" s="22">
        <f t="shared" si="64"/>
        <v>12</v>
      </c>
      <c r="J5566" s="22" t="s">
        <v>20</v>
      </c>
      <c r="K5566" s="22" t="s">
        <v>15</v>
      </c>
      <c r="L5566" s="26">
        <v>45026</v>
      </c>
      <c r="M5566" s="27">
        <f t="shared" si="65"/>
        <v>45026</v>
      </c>
    </row>
    <row r="5567" spans="1:13" ht="22.5" customHeight="1">
      <c r="A5567" s="22" t="s">
        <v>5588</v>
      </c>
      <c r="B5567" s="23" t="s">
        <v>17</v>
      </c>
      <c r="C5567" s="22" t="str">
        <f>IF(OR($B5567="Unknown",$B5567="Error",$B5567=""),IFERROR(VLOOKUP($F5567, '02_UnitPriceRef'!$F$3:$G$10,2,FALSE),"N/A"),$B5567)</f>
        <v>Cookie</v>
      </c>
      <c r="D5567" s="24">
        <v>5</v>
      </c>
      <c r="E5567" s="22">
        <f t="shared" si="63"/>
        <v>5</v>
      </c>
      <c r="F5567" s="24">
        <v>1</v>
      </c>
      <c r="G5567" s="22">
        <f>IF(OR($F5567="ERROR",$F5567="UNKNOWN",$F5567=""),IFERROR(VLOOKUP($C5567,'02_UnitPriceRef'!$E$3:$F$10,2,0),IF(OR($D5567="Error",$D5567="UNKNOWN",$D5567=""),0,H5567/D5567)),$F5567)</f>
        <v>1</v>
      </c>
      <c r="H5567" s="24">
        <v>5</v>
      </c>
      <c r="I5567" s="22">
        <f t="shared" si="64"/>
        <v>5</v>
      </c>
      <c r="J5567" s="22" t="s">
        <v>14</v>
      </c>
      <c r="K5567" s="22" t="s">
        <v>20</v>
      </c>
      <c r="L5567" s="26">
        <v>45197</v>
      </c>
      <c r="M5567" s="27">
        <f t="shared" si="65"/>
        <v>45197</v>
      </c>
    </row>
    <row r="5568" spans="1:13" ht="22.5" customHeight="1">
      <c r="A5568" s="22" t="s">
        <v>5589</v>
      </c>
      <c r="B5568" s="23" t="s">
        <v>17</v>
      </c>
      <c r="C5568" s="22" t="str">
        <f>IF(OR($B5568="Unknown",$B5568="Error",$B5568=""),IFERROR(VLOOKUP($F5568, '02_UnitPriceRef'!$F$3:$G$10,2,FALSE),"N/A"),$B5568)</f>
        <v>Cookie</v>
      </c>
      <c r="D5568" s="24">
        <v>4</v>
      </c>
      <c r="E5568" s="22">
        <f t="shared" si="63"/>
        <v>4</v>
      </c>
      <c r="F5568" s="24">
        <v>1</v>
      </c>
      <c r="G5568" s="22">
        <f>IF(OR($F5568="ERROR",$F5568="UNKNOWN",$F5568=""),IFERROR(VLOOKUP($C5568,'02_UnitPriceRef'!$E$3:$F$10,2,0),IF(OR($D5568="Error",$D5568="UNKNOWN",$D5568=""),0,H5568/D5568)),$F5568)</f>
        <v>1</v>
      </c>
      <c r="H5568" s="24">
        <v>4</v>
      </c>
      <c r="I5568" s="22">
        <f t="shared" si="64"/>
        <v>4</v>
      </c>
      <c r="J5568" s="22" t="s">
        <v>10</v>
      </c>
      <c r="K5568" s="22" t="s">
        <v>11</v>
      </c>
      <c r="L5568" s="26">
        <v>45200</v>
      </c>
      <c r="M5568" s="27">
        <f t="shared" si="65"/>
        <v>45200</v>
      </c>
    </row>
    <row r="5569" spans="1:13" ht="22.5" customHeight="1">
      <c r="A5569" s="22" t="s">
        <v>5590</v>
      </c>
      <c r="B5569" s="23" t="s">
        <v>19</v>
      </c>
      <c r="C5569" s="22" t="str">
        <f>IF(OR($B5569="Unknown",$B5569="Error",$B5569=""),IFERROR(VLOOKUP($F5569, '02_UnitPriceRef'!$F$3:$G$10,2,FALSE),"N/A"),$B5569)</f>
        <v>Salad</v>
      </c>
      <c r="D5569" s="23" t="s">
        <v>10031</v>
      </c>
      <c r="E5569" s="22">
        <f t="shared" si="63"/>
        <v>2</v>
      </c>
      <c r="F5569" s="24">
        <v>5</v>
      </c>
      <c r="G5569" s="22">
        <f>IF(OR($F5569="ERROR",$F5569="UNKNOWN",$F5569=""),IFERROR(VLOOKUP($C5569,'02_UnitPriceRef'!$E$3:$F$10,2,0),IF(OR($D5569="Error",$D5569="UNKNOWN",$D5569=""),0,H5569/D5569)),$F5569)</f>
        <v>5</v>
      </c>
      <c r="H5569" s="24">
        <v>10</v>
      </c>
      <c r="I5569" s="22">
        <f t="shared" si="64"/>
        <v>10</v>
      </c>
      <c r="J5569" s="22" t="s">
        <v>20</v>
      </c>
      <c r="K5569" s="22" t="s">
        <v>11</v>
      </c>
      <c r="L5569" s="26">
        <v>45024</v>
      </c>
      <c r="M5569" s="27">
        <f t="shared" si="65"/>
        <v>45024</v>
      </c>
    </row>
    <row r="5570" spans="1:13" ht="22.5" customHeight="1">
      <c r="A5570" s="22" t="s">
        <v>5591</v>
      </c>
      <c r="B5570" s="23" t="s">
        <v>39</v>
      </c>
      <c r="C5570" s="22" t="str">
        <f>IF(OR($B5570="Unknown",$B5570="Error",$B5570=""),IFERROR(VLOOKUP($F5570, '02_UnitPriceRef'!$F$3:$G$10,2,FALSE),"N/A"),$B5570)</f>
        <v>Juice</v>
      </c>
      <c r="D5570" s="23"/>
      <c r="E5570" s="22">
        <f t="shared" si="63"/>
        <v>3</v>
      </c>
      <c r="F5570" s="24">
        <v>3</v>
      </c>
      <c r="G5570" s="22">
        <f>IF(OR($F5570="ERROR",$F5570="UNKNOWN",$F5570=""),IFERROR(VLOOKUP($C5570,'02_UnitPriceRef'!$E$3:$F$10,2,0),IF(OR($D5570="Error",$D5570="UNKNOWN",$D5570=""),0,H5570/D5570)),$F5570)</f>
        <v>3</v>
      </c>
      <c r="H5570" s="24">
        <v>9</v>
      </c>
      <c r="I5570" s="22">
        <f t="shared" si="64"/>
        <v>9</v>
      </c>
      <c r="J5570" s="22" t="s">
        <v>10</v>
      </c>
      <c r="K5570" s="22" t="s">
        <v>20</v>
      </c>
      <c r="L5570" s="26">
        <v>45204</v>
      </c>
      <c r="M5570" s="27">
        <f t="shared" si="65"/>
        <v>45204</v>
      </c>
    </row>
    <row r="5571" spans="1:13" ht="22.5" customHeight="1">
      <c r="A5571" s="22" t="s">
        <v>5592</v>
      </c>
      <c r="B5571" s="23" t="s">
        <v>17</v>
      </c>
      <c r="C5571" s="22" t="str">
        <f>IF(OR($B5571="Unknown",$B5571="Error",$B5571=""),IFERROR(VLOOKUP($F5571, '02_UnitPriceRef'!$F$3:$G$10,2,FALSE),"N/A"),$B5571)</f>
        <v>Cookie</v>
      </c>
      <c r="D5571" s="24">
        <v>5</v>
      </c>
      <c r="E5571" s="22">
        <f t="shared" si="63"/>
        <v>5</v>
      </c>
      <c r="F5571" s="24">
        <v>1</v>
      </c>
      <c r="G5571" s="22">
        <f>IF(OR($F5571="ERROR",$F5571="UNKNOWN",$F5571=""),IFERROR(VLOOKUP($C5571,'02_UnitPriceRef'!$E$3:$F$10,2,0),IF(OR($D5571="Error",$D5571="UNKNOWN",$D5571=""),0,H5571/D5571)),$F5571)</f>
        <v>1</v>
      </c>
      <c r="H5571" s="24">
        <v>5</v>
      </c>
      <c r="I5571" s="22">
        <f t="shared" si="64"/>
        <v>5</v>
      </c>
      <c r="J5571" s="22" t="s">
        <v>10</v>
      </c>
      <c r="K5571" s="22" t="s">
        <v>11</v>
      </c>
      <c r="L5571" s="26">
        <v>45195</v>
      </c>
      <c r="M5571" s="27">
        <f t="shared" si="65"/>
        <v>45195</v>
      </c>
    </row>
    <row r="5572" spans="1:13" ht="22.5" customHeight="1">
      <c r="A5572" s="22" t="s">
        <v>5593</v>
      </c>
      <c r="B5572" s="23" t="s">
        <v>10031</v>
      </c>
      <c r="C5572" s="22" t="str">
        <f>IF(OR($B5572="Unknown",$B5572="Error",$B5572=""),IFERROR(VLOOKUP($F5572, '02_UnitPriceRef'!$F$3:$G$10,2,FALSE),"N/A"),$B5572)</f>
        <v>Cookie</v>
      </c>
      <c r="D5572" s="24">
        <v>4</v>
      </c>
      <c r="E5572" s="22">
        <f t="shared" si="63"/>
        <v>4</v>
      </c>
      <c r="F5572" s="24">
        <v>1</v>
      </c>
      <c r="G5572" s="22">
        <f>IF(OR($F5572="ERROR",$F5572="UNKNOWN",$F5572=""),IFERROR(VLOOKUP($C5572,'02_UnitPriceRef'!$E$3:$F$10,2,0),IF(OR($D5572="Error",$D5572="UNKNOWN",$D5572=""),0,H5572/D5572)),$F5572)</f>
        <v>1</v>
      </c>
      <c r="H5572" s="24">
        <v>4</v>
      </c>
      <c r="I5572" s="22">
        <f t="shared" si="64"/>
        <v>4</v>
      </c>
      <c r="J5572" s="22" t="s">
        <v>14</v>
      </c>
      <c r="K5572" s="22" t="s">
        <v>11</v>
      </c>
      <c r="L5572" s="26">
        <v>45248</v>
      </c>
      <c r="M5572" s="27">
        <f t="shared" si="65"/>
        <v>45248</v>
      </c>
    </row>
    <row r="5573" spans="1:13" ht="22.5" customHeight="1">
      <c r="A5573" s="22" t="s">
        <v>5594</v>
      </c>
      <c r="B5573" s="23" t="s">
        <v>17</v>
      </c>
      <c r="C5573" s="22" t="str">
        <f>IF(OR($B5573="Unknown",$B5573="Error",$B5573=""),IFERROR(VLOOKUP($F5573, '02_UnitPriceRef'!$F$3:$G$10,2,FALSE),"N/A"),$B5573)</f>
        <v>Cookie</v>
      </c>
      <c r="D5573" s="24">
        <v>1</v>
      </c>
      <c r="E5573" s="22">
        <f t="shared" si="63"/>
        <v>1</v>
      </c>
      <c r="F5573" s="24">
        <v>1</v>
      </c>
      <c r="G5573" s="22">
        <f>IF(OR($F5573="ERROR",$F5573="UNKNOWN",$F5573=""),IFERROR(VLOOKUP($C5573,'02_UnitPriceRef'!$E$3:$F$10,2,0),IF(OR($D5573="Error",$D5573="UNKNOWN",$D5573=""),0,H5573/D5573)),$F5573)</f>
        <v>1</v>
      </c>
      <c r="H5573" s="24">
        <v>1</v>
      </c>
      <c r="I5573" s="22">
        <f t="shared" si="64"/>
        <v>1</v>
      </c>
      <c r="J5573" s="22" t="s">
        <v>14</v>
      </c>
      <c r="K5573" s="22" t="s">
        <v>15</v>
      </c>
      <c r="L5573" s="26">
        <v>45147</v>
      </c>
      <c r="M5573" s="27">
        <f t="shared" si="65"/>
        <v>45147</v>
      </c>
    </row>
    <row r="5574" spans="1:13" ht="22.5" customHeight="1">
      <c r="A5574" s="22" t="s">
        <v>5595</v>
      </c>
      <c r="B5574" s="23" t="s">
        <v>19</v>
      </c>
      <c r="C5574" s="22" t="str">
        <f>IF(OR($B5574="Unknown",$B5574="Error",$B5574=""),IFERROR(VLOOKUP($F5574, '02_UnitPriceRef'!$F$3:$G$10,2,FALSE),"N/A"),$B5574)</f>
        <v>Salad</v>
      </c>
      <c r="D5574" s="24">
        <v>4</v>
      </c>
      <c r="E5574" s="22">
        <f t="shared" si="63"/>
        <v>4</v>
      </c>
      <c r="F5574" s="24">
        <v>5</v>
      </c>
      <c r="G5574" s="22">
        <f>IF(OR($F5574="ERROR",$F5574="UNKNOWN",$F5574=""),IFERROR(VLOOKUP($C5574,'02_UnitPriceRef'!$E$3:$F$10,2,0),IF(OR($D5574="Error",$D5574="UNKNOWN",$D5574=""),0,H5574/D5574)),$F5574)</f>
        <v>5</v>
      </c>
      <c r="H5574" s="24">
        <v>20</v>
      </c>
      <c r="I5574" s="22">
        <f t="shared" si="64"/>
        <v>20</v>
      </c>
      <c r="J5574" s="22" t="s">
        <v>22</v>
      </c>
      <c r="K5574" s="22" t="s">
        <v>11</v>
      </c>
      <c r="L5574" s="26">
        <v>45206</v>
      </c>
      <c r="M5574" s="27">
        <f t="shared" si="65"/>
        <v>45206</v>
      </c>
    </row>
    <row r="5575" spans="1:13" ht="22.5" customHeight="1">
      <c r="A5575" s="22" t="s">
        <v>5596</v>
      </c>
      <c r="B5575" s="23" t="s">
        <v>19</v>
      </c>
      <c r="C5575" s="22" t="str">
        <f>IF(OR($B5575="Unknown",$B5575="Error",$B5575=""),IFERROR(VLOOKUP($F5575, '02_UnitPriceRef'!$F$3:$G$10,2,FALSE),"N/A"),$B5575)</f>
        <v>Salad</v>
      </c>
      <c r="D5575" s="24">
        <v>3</v>
      </c>
      <c r="E5575" s="22">
        <f t="shared" si="63"/>
        <v>3</v>
      </c>
      <c r="F5575" s="24">
        <v>5</v>
      </c>
      <c r="G5575" s="22">
        <f>IF(OR($F5575="ERROR",$F5575="UNKNOWN",$F5575=""),IFERROR(VLOOKUP($C5575,'02_UnitPriceRef'!$E$3:$F$10,2,0),IF(OR($D5575="Error",$D5575="UNKNOWN",$D5575=""),0,H5575/D5575)),$F5575)</f>
        <v>5</v>
      </c>
      <c r="H5575" s="24">
        <v>15</v>
      </c>
      <c r="I5575" s="22">
        <f t="shared" si="64"/>
        <v>15</v>
      </c>
      <c r="J5575" s="22" t="s">
        <v>22</v>
      </c>
      <c r="K5575" s="22" t="s">
        <v>15</v>
      </c>
      <c r="L5575" s="26">
        <v>45260</v>
      </c>
      <c r="M5575" s="27">
        <f t="shared" si="65"/>
        <v>45260</v>
      </c>
    </row>
    <row r="5576" spans="1:13" ht="22.5" customHeight="1">
      <c r="A5576" s="22" t="s">
        <v>5597</v>
      </c>
      <c r="B5576" s="23" t="s">
        <v>13</v>
      </c>
      <c r="C5576" s="22" t="str">
        <f>IF(OR($B5576="Unknown",$B5576="Error",$B5576=""),IFERROR(VLOOKUP($F5576, '02_UnitPriceRef'!$F$3:$G$10,2,FALSE),"N/A"),$B5576)</f>
        <v>Cake</v>
      </c>
      <c r="D5576" s="24">
        <v>2</v>
      </c>
      <c r="E5576" s="22">
        <f t="shared" si="63"/>
        <v>2</v>
      </c>
      <c r="F5576" s="24">
        <v>3</v>
      </c>
      <c r="G5576" s="22">
        <f>IF(OR($F5576="ERROR",$F5576="UNKNOWN",$F5576=""),IFERROR(VLOOKUP($C5576,'02_UnitPriceRef'!$E$3:$F$10,2,0),IF(OR($D5576="Error",$D5576="UNKNOWN",$D5576=""),0,H5576/D5576)),$F5576)</f>
        <v>3</v>
      </c>
      <c r="H5576" s="24">
        <v>6</v>
      </c>
      <c r="I5576" s="22">
        <f t="shared" si="64"/>
        <v>6</v>
      </c>
      <c r="J5576" s="22" t="s">
        <v>22</v>
      </c>
      <c r="K5576" s="22" t="s">
        <v>11</v>
      </c>
      <c r="L5576" s="26">
        <v>45177</v>
      </c>
      <c r="M5576" s="27">
        <f t="shared" si="65"/>
        <v>45177</v>
      </c>
    </row>
    <row r="5577" spans="1:13" ht="22.5" customHeight="1">
      <c r="A5577" s="22" t="s">
        <v>5598</v>
      </c>
      <c r="B5577" s="23" t="s">
        <v>13</v>
      </c>
      <c r="C5577" s="22" t="str">
        <f>IF(OR($B5577="Unknown",$B5577="Error",$B5577=""),IFERROR(VLOOKUP($F5577, '02_UnitPriceRef'!$F$3:$G$10,2,FALSE),"N/A"),$B5577)</f>
        <v>Cake</v>
      </c>
      <c r="D5577" s="23" t="s">
        <v>10031</v>
      </c>
      <c r="E5577" s="22">
        <f t="shared" si="63"/>
        <v>3</v>
      </c>
      <c r="F5577" s="24">
        <v>3</v>
      </c>
      <c r="G5577" s="22">
        <f>IF(OR($F5577="ERROR",$F5577="UNKNOWN",$F5577=""),IFERROR(VLOOKUP($C5577,'02_UnitPriceRef'!$E$3:$F$10,2,0),IF(OR($D5577="Error",$D5577="UNKNOWN",$D5577=""),0,H5577/D5577)),$F5577)</f>
        <v>3</v>
      </c>
      <c r="H5577" s="24">
        <v>9</v>
      </c>
      <c r="I5577" s="22">
        <f t="shared" si="64"/>
        <v>9</v>
      </c>
      <c r="J5577" s="22" t="s">
        <v>20</v>
      </c>
      <c r="K5577" s="22" t="s">
        <v>20</v>
      </c>
      <c r="L5577" s="26">
        <v>45106</v>
      </c>
      <c r="M5577" s="27">
        <f t="shared" si="65"/>
        <v>45106</v>
      </c>
    </row>
    <row r="5578" spans="1:13" ht="22.5" customHeight="1">
      <c r="A5578" s="22" t="s">
        <v>5599</v>
      </c>
      <c r="B5578" s="23" t="s">
        <v>10031</v>
      </c>
      <c r="C5578" s="22" t="str">
        <f>IF(OR($B5578="Unknown",$B5578="Error",$B5578=""),IFERROR(VLOOKUP($F5578, '02_UnitPriceRef'!$F$3:$G$10,2,FALSE),"N/A"),$B5578)</f>
        <v>Sandwich/Smoothie</v>
      </c>
      <c r="D5578" s="24">
        <v>2</v>
      </c>
      <c r="E5578" s="22">
        <f t="shared" si="63"/>
        <v>2</v>
      </c>
      <c r="F5578" s="24">
        <v>4</v>
      </c>
      <c r="G5578" s="22">
        <f>IF(OR($F5578="ERROR",$F5578="UNKNOWN",$F5578=""),IFERROR(VLOOKUP($C5578,'02_UnitPriceRef'!$E$3:$F$10,2,0),IF(OR($D5578="Error",$D5578="UNKNOWN",$D5578=""),0,H5578/D5578)),$F5578)</f>
        <v>4</v>
      </c>
      <c r="H5578" s="24">
        <v>8</v>
      </c>
      <c r="I5578" s="22">
        <f t="shared" si="64"/>
        <v>8</v>
      </c>
      <c r="J5578" s="22" t="s">
        <v>10</v>
      </c>
      <c r="K5578" s="22" t="s">
        <v>15</v>
      </c>
      <c r="L5578" s="26">
        <v>45013</v>
      </c>
      <c r="M5578" s="27">
        <f t="shared" si="65"/>
        <v>45013</v>
      </c>
    </row>
    <row r="5579" spans="1:13" ht="22.5" customHeight="1">
      <c r="A5579" s="22" t="s">
        <v>5600</v>
      </c>
      <c r="B5579" s="23" t="s">
        <v>35</v>
      </c>
      <c r="C5579" s="22" t="str">
        <f>IF(OR($B5579="Unknown",$B5579="Error",$B5579=""),IFERROR(VLOOKUP($F5579, '02_UnitPriceRef'!$F$3:$G$10,2,FALSE),"N/A"),$B5579)</f>
        <v>Tea</v>
      </c>
      <c r="D5579" s="24">
        <v>3</v>
      </c>
      <c r="E5579" s="22">
        <f t="shared" si="63"/>
        <v>3</v>
      </c>
      <c r="F5579" s="24">
        <v>1.5</v>
      </c>
      <c r="G5579" s="22">
        <f>IF(OR($F5579="ERROR",$F5579="UNKNOWN",$F5579=""),IFERROR(VLOOKUP($C5579,'02_UnitPriceRef'!$E$3:$F$10,2,0),IF(OR($D5579="Error",$D5579="UNKNOWN",$D5579=""),0,H5579/D5579)),$F5579)</f>
        <v>1.5</v>
      </c>
      <c r="H5579" s="24">
        <v>4.5</v>
      </c>
      <c r="I5579" s="22">
        <f t="shared" si="64"/>
        <v>4.5</v>
      </c>
      <c r="J5579" s="22" t="s">
        <v>20</v>
      </c>
      <c r="K5579" s="22" t="s">
        <v>11</v>
      </c>
      <c r="L5579" s="26">
        <v>45076</v>
      </c>
      <c r="M5579" s="27">
        <f t="shared" si="65"/>
        <v>45076</v>
      </c>
    </row>
    <row r="5580" spans="1:13" ht="22.5" customHeight="1">
      <c r="A5580" s="22" t="s">
        <v>5601</v>
      </c>
      <c r="B5580" s="23" t="s">
        <v>39</v>
      </c>
      <c r="C5580" s="22" t="str">
        <f>IF(OR($B5580="Unknown",$B5580="Error",$B5580=""),IFERROR(VLOOKUP($F5580, '02_UnitPriceRef'!$F$3:$G$10,2,FALSE),"N/A"),$B5580)</f>
        <v>Juice</v>
      </c>
      <c r="D5580" s="24">
        <v>3</v>
      </c>
      <c r="E5580" s="22">
        <f t="shared" si="63"/>
        <v>3</v>
      </c>
      <c r="F5580" s="24">
        <v>3</v>
      </c>
      <c r="G5580" s="22">
        <f>IF(OR($F5580="ERROR",$F5580="UNKNOWN",$F5580=""),IFERROR(VLOOKUP($C5580,'02_UnitPriceRef'!$E$3:$F$10,2,0),IF(OR($D5580="Error",$D5580="UNKNOWN",$D5580=""),0,H5580/D5580)),$F5580)</f>
        <v>3</v>
      </c>
      <c r="H5580" s="24">
        <v>9</v>
      </c>
      <c r="I5580" s="22">
        <f t="shared" si="64"/>
        <v>9</v>
      </c>
      <c r="J5580" s="22" t="s">
        <v>14</v>
      </c>
      <c r="K5580" s="22" t="s">
        <v>20</v>
      </c>
      <c r="L5580" s="26">
        <v>45105</v>
      </c>
      <c r="M5580" s="27">
        <f t="shared" si="65"/>
        <v>45105</v>
      </c>
    </row>
    <row r="5581" spans="1:13" ht="22.5" customHeight="1">
      <c r="A5581" s="22" t="s">
        <v>5602</v>
      </c>
      <c r="B5581" s="23" t="s">
        <v>35</v>
      </c>
      <c r="C5581" s="22" t="str">
        <f>IF(OR($B5581="Unknown",$B5581="Error",$B5581=""),IFERROR(VLOOKUP($F5581, '02_UnitPriceRef'!$F$3:$G$10,2,FALSE),"N/A"),$B5581)</f>
        <v>Tea</v>
      </c>
      <c r="D5581" s="24">
        <v>1</v>
      </c>
      <c r="E5581" s="22">
        <f t="shared" si="63"/>
        <v>1</v>
      </c>
      <c r="F5581" s="24">
        <v>1.5</v>
      </c>
      <c r="G5581" s="22">
        <f>IF(OR($F5581="ERROR",$F5581="UNKNOWN",$F5581=""),IFERROR(VLOOKUP($C5581,'02_UnitPriceRef'!$E$3:$F$10,2,0),IF(OR($D5581="Error",$D5581="UNKNOWN",$D5581=""),0,H5581/D5581)),$F5581)</f>
        <v>1.5</v>
      </c>
      <c r="H5581" s="24">
        <v>1.5</v>
      </c>
      <c r="I5581" s="22">
        <f t="shared" si="64"/>
        <v>1.5</v>
      </c>
      <c r="J5581" s="22" t="s">
        <v>14</v>
      </c>
      <c r="K5581" s="22" t="s">
        <v>15</v>
      </c>
      <c r="L5581" s="26">
        <v>45264</v>
      </c>
      <c r="M5581" s="27">
        <f t="shared" si="65"/>
        <v>45264</v>
      </c>
    </row>
    <row r="5582" spans="1:13" ht="22.5" customHeight="1">
      <c r="A5582" s="22" t="s">
        <v>5603</v>
      </c>
      <c r="B5582" s="23" t="s">
        <v>10030</v>
      </c>
      <c r="C5582" s="22" t="str">
        <f>IF(OR($B5582="Unknown",$B5582="Error",$B5582=""),IFERROR(VLOOKUP($F5582, '02_UnitPriceRef'!$F$3:$G$10,2,FALSE),"N/A"),$B5582)</f>
        <v>Sandwich/Smoothie</v>
      </c>
      <c r="D5582" s="24">
        <v>5</v>
      </c>
      <c r="E5582" s="22">
        <f t="shared" si="63"/>
        <v>5</v>
      </c>
      <c r="F5582" s="24">
        <v>4</v>
      </c>
      <c r="G5582" s="22">
        <f>IF(OR($F5582="ERROR",$F5582="UNKNOWN",$F5582=""),IFERROR(VLOOKUP($C5582,'02_UnitPriceRef'!$E$3:$F$10,2,0),IF(OR($D5582="Error",$D5582="UNKNOWN",$D5582=""),0,H5582/D5582)),$F5582)</f>
        <v>4</v>
      </c>
      <c r="H5582" s="24">
        <v>20</v>
      </c>
      <c r="I5582" s="22">
        <f t="shared" si="64"/>
        <v>20</v>
      </c>
      <c r="J5582" s="22" t="s">
        <v>22</v>
      </c>
      <c r="K5582" s="22" t="s">
        <v>11</v>
      </c>
      <c r="L5582" s="26">
        <v>45246</v>
      </c>
      <c r="M5582" s="27">
        <f t="shared" si="65"/>
        <v>45246</v>
      </c>
    </row>
    <row r="5583" spans="1:13" ht="22.5" customHeight="1">
      <c r="A5583" s="22" t="s">
        <v>5604</v>
      </c>
      <c r="B5583" s="23" t="s">
        <v>19</v>
      </c>
      <c r="C5583" s="22" t="str">
        <f>IF(OR($B5583="Unknown",$B5583="Error",$B5583=""),IFERROR(VLOOKUP($F5583, '02_UnitPriceRef'!$F$3:$G$10,2,FALSE),"N/A"),$B5583)</f>
        <v>Salad</v>
      </c>
      <c r="D5583" s="24">
        <v>3</v>
      </c>
      <c r="E5583" s="22">
        <f t="shared" si="63"/>
        <v>3</v>
      </c>
      <c r="F5583" s="24">
        <v>5</v>
      </c>
      <c r="G5583" s="22">
        <f>IF(OR($F5583="ERROR",$F5583="UNKNOWN",$F5583=""),IFERROR(VLOOKUP($C5583,'02_UnitPriceRef'!$E$3:$F$10,2,0),IF(OR($D5583="Error",$D5583="UNKNOWN",$D5583=""),0,H5583/D5583)),$F5583)</f>
        <v>5</v>
      </c>
      <c r="H5583" s="24">
        <v>15</v>
      </c>
      <c r="I5583" s="22">
        <f t="shared" si="64"/>
        <v>15</v>
      </c>
      <c r="J5583" s="22" t="s">
        <v>22</v>
      </c>
      <c r="K5583" s="22" t="s">
        <v>15</v>
      </c>
      <c r="L5583" s="26">
        <v>44950</v>
      </c>
      <c r="M5583" s="27">
        <f t="shared" si="65"/>
        <v>44950</v>
      </c>
    </row>
    <row r="5584" spans="1:13" ht="22.5" customHeight="1">
      <c r="A5584" s="22" t="s">
        <v>5605</v>
      </c>
      <c r="B5584" s="23" t="s">
        <v>24</v>
      </c>
      <c r="C5584" s="22" t="str">
        <f>IF(OR($B5584="Unknown",$B5584="Error",$B5584=""),IFERROR(VLOOKUP($F5584, '02_UnitPriceRef'!$F$3:$G$10,2,FALSE),"N/A"),$B5584)</f>
        <v>Smoothie</v>
      </c>
      <c r="D5584" s="24">
        <v>4</v>
      </c>
      <c r="E5584" s="22">
        <f t="shared" si="63"/>
        <v>4</v>
      </c>
      <c r="F5584" s="23"/>
      <c r="G5584" s="22">
        <f>IF(OR($F5584="ERROR",$F5584="UNKNOWN",$F5584=""),IFERROR(VLOOKUP($C5584,'02_UnitPriceRef'!$E$3:$F$10,2,0),IF(OR($D5584="Error",$D5584="UNKNOWN",$D5584=""),0,H5584/D5584)),$F5584)</f>
        <v>4</v>
      </c>
      <c r="H5584" s="24">
        <v>16</v>
      </c>
      <c r="I5584" s="22">
        <f t="shared" si="64"/>
        <v>16</v>
      </c>
      <c r="J5584" s="22" t="s">
        <v>22</v>
      </c>
      <c r="K5584" s="22" t="s">
        <v>20</v>
      </c>
      <c r="L5584" s="26">
        <v>44970</v>
      </c>
      <c r="M5584" s="27">
        <f t="shared" si="65"/>
        <v>44970</v>
      </c>
    </row>
    <row r="5585" spans="1:13" ht="22.5" customHeight="1">
      <c r="A5585" s="22" t="s">
        <v>5606</v>
      </c>
      <c r="B5585" s="23" t="s">
        <v>17</v>
      </c>
      <c r="C5585" s="22" t="str">
        <f>IF(OR($B5585="Unknown",$B5585="Error",$B5585=""),IFERROR(VLOOKUP($F5585, '02_UnitPriceRef'!$F$3:$G$10,2,FALSE),"N/A"),$B5585)</f>
        <v>Cookie</v>
      </c>
      <c r="D5585" s="24">
        <v>3</v>
      </c>
      <c r="E5585" s="22">
        <f t="shared" si="63"/>
        <v>3</v>
      </c>
      <c r="F5585" s="24">
        <v>1</v>
      </c>
      <c r="G5585" s="22">
        <f>IF(OR($F5585="ERROR",$F5585="UNKNOWN",$F5585=""),IFERROR(VLOOKUP($C5585,'02_UnitPriceRef'!$E$3:$F$10,2,0),IF(OR($D5585="Error",$D5585="UNKNOWN",$D5585=""),0,H5585/D5585)),$F5585)</f>
        <v>1</v>
      </c>
      <c r="H5585" s="24">
        <v>3</v>
      </c>
      <c r="I5585" s="22">
        <f t="shared" si="64"/>
        <v>3</v>
      </c>
      <c r="J5585" s="22" t="s">
        <v>22</v>
      </c>
      <c r="K5585" s="22" t="s">
        <v>11</v>
      </c>
      <c r="L5585" s="26">
        <v>45006</v>
      </c>
      <c r="M5585" s="27">
        <f t="shared" si="65"/>
        <v>45006</v>
      </c>
    </row>
    <row r="5586" spans="1:13" ht="22.5" customHeight="1">
      <c r="A5586" s="22" t="s">
        <v>5607</v>
      </c>
      <c r="B5586" s="23" t="s">
        <v>39</v>
      </c>
      <c r="C5586" s="22" t="str">
        <f>IF(OR($B5586="Unknown",$B5586="Error",$B5586=""),IFERROR(VLOOKUP($F5586, '02_UnitPriceRef'!$F$3:$G$10,2,FALSE),"N/A"),$B5586)</f>
        <v>Juice</v>
      </c>
      <c r="D5586" s="24">
        <v>3</v>
      </c>
      <c r="E5586" s="22">
        <f t="shared" si="63"/>
        <v>3</v>
      </c>
      <c r="F5586" s="24">
        <v>3</v>
      </c>
      <c r="G5586" s="22">
        <f>IF(OR($F5586="ERROR",$F5586="UNKNOWN",$F5586=""),IFERROR(VLOOKUP($C5586,'02_UnitPriceRef'!$E$3:$F$10,2,0),IF(OR($D5586="Error",$D5586="UNKNOWN",$D5586=""),0,H5586/D5586)),$F5586)</f>
        <v>3</v>
      </c>
      <c r="H5586" s="24">
        <v>9</v>
      </c>
      <c r="I5586" s="22">
        <f t="shared" si="64"/>
        <v>9</v>
      </c>
      <c r="J5586" s="22" t="s">
        <v>22</v>
      </c>
      <c r="K5586" s="22" t="s">
        <v>11</v>
      </c>
      <c r="L5586" s="26">
        <v>45047</v>
      </c>
      <c r="M5586" s="27">
        <f t="shared" si="65"/>
        <v>45047</v>
      </c>
    </row>
    <row r="5587" spans="1:13" ht="22.5" customHeight="1">
      <c r="A5587" s="22" t="s">
        <v>5608</v>
      </c>
      <c r="B5587" s="23" t="s">
        <v>9</v>
      </c>
      <c r="C5587" s="22" t="str">
        <f>IF(OR($B5587="Unknown",$B5587="Error",$B5587=""),IFERROR(VLOOKUP($F5587, '02_UnitPriceRef'!$F$3:$G$10,2,FALSE),"N/A"),$B5587)</f>
        <v>Coffee</v>
      </c>
      <c r="D5587" s="24">
        <v>3</v>
      </c>
      <c r="E5587" s="22">
        <f t="shared" si="63"/>
        <v>3</v>
      </c>
      <c r="F5587" s="24">
        <v>2</v>
      </c>
      <c r="G5587" s="22">
        <f>IF(OR($F5587="ERROR",$F5587="UNKNOWN",$F5587=""),IFERROR(VLOOKUP($C5587,'02_UnitPriceRef'!$E$3:$F$10,2,0),IF(OR($D5587="Error",$D5587="UNKNOWN",$D5587=""),0,H5587/D5587)),$F5587)</f>
        <v>2</v>
      </c>
      <c r="H5587" s="24">
        <v>6</v>
      </c>
      <c r="I5587" s="22">
        <f t="shared" si="64"/>
        <v>6</v>
      </c>
      <c r="J5587" s="22" t="s">
        <v>20</v>
      </c>
      <c r="K5587" s="22" t="s">
        <v>11</v>
      </c>
      <c r="L5587" s="26">
        <v>45073</v>
      </c>
      <c r="M5587" s="27">
        <f t="shared" si="65"/>
        <v>45073</v>
      </c>
    </row>
    <row r="5588" spans="1:13" ht="22.5" customHeight="1">
      <c r="A5588" s="22" t="s">
        <v>5609</v>
      </c>
      <c r="B5588" s="23" t="s">
        <v>35</v>
      </c>
      <c r="C5588" s="22" t="str">
        <f>IF(OR($B5588="Unknown",$B5588="Error",$B5588=""),IFERROR(VLOOKUP($F5588, '02_UnitPriceRef'!$F$3:$G$10,2,FALSE),"N/A"),$B5588)</f>
        <v>Tea</v>
      </c>
      <c r="D5588" s="24">
        <v>3</v>
      </c>
      <c r="E5588" s="22">
        <f t="shared" si="63"/>
        <v>3</v>
      </c>
      <c r="F5588" s="24">
        <v>1.5</v>
      </c>
      <c r="G5588" s="22">
        <f>IF(OR($F5588="ERROR",$F5588="UNKNOWN",$F5588=""),IFERROR(VLOOKUP($C5588,'02_UnitPriceRef'!$E$3:$F$10,2,0),IF(OR($D5588="Error",$D5588="UNKNOWN",$D5588=""),0,H5588/D5588)),$F5588)</f>
        <v>1.5</v>
      </c>
      <c r="H5588" s="24">
        <v>4.5</v>
      </c>
      <c r="I5588" s="22">
        <f t="shared" si="64"/>
        <v>4.5</v>
      </c>
      <c r="J5588" s="22" t="s">
        <v>14</v>
      </c>
      <c r="K5588" s="22" t="s">
        <v>11</v>
      </c>
      <c r="L5588" s="26">
        <v>45255</v>
      </c>
      <c r="M5588" s="27">
        <f t="shared" si="65"/>
        <v>45255</v>
      </c>
    </row>
    <row r="5589" spans="1:13" ht="22.5" customHeight="1">
      <c r="A5589" s="22" t="s">
        <v>5610</v>
      </c>
      <c r="B5589" s="23" t="s">
        <v>24</v>
      </c>
      <c r="C5589" s="22" t="str">
        <f>IF(OR($B5589="Unknown",$B5589="Error",$B5589=""),IFERROR(VLOOKUP($F5589, '02_UnitPriceRef'!$F$3:$G$10,2,FALSE),"N/A"),$B5589)</f>
        <v>Smoothie</v>
      </c>
      <c r="D5589" s="24">
        <v>2</v>
      </c>
      <c r="E5589" s="22">
        <f t="shared" si="63"/>
        <v>2</v>
      </c>
      <c r="F5589" s="24">
        <v>4</v>
      </c>
      <c r="G5589" s="22">
        <f>IF(OR($F5589="ERROR",$F5589="UNKNOWN",$F5589=""),IFERROR(VLOOKUP($C5589,'02_UnitPriceRef'!$E$3:$F$10,2,0),IF(OR($D5589="Error",$D5589="UNKNOWN",$D5589=""),0,H5589/D5589)),$F5589)</f>
        <v>4</v>
      </c>
      <c r="H5589" s="24">
        <v>8</v>
      </c>
      <c r="I5589" s="22">
        <f t="shared" si="64"/>
        <v>8</v>
      </c>
      <c r="J5589" s="22" t="s">
        <v>10</v>
      </c>
      <c r="K5589" s="22" t="s">
        <v>15</v>
      </c>
      <c r="L5589" s="26">
        <v>44934</v>
      </c>
      <c r="M5589" s="27">
        <f t="shared" si="65"/>
        <v>44934</v>
      </c>
    </row>
    <row r="5590" spans="1:13" ht="22.5" customHeight="1">
      <c r="A5590" s="22" t="s">
        <v>5611</v>
      </c>
      <c r="B5590" s="23" t="s">
        <v>17</v>
      </c>
      <c r="C5590" s="22" t="str">
        <f>IF(OR($B5590="Unknown",$B5590="Error",$B5590=""),IFERROR(VLOOKUP($F5590, '02_UnitPriceRef'!$F$3:$G$10,2,FALSE),"N/A"),$B5590)</f>
        <v>Cookie</v>
      </c>
      <c r="D5590" s="24">
        <v>1</v>
      </c>
      <c r="E5590" s="22">
        <f t="shared" si="63"/>
        <v>1</v>
      </c>
      <c r="F5590" s="24">
        <v>1</v>
      </c>
      <c r="G5590" s="22">
        <f>IF(OR($F5590="ERROR",$F5590="UNKNOWN",$F5590=""),IFERROR(VLOOKUP($C5590,'02_UnitPriceRef'!$E$3:$F$10,2,0),IF(OR($D5590="Error",$D5590="UNKNOWN",$D5590=""),0,H5590/D5590)),$F5590)</f>
        <v>1</v>
      </c>
      <c r="H5590" s="24">
        <v>1</v>
      </c>
      <c r="I5590" s="22">
        <f t="shared" si="64"/>
        <v>1</v>
      </c>
      <c r="J5590" s="22" t="s">
        <v>20</v>
      </c>
      <c r="K5590" s="22" t="s">
        <v>20</v>
      </c>
      <c r="L5590" s="26">
        <v>44933</v>
      </c>
      <c r="M5590" s="27">
        <f t="shared" si="65"/>
        <v>44933</v>
      </c>
    </row>
    <row r="5591" spans="1:13" ht="22.5" customHeight="1">
      <c r="A5591" s="22" t="s">
        <v>5612</v>
      </c>
      <c r="B5591" s="23" t="s">
        <v>39</v>
      </c>
      <c r="C5591" s="22" t="str">
        <f>IF(OR($B5591="Unknown",$B5591="Error",$B5591=""),IFERROR(VLOOKUP($F5591, '02_UnitPriceRef'!$F$3:$G$10,2,FALSE),"N/A"),$B5591)</f>
        <v>Juice</v>
      </c>
      <c r="D5591" s="24">
        <v>1</v>
      </c>
      <c r="E5591" s="22">
        <f t="shared" si="63"/>
        <v>1</v>
      </c>
      <c r="F5591" s="24">
        <v>3</v>
      </c>
      <c r="G5591" s="22">
        <f>IF(OR($F5591="ERROR",$F5591="UNKNOWN",$F5591=""),IFERROR(VLOOKUP($C5591,'02_UnitPriceRef'!$E$3:$F$10,2,0),IF(OR($D5591="Error",$D5591="UNKNOWN",$D5591=""),0,H5591/D5591)),$F5591)</f>
        <v>3</v>
      </c>
      <c r="H5591" s="24">
        <v>3</v>
      </c>
      <c r="I5591" s="22">
        <f t="shared" si="64"/>
        <v>3</v>
      </c>
      <c r="J5591" s="22" t="s">
        <v>20</v>
      </c>
      <c r="K5591" s="22" t="s">
        <v>11</v>
      </c>
      <c r="L5591" s="26">
        <v>44929</v>
      </c>
      <c r="M5591" s="27">
        <f t="shared" si="65"/>
        <v>44929</v>
      </c>
    </row>
    <row r="5592" spans="1:13" ht="22.5" customHeight="1">
      <c r="A5592" s="22" t="s">
        <v>5613</v>
      </c>
      <c r="B5592" s="23" t="s">
        <v>10030</v>
      </c>
      <c r="C5592" s="22" t="str">
        <f>IF(OR($B5592="Unknown",$B5592="Error",$B5592=""),IFERROR(VLOOKUP($F5592, '02_UnitPriceRef'!$F$3:$G$10,2,FALSE),"N/A"),$B5592)</f>
        <v>Coffee</v>
      </c>
      <c r="D5592" s="24">
        <v>2</v>
      </c>
      <c r="E5592" s="22">
        <f t="shared" si="63"/>
        <v>2</v>
      </c>
      <c r="F5592" s="24">
        <v>2</v>
      </c>
      <c r="G5592" s="22">
        <f>IF(OR($F5592="ERROR",$F5592="UNKNOWN",$F5592=""),IFERROR(VLOOKUP($C5592,'02_UnitPriceRef'!$E$3:$F$10,2,0),IF(OR($D5592="Error",$D5592="UNKNOWN",$D5592=""),0,H5592/D5592)),$F5592)</f>
        <v>2</v>
      </c>
      <c r="H5592" s="24">
        <v>4</v>
      </c>
      <c r="I5592" s="22">
        <f t="shared" si="64"/>
        <v>4</v>
      </c>
      <c r="J5592" s="22" t="s">
        <v>20</v>
      </c>
      <c r="K5592" s="22" t="s">
        <v>20</v>
      </c>
      <c r="L5592" s="26">
        <v>45183</v>
      </c>
      <c r="M5592" s="27">
        <f t="shared" si="65"/>
        <v>45183</v>
      </c>
    </row>
    <row r="5593" spans="1:13" ht="22.5" customHeight="1">
      <c r="A5593" s="22" t="s">
        <v>5614</v>
      </c>
      <c r="B5593" s="23" t="s">
        <v>19</v>
      </c>
      <c r="C5593" s="22" t="str">
        <f>IF(OR($B5593="Unknown",$B5593="Error",$B5593=""),IFERROR(VLOOKUP($F5593, '02_UnitPriceRef'!$F$3:$G$10,2,FALSE),"N/A"),$B5593)</f>
        <v>Salad</v>
      </c>
      <c r="D5593" s="24">
        <v>3</v>
      </c>
      <c r="E5593" s="22">
        <f t="shared" si="63"/>
        <v>3</v>
      </c>
      <c r="F5593" s="24">
        <v>5</v>
      </c>
      <c r="G5593" s="22">
        <f>IF(OR($F5593="ERROR",$F5593="UNKNOWN",$F5593=""),IFERROR(VLOOKUP($C5593,'02_UnitPriceRef'!$E$3:$F$10,2,0),IF(OR($D5593="Error",$D5593="UNKNOWN",$D5593=""),0,H5593/D5593)),$F5593)</f>
        <v>5</v>
      </c>
      <c r="H5593" s="24">
        <v>15</v>
      </c>
      <c r="I5593" s="22">
        <f t="shared" si="64"/>
        <v>15</v>
      </c>
      <c r="J5593" s="22" t="s">
        <v>10</v>
      </c>
      <c r="K5593" s="22" t="s">
        <v>11</v>
      </c>
      <c r="L5593" s="26">
        <v>44947</v>
      </c>
      <c r="M5593" s="27">
        <f t="shared" si="65"/>
        <v>44947</v>
      </c>
    </row>
    <row r="5594" spans="1:13" ht="22.5" customHeight="1">
      <c r="A5594" s="22" t="s">
        <v>5615</v>
      </c>
      <c r="B5594" s="23" t="s">
        <v>9</v>
      </c>
      <c r="C5594" s="22" t="str">
        <f>IF(OR($B5594="Unknown",$B5594="Error",$B5594=""),IFERROR(VLOOKUP($F5594, '02_UnitPriceRef'!$F$3:$G$10,2,FALSE),"N/A"),$B5594)</f>
        <v>Coffee</v>
      </c>
      <c r="D5594" s="24">
        <v>4</v>
      </c>
      <c r="E5594" s="22">
        <f t="shared" si="63"/>
        <v>4</v>
      </c>
      <c r="F5594" s="24">
        <v>2</v>
      </c>
      <c r="G5594" s="22">
        <f>IF(OR($F5594="ERROR",$F5594="UNKNOWN",$F5594=""),IFERROR(VLOOKUP($C5594,'02_UnitPriceRef'!$E$3:$F$10,2,0),IF(OR($D5594="Error",$D5594="UNKNOWN",$D5594=""),0,H5594/D5594)),$F5594)</f>
        <v>2</v>
      </c>
      <c r="H5594" s="24">
        <v>8</v>
      </c>
      <c r="I5594" s="22">
        <f t="shared" si="64"/>
        <v>8</v>
      </c>
      <c r="J5594" s="22" t="s">
        <v>10</v>
      </c>
      <c r="K5594" s="22" t="s">
        <v>11</v>
      </c>
      <c r="L5594" s="26">
        <v>44971</v>
      </c>
      <c r="M5594" s="27">
        <f t="shared" si="65"/>
        <v>44971</v>
      </c>
    </row>
    <row r="5595" spans="1:13" ht="22.5" customHeight="1">
      <c r="A5595" s="22" t="s">
        <v>5616</v>
      </c>
      <c r="B5595" s="23" t="s">
        <v>27</v>
      </c>
      <c r="C5595" s="22" t="str">
        <f>IF(OR($B5595="Unknown",$B5595="Error",$B5595=""),IFERROR(VLOOKUP($F5595, '02_UnitPriceRef'!$F$3:$G$10,2,FALSE),"N/A"),$B5595)</f>
        <v>Sandwich</v>
      </c>
      <c r="D5595" s="23" t="s">
        <v>10031</v>
      </c>
      <c r="E5595" s="22">
        <f t="shared" si="63"/>
        <v>1</v>
      </c>
      <c r="F5595" s="24">
        <v>4</v>
      </c>
      <c r="G5595" s="22">
        <f>IF(OR($F5595="ERROR",$F5595="UNKNOWN",$F5595=""),IFERROR(VLOOKUP($C5595,'02_UnitPriceRef'!$E$3:$F$10,2,0),IF(OR($D5595="Error",$D5595="UNKNOWN",$D5595=""),0,H5595/D5595)),$F5595)</f>
        <v>4</v>
      </c>
      <c r="H5595" s="24">
        <v>4</v>
      </c>
      <c r="I5595" s="22">
        <f t="shared" si="64"/>
        <v>4</v>
      </c>
      <c r="J5595" s="22" t="s">
        <v>10</v>
      </c>
      <c r="K5595" s="22" t="s">
        <v>15</v>
      </c>
      <c r="L5595" s="26">
        <v>44969</v>
      </c>
      <c r="M5595" s="27">
        <f t="shared" si="65"/>
        <v>44969</v>
      </c>
    </row>
    <row r="5596" spans="1:13" ht="22.5" customHeight="1">
      <c r="A5596" s="22" t="s">
        <v>5617</v>
      </c>
      <c r="B5596" s="23" t="s">
        <v>9</v>
      </c>
      <c r="C5596" s="22" t="str">
        <f>IF(OR($B5596="Unknown",$B5596="Error",$B5596=""),IFERROR(VLOOKUP($F5596, '02_UnitPriceRef'!$F$3:$G$10,2,FALSE),"N/A"),$B5596)</f>
        <v>Coffee</v>
      </c>
      <c r="D5596" s="24">
        <v>1</v>
      </c>
      <c r="E5596" s="22">
        <f t="shared" si="63"/>
        <v>1</v>
      </c>
      <c r="F5596" s="24">
        <v>2</v>
      </c>
      <c r="G5596" s="22">
        <f>IF(OR($F5596="ERROR",$F5596="UNKNOWN",$F5596=""),IFERROR(VLOOKUP($C5596,'02_UnitPriceRef'!$E$3:$F$10,2,0),IF(OR($D5596="Error",$D5596="UNKNOWN",$D5596=""),0,H5596/D5596)),$F5596)</f>
        <v>2</v>
      </c>
      <c r="H5596" s="24">
        <v>2</v>
      </c>
      <c r="I5596" s="22">
        <f t="shared" si="64"/>
        <v>2</v>
      </c>
      <c r="J5596" s="22" t="s">
        <v>22</v>
      </c>
      <c r="K5596" s="22" t="s">
        <v>20</v>
      </c>
      <c r="L5596" s="26">
        <v>45157</v>
      </c>
      <c r="M5596" s="27">
        <f t="shared" si="65"/>
        <v>45157</v>
      </c>
    </row>
    <row r="5597" spans="1:13" ht="22.5" customHeight="1">
      <c r="A5597" s="22" t="s">
        <v>5618</v>
      </c>
      <c r="B5597" s="23" t="s">
        <v>13</v>
      </c>
      <c r="C5597" s="22" t="str">
        <f>IF(OR($B5597="Unknown",$B5597="Error",$B5597=""),IFERROR(VLOOKUP($F5597, '02_UnitPriceRef'!$F$3:$G$10,2,FALSE),"N/A"),$B5597)</f>
        <v>Cake</v>
      </c>
      <c r="D5597" s="23" t="s">
        <v>10030</v>
      </c>
      <c r="E5597" s="22">
        <f t="shared" si="63"/>
        <v>2</v>
      </c>
      <c r="F5597" s="24">
        <v>3</v>
      </c>
      <c r="G5597" s="22">
        <f>IF(OR($F5597="ERROR",$F5597="UNKNOWN",$F5597=""),IFERROR(VLOOKUP($C5597,'02_UnitPriceRef'!$E$3:$F$10,2,0),IF(OR($D5597="Error",$D5597="UNKNOWN",$D5597=""),0,H5597/D5597)),$F5597)</f>
        <v>3</v>
      </c>
      <c r="H5597" s="24">
        <v>6</v>
      </c>
      <c r="I5597" s="22">
        <f t="shared" si="64"/>
        <v>6</v>
      </c>
      <c r="J5597" s="22" t="s">
        <v>22</v>
      </c>
      <c r="K5597" s="22" t="s">
        <v>11</v>
      </c>
      <c r="L5597" s="26">
        <v>45197</v>
      </c>
      <c r="M5597" s="27">
        <f t="shared" si="65"/>
        <v>45197</v>
      </c>
    </row>
    <row r="5598" spans="1:13" ht="22.5" customHeight="1">
      <c r="A5598" s="22" t="s">
        <v>5619</v>
      </c>
      <c r="B5598" s="23" t="s">
        <v>35</v>
      </c>
      <c r="C5598" s="22" t="str">
        <f>IF(OR($B5598="Unknown",$B5598="Error",$B5598=""),IFERROR(VLOOKUP($F5598, '02_UnitPriceRef'!$F$3:$G$10,2,FALSE),"N/A"),$B5598)</f>
        <v>Tea</v>
      </c>
      <c r="D5598" s="24">
        <v>1</v>
      </c>
      <c r="E5598" s="22">
        <f t="shared" si="63"/>
        <v>1</v>
      </c>
      <c r="F5598" s="24">
        <v>1.5</v>
      </c>
      <c r="G5598" s="22">
        <f>IF(OR($F5598="ERROR",$F5598="UNKNOWN",$F5598=""),IFERROR(VLOOKUP($C5598,'02_UnitPriceRef'!$E$3:$F$10,2,0),IF(OR($D5598="Error",$D5598="UNKNOWN",$D5598=""),0,H5598/D5598)),$F5598)</f>
        <v>1.5</v>
      </c>
      <c r="H5598" s="24">
        <v>1.5</v>
      </c>
      <c r="I5598" s="22">
        <f t="shared" si="64"/>
        <v>1.5</v>
      </c>
      <c r="J5598" s="22" t="s">
        <v>20</v>
      </c>
      <c r="K5598" s="22" t="s">
        <v>11</v>
      </c>
      <c r="L5598" s="26">
        <v>45160</v>
      </c>
      <c r="M5598" s="27">
        <f t="shared" si="65"/>
        <v>45160</v>
      </c>
    </row>
    <row r="5599" spans="1:13" ht="22.5" customHeight="1">
      <c r="A5599" s="22" t="s">
        <v>5620</v>
      </c>
      <c r="B5599" s="23" t="s">
        <v>19</v>
      </c>
      <c r="C5599" s="22" t="str">
        <f>IF(OR($B5599="Unknown",$B5599="Error",$B5599=""),IFERROR(VLOOKUP($F5599, '02_UnitPriceRef'!$F$3:$G$10,2,FALSE),"N/A"),$B5599)</f>
        <v>Salad</v>
      </c>
      <c r="D5599" s="23" t="s">
        <v>10031</v>
      </c>
      <c r="E5599" s="22">
        <f t="shared" si="63"/>
        <v>3</v>
      </c>
      <c r="F5599" s="24">
        <v>5</v>
      </c>
      <c r="G5599" s="22">
        <f>IF(OR($F5599="ERROR",$F5599="UNKNOWN",$F5599=""),IFERROR(VLOOKUP($C5599,'02_UnitPriceRef'!$E$3:$F$10,2,0),IF(OR($D5599="Error",$D5599="UNKNOWN",$D5599=""),0,H5599/D5599)),$F5599)</f>
        <v>5</v>
      </c>
      <c r="H5599" s="24">
        <v>15</v>
      </c>
      <c r="I5599" s="22">
        <f t="shared" si="64"/>
        <v>15</v>
      </c>
      <c r="J5599" s="22" t="s">
        <v>20</v>
      </c>
      <c r="K5599" s="22" t="s">
        <v>20</v>
      </c>
      <c r="L5599" s="26">
        <v>45221</v>
      </c>
      <c r="M5599" s="27">
        <f t="shared" si="65"/>
        <v>45221</v>
      </c>
    </row>
    <row r="5600" spans="1:13" ht="22.5" customHeight="1">
      <c r="A5600" s="22" t="s">
        <v>5621</v>
      </c>
      <c r="B5600" s="23" t="s">
        <v>9</v>
      </c>
      <c r="C5600" s="22" t="str">
        <f>IF(OR($B5600="Unknown",$B5600="Error",$B5600=""),IFERROR(VLOOKUP($F5600, '02_UnitPriceRef'!$F$3:$G$10,2,FALSE),"N/A"),$B5600)</f>
        <v>Coffee</v>
      </c>
      <c r="D5600" s="24">
        <v>2</v>
      </c>
      <c r="E5600" s="22">
        <f t="shared" si="63"/>
        <v>2</v>
      </c>
      <c r="F5600" s="24">
        <v>2</v>
      </c>
      <c r="G5600" s="22">
        <f>IF(OR($F5600="ERROR",$F5600="UNKNOWN",$F5600=""),IFERROR(VLOOKUP($C5600,'02_UnitPriceRef'!$E$3:$F$10,2,0),IF(OR($D5600="Error",$D5600="UNKNOWN",$D5600=""),0,H5600/D5600)),$F5600)</f>
        <v>2</v>
      </c>
      <c r="H5600" s="24">
        <v>4</v>
      </c>
      <c r="I5600" s="22">
        <f t="shared" si="64"/>
        <v>4</v>
      </c>
      <c r="J5600" s="22" t="s">
        <v>20</v>
      </c>
      <c r="K5600" s="22" t="s">
        <v>11</v>
      </c>
      <c r="L5600" s="26">
        <v>45240</v>
      </c>
      <c r="M5600" s="27">
        <f t="shared" si="65"/>
        <v>45240</v>
      </c>
    </row>
    <row r="5601" spans="1:13" ht="22.5" customHeight="1">
      <c r="A5601" s="22" t="s">
        <v>5622</v>
      </c>
      <c r="B5601" s="23" t="s">
        <v>9</v>
      </c>
      <c r="C5601" s="22" t="str">
        <f>IF(OR($B5601="Unknown",$B5601="Error",$B5601=""),IFERROR(VLOOKUP($F5601, '02_UnitPriceRef'!$F$3:$G$10,2,FALSE),"N/A"),$B5601)</f>
        <v>Coffee</v>
      </c>
      <c r="D5601" s="24">
        <v>5</v>
      </c>
      <c r="E5601" s="22">
        <f t="shared" si="63"/>
        <v>5</v>
      </c>
      <c r="F5601" s="24">
        <v>2</v>
      </c>
      <c r="G5601" s="22">
        <f>IF(OR($F5601="ERROR",$F5601="UNKNOWN",$F5601=""),IFERROR(VLOOKUP($C5601,'02_UnitPriceRef'!$E$3:$F$10,2,0),IF(OR($D5601="Error",$D5601="UNKNOWN",$D5601=""),0,H5601/D5601)),$F5601)</f>
        <v>2</v>
      </c>
      <c r="H5601" s="24">
        <v>10</v>
      </c>
      <c r="I5601" s="22">
        <f t="shared" si="64"/>
        <v>10</v>
      </c>
      <c r="J5601" s="22" t="s">
        <v>10</v>
      </c>
      <c r="K5601" s="22" t="s">
        <v>20</v>
      </c>
      <c r="L5601" s="26">
        <v>45262</v>
      </c>
      <c r="M5601" s="27">
        <f t="shared" si="65"/>
        <v>45262</v>
      </c>
    </row>
    <row r="5602" spans="1:13" ht="22.5" customHeight="1">
      <c r="A5602" s="22" t="s">
        <v>5623</v>
      </c>
      <c r="B5602" s="23" t="s">
        <v>35</v>
      </c>
      <c r="C5602" s="22" t="str">
        <f>IF(OR($B5602="Unknown",$B5602="Error",$B5602=""),IFERROR(VLOOKUP($F5602, '02_UnitPriceRef'!$F$3:$G$10,2,FALSE),"N/A"),$B5602)</f>
        <v>Tea</v>
      </c>
      <c r="D5602" s="24">
        <v>4</v>
      </c>
      <c r="E5602" s="22">
        <f t="shared" si="63"/>
        <v>4</v>
      </c>
      <c r="F5602" s="24">
        <v>1.5</v>
      </c>
      <c r="G5602" s="22">
        <f>IF(OR($F5602="ERROR",$F5602="UNKNOWN",$F5602=""),IFERROR(VLOOKUP($C5602,'02_UnitPriceRef'!$E$3:$F$10,2,0),IF(OR($D5602="Error",$D5602="UNKNOWN",$D5602=""),0,H5602/D5602)),$F5602)</f>
        <v>1.5</v>
      </c>
      <c r="H5602" s="24">
        <v>6</v>
      </c>
      <c r="I5602" s="22">
        <f t="shared" si="64"/>
        <v>6</v>
      </c>
      <c r="J5602" s="22" t="s">
        <v>20</v>
      </c>
      <c r="K5602" s="22" t="s">
        <v>20</v>
      </c>
      <c r="L5602" s="26">
        <v>45205</v>
      </c>
      <c r="M5602" s="27">
        <f t="shared" si="65"/>
        <v>45205</v>
      </c>
    </row>
    <row r="5603" spans="1:13" ht="22.5" customHeight="1">
      <c r="A5603" s="22" t="s">
        <v>5624</v>
      </c>
      <c r="B5603" s="23" t="s">
        <v>39</v>
      </c>
      <c r="C5603" s="22" t="str">
        <f>IF(OR($B5603="Unknown",$B5603="Error",$B5603=""),IFERROR(VLOOKUP($F5603, '02_UnitPriceRef'!$F$3:$G$10,2,FALSE),"N/A"),$B5603)</f>
        <v>Juice</v>
      </c>
      <c r="D5603" s="24">
        <v>2</v>
      </c>
      <c r="E5603" s="22">
        <f t="shared" si="63"/>
        <v>2</v>
      </c>
      <c r="F5603" s="24">
        <v>3</v>
      </c>
      <c r="G5603" s="22">
        <f>IF(OR($F5603="ERROR",$F5603="UNKNOWN",$F5603=""),IFERROR(VLOOKUP($C5603,'02_UnitPriceRef'!$E$3:$F$10,2,0),IF(OR($D5603="Error",$D5603="UNKNOWN",$D5603=""),0,H5603/D5603)),$F5603)</f>
        <v>3</v>
      </c>
      <c r="H5603" s="24">
        <v>6</v>
      </c>
      <c r="I5603" s="22">
        <f t="shared" si="64"/>
        <v>6</v>
      </c>
      <c r="J5603" s="22" t="s">
        <v>20</v>
      </c>
      <c r="K5603" s="22" t="s">
        <v>15</v>
      </c>
      <c r="L5603" s="26">
        <v>45130</v>
      </c>
      <c r="M5603" s="27">
        <f t="shared" si="65"/>
        <v>45130</v>
      </c>
    </row>
    <row r="5604" spans="1:13" ht="22.5" customHeight="1">
      <c r="A5604" s="22" t="s">
        <v>5625</v>
      </c>
      <c r="B5604" s="23" t="s">
        <v>17</v>
      </c>
      <c r="C5604" s="22" t="str">
        <f>IF(OR($B5604="Unknown",$B5604="Error",$B5604=""),IFERROR(VLOOKUP($F5604, '02_UnitPriceRef'!$F$3:$G$10,2,FALSE),"N/A"),$B5604)</f>
        <v>Cookie</v>
      </c>
      <c r="D5604" s="24">
        <v>4</v>
      </c>
      <c r="E5604" s="22">
        <f t="shared" si="63"/>
        <v>4</v>
      </c>
      <c r="F5604" s="24">
        <v>1</v>
      </c>
      <c r="G5604" s="22">
        <f>IF(OR($F5604="ERROR",$F5604="UNKNOWN",$F5604=""),IFERROR(VLOOKUP($C5604,'02_UnitPriceRef'!$E$3:$F$10,2,0),IF(OR($D5604="Error",$D5604="UNKNOWN",$D5604=""),0,H5604/D5604)),$F5604)</f>
        <v>1</v>
      </c>
      <c r="H5604" s="24">
        <v>4</v>
      </c>
      <c r="I5604" s="22">
        <f t="shared" si="64"/>
        <v>4</v>
      </c>
      <c r="J5604" s="22" t="s">
        <v>22</v>
      </c>
      <c r="K5604" s="22" t="s">
        <v>20</v>
      </c>
      <c r="L5604" s="26">
        <v>45135</v>
      </c>
      <c r="M5604" s="27">
        <f t="shared" si="65"/>
        <v>45135</v>
      </c>
    </row>
    <row r="5605" spans="1:13" ht="22.5" customHeight="1">
      <c r="A5605" s="22" t="s">
        <v>5626</v>
      </c>
      <c r="B5605" s="23" t="s">
        <v>13</v>
      </c>
      <c r="C5605" s="22" t="str">
        <f>IF(OR($B5605="Unknown",$B5605="Error",$B5605=""),IFERROR(VLOOKUP($F5605, '02_UnitPriceRef'!$F$3:$G$10,2,FALSE),"N/A"),$B5605)</f>
        <v>Cake</v>
      </c>
      <c r="D5605" s="24">
        <v>4</v>
      </c>
      <c r="E5605" s="22">
        <f t="shared" si="63"/>
        <v>4</v>
      </c>
      <c r="F5605" s="24">
        <v>3</v>
      </c>
      <c r="G5605" s="22">
        <f>IF(OR($F5605="ERROR",$F5605="UNKNOWN",$F5605=""),IFERROR(VLOOKUP($C5605,'02_UnitPriceRef'!$E$3:$F$10,2,0),IF(OR($D5605="Error",$D5605="UNKNOWN",$D5605=""),0,H5605/D5605)),$F5605)</f>
        <v>3</v>
      </c>
      <c r="H5605" s="24">
        <v>12</v>
      </c>
      <c r="I5605" s="22">
        <f t="shared" si="64"/>
        <v>12</v>
      </c>
      <c r="J5605" s="22" t="s">
        <v>20</v>
      </c>
      <c r="K5605" s="22" t="s">
        <v>20</v>
      </c>
      <c r="L5605" s="26">
        <v>44968</v>
      </c>
      <c r="M5605" s="27">
        <f t="shared" si="65"/>
        <v>44968</v>
      </c>
    </row>
    <row r="5606" spans="1:13" ht="22.5" customHeight="1">
      <c r="A5606" s="22" t="s">
        <v>5627</v>
      </c>
      <c r="B5606" s="23" t="s">
        <v>17</v>
      </c>
      <c r="C5606" s="22" t="str">
        <f>IF(OR($B5606="Unknown",$B5606="Error",$B5606=""),IFERROR(VLOOKUP($F5606, '02_UnitPriceRef'!$F$3:$G$10,2,FALSE),"N/A"),$B5606)</f>
        <v>Cookie</v>
      </c>
      <c r="D5606" s="24">
        <v>3</v>
      </c>
      <c r="E5606" s="22">
        <f t="shared" si="63"/>
        <v>3</v>
      </c>
      <c r="F5606" s="24">
        <v>1</v>
      </c>
      <c r="G5606" s="22">
        <f>IF(OR($F5606="ERROR",$F5606="UNKNOWN",$F5606=""),IFERROR(VLOOKUP($C5606,'02_UnitPriceRef'!$E$3:$F$10,2,0),IF(OR($D5606="Error",$D5606="UNKNOWN",$D5606=""),0,H5606/D5606)),$F5606)</f>
        <v>1</v>
      </c>
      <c r="H5606" s="24">
        <v>3</v>
      </c>
      <c r="I5606" s="22">
        <f t="shared" si="64"/>
        <v>3</v>
      </c>
      <c r="J5606" s="22" t="s">
        <v>14</v>
      </c>
      <c r="K5606" s="22" t="s">
        <v>15</v>
      </c>
      <c r="L5606" s="26">
        <v>45167</v>
      </c>
      <c r="M5606" s="27">
        <f t="shared" si="65"/>
        <v>45167</v>
      </c>
    </row>
    <row r="5607" spans="1:13" ht="22.5" customHeight="1">
      <c r="A5607" s="22" t="s">
        <v>5628</v>
      </c>
      <c r="B5607" s="23" t="s">
        <v>35</v>
      </c>
      <c r="C5607" s="22" t="str">
        <f>IF(OR($B5607="Unknown",$B5607="Error",$B5607=""),IFERROR(VLOOKUP($F5607, '02_UnitPriceRef'!$F$3:$G$10,2,FALSE),"N/A"),$B5607)</f>
        <v>Tea</v>
      </c>
      <c r="D5607" s="24">
        <v>2</v>
      </c>
      <c r="E5607" s="22">
        <f t="shared" si="63"/>
        <v>2</v>
      </c>
      <c r="F5607" s="24">
        <v>1.5</v>
      </c>
      <c r="G5607" s="22">
        <f>IF(OR($F5607="ERROR",$F5607="UNKNOWN",$F5607=""),IFERROR(VLOOKUP($C5607,'02_UnitPriceRef'!$E$3:$F$10,2,0),IF(OR($D5607="Error",$D5607="UNKNOWN",$D5607=""),0,H5607/D5607)),$F5607)</f>
        <v>1.5</v>
      </c>
      <c r="H5607" s="24">
        <v>3</v>
      </c>
      <c r="I5607" s="22">
        <f t="shared" si="64"/>
        <v>3</v>
      </c>
      <c r="J5607" s="22" t="s">
        <v>14</v>
      </c>
      <c r="K5607" s="22" t="s">
        <v>20</v>
      </c>
      <c r="L5607" s="26">
        <v>45106</v>
      </c>
      <c r="M5607" s="27">
        <f t="shared" si="65"/>
        <v>45106</v>
      </c>
    </row>
    <row r="5608" spans="1:13" ht="22.5" customHeight="1">
      <c r="A5608" s="22" t="s">
        <v>5629</v>
      </c>
      <c r="B5608" s="23" t="s">
        <v>39</v>
      </c>
      <c r="C5608" s="22" t="str">
        <f>IF(OR($B5608="Unknown",$B5608="Error",$B5608=""),IFERROR(VLOOKUP($F5608, '02_UnitPriceRef'!$F$3:$G$10,2,FALSE),"N/A"),$B5608)</f>
        <v>Juice</v>
      </c>
      <c r="D5608" s="24">
        <v>2</v>
      </c>
      <c r="E5608" s="22">
        <f t="shared" si="63"/>
        <v>2</v>
      </c>
      <c r="F5608" s="24">
        <v>3</v>
      </c>
      <c r="G5608" s="22">
        <f>IF(OR($F5608="ERROR",$F5608="UNKNOWN",$F5608=""),IFERROR(VLOOKUP($C5608,'02_UnitPriceRef'!$E$3:$F$10,2,0),IF(OR($D5608="Error",$D5608="UNKNOWN",$D5608=""),0,H5608/D5608)),$F5608)</f>
        <v>3</v>
      </c>
      <c r="H5608" s="23" t="s">
        <v>10030</v>
      </c>
      <c r="I5608" s="22">
        <f t="shared" si="64"/>
        <v>6</v>
      </c>
      <c r="J5608" s="22" t="s">
        <v>20</v>
      </c>
      <c r="K5608" s="22" t="s">
        <v>15</v>
      </c>
      <c r="L5608" s="26">
        <v>45102</v>
      </c>
      <c r="M5608" s="27">
        <f t="shared" si="65"/>
        <v>45102</v>
      </c>
    </row>
    <row r="5609" spans="1:13" ht="22.5" customHeight="1">
      <c r="A5609" s="22" t="s">
        <v>5630</v>
      </c>
      <c r="B5609" s="23" t="s">
        <v>24</v>
      </c>
      <c r="C5609" s="22" t="str">
        <f>IF(OR($B5609="Unknown",$B5609="Error",$B5609=""),IFERROR(VLOOKUP($F5609, '02_UnitPriceRef'!$F$3:$G$10,2,FALSE),"N/A"),$B5609)</f>
        <v>Smoothie</v>
      </c>
      <c r="D5609" s="24">
        <v>3</v>
      </c>
      <c r="E5609" s="22">
        <f t="shared" si="63"/>
        <v>3</v>
      </c>
      <c r="F5609" s="24">
        <v>4</v>
      </c>
      <c r="G5609" s="22">
        <f>IF(OR($F5609="ERROR",$F5609="UNKNOWN",$F5609=""),IFERROR(VLOOKUP($C5609,'02_UnitPriceRef'!$E$3:$F$10,2,0),IF(OR($D5609="Error",$D5609="UNKNOWN",$D5609=""),0,H5609/D5609)),$F5609)</f>
        <v>4</v>
      </c>
      <c r="H5609" s="24">
        <v>12</v>
      </c>
      <c r="I5609" s="22">
        <f t="shared" si="64"/>
        <v>12</v>
      </c>
      <c r="J5609" s="22" t="s">
        <v>20</v>
      </c>
      <c r="K5609" s="22" t="s">
        <v>20</v>
      </c>
      <c r="L5609" s="26">
        <v>45260</v>
      </c>
      <c r="M5609" s="27">
        <f t="shared" si="65"/>
        <v>45260</v>
      </c>
    </row>
    <row r="5610" spans="1:13" ht="22.5" customHeight="1">
      <c r="A5610" s="22" t="s">
        <v>5631</v>
      </c>
      <c r="B5610" s="23" t="s">
        <v>24</v>
      </c>
      <c r="C5610" s="22" t="str">
        <f>IF(OR($B5610="Unknown",$B5610="Error",$B5610=""),IFERROR(VLOOKUP($F5610, '02_UnitPriceRef'!$F$3:$G$10,2,FALSE),"N/A"),$B5610)</f>
        <v>Smoothie</v>
      </c>
      <c r="D5610" s="24">
        <v>3</v>
      </c>
      <c r="E5610" s="22">
        <f t="shared" si="63"/>
        <v>3</v>
      </c>
      <c r="F5610" s="24">
        <v>4</v>
      </c>
      <c r="G5610" s="22">
        <f>IF(OR($F5610="ERROR",$F5610="UNKNOWN",$F5610=""),IFERROR(VLOOKUP($C5610,'02_UnitPriceRef'!$E$3:$F$10,2,0),IF(OR($D5610="Error",$D5610="UNKNOWN",$D5610=""),0,H5610/D5610)),$F5610)</f>
        <v>4</v>
      </c>
      <c r="H5610" s="24">
        <v>12</v>
      </c>
      <c r="I5610" s="22">
        <f t="shared" si="64"/>
        <v>12</v>
      </c>
      <c r="J5610" s="22" t="s">
        <v>14</v>
      </c>
      <c r="K5610" s="22" t="s">
        <v>15</v>
      </c>
      <c r="L5610" s="26">
        <v>45078</v>
      </c>
      <c r="M5610" s="27">
        <f t="shared" si="65"/>
        <v>45078</v>
      </c>
    </row>
    <row r="5611" spans="1:13" ht="22.5" customHeight="1">
      <c r="A5611" s="22" t="s">
        <v>5632</v>
      </c>
      <c r="B5611" s="23" t="s">
        <v>19</v>
      </c>
      <c r="C5611" s="22" t="str">
        <f>IF(OR($B5611="Unknown",$B5611="Error",$B5611=""),IFERROR(VLOOKUP($F5611, '02_UnitPriceRef'!$F$3:$G$10,2,FALSE),"N/A"),$B5611)</f>
        <v>Salad</v>
      </c>
      <c r="D5611" s="23" t="s">
        <v>10031</v>
      </c>
      <c r="E5611" s="22">
        <f t="shared" si="63"/>
        <v>2</v>
      </c>
      <c r="F5611" s="24">
        <v>5</v>
      </c>
      <c r="G5611" s="22">
        <f>IF(OR($F5611="ERROR",$F5611="UNKNOWN",$F5611=""),IFERROR(VLOOKUP($C5611,'02_UnitPriceRef'!$E$3:$F$10,2,0),IF(OR($D5611="Error",$D5611="UNKNOWN",$D5611=""),0,H5611/D5611)),$F5611)</f>
        <v>5</v>
      </c>
      <c r="H5611" s="24">
        <v>10</v>
      </c>
      <c r="I5611" s="22">
        <f t="shared" si="64"/>
        <v>10</v>
      </c>
      <c r="J5611" s="22" t="s">
        <v>22</v>
      </c>
      <c r="K5611" s="22" t="s">
        <v>11</v>
      </c>
      <c r="L5611" s="26">
        <v>45008</v>
      </c>
      <c r="M5611" s="27">
        <f t="shared" si="65"/>
        <v>45008</v>
      </c>
    </row>
    <row r="5612" spans="1:13" ht="22.5" customHeight="1">
      <c r="A5612" s="22" t="s">
        <v>5633</v>
      </c>
      <c r="B5612" s="23" t="s">
        <v>24</v>
      </c>
      <c r="C5612" s="22" t="str">
        <f>IF(OR($B5612="Unknown",$B5612="Error",$B5612=""),IFERROR(VLOOKUP($F5612, '02_UnitPriceRef'!$F$3:$G$10,2,FALSE),"N/A"),$B5612)</f>
        <v>Smoothie</v>
      </c>
      <c r="D5612" s="24">
        <v>2</v>
      </c>
      <c r="E5612" s="22">
        <f t="shared" ref="E5612:E5866" si="66">IF(OR($D5612="ERROR",$D5612="UNKNOWN",$D5612=""),IFERROR(H5612/G5612,0),D5612)</f>
        <v>2</v>
      </c>
      <c r="F5612" s="24">
        <v>4</v>
      </c>
      <c r="G5612" s="22">
        <f>IF(OR($F5612="ERROR",$F5612="UNKNOWN",$F5612=""),IFERROR(VLOOKUP($C5612,'02_UnitPriceRef'!$E$3:$F$10,2,0),IF(OR($D5612="Error",$D5612="UNKNOWN",$D5612=""),0,H5612/D5612)),$F5612)</f>
        <v>4</v>
      </c>
      <c r="H5612" s="24">
        <v>8</v>
      </c>
      <c r="I5612" s="22">
        <f t="shared" ref="I5612:I5866" si="67">E5612*G5612</f>
        <v>8</v>
      </c>
      <c r="J5612" s="22" t="s">
        <v>20</v>
      </c>
      <c r="K5612" s="22" t="s">
        <v>15</v>
      </c>
      <c r="L5612" s="26">
        <v>45163</v>
      </c>
      <c r="M5612" s="27">
        <f t="shared" ref="M5612:M5866" si="68">IF(OR(L5612="UNKNOWN",L5612="ERROR",L5612=""),DATE(1900,1,1),L5612)</f>
        <v>45163</v>
      </c>
    </row>
    <row r="5613" spans="1:13" ht="22.5" customHeight="1">
      <c r="A5613" s="22" t="s">
        <v>5634</v>
      </c>
      <c r="B5613" s="23" t="s">
        <v>24</v>
      </c>
      <c r="C5613" s="22" t="str">
        <f>IF(OR($B5613="Unknown",$B5613="Error",$B5613=""),IFERROR(VLOOKUP($F5613, '02_UnitPriceRef'!$F$3:$G$10,2,FALSE),"N/A"),$B5613)</f>
        <v>Smoothie</v>
      </c>
      <c r="D5613" s="24">
        <v>4</v>
      </c>
      <c r="E5613" s="22">
        <f t="shared" si="66"/>
        <v>4</v>
      </c>
      <c r="F5613" s="23" t="s">
        <v>10031</v>
      </c>
      <c r="G5613" s="22">
        <f>IF(OR($F5613="ERROR",$F5613="UNKNOWN",$F5613=""),IFERROR(VLOOKUP($C5613,'02_UnitPriceRef'!$E$3:$F$10,2,0),IF(OR($D5613="Error",$D5613="UNKNOWN",$D5613=""),0,H5613/D5613)),$F5613)</f>
        <v>4</v>
      </c>
      <c r="H5613" s="24">
        <v>16</v>
      </c>
      <c r="I5613" s="22">
        <f t="shared" si="67"/>
        <v>16</v>
      </c>
      <c r="J5613" s="22" t="s">
        <v>10</v>
      </c>
      <c r="K5613" s="22" t="s">
        <v>11</v>
      </c>
      <c r="L5613" s="26">
        <v>45169</v>
      </c>
      <c r="M5613" s="27">
        <f t="shared" si="68"/>
        <v>45169</v>
      </c>
    </row>
    <row r="5614" spans="1:13" ht="22.5" customHeight="1">
      <c r="A5614" s="22" t="s">
        <v>5635</v>
      </c>
      <c r="B5614" s="23" t="s">
        <v>9</v>
      </c>
      <c r="C5614" s="22" t="str">
        <f>IF(OR($B5614="Unknown",$B5614="Error",$B5614=""),IFERROR(VLOOKUP($F5614, '02_UnitPriceRef'!$F$3:$G$10,2,FALSE),"N/A"),$B5614)</f>
        <v>Coffee</v>
      </c>
      <c r="D5614" s="24">
        <v>3</v>
      </c>
      <c r="E5614" s="22">
        <f t="shared" si="66"/>
        <v>3</v>
      </c>
      <c r="F5614" s="24">
        <v>2</v>
      </c>
      <c r="G5614" s="22">
        <f>IF(OR($F5614="ERROR",$F5614="UNKNOWN",$F5614=""),IFERROR(VLOOKUP($C5614,'02_UnitPriceRef'!$E$3:$F$10,2,0),IF(OR($D5614="Error",$D5614="UNKNOWN",$D5614=""),0,H5614/D5614)),$F5614)</f>
        <v>2</v>
      </c>
      <c r="H5614" s="24">
        <v>6</v>
      </c>
      <c r="I5614" s="22">
        <f t="shared" si="67"/>
        <v>6</v>
      </c>
      <c r="J5614" s="22" t="s">
        <v>14</v>
      </c>
      <c r="K5614" s="22" t="s">
        <v>20</v>
      </c>
      <c r="L5614" s="26">
        <v>45244</v>
      </c>
      <c r="M5614" s="27">
        <f t="shared" si="68"/>
        <v>45244</v>
      </c>
    </row>
    <row r="5615" spans="1:13" ht="22.5" customHeight="1">
      <c r="A5615" s="22" t="s">
        <v>5636</v>
      </c>
      <c r="B5615" s="23" t="s">
        <v>24</v>
      </c>
      <c r="C5615" s="22" t="str">
        <f>IF(OR($B5615="Unknown",$B5615="Error",$B5615=""),IFERROR(VLOOKUP($F5615, '02_UnitPriceRef'!$F$3:$G$10,2,FALSE),"N/A"),$B5615)</f>
        <v>Smoothie</v>
      </c>
      <c r="D5615" s="24">
        <v>4</v>
      </c>
      <c r="E5615" s="22">
        <f t="shared" si="66"/>
        <v>4</v>
      </c>
      <c r="F5615" s="24">
        <v>4</v>
      </c>
      <c r="G5615" s="22">
        <f>IF(OR($F5615="ERROR",$F5615="UNKNOWN",$F5615=""),IFERROR(VLOOKUP($C5615,'02_UnitPriceRef'!$E$3:$F$10,2,0),IF(OR($D5615="Error",$D5615="UNKNOWN",$D5615=""),0,H5615/D5615)),$F5615)</f>
        <v>4</v>
      </c>
      <c r="H5615" s="24">
        <v>16</v>
      </c>
      <c r="I5615" s="22">
        <f t="shared" si="67"/>
        <v>16</v>
      </c>
      <c r="J5615" s="22" t="s">
        <v>10</v>
      </c>
      <c r="K5615" s="22" t="s">
        <v>11</v>
      </c>
      <c r="L5615" s="26">
        <v>45097</v>
      </c>
      <c r="M5615" s="27">
        <f t="shared" si="68"/>
        <v>45097</v>
      </c>
    </row>
    <row r="5616" spans="1:13" ht="22.5" customHeight="1">
      <c r="A5616" s="22" t="s">
        <v>5637</v>
      </c>
      <c r="B5616" s="23" t="s">
        <v>17</v>
      </c>
      <c r="C5616" s="22" t="str">
        <f>IF(OR($B5616="Unknown",$B5616="Error",$B5616=""),IFERROR(VLOOKUP($F5616, '02_UnitPriceRef'!$F$3:$G$10,2,FALSE),"N/A"),$B5616)</f>
        <v>Cookie</v>
      </c>
      <c r="D5616" s="24">
        <v>4</v>
      </c>
      <c r="E5616" s="22">
        <f t="shared" si="66"/>
        <v>4</v>
      </c>
      <c r="F5616" s="24">
        <v>1</v>
      </c>
      <c r="G5616" s="22">
        <f>IF(OR($F5616="ERROR",$F5616="UNKNOWN",$F5616=""),IFERROR(VLOOKUP($C5616,'02_UnitPriceRef'!$E$3:$F$10,2,0),IF(OR($D5616="Error",$D5616="UNKNOWN",$D5616=""),0,H5616/D5616)),$F5616)</f>
        <v>1</v>
      </c>
      <c r="H5616" s="24">
        <v>4</v>
      </c>
      <c r="I5616" s="22">
        <f t="shared" si="67"/>
        <v>4</v>
      </c>
      <c r="J5616" s="22" t="s">
        <v>10</v>
      </c>
      <c r="K5616" s="22" t="s">
        <v>20</v>
      </c>
      <c r="L5616" s="26">
        <v>44955</v>
      </c>
      <c r="M5616" s="27">
        <f t="shared" si="68"/>
        <v>44955</v>
      </c>
    </row>
    <row r="5617" spans="1:13" ht="22.5" customHeight="1">
      <c r="A5617" s="22" t="s">
        <v>5638</v>
      </c>
      <c r="B5617" s="23" t="s">
        <v>27</v>
      </c>
      <c r="C5617" s="22" t="str">
        <f>IF(OR($B5617="Unknown",$B5617="Error",$B5617=""),IFERROR(VLOOKUP($F5617, '02_UnitPriceRef'!$F$3:$G$10,2,FALSE),"N/A"),$B5617)</f>
        <v>Sandwich</v>
      </c>
      <c r="D5617" s="24">
        <v>3</v>
      </c>
      <c r="E5617" s="22">
        <f t="shared" si="66"/>
        <v>3</v>
      </c>
      <c r="F5617" s="24">
        <v>4</v>
      </c>
      <c r="G5617" s="22">
        <f>IF(OR($F5617="ERROR",$F5617="UNKNOWN",$F5617=""),IFERROR(VLOOKUP($C5617,'02_UnitPriceRef'!$E$3:$F$10,2,0),IF(OR($D5617="Error",$D5617="UNKNOWN",$D5617=""),0,H5617/D5617)),$F5617)</f>
        <v>4</v>
      </c>
      <c r="H5617" s="24">
        <v>12</v>
      </c>
      <c r="I5617" s="22">
        <f t="shared" si="67"/>
        <v>12</v>
      </c>
      <c r="J5617" s="22" t="s">
        <v>20</v>
      </c>
      <c r="K5617" s="22" t="s">
        <v>20</v>
      </c>
      <c r="L5617" s="26">
        <v>45230</v>
      </c>
      <c r="M5617" s="27">
        <f t="shared" si="68"/>
        <v>45230</v>
      </c>
    </row>
    <row r="5618" spans="1:13" ht="22.5" customHeight="1">
      <c r="A5618" s="22" t="s">
        <v>5639</v>
      </c>
      <c r="B5618" s="23" t="s">
        <v>9</v>
      </c>
      <c r="C5618" s="22" t="str">
        <f>IF(OR($B5618="Unknown",$B5618="Error",$B5618=""),IFERROR(VLOOKUP($F5618, '02_UnitPriceRef'!$F$3:$G$10,2,FALSE),"N/A"),$B5618)</f>
        <v>Coffee</v>
      </c>
      <c r="D5618" s="24">
        <v>1</v>
      </c>
      <c r="E5618" s="22">
        <f t="shared" si="66"/>
        <v>1</v>
      </c>
      <c r="F5618" s="24">
        <v>2</v>
      </c>
      <c r="G5618" s="22">
        <f>IF(OR($F5618="ERROR",$F5618="UNKNOWN",$F5618=""),IFERROR(VLOOKUP($C5618,'02_UnitPriceRef'!$E$3:$F$10,2,0),IF(OR($D5618="Error",$D5618="UNKNOWN",$D5618=""),0,H5618/D5618)),$F5618)</f>
        <v>2</v>
      </c>
      <c r="H5618" s="24">
        <v>2</v>
      </c>
      <c r="I5618" s="22">
        <f t="shared" si="67"/>
        <v>2</v>
      </c>
      <c r="J5618" s="22" t="s">
        <v>22</v>
      </c>
      <c r="K5618" s="22" t="s">
        <v>15</v>
      </c>
      <c r="L5618" s="26">
        <v>45027</v>
      </c>
      <c r="M5618" s="27">
        <f t="shared" si="68"/>
        <v>45027</v>
      </c>
    </row>
    <row r="5619" spans="1:13" ht="22.5" customHeight="1">
      <c r="A5619" s="22" t="s">
        <v>5640</v>
      </c>
      <c r="B5619" s="23" t="s">
        <v>27</v>
      </c>
      <c r="C5619" s="22" t="str">
        <f>IF(OR($B5619="Unknown",$B5619="Error",$B5619=""),IFERROR(VLOOKUP($F5619, '02_UnitPriceRef'!$F$3:$G$10,2,FALSE),"N/A"),$B5619)</f>
        <v>Sandwich</v>
      </c>
      <c r="D5619" s="24">
        <v>2</v>
      </c>
      <c r="E5619" s="22">
        <f t="shared" si="66"/>
        <v>2</v>
      </c>
      <c r="F5619" s="24">
        <v>4</v>
      </c>
      <c r="G5619" s="22">
        <f>IF(OR($F5619="ERROR",$F5619="UNKNOWN",$F5619=""),IFERROR(VLOOKUP($C5619,'02_UnitPriceRef'!$E$3:$F$10,2,0),IF(OR($D5619="Error",$D5619="UNKNOWN",$D5619=""),0,H5619/D5619)),$F5619)</f>
        <v>4</v>
      </c>
      <c r="H5619" s="24">
        <v>8</v>
      </c>
      <c r="I5619" s="22">
        <f t="shared" si="67"/>
        <v>8</v>
      </c>
      <c r="J5619" s="22" t="s">
        <v>20</v>
      </c>
      <c r="K5619" s="22" t="s">
        <v>20</v>
      </c>
      <c r="L5619" s="26">
        <v>44944</v>
      </c>
      <c r="M5619" s="27">
        <f t="shared" si="68"/>
        <v>44944</v>
      </c>
    </row>
    <row r="5620" spans="1:13" ht="22.5" customHeight="1">
      <c r="A5620" s="22" t="s">
        <v>5641</v>
      </c>
      <c r="B5620" s="23" t="s">
        <v>35</v>
      </c>
      <c r="C5620" s="22" t="str">
        <f>IF(OR($B5620="Unknown",$B5620="Error",$B5620=""),IFERROR(VLOOKUP($F5620, '02_UnitPriceRef'!$F$3:$G$10,2,FALSE),"N/A"),$B5620)</f>
        <v>Tea</v>
      </c>
      <c r="D5620" s="24">
        <v>2</v>
      </c>
      <c r="E5620" s="22">
        <f t="shared" si="66"/>
        <v>2</v>
      </c>
      <c r="F5620" s="24">
        <v>1.5</v>
      </c>
      <c r="G5620" s="22">
        <f>IF(OR($F5620="ERROR",$F5620="UNKNOWN",$F5620=""),IFERROR(VLOOKUP($C5620,'02_UnitPriceRef'!$E$3:$F$10,2,0),IF(OR($D5620="Error",$D5620="UNKNOWN",$D5620=""),0,H5620/D5620)),$F5620)</f>
        <v>1.5</v>
      </c>
      <c r="H5620" s="24">
        <v>3</v>
      </c>
      <c r="I5620" s="22">
        <f t="shared" si="67"/>
        <v>3</v>
      </c>
      <c r="J5620" s="22" t="s">
        <v>22</v>
      </c>
      <c r="K5620" s="22" t="s">
        <v>20</v>
      </c>
      <c r="L5620" s="28" t="s">
        <v>10030</v>
      </c>
      <c r="M5620" s="27">
        <f t="shared" si="68"/>
        <v>1</v>
      </c>
    </row>
    <row r="5621" spans="1:13" ht="22.5" customHeight="1">
      <c r="A5621" s="22" t="s">
        <v>5642</v>
      </c>
      <c r="B5621" s="23" t="s">
        <v>10030</v>
      </c>
      <c r="C5621" s="22" t="str">
        <f>IF(OR($B5621="Unknown",$B5621="Error",$B5621=""),IFERROR(VLOOKUP($F5621, '02_UnitPriceRef'!$F$3:$G$10,2,FALSE),"N/A"),$B5621)</f>
        <v>Coffee</v>
      </c>
      <c r="D5621" s="23" t="s">
        <v>10031</v>
      </c>
      <c r="E5621" s="22">
        <f t="shared" si="66"/>
        <v>5</v>
      </c>
      <c r="F5621" s="24">
        <v>2</v>
      </c>
      <c r="G5621" s="22">
        <f>IF(OR($F5621="ERROR",$F5621="UNKNOWN",$F5621=""),IFERROR(VLOOKUP($C5621,'02_UnitPriceRef'!$E$3:$F$10,2,0),IF(OR($D5621="Error",$D5621="UNKNOWN",$D5621=""),0,H5621/D5621)),$F5621)</f>
        <v>2</v>
      </c>
      <c r="H5621" s="24">
        <v>10</v>
      </c>
      <c r="I5621" s="22">
        <f t="shared" si="67"/>
        <v>10</v>
      </c>
      <c r="J5621" s="22" t="s">
        <v>20</v>
      </c>
      <c r="K5621" s="22" t="s">
        <v>15</v>
      </c>
      <c r="L5621" s="26">
        <v>45048</v>
      </c>
      <c r="M5621" s="27">
        <f t="shared" si="68"/>
        <v>45048</v>
      </c>
    </row>
    <row r="5622" spans="1:13" ht="22.5" customHeight="1">
      <c r="A5622" s="22" t="s">
        <v>5643</v>
      </c>
      <c r="B5622" s="23" t="s">
        <v>9</v>
      </c>
      <c r="C5622" s="22" t="str">
        <f>IF(OR($B5622="Unknown",$B5622="Error",$B5622=""),IFERROR(VLOOKUP($F5622, '02_UnitPriceRef'!$F$3:$G$10,2,FALSE),"N/A"),$B5622)</f>
        <v>Coffee</v>
      </c>
      <c r="D5622" s="24">
        <v>1</v>
      </c>
      <c r="E5622" s="22">
        <f t="shared" si="66"/>
        <v>1</v>
      </c>
      <c r="F5622" s="24">
        <v>2</v>
      </c>
      <c r="G5622" s="22">
        <f>IF(OR($F5622="ERROR",$F5622="UNKNOWN",$F5622=""),IFERROR(VLOOKUP($C5622,'02_UnitPriceRef'!$E$3:$F$10,2,0),IF(OR($D5622="Error",$D5622="UNKNOWN",$D5622=""),0,H5622/D5622)),$F5622)</f>
        <v>2</v>
      </c>
      <c r="H5622" s="24">
        <v>2</v>
      </c>
      <c r="I5622" s="22">
        <f t="shared" si="67"/>
        <v>2</v>
      </c>
      <c r="J5622" s="22" t="s">
        <v>10</v>
      </c>
      <c r="K5622" s="22" t="s">
        <v>15</v>
      </c>
      <c r="L5622" s="26">
        <v>44949</v>
      </c>
      <c r="M5622" s="27">
        <f t="shared" si="68"/>
        <v>44949</v>
      </c>
    </row>
    <row r="5623" spans="1:13" ht="22.5" customHeight="1">
      <c r="A5623" s="22" t="s">
        <v>5644</v>
      </c>
      <c r="B5623" s="23" t="s">
        <v>17</v>
      </c>
      <c r="C5623" s="22" t="str">
        <f>IF(OR($B5623="Unknown",$B5623="Error",$B5623=""),IFERROR(VLOOKUP($F5623, '02_UnitPriceRef'!$F$3:$G$10,2,FALSE),"N/A"),$B5623)</f>
        <v>Cookie</v>
      </c>
      <c r="D5623" s="24">
        <v>4</v>
      </c>
      <c r="E5623" s="22">
        <f t="shared" si="66"/>
        <v>4</v>
      </c>
      <c r="F5623" s="24">
        <v>1</v>
      </c>
      <c r="G5623" s="22">
        <f>IF(OR($F5623="ERROR",$F5623="UNKNOWN",$F5623=""),IFERROR(VLOOKUP($C5623,'02_UnitPriceRef'!$E$3:$F$10,2,0),IF(OR($D5623="Error",$D5623="UNKNOWN",$D5623=""),0,H5623/D5623)),$F5623)</f>
        <v>1</v>
      </c>
      <c r="H5623" s="24">
        <v>4</v>
      </c>
      <c r="I5623" s="22">
        <f t="shared" si="67"/>
        <v>4</v>
      </c>
      <c r="J5623" s="22" t="s">
        <v>20</v>
      </c>
      <c r="K5623" s="22" t="s">
        <v>20</v>
      </c>
      <c r="L5623" s="26">
        <v>45104</v>
      </c>
      <c r="M5623" s="27">
        <f t="shared" si="68"/>
        <v>45104</v>
      </c>
    </row>
    <row r="5624" spans="1:13" ht="22.5" customHeight="1">
      <c r="A5624" s="22" t="s">
        <v>5645</v>
      </c>
      <c r="B5624" s="23" t="s">
        <v>13</v>
      </c>
      <c r="C5624" s="22" t="str">
        <f>IF(OR($B5624="Unknown",$B5624="Error",$B5624=""),IFERROR(VLOOKUP($F5624, '02_UnitPriceRef'!$F$3:$G$10,2,FALSE),"N/A"),$B5624)</f>
        <v>Cake</v>
      </c>
      <c r="D5624" s="24">
        <v>4</v>
      </c>
      <c r="E5624" s="22">
        <f t="shared" si="66"/>
        <v>4</v>
      </c>
      <c r="F5624" s="24">
        <v>3</v>
      </c>
      <c r="G5624" s="22">
        <f>IF(OR($F5624="ERROR",$F5624="UNKNOWN",$F5624=""),IFERROR(VLOOKUP($C5624,'02_UnitPriceRef'!$E$3:$F$10,2,0),IF(OR($D5624="Error",$D5624="UNKNOWN",$D5624=""),0,H5624/D5624)),$F5624)</f>
        <v>3</v>
      </c>
      <c r="H5624" s="24">
        <v>12</v>
      </c>
      <c r="I5624" s="22">
        <f t="shared" si="67"/>
        <v>12</v>
      </c>
      <c r="J5624" s="22" t="s">
        <v>22</v>
      </c>
      <c r="K5624" s="22" t="s">
        <v>20</v>
      </c>
      <c r="L5624" s="26">
        <v>45203</v>
      </c>
      <c r="M5624" s="27">
        <f t="shared" si="68"/>
        <v>45203</v>
      </c>
    </row>
    <row r="5625" spans="1:13" ht="22.5" customHeight="1">
      <c r="A5625" s="22" t="s">
        <v>5646</v>
      </c>
      <c r="B5625" s="23" t="s">
        <v>24</v>
      </c>
      <c r="C5625" s="22" t="str">
        <f>IF(OR($B5625="Unknown",$B5625="Error",$B5625=""),IFERROR(VLOOKUP($F5625, '02_UnitPriceRef'!$F$3:$G$10,2,FALSE),"N/A"),$B5625)</f>
        <v>Smoothie</v>
      </c>
      <c r="D5625" s="24">
        <v>5</v>
      </c>
      <c r="E5625" s="22">
        <f t="shared" si="66"/>
        <v>5</v>
      </c>
      <c r="F5625" s="24">
        <v>4</v>
      </c>
      <c r="G5625" s="22">
        <f>IF(OR($F5625="ERROR",$F5625="UNKNOWN",$F5625=""),IFERROR(VLOOKUP($C5625,'02_UnitPriceRef'!$E$3:$F$10,2,0),IF(OR($D5625="Error",$D5625="UNKNOWN",$D5625=""),0,H5625/D5625)),$F5625)</f>
        <v>4</v>
      </c>
      <c r="H5625" s="24">
        <v>20</v>
      </c>
      <c r="I5625" s="22">
        <f t="shared" si="67"/>
        <v>20</v>
      </c>
      <c r="J5625" s="22" t="s">
        <v>14</v>
      </c>
      <c r="K5625" s="22" t="s">
        <v>20</v>
      </c>
      <c r="L5625" s="26">
        <v>44938</v>
      </c>
      <c r="M5625" s="27">
        <f t="shared" si="68"/>
        <v>44938</v>
      </c>
    </row>
    <row r="5626" spans="1:13" ht="22.5" customHeight="1">
      <c r="A5626" s="22" t="s">
        <v>5647</v>
      </c>
      <c r="B5626" s="23" t="s">
        <v>24</v>
      </c>
      <c r="C5626" s="22" t="str">
        <f>IF(OR($B5626="Unknown",$B5626="Error",$B5626=""),IFERROR(VLOOKUP($F5626, '02_UnitPriceRef'!$F$3:$G$10,2,FALSE),"N/A"),$B5626)</f>
        <v>Smoothie</v>
      </c>
      <c r="D5626" s="24">
        <v>4</v>
      </c>
      <c r="E5626" s="22">
        <f t="shared" si="66"/>
        <v>4</v>
      </c>
      <c r="F5626" s="23" t="s">
        <v>10030</v>
      </c>
      <c r="G5626" s="22">
        <f>IF(OR($F5626="ERROR",$F5626="UNKNOWN",$F5626=""),IFERROR(VLOOKUP($C5626,'02_UnitPriceRef'!$E$3:$F$10,2,0),IF(OR($D5626="Error",$D5626="UNKNOWN",$D5626=""),0,H5626/D5626)),$F5626)</f>
        <v>4</v>
      </c>
      <c r="H5626" s="24">
        <v>16</v>
      </c>
      <c r="I5626" s="22">
        <f t="shared" si="67"/>
        <v>16</v>
      </c>
      <c r="J5626" s="22" t="s">
        <v>10</v>
      </c>
      <c r="K5626" s="22" t="s">
        <v>15</v>
      </c>
      <c r="L5626" s="26">
        <v>44940</v>
      </c>
      <c r="M5626" s="27">
        <f t="shared" si="68"/>
        <v>44940</v>
      </c>
    </row>
    <row r="5627" spans="1:13" ht="22.5" customHeight="1">
      <c r="A5627" s="22" t="s">
        <v>5648</v>
      </c>
      <c r="B5627" s="23" t="s">
        <v>39</v>
      </c>
      <c r="C5627" s="22" t="str">
        <f>IF(OR($B5627="Unknown",$B5627="Error",$B5627=""),IFERROR(VLOOKUP($F5627, '02_UnitPriceRef'!$F$3:$G$10,2,FALSE),"N/A"),$B5627)</f>
        <v>Juice</v>
      </c>
      <c r="D5627" s="24">
        <v>2</v>
      </c>
      <c r="E5627" s="22">
        <f t="shared" si="66"/>
        <v>2</v>
      </c>
      <c r="F5627" s="24">
        <v>3</v>
      </c>
      <c r="G5627" s="22">
        <f>IF(OR($F5627="ERROR",$F5627="UNKNOWN",$F5627=""),IFERROR(VLOOKUP($C5627,'02_UnitPriceRef'!$E$3:$F$10,2,0),IF(OR($D5627="Error",$D5627="UNKNOWN",$D5627=""),0,H5627/D5627)),$F5627)</f>
        <v>3</v>
      </c>
      <c r="H5627" s="24">
        <v>6</v>
      </c>
      <c r="I5627" s="22">
        <f t="shared" si="67"/>
        <v>6</v>
      </c>
      <c r="J5627" s="22" t="s">
        <v>10</v>
      </c>
      <c r="K5627" s="22" t="s">
        <v>11</v>
      </c>
      <c r="L5627" s="26">
        <v>45188</v>
      </c>
      <c r="M5627" s="27">
        <f t="shared" si="68"/>
        <v>45188</v>
      </c>
    </row>
    <row r="5628" spans="1:13" ht="22.5" customHeight="1">
      <c r="A5628" s="22" t="s">
        <v>5649</v>
      </c>
      <c r="B5628" s="23" t="s">
        <v>35</v>
      </c>
      <c r="C5628" s="22" t="str">
        <f>IF(OR($B5628="Unknown",$B5628="Error",$B5628=""),IFERROR(VLOOKUP($F5628, '02_UnitPriceRef'!$F$3:$G$10,2,FALSE),"N/A"),$B5628)</f>
        <v>Tea</v>
      </c>
      <c r="D5628" s="24">
        <v>4</v>
      </c>
      <c r="E5628" s="22">
        <f t="shared" si="66"/>
        <v>4</v>
      </c>
      <c r="F5628" s="24">
        <v>1.5</v>
      </c>
      <c r="G5628" s="22">
        <f>IF(OR($F5628="ERROR",$F5628="UNKNOWN",$F5628=""),IFERROR(VLOOKUP($C5628,'02_UnitPriceRef'!$E$3:$F$10,2,0),IF(OR($D5628="Error",$D5628="UNKNOWN",$D5628=""),0,H5628/D5628)),$F5628)</f>
        <v>1.5</v>
      </c>
      <c r="H5628" s="24">
        <v>6</v>
      </c>
      <c r="I5628" s="22">
        <f t="shared" si="67"/>
        <v>6</v>
      </c>
      <c r="J5628" s="22" t="s">
        <v>20</v>
      </c>
      <c r="K5628" s="22" t="s">
        <v>11</v>
      </c>
      <c r="L5628" s="26">
        <v>45166</v>
      </c>
      <c r="M5628" s="27">
        <f t="shared" si="68"/>
        <v>45166</v>
      </c>
    </row>
    <row r="5629" spans="1:13" ht="22.5" customHeight="1">
      <c r="A5629" s="22" t="s">
        <v>5650</v>
      </c>
      <c r="B5629" s="23" t="s">
        <v>27</v>
      </c>
      <c r="C5629" s="22" t="str">
        <f>IF(OR($B5629="Unknown",$B5629="Error",$B5629=""),IFERROR(VLOOKUP($F5629, '02_UnitPriceRef'!$F$3:$G$10,2,FALSE),"N/A"),$B5629)</f>
        <v>Sandwich</v>
      </c>
      <c r="D5629" s="24">
        <v>4</v>
      </c>
      <c r="E5629" s="22">
        <f t="shared" si="66"/>
        <v>4</v>
      </c>
      <c r="F5629" s="24">
        <v>4</v>
      </c>
      <c r="G5629" s="22">
        <f>IF(OR($F5629="ERROR",$F5629="UNKNOWN",$F5629=""),IFERROR(VLOOKUP($C5629,'02_UnitPriceRef'!$E$3:$F$10,2,0),IF(OR($D5629="Error",$D5629="UNKNOWN",$D5629=""),0,H5629/D5629)),$F5629)</f>
        <v>4</v>
      </c>
      <c r="H5629" s="24">
        <v>16</v>
      </c>
      <c r="I5629" s="22">
        <f t="shared" si="67"/>
        <v>16</v>
      </c>
      <c r="J5629" s="22" t="s">
        <v>14</v>
      </c>
      <c r="K5629" s="22" t="s">
        <v>15</v>
      </c>
      <c r="L5629" s="26">
        <v>45182</v>
      </c>
      <c r="M5629" s="27">
        <f t="shared" si="68"/>
        <v>45182</v>
      </c>
    </row>
    <row r="5630" spans="1:13" ht="22.5" customHeight="1">
      <c r="A5630" s="22" t="s">
        <v>5651</v>
      </c>
      <c r="B5630" s="23" t="s">
        <v>10031</v>
      </c>
      <c r="C5630" s="22" t="str">
        <f>IF(OR($B5630="Unknown",$B5630="Error",$B5630=""),IFERROR(VLOOKUP($F5630, '02_UnitPriceRef'!$F$3:$G$10,2,FALSE),"N/A"),$B5630)</f>
        <v>Cake</v>
      </c>
      <c r="D5630" s="24">
        <v>1</v>
      </c>
      <c r="E5630" s="22">
        <f t="shared" si="66"/>
        <v>1</v>
      </c>
      <c r="F5630" s="24">
        <v>3</v>
      </c>
      <c r="G5630" s="22">
        <f>IF(OR($F5630="ERROR",$F5630="UNKNOWN",$F5630=""),IFERROR(VLOOKUP($C5630,'02_UnitPriceRef'!$E$3:$F$10,2,0),IF(OR($D5630="Error",$D5630="UNKNOWN",$D5630=""),0,H5630/D5630)),$F5630)</f>
        <v>3</v>
      </c>
      <c r="H5630" s="24">
        <v>3</v>
      </c>
      <c r="I5630" s="22">
        <f t="shared" si="67"/>
        <v>3</v>
      </c>
      <c r="J5630" s="22" t="s">
        <v>14</v>
      </c>
      <c r="K5630" s="22" t="s">
        <v>11</v>
      </c>
      <c r="L5630" s="26">
        <v>45156</v>
      </c>
      <c r="M5630" s="27">
        <f t="shared" si="68"/>
        <v>45156</v>
      </c>
    </row>
    <row r="5631" spans="1:13" ht="22.5" customHeight="1">
      <c r="A5631" s="22" t="s">
        <v>5652</v>
      </c>
      <c r="B5631" s="23" t="s">
        <v>35</v>
      </c>
      <c r="C5631" s="22" t="str">
        <f>IF(OR($B5631="Unknown",$B5631="Error",$B5631=""),IFERROR(VLOOKUP($F5631, '02_UnitPriceRef'!$F$3:$G$10,2,FALSE),"N/A"),$B5631)</f>
        <v>Tea</v>
      </c>
      <c r="D5631" s="24">
        <v>2</v>
      </c>
      <c r="E5631" s="22">
        <f t="shared" si="66"/>
        <v>2</v>
      </c>
      <c r="F5631" s="24">
        <v>1.5</v>
      </c>
      <c r="G5631" s="22">
        <f>IF(OR($F5631="ERROR",$F5631="UNKNOWN",$F5631=""),IFERROR(VLOOKUP($C5631,'02_UnitPriceRef'!$E$3:$F$10,2,0),IF(OR($D5631="Error",$D5631="UNKNOWN",$D5631=""),0,H5631/D5631)),$F5631)</f>
        <v>1.5</v>
      </c>
      <c r="H5631" s="24">
        <v>3</v>
      </c>
      <c r="I5631" s="22">
        <f t="shared" si="67"/>
        <v>3</v>
      </c>
      <c r="J5631" s="22" t="s">
        <v>14</v>
      </c>
      <c r="K5631" s="22" t="s">
        <v>11</v>
      </c>
      <c r="L5631" s="26">
        <v>45204</v>
      </c>
      <c r="M5631" s="27">
        <f t="shared" si="68"/>
        <v>45204</v>
      </c>
    </row>
    <row r="5632" spans="1:13" ht="22.5" customHeight="1">
      <c r="A5632" s="22" t="s">
        <v>5653</v>
      </c>
      <c r="B5632" s="23" t="s">
        <v>27</v>
      </c>
      <c r="C5632" s="22" t="str">
        <f>IF(OR($B5632="Unknown",$B5632="Error",$B5632=""),IFERROR(VLOOKUP($F5632, '02_UnitPriceRef'!$F$3:$G$10,2,FALSE),"N/A"),$B5632)</f>
        <v>Sandwich</v>
      </c>
      <c r="D5632" s="24">
        <v>4</v>
      </c>
      <c r="E5632" s="22">
        <f t="shared" si="66"/>
        <v>4</v>
      </c>
      <c r="F5632" s="24">
        <v>4</v>
      </c>
      <c r="G5632" s="22">
        <f>IF(OR($F5632="ERROR",$F5632="UNKNOWN",$F5632=""),IFERROR(VLOOKUP($C5632,'02_UnitPriceRef'!$E$3:$F$10,2,0),IF(OR($D5632="Error",$D5632="UNKNOWN",$D5632=""),0,H5632/D5632)),$F5632)</f>
        <v>4</v>
      </c>
      <c r="H5632" s="24">
        <v>16</v>
      </c>
      <c r="I5632" s="22">
        <f t="shared" si="67"/>
        <v>16</v>
      </c>
      <c r="J5632" s="22" t="s">
        <v>20</v>
      </c>
      <c r="K5632" s="22" t="s">
        <v>15</v>
      </c>
      <c r="L5632" s="26">
        <v>44994</v>
      </c>
      <c r="M5632" s="27">
        <f t="shared" si="68"/>
        <v>44994</v>
      </c>
    </row>
    <row r="5633" spans="1:13" ht="22.5" customHeight="1">
      <c r="A5633" s="22" t="s">
        <v>5654</v>
      </c>
      <c r="B5633" s="23" t="s">
        <v>19</v>
      </c>
      <c r="C5633" s="22" t="str">
        <f>IF(OR($B5633="Unknown",$B5633="Error",$B5633=""),IFERROR(VLOOKUP($F5633, '02_UnitPriceRef'!$F$3:$G$10,2,FALSE),"N/A"),$B5633)</f>
        <v>Salad</v>
      </c>
      <c r="D5633" s="24">
        <v>3</v>
      </c>
      <c r="E5633" s="22">
        <f t="shared" si="66"/>
        <v>3</v>
      </c>
      <c r="F5633" s="24">
        <v>5</v>
      </c>
      <c r="G5633" s="22">
        <f>IF(OR($F5633="ERROR",$F5633="UNKNOWN",$F5633=""),IFERROR(VLOOKUP($C5633,'02_UnitPriceRef'!$E$3:$F$10,2,0),IF(OR($D5633="Error",$D5633="UNKNOWN",$D5633=""),0,H5633/D5633)),$F5633)</f>
        <v>5</v>
      </c>
      <c r="H5633" s="24">
        <v>15</v>
      </c>
      <c r="I5633" s="22">
        <f t="shared" si="67"/>
        <v>15</v>
      </c>
      <c r="J5633" s="22" t="s">
        <v>10</v>
      </c>
      <c r="K5633" s="22" t="s">
        <v>20</v>
      </c>
      <c r="L5633" s="26">
        <v>44987</v>
      </c>
      <c r="M5633" s="27">
        <f t="shared" si="68"/>
        <v>44987</v>
      </c>
    </row>
    <row r="5634" spans="1:13" ht="22.5" customHeight="1">
      <c r="A5634" s="22" t="s">
        <v>5655</v>
      </c>
      <c r="B5634" s="23" t="s">
        <v>24</v>
      </c>
      <c r="C5634" s="22" t="str">
        <f>IF(OR($B5634="Unknown",$B5634="Error",$B5634=""),IFERROR(VLOOKUP($F5634, '02_UnitPriceRef'!$F$3:$G$10,2,FALSE),"N/A"),$B5634)</f>
        <v>Smoothie</v>
      </c>
      <c r="D5634" s="24">
        <v>3</v>
      </c>
      <c r="E5634" s="22">
        <f t="shared" si="66"/>
        <v>3</v>
      </c>
      <c r="F5634" s="24">
        <v>4</v>
      </c>
      <c r="G5634" s="22">
        <f>IF(OR($F5634="ERROR",$F5634="UNKNOWN",$F5634=""),IFERROR(VLOOKUP($C5634,'02_UnitPriceRef'!$E$3:$F$10,2,0),IF(OR($D5634="Error",$D5634="UNKNOWN",$D5634=""),0,H5634/D5634)),$F5634)</f>
        <v>4</v>
      </c>
      <c r="H5634" s="24">
        <v>12</v>
      </c>
      <c r="I5634" s="22">
        <f t="shared" si="67"/>
        <v>12</v>
      </c>
      <c r="J5634" s="22" t="s">
        <v>20</v>
      </c>
      <c r="K5634" s="22" t="s">
        <v>15</v>
      </c>
      <c r="L5634" s="26"/>
      <c r="M5634" s="27">
        <f t="shared" si="68"/>
        <v>1</v>
      </c>
    </row>
    <row r="5635" spans="1:13" ht="22.5" customHeight="1">
      <c r="A5635" s="22" t="s">
        <v>5656</v>
      </c>
      <c r="B5635" s="23" t="s">
        <v>17</v>
      </c>
      <c r="C5635" s="22" t="str">
        <f>IF(OR($B5635="Unknown",$B5635="Error",$B5635=""),IFERROR(VLOOKUP($F5635, '02_UnitPriceRef'!$F$3:$G$10,2,FALSE),"N/A"),$B5635)</f>
        <v>Cookie</v>
      </c>
      <c r="D5635" s="24">
        <v>3</v>
      </c>
      <c r="E5635" s="22">
        <f t="shared" si="66"/>
        <v>3</v>
      </c>
      <c r="F5635" s="24">
        <v>1</v>
      </c>
      <c r="G5635" s="22">
        <f>IF(OR($F5635="ERROR",$F5635="UNKNOWN",$F5635=""),IFERROR(VLOOKUP($C5635,'02_UnitPriceRef'!$E$3:$F$10,2,0),IF(OR($D5635="Error",$D5635="UNKNOWN",$D5635=""),0,H5635/D5635)),$F5635)</f>
        <v>1</v>
      </c>
      <c r="H5635" s="24">
        <v>3</v>
      </c>
      <c r="I5635" s="22">
        <f t="shared" si="67"/>
        <v>3</v>
      </c>
      <c r="J5635" s="22" t="s">
        <v>20</v>
      </c>
      <c r="K5635" s="22" t="s">
        <v>20</v>
      </c>
      <c r="L5635" s="26">
        <v>44953</v>
      </c>
      <c r="M5635" s="27">
        <f t="shared" si="68"/>
        <v>44953</v>
      </c>
    </row>
    <row r="5636" spans="1:13" ht="22.5" customHeight="1">
      <c r="A5636" s="22" t="s">
        <v>5657</v>
      </c>
      <c r="B5636" s="23" t="s">
        <v>27</v>
      </c>
      <c r="C5636" s="22" t="str">
        <f>IF(OR($B5636="Unknown",$B5636="Error",$B5636=""),IFERROR(VLOOKUP($F5636, '02_UnitPriceRef'!$F$3:$G$10,2,FALSE),"N/A"),$B5636)</f>
        <v>Sandwich</v>
      </c>
      <c r="D5636" s="24">
        <v>2</v>
      </c>
      <c r="E5636" s="22">
        <f t="shared" si="66"/>
        <v>2</v>
      </c>
      <c r="F5636" s="24">
        <v>4</v>
      </c>
      <c r="G5636" s="22">
        <f>IF(OR($F5636="ERROR",$F5636="UNKNOWN",$F5636=""),IFERROR(VLOOKUP($C5636,'02_UnitPriceRef'!$E$3:$F$10,2,0),IF(OR($D5636="Error",$D5636="UNKNOWN",$D5636=""),0,H5636/D5636)),$F5636)</f>
        <v>4</v>
      </c>
      <c r="H5636" s="23" t="s">
        <v>10030</v>
      </c>
      <c r="I5636" s="22">
        <f t="shared" si="67"/>
        <v>8</v>
      </c>
      <c r="J5636" s="22" t="s">
        <v>22</v>
      </c>
      <c r="K5636" s="22" t="s">
        <v>11</v>
      </c>
      <c r="L5636" s="26">
        <v>45238</v>
      </c>
      <c r="M5636" s="27">
        <f t="shared" si="68"/>
        <v>45238</v>
      </c>
    </row>
    <row r="5637" spans="1:13" ht="22.5" customHeight="1">
      <c r="A5637" s="22" t="s">
        <v>5658</v>
      </c>
      <c r="B5637" s="23" t="s">
        <v>27</v>
      </c>
      <c r="C5637" s="22" t="str">
        <f>IF(OR($B5637="Unknown",$B5637="Error",$B5637=""),IFERROR(VLOOKUP($F5637, '02_UnitPriceRef'!$F$3:$G$10,2,FALSE),"N/A"),$B5637)</f>
        <v>Sandwich</v>
      </c>
      <c r="D5637" s="23" t="s">
        <v>10031</v>
      </c>
      <c r="E5637" s="22">
        <f t="shared" si="66"/>
        <v>2</v>
      </c>
      <c r="F5637" s="24">
        <v>4</v>
      </c>
      <c r="G5637" s="22">
        <f>IF(OR($F5637="ERROR",$F5637="UNKNOWN",$F5637=""),IFERROR(VLOOKUP($C5637,'02_UnitPriceRef'!$E$3:$F$10,2,0),IF(OR($D5637="Error",$D5637="UNKNOWN",$D5637=""),0,H5637/D5637)),$F5637)</f>
        <v>4</v>
      </c>
      <c r="H5637" s="24">
        <v>8</v>
      </c>
      <c r="I5637" s="22">
        <f t="shared" si="67"/>
        <v>8</v>
      </c>
      <c r="J5637" s="22" t="s">
        <v>14</v>
      </c>
      <c r="K5637" s="22" t="s">
        <v>20</v>
      </c>
      <c r="L5637" s="26">
        <v>45230</v>
      </c>
      <c r="M5637" s="27">
        <f t="shared" si="68"/>
        <v>45230</v>
      </c>
    </row>
    <row r="5638" spans="1:13" ht="22.5" customHeight="1">
      <c r="A5638" s="22" t="s">
        <v>5659</v>
      </c>
      <c r="B5638" s="23" t="s">
        <v>24</v>
      </c>
      <c r="C5638" s="22" t="str">
        <f>IF(OR($B5638="Unknown",$B5638="Error",$B5638=""),IFERROR(VLOOKUP($F5638, '02_UnitPriceRef'!$F$3:$G$10,2,FALSE),"N/A"),$B5638)</f>
        <v>Smoothie</v>
      </c>
      <c r="D5638" s="24">
        <v>3</v>
      </c>
      <c r="E5638" s="22">
        <f t="shared" si="66"/>
        <v>3</v>
      </c>
      <c r="F5638" s="23"/>
      <c r="G5638" s="22">
        <f>IF(OR($F5638="ERROR",$F5638="UNKNOWN",$F5638=""),IFERROR(VLOOKUP($C5638,'02_UnitPriceRef'!$E$3:$F$10,2,0),IF(OR($D5638="Error",$D5638="UNKNOWN",$D5638=""),0,H5638/D5638)),$F5638)</f>
        <v>4</v>
      </c>
      <c r="H5638" s="24">
        <v>12</v>
      </c>
      <c r="I5638" s="22">
        <f t="shared" si="67"/>
        <v>12</v>
      </c>
      <c r="J5638" s="22" t="s">
        <v>22</v>
      </c>
      <c r="K5638" s="22" t="s">
        <v>20</v>
      </c>
      <c r="L5638" s="26">
        <v>44933</v>
      </c>
      <c r="M5638" s="27">
        <f t="shared" si="68"/>
        <v>44933</v>
      </c>
    </row>
    <row r="5639" spans="1:13" ht="22.5" customHeight="1">
      <c r="A5639" s="22" t="s">
        <v>5660</v>
      </c>
      <c r="B5639" s="23" t="s">
        <v>17</v>
      </c>
      <c r="C5639" s="22" t="str">
        <f>IF(OR($B5639="Unknown",$B5639="Error",$B5639=""),IFERROR(VLOOKUP($F5639, '02_UnitPriceRef'!$F$3:$G$10,2,FALSE),"N/A"),$B5639)</f>
        <v>Cookie</v>
      </c>
      <c r="D5639" s="24">
        <v>5</v>
      </c>
      <c r="E5639" s="22">
        <f t="shared" si="66"/>
        <v>5</v>
      </c>
      <c r="F5639" s="24">
        <v>1</v>
      </c>
      <c r="G5639" s="22">
        <f>IF(OR($F5639="ERROR",$F5639="UNKNOWN",$F5639=""),IFERROR(VLOOKUP($C5639,'02_UnitPriceRef'!$E$3:$F$10,2,0),IF(OR($D5639="Error",$D5639="UNKNOWN",$D5639=""),0,H5639/D5639)),$F5639)</f>
        <v>1</v>
      </c>
      <c r="H5639" s="24">
        <v>5</v>
      </c>
      <c r="I5639" s="22">
        <f t="shared" si="67"/>
        <v>5</v>
      </c>
      <c r="J5639" s="22" t="s">
        <v>20</v>
      </c>
      <c r="K5639" s="22" t="s">
        <v>15</v>
      </c>
      <c r="L5639" s="26">
        <v>45174</v>
      </c>
      <c r="M5639" s="27">
        <f t="shared" si="68"/>
        <v>45174</v>
      </c>
    </row>
    <row r="5640" spans="1:13" ht="22.5" customHeight="1">
      <c r="A5640" s="22" t="s">
        <v>5661</v>
      </c>
      <c r="B5640" s="23" t="s">
        <v>19</v>
      </c>
      <c r="C5640" s="22" t="str">
        <f>IF(OR($B5640="Unknown",$B5640="Error",$B5640=""),IFERROR(VLOOKUP($F5640, '02_UnitPriceRef'!$F$3:$G$10,2,FALSE),"N/A"),$B5640)</f>
        <v>Salad</v>
      </c>
      <c r="D5640" s="24">
        <v>5</v>
      </c>
      <c r="E5640" s="22">
        <f t="shared" si="66"/>
        <v>5</v>
      </c>
      <c r="F5640" s="24">
        <v>5</v>
      </c>
      <c r="G5640" s="22">
        <f>IF(OR($F5640="ERROR",$F5640="UNKNOWN",$F5640=""),IFERROR(VLOOKUP($C5640,'02_UnitPriceRef'!$E$3:$F$10,2,0),IF(OR($D5640="Error",$D5640="UNKNOWN",$D5640=""),0,H5640/D5640)),$F5640)</f>
        <v>5</v>
      </c>
      <c r="H5640" s="24">
        <v>25</v>
      </c>
      <c r="I5640" s="22">
        <f t="shared" si="67"/>
        <v>25</v>
      </c>
      <c r="J5640" s="22" t="s">
        <v>20</v>
      </c>
      <c r="K5640" s="22" t="s">
        <v>20</v>
      </c>
      <c r="L5640" s="26">
        <v>45244</v>
      </c>
      <c r="M5640" s="27">
        <f t="shared" si="68"/>
        <v>45244</v>
      </c>
    </row>
    <row r="5641" spans="1:13" ht="22.5" customHeight="1">
      <c r="A5641" s="22" t="s">
        <v>5662</v>
      </c>
      <c r="B5641" s="23" t="s">
        <v>35</v>
      </c>
      <c r="C5641" s="22" t="str">
        <f>IF(OR($B5641="Unknown",$B5641="Error",$B5641=""),IFERROR(VLOOKUP($F5641, '02_UnitPriceRef'!$F$3:$G$10,2,FALSE),"N/A"),$B5641)</f>
        <v>Tea</v>
      </c>
      <c r="D5641" s="23"/>
      <c r="E5641" s="22">
        <f t="shared" si="66"/>
        <v>4</v>
      </c>
      <c r="F5641" s="23" t="s">
        <v>10030</v>
      </c>
      <c r="G5641" s="22">
        <f>IF(OR($F5641="ERROR",$F5641="UNKNOWN",$F5641=""),IFERROR(VLOOKUP($C5641,'02_UnitPriceRef'!$E$3:$F$10,2,0),IF(OR($D5641="Error",$D5641="UNKNOWN",$D5641=""),0,H5641/D5641)),$F5641)</f>
        <v>1.5</v>
      </c>
      <c r="H5641" s="24">
        <v>6</v>
      </c>
      <c r="I5641" s="22">
        <f t="shared" si="67"/>
        <v>6</v>
      </c>
      <c r="J5641" s="22" t="s">
        <v>10</v>
      </c>
      <c r="K5641" s="22" t="s">
        <v>20</v>
      </c>
      <c r="L5641" s="26">
        <v>45212</v>
      </c>
      <c r="M5641" s="27">
        <f t="shared" si="68"/>
        <v>45212</v>
      </c>
    </row>
    <row r="5642" spans="1:13" ht="22.5" customHeight="1">
      <c r="A5642" s="22" t="s">
        <v>5663</v>
      </c>
      <c r="B5642" s="23" t="s">
        <v>35</v>
      </c>
      <c r="C5642" s="22" t="str">
        <f>IF(OR($B5642="Unknown",$B5642="Error",$B5642=""),IFERROR(VLOOKUP($F5642, '02_UnitPriceRef'!$F$3:$G$10,2,FALSE),"N/A"),$B5642)</f>
        <v>Tea</v>
      </c>
      <c r="D5642" s="24">
        <v>5</v>
      </c>
      <c r="E5642" s="22">
        <f t="shared" si="66"/>
        <v>5</v>
      </c>
      <c r="F5642" s="24">
        <v>1.5</v>
      </c>
      <c r="G5642" s="22">
        <f>IF(OR($F5642="ERROR",$F5642="UNKNOWN",$F5642=""),IFERROR(VLOOKUP($C5642,'02_UnitPriceRef'!$E$3:$F$10,2,0),IF(OR($D5642="Error",$D5642="UNKNOWN",$D5642=""),0,H5642/D5642)),$F5642)</f>
        <v>1.5</v>
      </c>
      <c r="H5642" s="24">
        <v>7.5</v>
      </c>
      <c r="I5642" s="22">
        <f t="shared" si="67"/>
        <v>7.5</v>
      </c>
      <c r="J5642" s="22" t="s">
        <v>22</v>
      </c>
      <c r="K5642" s="22" t="s">
        <v>15</v>
      </c>
      <c r="L5642" s="26">
        <v>45056</v>
      </c>
      <c r="M5642" s="27">
        <f t="shared" si="68"/>
        <v>45056</v>
      </c>
    </row>
    <row r="5643" spans="1:13" ht="22.5" customHeight="1">
      <c r="A5643" s="22" t="s">
        <v>5664</v>
      </c>
      <c r="B5643" s="23" t="s">
        <v>24</v>
      </c>
      <c r="C5643" s="22" t="str">
        <f>IF(OR($B5643="Unknown",$B5643="Error",$B5643=""),IFERROR(VLOOKUP($F5643, '02_UnitPriceRef'!$F$3:$G$10,2,FALSE),"N/A"),$B5643)</f>
        <v>Smoothie</v>
      </c>
      <c r="D5643" s="24">
        <v>2</v>
      </c>
      <c r="E5643" s="22">
        <f t="shared" si="66"/>
        <v>2</v>
      </c>
      <c r="F5643" s="24">
        <v>4</v>
      </c>
      <c r="G5643" s="22">
        <f>IF(OR($F5643="ERROR",$F5643="UNKNOWN",$F5643=""),IFERROR(VLOOKUP($C5643,'02_UnitPriceRef'!$E$3:$F$10,2,0),IF(OR($D5643="Error",$D5643="UNKNOWN",$D5643=""),0,H5643/D5643)),$F5643)</f>
        <v>4</v>
      </c>
      <c r="H5643" s="24">
        <v>8</v>
      </c>
      <c r="I5643" s="22">
        <f t="shared" si="67"/>
        <v>8</v>
      </c>
      <c r="J5643" s="22" t="s">
        <v>10</v>
      </c>
      <c r="K5643" s="22" t="s">
        <v>15</v>
      </c>
      <c r="L5643" s="26">
        <v>45220</v>
      </c>
      <c r="M5643" s="27">
        <f t="shared" si="68"/>
        <v>45220</v>
      </c>
    </row>
    <row r="5644" spans="1:13" ht="22.5" customHeight="1">
      <c r="A5644" s="22" t="s">
        <v>5665</v>
      </c>
      <c r="B5644" s="23"/>
      <c r="C5644" s="22" t="str">
        <f>IF(OR($B5644="Unknown",$B5644="Error",$B5644=""),IFERROR(VLOOKUP($F5644, '02_UnitPriceRef'!$F$3:$G$10,2,FALSE),"N/A"),$B5644)</f>
        <v>Cookie</v>
      </c>
      <c r="D5644" s="24">
        <v>2</v>
      </c>
      <c r="E5644" s="22">
        <f t="shared" si="66"/>
        <v>2</v>
      </c>
      <c r="F5644" s="24">
        <v>1</v>
      </c>
      <c r="G5644" s="22">
        <f>IF(OR($F5644="ERROR",$F5644="UNKNOWN",$F5644=""),IFERROR(VLOOKUP($C5644,'02_UnitPriceRef'!$E$3:$F$10,2,0),IF(OR($D5644="Error",$D5644="UNKNOWN",$D5644=""),0,H5644/D5644)),$F5644)</f>
        <v>1</v>
      </c>
      <c r="H5644" s="24">
        <v>2</v>
      </c>
      <c r="I5644" s="22">
        <f t="shared" si="67"/>
        <v>2</v>
      </c>
      <c r="J5644" s="22" t="s">
        <v>20</v>
      </c>
      <c r="K5644" s="22" t="s">
        <v>15</v>
      </c>
      <c r="L5644" s="26">
        <v>45021</v>
      </c>
      <c r="M5644" s="27">
        <f t="shared" si="68"/>
        <v>45021</v>
      </c>
    </row>
    <row r="5645" spans="1:13" ht="22.5" customHeight="1">
      <c r="A5645" s="22" t="s">
        <v>5666</v>
      </c>
      <c r="B5645" s="23" t="s">
        <v>35</v>
      </c>
      <c r="C5645" s="22" t="str">
        <f>IF(OR($B5645="Unknown",$B5645="Error",$B5645=""),IFERROR(VLOOKUP($F5645, '02_UnitPriceRef'!$F$3:$G$10,2,FALSE),"N/A"),$B5645)</f>
        <v>Tea</v>
      </c>
      <c r="D5645" s="24">
        <v>2</v>
      </c>
      <c r="E5645" s="22">
        <f t="shared" si="66"/>
        <v>2</v>
      </c>
      <c r="F5645" s="24">
        <v>1.5</v>
      </c>
      <c r="G5645" s="22">
        <f>IF(OR($F5645="ERROR",$F5645="UNKNOWN",$F5645=""),IFERROR(VLOOKUP($C5645,'02_UnitPriceRef'!$E$3:$F$10,2,0),IF(OR($D5645="Error",$D5645="UNKNOWN",$D5645=""),0,H5645/D5645)),$F5645)</f>
        <v>1.5</v>
      </c>
      <c r="H5645" s="24">
        <v>3</v>
      </c>
      <c r="I5645" s="22">
        <f t="shared" si="67"/>
        <v>3</v>
      </c>
      <c r="J5645" s="22" t="s">
        <v>20</v>
      </c>
      <c r="K5645" s="22" t="s">
        <v>11</v>
      </c>
      <c r="L5645" s="28" t="s">
        <v>10030</v>
      </c>
      <c r="M5645" s="27">
        <f t="shared" si="68"/>
        <v>1</v>
      </c>
    </row>
    <row r="5646" spans="1:13" ht="22.5" customHeight="1">
      <c r="A5646" s="22" t="s">
        <v>5667</v>
      </c>
      <c r="B5646" s="23" t="s">
        <v>19</v>
      </c>
      <c r="C5646" s="22" t="str">
        <f>IF(OR($B5646="Unknown",$B5646="Error",$B5646=""),IFERROR(VLOOKUP($F5646, '02_UnitPriceRef'!$F$3:$G$10,2,FALSE),"N/A"),$B5646)</f>
        <v>Salad</v>
      </c>
      <c r="D5646" s="24">
        <v>5</v>
      </c>
      <c r="E5646" s="22">
        <f t="shared" si="66"/>
        <v>5</v>
      </c>
      <c r="F5646" s="24">
        <v>5</v>
      </c>
      <c r="G5646" s="22">
        <f>IF(OR($F5646="ERROR",$F5646="UNKNOWN",$F5646=""),IFERROR(VLOOKUP($C5646,'02_UnitPriceRef'!$E$3:$F$10,2,0),IF(OR($D5646="Error",$D5646="UNKNOWN",$D5646=""),0,H5646/D5646)),$F5646)</f>
        <v>5</v>
      </c>
      <c r="H5646" s="24">
        <v>25</v>
      </c>
      <c r="I5646" s="22">
        <f t="shared" si="67"/>
        <v>25</v>
      </c>
      <c r="J5646" s="22" t="s">
        <v>22</v>
      </c>
      <c r="K5646" s="22" t="s">
        <v>15</v>
      </c>
      <c r="L5646" s="26">
        <v>45177</v>
      </c>
      <c r="M5646" s="27">
        <f t="shared" si="68"/>
        <v>45177</v>
      </c>
    </row>
    <row r="5647" spans="1:13" ht="22.5" customHeight="1">
      <c r="A5647" s="22" t="s">
        <v>5668</v>
      </c>
      <c r="B5647" s="23" t="s">
        <v>13</v>
      </c>
      <c r="C5647" s="22" t="str">
        <f>IF(OR($B5647="Unknown",$B5647="Error",$B5647=""),IFERROR(VLOOKUP($F5647, '02_UnitPriceRef'!$F$3:$G$10,2,FALSE),"N/A"),$B5647)</f>
        <v>Cake</v>
      </c>
      <c r="D5647" s="24">
        <v>1</v>
      </c>
      <c r="E5647" s="22">
        <f t="shared" si="66"/>
        <v>1</v>
      </c>
      <c r="F5647" s="24">
        <v>3</v>
      </c>
      <c r="G5647" s="22">
        <f>IF(OR($F5647="ERROR",$F5647="UNKNOWN",$F5647=""),IFERROR(VLOOKUP($C5647,'02_UnitPriceRef'!$E$3:$F$10,2,0),IF(OR($D5647="Error",$D5647="UNKNOWN",$D5647=""),0,H5647/D5647)),$F5647)</f>
        <v>3</v>
      </c>
      <c r="H5647" s="24">
        <v>3</v>
      </c>
      <c r="I5647" s="22">
        <f t="shared" si="67"/>
        <v>3</v>
      </c>
      <c r="J5647" s="22" t="s">
        <v>20</v>
      </c>
      <c r="K5647" s="22" t="s">
        <v>11</v>
      </c>
      <c r="L5647" s="26">
        <v>45041</v>
      </c>
      <c r="M5647" s="27">
        <f t="shared" si="68"/>
        <v>45041</v>
      </c>
    </row>
    <row r="5648" spans="1:13" ht="22.5" customHeight="1">
      <c r="A5648" s="22" t="s">
        <v>5669</v>
      </c>
      <c r="B5648" s="23" t="s">
        <v>39</v>
      </c>
      <c r="C5648" s="22" t="str">
        <f>IF(OR($B5648="Unknown",$B5648="Error",$B5648=""),IFERROR(VLOOKUP($F5648, '02_UnitPriceRef'!$F$3:$G$10,2,FALSE),"N/A"),$B5648)</f>
        <v>Juice</v>
      </c>
      <c r="D5648" s="24">
        <v>5</v>
      </c>
      <c r="E5648" s="22">
        <f t="shared" si="66"/>
        <v>5</v>
      </c>
      <c r="F5648" s="24">
        <v>3</v>
      </c>
      <c r="G5648" s="22">
        <f>IF(OR($F5648="ERROR",$F5648="UNKNOWN",$F5648=""),IFERROR(VLOOKUP($C5648,'02_UnitPriceRef'!$E$3:$F$10,2,0),IF(OR($D5648="Error",$D5648="UNKNOWN",$D5648=""),0,H5648/D5648)),$F5648)</f>
        <v>3</v>
      </c>
      <c r="H5648" s="24">
        <v>15</v>
      </c>
      <c r="I5648" s="22">
        <f t="shared" si="67"/>
        <v>15</v>
      </c>
      <c r="J5648" s="22" t="s">
        <v>20</v>
      </c>
      <c r="K5648" s="22" t="s">
        <v>15</v>
      </c>
      <c r="L5648" s="26">
        <v>45180</v>
      </c>
      <c r="M5648" s="27">
        <f t="shared" si="68"/>
        <v>45180</v>
      </c>
    </row>
    <row r="5649" spans="1:13" ht="22.5" customHeight="1">
      <c r="A5649" s="22" t="s">
        <v>5670</v>
      </c>
      <c r="B5649" s="23" t="s">
        <v>9</v>
      </c>
      <c r="C5649" s="22" t="str">
        <f>IF(OR($B5649="Unknown",$B5649="Error",$B5649=""),IFERROR(VLOOKUP($F5649, '02_UnitPriceRef'!$F$3:$G$10,2,FALSE),"N/A"),$B5649)</f>
        <v>Coffee</v>
      </c>
      <c r="D5649" s="24">
        <v>3</v>
      </c>
      <c r="E5649" s="22">
        <f t="shared" si="66"/>
        <v>3</v>
      </c>
      <c r="F5649" s="23"/>
      <c r="G5649" s="22">
        <f>IF(OR($F5649="ERROR",$F5649="UNKNOWN",$F5649=""),IFERROR(VLOOKUP($C5649,'02_UnitPriceRef'!$E$3:$F$10,2,0),IF(OR($D5649="Error",$D5649="UNKNOWN",$D5649=""),0,H5649/D5649)),$F5649)</f>
        <v>2</v>
      </c>
      <c r="H5649" s="24">
        <v>6</v>
      </c>
      <c r="I5649" s="22">
        <f t="shared" si="67"/>
        <v>6</v>
      </c>
      <c r="J5649" s="22" t="s">
        <v>10</v>
      </c>
      <c r="K5649" s="22" t="s">
        <v>11</v>
      </c>
      <c r="L5649" s="26">
        <v>45036</v>
      </c>
      <c r="M5649" s="27">
        <f t="shared" si="68"/>
        <v>45036</v>
      </c>
    </row>
    <row r="5650" spans="1:13" ht="22.5" customHeight="1">
      <c r="A5650" s="22" t="s">
        <v>5671</v>
      </c>
      <c r="B5650" s="23" t="s">
        <v>19</v>
      </c>
      <c r="C5650" s="22" t="str">
        <f>IF(OR($B5650="Unknown",$B5650="Error",$B5650=""),IFERROR(VLOOKUP($F5650, '02_UnitPriceRef'!$F$3:$G$10,2,FALSE),"N/A"),$B5650)</f>
        <v>Salad</v>
      </c>
      <c r="D5650" s="24">
        <v>4</v>
      </c>
      <c r="E5650" s="22">
        <f t="shared" si="66"/>
        <v>4</v>
      </c>
      <c r="F5650" s="24">
        <v>5</v>
      </c>
      <c r="G5650" s="22">
        <f>IF(OR($F5650="ERROR",$F5650="UNKNOWN",$F5650=""),IFERROR(VLOOKUP($C5650,'02_UnitPriceRef'!$E$3:$F$10,2,0),IF(OR($D5650="Error",$D5650="UNKNOWN",$D5650=""),0,H5650/D5650)),$F5650)</f>
        <v>5</v>
      </c>
      <c r="H5650" s="24">
        <v>20</v>
      </c>
      <c r="I5650" s="22">
        <f t="shared" si="67"/>
        <v>20</v>
      </c>
      <c r="J5650" s="22" t="s">
        <v>14</v>
      </c>
      <c r="K5650" s="22" t="s">
        <v>20</v>
      </c>
      <c r="L5650" s="26">
        <v>44996</v>
      </c>
      <c r="M5650" s="27">
        <f t="shared" si="68"/>
        <v>44996</v>
      </c>
    </row>
    <row r="5651" spans="1:13" ht="22.5" customHeight="1">
      <c r="A5651" s="22" t="s">
        <v>5672</v>
      </c>
      <c r="B5651" s="23" t="s">
        <v>9</v>
      </c>
      <c r="C5651" s="22" t="str">
        <f>IF(OR($B5651="Unknown",$B5651="Error",$B5651=""),IFERROR(VLOOKUP($F5651, '02_UnitPriceRef'!$F$3:$G$10,2,FALSE),"N/A"),$B5651)</f>
        <v>Coffee</v>
      </c>
      <c r="D5651" s="24">
        <v>4</v>
      </c>
      <c r="E5651" s="22">
        <f t="shared" si="66"/>
        <v>4</v>
      </c>
      <c r="F5651" s="24">
        <v>2</v>
      </c>
      <c r="G5651" s="22">
        <f>IF(OR($F5651="ERROR",$F5651="UNKNOWN",$F5651=""),IFERROR(VLOOKUP($C5651,'02_UnitPriceRef'!$E$3:$F$10,2,0),IF(OR($D5651="Error",$D5651="UNKNOWN",$D5651=""),0,H5651/D5651)),$F5651)</f>
        <v>2</v>
      </c>
      <c r="H5651" s="24">
        <v>8</v>
      </c>
      <c r="I5651" s="22">
        <f t="shared" si="67"/>
        <v>8</v>
      </c>
      <c r="J5651" s="22" t="s">
        <v>20</v>
      </c>
      <c r="K5651" s="22" t="s">
        <v>11</v>
      </c>
      <c r="L5651" s="26">
        <v>45098</v>
      </c>
      <c r="M5651" s="27">
        <f t="shared" si="68"/>
        <v>45098</v>
      </c>
    </row>
    <row r="5652" spans="1:13" ht="22.5" customHeight="1">
      <c r="A5652" s="22" t="s">
        <v>5673</v>
      </c>
      <c r="B5652" s="23" t="s">
        <v>10030</v>
      </c>
      <c r="C5652" s="22" t="str">
        <f>IF(OR($B5652="Unknown",$B5652="Error",$B5652=""),IFERROR(VLOOKUP($F5652, '02_UnitPriceRef'!$F$3:$G$10,2,FALSE),"N/A"),$B5652)</f>
        <v>Tea</v>
      </c>
      <c r="D5652" s="24">
        <v>3</v>
      </c>
      <c r="E5652" s="22">
        <f t="shared" si="66"/>
        <v>3</v>
      </c>
      <c r="F5652" s="24">
        <v>1.5</v>
      </c>
      <c r="G5652" s="22">
        <f>IF(OR($F5652="ERROR",$F5652="UNKNOWN",$F5652=""),IFERROR(VLOOKUP($C5652,'02_UnitPriceRef'!$E$3:$F$10,2,0),IF(OR($D5652="Error",$D5652="UNKNOWN",$D5652=""),0,H5652/D5652)),$F5652)</f>
        <v>1.5</v>
      </c>
      <c r="H5652" s="24">
        <v>4.5</v>
      </c>
      <c r="I5652" s="22">
        <f t="shared" si="67"/>
        <v>4.5</v>
      </c>
      <c r="J5652" s="22" t="s">
        <v>10</v>
      </c>
      <c r="K5652" s="22" t="s">
        <v>20</v>
      </c>
      <c r="L5652" s="26">
        <v>45105</v>
      </c>
      <c r="M5652" s="27">
        <f t="shared" si="68"/>
        <v>45105</v>
      </c>
    </row>
    <row r="5653" spans="1:13" ht="22.5" customHeight="1">
      <c r="A5653" s="22" t="s">
        <v>5674</v>
      </c>
      <c r="B5653" s="23" t="s">
        <v>13</v>
      </c>
      <c r="C5653" s="22" t="str">
        <f>IF(OR($B5653="Unknown",$B5653="Error",$B5653=""),IFERROR(VLOOKUP($F5653, '02_UnitPriceRef'!$F$3:$G$10,2,FALSE),"N/A"),$B5653)</f>
        <v>Cake</v>
      </c>
      <c r="D5653" s="24">
        <v>4</v>
      </c>
      <c r="E5653" s="22">
        <f t="shared" si="66"/>
        <v>4</v>
      </c>
      <c r="F5653" s="24">
        <v>3</v>
      </c>
      <c r="G5653" s="22">
        <f>IF(OR($F5653="ERROR",$F5653="UNKNOWN",$F5653=""),IFERROR(VLOOKUP($C5653,'02_UnitPriceRef'!$E$3:$F$10,2,0),IF(OR($D5653="Error",$D5653="UNKNOWN",$D5653=""),0,H5653/D5653)),$F5653)</f>
        <v>3</v>
      </c>
      <c r="H5653" s="24">
        <v>12</v>
      </c>
      <c r="I5653" s="22">
        <f t="shared" si="67"/>
        <v>12</v>
      </c>
      <c r="J5653" s="22" t="s">
        <v>14</v>
      </c>
      <c r="K5653" s="22" t="s">
        <v>20</v>
      </c>
      <c r="L5653" s="26">
        <v>44934</v>
      </c>
      <c r="M5653" s="27">
        <f t="shared" si="68"/>
        <v>44934</v>
      </c>
    </row>
    <row r="5654" spans="1:13" ht="22.5" customHeight="1">
      <c r="A5654" s="22" t="s">
        <v>5675</v>
      </c>
      <c r="B5654" s="23" t="s">
        <v>24</v>
      </c>
      <c r="C5654" s="22" t="str">
        <f>IF(OR($B5654="Unknown",$B5654="Error",$B5654=""),IFERROR(VLOOKUP($F5654, '02_UnitPriceRef'!$F$3:$G$10,2,FALSE),"N/A"),$B5654)</f>
        <v>Smoothie</v>
      </c>
      <c r="D5654" s="24">
        <v>5</v>
      </c>
      <c r="E5654" s="22">
        <f t="shared" si="66"/>
        <v>5</v>
      </c>
      <c r="F5654" s="24">
        <v>4</v>
      </c>
      <c r="G5654" s="22">
        <f>IF(OR($F5654="ERROR",$F5654="UNKNOWN",$F5654=""),IFERROR(VLOOKUP($C5654,'02_UnitPriceRef'!$E$3:$F$10,2,0),IF(OR($D5654="Error",$D5654="UNKNOWN",$D5654=""),0,H5654/D5654)),$F5654)</f>
        <v>4</v>
      </c>
      <c r="H5654" s="24">
        <v>20</v>
      </c>
      <c r="I5654" s="22">
        <f t="shared" si="67"/>
        <v>20</v>
      </c>
      <c r="J5654" s="22" t="s">
        <v>20</v>
      </c>
      <c r="K5654" s="22" t="s">
        <v>20</v>
      </c>
      <c r="L5654" s="26">
        <v>45287</v>
      </c>
      <c r="M5654" s="27">
        <f t="shared" si="68"/>
        <v>45287</v>
      </c>
    </row>
    <row r="5655" spans="1:13" ht="22.5" customHeight="1">
      <c r="A5655" s="22" t="s">
        <v>5676</v>
      </c>
      <c r="B5655" s="23" t="s">
        <v>13</v>
      </c>
      <c r="C5655" s="22" t="str">
        <f>IF(OR($B5655="Unknown",$B5655="Error",$B5655=""),IFERROR(VLOOKUP($F5655, '02_UnitPriceRef'!$F$3:$G$10,2,FALSE),"N/A"),$B5655)</f>
        <v>Cake</v>
      </c>
      <c r="D5655" s="24">
        <v>2</v>
      </c>
      <c r="E5655" s="22">
        <f t="shared" si="66"/>
        <v>2</v>
      </c>
      <c r="F5655" s="24">
        <v>3</v>
      </c>
      <c r="G5655" s="22">
        <f>IF(OR($F5655="ERROR",$F5655="UNKNOWN",$F5655=""),IFERROR(VLOOKUP($C5655,'02_UnitPriceRef'!$E$3:$F$10,2,0),IF(OR($D5655="Error",$D5655="UNKNOWN",$D5655=""),0,H5655/D5655)),$F5655)</f>
        <v>3</v>
      </c>
      <c r="H5655" s="24">
        <v>6</v>
      </c>
      <c r="I5655" s="22">
        <f t="shared" si="67"/>
        <v>6</v>
      </c>
      <c r="J5655" s="22" t="s">
        <v>22</v>
      </c>
      <c r="K5655" s="22" t="s">
        <v>20</v>
      </c>
      <c r="L5655" s="26">
        <v>45272</v>
      </c>
      <c r="M5655" s="27">
        <f t="shared" si="68"/>
        <v>45272</v>
      </c>
    </row>
    <row r="5656" spans="1:13" ht="22.5" customHeight="1">
      <c r="A5656" s="22" t="s">
        <v>5677</v>
      </c>
      <c r="B5656" s="23" t="s">
        <v>19</v>
      </c>
      <c r="C5656" s="22" t="str">
        <f>IF(OR($B5656="Unknown",$B5656="Error",$B5656=""),IFERROR(VLOOKUP($F5656, '02_UnitPriceRef'!$F$3:$G$10,2,FALSE),"N/A"),$B5656)</f>
        <v>Salad</v>
      </c>
      <c r="D5656" s="24">
        <v>4</v>
      </c>
      <c r="E5656" s="22">
        <f t="shared" si="66"/>
        <v>4</v>
      </c>
      <c r="F5656" s="24">
        <v>5</v>
      </c>
      <c r="G5656" s="22">
        <f>IF(OR($F5656="ERROR",$F5656="UNKNOWN",$F5656=""),IFERROR(VLOOKUP($C5656,'02_UnitPriceRef'!$E$3:$F$10,2,0),IF(OR($D5656="Error",$D5656="UNKNOWN",$D5656=""),0,H5656/D5656)),$F5656)</f>
        <v>5</v>
      </c>
      <c r="H5656" s="24">
        <v>20</v>
      </c>
      <c r="I5656" s="22">
        <f t="shared" si="67"/>
        <v>20</v>
      </c>
      <c r="J5656" s="22" t="s">
        <v>22</v>
      </c>
      <c r="K5656" s="22" t="s">
        <v>20</v>
      </c>
      <c r="L5656" s="26">
        <v>44979</v>
      </c>
      <c r="M5656" s="27">
        <f t="shared" si="68"/>
        <v>44979</v>
      </c>
    </row>
    <row r="5657" spans="1:13" ht="22.5" customHeight="1">
      <c r="A5657" s="22" t="s">
        <v>5678</v>
      </c>
      <c r="B5657" s="23" t="s">
        <v>27</v>
      </c>
      <c r="C5657" s="22" t="str">
        <f>IF(OR($B5657="Unknown",$B5657="Error",$B5657=""),IFERROR(VLOOKUP($F5657, '02_UnitPriceRef'!$F$3:$G$10,2,FALSE),"N/A"),$B5657)</f>
        <v>Sandwich</v>
      </c>
      <c r="D5657" s="24">
        <v>3</v>
      </c>
      <c r="E5657" s="22">
        <f t="shared" si="66"/>
        <v>3</v>
      </c>
      <c r="F5657" s="24">
        <v>4</v>
      </c>
      <c r="G5657" s="22">
        <f>IF(OR($F5657="ERROR",$F5657="UNKNOWN",$F5657=""),IFERROR(VLOOKUP($C5657,'02_UnitPriceRef'!$E$3:$F$10,2,0),IF(OR($D5657="Error",$D5657="UNKNOWN",$D5657=""),0,H5657/D5657)),$F5657)</f>
        <v>4</v>
      </c>
      <c r="H5657" s="24">
        <v>12</v>
      </c>
      <c r="I5657" s="22">
        <f t="shared" si="67"/>
        <v>12</v>
      </c>
      <c r="J5657" s="22" t="s">
        <v>20</v>
      </c>
      <c r="K5657" s="22" t="s">
        <v>11</v>
      </c>
      <c r="L5657" s="26">
        <v>45031</v>
      </c>
      <c r="M5657" s="27">
        <f t="shared" si="68"/>
        <v>45031</v>
      </c>
    </row>
    <row r="5658" spans="1:13" ht="22.5" customHeight="1">
      <c r="A5658" s="22" t="s">
        <v>5679</v>
      </c>
      <c r="B5658" s="23" t="s">
        <v>39</v>
      </c>
      <c r="C5658" s="22" t="str">
        <f>IF(OR($B5658="Unknown",$B5658="Error",$B5658=""),IFERROR(VLOOKUP($F5658, '02_UnitPriceRef'!$F$3:$G$10,2,FALSE),"N/A"),$B5658)</f>
        <v>Juice</v>
      </c>
      <c r="D5658" s="24">
        <v>3</v>
      </c>
      <c r="E5658" s="22">
        <f t="shared" si="66"/>
        <v>3</v>
      </c>
      <c r="F5658" s="23" t="s">
        <v>10030</v>
      </c>
      <c r="G5658" s="22">
        <f>IF(OR($F5658="ERROR",$F5658="UNKNOWN",$F5658=""),IFERROR(VLOOKUP($C5658,'02_UnitPriceRef'!$E$3:$F$10,2,0),IF(OR($D5658="Error",$D5658="UNKNOWN",$D5658=""),0,H5658/D5658)),$F5658)</f>
        <v>3</v>
      </c>
      <c r="H5658" s="24">
        <v>9</v>
      </c>
      <c r="I5658" s="22">
        <f t="shared" si="67"/>
        <v>9</v>
      </c>
      <c r="J5658" s="22" t="s">
        <v>20</v>
      </c>
      <c r="K5658" s="22" t="s">
        <v>11</v>
      </c>
      <c r="L5658" s="26">
        <v>45265</v>
      </c>
      <c r="M5658" s="27">
        <f t="shared" si="68"/>
        <v>45265</v>
      </c>
    </row>
    <row r="5659" spans="1:13" ht="22.5" customHeight="1">
      <c r="A5659" s="22" t="s">
        <v>5680</v>
      </c>
      <c r="B5659" s="23"/>
      <c r="C5659" s="22" t="str">
        <f>IF(OR($B5659="Unknown",$B5659="Error",$B5659=""),IFERROR(VLOOKUP($F5659, '02_UnitPriceRef'!$F$3:$G$10,2,FALSE),"N/A"),$B5659)</f>
        <v>Cake</v>
      </c>
      <c r="D5659" s="24">
        <v>1</v>
      </c>
      <c r="E5659" s="22">
        <f t="shared" si="66"/>
        <v>1</v>
      </c>
      <c r="F5659" s="24">
        <v>3</v>
      </c>
      <c r="G5659" s="22">
        <f>IF(OR($F5659="ERROR",$F5659="UNKNOWN",$F5659=""),IFERROR(VLOOKUP($C5659,'02_UnitPriceRef'!$E$3:$F$10,2,0),IF(OR($D5659="Error",$D5659="UNKNOWN",$D5659=""),0,H5659/D5659)),$F5659)</f>
        <v>3</v>
      </c>
      <c r="H5659" s="24">
        <v>3</v>
      </c>
      <c r="I5659" s="22">
        <f t="shared" si="67"/>
        <v>3</v>
      </c>
      <c r="J5659" s="22" t="s">
        <v>20</v>
      </c>
      <c r="K5659" s="22" t="s">
        <v>15</v>
      </c>
      <c r="L5659" s="26">
        <v>45059</v>
      </c>
      <c r="M5659" s="27">
        <f t="shared" si="68"/>
        <v>45059</v>
      </c>
    </row>
    <row r="5660" spans="1:13" ht="22.5" customHeight="1">
      <c r="A5660" s="22" t="s">
        <v>5681</v>
      </c>
      <c r="B5660" s="23" t="s">
        <v>27</v>
      </c>
      <c r="C5660" s="22" t="str">
        <f>IF(OR($B5660="Unknown",$B5660="Error",$B5660=""),IFERROR(VLOOKUP($F5660, '02_UnitPriceRef'!$F$3:$G$10,2,FALSE),"N/A"),$B5660)</f>
        <v>Sandwich</v>
      </c>
      <c r="D5660" s="24">
        <v>3</v>
      </c>
      <c r="E5660" s="22">
        <f t="shared" si="66"/>
        <v>3</v>
      </c>
      <c r="F5660" s="24">
        <v>4</v>
      </c>
      <c r="G5660" s="22">
        <f>IF(OR($F5660="ERROR",$F5660="UNKNOWN",$F5660=""),IFERROR(VLOOKUP($C5660,'02_UnitPriceRef'!$E$3:$F$10,2,0),IF(OR($D5660="Error",$D5660="UNKNOWN",$D5660=""),0,H5660/D5660)),$F5660)</f>
        <v>4</v>
      </c>
      <c r="H5660" s="24">
        <v>12</v>
      </c>
      <c r="I5660" s="22">
        <f t="shared" si="67"/>
        <v>12</v>
      </c>
      <c r="J5660" s="22" t="s">
        <v>22</v>
      </c>
      <c r="K5660" s="22" t="s">
        <v>20</v>
      </c>
      <c r="L5660" s="26">
        <v>45055</v>
      </c>
      <c r="M5660" s="27">
        <f t="shared" si="68"/>
        <v>45055</v>
      </c>
    </row>
    <row r="5661" spans="1:13" ht="22.5" customHeight="1">
      <c r="A5661" s="22" t="s">
        <v>5682</v>
      </c>
      <c r="B5661" s="23" t="s">
        <v>17</v>
      </c>
      <c r="C5661" s="22" t="str">
        <f>IF(OR($B5661="Unknown",$B5661="Error",$B5661=""),IFERROR(VLOOKUP($F5661, '02_UnitPriceRef'!$F$3:$G$10,2,FALSE),"N/A"),$B5661)</f>
        <v>Cookie</v>
      </c>
      <c r="D5661" s="24">
        <v>4</v>
      </c>
      <c r="E5661" s="22">
        <f t="shared" si="66"/>
        <v>4</v>
      </c>
      <c r="F5661" s="24">
        <v>1</v>
      </c>
      <c r="G5661" s="22">
        <f>IF(OR($F5661="ERROR",$F5661="UNKNOWN",$F5661=""),IFERROR(VLOOKUP($C5661,'02_UnitPriceRef'!$E$3:$F$10,2,0),IF(OR($D5661="Error",$D5661="UNKNOWN",$D5661=""),0,H5661/D5661)),$F5661)</f>
        <v>1</v>
      </c>
      <c r="H5661" s="24">
        <v>4</v>
      </c>
      <c r="I5661" s="22">
        <f t="shared" si="67"/>
        <v>4</v>
      </c>
      <c r="J5661" s="22" t="s">
        <v>20</v>
      </c>
      <c r="K5661" s="22" t="s">
        <v>15</v>
      </c>
      <c r="L5661" s="26">
        <v>45197</v>
      </c>
      <c r="M5661" s="27">
        <f t="shared" si="68"/>
        <v>45197</v>
      </c>
    </row>
    <row r="5662" spans="1:13" ht="22.5" customHeight="1">
      <c r="A5662" s="22" t="s">
        <v>5683</v>
      </c>
      <c r="B5662" s="23" t="s">
        <v>13</v>
      </c>
      <c r="C5662" s="22" t="str">
        <f>IF(OR($B5662="Unknown",$B5662="Error",$B5662=""),IFERROR(VLOOKUP($F5662, '02_UnitPriceRef'!$F$3:$G$10,2,FALSE),"N/A"),$B5662)</f>
        <v>Cake</v>
      </c>
      <c r="D5662" s="24">
        <v>5</v>
      </c>
      <c r="E5662" s="22">
        <f t="shared" si="66"/>
        <v>5</v>
      </c>
      <c r="F5662" s="24">
        <v>3</v>
      </c>
      <c r="G5662" s="22">
        <f>IF(OR($F5662="ERROR",$F5662="UNKNOWN",$F5662=""),IFERROR(VLOOKUP($C5662,'02_UnitPriceRef'!$E$3:$F$10,2,0),IF(OR($D5662="Error",$D5662="UNKNOWN",$D5662=""),0,H5662/D5662)),$F5662)</f>
        <v>3</v>
      </c>
      <c r="H5662" s="24">
        <v>15</v>
      </c>
      <c r="I5662" s="22">
        <f t="shared" si="67"/>
        <v>15</v>
      </c>
      <c r="J5662" s="22" t="s">
        <v>22</v>
      </c>
      <c r="K5662" s="22" t="s">
        <v>20</v>
      </c>
      <c r="L5662" s="26">
        <v>45279</v>
      </c>
      <c r="M5662" s="27">
        <f t="shared" si="68"/>
        <v>45279</v>
      </c>
    </row>
    <row r="5663" spans="1:13" ht="22.5" customHeight="1">
      <c r="A5663" s="22" t="s">
        <v>5684</v>
      </c>
      <c r="B5663" s="23" t="s">
        <v>10031</v>
      </c>
      <c r="C5663" s="22" t="str">
        <f>IF(OR($B5663="Unknown",$B5663="Error",$B5663=""),IFERROR(VLOOKUP($F5663, '02_UnitPriceRef'!$F$3:$G$10,2,FALSE),"N/A"),$B5663)</f>
        <v>Sandwich/Smoothie</v>
      </c>
      <c r="D5663" s="24">
        <v>5</v>
      </c>
      <c r="E5663" s="22">
        <f t="shared" si="66"/>
        <v>5</v>
      </c>
      <c r="F5663" s="24">
        <v>4</v>
      </c>
      <c r="G5663" s="22">
        <f>IF(OR($F5663="ERROR",$F5663="UNKNOWN",$F5663=""),IFERROR(VLOOKUP($C5663,'02_UnitPriceRef'!$E$3:$F$10,2,0),IF(OR($D5663="Error",$D5663="UNKNOWN",$D5663=""),0,H5663/D5663)),$F5663)</f>
        <v>4</v>
      </c>
      <c r="H5663" s="24">
        <v>20</v>
      </c>
      <c r="I5663" s="22">
        <f t="shared" si="67"/>
        <v>20</v>
      </c>
      <c r="J5663" s="22" t="s">
        <v>14</v>
      </c>
      <c r="K5663" s="22" t="s">
        <v>15</v>
      </c>
      <c r="L5663" s="26">
        <v>45047</v>
      </c>
      <c r="M5663" s="27">
        <f t="shared" si="68"/>
        <v>45047</v>
      </c>
    </row>
    <row r="5664" spans="1:13" ht="22.5" customHeight="1">
      <c r="A5664" s="22" t="s">
        <v>5685</v>
      </c>
      <c r="B5664" s="23" t="s">
        <v>17</v>
      </c>
      <c r="C5664" s="22" t="str">
        <f>IF(OR($B5664="Unknown",$B5664="Error",$B5664=""),IFERROR(VLOOKUP($F5664, '02_UnitPriceRef'!$F$3:$G$10,2,FALSE),"N/A"),$B5664)</f>
        <v>Cookie</v>
      </c>
      <c r="D5664" s="24">
        <v>1</v>
      </c>
      <c r="E5664" s="22">
        <f t="shared" si="66"/>
        <v>1</v>
      </c>
      <c r="F5664" s="24">
        <v>1</v>
      </c>
      <c r="G5664" s="22">
        <f>IF(OR($F5664="ERROR",$F5664="UNKNOWN",$F5664=""),IFERROR(VLOOKUP($C5664,'02_UnitPriceRef'!$E$3:$F$10,2,0),IF(OR($D5664="Error",$D5664="UNKNOWN",$D5664=""),0,H5664/D5664)),$F5664)</f>
        <v>1</v>
      </c>
      <c r="H5664" s="24">
        <v>1</v>
      </c>
      <c r="I5664" s="22">
        <f t="shared" si="67"/>
        <v>1</v>
      </c>
      <c r="J5664" s="22" t="s">
        <v>10</v>
      </c>
      <c r="K5664" s="22" t="s">
        <v>15</v>
      </c>
      <c r="L5664" s="26">
        <v>45266</v>
      </c>
      <c r="M5664" s="27">
        <f t="shared" si="68"/>
        <v>45266</v>
      </c>
    </row>
    <row r="5665" spans="1:13" ht="22.5" customHeight="1">
      <c r="A5665" s="22" t="s">
        <v>5686</v>
      </c>
      <c r="B5665" s="23" t="s">
        <v>24</v>
      </c>
      <c r="C5665" s="22" t="str">
        <f>IF(OR($B5665="Unknown",$B5665="Error",$B5665=""),IFERROR(VLOOKUP($F5665, '02_UnitPriceRef'!$F$3:$G$10,2,FALSE),"N/A"),$B5665)</f>
        <v>Smoothie</v>
      </c>
      <c r="D5665" s="24">
        <v>4</v>
      </c>
      <c r="E5665" s="22">
        <f t="shared" si="66"/>
        <v>4</v>
      </c>
      <c r="F5665" s="23" t="s">
        <v>10031</v>
      </c>
      <c r="G5665" s="22">
        <f>IF(OR($F5665="ERROR",$F5665="UNKNOWN",$F5665=""),IFERROR(VLOOKUP($C5665,'02_UnitPriceRef'!$E$3:$F$10,2,0),IF(OR($D5665="Error",$D5665="UNKNOWN",$D5665=""),0,H5665/D5665)),$F5665)</f>
        <v>4</v>
      </c>
      <c r="H5665" s="24">
        <v>16</v>
      </c>
      <c r="I5665" s="22">
        <f t="shared" si="67"/>
        <v>16</v>
      </c>
      <c r="J5665" s="22" t="s">
        <v>14</v>
      </c>
      <c r="K5665" s="22" t="s">
        <v>20</v>
      </c>
      <c r="L5665" s="26">
        <v>44994</v>
      </c>
      <c r="M5665" s="27">
        <f t="shared" si="68"/>
        <v>44994</v>
      </c>
    </row>
    <row r="5666" spans="1:13" ht="22.5" customHeight="1">
      <c r="A5666" s="22" t="s">
        <v>5687</v>
      </c>
      <c r="B5666" s="23" t="s">
        <v>13</v>
      </c>
      <c r="C5666" s="22" t="str">
        <f>IF(OR($B5666="Unknown",$B5666="Error",$B5666=""),IFERROR(VLOOKUP($F5666, '02_UnitPriceRef'!$F$3:$G$10,2,FALSE),"N/A"),$B5666)</f>
        <v>Cake</v>
      </c>
      <c r="D5666" s="24">
        <v>4</v>
      </c>
      <c r="E5666" s="22">
        <f t="shared" si="66"/>
        <v>4</v>
      </c>
      <c r="F5666" s="24">
        <v>3</v>
      </c>
      <c r="G5666" s="22">
        <f>IF(OR($F5666="ERROR",$F5666="UNKNOWN",$F5666=""),IFERROR(VLOOKUP($C5666,'02_UnitPriceRef'!$E$3:$F$10,2,0),IF(OR($D5666="Error",$D5666="UNKNOWN",$D5666=""),0,H5666/D5666)),$F5666)</f>
        <v>3</v>
      </c>
      <c r="H5666" s="24">
        <v>12</v>
      </c>
      <c r="I5666" s="22">
        <f t="shared" si="67"/>
        <v>12</v>
      </c>
      <c r="J5666" s="22" t="s">
        <v>14</v>
      </c>
      <c r="K5666" s="22" t="s">
        <v>15</v>
      </c>
      <c r="L5666" s="26">
        <v>45155</v>
      </c>
      <c r="M5666" s="27">
        <f t="shared" si="68"/>
        <v>45155</v>
      </c>
    </row>
    <row r="5667" spans="1:13" ht="22.5" customHeight="1">
      <c r="A5667" s="22" t="s">
        <v>5688</v>
      </c>
      <c r="B5667" s="23" t="s">
        <v>17</v>
      </c>
      <c r="C5667" s="22" t="str">
        <f>IF(OR($B5667="Unknown",$B5667="Error",$B5667=""),IFERROR(VLOOKUP($F5667, '02_UnitPriceRef'!$F$3:$G$10,2,FALSE),"N/A"),$B5667)</f>
        <v>Cookie</v>
      </c>
      <c r="D5667" s="24">
        <v>4</v>
      </c>
      <c r="E5667" s="22">
        <f t="shared" si="66"/>
        <v>4</v>
      </c>
      <c r="F5667" s="24">
        <v>1</v>
      </c>
      <c r="G5667" s="22">
        <f>IF(OR($F5667="ERROR",$F5667="UNKNOWN",$F5667=""),IFERROR(VLOOKUP($C5667,'02_UnitPriceRef'!$E$3:$F$10,2,0),IF(OR($D5667="Error",$D5667="UNKNOWN",$D5667=""),0,H5667/D5667)),$F5667)</f>
        <v>1</v>
      </c>
      <c r="H5667" s="24">
        <v>4</v>
      </c>
      <c r="I5667" s="22">
        <f t="shared" si="67"/>
        <v>4</v>
      </c>
      <c r="J5667" s="22" t="s">
        <v>22</v>
      </c>
      <c r="K5667" s="22" t="s">
        <v>11</v>
      </c>
      <c r="L5667" s="26">
        <v>45226</v>
      </c>
      <c r="M5667" s="27">
        <f t="shared" si="68"/>
        <v>45226</v>
      </c>
    </row>
    <row r="5668" spans="1:13" ht="22.5" customHeight="1">
      <c r="A5668" s="22" t="s">
        <v>5689</v>
      </c>
      <c r="B5668" s="23" t="s">
        <v>13</v>
      </c>
      <c r="C5668" s="22" t="str">
        <f>IF(OR($B5668="Unknown",$B5668="Error",$B5668=""),IFERROR(VLOOKUP($F5668, '02_UnitPriceRef'!$F$3:$G$10,2,FALSE),"N/A"),$B5668)</f>
        <v>Cake</v>
      </c>
      <c r="D5668" s="23"/>
      <c r="E5668" s="22">
        <f t="shared" si="66"/>
        <v>5</v>
      </c>
      <c r="F5668" s="24">
        <v>3</v>
      </c>
      <c r="G5668" s="22">
        <f>IF(OR($F5668="ERROR",$F5668="UNKNOWN",$F5668=""),IFERROR(VLOOKUP($C5668,'02_UnitPriceRef'!$E$3:$F$10,2,0),IF(OR($D5668="Error",$D5668="UNKNOWN",$D5668=""),0,H5668/D5668)),$F5668)</f>
        <v>3</v>
      </c>
      <c r="H5668" s="24">
        <v>15</v>
      </c>
      <c r="I5668" s="22">
        <f t="shared" si="67"/>
        <v>15</v>
      </c>
      <c r="J5668" s="22" t="s">
        <v>20</v>
      </c>
      <c r="K5668" s="22" t="s">
        <v>11</v>
      </c>
      <c r="L5668" s="26">
        <v>45037</v>
      </c>
      <c r="M5668" s="27">
        <f t="shared" si="68"/>
        <v>45037</v>
      </c>
    </row>
    <row r="5669" spans="1:13" ht="22.5" customHeight="1">
      <c r="A5669" s="22" t="s">
        <v>5690</v>
      </c>
      <c r="B5669" s="23" t="s">
        <v>13</v>
      </c>
      <c r="C5669" s="22" t="str">
        <f>IF(OR($B5669="Unknown",$B5669="Error",$B5669=""),IFERROR(VLOOKUP($F5669, '02_UnitPriceRef'!$F$3:$G$10,2,FALSE),"N/A"),$B5669)</f>
        <v>Cake</v>
      </c>
      <c r="D5669" s="24">
        <v>3</v>
      </c>
      <c r="E5669" s="22">
        <f t="shared" si="66"/>
        <v>3</v>
      </c>
      <c r="F5669" s="24">
        <v>3</v>
      </c>
      <c r="G5669" s="22">
        <f>IF(OR($F5669="ERROR",$F5669="UNKNOWN",$F5669=""),IFERROR(VLOOKUP($C5669,'02_UnitPriceRef'!$E$3:$F$10,2,0),IF(OR($D5669="Error",$D5669="UNKNOWN",$D5669=""),0,H5669/D5669)),$F5669)</f>
        <v>3</v>
      </c>
      <c r="H5669" s="24">
        <v>9</v>
      </c>
      <c r="I5669" s="22">
        <f t="shared" si="67"/>
        <v>9</v>
      </c>
      <c r="J5669" s="22" t="s">
        <v>10</v>
      </c>
      <c r="K5669" s="22" t="s">
        <v>20</v>
      </c>
      <c r="L5669" s="26">
        <v>45159</v>
      </c>
      <c r="M5669" s="27">
        <f t="shared" si="68"/>
        <v>45159</v>
      </c>
    </row>
    <row r="5670" spans="1:13" ht="22.5" customHeight="1">
      <c r="A5670" s="22" t="s">
        <v>5691</v>
      </c>
      <c r="B5670" s="23" t="s">
        <v>17</v>
      </c>
      <c r="C5670" s="22" t="str">
        <f>IF(OR($B5670="Unknown",$B5670="Error",$B5670=""),IFERROR(VLOOKUP($F5670, '02_UnitPriceRef'!$F$3:$G$10,2,FALSE),"N/A"),$B5670)</f>
        <v>Cookie</v>
      </c>
      <c r="D5670" s="23" t="s">
        <v>10030</v>
      </c>
      <c r="E5670" s="22">
        <f t="shared" si="66"/>
        <v>4</v>
      </c>
      <c r="F5670" s="24">
        <v>1</v>
      </c>
      <c r="G5670" s="22">
        <f>IF(OR($F5670="ERROR",$F5670="UNKNOWN",$F5670=""),IFERROR(VLOOKUP($C5670,'02_UnitPriceRef'!$E$3:$F$10,2,0),IF(OR($D5670="Error",$D5670="UNKNOWN",$D5670=""),0,H5670/D5670)),$F5670)</f>
        <v>1</v>
      </c>
      <c r="H5670" s="24">
        <v>4</v>
      </c>
      <c r="I5670" s="22">
        <f t="shared" si="67"/>
        <v>4</v>
      </c>
      <c r="J5670" s="22" t="s">
        <v>10</v>
      </c>
      <c r="K5670" s="22" t="s">
        <v>15</v>
      </c>
      <c r="L5670" s="28" t="s">
        <v>10030</v>
      </c>
      <c r="M5670" s="27">
        <f t="shared" si="68"/>
        <v>1</v>
      </c>
    </row>
    <row r="5671" spans="1:13" ht="22.5" customHeight="1">
      <c r="A5671" s="22" t="s">
        <v>5692</v>
      </c>
      <c r="B5671" s="23"/>
      <c r="C5671" s="22" t="str">
        <f>IF(OR($B5671="Unknown",$B5671="Error",$B5671=""),IFERROR(VLOOKUP($F5671, '02_UnitPriceRef'!$F$3:$G$10,2,FALSE),"N/A"),$B5671)</f>
        <v>Sandwich/Smoothie</v>
      </c>
      <c r="D5671" s="24">
        <v>2</v>
      </c>
      <c r="E5671" s="22">
        <f t="shared" si="66"/>
        <v>2</v>
      </c>
      <c r="F5671" s="24">
        <v>4</v>
      </c>
      <c r="G5671" s="22">
        <f>IF(OR($F5671="ERROR",$F5671="UNKNOWN",$F5671=""),IFERROR(VLOOKUP($C5671,'02_UnitPriceRef'!$E$3:$F$10,2,0),IF(OR($D5671="Error",$D5671="UNKNOWN",$D5671=""),0,H5671/D5671)),$F5671)</f>
        <v>4</v>
      </c>
      <c r="H5671" s="24">
        <v>8</v>
      </c>
      <c r="I5671" s="22">
        <f t="shared" si="67"/>
        <v>8</v>
      </c>
      <c r="J5671" s="22" t="s">
        <v>20</v>
      </c>
      <c r="K5671" s="22" t="s">
        <v>15</v>
      </c>
      <c r="L5671" s="26">
        <v>45278</v>
      </c>
      <c r="M5671" s="27">
        <f t="shared" si="68"/>
        <v>45278</v>
      </c>
    </row>
    <row r="5672" spans="1:13" ht="22.5" customHeight="1">
      <c r="A5672" s="22" t="s">
        <v>5693</v>
      </c>
      <c r="B5672" s="23" t="s">
        <v>9</v>
      </c>
      <c r="C5672" s="22" t="str">
        <f>IF(OR($B5672="Unknown",$B5672="Error",$B5672=""),IFERROR(VLOOKUP($F5672, '02_UnitPriceRef'!$F$3:$G$10,2,FALSE),"N/A"),$B5672)</f>
        <v>Coffee</v>
      </c>
      <c r="D5672" s="24">
        <v>3</v>
      </c>
      <c r="E5672" s="22">
        <f t="shared" si="66"/>
        <v>3</v>
      </c>
      <c r="F5672" s="24">
        <v>2</v>
      </c>
      <c r="G5672" s="22">
        <f>IF(OR($F5672="ERROR",$F5672="UNKNOWN",$F5672=""),IFERROR(VLOOKUP($C5672,'02_UnitPriceRef'!$E$3:$F$10,2,0),IF(OR($D5672="Error",$D5672="UNKNOWN",$D5672=""),0,H5672/D5672)),$F5672)</f>
        <v>2</v>
      </c>
      <c r="H5672" s="24">
        <v>6</v>
      </c>
      <c r="I5672" s="22">
        <f t="shared" si="67"/>
        <v>6</v>
      </c>
      <c r="J5672" s="22" t="s">
        <v>20</v>
      </c>
      <c r="K5672" s="22" t="s">
        <v>20</v>
      </c>
      <c r="L5672" s="26">
        <v>45036</v>
      </c>
      <c r="M5672" s="27">
        <f t="shared" si="68"/>
        <v>45036</v>
      </c>
    </row>
    <row r="5673" spans="1:13" ht="22.5" customHeight="1">
      <c r="A5673" s="22" t="s">
        <v>5694</v>
      </c>
      <c r="B5673" s="23" t="s">
        <v>39</v>
      </c>
      <c r="C5673" s="22" t="str">
        <f>IF(OR($B5673="Unknown",$B5673="Error",$B5673=""),IFERROR(VLOOKUP($F5673, '02_UnitPriceRef'!$F$3:$G$10,2,FALSE),"N/A"),$B5673)</f>
        <v>Juice</v>
      </c>
      <c r="D5673" s="24">
        <v>5</v>
      </c>
      <c r="E5673" s="22">
        <f t="shared" si="66"/>
        <v>5</v>
      </c>
      <c r="F5673" s="24">
        <v>3</v>
      </c>
      <c r="G5673" s="22">
        <f>IF(OR($F5673="ERROR",$F5673="UNKNOWN",$F5673=""),IFERROR(VLOOKUP($C5673,'02_UnitPriceRef'!$E$3:$F$10,2,0),IF(OR($D5673="Error",$D5673="UNKNOWN",$D5673=""),0,H5673/D5673)),$F5673)</f>
        <v>3</v>
      </c>
      <c r="H5673" s="24">
        <v>15</v>
      </c>
      <c r="I5673" s="22">
        <f t="shared" si="67"/>
        <v>15</v>
      </c>
      <c r="J5673" s="22" t="s">
        <v>20</v>
      </c>
      <c r="K5673" s="22" t="s">
        <v>20</v>
      </c>
      <c r="L5673" s="26">
        <v>45263</v>
      </c>
      <c r="M5673" s="27">
        <f t="shared" si="68"/>
        <v>45263</v>
      </c>
    </row>
    <row r="5674" spans="1:13" ht="22.5" customHeight="1">
      <c r="A5674" s="22" t="s">
        <v>5695</v>
      </c>
      <c r="B5674" s="23" t="s">
        <v>13</v>
      </c>
      <c r="C5674" s="22" t="str">
        <f>IF(OR($B5674="Unknown",$B5674="Error",$B5674=""),IFERROR(VLOOKUP($F5674, '02_UnitPriceRef'!$F$3:$G$10,2,FALSE),"N/A"),$B5674)</f>
        <v>Cake</v>
      </c>
      <c r="D5674" s="24">
        <v>4</v>
      </c>
      <c r="E5674" s="22">
        <f t="shared" si="66"/>
        <v>4</v>
      </c>
      <c r="F5674" s="24">
        <v>3</v>
      </c>
      <c r="G5674" s="22">
        <f>IF(OR($F5674="ERROR",$F5674="UNKNOWN",$F5674=""),IFERROR(VLOOKUP($C5674,'02_UnitPriceRef'!$E$3:$F$10,2,0),IF(OR($D5674="Error",$D5674="UNKNOWN",$D5674=""),0,H5674/D5674)),$F5674)</f>
        <v>3</v>
      </c>
      <c r="H5674" s="24">
        <v>12</v>
      </c>
      <c r="I5674" s="22">
        <f t="shared" si="67"/>
        <v>12</v>
      </c>
      <c r="J5674" s="22" t="s">
        <v>20</v>
      </c>
      <c r="K5674" s="22" t="s">
        <v>20</v>
      </c>
      <c r="L5674" s="26">
        <v>45061</v>
      </c>
      <c r="M5674" s="27">
        <f t="shared" si="68"/>
        <v>45061</v>
      </c>
    </row>
    <row r="5675" spans="1:13" ht="22.5" customHeight="1">
      <c r="A5675" s="22" t="s">
        <v>5696</v>
      </c>
      <c r="B5675" s="23" t="s">
        <v>24</v>
      </c>
      <c r="C5675" s="22" t="str">
        <f>IF(OR($B5675="Unknown",$B5675="Error",$B5675=""),IFERROR(VLOOKUP($F5675, '02_UnitPriceRef'!$F$3:$G$10,2,FALSE),"N/A"),$B5675)</f>
        <v>Smoothie</v>
      </c>
      <c r="D5675" s="24">
        <v>5</v>
      </c>
      <c r="E5675" s="22">
        <f t="shared" si="66"/>
        <v>5</v>
      </c>
      <c r="F5675" s="24">
        <v>4</v>
      </c>
      <c r="G5675" s="22">
        <f>IF(OR($F5675="ERROR",$F5675="UNKNOWN",$F5675=""),IFERROR(VLOOKUP($C5675,'02_UnitPriceRef'!$E$3:$F$10,2,0),IF(OR($D5675="Error",$D5675="UNKNOWN",$D5675=""),0,H5675/D5675)),$F5675)</f>
        <v>4</v>
      </c>
      <c r="H5675" s="24">
        <v>20</v>
      </c>
      <c r="I5675" s="22">
        <f t="shared" si="67"/>
        <v>20</v>
      </c>
      <c r="J5675" s="22" t="s">
        <v>14</v>
      </c>
      <c r="K5675" s="22" t="s">
        <v>20</v>
      </c>
      <c r="L5675" s="26">
        <v>45248</v>
      </c>
      <c r="M5675" s="27">
        <f t="shared" si="68"/>
        <v>45248</v>
      </c>
    </row>
    <row r="5676" spans="1:13" ht="22.5" customHeight="1">
      <c r="A5676" s="22" t="s">
        <v>5697</v>
      </c>
      <c r="B5676" s="23" t="s">
        <v>35</v>
      </c>
      <c r="C5676" s="22" t="str">
        <f>IF(OR($B5676="Unknown",$B5676="Error",$B5676=""),IFERROR(VLOOKUP($F5676, '02_UnitPriceRef'!$F$3:$G$10,2,FALSE),"N/A"),$B5676)</f>
        <v>Tea</v>
      </c>
      <c r="D5676" s="24">
        <v>4</v>
      </c>
      <c r="E5676" s="22">
        <f t="shared" si="66"/>
        <v>4</v>
      </c>
      <c r="F5676" s="24">
        <v>1.5</v>
      </c>
      <c r="G5676" s="22">
        <f>IF(OR($F5676="ERROR",$F5676="UNKNOWN",$F5676=""),IFERROR(VLOOKUP($C5676,'02_UnitPriceRef'!$E$3:$F$10,2,0),IF(OR($D5676="Error",$D5676="UNKNOWN",$D5676=""),0,H5676/D5676)),$F5676)</f>
        <v>1.5</v>
      </c>
      <c r="H5676" s="24">
        <v>6</v>
      </c>
      <c r="I5676" s="22">
        <f t="shared" si="67"/>
        <v>6</v>
      </c>
      <c r="J5676" s="22" t="s">
        <v>20</v>
      </c>
      <c r="K5676" s="22" t="s">
        <v>20</v>
      </c>
      <c r="L5676" s="26">
        <v>44956</v>
      </c>
      <c r="M5676" s="27">
        <f t="shared" si="68"/>
        <v>44956</v>
      </c>
    </row>
    <row r="5677" spans="1:13" ht="22.5" customHeight="1">
      <c r="A5677" s="22" t="s">
        <v>5698</v>
      </c>
      <c r="B5677" s="23" t="s">
        <v>39</v>
      </c>
      <c r="C5677" s="22" t="str">
        <f>IF(OR($B5677="Unknown",$B5677="Error",$B5677=""),IFERROR(VLOOKUP($F5677, '02_UnitPriceRef'!$F$3:$G$10,2,FALSE),"N/A"),$B5677)</f>
        <v>Juice</v>
      </c>
      <c r="D5677" s="24">
        <v>5</v>
      </c>
      <c r="E5677" s="22">
        <f t="shared" si="66"/>
        <v>5</v>
      </c>
      <c r="F5677" s="24">
        <v>3</v>
      </c>
      <c r="G5677" s="22">
        <f>IF(OR($F5677="ERROR",$F5677="UNKNOWN",$F5677=""),IFERROR(VLOOKUP($C5677,'02_UnitPriceRef'!$E$3:$F$10,2,0),IF(OR($D5677="Error",$D5677="UNKNOWN",$D5677=""),0,H5677/D5677)),$F5677)</f>
        <v>3</v>
      </c>
      <c r="H5677" s="24">
        <v>15</v>
      </c>
      <c r="I5677" s="22">
        <f t="shared" si="67"/>
        <v>15</v>
      </c>
      <c r="J5677" s="22" t="s">
        <v>20</v>
      </c>
      <c r="K5677" s="22" t="s">
        <v>20</v>
      </c>
      <c r="L5677" s="26">
        <v>45283</v>
      </c>
      <c r="M5677" s="27">
        <f t="shared" si="68"/>
        <v>45283</v>
      </c>
    </row>
    <row r="5678" spans="1:13" ht="22.5" customHeight="1">
      <c r="A5678" s="22" t="s">
        <v>5699</v>
      </c>
      <c r="B5678" s="23"/>
      <c r="C5678" s="22" t="str">
        <f>IF(OR($B5678="Unknown",$B5678="Error",$B5678=""),IFERROR(VLOOKUP($F5678, '02_UnitPriceRef'!$F$3:$G$10,2,FALSE),"N/A"),$B5678)</f>
        <v>Cookie</v>
      </c>
      <c r="D5678" s="24">
        <v>2</v>
      </c>
      <c r="E5678" s="22">
        <f t="shared" si="66"/>
        <v>2</v>
      </c>
      <c r="F5678" s="24">
        <v>1</v>
      </c>
      <c r="G5678" s="22">
        <f>IF(OR($F5678="ERROR",$F5678="UNKNOWN",$F5678=""),IFERROR(VLOOKUP($C5678,'02_UnitPriceRef'!$E$3:$F$10,2,0),IF(OR($D5678="Error",$D5678="UNKNOWN",$D5678=""),0,H5678/D5678)),$F5678)</f>
        <v>1</v>
      </c>
      <c r="H5678" s="24">
        <v>2</v>
      </c>
      <c r="I5678" s="22">
        <f t="shared" si="67"/>
        <v>2</v>
      </c>
      <c r="J5678" s="22" t="s">
        <v>20</v>
      </c>
      <c r="K5678" s="22" t="s">
        <v>15</v>
      </c>
      <c r="L5678" s="26">
        <v>45126</v>
      </c>
      <c r="M5678" s="27">
        <f t="shared" si="68"/>
        <v>45126</v>
      </c>
    </row>
    <row r="5679" spans="1:13" ht="22.5" customHeight="1">
      <c r="A5679" s="22" t="s">
        <v>5700</v>
      </c>
      <c r="B5679" s="23" t="s">
        <v>19</v>
      </c>
      <c r="C5679" s="22" t="str">
        <f>IF(OR($B5679="Unknown",$B5679="Error",$B5679=""),IFERROR(VLOOKUP($F5679, '02_UnitPriceRef'!$F$3:$G$10,2,FALSE),"N/A"),$B5679)</f>
        <v>Salad</v>
      </c>
      <c r="D5679" s="24">
        <v>3</v>
      </c>
      <c r="E5679" s="22">
        <f t="shared" si="66"/>
        <v>3</v>
      </c>
      <c r="F5679" s="24">
        <v>5</v>
      </c>
      <c r="G5679" s="22">
        <f>IF(OR($F5679="ERROR",$F5679="UNKNOWN",$F5679=""),IFERROR(VLOOKUP($C5679,'02_UnitPriceRef'!$E$3:$F$10,2,0),IF(OR($D5679="Error",$D5679="UNKNOWN",$D5679=""),0,H5679/D5679)),$F5679)</f>
        <v>5</v>
      </c>
      <c r="H5679" s="24">
        <v>15</v>
      </c>
      <c r="I5679" s="22">
        <f t="shared" si="67"/>
        <v>15</v>
      </c>
      <c r="J5679" s="22" t="s">
        <v>20</v>
      </c>
      <c r="K5679" s="22" t="s">
        <v>11</v>
      </c>
      <c r="L5679" s="26">
        <v>44993</v>
      </c>
      <c r="M5679" s="27">
        <f t="shared" si="68"/>
        <v>44993</v>
      </c>
    </row>
    <row r="5680" spans="1:13" ht="22.5" customHeight="1">
      <c r="A5680" s="22" t="s">
        <v>5701</v>
      </c>
      <c r="B5680" s="23" t="s">
        <v>13</v>
      </c>
      <c r="C5680" s="22" t="str">
        <f>IF(OR($B5680="Unknown",$B5680="Error",$B5680=""),IFERROR(VLOOKUP($F5680, '02_UnitPriceRef'!$F$3:$G$10,2,FALSE),"N/A"),$B5680)</f>
        <v>Cake</v>
      </c>
      <c r="D5680" s="24">
        <v>5</v>
      </c>
      <c r="E5680" s="22">
        <f t="shared" si="66"/>
        <v>5</v>
      </c>
      <c r="F5680" s="24">
        <v>3</v>
      </c>
      <c r="G5680" s="22">
        <f>IF(OR($F5680="ERROR",$F5680="UNKNOWN",$F5680=""),IFERROR(VLOOKUP($C5680,'02_UnitPriceRef'!$E$3:$F$10,2,0),IF(OR($D5680="Error",$D5680="UNKNOWN",$D5680=""),0,H5680/D5680)),$F5680)</f>
        <v>3</v>
      </c>
      <c r="H5680" s="24">
        <v>15</v>
      </c>
      <c r="I5680" s="22">
        <f t="shared" si="67"/>
        <v>15</v>
      </c>
      <c r="J5680" s="22" t="s">
        <v>22</v>
      </c>
      <c r="K5680" s="22" t="s">
        <v>15</v>
      </c>
      <c r="L5680" s="26">
        <v>45023</v>
      </c>
      <c r="M5680" s="27">
        <f t="shared" si="68"/>
        <v>45023</v>
      </c>
    </row>
    <row r="5681" spans="1:13" ht="22.5" customHeight="1">
      <c r="A5681" s="22" t="s">
        <v>5702</v>
      </c>
      <c r="B5681" s="23" t="s">
        <v>27</v>
      </c>
      <c r="C5681" s="22" t="str">
        <f>IF(OR($B5681="Unknown",$B5681="Error",$B5681=""),IFERROR(VLOOKUP($F5681, '02_UnitPriceRef'!$F$3:$G$10,2,FALSE),"N/A"),$B5681)</f>
        <v>Sandwich</v>
      </c>
      <c r="D5681" s="24">
        <v>5</v>
      </c>
      <c r="E5681" s="22">
        <f t="shared" si="66"/>
        <v>5</v>
      </c>
      <c r="F5681" s="24">
        <v>4</v>
      </c>
      <c r="G5681" s="22">
        <f>IF(OR($F5681="ERROR",$F5681="UNKNOWN",$F5681=""),IFERROR(VLOOKUP($C5681,'02_UnitPriceRef'!$E$3:$F$10,2,0),IF(OR($D5681="Error",$D5681="UNKNOWN",$D5681=""),0,H5681/D5681)),$F5681)</f>
        <v>4</v>
      </c>
      <c r="H5681" s="24">
        <v>20</v>
      </c>
      <c r="I5681" s="22">
        <f t="shared" si="67"/>
        <v>20</v>
      </c>
      <c r="J5681" s="22" t="s">
        <v>14</v>
      </c>
      <c r="K5681" s="22" t="s">
        <v>15</v>
      </c>
      <c r="L5681" s="26">
        <v>44936</v>
      </c>
      <c r="M5681" s="27">
        <f t="shared" si="68"/>
        <v>44936</v>
      </c>
    </row>
    <row r="5682" spans="1:13" ht="22.5" customHeight="1">
      <c r="A5682" s="22" t="s">
        <v>5703</v>
      </c>
      <c r="B5682" s="23" t="s">
        <v>27</v>
      </c>
      <c r="C5682" s="22" t="str">
        <f>IF(OR($B5682="Unknown",$B5682="Error",$B5682=""),IFERROR(VLOOKUP($F5682, '02_UnitPriceRef'!$F$3:$G$10,2,FALSE),"N/A"),$B5682)</f>
        <v>Sandwich</v>
      </c>
      <c r="D5682" s="24">
        <v>1</v>
      </c>
      <c r="E5682" s="22">
        <f t="shared" si="66"/>
        <v>1</v>
      </c>
      <c r="F5682" s="24">
        <v>4</v>
      </c>
      <c r="G5682" s="22">
        <f>IF(OR($F5682="ERROR",$F5682="UNKNOWN",$F5682=""),IFERROR(VLOOKUP($C5682,'02_UnitPriceRef'!$E$3:$F$10,2,0),IF(OR($D5682="Error",$D5682="UNKNOWN",$D5682=""),0,H5682/D5682)),$F5682)</f>
        <v>4</v>
      </c>
      <c r="H5682" s="24">
        <v>4</v>
      </c>
      <c r="I5682" s="22">
        <f t="shared" si="67"/>
        <v>4</v>
      </c>
      <c r="J5682" s="22" t="s">
        <v>20</v>
      </c>
      <c r="K5682" s="22" t="s">
        <v>15</v>
      </c>
      <c r="L5682" s="26">
        <v>45047</v>
      </c>
      <c r="M5682" s="27">
        <f t="shared" si="68"/>
        <v>45047</v>
      </c>
    </row>
    <row r="5683" spans="1:13" ht="22.5" customHeight="1">
      <c r="A5683" s="22" t="s">
        <v>5704</v>
      </c>
      <c r="B5683" s="23" t="s">
        <v>24</v>
      </c>
      <c r="C5683" s="22" t="str">
        <f>IF(OR($B5683="Unknown",$B5683="Error",$B5683=""),IFERROR(VLOOKUP($F5683, '02_UnitPriceRef'!$F$3:$G$10,2,FALSE),"N/A"),$B5683)</f>
        <v>Smoothie</v>
      </c>
      <c r="D5683" s="24">
        <v>2</v>
      </c>
      <c r="E5683" s="22">
        <f t="shared" si="66"/>
        <v>2</v>
      </c>
      <c r="F5683" s="23"/>
      <c r="G5683" s="22">
        <f>IF(OR($F5683="ERROR",$F5683="UNKNOWN",$F5683=""),IFERROR(VLOOKUP($C5683,'02_UnitPriceRef'!$E$3:$F$10,2,0),IF(OR($D5683="Error",$D5683="UNKNOWN",$D5683=""),0,H5683/D5683)),$F5683)</f>
        <v>4</v>
      </c>
      <c r="H5683" s="24">
        <v>8</v>
      </c>
      <c r="I5683" s="22">
        <f t="shared" si="67"/>
        <v>8</v>
      </c>
      <c r="J5683" s="22" t="s">
        <v>20</v>
      </c>
      <c r="K5683" s="22" t="s">
        <v>20</v>
      </c>
      <c r="L5683" s="26">
        <v>44988</v>
      </c>
      <c r="M5683" s="27">
        <f t="shared" si="68"/>
        <v>44988</v>
      </c>
    </row>
    <row r="5684" spans="1:13" ht="22.5" customHeight="1">
      <c r="A5684" s="22" t="s">
        <v>5705</v>
      </c>
      <c r="B5684" s="23" t="s">
        <v>17</v>
      </c>
      <c r="C5684" s="22" t="str">
        <f>IF(OR($B5684="Unknown",$B5684="Error",$B5684=""),IFERROR(VLOOKUP($F5684, '02_UnitPriceRef'!$F$3:$G$10,2,FALSE),"N/A"),$B5684)</f>
        <v>Cookie</v>
      </c>
      <c r="D5684" s="24">
        <v>5</v>
      </c>
      <c r="E5684" s="22">
        <f t="shared" si="66"/>
        <v>5</v>
      </c>
      <c r="F5684" s="24">
        <v>1</v>
      </c>
      <c r="G5684" s="22">
        <f>IF(OR($F5684="ERROR",$F5684="UNKNOWN",$F5684=""),IFERROR(VLOOKUP($C5684,'02_UnitPriceRef'!$E$3:$F$10,2,0),IF(OR($D5684="Error",$D5684="UNKNOWN",$D5684=""),0,H5684/D5684)),$F5684)</f>
        <v>1</v>
      </c>
      <c r="H5684" s="24">
        <v>5</v>
      </c>
      <c r="I5684" s="22">
        <f t="shared" si="67"/>
        <v>5</v>
      </c>
      <c r="J5684" s="22" t="s">
        <v>20</v>
      </c>
      <c r="K5684" s="22" t="s">
        <v>11</v>
      </c>
      <c r="L5684" s="26">
        <v>45094</v>
      </c>
      <c r="M5684" s="27">
        <f t="shared" si="68"/>
        <v>45094</v>
      </c>
    </row>
    <row r="5685" spans="1:13" ht="22.5" customHeight="1">
      <c r="A5685" s="22" t="s">
        <v>5706</v>
      </c>
      <c r="B5685" s="23" t="s">
        <v>39</v>
      </c>
      <c r="C5685" s="22" t="str">
        <f>IF(OR($B5685="Unknown",$B5685="Error",$B5685=""),IFERROR(VLOOKUP($F5685, '02_UnitPriceRef'!$F$3:$G$10,2,FALSE),"N/A"),$B5685)</f>
        <v>Juice</v>
      </c>
      <c r="D5685" s="24">
        <v>2</v>
      </c>
      <c r="E5685" s="22">
        <f t="shared" si="66"/>
        <v>2</v>
      </c>
      <c r="F5685" s="24">
        <v>3</v>
      </c>
      <c r="G5685" s="22">
        <f>IF(OR($F5685="ERROR",$F5685="UNKNOWN",$F5685=""),IFERROR(VLOOKUP($C5685,'02_UnitPriceRef'!$E$3:$F$10,2,0),IF(OR($D5685="Error",$D5685="UNKNOWN",$D5685=""),0,H5685/D5685)),$F5685)</f>
        <v>3</v>
      </c>
      <c r="H5685" s="24">
        <v>6</v>
      </c>
      <c r="I5685" s="22">
        <f t="shared" si="67"/>
        <v>6</v>
      </c>
      <c r="J5685" s="22" t="s">
        <v>20</v>
      </c>
      <c r="K5685" s="22" t="s">
        <v>15</v>
      </c>
      <c r="L5685" s="26">
        <v>44932</v>
      </c>
      <c r="M5685" s="27">
        <f t="shared" si="68"/>
        <v>44932</v>
      </c>
    </row>
    <row r="5686" spans="1:13" ht="22.5" customHeight="1">
      <c r="A5686" s="22" t="s">
        <v>5707</v>
      </c>
      <c r="B5686" s="23" t="s">
        <v>9</v>
      </c>
      <c r="C5686" s="22" t="str">
        <f>IF(OR($B5686="Unknown",$B5686="Error",$B5686=""),IFERROR(VLOOKUP($F5686, '02_UnitPriceRef'!$F$3:$G$10,2,FALSE),"N/A"),$B5686)</f>
        <v>Coffee</v>
      </c>
      <c r="D5686" s="24">
        <v>5</v>
      </c>
      <c r="E5686" s="22">
        <f t="shared" si="66"/>
        <v>5</v>
      </c>
      <c r="F5686" s="24">
        <v>2</v>
      </c>
      <c r="G5686" s="22">
        <f>IF(OR($F5686="ERROR",$F5686="UNKNOWN",$F5686=""),IFERROR(VLOOKUP($C5686,'02_UnitPriceRef'!$E$3:$F$10,2,0),IF(OR($D5686="Error",$D5686="UNKNOWN",$D5686=""),0,H5686/D5686)),$F5686)</f>
        <v>2</v>
      </c>
      <c r="H5686" s="24">
        <v>10</v>
      </c>
      <c r="I5686" s="22">
        <f t="shared" si="67"/>
        <v>10</v>
      </c>
      <c r="J5686" s="22" t="s">
        <v>10</v>
      </c>
      <c r="K5686" s="22" t="s">
        <v>11</v>
      </c>
      <c r="L5686" s="26">
        <v>45001</v>
      </c>
      <c r="M5686" s="27">
        <f t="shared" si="68"/>
        <v>45001</v>
      </c>
    </row>
    <row r="5687" spans="1:13" ht="22.5" customHeight="1">
      <c r="A5687" s="22" t="s">
        <v>5708</v>
      </c>
      <c r="B5687" s="23"/>
      <c r="C5687" s="22" t="str">
        <f>IF(OR($B5687="Unknown",$B5687="Error",$B5687=""),IFERROR(VLOOKUP($F5687, '02_UnitPriceRef'!$F$3:$G$10,2,FALSE),"N/A"),$B5687)</f>
        <v>Salad</v>
      </c>
      <c r="D5687" s="24">
        <v>2</v>
      </c>
      <c r="E5687" s="22">
        <f t="shared" si="66"/>
        <v>2</v>
      </c>
      <c r="F5687" s="24">
        <v>5</v>
      </c>
      <c r="G5687" s="22">
        <f>IF(OR($F5687="ERROR",$F5687="UNKNOWN",$F5687=""),IFERROR(VLOOKUP($C5687,'02_UnitPriceRef'!$E$3:$F$10,2,0),IF(OR($D5687="Error",$D5687="UNKNOWN",$D5687=""),0,H5687/D5687)),$F5687)</f>
        <v>5</v>
      </c>
      <c r="H5687" s="24">
        <v>10</v>
      </c>
      <c r="I5687" s="22">
        <f t="shared" si="67"/>
        <v>10</v>
      </c>
      <c r="J5687" s="22" t="s">
        <v>20</v>
      </c>
      <c r="K5687" s="22" t="s">
        <v>11</v>
      </c>
      <c r="L5687" s="26">
        <v>45232</v>
      </c>
      <c r="M5687" s="27">
        <f t="shared" si="68"/>
        <v>45232</v>
      </c>
    </row>
    <row r="5688" spans="1:13" ht="22.5" customHeight="1">
      <c r="A5688" s="22" t="s">
        <v>5709</v>
      </c>
      <c r="B5688" s="23" t="s">
        <v>17</v>
      </c>
      <c r="C5688" s="22" t="str">
        <f>IF(OR($B5688="Unknown",$B5688="Error",$B5688=""),IFERROR(VLOOKUP($F5688, '02_UnitPriceRef'!$F$3:$G$10,2,FALSE),"N/A"),$B5688)</f>
        <v>Cookie</v>
      </c>
      <c r="D5688" s="24">
        <v>1</v>
      </c>
      <c r="E5688" s="22">
        <f t="shared" si="66"/>
        <v>1</v>
      </c>
      <c r="F5688" s="24">
        <v>1</v>
      </c>
      <c r="G5688" s="22">
        <f>IF(OR($F5688="ERROR",$F5688="UNKNOWN",$F5688=""),IFERROR(VLOOKUP($C5688,'02_UnitPriceRef'!$E$3:$F$10,2,0),IF(OR($D5688="Error",$D5688="UNKNOWN",$D5688=""),0,H5688/D5688)),$F5688)</f>
        <v>1</v>
      </c>
      <c r="H5688" s="24">
        <v>1</v>
      </c>
      <c r="I5688" s="22">
        <f t="shared" si="67"/>
        <v>1</v>
      </c>
      <c r="J5688" s="22" t="s">
        <v>10</v>
      </c>
      <c r="K5688" s="22" t="s">
        <v>11</v>
      </c>
      <c r="L5688" s="26">
        <v>45015</v>
      </c>
      <c r="M5688" s="27">
        <f t="shared" si="68"/>
        <v>45015</v>
      </c>
    </row>
    <row r="5689" spans="1:13" ht="22.5" customHeight="1">
      <c r="A5689" s="22" t="s">
        <v>5710</v>
      </c>
      <c r="B5689" s="23" t="s">
        <v>39</v>
      </c>
      <c r="C5689" s="22" t="str">
        <f>IF(OR($B5689="Unknown",$B5689="Error",$B5689=""),IFERROR(VLOOKUP($F5689, '02_UnitPriceRef'!$F$3:$G$10,2,FALSE),"N/A"),$B5689)</f>
        <v>Juice</v>
      </c>
      <c r="D5689" s="24">
        <v>5</v>
      </c>
      <c r="E5689" s="22">
        <f t="shared" si="66"/>
        <v>5</v>
      </c>
      <c r="F5689" s="24">
        <v>3</v>
      </c>
      <c r="G5689" s="22">
        <f>IF(OR($F5689="ERROR",$F5689="UNKNOWN",$F5689=""),IFERROR(VLOOKUP($C5689,'02_UnitPriceRef'!$E$3:$F$10,2,0),IF(OR($D5689="Error",$D5689="UNKNOWN",$D5689=""),0,H5689/D5689)),$F5689)</f>
        <v>3</v>
      </c>
      <c r="H5689" s="24">
        <v>15</v>
      </c>
      <c r="I5689" s="22">
        <f t="shared" si="67"/>
        <v>15</v>
      </c>
      <c r="J5689" s="22" t="s">
        <v>20</v>
      </c>
      <c r="K5689" s="22" t="s">
        <v>15</v>
      </c>
      <c r="L5689" s="26">
        <v>45229</v>
      </c>
      <c r="M5689" s="27">
        <f t="shared" si="68"/>
        <v>45229</v>
      </c>
    </row>
    <row r="5690" spans="1:13" ht="22.5" customHeight="1">
      <c r="A5690" s="22" t="s">
        <v>5711</v>
      </c>
      <c r="B5690" s="23" t="s">
        <v>35</v>
      </c>
      <c r="C5690" s="22" t="str">
        <f>IF(OR($B5690="Unknown",$B5690="Error",$B5690=""),IFERROR(VLOOKUP($F5690, '02_UnitPriceRef'!$F$3:$G$10,2,FALSE),"N/A"),$B5690)</f>
        <v>Tea</v>
      </c>
      <c r="D5690" s="24">
        <v>5</v>
      </c>
      <c r="E5690" s="22">
        <f t="shared" si="66"/>
        <v>5</v>
      </c>
      <c r="F5690" s="24">
        <v>1.5</v>
      </c>
      <c r="G5690" s="22">
        <f>IF(OR($F5690="ERROR",$F5690="UNKNOWN",$F5690=""),IFERROR(VLOOKUP($C5690,'02_UnitPriceRef'!$E$3:$F$10,2,0),IF(OR($D5690="Error",$D5690="UNKNOWN",$D5690=""),0,H5690/D5690)),$F5690)</f>
        <v>1.5</v>
      </c>
      <c r="H5690" s="24">
        <v>7.5</v>
      </c>
      <c r="I5690" s="22">
        <f t="shared" si="67"/>
        <v>7.5</v>
      </c>
      <c r="J5690" s="22" t="s">
        <v>14</v>
      </c>
      <c r="K5690" s="22" t="s">
        <v>15</v>
      </c>
      <c r="L5690" s="26">
        <v>45285</v>
      </c>
      <c r="M5690" s="27">
        <f t="shared" si="68"/>
        <v>45285</v>
      </c>
    </row>
    <row r="5691" spans="1:13" ht="22.5" customHeight="1">
      <c r="A5691" s="22" t="s">
        <v>5712</v>
      </c>
      <c r="B5691" s="23" t="s">
        <v>27</v>
      </c>
      <c r="C5691" s="22" t="str">
        <f>IF(OR($B5691="Unknown",$B5691="Error",$B5691=""),IFERROR(VLOOKUP($F5691, '02_UnitPriceRef'!$F$3:$G$10,2,FALSE),"N/A"),$B5691)</f>
        <v>Sandwich</v>
      </c>
      <c r="D5691" s="24">
        <v>3</v>
      </c>
      <c r="E5691" s="22">
        <f t="shared" si="66"/>
        <v>3</v>
      </c>
      <c r="F5691" s="24">
        <v>4</v>
      </c>
      <c r="G5691" s="22">
        <f>IF(OR($F5691="ERROR",$F5691="UNKNOWN",$F5691=""),IFERROR(VLOOKUP($C5691,'02_UnitPriceRef'!$E$3:$F$10,2,0),IF(OR($D5691="Error",$D5691="UNKNOWN",$D5691=""),0,H5691/D5691)),$F5691)</f>
        <v>4</v>
      </c>
      <c r="H5691" s="24">
        <v>12</v>
      </c>
      <c r="I5691" s="22">
        <f t="shared" si="67"/>
        <v>12</v>
      </c>
      <c r="J5691" s="22" t="s">
        <v>22</v>
      </c>
      <c r="K5691" s="22" t="s">
        <v>20</v>
      </c>
      <c r="L5691" s="26">
        <v>44949</v>
      </c>
      <c r="M5691" s="27">
        <f t="shared" si="68"/>
        <v>44949</v>
      </c>
    </row>
    <row r="5692" spans="1:13" ht="22.5" customHeight="1">
      <c r="A5692" s="22" t="s">
        <v>5713</v>
      </c>
      <c r="B5692" s="23" t="s">
        <v>19</v>
      </c>
      <c r="C5692" s="22" t="str">
        <f>IF(OR($B5692="Unknown",$B5692="Error",$B5692=""),IFERROR(VLOOKUP($F5692, '02_UnitPriceRef'!$F$3:$G$10,2,FALSE),"N/A"),$B5692)</f>
        <v>Salad</v>
      </c>
      <c r="D5692" s="24">
        <v>3</v>
      </c>
      <c r="E5692" s="22">
        <f t="shared" si="66"/>
        <v>3</v>
      </c>
      <c r="F5692" s="24">
        <v>5</v>
      </c>
      <c r="G5692" s="22">
        <f>IF(OR($F5692="ERROR",$F5692="UNKNOWN",$F5692=""),IFERROR(VLOOKUP($C5692,'02_UnitPriceRef'!$E$3:$F$10,2,0),IF(OR($D5692="Error",$D5692="UNKNOWN",$D5692=""),0,H5692/D5692)),$F5692)</f>
        <v>5</v>
      </c>
      <c r="H5692" s="24">
        <v>15</v>
      </c>
      <c r="I5692" s="22">
        <f t="shared" si="67"/>
        <v>15</v>
      </c>
      <c r="J5692" s="22" t="s">
        <v>22</v>
      </c>
      <c r="K5692" s="22" t="s">
        <v>15</v>
      </c>
      <c r="L5692" s="26">
        <v>45179</v>
      </c>
      <c r="M5692" s="27">
        <f t="shared" si="68"/>
        <v>45179</v>
      </c>
    </row>
    <row r="5693" spans="1:13" ht="22.5" customHeight="1">
      <c r="A5693" s="22" t="s">
        <v>5714</v>
      </c>
      <c r="B5693" s="23" t="s">
        <v>27</v>
      </c>
      <c r="C5693" s="22" t="str">
        <f>IF(OR($B5693="Unknown",$B5693="Error",$B5693=""),IFERROR(VLOOKUP($F5693, '02_UnitPriceRef'!$F$3:$G$10,2,FALSE),"N/A"),$B5693)</f>
        <v>Sandwich</v>
      </c>
      <c r="D5693" s="24">
        <v>5</v>
      </c>
      <c r="E5693" s="22">
        <f t="shared" si="66"/>
        <v>5</v>
      </c>
      <c r="F5693" s="24">
        <v>4</v>
      </c>
      <c r="G5693" s="22">
        <f>IF(OR($F5693="ERROR",$F5693="UNKNOWN",$F5693=""),IFERROR(VLOOKUP($C5693,'02_UnitPriceRef'!$E$3:$F$10,2,0),IF(OR($D5693="Error",$D5693="UNKNOWN",$D5693=""),0,H5693/D5693)),$F5693)</f>
        <v>4</v>
      </c>
      <c r="H5693" s="24">
        <v>20</v>
      </c>
      <c r="I5693" s="22">
        <f t="shared" si="67"/>
        <v>20</v>
      </c>
      <c r="J5693" s="22" t="s">
        <v>20</v>
      </c>
      <c r="K5693" s="22" t="s">
        <v>20</v>
      </c>
      <c r="L5693" s="26">
        <v>45113</v>
      </c>
      <c r="M5693" s="27">
        <f t="shared" si="68"/>
        <v>45113</v>
      </c>
    </row>
    <row r="5694" spans="1:13" ht="22.5" customHeight="1">
      <c r="A5694" s="22" t="s">
        <v>5715</v>
      </c>
      <c r="B5694" s="23" t="s">
        <v>39</v>
      </c>
      <c r="C5694" s="22" t="str">
        <f>IF(OR($B5694="Unknown",$B5694="Error",$B5694=""),IFERROR(VLOOKUP($F5694, '02_UnitPriceRef'!$F$3:$G$10,2,FALSE),"N/A"),$B5694)</f>
        <v>Juice</v>
      </c>
      <c r="D5694" s="24">
        <v>1</v>
      </c>
      <c r="E5694" s="22">
        <f t="shared" si="66"/>
        <v>1</v>
      </c>
      <c r="F5694" s="24">
        <v>3</v>
      </c>
      <c r="G5694" s="22">
        <f>IF(OR($F5694="ERROR",$F5694="UNKNOWN",$F5694=""),IFERROR(VLOOKUP($C5694,'02_UnitPriceRef'!$E$3:$F$10,2,0),IF(OR($D5694="Error",$D5694="UNKNOWN",$D5694=""),0,H5694/D5694)),$F5694)</f>
        <v>3</v>
      </c>
      <c r="H5694" s="24">
        <v>3</v>
      </c>
      <c r="I5694" s="22">
        <f t="shared" si="67"/>
        <v>3</v>
      </c>
      <c r="J5694" s="22" t="s">
        <v>14</v>
      </c>
      <c r="K5694" s="22" t="s">
        <v>11</v>
      </c>
      <c r="L5694" s="26">
        <v>45164</v>
      </c>
      <c r="M5694" s="27">
        <f t="shared" si="68"/>
        <v>45164</v>
      </c>
    </row>
    <row r="5695" spans="1:13" ht="22.5" customHeight="1">
      <c r="A5695" s="22" t="s">
        <v>5716</v>
      </c>
      <c r="B5695" s="23" t="s">
        <v>10030</v>
      </c>
      <c r="C5695" s="22" t="str">
        <f>IF(OR($B5695="Unknown",$B5695="Error",$B5695=""),IFERROR(VLOOKUP($F5695, '02_UnitPriceRef'!$F$3:$G$10,2,FALSE),"N/A"),$B5695)</f>
        <v>Salad</v>
      </c>
      <c r="D5695" s="24">
        <v>1</v>
      </c>
      <c r="E5695" s="22">
        <f t="shared" si="66"/>
        <v>1</v>
      </c>
      <c r="F5695" s="24">
        <v>5</v>
      </c>
      <c r="G5695" s="22">
        <f>IF(OR($F5695="ERROR",$F5695="UNKNOWN",$F5695=""),IFERROR(VLOOKUP($C5695,'02_UnitPriceRef'!$E$3:$F$10,2,0),IF(OR($D5695="Error",$D5695="UNKNOWN",$D5695=""),0,H5695/D5695)),$F5695)</f>
        <v>5</v>
      </c>
      <c r="H5695" s="24">
        <v>5</v>
      </c>
      <c r="I5695" s="22">
        <f t="shared" si="67"/>
        <v>5</v>
      </c>
      <c r="J5695" s="22" t="s">
        <v>10</v>
      </c>
      <c r="K5695" s="22" t="s">
        <v>20</v>
      </c>
      <c r="L5695" s="26">
        <v>44951</v>
      </c>
      <c r="M5695" s="27">
        <f t="shared" si="68"/>
        <v>44951</v>
      </c>
    </row>
    <row r="5696" spans="1:13" ht="22.5" customHeight="1">
      <c r="A5696" s="22" t="s">
        <v>5717</v>
      </c>
      <c r="B5696" s="23" t="s">
        <v>39</v>
      </c>
      <c r="C5696" s="22" t="str">
        <f>IF(OR($B5696="Unknown",$B5696="Error",$B5696=""),IFERROR(VLOOKUP($F5696, '02_UnitPriceRef'!$F$3:$G$10,2,FALSE),"N/A"),$B5696)</f>
        <v>Juice</v>
      </c>
      <c r="D5696" s="24">
        <v>3</v>
      </c>
      <c r="E5696" s="22">
        <f t="shared" si="66"/>
        <v>3</v>
      </c>
      <c r="F5696" s="24">
        <v>3</v>
      </c>
      <c r="G5696" s="22">
        <f>IF(OR($F5696="ERROR",$F5696="UNKNOWN",$F5696=""),IFERROR(VLOOKUP($C5696,'02_UnitPriceRef'!$E$3:$F$10,2,0),IF(OR($D5696="Error",$D5696="UNKNOWN",$D5696=""),0,H5696/D5696)),$F5696)</f>
        <v>3</v>
      </c>
      <c r="H5696" s="24">
        <v>9</v>
      </c>
      <c r="I5696" s="22">
        <f t="shared" si="67"/>
        <v>9</v>
      </c>
      <c r="J5696" s="22" t="s">
        <v>10</v>
      </c>
      <c r="K5696" s="22" t="s">
        <v>15</v>
      </c>
      <c r="L5696" s="26">
        <v>45077</v>
      </c>
      <c r="M5696" s="27">
        <f t="shared" si="68"/>
        <v>45077</v>
      </c>
    </row>
    <row r="5697" spans="1:13" ht="22.5" customHeight="1">
      <c r="A5697" s="22" t="s">
        <v>5718</v>
      </c>
      <c r="B5697" s="23" t="s">
        <v>24</v>
      </c>
      <c r="C5697" s="22" t="str">
        <f>IF(OR($B5697="Unknown",$B5697="Error",$B5697=""),IFERROR(VLOOKUP($F5697, '02_UnitPriceRef'!$F$3:$G$10,2,FALSE),"N/A"),$B5697)</f>
        <v>Smoothie</v>
      </c>
      <c r="D5697" s="24">
        <v>5</v>
      </c>
      <c r="E5697" s="22">
        <f t="shared" si="66"/>
        <v>5</v>
      </c>
      <c r="F5697" s="24">
        <v>4</v>
      </c>
      <c r="G5697" s="22">
        <f>IF(OR($F5697="ERROR",$F5697="UNKNOWN",$F5697=""),IFERROR(VLOOKUP($C5697,'02_UnitPriceRef'!$E$3:$F$10,2,0),IF(OR($D5697="Error",$D5697="UNKNOWN",$D5697=""),0,H5697/D5697)),$F5697)</f>
        <v>4</v>
      </c>
      <c r="H5697" s="23" t="s">
        <v>10031</v>
      </c>
      <c r="I5697" s="22">
        <f t="shared" si="67"/>
        <v>20</v>
      </c>
      <c r="J5697" s="22" t="s">
        <v>22</v>
      </c>
      <c r="K5697" s="22" t="s">
        <v>20</v>
      </c>
      <c r="L5697" s="26">
        <v>45203</v>
      </c>
      <c r="M5697" s="27">
        <f t="shared" si="68"/>
        <v>45203</v>
      </c>
    </row>
    <row r="5698" spans="1:13" ht="22.5" customHeight="1">
      <c r="A5698" s="22" t="s">
        <v>5719</v>
      </c>
      <c r="B5698" s="23" t="s">
        <v>9</v>
      </c>
      <c r="C5698" s="22" t="str">
        <f>IF(OR($B5698="Unknown",$B5698="Error",$B5698=""),IFERROR(VLOOKUP($F5698, '02_UnitPriceRef'!$F$3:$G$10,2,FALSE),"N/A"),$B5698)</f>
        <v>Coffee</v>
      </c>
      <c r="D5698" s="24">
        <v>5</v>
      </c>
      <c r="E5698" s="22">
        <f t="shared" si="66"/>
        <v>5</v>
      </c>
      <c r="F5698" s="24">
        <v>2</v>
      </c>
      <c r="G5698" s="22">
        <f>IF(OR($F5698="ERROR",$F5698="UNKNOWN",$F5698=""),IFERROR(VLOOKUP($C5698,'02_UnitPriceRef'!$E$3:$F$10,2,0),IF(OR($D5698="Error",$D5698="UNKNOWN",$D5698=""),0,H5698/D5698)),$F5698)</f>
        <v>2</v>
      </c>
      <c r="H5698" s="24">
        <v>10</v>
      </c>
      <c r="I5698" s="22">
        <f t="shared" si="67"/>
        <v>10</v>
      </c>
      <c r="J5698" s="22" t="s">
        <v>10</v>
      </c>
      <c r="K5698" s="22" t="s">
        <v>20</v>
      </c>
      <c r="L5698" s="26">
        <v>44935</v>
      </c>
      <c r="M5698" s="27">
        <f t="shared" si="68"/>
        <v>44935</v>
      </c>
    </row>
    <row r="5699" spans="1:13" ht="22.5" customHeight="1">
      <c r="A5699" s="22" t="s">
        <v>5720</v>
      </c>
      <c r="B5699" s="23" t="s">
        <v>17</v>
      </c>
      <c r="C5699" s="22" t="str">
        <f>IF(OR($B5699="Unknown",$B5699="Error",$B5699=""),IFERROR(VLOOKUP($F5699, '02_UnitPriceRef'!$F$3:$G$10,2,FALSE),"N/A"),$B5699)</f>
        <v>Cookie</v>
      </c>
      <c r="D5699" s="24">
        <v>4</v>
      </c>
      <c r="E5699" s="22">
        <f t="shared" si="66"/>
        <v>4</v>
      </c>
      <c r="F5699" s="24">
        <v>1</v>
      </c>
      <c r="G5699" s="22">
        <f>IF(OR($F5699="ERROR",$F5699="UNKNOWN",$F5699=""),IFERROR(VLOOKUP($C5699,'02_UnitPriceRef'!$E$3:$F$10,2,0),IF(OR($D5699="Error",$D5699="UNKNOWN",$D5699=""),0,H5699/D5699)),$F5699)</f>
        <v>1</v>
      </c>
      <c r="H5699" s="24">
        <v>4</v>
      </c>
      <c r="I5699" s="22">
        <f t="shared" si="67"/>
        <v>4</v>
      </c>
      <c r="J5699" s="22" t="s">
        <v>10</v>
      </c>
      <c r="K5699" s="22" t="s">
        <v>20</v>
      </c>
      <c r="L5699" s="26">
        <v>45000</v>
      </c>
      <c r="M5699" s="27">
        <f t="shared" si="68"/>
        <v>45000</v>
      </c>
    </row>
    <row r="5700" spans="1:13" ht="22.5" customHeight="1">
      <c r="A5700" s="22" t="s">
        <v>5721</v>
      </c>
      <c r="B5700" s="23" t="s">
        <v>24</v>
      </c>
      <c r="C5700" s="22" t="str">
        <f>IF(OR($B5700="Unknown",$B5700="Error",$B5700=""),IFERROR(VLOOKUP($F5700, '02_UnitPriceRef'!$F$3:$G$10,2,FALSE),"N/A"),$B5700)</f>
        <v>Smoothie</v>
      </c>
      <c r="D5700" s="24">
        <v>5</v>
      </c>
      <c r="E5700" s="22">
        <f t="shared" si="66"/>
        <v>5</v>
      </c>
      <c r="F5700" s="24">
        <v>4</v>
      </c>
      <c r="G5700" s="22">
        <f>IF(OR($F5700="ERROR",$F5700="UNKNOWN",$F5700=""),IFERROR(VLOOKUP($C5700,'02_UnitPriceRef'!$E$3:$F$10,2,0),IF(OR($D5700="Error",$D5700="UNKNOWN",$D5700=""),0,H5700/D5700)),$F5700)</f>
        <v>4</v>
      </c>
      <c r="H5700" s="24">
        <v>20</v>
      </c>
      <c r="I5700" s="22">
        <f t="shared" si="67"/>
        <v>20</v>
      </c>
      <c r="J5700" s="22" t="s">
        <v>20</v>
      </c>
      <c r="K5700" s="22" t="s">
        <v>15</v>
      </c>
      <c r="L5700" s="26">
        <v>45253</v>
      </c>
      <c r="M5700" s="27">
        <f t="shared" si="68"/>
        <v>45253</v>
      </c>
    </row>
    <row r="5701" spans="1:13" ht="22.5" customHeight="1">
      <c r="A5701" s="22" t="s">
        <v>5722</v>
      </c>
      <c r="B5701" s="23" t="s">
        <v>27</v>
      </c>
      <c r="C5701" s="22" t="str">
        <f>IF(OR($B5701="Unknown",$B5701="Error",$B5701=""),IFERROR(VLOOKUP($F5701, '02_UnitPriceRef'!$F$3:$G$10,2,FALSE),"N/A"),$B5701)</f>
        <v>Sandwich</v>
      </c>
      <c r="D5701" s="24">
        <v>2</v>
      </c>
      <c r="E5701" s="22">
        <f t="shared" si="66"/>
        <v>2</v>
      </c>
      <c r="F5701" s="24">
        <v>4</v>
      </c>
      <c r="G5701" s="22">
        <f>IF(OR($F5701="ERROR",$F5701="UNKNOWN",$F5701=""),IFERROR(VLOOKUP($C5701,'02_UnitPriceRef'!$E$3:$F$10,2,0),IF(OR($D5701="Error",$D5701="UNKNOWN",$D5701=""),0,H5701/D5701)),$F5701)</f>
        <v>4</v>
      </c>
      <c r="H5701" s="24">
        <v>8</v>
      </c>
      <c r="I5701" s="22">
        <f t="shared" si="67"/>
        <v>8</v>
      </c>
      <c r="J5701" s="22" t="s">
        <v>14</v>
      </c>
      <c r="K5701" s="22" t="s">
        <v>11</v>
      </c>
      <c r="L5701" s="26">
        <v>45011</v>
      </c>
      <c r="M5701" s="27">
        <f t="shared" si="68"/>
        <v>45011</v>
      </c>
    </row>
    <row r="5702" spans="1:13" ht="22.5" customHeight="1">
      <c r="A5702" s="22" t="s">
        <v>5723</v>
      </c>
      <c r="B5702" s="23" t="s">
        <v>10031</v>
      </c>
      <c r="C5702" s="22" t="str">
        <f>IF(OR($B5702="Unknown",$B5702="Error",$B5702=""),IFERROR(VLOOKUP($F5702, '02_UnitPriceRef'!$F$3:$G$10,2,FALSE),"N/A"),$B5702)</f>
        <v>Salad</v>
      </c>
      <c r="D5702" s="24">
        <v>5</v>
      </c>
      <c r="E5702" s="22">
        <f t="shared" si="66"/>
        <v>5</v>
      </c>
      <c r="F5702" s="24">
        <v>5</v>
      </c>
      <c r="G5702" s="22">
        <f>IF(OR($F5702="ERROR",$F5702="UNKNOWN",$F5702=""),IFERROR(VLOOKUP($C5702,'02_UnitPriceRef'!$E$3:$F$10,2,0),IF(OR($D5702="Error",$D5702="UNKNOWN",$D5702=""),0,H5702/D5702)),$F5702)</f>
        <v>5</v>
      </c>
      <c r="H5702" s="24">
        <v>25</v>
      </c>
      <c r="I5702" s="22">
        <f t="shared" si="67"/>
        <v>25</v>
      </c>
      <c r="J5702" s="22" t="s">
        <v>10</v>
      </c>
      <c r="K5702" s="22" t="s">
        <v>20</v>
      </c>
      <c r="L5702" s="26">
        <v>45122</v>
      </c>
      <c r="M5702" s="27">
        <f t="shared" si="68"/>
        <v>45122</v>
      </c>
    </row>
    <row r="5703" spans="1:13" ht="22.5" customHeight="1">
      <c r="A5703" s="22" t="s">
        <v>5724</v>
      </c>
      <c r="B5703" s="23" t="s">
        <v>27</v>
      </c>
      <c r="C5703" s="22" t="str">
        <f>IF(OR($B5703="Unknown",$B5703="Error",$B5703=""),IFERROR(VLOOKUP($F5703, '02_UnitPriceRef'!$F$3:$G$10,2,FALSE),"N/A"),$B5703)</f>
        <v>Sandwich</v>
      </c>
      <c r="D5703" s="24">
        <v>1</v>
      </c>
      <c r="E5703" s="22">
        <f t="shared" si="66"/>
        <v>1</v>
      </c>
      <c r="F5703" s="24">
        <v>4</v>
      </c>
      <c r="G5703" s="22">
        <f>IF(OR($F5703="ERROR",$F5703="UNKNOWN",$F5703=""),IFERROR(VLOOKUP($C5703,'02_UnitPriceRef'!$E$3:$F$10,2,0),IF(OR($D5703="Error",$D5703="UNKNOWN",$D5703=""),0,H5703/D5703)),$F5703)</f>
        <v>4</v>
      </c>
      <c r="H5703" s="24">
        <v>4</v>
      </c>
      <c r="I5703" s="22">
        <f t="shared" si="67"/>
        <v>4</v>
      </c>
      <c r="J5703" s="22" t="s">
        <v>20</v>
      </c>
      <c r="K5703" s="22" t="s">
        <v>11</v>
      </c>
      <c r="L5703" s="26">
        <v>45253</v>
      </c>
      <c r="M5703" s="27">
        <f t="shared" si="68"/>
        <v>45253</v>
      </c>
    </row>
    <row r="5704" spans="1:13" ht="22.5" customHeight="1">
      <c r="A5704" s="22" t="s">
        <v>5725</v>
      </c>
      <c r="B5704" s="23" t="s">
        <v>27</v>
      </c>
      <c r="C5704" s="22" t="str">
        <f>IF(OR($B5704="Unknown",$B5704="Error",$B5704=""),IFERROR(VLOOKUP($F5704, '02_UnitPriceRef'!$F$3:$G$10,2,FALSE),"N/A"),$B5704)</f>
        <v>Sandwich</v>
      </c>
      <c r="D5704" s="24">
        <v>3</v>
      </c>
      <c r="E5704" s="22">
        <f t="shared" si="66"/>
        <v>3</v>
      </c>
      <c r="F5704" s="24">
        <v>4</v>
      </c>
      <c r="G5704" s="22">
        <f>IF(OR($F5704="ERROR",$F5704="UNKNOWN",$F5704=""),IFERROR(VLOOKUP($C5704,'02_UnitPriceRef'!$E$3:$F$10,2,0),IF(OR($D5704="Error",$D5704="UNKNOWN",$D5704=""),0,H5704/D5704)),$F5704)</f>
        <v>4</v>
      </c>
      <c r="H5704" s="24">
        <v>12</v>
      </c>
      <c r="I5704" s="22">
        <f t="shared" si="67"/>
        <v>12</v>
      </c>
      <c r="J5704" s="22" t="s">
        <v>14</v>
      </c>
      <c r="K5704" s="22" t="s">
        <v>20</v>
      </c>
      <c r="L5704" s="26">
        <v>44968</v>
      </c>
      <c r="M5704" s="27">
        <f t="shared" si="68"/>
        <v>44968</v>
      </c>
    </row>
    <row r="5705" spans="1:13" ht="22.5" customHeight="1">
      <c r="A5705" s="22" t="s">
        <v>5726</v>
      </c>
      <c r="B5705" s="23" t="s">
        <v>9</v>
      </c>
      <c r="C5705" s="22" t="str">
        <f>IF(OR($B5705="Unknown",$B5705="Error",$B5705=""),IFERROR(VLOOKUP($F5705, '02_UnitPriceRef'!$F$3:$G$10,2,FALSE),"N/A"),$B5705)</f>
        <v>Coffee</v>
      </c>
      <c r="D5705" s="24">
        <v>1</v>
      </c>
      <c r="E5705" s="22">
        <f t="shared" si="66"/>
        <v>1</v>
      </c>
      <c r="F5705" s="24">
        <v>2</v>
      </c>
      <c r="G5705" s="22">
        <f>IF(OR($F5705="ERROR",$F5705="UNKNOWN",$F5705=""),IFERROR(VLOOKUP($C5705,'02_UnitPriceRef'!$E$3:$F$10,2,0),IF(OR($D5705="Error",$D5705="UNKNOWN",$D5705=""),0,H5705/D5705)),$F5705)</f>
        <v>2</v>
      </c>
      <c r="H5705" s="24">
        <v>2</v>
      </c>
      <c r="I5705" s="22">
        <f t="shared" si="67"/>
        <v>2</v>
      </c>
      <c r="J5705" s="22" t="s">
        <v>14</v>
      </c>
      <c r="K5705" s="22" t="s">
        <v>15</v>
      </c>
      <c r="L5705" s="26">
        <v>44999</v>
      </c>
      <c r="M5705" s="27">
        <f t="shared" si="68"/>
        <v>44999</v>
      </c>
    </row>
    <row r="5706" spans="1:13" ht="22.5" customHeight="1">
      <c r="A5706" s="22" t="s">
        <v>5727</v>
      </c>
      <c r="B5706" s="23" t="s">
        <v>27</v>
      </c>
      <c r="C5706" s="22" t="str">
        <f>IF(OR($B5706="Unknown",$B5706="Error",$B5706=""),IFERROR(VLOOKUP($F5706, '02_UnitPriceRef'!$F$3:$G$10,2,FALSE),"N/A"),$B5706)</f>
        <v>Sandwich</v>
      </c>
      <c r="D5706" s="24">
        <v>3</v>
      </c>
      <c r="E5706" s="22">
        <f t="shared" si="66"/>
        <v>3</v>
      </c>
      <c r="F5706" s="24">
        <v>4</v>
      </c>
      <c r="G5706" s="22">
        <f>IF(OR($F5706="ERROR",$F5706="UNKNOWN",$F5706=""),IFERROR(VLOOKUP($C5706,'02_UnitPriceRef'!$E$3:$F$10,2,0),IF(OR($D5706="Error",$D5706="UNKNOWN",$D5706=""),0,H5706/D5706)),$F5706)</f>
        <v>4</v>
      </c>
      <c r="H5706" s="24">
        <v>12</v>
      </c>
      <c r="I5706" s="22">
        <f t="shared" si="67"/>
        <v>12</v>
      </c>
      <c r="J5706" s="22" t="s">
        <v>20</v>
      </c>
      <c r="K5706" s="22" t="s">
        <v>20</v>
      </c>
      <c r="L5706" s="26">
        <v>45157</v>
      </c>
      <c r="M5706" s="27">
        <f t="shared" si="68"/>
        <v>45157</v>
      </c>
    </row>
    <row r="5707" spans="1:13" ht="22.5" customHeight="1">
      <c r="A5707" s="22" t="s">
        <v>5728</v>
      </c>
      <c r="B5707" s="23" t="s">
        <v>35</v>
      </c>
      <c r="C5707" s="22" t="str">
        <f>IF(OR($B5707="Unknown",$B5707="Error",$B5707=""),IFERROR(VLOOKUP($F5707, '02_UnitPriceRef'!$F$3:$G$10,2,FALSE),"N/A"),$B5707)</f>
        <v>Tea</v>
      </c>
      <c r="D5707" s="24">
        <v>2</v>
      </c>
      <c r="E5707" s="22">
        <f t="shared" si="66"/>
        <v>2</v>
      </c>
      <c r="F5707" s="24">
        <v>1.5</v>
      </c>
      <c r="G5707" s="22">
        <f>IF(OR($F5707="ERROR",$F5707="UNKNOWN",$F5707=""),IFERROR(VLOOKUP($C5707,'02_UnitPriceRef'!$E$3:$F$10,2,0),IF(OR($D5707="Error",$D5707="UNKNOWN",$D5707=""),0,H5707/D5707)),$F5707)</f>
        <v>1.5</v>
      </c>
      <c r="H5707" s="24">
        <v>3</v>
      </c>
      <c r="I5707" s="22">
        <f t="shared" si="67"/>
        <v>3</v>
      </c>
      <c r="J5707" s="22" t="s">
        <v>20</v>
      </c>
      <c r="K5707" s="22" t="s">
        <v>20</v>
      </c>
      <c r="L5707" s="26">
        <v>44952</v>
      </c>
      <c r="M5707" s="27">
        <f t="shared" si="68"/>
        <v>44952</v>
      </c>
    </row>
    <row r="5708" spans="1:13" ht="22.5" customHeight="1">
      <c r="A5708" s="22" t="s">
        <v>5729</v>
      </c>
      <c r="B5708" s="23" t="s">
        <v>13</v>
      </c>
      <c r="C5708" s="22" t="str">
        <f>IF(OR($B5708="Unknown",$B5708="Error",$B5708=""),IFERROR(VLOOKUP($F5708, '02_UnitPriceRef'!$F$3:$G$10,2,FALSE),"N/A"),$B5708)</f>
        <v>Cake</v>
      </c>
      <c r="D5708" s="24">
        <v>4</v>
      </c>
      <c r="E5708" s="22">
        <f t="shared" si="66"/>
        <v>4</v>
      </c>
      <c r="F5708" s="24">
        <v>3</v>
      </c>
      <c r="G5708" s="22">
        <f>IF(OR($F5708="ERROR",$F5708="UNKNOWN",$F5708=""),IFERROR(VLOOKUP($C5708,'02_UnitPriceRef'!$E$3:$F$10,2,0),IF(OR($D5708="Error",$D5708="UNKNOWN",$D5708=""),0,H5708/D5708)),$F5708)</f>
        <v>3</v>
      </c>
      <c r="H5708" s="24">
        <v>12</v>
      </c>
      <c r="I5708" s="22">
        <f t="shared" si="67"/>
        <v>12</v>
      </c>
      <c r="J5708" s="22" t="s">
        <v>14</v>
      </c>
      <c r="K5708" s="22" t="s">
        <v>20</v>
      </c>
      <c r="L5708" s="26">
        <v>44950</v>
      </c>
      <c r="M5708" s="27">
        <f t="shared" si="68"/>
        <v>44950</v>
      </c>
    </row>
    <row r="5709" spans="1:13" ht="22.5" customHeight="1">
      <c r="A5709" s="22" t="s">
        <v>5730</v>
      </c>
      <c r="B5709" s="23" t="s">
        <v>39</v>
      </c>
      <c r="C5709" s="22" t="str">
        <f>IF(OR($B5709="Unknown",$B5709="Error",$B5709=""),IFERROR(VLOOKUP($F5709, '02_UnitPriceRef'!$F$3:$G$10,2,FALSE),"N/A"),$B5709)</f>
        <v>Juice</v>
      </c>
      <c r="D5709" s="24">
        <v>5</v>
      </c>
      <c r="E5709" s="22">
        <f t="shared" si="66"/>
        <v>5</v>
      </c>
      <c r="F5709" s="24">
        <v>3</v>
      </c>
      <c r="G5709" s="22">
        <f>IF(OR($F5709="ERROR",$F5709="UNKNOWN",$F5709=""),IFERROR(VLOOKUP($C5709,'02_UnitPriceRef'!$E$3:$F$10,2,0),IF(OR($D5709="Error",$D5709="UNKNOWN",$D5709=""),0,H5709/D5709)),$F5709)</f>
        <v>3</v>
      </c>
      <c r="H5709" s="24">
        <v>15</v>
      </c>
      <c r="I5709" s="22">
        <f t="shared" si="67"/>
        <v>15</v>
      </c>
      <c r="J5709" s="22" t="s">
        <v>22</v>
      </c>
      <c r="K5709" s="22" t="s">
        <v>20</v>
      </c>
      <c r="L5709" s="26">
        <v>45055</v>
      </c>
      <c r="M5709" s="27">
        <f t="shared" si="68"/>
        <v>45055</v>
      </c>
    </row>
    <row r="5710" spans="1:13" ht="22.5" customHeight="1">
      <c r="A5710" s="22" t="s">
        <v>5731</v>
      </c>
      <c r="B5710" s="23" t="s">
        <v>19</v>
      </c>
      <c r="C5710" s="22" t="str">
        <f>IF(OR($B5710="Unknown",$B5710="Error",$B5710=""),IFERROR(VLOOKUP($F5710, '02_UnitPriceRef'!$F$3:$G$10,2,FALSE),"N/A"),$B5710)</f>
        <v>Salad</v>
      </c>
      <c r="D5710" s="24">
        <v>2</v>
      </c>
      <c r="E5710" s="22">
        <f t="shared" si="66"/>
        <v>2</v>
      </c>
      <c r="F5710" s="24">
        <v>5</v>
      </c>
      <c r="G5710" s="22">
        <f>IF(OR($F5710="ERROR",$F5710="UNKNOWN",$F5710=""),IFERROR(VLOOKUP($C5710,'02_UnitPriceRef'!$E$3:$F$10,2,0),IF(OR($D5710="Error",$D5710="UNKNOWN",$D5710=""),0,H5710/D5710)),$F5710)</f>
        <v>5</v>
      </c>
      <c r="H5710" s="24">
        <v>10</v>
      </c>
      <c r="I5710" s="22">
        <f t="shared" si="67"/>
        <v>10</v>
      </c>
      <c r="J5710" s="22" t="s">
        <v>20</v>
      </c>
      <c r="K5710" s="22" t="s">
        <v>20</v>
      </c>
      <c r="L5710" s="26">
        <v>45001</v>
      </c>
      <c r="M5710" s="27">
        <f t="shared" si="68"/>
        <v>45001</v>
      </c>
    </row>
    <row r="5711" spans="1:13" ht="22.5" customHeight="1">
      <c r="A5711" s="22" t="s">
        <v>5732</v>
      </c>
      <c r="B5711" s="23" t="s">
        <v>13</v>
      </c>
      <c r="C5711" s="22" t="str">
        <f>IF(OR($B5711="Unknown",$B5711="Error",$B5711=""),IFERROR(VLOOKUP($F5711, '02_UnitPriceRef'!$F$3:$G$10,2,FALSE),"N/A"),$B5711)</f>
        <v>Cake</v>
      </c>
      <c r="D5711" s="24">
        <v>5</v>
      </c>
      <c r="E5711" s="22">
        <f t="shared" si="66"/>
        <v>5</v>
      </c>
      <c r="F5711" s="24">
        <v>3</v>
      </c>
      <c r="G5711" s="22">
        <f>IF(OR($F5711="ERROR",$F5711="UNKNOWN",$F5711=""),IFERROR(VLOOKUP($C5711,'02_UnitPriceRef'!$E$3:$F$10,2,0),IF(OR($D5711="Error",$D5711="UNKNOWN",$D5711=""),0,H5711/D5711)),$F5711)</f>
        <v>3</v>
      </c>
      <c r="H5711" s="24">
        <v>15</v>
      </c>
      <c r="I5711" s="22">
        <f t="shared" si="67"/>
        <v>15</v>
      </c>
      <c r="J5711" s="22" t="s">
        <v>10</v>
      </c>
      <c r="K5711" s="22" t="s">
        <v>11</v>
      </c>
      <c r="L5711" s="26">
        <v>44955</v>
      </c>
      <c r="M5711" s="27">
        <f t="shared" si="68"/>
        <v>44955</v>
      </c>
    </row>
    <row r="5712" spans="1:13" ht="22.5" customHeight="1">
      <c r="A5712" s="22" t="s">
        <v>5733</v>
      </c>
      <c r="B5712" s="23" t="s">
        <v>19</v>
      </c>
      <c r="C5712" s="22" t="str">
        <f>IF(OR($B5712="Unknown",$B5712="Error",$B5712=""),IFERROR(VLOOKUP($F5712, '02_UnitPriceRef'!$F$3:$G$10,2,FALSE),"N/A"),$B5712)</f>
        <v>Salad</v>
      </c>
      <c r="D5712" s="24">
        <v>5</v>
      </c>
      <c r="E5712" s="22">
        <f t="shared" si="66"/>
        <v>5</v>
      </c>
      <c r="F5712" s="23" t="s">
        <v>10030</v>
      </c>
      <c r="G5712" s="22">
        <f>IF(OR($F5712="ERROR",$F5712="UNKNOWN",$F5712=""),IFERROR(VLOOKUP($C5712,'02_UnitPriceRef'!$E$3:$F$10,2,0),IF(OR($D5712="Error",$D5712="UNKNOWN",$D5712=""),0,H5712/D5712)),$F5712)</f>
        <v>5</v>
      </c>
      <c r="H5712" s="24">
        <v>25</v>
      </c>
      <c r="I5712" s="22">
        <f t="shared" si="67"/>
        <v>25</v>
      </c>
      <c r="J5712" s="22" t="s">
        <v>22</v>
      </c>
      <c r="K5712" s="22" t="s">
        <v>20</v>
      </c>
      <c r="L5712" s="26">
        <v>45040</v>
      </c>
      <c r="M5712" s="27">
        <f t="shared" si="68"/>
        <v>45040</v>
      </c>
    </row>
    <row r="5713" spans="1:13" ht="22.5" customHeight="1">
      <c r="A5713" s="22" t="s">
        <v>5734</v>
      </c>
      <c r="B5713" s="23" t="s">
        <v>17</v>
      </c>
      <c r="C5713" s="22" t="str">
        <f>IF(OR($B5713="Unknown",$B5713="Error",$B5713=""),IFERROR(VLOOKUP($F5713, '02_UnitPriceRef'!$F$3:$G$10,2,FALSE),"N/A"),$B5713)</f>
        <v>Cookie</v>
      </c>
      <c r="D5713" s="24">
        <v>1</v>
      </c>
      <c r="E5713" s="22">
        <f t="shared" si="66"/>
        <v>1</v>
      </c>
      <c r="F5713" s="24">
        <v>1</v>
      </c>
      <c r="G5713" s="22">
        <f>IF(OR($F5713="ERROR",$F5713="UNKNOWN",$F5713=""),IFERROR(VLOOKUP($C5713,'02_UnitPriceRef'!$E$3:$F$10,2,0),IF(OR($D5713="Error",$D5713="UNKNOWN",$D5713=""),0,H5713/D5713)),$F5713)</f>
        <v>1</v>
      </c>
      <c r="H5713" s="24">
        <v>1</v>
      </c>
      <c r="I5713" s="22">
        <f t="shared" si="67"/>
        <v>1</v>
      </c>
      <c r="J5713" s="22" t="s">
        <v>10</v>
      </c>
      <c r="K5713" s="22" t="s">
        <v>11</v>
      </c>
      <c r="L5713" s="26">
        <v>45063</v>
      </c>
      <c r="M5713" s="27">
        <f t="shared" si="68"/>
        <v>45063</v>
      </c>
    </row>
    <row r="5714" spans="1:13" ht="22.5" customHeight="1">
      <c r="A5714" s="22" t="s">
        <v>5735</v>
      </c>
      <c r="B5714" s="23" t="s">
        <v>13</v>
      </c>
      <c r="C5714" s="22" t="str">
        <f>IF(OR($B5714="Unknown",$B5714="Error",$B5714=""),IFERROR(VLOOKUP($F5714, '02_UnitPriceRef'!$F$3:$G$10,2,FALSE),"N/A"),$B5714)</f>
        <v>Cake</v>
      </c>
      <c r="D5714" s="24">
        <v>2</v>
      </c>
      <c r="E5714" s="22">
        <f t="shared" si="66"/>
        <v>2</v>
      </c>
      <c r="F5714" s="24">
        <v>3</v>
      </c>
      <c r="G5714" s="22">
        <f>IF(OR($F5714="ERROR",$F5714="UNKNOWN",$F5714=""),IFERROR(VLOOKUP($C5714,'02_UnitPriceRef'!$E$3:$F$10,2,0),IF(OR($D5714="Error",$D5714="UNKNOWN",$D5714=""),0,H5714/D5714)),$F5714)</f>
        <v>3</v>
      </c>
      <c r="H5714" s="24">
        <v>6</v>
      </c>
      <c r="I5714" s="22">
        <f t="shared" si="67"/>
        <v>6</v>
      </c>
      <c r="J5714" s="22" t="s">
        <v>20</v>
      </c>
      <c r="K5714" s="22" t="s">
        <v>20</v>
      </c>
      <c r="L5714" s="26">
        <v>44946</v>
      </c>
      <c r="M5714" s="27">
        <f t="shared" si="68"/>
        <v>44946</v>
      </c>
    </row>
    <row r="5715" spans="1:13" ht="22.5" customHeight="1">
      <c r="A5715" s="22" t="s">
        <v>5736</v>
      </c>
      <c r="B5715" s="23" t="s">
        <v>9</v>
      </c>
      <c r="C5715" s="22" t="str">
        <f>IF(OR($B5715="Unknown",$B5715="Error",$B5715=""),IFERROR(VLOOKUP($F5715, '02_UnitPriceRef'!$F$3:$G$10,2,FALSE),"N/A"),$B5715)</f>
        <v>Coffee</v>
      </c>
      <c r="D5715" s="24">
        <v>3</v>
      </c>
      <c r="E5715" s="22">
        <f t="shared" si="66"/>
        <v>3</v>
      </c>
      <c r="F5715" s="24">
        <v>2</v>
      </c>
      <c r="G5715" s="22">
        <f>IF(OR($F5715="ERROR",$F5715="UNKNOWN",$F5715=""),IFERROR(VLOOKUP($C5715,'02_UnitPriceRef'!$E$3:$F$10,2,0),IF(OR($D5715="Error",$D5715="UNKNOWN",$D5715=""),0,H5715/D5715)),$F5715)</f>
        <v>2</v>
      </c>
      <c r="H5715" s="24">
        <v>6</v>
      </c>
      <c r="I5715" s="22">
        <f t="shared" si="67"/>
        <v>6</v>
      </c>
      <c r="J5715" s="22" t="s">
        <v>20</v>
      </c>
      <c r="K5715" s="22" t="s">
        <v>20</v>
      </c>
      <c r="L5715" s="26">
        <v>45243</v>
      </c>
      <c r="M5715" s="27">
        <f t="shared" si="68"/>
        <v>45243</v>
      </c>
    </row>
    <row r="5716" spans="1:13" ht="22.5" customHeight="1">
      <c r="A5716" s="22" t="s">
        <v>5737</v>
      </c>
      <c r="B5716" s="23"/>
      <c r="C5716" s="22" t="str">
        <f>IF(OR($B5716="Unknown",$B5716="Error",$B5716=""),IFERROR(VLOOKUP($F5716, '02_UnitPriceRef'!$F$3:$G$10,2,FALSE),"N/A"),$B5716)</f>
        <v>Sandwich/Smoothie</v>
      </c>
      <c r="D5716" s="23" t="s">
        <v>10030</v>
      </c>
      <c r="E5716" s="22">
        <f t="shared" si="66"/>
        <v>1</v>
      </c>
      <c r="F5716" s="24">
        <v>4</v>
      </c>
      <c r="G5716" s="22">
        <f>IF(OR($F5716="ERROR",$F5716="UNKNOWN",$F5716=""),IFERROR(VLOOKUP($C5716,'02_UnitPriceRef'!$E$3:$F$10,2,0),IF(OR($D5716="Error",$D5716="UNKNOWN",$D5716=""),0,H5716/D5716)),$F5716)</f>
        <v>4</v>
      </c>
      <c r="H5716" s="24">
        <v>4</v>
      </c>
      <c r="I5716" s="22">
        <f t="shared" si="67"/>
        <v>4</v>
      </c>
      <c r="J5716" s="22" t="s">
        <v>20</v>
      </c>
      <c r="K5716" s="22" t="s">
        <v>20</v>
      </c>
      <c r="L5716" s="26">
        <v>45146</v>
      </c>
      <c r="M5716" s="27">
        <f t="shared" si="68"/>
        <v>45146</v>
      </c>
    </row>
    <row r="5717" spans="1:13" ht="22.5" customHeight="1">
      <c r="A5717" s="22" t="s">
        <v>5738</v>
      </c>
      <c r="B5717" s="23" t="s">
        <v>24</v>
      </c>
      <c r="C5717" s="22" t="str">
        <f>IF(OR($B5717="Unknown",$B5717="Error",$B5717=""),IFERROR(VLOOKUP($F5717, '02_UnitPriceRef'!$F$3:$G$10,2,FALSE),"N/A"),$B5717)</f>
        <v>Smoothie</v>
      </c>
      <c r="D5717" s="24">
        <v>4</v>
      </c>
      <c r="E5717" s="22">
        <f t="shared" si="66"/>
        <v>4</v>
      </c>
      <c r="F5717" s="24">
        <v>4</v>
      </c>
      <c r="G5717" s="22">
        <f>IF(OR($F5717="ERROR",$F5717="UNKNOWN",$F5717=""),IFERROR(VLOOKUP($C5717,'02_UnitPriceRef'!$E$3:$F$10,2,0),IF(OR($D5717="Error",$D5717="UNKNOWN",$D5717=""),0,H5717/D5717)),$F5717)</f>
        <v>4</v>
      </c>
      <c r="H5717" s="24">
        <v>16</v>
      </c>
      <c r="I5717" s="22">
        <f t="shared" si="67"/>
        <v>16</v>
      </c>
      <c r="J5717" s="22" t="s">
        <v>10</v>
      </c>
      <c r="K5717" s="22" t="s">
        <v>20</v>
      </c>
      <c r="L5717" s="26">
        <v>45029</v>
      </c>
      <c r="M5717" s="27">
        <f t="shared" si="68"/>
        <v>45029</v>
      </c>
    </row>
    <row r="5718" spans="1:13" ht="22.5" customHeight="1">
      <c r="A5718" s="22" t="s">
        <v>5739</v>
      </c>
      <c r="B5718" s="23" t="s">
        <v>35</v>
      </c>
      <c r="C5718" s="22" t="str">
        <f>IF(OR($B5718="Unknown",$B5718="Error",$B5718=""),IFERROR(VLOOKUP($F5718, '02_UnitPriceRef'!$F$3:$G$10,2,FALSE),"N/A"),$B5718)</f>
        <v>Tea</v>
      </c>
      <c r="D5718" s="24">
        <v>3</v>
      </c>
      <c r="E5718" s="22">
        <f t="shared" si="66"/>
        <v>3</v>
      </c>
      <c r="F5718" s="24">
        <v>1.5</v>
      </c>
      <c r="G5718" s="22">
        <f>IF(OR($F5718="ERROR",$F5718="UNKNOWN",$F5718=""),IFERROR(VLOOKUP($C5718,'02_UnitPriceRef'!$E$3:$F$10,2,0),IF(OR($D5718="Error",$D5718="UNKNOWN",$D5718=""),0,H5718/D5718)),$F5718)</f>
        <v>1.5</v>
      </c>
      <c r="H5718" s="23" t="s">
        <v>10030</v>
      </c>
      <c r="I5718" s="22">
        <f t="shared" si="67"/>
        <v>4.5</v>
      </c>
      <c r="J5718" s="22" t="s">
        <v>20</v>
      </c>
      <c r="K5718" s="22" t="s">
        <v>20</v>
      </c>
      <c r="L5718" s="26">
        <v>45007</v>
      </c>
      <c r="M5718" s="27">
        <f t="shared" si="68"/>
        <v>45007</v>
      </c>
    </row>
    <row r="5719" spans="1:13" ht="22.5" customHeight="1">
      <c r="A5719" s="22" t="s">
        <v>5740</v>
      </c>
      <c r="B5719" s="23" t="s">
        <v>9</v>
      </c>
      <c r="C5719" s="22" t="str">
        <f>IF(OR($B5719="Unknown",$B5719="Error",$B5719=""),IFERROR(VLOOKUP($F5719, '02_UnitPriceRef'!$F$3:$G$10,2,FALSE),"N/A"),$B5719)</f>
        <v>Coffee</v>
      </c>
      <c r="D5719" s="24">
        <v>2</v>
      </c>
      <c r="E5719" s="22">
        <f t="shared" si="66"/>
        <v>2</v>
      </c>
      <c r="F5719" s="24">
        <v>2</v>
      </c>
      <c r="G5719" s="22">
        <f>IF(OR($F5719="ERROR",$F5719="UNKNOWN",$F5719=""),IFERROR(VLOOKUP($C5719,'02_UnitPriceRef'!$E$3:$F$10,2,0),IF(OR($D5719="Error",$D5719="UNKNOWN",$D5719=""),0,H5719/D5719)),$F5719)</f>
        <v>2</v>
      </c>
      <c r="H5719" s="24">
        <v>4</v>
      </c>
      <c r="I5719" s="22">
        <f t="shared" si="67"/>
        <v>4</v>
      </c>
      <c r="J5719" s="22" t="s">
        <v>10</v>
      </c>
      <c r="K5719" s="22" t="s">
        <v>11</v>
      </c>
      <c r="L5719" s="26">
        <v>45105</v>
      </c>
      <c r="M5719" s="27">
        <f t="shared" si="68"/>
        <v>45105</v>
      </c>
    </row>
    <row r="5720" spans="1:13" ht="22.5" customHeight="1">
      <c r="A5720" s="22" t="s">
        <v>5741</v>
      </c>
      <c r="B5720" s="23" t="s">
        <v>39</v>
      </c>
      <c r="C5720" s="22" t="str">
        <f>IF(OR($B5720="Unknown",$B5720="Error",$B5720=""),IFERROR(VLOOKUP($F5720, '02_UnitPriceRef'!$F$3:$G$10,2,FALSE),"N/A"),$B5720)</f>
        <v>Juice</v>
      </c>
      <c r="D5720" s="24">
        <v>3</v>
      </c>
      <c r="E5720" s="22">
        <f t="shared" si="66"/>
        <v>3</v>
      </c>
      <c r="F5720" s="24">
        <v>3</v>
      </c>
      <c r="G5720" s="22">
        <f>IF(OR($F5720="ERROR",$F5720="UNKNOWN",$F5720=""),IFERROR(VLOOKUP($C5720,'02_UnitPriceRef'!$E$3:$F$10,2,0),IF(OR($D5720="Error",$D5720="UNKNOWN",$D5720=""),0,H5720/D5720)),$F5720)</f>
        <v>3</v>
      </c>
      <c r="H5720" s="24">
        <v>9</v>
      </c>
      <c r="I5720" s="22">
        <f t="shared" si="67"/>
        <v>9</v>
      </c>
      <c r="J5720" s="22" t="s">
        <v>22</v>
      </c>
      <c r="K5720" s="22" t="s">
        <v>11</v>
      </c>
      <c r="L5720" s="28" t="s">
        <v>10030</v>
      </c>
      <c r="M5720" s="27">
        <f t="shared" si="68"/>
        <v>1</v>
      </c>
    </row>
    <row r="5721" spans="1:13" ht="22.5" customHeight="1">
      <c r="A5721" s="22" t="s">
        <v>5742</v>
      </c>
      <c r="B5721" s="23" t="s">
        <v>17</v>
      </c>
      <c r="C5721" s="22" t="str">
        <f>IF(OR($B5721="Unknown",$B5721="Error",$B5721=""),IFERROR(VLOOKUP($F5721, '02_UnitPriceRef'!$F$3:$G$10,2,FALSE),"N/A"),$B5721)</f>
        <v>Cookie</v>
      </c>
      <c r="D5721" s="24">
        <v>3</v>
      </c>
      <c r="E5721" s="22">
        <f t="shared" si="66"/>
        <v>3</v>
      </c>
      <c r="F5721" s="24">
        <v>1</v>
      </c>
      <c r="G5721" s="22">
        <f>IF(OR($F5721="ERROR",$F5721="UNKNOWN",$F5721=""),IFERROR(VLOOKUP($C5721,'02_UnitPriceRef'!$E$3:$F$10,2,0),IF(OR($D5721="Error",$D5721="UNKNOWN",$D5721=""),0,H5721/D5721)),$F5721)</f>
        <v>1</v>
      </c>
      <c r="H5721" s="24">
        <v>3</v>
      </c>
      <c r="I5721" s="22">
        <f t="shared" si="67"/>
        <v>3</v>
      </c>
      <c r="J5721" s="22" t="s">
        <v>20</v>
      </c>
      <c r="K5721" s="22" t="s">
        <v>11</v>
      </c>
      <c r="L5721" s="26">
        <v>45062</v>
      </c>
      <c r="M5721" s="27">
        <f t="shared" si="68"/>
        <v>45062</v>
      </c>
    </row>
    <row r="5722" spans="1:13" ht="22.5" customHeight="1">
      <c r="A5722" s="22" t="s">
        <v>5743</v>
      </c>
      <c r="B5722" s="23" t="s">
        <v>39</v>
      </c>
      <c r="C5722" s="22" t="str">
        <f>IF(OR($B5722="Unknown",$B5722="Error",$B5722=""),IFERROR(VLOOKUP($F5722, '02_UnitPriceRef'!$F$3:$G$10,2,FALSE),"N/A"),$B5722)</f>
        <v>Juice</v>
      </c>
      <c r="D5722" s="24">
        <v>4</v>
      </c>
      <c r="E5722" s="22">
        <f t="shared" si="66"/>
        <v>4</v>
      </c>
      <c r="F5722" s="24">
        <v>3</v>
      </c>
      <c r="G5722" s="22">
        <f>IF(OR($F5722="ERROR",$F5722="UNKNOWN",$F5722=""),IFERROR(VLOOKUP($C5722,'02_UnitPriceRef'!$E$3:$F$10,2,0),IF(OR($D5722="Error",$D5722="UNKNOWN",$D5722=""),0,H5722/D5722)),$F5722)</f>
        <v>3</v>
      </c>
      <c r="H5722" s="24">
        <v>12</v>
      </c>
      <c r="I5722" s="22">
        <f t="shared" si="67"/>
        <v>12</v>
      </c>
      <c r="J5722" s="22" t="s">
        <v>20</v>
      </c>
      <c r="K5722" s="22" t="s">
        <v>15</v>
      </c>
      <c r="L5722" s="26">
        <v>45235</v>
      </c>
      <c r="M5722" s="27">
        <f t="shared" si="68"/>
        <v>45235</v>
      </c>
    </row>
    <row r="5723" spans="1:13" ht="22.5" customHeight="1">
      <c r="A5723" s="22" t="s">
        <v>5744</v>
      </c>
      <c r="B5723" s="23" t="s">
        <v>39</v>
      </c>
      <c r="C5723" s="22" t="str">
        <f>IF(OR($B5723="Unknown",$B5723="Error",$B5723=""),IFERROR(VLOOKUP($F5723, '02_UnitPriceRef'!$F$3:$G$10,2,FALSE),"N/A"),$B5723)</f>
        <v>Juice</v>
      </c>
      <c r="D5723" s="24">
        <v>4</v>
      </c>
      <c r="E5723" s="22">
        <f t="shared" si="66"/>
        <v>4</v>
      </c>
      <c r="F5723" s="24">
        <v>3</v>
      </c>
      <c r="G5723" s="22">
        <f>IF(OR($F5723="ERROR",$F5723="UNKNOWN",$F5723=""),IFERROR(VLOOKUP($C5723,'02_UnitPriceRef'!$E$3:$F$10,2,0),IF(OR($D5723="Error",$D5723="UNKNOWN",$D5723=""),0,H5723/D5723)),$F5723)</f>
        <v>3</v>
      </c>
      <c r="H5723" s="24">
        <v>12</v>
      </c>
      <c r="I5723" s="22">
        <f t="shared" si="67"/>
        <v>12</v>
      </c>
      <c r="J5723" s="22" t="s">
        <v>22</v>
      </c>
      <c r="K5723" s="22" t="s">
        <v>15</v>
      </c>
      <c r="L5723" s="28" t="s">
        <v>10030</v>
      </c>
      <c r="M5723" s="27">
        <f t="shared" si="68"/>
        <v>1</v>
      </c>
    </row>
    <row r="5724" spans="1:13" ht="22.5" customHeight="1">
      <c r="A5724" s="22" t="s">
        <v>5745</v>
      </c>
      <c r="B5724" s="23" t="s">
        <v>9</v>
      </c>
      <c r="C5724" s="22" t="str">
        <f>IF(OR($B5724="Unknown",$B5724="Error",$B5724=""),IFERROR(VLOOKUP($F5724, '02_UnitPriceRef'!$F$3:$G$10,2,FALSE),"N/A"),$B5724)</f>
        <v>Coffee</v>
      </c>
      <c r="D5724" s="24">
        <v>4</v>
      </c>
      <c r="E5724" s="22">
        <f t="shared" si="66"/>
        <v>4</v>
      </c>
      <c r="F5724" s="24">
        <v>2</v>
      </c>
      <c r="G5724" s="22">
        <f>IF(OR($F5724="ERROR",$F5724="UNKNOWN",$F5724=""),IFERROR(VLOOKUP($C5724,'02_UnitPriceRef'!$E$3:$F$10,2,0),IF(OR($D5724="Error",$D5724="UNKNOWN",$D5724=""),0,H5724/D5724)),$F5724)</f>
        <v>2</v>
      </c>
      <c r="H5724" s="24">
        <v>8</v>
      </c>
      <c r="I5724" s="22">
        <f t="shared" si="67"/>
        <v>8</v>
      </c>
      <c r="J5724" s="22" t="s">
        <v>20</v>
      </c>
      <c r="K5724" s="22" t="s">
        <v>11</v>
      </c>
      <c r="L5724" s="26">
        <v>45269</v>
      </c>
      <c r="M5724" s="27">
        <f t="shared" si="68"/>
        <v>45269</v>
      </c>
    </row>
    <row r="5725" spans="1:13" ht="22.5" customHeight="1">
      <c r="A5725" s="22" t="s">
        <v>5746</v>
      </c>
      <c r="B5725" s="23" t="s">
        <v>27</v>
      </c>
      <c r="C5725" s="22" t="str">
        <f>IF(OR($B5725="Unknown",$B5725="Error",$B5725=""),IFERROR(VLOOKUP($F5725, '02_UnitPriceRef'!$F$3:$G$10,2,FALSE),"N/A"),$B5725)</f>
        <v>Sandwich</v>
      </c>
      <c r="D5725" s="24">
        <v>5</v>
      </c>
      <c r="E5725" s="22">
        <f t="shared" si="66"/>
        <v>5</v>
      </c>
      <c r="F5725" s="24">
        <v>4</v>
      </c>
      <c r="G5725" s="22">
        <f>IF(OR($F5725="ERROR",$F5725="UNKNOWN",$F5725=""),IFERROR(VLOOKUP($C5725,'02_UnitPriceRef'!$E$3:$F$10,2,0),IF(OR($D5725="Error",$D5725="UNKNOWN",$D5725=""),0,H5725/D5725)),$F5725)</f>
        <v>4</v>
      </c>
      <c r="H5725" s="24">
        <v>20</v>
      </c>
      <c r="I5725" s="22">
        <f t="shared" si="67"/>
        <v>20</v>
      </c>
      <c r="J5725" s="22" t="s">
        <v>10</v>
      </c>
      <c r="K5725" s="22" t="s">
        <v>11</v>
      </c>
      <c r="L5725" s="26">
        <v>45071</v>
      </c>
      <c r="M5725" s="27">
        <f t="shared" si="68"/>
        <v>45071</v>
      </c>
    </row>
    <row r="5726" spans="1:13" ht="22.5" customHeight="1">
      <c r="A5726" s="22" t="s">
        <v>5747</v>
      </c>
      <c r="B5726" s="23" t="s">
        <v>35</v>
      </c>
      <c r="C5726" s="22" t="str">
        <f>IF(OR($B5726="Unknown",$B5726="Error",$B5726=""),IFERROR(VLOOKUP($F5726, '02_UnitPriceRef'!$F$3:$G$10,2,FALSE),"N/A"),$B5726)</f>
        <v>Tea</v>
      </c>
      <c r="D5726" s="24">
        <v>1</v>
      </c>
      <c r="E5726" s="22">
        <f t="shared" si="66"/>
        <v>1</v>
      </c>
      <c r="F5726" s="24">
        <v>1.5</v>
      </c>
      <c r="G5726" s="22">
        <f>IF(OR($F5726="ERROR",$F5726="UNKNOWN",$F5726=""),IFERROR(VLOOKUP($C5726,'02_UnitPriceRef'!$E$3:$F$10,2,0),IF(OR($D5726="Error",$D5726="UNKNOWN",$D5726=""),0,H5726/D5726)),$F5726)</f>
        <v>1.5</v>
      </c>
      <c r="H5726" s="24">
        <v>1.5</v>
      </c>
      <c r="I5726" s="22">
        <f t="shared" si="67"/>
        <v>1.5</v>
      </c>
      <c r="J5726" s="22" t="s">
        <v>10</v>
      </c>
      <c r="K5726" s="22" t="s">
        <v>20</v>
      </c>
      <c r="L5726" s="26">
        <v>45134</v>
      </c>
      <c r="M5726" s="27">
        <f t="shared" si="68"/>
        <v>45134</v>
      </c>
    </row>
    <row r="5727" spans="1:13" ht="22.5" customHeight="1">
      <c r="A5727" s="22" t="s">
        <v>5748</v>
      </c>
      <c r="B5727" s="23" t="s">
        <v>27</v>
      </c>
      <c r="C5727" s="22" t="str">
        <f>IF(OR($B5727="Unknown",$B5727="Error",$B5727=""),IFERROR(VLOOKUP($F5727, '02_UnitPriceRef'!$F$3:$G$10,2,FALSE),"N/A"),$B5727)</f>
        <v>Sandwich</v>
      </c>
      <c r="D5727" s="24">
        <v>3</v>
      </c>
      <c r="E5727" s="22">
        <f t="shared" si="66"/>
        <v>3</v>
      </c>
      <c r="F5727" s="24">
        <v>4</v>
      </c>
      <c r="G5727" s="22">
        <f>IF(OR($F5727="ERROR",$F5727="UNKNOWN",$F5727=""),IFERROR(VLOOKUP($C5727,'02_UnitPriceRef'!$E$3:$F$10,2,0),IF(OR($D5727="Error",$D5727="UNKNOWN",$D5727=""),0,H5727/D5727)),$F5727)</f>
        <v>4</v>
      </c>
      <c r="H5727" s="24">
        <v>12</v>
      </c>
      <c r="I5727" s="22">
        <f t="shared" si="67"/>
        <v>12</v>
      </c>
      <c r="J5727" s="22" t="s">
        <v>14</v>
      </c>
      <c r="K5727" s="22" t="s">
        <v>11</v>
      </c>
      <c r="L5727" s="26">
        <v>45270</v>
      </c>
      <c r="M5727" s="27">
        <f t="shared" si="68"/>
        <v>45270</v>
      </c>
    </row>
    <row r="5728" spans="1:13" ht="22.5" customHeight="1">
      <c r="A5728" s="22" t="s">
        <v>5749</v>
      </c>
      <c r="B5728" s="23" t="s">
        <v>27</v>
      </c>
      <c r="C5728" s="22" t="str">
        <f>IF(OR($B5728="Unknown",$B5728="Error",$B5728=""),IFERROR(VLOOKUP($F5728, '02_UnitPriceRef'!$F$3:$G$10,2,FALSE),"N/A"),$B5728)</f>
        <v>Sandwich</v>
      </c>
      <c r="D5728" s="24">
        <v>3</v>
      </c>
      <c r="E5728" s="22">
        <f t="shared" si="66"/>
        <v>3</v>
      </c>
      <c r="F5728" s="24">
        <v>4</v>
      </c>
      <c r="G5728" s="22">
        <f>IF(OR($F5728="ERROR",$F5728="UNKNOWN",$F5728=""),IFERROR(VLOOKUP($C5728,'02_UnitPriceRef'!$E$3:$F$10,2,0),IF(OR($D5728="Error",$D5728="UNKNOWN",$D5728=""),0,H5728/D5728)),$F5728)</f>
        <v>4</v>
      </c>
      <c r="H5728" s="24">
        <v>12</v>
      </c>
      <c r="I5728" s="22">
        <f t="shared" si="67"/>
        <v>12</v>
      </c>
      <c r="J5728" s="22" t="s">
        <v>14</v>
      </c>
      <c r="K5728" s="22" t="s">
        <v>11</v>
      </c>
      <c r="L5728" s="26">
        <v>45168</v>
      </c>
      <c r="M5728" s="27">
        <f t="shared" si="68"/>
        <v>45168</v>
      </c>
    </row>
    <row r="5729" spans="1:13" ht="22.5" customHeight="1">
      <c r="A5729" s="22" t="s">
        <v>5750</v>
      </c>
      <c r="B5729" s="23" t="s">
        <v>17</v>
      </c>
      <c r="C5729" s="22" t="str">
        <f>IF(OR($B5729="Unknown",$B5729="Error",$B5729=""),IFERROR(VLOOKUP($F5729, '02_UnitPriceRef'!$F$3:$G$10,2,FALSE),"N/A"),$B5729)</f>
        <v>Cookie</v>
      </c>
      <c r="D5729" s="24">
        <v>5</v>
      </c>
      <c r="E5729" s="22">
        <f t="shared" si="66"/>
        <v>5</v>
      </c>
      <c r="F5729" s="24">
        <v>1</v>
      </c>
      <c r="G5729" s="22">
        <f>IF(OR($F5729="ERROR",$F5729="UNKNOWN",$F5729=""),IFERROR(VLOOKUP($C5729,'02_UnitPriceRef'!$E$3:$F$10,2,0),IF(OR($D5729="Error",$D5729="UNKNOWN",$D5729=""),0,H5729/D5729)),$F5729)</f>
        <v>1</v>
      </c>
      <c r="H5729" s="24">
        <v>5</v>
      </c>
      <c r="I5729" s="22">
        <f t="shared" si="67"/>
        <v>5</v>
      </c>
      <c r="J5729" s="22" t="s">
        <v>22</v>
      </c>
      <c r="K5729" s="22" t="s">
        <v>15</v>
      </c>
      <c r="L5729" s="26">
        <v>45076</v>
      </c>
      <c r="M5729" s="27">
        <f t="shared" si="68"/>
        <v>45076</v>
      </c>
    </row>
    <row r="5730" spans="1:13" ht="22.5" customHeight="1">
      <c r="A5730" s="22" t="s">
        <v>5751</v>
      </c>
      <c r="B5730" s="23" t="s">
        <v>35</v>
      </c>
      <c r="C5730" s="22" t="str">
        <f>IF(OR($B5730="Unknown",$B5730="Error",$B5730=""),IFERROR(VLOOKUP($F5730, '02_UnitPriceRef'!$F$3:$G$10,2,FALSE),"N/A"),$B5730)</f>
        <v>Tea</v>
      </c>
      <c r="D5730" s="24">
        <v>1</v>
      </c>
      <c r="E5730" s="22">
        <f t="shared" si="66"/>
        <v>1</v>
      </c>
      <c r="F5730" s="24">
        <v>1.5</v>
      </c>
      <c r="G5730" s="22">
        <f>IF(OR($F5730="ERROR",$F5730="UNKNOWN",$F5730=""),IFERROR(VLOOKUP($C5730,'02_UnitPriceRef'!$E$3:$F$10,2,0),IF(OR($D5730="Error",$D5730="UNKNOWN",$D5730=""),0,H5730/D5730)),$F5730)</f>
        <v>1.5</v>
      </c>
      <c r="H5730" s="24">
        <v>1.5</v>
      </c>
      <c r="I5730" s="22">
        <f t="shared" si="67"/>
        <v>1.5</v>
      </c>
      <c r="J5730" s="22" t="s">
        <v>22</v>
      </c>
      <c r="K5730" s="22" t="s">
        <v>11</v>
      </c>
      <c r="L5730" s="26">
        <v>45121</v>
      </c>
      <c r="M5730" s="27">
        <f t="shared" si="68"/>
        <v>45121</v>
      </c>
    </row>
    <row r="5731" spans="1:13" ht="22.5" customHeight="1">
      <c r="A5731" s="22" t="s">
        <v>5752</v>
      </c>
      <c r="B5731" s="23" t="s">
        <v>19</v>
      </c>
      <c r="C5731" s="22" t="str">
        <f>IF(OR($B5731="Unknown",$B5731="Error",$B5731=""),IFERROR(VLOOKUP($F5731, '02_UnitPriceRef'!$F$3:$G$10,2,FALSE),"N/A"),$B5731)</f>
        <v>Salad</v>
      </c>
      <c r="D5731" s="24">
        <v>4</v>
      </c>
      <c r="E5731" s="22">
        <f t="shared" si="66"/>
        <v>4</v>
      </c>
      <c r="F5731" s="24">
        <v>5</v>
      </c>
      <c r="G5731" s="22">
        <f>IF(OR($F5731="ERROR",$F5731="UNKNOWN",$F5731=""),IFERROR(VLOOKUP($C5731,'02_UnitPriceRef'!$E$3:$F$10,2,0),IF(OR($D5731="Error",$D5731="UNKNOWN",$D5731=""),0,H5731/D5731)),$F5731)</f>
        <v>5</v>
      </c>
      <c r="H5731" s="24">
        <v>20</v>
      </c>
      <c r="I5731" s="22">
        <f t="shared" si="67"/>
        <v>20</v>
      </c>
      <c r="J5731" s="22" t="s">
        <v>22</v>
      </c>
      <c r="K5731" s="22" t="s">
        <v>11</v>
      </c>
      <c r="L5731" s="26">
        <v>45220</v>
      </c>
      <c r="M5731" s="27">
        <f t="shared" si="68"/>
        <v>45220</v>
      </c>
    </row>
    <row r="5732" spans="1:13" ht="22.5" customHeight="1">
      <c r="A5732" s="22" t="s">
        <v>5753</v>
      </c>
      <c r="B5732" s="23" t="s">
        <v>13</v>
      </c>
      <c r="C5732" s="22" t="str">
        <f>IF(OR($B5732="Unknown",$B5732="Error",$B5732=""),IFERROR(VLOOKUP($F5732, '02_UnitPriceRef'!$F$3:$G$10,2,FALSE),"N/A"),$B5732)</f>
        <v>Cake</v>
      </c>
      <c r="D5732" s="24">
        <v>4</v>
      </c>
      <c r="E5732" s="22">
        <f t="shared" si="66"/>
        <v>4</v>
      </c>
      <c r="F5732" s="24">
        <v>3</v>
      </c>
      <c r="G5732" s="22">
        <f>IF(OR($F5732="ERROR",$F5732="UNKNOWN",$F5732=""),IFERROR(VLOOKUP($C5732,'02_UnitPriceRef'!$E$3:$F$10,2,0),IF(OR($D5732="Error",$D5732="UNKNOWN",$D5732=""),0,H5732/D5732)),$F5732)</f>
        <v>3</v>
      </c>
      <c r="H5732" s="24">
        <v>12</v>
      </c>
      <c r="I5732" s="22">
        <f t="shared" si="67"/>
        <v>12</v>
      </c>
      <c r="J5732" s="22" t="s">
        <v>22</v>
      </c>
      <c r="K5732" s="22" t="s">
        <v>20</v>
      </c>
      <c r="L5732" s="26">
        <v>45009</v>
      </c>
      <c r="M5732" s="27">
        <f t="shared" si="68"/>
        <v>45009</v>
      </c>
    </row>
    <row r="5733" spans="1:13" ht="22.5" customHeight="1">
      <c r="A5733" s="22" t="s">
        <v>5754</v>
      </c>
      <c r="B5733" s="23" t="s">
        <v>24</v>
      </c>
      <c r="C5733" s="22" t="str">
        <f>IF(OR($B5733="Unknown",$B5733="Error",$B5733=""),IFERROR(VLOOKUP($F5733, '02_UnitPriceRef'!$F$3:$G$10,2,FALSE),"N/A"),$B5733)</f>
        <v>Smoothie</v>
      </c>
      <c r="D5733" s="24">
        <v>3</v>
      </c>
      <c r="E5733" s="22">
        <f t="shared" si="66"/>
        <v>3</v>
      </c>
      <c r="F5733" s="24">
        <v>4</v>
      </c>
      <c r="G5733" s="22">
        <f>IF(OR($F5733="ERROR",$F5733="UNKNOWN",$F5733=""),IFERROR(VLOOKUP($C5733,'02_UnitPriceRef'!$E$3:$F$10,2,0),IF(OR($D5733="Error",$D5733="UNKNOWN",$D5733=""),0,H5733/D5733)),$F5733)</f>
        <v>4</v>
      </c>
      <c r="H5733" s="24">
        <v>12</v>
      </c>
      <c r="I5733" s="22">
        <f t="shared" si="67"/>
        <v>12</v>
      </c>
      <c r="J5733" s="22" t="s">
        <v>14</v>
      </c>
      <c r="K5733" s="22" t="s">
        <v>15</v>
      </c>
      <c r="L5733" s="26">
        <v>45209</v>
      </c>
      <c r="M5733" s="27">
        <f t="shared" si="68"/>
        <v>45209</v>
      </c>
    </row>
    <row r="5734" spans="1:13" ht="22.5" customHeight="1">
      <c r="A5734" s="22" t="s">
        <v>5755</v>
      </c>
      <c r="B5734" s="23" t="s">
        <v>24</v>
      </c>
      <c r="C5734" s="22" t="str">
        <f>IF(OR($B5734="Unknown",$B5734="Error",$B5734=""),IFERROR(VLOOKUP($F5734, '02_UnitPriceRef'!$F$3:$G$10,2,FALSE),"N/A"),$B5734)</f>
        <v>Smoothie</v>
      </c>
      <c r="D5734" s="24">
        <v>4</v>
      </c>
      <c r="E5734" s="22">
        <f t="shared" si="66"/>
        <v>4</v>
      </c>
      <c r="F5734" s="24">
        <v>4</v>
      </c>
      <c r="G5734" s="22">
        <f>IF(OR($F5734="ERROR",$F5734="UNKNOWN",$F5734=""),IFERROR(VLOOKUP($C5734,'02_UnitPriceRef'!$E$3:$F$10,2,0),IF(OR($D5734="Error",$D5734="UNKNOWN",$D5734=""),0,H5734/D5734)),$F5734)</f>
        <v>4</v>
      </c>
      <c r="H5734" s="24">
        <v>16</v>
      </c>
      <c r="I5734" s="22">
        <f t="shared" si="67"/>
        <v>16</v>
      </c>
      <c r="J5734" s="22" t="s">
        <v>10</v>
      </c>
      <c r="K5734" s="22" t="s">
        <v>20</v>
      </c>
      <c r="L5734" s="26">
        <v>45107</v>
      </c>
      <c r="M5734" s="27">
        <f t="shared" si="68"/>
        <v>45107</v>
      </c>
    </row>
    <row r="5735" spans="1:13" ht="22.5" customHeight="1">
      <c r="A5735" s="22" t="s">
        <v>5756</v>
      </c>
      <c r="B5735" s="23" t="s">
        <v>9</v>
      </c>
      <c r="C5735" s="22" t="str">
        <f>IF(OR($B5735="Unknown",$B5735="Error",$B5735=""),IFERROR(VLOOKUP($F5735, '02_UnitPriceRef'!$F$3:$G$10,2,FALSE),"N/A"),$B5735)</f>
        <v>Coffee</v>
      </c>
      <c r="D5735" s="24">
        <v>4</v>
      </c>
      <c r="E5735" s="22">
        <f t="shared" si="66"/>
        <v>4</v>
      </c>
      <c r="F5735" s="24">
        <v>2</v>
      </c>
      <c r="G5735" s="22">
        <f>IF(OR($F5735="ERROR",$F5735="UNKNOWN",$F5735=""),IFERROR(VLOOKUP($C5735,'02_UnitPriceRef'!$E$3:$F$10,2,0),IF(OR($D5735="Error",$D5735="UNKNOWN",$D5735=""),0,H5735/D5735)),$F5735)</f>
        <v>2</v>
      </c>
      <c r="H5735" s="24">
        <v>8</v>
      </c>
      <c r="I5735" s="22">
        <f t="shared" si="67"/>
        <v>8</v>
      </c>
      <c r="J5735" s="22" t="s">
        <v>22</v>
      </c>
      <c r="K5735" s="22" t="s">
        <v>20</v>
      </c>
      <c r="L5735" s="26">
        <v>45090</v>
      </c>
      <c r="M5735" s="27">
        <f t="shared" si="68"/>
        <v>45090</v>
      </c>
    </row>
    <row r="5736" spans="1:13" ht="22.5" customHeight="1">
      <c r="A5736" s="22" t="s">
        <v>5757</v>
      </c>
      <c r="B5736" s="23" t="s">
        <v>13</v>
      </c>
      <c r="C5736" s="22" t="str">
        <f>IF(OR($B5736="Unknown",$B5736="Error",$B5736=""),IFERROR(VLOOKUP($F5736, '02_UnitPriceRef'!$F$3:$G$10,2,FALSE),"N/A"),$B5736)</f>
        <v>Cake</v>
      </c>
      <c r="D5736" s="24">
        <v>4</v>
      </c>
      <c r="E5736" s="22">
        <f t="shared" si="66"/>
        <v>4</v>
      </c>
      <c r="F5736" s="24">
        <v>3</v>
      </c>
      <c r="G5736" s="22">
        <f>IF(OR($F5736="ERROR",$F5736="UNKNOWN",$F5736=""),IFERROR(VLOOKUP($C5736,'02_UnitPriceRef'!$E$3:$F$10,2,0),IF(OR($D5736="Error",$D5736="UNKNOWN",$D5736=""),0,H5736/D5736)),$F5736)</f>
        <v>3</v>
      </c>
      <c r="H5736" s="24">
        <v>12</v>
      </c>
      <c r="I5736" s="22">
        <f t="shared" si="67"/>
        <v>12</v>
      </c>
      <c r="J5736" s="22" t="s">
        <v>10</v>
      </c>
      <c r="K5736" s="22" t="s">
        <v>15</v>
      </c>
      <c r="L5736" s="26">
        <v>45263</v>
      </c>
      <c r="M5736" s="27">
        <f t="shared" si="68"/>
        <v>45263</v>
      </c>
    </row>
    <row r="5737" spans="1:13" ht="22.5" customHeight="1">
      <c r="A5737" s="22" t="s">
        <v>5758</v>
      </c>
      <c r="B5737" s="23" t="s">
        <v>13</v>
      </c>
      <c r="C5737" s="22" t="str">
        <f>IF(OR($B5737="Unknown",$B5737="Error",$B5737=""),IFERROR(VLOOKUP($F5737, '02_UnitPriceRef'!$F$3:$G$10,2,FALSE),"N/A"),$B5737)</f>
        <v>Cake</v>
      </c>
      <c r="D5737" s="24">
        <v>3</v>
      </c>
      <c r="E5737" s="22">
        <f t="shared" si="66"/>
        <v>3</v>
      </c>
      <c r="F5737" s="24">
        <v>3</v>
      </c>
      <c r="G5737" s="22">
        <f>IF(OR($F5737="ERROR",$F5737="UNKNOWN",$F5737=""),IFERROR(VLOOKUP($C5737,'02_UnitPriceRef'!$E$3:$F$10,2,0),IF(OR($D5737="Error",$D5737="UNKNOWN",$D5737=""),0,H5737/D5737)),$F5737)</f>
        <v>3</v>
      </c>
      <c r="H5737" s="24">
        <v>9</v>
      </c>
      <c r="I5737" s="22">
        <f t="shared" si="67"/>
        <v>9</v>
      </c>
      <c r="J5737" s="22" t="s">
        <v>20</v>
      </c>
      <c r="K5737" s="22" t="s">
        <v>20</v>
      </c>
      <c r="L5737" s="26">
        <v>44955</v>
      </c>
      <c r="M5737" s="27">
        <f t="shared" si="68"/>
        <v>44955</v>
      </c>
    </row>
    <row r="5738" spans="1:13" ht="22.5" customHeight="1">
      <c r="A5738" s="22" t="s">
        <v>5759</v>
      </c>
      <c r="B5738" s="23" t="s">
        <v>27</v>
      </c>
      <c r="C5738" s="22" t="str">
        <f>IF(OR($B5738="Unknown",$B5738="Error",$B5738=""),IFERROR(VLOOKUP($F5738, '02_UnitPriceRef'!$F$3:$G$10,2,FALSE),"N/A"),$B5738)</f>
        <v>Sandwich</v>
      </c>
      <c r="D5738" s="24">
        <v>5</v>
      </c>
      <c r="E5738" s="22">
        <f t="shared" si="66"/>
        <v>5</v>
      </c>
      <c r="F5738" s="24">
        <v>4</v>
      </c>
      <c r="G5738" s="22">
        <f>IF(OR($F5738="ERROR",$F5738="UNKNOWN",$F5738=""),IFERROR(VLOOKUP($C5738,'02_UnitPriceRef'!$E$3:$F$10,2,0),IF(OR($D5738="Error",$D5738="UNKNOWN",$D5738=""),0,H5738/D5738)),$F5738)</f>
        <v>4</v>
      </c>
      <c r="H5738" s="24">
        <v>20</v>
      </c>
      <c r="I5738" s="22">
        <f t="shared" si="67"/>
        <v>20</v>
      </c>
      <c r="J5738" s="22" t="s">
        <v>14</v>
      </c>
      <c r="K5738" s="22" t="s">
        <v>15</v>
      </c>
      <c r="L5738" s="26">
        <v>44991</v>
      </c>
      <c r="M5738" s="27">
        <f t="shared" si="68"/>
        <v>44991</v>
      </c>
    </row>
    <row r="5739" spans="1:13" ht="22.5" customHeight="1">
      <c r="A5739" s="22" t="s">
        <v>5760</v>
      </c>
      <c r="B5739" s="23" t="s">
        <v>13</v>
      </c>
      <c r="C5739" s="22" t="str">
        <f>IF(OR($B5739="Unknown",$B5739="Error",$B5739=""),IFERROR(VLOOKUP($F5739, '02_UnitPriceRef'!$F$3:$G$10,2,FALSE),"N/A"),$B5739)</f>
        <v>Cake</v>
      </c>
      <c r="D5739" s="24">
        <v>3</v>
      </c>
      <c r="E5739" s="22">
        <f t="shared" si="66"/>
        <v>3</v>
      </c>
      <c r="F5739" s="24">
        <v>3</v>
      </c>
      <c r="G5739" s="22">
        <f>IF(OR($F5739="ERROR",$F5739="UNKNOWN",$F5739=""),IFERROR(VLOOKUP($C5739,'02_UnitPriceRef'!$E$3:$F$10,2,0),IF(OR($D5739="Error",$D5739="UNKNOWN",$D5739=""),0,H5739/D5739)),$F5739)</f>
        <v>3</v>
      </c>
      <c r="H5739" s="24">
        <v>9</v>
      </c>
      <c r="I5739" s="22">
        <f t="shared" si="67"/>
        <v>9</v>
      </c>
      <c r="J5739" s="22" t="s">
        <v>10</v>
      </c>
      <c r="K5739" s="22" t="s">
        <v>15</v>
      </c>
      <c r="L5739" s="26">
        <v>44944</v>
      </c>
      <c r="M5739" s="27">
        <f t="shared" si="68"/>
        <v>44944</v>
      </c>
    </row>
    <row r="5740" spans="1:13" ht="22.5" customHeight="1">
      <c r="A5740" s="22" t="s">
        <v>5761</v>
      </c>
      <c r="B5740" s="23" t="s">
        <v>13</v>
      </c>
      <c r="C5740" s="22" t="str">
        <f>IF(OR($B5740="Unknown",$B5740="Error",$B5740=""),IFERROR(VLOOKUP($F5740, '02_UnitPriceRef'!$F$3:$G$10,2,FALSE),"N/A"),$B5740)</f>
        <v>Cake</v>
      </c>
      <c r="D5740" s="24">
        <v>3</v>
      </c>
      <c r="E5740" s="22">
        <f t="shared" si="66"/>
        <v>3</v>
      </c>
      <c r="F5740" s="24">
        <v>3</v>
      </c>
      <c r="G5740" s="22">
        <f>IF(OR($F5740="ERROR",$F5740="UNKNOWN",$F5740=""),IFERROR(VLOOKUP($C5740,'02_UnitPriceRef'!$E$3:$F$10,2,0),IF(OR($D5740="Error",$D5740="UNKNOWN",$D5740=""),0,H5740/D5740)),$F5740)</f>
        <v>3</v>
      </c>
      <c r="H5740" s="24">
        <v>9</v>
      </c>
      <c r="I5740" s="22">
        <f t="shared" si="67"/>
        <v>9</v>
      </c>
      <c r="J5740" s="22" t="s">
        <v>14</v>
      </c>
      <c r="K5740" s="22" t="s">
        <v>15</v>
      </c>
      <c r="L5740" s="26">
        <v>44942</v>
      </c>
      <c r="M5740" s="27">
        <f t="shared" si="68"/>
        <v>44942</v>
      </c>
    </row>
    <row r="5741" spans="1:13" ht="22.5" customHeight="1">
      <c r="A5741" s="22" t="s">
        <v>5762</v>
      </c>
      <c r="B5741" s="23" t="s">
        <v>9</v>
      </c>
      <c r="C5741" s="22" t="str">
        <f>IF(OR($B5741="Unknown",$B5741="Error",$B5741=""),IFERROR(VLOOKUP($F5741, '02_UnitPriceRef'!$F$3:$G$10,2,FALSE),"N/A"),$B5741)</f>
        <v>Coffee</v>
      </c>
      <c r="D5741" s="24">
        <v>5</v>
      </c>
      <c r="E5741" s="22">
        <f t="shared" si="66"/>
        <v>5</v>
      </c>
      <c r="F5741" s="24">
        <v>2</v>
      </c>
      <c r="G5741" s="22">
        <f>IF(OR($F5741="ERROR",$F5741="UNKNOWN",$F5741=""),IFERROR(VLOOKUP($C5741,'02_UnitPriceRef'!$E$3:$F$10,2,0),IF(OR($D5741="Error",$D5741="UNKNOWN",$D5741=""),0,H5741/D5741)),$F5741)</f>
        <v>2</v>
      </c>
      <c r="H5741" s="24">
        <v>10</v>
      </c>
      <c r="I5741" s="22">
        <f t="shared" si="67"/>
        <v>10</v>
      </c>
      <c r="J5741" s="22" t="s">
        <v>20</v>
      </c>
      <c r="K5741" s="22" t="s">
        <v>15</v>
      </c>
      <c r="L5741" s="26">
        <v>45048</v>
      </c>
      <c r="M5741" s="27">
        <f t="shared" si="68"/>
        <v>45048</v>
      </c>
    </row>
    <row r="5742" spans="1:13" ht="22.5" customHeight="1">
      <c r="A5742" s="22" t="s">
        <v>5763</v>
      </c>
      <c r="B5742" s="23" t="s">
        <v>39</v>
      </c>
      <c r="C5742" s="22" t="str">
        <f>IF(OR($B5742="Unknown",$B5742="Error",$B5742=""),IFERROR(VLOOKUP($F5742, '02_UnitPriceRef'!$F$3:$G$10,2,FALSE),"N/A"),$B5742)</f>
        <v>Juice</v>
      </c>
      <c r="D5742" s="24">
        <v>2</v>
      </c>
      <c r="E5742" s="22">
        <f t="shared" si="66"/>
        <v>2</v>
      </c>
      <c r="F5742" s="24">
        <v>3</v>
      </c>
      <c r="G5742" s="22">
        <f>IF(OR($F5742="ERROR",$F5742="UNKNOWN",$F5742=""),IFERROR(VLOOKUP($C5742,'02_UnitPriceRef'!$E$3:$F$10,2,0),IF(OR($D5742="Error",$D5742="UNKNOWN",$D5742=""),0,H5742/D5742)),$F5742)</f>
        <v>3</v>
      </c>
      <c r="H5742" s="24">
        <v>6</v>
      </c>
      <c r="I5742" s="22">
        <f t="shared" si="67"/>
        <v>6</v>
      </c>
      <c r="J5742" s="22" t="s">
        <v>10</v>
      </c>
      <c r="K5742" s="22" t="s">
        <v>15</v>
      </c>
      <c r="L5742" s="26">
        <v>45220</v>
      </c>
      <c r="M5742" s="27">
        <f t="shared" si="68"/>
        <v>45220</v>
      </c>
    </row>
    <row r="5743" spans="1:13" ht="22.5" customHeight="1">
      <c r="A5743" s="22" t="s">
        <v>5764</v>
      </c>
      <c r="B5743" s="23" t="s">
        <v>19</v>
      </c>
      <c r="C5743" s="22" t="str">
        <f>IF(OR($B5743="Unknown",$B5743="Error",$B5743=""),IFERROR(VLOOKUP($F5743, '02_UnitPriceRef'!$F$3:$G$10,2,FALSE),"N/A"),$B5743)</f>
        <v>Salad</v>
      </c>
      <c r="D5743" s="24">
        <v>1</v>
      </c>
      <c r="E5743" s="22">
        <f t="shared" si="66"/>
        <v>1</v>
      </c>
      <c r="F5743" s="24">
        <v>5</v>
      </c>
      <c r="G5743" s="22">
        <f>IF(OR($F5743="ERROR",$F5743="UNKNOWN",$F5743=""),IFERROR(VLOOKUP($C5743,'02_UnitPriceRef'!$E$3:$F$10,2,0),IF(OR($D5743="Error",$D5743="UNKNOWN",$D5743=""),0,H5743/D5743)),$F5743)</f>
        <v>5</v>
      </c>
      <c r="H5743" s="24">
        <v>5</v>
      </c>
      <c r="I5743" s="22">
        <f t="shared" si="67"/>
        <v>5</v>
      </c>
      <c r="J5743" s="22" t="s">
        <v>20</v>
      </c>
      <c r="K5743" s="22" t="s">
        <v>15</v>
      </c>
      <c r="L5743" s="26">
        <v>45253</v>
      </c>
      <c r="M5743" s="27">
        <f t="shared" si="68"/>
        <v>45253</v>
      </c>
    </row>
    <row r="5744" spans="1:13" ht="22.5" customHeight="1">
      <c r="A5744" s="22" t="s">
        <v>5765</v>
      </c>
      <c r="B5744" s="23" t="s">
        <v>19</v>
      </c>
      <c r="C5744" s="22" t="str">
        <f>IF(OR($B5744="Unknown",$B5744="Error",$B5744=""),IFERROR(VLOOKUP($F5744, '02_UnitPriceRef'!$F$3:$G$10,2,FALSE),"N/A"),$B5744)</f>
        <v>Salad</v>
      </c>
      <c r="D5744" s="24">
        <v>3</v>
      </c>
      <c r="E5744" s="22">
        <f t="shared" si="66"/>
        <v>3</v>
      </c>
      <c r="F5744" s="24">
        <v>5</v>
      </c>
      <c r="G5744" s="22">
        <f>IF(OR($F5744="ERROR",$F5744="UNKNOWN",$F5744=""),IFERROR(VLOOKUP($C5744,'02_UnitPriceRef'!$E$3:$F$10,2,0),IF(OR($D5744="Error",$D5744="UNKNOWN",$D5744=""),0,H5744/D5744)),$F5744)</f>
        <v>5</v>
      </c>
      <c r="H5744" s="24">
        <v>15</v>
      </c>
      <c r="I5744" s="22">
        <f t="shared" si="67"/>
        <v>15</v>
      </c>
      <c r="J5744" s="22" t="s">
        <v>22</v>
      </c>
      <c r="K5744" s="22" t="s">
        <v>20</v>
      </c>
      <c r="L5744" s="26">
        <v>44949</v>
      </c>
      <c r="M5744" s="27">
        <f t="shared" si="68"/>
        <v>44949</v>
      </c>
    </row>
    <row r="5745" spans="1:13" ht="22.5" customHeight="1">
      <c r="A5745" s="22" t="s">
        <v>5766</v>
      </c>
      <c r="B5745" s="23" t="s">
        <v>10031</v>
      </c>
      <c r="C5745" s="22" t="str">
        <f>IF(OR($B5745="Unknown",$B5745="Error",$B5745=""),IFERROR(VLOOKUP($F5745, '02_UnitPriceRef'!$F$3:$G$10,2,FALSE),"N/A"),$B5745)</f>
        <v>Sandwich/Smoothie</v>
      </c>
      <c r="D5745" s="24">
        <v>5</v>
      </c>
      <c r="E5745" s="22">
        <f t="shared" si="66"/>
        <v>5</v>
      </c>
      <c r="F5745" s="24">
        <v>4</v>
      </c>
      <c r="G5745" s="22">
        <f>IF(OR($F5745="ERROR",$F5745="UNKNOWN",$F5745=""),IFERROR(VLOOKUP($C5745,'02_UnitPriceRef'!$E$3:$F$10,2,0),IF(OR($D5745="Error",$D5745="UNKNOWN",$D5745=""),0,H5745/D5745)),$F5745)</f>
        <v>4</v>
      </c>
      <c r="H5745" s="23" t="s">
        <v>10030</v>
      </c>
      <c r="I5745" s="22">
        <f t="shared" si="67"/>
        <v>20</v>
      </c>
      <c r="J5745" s="22" t="s">
        <v>20</v>
      </c>
      <c r="K5745" s="22" t="s">
        <v>11</v>
      </c>
      <c r="L5745" s="26">
        <v>45282</v>
      </c>
      <c r="M5745" s="27">
        <f t="shared" si="68"/>
        <v>45282</v>
      </c>
    </row>
    <row r="5746" spans="1:13" ht="22.5" customHeight="1">
      <c r="A5746" s="22" t="s">
        <v>5767</v>
      </c>
      <c r="B5746" s="23" t="s">
        <v>27</v>
      </c>
      <c r="C5746" s="22" t="str">
        <f>IF(OR($B5746="Unknown",$B5746="Error",$B5746=""),IFERROR(VLOOKUP($F5746, '02_UnitPriceRef'!$F$3:$G$10,2,FALSE),"N/A"),$B5746)</f>
        <v>Sandwich</v>
      </c>
      <c r="D5746" s="24">
        <v>2</v>
      </c>
      <c r="E5746" s="22">
        <f t="shared" si="66"/>
        <v>2</v>
      </c>
      <c r="F5746" s="24">
        <v>4</v>
      </c>
      <c r="G5746" s="22">
        <f>IF(OR($F5746="ERROR",$F5746="UNKNOWN",$F5746=""),IFERROR(VLOOKUP($C5746,'02_UnitPriceRef'!$E$3:$F$10,2,0),IF(OR($D5746="Error",$D5746="UNKNOWN",$D5746=""),0,H5746/D5746)),$F5746)</f>
        <v>4</v>
      </c>
      <c r="H5746" s="24">
        <v>8</v>
      </c>
      <c r="I5746" s="22">
        <f t="shared" si="67"/>
        <v>8</v>
      </c>
      <c r="J5746" s="22" t="s">
        <v>20</v>
      </c>
      <c r="K5746" s="22" t="s">
        <v>20</v>
      </c>
      <c r="L5746" s="26">
        <v>45221</v>
      </c>
      <c r="M5746" s="27">
        <f t="shared" si="68"/>
        <v>45221</v>
      </c>
    </row>
    <row r="5747" spans="1:13" ht="22.5" customHeight="1">
      <c r="A5747" s="22" t="s">
        <v>5768</v>
      </c>
      <c r="B5747" s="23" t="s">
        <v>13</v>
      </c>
      <c r="C5747" s="22" t="str">
        <f>IF(OR($B5747="Unknown",$B5747="Error",$B5747=""),IFERROR(VLOOKUP($F5747, '02_UnitPriceRef'!$F$3:$G$10,2,FALSE),"N/A"),$B5747)</f>
        <v>Cake</v>
      </c>
      <c r="D5747" s="24">
        <v>2</v>
      </c>
      <c r="E5747" s="22">
        <f t="shared" si="66"/>
        <v>2</v>
      </c>
      <c r="F5747" s="24">
        <v>3</v>
      </c>
      <c r="G5747" s="22">
        <f>IF(OR($F5747="ERROR",$F5747="UNKNOWN",$F5747=""),IFERROR(VLOOKUP($C5747,'02_UnitPriceRef'!$E$3:$F$10,2,0),IF(OR($D5747="Error",$D5747="UNKNOWN",$D5747=""),0,H5747/D5747)),$F5747)</f>
        <v>3</v>
      </c>
      <c r="H5747" s="24">
        <v>6</v>
      </c>
      <c r="I5747" s="22">
        <f t="shared" si="67"/>
        <v>6</v>
      </c>
      <c r="J5747" s="22" t="s">
        <v>14</v>
      </c>
      <c r="K5747" s="22" t="s">
        <v>15</v>
      </c>
      <c r="L5747" s="26">
        <v>45011</v>
      </c>
      <c r="M5747" s="27">
        <f t="shared" si="68"/>
        <v>45011</v>
      </c>
    </row>
    <row r="5748" spans="1:13" ht="22.5" customHeight="1">
      <c r="A5748" s="22" t="s">
        <v>5769</v>
      </c>
      <c r="B5748" s="23" t="s">
        <v>27</v>
      </c>
      <c r="C5748" s="22" t="str">
        <f>IF(OR($B5748="Unknown",$B5748="Error",$B5748=""),IFERROR(VLOOKUP($F5748, '02_UnitPriceRef'!$F$3:$G$10,2,FALSE),"N/A"),$B5748)</f>
        <v>Sandwich</v>
      </c>
      <c r="D5748" s="24">
        <v>4</v>
      </c>
      <c r="E5748" s="22">
        <f t="shared" si="66"/>
        <v>4</v>
      </c>
      <c r="F5748" s="24">
        <v>4</v>
      </c>
      <c r="G5748" s="22">
        <f>IF(OR($F5748="ERROR",$F5748="UNKNOWN",$F5748=""),IFERROR(VLOOKUP($C5748,'02_UnitPriceRef'!$E$3:$F$10,2,0),IF(OR($D5748="Error",$D5748="UNKNOWN",$D5748=""),0,H5748/D5748)),$F5748)</f>
        <v>4</v>
      </c>
      <c r="H5748" s="23" t="s">
        <v>10031</v>
      </c>
      <c r="I5748" s="22">
        <f t="shared" si="67"/>
        <v>16</v>
      </c>
      <c r="J5748" s="22" t="s">
        <v>22</v>
      </c>
      <c r="K5748" s="22" t="s">
        <v>11</v>
      </c>
      <c r="L5748" s="26">
        <v>45216</v>
      </c>
      <c r="M5748" s="27">
        <f t="shared" si="68"/>
        <v>45216</v>
      </c>
    </row>
    <row r="5749" spans="1:13" ht="22.5" customHeight="1">
      <c r="A5749" s="22" t="s">
        <v>5770</v>
      </c>
      <c r="B5749" s="23" t="s">
        <v>17</v>
      </c>
      <c r="C5749" s="22" t="str">
        <f>IF(OR($B5749="Unknown",$B5749="Error",$B5749=""),IFERROR(VLOOKUP($F5749, '02_UnitPriceRef'!$F$3:$G$10,2,FALSE),"N/A"),$B5749)</f>
        <v>Cookie</v>
      </c>
      <c r="D5749" s="24">
        <v>1</v>
      </c>
      <c r="E5749" s="22">
        <f t="shared" si="66"/>
        <v>1</v>
      </c>
      <c r="F5749" s="24">
        <v>1</v>
      </c>
      <c r="G5749" s="22">
        <f>IF(OR($F5749="ERROR",$F5749="UNKNOWN",$F5749=""),IFERROR(VLOOKUP($C5749,'02_UnitPriceRef'!$E$3:$F$10,2,0),IF(OR($D5749="Error",$D5749="UNKNOWN",$D5749=""),0,H5749/D5749)),$F5749)</f>
        <v>1</v>
      </c>
      <c r="H5749" s="24">
        <v>1</v>
      </c>
      <c r="I5749" s="22">
        <f t="shared" si="67"/>
        <v>1</v>
      </c>
      <c r="J5749" s="22" t="s">
        <v>20</v>
      </c>
      <c r="K5749" s="22" t="s">
        <v>20</v>
      </c>
      <c r="L5749" s="26">
        <v>44929</v>
      </c>
      <c r="M5749" s="27">
        <f t="shared" si="68"/>
        <v>44929</v>
      </c>
    </row>
    <row r="5750" spans="1:13" ht="22.5" customHeight="1">
      <c r="A5750" s="22" t="s">
        <v>5771</v>
      </c>
      <c r="B5750" s="23" t="s">
        <v>13</v>
      </c>
      <c r="C5750" s="22" t="str">
        <f>IF(OR($B5750="Unknown",$B5750="Error",$B5750=""),IFERROR(VLOOKUP($F5750, '02_UnitPriceRef'!$F$3:$G$10,2,FALSE),"N/A"),$B5750)</f>
        <v>Cake</v>
      </c>
      <c r="D5750" s="24">
        <v>1</v>
      </c>
      <c r="E5750" s="22">
        <f t="shared" si="66"/>
        <v>1</v>
      </c>
      <c r="F5750" s="23"/>
      <c r="G5750" s="22">
        <f>IF(OR($F5750="ERROR",$F5750="UNKNOWN",$F5750=""),IFERROR(VLOOKUP($C5750,'02_UnitPriceRef'!$E$3:$F$10,2,0),IF(OR($D5750="Error",$D5750="UNKNOWN",$D5750=""),0,H5750/D5750)),$F5750)</f>
        <v>3</v>
      </c>
      <c r="H5750" s="24">
        <v>3</v>
      </c>
      <c r="I5750" s="22">
        <f t="shared" si="67"/>
        <v>3</v>
      </c>
      <c r="J5750" s="22" t="s">
        <v>14</v>
      </c>
      <c r="K5750" s="22" t="s">
        <v>20</v>
      </c>
      <c r="L5750" s="26">
        <v>45124</v>
      </c>
      <c r="M5750" s="27">
        <f t="shared" si="68"/>
        <v>45124</v>
      </c>
    </row>
    <row r="5751" spans="1:13" ht="22.5" customHeight="1">
      <c r="A5751" s="22" t="s">
        <v>5772</v>
      </c>
      <c r="B5751" s="23" t="s">
        <v>24</v>
      </c>
      <c r="C5751" s="22" t="str">
        <f>IF(OR($B5751="Unknown",$B5751="Error",$B5751=""),IFERROR(VLOOKUP($F5751, '02_UnitPriceRef'!$F$3:$G$10,2,FALSE),"N/A"),$B5751)</f>
        <v>Smoothie</v>
      </c>
      <c r="D5751" s="24">
        <v>2</v>
      </c>
      <c r="E5751" s="22">
        <f t="shared" si="66"/>
        <v>2</v>
      </c>
      <c r="F5751" s="24">
        <v>4</v>
      </c>
      <c r="G5751" s="22">
        <f>IF(OR($F5751="ERROR",$F5751="UNKNOWN",$F5751=""),IFERROR(VLOOKUP($C5751,'02_UnitPriceRef'!$E$3:$F$10,2,0),IF(OR($D5751="Error",$D5751="UNKNOWN",$D5751=""),0,H5751/D5751)),$F5751)</f>
        <v>4</v>
      </c>
      <c r="H5751" s="23" t="s">
        <v>10030</v>
      </c>
      <c r="I5751" s="22">
        <f t="shared" si="67"/>
        <v>8</v>
      </c>
      <c r="J5751" s="22" t="s">
        <v>20</v>
      </c>
      <c r="K5751" s="22" t="s">
        <v>15</v>
      </c>
      <c r="L5751" s="26">
        <v>45018</v>
      </c>
      <c r="M5751" s="27">
        <f t="shared" si="68"/>
        <v>45018</v>
      </c>
    </row>
    <row r="5752" spans="1:13" ht="22.5" customHeight="1">
      <c r="A5752" s="22" t="s">
        <v>5773</v>
      </c>
      <c r="B5752" s="23" t="s">
        <v>17</v>
      </c>
      <c r="C5752" s="22" t="str">
        <f>IF(OR($B5752="Unknown",$B5752="Error",$B5752=""),IFERROR(VLOOKUP($F5752, '02_UnitPriceRef'!$F$3:$G$10,2,FALSE),"N/A"),$B5752)</f>
        <v>Cookie</v>
      </c>
      <c r="D5752" s="24">
        <v>2</v>
      </c>
      <c r="E5752" s="22">
        <f t="shared" si="66"/>
        <v>2</v>
      </c>
      <c r="F5752" s="24">
        <v>1</v>
      </c>
      <c r="G5752" s="22">
        <f>IF(OR($F5752="ERROR",$F5752="UNKNOWN",$F5752=""),IFERROR(VLOOKUP($C5752,'02_UnitPriceRef'!$E$3:$F$10,2,0),IF(OR($D5752="Error",$D5752="UNKNOWN",$D5752=""),0,H5752/D5752)),$F5752)</f>
        <v>1</v>
      </c>
      <c r="H5752" s="24">
        <v>2</v>
      </c>
      <c r="I5752" s="22">
        <f t="shared" si="67"/>
        <v>2</v>
      </c>
      <c r="J5752" s="22" t="s">
        <v>20</v>
      </c>
      <c r="K5752" s="22" t="s">
        <v>11</v>
      </c>
      <c r="L5752" s="26">
        <v>45189</v>
      </c>
      <c r="M5752" s="27">
        <f t="shared" si="68"/>
        <v>45189</v>
      </c>
    </row>
    <row r="5753" spans="1:13" ht="22.5" customHeight="1">
      <c r="A5753" s="22" t="s">
        <v>5774</v>
      </c>
      <c r="B5753" s="23" t="s">
        <v>9</v>
      </c>
      <c r="C5753" s="22" t="str">
        <f>IF(OR($B5753="Unknown",$B5753="Error",$B5753=""),IFERROR(VLOOKUP($F5753, '02_UnitPriceRef'!$F$3:$G$10,2,FALSE),"N/A"),$B5753)</f>
        <v>Coffee</v>
      </c>
      <c r="D5753" s="24">
        <v>2</v>
      </c>
      <c r="E5753" s="22">
        <f t="shared" si="66"/>
        <v>2</v>
      </c>
      <c r="F5753" s="24">
        <v>2</v>
      </c>
      <c r="G5753" s="22">
        <f>IF(OR($F5753="ERROR",$F5753="UNKNOWN",$F5753=""),IFERROR(VLOOKUP($C5753,'02_UnitPriceRef'!$E$3:$F$10,2,0),IF(OR($D5753="Error",$D5753="UNKNOWN",$D5753=""),0,H5753/D5753)),$F5753)</f>
        <v>2</v>
      </c>
      <c r="H5753" s="24">
        <v>4</v>
      </c>
      <c r="I5753" s="22">
        <f t="shared" si="67"/>
        <v>4</v>
      </c>
      <c r="J5753" s="22" t="s">
        <v>20</v>
      </c>
      <c r="K5753" s="22" t="s">
        <v>20</v>
      </c>
      <c r="L5753" s="26">
        <v>44980</v>
      </c>
      <c r="M5753" s="27">
        <f t="shared" si="68"/>
        <v>44980</v>
      </c>
    </row>
    <row r="5754" spans="1:13" ht="22.5" customHeight="1">
      <c r="A5754" s="22" t="s">
        <v>5775</v>
      </c>
      <c r="B5754" s="23" t="s">
        <v>9</v>
      </c>
      <c r="C5754" s="22" t="str">
        <f>IF(OR($B5754="Unknown",$B5754="Error",$B5754=""),IFERROR(VLOOKUP($F5754, '02_UnitPriceRef'!$F$3:$G$10,2,FALSE),"N/A"),$B5754)</f>
        <v>Coffee</v>
      </c>
      <c r="D5754" s="24">
        <v>4</v>
      </c>
      <c r="E5754" s="22">
        <f t="shared" si="66"/>
        <v>4</v>
      </c>
      <c r="F5754" s="24">
        <v>2</v>
      </c>
      <c r="G5754" s="22">
        <f>IF(OR($F5754="ERROR",$F5754="UNKNOWN",$F5754=""),IFERROR(VLOOKUP($C5754,'02_UnitPriceRef'!$E$3:$F$10,2,0),IF(OR($D5754="Error",$D5754="UNKNOWN",$D5754=""),0,H5754/D5754)),$F5754)</f>
        <v>2</v>
      </c>
      <c r="H5754" s="24">
        <v>8</v>
      </c>
      <c r="I5754" s="22">
        <f t="shared" si="67"/>
        <v>8</v>
      </c>
      <c r="J5754" s="22" t="s">
        <v>20</v>
      </c>
      <c r="K5754" s="22" t="s">
        <v>20</v>
      </c>
      <c r="L5754" s="28" t="s">
        <v>10030</v>
      </c>
      <c r="M5754" s="27">
        <f t="shared" si="68"/>
        <v>1</v>
      </c>
    </row>
    <row r="5755" spans="1:13" ht="22.5" customHeight="1">
      <c r="A5755" s="22" t="s">
        <v>5776</v>
      </c>
      <c r="B5755" s="23" t="s">
        <v>9</v>
      </c>
      <c r="C5755" s="22" t="str">
        <f>IF(OR($B5755="Unknown",$B5755="Error",$B5755=""),IFERROR(VLOOKUP($F5755, '02_UnitPriceRef'!$F$3:$G$10,2,FALSE),"N/A"),$B5755)</f>
        <v>Coffee</v>
      </c>
      <c r="D5755" s="24">
        <v>3</v>
      </c>
      <c r="E5755" s="22">
        <f t="shared" si="66"/>
        <v>3</v>
      </c>
      <c r="F5755" s="24">
        <v>2</v>
      </c>
      <c r="G5755" s="22">
        <f>IF(OR($F5755="ERROR",$F5755="UNKNOWN",$F5755=""),IFERROR(VLOOKUP($C5755,'02_UnitPriceRef'!$E$3:$F$10,2,0),IF(OR($D5755="Error",$D5755="UNKNOWN",$D5755=""),0,H5755/D5755)),$F5755)</f>
        <v>2</v>
      </c>
      <c r="H5755" s="24">
        <v>6</v>
      </c>
      <c r="I5755" s="22">
        <f t="shared" si="67"/>
        <v>6</v>
      </c>
      <c r="J5755" s="22" t="s">
        <v>20</v>
      </c>
      <c r="K5755" s="22" t="s">
        <v>20</v>
      </c>
      <c r="L5755" s="26">
        <v>45038</v>
      </c>
      <c r="M5755" s="27">
        <f t="shared" si="68"/>
        <v>45038</v>
      </c>
    </row>
    <row r="5756" spans="1:13" ht="22.5" customHeight="1">
      <c r="A5756" s="22" t="s">
        <v>5777</v>
      </c>
      <c r="B5756" s="23" t="s">
        <v>9</v>
      </c>
      <c r="C5756" s="22" t="str">
        <f>IF(OR($B5756="Unknown",$B5756="Error",$B5756=""),IFERROR(VLOOKUP($F5756, '02_UnitPriceRef'!$F$3:$G$10,2,FALSE),"N/A"),$B5756)</f>
        <v>Coffee</v>
      </c>
      <c r="D5756" s="24">
        <v>3</v>
      </c>
      <c r="E5756" s="22">
        <f t="shared" si="66"/>
        <v>3</v>
      </c>
      <c r="F5756" s="24">
        <v>2</v>
      </c>
      <c r="G5756" s="22">
        <f>IF(OR($F5756="ERROR",$F5756="UNKNOWN",$F5756=""),IFERROR(VLOOKUP($C5756,'02_UnitPriceRef'!$E$3:$F$10,2,0),IF(OR($D5756="Error",$D5756="UNKNOWN",$D5756=""),0,H5756/D5756)),$F5756)</f>
        <v>2</v>
      </c>
      <c r="H5756" s="24">
        <v>6</v>
      </c>
      <c r="I5756" s="22">
        <f t="shared" si="67"/>
        <v>6</v>
      </c>
      <c r="J5756" s="22" t="s">
        <v>14</v>
      </c>
      <c r="K5756" s="22" t="s">
        <v>15</v>
      </c>
      <c r="L5756" s="26">
        <v>44947</v>
      </c>
      <c r="M5756" s="27">
        <f t="shared" si="68"/>
        <v>44947</v>
      </c>
    </row>
    <row r="5757" spans="1:13" ht="22.5" customHeight="1">
      <c r="A5757" s="22" t="s">
        <v>5778</v>
      </c>
      <c r="B5757" s="23" t="s">
        <v>19</v>
      </c>
      <c r="C5757" s="22" t="str">
        <f>IF(OR($B5757="Unknown",$B5757="Error",$B5757=""),IFERROR(VLOOKUP($F5757, '02_UnitPriceRef'!$F$3:$G$10,2,FALSE),"N/A"),$B5757)</f>
        <v>Salad</v>
      </c>
      <c r="D5757" s="24">
        <v>2</v>
      </c>
      <c r="E5757" s="22">
        <f t="shared" si="66"/>
        <v>2</v>
      </c>
      <c r="F5757" s="24">
        <v>5</v>
      </c>
      <c r="G5757" s="22">
        <f>IF(OR($F5757="ERROR",$F5757="UNKNOWN",$F5757=""),IFERROR(VLOOKUP($C5757,'02_UnitPriceRef'!$E$3:$F$10,2,0),IF(OR($D5757="Error",$D5757="UNKNOWN",$D5757=""),0,H5757/D5757)),$F5757)</f>
        <v>5</v>
      </c>
      <c r="H5757" s="24">
        <v>10</v>
      </c>
      <c r="I5757" s="22">
        <f t="shared" si="67"/>
        <v>10</v>
      </c>
      <c r="J5757" s="22" t="s">
        <v>10</v>
      </c>
      <c r="K5757" s="22" t="s">
        <v>15</v>
      </c>
      <c r="L5757" s="26">
        <v>45141</v>
      </c>
      <c r="M5757" s="27">
        <f t="shared" si="68"/>
        <v>45141</v>
      </c>
    </row>
    <row r="5758" spans="1:13" ht="22.5" customHeight="1">
      <c r="A5758" s="22" t="s">
        <v>5779</v>
      </c>
      <c r="B5758" s="23" t="s">
        <v>17</v>
      </c>
      <c r="C5758" s="22" t="str">
        <f>IF(OR($B5758="Unknown",$B5758="Error",$B5758=""),IFERROR(VLOOKUP($F5758, '02_UnitPriceRef'!$F$3:$G$10,2,FALSE),"N/A"),$B5758)</f>
        <v>Cookie</v>
      </c>
      <c r="D5758" s="24">
        <v>2</v>
      </c>
      <c r="E5758" s="22">
        <f t="shared" si="66"/>
        <v>2</v>
      </c>
      <c r="F5758" s="24">
        <v>1</v>
      </c>
      <c r="G5758" s="22">
        <f>IF(OR($F5758="ERROR",$F5758="UNKNOWN",$F5758=""),IFERROR(VLOOKUP($C5758,'02_UnitPriceRef'!$E$3:$F$10,2,0),IF(OR($D5758="Error",$D5758="UNKNOWN",$D5758=""),0,H5758/D5758)),$F5758)</f>
        <v>1</v>
      </c>
      <c r="H5758" s="23" t="s">
        <v>10030</v>
      </c>
      <c r="I5758" s="22">
        <f t="shared" si="67"/>
        <v>2</v>
      </c>
      <c r="J5758" s="22" t="s">
        <v>14</v>
      </c>
      <c r="K5758" s="22" t="s">
        <v>11</v>
      </c>
      <c r="L5758" s="26">
        <v>45003</v>
      </c>
      <c r="M5758" s="27">
        <f t="shared" si="68"/>
        <v>45003</v>
      </c>
    </row>
    <row r="5759" spans="1:13" ht="22.5" customHeight="1">
      <c r="A5759" s="22" t="s">
        <v>5780</v>
      </c>
      <c r="B5759" s="23" t="s">
        <v>19</v>
      </c>
      <c r="C5759" s="22" t="str">
        <f>IF(OR($B5759="Unknown",$B5759="Error",$B5759=""),IFERROR(VLOOKUP($F5759, '02_UnitPriceRef'!$F$3:$G$10,2,FALSE),"N/A"),$B5759)</f>
        <v>Salad</v>
      </c>
      <c r="D5759" s="24">
        <v>5</v>
      </c>
      <c r="E5759" s="22">
        <f t="shared" si="66"/>
        <v>5</v>
      </c>
      <c r="F5759" s="24">
        <v>5</v>
      </c>
      <c r="G5759" s="22">
        <f>IF(OR($F5759="ERROR",$F5759="UNKNOWN",$F5759=""),IFERROR(VLOOKUP($C5759,'02_UnitPriceRef'!$E$3:$F$10,2,0),IF(OR($D5759="Error",$D5759="UNKNOWN",$D5759=""),0,H5759/D5759)),$F5759)</f>
        <v>5</v>
      </c>
      <c r="H5759" s="24">
        <v>25</v>
      </c>
      <c r="I5759" s="22">
        <f t="shared" si="67"/>
        <v>25</v>
      </c>
      <c r="J5759" s="22" t="s">
        <v>10</v>
      </c>
      <c r="K5759" s="22" t="s">
        <v>15</v>
      </c>
      <c r="L5759" s="26">
        <v>45011</v>
      </c>
      <c r="M5759" s="27">
        <f t="shared" si="68"/>
        <v>45011</v>
      </c>
    </row>
    <row r="5760" spans="1:13" ht="22.5" customHeight="1">
      <c r="A5760" s="22" t="s">
        <v>5781</v>
      </c>
      <c r="B5760" s="23" t="s">
        <v>17</v>
      </c>
      <c r="C5760" s="22" t="str">
        <f>IF(OR($B5760="Unknown",$B5760="Error",$B5760=""),IFERROR(VLOOKUP($F5760, '02_UnitPriceRef'!$F$3:$G$10,2,FALSE),"N/A"),$B5760)</f>
        <v>Cookie</v>
      </c>
      <c r="D5760" s="24">
        <v>2</v>
      </c>
      <c r="E5760" s="22">
        <f t="shared" si="66"/>
        <v>2</v>
      </c>
      <c r="F5760" s="24">
        <v>1</v>
      </c>
      <c r="G5760" s="22">
        <f>IF(OR($F5760="ERROR",$F5760="UNKNOWN",$F5760=""),IFERROR(VLOOKUP($C5760,'02_UnitPriceRef'!$E$3:$F$10,2,0),IF(OR($D5760="Error",$D5760="UNKNOWN",$D5760=""),0,H5760/D5760)),$F5760)</f>
        <v>1</v>
      </c>
      <c r="H5760" s="24">
        <v>2</v>
      </c>
      <c r="I5760" s="22">
        <f t="shared" si="67"/>
        <v>2</v>
      </c>
      <c r="J5760" s="22" t="s">
        <v>20</v>
      </c>
      <c r="K5760" s="22" t="s">
        <v>15</v>
      </c>
      <c r="L5760" s="26">
        <v>45249</v>
      </c>
      <c r="M5760" s="27">
        <f t="shared" si="68"/>
        <v>45249</v>
      </c>
    </row>
    <row r="5761" spans="1:13" ht="22.5" customHeight="1">
      <c r="A5761" s="22" t="s">
        <v>5782</v>
      </c>
      <c r="B5761" s="23" t="s">
        <v>13</v>
      </c>
      <c r="C5761" s="22" t="str">
        <f>IF(OR($B5761="Unknown",$B5761="Error",$B5761=""),IFERROR(VLOOKUP($F5761, '02_UnitPriceRef'!$F$3:$G$10,2,FALSE),"N/A"),$B5761)</f>
        <v>Cake</v>
      </c>
      <c r="D5761" s="24">
        <v>3</v>
      </c>
      <c r="E5761" s="22">
        <f t="shared" si="66"/>
        <v>3</v>
      </c>
      <c r="F5761" s="24">
        <v>3</v>
      </c>
      <c r="G5761" s="22">
        <f>IF(OR($F5761="ERROR",$F5761="UNKNOWN",$F5761=""),IFERROR(VLOOKUP($C5761,'02_UnitPriceRef'!$E$3:$F$10,2,0),IF(OR($D5761="Error",$D5761="UNKNOWN",$D5761=""),0,H5761/D5761)),$F5761)</f>
        <v>3</v>
      </c>
      <c r="H5761" s="24">
        <v>9</v>
      </c>
      <c r="I5761" s="22">
        <f t="shared" si="67"/>
        <v>9</v>
      </c>
      <c r="J5761" s="22" t="s">
        <v>22</v>
      </c>
      <c r="K5761" s="22" t="s">
        <v>20</v>
      </c>
      <c r="L5761" s="26">
        <v>45260</v>
      </c>
      <c r="M5761" s="27">
        <f t="shared" si="68"/>
        <v>45260</v>
      </c>
    </row>
    <row r="5762" spans="1:13" ht="22.5" customHeight="1">
      <c r="A5762" s="22" t="s">
        <v>5783</v>
      </c>
      <c r="B5762" s="23" t="s">
        <v>19</v>
      </c>
      <c r="C5762" s="22" t="str">
        <f>IF(OR($B5762="Unknown",$B5762="Error",$B5762=""),IFERROR(VLOOKUP($F5762, '02_UnitPriceRef'!$F$3:$G$10,2,FALSE),"N/A"),$B5762)</f>
        <v>Salad</v>
      </c>
      <c r="D5762" s="24">
        <v>2</v>
      </c>
      <c r="E5762" s="22">
        <f t="shared" si="66"/>
        <v>2</v>
      </c>
      <c r="F5762" s="24">
        <v>5</v>
      </c>
      <c r="G5762" s="22">
        <f>IF(OR($F5762="ERROR",$F5762="UNKNOWN",$F5762=""),IFERROR(VLOOKUP($C5762,'02_UnitPriceRef'!$E$3:$F$10,2,0),IF(OR($D5762="Error",$D5762="UNKNOWN",$D5762=""),0,H5762/D5762)),$F5762)</f>
        <v>5</v>
      </c>
      <c r="H5762" s="24">
        <v>10</v>
      </c>
      <c r="I5762" s="22">
        <f t="shared" si="67"/>
        <v>10</v>
      </c>
      <c r="J5762" s="22" t="s">
        <v>22</v>
      </c>
      <c r="K5762" s="22" t="s">
        <v>15</v>
      </c>
      <c r="L5762" s="26">
        <v>45210</v>
      </c>
      <c r="M5762" s="27">
        <f t="shared" si="68"/>
        <v>45210</v>
      </c>
    </row>
    <row r="5763" spans="1:13" ht="22.5" customHeight="1">
      <c r="A5763" s="22" t="s">
        <v>5784</v>
      </c>
      <c r="B5763" s="23" t="s">
        <v>13</v>
      </c>
      <c r="C5763" s="22" t="str">
        <f>IF(OR($B5763="Unknown",$B5763="Error",$B5763=""),IFERROR(VLOOKUP($F5763, '02_UnitPriceRef'!$F$3:$G$10,2,FALSE),"N/A"),$B5763)</f>
        <v>Cake</v>
      </c>
      <c r="D5763" s="24">
        <v>5</v>
      </c>
      <c r="E5763" s="22">
        <f t="shared" si="66"/>
        <v>5</v>
      </c>
      <c r="F5763" s="24">
        <v>3</v>
      </c>
      <c r="G5763" s="22">
        <f>IF(OR($F5763="ERROR",$F5763="UNKNOWN",$F5763=""),IFERROR(VLOOKUP($C5763,'02_UnitPriceRef'!$E$3:$F$10,2,0),IF(OR($D5763="Error",$D5763="UNKNOWN",$D5763=""),0,H5763/D5763)),$F5763)</f>
        <v>3</v>
      </c>
      <c r="H5763" s="24">
        <v>15</v>
      </c>
      <c r="I5763" s="22">
        <f t="shared" si="67"/>
        <v>15</v>
      </c>
      <c r="J5763" s="22" t="s">
        <v>22</v>
      </c>
      <c r="K5763" s="22" t="s">
        <v>15</v>
      </c>
      <c r="L5763" s="26">
        <v>45241</v>
      </c>
      <c r="M5763" s="27">
        <f t="shared" si="68"/>
        <v>45241</v>
      </c>
    </row>
    <row r="5764" spans="1:13" ht="22.5" customHeight="1">
      <c r="A5764" s="22" t="s">
        <v>5785</v>
      </c>
      <c r="B5764" s="23" t="s">
        <v>9</v>
      </c>
      <c r="C5764" s="22" t="str">
        <f>IF(OR($B5764="Unknown",$B5764="Error",$B5764=""),IFERROR(VLOOKUP($F5764, '02_UnitPriceRef'!$F$3:$G$10,2,FALSE),"N/A"),$B5764)</f>
        <v>Coffee</v>
      </c>
      <c r="D5764" s="24">
        <v>1</v>
      </c>
      <c r="E5764" s="22">
        <f t="shared" si="66"/>
        <v>1</v>
      </c>
      <c r="F5764" s="24">
        <v>2</v>
      </c>
      <c r="G5764" s="22">
        <f>IF(OR($F5764="ERROR",$F5764="UNKNOWN",$F5764=""),IFERROR(VLOOKUP($C5764,'02_UnitPriceRef'!$E$3:$F$10,2,0),IF(OR($D5764="Error",$D5764="UNKNOWN",$D5764=""),0,H5764/D5764)),$F5764)</f>
        <v>2</v>
      </c>
      <c r="H5764" s="24">
        <v>2</v>
      </c>
      <c r="I5764" s="22">
        <f t="shared" si="67"/>
        <v>2</v>
      </c>
      <c r="J5764" s="22" t="s">
        <v>20</v>
      </c>
      <c r="K5764" s="22" t="s">
        <v>11</v>
      </c>
      <c r="L5764" s="26">
        <v>45278</v>
      </c>
      <c r="M5764" s="27">
        <f t="shared" si="68"/>
        <v>45278</v>
      </c>
    </row>
    <row r="5765" spans="1:13" ht="22.5" customHeight="1">
      <c r="A5765" s="22" t="s">
        <v>5786</v>
      </c>
      <c r="B5765" s="23" t="s">
        <v>27</v>
      </c>
      <c r="C5765" s="22" t="str">
        <f>IF(OR($B5765="Unknown",$B5765="Error",$B5765=""),IFERROR(VLOOKUP($F5765, '02_UnitPriceRef'!$F$3:$G$10,2,FALSE),"N/A"),$B5765)</f>
        <v>Sandwich</v>
      </c>
      <c r="D5765" s="24">
        <v>1</v>
      </c>
      <c r="E5765" s="22">
        <f t="shared" si="66"/>
        <v>1</v>
      </c>
      <c r="F5765" s="24">
        <v>4</v>
      </c>
      <c r="G5765" s="22">
        <f>IF(OR($F5765="ERROR",$F5765="UNKNOWN",$F5765=""),IFERROR(VLOOKUP($C5765,'02_UnitPriceRef'!$E$3:$F$10,2,0),IF(OR($D5765="Error",$D5765="UNKNOWN",$D5765=""),0,H5765/D5765)),$F5765)</f>
        <v>4</v>
      </c>
      <c r="H5765" s="24">
        <v>4</v>
      </c>
      <c r="I5765" s="22">
        <f t="shared" si="67"/>
        <v>4</v>
      </c>
      <c r="J5765" s="22" t="s">
        <v>22</v>
      </c>
      <c r="K5765" s="22" t="s">
        <v>15</v>
      </c>
      <c r="L5765" s="26">
        <v>45128</v>
      </c>
      <c r="M5765" s="27">
        <f t="shared" si="68"/>
        <v>45128</v>
      </c>
    </row>
    <row r="5766" spans="1:13" ht="22.5" customHeight="1">
      <c r="A5766" s="22" t="s">
        <v>5787</v>
      </c>
      <c r="B5766" s="23" t="s">
        <v>39</v>
      </c>
      <c r="C5766" s="22" t="str">
        <f>IF(OR($B5766="Unknown",$B5766="Error",$B5766=""),IFERROR(VLOOKUP($F5766, '02_UnitPriceRef'!$F$3:$G$10,2,FALSE),"N/A"),$B5766)</f>
        <v>Juice</v>
      </c>
      <c r="D5766" s="24">
        <v>3</v>
      </c>
      <c r="E5766" s="22">
        <f t="shared" si="66"/>
        <v>3</v>
      </c>
      <c r="F5766" s="24">
        <v>3</v>
      </c>
      <c r="G5766" s="22">
        <f>IF(OR($F5766="ERROR",$F5766="UNKNOWN",$F5766=""),IFERROR(VLOOKUP($C5766,'02_UnitPriceRef'!$E$3:$F$10,2,0),IF(OR($D5766="Error",$D5766="UNKNOWN",$D5766=""),0,H5766/D5766)),$F5766)</f>
        <v>3</v>
      </c>
      <c r="H5766" s="24">
        <v>9</v>
      </c>
      <c r="I5766" s="22">
        <f t="shared" si="67"/>
        <v>9</v>
      </c>
      <c r="J5766" s="22" t="s">
        <v>22</v>
      </c>
      <c r="K5766" s="22" t="s">
        <v>15</v>
      </c>
      <c r="L5766" s="26">
        <v>45165</v>
      </c>
      <c r="M5766" s="27">
        <f t="shared" si="68"/>
        <v>45165</v>
      </c>
    </row>
    <row r="5767" spans="1:13" ht="22.5" customHeight="1">
      <c r="A5767" s="22" t="s">
        <v>5788</v>
      </c>
      <c r="B5767" s="23"/>
      <c r="C5767" s="22" t="str">
        <f>IF(OR($B5767="Unknown",$B5767="Error",$B5767=""),IFERROR(VLOOKUP($F5767, '02_UnitPriceRef'!$F$3:$G$10,2,FALSE),"N/A"),$B5767)</f>
        <v>Cake</v>
      </c>
      <c r="D5767" s="24">
        <v>3</v>
      </c>
      <c r="E5767" s="22">
        <f t="shared" si="66"/>
        <v>3</v>
      </c>
      <c r="F5767" s="24">
        <v>3</v>
      </c>
      <c r="G5767" s="22">
        <f>IF(OR($F5767="ERROR",$F5767="UNKNOWN",$F5767=""),IFERROR(VLOOKUP($C5767,'02_UnitPriceRef'!$E$3:$F$10,2,0),IF(OR($D5767="Error",$D5767="UNKNOWN",$D5767=""),0,H5767/D5767)),$F5767)</f>
        <v>3</v>
      </c>
      <c r="H5767" s="24">
        <v>9</v>
      </c>
      <c r="I5767" s="22">
        <f t="shared" si="67"/>
        <v>9</v>
      </c>
      <c r="J5767" s="22" t="s">
        <v>14</v>
      </c>
      <c r="K5767" s="22" t="s">
        <v>15</v>
      </c>
      <c r="L5767" s="26">
        <v>45153</v>
      </c>
      <c r="M5767" s="27">
        <f t="shared" si="68"/>
        <v>45153</v>
      </c>
    </row>
    <row r="5768" spans="1:13" ht="22.5" customHeight="1">
      <c r="A5768" s="22" t="s">
        <v>5789</v>
      </c>
      <c r="B5768" s="23" t="s">
        <v>17</v>
      </c>
      <c r="C5768" s="22" t="str">
        <f>IF(OR($B5768="Unknown",$B5768="Error",$B5768=""),IFERROR(VLOOKUP($F5768, '02_UnitPriceRef'!$F$3:$G$10,2,FALSE),"N/A"),$B5768)</f>
        <v>Cookie</v>
      </c>
      <c r="D5768" s="24">
        <v>3</v>
      </c>
      <c r="E5768" s="22">
        <f t="shared" si="66"/>
        <v>3</v>
      </c>
      <c r="F5768" s="24">
        <v>1</v>
      </c>
      <c r="G5768" s="22">
        <f>IF(OR($F5768="ERROR",$F5768="UNKNOWN",$F5768=""),IFERROR(VLOOKUP($C5768,'02_UnitPriceRef'!$E$3:$F$10,2,0),IF(OR($D5768="Error",$D5768="UNKNOWN",$D5768=""),0,H5768/D5768)),$F5768)</f>
        <v>1</v>
      </c>
      <c r="H5768" s="24">
        <v>3</v>
      </c>
      <c r="I5768" s="22">
        <f t="shared" si="67"/>
        <v>3</v>
      </c>
      <c r="J5768" s="22" t="s">
        <v>20</v>
      </c>
      <c r="K5768" s="22" t="s">
        <v>15</v>
      </c>
      <c r="L5768" s="26">
        <v>45259</v>
      </c>
      <c r="M5768" s="27">
        <f t="shared" si="68"/>
        <v>45259</v>
      </c>
    </row>
    <row r="5769" spans="1:13" ht="22.5" customHeight="1">
      <c r="A5769" s="22" t="s">
        <v>5790</v>
      </c>
      <c r="B5769" s="23" t="s">
        <v>27</v>
      </c>
      <c r="C5769" s="22" t="str">
        <f>IF(OR($B5769="Unknown",$B5769="Error",$B5769=""),IFERROR(VLOOKUP($F5769, '02_UnitPriceRef'!$F$3:$G$10,2,FALSE),"N/A"),$B5769)</f>
        <v>Sandwich</v>
      </c>
      <c r="D5769" s="24">
        <v>4</v>
      </c>
      <c r="E5769" s="22">
        <f t="shared" si="66"/>
        <v>4</v>
      </c>
      <c r="F5769" s="24">
        <v>4</v>
      </c>
      <c r="G5769" s="22">
        <f>IF(OR($F5769="ERROR",$F5769="UNKNOWN",$F5769=""),IFERROR(VLOOKUP($C5769,'02_UnitPriceRef'!$E$3:$F$10,2,0),IF(OR($D5769="Error",$D5769="UNKNOWN",$D5769=""),0,H5769/D5769)),$F5769)</f>
        <v>4</v>
      </c>
      <c r="H5769" s="24">
        <v>16</v>
      </c>
      <c r="I5769" s="22">
        <f t="shared" si="67"/>
        <v>16</v>
      </c>
      <c r="J5769" s="22" t="s">
        <v>10</v>
      </c>
      <c r="K5769" s="22" t="s">
        <v>15</v>
      </c>
      <c r="L5769" s="26">
        <v>45046</v>
      </c>
      <c r="M5769" s="27">
        <f t="shared" si="68"/>
        <v>45046</v>
      </c>
    </row>
    <row r="5770" spans="1:13" ht="22.5" customHeight="1">
      <c r="A5770" s="22" t="s">
        <v>5791</v>
      </c>
      <c r="B5770" s="23" t="s">
        <v>19</v>
      </c>
      <c r="C5770" s="22" t="str">
        <f>IF(OR($B5770="Unknown",$B5770="Error",$B5770=""),IFERROR(VLOOKUP($F5770, '02_UnitPriceRef'!$F$3:$G$10,2,FALSE),"N/A"),$B5770)</f>
        <v>Salad</v>
      </c>
      <c r="D5770" s="24">
        <v>3</v>
      </c>
      <c r="E5770" s="22">
        <f t="shared" si="66"/>
        <v>3</v>
      </c>
      <c r="F5770" s="24">
        <v>5</v>
      </c>
      <c r="G5770" s="22">
        <f>IF(OR($F5770="ERROR",$F5770="UNKNOWN",$F5770=""),IFERROR(VLOOKUP($C5770,'02_UnitPriceRef'!$E$3:$F$10,2,0),IF(OR($D5770="Error",$D5770="UNKNOWN",$D5770=""),0,H5770/D5770)),$F5770)</f>
        <v>5</v>
      </c>
      <c r="H5770" s="23" t="s">
        <v>10031</v>
      </c>
      <c r="I5770" s="22">
        <f t="shared" si="67"/>
        <v>15</v>
      </c>
      <c r="J5770" s="22" t="s">
        <v>14</v>
      </c>
      <c r="K5770" s="22" t="s">
        <v>20</v>
      </c>
      <c r="L5770" s="26">
        <v>44929</v>
      </c>
      <c r="M5770" s="27">
        <f t="shared" si="68"/>
        <v>44929</v>
      </c>
    </row>
    <row r="5771" spans="1:13" ht="22.5" customHeight="1">
      <c r="A5771" s="22" t="s">
        <v>5792</v>
      </c>
      <c r="B5771" s="23" t="s">
        <v>35</v>
      </c>
      <c r="C5771" s="22" t="str">
        <f>IF(OR($B5771="Unknown",$B5771="Error",$B5771=""),IFERROR(VLOOKUP($F5771, '02_UnitPriceRef'!$F$3:$G$10,2,FALSE),"N/A"),$B5771)</f>
        <v>Tea</v>
      </c>
      <c r="D5771" s="24">
        <v>4</v>
      </c>
      <c r="E5771" s="22">
        <f t="shared" si="66"/>
        <v>4</v>
      </c>
      <c r="F5771" s="24">
        <v>1.5</v>
      </c>
      <c r="G5771" s="22">
        <f>IF(OR($F5771="ERROR",$F5771="UNKNOWN",$F5771=""),IFERROR(VLOOKUP($C5771,'02_UnitPriceRef'!$E$3:$F$10,2,0),IF(OR($D5771="Error",$D5771="UNKNOWN",$D5771=""),0,H5771/D5771)),$F5771)</f>
        <v>1.5</v>
      </c>
      <c r="H5771" s="24">
        <v>6</v>
      </c>
      <c r="I5771" s="22">
        <f t="shared" si="67"/>
        <v>6</v>
      </c>
      <c r="J5771" s="22" t="s">
        <v>20</v>
      </c>
      <c r="K5771" s="22" t="s">
        <v>11</v>
      </c>
      <c r="L5771" s="26">
        <v>44975</v>
      </c>
      <c r="M5771" s="27">
        <f t="shared" si="68"/>
        <v>44975</v>
      </c>
    </row>
    <row r="5772" spans="1:13" ht="22.5" customHeight="1">
      <c r="A5772" s="22" t="s">
        <v>5793</v>
      </c>
      <c r="B5772" s="23" t="s">
        <v>39</v>
      </c>
      <c r="C5772" s="22" t="str">
        <f>IF(OR($B5772="Unknown",$B5772="Error",$B5772=""),IFERROR(VLOOKUP($F5772, '02_UnitPriceRef'!$F$3:$G$10,2,FALSE),"N/A"),$B5772)</f>
        <v>Juice</v>
      </c>
      <c r="D5772" s="24">
        <v>5</v>
      </c>
      <c r="E5772" s="22">
        <f t="shared" si="66"/>
        <v>5</v>
      </c>
      <c r="F5772" s="24">
        <v>3</v>
      </c>
      <c r="G5772" s="22">
        <f>IF(OR($F5772="ERROR",$F5772="UNKNOWN",$F5772=""),IFERROR(VLOOKUP($C5772,'02_UnitPriceRef'!$E$3:$F$10,2,0),IF(OR($D5772="Error",$D5772="UNKNOWN",$D5772=""),0,H5772/D5772)),$F5772)</f>
        <v>3</v>
      </c>
      <c r="H5772" s="24">
        <v>15</v>
      </c>
      <c r="I5772" s="22">
        <f t="shared" si="67"/>
        <v>15</v>
      </c>
      <c r="J5772" s="22" t="s">
        <v>20</v>
      </c>
      <c r="K5772" s="22" t="s">
        <v>15</v>
      </c>
      <c r="L5772" s="26">
        <v>45079</v>
      </c>
      <c r="M5772" s="27">
        <f t="shared" si="68"/>
        <v>45079</v>
      </c>
    </row>
    <row r="5773" spans="1:13" ht="22.5" customHeight="1">
      <c r="A5773" s="22" t="s">
        <v>5794</v>
      </c>
      <c r="B5773" s="23" t="s">
        <v>35</v>
      </c>
      <c r="C5773" s="22" t="str">
        <f>IF(OR($B5773="Unknown",$B5773="Error",$B5773=""),IFERROR(VLOOKUP($F5773, '02_UnitPriceRef'!$F$3:$G$10,2,FALSE),"N/A"),$B5773)</f>
        <v>Tea</v>
      </c>
      <c r="D5773" s="24">
        <v>5</v>
      </c>
      <c r="E5773" s="22">
        <f t="shared" si="66"/>
        <v>5</v>
      </c>
      <c r="F5773" s="24">
        <v>1.5</v>
      </c>
      <c r="G5773" s="22">
        <f>IF(OR($F5773="ERROR",$F5773="UNKNOWN",$F5773=""),IFERROR(VLOOKUP($C5773,'02_UnitPriceRef'!$E$3:$F$10,2,0),IF(OR($D5773="Error",$D5773="UNKNOWN",$D5773=""),0,H5773/D5773)),$F5773)</f>
        <v>1.5</v>
      </c>
      <c r="H5773" s="24">
        <v>7.5</v>
      </c>
      <c r="I5773" s="22">
        <f t="shared" si="67"/>
        <v>7.5</v>
      </c>
      <c r="J5773" s="22" t="s">
        <v>14</v>
      </c>
      <c r="K5773" s="22" t="s">
        <v>11</v>
      </c>
      <c r="L5773" s="26">
        <v>45157</v>
      </c>
      <c r="M5773" s="27">
        <f t="shared" si="68"/>
        <v>45157</v>
      </c>
    </row>
    <row r="5774" spans="1:13" ht="22.5" customHeight="1">
      <c r="A5774" s="22" t="s">
        <v>5795</v>
      </c>
      <c r="B5774" s="23" t="s">
        <v>19</v>
      </c>
      <c r="C5774" s="22" t="str">
        <f>IF(OR($B5774="Unknown",$B5774="Error",$B5774=""),IFERROR(VLOOKUP($F5774, '02_UnitPriceRef'!$F$3:$G$10,2,FALSE),"N/A"),$B5774)</f>
        <v>Salad</v>
      </c>
      <c r="D5774" s="24">
        <v>3</v>
      </c>
      <c r="E5774" s="22">
        <f t="shared" si="66"/>
        <v>3</v>
      </c>
      <c r="F5774" s="24">
        <v>5</v>
      </c>
      <c r="G5774" s="22">
        <f>IF(OR($F5774="ERROR",$F5774="UNKNOWN",$F5774=""),IFERROR(VLOOKUP($C5774,'02_UnitPriceRef'!$E$3:$F$10,2,0),IF(OR($D5774="Error",$D5774="UNKNOWN",$D5774=""),0,H5774/D5774)),$F5774)</f>
        <v>5</v>
      </c>
      <c r="H5774" s="24">
        <v>15</v>
      </c>
      <c r="I5774" s="22">
        <f t="shared" si="67"/>
        <v>15</v>
      </c>
      <c r="J5774" s="22" t="s">
        <v>20</v>
      </c>
      <c r="K5774" s="22" t="s">
        <v>20</v>
      </c>
      <c r="L5774" s="26">
        <v>45024</v>
      </c>
      <c r="M5774" s="27">
        <f t="shared" si="68"/>
        <v>45024</v>
      </c>
    </row>
    <row r="5775" spans="1:13" ht="22.5" customHeight="1">
      <c r="A5775" s="22" t="s">
        <v>5796</v>
      </c>
      <c r="B5775" s="23" t="s">
        <v>35</v>
      </c>
      <c r="C5775" s="22" t="str">
        <f>IF(OR($B5775="Unknown",$B5775="Error",$B5775=""),IFERROR(VLOOKUP($F5775, '02_UnitPriceRef'!$F$3:$G$10,2,FALSE),"N/A"),$B5775)</f>
        <v>Tea</v>
      </c>
      <c r="D5775" s="24">
        <v>4</v>
      </c>
      <c r="E5775" s="22">
        <f t="shared" si="66"/>
        <v>4</v>
      </c>
      <c r="F5775" s="24">
        <v>1.5</v>
      </c>
      <c r="G5775" s="22">
        <f>IF(OR($F5775="ERROR",$F5775="UNKNOWN",$F5775=""),IFERROR(VLOOKUP($C5775,'02_UnitPriceRef'!$E$3:$F$10,2,0),IF(OR($D5775="Error",$D5775="UNKNOWN",$D5775=""),0,H5775/D5775)),$F5775)</f>
        <v>1.5</v>
      </c>
      <c r="H5775" s="24">
        <v>6</v>
      </c>
      <c r="I5775" s="22">
        <f t="shared" si="67"/>
        <v>6</v>
      </c>
      <c r="J5775" s="22" t="s">
        <v>20</v>
      </c>
      <c r="K5775" s="22" t="s">
        <v>20</v>
      </c>
      <c r="L5775" s="26">
        <v>45261</v>
      </c>
      <c r="M5775" s="27">
        <f t="shared" si="68"/>
        <v>45261</v>
      </c>
    </row>
    <row r="5776" spans="1:13" ht="22.5" customHeight="1">
      <c r="A5776" s="22" t="s">
        <v>5797</v>
      </c>
      <c r="B5776" s="23" t="s">
        <v>24</v>
      </c>
      <c r="C5776" s="22" t="str">
        <f>IF(OR($B5776="Unknown",$B5776="Error",$B5776=""),IFERROR(VLOOKUP($F5776, '02_UnitPriceRef'!$F$3:$G$10,2,FALSE),"N/A"),$B5776)</f>
        <v>Smoothie</v>
      </c>
      <c r="D5776" s="24">
        <v>4</v>
      </c>
      <c r="E5776" s="22">
        <f t="shared" si="66"/>
        <v>4</v>
      </c>
      <c r="F5776" s="24">
        <v>4</v>
      </c>
      <c r="G5776" s="22">
        <f>IF(OR($F5776="ERROR",$F5776="UNKNOWN",$F5776=""),IFERROR(VLOOKUP($C5776,'02_UnitPriceRef'!$E$3:$F$10,2,0),IF(OR($D5776="Error",$D5776="UNKNOWN",$D5776=""),0,H5776/D5776)),$F5776)</f>
        <v>4</v>
      </c>
      <c r="H5776" s="24">
        <v>16</v>
      </c>
      <c r="I5776" s="22">
        <f t="shared" si="67"/>
        <v>16</v>
      </c>
      <c r="J5776" s="22" t="s">
        <v>14</v>
      </c>
      <c r="K5776" s="22" t="s">
        <v>20</v>
      </c>
      <c r="L5776" s="26">
        <v>45093</v>
      </c>
      <c r="M5776" s="27">
        <f t="shared" si="68"/>
        <v>45093</v>
      </c>
    </row>
    <row r="5777" spans="1:13" ht="22.5" customHeight="1">
      <c r="A5777" s="22" t="s">
        <v>5798</v>
      </c>
      <c r="B5777" s="23" t="s">
        <v>17</v>
      </c>
      <c r="C5777" s="22" t="str">
        <f>IF(OR($B5777="Unknown",$B5777="Error",$B5777=""),IFERROR(VLOOKUP($F5777, '02_UnitPriceRef'!$F$3:$G$10,2,FALSE),"N/A"),$B5777)</f>
        <v>Cookie</v>
      </c>
      <c r="D5777" s="24">
        <v>2</v>
      </c>
      <c r="E5777" s="22">
        <f t="shared" si="66"/>
        <v>2</v>
      </c>
      <c r="F5777" s="24">
        <v>1</v>
      </c>
      <c r="G5777" s="22">
        <f>IF(OR($F5777="ERROR",$F5777="UNKNOWN",$F5777=""),IFERROR(VLOOKUP($C5777,'02_UnitPriceRef'!$E$3:$F$10,2,0),IF(OR($D5777="Error",$D5777="UNKNOWN",$D5777=""),0,H5777/D5777)),$F5777)</f>
        <v>1</v>
      </c>
      <c r="H5777" s="24">
        <v>2</v>
      </c>
      <c r="I5777" s="22">
        <f t="shared" si="67"/>
        <v>2</v>
      </c>
      <c r="J5777" s="22" t="s">
        <v>20</v>
      </c>
      <c r="K5777" s="22" t="s">
        <v>15</v>
      </c>
      <c r="L5777" s="26">
        <v>44963</v>
      </c>
      <c r="M5777" s="27">
        <f t="shared" si="68"/>
        <v>44963</v>
      </c>
    </row>
    <row r="5778" spans="1:13" ht="22.5" customHeight="1">
      <c r="A5778" s="22" t="s">
        <v>5799</v>
      </c>
      <c r="B5778" s="23" t="s">
        <v>39</v>
      </c>
      <c r="C5778" s="22" t="str">
        <f>IF(OR($B5778="Unknown",$B5778="Error",$B5778=""),IFERROR(VLOOKUP($F5778, '02_UnitPriceRef'!$F$3:$G$10,2,FALSE),"N/A"),$B5778)</f>
        <v>Juice</v>
      </c>
      <c r="D5778" s="24">
        <v>3</v>
      </c>
      <c r="E5778" s="22">
        <f t="shared" si="66"/>
        <v>3</v>
      </c>
      <c r="F5778" s="24">
        <v>3</v>
      </c>
      <c r="G5778" s="22">
        <f>IF(OR($F5778="ERROR",$F5778="UNKNOWN",$F5778=""),IFERROR(VLOOKUP($C5778,'02_UnitPriceRef'!$E$3:$F$10,2,0),IF(OR($D5778="Error",$D5778="UNKNOWN",$D5778=""),0,H5778/D5778)),$F5778)</f>
        <v>3</v>
      </c>
      <c r="H5778" s="24">
        <v>9</v>
      </c>
      <c r="I5778" s="22">
        <f t="shared" si="67"/>
        <v>9</v>
      </c>
      <c r="J5778" s="22" t="s">
        <v>10</v>
      </c>
      <c r="K5778" s="22" t="s">
        <v>20</v>
      </c>
      <c r="L5778" s="26">
        <v>45094</v>
      </c>
      <c r="M5778" s="27">
        <f t="shared" si="68"/>
        <v>45094</v>
      </c>
    </row>
    <row r="5779" spans="1:13" ht="22.5" customHeight="1">
      <c r="A5779" s="22" t="s">
        <v>5800</v>
      </c>
      <c r="B5779" s="23" t="s">
        <v>24</v>
      </c>
      <c r="C5779" s="22" t="str">
        <f>IF(OR($B5779="Unknown",$B5779="Error",$B5779=""),IFERROR(VLOOKUP($F5779, '02_UnitPriceRef'!$F$3:$G$10,2,FALSE),"N/A"),$B5779)</f>
        <v>Smoothie</v>
      </c>
      <c r="D5779" s="24">
        <v>1</v>
      </c>
      <c r="E5779" s="22">
        <f t="shared" si="66"/>
        <v>1</v>
      </c>
      <c r="F5779" s="24">
        <v>4</v>
      </c>
      <c r="G5779" s="22">
        <f>IF(OR($F5779="ERROR",$F5779="UNKNOWN",$F5779=""),IFERROR(VLOOKUP($C5779,'02_UnitPriceRef'!$E$3:$F$10,2,0),IF(OR($D5779="Error",$D5779="UNKNOWN",$D5779=""),0,H5779/D5779)),$F5779)</f>
        <v>4</v>
      </c>
      <c r="H5779" s="24">
        <v>4</v>
      </c>
      <c r="I5779" s="22">
        <f t="shared" si="67"/>
        <v>4</v>
      </c>
      <c r="J5779" s="22" t="s">
        <v>20</v>
      </c>
      <c r="K5779" s="22" t="s">
        <v>15</v>
      </c>
      <c r="L5779" s="26">
        <v>44940</v>
      </c>
      <c r="M5779" s="27">
        <f t="shared" si="68"/>
        <v>44940</v>
      </c>
    </row>
    <row r="5780" spans="1:13" ht="22.5" customHeight="1">
      <c r="A5780" s="22" t="s">
        <v>5801</v>
      </c>
      <c r="B5780" s="23" t="s">
        <v>39</v>
      </c>
      <c r="C5780" s="22" t="str">
        <f>IF(OR($B5780="Unknown",$B5780="Error",$B5780=""),IFERROR(VLOOKUP($F5780, '02_UnitPriceRef'!$F$3:$G$10,2,FALSE),"N/A"),$B5780)</f>
        <v>Juice</v>
      </c>
      <c r="D5780" s="24">
        <v>3</v>
      </c>
      <c r="E5780" s="22">
        <f t="shared" si="66"/>
        <v>3</v>
      </c>
      <c r="F5780" s="24">
        <v>3</v>
      </c>
      <c r="G5780" s="22">
        <f>IF(OR($F5780="ERROR",$F5780="UNKNOWN",$F5780=""),IFERROR(VLOOKUP($C5780,'02_UnitPriceRef'!$E$3:$F$10,2,0),IF(OR($D5780="Error",$D5780="UNKNOWN",$D5780=""),0,H5780/D5780)),$F5780)</f>
        <v>3</v>
      </c>
      <c r="H5780" s="24">
        <v>9</v>
      </c>
      <c r="I5780" s="22">
        <f t="shared" si="67"/>
        <v>9</v>
      </c>
      <c r="J5780" s="22" t="s">
        <v>20</v>
      </c>
      <c r="K5780" s="22" t="s">
        <v>20</v>
      </c>
      <c r="L5780" s="26">
        <v>45263</v>
      </c>
      <c r="M5780" s="27">
        <f t="shared" si="68"/>
        <v>45263</v>
      </c>
    </row>
    <row r="5781" spans="1:13" ht="22.5" customHeight="1">
      <c r="A5781" s="22" t="s">
        <v>5802</v>
      </c>
      <c r="B5781" s="23" t="s">
        <v>13</v>
      </c>
      <c r="C5781" s="22" t="str">
        <f>IF(OR($B5781="Unknown",$B5781="Error",$B5781=""),IFERROR(VLOOKUP($F5781, '02_UnitPriceRef'!$F$3:$G$10,2,FALSE),"N/A"),$B5781)</f>
        <v>Cake</v>
      </c>
      <c r="D5781" s="24">
        <v>5</v>
      </c>
      <c r="E5781" s="22">
        <f t="shared" si="66"/>
        <v>5</v>
      </c>
      <c r="F5781" s="24">
        <v>3</v>
      </c>
      <c r="G5781" s="22">
        <f>IF(OR($F5781="ERROR",$F5781="UNKNOWN",$F5781=""),IFERROR(VLOOKUP($C5781,'02_UnitPriceRef'!$E$3:$F$10,2,0),IF(OR($D5781="Error",$D5781="UNKNOWN",$D5781=""),0,H5781/D5781)),$F5781)</f>
        <v>3</v>
      </c>
      <c r="H5781" s="24">
        <v>15</v>
      </c>
      <c r="I5781" s="22">
        <f t="shared" si="67"/>
        <v>15</v>
      </c>
      <c r="J5781" s="22" t="s">
        <v>22</v>
      </c>
      <c r="K5781" s="22" t="s">
        <v>20</v>
      </c>
      <c r="L5781" s="26">
        <v>45044</v>
      </c>
      <c r="M5781" s="27">
        <f t="shared" si="68"/>
        <v>45044</v>
      </c>
    </row>
    <row r="5782" spans="1:13" ht="22.5" customHeight="1">
      <c r="A5782" s="22" t="s">
        <v>5803</v>
      </c>
      <c r="B5782" s="23" t="s">
        <v>24</v>
      </c>
      <c r="C5782" s="22" t="str">
        <f>IF(OR($B5782="Unknown",$B5782="Error",$B5782=""),IFERROR(VLOOKUP($F5782, '02_UnitPriceRef'!$F$3:$G$10,2,FALSE),"N/A"),$B5782)</f>
        <v>Smoothie</v>
      </c>
      <c r="D5782" s="24">
        <v>2</v>
      </c>
      <c r="E5782" s="22">
        <f t="shared" si="66"/>
        <v>2</v>
      </c>
      <c r="F5782" s="24">
        <v>4</v>
      </c>
      <c r="G5782" s="22">
        <f>IF(OR($F5782="ERROR",$F5782="UNKNOWN",$F5782=""),IFERROR(VLOOKUP($C5782,'02_UnitPriceRef'!$E$3:$F$10,2,0),IF(OR($D5782="Error",$D5782="UNKNOWN",$D5782=""),0,H5782/D5782)),$F5782)</f>
        <v>4</v>
      </c>
      <c r="H5782" s="24">
        <v>8</v>
      </c>
      <c r="I5782" s="22">
        <f t="shared" si="67"/>
        <v>8</v>
      </c>
      <c r="J5782" s="22" t="s">
        <v>14</v>
      </c>
      <c r="K5782" s="22" t="s">
        <v>11</v>
      </c>
      <c r="L5782" s="26">
        <v>45259</v>
      </c>
      <c r="M5782" s="27">
        <f t="shared" si="68"/>
        <v>45259</v>
      </c>
    </row>
    <row r="5783" spans="1:13" ht="22.5" customHeight="1">
      <c r="A5783" s="22" t="s">
        <v>5804</v>
      </c>
      <c r="B5783" s="23" t="s">
        <v>24</v>
      </c>
      <c r="C5783" s="22" t="str">
        <f>IF(OR($B5783="Unknown",$B5783="Error",$B5783=""),IFERROR(VLOOKUP($F5783, '02_UnitPriceRef'!$F$3:$G$10,2,FALSE),"N/A"),$B5783)</f>
        <v>Smoothie</v>
      </c>
      <c r="D5783" s="24">
        <v>4</v>
      </c>
      <c r="E5783" s="22">
        <f t="shared" si="66"/>
        <v>4</v>
      </c>
      <c r="F5783" s="24">
        <v>4</v>
      </c>
      <c r="G5783" s="22">
        <f>IF(OR($F5783="ERROR",$F5783="UNKNOWN",$F5783=""),IFERROR(VLOOKUP($C5783,'02_UnitPriceRef'!$E$3:$F$10,2,0),IF(OR($D5783="Error",$D5783="UNKNOWN",$D5783=""),0,H5783/D5783)),$F5783)</f>
        <v>4</v>
      </c>
      <c r="H5783" s="24">
        <v>16</v>
      </c>
      <c r="I5783" s="22">
        <f t="shared" si="67"/>
        <v>16</v>
      </c>
      <c r="J5783" s="22" t="s">
        <v>14</v>
      </c>
      <c r="K5783" s="22" t="s">
        <v>15</v>
      </c>
      <c r="L5783" s="26">
        <v>45070</v>
      </c>
      <c r="M5783" s="27">
        <f t="shared" si="68"/>
        <v>45070</v>
      </c>
    </row>
    <row r="5784" spans="1:13" ht="22.5" customHeight="1">
      <c r="A5784" s="22" t="s">
        <v>5805</v>
      </c>
      <c r="B5784" s="23" t="s">
        <v>24</v>
      </c>
      <c r="C5784" s="22" t="str">
        <f>IF(OR($B5784="Unknown",$B5784="Error",$B5784=""),IFERROR(VLOOKUP($F5784, '02_UnitPriceRef'!$F$3:$G$10,2,FALSE),"N/A"),$B5784)</f>
        <v>Smoothie</v>
      </c>
      <c r="D5784" s="24">
        <v>4</v>
      </c>
      <c r="E5784" s="22">
        <f t="shared" si="66"/>
        <v>4</v>
      </c>
      <c r="F5784" s="24">
        <v>4</v>
      </c>
      <c r="G5784" s="22">
        <f>IF(OR($F5784="ERROR",$F5784="UNKNOWN",$F5784=""),IFERROR(VLOOKUP($C5784,'02_UnitPriceRef'!$E$3:$F$10,2,0),IF(OR($D5784="Error",$D5784="UNKNOWN",$D5784=""),0,H5784/D5784)),$F5784)</f>
        <v>4</v>
      </c>
      <c r="H5784" s="24">
        <v>16</v>
      </c>
      <c r="I5784" s="22">
        <f t="shared" si="67"/>
        <v>16</v>
      </c>
      <c r="J5784" s="22" t="s">
        <v>22</v>
      </c>
      <c r="K5784" s="22" t="s">
        <v>20</v>
      </c>
      <c r="L5784" s="26">
        <v>45202</v>
      </c>
      <c r="M5784" s="27">
        <f t="shared" si="68"/>
        <v>45202</v>
      </c>
    </row>
    <row r="5785" spans="1:13" ht="22.5" customHeight="1">
      <c r="A5785" s="22" t="s">
        <v>5806</v>
      </c>
      <c r="B5785" s="23" t="s">
        <v>13</v>
      </c>
      <c r="C5785" s="22" t="str">
        <f>IF(OR($B5785="Unknown",$B5785="Error",$B5785=""),IFERROR(VLOOKUP($F5785, '02_UnitPriceRef'!$F$3:$G$10,2,FALSE),"N/A"),$B5785)</f>
        <v>Cake</v>
      </c>
      <c r="D5785" s="24">
        <v>5</v>
      </c>
      <c r="E5785" s="22">
        <f t="shared" si="66"/>
        <v>5</v>
      </c>
      <c r="F5785" s="24">
        <v>3</v>
      </c>
      <c r="G5785" s="22">
        <f>IF(OR($F5785="ERROR",$F5785="UNKNOWN",$F5785=""),IFERROR(VLOOKUP($C5785,'02_UnitPriceRef'!$E$3:$F$10,2,0),IF(OR($D5785="Error",$D5785="UNKNOWN",$D5785=""),0,H5785/D5785)),$F5785)</f>
        <v>3</v>
      </c>
      <c r="H5785" s="24">
        <v>15</v>
      </c>
      <c r="I5785" s="22">
        <f t="shared" si="67"/>
        <v>15</v>
      </c>
      <c r="J5785" s="22" t="s">
        <v>14</v>
      </c>
      <c r="K5785" s="22" t="s">
        <v>15</v>
      </c>
      <c r="L5785" s="26">
        <v>45040</v>
      </c>
      <c r="M5785" s="27">
        <f t="shared" si="68"/>
        <v>45040</v>
      </c>
    </row>
    <row r="5786" spans="1:13" ht="22.5" customHeight="1">
      <c r="A5786" s="22" t="s">
        <v>5807</v>
      </c>
      <c r="B5786" s="23" t="s">
        <v>17</v>
      </c>
      <c r="C5786" s="22" t="str">
        <f>IF(OR($B5786="Unknown",$B5786="Error",$B5786=""),IFERROR(VLOOKUP($F5786, '02_UnitPriceRef'!$F$3:$G$10,2,FALSE),"N/A"),$B5786)</f>
        <v>Cookie</v>
      </c>
      <c r="D5786" s="24">
        <v>5</v>
      </c>
      <c r="E5786" s="22">
        <f t="shared" si="66"/>
        <v>5</v>
      </c>
      <c r="F5786" s="24">
        <v>1</v>
      </c>
      <c r="G5786" s="22">
        <f>IF(OR($F5786="ERROR",$F5786="UNKNOWN",$F5786=""),IFERROR(VLOOKUP($C5786,'02_UnitPriceRef'!$E$3:$F$10,2,0),IF(OR($D5786="Error",$D5786="UNKNOWN",$D5786=""),0,H5786/D5786)),$F5786)</f>
        <v>1</v>
      </c>
      <c r="H5786" s="24">
        <v>5</v>
      </c>
      <c r="I5786" s="22">
        <f t="shared" si="67"/>
        <v>5</v>
      </c>
      <c r="J5786" s="22" t="s">
        <v>22</v>
      </c>
      <c r="K5786" s="22" t="s">
        <v>11</v>
      </c>
      <c r="L5786" s="26">
        <v>45063</v>
      </c>
      <c r="M5786" s="27">
        <f t="shared" si="68"/>
        <v>45063</v>
      </c>
    </row>
    <row r="5787" spans="1:13" ht="22.5" customHeight="1">
      <c r="A5787" s="22" t="s">
        <v>5808</v>
      </c>
      <c r="B5787" s="23" t="s">
        <v>39</v>
      </c>
      <c r="C5787" s="22" t="str">
        <f>IF(OR($B5787="Unknown",$B5787="Error",$B5787=""),IFERROR(VLOOKUP($F5787, '02_UnitPriceRef'!$F$3:$G$10,2,FALSE),"N/A"),$B5787)</f>
        <v>Juice</v>
      </c>
      <c r="D5787" s="24">
        <v>2</v>
      </c>
      <c r="E5787" s="22">
        <f t="shared" si="66"/>
        <v>2</v>
      </c>
      <c r="F5787" s="24">
        <v>3</v>
      </c>
      <c r="G5787" s="22">
        <f>IF(OR($F5787="ERROR",$F5787="UNKNOWN",$F5787=""),IFERROR(VLOOKUP($C5787,'02_UnitPriceRef'!$E$3:$F$10,2,0),IF(OR($D5787="Error",$D5787="UNKNOWN",$D5787=""),0,H5787/D5787)),$F5787)</f>
        <v>3</v>
      </c>
      <c r="H5787" s="24">
        <v>6</v>
      </c>
      <c r="I5787" s="22">
        <f t="shared" si="67"/>
        <v>6</v>
      </c>
      <c r="J5787" s="22" t="s">
        <v>14</v>
      </c>
      <c r="K5787" s="22" t="s">
        <v>15</v>
      </c>
      <c r="L5787" s="26">
        <v>45236</v>
      </c>
      <c r="M5787" s="27">
        <f t="shared" si="68"/>
        <v>45236</v>
      </c>
    </row>
    <row r="5788" spans="1:13" ht="22.5" customHeight="1">
      <c r="A5788" s="22" t="s">
        <v>5809</v>
      </c>
      <c r="B5788" s="23" t="s">
        <v>9</v>
      </c>
      <c r="C5788" s="22" t="str">
        <f>IF(OR($B5788="Unknown",$B5788="Error",$B5788=""),IFERROR(VLOOKUP($F5788, '02_UnitPriceRef'!$F$3:$G$10,2,FALSE),"N/A"),$B5788)</f>
        <v>Coffee</v>
      </c>
      <c r="D5788" s="24">
        <v>3</v>
      </c>
      <c r="E5788" s="22">
        <f t="shared" si="66"/>
        <v>3</v>
      </c>
      <c r="F5788" s="24">
        <v>2</v>
      </c>
      <c r="G5788" s="22">
        <f>IF(OR($F5788="ERROR",$F5788="UNKNOWN",$F5788=""),IFERROR(VLOOKUP($C5788,'02_UnitPriceRef'!$E$3:$F$10,2,0),IF(OR($D5788="Error",$D5788="UNKNOWN",$D5788=""),0,H5788/D5788)),$F5788)</f>
        <v>2</v>
      </c>
      <c r="H5788" s="24">
        <v>6</v>
      </c>
      <c r="I5788" s="22">
        <f t="shared" si="67"/>
        <v>6</v>
      </c>
      <c r="J5788" s="22" t="s">
        <v>14</v>
      </c>
      <c r="K5788" s="22" t="s">
        <v>15</v>
      </c>
      <c r="L5788" s="28" t="s">
        <v>10030</v>
      </c>
      <c r="M5788" s="27">
        <f t="shared" si="68"/>
        <v>1</v>
      </c>
    </row>
    <row r="5789" spans="1:13" ht="22.5" customHeight="1">
      <c r="A5789" s="22" t="s">
        <v>5810</v>
      </c>
      <c r="B5789" s="23" t="s">
        <v>17</v>
      </c>
      <c r="C5789" s="22" t="str">
        <f>IF(OR($B5789="Unknown",$B5789="Error",$B5789=""),IFERROR(VLOOKUP($F5789, '02_UnitPriceRef'!$F$3:$G$10,2,FALSE),"N/A"),$B5789)</f>
        <v>Cookie</v>
      </c>
      <c r="D5789" s="24">
        <v>4</v>
      </c>
      <c r="E5789" s="22">
        <f t="shared" si="66"/>
        <v>4</v>
      </c>
      <c r="F5789" s="24">
        <v>1</v>
      </c>
      <c r="G5789" s="22">
        <f>IF(OR($F5789="ERROR",$F5789="UNKNOWN",$F5789=""),IFERROR(VLOOKUP($C5789,'02_UnitPriceRef'!$E$3:$F$10,2,0),IF(OR($D5789="Error",$D5789="UNKNOWN",$D5789=""),0,H5789/D5789)),$F5789)</f>
        <v>1</v>
      </c>
      <c r="H5789" s="24">
        <v>4</v>
      </c>
      <c r="I5789" s="22">
        <f t="shared" si="67"/>
        <v>4</v>
      </c>
      <c r="J5789" s="22" t="s">
        <v>10</v>
      </c>
      <c r="K5789" s="22" t="s">
        <v>11</v>
      </c>
      <c r="L5789" s="26">
        <v>45150</v>
      </c>
      <c r="M5789" s="27">
        <f t="shared" si="68"/>
        <v>45150</v>
      </c>
    </row>
    <row r="5790" spans="1:13" ht="22.5" customHeight="1">
      <c r="A5790" s="22" t="s">
        <v>5811</v>
      </c>
      <c r="B5790" s="23" t="s">
        <v>35</v>
      </c>
      <c r="C5790" s="22" t="str">
        <f>IF(OR($B5790="Unknown",$B5790="Error",$B5790=""),IFERROR(VLOOKUP($F5790, '02_UnitPriceRef'!$F$3:$G$10,2,FALSE),"N/A"),$B5790)</f>
        <v>Tea</v>
      </c>
      <c r="D5790" s="24">
        <v>1</v>
      </c>
      <c r="E5790" s="22">
        <f t="shared" si="66"/>
        <v>1</v>
      </c>
      <c r="F5790" s="24">
        <v>1.5</v>
      </c>
      <c r="G5790" s="22">
        <f>IF(OR($F5790="ERROR",$F5790="UNKNOWN",$F5790=""),IFERROR(VLOOKUP($C5790,'02_UnitPriceRef'!$E$3:$F$10,2,0),IF(OR($D5790="Error",$D5790="UNKNOWN",$D5790=""),0,H5790/D5790)),$F5790)</f>
        <v>1.5</v>
      </c>
      <c r="H5790" s="24">
        <v>1.5</v>
      </c>
      <c r="I5790" s="22">
        <f t="shared" si="67"/>
        <v>1.5</v>
      </c>
      <c r="J5790" s="22" t="s">
        <v>10</v>
      </c>
      <c r="K5790" s="22" t="s">
        <v>15</v>
      </c>
      <c r="L5790" s="26">
        <v>44999</v>
      </c>
      <c r="M5790" s="27">
        <f t="shared" si="68"/>
        <v>44999</v>
      </c>
    </row>
    <row r="5791" spans="1:13" ht="22.5" customHeight="1">
      <c r="A5791" s="22" t="s">
        <v>5812</v>
      </c>
      <c r="B5791" s="23" t="s">
        <v>17</v>
      </c>
      <c r="C5791" s="22" t="str">
        <f>IF(OR($B5791="Unknown",$B5791="Error",$B5791=""),IFERROR(VLOOKUP($F5791, '02_UnitPriceRef'!$F$3:$G$10,2,FALSE),"N/A"),$B5791)</f>
        <v>Cookie</v>
      </c>
      <c r="D5791" s="24">
        <v>4</v>
      </c>
      <c r="E5791" s="22">
        <f t="shared" si="66"/>
        <v>4</v>
      </c>
      <c r="F5791" s="24">
        <v>1</v>
      </c>
      <c r="G5791" s="22">
        <f>IF(OR($F5791="ERROR",$F5791="UNKNOWN",$F5791=""),IFERROR(VLOOKUP($C5791,'02_UnitPriceRef'!$E$3:$F$10,2,0),IF(OR($D5791="Error",$D5791="UNKNOWN",$D5791=""),0,H5791/D5791)),$F5791)</f>
        <v>1</v>
      </c>
      <c r="H5791" s="24">
        <v>4</v>
      </c>
      <c r="I5791" s="22">
        <f t="shared" si="67"/>
        <v>4</v>
      </c>
      <c r="J5791" s="22" t="s">
        <v>22</v>
      </c>
      <c r="K5791" s="22" t="s">
        <v>20</v>
      </c>
      <c r="L5791" s="26">
        <v>45132</v>
      </c>
      <c r="M5791" s="27">
        <f t="shared" si="68"/>
        <v>45132</v>
      </c>
    </row>
    <row r="5792" spans="1:13" ht="22.5" customHeight="1">
      <c r="A5792" s="22" t="s">
        <v>5813</v>
      </c>
      <c r="B5792" s="23" t="s">
        <v>19</v>
      </c>
      <c r="C5792" s="22" t="str">
        <f>IF(OR($B5792="Unknown",$B5792="Error",$B5792=""),IFERROR(VLOOKUP($F5792, '02_UnitPriceRef'!$F$3:$G$10,2,FALSE),"N/A"),$B5792)</f>
        <v>Salad</v>
      </c>
      <c r="D5792" s="24">
        <v>4</v>
      </c>
      <c r="E5792" s="22">
        <f t="shared" si="66"/>
        <v>4</v>
      </c>
      <c r="F5792" s="24">
        <v>5</v>
      </c>
      <c r="G5792" s="22">
        <f>IF(OR($F5792="ERROR",$F5792="UNKNOWN",$F5792=""),IFERROR(VLOOKUP($C5792,'02_UnitPriceRef'!$E$3:$F$10,2,0),IF(OR($D5792="Error",$D5792="UNKNOWN",$D5792=""),0,H5792/D5792)),$F5792)</f>
        <v>5</v>
      </c>
      <c r="H5792" s="24">
        <v>20</v>
      </c>
      <c r="I5792" s="22">
        <f t="shared" si="67"/>
        <v>20</v>
      </c>
      <c r="J5792" s="22" t="s">
        <v>20</v>
      </c>
      <c r="K5792" s="22" t="s">
        <v>11</v>
      </c>
      <c r="L5792" s="26">
        <v>45182</v>
      </c>
      <c r="M5792" s="27">
        <f t="shared" si="68"/>
        <v>45182</v>
      </c>
    </row>
    <row r="5793" spans="1:13" ht="22.5" customHeight="1">
      <c r="A5793" s="22" t="s">
        <v>5814</v>
      </c>
      <c r="B5793" s="23" t="s">
        <v>35</v>
      </c>
      <c r="C5793" s="22" t="str">
        <f>IF(OR($B5793="Unknown",$B5793="Error",$B5793=""),IFERROR(VLOOKUP($F5793, '02_UnitPriceRef'!$F$3:$G$10,2,FALSE),"N/A"),$B5793)</f>
        <v>Tea</v>
      </c>
      <c r="D5793" s="24">
        <v>3</v>
      </c>
      <c r="E5793" s="22">
        <f t="shared" si="66"/>
        <v>3</v>
      </c>
      <c r="F5793" s="24">
        <v>1.5</v>
      </c>
      <c r="G5793" s="22">
        <f>IF(OR($F5793="ERROR",$F5793="UNKNOWN",$F5793=""),IFERROR(VLOOKUP($C5793,'02_UnitPriceRef'!$E$3:$F$10,2,0),IF(OR($D5793="Error",$D5793="UNKNOWN",$D5793=""),0,H5793/D5793)),$F5793)</f>
        <v>1.5</v>
      </c>
      <c r="H5793" s="24">
        <v>4.5</v>
      </c>
      <c r="I5793" s="22">
        <f t="shared" si="67"/>
        <v>4.5</v>
      </c>
      <c r="J5793" s="22" t="s">
        <v>20</v>
      </c>
      <c r="K5793" s="22" t="s">
        <v>15</v>
      </c>
      <c r="L5793" s="26">
        <v>45220</v>
      </c>
      <c r="M5793" s="27">
        <f t="shared" si="68"/>
        <v>45220</v>
      </c>
    </row>
    <row r="5794" spans="1:13" ht="22.5" customHeight="1">
      <c r="A5794" s="22" t="s">
        <v>5815</v>
      </c>
      <c r="B5794" s="23" t="s">
        <v>19</v>
      </c>
      <c r="C5794" s="22" t="str">
        <f>IF(OR($B5794="Unknown",$B5794="Error",$B5794=""),IFERROR(VLOOKUP($F5794, '02_UnitPriceRef'!$F$3:$G$10,2,FALSE),"N/A"),$B5794)</f>
        <v>Salad</v>
      </c>
      <c r="D5794" s="24">
        <v>5</v>
      </c>
      <c r="E5794" s="22">
        <f t="shared" si="66"/>
        <v>5</v>
      </c>
      <c r="F5794" s="24">
        <v>5</v>
      </c>
      <c r="G5794" s="22">
        <f>IF(OR($F5794="ERROR",$F5794="UNKNOWN",$F5794=""),IFERROR(VLOOKUP($C5794,'02_UnitPriceRef'!$E$3:$F$10,2,0),IF(OR($D5794="Error",$D5794="UNKNOWN",$D5794=""),0,H5794/D5794)),$F5794)</f>
        <v>5</v>
      </c>
      <c r="H5794" s="24">
        <v>25</v>
      </c>
      <c r="I5794" s="22">
        <f t="shared" si="67"/>
        <v>25</v>
      </c>
      <c r="J5794" s="22" t="s">
        <v>14</v>
      </c>
      <c r="K5794" s="22" t="s">
        <v>11</v>
      </c>
      <c r="L5794" s="26">
        <v>45003</v>
      </c>
      <c r="M5794" s="27">
        <f t="shared" si="68"/>
        <v>45003</v>
      </c>
    </row>
    <row r="5795" spans="1:13" ht="22.5" customHeight="1">
      <c r="A5795" s="22" t="s">
        <v>5816</v>
      </c>
      <c r="B5795" s="23" t="s">
        <v>35</v>
      </c>
      <c r="C5795" s="22" t="str">
        <f>IF(OR($B5795="Unknown",$B5795="Error",$B5795=""),IFERROR(VLOOKUP($F5795, '02_UnitPriceRef'!$F$3:$G$10,2,FALSE),"N/A"),$B5795)</f>
        <v>Tea</v>
      </c>
      <c r="D5795" s="24">
        <v>4</v>
      </c>
      <c r="E5795" s="22">
        <f t="shared" si="66"/>
        <v>4</v>
      </c>
      <c r="F5795" s="24">
        <v>1.5</v>
      </c>
      <c r="G5795" s="22">
        <f>IF(OR($F5795="ERROR",$F5795="UNKNOWN",$F5795=""),IFERROR(VLOOKUP($C5795,'02_UnitPriceRef'!$E$3:$F$10,2,0),IF(OR($D5795="Error",$D5795="UNKNOWN",$D5795=""),0,H5795/D5795)),$F5795)</f>
        <v>1.5</v>
      </c>
      <c r="H5795" s="24">
        <v>6</v>
      </c>
      <c r="I5795" s="22">
        <f t="shared" si="67"/>
        <v>6</v>
      </c>
      <c r="J5795" s="22" t="s">
        <v>20</v>
      </c>
      <c r="K5795" s="22" t="s">
        <v>20</v>
      </c>
      <c r="L5795" s="26">
        <v>45213</v>
      </c>
      <c r="M5795" s="27">
        <f t="shared" si="68"/>
        <v>45213</v>
      </c>
    </row>
    <row r="5796" spans="1:13" ht="22.5" customHeight="1">
      <c r="A5796" s="22" t="s">
        <v>5817</v>
      </c>
      <c r="B5796" s="23" t="s">
        <v>27</v>
      </c>
      <c r="C5796" s="22" t="str">
        <f>IF(OR($B5796="Unknown",$B5796="Error",$B5796=""),IFERROR(VLOOKUP($F5796, '02_UnitPriceRef'!$F$3:$G$10,2,FALSE),"N/A"),$B5796)</f>
        <v>Sandwich</v>
      </c>
      <c r="D5796" s="24">
        <v>2</v>
      </c>
      <c r="E5796" s="22">
        <f t="shared" si="66"/>
        <v>2</v>
      </c>
      <c r="F5796" s="24">
        <v>4</v>
      </c>
      <c r="G5796" s="22">
        <f>IF(OR($F5796="ERROR",$F5796="UNKNOWN",$F5796=""),IFERROR(VLOOKUP($C5796,'02_UnitPriceRef'!$E$3:$F$10,2,0),IF(OR($D5796="Error",$D5796="UNKNOWN",$D5796=""),0,H5796/D5796)),$F5796)</f>
        <v>4</v>
      </c>
      <c r="H5796" s="24">
        <v>8</v>
      </c>
      <c r="I5796" s="22">
        <f t="shared" si="67"/>
        <v>8</v>
      </c>
      <c r="J5796" s="22" t="s">
        <v>20</v>
      </c>
      <c r="K5796" s="22" t="s">
        <v>20</v>
      </c>
      <c r="L5796" s="26">
        <v>44973</v>
      </c>
      <c r="M5796" s="27">
        <f t="shared" si="68"/>
        <v>44973</v>
      </c>
    </row>
    <row r="5797" spans="1:13" ht="22.5" customHeight="1">
      <c r="A5797" s="22" t="s">
        <v>5818</v>
      </c>
      <c r="B5797" s="23" t="s">
        <v>19</v>
      </c>
      <c r="C5797" s="22" t="str">
        <f>IF(OR($B5797="Unknown",$B5797="Error",$B5797=""),IFERROR(VLOOKUP($F5797, '02_UnitPriceRef'!$F$3:$G$10,2,FALSE),"N/A"),$B5797)</f>
        <v>Salad</v>
      </c>
      <c r="D5797" s="24">
        <v>2</v>
      </c>
      <c r="E5797" s="22">
        <f t="shared" si="66"/>
        <v>2</v>
      </c>
      <c r="F5797" s="24">
        <v>5</v>
      </c>
      <c r="G5797" s="22">
        <f>IF(OR($F5797="ERROR",$F5797="UNKNOWN",$F5797=""),IFERROR(VLOOKUP($C5797,'02_UnitPriceRef'!$E$3:$F$10,2,0),IF(OR($D5797="Error",$D5797="UNKNOWN",$D5797=""),0,H5797/D5797)),$F5797)</f>
        <v>5</v>
      </c>
      <c r="H5797" s="24">
        <v>10</v>
      </c>
      <c r="I5797" s="22">
        <f t="shared" si="67"/>
        <v>10</v>
      </c>
      <c r="J5797" s="22" t="s">
        <v>14</v>
      </c>
      <c r="K5797" s="22" t="s">
        <v>15</v>
      </c>
      <c r="L5797" s="28" t="s">
        <v>10030</v>
      </c>
      <c r="M5797" s="27">
        <f t="shared" si="68"/>
        <v>1</v>
      </c>
    </row>
    <row r="5798" spans="1:13" ht="22.5" customHeight="1">
      <c r="A5798" s="22" t="s">
        <v>5819</v>
      </c>
      <c r="B5798" s="23" t="s">
        <v>24</v>
      </c>
      <c r="C5798" s="22" t="str">
        <f>IF(OR($B5798="Unknown",$B5798="Error",$B5798=""),IFERROR(VLOOKUP($F5798, '02_UnitPriceRef'!$F$3:$G$10,2,FALSE),"N/A"),$B5798)</f>
        <v>Smoothie</v>
      </c>
      <c r="D5798" s="24">
        <v>2</v>
      </c>
      <c r="E5798" s="22">
        <f t="shared" si="66"/>
        <v>2</v>
      </c>
      <c r="F5798" s="24">
        <v>4</v>
      </c>
      <c r="G5798" s="22">
        <f>IF(OR($F5798="ERROR",$F5798="UNKNOWN",$F5798=""),IFERROR(VLOOKUP($C5798,'02_UnitPriceRef'!$E$3:$F$10,2,0),IF(OR($D5798="Error",$D5798="UNKNOWN",$D5798=""),0,H5798/D5798)),$F5798)</f>
        <v>4</v>
      </c>
      <c r="H5798" s="24">
        <v>8</v>
      </c>
      <c r="I5798" s="22">
        <f t="shared" si="67"/>
        <v>8</v>
      </c>
      <c r="J5798" s="22" t="s">
        <v>14</v>
      </c>
      <c r="K5798" s="22" t="s">
        <v>20</v>
      </c>
      <c r="L5798" s="26">
        <v>45161</v>
      </c>
      <c r="M5798" s="27">
        <f t="shared" si="68"/>
        <v>45161</v>
      </c>
    </row>
    <row r="5799" spans="1:13" ht="22.5" customHeight="1">
      <c r="A5799" s="22" t="s">
        <v>5820</v>
      </c>
      <c r="B5799" s="23" t="s">
        <v>9</v>
      </c>
      <c r="C5799" s="22" t="str">
        <f>IF(OR($B5799="Unknown",$B5799="Error",$B5799=""),IFERROR(VLOOKUP($F5799, '02_UnitPriceRef'!$F$3:$G$10,2,FALSE),"N/A"),$B5799)</f>
        <v>Coffee</v>
      </c>
      <c r="D5799" s="24">
        <v>1</v>
      </c>
      <c r="E5799" s="22">
        <f t="shared" si="66"/>
        <v>1</v>
      </c>
      <c r="F5799" s="24">
        <v>2</v>
      </c>
      <c r="G5799" s="22">
        <f>IF(OR($F5799="ERROR",$F5799="UNKNOWN",$F5799=""),IFERROR(VLOOKUP($C5799,'02_UnitPriceRef'!$E$3:$F$10,2,0),IF(OR($D5799="Error",$D5799="UNKNOWN",$D5799=""),0,H5799/D5799)),$F5799)</f>
        <v>2</v>
      </c>
      <c r="H5799" s="24">
        <v>2</v>
      </c>
      <c r="I5799" s="22">
        <f t="shared" si="67"/>
        <v>2</v>
      </c>
      <c r="J5799" s="22" t="s">
        <v>10</v>
      </c>
      <c r="K5799" s="22" t="s">
        <v>11</v>
      </c>
      <c r="L5799" s="26">
        <v>45247</v>
      </c>
      <c r="M5799" s="27">
        <f t="shared" si="68"/>
        <v>45247</v>
      </c>
    </row>
    <row r="5800" spans="1:13" ht="22.5" customHeight="1">
      <c r="A5800" s="22" t="s">
        <v>5821</v>
      </c>
      <c r="B5800" s="23" t="s">
        <v>39</v>
      </c>
      <c r="C5800" s="22" t="str">
        <f>IF(OR($B5800="Unknown",$B5800="Error",$B5800=""),IFERROR(VLOOKUP($F5800, '02_UnitPriceRef'!$F$3:$G$10,2,FALSE),"N/A"),$B5800)</f>
        <v>Juice</v>
      </c>
      <c r="D5800" s="24">
        <v>4</v>
      </c>
      <c r="E5800" s="22">
        <f t="shared" si="66"/>
        <v>4</v>
      </c>
      <c r="F5800" s="24">
        <v>3</v>
      </c>
      <c r="G5800" s="22">
        <f>IF(OR($F5800="ERROR",$F5800="UNKNOWN",$F5800=""),IFERROR(VLOOKUP($C5800,'02_UnitPriceRef'!$E$3:$F$10,2,0),IF(OR($D5800="Error",$D5800="UNKNOWN",$D5800=""),0,H5800/D5800)),$F5800)</f>
        <v>3</v>
      </c>
      <c r="H5800" s="24">
        <v>12</v>
      </c>
      <c r="I5800" s="22">
        <f t="shared" si="67"/>
        <v>12</v>
      </c>
      <c r="J5800" s="22" t="s">
        <v>20</v>
      </c>
      <c r="K5800" s="22" t="s">
        <v>15</v>
      </c>
      <c r="L5800" s="26"/>
      <c r="M5800" s="27">
        <f t="shared" si="68"/>
        <v>1</v>
      </c>
    </row>
    <row r="5801" spans="1:13" ht="22.5" customHeight="1">
      <c r="A5801" s="22" t="s">
        <v>5822</v>
      </c>
      <c r="B5801" s="23" t="s">
        <v>24</v>
      </c>
      <c r="C5801" s="22" t="str">
        <f>IF(OR($B5801="Unknown",$B5801="Error",$B5801=""),IFERROR(VLOOKUP($F5801, '02_UnitPriceRef'!$F$3:$G$10,2,FALSE),"N/A"),$B5801)</f>
        <v>Smoothie</v>
      </c>
      <c r="D5801" s="24">
        <v>5</v>
      </c>
      <c r="E5801" s="22">
        <f t="shared" si="66"/>
        <v>5</v>
      </c>
      <c r="F5801" s="24">
        <v>4</v>
      </c>
      <c r="G5801" s="22">
        <f>IF(OR($F5801="ERROR",$F5801="UNKNOWN",$F5801=""),IFERROR(VLOOKUP($C5801,'02_UnitPriceRef'!$E$3:$F$10,2,0),IF(OR($D5801="Error",$D5801="UNKNOWN",$D5801=""),0,H5801/D5801)),$F5801)</f>
        <v>4</v>
      </c>
      <c r="H5801" s="24">
        <v>20</v>
      </c>
      <c r="I5801" s="22">
        <f t="shared" si="67"/>
        <v>20</v>
      </c>
      <c r="J5801" s="22" t="s">
        <v>20</v>
      </c>
      <c r="K5801" s="22" t="s">
        <v>15</v>
      </c>
      <c r="L5801" s="26">
        <v>45054</v>
      </c>
      <c r="M5801" s="27">
        <f t="shared" si="68"/>
        <v>45054</v>
      </c>
    </row>
    <row r="5802" spans="1:13" ht="22.5" customHeight="1">
      <c r="A5802" s="22" t="s">
        <v>5823</v>
      </c>
      <c r="B5802" s="23" t="s">
        <v>9</v>
      </c>
      <c r="C5802" s="22" t="str">
        <f>IF(OR($B5802="Unknown",$B5802="Error",$B5802=""),IFERROR(VLOOKUP($F5802, '02_UnitPriceRef'!$F$3:$G$10,2,FALSE),"N/A"),$B5802)</f>
        <v>Coffee</v>
      </c>
      <c r="D5802" s="24">
        <v>4</v>
      </c>
      <c r="E5802" s="22">
        <f t="shared" si="66"/>
        <v>4</v>
      </c>
      <c r="F5802" s="24">
        <v>2</v>
      </c>
      <c r="G5802" s="22">
        <f>IF(OR($F5802="ERROR",$F5802="UNKNOWN",$F5802=""),IFERROR(VLOOKUP($C5802,'02_UnitPriceRef'!$E$3:$F$10,2,0),IF(OR($D5802="Error",$D5802="UNKNOWN",$D5802=""),0,H5802/D5802)),$F5802)</f>
        <v>2</v>
      </c>
      <c r="H5802" s="24">
        <v>8</v>
      </c>
      <c r="I5802" s="22">
        <f t="shared" si="67"/>
        <v>8</v>
      </c>
      <c r="J5802" s="22" t="s">
        <v>22</v>
      </c>
      <c r="K5802" s="22" t="s">
        <v>20</v>
      </c>
      <c r="L5802" s="26">
        <v>44944</v>
      </c>
      <c r="M5802" s="27">
        <f t="shared" si="68"/>
        <v>44944</v>
      </c>
    </row>
    <row r="5803" spans="1:13" ht="22.5" customHeight="1">
      <c r="A5803" s="22" t="s">
        <v>5824</v>
      </c>
      <c r="B5803" s="23" t="s">
        <v>24</v>
      </c>
      <c r="C5803" s="22" t="str">
        <f>IF(OR($B5803="Unknown",$B5803="Error",$B5803=""),IFERROR(VLOOKUP($F5803, '02_UnitPriceRef'!$F$3:$G$10,2,FALSE),"N/A"),$B5803)</f>
        <v>Smoothie</v>
      </c>
      <c r="D5803" s="24">
        <v>3</v>
      </c>
      <c r="E5803" s="22">
        <f t="shared" si="66"/>
        <v>3</v>
      </c>
      <c r="F5803" s="24">
        <v>4</v>
      </c>
      <c r="G5803" s="22">
        <f>IF(OR($F5803="ERROR",$F5803="UNKNOWN",$F5803=""),IFERROR(VLOOKUP($C5803,'02_UnitPriceRef'!$E$3:$F$10,2,0),IF(OR($D5803="Error",$D5803="UNKNOWN",$D5803=""),0,H5803/D5803)),$F5803)</f>
        <v>4</v>
      </c>
      <c r="H5803" s="24">
        <v>12</v>
      </c>
      <c r="I5803" s="22">
        <f t="shared" si="67"/>
        <v>12</v>
      </c>
      <c r="J5803" s="22" t="s">
        <v>10</v>
      </c>
      <c r="K5803" s="22" t="s">
        <v>20</v>
      </c>
      <c r="L5803" s="26">
        <v>45261</v>
      </c>
      <c r="M5803" s="27">
        <f t="shared" si="68"/>
        <v>45261</v>
      </c>
    </row>
    <row r="5804" spans="1:13" ht="22.5" customHeight="1">
      <c r="A5804" s="22" t="s">
        <v>5825</v>
      </c>
      <c r="B5804" s="23" t="s">
        <v>13</v>
      </c>
      <c r="C5804" s="22" t="str">
        <f>IF(OR($B5804="Unknown",$B5804="Error",$B5804=""),IFERROR(VLOOKUP($F5804, '02_UnitPriceRef'!$F$3:$G$10,2,FALSE),"N/A"),$B5804)</f>
        <v>Cake</v>
      </c>
      <c r="D5804" s="24">
        <v>1</v>
      </c>
      <c r="E5804" s="22">
        <f t="shared" si="66"/>
        <v>1</v>
      </c>
      <c r="F5804" s="24">
        <v>3</v>
      </c>
      <c r="G5804" s="22">
        <f>IF(OR($F5804="ERROR",$F5804="UNKNOWN",$F5804=""),IFERROR(VLOOKUP($C5804,'02_UnitPriceRef'!$E$3:$F$10,2,0),IF(OR($D5804="Error",$D5804="UNKNOWN",$D5804=""),0,H5804/D5804)),$F5804)</f>
        <v>3</v>
      </c>
      <c r="H5804" s="24">
        <v>3</v>
      </c>
      <c r="I5804" s="22">
        <f t="shared" si="67"/>
        <v>3</v>
      </c>
      <c r="J5804" s="22" t="s">
        <v>14</v>
      </c>
      <c r="K5804" s="22" t="s">
        <v>11</v>
      </c>
      <c r="L5804" s="26">
        <v>45051</v>
      </c>
      <c r="M5804" s="27">
        <f t="shared" si="68"/>
        <v>45051</v>
      </c>
    </row>
    <row r="5805" spans="1:13" ht="22.5" customHeight="1">
      <c r="A5805" s="22" t="s">
        <v>5826</v>
      </c>
      <c r="B5805" s="23" t="s">
        <v>24</v>
      </c>
      <c r="C5805" s="22" t="str">
        <f>IF(OR($B5805="Unknown",$B5805="Error",$B5805=""),IFERROR(VLOOKUP($F5805, '02_UnitPriceRef'!$F$3:$G$10,2,FALSE),"N/A"),$B5805)</f>
        <v>Smoothie</v>
      </c>
      <c r="D5805" s="24">
        <v>1</v>
      </c>
      <c r="E5805" s="22">
        <f t="shared" si="66"/>
        <v>1</v>
      </c>
      <c r="F5805" s="24">
        <v>4</v>
      </c>
      <c r="G5805" s="22">
        <f>IF(OR($F5805="ERROR",$F5805="UNKNOWN",$F5805=""),IFERROR(VLOOKUP($C5805,'02_UnitPriceRef'!$E$3:$F$10,2,0),IF(OR($D5805="Error",$D5805="UNKNOWN",$D5805=""),0,H5805/D5805)),$F5805)</f>
        <v>4</v>
      </c>
      <c r="H5805" s="24">
        <v>4</v>
      </c>
      <c r="I5805" s="22">
        <f t="shared" si="67"/>
        <v>4</v>
      </c>
      <c r="J5805" s="22" t="s">
        <v>20</v>
      </c>
      <c r="K5805" s="22" t="s">
        <v>11</v>
      </c>
      <c r="L5805" s="26">
        <v>45233</v>
      </c>
      <c r="M5805" s="27">
        <f t="shared" si="68"/>
        <v>45233</v>
      </c>
    </row>
    <row r="5806" spans="1:13" ht="22.5" customHeight="1">
      <c r="A5806" s="22" t="s">
        <v>5827</v>
      </c>
      <c r="B5806" s="23" t="s">
        <v>9</v>
      </c>
      <c r="C5806" s="22" t="str">
        <f>IF(OR($B5806="Unknown",$B5806="Error",$B5806=""),IFERROR(VLOOKUP($F5806, '02_UnitPriceRef'!$F$3:$G$10,2,FALSE),"N/A"),$B5806)</f>
        <v>Coffee</v>
      </c>
      <c r="D5806" s="24">
        <v>3</v>
      </c>
      <c r="E5806" s="22">
        <f t="shared" si="66"/>
        <v>3</v>
      </c>
      <c r="F5806" s="24">
        <v>2</v>
      </c>
      <c r="G5806" s="22">
        <f>IF(OR($F5806="ERROR",$F5806="UNKNOWN",$F5806=""),IFERROR(VLOOKUP($C5806,'02_UnitPriceRef'!$E$3:$F$10,2,0),IF(OR($D5806="Error",$D5806="UNKNOWN",$D5806=""),0,H5806/D5806)),$F5806)</f>
        <v>2</v>
      </c>
      <c r="H5806" s="24">
        <v>6</v>
      </c>
      <c r="I5806" s="22">
        <f t="shared" si="67"/>
        <v>6</v>
      </c>
      <c r="J5806" s="22" t="s">
        <v>14</v>
      </c>
      <c r="K5806" s="22" t="s">
        <v>11</v>
      </c>
      <c r="L5806" s="26"/>
      <c r="M5806" s="27">
        <f t="shared" si="68"/>
        <v>1</v>
      </c>
    </row>
    <row r="5807" spans="1:13" ht="22.5" customHeight="1">
      <c r="A5807" s="22" t="s">
        <v>5828</v>
      </c>
      <c r="B5807" s="23" t="s">
        <v>17</v>
      </c>
      <c r="C5807" s="22" t="str">
        <f>IF(OR($B5807="Unknown",$B5807="Error",$B5807=""),IFERROR(VLOOKUP($F5807, '02_UnitPriceRef'!$F$3:$G$10,2,FALSE),"N/A"),$B5807)</f>
        <v>Cookie</v>
      </c>
      <c r="D5807" s="24">
        <v>2</v>
      </c>
      <c r="E5807" s="22">
        <f t="shared" si="66"/>
        <v>2</v>
      </c>
      <c r="F5807" s="24">
        <v>1</v>
      </c>
      <c r="G5807" s="22">
        <f>IF(OR($F5807="ERROR",$F5807="UNKNOWN",$F5807=""),IFERROR(VLOOKUP($C5807,'02_UnitPriceRef'!$E$3:$F$10,2,0),IF(OR($D5807="Error",$D5807="UNKNOWN",$D5807=""),0,H5807/D5807)),$F5807)</f>
        <v>1</v>
      </c>
      <c r="H5807" s="24">
        <v>2</v>
      </c>
      <c r="I5807" s="22">
        <f t="shared" si="67"/>
        <v>2</v>
      </c>
      <c r="J5807" s="22" t="s">
        <v>20</v>
      </c>
      <c r="K5807" s="22" t="s">
        <v>11</v>
      </c>
      <c r="L5807" s="26">
        <v>45190</v>
      </c>
      <c r="M5807" s="27">
        <f t="shared" si="68"/>
        <v>45190</v>
      </c>
    </row>
    <row r="5808" spans="1:13" ht="22.5" customHeight="1">
      <c r="A5808" s="22" t="s">
        <v>5829</v>
      </c>
      <c r="B5808" s="23" t="s">
        <v>35</v>
      </c>
      <c r="C5808" s="22" t="str">
        <f>IF(OR($B5808="Unknown",$B5808="Error",$B5808=""),IFERROR(VLOOKUP($F5808, '02_UnitPriceRef'!$F$3:$G$10,2,FALSE),"N/A"),$B5808)</f>
        <v>Tea</v>
      </c>
      <c r="D5808" s="24">
        <v>3</v>
      </c>
      <c r="E5808" s="22">
        <f t="shared" si="66"/>
        <v>3</v>
      </c>
      <c r="F5808" s="24">
        <v>1.5</v>
      </c>
      <c r="G5808" s="22">
        <f>IF(OR($F5808="ERROR",$F5808="UNKNOWN",$F5808=""),IFERROR(VLOOKUP($C5808,'02_UnitPriceRef'!$E$3:$F$10,2,0),IF(OR($D5808="Error",$D5808="UNKNOWN",$D5808=""),0,H5808/D5808)),$F5808)</f>
        <v>1.5</v>
      </c>
      <c r="H5808" s="23"/>
      <c r="I5808" s="22">
        <f t="shared" si="67"/>
        <v>4.5</v>
      </c>
      <c r="J5808" s="22" t="s">
        <v>20</v>
      </c>
      <c r="K5808" s="22" t="s">
        <v>15</v>
      </c>
      <c r="L5808" s="26"/>
      <c r="M5808" s="27">
        <f t="shared" si="68"/>
        <v>1</v>
      </c>
    </row>
    <row r="5809" spans="1:13" ht="22.5" customHeight="1">
      <c r="A5809" s="22" t="s">
        <v>5830</v>
      </c>
      <c r="B5809" s="23" t="s">
        <v>19</v>
      </c>
      <c r="C5809" s="22" t="str">
        <f>IF(OR($B5809="Unknown",$B5809="Error",$B5809=""),IFERROR(VLOOKUP($F5809, '02_UnitPriceRef'!$F$3:$G$10,2,FALSE),"N/A"),$B5809)</f>
        <v>Salad</v>
      </c>
      <c r="D5809" s="23" t="s">
        <v>10031</v>
      </c>
      <c r="E5809" s="22">
        <f t="shared" si="66"/>
        <v>3</v>
      </c>
      <c r="F5809" s="24">
        <v>5</v>
      </c>
      <c r="G5809" s="22">
        <f>IF(OR($F5809="ERROR",$F5809="UNKNOWN",$F5809=""),IFERROR(VLOOKUP($C5809,'02_UnitPriceRef'!$E$3:$F$10,2,0),IF(OR($D5809="Error",$D5809="UNKNOWN",$D5809=""),0,H5809/D5809)),$F5809)</f>
        <v>5</v>
      </c>
      <c r="H5809" s="24">
        <v>15</v>
      </c>
      <c r="I5809" s="22">
        <f t="shared" si="67"/>
        <v>15</v>
      </c>
      <c r="J5809" s="22" t="s">
        <v>20</v>
      </c>
      <c r="K5809" s="22" t="s">
        <v>11</v>
      </c>
      <c r="L5809" s="26">
        <v>45083</v>
      </c>
      <c r="M5809" s="27">
        <f t="shared" si="68"/>
        <v>45083</v>
      </c>
    </row>
    <row r="5810" spans="1:13" ht="22.5" customHeight="1">
      <c r="A5810" s="22" t="s">
        <v>5831</v>
      </c>
      <c r="B5810" s="23" t="s">
        <v>39</v>
      </c>
      <c r="C5810" s="22" t="str">
        <f>IF(OR($B5810="Unknown",$B5810="Error",$B5810=""),IFERROR(VLOOKUP($F5810, '02_UnitPriceRef'!$F$3:$G$10,2,FALSE),"N/A"),$B5810)</f>
        <v>Juice</v>
      </c>
      <c r="D5810" s="23" t="s">
        <v>10031</v>
      </c>
      <c r="E5810" s="22">
        <f t="shared" si="66"/>
        <v>2</v>
      </c>
      <c r="F5810" s="24">
        <v>3</v>
      </c>
      <c r="G5810" s="22">
        <f>IF(OR($F5810="ERROR",$F5810="UNKNOWN",$F5810=""),IFERROR(VLOOKUP($C5810,'02_UnitPriceRef'!$E$3:$F$10,2,0),IF(OR($D5810="Error",$D5810="UNKNOWN",$D5810=""),0,H5810/D5810)),$F5810)</f>
        <v>3</v>
      </c>
      <c r="H5810" s="24">
        <v>6</v>
      </c>
      <c r="I5810" s="22">
        <f t="shared" si="67"/>
        <v>6</v>
      </c>
      <c r="J5810" s="22" t="s">
        <v>10</v>
      </c>
      <c r="K5810" s="22" t="s">
        <v>20</v>
      </c>
      <c r="L5810" s="26">
        <v>45290</v>
      </c>
      <c r="M5810" s="27">
        <f t="shared" si="68"/>
        <v>45290</v>
      </c>
    </row>
    <row r="5811" spans="1:13" ht="22.5" customHeight="1">
      <c r="A5811" s="22" t="s">
        <v>5832</v>
      </c>
      <c r="B5811" s="23" t="s">
        <v>39</v>
      </c>
      <c r="C5811" s="22" t="str">
        <f>IF(OR($B5811="Unknown",$B5811="Error",$B5811=""),IFERROR(VLOOKUP($F5811, '02_UnitPriceRef'!$F$3:$G$10,2,FALSE),"N/A"),$B5811)</f>
        <v>Juice</v>
      </c>
      <c r="D5811" s="24">
        <v>5</v>
      </c>
      <c r="E5811" s="22">
        <f t="shared" si="66"/>
        <v>5</v>
      </c>
      <c r="F5811" s="24">
        <v>3</v>
      </c>
      <c r="G5811" s="22">
        <f>IF(OR($F5811="ERROR",$F5811="UNKNOWN",$F5811=""),IFERROR(VLOOKUP($C5811,'02_UnitPriceRef'!$E$3:$F$10,2,0),IF(OR($D5811="Error",$D5811="UNKNOWN",$D5811=""),0,H5811/D5811)),$F5811)</f>
        <v>3</v>
      </c>
      <c r="H5811" s="24">
        <v>15</v>
      </c>
      <c r="I5811" s="22">
        <f t="shared" si="67"/>
        <v>15</v>
      </c>
      <c r="J5811" s="22" t="s">
        <v>22</v>
      </c>
      <c r="K5811" s="22" t="s">
        <v>15</v>
      </c>
      <c r="L5811" s="26">
        <v>45268</v>
      </c>
      <c r="M5811" s="27">
        <f t="shared" si="68"/>
        <v>45268</v>
      </c>
    </row>
    <row r="5812" spans="1:13" ht="22.5" customHeight="1">
      <c r="A5812" s="22" t="s">
        <v>5833</v>
      </c>
      <c r="B5812" s="23" t="s">
        <v>24</v>
      </c>
      <c r="C5812" s="22" t="str">
        <f>IF(OR($B5812="Unknown",$B5812="Error",$B5812=""),IFERROR(VLOOKUP($F5812, '02_UnitPriceRef'!$F$3:$G$10,2,FALSE),"N/A"),$B5812)</f>
        <v>Smoothie</v>
      </c>
      <c r="D5812" s="24">
        <v>2</v>
      </c>
      <c r="E5812" s="22">
        <f t="shared" si="66"/>
        <v>2</v>
      </c>
      <c r="F5812" s="24">
        <v>4</v>
      </c>
      <c r="G5812" s="22">
        <f>IF(OR($F5812="ERROR",$F5812="UNKNOWN",$F5812=""),IFERROR(VLOOKUP($C5812,'02_UnitPriceRef'!$E$3:$F$10,2,0),IF(OR($D5812="Error",$D5812="UNKNOWN",$D5812=""),0,H5812/D5812)),$F5812)</f>
        <v>4</v>
      </c>
      <c r="H5812" s="24">
        <v>8</v>
      </c>
      <c r="I5812" s="22">
        <f t="shared" si="67"/>
        <v>8</v>
      </c>
      <c r="J5812" s="22" t="s">
        <v>20</v>
      </c>
      <c r="K5812" s="22" t="s">
        <v>15</v>
      </c>
      <c r="L5812" s="26">
        <v>45132</v>
      </c>
      <c r="M5812" s="27">
        <f t="shared" si="68"/>
        <v>45132</v>
      </c>
    </row>
    <row r="5813" spans="1:13" ht="22.5" customHeight="1">
      <c r="A5813" s="22" t="s">
        <v>5834</v>
      </c>
      <c r="B5813" s="23" t="s">
        <v>9</v>
      </c>
      <c r="C5813" s="22" t="str">
        <f>IF(OR($B5813="Unknown",$B5813="Error",$B5813=""),IFERROR(VLOOKUP($F5813, '02_UnitPriceRef'!$F$3:$G$10,2,FALSE),"N/A"),$B5813)</f>
        <v>Coffee</v>
      </c>
      <c r="D5813" s="24">
        <v>1</v>
      </c>
      <c r="E5813" s="22">
        <f t="shared" si="66"/>
        <v>1</v>
      </c>
      <c r="F5813" s="24">
        <v>2</v>
      </c>
      <c r="G5813" s="22">
        <f>IF(OR($F5813="ERROR",$F5813="UNKNOWN",$F5813=""),IFERROR(VLOOKUP($C5813,'02_UnitPriceRef'!$E$3:$F$10,2,0),IF(OR($D5813="Error",$D5813="UNKNOWN",$D5813=""),0,H5813/D5813)),$F5813)</f>
        <v>2</v>
      </c>
      <c r="H5813" s="24">
        <v>2</v>
      </c>
      <c r="I5813" s="22">
        <f t="shared" si="67"/>
        <v>2</v>
      </c>
      <c r="J5813" s="22" t="s">
        <v>22</v>
      </c>
      <c r="K5813" s="22" t="s">
        <v>20</v>
      </c>
      <c r="L5813" s="26">
        <v>44936</v>
      </c>
      <c r="M5813" s="27">
        <f t="shared" si="68"/>
        <v>44936</v>
      </c>
    </row>
    <row r="5814" spans="1:13" ht="22.5" customHeight="1">
      <c r="A5814" s="22" t="s">
        <v>5835</v>
      </c>
      <c r="B5814" s="23" t="s">
        <v>19</v>
      </c>
      <c r="C5814" s="22" t="str">
        <f>IF(OR($B5814="Unknown",$B5814="Error",$B5814=""),IFERROR(VLOOKUP($F5814, '02_UnitPriceRef'!$F$3:$G$10,2,FALSE),"N/A"),$B5814)</f>
        <v>Salad</v>
      </c>
      <c r="D5814" s="24">
        <v>3</v>
      </c>
      <c r="E5814" s="22">
        <f t="shared" si="66"/>
        <v>3</v>
      </c>
      <c r="F5814" s="24">
        <v>5</v>
      </c>
      <c r="G5814" s="22">
        <f>IF(OR($F5814="ERROR",$F5814="UNKNOWN",$F5814=""),IFERROR(VLOOKUP($C5814,'02_UnitPriceRef'!$E$3:$F$10,2,0),IF(OR($D5814="Error",$D5814="UNKNOWN",$D5814=""),0,H5814/D5814)),$F5814)</f>
        <v>5</v>
      </c>
      <c r="H5814" s="24">
        <v>15</v>
      </c>
      <c r="I5814" s="22">
        <f t="shared" si="67"/>
        <v>15</v>
      </c>
      <c r="J5814" s="22" t="s">
        <v>22</v>
      </c>
      <c r="K5814" s="22" t="s">
        <v>15</v>
      </c>
      <c r="L5814" s="26">
        <v>45068</v>
      </c>
      <c r="M5814" s="27">
        <f t="shared" si="68"/>
        <v>45068</v>
      </c>
    </row>
    <row r="5815" spans="1:13" ht="22.5" customHeight="1">
      <c r="A5815" s="22" t="s">
        <v>5836</v>
      </c>
      <c r="B5815" s="23" t="s">
        <v>10030</v>
      </c>
      <c r="C5815" s="22" t="str">
        <f>IF(OR($B5815="Unknown",$B5815="Error",$B5815=""),IFERROR(VLOOKUP($F5815, '02_UnitPriceRef'!$F$3:$G$10,2,FALSE),"N/A"),$B5815)</f>
        <v>Cake</v>
      </c>
      <c r="D5815" s="24">
        <v>4</v>
      </c>
      <c r="E5815" s="22">
        <f t="shared" si="66"/>
        <v>4</v>
      </c>
      <c r="F5815" s="24">
        <v>3</v>
      </c>
      <c r="G5815" s="22">
        <f>IF(OR($F5815="ERROR",$F5815="UNKNOWN",$F5815=""),IFERROR(VLOOKUP($C5815,'02_UnitPriceRef'!$E$3:$F$10,2,0),IF(OR($D5815="Error",$D5815="UNKNOWN",$D5815=""),0,H5815/D5815)),$F5815)</f>
        <v>3</v>
      </c>
      <c r="H5815" s="24">
        <v>12</v>
      </c>
      <c r="I5815" s="22">
        <f t="shared" si="67"/>
        <v>12</v>
      </c>
      <c r="J5815" s="22" t="s">
        <v>14</v>
      </c>
      <c r="K5815" s="22" t="s">
        <v>11</v>
      </c>
      <c r="L5815" s="26">
        <v>45255</v>
      </c>
      <c r="M5815" s="27">
        <f t="shared" si="68"/>
        <v>45255</v>
      </c>
    </row>
    <row r="5816" spans="1:13" ht="22.5" customHeight="1">
      <c r="A5816" s="22" t="s">
        <v>5837</v>
      </c>
      <c r="B5816" s="23" t="s">
        <v>35</v>
      </c>
      <c r="C5816" s="22" t="str">
        <f>IF(OR($B5816="Unknown",$B5816="Error",$B5816=""),IFERROR(VLOOKUP($F5816, '02_UnitPriceRef'!$F$3:$G$10,2,FALSE),"N/A"),$B5816)</f>
        <v>Tea</v>
      </c>
      <c r="D5816" s="24">
        <v>5</v>
      </c>
      <c r="E5816" s="22">
        <f t="shared" si="66"/>
        <v>5</v>
      </c>
      <c r="F5816" s="24">
        <v>1.5</v>
      </c>
      <c r="G5816" s="22">
        <f>IF(OR($F5816="ERROR",$F5816="UNKNOWN",$F5816=""),IFERROR(VLOOKUP($C5816,'02_UnitPriceRef'!$E$3:$F$10,2,0),IF(OR($D5816="Error",$D5816="UNKNOWN",$D5816=""),0,H5816/D5816)),$F5816)</f>
        <v>1.5</v>
      </c>
      <c r="H5816" s="24">
        <v>7.5</v>
      </c>
      <c r="I5816" s="22">
        <f t="shared" si="67"/>
        <v>7.5</v>
      </c>
      <c r="J5816" s="22" t="s">
        <v>10</v>
      </c>
      <c r="K5816" s="22" t="s">
        <v>11</v>
      </c>
      <c r="L5816" s="26">
        <v>45045</v>
      </c>
      <c r="M5816" s="27">
        <f t="shared" si="68"/>
        <v>45045</v>
      </c>
    </row>
    <row r="5817" spans="1:13" ht="22.5" customHeight="1">
      <c r="A5817" s="22" t="s">
        <v>5838</v>
      </c>
      <c r="B5817" s="23" t="s">
        <v>17</v>
      </c>
      <c r="C5817" s="22" t="str">
        <f>IF(OR($B5817="Unknown",$B5817="Error",$B5817=""),IFERROR(VLOOKUP($F5817, '02_UnitPriceRef'!$F$3:$G$10,2,FALSE),"N/A"),$B5817)</f>
        <v>Cookie</v>
      </c>
      <c r="D5817" s="24">
        <v>5</v>
      </c>
      <c r="E5817" s="22">
        <f t="shared" si="66"/>
        <v>5</v>
      </c>
      <c r="F5817" s="24">
        <v>1</v>
      </c>
      <c r="G5817" s="22">
        <f>IF(OR($F5817="ERROR",$F5817="UNKNOWN",$F5817=""),IFERROR(VLOOKUP($C5817,'02_UnitPriceRef'!$E$3:$F$10,2,0),IF(OR($D5817="Error",$D5817="UNKNOWN",$D5817=""),0,H5817/D5817)),$F5817)</f>
        <v>1</v>
      </c>
      <c r="H5817" s="24">
        <v>5</v>
      </c>
      <c r="I5817" s="22">
        <f t="shared" si="67"/>
        <v>5</v>
      </c>
      <c r="J5817" s="22" t="s">
        <v>22</v>
      </c>
      <c r="K5817" s="22" t="s">
        <v>15</v>
      </c>
      <c r="L5817" s="26">
        <v>44988</v>
      </c>
      <c r="M5817" s="27">
        <f t="shared" si="68"/>
        <v>44988</v>
      </c>
    </row>
    <row r="5818" spans="1:13" ht="22.5" customHeight="1">
      <c r="A5818" s="22" t="s">
        <v>5839</v>
      </c>
      <c r="B5818" s="23" t="s">
        <v>27</v>
      </c>
      <c r="C5818" s="22" t="str">
        <f>IF(OR($B5818="Unknown",$B5818="Error",$B5818=""),IFERROR(VLOOKUP($F5818, '02_UnitPriceRef'!$F$3:$G$10,2,FALSE),"N/A"),$B5818)</f>
        <v>Sandwich</v>
      </c>
      <c r="D5818" s="24">
        <v>2</v>
      </c>
      <c r="E5818" s="22">
        <f t="shared" si="66"/>
        <v>2</v>
      </c>
      <c r="F5818" s="24">
        <v>4</v>
      </c>
      <c r="G5818" s="22">
        <f>IF(OR($F5818="ERROR",$F5818="UNKNOWN",$F5818=""),IFERROR(VLOOKUP($C5818,'02_UnitPriceRef'!$E$3:$F$10,2,0),IF(OR($D5818="Error",$D5818="UNKNOWN",$D5818=""),0,H5818/D5818)),$F5818)</f>
        <v>4</v>
      </c>
      <c r="H5818" s="24">
        <v>8</v>
      </c>
      <c r="I5818" s="22">
        <f t="shared" si="67"/>
        <v>8</v>
      </c>
      <c r="J5818" s="22" t="s">
        <v>10</v>
      </c>
      <c r="K5818" s="22" t="s">
        <v>15</v>
      </c>
      <c r="L5818" s="26">
        <v>45011</v>
      </c>
      <c r="M5818" s="27">
        <f t="shared" si="68"/>
        <v>45011</v>
      </c>
    </row>
    <row r="5819" spans="1:13" ht="22.5" customHeight="1">
      <c r="A5819" s="22" t="s">
        <v>5840</v>
      </c>
      <c r="B5819" s="23" t="s">
        <v>10030</v>
      </c>
      <c r="C5819" s="22" t="str">
        <f>IF(OR($B5819="Unknown",$B5819="Error",$B5819=""),IFERROR(VLOOKUP($F5819, '02_UnitPriceRef'!$F$3:$G$10,2,FALSE),"N/A"),$B5819)</f>
        <v>Cake</v>
      </c>
      <c r="D5819" s="24">
        <v>5</v>
      </c>
      <c r="E5819" s="22">
        <f t="shared" si="66"/>
        <v>5</v>
      </c>
      <c r="F5819" s="24">
        <v>3</v>
      </c>
      <c r="G5819" s="22">
        <f>IF(OR($F5819="ERROR",$F5819="UNKNOWN",$F5819=""),IFERROR(VLOOKUP($C5819,'02_UnitPriceRef'!$E$3:$F$10,2,0),IF(OR($D5819="Error",$D5819="UNKNOWN",$D5819=""),0,H5819/D5819)),$F5819)</f>
        <v>3</v>
      </c>
      <c r="H5819" s="24">
        <v>15</v>
      </c>
      <c r="I5819" s="22">
        <f t="shared" si="67"/>
        <v>15</v>
      </c>
      <c r="J5819" s="22" t="s">
        <v>10</v>
      </c>
      <c r="K5819" s="22" t="s">
        <v>15</v>
      </c>
      <c r="L5819" s="26">
        <v>45169</v>
      </c>
      <c r="M5819" s="27">
        <f t="shared" si="68"/>
        <v>45169</v>
      </c>
    </row>
    <row r="5820" spans="1:13" ht="22.5" customHeight="1">
      <c r="A5820" s="22" t="s">
        <v>5841</v>
      </c>
      <c r="B5820" s="23" t="s">
        <v>17</v>
      </c>
      <c r="C5820" s="22" t="str">
        <f>IF(OR($B5820="Unknown",$B5820="Error",$B5820=""),IFERROR(VLOOKUP($F5820, '02_UnitPriceRef'!$F$3:$G$10,2,FALSE),"N/A"),$B5820)</f>
        <v>Cookie</v>
      </c>
      <c r="D5820" s="24">
        <v>1</v>
      </c>
      <c r="E5820" s="22">
        <f t="shared" si="66"/>
        <v>1</v>
      </c>
      <c r="F5820" s="24">
        <v>1</v>
      </c>
      <c r="G5820" s="22">
        <f>IF(OR($F5820="ERROR",$F5820="UNKNOWN",$F5820=""),IFERROR(VLOOKUP($C5820,'02_UnitPriceRef'!$E$3:$F$10,2,0),IF(OR($D5820="Error",$D5820="UNKNOWN",$D5820=""),0,H5820/D5820)),$F5820)</f>
        <v>1</v>
      </c>
      <c r="H5820" s="24">
        <v>1</v>
      </c>
      <c r="I5820" s="22">
        <f t="shared" si="67"/>
        <v>1</v>
      </c>
      <c r="J5820" s="22" t="s">
        <v>22</v>
      </c>
      <c r="K5820" s="22" t="s">
        <v>20</v>
      </c>
      <c r="L5820" s="26">
        <v>45102</v>
      </c>
      <c r="M5820" s="27">
        <f t="shared" si="68"/>
        <v>45102</v>
      </c>
    </row>
    <row r="5821" spans="1:13" ht="22.5" customHeight="1">
      <c r="A5821" s="22" t="s">
        <v>5842</v>
      </c>
      <c r="B5821" s="23" t="s">
        <v>19</v>
      </c>
      <c r="C5821" s="22" t="str">
        <f>IF(OR($B5821="Unknown",$B5821="Error",$B5821=""),IFERROR(VLOOKUP($F5821, '02_UnitPriceRef'!$F$3:$G$10,2,FALSE),"N/A"),$B5821)</f>
        <v>Salad</v>
      </c>
      <c r="D5821" s="24">
        <v>5</v>
      </c>
      <c r="E5821" s="22">
        <f t="shared" si="66"/>
        <v>5</v>
      </c>
      <c r="F5821" s="24">
        <v>5</v>
      </c>
      <c r="G5821" s="22">
        <f>IF(OR($F5821="ERROR",$F5821="UNKNOWN",$F5821=""),IFERROR(VLOOKUP($C5821,'02_UnitPriceRef'!$E$3:$F$10,2,0),IF(OR($D5821="Error",$D5821="UNKNOWN",$D5821=""),0,H5821/D5821)),$F5821)</f>
        <v>5</v>
      </c>
      <c r="H5821" s="24">
        <v>25</v>
      </c>
      <c r="I5821" s="22">
        <f t="shared" si="67"/>
        <v>25</v>
      </c>
      <c r="J5821" s="22" t="s">
        <v>10</v>
      </c>
      <c r="K5821" s="22" t="s">
        <v>20</v>
      </c>
      <c r="L5821" s="26">
        <v>45270</v>
      </c>
      <c r="M5821" s="27">
        <f t="shared" si="68"/>
        <v>45270</v>
      </c>
    </row>
    <row r="5822" spans="1:13" ht="22.5" customHeight="1">
      <c r="A5822" s="22" t="s">
        <v>5843</v>
      </c>
      <c r="B5822" s="23" t="s">
        <v>10031</v>
      </c>
      <c r="C5822" s="22" t="str">
        <f>IF(OR($B5822="Unknown",$B5822="Error",$B5822=""),IFERROR(VLOOKUP($F5822, '02_UnitPriceRef'!$F$3:$G$10,2,FALSE),"N/A"),$B5822)</f>
        <v>Cake</v>
      </c>
      <c r="D5822" s="24">
        <v>4</v>
      </c>
      <c r="E5822" s="22">
        <f t="shared" si="66"/>
        <v>4</v>
      </c>
      <c r="F5822" s="24">
        <v>3</v>
      </c>
      <c r="G5822" s="22">
        <f>IF(OR($F5822="ERROR",$F5822="UNKNOWN",$F5822=""),IFERROR(VLOOKUP($C5822,'02_UnitPriceRef'!$E$3:$F$10,2,0),IF(OR($D5822="Error",$D5822="UNKNOWN",$D5822=""),0,H5822/D5822)),$F5822)</f>
        <v>3</v>
      </c>
      <c r="H5822" s="24">
        <v>12</v>
      </c>
      <c r="I5822" s="22">
        <f t="shared" si="67"/>
        <v>12</v>
      </c>
      <c r="J5822" s="22" t="s">
        <v>22</v>
      </c>
      <c r="K5822" s="22" t="s">
        <v>20</v>
      </c>
      <c r="L5822" s="26">
        <v>45139</v>
      </c>
      <c r="M5822" s="27">
        <f t="shared" si="68"/>
        <v>45139</v>
      </c>
    </row>
    <row r="5823" spans="1:13" ht="22.5" customHeight="1">
      <c r="A5823" s="22" t="s">
        <v>5844</v>
      </c>
      <c r="B5823" s="23" t="s">
        <v>24</v>
      </c>
      <c r="C5823" s="22" t="str">
        <f>IF(OR($B5823="Unknown",$B5823="Error",$B5823=""),IFERROR(VLOOKUP($F5823, '02_UnitPriceRef'!$F$3:$G$10,2,FALSE),"N/A"),$B5823)</f>
        <v>Smoothie</v>
      </c>
      <c r="D5823" s="24">
        <v>2</v>
      </c>
      <c r="E5823" s="22">
        <f t="shared" si="66"/>
        <v>2</v>
      </c>
      <c r="F5823" s="24">
        <v>4</v>
      </c>
      <c r="G5823" s="22">
        <f>IF(OR($F5823="ERROR",$F5823="UNKNOWN",$F5823=""),IFERROR(VLOOKUP($C5823,'02_UnitPriceRef'!$E$3:$F$10,2,0),IF(OR($D5823="Error",$D5823="UNKNOWN",$D5823=""),0,H5823/D5823)),$F5823)</f>
        <v>4</v>
      </c>
      <c r="H5823" s="24">
        <v>8</v>
      </c>
      <c r="I5823" s="22">
        <f t="shared" si="67"/>
        <v>8</v>
      </c>
      <c r="J5823" s="22" t="s">
        <v>20</v>
      </c>
      <c r="K5823" s="22" t="s">
        <v>11</v>
      </c>
      <c r="L5823" s="26">
        <v>45054</v>
      </c>
      <c r="M5823" s="27">
        <f t="shared" si="68"/>
        <v>45054</v>
      </c>
    </row>
    <row r="5824" spans="1:13" ht="22.5" customHeight="1">
      <c r="A5824" s="22" t="s">
        <v>5845</v>
      </c>
      <c r="B5824" s="23"/>
      <c r="C5824" s="22" t="str">
        <f>IF(OR($B5824="Unknown",$B5824="Error",$B5824=""),IFERROR(VLOOKUP($F5824, '02_UnitPriceRef'!$F$3:$G$10,2,FALSE),"N/A"),$B5824)</f>
        <v>Cake</v>
      </c>
      <c r="D5824" s="24">
        <v>5</v>
      </c>
      <c r="E5824" s="22">
        <f t="shared" si="66"/>
        <v>5</v>
      </c>
      <c r="F5824" s="24">
        <v>3</v>
      </c>
      <c r="G5824" s="22">
        <f>IF(OR($F5824="ERROR",$F5824="UNKNOWN",$F5824=""),IFERROR(VLOOKUP($C5824,'02_UnitPriceRef'!$E$3:$F$10,2,0),IF(OR($D5824="Error",$D5824="UNKNOWN",$D5824=""),0,H5824/D5824)),$F5824)</f>
        <v>3</v>
      </c>
      <c r="H5824" s="24">
        <v>15</v>
      </c>
      <c r="I5824" s="22">
        <f t="shared" si="67"/>
        <v>15</v>
      </c>
      <c r="J5824" s="22" t="s">
        <v>14</v>
      </c>
      <c r="K5824" s="22" t="s">
        <v>20</v>
      </c>
      <c r="L5824" s="26">
        <v>45202</v>
      </c>
      <c r="M5824" s="27">
        <f t="shared" si="68"/>
        <v>45202</v>
      </c>
    </row>
    <row r="5825" spans="1:13" ht="22.5" customHeight="1">
      <c r="A5825" s="22" t="s">
        <v>5846</v>
      </c>
      <c r="B5825" s="23" t="s">
        <v>39</v>
      </c>
      <c r="C5825" s="22" t="str">
        <f>IF(OR($B5825="Unknown",$B5825="Error",$B5825=""),IFERROR(VLOOKUP($F5825, '02_UnitPriceRef'!$F$3:$G$10,2,FALSE),"N/A"),$B5825)</f>
        <v>Juice</v>
      </c>
      <c r="D5825" s="24">
        <v>5</v>
      </c>
      <c r="E5825" s="22">
        <f t="shared" si="66"/>
        <v>5</v>
      </c>
      <c r="F5825" s="24">
        <v>3</v>
      </c>
      <c r="G5825" s="22">
        <f>IF(OR($F5825="ERROR",$F5825="UNKNOWN",$F5825=""),IFERROR(VLOOKUP($C5825,'02_UnitPriceRef'!$E$3:$F$10,2,0),IF(OR($D5825="Error",$D5825="UNKNOWN",$D5825=""),0,H5825/D5825)),$F5825)</f>
        <v>3</v>
      </c>
      <c r="H5825" s="24">
        <v>15</v>
      </c>
      <c r="I5825" s="22">
        <f t="shared" si="67"/>
        <v>15</v>
      </c>
      <c r="J5825" s="22" t="s">
        <v>10</v>
      </c>
      <c r="K5825" s="22" t="s">
        <v>15</v>
      </c>
      <c r="L5825" s="26">
        <v>45187</v>
      </c>
      <c r="M5825" s="27">
        <f t="shared" si="68"/>
        <v>45187</v>
      </c>
    </row>
    <row r="5826" spans="1:13" ht="22.5" customHeight="1">
      <c r="A5826" s="22" t="s">
        <v>5847</v>
      </c>
      <c r="B5826" s="23" t="s">
        <v>10031</v>
      </c>
      <c r="C5826" s="22" t="str">
        <f>IF(OR($B5826="Unknown",$B5826="Error",$B5826=""),IFERROR(VLOOKUP($F5826, '02_UnitPriceRef'!$F$3:$G$10,2,FALSE),"N/A"),$B5826)</f>
        <v>Sandwich/Smoothie</v>
      </c>
      <c r="D5826" s="24">
        <v>2</v>
      </c>
      <c r="E5826" s="22">
        <f t="shared" si="66"/>
        <v>2</v>
      </c>
      <c r="F5826" s="24">
        <v>4</v>
      </c>
      <c r="G5826" s="22">
        <f>IF(OR($F5826="ERROR",$F5826="UNKNOWN",$F5826=""),IFERROR(VLOOKUP($C5826,'02_UnitPriceRef'!$E$3:$F$10,2,0),IF(OR($D5826="Error",$D5826="UNKNOWN",$D5826=""),0,H5826/D5826)),$F5826)</f>
        <v>4</v>
      </c>
      <c r="H5826" s="24">
        <v>8</v>
      </c>
      <c r="I5826" s="22">
        <f t="shared" si="67"/>
        <v>8</v>
      </c>
      <c r="J5826" s="22" t="s">
        <v>20</v>
      </c>
      <c r="K5826" s="22" t="s">
        <v>20</v>
      </c>
      <c r="L5826" s="26">
        <v>45062</v>
      </c>
      <c r="M5826" s="27">
        <f t="shared" si="68"/>
        <v>45062</v>
      </c>
    </row>
    <row r="5827" spans="1:13" ht="22.5" customHeight="1">
      <c r="A5827" s="22" t="s">
        <v>5848</v>
      </c>
      <c r="B5827" s="23" t="s">
        <v>35</v>
      </c>
      <c r="C5827" s="22" t="str">
        <f>IF(OR($B5827="Unknown",$B5827="Error",$B5827=""),IFERROR(VLOOKUP($F5827, '02_UnitPriceRef'!$F$3:$G$10,2,FALSE),"N/A"),$B5827)</f>
        <v>Tea</v>
      </c>
      <c r="D5827" s="24">
        <v>5</v>
      </c>
      <c r="E5827" s="22">
        <f t="shared" si="66"/>
        <v>5</v>
      </c>
      <c r="F5827" s="24">
        <v>1.5</v>
      </c>
      <c r="G5827" s="22">
        <f>IF(OR($F5827="ERROR",$F5827="UNKNOWN",$F5827=""),IFERROR(VLOOKUP($C5827,'02_UnitPriceRef'!$E$3:$F$10,2,0),IF(OR($D5827="Error",$D5827="UNKNOWN",$D5827=""),0,H5827/D5827)),$F5827)</f>
        <v>1.5</v>
      </c>
      <c r="H5827" s="24">
        <v>7.5</v>
      </c>
      <c r="I5827" s="22">
        <f t="shared" si="67"/>
        <v>7.5</v>
      </c>
      <c r="J5827" s="22" t="s">
        <v>22</v>
      </c>
      <c r="K5827" s="22" t="s">
        <v>15</v>
      </c>
      <c r="L5827" s="26">
        <v>45033</v>
      </c>
      <c r="M5827" s="27">
        <f t="shared" si="68"/>
        <v>45033</v>
      </c>
    </row>
    <row r="5828" spans="1:13" ht="22.5" customHeight="1">
      <c r="A5828" s="22" t="s">
        <v>5849</v>
      </c>
      <c r="B5828" s="23" t="s">
        <v>17</v>
      </c>
      <c r="C5828" s="22" t="str">
        <f>IF(OR($B5828="Unknown",$B5828="Error",$B5828=""),IFERROR(VLOOKUP($F5828, '02_UnitPriceRef'!$F$3:$G$10,2,FALSE),"N/A"),$B5828)</f>
        <v>Cookie</v>
      </c>
      <c r="D5828" s="24">
        <v>5</v>
      </c>
      <c r="E5828" s="22">
        <f t="shared" si="66"/>
        <v>5</v>
      </c>
      <c r="F5828" s="24">
        <v>1</v>
      </c>
      <c r="G5828" s="22">
        <f>IF(OR($F5828="ERROR",$F5828="UNKNOWN",$F5828=""),IFERROR(VLOOKUP($C5828,'02_UnitPriceRef'!$E$3:$F$10,2,0),IF(OR($D5828="Error",$D5828="UNKNOWN",$D5828=""),0,H5828/D5828)),$F5828)</f>
        <v>1</v>
      </c>
      <c r="H5828" s="24">
        <v>5</v>
      </c>
      <c r="I5828" s="22">
        <f t="shared" si="67"/>
        <v>5</v>
      </c>
      <c r="J5828" s="22" t="s">
        <v>14</v>
      </c>
      <c r="K5828" s="22" t="s">
        <v>11</v>
      </c>
      <c r="L5828" s="26">
        <v>44993</v>
      </c>
      <c r="M5828" s="27">
        <f t="shared" si="68"/>
        <v>44993</v>
      </c>
    </row>
    <row r="5829" spans="1:13" ht="22.5" customHeight="1">
      <c r="A5829" s="22" t="s">
        <v>5850</v>
      </c>
      <c r="B5829" s="23" t="s">
        <v>35</v>
      </c>
      <c r="C5829" s="22" t="str">
        <f>IF(OR($B5829="Unknown",$B5829="Error",$B5829=""),IFERROR(VLOOKUP($F5829, '02_UnitPriceRef'!$F$3:$G$10,2,FALSE),"N/A"),$B5829)</f>
        <v>Tea</v>
      </c>
      <c r="D5829" s="24">
        <v>3</v>
      </c>
      <c r="E5829" s="22">
        <f t="shared" si="66"/>
        <v>3</v>
      </c>
      <c r="F5829" s="24">
        <v>1.5</v>
      </c>
      <c r="G5829" s="22">
        <f>IF(OR($F5829="ERROR",$F5829="UNKNOWN",$F5829=""),IFERROR(VLOOKUP($C5829,'02_UnitPriceRef'!$E$3:$F$10,2,0),IF(OR($D5829="Error",$D5829="UNKNOWN",$D5829=""),0,H5829/D5829)),$F5829)</f>
        <v>1.5</v>
      </c>
      <c r="H5829" s="24">
        <v>4.5</v>
      </c>
      <c r="I5829" s="22">
        <f t="shared" si="67"/>
        <v>4.5</v>
      </c>
      <c r="J5829" s="22" t="s">
        <v>14</v>
      </c>
      <c r="K5829" s="22" t="s">
        <v>11</v>
      </c>
      <c r="L5829" s="26">
        <v>45137</v>
      </c>
      <c r="M5829" s="27">
        <f t="shared" si="68"/>
        <v>45137</v>
      </c>
    </row>
    <row r="5830" spans="1:13" ht="22.5" customHeight="1">
      <c r="A5830" s="22" t="s">
        <v>5851</v>
      </c>
      <c r="B5830" s="23" t="s">
        <v>13</v>
      </c>
      <c r="C5830" s="22" t="str">
        <f>IF(OR($B5830="Unknown",$B5830="Error",$B5830=""),IFERROR(VLOOKUP($F5830, '02_UnitPriceRef'!$F$3:$G$10,2,FALSE),"N/A"),$B5830)</f>
        <v>Cake</v>
      </c>
      <c r="D5830" s="24">
        <v>5</v>
      </c>
      <c r="E5830" s="22">
        <f t="shared" si="66"/>
        <v>5</v>
      </c>
      <c r="F5830" s="24">
        <v>3</v>
      </c>
      <c r="G5830" s="22">
        <f>IF(OR($F5830="ERROR",$F5830="UNKNOWN",$F5830=""),IFERROR(VLOOKUP($C5830,'02_UnitPriceRef'!$E$3:$F$10,2,0),IF(OR($D5830="Error",$D5830="UNKNOWN",$D5830=""),0,H5830/D5830)),$F5830)</f>
        <v>3</v>
      </c>
      <c r="H5830" s="24">
        <v>15</v>
      </c>
      <c r="I5830" s="22">
        <f t="shared" si="67"/>
        <v>15</v>
      </c>
      <c r="J5830" s="22" t="s">
        <v>20</v>
      </c>
      <c r="K5830" s="22" t="s">
        <v>20</v>
      </c>
      <c r="L5830" s="26">
        <v>45282</v>
      </c>
      <c r="M5830" s="27">
        <f t="shared" si="68"/>
        <v>45282</v>
      </c>
    </row>
    <row r="5831" spans="1:13" ht="22.5" customHeight="1">
      <c r="A5831" s="22" t="s">
        <v>5852</v>
      </c>
      <c r="B5831" s="23" t="s">
        <v>9</v>
      </c>
      <c r="C5831" s="22" t="str">
        <f>IF(OR($B5831="Unknown",$B5831="Error",$B5831=""),IFERROR(VLOOKUP($F5831, '02_UnitPriceRef'!$F$3:$G$10,2,FALSE),"N/A"),$B5831)</f>
        <v>Coffee</v>
      </c>
      <c r="D5831" s="24">
        <v>2</v>
      </c>
      <c r="E5831" s="22">
        <f t="shared" si="66"/>
        <v>2</v>
      </c>
      <c r="F5831" s="24">
        <v>2</v>
      </c>
      <c r="G5831" s="22">
        <f>IF(OR($F5831="ERROR",$F5831="UNKNOWN",$F5831=""),IFERROR(VLOOKUP($C5831,'02_UnitPriceRef'!$E$3:$F$10,2,0),IF(OR($D5831="Error",$D5831="UNKNOWN",$D5831=""),0,H5831/D5831)),$F5831)</f>
        <v>2</v>
      </c>
      <c r="H5831" s="24">
        <v>4</v>
      </c>
      <c r="I5831" s="22">
        <f t="shared" si="67"/>
        <v>4</v>
      </c>
      <c r="J5831" s="22" t="s">
        <v>20</v>
      </c>
      <c r="K5831" s="22" t="s">
        <v>20</v>
      </c>
      <c r="L5831" s="26">
        <v>44993</v>
      </c>
      <c r="M5831" s="27">
        <f t="shared" si="68"/>
        <v>44993</v>
      </c>
    </row>
    <row r="5832" spans="1:13" ht="22.5" customHeight="1">
      <c r="A5832" s="22" t="s">
        <v>5853</v>
      </c>
      <c r="B5832" s="23" t="s">
        <v>39</v>
      </c>
      <c r="C5832" s="22" t="str">
        <f>IF(OR($B5832="Unknown",$B5832="Error",$B5832=""),IFERROR(VLOOKUP($F5832, '02_UnitPriceRef'!$F$3:$G$10,2,FALSE),"N/A"),$B5832)</f>
        <v>Juice</v>
      </c>
      <c r="D5832" s="23" t="s">
        <v>10030</v>
      </c>
      <c r="E5832" s="22">
        <f t="shared" si="66"/>
        <v>4</v>
      </c>
      <c r="F5832" s="24">
        <v>3</v>
      </c>
      <c r="G5832" s="22">
        <f>IF(OR($F5832="ERROR",$F5832="UNKNOWN",$F5832=""),IFERROR(VLOOKUP($C5832,'02_UnitPriceRef'!$E$3:$F$10,2,0),IF(OR($D5832="Error",$D5832="UNKNOWN",$D5832=""),0,H5832/D5832)),$F5832)</f>
        <v>3</v>
      </c>
      <c r="H5832" s="24">
        <v>12</v>
      </c>
      <c r="I5832" s="22">
        <f t="shared" si="67"/>
        <v>12</v>
      </c>
      <c r="J5832" s="22" t="s">
        <v>10</v>
      </c>
      <c r="K5832" s="22" t="s">
        <v>20</v>
      </c>
      <c r="L5832" s="26">
        <v>45282</v>
      </c>
      <c r="M5832" s="27">
        <f t="shared" si="68"/>
        <v>45282</v>
      </c>
    </row>
    <row r="5833" spans="1:13" ht="22.5" customHeight="1">
      <c r="A5833" s="22" t="s">
        <v>5854</v>
      </c>
      <c r="B5833" s="23" t="s">
        <v>19</v>
      </c>
      <c r="C5833" s="22" t="str">
        <f>IF(OR($B5833="Unknown",$B5833="Error",$B5833=""),IFERROR(VLOOKUP($F5833, '02_UnitPriceRef'!$F$3:$G$10,2,FALSE),"N/A"),$B5833)</f>
        <v>Salad</v>
      </c>
      <c r="D5833" s="24">
        <v>5</v>
      </c>
      <c r="E5833" s="22">
        <f t="shared" si="66"/>
        <v>5</v>
      </c>
      <c r="F5833" s="24">
        <v>5</v>
      </c>
      <c r="G5833" s="22">
        <f>IF(OR($F5833="ERROR",$F5833="UNKNOWN",$F5833=""),IFERROR(VLOOKUP($C5833,'02_UnitPriceRef'!$E$3:$F$10,2,0),IF(OR($D5833="Error",$D5833="UNKNOWN",$D5833=""),0,H5833/D5833)),$F5833)</f>
        <v>5</v>
      </c>
      <c r="H5833" s="24">
        <v>25</v>
      </c>
      <c r="I5833" s="22">
        <f t="shared" si="67"/>
        <v>25</v>
      </c>
      <c r="J5833" s="22" t="s">
        <v>20</v>
      </c>
      <c r="K5833" s="22" t="s">
        <v>20</v>
      </c>
      <c r="L5833" s="26">
        <v>45176</v>
      </c>
      <c r="M5833" s="27">
        <f t="shared" si="68"/>
        <v>45176</v>
      </c>
    </row>
    <row r="5834" spans="1:13" ht="22.5" customHeight="1">
      <c r="A5834" s="22" t="s">
        <v>5855</v>
      </c>
      <c r="B5834" s="23" t="s">
        <v>17</v>
      </c>
      <c r="C5834" s="22" t="str">
        <f>IF(OR($B5834="Unknown",$B5834="Error",$B5834=""),IFERROR(VLOOKUP($F5834, '02_UnitPriceRef'!$F$3:$G$10,2,FALSE),"N/A"),$B5834)</f>
        <v>Cookie</v>
      </c>
      <c r="D5834" s="24">
        <v>2</v>
      </c>
      <c r="E5834" s="22">
        <f t="shared" si="66"/>
        <v>2</v>
      </c>
      <c r="F5834" s="24">
        <v>1</v>
      </c>
      <c r="G5834" s="22">
        <f>IF(OR($F5834="ERROR",$F5834="UNKNOWN",$F5834=""),IFERROR(VLOOKUP($C5834,'02_UnitPriceRef'!$E$3:$F$10,2,0),IF(OR($D5834="Error",$D5834="UNKNOWN",$D5834=""),0,H5834/D5834)),$F5834)</f>
        <v>1</v>
      </c>
      <c r="H5834" s="24">
        <v>2</v>
      </c>
      <c r="I5834" s="22">
        <f t="shared" si="67"/>
        <v>2</v>
      </c>
      <c r="J5834" s="22" t="s">
        <v>22</v>
      </c>
      <c r="K5834" s="22" t="s">
        <v>20</v>
      </c>
      <c r="L5834" s="26">
        <v>45138</v>
      </c>
      <c r="M5834" s="27">
        <f t="shared" si="68"/>
        <v>45138</v>
      </c>
    </row>
    <row r="5835" spans="1:13" ht="22.5" customHeight="1">
      <c r="A5835" s="22" t="s">
        <v>5856</v>
      </c>
      <c r="B5835" s="23" t="s">
        <v>39</v>
      </c>
      <c r="C5835" s="22" t="str">
        <f>IF(OR($B5835="Unknown",$B5835="Error",$B5835=""),IFERROR(VLOOKUP($F5835, '02_UnitPriceRef'!$F$3:$G$10,2,FALSE),"N/A"),$B5835)</f>
        <v>Juice</v>
      </c>
      <c r="D5835" s="24">
        <v>3</v>
      </c>
      <c r="E5835" s="22">
        <f t="shared" si="66"/>
        <v>3</v>
      </c>
      <c r="F5835" s="24">
        <v>3</v>
      </c>
      <c r="G5835" s="22">
        <f>IF(OR($F5835="ERROR",$F5835="UNKNOWN",$F5835=""),IFERROR(VLOOKUP($C5835,'02_UnitPriceRef'!$E$3:$F$10,2,0),IF(OR($D5835="Error",$D5835="UNKNOWN",$D5835=""),0,H5835/D5835)),$F5835)</f>
        <v>3</v>
      </c>
      <c r="H5835" s="23" t="s">
        <v>10031</v>
      </c>
      <c r="I5835" s="22">
        <f t="shared" si="67"/>
        <v>9</v>
      </c>
      <c r="J5835" s="22" t="s">
        <v>20</v>
      </c>
      <c r="K5835" s="22" t="s">
        <v>15</v>
      </c>
      <c r="L5835" s="26">
        <v>45253</v>
      </c>
      <c r="M5835" s="27">
        <f t="shared" si="68"/>
        <v>45253</v>
      </c>
    </row>
    <row r="5836" spans="1:13" ht="22.5" customHeight="1">
      <c r="A5836" s="22" t="s">
        <v>5857</v>
      </c>
      <c r="B5836" s="23" t="s">
        <v>17</v>
      </c>
      <c r="C5836" s="22" t="str">
        <f>IF(OR($B5836="Unknown",$B5836="Error",$B5836=""),IFERROR(VLOOKUP($F5836, '02_UnitPriceRef'!$F$3:$G$10,2,FALSE),"N/A"),$B5836)</f>
        <v>Cookie</v>
      </c>
      <c r="D5836" s="24">
        <v>5</v>
      </c>
      <c r="E5836" s="22">
        <f t="shared" si="66"/>
        <v>5</v>
      </c>
      <c r="F5836" s="24">
        <v>1</v>
      </c>
      <c r="G5836" s="22">
        <f>IF(OR($F5836="ERROR",$F5836="UNKNOWN",$F5836=""),IFERROR(VLOOKUP($C5836,'02_UnitPriceRef'!$E$3:$F$10,2,0),IF(OR($D5836="Error",$D5836="UNKNOWN",$D5836=""),0,H5836/D5836)),$F5836)</f>
        <v>1</v>
      </c>
      <c r="H5836" s="24">
        <v>5</v>
      </c>
      <c r="I5836" s="22">
        <f t="shared" si="67"/>
        <v>5</v>
      </c>
      <c r="J5836" s="22" t="s">
        <v>14</v>
      </c>
      <c r="K5836" s="22" t="s">
        <v>11</v>
      </c>
      <c r="L5836" s="26">
        <v>44999</v>
      </c>
      <c r="M5836" s="27">
        <f t="shared" si="68"/>
        <v>44999</v>
      </c>
    </row>
    <row r="5837" spans="1:13" ht="22.5" customHeight="1">
      <c r="A5837" s="22" t="s">
        <v>5858</v>
      </c>
      <c r="B5837" s="23" t="s">
        <v>19</v>
      </c>
      <c r="C5837" s="22" t="str">
        <f>IF(OR($B5837="Unknown",$B5837="Error",$B5837=""),IFERROR(VLOOKUP($F5837, '02_UnitPriceRef'!$F$3:$G$10,2,FALSE),"N/A"),$B5837)</f>
        <v>Salad</v>
      </c>
      <c r="D5837" s="24">
        <v>5</v>
      </c>
      <c r="E5837" s="22">
        <f t="shared" si="66"/>
        <v>5</v>
      </c>
      <c r="F5837" s="24">
        <v>5</v>
      </c>
      <c r="G5837" s="22">
        <f>IF(OR($F5837="ERROR",$F5837="UNKNOWN",$F5837=""),IFERROR(VLOOKUP($C5837,'02_UnitPriceRef'!$E$3:$F$10,2,0),IF(OR($D5837="Error",$D5837="UNKNOWN",$D5837=""),0,H5837/D5837)),$F5837)</f>
        <v>5</v>
      </c>
      <c r="H5837" s="24">
        <v>25</v>
      </c>
      <c r="I5837" s="22">
        <f t="shared" si="67"/>
        <v>25</v>
      </c>
      <c r="J5837" s="22" t="s">
        <v>14</v>
      </c>
      <c r="K5837" s="22" t="s">
        <v>15</v>
      </c>
      <c r="L5837" s="26">
        <v>45152</v>
      </c>
      <c r="M5837" s="27">
        <f t="shared" si="68"/>
        <v>45152</v>
      </c>
    </row>
    <row r="5838" spans="1:13" ht="22.5" customHeight="1">
      <c r="A5838" s="22" t="s">
        <v>5859</v>
      </c>
      <c r="B5838" s="23" t="s">
        <v>9</v>
      </c>
      <c r="C5838" s="22" t="str">
        <f>IF(OR($B5838="Unknown",$B5838="Error",$B5838=""),IFERROR(VLOOKUP($F5838, '02_UnitPriceRef'!$F$3:$G$10,2,FALSE),"N/A"),$B5838)</f>
        <v>Coffee</v>
      </c>
      <c r="D5838" s="24">
        <v>3</v>
      </c>
      <c r="E5838" s="22">
        <f t="shared" si="66"/>
        <v>3</v>
      </c>
      <c r="F5838" s="24">
        <v>2</v>
      </c>
      <c r="G5838" s="22">
        <f>IF(OR($F5838="ERROR",$F5838="UNKNOWN",$F5838=""),IFERROR(VLOOKUP($C5838,'02_UnitPriceRef'!$E$3:$F$10,2,0),IF(OR($D5838="Error",$D5838="UNKNOWN",$D5838=""),0,H5838/D5838)),$F5838)</f>
        <v>2</v>
      </c>
      <c r="H5838" s="24">
        <v>6</v>
      </c>
      <c r="I5838" s="22">
        <f t="shared" si="67"/>
        <v>6</v>
      </c>
      <c r="J5838" s="22" t="s">
        <v>22</v>
      </c>
      <c r="K5838" s="22" t="s">
        <v>11</v>
      </c>
      <c r="L5838" s="26">
        <v>45152</v>
      </c>
      <c r="M5838" s="27">
        <f t="shared" si="68"/>
        <v>45152</v>
      </c>
    </row>
    <row r="5839" spans="1:13" ht="22.5" customHeight="1">
      <c r="A5839" s="22" t="s">
        <v>5860</v>
      </c>
      <c r="B5839" s="23" t="s">
        <v>24</v>
      </c>
      <c r="C5839" s="22" t="str">
        <f>IF(OR($B5839="Unknown",$B5839="Error",$B5839=""),IFERROR(VLOOKUP($F5839, '02_UnitPriceRef'!$F$3:$G$10,2,FALSE),"N/A"),$B5839)</f>
        <v>Smoothie</v>
      </c>
      <c r="D5839" s="24">
        <v>1</v>
      </c>
      <c r="E5839" s="22">
        <f t="shared" si="66"/>
        <v>1</v>
      </c>
      <c r="F5839" s="24">
        <v>4</v>
      </c>
      <c r="G5839" s="22">
        <f>IF(OR($F5839="ERROR",$F5839="UNKNOWN",$F5839=""),IFERROR(VLOOKUP($C5839,'02_UnitPriceRef'!$E$3:$F$10,2,0),IF(OR($D5839="Error",$D5839="UNKNOWN",$D5839=""),0,H5839/D5839)),$F5839)</f>
        <v>4</v>
      </c>
      <c r="H5839" s="24">
        <v>4</v>
      </c>
      <c r="I5839" s="22">
        <f t="shared" si="67"/>
        <v>4</v>
      </c>
      <c r="J5839" s="22" t="s">
        <v>10</v>
      </c>
      <c r="K5839" s="22" t="s">
        <v>11</v>
      </c>
      <c r="L5839" s="26">
        <v>45089</v>
      </c>
      <c r="M5839" s="27">
        <f t="shared" si="68"/>
        <v>45089</v>
      </c>
    </row>
    <row r="5840" spans="1:13" ht="22.5" customHeight="1">
      <c r="A5840" s="22" t="s">
        <v>5861</v>
      </c>
      <c r="B5840" s="23" t="s">
        <v>35</v>
      </c>
      <c r="C5840" s="22" t="str">
        <f>IF(OR($B5840="Unknown",$B5840="Error",$B5840=""),IFERROR(VLOOKUP($F5840, '02_UnitPriceRef'!$F$3:$G$10,2,FALSE),"N/A"),$B5840)</f>
        <v>Tea</v>
      </c>
      <c r="D5840" s="24">
        <v>4</v>
      </c>
      <c r="E5840" s="22">
        <f t="shared" si="66"/>
        <v>4</v>
      </c>
      <c r="F5840" s="24">
        <v>1.5</v>
      </c>
      <c r="G5840" s="22">
        <f>IF(OR($F5840="ERROR",$F5840="UNKNOWN",$F5840=""),IFERROR(VLOOKUP($C5840,'02_UnitPriceRef'!$E$3:$F$10,2,0),IF(OR($D5840="Error",$D5840="UNKNOWN",$D5840=""),0,H5840/D5840)),$F5840)</f>
        <v>1.5</v>
      </c>
      <c r="H5840" s="24">
        <v>6</v>
      </c>
      <c r="I5840" s="22">
        <f t="shared" si="67"/>
        <v>6</v>
      </c>
      <c r="J5840" s="22" t="s">
        <v>22</v>
      </c>
      <c r="K5840" s="22" t="s">
        <v>11</v>
      </c>
      <c r="L5840" s="26">
        <v>45118</v>
      </c>
      <c r="M5840" s="27">
        <f t="shared" si="68"/>
        <v>45118</v>
      </c>
    </row>
    <row r="5841" spans="1:13" ht="22.5" customHeight="1">
      <c r="A5841" s="22" t="s">
        <v>5862</v>
      </c>
      <c r="B5841" s="23" t="s">
        <v>9</v>
      </c>
      <c r="C5841" s="22" t="str">
        <f>IF(OR($B5841="Unknown",$B5841="Error",$B5841=""),IFERROR(VLOOKUP($F5841, '02_UnitPriceRef'!$F$3:$G$10,2,FALSE),"N/A"),$B5841)</f>
        <v>Coffee</v>
      </c>
      <c r="D5841" s="24">
        <v>1</v>
      </c>
      <c r="E5841" s="22">
        <f t="shared" si="66"/>
        <v>1</v>
      </c>
      <c r="F5841" s="24">
        <v>2</v>
      </c>
      <c r="G5841" s="22">
        <f>IF(OR($F5841="ERROR",$F5841="UNKNOWN",$F5841=""),IFERROR(VLOOKUP($C5841,'02_UnitPriceRef'!$E$3:$F$10,2,0),IF(OR($D5841="Error",$D5841="UNKNOWN",$D5841=""),0,H5841/D5841)),$F5841)</f>
        <v>2</v>
      </c>
      <c r="H5841" s="24">
        <v>2</v>
      </c>
      <c r="I5841" s="22">
        <f t="shared" si="67"/>
        <v>2</v>
      </c>
      <c r="J5841" s="22" t="s">
        <v>14</v>
      </c>
      <c r="K5841" s="22" t="s">
        <v>20</v>
      </c>
      <c r="L5841" s="26"/>
      <c r="M5841" s="27">
        <f t="shared" si="68"/>
        <v>1</v>
      </c>
    </row>
    <row r="5842" spans="1:13" ht="22.5" customHeight="1">
      <c r="A5842" s="22" t="s">
        <v>5863</v>
      </c>
      <c r="B5842" s="23" t="s">
        <v>13</v>
      </c>
      <c r="C5842" s="22" t="str">
        <f>IF(OR($B5842="Unknown",$B5842="Error",$B5842=""),IFERROR(VLOOKUP($F5842, '02_UnitPriceRef'!$F$3:$G$10,2,FALSE),"N/A"),$B5842)</f>
        <v>Cake</v>
      </c>
      <c r="D5842" s="24">
        <v>4</v>
      </c>
      <c r="E5842" s="22">
        <f t="shared" si="66"/>
        <v>4</v>
      </c>
      <c r="F5842" s="23"/>
      <c r="G5842" s="22">
        <f>IF(OR($F5842="ERROR",$F5842="UNKNOWN",$F5842=""),IFERROR(VLOOKUP($C5842,'02_UnitPriceRef'!$E$3:$F$10,2,0),IF(OR($D5842="Error",$D5842="UNKNOWN",$D5842=""),0,H5842/D5842)),$F5842)</f>
        <v>3</v>
      </c>
      <c r="H5842" s="24">
        <v>12</v>
      </c>
      <c r="I5842" s="22">
        <f t="shared" si="67"/>
        <v>12</v>
      </c>
      <c r="J5842" s="22" t="s">
        <v>14</v>
      </c>
      <c r="K5842" s="22" t="s">
        <v>11</v>
      </c>
      <c r="L5842" s="26">
        <v>45131</v>
      </c>
      <c r="M5842" s="27">
        <f t="shared" si="68"/>
        <v>45131</v>
      </c>
    </row>
    <row r="5843" spans="1:13" ht="22.5" customHeight="1">
      <c r="A5843" s="22" t="s">
        <v>5864</v>
      </c>
      <c r="B5843" s="23" t="s">
        <v>17</v>
      </c>
      <c r="C5843" s="22" t="str">
        <f>IF(OR($B5843="Unknown",$B5843="Error",$B5843=""),IFERROR(VLOOKUP($F5843, '02_UnitPriceRef'!$F$3:$G$10,2,FALSE),"N/A"),$B5843)</f>
        <v>Cookie</v>
      </c>
      <c r="D5843" s="23" t="s">
        <v>10031</v>
      </c>
      <c r="E5843" s="22">
        <f t="shared" si="66"/>
        <v>0</v>
      </c>
      <c r="F5843" s="24">
        <v>1</v>
      </c>
      <c r="G5843" s="22">
        <f>IF(OR($F5843="ERROR",$F5843="UNKNOWN",$F5843=""),IFERROR(VLOOKUP($C5843,'02_UnitPriceRef'!$E$3:$F$10,2,0),IF(OR($D5843="Error",$D5843="UNKNOWN",$D5843=""),0,H5843/D5843)),$F5843)</f>
        <v>1</v>
      </c>
      <c r="H5843" s="23" t="s">
        <v>10030</v>
      </c>
      <c r="I5843" s="22">
        <f t="shared" si="67"/>
        <v>0</v>
      </c>
      <c r="J5843" s="22" t="s">
        <v>22</v>
      </c>
      <c r="K5843" s="22" t="s">
        <v>15</v>
      </c>
      <c r="L5843" s="26">
        <v>45112</v>
      </c>
      <c r="M5843" s="27">
        <f t="shared" si="68"/>
        <v>45112</v>
      </c>
    </row>
    <row r="5844" spans="1:13" ht="22.5" customHeight="1">
      <c r="A5844" s="22" t="s">
        <v>5865</v>
      </c>
      <c r="B5844" s="23" t="s">
        <v>19</v>
      </c>
      <c r="C5844" s="22" t="str">
        <f>IF(OR($B5844="Unknown",$B5844="Error",$B5844=""),IFERROR(VLOOKUP($F5844, '02_UnitPriceRef'!$F$3:$G$10,2,FALSE),"N/A"),$B5844)</f>
        <v>Salad</v>
      </c>
      <c r="D5844" s="24">
        <v>1</v>
      </c>
      <c r="E5844" s="22">
        <f t="shared" si="66"/>
        <v>1</v>
      </c>
      <c r="F5844" s="24">
        <v>5</v>
      </c>
      <c r="G5844" s="22">
        <f>IF(OR($F5844="ERROR",$F5844="UNKNOWN",$F5844=""),IFERROR(VLOOKUP($C5844,'02_UnitPriceRef'!$E$3:$F$10,2,0),IF(OR($D5844="Error",$D5844="UNKNOWN",$D5844=""),0,H5844/D5844)),$F5844)</f>
        <v>5</v>
      </c>
      <c r="H5844" s="24">
        <v>5</v>
      </c>
      <c r="I5844" s="22">
        <f t="shared" si="67"/>
        <v>5</v>
      </c>
      <c r="J5844" s="22" t="s">
        <v>20</v>
      </c>
      <c r="K5844" s="22" t="s">
        <v>20</v>
      </c>
      <c r="L5844" s="28" t="s">
        <v>10031</v>
      </c>
      <c r="M5844" s="27">
        <f t="shared" si="68"/>
        <v>1</v>
      </c>
    </row>
    <row r="5845" spans="1:13" ht="22.5" customHeight="1">
      <c r="A5845" s="22" t="s">
        <v>5866</v>
      </c>
      <c r="B5845" s="23" t="s">
        <v>17</v>
      </c>
      <c r="C5845" s="22" t="str">
        <f>IF(OR($B5845="Unknown",$B5845="Error",$B5845=""),IFERROR(VLOOKUP($F5845, '02_UnitPriceRef'!$F$3:$G$10,2,FALSE),"N/A"),$B5845)</f>
        <v>Cookie</v>
      </c>
      <c r="D5845" s="24">
        <v>2</v>
      </c>
      <c r="E5845" s="22">
        <f t="shared" si="66"/>
        <v>2</v>
      </c>
      <c r="F5845" s="24">
        <v>1</v>
      </c>
      <c r="G5845" s="22">
        <f>IF(OR($F5845="ERROR",$F5845="UNKNOWN",$F5845=""),IFERROR(VLOOKUP($C5845,'02_UnitPriceRef'!$E$3:$F$10,2,0),IF(OR($D5845="Error",$D5845="UNKNOWN",$D5845=""),0,H5845/D5845)),$F5845)</f>
        <v>1</v>
      </c>
      <c r="H5845" s="24">
        <v>2</v>
      </c>
      <c r="I5845" s="22">
        <f t="shared" si="67"/>
        <v>2</v>
      </c>
      <c r="J5845" s="22" t="s">
        <v>22</v>
      </c>
      <c r="K5845" s="22" t="s">
        <v>11</v>
      </c>
      <c r="L5845" s="26">
        <v>45244</v>
      </c>
      <c r="M5845" s="27">
        <f t="shared" si="68"/>
        <v>45244</v>
      </c>
    </row>
    <row r="5846" spans="1:13" ht="22.5" customHeight="1">
      <c r="A5846" s="22" t="s">
        <v>5867</v>
      </c>
      <c r="B5846" s="23" t="s">
        <v>27</v>
      </c>
      <c r="C5846" s="22" t="str">
        <f>IF(OR($B5846="Unknown",$B5846="Error",$B5846=""),IFERROR(VLOOKUP($F5846, '02_UnitPriceRef'!$F$3:$G$10,2,FALSE),"N/A"),$B5846)</f>
        <v>Sandwich</v>
      </c>
      <c r="D5846" s="24">
        <v>5</v>
      </c>
      <c r="E5846" s="22">
        <f t="shared" si="66"/>
        <v>5</v>
      </c>
      <c r="F5846" s="24">
        <v>4</v>
      </c>
      <c r="G5846" s="22">
        <f>IF(OR($F5846="ERROR",$F5846="UNKNOWN",$F5846=""),IFERROR(VLOOKUP($C5846,'02_UnitPriceRef'!$E$3:$F$10,2,0),IF(OR($D5846="Error",$D5846="UNKNOWN",$D5846=""),0,H5846/D5846)),$F5846)</f>
        <v>4</v>
      </c>
      <c r="H5846" s="23" t="s">
        <v>10030</v>
      </c>
      <c r="I5846" s="22">
        <f t="shared" si="67"/>
        <v>20</v>
      </c>
      <c r="J5846" s="22" t="s">
        <v>14</v>
      </c>
      <c r="K5846" s="22" t="s">
        <v>15</v>
      </c>
      <c r="L5846" s="26">
        <v>45260</v>
      </c>
      <c r="M5846" s="27">
        <f t="shared" si="68"/>
        <v>45260</v>
      </c>
    </row>
    <row r="5847" spans="1:13" ht="22.5" customHeight="1">
      <c r="A5847" s="22" t="s">
        <v>5868</v>
      </c>
      <c r="B5847" s="23" t="s">
        <v>24</v>
      </c>
      <c r="C5847" s="22" t="str">
        <f>IF(OR($B5847="Unknown",$B5847="Error",$B5847=""),IFERROR(VLOOKUP($F5847, '02_UnitPriceRef'!$F$3:$G$10,2,FALSE),"N/A"),$B5847)</f>
        <v>Smoothie</v>
      </c>
      <c r="D5847" s="23"/>
      <c r="E5847" s="22">
        <f t="shared" si="66"/>
        <v>2</v>
      </c>
      <c r="F5847" s="23" t="s">
        <v>10031</v>
      </c>
      <c r="G5847" s="22">
        <f>IF(OR($F5847="ERROR",$F5847="UNKNOWN",$F5847=""),IFERROR(VLOOKUP($C5847,'02_UnitPriceRef'!$E$3:$F$10,2,0),IF(OR($D5847="Error",$D5847="UNKNOWN",$D5847=""),0,H5847/D5847)),$F5847)</f>
        <v>4</v>
      </c>
      <c r="H5847" s="24">
        <v>8</v>
      </c>
      <c r="I5847" s="22">
        <f t="shared" si="67"/>
        <v>8</v>
      </c>
      <c r="J5847" s="22" t="s">
        <v>20</v>
      </c>
      <c r="K5847" s="22" t="s">
        <v>11</v>
      </c>
      <c r="L5847" s="26">
        <v>45157</v>
      </c>
      <c r="M5847" s="27">
        <f t="shared" si="68"/>
        <v>45157</v>
      </c>
    </row>
    <row r="5848" spans="1:13" ht="22.5" customHeight="1">
      <c r="A5848" s="22" t="s">
        <v>5869</v>
      </c>
      <c r="B5848" s="23" t="s">
        <v>39</v>
      </c>
      <c r="C5848" s="22" t="str">
        <f>IF(OR($B5848="Unknown",$B5848="Error",$B5848=""),IFERROR(VLOOKUP($F5848, '02_UnitPriceRef'!$F$3:$G$10,2,FALSE),"N/A"),$B5848)</f>
        <v>Juice</v>
      </c>
      <c r="D5848" s="24">
        <v>1</v>
      </c>
      <c r="E5848" s="22">
        <f t="shared" si="66"/>
        <v>1</v>
      </c>
      <c r="F5848" s="24">
        <v>3</v>
      </c>
      <c r="G5848" s="22">
        <f>IF(OR($F5848="ERROR",$F5848="UNKNOWN",$F5848=""),IFERROR(VLOOKUP($C5848,'02_UnitPriceRef'!$E$3:$F$10,2,0),IF(OR($D5848="Error",$D5848="UNKNOWN",$D5848=""),0,H5848/D5848)),$F5848)</f>
        <v>3</v>
      </c>
      <c r="H5848" s="24">
        <v>3</v>
      </c>
      <c r="I5848" s="22">
        <f t="shared" si="67"/>
        <v>3</v>
      </c>
      <c r="J5848" s="22" t="s">
        <v>14</v>
      </c>
      <c r="K5848" s="22" t="s">
        <v>15</v>
      </c>
      <c r="L5848" s="26">
        <v>44999</v>
      </c>
      <c r="M5848" s="27">
        <f t="shared" si="68"/>
        <v>44999</v>
      </c>
    </row>
    <row r="5849" spans="1:13" ht="22.5" customHeight="1">
      <c r="A5849" s="22" t="s">
        <v>5870</v>
      </c>
      <c r="B5849" s="23" t="s">
        <v>39</v>
      </c>
      <c r="C5849" s="22" t="str">
        <f>IF(OR($B5849="Unknown",$B5849="Error",$B5849=""),IFERROR(VLOOKUP($F5849, '02_UnitPriceRef'!$F$3:$G$10,2,FALSE),"N/A"),$B5849)</f>
        <v>Juice</v>
      </c>
      <c r="D5849" s="24">
        <v>3</v>
      </c>
      <c r="E5849" s="22">
        <f t="shared" si="66"/>
        <v>3</v>
      </c>
      <c r="F5849" s="24">
        <v>3</v>
      </c>
      <c r="G5849" s="22">
        <f>IF(OR($F5849="ERROR",$F5849="UNKNOWN",$F5849=""),IFERROR(VLOOKUP($C5849,'02_UnitPriceRef'!$E$3:$F$10,2,0),IF(OR($D5849="Error",$D5849="UNKNOWN",$D5849=""),0,H5849/D5849)),$F5849)</f>
        <v>3</v>
      </c>
      <c r="H5849" s="24">
        <v>9</v>
      </c>
      <c r="I5849" s="22">
        <f t="shared" si="67"/>
        <v>9</v>
      </c>
      <c r="J5849" s="22" t="s">
        <v>14</v>
      </c>
      <c r="K5849" s="22" t="s">
        <v>11</v>
      </c>
      <c r="L5849" s="26">
        <v>45201</v>
      </c>
      <c r="M5849" s="27">
        <f t="shared" si="68"/>
        <v>45201</v>
      </c>
    </row>
    <row r="5850" spans="1:13" ht="22.5" customHeight="1">
      <c r="A5850" s="22" t="s">
        <v>5871</v>
      </c>
      <c r="B5850" s="23" t="s">
        <v>27</v>
      </c>
      <c r="C5850" s="22" t="str">
        <f>IF(OR($B5850="Unknown",$B5850="Error",$B5850=""),IFERROR(VLOOKUP($F5850, '02_UnitPriceRef'!$F$3:$G$10,2,FALSE),"N/A"),$B5850)</f>
        <v>Sandwich</v>
      </c>
      <c r="D5850" s="24">
        <v>4</v>
      </c>
      <c r="E5850" s="22">
        <f t="shared" si="66"/>
        <v>4</v>
      </c>
      <c r="F5850" s="24">
        <v>4</v>
      </c>
      <c r="G5850" s="22">
        <f>IF(OR($F5850="ERROR",$F5850="UNKNOWN",$F5850=""),IFERROR(VLOOKUP($C5850,'02_UnitPriceRef'!$E$3:$F$10,2,0),IF(OR($D5850="Error",$D5850="UNKNOWN",$D5850=""),0,H5850/D5850)),$F5850)</f>
        <v>4</v>
      </c>
      <c r="H5850" s="24">
        <v>16</v>
      </c>
      <c r="I5850" s="22">
        <f t="shared" si="67"/>
        <v>16</v>
      </c>
      <c r="J5850" s="22" t="s">
        <v>20</v>
      </c>
      <c r="K5850" s="22" t="s">
        <v>20</v>
      </c>
      <c r="L5850" s="26">
        <v>45166</v>
      </c>
      <c r="M5850" s="27">
        <f t="shared" si="68"/>
        <v>45166</v>
      </c>
    </row>
    <row r="5851" spans="1:13" ht="22.5" customHeight="1">
      <c r="A5851" s="22" t="s">
        <v>5872</v>
      </c>
      <c r="B5851" s="23" t="s">
        <v>10030</v>
      </c>
      <c r="C5851" s="22" t="str">
        <f>IF(OR($B5851="Unknown",$B5851="Error",$B5851=""),IFERROR(VLOOKUP($F5851, '02_UnitPriceRef'!$F$3:$G$10,2,FALSE),"N/A"),$B5851)</f>
        <v>Tea</v>
      </c>
      <c r="D5851" s="24">
        <v>5</v>
      </c>
      <c r="E5851" s="22">
        <f t="shared" si="66"/>
        <v>5</v>
      </c>
      <c r="F5851" s="24">
        <v>1.5</v>
      </c>
      <c r="G5851" s="22">
        <f>IF(OR($F5851="ERROR",$F5851="UNKNOWN",$F5851=""),IFERROR(VLOOKUP($C5851,'02_UnitPriceRef'!$E$3:$F$10,2,0),IF(OR($D5851="Error",$D5851="UNKNOWN",$D5851=""),0,H5851/D5851)),$F5851)</f>
        <v>1.5</v>
      </c>
      <c r="H5851" s="24">
        <v>7.5</v>
      </c>
      <c r="I5851" s="22">
        <f t="shared" si="67"/>
        <v>7.5</v>
      </c>
      <c r="J5851" s="22" t="s">
        <v>22</v>
      </c>
      <c r="K5851" s="22" t="s">
        <v>20</v>
      </c>
      <c r="L5851" s="26">
        <v>45171</v>
      </c>
      <c r="M5851" s="27">
        <f t="shared" si="68"/>
        <v>45171</v>
      </c>
    </row>
    <row r="5852" spans="1:13" ht="22.5" customHeight="1">
      <c r="A5852" s="22" t="s">
        <v>5873</v>
      </c>
      <c r="B5852" s="23" t="s">
        <v>39</v>
      </c>
      <c r="C5852" s="22" t="str">
        <f>IF(OR($B5852="Unknown",$B5852="Error",$B5852=""),IFERROR(VLOOKUP($F5852, '02_UnitPriceRef'!$F$3:$G$10,2,FALSE),"N/A"),$B5852)</f>
        <v>Juice</v>
      </c>
      <c r="D5852" s="23" t="s">
        <v>10031</v>
      </c>
      <c r="E5852" s="22">
        <f t="shared" si="66"/>
        <v>2</v>
      </c>
      <c r="F5852" s="24">
        <v>3</v>
      </c>
      <c r="G5852" s="22">
        <f>IF(OR($F5852="ERROR",$F5852="UNKNOWN",$F5852=""),IFERROR(VLOOKUP($C5852,'02_UnitPriceRef'!$E$3:$F$10,2,0),IF(OR($D5852="Error",$D5852="UNKNOWN",$D5852=""),0,H5852/D5852)),$F5852)</f>
        <v>3</v>
      </c>
      <c r="H5852" s="24">
        <v>6</v>
      </c>
      <c r="I5852" s="22">
        <f t="shared" si="67"/>
        <v>6</v>
      </c>
      <c r="J5852" s="22" t="s">
        <v>10</v>
      </c>
      <c r="K5852" s="22" t="s">
        <v>15</v>
      </c>
      <c r="L5852" s="26">
        <v>45245</v>
      </c>
      <c r="M5852" s="27">
        <f t="shared" si="68"/>
        <v>45245</v>
      </c>
    </row>
    <row r="5853" spans="1:13" ht="22.5" customHeight="1">
      <c r="A5853" s="22" t="s">
        <v>5874</v>
      </c>
      <c r="B5853" s="23"/>
      <c r="C5853" s="22" t="str">
        <f>IF(OR($B5853="Unknown",$B5853="Error",$B5853=""),IFERROR(VLOOKUP($F5853, '02_UnitPriceRef'!$F$3:$G$10,2,FALSE),"N/A"),$B5853)</f>
        <v>Cake</v>
      </c>
      <c r="D5853" s="24">
        <v>1</v>
      </c>
      <c r="E5853" s="22">
        <f t="shared" si="66"/>
        <v>1</v>
      </c>
      <c r="F5853" s="24">
        <v>3</v>
      </c>
      <c r="G5853" s="22">
        <f>IF(OR($F5853="ERROR",$F5853="UNKNOWN",$F5853=""),IFERROR(VLOOKUP($C5853,'02_UnitPriceRef'!$E$3:$F$10,2,0),IF(OR($D5853="Error",$D5853="UNKNOWN",$D5853=""),0,H5853/D5853)),$F5853)</f>
        <v>3</v>
      </c>
      <c r="H5853" s="24">
        <v>3</v>
      </c>
      <c r="I5853" s="22">
        <f t="shared" si="67"/>
        <v>3</v>
      </c>
      <c r="J5853" s="22" t="s">
        <v>20</v>
      </c>
      <c r="K5853" s="22" t="s">
        <v>20</v>
      </c>
      <c r="L5853" s="26"/>
      <c r="M5853" s="27">
        <f t="shared" si="68"/>
        <v>1</v>
      </c>
    </row>
    <row r="5854" spans="1:13" ht="22.5" customHeight="1">
      <c r="A5854" s="22" t="s">
        <v>5875</v>
      </c>
      <c r="B5854" s="23" t="s">
        <v>24</v>
      </c>
      <c r="C5854" s="22" t="str">
        <f>IF(OR($B5854="Unknown",$B5854="Error",$B5854=""),IFERROR(VLOOKUP($F5854, '02_UnitPriceRef'!$F$3:$G$10,2,FALSE),"N/A"),$B5854)</f>
        <v>Smoothie</v>
      </c>
      <c r="D5854" s="24">
        <v>4</v>
      </c>
      <c r="E5854" s="22">
        <f t="shared" si="66"/>
        <v>4</v>
      </c>
      <c r="F5854" s="24">
        <v>4</v>
      </c>
      <c r="G5854" s="22">
        <f>IF(OR($F5854="ERROR",$F5854="UNKNOWN",$F5854=""),IFERROR(VLOOKUP($C5854,'02_UnitPriceRef'!$E$3:$F$10,2,0),IF(OR($D5854="Error",$D5854="UNKNOWN",$D5854=""),0,H5854/D5854)),$F5854)</f>
        <v>4</v>
      </c>
      <c r="H5854" s="24">
        <v>16</v>
      </c>
      <c r="I5854" s="22">
        <f t="shared" si="67"/>
        <v>16</v>
      </c>
      <c r="J5854" s="22" t="s">
        <v>14</v>
      </c>
      <c r="K5854" s="22" t="s">
        <v>20</v>
      </c>
      <c r="L5854" s="26">
        <v>45016</v>
      </c>
      <c r="M5854" s="27">
        <f t="shared" si="68"/>
        <v>45016</v>
      </c>
    </row>
    <row r="5855" spans="1:13" ht="22.5" customHeight="1">
      <c r="A5855" s="22" t="s">
        <v>5876</v>
      </c>
      <c r="B5855" s="23" t="s">
        <v>39</v>
      </c>
      <c r="C5855" s="22" t="str">
        <f>IF(OR($B5855="Unknown",$B5855="Error",$B5855=""),IFERROR(VLOOKUP($F5855, '02_UnitPriceRef'!$F$3:$G$10,2,FALSE),"N/A"),$B5855)</f>
        <v>Juice</v>
      </c>
      <c r="D5855" s="24">
        <v>1</v>
      </c>
      <c r="E5855" s="22">
        <f t="shared" si="66"/>
        <v>1</v>
      </c>
      <c r="F5855" s="24">
        <v>3</v>
      </c>
      <c r="G5855" s="22">
        <f>IF(OR($F5855="ERROR",$F5855="UNKNOWN",$F5855=""),IFERROR(VLOOKUP($C5855,'02_UnitPriceRef'!$E$3:$F$10,2,0),IF(OR($D5855="Error",$D5855="UNKNOWN",$D5855=""),0,H5855/D5855)),$F5855)</f>
        <v>3</v>
      </c>
      <c r="H5855" s="24">
        <v>3</v>
      </c>
      <c r="I5855" s="22">
        <f t="shared" si="67"/>
        <v>3</v>
      </c>
      <c r="J5855" s="22" t="s">
        <v>22</v>
      </c>
      <c r="K5855" s="22" t="s">
        <v>20</v>
      </c>
      <c r="L5855" s="26">
        <v>45011</v>
      </c>
      <c r="M5855" s="27">
        <f t="shared" si="68"/>
        <v>45011</v>
      </c>
    </row>
    <row r="5856" spans="1:13" ht="22.5" customHeight="1">
      <c r="A5856" s="22" t="s">
        <v>5877</v>
      </c>
      <c r="B5856" s="23" t="s">
        <v>39</v>
      </c>
      <c r="C5856" s="22" t="str">
        <f>IF(OR($B5856="Unknown",$B5856="Error",$B5856=""),IFERROR(VLOOKUP($F5856, '02_UnitPriceRef'!$F$3:$G$10,2,FALSE),"N/A"),$B5856)</f>
        <v>Juice</v>
      </c>
      <c r="D5856" s="24">
        <v>5</v>
      </c>
      <c r="E5856" s="22">
        <f t="shared" si="66"/>
        <v>5</v>
      </c>
      <c r="F5856" s="24">
        <v>3</v>
      </c>
      <c r="G5856" s="22">
        <f>IF(OR($F5856="ERROR",$F5856="UNKNOWN",$F5856=""),IFERROR(VLOOKUP($C5856,'02_UnitPriceRef'!$E$3:$F$10,2,0),IF(OR($D5856="Error",$D5856="UNKNOWN",$D5856=""),0,H5856/D5856)),$F5856)</f>
        <v>3</v>
      </c>
      <c r="H5856" s="24">
        <v>15</v>
      </c>
      <c r="I5856" s="22">
        <f t="shared" si="67"/>
        <v>15</v>
      </c>
      <c r="J5856" s="22" t="s">
        <v>20</v>
      </c>
      <c r="K5856" s="22" t="s">
        <v>15</v>
      </c>
      <c r="L5856" s="26">
        <v>45256</v>
      </c>
      <c r="M5856" s="27">
        <f t="shared" si="68"/>
        <v>45256</v>
      </c>
    </row>
    <row r="5857" spans="1:13" ht="22.5" customHeight="1">
      <c r="A5857" s="22" t="s">
        <v>5878</v>
      </c>
      <c r="B5857" s="23" t="s">
        <v>13</v>
      </c>
      <c r="C5857" s="22" t="str">
        <f>IF(OR($B5857="Unknown",$B5857="Error",$B5857=""),IFERROR(VLOOKUP($F5857, '02_UnitPriceRef'!$F$3:$G$10,2,FALSE),"N/A"),$B5857)</f>
        <v>Cake</v>
      </c>
      <c r="D5857" s="24">
        <v>3</v>
      </c>
      <c r="E5857" s="22">
        <f t="shared" si="66"/>
        <v>3</v>
      </c>
      <c r="F5857" s="24">
        <v>3</v>
      </c>
      <c r="G5857" s="22">
        <f>IF(OR($F5857="ERROR",$F5857="UNKNOWN",$F5857=""),IFERROR(VLOOKUP($C5857,'02_UnitPriceRef'!$E$3:$F$10,2,0),IF(OR($D5857="Error",$D5857="UNKNOWN",$D5857=""),0,H5857/D5857)),$F5857)</f>
        <v>3</v>
      </c>
      <c r="H5857" s="24">
        <v>9</v>
      </c>
      <c r="I5857" s="22">
        <f t="shared" si="67"/>
        <v>9</v>
      </c>
      <c r="J5857" s="22" t="s">
        <v>22</v>
      </c>
      <c r="K5857" s="22" t="s">
        <v>15</v>
      </c>
      <c r="L5857" s="26">
        <v>44946</v>
      </c>
      <c r="M5857" s="27">
        <f t="shared" si="68"/>
        <v>44946</v>
      </c>
    </row>
    <row r="5858" spans="1:13" ht="22.5" customHeight="1">
      <c r="A5858" s="22" t="s">
        <v>5879</v>
      </c>
      <c r="B5858" s="23" t="s">
        <v>17</v>
      </c>
      <c r="C5858" s="22" t="str">
        <f>IF(OR($B5858="Unknown",$B5858="Error",$B5858=""),IFERROR(VLOOKUP($F5858, '02_UnitPriceRef'!$F$3:$G$10,2,FALSE),"N/A"),$B5858)</f>
        <v>Cookie</v>
      </c>
      <c r="D5858" s="24">
        <v>4</v>
      </c>
      <c r="E5858" s="22">
        <f t="shared" si="66"/>
        <v>4</v>
      </c>
      <c r="F5858" s="24">
        <v>1</v>
      </c>
      <c r="G5858" s="22">
        <f>IF(OR($F5858="ERROR",$F5858="UNKNOWN",$F5858=""),IFERROR(VLOOKUP($C5858,'02_UnitPriceRef'!$E$3:$F$10,2,0),IF(OR($D5858="Error",$D5858="UNKNOWN",$D5858=""),0,H5858/D5858)),$F5858)</f>
        <v>1</v>
      </c>
      <c r="H5858" s="24">
        <v>4</v>
      </c>
      <c r="I5858" s="22">
        <f t="shared" si="67"/>
        <v>4</v>
      </c>
      <c r="J5858" s="22" t="s">
        <v>10</v>
      </c>
      <c r="K5858" s="22" t="s">
        <v>15</v>
      </c>
      <c r="L5858" s="26">
        <v>45130</v>
      </c>
      <c r="M5858" s="27">
        <f t="shared" si="68"/>
        <v>45130</v>
      </c>
    </row>
    <row r="5859" spans="1:13" ht="22.5" customHeight="1">
      <c r="A5859" s="22" t="s">
        <v>5880</v>
      </c>
      <c r="B5859" s="23" t="s">
        <v>27</v>
      </c>
      <c r="C5859" s="22" t="str">
        <f>IF(OR($B5859="Unknown",$B5859="Error",$B5859=""),IFERROR(VLOOKUP($F5859, '02_UnitPriceRef'!$F$3:$G$10,2,FALSE),"N/A"),$B5859)</f>
        <v>Sandwich</v>
      </c>
      <c r="D5859" s="24">
        <v>1</v>
      </c>
      <c r="E5859" s="22">
        <f t="shared" si="66"/>
        <v>1</v>
      </c>
      <c r="F5859" s="24">
        <v>4</v>
      </c>
      <c r="G5859" s="22">
        <f>IF(OR($F5859="ERROR",$F5859="UNKNOWN",$F5859=""),IFERROR(VLOOKUP($C5859,'02_UnitPriceRef'!$E$3:$F$10,2,0),IF(OR($D5859="Error",$D5859="UNKNOWN",$D5859=""),0,H5859/D5859)),$F5859)</f>
        <v>4</v>
      </c>
      <c r="H5859" s="24">
        <v>4</v>
      </c>
      <c r="I5859" s="22">
        <f t="shared" si="67"/>
        <v>4</v>
      </c>
      <c r="J5859" s="22" t="s">
        <v>22</v>
      </c>
      <c r="K5859" s="22" t="s">
        <v>15</v>
      </c>
      <c r="L5859" s="26">
        <v>45197</v>
      </c>
      <c r="M5859" s="27">
        <f t="shared" si="68"/>
        <v>45197</v>
      </c>
    </row>
    <row r="5860" spans="1:13" ht="22.5" customHeight="1">
      <c r="A5860" s="22" t="s">
        <v>5881</v>
      </c>
      <c r="B5860" s="23" t="s">
        <v>10031</v>
      </c>
      <c r="C5860" s="22" t="str">
        <f>IF(OR($B5860="Unknown",$B5860="Error",$B5860=""),IFERROR(VLOOKUP($F5860, '02_UnitPriceRef'!$F$3:$G$10,2,FALSE),"N/A"),$B5860)</f>
        <v>Salad</v>
      </c>
      <c r="D5860" s="24">
        <v>2</v>
      </c>
      <c r="E5860" s="22">
        <f t="shared" si="66"/>
        <v>2</v>
      </c>
      <c r="F5860" s="24">
        <v>5</v>
      </c>
      <c r="G5860" s="22">
        <f>IF(OR($F5860="ERROR",$F5860="UNKNOWN",$F5860=""),IFERROR(VLOOKUP($C5860,'02_UnitPriceRef'!$E$3:$F$10,2,0),IF(OR($D5860="Error",$D5860="UNKNOWN",$D5860=""),0,H5860/D5860)),$F5860)</f>
        <v>5</v>
      </c>
      <c r="H5860" s="24">
        <v>10</v>
      </c>
      <c r="I5860" s="22">
        <f t="shared" si="67"/>
        <v>10</v>
      </c>
      <c r="J5860" s="22" t="s">
        <v>20</v>
      </c>
      <c r="K5860" s="22" t="s">
        <v>15</v>
      </c>
      <c r="L5860" s="26">
        <v>44982</v>
      </c>
      <c r="M5860" s="27">
        <f t="shared" si="68"/>
        <v>44982</v>
      </c>
    </row>
    <row r="5861" spans="1:13" ht="22.5" customHeight="1">
      <c r="A5861" s="22" t="s">
        <v>5882</v>
      </c>
      <c r="B5861" s="23" t="s">
        <v>10031</v>
      </c>
      <c r="C5861" s="22" t="str">
        <f>IF(OR($B5861="Unknown",$B5861="Error",$B5861=""),IFERROR(VLOOKUP($F5861, '02_UnitPriceRef'!$F$3:$G$10,2,FALSE),"N/A"),$B5861)</f>
        <v>Cookie</v>
      </c>
      <c r="D5861" s="24">
        <v>2</v>
      </c>
      <c r="E5861" s="22">
        <f t="shared" si="66"/>
        <v>2</v>
      </c>
      <c r="F5861" s="24">
        <v>1</v>
      </c>
      <c r="G5861" s="22">
        <f>IF(OR($F5861="ERROR",$F5861="UNKNOWN",$F5861=""),IFERROR(VLOOKUP($C5861,'02_UnitPriceRef'!$E$3:$F$10,2,0),IF(OR($D5861="Error",$D5861="UNKNOWN",$D5861=""),0,H5861/D5861)),$F5861)</f>
        <v>1</v>
      </c>
      <c r="H5861" s="24">
        <v>2</v>
      </c>
      <c r="I5861" s="22">
        <f t="shared" si="67"/>
        <v>2</v>
      </c>
      <c r="J5861" s="22" t="s">
        <v>20</v>
      </c>
      <c r="K5861" s="22" t="s">
        <v>15</v>
      </c>
      <c r="L5861" s="26">
        <v>45088</v>
      </c>
      <c r="M5861" s="27">
        <f t="shared" si="68"/>
        <v>45088</v>
      </c>
    </row>
    <row r="5862" spans="1:13" ht="22.5" customHeight="1">
      <c r="A5862" s="22" t="s">
        <v>5883</v>
      </c>
      <c r="B5862" s="23" t="s">
        <v>39</v>
      </c>
      <c r="C5862" s="22" t="str">
        <f>IF(OR($B5862="Unknown",$B5862="Error",$B5862=""),IFERROR(VLOOKUP($F5862, '02_UnitPriceRef'!$F$3:$G$10,2,FALSE),"N/A"),$B5862)</f>
        <v>Juice</v>
      </c>
      <c r="D5862" s="24">
        <v>1</v>
      </c>
      <c r="E5862" s="22">
        <f t="shared" si="66"/>
        <v>1</v>
      </c>
      <c r="F5862" s="24">
        <v>3</v>
      </c>
      <c r="G5862" s="22">
        <f>IF(OR($F5862="ERROR",$F5862="UNKNOWN",$F5862=""),IFERROR(VLOOKUP($C5862,'02_UnitPriceRef'!$E$3:$F$10,2,0),IF(OR($D5862="Error",$D5862="UNKNOWN",$D5862=""),0,H5862/D5862)),$F5862)</f>
        <v>3</v>
      </c>
      <c r="H5862" s="24">
        <v>3</v>
      </c>
      <c r="I5862" s="22">
        <f t="shared" si="67"/>
        <v>3</v>
      </c>
      <c r="J5862" s="22" t="s">
        <v>14</v>
      </c>
      <c r="K5862" s="22" t="s">
        <v>20</v>
      </c>
      <c r="L5862" s="26">
        <v>45200</v>
      </c>
      <c r="M5862" s="27">
        <f t="shared" si="68"/>
        <v>45200</v>
      </c>
    </row>
    <row r="5863" spans="1:13" ht="22.5" customHeight="1">
      <c r="A5863" s="22" t="s">
        <v>5884</v>
      </c>
      <c r="B5863" s="23" t="s">
        <v>17</v>
      </c>
      <c r="C5863" s="22" t="str">
        <f>IF(OR($B5863="Unknown",$B5863="Error",$B5863=""),IFERROR(VLOOKUP($F5863, '02_UnitPriceRef'!$F$3:$G$10,2,FALSE),"N/A"),$B5863)</f>
        <v>Cookie</v>
      </c>
      <c r="D5863" s="24">
        <v>4</v>
      </c>
      <c r="E5863" s="22">
        <f t="shared" si="66"/>
        <v>4</v>
      </c>
      <c r="F5863" s="24">
        <v>1</v>
      </c>
      <c r="G5863" s="22">
        <f>IF(OR($F5863="ERROR",$F5863="UNKNOWN",$F5863=""),IFERROR(VLOOKUP($C5863,'02_UnitPriceRef'!$E$3:$F$10,2,0),IF(OR($D5863="Error",$D5863="UNKNOWN",$D5863=""),0,H5863/D5863)),$F5863)</f>
        <v>1</v>
      </c>
      <c r="H5863" s="24">
        <v>4</v>
      </c>
      <c r="I5863" s="22">
        <f t="shared" si="67"/>
        <v>4</v>
      </c>
      <c r="J5863" s="22" t="s">
        <v>20</v>
      </c>
      <c r="K5863" s="22" t="s">
        <v>20</v>
      </c>
      <c r="L5863" s="26">
        <v>44961</v>
      </c>
      <c r="M5863" s="27">
        <f t="shared" si="68"/>
        <v>44961</v>
      </c>
    </row>
    <row r="5864" spans="1:13" ht="22.5" customHeight="1">
      <c r="A5864" s="22" t="s">
        <v>5885</v>
      </c>
      <c r="B5864" s="23" t="s">
        <v>24</v>
      </c>
      <c r="C5864" s="22" t="str">
        <f>IF(OR($B5864="Unknown",$B5864="Error",$B5864=""),IFERROR(VLOOKUP($F5864, '02_UnitPriceRef'!$F$3:$G$10,2,FALSE),"N/A"),$B5864)</f>
        <v>Smoothie</v>
      </c>
      <c r="D5864" s="24">
        <v>2</v>
      </c>
      <c r="E5864" s="22">
        <f t="shared" si="66"/>
        <v>2</v>
      </c>
      <c r="F5864" s="23" t="s">
        <v>10030</v>
      </c>
      <c r="G5864" s="22">
        <f>IF(OR($F5864="ERROR",$F5864="UNKNOWN",$F5864=""),IFERROR(VLOOKUP($C5864,'02_UnitPriceRef'!$E$3:$F$10,2,0),IF(OR($D5864="Error",$D5864="UNKNOWN",$D5864=""),0,H5864/D5864)),$F5864)</f>
        <v>4</v>
      </c>
      <c r="H5864" s="24">
        <v>8</v>
      </c>
      <c r="I5864" s="22">
        <f t="shared" si="67"/>
        <v>8</v>
      </c>
      <c r="J5864" s="22" t="s">
        <v>10</v>
      </c>
      <c r="K5864" s="22" t="s">
        <v>20</v>
      </c>
      <c r="L5864" s="26">
        <v>45282</v>
      </c>
      <c r="M5864" s="27">
        <f t="shared" si="68"/>
        <v>45282</v>
      </c>
    </row>
    <row r="5865" spans="1:13" ht="22.5" customHeight="1">
      <c r="A5865" s="22" t="s">
        <v>5886</v>
      </c>
      <c r="B5865" s="23" t="s">
        <v>13</v>
      </c>
      <c r="C5865" s="22" t="str">
        <f>IF(OR($B5865="Unknown",$B5865="Error",$B5865=""),IFERROR(VLOOKUP($F5865, '02_UnitPriceRef'!$F$3:$G$10,2,FALSE),"N/A"),$B5865)</f>
        <v>Cake</v>
      </c>
      <c r="D5865" s="24">
        <v>2</v>
      </c>
      <c r="E5865" s="22">
        <f t="shared" si="66"/>
        <v>2</v>
      </c>
      <c r="F5865" s="24">
        <v>3</v>
      </c>
      <c r="G5865" s="22">
        <f>IF(OR($F5865="ERROR",$F5865="UNKNOWN",$F5865=""),IFERROR(VLOOKUP($C5865,'02_UnitPriceRef'!$E$3:$F$10,2,0),IF(OR($D5865="Error",$D5865="UNKNOWN",$D5865=""),0,H5865/D5865)),$F5865)</f>
        <v>3</v>
      </c>
      <c r="H5865" s="24">
        <v>6</v>
      </c>
      <c r="I5865" s="22">
        <f t="shared" si="67"/>
        <v>6</v>
      </c>
      <c r="J5865" s="22" t="s">
        <v>22</v>
      </c>
      <c r="K5865" s="22" t="s">
        <v>20</v>
      </c>
      <c r="L5865" s="26">
        <v>45085</v>
      </c>
      <c r="M5865" s="27">
        <f t="shared" si="68"/>
        <v>45085</v>
      </c>
    </row>
    <row r="5866" spans="1:13" ht="22.5" customHeight="1">
      <c r="A5866" s="22" t="s">
        <v>5887</v>
      </c>
      <c r="B5866" s="23" t="s">
        <v>27</v>
      </c>
      <c r="C5866" s="22" t="str">
        <f>IF(OR($B5866="Unknown",$B5866="Error",$B5866=""),IFERROR(VLOOKUP($F5866, '02_UnitPriceRef'!$F$3:$G$10,2,FALSE),"N/A"),$B5866)</f>
        <v>Sandwich</v>
      </c>
      <c r="D5866" s="24">
        <v>3</v>
      </c>
      <c r="E5866" s="22">
        <f t="shared" si="66"/>
        <v>3</v>
      </c>
      <c r="F5866" s="24">
        <v>4</v>
      </c>
      <c r="G5866" s="22">
        <f>IF(OR($F5866="ERROR",$F5866="UNKNOWN",$F5866=""),IFERROR(VLOOKUP($C5866,'02_UnitPriceRef'!$E$3:$F$10,2,0),IF(OR($D5866="Error",$D5866="UNKNOWN",$D5866=""),0,H5866/D5866)),$F5866)</f>
        <v>4</v>
      </c>
      <c r="H5866" s="24">
        <v>12</v>
      </c>
      <c r="I5866" s="22">
        <f t="shared" si="67"/>
        <v>12</v>
      </c>
      <c r="J5866" s="22" t="s">
        <v>10</v>
      </c>
      <c r="K5866" s="22" t="s">
        <v>20</v>
      </c>
      <c r="L5866" s="26">
        <v>45014</v>
      </c>
      <c r="M5866" s="27">
        <f t="shared" si="68"/>
        <v>45014</v>
      </c>
    </row>
    <row r="5867" spans="1:13" ht="22.5" customHeight="1">
      <c r="A5867" s="22" t="s">
        <v>5888</v>
      </c>
      <c r="B5867" s="23" t="s">
        <v>10030</v>
      </c>
      <c r="C5867" s="22" t="str">
        <f>IF(OR($B5867="Unknown",$B5867="Error",$B5867=""),IFERROR(VLOOKUP($F5867, '02_UnitPriceRef'!$F$3:$G$10,2,FALSE),"N/A"),$B5867)</f>
        <v>Tea</v>
      </c>
      <c r="D5867" s="24">
        <v>5</v>
      </c>
      <c r="E5867" s="22">
        <f t="shared" ref="E5867:E6121" si="69">IF(OR($D5867="ERROR",$D5867="UNKNOWN",$D5867=""),IFERROR(H5867/G5867,0),D5867)</f>
        <v>5</v>
      </c>
      <c r="F5867" s="24">
        <v>1.5</v>
      </c>
      <c r="G5867" s="22">
        <f>IF(OR($F5867="ERROR",$F5867="UNKNOWN",$F5867=""),IFERROR(VLOOKUP($C5867,'02_UnitPriceRef'!$E$3:$F$10,2,0),IF(OR($D5867="Error",$D5867="UNKNOWN",$D5867=""),0,H5867/D5867)),$F5867)</f>
        <v>1.5</v>
      </c>
      <c r="H5867" s="24">
        <v>7.5</v>
      </c>
      <c r="I5867" s="22">
        <f t="shared" ref="I5867:I6121" si="70">E5867*G5867</f>
        <v>7.5</v>
      </c>
      <c r="J5867" s="22" t="s">
        <v>22</v>
      </c>
      <c r="K5867" s="22" t="s">
        <v>20</v>
      </c>
      <c r="L5867" s="26">
        <v>44949</v>
      </c>
      <c r="M5867" s="27">
        <f t="shared" ref="M5867:M6121" si="71">IF(OR(L5867="UNKNOWN",L5867="ERROR",L5867=""),DATE(1900,1,1),L5867)</f>
        <v>44949</v>
      </c>
    </row>
    <row r="5868" spans="1:13" ht="22.5" customHeight="1">
      <c r="A5868" s="22" t="s">
        <v>5889</v>
      </c>
      <c r="B5868" s="23" t="s">
        <v>13</v>
      </c>
      <c r="C5868" s="22" t="str">
        <f>IF(OR($B5868="Unknown",$B5868="Error",$B5868=""),IFERROR(VLOOKUP($F5868, '02_UnitPriceRef'!$F$3:$G$10,2,FALSE),"N/A"),$B5868)</f>
        <v>Cake</v>
      </c>
      <c r="D5868" s="24">
        <v>1</v>
      </c>
      <c r="E5868" s="22">
        <f t="shared" si="69"/>
        <v>1</v>
      </c>
      <c r="F5868" s="24">
        <v>3</v>
      </c>
      <c r="G5868" s="22">
        <f>IF(OR($F5868="ERROR",$F5868="UNKNOWN",$F5868=""),IFERROR(VLOOKUP($C5868,'02_UnitPriceRef'!$E$3:$F$10,2,0),IF(OR($D5868="Error",$D5868="UNKNOWN",$D5868=""),0,H5868/D5868)),$F5868)</f>
        <v>3</v>
      </c>
      <c r="H5868" s="23" t="s">
        <v>10031</v>
      </c>
      <c r="I5868" s="22">
        <f t="shared" si="70"/>
        <v>3</v>
      </c>
      <c r="J5868" s="22" t="s">
        <v>20</v>
      </c>
      <c r="K5868" s="22" t="s">
        <v>11</v>
      </c>
      <c r="L5868" s="26">
        <v>45126</v>
      </c>
      <c r="M5868" s="27">
        <f t="shared" si="71"/>
        <v>45126</v>
      </c>
    </row>
    <row r="5869" spans="1:13" ht="22.5" customHeight="1">
      <c r="A5869" s="22" t="s">
        <v>5890</v>
      </c>
      <c r="B5869" s="23" t="s">
        <v>17</v>
      </c>
      <c r="C5869" s="22" t="str">
        <f>IF(OR($B5869="Unknown",$B5869="Error",$B5869=""),IFERROR(VLOOKUP($F5869, '02_UnitPriceRef'!$F$3:$G$10,2,FALSE),"N/A"),$B5869)</f>
        <v>Cookie</v>
      </c>
      <c r="D5869" s="24">
        <v>1</v>
      </c>
      <c r="E5869" s="22">
        <f t="shared" si="69"/>
        <v>1</v>
      </c>
      <c r="F5869" s="24">
        <v>1</v>
      </c>
      <c r="G5869" s="22">
        <f>IF(OR($F5869="ERROR",$F5869="UNKNOWN",$F5869=""),IFERROR(VLOOKUP($C5869,'02_UnitPriceRef'!$E$3:$F$10,2,0),IF(OR($D5869="Error",$D5869="UNKNOWN",$D5869=""),0,H5869/D5869)),$F5869)</f>
        <v>1</v>
      </c>
      <c r="H5869" s="23"/>
      <c r="I5869" s="22">
        <f t="shared" si="70"/>
        <v>1</v>
      </c>
      <c r="J5869" s="22" t="s">
        <v>10</v>
      </c>
      <c r="K5869" s="22" t="s">
        <v>15</v>
      </c>
      <c r="L5869" s="26">
        <v>45018</v>
      </c>
      <c r="M5869" s="27">
        <f t="shared" si="71"/>
        <v>45018</v>
      </c>
    </row>
    <row r="5870" spans="1:13" ht="22.5" customHeight="1">
      <c r="A5870" s="22" t="s">
        <v>5891</v>
      </c>
      <c r="B5870" s="23" t="s">
        <v>27</v>
      </c>
      <c r="C5870" s="22" t="str">
        <f>IF(OR($B5870="Unknown",$B5870="Error",$B5870=""),IFERROR(VLOOKUP($F5870, '02_UnitPriceRef'!$F$3:$G$10,2,FALSE),"N/A"),$B5870)</f>
        <v>Sandwich</v>
      </c>
      <c r="D5870" s="24">
        <v>1</v>
      </c>
      <c r="E5870" s="22">
        <f t="shared" si="69"/>
        <v>1</v>
      </c>
      <c r="F5870" s="24">
        <v>4</v>
      </c>
      <c r="G5870" s="22">
        <f>IF(OR($F5870="ERROR",$F5870="UNKNOWN",$F5870=""),IFERROR(VLOOKUP($C5870,'02_UnitPriceRef'!$E$3:$F$10,2,0),IF(OR($D5870="Error",$D5870="UNKNOWN",$D5870=""),0,H5870/D5870)),$F5870)</f>
        <v>4</v>
      </c>
      <c r="H5870" s="24">
        <v>4</v>
      </c>
      <c r="I5870" s="22">
        <f t="shared" si="70"/>
        <v>4</v>
      </c>
      <c r="J5870" s="22" t="s">
        <v>14</v>
      </c>
      <c r="K5870" s="22" t="s">
        <v>20</v>
      </c>
      <c r="L5870" s="28" t="s">
        <v>10031</v>
      </c>
      <c r="M5870" s="27">
        <f t="shared" si="71"/>
        <v>1</v>
      </c>
    </row>
    <row r="5871" spans="1:13" ht="22.5" customHeight="1">
      <c r="A5871" s="22" t="s">
        <v>5892</v>
      </c>
      <c r="B5871" s="23" t="s">
        <v>27</v>
      </c>
      <c r="C5871" s="22" t="str">
        <f>IF(OR($B5871="Unknown",$B5871="Error",$B5871=""),IFERROR(VLOOKUP($F5871, '02_UnitPriceRef'!$F$3:$G$10,2,FALSE),"N/A"),$B5871)</f>
        <v>Sandwich</v>
      </c>
      <c r="D5871" s="24">
        <v>1</v>
      </c>
      <c r="E5871" s="22">
        <f t="shared" si="69"/>
        <v>1</v>
      </c>
      <c r="F5871" s="24">
        <v>4</v>
      </c>
      <c r="G5871" s="22">
        <f>IF(OR($F5871="ERROR",$F5871="UNKNOWN",$F5871=""),IFERROR(VLOOKUP($C5871,'02_UnitPriceRef'!$E$3:$F$10,2,0),IF(OR($D5871="Error",$D5871="UNKNOWN",$D5871=""),0,H5871/D5871)),$F5871)</f>
        <v>4</v>
      </c>
      <c r="H5871" s="24">
        <v>4</v>
      </c>
      <c r="I5871" s="22">
        <f t="shared" si="70"/>
        <v>4</v>
      </c>
      <c r="J5871" s="22" t="s">
        <v>20</v>
      </c>
      <c r="K5871" s="22" t="s">
        <v>15</v>
      </c>
      <c r="L5871" s="26">
        <v>45039</v>
      </c>
      <c r="M5871" s="27">
        <f t="shared" si="71"/>
        <v>45039</v>
      </c>
    </row>
    <row r="5872" spans="1:13" ht="22.5" customHeight="1">
      <c r="A5872" s="22" t="s">
        <v>5893</v>
      </c>
      <c r="B5872" s="23" t="s">
        <v>39</v>
      </c>
      <c r="C5872" s="22" t="str">
        <f>IF(OR($B5872="Unknown",$B5872="Error",$B5872=""),IFERROR(VLOOKUP($F5872, '02_UnitPriceRef'!$F$3:$G$10,2,FALSE),"N/A"),$B5872)</f>
        <v>Juice</v>
      </c>
      <c r="D5872" s="24">
        <v>3</v>
      </c>
      <c r="E5872" s="22">
        <f t="shared" si="69"/>
        <v>3</v>
      </c>
      <c r="F5872" s="24">
        <v>3</v>
      </c>
      <c r="G5872" s="22">
        <f>IF(OR($F5872="ERROR",$F5872="UNKNOWN",$F5872=""),IFERROR(VLOOKUP($C5872,'02_UnitPriceRef'!$E$3:$F$10,2,0),IF(OR($D5872="Error",$D5872="UNKNOWN",$D5872=""),0,H5872/D5872)),$F5872)</f>
        <v>3</v>
      </c>
      <c r="H5872" s="24">
        <v>9</v>
      </c>
      <c r="I5872" s="22">
        <f t="shared" si="70"/>
        <v>9</v>
      </c>
      <c r="J5872" s="22" t="s">
        <v>10</v>
      </c>
      <c r="K5872" s="22" t="s">
        <v>11</v>
      </c>
      <c r="L5872" s="26">
        <v>45191</v>
      </c>
      <c r="M5872" s="27">
        <f t="shared" si="71"/>
        <v>45191</v>
      </c>
    </row>
    <row r="5873" spans="1:13" ht="22.5" customHeight="1">
      <c r="A5873" s="22" t="s">
        <v>5894</v>
      </c>
      <c r="B5873" s="23" t="s">
        <v>17</v>
      </c>
      <c r="C5873" s="22" t="str">
        <f>IF(OR($B5873="Unknown",$B5873="Error",$B5873=""),IFERROR(VLOOKUP($F5873, '02_UnitPriceRef'!$F$3:$G$10,2,FALSE),"N/A"),$B5873)</f>
        <v>Cookie</v>
      </c>
      <c r="D5873" s="23" t="s">
        <v>10031</v>
      </c>
      <c r="E5873" s="22">
        <f t="shared" si="69"/>
        <v>1</v>
      </c>
      <c r="F5873" s="24">
        <v>1</v>
      </c>
      <c r="G5873" s="22">
        <f>IF(OR($F5873="ERROR",$F5873="UNKNOWN",$F5873=""),IFERROR(VLOOKUP($C5873,'02_UnitPriceRef'!$E$3:$F$10,2,0),IF(OR($D5873="Error",$D5873="UNKNOWN",$D5873=""),0,H5873/D5873)),$F5873)</f>
        <v>1</v>
      </c>
      <c r="H5873" s="24">
        <v>1</v>
      </c>
      <c r="I5873" s="22">
        <f t="shared" si="70"/>
        <v>1</v>
      </c>
      <c r="J5873" s="22" t="s">
        <v>14</v>
      </c>
      <c r="K5873" s="22" t="s">
        <v>20</v>
      </c>
      <c r="L5873" s="26">
        <v>45058</v>
      </c>
      <c r="M5873" s="27">
        <f t="shared" si="71"/>
        <v>45058</v>
      </c>
    </row>
    <row r="5874" spans="1:13" ht="22.5" customHeight="1">
      <c r="A5874" s="22" t="s">
        <v>5895</v>
      </c>
      <c r="B5874" s="23" t="s">
        <v>10030</v>
      </c>
      <c r="C5874" s="22" t="str">
        <f>IF(OR($B5874="Unknown",$B5874="Error",$B5874=""),IFERROR(VLOOKUP($F5874, '02_UnitPriceRef'!$F$3:$G$10,2,FALSE),"N/A"),$B5874)</f>
        <v>Cake</v>
      </c>
      <c r="D5874" s="24">
        <v>5</v>
      </c>
      <c r="E5874" s="22">
        <f t="shared" si="69"/>
        <v>5</v>
      </c>
      <c r="F5874" s="24">
        <v>3</v>
      </c>
      <c r="G5874" s="22">
        <f>IF(OR($F5874="ERROR",$F5874="UNKNOWN",$F5874=""),IFERROR(VLOOKUP($C5874,'02_UnitPriceRef'!$E$3:$F$10,2,0),IF(OR($D5874="Error",$D5874="UNKNOWN",$D5874=""),0,H5874/D5874)),$F5874)</f>
        <v>3</v>
      </c>
      <c r="H5874" s="24">
        <v>15</v>
      </c>
      <c r="I5874" s="22">
        <f t="shared" si="70"/>
        <v>15</v>
      </c>
      <c r="J5874" s="22" t="s">
        <v>22</v>
      </c>
      <c r="K5874" s="22" t="s">
        <v>20</v>
      </c>
      <c r="L5874" s="26">
        <v>45180</v>
      </c>
      <c r="M5874" s="27">
        <f t="shared" si="71"/>
        <v>45180</v>
      </c>
    </row>
    <row r="5875" spans="1:13" ht="22.5" customHeight="1">
      <c r="A5875" s="22" t="s">
        <v>5896</v>
      </c>
      <c r="B5875" s="23" t="s">
        <v>17</v>
      </c>
      <c r="C5875" s="22" t="str">
        <f>IF(OR($B5875="Unknown",$B5875="Error",$B5875=""),IFERROR(VLOOKUP($F5875, '02_UnitPriceRef'!$F$3:$G$10,2,FALSE),"N/A"),$B5875)</f>
        <v>Cookie</v>
      </c>
      <c r="D5875" s="24">
        <v>2</v>
      </c>
      <c r="E5875" s="22">
        <f t="shared" si="69"/>
        <v>2</v>
      </c>
      <c r="F5875" s="24">
        <v>1</v>
      </c>
      <c r="G5875" s="22">
        <f>IF(OR($F5875="ERROR",$F5875="UNKNOWN",$F5875=""),IFERROR(VLOOKUP($C5875,'02_UnitPriceRef'!$E$3:$F$10,2,0),IF(OR($D5875="Error",$D5875="UNKNOWN",$D5875=""),0,H5875/D5875)),$F5875)</f>
        <v>1</v>
      </c>
      <c r="H5875" s="24">
        <v>2</v>
      </c>
      <c r="I5875" s="22">
        <f t="shared" si="70"/>
        <v>2</v>
      </c>
      <c r="J5875" s="22" t="s">
        <v>20</v>
      </c>
      <c r="K5875" s="22" t="s">
        <v>15</v>
      </c>
      <c r="L5875" s="26">
        <v>45152</v>
      </c>
      <c r="M5875" s="27">
        <f t="shared" si="71"/>
        <v>45152</v>
      </c>
    </row>
    <row r="5876" spans="1:13" ht="22.5" customHeight="1">
      <c r="A5876" s="22" t="s">
        <v>5897</v>
      </c>
      <c r="B5876" s="23" t="s">
        <v>35</v>
      </c>
      <c r="C5876" s="22" t="str">
        <f>IF(OR($B5876="Unknown",$B5876="Error",$B5876=""),IFERROR(VLOOKUP($F5876, '02_UnitPriceRef'!$F$3:$G$10,2,FALSE),"N/A"),$B5876)</f>
        <v>Tea</v>
      </c>
      <c r="D5876" s="24">
        <v>5</v>
      </c>
      <c r="E5876" s="22">
        <f t="shared" si="69"/>
        <v>5</v>
      </c>
      <c r="F5876" s="24">
        <v>1.5</v>
      </c>
      <c r="G5876" s="22">
        <f>IF(OR($F5876="ERROR",$F5876="UNKNOWN",$F5876=""),IFERROR(VLOOKUP($C5876,'02_UnitPriceRef'!$E$3:$F$10,2,0),IF(OR($D5876="Error",$D5876="UNKNOWN",$D5876=""),0,H5876/D5876)),$F5876)</f>
        <v>1.5</v>
      </c>
      <c r="H5876" s="24">
        <v>7.5</v>
      </c>
      <c r="I5876" s="22">
        <f t="shared" si="70"/>
        <v>7.5</v>
      </c>
      <c r="J5876" s="22" t="s">
        <v>10</v>
      </c>
      <c r="K5876" s="22" t="s">
        <v>11</v>
      </c>
      <c r="L5876" s="26">
        <v>45040</v>
      </c>
      <c r="M5876" s="27">
        <f t="shared" si="71"/>
        <v>45040</v>
      </c>
    </row>
    <row r="5877" spans="1:13" ht="22.5" customHeight="1">
      <c r="A5877" s="22" t="s">
        <v>5898</v>
      </c>
      <c r="B5877" s="23" t="s">
        <v>9</v>
      </c>
      <c r="C5877" s="22" t="str">
        <f>IF(OR($B5877="Unknown",$B5877="Error",$B5877=""),IFERROR(VLOOKUP($F5877, '02_UnitPriceRef'!$F$3:$G$10,2,FALSE),"N/A"),$B5877)</f>
        <v>Coffee</v>
      </c>
      <c r="D5877" s="24">
        <v>4</v>
      </c>
      <c r="E5877" s="22">
        <f t="shared" si="69"/>
        <v>4</v>
      </c>
      <c r="F5877" s="24">
        <v>2</v>
      </c>
      <c r="G5877" s="22">
        <f>IF(OR($F5877="ERROR",$F5877="UNKNOWN",$F5877=""),IFERROR(VLOOKUP($C5877,'02_UnitPriceRef'!$E$3:$F$10,2,0),IF(OR($D5877="Error",$D5877="UNKNOWN",$D5877=""),0,H5877/D5877)),$F5877)</f>
        <v>2</v>
      </c>
      <c r="H5877" s="24">
        <v>8</v>
      </c>
      <c r="I5877" s="22">
        <f t="shared" si="70"/>
        <v>8</v>
      </c>
      <c r="J5877" s="22" t="s">
        <v>20</v>
      </c>
      <c r="K5877" s="22" t="s">
        <v>20</v>
      </c>
      <c r="L5877" s="26">
        <v>45004</v>
      </c>
      <c r="M5877" s="27">
        <f t="shared" si="71"/>
        <v>45004</v>
      </c>
    </row>
    <row r="5878" spans="1:13" ht="22.5" customHeight="1">
      <c r="A5878" s="22" t="s">
        <v>5899</v>
      </c>
      <c r="B5878" s="23" t="s">
        <v>35</v>
      </c>
      <c r="C5878" s="22" t="str">
        <f>IF(OR($B5878="Unknown",$B5878="Error",$B5878=""),IFERROR(VLOOKUP($F5878, '02_UnitPriceRef'!$F$3:$G$10,2,FALSE),"N/A"),$B5878)</f>
        <v>Tea</v>
      </c>
      <c r="D5878" s="24">
        <v>2</v>
      </c>
      <c r="E5878" s="22">
        <f t="shared" si="69"/>
        <v>2</v>
      </c>
      <c r="F5878" s="24">
        <v>1.5</v>
      </c>
      <c r="G5878" s="22">
        <f>IF(OR($F5878="ERROR",$F5878="UNKNOWN",$F5878=""),IFERROR(VLOOKUP($C5878,'02_UnitPriceRef'!$E$3:$F$10,2,0),IF(OR($D5878="Error",$D5878="UNKNOWN",$D5878=""),0,H5878/D5878)),$F5878)</f>
        <v>1.5</v>
      </c>
      <c r="H5878" s="24">
        <v>3</v>
      </c>
      <c r="I5878" s="22">
        <f t="shared" si="70"/>
        <v>3</v>
      </c>
      <c r="J5878" s="22" t="s">
        <v>22</v>
      </c>
      <c r="K5878" s="22" t="s">
        <v>11</v>
      </c>
      <c r="L5878" s="26">
        <v>45098</v>
      </c>
      <c r="M5878" s="27">
        <f t="shared" si="71"/>
        <v>45098</v>
      </c>
    </row>
    <row r="5879" spans="1:13" ht="22.5" customHeight="1">
      <c r="A5879" s="22" t="s">
        <v>5900</v>
      </c>
      <c r="B5879" s="23" t="s">
        <v>13</v>
      </c>
      <c r="C5879" s="22" t="str">
        <f>IF(OR($B5879="Unknown",$B5879="Error",$B5879=""),IFERROR(VLOOKUP($F5879, '02_UnitPriceRef'!$F$3:$G$10,2,FALSE),"N/A"),$B5879)</f>
        <v>Cake</v>
      </c>
      <c r="D5879" s="24">
        <v>5</v>
      </c>
      <c r="E5879" s="22">
        <f t="shared" si="69"/>
        <v>5</v>
      </c>
      <c r="F5879" s="24">
        <v>3</v>
      </c>
      <c r="G5879" s="22">
        <f>IF(OR($F5879="ERROR",$F5879="UNKNOWN",$F5879=""),IFERROR(VLOOKUP($C5879,'02_UnitPriceRef'!$E$3:$F$10,2,0),IF(OR($D5879="Error",$D5879="UNKNOWN",$D5879=""),0,H5879/D5879)),$F5879)</f>
        <v>3</v>
      </c>
      <c r="H5879" s="24">
        <v>15</v>
      </c>
      <c r="I5879" s="22">
        <f t="shared" si="70"/>
        <v>15</v>
      </c>
      <c r="J5879" s="22" t="s">
        <v>20</v>
      </c>
      <c r="K5879" s="22" t="s">
        <v>11</v>
      </c>
      <c r="L5879" s="26">
        <v>45092</v>
      </c>
      <c r="M5879" s="27">
        <f t="shared" si="71"/>
        <v>45092</v>
      </c>
    </row>
    <row r="5880" spans="1:13" ht="22.5" customHeight="1">
      <c r="A5880" s="22" t="s">
        <v>5901</v>
      </c>
      <c r="B5880" s="23" t="s">
        <v>17</v>
      </c>
      <c r="C5880" s="22" t="str">
        <f>IF(OR($B5880="Unknown",$B5880="Error",$B5880=""),IFERROR(VLOOKUP($F5880, '02_UnitPriceRef'!$F$3:$G$10,2,FALSE),"N/A"),$B5880)</f>
        <v>Cookie</v>
      </c>
      <c r="D5880" s="24">
        <v>1</v>
      </c>
      <c r="E5880" s="22">
        <f t="shared" si="69"/>
        <v>1</v>
      </c>
      <c r="F5880" s="24">
        <v>1</v>
      </c>
      <c r="G5880" s="22">
        <f>IF(OR($F5880="ERROR",$F5880="UNKNOWN",$F5880=""),IFERROR(VLOOKUP($C5880,'02_UnitPriceRef'!$E$3:$F$10,2,0),IF(OR($D5880="Error",$D5880="UNKNOWN",$D5880=""),0,H5880/D5880)),$F5880)</f>
        <v>1</v>
      </c>
      <c r="H5880" s="24">
        <v>1</v>
      </c>
      <c r="I5880" s="22">
        <f t="shared" si="70"/>
        <v>1</v>
      </c>
      <c r="J5880" s="22" t="s">
        <v>20</v>
      </c>
      <c r="K5880" s="22" t="s">
        <v>15</v>
      </c>
      <c r="L5880" s="26">
        <v>44960</v>
      </c>
      <c r="M5880" s="27">
        <f t="shared" si="71"/>
        <v>44960</v>
      </c>
    </row>
    <row r="5881" spans="1:13" ht="22.5" customHeight="1">
      <c r="A5881" s="22" t="s">
        <v>5902</v>
      </c>
      <c r="B5881" s="23" t="s">
        <v>24</v>
      </c>
      <c r="C5881" s="22" t="str">
        <f>IF(OR($B5881="Unknown",$B5881="Error",$B5881=""),IFERROR(VLOOKUP($F5881, '02_UnitPriceRef'!$F$3:$G$10,2,FALSE),"N/A"),$B5881)</f>
        <v>Smoothie</v>
      </c>
      <c r="D5881" s="23" t="s">
        <v>10031</v>
      </c>
      <c r="E5881" s="22">
        <f t="shared" si="69"/>
        <v>1</v>
      </c>
      <c r="F5881" s="24">
        <v>4</v>
      </c>
      <c r="G5881" s="22">
        <f>IF(OR($F5881="ERROR",$F5881="UNKNOWN",$F5881=""),IFERROR(VLOOKUP($C5881,'02_UnitPriceRef'!$E$3:$F$10,2,0),IF(OR($D5881="Error",$D5881="UNKNOWN",$D5881=""),0,H5881/D5881)),$F5881)</f>
        <v>4</v>
      </c>
      <c r="H5881" s="24">
        <v>4</v>
      </c>
      <c r="I5881" s="22">
        <f t="shared" si="70"/>
        <v>4</v>
      </c>
      <c r="J5881" s="22" t="s">
        <v>22</v>
      </c>
      <c r="K5881" s="22" t="s">
        <v>11</v>
      </c>
      <c r="L5881" s="26">
        <v>45045</v>
      </c>
      <c r="M5881" s="27">
        <f t="shared" si="71"/>
        <v>45045</v>
      </c>
    </row>
    <row r="5882" spans="1:13" ht="22.5" customHeight="1">
      <c r="A5882" s="22" t="s">
        <v>5903</v>
      </c>
      <c r="B5882" s="23" t="s">
        <v>39</v>
      </c>
      <c r="C5882" s="22" t="str">
        <f>IF(OR($B5882="Unknown",$B5882="Error",$B5882=""),IFERROR(VLOOKUP($F5882, '02_UnitPriceRef'!$F$3:$G$10,2,FALSE),"N/A"),$B5882)</f>
        <v>Juice</v>
      </c>
      <c r="D5882" s="24">
        <v>3</v>
      </c>
      <c r="E5882" s="22">
        <f t="shared" si="69"/>
        <v>3</v>
      </c>
      <c r="F5882" s="24">
        <v>3</v>
      </c>
      <c r="G5882" s="22">
        <f>IF(OR($F5882="ERROR",$F5882="UNKNOWN",$F5882=""),IFERROR(VLOOKUP($C5882,'02_UnitPriceRef'!$E$3:$F$10,2,0),IF(OR($D5882="Error",$D5882="UNKNOWN",$D5882=""),0,H5882/D5882)),$F5882)</f>
        <v>3</v>
      </c>
      <c r="H5882" s="24">
        <v>9</v>
      </c>
      <c r="I5882" s="22">
        <f t="shared" si="70"/>
        <v>9</v>
      </c>
      <c r="J5882" s="22" t="s">
        <v>14</v>
      </c>
      <c r="K5882" s="22" t="s">
        <v>20</v>
      </c>
      <c r="L5882" s="26">
        <v>45070</v>
      </c>
      <c r="M5882" s="27">
        <f t="shared" si="71"/>
        <v>45070</v>
      </c>
    </row>
    <row r="5883" spans="1:13" ht="22.5" customHeight="1">
      <c r="A5883" s="22" t="s">
        <v>5904</v>
      </c>
      <c r="B5883" s="23"/>
      <c r="C5883" s="22" t="str">
        <f>IF(OR($B5883="Unknown",$B5883="Error",$B5883=""),IFERROR(VLOOKUP($F5883, '02_UnitPriceRef'!$F$3:$G$10,2,FALSE),"N/A"),$B5883)</f>
        <v>Salad</v>
      </c>
      <c r="D5883" s="24">
        <v>4</v>
      </c>
      <c r="E5883" s="22">
        <f t="shared" si="69"/>
        <v>4</v>
      </c>
      <c r="F5883" s="24">
        <v>5</v>
      </c>
      <c r="G5883" s="22">
        <f>IF(OR($F5883="ERROR",$F5883="UNKNOWN",$F5883=""),IFERROR(VLOOKUP($C5883,'02_UnitPriceRef'!$E$3:$F$10,2,0),IF(OR($D5883="Error",$D5883="UNKNOWN",$D5883=""),0,H5883/D5883)),$F5883)</f>
        <v>5</v>
      </c>
      <c r="H5883" s="24">
        <v>20</v>
      </c>
      <c r="I5883" s="22">
        <f t="shared" si="70"/>
        <v>20</v>
      </c>
      <c r="J5883" s="22" t="s">
        <v>10</v>
      </c>
      <c r="K5883" s="22" t="s">
        <v>11</v>
      </c>
      <c r="L5883" s="28" t="s">
        <v>10030</v>
      </c>
      <c r="M5883" s="27">
        <f t="shared" si="71"/>
        <v>1</v>
      </c>
    </row>
    <row r="5884" spans="1:13" ht="22.5" customHeight="1">
      <c r="A5884" s="22" t="s">
        <v>5905</v>
      </c>
      <c r="B5884" s="23" t="s">
        <v>27</v>
      </c>
      <c r="C5884" s="22" t="str">
        <f>IF(OR($B5884="Unknown",$B5884="Error",$B5884=""),IFERROR(VLOOKUP($F5884, '02_UnitPriceRef'!$F$3:$G$10,2,FALSE),"N/A"),$B5884)</f>
        <v>Sandwich</v>
      </c>
      <c r="D5884" s="24">
        <v>3</v>
      </c>
      <c r="E5884" s="22">
        <f t="shared" si="69"/>
        <v>3</v>
      </c>
      <c r="F5884" s="24">
        <v>4</v>
      </c>
      <c r="G5884" s="22">
        <f>IF(OR($F5884="ERROR",$F5884="UNKNOWN",$F5884=""),IFERROR(VLOOKUP($C5884,'02_UnitPriceRef'!$E$3:$F$10,2,0),IF(OR($D5884="Error",$D5884="UNKNOWN",$D5884=""),0,H5884/D5884)),$F5884)</f>
        <v>4</v>
      </c>
      <c r="H5884" s="24">
        <v>12</v>
      </c>
      <c r="I5884" s="22">
        <f t="shared" si="70"/>
        <v>12</v>
      </c>
      <c r="J5884" s="22" t="s">
        <v>10</v>
      </c>
      <c r="K5884" s="22" t="s">
        <v>11</v>
      </c>
      <c r="L5884" s="26">
        <v>45276</v>
      </c>
      <c r="M5884" s="27">
        <f t="shared" si="71"/>
        <v>45276</v>
      </c>
    </row>
    <row r="5885" spans="1:13" ht="22.5" customHeight="1">
      <c r="A5885" s="22" t="s">
        <v>5906</v>
      </c>
      <c r="B5885" s="23" t="s">
        <v>39</v>
      </c>
      <c r="C5885" s="22" t="str">
        <f>IF(OR($B5885="Unknown",$B5885="Error",$B5885=""),IFERROR(VLOOKUP($F5885, '02_UnitPriceRef'!$F$3:$G$10,2,FALSE),"N/A"),$B5885)</f>
        <v>Juice</v>
      </c>
      <c r="D5885" s="24">
        <v>1</v>
      </c>
      <c r="E5885" s="22">
        <f t="shared" si="69"/>
        <v>1</v>
      </c>
      <c r="F5885" s="24">
        <v>3</v>
      </c>
      <c r="G5885" s="22">
        <f>IF(OR($F5885="ERROR",$F5885="UNKNOWN",$F5885=""),IFERROR(VLOOKUP($C5885,'02_UnitPriceRef'!$E$3:$F$10,2,0),IF(OR($D5885="Error",$D5885="UNKNOWN",$D5885=""),0,H5885/D5885)),$F5885)</f>
        <v>3</v>
      </c>
      <c r="H5885" s="24">
        <v>3</v>
      </c>
      <c r="I5885" s="22">
        <f t="shared" si="70"/>
        <v>3</v>
      </c>
      <c r="J5885" s="22" t="s">
        <v>22</v>
      </c>
      <c r="K5885" s="22" t="s">
        <v>20</v>
      </c>
      <c r="L5885" s="26">
        <v>45229</v>
      </c>
      <c r="M5885" s="27">
        <f t="shared" si="71"/>
        <v>45229</v>
      </c>
    </row>
    <row r="5886" spans="1:13" ht="22.5" customHeight="1">
      <c r="A5886" s="22" t="s">
        <v>5907</v>
      </c>
      <c r="B5886" s="23" t="s">
        <v>39</v>
      </c>
      <c r="C5886" s="22" t="str">
        <f>IF(OR($B5886="Unknown",$B5886="Error",$B5886=""),IFERROR(VLOOKUP($F5886, '02_UnitPriceRef'!$F$3:$G$10,2,FALSE),"N/A"),$B5886)</f>
        <v>Juice</v>
      </c>
      <c r="D5886" s="24">
        <v>2</v>
      </c>
      <c r="E5886" s="22">
        <f t="shared" si="69"/>
        <v>2</v>
      </c>
      <c r="F5886" s="24">
        <v>3</v>
      </c>
      <c r="G5886" s="22">
        <f>IF(OR($F5886="ERROR",$F5886="UNKNOWN",$F5886=""),IFERROR(VLOOKUP($C5886,'02_UnitPriceRef'!$E$3:$F$10,2,0),IF(OR($D5886="Error",$D5886="UNKNOWN",$D5886=""),0,H5886/D5886)),$F5886)</f>
        <v>3</v>
      </c>
      <c r="H5886" s="24">
        <v>6</v>
      </c>
      <c r="I5886" s="22">
        <f t="shared" si="70"/>
        <v>6</v>
      </c>
      <c r="J5886" s="22" t="s">
        <v>20</v>
      </c>
      <c r="K5886" s="22" t="s">
        <v>20</v>
      </c>
      <c r="L5886" s="26">
        <v>45207</v>
      </c>
      <c r="M5886" s="27">
        <f t="shared" si="71"/>
        <v>45207</v>
      </c>
    </row>
    <row r="5887" spans="1:13" ht="22.5" customHeight="1">
      <c r="A5887" s="22" t="s">
        <v>5908</v>
      </c>
      <c r="B5887" s="23" t="s">
        <v>13</v>
      </c>
      <c r="C5887" s="22" t="str">
        <f>IF(OR($B5887="Unknown",$B5887="Error",$B5887=""),IFERROR(VLOOKUP($F5887, '02_UnitPriceRef'!$F$3:$G$10,2,FALSE),"N/A"),$B5887)</f>
        <v>Cake</v>
      </c>
      <c r="D5887" s="24">
        <v>1</v>
      </c>
      <c r="E5887" s="22">
        <f t="shared" si="69"/>
        <v>1</v>
      </c>
      <c r="F5887" s="23"/>
      <c r="G5887" s="22">
        <f>IF(OR($F5887="ERROR",$F5887="UNKNOWN",$F5887=""),IFERROR(VLOOKUP($C5887,'02_UnitPriceRef'!$E$3:$F$10,2,0),IF(OR($D5887="Error",$D5887="UNKNOWN",$D5887=""),0,H5887/D5887)),$F5887)</f>
        <v>3</v>
      </c>
      <c r="H5887" s="24">
        <v>3</v>
      </c>
      <c r="I5887" s="22">
        <f t="shared" si="70"/>
        <v>3</v>
      </c>
      <c r="J5887" s="22" t="s">
        <v>10</v>
      </c>
      <c r="K5887" s="22" t="s">
        <v>20</v>
      </c>
      <c r="L5887" s="26">
        <v>45212</v>
      </c>
      <c r="M5887" s="27">
        <f t="shared" si="71"/>
        <v>45212</v>
      </c>
    </row>
    <row r="5888" spans="1:13" ht="22.5" customHeight="1">
      <c r="A5888" s="22" t="s">
        <v>5909</v>
      </c>
      <c r="B5888" s="23" t="s">
        <v>39</v>
      </c>
      <c r="C5888" s="22" t="str">
        <f>IF(OR($B5888="Unknown",$B5888="Error",$B5888=""),IFERROR(VLOOKUP($F5888, '02_UnitPriceRef'!$F$3:$G$10,2,FALSE),"N/A"),$B5888)</f>
        <v>Juice</v>
      </c>
      <c r="D5888" s="24">
        <v>2</v>
      </c>
      <c r="E5888" s="22">
        <f t="shared" si="69"/>
        <v>2</v>
      </c>
      <c r="F5888" s="23" t="s">
        <v>10031</v>
      </c>
      <c r="G5888" s="22">
        <f>IF(OR($F5888="ERROR",$F5888="UNKNOWN",$F5888=""),IFERROR(VLOOKUP($C5888,'02_UnitPriceRef'!$E$3:$F$10,2,0),IF(OR($D5888="Error",$D5888="UNKNOWN",$D5888=""),0,H5888/D5888)),$F5888)</f>
        <v>3</v>
      </c>
      <c r="H5888" s="24">
        <v>6</v>
      </c>
      <c r="I5888" s="22">
        <f t="shared" si="70"/>
        <v>6</v>
      </c>
      <c r="J5888" s="22" t="s">
        <v>10</v>
      </c>
      <c r="K5888" s="22" t="s">
        <v>20</v>
      </c>
      <c r="L5888" s="26">
        <v>44995</v>
      </c>
      <c r="M5888" s="27">
        <f t="shared" si="71"/>
        <v>44995</v>
      </c>
    </row>
    <row r="5889" spans="1:13" ht="22.5" customHeight="1">
      <c r="A5889" s="22" t="s">
        <v>5910</v>
      </c>
      <c r="B5889" s="23" t="s">
        <v>39</v>
      </c>
      <c r="C5889" s="22" t="str">
        <f>IF(OR($B5889="Unknown",$B5889="Error",$B5889=""),IFERROR(VLOOKUP($F5889, '02_UnitPriceRef'!$F$3:$G$10,2,FALSE),"N/A"),$B5889)</f>
        <v>Juice</v>
      </c>
      <c r="D5889" s="24">
        <v>5</v>
      </c>
      <c r="E5889" s="22">
        <f t="shared" si="69"/>
        <v>5</v>
      </c>
      <c r="F5889" s="24">
        <v>3</v>
      </c>
      <c r="G5889" s="22">
        <f>IF(OR($F5889="ERROR",$F5889="UNKNOWN",$F5889=""),IFERROR(VLOOKUP($C5889,'02_UnitPriceRef'!$E$3:$F$10,2,0),IF(OR($D5889="Error",$D5889="UNKNOWN",$D5889=""),0,H5889/D5889)),$F5889)</f>
        <v>3</v>
      </c>
      <c r="H5889" s="24">
        <v>15</v>
      </c>
      <c r="I5889" s="22">
        <f t="shared" si="70"/>
        <v>15</v>
      </c>
      <c r="J5889" s="22" t="s">
        <v>20</v>
      </c>
      <c r="K5889" s="22" t="s">
        <v>15</v>
      </c>
      <c r="L5889" s="26">
        <v>44956</v>
      </c>
      <c r="M5889" s="27">
        <f t="shared" si="71"/>
        <v>44956</v>
      </c>
    </row>
    <row r="5890" spans="1:13" ht="22.5" customHeight="1">
      <c r="A5890" s="22" t="s">
        <v>5911</v>
      </c>
      <c r="B5890" s="23" t="s">
        <v>35</v>
      </c>
      <c r="C5890" s="22" t="str">
        <f>IF(OR($B5890="Unknown",$B5890="Error",$B5890=""),IFERROR(VLOOKUP($F5890, '02_UnitPriceRef'!$F$3:$G$10,2,FALSE),"N/A"),$B5890)</f>
        <v>Tea</v>
      </c>
      <c r="D5890" s="24">
        <v>2</v>
      </c>
      <c r="E5890" s="22">
        <f t="shared" si="69"/>
        <v>2</v>
      </c>
      <c r="F5890" s="24">
        <v>1.5</v>
      </c>
      <c r="G5890" s="22">
        <f>IF(OR($F5890="ERROR",$F5890="UNKNOWN",$F5890=""),IFERROR(VLOOKUP($C5890,'02_UnitPriceRef'!$E$3:$F$10,2,0),IF(OR($D5890="Error",$D5890="UNKNOWN",$D5890=""),0,H5890/D5890)),$F5890)</f>
        <v>1.5</v>
      </c>
      <c r="H5890" s="24">
        <v>3</v>
      </c>
      <c r="I5890" s="22">
        <f t="shared" si="70"/>
        <v>3</v>
      </c>
      <c r="J5890" s="22" t="s">
        <v>22</v>
      </c>
      <c r="K5890" s="22" t="s">
        <v>20</v>
      </c>
      <c r="L5890" s="26">
        <v>45117</v>
      </c>
      <c r="M5890" s="27">
        <f t="shared" si="71"/>
        <v>45117</v>
      </c>
    </row>
    <row r="5891" spans="1:13" ht="22.5" customHeight="1">
      <c r="A5891" s="22" t="s">
        <v>5912</v>
      </c>
      <c r="B5891" s="23" t="s">
        <v>19</v>
      </c>
      <c r="C5891" s="22" t="str">
        <f>IF(OR($B5891="Unknown",$B5891="Error",$B5891=""),IFERROR(VLOOKUP($F5891, '02_UnitPriceRef'!$F$3:$G$10,2,FALSE),"N/A"),$B5891)</f>
        <v>Salad</v>
      </c>
      <c r="D5891" s="24">
        <v>2</v>
      </c>
      <c r="E5891" s="22">
        <f t="shared" si="69"/>
        <v>2</v>
      </c>
      <c r="F5891" s="24">
        <v>5</v>
      </c>
      <c r="G5891" s="22">
        <f>IF(OR($F5891="ERROR",$F5891="UNKNOWN",$F5891=""),IFERROR(VLOOKUP($C5891,'02_UnitPriceRef'!$E$3:$F$10,2,0),IF(OR($D5891="Error",$D5891="UNKNOWN",$D5891=""),0,H5891/D5891)),$F5891)</f>
        <v>5</v>
      </c>
      <c r="H5891" s="24">
        <v>10</v>
      </c>
      <c r="I5891" s="22">
        <f t="shared" si="70"/>
        <v>10</v>
      </c>
      <c r="J5891" s="22" t="s">
        <v>14</v>
      </c>
      <c r="K5891" s="22" t="s">
        <v>20</v>
      </c>
      <c r="L5891" s="26">
        <v>45211</v>
      </c>
      <c r="M5891" s="27">
        <f t="shared" si="71"/>
        <v>45211</v>
      </c>
    </row>
    <row r="5892" spans="1:13" ht="22.5" customHeight="1">
      <c r="A5892" s="22" t="s">
        <v>5913</v>
      </c>
      <c r="B5892" s="23" t="s">
        <v>24</v>
      </c>
      <c r="C5892" s="22" t="str">
        <f>IF(OR($B5892="Unknown",$B5892="Error",$B5892=""),IFERROR(VLOOKUP($F5892, '02_UnitPriceRef'!$F$3:$G$10,2,FALSE),"N/A"),$B5892)</f>
        <v>Smoothie</v>
      </c>
      <c r="D5892" s="24">
        <v>2</v>
      </c>
      <c r="E5892" s="22">
        <f t="shared" si="69"/>
        <v>2</v>
      </c>
      <c r="F5892" s="24">
        <v>4</v>
      </c>
      <c r="G5892" s="22">
        <f>IF(OR($F5892="ERROR",$F5892="UNKNOWN",$F5892=""),IFERROR(VLOOKUP($C5892,'02_UnitPriceRef'!$E$3:$F$10,2,0),IF(OR($D5892="Error",$D5892="UNKNOWN",$D5892=""),0,H5892/D5892)),$F5892)</f>
        <v>4</v>
      </c>
      <c r="H5892" s="24">
        <v>8</v>
      </c>
      <c r="I5892" s="22">
        <f t="shared" si="70"/>
        <v>8</v>
      </c>
      <c r="J5892" s="22" t="s">
        <v>14</v>
      </c>
      <c r="K5892" s="22" t="s">
        <v>20</v>
      </c>
      <c r="L5892" s="26">
        <v>45164</v>
      </c>
      <c r="M5892" s="27">
        <f t="shared" si="71"/>
        <v>45164</v>
      </c>
    </row>
    <row r="5893" spans="1:13" ht="22.5" customHeight="1">
      <c r="A5893" s="22" t="s">
        <v>5914</v>
      </c>
      <c r="B5893" s="23"/>
      <c r="C5893" s="22" t="str">
        <f>IF(OR($B5893="Unknown",$B5893="Error",$B5893=""),IFERROR(VLOOKUP($F5893, '02_UnitPriceRef'!$F$3:$G$10,2,FALSE),"N/A"),$B5893)</f>
        <v>N/A</v>
      </c>
      <c r="D5893" s="24">
        <v>3</v>
      </c>
      <c r="E5893" s="22">
        <f t="shared" si="69"/>
        <v>3</v>
      </c>
      <c r="F5893" s="23" t="s">
        <v>10031</v>
      </c>
      <c r="G5893" s="22">
        <f>IF(OR($F5893="ERROR",$F5893="UNKNOWN",$F5893=""),IFERROR(VLOOKUP($C5893,'02_UnitPriceRef'!$E$3:$F$10,2,0),IF(OR($D5893="Error",$D5893="UNKNOWN",$D5893=""),0,H5893/D5893)),$F5893)</f>
        <v>2</v>
      </c>
      <c r="H5893" s="24">
        <v>6</v>
      </c>
      <c r="I5893" s="22">
        <f t="shared" si="70"/>
        <v>6</v>
      </c>
      <c r="J5893" s="22" t="s">
        <v>10</v>
      </c>
      <c r="K5893" s="22" t="s">
        <v>11</v>
      </c>
      <c r="L5893" s="26">
        <v>45238</v>
      </c>
      <c r="M5893" s="27">
        <f t="shared" si="71"/>
        <v>45238</v>
      </c>
    </row>
    <row r="5894" spans="1:13" ht="22.5" customHeight="1">
      <c r="A5894" s="22" t="s">
        <v>5915</v>
      </c>
      <c r="B5894" s="23"/>
      <c r="C5894" s="22" t="str">
        <f>IF(OR($B5894="Unknown",$B5894="Error",$B5894=""),IFERROR(VLOOKUP($F5894, '02_UnitPriceRef'!$F$3:$G$10,2,FALSE),"N/A"),$B5894)</f>
        <v>Sandwich/Smoothie</v>
      </c>
      <c r="D5894" s="24">
        <v>5</v>
      </c>
      <c r="E5894" s="22">
        <f t="shared" si="69"/>
        <v>5</v>
      </c>
      <c r="F5894" s="24">
        <v>4</v>
      </c>
      <c r="G5894" s="22">
        <f>IF(OR($F5894="ERROR",$F5894="UNKNOWN",$F5894=""),IFERROR(VLOOKUP($C5894,'02_UnitPriceRef'!$E$3:$F$10,2,0),IF(OR($D5894="Error",$D5894="UNKNOWN",$D5894=""),0,H5894/D5894)),$F5894)</f>
        <v>4</v>
      </c>
      <c r="H5894" s="24">
        <v>20</v>
      </c>
      <c r="I5894" s="22">
        <f t="shared" si="70"/>
        <v>20</v>
      </c>
      <c r="J5894" s="22" t="s">
        <v>22</v>
      </c>
      <c r="K5894" s="22" t="s">
        <v>15</v>
      </c>
      <c r="L5894" s="26">
        <v>45291</v>
      </c>
      <c r="M5894" s="27">
        <f t="shared" si="71"/>
        <v>45291</v>
      </c>
    </row>
    <row r="5895" spans="1:13" ht="22.5" customHeight="1">
      <c r="A5895" s="22" t="s">
        <v>5916</v>
      </c>
      <c r="B5895" s="23" t="s">
        <v>9</v>
      </c>
      <c r="C5895" s="22" t="str">
        <f>IF(OR($B5895="Unknown",$B5895="Error",$B5895=""),IFERROR(VLOOKUP($F5895, '02_UnitPriceRef'!$F$3:$G$10,2,FALSE),"N/A"),$B5895)</f>
        <v>Coffee</v>
      </c>
      <c r="D5895" s="24">
        <v>4</v>
      </c>
      <c r="E5895" s="22">
        <f t="shared" si="69"/>
        <v>4</v>
      </c>
      <c r="F5895" s="24">
        <v>2</v>
      </c>
      <c r="G5895" s="22">
        <f>IF(OR($F5895="ERROR",$F5895="UNKNOWN",$F5895=""),IFERROR(VLOOKUP($C5895,'02_UnitPriceRef'!$E$3:$F$10,2,0),IF(OR($D5895="Error",$D5895="UNKNOWN",$D5895=""),0,H5895/D5895)),$F5895)</f>
        <v>2</v>
      </c>
      <c r="H5895" s="23" t="s">
        <v>10031</v>
      </c>
      <c r="I5895" s="22">
        <f t="shared" si="70"/>
        <v>8</v>
      </c>
      <c r="J5895" s="22" t="s">
        <v>20</v>
      </c>
      <c r="K5895" s="22" t="s">
        <v>15</v>
      </c>
      <c r="L5895" s="26">
        <v>45046</v>
      </c>
      <c r="M5895" s="27">
        <f t="shared" si="71"/>
        <v>45046</v>
      </c>
    </row>
    <row r="5896" spans="1:13" ht="22.5" customHeight="1">
      <c r="A5896" s="22" t="s">
        <v>5917</v>
      </c>
      <c r="B5896" s="23" t="s">
        <v>13</v>
      </c>
      <c r="C5896" s="22" t="str">
        <f>IF(OR($B5896="Unknown",$B5896="Error",$B5896=""),IFERROR(VLOOKUP($F5896, '02_UnitPriceRef'!$F$3:$G$10,2,FALSE),"N/A"),$B5896)</f>
        <v>Cake</v>
      </c>
      <c r="D5896" s="24">
        <v>2</v>
      </c>
      <c r="E5896" s="22">
        <f t="shared" si="69"/>
        <v>2</v>
      </c>
      <c r="F5896" s="24">
        <v>3</v>
      </c>
      <c r="G5896" s="22">
        <f>IF(OR($F5896="ERROR",$F5896="UNKNOWN",$F5896=""),IFERROR(VLOOKUP($C5896,'02_UnitPriceRef'!$E$3:$F$10,2,0),IF(OR($D5896="Error",$D5896="UNKNOWN",$D5896=""),0,H5896/D5896)),$F5896)</f>
        <v>3</v>
      </c>
      <c r="H5896" s="24">
        <v>6</v>
      </c>
      <c r="I5896" s="22">
        <f t="shared" si="70"/>
        <v>6</v>
      </c>
      <c r="J5896" s="22" t="s">
        <v>20</v>
      </c>
      <c r="K5896" s="22" t="s">
        <v>20</v>
      </c>
      <c r="L5896" s="26">
        <v>45069</v>
      </c>
      <c r="M5896" s="27">
        <f t="shared" si="71"/>
        <v>45069</v>
      </c>
    </row>
    <row r="5897" spans="1:13" ht="22.5" customHeight="1">
      <c r="A5897" s="22" t="s">
        <v>5918</v>
      </c>
      <c r="B5897" s="23" t="s">
        <v>10031</v>
      </c>
      <c r="C5897" s="22" t="str">
        <f>IF(OR($B5897="Unknown",$B5897="Error",$B5897=""),IFERROR(VLOOKUP($F5897, '02_UnitPriceRef'!$F$3:$G$10,2,FALSE),"N/A"),$B5897)</f>
        <v>Cake</v>
      </c>
      <c r="D5897" s="24">
        <v>3</v>
      </c>
      <c r="E5897" s="22">
        <f t="shared" si="69"/>
        <v>3</v>
      </c>
      <c r="F5897" s="24">
        <v>3</v>
      </c>
      <c r="G5897" s="22">
        <f>IF(OR($F5897="ERROR",$F5897="UNKNOWN",$F5897=""),IFERROR(VLOOKUP($C5897,'02_UnitPriceRef'!$E$3:$F$10,2,0),IF(OR($D5897="Error",$D5897="UNKNOWN",$D5897=""),0,H5897/D5897)),$F5897)</f>
        <v>3</v>
      </c>
      <c r="H5897" s="24">
        <v>9</v>
      </c>
      <c r="I5897" s="22">
        <f t="shared" si="70"/>
        <v>9</v>
      </c>
      <c r="J5897" s="22" t="s">
        <v>22</v>
      </c>
      <c r="K5897" s="22" t="s">
        <v>20</v>
      </c>
      <c r="L5897" s="26">
        <v>45282</v>
      </c>
      <c r="M5897" s="27">
        <f t="shared" si="71"/>
        <v>45282</v>
      </c>
    </row>
    <row r="5898" spans="1:13" ht="22.5" customHeight="1">
      <c r="A5898" s="22" t="s">
        <v>5919</v>
      </c>
      <c r="B5898" s="23" t="s">
        <v>17</v>
      </c>
      <c r="C5898" s="22" t="str">
        <f>IF(OR($B5898="Unknown",$B5898="Error",$B5898=""),IFERROR(VLOOKUP($F5898, '02_UnitPriceRef'!$F$3:$G$10,2,FALSE),"N/A"),$B5898)</f>
        <v>Cookie</v>
      </c>
      <c r="D5898" s="23" t="s">
        <v>10031</v>
      </c>
      <c r="E5898" s="22">
        <f t="shared" si="69"/>
        <v>2</v>
      </c>
      <c r="F5898" s="24">
        <v>1</v>
      </c>
      <c r="G5898" s="22">
        <f>IF(OR($F5898="ERROR",$F5898="UNKNOWN",$F5898=""),IFERROR(VLOOKUP($C5898,'02_UnitPriceRef'!$E$3:$F$10,2,0),IF(OR($D5898="Error",$D5898="UNKNOWN",$D5898=""),0,H5898/D5898)),$F5898)</f>
        <v>1</v>
      </c>
      <c r="H5898" s="24">
        <v>2</v>
      </c>
      <c r="I5898" s="22">
        <f t="shared" si="70"/>
        <v>2</v>
      </c>
      <c r="J5898" s="22" t="s">
        <v>10</v>
      </c>
      <c r="K5898" s="22" t="s">
        <v>20</v>
      </c>
      <c r="L5898" s="26">
        <v>45235</v>
      </c>
      <c r="M5898" s="27">
        <f t="shared" si="71"/>
        <v>45235</v>
      </c>
    </row>
    <row r="5899" spans="1:13" ht="22.5" customHeight="1">
      <c r="A5899" s="22" t="s">
        <v>5920</v>
      </c>
      <c r="B5899" s="23" t="s">
        <v>35</v>
      </c>
      <c r="C5899" s="22" t="str">
        <f>IF(OR($B5899="Unknown",$B5899="Error",$B5899=""),IFERROR(VLOOKUP($F5899, '02_UnitPriceRef'!$F$3:$G$10,2,FALSE),"N/A"),$B5899)</f>
        <v>Tea</v>
      </c>
      <c r="D5899" s="24">
        <v>3</v>
      </c>
      <c r="E5899" s="22">
        <f t="shared" si="69"/>
        <v>3</v>
      </c>
      <c r="F5899" s="24">
        <v>1.5</v>
      </c>
      <c r="G5899" s="22">
        <f>IF(OR($F5899="ERROR",$F5899="UNKNOWN",$F5899=""),IFERROR(VLOOKUP($C5899,'02_UnitPriceRef'!$E$3:$F$10,2,0),IF(OR($D5899="Error",$D5899="UNKNOWN",$D5899=""),0,H5899/D5899)),$F5899)</f>
        <v>1.5</v>
      </c>
      <c r="H5899" s="24">
        <v>4.5</v>
      </c>
      <c r="I5899" s="22">
        <f t="shared" si="70"/>
        <v>4.5</v>
      </c>
      <c r="J5899" s="22" t="s">
        <v>22</v>
      </c>
      <c r="K5899" s="22" t="s">
        <v>20</v>
      </c>
      <c r="L5899" s="26">
        <v>45183</v>
      </c>
      <c r="M5899" s="27">
        <f t="shared" si="71"/>
        <v>45183</v>
      </c>
    </row>
    <row r="5900" spans="1:13" ht="22.5" customHeight="1">
      <c r="A5900" s="22" t="s">
        <v>5921</v>
      </c>
      <c r="B5900" s="23" t="s">
        <v>9</v>
      </c>
      <c r="C5900" s="22" t="str">
        <f>IF(OR($B5900="Unknown",$B5900="Error",$B5900=""),IFERROR(VLOOKUP($F5900, '02_UnitPriceRef'!$F$3:$G$10,2,FALSE),"N/A"),$B5900)</f>
        <v>Coffee</v>
      </c>
      <c r="D5900" s="24">
        <v>5</v>
      </c>
      <c r="E5900" s="22">
        <f t="shared" si="69"/>
        <v>5</v>
      </c>
      <c r="F5900" s="24">
        <v>2</v>
      </c>
      <c r="G5900" s="22">
        <f>IF(OR($F5900="ERROR",$F5900="UNKNOWN",$F5900=""),IFERROR(VLOOKUP($C5900,'02_UnitPriceRef'!$E$3:$F$10,2,0),IF(OR($D5900="Error",$D5900="UNKNOWN",$D5900=""),0,H5900/D5900)),$F5900)</f>
        <v>2</v>
      </c>
      <c r="H5900" s="24">
        <v>10</v>
      </c>
      <c r="I5900" s="22">
        <f t="shared" si="70"/>
        <v>10</v>
      </c>
      <c r="J5900" s="22" t="s">
        <v>20</v>
      </c>
      <c r="K5900" s="22" t="s">
        <v>20</v>
      </c>
      <c r="L5900" s="26">
        <v>45216</v>
      </c>
      <c r="M5900" s="27">
        <f t="shared" si="71"/>
        <v>45216</v>
      </c>
    </row>
    <row r="5901" spans="1:13" ht="22.5" customHeight="1">
      <c r="A5901" s="22" t="s">
        <v>5922</v>
      </c>
      <c r="B5901" s="23"/>
      <c r="C5901" s="22" t="str">
        <f>IF(OR($B5901="Unknown",$B5901="Error",$B5901=""),IFERROR(VLOOKUP($F5901, '02_UnitPriceRef'!$F$3:$G$10,2,FALSE),"N/A"),$B5901)</f>
        <v>Cookie</v>
      </c>
      <c r="D5901" s="24">
        <v>5</v>
      </c>
      <c r="E5901" s="22">
        <f t="shared" si="69"/>
        <v>5</v>
      </c>
      <c r="F5901" s="24">
        <v>1</v>
      </c>
      <c r="G5901" s="22">
        <f>IF(OR($F5901="ERROR",$F5901="UNKNOWN",$F5901=""),IFERROR(VLOOKUP($C5901,'02_UnitPriceRef'!$E$3:$F$10,2,0),IF(OR($D5901="Error",$D5901="UNKNOWN",$D5901=""),0,H5901/D5901)),$F5901)</f>
        <v>1</v>
      </c>
      <c r="H5901" s="24">
        <v>5</v>
      </c>
      <c r="I5901" s="22">
        <f t="shared" si="70"/>
        <v>5</v>
      </c>
      <c r="J5901" s="22" t="s">
        <v>20</v>
      </c>
      <c r="K5901" s="22" t="s">
        <v>20</v>
      </c>
      <c r="L5901" s="26">
        <v>44963</v>
      </c>
      <c r="M5901" s="27">
        <f t="shared" si="71"/>
        <v>44963</v>
      </c>
    </row>
    <row r="5902" spans="1:13" ht="22.5" customHeight="1">
      <c r="A5902" s="22" t="s">
        <v>5923</v>
      </c>
      <c r="B5902" s="23" t="s">
        <v>35</v>
      </c>
      <c r="C5902" s="22" t="str">
        <f>IF(OR($B5902="Unknown",$B5902="Error",$B5902=""),IFERROR(VLOOKUP($F5902, '02_UnitPriceRef'!$F$3:$G$10,2,FALSE),"N/A"),$B5902)</f>
        <v>Tea</v>
      </c>
      <c r="D5902" s="24">
        <v>1</v>
      </c>
      <c r="E5902" s="22">
        <f t="shared" si="69"/>
        <v>1</v>
      </c>
      <c r="F5902" s="24">
        <v>1.5</v>
      </c>
      <c r="G5902" s="22">
        <f>IF(OR($F5902="ERROR",$F5902="UNKNOWN",$F5902=""),IFERROR(VLOOKUP($C5902,'02_UnitPriceRef'!$E$3:$F$10,2,0),IF(OR($D5902="Error",$D5902="UNKNOWN",$D5902=""),0,H5902/D5902)),$F5902)</f>
        <v>1.5</v>
      </c>
      <c r="H5902" s="24">
        <v>1.5</v>
      </c>
      <c r="I5902" s="22">
        <f t="shared" si="70"/>
        <v>1.5</v>
      </c>
      <c r="J5902" s="22" t="s">
        <v>22</v>
      </c>
      <c r="K5902" s="22" t="s">
        <v>15</v>
      </c>
      <c r="L5902" s="26">
        <v>45286</v>
      </c>
      <c r="M5902" s="27">
        <f t="shared" si="71"/>
        <v>45286</v>
      </c>
    </row>
    <row r="5903" spans="1:13" ht="22.5" customHeight="1">
      <c r="A5903" s="22" t="s">
        <v>5924</v>
      </c>
      <c r="B5903" s="23" t="s">
        <v>17</v>
      </c>
      <c r="C5903" s="22" t="str">
        <f>IF(OR($B5903="Unknown",$B5903="Error",$B5903=""),IFERROR(VLOOKUP($F5903, '02_UnitPriceRef'!$F$3:$G$10,2,FALSE),"N/A"),$B5903)</f>
        <v>Cookie</v>
      </c>
      <c r="D5903" s="24">
        <v>5</v>
      </c>
      <c r="E5903" s="22">
        <f t="shared" si="69"/>
        <v>5</v>
      </c>
      <c r="F5903" s="24">
        <v>1</v>
      </c>
      <c r="G5903" s="22">
        <f>IF(OR($F5903="ERROR",$F5903="UNKNOWN",$F5903=""),IFERROR(VLOOKUP($C5903,'02_UnitPriceRef'!$E$3:$F$10,2,0),IF(OR($D5903="Error",$D5903="UNKNOWN",$D5903=""),0,H5903/D5903)),$F5903)</f>
        <v>1</v>
      </c>
      <c r="H5903" s="24">
        <v>5</v>
      </c>
      <c r="I5903" s="22">
        <f t="shared" si="70"/>
        <v>5</v>
      </c>
      <c r="J5903" s="22" t="s">
        <v>20</v>
      </c>
      <c r="K5903" s="22" t="s">
        <v>11</v>
      </c>
      <c r="L5903" s="26">
        <v>44943</v>
      </c>
      <c r="M5903" s="27">
        <f t="shared" si="71"/>
        <v>44943</v>
      </c>
    </row>
    <row r="5904" spans="1:13" ht="22.5" customHeight="1">
      <c r="A5904" s="22" t="s">
        <v>5925</v>
      </c>
      <c r="B5904" s="23" t="s">
        <v>27</v>
      </c>
      <c r="C5904" s="22" t="str">
        <f>IF(OR($B5904="Unknown",$B5904="Error",$B5904=""),IFERROR(VLOOKUP($F5904, '02_UnitPriceRef'!$F$3:$G$10,2,FALSE),"N/A"),$B5904)</f>
        <v>Sandwich</v>
      </c>
      <c r="D5904" s="24">
        <v>1</v>
      </c>
      <c r="E5904" s="22">
        <f t="shared" si="69"/>
        <v>1</v>
      </c>
      <c r="F5904" s="24">
        <v>4</v>
      </c>
      <c r="G5904" s="22">
        <f>IF(OR($F5904="ERROR",$F5904="UNKNOWN",$F5904=""),IFERROR(VLOOKUP($C5904,'02_UnitPriceRef'!$E$3:$F$10,2,0),IF(OR($D5904="Error",$D5904="UNKNOWN",$D5904=""),0,H5904/D5904)),$F5904)</f>
        <v>4</v>
      </c>
      <c r="H5904" s="24">
        <v>4</v>
      </c>
      <c r="I5904" s="22">
        <f t="shared" si="70"/>
        <v>4</v>
      </c>
      <c r="J5904" s="22" t="s">
        <v>20</v>
      </c>
      <c r="K5904" s="22" t="s">
        <v>20</v>
      </c>
      <c r="L5904" s="26">
        <v>45132</v>
      </c>
      <c r="M5904" s="27">
        <f t="shared" si="71"/>
        <v>45132</v>
      </c>
    </row>
    <row r="5905" spans="1:13" ht="22.5" customHeight="1">
      <c r="A5905" s="22" t="s">
        <v>5926</v>
      </c>
      <c r="B5905" s="23" t="s">
        <v>39</v>
      </c>
      <c r="C5905" s="22" t="str">
        <f>IF(OR($B5905="Unknown",$B5905="Error",$B5905=""),IFERROR(VLOOKUP($F5905, '02_UnitPriceRef'!$F$3:$G$10,2,FALSE),"N/A"),$B5905)</f>
        <v>Juice</v>
      </c>
      <c r="D5905" s="24">
        <v>4</v>
      </c>
      <c r="E5905" s="22">
        <f t="shared" si="69"/>
        <v>4</v>
      </c>
      <c r="F5905" s="24">
        <v>3</v>
      </c>
      <c r="G5905" s="22">
        <f>IF(OR($F5905="ERROR",$F5905="UNKNOWN",$F5905=""),IFERROR(VLOOKUP($C5905,'02_UnitPriceRef'!$E$3:$F$10,2,0),IF(OR($D5905="Error",$D5905="UNKNOWN",$D5905=""),0,H5905/D5905)),$F5905)</f>
        <v>3</v>
      </c>
      <c r="H5905" s="24">
        <v>12</v>
      </c>
      <c r="I5905" s="22">
        <f t="shared" si="70"/>
        <v>12</v>
      </c>
      <c r="J5905" s="22" t="s">
        <v>14</v>
      </c>
      <c r="K5905" s="22" t="s">
        <v>11</v>
      </c>
      <c r="L5905" s="26">
        <v>45225</v>
      </c>
      <c r="M5905" s="27">
        <f t="shared" si="71"/>
        <v>45225</v>
      </c>
    </row>
    <row r="5906" spans="1:13" ht="22.5" customHeight="1">
      <c r="A5906" s="22" t="s">
        <v>5927</v>
      </c>
      <c r="B5906" s="23" t="s">
        <v>19</v>
      </c>
      <c r="C5906" s="22" t="str">
        <f>IF(OR($B5906="Unknown",$B5906="Error",$B5906=""),IFERROR(VLOOKUP($F5906, '02_UnitPriceRef'!$F$3:$G$10,2,FALSE),"N/A"),$B5906)</f>
        <v>Salad</v>
      </c>
      <c r="D5906" s="24">
        <v>3</v>
      </c>
      <c r="E5906" s="22">
        <f t="shared" si="69"/>
        <v>3</v>
      </c>
      <c r="F5906" s="24">
        <v>5</v>
      </c>
      <c r="G5906" s="22">
        <f>IF(OR($F5906="ERROR",$F5906="UNKNOWN",$F5906=""),IFERROR(VLOOKUP($C5906,'02_UnitPriceRef'!$E$3:$F$10,2,0),IF(OR($D5906="Error",$D5906="UNKNOWN",$D5906=""),0,H5906/D5906)),$F5906)</f>
        <v>5</v>
      </c>
      <c r="H5906" s="24">
        <v>15</v>
      </c>
      <c r="I5906" s="22">
        <f t="shared" si="70"/>
        <v>15</v>
      </c>
      <c r="J5906" s="22" t="s">
        <v>22</v>
      </c>
      <c r="K5906" s="22" t="s">
        <v>11</v>
      </c>
      <c r="L5906" s="26">
        <v>45250</v>
      </c>
      <c r="M5906" s="27">
        <f t="shared" si="71"/>
        <v>45250</v>
      </c>
    </row>
    <row r="5907" spans="1:13" ht="22.5" customHeight="1">
      <c r="A5907" s="22" t="s">
        <v>5928</v>
      </c>
      <c r="B5907" s="23" t="s">
        <v>39</v>
      </c>
      <c r="C5907" s="22" t="str">
        <f>IF(OR($B5907="Unknown",$B5907="Error",$B5907=""),IFERROR(VLOOKUP($F5907, '02_UnitPriceRef'!$F$3:$G$10,2,FALSE),"N/A"),$B5907)</f>
        <v>Juice</v>
      </c>
      <c r="D5907" s="24">
        <v>4</v>
      </c>
      <c r="E5907" s="22">
        <f t="shared" si="69"/>
        <v>4</v>
      </c>
      <c r="F5907" s="24">
        <v>3</v>
      </c>
      <c r="G5907" s="22">
        <f>IF(OR($F5907="ERROR",$F5907="UNKNOWN",$F5907=""),IFERROR(VLOOKUP($C5907,'02_UnitPriceRef'!$E$3:$F$10,2,0),IF(OR($D5907="Error",$D5907="UNKNOWN",$D5907=""),0,H5907/D5907)),$F5907)</f>
        <v>3</v>
      </c>
      <c r="H5907" s="24">
        <v>12</v>
      </c>
      <c r="I5907" s="22">
        <f t="shared" si="70"/>
        <v>12</v>
      </c>
      <c r="J5907" s="22" t="s">
        <v>22</v>
      </c>
      <c r="K5907" s="22" t="s">
        <v>11</v>
      </c>
      <c r="L5907" s="26">
        <v>44931</v>
      </c>
      <c r="M5907" s="27">
        <f t="shared" si="71"/>
        <v>44931</v>
      </c>
    </row>
    <row r="5908" spans="1:13" ht="22.5" customHeight="1">
      <c r="A5908" s="22" t="s">
        <v>5929</v>
      </c>
      <c r="B5908" s="23" t="s">
        <v>35</v>
      </c>
      <c r="C5908" s="22" t="str">
        <f>IF(OR($B5908="Unknown",$B5908="Error",$B5908=""),IFERROR(VLOOKUP($F5908, '02_UnitPriceRef'!$F$3:$G$10,2,FALSE),"N/A"),$B5908)</f>
        <v>Tea</v>
      </c>
      <c r="D5908" s="24">
        <v>2</v>
      </c>
      <c r="E5908" s="22">
        <f t="shared" si="69"/>
        <v>2</v>
      </c>
      <c r="F5908" s="24">
        <v>1.5</v>
      </c>
      <c r="G5908" s="22">
        <f>IF(OR($F5908="ERROR",$F5908="UNKNOWN",$F5908=""),IFERROR(VLOOKUP($C5908,'02_UnitPriceRef'!$E$3:$F$10,2,0),IF(OR($D5908="Error",$D5908="UNKNOWN",$D5908=""),0,H5908/D5908)),$F5908)</f>
        <v>1.5</v>
      </c>
      <c r="H5908" s="24">
        <v>3</v>
      </c>
      <c r="I5908" s="22">
        <f t="shared" si="70"/>
        <v>3</v>
      </c>
      <c r="J5908" s="22" t="s">
        <v>20</v>
      </c>
      <c r="K5908" s="22" t="s">
        <v>15</v>
      </c>
      <c r="L5908" s="26">
        <v>45093</v>
      </c>
      <c r="M5908" s="27">
        <f t="shared" si="71"/>
        <v>45093</v>
      </c>
    </row>
    <row r="5909" spans="1:13" ht="22.5" customHeight="1">
      <c r="A5909" s="22" t="s">
        <v>5930</v>
      </c>
      <c r="B5909" s="23" t="s">
        <v>9</v>
      </c>
      <c r="C5909" s="22" t="str">
        <f>IF(OR($B5909="Unknown",$B5909="Error",$B5909=""),IFERROR(VLOOKUP($F5909, '02_UnitPriceRef'!$F$3:$G$10,2,FALSE),"N/A"),$B5909)</f>
        <v>Coffee</v>
      </c>
      <c r="D5909" s="24">
        <v>5</v>
      </c>
      <c r="E5909" s="22">
        <f t="shared" si="69"/>
        <v>5</v>
      </c>
      <c r="F5909" s="24">
        <v>2</v>
      </c>
      <c r="G5909" s="22">
        <f>IF(OR($F5909="ERROR",$F5909="UNKNOWN",$F5909=""),IFERROR(VLOOKUP($C5909,'02_UnitPriceRef'!$E$3:$F$10,2,0),IF(OR($D5909="Error",$D5909="UNKNOWN",$D5909=""),0,H5909/D5909)),$F5909)</f>
        <v>2</v>
      </c>
      <c r="H5909" s="24">
        <v>10</v>
      </c>
      <c r="I5909" s="22">
        <f t="shared" si="70"/>
        <v>10</v>
      </c>
      <c r="J5909" s="22" t="s">
        <v>14</v>
      </c>
      <c r="K5909" s="22" t="s">
        <v>15</v>
      </c>
      <c r="L5909" s="26">
        <v>45034</v>
      </c>
      <c r="M5909" s="27">
        <f t="shared" si="71"/>
        <v>45034</v>
      </c>
    </row>
    <row r="5910" spans="1:13" ht="22.5" customHeight="1">
      <c r="A5910" s="22" t="s">
        <v>5931</v>
      </c>
      <c r="B5910" s="23" t="s">
        <v>9</v>
      </c>
      <c r="C5910" s="22" t="str">
        <f>IF(OR($B5910="Unknown",$B5910="Error",$B5910=""),IFERROR(VLOOKUP($F5910, '02_UnitPriceRef'!$F$3:$G$10,2,FALSE),"N/A"),$B5910)</f>
        <v>Coffee</v>
      </c>
      <c r="D5910" s="24">
        <v>3</v>
      </c>
      <c r="E5910" s="22">
        <f t="shared" si="69"/>
        <v>3</v>
      </c>
      <c r="F5910" s="24">
        <v>2</v>
      </c>
      <c r="G5910" s="22">
        <f>IF(OR($F5910="ERROR",$F5910="UNKNOWN",$F5910=""),IFERROR(VLOOKUP($C5910,'02_UnitPriceRef'!$E$3:$F$10,2,0),IF(OR($D5910="Error",$D5910="UNKNOWN",$D5910=""),0,H5910/D5910)),$F5910)</f>
        <v>2</v>
      </c>
      <c r="H5910" s="24">
        <v>6</v>
      </c>
      <c r="I5910" s="22">
        <f t="shared" si="70"/>
        <v>6</v>
      </c>
      <c r="J5910" s="22" t="s">
        <v>22</v>
      </c>
      <c r="K5910" s="22" t="s">
        <v>11</v>
      </c>
      <c r="L5910" s="26">
        <v>44957</v>
      </c>
      <c r="M5910" s="27">
        <f t="shared" si="71"/>
        <v>44957</v>
      </c>
    </row>
    <row r="5911" spans="1:13" ht="22.5" customHeight="1">
      <c r="A5911" s="22" t="s">
        <v>5932</v>
      </c>
      <c r="B5911" s="23" t="s">
        <v>9</v>
      </c>
      <c r="C5911" s="22" t="str">
        <f>IF(OR($B5911="Unknown",$B5911="Error",$B5911=""),IFERROR(VLOOKUP($F5911, '02_UnitPriceRef'!$F$3:$G$10,2,FALSE),"N/A"),$B5911)</f>
        <v>Coffee</v>
      </c>
      <c r="D5911" s="24">
        <v>5</v>
      </c>
      <c r="E5911" s="22">
        <f t="shared" si="69"/>
        <v>5</v>
      </c>
      <c r="F5911" s="24">
        <v>2</v>
      </c>
      <c r="G5911" s="22">
        <f>IF(OR($F5911="ERROR",$F5911="UNKNOWN",$F5911=""),IFERROR(VLOOKUP($C5911,'02_UnitPriceRef'!$E$3:$F$10,2,0),IF(OR($D5911="Error",$D5911="UNKNOWN",$D5911=""),0,H5911/D5911)),$F5911)</f>
        <v>2</v>
      </c>
      <c r="H5911" s="24">
        <v>10</v>
      </c>
      <c r="I5911" s="22">
        <f t="shared" si="70"/>
        <v>10</v>
      </c>
      <c r="J5911" s="22" t="s">
        <v>14</v>
      </c>
      <c r="K5911" s="22" t="s">
        <v>11</v>
      </c>
      <c r="L5911" s="26">
        <v>44959</v>
      </c>
      <c r="M5911" s="27">
        <f t="shared" si="71"/>
        <v>44959</v>
      </c>
    </row>
    <row r="5912" spans="1:13" ht="22.5" customHeight="1">
      <c r="A5912" s="22" t="s">
        <v>5933</v>
      </c>
      <c r="B5912" s="23" t="s">
        <v>27</v>
      </c>
      <c r="C5912" s="22" t="str">
        <f>IF(OR($B5912="Unknown",$B5912="Error",$B5912=""),IFERROR(VLOOKUP($F5912, '02_UnitPriceRef'!$F$3:$G$10,2,FALSE),"N/A"),$B5912)</f>
        <v>Sandwich</v>
      </c>
      <c r="D5912" s="24">
        <v>4</v>
      </c>
      <c r="E5912" s="22">
        <f t="shared" si="69"/>
        <v>4</v>
      </c>
      <c r="F5912" s="24">
        <v>4</v>
      </c>
      <c r="G5912" s="22">
        <f>IF(OR($F5912="ERROR",$F5912="UNKNOWN",$F5912=""),IFERROR(VLOOKUP($C5912,'02_UnitPriceRef'!$E$3:$F$10,2,0),IF(OR($D5912="Error",$D5912="UNKNOWN",$D5912=""),0,H5912/D5912)),$F5912)</f>
        <v>4</v>
      </c>
      <c r="H5912" s="24">
        <v>16</v>
      </c>
      <c r="I5912" s="22">
        <f t="shared" si="70"/>
        <v>16</v>
      </c>
      <c r="J5912" s="22" t="s">
        <v>10</v>
      </c>
      <c r="K5912" s="22" t="s">
        <v>20</v>
      </c>
      <c r="L5912" s="26">
        <v>45094</v>
      </c>
      <c r="M5912" s="27">
        <f t="shared" si="71"/>
        <v>45094</v>
      </c>
    </row>
    <row r="5913" spans="1:13" ht="22.5" customHeight="1">
      <c r="A5913" s="22" t="s">
        <v>5934</v>
      </c>
      <c r="B5913" s="23" t="s">
        <v>19</v>
      </c>
      <c r="C5913" s="22" t="str">
        <f>IF(OR($B5913="Unknown",$B5913="Error",$B5913=""),IFERROR(VLOOKUP($F5913, '02_UnitPriceRef'!$F$3:$G$10,2,FALSE),"N/A"),$B5913)</f>
        <v>Salad</v>
      </c>
      <c r="D5913" s="24">
        <v>5</v>
      </c>
      <c r="E5913" s="22">
        <f t="shared" si="69"/>
        <v>5</v>
      </c>
      <c r="F5913" s="24">
        <v>5</v>
      </c>
      <c r="G5913" s="22">
        <f>IF(OR($F5913="ERROR",$F5913="UNKNOWN",$F5913=""),IFERROR(VLOOKUP($C5913,'02_UnitPriceRef'!$E$3:$F$10,2,0),IF(OR($D5913="Error",$D5913="UNKNOWN",$D5913=""),0,H5913/D5913)),$F5913)</f>
        <v>5</v>
      </c>
      <c r="H5913" s="24">
        <v>25</v>
      </c>
      <c r="I5913" s="22">
        <f t="shared" si="70"/>
        <v>25</v>
      </c>
      <c r="J5913" s="22" t="s">
        <v>14</v>
      </c>
      <c r="K5913" s="22" t="s">
        <v>20</v>
      </c>
      <c r="L5913" s="28" t="s">
        <v>10031</v>
      </c>
      <c r="M5913" s="27">
        <f t="shared" si="71"/>
        <v>1</v>
      </c>
    </row>
    <row r="5914" spans="1:13" ht="22.5" customHeight="1">
      <c r="A5914" s="22" t="s">
        <v>5935</v>
      </c>
      <c r="B5914" s="23" t="s">
        <v>27</v>
      </c>
      <c r="C5914" s="22" t="str">
        <f>IF(OR($B5914="Unknown",$B5914="Error",$B5914=""),IFERROR(VLOOKUP($F5914, '02_UnitPriceRef'!$F$3:$G$10,2,FALSE),"N/A"),$B5914)</f>
        <v>Sandwich</v>
      </c>
      <c r="D5914" s="24">
        <v>1</v>
      </c>
      <c r="E5914" s="22">
        <f t="shared" si="69"/>
        <v>1</v>
      </c>
      <c r="F5914" s="24">
        <v>4</v>
      </c>
      <c r="G5914" s="22">
        <f>IF(OR($F5914="ERROR",$F5914="UNKNOWN",$F5914=""),IFERROR(VLOOKUP($C5914,'02_UnitPriceRef'!$E$3:$F$10,2,0),IF(OR($D5914="Error",$D5914="UNKNOWN",$D5914=""),0,H5914/D5914)),$F5914)</f>
        <v>4</v>
      </c>
      <c r="H5914" s="24">
        <v>4</v>
      </c>
      <c r="I5914" s="22">
        <f t="shared" si="70"/>
        <v>4</v>
      </c>
      <c r="J5914" s="22" t="s">
        <v>22</v>
      </c>
      <c r="K5914" s="22" t="s">
        <v>11</v>
      </c>
      <c r="L5914" s="26">
        <v>45266</v>
      </c>
      <c r="M5914" s="27">
        <f t="shared" si="71"/>
        <v>45266</v>
      </c>
    </row>
    <row r="5915" spans="1:13" ht="22.5" customHeight="1">
      <c r="A5915" s="22" t="s">
        <v>5936</v>
      </c>
      <c r="B5915" s="23" t="s">
        <v>24</v>
      </c>
      <c r="C5915" s="22" t="str">
        <f>IF(OR($B5915="Unknown",$B5915="Error",$B5915=""),IFERROR(VLOOKUP($F5915, '02_UnitPriceRef'!$F$3:$G$10,2,FALSE),"N/A"),$B5915)</f>
        <v>Smoothie</v>
      </c>
      <c r="D5915" s="24">
        <v>2</v>
      </c>
      <c r="E5915" s="22">
        <f t="shared" si="69"/>
        <v>2</v>
      </c>
      <c r="F5915" s="24">
        <v>4</v>
      </c>
      <c r="G5915" s="22">
        <f>IF(OR($F5915="ERROR",$F5915="UNKNOWN",$F5915=""),IFERROR(VLOOKUP($C5915,'02_UnitPriceRef'!$E$3:$F$10,2,0),IF(OR($D5915="Error",$D5915="UNKNOWN",$D5915=""),0,H5915/D5915)),$F5915)</f>
        <v>4</v>
      </c>
      <c r="H5915" s="24">
        <v>8</v>
      </c>
      <c r="I5915" s="22">
        <f t="shared" si="70"/>
        <v>8</v>
      </c>
      <c r="J5915" s="22" t="s">
        <v>22</v>
      </c>
      <c r="K5915" s="22" t="s">
        <v>15</v>
      </c>
      <c r="L5915" s="26">
        <v>45271</v>
      </c>
      <c r="M5915" s="27">
        <f t="shared" si="71"/>
        <v>45271</v>
      </c>
    </row>
    <row r="5916" spans="1:13" ht="22.5" customHeight="1">
      <c r="A5916" s="22" t="s">
        <v>5937</v>
      </c>
      <c r="B5916" s="23" t="s">
        <v>19</v>
      </c>
      <c r="C5916" s="22" t="str">
        <f>IF(OR($B5916="Unknown",$B5916="Error",$B5916=""),IFERROR(VLOOKUP($F5916, '02_UnitPriceRef'!$F$3:$G$10,2,FALSE),"N/A"),$B5916)</f>
        <v>Salad</v>
      </c>
      <c r="D5916" s="24">
        <v>4</v>
      </c>
      <c r="E5916" s="22">
        <f t="shared" si="69"/>
        <v>4</v>
      </c>
      <c r="F5916" s="24">
        <v>5</v>
      </c>
      <c r="G5916" s="22">
        <f>IF(OR($F5916="ERROR",$F5916="UNKNOWN",$F5916=""),IFERROR(VLOOKUP($C5916,'02_UnitPriceRef'!$E$3:$F$10,2,0),IF(OR($D5916="Error",$D5916="UNKNOWN",$D5916=""),0,H5916/D5916)),$F5916)</f>
        <v>5</v>
      </c>
      <c r="H5916" s="24">
        <v>20</v>
      </c>
      <c r="I5916" s="22">
        <f t="shared" si="70"/>
        <v>20</v>
      </c>
      <c r="J5916" s="22" t="s">
        <v>20</v>
      </c>
      <c r="K5916" s="22" t="s">
        <v>15</v>
      </c>
      <c r="L5916" s="26"/>
      <c r="M5916" s="27">
        <f t="shared" si="71"/>
        <v>1</v>
      </c>
    </row>
    <row r="5917" spans="1:13" ht="22.5" customHeight="1">
      <c r="A5917" s="22" t="s">
        <v>5938</v>
      </c>
      <c r="B5917" s="23" t="s">
        <v>24</v>
      </c>
      <c r="C5917" s="22" t="str">
        <f>IF(OR($B5917="Unknown",$B5917="Error",$B5917=""),IFERROR(VLOOKUP($F5917, '02_UnitPriceRef'!$F$3:$G$10,2,FALSE),"N/A"),$B5917)</f>
        <v>Smoothie</v>
      </c>
      <c r="D5917" s="24">
        <v>2</v>
      </c>
      <c r="E5917" s="22">
        <f t="shared" si="69"/>
        <v>2</v>
      </c>
      <c r="F5917" s="24">
        <v>4</v>
      </c>
      <c r="G5917" s="22">
        <f>IF(OR($F5917="ERROR",$F5917="UNKNOWN",$F5917=""),IFERROR(VLOOKUP($C5917,'02_UnitPriceRef'!$E$3:$F$10,2,0),IF(OR($D5917="Error",$D5917="UNKNOWN",$D5917=""),0,H5917/D5917)),$F5917)</f>
        <v>4</v>
      </c>
      <c r="H5917" s="24">
        <v>8</v>
      </c>
      <c r="I5917" s="22">
        <f t="shared" si="70"/>
        <v>8</v>
      </c>
      <c r="J5917" s="22" t="s">
        <v>14</v>
      </c>
      <c r="K5917" s="22" t="s">
        <v>15</v>
      </c>
      <c r="L5917" s="26">
        <v>45092</v>
      </c>
      <c r="M5917" s="27">
        <f t="shared" si="71"/>
        <v>45092</v>
      </c>
    </row>
    <row r="5918" spans="1:13" ht="22.5" customHeight="1">
      <c r="A5918" s="22" t="s">
        <v>5939</v>
      </c>
      <c r="B5918" s="23" t="s">
        <v>13</v>
      </c>
      <c r="C5918" s="22" t="str">
        <f>IF(OR($B5918="Unknown",$B5918="Error",$B5918=""),IFERROR(VLOOKUP($F5918, '02_UnitPriceRef'!$F$3:$G$10,2,FALSE),"N/A"),$B5918)</f>
        <v>Cake</v>
      </c>
      <c r="D5918" s="24">
        <v>3</v>
      </c>
      <c r="E5918" s="22">
        <f t="shared" si="69"/>
        <v>3</v>
      </c>
      <c r="F5918" s="24">
        <v>3</v>
      </c>
      <c r="G5918" s="22">
        <f>IF(OR($F5918="ERROR",$F5918="UNKNOWN",$F5918=""),IFERROR(VLOOKUP($C5918,'02_UnitPriceRef'!$E$3:$F$10,2,0),IF(OR($D5918="Error",$D5918="UNKNOWN",$D5918=""),0,H5918/D5918)),$F5918)</f>
        <v>3</v>
      </c>
      <c r="H5918" s="24">
        <v>9</v>
      </c>
      <c r="I5918" s="22">
        <f t="shared" si="70"/>
        <v>9</v>
      </c>
      <c r="J5918" s="22" t="s">
        <v>20</v>
      </c>
      <c r="K5918" s="22" t="s">
        <v>11</v>
      </c>
      <c r="L5918" s="26">
        <v>45066</v>
      </c>
      <c r="M5918" s="27">
        <f t="shared" si="71"/>
        <v>45066</v>
      </c>
    </row>
    <row r="5919" spans="1:13" ht="22.5" customHeight="1">
      <c r="A5919" s="22" t="s">
        <v>5940</v>
      </c>
      <c r="B5919" s="23" t="s">
        <v>9</v>
      </c>
      <c r="C5919" s="22" t="str">
        <f>IF(OR($B5919="Unknown",$B5919="Error",$B5919=""),IFERROR(VLOOKUP($F5919, '02_UnitPriceRef'!$F$3:$G$10,2,FALSE),"N/A"),$B5919)</f>
        <v>Coffee</v>
      </c>
      <c r="D5919" s="24">
        <v>4</v>
      </c>
      <c r="E5919" s="22">
        <f t="shared" si="69"/>
        <v>4</v>
      </c>
      <c r="F5919" s="24">
        <v>2</v>
      </c>
      <c r="G5919" s="22">
        <f>IF(OR($F5919="ERROR",$F5919="UNKNOWN",$F5919=""),IFERROR(VLOOKUP($C5919,'02_UnitPriceRef'!$E$3:$F$10,2,0),IF(OR($D5919="Error",$D5919="UNKNOWN",$D5919=""),0,H5919/D5919)),$F5919)</f>
        <v>2</v>
      </c>
      <c r="H5919" s="24">
        <v>8</v>
      </c>
      <c r="I5919" s="22">
        <f t="shared" si="70"/>
        <v>8</v>
      </c>
      <c r="J5919" s="22" t="s">
        <v>20</v>
      </c>
      <c r="K5919" s="22" t="s">
        <v>20</v>
      </c>
      <c r="L5919" s="26">
        <v>45127</v>
      </c>
      <c r="M5919" s="27">
        <f t="shared" si="71"/>
        <v>45127</v>
      </c>
    </row>
    <row r="5920" spans="1:13" ht="22.5" customHeight="1">
      <c r="A5920" s="22" t="s">
        <v>5941</v>
      </c>
      <c r="B5920" s="23" t="s">
        <v>27</v>
      </c>
      <c r="C5920" s="22" t="str">
        <f>IF(OR($B5920="Unknown",$B5920="Error",$B5920=""),IFERROR(VLOOKUP($F5920, '02_UnitPriceRef'!$F$3:$G$10,2,FALSE),"N/A"),$B5920)</f>
        <v>Sandwich</v>
      </c>
      <c r="D5920" s="24">
        <v>5</v>
      </c>
      <c r="E5920" s="22">
        <f t="shared" si="69"/>
        <v>5</v>
      </c>
      <c r="F5920" s="24">
        <v>4</v>
      </c>
      <c r="G5920" s="22">
        <f>IF(OR($F5920="ERROR",$F5920="UNKNOWN",$F5920=""),IFERROR(VLOOKUP($C5920,'02_UnitPriceRef'!$E$3:$F$10,2,0),IF(OR($D5920="Error",$D5920="UNKNOWN",$D5920=""),0,H5920/D5920)),$F5920)</f>
        <v>4</v>
      </c>
      <c r="H5920" s="24">
        <v>20</v>
      </c>
      <c r="I5920" s="22">
        <f t="shared" si="70"/>
        <v>20</v>
      </c>
      <c r="J5920" s="22" t="s">
        <v>20</v>
      </c>
      <c r="K5920" s="22" t="s">
        <v>20</v>
      </c>
      <c r="L5920" s="26">
        <v>45068</v>
      </c>
      <c r="M5920" s="27">
        <f t="shared" si="71"/>
        <v>45068</v>
      </c>
    </row>
    <row r="5921" spans="1:13" ht="22.5" customHeight="1">
      <c r="A5921" s="22" t="s">
        <v>5942</v>
      </c>
      <c r="B5921" s="23" t="s">
        <v>27</v>
      </c>
      <c r="C5921" s="22" t="str">
        <f>IF(OR($B5921="Unknown",$B5921="Error",$B5921=""),IFERROR(VLOOKUP($F5921, '02_UnitPriceRef'!$F$3:$G$10,2,FALSE),"N/A"),$B5921)</f>
        <v>Sandwich</v>
      </c>
      <c r="D5921" s="24">
        <v>1</v>
      </c>
      <c r="E5921" s="22">
        <f t="shared" si="69"/>
        <v>1</v>
      </c>
      <c r="F5921" s="24">
        <v>4</v>
      </c>
      <c r="G5921" s="22">
        <f>IF(OR($F5921="ERROR",$F5921="UNKNOWN",$F5921=""),IFERROR(VLOOKUP($C5921,'02_UnitPriceRef'!$E$3:$F$10,2,0),IF(OR($D5921="Error",$D5921="UNKNOWN",$D5921=""),0,H5921/D5921)),$F5921)</f>
        <v>4</v>
      </c>
      <c r="H5921" s="24">
        <v>4</v>
      </c>
      <c r="I5921" s="22">
        <f t="shared" si="70"/>
        <v>4</v>
      </c>
      <c r="J5921" s="22" t="s">
        <v>20</v>
      </c>
      <c r="K5921" s="22" t="s">
        <v>20</v>
      </c>
      <c r="L5921" s="26">
        <v>45149</v>
      </c>
      <c r="M5921" s="27">
        <f t="shared" si="71"/>
        <v>45149</v>
      </c>
    </row>
    <row r="5922" spans="1:13" ht="22.5" customHeight="1">
      <c r="A5922" s="22" t="s">
        <v>5943</v>
      </c>
      <c r="B5922" s="23" t="s">
        <v>39</v>
      </c>
      <c r="C5922" s="22" t="str">
        <f>IF(OR($B5922="Unknown",$B5922="Error",$B5922=""),IFERROR(VLOOKUP($F5922, '02_UnitPriceRef'!$F$3:$G$10,2,FALSE),"N/A"),$B5922)</f>
        <v>Juice</v>
      </c>
      <c r="D5922" s="24">
        <v>1</v>
      </c>
      <c r="E5922" s="22">
        <f t="shared" si="69"/>
        <v>1</v>
      </c>
      <c r="F5922" s="24">
        <v>3</v>
      </c>
      <c r="G5922" s="22">
        <f>IF(OR($F5922="ERROR",$F5922="UNKNOWN",$F5922=""),IFERROR(VLOOKUP($C5922,'02_UnitPriceRef'!$E$3:$F$10,2,0),IF(OR($D5922="Error",$D5922="UNKNOWN",$D5922=""),0,H5922/D5922)),$F5922)</f>
        <v>3</v>
      </c>
      <c r="H5922" s="24">
        <v>3</v>
      </c>
      <c r="I5922" s="22">
        <f t="shared" si="70"/>
        <v>3</v>
      </c>
      <c r="J5922" s="22" t="s">
        <v>14</v>
      </c>
      <c r="K5922" s="22" t="s">
        <v>15</v>
      </c>
      <c r="L5922" s="26">
        <v>45278</v>
      </c>
      <c r="M5922" s="27">
        <f t="shared" si="71"/>
        <v>45278</v>
      </c>
    </row>
    <row r="5923" spans="1:13" ht="22.5" customHeight="1">
      <c r="A5923" s="22" t="s">
        <v>5944</v>
      </c>
      <c r="B5923" s="23"/>
      <c r="C5923" s="22" t="str">
        <f>IF(OR($B5923="Unknown",$B5923="Error",$B5923=""),IFERROR(VLOOKUP($F5923, '02_UnitPriceRef'!$F$3:$G$10,2,FALSE),"N/A"),$B5923)</f>
        <v>Tea</v>
      </c>
      <c r="D5923" s="24">
        <v>2</v>
      </c>
      <c r="E5923" s="22">
        <f t="shared" si="69"/>
        <v>2</v>
      </c>
      <c r="F5923" s="24">
        <v>1.5</v>
      </c>
      <c r="G5923" s="22">
        <f>IF(OR($F5923="ERROR",$F5923="UNKNOWN",$F5923=""),IFERROR(VLOOKUP($C5923,'02_UnitPriceRef'!$E$3:$F$10,2,0),IF(OR($D5923="Error",$D5923="UNKNOWN",$D5923=""),0,H5923/D5923)),$F5923)</f>
        <v>1.5</v>
      </c>
      <c r="H5923" s="24">
        <v>3</v>
      </c>
      <c r="I5923" s="22">
        <f t="shared" si="70"/>
        <v>3</v>
      </c>
      <c r="J5923" s="22" t="s">
        <v>22</v>
      </c>
      <c r="K5923" s="22" t="s">
        <v>11</v>
      </c>
      <c r="L5923" s="26">
        <v>44997</v>
      </c>
      <c r="M5923" s="27">
        <f t="shared" si="71"/>
        <v>44997</v>
      </c>
    </row>
    <row r="5924" spans="1:13" ht="22.5" customHeight="1">
      <c r="A5924" s="22" t="s">
        <v>5945</v>
      </c>
      <c r="B5924" s="23" t="s">
        <v>10030</v>
      </c>
      <c r="C5924" s="22" t="str">
        <f>IF(OR($B5924="Unknown",$B5924="Error",$B5924=""),IFERROR(VLOOKUP($F5924, '02_UnitPriceRef'!$F$3:$G$10,2,FALSE),"N/A"),$B5924)</f>
        <v>Cookie</v>
      </c>
      <c r="D5924" s="24">
        <v>2</v>
      </c>
      <c r="E5924" s="22">
        <f t="shared" si="69"/>
        <v>2</v>
      </c>
      <c r="F5924" s="24">
        <v>1</v>
      </c>
      <c r="G5924" s="22">
        <f>IF(OR($F5924="ERROR",$F5924="UNKNOWN",$F5924=""),IFERROR(VLOOKUP($C5924,'02_UnitPriceRef'!$E$3:$F$10,2,0),IF(OR($D5924="Error",$D5924="UNKNOWN",$D5924=""),0,H5924/D5924)),$F5924)</f>
        <v>1</v>
      </c>
      <c r="H5924" s="24">
        <v>2</v>
      </c>
      <c r="I5924" s="22">
        <f t="shared" si="70"/>
        <v>2</v>
      </c>
      <c r="J5924" s="22" t="s">
        <v>20</v>
      </c>
      <c r="K5924" s="22" t="s">
        <v>20</v>
      </c>
      <c r="L5924" s="26">
        <v>45194</v>
      </c>
      <c r="M5924" s="27">
        <f t="shared" si="71"/>
        <v>45194</v>
      </c>
    </row>
    <row r="5925" spans="1:13" ht="22.5" customHeight="1">
      <c r="A5925" s="22" t="s">
        <v>5946</v>
      </c>
      <c r="B5925" s="23" t="s">
        <v>27</v>
      </c>
      <c r="C5925" s="22" t="str">
        <f>IF(OR($B5925="Unknown",$B5925="Error",$B5925=""),IFERROR(VLOOKUP($F5925, '02_UnitPriceRef'!$F$3:$G$10,2,FALSE),"N/A"),$B5925)</f>
        <v>Sandwich</v>
      </c>
      <c r="D5925" s="24">
        <v>2</v>
      </c>
      <c r="E5925" s="22">
        <f t="shared" si="69"/>
        <v>2</v>
      </c>
      <c r="F5925" s="24">
        <v>4</v>
      </c>
      <c r="G5925" s="22">
        <f>IF(OR($F5925="ERROR",$F5925="UNKNOWN",$F5925=""),IFERROR(VLOOKUP($C5925,'02_UnitPriceRef'!$E$3:$F$10,2,0),IF(OR($D5925="Error",$D5925="UNKNOWN",$D5925=""),0,H5925/D5925)),$F5925)</f>
        <v>4</v>
      </c>
      <c r="H5925" s="24">
        <v>8</v>
      </c>
      <c r="I5925" s="22">
        <f t="shared" si="70"/>
        <v>8</v>
      </c>
      <c r="J5925" s="22" t="s">
        <v>20</v>
      </c>
      <c r="K5925" s="22" t="s">
        <v>11</v>
      </c>
      <c r="L5925" s="26">
        <v>45156</v>
      </c>
      <c r="M5925" s="27">
        <f t="shared" si="71"/>
        <v>45156</v>
      </c>
    </row>
    <row r="5926" spans="1:13" ht="22.5" customHeight="1">
      <c r="A5926" s="22" t="s">
        <v>5947</v>
      </c>
      <c r="B5926" s="23" t="s">
        <v>9</v>
      </c>
      <c r="C5926" s="22" t="str">
        <f>IF(OR($B5926="Unknown",$B5926="Error",$B5926=""),IFERROR(VLOOKUP($F5926, '02_UnitPriceRef'!$F$3:$G$10,2,FALSE),"N/A"),$B5926)</f>
        <v>Coffee</v>
      </c>
      <c r="D5926" s="24">
        <v>3</v>
      </c>
      <c r="E5926" s="22">
        <f t="shared" si="69"/>
        <v>3</v>
      </c>
      <c r="F5926" s="24">
        <v>2</v>
      </c>
      <c r="G5926" s="22">
        <f>IF(OR($F5926="ERROR",$F5926="UNKNOWN",$F5926=""),IFERROR(VLOOKUP($C5926,'02_UnitPriceRef'!$E$3:$F$10,2,0),IF(OR($D5926="Error",$D5926="UNKNOWN",$D5926=""),0,H5926/D5926)),$F5926)</f>
        <v>2</v>
      </c>
      <c r="H5926" s="24">
        <v>6</v>
      </c>
      <c r="I5926" s="22">
        <f t="shared" si="70"/>
        <v>6</v>
      </c>
      <c r="J5926" s="22" t="s">
        <v>14</v>
      </c>
      <c r="K5926" s="22" t="s">
        <v>20</v>
      </c>
      <c r="L5926" s="26">
        <v>45125</v>
      </c>
      <c r="M5926" s="27">
        <f t="shared" si="71"/>
        <v>45125</v>
      </c>
    </row>
    <row r="5927" spans="1:13" ht="22.5" customHeight="1">
      <c r="A5927" s="22" t="s">
        <v>5948</v>
      </c>
      <c r="B5927" s="23" t="s">
        <v>24</v>
      </c>
      <c r="C5927" s="22" t="str">
        <f>IF(OR($B5927="Unknown",$B5927="Error",$B5927=""),IFERROR(VLOOKUP($F5927, '02_UnitPriceRef'!$F$3:$G$10,2,FALSE),"N/A"),$B5927)</f>
        <v>Smoothie</v>
      </c>
      <c r="D5927" s="24">
        <v>1</v>
      </c>
      <c r="E5927" s="22">
        <f t="shared" si="69"/>
        <v>1</v>
      </c>
      <c r="F5927" s="24">
        <v>4</v>
      </c>
      <c r="G5927" s="22">
        <f>IF(OR($F5927="ERROR",$F5927="UNKNOWN",$F5927=""),IFERROR(VLOOKUP($C5927,'02_UnitPriceRef'!$E$3:$F$10,2,0),IF(OR($D5927="Error",$D5927="UNKNOWN",$D5927=""),0,H5927/D5927)),$F5927)</f>
        <v>4</v>
      </c>
      <c r="H5927" s="24">
        <v>4</v>
      </c>
      <c r="I5927" s="22">
        <f t="shared" si="70"/>
        <v>4</v>
      </c>
      <c r="J5927" s="22" t="s">
        <v>20</v>
      </c>
      <c r="K5927" s="22" t="s">
        <v>11</v>
      </c>
      <c r="L5927" s="26">
        <v>44986</v>
      </c>
      <c r="M5927" s="27">
        <f t="shared" si="71"/>
        <v>44986</v>
      </c>
    </row>
    <row r="5928" spans="1:13" ht="22.5" customHeight="1">
      <c r="A5928" s="22" t="s">
        <v>5949</v>
      </c>
      <c r="B5928" s="23" t="s">
        <v>19</v>
      </c>
      <c r="C5928" s="22" t="str">
        <f>IF(OR($B5928="Unknown",$B5928="Error",$B5928=""),IFERROR(VLOOKUP($F5928, '02_UnitPriceRef'!$F$3:$G$10,2,FALSE),"N/A"),$B5928)</f>
        <v>Salad</v>
      </c>
      <c r="D5928" s="24">
        <v>2</v>
      </c>
      <c r="E5928" s="22">
        <f t="shared" si="69"/>
        <v>2</v>
      </c>
      <c r="F5928" s="24">
        <v>5</v>
      </c>
      <c r="G5928" s="22">
        <f>IF(OR($F5928="ERROR",$F5928="UNKNOWN",$F5928=""),IFERROR(VLOOKUP($C5928,'02_UnitPriceRef'!$E$3:$F$10,2,0),IF(OR($D5928="Error",$D5928="UNKNOWN",$D5928=""),0,H5928/D5928)),$F5928)</f>
        <v>5</v>
      </c>
      <c r="H5928" s="24">
        <v>10</v>
      </c>
      <c r="I5928" s="22">
        <f t="shared" si="70"/>
        <v>10</v>
      </c>
      <c r="J5928" s="22" t="s">
        <v>10</v>
      </c>
      <c r="K5928" s="22" t="s">
        <v>15</v>
      </c>
      <c r="L5928" s="26">
        <v>45003</v>
      </c>
      <c r="M5928" s="27">
        <f t="shared" si="71"/>
        <v>45003</v>
      </c>
    </row>
    <row r="5929" spans="1:13" ht="22.5" customHeight="1">
      <c r="A5929" s="22" t="s">
        <v>5950</v>
      </c>
      <c r="B5929" s="23" t="s">
        <v>39</v>
      </c>
      <c r="C5929" s="22" t="str">
        <f>IF(OR($B5929="Unknown",$B5929="Error",$B5929=""),IFERROR(VLOOKUP($F5929, '02_UnitPriceRef'!$F$3:$G$10,2,FALSE),"N/A"),$B5929)</f>
        <v>Juice</v>
      </c>
      <c r="D5929" s="24">
        <v>3</v>
      </c>
      <c r="E5929" s="22">
        <f t="shared" si="69"/>
        <v>3</v>
      </c>
      <c r="F5929" s="23" t="s">
        <v>10030</v>
      </c>
      <c r="G5929" s="22">
        <f>IF(OR($F5929="ERROR",$F5929="UNKNOWN",$F5929=""),IFERROR(VLOOKUP($C5929,'02_UnitPriceRef'!$E$3:$F$10,2,0),IF(OR($D5929="Error",$D5929="UNKNOWN",$D5929=""),0,H5929/D5929)),$F5929)</f>
        <v>3</v>
      </c>
      <c r="H5929" s="24">
        <v>9</v>
      </c>
      <c r="I5929" s="22">
        <f t="shared" si="70"/>
        <v>9</v>
      </c>
      <c r="J5929" s="22" t="s">
        <v>14</v>
      </c>
      <c r="K5929" s="22" t="s">
        <v>20</v>
      </c>
      <c r="L5929" s="26">
        <v>44934</v>
      </c>
      <c r="M5929" s="27">
        <f t="shared" si="71"/>
        <v>44934</v>
      </c>
    </row>
    <row r="5930" spans="1:13" ht="22.5" customHeight="1">
      <c r="A5930" s="22" t="s">
        <v>5951</v>
      </c>
      <c r="B5930" s="23"/>
      <c r="C5930" s="22" t="str">
        <f>IF(OR($B5930="Unknown",$B5930="Error",$B5930=""),IFERROR(VLOOKUP($F5930, '02_UnitPriceRef'!$F$3:$G$10,2,FALSE),"N/A"),$B5930)</f>
        <v>Sandwich/Smoothie</v>
      </c>
      <c r="D5930" s="23" t="s">
        <v>10030</v>
      </c>
      <c r="E5930" s="22">
        <f t="shared" si="69"/>
        <v>2</v>
      </c>
      <c r="F5930" s="24">
        <v>4</v>
      </c>
      <c r="G5930" s="22">
        <f>IF(OR($F5930="ERROR",$F5930="UNKNOWN",$F5930=""),IFERROR(VLOOKUP($C5930,'02_UnitPriceRef'!$E$3:$F$10,2,0),IF(OR($D5930="Error",$D5930="UNKNOWN",$D5930=""),0,H5930/D5930)),$F5930)</f>
        <v>4</v>
      </c>
      <c r="H5930" s="24">
        <v>8</v>
      </c>
      <c r="I5930" s="22">
        <f t="shared" si="70"/>
        <v>8</v>
      </c>
      <c r="J5930" s="22" t="s">
        <v>22</v>
      </c>
      <c r="K5930" s="22" t="s">
        <v>15</v>
      </c>
      <c r="L5930" s="26">
        <v>45017</v>
      </c>
      <c r="M5930" s="27">
        <f t="shared" si="71"/>
        <v>45017</v>
      </c>
    </row>
    <row r="5931" spans="1:13" ht="22.5" customHeight="1">
      <c r="A5931" s="22" t="s">
        <v>5952</v>
      </c>
      <c r="B5931" s="23" t="s">
        <v>17</v>
      </c>
      <c r="C5931" s="22" t="str">
        <f>IF(OR($B5931="Unknown",$B5931="Error",$B5931=""),IFERROR(VLOOKUP($F5931, '02_UnitPriceRef'!$F$3:$G$10,2,FALSE),"N/A"),$B5931)</f>
        <v>Cookie</v>
      </c>
      <c r="D5931" s="24">
        <v>3</v>
      </c>
      <c r="E5931" s="22">
        <f t="shared" si="69"/>
        <v>3</v>
      </c>
      <c r="F5931" s="24">
        <v>1</v>
      </c>
      <c r="G5931" s="22">
        <f>IF(OR($F5931="ERROR",$F5931="UNKNOWN",$F5931=""),IFERROR(VLOOKUP($C5931,'02_UnitPriceRef'!$E$3:$F$10,2,0),IF(OR($D5931="Error",$D5931="UNKNOWN",$D5931=""),0,H5931/D5931)),$F5931)</f>
        <v>1</v>
      </c>
      <c r="H5931" s="24">
        <v>3</v>
      </c>
      <c r="I5931" s="22">
        <f t="shared" si="70"/>
        <v>3</v>
      </c>
      <c r="J5931" s="22" t="s">
        <v>14</v>
      </c>
      <c r="K5931" s="22" t="s">
        <v>11</v>
      </c>
      <c r="L5931" s="26">
        <v>44933</v>
      </c>
      <c r="M5931" s="27">
        <f t="shared" si="71"/>
        <v>44933</v>
      </c>
    </row>
    <row r="5932" spans="1:13" ht="22.5" customHeight="1">
      <c r="A5932" s="22" t="s">
        <v>5953</v>
      </c>
      <c r="B5932" s="23" t="s">
        <v>10031</v>
      </c>
      <c r="C5932" s="22" t="str">
        <f>IF(OR($B5932="Unknown",$B5932="Error",$B5932=""),IFERROR(VLOOKUP($F5932, '02_UnitPriceRef'!$F$3:$G$10,2,FALSE),"N/A"),$B5932)</f>
        <v>Cookie</v>
      </c>
      <c r="D5932" s="24">
        <v>2</v>
      </c>
      <c r="E5932" s="22">
        <f t="shared" si="69"/>
        <v>2</v>
      </c>
      <c r="F5932" s="24">
        <v>1</v>
      </c>
      <c r="G5932" s="22">
        <f>IF(OR($F5932="ERROR",$F5932="UNKNOWN",$F5932=""),IFERROR(VLOOKUP($C5932,'02_UnitPriceRef'!$E$3:$F$10,2,0),IF(OR($D5932="Error",$D5932="UNKNOWN",$D5932=""),0,H5932/D5932)),$F5932)</f>
        <v>1</v>
      </c>
      <c r="H5932" s="24">
        <v>2</v>
      </c>
      <c r="I5932" s="22">
        <f t="shared" si="70"/>
        <v>2</v>
      </c>
      <c r="J5932" s="22" t="s">
        <v>20</v>
      </c>
      <c r="K5932" s="22" t="s">
        <v>15</v>
      </c>
      <c r="L5932" s="26">
        <v>45174</v>
      </c>
      <c r="M5932" s="27">
        <f t="shared" si="71"/>
        <v>45174</v>
      </c>
    </row>
    <row r="5933" spans="1:13" ht="22.5" customHeight="1">
      <c r="A5933" s="22" t="s">
        <v>5954</v>
      </c>
      <c r="B5933" s="23" t="s">
        <v>13</v>
      </c>
      <c r="C5933" s="22" t="str">
        <f>IF(OR($B5933="Unknown",$B5933="Error",$B5933=""),IFERROR(VLOOKUP($F5933, '02_UnitPriceRef'!$F$3:$G$10,2,FALSE),"N/A"),$B5933)</f>
        <v>Cake</v>
      </c>
      <c r="D5933" s="24">
        <v>3</v>
      </c>
      <c r="E5933" s="22">
        <f t="shared" si="69"/>
        <v>3</v>
      </c>
      <c r="F5933" s="24">
        <v>3</v>
      </c>
      <c r="G5933" s="22">
        <f>IF(OR($F5933="ERROR",$F5933="UNKNOWN",$F5933=""),IFERROR(VLOOKUP($C5933,'02_UnitPriceRef'!$E$3:$F$10,2,0),IF(OR($D5933="Error",$D5933="UNKNOWN",$D5933=""),0,H5933/D5933)),$F5933)</f>
        <v>3</v>
      </c>
      <c r="H5933" s="24">
        <v>9</v>
      </c>
      <c r="I5933" s="22">
        <f t="shared" si="70"/>
        <v>9</v>
      </c>
      <c r="J5933" s="22" t="s">
        <v>20</v>
      </c>
      <c r="K5933" s="22" t="s">
        <v>20</v>
      </c>
      <c r="L5933" s="26">
        <v>44953</v>
      </c>
      <c r="M5933" s="27">
        <f t="shared" si="71"/>
        <v>44953</v>
      </c>
    </row>
    <row r="5934" spans="1:13" ht="22.5" customHeight="1">
      <c r="A5934" s="22" t="s">
        <v>5955</v>
      </c>
      <c r="B5934" s="23" t="s">
        <v>24</v>
      </c>
      <c r="C5934" s="22" t="str">
        <f>IF(OR($B5934="Unknown",$B5934="Error",$B5934=""),IFERROR(VLOOKUP($F5934, '02_UnitPriceRef'!$F$3:$G$10,2,FALSE),"N/A"),$B5934)</f>
        <v>Smoothie</v>
      </c>
      <c r="D5934" s="24">
        <v>2</v>
      </c>
      <c r="E5934" s="22">
        <f t="shared" si="69"/>
        <v>2</v>
      </c>
      <c r="F5934" s="24">
        <v>4</v>
      </c>
      <c r="G5934" s="22">
        <f>IF(OR($F5934="ERROR",$F5934="UNKNOWN",$F5934=""),IFERROR(VLOOKUP($C5934,'02_UnitPriceRef'!$E$3:$F$10,2,0),IF(OR($D5934="Error",$D5934="UNKNOWN",$D5934=""),0,H5934/D5934)),$F5934)</f>
        <v>4</v>
      </c>
      <c r="H5934" s="24">
        <v>8</v>
      </c>
      <c r="I5934" s="22">
        <f t="shared" si="70"/>
        <v>8</v>
      </c>
      <c r="J5934" s="22" t="s">
        <v>22</v>
      </c>
      <c r="K5934" s="22" t="s">
        <v>20</v>
      </c>
      <c r="L5934" s="26">
        <v>45109</v>
      </c>
      <c r="M5934" s="27">
        <f t="shared" si="71"/>
        <v>45109</v>
      </c>
    </row>
    <row r="5935" spans="1:13" ht="22.5" customHeight="1">
      <c r="A5935" s="22" t="s">
        <v>5956</v>
      </c>
      <c r="B5935" s="23"/>
      <c r="C5935" s="22" t="str">
        <f>IF(OR($B5935="Unknown",$B5935="Error",$B5935=""),IFERROR(VLOOKUP($F5935, '02_UnitPriceRef'!$F$3:$G$10,2,FALSE),"N/A"),$B5935)</f>
        <v>Sandwich/Smoothie</v>
      </c>
      <c r="D5935" s="24">
        <v>4</v>
      </c>
      <c r="E5935" s="22">
        <f t="shared" si="69"/>
        <v>4</v>
      </c>
      <c r="F5935" s="24">
        <v>4</v>
      </c>
      <c r="G5935" s="22">
        <f>IF(OR($F5935="ERROR",$F5935="UNKNOWN",$F5935=""),IFERROR(VLOOKUP($C5935,'02_UnitPriceRef'!$E$3:$F$10,2,0),IF(OR($D5935="Error",$D5935="UNKNOWN",$D5935=""),0,H5935/D5935)),$F5935)</f>
        <v>4</v>
      </c>
      <c r="H5935" s="24">
        <v>16</v>
      </c>
      <c r="I5935" s="22">
        <f t="shared" si="70"/>
        <v>16</v>
      </c>
      <c r="J5935" s="22" t="s">
        <v>20</v>
      </c>
      <c r="K5935" s="22" t="s">
        <v>20</v>
      </c>
      <c r="L5935" s="26">
        <v>45068</v>
      </c>
      <c r="M5935" s="27">
        <f t="shared" si="71"/>
        <v>45068</v>
      </c>
    </row>
    <row r="5936" spans="1:13" ht="22.5" customHeight="1">
      <c r="A5936" s="22" t="s">
        <v>5957</v>
      </c>
      <c r="B5936" s="23" t="s">
        <v>13</v>
      </c>
      <c r="C5936" s="22" t="str">
        <f>IF(OR($B5936="Unknown",$B5936="Error",$B5936=""),IFERROR(VLOOKUP($F5936, '02_UnitPriceRef'!$F$3:$G$10,2,FALSE),"N/A"),$B5936)</f>
        <v>Cake</v>
      </c>
      <c r="D5936" s="24">
        <v>1</v>
      </c>
      <c r="E5936" s="22">
        <f t="shared" si="69"/>
        <v>1</v>
      </c>
      <c r="F5936" s="24">
        <v>3</v>
      </c>
      <c r="G5936" s="22">
        <f>IF(OR($F5936="ERROR",$F5936="UNKNOWN",$F5936=""),IFERROR(VLOOKUP($C5936,'02_UnitPriceRef'!$E$3:$F$10,2,0),IF(OR($D5936="Error",$D5936="UNKNOWN",$D5936=""),0,H5936/D5936)),$F5936)</f>
        <v>3</v>
      </c>
      <c r="H5936" s="24">
        <v>3</v>
      </c>
      <c r="I5936" s="22">
        <f t="shared" si="70"/>
        <v>3</v>
      </c>
      <c r="J5936" s="22" t="s">
        <v>20</v>
      </c>
      <c r="K5936" s="22" t="s">
        <v>20</v>
      </c>
      <c r="L5936" s="26">
        <v>45183</v>
      </c>
      <c r="M5936" s="27">
        <f t="shared" si="71"/>
        <v>45183</v>
      </c>
    </row>
    <row r="5937" spans="1:13" ht="22.5" customHeight="1">
      <c r="A5937" s="22" t="s">
        <v>5958</v>
      </c>
      <c r="B5937" s="23" t="s">
        <v>24</v>
      </c>
      <c r="C5937" s="22" t="str">
        <f>IF(OR($B5937="Unknown",$B5937="Error",$B5937=""),IFERROR(VLOOKUP($F5937, '02_UnitPriceRef'!$F$3:$G$10,2,FALSE),"N/A"),$B5937)</f>
        <v>Smoothie</v>
      </c>
      <c r="D5937" s="24">
        <v>1</v>
      </c>
      <c r="E5937" s="22">
        <f t="shared" si="69"/>
        <v>1</v>
      </c>
      <c r="F5937" s="24">
        <v>4</v>
      </c>
      <c r="G5937" s="22">
        <f>IF(OR($F5937="ERROR",$F5937="UNKNOWN",$F5937=""),IFERROR(VLOOKUP($C5937,'02_UnitPriceRef'!$E$3:$F$10,2,0),IF(OR($D5937="Error",$D5937="UNKNOWN",$D5937=""),0,H5937/D5937)),$F5937)</f>
        <v>4</v>
      </c>
      <c r="H5937" s="24">
        <v>4</v>
      </c>
      <c r="I5937" s="22">
        <f t="shared" si="70"/>
        <v>4</v>
      </c>
      <c r="J5937" s="22" t="s">
        <v>14</v>
      </c>
      <c r="K5937" s="22" t="s">
        <v>15</v>
      </c>
      <c r="L5937" s="26">
        <v>44990</v>
      </c>
      <c r="M5937" s="27">
        <f t="shared" si="71"/>
        <v>44990</v>
      </c>
    </row>
    <row r="5938" spans="1:13" ht="22.5" customHeight="1">
      <c r="A5938" s="22" t="s">
        <v>5959</v>
      </c>
      <c r="B5938" s="23" t="s">
        <v>10031</v>
      </c>
      <c r="C5938" s="22" t="str">
        <f>IF(OR($B5938="Unknown",$B5938="Error",$B5938=""),IFERROR(VLOOKUP($F5938, '02_UnitPriceRef'!$F$3:$G$10,2,FALSE),"N/A"),$B5938)</f>
        <v>Cookie</v>
      </c>
      <c r="D5938" s="24">
        <v>3</v>
      </c>
      <c r="E5938" s="22">
        <f t="shared" si="69"/>
        <v>3</v>
      </c>
      <c r="F5938" s="24">
        <v>1</v>
      </c>
      <c r="G5938" s="22">
        <f>IF(OR($F5938="ERROR",$F5938="UNKNOWN",$F5938=""),IFERROR(VLOOKUP($C5938,'02_UnitPriceRef'!$E$3:$F$10,2,0),IF(OR($D5938="Error",$D5938="UNKNOWN",$D5938=""),0,H5938/D5938)),$F5938)</f>
        <v>1</v>
      </c>
      <c r="H5938" s="24">
        <v>3</v>
      </c>
      <c r="I5938" s="22">
        <f t="shared" si="70"/>
        <v>3</v>
      </c>
      <c r="J5938" s="22" t="s">
        <v>10</v>
      </c>
      <c r="K5938" s="22" t="s">
        <v>15</v>
      </c>
      <c r="L5938" s="26">
        <v>45151</v>
      </c>
      <c r="M5938" s="27">
        <f t="shared" si="71"/>
        <v>45151</v>
      </c>
    </row>
    <row r="5939" spans="1:13" ht="22.5" customHeight="1">
      <c r="A5939" s="22" t="s">
        <v>5960</v>
      </c>
      <c r="B5939" s="23" t="s">
        <v>19</v>
      </c>
      <c r="C5939" s="22" t="str">
        <f>IF(OR($B5939="Unknown",$B5939="Error",$B5939=""),IFERROR(VLOOKUP($F5939, '02_UnitPriceRef'!$F$3:$G$10,2,FALSE),"N/A"),$B5939)</f>
        <v>Salad</v>
      </c>
      <c r="D5939" s="24">
        <v>4</v>
      </c>
      <c r="E5939" s="22">
        <f t="shared" si="69"/>
        <v>4</v>
      </c>
      <c r="F5939" s="24">
        <v>5</v>
      </c>
      <c r="G5939" s="22">
        <f>IF(OR($F5939="ERROR",$F5939="UNKNOWN",$F5939=""),IFERROR(VLOOKUP($C5939,'02_UnitPriceRef'!$E$3:$F$10,2,0),IF(OR($D5939="Error",$D5939="UNKNOWN",$D5939=""),0,H5939/D5939)),$F5939)</f>
        <v>5</v>
      </c>
      <c r="H5939" s="24">
        <v>20</v>
      </c>
      <c r="I5939" s="22">
        <f t="shared" si="70"/>
        <v>20</v>
      </c>
      <c r="J5939" s="22" t="s">
        <v>10</v>
      </c>
      <c r="K5939" s="22" t="s">
        <v>15</v>
      </c>
      <c r="L5939" s="26">
        <v>45156</v>
      </c>
      <c r="M5939" s="27">
        <f t="shared" si="71"/>
        <v>45156</v>
      </c>
    </row>
    <row r="5940" spans="1:13" ht="22.5" customHeight="1">
      <c r="A5940" s="22" t="s">
        <v>5961</v>
      </c>
      <c r="B5940" s="23" t="s">
        <v>10030</v>
      </c>
      <c r="C5940" s="22" t="str">
        <f>IF(OR($B5940="Unknown",$B5940="Error",$B5940=""),IFERROR(VLOOKUP($F5940, '02_UnitPriceRef'!$F$3:$G$10,2,FALSE),"N/A"),$B5940)</f>
        <v>Tea</v>
      </c>
      <c r="D5940" s="24">
        <v>2</v>
      </c>
      <c r="E5940" s="22">
        <f t="shared" si="69"/>
        <v>2</v>
      </c>
      <c r="F5940" s="24">
        <v>1.5</v>
      </c>
      <c r="G5940" s="22">
        <f>IF(OR($F5940="ERROR",$F5940="UNKNOWN",$F5940=""),IFERROR(VLOOKUP($C5940,'02_UnitPriceRef'!$E$3:$F$10,2,0),IF(OR($D5940="Error",$D5940="UNKNOWN",$D5940=""),0,H5940/D5940)),$F5940)</f>
        <v>1.5</v>
      </c>
      <c r="H5940" s="24">
        <v>3</v>
      </c>
      <c r="I5940" s="22">
        <f t="shared" si="70"/>
        <v>3</v>
      </c>
      <c r="J5940" s="22" t="s">
        <v>22</v>
      </c>
      <c r="K5940" s="22" t="s">
        <v>15</v>
      </c>
      <c r="L5940" s="26">
        <v>45283</v>
      </c>
      <c r="M5940" s="27">
        <f t="shared" si="71"/>
        <v>45283</v>
      </c>
    </row>
    <row r="5941" spans="1:13" ht="22.5" customHeight="1">
      <c r="A5941" s="22" t="s">
        <v>5962</v>
      </c>
      <c r="B5941" s="23" t="s">
        <v>17</v>
      </c>
      <c r="C5941" s="22" t="str">
        <f>IF(OR($B5941="Unknown",$B5941="Error",$B5941=""),IFERROR(VLOOKUP($F5941, '02_UnitPriceRef'!$F$3:$G$10,2,FALSE),"N/A"),$B5941)</f>
        <v>Cookie</v>
      </c>
      <c r="D5941" s="24">
        <v>3</v>
      </c>
      <c r="E5941" s="22">
        <f t="shared" si="69"/>
        <v>3</v>
      </c>
      <c r="F5941" s="24">
        <v>1</v>
      </c>
      <c r="G5941" s="22">
        <f>IF(OR($F5941="ERROR",$F5941="UNKNOWN",$F5941=""),IFERROR(VLOOKUP($C5941,'02_UnitPriceRef'!$E$3:$F$10,2,0),IF(OR($D5941="Error",$D5941="UNKNOWN",$D5941=""),0,H5941/D5941)),$F5941)</f>
        <v>1</v>
      </c>
      <c r="H5941" s="24">
        <v>3</v>
      </c>
      <c r="I5941" s="22">
        <f t="shared" si="70"/>
        <v>3</v>
      </c>
      <c r="J5941" s="22" t="s">
        <v>10</v>
      </c>
      <c r="K5941" s="22" t="s">
        <v>11</v>
      </c>
      <c r="L5941" s="26">
        <v>45149</v>
      </c>
      <c r="M5941" s="27">
        <f t="shared" si="71"/>
        <v>45149</v>
      </c>
    </row>
    <row r="5942" spans="1:13" ht="22.5" customHeight="1">
      <c r="A5942" s="22" t="s">
        <v>5963</v>
      </c>
      <c r="B5942" s="23" t="s">
        <v>19</v>
      </c>
      <c r="C5942" s="22" t="str">
        <f>IF(OR($B5942="Unknown",$B5942="Error",$B5942=""),IFERROR(VLOOKUP($F5942, '02_UnitPriceRef'!$F$3:$G$10,2,FALSE),"N/A"),$B5942)</f>
        <v>Salad</v>
      </c>
      <c r="D5942" s="24">
        <v>1</v>
      </c>
      <c r="E5942" s="22">
        <f t="shared" si="69"/>
        <v>1</v>
      </c>
      <c r="F5942" s="24">
        <v>5</v>
      </c>
      <c r="G5942" s="22">
        <f>IF(OR($F5942="ERROR",$F5942="UNKNOWN",$F5942=""),IFERROR(VLOOKUP($C5942,'02_UnitPriceRef'!$E$3:$F$10,2,0),IF(OR($D5942="Error",$D5942="UNKNOWN",$D5942=""),0,H5942/D5942)),$F5942)</f>
        <v>5</v>
      </c>
      <c r="H5942" s="24">
        <v>5</v>
      </c>
      <c r="I5942" s="22">
        <f t="shared" si="70"/>
        <v>5</v>
      </c>
      <c r="J5942" s="22" t="s">
        <v>10</v>
      </c>
      <c r="K5942" s="22" t="s">
        <v>11</v>
      </c>
      <c r="L5942" s="26">
        <v>45067</v>
      </c>
      <c r="M5942" s="27">
        <f t="shared" si="71"/>
        <v>45067</v>
      </c>
    </row>
    <row r="5943" spans="1:13" ht="22.5" customHeight="1">
      <c r="A5943" s="22" t="s">
        <v>5964</v>
      </c>
      <c r="B5943" s="23" t="s">
        <v>13</v>
      </c>
      <c r="C5943" s="22" t="str">
        <f>IF(OR($B5943="Unknown",$B5943="Error",$B5943=""),IFERROR(VLOOKUP($F5943, '02_UnitPriceRef'!$F$3:$G$10,2,FALSE),"N/A"),$B5943)</f>
        <v>Cake</v>
      </c>
      <c r="D5943" s="24">
        <v>3</v>
      </c>
      <c r="E5943" s="22">
        <f t="shared" si="69"/>
        <v>3</v>
      </c>
      <c r="F5943" s="24">
        <v>3</v>
      </c>
      <c r="G5943" s="22">
        <f>IF(OR($F5943="ERROR",$F5943="UNKNOWN",$F5943=""),IFERROR(VLOOKUP($C5943,'02_UnitPriceRef'!$E$3:$F$10,2,0),IF(OR($D5943="Error",$D5943="UNKNOWN",$D5943=""),0,H5943/D5943)),$F5943)</f>
        <v>3</v>
      </c>
      <c r="H5943" s="24">
        <v>9</v>
      </c>
      <c r="I5943" s="22">
        <f t="shared" si="70"/>
        <v>9</v>
      </c>
      <c r="J5943" s="22" t="s">
        <v>22</v>
      </c>
      <c r="K5943" s="22" t="s">
        <v>11</v>
      </c>
      <c r="L5943" s="26">
        <v>45195</v>
      </c>
      <c r="M5943" s="27">
        <f t="shared" si="71"/>
        <v>45195</v>
      </c>
    </row>
    <row r="5944" spans="1:13" ht="22.5" customHeight="1">
      <c r="A5944" s="22" t="s">
        <v>5965</v>
      </c>
      <c r="B5944" s="23" t="s">
        <v>13</v>
      </c>
      <c r="C5944" s="22" t="str">
        <f>IF(OR($B5944="Unknown",$B5944="Error",$B5944=""),IFERROR(VLOOKUP($F5944, '02_UnitPriceRef'!$F$3:$G$10,2,FALSE),"N/A"),$B5944)</f>
        <v>Cake</v>
      </c>
      <c r="D5944" s="24">
        <v>2</v>
      </c>
      <c r="E5944" s="22">
        <f t="shared" si="69"/>
        <v>2</v>
      </c>
      <c r="F5944" s="24">
        <v>3</v>
      </c>
      <c r="G5944" s="22">
        <f>IF(OR($F5944="ERROR",$F5944="UNKNOWN",$F5944=""),IFERROR(VLOOKUP($C5944,'02_UnitPriceRef'!$E$3:$F$10,2,0),IF(OR($D5944="Error",$D5944="UNKNOWN",$D5944=""),0,H5944/D5944)),$F5944)</f>
        <v>3</v>
      </c>
      <c r="H5944" s="24">
        <v>6</v>
      </c>
      <c r="I5944" s="22">
        <f t="shared" si="70"/>
        <v>6</v>
      </c>
      <c r="J5944" s="22" t="s">
        <v>14</v>
      </c>
      <c r="K5944" s="22" t="s">
        <v>20</v>
      </c>
      <c r="L5944" s="26">
        <v>45024</v>
      </c>
      <c r="M5944" s="27">
        <f t="shared" si="71"/>
        <v>45024</v>
      </c>
    </row>
    <row r="5945" spans="1:13" ht="22.5" customHeight="1">
      <c r="A5945" s="22" t="s">
        <v>5966</v>
      </c>
      <c r="B5945" s="23" t="s">
        <v>27</v>
      </c>
      <c r="C5945" s="22" t="str">
        <f>IF(OR($B5945="Unknown",$B5945="Error",$B5945=""),IFERROR(VLOOKUP($F5945, '02_UnitPriceRef'!$F$3:$G$10,2,FALSE),"N/A"),$B5945)</f>
        <v>Sandwich</v>
      </c>
      <c r="D5945" s="24">
        <v>4</v>
      </c>
      <c r="E5945" s="22">
        <f t="shared" si="69"/>
        <v>4</v>
      </c>
      <c r="F5945" s="24">
        <v>4</v>
      </c>
      <c r="G5945" s="22">
        <f>IF(OR($F5945="ERROR",$F5945="UNKNOWN",$F5945=""),IFERROR(VLOOKUP($C5945,'02_UnitPriceRef'!$E$3:$F$10,2,0),IF(OR($D5945="Error",$D5945="UNKNOWN",$D5945=""),0,H5945/D5945)),$F5945)</f>
        <v>4</v>
      </c>
      <c r="H5945" s="24">
        <v>16</v>
      </c>
      <c r="I5945" s="22">
        <f t="shared" si="70"/>
        <v>16</v>
      </c>
      <c r="J5945" s="22" t="s">
        <v>10</v>
      </c>
      <c r="K5945" s="22" t="s">
        <v>11</v>
      </c>
      <c r="L5945" s="26">
        <v>45095</v>
      </c>
      <c r="M5945" s="27">
        <f t="shared" si="71"/>
        <v>45095</v>
      </c>
    </row>
    <row r="5946" spans="1:13" ht="22.5" customHeight="1">
      <c r="A5946" s="22" t="s">
        <v>5967</v>
      </c>
      <c r="B5946" s="23" t="s">
        <v>9</v>
      </c>
      <c r="C5946" s="22" t="str">
        <f>IF(OR($B5946="Unknown",$B5946="Error",$B5946=""),IFERROR(VLOOKUP($F5946, '02_UnitPriceRef'!$F$3:$G$10,2,FALSE),"N/A"),$B5946)</f>
        <v>Coffee</v>
      </c>
      <c r="D5946" s="24">
        <v>5</v>
      </c>
      <c r="E5946" s="22">
        <f t="shared" si="69"/>
        <v>5</v>
      </c>
      <c r="F5946" s="24">
        <v>2</v>
      </c>
      <c r="G5946" s="22">
        <f>IF(OR($F5946="ERROR",$F5946="UNKNOWN",$F5946=""),IFERROR(VLOOKUP($C5946,'02_UnitPriceRef'!$E$3:$F$10,2,0),IF(OR($D5946="Error",$D5946="UNKNOWN",$D5946=""),0,H5946/D5946)),$F5946)</f>
        <v>2</v>
      </c>
      <c r="H5946" s="24">
        <v>10</v>
      </c>
      <c r="I5946" s="22">
        <f t="shared" si="70"/>
        <v>10</v>
      </c>
      <c r="J5946" s="22" t="s">
        <v>20</v>
      </c>
      <c r="K5946" s="22" t="s">
        <v>20</v>
      </c>
      <c r="L5946" s="26">
        <v>45284</v>
      </c>
      <c r="M5946" s="27">
        <f t="shared" si="71"/>
        <v>45284</v>
      </c>
    </row>
    <row r="5947" spans="1:13" ht="22.5" customHeight="1">
      <c r="A5947" s="22" t="s">
        <v>5968</v>
      </c>
      <c r="B5947" s="23" t="s">
        <v>35</v>
      </c>
      <c r="C5947" s="22" t="str">
        <f>IF(OR($B5947="Unknown",$B5947="Error",$B5947=""),IFERROR(VLOOKUP($F5947, '02_UnitPriceRef'!$F$3:$G$10,2,FALSE),"N/A"),$B5947)</f>
        <v>Tea</v>
      </c>
      <c r="D5947" s="24">
        <v>1</v>
      </c>
      <c r="E5947" s="22">
        <f t="shared" si="69"/>
        <v>1</v>
      </c>
      <c r="F5947" s="24">
        <v>1.5</v>
      </c>
      <c r="G5947" s="22">
        <f>IF(OR($F5947="ERROR",$F5947="UNKNOWN",$F5947=""),IFERROR(VLOOKUP($C5947,'02_UnitPriceRef'!$E$3:$F$10,2,0),IF(OR($D5947="Error",$D5947="UNKNOWN",$D5947=""),0,H5947/D5947)),$F5947)</f>
        <v>1.5</v>
      </c>
      <c r="H5947" s="24">
        <v>1.5</v>
      </c>
      <c r="I5947" s="22">
        <f t="shared" si="70"/>
        <v>1.5</v>
      </c>
      <c r="J5947" s="22" t="s">
        <v>14</v>
      </c>
      <c r="K5947" s="22" t="s">
        <v>15</v>
      </c>
      <c r="L5947" s="26">
        <v>45244</v>
      </c>
      <c r="M5947" s="27">
        <f t="shared" si="71"/>
        <v>45244</v>
      </c>
    </row>
    <row r="5948" spans="1:13" ht="22.5" customHeight="1">
      <c r="A5948" s="22" t="s">
        <v>5969</v>
      </c>
      <c r="B5948" s="23" t="s">
        <v>35</v>
      </c>
      <c r="C5948" s="22" t="str">
        <f>IF(OR($B5948="Unknown",$B5948="Error",$B5948=""),IFERROR(VLOOKUP($F5948, '02_UnitPriceRef'!$F$3:$G$10,2,FALSE),"N/A"),$B5948)</f>
        <v>Tea</v>
      </c>
      <c r="D5948" s="24">
        <v>2</v>
      </c>
      <c r="E5948" s="22">
        <f t="shared" si="69"/>
        <v>2</v>
      </c>
      <c r="F5948" s="24">
        <v>1.5</v>
      </c>
      <c r="G5948" s="22">
        <f>IF(OR($F5948="ERROR",$F5948="UNKNOWN",$F5948=""),IFERROR(VLOOKUP($C5948,'02_UnitPriceRef'!$E$3:$F$10,2,0),IF(OR($D5948="Error",$D5948="UNKNOWN",$D5948=""),0,H5948/D5948)),$F5948)</f>
        <v>1.5</v>
      </c>
      <c r="H5948" s="24">
        <v>3</v>
      </c>
      <c r="I5948" s="22">
        <f t="shared" si="70"/>
        <v>3</v>
      </c>
      <c r="J5948" s="22" t="s">
        <v>20</v>
      </c>
      <c r="K5948" s="22" t="s">
        <v>11</v>
      </c>
      <c r="L5948" s="26">
        <v>45226</v>
      </c>
      <c r="M5948" s="27">
        <f t="shared" si="71"/>
        <v>45226</v>
      </c>
    </row>
    <row r="5949" spans="1:13" ht="22.5" customHeight="1">
      <c r="A5949" s="22" t="s">
        <v>5970</v>
      </c>
      <c r="B5949" s="23" t="s">
        <v>19</v>
      </c>
      <c r="C5949" s="22" t="str">
        <f>IF(OR($B5949="Unknown",$B5949="Error",$B5949=""),IFERROR(VLOOKUP($F5949, '02_UnitPriceRef'!$F$3:$G$10,2,FALSE),"N/A"),$B5949)</f>
        <v>Salad</v>
      </c>
      <c r="D5949" s="24">
        <v>1</v>
      </c>
      <c r="E5949" s="22">
        <f t="shared" si="69"/>
        <v>1</v>
      </c>
      <c r="F5949" s="24">
        <v>5</v>
      </c>
      <c r="G5949" s="22">
        <f>IF(OR($F5949="ERROR",$F5949="UNKNOWN",$F5949=""),IFERROR(VLOOKUP($C5949,'02_UnitPriceRef'!$E$3:$F$10,2,0),IF(OR($D5949="Error",$D5949="UNKNOWN",$D5949=""),0,H5949/D5949)),$F5949)</f>
        <v>5</v>
      </c>
      <c r="H5949" s="24">
        <v>5</v>
      </c>
      <c r="I5949" s="22">
        <f t="shared" si="70"/>
        <v>5</v>
      </c>
      <c r="J5949" s="22" t="s">
        <v>14</v>
      </c>
      <c r="K5949" s="22" t="s">
        <v>20</v>
      </c>
      <c r="L5949" s="26">
        <v>44984</v>
      </c>
      <c r="M5949" s="27">
        <f t="shared" si="71"/>
        <v>44984</v>
      </c>
    </row>
    <row r="5950" spans="1:13" ht="22.5" customHeight="1">
      <c r="A5950" s="22" t="s">
        <v>5971</v>
      </c>
      <c r="B5950" s="23" t="s">
        <v>35</v>
      </c>
      <c r="C5950" s="22" t="str">
        <f>IF(OR($B5950="Unknown",$B5950="Error",$B5950=""),IFERROR(VLOOKUP($F5950, '02_UnitPriceRef'!$F$3:$G$10,2,FALSE),"N/A"),$B5950)</f>
        <v>Tea</v>
      </c>
      <c r="D5950" s="24">
        <v>3</v>
      </c>
      <c r="E5950" s="22">
        <f t="shared" si="69"/>
        <v>3</v>
      </c>
      <c r="F5950" s="24">
        <v>1.5</v>
      </c>
      <c r="G5950" s="22">
        <f>IF(OR($F5950="ERROR",$F5950="UNKNOWN",$F5950=""),IFERROR(VLOOKUP($C5950,'02_UnitPriceRef'!$E$3:$F$10,2,0),IF(OR($D5950="Error",$D5950="UNKNOWN",$D5950=""),0,H5950/D5950)),$F5950)</f>
        <v>1.5</v>
      </c>
      <c r="H5950" s="24">
        <v>4.5</v>
      </c>
      <c r="I5950" s="22">
        <f t="shared" si="70"/>
        <v>4.5</v>
      </c>
      <c r="J5950" s="22" t="s">
        <v>22</v>
      </c>
      <c r="K5950" s="22" t="s">
        <v>15</v>
      </c>
      <c r="L5950" s="26">
        <v>45228</v>
      </c>
      <c r="M5950" s="27">
        <f t="shared" si="71"/>
        <v>45228</v>
      </c>
    </row>
    <row r="5951" spans="1:13" ht="22.5" customHeight="1">
      <c r="A5951" s="22" t="s">
        <v>5972</v>
      </c>
      <c r="B5951" s="23" t="s">
        <v>17</v>
      </c>
      <c r="C5951" s="22" t="str">
        <f>IF(OR($B5951="Unknown",$B5951="Error",$B5951=""),IFERROR(VLOOKUP($F5951, '02_UnitPriceRef'!$F$3:$G$10,2,FALSE),"N/A"),$B5951)</f>
        <v>Cookie</v>
      </c>
      <c r="D5951" s="24">
        <v>4</v>
      </c>
      <c r="E5951" s="22">
        <f t="shared" si="69"/>
        <v>4</v>
      </c>
      <c r="F5951" s="24">
        <v>1</v>
      </c>
      <c r="G5951" s="22">
        <f>IF(OR($F5951="ERROR",$F5951="UNKNOWN",$F5951=""),IFERROR(VLOOKUP($C5951,'02_UnitPriceRef'!$E$3:$F$10,2,0),IF(OR($D5951="Error",$D5951="UNKNOWN",$D5951=""),0,H5951/D5951)),$F5951)</f>
        <v>1</v>
      </c>
      <c r="H5951" s="24">
        <v>4</v>
      </c>
      <c r="I5951" s="22">
        <f t="shared" si="70"/>
        <v>4</v>
      </c>
      <c r="J5951" s="22" t="s">
        <v>20</v>
      </c>
      <c r="K5951" s="22" t="s">
        <v>15</v>
      </c>
      <c r="L5951" s="26">
        <v>45201</v>
      </c>
      <c r="M5951" s="27">
        <f t="shared" si="71"/>
        <v>45201</v>
      </c>
    </row>
    <row r="5952" spans="1:13" ht="22.5" customHeight="1">
      <c r="A5952" s="22" t="s">
        <v>5973</v>
      </c>
      <c r="B5952" s="23" t="s">
        <v>19</v>
      </c>
      <c r="C5952" s="22" t="str">
        <f>IF(OR($B5952="Unknown",$B5952="Error",$B5952=""),IFERROR(VLOOKUP($F5952, '02_UnitPriceRef'!$F$3:$G$10,2,FALSE),"N/A"),$B5952)</f>
        <v>Salad</v>
      </c>
      <c r="D5952" s="24">
        <v>5</v>
      </c>
      <c r="E5952" s="22">
        <f t="shared" si="69"/>
        <v>5</v>
      </c>
      <c r="F5952" s="24">
        <v>5</v>
      </c>
      <c r="G5952" s="22">
        <f>IF(OR($F5952="ERROR",$F5952="UNKNOWN",$F5952=""),IFERROR(VLOOKUP($C5952,'02_UnitPriceRef'!$E$3:$F$10,2,0),IF(OR($D5952="Error",$D5952="UNKNOWN",$D5952=""),0,H5952/D5952)),$F5952)</f>
        <v>5</v>
      </c>
      <c r="H5952" s="24">
        <v>25</v>
      </c>
      <c r="I5952" s="22">
        <f t="shared" si="70"/>
        <v>25</v>
      </c>
      <c r="J5952" s="22" t="s">
        <v>22</v>
      </c>
      <c r="K5952" s="22" t="s">
        <v>11</v>
      </c>
      <c r="L5952" s="26">
        <v>45143</v>
      </c>
      <c r="M5952" s="27">
        <f t="shared" si="71"/>
        <v>45143</v>
      </c>
    </row>
    <row r="5953" spans="1:13" ht="22.5" customHeight="1">
      <c r="A5953" s="22" t="s">
        <v>5974</v>
      </c>
      <c r="B5953" s="23" t="s">
        <v>19</v>
      </c>
      <c r="C5953" s="22" t="str">
        <f>IF(OR($B5953="Unknown",$B5953="Error",$B5953=""),IFERROR(VLOOKUP($F5953, '02_UnitPriceRef'!$F$3:$G$10,2,FALSE),"N/A"),$B5953)</f>
        <v>Salad</v>
      </c>
      <c r="D5953" s="24">
        <v>2</v>
      </c>
      <c r="E5953" s="22">
        <f t="shared" si="69"/>
        <v>2</v>
      </c>
      <c r="F5953" s="24">
        <v>5</v>
      </c>
      <c r="G5953" s="22">
        <f>IF(OR($F5953="ERROR",$F5953="UNKNOWN",$F5953=""),IFERROR(VLOOKUP($C5953,'02_UnitPriceRef'!$E$3:$F$10,2,0),IF(OR($D5953="Error",$D5953="UNKNOWN",$D5953=""),0,H5953/D5953)),$F5953)</f>
        <v>5</v>
      </c>
      <c r="H5953" s="24">
        <v>10</v>
      </c>
      <c r="I5953" s="22">
        <f t="shared" si="70"/>
        <v>10</v>
      </c>
      <c r="J5953" s="22" t="s">
        <v>20</v>
      </c>
      <c r="K5953" s="22" t="s">
        <v>15</v>
      </c>
      <c r="L5953" s="26">
        <v>45190</v>
      </c>
      <c r="M5953" s="27">
        <f t="shared" si="71"/>
        <v>45190</v>
      </c>
    </row>
    <row r="5954" spans="1:13" ht="22.5" customHeight="1">
      <c r="A5954" s="22" t="s">
        <v>5975</v>
      </c>
      <c r="B5954" s="23" t="s">
        <v>13</v>
      </c>
      <c r="C5954" s="22" t="str">
        <f>IF(OR($B5954="Unknown",$B5954="Error",$B5954=""),IFERROR(VLOOKUP($F5954, '02_UnitPriceRef'!$F$3:$G$10,2,FALSE),"N/A"),$B5954)</f>
        <v>Cake</v>
      </c>
      <c r="D5954" s="24">
        <v>2</v>
      </c>
      <c r="E5954" s="22">
        <f t="shared" si="69"/>
        <v>2</v>
      </c>
      <c r="F5954" s="24">
        <v>3</v>
      </c>
      <c r="G5954" s="22">
        <f>IF(OR($F5954="ERROR",$F5954="UNKNOWN",$F5954=""),IFERROR(VLOOKUP($C5954,'02_UnitPriceRef'!$E$3:$F$10,2,0),IF(OR($D5954="Error",$D5954="UNKNOWN",$D5954=""),0,H5954/D5954)),$F5954)</f>
        <v>3</v>
      </c>
      <c r="H5954" s="24">
        <v>6</v>
      </c>
      <c r="I5954" s="22">
        <f t="shared" si="70"/>
        <v>6</v>
      </c>
      <c r="J5954" s="22" t="s">
        <v>20</v>
      </c>
      <c r="K5954" s="22" t="s">
        <v>20</v>
      </c>
      <c r="L5954" s="26">
        <v>45014</v>
      </c>
      <c r="M5954" s="27">
        <f t="shared" si="71"/>
        <v>45014</v>
      </c>
    </row>
    <row r="5955" spans="1:13" ht="22.5" customHeight="1">
      <c r="A5955" s="22" t="s">
        <v>5976</v>
      </c>
      <c r="B5955" s="23" t="s">
        <v>39</v>
      </c>
      <c r="C5955" s="22" t="str">
        <f>IF(OR($B5955="Unknown",$B5955="Error",$B5955=""),IFERROR(VLOOKUP($F5955, '02_UnitPriceRef'!$F$3:$G$10,2,FALSE),"N/A"),$B5955)</f>
        <v>Juice</v>
      </c>
      <c r="D5955" s="24">
        <v>4</v>
      </c>
      <c r="E5955" s="22">
        <f t="shared" si="69"/>
        <v>4</v>
      </c>
      <c r="F5955" s="24">
        <v>3</v>
      </c>
      <c r="G5955" s="22">
        <f>IF(OR($F5955="ERROR",$F5955="UNKNOWN",$F5955=""),IFERROR(VLOOKUP($C5955,'02_UnitPriceRef'!$E$3:$F$10,2,0),IF(OR($D5955="Error",$D5955="UNKNOWN",$D5955=""),0,H5955/D5955)),$F5955)</f>
        <v>3</v>
      </c>
      <c r="H5955" s="24">
        <v>12</v>
      </c>
      <c r="I5955" s="22">
        <f t="shared" si="70"/>
        <v>12</v>
      </c>
      <c r="J5955" s="22" t="s">
        <v>22</v>
      </c>
      <c r="K5955" s="22" t="s">
        <v>11</v>
      </c>
      <c r="L5955" s="26">
        <v>44985</v>
      </c>
      <c r="M5955" s="27">
        <f t="shared" si="71"/>
        <v>44985</v>
      </c>
    </row>
    <row r="5956" spans="1:13" ht="22.5" customHeight="1">
      <c r="A5956" s="22" t="s">
        <v>5977</v>
      </c>
      <c r="B5956" s="23" t="s">
        <v>9</v>
      </c>
      <c r="C5956" s="22" t="str">
        <f>IF(OR($B5956="Unknown",$B5956="Error",$B5956=""),IFERROR(VLOOKUP($F5956, '02_UnitPriceRef'!$F$3:$G$10,2,FALSE),"N/A"),$B5956)</f>
        <v>Coffee</v>
      </c>
      <c r="D5956" s="24">
        <v>3</v>
      </c>
      <c r="E5956" s="22">
        <f t="shared" si="69"/>
        <v>3</v>
      </c>
      <c r="F5956" s="24">
        <v>2</v>
      </c>
      <c r="G5956" s="22">
        <f>IF(OR($F5956="ERROR",$F5956="UNKNOWN",$F5956=""),IFERROR(VLOOKUP($C5956,'02_UnitPriceRef'!$E$3:$F$10,2,0),IF(OR($D5956="Error",$D5956="UNKNOWN",$D5956=""),0,H5956/D5956)),$F5956)</f>
        <v>2</v>
      </c>
      <c r="H5956" s="24">
        <v>6</v>
      </c>
      <c r="I5956" s="22">
        <f t="shared" si="70"/>
        <v>6</v>
      </c>
      <c r="J5956" s="22" t="s">
        <v>20</v>
      </c>
      <c r="K5956" s="22" t="s">
        <v>20</v>
      </c>
      <c r="L5956" s="26">
        <v>45235</v>
      </c>
      <c r="M5956" s="27">
        <f t="shared" si="71"/>
        <v>45235</v>
      </c>
    </row>
    <row r="5957" spans="1:13" ht="22.5" customHeight="1">
      <c r="A5957" s="22" t="s">
        <v>5978</v>
      </c>
      <c r="B5957" s="23" t="s">
        <v>39</v>
      </c>
      <c r="C5957" s="22" t="str">
        <f>IF(OR($B5957="Unknown",$B5957="Error",$B5957=""),IFERROR(VLOOKUP($F5957, '02_UnitPriceRef'!$F$3:$G$10,2,FALSE),"N/A"),$B5957)</f>
        <v>Juice</v>
      </c>
      <c r="D5957" s="24">
        <v>4</v>
      </c>
      <c r="E5957" s="22">
        <f t="shared" si="69"/>
        <v>4</v>
      </c>
      <c r="F5957" s="24">
        <v>3</v>
      </c>
      <c r="G5957" s="22">
        <f>IF(OR($F5957="ERROR",$F5957="UNKNOWN",$F5957=""),IFERROR(VLOOKUP($C5957,'02_UnitPriceRef'!$E$3:$F$10,2,0),IF(OR($D5957="Error",$D5957="UNKNOWN",$D5957=""),0,H5957/D5957)),$F5957)</f>
        <v>3</v>
      </c>
      <c r="H5957" s="24">
        <v>12</v>
      </c>
      <c r="I5957" s="22">
        <f t="shared" si="70"/>
        <v>12</v>
      </c>
      <c r="J5957" s="22" t="s">
        <v>14</v>
      </c>
      <c r="K5957" s="22" t="s">
        <v>11</v>
      </c>
      <c r="L5957" s="26">
        <v>45079</v>
      </c>
      <c r="M5957" s="27">
        <f t="shared" si="71"/>
        <v>45079</v>
      </c>
    </row>
    <row r="5958" spans="1:13" ht="22.5" customHeight="1">
      <c r="A5958" s="22" t="s">
        <v>5979</v>
      </c>
      <c r="B5958" s="23" t="s">
        <v>27</v>
      </c>
      <c r="C5958" s="22" t="str">
        <f>IF(OR($B5958="Unknown",$B5958="Error",$B5958=""),IFERROR(VLOOKUP($F5958, '02_UnitPriceRef'!$F$3:$G$10,2,FALSE),"N/A"),$B5958)</f>
        <v>Sandwich</v>
      </c>
      <c r="D5958" s="23"/>
      <c r="E5958" s="22">
        <f t="shared" si="69"/>
        <v>5</v>
      </c>
      <c r="F5958" s="24">
        <v>4</v>
      </c>
      <c r="G5958" s="22">
        <f>IF(OR($F5958="ERROR",$F5958="UNKNOWN",$F5958=""),IFERROR(VLOOKUP($C5958,'02_UnitPriceRef'!$E$3:$F$10,2,0),IF(OR($D5958="Error",$D5958="UNKNOWN",$D5958=""),0,H5958/D5958)),$F5958)</f>
        <v>4</v>
      </c>
      <c r="H5958" s="24">
        <v>20</v>
      </c>
      <c r="I5958" s="22">
        <f t="shared" si="70"/>
        <v>20</v>
      </c>
      <c r="J5958" s="22" t="s">
        <v>22</v>
      </c>
      <c r="K5958" s="22" t="s">
        <v>15</v>
      </c>
      <c r="L5958" s="26">
        <v>45194</v>
      </c>
      <c r="M5958" s="27">
        <f t="shared" si="71"/>
        <v>45194</v>
      </c>
    </row>
    <row r="5959" spans="1:13" ht="22.5" customHeight="1">
      <c r="A5959" s="22" t="s">
        <v>5980</v>
      </c>
      <c r="B5959" s="23" t="s">
        <v>27</v>
      </c>
      <c r="C5959" s="22" t="str">
        <f>IF(OR($B5959="Unknown",$B5959="Error",$B5959=""),IFERROR(VLOOKUP($F5959, '02_UnitPriceRef'!$F$3:$G$10,2,FALSE),"N/A"),$B5959)</f>
        <v>Sandwich</v>
      </c>
      <c r="D5959" s="24">
        <v>5</v>
      </c>
      <c r="E5959" s="22">
        <f t="shared" si="69"/>
        <v>5</v>
      </c>
      <c r="F5959" s="24">
        <v>4</v>
      </c>
      <c r="G5959" s="22">
        <f>IF(OR($F5959="ERROR",$F5959="UNKNOWN",$F5959=""),IFERROR(VLOOKUP($C5959,'02_UnitPriceRef'!$E$3:$F$10,2,0),IF(OR($D5959="Error",$D5959="UNKNOWN",$D5959=""),0,H5959/D5959)),$F5959)</f>
        <v>4</v>
      </c>
      <c r="H5959" s="24">
        <v>20</v>
      </c>
      <c r="I5959" s="22">
        <f t="shared" si="70"/>
        <v>20</v>
      </c>
      <c r="J5959" s="22" t="s">
        <v>22</v>
      </c>
      <c r="K5959" s="22" t="s">
        <v>20</v>
      </c>
      <c r="L5959" s="26">
        <v>45202</v>
      </c>
      <c r="M5959" s="27">
        <f t="shared" si="71"/>
        <v>45202</v>
      </c>
    </row>
    <row r="5960" spans="1:13" ht="22.5" customHeight="1">
      <c r="A5960" s="22" t="s">
        <v>5981</v>
      </c>
      <c r="B5960" s="23" t="s">
        <v>19</v>
      </c>
      <c r="C5960" s="22" t="str">
        <f>IF(OR($B5960="Unknown",$B5960="Error",$B5960=""),IFERROR(VLOOKUP($F5960, '02_UnitPriceRef'!$F$3:$G$10,2,FALSE),"N/A"),$B5960)</f>
        <v>Salad</v>
      </c>
      <c r="D5960" s="24">
        <v>4</v>
      </c>
      <c r="E5960" s="22">
        <f t="shared" si="69"/>
        <v>4</v>
      </c>
      <c r="F5960" s="24">
        <v>5</v>
      </c>
      <c r="G5960" s="22">
        <f>IF(OR($F5960="ERROR",$F5960="UNKNOWN",$F5960=""),IFERROR(VLOOKUP($C5960,'02_UnitPriceRef'!$E$3:$F$10,2,0),IF(OR($D5960="Error",$D5960="UNKNOWN",$D5960=""),0,H5960/D5960)),$F5960)</f>
        <v>5</v>
      </c>
      <c r="H5960" s="24">
        <v>20</v>
      </c>
      <c r="I5960" s="22">
        <f t="shared" si="70"/>
        <v>20</v>
      </c>
      <c r="J5960" s="22" t="s">
        <v>10</v>
      </c>
      <c r="K5960" s="22" t="s">
        <v>15</v>
      </c>
      <c r="L5960" s="26">
        <v>45001</v>
      </c>
      <c r="M5960" s="27">
        <f t="shared" si="71"/>
        <v>45001</v>
      </c>
    </row>
    <row r="5961" spans="1:13" ht="22.5" customHeight="1">
      <c r="A5961" s="22" t="s">
        <v>5982</v>
      </c>
      <c r="B5961" s="23" t="s">
        <v>39</v>
      </c>
      <c r="C5961" s="22" t="str">
        <f>IF(OR($B5961="Unknown",$B5961="Error",$B5961=""),IFERROR(VLOOKUP($F5961, '02_UnitPriceRef'!$F$3:$G$10,2,FALSE),"N/A"),$B5961)</f>
        <v>Juice</v>
      </c>
      <c r="D5961" s="24">
        <v>5</v>
      </c>
      <c r="E5961" s="22">
        <f t="shared" si="69"/>
        <v>5</v>
      </c>
      <c r="F5961" s="24">
        <v>3</v>
      </c>
      <c r="G5961" s="22">
        <f>IF(OR($F5961="ERROR",$F5961="UNKNOWN",$F5961=""),IFERROR(VLOOKUP($C5961,'02_UnitPriceRef'!$E$3:$F$10,2,0),IF(OR($D5961="Error",$D5961="UNKNOWN",$D5961=""),0,H5961/D5961)),$F5961)</f>
        <v>3</v>
      </c>
      <c r="H5961" s="24">
        <v>15</v>
      </c>
      <c r="I5961" s="22">
        <f t="shared" si="70"/>
        <v>15</v>
      </c>
      <c r="J5961" s="22" t="s">
        <v>10</v>
      </c>
      <c r="K5961" s="22" t="s">
        <v>11</v>
      </c>
      <c r="L5961" s="26">
        <v>45125</v>
      </c>
      <c r="M5961" s="27">
        <f t="shared" si="71"/>
        <v>45125</v>
      </c>
    </row>
    <row r="5962" spans="1:13" ht="22.5" customHeight="1">
      <c r="A5962" s="22" t="s">
        <v>5983</v>
      </c>
      <c r="B5962" s="23" t="s">
        <v>13</v>
      </c>
      <c r="C5962" s="22" t="str">
        <f>IF(OR($B5962="Unknown",$B5962="Error",$B5962=""),IFERROR(VLOOKUP($F5962, '02_UnitPriceRef'!$F$3:$G$10,2,FALSE),"N/A"),$B5962)</f>
        <v>Cake</v>
      </c>
      <c r="D5962" s="24">
        <v>2</v>
      </c>
      <c r="E5962" s="22">
        <f t="shared" si="69"/>
        <v>2</v>
      </c>
      <c r="F5962" s="24">
        <v>3</v>
      </c>
      <c r="G5962" s="22">
        <f>IF(OR($F5962="ERROR",$F5962="UNKNOWN",$F5962=""),IFERROR(VLOOKUP($C5962,'02_UnitPriceRef'!$E$3:$F$10,2,0),IF(OR($D5962="Error",$D5962="UNKNOWN",$D5962=""),0,H5962/D5962)),$F5962)</f>
        <v>3</v>
      </c>
      <c r="H5962" s="24">
        <v>6</v>
      </c>
      <c r="I5962" s="22">
        <f t="shared" si="70"/>
        <v>6</v>
      </c>
      <c r="J5962" s="22" t="s">
        <v>10</v>
      </c>
      <c r="K5962" s="22" t="s">
        <v>11</v>
      </c>
      <c r="L5962" s="26">
        <v>45150</v>
      </c>
      <c r="M5962" s="27">
        <f t="shared" si="71"/>
        <v>45150</v>
      </c>
    </row>
    <row r="5963" spans="1:13" ht="22.5" customHeight="1">
      <c r="A5963" s="22" t="s">
        <v>5984</v>
      </c>
      <c r="B5963" s="23" t="s">
        <v>10031</v>
      </c>
      <c r="C5963" s="22" t="str">
        <f>IF(OR($B5963="Unknown",$B5963="Error",$B5963=""),IFERROR(VLOOKUP($F5963, '02_UnitPriceRef'!$F$3:$G$10,2,FALSE),"N/A"),$B5963)</f>
        <v>Sandwich/Smoothie</v>
      </c>
      <c r="D5963" s="24">
        <v>1</v>
      </c>
      <c r="E5963" s="22">
        <f t="shared" si="69"/>
        <v>1</v>
      </c>
      <c r="F5963" s="24">
        <v>4</v>
      </c>
      <c r="G5963" s="22">
        <f>IF(OR($F5963="ERROR",$F5963="UNKNOWN",$F5963=""),IFERROR(VLOOKUP($C5963,'02_UnitPriceRef'!$E$3:$F$10,2,0),IF(OR($D5963="Error",$D5963="UNKNOWN",$D5963=""),0,H5963/D5963)),$F5963)</f>
        <v>4</v>
      </c>
      <c r="H5963" s="24">
        <v>4</v>
      </c>
      <c r="I5963" s="22">
        <f t="shared" si="70"/>
        <v>4</v>
      </c>
      <c r="J5963" s="22" t="s">
        <v>10</v>
      </c>
      <c r="K5963" s="22" t="s">
        <v>20</v>
      </c>
      <c r="L5963" s="26">
        <v>45188</v>
      </c>
      <c r="M5963" s="27">
        <f t="shared" si="71"/>
        <v>45188</v>
      </c>
    </row>
    <row r="5964" spans="1:13" ht="22.5" customHeight="1">
      <c r="A5964" s="22" t="s">
        <v>5985</v>
      </c>
      <c r="B5964" s="23" t="s">
        <v>17</v>
      </c>
      <c r="C5964" s="22" t="str">
        <f>IF(OR($B5964="Unknown",$B5964="Error",$B5964=""),IFERROR(VLOOKUP($F5964, '02_UnitPriceRef'!$F$3:$G$10,2,FALSE),"N/A"),$B5964)</f>
        <v>Cookie</v>
      </c>
      <c r="D5964" s="24">
        <v>4</v>
      </c>
      <c r="E5964" s="22">
        <f t="shared" si="69"/>
        <v>4</v>
      </c>
      <c r="F5964" s="24">
        <v>1</v>
      </c>
      <c r="G5964" s="22">
        <f>IF(OR($F5964="ERROR",$F5964="UNKNOWN",$F5964=""),IFERROR(VLOOKUP($C5964,'02_UnitPriceRef'!$E$3:$F$10,2,0),IF(OR($D5964="Error",$D5964="UNKNOWN",$D5964=""),0,H5964/D5964)),$F5964)</f>
        <v>1</v>
      </c>
      <c r="H5964" s="24">
        <v>4</v>
      </c>
      <c r="I5964" s="22">
        <f t="shared" si="70"/>
        <v>4</v>
      </c>
      <c r="J5964" s="22" t="s">
        <v>20</v>
      </c>
      <c r="K5964" s="22" t="s">
        <v>20</v>
      </c>
      <c r="L5964" s="26">
        <v>45075</v>
      </c>
      <c r="M5964" s="27">
        <f t="shared" si="71"/>
        <v>45075</v>
      </c>
    </row>
    <row r="5965" spans="1:13" ht="22.5" customHeight="1">
      <c r="A5965" s="22" t="s">
        <v>5986</v>
      </c>
      <c r="B5965" s="23" t="s">
        <v>24</v>
      </c>
      <c r="C5965" s="22" t="str">
        <f>IF(OR($B5965="Unknown",$B5965="Error",$B5965=""),IFERROR(VLOOKUP($F5965, '02_UnitPriceRef'!$F$3:$G$10,2,FALSE),"N/A"),$B5965)</f>
        <v>Smoothie</v>
      </c>
      <c r="D5965" s="24">
        <v>1</v>
      </c>
      <c r="E5965" s="22">
        <f t="shared" si="69"/>
        <v>1</v>
      </c>
      <c r="F5965" s="24">
        <v>4</v>
      </c>
      <c r="G5965" s="22">
        <f>IF(OR($F5965="ERROR",$F5965="UNKNOWN",$F5965=""),IFERROR(VLOOKUP($C5965,'02_UnitPriceRef'!$E$3:$F$10,2,0),IF(OR($D5965="Error",$D5965="UNKNOWN",$D5965=""),0,H5965/D5965)),$F5965)</f>
        <v>4</v>
      </c>
      <c r="H5965" s="23" t="s">
        <v>10031</v>
      </c>
      <c r="I5965" s="22">
        <f t="shared" si="70"/>
        <v>4</v>
      </c>
      <c r="J5965" s="22" t="s">
        <v>22</v>
      </c>
      <c r="K5965" s="22" t="s">
        <v>20</v>
      </c>
      <c r="L5965" s="26">
        <v>45251</v>
      </c>
      <c r="M5965" s="27">
        <f t="shared" si="71"/>
        <v>45251</v>
      </c>
    </row>
    <row r="5966" spans="1:13" ht="22.5" customHeight="1">
      <c r="A5966" s="22" t="s">
        <v>5987</v>
      </c>
      <c r="B5966" s="23" t="s">
        <v>35</v>
      </c>
      <c r="C5966" s="22" t="str">
        <f>IF(OR($B5966="Unknown",$B5966="Error",$B5966=""),IFERROR(VLOOKUP($F5966, '02_UnitPriceRef'!$F$3:$G$10,2,FALSE),"N/A"),$B5966)</f>
        <v>Tea</v>
      </c>
      <c r="D5966" s="24">
        <v>3</v>
      </c>
      <c r="E5966" s="22">
        <f t="shared" si="69"/>
        <v>3</v>
      </c>
      <c r="F5966" s="24">
        <v>1.5</v>
      </c>
      <c r="G5966" s="22">
        <f>IF(OR($F5966="ERROR",$F5966="UNKNOWN",$F5966=""),IFERROR(VLOOKUP($C5966,'02_UnitPriceRef'!$E$3:$F$10,2,0),IF(OR($D5966="Error",$D5966="UNKNOWN",$D5966=""),0,H5966/D5966)),$F5966)</f>
        <v>1.5</v>
      </c>
      <c r="H5966" s="24">
        <v>4.5</v>
      </c>
      <c r="I5966" s="22">
        <f t="shared" si="70"/>
        <v>4.5</v>
      </c>
      <c r="J5966" s="22" t="s">
        <v>20</v>
      </c>
      <c r="K5966" s="22" t="s">
        <v>15</v>
      </c>
      <c r="L5966" s="26">
        <v>45190</v>
      </c>
      <c r="M5966" s="27">
        <f t="shared" si="71"/>
        <v>45190</v>
      </c>
    </row>
    <row r="5967" spans="1:13" ht="22.5" customHeight="1">
      <c r="A5967" s="22" t="s">
        <v>5988</v>
      </c>
      <c r="B5967" s="23" t="s">
        <v>9</v>
      </c>
      <c r="C5967" s="22" t="str">
        <f>IF(OR($B5967="Unknown",$B5967="Error",$B5967=""),IFERROR(VLOOKUP($F5967, '02_UnitPriceRef'!$F$3:$G$10,2,FALSE),"N/A"),$B5967)</f>
        <v>Coffee</v>
      </c>
      <c r="D5967" s="23"/>
      <c r="E5967" s="22">
        <f t="shared" si="69"/>
        <v>1</v>
      </c>
      <c r="F5967" s="24">
        <v>2</v>
      </c>
      <c r="G5967" s="22">
        <f>IF(OR($F5967="ERROR",$F5967="UNKNOWN",$F5967=""),IFERROR(VLOOKUP($C5967,'02_UnitPriceRef'!$E$3:$F$10,2,0),IF(OR($D5967="Error",$D5967="UNKNOWN",$D5967=""),0,H5967/D5967)),$F5967)</f>
        <v>2</v>
      </c>
      <c r="H5967" s="24">
        <v>2</v>
      </c>
      <c r="I5967" s="22">
        <f t="shared" si="70"/>
        <v>2</v>
      </c>
      <c r="J5967" s="22" t="s">
        <v>14</v>
      </c>
      <c r="K5967" s="22" t="s">
        <v>20</v>
      </c>
      <c r="L5967" s="26">
        <v>45027</v>
      </c>
      <c r="M5967" s="27">
        <f t="shared" si="71"/>
        <v>45027</v>
      </c>
    </row>
    <row r="5968" spans="1:13" ht="22.5" customHeight="1">
      <c r="A5968" s="22" t="s">
        <v>5989</v>
      </c>
      <c r="B5968" s="23" t="s">
        <v>35</v>
      </c>
      <c r="C5968" s="22" t="str">
        <f>IF(OR($B5968="Unknown",$B5968="Error",$B5968=""),IFERROR(VLOOKUP($F5968, '02_UnitPriceRef'!$F$3:$G$10,2,FALSE),"N/A"),$B5968)</f>
        <v>Tea</v>
      </c>
      <c r="D5968" s="23"/>
      <c r="E5968" s="22">
        <f t="shared" si="69"/>
        <v>1</v>
      </c>
      <c r="F5968" s="24">
        <v>1.5</v>
      </c>
      <c r="G5968" s="22">
        <f>IF(OR($F5968="ERROR",$F5968="UNKNOWN",$F5968=""),IFERROR(VLOOKUP($C5968,'02_UnitPriceRef'!$E$3:$F$10,2,0),IF(OR($D5968="Error",$D5968="UNKNOWN",$D5968=""),0,H5968/D5968)),$F5968)</f>
        <v>1.5</v>
      </c>
      <c r="H5968" s="24">
        <v>1.5</v>
      </c>
      <c r="I5968" s="22">
        <f t="shared" si="70"/>
        <v>1.5</v>
      </c>
      <c r="J5968" s="22" t="s">
        <v>22</v>
      </c>
      <c r="K5968" s="22" t="s">
        <v>11</v>
      </c>
      <c r="L5968" s="26">
        <v>45115</v>
      </c>
      <c r="M5968" s="27">
        <f t="shared" si="71"/>
        <v>45115</v>
      </c>
    </row>
    <row r="5969" spans="1:13" ht="22.5" customHeight="1">
      <c r="A5969" s="22" t="s">
        <v>5990</v>
      </c>
      <c r="B5969" s="23" t="s">
        <v>24</v>
      </c>
      <c r="C5969" s="22" t="str">
        <f>IF(OR($B5969="Unknown",$B5969="Error",$B5969=""),IFERROR(VLOOKUP($F5969, '02_UnitPriceRef'!$F$3:$G$10,2,FALSE),"N/A"),$B5969)</f>
        <v>Smoothie</v>
      </c>
      <c r="D5969" s="24">
        <v>5</v>
      </c>
      <c r="E5969" s="22">
        <f t="shared" si="69"/>
        <v>5</v>
      </c>
      <c r="F5969" s="24">
        <v>4</v>
      </c>
      <c r="G5969" s="22">
        <f>IF(OR($F5969="ERROR",$F5969="UNKNOWN",$F5969=""),IFERROR(VLOOKUP($C5969,'02_UnitPriceRef'!$E$3:$F$10,2,0),IF(OR($D5969="Error",$D5969="UNKNOWN",$D5969=""),0,H5969/D5969)),$F5969)</f>
        <v>4</v>
      </c>
      <c r="H5969" s="24">
        <v>20</v>
      </c>
      <c r="I5969" s="22">
        <f t="shared" si="70"/>
        <v>20</v>
      </c>
      <c r="J5969" s="22" t="s">
        <v>14</v>
      </c>
      <c r="K5969" s="22" t="s">
        <v>20</v>
      </c>
      <c r="L5969" s="26">
        <v>45188</v>
      </c>
      <c r="M5969" s="27">
        <f t="shared" si="71"/>
        <v>45188</v>
      </c>
    </row>
    <row r="5970" spans="1:13" ht="22.5" customHeight="1">
      <c r="A5970" s="22" t="s">
        <v>5991</v>
      </c>
      <c r="B5970" s="23" t="s">
        <v>27</v>
      </c>
      <c r="C5970" s="22" t="str">
        <f>IF(OR($B5970="Unknown",$B5970="Error",$B5970=""),IFERROR(VLOOKUP($F5970, '02_UnitPriceRef'!$F$3:$G$10,2,FALSE),"N/A"),$B5970)</f>
        <v>Sandwich</v>
      </c>
      <c r="D5970" s="24">
        <v>1</v>
      </c>
      <c r="E5970" s="22">
        <f t="shared" si="69"/>
        <v>1</v>
      </c>
      <c r="F5970" s="24">
        <v>4</v>
      </c>
      <c r="G5970" s="22">
        <f>IF(OR($F5970="ERROR",$F5970="UNKNOWN",$F5970=""),IFERROR(VLOOKUP($C5970,'02_UnitPriceRef'!$E$3:$F$10,2,0),IF(OR($D5970="Error",$D5970="UNKNOWN",$D5970=""),0,H5970/D5970)),$F5970)</f>
        <v>4</v>
      </c>
      <c r="H5970" s="24">
        <v>4</v>
      </c>
      <c r="I5970" s="22">
        <f t="shared" si="70"/>
        <v>4</v>
      </c>
      <c r="J5970" s="22" t="s">
        <v>10</v>
      </c>
      <c r="K5970" s="22" t="s">
        <v>11</v>
      </c>
      <c r="L5970" s="26">
        <v>44954</v>
      </c>
      <c r="M5970" s="27">
        <f t="shared" si="71"/>
        <v>44954</v>
      </c>
    </row>
    <row r="5971" spans="1:13" ht="22.5" customHeight="1">
      <c r="A5971" s="22" t="s">
        <v>5992</v>
      </c>
      <c r="B5971" s="23" t="s">
        <v>17</v>
      </c>
      <c r="C5971" s="22" t="str">
        <f>IF(OR($B5971="Unknown",$B5971="Error",$B5971=""),IFERROR(VLOOKUP($F5971, '02_UnitPriceRef'!$F$3:$G$10,2,FALSE),"N/A"),$B5971)</f>
        <v>Cookie</v>
      </c>
      <c r="D5971" s="24">
        <v>4</v>
      </c>
      <c r="E5971" s="22">
        <f t="shared" si="69"/>
        <v>4</v>
      </c>
      <c r="F5971" s="24">
        <v>1</v>
      </c>
      <c r="G5971" s="22">
        <f>IF(OR($F5971="ERROR",$F5971="UNKNOWN",$F5971=""),IFERROR(VLOOKUP($C5971,'02_UnitPriceRef'!$E$3:$F$10,2,0),IF(OR($D5971="Error",$D5971="UNKNOWN",$D5971=""),0,H5971/D5971)),$F5971)</f>
        <v>1</v>
      </c>
      <c r="H5971" s="24">
        <v>4</v>
      </c>
      <c r="I5971" s="22">
        <f t="shared" si="70"/>
        <v>4</v>
      </c>
      <c r="J5971" s="22" t="s">
        <v>22</v>
      </c>
      <c r="K5971" s="22" t="s">
        <v>20</v>
      </c>
      <c r="L5971" s="26">
        <v>45092</v>
      </c>
      <c r="M5971" s="27">
        <f t="shared" si="71"/>
        <v>45092</v>
      </c>
    </row>
    <row r="5972" spans="1:13" ht="22.5" customHeight="1">
      <c r="A5972" s="22" t="s">
        <v>5993</v>
      </c>
      <c r="B5972" s="23" t="s">
        <v>24</v>
      </c>
      <c r="C5972" s="22" t="str">
        <f>IF(OR($B5972="Unknown",$B5972="Error",$B5972=""),IFERROR(VLOOKUP($F5972, '02_UnitPriceRef'!$F$3:$G$10,2,FALSE),"N/A"),$B5972)</f>
        <v>Smoothie</v>
      </c>
      <c r="D5972" s="24">
        <v>4</v>
      </c>
      <c r="E5972" s="22">
        <f t="shared" si="69"/>
        <v>4</v>
      </c>
      <c r="F5972" s="24">
        <v>4</v>
      </c>
      <c r="G5972" s="22">
        <f>IF(OR($F5972="ERROR",$F5972="UNKNOWN",$F5972=""),IFERROR(VLOOKUP($C5972,'02_UnitPriceRef'!$E$3:$F$10,2,0),IF(OR($D5972="Error",$D5972="UNKNOWN",$D5972=""),0,H5972/D5972)),$F5972)</f>
        <v>4</v>
      </c>
      <c r="H5972" s="24">
        <v>16</v>
      </c>
      <c r="I5972" s="22">
        <f t="shared" si="70"/>
        <v>16</v>
      </c>
      <c r="J5972" s="22" t="s">
        <v>10</v>
      </c>
      <c r="K5972" s="22" t="s">
        <v>20</v>
      </c>
      <c r="L5972" s="26">
        <v>45123</v>
      </c>
      <c r="M5972" s="27">
        <f t="shared" si="71"/>
        <v>45123</v>
      </c>
    </row>
    <row r="5973" spans="1:13" ht="22.5" customHeight="1">
      <c r="A5973" s="22" t="s">
        <v>5994</v>
      </c>
      <c r="B5973" s="23" t="s">
        <v>27</v>
      </c>
      <c r="C5973" s="22" t="str">
        <f>IF(OR($B5973="Unknown",$B5973="Error",$B5973=""),IFERROR(VLOOKUP($F5973, '02_UnitPriceRef'!$F$3:$G$10,2,FALSE),"N/A"),$B5973)</f>
        <v>Sandwich</v>
      </c>
      <c r="D5973" s="24">
        <v>5</v>
      </c>
      <c r="E5973" s="22">
        <f t="shared" si="69"/>
        <v>5</v>
      </c>
      <c r="F5973" s="24">
        <v>4</v>
      </c>
      <c r="G5973" s="22">
        <f>IF(OR($F5973="ERROR",$F5973="UNKNOWN",$F5973=""),IFERROR(VLOOKUP($C5973,'02_UnitPriceRef'!$E$3:$F$10,2,0),IF(OR($D5973="Error",$D5973="UNKNOWN",$D5973=""),0,H5973/D5973)),$F5973)</f>
        <v>4</v>
      </c>
      <c r="H5973" s="23" t="s">
        <v>10030</v>
      </c>
      <c r="I5973" s="22">
        <f t="shared" si="70"/>
        <v>20</v>
      </c>
      <c r="J5973" s="22" t="s">
        <v>20</v>
      </c>
      <c r="K5973" s="22" t="s">
        <v>20</v>
      </c>
      <c r="L5973" s="26">
        <v>45000</v>
      </c>
      <c r="M5973" s="27">
        <f t="shared" si="71"/>
        <v>45000</v>
      </c>
    </row>
    <row r="5974" spans="1:13" ht="22.5" customHeight="1">
      <c r="A5974" s="22" t="s">
        <v>5995</v>
      </c>
      <c r="B5974" s="23" t="s">
        <v>39</v>
      </c>
      <c r="C5974" s="22" t="str">
        <f>IF(OR($B5974="Unknown",$B5974="Error",$B5974=""),IFERROR(VLOOKUP($F5974, '02_UnitPriceRef'!$F$3:$G$10,2,FALSE),"N/A"),$B5974)</f>
        <v>Juice</v>
      </c>
      <c r="D5974" s="24">
        <v>2</v>
      </c>
      <c r="E5974" s="22">
        <f t="shared" si="69"/>
        <v>2</v>
      </c>
      <c r="F5974" s="24">
        <v>3</v>
      </c>
      <c r="G5974" s="22">
        <f>IF(OR($F5974="ERROR",$F5974="UNKNOWN",$F5974=""),IFERROR(VLOOKUP($C5974,'02_UnitPriceRef'!$E$3:$F$10,2,0),IF(OR($D5974="Error",$D5974="UNKNOWN",$D5974=""),0,H5974/D5974)),$F5974)</f>
        <v>3</v>
      </c>
      <c r="H5974" s="24">
        <v>6</v>
      </c>
      <c r="I5974" s="22">
        <f t="shared" si="70"/>
        <v>6</v>
      </c>
      <c r="J5974" s="22" t="s">
        <v>22</v>
      </c>
      <c r="K5974" s="22" t="s">
        <v>20</v>
      </c>
      <c r="L5974" s="26">
        <v>45182</v>
      </c>
      <c r="M5974" s="27">
        <f t="shared" si="71"/>
        <v>45182</v>
      </c>
    </row>
    <row r="5975" spans="1:13" ht="22.5" customHeight="1">
      <c r="A5975" s="22" t="s">
        <v>5996</v>
      </c>
      <c r="B5975" s="23" t="s">
        <v>9</v>
      </c>
      <c r="C5975" s="22" t="str">
        <f>IF(OR($B5975="Unknown",$B5975="Error",$B5975=""),IFERROR(VLOOKUP($F5975, '02_UnitPriceRef'!$F$3:$G$10,2,FALSE),"N/A"),$B5975)</f>
        <v>Coffee</v>
      </c>
      <c r="D5975" s="24">
        <v>3</v>
      </c>
      <c r="E5975" s="22">
        <f t="shared" si="69"/>
        <v>3</v>
      </c>
      <c r="F5975" s="24">
        <v>2</v>
      </c>
      <c r="G5975" s="22">
        <f>IF(OR($F5975="ERROR",$F5975="UNKNOWN",$F5975=""),IFERROR(VLOOKUP($C5975,'02_UnitPriceRef'!$E$3:$F$10,2,0),IF(OR($D5975="Error",$D5975="UNKNOWN",$D5975=""),0,H5975/D5975)),$F5975)</f>
        <v>2</v>
      </c>
      <c r="H5975" s="24">
        <v>6</v>
      </c>
      <c r="I5975" s="22">
        <f t="shared" si="70"/>
        <v>6</v>
      </c>
      <c r="J5975" s="22" t="s">
        <v>22</v>
      </c>
      <c r="K5975" s="22" t="s">
        <v>11</v>
      </c>
      <c r="L5975" s="26">
        <v>45092</v>
      </c>
      <c r="M5975" s="27">
        <f t="shared" si="71"/>
        <v>45092</v>
      </c>
    </row>
    <row r="5976" spans="1:13" ht="22.5" customHeight="1">
      <c r="A5976" s="22" t="s">
        <v>5997</v>
      </c>
      <c r="B5976" s="23" t="s">
        <v>13</v>
      </c>
      <c r="C5976" s="22" t="str">
        <f>IF(OR($B5976="Unknown",$B5976="Error",$B5976=""),IFERROR(VLOOKUP($F5976, '02_UnitPriceRef'!$F$3:$G$10,2,FALSE),"N/A"),$B5976)</f>
        <v>Cake</v>
      </c>
      <c r="D5976" s="24">
        <v>3</v>
      </c>
      <c r="E5976" s="22">
        <f t="shared" si="69"/>
        <v>3</v>
      </c>
      <c r="F5976" s="24">
        <v>3</v>
      </c>
      <c r="G5976" s="22">
        <f>IF(OR($F5976="ERROR",$F5976="UNKNOWN",$F5976=""),IFERROR(VLOOKUP($C5976,'02_UnitPriceRef'!$E$3:$F$10,2,0),IF(OR($D5976="Error",$D5976="UNKNOWN",$D5976=""),0,H5976/D5976)),$F5976)</f>
        <v>3</v>
      </c>
      <c r="H5976" s="24">
        <v>9</v>
      </c>
      <c r="I5976" s="22">
        <f t="shared" si="70"/>
        <v>9</v>
      </c>
      <c r="J5976" s="22" t="s">
        <v>14</v>
      </c>
      <c r="K5976" s="22" t="s">
        <v>11</v>
      </c>
      <c r="L5976" s="26">
        <v>44969</v>
      </c>
      <c r="M5976" s="27">
        <f t="shared" si="71"/>
        <v>44969</v>
      </c>
    </row>
    <row r="5977" spans="1:13" ht="22.5" customHeight="1">
      <c r="A5977" s="22" t="s">
        <v>5998</v>
      </c>
      <c r="B5977" s="23" t="s">
        <v>19</v>
      </c>
      <c r="C5977" s="22" t="str">
        <f>IF(OR($B5977="Unknown",$B5977="Error",$B5977=""),IFERROR(VLOOKUP($F5977, '02_UnitPriceRef'!$F$3:$G$10,2,FALSE),"N/A"),$B5977)</f>
        <v>Salad</v>
      </c>
      <c r="D5977" s="24">
        <v>5</v>
      </c>
      <c r="E5977" s="22">
        <f t="shared" si="69"/>
        <v>5</v>
      </c>
      <c r="F5977" s="24">
        <v>5</v>
      </c>
      <c r="G5977" s="22">
        <f>IF(OR($F5977="ERROR",$F5977="UNKNOWN",$F5977=""),IFERROR(VLOOKUP($C5977,'02_UnitPriceRef'!$E$3:$F$10,2,0),IF(OR($D5977="Error",$D5977="UNKNOWN",$D5977=""),0,H5977/D5977)),$F5977)</f>
        <v>5</v>
      </c>
      <c r="H5977" s="24">
        <v>25</v>
      </c>
      <c r="I5977" s="22">
        <f t="shared" si="70"/>
        <v>25</v>
      </c>
      <c r="J5977" s="22" t="s">
        <v>14</v>
      </c>
      <c r="K5977" s="22" t="s">
        <v>15</v>
      </c>
      <c r="L5977" s="26">
        <v>45010</v>
      </c>
      <c r="M5977" s="27">
        <f t="shared" si="71"/>
        <v>45010</v>
      </c>
    </row>
    <row r="5978" spans="1:13" ht="22.5" customHeight="1">
      <c r="A5978" s="22" t="s">
        <v>5999</v>
      </c>
      <c r="B5978" s="23" t="s">
        <v>19</v>
      </c>
      <c r="C5978" s="22" t="str">
        <f>IF(OR($B5978="Unknown",$B5978="Error",$B5978=""),IFERROR(VLOOKUP($F5978, '02_UnitPriceRef'!$F$3:$G$10,2,FALSE),"N/A"),$B5978)</f>
        <v>Salad</v>
      </c>
      <c r="D5978" s="24">
        <v>1</v>
      </c>
      <c r="E5978" s="22">
        <f t="shared" si="69"/>
        <v>1</v>
      </c>
      <c r="F5978" s="24">
        <v>5</v>
      </c>
      <c r="G5978" s="22">
        <f>IF(OR($F5978="ERROR",$F5978="UNKNOWN",$F5978=""),IFERROR(VLOOKUP($C5978,'02_UnitPriceRef'!$E$3:$F$10,2,0),IF(OR($D5978="Error",$D5978="UNKNOWN",$D5978=""),0,H5978/D5978)),$F5978)</f>
        <v>5</v>
      </c>
      <c r="H5978" s="24">
        <v>5</v>
      </c>
      <c r="I5978" s="22">
        <f t="shared" si="70"/>
        <v>5</v>
      </c>
      <c r="J5978" s="22" t="s">
        <v>20</v>
      </c>
      <c r="K5978" s="22" t="s">
        <v>15</v>
      </c>
      <c r="L5978" s="26">
        <v>45087</v>
      </c>
      <c r="M5978" s="27">
        <f t="shared" si="71"/>
        <v>45087</v>
      </c>
    </row>
    <row r="5979" spans="1:13" ht="22.5" customHeight="1">
      <c r="A5979" s="22" t="s">
        <v>6000</v>
      </c>
      <c r="B5979" s="23" t="s">
        <v>9</v>
      </c>
      <c r="C5979" s="22" t="str">
        <f>IF(OR($B5979="Unknown",$B5979="Error",$B5979=""),IFERROR(VLOOKUP($F5979, '02_UnitPriceRef'!$F$3:$G$10,2,FALSE),"N/A"),$B5979)</f>
        <v>Coffee</v>
      </c>
      <c r="D5979" s="24">
        <v>4</v>
      </c>
      <c r="E5979" s="22">
        <f t="shared" si="69"/>
        <v>4</v>
      </c>
      <c r="F5979" s="24">
        <v>2</v>
      </c>
      <c r="G5979" s="22">
        <f>IF(OR($F5979="ERROR",$F5979="UNKNOWN",$F5979=""),IFERROR(VLOOKUP($C5979,'02_UnitPriceRef'!$E$3:$F$10,2,0),IF(OR($D5979="Error",$D5979="UNKNOWN",$D5979=""),0,H5979/D5979)),$F5979)</f>
        <v>2</v>
      </c>
      <c r="H5979" s="24">
        <v>8</v>
      </c>
      <c r="I5979" s="22">
        <f t="shared" si="70"/>
        <v>8</v>
      </c>
      <c r="J5979" s="22" t="s">
        <v>14</v>
      </c>
      <c r="K5979" s="22" t="s">
        <v>20</v>
      </c>
      <c r="L5979" s="26">
        <v>45133</v>
      </c>
      <c r="M5979" s="27">
        <f t="shared" si="71"/>
        <v>45133</v>
      </c>
    </row>
    <row r="5980" spans="1:13" ht="22.5" customHeight="1">
      <c r="A5980" s="22" t="s">
        <v>6001</v>
      </c>
      <c r="B5980" s="23" t="s">
        <v>24</v>
      </c>
      <c r="C5980" s="22" t="str">
        <f>IF(OR($B5980="Unknown",$B5980="Error",$B5980=""),IFERROR(VLOOKUP($F5980, '02_UnitPriceRef'!$F$3:$G$10,2,FALSE),"N/A"),$B5980)</f>
        <v>Smoothie</v>
      </c>
      <c r="D5980" s="24">
        <v>2</v>
      </c>
      <c r="E5980" s="22">
        <f t="shared" si="69"/>
        <v>2</v>
      </c>
      <c r="F5980" s="24">
        <v>4</v>
      </c>
      <c r="G5980" s="22">
        <f>IF(OR($F5980="ERROR",$F5980="UNKNOWN",$F5980=""),IFERROR(VLOOKUP($C5980,'02_UnitPriceRef'!$E$3:$F$10,2,0),IF(OR($D5980="Error",$D5980="UNKNOWN",$D5980=""),0,H5980/D5980)),$F5980)</f>
        <v>4</v>
      </c>
      <c r="H5980" s="24">
        <v>8</v>
      </c>
      <c r="I5980" s="22">
        <f t="shared" si="70"/>
        <v>8</v>
      </c>
      <c r="J5980" s="22" t="s">
        <v>22</v>
      </c>
      <c r="K5980" s="22" t="s">
        <v>20</v>
      </c>
      <c r="L5980" s="26">
        <v>45237</v>
      </c>
      <c r="M5980" s="27">
        <f t="shared" si="71"/>
        <v>45237</v>
      </c>
    </row>
    <row r="5981" spans="1:13" ht="22.5" customHeight="1">
      <c r="A5981" s="22" t="s">
        <v>6002</v>
      </c>
      <c r="B5981" s="23" t="s">
        <v>35</v>
      </c>
      <c r="C5981" s="22" t="str">
        <f>IF(OR($B5981="Unknown",$B5981="Error",$B5981=""),IFERROR(VLOOKUP($F5981, '02_UnitPriceRef'!$F$3:$G$10,2,FALSE),"N/A"),$B5981)</f>
        <v>Tea</v>
      </c>
      <c r="D5981" s="24">
        <v>1</v>
      </c>
      <c r="E5981" s="22">
        <f t="shared" si="69"/>
        <v>1</v>
      </c>
      <c r="F5981" s="24">
        <v>1.5</v>
      </c>
      <c r="G5981" s="22">
        <f>IF(OR($F5981="ERROR",$F5981="UNKNOWN",$F5981=""),IFERROR(VLOOKUP($C5981,'02_UnitPriceRef'!$E$3:$F$10,2,0),IF(OR($D5981="Error",$D5981="UNKNOWN",$D5981=""),0,H5981/D5981)),$F5981)</f>
        <v>1.5</v>
      </c>
      <c r="H5981" s="24">
        <v>1.5</v>
      </c>
      <c r="I5981" s="22">
        <f t="shared" si="70"/>
        <v>1.5</v>
      </c>
      <c r="J5981" s="22" t="s">
        <v>20</v>
      </c>
      <c r="K5981" s="22" t="s">
        <v>20</v>
      </c>
      <c r="L5981" s="26">
        <v>45100</v>
      </c>
      <c r="M5981" s="27">
        <f t="shared" si="71"/>
        <v>45100</v>
      </c>
    </row>
    <row r="5982" spans="1:13" ht="22.5" customHeight="1">
      <c r="A5982" s="22" t="s">
        <v>6003</v>
      </c>
      <c r="B5982" s="23" t="s">
        <v>24</v>
      </c>
      <c r="C5982" s="22" t="str">
        <f>IF(OR($B5982="Unknown",$B5982="Error",$B5982=""),IFERROR(VLOOKUP($F5982, '02_UnitPriceRef'!$F$3:$G$10,2,FALSE),"N/A"),$B5982)</f>
        <v>Smoothie</v>
      </c>
      <c r="D5982" s="24">
        <v>5</v>
      </c>
      <c r="E5982" s="22">
        <f t="shared" si="69"/>
        <v>5</v>
      </c>
      <c r="F5982" s="24">
        <v>4</v>
      </c>
      <c r="G5982" s="22">
        <f>IF(OR($F5982="ERROR",$F5982="UNKNOWN",$F5982=""),IFERROR(VLOOKUP($C5982,'02_UnitPriceRef'!$E$3:$F$10,2,0),IF(OR($D5982="Error",$D5982="UNKNOWN",$D5982=""),0,H5982/D5982)),$F5982)</f>
        <v>4</v>
      </c>
      <c r="H5982" s="24">
        <v>20</v>
      </c>
      <c r="I5982" s="22">
        <f t="shared" si="70"/>
        <v>20</v>
      </c>
      <c r="J5982" s="22" t="s">
        <v>10</v>
      </c>
      <c r="K5982" s="22" t="s">
        <v>20</v>
      </c>
      <c r="L5982" s="26">
        <v>45272</v>
      </c>
      <c r="M5982" s="27">
        <f t="shared" si="71"/>
        <v>45272</v>
      </c>
    </row>
    <row r="5983" spans="1:13" ht="22.5" customHeight="1">
      <c r="A5983" s="22" t="s">
        <v>6004</v>
      </c>
      <c r="B5983" s="23" t="s">
        <v>9</v>
      </c>
      <c r="C5983" s="22" t="str">
        <f>IF(OR($B5983="Unknown",$B5983="Error",$B5983=""),IFERROR(VLOOKUP($F5983, '02_UnitPriceRef'!$F$3:$G$10,2,FALSE),"N/A"),$B5983)</f>
        <v>Coffee</v>
      </c>
      <c r="D5983" s="24">
        <v>4</v>
      </c>
      <c r="E5983" s="22">
        <f t="shared" si="69"/>
        <v>4</v>
      </c>
      <c r="F5983" s="24">
        <v>2</v>
      </c>
      <c r="G5983" s="22">
        <f>IF(OR($F5983="ERROR",$F5983="UNKNOWN",$F5983=""),IFERROR(VLOOKUP($C5983,'02_UnitPriceRef'!$E$3:$F$10,2,0),IF(OR($D5983="Error",$D5983="UNKNOWN",$D5983=""),0,H5983/D5983)),$F5983)</f>
        <v>2</v>
      </c>
      <c r="H5983" s="24">
        <v>8</v>
      </c>
      <c r="I5983" s="22">
        <f t="shared" si="70"/>
        <v>8</v>
      </c>
      <c r="J5983" s="22" t="s">
        <v>22</v>
      </c>
      <c r="K5983" s="22" t="s">
        <v>15</v>
      </c>
      <c r="L5983" s="26">
        <v>45080</v>
      </c>
      <c r="M5983" s="27">
        <f t="shared" si="71"/>
        <v>45080</v>
      </c>
    </row>
    <row r="5984" spans="1:13" ht="22.5" customHeight="1">
      <c r="A5984" s="22" t="s">
        <v>6005</v>
      </c>
      <c r="B5984" s="23" t="s">
        <v>19</v>
      </c>
      <c r="C5984" s="22" t="str">
        <f>IF(OR($B5984="Unknown",$B5984="Error",$B5984=""),IFERROR(VLOOKUP($F5984, '02_UnitPriceRef'!$F$3:$G$10,2,FALSE),"N/A"),$B5984)</f>
        <v>Salad</v>
      </c>
      <c r="D5984" s="24">
        <v>1</v>
      </c>
      <c r="E5984" s="22">
        <f t="shared" si="69"/>
        <v>1</v>
      </c>
      <c r="F5984" s="24">
        <v>5</v>
      </c>
      <c r="G5984" s="22">
        <f>IF(OR($F5984="ERROR",$F5984="UNKNOWN",$F5984=""),IFERROR(VLOOKUP($C5984,'02_UnitPriceRef'!$E$3:$F$10,2,0),IF(OR($D5984="Error",$D5984="UNKNOWN",$D5984=""),0,H5984/D5984)),$F5984)</f>
        <v>5</v>
      </c>
      <c r="H5984" s="24">
        <v>5</v>
      </c>
      <c r="I5984" s="22">
        <f t="shared" si="70"/>
        <v>5</v>
      </c>
      <c r="J5984" s="22" t="s">
        <v>20</v>
      </c>
      <c r="K5984" s="22" t="s">
        <v>15</v>
      </c>
      <c r="L5984" s="26">
        <v>45190</v>
      </c>
      <c r="M5984" s="27">
        <f t="shared" si="71"/>
        <v>45190</v>
      </c>
    </row>
    <row r="5985" spans="1:13" ht="22.5" customHeight="1">
      <c r="A5985" s="22" t="s">
        <v>6006</v>
      </c>
      <c r="B5985" s="23" t="s">
        <v>35</v>
      </c>
      <c r="C5985" s="22" t="str">
        <f>IF(OR($B5985="Unknown",$B5985="Error",$B5985=""),IFERROR(VLOOKUP($F5985, '02_UnitPriceRef'!$F$3:$G$10,2,FALSE),"N/A"),$B5985)</f>
        <v>Tea</v>
      </c>
      <c r="D5985" s="24">
        <v>2</v>
      </c>
      <c r="E5985" s="22">
        <f t="shared" si="69"/>
        <v>2</v>
      </c>
      <c r="F5985" s="24">
        <v>1.5</v>
      </c>
      <c r="G5985" s="22">
        <f>IF(OR($F5985="ERROR",$F5985="UNKNOWN",$F5985=""),IFERROR(VLOOKUP($C5985,'02_UnitPriceRef'!$E$3:$F$10,2,0),IF(OR($D5985="Error",$D5985="UNKNOWN",$D5985=""),0,H5985/D5985)),$F5985)</f>
        <v>1.5</v>
      </c>
      <c r="H5985" s="24">
        <v>3</v>
      </c>
      <c r="I5985" s="22">
        <f t="shared" si="70"/>
        <v>3</v>
      </c>
      <c r="J5985" s="22" t="s">
        <v>20</v>
      </c>
      <c r="K5985" s="22" t="s">
        <v>11</v>
      </c>
      <c r="L5985" s="26">
        <v>45101</v>
      </c>
      <c r="M5985" s="27">
        <f t="shared" si="71"/>
        <v>45101</v>
      </c>
    </row>
    <row r="5986" spans="1:13" ht="22.5" customHeight="1">
      <c r="A5986" s="22" t="s">
        <v>6007</v>
      </c>
      <c r="B5986" s="23" t="s">
        <v>27</v>
      </c>
      <c r="C5986" s="22" t="str">
        <f>IF(OR($B5986="Unknown",$B5986="Error",$B5986=""),IFERROR(VLOOKUP($F5986, '02_UnitPriceRef'!$F$3:$G$10,2,FALSE),"N/A"),$B5986)</f>
        <v>Sandwich</v>
      </c>
      <c r="D5986" s="24">
        <v>4</v>
      </c>
      <c r="E5986" s="22">
        <f t="shared" si="69"/>
        <v>4</v>
      </c>
      <c r="F5986" s="24">
        <v>4</v>
      </c>
      <c r="G5986" s="22">
        <f>IF(OR($F5986="ERROR",$F5986="UNKNOWN",$F5986=""),IFERROR(VLOOKUP($C5986,'02_UnitPriceRef'!$E$3:$F$10,2,0),IF(OR($D5986="Error",$D5986="UNKNOWN",$D5986=""),0,H5986/D5986)),$F5986)</f>
        <v>4</v>
      </c>
      <c r="H5986" s="24">
        <v>16</v>
      </c>
      <c r="I5986" s="22">
        <f t="shared" si="70"/>
        <v>16</v>
      </c>
      <c r="J5986" s="22" t="s">
        <v>14</v>
      </c>
      <c r="K5986" s="22" t="s">
        <v>11</v>
      </c>
      <c r="L5986" s="26">
        <v>44950</v>
      </c>
      <c r="M5986" s="27">
        <f t="shared" si="71"/>
        <v>44950</v>
      </c>
    </row>
    <row r="5987" spans="1:13" ht="22.5" customHeight="1">
      <c r="A5987" s="22" t="s">
        <v>6008</v>
      </c>
      <c r="B5987" s="23" t="s">
        <v>9</v>
      </c>
      <c r="C5987" s="22" t="str">
        <f>IF(OR($B5987="Unknown",$B5987="Error",$B5987=""),IFERROR(VLOOKUP($F5987, '02_UnitPriceRef'!$F$3:$G$10,2,FALSE),"N/A"),$B5987)</f>
        <v>Coffee</v>
      </c>
      <c r="D5987" s="24">
        <v>3</v>
      </c>
      <c r="E5987" s="22">
        <f t="shared" si="69"/>
        <v>3</v>
      </c>
      <c r="F5987" s="24">
        <v>2</v>
      </c>
      <c r="G5987" s="22">
        <f>IF(OR($F5987="ERROR",$F5987="UNKNOWN",$F5987=""),IFERROR(VLOOKUP($C5987,'02_UnitPriceRef'!$E$3:$F$10,2,0),IF(OR($D5987="Error",$D5987="UNKNOWN",$D5987=""),0,H5987/D5987)),$F5987)</f>
        <v>2</v>
      </c>
      <c r="H5987" s="24">
        <v>6</v>
      </c>
      <c r="I5987" s="22">
        <f t="shared" si="70"/>
        <v>6</v>
      </c>
      <c r="J5987" s="22" t="s">
        <v>20</v>
      </c>
      <c r="K5987" s="22" t="s">
        <v>15</v>
      </c>
      <c r="L5987" s="26">
        <v>45150</v>
      </c>
      <c r="M5987" s="27">
        <f t="shared" si="71"/>
        <v>45150</v>
      </c>
    </row>
    <row r="5988" spans="1:13" ht="22.5" customHeight="1">
      <c r="A5988" s="22" t="s">
        <v>6009</v>
      </c>
      <c r="B5988" s="23" t="s">
        <v>39</v>
      </c>
      <c r="C5988" s="22" t="str">
        <f>IF(OR($B5988="Unknown",$B5988="Error",$B5988=""),IFERROR(VLOOKUP($F5988, '02_UnitPriceRef'!$F$3:$G$10,2,FALSE),"N/A"),$B5988)</f>
        <v>Juice</v>
      </c>
      <c r="D5988" s="24">
        <v>1</v>
      </c>
      <c r="E5988" s="22">
        <f t="shared" si="69"/>
        <v>1</v>
      </c>
      <c r="F5988" s="23" t="s">
        <v>10030</v>
      </c>
      <c r="G5988" s="22">
        <f>IF(OR($F5988="ERROR",$F5988="UNKNOWN",$F5988=""),IFERROR(VLOOKUP($C5988,'02_UnitPriceRef'!$E$3:$F$10,2,0),IF(OR($D5988="Error",$D5988="UNKNOWN",$D5988=""),0,H5988/D5988)),$F5988)</f>
        <v>3</v>
      </c>
      <c r="H5988" s="24">
        <v>3</v>
      </c>
      <c r="I5988" s="22">
        <f t="shared" si="70"/>
        <v>3</v>
      </c>
      <c r="J5988" s="22" t="s">
        <v>10</v>
      </c>
      <c r="K5988" s="22" t="s">
        <v>11</v>
      </c>
      <c r="L5988" s="26">
        <v>44933</v>
      </c>
      <c r="M5988" s="27">
        <f t="shared" si="71"/>
        <v>44933</v>
      </c>
    </row>
    <row r="5989" spans="1:13" ht="22.5" customHeight="1">
      <c r="A5989" s="22" t="s">
        <v>6010</v>
      </c>
      <c r="B5989" s="23" t="s">
        <v>39</v>
      </c>
      <c r="C5989" s="22" t="str">
        <f>IF(OR($B5989="Unknown",$B5989="Error",$B5989=""),IFERROR(VLOOKUP($F5989, '02_UnitPriceRef'!$F$3:$G$10,2,FALSE),"N/A"),$B5989)</f>
        <v>Juice</v>
      </c>
      <c r="D5989" s="24">
        <v>4</v>
      </c>
      <c r="E5989" s="22">
        <f t="shared" si="69"/>
        <v>4</v>
      </c>
      <c r="F5989" s="24">
        <v>3</v>
      </c>
      <c r="G5989" s="22">
        <f>IF(OR($F5989="ERROR",$F5989="UNKNOWN",$F5989=""),IFERROR(VLOOKUP($C5989,'02_UnitPriceRef'!$E$3:$F$10,2,0),IF(OR($D5989="Error",$D5989="UNKNOWN",$D5989=""),0,H5989/D5989)),$F5989)</f>
        <v>3</v>
      </c>
      <c r="H5989" s="24">
        <v>12</v>
      </c>
      <c r="I5989" s="22">
        <f t="shared" si="70"/>
        <v>12</v>
      </c>
      <c r="J5989" s="22" t="s">
        <v>10</v>
      </c>
      <c r="K5989" s="22" t="s">
        <v>15</v>
      </c>
      <c r="L5989" s="26">
        <v>45041</v>
      </c>
      <c r="M5989" s="27">
        <f t="shared" si="71"/>
        <v>45041</v>
      </c>
    </row>
    <row r="5990" spans="1:13" ht="22.5" customHeight="1">
      <c r="A5990" s="22" t="s">
        <v>6011</v>
      </c>
      <c r="B5990" s="23" t="s">
        <v>13</v>
      </c>
      <c r="C5990" s="22" t="str">
        <f>IF(OR($B5990="Unknown",$B5990="Error",$B5990=""),IFERROR(VLOOKUP($F5990, '02_UnitPriceRef'!$F$3:$G$10,2,FALSE),"N/A"),$B5990)</f>
        <v>Cake</v>
      </c>
      <c r="D5990" s="24">
        <v>4</v>
      </c>
      <c r="E5990" s="22">
        <f t="shared" si="69"/>
        <v>4</v>
      </c>
      <c r="F5990" s="24">
        <v>3</v>
      </c>
      <c r="G5990" s="22">
        <f>IF(OR($F5990="ERROR",$F5990="UNKNOWN",$F5990=""),IFERROR(VLOOKUP($C5990,'02_UnitPriceRef'!$E$3:$F$10,2,0),IF(OR($D5990="Error",$D5990="UNKNOWN",$D5990=""),0,H5990/D5990)),$F5990)</f>
        <v>3</v>
      </c>
      <c r="H5990" s="24">
        <v>12</v>
      </c>
      <c r="I5990" s="22">
        <f t="shared" si="70"/>
        <v>12</v>
      </c>
      <c r="J5990" s="22" t="s">
        <v>10</v>
      </c>
      <c r="K5990" s="22" t="s">
        <v>20</v>
      </c>
      <c r="L5990" s="26">
        <v>45194</v>
      </c>
      <c r="M5990" s="27">
        <f t="shared" si="71"/>
        <v>45194</v>
      </c>
    </row>
    <row r="5991" spans="1:13" ht="22.5" customHeight="1">
      <c r="A5991" s="22" t="s">
        <v>6012</v>
      </c>
      <c r="B5991" s="23" t="s">
        <v>35</v>
      </c>
      <c r="C5991" s="22" t="str">
        <f>IF(OR($B5991="Unknown",$B5991="Error",$B5991=""),IFERROR(VLOOKUP($F5991, '02_UnitPriceRef'!$F$3:$G$10,2,FALSE),"N/A"),$B5991)</f>
        <v>Tea</v>
      </c>
      <c r="D5991" s="24">
        <v>5</v>
      </c>
      <c r="E5991" s="22">
        <f t="shared" si="69"/>
        <v>5</v>
      </c>
      <c r="F5991" s="24">
        <v>1.5</v>
      </c>
      <c r="G5991" s="22">
        <f>IF(OR($F5991="ERROR",$F5991="UNKNOWN",$F5991=""),IFERROR(VLOOKUP($C5991,'02_UnitPriceRef'!$E$3:$F$10,2,0),IF(OR($D5991="Error",$D5991="UNKNOWN",$D5991=""),0,H5991/D5991)),$F5991)</f>
        <v>1.5</v>
      </c>
      <c r="H5991" s="24">
        <v>7.5</v>
      </c>
      <c r="I5991" s="22">
        <f t="shared" si="70"/>
        <v>7.5</v>
      </c>
      <c r="J5991" s="22" t="s">
        <v>20</v>
      </c>
      <c r="K5991" s="22" t="s">
        <v>20</v>
      </c>
      <c r="L5991" s="26">
        <v>45282</v>
      </c>
      <c r="M5991" s="27">
        <f t="shared" si="71"/>
        <v>45282</v>
      </c>
    </row>
    <row r="5992" spans="1:13" ht="22.5" customHeight="1">
      <c r="A5992" s="22" t="s">
        <v>6013</v>
      </c>
      <c r="B5992" s="23" t="s">
        <v>19</v>
      </c>
      <c r="C5992" s="22" t="str">
        <f>IF(OR($B5992="Unknown",$B5992="Error",$B5992=""),IFERROR(VLOOKUP($F5992, '02_UnitPriceRef'!$F$3:$G$10,2,FALSE),"N/A"),$B5992)</f>
        <v>Salad</v>
      </c>
      <c r="D5992" s="24">
        <v>4</v>
      </c>
      <c r="E5992" s="22">
        <f t="shared" si="69"/>
        <v>4</v>
      </c>
      <c r="F5992" s="24">
        <v>5</v>
      </c>
      <c r="G5992" s="22">
        <f>IF(OR($F5992="ERROR",$F5992="UNKNOWN",$F5992=""),IFERROR(VLOOKUP($C5992,'02_UnitPriceRef'!$E$3:$F$10,2,0),IF(OR($D5992="Error",$D5992="UNKNOWN",$D5992=""),0,H5992/D5992)),$F5992)</f>
        <v>5</v>
      </c>
      <c r="H5992" s="24">
        <v>20</v>
      </c>
      <c r="I5992" s="22">
        <f t="shared" si="70"/>
        <v>20</v>
      </c>
      <c r="J5992" s="22" t="s">
        <v>14</v>
      </c>
      <c r="K5992" s="22" t="s">
        <v>20</v>
      </c>
      <c r="L5992" s="26">
        <v>45214</v>
      </c>
      <c r="M5992" s="27">
        <f t="shared" si="71"/>
        <v>45214</v>
      </c>
    </row>
    <row r="5993" spans="1:13" ht="22.5" customHeight="1">
      <c r="A5993" s="22" t="s">
        <v>6014</v>
      </c>
      <c r="B5993" s="23" t="s">
        <v>10031</v>
      </c>
      <c r="C5993" s="22" t="str">
        <f>IF(OR($B5993="Unknown",$B5993="Error",$B5993=""),IFERROR(VLOOKUP($F5993, '02_UnitPriceRef'!$F$3:$G$10,2,FALSE),"N/A"),$B5993)</f>
        <v>N/A</v>
      </c>
      <c r="D5993" s="24">
        <v>4</v>
      </c>
      <c r="E5993" s="22">
        <f t="shared" si="69"/>
        <v>4</v>
      </c>
      <c r="F5993" s="23" t="s">
        <v>10030</v>
      </c>
      <c r="G5993" s="22">
        <f>IF(OR($F5993="ERROR",$F5993="UNKNOWN",$F5993=""),IFERROR(VLOOKUP($C5993,'02_UnitPriceRef'!$E$3:$F$10,2,0),IF(OR($D5993="Error",$D5993="UNKNOWN",$D5993=""),0,H5993/D5993)),$F5993)</f>
        <v>2</v>
      </c>
      <c r="H5993" s="24">
        <v>8</v>
      </c>
      <c r="I5993" s="22">
        <f t="shared" si="70"/>
        <v>8</v>
      </c>
      <c r="J5993" s="22" t="s">
        <v>20</v>
      </c>
      <c r="K5993" s="22" t="s">
        <v>15</v>
      </c>
      <c r="L5993" s="26">
        <v>45066</v>
      </c>
      <c r="M5993" s="27">
        <f t="shared" si="71"/>
        <v>45066</v>
      </c>
    </row>
    <row r="5994" spans="1:13" ht="22.5" customHeight="1">
      <c r="A5994" s="22" t="s">
        <v>6015</v>
      </c>
      <c r="B5994" s="23" t="s">
        <v>13</v>
      </c>
      <c r="C5994" s="22" t="str">
        <f>IF(OR($B5994="Unknown",$B5994="Error",$B5994=""),IFERROR(VLOOKUP($F5994, '02_UnitPriceRef'!$F$3:$G$10,2,FALSE),"N/A"),$B5994)</f>
        <v>Cake</v>
      </c>
      <c r="D5994" s="24">
        <v>2</v>
      </c>
      <c r="E5994" s="22">
        <f t="shared" si="69"/>
        <v>2</v>
      </c>
      <c r="F5994" s="24">
        <v>3</v>
      </c>
      <c r="G5994" s="22">
        <f>IF(OR($F5994="ERROR",$F5994="UNKNOWN",$F5994=""),IFERROR(VLOOKUP($C5994,'02_UnitPriceRef'!$E$3:$F$10,2,0),IF(OR($D5994="Error",$D5994="UNKNOWN",$D5994=""),0,H5994/D5994)),$F5994)</f>
        <v>3</v>
      </c>
      <c r="H5994" s="24">
        <v>6</v>
      </c>
      <c r="I5994" s="22">
        <f t="shared" si="70"/>
        <v>6</v>
      </c>
      <c r="J5994" s="22" t="s">
        <v>14</v>
      </c>
      <c r="K5994" s="22" t="s">
        <v>11</v>
      </c>
      <c r="L5994" s="26">
        <v>45164</v>
      </c>
      <c r="M5994" s="27">
        <f t="shared" si="71"/>
        <v>45164</v>
      </c>
    </row>
    <row r="5995" spans="1:13" ht="22.5" customHeight="1">
      <c r="A5995" s="22" t="s">
        <v>6016</v>
      </c>
      <c r="B5995" s="23" t="s">
        <v>10030</v>
      </c>
      <c r="C5995" s="22" t="str">
        <f>IF(OR($B5995="Unknown",$B5995="Error",$B5995=""),IFERROR(VLOOKUP($F5995, '02_UnitPriceRef'!$F$3:$G$10,2,FALSE),"N/A"),$B5995)</f>
        <v>Cookie</v>
      </c>
      <c r="D5995" s="24">
        <v>4</v>
      </c>
      <c r="E5995" s="22">
        <f t="shared" si="69"/>
        <v>4</v>
      </c>
      <c r="F5995" s="24">
        <v>1</v>
      </c>
      <c r="G5995" s="22">
        <f>IF(OR($F5995="ERROR",$F5995="UNKNOWN",$F5995=""),IFERROR(VLOOKUP($C5995,'02_UnitPriceRef'!$E$3:$F$10,2,0),IF(OR($D5995="Error",$D5995="UNKNOWN",$D5995=""),0,H5995/D5995)),$F5995)</f>
        <v>1</v>
      </c>
      <c r="H5995" s="24">
        <v>4</v>
      </c>
      <c r="I5995" s="22">
        <f t="shared" si="70"/>
        <v>4</v>
      </c>
      <c r="J5995" s="22" t="s">
        <v>10</v>
      </c>
      <c r="K5995" s="22" t="s">
        <v>15</v>
      </c>
      <c r="L5995" s="26">
        <v>45164</v>
      </c>
      <c r="M5995" s="27">
        <f t="shared" si="71"/>
        <v>45164</v>
      </c>
    </row>
    <row r="5996" spans="1:13" ht="22.5" customHeight="1">
      <c r="A5996" s="22" t="s">
        <v>6017</v>
      </c>
      <c r="B5996" s="23" t="s">
        <v>13</v>
      </c>
      <c r="C5996" s="22" t="str">
        <f>IF(OR($B5996="Unknown",$B5996="Error",$B5996=""),IFERROR(VLOOKUP($F5996, '02_UnitPriceRef'!$F$3:$G$10,2,FALSE),"N/A"),$B5996)</f>
        <v>Cake</v>
      </c>
      <c r="D5996" s="24">
        <v>5</v>
      </c>
      <c r="E5996" s="22">
        <f t="shared" si="69"/>
        <v>5</v>
      </c>
      <c r="F5996" s="24">
        <v>3</v>
      </c>
      <c r="G5996" s="22">
        <f>IF(OR($F5996="ERROR",$F5996="UNKNOWN",$F5996=""),IFERROR(VLOOKUP($C5996,'02_UnitPriceRef'!$E$3:$F$10,2,0),IF(OR($D5996="Error",$D5996="UNKNOWN",$D5996=""),0,H5996/D5996)),$F5996)</f>
        <v>3</v>
      </c>
      <c r="H5996" s="24">
        <v>15</v>
      </c>
      <c r="I5996" s="22">
        <f t="shared" si="70"/>
        <v>15</v>
      </c>
      <c r="J5996" s="22" t="s">
        <v>10</v>
      </c>
      <c r="K5996" s="22" t="s">
        <v>11</v>
      </c>
      <c r="L5996" s="26">
        <v>45025</v>
      </c>
      <c r="M5996" s="27">
        <f t="shared" si="71"/>
        <v>45025</v>
      </c>
    </row>
    <row r="5997" spans="1:13" ht="22.5" customHeight="1">
      <c r="A5997" s="22" t="s">
        <v>6018</v>
      </c>
      <c r="B5997" s="23" t="s">
        <v>17</v>
      </c>
      <c r="C5997" s="22" t="str">
        <f>IF(OR($B5997="Unknown",$B5997="Error",$B5997=""),IFERROR(VLOOKUP($F5997, '02_UnitPriceRef'!$F$3:$G$10,2,FALSE),"N/A"),$B5997)</f>
        <v>Cookie</v>
      </c>
      <c r="D5997" s="24">
        <v>2</v>
      </c>
      <c r="E5997" s="22">
        <f t="shared" si="69"/>
        <v>2</v>
      </c>
      <c r="F5997" s="23" t="s">
        <v>10031</v>
      </c>
      <c r="G5997" s="22">
        <f>IF(OR($F5997="ERROR",$F5997="UNKNOWN",$F5997=""),IFERROR(VLOOKUP($C5997,'02_UnitPriceRef'!$E$3:$F$10,2,0),IF(OR($D5997="Error",$D5997="UNKNOWN",$D5997=""),0,H5997/D5997)),$F5997)</f>
        <v>1</v>
      </c>
      <c r="H5997" s="24">
        <v>2</v>
      </c>
      <c r="I5997" s="22">
        <f t="shared" si="70"/>
        <v>2</v>
      </c>
      <c r="J5997" s="22" t="s">
        <v>22</v>
      </c>
      <c r="K5997" s="22" t="s">
        <v>11</v>
      </c>
      <c r="L5997" s="26">
        <v>45195</v>
      </c>
      <c r="M5997" s="27">
        <f t="shared" si="71"/>
        <v>45195</v>
      </c>
    </row>
    <row r="5998" spans="1:13" ht="22.5" customHeight="1">
      <c r="A5998" s="22" t="s">
        <v>6019</v>
      </c>
      <c r="B5998" s="23" t="s">
        <v>10030</v>
      </c>
      <c r="C5998" s="22" t="str">
        <f>IF(OR($B5998="Unknown",$B5998="Error",$B5998=""),IFERROR(VLOOKUP($F5998, '02_UnitPriceRef'!$F$3:$G$10,2,FALSE),"N/A"),$B5998)</f>
        <v>Salad</v>
      </c>
      <c r="D5998" s="24">
        <v>1</v>
      </c>
      <c r="E5998" s="22">
        <f t="shared" si="69"/>
        <v>1</v>
      </c>
      <c r="F5998" s="24">
        <v>5</v>
      </c>
      <c r="G5998" s="22">
        <f>IF(OR($F5998="ERROR",$F5998="UNKNOWN",$F5998=""),IFERROR(VLOOKUP($C5998,'02_UnitPriceRef'!$E$3:$F$10,2,0),IF(OR($D5998="Error",$D5998="UNKNOWN",$D5998=""),0,H5998/D5998)),$F5998)</f>
        <v>5</v>
      </c>
      <c r="H5998" s="24">
        <v>5</v>
      </c>
      <c r="I5998" s="22">
        <f t="shared" si="70"/>
        <v>5</v>
      </c>
      <c r="J5998" s="22" t="s">
        <v>22</v>
      </c>
      <c r="K5998" s="22" t="s">
        <v>20</v>
      </c>
      <c r="L5998" s="26">
        <v>45024</v>
      </c>
      <c r="M5998" s="27">
        <f t="shared" si="71"/>
        <v>45024</v>
      </c>
    </row>
    <row r="5999" spans="1:13" ht="22.5" customHeight="1">
      <c r="A5999" s="22" t="s">
        <v>6020</v>
      </c>
      <c r="B5999" s="23" t="s">
        <v>39</v>
      </c>
      <c r="C5999" s="22" t="str">
        <f>IF(OR($B5999="Unknown",$B5999="Error",$B5999=""),IFERROR(VLOOKUP($F5999, '02_UnitPriceRef'!$F$3:$G$10,2,FALSE),"N/A"),$B5999)</f>
        <v>Juice</v>
      </c>
      <c r="D5999" s="24">
        <v>4</v>
      </c>
      <c r="E5999" s="22">
        <f t="shared" si="69"/>
        <v>4</v>
      </c>
      <c r="F5999" s="24">
        <v>3</v>
      </c>
      <c r="G5999" s="22">
        <f>IF(OR($F5999="ERROR",$F5999="UNKNOWN",$F5999=""),IFERROR(VLOOKUP($C5999,'02_UnitPriceRef'!$E$3:$F$10,2,0),IF(OR($D5999="Error",$D5999="UNKNOWN",$D5999=""),0,H5999/D5999)),$F5999)</f>
        <v>3</v>
      </c>
      <c r="H5999" s="24">
        <v>12</v>
      </c>
      <c r="I5999" s="22">
        <f t="shared" si="70"/>
        <v>12</v>
      </c>
      <c r="J5999" s="22" t="s">
        <v>20</v>
      </c>
      <c r="K5999" s="22" t="s">
        <v>20</v>
      </c>
      <c r="L5999" s="28" t="s">
        <v>10030</v>
      </c>
      <c r="M5999" s="27">
        <f t="shared" si="71"/>
        <v>1</v>
      </c>
    </row>
    <row r="6000" spans="1:13" ht="22.5" customHeight="1">
      <c r="A6000" s="22" t="s">
        <v>6021</v>
      </c>
      <c r="B6000" s="23" t="s">
        <v>9</v>
      </c>
      <c r="C6000" s="22" t="str">
        <f>IF(OR($B6000="Unknown",$B6000="Error",$B6000=""),IFERROR(VLOOKUP($F6000, '02_UnitPriceRef'!$F$3:$G$10,2,FALSE),"N/A"),$B6000)</f>
        <v>Coffee</v>
      </c>
      <c r="D6000" s="24">
        <v>2</v>
      </c>
      <c r="E6000" s="22">
        <f t="shared" si="69"/>
        <v>2</v>
      </c>
      <c r="F6000" s="24">
        <v>2</v>
      </c>
      <c r="G6000" s="22">
        <f>IF(OR($F6000="ERROR",$F6000="UNKNOWN",$F6000=""),IFERROR(VLOOKUP($C6000,'02_UnitPriceRef'!$E$3:$F$10,2,0),IF(OR($D6000="Error",$D6000="UNKNOWN",$D6000=""),0,H6000/D6000)),$F6000)</f>
        <v>2</v>
      </c>
      <c r="H6000" s="24">
        <v>4</v>
      </c>
      <c r="I6000" s="22">
        <f t="shared" si="70"/>
        <v>4</v>
      </c>
      <c r="J6000" s="22" t="s">
        <v>20</v>
      </c>
      <c r="K6000" s="22" t="s">
        <v>20</v>
      </c>
      <c r="L6000" s="26">
        <v>45023</v>
      </c>
      <c r="M6000" s="27">
        <f t="shared" si="71"/>
        <v>45023</v>
      </c>
    </row>
    <row r="6001" spans="1:13" ht="22.5" customHeight="1">
      <c r="A6001" s="22" t="s">
        <v>6022</v>
      </c>
      <c r="B6001" s="23" t="s">
        <v>9</v>
      </c>
      <c r="C6001" s="22" t="str">
        <f>IF(OR($B6001="Unknown",$B6001="Error",$B6001=""),IFERROR(VLOOKUP($F6001, '02_UnitPriceRef'!$F$3:$G$10,2,FALSE),"N/A"),$B6001)</f>
        <v>Coffee</v>
      </c>
      <c r="D6001" s="24">
        <v>1</v>
      </c>
      <c r="E6001" s="22">
        <f t="shared" si="69"/>
        <v>1</v>
      </c>
      <c r="F6001" s="24">
        <v>2</v>
      </c>
      <c r="G6001" s="22">
        <f>IF(OR($F6001="ERROR",$F6001="UNKNOWN",$F6001=""),IFERROR(VLOOKUP($C6001,'02_UnitPriceRef'!$E$3:$F$10,2,0),IF(OR($D6001="Error",$D6001="UNKNOWN",$D6001=""),0,H6001/D6001)),$F6001)</f>
        <v>2</v>
      </c>
      <c r="H6001" s="24">
        <v>2</v>
      </c>
      <c r="I6001" s="22">
        <f t="shared" si="70"/>
        <v>2</v>
      </c>
      <c r="J6001" s="22" t="s">
        <v>20</v>
      </c>
      <c r="K6001" s="22" t="s">
        <v>15</v>
      </c>
      <c r="L6001" s="26">
        <v>45223</v>
      </c>
      <c r="M6001" s="27">
        <f t="shared" si="71"/>
        <v>45223</v>
      </c>
    </row>
    <row r="6002" spans="1:13" ht="22.5" customHeight="1">
      <c r="A6002" s="22" t="s">
        <v>6023</v>
      </c>
      <c r="B6002" s="23" t="s">
        <v>9</v>
      </c>
      <c r="C6002" s="22" t="str">
        <f>IF(OR($B6002="Unknown",$B6002="Error",$B6002=""),IFERROR(VLOOKUP($F6002, '02_UnitPriceRef'!$F$3:$G$10,2,FALSE),"N/A"),$B6002)</f>
        <v>Coffee</v>
      </c>
      <c r="D6002" s="24">
        <v>3</v>
      </c>
      <c r="E6002" s="22">
        <f t="shared" si="69"/>
        <v>3</v>
      </c>
      <c r="F6002" s="24">
        <v>2</v>
      </c>
      <c r="G6002" s="22">
        <f>IF(OR($F6002="ERROR",$F6002="UNKNOWN",$F6002=""),IFERROR(VLOOKUP($C6002,'02_UnitPriceRef'!$E$3:$F$10,2,0),IF(OR($D6002="Error",$D6002="UNKNOWN",$D6002=""),0,H6002/D6002)),$F6002)</f>
        <v>2</v>
      </c>
      <c r="H6002" s="23" t="s">
        <v>10030</v>
      </c>
      <c r="I6002" s="22">
        <f t="shared" si="70"/>
        <v>6</v>
      </c>
      <c r="J6002" s="22" t="s">
        <v>20</v>
      </c>
      <c r="K6002" s="22" t="s">
        <v>20</v>
      </c>
      <c r="L6002" s="26">
        <v>44987</v>
      </c>
      <c r="M6002" s="27">
        <f t="shared" si="71"/>
        <v>44987</v>
      </c>
    </row>
    <row r="6003" spans="1:13" ht="22.5" customHeight="1">
      <c r="A6003" s="22" t="s">
        <v>6024</v>
      </c>
      <c r="B6003" s="23" t="s">
        <v>13</v>
      </c>
      <c r="C6003" s="22" t="str">
        <f>IF(OR($B6003="Unknown",$B6003="Error",$B6003=""),IFERROR(VLOOKUP($F6003, '02_UnitPriceRef'!$F$3:$G$10,2,FALSE),"N/A"),$B6003)</f>
        <v>Cake</v>
      </c>
      <c r="D6003" s="24">
        <v>1</v>
      </c>
      <c r="E6003" s="22">
        <f t="shared" si="69"/>
        <v>1</v>
      </c>
      <c r="F6003" s="24">
        <v>3</v>
      </c>
      <c r="G6003" s="22">
        <f>IF(OR($F6003="ERROR",$F6003="UNKNOWN",$F6003=""),IFERROR(VLOOKUP($C6003,'02_UnitPriceRef'!$E$3:$F$10,2,0),IF(OR($D6003="Error",$D6003="UNKNOWN",$D6003=""),0,H6003/D6003)),$F6003)</f>
        <v>3</v>
      </c>
      <c r="H6003" s="24">
        <v>3</v>
      </c>
      <c r="I6003" s="22">
        <f t="shared" si="70"/>
        <v>3</v>
      </c>
      <c r="J6003" s="22" t="s">
        <v>14</v>
      </c>
      <c r="K6003" s="22" t="s">
        <v>20</v>
      </c>
      <c r="L6003" s="28" t="s">
        <v>10030</v>
      </c>
      <c r="M6003" s="27">
        <f t="shared" si="71"/>
        <v>1</v>
      </c>
    </row>
    <row r="6004" spans="1:13" ht="22.5" customHeight="1">
      <c r="A6004" s="22" t="s">
        <v>6025</v>
      </c>
      <c r="B6004" s="23" t="s">
        <v>24</v>
      </c>
      <c r="C6004" s="22" t="str">
        <f>IF(OR($B6004="Unknown",$B6004="Error",$B6004=""),IFERROR(VLOOKUP($F6004, '02_UnitPriceRef'!$F$3:$G$10,2,FALSE),"N/A"),$B6004)</f>
        <v>Smoothie</v>
      </c>
      <c r="D6004" s="24">
        <v>2</v>
      </c>
      <c r="E6004" s="22">
        <f t="shared" si="69"/>
        <v>2</v>
      </c>
      <c r="F6004" s="24">
        <v>4</v>
      </c>
      <c r="G6004" s="22">
        <f>IF(OR($F6004="ERROR",$F6004="UNKNOWN",$F6004=""),IFERROR(VLOOKUP($C6004,'02_UnitPriceRef'!$E$3:$F$10,2,0),IF(OR($D6004="Error",$D6004="UNKNOWN",$D6004=""),0,H6004/D6004)),$F6004)</f>
        <v>4</v>
      </c>
      <c r="H6004" s="24">
        <v>8</v>
      </c>
      <c r="I6004" s="22">
        <f t="shared" si="70"/>
        <v>8</v>
      </c>
      <c r="J6004" s="22" t="s">
        <v>10</v>
      </c>
      <c r="K6004" s="22" t="s">
        <v>15</v>
      </c>
      <c r="L6004" s="26">
        <v>45242</v>
      </c>
      <c r="M6004" s="27">
        <f t="shared" si="71"/>
        <v>45242</v>
      </c>
    </row>
    <row r="6005" spans="1:13" ht="22.5" customHeight="1">
      <c r="A6005" s="22" t="s">
        <v>6026</v>
      </c>
      <c r="B6005" s="23" t="s">
        <v>17</v>
      </c>
      <c r="C6005" s="22" t="str">
        <f>IF(OR($B6005="Unknown",$B6005="Error",$B6005=""),IFERROR(VLOOKUP($F6005, '02_UnitPriceRef'!$F$3:$G$10,2,FALSE),"N/A"),$B6005)</f>
        <v>Cookie</v>
      </c>
      <c r="D6005" s="24">
        <v>5</v>
      </c>
      <c r="E6005" s="22">
        <f t="shared" si="69"/>
        <v>5</v>
      </c>
      <c r="F6005" s="23" t="s">
        <v>10030</v>
      </c>
      <c r="G6005" s="22">
        <f>IF(OR($F6005="ERROR",$F6005="UNKNOWN",$F6005=""),IFERROR(VLOOKUP($C6005,'02_UnitPriceRef'!$E$3:$F$10,2,0),IF(OR($D6005="Error",$D6005="UNKNOWN",$D6005=""),0,H6005/D6005)),$F6005)</f>
        <v>1</v>
      </c>
      <c r="H6005" s="24">
        <v>5</v>
      </c>
      <c r="I6005" s="22">
        <f t="shared" si="70"/>
        <v>5</v>
      </c>
      <c r="J6005" s="22" t="s">
        <v>14</v>
      </c>
      <c r="K6005" s="22" t="s">
        <v>15</v>
      </c>
      <c r="L6005" s="26">
        <v>45186</v>
      </c>
      <c r="M6005" s="27">
        <f t="shared" si="71"/>
        <v>45186</v>
      </c>
    </row>
    <row r="6006" spans="1:13" ht="22.5" customHeight="1">
      <c r="A6006" s="22" t="s">
        <v>6027</v>
      </c>
      <c r="B6006" s="23" t="s">
        <v>13</v>
      </c>
      <c r="C6006" s="22" t="str">
        <f>IF(OR($B6006="Unknown",$B6006="Error",$B6006=""),IFERROR(VLOOKUP($F6006, '02_UnitPriceRef'!$F$3:$G$10,2,FALSE),"N/A"),$B6006)</f>
        <v>Cake</v>
      </c>
      <c r="D6006" s="24">
        <v>2</v>
      </c>
      <c r="E6006" s="22">
        <f t="shared" si="69"/>
        <v>2</v>
      </c>
      <c r="F6006" s="24">
        <v>3</v>
      </c>
      <c r="G6006" s="22">
        <f>IF(OR($F6006="ERROR",$F6006="UNKNOWN",$F6006=""),IFERROR(VLOOKUP($C6006,'02_UnitPriceRef'!$E$3:$F$10,2,0),IF(OR($D6006="Error",$D6006="UNKNOWN",$D6006=""),0,H6006/D6006)),$F6006)</f>
        <v>3</v>
      </c>
      <c r="H6006" s="24">
        <v>6</v>
      </c>
      <c r="I6006" s="22">
        <f t="shared" si="70"/>
        <v>6</v>
      </c>
      <c r="J6006" s="22" t="s">
        <v>14</v>
      </c>
      <c r="K6006" s="22" t="s">
        <v>15</v>
      </c>
      <c r="L6006" s="26">
        <v>44984</v>
      </c>
      <c r="M6006" s="27">
        <f t="shared" si="71"/>
        <v>44984</v>
      </c>
    </row>
    <row r="6007" spans="1:13" ht="22.5" customHeight="1">
      <c r="A6007" s="22" t="s">
        <v>6028</v>
      </c>
      <c r="B6007" s="23" t="s">
        <v>24</v>
      </c>
      <c r="C6007" s="22" t="str">
        <f>IF(OR($B6007="Unknown",$B6007="Error",$B6007=""),IFERROR(VLOOKUP($F6007, '02_UnitPriceRef'!$F$3:$G$10,2,FALSE),"N/A"),$B6007)</f>
        <v>Smoothie</v>
      </c>
      <c r="D6007" s="24">
        <v>3</v>
      </c>
      <c r="E6007" s="22">
        <f t="shared" si="69"/>
        <v>3</v>
      </c>
      <c r="F6007" s="24">
        <v>4</v>
      </c>
      <c r="G6007" s="22">
        <f>IF(OR($F6007="ERROR",$F6007="UNKNOWN",$F6007=""),IFERROR(VLOOKUP($C6007,'02_UnitPriceRef'!$E$3:$F$10,2,0),IF(OR($D6007="Error",$D6007="UNKNOWN",$D6007=""),0,H6007/D6007)),$F6007)</f>
        <v>4</v>
      </c>
      <c r="H6007" s="24">
        <v>12</v>
      </c>
      <c r="I6007" s="22">
        <f t="shared" si="70"/>
        <v>12</v>
      </c>
      <c r="J6007" s="22" t="s">
        <v>22</v>
      </c>
      <c r="K6007" s="22" t="s">
        <v>20</v>
      </c>
      <c r="L6007" s="26">
        <v>44995</v>
      </c>
      <c r="M6007" s="27">
        <f t="shared" si="71"/>
        <v>44995</v>
      </c>
    </row>
    <row r="6008" spans="1:13" ht="22.5" customHeight="1">
      <c r="A6008" s="22" t="s">
        <v>6029</v>
      </c>
      <c r="B6008" s="23" t="s">
        <v>17</v>
      </c>
      <c r="C6008" s="22" t="str">
        <f>IF(OR($B6008="Unknown",$B6008="Error",$B6008=""),IFERROR(VLOOKUP($F6008, '02_UnitPriceRef'!$F$3:$G$10,2,FALSE),"N/A"),$B6008)</f>
        <v>Cookie</v>
      </c>
      <c r="D6008" s="24">
        <v>3</v>
      </c>
      <c r="E6008" s="22">
        <f t="shared" si="69"/>
        <v>3</v>
      </c>
      <c r="F6008" s="24">
        <v>1</v>
      </c>
      <c r="G6008" s="22">
        <f>IF(OR($F6008="ERROR",$F6008="UNKNOWN",$F6008=""),IFERROR(VLOOKUP($C6008,'02_UnitPriceRef'!$E$3:$F$10,2,0),IF(OR($D6008="Error",$D6008="UNKNOWN",$D6008=""),0,H6008/D6008)),$F6008)</f>
        <v>1</v>
      </c>
      <c r="H6008" s="24">
        <v>3</v>
      </c>
      <c r="I6008" s="22">
        <f t="shared" si="70"/>
        <v>3</v>
      </c>
      <c r="J6008" s="22" t="s">
        <v>22</v>
      </c>
      <c r="K6008" s="22" t="s">
        <v>11</v>
      </c>
      <c r="L6008" s="26">
        <v>45267</v>
      </c>
      <c r="M6008" s="27">
        <f t="shared" si="71"/>
        <v>45267</v>
      </c>
    </row>
    <row r="6009" spans="1:13" ht="22.5" customHeight="1">
      <c r="A6009" s="22" t="s">
        <v>6030</v>
      </c>
      <c r="B6009" s="23" t="s">
        <v>9</v>
      </c>
      <c r="C6009" s="22" t="str">
        <f>IF(OR($B6009="Unknown",$B6009="Error",$B6009=""),IFERROR(VLOOKUP($F6009, '02_UnitPriceRef'!$F$3:$G$10,2,FALSE),"N/A"),$B6009)</f>
        <v>Coffee</v>
      </c>
      <c r="D6009" s="24">
        <v>5</v>
      </c>
      <c r="E6009" s="22">
        <f t="shared" si="69"/>
        <v>5</v>
      </c>
      <c r="F6009" s="24">
        <v>2</v>
      </c>
      <c r="G6009" s="22">
        <f>IF(OR($F6009="ERROR",$F6009="UNKNOWN",$F6009=""),IFERROR(VLOOKUP($C6009,'02_UnitPriceRef'!$E$3:$F$10,2,0),IF(OR($D6009="Error",$D6009="UNKNOWN",$D6009=""),0,H6009/D6009)),$F6009)</f>
        <v>2</v>
      </c>
      <c r="H6009" s="24">
        <v>10</v>
      </c>
      <c r="I6009" s="22">
        <f t="shared" si="70"/>
        <v>10</v>
      </c>
      <c r="J6009" s="22" t="s">
        <v>20</v>
      </c>
      <c r="K6009" s="22" t="s">
        <v>20</v>
      </c>
      <c r="L6009" s="26">
        <v>44987</v>
      </c>
      <c r="M6009" s="27">
        <f t="shared" si="71"/>
        <v>44987</v>
      </c>
    </row>
    <row r="6010" spans="1:13" ht="22.5" customHeight="1">
      <c r="A6010" s="22" t="s">
        <v>6031</v>
      </c>
      <c r="B6010" s="23" t="s">
        <v>17</v>
      </c>
      <c r="C6010" s="22" t="str">
        <f>IF(OR($B6010="Unknown",$B6010="Error",$B6010=""),IFERROR(VLOOKUP($F6010, '02_UnitPriceRef'!$F$3:$G$10,2,FALSE),"N/A"),$B6010)</f>
        <v>Cookie</v>
      </c>
      <c r="D6010" s="24">
        <v>2</v>
      </c>
      <c r="E6010" s="22">
        <f t="shared" si="69"/>
        <v>2</v>
      </c>
      <c r="F6010" s="24">
        <v>1</v>
      </c>
      <c r="G6010" s="22">
        <f>IF(OR($F6010="ERROR",$F6010="UNKNOWN",$F6010=""),IFERROR(VLOOKUP($C6010,'02_UnitPriceRef'!$E$3:$F$10,2,0),IF(OR($D6010="Error",$D6010="UNKNOWN",$D6010=""),0,H6010/D6010)),$F6010)</f>
        <v>1</v>
      </c>
      <c r="H6010" s="24">
        <v>2</v>
      </c>
      <c r="I6010" s="22">
        <f t="shared" si="70"/>
        <v>2</v>
      </c>
      <c r="J6010" s="22" t="s">
        <v>20</v>
      </c>
      <c r="K6010" s="22" t="s">
        <v>11</v>
      </c>
      <c r="L6010" s="26">
        <v>44945</v>
      </c>
      <c r="M6010" s="27">
        <f t="shared" si="71"/>
        <v>44945</v>
      </c>
    </row>
    <row r="6011" spans="1:13" ht="22.5" customHeight="1">
      <c r="A6011" s="22" t="s">
        <v>6032</v>
      </c>
      <c r="B6011" s="23" t="s">
        <v>9</v>
      </c>
      <c r="C6011" s="22" t="str">
        <f>IF(OR($B6011="Unknown",$B6011="Error",$B6011=""),IFERROR(VLOOKUP($F6011, '02_UnitPriceRef'!$F$3:$G$10,2,FALSE),"N/A"),$B6011)</f>
        <v>Coffee</v>
      </c>
      <c r="D6011" s="24">
        <v>5</v>
      </c>
      <c r="E6011" s="22">
        <f t="shared" si="69"/>
        <v>5</v>
      </c>
      <c r="F6011" s="24">
        <v>2</v>
      </c>
      <c r="G6011" s="22">
        <f>IF(OR($F6011="ERROR",$F6011="UNKNOWN",$F6011=""),IFERROR(VLOOKUP($C6011,'02_UnitPriceRef'!$E$3:$F$10,2,0),IF(OR($D6011="Error",$D6011="UNKNOWN",$D6011=""),0,H6011/D6011)),$F6011)</f>
        <v>2</v>
      </c>
      <c r="H6011" s="24">
        <v>10</v>
      </c>
      <c r="I6011" s="22">
        <f t="shared" si="70"/>
        <v>10</v>
      </c>
      <c r="J6011" s="22" t="s">
        <v>22</v>
      </c>
      <c r="K6011" s="22" t="s">
        <v>11</v>
      </c>
      <c r="L6011" s="26">
        <v>45260</v>
      </c>
      <c r="M6011" s="27">
        <f t="shared" si="71"/>
        <v>45260</v>
      </c>
    </row>
    <row r="6012" spans="1:13" ht="22.5" customHeight="1">
      <c r="A6012" s="22" t="s">
        <v>6033</v>
      </c>
      <c r="B6012" s="23" t="s">
        <v>19</v>
      </c>
      <c r="C6012" s="22" t="str">
        <f>IF(OR($B6012="Unknown",$B6012="Error",$B6012=""),IFERROR(VLOOKUP($F6012, '02_UnitPriceRef'!$F$3:$G$10,2,FALSE),"N/A"),$B6012)</f>
        <v>Salad</v>
      </c>
      <c r="D6012" s="24">
        <v>4</v>
      </c>
      <c r="E6012" s="22">
        <f t="shared" si="69"/>
        <v>4</v>
      </c>
      <c r="F6012" s="24">
        <v>5</v>
      </c>
      <c r="G6012" s="22">
        <f>IF(OR($F6012="ERROR",$F6012="UNKNOWN",$F6012=""),IFERROR(VLOOKUP($C6012,'02_UnitPriceRef'!$E$3:$F$10,2,0),IF(OR($D6012="Error",$D6012="UNKNOWN",$D6012=""),0,H6012/D6012)),$F6012)</f>
        <v>5</v>
      </c>
      <c r="H6012" s="23" t="s">
        <v>10031</v>
      </c>
      <c r="I6012" s="22">
        <f t="shared" si="70"/>
        <v>20</v>
      </c>
      <c r="J6012" s="22" t="s">
        <v>20</v>
      </c>
      <c r="K6012" s="22" t="s">
        <v>15</v>
      </c>
      <c r="L6012" s="26">
        <v>45197</v>
      </c>
      <c r="M6012" s="27">
        <f t="shared" si="71"/>
        <v>45197</v>
      </c>
    </row>
    <row r="6013" spans="1:13" ht="22.5" customHeight="1">
      <c r="A6013" s="22" t="s">
        <v>6034</v>
      </c>
      <c r="B6013" s="23" t="s">
        <v>24</v>
      </c>
      <c r="C6013" s="22" t="str">
        <f>IF(OR($B6013="Unknown",$B6013="Error",$B6013=""),IFERROR(VLOOKUP($F6013, '02_UnitPriceRef'!$F$3:$G$10,2,FALSE),"N/A"),$B6013)</f>
        <v>Smoothie</v>
      </c>
      <c r="D6013" s="24">
        <v>1</v>
      </c>
      <c r="E6013" s="22">
        <f t="shared" si="69"/>
        <v>1</v>
      </c>
      <c r="F6013" s="24">
        <v>4</v>
      </c>
      <c r="G6013" s="22">
        <f>IF(OR($F6013="ERROR",$F6013="UNKNOWN",$F6013=""),IFERROR(VLOOKUP($C6013,'02_UnitPriceRef'!$E$3:$F$10,2,0),IF(OR($D6013="Error",$D6013="UNKNOWN",$D6013=""),0,H6013/D6013)),$F6013)</f>
        <v>4</v>
      </c>
      <c r="H6013" s="24">
        <v>4</v>
      </c>
      <c r="I6013" s="22">
        <f t="shared" si="70"/>
        <v>4</v>
      </c>
      <c r="J6013" s="22" t="s">
        <v>20</v>
      </c>
      <c r="K6013" s="22" t="s">
        <v>15</v>
      </c>
      <c r="L6013" s="26">
        <v>44933</v>
      </c>
      <c r="M6013" s="27">
        <f t="shared" si="71"/>
        <v>44933</v>
      </c>
    </row>
    <row r="6014" spans="1:13" ht="22.5" customHeight="1">
      <c r="A6014" s="22" t="s">
        <v>6035</v>
      </c>
      <c r="B6014" s="23" t="s">
        <v>17</v>
      </c>
      <c r="C6014" s="22" t="str">
        <f>IF(OR($B6014="Unknown",$B6014="Error",$B6014=""),IFERROR(VLOOKUP($F6014, '02_UnitPriceRef'!$F$3:$G$10,2,FALSE),"N/A"),$B6014)</f>
        <v>Cookie</v>
      </c>
      <c r="D6014" s="24">
        <v>3</v>
      </c>
      <c r="E6014" s="22">
        <f t="shared" si="69"/>
        <v>3</v>
      </c>
      <c r="F6014" s="24">
        <v>1</v>
      </c>
      <c r="G6014" s="22">
        <f>IF(OR($F6014="ERROR",$F6014="UNKNOWN",$F6014=""),IFERROR(VLOOKUP($C6014,'02_UnitPriceRef'!$E$3:$F$10,2,0),IF(OR($D6014="Error",$D6014="UNKNOWN",$D6014=""),0,H6014/D6014)),$F6014)</f>
        <v>1</v>
      </c>
      <c r="H6014" s="24">
        <v>3</v>
      </c>
      <c r="I6014" s="22">
        <f t="shared" si="70"/>
        <v>3</v>
      </c>
      <c r="J6014" s="22" t="s">
        <v>14</v>
      </c>
      <c r="K6014" s="22" t="s">
        <v>15</v>
      </c>
      <c r="L6014" s="26">
        <v>45068</v>
      </c>
      <c r="M6014" s="27">
        <f t="shared" si="71"/>
        <v>45068</v>
      </c>
    </row>
    <row r="6015" spans="1:13" ht="22.5" customHeight="1">
      <c r="A6015" s="22" t="s">
        <v>6036</v>
      </c>
      <c r="B6015" s="23" t="s">
        <v>17</v>
      </c>
      <c r="C6015" s="22" t="str">
        <f>IF(OR($B6015="Unknown",$B6015="Error",$B6015=""),IFERROR(VLOOKUP($F6015, '02_UnitPriceRef'!$F$3:$G$10,2,FALSE),"N/A"),$B6015)</f>
        <v>Cookie</v>
      </c>
      <c r="D6015" s="24">
        <v>1</v>
      </c>
      <c r="E6015" s="22">
        <f t="shared" si="69"/>
        <v>1</v>
      </c>
      <c r="F6015" s="24">
        <v>1</v>
      </c>
      <c r="G6015" s="22">
        <f>IF(OR($F6015="ERROR",$F6015="UNKNOWN",$F6015=""),IFERROR(VLOOKUP($C6015,'02_UnitPriceRef'!$E$3:$F$10,2,0),IF(OR($D6015="Error",$D6015="UNKNOWN",$D6015=""),0,H6015/D6015)),$F6015)</f>
        <v>1</v>
      </c>
      <c r="H6015" s="24">
        <v>1</v>
      </c>
      <c r="I6015" s="22">
        <f t="shared" si="70"/>
        <v>1</v>
      </c>
      <c r="J6015" s="22" t="s">
        <v>14</v>
      </c>
      <c r="K6015" s="22" t="s">
        <v>11</v>
      </c>
      <c r="L6015" s="26">
        <v>44989</v>
      </c>
      <c r="M6015" s="27">
        <f t="shared" si="71"/>
        <v>44989</v>
      </c>
    </row>
    <row r="6016" spans="1:13" ht="22.5" customHeight="1">
      <c r="A6016" s="22" t="s">
        <v>6037</v>
      </c>
      <c r="B6016" s="23" t="s">
        <v>35</v>
      </c>
      <c r="C6016" s="22" t="str">
        <f>IF(OR($B6016="Unknown",$B6016="Error",$B6016=""),IFERROR(VLOOKUP($F6016, '02_UnitPriceRef'!$F$3:$G$10,2,FALSE),"N/A"),$B6016)</f>
        <v>Tea</v>
      </c>
      <c r="D6016" s="24">
        <v>2</v>
      </c>
      <c r="E6016" s="22">
        <f t="shared" si="69"/>
        <v>2</v>
      </c>
      <c r="F6016" s="24">
        <v>1.5</v>
      </c>
      <c r="G6016" s="22">
        <f>IF(OR($F6016="ERROR",$F6016="UNKNOWN",$F6016=""),IFERROR(VLOOKUP($C6016,'02_UnitPriceRef'!$E$3:$F$10,2,0),IF(OR($D6016="Error",$D6016="UNKNOWN",$D6016=""),0,H6016/D6016)),$F6016)</f>
        <v>1.5</v>
      </c>
      <c r="H6016" s="24">
        <v>3</v>
      </c>
      <c r="I6016" s="22">
        <f t="shared" si="70"/>
        <v>3</v>
      </c>
      <c r="J6016" s="22" t="s">
        <v>20</v>
      </c>
      <c r="K6016" s="22" t="s">
        <v>20</v>
      </c>
      <c r="L6016" s="26">
        <v>45239</v>
      </c>
      <c r="M6016" s="27">
        <f t="shared" si="71"/>
        <v>45239</v>
      </c>
    </row>
    <row r="6017" spans="1:13" ht="22.5" customHeight="1">
      <c r="A6017" s="22" t="s">
        <v>6038</v>
      </c>
      <c r="B6017" s="23" t="s">
        <v>13</v>
      </c>
      <c r="C6017" s="22" t="str">
        <f>IF(OR($B6017="Unknown",$B6017="Error",$B6017=""),IFERROR(VLOOKUP($F6017, '02_UnitPriceRef'!$F$3:$G$10,2,FALSE),"N/A"),$B6017)</f>
        <v>Cake</v>
      </c>
      <c r="D6017" s="24">
        <v>1</v>
      </c>
      <c r="E6017" s="22">
        <f t="shared" si="69"/>
        <v>1</v>
      </c>
      <c r="F6017" s="24">
        <v>3</v>
      </c>
      <c r="G6017" s="22">
        <f>IF(OR($F6017="ERROR",$F6017="UNKNOWN",$F6017=""),IFERROR(VLOOKUP($C6017,'02_UnitPriceRef'!$E$3:$F$10,2,0),IF(OR($D6017="Error",$D6017="UNKNOWN",$D6017=""),0,H6017/D6017)),$F6017)</f>
        <v>3</v>
      </c>
      <c r="H6017" s="24">
        <v>3</v>
      </c>
      <c r="I6017" s="22">
        <f t="shared" si="70"/>
        <v>3</v>
      </c>
      <c r="J6017" s="22" t="s">
        <v>14</v>
      </c>
      <c r="K6017" s="22" t="s">
        <v>15</v>
      </c>
      <c r="L6017" s="26">
        <v>45125</v>
      </c>
      <c r="M6017" s="27">
        <f t="shared" si="71"/>
        <v>45125</v>
      </c>
    </row>
    <row r="6018" spans="1:13" ht="22.5" customHeight="1">
      <c r="A6018" s="22" t="s">
        <v>6039</v>
      </c>
      <c r="B6018" s="23" t="s">
        <v>35</v>
      </c>
      <c r="C6018" s="22" t="str">
        <f>IF(OR($B6018="Unknown",$B6018="Error",$B6018=""),IFERROR(VLOOKUP($F6018, '02_UnitPriceRef'!$F$3:$G$10,2,FALSE),"N/A"),$B6018)</f>
        <v>Tea</v>
      </c>
      <c r="D6018" s="24">
        <v>1</v>
      </c>
      <c r="E6018" s="22">
        <f t="shared" si="69"/>
        <v>1</v>
      </c>
      <c r="F6018" s="24">
        <v>1.5</v>
      </c>
      <c r="G6018" s="22">
        <f>IF(OR($F6018="ERROR",$F6018="UNKNOWN",$F6018=""),IFERROR(VLOOKUP($C6018,'02_UnitPriceRef'!$E$3:$F$10,2,0),IF(OR($D6018="Error",$D6018="UNKNOWN",$D6018=""),0,H6018/D6018)),$F6018)</f>
        <v>1.5</v>
      </c>
      <c r="H6018" s="24">
        <v>1.5</v>
      </c>
      <c r="I6018" s="22">
        <f t="shared" si="70"/>
        <v>1.5</v>
      </c>
      <c r="J6018" s="22" t="s">
        <v>10</v>
      </c>
      <c r="K6018" s="22" t="s">
        <v>15</v>
      </c>
      <c r="L6018" s="26">
        <v>45179</v>
      </c>
      <c r="M6018" s="27">
        <f t="shared" si="71"/>
        <v>45179</v>
      </c>
    </row>
    <row r="6019" spans="1:13" ht="22.5" customHeight="1">
      <c r="A6019" s="22" t="s">
        <v>6040</v>
      </c>
      <c r="B6019" s="23" t="s">
        <v>19</v>
      </c>
      <c r="C6019" s="22" t="str">
        <f>IF(OR($B6019="Unknown",$B6019="Error",$B6019=""),IFERROR(VLOOKUP($F6019, '02_UnitPriceRef'!$F$3:$G$10,2,FALSE),"N/A"),$B6019)</f>
        <v>Salad</v>
      </c>
      <c r="D6019" s="24">
        <v>3</v>
      </c>
      <c r="E6019" s="22">
        <f t="shared" si="69"/>
        <v>3</v>
      </c>
      <c r="F6019" s="24">
        <v>5</v>
      </c>
      <c r="G6019" s="22">
        <f>IF(OR($F6019="ERROR",$F6019="UNKNOWN",$F6019=""),IFERROR(VLOOKUP($C6019,'02_UnitPriceRef'!$E$3:$F$10,2,0),IF(OR($D6019="Error",$D6019="UNKNOWN",$D6019=""),0,H6019/D6019)),$F6019)</f>
        <v>5</v>
      </c>
      <c r="H6019" s="24">
        <v>15</v>
      </c>
      <c r="I6019" s="22">
        <f t="shared" si="70"/>
        <v>15</v>
      </c>
      <c r="J6019" s="22" t="s">
        <v>20</v>
      </c>
      <c r="K6019" s="22" t="s">
        <v>20</v>
      </c>
      <c r="L6019" s="26">
        <v>44932</v>
      </c>
      <c r="M6019" s="27">
        <f t="shared" si="71"/>
        <v>44932</v>
      </c>
    </row>
    <row r="6020" spans="1:13" ht="22.5" customHeight="1">
      <c r="A6020" s="22" t="s">
        <v>6041</v>
      </c>
      <c r="B6020" s="23" t="s">
        <v>27</v>
      </c>
      <c r="C6020" s="22" t="str">
        <f>IF(OR($B6020="Unknown",$B6020="Error",$B6020=""),IFERROR(VLOOKUP($F6020, '02_UnitPriceRef'!$F$3:$G$10,2,FALSE),"N/A"),$B6020)</f>
        <v>Sandwich</v>
      </c>
      <c r="D6020" s="24">
        <v>5</v>
      </c>
      <c r="E6020" s="22">
        <f t="shared" si="69"/>
        <v>5</v>
      </c>
      <c r="F6020" s="24">
        <v>4</v>
      </c>
      <c r="G6020" s="22">
        <f>IF(OR($F6020="ERROR",$F6020="UNKNOWN",$F6020=""),IFERROR(VLOOKUP($C6020,'02_UnitPriceRef'!$E$3:$F$10,2,0),IF(OR($D6020="Error",$D6020="UNKNOWN",$D6020=""),0,H6020/D6020)),$F6020)</f>
        <v>4</v>
      </c>
      <c r="H6020" s="24">
        <v>20</v>
      </c>
      <c r="I6020" s="22">
        <f t="shared" si="70"/>
        <v>20</v>
      </c>
      <c r="J6020" s="22" t="s">
        <v>20</v>
      </c>
      <c r="K6020" s="22" t="s">
        <v>15</v>
      </c>
      <c r="L6020" s="26">
        <v>45249</v>
      </c>
      <c r="M6020" s="27">
        <f t="shared" si="71"/>
        <v>45249</v>
      </c>
    </row>
    <row r="6021" spans="1:13" ht="22.5" customHeight="1">
      <c r="A6021" s="22" t="s">
        <v>6042</v>
      </c>
      <c r="B6021" s="23" t="s">
        <v>17</v>
      </c>
      <c r="C6021" s="22" t="str">
        <f>IF(OR($B6021="Unknown",$B6021="Error",$B6021=""),IFERROR(VLOOKUP($F6021, '02_UnitPriceRef'!$F$3:$G$10,2,FALSE),"N/A"),$B6021)</f>
        <v>Cookie</v>
      </c>
      <c r="D6021" s="24">
        <v>1</v>
      </c>
      <c r="E6021" s="22">
        <f t="shared" si="69"/>
        <v>1</v>
      </c>
      <c r="F6021" s="24">
        <v>1</v>
      </c>
      <c r="G6021" s="22">
        <f>IF(OR($F6021="ERROR",$F6021="UNKNOWN",$F6021=""),IFERROR(VLOOKUP($C6021,'02_UnitPriceRef'!$E$3:$F$10,2,0),IF(OR($D6021="Error",$D6021="UNKNOWN",$D6021=""),0,H6021/D6021)),$F6021)</f>
        <v>1</v>
      </c>
      <c r="H6021" s="24">
        <v>1</v>
      </c>
      <c r="I6021" s="22">
        <f t="shared" si="70"/>
        <v>1</v>
      </c>
      <c r="J6021" s="22" t="s">
        <v>22</v>
      </c>
      <c r="K6021" s="22" t="s">
        <v>15</v>
      </c>
      <c r="L6021" s="26">
        <v>45119</v>
      </c>
      <c r="M6021" s="27">
        <f t="shared" si="71"/>
        <v>45119</v>
      </c>
    </row>
    <row r="6022" spans="1:13" ht="22.5" customHeight="1">
      <c r="A6022" s="22" t="s">
        <v>6043</v>
      </c>
      <c r="B6022" s="23" t="s">
        <v>17</v>
      </c>
      <c r="C6022" s="22" t="str">
        <f>IF(OR($B6022="Unknown",$B6022="Error",$B6022=""),IFERROR(VLOOKUP($F6022, '02_UnitPriceRef'!$F$3:$G$10,2,FALSE),"N/A"),$B6022)</f>
        <v>Cookie</v>
      </c>
      <c r="D6022" s="24">
        <v>2</v>
      </c>
      <c r="E6022" s="22">
        <f t="shared" si="69"/>
        <v>2</v>
      </c>
      <c r="F6022" s="24">
        <v>1</v>
      </c>
      <c r="G6022" s="22">
        <f>IF(OR($F6022="ERROR",$F6022="UNKNOWN",$F6022=""),IFERROR(VLOOKUP($C6022,'02_UnitPriceRef'!$E$3:$F$10,2,0),IF(OR($D6022="Error",$D6022="UNKNOWN",$D6022=""),0,H6022/D6022)),$F6022)</f>
        <v>1</v>
      </c>
      <c r="H6022" s="24">
        <v>2</v>
      </c>
      <c r="I6022" s="22">
        <f t="shared" si="70"/>
        <v>2</v>
      </c>
      <c r="J6022" s="22" t="s">
        <v>10</v>
      </c>
      <c r="K6022" s="22" t="s">
        <v>15</v>
      </c>
      <c r="L6022" s="26"/>
      <c r="M6022" s="27">
        <f t="shared" si="71"/>
        <v>1</v>
      </c>
    </row>
    <row r="6023" spans="1:13" ht="22.5" customHeight="1">
      <c r="A6023" s="22" t="s">
        <v>6044</v>
      </c>
      <c r="B6023" s="23" t="s">
        <v>19</v>
      </c>
      <c r="C6023" s="22" t="str">
        <f>IF(OR($B6023="Unknown",$B6023="Error",$B6023=""),IFERROR(VLOOKUP($F6023, '02_UnitPriceRef'!$F$3:$G$10,2,FALSE),"N/A"),$B6023)</f>
        <v>Salad</v>
      </c>
      <c r="D6023" s="24">
        <v>2</v>
      </c>
      <c r="E6023" s="22">
        <f t="shared" si="69"/>
        <v>2</v>
      </c>
      <c r="F6023" s="24">
        <v>5</v>
      </c>
      <c r="G6023" s="22">
        <f>IF(OR($F6023="ERROR",$F6023="UNKNOWN",$F6023=""),IFERROR(VLOOKUP($C6023,'02_UnitPriceRef'!$E$3:$F$10,2,0),IF(OR($D6023="Error",$D6023="UNKNOWN",$D6023=""),0,H6023/D6023)),$F6023)</f>
        <v>5</v>
      </c>
      <c r="H6023" s="24">
        <v>10</v>
      </c>
      <c r="I6023" s="22">
        <f t="shared" si="70"/>
        <v>10</v>
      </c>
      <c r="J6023" s="22" t="s">
        <v>20</v>
      </c>
      <c r="K6023" s="22" t="s">
        <v>20</v>
      </c>
      <c r="L6023" s="26">
        <v>44964</v>
      </c>
      <c r="M6023" s="27">
        <f t="shared" si="71"/>
        <v>44964</v>
      </c>
    </row>
    <row r="6024" spans="1:13" ht="22.5" customHeight="1">
      <c r="A6024" s="22" t="s">
        <v>6045</v>
      </c>
      <c r="B6024" s="23" t="s">
        <v>39</v>
      </c>
      <c r="C6024" s="22" t="str">
        <f>IF(OR($B6024="Unknown",$B6024="Error",$B6024=""),IFERROR(VLOOKUP($F6024, '02_UnitPriceRef'!$F$3:$G$10,2,FALSE),"N/A"),$B6024)</f>
        <v>Juice</v>
      </c>
      <c r="D6024" s="24">
        <v>2</v>
      </c>
      <c r="E6024" s="22">
        <f t="shared" si="69"/>
        <v>2</v>
      </c>
      <c r="F6024" s="24">
        <v>3</v>
      </c>
      <c r="G6024" s="22">
        <f>IF(OR($F6024="ERROR",$F6024="UNKNOWN",$F6024=""),IFERROR(VLOOKUP($C6024,'02_UnitPriceRef'!$E$3:$F$10,2,0),IF(OR($D6024="Error",$D6024="UNKNOWN",$D6024=""),0,H6024/D6024)),$F6024)</f>
        <v>3</v>
      </c>
      <c r="H6024" s="24">
        <v>6</v>
      </c>
      <c r="I6024" s="22">
        <f t="shared" si="70"/>
        <v>6</v>
      </c>
      <c r="J6024" s="22" t="s">
        <v>10</v>
      </c>
      <c r="K6024" s="22" t="s">
        <v>20</v>
      </c>
      <c r="L6024" s="26">
        <v>45201</v>
      </c>
      <c r="M6024" s="27">
        <f t="shared" si="71"/>
        <v>45201</v>
      </c>
    </row>
    <row r="6025" spans="1:13" ht="22.5" customHeight="1">
      <c r="A6025" s="22" t="s">
        <v>6046</v>
      </c>
      <c r="B6025" s="23" t="s">
        <v>10030</v>
      </c>
      <c r="C6025" s="22" t="str">
        <f>IF(OR($B6025="Unknown",$B6025="Error",$B6025=""),IFERROR(VLOOKUP($F6025, '02_UnitPriceRef'!$F$3:$G$10,2,FALSE),"N/A"),$B6025)</f>
        <v>Salad</v>
      </c>
      <c r="D6025" s="24">
        <v>5</v>
      </c>
      <c r="E6025" s="22">
        <f t="shared" si="69"/>
        <v>5</v>
      </c>
      <c r="F6025" s="24">
        <v>5</v>
      </c>
      <c r="G6025" s="22">
        <f>IF(OR($F6025="ERROR",$F6025="UNKNOWN",$F6025=""),IFERROR(VLOOKUP($C6025,'02_UnitPriceRef'!$E$3:$F$10,2,0),IF(OR($D6025="Error",$D6025="UNKNOWN",$D6025=""),0,H6025/D6025)),$F6025)</f>
        <v>5</v>
      </c>
      <c r="H6025" s="24">
        <v>25</v>
      </c>
      <c r="I6025" s="22">
        <f t="shared" si="70"/>
        <v>25</v>
      </c>
      <c r="J6025" s="22" t="s">
        <v>20</v>
      </c>
      <c r="K6025" s="22" t="s">
        <v>20</v>
      </c>
      <c r="L6025" s="26">
        <v>45208</v>
      </c>
      <c r="M6025" s="27">
        <f t="shared" si="71"/>
        <v>45208</v>
      </c>
    </row>
    <row r="6026" spans="1:13" ht="22.5" customHeight="1">
      <c r="A6026" s="22" t="s">
        <v>6047</v>
      </c>
      <c r="B6026" s="23" t="s">
        <v>27</v>
      </c>
      <c r="C6026" s="22" t="str">
        <f>IF(OR($B6026="Unknown",$B6026="Error",$B6026=""),IFERROR(VLOOKUP($F6026, '02_UnitPriceRef'!$F$3:$G$10,2,FALSE),"N/A"),$B6026)</f>
        <v>Sandwich</v>
      </c>
      <c r="D6026" s="24">
        <v>2</v>
      </c>
      <c r="E6026" s="22">
        <f t="shared" si="69"/>
        <v>2</v>
      </c>
      <c r="F6026" s="24">
        <v>4</v>
      </c>
      <c r="G6026" s="22">
        <f>IF(OR($F6026="ERROR",$F6026="UNKNOWN",$F6026=""),IFERROR(VLOOKUP($C6026,'02_UnitPriceRef'!$E$3:$F$10,2,0),IF(OR($D6026="Error",$D6026="UNKNOWN",$D6026=""),0,H6026/D6026)),$F6026)</f>
        <v>4</v>
      </c>
      <c r="H6026" s="24">
        <v>8</v>
      </c>
      <c r="I6026" s="22">
        <f t="shared" si="70"/>
        <v>8</v>
      </c>
      <c r="J6026" s="22" t="s">
        <v>20</v>
      </c>
      <c r="K6026" s="22" t="s">
        <v>15</v>
      </c>
      <c r="L6026" s="26">
        <v>44981</v>
      </c>
      <c r="M6026" s="27">
        <f t="shared" si="71"/>
        <v>44981</v>
      </c>
    </row>
    <row r="6027" spans="1:13" ht="22.5" customHeight="1">
      <c r="A6027" s="22" t="s">
        <v>6048</v>
      </c>
      <c r="B6027" s="23" t="s">
        <v>27</v>
      </c>
      <c r="C6027" s="22" t="str">
        <f>IF(OR($B6027="Unknown",$B6027="Error",$B6027=""),IFERROR(VLOOKUP($F6027, '02_UnitPriceRef'!$F$3:$G$10,2,FALSE),"N/A"),$B6027)</f>
        <v>Sandwich</v>
      </c>
      <c r="D6027" s="24">
        <v>2</v>
      </c>
      <c r="E6027" s="22">
        <f t="shared" si="69"/>
        <v>2</v>
      </c>
      <c r="F6027" s="24">
        <v>4</v>
      </c>
      <c r="G6027" s="22">
        <f>IF(OR($F6027="ERROR",$F6027="UNKNOWN",$F6027=""),IFERROR(VLOOKUP($C6027,'02_UnitPriceRef'!$E$3:$F$10,2,0),IF(OR($D6027="Error",$D6027="UNKNOWN",$D6027=""),0,H6027/D6027)),$F6027)</f>
        <v>4</v>
      </c>
      <c r="H6027" s="24">
        <v>8</v>
      </c>
      <c r="I6027" s="22">
        <f t="shared" si="70"/>
        <v>8</v>
      </c>
      <c r="J6027" s="22" t="s">
        <v>14</v>
      </c>
      <c r="K6027" s="22" t="s">
        <v>15</v>
      </c>
      <c r="L6027" s="26">
        <v>45076</v>
      </c>
      <c r="M6027" s="27">
        <f t="shared" si="71"/>
        <v>45076</v>
      </c>
    </row>
    <row r="6028" spans="1:13" ht="22.5" customHeight="1">
      <c r="A6028" s="22" t="s">
        <v>6049</v>
      </c>
      <c r="B6028" s="23" t="s">
        <v>19</v>
      </c>
      <c r="C6028" s="22" t="str">
        <f>IF(OR($B6028="Unknown",$B6028="Error",$B6028=""),IFERROR(VLOOKUP($F6028, '02_UnitPriceRef'!$F$3:$G$10,2,FALSE),"N/A"),$B6028)</f>
        <v>Salad</v>
      </c>
      <c r="D6028" s="24">
        <v>2</v>
      </c>
      <c r="E6028" s="22">
        <f t="shared" si="69"/>
        <v>2</v>
      </c>
      <c r="F6028" s="24">
        <v>5</v>
      </c>
      <c r="G6028" s="22">
        <f>IF(OR($F6028="ERROR",$F6028="UNKNOWN",$F6028=""),IFERROR(VLOOKUP($C6028,'02_UnitPriceRef'!$E$3:$F$10,2,0),IF(OR($D6028="Error",$D6028="UNKNOWN",$D6028=""),0,H6028/D6028)),$F6028)</f>
        <v>5</v>
      </c>
      <c r="H6028" s="24">
        <v>10</v>
      </c>
      <c r="I6028" s="22">
        <f t="shared" si="70"/>
        <v>10</v>
      </c>
      <c r="J6028" s="22" t="s">
        <v>10</v>
      </c>
      <c r="K6028" s="22" t="s">
        <v>11</v>
      </c>
      <c r="L6028" s="26">
        <v>45174</v>
      </c>
      <c r="M6028" s="27">
        <f t="shared" si="71"/>
        <v>45174</v>
      </c>
    </row>
    <row r="6029" spans="1:13" ht="22.5" customHeight="1">
      <c r="A6029" s="22" t="s">
        <v>6050</v>
      </c>
      <c r="B6029" s="23" t="s">
        <v>39</v>
      </c>
      <c r="C6029" s="22" t="str">
        <f>IF(OR($B6029="Unknown",$B6029="Error",$B6029=""),IFERROR(VLOOKUP($F6029, '02_UnitPriceRef'!$F$3:$G$10,2,FALSE),"N/A"),$B6029)</f>
        <v>Juice</v>
      </c>
      <c r="D6029" s="24">
        <v>3</v>
      </c>
      <c r="E6029" s="22">
        <f t="shared" si="69"/>
        <v>3</v>
      </c>
      <c r="F6029" s="24">
        <v>3</v>
      </c>
      <c r="G6029" s="22">
        <f>IF(OR($F6029="ERROR",$F6029="UNKNOWN",$F6029=""),IFERROR(VLOOKUP($C6029,'02_UnitPriceRef'!$E$3:$F$10,2,0),IF(OR($D6029="Error",$D6029="UNKNOWN",$D6029=""),0,H6029/D6029)),$F6029)</f>
        <v>3</v>
      </c>
      <c r="H6029" s="24">
        <v>9</v>
      </c>
      <c r="I6029" s="22">
        <f t="shared" si="70"/>
        <v>9</v>
      </c>
      <c r="J6029" s="22" t="s">
        <v>14</v>
      </c>
      <c r="K6029" s="22" t="s">
        <v>15</v>
      </c>
      <c r="L6029" s="26">
        <v>45134</v>
      </c>
      <c r="M6029" s="27">
        <f t="shared" si="71"/>
        <v>45134</v>
      </c>
    </row>
    <row r="6030" spans="1:13" ht="22.5" customHeight="1">
      <c r="A6030" s="22" t="s">
        <v>6051</v>
      </c>
      <c r="B6030" s="23" t="s">
        <v>13</v>
      </c>
      <c r="C6030" s="22" t="str">
        <f>IF(OR($B6030="Unknown",$B6030="Error",$B6030=""),IFERROR(VLOOKUP($F6030, '02_UnitPriceRef'!$F$3:$G$10,2,FALSE),"N/A"),$B6030)</f>
        <v>Cake</v>
      </c>
      <c r="D6030" s="24">
        <v>4</v>
      </c>
      <c r="E6030" s="22">
        <f t="shared" si="69"/>
        <v>4</v>
      </c>
      <c r="F6030" s="24">
        <v>3</v>
      </c>
      <c r="G6030" s="22">
        <f>IF(OR($F6030="ERROR",$F6030="UNKNOWN",$F6030=""),IFERROR(VLOOKUP($C6030,'02_UnitPriceRef'!$E$3:$F$10,2,0),IF(OR($D6030="Error",$D6030="UNKNOWN",$D6030=""),0,H6030/D6030)),$F6030)</f>
        <v>3</v>
      </c>
      <c r="H6030" s="24">
        <v>12</v>
      </c>
      <c r="I6030" s="22">
        <f t="shared" si="70"/>
        <v>12</v>
      </c>
      <c r="J6030" s="22" t="s">
        <v>20</v>
      </c>
      <c r="K6030" s="22" t="s">
        <v>15</v>
      </c>
      <c r="L6030" s="26">
        <v>45030</v>
      </c>
      <c r="M6030" s="27">
        <f t="shared" si="71"/>
        <v>45030</v>
      </c>
    </row>
    <row r="6031" spans="1:13" ht="22.5" customHeight="1">
      <c r="A6031" s="22" t="s">
        <v>6052</v>
      </c>
      <c r="B6031" s="23" t="s">
        <v>27</v>
      </c>
      <c r="C6031" s="22" t="str">
        <f>IF(OR($B6031="Unknown",$B6031="Error",$B6031=""),IFERROR(VLOOKUP($F6031, '02_UnitPriceRef'!$F$3:$G$10,2,FALSE),"N/A"),$B6031)</f>
        <v>Sandwich</v>
      </c>
      <c r="D6031" s="24">
        <v>3</v>
      </c>
      <c r="E6031" s="22">
        <f t="shared" si="69"/>
        <v>3</v>
      </c>
      <c r="F6031" s="24">
        <v>4</v>
      </c>
      <c r="G6031" s="22">
        <f>IF(OR($F6031="ERROR",$F6031="UNKNOWN",$F6031=""),IFERROR(VLOOKUP($C6031,'02_UnitPriceRef'!$E$3:$F$10,2,0),IF(OR($D6031="Error",$D6031="UNKNOWN",$D6031=""),0,H6031/D6031)),$F6031)</f>
        <v>4</v>
      </c>
      <c r="H6031" s="24">
        <v>12</v>
      </c>
      <c r="I6031" s="22">
        <f t="shared" si="70"/>
        <v>12</v>
      </c>
      <c r="J6031" s="22" t="s">
        <v>20</v>
      </c>
      <c r="K6031" s="22" t="s">
        <v>20</v>
      </c>
      <c r="L6031" s="26">
        <v>45245</v>
      </c>
      <c r="M6031" s="27">
        <f t="shared" si="71"/>
        <v>45245</v>
      </c>
    </row>
    <row r="6032" spans="1:13" ht="22.5" customHeight="1">
      <c r="A6032" s="22" t="s">
        <v>6053</v>
      </c>
      <c r="B6032" s="23" t="s">
        <v>27</v>
      </c>
      <c r="C6032" s="22" t="str">
        <f>IF(OR($B6032="Unknown",$B6032="Error",$B6032=""),IFERROR(VLOOKUP($F6032, '02_UnitPriceRef'!$F$3:$G$10,2,FALSE),"N/A"),$B6032)</f>
        <v>Sandwich</v>
      </c>
      <c r="D6032" s="24">
        <v>3</v>
      </c>
      <c r="E6032" s="22">
        <f t="shared" si="69"/>
        <v>3</v>
      </c>
      <c r="F6032" s="24">
        <v>4</v>
      </c>
      <c r="G6032" s="22">
        <f>IF(OR($F6032="ERROR",$F6032="UNKNOWN",$F6032=""),IFERROR(VLOOKUP($C6032,'02_UnitPriceRef'!$E$3:$F$10,2,0),IF(OR($D6032="Error",$D6032="UNKNOWN",$D6032=""),0,H6032/D6032)),$F6032)</f>
        <v>4</v>
      </c>
      <c r="H6032" s="24">
        <v>12</v>
      </c>
      <c r="I6032" s="22">
        <f t="shared" si="70"/>
        <v>12</v>
      </c>
      <c r="J6032" s="22" t="s">
        <v>20</v>
      </c>
      <c r="K6032" s="22" t="s">
        <v>15</v>
      </c>
      <c r="L6032" s="26">
        <v>45196</v>
      </c>
      <c r="M6032" s="27">
        <f t="shared" si="71"/>
        <v>45196</v>
      </c>
    </row>
    <row r="6033" spans="1:13" ht="22.5" customHeight="1">
      <c r="A6033" s="22" t="s">
        <v>6054</v>
      </c>
      <c r="B6033" s="23" t="s">
        <v>17</v>
      </c>
      <c r="C6033" s="22" t="str">
        <f>IF(OR($B6033="Unknown",$B6033="Error",$B6033=""),IFERROR(VLOOKUP($F6033, '02_UnitPriceRef'!$F$3:$G$10,2,FALSE),"N/A"),$B6033)</f>
        <v>Cookie</v>
      </c>
      <c r="D6033" s="24">
        <v>5</v>
      </c>
      <c r="E6033" s="22">
        <f t="shared" si="69"/>
        <v>5</v>
      </c>
      <c r="F6033" s="23"/>
      <c r="G6033" s="22">
        <f>IF(OR($F6033="ERROR",$F6033="UNKNOWN",$F6033=""),IFERROR(VLOOKUP($C6033,'02_UnitPriceRef'!$E$3:$F$10,2,0),IF(OR($D6033="Error",$D6033="UNKNOWN",$D6033=""),0,H6033/D6033)),$F6033)</f>
        <v>1</v>
      </c>
      <c r="H6033" s="24">
        <v>5</v>
      </c>
      <c r="I6033" s="22">
        <f t="shared" si="70"/>
        <v>5</v>
      </c>
      <c r="J6033" s="22" t="s">
        <v>10</v>
      </c>
      <c r="K6033" s="22" t="s">
        <v>15</v>
      </c>
      <c r="L6033" s="26">
        <v>45190</v>
      </c>
      <c r="M6033" s="27">
        <f t="shared" si="71"/>
        <v>45190</v>
      </c>
    </row>
    <row r="6034" spans="1:13" ht="22.5" customHeight="1">
      <c r="A6034" s="22" t="s">
        <v>6055</v>
      </c>
      <c r="B6034" s="23" t="s">
        <v>27</v>
      </c>
      <c r="C6034" s="22" t="str">
        <f>IF(OR($B6034="Unknown",$B6034="Error",$B6034=""),IFERROR(VLOOKUP($F6034, '02_UnitPriceRef'!$F$3:$G$10,2,FALSE),"N/A"),$B6034)</f>
        <v>Sandwich</v>
      </c>
      <c r="D6034" s="24">
        <v>2</v>
      </c>
      <c r="E6034" s="22">
        <f t="shared" si="69"/>
        <v>2</v>
      </c>
      <c r="F6034" s="24">
        <v>4</v>
      </c>
      <c r="G6034" s="22">
        <f>IF(OR($F6034="ERROR",$F6034="UNKNOWN",$F6034=""),IFERROR(VLOOKUP($C6034,'02_UnitPriceRef'!$E$3:$F$10,2,0),IF(OR($D6034="Error",$D6034="UNKNOWN",$D6034=""),0,H6034/D6034)),$F6034)</f>
        <v>4</v>
      </c>
      <c r="H6034" s="24">
        <v>8</v>
      </c>
      <c r="I6034" s="22">
        <f t="shared" si="70"/>
        <v>8</v>
      </c>
      <c r="J6034" s="22" t="s">
        <v>14</v>
      </c>
      <c r="K6034" s="22" t="s">
        <v>20</v>
      </c>
      <c r="L6034" s="26">
        <v>45001</v>
      </c>
      <c r="M6034" s="27">
        <f t="shared" si="71"/>
        <v>45001</v>
      </c>
    </row>
    <row r="6035" spans="1:13" ht="22.5" customHeight="1">
      <c r="A6035" s="22" t="s">
        <v>6056</v>
      </c>
      <c r="B6035" s="23" t="s">
        <v>39</v>
      </c>
      <c r="C6035" s="22" t="str">
        <f>IF(OR($B6035="Unknown",$B6035="Error",$B6035=""),IFERROR(VLOOKUP($F6035, '02_UnitPriceRef'!$F$3:$G$10,2,FALSE),"N/A"),$B6035)</f>
        <v>Juice</v>
      </c>
      <c r="D6035" s="24">
        <v>4</v>
      </c>
      <c r="E6035" s="22">
        <f t="shared" si="69"/>
        <v>4</v>
      </c>
      <c r="F6035" s="24">
        <v>3</v>
      </c>
      <c r="G6035" s="22">
        <f>IF(OR($F6035="ERROR",$F6035="UNKNOWN",$F6035=""),IFERROR(VLOOKUP($C6035,'02_UnitPriceRef'!$E$3:$F$10,2,0),IF(OR($D6035="Error",$D6035="UNKNOWN",$D6035=""),0,H6035/D6035)),$F6035)</f>
        <v>3</v>
      </c>
      <c r="H6035" s="24">
        <v>12</v>
      </c>
      <c r="I6035" s="22">
        <f t="shared" si="70"/>
        <v>12</v>
      </c>
      <c r="J6035" s="22" t="s">
        <v>22</v>
      </c>
      <c r="K6035" s="22" t="s">
        <v>20</v>
      </c>
      <c r="L6035" s="26">
        <v>45006</v>
      </c>
      <c r="M6035" s="27">
        <f t="shared" si="71"/>
        <v>45006</v>
      </c>
    </row>
    <row r="6036" spans="1:13" ht="22.5" customHeight="1">
      <c r="A6036" s="22" t="s">
        <v>6057</v>
      </c>
      <c r="B6036" s="23" t="s">
        <v>27</v>
      </c>
      <c r="C6036" s="22" t="str">
        <f>IF(OR($B6036="Unknown",$B6036="Error",$B6036=""),IFERROR(VLOOKUP($F6036, '02_UnitPriceRef'!$F$3:$G$10,2,FALSE),"N/A"),$B6036)</f>
        <v>Sandwich</v>
      </c>
      <c r="D6036" s="24">
        <v>1</v>
      </c>
      <c r="E6036" s="22">
        <f t="shared" si="69"/>
        <v>1</v>
      </c>
      <c r="F6036" s="24">
        <v>4</v>
      </c>
      <c r="G6036" s="22">
        <f>IF(OR($F6036="ERROR",$F6036="UNKNOWN",$F6036=""),IFERROR(VLOOKUP($C6036,'02_UnitPriceRef'!$E$3:$F$10,2,0),IF(OR($D6036="Error",$D6036="UNKNOWN",$D6036=""),0,H6036/D6036)),$F6036)</f>
        <v>4</v>
      </c>
      <c r="H6036" s="24">
        <v>4</v>
      </c>
      <c r="I6036" s="22">
        <f t="shared" si="70"/>
        <v>4</v>
      </c>
      <c r="J6036" s="22" t="s">
        <v>20</v>
      </c>
      <c r="K6036" s="22" t="s">
        <v>15</v>
      </c>
      <c r="L6036" s="26"/>
      <c r="M6036" s="27">
        <f t="shared" si="71"/>
        <v>1</v>
      </c>
    </row>
    <row r="6037" spans="1:13" ht="22.5" customHeight="1">
      <c r="A6037" s="22" t="s">
        <v>6058</v>
      </c>
      <c r="B6037" s="23" t="s">
        <v>9</v>
      </c>
      <c r="C6037" s="22" t="str">
        <f>IF(OR($B6037="Unknown",$B6037="Error",$B6037=""),IFERROR(VLOOKUP($F6037, '02_UnitPriceRef'!$F$3:$G$10,2,FALSE),"N/A"),$B6037)</f>
        <v>Coffee</v>
      </c>
      <c r="D6037" s="24">
        <v>2</v>
      </c>
      <c r="E6037" s="22">
        <f t="shared" si="69"/>
        <v>2</v>
      </c>
      <c r="F6037" s="24">
        <v>2</v>
      </c>
      <c r="G6037" s="22">
        <f>IF(OR($F6037="ERROR",$F6037="UNKNOWN",$F6037=""),IFERROR(VLOOKUP($C6037,'02_UnitPriceRef'!$E$3:$F$10,2,0),IF(OR($D6037="Error",$D6037="UNKNOWN",$D6037=""),0,H6037/D6037)),$F6037)</f>
        <v>2</v>
      </c>
      <c r="H6037" s="24">
        <v>4</v>
      </c>
      <c r="I6037" s="22">
        <f t="shared" si="70"/>
        <v>4</v>
      </c>
      <c r="J6037" s="22" t="s">
        <v>10</v>
      </c>
      <c r="K6037" s="22" t="s">
        <v>20</v>
      </c>
      <c r="L6037" s="26">
        <v>45031</v>
      </c>
      <c r="M6037" s="27">
        <f t="shared" si="71"/>
        <v>45031</v>
      </c>
    </row>
    <row r="6038" spans="1:13" ht="22.5" customHeight="1">
      <c r="A6038" s="22" t="s">
        <v>6059</v>
      </c>
      <c r="B6038" s="23" t="s">
        <v>17</v>
      </c>
      <c r="C6038" s="22" t="str">
        <f>IF(OR($B6038="Unknown",$B6038="Error",$B6038=""),IFERROR(VLOOKUP($F6038, '02_UnitPriceRef'!$F$3:$G$10,2,FALSE),"N/A"),$B6038)</f>
        <v>Cookie</v>
      </c>
      <c r="D6038" s="24">
        <v>2</v>
      </c>
      <c r="E6038" s="22">
        <f t="shared" si="69"/>
        <v>2</v>
      </c>
      <c r="F6038" s="24">
        <v>1</v>
      </c>
      <c r="G6038" s="22">
        <f>IF(OR($F6038="ERROR",$F6038="UNKNOWN",$F6038=""),IFERROR(VLOOKUP($C6038,'02_UnitPriceRef'!$E$3:$F$10,2,0),IF(OR($D6038="Error",$D6038="UNKNOWN",$D6038=""),0,H6038/D6038)),$F6038)</f>
        <v>1</v>
      </c>
      <c r="H6038" s="24">
        <v>2</v>
      </c>
      <c r="I6038" s="22">
        <f t="shared" si="70"/>
        <v>2</v>
      </c>
      <c r="J6038" s="22" t="s">
        <v>10</v>
      </c>
      <c r="K6038" s="22" t="s">
        <v>11</v>
      </c>
      <c r="L6038" s="26">
        <v>45116</v>
      </c>
      <c r="M6038" s="27">
        <f t="shared" si="71"/>
        <v>45116</v>
      </c>
    </row>
    <row r="6039" spans="1:13" ht="22.5" customHeight="1">
      <c r="A6039" s="22" t="s">
        <v>6060</v>
      </c>
      <c r="B6039" s="23" t="s">
        <v>10031</v>
      </c>
      <c r="C6039" s="22" t="str">
        <f>IF(OR($B6039="Unknown",$B6039="Error",$B6039=""),IFERROR(VLOOKUP($F6039, '02_UnitPriceRef'!$F$3:$G$10,2,FALSE),"N/A"),$B6039)</f>
        <v>Tea</v>
      </c>
      <c r="D6039" s="24">
        <v>1</v>
      </c>
      <c r="E6039" s="22">
        <f t="shared" si="69"/>
        <v>1</v>
      </c>
      <c r="F6039" s="24">
        <v>1.5</v>
      </c>
      <c r="G6039" s="22">
        <f>IF(OR($F6039="ERROR",$F6039="UNKNOWN",$F6039=""),IFERROR(VLOOKUP($C6039,'02_UnitPriceRef'!$E$3:$F$10,2,0),IF(OR($D6039="Error",$D6039="UNKNOWN",$D6039=""),0,H6039/D6039)),$F6039)</f>
        <v>1.5</v>
      </c>
      <c r="H6039" s="24">
        <v>1.5</v>
      </c>
      <c r="I6039" s="22">
        <f t="shared" si="70"/>
        <v>1.5</v>
      </c>
      <c r="J6039" s="22" t="s">
        <v>22</v>
      </c>
      <c r="K6039" s="22" t="s">
        <v>20</v>
      </c>
      <c r="L6039" s="26">
        <v>45081</v>
      </c>
      <c r="M6039" s="27">
        <f t="shared" si="71"/>
        <v>45081</v>
      </c>
    </row>
    <row r="6040" spans="1:13" ht="22.5" customHeight="1">
      <c r="A6040" s="22" t="s">
        <v>6061</v>
      </c>
      <c r="B6040" s="23" t="s">
        <v>24</v>
      </c>
      <c r="C6040" s="22" t="str">
        <f>IF(OR($B6040="Unknown",$B6040="Error",$B6040=""),IFERROR(VLOOKUP($F6040, '02_UnitPriceRef'!$F$3:$G$10,2,FALSE),"N/A"),$B6040)</f>
        <v>Smoothie</v>
      </c>
      <c r="D6040" s="24">
        <v>3</v>
      </c>
      <c r="E6040" s="22">
        <f t="shared" si="69"/>
        <v>3</v>
      </c>
      <c r="F6040" s="24">
        <v>4</v>
      </c>
      <c r="G6040" s="22">
        <f>IF(OR($F6040="ERROR",$F6040="UNKNOWN",$F6040=""),IFERROR(VLOOKUP($C6040,'02_UnitPriceRef'!$E$3:$F$10,2,0),IF(OR($D6040="Error",$D6040="UNKNOWN",$D6040=""),0,H6040/D6040)),$F6040)</f>
        <v>4</v>
      </c>
      <c r="H6040" s="23" t="s">
        <v>10031</v>
      </c>
      <c r="I6040" s="22">
        <f t="shared" si="70"/>
        <v>12</v>
      </c>
      <c r="J6040" s="22" t="s">
        <v>20</v>
      </c>
      <c r="K6040" s="22" t="s">
        <v>20</v>
      </c>
      <c r="L6040" s="26">
        <v>44929</v>
      </c>
      <c r="M6040" s="27">
        <f t="shared" si="71"/>
        <v>44929</v>
      </c>
    </row>
    <row r="6041" spans="1:13" ht="22.5" customHeight="1">
      <c r="A6041" s="22" t="s">
        <v>6062</v>
      </c>
      <c r="B6041" s="23" t="s">
        <v>35</v>
      </c>
      <c r="C6041" s="22" t="str">
        <f>IF(OR($B6041="Unknown",$B6041="Error",$B6041=""),IFERROR(VLOOKUP($F6041, '02_UnitPriceRef'!$F$3:$G$10,2,FALSE),"N/A"),$B6041)</f>
        <v>Tea</v>
      </c>
      <c r="D6041" s="24">
        <v>5</v>
      </c>
      <c r="E6041" s="22">
        <f t="shared" si="69"/>
        <v>5</v>
      </c>
      <c r="F6041" s="24">
        <v>1.5</v>
      </c>
      <c r="G6041" s="22">
        <f>IF(OR($F6041="ERROR",$F6041="UNKNOWN",$F6041=""),IFERROR(VLOOKUP($C6041,'02_UnitPriceRef'!$E$3:$F$10,2,0),IF(OR($D6041="Error",$D6041="UNKNOWN",$D6041=""),0,H6041/D6041)),$F6041)</f>
        <v>1.5</v>
      </c>
      <c r="H6041" s="24">
        <v>7.5</v>
      </c>
      <c r="I6041" s="22">
        <f t="shared" si="70"/>
        <v>7.5</v>
      </c>
      <c r="J6041" s="22" t="s">
        <v>14</v>
      </c>
      <c r="K6041" s="22" t="s">
        <v>11</v>
      </c>
      <c r="L6041" s="26">
        <v>44973</v>
      </c>
      <c r="M6041" s="27">
        <f t="shared" si="71"/>
        <v>44973</v>
      </c>
    </row>
    <row r="6042" spans="1:13" ht="22.5" customHeight="1">
      <c r="A6042" s="22" t="s">
        <v>6063</v>
      </c>
      <c r="B6042" s="23" t="s">
        <v>35</v>
      </c>
      <c r="C6042" s="22" t="str">
        <f>IF(OR($B6042="Unknown",$B6042="Error",$B6042=""),IFERROR(VLOOKUP($F6042, '02_UnitPriceRef'!$F$3:$G$10,2,FALSE),"N/A"),$B6042)</f>
        <v>Tea</v>
      </c>
      <c r="D6042" s="24">
        <v>5</v>
      </c>
      <c r="E6042" s="22">
        <f t="shared" si="69"/>
        <v>5</v>
      </c>
      <c r="F6042" s="24">
        <v>1.5</v>
      </c>
      <c r="G6042" s="22">
        <f>IF(OR($F6042="ERROR",$F6042="UNKNOWN",$F6042=""),IFERROR(VLOOKUP($C6042,'02_UnitPriceRef'!$E$3:$F$10,2,0),IF(OR($D6042="Error",$D6042="UNKNOWN",$D6042=""),0,H6042/D6042)),$F6042)</f>
        <v>1.5</v>
      </c>
      <c r="H6042" s="24">
        <v>7.5</v>
      </c>
      <c r="I6042" s="22">
        <f t="shared" si="70"/>
        <v>7.5</v>
      </c>
      <c r="J6042" s="22" t="s">
        <v>20</v>
      </c>
      <c r="K6042" s="22" t="s">
        <v>15</v>
      </c>
      <c r="L6042" s="26">
        <v>45217</v>
      </c>
      <c r="M6042" s="27">
        <f t="shared" si="71"/>
        <v>45217</v>
      </c>
    </row>
    <row r="6043" spans="1:13" ht="22.5" customHeight="1">
      <c r="A6043" s="22" t="s">
        <v>6064</v>
      </c>
      <c r="B6043" s="23" t="s">
        <v>39</v>
      </c>
      <c r="C6043" s="22" t="str">
        <f>IF(OR($B6043="Unknown",$B6043="Error",$B6043=""),IFERROR(VLOOKUP($F6043, '02_UnitPriceRef'!$F$3:$G$10,2,FALSE),"N/A"),$B6043)</f>
        <v>Juice</v>
      </c>
      <c r="D6043" s="24">
        <v>5</v>
      </c>
      <c r="E6043" s="22">
        <f t="shared" si="69"/>
        <v>5</v>
      </c>
      <c r="F6043" s="24">
        <v>3</v>
      </c>
      <c r="G6043" s="22">
        <f>IF(OR($F6043="ERROR",$F6043="UNKNOWN",$F6043=""),IFERROR(VLOOKUP($C6043,'02_UnitPriceRef'!$E$3:$F$10,2,0),IF(OR($D6043="Error",$D6043="UNKNOWN",$D6043=""),0,H6043/D6043)),$F6043)</f>
        <v>3</v>
      </c>
      <c r="H6043" s="24">
        <v>15</v>
      </c>
      <c r="I6043" s="22">
        <f t="shared" si="70"/>
        <v>15</v>
      </c>
      <c r="J6043" s="22" t="s">
        <v>10</v>
      </c>
      <c r="K6043" s="22" t="s">
        <v>15</v>
      </c>
      <c r="L6043" s="26">
        <v>45245</v>
      </c>
      <c r="M6043" s="27">
        <f t="shared" si="71"/>
        <v>45245</v>
      </c>
    </row>
    <row r="6044" spans="1:13" ht="22.5" customHeight="1">
      <c r="A6044" s="22" t="s">
        <v>6065</v>
      </c>
      <c r="B6044" s="23"/>
      <c r="C6044" s="22" t="str">
        <f>IF(OR($B6044="Unknown",$B6044="Error",$B6044=""),IFERROR(VLOOKUP($F6044, '02_UnitPriceRef'!$F$3:$G$10,2,FALSE),"N/A"),$B6044)</f>
        <v>Cookie</v>
      </c>
      <c r="D6044" s="24">
        <v>3</v>
      </c>
      <c r="E6044" s="22">
        <f t="shared" si="69"/>
        <v>3</v>
      </c>
      <c r="F6044" s="24">
        <v>1</v>
      </c>
      <c r="G6044" s="22">
        <f>IF(OR($F6044="ERROR",$F6044="UNKNOWN",$F6044=""),IFERROR(VLOOKUP($C6044,'02_UnitPriceRef'!$E$3:$F$10,2,0),IF(OR($D6044="Error",$D6044="UNKNOWN",$D6044=""),0,H6044/D6044)),$F6044)</f>
        <v>1</v>
      </c>
      <c r="H6044" s="24">
        <v>3</v>
      </c>
      <c r="I6044" s="22">
        <f t="shared" si="70"/>
        <v>3</v>
      </c>
      <c r="J6044" s="22" t="s">
        <v>22</v>
      </c>
      <c r="K6044" s="22" t="s">
        <v>20</v>
      </c>
      <c r="L6044" s="26">
        <v>44935</v>
      </c>
      <c r="M6044" s="27">
        <f t="shared" si="71"/>
        <v>44935</v>
      </c>
    </row>
    <row r="6045" spans="1:13" ht="22.5" customHeight="1">
      <c r="A6045" s="22" t="s">
        <v>6066</v>
      </c>
      <c r="B6045" s="23" t="s">
        <v>19</v>
      </c>
      <c r="C6045" s="22" t="str">
        <f>IF(OR($B6045="Unknown",$B6045="Error",$B6045=""),IFERROR(VLOOKUP($F6045, '02_UnitPriceRef'!$F$3:$G$10,2,FALSE),"N/A"),$B6045)</f>
        <v>Salad</v>
      </c>
      <c r="D6045" s="24">
        <v>4</v>
      </c>
      <c r="E6045" s="22">
        <f t="shared" si="69"/>
        <v>4</v>
      </c>
      <c r="F6045" s="24">
        <v>5</v>
      </c>
      <c r="G6045" s="22">
        <f>IF(OR($F6045="ERROR",$F6045="UNKNOWN",$F6045=""),IFERROR(VLOOKUP($C6045,'02_UnitPriceRef'!$E$3:$F$10,2,0),IF(OR($D6045="Error",$D6045="UNKNOWN",$D6045=""),0,H6045/D6045)),$F6045)</f>
        <v>5</v>
      </c>
      <c r="H6045" s="24">
        <v>20</v>
      </c>
      <c r="I6045" s="22">
        <f t="shared" si="70"/>
        <v>20</v>
      </c>
      <c r="J6045" s="22" t="s">
        <v>20</v>
      </c>
      <c r="K6045" s="22" t="s">
        <v>20</v>
      </c>
      <c r="L6045" s="28" t="s">
        <v>10030</v>
      </c>
      <c r="M6045" s="27">
        <f t="shared" si="71"/>
        <v>1</v>
      </c>
    </row>
    <row r="6046" spans="1:13" ht="22.5" customHeight="1">
      <c r="A6046" s="22" t="s">
        <v>6067</v>
      </c>
      <c r="B6046" s="23" t="s">
        <v>9</v>
      </c>
      <c r="C6046" s="22" t="str">
        <f>IF(OR($B6046="Unknown",$B6046="Error",$B6046=""),IFERROR(VLOOKUP($F6046, '02_UnitPriceRef'!$F$3:$G$10,2,FALSE),"N/A"),$B6046)</f>
        <v>Coffee</v>
      </c>
      <c r="D6046" s="24">
        <v>5</v>
      </c>
      <c r="E6046" s="22">
        <f t="shared" si="69"/>
        <v>5</v>
      </c>
      <c r="F6046" s="24">
        <v>2</v>
      </c>
      <c r="G6046" s="22">
        <f>IF(OR($F6046="ERROR",$F6046="UNKNOWN",$F6046=""),IFERROR(VLOOKUP($C6046,'02_UnitPriceRef'!$E$3:$F$10,2,0),IF(OR($D6046="Error",$D6046="UNKNOWN",$D6046=""),0,H6046/D6046)),$F6046)</f>
        <v>2</v>
      </c>
      <c r="H6046" s="23" t="s">
        <v>10030</v>
      </c>
      <c r="I6046" s="22">
        <f t="shared" si="70"/>
        <v>10</v>
      </c>
      <c r="J6046" s="22" t="s">
        <v>14</v>
      </c>
      <c r="K6046" s="22" t="s">
        <v>20</v>
      </c>
      <c r="L6046" s="26">
        <v>44957</v>
      </c>
      <c r="M6046" s="27">
        <f t="shared" si="71"/>
        <v>44957</v>
      </c>
    </row>
    <row r="6047" spans="1:13" ht="22.5" customHeight="1">
      <c r="A6047" s="22" t="s">
        <v>6068</v>
      </c>
      <c r="B6047" s="23" t="s">
        <v>9</v>
      </c>
      <c r="C6047" s="22" t="str">
        <f>IF(OR($B6047="Unknown",$B6047="Error",$B6047=""),IFERROR(VLOOKUP($F6047, '02_UnitPriceRef'!$F$3:$G$10,2,FALSE),"N/A"),$B6047)</f>
        <v>Coffee</v>
      </c>
      <c r="D6047" s="24">
        <v>3</v>
      </c>
      <c r="E6047" s="22">
        <f t="shared" si="69"/>
        <v>3</v>
      </c>
      <c r="F6047" s="24">
        <v>2</v>
      </c>
      <c r="G6047" s="22">
        <f>IF(OR($F6047="ERROR",$F6047="UNKNOWN",$F6047=""),IFERROR(VLOOKUP($C6047,'02_UnitPriceRef'!$E$3:$F$10,2,0),IF(OR($D6047="Error",$D6047="UNKNOWN",$D6047=""),0,H6047/D6047)),$F6047)</f>
        <v>2</v>
      </c>
      <c r="H6047" s="24">
        <v>6</v>
      </c>
      <c r="I6047" s="22">
        <f t="shared" si="70"/>
        <v>6</v>
      </c>
      <c r="J6047" s="22" t="s">
        <v>10</v>
      </c>
      <c r="K6047" s="22" t="s">
        <v>15</v>
      </c>
      <c r="L6047" s="26">
        <v>45040</v>
      </c>
      <c r="M6047" s="27">
        <f t="shared" si="71"/>
        <v>45040</v>
      </c>
    </row>
    <row r="6048" spans="1:13" ht="22.5" customHeight="1">
      <c r="A6048" s="22" t="s">
        <v>6069</v>
      </c>
      <c r="B6048" s="23" t="s">
        <v>35</v>
      </c>
      <c r="C6048" s="22" t="str">
        <f>IF(OR($B6048="Unknown",$B6048="Error",$B6048=""),IFERROR(VLOOKUP($F6048, '02_UnitPriceRef'!$F$3:$G$10,2,FALSE),"N/A"),$B6048)</f>
        <v>Tea</v>
      </c>
      <c r="D6048" s="24">
        <v>5</v>
      </c>
      <c r="E6048" s="22">
        <f t="shared" si="69"/>
        <v>5</v>
      </c>
      <c r="F6048" s="24">
        <v>1.5</v>
      </c>
      <c r="G6048" s="22">
        <f>IF(OR($F6048="ERROR",$F6048="UNKNOWN",$F6048=""),IFERROR(VLOOKUP($C6048,'02_UnitPriceRef'!$E$3:$F$10,2,0),IF(OR($D6048="Error",$D6048="UNKNOWN",$D6048=""),0,H6048/D6048)),$F6048)</f>
        <v>1.5</v>
      </c>
      <c r="H6048" s="24">
        <v>7.5</v>
      </c>
      <c r="I6048" s="22">
        <f t="shared" si="70"/>
        <v>7.5</v>
      </c>
      <c r="J6048" s="22" t="s">
        <v>14</v>
      </c>
      <c r="K6048" s="22" t="s">
        <v>20</v>
      </c>
      <c r="L6048" s="26">
        <v>45115</v>
      </c>
      <c r="M6048" s="27">
        <f t="shared" si="71"/>
        <v>45115</v>
      </c>
    </row>
    <row r="6049" spans="1:13" ht="22.5" customHeight="1">
      <c r="A6049" s="22" t="s">
        <v>6070</v>
      </c>
      <c r="B6049" s="23" t="s">
        <v>17</v>
      </c>
      <c r="C6049" s="22" t="str">
        <f>IF(OR($B6049="Unknown",$B6049="Error",$B6049=""),IFERROR(VLOOKUP($F6049, '02_UnitPriceRef'!$F$3:$G$10,2,FALSE),"N/A"),$B6049)</f>
        <v>Cookie</v>
      </c>
      <c r="D6049" s="24">
        <v>1</v>
      </c>
      <c r="E6049" s="22">
        <f t="shared" si="69"/>
        <v>1</v>
      </c>
      <c r="F6049" s="24">
        <v>1</v>
      </c>
      <c r="G6049" s="22">
        <f>IF(OR($F6049="ERROR",$F6049="UNKNOWN",$F6049=""),IFERROR(VLOOKUP($C6049,'02_UnitPriceRef'!$E$3:$F$10,2,0),IF(OR($D6049="Error",$D6049="UNKNOWN",$D6049=""),0,H6049/D6049)),$F6049)</f>
        <v>1</v>
      </c>
      <c r="H6049" s="24">
        <v>1</v>
      </c>
      <c r="I6049" s="22">
        <f t="shared" si="70"/>
        <v>1</v>
      </c>
      <c r="J6049" s="22" t="s">
        <v>22</v>
      </c>
      <c r="K6049" s="22" t="s">
        <v>15</v>
      </c>
      <c r="L6049" s="26">
        <v>45074</v>
      </c>
      <c r="M6049" s="27">
        <f t="shared" si="71"/>
        <v>45074</v>
      </c>
    </row>
    <row r="6050" spans="1:13" ht="22.5" customHeight="1">
      <c r="A6050" s="22" t="s">
        <v>6071</v>
      </c>
      <c r="B6050" s="23" t="s">
        <v>24</v>
      </c>
      <c r="C6050" s="22" t="str">
        <f>IF(OR($B6050="Unknown",$B6050="Error",$B6050=""),IFERROR(VLOOKUP($F6050, '02_UnitPriceRef'!$F$3:$G$10,2,FALSE),"N/A"),$B6050)</f>
        <v>Smoothie</v>
      </c>
      <c r="D6050" s="24">
        <v>1</v>
      </c>
      <c r="E6050" s="22">
        <f t="shared" si="69"/>
        <v>1</v>
      </c>
      <c r="F6050" s="24">
        <v>4</v>
      </c>
      <c r="G6050" s="22">
        <f>IF(OR($F6050="ERROR",$F6050="UNKNOWN",$F6050=""),IFERROR(VLOOKUP($C6050,'02_UnitPriceRef'!$E$3:$F$10,2,0),IF(OR($D6050="Error",$D6050="UNKNOWN",$D6050=""),0,H6050/D6050)),$F6050)</f>
        <v>4</v>
      </c>
      <c r="H6050" s="24">
        <v>4</v>
      </c>
      <c r="I6050" s="22">
        <f t="shared" si="70"/>
        <v>4</v>
      </c>
      <c r="J6050" s="22" t="s">
        <v>20</v>
      </c>
      <c r="K6050" s="22" t="s">
        <v>20</v>
      </c>
      <c r="L6050" s="26">
        <v>45166</v>
      </c>
      <c r="M6050" s="27">
        <f t="shared" si="71"/>
        <v>45166</v>
      </c>
    </row>
    <row r="6051" spans="1:13" ht="22.5" customHeight="1">
      <c r="A6051" s="22" t="s">
        <v>6072</v>
      </c>
      <c r="B6051" s="23" t="s">
        <v>35</v>
      </c>
      <c r="C6051" s="22" t="str">
        <f>IF(OR($B6051="Unknown",$B6051="Error",$B6051=""),IFERROR(VLOOKUP($F6051, '02_UnitPriceRef'!$F$3:$G$10,2,FALSE),"N/A"),$B6051)</f>
        <v>Tea</v>
      </c>
      <c r="D6051" s="24">
        <v>1</v>
      </c>
      <c r="E6051" s="22">
        <f t="shared" si="69"/>
        <v>1</v>
      </c>
      <c r="F6051" s="24">
        <v>1.5</v>
      </c>
      <c r="G6051" s="22">
        <f>IF(OR($F6051="ERROR",$F6051="UNKNOWN",$F6051=""),IFERROR(VLOOKUP($C6051,'02_UnitPriceRef'!$E$3:$F$10,2,0),IF(OR($D6051="Error",$D6051="UNKNOWN",$D6051=""),0,H6051/D6051)),$F6051)</f>
        <v>1.5</v>
      </c>
      <c r="H6051" s="24">
        <v>1.5</v>
      </c>
      <c r="I6051" s="22">
        <f t="shared" si="70"/>
        <v>1.5</v>
      </c>
      <c r="J6051" s="22" t="s">
        <v>20</v>
      </c>
      <c r="K6051" s="22" t="s">
        <v>20</v>
      </c>
      <c r="L6051" s="26">
        <v>45033</v>
      </c>
      <c r="M6051" s="27">
        <f t="shared" si="71"/>
        <v>45033</v>
      </c>
    </row>
    <row r="6052" spans="1:13" ht="22.5" customHeight="1">
      <c r="A6052" s="22" t="s">
        <v>6073</v>
      </c>
      <c r="B6052" s="23" t="s">
        <v>19</v>
      </c>
      <c r="C6052" s="22" t="str">
        <f>IF(OR($B6052="Unknown",$B6052="Error",$B6052=""),IFERROR(VLOOKUP($F6052, '02_UnitPriceRef'!$F$3:$G$10,2,FALSE),"N/A"),$B6052)</f>
        <v>Salad</v>
      </c>
      <c r="D6052" s="24">
        <v>2</v>
      </c>
      <c r="E6052" s="22">
        <f t="shared" si="69"/>
        <v>2</v>
      </c>
      <c r="F6052" s="24">
        <v>5</v>
      </c>
      <c r="G6052" s="22">
        <f>IF(OR($F6052="ERROR",$F6052="UNKNOWN",$F6052=""),IFERROR(VLOOKUP($C6052,'02_UnitPriceRef'!$E$3:$F$10,2,0),IF(OR($D6052="Error",$D6052="UNKNOWN",$D6052=""),0,H6052/D6052)),$F6052)</f>
        <v>5</v>
      </c>
      <c r="H6052" s="24">
        <v>10</v>
      </c>
      <c r="I6052" s="22">
        <f t="shared" si="70"/>
        <v>10</v>
      </c>
      <c r="J6052" s="22" t="s">
        <v>14</v>
      </c>
      <c r="K6052" s="22" t="s">
        <v>20</v>
      </c>
      <c r="L6052" s="26">
        <v>45035</v>
      </c>
      <c r="M6052" s="27">
        <f t="shared" si="71"/>
        <v>45035</v>
      </c>
    </row>
    <row r="6053" spans="1:13" ht="22.5" customHeight="1">
      <c r="A6053" s="22" t="s">
        <v>6074</v>
      </c>
      <c r="B6053" s="23" t="s">
        <v>39</v>
      </c>
      <c r="C6053" s="22" t="str">
        <f>IF(OR($B6053="Unknown",$B6053="Error",$B6053=""),IFERROR(VLOOKUP($F6053, '02_UnitPriceRef'!$F$3:$G$10,2,FALSE),"N/A"),$B6053)</f>
        <v>Juice</v>
      </c>
      <c r="D6053" s="24">
        <v>2</v>
      </c>
      <c r="E6053" s="22">
        <f t="shared" si="69"/>
        <v>2</v>
      </c>
      <c r="F6053" s="24">
        <v>3</v>
      </c>
      <c r="G6053" s="22">
        <f>IF(OR($F6053="ERROR",$F6053="UNKNOWN",$F6053=""),IFERROR(VLOOKUP($C6053,'02_UnitPriceRef'!$E$3:$F$10,2,0),IF(OR($D6053="Error",$D6053="UNKNOWN",$D6053=""),0,H6053/D6053)),$F6053)</f>
        <v>3</v>
      </c>
      <c r="H6053" s="24">
        <v>6</v>
      </c>
      <c r="I6053" s="22">
        <f t="shared" si="70"/>
        <v>6</v>
      </c>
      <c r="J6053" s="22" t="s">
        <v>20</v>
      </c>
      <c r="K6053" s="22" t="s">
        <v>11</v>
      </c>
      <c r="L6053" s="26">
        <v>45068</v>
      </c>
      <c r="M6053" s="27">
        <f t="shared" si="71"/>
        <v>45068</v>
      </c>
    </row>
    <row r="6054" spans="1:13" ht="22.5" customHeight="1">
      <c r="A6054" s="22" t="s">
        <v>6075</v>
      </c>
      <c r="B6054" s="23" t="s">
        <v>39</v>
      </c>
      <c r="C6054" s="22" t="str">
        <f>IF(OR($B6054="Unknown",$B6054="Error",$B6054=""),IFERROR(VLOOKUP($F6054, '02_UnitPriceRef'!$F$3:$G$10,2,FALSE),"N/A"),$B6054)</f>
        <v>Juice</v>
      </c>
      <c r="D6054" s="24">
        <v>3</v>
      </c>
      <c r="E6054" s="22">
        <f t="shared" si="69"/>
        <v>3</v>
      </c>
      <c r="F6054" s="24">
        <v>3</v>
      </c>
      <c r="G6054" s="22">
        <f>IF(OR($F6054="ERROR",$F6054="UNKNOWN",$F6054=""),IFERROR(VLOOKUP($C6054,'02_UnitPriceRef'!$E$3:$F$10,2,0),IF(OR($D6054="Error",$D6054="UNKNOWN",$D6054=""),0,H6054/D6054)),$F6054)</f>
        <v>3</v>
      </c>
      <c r="H6054" s="24">
        <v>9</v>
      </c>
      <c r="I6054" s="22">
        <f t="shared" si="70"/>
        <v>9</v>
      </c>
      <c r="J6054" s="22" t="s">
        <v>22</v>
      </c>
      <c r="K6054" s="22" t="s">
        <v>20</v>
      </c>
      <c r="L6054" s="26">
        <v>45252</v>
      </c>
      <c r="M6054" s="27">
        <f t="shared" si="71"/>
        <v>45252</v>
      </c>
    </row>
    <row r="6055" spans="1:13" ht="22.5" customHeight="1">
      <c r="A6055" s="22" t="s">
        <v>6076</v>
      </c>
      <c r="B6055" s="23" t="s">
        <v>17</v>
      </c>
      <c r="C6055" s="22" t="str">
        <f>IF(OR($B6055="Unknown",$B6055="Error",$B6055=""),IFERROR(VLOOKUP($F6055, '02_UnitPriceRef'!$F$3:$G$10,2,FALSE),"N/A"),$B6055)</f>
        <v>Cookie</v>
      </c>
      <c r="D6055" s="24">
        <v>3</v>
      </c>
      <c r="E6055" s="22">
        <f t="shared" si="69"/>
        <v>3</v>
      </c>
      <c r="F6055" s="24">
        <v>1</v>
      </c>
      <c r="G6055" s="22">
        <f>IF(OR($F6055="ERROR",$F6055="UNKNOWN",$F6055=""),IFERROR(VLOOKUP($C6055,'02_UnitPriceRef'!$E$3:$F$10,2,0),IF(OR($D6055="Error",$D6055="UNKNOWN",$D6055=""),0,H6055/D6055)),$F6055)</f>
        <v>1</v>
      </c>
      <c r="H6055" s="24">
        <v>3</v>
      </c>
      <c r="I6055" s="22">
        <f t="shared" si="70"/>
        <v>3</v>
      </c>
      <c r="J6055" s="22" t="s">
        <v>20</v>
      </c>
      <c r="K6055" s="22" t="s">
        <v>11</v>
      </c>
      <c r="L6055" s="26">
        <v>45055</v>
      </c>
      <c r="M6055" s="27">
        <f t="shared" si="71"/>
        <v>45055</v>
      </c>
    </row>
    <row r="6056" spans="1:13" ht="22.5" customHeight="1">
      <c r="A6056" s="22" t="s">
        <v>6077</v>
      </c>
      <c r="B6056" s="23" t="s">
        <v>17</v>
      </c>
      <c r="C6056" s="22" t="str">
        <f>IF(OR($B6056="Unknown",$B6056="Error",$B6056=""),IFERROR(VLOOKUP($F6056, '02_UnitPriceRef'!$F$3:$G$10,2,FALSE),"N/A"),$B6056)</f>
        <v>Cookie</v>
      </c>
      <c r="D6056" s="24">
        <v>4</v>
      </c>
      <c r="E6056" s="22">
        <f t="shared" si="69"/>
        <v>4</v>
      </c>
      <c r="F6056" s="24">
        <v>1</v>
      </c>
      <c r="G6056" s="22">
        <f>IF(OR($F6056="ERROR",$F6056="UNKNOWN",$F6056=""),IFERROR(VLOOKUP($C6056,'02_UnitPriceRef'!$E$3:$F$10,2,0),IF(OR($D6056="Error",$D6056="UNKNOWN",$D6056=""),0,H6056/D6056)),$F6056)</f>
        <v>1</v>
      </c>
      <c r="H6056" s="24">
        <v>4</v>
      </c>
      <c r="I6056" s="22">
        <f t="shared" si="70"/>
        <v>4</v>
      </c>
      <c r="J6056" s="22" t="s">
        <v>14</v>
      </c>
      <c r="K6056" s="22" t="s">
        <v>20</v>
      </c>
      <c r="L6056" s="26">
        <v>44934</v>
      </c>
      <c r="M6056" s="27">
        <f t="shared" si="71"/>
        <v>44934</v>
      </c>
    </row>
    <row r="6057" spans="1:13" ht="22.5" customHeight="1">
      <c r="A6057" s="22" t="s">
        <v>6078</v>
      </c>
      <c r="B6057" s="23" t="s">
        <v>9</v>
      </c>
      <c r="C6057" s="22" t="str">
        <f>IF(OR($B6057="Unknown",$B6057="Error",$B6057=""),IFERROR(VLOOKUP($F6057, '02_UnitPriceRef'!$F$3:$G$10,2,FALSE),"N/A"),$B6057)</f>
        <v>Coffee</v>
      </c>
      <c r="D6057" s="24">
        <v>3</v>
      </c>
      <c r="E6057" s="22">
        <f t="shared" si="69"/>
        <v>3</v>
      </c>
      <c r="F6057" s="24">
        <v>2</v>
      </c>
      <c r="G6057" s="22">
        <f>IF(OR($F6057="ERROR",$F6057="UNKNOWN",$F6057=""),IFERROR(VLOOKUP($C6057,'02_UnitPriceRef'!$E$3:$F$10,2,0),IF(OR($D6057="Error",$D6057="UNKNOWN",$D6057=""),0,H6057/D6057)),$F6057)</f>
        <v>2</v>
      </c>
      <c r="H6057" s="24">
        <v>6</v>
      </c>
      <c r="I6057" s="22">
        <f t="shared" si="70"/>
        <v>6</v>
      </c>
      <c r="J6057" s="22" t="s">
        <v>14</v>
      </c>
      <c r="K6057" s="22" t="s">
        <v>15</v>
      </c>
      <c r="L6057" s="26">
        <v>45221</v>
      </c>
      <c r="M6057" s="27">
        <f t="shared" si="71"/>
        <v>45221</v>
      </c>
    </row>
    <row r="6058" spans="1:13" ht="22.5" customHeight="1">
      <c r="A6058" s="22" t="s">
        <v>6079</v>
      </c>
      <c r="B6058" s="23" t="s">
        <v>24</v>
      </c>
      <c r="C6058" s="22" t="str">
        <f>IF(OR($B6058="Unknown",$B6058="Error",$B6058=""),IFERROR(VLOOKUP($F6058, '02_UnitPriceRef'!$F$3:$G$10,2,FALSE),"N/A"),$B6058)</f>
        <v>Smoothie</v>
      </c>
      <c r="D6058" s="24">
        <v>5</v>
      </c>
      <c r="E6058" s="22">
        <f t="shared" si="69"/>
        <v>5</v>
      </c>
      <c r="F6058" s="24">
        <v>4</v>
      </c>
      <c r="G6058" s="22">
        <f>IF(OR($F6058="ERROR",$F6058="UNKNOWN",$F6058=""),IFERROR(VLOOKUP($C6058,'02_UnitPriceRef'!$E$3:$F$10,2,0),IF(OR($D6058="Error",$D6058="UNKNOWN",$D6058=""),0,H6058/D6058)),$F6058)</f>
        <v>4</v>
      </c>
      <c r="H6058" s="24">
        <v>20</v>
      </c>
      <c r="I6058" s="22">
        <f t="shared" si="70"/>
        <v>20</v>
      </c>
      <c r="J6058" s="22" t="s">
        <v>22</v>
      </c>
      <c r="K6058" s="22" t="s">
        <v>20</v>
      </c>
      <c r="L6058" s="26">
        <v>45055</v>
      </c>
      <c r="M6058" s="27">
        <f t="shared" si="71"/>
        <v>45055</v>
      </c>
    </row>
    <row r="6059" spans="1:13" ht="22.5" customHeight="1">
      <c r="A6059" s="22" t="s">
        <v>6080</v>
      </c>
      <c r="B6059" s="23" t="s">
        <v>19</v>
      </c>
      <c r="C6059" s="22" t="str">
        <f>IF(OR($B6059="Unknown",$B6059="Error",$B6059=""),IFERROR(VLOOKUP($F6059, '02_UnitPriceRef'!$F$3:$G$10,2,FALSE),"N/A"),$B6059)</f>
        <v>Salad</v>
      </c>
      <c r="D6059" s="24">
        <v>3</v>
      </c>
      <c r="E6059" s="22">
        <f t="shared" si="69"/>
        <v>3</v>
      </c>
      <c r="F6059" s="24">
        <v>5</v>
      </c>
      <c r="G6059" s="22">
        <f>IF(OR($F6059="ERROR",$F6059="UNKNOWN",$F6059=""),IFERROR(VLOOKUP($C6059,'02_UnitPriceRef'!$E$3:$F$10,2,0),IF(OR($D6059="Error",$D6059="UNKNOWN",$D6059=""),0,H6059/D6059)),$F6059)</f>
        <v>5</v>
      </c>
      <c r="H6059" s="24">
        <v>15</v>
      </c>
      <c r="I6059" s="22">
        <f t="shared" si="70"/>
        <v>15</v>
      </c>
      <c r="J6059" s="22" t="s">
        <v>10</v>
      </c>
      <c r="K6059" s="22" t="s">
        <v>11</v>
      </c>
      <c r="L6059" s="28" t="s">
        <v>10030</v>
      </c>
      <c r="M6059" s="27">
        <f t="shared" si="71"/>
        <v>1</v>
      </c>
    </row>
    <row r="6060" spans="1:13" ht="22.5" customHeight="1">
      <c r="A6060" s="22" t="s">
        <v>6081</v>
      </c>
      <c r="B6060" s="23" t="s">
        <v>39</v>
      </c>
      <c r="C6060" s="22" t="str">
        <f>IF(OR($B6060="Unknown",$B6060="Error",$B6060=""),IFERROR(VLOOKUP($F6060, '02_UnitPriceRef'!$F$3:$G$10,2,FALSE),"N/A"),$B6060)</f>
        <v>Juice</v>
      </c>
      <c r="D6060" s="24">
        <v>5</v>
      </c>
      <c r="E6060" s="22">
        <f t="shared" si="69"/>
        <v>5</v>
      </c>
      <c r="F6060" s="24">
        <v>3</v>
      </c>
      <c r="G6060" s="22">
        <f>IF(OR($F6060="ERROR",$F6060="UNKNOWN",$F6060=""),IFERROR(VLOOKUP($C6060,'02_UnitPriceRef'!$E$3:$F$10,2,0),IF(OR($D6060="Error",$D6060="UNKNOWN",$D6060=""),0,H6060/D6060)),$F6060)</f>
        <v>3</v>
      </c>
      <c r="H6060" s="24">
        <v>15</v>
      </c>
      <c r="I6060" s="22">
        <f t="shared" si="70"/>
        <v>15</v>
      </c>
      <c r="J6060" s="22" t="s">
        <v>10</v>
      </c>
      <c r="K6060" s="22" t="s">
        <v>20</v>
      </c>
      <c r="L6060" s="26">
        <v>45085</v>
      </c>
      <c r="M6060" s="27">
        <f t="shared" si="71"/>
        <v>45085</v>
      </c>
    </row>
    <row r="6061" spans="1:13" ht="22.5" customHeight="1">
      <c r="A6061" s="22" t="s">
        <v>6082</v>
      </c>
      <c r="B6061" s="23" t="s">
        <v>24</v>
      </c>
      <c r="C6061" s="22" t="str">
        <f>IF(OR($B6061="Unknown",$B6061="Error",$B6061=""),IFERROR(VLOOKUP($F6061, '02_UnitPriceRef'!$F$3:$G$10,2,FALSE),"N/A"),$B6061)</f>
        <v>Smoothie</v>
      </c>
      <c r="D6061" s="24">
        <v>5</v>
      </c>
      <c r="E6061" s="22">
        <f t="shared" si="69"/>
        <v>5</v>
      </c>
      <c r="F6061" s="23" t="s">
        <v>10030</v>
      </c>
      <c r="G6061" s="22">
        <f>IF(OR($F6061="ERROR",$F6061="UNKNOWN",$F6061=""),IFERROR(VLOOKUP($C6061,'02_UnitPriceRef'!$E$3:$F$10,2,0),IF(OR($D6061="Error",$D6061="UNKNOWN",$D6061=""),0,H6061/D6061)),$F6061)</f>
        <v>4</v>
      </c>
      <c r="H6061" s="24">
        <v>20</v>
      </c>
      <c r="I6061" s="22">
        <f t="shared" si="70"/>
        <v>20</v>
      </c>
      <c r="J6061" s="22" t="s">
        <v>22</v>
      </c>
      <c r="K6061" s="22" t="s">
        <v>15</v>
      </c>
      <c r="L6061" s="26">
        <v>45286</v>
      </c>
      <c r="M6061" s="27">
        <f t="shared" si="71"/>
        <v>45286</v>
      </c>
    </row>
    <row r="6062" spans="1:13" ht="22.5" customHeight="1">
      <c r="A6062" s="22" t="s">
        <v>6083</v>
      </c>
      <c r="B6062" s="23" t="s">
        <v>24</v>
      </c>
      <c r="C6062" s="22" t="str">
        <f>IF(OR($B6062="Unknown",$B6062="Error",$B6062=""),IFERROR(VLOOKUP($F6062, '02_UnitPriceRef'!$F$3:$G$10,2,FALSE),"N/A"),$B6062)</f>
        <v>Smoothie</v>
      </c>
      <c r="D6062" s="24">
        <v>1</v>
      </c>
      <c r="E6062" s="22">
        <f t="shared" si="69"/>
        <v>1</v>
      </c>
      <c r="F6062" s="24">
        <v>4</v>
      </c>
      <c r="G6062" s="22">
        <f>IF(OR($F6062="ERROR",$F6062="UNKNOWN",$F6062=""),IFERROR(VLOOKUP($C6062,'02_UnitPriceRef'!$E$3:$F$10,2,0),IF(OR($D6062="Error",$D6062="UNKNOWN",$D6062=""),0,H6062/D6062)),$F6062)</f>
        <v>4</v>
      </c>
      <c r="H6062" s="24">
        <v>4</v>
      </c>
      <c r="I6062" s="22">
        <f t="shared" si="70"/>
        <v>4</v>
      </c>
      <c r="J6062" s="22" t="s">
        <v>20</v>
      </c>
      <c r="K6062" s="22" t="s">
        <v>11</v>
      </c>
      <c r="L6062" s="26">
        <v>45036</v>
      </c>
      <c r="M6062" s="27">
        <f t="shared" si="71"/>
        <v>45036</v>
      </c>
    </row>
    <row r="6063" spans="1:13" ht="22.5" customHeight="1">
      <c r="A6063" s="22" t="s">
        <v>6084</v>
      </c>
      <c r="B6063" s="23" t="s">
        <v>19</v>
      </c>
      <c r="C6063" s="22" t="str">
        <f>IF(OR($B6063="Unknown",$B6063="Error",$B6063=""),IFERROR(VLOOKUP($F6063, '02_UnitPriceRef'!$F$3:$G$10,2,FALSE),"N/A"),$B6063)</f>
        <v>Salad</v>
      </c>
      <c r="D6063" s="24">
        <v>5</v>
      </c>
      <c r="E6063" s="22">
        <f t="shared" si="69"/>
        <v>5</v>
      </c>
      <c r="F6063" s="24">
        <v>5</v>
      </c>
      <c r="G6063" s="22">
        <f>IF(OR($F6063="ERROR",$F6063="UNKNOWN",$F6063=""),IFERROR(VLOOKUP($C6063,'02_UnitPriceRef'!$E$3:$F$10,2,0),IF(OR($D6063="Error",$D6063="UNKNOWN",$D6063=""),0,H6063/D6063)),$F6063)</f>
        <v>5</v>
      </c>
      <c r="H6063" s="24">
        <v>25</v>
      </c>
      <c r="I6063" s="22">
        <f t="shared" si="70"/>
        <v>25</v>
      </c>
      <c r="J6063" s="22" t="s">
        <v>14</v>
      </c>
      <c r="K6063" s="22" t="s">
        <v>15</v>
      </c>
      <c r="L6063" s="26">
        <v>45252</v>
      </c>
      <c r="M6063" s="27">
        <f t="shared" si="71"/>
        <v>45252</v>
      </c>
    </row>
    <row r="6064" spans="1:13" ht="22.5" customHeight="1">
      <c r="A6064" s="22" t="s">
        <v>6085</v>
      </c>
      <c r="B6064" s="23" t="s">
        <v>39</v>
      </c>
      <c r="C6064" s="22" t="str">
        <f>IF(OR($B6064="Unknown",$B6064="Error",$B6064=""),IFERROR(VLOOKUP($F6064, '02_UnitPriceRef'!$F$3:$G$10,2,FALSE),"N/A"),$B6064)</f>
        <v>Juice</v>
      </c>
      <c r="D6064" s="24">
        <v>2</v>
      </c>
      <c r="E6064" s="22">
        <f t="shared" si="69"/>
        <v>2</v>
      </c>
      <c r="F6064" s="24">
        <v>3</v>
      </c>
      <c r="G6064" s="22">
        <f>IF(OR($F6064="ERROR",$F6064="UNKNOWN",$F6064=""),IFERROR(VLOOKUP($C6064,'02_UnitPriceRef'!$E$3:$F$10,2,0),IF(OR($D6064="Error",$D6064="UNKNOWN",$D6064=""),0,H6064/D6064)),$F6064)</f>
        <v>3</v>
      </c>
      <c r="H6064" s="24">
        <v>6</v>
      </c>
      <c r="I6064" s="22">
        <f t="shared" si="70"/>
        <v>6</v>
      </c>
      <c r="J6064" s="22" t="s">
        <v>10</v>
      </c>
      <c r="K6064" s="22" t="s">
        <v>11</v>
      </c>
      <c r="L6064" s="26">
        <v>45233</v>
      </c>
      <c r="M6064" s="27">
        <f t="shared" si="71"/>
        <v>45233</v>
      </c>
    </row>
    <row r="6065" spans="1:13" ht="22.5" customHeight="1">
      <c r="A6065" s="22" t="s">
        <v>6086</v>
      </c>
      <c r="B6065" s="23" t="s">
        <v>13</v>
      </c>
      <c r="C6065" s="22" t="str">
        <f>IF(OR($B6065="Unknown",$B6065="Error",$B6065=""),IFERROR(VLOOKUP($F6065, '02_UnitPriceRef'!$F$3:$G$10,2,FALSE),"N/A"),$B6065)</f>
        <v>Cake</v>
      </c>
      <c r="D6065" s="24">
        <v>4</v>
      </c>
      <c r="E6065" s="22">
        <f t="shared" si="69"/>
        <v>4</v>
      </c>
      <c r="F6065" s="24">
        <v>3</v>
      </c>
      <c r="G6065" s="22">
        <f>IF(OR($F6065="ERROR",$F6065="UNKNOWN",$F6065=""),IFERROR(VLOOKUP($C6065,'02_UnitPriceRef'!$E$3:$F$10,2,0),IF(OR($D6065="Error",$D6065="UNKNOWN",$D6065=""),0,H6065/D6065)),$F6065)</f>
        <v>3</v>
      </c>
      <c r="H6065" s="24">
        <v>12</v>
      </c>
      <c r="I6065" s="22">
        <f t="shared" si="70"/>
        <v>12</v>
      </c>
      <c r="J6065" s="22" t="s">
        <v>10</v>
      </c>
      <c r="K6065" s="22" t="s">
        <v>15</v>
      </c>
      <c r="L6065" s="26">
        <v>45055</v>
      </c>
      <c r="M6065" s="27">
        <f t="shared" si="71"/>
        <v>45055</v>
      </c>
    </row>
    <row r="6066" spans="1:13" ht="22.5" customHeight="1">
      <c r="A6066" s="22" t="s">
        <v>6087</v>
      </c>
      <c r="B6066" s="23" t="s">
        <v>35</v>
      </c>
      <c r="C6066" s="22" t="str">
        <f>IF(OR($B6066="Unknown",$B6066="Error",$B6066=""),IFERROR(VLOOKUP($F6066, '02_UnitPriceRef'!$F$3:$G$10,2,FALSE),"N/A"),$B6066)</f>
        <v>Tea</v>
      </c>
      <c r="D6066" s="24">
        <v>5</v>
      </c>
      <c r="E6066" s="22">
        <f t="shared" si="69"/>
        <v>5</v>
      </c>
      <c r="F6066" s="24">
        <v>1.5</v>
      </c>
      <c r="G6066" s="22">
        <f>IF(OR($F6066="ERROR",$F6066="UNKNOWN",$F6066=""),IFERROR(VLOOKUP($C6066,'02_UnitPriceRef'!$E$3:$F$10,2,0),IF(OR($D6066="Error",$D6066="UNKNOWN",$D6066=""),0,H6066/D6066)),$F6066)</f>
        <v>1.5</v>
      </c>
      <c r="H6066" s="24">
        <v>7.5</v>
      </c>
      <c r="I6066" s="22">
        <f t="shared" si="70"/>
        <v>7.5</v>
      </c>
      <c r="J6066" s="22" t="s">
        <v>14</v>
      </c>
      <c r="K6066" s="22" t="s">
        <v>20</v>
      </c>
      <c r="L6066" s="26">
        <v>45012</v>
      </c>
      <c r="M6066" s="27">
        <f t="shared" si="71"/>
        <v>45012</v>
      </c>
    </row>
    <row r="6067" spans="1:13" ht="22.5" customHeight="1">
      <c r="A6067" s="22" t="s">
        <v>6088</v>
      </c>
      <c r="B6067" s="23" t="s">
        <v>35</v>
      </c>
      <c r="C6067" s="22" t="str">
        <f>IF(OR($B6067="Unknown",$B6067="Error",$B6067=""),IFERROR(VLOOKUP($F6067, '02_UnitPriceRef'!$F$3:$G$10,2,FALSE),"N/A"),$B6067)</f>
        <v>Tea</v>
      </c>
      <c r="D6067" s="24">
        <v>4</v>
      </c>
      <c r="E6067" s="22">
        <f t="shared" si="69"/>
        <v>4</v>
      </c>
      <c r="F6067" s="24">
        <v>1.5</v>
      </c>
      <c r="G6067" s="22">
        <f>IF(OR($F6067="ERROR",$F6067="UNKNOWN",$F6067=""),IFERROR(VLOOKUP($C6067,'02_UnitPriceRef'!$E$3:$F$10,2,0),IF(OR($D6067="Error",$D6067="UNKNOWN",$D6067=""),0,H6067/D6067)),$F6067)</f>
        <v>1.5</v>
      </c>
      <c r="H6067" s="24">
        <v>6</v>
      </c>
      <c r="I6067" s="22">
        <f t="shared" si="70"/>
        <v>6</v>
      </c>
      <c r="J6067" s="22" t="s">
        <v>20</v>
      </c>
      <c r="K6067" s="22" t="s">
        <v>15</v>
      </c>
      <c r="L6067" s="26">
        <v>45119</v>
      </c>
      <c r="M6067" s="27">
        <f t="shared" si="71"/>
        <v>45119</v>
      </c>
    </row>
    <row r="6068" spans="1:13" ht="22.5" customHeight="1">
      <c r="A6068" s="22" t="s">
        <v>6089</v>
      </c>
      <c r="B6068" s="23" t="s">
        <v>27</v>
      </c>
      <c r="C6068" s="22" t="str">
        <f>IF(OR($B6068="Unknown",$B6068="Error",$B6068=""),IFERROR(VLOOKUP($F6068, '02_UnitPriceRef'!$F$3:$G$10,2,FALSE),"N/A"),$B6068)</f>
        <v>Sandwich</v>
      </c>
      <c r="D6068" s="23"/>
      <c r="E6068" s="22">
        <f t="shared" si="69"/>
        <v>3</v>
      </c>
      <c r="F6068" s="24">
        <v>4</v>
      </c>
      <c r="G6068" s="22">
        <f>IF(OR($F6068="ERROR",$F6068="UNKNOWN",$F6068=""),IFERROR(VLOOKUP($C6068,'02_UnitPriceRef'!$E$3:$F$10,2,0),IF(OR($D6068="Error",$D6068="UNKNOWN",$D6068=""),0,H6068/D6068)),$F6068)</f>
        <v>4</v>
      </c>
      <c r="H6068" s="24">
        <v>12</v>
      </c>
      <c r="I6068" s="22">
        <f t="shared" si="70"/>
        <v>12</v>
      </c>
      <c r="J6068" s="22" t="s">
        <v>10</v>
      </c>
      <c r="K6068" s="22" t="s">
        <v>20</v>
      </c>
      <c r="L6068" s="26">
        <v>44942</v>
      </c>
      <c r="M6068" s="27">
        <f t="shared" si="71"/>
        <v>44942</v>
      </c>
    </row>
    <row r="6069" spans="1:13" ht="22.5" customHeight="1">
      <c r="A6069" s="22" t="s">
        <v>6090</v>
      </c>
      <c r="B6069" s="23" t="s">
        <v>9</v>
      </c>
      <c r="C6069" s="22" t="str">
        <f>IF(OR($B6069="Unknown",$B6069="Error",$B6069=""),IFERROR(VLOOKUP($F6069, '02_UnitPriceRef'!$F$3:$G$10,2,FALSE),"N/A"),$B6069)</f>
        <v>Coffee</v>
      </c>
      <c r="D6069" s="24">
        <v>4</v>
      </c>
      <c r="E6069" s="22">
        <f t="shared" si="69"/>
        <v>4</v>
      </c>
      <c r="F6069" s="24">
        <v>2</v>
      </c>
      <c r="G6069" s="22">
        <f>IF(OR($F6069="ERROR",$F6069="UNKNOWN",$F6069=""),IFERROR(VLOOKUP($C6069,'02_UnitPriceRef'!$E$3:$F$10,2,0),IF(OR($D6069="Error",$D6069="UNKNOWN",$D6069=""),0,H6069/D6069)),$F6069)</f>
        <v>2</v>
      </c>
      <c r="H6069" s="24">
        <v>8</v>
      </c>
      <c r="I6069" s="22">
        <f t="shared" si="70"/>
        <v>8</v>
      </c>
      <c r="J6069" s="22" t="s">
        <v>14</v>
      </c>
      <c r="K6069" s="22" t="s">
        <v>20</v>
      </c>
      <c r="L6069" s="26">
        <v>44989</v>
      </c>
      <c r="M6069" s="27">
        <f t="shared" si="71"/>
        <v>44989</v>
      </c>
    </row>
    <row r="6070" spans="1:13" ht="22.5" customHeight="1">
      <c r="A6070" s="22" t="s">
        <v>6091</v>
      </c>
      <c r="B6070" s="23" t="s">
        <v>19</v>
      </c>
      <c r="C6070" s="22" t="str">
        <f>IF(OR($B6070="Unknown",$B6070="Error",$B6070=""),IFERROR(VLOOKUP($F6070, '02_UnitPriceRef'!$F$3:$G$10,2,FALSE),"N/A"),$B6070)</f>
        <v>Salad</v>
      </c>
      <c r="D6070" s="24">
        <v>2</v>
      </c>
      <c r="E6070" s="22">
        <f t="shared" si="69"/>
        <v>2</v>
      </c>
      <c r="F6070" s="24">
        <v>5</v>
      </c>
      <c r="G6070" s="22">
        <f>IF(OR($F6070="ERROR",$F6070="UNKNOWN",$F6070=""),IFERROR(VLOOKUP($C6070,'02_UnitPriceRef'!$E$3:$F$10,2,0),IF(OR($D6070="Error",$D6070="UNKNOWN",$D6070=""),0,H6070/D6070)),$F6070)</f>
        <v>5</v>
      </c>
      <c r="H6070" s="24">
        <v>10</v>
      </c>
      <c r="I6070" s="22">
        <f t="shared" si="70"/>
        <v>10</v>
      </c>
      <c r="J6070" s="22" t="s">
        <v>10</v>
      </c>
      <c r="K6070" s="22" t="s">
        <v>20</v>
      </c>
      <c r="L6070" s="26">
        <v>45130</v>
      </c>
      <c r="M6070" s="27">
        <f t="shared" si="71"/>
        <v>45130</v>
      </c>
    </row>
    <row r="6071" spans="1:13" ht="22.5" customHeight="1">
      <c r="A6071" s="22" t="s">
        <v>6092</v>
      </c>
      <c r="B6071" s="23" t="s">
        <v>35</v>
      </c>
      <c r="C6071" s="22" t="str">
        <f>IF(OR($B6071="Unknown",$B6071="Error",$B6071=""),IFERROR(VLOOKUP($F6071, '02_UnitPriceRef'!$F$3:$G$10,2,FALSE),"N/A"),$B6071)</f>
        <v>Tea</v>
      </c>
      <c r="D6071" s="24">
        <v>4</v>
      </c>
      <c r="E6071" s="22">
        <f t="shared" si="69"/>
        <v>4</v>
      </c>
      <c r="F6071" s="23" t="s">
        <v>10030</v>
      </c>
      <c r="G6071" s="22">
        <f>IF(OR($F6071="ERROR",$F6071="UNKNOWN",$F6071=""),IFERROR(VLOOKUP($C6071,'02_UnitPriceRef'!$E$3:$F$10,2,0),IF(OR($D6071="Error",$D6071="UNKNOWN",$D6071=""),0,H6071/D6071)),$F6071)</f>
        <v>1.5</v>
      </c>
      <c r="H6071" s="24">
        <v>6</v>
      </c>
      <c r="I6071" s="22">
        <f t="shared" si="70"/>
        <v>6</v>
      </c>
      <c r="J6071" s="22" t="s">
        <v>22</v>
      </c>
      <c r="K6071" s="22" t="s">
        <v>20</v>
      </c>
      <c r="L6071" s="26">
        <v>45063</v>
      </c>
      <c r="M6071" s="27">
        <f t="shared" si="71"/>
        <v>45063</v>
      </c>
    </row>
    <row r="6072" spans="1:13" ht="22.5" customHeight="1">
      <c r="A6072" s="22" t="s">
        <v>6093</v>
      </c>
      <c r="B6072" s="23" t="s">
        <v>35</v>
      </c>
      <c r="C6072" s="22" t="str">
        <f>IF(OR($B6072="Unknown",$B6072="Error",$B6072=""),IFERROR(VLOOKUP($F6072, '02_UnitPriceRef'!$F$3:$G$10,2,FALSE),"N/A"),$B6072)</f>
        <v>Tea</v>
      </c>
      <c r="D6072" s="24">
        <v>3</v>
      </c>
      <c r="E6072" s="22">
        <f t="shared" si="69"/>
        <v>3</v>
      </c>
      <c r="F6072" s="24">
        <v>1.5</v>
      </c>
      <c r="G6072" s="22">
        <f>IF(OR($F6072="ERROR",$F6072="UNKNOWN",$F6072=""),IFERROR(VLOOKUP($C6072,'02_UnitPriceRef'!$E$3:$F$10,2,0),IF(OR($D6072="Error",$D6072="UNKNOWN",$D6072=""),0,H6072/D6072)),$F6072)</f>
        <v>1.5</v>
      </c>
      <c r="H6072" s="24">
        <v>4.5</v>
      </c>
      <c r="I6072" s="22">
        <f t="shared" si="70"/>
        <v>4.5</v>
      </c>
      <c r="J6072" s="22" t="s">
        <v>20</v>
      </c>
      <c r="K6072" s="22" t="s">
        <v>11</v>
      </c>
      <c r="L6072" s="26">
        <v>45035</v>
      </c>
      <c r="M6072" s="27">
        <f t="shared" si="71"/>
        <v>45035</v>
      </c>
    </row>
    <row r="6073" spans="1:13" ht="22.5" customHeight="1">
      <c r="A6073" s="22" t="s">
        <v>6094</v>
      </c>
      <c r="B6073" s="23" t="s">
        <v>19</v>
      </c>
      <c r="C6073" s="22" t="str">
        <f>IF(OR($B6073="Unknown",$B6073="Error",$B6073=""),IFERROR(VLOOKUP($F6073, '02_UnitPriceRef'!$F$3:$G$10,2,FALSE),"N/A"),$B6073)</f>
        <v>Salad</v>
      </c>
      <c r="D6073" s="24">
        <v>2</v>
      </c>
      <c r="E6073" s="22">
        <f t="shared" si="69"/>
        <v>2</v>
      </c>
      <c r="F6073" s="24">
        <v>5</v>
      </c>
      <c r="G6073" s="22">
        <f>IF(OR($F6073="ERROR",$F6073="UNKNOWN",$F6073=""),IFERROR(VLOOKUP($C6073,'02_UnitPriceRef'!$E$3:$F$10,2,0),IF(OR($D6073="Error",$D6073="UNKNOWN",$D6073=""),0,H6073/D6073)),$F6073)</f>
        <v>5</v>
      </c>
      <c r="H6073" s="24">
        <v>10</v>
      </c>
      <c r="I6073" s="22">
        <f t="shared" si="70"/>
        <v>10</v>
      </c>
      <c r="J6073" s="22" t="s">
        <v>10</v>
      </c>
      <c r="K6073" s="22" t="s">
        <v>15</v>
      </c>
      <c r="L6073" s="26">
        <v>44933</v>
      </c>
      <c r="M6073" s="27">
        <f t="shared" si="71"/>
        <v>44933</v>
      </c>
    </row>
    <row r="6074" spans="1:13" ht="22.5" customHeight="1">
      <c r="A6074" s="22" t="s">
        <v>6095</v>
      </c>
      <c r="B6074" s="23" t="s">
        <v>39</v>
      </c>
      <c r="C6074" s="22" t="str">
        <f>IF(OR($B6074="Unknown",$B6074="Error",$B6074=""),IFERROR(VLOOKUP($F6074, '02_UnitPriceRef'!$F$3:$G$10,2,FALSE),"N/A"),$B6074)</f>
        <v>Juice</v>
      </c>
      <c r="D6074" s="24">
        <v>5</v>
      </c>
      <c r="E6074" s="22">
        <f t="shared" si="69"/>
        <v>5</v>
      </c>
      <c r="F6074" s="24">
        <v>3</v>
      </c>
      <c r="G6074" s="22">
        <f>IF(OR($F6074="ERROR",$F6074="UNKNOWN",$F6074=""),IFERROR(VLOOKUP($C6074,'02_UnitPriceRef'!$E$3:$F$10,2,0),IF(OR($D6074="Error",$D6074="UNKNOWN",$D6074=""),0,H6074/D6074)),$F6074)</f>
        <v>3</v>
      </c>
      <c r="H6074" s="24">
        <v>15</v>
      </c>
      <c r="I6074" s="22">
        <f t="shared" si="70"/>
        <v>15</v>
      </c>
      <c r="J6074" s="22" t="s">
        <v>22</v>
      </c>
      <c r="K6074" s="22" t="s">
        <v>15</v>
      </c>
      <c r="L6074" s="26">
        <v>44994</v>
      </c>
      <c r="M6074" s="27">
        <f t="shared" si="71"/>
        <v>44994</v>
      </c>
    </row>
    <row r="6075" spans="1:13" ht="22.5" customHeight="1">
      <c r="A6075" s="22" t="s">
        <v>6096</v>
      </c>
      <c r="B6075" s="23" t="s">
        <v>13</v>
      </c>
      <c r="C6075" s="22" t="str">
        <f>IF(OR($B6075="Unknown",$B6075="Error",$B6075=""),IFERROR(VLOOKUP($F6075, '02_UnitPriceRef'!$F$3:$G$10,2,FALSE),"N/A"),$B6075)</f>
        <v>Cake</v>
      </c>
      <c r="D6075" s="24">
        <v>4</v>
      </c>
      <c r="E6075" s="22">
        <f t="shared" si="69"/>
        <v>4</v>
      </c>
      <c r="F6075" s="24">
        <v>3</v>
      </c>
      <c r="G6075" s="22">
        <f>IF(OR($F6075="ERROR",$F6075="UNKNOWN",$F6075=""),IFERROR(VLOOKUP($C6075,'02_UnitPriceRef'!$E$3:$F$10,2,0),IF(OR($D6075="Error",$D6075="UNKNOWN",$D6075=""),0,H6075/D6075)),$F6075)</f>
        <v>3</v>
      </c>
      <c r="H6075" s="24">
        <v>12</v>
      </c>
      <c r="I6075" s="22">
        <f t="shared" si="70"/>
        <v>12</v>
      </c>
      <c r="J6075" s="22" t="s">
        <v>14</v>
      </c>
      <c r="K6075" s="22" t="s">
        <v>15</v>
      </c>
      <c r="L6075" s="26">
        <v>45247</v>
      </c>
      <c r="M6075" s="27">
        <f t="shared" si="71"/>
        <v>45247</v>
      </c>
    </row>
    <row r="6076" spans="1:13" ht="22.5" customHeight="1">
      <c r="A6076" s="22" t="s">
        <v>6097</v>
      </c>
      <c r="B6076" s="23" t="s">
        <v>24</v>
      </c>
      <c r="C6076" s="22" t="str">
        <f>IF(OR($B6076="Unknown",$B6076="Error",$B6076=""),IFERROR(VLOOKUP($F6076, '02_UnitPriceRef'!$F$3:$G$10,2,FALSE),"N/A"),$B6076)</f>
        <v>Smoothie</v>
      </c>
      <c r="D6076" s="24">
        <v>3</v>
      </c>
      <c r="E6076" s="22">
        <f t="shared" si="69"/>
        <v>3</v>
      </c>
      <c r="F6076" s="24">
        <v>4</v>
      </c>
      <c r="G6076" s="22">
        <f>IF(OR($F6076="ERROR",$F6076="UNKNOWN",$F6076=""),IFERROR(VLOOKUP($C6076,'02_UnitPriceRef'!$E$3:$F$10,2,0),IF(OR($D6076="Error",$D6076="UNKNOWN",$D6076=""),0,H6076/D6076)),$F6076)</f>
        <v>4</v>
      </c>
      <c r="H6076" s="24">
        <v>12</v>
      </c>
      <c r="I6076" s="22">
        <f t="shared" si="70"/>
        <v>12</v>
      </c>
      <c r="J6076" s="22" t="s">
        <v>14</v>
      </c>
      <c r="K6076" s="22" t="s">
        <v>20</v>
      </c>
      <c r="L6076" s="26">
        <v>45009</v>
      </c>
      <c r="M6076" s="27">
        <f t="shared" si="71"/>
        <v>45009</v>
      </c>
    </row>
    <row r="6077" spans="1:13" ht="22.5" customHeight="1">
      <c r="A6077" s="22" t="s">
        <v>6098</v>
      </c>
      <c r="B6077" s="23" t="s">
        <v>13</v>
      </c>
      <c r="C6077" s="22" t="str">
        <f>IF(OR($B6077="Unknown",$B6077="Error",$B6077=""),IFERROR(VLOOKUP($F6077, '02_UnitPriceRef'!$F$3:$G$10,2,FALSE),"N/A"),$B6077)</f>
        <v>Cake</v>
      </c>
      <c r="D6077" s="24">
        <v>4</v>
      </c>
      <c r="E6077" s="22">
        <f t="shared" si="69"/>
        <v>4</v>
      </c>
      <c r="F6077" s="24">
        <v>3</v>
      </c>
      <c r="G6077" s="22">
        <f>IF(OR($F6077="ERROR",$F6077="UNKNOWN",$F6077=""),IFERROR(VLOOKUP($C6077,'02_UnitPriceRef'!$E$3:$F$10,2,0),IF(OR($D6077="Error",$D6077="UNKNOWN",$D6077=""),0,H6077/D6077)),$F6077)</f>
        <v>3</v>
      </c>
      <c r="H6077" s="24">
        <v>12</v>
      </c>
      <c r="I6077" s="22">
        <f t="shared" si="70"/>
        <v>12</v>
      </c>
      <c r="J6077" s="22" t="s">
        <v>10</v>
      </c>
      <c r="K6077" s="22" t="s">
        <v>11</v>
      </c>
      <c r="L6077" s="26">
        <v>45018</v>
      </c>
      <c r="M6077" s="27">
        <f t="shared" si="71"/>
        <v>45018</v>
      </c>
    </row>
    <row r="6078" spans="1:13" ht="22.5" customHeight="1">
      <c r="A6078" s="22" t="s">
        <v>6099</v>
      </c>
      <c r="B6078" s="23" t="s">
        <v>13</v>
      </c>
      <c r="C6078" s="22" t="str">
        <f>IF(OR($B6078="Unknown",$B6078="Error",$B6078=""),IFERROR(VLOOKUP($F6078, '02_UnitPriceRef'!$F$3:$G$10,2,FALSE),"N/A"),$B6078)</f>
        <v>Cake</v>
      </c>
      <c r="D6078" s="24">
        <v>3</v>
      </c>
      <c r="E6078" s="22">
        <f t="shared" si="69"/>
        <v>3</v>
      </c>
      <c r="F6078" s="24">
        <v>3</v>
      </c>
      <c r="G6078" s="22">
        <f>IF(OR($F6078="ERROR",$F6078="UNKNOWN",$F6078=""),IFERROR(VLOOKUP($C6078,'02_UnitPriceRef'!$E$3:$F$10,2,0),IF(OR($D6078="Error",$D6078="UNKNOWN",$D6078=""),0,H6078/D6078)),$F6078)</f>
        <v>3</v>
      </c>
      <c r="H6078" s="24">
        <v>9</v>
      </c>
      <c r="I6078" s="22">
        <f t="shared" si="70"/>
        <v>9</v>
      </c>
      <c r="J6078" s="22" t="s">
        <v>22</v>
      </c>
      <c r="K6078" s="22" t="s">
        <v>20</v>
      </c>
      <c r="L6078" s="26">
        <v>44975</v>
      </c>
      <c r="M6078" s="27">
        <f t="shared" si="71"/>
        <v>44975</v>
      </c>
    </row>
    <row r="6079" spans="1:13" ht="22.5" customHeight="1">
      <c r="A6079" s="22" t="s">
        <v>6100</v>
      </c>
      <c r="B6079" s="23" t="s">
        <v>24</v>
      </c>
      <c r="C6079" s="22" t="str">
        <f>IF(OR($B6079="Unknown",$B6079="Error",$B6079=""),IFERROR(VLOOKUP($F6079, '02_UnitPriceRef'!$F$3:$G$10,2,FALSE),"N/A"),$B6079)</f>
        <v>Smoothie</v>
      </c>
      <c r="D6079" s="24">
        <v>3</v>
      </c>
      <c r="E6079" s="22">
        <f t="shared" si="69"/>
        <v>3</v>
      </c>
      <c r="F6079" s="24">
        <v>4</v>
      </c>
      <c r="G6079" s="22">
        <f>IF(OR($F6079="ERROR",$F6079="UNKNOWN",$F6079=""),IFERROR(VLOOKUP($C6079,'02_UnitPriceRef'!$E$3:$F$10,2,0),IF(OR($D6079="Error",$D6079="UNKNOWN",$D6079=""),0,H6079/D6079)),$F6079)</f>
        <v>4</v>
      </c>
      <c r="H6079" s="23"/>
      <c r="I6079" s="22">
        <f t="shared" si="70"/>
        <v>12</v>
      </c>
      <c r="J6079" s="22" t="s">
        <v>20</v>
      </c>
      <c r="K6079" s="22" t="s">
        <v>15</v>
      </c>
      <c r="L6079" s="26">
        <v>45194</v>
      </c>
      <c r="M6079" s="27">
        <f t="shared" si="71"/>
        <v>45194</v>
      </c>
    </row>
    <row r="6080" spans="1:13" ht="22.5" customHeight="1">
      <c r="A6080" s="22" t="s">
        <v>6101</v>
      </c>
      <c r="B6080" s="23" t="s">
        <v>35</v>
      </c>
      <c r="C6080" s="22" t="str">
        <f>IF(OR($B6080="Unknown",$B6080="Error",$B6080=""),IFERROR(VLOOKUP($F6080, '02_UnitPriceRef'!$F$3:$G$10,2,FALSE),"N/A"),$B6080)</f>
        <v>Tea</v>
      </c>
      <c r="D6080" s="24">
        <v>5</v>
      </c>
      <c r="E6080" s="22">
        <f t="shared" si="69"/>
        <v>5</v>
      </c>
      <c r="F6080" s="24">
        <v>1.5</v>
      </c>
      <c r="G6080" s="22">
        <f>IF(OR($F6080="ERROR",$F6080="UNKNOWN",$F6080=""),IFERROR(VLOOKUP($C6080,'02_UnitPriceRef'!$E$3:$F$10,2,0),IF(OR($D6080="Error",$D6080="UNKNOWN",$D6080=""),0,H6080/D6080)),$F6080)</f>
        <v>1.5</v>
      </c>
      <c r="H6080" s="24">
        <v>7.5</v>
      </c>
      <c r="I6080" s="22">
        <f t="shared" si="70"/>
        <v>7.5</v>
      </c>
      <c r="J6080" s="22" t="s">
        <v>20</v>
      </c>
      <c r="K6080" s="22" t="s">
        <v>11</v>
      </c>
      <c r="L6080" s="26">
        <v>45162</v>
      </c>
      <c r="M6080" s="27">
        <f t="shared" si="71"/>
        <v>45162</v>
      </c>
    </row>
    <row r="6081" spans="1:13" ht="22.5" customHeight="1">
      <c r="A6081" s="22" t="s">
        <v>6102</v>
      </c>
      <c r="B6081" s="23" t="s">
        <v>13</v>
      </c>
      <c r="C6081" s="22" t="str">
        <f>IF(OR($B6081="Unknown",$B6081="Error",$B6081=""),IFERROR(VLOOKUP($F6081, '02_UnitPriceRef'!$F$3:$G$10,2,FALSE),"N/A"),$B6081)</f>
        <v>Cake</v>
      </c>
      <c r="D6081" s="24">
        <v>4</v>
      </c>
      <c r="E6081" s="22">
        <f t="shared" si="69"/>
        <v>4</v>
      </c>
      <c r="F6081" s="23"/>
      <c r="G6081" s="22">
        <f>IF(OR($F6081="ERROR",$F6081="UNKNOWN",$F6081=""),IFERROR(VLOOKUP($C6081,'02_UnitPriceRef'!$E$3:$F$10,2,0),IF(OR($D6081="Error",$D6081="UNKNOWN",$D6081=""),0,H6081/D6081)),$F6081)</f>
        <v>3</v>
      </c>
      <c r="H6081" s="24">
        <v>12</v>
      </c>
      <c r="I6081" s="22">
        <f t="shared" si="70"/>
        <v>12</v>
      </c>
      <c r="J6081" s="22" t="s">
        <v>10</v>
      </c>
      <c r="K6081" s="22" t="s">
        <v>11</v>
      </c>
      <c r="L6081" s="26">
        <v>45000</v>
      </c>
      <c r="M6081" s="27">
        <f t="shared" si="71"/>
        <v>45000</v>
      </c>
    </row>
    <row r="6082" spans="1:13" ht="22.5" customHeight="1">
      <c r="A6082" s="22" t="s">
        <v>6103</v>
      </c>
      <c r="B6082" s="23" t="s">
        <v>19</v>
      </c>
      <c r="C6082" s="22" t="str">
        <f>IF(OR($B6082="Unknown",$B6082="Error",$B6082=""),IFERROR(VLOOKUP($F6082, '02_UnitPriceRef'!$F$3:$G$10,2,FALSE),"N/A"),$B6082)</f>
        <v>Salad</v>
      </c>
      <c r="D6082" s="24">
        <v>5</v>
      </c>
      <c r="E6082" s="22">
        <f t="shared" si="69"/>
        <v>5</v>
      </c>
      <c r="F6082" s="23" t="s">
        <v>10030</v>
      </c>
      <c r="G6082" s="22">
        <f>IF(OR($F6082="ERROR",$F6082="UNKNOWN",$F6082=""),IFERROR(VLOOKUP($C6082,'02_UnitPriceRef'!$E$3:$F$10,2,0),IF(OR($D6082="Error",$D6082="UNKNOWN",$D6082=""),0,H6082/D6082)),$F6082)</f>
        <v>5</v>
      </c>
      <c r="H6082" s="24">
        <v>25</v>
      </c>
      <c r="I6082" s="22">
        <f t="shared" si="70"/>
        <v>25</v>
      </c>
      <c r="J6082" s="22" t="s">
        <v>10</v>
      </c>
      <c r="K6082" s="22" t="s">
        <v>11</v>
      </c>
      <c r="L6082" s="26">
        <v>45168</v>
      </c>
      <c r="M6082" s="27">
        <f t="shared" si="71"/>
        <v>45168</v>
      </c>
    </row>
    <row r="6083" spans="1:13" ht="22.5" customHeight="1">
      <c r="A6083" s="22" t="s">
        <v>6104</v>
      </c>
      <c r="B6083" s="23" t="s">
        <v>35</v>
      </c>
      <c r="C6083" s="22" t="str">
        <f>IF(OR($B6083="Unknown",$B6083="Error",$B6083=""),IFERROR(VLOOKUP($F6083, '02_UnitPriceRef'!$F$3:$G$10,2,FALSE),"N/A"),$B6083)</f>
        <v>Tea</v>
      </c>
      <c r="D6083" s="24">
        <v>4</v>
      </c>
      <c r="E6083" s="22">
        <f t="shared" si="69"/>
        <v>4</v>
      </c>
      <c r="F6083" s="24">
        <v>1.5</v>
      </c>
      <c r="G6083" s="22">
        <f>IF(OR($F6083="ERROR",$F6083="UNKNOWN",$F6083=""),IFERROR(VLOOKUP($C6083,'02_UnitPriceRef'!$E$3:$F$10,2,0),IF(OR($D6083="Error",$D6083="UNKNOWN",$D6083=""),0,H6083/D6083)),$F6083)</f>
        <v>1.5</v>
      </c>
      <c r="H6083" s="24">
        <v>6</v>
      </c>
      <c r="I6083" s="22">
        <f t="shared" si="70"/>
        <v>6</v>
      </c>
      <c r="J6083" s="22" t="s">
        <v>14</v>
      </c>
      <c r="K6083" s="22" t="s">
        <v>20</v>
      </c>
      <c r="L6083" s="26">
        <v>45085</v>
      </c>
      <c r="M6083" s="27">
        <f t="shared" si="71"/>
        <v>45085</v>
      </c>
    </row>
    <row r="6084" spans="1:13" ht="22.5" customHeight="1">
      <c r="A6084" s="22" t="s">
        <v>6105</v>
      </c>
      <c r="B6084" s="23" t="s">
        <v>9</v>
      </c>
      <c r="C6084" s="22" t="str">
        <f>IF(OR($B6084="Unknown",$B6084="Error",$B6084=""),IFERROR(VLOOKUP($F6084, '02_UnitPriceRef'!$F$3:$G$10,2,FALSE),"N/A"),$B6084)</f>
        <v>Coffee</v>
      </c>
      <c r="D6084" s="24">
        <v>1</v>
      </c>
      <c r="E6084" s="22">
        <f t="shared" si="69"/>
        <v>1</v>
      </c>
      <c r="F6084" s="24">
        <v>2</v>
      </c>
      <c r="G6084" s="22">
        <f>IF(OR($F6084="ERROR",$F6084="UNKNOWN",$F6084=""),IFERROR(VLOOKUP($C6084,'02_UnitPriceRef'!$E$3:$F$10,2,0),IF(OR($D6084="Error",$D6084="UNKNOWN",$D6084=""),0,H6084/D6084)),$F6084)</f>
        <v>2</v>
      </c>
      <c r="H6084" s="24">
        <v>2</v>
      </c>
      <c r="I6084" s="22">
        <f t="shared" si="70"/>
        <v>2</v>
      </c>
      <c r="J6084" s="22" t="s">
        <v>10</v>
      </c>
      <c r="K6084" s="22" t="s">
        <v>15</v>
      </c>
      <c r="L6084" s="26">
        <v>45118</v>
      </c>
      <c r="M6084" s="27">
        <f t="shared" si="71"/>
        <v>45118</v>
      </c>
    </row>
    <row r="6085" spans="1:13" ht="22.5" customHeight="1">
      <c r="A6085" s="22" t="s">
        <v>6106</v>
      </c>
      <c r="B6085" s="23" t="s">
        <v>17</v>
      </c>
      <c r="C6085" s="22" t="str">
        <f>IF(OR($B6085="Unknown",$B6085="Error",$B6085=""),IFERROR(VLOOKUP($F6085, '02_UnitPriceRef'!$F$3:$G$10,2,FALSE),"N/A"),$B6085)</f>
        <v>Cookie</v>
      </c>
      <c r="D6085" s="24">
        <v>4</v>
      </c>
      <c r="E6085" s="22">
        <f t="shared" si="69"/>
        <v>4</v>
      </c>
      <c r="F6085" s="24">
        <v>1</v>
      </c>
      <c r="G6085" s="22">
        <f>IF(OR($F6085="ERROR",$F6085="UNKNOWN",$F6085=""),IFERROR(VLOOKUP($C6085,'02_UnitPriceRef'!$E$3:$F$10,2,0),IF(OR($D6085="Error",$D6085="UNKNOWN",$D6085=""),0,H6085/D6085)),$F6085)</f>
        <v>1</v>
      </c>
      <c r="H6085" s="24">
        <v>4</v>
      </c>
      <c r="I6085" s="22">
        <f t="shared" si="70"/>
        <v>4</v>
      </c>
      <c r="J6085" s="22" t="s">
        <v>14</v>
      </c>
      <c r="K6085" s="22" t="s">
        <v>20</v>
      </c>
      <c r="L6085" s="26">
        <v>44992</v>
      </c>
      <c r="M6085" s="27">
        <f t="shared" si="71"/>
        <v>44992</v>
      </c>
    </row>
    <row r="6086" spans="1:13" ht="22.5" customHeight="1">
      <c r="A6086" s="22" t="s">
        <v>6107</v>
      </c>
      <c r="B6086" s="23" t="s">
        <v>35</v>
      </c>
      <c r="C6086" s="22" t="str">
        <f>IF(OR($B6086="Unknown",$B6086="Error",$B6086=""),IFERROR(VLOOKUP($F6086, '02_UnitPriceRef'!$F$3:$G$10,2,FALSE),"N/A"),$B6086)</f>
        <v>Tea</v>
      </c>
      <c r="D6086" s="24">
        <v>5</v>
      </c>
      <c r="E6086" s="22">
        <f t="shared" si="69"/>
        <v>5</v>
      </c>
      <c r="F6086" s="24">
        <v>1.5</v>
      </c>
      <c r="G6086" s="22">
        <f>IF(OR($F6086="ERROR",$F6086="UNKNOWN",$F6086=""),IFERROR(VLOOKUP($C6086,'02_UnitPriceRef'!$E$3:$F$10,2,0),IF(OR($D6086="Error",$D6086="UNKNOWN",$D6086=""),0,H6086/D6086)),$F6086)</f>
        <v>1.5</v>
      </c>
      <c r="H6086" s="24">
        <v>7.5</v>
      </c>
      <c r="I6086" s="22">
        <f t="shared" si="70"/>
        <v>7.5</v>
      </c>
      <c r="J6086" s="22" t="s">
        <v>20</v>
      </c>
      <c r="K6086" s="22" t="s">
        <v>11</v>
      </c>
      <c r="L6086" s="26">
        <v>45102</v>
      </c>
      <c r="M6086" s="27">
        <f t="shared" si="71"/>
        <v>45102</v>
      </c>
    </row>
    <row r="6087" spans="1:13" ht="22.5" customHeight="1">
      <c r="A6087" s="22" t="s">
        <v>6108</v>
      </c>
      <c r="B6087" s="23" t="s">
        <v>17</v>
      </c>
      <c r="C6087" s="22" t="str">
        <f>IF(OR($B6087="Unknown",$B6087="Error",$B6087=""),IFERROR(VLOOKUP($F6087, '02_UnitPriceRef'!$F$3:$G$10,2,FALSE),"N/A"),$B6087)</f>
        <v>Cookie</v>
      </c>
      <c r="D6087" s="24">
        <v>4</v>
      </c>
      <c r="E6087" s="22">
        <f t="shared" si="69"/>
        <v>4</v>
      </c>
      <c r="F6087" s="23"/>
      <c r="G6087" s="22">
        <f>IF(OR($F6087="ERROR",$F6087="UNKNOWN",$F6087=""),IFERROR(VLOOKUP($C6087,'02_UnitPriceRef'!$E$3:$F$10,2,0),IF(OR($D6087="Error",$D6087="UNKNOWN",$D6087=""),0,H6087/D6087)),$F6087)</f>
        <v>1</v>
      </c>
      <c r="H6087" s="24">
        <v>4</v>
      </c>
      <c r="I6087" s="22">
        <f t="shared" si="70"/>
        <v>4</v>
      </c>
      <c r="J6087" s="22" t="s">
        <v>10</v>
      </c>
      <c r="K6087" s="22" t="s">
        <v>15</v>
      </c>
      <c r="L6087" s="28" t="s">
        <v>10031</v>
      </c>
      <c r="M6087" s="27">
        <f t="shared" si="71"/>
        <v>1</v>
      </c>
    </row>
    <row r="6088" spans="1:13" ht="22.5" customHeight="1">
      <c r="A6088" s="22" t="s">
        <v>6109</v>
      </c>
      <c r="B6088" s="23" t="s">
        <v>24</v>
      </c>
      <c r="C6088" s="22" t="str">
        <f>IF(OR($B6088="Unknown",$B6088="Error",$B6088=""),IFERROR(VLOOKUP($F6088, '02_UnitPriceRef'!$F$3:$G$10,2,FALSE),"N/A"),$B6088)</f>
        <v>Smoothie</v>
      </c>
      <c r="D6088" s="24">
        <v>1</v>
      </c>
      <c r="E6088" s="22">
        <f t="shared" si="69"/>
        <v>1</v>
      </c>
      <c r="F6088" s="24">
        <v>4</v>
      </c>
      <c r="G6088" s="22">
        <f>IF(OR($F6088="ERROR",$F6088="UNKNOWN",$F6088=""),IFERROR(VLOOKUP($C6088,'02_UnitPriceRef'!$E$3:$F$10,2,0),IF(OR($D6088="Error",$D6088="UNKNOWN",$D6088=""),0,H6088/D6088)),$F6088)</f>
        <v>4</v>
      </c>
      <c r="H6088" s="24">
        <v>4</v>
      </c>
      <c r="I6088" s="22">
        <f t="shared" si="70"/>
        <v>4</v>
      </c>
      <c r="J6088" s="22" t="s">
        <v>22</v>
      </c>
      <c r="K6088" s="22" t="s">
        <v>11</v>
      </c>
      <c r="L6088" s="26">
        <v>45026</v>
      </c>
      <c r="M6088" s="27">
        <f t="shared" si="71"/>
        <v>45026</v>
      </c>
    </row>
    <row r="6089" spans="1:13" ht="22.5" customHeight="1">
      <c r="A6089" s="22" t="s">
        <v>6110</v>
      </c>
      <c r="B6089" s="23"/>
      <c r="C6089" s="22" t="str">
        <f>IF(OR($B6089="Unknown",$B6089="Error",$B6089=""),IFERROR(VLOOKUP($F6089, '02_UnitPriceRef'!$F$3:$G$10,2,FALSE),"N/A"),$B6089)</f>
        <v>Sandwich/Smoothie</v>
      </c>
      <c r="D6089" s="24">
        <v>3</v>
      </c>
      <c r="E6089" s="22">
        <f t="shared" si="69"/>
        <v>3</v>
      </c>
      <c r="F6089" s="24">
        <v>4</v>
      </c>
      <c r="G6089" s="22">
        <f>IF(OR($F6089="ERROR",$F6089="UNKNOWN",$F6089=""),IFERROR(VLOOKUP($C6089,'02_UnitPriceRef'!$E$3:$F$10,2,0),IF(OR($D6089="Error",$D6089="UNKNOWN",$D6089=""),0,H6089/D6089)),$F6089)</f>
        <v>4</v>
      </c>
      <c r="H6089" s="24">
        <v>12</v>
      </c>
      <c r="I6089" s="22">
        <f t="shared" si="70"/>
        <v>12</v>
      </c>
      <c r="J6089" s="22" t="s">
        <v>20</v>
      </c>
      <c r="K6089" s="22" t="s">
        <v>20</v>
      </c>
      <c r="L6089" s="26">
        <v>45052</v>
      </c>
      <c r="M6089" s="27">
        <f t="shared" si="71"/>
        <v>45052</v>
      </c>
    </row>
    <row r="6090" spans="1:13" ht="22.5" customHeight="1">
      <c r="A6090" s="22" t="s">
        <v>6111</v>
      </c>
      <c r="B6090" s="23" t="s">
        <v>9</v>
      </c>
      <c r="C6090" s="22" t="str">
        <f>IF(OR($B6090="Unknown",$B6090="Error",$B6090=""),IFERROR(VLOOKUP($F6090, '02_UnitPriceRef'!$F$3:$G$10,2,FALSE),"N/A"),$B6090)</f>
        <v>Coffee</v>
      </c>
      <c r="D6090" s="24">
        <v>4</v>
      </c>
      <c r="E6090" s="22">
        <f t="shared" si="69"/>
        <v>4</v>
      </c>
      <c r="F6090" s="23" t="s">
        <v>10030</v>
      </c>
      <c r="G6090" s="22">
        <f>IF(OR($F6090="ERROR",$F6090="UNKNOWN",$F6090=""),IFERROR(VLOOKUP($C6090,'02_UnitPriceRef'!$E$3:$F$10,2,0),IF(OR($D6090="Error",$D6090="UNKNOWN",$D6090=""),0,H6090/D6090)),$F6090)</f>
        <v>2</v>
      </c>
      <c r="H6090" s="24">
        <v>8</v>
      </c>
      <c r="I6090" s="22">
        <f t="shared" si="70"/>
        <v>8</v>
      </c>
      <c r="J6090" s="22" t="s">
        <v>10</v>
      </c>
      <c r="K6090" s="22" t="s">
        <v>11</v>
      </c>
      <c r="L6090" s="26">
        <v>44992</v>
      </c>
      <c r="M6090" s="27">
        <f t="shared" si="71"/>
        <v>44992</v>
      </c>
    </row>
    <row r="6091" spans="1:13" ht="22.5" customHeight="1">
      <c r="A6091" s="22" t="s">
        <v>6112</v>
      </c>
      <c r="B6091" s="23" t="s">
        <v>35</v>
      </c>
      <c r="C6091" s="22" t="str">
        <f>IF(OR($B6091="Unknown",$B6091="Error",$B6091=""),IFERROR(VLOOKUP($F6091, '02_UnitPriceRef'!$F$3:$G$10,2,FALSE),"N/A"),$B6091)</f>
        <v>Tea</v>
      </c>
      <c r="D6091" s="24">
        <v>4</v>
      </c>
      <c r="E6091" s="22">
        <f t="shared" si="69"/>
        <v>4</v>
      </c>
      <c r="F6091" s="24">
        <v>1.5</v>
      </c>
      <c r="G6091" s="22">
        <f>IF(OR($F6091="ERROR",$F6091="UNKNOWN",$F6091=""),IFERROR(VLOOKUP($C6091,'02_UnitPriceRef'!$E$3:$F$10,2,0),IF(OR($D6091="Error",$D6091="UNKNOWN",$D6091=""),0,H6091/D6091)),$F6091)</f>
        <v>1.5</v>
      </c>
      <c r="H6091" s="24">
        <v>6</v>
      </c>
      <c r="I6091" s="22">
        <f t="shared" si="70"/>
        <v>6</v>
      </c>
      <c r="J6091" s="22" t="s">
        <v>22</v>
      </c>
      <c r="K6091" s="22" t="s">
        <v>11</v>
      </c>
      <c r="L6091" s="26">
        <v>45188</v>
      </c>
      <c r="M6091" s="27">
        <f t="shared" si="71"/>
        <v>45188</v>
      </c>
    </row>
    <row r="6092" spans="1:13" ht="22.5" customHeight="1">
      <c r="A6092" s="22" t="s">
        <v>6113</v>
      </c>
      <c r="B6092" s="23" t="s">
        <v>13</v>
      </c>
      <c r="C6092" s="22" t="str">
        <f>IF(OR($B6092="Unknown",$B6092="Error",$B6092=""),IFERROR(VLOOKUP($F6092, '02_UnitPriceRef'!$F$3:$G$10,2,FALSE),"N/A"),$B6092)</f>
        <v>Cake</v>
      </c>
      <c r="D6092" s="24">
        <v>1</v>
      </c>
      <c r="E6092" s="22">
        <f t="shared" si="69"/>
        <v>1</v>
      </c>
      <c r="F6092" s="24">
        <v>3</v>
      </c>
      <c r="G6092" s="22">
        <f>IF(OR($F6092="ERROR",$F6092="UNKNOWN",$F6092=""),IFERROR(VLOOKUP($C6092,'02_UnitPriceRef'!$E$3:$F$10,2,0),IF(OR($D6092="Error",$D6092="UNKNOWN",$D6092=""),0,H6092/D6092)),$F6092)</f>
        <v>3</v>
      </c>
      <c r="H6092" s="24">
        <v>3</v>
      </c>
      <c r="I6092" s="22">
        <f t="shared" si="70"/>
        <v>3</v>
      </c>
      <c r="J6092" s="22" t="s">
        <v>14</v>
      </c>
      <c r="K6092" s="22" t="s">
        <v>15</v>
      </c>
      <c r="L6092" s="26">
        <v>45186</v>
      </c>
      <c r="M6092" s="27">
        <f t="shared" si="71"/>
        <v>45186</v>
      </c>
    </row>
    <row r="6093" spans="1:13" ht="22.5" customHeight="1">
      <c r="A6093" s="22" t="s">
        <v>6114</v>
      </c>
      <c r="B6093" s="23" t="s">
        <v>9</v>
      </c>
      <c r="C6093" s="22" t="str">
        <f>IF(OR($B6093="Unknown",$B6093="Error",$B6093=""),IFERROR(VLOOKUP($F6093, '02_UnitPriceRef'!$F$3:$G$10,2,FALSE),"N/A"),$B6093)</f>
        <v>Coffee</v>
      </c>
      <c r="D6093" s="24">
        <v>5</v>
      </c>
      <c r="E6093" s="22">
        <f t="shared" si="69"/>
        <v>5</v>
      </c>
      <c r="F6093" s="24">
        <v>2</v>
      </c>
      <c r="G6093" s="22">
        <f>IF(OR($F6093="ERROR",$F6093="UNKNOWN",$F6093=""),IFERROR(VLOOKUP($C6093,'02_UnitPriceRef'!$E$3:$F$10,2,0),IF(OR($D6093="Error",$D6093="UNKNOWN",$D6093=""),0,H6093/D6093)),$F6093)</f>
        <v>2</v>
      </c>
      <c r="H6093" s="24">
        <v>10</v>
      </c>
      <c r="I6093" s="22">
        <f t="shared" si="70"/>
        <v>10</v>
      </c>
      <c r="J6093" s="22" t="s">
        <v>14</v>
      </c>
      <c r="K6093" s="22" t="s">
        <v>11</v>
      </c>
      <c r="L6093" s="26">
        <v>45017</v>
      </c>
      <c r="M6093" s="27">
        <f t="shared" si="71"/>
        <v>45017</v>
      </c>
    </row>
    <row r="6094" spans="1:13" ht="22.5" customHeight="1">
      <c r="A6094" s="22" t="s">
        <v>6115</v>
      </c>
      <c r="B6094" s="23" t="s">
        <v>10030</v>
      </c>
      <c r="C6094" s="22" t="str">
        <f>IF(OR($B6094="Unknown",$B6094="Error",$B6094=""),IFERROR(VLOOKUP($F6094, '02_UnitPriceRef'!$F$3:$G$10,2,FALSE),"N/A"),$B6094)</f>
        <v>Sandwich/Smoothie</v>
      </c>
      <c r="D6094" s="24">
        <v>2</v>
      </c>
      <c r="E6094" s="22">
        <f t="shared" si="69"/>
        <v>2</v>
      </c>
      <c r="F6094" s="24">
        <v>4</v>
      </c>
      <c r="G6094" s="22">
        <f>IF(OR($F6094="ERROR",$F6094="UNKNOWN",$F6094=""),IFERROR(VLOOKUP($C6094,'02_UnitPriceRef'!$E$3:$F$10,2,0),IF(OR($D6094="Error",$D6094="UNKNOWN",$D6094=""),0,H6094/D6094)),$F6094)</f>
        <v>4</v>
      </c>
      <c r="H6094" s="24">
        <v>8</v>
      </c>
      <c r="I6094" s="22">
        <f t="shared" si="70"/>
        <v>8</v>
      </c>
      <c r="J6094" s="22" t="s">
        <v>10</v>
      </c>
      <c r="K6094" s="22" t="s">
        <v>15</v>
      </c>
      <c r="L6094" s="26">
        <v>45234</v>
      </c>
      <c r="M6094" s="27">
        <f t="shared" si="71"/>
        <v>45234</v>
      </c>
    </row>
    <row r="6095" spans="1:13" ht="22.5" customHeight="1">
      <c r="A6095" s="22" t="s">
        <v>6116</v>
      </c>
      <c r="B6095" s="23" t="s">
        <v>17</v>
      </c>
      <c r="C6095" s="22" t="str">
        <f>IF(OR($B6095="Unknown",$B6095="Error",$B6095=""),IFERROR(VLOOKUP($F6095, '02_UnitPriceRef'!$F$3:$G$10,2,FALSE),"N/A"),$B6095)</f>
        <v>Cookie</v>
      </c>
      <c r="D6095" s="24">
        <v>4</v>
      </c>
      <c r="E6095" s="22">
        <f t="shared" si="69"/>
        <v>4</v>
      </c>
      <c r="F6095" s="24">
        <v>1</v>
      </c>
      <c r="G6095" s="22">
        <f>IF(OR($F6095="ERROR",$F6095="UNKNOWN",$F6095=""),IFERROR(VLOOKUP($C6095,'02_UnitPriceRef'!$E$3:$F$10,2,0),IF(OR($D6095="Error",$D6095="UNKNOWN",$D6095=""),0,H6095/D6095)),$F6095)</f>
        <v>1</v>
      </c>
      <c r="H6095" s="24">
        <v>4</v>
      </c>
      <c r="I6095" s="22">
        <f t="shared" si="70"/>
        <v>4</v>
      </c>
      <c r="J6095" s="22" t="s">
        <v>22</v>
      </c>
      <c r="K6095" s="22" t="s">
        <v>11</v>
      </c>
      <c r="L6095" s="26">
        <v>45170</v>
      </c>
      <c r="M6095" s="27">
        <f t="shared" si="71"/>
        <v>45170</v>
      </c>
    </row>
    <row r="6096" spans="1:13" ht="22.5" customHeight="1">
      <c r="A6096" s="22" t="s">
        <v>6117</v>
      </c>
      <c r="B6096" s="23" t="s">
        <v>17</v>
      </c>
      <c r="C6096" s="22" t="str">
        <f>IF(OR($B6096="Unknown",$B6096="Error",$B6096=""),IFERROR(VLOOKUP($F6096, '02_UnitPriceRef'!$F$3:$G$10,2,FALSE),"N/A"),$B6096)</f>
        <v>Cookie</v>
      </c>
      <c r="D6096" s="24">
        <v>1</v>
      </c>
      <c r="E6096" s="22">
        <f t="shared" si="69"/>
        <v>1</v>
      </c>
      <c r="F6096" s="24">
        <v>1</v>
      </c>
      <c r="G6096" s="22">
        <f>IF(OR($F6096="ERROR",$F6096="UNKNOWN",$F6096=""),IFERROR(VLOOKUP($C6096,'02_UnitPriceRef'!$E$3:$F$10,2,0),IF(OR($D6096="Error",$D6096="UNKNOWN",$D6096=""),0,H6096/D6096)),$F6096)</f>
        <v>1</v>
      </c>
      <c r="H6096" s="24">
        <v>1</v>
      </c>
      <c r="I6096" s="22">
        <f t="shared" si="70"/>
        <v>1</v>
      </c>
      <c r="J6096" s="22" t="s">
        <v>22</v>
      </c>
      <c r="K6096" s="22" t="s">
        <v>11</v>
      </c>
      <c r="L6096" s="26">
        <v>45267</v>
      </c>
      <c r="M6096" s="27">
        <f t="shared" si="71"/>
        <v>45267</v>
      </c>
    </row>
    <row r="6097" spans="1:13" ht="22.5" customHeight="1">
      <c r="A6097" s="22" t="s">
        <v>6118</v>
      </c>
      <c r="B6097" s="23" t="s">
        <v>13</v>
      </c>
      <c r="C6097" s="22" t="str">
        <f>IF(OR($B6097="Unknown",$B6097="Error",$B6097=""),IFERROR(VLOOKUP($F6097, '02_UnitPriceRef'!$F$3:$G$10,2,FALSE),"N/A"),$B6097)</f>
        <v>Cake</v>
      </c>
      <c r="D6097" s="24">
        <v>4</v>
      </c>
      <c r="E6097" s="22">
        <f t="shared" si="69"/>
        <v>4</v>
      </c>
      <c r="F6097" s="24">
        <v>3</v>
      </c>
      <c r="G6097" s="22">
        <f>IF(OR($F6097="ERROR",$F6097="UNKNOWN",$F6097=""),IFERROR(VLOOKUP($C6097,'02_UnitPriceRef'!$E$3:$F$10,2,0),IF(OR($D6097="Error",$D6097="UNKNOWN",$D6097=""),0,H6097/D6097)),$F6097)</f>
        <v>3</v>
      </c>
      <c r="H6097" s="24">
        <v>12</v>
      </c>
      <c r="I6097" s="22">
        <f t="shared" si="70"/>
        <v>12</v>
      </c>
      <c r="J6097" s="22" t="s">
        <v>22</v>
      </c>
      <c r="K6097" s="22" t="s">
        <v>15</v>
      </c>
      <c r="L6097" s="26">
        <v>45237</v>
      </c>
      <c r="M6097" s="27">
        <f t="shared" si="71"/>
        <v>45237</v>
      </c>
    </row>
    <row r="6098" spans="1:13" ht="22.5" customHeight="1">
      <c r="A6098" s="22" t="s">
        <v>6119</v>
      </c>
      <c r="B6098" s="23" t="s">
        <v>13</v>
      </c>
      <c r="C6098" s="22" t="str">
        <f>IF(OR($B6098="Unknown",$B6098="Error",$B6098=""),IFERROR(VLOOKUP($F6098, '02_UnitPriceRef'!$F$3:$G$10,2,FALSE),"N/A"),$B6098)</f>
        <v>Cake</v>
      </c>
      <c r="D6098" s="24">
        <v>3</v>
      </c>
      <c r="E6098" s="22">
        <f t="shared" si="69"/>
        <v>3</v>
      </c>
      <c r="F6098" s="24">
        <v>3</v>
      </c>
      <c r="G6098" s="22">
        <f>IF(OR($F6098="ERROR",$F6098="UNKNOWN",$F6098=""),IFERROR(VLOOKUP($C6098,'02_UnitPriceRef'!$E$3:$F$10,2,0),IF(OR($D6098="Error",$D6098="UNKNOWN",$D6098=""),0,H6098/D6098)),$F6098)</f>
        <v>3</v>
      </c>
      <c r="H6098" s="24">
        <v>9</v>
      </c>
      <c r="I6098" s="22">
        <f t="shared" si="70"/>
        <v>9</v>
      </c>
      <c r="J6098" s="22" t="s">
        <v>20</v>
      </c>
      <c r="K6098" s="22" t="s">
        <v>20</v>
      </c>
      <c r="L6098" s="26">
        <v>45164</v>
      </c>
      <c r="M6098" s="27">
        <f t="shared" si="71"/>
        <v>45164</v>
      </c>
    </row>
    <row r="6099" spans="1:13" ht="22.5" customHeight="1">
      <c r="A6099" s="22" t="s">
        <v>6120</v>
      </c>
      <c r="B6099" s="23" t="s">
        <v>19</v>
      </c>
      <c r="C6099" s="22" t="str">
        <f>IF(OR($B6099="Unknown",$B6099="Error",$B6099=""),IFERROR(VLOOKUP($F6099, '02_UnitPriceRef'!$F$3:$G$10,2,FALSE),"N/A"),$B6099)</f>
        <v>Salad</v>
      </c>
      <c r="D6099" s="24">
        <v>1</v>
      </c>
      <c r="E6099" s="22">
        <f t="shared" si="69"/>
        <v>1</v>
      </c>
      <c r="F6099" s="24">
        <v>5</v>
      </c>
      <c r="G6099" s="22">
        <f>IF(OR($F6099="ERROR",$F6099="UNKNOWN",$F6099=""),IFERROR(VLOOKUP($C6099,'02_UnitPriceRef'!$E$3:$F$10,2,0),IF(OR($D6099="Error",$D6099="UNKNOWN",$D6099=""),0,H6099/D6099)),$F6099)</f>
        <v>5</v>
      </c>
      <c r="H6099" s="24">
        <v>5</v>
      </c>
      <c r="I6099" s="22">
        <f t="shared" si="70"/>
        <v>5</v>
      </c>
      <c r="J6099" s="22" t="s">
        <v>14</v>
      </c>
      <c r="K6099" s="22" t="s">
        <v>20</v>
      </c>
      <c r="L6099" s="26">
        <v>45116</v>
      </c>
      <c r="M6099" s="27">
        <f t="shared" si="71"/>
        <v>45116</v>
      </c>
    </row>
    <row r="6100" spans="1:13" ht="22.5" customHeight="1">
      <c r="A6100" s="22" t="s">
        <v>6121</v>
      </c>
      <c r="B6100" s="23" t="s">
        <v>19</v>
      </c>
      <c r="C6100" s="22" t="str">
        <f>IF(OR($B6100="Unknown",$B6100="Error",$B6100=""),IFERROR(VLOOKUP($F6100, '02_UnitPriceRef'!$F$3:$G$10,2,FALSE),"N/A"),$B6100)</f>
        <v>Salad</v>
      </c>
      <c r="D6100" s="24">
        <v>2</v>
      </c>
      <c r="E6100" s="22">
        <f t="shared" si="69"/>
        <v>2</v>
      </c>
      <c r="F6100" s="24">
        <v>5</v>
      </c>
      <c r="G6100" s="22">
        <f>IF(OR($F6100="ERROR",$F6100="UNKNOWN",$F6100=""),IFERROR(VLOOKUP($C6100,'02_UnitPriceRef'!$E$3:$F$10,2,0),IF(OR($D6100="Error",$D6100="UNKNOWN",$D6100=""),0,H6100/D6100)),$F6100)</f>
        <v>5</v>
      </c>
      <c r="H6100" s="24">
        <v>10</v>
      </c>
      <c r="I6100" s="22">
        <f t="shared" si="70"/>
        <v>10</v>
      </c>
      <c r="J6100" s="22" t="s">
        <v>10</v>
      </c>
      <c r="K6100" s="22" t="s">
        <v>15</v>
      </c>
      <c r="L6100" s="26">
        <v>44966</v>
      </c>
      <c r="M6100" s="27">
        <f t="shared" si="71"/>
        <v>44966</v>
      </c>
    </row>
    <row r="6101" spans="1:13" ht="22.5" customHeight="1">
      <c r="A6101" s="22" t="s">
        <v>6122</v>
      </c>
      <c r="B6101" s="23" t="s">
        <v>13</v>
      </c>
      <c r="C6101" s="22" t="str">
        <f>IF(OR($B6101="Unknown",$B6101="Error",$B6101=""),IFERROR(VLOOKUP($F6101, '02_UnitPriceRef'!$F$3:$G$10,2,FALSE),"N/A"),$B6101)</f>
        <v>Cake</v>
      </c>
      <c r="D6101" s="24">
        <v>2</v>
      </c>
      <c r="E6101" s="22">
        <f t="shared" si="69"/>
        <v>2</v>
      </c>
      <c r="F6101" s="24">
        <v>3</v>
      </c>
      <c r="G6101" s="22">
        <f>IF(OR($F6101="ERROR",$F6101="UNKNOWN",$F6101=""),IFERROR(VLOOKUP($C6101,'02_UnitPriceRef'!$E$3:$F$10,2,0),IF(OR($D6101="Error",$D6101="UNKNOWN",$D6101=""),0,H6101/D6101)),$F6101)</f>
        <v>3</v>
      </c>
      <c r="H6101" s="24">
        <v>6</v>
      </c>
      <c r="I6101" s="22">
        <f t="shared" si="70"/>
        <v>6</v>
      </c>
      <c r="J6101" s="22" t="s">
        <v>10</v>
      </c>
      <c r="K6101" s="22" t="s">
        <v>20</v>
      </c>
      <c r="L6101" s="26">
        <v>44986</v>
      </c>
      <c r="M6101" s="27">
        <f t="shared" si="71"/>
        <v>44986</v>
      </c>
    </row>
    <row r="6102" spans="1:13" ht="22.5" customHeight="1">
      <c r="A6102" s="22" t="s">
        <v>6123</v>
      </c>
      <c r="B6102" s="23" t="s">
        <v>27</v>
      </c>
      <c r="C6102" s="22" t="str">
        <f>IF(OR($B6102="Unknown",$B6102="Error",$B6102=""),IFERROR(VLOOKUP($F6102, '02_UnitPriceRef'!$F$3:$G$10,2,FALSE),"N/A"),$B6102)</f>
        <v>Sandwich</v>
      </c>
      <c r="D6102" s="23" t="s">
        <v>10030</v>
      </c>
      <c r="E6102" s="22">
        <f t="shared" si="69"/>
        <v>4</v>
      </c>
      <c r="F6102" s="24">
        <v>4</v>
      </c>
      <c r="G6102" s="22">
        <f>IF(OR($F6102="ERROR",$F6102="UNKNOWN",$F6102=""),IFERROR(VLOOKUP($C6102,'02_UnitPriceRef'!$E$3:$F$10,2,0),IF(OR($D6102="Error",$D6102="UNKNOWN",$D6102=""),0,H6102/D6102)),$F6102)</f>
        <v>4</v>
      </c>
      <c r="H6102" s="24">
        <v>16</v>
      </c>
      <c r="I6102" s="22">
        <f t="shared" si="70"/>
        <v>16</v>
      </c>
      <c r="J6102" s="22" t="s">
        <v>20</v>
      </c>
      <c r="K6102" s="22" t="s">
        <v>20</v>
      </c>
      <c r="L6102" s="26">
        <v>45120</v>
      </c>
      <c r="M6102" s="27">
        <f t="shared" si="71"/>
        <v>45120</v>
      </c>
    </row>
    <row r="6103" spans="1:13" ht="22.5" customHeight="1">
      <c r="A6103" s="22" t="s">
        <v>6124</v>
      </c>
      <c r="B6103" s="23" t="s">
        <v>9</v>
      </c>
      <c r="C6103" s="22" t="str">
        <f>IF(OR($B6103="Unknown",$B6103="Error",$B6103=""),IFERROR(VLOOKUP($F6103, '02_UnitPriceRef'!$F$3:$G$10,2,FALSE),"N/A"),$B6103)</f>
        <v>Coffee</v>
      </c>
      <c r="D6103" s="24">
        <v>3</v>
      </c>
      <c r="E6103" s="22">
        <f t="shared" si="69"/>
        <v>3</v>
      </c>
      <c r="F6103" s="24">
        <v>2</v>
      </c>
      <c r="G6103" s="22">
        <f>IF(OR($F6103="ERROR",$F6103="UNKNOWN",$F6103=""),IFERROR(VLOOKUP($C6103,'02_UnitPriceRef'!$E$3:$F$10,2,0),IF(OR($D6103="Error",$D6103="UNKNOWN",$D6103=""),0,H6103/D6103)),$F6103)</f>
        <v>2</v>
      </c>
      <c r="H6103" s="24">
        <v>6</v>
      </c>
      <c r="I6103" s="22">
        <f t="shared" si="70"/>
        <v>6</v>
      </c>
      <c r="J6103" s="22" t="s">
        <v>20</v>
      </c>
      <c r="K6103" s="22" t="s">
        <v>20</v>
      </c>
      <c r="L6103" s="26">
        <v>44928</v>
      </c>
      <c r="M6103" s="27">
        <f t="shared" si="71"/>
        <v>44928</v>
      </c>
    </row>
    <row r="6104" spans="1:13" ht="22.5" customHeight="1">
      <c r="A6104" s="22" t="s">
        <v>6125</v>
      </c>
      <c r="B6104" s="23" t="s">
        <v>13</v>
      </c>
      <c r="C6104" s="22" t="str">
        <f>IF(OR($B6104="Unknown",$B6104="Error",$B6104=""),IFERROR(VLOOKUP($F6104, '02_UnitPriceRef'!$F$3:$G$10,2,FALSE),"N/A"),$B6104)</f>
        <v>Cake</v>
      </c>
      <c r="D6104" s="24">
        <v>5</v>
      </c>
      <c r="E6104" s="22">
        <f t="shared" si="69"/>
        <v>5</v>
      </c>
      <c r="F6104" s="24">
        <v>3</v>
      </c>
      <c r="G6104" s="22">
        <f>IF(OR($F6104="ERROR",$F6104="UNKNOWN",$F6104=""),IFERROR(VLOOKUP($C6104,'02_UnitPriceRef'!$E$3:$F$10,2,0),IF(OR($D6104="Error",$D6104="UNKNOWN",$D6104=""),0,H6104/D6104)),$F6104)</f>
        <v>3</v>
      </c>
      <c r="H6104" s="24">
        <v>15</v>
      </c>
      <c r="I6104" s="22">
        <f t="shared" si="70"/>
        <v>15</v>
      </c>
      <c r="J6104" s="22" t="s">
        <v>14</v>
      </c>
      <c r="K6104" s="22" t="s">
        <v>11</v>
      </c>
      <c r="L6104" s="26">
        <v>44976</v>
      </c>
      <c r="M6104" s="27">
        <f t="shared" si="71"/>
        <v>44976</v>
      </c>
    </row>
    <row r="6105" spans="1:13" ht="22.5" customHeight="1">
      <c r="A6105" s="22" t="s">
        <v>6126</v>
      </c>
      <c r="B6105" s="23" t="s">
        <v>39</v>
      </c>
      <c r="C6105" s="22" t="str">
        <f>IF(OR($B6105="Unknown",$B6105="Error",$B6105=""),IFERROR(VLOOKUP($F6105, '02_UnitPriceRef'!$F$3:$G$10,2,FALSE),"N/A"),$B6105)</f>
        <v>Juice</v>
      </c>
      <c r="D6105" s="24">
        <v>5</v>
      </c>
      <c r="E6105" s="22">
        <f t="shared" si="69"/>
        <v>5</v>
      </c>
      <c r="F6105" s="24">
        <v>3</v>
      </c>
      <c r="G6105" s="22">
        <f>IF(OR($F6105="ERROR",$F6105="UNKNOWN",$F6105=""),IFERROR(VLOOKUP($C6105,'02_UnitPriceRef'!$E$3:$F$10,2,0),IF(OR($D6105="Error",$D6105="UNKNOWN",$D6105=""),0,H6105/D6105)),$F6105)</f>
        <v>3</v>
      </c>
      <c r="H6105" s="24">
        <v>15</v>
      </c>
      <c r="I6105" s="22">
        <f t="shared" si="70"/>
        <v>15</v>
      </c>
      <c r="J6105" s="22" t="s">
        <v>20</v>
      </c>
      <c r="K6105" s="22" t="s">
        <v>20</v>
      </c>
      <c r="L6105" s="26">
        <v>45009</v>
      </c>
      <c r="M6105" s="27">
        <f t="shared" si="71"/>
        <v>45009</v>
      </c>
    </row>
    <row r="6106" spans="1:13" ht="22.5" customHeight="1">
      <c r="A6106" s="22" t="s">
        <v>6127</v>
      </c>
      <c r="B6106" s="23" t="s">
        <v>9</v>
      </c>
      <c r="C6106" s="22" t="str">
        <f>IF(OR($B6106="Unknown",$B6106="Error",$B6106=""),IFERROR(VLOOKUP($F6106, '02_UnitPriceRef'!$F$3:$G$10,2,FALSE),"N/A"),$B6106)</f>
        <v>Coffee</v>
      </c>
      <c r="D6106" s="24">
        <v>3</v>
      </c>
      <c r="E6106" s="22">
        <f t="shared" si="69"/>
        <v>3</v>
      </c>
      <c r="F6106" s="24">
        <v>2</v>
      </c>
      <c r="G6106" s="22">
        <f>IF(OR($F6106="ERROR",$F6106="UNKNOWN",$F6106=""),IFERROR(VLOOKUP($C6106,'02_UnitPriceRef'!$E$3:$F$10,2,0),IF(OR($D6106="Error",$D6106="UNKNOWN",$D6106=""),0,H6106/D6106)),$F6106)</f>
        <v>2</v>
      </c>
      <c r="H6106" s="24">
        <v>6</v>
      </c>
      <c r="I6106" s="22">
        <f t="shared" si="70"/>
        <v>6</v>
      </c>
      <c r="J6106" s="22" t="s">
        <v>20</v>
      </c>
      <c r="K6106" s="22" t="s">
        <v>15</v>
      </c>
      <c r="L6106" s="26">
        <v>45014</v>
      </c>
      <c r="M6106" s="27">
        <f t="shared" si="71"/>
        <v>45014</v>
      </c>
    </row>
    <row r="6107" spans="1:13" ht="22.5" customHeight="1">
      <c r="A6107" s="22" t="s">
        <v>6128</v>
      </c>
      <c r="B6107" s="23" t="s">
        <v>19</v>
      </c>
      <c r="C6107" s="22" t="str">
        <f>IF(OR($B6107="Unknown",$B6107="Error",$B6107=""),IFERROR(VLOOKUP($F6107, '02_UnitPriceRef'!$F$3:$G$10,2,FALSE),"N/A"),$B6107)</f>
        <v>Salad</v>
      </c>
      <c r="D6107" s="24">
        <v>4</v>
      </c>
      <c r="E6107" s="22">
        <f t="shared" si="69"/>
        <v>4</v>
      </c>
      <c r="F6107" s="24">
        <v>5</v>
      </c>
      <c r="G6107" s="22">
        <f>IF(OR($F6107="ERROR",$F6107="UNKNOWN",$F6107=""),IFERROR(VLOOKUP($C6107,'02_UnitPriceRef'!$E$3:$F$10,2,0),IF(OR($D6107="Error",$D6107="UNKNOWN",$D6107=""),0,H6107/D6107)),$F6107)</f>
        <v>5</v>
      </c>
      <c r="H6107" s="24">
        <v>20</v>
      </c>
      <c r="I6107" s="22">
        <f t="shared" si="70"/>
        <v>20</v>
      </c>
      <c r="J6107" s="22" t="s">
        <v>22</v>
      </c>
      <c r="K6107" s="22" t="s">
        <v>20</v>
      </c>
      <c r="L6107" s="26">
        <v>45065</v>
      </c>
      <c r="M6107" s="27">
        <f t="shared" si="71"/>
        <v>45065</v>
      </c>
    </row>
    <row r="6108" spans="1:13" ht="22.5" customHeight="1">
      <c r="A6108" s="22" t="s">
        <v>6129</v>
      </c>
      <c r="B6108" s="23" t="s">
        <v>19</v>
      </c>
      <c r="C6108" s="22" t="str">
        <f>IF(OR($B6108="Unknown",$B6108="Error",$B6108=""),IFERROR(VLOOKUP($F6108, '02_UnitPriceRef'!$F$3:$G$10,2,FALSE),"N/A"),$B6108)</f>
        <v>Salad</v>
      </c>
      <c r="D6108" s="24">
        <v>5</v>
      </c>
      <c r="E6108" s="22">
        <f t="shared" si="69"/>
        <v>5</v>
      </c>
      <c r="F6108" s="24">
        <v>5</v>
      </c>
      <c r="G6108" s="22">
        <f>IF(OR($F6108="ERROR",$F6108="UNKNOWN",$F6108=""),IFERROR(VLOOKUP($C6108,'02_UnitPriceRef'!$E$3:$F$10,2,0),IF(OR($D6108="Error",$D6108="UNKNOWN",$D6108=""),0,H6108/D6108)),$F6108)</f>
        <v>5</v>
      </c>
      <c r="H6108" s="24">
        <v>25</v>
      </c>
      <c r="I6108" s="22">
        <f t="shared" si="70"/>
        <v>25</v>
      </c>
      <c r="J6108" s="22" t="s">
        <v>14</v>
      </c>
      <c r="K6108" s="22" t="s">
        <v>20</v>
      </c>
      <c r="L6108" s="26">
        <v>45179</v>
      </c>
      <c r="M6108" s="27">
        <f t="shared" si="71"/>
        <v>45179</v>
      </c>
    </row>
    <row r="6109" spans="1:13" ht="22.5" customHeight="1">
      <c r="A6109" s="22" t="s">
        <v>6130</v>
      </c>
      <c r="B6109" s="23" t="s">
        <v>13</v>
      </c>
      <c r="C6109" s="22" t="str">
        <f>IF(OR($B6109="Unknown",$B6109="Error",$B6109=""),IFERROR(VLOOKUP($F6109, '02_UnitPriceRef'!$F$3:$G$10,2,FALSE),"N/A"),$B6109)</f>
        <v>Cake</v>
      </c>
      <c r="D6109" s="24">
        <v>1</v>
      </c>
      <c r="E6109" s="22">
        <f t="shared" si="69"/>
        <v>1</v>
      </c>
      <c r="F6109" s="24">
        <v>3</v>
      </c>
      <c r="G6109" s="22">
        <f>IF(OR($F6109="ERROR",$F6109="UNKNOWN",$F6109=""),IFERROR(VLOOKUP($C6109,'02_UnitPriceRef'!$E$3:$F$10,2,0),IF(OR($D6109="Error",$D6109="UNKNOWN",$D6109=""),0,H6109/D6109)),$F6109)</f>
        <v>3</v>
      </c>
      <c r="H6109" s="24">
        <v>3</v>
      </c>
      <c r="I6109" s="22">
        <f t="shared" si="70"/>
        <v>3</v>
      </c>
      <c r="J6109" s="22" t="s">
        <v>14</v>
      </c>
      <c r="K6109" s="22" t="s">
        <v>11</v>
      </c>
      <c r="L6109" s="26">
        <v>45127</v>
      </c>
      <c r="M6109" s="27">
        <f t="shared" si="71"/>
        <v>45127</v>
      </c>
    </row>
    <row r="6110" spans="1:13" ht="22.5" customHeight="1">
      <c r="A6110" s="22" t="s">
        <v>6131</v>
      </c>
      <c r="B6110" s="23" t="s">
        <v>24</v>
      </c>
      <c r="C6110" s="22" t="str">
        <f>IF(OR($B6110="Unknown",$B6110="Error",$B6110=""),IFERROR(VLOOKUP($F6110, '02_UnitPriceRef'!$F$3:$G$10,2,FALSE),"N/A"),$B6110)</f>
        <v>Smoothie</v>
      </c>
      <c r="D6110" s="24">
        <v>2</v>
      </c>
      <c r="E6110" s="22">
        <f t="shared" si="69"/>
        <v>2</v>
      </c>
      <c r="F6110" s="24">
        <v>4</v>
      </c>
      <c r="G6110" s="22">
        <f>IF(OR($F6110="ERROR",$F6110="UNKNOWN",$F6110=""),IFERROR(VLOOKUP($C6110,'02_UnitPriceRef'!$E$3:$F$10,2,0),IF(OR($D6110="Error",$D6110="UNKNOWN",$D6110=""),0,H6110/D6110)),$F6110)</f>
        <v>4</v>
      </c>
      <c r="H6110" s="24">
        <v>8</v>
      </c>
      <c r="I6110" s="22">
        <f t="shared" si="70"/>
        <v>8</v>
      </c>
      <c r="J6110" s="22" t="s">
        <v>14</v>
      </c>
      <c r="K6110" s="22" t="s">
        <v>20</v>
      </c>
      <c r="L6110" s="26">
        <v>45235</v>
      </c>
      <c r="M6110" s="27">
        <f t="shared" si="71"/>
        <v>45235</v>
      </c>
    </row>
    <row r="6111" spans="1:13" ht="22.5" customHeight="1">
      <c r="A6111" s="22" t="s">
        <v>6132</v>
      </c>
      <c r="B6111" s="23" t="s">
        <v>13</v>
      </c>
      <c r="C6111" s="22" t="str">
        <f>IF(OR($B6111="Unknown",$B6111="Error",$B6111=""),IFERROR(VLOOKUP($F6111, '02_UnitPriceRef'!$F$3:$G$10,2,FALSE),"N/A"),$B6111)</f>
        <v>Cake</v>
      </c>
      <c r="D6111" s="24">
        <v>3</v>
      </c>
      <c r="E6111" s="22">
        <f t="shared" si="69"/>
        <v>3</v>
      </c>
      <c r="F6111" s="24">
        <v>3</v>
      </c>
      <c r="G6111" s="22">
        <f>IF(OR($F6111="ERROR",$F6111="UNKNOWN",$F6111=""),IFERROR(VLOOKUP($C6111,'02_UnitPriceRef'!$E$3:$F$10,2,0),IF(OR($D6111="Error",$D6111="UNKNOWN",$D6111=""),0,H6111/D6111)),$F6111)</f>
        <v>3</v>
      </c>
      <c r="H6111" s="24">
        <v>9</v>
      </c>
      <c r="I6111" s="22">
        <f t="shared" si="70"/>
        <v>9</v>
      </c>
      <c r="J6111" s="22" t="s">
        <v>10</v>
      </c>
      <c r="K6111" s="22" t="s">
        <v>15</v>
      </c>
      <c r="L6111" s="26">
        <v>45198</v>
      </c>
      <c r="M6111" s="27">
        <f t="shared" si="71"/>
        <v>45198</v>
      </c>
    </row>
    <row r="6112" spans="1:13" ht="22.5" customHeight="1">
      <c r="A6112" s="22" t="s">
        <v>6133</v>
      </c>
      <c r="B6112" s="23" t="s">
        <v>27</v>
      </c>
      <c r="C6112" s="22" t="str">
        <f>IF(OR($B6112="Unknown",$B6112="Error",$B6112=""),IFERROR(VLOOKUP($F6112, '02_UnitPriceRef'!$F$3:$G$10,2,FALSE),"N/A"),$B6112)</f>
        <v>Sandwich</v>
      </c>
      <c r="D6112" s="24">
        <v>5</v>
      </c>
      <c r="E6112" s="22">
        <f t="shared" si="69"/>
        <v>5</v>
      </c>
      <c r="F6112" s="24">
        <v>4</v>
      </c>
      <c r="G6112" s="22">
        <f>IF(OR($F6112="ERROR",$F6112="UNKNOWN",$F6112=""),IFERROR(VLOOKUP($C6112,'02_UnitPriceRef'!$E$3:$F$10,2,0),IF(OR($D6112="Error",$D6112="UNKNOWN",$D6112=""),0,H6112/D6112)),$F6112)</f>
        <v>4</v>
      </c>
      <c r="H6112" s="24">
        <v>20</v>
      </c>
      <c r="I6112" s="22">
        <f t="shared" si="70"/>
        <v>20</v>
      </c>
      <c r="J6112" s="22" t="s">
        <v>22</v>
      </c>
      <c r="K6112" s="22" t="s">
        <v>11</v>
      </c>
      <c r="L6112" s="26">
        <v>44956</v>
      </c>
      <c r="M6112" s="27">
        <f t="shared" si="71"/>
        <v>44956</v>
      </c>
    </row>
    <row r="6113" spans="1:13" ht="22.5" customHeight="1">
      <c r="A6113" s="22" t="s">
        <v>6134</v>
      </c>
      <c r="B6113" s="23" t="s">
        <v>19</v>
      </c>
      <c r="C6113" s="22" t="str">
        <f>IF(OR($B6113="Unknown",$B6113="Error",$B6113=""),IFERROR(VLOOKUP($F6113, '02_UnitPriceRef'!$F$3:$G$10,2,FALSE),"N/A"),$B6113)</f>
        <v>Salad</v>
      </c>
      <c r="D6113" s="24">
        <v>5</v>
      </c>
      <c r="E6113" s="22">
        <f t="shared" si="69"/>
        <v>5</v>
      </c>
      <c r="F6113" s="24">
        <v>5</v>
      </c>
      <c r="G6113" s="22">
        <f>IF(OR($F6113="ERROR",$F6113="UNKNOWN",$F6113=""),IFERROR(VLOOKUP($C6113,'02_UnitPriceRef'!$E$3:$F$10,2,0),IF(OR($D6113="Error",$D6113="UNKNOWN",$D6113=""),0,H6113/D6113)),$F6113)</f>
        <v>5</v>
      </c>
      <c r="H6113" s="23" t="s">
        <v>10030</v>
      </c>
      <c r="I6113" s="22">
        <f t="shared" si="70"/>
        <v>25</v>
      </c>
      <c r="J6113" s="22" t="s">
        <v>14</v>
      </c>
      <c r="K6113" s="22" t="s">
        <v>11</v>
      </c>
      <c r="L6113" s="26">
        <v>44982</v>
      </c>
      <c r="M6113" s="27">
        <f t="shared" si="71"/>
        <v>44982</v>
      </c>
    </row>
    <row r="6114" spans="1:13" ht="22.5" customHeight="1">
      <c r="A6114" s="22" t="s">
        <v>6135</v>
      </c>
      <c r="B6114" s="23" t="s">
        <v>17</v>
      </c>
      <c r="C6114" s="22" t="str">
        <f>IF(OR($B6114="Unknown",$B6114="Error",$B6114=""),IFERROR(VLOOKUP($F6114, '02_UnitPriceRef'!$F$3:$G$10,2,FALSE),"N/A"),$B6114)</f>
        <v>Cookie</v>
      </c>
      <c r="D6114" s="24">
        <v>2</v>
      </c>
      <c r="E6114" s="22">
        <f t="shared" si="69"/>
        <v>2</v>
      </c>
      <c r="F6114" s="24">
        <v>1</v>
      </c>
      <c r="G6114" s="22">
        <f>IF(OR($F6114="ERROR",$F6114="UNKNOWN",$F6114=""),IFERROR(VLOOKUP($C6114,'02_UnitPriceRef'!$E$3:$F$10,2,0),IF(OR($D6114="Error",$D6114="UNKNOWN",$D6114=""),0,H6114/D6114)),$F6114)</f>
        <v>1</v>
      </c>
      <c r="H6114" s="24">
        <v>2</v>
      </c>
      <c r="I6114" s="22">
        <f t="shared" si="70"/>
        <v>2</v>
      </c>
      <c r="J6114" s="22" t="s">
        <v>10</v>
      </c>
      <c r="K6114" s="22" t="s">
        <v>15</v>
      </c>
      <c r="L6114" s="26">
        <v>44942</v>
      </c>
      <c r="M6114" s="27">
        <f t="shared" si="71"/>
        <v>44942</v>
      </c>
    </row>
    <row r="6115" spans="1:13" ht="22.5" customHeight="1">
      <c r="A6115" s="22" t="s">
        <v>6136</v>
      </c>
      <c r="B6115" s="23" t="s">
        <v>39</v>
      </c>
      <c r="C6115" s="22" t="str">
        <f>IF(OR($B6115="Unknown",$B6115="Error",$B6115=""),IFERROR(VLOOKUP($F6115, '02_UnitPriceRef'!$F$3:$G$10,2,FALSE),"N/A"),$B6115)</f>
        <v>Juice</v>
      </c>
      <c r="D6115" s="24">
        <v>4</v>
      </c>
      <c r="E6115" s="22">
        <f t="shared" si="69"/>
        <v>4</v>
      </c>
      <c r="F6115" s="24">
        <v>3</v>
      </c>
      <c r="G6115" s="22">
        <f>IF(OR($F6115="ERROR",$F6115="UNKNOWN",$F6115=""),IFERROR(VLOOKUP($C6115,'02_UnitPriceRef'!$E$3:$F$10,2,0),IF(OR($D6115="Error",$D6115="UNKNOWN",$D6115=""),0,H6115/D6115)),$F6115)</f>
        <v>3</v>
      </c>
      <c r="H6115" s="24">
        <v>12</v>
      </c>
      <c r="I6115" s="22">
        <f t="shared" si="70"/>
        <v>12</v>
      </c>
      <c r="J6115" s="22" t="s">
        <v>10</v>
      </c>
      <c r="K6115" s="22" t="s">
        <v>15</v>
      </c>
      <c r="L6115" s="26">
        <v>45284</v>
      </c>
      <c r="M6115" s="27">
        <f t="shared" si="71"/>
        <v>45284</v>
      </c>
    </row>
    <row r="6116" spans="1:13" ht="22.5" customHeight="1">
      <c r="A6116" s="22" t="s">
        <v>6137</v>
      </c>
      <c r="B6116" s="23" t="s">
        <v>35</v>
      </c>
      <c r="C6116" s="22" t="str">
        <f>IF(OR($B6116="Unknown",$B6116="Error",$B6116=""),IFERROR(VLOOKUP($F6116, '02_UnitPriceRef'!$F$3:$G$10,2,FALSE),"N/A"),$B6116)</f>
        <v>Tea</v>
      </c>
      <c r="D6116" s="24">
        <v>3</v>
      </c>
      <c r="E6116" s="22">
        <f t="shared" si="69"/>
        <v>3</v>
      </c>
      <c r="F6116" s="24">
        <v>1.5</v>
      </c>
      <c r="G6116" s="22">
        <f>IF(OR($F6116="ERROR",$F6116="UNKNOWN",$F6116=""),IFERROR(VLOOKUP($C6116,'02_UnitPriceRef'!$E$3:$F$10,2,0),IF(OR($D6116="Error",$D6116="UNKNOWN",$D6116=""),0,H6116/D6116)),$F6116)</f>
        <v>1.5</v>
      </c>
      <c r="H6116" s="24">
        <v>4.5</v>
      </c>
      <c r="I6116" s="22">
        <f t="shared" si="70"/>
        <v>4.5</v>
      </c>
      <c r="J6116" s="22" t="s">
        <v>10</v>
      </c>
      <c r="K6116" s="22" t="s">
        <v>20</v>
      </c>
      <c r="L6116" s="26">
        <v>45002</v>
      </c>
      <c r="M6116" s="27">
        <f t="shared" si="71"/>
        <v>45002</v>
      </c>
    </row>
    <row r="6117" spans="1:13" ht="22.5" customHeight="1">
      <c r="A6117" s="22" t="s">
        <v>6138</v>
      </c>
      <c r="B6117" s="23" t="s">
        <v>17</v>
      </c>
      <c r="C6117" s="22" t="str">
        <f>IF(OR($B6117="Unknown",$B6117="Error",$B6117=""),IFERROR(VLOOKUP($F6117, '02_UnitPriceRef'!$F$3:$G$10,2,FALSE),"N/A"),$B6117)</f>
        <v>Cookie</v>
      </c>
      <c r="D6117" s="24">
        <v>2</v>
      </c>
      <c r="E6117" s="22">
        <f t="shared" si="69"/>
        <v>2</v>
      </c>
      <c r="F6117" s="24">
        <v>1</v>
      </c>
      <c r="G6117" s="22">
        <f>IF(OR($F6117="ERROR",$F6117="UNKNOWN",$F6117=""),IFERROR(VLOOKUP($C6117,'02_UnitPriceRef'!$E$3:$F$10,2,0),IF(OR($D6117="Error",$D6117="UNKNOWN",$D6117=""),0,H6117/D6117)),$F6117)</f>
        <v>1</v>
      </c>
      <c r="H6117" s="24">
        <v>2</v>
      </c>
      <c r="I6117" s="22">
        <f t="shared" si="70"/>
        <v>2</v>
      </c>
      <c r="J6117" s="22" t="s">
        <v>20</v>
      </c>
      <c r="K6117" s="22" t="s">
        <v>15</v>
      </c>
      <c r="L6117" s="26">
        <v>45281</v>
      </c>
      <c r="M6117" s="27">
        <f t="shared" si="71"/>
        <v>45281</v>
      </c>
    </row>
    <row r="6118" spans="1:13" ht="22.5" customHeight="1">
      <c r="A6118" s="22" t="s">
        <v>6139</v>
      </c>
      <c r="B6118" s="23" t="s">
        <v>9</v>
      </c>
      <c r="C6118" s="22" t="str">
        <f>IF(OR($B6118="Unknown",$B6118="Error",$B6118=""),IFERROR(VLOOKUP($F6118, '02_UnitPriceRef'!$F$3:$G$10,2,FALSE),"N/A"),$B6118)</f>
        <v>Coffee</v>
      </c>
      <c r="D6118" s="24">
        <v>5</v>
      </c>
      <c r="E6118" s="22">
        <f t="shared" si="69"/>
        <v>5</v>
      </c>
      <c r="F6118" s="24">
        <v>2</v>
      </c>
      <c r="G6118" s="22">
        <f>IF(OR($F6118="ERROR",$F6118="UNKNOWN",$F6118=""),IFERROR(VLOOKUP($C6118,'02_UnitPriceRef'!$E$3:$F$10,2,0),IF(OR($D6118="Error",$D6118="UNKNOWN",$D6118=""),0,H6118/D6118)),$F6118)</f>
        <v>2</v>
      </c>
      <c r="H6118" s="24">
        <v>10</v>
      </c>
      <c r="I6118" s="22">
        <f t="shared" si="70"/>
        <v>10</v>
      </c>
      <c r="J6118" s="22" t="s">
        <v>22</v>
      </c>
      <c r="K6118" s="22" t="s">
        <v>15</v>
      </c>
      <c r="L6118" s="26">
        <v>44947</v>
      </c>
      <c r="M6118" s="27">
        <f t="shared" si="71"/>
        <v>44947</v>
      </c>
    </row>
    <row r="6119" spans="1:13" ht="22.5" customHeight="1">
      <c r="A6119" s="22" t="s">
        <v>6140</v>
      </c>
      <c r="B6119" s="23" t="s">
        <v>39</v>
      </c>
      <c r="C6119" s="22" t="str">
        <f>IF(OR($B6119="Unknown",$B6119="Error",$B6119=""),IFERROR(VLOOKUP($F6119, '02_UnitPriceRef'!$F$3:$G$10,2,FALSE),"N/A"),$B6119)</f>
        <v>Juice</v>
      </c>
      <c r="D6119" s="24">
        <v>3</v>
      </c>
      <c r="E6119" s="22">
        <f t="shared" si="69"/>
        <v>3</v>
      </c>
      <c r="F6119" s="24">
        <v>3</v>
      </c>
      <c r="G6119" s="22">
        <f>IF(OR($F6119="ERROR",$F6119="UNKNOWN",$F6119=""),IFERROR(VLOOKUP($C6119,'02_UnitPriceRef'!$E$3:$F$10,2,0),IF(OR($D6119="Error",$D6119="UNKNOWN",$D6119=""),0,H6119/D6119)),$F6119)</f>
        <v>3</v>
      </c>
      <c r="H6119" s="24">
        <v>9</v>
      </c>
      <c r="I6119" s="22">
        <f t="shared" si="70"/>
        <v>9</v>
      </c>
      <c r="J6119" s="22" t="s">
        <v>20</v>
      </c>
      <c r="K6119" s="22" t="s">
        <v>15</v>
      </c>
      <c r="L6119" s="26">
        <v>45061</v>
      </c>
      <c r="M6119" s="27">
        <f t="shared" si="71"/>
        <v>45061</v>
      </c>
    </row>
    <row r="6120" spans="1:13" ht="22.5" customHeight="1">
      <c r="A6120" s="22" t="s">
        <v>6141</v>
      </c>
      <c r="B6120" s="23" t="s">
        <v>35</v>
      </c>
      <c r="C6120" s="22" t="str">
        <f>IF(OR($B6120="Unknown",$B6120="Error",$B6120=""),IFERROR(VLOOKUP($F6120, '02_UnitPriceRef'!$F$3:$G$10,2,FALSE),"N/A"),$B6120)</f>
        <v>Tea</v>
      </c>
      <c r="D6120" s="24">
        <v>3</v>
      </c>
      <c r="E6120" s="22">
        <f t="shared" si="69"/>
        <v>3</v>
      </c>
      <c r="F6120" s="24">
        <v>1.5</v>
      </c>
      <c r="G6120" s="22">
        <f>IF(OR($F6120="ERROR",$F6120="UNKNOWN",$F6120=""),IFERROR(VLOOKUP($C6120,'02_UnitPriceRef'!$E$3:$F$10,2,0),IF(OR($D6120="Error",$D6120="UNKNOWN",$D6120=""),0,H6120/D6120)),$F6120)</f>
        <v>1.5</v>
      </c>
      <c r="H6120" s="24">
        <v>4.5</v>
      </c>
      <c r="I6120" s="22">
        <f t="shared" si="70"/>
        <v>4.5</v>
      </c>
      <c r="J6120" s="22" t="s">
        <v>14</v>
      </c>
      <c r="K6120" s="22" t="s">
        <v>11</v>
      </c>
      <c r="L6120" s="26">
        <v>45177</v>
      </c>
      <c r="M6120" s="27">
        <f t="shared" si="71"/>
        <v>45177</v>
      </c>
    </row>
    <row r="6121" spans="1:13" ht="22.5" customHeight="1">
      <c r="A6121" s="22" t="s">
        <v>6142</v>
      </c>
      <c r="B6121" s="23" t="s">
        <v>24</v>
      </c>
      <c r="C6121" s="22" t="str">
        <f>IF(OR($B6121="Unknown",$B6121="Error",$B6121=""),IFERROR(VLOOKUP($F6121, '02_UnitPriceRef'!$F$3:$G$10,2,FALSE),"N/A"),$B6121)</f>
        <v>Smoothie</v>
      </c>
      <c r="D6121" s="24">
        <v>5</v>
      </c>
      <c r="E6121" s="22">
        <f t="shared" si="69"/>
        <v>5</v>
      </c>
      <c r="F6121" s="24">
        <v>4</v>
      </c>
      <c r="G6121" s="22">
        <f>IF(OR($F6121="ERROR",$F6121="UNKNOWN",$F6121=""),IFERROR(VLOOKUP($C6121,'02_UnitPriceRef'!$E$3:$F$10,2,0),IF(OR($D6121="Error",$D6121="UNKNOWN",$D6121=""),0,H6121/D6121)),$F6121)</f>
        <v>4</v>
      </c>
      <c r="H6121" s="24">
        <v>20</v>
      </c>
      <c r="I6121" s="22">
        <f t="shared" si="70"/>
        <v>20</v>
      </c>
      <c r="J6121" s="22" t="s">
        <v>10</v>
      </c>
      <c r="K6121" s="22" t="s">
        <v>15</v>
      </c>
      <c r="L6121" s="26">
        <v>45098</v>
      </c>
      <c r="M6121" s="27">
        <f t="shared" si="71"/>
        <v>45098</v>
      </c>
    </row>
    <row r="6122" spans="1:13" ht="22.5" customHeight="1">
      <c r="A6122" s="22" t="s">
        <v>6143</v>
      </c>
      <c r="B6122" s="23" t="s">
        <v>10030</v>
      </c>
      <c r="C6122" s="22" t="str">
        <f>IF(OR($B6122="Unknown",$B6122="Error",$B6122=""),IFERROR(VLOOKUP($F6122, '02_UnitPriceRef'!$F$3:$G$10,2,FALSE),"N/A"),$B6122)</f>
        <v>Cake</v>
      </c>
      <c r="D6122" s="24">
        <v>1</v>
      </c>
      <c r="E6122" s="22">
        <f t="shared" ref="E6122:E6376" si="72">IF(OR($D6122="ERROR",$D6122="UNKNOWN",$D6122=""),IFERROR(H6122/G6122,0),D6122)</f>
        <v>1</v>
      </c>
      <c r="F6122" s="24">
        <v>3</v>
      </c>
      <c r="G6122" s="22">
        <f>IF(OR($F6122="ERROR",$F6122="UNKNOWN",$F6122=""),IFERROR(VLOOKUP($C6122,'02_UnitPriceRef'!$E$3:$F$10,2,0),IF(OR($D6122="Error",$D6122="UNKNOWN",$D6122=""),0,H6122/D6122)),$F6122)</f>
        <v>3</v>
      </c>
      <c r="H6122" s="24">
        <v>3</v>
      </c>
      <c r="I6122" s="22">
        <f t="shared" ref="I6122:I6376" si="73">E6122*G6122</f>
        <v>3</v>
      </c>
      <c r="J6122" s="22" t="s">
        <v>20</v>
      </c>
      <c r="K6122" s="22" t="s">
        <v>20</v>
      </c>
      <c r="L6122" s="26">
        <v>45012</v>
      </c>
      <c r="M6122" s="27">
        <f t="shared" ref="M6122:M6376" si="74">IF(OR(L6122="UNKNOWN",L6122="ERROR",L6122=""),DATE(1900,1,1),L6122)</f>
        <v>45012</v>
      </c>
    </row>
    <row r="6123" spans="1:13" ht="22.5" customHeight="1">
      <c r="A6123" s="22" t="s">
        <v>6144</v>
      </c>
      <c r="B6123" s="23" t="s">
        <v>35</v>
      </c>
      <c r="C6123" s="22" t="str">
        <f>IF(OR($B6123="Unknown",$B6123="Error",$B6123=""),IFERROR(VLOOKUP($F6123, '02_UnitPriceRef'!$F$3:$G$10,2,FALSE),"N/A"),$B6123)</f>
        <v>Tea</v>
      </c>
      <c r="D6123" s="24">
        <v>4</v>
      </c>
      <c r="E6123" s="22">
        <f t="shared" si="72"/>
        <v>4</v>
      </c>
      <c r="F6123" s="24">
        <v>1.5</v>
      </c>
      <c r="G6123" s="22">
        <f>IF(OR($F6123="ERROR",$F6123="UNKNOWN",$F6123=""),IFERROR(VLOOKUP($C6123,'02_UnitPriceRef'!$E$3:$F$10,2,0),IF(OR($D6123="Error",$D6123="UNKNOWN",$D6123=""),0,H6123/D6123)),$F6123)</f>
        <v>1.5</v>
      </c>
      <c r="H6123" s="24">
        <v>6</v>
      </c>
      <c r="I6123" s="22">
        <f t="shared" si="73"/>
        <v>6</v>
      </c>
      <c r="J6123" s="22" t="s">
        <v>20</v>
      </c>
      <c r="K6123" s="22" t="s">
        <v>15</v>
      </c>
      <c r="L6123" s="26">
        <v>44984</v>
      </c>
      <c r="M6123" s="27">
        <f t="shared" si="74"/>
        <v>44984</v>
      </c>
    </row>
    <row r="6124" spans="1:13" ht="22.5" customHeight="1">
      <c r="A6124" s="22" t="s">
        <v>6145</v>
      </c>
      <c r="B6124" s="23" t="s">
        <v>13</v>
      </c>
      <c r="C6124" s="22" t="str">
        <f>IF(OR($B6124="Unknown",$B6124="Error",$B6124=""),IFERROR(VLOOKUP($F6124, '02_UnitPriceRef'!$F$3:$G$10,2,FALSE),"N/A"),$B6124)</f>
        <v>Cake</v>
      </c>
      <c r="D6124" s="24">
        <v>1</v>
      </c>
      <c r="E6124" s="22">
        <f t="shared" si="72"/>
        <v>1</v>
      </c>
      <c r="F6124" s="24">
        <v>3</v>
      </c>
      <c r="G6124" s="22">
        <f>IF(OR($F6124="ERROR",$F6124="UNKNOWN",$F6124=""),IFERROR(VLOOKUP($C6124,'02_UnitPriceRef'!$E$3:$F$10,2,0),IF(OR($D6124="Error",$D6124="UNKNOWN",$D6124=""),0,H6124/D6124)),$F6124)</f>
        <v>3</v>
      </c>
      <c r="H6124" s="24">
        <v>3</v>
      </c>
      <c r="I6124" s="22">
        <f t="shared" si="73"/>
        <v>3</v>
      </c>
      <c r="J6124" s="22" t="s">
        <v>20</v>
      </c>
      <c r="K6124" s="22" t="s">
        <v>20</v>
      </c>
      <c r="L6124" s="26">
        <v>45039</v>
      </c>
      <c r="M6124" s="27">
        <f t="shared" si="74"/>
        <v>45039</v>
      </c>
    </row>
    <row r="6125" spans="1:13" ht="22.5" customHeight="1">
      <c r="A6125" s="22" t="s">
        <v>6146</v>
      </c>
      <c r="B6125" s="23" t="s">
        <v>24</v>
      </c>
      <c r="C6125" s="22" t="str">
        <f>IF(OR($B6125="Unknown",$B6125="Error",$B6125=""),IFERROR(VLOOKUP($F6125, '02_UnitPriceRef'!$F$3:$G$10,2,FALSE),"N/A"),$B6125)</f>
        <v>Smoothie</v>
      </c>
      <c r="D6125" s="24">
        <v>4</v>
      </c>
      <c r="E6125" s="22">
        <f t="shared" si="72"/>
        <v>4</v>
      </c>
      <c r="F6125" s="24">
        <v>4</v>
      </c>
      <c r="G6125" s="22">
        <f>IF(OR($F6125="ERROR",$F6125="UNKNOWN",$F6125=""),IFERROR(VLOOKUP($C6125,'02_UnitPriceRef'!$E$3:$F$10,2,0),IF(OR($D6125="Error",$D6125="UNKNOWN",$D6125=""),0,H6125/D6125)),$F6125)</f>
        <v>4</v>
      </c>
      <c r="H6125" s="24">
        <v>16</v>
      </c>
      <c r="I6125" s="22">
        <f t="shared" si="73"/>
        <v>16</v>
      </c>
      <c r="J6125" s="22" t="s">
        <v>20</v>
      </c>
      <c r="K6125" s="22" t="s">
        <v>20</v>
      </c>
      <c r="L6125" s="26">
        <v>45288</v>
      </c>
      <c r="M6125" s="27">
        <f t="shared" si="74"/>
        <v>45288</v>
      </c>
    </row>
    <row r="6126" spans="1:13" ht="22.5" customHeight="1">
      <c r="A6126" s="22" t="s">
        <v>6147</v>
      </c>
      <c r="B6126" s="23" t="s">
        <v>27</v>
      </c>
      <c r="C6126" s="22" t="str">
        <f>IF(OR($B6126="Unknown",$B6126="Error",$B6126=""),IFERROR(VLOOKUP($F6126, '02_UnitPriceRef'!$F$3:$G$10,2,FALSE),"N/A"),$B6126)</f>
        <v>Sandwich</v>
      </c>
      <c r="D6126" s="24">
        <v>2</v>
      </c>
      <c r="E6126" s="22">
        <f t="shared" si="72"/>
        <v>2</v>
      </c>
      <c r="F6126" s="24">
        <v>4</v>
      </c>
      <c r="G6126" s="22">
        <f>IF(OR($F6126="ERROR",$F6126="UNKNOWN",$F6126=""),IFERROR(VLOOKUP($C6126,'02_UnitPriceRef'!$E$3:$F$10,2,0),IF(OR($D6126="Error",$D6126="UNKNOWN",$D6126=""),0,H6126/D6126)),$F6126)</f>
        <v>4</v>
      </c>
      <c r="H6126" s="24">
        <v>8</v>
      </c>
      <c r="I6126" s="22">
        <f t="shared" si="73"/>
        <v>8</v>
      </c>
      <c r="J6126" s="22" t="s">
        <v>20</v>
      </c>
      <c r="K6126" s="22" t="s">
        <v>11</v>
      </c>
      <c r="L6126" s="28" t="s">
        <v>10031</v>
      </c>
      <c r="M6126" s="27">
        <f t="shared" si="74"/>
        <v>1</v>
      </c>
    </row>
    <row r="6127" spans="1:13" ht="22.5" customHeight="1">
      <c r="A6127" s="22" t="s">
        <v>6148</v>
      </c>
      <c r="B6127" s="23" t="s">
        <v>27</v>
      </c>
      <c r="C6127" s="22" t="str">
        <f>IF(OR($B6127="Unknown",$B6127="Error",$B6127=""),IFERROR(VLOOKUP($F6127, '02_UnitPriceRef'!$F$3:$G$10,2,FALSE),"N/A"),$B6127)</f>
        <v>Sandwich</v>
      </c>
      <c r="D6127" s="24">
        <v>3</v>
      </c>
      <c r="E6127" s="22">
        <f t="shared" si="72"/>
        <v>3</v>
      </c>
      <c r="F6127" s="24">
        <v>4</v>
      </c>
      <c r="G6127" s="22">
        <f>IF(OR($F6127="ERROR",$F6127="UNKNOWN",$F6127=""),IFERROR(VLOOKUP($C6127,'02_UnitPriceRef'!$E$3:$F$10,2,0),IF(OR($D6127="Error",$D6127="UNKNOWN",$D6127=""),0,H6127/D6127)),$F6127)</f>
        <v>4</v>
      </c>
      <c r="H6127" s="24">
        <v>12</v>
      </c>
      <c r="I6127" s="22">
        <f t="shared" si="73"/>
        <v>12</v>
      </c>
      <c r="J6127" s="22" t="s">
        <v>20</v>
      </c>
      <c r="K6127" s="22" t="s">
        <v>11</v>
      </c>
      <c r="L6127" s="26">
        <v>45190</v>
      </c>
      <c r="M6127" s="27">
        <f t="shared" si="74"/>
        <v>45190</v>
      </c>
    </row>
    <row r="6128" spans="1:13" ht="22.5" customHeight="1">
      <c r="A6128" s="22" t="s">
        <v>6149</v>
      </c>
      <c r="B6128" s="23" t="s">
        <v>19</v>
      </c>
      <c r="C6128" s="22" t="str">
        <f>IF(OR($B6128="Unknown",$B6128="Error",$B6128=""),IFERROR(VLOOKUP($F6128, '02_UnitPriceRef'!$F$3:$G$10,2,FALSE),"N/A"),$B6128)</f>
        <v>Salad</v>
      </c>
      <c r="D6128" s="24">
        <v>2</v>
      </c>
      <c r="E6128" s="22">
        <f t="shared" si="72"/>
        <v>2</v>
      </c>
      <c r="F6128" s="24">
        <v>5</v>
      </c>
      <c r="G6128" s="22">
        <f>IF(OR($F6128="ERROR",$F6128="UNKNOWN",$F6128=""),IFERROR(VLOOKUP($C6128,'02_UnitPriceRef'!$E$3:$F$10,2,0),IF(OR($D6128="Error",$D6128="UNKNOWN",$D6128=""),0,H6128/D6128)),$F6128)</f>
        <v>5</v>
      </c>
      <c r="H6128" s="24">
        <v>10</v>
      </c>
      <c r="I6128" s="22">
        <f t="shared" si="73"/>
        <v>10</v>
      </c>
      <c r="J6128" s="22" t="s">
        <v>10</v>
      </c>
      <c r="K6128" s="22" t="s">
        <v>20</v>
      </c>
      <c r="L6128" s="26">
        <v>45231</v>
      </c>
      <c r="M6128" s="27">
        <f t="shared" si="74"/>
        <v>45231</v>
      </c>
    </row>
    <row r="6129" spans="1:13" ht="22.5" customHeight="1">
      <c r="A6129" s="22" t="s">
        <v>6150</v>
      </c>
      <c r="B6129" s="23" t="s">
        <v>27</v>
      </c>
      <c r="C6129" s="22" t="str">
        <f>IF(OR($B6129="Unknown",$B6129="Error",$B6129=""),IFERROR(VLOOKUP($F6129, '02_UnitPriceRef'!$F$3:$G$10,2,FALSE),"N/A"),$B6129)</f>
        <v>Sandwich</v>
      </c>
      <c r="D6129" s="24">
        <v>1</v>
      </c>
      <c r="E6129" s="22">
        <f t="shared" si="72"/>
        <v>1</v>
      </c>
      <c r="F6129" s="23"/>
      <c r="G6129" s="22">
        <f>IF(OR($F6129="ERROR",$F6129="UNKNOWN",$F6129=""),IFERROR(VLOOKUP($C6129,'02_UnitPriceRef'!$E$3:$F$10,2,0),IF(OR($D6129="Error",$D6129="UNKNOWN",$D6129=""),0,H6129/D6129)),$F6129)</f>
        <v>4</v>
      </c>
      <c r="H6129" s="24">
        <v>4</v>
      </c>
      <c r="I6129" s="22">
        <f t="shared" si="73"/>
        <v>4</v>
      </c>
      <c r="J6129" s="22" t="s">
        <v>20</v>
      </c>
      <c r="K6129" s="22" t="s">
        <v>15</v>
      </c>
      <c r="L6129" s="26">
        <v>44930</v>
      </c>
      <c r="M6129" s="27">
        <f t="shared" si="74"/>
        <v>44930</v>
      </c>
    </row>
    <row r="6130" spans="1:13" ht="22.5" customHeight="1">
      <c r="A6130" s="22" t="s">
        <v>6151</v>
      </c>
      <c r="B6130" s="23" t="s">
        <v>35</v>
      </c>
      <c r="C6130" s="22" t="str">
        <f>IF(OR($B6130="Unknown",$B6130="Error",$B6130=""),IFERROR(VLOOKUP($F6130, '02_UnitPriceRef'!$F$3:$G$10,2,FALSE),"N/A"),$B6130)</f>
        <v>Tea</v>
      </c>
      <c r="D6130" s="24">
        <v>2</v>
      </c>
      <c r="E6130" s="22">
        <f t="shared" si="72"/>
        <v>2</v>
      </c>
      <c r="F6130" s="24">
        <v>1.5</v>
      </c>
      <c r="G6130" s="22">
        <f>IF(OR($F6130="ERROR",$F6130="UNKNOWN",$F6130=""),IFERROR(VLOOKUP($C6130,'02_UnitPriceRef'!$E$3:$F$10,2,0),IF(OR($D6130="Error",$D6130="UNKNOWN",$D6130=""),0,H6130/D6130)),$F6130)</f>
        <v>1.5</v>
      </c>
      <c r="H6130" s="24">
        <v>3</v>
      </c>
      <c r="I6130" s="22">
        <f t="shared" si="73"/>
        <v>3</v>
      </c>
      <c r="J6130" s="22" t="s">
        <v>22</v>
      </c>
      <c r="K6130" s="22" t="s">
        <v>11</v>
      </c>
      <c r="L6130" s="26">
        <v>44986</v>
      </c>
      <c r="M6130" s="27">
        <f t="shared" si="74"/>
        <v>44986</v>
      </c>
    </row>
    <row r="6131" spans="1:13" ht="22.5" customHeight="1">
      <c r="A6131" s="22" t="s">
        <v>6152</v>
      </c>
      <c r="B6131" s="23" t="s">
        <v>19</v>
      </c>
      <c r="C6131" s="22" t="str">
        <f>IF(OR($B6131="Unknown",$B6131="Error",$B6131=""),IFERROR(VLOOKUP($F6131, '02_UnitPriceRef'!$F$3:$G$10,2,FALSE),"N/A"),$B6131)</f>
        <v>Salad</v>
      </c>
      <c r="D6131" s="24">
        <v>5</v>
      </c>
      <c r="E6131" s="22">
        <f t="shared" si="72"/>
        <v>5</v>
      </c>
      <c r="F6131" s="24">
        <v>5</v>
      </c>
      <c r="G6131" s="22">
        <f>IF(OR($F6131="ERROR",$F6131="UNKNOWN",$F6131=""),IFERROR(VLOOKUP($C6131,'02_UnitPriceRef'!$E$3:$F$10,2,0),IF(OR($D6131="Error",$D6131="UNKNOWN",$D6131=""),0,H6131/D6131)),$F6131)</f>
        <v>5</v>
      </c>
      <c r="H6131" s="24">
        <v>25</v>
      </c>
      <c r="I6131" s="22">
        <f t="shared" si="73"/>
        <v>25</v>
      </c>
      <c r="J6131" s="22" t="s">
        <v>14</v>
      </c>
      <c r="K6131" s="22" t="s">
        <v>20</v>
      </c>
      <c r="L6131" s="26">
        <v>45165</v>
      </c>
      <c r="M6131" s="27">
        <f t="shared" si="74"/>
        <v>45165</v>
      </c>
    </row>
    <row r="6132" spans="1:13" ht="22.5" customHeight="1">
      <c r="A6132" s="22" t="s">
        <v>6153</v>
      </c>
      <c r="B6132" s="23" t="s">
        <v>9</v>
      </c>
      <c r="C6132" s="22" t="str">
        <f>IF(OR($B6132="Unknown",$B6132="Error",$B6132=""),IFERROR(VLOOKUP($F6132, '02_UnitPriceRef'!$F$3:$G$10,2,FALSE),"N/A"),$B6132)</f>
        <v>Coffee</v>
      </c>
      <c r="D6132" s="24">
        <v>4</v>
      </c>
      <c r="E6132" s="22">
        <f t="shared" si="72"/>
        <v>4</v>
      </c>
      <c r="F6132" s="24">
        <v>2</v>
      </c>
      <c r="G6132" s="22">
        <f>IF(OR($F6132="ERROR",$F6132="UNKNOWN",$F6132=""),IFERROR(VLOOKUP($C6132,'02_UnitPriceRef'!$E$3:$F$10,2,0),IF(OR($D6132="Error",$D6132="UNKNOWN",$D6132=""),0,H6132/D6132)),$F6132)</f>
        <v>2</v>
      </c>
      <c r="H6132" s="24">
        <v>8</v>
      </c>
      <c r="I6132" s="22">
        <f t="shared" si="73"/>
        <v>8</v>
      </c>
      <c r="J6132" s="22" t="s">
        <v>20</v>
      </c>
      <c r="K6132" s="22" t="s">
        <v>15</v>
      </c>
      <c r="L6132" s="26">
        <v>44973</v>
      </c>
      <c r="M6132" s="27">
        <f t="shared" si="74"/>
        <v>44973</v>
      </c>
    </row>
    <row r="6133" spans="1:13" ht="22.5" customHeight="1">
      <c r="A6133" s="22" t="s">
        <v>6154</v>
      </c>
      <c r="B6133" s="23" t="s">
        <v>39</v>
      </c>
      <c r="C6133" s="22" t="str">
        <f>IF(OR($B6133="Unknown",$B6133="Error",$B6133=""),IFERROR(VLOOKUP($F6133, '02_UnitPriceRef'!$F$3:$G$10,2,FALSE),"N/A"),$B6133)</f>
        <v>Juice</v>
      </c>
      <c r="D6133" s="24">
        <v>2</v>
      </c>
      <c r="E6133" s="22">
        <f t="shared" si="72"/>
        <v>2</v>
      </c>
      <c r="F6133" s="23" t="s">
        <v>10030</v>
      </c>
      <c r="G6133" s="22">
        <f>IF(OR($F6133="ERROR",$F6133="UNKNOWN",$F6133=""),IFERROR(VLOOKUP($C6133,'02_UnitPriceRef'!$E$3:$F$10,2,0),IF(OR($D6133="Error",$D6133="UNKNOWN",$D6133=""),0,H6133/D6133)),$F6133)</f>
        <v>3</v>
      </c>
      <c r="H6133" s="24">
        <v>6</v>
      </c>
      <c r="I6133" s="22">
        <f t="shared" si="73"/>
        <v>6</v>
      </c>
      <c r="J6133" s="22" t="s">
        <v>22</v>
      </c>
      <c r="K6133" s="22" t="s">
        <v>15</v>
      </c>
      <c r="L6133" s="26">
        <v>45272</v>
      </c>
      <c r="M6133" s="27">
        <f t="shared" si="74"/>
        <v>45272</v>
      </c>
    </row>
    <row r="6134" spans="1:13" ht="22.5" customHeight="1">
      <c r="A6134" s="22" t="s">
        <v>6155</v>
      </c>
      <c r="B6134" s="23" t="s">
        <v>27</v>
      </c>
      <c r="C6134" s="22" t="str">
        <f>IF(OR($B6134="Unknown",$B6134="Error",$B6134=""),IFERROR(VLOOKUP($F6134, '02_UnitPriceRef'!$F$3:$G$10,2,FALSE),"N/A"),$B6134)</f>
        <v>Sandwich</v>
      </c>
      <c r="D6134" s="24">
        <v>4</v>
      </c>
      <c r="E6134" s="22">
        <f t="shared" si="72"/>
        <v>4</v>
      </c>
      <c r="F6134" s="24">
        <v>4</v>
      </c>
      <c r="G6134" s="22">
        <f>IF(OR($F6134="ERROR",$F6134="UNKNOWN",$F6134=""),IFERROR(VLOOKUP($C6134,'02_UnitPriceRef'!$E$3:$F$10,2,0),IF(OR($D6134="Error",$D6134="UNKNOWN",$D6134=""),0,H6134/D6134)),$F6134)</f>
        <v>4</v>
      </c>
      <c r="H6134" s="24">
        <v>16</v>
      </c>
      <c r="I6134" s="22">
        <f t="shared" si="73"/>
        <v>16</v>
      </c>
      <c r="J6134" s="22" t="s">
        <v>10</v>
      </c>
      <c r="K6134" s="22" t="s">
        <v>11</v>
      </c>
      <c r="L6134" s="26">
        <v>45257</v>
      </c>
      <c r="M6134" s="27">
        <f t="shared" si="74"/>
        <v>45257</v>
      </c>
    </row>
    <row r="6135" spans="1:13" ht="22.5" customHeight="1">
      <c r="A6135" s="22" t="s">
        <v>6156</v>
      </c>
      <c r="B6135" s="23" t="s">
        <v>27</v>
      </c>
      <c r="C6135" s="22" t="str">
        <f>IF(OR($B6135="Unknown",$B6135="Error",$B6135=""),IFERROR(VLOOKUP($F6135, '02_UnitPriceRef'!$F$3:$G$10,2,FALSE),"N/A"),$B6135)</f>
        <v>Sandwich</v>
      </c>
      <c r="D6135" s="24">
        <v>1</v>
      </c>
      <c r="E6135" s="22">
        <f t="shared" si="72"/>
        <v>1</v>
      </c>
      <c r="F6135" s="24">
        <v>4</v>
      </c>
      <c r="G6135" s="22">
        <f>IF(OR($F6135="ERROR",$F6135="UNKNOWN",$F6135=""),IFERROR(VLOOKUP($C6135,'02_UnitPriceRef'!$E$3:$F$10,2,0),IF(OR($D6135="Error",$D6135="UNKNOWN",$D6135=""),0,H6135/D6135)),$F6135)</f>
        <v>4</v>
      </c>
      <c r="H6135" s="24">
        <v>4</v>
      </c>
      <c r="I6135" s="22">
        <f t="shared" si="73"/>
        <v>4</v>
      </c>
      <c r="J6135" s="22" t="s">
        <v>20</v>
      </c>
      <c r="K6135" s="22" t="s">
        <v>20</v>
      </c>
      <c r="L6135" s="26">
        <v>45246</v>
      </c>
      <c r="M6135" s="27">
        <f t="shared" si="74"/>
        <v>45246</v>
      </c>
    </row>
    <row r="6136" spans="1:13" ht="22.5" customHeight="1">
      <c r="A6136" s="22" t="s">
        <v>6157</v>
      </c>
      <c r="B6136" s="23" t="s">
        <v>19</v>
      </c>
      <c r="C6136" s="22" t="str">
        <f>IF(OR($B6136="Unknown",$B6136="Error",$B6136=""),IFERROR(VLOOKUP($F6136, '02_UnitPriceRef'!$F$3:$G$10,2,FALSE),"N/A"),$B6136)</f>
        <v>Salad</v>
      </c>
      <c r="D6136" s="24">
        <v>4</v>
      </c>
      <c r="E6136" s="22">
        <f t="shared" si="72"/>
        <v>4</v>
      </c>
      <c r="F6136" s="24">
        <v>5</v>
      </c>
      <c r="G6136" s="22">
        <f>IF(OR($F6136="ERROR",$F6136="UNKNOWN",$F6136=""),IFERROR(VLOOKUP($C6136,'02_UnitPriceRef'!$E$3:$F$10,2,0),IF(OR($D6136="Error",$D6136="UNKNOWN",$D6136=""),0,H6136/D6136)),$F6136)</f>
        <v>5</v>
      </c>
      <c r="H6136" s="24">
        <v>20</v>
      </c>
      <c r="I6136" s="22">
        <f t="shared" si="73"/>
        <v>20</v>
      </c>
      <c r="J6136" s="22" t="s">
        <v>20</v>
      </c>
      <c r="K6136" s="22" t="s">
        <v>15</v>
      </c>
      <c r="L6136" s="26">
        <v>45098</v>
      </c>
      <c r="M6136" s="27">
        <f t="shared" si="74"/>
        <v>45098</v>
      </c>
    </row>
    <row r="6137" spans="1:13" ht="22.5" customHeight="1">
      <c r="A6137" s="22" t="s">
        <v>6158</v>
      </c>
      <c r="B6137" s="23" t="s">
        <v>9</v>
      </c>
      <c r="C6137" s="22" t="str">
        <f>IF(OR($B6137="Unknown",$B6137="Error",$B6137=""),IFERROR(VLOOKUP($F6137, '02_UnitPriceRef'!$F$3:$G$10,2,FALSE),"N/A"),$B6137)</f>
        <v>Coffee</v>
      </c>
      <c r="D6137" s="24">
        <v>2</v>
      </c>
      <c r="E6137" s="22">
        <f t="shared" si="72"/>
        <v>2</v>
      </c>
      <c r="F6137" s="24">
        <v>2</v>
      </c>
      <c r="G6137" s="22">
        <f>IF(OR($F6137="ERROR",$F6137="UNKNOWN",$F6137=""),IFERROR(VLOOKUP($C6137,'02_UnitPriceRef'!$E$3:$F$10,2,0),IF(OR($D6137="Error",$D6137="UNKNOWN",$D6137=""),0,H6137/D6137)),$F6137)</f>
        <v>2</v>
      </c>
      <c r="H6137" s="24">
        <v>4</v>
      </c>
      <c r="I6137" s="22">
        <f t="shared" si="73"/>
        <v>4</v>
      </c>
      <c r="J6137" s="22" t="s">
        <v>10</v>
      </c>
      <c r="K6137" s="22" t="s">
        <v>11</v>
      </c>
      <c r="L6137" s="26">
        <v>45080</v>
      </c>
      <c r="M6137" s="27">
        <f t="shared" si="74"/>
        <v>45080</v>
      </c>
    </row>
    <row r="6138" spans="1:13" ht="22.5" customHeight="1">
      <c r="A6138" s="22" t="s">
        <v>6159</v>
      </c>
      <c r="B6138" s="23"/>
      <c r="C6138" s="22" t="str">
        <f>IF(OR($B6138="Unknown",$B6138="Error",$B6138=""),IFERROR(VLOOKUP($F6138, '02_UnitPriceRef'!$F$3:$G$10,2,FALSE),"N/A"),$B6138)</f>
        <v>Cake</v>
      </c>
      <c r="D6138" s="24">
        <v>2</v>
      </c>
      <c r="E6138" s="22">
        <f t="shared" si="72"/>
        <v>2</v>
      </c>
      <c r="F6138" s="24">
        <v>3</v>
      </c>
      <c r="G6138" s="22">
        <f>IF(OR($F6138="ERROR",$F6138="UNKNOWN",$F6138=""),IFERROR(VLOOKUP($C6138,'02_UnitPriceRef'!$E$3:$F$10,2,0),IF(OR($D6138="Error",$D6138="UNKNOWN",$D6138=""),0,H6138/D6138)),$F6138)</f>
        <v>3</v>
      </c>
      <c r="H6138" s="24">
        <v>6</v>
      </c>
      <c r="I6138" s="22">
        <f t="shared" si="73"/>
        <v>6</v>
      </c>
      <c r="J6138" s="22" t="s">
        <v>20</v>
      </c>
      <c r="K6138" s="22" t="s">
        <v>11</v>
      </c>
      <c r="L6138" s="26"/>
      <c r="M6138" s="27">
        <f t="shared" si="74"/>
        <v>1</v>
      </c>
    </row>
    <row r="6139" spans="1:13" ht="22.5" customHeight="1">
      <c r="A6139" s="22" t="s">
        <v>6160</v>
      </c>
      <c r="B6139" s="23" t="s">
        <v>10031</v>
      </c>
      <c r="C6139" s="22" t="str">
        <f>IF(OR($B6139="Unknown",$B6139="Error",$B6139=""),IFERROR(VLOOKUP($F6139, '02_UnitPriceRef'!$F$3:$G$10,2,FALSE),"N/A"),$B6139)</f>
        <v>Salad</v>
      </c>
      <c r="D6139" s="24">
        <v>2</v>
      </c>
      <c r="E6139" s="22">
        <f t="shared" si="72"/>
        <v>2</v>
      </c>
      <c r="F6139" s="24">
        <v>5</v>
      </c>
      <c r="G6139" s="22">
        <f>IF(OR($F6139="ERROR",$F6139="UNKNOWN",$F6139=""),IFERROR(VLOOKUP($C6139,'02_UnitPriceRef'!$E$3:$F$10,2,0),IF(OR($D6139="Error",$D6139="UNKNOWN",$D6139=""),0,H6139/D6139)),$F6139)</f>
        <v>5</v>
      </c>
      <c r="H6139" s="24">
        <v>10</v>
      </c>
      <c r="I6139" s="22">
        <f t="shared" si="73"/>
        <v>10</v>
      </c>
      <c r="J6139" s="22" t="s">
        <v>22</v>
      </c>
      <c r="K6139" s="22" t="s">
        <v>20</v>
      </c>
      <c r="L6139" s="26">
        <v>45003</v>
      </c>
      <c r="M6139" s="27">
        <f t="shared" si="74"/>
        <v>45003</v>
      </c>
    </row>
    <row r="6140" spans="1:13" ht="22.5" customHeight="1">
      <c r="A6140" s="22" t="s">
        <v>6161</v>
      </c>
      <c r="B6140" s="23" t="s">
        <v>13</v>
      </c>
      <c r="C6140" s="22" t="str">
        <f>IF(OR($B6140="Unknown",$B6140="Error",$B6140=""),IFERROR(VLOOKUP($F6140, '02_UnitPriceRef'!$F$3:$G$10,2,FALSE),"N/A"),$B6140)</f>
        <v>Cake</v>
      </c>
      <c r="D6140" s="24">
        <v>5</v>
      </c>
      <c r="E6140" s="22">
        <f t="shared" si="72"/>
        <v>5</v>
      </c>
      <c r="F6140" s="24">
        <v>3</v>
      </c>
      <c r="G6140" s="22">
        <f>IF(OR($F6140="ERROR",$F6140="UNKNOWN",$F6140=""),IFERROR(VLOOKUP($C6140,'02_UnitPriceRef'!$E$3:$F$10,2,0),IF(OR($D6140="Error",$D6140="UNKNOWN",$D6140=""),0,H6140/D6140)),$F6140)</f>
        <v>3</v>
      </c>
      <c r="H6140" s="24">
        <v>15</v>
      </c>
      <c r="I6140" s="22">
        <f t="shared" si="73"/>
        <v>15</v>
      </c>
      <c r="J6140" s="22" t="s">
        <v>10</v>
      </c>
      <c r="K6140" s="22" t="s">
        <v>20</v>
      </c>
      <c r="L6140" s="26">
        <v>45074</v>
      </c>
      <c r="M6140" s="27">
        <f t="shared" si="74"/>
        <v>45074</v>
      </c>
    </row>
    <row r="6141" spans="1:13" ht="22.5" customHeight="1">
      <c r="A6141" s="22" t="s">
        <v>6162</v>
      </c>
      <c r="B6141" s="23" t="s">
        <v>17</v>
      </c>
      <c r="C6141" s="22" t="str">
        <f>IF(OR($B6141="Unknown",$B6141="Error",$B6141=""),IFERROR(VLOOKUP($F6141, '02_UnitPriceRef'!$F$3:$G$10,2,FALSE),"N/A"),$B6141)</f>
        <v>Cookie</v>
      </c>
      <c r="D6141" s="24">
        <v>2</v>
      </c>
      <c r="E6141" s="22">
        <f t="shared" si="72"/>
        <v>2</v>
      </c>
      <c r="F6141" s="24">
        <v>1</v>
      </c>
      <c r="G6141" s="22">
        <f>IF(OR($F6141="ERROR",$F6141="UNKNOWN",$F6141=""),IFERROR(VLOOKUP($C6141,'02_UnitPriceRef'!$E$3:$F$10,2,0),IF(OR($D6141="Error",$D6141="UNKNOWN",$D6141=""),0,H6141/D6141)),$F6141)</f>
        <v>1</v>
      </c>
      <c r="H6141" s="24">
        <v>2</v>
      </c>
      <c r="I6141" s="22">
        <f t="shared" si="73"/>
        <v>2</v>
      </c>
      <c r="J6141" s="22" t="s">
        <v>20</v>
      </c>
      <c r="K6141" s="22" t="s">
        <v>20</v>
      </c>
      <c r="L6141" s="26">
        <v>45202</v>
      </c>
      <c r="M6141" s="27">
        <f t="shared" si="74"/>
        <v>45202</v>
      </c>
    </row>
    <row r="6142" spans="1:13" ht="22.5" customHeight="1">
      <c r="A6142" s="22" t="s">
        <v>6163</v>
      </c>
      <c r="B6142" s="23" t="s">
        <v>39</v>
      </c>
      <c r="C6142" s="22" t="str">
        <f>IF(OR($B6142="Unknown",$B6142="Error",$B6142=""),IFERROR(VLOOKUP($F6142, '02_UnitPriceRef'!$F$3:$G$10,2,FALSE),"N/A"),$B6142)</f>
        <v>Juice</v>
      </c>
      <c r="D6142" s="24">
        <v>3</v>
      </c>
      <c r="E6142" s="22">
        <f t="shared" si="72"/>
        <v>3</v>
      </c>
      <c r="F6142" s="24">
        <v>3</v>
      </c>
      <c r="G6142" s="22">
        <f>IF(OR($F6142="ERROR",$F6142="UNKNOWN",$F6142=""),IFERROR(VLOOKUP($C6142,'02_UnitPriceRef'!$E$3:$F$10,2,0),IF(OR($D6142="Error",$D6142="UNKNOWN",$D6142=""),0,H6142/D6142)),$F6142)</f>
        <v>3</v>
      </c>
      <c r="H6142" s="24">
        <v>9</v>
      </c>
      <c r="I6142" s="22">
        <f t="shared" si="73"/>
        <v>9</v>
      </c>
      <c r="J6142" s="22" t="s">
        <v>14</v>
      </c>
      <c r="K6142" s="22" t="s">
        <v>20</v>
      </c>
      <c r="L6142" s="26">
        <v>45037</v>
      </c>
      <c r="M6142" s="27">
        <f t="shared" si="74"/>
        <v>45037</v>
      </c>
    </row>
    <row r="6143" spans="1:13" ht="22.5" customHeight="1">
      <c r="A6143" s="22" t="s">
        <v>6164</v>
      </c>
      <c r="B6143" s="23"/>
      <c r="C6143" s="22" t="str">
        <f>IF(OR($B6143="Unknown",$B6143="Error",$B6143=""),IFERROR(VLOOKUP($F6143, '02_UnitPriceRef'!$F$3:$G$10,2,FALSE),"N/A"),$B6143)</f>
        <v>Cookie</v>
      </c>
      <c r="D6143" s="24">
        <v>4</v>
      </c>
      <c r="E6143" s="22">
        <f t="shared" si="72"/>
        <v>4</v>
      </c>
      <c r="F6143" s="24">
        <v>1</v>
      </c>
      <c r="G6143" s="22">
        <f>IF(OR($F6143="ERROR",$F6143="UNKNOWN",$F6143=""),IFERROR(VLOOKUP($C6143,'02_UnitPriceRef'!$E$3:$F$10,2,0),IF(OR($D6143="Error",$D6143="UNKNOWN",$D6143=""),0,H6143/D6143)),$F6143)</f>
        <v>1</v>
      </c>
      <c r="H6143" s="24">
        <v>4</v>
      </c>
      <c r="I6143" s="22">
        <f t="shared" si="73"/>
        <v>4</v>
      </c>
      <c r="J6143" s="22" t="s">
        <v>20</v>
      </c>
      <c r="K6143" s="22" t="s">
        <v>11</v>
      </c>
      <c r="L6143" s="28" t="s">
        <v>10031</v>
      </c>
      <c r="M6143" s="27">
        <f t="shared" si="74"/>
        <v>1</v>
      </c>
    </row>
    <row r="6144" spans="1:13" ht="22.5" customHeight="1">
      <c r="A6144" s="22" t="s">
        <v>6165</v>
      </c>
      <c r="B6144" s="23" t="s">
        <v>9</v>
      </c>
      <c r="C6144" s="22" t="str">
        <f>IF(OR($B6144="Unknown",$B6144="Error",$B6144=""),IFERROR(VLOOKUP($F6144, '02_UnitPriceRef'!$F$3:$G$10,2,FALSE),"N/A"),$B6144)</f>
        <v>Coffee</v>
      </c>
      <c r="D6144" s="24">
        <v>2</v>
      </c>
      <c r="E6144" s="22">
        <f t="shared" si="72"/>
        <v>2</v>
      </c>
      <c r="F6144" s="23"/>
      <c r="G6144" s="22">
        <f>IF(OR($F6144="ERROR",$F6144="UNKNOWN",$F6144=""),IFERROR(VLOOKUP($C6144,'02_UnitPriceRef'!$E$3:$F$10,2,0),IF(OR($D6144="Error",$D6144="UNKNOWN",$D6144=""),0,H6144/D6144)),$F6144)</f>
        <v>2</v>
      </c>
      <c r="H6144" s="24">
        <v>4</v>
      </c>
      <c r="I6144" s="22">
        <f t="shared" si="73"/>
        <v>4</v>
      </c>
      <c r="J6144" s="22" t="s">
        <v>14</v>
      </c>
      <c r="K6144" s="22" t="s">
        <v>11</v>
      </c>
      <c r="L6144" s="26">
        <v>45148</v>
      </c>
      <c r="M6144" s="27">
        <f t="shared" si="74"/>
        <v>45148</v>
      </c>
    </row>
    <row r="6145" spans="1:13" ht="22.5" customHeight="1">
      <c r="A6145" s="22" t="s">
        <v>6166</v>
      </c>
      <c r="B6145" s="23" t="s">
        <v>35</v>
      </c>
      <c r="C6145" s="22" t="str">
        <f>IF(OR($B6145="Unknown",$B6145="Error",$B6145=""),IFERROR(VLOOKUP($F6145, '02_UnitPriceRef'!$F$3:$G$10,2,FALSE),"N/A"),$B6145)</f>
        <v>Tea</v>
      </c>
      <c r="D6145" s="24">
        <v>1</v>
      </c>
      <c r="E6145" s="22">
        <f t="shared" si="72"/>
        <v>1</v>
      </c>
      <c r="F6145" s="24">
        <v>1.5</v>
      </c>
      <c r="G6145" s="22">
        <f>IF(OR($F6145="ERROR",$F6145="UNKNOWN",$F6145=""),IFERROR(VLOOKUP($C6145,'02_UnitPriceRef'!$E$3:$F$10,2,0),IF(OR($D6145="Error",$D6145="UNKNOWN",$D6145=""),0,H6145/D6145)),$F6145)</f>
        <v>1.5</v>
      </c>
      <c r="H6145" s="24">
        <v>1.5</v>
      </c>
      <c r="I6145" s="22">
        <f t="shared" si="73"/>
        <v>1.5</v>
      </c>
      <c r="J6145" s="22" t="s">
        <v>22</v>
      </c>
      <c r="K6145" s="22" t="s">
        <v>15</v>
      </c>
      <c r="L6145" s="26">
        <v>45206</v>
      </c>
      <c r="M6145" s="27">
        <f t="shared" si="74"/>
        <v>45206</v>
      </c>
    </row>
    <row r="6146" spans="1:13" ht="22.5" customHeight="1">
      <c r="A6146" s="22" t="s">
        <v>6167</v>
      </c>
      <c r="B6146" s="23" t="s">
        <v>13</v>
      </c>
      <c r="C6146" s="22" t="str">
        <f>IF(OR($B6146="Unknown",$B6146="Error",$B6146=""),IFERROR(VLOOKUP($F6146, '02_UnitPriceRef'!$F$3:$G$10,2,FALSE),"N/A"),$B6146)</f>
        <v>Cake</v>
      </c>
      <c r="D6146" s="24">
        <v>4</v>
      </c>
      <c r="E6146" s="22">
        <f t="shared" si="72"/>
        <v>4</v>
      </c>
      <c r="F6146" s="23" t="s">
        <v>10030</v>
      </c>
      <c r="G6146" s="22">
        <f>IF(OR($F6146="ERROR",$F6146="UNKNOWN",$F6146=""),IFERROR(VLOOKUP($C6146,'02_UnitPriceRef'!$E$3:$F$10,2,0),IF(OR($D6146="Error",$D6146="UNKNOWN",$D6146=""),0,H6146/D6146)),$F6146)</f>
        <v>3</v>
      </c>
      <c r="H6146" s="24">
        <v>12</v>
      </c>
      <c r="I6146" s="22">
        <f t="shared" si="73"/>
        <v>12</v>
      </c>
      <c r="J6146" s="22" t="s">
        <v>20</v>
      </c>
      <c r="K6146" s="22" t="s">
        <v>11</v>
      </c>
      <c r="L6146" s="26">
        <v>44936</v>
      </c>
      <c r="M6146" s="27">
        <f t="shared" si="74"/>
        <v>44936</v>
      </c>
    </row>
    <row r="6147" spans="1:13" ht="22.5" customHeight="1">
      <c r="A6147" s="22" t="s">
        <v>6168</v>
      </c>
      <c r="B6147" s="23" t="s">
        <v>9</v>
      </c>
      <c r="C6147" s="22" t="str">
        <f>IF(OR($B6147="Unknown",$B6147="Error",$B6147=""),IFERROR(VLOOKUP($F6147, '02_UnitPriceRef'!$F$3:$G$10,2,FALSE),"N/A"),$B6147)</f>
        <v>Coffee</v>
      </c>
      <c r="D6147" s="24">
        <v>5</v>
      </c>
      <c r="E6147" s="22">
        <f t="shared" si="72"/>
        <v>5</v>
      </c>
      <c r="F6147" s="24">
        <v>2</v>
      </c>
      <c r="G6147" s="22">
        <f>IF(OR($F6147="ERROR",$F6147="UNKNOWN",$F6147=""),IFERROR(VLOOKUP($C6147,'02_UnitPriceRef'!$E$3:$F$10,2,0),IF(OR($D6147="Error",$D6147="UNKNOWN",$D6147=""),0,H6147/D6147)),$F6147)</f>
        <v>2</v>
      </c>
      <c r="H6147" s="24">
        <v>10</v>
      </c>
      <c r="I6147" s="22">
        <f t="shared" si="73"/>
        <v>10</v>
      </c>
      <c r="J6147" s="22" t="s">
        <v>14</v>
      </c>
      <c r="K6147" s="22" t="s">
        <v>15</v>
      </c>
      <c r="L6147" s="26">
        <v>45281</v>
      </c>
      <c r="M6147" s="27">
        <f t="shared" si="74"/>
        <v>45281</v>
      </c>
    </row>
    <row r="6148" spans="1:13" ht="22.5" customHeight="1">
      <c r="A6148" s="22" t="s">
        <v>6169</v>
      </c>
      <c r="B6148" s="23" t="s">
        <v>24</v>
      </c>
      <c r="C6148" s="22" t="str">
        <f>IF(OR($B6148="Unknown",$B6148="Error",$B6148=""),IFERROR(VLOOKUP($F6148, '02_UnitPriceRef'!$F$3:$G$10,2,FALSE),"N/A"),$B6148)</f>
        <v>Smoothie</v>
      </c>
      <c r="D6148" s="24">
        <v>5</v>
      </c>
      <c r="E6148" s="22">
        <f t="shared" si="72"/>
        <v>5</v>
      </c>
      <c r="F6148" s="24">
        <v>4</v>
      </c>
      <c r="G6148" s="22">
        <f>IF(OR($F6148="ERROR",$F6148="UNKNOWN",$F6148=""),IFERROR(VLOOKUP($C6148,'02_UnitPriceRef'!$E$3:$F$10,2,0),IF(OR($D6148="Error",$D6148="UNKNOWN",$D6148=""),0,H6148/D6148)),$F6148)</f>
        <v>4</v>
      </c>
      <c r="H6148" s="24">
        <v>20</v>
      </c>
      <c r="I6148" s="22">
        <f t="shared" si="73"/>
        <v>20</v>
      </c>
      <c r="J6148" s="22" t="s">
        <v>14</v>
      </c>
      <c r="K6148" s="22" t="s">
        <v>20</v>
      </c>
      <c r="L6148" s="26">
        <v>44955</v>
      </c>
      <c r="M6148" s="27">
        <f t="shared" si="74"/>
        <v>44955</v>
      </c>
    </row>
    <row r="6149" spans="1:13" ht="22.5" customHeight="1">
      <c r="A6149" s="22" t="s">
        <v>6170</v>
      </c>
      <c r="B6149" s="23" t="s">
        <v>24</v>
      </c>
      <c r="C6149" s="22" t="str">
        <f>IF(OR($B6149="Unknown",$B6149="Error",$B6149=""),IFERROR(VLOOKUP($F6149, '02_UnitPriceRef'!$F$3:$G$10,2,FALSE),"N/A"),$B6149)</f>
        <v>Smoothie</v>
      </c>
      <c r="D6149" s="24">
        <v>4</v>
      </c>
      <c r="E6149" s="22">
        <f t="shared" si="72"/>
        <v>4</v>
      </c>
      <c r="F6149" s="24">
        <v>4</v>
      </c>
      <c r="G6149" s="22">
        <f>IF(OR($F6149="ERROR",$F6149="UNKNOWN",$F6149=""),IFERROR(VLOOKUP($C6149,'02_UnitPriceRef'!$E$3:$F$10,2,0),IF(OR($D6149="Error",$D6149="UNKNOWN",$D6149=""),0,H6149/D6149)),$F6149)</f>
        <v>4</v>
      </c>
      <c r="H6149" s="24">
        <v>16</v>
      </c>
      <c r="I6149" s="22">
        <f t="shared" si="73"/>
        <v>16</v>
      </c>
      <c r="J6149" s="22" t="s">
        <v>14</v>
      </c>
      <c r="K6149" s="22" t="s">
        <v>15</v>
      </c>
      <c r="L6149" s="26">
        <v>45095</v>
      </c>
      <c r="M6149" s="27">
        <f t="shared" si="74"/>
        <v>45095</v>
      </c>
    </row>
    <row r="6150" spans="1:13" ht="22.5" customHeight="1">
      <c r="A6150" s="22" t="s">
        <v>6171</v>
      </c>
      <c r="B6150" s="23" t="s">
        <v>13</v>
      </c>
      <c r="C6150" s="22" t="str">
        <f>IF(OR($B6150="Unknown",$B6150="Error",$B6150=""),IFERROR(VLOOKUP($F6150, '02_UnitPriceRef'!$F$3:$G$10,2,FALSE),"N/A"),$B6150)</f>
        <v>Cake</v>
      </c>
      <c r="D6150" s="24">
        <v>3</v>
      </c>
      <c r="E6150" s="22">
        <f t="shared" si="72"/>
        <v>3</v>
      </c>
      <c r="F6150" s="24">
        <v>3</v>
      </c>
      <c r="G6150" s="22">
        <f>IF(OR($F6150="ERROR",$F6150="UNKNOWN",$F6150=""),IFERROR(VLOOKUP($C6150,'02_UnitPriceRef'!$E$3:$F$10,2,0),IF(OR($D6150="Error",$D6150="UNKNOWN",$D6150=""),0,H6150/D6150)),$F6150)</f>
        <v>3</v>
      </c>
      <c r="H6150" s="24">
        <v>9</v>
      </c>
      <c r="I6150" s="22">
        <f t="shared" si="73"/>
        <v>9</v>
      </c>
      <c r="J6150" s="22" t="s">
        <v>22</v>
      </c>
      <c r="K6150" s="22" t="s">
        <v>20</v>
      </c>
      <c r="L6150" s="26">
        <v>44990</v>
      </c>
      <c r="M6150" s="27">
        <f t="shared" si="74"/>
        <v>44990</v>
      </c>
    </row>
    <row r="6151" spans="1:13" ht="22.5" customHeight="1">
      <c r="A6151" s="22" t="s">
        <v>6172</v>
      </c>
      <c r="B6151" s="23" t="s">
        <v>13</v>
      </c>
      <c r="C6151" s="22" t="str">
        <f>IF(OR($B6151="Unknown",$B6151="Error",$B6151=""),IFERROR(VLOOKUP($F6151, '02_UnitPriceRef'!$F$3:$G$10,2,FALSE),"N/A"),$B6151)</f>
        <v>Cake</v>
      </c>
      <c r="D6151" s="24">
        <v>5</v>
      </c>
      <c r="E6151" s="22">
        <f t="shared" si="72"/>
        <v>5</v>
      </c>
      <c r="F6151" s="24">
        <v>3</v>
      </c>
      <c r="G6151" s="22">
        <f>IF(OR($F6151="ERROR",$F6151="UNKNOWN",$F6151=""),IFERROR(VLOOKUP($C6151,'02_UnitPriceRef'!$E$3:$F$10,2,0),IF(OR($D6151="Error",$D6151="UNKNOWN",$D6151=""),0,H6151/D6151)),$F6151)</f>
        <v>3</v>
      </c>
      <c r="H6151" s="24">
        <v>15</v>
      </c>
      <c r="I6151" s="22">
        <f t="shared" si="73"/>
        <v>15</v>
      </c>
      <c r="J6151" s="22" t="s">
        <v>20</v>
      </c>
      <c r="K6151" s="22" t="s">
        <v>20</v>
      </c>
      <c r="L6151" s="26">
        <v>45065</v>
      </c>
      <c r="M6151" s="27">
        <f t="shared" si="74"/>
        <v>45065</v>
      </c>
    </row>
    <row r="6152" spans="1:13" ht="22.5" customHeight="1">
      <c r="A6152" s="22" t="s">
        <v>6173</v>
      </c>
      <c r="B6152" s="23" t="s">
        <v>13</v>
      </c>
      <c r="C6152" s="22" t="str">
        <f>IF(OR($B6152="Unknown",$B6152="Error",$B6152=""),IFERROR(VLOOKUP($F6152, '02_UnitPriceRef'!$F$3:$G$10,2,FALSE),"N/A"),$B6152)</f>
        <v>Cake</v>
      </c>
      <c r="D6152" s="24">
        <v>2</v>
      </c>
      <c r="E6152" s="22">
        <f t="shared" si="72"/>
        <v>2</v>
      </c>
      <c r="F6152" s="24">
        <v>3</v>
      </c>
      <c r="G6152" s="22">
        <f>IF(OR($F6152="ERROR",$F6152="UNKNOWN",$F6152=""),IFERROR(VLOOKUP($C6152,'02_UnitPriceRef'!$E$3:$F$10,2,0),IF(OR($D6152="Error",$D6152="UNKNOWN",$D6152=""),0,H6152/D6152)),$F6152)</f>
        <v>3</v>
      </c>
      <c r="H6152" s="24">
        <v>6</v>
      </c>
      <c r="I6152" s="22">
        <f t="shared" si="73"/>
        <v>6</v>
      </c>
      <c r="J6152" s="22" t="s">
        <v>22</v>
      </c>
      <c r="K6152" s="22" t="s">
        <v>20</v>
      </c>
      <c r="L6152" s="26">
        <v>45026</v>
      </c>
      <c r="M6152" s="27">
        <f t="shared" si="74"/>
        <v>45026</v>
      </c>
    </row>
    <row r="6153" spans="1:13" ht="22.5" customHeight="1">
      <c r="A6153" s="22" t="s">
        <v>6174</v>
      </c>
      <c r="B6153" s="23" t="s">
        <v>39</v>
      </c>
      <c r="C6153" s="22" t="str">
        <f>IF(OR($B6153="Unknown",$B6153="Error",$B6153=""),IFERROR(VLOOKUP($F6153, '02_UnitPriceRef'!$F$3:$G$10,2,FALSE),"N/A"),$B6153)</f>
        <v>Juice</v>
      </c>
      <c r="D6153" s="24">
        <v>4</v>
      </c>
      <c r="E6153" s="22">
        <f t="shared" si="72"/>
        <v>4</v>
      </c>
      <c r="F6153" s="24">
        <v>3</v>
      </c>
      <c r="G6153" s="22">
        <f>IF(OR($F6153="ERROR",$F6153="UNKNOWN",$F6153=""),IFERROR(VLOOKUP($C6153,'02_UnitPriceRef'!$E$3:$F$10,2,0),IF(OR($D6153="Error",$D6153="UNKNOWN",$D6153=""),0,H6153/D6153)),$F6153)</f>
        <v>3</v>
      </c>
      <c r="H6153" s="24">
        <v>12</v>
      </c>
      <c r="I6153" s="22">
        <f t="shared" si="73"/>
        <v>12</v>
      </c>
      <c r="J6153" s="22" t="s">
        <v>14</v>
      </c>
      <c r="K6153" s="22" t="s">
        <v>20</v>
      </c>
      <c r="L6153" s="26">
        <v>44976</v>
      </c>
      <c r="M6153" s="27">
        <f t="shared" si="74"/>
        <v>44976</v>
      </c>
    </row>
    <row r="6154" spans="1:13" ht="22.5" customHeight="1">
      <c r="A6154" s="22" t="s">
        <v>6175</v>
      </c>
      <c r="B6154" s="23" t="s">
        <v>27</v>
      </c>
      <c r="C6154" s="22" t="str">
        <f>IF(OR($B6154="Unknown",$B6154="Error",$B6154=""),IFERROR(VLOOKUP($F6154, '02_UnitPriceRef'!$F$3:$G$10,2,FALSE),"N/A"),$B6154)</f>
        <v>Sandwich</v>
      </c>
      <c r="D6154" s="24">
        <v>2</v>
      </c>
      <c r="E6154" s="22">
        <f t="shared" si="72"/>
        <v>2</v>
      </c>
      <c r="F6154" s="24">
        <v>4</v>
      </c>
      <c r="G6154" s="22">
        <f>IF(OR($F6154="ERROR",$F6154="UNKNOWN",$F6154=""),IFERROR(VLOOKUP($C6154,'02_UnitPriceRef'!$E$3:$F$10,2,0),IF(OR($D6154="Error",$D6154="UNKNOWN",$D6154=""),0,H6154/D6154)),$F6154)</f>
        <v>4</v>
      </c>
      <c r="H6154" s="24">
        <v>8</v>
      </c>
      <c r="I6154" s="22">
        <f t="shared" si="73"/>
        <v>8</v>
      </c>
      <c r="J6154" s="22" t="s">
        <v>10</v>
      </c>
      <c r="K6154" s="22" t="s">
        <v>11</v>
      </c>
      <c r="L6154" s="26">
        <v>45132</v>
      </c>
      <c r="M6154" s="27">
        <f t="shared" si="74"/>
        <v>45132</v>
      </c>
    </row>
    <row r="6155" spans="1:13" ht="22.5" customHeight="1">
      <c r="A6155" s="22" t="s">
        <v>6176</v>
      </c>
      <c r="B6155" s="23" t="s">
        <v>13</v>
      </c>
      <c r="C6155" s="22" t="str">
        <f>IF(OR($B6155="Unknown",$B6155="Error",$B6155=""),IFERROR(VLOOKUP($F6155, '02_UnitPriceRef'!$F$3:$G$10,2,FALSE),"N/A"),$B6155)</f>
        <v>Cake</v>
      </c>
      <c r="D6155" s="24">
        <v>4</v>
      </c>
      <c r="E6155" s="22">
        <f t="shared" si="72"/>
        <v>4</v>
      </c>
      <c r="F6155" s="24">
        <v>3</v>
      </c>
      <c r="G6155" s="22">
        <f>IF(OR($F6155="ERROR",$F6155="UNKNOWN",$F6155=""),IFERROR(VLOOKUP($C6155,'02_UnitPriceRef'!$E$3:$F$10,2,0),IF(OR($D6155="Error",$D6155="UNKNOWN",$D6155=""),0,H6155/D6155)),$F6155)</f>
        <v>3</v>
      </c>
      <c r="H6155" s="24">
        <v>12</v>
      </c>
      <c r="I6155" s="22">
        <f t="shared" si="73"/>
        <v>12</v>
      </c>
      <c r="J6155" s="22" t="s">
        <v>14</v>
      </c>
      <c r="K6155" s="22" t="s">
        <v>20</v>
      </c>
      <c r="L6155" s="26">
        <v>45150</v>
      </c>
      <c r="M6155" s="27">
        <f t="shared" si="74"/>
        <v>45150</v>
      </c>
    </row>
    <row r="6156" spans="1:13" ht="22.5" customHeight="1">
      <c r="A6156" s="22" t="s">
        <v>6177</v>
      </c>
      <c r="B6156" s="23" t="s">
        <v>9</v>
      </c>
      <c r="C6156" s="22" t="str">
        <f>IF(OR($B6156="Unknown",$B6156="Error",$B6156=""),IFERROR(VLOOKUP($F6156, '02_UnitPriceRef'!$F$3:$G$10,2,FALSE),"N/A"),$B6156)</f>
        <v>Coffee</v>
      </c>
      <c r="D6156" s="24">
        <v>4</v>
      </c>
      <c r="E6156" s="22">
        <f t="shared" si="72"/>
        <v>4</v>
      </c>
      <c r="F6156" s="24">
        <v>2</v>
      </c>
      <c r="G6156" s="22">
        <f>IF(OR($F6156="ERROR",$F6156="UNKNOWN",$F6156=""),IFERROR(VLOOKUP($C6156,'02_UnitPriceRef'!$E$3:$F$10,2,0),IF(OR($D6156="Error",$D6156="UNKNOWN",$D6156=""),0,H6156/D6156)),$F6156)</f>
        <v>2</v>
      </c>
      <c r="H6156" s="24">
        <v>8</v>
      </c>
      <c r="I6156" s="22">
        <f t="shared" si="73"/>
        <v>8</v>
      </c>
      <c r="J6156" s="22" t="s">
        <v>20</v>
      </c>
      <c r="K6156" s="22" t="s">
        <v>11</v>
      </c>
      <c r="L6156" s="26">
        <v>45280</v>
      </c>
      <c r="M6156" s="27">
        <f t="shared" si="74"/>
        <v>45280</v>
      </c>
    </row>
    <row r="6157" spans="1:13" ht="22.5" customHeight="1">
      <c r="A6157" s="22" t="s">
        <v>6178</v>
      </c>
      <c r="B6157" s="23" t="s">
        <v>19</v>
      </c>
      <c r="C6157" s="22" t="str">
        <f>IF(OR($B6157="Unknown",$B6157="Error",$B6157=""),IFERROR(VLOOKUP($F6157, '02_UnitPriceRef'!$F$3:$G$10,2,FALSE),"N/A"),$B6157)</f>
        <v>Salad</v>
      </c>
      <c r="D6157" s="24">
        <v>2</v>
      </c>
      <c r="E6157" s="22">
        <f t="shared" si="72"/>
        <v>2</v>
      </c>
      <c r="F6157" s="24">
        <v>5</v>
      </c>
      <c r="G6157" s="22">
        <f>IF(OR($F6157="ERROR",$F6157="UNKNOWN",$F6157=""),IFERROR(VLOOKUP($C6157,'02_UnitPriceRef'!$E$3:$F$10,2,0),IF(OR($D6157="Error",$D6157="UNKNOWN",$D6157=""),0,H6157/D6157)),$F6157)</f>
        <v>5</v>
      </c>
      <c r="H6157" s="24">
        <v>10</v>
      </c>
      <c r="I6157" s="22">
        <f t="shared" si="73"/>
        <v>10</v>
      </c>
      <c r="J6157" s="22" t="s">
        <v>22</v>
      </c>
      <c r="K6157" s="22" t="s">
        <v>20</v>
      </c>
      <c r="L6157" s="26">
        <v>45002</v>
      </c>
      <c r="M6157" s="27">
        <f t="shared" si="74"/>
        <v>45002</v>
      </c>
    </row>
    <row r="6158" spans="1:13" ht="22.5" customHeight="1">
      <c r="A6158" s="22" t="s">
        <v>6179</v>
      </c>
      <c r="B6158" s="23" t="s">
        <v>39</v>
      </c>
      <c r="C6158" s="22" t="str">
        <f>IF(OR($B6158="Unknown",$B6158="Error",$B6158=""),IFERROR(VLOOKUP($F6158, '02_UnitPriceRef'!$F$3:$G$10,2,FALSE),"N/A"),$B6158)</f>
        <v>Juice</v>
      </c>
      <c r="D6158" s="24">
        <v>1</v>
      </c>
      <c r="E6158" s="22">
        <f t="shared" si="72"/>
        <v>1</v>
      </c>
      <c r="F6158" s="24">
        <v>3</v>
      </c>
      <c r="G6158" s="22">
        <f>IF(OR($F6158="ERROR",$F6158="UNKNOWN",$F6158=""),IFERROR(VLOOKUP($C6158,'02_UnitPriceRef'!$E$3:$F$10,2,0),IF(OR($D6158="Error",$D6158="UNKNOWN",$D6158=""),0,H6158/D6158)),$F6158)</f>
        <v>3</v>
      </c>
      <c r="H6158" s="24">
        <v>3</v>
      </c>
      <c r="I6158" s="22">
        <f t="shared" si="73"/>
        <v>3</v>
      </c>
      <c r="J6158" s="22" t="s">
        <v>20</v>
      </c>
      <c r="K6158" s="22" t="s">
        <v>15</v>
      </c>
      <c r="L6158" s="26">
        <v>44969</v>
      </c>
      <c r="M6158" s="27">
        <f t="shared" si="74"/>
        <v>44969</v>
      </c>
    </row>
    <row r="6159" spans="1:13" ht="22.5" customHeight="1">
      <c r="A6159" s="22" t="s">
        <v>6180</v>
      </c>
      <c r="B6159" s="23" t="s">
        <v>19</v>
      </c>
      <c r="C6159" s="22" t="str">
        <f>IF(OR($B6159="Unknown",$B6159="Error",$B6159=""),IFERROR(VLOOKUP($F6159, '02_UnitPriceRef'!$F$3:$G$10,2,FALSE),"N/A"),$B6159)</f>
        <v>Salad</v>
      </c>
      <c r="D6159" s="24">
        <v>3</v>
      </c>
      <c r="E6159" s="22">
        <f t="shared" si="72"/>
        <v>3</v>
      </c>
      <c r="F6159" s="24">
        <v>5</v>
      </c>
      <c r="G6159" s="22">
        <f>IF(OR($F6159="ERROR",$F6159="UNKNOWN",$F6159=""),IFERROR(VLOOKUP($C6159,'02_UnitPriceRef'!$E$3:$F$10,2,0),IF(OR($D6159="Error",$D6159="UNKNOWN",$D6159=""),0,H6159/D6159)),$F6159)</f>
        <v>5</v>
      </c>
      <c r="H6159" s="24">
        <v>15</v>
      </c>
      <c r="I6159" s="22">
        <f t="shared" si="73"/>
        <v>15</v>
      </c>
      <c r="J6159" s="22" t="s">
        <v>10</v>
      </c>
      <c r="K6159" s="22" t="s">
        <v>20</v>
      </c>
      <c r="L6159" s="26">
        <v>45273</v>
      </c>
      <c r="M6159" s="27">
        <f t="shared" si="74"/>
        <v>45273</v>
      </c>
    </row>
    <row r="6160" spans="1:13" ht="22.5" customHeight="1">
      <c r="A6160" s="22" t="s">
        <v>6181</v>
      </c>
      <c r="B6160" s="23" t="s">
        <v>39</v>
      </c>
      <c r="C6160" s="22" t="str">
        <f>IF(OR($B6160="Unknown",$B6160="Error",$B6160=""),IFERROR(VLOOKUP($F6160, '02_UnitPriceRef'!$F$3:$G$10,2,FALSE),"N/A"),$B6160)</f>
        <v>Juice</v>
      </c>
      <c r="D6160" s="24">
        <v>4</v>
      </c>
      <c r="E6160" s="22">
        <f t="shared" si="72"/>
        <v>4</v>
      </c>
      <c r="F6160" s="24">
        <v>3</v>
      </c>
      <c r="G6160" s="22">
        <f>IF(OR($F6160="ERROR",$F6160="UNKNOWN",$F6160=""),IFERROR(VLOOKUP($C6160,'02_UnitPriceRef'!$E$3:$F$10,2,0),IF(OR($D6160="Error",$D6160="UNKNOWN",$D6160=""),0,H6160/D6160)),$F6160)</f>
        <v>3</v>
      </c>
      <c r="H6160" s="24">
        <v>12</v>
      </c>
      <c r="I6160" s="22">
        <f t="shared" si="73"/>
        <v>12</v>
      </c>
      <c r="J6160" s="22" t="s">
        <v>10</v>
      </c>
      <c r="K6160" s="22" t="s">
        <v>20</v>
      </c>
      <c r="L6160" s="26">
        <v>45205</v>
      </c>
      <c r="M6160" s="27">
        <f t="shared" si="74"/>
        <v>45205</v>
      </c>
    </row>
    <row r="6161" spans="1:13" ht="22.5" customHeight="1">
      <c r="A6161" s="22" t="s">
        <v>6182</v>
      </c>
      <c r="B6161" s="23" t="s">
        <v>27</v>
      </c>
      <c r="C6161" s="22" t="str">
        <f>IF(OR($B6161="Unknown",$B6161="Error",$B6161=""),IFERROR(VLOOKUP($F6161, '02_UnitPriceRef'!$F$3:$G$10,2,FALSE),"N/A"),$B6161)</f>
        <v>Sandwich</v>
      </c>
      <c r="D6161" s="24">
        <v>1</v>
      </c>
      <c r="E6161" s="22">
        <f t="shared" si="72"/>
        <v>1</v>
      </c>
      <c r="F6161" s="24">
        <v>4</v>
      </c>
      <c r="G6161" s="22">
        <f>IF(OR($F6161="ERROR",$F6161="UNKNOWN",$F6161=""),IFERROR(VLOOKUP($C6161,'02_UnitPriceRef'!$E$3:$F$10,2,0),IF(OR($D6161="Error",$D6161="UNKNOWN",$D6161=""),0,H6161/D6161)),$F6161)</f>
        <v>4</v>
      </c>
      <c r="H6161" s="24">
        <v>4</v>
      </c>
      <c r="I6161" s="22">
        <f t="shared" si="73"/>
        <v>4</v>
      </c>
      <c r="J6161" s="22" t="s">
        <v>10</v>
      </c>
      <c r="K6161" s="22" t="s">
        <v>11</v>
      </c>
      <c r="L6161" s="26">
        <v>45277</v>
      </c>
      <c r="M6161" s="27">
        <f t="shared" si="74"/>
        <v>45277</v>
      </c>
    </row>
    <row r="6162" spans="1:13" ht="22.5" customHeight="1">
      <c r="A6162" s="22" t="s">
        <v>6183</v>
      </c>
      <c r="B6162" s="23" t="s">
        <v>17</v>
      </c>
      <c r="C6162" s="22" t="str">
        <f>IF(OR($B6162="Unknown",$B6162="Error",$B6162=""),IFERROR(VLOOKUP($F6162, '02_UnitPriceRef'!$F$3:$G$10,2,FALSE),"N/A"),$B6162)</f>
        <v>Cookie</v>
      </c>
      <c r="D6162" s="24">
        <v>1</v>
      </c>
      <c r="E6162" s="22">
        <f t="shared" si="72"/>
        <v>1</v>
      </c>
      <c r="F6162" s="24">
        <v>1</v>
      </c>
      <c r="G6162" s="22">
        <f>IF(OR($F6162="ERROR",$F6162="UNKNOWN",$F6162=""),IFERROR(VLOOKUP($C6162,'02_UnitPriceRef'!$E$3:$F$10,2,0),IF(OR($D6162="Error",$D6162="UNKNOWN",$D6162=""),0,H6162/D6162)),$F6162)</f>
        <v>1</v>
      </c>
      <c r="H6162" s="24">
        <v>1</v>
      </c>
      <c r="I6162" s="22">
        <f t="shared" si="73"/>
        <v>1</v>
      </c>
      <c r="J6162" s="22" t="s">
        <v>22</v>
      </c>
      <c r="K6162" s="22" t="s">
        <v>11</v>
      </c>
      <c r="L6162" s="26">
        <v>45000</v>
      </c>
      <c r="M6162" s="27">
        <f t="shared" si="74"/>
        <v>45000</v>
      </c>
    </row>
    <row r="6163" spans="1:13" ht="22.5" customHeight="1">
      <c r="A6163" s="22" t="s">
        <v>6184</v>
      </c>
      <c r="B6163" s="23" t="s">
        <v>13</v>
      </c>
      <c r="C6163" s="22" t="str">
        <f>IF(OR($B6163="Unknown",$B6163="Error",$B6163=""),IFERROR(VLOOKUP($F6163, '02_UnitPriceRef'!$F$3:$G$10,2,FALSE),"N/A"),$B6163)</f>
        <v>Cake</v>
      </c>
      <c r="D6163" s="24">
        <v>1</v>
      </c>
      <c r="E6163" s="22">
        <f t="shared" si="72"/>
        <v>1</v>
      </c>
      <c r="F6163" s="24">
        <v>3</v>
      </c>
      <c r="G6163" s="22">
        <f>IF(OR($F6163="ERROR",$F6163="UNKNOWN",$F6163=""),IFERROR(VLOOKUP($C6163,'02_UnitPriceRef'!$E$3:$F$10,2,0),IF(OR($D6163="Error",$D6163="UNKNOWN",$D6163=""),0,H6163/D6163)),$F6163)</f>
        <v>3</v>
      </c>
      <c r="H6163" s="24">
        <v>3</v>
      </c>
      <c r="I6163" s="22">
        <f t="shared" si="73"/>
        <v>3</v>
      </c>
      <c r="J6163" s="22" t="s">
        <v>14</v>
      </c>
      <c r="K6163" s="22" t="s">
        <v>11</v>
      </c>
      <c r="L6163" s="26">
        <v>45190</v>
      </c>
      <c r="M6163" s="27">
        <f t="shared" si="74"/>
        <v>45190</v>
      </c>
    </row>
    <row r="6164" spans="1:13" ht="22.5" customHeight="1">
      <c r="A6164" s="22" t="s">
        <v>6185</v>
      </c>
      <c r="B6164" s="23" t="s">
        <v>17</v>
      </c>
      <c r="C6164" s="22" t="str">
        <f>IF(OR($B6164="Unknown",$B6164="Error",$B6164=""),IFERROR(VLOOKUP($F6164, '02_UnitPriceRef'!$F$3:$G$10,2,FALSE),"N/A"),$B6164)</f>
        <v>Cookie</v>
      </c>
      <c r="D6164" s="24">
        <v>4</v>
      </c>
      <c r="E6164" s="22">
        <f t="shared" si="72"/>
        <v>4</v>
      </c>
      <c r="F6164" s="24">
        <v>1</v>
      </c>
      <c r="G6164" s="22">
        <f>IF(OR($F6164="ERROR",$F6164="UNKNOWN",$F6164=""),IFERROR(VLOOKUP($C6164,'02_UnitPriceRef'!$E$3:$F$10,2,0),IF(OR($D6164="Error",$D6164="UNKNOWN",$D6164=""),0,H6164/D6164)),$F6164)</f>
        <v>1</v>
      </c>
      <c r="H6164" s="24">
        <v>4</v>
      </c>
      <c r="I6164" s="22">
        <f t="shared" si="73"/>
        <v>4</v>
      </c>
      <c r="J6164" s="22" t="s">
        <v>20</v>
      </c>
      <c r="K6164" s="22" t="s">
        <v>11</v>
      </c>
      <c r="L6164" s="26">
        <v>45203</v>
      </c>
      <c r="M6164" s="27">
        <f t="shared" si="74"/>
        <v>45203</v>
      </c>
    </row>
    <row r="6165" spans="1:13" ht="22.5" customHeight="1">
      <c r="A6165" s="22" t="s">
        <v>6186</v>
      </c>
      <c r="B6165" s="23" t="s">
        <v>17</v>
      </c>
      <c r="C6165" s="22" t="str">
        <f>IF(OR($B6165="Unknown",$B6165="Error",$B6165=""),IFERROR(VLOOKUP($F6165, '02_UnitPriceRef'!$F$3:$G$10,2,FALSE),"N/A"),$B6165)</f>
        <v>Cookie</v>
      </c>
      <c r="D6165" s="24">
        <v>1</v>
      </c>
      <c r="E6165" s="22">
        <f t="shared" si="72"/>
        <v>1</v>
      </c>
      <c r="F6165" s="24">
        <v>1</v>
      </c>
      <c r="G6165" s="22">
        <f>IF(OR($F6165="ERROR",$F6165="UNKNOWN",$F6165=""),IFERROR(VLOOKUP($C6165,'02_UnitPriceRef'!$E$3:$F$10,2,0),IF(OR($D6165="Error",$D6165="UNKNOWN",$D6165=""),0,H6165/D6165)),$F6165)</f>
        <v>1</v>
      </c>
      <c r="H6165" s="24">
        <v>1</v>
      </c>
      <c r="I6165" s="22">
        <f t="shared" si="73"/>
        <v>1</v>
      </c>
      <c r="J6165" s="22" t="s">
        <v>22</v>
      </c>
      <c r="K6165" s="22" t="s">
        <v>20</v>
      </c>
      <c r="L6165" s="26">
        <v>45113</v>
      </c>
      <c r="M6165" s="27">
        <f t="shared" si="74"/>
        <v>45113</v>
      </c>
    </row>
    <row r="6166" spans="1:13" ht="22.5" customHeight="1">
      <c r="A6166" s="22" t="s">
        <v>6187</v>
      </c>
      <c r="B6166" s="23" t="s">
        <v>19</v>
      </c>
      <c r="C6166" s="22" t="str">
        <f>IF(OR($B6166="Unknown",$B6166="Error",$B6166=""),IFERROR(VLOOKUP($F6166, '02_UnitPriceRef'!$F$3:$G$10,2,FALSE),"N/A"),$B6166)</f>
        <v>Salad</v>
      </c>
      <c r="D6166" s="24">
        <v>2</v>
      </c>
      <c r="E6166" s="22">
        <f t="shared" si="72"/>
        <v>2</v>
      </c>
      <c r="F6166" s="24">
        <v>5</v>
      </c>
      <c r="G6166" s="22">
        <f>IF(OR($F6166="ERROR",$F6166="UNKNOWN",$F6166=""),IFERROR(VLOOKUP($C6166,'02_UnitPriceRef'!$E$3:$F$10,2,0),IF(OR($D6166="Error",$D6166="UNKNOWN",$D6166=""),0,H6166/D6166)),$F6166)</f>
        <v>5</v>
      </c>
      <c r="H6166" s="24">
        <v>10</v>
      </c>
      <c r="I6166" s="22">
        <f t="shared" si="73"/>
        <v>10</v>
      </c>
      <c r="J6166" s="22" t="s">
        <v>14</v>
      </c>
      <c r="K6166" s="22" t="s">
        <v>11</v>
      </c>
      <c r="L6166" s="26">
        <v>45286</v>
      </c>
      <c r="M6166" s="27">
        <f t="shared" si="74"/>
        <v>45286</v>
      </c>
    </row>
    <row r="6167" spans="1:13" ht="22.5" customHeight="1">
      <c r="A6167" s="22" t="s">
        <v>6188</v>
      </c>
      <c r="B6167" s="23" t="s">
        <v>27</v>
      </c>
      <c r="C6167" s="22" t="str">
        <f>IF(OR($B6167="Unknown",$B6167="Error",$B6167=""),IFERROR(VLOOKUP($F6167, '02_UnitPriceRef'!$F$3:$G$10,2,FALSE),"N/A"),$B6167)</f>
        <v>Sandwich</v>
      </c>
      <c r="D6167" s="24">
        <v>2</v>
      </c>
      <c r="E6167" s="22">
        <f t="shared" si="72"/>
        <v>2</v>
      </c>
      <c r="F6167" s="24">
        <v>4</v>
      </c>
      <c r="G6167" s="22">
        <f>IF(OR($F6167="ERROR",$F6167="UNKNOWN",$F6167=""),IFERROR(VLOOKUP($C6167,'02_UnitPriceRef'!$E$3:$F$10,2,0),IF(OR($D6167="Error",$D6167="UNKNOWN",$D6167=""),0,H6167/D6167)),$F6167)</f>
        <v>4</v>
      </c>
      <c r="H6167" s="24">
        <v>8</v>
      </c>
      <c r="I6167" s="22">
        <f t="shared" si="73"/>
        <v>8</v>
      </c>
      <c r="J6167" s="22" t="s">
        <v>10</v>
      </c>
      <c r="K6167" s="22" t="s">
        <v>20</v>
      </c>
      <c r="L6167" s="26">
        <v>45117</v>
      </c>
      <c r="M6167" s="27">
        <f t="shared" si="74"/>
        <v>45117</v>
      </c>
    </row>
    <row r="6168" spans="1:13" ht="22.5" customHeight="1">
      <c r="A6168" s="22" t="s">
        <v>6189</v>
      </c>
      <c r="B6168" s="23" t="s">
        <v>10031</v>
      </c>
      <c r="C6168" s="22" t="str">
        <f>IF(OR($B6168="Unknown",$B6168="Error",$B6168=""),IFERROR(VLOOKUP($F6168, '02_UnitPriceRef'!$F$3:$G$10,2,FALSE),"N/A"),$B6168)</f>
        <v>Cake</v>
      </c>
      <c r="D6168" s="24">
        <v>2</v>
      </c>
      <c r="E6168" s="22">
        <f t="shared" si="72"/>
        <v>2</v>
      </c>
      <c r="F6168" s="24">
        <v>3</v>
      </c>
      <c r="G6168" s="22">
        <f>IF(OR($F6168="ERROR",$F6168="UNKNOWN",$F6168=""),IFERROR(VLOOKUP($C6168,'02_UnitPriceRef'!$E$3:$F$10,2,0),IF(OR($D6168="Error",$D6168="UNKNOWN",$D6168=""),0,H6168/D6168)),$F6168)</f>
        <v>3</v>
      </c>
      <c r="H6168" s="24">
        <v>6</v>
      </c>
      <c r="I6168" s="22">
        <f t="shared" si="73"/>
        <v>6</v>
      </c>
      <c r="J6168" s="22" t="s">
        <v>22</v>
      </c>
      <c r="K6168" s="22" t="s">
        <v>11</v>
      </c>
      <c r="L6168" s="26">
        <v>45091</v>
      </c>
      <c r="M6168" s="27">
        <f t="shared" si="74"/>
        <v>45091</v>
      </c>
    </row>
    <row r="6169" spans="1:13" ht="22.5" customHeight="1">
      <c r="A6169" s="22" t="s">
        <v>6190</v>
      </c>
      <c r="B6169" s="23" t="s">
        <v>13</v>
      </c>
      <c r="C6169" s="22" t="str">
        <f>IF(OR($B6169="Unknown",$B6169="Error",$B6169=""),IFERROR(VLOOKUP($F6169, '02_UnitPriceRef'!$F$3:$G$10,2,FALSE),"N/A"),$B6169)</f>
        <v>Cake</v>
      </c>
      <c r="D6169" s="24">
        <v>2</v>
      </c>
      <c r="E6169" s="22">
        <f t="shared" si="72"/>
        <v>2</v>
      </c>
      <c r="F6169" s="24">
        <v>3</v>
      </c>
      <c r="G6169" s="22">
        <f>IF(OR($F6169="ERROR",$F6169="UNKNOWN",$F6169=""),IFERROR(VLOOKUP($C6169,'02_UnitPriceRef'!$E$3:$F$10,2,0),IF(OR($D6169="Error",$D6169="UNKNOWN",$D6169=""),0,H6169/D6169)),$F6169)</f>
        <v>3</v>
      </c>
      <c r="H6169" s="24">
        <v>6</v>
      </c>
      <c r="I6169" s="22">
        <f t="shared" si="73"/>
        <v>6</v>
      </c>
      <c r="J6169" s="22" t="s">
        <v>14</v>
      </c>
      <c r="K6169" s="22" t="s">
        <v>11</v>
      </c>
      <c r="L6169" s="26">
        <v>45186</v>
      </c>
      <c r="M6169" s="27">
        <f t="shared" si="74"/>
        <v>45186</v>
      </c>
    </row>
    <row r="6170" spans="1:13" ht="22.5" customHeight="1">
      <c r="A6170" s="22" t="s">
        <v>6191</v>
      </c>
      <c r="B6170" s="23" t="s">
        <v>27</v>
      </c>
      <c r="C6170" s="22" t="str">
        <f>IF(OR($B6170="Unknown",$B6170="Error",$B6170=""),IFERROR(VLOOKUP($F6170, '02_UnitPriceRef'!$F$3:$G$10,2,FALSE),"N/A"),$B6170)</f>
        <v>Sandwich</v>
      </c>
      <c r="D6170" s="24">
        <v>2</v>
      </c>
      <c r="E6170" s="22">
        <f t="shared" si="72"/>
        <v>2</v>
      </c>
      <c r="F6170" s="24">
        <v>4</v>
      </c>
      <c r="G6170" s="22">
        <f>IF(OR($F6170="ERROR",$F6170="UNKNOWN",$F6170=""),IFERROR(VLOOKUP($C6170,'02_UnitPriceRef'!$E$3:$F$10,2,0),IF(OR($D6170="Error",$D6170="UNKNOWN",$D6170=""),0,H6170/D6170)),$F6170)</f>
        <v>4</v>
      </c>
      <c r="H6170" s="24">
        <v>8</v>
      </c>
      <c r="I6170" s="22">
        <f t="shared" si="73"/>
        <v>8</v>
      </c>
      <c r="J6170" s="22" t="s">
        <v>22</v>
      </c>
      <c r="K6170" s="22" t="s">
        <v>20</v>
      </c>
      <c r="L6170" s="26">
        <v>44990</v>
      </c>
      <c r="M6170" s="27">
        <f t="shared" si="74"/>
        <v>44990</v>
      </c>
    </row>
    <row r="6171" spans="1:13" ht="22.5" customHeight="1">
      <c r="A6171" s="22" t="s">
        <v>6192</v>
      </c>
      <c r="B6171" s="23" t="s">
        <v>13</v>
      </c>
      <c r="C6171" s="22" t="str">
        <f>IF(OR($B6171="Unknown",$B6171="Error",$B6171=""),IFERROR(VLOOKUP($F6171, '02_UnitPriceRef'!$F$3:$G$10,2,FALSE),"N/A"),$B6171)</f>
        <v>Cake</v>
      </c>
      <c r="D6171" s="24">
        <v>4</v>
      </c>
      <c r="E6171" s="22">
        <f t="shared" si="72"/>
        <v>4</v>
      </c>
      <c r="F6171" s="24">
        <v>3</v>
      </c>
      <c r="G6171" s="22">
        <f>IF(OR($F6171="ERROR",$F6171="UNKNOWN",$F6171=""),IFERROR(VLOOKUP($C6171,'02_UnitPriceRef'!$E$3:$F$10,2,0),IF(OR($D6171="Error",$D6171="UNKNOWN",$D6171=""),0,H6171/D6171)),$F6171)</f>
        <v>3</v>
      </c>
      <c r="H6171" s="24">
        <v>12</v>
      </c>
      <c r="I6171" s="22">
        <f t="shared" si="73"/>
        <v>12</v>
      </c>
      <c r="J6171" s="22" t="s">
        <v>14</v>
      </c>
      <c r="K6171" s="22" t="s">
        <v>20</v>
      </c>
      <c r="L6171" s="26">
        <v>45075</v>
      </c>
      <c r="M6171" s="27">
        <f t="shared" si="74"/>
        <v>45075</v>
      </c>
    </row>
    <row r="6172" spans="1:13" ht="22.5" customHeight="1">
      <c r="A6172" s="22" t="s">
        <v>6193</v>
      </c>
      <c r="B6172" s="23" t="s">
        <v>39</v>
      </c>
      <c r="C6172" s="22" t="str">
        <f>IF(OR($B6172="Unknown",$B6172="Error",$B6172=""),IFERROR(VLOOKUP($F6172, '02_UnitPriceRef'!$F$3:$G$10,2,FALSE),"N/A"),$B6172)</f>
        <v>Juice</v>
      </c>
      <c r="D6172" s="24">
        <v>2</v>
      </c>
      <c r="E6172" s="22">
        <f t="shared" si="72"/>
        <v>2</v>
      </c>
      <c r="F6172" s="24">
        <v>3</v>
      </c>
      <c r="G6172" s="22">
        <f>IF(OR($F6172="ERROR",$F6172="UNKNOWN",$F6172=""),IFERROR(VLOOKUP($C6172,'02_UnitPriceRef'!$E$3:$F$10,2,0),IF(OR($D6172="Error",$D6172="UNKNOWN",$D6172=""),0,H6172/D6172)),$F6172)</f>
        <v>3</v>
      </c>
      <c r="H6172" s="24">
        <v>6</v>
      </c>
      <c r="I6172" s="22">
        <f t="shared" si="73"/>
        <v>6</v>
      </c>
      <c r="J6172" s="22" t="s">
        <v>22</v>
      </c>
      <c r="K6172" s="22" t="s">
        <v>15</v>
      </c>
      <c r="L6172" s="26">
        <v>44957</v>
      </c>
      <c r="M6172" s="27">
        <f t="shared" si="74"/>
        <v>44957</v>
      </c>
    </row>
    <row r="6173" spans="1:13" ht="22.5" customHeight="1">
      <c r="A6173" s="22" t="s">
        <v>6194</v>
      </c>
      <c r="B6173" s="23" t="s">
        <v>10031</v>
      </c>
      <c r="C6173" s="22" t="str">
        <f>IF(OR($B6173="Unknown",$B6173="Error",$B6173=""),IFERROR(VLOOKUP($F6173, '02_UnitPriceRef'!$F$3:$G$10,2,FALSE),"N/A"),$B6173)</f>
        <v>Sandwich/Smoothie</v>
      </c>
      <c r="D6173" s="24">
        <v>1</v>
      </c>
      <c r="E6173" s="22">
        <f t="shared" si="72"/>
        <v>1</v>
      </c>
      <c r="F6173" s="24">
        <v>4</v>
      </c>
      <c r="G6173" s="22">
        <f>IF(OR($F6173="ERROR",$F6173="UNKNOWN",$F6173=""),IFERROR(VLOOKUP($C6173,'02_UnitPriceRef'!$E$3:$F$10,2,0),IF(OR($D6173="Error",$D6173="UNKNOWN",$D6173=""),0,H6173/D6173)),$F6173)</f>
        <v>4</v>
      </c>
      <c r="H6173" s="23" t="s">
        <v>10030</v>
      </c>
      <c r="I6173" s="22">
        <f t="shared" si="73"/>
        <v>4</v>
      </c>
      <c r="J6173" s="22" t="s">
        <v>10</v>
      </c>
      <c r="K6173" s="22" t="s">
        <v>11</v>
      </c>
      <c r="L6173" s="26">
        <v>45206</v>
      </c>
      <c r="M6173" s="27">
        <f t="shared" si="74"/>
        <v>45206</v>
      </c>
    </row>
    <row r="6174" spans="1:13" ht="22.5" customHeight="1">
      <c r="A6174" s="22" t="s">
        <v>6195</v>
      </c>
      <c r="B6174" s="23" t="s">
        <v>17</v>
      </c>
      <c r="C6174" s="22" t="str">
        <f>IF(OR($B6174="Unknown",$B6174="Error",$B6174=""),IFERROR(VLOOKUP($F6174, '02_UnitPriceRef'!$F$3:$G$10,2,FALSE),"N/A"),$B6174)</f>
        <v>Cookie</v>
      </c>
      <c r="D6174" s="24">
        <v>4</v>
      </c>
      <c r="E6174" s="22">
        <f t="shared" si="72"/>
        <v>4</v>
      </c>
      <c r="F6174" s="24">
        <v>1</v>
      </c>
      <c r="G6174" s="22">
        <f>IF(OR($F6174="ERROR",$F6174="UNKNOWN",$F6174=""),IFERROR(VLOOKUP($C6174,'02_UnitPriceRef'!$E$3:$F$10,2,0),IF(OR($D6174="Error",$D6174="UNKNOWN",$D6174=""),0,H6174/D6174)),$F6174)</f>
        <v>1</v>
      </c>
      <c r="H6174" s="24">
        <v>4</v>
      </c>
      <c r="I6174" s="22">
        <f t="shared" si="73"/>
        <v>4</v>
      </c>
      <c r="J6174" s="22" t="s">
        <v>10</v>
      </c>
      <c r="K6174" s="22" t="s">
        <v>15</v>
      </c>
      <c r="L6174" s="26">
        <v>45267</v>
      </c>
      <c r="M6174" s="27">
        <f t="shared" si="74"/>
        <v>45267</v>
      </c>
    </row>
    <row r="6175" spans="1:13" ht="22.5" customHeight="1">
      <c r="A6175" s="22" t="s">
        <v>6196</v>
      </c>
      <c r="B6175" s="23" t="s">
        <v>9</v>
      </c>
      <c r="C6175" s="22" t="str">
        <f>IF(OR($B6175="Unknown",$B6175="Error",$B6175=""),IFERROR(VLOOKUP($F6175, '02_UnitPriceRef'!$F$3:$G$10,2,FALSE),"N/A"),$B6175)</f>
        <v>Coffee</v>
      </c>
      <c r="D6175" s="24">
        <v>1</v>
      </c>
      <c r="E6175" s="22">
        <f t="shared" si="72"/>
        <v>1</v>
      </c>
      <c r="F6175" s="24">
        <v>2</v>
      </c>
      <c r="G6175" s="22">
        <f>IF(OR($F6175="ERROR",$F6175="UNKNOWN",$F6175=""),IFERROR(VLOOKUP($C6175,'02_UnitPriceRef'!$E$3:$F$10,2,0),IF(OR($D6175="Error",$D6175="UNKNOWN",$D6175=""),0,H6175/D6175)),$F6175)</f>
        <v>2</v>
      </c>
      <c r="H6175" s="24">
        <v>2</v>
      </c>
      <c r="I6175" s="22">
        <f t="shared" si="73"/>
        <v>2</v>
      </c>
      <c r="J6175" s="22" t="s">
        <v>20</v>
      </c>
      <c r="K6175" s="22" t="s">
        <v>20</v>
      </c>
      <c r="L6175" s="26">
        <v>44997</v>
      </c>
      <c r="M6175" s="27">
        <f t="shared" si="74"/>
        <v>44997</v>
      </c>
    </row>
    <row r="6176" spans="1:13" ht="22.5" customHeight="1">
      <c r="A6176" s="22" t="s">
        <v>6197</v>
      </c>
      <c r="B6176" s="23" t="s">
        <v>19</v>
      </c>
      <c r="C6176" s="22" t="str">
        <f>IF(OR($B6176="Unknown",$B6176="Error",$B6176=""),IFERROR(VLOOKUP($F6176, '02_UnitPriceRef'!$F$3:$G$10,2,FALSE),"N/A"),$B6176)</f>
        <v>Salad</v>
      </c>
      <c r="D6176" s="24">
        <v>1</v>
      </c>
      <c r="E6176" s="22">
        <f t="shared" si="72"/>
        <v>1</v>
      </c>
      <c r="F6176" s="24">
        <v>5</v>
      </c>
      <c r="G6176" s="22">
        <f>IF(OR($F6176="ERROR",$F6176="UNKNOWN",$F6176=""),IFERROR(VLOOKUP($C6176,'02_UnitPriceRef'!$E$3:$F$10,2,0),IF(OR($D6176="Error",$D6176="UNKNOWN",$D6176=""),0,H6176/D6176)),$F6176)</f>
        <v>5</v>
      </c>
      <c r="H6176" s="23" t="s">
        <v>10030</v>
      </c>
      <c r="I6176" s="22">
        <f t="shared" si="73"/>
        <v>5</v>
      </c>
      <c r="J6176" s="22" t="s">
        <v>22</v>
      </c>
      <c r="K6176" s="22" t="s">
        <v>20</v>
      </c>
      <c r="L6176" s="26">
        <v>45023</v>
      </c>
      <c r="M6176" s="27">
        <f t="shared" si="74"/>
        <v>45023</v>
      </c>
    </row>
    <row r="6177" spans="1:13" ht="22.5" customHeight="1">
      <c r="A6177" s="22" t="s">
        <v>6198</v>
      </c>
      <c r="B6177" s="23" t="s">
        <v>13</v>
      </c>
      <c r="C6177" s="22" t="str">
        <f>IF(OR($B6177="Unknown",$B6177="Error",$B6177=""),IFERROR(VLOOKUP($F6177, '02_UnitPriceRef'!$F$3:$G$10,2,FALSE),"N/A"),$B6177)</f>
        <v>Cake</v>
      </c>
      <c r="D6177" s="24">
        <v>4</v>
      </c>
      <c r="E6177" s="22">
        <f t="shared" si="72"/>
        <v>4</v>
      </c>
      <c r="F6177" s="24">
        <v>3</v>
      </c>
      <c r="G6177" s="22">
        <f>IF(OR($F6177="ERROR",$F6177="UNKNOWN",$F6177=""),IFERROR(VLOOKUP($C6177,'02_UnitPriceRef'!$E$3:$F$10,2,0),IF(OR($D6177="Error",$D6177="UNKNOWN",$D6177=""),0,H6177/D6177)),$F6177)</f>
        <v>3</v>
      </c>
      <c r="H6177" s="24">
        <v>12</v>
      </c>
      <c r="I6177" s="22">
        <f t="shared" si="73"/>
        <v>12</v>
      </c>
      <c r="J6177" s="22" t="s">
        <v>22</v>
      </c>
      <c r="K6177" s="22" t="s">
        <v>20</v>
      </c>
      <c r="L6177" s="26">
        <v>45165</v>
      </c>
      <c r="M6177" s="27">
        <f t="shared" si="74"/>
        <v>45165</v>
      </c>
    </row>
    <row r="6178" spans="1:13" ht="22.5" customHeight="1">
      <c r="A6178" s="22" t="s">
        <v>6199</v>
      </c>
      <c r="B6178" s="23" t="s">
        <v>10031</v>
      </c>
      <c r="C6178" s="22" t="str">
        <f>IF(OR($B6178="Unknown",$B6178="Error",$B6178=""),IFERROR(VLOOKUP($F6178, '02_UnitPriceRef'!$F$3:$G$10,2,FALSE),"N/A"),$B6178)</f>
        <v>Cookie</v>
      </c>
      <c r="D6178" s="24">
        <v>3</v>
      </c>
      <c r="E6178" s="22">
        <f t="shared" si="72"/>
        <v>3</v>
      </c>
      <c r="F6178" s="24">
        <v>1</v>
      </c>
      <c r="G6178" s="22">
        <f>IF(OR($F6178="ERROR",$F6178="UNKNOWN",$F6178=""),IFERROR(VLOOKUP($C6178,'02_UnitPriceRef'!$E$3:$F$10,2,0),IF(OR($D6178="Error",$D6178="UNKNOWN",$D6178=""),0,H6178/D6178)),$F6178)</f>
        <v>1</v>
      </c>
      <c r="H6178" s="24">
        <v>3</v>
      </c>
      <c r="I6178" s="22">
        <f t="shared" si="73"/>
        <v>3</v>
      </c>
      <c r="J6178" s="22" t="s">
        <v>14</v>
      </c>
      <c r="K6178" s="22" t="s">
        <v>20</v>
      </c>
      <c r="L6178" s="26">
        <v>45114</v>
      </c>
      <c r="M6178" s="27">
        <f t="shared" si="74"/>
        <v>45114</v>
      </c>
    </row>
    <row r="6179" spans="1:13" ht="22.5" customHeight="1">
      <c r="A6179" s="22" t="s">
        <v>6200</v>
      </c>
      <c r="B6179" s="23" t="s">
        <v>10031</v>
      </c>
      <c r="C6179" s="22" t="str">
        <f>IF(OR($B6179="Unknown",$B6179="Error",$B6179=""),IFERROR(VLOOKUP($F6179, '02_UnitPriceRef'!$F$3:$G$10,2,FALSE),"N/A"),$B6179)</f>
        <v>N/A</v>
      </c>
      <c r="D6179" s="24">
        <v>4</v>
      </c>
      <c r="E6179" s="22">
        <f t="shared" si="72"/>
        <v>4</v>
      </c>
      <c r="F6179" s="23" t="s">
        <v>10030</v>
      </c>
      <c r="G6179" s="22">
        <f>IF(OR($F6179="ERROR",$F6179="UNKNOWN",$F6179=""),IFERROR(VLOOKUP($C6179,'02_UnitPriceRef'!$E$3:$F$10,2,0),IF(OR($D6179="Error",$D6179="UNKNOWN",$D6179=""),0,H6179/D6179)),$F6179)</f>
        <v>4</v>
      </c>
      <c r="H6179" s="24">
        <v>16</v>
      </c>
      <c r="I6179" s="22">
        <f t="shared" si="73"/>
        <v>16</v>
      </c>
      <c r="J6179" s="22" t="s">
        <v>20</v>
      </c>
      <c r="K6179" s="22" t="s">
        <v>11</v>
      </c>
      <c r="L6179" s="26">
        <v>45076</v>
      </c>
      <c r="M6179" s="27">
        <f t="shared" si="74"/>
        <v>45076</v>
      </c>
    </row>
    <row r="6180" spans="1:13" ht="22.5" customHeight="1">
      <c r="A6180" s="22" t="s">
        <v>6201</v>
      </c>
      <c r="B6180" s="23" t="s">
        <v>27</v>
      </c>
      <c r="C6180" s="22" t="str">
        <f>IF(OR($B6180="Unknown",$B6180="Error",$B6180=""),IFERROR(VLOOKUP($F6180, '02_UnitPriceRef'!$F$3:$G$10,2,FALSE),"N/A"),$B6180)</f>
        <v>Sandwich</v>
      </c>
      <c r="D6180" s="24">
        <v>5</v>
      </c>
      <c r="E6180" s="22">
        <f t="shared" si="72"/>
        <v>5</v>
      </c>
      <c r="F6180" s="23" t="s">
        <v>10031</v>
      </c>
      <c r="G6180" s="22">
        <f>IF(OR($F6180="ERROR",$F6180="UNKNOWN",$F6180=""),IFERROR(VLOOKUP($C6180,'02_UnitPriceRef'!$E$3:$F$10,2,0),IF(OR($D6180="Error",$D6180="UNKNOWN",$D6180=""),0,H6180/D6180)),$F6180)</f>
        <v>4</v>
      </c>
      <c r="H6180" s="24">
        <v>20</v>
      </c>
      <c r="I6180" s="22">
        <f t="shared" si="73"/>
        <v>20</v>
      </c>
      <c r="J6180" s="22" t="s">
        <v>20</v>
      </c>
      <c r="K6180" s="22" t="s">
        <v>11</v>
      </c>
      <c r="L6180" s="26">
        <v>45001</v>
      </c>
      <c r="M6180" s="27">
        <f t="shared" si="74"/>
        <v>45001</v>
      </c>
    </row>
    <row r="6181" spans="1:13" ht="22.5" customHeight="1">
      <c r="A6181" s="22" t="s">
        <v>6202</v>
      </c>
      <c r="B6181" s="23" t="s">
        <v>13</v>
      </c>
      <c r="C6181" s="22" t="str">
        <f>IF(OR($B6181="Unknown",$B6181="Error",$B6181=""),IFERROR(VLOOKUP($F6181, '02_UnitPriceRef'!$F$3:$G$10,2,FALSE),"N/A"),$B6181)</f>
        <v>Cake</v>
      </c>
      <c r="D6181" s="24">
        <v>4</v>
      </c>
      <c r="E6181" s="22">
        <f t="shared" si="72"/>
        <v>4</v>
      </c>
      <c r="F6181" s="24">
        <v>3</v>
      </c>
      <c r="G6181" s="22">
        <f>IF(OR($F6181="ERROR",$F6181="UNKNOWN",$F6181=""),IFERROR(VLOOKUP($C6181,'02_UnitPriceRef'!$E$3:$F$10,2,0),IF(OR($D6181="Error",$D6181="UNKNOWN",$D6181=""),0,H6181/D6181)),$F6181)</f>
        <v>3</v>
      </c>
      <c r="H6181" s="24">
        <v>12</v>
      </c>
      <c r="I6181" s="22">
        <f t="shared" si="73"/>
        <v>12</v>
      </c>
      <c r="J6181" s="22" t="s">
        <v>22</v>
      </c>
      <c r="K6181" s="22" t="s">
        <v>20</v>
      </c>
      <c r="L6181" s="26">
        <v>45248</v>
      </c>
      <c r="M6181" s="27">
        <f t="shared" si="74"/>
        <v>45248</v>
      </c>
    </row>
    <row r="6182" spans="1:13" ht="22.5" customHeight="1">
      <c r="A6182" s="22" t="s">
        <v>6203</v>
      </c>
      <c r="B6182" s="23" t="s">
        <v>9</v>
      </c>
      <c r="C6182" s="22" t="str">
        <f>IF(OR($B6182="Unknown",$B6182="Error",$B6182=""),IFERROR(VLOOKUP($F6182, '02_UnitPriceRef'!$F$3:$G$10,2,FALSE),"N/A"),$B6182)</f>
        <v>Coffee</v>
      </c>
      <c r="D6182" s="24">
        <v>2</v>
      </c>
      <c r="E6182" s="22">
        <f t="shared" si="72"/>
        <v>2</v>
      </c>
      <c r="F6182" s="24">
        <v>2</v>
      </c>
      <c r="G6182" s="22">
        <f>IF(OR($F6182="ERROR",$F6182="UNKNOWN",$F6182=""),IFERROR(VLOOKUP($C6182,'02_UnitPriceRef'!$E$3:$F$10,2,0),IF(OR($D6182="Error",$D6182="UNKNOWN",$D6182=""),0,H6182/D6182)),$F6182)</f>
        <v>2</v>
      </c>
      <c r="H6182" s="24">
        <v>4</v>
      </c>
      <c r="I6182" s="22">
        <f t="shared" si="73"/>
        <v>4</v>
      </c>
      <c r="J6182" s="22" t="s">
        <v>20</v>
      </c>
      <c r="K6182" s="22" t="s">
        <v>20</v>
      </c>
      <c r="L6182" s="26">
        <v>45240</v>
      </c>
      <c r="M6182" s="27">
        <f t="shared" si="74"/>
        <v>45240</v>
      </c>
    </row>
    <row r="6183" spans="1:13" ht="22.5" customHeight="1">
      <c r="A6183" s="22" t="s">
        <v>6204</v>
      </c>
      <c r="B6183" s="23" t="s">
        <v>17</v>
      </c>
      <c r="C6183" s="22" t="str">
        <f>IF(OR($B6183="Unknown",$B6183="Error",$B6183=""),IFERROR(VLOOKUP($F6183, '02_UnitPriceRef'!$F$3:$G$10,2,FALSE),"N/A"),$B6183)</f>
        <v>Cookie</v>
      </c>
      <c r="D6183" s="24">
        <v>2</v>
      </c>
      <c r="E6183" s="22">
        <f t="shared" si="72"/>
        <v>2</v>
      </c>
      <c r="F6183" s="24">
        <v>1</v>
      </c>
      <c r="G6183" s="22">
        <f>IF(OR($F6183="ERROR",$F6183="UNKNOWN",$F6183=""),IFERROR(VLOOKUP($C6183,'02_UnitPriceRef'!$E$3:$F$10,2,0),IF(OR($D6183="Error",$D6183="UNKNOWN",$D6183=""),0,H6183/D6183)),$F6183)</f>
        <v>1</v>
      </c>
      <c r="H6183" s="24">
        <v>2</v>
      </c>
      <c r="I6183" s="22">
        <f t="shared" si="73"/>
        <v>2</v>
      </c>
      <c r="J6183" s="22" t="s">
        <v>20</v>
      </c>
      <c r="K6183" s="22" t="s">
        <v>15</v>
      </c>
      <c r="L6183" s="26">
        <v>45229</v>
      </c>
      <c r="M6183" s="27">
        <f t="shared" si="74"/>
        <v>45229</v>
      </c>
    </row>
    <row r="6184" spans="1:13" ht="22.5" customHeight="1">
      <c r="A6184" s="22" t="s">
        <v>6205</v>
      </c>
      <c r="B6184" s="23" t="s">
        <v>9</v>
      </c>
      <c r="C6184" s="22" t="str">
        <f>IF(OR($B6184="Unknown",$B6184="Error",$B6184=""),IFERROR(VLOOKUP($F6184, '02_UnitPriceRef'!$F$3:$G$10,2,FALSE),"N/A"),$B6184)</f>
        <v>Coffee</v>
      </c>
      <c r="D6184" s="24">
        <v>1</v>
      </c>
      <c r="E6184" s="22">
        <f t="shared" si="72"/>
        <v>1</v>
      </c>
      <c r="F6184" s="24">
        <v>2</v>
      </c>
      <c r="G6184" s="22">
        <f>IF(OR($F6184="ERROR",$F6184="UNKNOWN",$F6184=""),IFERROR(VLOOKUP($C6184,'02_UnitPriceRef'!$E$3:$F$10,2,0),IF(OR($D6184="Error",$D6184="UNKNOWN",$D6184=""),0,H6184/D6184)),$F6184)</f>
        <v>2</v>
      </c>
      <c r="H6184" s="24">
        <v>2</v>
      </c>
      <c r="I6184" s="22">
        <f t="shared" si="73"/>
        <v>2</v>
      </c>
      <c r="J6184" s="22" t="s">
        <v>22</v>
      </c>
      <c r="K6184" s="22" t="s">
        <v>11</v>
      </c>
      <c r="L6184" s="26">
        <v>45232</v>
      </c>
      <c r="M6184" s="27">
        <f t="shared" si="74"/>
        <v>45232</v>
      </c>
    </row>
    <row r="6185" spans="1:13" ht="22.5" customHeight="1">
      <c r="A6185" s="22" t="s">
        <v>6206</v>
      </c>
      <c r="B6185" s="23" t="s">
        <v>35</v>
      </c>
      <c r="C6185" s="22" t="str">
        <f>IF(OR($B6185="Unknown",$B6185="Error",$B6185=""),IFERROR(VLOOKUP($F6185, '02_UnitPriceRef'!$F$3:$G$10,2,FALSE),"N/A"),$B6185)</f>
        <v>Tea</v>
      </c>
      <c r="D6185" s="24">
        <v>1</v>
      </c>
      <c r="E6185" s="22">
        <f t="shared" si="72"/>
        <v>1</v>
      </c>
      <c r="F6185" s="24">
        <v>1.5</v>
      </c>
      <c r="G6185" s="22">
        <f>IF(OR($F6185="ERROR",$F6185="UNKNOWN",$F6185=""),IFERROR(VLOOKUP($C6185,'02_UnitPriceRef'!$E$3:$F$10,2,0),IF(OR($D6185="Error",$D6185="UNKNOWN",$D6185=""),0,H6185/D6185)),$F6185)</f>
        <v>1.5</v>
      </c>
      <c r="H6185" s="24">
        <v>1.5</v>
      </c>
      <c r="I6185" s="22">
        <f t="shared" si="73"/>
        <v>1.5</v>
      </c>
      <c r="J6185" s="22" t="s">
        <v>20</v>
      </c>
      <c r="K6185" s="22" t="s">
        <v>11</v>
      </c>
      <c r="L6185" s="26">
        <v>45187</v>
      </c>
      <c r="M6185" s="27">
        <f t="shared" si="74"/>
        <v>45187</v>
      </c>
    </row>
    <row r="6186" spans="1:13" ht="22.5" customHeight="1">
      <c r="A6186" s="22" t="s">
        <v>6207</v>
      </c>
      <c r="B6186" s="23" t="s">
        <v>17</v>
      </c>
      <c r="C6186" s="22" t="str">
        <f>IF(OR($B6186="Unknown",$B6186="Error",$B6186=""),IFERROR(VLOOKUP($F6186, '02_UnitPriceRef'!$F$3:$G$10,2,FALSE),"N/A"),$B6186)</f>
        <v>Cookie</v>
      </c>
      <c r="D6186" s="24">
        <v>4</v>
      </c>
      <c r="E6186" s="22">
        <f t="shared" si="72"/>
        <v>4</v>
      </c>
      <c r="F6186" s="24">
        <v>1</v>
      </c>
      <c r="G6186" s="22">
        <f>IF(OR($F6186="ERROR",$F6186="UNKNOWN",$F6186=""),IFERROR(VLOOKUP($C6186,'02_UnitPriceRef'!$E$3:$F$10,2,0),IF(OR($D6186="Error",$D6186="UNKNOWN",$D6186=""),0,H6186/D6186)),$F6186)</f>
        <v>1</v>
      </c>
      <c r="H6186" s="24">
        <v>4</v>
      </c>
      <c r="I6186" s="22">
        <f t="shared" si="73"/>
        <v>4</v>
      </c>
      <c r="J6186" s="22" t="s">
        <v>22</v>
      </c>
      <c r="K6186" s="22" t="s">
        <v>11</v>
      </c>
      <c r="L6186" s="26">
        <v>45009</v>
      </c>
      <c r="M6186" s="27">
        <f t="shared" si="74"/>
        <v>45009</v>
      </c>
    </row>
    <row r="6187" spans="1:13" ht="22.5" customHeight="1">
      <c r="A6187" s="22" t="s">
        <v>6208</v>
      </c>
      <c r="B6187" s="23" t="s">
        <v>35</v>
      </c>
      <c r="C6187" s="22" t="str">
        <f>IF(OR($B6187="Unknown",$B6187="Error",$B6187=""),IFERROR(VLOOKUP($F6187, '02_UnitPriceRef'!$F$3:$G$10,2,FALSE),"N/A"),$B6187)</f>
        <v>Tea</v>
      </c>
      <c r="D6187" s="24">
        <v>2</v>
      </c>
      <c r="E6187" s="22">
        <f t="shared" si="72"/>
        <v>2</v>
      </c>
      <c r="F6187" s="24">
        <v>1.5</v>
      </c>
      <c r="G6187" s="22">
        <f>IF(OR($F6187="ERROR",$F6187="UNKNOWN",$F6187=""),IFERROR(VLOOKUP($C6187,'02_UnitPriceRef'!$E$3:$F$10,2,0),IF(OR($D6187="Error",$D6187="UNKNOWN",$D6187=""),0,H6187/D6187)),$F6187)</f>
        <v>1.5</v>
      </c>
      <c r="H6187" s="24">
        <v>3</v>
      </c>
      <c r="I6187" s="22">
        <f t="shared" si="73"/>
        <v>3</v>
      </c>
      <c r="J6187" s="22" t="s">
        <v>14</v>
      </c>
      <c r="K6187" s="22" t="s">
        <v>20</v>
      </c>
      <c r="L6187" s="26">
        <v>45025</v>
      </c>
      <c r="M6187" s="27">
        <f t="shared" si="74"/>
        <v>45025</v>
      </c>
    </row>
    <row r="6188" spans="1:13" ht="22.5" customHeight="1">
      <c r="A6188" s="22" t="s">
        <v>6209</v>
      </c>
      <c r="B6188" s="23" t="s">
        <v>19</v>
      </c>
      <c r="C6188" s="22" t="str">
        <f>IF(OR($B6188="Unknown",$B6188="Error",$B6188=""),IFERROR(VLOOKUP($F6188, '02_UnitPriceRef'!$F$3:$G$10,2,FALSE),"N/A"),$B6188)</f>
        <v>Salad</v>
      </c>
      <c r="D6188" s="24">
        <v>4</v>
      </c>
      <c r="E6188" s="22">
        <f t="shared" si="72"/>
        <v>4</v>
      </c>
      <c r="F6188" s="24">
        <v>5</v>
      </c>
      <c r="G6188" s="22">
        <f>IF(OR($F6188="ERROR",$F6188="UNKNOWN",$F6188=""),IFERROR(VLOOKUP($C6188,'02_UnitPriceRef'!$E$3:$F$10,2,0),IF(OR($D6188="Error",$D6188="UNKNOWN",$D6188=""),0,H6188/D6188)),$F6188)</f>
        <v>5</v>
      </c>
      <c r="H6188" s="24">
        <v>20</v>
      </c>
      <c r="I6188" s="22">
        <f t="shared" si="73"/>
        <v>20</v>
      </c>
      <c r="J6188" s="22" t="s">
        <v>22</v>
      </c>
      <c r="K6188" s="22" t="s">
        <v>20</v>
      </c>
      <c r="L6188" s="26">
        <v>44934</v>
      </c>
      <c r="M6188" s="27">
        <f t="shared" si="74"/>
        <v>44934</v>
      </c>
    </row>
    <row r="6189" spans="1:13" ht="22.5" customHeight="1">
      <c r="A6189" s="22" t="s">
        <v>6210</v>
      </c>
      <c r="B6189" s="23" t="s">
        <v>13</v>
      </c>
      <c r="C6189" s="22" t="str">
        <f>IF(OR($B6189="Unknown",$B6189="Error",$B6189=""),IFERROR(VLOOKUP($F6189, '02_UnitPriceRef'!$F$3:$G$10,2,FALSE),"N/A"),$B6189)</f>
        <v>Cake</v>
      </c>
      <c r="D6189" s="23"/>
      <c r="E6189" s="22">
        <f t="shared" si="72"/>
        <v>4</v>
      </c>
      <c r="F6189" s="24">
        <v>3</v>
      </c>
      <c r="G6189" s="22">
        <f>IF(OR($F6189="ERROR",$F6189="UNKNOWN",$F6189=""),IFERROR(VLOOKUP($C6189,'02_UnitPriceRef'!$E$3:$F$10,2,0),IF(OR($D6189="Error",$D6189="UNKNOWN",$D6189=""),0,H6189/D6189)),$F6189)</f>
        <v>3</v>
      </c>
      <c r="H6189" s="24">
        <v>12</v>
      </c>
      <c r="I6189" s="22">
        <f t="shared" si="73"/>
        <v>12</v>
      </c>
      <c r="J6189" s="22" t="s">
        <v>20</v>
      </c>
      <c r="K6189" s="22" t="s">
        <v>15</v>
      </c>
      <c r="L6189" s="26">
        <v>45035</v>
      </c>
      <c r="M6189" s="27">
        <f t="shared" si="74"/>
        <v>45035</v>
      </c>
    </row>
    <row r="6190" spans="1:13" ht="22.5" customHeight="1">
      <c r="A6190" s="22" t="s">
        <v>6211</v>
      </c>
      <c r="B6190" s="23" t="s">
        <v>35</v>
      </c>
      <c r="C6190" s="22" t="str">
        <f>IF(OR($B6190="Unknown",$B6190="Error",$B6190=""),IFERROR(VLOOKUP($F6190, '02_UnitPriceRef'!$F$3:$G$10,2,FALSE),"N/A"),$B6190)</f>
        <v>Tea</v>
      </c>
      <c r="D6190" s="24">
        <v>5</v>
      </c>
      <c r="E6190" s="22">
        <f t="shared" si="72"/>
        <v>5</v>
      </c>
      <c r="F6190" s="24">
        <v>1.5</v>
      </c>
      <c r="G6190" s="22">
        <f>IF(OR($F6190="ERROR",$F6190="UNKNOWN",$F6190=""),IFERROR(VLOOKUP($C6190,'02_UnitPriceRef'!$E$3:$F$10,2,0),IF(OR($D6190="Error",$D6190="UNKNOWN",$D6190=""),0,H6190/D6190)),$F6190)</f>
        <v>1.5</v>
      </c>
      <c r="H6190" s="23" t="s">
        <v>10030</v>
      </c>
      <c r="I6190" s="22">
        <f t="shared" si="73"/>
        <v>7.5</v>
      </c>
      <c r="J6190" s="22" t="s">
        <v>14</v>
      </c>
      <c r="K6190" s="22" t="s">
        <v>20</v>
      </c>
      <c r="L6190" s="26">
        <v>44962</v>
      </c>
      <c r="M6190" s="27">
        <f t="shared" si="74"/>
        <v>44962</v>
      </c>
    </row>
    <row r="6191" spans="1:13" ht="22.5" customHeight="1">
      <c r="A6191" s="22" t="s">
        <v>6212</v>
      </c>
      <c r="B6191" s="23" t="s">
        <v>19</v>
      </c>
      <c r="C6191" s="22" t="str">
        <f>IF(OR($B6191="Unknown",$B6191="Error",$B6191=""),IFERROR(VLOOKUP($F6191, '02_UnitPriceRef'!$F$3:$G$10,2,FALSE),"N/A"),$B6191)</f>
        <v>Salad</v>
      </c>
      <c r="D6191" s="24">
        <v>2</v>
      </c>
      <c r="E6191" s="22">
        <f t="shared" si="72"/>
        <v>2</v>
      </c>
      <c r="F6191" s="24">
        <v>5</v>
      </c>
      <c r="G6191" s="22">
        <f>IF(OR($F6191="ERROR",$F6191="UNKNOWN",$F6191=""),IFERROR(VLOOKUP($C6191,'02_UnitPriceRef'!$E$3:$F$10,2,0),IF(OR($D6191="Error",$D6191="UNKNOWN",$D6191=""),0,H6191/D6191)),$F6191)</f>
        <v>5</v>
      </c>
      <c r="H6191" s="24">
        <v>10</v>
      </c>
      <c r="I6191" s="22">
        <f t="shared" si="73"/>
        <v>10</v>
      </c>
      <c r="J6191" s="22" t="s">
        <v>10</v>
      </c>
      <c r="K6191" s="22" t="s">
        <v>20</v>
      </c>
      <c r="L6191" s="26">
        <v>45271</v>
      </c>
      <c r="M6191" s="27">
        <f t="shared" si="74"/>
        <v>45271</v>
      </c>
    </row>
    <row r="6192" spans="1:13" ht="22.5" customHeight="1">
      <c r="A6192" s="22" t="s">
        <v>6213</v>
      </c>
      <c r="B6192" s="23" t="s">
        <v>13</v>
      </c>
      <c r="C6192" s="22" t="str">
        <f>IF(OR($B6192="Unknown",$B6192="Error",$B6192=""),IFERROR(VLOOKUP($F6192, '02_UnitPriceRef'!$F$3:$G$10,2,FALSE),"N/A"),$B6192)</f>
        <v>Cake</v>
      </c>
      <c r="D6192" s="24">
        <v>5</v>
      </c>
      <c r="E6192" s="22">
        <f t="shared" si="72"/>
        <v>5</v>
      </c>
      <c r="F6192" s="24">
        <v>3</v>
      </c>
      <c r="G6192" s="22">
        <f>IF(OR($F6192="ERROR",$F6192="UNKNOWN",$F6192=""),IFERROR(VLOOKUP($C6192,'02_UnitPriceRef'!$E$3:$F$10,2,0),IF(OR($D6192="Error",$D6192="UNKNOWN",$D6192=""),0,H6192/D6192)),$F6192)</f>
        <v>3</v>
      </c>
      <c r="H6192" s="24">
        <v>15</v>
      </c>
      <c r="I6192" s="22">
        <f t="shared" si="73"/>
        <v>15</v>
      </c>
      <c r="J6192" s="22" t="s">
        <v>10</v>
      </c>
      <c r="K6192" s="22" t="s">
        <v>15</v>
      </c>
      <c r="L6192" s="26">
        <v>45142</v>
      </c>
      <c r="M6192" s="27">
        <f t="shared" si="74"/>
        <v>45142</v>
      </c>
    </row>
    <row r="6193" spans="1:13" ht="22.5" customHeight="1">
      <c r="A6193" s="22" t="s">
        <v>6214</v>
      </c>
      <c r="B6193" s="23" t="s">
        <v>27</v>
      </c>
      <c r="C6193" s="22" t="str">
        <f>IF(OR($B6193="Unknown",$B6193="Error",$B6193=""),IFERROR(VLOOKUP($F6193, '02_UnitPriceRef'!$F$3:$G$10,2,FALSE),"N/A"),$B6193)</f>
        <v>Sandwich</v>
      </c>
      <c r="D6193" s="24">
        <v>2</v>
      </c>
      <c r="E6193" s="22">
        <f t="shared" si="72"/>
        <v>2</v>
      </c>
      <c r="F6193" s="24">
        <v>4</v>
      </c>
      <c r="G6193" s="22">
        <f>IF(OR($F6193="ERROR",$F6193="UNKNOWN",$F6193=""),IFERROR(VLOOKUP($C6193,'02_UnitPriceRef'!$E$3:$F$10,2,0),IF(OR($D6193="Error",$D6193="UNKNOWN",$D6193=""),0,H6193/D6193)),$F6193)</f>
        <v>4</v>
      </c>
      <c r="H6193" s="24">
        <v>8</v>
      </c>
      <c r="I6193" s="22">
        <f t="shared" si="73"/>
        <v>8</v>
      </c>
      <c r="J6193" s="22" t="s">
        <v>20</v>
      </c>
      <c r="K6193" s="22" t="s">
        <v>20</v>
      </c>
      <c r="L6193" s="26">
        <v>45010</v>
      </c>
      <c r="M6193" s="27">
        <f t="shared" si="74"/>
        <v>45010</v>
      </c>
    </row>
    <row r="6194" spans="1:13" ht="22.5" customHeight="1">
      <c r="A6194" s="22" t="s">
        <v>6215</v>
      </c>
      <c r="B6194" s="23" t="s">
        <v>10031</v>
      </c>
      <c r="C6194" s="22" t="str">
        <f>IF(OR($B6194="Unknown",$B6194="Error",$B6194=""),IFERROR(VLOOKUP($F6194, '02_UnitPriceRef'!$F$3:$G$10,2,FALSE),"N/A"),$B6194)</f>
        <v>Sandwich/Smoothie</v>
      </c>
      <c r="D6194" s="23"/>
      <c r="E6194" s="22">
        <f t="shared" si="72"/>
        <v>3</v>
      </c>
      <c r="F6194" s="24">
        <v>4</v>
      </c>
      <c r="G6194" s="22">
        <f>IF(OR($F6194="ERROR",$F6194="UNKNOWN",$F6194=""),IFERROR(VLOOKUP($C6194,'02_UnitPriceRef'!$E$3:$F$10,2,0),IF(OR($D6194="Error",$D6194="UNKNOWN",$D6194=""),0,H6194/D6194)),$F6194)</f>
        <v>4</v>
      </c>
      <c r="H6194" s="24">
        <v>12</v>
      </c>
      <c r="I6194" s="22">
        <f t="shared" si="73"/>
        <v>12</v>
      </c>
      <c r="J6194" s="22" t="s">
        <v>20</v>
      </c>
      <c r="K6194" s="22" t="s">
        <v>20</v>
      </c>
      <c r="L6194" s="26">
        <v>45210</v>
      </c>
      <c r="M6194" s="27">
        <f t="shared" si="74"/>
        <v>45210</v>
      </c>
    </row>
    <row r="6195" spans="1:13" ht="22.5" customHeight="1">
      <c r="A6195" s="22" t="s">
        <v>6216</v>
      </c>
      <c r="B6195" s="23" t="s">
        <v>19</v>
      </c>
      <c r="C6195" s="22" t="str">
        <f>IF(OR($B6195="Unknown",$B6195="Error",$B6195=""),IFERROR(VLOOKUP($F6195, '02_UnitPriceRef'!$F$3:$G$10,2,FALSE),"N/A"),$B6195)</f>
        <v>Salad</v>
      </c>
      <c r="D6195" s="24">
        <v>2</v>
      </c>
      <c r="E6195" s="22">
        <f t="shared" si="72"/>
        <v>2</v>
      </c>
      <c r="F6195" s="24">
        <v>5</v>
      </c>
      <c r="G6195" s="22">
        <f>IF(OR($F6195="ERROR",$F6195="UNKNOWN",$F6195=""),IFERROR(VLOOKUP($C6195,'02_UnitPriceRef'!$E$3:$F$10,2,0),IF(OR($D6195="Error",$D6195="UNKNOWN",$D6195=""),0,H6195/D6195)),$F6195)</f>
        <v>5</v>
      </c>
      <c r="H6195" s="24">
        <v>10</v>
      </c>
      <c r="I6195" s="22">
        <f t="shared" si="73"/>
        <v>10</v>
      </c>
      <c r="J6195" s="22" t="s">
        <v>10</v>
      </c>
      <c r="K6195" s="22" t="s">
        <v>20</v>
      </c>
      <c r="L6195" s="26">
        <v>44972</v>
      </c>
      <c r="M6195" s="27">
        <f t="shared" si="74"/>
        <v>44972</v>
      </c>
    </row>
    <row r="6196" spans="1:13" ht="22.5" customHeight="1">
      <c r="A6196" s="22" t="s">
        <v>6217</v>
      </c>
      <c r="B6196" s="23" t="s">
        <v>35</v>
      </c>
      <c r="C6196" s="22" t="str">
        <f>IF(OR($B6196="Unknown",$B6196="Error",$B6196=""),IFERROR(VLOOKUP($F6196, '02_UnitPriceRef'!$F$3:$G$10,2,FALSE),"N/A"),$B6196)</f>
        <v>Tea</v>
      </c>
      <c r="D6196" s="24">
        <v>5</v>
      </c>
      <c r="E6196" s="22">
        <f t="shared" si="72"/>
        <v>5</v>
      </c>
      <c r="F6196" s="24">
        <v>1.5</v>
      </c>
      <c r="G6196" s="22">
        <f>IF(OR($F6196="ERROR",$F6196="UNKNOWN",$F6196=""),IFERROR(VLOOKUP($C6196,'02_UnitPriceRef'!$E$3:$F$10,2,0),IF(OR($D6196="Error",$D6196="UNKNOWN",$D6196=""),0,H6196/D6196)),$F6196)</f>
        <v>1.5</v>
      </c>
      <c r="H6196" s="24">
        <v>7.5</v>
      </c>
      <c r="I6196" s="22">
        <f t="shared" si="73"/>
        <v>7.5</v>
      </c>
      <c r="J6196" s="22" t="s">
        <v>20</v>
      </c>
      <c r="K6196" s="22" t="s">
        <v>15</v>
      </c>
      <c r="L6196" s="26">
        <v>45001</v>
      </c>
      <c r="M6196" s="27">
        <f t="shared" si="74"/>
        <v>45001</v>
      </c>
    </row>
    <row r="6197" spans="1:13" ht="22.5" customHeight="1">
      <c r="A6197" s="22" t="s">
        <v>6218</v>
      </c>
      <c r="B6197" s="23" t="s">
        <v>27</v>
      </c>
      <c r="C6197" s="22" t="str">
        <f>IF(OR($B6197="Unknown",$B6197="Error",$B6197=""),IFERROR(VLOOKUP($F6197, '02_UnitPriceRef'!$F$3:$G$10,2,FALSE),"N/A"),$B6197)</f>
        <v>Sandwich</v>
      </c>
      <c r="D6197" s="24">
        <v>4</v>
      </c>
      <c r="E6197" s="22">
        <f t="shared" si="72"/>
        <v>4</v>
      </c>
      <c r="F6197" s="24">
        <v>4</v>
      </c>
      <c r="G6197" s="22">
        <f>IF(OR($F6197="ERROR",$F6197="UNKNOWN",$F6197=""),IFERROR(VLOOKUP($C6197,'02_UnitPriceRef'!$E$3:$F$10,2,0),IF(OR($D6197="Error",$D6197="UNKNOWN",$D6197=""),0,H6197/D6197)),$F6197)</f>
        <v>4</v>
      </c>
      <c r="H6197" s="24">
        <v>16</v>
      </c>
      <c r="I6197" s="22">
        <f t="shared" si="73"/>
        <v>16</v>
      </c>
      <c r="J6197" s="22" t="s">
        <v>22</v>
      </c>
      <c r="K6197" s="22" t="s">
        <v>15</v>
      </c>
      <c r="L6197" s="28" t="s">
        <v>10030</v>
      </c>
      <c r="M6197" s="27">
        <f t="shared" si="74"/>
        <v>1</v>
      </c>
    </row>
    <row r="6198" spans="1:13" ht="22.5" customHeight="1">
      <c r="A6198" s="22" t="s">
        <v>6219</v>
      </c>
      <c r="B6198" s="23" t="s">
        <v>35</v>
      </c>
      <c r="C6198" s="22" t="str">
        <f>IF(OR($B6198="Unknown",$B6198="Error",$B6198=""),IFERROR(VLOOKUP($F6198, '02_UnitPriceRef'!$F$3:$G$10,2,FALSE),"N/A"),$B6198)</f>
        <v>Tea</v>
      </c>
      <c r="D6198" s="24">
        <v>1</v>
      </c>
      <c r="E6198" s="22">
        <f t="shared" si="72"/>
        <v>1</v>
      </c>
      <c r="F6198" s="24">
        <v>1.5</v>
      </c>
      <c r="G6198" s="22">
        <f>IF(OR($F6198="ERROR",$F6198="UNKNOWN",$F6198=""),IFERROR(VLOOKUP($C6198,'02_UnitPriceRef'!$E$3:$F$10,2,0),IF(OR($D6198="Error",$D6198="UNKNOWN",$D6198=""),0,H6198/D6198)),$F6198)</f>
        <v>1.5</v>
      </c>
      <c r="H6198" s="23"/>
      <c r="I6198" s="22">
        <f t="shared" si="73"/>
        <v>1.5</v>
      </c>
      <c r="J6198" s="22" t="s">
        <v>10</v>
      </c>
      <c r="K6198" s="22" t="s">
        <v>11</v>
      </c>
      <c r="L6198" s="26">
        <v>45181</v>
      </c>
      <c r="M6198" s="27">
        <f t="shared" si="74"/>
        <v>45181</v>
      </c>
    </row>
    <row r="6199" spans="1:13" ht="22.5" customHeight="1">
      <c r="A6199" s="22" t="s">
        <v>6220</v>
      </c>
      <c r="B6199" s="23" t="s">
        <v>39</v>
      </c>
      <c r="C6199" s="22" t="str">
        <f>IF(OR($B6199="Unknown",$B6199="Error",$B6199=""),IFERROR(VLOOKUP($F6199, '02_UnitPriceRef'!$F$3:$G$10,2,FALSE),"N/A"),$B6199)</f>
        <v>Juice</v>
      </c>
      <c r="D6199" s="24">
        <v>2</v>
      </c>
      <c r="E6199" s="22">
        <f t="shared" si="72"/>
        <v>2</v>
      </c>
      <c r="F6199" s="24">
        <v>3</v>
      </c>
      <c r="G6199" s="22">
        <f>IF(OR($F6199="ERROR",$F6199="UNKNOWN",$F6199=""),IFERROR(VLOOKUP($C6199,'02_UnitPriceRef'!$E$3:$F$10,2,0),IF(OR($D6199="Error",$D6199="UNKNOWN",$D6199=""),0,H6199/D6199)),$F6199)</f>
        <v>3</v>
      </c>
      <c r="H6199" s="23"/>
      <c r="I6199" s="22">
        <f t="shared" si="73"/>
        <v>6</v>
      </c>
      <c r="J6199" s="22" t="s">
        <v>14</v>
      </c>
      <c r="K6199" s="22" t="s">
        <v>20</v>
      </c>
      <c r="L6199" s="26">
        <v>45089</v>
      </c>
      <c r="M6199" s="27">
        <f t="shared" si="74"/>
        <v>45089</v>
      </c>
    </row>
    <row r="6200" spans="1:13" ht="22.5" customHeight="1">
      <c r="A6200" s="22" t="s">
        <v>6221</v>
      </c>
      <c r="B6200" s="23" t="s">
        <v>39</v>
      </c>
      <c r="C6200" s="22" t="str">
        <f>IF(OR($B6200="Unknown",$B6200="Error",$B6200=""),IFERROR(VLOOKUP($F6200, '02_UnitPriceRef'!$F$3:$G$10,2,FALSE),"N/A"),$B6200)</f>
        <v>Juice</v>
      </c>
      <c r="D6200" s="24">
        <v>1</v>
      </c>
      <c r="E6200" s="22">
        <f t="shared" si="72"/>
        <v>1</v>
      </c>
      <c r="F6200" s="24">
        <v>3</v>
      </c>
      <c r="G6200" s="22">
        <f>IF(OR($F6200="ERROR",$F6200="UNKNOWN",$F6200=""),IFERROR(VLOOKUP($C6200,'02_UnitPriceRef'!$E$3:$F$10,2,0),IF(OR($D6200="Error",$D6200="UNKNOWN",$D6200=""),0,H6200/D6200)),$F6200)</f>
        <v>3</v>
      </c>
      <c r="H6200" s="24">
        <v>3</v>
      </c>
      <c r="I6200" s="22">
        <f t="shared" si="73"/>
        <v>3</v>
      </c>
      <c r="J6200" s="22" t="s">
        <v>20</v>
      </c>
      <c r="K6200" s="22" t="s">
        <v>20</v>
      </c>
      <c r="L6200" s="26">
        <v>45230</v>
      </c>
      <c r="M6200" s="27">
        <f t="shared" si="74"/>
        <v>45230</v>
      </c>
    </row>
    <row r="6201" spans="1:13" ht="22.5" customHeight="1">
      <c r="A6201" s="22" t="s">
        <v>6222</v>
      </c>
      <c r="B6201" s="23" t="s">
        <v>35</v>
      </c>
      <c r="C6201" s="22" t="str">
        <f>IF(OR($B6201="Unknown",$B6201="Error",$B6201=""),IFERROR(VLOOKUP($F6201, '02_UnitPriceRef'!$F$3:$G$10,2,FALSE),"N/A"),$B6201)</f>
        <v>Tea</v>
      </c>
      <c r="D6201" s="24">
        <v>3</v>
      </c>
      <c r="E6201" s="22">
        <f t="shared" si="72"/>
        <v>3</v>
      </c>
      <c r="F6201" s="24">
        <v>1.5</v>
      </c>
      <c r="G6201" s="22">
        <f>IF(OR($F6201="ERROR",$F6201="UNKNOWN",$F6201=""),IFERROR(VLOOKUP($C6201,'02_UnitPriceRef'!$E$3:$F$10,2,0),IF(OR($D6201="Error",$D6201="UNKNOWN",$D6201=""),0,H6201/D6201)),$F6201)</f>
        <v>1.5</v>
      </c>
      <c r="H6201" s="24">
        <v>4.5</v>
      </c>
      <c r="I6201" s="22">
        <f t="shared" si="73"/>
        <v>4.5</v>
      </c>
      <c r="J6201" s="22" t="s">
        <v>20</v>
      </c>
      <c r="K6201" s="22" t="s">
        <v>20</v>
      </c>
      <c r="L6201" s="26">
        <v>45138</v>
      </c>
      <c r="M6201" s="27">
        <f t="shared" si="74"/>
        <v>45138</v>
      </c>
    </row>
    <row r="6202" spans="1:13" ht="22.5" customHeight="1">
      <c r="A6202" s="22" t="s">
        <v>6223</v>
      </c>
      <c r="B6202" s="23" t="s">
        <v>17</v>
      </c>
      <c r="C6202" s="22" t="str">
        <f>IF(OR($B6202="Unknown",$B6202="Error",$B6202=""),IFERROR(VLOOKUP($F6202, '02_UnitPriceRef'!$F$3:$G$10,2,FALSE),"N/A"),$B6202)</f>
        <v>Cookie</v>
      </c>
      <c r="D6202" s="24">
        <v>4</v>
      </c>
      <c r="E6202" s="22">
        <f t="shared" si="72"/>
        <v>4</v>
      </c>
      <c r="F6202" s="24">
        <v>1</v>
      </c>
      <c r="G6202" s="22">
        <f>IF(OR($F6202="ERROR",$F6202="UNKNOWN",$F6202=""),IFERROR(VLOOKUP($C6202,'02_UnitPriceRef'!$E$3:$F$10,2,0),IF(OR($D6202="Error",$D6202="UNKNOWN",$D6202=""),0,H6202/D6202)),$F6202)</f>
        <v>1</v>
      </c>
      <c r="H6202" s="24">
        <v>4</v>
      </c>
      <c r="I6202" s="22">
        <f t="shared" si="73"/>
        <v>4</v>
      </c>
      <c r="J6202" s="22" t="s">
        <v>20</v>
      </c>
      <c r="K6202" s="22" t="s">
        <v>20</v>
      </c>
      <c r="L6202" s="26">
        <v>45106</v>
      </c>
      <c r="M6202" s="27">
        <f t="shared" si="74"/>
        <v>45106</v>
      </c>
    </row>
    <row r="6203" spans="1:13" ht="22.5" customHeight="1">
      <c r="A6203" s="22" t="s">
        <v>6224</v>
      </c>
      <c r="B6203" s="23" t="s">
        <v>35</v>
      </c>
      <c r="C6203" s="22" t="str">
        <f>IF(OR($B6203="Unknown",$B6203="Error",$B6203=""),IFERROR(VLOOKUP($F6203, '02_UnitPriceRef'!$F$3:$G$10,2,FALSE),"N/A"),$B6203)</f>
        <v>Tea</v>
      </c>
      <c r="D6203" s="24">
        <v>3</v>
      </c>
      <c r="E6203" s="22">
        <f t="shared" si="72"/>
        <v>3</v>
      </c>
      <c r="F6203" s="24">
        <v>1.5</v>
      </c>
      <c r="G6203" s="22">
        <f>IF(OR($F6203="ERROR",$F6203="UNKNOWN",$F6203=""),IFERROR(VLOOKUP($C6203,'02_UnitPriceRef'!$E$3:$F$10,2,0),IF(OR($D6203="Error",$D6203="UNKNOWN",$D6203=""),0,H6203/D6203)),$F6203)</f>
        <v>1.5</v>
      </c>
      <c r="H6203" s="24">
        <v>4.5</v>
      </c>
      <c r="I6203" s="22">
        <f t="shared" si="73"/>
        <v>4.5</v>
      </c>
      <c r="J6203" s="22" t="s">
        <v>10</v>
      </c>
      <c r="K6203" s="22" t="s">
        <v>20</v>
      </c>
      <c r="L6203" s="26">
        <v>44991</v>
      </c>
      <c r="M6203" s="27">
        <f t="shared" si="74"/>
        <v>44991</v>
      </c>
    </row>
    <row r="6204" spans="1:13" ht="22.5" customHeight="1">
      <c r="A6204" s="22" t="s">
        <v>6225</v>
      </c>
      <c r="B6204" s="23" t="s">
        <v>13</v>
      </c>
      <c r="C6204" s="22" t="str">
        <f>IF(OR($B6204="Unknown",$B6204="Error",$B6204=""),IFERROR(VLOOKUP($F6204, '02_UnitPriceRef'!$F$3:$G$10,2,FALSE),"N/A"),$B6204)</f>
        <v>Cake</v>
      </c>
      <c r="D6204" s="24">
        <v>3</v>
      </c>
      <c r="E6204" s="22">
        <f t="shared" si="72"/>
        <v>3</v>
      </c>
      <c r="F6204" s="24">
        <v>3</v>
      </c>
      <c r="G6204" s="22">
        <f>IF(OR($F6204="ERROR",$F6204="UNKNOWN",$F6204=""),IFERROR(VLOOKUP($C6204,'02_UnitPriceRef'!$E$3:$F$10,2,0),IF(OR($D6204="Error",$D6204="UNKNOWN",$D6204=""),0,H6204/D6204)),$F6204)</f>
        <v>3</v>
      </c>
      <c r="H6204" s="24">
        <v>9</v>
      </c>
      <c r="I6204" s="22">
        <f t="shared" si="73"/>
        <v>9</v>
      </c>
      <c r="J6204" s="22" t="s">
        <v>14</v>
      </c>
      <c r="K6204" s="22" t="s">
        <v>15</v>
      </c>
      <c r="L6204" s="26">
        <v>44952</v>
      </c>
      <c r="M6204" s="27">
        <f t="shared" si="74"/>
        <v>44952</v>
      </c>
    </row>
    <row r="6205" spans="1:13" ht="22.5" customHeight="1">
      <c r="A6205" s="22" t="s">
        <v>6226</v>
      </c>
      <c r="B6205" s="23" t="s">
        <v>27</v>
      </c>
      <c r="C6205" s="22" t="str">
        <f>IF(OR($B6205="Unknown",$B6205="Error",$B6205=""),IFERROR(VLOOKUP($F6205, '02_UnitPriceRef'!$F$3:$G$10,2,FALSE),"N/A"),$B6205)</f>
        <v>Sandwich</v>
      </c>
      <c r="D6205" s="24">
        <v>1</v>
      </c>
      <c r="E6205" s="22">
        <f t="shared" si="72"/>
        <v>1</v>
      </c>
      <c r="F6205" s="24">
        <v>4</v>
      </c>
      <c r="G6205" s="22">
        <f>IF(OR($F6205="ERROR",$F6205="UNKNOWN",$F6205=""),IFERROR(VLOOKUP($C6205,'02_UnitPriceRef'!$E$3:$F$10,2,0),IF(OR($D6205="Error",$D6205="UNKNOWN",$D6205=""),0,H6205/D6205)),$F6205)</f>
        <v>4</v>
      </c>
      <c r="H6205" s="24">
        <v>4</v>
      </c>
      <c r="I6205" s="22">
        <f t="shared" si="73"/>
        <v>4</v>
      </c>
      <c r="J6205" s="22" t="s">
        <v>20</v>
      </c>
      <c r="K6205" s="22" t="s">
        <v>20</v>
      </c>
      <c r="L6205" s="26">
        <v>44952</v>
      </c>
      <c r="M6205" s="27">
        <f t="shared" si="74"/>
        <v>44952</v>
      </c>
    </row>
    <row r="6206" spans="1:13" ht="22.5" customHeight="1">
      <c r="A6206" s="22" t="s">
        <v>6227</v>
      </c>
      <c r="B6206" s="23" t="s">
        <v>27</v>
      </c>
      <c r="C6206" s="22" t="str">
        <f>IF(OR($B6206="Unknown",$B6206="Error",$B6206=""),IFERROR(VLOOKUP($F6206, '02_UnitPriceRef'!$F$3:$G$10,2,FALSE),"N/A"),$B6206)</f>
        <v>Sandwich</v>
      </c>
      <c r="D6206" s="24">
        <v>1</v>
      </c>
      <c r="E6206" s="22">
        <f t="shared" si="72"/>
        <v>1</v>
      </c>
      <c r="F6206" s="24">
        <v>4</v>
      </c>
      <c r="G6206" s="22">
        <f>IF(OR($F6206="ERROR",$F6206="UNKNOWN",$F6206=""),IFERROR(VLOOKUP($C6206,'02_UnitPriceRef'!$E$3:$F$10,2,0),IF(OR($D6206="Error",$D6206="UNKNOWN",$D6206=""),0,H6206/D6206)),$F6206)</f>
        <v>4</v>
      </c>
      <c r="H6206" s="24">
        <v>4</v>
      </c>
      <c r="I6206" s="22">
        <f t="shared" si="73"/>
        <v>4</v>
      </c>
      <c r="J6206" s="22" t="s">
        <v>20</v>
      </c>
      <c r="K6206" s="22" t="s">
        <v>20</v>
      </c>
      <c r="L6206" s="26">
        <v>45131</v>
      </c>
      <c r="M6206" s="27">
        <f t="shared" si="74"/>
        <v>45131</v>
      </c>
    </row>
    <row r="6207" spans="1:13" ht="22.5" customHeight="1">
      <c r="A6207" s="22" t="s">
        <v>6228</v>
      </c>
      <c r="B6207" s="23" t="s">
        <v>10031</v>
      </c>
      <c r="C6207" s="22" t="str">
        <f>IF(OR($B6207="Unknown",$B6207="Error",$B6207=""),IFERROR(VLOOKUP($F6207, '02_UnitPriceRef'!$F$3:$G$10,2,FALSE),"N/A"),$B6207)</f>
        <v>Cake</v>
      </c>
      <c r="D6207" s="24">
        <v>2</v>
      </c>
      <c r="E6207" s="22">
        <f t="shared" si="72"/>
        <v>2</v>
      </c>
      <c r="F6207" s="24">
        <v>3</v>
      </c>
      <c r="G6207" s="22">
        <f>IF(OR($F6207="ERROR",$F6207="UNKNOWN",$F6207=""),IFERROR(VLOOKUP($C6207,'02_UnitPriceRef'!$E$3:$F$10,2,0),IF(OR($D6207="Error",$D6207="UNKNOWN",$D6207=""),0,H6207/D6207)),$F6207)</f>
        <v>3</v>
      </c>
      <c r="H6207" s="24">
        <v>6</v>
      </c>
      <c r="I6207" s="22">
        <f t="shared" si="73"/>
        <v>6</v>
      </c>
      <c r="J6207" s="22" t="s">
        <v>14</v>
      </c>
      <c r="K6207" s="22" t="s">
        <v>20</v>
      </c>
      <c r="L6207" s="26">
        <v>45167</v>
      </c>
      <c r="M6207" s="27">
        <f t="shared" si="74"/>
        <v>45167</v>
      </c>
    </row>
    <row r="6208" spans="1:13" ht="22.5" customHeight="1">
      <c r="A6208" s="22" t="s">
        <v>6229</v>
      </c>
      <c r="B6208" s="23" t="s">
        <v>19</v>
      </c>
      <c r="C6208" s="22" t="str">
        <f>IF(OR($B6208="Unknown",$B6208="Error",$B6208=""),IFERROR(VLOOKUP($F6208, '02_UnitPriceRef'!$F$3:$G$10,2,FALSE),"N/A"),$B6208)</f>
        <v>Salad</v>
      </c>
      <c r="D6208" s="24">
        <v>4</v>
      </c>
      <c r="E6208" s="22">
        <f t="shared" si="72"/>
        <v>4</v>
      </c>
      <c r="F6208" s="24">
        <v>5</v>
      </c>
      <c r="G6208" s="22">
        <f>IF(OR($F6208="ERROR",$F6208="UNKNOWN",$F6208=""),IFERROR(VLOOKUP($C6208,'02_UnitPriceRef'!$E$3:$F$10,2,0),IF(OR($D6208="Error",$D6208="UNKNOWN",$D6208=""),0,H6208/D6208)),$F6208)</f>
        <v>5</v>
      </c>
      <c r="H6208" s="24">
        <v>20</v>
      </c>
      <c r="I6208" s="22">
        <f t="shared" si="73"/>
        <v>20</v>
      </c>
      <c r="J6208" s="22" t="s">
        <v>22</v>
      </c>
      <c r="K6208" s="22" t="s">
        <v>15</v>
      </c>
      <c r="L6208" s="26">
        <v>45080</v>
      </c>
      <c r="M6208" s="27">
        <f t="shared" si="74"/>
        <v>45080</v>
      </c>
    </row>
    <row r="6209" spans="1:13" ht="22.5" customHeight="1">
      <c r="A6209" s="22" t="s">
        <v>6230</v>
      </c>
      <c r="B6209" s="23" t="s">
        <v>27</v>
      </c>
      <c r="C6209" s="22" t="str">
        <f>IF(OR($B6209="Unknown",$B6209="Error",$B6209=""),IFERROR(VLOOKUP($F6209, '02_UnitPriceRef'!$F$3:$G$10,2,FALSE),"N/A"),$B6209)</f>
        <v>Sandwich</v>
      </c>
      <c r="D6209" s="24">
        <v>3</v>
      </c>
      <c r="E6209" s="22">
        <f t="shared" si="72"/>
        <v>3</v>
      </c>
      <c r="F6209" s="24">
        <v>4</v>
      </c>
      <c r="G6209" s="22">
        <f>IF(OR($F6209="ERROR",$F6209="UNKNOWN",$F6209=""),IFERROR(VLOOKUP($C6209,'02_UnitPriceRef'!$E$3:$F$10,2,0),IF(OR($D6209="Error",$D6209="UNKNOWN",$D6209=""),0,H6209/D6209)),$F6209)</f>
        <v>4</v>
      </c>
      <c r="H6209" s="24">
        <v>12</v>
      </c>
      <c r="I6209" s="22">
        <f t="shared" si="73"/>
        <v>12</v>
      </c>
      <c r="J6209" s="22" t="s">
        <v>20</v>
      </c>
      <c r="K6209" s="22" t="s">
        <v>11</v>
      </c>
      <c r="L6209" s="26">
        <v>45053</v>
      </c>
      <c r="M6209" s="27">
        <f t="shared" si="74"/>
        <v>45053</v>
      </c>
    </row>
    <row r="6210" spans="1:13" ht="22.5" customHeight="1">
      <c r="A6210" s="22" t="s">
        <v>6231</v>
      </c>
      <c r="B6210" s="23" t="s">
        <v>39</v>
      </c>
      <c r="C6210" s="22" t="str">
        <f>IF(OR($B6210="Unknown",$B6210="Error",$B6210=""),IFERROR(VLOOKUP($F6210, '02_UnitPriceRef'!$F$3:$G$10,2,FALSE),"N/A"),$B6210)</f>
        <v>Juice</v>
      </c>
      <c r="D6210" s="24">
        <v>3</v>
      </c>
      <c r="E6210" s="22">
        <f t="shared" si="72"/>
        <v>3</v>
      </c>
      <c r="F6210" s="24">
        <v>3</v>
      </c>
      <c r="G6210" s="22">
        <f>IF(OR($F6210="ERROR",$F6210="UNKNOWN",$F6210=""),IFERROR(VLOOKUP($C6210,'02_UnitPriceRef'!$E$3:$F$10,2,0),IF(OR($D6210="Error",$D6210="UNKNOWN",$D6210=""),0,H6210/D6210)),$F6210)</f>
        <v>3</v>
      </c>
      <c r="H6210" s="24">
        <v>9</v>
      </c>
      <c r="I6210" s="22">
        <f t="shared" si="73"/>
        <v>9</v>
      </c>
      <c r="J6210" s="22" t="s">
        <v>10</v>
      </c>
      <c r="K6210" s="22" t="s">
        <v>15</v>
      </c>
      <c r="L6210" s="26">
        <v>45233</v>
      </c>
      <c r="M6210" s="27">
        <f t="shared" si="74"/>
        <v>45233</v>
      </c>
    </row>
    <row r="6211" spans="1:13" ht="22.5" customHeight="1">
      <c r="A6211" s="22" t="s">
        <v>6232</v>
      </c>
      <c r="B6211" s="23" t="s">
        <v>35</v>
      </c>
      <c r="C6211" s="22" t="str">
        <f>IF(OR($B6211="Unknown",$B6211="Error",$B6211=""),IFERROR(VLOOKUP($F6211, '02_UnitPriceRef'!$F$3:$G$10,2,FALSE),"N/A"),$B6211)</f>
        <v>Tea</v>
      </c>
      <c r="D6211" s="24">
        <v>4</v>
      </c>
      <c r="E6211" s="22">
        <f t="shared" si="72"/>
        <v>4</v>
      </c>
      <c r="F6211" s="24">
        <v>1.5</v>
      </c>
      <c r="G6211" s="22">
        <f>IF(OR($F6211="ERROR",$F6211="UNKNOWN",$F6211=""),IFERROR(VLOOKUP($C6211,'02_UnitPriceRef'!$E$3:$F$10,2,0),IF(OR($D6211="Error",$D6211="UNKNOWN",$D6211=""),0,H6211/D6211)),$F6211)</f>
        <v>1.5</v>
      </c>
      <c r="H6211" s="24">
        <v>6</v>
      </c>
      <c r="I6211" s="22">
        <f t="shared" si="73"/>
        <v>6</v>
      </c>
      <c r="J6211" s="22" t="s">
        <v>22</v>
      </c>
      <c r="K6211" s="22" t="s">
        <v>20</v>
      </c>
      <c r="L6211" s="26">
        <v>45139</v>
      </c>
      <c r="M6211" s="27">
        <f t="shared" si="74"/>
        <v>45139</v>
      </c>
    </row>
    <row r="6212" spans="1:13" ht="22.5" customHeight="1">
      <c r="A6212" s="22" t="s">
        <v>6233</v>
      </c>
      <c r="B6212" s="23" t="s">
        <v>9</v>
      </c>
      <c r="C6212" s="22" t="str">
        <f>IF(OR($B6212="Unknown",$B6212="Error",$B6212=""),IFERROR(VLOOKUP($F6212, '02_UnitPriceRef'!$F$3:$G$10,2,FALSE),"N/A"),$B6212)</f>
        <v>Coffee</v>
      </c>
      <c r="D6212" s="24">
        <v>5</v>
      </c>
      <c r="E6212" s="22">
        <f t="shared" si="72"/>
        <v>5</v>
      </c>
      <c r="F6212" s="24">
        <v>2</v>
      </c>
      <c r="G6212" s="22">
        <f>IF(OR($F6212="ERROR",$F6212="UNKNOWN",$F6212=""),IFERROR(VLOOKUP($C6212,'02_UnitPriceRef'!$E$3:$F$10,2,0),IF(OR($D6212="Error",$D6212="UNKNOWN",$D6212=""),0,H6212/D6212)),$F6212)</f>
        <v>2</v>
      </c>
      <c r="H6212" s="24">
        <v>10</v>
      </c>
      <c r="I6212" s="22">
        <f t="shared" si="73"/>
        <v>10</v>
      </c>
      <c r="J6212" s="22" t="s">
        <v>14</v>
      </c>
      <c r="K6212" s="22" t="s">
        <v>11</v>
      </c>
      <c r="L6212" s="26">
        <v>45164</v>
      </c>
      <c r="M6212" s="27">
        <f t="shared" si="74"/>
        <v>45164</v>
      </c>
    </row>
    <row r="6213" spans="1:13" ht="22.5" customHeight="1">
      <c r="A6213" s="22" t="s">
        <v>6234</v>
      </c>
      <c r="B6213" s="23" t="s">
        <v>24</v>
      </c>
      <c r="C6213" s="22" t="str">
        <f>IF(OR($B6213="Unknown",$B6213="Error",$B6213=""),IFERROR(VLOOKUP($F6213, '02_UnitPriceRef'!$F$3:$G$10,2,FALSE),"N/A"),$B6213)</f>
        <v>Smoothie</v>
      </c>
      <c r="D6213" s="24">
        <v>2</v>
      </c>
      <c r="E6213" s="22">
        <f t="shared" si="72"/>
        <v>2</v>
      </c>
      <c r="F6213" s="24">
        <v>4</v>
      </c>
      <c r="G6213" s="22">
        <f>IF(OR($F6213="ERROR",$F6213="UNKNOWN",$F6213=""),IFERROR(VLOOKUP($C6213,'02_UnitPriceRef'!$E$3:$F$10,2,0),IF(OR($D6213="Error",$D6213="UNKNOWN",$D6213=""),0,H6213/D6213)),$F6213)</f>
        <v>4</v>
      </c>
      <c r="H6213" s="24">
        <v>8</v>
      </c>
      <c r="I6213" s="22">
        <f t="shared" si="73"/>
        <v>8</v>
      </c>
      <c r="J6213" s="22" t="s">
        <v>14</v>
      </c>
      <c r="K6213" s="22" t="s">
        <v>11</v>
      </c>
      <c r="L6213" s="26">
        <v>45005</v>
      </c>
      <c r="M6213" s="27">
        <f t="shared" si="74"/>
        <v>45005</v>
      </c>
    </row>
    <row r="6214" spans="1:13" ht="22.5" customHeight="1">
      <c r="A6214" s="22" t="s">
        <v>6235</v>
      </c>
      <c r="B6214" s="23" t="s">
        <v>39</v>
      </c>
      <c r="C6214" s="22" t="str">
        <f>IF(OR($B6214="Unknown",$B6214="Error",$B6214=""),IFERROR(VLOOKUP($F6214, '02_UnitPriceRef'!$F$3:$G$10,2,FALSE),"N/A"),$B6214)</f>
        <v>Juice</v>
      </c>
      <c r="D6214" s="24">
        <v>5</v>
      </c>
      <c r="E6214" s="22">
        <f t="shared" si="72"/>
        <v>5</v>
      </c>
      <c r="F6214" s="24">
        <v>3</v>
      </c>
      <c r="G6214" s="22">
        <f>IF(OR($F6214="ERROR",$F6214="UNKNOWN",$F6214=""),IFERROR(VLOOKUP($C6214,'02_UnitPriceRef'!$E$3:$F$10,2,0),IF(OR($D6214="Error",$D6214="UNKNOWN",$D6214=""),0,H6214/D6214)),$F6214)</f>
        <v>3</v>
      </c>
      <c r="H6214" s="24">
        <v>15</v>
      </c>
      <c r="I6214" s="22">
        <f t="shared" si="73"/>
        <v>15</v>
      </c>
      <c r="J6214" s="22" t="s">
        <v>22</v>
      </c>
      <c r="K6214" s="22" t="s">
        <v>11</v>
      </c>
      <c r="L6214" s="26">
        <v>45282</v>
      </c>
      <c r="M6214" s="27">
        <f t="shared" si="74"/>
        <v>45282</v>
      </c>
    </row>
    <row r="6215" spans="1:13" ht="22.5" customHeight="1">
      <c r="A6215" s="22" t="s">
        <v>6236</v>
      </c>
      <c r="B6215" s="23" t="s">
        <v>17</v>
      </c>
      <c r="C6215" s="22" t="str">
        <f>IF(OR($B6215="Unknown",$B6215="Error",$B6215=""),IFERROR(VLOOKUP($F6215, '02_UnitPriceRef'!$F$3:$G$10,2,FALSE),"N/A"),$B6215)</f>
        <v>Cookie</v>
      </c>
      <c r="D6215" s="24">
        <v>2</v>
      </c>
      <c r="E6215" s="22">
        <f t="shared" si="72"/>
        <v>2</v>
      </c>
      <c r="F6215" s="24">
        <v>1</v>
      </c>
      <c r="G6215" s="22">
        <f>IF(OR($F6215="ERROR",$F6215="UNKNOWN",$F6215=""),IFERROR(VLOOKUP($C6215,'02_UnitPriceRef'!$E$3:$F$10,2,0),IF(OR($D6215="Error",$D6215="UNKNOWN",$D6215=""),0,H6215/D6215)),$F6215)</f>
        <v>1</v>
      </c>
      <c r="H6215" s="24">
        <v>2</v>
      </c>
      <c r="I6215" s="22">
        <f t="shared" si="73"/>
        <v>2</v>
      </c>
      <c r="J6215" s="22" t="s">
        <v>14</v>
      </c>
      <c r="K6215" s="22" t="s">
        <v>11</v>
      </c>
      <c r="L6215" s="26">
        <v>44996</v>
      </c>
      <c r="M6215" s="27">
        <f t="shared" si="74"/>
        <v>44996</v>
      </c>
    </row>
    <row r="6216" spans="1:13" ht="22.5" customHeight="1">
      <c r="A6216" s="22" t="s">
        <v>6237</v>
      </c>
      <c r="B6216" s="23" t="s">
        <v>35</v>
      </c>
      <c r="C6216" s="22" t="str">
        <f>IF(OR($B6216="Unknown",$B6216="Error",$B6216=""),IFERROR(VLOOKUP($F6216, '02_UnitPriceRef'!$F$3:$G$10,2,FALSE),"N/A"),$B6216)</f>
        <v>Tea</v>
      </c>
      <c r="D6216" s="24">
        <v>2</v>
      </c>
      <c r="E6216" s="22">
        <f t="shared" si="72"/>
        <v>2</v>
      </c>
      <c r="F6216" s="24">
        <v>1.5</v>
      </c>
      <c r="G6216" s="22">
        <f>IF(OR($F6216="ERROR",$F6216="UNKNOWN",$F6216=""),IFERROR(VLOOKUP($C6216,'02_UnitPriceRef'!$E$3:$F$10,2,0),IF(OR($D6216="Error",$D6216="UNKNOWN",$D6216=""),0,H6216/D6216)),$F6216)</f>
        <v>1.5</v>
      </c>
      <c r="H6216" s="24">
        <v>3</v>
      </c>
      <c r="I6216" s="22">
        <f t="shared" si="73"/>
        <v>3</v>
      </c>
      <c r="J6216" s="22" t="s">
        <v>20</v>
      </c>
      <c r="K6216" s="22" t="s">
        <v>20</v>
      </c>
      <c r="L6216" s="26">
        <v>45215</v>
      </c>
      <c r="M6216" s="27">
        <f t="shared" si="74"/>
        <v>45215</v>
      </c>
    </row>
    <row r="6217" spans="1:13" ht="22.5" customHeight="1">
      <c r="A6217" s="22" t="s">
        <v>6238</v>
      </c>
      <c r="B6217" s="23" t="s">
        <v>27</v>
      </c>
      <c r="C6217" s="22" t="str">
        <f>IF(OR($B6217="Unknown",$B6217="Error",$B6217=""),IFERROR(VLOOKUP($F6217, '02_UnitPriceRef'!$F$3:$G$10,2,FALSE),"N/A"),$B6217)</f>
        <v>Sandwich</v>
      </c>
      <c r="D6217" s="24">
        <v>4</v>
      </c>
      <c r="E6217" s="22">
        <f t="shared" si="72"/>
        <v>4</v>
      </c>
      <c r="F6217" s="24">
        <v>4</v>
      </c>
      <c r="G6217" s="22">
        <f>IF(OR($F6217="ERROR",$F6217="UNKNOWN",$F6217=""),IFERROR(VLOOKUP($C6217,'02_UnitPriceRef'!$E$3:$F$10,2,0),IF(OR($D6217="Error",$D6217="UNKNOWN",$D6217=""),0,H6217/D6217)),$F6217)</f>
        <v>4</v>
      </c>
      <c r="H6217" s="24">
        <v>16</v>
      </c>
      <c r="I6217" s="22">
        <f t="shared" si="73"/>
        <v>16</v>
      </c>
      <c r="J6217" s="22" t="s">
        <v>20</v>
      </c>
      <c r="K6217" s="22" t="s">
        <v>20</v>
      </c>
      <c r="L6217" s="26">
        <v>45046</v>
      </c>
      <c r="M6217" s="27">
        <f t="shared" si="74"/>
        <v>45046</v>
      </c>
    </row>
    <row r="6218" spans="1:13" ht="22.5" customHeight="1">
      <c r="A6218" s="22" t="s">
        <v>6239</v>
      </c>
      <c r="B6218" s="23" t="s">
        <v>39</v>
      </c>
      <c r="C6218" s="22" t="str">
        <f>IF(OR($B6218="Unknown",$B6218="Error",$B6218=""),IFERROR(VLOOKUP($F6218, '02_UnitPriceRef'!$F$3:$G$10,2,FALSE),"N/A"),$B6218)</f>
        <v>Juice</v>
      </c>
      <c r="D6218" s="24">
        <v>3</v>
      </c>
      <c r="E6218" s="22">
        <f t="shared" si="72"/>
        <v>3</v>
      </c>
      <c r="F6218" s="24">
        <v>3</v>
      </c>
      <c r="G6218" s="22">
        <f>IF(OR($F6218="ERROR",$F6218="UNKNOWN",$F6218=""),IFERROR(VLOOKUP($C6218,'02_UnitPriceRef'!$E$3:$F$10,2,0),IF(OR($D6218="Error",$D6218="UNKNOWN",$D6218=""),0,H6218/D6218)),$F6218)</f>
        <v>3</v>
      </c>
      <c r="H6218" s="24">
        <v>9</v>
      </c>
      <c r="I6218" s="22">
        <f t="shared" si="73"/>
        <v>9</v>
      </c>
      <c r="J6218" s="22" t="s">
        <v>14</v>
      </c>
      <c r="K6218" s="22" t="s">
        <v>15</v>
      </c>
      <c r="L6218" s="26">
        <v>45057</v>
      </c>
      <c r="M6218" s="27">
        <f t="shared" si="74"/>
        <v>45057</v>
      </c>
    </row>
    <row r="6219" spans="1:13" ht="22.5" customHeight="1">
      <c r="A6219" s="22" t="s">
        <v>6240</v>
      </c>
      <c r="B6219" s="23" t="s">
        <v>35</v>
      </c>
      <c r="C6219" s="22" t="str">
        <f>IF(OR($B6219="Unknown",$B6219="Error",$B6219=""),IFERROR(VLOOKUP($F6219, '02_UnitPriceRef'!$F$3:$G$10,2,FALSE),"N/A"),$B6219)</f>
        <v>Tea</v>
      </c>
      <c r="D6219" s="24">
        <v>3</v>
      </c>
      <c r="E6219" s="22">
        <f t="shared" si="72"/>
        <v>3</v>
      </c>
      <c r="F6219" s="24">
        <v>1.5</v>
      </c>
      <c r="G6219" s="22">
        <f>IF(OR($F6219="ERROR",$F6219="UNKNOWN",$F6219=""),IFERROR(VLOOKUP($C6219,'02_UnitPriceRef'!$E$3:$F$10,2,0),IF(OR($D6219="Error",$D6219="UNKNOWN",$D6219=""),0,H6219/D6219)),$F6219)</f>
        <v>1.5</v>
      </c>
      <c r="H6219" s="23"/>
      <c r="I6219" s="22">
        <f t="shared" si="73"/>
        <v>4.5</v>
      </c>
      <c r="J6219" s="22" t="s">
        <v>22</v>
      </c>
      <c r="K6219" s="22" t="s">
        <v>11</v>
      </c>
      <c r="L6219" s="26">
        <v>45249</v>
      </c>
      <c r="M6219" s="27">
        <f t="shared" si="74"/>
        <v>45249</v>
      </c>
    </row>
    <row r="6220" spans="1:13" ht="22.5" customHeight="1">
      <c r="A6220" s="22" t="s">
        <v>6241</v>
      </c>
      <c r="B6220" s="23"/>
      <c r="C6220" s="22" t="str">
        <f>IF(OR($B6220="Unknown",$B6220="Error",$B6220=""),IFERROR(VLOOKUP($F6220, '02_UnitPriceRef'!$F$3:$G$10,2,FALSE),"N/A"),$B6220)</f>
        <v>Salad</v>
      </c>
      <c r="D6220" s="24">
        <v>4</v>
      </c>
      <c r="E6220" s="22">
        <f t="shared" si="72"/>
        <v>4</v>
      </c>
      <c r="F6220" s="24">
        <v>5</v>
      </c>
      <c r="G6220" s="22">
        <f>IF(OR($F6220="ERROR",$F6220="UNKNOWN",$F6220=""),IFERROR(VLOOKUP($C6220,'02_UnitPriceRef'!$E$3:$F$10,2,0),IF(OR($D6220="Error",$D6220="UNKNOWN",$D6220=""),0,H6220/D6220)),$F6220)</f>
        <v>5</v>
      </c>
      <c r="H6220" s="24">
        <v>20</v>
      </c>
      <c r="I6220" s="22">
        <f t="shared" si="73"/>
        <v>20</v>
      </c>
      <c r="J6220" s="22" t="s">
        <v>10</v>
      </c>
      <c r="K6220" s="22" t="s">
        <v>20</v>
      </c>
      <c r="L6220" s="26">
        <v>45121</v>
      </c>
      <c r="M6220" s="27">
        <f t="shared" si="74"/>
        <v>45121</v>
      </c>
    </row>
    <row r="6221" spans="1:13" ht="22.5" customHeight="1">
      <c r="A6221" s="22" t="s">
        <v>6242</v>
      </c>
      <c r="B6221" s="23" t="s">
        <v>39</v>
      </c>
      <c r="C6221" s="22" t="str">
        <f>IF(OR($B6221="Unknown",$B6221="Error",$B6221=""),IFERROR(VLOOKUP($F6221, '02_UnitPriceRef'!$F$3:$G$10,2,FALSE),"N/A"),$B6221)</f>
        <v>Juice</v>
      </c>
      <c r="D6221" s="24">
        <v>1</v>
      </c>
      <c r="E6221" s="22">
        <f t="shared" si="72"/>
        <v>1</v>
      </c>
      <c r="F6221" s="24">
        <v>3</v>
      </c>
      <c r="G6221" s="22">
        <f>IF(OR($F6221="ERROR",$F6221="UNKNOWN",$F6221=""),IFERROR(VLOOKUP($C6221,'02_UnitPriceRef'!$E$3:$F$10,2,0),IF(OR($D6221="Error",$D6221="UNKNOWN",$D6221=""),0,H6221/D6221)),$F6221)</f>
        <v>3</v>
      </c>
      <c r="H6221" s="24">
        <v>3</v>
      </c>
      <c r="I6221" s="22">
        <f t="shared" si="73"/>
        <v>3</v>
      </c>
      <c r="J6221" s="22" t="s">
        <v>14</v>
      </c>
      <c r="K6221" s="22" t="s">
        <v>15</v>
      </c>
      <c r="L6221" s="26">
        <v>45049</v>
      </c>
      <c r="M6221" s="27">
        <f t="shared" si="74"/>
        <v>45049</v>
      </c>
    </row>
    <row r="6222" spans="1:13" ht="22.5" customHeight="1">
      <c r="A6222" s="22" t="s">
        <v>6243</v>
      </c>
      <c r="B6222" s="23" t="s">
        <v>17</v>
      </c>
      <c r="C6222" s="22" t="str">
        <f>IF(OR($B6222="Unknown",$B6222="Error",$B6222=""),IFERROR(VLOOKUP($F6222, '02_UnitPriceRef'!$F$3:$G$10,2,FALSE),"N/A"),$B6222)</f>
        <v>Cookie</v>
      </c>
      <c r="D6222" s="24">
        <v>4</v>
      </c>
      <c r="E6222" s="22">
        <f t="shared" si="72"/>
        <v>4</v>
      </c>
      <c r="F6222" s="24">
        <v>1</v>
      </c>
      <c r="G6222" s="22">
        <f>IF(OR($F6222="ERROR",$F6222="UNKNOWN",$F6222=""),IFERROR(VLOOKUP($C6222,'02_UnitPriceRef'!$E$3:$F$10,2,0),IF(OR($D6222="Error",$D6222="UNKNOWN",$D6222=""),0,H6222/D6222)),$F6222)</f>
        <v>1</v>
      </c>
      <c r="H6222" s="24">
        <v>4</v>
      </c>
      <c r="I6222" s="22">
        <f t="shared" si="73"/>
        <v>4</v>
      </c>
      <c r="J6222" s="22" t="s">
        <v>20</v>
      </c>
      <c r="K6222" s="22" t="s">
        <v>20</v>
      </c>
      <c r="L6222" s="26">
        <v>45049</v>
      </c>
      <c r="M6222" s="27">
        <f t="shared" si="74"/>
        <v>45049</v>
      </c>
    </row>
    <row r="6223" spans="1:13" ht="22.5" customHeight="1">
      <c r="A6223" s="22" t="s">
        <v>6244</v>
      </c>
      <c r="B6223" s="23" t="s">
        <v>9</v>
      </c>
      <c r="C6223" s="22" t="str">
        <f>IF(OR($B6223="Unknown",$B6223="Error",$B6223=""),IFERROR(VLOOKUP($F6223, '02_UnitPriceRef'!$F$3:$G$10,2,FALSE),"N/A"),$B6223)</f>
        <v>Coffee</v>
      </c>
      <c r="D6223" s="24">
        <v>4</v>
      </c>
      <c r="E6223" s="22">
        <f t="shared" si="72"/>
        <v>4</v>
      </c>
      <c r="F6223" s="24">
        <v>2</v>
      </c>
      <c r="G6223" s="22">
        <f>IF(OR($F6223="ERROR",$F6223="UNKNOWN",$F6223=""),IFERROR(VLOOKUP($C6223,'02_UnitPriceRef'!$E$3:$F$10,2,0),IF(OR($D6223="Error",$D6223="UNKNOWN",$D6223=""),0,H6223/D6223)),$F6223)</f>
        <v>2</v>
      </c>
      <c r="H6223" s="24">
        <v>8</v>
      </c>
      <c r="I6223" s="22">
        <f t="shared" si="73"/>
        <v>8</v>
      </c>
      <c r="J6223" s="22" t="s">
        <v>14</v>
      </c>
      <c r="K6223" s="22" t="s">
        <v>20</v>
      </c>
      <c r="L6223" s="26">
        <v>45189</v>
      </c>
      <c r="M6223" s="27">
        <f t="shared" si="74"/>
        <v>45189</v>
      </c>
    </row>
    <row r="6224" spans="1:13" ht="22.5" customHeight="1">
      <c r="A6224" s="22" t="s">
        <v>6245</v>
      </c>
      <c r="B6224" s="23" t="s">
        <v>27</v>
      </c>
      <c r="C6224" s="22" t="str">
        <f>IF(OR($B6224="Unknown",$B6224="Error",$B6224=""),IFERROR(VLOOKUP($F6224, '02_UnitPriceRef'!$F$3:$G$10,2,FALSE),"N/A"),$B6224)</f>
        <v>Sandwich</v>
      </c>
      <c r="D6224" s="24">
        <v>1</v>
      </c>
      <c r="E6224" s="22">
        <f t="shared" si="72"/>
        <v>1</v>
      </c>
      <c r="F6224" s="24">
        <v>4</v>
      </c>
      <c r="G6224" s="22">
        <f>IF(OR($F6224="ERROR",$F6224="UNKNOWN",$F6224=""),IFERROR(VLOOKUP($C6224,'02_UnitPriceRef'!$E$3:$F$10,2,0),IF(OR($D6224="Error",$D6224="UNKNOWN",$D6224=""),0,H6224/D6224)),$F6224)</f>
        <v>4</v>
      </c>
      <c r="H6224" s="24">
        <v>4</v>
      </c>
      <c r="I6224" s="22">
        <f t="shared" si="73"/>
        <v>4</v>
      </c>
      <c r="J6224" s="22" t="s">
        <v>20</v>
      </c>
      <c r="K6224" s="22" t="s">
        <v>15</v>
      </c>
      <c r="L6224" s="26">
        <v>45009</v>
      </c>
      <c r="M6224" s="27">
        <f t="shared" si="74"/>
        <v>45009</v>
      </c>
    </row>
    <row r="6225" spans="1:13" ht="22.5" customHeight="1">
      <c r="A6225" s="22" t="s">
        <v>6246</v>
      </c>
      <c r="B6225" s="23" t="s">
        <v>24</v>
      </c>
      <c r="C6225" s="22" t="str">
        <f>IF(OR($B6225="Unknown",$B6225="Error",$B6225=""),IFERROR(VLOOKUP($F6225, '02_UnitPriceRef'!$F$3:$G$10,2,FALSE),"N/A"),$B6225)</f>
        <v>Smoothie</v>
      </c>
      <c r="D6225" s="24">
        <v>2</v>
      </c>
      <c r="E6225" s="22">
        <f t="shared" si="72"/>
        <v>2</v>
      </c>
      <c r="F6225" s="24">
        <v>4</v>
      </c>
      <c r="G6225" s="22">
        <f>IF(OR($F6225="ERROR",$F6225="UNKNOWN",$F6225=""),IFERROR(VLOOKUP($C6225,'02_UnitPriceRef'!$E$3:$F$10,2,0),IF(OR($D6225="Error",$D6225="UNKNOWN",$D6225=""),0,H6225/D6225)),$F6225)</f>
        <v>4</v>
      </c>
      <c r="H6225" s="24">
        <v>8</v>
      </c>
      <c r="I6225" s="22">
        <f t="shared" si="73"/>
        <v>8</v>
      </c>
      <c r="J6225" s="22" t="s">
        <v>20</v>
      </c>
      <c r="K6225" s="22" t="s">
        <v>20</v>
      </c>
      <c r="L6225" s="26">
        <v>45083</v>
      </c>
      <c r="M6225" s="27">
        <f t="shared" si="74"/>
        <v>45083</v>
      </c>
    </row>
    <row r="6226" spans="1:13" ht="22.5" customHeight="1">
      <c r="A6226" s="22" t="s">
        <v>6247</v>
      </c>
      <c r="B6226" s="23"/>
      <c r="C6226" s="22" t="str">
        <f>IF(OR($B6226="Unknown",$B6226="Error",$B6226=""),IFERROR(VLOOKUP($F6226, '02_UnitPriceRef'!$F$3:$G$10,2,FALSE),"N/A"),$B6226)</f>
        <v>Cake</v>
      </c>
      <c r="D6226" s="24">
        <v>3</v>
      </c>
      <c r="E6226" s="22">
        <f t="shared" si="72"/>
        <v>3</v>
      </c>
      <c r="F6226" s="24">
        <v>3</v>
      </c>
      <c r="G6226" s="22">
        <f>IF(OR($F6226="ERROR",$F6226="UNKNOWN",$F6226=""),IFERROR(VLOOKUP($C6226,'02_UnitPriceRef'!$E$3:$F$10,2,0),IF(OR($D6226="Error",$D6226="UNKNOWN",$D6226=""),0,H6226/D6226)),$F6226)</f>
        <v>3</v>
      </c>
      <c r="H6226" s="24">
        <v>9</v>
      </c>
      <c r="I6226" s="22">
        <f t="shared" si="73"/>
        <v>9</v>
      </c>
      <c r="J6226" s="22" t="s">
        <v>20</v>
      </c>
      <c r="K6226" s="22" t="s">
        <v>11</v>
      </c>
      <c r="L6226" s="26">
        <v>45047</v>
      </c>
      <c r="M6226" s="27">
        <f t="shared" si="74"/>
        <v>45047</v>
      </c>
    </row>
    <row r="6227" spans="1:13" ht="22.5" customHeight="1">
      <c r="A6227" s="22" t="s">
        <v>6248</v>
      </c>
      <c r="B6227" s="23" t="s">
        <v>17</v>
      </c>
      <c r="C6227" s="22" t="str">
        <f>IF(OR($B6227="Unknown",$B6227="Error",$B6227=""),IFERROR(VLOOKUP($F6227, '02_UnitPriceRef'!$F$3:$G$10,2,FALSE),"N/A"),$B6227)</f>
        <v>Cookie</v>
      </c>
      <c r="D6227" s="23" t="s">
        <v>10031</v>
      </c>
      <c r="E6227" s="22">
        <f t="shared" si="72"/>
        <v>2</v>
      </c>
      <c r="F6227" s="23"/>
      <c r="G6227" s="22">
        <f>IF(OR($F6227="ERROR",$F6227="UNKNOWN",$F6227=""),IFERROR(VLOOKUP($C6227,'02_UnitPriceRef'!$E$3:$F$10,2,0),IF(OR($D6227="Error",$D6227="UNKNOWN",$D6227=""),0,H6227/D6227)),$F6227)</f>
        <v>1</v>
      </c>
      <c r="H6227" s="24">
        <v>2</v>
      </c>
      <c r="I6227" s="22">
        <f t="shared" si="73"/>
        <v>2</v>
      </c>
      <c r="J6227" s="22" t="s">
        <v>20</v>
      </c>
      <c r="K6227" s="22" t="s">
        <v>20</v>
      </c>
      <c r="L6227" s="26"/>
      <c r="M6227" s="27">
        <f t="shared" si="74"/>
        <v>1</v>
      </c>
    </row>
    <row r="6228" spans="1:13" ht="22.5" customHeight="1">
      <c r="A6228" s="22" t="s">
        <v>6249</v>
      </c>
      <c r="B6228" s="23" t="s">
        <v>39</v>
      </c>
      <c r="C6228" s="22" t="str">
        <f>IF(OR($B6228="Unknown",$B6228="Error",$B6228=""),IFERROR(VLOOKUP($F6228, '02_UnitPriceRef'!$F$3:$G$10,2,FALSE),"N/A"),$B6228)</f>
        <v>Juice</v>
      </c>
      <c r="D6228" s="24">
        <v>4</v>
      </c>
      <c r="E6228" s="22">
        <f t="shared" si="72"/>
        <v>4</v>
      </c>
      <c r="F6228" s="24">
        <v>3</v>
      </c>
      <c r="G6228" s="22">
        <f>IF(OR($F6228="ERROR",$F6228="UNKNOWN",$F6228=""),IFERROR(VLOOKUP($C6228,'02_UnitPriceRef'!$E$3:$F$10,2,0),IF(OR($D6228="Error",$D6228="UNKNOWN",$D6228=""),0,H6228/D6228)),$F6228)</f>
        <v>3</v>
      </c>
      <c r="H6228" s="24">
        <v>12</v>
      </c>
      <c r="I6228" s="22">
        <f t="shared" si="73"/>
        <v>12</v>
      </c>
      <c r="J6228" s="22" t="s">
        <v>22</v>
      </c>
      <c r="K6228" s="22" t="s">
        <v>15</v>
      </c>
      <c r="L6228" s="26">
        <v>45027</v>
      </c>
      <c r="M6228" s="27">
        <f t="shared" si="74"/>
        <v>45027</v>
      </c>
    </row>
    <row r="6229" spans="1:13" ht="22.5" customHeight="1">
      <c r="A6229" s="22" t="s">
        <v>6250</v>
      </c>
      <c r="B6229" s="23" t="s">
        <v>27</v>
      </c>
      <c r="C6229" s="22" t="str">
        <f>IF(OR($B6229="Unknown",$B6229="Error",$B6229=""),IFERROR(VLOOKUP($F6229, '02_UnitPriceRef'!$F$3:$G$10,2,FALSE),"N/A"),$B6229)</f>
        <v>Sandwich</v>
      </c>
      <c r="D6229" s="24">
        <v>4</v>
      </c>
      <c r="E6229" s="22">
        <f t="shared" si="72"/>
        <v>4</v>
      </c>
      <c r="F6229" s="24">
        <v>4</v>
      </c>
      <c r="G6229" s="22">
        <f>IF(OR($F6229="ERROR",$F6229="UNKNOWN",$F6229=""),IFERROR(VLOOKUP($C6229,'02_UnitPriceRef'!$E$3:$F$10,2,0),IF(OR($D6229="Error",$D6229="UNKNOWN",$D6229=""),0,H6229/D6229)),$F6229)</f>
        <v>4</v>
      </c>
      <c r="H6229" s="24">
        <v>16</v>
      </c>
      <c r="I6229" s="22">
        <f t="shared" si="73"/>
        <v>16</v>
      </c>
      <c r="J6229" s="22" t="s">
        <v>10</v>
      </c>
      <c r="K6229" s="22" t="s">
        <v>20</v>
      </c>
      <c r="L6229" s="26">
        <v>45105</v>
      </c>
      <c r="M6229" s="27">
        <f t="shared" si="74"/>
        <v>45105</v>
      </c>
    </row>
    <row r="6230" spans="1:13" ht="22.5" customHeight="1">
      <c r="A6230" s="22" t="s">
        <v>6251</v>
      </c>
      <c r="B6230" s="23" t="s">
        <v>17</v>
      </c>
      <c r="C6230" s="22" t="str">
        <f>IF(OR($B6230="Unknown",$B6230="Error",$B6230=""),IFERROR(VLOOKUP($F6230, '02_UnitPriceRef'!$F$3:$G$10,2,FALSE),"N/A"),$B6230)</f>
        <v>Cookie</v>
      </c>
      <c r="D6230" s="24">
        <v>5</v>
      </c>
      <c r="E6230" s="22">
        <f t="shared" si="72"/>
        <v>5</v>
      </c>
      <c r="F6230" s="24">
        <v>1</v>
      </c>
      <c r="G6230" s="22">
        <f>IF(OR($F6230="ERROR",$F6230="UNKNOWN",$F6230=""),IFERROR(VLOOKUP($C6230,'02_UnitPriceRef'!$E$3:$F$10,2,0),IF(OR($D6230="Error",$D6230="UNKNOWN",$D6230=""),0,H6230/D6230)),$F6230)</f>
        <v>1</v>
      </c>
      <c r="H6230" s="24">
        <v>5</v>
      </c>
      <c r="I6230" s="22">
        <f t="shared" si="73"/>
        <v>5</v>
      </c>
      <c r="J6230" s="22" t="s">
        <v>22</v>
      </c>
      <c r="K6230" s="22" t="s">
        <v>11</v>
      </c>
      <c r="L6230" s="26">
        <v>45196</v>
      </c>
      <c r="M6230" s="27">
        <f t="shared" si="74"/>
        <v>45196</v>
      </c>
    </row>
    <row r="6231" spans="1:13" ht="22.5" customHeight="1">
      <c r="A6231" s="22" t="s">
        <v>6252</v>
      </c>
      <c r="B6231" s="23" t="s">
        <v>13</v>
      </c>
      <c r="C6231" s="22" t="str">
        <f>IF(OR($B6231="Unknown",$B6231="Error",$B6231=""),IFERROR(VLOOKUP($F6231, '02_UnitPriceRef'!$F$3:$G$10,2,FALSE),"N/A"),$B6231)</f>
        <v>Cake</v>
      </c>
      <c r="D6231" s="24">
        <v>5</v>
      </c>
      <c r="E6231" s="22">
        <f t="shared" si="72"/>
        <v>5</v>
      </c>
      <c r="F6231" s="24">
        <v>3</v>
      </c>
      <c r="G6231" s="22">
        <f>IF(OR($F6231="ERROR",$F6231="UNKNOWN",$F6231=""),IFERROR(VLOOKUP($C6231,'02_UnitPriceRef'!$E$3:$F$10,2,0),IF(OR($D6231="Error",$D6231="UNKNOWN",$D6231=""),0,H6231/D6231)),$F6231)</f>
        <v>3</v>
      </c>
      <c r="H6231" s="24">
        <v>15</v>
      </c>
      <c r="I6231" s="22">
        <f t="shared" si="73"/>
        <v>15</v>
      </c>
      <c r="J6231" s="22" t="s">
        <v>10</v>
      </c>
      <c r="K6231" s="22" t="s">
        <v>11</v>
      </c>
      <c r="L6231" s="26">
        <v>45239</v>
      </c>
      <c r="M6231" s="27">
        <f t="shared" si="74"/>
        <v>45239</v>
      </c>
    </row>
    <row r="6232" spans="1:13" ht="22.5" customHeight="1">
      <c r="A6232" s="22" t="s">
        <v>6253</v>
      </c>
      <c r="B6232" s="23" t="s">
        <v>27</v>
      </c>
      <c r="C6232" s="22" t="str">
        <f>IF(OR($B6232="Unknown",$B6232="Error",$B6232=""),IFERROR(VLOOKUP($F6232, '02_UnitPriceRef'!$F$3:$G$10,2,FALSE),"N/A"),$B6232)</f>
        <v>Sandwich</v>
      </c>
      <c r="D6232" s="24">
        <v>5</v>
      </c>
      <c r="E6232" s="22">
        <f t="shared" si="72"/>
        <v>5</v>
      </c>
      <c r="F6232" s="24">
        <v>4</v>
      </c>
      <c r="G6232" s="22">
        <f>IF(OR($F6232="ERROR",$F6232="UNKNOWN",$F6232=""),IFERROR(VLOOKUP($C6232,'02_UnitPriceRef'!$E$3:$F$10,2,0),IF(OR($D6232="Error",$D6232="UNKNOWN",$D6232=""),0,H6232/D6232)),$F6232)</f>
        <v>4</v>
      </c>
      <c r="H6232" s="24">
        <v>20</v>
      </c>
      <c r="I6232" s="22">
        <f t="shared" si="73"/>
        <v>20</v>
      </c>
      <c r="J6232" s="22" t="s">
        <v>20</v>
      </c>
      <c r="K6232" s="22" t="s">
        <v>20</v>
      </c>
      <c r="L6232" s="26">
        <v>44934</v>
      </c>
      <c r="M6232" s="27">
        <f t="shared" si="74"/>
        <v>44934</v>
      </c>
    </row>
    <row r="6233" spans="1:13" ht="22.5" customHeight="1">
      <c r="A6233" s="22" t="s">
        <v>6254</v>
      </c>
      <c r="B6233" s="23" t="s">
        <v>35</v>
      </c>
      <c r="C6233" s="22" t="str">
        <f>IF(OR($B6233="Unknown",$B6233="Error",$B6233=""),IFERROR(VLOOKUP($F6233, '02_UnitPriceRef'!$F$3:$G$10,2,FALSE),"N/A"),$B6233)</f>
        <v>Tea</v>
      </c>
      <c r="D6233" s="24">
        <v>5</v>
      </c>
      <c r="E6233" s="22">
        <f t="shared" si="72"/>
        <v>5</v>
      </c>
      <c r="F6233" s="24">
        <v>1.5</v>
      </c>
      <c r="G6233" s="22">
        <f>IF(OR($F6233="ERROR",$F6233="UNKNOWN",$F6233=""),IFERROR(VLOOKUP($C6233,'02_UnitPriceRef'!$E$3:$F$10,2,0),IF(OR($D6233="Error",$D6233="UNKNOWN",$D6233=""),0,H6233/D6233)),$F6233)</f>
        <v>1.5</v>
      </c>
      <c r="H6233" s="24">
        <v>7.5</v>
      </c>
      <c r="I6233" s="22">
        <f t="shared" si="73"/>
        <v>7.5</v>
      </c>
      <c r="J6233" s="22" t="s">
        <v>10</v>
      </c>
      <c r="K6233" s="22" t="s">
        <v>20</v>
      </c>
      <c r="L6233" s="26">
        <v>45120</v>
      </c>
      <c r="M6233" s="27">
        <f t="shared" si="74"/>
        <v>45120</v>
      </c>
    </row>
    <row r="6234" spans="1:13" ht="22.5" customHeight="1">
      <c r="A6234" s="22" t="s">
        <v>6255</v>
      </c>
      <c r="B6234" s="23" t="s">
        <v>39</v>
      </c>
      <c r="C6234" s="22" t="str">
        <f>IF(OR($B6234="Unknown",$B6234="Error",$B6234=""),IFERROR(VLOOKUP($F6234, '02_UnitPriceRef'!$F$3:$G$10,2,FALSE),"N/A"),$B6234)</f>
        <v>Juice</v>
      </c>
      <c r="D6234" s="24">
        <v>4</v>
      </c>
      <c r="E6234" s="22">
        <f t="shared" si="72"/>
        <v>4</v>
      </c>
      <c r="F6234" s="24">
        <v>3</v>
      </c>
      <c r="G6234" s="22">
        <f>IF(OR($F6234="ERROR",$F6234="UNKNOWN",$F6234=""),IFERROR(VLOOKUP($C6234,'02_UnitPriceRef'!$E$3:$F$10,2,0),IF(OR($D6234="Error",$D6234="UNKNOWN",$D6234=""),0,H6234/D6234)),$F6234)</f>
        <v>3</v>
      </c>
      <c r="H6234" s="24">
        <v>12</v>
      </c>
      <c r="I6234" s="22">
        <f t="shared" si="73"/>
        <v>12</v>
      </c>
      <c r="J6234" s="22" t="s">
        <v>20</v>
      </c>
      <c r="K6234" s="22" t="s">
        <v>15</v>
      </c>
      <c r="L6234" s="26">
        <v>45099</v>
      </c>
      <c r="M6234" s="27">
        <f t="shared" si="74"/>
        <v>45099</v>
      </c>
    </row>
    <row r="6235" spans="1:13" ht="22.5" customHeight="1">
      <c r="A6235" s="22" t="s">
        <v>6256</v>
      </c>
      <c r="B6235" s="23" t="s">
        <v>10030</v>
      </c>
      <c r="C6235" s="22" t="str">
        <f>IF(OR($B6235="Unknown",$B6235="Error",$B6235=""),IFERROR(VLOOKUP($F6235, '02_UnitPriceRef'!$F$3:$G$10,2,FALSE),"N/A"),$B6235)</f>
        <v>Cookie</v>
      </c>
      <c r="D6235" s="24">
        <v>5</v>
      </c>
      <c r="E6235" s="22">
        <f t="shared" si="72"/>
        <v>5</v>
      </c>
      <c r="F6235" s="24">
        <v>1</v>
      </c>
      <c r="G6235" s="22">
        <f>IF(OR($F6235="ERROR",$F6235="UNKNOWN",$F6235=""),IFERROR(VLOOKUP($C6235,'02_UnitPriceRef'!$E$3:$F$10,2,0),IF(OR($D6235="Error",$D6235="UNKNOWN",$D6235=""),0,H6235/D6235)),$F6235)</f>
        <v>1</v>
      </c>
      <c r="H6235" s="24">
        <v>5</v>
      </c>
      <c r="I6235" s="22">
        <f t="shared" si="73"/>
        <v>5</v>
      </c>
      <c r="J6235" s="22" t="s">
        <v>20</v>
      </c>
      <c r="K6235" s="22" t="s">
        <v>15</v>
      </c>
      <c r="L6235" s="26">
        <v>45119</v>
      </c>
      <c r="M6235" s="27">
        <f t="shared" si="74"/>
        <v>45119</v>
      </c>
    </row>
    <row r="6236" spans="1:13" ht="22.5" customHeight="1">
      <c r="A6236" s="22" t="s">
        <v>6257</v>
      </c>
      <c r="B6236" s="23" t="s">
        <v>27</v>
      </c>
      <c r="C6236" s="22" t="str">
        <f>IF(OR($B6236="Unknown",$B6236="Error",$B6236=""),IFERROR(VLOOKUP($F6236, '02_UnitPriceRef'!$F$3:$G$10,2,FALSE),"N/A"),$B6236)</f>
        <v>Sandwich</v>
      </c>
      <c r="D6236" s="24">
        <v>2</v>
      </c>
      <c r="E6236" s="22">
        <f t="shared" si="72"/>
        <v>2</v>
      </c>
      <c r="F6236" s="24">
        <v>4</v>
      </c>
      <c r="G6236" s="22">
        <f>IF(OR($F6236="ERROR",$F6236="UNKNOWN",$F6236=""),IFERROR(VLOOKUP($C6236,'02_UnitPriceRef'!$E$3:$F$10,2,0),IF(OR($D6236="Error",$D6236="UNKNOWN",$D6236=""),0,H6236/D6236)),$F6236)</f>
        <v>4</v>
      </c>
      <c r="H6236" s="24">
        <v>8</v>
      </c>
      <c r="I6236" s="22">
        <f t="shared" si="73"/>
        <v>8</v>
      </c>
      <c r="J6236" s="22" t="s">
        <v>10</v>
      </c>
      <c r="K6236" s="22" t="s">
        <v>15</v>
      </c>
      <c r="L6236" s="26">
        <v>45000</v>
      </c>
      <c r="M6236" s="27">
        <f t="shared" si="74"/>
        <v>45000</v>
      </c>
    </row>
    <row r="6237" spans="1:13" ht="22.5" customHeight="1">
      <c r="A6237" s="22" t="s">
        <v>6258</v>
      </c>
      <c r="B6237" s="23" t="s">
        <v>39</v>
      </c>
      <c r="C6237" s="22" t="str">
        <f>IF(OR($B6237="Unknown",$B6237="Error",$B6237=""),IFERROR(VLOOKUP($F6237, '02_UnitPriceRef'!$F$3:$G$10,2,FALSE),"N/A"),$B6237)</f>
        <v>Juice</v>
      </c>
      <c r="D6237" s="24">
        <v>4</v>
      </c>
      <c r="E6237" s="22">
        <f t="shared" si="72"/>
        <v>4</v>
      </c>
      <c r="F6237" s="24">
        <v>3</v>
      </c>
      <c r="G6237" s="22">
        <f>IF(OR($F6237="ERROR",$F6237="UNKNOWN",$F6237=""),IFERROR(VLOOKUP($C6237,'02_UnitPriceRef'!$E$3:$F$10,2,0),IF(OR($D6237="Error",$D6237="UNKNOWN",$D6237=""),0,H6237/D6237)),$F6237)</f>
        <v>3</v>
      </c>
      <c r="H6237" s="24">
        <v>12</v>
      </c>
      <c r="I6237" s="22">
        <f t="shared" si="73"/>
        <v>12</v>
      </c>
      <c r="J6237" s="22" t="s">
        <v>20</v>
      </c>
      <c r="K6237" s="22" t="s">
        <v>20</v>
      </c>
      <c r="L6237" s="26">
        <v>45228</v>
      </c>
      <c r="M6237" s="27">
        <f t="shared" si="74"/>
        <v>45228</v>
      </c>
    </row>
    <row r="6238" spans="1:13" ht="22.5" customHeight="1">
      <c r="A6238" s="22" t="s">
        <v>6259</v>
      </c>
      <c r="B6238" s="23" t="s">
        <v>24</v>
      </c>
      <c r="C6238" s="22" t="str">
        <f>IF(OR($B6238="Unknown",$B6238="Error",$B6238=""),IFERROR(VLOOKUP($F6238, '02_UnitPriceRef'!$F$3:$G$10,2,FALSE),"N/A"),$B6238)</f>
        <v>Smoothie</v>
      </c>
      <c r="D6238" s="24">
        <v>3</v>
      </c>
      <c r="E6238" s="22">
        <f t="shared" si="72"/>
        <v>3</v>
      </c>
      <c r="F6238" s="24">
        <v>4</v>
      </c>
      <c r="G6238" s="22">
        <f>IF(OR($F6238="ERROR",$F6238="UNKNOWN",$F6238=""),IFERROR(VLOOKUP($C6238,'02_UnitPriceRef'!$E$3:$F$10,2,0),IF(OR($D6238="Error",$D6238="UNKNOWN",$D6238=""),0,H6238/D6238)),$F6238)</f>
        <v>4</v>
      </c>
      <c r="H6238" s="24">
        <v>12</v>
      </c>
      <c r="I6238" s="22">
        <f t="shared" si="73"/>
        <v>12</v>
      </c>
      <c r="J6238" s="22" t="s">
        <v>20</v>
      </c>
      <c r="K6238" s="22" t="s">
        <v>20</v>
      </c>
      <c r="L6238" s="26">
        <v>45288</v>
      </c>
      <c r="M6238" s="27">
        <f t="shared" si="74"/>
        <v>45288</v>
      </c>
    </row>
    <row r="6239" spans="1:13" ht="22.5" customHeight="1">
      <c r="A6239" s="22" t="s">
        <v>6260</v>
      </c>
      <c r="B6239" s="23" t="s">
        <v>24</v>
      </c>
      <c r="C6239" s="22" t="str">
        <f>IF(OR($B6239="Unknown",$B6239="Error",$B6239=""),IFERROR(VLOOKUP($F6239, '02_UnitPriceRef'!$F$3:$G$10,2,FALSE),"N/A"),$B6239)</f>
        <v>Smoothie</v>
      </c>
      <c r="D6239" s="24">
        <v>2</v>
      </c>
      <c r="E6239" s="22">
        <f t="shared" si="72"/>
        <v>2</v>
      </c>
      <c r="F6239" s="24">
        <v>4</v>
      </c>
      <c r="G6239" s="22">
        <f>IF(OR($F6239="ERROR",$F6239="UNKNOWN",$F6239=""),IFERROR(VLOOKUP($C6239,'02_UnitPriceRef'!$E$3:$F$10,2,0),IF(OR($D6239="Error",$D6239="UNKNOWN",$D6239=""),0,H6239/D6239)),$F6239)</f>
        <v>4</v>
      </c>
      <c r="H6239" s="24">
        <v>8</v>
      </c>
      <c r="I6239" s="22">
        <f t="shared" si="73"/>
        <v>8</v>
      </c>
      <c r="J6239" s="22" t="s">
        <v>20</v>
      </c>
      <c r="K6239" s="22" t="s">
        <v>20</v>
      </c>
      <c r="L6239" s="26">
        <v>45205</v>
      </c>
      <c r="M6239" s="27">
        <f t="shared" si="74"/>
        <v>45205</v>
      </c>
    </row>
    <row r="6240" spans="1:13" ht="22.5" customHeight="1">
      <c r="A6240" s="22" t="s">
        <v>6261</v>
      </c>
      <c r="B6240" s="23" t="s">
        <v>39</v>
      </c>
      <c r="C6240" s="22" t="str">
        <f>IF(OR($B6240="Unknown",$B6240="Error",$B6240=""),IFERROR(VLOOKUP($F6240, '02_UnitPriceRef'!$F$3:$G$10,2,FALSE),"N/A"),$B6240)</f>
        <v>Juice</v>
      </c>
      <c r="D6240" s="24">
        <v>4</v>
      </c>
      <c r="E6240" s="22">
        <f t="shared" si="72"/>
        <v>4</v>
      </c>
      <c r="F6240" s="24">
        <v>3</v>
      </c>
      <c r="G6240" s="22">
        <f>IF(OR($F6240="ERROR",$F6240="UNKNOWN",$F6240=""),IFERROR(VLOOKUP($C6240,'02_UnitPriceRef'!$E$3:$F$10,2,0),IF(OR($D6240="Error",$D6240="UNKNOWN",$D6240=""),0,H6240/D6240)),$F6240)</f>
        <v>3</v>
      </c>
      <c r="H6240" s="24">
        <v>12</v>
      </c>
      <c r="I6240" s="22">
        <f t="shared" si="73"/>
        <v>12</v>
      </c>
      <c r="J6240" s="22" t="s">
        <v>14</v>
      </c>
      <c r="K6240" s="22" t="s">
        <v>20</v>
      </c>
      <c r="L6240" s="26"/>
      <c r="M6240" s="27">
        <f t="shared" si="74"/>
        <v>1</v>
      </c>
    </row>
    <row r="6241" spans="1:13" ht="22.5" customHeight="1">
      <c r="A6241" s="22" t="s">
        <v>6262</v>
      </c>
      <c r="B6241" s="23" t="s">
        <v>27</v>
      </c>
      <c r="C6241" s="22" t="str">
        <f>IF(OR($B6241="Unknown",$B6241="Error",$B6241=""),IFERROR(VLOOKUP($F6241, '02_UnitPriceRef'!$F$3:$G$10,2,FALSE),"N/A"),$B6241)</f>
        <v>Sandwich</v>
      </c>
      <c r="D6241" s="24">
        <v>4</v>
      </c>
      <c r="E6241" s="22">
        <f t="shared" si="72"/>
        <v>4</v>
      </c>
      <c r="F6241" s="24">
        <v>4</v>
      </c>
      <c r="G6241" s="22">
        <f>IF(OR($F6241="ERROR",$F6241="UNKNOWN",$F6241=""),IFERROR(VLOOKUP($C6241,'02_UnitPriceRef'!$E$3:$F$10,2,0),IF(OR($D6241="Error",$D6241="UNKNOWN",$D6241=""),0,H6241/D6241)),$F6241)</f>
        <v>4</v>
      </c>
      <c r="H6241" s="24">
        <v>16</v>
      </c>
      <c r="I6241" s="22">
        <f t="shared" si="73"/>
        <v>16</v>
      </c>
      <c r="J6241" s="22" t="s">
        <v>14</v>
      </c>
      <c r="K6241" s="22" t="s">
        <v>15</v>
      </c>
      <c r="L6241" s="26">
        <v>45148</v>
      </c>
      <c r="M6241" s="27">
        <f t="shared" si="74"/>
        <v>45148</v>
      </c>
    </row>
    <row r="6242" spans="1:13" ht="22.5" customHeight="1">
      <c r="A6242" s="22" t="s">
        <v>6263</v>
      </c>
      <c r="B6242" s="23" t="s">
        <v>24</v>
      </c>
      <c r="C6242" s="22" t="str">
        <f>IF(OR($B6242="Unknown",$B6242="Error",$B6242=""),IFERROR(VLOOKUP($F6242, '02_UnitPriceRef'!$F$3:$G$10,2,FALSE),"N/A"),$B6242)</f>
        <v>Smoothie</v>
      </c>
      <c r="D6242" s="24">
        <v>1</v>
      </c>
      <c r="E6242" s="22">
        <f t="shared" si="72"/>
        <v>1</v>
      </c>
      <c r="F6242" s="23" t="s">
        <v>10031</v>
      </c>
      <c r="G6242" s="22">
        <f>IF(OR($F6242="ERROR",$F6242="UNKNOWN",$F6242=""),IFERROR(VLOOKUP($C6242,'02_UnitPriceRef'!$E$3:$F$10,2,0),IF(OR($D6242="Error",$D6242="UNKNOWN",$D6242=""),0,H6242/D6242)),$F6242)</f>
        <v>4</v>
      </c>
      <c r="H6242" s="24">
        <v>4</v>
      </c>
      <c r="I6242" s="22">
        <f t="shared" si="73"/>
        <v>4</v>
      </c>
      <c r="J6242" s="22" t="s">
        <v>20</v>
      </c>
      <c r="K6242" s="22" t="s">
        <v>11</v>
      </c>
      <c r="L6242" s="26">
        <v>45201</v>
      </c>
      <c r="M6242" s="27">
        <f t="shared" si="74"/>
        <v>45201</v>
      </c>
    </row>
    <row r="6243" spans="1:13" ht="22.5" customHeight="1">
      <c r="A6243" s="22" t="s">
        <v>6264</v>
      </c>
      <c r="B6243" s="23" t="s">
        <v>17</v>
      </c>
      <c r="C6243" s="22" t="str">
        <f>IF(OR($B6243="Unknown",$B6243="Error",$B6243=""),IFERROR(VLOOKUP($F6243, '02_UnitPriceRef'!$F$3:$G$10,2,FALSE),"N/A"),$B6243)</f>
        <v>Cookie</v>
      </c>
      <c r="D6243" s="24">
        <v>4</v>
      </c>
      <c r="E6243" s="22">
        <f t="shared" si="72"/>
        <v>4</v>
      </c>
      <c r="F6243" s="24">
        <v>1</v>
      </c>
      <c r="G6243" s="22">
        <f>IF(OR($F6243="ERROR",$F6243="UNKNOWN",$F6243=""),IFERROR(VLOOKUP($C6243,'02_UnitPriceRef'!$E$3:$F$10,2,0),IF(OR($D6243="Error",$D6243="UNKNOWN",$D6243=""),0,H6243/D6243)),$F6243)</f>
        <v>1</v>
      </c>
      <c r="H6243" s="24">
        <v>4</v>
      </c>
      <c r="I6243" s="22">
        <f t="shared" si="73"/>
        <v>4</v>
      </c>
      <c r="J6243" s="22" t="s">
        <v>10</v>
      </c>
      <c r="K6243" s="22" t="s">
        <v>11</v>
      </c>
      <c r="L6243" s="26">
        <v>45030</v>
      </c>
      <c r="M6243" s="27">
        <f t="shared" si="74"/>
        <v>45030</v>
      </c>
    </row>
    <row r="6244" spans="1:13" ht="22.5" customHeight="1">
      <c r="A6244" s="22" t="s">
        <v>6265</v>
      </c>
      <c r="B6244" s="23" t="s">
        <v>24</v>
      </c>
      <c r="C6244" s="22" t="str">
        <f>IF(OR($B6244="Unknown",$B6244="Error",$B6244=""),IFERROR(VLOOKUP($F6244, '02_UnitPriceRef'!$F$3:$G$10,2,FALSE),"N/A"),$B6244)</f>
        <v>Smoothie</v>
      </c>
      <c r="D6244" s="24">
        <v>3</v>
      </c>
      <c r="E6244" s="22">
        <f t="shared" si="72"/>
        <v>3</v>
      </c>
      <c r="F6244" s="24">
        <v>4</v>
      </c>
      <c r="G6244" s="22">
        <f>IF(OR($F6244="ERROR",$F6244="UNKNOWN",$F6244=""),IFERROR(VLOOKUP($C6244,'02_UnitPriceRef'!$E$3:$F$10,2,0),IF(OR($D6244="Error",$D6244="UNKNOWN",$D6244=""),0,H6244/D6244)),$F6244)</f>
        <v>4</v>
      </c>
      <c r="H6244" s="24">
        <v>12</v>
      </c>
      <c r="I6244" s="22">
        <f t="shared" si="73"/>
        <v>12</v>
      </c>
      <c r="J6244" s="22" t="s">
        <v>20</v>
      </c>
      <c r="K6244" s="22" t="s">
        <v>15</v>
      </c>
      <c r="L6244" s="26">
        <v>45248</v>
      </c>
      <c r="M6244" s="27">
        <f t="shared" si="74"/>
        <v>45248</v>
      </c>
    </row>
    <row r="6245" spans="1:13" ht="22.5" customHeight="1">
      <c r="A6245" s="22" t="s">
        <v>6266</v>
      </c>
      <c r="B6245" s="23" t="s">
        <v>35</v>
      </c>
      <c r="C6245" s="22" t="str">
        <f>IF(OR($B6245="Unknown",$B6245="Error",$B6245=""),IFERROR(VLOOKUP($F6245, '02_UnitPriceRef'!$F$3:$G$10,2,FALSE),"N/A"),$B6245)</f>
        <v>Tea</v>
      </c>
      <c r="D6245" s="24">
        <v>1</v>
      </c>
      <c r="E6245" s="22">
        <f t="shared" si="72"/>
        <v>1</v>
      </c>
      <c r="F6245" s="24">
        <v>1.5</v>
      </c>
      <c r="G6245" s="22">
        <f>IF(OR($F6245="ERROR",$F6245="UNKNOWN",$F6245=""),IFERROR(VLOOKUP($C6245,'02_UnitPriceRef'!$E$3:$F$10,2,0),IF(OR($D6245="Error",$D6245="UNKNOWN",$D6245=""),0,H6245/D6245)),$F6245)</f>
        <v>1.5</v>
      </c>
      <c r="H6245" s="24">
        <v>1.5</v>
      </c>
      <c r="I6245" s="22">
        <f t="shared" si="73"/>
        <v>1.5</v>
      </c>
      <c r="J6245" s="22" t="s">
        <v>14</v>
      </c>
      <c r="K6245" s="22" t="s">
        <v>20</v>
      </c>
      <c r="L6245" s="26">
        <v>45108</v>
      </c>
      <c r="M6245" s="27">
        <f t="shared" si="74"/>
        <v>45108</v>
      </c>
    </row>
    <row r="6246" spans="1:13" ht="22.5" customHeight="1">
      <c r="A6246" s="22" t="s">
        <v>6267</v>
      </c>
      <c r="B6246" s="23" t="s">
        <v>17</v>
      </c>
      <c r="C6246" s="22" t="str">
        <f>IF(OR($B6246="Unknown",$B6246="Error",$B6246=""),IFERROR(VLOOKUP($F6246, '02_UnitPriceRef'!$F$3:$G$10,2,FALSE),"N/A"),$B6246)</f>
        <v>Cookie</v>
      </c>
      <c r="D6246" s="24">
        <v>3</v>
      </c>
      <c r="E6246" s="22">
        <f t="shared" si="72"/>
        <v>3</v>
      </c>
      <c r="F6246" s="24">
        <v>1</v>
      </c>
      <c r="G6246" s="22">
        <f>IF(OR($F6246="ERROR",$F6246="UNKNOWN",$F6246=""),IFERROR(VLOOKUP($C6246,'02_UnitPriceRef'!$E$3:$F$10,2,0),IF(OR($D6246="Error",$D6246="UNKNOWN",$D6246=""),0,H6246/D6246)),$F6246)</f>
        <v>1</v>
      </c>
      <c r="H6246" s="24">
        <v>3</v>
      </c>
      <c r="I6246" s="22">
        <f t="shared" si="73"/>
        <v>3</v>
      </c>
      <c r="J6246" s="22" t="s">
        <v>22</v>
      </c>
      <c r="K6246" s="22" t="s">
        <v>11</v>
      </c>
      <c r="L6246" s="26">
        <v>45211</v>
      </c>
      <c r="M6246" s="27">
        <f t="shared" si="74"/>
        <v>45211</v>
      </c>
    </row>
    <row r="6247" spans="1:13" ht="22.5" customHeight="1">
      <c r="A6247" s="22" t="s">
        <v>6268</v>
      </c>
      <c r="B6247" s="23" t="s">
        <v>24</v>
      </c>
      <c r="C6247" s="22" t="str">
        <f>IF(OR($B6247="Unknown",$B6247="Error",$B6247=""),IFERROR(VLOOKUP($F6247, '02_UnitPriceRef'!$F$3:$G$10,2,FALSE),"N/A"),$B6247)</f>
        <v>Smoothie</v>
      </c>
      <c r="D6247" s="24">
        <v>4</v>
      </c>
      <c r="E6247" s="22">
        <f t="shared" si="72"/>
        <v>4</v>
      </c>
      <c r="F6247" s="24">
        <v>4</v>
      </c>
      <c r="G6247" s="22">
        <f>IF(OR($F6247="ERROR",$F6247="UNKNOWN",$F6247=""),IFERROR(VLOOKUP($C6247,'02_UnitPriceRef'!$E$3:$F$10,2,0),IF(OR($D6247="Error",$D6247="UNKNOWN",$D6247=""),0,H6247/D6247)),$F6247)</f>
        <v>4</v>
      </c>
      <c r="H6247" s="24">
        <v>16</v>
      </c>
      <c r="I6247" s="22">
        <f t="shared" si="73"/>
        <v>16</v>
      </c>
      <c r="J6247" s="22" t="s">
        <v>20</v>
      </c>
      <c r="K6247" s="22" t="s">
        <v>20</v>
      </c>
      <c r="L6247" s="26">
        <v>44982</v>
      </c>
      <c r="M6247" s="27">
        <f t="shared" si="74"/>
        <v>44982</v>
      </c>
    </row>
    <row r="6248" spans="1:13" ht="22.5" customHeight="1">
      <c r="A6248" s="22" t="s">
        <v>6269</v>
      </c>
      <c r="B6248" s="23" t="s">
        <v>13</v>
      </c>
      <c r="C6248" s="22" t="str">
        <f>IF(OR($B6248="Unknown",$B6248="Error",$B6248=""),IFERROR(VLOOKUP($F6248, '02_UnitPriceRef'!$F$3:$G$10,2,FALSE),"N/A"),$B6248)</f>
        <v>Cake</v>
      </c>
      <c r="D6248" s="24">
        <v>3</v>
      </c>
      <c r="E6248" s="22">
        <f t="shared" si="72"/>
        <v>3</v>
      </c>
      <c r="F6248" s="24">
        <v>3</v>
      </c>
      <c r="G6248" s="22">
        <f>IF(OR($F6248="ERROR",$F6248="UNKNOWN",$F6248=""),IFERROR(VLOOKUP($C6248,'02_UnitPriceRef'!$E$3:$F$10,2,0),IF(OR($D6248="Error",$D6248="UNKNOWN",$D6248=""),0,H6248/D6248)),$F6248)</f>
        <v>3</v>
      </c>
      <c r="H6248" s="24">
        <v>9</v>
      </c>
      <c r="I6248" s="22">
        <f t="shared" si="73"/>
        <v>9</v>
      </c>
      <c r="J6248" s="22" t="s">
        <v>14</v>
      </c>
      <c r="K6248" s="22" t="s">
        <v>20</v>
      </c>
      <c r="L6248" s="26">
        <v>45034</v>
      </c>
      <c r="M6248" s="27">
        <f t="shared" si="74"/>
        <v>45034</v>
      </c>
    </row>
    <row r="6249" spans="1:13" ht="22.5" customHeight="1">
      <c r="A6249" s="22" t="s">
        <v>6270</v>
      </c>
      <c r="B6249" s="23" t="s">
        <v>27</v>
      </c>
      <c r="C6249" s="22" t="str">
        <f>IF(OR($B6249="Unknown",$B6249="Error",$B6249=""),IFERROR(VLOOKUP($F6249, '02_UnitPriceRef'!$F$3:$G$10,2,FALSE),"N/A"),$B6249)</f>
        <v>Sandwich</v>
      </c>
      <c r="D6249" s="24">
        <v>1</v>
      </c>
      <c r="E6249" s="22">
        <f t="shared" si="72"/>
        <v>1</v>
      </c>
      <c r="F6249" s="24">
        <v>4</v>
      </c>
      <c r="G6249" s="22">
        <f>IF(OR($F6249="ERROR",$F6249="UNKNOWN",$F6249=""),IFERROR(VLOOKUP($C6249,'02_UnitPriceRef'!$E$3:$F$10,2,0),IF(OR($D6249="Error",$D6249="UNKNOWN",$D6249=""),0,H6249/D6249)),$F6249)</f>
        <v>4</v>
      </c>
      <c r="H6249" s="24">
        <v>4</v>
      </c>
      <c r="I6249" s="22">
        <f t="shared" si="73"/>
        <v>4</v>
      </c>
      <c r="J6249" s="22" t="s">
        <v>22</v>
      </c>
      <c r="K6249" s="22" t="s">
        <v>20</v>
      </c>
      <c r="L6249" s="26"/>
      <c r="M6249" s="27">
        <f t="shared" si="74"/>
        <v>1</v>
      </c>
    </row>
    <row r="6250" spans="1:13" ht="22.5" customHeight="1">
      <c r="A6250" s="22" t="s">
        <v>6271</v>
      </c>
      <c r="B6250" s="23" t="s">
        <v>9</v>
      </c>
      <c r="C6250" s="22" t="str">
        <f>IF(OR($B6250="Unknown",$B6250="Error",$B6250=""),IFERROR(VLOOKUP($F6250, '02_UnitPriceRef'!$F$3:$G$10,2,FALSE),"N/A"),$B6250)</f>
        <v>Coffee</v>
      </c>
      <c r="D6250" s="24">
        <v>4</v>
      </c>
      <c r="E6250" s="22">
        <f t="shared" si="72"/>
        <v>4</v>
      </c>
      <c r="F6250" s="24">
        <v>2</v>
      </c>
      <c r="G6250" s="22">
        <f>IF(OR($F6250="ERROR",$F6250="UNKNOWN",$F6250=""),IFERROR(VLOOKUP($C6250,'02_UnitPriceRef'!$E$3:$F$10,2,0),IF(OR($D6250="Error",$D6250="UNKNOWN",$D6250=""),0,H6250/D6250)),$F6250)</f>
        <v>2</v>
      </c>
      <c r="H6250" s="24">
        <v>8</v>
      </c>
      <c r="I6250" s="22">
        <f t="shared" si="73"/>
        <v>8</v>
      </c>
      <c r="J6250" s="22" t="s">
        <v>22</v>
      </c>
      <c r="K6250" s="22" t="s">
        <v>11</v>
      </c>
      <c r="L6250" s="26">
        <v>45108</v>
      </c>
      <c r="M6250" s="27">
        <f t="shared" si="74"/>
        <v>45108</v>
      </c>
    </row>
    <row r="6251" spans="1:13" ht="22.5" customHeight="1">
      <c r="A6251" s="22" t="s">
        <v>6272</v>
      </c>
      <c r="B6251" s="23" t="s">
        <v>17</v>
      </c>
      <c r="C6251" s="22" t="str">
        <f>IF(OR($B6251="Unknown",$B6251="Error",$B6251=""),IFERROR(VLOOKUP($F6251, '02_UnitPriceRef'!$F$3:$G$10,2,FALSE),"N/A"),$B6251)</f>
        <v>Cookie</v>
      </c>
      <c r="D6251" s="24">
        <v>2</v>
      </c>
      <c r="E6251" s="22">
        <f t="shared" si="72"/>
        <v>2</v>
      </c>
      <c r="F6251" s="24">
        <v>1</v>
      </c>
      <c r="G6251" s="22">
        <f>IF(OR($F6251="ERROR",$F6251="UNKNOWN",$F6251=""),IFERROR(VLOOKUP($C6251,'02_UnitPriceRef'!$E$3:$F$10,2,0),IF(OR($D6251="Error",$D6251="UNKNOWN",$D6251=""),0,H6251/D6251)),$F6251)</f>
        <v>1</v>
      </c>
      <c r="H6251" s="24">
        <v>2</v>
      </c>
      <c r="I6251" s="22">
        <f t="shared" si="73"/>
        <v>2</v>
      </c>
      <c r="J6251" s="22" t="s">
        <v>14</v>
      </c>
      <c r="K6251" s="22" t="s">
        <v>20</v>
      </c>
      <c r="L6251" s="26">
        <v>45003</v>
      </c>
      <c r="M6251" s="27">
        <f t="shared" si="74"/>
        <v>45003</v>
      </c>
    </row>
    <row r="6252" spans="1:13" ht="22.5" customHeight="1">
      <c r="A6252" s="22" t="s">
        <v>6273</v>
      </c>
      <c r="B6252" s="23" t="s">
        <v>19</v>
      </c>
      <c r="C6252" s="22" t="str">
        <f>IF(OR($B6252="Unknown",$B6252="Error",$B6252=""),IFERROR(VLOOKUP($F6252, '02_UnitPriceRef'!$F$3:$G$10,2,FALSE),"N/A"),$B6252)</f>
        <v>Salad</v>
      </c>
      <c r="D6252" s="24">
        <v>3</v>
      </c>
      <c r="E6252" s="22">
        <f t="shared" si="72"/>
        <v>3</v>
      </c>
      <c r="F6252" s="24">
        <v>5</v>
      </c>
      <c r="G6252" s="22">
        <f>IF(OR($F6252="ERROR",$F6252="UNKNOWN",$F6252=""),IFERROR(VLOOKUP($C6252,'02_UnitPriceRef'!$E$3:$F$10,2,0),IF(OR($D6252="Error",$D6252="UNKNOWN",$D6252=""),0,H6252/D6252)),$F6252)</f>
        <v>5</v>
      </c>
      <c r="H6252" s="24">
        <v>15</v>
      </c>
      <c r="I6252" s="22">
        <f t="shared" si="73"/>
        <v>15</v>
      </c>
      <c r="J6252" s="22" t="s">
        <v>10</v>
      </c>
      <c r="K6252" s="22" t="s">
        <v>20</v>
      </c>
      <c r="L6252" s="26">
        <v>45002</v>
      </c>
      <c r="M6252" s="27">
        <f t="shared" si="74"/>
        <v>45002</v>
      </c>
    </row>
    <row r="6253" spans="1:13" ht="22.5" customHeight="1">
      <c r="A6253" s="22" t="s">
        <v>6274</v>
      </c>
      <c r="B6253" s="23" t="s">
        <v>9</v>
      </c>
      <c r="C6253" s="22" t="str">
        <f>IF(OR($B6253="Unknown",$B6253="Error",$B6253=""),IFERROR(VLOOKUP($F6253, '02_UnitPriceRef'!$F$3:$G$10,2,FALSE),"N/A"),$B6253)</f>
        <v>Coffee</v>
      </c>
      <c r="D6253" s="24">
        <v>1</v>
      </c>
      <c r="E6253" s="22">
        <f t="shared" si="72"/>
        <v>1</v>
      </c>
      <c r="F6253" s="24">
        <v>2</v>
      </c>
      <c r="G6253" s="22">
        <f>IF(OR($F6253="ERROR",$F6253="UNKNOWN",$F6253=""),IFERROR(VLOOKUP($C6253,'02_UnitPriceRef'!$E$3:$F$10,2,0),IF(OR($D6253="Error",$D6253="UNKNOWN",$D6253=""),0,H6253/D6253)),$F6253)</f>
        <v>2</v>
      </c>
      <c r="H6253" s="24">
        <v>2</v>
      </c>
      <c r="I6253" s="22">
        <f t="shared" si="73"/>
        <v>2</v>
      </c>
      <c r="J6253" s="22" t="s">
        <v>22</v>
      </c>
      <c r="K6253" s="22" t="s">
        <v>15</v>
      </c>
      <c r="L6253" s="26">
        <v>45229</v>
      </c>
      <c r="M6253" s="27">
        <f t="shared" si="74"/>
        <v>45229</v>
      </c>
    </row>
    <row r="6254" spans="1:13" ht="22.5" customHeight="1">
      <c r="A6254" s="22" t="s">
        <v>6275</v>
      </c>
      <c r="B6254" s="23" t="s">
        <v>39</v>
      </c>
      <c r="C6254" s="22" t="str">
        <f>IF(OR($B6254="Unknown",$B6254="Error",$B6254=""),IFERROR(VLOOKUP($F6254, '02_UnitPriceRef'!$F$3:$G$10,2,FALSE),"N/A"),$B6254)</f>
        <v>Juice</v>
      </c>
      <c r="D6254" s="23"/>
      <c r="E6254" s="22">
        <f t="shared" si="72"/>
        <v>5</v>
      </c>
      <c r="F6254" s="24">
        <v>3</v>
      </c>
      <c r="G6254" s="22">
        <f>IF(OR($F6254="ERROR",$F6254="UNKNOWN",$F6254=""),IFERROR(VLOOKUP($C6254,'02_UnitPriceRef'!$E$3:$F$10,2,0),IF(OR($D6254="Error",$D6254="UNKNOWN",$D6254=""),0,H6254/D6254)),$F6254)</f>
        <v>3</v>
      </c>
      <c r="H6254" s="24">
        <v>15</v>
      </c>
      <c r="I6254" s="22">
        <f t="shared" si="73"/>
        <v>15</v>
      </c>
      <c r="J6254" s="22" t="s">
        <v>22</v>
      </c>
      <c r="K6254" s="22" t="s">
        <v>15</v>
      </c>
      <c r="L6254" s="26">
        <v>44974</v>
      </c>
      <c r="M6254" s="27">
        <f t="shared" si="74"/>
        <v>44974</v>
      </c>
    </row>
    <row r="6255" spans="1:13" ht="22.5" customHeight="1">
      <c r="A6255" s="22" t="s">
        <v>6276</v>
      </c>
      <c r="B6255" s="23" t="s">
        <v>39</v>
      </c>
      <c r="C6255" s="22" t="str">
        <f>IF(OR($B6255="Unknown",$B6255="Error",$B6255=""),IFERROR(VLOOKUP($F6255, '02_UnitPriceRef'!$F$3:$G$10,2,FALSE),"N/A"),$B6255)</f>
        <v>Juice</v>
      </c>
      <c r="D6255" s="24">
        <v>2</v>
      </c>
      <c r="E6255" s="22">
        <f t="shared" si="72"/>
        <v>2</v>
      </c>
      <c r="F6255" s="24">
        <v>3</v>
      </c>
      <c r="G6255" s="22">
        <f>IF(OR($F6255="ERROR",$F6255="UNKNOWN",$F6255=""),IFERROR(VLOOKUP($C6255,'02_UnitPriceRef'!$E$3:$F$10,2,0),IF(OR($D6255="Error",$D6255="UNKNOWN",$D6255=""),0,H6255/D6255)),$F6255)</f>
        <v>3</v>
      </c>
      <c r="H6255" s="24">
        <v>6</v>
      </c>
      <c r="I6255" s="22">
        <f t="shared" si="73"/>
        <v>6</v>
      </c>
      <c r="J6255" s="22" t="s">
        <v>22</v>
      </c>
      <c r="K6255" s="22" t="s">
        <v>11</v>
      </c>
      <c r="L6255" s="26">
        <v>44988</v>
      </c>
      <c r="M6255" s="27">
        <f t="shared" si="74"/>
        <v>44988</v>
      </c>
    </row>
    <row r="6256" spans="1:13" ht="22.5" customHeight="1">
      <c r="A6256" s="22" t="s">
        <v>6277</v>
      </c>
      <c r="B6256" s="23" t="s">
        <v>9</v>
      </c>
      <c r="C6256" s="22" t="str">
        <f>IF(OR($B6256="Unknown",$B6256="Error",$B6256=""),IFERROR(VLOOKUP($F6256, '02_UnitPriceRef'!$F$3:$G$10,2,FALSE),"N/A"),$B6256)</f>
        <v>Coffee</v>
      </c>
      <c r="D6256" s="24">
        <v>2</v>
      </c>
      <c r="E6256" s="22">
        <f t="shared" si="72"/>
        <v>2</v>
      </c>
      <c r="F6256" s="24">
        <v>2</v>
      </c>
      <c r="G6256" s="22">
        <f>IF(OR($F6256="ERROR",$F6256="UNKNOWN",$F6256=""),IFERROR(VLOOKUP($C6256,'02_UnitPriceRef'!$E$3:$F$10,2,0),IF(OR($D6256="Error",$D6256="UNKNOWN",$D6256=""),0,H6256/D6256)),$F6256)</f>
        <v>2</v>
      </c>
      <c r="H6256" s="24">
        <v>4</v>
      </c>
      <c r="I6256" s="22">
        <f t="shared" si="73"/>
        <v>4</v>
      </c>
      <c r="J6256" s="22" t="s">
        <v>20</v>
      </c>
      <c r="K6256" s="22" t="s">
        <v>20</v>
      </c>
      <c r="L6256" s="26">
        <v>45047</v>
      </c>
      <c r="M6256" s="27">
        <f t="shared" si="74"/>
        <v>45047</v>
      </c>
    </row>
    <row r="6257" spans="1:13" ht="22.5" customHeight="1">
      <c r="A6257" s="22" t="s">
        <v>6278</v>
      </c>
      <c r="B6257" s="23" t="s">
        <v>24</v>
      </c>
      <c r="C6257" s="22" t="str">
        <f>IF(OR($B6257="Unknown",$B6257="Error",$B6257=""),IFERROR(VLOOKUP($F6257, '02_UnitPriceRef'!$F$3:$G$10,2,FALSE),"N/A"),$B6257)</f>
        <v>Smoothie</v>
      </c>
      <c r="D6257" s="24">
        <v>4</v>
      </c>
      <c r="E6257" s="22">
        <f t="shared" si="72"/>
        <v>4</v>
      </c>
      <c r="F6257" s="24">
        <v>4</v>
      </c>
      <c r="G6257" s="22">
        <f>IF(OR($F6257="ERROR",$F6257="UNKNOWN",$F6257=""),IFERROR(VLOOKUP($C6257,'02_UnitPriceRef'!$E$3:$F$10,2,0),IF(OR($D6257="Error",$D6257="UNKNOWN",$D6257=""),0,H6257/D6257)),$F6257)</f>
        <v>4</v>
      </c>
      <c r="H6257" s="24">
        <v>16</v>
      </c>
      <c r="I6257" s="22">
        <f t="shared" si="73"/>
        <v>16</v>
      </c>
      <c r="J6257" s="22" t="s">
        <v>14</v>
      </c>
      <c r="K6257" s="22" t="s">
        <v>15</v>
      </c>
      <c r="L6257" s="26">
        <v>45106</v>
      </c>
      <c r="M6257" s="27">
        <f t="shared" si="74"/>
        <v>45106</v>
      </c>
    </row>
    <row r="6258" spans="1:13" ht="22.5" customHeight="1">
      <c r="A6258" s="22" t="s">
        <v>6279</v>
      </c>
      <c r="B6258" s="23" t="s">
        <v>17</v>
      </c>
      <c r="C6258" s="22" t="str">
        <f>IF(OR($B6258="Unknown",$B6258="Error",$B6258=""),IFERROR(VLOOKUP($F6258, '02_UnitPriceRef'!$F$3:$G$10,2,FALSE),"N/A"),$B6258)</f>
        <v>Cookie</v>
      </c>
      <c r="D6258" s="24">
        <v>3</v>
      </c>
      <c r="E6258" s="22">
        <f t="shared" si="72"/>
        <v>3</v>
      </c>
      <c r="F6258" s="24">
        <v>1</v>
      </c>
      <c r="G6258" s="22">
        <f>IF(OR($F6258="ERROR",$F6258="UNKNOWN",$F6258=""),IFERROR(VLOOKUP($C6258,'02_UnitPriceRef'!$E$3:$F$10,2,0),IF(OR($D6258="Error",$D6258="UNKNOWN",$D6258=""),0,H6258/D6258)),$F6258)</f>
        <v>1</v>
      </c>
      <c r="H6258" s="24">
        <v>3</v>
      </c>
      <c r="I6258" s="22">
        <f t="shared" si="73"/>
        <v>3</v>
      </c>
      <c r="J6258" s="22" t="s">
        <v>22</v>
      </c>
      <c r="K6258" s="22" t="s">
        <v>15</v>
      </c>
      <c r="L6258" s="26">
        <v>44986</v>
      </c>
      <c r="M6258" s="27">
        <f t="shared" si="74"/>
        <v>44986</v>
      </c>
    </row>
    <row r="6259" spans="1:13" ht="22.5" customHeight="1">
      <c r="A6259" s="22" t="s">
        <v>6280</v>
      </c>
      <c r="B6259" s="23" t="s">
        <v>35</v>
      </c>
      <c r="C6259" s="22" t="str">
        <f>IF(OR($B6259="Unknown",$B6259="Error",$B6259=""),IFERROR(VLOOKUP($F6259, '02_UnitPriceRef'!$F$3:$G$10,2,FALSE),"N/A"),$B6259)</f>
        <v>Tea</v>
      </c>
      <c r="D6259" s="24">
        <v>1</v>
      </c>
      <c r="E6259" s="22">
        <f t="shared" si="72"/>
        <v>1</v>
      </c>
      <c r="F6259" s="24">
        <v>1.5</v>
      </c>
      <c r="G6259" s="22">
        <f>IF(OR($F6259="ERROR",$F6259="UNKNOWN",$F6259=""),IFERROR(VLOOKUP($C6259,'02_UnitPriceRef'!$E$3:$F$10,2,0),IF(OR($D6259="Error",$D6259="UNKNOWN",$D6259=""),0,H6259/D6259)),$F6259)</f>
        <v>1.5</v>
      </c>
      <c r="H6259" s="24">
        <v>1.5</v>
      </c>
      <c r="I6259" s="22">
        <f t="shared" si="73"/>
        <v>1.5</v>
      </c>
      <c r="J6259" s="22" t="s">
        <v>20</v>
      </c>
      <c r="K6259" s="22" t="s">
        <v>15</v>
      </c>
      <c r="L6259" s="26">
        <v>45047</v>
      </c>
      <c r="M6259" s="27">
        <f t="shared" si="74"/>
        <v>45047</v>
      </c>
    </row>
    <row r="6260" spans="1:13" ht="22.5" customHeight="1">
      <c r="A6260" s="22" t="s">
        <v>6281</v>
      </c>
      <c r="B6260" s="23" t="s">
        <v>19</v>
      </c>
      <c r="C6260" s="22" t="str">
        <f>IF(OR($B6260="Unknown",$B6260="Error",$B6260=""),IFERROR(VLOOKUP($F6260, '02_UnitPriceRef'!$F$3:$G$10,2,FALSE),"N/A"),$B6260)</f>
        <v>Salad</v>
      </c>
      <c r="D6260" s="24">
        <v>2</v>
      </c>
      <c r="E6260" s="22">
        <f t="shared" si="72"/>
        <v>2</v>
      </c>
      <c r="F6260" s="24">
        <v>5</v>
      </c>
      <c r="G6260" s="22">
        <f>IF(OR($F6260="ERROR",$F6260="UNKNOWN",$F6260=""),IFERROR(VLOOKUP($C6260,'02_UnitPriceRef'!$E$3:$F$10,2,0),IF(OR($D6260="Error",$D6260="UNKNOWN",$D6260=""),0,H6260/D6260)),$F6260)</f>
        <v>5</v>
      </c>
      <c r="H6260" s="24">
        <v>10</v>
      </c>
      <c r="I6260" s="22">
        <f t="shared" si="73"/>
        <v>10</v>
      </c>
      <c r="J6260" s="22" t="s">
        <v>10</v>
      </c>
      <c r="K6260" s="22" t="s">
        <v>20</v>
      </c>
      <c r="L6260" s="26">
        <v>45199</v>
      </c>
      <c r="M6260" s="27">
        <f t="shared" si="74"/>
        <v>45199</v>
      </c>
    </row>
    <row r="6261" spans="1:13" ht="22.5" customHeight="1">
      <c r="A6261" s="22" t="s">
        <v>6282</v>
      </c>
      <c r="B6261" s="23" t="s">
        <v>35</v>
      </c>
      <c r="C6261" s="22" t="str">
        <f>IF(OR($B6261="Unknown",$B6261="Error",$B6261=""),IFERROR(VLOOKUP($F6261, '02_UnitPriceRef'!$F$3:$G$10,2,FALSE),"N/A"),$B6261)</f>
        <v>Tea</v>
      </c>
      <c r="D6261" s="24">
        <v>3</v>
      </c>
      <c r="E6261" s="22">
        <f t="shared" si="72"/>
        <v>3</v>
      </c>
      <c r="F6261" s="24">
        <v>1.5</v>
      </c>
      <c r="G6261" s="22">
        <f>IF(OR($F6261="ERROR",$F6261="UNKNOWN",$F6261=""),IFERROR(VLOOKUP($C6261,'02_UnitPriceRef'!$E$3:$F$10,2,0),IF(OR($D6261="Error",$D6261="UNKNOWN",$D6261=""),0,H6261/D6261)),$F6261)</f>
        <v>1.5</v>
      </c>
      <c r="H6261" s="23" t="s">
        <v>10030</v>
      </c>
      <c r="I6261" s="22">
        <f t="shared" si="73"/>
        <v>4.5</v>
      </c>
      <c r="J6261" s="22" t="s">
        <v>10</v>
      </c>
      <c r="K6261" s="22" t="s">
        <v>11</v>
      </c>
      <c r="L6261" s="26">
        <v>45181</v>
      </c>
      <c r="M6261" s="27">
        <f t="shared" si="74"/>
        <v>45181</v>
      </c>
    </row>
    <row r="6262" spans="1:13" ht="22.5" customHeight="1">
      <c r="A6262" s="22" t="s">
        <v>6283</v>
      </c>
      <c r="B6262" s="23" t="s">
        <v>27</v>
      </c>
      <c r="C6262" s="22" t="str">
        <f>IF(OR($B6262="Unknown",$B6262="Error",$B6262=""),IFERROR(VLOOKUP($F6262, '02_UnitPriceRef'!$F$3:$G$10,2,FALSE),"N/A"),$B6262)</f>
        <v>Sandwich</v>
      </c>
      <c r="D6262" s="24">
        <v>3</v>
      </c>
      <c r="E6262" s="22">
        <f t="shared" si="72"/>
        <v>3</v>
      </c>
      <c r="F6262" s="24">
        <v>4</v>
      </c>
      <c r="G6262" s="22">
        <f>IF(OR($F6262="ERROR",$F6262="UNKNOWN",$F6262=""),IFERROR(VLOOKUP($C6262,'02_UnitPriceRef'!$E$3:$F$10,2,0),IF(OR($D6262="Error",$D6262="UNKNOWN",$D6262=""),0,H6262/D6262)),$F6262)</f>
        <v>4</v>
      </c>
      <c r="H6262" s="24">
        <v>12</v>
      </c>
      <c r="I6262" s="22">
        <f t="shared" si="73"/>
        <v>12</v>
      </c>
      <c r="J6262" s="22" t="s">
        <v>10</v>
      </c>
      <c r="K6262" s="22" t="s">
        <v>11</v>
      </c>
      <c r="L6262" s="26">
        <v>45050</v>
      </c>
      <c r="M6262" s="27">
        <f t="shared" si="74"/>
        <v>45050</v>
      </c>
    </row>
    <row r="6263" spans="1:13" ht="22.5" customHeight="1">
      <c r="A6263" s="22" t="s">
        <v>6284</v>
      </c>
      <c r="B6263" s="23" t="s">
        <v>13</v>
      </c>
      <c r="C6263" s="22" t="str">
        <f>IF(OR($B6263="Unknown",$B6263="Error",$B6263=""),IFERROR(VLOOKUP($F6263, '02_UnitPriceRef'!$F$3:$G$10,2,FALSE),"N/A"),$B6263)</f>
        <v>Cake</v>
      </c>
      <c r="D6263" s="24">
        <v>5</v>
      </c>
      <c r="E6263" s="22">
        <f t="shared" si="72"/>
        <v>5</v>
      </c>
      <c r="F6263" s="24">
        <v>3</v>
      </c>
      <c r="G6263" s="22">
        <f>IF(OR($F6263="ERROR",$F6263="UNKNOWN",$F6263=""),IFERROR(VLOOKUP($C6263,'02_UnitPriceRef'!$E$3:$F$10,2,0),IF(OR($D6263="Error",$D6263="UNKNOWN",$D6263=""),0,H6263/D6263)),$F6263)</f>
        <v>3</v>
      </c>
      <c r="H6263" s="24">
        <v>15</v>
      </c>
      <c r="I6263" s="22">
        <f t="shared" si="73"/>
        <v>15</v>
      </c>
      <c r="J6263" s="22" t="s">
        <v>22</v>
      </c>
      <c r="K6263" s="22" t="s">
        <v>15</v>
      </c>
      <c r="L6263" s="26">
        <v>45139</v>
      </c>
      <c r="M6263" s="27">
        <f t="shared" si="74"/>
        <v>45139</v>
      </c>
    </row>
    <row r="6264" spans="1:13" ht="22.5" customHeight="1">
      <c r="A6264" s="22" t="s">
        <v>6285</v>
      </c>
      <c r="B6264" s="23" t="s">
        <v>10031</v>
      </c>
      <c r="C6264" s="22" t="str">
        <f>IF(OR($B6264="Unknown",$B6264="Error",$B6264=""),IFERROR(VLOOKUP($F6264, '02_UnitPriceRef'!$F$3:$G$10,2,FALSE),"N/A"),$B6264)</f>
        <v>Cake</v>
      </c>
      <c r="D6264" s="24">
        <v>1</v>
      </c>
      <c r="E6264" s="22">
        <f t="shared" si="72"/>
        <v>1</v>
      </c>
      <c r="F6264" s="24">
        <v>3</v>
      </c>
      <c r="G6264" s="22">
        <f>IF(OR($F6264="ERROR",$F6264="UNKNOWN",$F6264=""),IFERROR(VLOOKUP($C6264,'02_UnitPriceRef'!$E$3:$F$10,2,0),IF(OR($D6264="Error",$D6264="UNKNOWN",$D6264=""),0,H6264/D6264)),$F6264)</f>
        <v>3</v>
      </c>
      <c r="H6264" s="24">
        <v>3</v>
      </c>
      <c r="I6264" s="22">
        <f t="shared" si="73"/>
        <v>3</v>
      </c>
      <c r="J6264" s="22" t="s">
        <v>10</v>
      </c>
      <c r="K6264" s="22" t="s">
        <v>20</v>
      </c>
      <c r="L6264" s="26">
        <v>45159</v>
      </c>
      <c r="M6264" s="27">
        <f t="shared" si="74"/>
        <v>45159</v>
      </c>
    </row>
    <row r="6265" spans="1:13" ht="22.5" customHeight="1">
      <c r="A6265" s="22" t="s">
        <v>6286</v>
      </c>
      <c r="B6265" s="23"/>
      <c r="C6265" s="22" t="str">
        <f>IF(OR($B6265="Unknown",$B6265="Error",$B6265=""),IFERROR(VLOOKUP($F6265, '02_UnitPriceRef'!$F$3:$G$10,2,FALSE),"N/A"),$B6265)</f>
        <v>Coffee</v>
      </c>
      <c r="D6265" s="24">
        <v>1</v>
      </c>
      <c r="E6265" s="22">
        <f t="shared" si="72"/>
        <v>1</v>
      </c>
      <c r="F6265" s="24">
        <v>2</v>
      </c>
      <c r="G6265" s="22">
        <f>IF(OR($F6265="ERROR",$F6265="UNKNOWN",$F6265=""),IFERROR(VLOOKUP($C6265,'02_UnitPriceRef'!$E$3:$F$10,2,0),IF(OR($D6265="Error",$D6265="UNKNOWN",$D6265=""),0,H6265/D6265)),$F6265)</f>
        <v>2</v>
      </c>
      <c r="H6265" s="24">
        <v>2</v>
      </c>
      <c r="I6265" s="22">
        <f t="shared" si="73"/>
        <v>2</v>
      </c>
      <c r="J6265" s="22" t="s">
        <v>20</v>
      </c>
      <c r="K6265" s="22" t="s">
        <v>20</v>
      </c>
      <c r="L6265" s="26">
        <v>45183</v>
      </c>
      <c r="M6265" s="27">
        <f t="shared" si="74"/>
        <v>45183</v>
      </c>
    </row>
    <row r="6266" spans="1:13" ht="22.5" customHeight="1">
      <c r="A6266" s="22" t="s">
        <v>6287</v>
      </c>
      <c r="B6266" s="23" t="s">
        <v>10031</v>
      </c>
      <c r="C6266" s="22" t="str">
        <f>IF(OR($B6266="Unknown",$B6266="Error",$B6266=""),IFERROR(VLOOKUP($F6266, '02_UnitPriceRef'!$F$3:$G$10,2,FALSE),"N/A"),$B6266)</f>
        <v>Sandwich/Smoothie</v>
      </c>
      <c r="D6266" s="24">
        <v>4</v>
      </c>
      <c r="E6266" s="22">
        <f t="shared" si="72"/>
        <v>4</v>
      </c>
      <c r="F6266" s="24">
        <v>4</v>
      </c>
      <c r="G6266" s="22">
        <f>IF(OR($F6266="ERROR",$F6266="UNKNOWN",$F6266=""),IFERROR(VLOOKUP($C6266,'02_UnitPriceRef'!$E$3:$F$10,2,0),IF(OR($D6266="Error",$D6266="UNKNOWN",$D6266=""),0,H6266/D6266)),$F6266)</f>
        <v>4</v>
      </c>
      <c r="H6266" s="24">
        <v>16</v>
      </c>
      <c r="I6266" s="22">
        <f t="shared" si="73"/>
        <v>16</v>
      </c>
      <c r="J6266" s="22" t="s">
        <v>10</v>
      </c>
      <c r="K6266" s="22" t="s">
        <v>20</v>
      </c>
      <c r="L6266" s="26">
        <v>45051</v>
      </c>
      <c r="M6266" s="27">
        <f t="shared" si="74"/>
        <v>45051</v>
      </c>
    </row>
    <row r="6267" spans="1:13" ht="22.5" customHeight="1">
      <c r="A6267" s="22" t="s">
        <v>6288</v>
      </c>
      <c r="B6267" s="23" t="s">
        <v>10030</v>
      </c>
      <c r="C6267" s="22" t="str">
        <f>IF(OR($B6267="Unknown",$B6267="Error",$B6267=""),IFERROR(VLOOKUP($F6267, '02_UnitPriceRef'!$F$3:$G$10,2,FALSE),"N/A"),$B6267)</f>
        <v>Sandwich/Smoothie</v>
      </c>
      <c r="D6267" s="23"/>
      <c r="E6267" s="22">
        <f t="shared" si="72"/>
        <v>3</v>
      </c>
      <c r="F6267" s="24">
        <v>4</v>
      </c>
      <c r="G6267" s="22">
        <f>IF(OR($F6267="ERROR",$F6267="UNKNOWN",$F6267=""),IFERROR(VLOOKUP($C6267,'02_UnitPriceRef'!$E$3:$F$10,2,0),IF(OR($D6267="Error",$D6267="UNKNOWN",$D6267=""),0,H6267/D6267)),$F6267)</f>
        <v>4</v>
      </c>
      <c r="H6267" s="24">
        <v>12</v>
      </c>
      <c r="I6267" s="22">
        <f t="shared" si="73"/>
        <v>12</v>
      </c>
      <c r="J6267" s="22" t="s">
        <v>10</v>
      </c>
      <c r="K6267" s="22" t="s">
        <v>20</v>
      </c>
      <c r="L6267" s="26">
        <v>45090</v>
      </c>
      <c r="M6267" s="27">
        <f t="shared" si="74"/>
        <v>45090</v>
      </c>
    </row>
    <row r="6268" spans="1:13" ht="22.5" customHeight="1">
      <c r="A6268" s="22" t="s">
        <v>6289</v>
      </c>
      <c r="B6268" s="23" t="s">
        <v>39</v>
      </c>
      <c r="C6268" s="22" t="str">
        <f>IF(OR($B6268="Unknown",$B6268="Error",$B6268=""),IFERROR(VLOOKUP($F6268, '02_UnitPriceRef'!$F$3:$G$10,2,FALSE),"N/A"),$B6268)</f>
        <v>Juice</v>
      </c>
      <c r="D6268" s="24">
        <v>4</v>
      </c>
      <c r="E6268" s="22">
        <f t="shared" si="72"/>
        <v>4</v>
      </c>
      <c r="F6268" s="24">
        <v>3</v>
      </c>
      <c r="G6268" s="22">
        <f>IF(OR($F6268="ERROR",$F6268="UNKNOWN",$F6268=""),IFERROR(VLOOKUP($C6268,'02_UnitPriceRef'!$E$3:$F$10,2,0),IF(OR($D6268="Error",$D6268="UNKNOWN",$D6268=""),0,H6268/D6268)),$F6268)</f>
        <v>3</v>
      </c>
      <c r="H6268" s="24">
        <v>12</v>
      </c>
      <c r="I6268" s="22">
        <f t="shared" si="73"/>
        <v>12</v>
      </c>
      <c r="J6268" s="22" t="s">
        <v>22</v>
      </c>
      <c r="K6268" s="22" t="s">
        <v>15</v>
      </c>
      <c r="L6268" s="26">
        <v>45256</v>
      </c>
      <c r="M6268" s="27">
        <f t="shared" si="74"/>
        <v>45256</v>
      </c>
    </row>
    <row r="6269" spans="1:13" ht="22.5" customHeight="1">
      <c r="A6269" s="22" t="s">
        <v>6290</v>
      </c>
      <c r="B6269" s="23" t="s">
        <v>13</v>
      </c>
      <c r="C6269" s="22" t="str">
        <f>IF(OR($B6269="Unknown",$B6269="Error",$B6269=""),IFERROR(VLOOKUP($F6269, '02_UnitPriceRef'!$F$3:$G$10,2,FALSE),"N/A"),$B6269)</f>
        <v>Cake</v>
      </c>
      <c r="D6269" s="24">
        <v>5</v>
      </c>
      <c r="E6269" s="22">
        <f t="shared" si="72"/>
        <v>5</v>
      </c>
      <c r="F6269" s="23" t="s">
        <v>10030</v>
      </c>
      <c r="G6269" s="22">
        <f>IF(OR($F6269="ERROR",$F6269="UNKNOWN",$F6269=""),IFERROR(VLOOKUP($C6269,'02_UnitPriceRef'!$E$3:$F$10,2,0),IF(OR($D6269="Error",$D6269="UNKNOWN",$D6269=""),0,H6269/D6269)),$F6269)</f>
        <v>3</v>
      </c>
      <c r="H6269" s="24">
        <v>15</v>
      </c>
      <c r="I6269" s="22">
        <f t="shared" si="73"/>
        <v>15</v>
      </c>
      <c r="J6269" s="22" t="s">
        <v>14</v>
      </c>
      <c r="K6269" s="22" t="s">
        <v>11</v>
      </c>
      <c r="L6269" s="26">
        <v>45037</v>
      </c>
      <c r="M6269" s="27">
        <f t="shared" si="74"/>
        <v>45037</v>
      </c>
    </row>
    <row r="6270" spans="1:13" ht="22.5" customHeight="1">
      <c r="A6270" s="22" t="s">
        <v>6291</v>
      </c>
      <c r="B6270" s="23" t="s">
        <v>24</v>
      </c>
      <c r="C6270" s="22" t="str">
        <f>IF(OR($B6270="Unknown",$B6270="Error",$B6270=""),IFERROR(VLOOKUP($F6270, '02_UnitPriceRef'!$F$3:$G$10,2,FALSE),"N/A"),$B6270)</f>
        <v>Smoothie</v>
      </c>
      <c r="D6270" s="24">
        <v>3</v>
      </c>
      <c r="E6270" s="22">
        <f t="shared" si="72"/>
        <v>3</v>
      </c>
      <c r="F6270" s="24">
        <v>4</v>
      </c>
      <c r="G6270" s="22">
        <f>IF(OR($F6270="ERROR",$F6270="UNKNOWN",$F6270=""),IFERROR(VLOOKUP($C6270,'02_UnitPriceRef'!$E$3:$F$10,2,0),IF(OR($D6270="Error",$D6270="UNKNOWN",$D6270=""),0,H6270/D6270)),$F6270)</f>
        <v>4</v>
      </c>
      <c r="H6270" s="24">
        <v>12</v>
      </c>
      <c r="I6270" s="22">
        <f t="shared" si="73"/>
        <v>12</v>
      </c>
      <c r="J6270" s="22" t="s">
        <v>22</v>
      </c>
      <c r="K6270" s="22" t="s">
        <v>20</v>
      </c>
      <c r="L6270" s="26">
        <v>45238</v>
      </c>
      <c r="M6270" s="27">
        <f t="shared" si="74"/>
        <v>45238</v>
      </c>
    </row>
    <row r="6271" spans="1:13" ht="22.5" customHeight="1">
      <c r="A6271" s="22" t="s">
        <v>6292</v>
      </c>
      <c r="B6271" s="23" t="s">
        <v>9</v>
      </c>
      <c r="C6271" s="22" t="str">
        <f>IF(OR($B6271="Unknown",$B6271="Error",$B6271=""),IFERROR(VLOOKUP($F6271, '02_UnitPriceRef'!$F$3:$G$10,2,FALSE),"N/A"),$B6271)</f>
        <v>Coffee</v>
      </c>
      <c r="D6271" s="24">
        <v>1</v>
      </c>
      <c r="E6271" s="22">
        <f t="shared" si="72"/>
        <v>1</v>
      </c>
      <c r="F6271" s="23"/>
      <c r="G6271" s="22">
        <f>IF(OR($F6271="ERROR",$F6271="UNKNOWN",$F6271=""),IFERROR(VLOOKUP($C6271,'02_UnitPriceRef'!$E$3:$F$10,2,0),IF(OR($D6271="Error",$D6271="UNKNOWN",$D6271=""),0,H6271/D6271)),$F6271)</f>
        <v>2</v>
      </c>
      <c r="H6271" s="24">
        <v>2</v>
      </c>
      <c r="I6271" s="22">
        <f t="shared" si="73"/>
        <v>2</v>
      </c>
      <c r="J6271" s="22" t="s">
        <v>20</v>
      </c>
      <c r="K6271" s="22" t="s">
        <v>20</v>
      </c>
      <c r="L6271" s="26">
        <v>45037</v>
      </c>
      <c r="M6271" s="27">
        <f t="shared" si="74"/>
        <v>45037</v>
      </c>
    </row>
    <row r="6272" spans="1:13" ht="22.5" customHeight="1">
      <c r="A6272" s="22" t="s">
        <v>6293</v>
      </c>
      <c r="B6272" s="23" t="s">
        <v>39</v>
      </c>
      <c r="C6272" s="22" t="str">
        <f>IF(OR($B6272="Unknown",$B6272="Error",$B6272=""),IFERROR(VLOOKUP($F6272, '02_UnitPriceRef'!$F$3:$G$10,2,FALSE),"N/A"),$B6272)</f>
        <v>Juice</v>
      </c>
      <c r="D6272" s="24">
        <v>4</v>
      </c>
      <c r="E6272" s="22">
        <f t="shared" si="72"/>
        <v>4</v>
      </c>
      <c r="F6272" s="24">
        <v>3</v>
      </c>
      <c r="G6272" s="22">
        <f>IF(OR($F6272="ERROR",$F6272="UNKNOWN",$F6272=""),IFERROR(VLOOKUP($C6272,'02_UnitPriceRef'!$E$3:$F$10,2,0),IF(OR($D6272="Error",$D6272="UNKNOWN",$D6272=""),0,H6272/D6272)),$F6272)</f>
        <v>3</v>
      </c>
      <c r="H6272" s="24">
        <v>12</v>
      </c>
      <c r="I6272" s="22">
        <f t="shared" si="73"/>
        <v>12</v>
      </c>
      <c r="J6272" s="22" t="s">
        <v>22</v>
      </c>
      <c r="K6272" s="22" t="s">
        <v>15</v>
      </c>
      <c r="L6272" s="26">
        <v>44981</v>
      </c>
      <c r="M6272" s="27">
        <f t="shared" si="74"/>
        <v>44981</v>
      </c>
    </row>
    <row r="6273" spans="1:13" ht="22.5" customHeight="1">
      <c r="A6273" s="22" t="s">
        <v>6294</v>
      </c>
      <c r="B6273" s="23" t="s">
        <v>39</v>
      </c>
      <c r="C6273" s="22" t="str">
        <f>IF(OR($B6273="Unknown",$B6273="Error",$B6273=""),IFERROR(VLOOKUP($F6273, '02_UnitPriceRef'!$F$3:$G$10,2,FALSE),"N/A"),$B6273)</f>
        <v>Juice</v>
      </c>
      <c r="D6273" s="24">
        <v>5</v>
      </c>
      <c r="E6273" s="22">
        <f t="shared" si="72"/>
        <v>5</v>
      </c>
      <c r="F6273" s="24">
        <v>3</v>
      </c>
      <c r="G6273" s="22">
        <f>IF(OR($F6273="ERROR",$F6273="UNKNOWN",$F6273=""),IFERROR(VLOOKUP($C6273,'02_UnitPriceRef'!$E$3:$F$10,2,0),IF(OR($D6273="Error",$D6273="UNKNOWN",$D6273=""),0,H6273/D6273)),$F6273)</f>
        <v>3</v>
      </c>
      <c r="H6273" s="24">
        <v>15</v>
      </c>
      <c r="I6273" s="22">
        <f t="shared" si="73"/>
        <v>15</v>
      </c>
      <c r="J6273" s="22" t="s">
        <v>14</v>
      </c>
      <c r="K6273" s="22" t="s">
        <v>20</v>
      </c>
      <c r="L6273" s="26">
        <v>45240</v>
      </c>
      <c r="M6273" s="27">
        <f t="shared" si="74"/>
        <v>45240</v>
      </c>
    </row>
    <row r="6274" spans="1:13" ht="22.5" customHeight="1">
      <c r="A6274" s="22" t="s">
        <v>6295</v>
      </c>
      <c r="B6274" s="23" t="s">
        <v>13</v>
      </c>
      <c r="C6274" s="22" t="str">
        <f>IF(OR($B6274="Unknown",$B6274="Error",$B6274=""),IFERROR(VLOOKUP($F6274, '02_UnitPriceRef'!$F$3:$G$10,2,FALSE),"N/A"),$B6274)</f>
        <v>Cake</v>
      </c>
      <c r="D6274" s="24">
        <v>5</v>
      </c>
      <c r="E6274" s="22">
        <f t="shared" si="72"/>
        <v>5</v>
      </c>
      <c r="F6274" s="24">
        <v>3</v>
      </c>
      <c r="G6274" s="22">
        <f>IF(OR($F6274="ERROR",$F6274="UNKNOWN",$F6274=""),IFERROR(VLOOKUP($C6274,'02_UnitPriceRef'!$E$3:$F$10,2,0),IF(OR($D6274="Error",$D6274="UNKNOWN",$D6274=""),0,H6274/D6274)),$F6274)</f>
        <v>3</v>
      </c>
      <c r="H6274" s="24">
        <v>15</v>
      </c>
      <c r="I6274" s="22">
        <f t="shared" si="73"/>
        <v>15</v>
      </c>
      <c r="J6274" s="22" t="s">
        <v>22</v>
      </c>
      <c r="K6274" s="22" t="s">
        <v>15</v>
      </c>
      <c r="L6274" s="26">
        <v>45003</v>
      </c>
      <c r="M6274" s="27">
        <f t="shared" si="74"/>
        <v>45003</v>
      </c>
    </row>
    <row r="6275" spans="1:13" ht="22.5" customHeight="1">
      <c r="A6275" s="22" t="s">
        <v>6296</v>
      </c>
      <c r="B6275" s="23" t="s">
        <v>19</v>
      </c>
      <c r="C6275" s="22" t="str">
        <f>IF(OR($B6275="Unknown",$B6275="Error",$B6275=""),IFERROR(VLOOKUP($F6275, '02_UnitPriceRef'!$F$3:$G$10,2,FALSE),"N/A"),$B6275)</f>
        <v>Salad</v>
      </c>
      <c r="D6275" s="24">
        <v>3</v>
      </c>
      <c r="E6275" s="22">
        <f t="shared" si="72"/>
        <v>3</v>
      </c>
      <c r="F6275" s="24">
        <v>5</v>
      </c>
      <c r="G6275" s="22">
        <f>IF(OR($F6275="ERROR",$F6275="UNKNOWN",$F6275=""),IFERROR(VLOOKUP($C6275,'02_UnitPriceRef'!$E$3:$F$10,2,0),IF(OR($D6275="Error",$D6275="UNKNOWN",$D6275=""),0,H6275/D6275)),$F6275)</f>
        <v>5</v>
      </c>
      <c r="H6275" s="24">
        <v>15</v>
      </c>
      <c r="I6275" s="22">
        <f t="shared" si="73"/>
        <v>15</v>
      </c>
      <c r="J6275" s="22" t="s">
        <v>10</v>
      </c>
      <c r="K6275" s="22" t="s">
        <v>15</v>
      </c>
      <c r="L6275" s="26">
        <v>45029</v>
      </c>
      <c r="M6275" s="27">
        <f t="shared" si="74"/>
        <v>45029</v>
      </c>
    </row>
    <row r="6276" spans="1:13" ht="22.5" customHeight="1">
      <c r="A6276" s="22" t="s">
        <v>6297</v>
      </c>
      <c r="B6276" s="23" t="s">
        <v>13</v>
      </c>
      <c r="C6276" s="22" t="str">
        <f>IF(OR($B6276="Unknown",$B6276="Error",$B6276=""),IFERROR(VLOOKUP($F6276, '02_UnitPriceRef'!$F$3:$G$10,2,FALSE),"N/A"),$B6276)</f>
        <v>Cake</v>
      </c>
      <c r="D6276" s="24">
        <v>1</v>
      </c>
      <c r="E6276" s="22">
        <f t="shared" si="72"/>
        <v>1</v>
      </c>
      <c r="F6276" s="24">
        <v>3</v>
      </c>
      <c r="G6276" s="22">
        <f>IF(OR($F6276="ERROR",$F6276="UNKNOWN",$F6276=""),IFERROR(VLOOKUP($C6276,'02_UnitPriceRef'!$E$3:$F$10,2,0),IF(OR($D6276="Error",$D6276="UNKNOWN",$D6276=""),0,H6276/D6276)),$F6276)</f>
        <v>3</v>
      </c>
      <c r="H6276" s="24">
        <v>3</v>
      </c>
      <c r="I6276" s="22">
        <f t="shared" si="73"/>
        <v>3</v>
      </c>
      <c r="J6276" s="22" t="s">
        <v>22</v>
      </c>
      <c r="K6276" s="22" t="s">
        <v>11</v>
      </c>
      <c r="L6276" s="26">
        <v>45119</v>
      </c>
      <c r="M6276" s="27">
        <f t="shared" si="74"/>
        <v>45119</v>
      </c>
    </row>
    <row r="6277" spans="1:13" ht="22.5" customHeight="1">
      <c r="A6277" s="22" t="s">
        <v>6298</v>
      </c>
      <c r="B6277" s="23" t="s">
        <v>19</v>
      </c>
      <c r="C6277" s="22" t="str">
        <f>IF(OR($B6277="Unknown",$B6277="Error",$B6277=""),IFERROR(VLOOKUP($F6277, '02_UnitPriceRef'!$F$3:$G$10,2,FALSE),"N/A"),$B6277)</f>
        <v>Salad</v>
      </c>
      <c r="D6277" s="24">
        <v>3</v>
      </c>
      <c r="E6277" s="22">
        <f t="shared" si="72"/>
        <v>3</v>
      </c>
      <c r="F6277" s="24">
        <v>5</v>
      </c>
      <c r="G6277" s="22">
        <f>IF(OR($F6277="ERROR",$F6277="UNKNOWN",$F6277=""),IFERROR(VLOOKUP($C6277,'02_UnitPriceRef'!$E$3:$F$10,2,0),IF(OR($D6277="Error",$D6277="UNKNOWN",$D6277=""),0,H6277/D6277)),$F6277)</f>
        <v>5</v>
      </c>
      <c r="H6277" s="24">
        <v>15</v>
      </c>
      <c r="I6277" s="22">
        <f t="shared" si="73"/>
        <v>15</v>
      </c>
      <c r="J6277" s="22" t="s">
        <v>14</v>
      </c>
      <c r="K6277" s="22" t="s">
        <v>15</v>
      </c>
      <c r="L6277" s="26"/>
      <c r="M6277" s="27">
        <f t="shared" si="74"/>
        <v>1</v>
      </c>
    </row>
    <row r="6278" spans="1:13" ht="22.5" customHeight="1">
      <c r="A6278" s="22" t="s">
        <v>6299</v>
      </c>
      <c r="B6278" s="23" t="s">
        <v>27</v>
      </c>
      <c r="C6278" s="22" t="str">
        <f>IF(OR($B6278="Unknown",$B6278="Error",$B6278=""),IFERROR(VLOOKUP($F6278, '02_UnitPriceRef'!$F$3:$G$10,2,FALSE),"N/A"),$B6278)</f>
        <v>Sandwich</v>
      </c>
      <c r="D6278" s="24">
        <v>2</v>
      </c>
      <c r="E6278" s="22">
        <f t="shared" si="72"/>
        <v>2</v>
      </c>
      <c r="F6278" s="24">
        <v>4</v>
      </c>
      <c r="G6278" s="22">
        <f>IF(OR($F6278="ERROR",$F6278="UNKNOWN",$F6278=""),IFERROR(VLOOKUP($C6278,'02_UnitPriceRef'!$E$3:$F$10,2,0),IF(OR($D6278="Error",$D6278="UNKNOWN",$D6278=""),0,H6278/D6278)),$F6278)</f>
        <v>4</v>
      </c>
      <c r="H6278" s="24">
        <v>8</v>
      </c>
      <c r="I6278" s="22">
        <f t="shared" si="73"/>
        <v>8</v>
      </c>
      <c r="J6278" s="22" t="s">
        <v>10</v>
      </c>
      <c r="K6278" s="22" t="s">
        <v>15</v>
      </c>
      <c r="L6278" s="26">
        <v>45233</v>
      </c>
      <c r="M6278" s="27">
        <f t="shared" si="74"/>
        <v>45233</v>
      </c>
    </row>
    <row r="6279" spans="1:13" ht="22.5" customHeight="1">
      <c r="A6279" s="22" t="s">
        <v>6300</v>
      </c>
      <c r="B6279" s="23" t="s">
        <v>9</v>
      </c>
      <c r="C6279" s="22" t="str">
        <f>IF(OR($B6279="Unknown",$B6279="Error",$B6279=""),IFERROR(VLOOKUP($F6279, '02_UnitPriceRef'!$F$3:$G$10,2,FALSE),"N/A"),$B6279)</f>
        <v>Coffee</v>
      </c>
      <c r="D6279" s="24">
        <v>5</v>
      </c>
      <c r="E6279" s="22">
        <f t="shared" si="72"/>
        <v>5</v>
      </c>
      <c r="F6279" s="24">
        <v>2</v>
      </c>
      <c r="G6279" s="22">
        <f>IF(OR($F6279="ERROR",$F6279="UNKNOWN",$F6279=""),IFERROR(VLOOKUP($C6279,'02_UnitPriceRef'!$E$3:$F$10,2,0),IF(OR($D6279="Error",$D6279="UNKNOWN",$D6279=""),0,H6279/D6279)),$F6279)</f>
        <v>2</v>
      </c>
      <c r="H6279" s="23" t="s">
        <v>10030</v>
      </c>
      <c r="I6279" s="22">
        <f t="shared" si="73"/>
        <v>10</v>
      </c>
      <c r="J6279" s="22" t="s">
        <v>10</v>
      </c>
      <c r="K6279" s="22" t="s">
        <v>15</v>
      </c>
      <c r="L6279" s="26">
        <v>45033</v>
      </c>
      <c r="M6279" s="27">
        <f t="shared" si="74"/>
        <v>45033</v>
      </c>
    </row>
    <row r="6280" spans="1:13" ht="22.5" customHeight="1">
      <c r="A6280" s="22" t="s">
        <v>6301</v>
      </c>
      <c r="B6280" s="23" t="s">
        <v>35</v>
      </c>
      <c r="C6280" s="22" t="str">
        <f>IF(OR($B6280="Unknown",$B6280="Error",$B6280=""),IFERROR(VLOOKUP($F6280, '02_UnitPriceRef'!$F$3:$G$10,2,FALSE),"N/A"),$B6280)</f>
        <v>Tea</v>
      </c>
      <c r="D6280" s="24">
        <v>4</v>
      </c>
      <c r="E6280" s="22">
        <f t="shared" si="72"/>
        <v>4</v>
      </c>
      <c r="F6280" s="24">
        <v>1.5</v>
      </c>
      <c r="G6280" s="22">
        <f>IF(OR($F6280="ERROR",$F6280="UNKNOWN",$F6280=""),IFERROR(VLOOKUP($C6280,'02_UnitPriceRef'!$E$3:$F$10,2,0),IF(OR($D6280="Error",$D6280="UNKNOWN",$D6280=""),0,H6280/D6280)),$F6280)</f>
        <v>1.5</v>
      </c>
      <c r="H6280" s="24">
        <v>6</v>
      </c>
      <c r="I6280" s="22">
        <f t="shared" si="73"/>
        <v>6</v>
      </c>
      <c r="J6280" s="22" t="s">
        <v>22</v>
      </c>
      <c r="K6280" s="22" t="s">
        <v>11</v>
      </c>
      <c r="L6280" s="26">
        <v>45189</v>
      </c>
      <c r="M6280" s="27">
        <f t="shared" si="74"/>
        <v>45189</v>
      </c>
    </row>
    <row r="6281" spans="1:13" ht="22.5" customHeight="1">
      <c r="A6281" s="22" t="s">
        <v>6302</v>
      </c>
      <c r="B6281" s="23" t="s">
        <v>17</v>
      </c>
      <c r="C6281" s="22" t="str">
        <f>IF(OR($B6281="Unknown",$B6281="Error",$B6281=""),IFERROR(VLOOKUP($F6281, '02_UnitPriceRef'!$F$3:$G$10,2,FALSE),"N/A"),$B6281)</f>
        <v>Cookie</v>
      </c>
      <c r="D6281" s="24">
        <v>3</v>
      </c>
      <c r="E6281" s="22">
        <f t="shared" si="72"/>
        <v>3</v>
      </c>
      <c r="F6281" s="24">
        <v>1</v>
      </c>
      <c r="G6281" s="22">
        <f>IF(OR($F6281="ERROR",$F6281="UNKNOWN",$F6281=""),IFERROR(VLOOKUP($C6281,'02_UnitPriceRef'!$E$3:$F$10,2,0),IF(OR($D6281="Error",$D6281="UNKNOWN",$D6281=""),0,H6281/D6281)),$F6281)</f>
        <v>1</v>
      </c>
      <c r="H6281" s="24">
        <v>3</v>
      </c>
      <c r="I6281" s="22">
        <f t="shared" si="73"/>
        <v>3</v>
      </c>
      <c r="J6281" s="22" t="s">
        <v>10</v>
      </c>
      <c r="K6281" s="22" t="s">
        <v>20</v>
      </c>
      <c r="L6281" s="26">
        <v>45071</v>
      </c>
      <c r="M6281" s="27">
        <f t="shared" si="74"/>
        <v>45071</v>
      </c>
    </row>
    <row r="6282" spans="1:13" ht="22.5" customHeight="1">
      <c r="A6282" s="22" t="s">
        <v>6303</v>
      </c>
      <c r="B6282" s="23" t="s">
        <v>39</v>
      </c>
      <c r="C6282" s="22" t="str">
        <f>IF(OR($B6282="Unknown",$B6282="Error",$B6282=""),IFERROR(VLOOKUP($F6282, '02_UnitPriceRef'!$F$3:$G$10,2,FALSE),"N/A"),$B6282)</f>
        <v>Juice</v>
      </c>
      <c r="D6282" s="24">
        <v>1</v>
      </c>
      <c r="E6282" s="22">
        <f t="shared" si="72"/>
        <v>1</v>
      </c>
      <c r="F6282" s="24">
        <v>3</v>
      </c>
      <c r="G6282" s="22">
        <f>IF(OR($F6282="ERROR",$F6282="UNKNOWN",$F6282=""),IFERROR(VLOOKUP($C6282,'02_UnitPriceRef'!$E$3:$F$10,2,0),IF(OR($D6282="Error",$D6282="UNKNOWN",$D6282=""),0,H6282/D6282)),$F6282)</f>
        <v>3</v>
      </c>
      <c r="H6282" s="24">
        <v>3</v>
      </c>
      <c r="I6282" s="22">
        <f t="shared" si="73"/>
        <v>3</v>
      </c>
      <c r="J6282" s="22" t="s">
        <v>22</v>
      </c>
      <c r="K6282" s="22" t="s">
        <v>15</v>
      </c>
      <c r="L6282" s="26">
        <v>45251</v>
      </c>
      <c r="M6282" s="27">
        <f t="shared" si="74"/>
        <v>45251</v>
      </c>
    </row>
    <row r="6283" spans="1:13" ht="22.5" customHeight="1">
      <c r="A6283" s="22" t="s">
        <v>6304</v>
      </c>
      <c r="B6283" s="23" t="s">
        <v>35</v>
      </c>
      <c r="C6283" s="22" t="str">
        <f>IF(OR($B6283="Unknown",$B6283="Error",$B6283=""),IFERROR(VLOOKUP($F6283, '02_UnitPriceRef'!$F$3:$G$10,2,FALSE),"N/A"),$B6283)</f>
        <v>Tea</v>
      </c>
      <c r="D6283" s="24">
        <v>2</v>
      </c>
      <c r="E6283" s="22">
        <f t="shared" si="72"/>
        <v>2</v>
      </c>
      <c r="F6283" s="24">
        <v>1.5</v>
      </c>
      <c r="G6283" s="22">
        <f>IF(OR($F6283="ERROR",$F6283="UNKNOWN",$F6283=""),IFERROR(VLOOKUP($C6283,'02_UnitPriceRef'!$E$3:$F$10,2,0),IF(OR($D6283="Error",$D6283="UNKNOWN",$D6283=""),0,H6283/D6283)),$F6283)</f>
        <v>1.5</v>
      </c>
      <c r="H6283" s="24">
        <v>3</v>
      </c>
      <c r="I6283" s="22">
        <f t="shared" si="73"/>
        <v>3</v>
      </c>
      <c r="J6283" s="22" t="s">
        <v>10</v>
      </c>
      <c r="K6283" s="22" t="s">
        <v>15</v>
      </c>
      <c r="L6283" s="26">
        <v>44930</v>
      </c>
      <c r="M6283" s="27">
        <f t="shared" si="74"/>
        <v>44930</v>
      </c>
    </row>
    <row r="6284" spans="1:13" ht="22.5" customHeight="1">
      <c r="A6284" s="22" t="s">
        <v>6305</v>
      </c>
      <c r="B6284" s="23" t="s">
        <v>17</v>
      </c>
      <c r="C6284" s="22" t="str">
        <f>IF(OR($B6284="Unknown",$B6284="Error",$B6284=""),IFERROR(VLOOKUP($F6284, '02_UnitPriceRef'!$F$3:$G$10,2,FALSE),"N/A"),$B6284)</f>
        <v>Cookie</v>
      </c>
      <c r="D6284" s="24">
        <v>5</v>
      </c>
      <c r="E6284" s="22">
        <f t="shared" si="72"/>
        <v>5</v>
      </c>
      <c r="F6284" s="24">
        <v>1</v>
      </c>
      <c r="G6284" s="22">
        <f>IF(OR($F6284="ERROR",$F6284="UNKNOWN",$F6284=""),IFERROR(VLOOKUP($C6284,'02_UnitPriceRef'!$E$3:$F$10,2,0),IF(OR($D6284="Error",$D6284="UNKNOWN",$D6284=""),0,H6284/D6284)),$F6284)</f>
        <v>1</v>
      </c>
      <c r="H6284" s="24">
        <v>5</v>
      </c>
      <c r="I6284" s="22">
        <f t="shared" si="73"/>
        <v>5</v>
      </c>
      <c r="J6284" s="22" t="s">
        <v>22</v>
      </c>
      <c r="K6284" s="22" t="s">
        <v>15</v>
      </c>
      <c r="L6284" s="26">
        <v>45155</v>
      </c>
      <c r="M6284" s="27">
        <f t="shared" si="74"/>
        <v>45155</v>
      </c>
    </row>
    <row r="6285" spans="1:13" ht="22.5" customHeight="1">
      <c r="A6285" s="22" t="s">
        <v>6306</v>
      </c>
      <c r="B6285" s="23" t="s">
        <v>13</v>
      </c>
      <c r="C6285" s="22" t="str">
        <f>IF(OR($B6285="Unknown",$B6285="Error",$B6285=""),IFERROR(VLOOKUP($F6285, '02_UnitPriceRef'!$F$3:$G$10,2,FALSE),"N/A"),$B6285)</f>
        <v>Cake</v>
      </c>
      <c r="D6285" s="24">
        <v>4</v>
      </c>
      <c r="E6285" s="22">
        <f t="shared" si="72"/>
        <v>4</v>
      </c>
      <c r="F6285" s="24">
        <v>3</v>
      </c>
      <c r="G6285" s="22">
        <f>IF(OR($F6285="ERROR",$F6285="UNKNOWN",$F6285=""),IFERROR(VLOOKUP($C6285,'02_UnitPriceRef'!$E$3:$F$10,2,0),IF(OR($D6285="Error",$D6285="UNKNOWN",$D6285=""),0,H6285/D6285)),$F6285)</f>
        <v>3</v>
      </c>
      <c r="H6285" s="24">
        <v>12</v>
      </c>
      <c r="I6285" s="22">
        <f t="shared" si="73"/>
        <v>12</v>
      </c>
      <c r="J6285" s="22" t="s">
        <v>20</v>
      </c>
      <c r="K6285" s="22" t="s">
        <v>15</v>
      </c>
      <c r="L6285" s="26">
        <v>45116</v>
      </c>
      <c r="M6285" s="27">
        <f t="shared" si="74"/>
        <v>45116</v>
      </c>
    </row>
    <row r="6286" spans="1:13" ht="22.5" customHeight="1">
      <c r="A6286" s="22" t="s">
        <v>6307</v>
      </c>
      <c r="B6286" s="23" t="s">
        <v>35</v>
      </c>
      <c r="C6286" s="22" t="str">
        <f>IF(OR($B6286="Unknown",$B6286="Error",$B6286=""),IFERROR(VLOOKUP($F6286, '02_UnitPriceRef'!$F$3:$G$10,2,FALSE),"N/A"),$B6286)</f>
        <v>Tea</v>
      </c>
      <c r="D6286" s="24">
        <v>4</v>
      </c>
      <c r="E6286" s="22">
        <f t="shared" si="72"/>
        <v>4</v>
      </c>
      <c r="F6286" s="24">
        <v>1.5</v>
      </c>
      <c r="G6286" s="22">
        <f>IF(OR($F6286="ERROR",$F6286="UNKNOWN",$F6286=""),IFERROR(VLOOKUP($C6286,'02_UnitPriceRef'!$E$3:$F$10,2,0),IF(OR($D6286="Error",$D6286="UNKNOWN",$D6286=""),0,H6286/D6286)),$F6286)</f>
        <v>1.5</v>
      </c>
      <c r="H6286" s="24">
        <v>6</v>
      </c>
      <c r="I6286" s="22">
        <f t="shared" si="73"/>
        <v>6</v>
      </c>
      <c r="J6286" s="22" t="s">
        <v>22</v>
      </c>
      <c r="K6286" s="22" t="s">
        <v>11</v>
      </c>
      <c r="L6286" s="26">
        <v>44984</v>
      </c>
      <c r="M6286" s="27">
        <f t="shared" si="74"/>
        <v>44984</v>
      </c>
    </row>
    <row r="6287" spans="1:13" ht="22.5" customHeight="1">
      <c r="A6287" s="22" t="s">
        <v>6308</v>
      </c>
      <c r="B6287" s="23" t="s">
        <v>10030</v>
      </c>
      <c r="C6287" s="22" t="str">
        <f>IF(OR($B6287="Unknown",$B6287="Error",$B6287=""),IFERROR(VLOOKUP($F6287, '02_UnitPriceRef'!$F$3:$G$10,2,FALSE),"N/A"),$B6287)</f>
        <v>Salad</v>
      </c>
      <c r="D6287" s="24">
        <v>4</v>
      </c>
      <c r="E6287" s="22">
        <f t="shared" si="72"/>
        <v>4</v>
      </c>
      <c r="F6287" s="24">
        <v>5</v>
      </c>
      <c r="G6287" s="22">
        <f>IF(OR($F6287="ERROR",$F6287="UNKNOWN",$F6287=""),IFERROR(VLOOKUP($C6287,'02_UnitPriceRef'!$E$3:$F$10,2,0),IF(OR($D6287="Error",$D6287="UNKNOWN",$D6287=""),0,H6287/D6287)),$F6287)</f>
        <v>5</v>
      </c>
      <c r="H6287" s="24">
        <v>20</v>
      </c>
      <c r="I6287" s="22">
        <f t="shared" si="73"/>
        <v>20</v>
      </c>
      <c r="J6287" s="22" t="s">
        <v>20</v>
      </c>
      <c r="K6287" s="22" t="s">
        <v>20</v>
      </c>
      <c r="L6287" s="26">
        <v>45016</v>
      </c>
      <c r="M6287" s="27">
        <f t="shared" si="74"/>
        <v>45016</v>
      </c>
    </row>
    <row r="6288" spans="1:13" ht="22.5" customHeight="1">
      <c r="A6288" s="22" t="s">
        <v>6309</v>
      </c>
      <c r="B6288" s="23" t="s">
        <v>19</v>
      </c>
      <c r="C6288" s="22" t="str">
        <f>IF(OR($B6288="Unknown",$B6288="Error",$B6288=""),IFERROR(VLOOKUP($F6288, '02_UnitPriceRef'!$F$3:$G$10,2,FALSE),"N/A"),$B6288)</f>
        <v>Salad</v>
      </c>
      <c r="D6288" s="24">
        <v>2</v>
      </c>
      <c r="E6288" s="22">
        <f t="shared" si="72"/>
        <v>2</v>
      </c>
      <c r="F6288" s="24">
        <v>5</v>
      </c>
      <c r="G6288" s="22">
        <f>IF(OR($F6288="ERROR",$F6288="UNKNOWN",$F6288=""),IFERROR(VLOOKUP($C6288,'02_UnitPriceRef'!$E$3:$F$10,2,0),IF(OR($D6288="Error",$D6288="UNKNOWN",$D6288=""),0,H6288/D6288)),$F6288)</f>
        <v>5</v>
      </c>
      <c r="H6288" s="24">
        <v>10</v>
      </c>
      <c r="I6288" s="22">
        <f t="shared" si="73"/>
        <v>10</v>
      </c>
      <c r="J6288" s="22" t="s">
        <v>10</v>
      </c>
      <c r="K6288" s="22" t="s">
        <v>20</v>
      </c>
      <c r="L6288" s="26">
        <v>45194</v>
      </c>
      <c r="M6288" s="27">
        <f t="shared" si="74"/>
        <v>45194</v>
      </c>
    </row>
    <row r="6289" spans="1:13" ht="22.5" customHeight="1">
      <c r="A6289" s="22" t="s">
        <v>6310</v>
      </c>
      <c r="B6289" s="23" t="s">
        <v>17</v>
      </c>
      <c r="C6289" s="22" t="str">
        <f>IF(OR($B6289="Unknown",$B6289="Error",$B6289=""),IFERROR(VLOOKUP($F6289, '02_UnitPriceRef'!$F$3:$G$10,2,FALSE),"N/A"),$B6289)</f>
        <v>Cookie</v>
      </c>
      <c r="D6289" s="24">
        <v>2</v>
      </c>
      <c r="E6289" s="22">
        <f t="shared" si="72"/>
        <v>2</v>
      </c>
      <c r="F6289" s="24">
        <v>1</v>
      </c>
      <c r="G6289" s="22">
        <f>IF(OR($F6289="ERROR",$F6289="UNKNOWN",$F6289=""),IFERROR(VLOOKUP($C6289,'02_UnitPriceRef'!$E$3:$F$10,2,0),IF(OR($D6289="Error",$D6289="UNKNOWN",$D6289=""),0,H6289/D6289)),$F6289)</f>
        <v>1</v>
      </c>
      <c r="H6289" s="24">
        <v>2</v>
      </c>
      <c r="I6289" s="22">
        <f t="shared" si="73"/>
        <v>2</v>
      </c>
      <c r="J6289" s="22" t="s">
        <v>14</v>
      </c>
      <c r="K6289" s="22" t="s">
        <v>11</v>
      </c>
      <c r="L6289" s="26">
        <v>45045</v>
      </c>
      <c r="M6289" s="27">
        <f t="shared" si="74"/>
        <v>45045</v>
      </c>
    </row>
    <row r="6290" spans="1:13" ht="22.5" customHeight="1">
      <c r="A6290" s="22" t="s">
        <v>6311</v>
      </c>
      <c r="B6290" s="23" t="s">
        <v>17</v>
      </c>
      <c r="C6290" s="22" t="str">
        <f>IF(OR($B6290="Unknown",$B6290="Error",$B6290=""),IFERROR(VLOOKUP($F6290, '02_UnitPriceRef'!$F$3:$G$10,2,FALSE),"N/A"),$B6290)</f>
        <v>Cookie</v>
      </c>
      <c r="D6290" s="24">
        <v>2</v>
      </c>
      <c r="E6290" s="22">
        <f t="shared" si="72"/>
        <v>2</v>
      </c>
      <c r="F6290" s="24">
        <v>1</v>
      </c>
      <c r="G6290" s="22">
        <f>IF(OR($F6290="ERROR",$F6290="UNKNOWN",$F6290=""),IFERROR(VLOOKUP($C6290,'02_UnitPriceRef'!$E$3:$F$10,2,0),IF(OR($D6290="Error",$D6290="UNKNOWN",$D6290=""),0,H6290/D6290)),$F6290)</f>
        <v>1</v>
      </c>
      <c r="H6290" s="24">
        <v>2</v>
      </c>
      <c r="I6290" s="22">
        <f t="shared" si="73"/>
        <v>2</v>
      </c>
      <c r="J6290" s="22" t="s">
        <v>14</v>
      </c>
      <c r="K6290" s="22" t="s">
        <v>20</v>
      </c>
      <c r="L6290" s="26">
        <v>45199</v>
      </c>
      <c r="M6290" s="27">
        <f t="shared" si="74"/>
        <v>45199</v>
      </c>
    </row>
    <row r="6291" spans="1:13" ht="22.5" customHeight="1">
      <c r="A6291" s="22" t="s">
        <v>6312</v>
      </c>
      <c r="B6291" s="23" t="s">
        <v>19</v>
      </c>
      <c r="C6291" s="22" t="str">
        <f>IF(OR($B6291="Unknown",$B6291="Error",$B6291=""),IFERROR(VLOOKUP($F6291, '02_UnitPriceRef'!$F$3:$G$10,2,FALSE),"N/A"),$B6291)</f>
        <v>Salad</v>
      </c>
      <c r="D6291" s="24">
        <v>5</v>
      </c>
      <c r="E6291" s="22">
        <f t="shared" si="72"/>
        <v>5</v>
      </c>
      <c r="F6291" s="24">
        <v>5</v>
      </c>
      <c r="G6291" s="22">
        <f>IF(OR($F6291="ERROR",$F6291="UNKNOWN",$F6291=""),IFERROR(VLOOKUP($C6291,'02_UnitPriceRef'!$E$3:$F$10,2,0),IF(OR($D6291="Error",$D6291="UNKNOWN",$D6291=""),0,H6291/D6291)),$F6291)</f>
        <v>5</v>
      </c>
      <c r="H6291" s="24">
        <v>25</v>
      </c>
      <c r="I6291" s="22">
        <f t="shared" si="73"/>
        <v>25</v>
      </c>
      <c r="J6291" s="22" t="s">
        <v>14</v>
      </c>
      <c r="K6291" s="22" t="s">
        <v>20</v>
      </c>
      <c r="L6291" s="26">
        <v>45041</v>
      </c>
      <c r="M6291" s="27">
        <f t="shared" si="74"/>
        <v>45041</v>
      </c>
    </row>
    <row r="6292" spans="1:13" ht="22.5" customHeight="1">
      <c r="A6292" s="22" t="s">
        <v>6313</v>
      </c>
      <c r="B6292" s="23" t="s">
        <v>17</v>
      </c>
      <c r="C6292" s="22" t="str">
        <f>IF(OR($B6292="Unknown",$B6292="Error",$B6292=""),IFERROR(VLOOKUP($F6292, '02_UnitPriceRef'!$F$3:$G$10,2,FALSE),"N/A"),$B6292)</f>
        <v>Cookie</v>
      </c>
      <c r="D6292" s="24">
        <v>2</v>
      </c>
      <c r="E6292" s="22">
        <f t="shared" si="72"/>
        <v>2</v>
      </c>
      <c r="F6292" s="24">
        <v>1</v>
      </c>
      <c r="G6292" s="22">
        <f>IF(OR($F6292="ERROR",$F6292="UNKNOWN",$F6292=""),IFERROR(VLOOKUP($C6292,'02_UnitPriceRef'!$E$3:$F$10,2,0),IF(OR($D6292="Error",$D6292="UNKNOWN",$D6292=""),0,H6292/D6292)),$F6292)</f>
        <v>1</v>
      </c>
      <c r="H6292" s="24">
        <v>2</v>
      </c>
      <c r="I6292" s="22">
        <f t="shared" si="73"/>
        <v>2</v>
      </c>
      <c r="J6292" s="22" t="s">
        <v>10</v>
      </c>
      <c r="K6292" s="22" t="s">
        <v>20</v>
      </c>
      <c r="L6292" s="26">
        <v>45150</v>
      </c>
      <c r="M6292" s="27">
        <f t="shared" si="74"/>
        <v>45150</v>
      </c>
    </row>
    <row r="6293" spans="1:13" ht="22.5" customHeight="1">
      <c r="A6293" s="22" t="s">
        <v>6314</v>
      </c>
      <c r="B6293" s="23" t="s">
        <v>19</v>
      </c>
      <c r="C6293" s="22" t="str">
        <f>IF(OR($B6293="Unknown",$B6293="Error",$B6293=""),IFERROR(VLOOKUP($F6293, '02_UnitPriceRef'!$F$3:$G$10,2,FALSE),"N/A"),$B6293)</f>
        <v>Salad</v>
      </c>
      <c r="D6293" s="24">
        <v>2</v>
      </c>
      <c r="E6293" s="22">
        <f t="shared" si="72"/>
        <v>2</v>
      </c>
      <c r="F6293" s="24">
        <v>5</v>
      </c>
      <c r="G6293" s="22">
        <f>IF(OR($F6293="ERROR",$F6293="UNKNOWN",$F6293=""),IFERROR(VLOOKUP($C6293,'02_UnitPriceRef'!$E$3:$F$10,2,0),IF(OR($D6293="Error",$D6293="UNKNOWN",$D6293=""),0,H6293/D6293)),$F6293)</f>
        <v>5</v>
      </c>
      <c r="H6293" s="24">
        <v>10</v>
      </c>
      <c r="I6293" s="22">
        <f t="shared" si="73"/>
        <v>10</v>
      </c>
      <c r="J6293" s="22" t="s">
        <v>20</v>
      </c>
      <c r="K6293" s="22" t="s">
        <v>11</v>
      </c>
      <c r="L6293" s="26">
        <v>45082</v>
      </c>
      <c r="M6293" s="27">
        <f t="shared" si="74"/>
        <v>45082</v>
      </c>
    </row>
    <row r="6294" spans="1:13" ht="22.5" customHeight="1">
      <c r="A6294" s="22" t="s">
        <v>6315</v>
      </c>
      <c r="B6294" s="23"/>
      <c r="C6294" s="22" t="str">
        <f>IF(OR($B6294="Unknown",$B6294="Error",$B6294=""),IFERROR(VLOOKUP($F6294, '02_UnitPriceRef'!$F$3:$G$10,2,FALSE),"N/A"),$B6294)</f>
        <v>Cake</v>
      </c>
      <c r="D6294" s="24">
        <v>1</v>
      </c>
      <c r="E6294" s="22">
        <f t="shared" si="72"/>
        <v>1</v>
      </c>
      <c r="F6294" s="24">
        <v>3</v>
      </c>
      <c r="G6294" s="22">
        <f>IF(OR($F6294="ERROR",$F6294="UNKNOWN",$F6294=""),IFERROR(VLOOKUP($C6294,'02_UnitPriceRef'!$E$3:$F$10,2,0),IF(OR($D6294="Error",$D6294="UNKNOWN",$D6294=""),0,H6294/D6294)),$F6294)</f>
        <v>3</v>
      </c>
      <c r="H6294" s="23" t="s">
        <v>10030</v>
      </c>
      <c r="I6294" s="22">
        <f t="shared" si="73"/>
        <v>3</v>
      </c>
      <c r="J6294" s="22" t="s">
        <v>14</v>
      </c>
      <c r="K6294" s="22" t="s">
        <v>15</v>
      </c>
      <c r="L6294" s="26">
        <v>45152</v>
      </c>
      <c r="M6294" s="27">
        <f t="shared" si="74"/>
        <v>45152</v>
      </c>
    </row>
    <row r="6295" spans="1:13" ht="22.5" customHeight="1">
      <c r="A6295" s="22" t="s">
        <v>6316</v>
      </c>
      <c r="B6295" s="23" t="s">
        <v>17</v>
      </c>
      <c r="C6295" s="22" t="str">
        <f>IF(OR($B6295="Unknown",$B6295="Error",$B6295=""),IFERROR(VLOOKUP($F6295, '02_UnitPriceRef'!$F$3:$G$10,2,FALSE),"N/A"),$B6295)</f>
        <v>Cookie</v>
      </c>
      <c r="D6295" s="24">
        <v>2</v>
      </c>
      <c r="E6295" s="22">
        <f t="shared" si="72"/>
        <v>2</v>
      </c>
      <c r="F6295" s="24">
        <v>1</v>
      </c>
      <c r="G6295" s="22">
        <f>IF(OR($F6295="ERROR",$F6295="UNKNOWN",$F6295=""),IFERROR(VLOOKUP($C6295,'02_UnitPriceRef'!$E$3:$F$10,2,0),IF(OR($D6295="Error",$D6295="UNKNOWN",$D6295=""),0,H6295/D6295)),$F6295)</f>
        <v>1</v>
      </c>
      <c r="H6295" s="24">
        <v>2</v>
      </c>
      <c r="I6295" s="22">
        <f t="shared" si="73"/>
        <v>2</v>
      </c>
      <c r="J6295" s="22" t="s">
        <v>10</v>
      </c>
      <c r="K6295" s="22" t="s">
        <v>11</v>
      </c>
      <c r="L6295" s="26">
        <v>45095</v>
      </c>
      <c r="M6295" s="27">
        <f t="shared" si="74"/>
        <v>45095</v>
      </c>
    </row>
    <row r="6296" spans="1:13" ht="22.5" customHeight="1">
      <c r="A6296" s="22" t="s">
        <v>6317</v>
      </c>
      <c r="B6296" s="23" t="s">
        <v>35</v>
      </c>
      <c r="C6296" s="22" t="str">
        <f>IF(OR($B6296="Unknown",$B6296="Error",$B6296=""),IFERROR(VLOOKUP($F6296, '02_UnitPriceRef'!$F$3:$G$10,2,FALSE),"N/A"),$B6296)</f>
        <v>Tea</v>
      </c>
      <c r="D6296" s="24">
        <v>4</v>
      </c>
      <c r="E6296" s="22">
        <f t="shared" si="72"/>
        <v>4</v>
      </c>
      <c r="F6296" s="24">
        <v>1.5</v>
      </c>
      <c r="G6296" s="22">
        <f>IF(OR($F6296="ERROR",$F6296="UNKNOWN",$F6296=""),IFERROR(VLOOKUP($C6296,'02_UnitPriceRef'!$E$3:$F$10,2,0),IF(OR($D6296="Error",$D6296="UNKNOWN",$D6296=""),0,H6296/D6296)),$F6296)</f>
        <v>1.5</v>
      </c>
      <c r="H6296" s="24">
        <v>6</v>
      </c>
      <c r="I6296" s="22">
        <f t="shared" si="73"/>
        <v>6</v>
      </c>
      <c r="J6296" s="22" t="s">
        <v>14</v>
      </c>
      <c r="K6296" s="22" t="s">
        <v>20</v>
      </c>
      <c r="L6296" s="26">
        <v>45256</v>
      </c>
      <c r="M6296" s="27">
        <f t="shared" si="74"/>
        <v>45256</v>
      </c>
    </row>
    <row r="6297" spans="1:13" ht="22.5" customHeight="1">
      <c r="A6297" s="22" t="s">
        <v>6318</v>
      </c>
      <c r="B6297" s="23" t="s">
        <v>17</v>
      </c>
      <c r="C6297" s="22" t="str">
        <f>IF(OR($B6297="Unknown",$B6297="Error",$B6297=""),IFERROR(VLOOKUP($F6297, '02_UnitPriceRef'!$F$3:$G$10,2,FALSE),"N/A"),$B6297)</f>
        <v>Cookie</v>
      </c>
      <c r="D6297" s="24">
        <v>4</v>
      </c>
      <c r="E6297" s="22">
        <f t="shared" si="72"/>
        <v>4</v>
      </c>
      <c r="F6297" s="24">
        <v>1</v>
      </c>
      <c r="G6297" s="22">
        <f>IF(OR($F6297="ERROR",$F6297="UNKNOWN",$F6297=""),IFERROR(VLOOKUP($C6297,'02_UnitPriceRef'!$E$3:$F$10,2,0),IF(OR($D6297="Error",$D6297="UNKNOWN",$D6297=""),0,H6297/D6297)),$F6297)</f>
        <v>1</v>
      </c>
      <c r="H6297" s="23" t="s">
        <v>10030</v>
      </c>
      <c r="I6297" s="22">
        <f t="shared" si="73"/>
        <v>4</v>
      </c>
      <c r="J6297" s="22" t="s">
        <v>14</v>
      </c>
      <c r="K6297" s="22" t="s">
        <v>20</v>
      </c>
      <c r="L6297" s="26">
        <v>45131</v>
      </c>
      <c r="M6297" s="27">
        <f t="shared" si="74"/>
        <v>45131</v>
      </c>
    </row>
    <row r="6298" spans="1:13" ht="22.5" customHeight="1">
      <c r="A6298" s="22" t="s">
        <v>6319</v>
      </c>
      <c r="B6298" s="23" t="s">
        <v>35</v>
      </c>
      <c r="C6298" s="22" t="str">
        <f>IF(OR($B6298="Unknown",$B6298="Error",$B6298=""),IFERROR(VLOOKUP($F6298, '02_UnitPriceRef'!$F$3:$G$10,2,FALSE),"N/A"),$B6298)</f>
        <v>Tea</v>
      </c>
      <c r="D6298" s="24">
        <v>3</v>
      </c>
      <c r="E6298" s="22">
        <f t="shared" si="72"/>
        <v>3</v>
      </c>
      <c r="F6298" s="24">
        <v>1.5</v>
      </c>
      <c r="G6298" s="22">
        <f>IF(OR($F6298="ERROR",$F6298="UNKNOWN",$F6298=""),IFERROR(VLOOKUP($C6298,'02_UnitPriceRef'!$E$3:$F$10,2,0),IF(OR($D6298="Error",$D6298="UNKNOWN",$D6298=""),0,H6298/D6298)),$F6298)</f>
        <v>1.5</v>
      </c>
      <c r="H6298" s="24">
        <v>4.5</v>
      </c>
      <c r="I6298" s="22">
        <f t="shared" si="73"/>
        <v>4.5</v>
      </c>
      <c r="J6298" s="22" t="s">
        <v>20</v>
      </c>
      <c r="K6298" s="22" t="s">
        <v>11</v>
      </c>
      <c r="L6298" s="26">
        <v>45239</v>
      </c>
      <c r="M6298" s="27">
        <f t="shared" si="74"/>
        <v>45239</v>
      </c>
    </row>
    <row r="6299" spans="1:13" ht="22.5" customHeight="1">
      <c r="A6299" s="22" t="s">
        <v>6320</v>
      </c>
      <c r="B6299" s="23" t="s">
        <v>39</v>
      </c>
      <c r="C6299" s="22" t="str">
        <f>IF(OR($B6299="Unknown",$B6299="Error",$B6299=""),IFERROR(VLOOKUP($F6299, '02_UnitPriceRef'!$F$3:$G$10,2,FALSE),"N/A"),$B6299)</f>
        <v>Juice</v>
      </c>
      <c r="D6299" s="24">
        <v>1</v>
      </c>
      <c r="E6299" s="22">
        <f t="shared" si="72"/>
        <v>1</v>
      </c>
      <c r="F6299" s="24">
        <v>3</v>
      </c>
      <c r="G6299" s="22">
        <f>IF(OR($F6299="ERROR",$F6299="UNKNOWN",$F6299=""),IFERROR(VLOOKUP($C6299,'02_UnitPriceRef'!$E$3:$F$10,2,0),IF(OR($D6299="Error",$D6299="UNKNOWN",$D6299=""),0,H6299/D6299)),$F6299)</f>
        <v>3</v>
      </c>
      <c r="H6299" s="24">
        <v>3</v>
      </c>
      <c r="I6299" s="22">
        <f t="shared" si="73"/>
        <v>3</v>
      </c>
      <c r="J6299" s="22" t="s">
        <v>14</v>
      </c>
      <c r="K6299" s="22" t="s">
        <v>15</v>
      </c>
      <c r="L6299" s="26">
        <v>45074</v>
      </c>
      <c r="M6299" s="27">
        <f t="shared" si="74"/>
        <v>45074</v>
      </c>
    </row>
    <row r="6300" spans="1:13" ht="22.5" customHeight="1">
      <c r="A6300" s="22" t="s">
        <v>6321</v>
      </c>
      <c r="B6300" s="23" t="s">
        <v>24</v>
      </c>
      <c r="C6300" s="22" t="str">
        <f>IF(OR($B6300="Unknown",$B6300="Error",$B6300=""),IFERROR(VLOOKUP($F6300, '02_UnitPriceRef'!$F$3:$G$10,2,FALSE),"N/A"),$B6300)</f>
        <v>Smoothie</v>
      </c>
      <c r="D6300" s="24">
        <v>4</v>
      </c>
      <c r="E6300" s="22">
        <f t="shared" si="72"/>
        <v>4</v>
      </c>
      <c r="F6300" s="24">
        <v>4</v>
      </c>
      <c r="G6300" s="22">
        <f>IF(OR($F6300="ERROR",$F6300="UNKNOWN",$F6300=""),IFERROR(VLOOKUP($C6300,'02_UnitPriceRef'!$E$3:$F$10,2,0),IF(OR($D6300="Error",$D6300="UNKNOWN",$D6300=""),0,H6300/D6300)),$F6300)</f>
        <v>4</v>
      </c>
      <c r="H6300" s="24">
        <v>16</v>
      </c>
      <c r="I6300" s="22">
        <f t="shared" si="73"/>
        <v>16</v>
      </c>
      <c r="J6300" s="22" t="s">
        <v>10</v>
      </c>
      <c r="K6300" s="22" t="s">
        <v>20</v>
      </c>
      <c r="L6300" s="26"/>
      <c r="M6300" s="27">
        <f t="shared" si="74"/>
        <v>1</v>
      </c>
    </row>
    <row r="6301" spans="1:13" ht="22.5" customHeight="1">
      <c r="A6301" s="22" t="s">
        <v>6322</v>
      </c>
      <c r="B6301" s="23" t="s">
        <v>9</v>
      </c>
      <c r="C6301" s="22" t="str">
        <f>IF(OR($B6301="Unknown",$B6301="Error",$B6301=""),IFERROR(VLOOKUP($F6301, '02_UnitPriceRef'!$F$3:$G$10,2,FALSE),"N/A"),$B6301)</f>
        <v>Coffee</v>
      </c>
      <c r="D6301" s="24">
        <v>4</v>
      </c>
      <c r="E6301" s="22">
        <f t="shared" si="72"/>
        <v>4</v>
      </c>
      <c r="F6301" s="24">
        <v>2</v>
      </c>
      <c r="G6301" s="22">
        <f>IF(OR($F6301="ERROR",$F6301="UNKNOWN",$F6301=""),IFERROR(VLOOKUP($C6301,'02_UnitPriceRef'!$E$3:$F$10,2,0),IF(OR($D6301="Error",$D6301="UNKNOWN",$D6301=""),0,H6301/D6301)),$F6301)</f>
        <v>2</v>
      </c>
      <c r="H6301" s="24">
        <v>8</v>
      </c>
      <c r="I6301" s="22">
        <f t="shared" si="73"/>
        <v>8</v>
      </c>
      <c r="J6301" s="22" t="s">
        <v>14</v>
      </c>
      <c r="K6301" s="22" t="s">
        <v>11</v>
      </c>
      <c r="L6301" s="26">
        <v>45106</v>
      </c>
      <c r="M6301" s="27">
        <f t="shared" si="74"/>
        <v>45106</v>
      </c>
    </row>
    <row r="6302" spans="1:13" ht="22.5" customHeight="1">
      <c r="A6302" s="22" t="s">
        <v>6323</v>
      </c>
      <c r="B6302" s="23" t="s">
        <v>35</v>
      </c>
      <c r="C6302" s="22" t="str">
        <f>IF(OR($B6302="Unknown",$B6302="Error",$B6302=""),IFERROR(VLOOKUP($F6302, '02_UnitPriceRef'!$F$3:$G$10,2,FALSE),"N/A"),$B6302)</f>
        <v>Tea</v>
      </c>
      <c r="D6302" s="24">
        <v>2</v>
      </c>
      <c r="E6302" s="22">
        <f t="shared" si="72"/>
        <v>2</v>
      </c>
      <c r="F6302" s="24">
        <v>1.5</v>
      </c>
      <c r="G6302" s="22">
        <f>IF(OR($F6302="ERROR",$F6302="UNKNOWN",$F6302=""),IFERROR(VLOOKUP($C6302,'02_UnitPriceRef'!$E$3:$F$10,2,0),IF(OR($D6302="Error",$D6302="UNKNOWN",$D6302=""),0,H6302/D6302)),$F6302)</f>
        <v>1.5</v>
      </c>
      <c r="H6302" s="24">
        <v>3</v>
      </c>
      <c r="I6302" s="22">
        <f t="shared" si="73"/>
        <v>3</v>
      </c>
      <c r="J6302" s="22" t="s">
        <v>20</v>
      </c>
      <c r="K6302" s="22" t="s">
        <v>20</v>
      </c>
      <c r="L6302" s="26">
        <v>45290</v>
      </c>
      <c r="M6302" s="27">
        <f t="shared" si="74"/>
        <v>45290</v>
      </c>
    </row>
    <row r="6303" spans="1:13" ht="22.5" customHeight="1">
      <c r="A6303" s="22" t="s">
        <v>6324</v>
      </c>
      <c r="B6303" s="23" t="s">
        <v>39</v>
      </c>
      <c r="C6303" s="22" t="str">
        <f>IF(OR($B6303="Unknown",$B6303="Error",$B6303=""),IFERROR(VLOOKUP($F6303, '02_UnitPriceRef'!$F$3:$G$10,2,FALSE),"N/A"),$B6303)</f>
        <v>Juice</v>
      </c>
      <c r="D6303" s="24">
        <v>5</v>
      </c>
      <c r="E6303" s="22">
        <f t="shared" si="72"/>
        <v>5</v>
      </c>
      <c r="F6303" s="24">
        <v>3</v>
      </c>
      <c r="G6303" s="22">
        <f>IF(OR($F6303="ERROR",$F6303="UNKNOWN",$F6303=""),IFERROR(VLOOKUP($C6303,'02_UnitPriceRef'!$E$3:$F$10,2,0),IF(OR($D6303="Error",$D6303="UNKNOWN",$D6303=""),0,H6303/D6303)),$F6303)</f>
        <v>3</v>
      </c>
      <c r="H6303" s="24">
        <v>15</v>
      </c>
      <c r="I6303" s="22">
        <f t="shared" si="73"/>
        <v>15</v>
      </c>
      <c r="J6303" s="22" t="s">
        <v>10</v>
      </c>
      <c r="K6303" s="22" t="s">
        <v>20</v>
      </c>
      <c r="L6303" s="26">
        <v>45285</v>
      </c>
      <c r="M6303" s="27">
        <f t="shared" si="74"/>
        <v>45285</v>
      </c>
    </row>
    <row r="6304" spans="1:13" ht="22.5" customHeight="1">
      <c r="A6304" s="22" t="s">
        <v>6325</v>
      </c>
      <c r="B6304" s="23"/>
      <c r="C6304" s="22" t="str">
        <f>IF(OR($B6304="Unknown",$B6304="Error",$B6304=""),IFERROR(VLOOKUP($F6304, '02_UnitPriceRef'!$F$3:$G$10,2,FALSE),"N/A"),$B6304)</f>
        <v>Sandwich/Smoothie</v>
      </c>
      <c r="D6304" s="24">
        <v>3</v>
      </c>
      <c r="E6304" s="22">
        <f t="shared" si="72"/>
        <v>3</v>
      </c>
      <c r="F6304" s="24">
        <v>4</v>
      </c>
      <c r="G6304" s="22">
        <f>IF(OR($F6304="ERROR",$F6304="UNKNOWN",$F6304=""),IFERROR(VLOOKUP($C6304,'02_UnitPriceRef'!$E$3:$F$10,2,0),IF(OR($D6304="Error",$D6304="UNKNOWN",$D6304=""),0,H6304/D6304)),$F6304)</f>
        <v>4</v>
      </c>
      <c r="H6304" s="24">
        <v>12</v>
      </c>
      <c r="I6304" s="22">
        <f t="shared" si="73"/>
        <v>12</v>
      </c>
      <c r="J6304" s="22" t="s">
        <v>22</v>
      </c>
      <c r="K6304" s="22" t="s">
        <v>11</v>
      </c>
      <c r="L6304" s="26">
        <v>45141</v>
      </c>
      <c r="M6304" s="27">
        <f t="shared" si="74"/>
        <v>45141</v>
      </c>
    </row>
    <row r="6305" spans="1:13" ht="22.5" customHeight="1">
      <c r="A6305" s="22" t="s">
        <v>6326</v>
      </c>
      <c r="B6305" s="23" t="s">
        <v>35</v>
      </c>
      <c r="C6305" s="22" t="str">
        <f>IF(OR($B6305="Unknown",$B6305="Error",$B6305=""),IFERROR(VLOOKUP($F6305, '02_UnitPriceRef'!$F$3:$G$10,2,FALSE),"N/A"),$B6305)</f>
        <v>Tea</v>
      </c>
      <c r="D6305" s="24">
        <v>3</v>
      </c>
      <c r="E6305" s="22">
        <f t="shared" si="72"/>
        <v>3</v>
      </c>
      <c r="F6305" s="23" t="s">
        <v>10031</v>
      </c>
      <c r="G6305" s="22">
        <f>IF(OR($F6305="ERROR",$F6305="UNKNOWN",$F6305=""),IFERROR(VLOOKUP($C6305,'02_UnitPriceRef'!$E$3:$F$10,2,0),IF(OR($D6305="Error",$D6305="UNKNOWN",$D6305=""),0,H6305/D6305)),$F6305)</f>
        <v>1.5</v>
      </c>
      <c r="H6305" s="24">
        <v>4.5</v>
      </c>
      <c r="I6305" s="22">
        <f t="shared" si="73"/>
        <v>4.5</v>
      </c>
      <c r="J6305" s="22" t="s">
        <v>14</v>
      </c>
      <c r="K6305" s="22" t="s">
        <v>15</v>
      </c>
      <c r="L6305" s="26">
        <v>45001</v>
      </c>
      <c r="M6305" s="27">
        <f t="shared" si="74"/>
        <v>45001</v>
      </c>
    </row>
    <row r="6306" spans="1:13" ht="22.5" customHeight="1">
      <c r="A6306" s="22" t="s">
        <v>6327</v>
      </c>
      <c r="B6306" s="23" t="s">
        <v>24</v>
      </c>
      <c r="C6306" s="22" t="str">
        <f>IF(OR($B6306="Unknown",$B6306="Error",$B6306=""),IFERROR(VLOOKUP($F6306, '02_UnitPriceRef'!$F$3:$G$10,2,FALSE),"N/A"),$B6306)</f>
        <v>Smoothie</v>
      </c>
      <c r="D6306" s="24">
        <v>1</v>
      </c>
      <c r="E6306" s="22">
        <f t="shared" si="72"/>
        <v>1</v>
      </c>
      <c r="F6306" s="24">
        <v>4</v>
      </c>
      <c r="G6306" s="22">
        <f>IF(OR($F6306="ERROR",$F6306="UNKNOWN",$F6306=""),IFERROR(VLOOKUP($C6306,'02_UnitPriceRef'!$E$3:$F$10,2,0),IF(OR($D6306="Error",$D6306="UNKNOWN",$D6306=""),0,H6306/D6306)),$F6306)</f>
        <v>4</v>
      </c>
      <c r="H6306" s="24">
        <v>4</v>
      </c>
      <c r="I6306" s="22">
        <f t="shared" si="73"/>
        <v>4</v>
      </c>
      <c r="J6306" s="22" t="s">
        <v>22</v>
      </c>
      <c r="K6306" s="22" t="s">
        <v>15</v>
      </c>
      <c r="L6306" s="26">
        <v>45046</v>
      </c>
      <c r="M6306" s="27">
        <f t="shared" si="74"/>
        <v>45046</v>
      </c>
    </row>
    <row r="6307" spans="1:13" ht="22.5" customHeight="1">
      <c r="A6307" s="22" t="s">
        <v>6328</v>
      </c>
      <c r="B6307" s="23" t="s">
        <v>17</v>
      </c>
      <c r="C6307" s="22" t="str">
        <f>IF(OR($B6307="Unknown",$B6307="Error",$B6307=""),IFERROR(VLOOKUP($F6307, '02_UnitPriceRef'!$F$3:$G$10,2,FALSE),"N/A"),$B6307)</f>
        <v>Cookie</v>
      </c>
      <c r="D6307" s="24">
        <v>4</v>
      </c>
      <c r="E6307" s="22">
        <f t="shared" si="72"/>
        <v>4</v>
      </c>
      <c r="F6307" s="24">
        <v>1</v>
      </c>
      <c r="G6307" s="22">
        <f>IF(OR($F6307="ERROR",$F6307="UNKNOWN",$F6307=""),IFERROR(VLOOKUP($C6307,'02_UnitPriceRef'!$E$3:$F$10,2,0),IF(OR($D6307="Error",$D6307="UNKNOWN",$D6307=""),0,H6307/D6307)),$F6307)</f>
        <v>1</v>
      </c>
      <c r="H6307" s="24">
        <v>4</v>
      </c>
      <c r="I6307" s="22">
        <f t="shared" si="73"/>
        <v>4</v>
      </c>
      <c r="J6307" s="22" t="s">
        <v>20</v>
      </c>
      <c r="K6307" s="22" t="s">
        <v>11</v>
      </c>
      <c r="L6307" s="26">
        <v>45095</v>
      </c>
      <c r="M6307" s="27">
        <f t="shared" si="74"/>
        <v>45095</v>
      </c>
    </row>
    <row r="6308" spans="1:13" ht="22.5" customHeight="1">
      <c r="A6308" s="22" t="s">
        <v>6329</v>
      </c>
      <c r="B6308" s="23" t="s">
        <v>39</v>
      </c>
      <c r="C6308" s="22" t="str">
        <f>IF(OR($B6308="Unknown",$B6308="Error",$B6308=""),IFERROR(VLOOKUP($F6308, '02_UnitPriceRef'!$F$3:$G$10,2,FALSE),"N/A"),$B6308)</f>
        <v>Juice</v>
      </c>
      <c r="D6308" s="24">
        <v>3</v>
      </c>
      <c r="E6308" s="22">
        <f t="shared" si="72"/>
        <v>3</v>
      </c>
      <c r="F6308" s="24">
        <v>3</v>
      </c>
      <c r="G6308" s="22">
        <f>IF(OR($F6308="ERROR",$F6308="UNKNOWN",$F6308=""),IFERROR(VLOOKUP($C6308,'02_UnitPriceRef'!$E$3:$F$10,2,0),IF(OR($D6308="Error",$D6308="UNKNOWN",$D6308=""),0,H6308/D6308)),$F6308)</f>
        <v>3</v>
      </c>
      <c r="H6308" s="24">
        <v>9</v>
      </c>
      <c r="I6308" s="22">
        <f t="shared" si="73"/>
        <v>9</v>
      </c>
      <c r="J6308" s="22" t="s">
        <v>10</v>
      </c>
      <c r="K6308" s="22" t="s">
        <v>11</v>
      </c>
      <c r="L6308" s="26">
        <v>44982</v>
      </c>
      <c r="M6308" s="27">
        <f t="shared" si="74"/>
        <v>44982</v>
      </c>
    </row>
    <row r="6309" spans="1:13" ht="22.5" customHeight="1">
      <c r="A6309" s="22" t="s">
        <v>6330</v>
      </c>
      <c r="B6309" s="23" t="s">
        <v>24</v>
      </c>
      <c r="C6309" s="22" t="str">
        <f>IF(OR($B6309="Unknown",$B6309="Error",$B6309=""),IFERROR(VLOOKUP($F6309, '02_UnitPriceRef'!$F$3:$G$10,2,FALSE),"N/A"),$B6309)</f>
        <v>Smoothie</v>
      </c>
      <c r="D6309" s="24">
        <v>3</v>
      </c>
      <c r="E6309" s="22">
        <f t="shared" si="72"/>
        <v>3</v>
      </c>
      <c r="F6309" s="24">
        <v>4</v>
      </c>
      <c r="G6309" s="22">
        <f>IF(OR($F6309="ERROR",$F6309="UNKNOWN",$F6309=""),IFERROR(VLOOKUP($C6309,'02_UnitPriceRef'!$E$3:$F$10,2,0),IF(OR($D6309="Error",$D6309="UNKNOWN",$D6309=""),0,H6309/D6309)),$F6309)</f>
        <v>4</v>
      </c>
      <c r="H6309" s="24">
        <v>12</v>
      </c>
      <c r="I6309" s="22">
        <f t="shared" si="73"/>
        <v>12</v>
      </c>
      <c r="J6309" s="22" t="s">
        <v>10</v>
      </c>
      <c r="K6309" s="22" t="s">
        <v>15</v>
      </c>
      <c r="L6309" s="26">
        <v>45084</v>
      </c>
      <c r="M6309" s="27">
        <f t="shared" si="74"/>
        <v>45084</v>
      </c>
    </row>
    <row r="6310" spans="1:13" ht="22.5" customHeight="1">
      <c r="A6310" s="22" t="s">
        <v>6331</v>
      </c>
      <c r="B6310" s="23" t="s">
        <v>19</v>
      </c>
      <c r="C6310" s="22" t="str">
        <f>IF(OR($B6310="Unknown",$B6310="Error",$B6310=""),IFERROR(VLOOKUP($F6310, '02_UnitPriceRef'!$F$3:$G$10,2,FALSE),"N/A"),$B6310)</f>
        <v>Salad</v>
      </c>
      <c r="D6310" s="24">
        <v>1</v>
      </c>
      <c r="E6310" s="22">
        <f t="shared" si="72"/>
        <v>1</v>
      </c>
      <c r="F6310" s="24">
        <v>5</v>
      </c>
      <c r="G6310" s="22">
        <f>IF(OR($F6310="ERROR",$F6310="UNKNOWN",$F6310=""),IFERROR(VLOOKUP($C6310,'02_UnitPriceRef'!$E$3:$F$10,2,0),IF(OR($D6310="Error",$D6310="UNKNOWN",$D6310=""),0,H6310/D6310)),$F6310)</f>
        <v>5</v>
      </c>
      <c r="H6310" s="24">
        <v>5</v>
      </c>
      <c r="I6310" s="22">
        <f t="shared" si="73"/>
        <v>5</v>
      </c>
      <c r="J6310" s="22" t="s">
        <v>20</v>
      </c>
      <c r="K6310" s="22" t="s">
        <v>11</v>
      </c>
      <c r="L6310" s="26">
        <v>45026</v>
      </c>
      <c r="M6310" s="27">
        <f t="shared" si="74"/>
        <v>45026</v>
      </c>
    </row>
    <row r="6311" spans="1:13" ht="22.5" customHeight="1">
      <c r="A6311" s="22" t="s">
        <v>6332</v>
      </c>
      <c r="B6311" s="23" t="s">
        <v>35</v>
      </c>
      <c r="C6311" s="22" t="str">
        <f>IF(OR($B6311="Unknown",$B6311="Error",$B6311=""),IFERROR(VLOOKUP($F6311, '02_UnitPriceRef'!$F$3:$G$10,2,FALSE),"N/A"),$B6311)</f>
        <v>Tea</v>
      </c>
      <c r="D6311" s="24">
        <v>1</v>
      </c>
      <c r="E6311" s="22">
        <f t="shared" si="72"/>
        <v>1</v>
      </c>
      <c r="F6311" s="24">
        <v>1.5</v>
      </c>
      <c r="G6311" s="22">
        <f>IF(OR($F6311="ERROR",$F6311="UNKNOWN",$F6311=""),IFERROR(VLOOKUP($C6311,'02_UnitPriceRef'!$E$3:$F$10,2,0),IF(OR($D6311="Error",$D6311="UNKNOWN",$D6311=""),0,H6311/D6311)),$F6311)</f>
        <v>1.5</v>
      </c>
      <c r="H6311" s="24">
        <v>1.5</v>
      </c>
      <c r="I6311" s="22">
        <f t="shared" si="73"/>
        <v>1.5</v>
      </c>
      <c r="J6311" s="22" t="s">
        <v>10</v>
      </c>
      <c r="K6311" s="22" t="s">
        <v>20</v>
      </c>
      <c r="L6311" s="26">
        <v>44972</v>
      </c>
      <c r="M6311" s="27">
        <f t="shared" si="74"/>
        <v>44972</v>
      </c>
    </row>
    <row r="6312" spans="1:13" ht="22.5" customHeight="1">
      <c r="A6312" s="22" t="s">
        <v>6333</v>
      </c>
      <c r="B6312" s="23" t="s">
        <v>13</v>
      </c>
      <c r="C6312" s="22" t="str">
        <f>IF(OR($B6312="Unknown",$B6312="Error",$B6312=""),IFERROR(VLOOKUP($F6312, '02_UnitPriceRef'!$F$3:$G$10,2,FALSE),"N/A"),$B6312)</f>
        <v>Cake</v>
      </c>
      <c r="D6312" s="24">
        <v>4</v>
      </c>
      <c r="E6312" s="22">
        <f t="shared" si="72"/>
        <v>4</v>
      </c>
      <c r="F6312" s="24">
        <v>3</v>
      </c>
      <c r="G6312" s="22">
        <f>IF(OR($F6312="ERROR",$F6312="UNKNOWN",$F6312=""),IFERROR(VLOOKUP($C6312,'02_UnitPriceRef'!$E$3:$F$10,2,0),IF(OR($D6312="Error",$D6312="UNKNOWN",$D6312=""),0,H6312/D6312)),$F6312)</f>
        <v>3</v>
      </c>
      <c r="H6312" s="24">
        <v>12</v>
      </c>
      <c r="I6312" s="22">
        <f t="shared" si="73"/>
        <v>12</v>
      </c>
      <c r="J6312" s="22" t="s">
        <v>14</v>
      </c>
      <c r="K6312" s="22" t="s">
        <v>11</v>
      </c>
      <c r="L6312" s="26">
        <v>45247</v>
      </c>
      <c r="M6312" s="27">
        <f t="shared" si="74"/>
        <v>45247</v>
      </c>
    </row>
    <row r="6313" spans="1:13" ht="22.5" customHeight="1">
      <c r="A6313" s="22" t="s">
        <v>6334</v>
      </c>
      <c r="B6313" s="23" t="s">
        <v>13</v>
      </c>
      <c r="C6313" s="22" t="str">
        <f>IF(OR($B6313="Unknown",$B6313="Error",$B6313=""),IFERROR(VLOOKUP($F6313, '02_UnitPriceRef'!$F$3:$G$10,2,FALSE),"N/A"),$B6313)</f>
        <v>Cake</v>
      </c>
      <c r="D6313" s="24">
        <v>1</v>
      </c>
      <c r="E6313" s="22">
        <f t="shared" si="72"/>
        <v>1</v>
      </c>
      <c r="F6313" s="24">
        <v>3</v>
      </c>
      <c r="G6313" s="22">
        <f>IF(OR($F6313="ERROR",$F6313="UNKNOWN",$F6313=""),IFERROR(VLOOKUP($C6313,'02_UnitPriceRef'!$E$3:$F$10,2,0),IF(OR($D6313="Error",$D6313="UNKNOWN",$D6313=""),0,H6313/D6313)),$F6313)</f>
        <v>3</v>
      </c>
      <c r="H6313" s="24">
        <v>3</v>
      </c>
      <c r="I6313" s="22">
        <f t="shared" si="73"/>
        <v>3</v>
      </c>
      <c r="J6313" s="22" t="s">
        <v>14</v>
      </c>
      <c r="K6313" s="22" t="s">
        <v>20</v>
      </c>
      <c r="L6313" s="26">
        <v>45143</v>
      </c>
      <c r="M6313" s="27">
        <f t="shared" si="74"/>
        <v>45143</v>
      </c>
    </row>
    <row r="6314" spans="1:13" ht="22.5" customHeight="1">
      <c r="A6314" s="22" t="s">
        <v>6335</v>
      </c>
      <c r="B6314" s="23" t="s">
        <v>13</v>
      </c>
      <c r="C6314" s="22" t="str">
        <f>IF(OR($B6314="Unknown",$B6314="Error",$B6314=""),IFERROR(VLOOKUP($F6314, '02_UnitPriceRef'!$F$3:$G$10,2,FALSE),"N/A"),$B6314)</f>
        <v>Cake</v>
      </c>
      <c r="D6314" s="24">
        <v>4</v>
      </c>
      <c r="E6314" s="22">
        <f t="shared" si="72"/>
        <v>4</v>
      </c>
      <c r="F6314" s="24">
        <v>3</v>
      </c>
      <c r="G6314" s="22">
        <f>IF(OR($F6314="ERROR",$F6314="UNKNOWN",$F6314=""),IFERROR(VLOOKUP($C6314,'02_UnitPriceRef'!$E$3:$F$10,2,0),IF(OR($D6314="Error",$D6314="UNKNOWN",$D6314=""),0,H6314/D6314)),$F6314)</f>
        <v>3</v>
      </c>
      <c r="H6314" s="24">
        <v>12</v>
      </c>
      <c r="I6314" s="22">
        <f t="shared" si="73"/>
        <v>12</v>
      </c>
      <c r="J6314" s="22" t="s">
        <v>14</v>
      </c>
      <c r="K6314" s="22" t="s">
        <v>11</v>
      </c>
      <c r="L6314" s="26">
        <v>45263</v>
      </c>
      <c r="M6314" s="27">
        <f t="shared" si="74"/>
        <v>45263</v>
      </c>
    </row>
    <row r="6315" spans="1:13" ht="22.5" customHeight="1">
      <c r="A6315" s="22" t="s">
        <v>6336</v>
      </c>
      <c r="B6315" s="23" t="s">
        <v>9</v>
      </c>
      <c r="C6315" s="22" t="str">
        <f>IF(OR($B6315="Unknown",$B6315="Error",$B6315=""),IFERROR(VLOOKUP($F6315, '02_UnitPriceRef'!$F$3:$G$10,2,FALSE),"N/A"),$B6315)</f>
        <v>Coffee</v>
      </c>
      <c r="D6315" s="24">
        <v>2</v>
      </c>
      <c r="E6315" s="22">
        <f t="shared" si="72"/>
        <v>2</v>
      </c>
      <c r="F6315" s="24">
        <v>2</v>
      </c>
      <c r="G6315" s="22">
        <f>IF(OR($F6315="ERROR",$F6315="UNKNOWN",$F6315=""),IFERROR(VLOOKUP($C6315,'02_UnitPriceRef'!$E$3:$F$10,2,0),IF(OR($D6315="Error",$D6315="UNKNOWN",$D6315=""),0,H6315/D6315)),$F6315)</f>
        <v>2</v>
      </c>
      <c r="H6315" s="24">
        <v>4</v>
      </c>
      <c r="I6315" s="22">
        <f t="shared" si="73"/>
        <v>4</v>
      </c>
      <c r="J6315" s="22" t="s">
        <v>14</v>
      </c>
      <c r="K6315" s="22" t="s">
        <v>11</v>
      </c>
      <c r="L6315" s="26">
        <v>45067</v>
      </c>
      <c r="M6315" s="27">
        <f t="shared" si="74"/>
        <v>45067</v>
      </c>
    </row>
    <row r="6316" spans="1:13" ht="22.5" customHeight="1">
      <c r="A6316" s="22" t="s">
        <v>6337</v>
      </c>
      <c r="B6316" s="23" t="s">
        <v>24</v>
      </c>
      <c r="C6316" s="22" t="str">
        <f>IF(OR($B6316="Unknown",$B6316="Error",$B6316=""),IFERROR(VLOOKUP($F6316, '02_UnitPriceRef'!$F$3:$G$10,2,FALSE),"N/A"),$B6316)</f>
        <v>Smoothie</v>
      </c>
      <c r="D6316" s="24">
        <v>1</v>
      </c>
      <c r="E6316" s="22">
        <f t="shared" si="72"/>
        <v>1</v>
      </c>
      <c r="F6316" s="24">
        <v>4</v>
      </c>
      <c r="G6316" s="22">
        <f>IF(OR($F6316="ERROR",$F6316="UNKNOWN",$F6316=""),IFERROR(VLOOKUP($C6316,'02_UnitPriceRef'!$E$3:$F$10,2,0),IF(OR($D6316="Error",$D6316="UNKNOWN",$D6316=""),0,H6316/D6316)),$F6316)</f>
        <v>4</v>
      </c>
      <c r="H6316" s="24">
        <v>4</v>
      </c>
      <c r="I6316" s="22">
        <f t="shared" si="73"/>
        <v>4</v>
      </c>
      <c r="J6316" s="22" t="s">
        <v>14</v>
      </c>
      <c r="K6316" s="22" t="s">
        <v>20</v>
      </c>
      <c r="L6316" s="26">
        <v>45290</v>
      </c>
      <c r="M6316" s="27">
        <f t="shared" si="74"/>
        <v>45290</v>
      </c>
    </row>
    <row r="6317" spans="1:13" ht="22.5" customHeight="1">
      <c r="A6317" s="22" t="s">
        <v>6338</v>
      </c>
      <c r="B6317" s="23" t="s">
        <v>9</v>
      </c>
      <c r="C6317" s="22" t="str">
        <f>IF(OR($B6317="Unknown",$B6317="Error",$B6317=""),IFERROR(VLOOKUP($F6317, '02_UnitPriceRef'!$F$3:$G$10,2,FALSE),"N/A"),$B6317)</f>
        <v>Coffee</v>
      </c>
      <c r="D6317" s="24">
        <v>4</v>
      </c>
      <c r="E6317" s="22">
        <f t="shared" si="72"/>
        <v>4</v>
      </c>
      <c r="F6317" s="24">
        <v>2</v>
      </c>
      <c r="G6317" s="22">
        <f>IF(OR($F6317="ERROR",$F6317="UNKNOWN",$F6317=""),IFERROR(VLOOKUP($C6317,'02_UnitPriceRef'!$E$3:$F$10,2,0),IF(OR($D6317="Error",$D6317="UNKNOWN",$D6317=""),0,H6317/D6317)),$F6317)</f>
        <v>2</v>
      </c>
      <c r="H6317" s="24">
        <v>8</v>
      </c>
      <c r="I6317" s="22">
        <f t="shared" si="73"/>
        <v>8</v>
      </c>
      <c r="J6317" s="22" t="s">
        <v>10</v>
      </c>
      <c r="K6317" s="22" t="s">
        <v>15</v>
      </c>
      <c r="L6317" s="26">
        <v>44957</v>
      </c>
      <c r="M6317" s="27">
        <f t="shared" si="74"/>
        <v>44957</v>
      </c>
    </row>
    <row r="6318" spans="1:13" ht="22.5" customHeight="1">
      <c r="A6318" s="22" t="s">
        <v>6339</v>
      </c>
      <c r="B6318" s="23" t="s">
        <v>35</v>
      </c>
      <c r="C6318" s="22" t="str">
        <f>IF(OR($B6318="Unknown",$B6318="Error",$B6318=""),IFERROR(VLOOKUP($F6318, '02_UnitPriceRef'!$F$3:$G$10,2,FALSE),"N/A"),$B6318)</f>
        <v>Tea</v>
      </c>
      <c r="D6318" s="24">
        <v>1</v>
      </c>
      <c r="E6318" s="22">
        <f t="shared" si="72"/>
        <v>1</v>
      </c>
      <c r="F6318" s="24">
        <v>1.5</v>
      </c>
      <c r="G6318" s="22">
        <f>IF(OR($F6318="ERROR",$F6318="UNKNOWN",$F6318=""),IFERROR(VLOOKUP($C6318,'02_UnitPriceRef'!$E$3:$F$10,2,0),IF(OR($D6318="Error",$D6318="UNKNOWN",$D6318=""),0,H6318/D6318)),$F6318)</f>
        <v>1.5</v>
      </c>
      <c r="H6318" s="24">
        <v>1.5</v>
      </c>
      <c r="I6318" s="22">
        <f t="shared" si="73"/>
        <v>1.5</v>
      </c>
      <c r="J6318" s="22" t="s">
        <v>14</v>
      </c>
      <c r="K6318" s="22" t="s">
        <v>15</v>
      </c>
      <c r="L6318" s="26">
        <v>45189</v>
      </c>
      <c r="M6318" s="27">
        <f t="shared" si="74"/>
        <v>45189</v>
      </c>
    </row>
    <row r="6319" spans="1:13" ht="22.5" customHeight="1">
      <c r="A6319" s="22" t="s">
        <v>6340</v>
      </c>
      <c r="B6319" s="23" t="s">
        <v>9</v>
      </c>
      <c r="C6319" s="22" t="str">
        <f>IF(OR($B6319="Unknown",$B6319="Error",$B6319=""),IFERROR(VLOOKUP($F6319, '02_UnitPriceRef'!$F$3:$G$10,2,FALSE),"N/A"),$B6319)</f>
        <v>Coffee</v>
      </c>
      <c r="D6319" s="24">
        <v>5</v>
      </c>
      <c r="E6319" s="22">
        <f t="shared" si="72"/>
        <v>5</v>
      </c>
      <c r="F6319" s="24">
        <v>2</v>
      </c>
      <c r="G6319" s="22">
        <f>IF(OR($F6319="ERROR",$F6319="UNKNOWN",$F6319=""),IFERROR(VLOOKUP($C6319,'02_UnitPriceRef'!$E$3:$F$10,2,0),IF(OR($D6319="Error",$D6319="UNKNOWN",$D6319=""),0,H6319/D6319)),$F6319)</f>
        <v>2</v>
      </c>
      <c r="H6319" s="24">
        <v>10</v>
      </c>
      <c r="I6319" s="22">
        <f t="shared" si="73"/>
        <v>10</v>
      </c>
      <c r="J6319" s="22" t="s">
        <v>22</v>
      </c>
      <c r="K6319" s="22" t="s">
        <v>15</v>
      </c>
      <c r="L6319" s="26">
        <v>44982</v>
      </c>
      <c r="M6319" s="27">
        <f t="shared" si="74"/>
        <v>44982</v>
      </c>
    </row>
    <row r="6320" spans="1:13" ht="22.5" customHeight="1">
      <c r="A6320" s="22" t="s">
        <v>6341</v>
      </c>
      <c r="B6320" s="23" t="s">
        <v>17</v>
      </c>
      <c r="C6320" s="22" t="str">
        <f>IF(OR($B6320="Unknown",$B6320="Error",$B6320=""),IFERROR(VLOOKUP($F6320, '02_UnitPriceRef'!$F$3:$G$10,2,FALSE),"N/A"),$B6320)</f>
        <v>Cookie</v>
      </c>
      <c r="D6320" s="24">
        <v>5</v>
      </c>
      <c r="E6320" s="22">
        <f t="shared" si="72"/>
        <v>5</v>
      </c>
      <c r="F6320" s="24">
        <v>1</v>
      </c>
      <c r="G6320" s="22">
        <f>IF(OR($F6320="ERROR",$F6320="UNKNOWN",$F6320=""),IFERROR(VLOOKUP($C6320,'02_UnitPriceRef'!$E$3:$F$10,2,0),IF(OR($D6320="Error",$D6320="UNKNOWN",$D6320=""),0,H6320/D6320)),$F6320)</f>
        <v>1</v>
      </c>
      <c r="H6320" s="24">
        <v>5</v>
      </c>
      <c r="I6320" s="22">
        <f t="shared" si="73"/>
        <v>5</v>
      </c>
      <c r="J6320" s="22" t="s">
        <v>20</v>
      </c>
      <c r="K6320" s="22" t="s">
        <v>15</v>
      </c>
      <c r="L6320" s="26">
        <v>45066</v>
      </c>
      <c r="M6320" s="27">
        <f t="shared" si="74"/>
        <v>45066</v>
      </c>
    </row>
    <row r="6321" spans="1:13" ht="22.5" customHeight="1">
      <c r="A6321" s="22" t="s">
        <v>6342</v>
      </c>
      <c r="B6321" s="23" t="s">
        <v>9</v>
      </c>
      <c r="C6321" s="22" t="str">
        <f>IF(OR($B6321="Unknown",$B6321="Error",$B6321=""),IFERROR(VLOOKUP($F6321, '02_UnitPriceRef'!$F$3:$G$10,2,FALSE),"N/A"),$B6321)</f>
        <v>Coffee</v>
      </c>
      <c r="D6321" s="24">
        <v>3</v>
      </c>
      <c r="E6321" s="22">
        <f t="shared" si="72"/>
        <v>3</v>
      </c>
      <c r="F6321" s="24">
        <v>2</v>
      </c>
      <c r="G6321" s="22">
        <f>IF(OR($F6321="ERROR",$F6321="UNKNOWN",$F6321=""),IFERROR(VLOOKUP($C6321,'02_UnitPriceRef'!$E$3:$F$10,2,0),IF(OR($D6321="Error",$D6321="UNKNOWN",$D6321=""),0,H6321/D6321)),$F6321)</f>
        <v>2</v>
      </c>
      <c r="H6321" s="24">
        <v>6</v>
      </c>
      <c r="I6321" s="22">
        <f t="shared" si="73"/>
        <v>6</v>
      </c>
      <c r="J6321" s="22" t="s">
        <v>10</v>
      </c>
      <c r="K6321" s="22" t="s">
        <v>15</v>
      </c>
      <c r="L6321" s="26">
        <v>45011</v>
      </c>
      <c r="M6321" s="27">
        <f t="shared" si="74"/>
        <v>45011</v>
      </c>
    </row>
    <row r="6322" spans="1:13" ht="22.5" customHeight="1">
      <c r="A6322" s="22" t="s">
        <v>6343</v>
      </c>
      <c r="B6322" s="23" t="s">
        <v>9</v>
      </c>
      <c r="C6322" s="22" t="str">
        <f>IF(OR($B6322="Unknown",$B6322="Error",$B6322=""),IFERROR(VLOOKUP($F6322, '02_UnitPriceRef'!$F$3:$G$10,2,FALSE),"N/A"),$B6322)</f>
        <v>Coffee</v>
      </c>
      <c r="D6322" s="24">
        <v>5</v>
      </c>
      <c r="E6322" s="22">
        <f t="shared" si="72"/>
        <v>5</v>
      </c>
      <c r="F6322" s="24">
        <v>2</v>
      </c>
      <c r="G6322" s="22">
        <f>IF(OR($F6322="ERROR",$F6322="UNKNOWN",$F6322=""),IFERROR(VLOOKUP($C6322,'02_UnitPriceRef'!$E$3:$F$10,2,0),IF(OR($D6322="Error",$D6322="UNKNOWN",$D6322=""),0,H6322/D6322)),$F6322)</f>
        <v>2</v>
      </c>
      <c r="H6322" s="24">
        <v>10</v>
      </c>
      <c r="I6322" s="22">
        <f t="shared" si="73"/>
        <v>10</v>
      </c>
      <c r="J6322" s="22" t="s">
        <v>20</v>
      </c>
      <c r="K6322" s="22" t="s">
        <v>20</v>
      </c>
      <c r="L6322" s="26">
        <v>45255</v>
      </c>
      <c r="M6322" s="27">
        <f t="shared" si="74"/>
        <v>45255</v>
      </c>
    </row>
    <row r="6323" spans="1:13" ht="22.5" customHeight="1">
      <c r="A6323" s="22" t="s">
        <v>6344</v>
      </c>
      <c r="B6323" s="23" t="s">
        <v>24</v>
      </c>
      <c r="C6323" s="22" t="str">
        <f>IF(OR($B6323="Unknown",$B6323="Error",$B6323=""),IFERROR(VLOOKUP($F6323, '02_UnitPriceRef'!$F$3:$G$10,2,FALSE),"N/A"),$B6323)</f>
        <v>Smoothie</v>
      </c>
      <c r="D6323" s="24">
        <v>1</v>
      </c>
      <c r="E6323" s="22">
        <f t="shared" si="72"/>
        <v>1</v>
      </c>
      <c r="F6323" s="24">
        <v>4</v>
      </c>
      <c r="G6323" s="22">
        <f>IF(OR($F6323="ERROR",$F6323="UNKNOWN",$F6323=""),IFERROR(VLOOKUP($C6323,'02_UnitPriceRef'!$E$3:$F$10,2,0),IF(OR($D6323="Error",$D6323="UNKNOWN",$D6323=""),0,H6323/D6323)),$F6323)</f>
        <v>4</v>
      </c>
      <c r="H6323" s="24">
        <v>4</v>
      </c>
      <c r="I6323" s="22">
        <f t="shared" si="73"/>
        <v>4</v>
      </c>
      <c r="J6323" s="22" t="s">
        <v>22</v>
      </c>
      <c r="K6323" s="22" t="s">
        <v>15</v>
      </c>
      <c r="L6323" s="26">
        <v>45284</v>
      </c>
      <c r="M6323" s="27">
        <f t="shared" si="74"/>
        <v>45284</v>
      </c>
    </row>
    <row r="6324" spans="1:13" ht="22.5" customHeight="1">
      <c r="A6324" s="22" t="s">
        <v>6345</v>
      </c>
      <c r="B6324" s="23" t="s">
        <v>24</v>
      </c>
      <c r="C6324" s="22" t="str">
        <f>IF(OR($B6324="Unknown",$B6324="Error",$B6324=""),IFERROR(VLOOKUP($F6324, '02_UnitPriceRef'!$F$3:$G$10,2,FALSE),"N/A"),$B6324)</f>
        <v>Smoothie</v>
      </c>
      <c r="D6324" s="24">
        <v>2</v>
      </c>
      <c r="E6324" s="22">
        <f t="shared" si="72"/>
        <v>2</v>
      </c>
      <c r="F6324" s="23" t="s">
        <v>10030</v>
      </c>
      <c r="G6324" s="22">
        <f>IF(OR($F6324="ERROR",$F6324="UNKNOWN",$F6324=""),IFERROR(VLOOKUP($C6324,'02_UnitPriceRef'!$E$3:$F$10,2,0),IF(OR($D6324="Error",$D6324="UNKNOWN",$D6324=""),0,H6324/D6324)),$F6324)</f>
        <v>4</v>
      </c>
      <c r="H6324" s="24">
        <v>8</v>
      </c>
      <c r="I6324" s="22">
        <f t="shared" si="73"/>
        <v>8</v>
      </c>
      <c r="J6324" s="22" t="s">
        <v>14</v>
      </c>
      <c r="K6324" s="22" t="s">
        <v>15</v>
      </c>
      <c r="L6324" s="26">
        <v>45171</v>
      </c>
      <c r="M6324" s="27">
        <f t="shared" si="74"/>
        <v>45171</v>
      </c>
    </row>
    <row r="6325" spans="1:13" ht="22.5" customHeight="1">
      <c r="A6325" s="22" t="s">
        <v>6346</v>
      </c>
      <c r="B6325" s="23" t="s">
        <v>39</v>
      </c>
      <c r="C6325" s="22" t="str">
        <f>IF(OR($B6325="Unknown",$B6325="Error",$B6325=""),IFERROR(VLOOKUP($F6325, '02_UnitPriceRef'!$F$3:$G$10,2,FALSE),"N/A"),$B6325)</f>
        <v>Juice</v>
      </c>
      <c r="D6325" s="24">
        <v>3</v>
      </c>
      <c r="E6325" s="22">
        <f t="shared" si="72"/>
        <v>3</v>
      </c>
      <c r="F6325" s="24">
        <v>3</v>
      </c>
      <c r="G6325" s="22">
        <f>IF(OR($F6325="ERROR",$F6325="UNKNOWN",$F6325=""),IFERROR(VLOOKUP($C6325,'02_UnitPriceRef'!$E$3:$F$10,2,0),IF(OR($D6325="Error",$D6325="UNKNOWN",$D6325=""),0,H6325/D6325)),$F6325)</f>
        <v>3</v>
      </c>
      <c r="H6325" s="24">
        <v>9</v>
      </c>
      <c r="I6325" s="22">
        <f t="shared" si="73"/>
        <v>9</v>
      </c>
      <c r="J6325" s="22" t="s">
        <v>20</v>
      </c>
      <c r="K6325" s="22" t="s">
        <v>11</v>
      </c>
      <c r="L6325" s="26">
        <v>45141</v>
      </c>
      <c r="M6325" s="27">
        <f t="shared" si="74"/>
        <v>45141</v>
      </c>
    </row>
    <row r="6326" spans="1:13" ht="22.5" customHeight="1">
      <c r="A6326" s="22" t="s">
        <v>6347</v>
      </c>
      <c r="B6326" s="23" t="s">
        <v>13</v>
      </c>
      <c r="C6326" s="22" t="str">
        <f>IF(OR($B6326="Unknown",$B6326="Error",$B6326=""),IFERROR(VLOOKUP($F6326, '02_UnitPriceRef'!$F$3:$G$10,2,FALSE),"N/A"),$B6326)</f>
        <v>Cake</v>
      </c>
      <c r="D6326" s="24">
        <v>4</v>
      </c>
      <c r="E6326" s="22">
        <f t="shared" si="72"/>
        <v>4</v>
      </c>
      <c r="F6326" s="24">
        <v>3</v>
      </c>
      <c r="G6326" s="22">
        <f>IF(OR($F6326="ERROR",$F6326="UNKNOWN",$F6326=""),IFERROR(VLOOKUP($C6326,'02_UnitPriceRef'!$E$3:$F$10,2,0),IF(OR($D6326="Error",$D6326="UNKNOWN",$D6326=""),0,H6326/D6326)),$F6326)</f>
        <v>3</v>
      </c>
      <c r="H6326" s="24">
        <v>12</v>
      </c>
      <c r="I6326" s="22">
        <f t="shared" si="73"/>
        <v>12</v>
      </c>
      <c r="J6326" s="22" t="s">
        <v>20</v>
      </c>
      <c r="K6326" s="22" t="s">
        <v>20</v>
      </c>
      <c r="L6326" s="26">
        <v>45131</v>
      </c>
      <c r="M6326" s="27">
        <f t="shared" si="74"/>
        <v>45131</v>
      </c>
    </row>
    <row r="6327" spans="1:13" ht="22.5" customHeight="1">
      <c r="A6327" s="22" t="s">
        <v>6348</v>
      </c>
      <c r="B6327" s="23" t="s">
        <v>35</v>
      </c>
      <c r="C6327" s="22" t="str">
        <f>IF(OR($B6327="Unknown",$B6327="Error",$B6327=""),IFERROR(VLOOKUP($F6327, '02_UnitPriceRef'!$F$3:$G$10,2,FALSE),"N/A"),$B6327)</f>
        <v>Tea</v>
      </c>
      <c r="D6327" s="24">
        <v>5</v>
      </c>
      <c r="E6327" s="22">
        <f t="shared" si="72"/>
        <v>5</v>
      </c>
      <c r="F6327" s="24">
        <v>1.5</v>
      </c>
      <c r="G6327" s="22">
        <f>IF(OR($F6327="ERROR",$F6327="UNKNOWN",$F6327=""),IFERROR(VLOOKUP($C6327,'02_UnitPriceRef'!$E$3:$F$10,2,0),IF(OR($D6327="Error",$D6327="UNKNOWN",$D6327=""),0,H6327/D6327)),$F6327)</f>
        <v>1.5</v>
      </c>
      <c r="H6327" s="24">
        <v>7.5</v>
      </c>
      <c r="I6327" s="22">
        <f t="shared" si="73"/>
        <v>7.5</v>
      </c>
      <c r="J6327" s="22" t="s">
        <v>20</v>
      </c>
      <c r="K6327" s="22" t="s">
        <v>20</v>
      </c>
      <c r="L6327" s="26">
        <v>45114</v>
      </c>
      <c r="M6327" s="27">
        <f t="shared" si="74"/>
        <v>45114</v>
      </c>
    </row>
    <row r="6328" spans="1:13" ht="22.5" customHeight="1">
      <c r="A6328" s="22" t="s">
        <v>6349</v>
      </c>
      <c r="B6328" s="23" t="s">
        <v>19</v>
      </c>
      <c r="C6328" s="22" t="str">
        <f>IF(OR($B6328="Unknown",$B6328="Error",$B6328=""),IFERROR(VLOOKUP($F6328, '02_UnitPriceRef'!$F$3:$G$10,2,FALSE),"N/A"),$B6328)</f>
        <v>Salad</v>
      </c>
      <c r="D6328" s="24">
        <v>3</v>
      </c>
      <c r="E6328" s="22">
        <f t="shared" si="72"/>
        <v>3</v>
      </c>
      <c r="F6328" s="24">
        <v>5</v>
      </c>
      <c r="G6328" s="22">
        <f>IF(OR($F6328="ERROR",$F6328="UNKNOWN",$F6328=""),IFERROR(VLOOKUP($C6328,'02_UnitPriceRef'!$E$3:$F$10,2,0),IF(OR($D6328="Error",$D6328="UNKNOWN",$D6328=""),0,H6328/D6328)),$F6328)</f>
        <v>5</v>
      </c>
      <c r="H6328" s="24">
        <v>15</v>
      </c>
      <c r="I6328" s="22">
        <f t="shared" si="73"/>
        <v>15</v>
      </c>
      <c r="J6328" s="22" t="s">
        <v>10</v>
      </c>
      <c r="K6328" s="22" t="s">
        <v>15</v>
      </c>
      <c r="L6328" s="26">
        <v>44954</v>
      </c>
      <c r="M6328" s="27">
        <f t="shared" si="74"/>
        <v>44954</v>
      </c>
    </row>
    <row r="6329" spans="1:13" ht="22.5" customHeight="1">
      <c r="A6329" s="22" t="s">
        <v>6350</v>
      </c>
      <c r="B6329" s="23" t="s">
        <v>39</v>
      </c>
      <c r="C6329" s="22" t="str">
        <f>IF(OR($B6329="Unknown",$B6329="Error",$B6329=""),IFERROR(VLOOKUP($F6329, '02_UnitPriceRef'!$F$3:$G$10,2,FALSE),"N/A"),$B6329)</f>
        <v>Juice</v>
      </c>
      <c r="D6329" s="24">
        <v>3</v>
      </c>
      <c r="E6329" s="22">
        <f t="shared" si="72"/>
        <v>3</v>
      </c>
      <c r="F6329" s="24">
        <v>3</v>
      </c>
      <c r="G6329" s="22">
        <f>IF(OR($F6329="ERROR",$F6329="UNKNOWN",$F6329=""),IFERROR(VLOOKUP($C6329,'02_UnitPriceRef'!$E$3:$F$10,2,0),IF(OR($D6329="Error",$D6329="UNKNOWN",$D6329=""),0,H6329/D6329)),$F6329)</f>
        <v>3</v>
      </c>
      <c r="H6329" s="24">
        <v>9</v>
      </c>
      <c r="I6329" s="22">
        <f t="shared" si="73"/>
        <v>9</v>
      </c>
      <c r="J6329" s="22" t="s">
        <v>20</v>
      </c>
      <c r="K6329" s="22" t="s">
        <v>20</v>
      </c>
      <c r="L6329" s="26">
        <v>45052</v>
      </c>
      <c r="M6329" s="27">
        <f t="shared" si="74"/>
        <v>45052</v>
      </c>
    </row>
    <row r="6330" spans="1:13" ht="22.5" customHeight="1">
      <c r="A6330" s="22" t="s">
        <v>6351</v>
      </c>
      <c r="B6330" s="23" t="s">
        <v>9</v>
      </c>
      <c r="C6330" s="22" t="str">
        <f>IF(OR($B6330="Unknown",$B6330="Error",$B6330=""),IFERROR(VLOOKUP($F6330, '02_UnitPriceRef'!$F$3:$G$10,2,FALSE),"N/A"),$B6330)</f>
        <v>Coffee</v>
      </c>
      <c r="D6330" s="24">
        <v>3</v>
      </c>
      <c r="E6330" s="22">
        <f t="shared" si="72"/>
        <v>3</v>
      </c>
      <c r="F6330" s="24">
        <v>2</v>
      </c>
      <c r="G6330" s="22">
        <f>IF(OR($F6330="ERROR",$F6330="UNKNOWN",$F6330=""),IFERROR(VLOOKUP($C6330,'02_UnitPriceRef'!$E$3:$F$10,2,0),IF(OR($D6330="Error",$D6330="UNKNOWN",$D6330=""),0,H6330/D6330)),$F6330)</f>
        <v>2</v>
      </c>
      <c r="H6330" s="24">
        <v>6</v>
      </c>
      <c r="I6330" s="22">
        <f t="shared" si="73"/>
        <v>6</v>
      </c>
      <c r="J6330" s="22" t="s">
        <v>20</v>
      </c>
      <c r="K6330" s="22" t="s">
        <v>15</v>
      </c>
      <c r="L6330" s="26">
        <v>45241</v>
      </c>
      <c r="M6330" s="27">
        <f t="shared" si="74"/>
        <v>45241</v>
      </c>
    </row>
    <row r="6331" spans="1:13" ht="22.5" customHeight="1">
      <c r="A6331" s="22" t="s">
        <v>6352</v>
      </c>
      <c r="B6331" s="23" t="s">
        <v>13</v>
      </c>
      <c r="C6331" s="22" t="str">
        <f>IF(OR($B6331="Unknown",$B6331="Error",$B6331=""),IFERROR(VLOOKUP($F6331, '02_UnitPriceRef'!$F$3:$G$10,2,FALSE),"N/A"),$B6331)</f>
        <v>Cake</v>
      </c>
      <c r="D6331" s="24">
        <v>5</v>
      </c>
      <c r="E6331" s="22">
        <f t="shared" si="72"/>
        <v>5</v>
      </c>
      <c r="F6331" s="24">
        <v>3</v>
      </c>
      <c r="G6331" s="22">
        <f>IF(OR($F6331="ERROR",$F6331="UNKNOWN",$F6331=""),IFERROR(VLOOKUP($C6331,'02_UnitPriceRef'!$E$3:$F$10,2,0),IF(OR($D6331="Error",$D6331="UNKNOWN",$D6331=""),0,H6331/D6331)),$F6331)</f>
        <v>3</v>
      </c>
      <c r="H6331" s="24">
        <v>15</v>
      </c>
      <c r="I6331" s="22">
        <f t="shared" si="73"/>
        <v>15</v>
      </c>
      <c r="J6331" s="22" t="s">
        <v>10</v>
      </c>
      <c r="K6331" s="22" t="s">
        <v>20</v>
      </c>
      <c r="L6331" s="26">
        <v>45256</v>
      </c>
      <c r="M6331" s="27">
        <f t="shared" si="74"/>
        <v>45256</v>
      </c>
    </row>
    <row r="6332" spans="1:13" ht="22.5" customHeight="1">
      <c r="A6332" s="22" t="s">
        <v>6353</v>
      </c>
      <c r="B6332" s="23" t="s">
        <v>10030</v>
      </c>
      <c r="C6332" s="22" t="str">
        <f>IF(OR($B6332="Unknown",$B6332="Error",$B6332=""),IFERROR(VLOOKUP($F6332, '02_UnitPriceRef'!$F$3:$G$10,2,FALSE),"N/A"),$B6332)</f>
        <v>Salad</v>
      </c>
      <c r="D6332" s="24">
        <v>5</v>
      </c>
      <c r="E6332" s="22">
        <f t="shared" si="72"/>
        <v>5</v>
      </c>
      <c r="F6332" s="24">
        <v>5</v>
      </c>
      <c r="G6332" s="22">
        <f>IF(OR($F6332="ERROR",$F6332="UNKNOWN",$F6332=""),IFERROR(VLOOKUP($C6332,'02_UnitPriceRef'!$E$3:$F$10,2,0),IF(OR($D6332="Error",$D6332="UNKNOWN",$D6332=""),0,H6332/D6332)),$F6332)</f>
        <v>5</v>
      </c>
      <c r="H6332" s="24">
        <v>25</v>
      </c>
      <c r="I6332" s="22">
        <f t="shared" si="73"/>
        <v>25</v>
      </c>
      <c r="J6332" s="22" t="s">
        <v>10</v>
      </c>
      <c r="K6332" s="22" t="s">
        <v>20</v>
      </c>
      <c r="L6332" s="26">
        <v>45119</v>
      </c>
      <c r="M6332" s="27">
        <f t="shared" si="74"/>
        <v>45119</v>
      </c>
    </row>
    <row r="6333" spans="1:13" ht="22.5" customHeight="1">
      <c r="A6333" s="22" t="s">
        <v>6354</v>
      </c>
      <c r="B6333" s="23" t="s">
        <v>13</v>
      </c>
      <c r="C6333" s="22" t="str">
        <f>IF(OR($B6333="Unknown",$B6333="Error",$B6333=""),IFERROR(VLOOKUP($F6333, '02_UnitPriceRef'!$F$3:$G$10,2,FALSE),"N/A"),$B6333)</f>
        <v>Cake</v>
      </c>
      <c r="D6333" s="24">
        <v>2</v>
      </c>
      <c r="E6333" s="22">
        <f t="shared" si="72"/>
        <v>2</v>
      </c>
      <c r="F6333" s="24">
        <v>3</v>
      </c>
      <c r="G6333" s="22">
        <f>IF(OR($F6333="ERROR",$F6333="UNKNOWN",$F6333=""),IFERROR(VLOOKUP($C6333,'02_UnitPriceRef'!$E$3:$F$10,2,0),IF(OR($D6333="Error",$D6333="UNKNOWN",$D6333=""),0,H6333/D6333)),$F6333)</f>
        <v>3</v>
      </c>
      <c r="H6333" s="24">
        <v>6</v>
      </c>
      <c r="I6333" s="22">
        <f t="shared" si="73"/>
        <v>6</v>
      </c>
      <c r="J6333" s="22" t="s">
        <v>20</v>
      </c>
      <c r="K6333" s="22" t="s">
        <v>11</v>
      </c>
      <c r="L6333" s="26">
        <v>44994</v>
      </c>
      <c r="M6333" s="27">
        <f t="shared" si="74"/>
        <v>44994</v>
      </c>
    </row>
    <row r="6334" spans="1:13" ht="22.5" customHeight="1">
      <c r="A6334" s="22" t="s">
        <v>6355</v>
      </c>
      <c r="B6334" s="23" t="s">
        <v>17</v>
      </c>
      <c r="C6334" s="22" t="str">
        <f>IF(OR($B6334="Unknown",$B6334="Error",$B6334=""),IFERROR(VLOOKUP($F6334, '02_UnitPriceRef'!$F$3:$G$10,2,FALSE),"N/A"),$B6334)</f>
        <v>Cookie</v>
      </c>
      <c r="D6334" s="24">
        <v>1</v>
      </c>
      <c r="E6334" s="22">
        <f t="shared" si="72"/>
        <v>1</v>
      </c>
      <c r="F6334" s="24">
        <v>1</v>
      </c>
      <c r="G6334" s="22">
        <f>IF(OR($F6334="ERROR",$F6334="UNKNOWN",$F6334=""),IFERROR(VLOOKUP($C6334,'02_UnitPriceRef'!$E$3:$F$10,2,0),IF(OR($D6334="Error",$D6334="UNKNOWN",$D6334=""),0,H6334/D6334)),$F6334)</f>
        <v>1</v>
      </c>
      <c r="H6334" s="24">
        <v>1</v>
      </c>
      <c r="I6334" s="22">
        <f t="shared" si="73"/>
        <v>1</v>
      </c>
      <c r="J6334" s="22" t="s">
        <v>20</v>
      </c>
      <c r="K6334" s="22" t="s">
        <v>20</v>
      </c>
      <c r="L6334" s="26">
        <v>44983</v>
      </c>
      <c r="M6334" s="27">
        <f t="shared" si="74"/>
        <v>44983</v>
      </c>
    </row>
    <row r="6335" spans="1:13" ht="22.5" customHeight="1">
      <c r="A6335" s="22" t="s">
        <v>6356</v>
      </c>
      <c r="B6335" s="23" t="s">
        <v>39</v>
      </c>
      <c r="C6335" s="22" t="str">
        <f>IF(OR($B6335="Unknown",$B6335="Error",$B6335=""),IFERROR(VLOOKUP($F6335, '02_UnitPriceRef'!$F$3:$G$10,2,FALSE),"N/A"),$B6335)</f>
        <v>Juice</v>
      </c>
      <c r="D6335" s="24">
        <v>5</v>
      </c>
      <c r="E6335" s="22">
        <f t="shared" si="72"/>
        <v>5</v>
      </c>
      <c r="F6335" s="24">
        <v>3</v>
      </c>
      <c r="G6335" s="22">
        <f>IF(OR($F6335="ERROR",$F6335="UNKNOWN",$F6335=""),IFERROR(VLOOKUP($C6335,'02_UnitPriceRef'!$E$3:$F$10,2,0),IF(OR($D6335="Error",$D6335="UNKNOWN",$D6335=""),0,H6335/D6335)),$F6335)</f>
        <v>3</v>
      </c>
      <c r="H6335" s="24">
        <v>15</v>
      </c>
      <c r="I6335" s="22">
        <f t="shared" si="73"/>
        <v>15</v>
      </c>
      <c r="J6335" s="22" t="s">
        <v>20</v>
      </c>
      <c r="K6335" s="22" t="s">
        <v>20</v>
      </c>
      <c r="L6335" s="26">
        <v>45036</v>
      </c>
      <c r="M6335" s="27">
        <f t="shared" si="74"/>
        <v>45036</v>
      </c>
    </row>
    <row r="6336" spans="1:13" ht="22.5" customHeight="1">
      <c r="A6336" s="22" t="s">
        <v>6357</v>
      </c>
      <c r="B6336" s="23" t="s">
        <v>19</v>
      </c>
      <c r="C6336" s="22" t="str">
        <f>IF(OR($B6336="Unknown",$B6336="Error",$B6336=""),IFERROR(VLOOKUP($F6336, '02_UnitPriceRef'!$F$3:$G$10,2,FALSE),"N/A"),$B6336)</f>
        <v>Salad</v>
      </c>
      <c r="D6336" s="24">
        <v>4</v>
      </c>
      <c r="E6336" s="22">
        <f t="shared" si="72"/>
        <v>4</v>
      </c>
      <c r="F6336" s="24">
        <v>5</v>
      </c>
      <c r="G6336" s="22">
        <f>IF(OR($F6336="ERROR",$F6336="UNKNOWN",$F6336=""),IFERROR(VLOOKUP($C6336,'02_UnitPriceRef'!$E$3:$F$10,2,0),IF(OR($D6336="Error",$D6336="UNKNOWN",$D6336=""),0,H6336/D6336)),$F6336)</f>
        <v>5</v>
      </c>
      <c r="H6336" s="24">
        <v>20</v>
      </c>
      <c r="I6336" s="22">
        <f t="shared" si="73"/>
        <v>20</v>
      </c>
      <c r="J6336" s="22" t="s">
        <v>10</v>
      </c>
      <c r="K6336" s="22" t="s">
        <v>15</v>
      </c>
      <c r="L6336" s="26">
        <v>45126</v>
      </c>
      <c r="M6336" s="27">
        <f t="shared" si="74"/>
        <v>45126</v>
      </c>
    </row>
    <row r="6337" spans="1:13" ht="22.5" customHeight="1">
      <c r="A6337" s="22" t="s">
        <v>6358</v>
      </c>
      <c r="B6337" s="23" t="s">
        <v>35</v>
      </c>
      <c r="C6337" s="22" t="str">
        <f>IF(OR($B6337="Unknown",$B6337="Error",$B6337=""),IFERROR(VLOOKUP($F6337, '02_UnitPriceRef'!$F$3:$G$10,2,FALSE),"N/A"),$B6337)</f>
        <v>Tea</v>
      </c>
      <c r="D6337" s="24">
        <v>5</v>
      </c>
      <c r="E6337" s="22">
        <f t="shared" si="72"/>
        <v>5</v>
      </c>
      <c r="F6337" s="24">
        <v>1.5</v>
      </c>
      <c r="G6337" s="22">
        <f>IF(OR($F6337="ERROR",$F6337="UNKNOWN",$F6337=""),IFERROR(VLOOKUP($C6337,'02_UnitPriceRef'!$E$3:$F$10,2,0),IF(OR($D6337="Error",$D6337="UNKNOWN",$D6337=""),0,H6337/D6337)),$F6337)</f>
        <v>1.5</v>
      </c>
      <c r="H6337" s="24">
        <v>7.5</v>
      </c>
      <c r="I6337" s="22">
        <f t="shared" si="73"/>
        <v>7.5</v>
      </c>
      <c r="J6337" s="22" t="s">
        <v>20</v>
      </c>
      <c r="K6337" s="22" t="s">
        <v>20</v>
      </c>
      <c r="L6337" s="26">
        <v>45155</v>
      </c>
      <c r="M6337" s="27">
        <f t="shared" si="74"/>
        <v>45155</v>
      </c>
    </row>
    <row r="6338" spans="1:13" ht="22.5" customHeight="1">
      <c r="A6338" s="22" t="s">
        <v>6359</v>
      </c>
      <c r="B6338" s="23" t="s">
        <v>19</v>
      </c>
      <c r="C6338" s="22" t="str">
        <f>IF(OR($B6338="Unknown",$B6338="Error",$B6338=""),IFERROR(VLOOKUP($F6338, '02_UnitPriceRef'!$F$3:$G$10,2,FALSE),"N/A"),$B6338)</f>
        <v>Salad</v>
      </c>
      <c r="D6338" s="24">
        <v>3</v>
      </c>
      <c r="E6338" s="22">
        <f t="shared" si="72"/>
        <v>3</v>
      </c>
      <c r="F6338" s="24">
        <v>5</v>
      </c>
      <c r="G6338" s="22">
        <f>IF(OR($F6338="ERROR",$F6338="UNKNOWN",$F6338=""),IFERROR(VLOOKUP($C6338,'02_UnitPriceRef'!$E$3:$F$10,2,0),IF(OR($D6338="Error",$D6338="UNKNOWN",$D6338=""),0,H6338/D6338)),$F6338)</f>
        <v>5</v>
      </c>
      <c r="H6338" s="24">
        <v>15</v>
      </c>
      <c r="I6338" s="22">
        <f t="shared" si="73"/>
        <v>15</v>
      </c>
      <c r="J6338" s="22" t="s">
        <v>20</v>
      </c>
      <c r="K6338" s="22" t="s">
        <v>11</v>
      </c>
      <c r="L6338" s="26">
        <v>45055</v>
      </c>
      <c r="M6338" s="27">
        <f t="shared" si="74"/>
        <v>45055</v>
      </c>
    </row>
    <row r="6339" spans="1:13" ht="22.5" customHeight="1">
      <c r="A6339" s="22" t="s">
        <v>6360</v>
      </c>
      <c r="B6339" s="23" t="s">
        <v>13</v>
      </c>
      <c r="C6339" s="22" t="str">
        <f>IF(OR($B6339="Unknown",$B6339="Error",$B6339=""),IFERROR(VLOOKUP($F6339, '02_UnitPriceRef'!$F$3:$G$10,2,FALSE),"N/A"),$B6339)</f>
        <v>Cake</v>
      </c>
      <c r="D6339" s="24">
        <v>5</v>
      </c>
      <c r="E6339" s="22">
        <f t="shared" si="72"/>
        <v>5</v>
      </c>
      <c r="F6339" s="24">
        <v>3</v>
      </c>
      <c r="G6339" s="22">
        <f>IF(OR($F6339="ERROR",$F6339="UNKNOWN",$F6339=""),IFERROR(VLOOKUP($C6339,'02_UnitPriceRef'!$E$3:$F$10,2,0),IF(OR($D6339="Error",$D6339="UNKNOWN",$D6339=""),0,H6339/D6339)),$F6339)</f>
        <v>3</v>
      </c>
      <c r="H6339" s="24">
        <v>15</v>
      </c>
      <c r="I6339" s="22">
        <f t="shared" si="73"/>
        <v>15</v>
      </c>
      <c r="J6339" s="22" t="s">
        <v>10</v>
      </c>
      <c r="K6339" s="22" t="s">
        <v>20</v>
      </c>
      <c r="L6339" s="26"/>
      <c r="M6339" s="27">
        <f t="shared" si="74"/>
        <v>1</v>
      </c>
    </row>
    <row r="6340" spans="1:13" ht="22.5" customHeight="1">
      <c r="A6340" s="22" t="s">
        <v>6361</v>
      </c>
      <c r="B6340" s="23" t="s">
        <v>17</v>
      </c>
      <c r="C6340" s="22" t="str">
        <f>IF(OR($B6340="Unknown",$B6340="Error",$B6340=""),IFERROR(VLOOKUP($F6340, '02_UnitPriceRef'!$F$3:$G$10,2,FALSE),"N/A"),$B6340)</f>
        <v>Cookie</v>
      </c>
      <c r="D6340" s="24">
        <v>5</v>
      </c>
      <c r="E6340" s="22">
        <f t="shared" si="72"/>
        <v>5</v>
      </c>
      <c r="F6340" s="24">
        <v>1</v>
      </c>
      <c r="G6340" s="22">
        <f>IF(OR($F6340="ERROR",$F6340="UNKNOWN",$F6340=""),IFERROR(VLOOKUP($C6340,'02_UnitPriceRef'!$E$3:$F$10,2,0),IF(OR($D6340="Error",$D6340="UNKNOWN",$D6340=""),0,H6340/D6340)),$F6340)</f>
        <v>1</v>
      </c>
      <c r="H6340" s="24">
        <v>5</v>
      </c>
      <c r="I6340" s="22">
        <f t="shared" si="73"/>
        <v>5</v>
      </c>
      <c r="J6340" s="22" t="s">
        <v>22</v>
      </c>
      <c r="K6340" s="22" t="s">
        <v>20</v>
      </c>
      <c r="L6340" s="26">
        <v>45287</v>
      </c>
      <c r="M6340" s="27">
        <f t="shared" si="74"/>
        <v>45287</v>
      </c>
    </row>
    <row r="6341" spans="1:13" ht="22.5" customHeight="1">
      <c r="A6341" s="22" t="s">
        <v>6362</v>
      </c>
      <c r="B6341" s="23" t="s">
        <v>24</v>
      </c>
      <c r="C6341" s="22" t="str">
        <f>IF(OR($B6341="Unknown",$B6341="Error",$B6341=""),IFERROR(VLOOKUP($F6341, '02_UnitPriceRef'!$F$3:$G$10,2,FALSE),"N/A"),$B6341)</f>
        <v>Smoothie</v>
      </c>
      <c r="D6341" s="24">
        <v>1</v>
      </c>
      <c r="E6341" s="22">
        <f t="shared" si="72"/>
        <v>1</v>
      </c>
      <c r="F6341" s="24">
        <v>4</v>
      </c>
      <c r="G6341" s="22">
        <f>IF(OR($F6341="ERROR",$F6341="UNKNOWN",$F6341=""),IFERROR(VLOOKUP($C6341,'02_UnitPriceRef'!$E$3:$F$10,2,0),IF(OR($D6341="Error",$D6341="UNKNOWN",$D6341=""),0,H6341/D6341)),$F6341)</f>
        <v>4</v>
      </c>
      <c r="H6341" s="24">
        <v>4</v>
      </c>
      <c r="I6341" s="22">
        <f t="shared" si="73"/>
        <v>4</v>
      </c>
      <c r="J6341" s="22" t="s">
        <v>22</v>
      </c>
      <c r="K6341" s="22" t="s">
        <v>15</v>
      </c>
      <c r="L6341" s="26">
        <v>45007</v>
      </c>
      <c r="M6341" s="27">
        <f t="shared" si="74"/>
        <v>45007</v>
      </c>
    </row>
    <row r="6342" spans="1:13" ht="22.5" customHeight="1">
      <c r="A6342" s="22" t="s">
        <v>6363</v>
      </c>
      <c r="B6342" s="23" t="s">
        <v>9</v>
      </c>
      <c r="C6342" s="22" t="str">
        <f>IF(OR($B6342="Unknown",$B6342="Error",$B6342=""),IFERROR(VLOOKUP($F6342, '02_UnitPriceRef'!$F$3:$G$10,2,FALSE),"N/A"),$B6342)</f>
        <v>Coffee</v>
      </c>
      <c r="D6342" s="24">
        <v>2</v>
      </c>
      <c r="E6342" s="22">
        <f t="shared" si="72"/>
        <v>2</v>
      </c>
      <c r="F6342" s="24">
        <v>2</v>
      </c>
      <c r="G6342" s="22">
        <f>IF(OR($F6342="ERROR",$F6342="UNKNOWN",$F6342=""),IFERROR(VLOOKUP($C6342,'02_UnitPriceRef'!$E$3:$F$10,2,0),IF(OR($D6342="Error",$D6342="UNKNOWN",$D6342=""),0,H6342/D6342)),$F6342)</f>
        <v>2</v>
      </c>
      <c r="H6342" s="24">
        <v>4</v>
      </c>
      <c r="I6342" s="22">
        <f t="shared" si="73"/>
        <v>4</v>
      </c>
      <c r="J6342" s="22" t="s">
        <v>20</v>
      </c>
      <c r="K6342" s="22" t="s">
        <v>15</v>
      </c>
      <c r="L6342" s="26">
        <v>45202</v>
      </c>
      <c r="M6342" s="27">
        <f t="shared" si="74"/>
        <v>45202</v>
      </c>
    </row>
    <row r="6343" spans="1:13" ht="22.5" customHeight="1">
      <c r="A6343" s="22" t="s">
        <v>6364</v>
      </c>
      <c r="B6343" s="23" t="s">
        <v>9</v>
      </c>
      <c r="C6343" s="22" t="str">
        <f>IF(OR($B6343="Unknown",$B6343="Error",$B6343=""),IFERROR(VLOOKUP($F6343, '02_UnitPriceRef'!$F$3:$G$10,2,FALSE),"N/A"),$B6343)</f>
        <v>Coffee</v>
      </c>
      <c r="D6343" s="24">
        <v>2</v>
      </c>
      <c r="E6343" s="22">
        <f t="shared" si="72"/>
        <v>2</v>
      </c>
      <c r="F6343" s="24">
        <v>2</v>
      </c>
      <c r="G6343" s="22">
        <f>IF(OR($F6343="ERROR",$F6343="UNKNOWN",$F6343=""),IFERROR(VLOOKUP($C6343,'02_UnitPriceRef'!$E$3:$F$10,2,0),IF(OR($D6343="Error",$D6343="UNKNOWN",$D6343=""),0,H6343/D6343)),$F6343)</f>
        <v>2</v>
      </c>
      <c r="H6343" s="24">
        <v>4</v>
      </c>
      <c r="I6343" s="22">
        <f t="shared" si="73"/>
        <v>4</v>
      </c>
      <c r="J6343" s="22" t="s">
        <v>14</v>
      </c>
      <c r="K6343" s="22" t="s">
        <v>20</v>
      </c>
      <c r="L6343" s="26">
        <v>45017</v>
      </c>
      <c r="M6343" s="27">
        <f t="shared" si="74"/>
        <v>45017</v>
      </c>
    </row>
    <row r="6344" spans="1:13" ht="22.5" customHeight="1">
      <c r="A6344" s="22" t="s">
        <v>6365</v>
      </c>
      <c r="B6344" s="23" t="s">
        <v>17</v>
      </c>
      <c r="C6344" s="22" t="str">
        <f>IF(OR($B6344="Unknown",$B6344="Error",$B6344=""),IFERROR(VLOOKUP($F6344, '02_UnitPriceRef'!$F$3:$G$10,2,FALSE),"N/A"),$B6344)</f>
        <v>Cookie</v>
      </c>
      <c r="D6344" s="24">
        <v>2</v>
      </c>
      <c r="E6344" s="22">
        <f t="shared" si="72"/>
        <v>2</v>
      </c>
      <c r="F6344" s="24">
        <v>1</v>
      </c>
      <c r="G6344" s="22">
        <f>IF(OR($F6344="ERROR",$F6344="UNKNOWN",$F6344=""),IFERROR(VLOOKUP($C6344,'02_UnitPriceRef'!$E$3:$F$10,2,0),IF(OR($D6344="Error",$D6344="UNKNOWN",$D6344=""),0,H6344/D6344)),$F6344)</f>
        <v>1</v>
      </c>
      <c r="H6344" s="24">
        <v>2</v>
      </c>
      <c r="I6344" s="22">
        <f t="shared" si="73"/>
        <v>2</v>
      </c>
      <c r="J6344" s="22" t="s">
        <v>20</v>
      </c>
      <c r="K6344" s="22" t="s">
        <v>11</v>
      </c>
      <c r="L6344" s="26">
        <v>45269</v>
      </c>
      <c r="M6344" s="27">
        <f t="shared" si="74"/>
        <v>45269</v>
      </c>
    </row>
    <row r="6345" spans="1:13" ht="22.5" customHeight="1">
      <c r="A6345" s="22" t="s">
        <v>6366</v>
      </c>
      <c r="B6345" s="23" t="s">
        <v>35</v>
      </c>
      <c r="C6345" s="22" t="str">
        <f>IF(OR($B6345="Unknown",$B6345="Error",$B6345=""),IFERROR(VLOOKUP($F6345, '02_UnitPriceRef'!$F$3:$G$10,2,FALSE),"N/A"),$B6345)</f>
        <v>Tea</v>
      </c>
      <c r="D6345" s="24">
        <v>1</v>
      </c>
      <c r="E6345" s="22">
        <f t="shared" si="72"/>
        <v>1</v>
      </c>
      <c r="F6345" s="24">
        <v>1.5</v>
      </c>
      <c r="G6345" s="22">
        <f>IF(OR($F6345="ERROR",$F6345="UNKNOWN",$F6345=""),IFERROR(VLOOKUP($C6345,'02_UnitPriceRef'!$E$3:$F$10,2,0),IF(OR($D6345="Error",$D6345="UNKNOWN",$D6345=""),0,H6345/D6345)),$F6345)</f>
        <v>1.5</v>
      </c>
      <c r="H6345" s="24">
        <v>1.5</v>
      </c>
      <c r="I6345" s="22">
        <f t="shared" si="73"/>
        <v>1.5</v>
      </c>
      <c r="J6345" s="22" t="s">
        <v>20</v>
      </c>
      <c r="K6345" s="22" t="s">
        <v>20</v>
      </c>
      <c r="L6345" s="26">
        <v>45108</v>
      </c>
      <c r="M6345" s="27">
        <f t="shared" si="74"/>
        <v>45108</v>
      </c>
    </row>
    <row r="6346" spans="1:13" ht="22.5" customHeight="1">
      <c r="A6346" s="22" t="s">
        <v>6367</v>
      </c>
      <c r="B6346" s="23" t="s">
        <v>17</v>
      </c>
      <c r="C6346" s="22" t="str">
        <f>IF(OR($B6346="Unknown",$B6346="Error",$B6346=""),IFERROR(VLOOKUP($F6346, '02_UnitPriceRef'!$F$3:$G$10,2,FALSE),"N/A"),$B6346)</f>
        <v>Cookie</v>
      </c>
      <c r="D6346" s="24">
        <v>2</v>
      </c>
      <c r="E6346" s="22">
        <f t="shared" si="72"/>
        <v>2</v>
      </c>
      <c r="F6346" s="24">
        <v>1</v>
      </c>
      <c r="G6346" s="22">
        <f>IF(OR($F6346="ERROR",$F6346="UNKNOWN",$F6346=""),IFERROR(VLOOKUP($C6346,'02_UnitPriceRef'!$E$3:$F$10,2,0),IF(OR($D6346="Error",$D6346="UNKNOWN",$D6346=""),0,H6346/D6346)),$F6346)</f>
        <v>1</v>
      </c>
      <c r="H6346" s="24">
        <v>2</v>
      </c>
      <c r="I6346" s="22">
        <f t="shared" si="73"/>
        <v>2</v>
      </c>
      <c r="J6346" s="22" t="s">
        <v>22</v>
      </c>
      <c r="K6346" s="22" t="s">
        <v>20</v>
      </c>
      <c r="L6346" s="26">
        <v>45260</v>
      </c>
      <c r="M6346" s="27">
        <f t="shared" si="74"/>
        <v>45260</v>
      </c>
    </row>
    <row r="6347" spans="1:13" ht="22.5" customHeight="1">
      <c r="A6347" s="22" t="s">
        <v>6368</v>
      </c>
      <c r="B6347" s="23"/>
      <c r="C6347" s="22" t="str">
        <f>IF(OR($B6347="Unknown",$B6347="Error",$B6347=""),IFERROR(VLOOKUP($F6347, '02_UnitPriceRef'!$F$3:$G$10,2,FALSE),"N/A"),$B6347)</f>
        <v>N/A</v>
      </c>
      <c r="D6347" s="24">
        <v>3</v>
      </c>
      <c r="E6347" s="22">
        <f t="shared" si="72"/>
        <v>3</v>
      </c>
      <c r="F6347" s="23" t="s">
        <v>10031</v>
      </c>
      <c r="G6347" s="22">
        <f>IF(OR($F6347="ERROR",$F6347="UNKNOWN",$F6347=""),IFERROR(VLOOKUP($C6347,'02_UnitPriceRef'!$E$3:$F$10,2,0),IF(OR($D6347="Error",$D6347="UNKNOWN",$D6347=""),0,H6347/D6347)),$F6347)</f>
        <v>4</v>
      </c>
      <c r="H6347" s="24">
        <v>12</v>
      </c>
      <c r="I6347" s="22">
        <f t="shared" si="73"/>
        <v>12</v>
      </c>
      <c r="J6347" s="22" t="s">
        <v>20</v>
      </c>
      <c r="K6347" s="22" t="s">
        <v>11</v>
      </c>
      <c r="L6347" s="26">
        <v>45076</v>
      </c>
      <c r="M6347" s="27">
        <f t="shared" si="74"/>
        <v>45076</v>
      </c>
    </row>
    <row r="6348" spans="1:13" ht="22.5" customHeight="1">
      <c r="A6348" s="22" t="s">
        <v>6369</v>
      </c>
      <c r="B6348" s="23" t="s">
        <v>24</v>
      </c>
      <c r="C6348" s="22" t="str">
        <f>IF(OR($B6348="Unknown",$B6348="Error",$B6348=""),IFERROR(VLOOKUP($F6348, '02_UnitPriceRef'!$F$3:$G$10,2,FALSE),"N/A"),$B6348)</f>
        <v>Smoothie</v>
      </c>
      <c r="D6348" s="24">
        <v>1</v>
      </c>
      <c r="E6348" s="22">
        <f t="shared" si="72"/>
        <v>1</v>
      </c>
      <c r="F6348" s="23" t="s">
        <v>10031</v>
      </c>
      <c r="G6348" s="22">
        <f>IF(OR($F6348="ERROR",$F6348="UNKNOWN",$F6348=""),IFERROR(VLOOKUP($C6348,'02_UnitPriceRef'!$E$3:$F$10,2,0),IF(OR($D6348="Error",$D6348="UNKNOWN",$D6348=""),0,H6348/D6348)),$F6348)</f>
        <v>4</v>
      </c>
      <c r="H6348" s="24">
        <v>4</v>
      </c>
      <c r="I6348" s="22">
        <f t="shared" si="73"/>
        <v>4</v>
      </c>
      <c r="J6348" s="22" t="s">
        <v>14</v>
      </c>
      <c r="K6348" s="22" t="s">
        <v>15</v>
      </c>
      <c r="L6348" s="26">
        <v>44969</v>
      </c>
      <c r="M6348" s="27">
        <f t="shared" si="74"/>
        <v>44969</v>
      </c>
    </row>
    <row r="6349" spans="1:13" ht="22.5" customHeight="1">
      <c r="A6349" s="22" t="s">
        <v>6370</v>
      </c>
      <c r="B6349" s="23" t="s">
        <v>19</v>
      </c>
      <c r="C6349" s="22" t="str">
        <f>IF(OR($B6349="Unknown",$B6349="Error",$B6349=""),IFERROR(VLOOKUP($F6349, '02_UnitPriceRef'!$F$3:$G$10,2,FALSE),"N/A"),$B6349)</f>
        <v>Salad</v>
      </c>
      <c r="D6349" s="24">
        <v>4</v>
      </c>
      <c r="E6349" s="22">
        <f t="shared" si="72"/>
        <v>4</v>
      </c>
      <c r="F6349" s="24">
        <v>5</v>
      </c>
      <c r="G6349" s="22">
        <f>IF(OR($F6349="ERROR",$F6349="UNKNOWN",$F6349=""),IFERROR(VLOOKUP($C6349,'02_UnitPriceRef'!$E$3:$F$10,2,0),IF(OR($D6349="Error",$D6349="UNKNOWN",$D6349=""),0,H6349/D6349)),$F6349)</f>
        <v>5</v>
      </c>
      <c r="H6349" s="24">
        <v>20</v>
      </c>
      <c r="I6349" s="22">
        <f t="shared" si="73"/>
        <v>20</v>
      </c>
      <c r="J6349" s="22" t="s">
        <v>22</v>
      </c>
      <c r="K6349" s="22" t="s">
        <v>11</v>
      </c>
      <c r="L6349" s="26">
        <v>44987</v>
      </c>
      <c r="M6349" s="27">
        <f t="shared" si="74"/>
        <v>44987</v>
      </c>
    </row>
    <row r="6350" spans="1:13" ht="22.5" customHeight="1">
      <c r="A6350" s="22" t="s">
        <v>6371</v>
      </c>
      <c r="B6350" s="23" t="s">
        <v>24</v>
      </c>
      <c r="C6350" s="22" t="str">
        <f>IF(OR($B6350="Unknown",$B6350="Error",$B6350=""),IFERROR(VLOOKUP($F6350, '02_UnitPriceRef'!$F$3:$G$10,2,FALSE),"N/A"),$B6350)</f>
        <v>Smoothie</v>
      </c>
      <c r="D6350" s="24">
        <v>5</v>
      </c>
      <c r="E6350" s="22">
        <f t="shared" si="72"/>
        <v>5</v>
      </c>
      <c r="F6350" s="24">
        <v>4</v>
      </c>
      <c r="G6350" s="22">
        <f>IF(OR($F6350="ERROR",$F6350="UNKNOWN",$F6350=""),IFERROR(VLOOKUP($C6350,'02_UnitPriceRef'!$E$3:$F$10,2,0),IF(OR($D6350="Error",$D6350="UNKNOWN",$D6350=""),0,H6350/D6350)),$F6350)</f>
        <v>4</v>
      </c>
      <c r="H6350" s="24">
        <v>20</v>
      </c>
      <c r="I6350" s="22">
        <f t="shared" si="73"/>
        <v>20</v>
      </c>
      <c r="J6350" s="22" t="s">
        <v>20</v>
      </c>
      <c r="K6350" s="22" t="s">
        <v>20</v>
      </c>
      <c r="L6350" s="26">
        <v>44972</v>
      </c>
      <c r="M6350" s="27">
        <f t="shared" si="74"/>
        <v>44972</v>
      </c>
    </row>
    <row r="6351" spans="1:13" ht="22.5" customHeight="1">
      <c r="A6351" s="22" t="s">
        <v>6372</v>
      </c>
      <c r="B6351" s="23"/>
      <c r="C6351" s="22" t="str">
        <f>IF(OR($B6351="Unknown",$B6351="Error",$B6351=""),IFERROR(VLOOKUP($F6351, '02_UnitPriceRef'!$F$3:$G$10,2,FALSE),"N/A"),$B6351)</f>
        <v>Cookie</v>
      </c>
      <c r="D6351" s="24">
        <v>1</v>
      </c>
      <c r="E6351" s="22">
        <f t="shared" si="72"/>
        <v>1</v>
      </c>
      <c r="F6351" s="24">
        <v>1</v>
      </c>
      <c r="G6351" s="22">
        <f>IF(OR($F6351="ERROR",$F6351="UNKNOWN",$F6351=""),IFERROR(VLOOKUP($C6351,'02_UnitPriceRef'!$E$3:$F$10,2,0),IF(OR($D6351="Error",$D6351="UNKNOWN",$D6351=""),0,H6351/D6351)),$F6351)</f>
        <v>1</v>
      </c>
      <c r="H6351" s="24">
        <v>1</v>
      </c>
      <c r="I6351" s="22">
        <f t="shared" si="73"/>
        <v>1</v>
      </c>
      <c r="J6351" s="22" t="s">
        <v>20</v>
      </c>
      <c r="K6351" s="22" t="s">
        <v>15</v>
      </c>
      <c r="L6351" s="28" t="s">
        <v>10030</v>
      </c>
      <c r="M6351" s="27">
        <f t="shared" si="74"/>
        <v>1</v>
      </c>
    </row>
    <row r="6352" spans="1:13" ht="22.5" customHeight="1">
      <c r="A6352" s="22" t="s">
        <v>6373</v>
      </c>
      <c r="B6352" s="23" t="s">
        <v>13</v>
      </c>
      <c r="C6352" s="22" t="str">
        <f>IF(OR($B6352="Unknown",$B6352="Error",$B6352=""),IFERROR(VLOOKUP($F6352, '02_UnitPriceRef'!$F$3:$G$10,2,FALSE),"N/A"),$B6352)</f>
        <v>Cake</v>
      </c>
      <c r="D6352" s="24">
        <v>5</v>
      </c>
      <c r="E6352" s="22">
        <f t="shared" si="72"/>
        <v>5</v>
      </c>
      <c r="F6352" s="24">
        <v>3</v>
      </c>
      <c r="G6352" s="22">
        <f>IF(OR($F6352="ERROR",$F6352="UNKNOWN",$F6352=""),IFERROR(VLOOKUP($C6352,'02_UnitPriceRef'!$E$3:$F$10,2,0),IF(OR($D6352="Error",$D6352="UNKNOWN",$D6352=""),0,H6352/D6352)),$F6352)</f>
        <v>3</v>
      </c>
      <c r="H6352" s="24">
        <v>15</v>
      </c>
      <c r="I6352" s="22">
        <f t="shared" si="73"/>
        <v>15</v>
      </c>
      <c r="J6352" s="22" t="s">
        <v>10</v>
      </c>
      <c r="K6352" s="22" t="s">
        <v>20</v>
      </c>
      <c r="L6352" s="26">
        <v>45265</v>
      </c>
      <c r="M6352" s="27">
        <f t="shared" si="74"/>
        <v>45265</v>
      </c>
    </row>
    <row r="6353" spans="1:13" ht="22.5" customHeight="1">
      <c r="A6353" s="22" t="s">
        <v>6374</v>
      </c>
      <c r="B6353" s="23" t="s">
        <v>13</v>
      </c>
      <c r="C6353" s="22" t="str">
        <f>IF(OR($B6353="Unknown",$B6353="Error",$B6353=""),IFERROR(VLOOKUP($F6353, '02_UnitPriceRef'!$F$3:$G$10,2,FALSE),"N/A"),$B6353)</f>
        <v>Cake</v>
      </c>
      <c r="D6353" s="24">
        <v>4</v>
      </c>
      <c r="E6353" s="22">
        <f t="shared" si="72"/>
        <v>4</v>
      </c>
      <c r="F6353" s="24">
        <v>3</v>
      </c>
      <c r="G6353" s="22">
        <f>IF(OR($F6353="ERROR",$F6353="UNKNOWN",$F6353=""),IFERROR(VLOOKUP($C6353,'02_UnitPriceRef'!$E$3:$F$10,2,0),IF(OR($D6353="Error",$D6353="UNKNOWN",$D6353=""),0,H6353/D6353)),$F6353)</f>
        <v>3</v>
      </c>
      <c r="H6353" s="24">
        <v>12</v>
      </c>
      <c r="I6353" s="22">
        <f t="shared" si="73"/>
        <v>12</v>
      </c>
      <c r="J6353" s="22" t="s">
        <v>14</v>
      </c>
      <c r="K6353" s="22" t="s">
        <v>20</v>
      </c>
      <c r="L6353" s="26">
        <v>44928</v>
      </c>
      <c r="M6353" s="27">
        <f t="shared" si="74"/>
        <v>44928</v>
      </c>
    </row>
    <row r="6354" spans="1:13" ht="22.5" customHeight="1">
      <c r="A6354" s="22" t="s">
        <v>6375</v>
      </c>
      <c r="B6354" s="23" t="s">
        <v>24</v>
      </c>
      <c r="C6354" s="22" t="str">
        <f>IF(OR($B6354="Unknown",$B6354="Error",$B6354=""),IFERROR(VLOOKUP($F6354, '02_UnitPriceRef'!$F$3:$G$10,2,FALSE),"N/A"),$B6354)</f>
        <v>Smoothie</v>
      </c>
      <c r="D6354" s="24">
        <v>1</v>
      </c>
      <c r="E6354" s="22">
        <f t="shared" si="72"/>
        <v>1</v>
      </c>
      <c r="F6354" s="24">
        <v>4</v>
      </c>
      <c r="G6354" s="22">
        <f>IF(OR($F6354="ERROR",$F6354="UNKNOWN",$F6354=""),IFERROR(VLOOKUP($C6354,'02_UnitPriceRef'!$E$3:$F$10,2,0),IF(OR($D6354="Error",$D6354="UNKNOWN",$D6354=""),0,H6354/D6354)),$F6354)</f>
        <v>4</v>
      </c>
      <c r="H6354" s="24">
        <v>4</v>
      </c>
      <c r="I6354" s="22">
        <f t="shared" si="73"/>
        <v>4</v>
      </c>
      <c r="J6354" s="22" t="s">
        <v>20</v>
      </c>
      <c r="K6354" s="22" t="s">
        <v>20</v>
      </c>
      <c r="L6354" s="26">
        <v>45260</v>
      </c>
      <c r="M6354" s="27">
        <f t="shared" si="74"/>
        <v>45260</v>
      </c>
    </row>
    <row r="6355" spans="1:13" ht="22.5" customHeight="1">
      <c r="A6355" s="22" t="s">
        <v>6376</v>
      </c>
      <c r="B6355" s="23" t="s">
        <v>39</v>
      </c>
      <c r="C6355" s="22" t="str">
        <f>IF(OR($B6355="Unknown",$B6355="Error",$B6355=""),IFERROR(VLOOKUP($F6355, '02_UnitPriceRef'!$F$3:$G$10,2,FALSE),"N/A"),$B6355)</f>
        <v>Juice</v>
      </c>
      <c r="D6355" s="24">
        <v>2</v>
      </c>
      <c r="E6355" s="22">
        <f t="shared" si="72"/>
        <v>2</v>
      </c>
      <c r="F6355" s="24">
        <v>3</v>
      </c>
      <c r="G6355" s="22">
        <f>IF(OR($F6355="ERROR",$F6355="UNKNOWN",$F6355=""),IFERROR(VLOOKUP($C6355,'02_UnitPriceRef'!$E$3:$F$10,2,0),IF(OR($D6355="Error",$D6355="UNKNOWN",$D6355=""),0,H6355/D6355)),$F6355)</f>
        <v>3</v>
      </c>
      <c r="H6355" s="23" t="s">
        <v>10031</v>
      </c>
      <c r="I6355" s="22">
        <f t="shared" si="73"/>
        <v>6</v>
      </c>
      <c r="J6355" s="22" t="s">
        <v>14</v>
      </c>
      <c r="K6355" s="22" t="s">
        <v>20</v>
      </c>
      <c r="L6355" s="26">
        <v>45076</v>
      </c>
      <c r="M6355" s="27">
        <f t="shared" si="74"/>
        <v>45076</v>
      </c>
    </row>
    <row r="6356" spans="1:13" ht="22.5" customHeight="1">
      <c r="A6356" s="22" t="s">
        <v>6377</v>
      </c>
      <c r="B6356" s="23" t="s">
        <v>13</v>
      </c>
      <c r="C6356" s="22" t="str">
        <f>IF(OR($B6356="Unknown",$B6356="Error",$B6356=""),IFERROR(VLOOKUP($F6356, '02_UnitPriceRef'!$F$3:$G$10,2,FALSE),"N/A"),$B6356)</f>
        <v>Cake</v>
      </c>
      <c r="D6356" s="24">
        <v>3</v>
      </c>
      <c r="E6356" s="22">
        <f t="shared" si="72"/>
        <v>3</v>
      </c>
      <c r="F6356" s="24">
        <v>3</v>
      </c>
      <c r="G6356" s="22">
        <f>IF(OR($F6356="ERROR",$F6356="UNKNOWN",$F6356=""),IFERROR(VLOOKUP($C6356,'02_UnitPriceRef'!$E$3:$F$10,2,0),IF(OR($D6356="Error",$D6356="UNKNOWN",$D6356=""),0,H6356/D6356)),$F6356)</f>
        <v>3</v>
      </c>
      <c r="H6356" s="24">
        <v>9</v>
      </c>
      <c r="I6356" s="22">
        <f t="shared" si="73"/>
        <v>9</v>
      </c>
      <c r="J6356" s="22" t="s">
        <v>10</v>
      </c>
      <c r="K6356" s="22" t="s">
        <v>11</v>
      </c>
      <c r="L6356" s="26">
        <v>45076</v>
      </c>
      <c r="M6356" s="27">
        <f t="shared" si="74"/>
        <v>45076</v>
      </c>
    </row>
    <row r="6357" spans="1:13" ht="22.5" customHeight="1">
      <c r="A6357" s="22" t="s">
        <v>6378</v>
      </c>
      <c r="B6357" s="23" t="s">
        <v>17</v>
      </c>
      <c r="C6357" s="22" t="str">
        <f>IF(OR($B6357="Unknown",$B6357="Error",$B6357=""),IFERROR(VLOOKUP($F6357, '02_UnitPriceRef'!$F$3:$G$10,2,FALSE),"N/A"),$B6357)</f>
        <v>Cookie</v>
      </c>
      <c r="D6357" s="24">
        <v>1</v>
      </c>
      <c r="E6357" s="22">
        <f t="shared" si="72"/>
        <v>1</v>
      </c>
      <c r="F6357" s="24">
        <v>1</v>
      </c>
      <c r="G6357" s="22">
        <f>IF(OR($F6357="ERROR",$F6357="UNKNOWN",$F6357=""),IFERROR(VLOOKUP($C6357,'02_UnitPriceRef'!$E$3:$F$10,2,0),IF(OR($D6357="Error",$D6357="UNKNOWN",$D6357=""),0,H6357/D6357)),$F6357)</f>
        <v>1</v>
      </c>
      <c r="H6357" s="24">
        <v>1</v>
      </c>
      <c r="I6357" s="22">
        <f t="shared" si="73"/>
        <v>1</v>
      </c>
      <c r="J6357" s="22" t="s">
        <v>10</v>
      </c>
      <c r="K6357" s="22" t="s">
        <v>15</v>
      </c>
      <c r="L6357" s="26">
        <v>44949</v>
      </c>
      <c r="M6357" s="27">
        <f t="shared" si="74"/>
        <v>44949</v>
      </c>
    </row>
    <row r="6358" spans="1:13" ht="22.5" customHeight="1">
      <c r="A6358" s="22" t="s">
        <v>6379</v>
      </c>
      <c r="B6358" s="23" t="s">
        <v>17</v>
      </c>
      <c r="C6358" s="22" t="str">
        <f>IF(OR($B6358="Unknown",$B6358="Error",$B6358=""),IFERROR(VLOOKUP($F6358, '02_UnitPriceRef'!$F$3:$G$10,2,FALSE),"N/A"),$B6358)</f>
        <v>Cookie</v>
      </c>
      <c r="D6358" s="24">
        <v>2</v>
      </c>
      <c r="E6358" s="22">
        <f t="shared" si="72"/>
        <v>2</v>
      </c>
      <c r="F6358" s="24">
        <v>1</v>
      </c>
      <c r="G6358" s="22">
        <f>IF(OR($F6358="ERROR",$F6358="UNKNOWN",$F6358=""),IFERROR(VLOOKUP($C6358,'02_UnitPriceRef'!$E$3:$F$10,2,0),IF(OR($D6358="Error",$D6358="UNKNOWN",$D6358=""),0,H6358/D6358)),$F6358)</f>
        <v>1</v>
      </c>
      <c r="H6358" s="24">
        <v>2</v>
      </c>
      <c r="I6358" s="22">
        <f t="shared" si="73"/>
        <v>2</v>
      </c>
      <c r="J6358" s="22" t="s">
        <v>14</v>
      </c>
      <c r="K6358" s="22" t="s">
        <v>11</v>
      </c>
      <c r="L6358" s="26">
        <v>45281</v>
      </c>
      <c r="M6358" s="27">
        <f t="shared" si="74"/>
        <v>45281</v>
      </c>
    </row>
    <row r="6359" spans="1:13" ht="22.5" customHeight="1">
      <c r="A6359" s="22" t="s">
        <v>6380</v>
      </c>
      <c r="B6359" s="23" t="s">
        <v>9</v>
      </c>
      <c r="C6359" s="22" t="str">
        <f>IF(OR($B6359="Unknown",$B6359="Error",$B6359=""),IFERROR(VLOOKUP($F6359, '02_UnitPriceRef'!$F$3:$G$10,2,FALSE),"N/A"),$B6359)</f>
        <v>Coffee</v>
      </c>
      <c r="D6359" s="24">
        <v>1</v>
      </c>
      <c r="E6359" s="22">
        <f t="shared" si="72"/>
        <v>1</v>
      </c>
      <c r="F6359" s="24">
        <v>2</v>
      </c>
      <c r="G6359" s="22">
        <f>IF(OR($F6359="ERROR",$F6359="UNKNOWN",$F6359=""),IFERROR(VLOOKUP($C6359,'02_UnitPriceRef'!$E$3:$F$10,2,0),IF(OR($D6359="Error",$D6359="UNKNOWN",$D6359=""),0,H6359/D6359)),$F6359)</f>
        <v>2</v>
      </c>
      <c r="H6359" s="24">
        <v>2</v>
      </c>
      <c r="I6359" s="22">
        <f t="shared" si="73"/>
        <v>2</v>
      </c>
      <c r="J6359" s="22" t="s">
        <v>22</v>
      </c>
      <c r="K6359" s="22" t="s">
        <v>15</v>
      </c>
      <c r="L6359" s="26">
        <v>45151</v>
      </c>
      <c r="M6359" s="27">
        <f t="shared" si="74"/>
        <v>45151</v>
      </c>
    </row>
    <row r="6360" spans="1:13" ht="22.5" customHeight="1">
      <c r="A6360" s="22" t="s">
        <v>6381</v>
      </c>
      <c r="B6360" s="23"/>
      <c r="C6360" s="22" t="str">
        <f>IF(OR($B6360="Unknown",$B6360="Error",$B6360=""),IFERROR(VLOOKUP($F6360, '02_UnitPriceRef'!$F$3:$G$10,2,FALSE),"N/A"),$B6360)</f>
        <v>Cake</v>
      </c>
      <c r="D6360" s="24">
        <v>4</v>
      </c>
      <c r="E6360" s="22">
        <f t="shared" si="72"/>
        <v>4</v>
      </c>
      <c r="F6360" s="24">
        <v>3</v>
      </c>
      <c r="G6360" s="22">
        <f>IF(OR($F6360="ERROR",$F6360="UNKNOWN",$F6360=""),IFERROR(VLOOKUP($C6360,'02_UnitPriceRef'!$E$3:$F$10,2,0),IF(OR($D6360="Error",$D6360="UNKNOWN",$D6360=""),0,H6360/D6360)),$F6360)</f>
        <v>3</v>
      </c>
      <c r="H6360" s="24">
        <v>12</v>
      </c>
      <c r="I6360" s="22">
        <f t="shared" si="73"/>
        <v>12</v>
      </c>
      <c r="J6360" s="22" t="s">
        <v>22</v>
      </c>
      <c r="K6360" s="22" t="s">
        <v>20</v>
      </c>
      <c r="L6360" s="26">
        <v>45078</v>
      </c>
      <c r="M6360" s="27">
        <f t="shared" si="74"/>
        <v>45078</v>
      </c>
    </row>
    <row r="6361" spans="1:13" ht="22.5" customHeight="1">
      <c r="A6361" s="22" t="s">
        <v>6382</v>
      </c>
      <c r="B6361" s="23" t="s">
        <v>27</v>
      </c>
      <c r="C6361" s="22" t="str">
        <f>IF(OR($B6361="Unknown",$B6361="Error",$B6361=""),IFERROR(VLOOKUP($F6361, '02_UnitPriceRef'!$F$3:$G$10,2,FALSE),"N/A"),$B6361)</f>
        <v>Sandwich</v>
      </c>
      <c r="D6361" s="24">
        <v>3</v>
      </c>
      <c r="E6361" s="22">
        <f t="shared" si="72"/>
        <v>3</v>
      </c>
      <c r="F6361" s="24">
        <v>4</v>
      </c>
      <c r="G6361" s="22">
        <f>IF(OR($F6361="ERROR",$F6361="UNKNOWN",$F6361=""),IFERROR(VLOOKUP($C6361,'02_UnitPriceRef'!$E$3:$F$10,2,0),IF(OR($D6361="Error",$D6361="UNKNOWN",$D6361=""),0,H6361/D6361)),$F6361)</f>
        <v>4</v>
      </c>
      <c r="H6361" s="24">
        <v>12</v>
      </c>
      <c r="I6361" s="22">
        <f t="shared" si="73"/>
        <v>12</v>
      </c>
      <c r="J6361" s="22" t="s">
        <v>10</v>
      </c>
      <c r="K6361" s="22" t="s">
        <v>15</v>
      </c>
      <c r="L6361" s="26">
        <v>45164</v>
      </c>
      <c r="M6361" s="27">
        <f t="shared" si="74"/>
        <v>45164</v>
      </c>
    </row>
    <row r="6362" spans="1:13" ht="22.5" customHeight="1">
      <c r="A6362" s="22" t="s">
        <v>6383</v>
      </c>
      <c r="B6362" s="23" t="s">
        <v>39</v>
      </c>
      <c r="C6362" s="22" t="str">
        <f>IF(OR($B6362="Unknown",$B6362="Error",$B6362=""),IFERROR(VLOOKUP($F6362, '02_UnitPriceRef'!$F$3:$G$10,2,FALSE),"N/A"),$B6362)</f>
        <v>Juice</v>
      </c>
      <c r="D6362" s="24">
        <v>4</v>
      </c>
      <c r="E6362" s="22">
        <f t="shared" si="72"/>
        <v>4</v>
      </c>
      <c r="F6362" s="24">
        <v>3</v>
      </c>
      <c r="G6362" s="22">
        <f>IF(OR($F6362="ERROR",$F6362="UNKNOWN",$F6362=""),IFERROR(VLOOKUP($C6362,'02_UnitPriceRef'!$E$3:$F$10,2,0),IF(OR($D6362="Error",$D6362="UNKNOWN",$D6362=""),0,H6362/D6362)),$F6362)</f>
        <v>3</v>
      </c>
      <c r="H6362" s="24">
        <v>12</v>
      </c>
      <c r="I6362" s="22">
        <f t="shared" si="73"/>
        <v>12</v>
      </c>
      <c r="J6362" s="22" t="s">
        <v>14</v>
      </c>
      <c r="K6362" s="22" t="s">
        <v>15</v>
      </c>
      <c r="L6362" s="26">
        <v>45022</v>
      </c>
      <c r="M6362" s="27">
        <f t="shared" si="74"/>
        <v>45022</v>
      </c>
    </row>
    <row r="6363" spans="1:13" ht="22.5" customHeight="1">
      <c r="A6363" s="22" t="s">
        <v>6384</v>
      </c>
      <c r="B6363" s="23" t="s">
        <v>19</v>
      </c>
      <c r="C6363" s="22" t="str">
        <f>IF(OR($B6363="Unknown",$B6363="Error",$B6363=""),IFERROR(VLOOKUP($F6363, '02_UnitPriceRef'!$F$3:$G$10,2,FALSE),"N/A"),$B6363)</f>
        <v>Salad</v>
      </c>
      <c r="D6363" s="24">
        <v>1</v>
      </c>
      <c r="E6363" s="22">
        <f t="shared" si="72"/>
        <v>1</v>
      </c>
      <c r="F6363" s="24">
        <v>5</v>
      </c>
      <c r="G6363" s="22">
        <f>IF(OR($F6363="ERROR",$F6363="UNKNOWN",$F6363=""),IFERROR(VLOOKUP($C6363,'02_UnitPriceRef'!$E$3:$F$10,2,0),IF(OR($D6363="Error",$D6363="UNKNOWN",$D6363=""),0,H6363/D6363)),$F6363)</f>
        <v>5</v>
      </c>
      <c r="H6363" s="24">
        <v>5</v>
      </c>
      <c r="I6363" s="22">
        <f t="shared" si="73"/>
        <v>5</v>
      </c>
      <c r="J6363" s="22" t="s">
        <v>20</v>
      </c>
      <c r="K6363" s="22" t="s">
        <v>11</v>
      </c>
      <c r="L6363" s="26">
        <v>44984</v>
      </c>
      <c r="M6363" s="27">
        <f t="shared" si="74"/>
        <v>44984</v>
      </c>
    </row>
    <row r="6364" spans="1:13" ht="22.5" customHeight="1">
      <c r="A6364" s="22" t="s">
        <v>6385</v>
      </c>
      <c r="B6364" s="23" t="s">
        <v>9</v>
      </c>
      <c r="C6364" s="22" t="str">
        <f>IF(OR($B6364="Unknown",$B6364="Error",$B6364=""),IFERROR(VLOOKUP($F6364, '02_UnitPriceRef'!$F$3:$G$10,2,FALSE),"N/A"),$B6364)</f>
        <v>Coffee</v>
      </c>
      <c r="D6364" s="24">
        <v>1</v>
      </c>
      <c r="E6364" s="22">
        <f t="shared" si="72"/>
        <v>1</v>
      </c>
      <c r="F6364" s="24">
        <v>2</v>
      </c>
      <c r="G6364" s="22">
        <f>IF(OR($F6364="ERROR",$F6364="UNKNOWN",$F6364=""),IFERROR(VLOOKUP($C6364,'02_UnitPriceRef'!$E$3:$F$10,2,0),IF(OR($D6364="Error",$D6364="UNKNOWN",$D6364=""),0,H6364/D6364)),$F6364)</f>
        <v>2</v>
      </c>
      <c r="H6364" s="24">
        <v>2</v>
      </c>
      <c r="I6364" s="22">
        <f t="shared" si="73"/>
        <v>2</v>
      </c>
      <c r="J6364" s="22" t="s">
        <v>10</v>
      </c>
      <c r="K6364" s="22" t="s">
        <v>20</v>
      </c>
      <c r="L6364" s="26">
        <v>45107</v>
      </c>
      <c r="M6364" s="27">
        <f t="shared" si="74"/>
        <v>45107</v>
      </c>
    </row>
    <row r="6365" spans="1:13" ht="22.5" customHeight="1">
      <c r="A6365" s="22" t="s">
        <v>6386</v>
      </c>
      <c r="B6365" s="23" t="s">
        <v>9</v>
      </c>
      <c r="C6365" s="22" t="str">
        <f>IF(OR($B6365="Unknown",$B6365="Error",$B6365=""),IFERROR(VLOOKUP($F6365, '02_UnitPriceRef'!$F$3:$G$10,2,FALSE),"N/A"),$B6365)</f>
        <v>Coffee</v>
      </c>
      <c r="D6365" s="24">
        <v>1</v>
      </c>
      <c r="E6365" s="22">
        <f t="shared" si="72"/>
        <v>1</v>
      </c>
      <c r="F6365" s="24">
        <v>2</v>
      </c>
      <c r="G6365" s="22">
        <f>IF(OR($F6365="ERROR",$F6365="UNKNOWN",$F6365=""),IFERROR(VLOOKUP($C6365,'02_UnitPriceRef'!$E$3:$F$10,2,0),IF(OR($D6365="Error",$D6365="UNKNOWN",$D6365=""),0,H6365/D6365)),$F6365)</f>
        <v>2</v>
      </c>
      <c r="H6365" s="24">
        <v>2</v>
      </c>
      <c r="I6365" s="22">
        <f t="shared" si="73"/>
        <v>2</v>
      </c>
      <c r="J6365" s="22" t="s">
        <v>20</v>
      </c>
      <c r="K6365" s="22" t="s">
        <v>15</v>
      </c>
      <c r="L6365" s="26">
        <v>45278</v>
      </c>
      <c r="M6365" s="27">
        <f t="shared" si="74"/>
        <v>45278</v>
      </c>
    </row>
    <row r="6366" spans="1:13" ht="22.5" customHeight="1">
      <c r="A6366" s="22" t="s">
        <v>6387</v>
      </c>
      <c r="B6366" s="23" t="s">
        <v>24</v>
      </c>
      <c r="C6366" s="22" t="str">
        <f>IF(OR($B6366="Unknown",$B6366="Error",$B6366=""),IFERROR(VLOOKUP($F6366, '02_UnitPriceRef'!$F$3:$G$10,2,FALSE),"N/A"),$B6366)</f>
        <v>Smoothie</v>
      </c>
      <c r="D6366" s="24">
        <v>5</v>
      </c>
      <c r="E6366" s="22">
        <f t="shared" si="72"/>
        <v>5</v>
      </c>
      <c r="F6366" s="24">
        <v>4</v>
      </c>
      <c r="G6366" s="22">
        <f>IF(OR($F6366="ERROR",$F6366="UNKNOWN",$F6366=""),IFERROR(VLOOKUP($C6366,'02_UnitPriceRef'!$E$3:$F$10,2,0),IF(OR($D6366="Error",$D6366="UNKNOWN",$D6366=""),0,H6366/D6366)),$F6366)</f>
        <v>4</v>
      </c>
      <c r="H6366" s="24">
        <v>20</v>
      </c>
      <c r="I6366" s="22">
        <f t="shared" si="73"/>
        <v>20</v>
      </c>
      <c r="J6366" s="22" t="s">
        <v>10</v>
      </c>
      <c r="K6366" s="22" t="s">
        <v>11</v>
      </c>
      <c r="L6366" s="26">
        <v>45175</v>
      </c>
      <c r="M6366" s="27">
        <f t="shared" si="74"/>
        <v>45175</v>
      </c>
    </row>
    <row r="6367" spans="1:13" ht="22.5" customHeight="1">
      <c r="A6367" s="22" t="s">
        <v>6388</v>
      </c>
      <c r="B6367" s="23" t="s">
        <v>24</v>
      </c>
      <c r="C6367" s="22" t="str">
        <f>IF(OR($B6367="Unknown",$B6367="Error",$B6367=""),IFERROR(VLOOKUP($F6367, '02_UnitPriceRef'!$F$3:$G$10,2,FALSE),"N/A"),$B6367)</f>
        <v>Smoothie</v>
      </c>
      <c r="D6367" s="24">
        <v>1</v>
      </c>
      <c r="E6367" s="22">
        <f t="shared" si="72"/>
        <v>1</v>
      </c>
      <c r="F6367" s="24">
        <v>4</v>
      </c>
      <c r="G6367" s="22">
        <f>IF(OR($F6367="ERROR",$F6367="UNKNOWN",$F6367=""),IFERROR(VLOOKUP($C6367,'02_UnitPriceRef'!$E$3:$F$10,2,0),IF(OR($D6367="Error",$D6367="UNKNOWN",$D6367=""),0,H6367/D6367)),$F6367)</f>
        <v>4</v>
      </c>
      <c r="H6367" s="24">
        <v>4</v>
      </c>
      <c r="I6367" s="22">
        <f t="shared" si="73"/>
        <v>4</v>
      </c>
      <c r="J6367" s="22" t="s">
        <v>20</v>
      </c>
      <c r="K6367" s="22" t="s">
        <v>11</v>
      </c>
      <c r="L6367" s="26">
        <v>44932</v>
      </c>
      <c r="M6367" s="27">
        <f t="shared" si="74"/>
        <v>44932</v>
      </c>
    </row>
    <row r="6368" spans="1:13" ht="22.5" customHeight="1">
      <c r="A6368" s="22" t="s">
        <v>6389</v>
      </c>
      <c r="B6368" s="23" t="s">
        <v>13</v>
      </c>
      <c r="C6368" s="22" t="str">
        <f>IF(OR($B6368="Unknown",$B6368="Error",$B6368=""),IFERROR(VLOOKUP($F6368, '02_UnitPriceRef'!$F$3:$G$10,2,FALSE),"N/A"),$B6368)</f>
        <v>Cake</v>
      </c>
      <c r="D6368" s="24">
        <v>3</v>
      </c>
      <c r="E6368" s="22">
        <f t="shared" si="72"/>
        <v>3</v>
      </c>
      <c r="F6368" s="24">
        <v>3</v>
      </c>
      <c r="G6368" s="22">
        <f>IF(OR($F6368="ERROR",$F6368="UNKNOWN",$F6368=""),IFERROR(VLOOKUP($C6368,'02_UnitPriceRef'!$E$3:$F$10,2,0),IF(OR($D6368="Error",$D6368="UNKNOWN",$D6368=""),0,H6368/D6368)),$F6368)</f>
        <v>3</v>
      </c>
      <c r="H6368" s="24">
        <v>9</v>
      </c>
      <c r="I6368" s="22">
        <f t="shared" si="73"/>
        <v>9</v>
      </c>
      <c r="J6368" s="22" t="s">
        <v>22</v>
      </c>
      <c r="K6368" s="22" t="s">
        <v>20</v>
      </c>
      <c r="L6368" s="26">
        <v>45177</v>
      </c>
      <c r="M6368" s="27">
        <f t="shared" si="74"/>
        <v>45177</v>
      </c>
    </row>
    <row r="6369" spans="1:13" ht="22.5" customHeight="1">
      <c r="A6369" s="22" t="s">
        <v>6390</v>
      </c>
      <c r="B6369" s="23" t="s">
        <v>24</v>
      </c>
      <c r="C6369" s="22" t="str">
        <f>IF(OR($B6369="Unknown",$B6369="Error",$B6369=""),IFERROR(VLOOKUP($F6369, '02_UnitPriceRef'!$F$3:$G$10,2,FALSE),"N/A"),$B6369)</f>
        <v>Smoothie</v>
      </c>
      <c r="D6369" s="24">
        <v>5</v>
      </c>
      <c r="E6369" s="22">
        <f t="shared" si="72"/>
        <v>5</v>
      </c>
      <c r="F6369" s="24">
        <v>4</v>
      </c>
      <c r="G6369" s="22">
        <f>IF(OR($F6369="ERROR",$F6369="UNKNOWN",$F6369=""),IFERROR(VLOOKUP($C6369,'02_UnitPriceRef'!$E$3:$F$10,2,0),IF(OR($D6369="Error",$D6369="UNKNOWN",$D6369=""),0,H6369/D6369)),$F6369)</f>
        <v>4</v>
      </c>
      <c r="H6369" s="24">
        <v>20</v>
      </c>
      <c r="I6369" s="22">
        <f t="shared" si="73"/>
        <v>20</v>
      </c>
      <c r="J6369" s="22" t="s">
        <v>14</v>
      </c>
      <c r="K6369" s="22" t="s">
        <v>20</v>
      </c>
      <c r="L6369" s="26">
        <v>45219</v>
      </c>
      <c r="M6369" s="27">
        <f t="shared" si="74"/>
        <v>45219</v>
      </c>
    </row>
    <row r="6370" spans="1:13" ht="22.5" customHeight="1">
      <c r="A6370" s="22" t="s">
        <v>6391</v>
      </c>
      <c r="B6370" s="23"/>
      <c r="C6370" s="22" t="str">
        <f>IF(OR($B6370="Unknown",$B6370="Error",$B6370=""),IFERROR(VLOOKUP($F6370, '02_UnitPriceRef'!$F$3:$G$10,2,FALSE),"N/A"),$B6370)</f>
        <v>Cake</v>
      </c>
      <c r="D6370" s="24">
        <v>4</v>
      </c>
      <c r="E6370" s="22">
        <f t="shared" si="72"/>
        <v>4</v>
      </c>
      <c r="F6370" s="24">
        <v>3</v>
      </c>
      <c r="G6370" s="22">
        <f>IF(OR($F6370="ERROR",$F6370="UNKNOWN",$F6370=""),IFERROR(VLOOKUP($C6370,'02_UnitPriceRef'!$E$3:$F$10,2,0),IF(OR($D6370="Error",$D6370="UNKNOWN",$D6370=""),0,H6370/D6370)),$F6370)</f>
        <v>3</v>
      </c>
      <c r="H6370" s="24">
        <v>12</v>
      </c>
      <c r="I6370" s="22">
        <f t="shared" si="73"/>
        <v>12</v>
      </c>
      <c r="J6370" s="22" t="s">
        <v>22</v>
      </c>
      <c r="K6370" s="22" t="s">
        <v>11</v>
      </c>
      <c r="L6370" s="26">
        <v>45144</v>
      </c>
      <c r="M6370" s="27">
        <f t="shared" si="74"/>
        <v>45144</v>
      </c>
    </row>
    <row r="6371" spans="1:13" ht="22.5" customHeight="1">
      <c r="A6371" s="22" t="s">
        <v>6392</v>
      </c>
      <c r="B6371" s="23" t="s">
        <v>13</v>
      </c>
      <c r="C6371" s="22" t="str">
        <f>IF(OR($B6371="Unknown",$B6371="Error",$B6371=""),IFERROR(VLOOKUP($F6371, '02_UnitPriceRef'!$F$3:$G$10,2,FALSE),"N/A"),$B6371)</f>
        <v>Cake</v>
      </c>
      <c r="D6371" s="24">
        <v>3</v>
      </c>
      <c r="E6371" s="22">
        <f t="shared" si="72"/>
        <v>3</v>
      </c>
      <c r="F6371" s="24">
        <v>3</v>
      </c>
      <c r="G6371" s="22">
        <f>IF(OR($F6371="ERROR",$F6371="UNKNOWN",$F6371=""),IFERROR(VLOOKUP($C6371,'02_UnitPriceRef'!$E$3:$F$10,2,0),IF(OR($D6371="Error",$D6371="UNKNOWN",$D6371=""),0,H6371/D6371)),$F6371)</f>
        <v>3</v>
      </c>
      <c r="H6371" s="24">
        <v>9</v>
      </c>
      <c r="I6371" s="22">
        <f t="shared" si="73"/>
        <v>9</v>
      </c>
      <c r="J6371" s="22" t="s">
        <v>10</v>
      </c>
      <c r="K6371" s="22" t="s">
        <v>20</v>
      </c>
      <c r="L6371" s="26">
        <v>45239</v>
      </c>
      <c r="M6371" s="27">
        <f t="shared" si="74"/>
        <v>45239</v>
      </c>
    </row>
    <row r="6372" spans="1:13" ht="22.5" customHeight="1">
      <c r="A6372" s="22" t="s">
        <v>6393</v>
      </c>
      <c r="B6372" s="23" t="s">
        <v>27</v>
      </c>
      <c r="C6372" s="22" t="str">
        <f>IF(OR($B6372="Unknown",$B6372="Error",$B6372=""),IFERROR(VLOOKUP($F6372, '02_UnitPriceRef'!$F$3:$G$10,2,FALSE),"N/A"),$B6372)</f>
        <v>Sandwich</v>
      </c>
      <c r="D6372" s="24">
        <v>3</v>
      </c>
      <c r="E6372" s="22">
        <f t="shared" si="72"/>
        <v>3</v>
      </c>
      <c r="F6372" s="24">
        <v>4</v>
      </c>
      <c r="G6372" s="22">
        <f>IF(OR($F6372="ERROR",$F6372="UNKNOWN",$F6372=""),IFERROR(VLOOKUP($C6372,'02_UnitPriceRef'!$E$3:$F$10,2,0),IF(OR($D6372="Error",$D6372="UNKNOWN",$D6372=""),0,H6372/D6372)),$F6372)</f>
        <v>4</v>
      </c>
      <c r="H6372" s="24">
        <v>12</v>
      </c>
      <c r="I6372" s="22">
        <f t="shared" si="73"/>
        <v>12</v>
      </c>
      <c r="J6372" s="22" t="s">
        <v>20</v>
      </c>
      <c r="K6372" s="22" t="s">
        <v>11</v>
      </c>
      <c r="L6372" s="26">
        <v>45118</v>
      </c>
      <c r="M6372" s="27">
        <f t="shared" si="74"/>
        <v>45118</v>
      </c>
    </row>
    <row r="6373" spans="1:13" ht="22.5" customHeight="1">
      <c r="A6373" s="22" t="s">
        <v>6394</v>
      </c>
      <c r="B6373" s="23" t="s">
        <v>19</v>
      </c>
      <c r="C6373" s="22" t="str">
        <f>IF(OR($B6373="Unknown",$B6373="Error",$B6373=""),IFERROR(VLOOKUP($F6373, '02_UnitPriceRef'!$F$3:$G$10,2,FALSE),"N/A"),$B6373)</f>
        <v>Salad</v>
      </c>
      <c r="D6373" s="24">
        <v>1</v>
      </c>
      <c r="E6373" s="22">
        <f t="shared" si="72"/>
        <v>1</v>
      </c>
      <c r="F6373" s="24">
        <v>5</v>
      </c>
      <c r="G6373" s="22">
        <f>IF(OR($F6373="ERROR",$F6373="UNKNOWN",$F6373=""),IFERROR(VLOOKUP($C6373,'02_UnitPriceRef'!$E$3:$F$10,2,0),IF(OR($D6373="Error",$D6373="UNKNOWN",$D6373=""),0,H6373/D6373)),$F6373)</f>
        <v>5</v>
      </c>
      <c r="H6373" s="24">
        <v>5</v>
      </c>
      <c r="I6373" s="22">
        <f t="shared" si="73"/>
        <v>5</v>
      </c>
      <c r="J6373" s="22" t="s">
        <v>10</v>
      </c>
      <c r="K6373" s="22" t="s">
        <v>20</v>
      </c>
      <c r="L6373" s="26">
        <v>44969</v>
      </c>
      <c r="M6373" s="27">
        <f t="shared" si="74"/>
        <v>44969</v>
      </c>
    </row>
    <row r="6374" spans="1:13" ht="22.5" customHeight="1">
      <c r="A6374" s="22" t="s">
        <v>6395</v>
      </c>
      <c r="B6374" s="23" t="s">
        <v>39</v>
      </c>
      <c r="C6374" s="22" t="str">
        <f>IF(OR($B6374="Unknown",$B6374="Error",$B6374=""),IFERROR(VLOOKUP($F6374, '02_UnitPriceRef'!$F$3:$G$10,2,FALSE),"N/A"),$B6374)</f>
        <v>Juice</v>
      </c>
      <c r="D6374" s="24">
        <v>1</v>
      </c>
      <c r="E6374" s="22">
        <f t="shared" si="72"/>
        <v>1</v>
      </c>
      <c r="F6374" s="24">
        <v>3</v>
      </c>
      <c r="G6374" s="22">
        <f>IF(OR($F6374="ERROR",$F6374="UNKNOWN",$F6374=""),IFERROR(VLOOKUP($C6374,'02_UnitPriceRef'!$E$3:$F$10,2,0),IF(OR($D6374="Error",$D6374="UNKNOWN",$D6374=""),0,H6374/D6374)),$F6374)</f>
        <v>3</v>
      </c>
      <c r="H6374" s="24">
        <v>3</v>
      </c>
      <c r="I6374" s="22">
        <f t="shared" si="73"/>
        <v>3</v>
      </c>
      <c r="J6374" s="22" t="s">
        <v>14</v>
      </c>
      <c r="K6374" s="22" t="s">
        <v>15</v>
      </c>
      <c r="L6374" s="26">
        <v>45111</v>
      </c>
      <c r="M6374" s="27">
        <f t="shared" si="74"/>
        <v>45111</v>
      </c>
    </row>
    <row r="6375" spans="1:13" ht="22.5" customHeight="1">
      <c r="A6375" s="22" t="s">
        <v>6396</v>
      </c>
      <c r="B6375" s="23" t="s">
        <v>19</v>
      </c>
      <c r="C6375" s="22" t="str">
        <f>IF(OR($B6375="Unknown",$B6375="Error",$B6375=""),IFERROR(VLOOKUP($F6375, '02_UnitPriceRef'!$F$3:$G$10,2,FALSE),"N/A"),$B6375)</f>
        <v>Salad</v>
      </c>
      <c r="D6375" s="24">
        <v>5</v>
      </c>
      <c r="E6375" s="22">
        <f t="shared" si="72"/>
        <v>5</v>
      </c>
      <c r="F6375" s="24">
        <v>5</v>
      </c>
      <c r="G6375" s="22">
        <f>IF(OR($F6375="ERROR",$F6375="UNKNOWN",$F6375=""),IFERROR(VLOOKUP($C6375,'02_UnitPriceRef'!$E$3:$F$10,2,0),IF(OR($D6375="Error",$D6375="UNKNOWN",$D6375=""),0,H6375/D6375)),$F6375)</f>
        <v>5</v>
      </c>
      <c r="H6375" s="24">
        <v>25</v>
      </c>
      <c r="I6375" s="22">
        <f t="shared" si="73"/>
        <v>25</v>
      </c>
      <c r="J6375" s="22" t="s">
        <v>20</v>
      </c>
      <c r="K6375" s="22" t="s">
        <v>11</v>
      </c>
      <c r="L6375" s="26">
        <v>45071</v>
      </c>
      <c r="M6375" s="27">
        <f t="shared" si="74"/>
        <v>45071</v>
      </c>
    </row>
    <row r="6376" spans="1:13" ht="22.5" customHeight="1">
      <c r="A6376" s="22" t="s">
        <v>6397</v>
      </c>
      <c r="B6376" s="23" t="s">
        <v>9</v>
      </c>
      <c r="C6376" s="22" t="str">
        <f>IF(OR($B6376="Unknown",$B6376="Error",$B6376=""),IFERROR(VLOOKUP($F6376, '02_UnitPriceRef'!$F$3:$G$10,2,FALSE),"N/A"),$B6376)</f>
        <v>Coffee</v>
      </c>
      <c r="D6376" s="24">
        <v>1</v>
      </c>
      <c r="E6376" s="22">
        <f t="shared" si="72"/>
        <v>1</v>
      </c>
      <c r="F6376" s="24">
        <v>2</v>
      </c>
      <c r="G6376" s="22">
        <f>IF(OR($F6376="ERROR",$F6376="UNKNOWN",$F6376=""),IFERROR(VLOOKUP($C6376,'02_UnitPriceRef'!$E$3:$F$10,2,0),IF(OR($D6376="Error",$D6376="UNKNOWN",$D6376=""),0,H6376/D6376)),$F6376)</f>
        <v>2</v>
      </c>
      <c r="H6376" s="24">
        <v>2</v>
      </c>
      <c r="I6376" s="22">
        <f t="shared" si="73"/>
        <v>2</v>
      </c>
      <c r="J6376" s="22" t="s">
        <v>14</v>
      </c>
      <c r="K6376" s="22" t="s">
        <v>20</v>
      </c>
      <c r="L6376" s="26">
        <v>45105</v>
      </c>
      <c r="M6376" s="27">
        <f t="shared" si="74"/>
        <v>45105</v>
      </c>
    </row>
    <row r="6377" spans="1:13" ht="22.5" customHeight="1">
      <c r="A6377" s="22" t="s">
        <v>6398</v>
      </c>
      <c r="B6377" s="23" t="s">
        <v>17</v>
      </c>
      <c r="C6377" s="22" t="str">
        <f>IF(OR($B6377="Unknown",$B6377="Error",$B6377=""),IFERROR(VLOOKUP($F6377, '02_UnitPriceRef'!$F$3:$G$10,2,FALSE),"N/A"),$B6377)</f>
        <v>Cookie</v>
      </c>
      <c r="D6377" s="24">
        <v>1</v>
      </c>
      <c r="E6377" s="22">
        <f t="shared" ref="E6377:E6631" si="75">IF(OR($D6377="ERROR",$D6377="UNKNOWN",$D6377=""),IFERROR(H6377/G6377,0),D6377)</f>
        <v>1</v>
      </c>
      <c r="F6377" s="24">
        <v>1</v>
      </c>
      <c r="G6377" s="22">
        <f>IF(OR($F6377="ERROR",$F6377="UNKNOWN",$F6377=""),IFERROR(VLOOKUP($C6377,'02_UnitPriceRef'!$E$3:$F$10,2,0),IF(OR($D6377="Error",$D6377="UNKNOWN",$D6377=""),0,H6377/D6377)),$F6377)</f>
        <v>1</v>
      </c>
      <c r="H6377" s="23"/>
      <c r="I6377" s="22">
        <f t="shared" ref="I6377:I6631" si="76">E6377*G6377</f>
        <v>1</v>
      </c>
      <c r="J6377" s="22" t="s">
        <v>14</v>
      </c>
      <c r="K6377" s="22" t="s">
        <v>15</v>
      </c>
      <c r="L6377" s="26">
        <v>45157</v>
      </c>
      <c r="M6377" s="27">
        <f t="shared" ref="M6377:M6631" si="77">IF(OR(L6377="UNKNOWN",L6377="ERROR",L6377=""),DATE(1900,1,1),L6377)</f>
        <v>45157</v>
      </c>
    </row>
    <row r="6378" spans="1:13" ht="22.5" customHeight="1">
      <c r="A6378" s="22" t="s">
        <v>6399</v>
      </c>
      <c r="B6378" s="23" t="s">
        <v>9</v>
      </c>
      <c r="C6378" s="22" t="str">
        <f>IF(OR($B6378="Unknown",$B6378="Error",$B6378=""),IFERROR(VLOOKUP($F6378, '02_UnitPriceRef'!$F$3:$G$10,2,FALSE),"N/A"),$B6378)</f>
        <v>Coffee</v>
      </c>
      <c r="D6378" s="24">
        <v>2</v>
      </c>
      <c r="E6378" s="22">
        <f t="shared" si="75"/>
        <v>2</v>
      </c>
      <c r="F6378" s="24">
        <v>2</v>
      </c>
      <c r="G6378" s="22">
        <f>IF(OR($F6378="ERROR",$F6378="UNKNOWN",$F6378=""),IFERROR(VLOOKUP($C6378,'02_UnitPriceRef'!$E$3:$F$10,2,0),IF(OR($D6378="Error",$D6378="UNKNOWN",$D6378=""),0,H6378/D6378)),$F6378)</f>
        <v>2</v>
      </c>
      <c r="H6378" s="24">
        <v>4</v>
      </c>
      <c r="I6378" s="22">
        <f t="shared" si="76"/>
        <v>4</v>
      </c>
      <c r="J6378" s="22" t="s">
        <v>20</v>
      </c>
      <c r="K6378" s="22" t="s">
        <v>11</v>
      </c>
      <c r="L6378" s="26">
        <v>45258</v>
      </c>
      <c r="M6378" s="27">
        <f t="shared" si="77"/>
        <v>45258</v>
      </c>
    </row>
    <row r="6379" spans="1:13" ht="22.5" customHeight="1">
      <c r="A6379" s="22" t="s">
        <v>6400</v>
      </c>
      <c r="B6379" s="23" t="s">
        <v>17</v>
      </c>
      <c r="C6379" s="22" t="str">
        <f>IF(OR($B6379="Unknown",$B6379="Error",$B6379=""),IFERROR(VLOOKUP($F6379, '02_UnitPriceRef'!$F$3:$G$10,2,FALSE),"N/A"),$B6379)</f>
        <v>Cookie</v>
      </c>
      <c r="D6379" s="24">
        <v>4</v>
      </c>
      <c r="E6379" s="22">
        <f t="shared" si="75"/>
        <v>4</v>
      </c>
      <c r="F6379" s="24">
        <v>1</v>
      </c>
      <c r="G6379" s="22">
        <f>IF(OR($F6379="ERROR",$F6379="UNKNOWN",$F6379=""),IFERROR(VLOOKUP($C6379,'02_UnitPriceRef'!$E$3:$F$10,2,0),IF(OR($D6379="Error",$D6379="UNKNOWN",$D6379=""),0,H6379/D6379)),$F6379)</f>
        <v>1</v>
      </c>
      <c r="H6379" s="24">
        <v>4</v>
      </c>
      <c r="I6379" s="22">
        <f t="shared" si="76"/>
        <v>4</v>
      </c>
      <c r="J6379" s="22" t="s">
        <v>20</v>
      </c>
      <c r="K6379" s="22" t="s">
        <v>15</v>
      </c>
      <c r="L6379" s="26">
        <v>44991</v>
      </c>
      <c r="M6379" s="27">
        <f t="shared" si="77"/>
        <v>44991</v>
      </c>
    </row>
    <row r="6380" spans="1:13" ht="22.5" customHeight="1">
      <c r="A6380" s="22" t="s">
        <v>6401</v>
      </c>
      <c r="B6380" s="23" t="s">
        <v>39</v>
      </c>
      <c r="C6380" s="22" t="str">
        <f>IF(OR($B6380="Unknown",$B6380="Error",$B6380=""),IFERROR(VLOOKUP($F6380, '02_UnitPriceRef'!$F$3:$G$10,2,FALSE),"N/A"),$B6380)</f>
        <v>Juice</v>
      </c>
      <c r="D6380" s="24">
        <v>5</v>
      </c>
      <c r="E6380" s="22">
        <f t="shared" si="75"/>
        <v>5</v>
      </c>
      <c r="F6380" s="24">
        <v>3</v>
      </c>
      <c r="G6380" s="22">
        <f>IF(OR($F6380="ERROR",$F6380="UNKNOWN",$F6380=""),IFERROR(VLOOKUP($C6380,'02_UnitPriceRef'!$E$3:$F$10,2,0),IF(OR($D6380="Error",$D6380="UNKNOWN",$D6380=""),0,H6380/D6380)),$F6380)</f>
        <v>3</v>
      </c>
      <c r="H6380" s="24">
        <v>15</v>
      </c>
      <c r="I6380" s="22">
        <f t="shared" si="76"/>
        <v>15</v>
      </c>
      <c r="J6380" s="22" t="s">
        <v>22</v>
      </c>
      <c r="K6380" s="22" t="s">
        <v>11</v>
      </c>
      <c r="L6380" s="26">
        <v>45189</v>
      </c>
      <c r="M6380" s="27">
        <f t="shared" si="77"/>
        <v>45189</v>
      </c>
    </row>
    <row r="6381" spans="1:13" ht="22.5" customHeight="1">
      <c r="A6381" s="22" t="s">
        <v>6402</v>
      </c>
      <c r="B6381" s="23" t="s">
        <v>24</v>
      </c>
      <c r="C6381" s="22" t="str">
        <f>IF(OR($B6381="Unknown",$B6381="Error",$B6381=""),IFERROR(VLOOKUP($F6381, '02_UnitPriceRef'!$F$3:$G$10,2,FALSE),"N/A"),$B6381)</f>
        <v>Smoothie</v>
      </c>
      <c r="D6381" s="24">
        <v>3</v>
      </c>
      <c r="E6381" s="22">
        <f t="shared" si="75"/>
        <v>3</v>
      </c>
      <c r="F6381" s="24">
        <v>4</v>
      </c>
      <c r="G6381" s="22">
        <f>IF(OR($F6381="ERROR",$F6381="UNKNOWN",$F6381=""),IFERROR(VLOOKUP($C6381,'02_UnitPriceRef'!$E$3:$F$10,2,0),IF(OR($D6381="Error",$D6381="UNKNOWN",$D6381=""),0,H6381/D6381)),$F6381)</f>
        <v>4</v>
      </c>
      <c r="H6381" s="24">
        <v>12</v>
      </c>
      <c r="I6381" s="22">
        <f t="shared" si="76"/>
        <v>12</v>
      </c>
      <c r="J6381" s="22" t="s">
        <v>20</v>
      </c>
      <c r="K6381" s="22" t="s">
        <v>15</v>
      </c>
      <c r="L6381" s="26">
        <v>45184</v>
      </c>
      <c r="M6381" s="27">
        <f t="shared" si="77"/>
        <v>45184</v>
      </c>
    </row>
    <row r="6382" spans="1:13" ht="22.5" customHeight="1">
      <c r="A6382" s="22" t="s">
        <v>6403</v>
      </c>
      <c r="B6382" s="23" t="s">
        <v>24</v>
      </c>
      <c r="C6382" s="22" t="str">
        <f>IF(OR($B6382="Unknown",$B6382="Error",$B6382=""),IFERROR(VLOOKUP($F6382, '02_UnitPriceRef'!$F$3:$G$10,2,FALSE),"N/A"),$B6382)</f>
        <v>Smoothie</v>
      </c>
      <c r="D6382" s="24">
        <v>3</v>
      </c>
      <c r="E6382" s="22">
        <f t="shared" si="75"/>
        <v>3</v>
      </c>
      <c r="F6382" s="24">
        <v>4</v>
      </c>
      <c r="G6382" s="22">
        <f>IF(OR($F6382="ERROR",$F6382="UNKNOWN",$F6382=""),IFERROR(VLOOKUP($C6382,'02_UnitPriceRef'!$E$3:$F$10,2,0),IF(OR($D6382="Error",$D6382="UNKNOWN",$D6382=""),0,H6382/D6382)),$F6382)</f>
        <v>4</v>
      </c>
      <c r="H6382" s="24">
        <v>12</v>
      </c>
      <c r="I6382" s="22">
        <f t="shared" si="76"/>
        <v>12</v>
      </c>
      <c r="J6382" s="22" t="s">
        <v>10</v>
      </c>
      <c r="K6382" s="22" t="s">
        <v>20</v>
      </c>
      <c r="L6382" s="26">
        <v>45139</v>
      </c>
      <c r="M6382" s="27">
        <f t="shared" si="77"/>
        <v>45139</v>
      </c>
    </row>
    <row r="6383" spans="1:13" ht="22.5" customHeight="1">
      <c r="A6383" s="22" t="s">
        <v>6404</v>
      </c>
      <c r="B6383" s="23" t="s">
        <v>10031</v>
      </c>
      <c r="C6383" s="22" t="str">
        <f>IF(OR($B6383="Unknown",$B6383="Error",$B6383=""),IFERROR(VLOOKUP($F6383, '02_UnitPriceRef'!$F$3:$G$10,2,FALSE),"N/A"),$B6383)</f>
        <v>Salad</v>
      </c>
      <c r="D6383" s="24">
        <v>3</v>
      </c>
      <c r="E6383" s="22">
        <f t="shared" si="75"/>
        <v>3</v>
      </c>
      <c r="F6383" s="24">
        <v>5</v>
      </c>
      <c r="G6383" s="22">
        <f>IF(OR($F6383="ERROR",$F6383="UNKNOWN",$F6383=""),IFERROR(VLOOKUP($C6383,'02_UnitPriceRef'!$E$3:$F$10,2,0),IF(OR($D6383="Error",$D6383="UNKNOWN",$D6383=""),0,H6383/D6383)),$F6383)</f>
        <v>5</v>
      </c>
      <c r="H6383" s="24">
        <v>15</v>
      </c>
      <c r="I6383" s="22">
        <f t="shared" si="76"/>
        <v>15</v>
      </c>
      <c r="J6383" s="22" t="s">
        <v>22</v>
      </c>
      <c r="K6383" s="22" t="s">
        <v>20</v>
      </c>
      <c r="L6383" s="26">
        <v>45051</v>
      </c>
      <c r="M6383" s="27">
        <f t="shared" si="77"/>
        <v>45051</v>
      </c>
    </row>
    <row r="6384" spans="1:13" ht="22.5" customHeight="1">
      <c r="A6384" s="22" t="s">
        <v>6405</v>
      </c>
      <c r="B6384" s="23" t="s">
        <v>35</v>
      </c>
      <c r="C6384" s="22" t="str">
        <f>IF(OR($B6384="Unknown",$B6384="Error",$B6384=""),IFERROR(VLOOKUP($F6384, '02_UnitPriceRef'!$F$3:$G$10,2,FALSE),"N/A"),$B6384)</f>
        <v>Tea</v>
      </c>
      <c r="D6384" s="24">
        <v>3</v>
      </c>
      <c r="E6384" s="22">
        <f t="shared" si="75"/>
        <v>3</v>
      </c>
      <c r="F6384" s="23" t="s">
        <v>10031</v>
      </c>
      <c r="G6384" s="22">
        <f>IF(OR($F6384="ERROR",$F6384="UNKNOWN",$F6384=""),IFERROR(VLOOKUP($C6384,'02_UnitPriceRef'!$E$3:$F$10,2,0),IF(OR($D6384="Error",$D6384="UNKNOWN",$D6384=""),0,H6384/D6384)),$F6384)</f>
        <v>1.5</v>
      </c>
      <c r="H6384" s="24">
        <v>4.5</v>
      </c>
      <c r="I6384" s="22">
        <f t="shared" si="76"/>
        <v>4.5</v>
      </c>
      <c r="J6384" s="22" t="s">
        <v>10</v>
      </c>
      <c r="K6384" s="22" t="s">
        <v>15</v>
      </c>
      <c r="L6384" s="26"/>
      <c r="M6384" s="27">
        <f t="shared" si="77"/>
        <v>1</v>
      </c>
    </row>
    <row r="6385" spans="1:13" ht="22.5" customHeight="1">
      <c r="A6385" s="22" t="s">
        <v>6406</v>
      </c>
      <c r="B6385" s="23" t="s">
        <v>27</v>
      </c>
      <c r="C6385" s="22" t="str">
        <f>IF(OR($B6385="Unknown",$B6385="Error",$B6385=""),IFERROR(VLOOKUP($F6385, '02_UnitPriceRef'!$F$3:$G$10,2,FALSE),"N/A"),$B6385)</f>
        <v>Sandwich</v>
      </c>
      <c r="D6385" s="24">
        <v>5</v>
      </c>
      <c r="E6385" s="22">
        <f t="shared" si="75"/>
        <v>5</v>
      </c>
      <c r="F6385" s="24">
        <v>4</v>
      </c>
      <c r="G6385" s="22">
        <f>IF(OR($F6385="ERROR",$F6385="UNKNOWN",$F6385=""),IFERROR(VLOOKUP($C6385,'02_UnitPriceRef'!$E$3:$F$10,2,0),IF(OR($D6385="Error",$D6385="UNKNOWN",$D6385=""),0,H6385/D6385)),$F6385)</f>
        <v>4</v>
      </c>
      <c r="H6385" s="24">
        <v>20</v>
      </c>
      <c r="I6385" s="22">
        <f t="shared" si="76"/>
        <v>20</v>
      </c>
      <c r="J6385" s="22" t="s">
        <v>22</v>
      </c>
      <c r="K6385" s="22" t="s">
        <v>15</v>
      </c>
      <c r="L6385" s="26">
        <v>44970</v>
      </c>
      <c r="M6385" s="27">
        <f t="shared" si="77"/>
        <v>44970</v>
      </c>
    </row>
    <row r="6386" spans="1:13" ht="22.5" customHeight="1">
      <c r="A6386" s="22" t="s">
        <v>6407</v>
      </c>
      <c r="B6386" s="23" t="s">
        <v>19</v>
      </c>
      <c r="C6386" s="22" t="str">
        <f>IF(OR($B6386="Unknown",$B6386="Error",$B6386=""),IFERROR(VLOOKUP($F6386, '02_UnitPriceRef'!$F$3:$G$10,2,FALSE),"N/A"),$B6386)</f>
        <v>Salad</v>
      </c>
      <c r="D6386" s="24">
        <v>3</v>
      </c>
      <c r="E6386" s="22">
        <f t="shared" si="75"/>
        <v>3</v>
      </c>
      <c r="F6386" s="24">
        <v>5</v>
      </c>
      <c r="G6386" s="22">
        <f>IF(OR($F6386="ERROR",$F6386="UNKNOWN",$F6386=""),IFERROR(VLOOKUP($C6386,'02_UnitPriceRef'!$E$3:$F$10,2,0),IF(OR($D6386="Error",$D6386="UNKNOWN",$D6386=""),0,H6386/D6386)),$F6386)</f>
        <v>5</v>
      </c>
      <c r="H6386" s="24">
        <v>15</v>
      </c>
      <c r="I6386" s="22">
        <f t="shared" si="76"/>
        <v>15</v>
      </c>
      <c r="J6386" s="22" t="s">
        <v>20</v>
      </c>
      <c r="K6386" s="22" t="s">
        <v>20</v>
      </c>
      <c r="L6386" s="26">
        <v>45096</v>
      </c>
      <c r="M6386" s="27">
        <f t="shared" si="77"/>
        <v>45096</v>
      </c>
    </row>
    <row r="6387" spans="1:13" ht="22.5" customHeight="1">
      <c r="A6387" s="22" t="s">
        <v>6408</v>
      </c>
      <c r="B6387" s="23" t="s">
        <v>17</v>
      </c>
      <c r="C6387" s="22" t="str">
        <f>IF(OR($B6387="Unknown",$B6387="Error",$B6387=""),IFERROR(VLOOKUP($F6387, '02_UnitPriceRef'!$F$3:$G$10,2,FALSE),"N/A"),$B6387)</f>
        <v>Cookie</v>
      </c>
      <c r="D6387" s="24">
        <v>3</v>
      </c>
      <c r="E6387" s="22">
        <f t="shared" si="75"/>
        <v>3</v>
      </c>
      <c r="F6387" s="24">
        <v>1</v>
      </c>
      <c r="G6387" s="22">
        <f>IF(OR($F6387="ERROR",$F6387="UNKNOWN",$F6387=""),IFERROR(VLOOKUP($C6387,'02_UnitPriceRef'!$E$3:$F$10,2,0),IF(OR($D6387="Error",$D6387="UNKNOWN",$D6387=""),0,H6387/D6387)),$F6387)</f>
        <v>1</v>
      </c>
      <c r="H6387" s="24">
        <v>3</v>
      </c>
      <c r="I6387" s="22">
        <f t="shared" si="76"/>
        <v>3</v>
      </c>
      <c r="J6387" s="22" t="s">
        <v>22</v>
      </c>
      <c r="K6387" s="22" t="s">
        <v>20</v>
      </c>
      <c r="L6387" s="26">
        <v>45124</v>
      </c>
      <c r="M6387" s="27">
        <f t="shared" si="77"/>
        <v>45124</v>
      </c>
    </row>
    <row r="6388" spans="1:13" ht="22.5" customHeight="1">
      <c r="A6388" s="22" t="s">
        <v>6409</v>
      </c>
      <c r="B6388" s="23" t="s">
        <v>13</v>
      </c>
      <c r="C6388" s="22" t="str">
        <f>IF(OR($B6388="Unknown",$B6388="Error",$B6388=""),IFERROR(VLOOKUP($F6388, '02_UnitPriceRef'!$F$3:$G$10,2,FALSE),"N/A"),$B6388)</f>
        <v>Cake</v>
      </c>
      <c r="D6388" s="24">
        <v>1</v>
      </c>
      <c r="E6388" s="22">
        <f t="shared" si="75"/>
        <v>1</v>
      </c>
      <c r="F6388" s="24">
        <v>3</v>
      </c>
      <c r="G6388" s="22">
        <f>IF(OR($F6388="ERROR",$F6388="UNKNOWN",$F6388=""),IFERROR(VLOOKUP($C6388,'02_UnitPriceRef'!$E$3:$F$10,2,0),IF(OR($D6388="Error",$D6388="UNKNOWN",$D6388=""),0,H6388/D6388)),$F6388)</f>
        <v>3</v>
      </c>
      <c r="H6388" s="24">
        <v>3</v>
      </c>
      <c r="I6388" s="22">
        <f t="shared" si="76"/>
        <v>3</v>
      </c>
      <c r="J6388" s="22" t="s">
        <v>10</v>
      </c>
      <c r="K6388" s="22" t="s">
        <v>20</v>
      </c>
      <c r="L6388" s="26">
        <v>44968</v>
      </c>
      <c r="M6388" s="27">
        <f t="shared" si="77"/>
        <v>44968</v>
      </c>
    </row>
    <row r="6389" spans="1:13" ht="22.5" customHeight="1">
      <c r="A6389" s="22" t="s">
        <v>6410</v>
      </c>
      <c r="B6389" s="23" t="s">
        <v>35</v>
      </c>
      <c r="C6389" s="22" t="str">
        <f>IF(OR($B6389="Unknown",$B6389="Error",$B6389=""),IFERROR(VLOOKUP($F6389, '02_UnitPriceRef'!$F$3:$G$10,2,FALSE),"N/A"),$B6389)</f>
        <v>Tea</v>
      </c>
      <c r="D6389" s="24">
        <v>3</v>
      </c>
      <c r="E6389" s="22">
        <f t="shared" si="75"/>
        <v>3</v>
      </c>
      <c r="F6389" s="24">
        <v>1.5</v>
      </c>
      <c r="G6389" s="22">
        <f>IF(OR($F6389="ERROR",$F6389="UNKNOWN",$F6389=""),IFERROR(VLOOKUP($C6389,'02_UnitPriceRef'!$E$3:$F$10,2,0),IF(OR($D6389="Error",$D6389="UNKNOWN",$D6389=""),0,H6389/D6389)),$F6389)</f>
        <v>1.5</v>
      </c>
      <c r="H6389" s="24">
        <v>4.5</v>
      </c>
      <c r="I6389" s="22">
        <f t="shared" si="76"/>
        <v>4.5</v>
      </c>
      <c r="J6389" s="22" t="s">
        <v>22</v>
      </c>
      <c r="K6389" s="22" t="s">
        <v>11</v>
      </c>
      <c r="L6389" s="26">
        <v>45041</v>
      </c>
      <c r="M6389" s="27">
        <f t="shared" si="77"/>
        <v>45041</v>
      </c>
    </row>
    <row r="6390" spans="1:13" ht="22.5" customHeight="1">
      <c r="A6390" s="22" t="s">
        <v>6411</v>
      </c>
      <c r="B6390" s="23" t="s">
        <v>17</v>
      </c>
      <c r="C6390" s="22" t="str">
        <f>IF(OR($B6390="Unknown",$B6390="Error",$B6390=""),IFERROR(VLOOKUP($F6390, '02_UnitPriceRef'!$F$3:$G$10,2,FALSE),"N/A"),$B6390)</f>
        <v>Cookie</v>
      </c>
      <c r="D6390" s="24">
        <v>4</v>
      </c>
      <c r="E6390" s="22">
        <f t="shared" si="75"/>
        <v>4</v>
      </c>
      <c r="F6390" s="24">
        <v>1</v>
      </c>
      <c r="G6390" s="22">
        <f>IF(OR($F6390="ERROR",$F6390="UNKNOWN",$F6390=""),IFERROR(VLOOKUP($C6390,'02_UnitPriceRef'!$E$3:$F$10,2,0),IF(OR($D6390="Error",$D6390="UNKNOWN",$D6390=""),0,H6390/D6390)),$F6390)</f>
        <v>1</v>
      </c>
      <c r="H6390" s="24">
        <v>4</v>
      </c>
      <c r="I6390" s="22">
        <f t="shared" si="76"/>
        <v>4</v>
      </c>
      <c r="J6390" s="22" t="s">
        <v>20</v>
      </c>
      <c r="K6390" s="22" t="s">
        <v>20</v>
      </c>
      <c r="L6390" s="26">
        <v>45079</v>
      </c>
      <c r="M6390" s="27">
        <f t="shared" si="77"/>
        <v>45079</v>
      </c>
    </row>
    <row r="6391" spans="1:13" ht="22.5" customHeight="1">
      <c r="A6391" s="22" t="s">
        <v>6412</v>
      </c>
      <c r="B6391" s="23" t="s">
        <v>10031</v>
      </c>
      <c r="C6391" s="22" t="str">
        <f>IF(OR($B6391="Unknown",$B6391="Error",$B6391=""),IFERROR(VLOOKUP($F6391, '02_UnitPriceRef'!$F$3:$G$10,2,FALSE),"N/A"),$B6391)</f>
        <v>Salad</v>
      </c>
      <c r="D6391" s="24">
        <v>1</v>
      </c>
      <c r="E6391" s="22">
        <f t="shared" si="75"/>
        <v>1</v>
      </c>
      <c r="F6391" s="24">
        <v>5</v>
      </c>
      <c r="G6391" s="22">
        <f>IF(OR($F6391="ERROR",$F6391="UNKNOWN",$F6391=""),IFERROR(VLOOKUP($C6391,'02_UnitPriceRef'!$E$3:$F$10,2,0),IF(OR($D6391="Error",$D6391="UNKNOWN",$D6391=""),0,H6391/D6391)),$F6391)</f>
        <v>5</v>
      </c>
      <c r="H6391" s="24">
        <v>5</v>
      </c>
      <c r="I6391" s="22">
        <f t="shared" si="76"/>
        <v>5</v>
      </c>
      <c r="J6391" s="22" t="s">
        <v>22</v>
      </c>
      <c r="K6391" s="22" t="s">
        <v>11</v>
      </c>
      <c r="L6391" s="26">
        <v>45130</v>
      </c>
      <c r="M6391" s="27">
        <f t="shared" si="77"/>
        <v>45130</v>
      </c>
    </row>
    <row r="6392" spans="1:13" ht="22.5" customHeight="1">
      <c r="A6392" s="22" t="s">
        <v>6413</v>
      </c>
      <c r="B6392" s="23" t="s">
        <v>27</v>
      </c>
      <c r="C6392" s="22" t="str">
        <f>IF(OR($B6392="Unknown",$B6392="Error",$B6392=""),IFERROR(VLOOKUP($F6392, '02_UnitPriceRef'!$F$3:$G$10,2,FALSE),"N/A"),$B6392)</f>
        <v>Sandwich</v>
      </c>
      <c r="D6392" s="24">
        <v>4</v>
      </c>
      <c r="E6392" s="22">
        <f t="shared" si="75"/>
        <v>4</v>
      </c>
      <c r="F6392" s="24">
        <v>4</v>
      </c>
      <c r="G6392" s="22">
        <f>IF(OR($F6392="ERROR",$F6392="UNKNOWN",$F6392=""),IFERROR(VLOOKUP($C6392,'02_UnitPriceRef'!$E$3:$F$10,2,0),IF(OR($D6392="Error",$D6392="UNKNOWN",$D6392=""),0,H6392/D6392)),$F6392)</f>
        <v>4</v>
      </c>
      <c r="H6392" s="24">
        <v>16</v>
      </c>
      <c r="I6392" s="22">
        <f t="shared" si="76"/>
        <v>16</v>
      </c>
      <c r="J6392" s="22" t="s">
        <v>14</v>
      </c>
      <c r="K6392" s="22" t="s">
        <v>20</v>
      </c>
      <c r="L6392" s="26">
        <v>45002</v>
      </c>
      <c r="M6392" s="27">
        <f t="shared" si="77"/>
        <v>45002</v>
      </c>
    </row>
    <row r="6393" spans="1:13" ht="22.5" customHeight="1">
      <c r="A6393" s="22" t="s">
        <v>6414</v>
      </c>
      <c r="B6393" s="23" t="s">
        <v>35</v>
      </c>
      <c r="C6393" s="22" t="str">
        <f>IF(OR($B6393="Unknown",$B6393="Error",$B6393=""),IFERROR(VLOOKUP($F6393, '02_UnitPriceRef'!$F$3:$G$10,2,FALSE),"N/A"),$B6393)</f>
        <v>Tea</v>
      </c>
      <c r="D6393" s="24">
        <v>4</v>
      </c>
      <c r="E6393" s="22">
        <f t="shared" si="75"/>
        <v>4</v>
      </c>
      <c r="F6393" s="24">
        <v>1.5</v>
      </c>
      <c r="G6393" s="22">
        <f>IF(OR($F6393="ERROR",$F6393="UNKNOWN",$F6393=""),IFERROR(VLOOKUP($C6393,'02_UnitPriceRef'!$E$3:$F$10,2,0),IF(OR($D6393="Error",$D6393="UNKNOWN",$D6393=""),0,H6393/D6393)),$F6393)</f>
        <v>1.5</v>
      </c>
      <c r="H6393" s="24">
        <v>6</v>
      </c>
      <c r="I6393" s="22">
        <f t="shared" si="76"/>
        <v>6</v>
      </c>
      <c r="J6393" s="22" t="s">
        <v>22</v>
      </c>
      <c r="K6393" s="22" t="s">
        <v>11</v>
      </c>
      <c r="L6393" s="26">
        <v>45283</v>
      </c>
      <c r="M6393" s="27">
        <f t="shared" si="77"/>
        <v>45283</v>
      </c>
    </row>
    <row r="6394" spans="1:13" ht="22.5" customHeight="1">
      <c r="A6394" s="22" t="s">
        <v>6415</v>
      </c>
      <c r="B6394" s="23" t="s">
        <v>17</v>
      </c>
      <c r="C6394" s="22" t="str">
        <f>IF(OR($B6394="Unknown",$B6394="Error",$B6394=""),IFERROR(VLOOKUP($F6394, '02_UnitPriceRef'!$F$3:$G$10,2,FALSE),"N/A"),$B6394)</f>
        <v>Cookie</v>
      </c>
      <c r="D6394" s="24">
        <v>5</v>
      </c>
      <c r="E6394" s="22">
        <f t="shared" si="75"/>
        <v>5</v>
      </c>
      <c r="F6394" s="24">
        <v>1</v>
      </c>
      <c r="G6394" s="22">
        <f>IF(OR($F6394="ERROR",$F6394="UNKNOWN",$F6394=""),IFERROR(VLOOKUP($C6394,'02_UnitPriceRef'!$E$3:$F$10,2,0),IF(OR($D6394="Error",$D6394="UNKNOWN",$D6394=""),0,H6394/D6394)),$F6394)</f>
        <v>1</v>
      </c>
      <c r="H6394" s="24">
        <v>5</v>
      </c>
      <c r="I6394" s="22">
        <f t="shared" si="76"/>
        <v>5</v>
      </c>
      <c r="J6394" s="22" t="s">
        <v>14</v>
      </c>
      <c r="K6394" s="22" t="s">
        <v>20</v>
      </c>
      <c r="L6394" s="26">
        <v>45040</v>
      </c>
      <c r="M6394" s="27">
        <f t="shared" si="77"/>
        <v>45040</v>
      </c>
    </row>
    <row r="6395" spans="1:13" ht="22.5" customHeight="1">
      <c r="A6395" s="22" t="s">
        <v>6416</v>
      </c>
      <c r="B6395" s="23" t="s">
        <v>24</v>
      </c>
      <c r="C6395" s="22" t="str">
        <f>IF(OR($B6395="Unknown",$B6395="Error",$B6395=""),IFERROR(VLOOKUP($F6395, '02_UnitPriceRef'!$F$3:$G$10,2,FALSE),"N/A"),$B6395)</f>
        <v>Smoothie</v>
      </c>
      <c r="D6395" s="24">
        <v>5</v>
      </c>
      <c r="E6395" s="22">
        <f t="shared" si="75"/>
        <v>5</v>
      </c>
      <c r="F6395" s="24">
        <v>4</v>
      </c>
      <c r="G6395" s="22">
        <f>IF(OR($F6395="ERROR",$F6395="UNKNOWN",$F6395=""),IFERROR(VLOOKUP($C6395,'02_UnitPriceRef'!$E$3:$F$10,2,0),IF(OR($D6395="Error",$D6395="UNKNOWN",$D6395=""),0,H6395/D6395)),$F6395)</f>
        <v>4</v>
      </c>
      <c r="H6395" s="24">
        <v>20</v>
      </c>
      <c r="I6395" s="22">
        <f t="shared" si="76"/>
        <v>20</v>
      </c>
      <c r="J6395" s="22" t="s">
        <v>14</v>
      </c>
      <c r="K6395" s="22" t="s">
        <v>11</v>
      </c>
      <c r="L6395" s="26">
        <v>44981</v>
      </c>
      <c r="M6395" s="27">
        <f t="shared" si="77"/>
        <v>44981</v>
      </c>
    </row>
    <row r="6396" spans="1:13" ht="22.5" customHeight="1">
      <c r="A6396" s="22" t="s">
        <v>6417</v>
      </c>
      <c r="B6396" s="23" t="s">
        <v>24</v>
      </c>
      <c r="C6396" s="22" t="str">
        <f>IF(OR($B6396="Unknown",$B6396="Error",$B6396=""),IFERROR(VLOOKUP($F6396, '02_UnitPriceRef'!$F$3:$G$10,2,FALSE),"N/A"),$B6396)</f>
        <v>Smoothie</v>
      </c>
      <c r="D6396" s="24">
        <v>1</v>
      </c>
      <c r="E6396" s="22">
        <f t="shared" si="75"/>
        <v>1</v>
      </c>
      <c r="F6396" s="24">
        <v>4</v>
      </c>
      <c r="G6396" s="22">
        <f>IF(OR($F6396="ERROR",$F6396="UNKNOWN",$F6396=""),IFERROR(VLOOKUP($C6396,'02_UnitPriceRef'!$E$3:$F$10,2,0),IF(OR($D6396="Error",$D6396="UNKNOWN",$D6396=""),0,H6396/D6396)),$F6396)</f>
        <v>4</v>
      </c>
      <c r="H6396" s="24">
        <v>4</v>
      </c>
      <c r="I6396" s="22">
        <f t="shared" si="76"/>
        <v>4</v>
      </c>
      <c r="J6396" s="22" t="s">
        <v>14</v>
      </c>
      <c r="K6396" s="22" t="s">
        <v>20</v>
      </c>
      <c r="L6396" s="26">
        <v>45068</v>
      </c>
      <c r="M6396" s="27">
        <f t="shared" si="77"/>
        <v>45068</v>
      </c>
    </row>
    <row r="6397" spans="1:13" ht="22.5" customHeight="1">
      <c r="A6397" s="22" t="s">
        <v>6418</v>
      </c>
      <c r="B6397" s="23" t="s">
        <v>13</v>
      </c>
      <c r="C6397" s="22" t="str">
        <f>IF(OR($B6397="Unknown",$B6397="Error",$B6397=""),IFERROR(VLOOKUP($F6397, '02_UnitPriceRef'!$F$3:$G$10,2,FALSE),"N/A"),$B6397)</f>
        <v>Cake</v>
      </c>
      <c r="D6397" s="24">
        <v>1</v>
      </c>
      <c r="E6397" s="22">
        <f t="shared" si="75"/>
        <v>1</v>
      </c>
      <c r="F6397" s="24">
        <v>3</v>
      </c>
      <c r="G6397" s="22">
        <f>IF(OR($F6397="ERROR",$F6397="UNKNOWN",$F6397=""),IFERROR(VLOOKUP($C6397,'02_UnitPriceRef'!$E$3:$F$10,2,0),IF(OR($D6397="Error",$D6397="UNKNOWN",$D6397=""),0,H6397/D6397)),$F6397)</f>
        <v>3</v>
      </c>
      <c r="H6397" s="24">
        <v>3</v>
      </c>
      <c r="I6397" s="22">
        <f t="shared" si="76"/>
        <v>3</v>
      </c>
      <c r="J6397" s="22" t="s">
        <v>22</v>
      </c>
      <c r="K6397" s="22" t="s">
        <v>15</v>
      </c>
      <c r="L6397" s="26">
        <v>45234</v>
      </c>
      <c r="M6397" s="27">
        <f t="shared" si="77"/>
        <v>45234</v>
      </c>
    </row>
    <row r="6398" spans="1:13" ht="22.5" customHeight="1">
      <c r="A6398" s="22" t="s">
        <v>6419</v>
      </c>
      <c r="B6398" s="23" t="s">
        <v>19</v>
      </c>
      <c r="C6398" s="22" t="str">
        <f>IF(OR($B6398="Unknown",$B6398="Error",$B6398=""),IFERROR(VLOOKUP($F6398, '02_UnitPriceRef'!$F$3:$G$10,2,FALSE),"N/A"),$B6398)</f>
        <v>Salad</v>
      </c>
      <c r="D6398" s="24">
        <v>1</v>
      </c>
      <c r="E6398" s="22">
        <f t="shared" si="75"/>
        <v>1</v>
      </c>
      <c r="F6398" s="24">
        <v>5</v>
      </c>
      <c r="G6398" s="22">
        <f>IF(OR($F6398="ERROR",$F6398="UNKNOWN",$F6398=""),IFERROR(VLOOKUP($C6398,'02_UnitPriceRef'!$E$3:$F$10,2,0),IF(OR($D6398="Error",$D6398="UNKNOWN",$D6398=""),0,H6398/D6398)),$F6398)</f>
        <v>5</v>
      </c>
      <c r="H6398" s="24">
        <v>5</v>
      </c>
      <c r="I6398" s="22">
        <f t="shared" si="76"/>
        <v>5</v>
      </c>
      <c r="J6398" s="22" t="s">
        <v>20</v>
      </c>
      <c r="K6398" s="22" t="s">
        <v>15</v>
      </c>
      <c r="L6398" s="26">
        <v>45222</v>
      </c>
      <c r="M6398" s="27">
        <f t="shared" si="77"/>
        <v>45222</v>
      </c>
    </row>
    <row r="6399" spans="1:13" ht="22.5" customHeight="1">
      <c r="A6399" s="22" t="s">
        <v>6420</v>
      </c>
      <c r="B6399" s="23" t="s">
        <v>27</v>
      </c>
      <c r="C6399" s="22" t="str">
        <f>IF(OR($B6399="Unknown",$B6399="Error",$B6399=""),IFERROR(VLOOKUP($F6399, '02_UnitPriceRef'!$F$3:$G$10,2,FALSE),"N/A"),$B6399)</f>
        <v>Sandwich</v>
      </c>
      <c r="D6399" s="24">
        <v>1</v>
      </c>
      <c r="E6399" s="22">
        <f t="shared" si="75"/>
        <v>1</v>
      </c>
      <c r="F6399" s="24">
        <v>4</v>
      </c>
      <c r="G6399" s="22">
        <f>IF(OR($F6399="ERROR",$F6399="UNKNOWN",$F6399=""),IFERROR(VLOOKUP($C6399,'02_UnitPriceRef'!$E$3:$F$10,2,0),IF(OR($D6399="Error",$D6399="UNKNOWN",$D6399=""),0,H6399/D6399)),$F6399)</f>
        <v>4</v>
      </c>
      <c r="H6399" s="24">
        <v>4</v>
      </c>
      <c r="I6399" s="22">
        <f t="shared" si="76"/>
        <v>4</v>
      </c>
      <c r="J6399" s="22" t="s">
        <v>20</v>
      </c>
      <c r="K6399" s="22" t="s">
        <v>15</v>
      </c>
      <c r="L6399" s="26">
        <v>45228</v>
      </c>
      <c r="M6399" s="27">
        <f t="shared" si="77"/>
        <v>45228</v>
      </c>
    </row>
    <row r="6400" spans="1:13" ht="22.5" customHeight="1">
      <c r="A6400" s="22" t="s">
        <v>6421</v>
      </c>
      <c r="B6400" s="23" t="s">
        <v>13</v>
      </c>
      <c r="C6400" s="22" t="str">
        <f>IF(OR($B6400="Unknown",$B6400="Error",$B6400=""),IFERROR(VLOOKUP($F6400, '02_UnitPriceRef'!$F$3:$G$10,2,FALSE),"N/A"),$B6400)</f>
        <v>Cake</v>
      </c>
      <c r="D6400" s="24">
        <v>5</v>
      </c>
      <c r="E6400" s="22">
        <f t="shared" si="75"/>
        <v>5</v>
      </c>
      <c r="F6400" s="24">
        <v>3</v>
      </c>
      <c r="G6400" s="22">
        <f>IF(OR($F6400="ERROR",$F6400="UNKNOWN",$F6400=""),IFERROR(VLOOKUP($C6400,'02_UnitPriceRef'!$E$3:$F$10,2,0),IF(OR($D6400="Error",$D6400="UNKNOWN",$D6400=""),0,H6400/D6400)),$F6400)</f>
        <v>3</v>
      </c>
      <c r="H6400" s="24">
        <v>15</v>
      </c>
      <c r="I6400" s="22">
        <f t="shared" si="76"/>
        <v>15</v>
      </c>
      <c r="J6400" s="22" t="s">
        <v>10</v>
      </c>
      <c r="K6400" s="22" t="s">
        <v>20</v>
      </c>
      <c r="L6400" s="26">
        <v>45223</v>
      </c>
      <c r="M6400" s="27">
        <f t="shared" si="77"/>
        <v>45223</v>
      </c>
    </row>
    <row r="6401" spans="1:13" ht="22.5" customHeight="1">
      <c r="A6401" s="22" t="s">
        <v>6422</v>
      </c>
      <c r="B6401" s="23" t="s">
        <v>19</v>
      </c>
      <c r="C6401" s="22" t="str">
        <f>IF(OR($B6401="Unknown",$B6401="Error",$B6401=""),IFERROR(VLOOKUP($F6401, '02_UnitPriceRef'!$F$3:$G$10,2,FALSE),"N/A"),$B6401)</f>
        <v>Salad</v>
      </c>
      <c r="D6401" s="23" t="s">
        <v>10030</v>
      </c>
      <c r="E6401" s="22">
        <f t="shared" si="75"/>
        <v>1</v>
      </c>
      <c r="F6401" s="24">
        <v>5</v>
      </c>
      <c r="G6401" s="22">
        <f>IF(OR($F6401="ERROR",$F6401="UNKNOWN",$F6401=""),IFERROR(VLOOKUP($C6401,'02_UnitPriceRef'!$E$3:$F$10,2,0),IF(OR($D6401="Error",$D6401="UNKNOWN",$D6401=""),0,H6401/D6401)),$F6401)</f>
        <v>5</v>
      </c>
      <c r="H6401" s="24">
        <v>5</v>
      </c>
      <c r="I6401" s="22">
        <f t="shared" si="76"/>
        <v>5</v>
      </c>
      <c r="J6401" s="22" t="s">
        <v>20</v>
      </c>
      <c r="K6401" s="22" t="s">
        <v>20</v>
      </c>
      <c r="L6401" s="26"/>
      <c r="M6401" s="27">
        <f t="shared" si="77"/>
        <v>1</v>
      </c>
    </row>
    <row r="6402" spans="1:13" ht="22.5" customHeight="1">
      <c r="A6402" s="22" t="s">
        <v>6423</v>
      </c>
      <c r="B6402" s="23" t="s">
        <v>35</v>
      </c>
      <c r="C6402" s="22" t="str">
        <f>IF(OR($B6402="Unknown",$B6402="Error",$B6402=""),IFERROR(VLOOKUP($F6402, '02_UnitPriceRef'!$F$3:$G$10,2,FALSE),"N/A"),$B6402)</f>
        <v>Tea</v>
      </c>
      <c r="D6402" s="24">
        <v>1</v>
      </c>
      <c r="E6402" s="22">
        <f t="shared" si="75"/>
        <v>1</v>
      </c>
      <c r="F6402" s="23" t="s">
        <v>10031</v>
      </c>
      <c r="G6402" s="22">
        <f>IF(OR($F6402="ERROR",$F6402="UNKNOWN",$F6402=""),IFERROR(VLOOKUP($C6402,'02_UnitPriceRef'!$E$3:$F$10,2,0),IF(OR($D6402="Error",$D6402="UNKNOWN",$D6402=""),0,H6402/D6402)),$F6402)</f>
        <v>1.5</v>
      </c>
      <c r="H6402" s="24">
        <v>1.5</v>
      </c>
      <c r="I6402" s="22">
        <f t="shared" si="76"/>
        <v>1.5</v>
      </c>
      <c r="J6402" s="22" t="s">
        <v>22</v>
      </c>
      <c r="K6402" s="22" t="s">
        <v>15</v>
      </c>
      <c r="L6402" s="26">
        <v>45137</v>
      </c>
      <c r="M6402" s="27">
        <f t="shared" si="77"/>
        <v>45137</v>
      </c>
    </row>
    <row r="6403" spans="1:13" ht="22.5" customHeight="1">
      <c r="A6403" s="22" t="s">
        <v>6424</v>
      </c>
      <c r="B6403" s="23" t="s">
        <v>13</v>
      </c>
      <c r="C6403" s="22" t="str">
        <f>IF(OR($B6403="Unknown",$B6403="Error",$B6403=""),IFERROR(VLOOKUP($F6403, '02_UnitPriceRef'!$F$3:$G$10,2,FALSE),"N/A"),$B6403)</f>
        <v>Cake</v>
      </c>
      <c r="D6403" s="24">
        <v>5</v>
      </c>
      <c r="E6403" s="22">
        <f t="shared" si="75"/>
        <v>5</v>
      </c>
      <c r="F6403" s="24">
        <v>3</v>
      </c>
      <c r="G6403" s="22">
        <f>IF(OR($F6403="ERROR",$F6403="UNKNOWN",$F6403=""),IFERROR(VLOOKUP($C6403,'02_UnitPriceRef'!$E$3:$F$10,2,0),IF(OR($D6403="Error",$D6403="UNKNOWN",$D6403=""),0,H6403/D6403)),$F6403)</f>
        <v>3</v>
      </c>
      <c r="H6403" s="24">
        <v>15</v>
      </c>
      <c r="I6403" s="22">
        <f t="shared" si="76"/>
        <v>15</v>
      </c>
      <c r="J6403" s="22" t="s">
        <v>10</v>
      </c>
      <c r="K6403" s="22" t="s">
        <v>20</v>
      </c>
      <c r="L6403" s="26">
        <v>45237</v>
      </c>
      <c r="M6403" s="27">
        <f t="shared" si="77"/>
        <v>45237</v>
      </c>
    </row>
    <row r="6404" spans="1:13" ht="22.5" customHeight="1">
      <c r="A6404" s="22" t="s">
        <v>6425</v>
      </c>
      <c r="B6404" s="23" t="s">
        <v>13</v>
      </c>
      <c r="C6404" s="22" t="str">
        <f>IF(OR($B6404="Unknown",$B6404="Error",$B6404=""),IFERROR(VLOOKUP($F6404, '02_UnitPriceRef'!$F$3:$G$10,2,FALSE),"N/A"),$B6404)</f>
        <v>Cake</v>
      </c>
      <c r="D6404" s="24">
        <v>4</v>
      </c>
      <c r="E6404" s="22">
        <f t="shared" si="75"/>
        <v>4</v>
      </c>
      <c r="F6404" s="24">
        <v>3</v>
      </c>
      <c r="G6404" s="22">
        <f>IF(OR($F6404="ERROR",$F6404="UNKNOWN",$F6404=""),IFERROR(VLOOKUP($C6404,'02_UnitPriceRef'!$E$3:$F$10,2,0),IF(OR($D6404="Error",$D6404="UNKNOWN",$D6404=""),0,H6404/D6404)),$F6404)</f>
        <v>3</v>
      </c>
      <c r="H6404" s="24">
        <v>12</v>
      </c>
      <c r="I6404" s="22">
        <f t="shared" si="76"/>
        <v>12</v>
      </c>
      <c r="J6404" s="22" t="s">
        <v>20</v>
      </c>
      <c r="K6404" s="22" t="s">
        <v>11</v>
      </c>
      <c r="L6404" s="26">
        <v>45128</v>
      </c>
      <c r="M6404" s="27">
        <f t="shared" si="77"/>
        <v>45128</v>
      </c>
    </row>
    <row r="6405" spans="1:13" ht="22.5" customHeight="1">
      <c r="A6405" s="22" t="s">
        <v>6426</v>
      </c>
      <c r="B6405" s="23" t="s">
        <v>24</v>
      </c>
      <c r="C6405" s="22" t="str">
        <f>IF(OR($B6405="Unknown",$B6405="Error",$B6405=""),IFERROR(VLOOKUP($F6405, '02_UnitPriceRef'!$F$3:$G$10,2,FALSE),"N/A"),$B6405)</f>
        <v>Smoothie</v>
      </c>
      <c r="D6405" s="24">
        <v>3</v>
      </c>
      <c r="E6405" s="22">
        <f t="shared" si="75"/>
        <v>3</v>
      </c>
      <c r="F6405" s="24">
        <v>4</v>
      </c>
      <c r="G6405" s="22">
        <f>IF(OR($F6405="ERROR",$F6405="UNKNOWN",$F6405=""),IFERROR(VLOOKUP($C6405,'02_UnitPriceRef'!$E$3:$F$10,2,0),IF(OR($D6405="Error",$D6405="UNKNOWN",$D6405=""),0,H6405/D6405)),$F6405)</f>
        <v>4</v>
      </c>
      <c r="H6405" s="24">
        <v>12</v>
      </c>
      <c r="I6405" s="22">
        <f t="shared" si="76"/>
        <v>12</v>
      </c>
      <c r="J6405" s="22" t="s">
        <v>10</v>
      </c>
      <c r="K6405" s="22" t="s">
        <v>11</v>
      </c>
      <c r="L6405" s="26">
        <v>45085</v>
      </c>
      <c r="M6405" s="27">
        <f t="shared" si="77"/>
        <v>45085</v>
      </c>
    </row>
    <row r="6406" spans="1:13" ht="22.5" customHeight="1">
      <c r="A6406" s="22" t="s">
        <v>6427</v>
      </c>
      <c r="B6406" s="23" t="s">
        <v>17</v>
      </c>
      <c r="C6406" s="22" t="str">
        <f>IF(OR($B6406="Unknown",$B6406="Error",$B6406=""),IFERROR(VLOOKUP($F6406, '02_UnitPriceRef'!$F$3:$G$10,2,FALSE),"N/A"),$B6406)</f>
        <v>Cookie</v>
      </c>
      <c r="D6406" s="24">
        <v>5</v>
      </c>
      <c r="E6406" s="22">
        <f t="shared" si="75"/>
        <v>5</v>
      </c>
      <c r="F6406" s="24">
        <v>1</v>
      </c>
      <c r="G6406" s="22">
        <f>IF(OR($F6406="ERROR",$F6406="UNKNOWN",$F6406=""),IFERROR(VLOOKUP($C6406,'02_UnitPriceRef'!$E$3:$F$10,2,0),IF(OR($D6406="Error",$D6406="UNKNOWN",$D6406=""),0,H6406/D6406)),$F6406)</f>
        <v>1</v>
      </c>
      <c r="H6406" s="24">
        <v>5</v>
      </c>
      <c r="I6406" s="22">
        <f t="shared" si="76"/>
        <v>5</v>
      </c>
      <c r="J6406" s="22" t="s">
        <v>14</v>
      </c>
      <c r="K6406" s="22" t="s">
        <v>11</v>
      </c>
      <c r="L6406" s="26">
        <v>45088</v>
      </c>
      <c r="M6406" s="27">
        <f t="shared" si="77"/>
        <v>45088</v>
      </c>
    </row>
    <row r="6407" spans="1:13" ht="22.5" customHeight="1">
      <c r="A6407" s="22" t="s">
        <v>6428</v>
      </c>
      <c r="B6407" s="23" t="s">
        <v>27</v>
      </c>
      <c r="C6407" s="22" t="str">
        <f>IF(OR($B6407="Unknown",$B6407="Error",$B6407=""),IFERROR(VLOOKUP($F6407, '02_UnitPriceRef'!$F$3:$G$10,2,FALSE),"N/A"),$B6407)</f>
        <v>Sandwich</v>
      </c>
      <c r="D6407" s="24">
        <v>3</v>
      </c>
      <c r="E6407" s="22">
        <f t="shared" si="75"/>
        <v>3</v>
      </c>
      <c r="F6407" s="24">
        <v>4</v>
      </c>
      <c r="G6407" s="22">
        <f>IF(OR($F6407="ERROR",$F6407="UNKNOWN",$F6407=""),IFERROR(VLOOKUP($C6407,'02_UnitPriceRef'!$E$3:$F$10,2,0),IF(OR($D6407="Error",$D6407="UNKNOWN",$D6407=""),0,H6407/D6407)),$F6407)</f>
        <v>4</v>
      </c>
      <c r="H6407" s="24">
        <v>12</v>
      </c>
      <c r="I6407" s="22">
        <f t="shared" si="76"/>
        <v>12</v>
      </c>
      <c r="J6407" s="22" t="s">
        <v>14</v>
      </c>
      <c r="K6407" s="22" t="s">
        <v>11</v>
      </c>
      <c r="L6407" s="26">
        <v>45086</v>
      </c>
      <c r="M6407" s="27">
        <f t="shared" si="77"/>
        <v>45086</v>
      </c>
    </row>
    <row r="6408" spans="1:13" ht="22.5" customHeight="1">
      <c r="A6408" s="22" t="s">
        <v>6429</v>
      </c>
      <c r="B6408" s="23" t="s">
        <v>27</v>
      </c>
      <c r="C6408" s="22" t="str">
        <f>IF(OR($B6408="Unknown",$B6408="Error",$B6408=""),IFERROR(VLOOKUP($F6408, '02_UnitPriceRef'!$F$3:$G$10,2,FALSE),"N/A"),$B6408)</f>
        <v>Sandwich</v>
      </c>
      <c r="D6408" s="24">
        <v>3</v>
      </c>
      <c r="E6408" s="22">
        <f t="shared" si="75"/>
        <v>3</v>
      </c>
      <c r="F6408" s="24">
        <v>4</v>
      </c>
      <c r="G6408" s="22">
        <f>IF(OR($F6408="ERROR",$F6408="UNKNOWN",$F6408=""),IFERROR(VLOOKUP($C6408,'02_UnitPriceRef'!$E$3:$F$10,2,0),IF(OR($D6408="Error",$D6408="UNKNOWN",$D6408=""),0,H6408/D6408)),$F6408)</f>
        <v>4</v>
      </c>
      <c r="H6408" s="24">
        <v>12</v>
      </c>
      <c r="I6408" s="22">
        <f t="shared" si="76"/>
        <v>12</v>
      </c>
      <c r="J6408" s="22" t="s">
        <v>10</v>
      </c>
      <c r="K6408" s="22" t="s">
        <v>11</v>
      </c>
      <c r="L6408" s="26">
        <v>45039</v>
      </c>
      <c r="M6408" s="27">
        <f t="shared" si="77"/>
        <v>45039</v>
      </c>
    </row>
    <row r="6409" spans="1:13" ht="22.5" customHeight="1">
      <c r="A6409" s="22" t="s">
        <v>6430</v>
      </c>
      <c r="B6409" s="23" t="s">
        <v>39</v>
      </c>
      <c r="C6409" s="22" t="str">
        <f>IF(OR($B6409="Unknown",$B6409="Error",$B6409=""),IFERROR(VLOOKUP($F6409, '02_UnitPriceRef'!$F$3:$G$10,2,FALSE),"N/A"),$B6409)</f>
        <v>Juice</v>
      </c>
      <c r="D6409" s="24">
        <v>2</v>
      </c>
      <c r="E6409" s="22">
        <f t="shared" si="75"/>
        <v>2</v>
      </c>
      <c r="F6409" s="24">
        <v>3</v>
      </c>
      <c r="G6409" s="22">
        <f>IF(OR($F6409="ERROR",$F6409="UNKNOWN",$F6409=""),IFERROR(VLOOKUP($C6409,'02_UnitPriceRef'!$E$3:$F$10,2,0),IF(OR($D6409="Error",$D6409="UNKNOWN",$D6409=""),0,H6409/D6409)),$F6409)</f>
        <v>3</v>
      </c>
      <c r="H6409" s="24">
        <v>6</v>
      </c>
      <c r="I6409" s="22">
        <f t="shared" si="76"/>
        <v>6</v>
      </c>
      <c r="J6409" s="22" t="s">
        <v>20</v>
      </c>
      <c r="K6409" s="22" t="s">
        <v>15</v>
      </c>
      <c r="L6409" s="26">
        <v>45211</v>
      </c>
      <c r="M6409" s="27">
        <f t="shared" si="77"/>
        <v>45211</v>
      </c>
    </row>
    <row r="6410" spans="1:13" ht="22.5" customHeight="1">
      <c r="A6410" s="22" t="s">
        <v>6431</v>
      </c>
      <c r="B6410" s="23" t="s">
        <v>35</v>
      </c>
      <c r="C6410" s="22" t="str">
        <f>IF(OR($B6410="Unknown",$B6410="Error",$B6410=""),IFERROR(VLOOKUP($F6410, '02_UnitPriceRef'!$F$3:$G$10,2,FALSE),"N/A"),$B6410)</f>
        <v>Tea</v>
      </c>
      <c r="D6410" s="24">
        <v>5</v>
      </c>
      <c r="E6410" s="22">
        <f t="shared" si="75"/>
        <v>5</v>
      </c>
      <c r="F6410" s="24">
        <v>1.5</v>
      </c>
      <c r="G6410" s="22">
        <f>IF(OR($F6410="ERROR",$F6410="UNKNOWN",$F6410=""),IFERROR(VLOOKUP($C6410,'02_UnitPriceRef'!$E$3:$F$10,2,0),IF(OR($D6410="Error",$D6410="UNKNOWN",$D6410=""),0,H6410/D6410)),$F6410)</f>
        <v>1.5</v>
      </c>
      <c r="H6410" s="24">
        <v>7.5</v>
      </c>
      <c r="I6410" s="22">
        <f t="shared" si="76"/>
        <v>7.5</v>
      </c>
      <c r="J6410" s="22" t="s">
        <v>22</v>
      </c>
      <c r="K6410" s="22" t="s">
        <v>20</v>
      </c>
      <c r="L6410" s="26">
        <v>45244</v>
      </c>
      <c r="M6410" s="27">
        <f t="shared" si="77"/>
        <v>45244</v>
      </c>
    </row>
    <row r="6411" spans="1:13" ht="22.5" customHeight="1">
      <c r="A6411" s="22" t="s">
        <v>6432</v>
      </c>
      <c r="B6411" s="23" t="s">
        <v>35</v>
      </c>
      <c r="C6411" s="22" t="str">
        <f>IF(OR($B6411="Unknown",$B6411="Error",$B6411=""),IFERROR(VLOOKUP($F6411, '02_UnitPriceRef'!$F$3:$G$10,2,FALSE),"N/A"),$B6411)</f>
        <v>Tea</v>
      </c>
      <c r="D6411" s="24">
        <v>3</v>
      </c>
      <c r="E6411" s="22">
        <f t="shared" si="75"/>
        <v>3</v>
      </c>
      <c r="F6411" s="24">
        <v>1.5</v>
      </c>
      <c r="G6411" s="22">
        <f>IF(OR($F6411="ERROR",$F6411="UNKNOWN",$F6411=""),IFERROR(VLOOKUP($C6411,'02_UnitPriceRef'!$E$3:$F$10,2,0),IF(OR($D6411="Error",$D6411="UNKNOWN",$D6411=""),0,H6411/D6411)),$F6411)</f>
        <v>1.5</v>
      </c>
      <c r="H6411" s="24">
        <v>4.5</v>
      </c>
      <c r="I6411" s="22">
        <f t="shared" si="76"/>
        <v>4.5</v>
      </c>
      <c r="J6411" s="22" t="s">
        <v>22</v>
      </c>
      <c r="K6411" s="22" t="s">
        <v>11</v>
      </c>
      <c r="L6411" s="26">
        <v>45144</v>
      </c>
      <c r="M6411" s="27">
        <f t="shared" si="77"/>
        <v>45144</v>
      </c>
    </row>
    <row r="6412" spans="1:13" ht="22.5" customHeight="1">
      <c r="A6412" s="22" t="s">
        <v>6433</v>
      </c>
      <c r="B6412" s="23"/>
      <c r="C6412" s="22" t="str">
        <f>IF(OR($B6412="Unknown",$B6412="Error",$B6412=""),IFERROR(VLOOKUP($F6412, '02_UnitPriceRef'!$F$3:$G$10,2,FALSE),"N/A"),$B6412)</f>
        <v>Coffee</v>
      </c>
      <c r="D6412" s="24">
        <v>1</v>
      </c>
      <c r="E6412" s="22">
        <f t="shared" si="75"/>
        <v>1</v>
      </c>
      <c r="F6412" s="24">
        <v>2</v>
      </c>
      <c r="G6412" s="22">
        <f>IF(OR($F6412="ERROR",$F6412="UNKNOWN",$F6412=""),IFERROR(VLOOKUP($C6412,'02_UnitPriceRef'!$E$3:$F$10,2,0),IF(OR($D6412="Error",$D6412="UNKNOWN",$D6412=""),0,H6412/D6412)),$F6412)</f>
        <v>2</v>
      </c>
      <c r="H6412" s="24">
        <v>2</v>
      </c>
      <c r="I6412" s="22">
        <f t="shared" si="76"/>
        <v>2</v>
      </c>
      <c r="J6412" s="22" t="s">
        <v>14</v>
      </c>
      <c r="K6412" s="22" t="s">
        <v>20</v>
      </c>
      <c r="L6412" s="26">
        <v>44993</v>
      </c>
      <c r="M6412" s="27">
        <f t="shared" si="77"/>
        <v>44993</v>
      </c>
    </row>
    <row r="6413" spans="1:13" ht="22.5" customHeight="1">
      <c r="A6413" s="22" t="s">
        <v>6434</v>
      </c>
      <c r="B6413" s="23" t="s">
        <v>27</v>
      </c>
      <c r="C6413" s="22" t="str">
        <f>IF(OR($B6413="Unknown",$B6413="Error",$B6413=""),IFERROR(VLOOKUP($F6413, '02_UnitPriceRef'!$F$3:$G$10,2,FALSE),"N/A"),$B6413)</f>
        <v>Sandwich</v>
      </c>
      <c r="D6413" s="24">
        <v>2</v>
      </c>
      <c r="E6413" s="22">
        <f t="shared" si="75"/>
        <v>2</v>
      </c>
      <c r="F6413" s="24">
        <v>4</v>
      </c>
      <c r="G6413" s="22">
        <f>IF(OR($F6413="ERROR",$F6413="UNKNOWN",$F6413=""),IFERROR(VLOOKUP($C6413,'02_UnitPriceRef'!$E$3:$F$10,2,0),IF(OR($D6413="Error",$D6413="UNKNOWN",$D6413=""),0,H6413/D6413)),$F6413)</f>
        <v>4</v>
      </c>
      <c r="H6413" s="24">
        <v>8</v>
      </c>
      <c r="I6413" s="22">
        <f t="shared" si="76"/>
        <v>8</v>
      </c>
      <c r="J6413" s="22" t="s">
        <v>20</v>
      </c>
      <c r="K6413" s="22" t="s">
        <v>20</v>
      </c>
      <c r="L6413" s="26">
        <v>45231</v>
      </c>
      <c r="M6413" s="27">
        <f t="shared" si="77"/>
        <v>45231</v>
      </c>
    </row>
    <row r="6414" spans="1:13" ht="22.5" customHeight="1">
      <c r="A6414" s="22" t="s">
        <v>6435</v>
      </c>
      <c r="B6414" s="23" t="s">
        <v>39</v>
      </c>
      <c r="C6414" s="22" t="str">
        <f>IF(OR($B6414="Unknown",$B6414="Error",$B6414=""),IFERROR(VLOOKUP($F6414, '02_UnitPriceRef'!$F$3:$G$10,2,FALSE),"N/A"),$B6414)</f>
        <v>Juice</v>
      </c>
      <c r="D6414" s="24">
        <v>4</v>
      </c>
      <c r="E6414" s="22">
        <f t="shared" si="75"/>
        <v>4</v>
      </c>
      <c r="F6414" s="24">
        <v>3</v>
      </c>
      <c r="G6414" s="22">
        <f>IF(OR($F6414="ERROR",$F6414="UNKNOWN",$F6414=""),IFERROR(VLOOKUP($C6414,'02_UnitPriceRef'!$E$3:$F$10,2,0),IF(OR($D6414="Error",$D6414="UNKNOWN",$D6414=""),0,H6414/D6414)),$F6414)</f>
        <v>3</v>
      </c>
      <c r="H6414" s="24">
        <v>12</v>
      </c>
      <c r="I6414" s="22">
        <f t="shared" si="76"/>
        <v>12</v>
      </c>
      <c r="J6414" s="22" t="s">
        <v>10</v>
      </c>
      <c r="K6414" s="22" t="s">
        <v>11</v>
      </c>
      <c r="L6414" s="26">
        <v>45103</v>
      </c>
      <c r="M6414" s="27">
        <f t="shared" si="77"/>
        <v>45103</v>
      </c>
    </row>
    <row r="6415" spans="1:13" ht="22.5" customHeight="1">
      <c r="A6415" s="22" t="s">
        <v>6436</v>
      </c>
      <c r="B6415" s="23" t="s">
        <v>19</v>
      </c>
      <c r="C6415" s="22" t="str">
        <f>IF(OR($B6415="Unknown",$B6415="Error",$B6415=""),IFERROR(VLOOKUP($F6415, '02_UnitPriceRef'!$F$3:$G$10,2,FALSE),"N/A"),$B6415)</f>
        <v>Salad</v>
      </c>
      <c r="D6415" s="24">
        <v>4</v>
      </c>
      <c r="E6415" s="22">
        <f t="shared" si="75"/>
        <v>4</v>
      </c>
      <c r="F6415" s="23" t="s">
        <v>10031</v>
      </c>
      <c r="G6415" s="22">
        <f>IF(OR($F6415="ERROR",$F6415="UNKNOWN",$F6415=""),IFERROR(VLOOKUP($C6415,'02_UnitPriceRef'!$E$3:$F$10,2,0),IF(OR($D6415="Error",$D6415="UNKNOWN",$D6415=""),0,H6415/D6415)),$F6415)</f>
        <v>5</v>
      </c>
      <c r="H6415" s="24">
        <v>20</v>
      </c>
      <c r="I6415" s="22">
        <f t="shared" si="76"/>
        <v>20</v>
      </c>
      <c r="J6415" s="22" t="s">
        <v>14</v>
      </c>
      <c r="K6415" s="22" t="s">
        <v>11</v>
      </c>
      <c r="L6415" s="26">
        <v>45232</v>
      </c>
      <c r="M6415" s="27">
        <f t="shared" si="77"/>
        <v>45232</v>
      </c>
    </row>
    <row r="6416" spans="1:13" ht="22.5" customHeight="1">
      <c r="A6416" s="22" t="s">
        <v>6437</v>
      </c>
      <c r="B6416" s="23" t="s">
        <v>27</v>
      </c>
      <c r="C6416" s="22" t="str">
        <f>IF(OR($B6416="Unknown",$B6416="Error",$B6416=""),IFERROR(VLOOKUP($F6416, '02_UnitPriceRef'!$F$3:$G$10,2,FALSE),"N/A"),$B6416)</f>
        <v>Sandwich</v>
      </c>
      <c r="D6416" s="24">
        <v>4</v>
      </c>
      <c r="E6416" s="22">
        <f t="shared" si="75"/>
        <v>4</v>
      </c>
      <c r="F6416" s="24">
        <v>4</v>
      </c>
      <c r="G6416" s="22">
        <f>IF(OR($F6416="ERROR",$F6416="UNKNOWN",$F6416=""),IFERROR(VLOOKUP($C6416,'02_UnitPriceRef'!$E$3:$F$10,2,0),IF(OR($D6416="Error",$D6416="UNKNOWN",$D6416=""),0,H6416/D6416)),$F6416)</f>
        <v>4</v>
      </c>
      <c r="H6416" s="24">
        <v>16</v>
      </c>
      <c r="I6416" s="22">
        <f t="shared" si="76"/>
        <v>16</v>
      </c>
      <c r="J6416" s="22" t="s">
        <v>20</v>
      </c>
      <c r="K6416" s="22" t="s">
        <v>15</v>
      </c>
      <c r="L6416" s="26">
        <v>45247</v>
      </c>
      <c r="M6416" s="27">
        <f t="shared" si="77"/>
        <v>45247</v>
      </c>
    </row>
    <row r="6417" spans="1:13" ht="22.5" customHeight="1">
      <c r="A6417" s="22" t="s">
        <v>6438</v>
      </c>
      <c r="B6417" s="23" t="s">
        <v>17</v>
      </c>
      <c r="C6417" s="22" t="str">
        <f>IF(OR($B6417="Unknown",$B6417="Error",$B6417=""),IFERROR(VLOOKUP($F6417, '02_UnitPriceRef'!$F$3:$G$10,2,FALSE),"N/A"),$B6417)</f>
        <v>Cookie</v>
      </c>
      <c r="D6417" s="24">
        <v>5</v>
      </c>
      <c r="E6417" s="22">
        <f t="shared" si="75"/>
        <v>5</v>
      </c>
      <c r="F6417" s="24">
        <v>1</v>
      </c>
      <c r="G6417" s="22">
        <f>IF(OR($F6417="ERROR",$F6417="UNKNOWN",$F6417=""),IFERROR(VLOOKUP($C6417,'02_UnitPriceRef'!$E$3:$F$10,2,0),IF(OR($D6417="Error",$D6417="UNKNOWN",$D6417=""),0,H6417/D6417)),$F6417)</f>
        <v>1</v>
      </c>
      <c r="H6417" s="24">
        <v>5</v>
      </c>
      <c r="I6417" s="22">
        <f t="shared" si="76"/>
        <v>5</v>
      </c>
      <c r="J6417" s="22" t="s">
        <v>14</v>
      </c>
      <c r="K6417" s="22" t="s">
        <v>20</v>
      </c>
      <c r="L6417" s="26">
        <v>45279</v>
      </c>
      <c r="M6417" s="27">
        <f t="shared" si="77"/>
        <v>45279</v>
      </c>
    </row>
    <row r="6418" spans="1:13" ht="22.5" customHeight="1">
      <c r="A6418" s="22" t="s">
        <v>6439</v>
      </c>
      <c r="B6418" s="23" t="s">
        <v>35</v>
      </c>
      <c r="C6418" s="22" t="str">
        <f>IF(OR($B6418="Unknown",$B6418="Error",$B6418=""),IFERROR(VLOOKUP($F6418, '02_UnitPriceRef'!$F$3:$G$10,2,FALSE),"N/A"),$B6418)</f>
        <v>Tea</v>
      </c>
      <c r="D6418" s="24">
        <v>2</v>
      </c>
      <c r="E6418" s="22">
        <f t="shared" si="75"/>
        <v>2</v>
      </c>
      <c r="F6418" s="24">
        <v>1.5</v>
      </c>
      <c r="G6418" s="22">
        <f>IF(OR($F6418="ERROR",$F6418="UNKNOWN",$F6418=""),IFERROR(VLOOKUP($C6418,'02_UnitPriceRef'!$E$3:$F$10,2,0),IF(OR($D6418="Error",$D6418="UNKNOWN",$D6418=""),0,H6418/D6418)),$F6418)</f>
        <v>1.5</v>
      </c>
      <c r="H6418" s="24">
        <v>3</v>
      </c>
      <c r="I6418" s="22">
        <f t="shared" si="76"/>
        <v>3</v>
      </c>
      <c r="J6418" s="22" t="s">
        <v>14</v>
      </c>
      <c r="K6418" s="22" t="s">
        <v>15</v>
      </c>
      <c r="L6418" s="26">
        <v>44958</v>
      </c>
      <c r="M6418" s="27">
        <f t="shared" si="77"/>
        <v>44958</v>
      </c>
    </row>
    <row r="6419" spans="1:13" ht="22.5" customHeight="1">
      <c r="A6419" s="22" t="s">
        <v>6440</v>
      </c>
      <c r="B6419" s="23" t="s">
        <v>27</v>
      </c>
      <c r="C6419" s="22" t="str">
        <f>IF(OR($B6419="Unknown",$B6419="Error",$B6419=""),IFERROR(VLOOKUP($F6419, '02_UnitPriceRef'!$F$3:$G$10,2,FALSE),"N/A"),$B6419)</f>
        <v>Sandwich</v>
      </c>
      <c r="D6419" s="24">
        <v>3</v>
      </c>
      <c r="E6419" s="22">
        <f t="shared" si="75"/>
        <v>3</v>
      </c>
      <c r="F6419" s="24">
        <v>4</v>
      </c>
      <c r="G6419" s="22">
        <f>IF(OR($F6419="ERROR",$F6419="UNKNOWN",$F6419=""),IFERROR(VLOOKUP($C6419,'02_UnitPriceRef'!$E$3:$F$10,2,0),IF(OR($D6419="Error",$D6419="UNKNOWN",$D6419=""),0,H6419/D6419)),$F6419)</f>
        <v>4</v>
      </c>
      <c r="H6419" s="24">
        <v>12</v>
      </c>
      <c r="I6419" s="22">
        <f t="shared" si="76"/>
        <v>12</v>
      </c>
      <c r="J6419" s="22" t="s">
        <v>20</v>
      </c>
      <c r="K6419" s="22" t="s">
        <v>20</v>
      </c>
      <c r="L6419" s="26"/>
      <c r="M6419" s="27">
        <f t="shared" si="77"/>
        <v>1</v>
      </c>
    </row>
    <row r="6420" spans="1:13" ht="22.5" customHeight="1">
      <c r="A6420" s="22" t="s">
        <v>6441</v>
      </c>
      <c r="B6420" s="23" t="s">
        <v>10030</v>
      </c>
      <c r="C6420" s="22" t="str">
        <f>IF(OR($B6420="Unknown",$B6420="Error",$B6420=""),IFERROR(VLOOKUP($F6420, '02_UnitPriceRef'!$F$3:$G$10,2,FALSE),"N/A"),$B6420)</f>
        <v>Cake</v>
      </c>
      <c r="D6420" s="24">
        <v>2</v>
      </c>
      <c r="E6420" s="22">
        <f t="shared" si="75"/>
        <v>2</v>
      </c>
      <c r="F6420" s="24">
        <v>3</v>
      </c>
      <c r="G6420" s="22">
        <f>IF(OR($F6420="ERROR",$F6420="UNKNOWN",$F6420=""),IFERROR(VLOOKUP($C6420,'02_UnitPriceRef'!$E$3:$F$10,2,0),IF(OR($D6420="Error",$D6420="UNKNOWN",$D6420=""),0,H6420/D6420)),$F6420)</f>
        <v>3</v>
      </c>
      <c r="H6420" s="24">
        <v>6</v>
      </c>
      <c r="I6420" s="22">
        <f t="shared" si="76"/>
        <v>6</v>
      </c>
      <c r="J6420" s="22" t="s">
        <v>20</v>
      </c>
      <c r="K6420" s="22" t="s">
        <v>20</v>
      </c>
      <c r="L6420" s="26">
        <v>45110</v>
      </c>
      <c r="M6420" s="27">
        <f t="shared" si="77"/>
        <v>45110</v>
      </c>
    </row>
    <row r="6421" spans="1:13" ht="22.5" customHeight="1">
      <c r="A6421" s="22" t="s">
        <v>6442</v>
      </c>
      <c r="B6421" s="23" t="s">
        <v>19</v>
      </c>
      <c r="C6421" s="22" t="str">
        <f>IF(OR($B6421="Unknown",$B6421="Error",$B6421=""),IFERROR(VLOOKUP($F6421, '02_UnitPriceRef'!$F$3:$G$10,2,FALSE),"N/A"),$B6421)</f>
        <v>Salad</v>
      </c>
      <c r="D6421" s="24">
        <v>5</v>
      </c>
      <c r="E6421" s="22">
        <f t="shared" si="75"/>
        <v>5</v>
      </c>
      <c r="F6421" s="24">
        <v>5</v>
      </c>
      <c r="G6421" s="22">
        <f>IF(OR($F6421="ERROR",$F6421="UNKNOWN",$F6421=""),IFERROR(VLOOKUP($C6421,'02_UnitPriceRef'!$E$3:$F$10,2,0),IF(OR($D6421="Error",$D6421="UNKNOWN",$D6421=""),0,H6421/D6421)),$F6421)</f>
        <v>5</v>
      </c>
      <c r="H6421" s="24">
        <v>25</v>
      </c>
      <c r="I6421" s="22">
        <f t="shared" si="76"/>
        <v>25</v>
      </c>
      <c r="J6421" s="22" t="s">
        <v>20</v>
      </c>
      <c r="K6421" s="22" t="s">
        <v>15</v>
      </c>
      <c r="L6421" s="26">
        <v>45149</v>
      </c>
      <c r="M6421" s="27">
        <f t="shared" si="77"/>
        <v>45149</v>
      </c>
    </row>
    <row r="6422" spans="1:13" ht="22.5" customHeight="1">
      <c r="A6422" s="22" t="s">
        <v>6443</v>
      </c>
      <c r="B6422" s="23" t="s">
        <v>27</v>
      </c>
      <c r="C6422" s="22" t="str">
        <f>IF(OR($B6422="Unknown",$B6422="Error",$B6422=""),IFERROR(VLOOKUP($F6422, '02_UnitPriceRef'!$F$3:$G$10,2,FALSE),"N/A"),$B6422)</f>
        <v>Sandwich</v>
      </c>
      <c r="D6422" s="24">
        <v>1</v>
      </c>
      <c r="E6422" s="22">
        <f t="shared" si="75"/>
        <v>1</v>
      </c>
      <c r="F6422" s="24">
        <v>4</v>
      </c>
      <c r="G6422" s="22">
        <f>IF(OR($F6422="ERROR",$F6422="UNKNOWN",$F6422=""),IFERROR(VLOOKUP($C6422,'02_UnitPriceRef'!$E$3:$F$10,2,0),IF(OR($D6422="Error",$D6422="UNKNOWN",$D6422=""),0,H6422/D6422)),$F6422)</f>
        <v>4</v>
      </c>
      <c r="H6422" s="24">
        <v>4</v>
      </c>
      <c r="I6422" s="22">
        <f t="shared" si="76"/>
        <v>4</v>
      </c>
      <c r="J6422" s="22" t="s">
        <v>22</v>
      </c>
      <c r="K6422" s="22" t="s">
        <v>11</v>
      </c>
      <c r="L6422" s="26">
        <v>45179</v>
      </c>
      <c r="M6422" s="27">
        <f t="shared" si="77"/>
        <v>45179</v>
      </c>
    </row>
    <row r="6423" spans="1:13" ht="22.5" customHeight="1">
      <c r="A6423" s="22" t="s">
        <v>6444</v>
      </c>
      <c r="B6423" s="23" t="s">
        <v>35</v>
      </c>
      <c r="C6423" s="22" t="str">
        <f>IF(OR($B6423="Unknown",$B6423="Error",$B6423=""),IFERROR(VLOOKUP($F6423, '02_UnitPriceRef'!$F$3:$G$10,2,FALSE),"N/A"),$B6423)</f>
        <v>Tea</v>
      </c>
      <c r="D6423" s="24">
        <v>3</v>
      </c>
      <c r="E6423" s="22">
        <f t="shared" si="75"/>
        <v>3</v>
      </c>
      <c r="F6423" s="24">
        <v>1.5</v>
      </c>
      <c r="G6423" s="22">
        <f>IF(OR($F6423="ERROR",$F6423="UNKNOWN",$F6423=""),IFERROR(VLOOKUP($C6423,'02_UnitPriceRef'!$E$3:$F$10,2,0),IF(OR($D6423="Error",$D6423="UNKNOWN",$D6423=""),0,H6423/D6423)),$F6423)</f>
        <v>1.5</v>
      </c>
      <c r="H6423" s="24">
        <v>4.5</v>
      </c>
      <c r="I6423" s="22">
        <f t="shared" si="76"/>
        <v>4.5</v>
      </c>
      <c r="J6423" s="22" t="s">
        <v>10</v>
      </c>
      <c r="K6423" s="22" t="s">
        <v>11</v>
      </c>
      <c r="L6423" s="26">
        <v>44933</v>
      </c>
      <c r="M6423" s="27">
        <f t="shared" si="77"/>
        <v>44933</v>
      </c>
    </row>
    <row r="6424" spans="1:13" ht="22.5" customHeight="1">
      <c r="A6424" s="22" t="s">
        <v>6445</v>
      </c>
      <c r="B6424" s="23"/>
      <c r="C6424" s="22" t="str">
        <f>IF(OR($B6424="Unknown",$B6424="Error",$B6424=""),IFERROR(VLOOKUP($F6424, '02_UnitPriceRef'!$F$3:$G$10,2,FALSE),"N/A"),$B6424)</f>
        <v>Coffee</v>
      </c>
      <c r="D6424" s="24">
        <v>4</v>
      </c>
      <c r="E6424" s="22">
        <f t="shared" si="75"/>
        <v>4</v>
      </c>
      <c r="F6424" s="24">
        <v>2</v>
      </c>
      <c r="G6424" s="22">
        <f>IF(OR($F6424="ERROR",$F6424="UNKNOWN",$F6424=""),IFERROR(VLOOKUP($C6424,'02_UnitPriceRef'!$E$3:$F$10,2,0),IF(OR($D6424="Error",$D6424="UNKNOWN",$D6424=""),0,H6424/D6424)),$F6424)</f>
        <v>2</v>
      </c>
      <c r="H6424" s="24">
        <v>8</v>
      </c>
      <c r="I6424" s="22">
        <f t="shared" si="76"/>
        <v>8</v>
      </c>
      <c r="J6424" s="22" t="s">
        <v>14</v>
      </c>
      <c r="K6424" s="22" t="s">
        <v>20</v>
      </c>
      <c r="L6424" s="28" t="s">
        <v>10030</v>
      </c>
      <c r="M6424" s="27">
        <f t="shared" si="77"/>
        <v>1</v>
      </c>
    </row>
    <row r="6425" spans="1:13" ht="22.5" customHeight="1">
      <c r="A6425" s="22" t="s">
        <v>6446</v>
      </c>
      <c r="B6425" s="23" t="s">
        <v>13</v>
      </c>
      <c r="C6425" s="22" t="str">
        <f>IF(OR($B6425="Unknown",$B6425="Error",$B6425=""),IFERROR(VLOOKUP($F6425, '02_UnitPriceRef'!$F$3:$G$10,2,FALSE),"N/A"),$B6425)</f>
        <v>Cake</v>
      </c>
      <c r="D6425" s="24">
        <v>1</v>
      </c>
      <c r="E6425" s="22">
        <f t="shared" si="75"/>
        <v>1</v>
      </c>
      <c r="F6425" s="24">
        <v>3</v>
      </c>
      <c r="G6425" s="22">
        <f>IF(OR($F6425="ERROR",$F6425="UNKNOWN",$F6425=""),IFERROR(VLOOKUP($C6425,'02_UnitPriceRef'!$E$3:$F$10,2,0),IF(OR($D6425="Error",$D6425="UNKNOWN",$D6425=""),0,H6425/D6425)),$F6425)</f>
        <v>3</v>
      </c>
      <c r="H6425" s="24">
        <v>3</v>
      </c>
      <c r="I6425" s="22">
        <f t="shared" si="76"/>
        <v>3</v>
      </c>
      <c r="J6425" s="22" t="s">
        <v>14</v>
      </c>
      <c r="K6425" s="22" t="s">
        <v>11</v>
      </c>
      <c r="L6425" s="26">
        <v>45213</v>
      </c>
      <c r="M6425" s="27">
        <f t="shared" si="77"/>
        <v>45213</v>
      </c>
    </row>
    <row r="6426" spans="1:13" ht="22.5" customHeight="1">
      <c r="A6426" s="22" t="s">
        <v>6447</v>
      </c>
      <c r="B6426" s="23" t="s">
        <v>9</v>
      </c>
      <c r="C6426" s="22" t="str">
        <f>IF(OR($B6426="Unknown",$B6426="Error",$B6426=""),IFERROR(VLOOKUP($F6426, '02_UnitPriceRef'!$F$3:$G$10,2,FALSE),"N/A"),$B6426)</f>
        <v>Coffee</v>
      </c>
      <c r="D6426" s="24">
        <v>3</v>
      </c>
      <c r="E6426" s="22">
        <f t="shared" si="75"/>
        <v>3</v>
      </c>
      <c r="F6426" s="24">
        <v>2</v>
      </c>
      <c r="G6426" s="22">
        <f>IF(OR($F6426="ERROR",$F6426="UNKNOWN",$F6426=""),IFERROR(VLOOKUP($C6426,'02_UnitPriceRef'!$E$3:$F$10,2,0),IF(OR($D6426="Error",$D6426="UNKNOWN",$D6426=""),0,H6426/D6426)),$F6426)</f>
        <v>2</v>
      </c>
      <c r="H6426" s="24">
        <v>6</v>
      </c>
      <c r="I6426" s="22">
        <f t="shared" si="76"/>
        <v>6</v>
      </c>
      <c r="J6426" s="22" t="s">
        <v>20</v>
      </c>
      <c r="K6426" s="22" t="s">
        <v>20</v>
      </c>
      <c r="L6426" s="26">
        <v>44941</v>
      </c>
      <c r="M6426" s="27">
        <f t="shared" si="77"/>
        <v>44941</v>
      </c>
    </row>
    <row r="6427" spans="1:13" ht="22.5" customHeight="1">
      <c r="A6427" s="22" t="s">
        <v>6448</v>
      </c>
      <c r="B6427" s="23"/>
      <c r="C6427" s="22" t="str">
        <f>IF(OR($B6427="Unknown",$B6427="Error",$B6427=""),IFERROR(VLOOKUP($F6427, '02_UnitPriceRef'!$F$3:$G$10,2,FALSE),"N/A"),$B6427)</f>
        <v>Cookie</v>
      </c>
      <c r="D6427" s="24">
        <v>1</v>
      </c>
      <c r="E6427" s="22">
        <f t="shared" si="75"/>
        <v>1</v>
      </c>
      <c r="F6427" s="24">
        <v>1</v>
      </c>
      <c r="G6427" s="22">
        <f>IF(OR($F6427="ERROR",$F6427="UNKNOWN",$F6427=""),IFERROR(VLOOKUP($C6427,'02_UnitPriceRef'!$E$3:$F$10,2,0),IF(OR($D6427="Error",$D6427="UNKNOWN",$D6427=""),0,H6427/D6427)),$F6427)</f>
        <v>1</v>
      </c>
      <c r="H6427" s="24">
        <v>1</v>
      </c>
      <c r="I6427" s="22">
        <f t="shared" si="76"/>
        <v>1</v>
      </c>
      <c r="J6427" s="22" t="s">
        <v>14</v>
      </c>
      <c r="K6427" s="22" t="s">
        <v>15</v>
      </c>
      <c r="L6427" s="26">
        <v>45270</v>
      </c>
      <c r="M6427" s="27">
        <f t="shared" si="77"/>
        <v>45270</v>
      </c>
    </row>
    <row r="6428" spans="1:13" ht="22.5" customHeight="1">
      <c r="A6428" s="22" t="s">
        <v>6449</v>
      </c>
      <c r="B6428" s="23" t="s">
        <v>27</v>
      </c>
      <c r="C6428" s="22" t="str">
        <f>IF(OR($B6428="Unknown",$B6428="Error",$B6428=""),IFERROR(VLOOKUP($F6428, '02_UnitPriceRef'!$F$3:$G$10,2,FALSE),"N/A"),$B6428)</f>
        <v>Sandwich</v>
      </c>
      <c r="D6428" s="24">
        <v>4</v>
      </c>
      <c r="E6428" s="22">
        <f t="shared" si="75"/>
        <v>4</v>
      </c>
      <c r="F6428" s="24">
        <v>4</v>
      </c>
      <c r="G6428" s="22">
        <f>IF(OR($F6428="ERROR",$F6428="UNKNOWN",$F6428=""),IFERROR(VLOOKUP($C6428,'02_UnitPriceRef'!$E$3:$F$10,2,0),IF(OR($D6428="Error",$D6428="UNKNOWN",$D6428=""),0,H6428/D6428)),$F6428)</f>
        <v>4</v>
      </c>
      <c r="H6428" s="24">
        <v>16</v>
      </c>
      <c r="I6428" s="22">
        <f t="shared" si="76"/>
        <v>16</v>
      </c>
      <c r="J6428" s="22" t="s">
        <v>22</v>
      </c>
      <c r="K6428" s="22" t="s">
        <v>11</v>
      </c>
      <c r="L6428" s="26">
        <v>45064</v>
      </c>
      <c r="M6428" s="27">
        <f t="shared" si="77"/>
        <v>45064</v>
      </c>
    </row>
    <row r="6429" spans="1:13" ht="22.5" customHeight="1">
      <c r="A6429" s="22" t="s">
        <v>6450</v>
      </c>
      <c r="B6429" s="23" t="s">
        <v>19</v>
      </c>
      <c r="C6429" s="22" t="str">
        <f>IF(OR($B6429="Unknown",$B6429="Error",$B6429=""),IFERROR(VLOOKUP($F6429, '02_UnitPriceRef'!$F$3:$G$10,2,FALSE),"N/A"),$B6429)</f>
        <v>Salad</v>
      </c>
      <c r="D6429" s="23" t="s">
        <v>10030</v>
      </c>
      <c r="E6429" s="22">
        <f t="shared" si="75"/>
        <v>3</v>
      </c>
      <c r="F6429" s="24">
        <v>5</v>
      </c>
      <c r="G6429" s="22">
        <f>IF(OR($F6429="ERROR",$F6429="UNKNOWN",$F6429=""),IFERROR(VLOOKUP($C6429,'02_UnitPriceRef'!$E$3:$F$10,2,0),IF(OR($D6429="Error",$D6429="UNKNOWN",$D6429=""),0,H6429/D6429)),$F6429)</f>
        <v>5</v>
      </c>
      <c r="H6429" s="24">
        <v>15</v>
      </c>
      <c r="I6429" s="22">
        <f t="shared" si="76"/>
        <v>15</v>
      </c>
      <c r="J6429" s="22" t="s">
        <v>22</v>
      </c>
      <c r="K6429" s="22" t="s">
        <v>15</v>
      </c>
      <c r="L6429" s="26">
        <v>44962</v>
      </c>
      <c r="M6429" s="27">
        <f t="shared" si="77"/>
        <v>44962</v>
      </c>
    </row>
    <row r="6430" spans="1:13" ht="22.5" customHeight="1">
      <c r="A6430" s="22" t="s">
        <v>6451</v>
      </c>
      <c r="B6430" s="23" t="s">
        <v>27</v>
      </c>
      <c r="C6430" s="22" t="str">
        <f>IF(OR($B6430="Unknown",$B6430="Error",$B6430=""),IFERROR(VLOOKUP($F6430, '02_UnitPriceRef'!$F$3:$G$10,2,FALSE),"N/A"),$B6430)</f>
        <v>Sandwich</v>
      </c>
      <c r="D6430" s="24">
        <v>3</v>
      </c>
      <c r="E6430" s="22">
        <f t="shared" si="75"/>
        <v>3</v>
      </c>
      <c r="F6430" s="24">
        <v>4</v>
      </c>
      <c r="G6430" s="22">
        <f>IF(OR($F6430="ERROR",$F6430="UNKNOWN",$F6430=""),IFERROR(VLOOKUP($C6430,'02_UnitPriceRef'!$E$3:$F$10,2,0),IF(OR($D6430="Error",$D6430="UNKNOWN",$D6430=""),0,H6430/D6430)),$F6430)</f>
        <v>4</v>
      </c>
      <c r="H6430" s="24">
        <v>12</v>
      </c>
      <c r="I6430" s="22">
        <f t="shared" si="76"/>
        <v>12</v>
      </c>
      <c r="J6430" s="22" t="s">
        <v>10</v>
      </c>
      <c r="K6430" s="22" t="s">
        <v>20</v>
      </c>
      <c r="L6430" s="26">
        <v>45102</v>
      </c>
      <c r="M6430" s="27">
        <f t="shared" si="77"/>
        <v>45102</v>
      </c>
    </row>
    <row r="6431" spans="1:13" ht="22.5" customHeight="1">
      <c r="A6431" s="22" t="s">
        <v>6452</v>
      </c>
      <c r="B6431" s="23"/>
      <c r="C6431" s="22" t="str">
        <f>IF(OR($B6431="Unknown",$B6431="Error",$B6431=""),IFERROR(VLOOKUP($F6431, '02_UnitPriceRef'!$F$3:$G$10,2,FALSE),"N/A"),$B6431)</f>
        <v>N/A</v>
      </c>
      <c r="D6431" s="24">
        <v>2</v>
      </c>
      <c r="E6431" s="22">
        <f t="shared" si="75"/>
        <v>2</v>
      </c>
      <c r="F6431" s="23"/>
      <c r="G6431" s="22">
        <f>IF(OR($F6431="ERROR",$F6431="UNKNOWN",$F6431=""),IFERROR(VLOOKUP($C6431,'02_UnitPriceRef'!$E$3:$F$10,2,0),IF(OR($D6431="Error",$D6431="UNKNOWN",$D6431=""),0,H6431/D6431)),$F6431)</f>
        <v>4</v>
      </c>
      <c r="H6431" s="24">
        <v>8</v>
      </c>
      <c r="I6431" s="22">
        <f t="shared" si="76"/>
        <v>8</v>
      </c>
      <c r="J6431" s="22" t="s">
        <v>14</v>
      </c>
      <c r="K6431" s="22" t="s">
        <v>15</v>
      </c>
      <c r="L6431" s="26">
        <v>45101</v>
      </c>
      <c r="M6431" s="27">
        <f t="shared" si="77"/>
        <v>45101</v>
      </c>
    </row>
    <row r="6432" spans="1:13" ht="22.5" customHeight="1">
      <c r="A6432" s="22" t="s">
        <v>6453</v>
      </c>
      <c r="B6432" s="23"/>
      <c r="C6432" s="22" t="str">
        <f>IF(OR($B6432="Unknown",$B6432="Error",$B6432=""),IFERROR(VLOOKUP($F6432, '02_UnitPriceRef'!$F$3:$G$10,2,FALSE),"N/A"),$B6432)</f>
        <v>Tea</v>
      </c>
      <c r="D6432" s="24">
        <v>2</v>
      </c>
      <c r="E6432" s="22">
        <f t="shared" si="75"/>
        <v>2</v>
      </c>
      <c r="F6432" s="24">
        <v>1.5</v>
      </c>
      <c r="G6432" s="22">
        <f>IF(OR($F6432="ERROR",$F6432="UNKNOWN",$F6432=""),IFERROR(VLOOKUP($C6432,'02_UnitPriceRef'!$E$3:$F$10,2,0),IF(OR($D6432="Error",$D6432="UNKNOWN",$D6432=""),0,H6432/D6432)),$F6432)</f>
        <v>1.5</v>
      </c>
      <c r="H6432" s="24">
        <v>3</v>
      </c>
      <c r="I6432" s="22">
        <f t="shared" si="76"/>
        <v>3</v>
      </c>
      <c r="J6432" s="22" t="s">
        <v>20</v>
      </c>
      <c r="K6432" s="22" t="s">
        <v>15</v>
      </c>
      <c r="L6432" s="26">
        <v>45030</v>
      </c>
      <c r="M6432" s="27">
        <f t="shared" si="77"/>
        <v>45030</v>
      </c>
    </row>
    <row r="6433" spans="1:13" ht="22.5" customHeight="1">
      <c r="A6433" s="22" t="s">
        <v>6454</v>
      </c>
      <c r="B6433" s="23" t="s">
        <v>17</v>
      </c>
      <c r="C6433" s="22" t="str">
        <f>IF(OR($B6433="Unknown",$B6433="Error",$B6433=""),IFERROR(VLOOKUP($F6433, '02_UnitPriceRef'!$F$3:$G$10,2,FALSE),"N/A"),$B6433)</f>
        <v>Cookie</v>
      </c>
      <c r="D6433" s="24">
        <v>5</v>
      </c>
      <c r="E6433" s="22">
        <f t="shared" si="75"/>
        <v>5</v>
      </c>
      <c r="F6433" s="24">
        <v>1</v>
      </c>
      <c r="G6433" s="22">
        <f>IF(OR($F6433="ERROR",$F6433="UNKNOWN",$F6433=""),IFERROR(VLOOKUP($C6433,'02_UnitPriceRef'!$E$3:$F$10,2,0),IF(OR($D6433="Error",$D6433="UNKNOWN",$D6433=""),0,H6433/D6433)),$F6433)</f>
        <v>1</v>
      </c>
      <c r="H6433" s="24">
        <v>5</v>
      </c>
      <c r="I6433" s="22">
        <f t="shared" si="76"/>
        <v>5</v>
      </c>
      <c r="J6433" s="22" t="s">
        <v>22</v>
      </c>
      <c r="K6433" s="22" t="s">
        <v>20</v>
      </c>
      <c r="L6433" s="26">
        <v>45022</v>
      </c>
      <c r="M6433" s="27">
        <f t="shared" si="77"/>
        <v>45022</v>
      </c>
    </row>
    <row r="6434" spans="1:13" ht="22.5" customHeight="1">
      <c r="A6434" s="22" t="s">
        <v>6455</v>
      </c>
      <c r="B6434" s="23" t="s">
        <v>39</v>
      </c>
      <c r="C6434" s="22" t="str">
        <f>IF(OR($B6434="Unknown",$B6434="Error",$B6434=""),IFERROR(VLOOKUP($F6434, '02_UnitPriceRef'!$F$3:$G$10,2,FALSE),"N/A"),$B6434)</f>
        <v>Juice</v>
      </c>
      <c r="D6434" s="24">
        <v>1</v>
      </c>
      <c r="E6434" s="22">
        <f t="shared" si="75"/>
        <v>1</v>
      </c>
      <c r="F6434" s="24">
        <v>3</v>
      </c>
      <c r="G6434" s="22">
        <f>IF(OR($F6434="ERROR",$F6434="UNKNOWN",$F6434=""),IFERROR(VLOOKUP($C6434,'02_UnitPriceRef'!$E$3:$F$10,2,0),IF(OR($D6434="Error",$D6434="UNKNOWN",$D6434=""),0,H6434/D6434)),$F6434)</f>
        <v>3</v>
      </c>
      <c r="H6434" s="24">
        <v>3</v>
      </c>
      <c r="I6434" s="22">
        <f t="shared" si="76"/>
        <v>3</v>
      </c>
      <c r="J6434" s="22" t="s">
        <v>10</v>
      </c>
      <c r="K6434" s="22" t="s">
        <v>11</v>
      </c>
      <c r="L6434" s="26">
        <v>45218</v>
      </c>
      <c r="M6434" s="27">
        <f t="shared" si="77"/>
        <v>45218</v>
      </c>
    </row>
    <row r="6435" spans="1:13" ht="22.5" customHeight="1">
      <c r="A6435" s="22" t="s">
        <v>6456</v>
      </c>
      <c r="B6435" s="23" t="s">
        <v>24</v>
      </c>
      <c r="C6435" s="22" t="str">
        <f>IF(OR($B6435="Unknown",$B6435="Error",$B6435=""),IFERROR(VLOOKUP($F6435, '02_UnitPriceRef'!$F$3:$G$10,2,FALSE),"N/A"),$B6435)</f>
        <v>Smoothie</v>
      </c>
      <c r="D6435" s="24">
        <v>4</v>
      </c>
      <c r="E6435" s="22">
        <f t="shared" si="75"/>
        <v>4</v>
      </c>
      <c r="F6435" s="24">
        <v>4</v>
      </c>
      <c r="G6435" s="22">
        <f>IF(OR($F6435="ERROR",$F6435="UNKNOWN",$F6435=""),IFERROR(VLOOKUP($C6435,'02_UnitPriceRef'!$E$3:$F$10,2,0),IF(OR($D6435="Error",$D6435="UNKNOWN",$D6435=""),0,H6435/D6435)),$F6435)</f>
        <v>4</v>
      </c>
      <c r="H6435" s="23"/>
      <c r="I6435" s="22">
        <f t="shared" si="76"/>
        <v>16</v>
      </c>
      <c r="J6435" s="22" t="s">
        <v>20</v>
      </c>
      <c r="K6435" s="22" t="s">
        <v>15</v>
      </c>
      <c r="L6435" s="26">
        <v>45277</v>
      </c>
      <c r="M6435" s="27">
        <f t="shared" si="77"/>
        <v>45277</v>
      </c>
    </row>
    <row r="6436" spans="1:13" ht="22.5" customHeight="1">
      <c r="A6436" s="22" t="s">
        <v>6457</v>
      </c>
      <c r="B6436" s="23" t="s">
        <v>10030</v>
      </c>
      <c r="C6436" s="22" t="str">
        <f>IF(OR($B6436="Unknown",$B6436="Error",$B6436=""),IFERROR(VLOOKUP($F6436, '02_UnitPriceRef'!$F$3:$G$10,2,FALSE),"N/A"),$B6436)</f>
        <v>Cake</v>
      </c>
      <c r="D6436" s="24">
        <v>4</v>
      </c>
      <c r="E6436" s="22">
        <f t="shared" si="75"/>
        <v>4</v>
      </c>
      <c r="F6436" s="24">
        <v>3</v>
      </c>
      <c r="G6436" s="22">
        <f>IF(OR($F6436="ERROR",$F6436="UNKNOWN",$F6436=""),IFERROR(VLOOKUP($C6436,'02_UnitPriceRef'!$E$3:$F$10,2,0),IF(OR($D6436="Error",$D6436="UNKNOWN",$D6436=""),0,H6436/D6436)),$F6436)</f>
        <v>3</v>
      </c>
      <c r="H6436" s="24">
        <v>12</v>
      </c>
      <c r="I6436" s="22">
        <f t="shared" si="76"/>
        <v>12</v>
      </c>
      <c r="J6436" s="22" t="s">
        <v>10</v>
      </c>
      <c r="K6436" s="22" t="s">
        <v>20</v>
      </c>
      <c r="L6436" s="26">
        <v>44999</v>
      </c>
      <c r="M6436" s="27">
        <f t="shared" si="77"/>
        <v>44999</v>
      </c>
    </row>
    <row r="6437" spans="1:13" ht="22.5" customHeight="1">
      <c r="A6437" s="22" t="s">
        <v>6458</v>
      </c>
      <c r="B6437" s="23" t="s">
        <v>35</v>
      </c>
      <c r="C6437" s="22" t="str">
        <f>IF(OR($B6437="Unknown",$B6437="Error",$B6437=""),IFERROR(VLOOKUP($F6437, '02_UnitPriceRef'!$F$3:$G$10,2,FALSE),"N/A"),$B6437)</f>
        <v>Tea</v>
      </c>
      <c r="D6437" s="24">
        <v>5</v>
      </c>
      <c r="E6437" s="22">
        <f t="shared" si="75"/>
        <v>5</v>
      </c>
      <c r="F6437" s="24">
        <v>1.5</v>
      </c>
      <c r="G6437" s="22">
        <f>IF(OR($F6437="ERROR",$F6437="UNKNOWN",$F6437=""),IFERROR(VLOOKUP($C6437,'02_UnitPriceRef'!$E$3:$F$10,2,0),IF(OR($D6437="Error",$D6437="UNKNOWN",$D6437=""),0,H6437/D6437)),$F6437)</f>
        <v>1.5</v>
      </c>
      <c r="H6437" s="24">
        <v>7.5</v>
      </c>
      <c r="I6437" s="22">
        <f t="shared" si="76"/>
        <v>7.5</v>
      </c>
      <c r="J6437" s="22" t="s">
        <v>22</v>
      </c>
      <c r="K6437" s="22" t="s">
        <v>15</v>
      </c>
      <c r="L6437" s="26">
        <v>45207</v>
      </c>
      <c r="M6437" s="27">
        <f t="shared" si="77"/>
        <v>45207</v>
      </c>
    </row>
    <row r="6438" spans="1:13" ht="22.5" customHeight="1">
      <c r="A6438" s="22" t="s">
        <v>6459</v>
      </c>
      <c r="B6438" s="23" t="s">
        <v>13</v>
      </c>
      <c r="C6438" s="22" t="str">
        <f>IF(OR($B6438="Unknown",$B6438="Error",$B6438=""),IFERROR(VLOOKUP($F6438, '02_UnitPriceRef'!$F$3:$G$10,2,FALSE),"N/A"),$B6438)</f>
        <v>Cake</v>
      </c>
      <c r="D6438" s="24">
        <v>2</v>
      </c>
      <c r="E6438" s="22">
        <f t="shared" si="75"/>
        <v>2</v>
      </c>
      <c r="F6438" s="24">
        <v>3</v>
      </c>
      <c r="G6438" s="22">
        <f>IF(OR($F6438="ERROR",$F6438="UNKNOWN",$F6438=""),IFERROR(VLOOKUP($C6438,'02_UnitPriceRef'!$E$3:$F$10,2,0),IF(OR($D6438="Error",$D6438="UNKNOWN",$D6438=""),0,H6438/D6438)),$F6438)</f>
        <v>3</v>
      </c>
      <c r="H6438" s="24">
        <v>6</v>
      </c>
      <c r="I6438" s="22">
        <f t="shared" si="76"/>
        <v>6</v>
      </c>
      <c r="J6438" s="22" t="s">
        <v>20</v>
      </c>
      <c r="K6438" s="22" t="s">
        <v>20</v>
      </c>
      <c r="L6438" s="26">
        <v>44979</v>
      </c>
      <c r="M6438" s="27">
        <f t="shared" si="77"/>
        <v>44979</v>
      </c>
    </row>
    <row r="6439" spans="1:13" ht="22.5" customHeight="1">
      <c r="A6439" s="22" t="s">
        <v>6460</v>
      </c>
      <c r="B6439" s="23" t="s">
        <v>9</v>
      </c>
      <c r="C6439" s="22" t="str">
        <f>IF(OR($B6439="Unknown",$B6439="Error",$B6439=""),IFERROR(VLOOKUP($F6439, '02_UnitPriceRef'!$F$3:$G$10,2,FALSE),"N/A"),$B6439)</f>
        <v>Coffee</v>
      </c>
      <c r="D6439" s="24">
        <v>5</v>
      </c>
      <c r="E6439" s="22">
        <f t="shared" si="75"/>
        <v>5</v>
      </c>
      <c r="F6439" s="24">
        <v>2</v>
      </c>
      <c r="G6439" s="22">
        <f>IF(OR($F6439="ERROR",$F6439="UNKNOWN",$F6439=""),IFERROR(VLOOKUP($C6439,'02_UnitPriceRef'!$E$3:$F$10,2,0),IF(OR($D6439="Error",$D6439="UNKNOWN",$D6439=""),0,H6439/D6439)),$F6439)</f>
        <v>2</v>
      </c>
      <c r="H6439" s="24">
        <v>10</v>
      </c>
      <c r="I6439" s="22">
        <f t="shared" si="76"/>
        <v>10</v>
      </c>
      <c r="J6439" s="22" t="s">
        <v>20</v>
      </c>
      <c r="K6439" s="22" t="s">
        <v>11</v>
      </c>
      <c r="L6439" s="26">
        <v>45279</v>
      </c>
      <c r="M6439" s="27">
        <f t="shared" si="77"/>
        <v>45279</v>
      </c>
    </row>
    <row r="6440" spans="1:13" ht="22.5" customHeight="1">
      <c r="A6440" s="22" t="s">
        <v>6461</v>
      </c>
      <c r="B6440" s="23" t="s">
        <v>17</v>
      </c>
      <c r="C6440" s="22" t="str">
        <f>IF(OR($B6440="Unknown",$B6440="Error",$B6440=""),IFERROR(VLOOKUP($F6440, '02_UnitPriceRef'!$F$3:$G$10,2,FALSE),"N/A"),$B6440)</f>
        <v>Cookie</v>
      </c>
      <c r="D6440" s="24">
        <v>2</v>
      </c>
      <c r="E6440" s="22">
        <f t="shared" si="75"/>
        <v>2</v>
      </c>
      <c r="F6440" s="24">
        <v>1</v>
      </c>
      <c r="G6440" s="22">
        <f>IF(OR($F6440="ERROR",$F6440="UNKNOWN",$F6440=""),IFERROR(VLOOKUP($C6440,'02_UnitPriceRef'!$E$3:$F$10,2,0),IF(OR($D6440="Error",$D6440="UNKNOWN",$D6440=""),0,H6440/D6440)),$F6440)</f>
        <v>1</v>
      </c>
      <c r="H6440" s="24">
        <v>2</v>
      </c>
      <c r="I6440" s="22">
        <f t="shared" si="76"/>
        <v>2</v>
      </c>
      <c r="J6440" s="22" t="s">
        <v>14</v>
      </c>
      <c r="K6440" s="22" t="s">
        <v>15</v>
      </c>
      <c r="L6440" s="26">
        <v>44957</v>
      </c>
      <c r="M6440" s="27">
        <f t="shared" si="77"/>
        <v>44957</v>
      </c>
    </row>
    <row r="6441" spans="1:13" ht="22.5" customHeight="1">
      <c r="A6441" s="22" t="s">
        <v>6462</v>
      </c>
      <c r="B6441" s="23" t="s">
        <v>17</v>
      </c>
      <c r="C6441" s="22" t="str">
        <f>IF(OR($B6441="Unknown",$B6441="Error",$B6441=""),IFERROR(VLOOKUP($F6441, '02_UnitPriceRef'!$F$3:$G$10,2,FALSE),"N/A"),$B6441)</f>
        <v>Cookie</v>
      </c>
      <c r="D6441" s="24">
        <v>4</v>
      </c>
      <c r="E6441" s="22">
        <f t="shared" si="75"/>
        <v>4</v>
      </c>
      <c r="F6441" s="24">
        <v>1</v>
      </c>
      <c r="G6441" s="22">
        <f>IF(OR($F6441="ERROR",$F6441="UNKNOWN",$F6441=""),IFERROR(VLOOKUP($C6441,'02_UnitPriceRef'!$E$3:$F$10,2,0),IF(OR($D6441="Error",$D6441="UNKNOWN",$D6441=""),0,H6441/D6441)),$F6441)</f>
        <v>1</v>
      </c>
      <c r="H6441" s="24">
        <v>4</v>
      </c>
      <c r="I6441" s="22">
        <f t="shared" si="76"/>
        <v>4</v>
      </c>
      <c r="J6441" s="22" t="s">
        <v>22</v>
      </c>
      <c r="K6441" s="22" t="s">
        <v>11</v>
      </c>
      <c r="L6441" s="26">
        <v>45062</v>
      </c>
      <c r="M6441" s="27">
        <f t="shared" si="77"/>
        <v>45062</v>
      </c>
    </row>
    <row r="6442" spans="1:13" ht="22.5" customHeight="1">
      <c r="A6442" s="22" t="s">
        <v>6463</v>
      </c>
      <c r="B6442" s="23" t="s">
        <v>39</v>
      </c>
      <c r="C6442" s="22" t="str">
        <f>IF(OR($B6442="Unknown",$B6442="Error",$B6442=""),IFERROR(VLOOKUP($F6442, '02_UnitPriceRef'!$F$3:$G$10,2,FALSE),"N/A"),$B6442)</f>
        <v>Juice</v>
      </c>
      <c r="D6442" s="24">
        <v>1</v>
      </c>
      <c r="E6442" s="22">
        <f t="shared" si="75"/>
        <v>1</v>
      </c>
      <c r="F6442" s="24">
        <v>3</v>
      </c>
      <c r="G6442" s="22">
        <f>IF(OR($F6442="ERROR",$F6442="UNKNOWN",$F6442=""),IFERROR(VLOOKUP($C6442,'02_UnitPriceRef'!$E$3:$F$10,2,0),IF(OR($D6442="Error",$D6442="UNKNOWN",$D6442=""),0,H6442/D6442)),$F6442)</f>
        <v>3</v>
      </c>
      <c r="H6442" s="24">
        <v>3</v>
      </c>
      <c r="I6442" s="22">
        <f t="shared" si="76"/>
        <v>3</v>
      </c>
      <c r="J6442" s="22" t="s">
        <v>20</v>
      </c>
      <c r="K6442" s="22" t="s">
        <v>20</v>
      </c>
      <c r="L6442" s="26">
        <v>45232</v>
      </c>
      <c r="M6442" s="27">
        <f t="shared" si="77"/>
        <v>45232</v>
      </c>
    </row>
    <row r="6443" spans="1:13" ht="22.5" customHeight="1">
      <c r="A6443" s="22" t="s">
        <v>6464</v>
      </c>
      <c r="B6443" s="23" t="s">
        <v>9</v>
      </c>
      <c r="C6443" s="22" t="str">
        <f>IF(OR($B6443="Unknown",$B6443="Error",$B6443=""),IFERROR(VLOOKUP($F6443, '02_UnitPriceRef'!$F$3:$G$10,2,FALSE),"N/A"),$B6443)</f>
        <v>Coffee</v>
      </c>
      <c r="D6443" s="24">
        <v>3</v>
      </c>
      <c r="E6443" s="22">
        <f t="shared" si="75"/>
        <v>3</v>
      </c>
      <c r="F6443" s="24">
        <v>2</v>
      </c>
      <c r="G6443" s="22">
        <f>IF(OR($F6443="ERROR",$F6443="UNKNOWN",$F6443=""),IFERROR(VLOOKUP($C6443,'02_UnitPriceRef'!$E$3:$F$10,2,0),IF(OR($D6443="Error",$D6443="UNKNOWN",$D6443=""),0,H6443/D6443)),$F6443)</f>
        <v>2</v>
      </c>
      <c r="H6443" s="24">
        <v>6</v>
      </c>
      <c r="I6443" s="22">
        <f t="shared" si="76"/>
        <v>6</v>
      </c>
      <c r="J6443" s="22" t="s">
        <v>20</v>
      </c>
      <c r="K6443" s="22" t="s">
        <v>20</v>
      </c>
      <c r="L6443" s="26">
        <v>44963</v>
      </c>
      <c r="M6443" s="27">
        <f t="shared" si="77"/>
        <v>44963</v>
      </c>
    </row>
    <row r="6444" spans="1:13" ht="22.5" customHeight="1">
      <c r="A6444" s="22" t="s">
        <v>6465</v>
      </c>
      <c r="B6444" s="23" t="s">
        <v>27</v>
      </c>
      <c r="C6444" s="22" t="str">
        <f>IF(OR($B6444="Unknown",$B6444="Error",$B6444=""),IFERROR(VLOOKUP($F6444, '02_UnitPriceRef'!$F$3:$G$10,2,FALSE),"N/A"),$B6444)</f>
        <v>Sandwich</v>
      </c>
      <c r="D6444" s="24">
        <v>2</v>
      </c>
      <c r="E6444" s="22">
        <f t="shared" si="75"/>
        <v>2</v>
      </c>
      <c r="F6444" s="24">
        <v>4</v>
      </c>
      <c r="G6444" s="22">
        <f>IF(OR($F6444="ERROR",$F6444="UNKNOWN",$F6444=""),IFERROR(VLOOKUP($C6444,'02_UnitPriceRef'!$E$3:$F$10,2,0),IF(OR($D6444="Error",$D6444="UNKNOWN",$D6444=""),0,H6444/D6444)),$F6444)</f>
        <v>4</v>
      </c>
      <c r="H6444" s="24">
        <v>8</v>
      </c>
      <c r="I6444" s="22">
        <f t="shared" si="76"/>
        <v>8</v>
      </c>
      <c r="J6444" s="22" t="s">
        <v>10</v>
      </c>
      <c r="K6444" s="22" t="s">
        <v>20</v>
      </c>
      <c r="L6444" s="26">
        <v>45155</v>
      </c>
      <c r="M6444" s="27">
        <f t="shared" si="77"/>
        <v>45155</v>
      </c>
    </row>
    <row r="6445" spans="1:13" ht="22.5" customHeight="1">
      <c r="A6445" s="22" t="s">
        <v>6466</v>
      </c>
      <c r="B6445" s="23" t="s">
        <v>10031</v>
      </c>
      <c r="C6445" s="22" t="str">
        <f>IF(OR($B6445="Unknown",$B6445="Error",$B6445=""),IFERROR(VLOOKUP($F6445, '02_UnitPriceRef'!$F$3:$G$10,2,FALSE),"N/A"),$B6445)</f>
        <v>Cake</v>
      </c>
      <c r="D6445" s="24">
        <v>5</v>
      </c>
      <c r="E6445" s="22">
        <f t="shared" si="75"/>
        <v>5</v>
      </c>
      <c r="F6445" s="24">
        <v>3</v>
      </c>
      <c r="G6445" s="22">
        <f>IF(OR($F6445="ERROR",$F6445="UNKNOWN",$F6445=""),IFERROR(VLOOKUP($C6445,'02_UnitPriceRef'!$E$3:$F$10,2,0),IF(OR($D6445="Error",$D6445="UNKNOWN",$D6445=""),0,H6445/D6445)),$F6445)</f>
        <v>3</v>
      </c>
      <c r="H6445" s="24">
        <v>15</v>
      </c>
      <c r="I6445" s="22">
        <f t="shared" si="76"/>
        <v>15</v>
      </c>
      <c r="J6445" s="22" t="s">
        <v>20</v>
      </c>
      <c r="K6445" s="22" t="s">
        <v>15</v>
      </c>
      <c r="L6445" s="26">
        <v>44980</v>
      </c>
      <c r="M6445" s="27">
        <f t="shared" si="77"/>
        <v>44980</v>
      </c>
    </row>
    <row r="6446" spans="1:13" ht="22.5" customHeight="1">
      <c r="A6446" s="22" t="s">
        <v>6467</v>
      </c>
      <c r="B6446" s="23" t="s">
        <v>17</v>
      </c>
      <c r="C6446" s="22" t="str">
        <f>IF(OR($B6446="Unknown",$B6446="Error",$B6446=""),IFERROR(VLOOKUP($F6446, '02_UnitPriceRef'!$F$3:$G$10,2,FALSE),"N/A"),$B6446)</f>
        <v>Cookie</v>
      </c>
      <c r="D6446" s="24">
        <v>3</v>
      </c>
      <c r="E6446" s="22">
        <f t="shared" si="75"/>
        <v>3</v>
      </c>
      <c r="F6446" s="24">
        <v>1</v>
      </c>
      <c r="G6446" s="22">
        <f>IF(OR($F6446="ERROR",$F6446="UNKNOWN",$F6446=""),IFERROR(VLOOKUP($C6446,'02_UnitPriceRef'!$E$3:$F$10,2,0),IF(OR($D6446="Error",$D6446="UNKNOWN",$D6446=""),0,H6446/D6446)),$F6446)</f>
        <v>1</v>
      </c>
      <c r="H6446" s="24">
        <v>3</v>
      </c>
      <c r="I6446" s="22">
        <f t="shared" si="76"/>
        <v>3</v>
      </c>
      <c r="J6446" s="22" t="s">
        <v>14</v>
      </c>
      <c r="K6446" s="22" t="s">
        <v>20</v>
      </c>
      <c r="L6446" s="26">
        <v>44993</v>
      </c>
      <c r="M6446" s="27">
        <f t="shared" si="77"/>
        <v>44993</v>
      </c>
    </row>
    <row r="6447" spans="1:13" ht="22.5" customHeight="1">
      <c r="A6447" s="22" t="s">
        <v>6468</v>
      </c>
      <c r="B6447" s="23" t="s">
        <v>24</v>
      </c>
      <c r="C6447" s="22" t="str">
        <f>IF(OR($B6447="Unknown",$B6447="Error",$B6447=""),IFERROR(VLOOKUP($F6447, '02_UnitPriceRef'!$F$3:$G$10,2,FALSE),"N/A"),$B6447)</f>
        <v>Smoothie</v>
      </c>
      <c r="D6447" s="24">
        <v>3</v>
      </c>
      <c r="E6447" s="22">
        <f t="shared" si="75"/>
        <v>3</v>
      </c>
      <c r="F6447" s="24">
        <v>4</v>
      </c>
      <c r="G6447" s="22">
        <f>IF(OR($F6447="ERROR",$F6447="UNKNOWN",$F6447=""),IFERROR(VLOOKUP($C6447,'02_UnitPriceRef'!$E$3:$F$10,2,0),IF(OR($D6447="Error",$D6447="UNKNOWN",$D6447=""),0,H6447/D6447)),$F6447)</f>
        <v>4</v>
      </c>
      <c r="H6447" s="24">
        <v>12</v>
      </c>
      <c r="I6447" s="22">
        <f t="shared" si="76"/>
        <v>12</v>
      </c>
      <c r="J6447" s="22" t="s">
        <v>20</v>
      </c>
      <c r="K6447" s="22" t="s">
        <v>15</v>
      </c>
      <c r="L6447" s="26">
        <v>45236</v>
      </c>
      <c r="M6447" s="27">
        <f t="shared" si="77"/>
        <v>45236</v>
      </c>
    </row>
    <row r="6448" spans="1:13" ht="22.5" customHeight="1">
      <c r="A6448" s="22" t="s">
        <v>6469</v>
      </c>
      <c r="B6448" s="23" t="s">
        <v>13</v>
      </c>
      <c r="C6448" s="22" t="str">
        <f>IF(OR($B6448="Unknown",$B6448="Error",$B6448=""),IFERROR(VLOOKUP($F6448, '02_UnitPriceRef'!$F$3:$G$10,2,FALSE),"N/A"),$B6448)</f>
        <v>Cake</v>
      </c>
      <c r="D6448" s="24">
        <v>5</v>
      </c>
      <c r="E6448" s="22">
        <f t="shared" si="75"/>
        <v>5</v>
      </c>
      <c r="F6448" s="24">
        <v>3</v>
      </c>
      <c r="G6448" s="22">
        <f>IF(OR($F6448="ERROR",$F6448="UNKNOWN",$F6448=""),IFERROR(VLOOKUP($C6448,'02_UnitPriceRef'!$E$3:$F$10,2,0),IF(OR($D6448="Error",$D6448="UNKNOWN",$D6448=""),0,H6448/D6448)),$F6448)</f>
        <v>3</v>
      </c>
      <c r="H6448" s="24">
        <v>15</v>
      </c>
      <c r="I6448" s="22">
        <f t="shared" si="76"/>
        <v>15</v>
      </c>
      <c r="J6448" s="22" t="s">
        <v>10</v>
      </c>
      <c r="K6448" s="22" t="s">
        <v>15</v>
      </c>
      <c r="L6448" s="26">
        <v>45076</v>
      </c>
      <c r="M6448" s="27">
        <f t="shared" si="77"/>
        <v>45076</v>
      </c>
    </row>
    <row r="6449" spans="1:13" ht="22.5" customHeight="1">
      <c r="A6449" s="22" t="s">
        <v>6470</v>
      </c>
      <c r="B6449" s="23"/>
      <c r="C6449" s="22" t="str">
        <f>IF(OR($B6449="Unknown",$B6449="Error",$B6449=""),IFERROR(VLOOKUP($F6449, '02_UnitPriceRef'!$F$3:$G$10,2,FALSE),"N/A"),$B6449)</f>
        <v>Sandwich/Smoothie</v>
      </c>
      <c r="D6449" s="24">
        <v>3</v>
      </c>
      <c r="E6449" s="22">
        <f t="shared" si="75"/>
        <v>3</v>
      </c>
      <c r="F6449" s="24">
        <v>4</v>
      </c>
      <c r="G6449" s="22">
        <f>IF(OR($F6449="ERROR",$F6449="UNKNOWN",$F6449=""),IFERROR(VLOOKUP($C6449,'02_UnitPriceRef'!$E$3:$F$10,2,0),IF(OR($D6449="Error",$D6449="UNKNOWN",$D6449=""),0,H6449/D6449)),$F6449)</f>
        <v>4</v>
      </c>
      <c r="H6449" s="24">
        <v>12</v>
      </c>
      <c r="I6449" s="22">
        <f t="shared" si="76"/>
        <v>12</v>
      </c>
      <c r="J6449" s="22" t="s">
        <v>20</v>
      </c>
      <c r="K6449" s="22" t="s">
        <v>11</v>
      </c>
      <c r="L6449" s="26">
        <v>45015</v>
      </c>
      <c r="M6449" s="27">
        <f t="shared" si="77"/>
        <v>45015</v>
      </c>
    </row>
    <row r="6450" spans="1:13" ht="22.5" customHeight="1">
      <c r="A6450" s="22" t="s">
        <v>6471</v>
      </c>
      <c r="B6450" s="23" t="s">
        <v>19</v>
      </c>
      <c r="C6450" s="22" t="str">
        <f>IF(OR($B6450="Unknown",$B6450="Error",$B6450=""),IFERROR(VLOOKUP($F6450, '02_UnitPriceRef'!$F$3:$G$10,2,FALSE),"N/A"),$B6450)</f>
        <v>Salad</v>
      </c>
      <c r="D6450" s="24">
        <v>4</v>
      </c>
      <c r="E6450" s="22">
        <f t="shared" si="75"/>
        <v>4</v>
      </c>
      <c r="F6450" s="24">
        <v>5</v>
      </c>
      <c r="G6450" s="22">
        <f>IF(OR($F6450="ERROR",$F6450="UNKNOWN",$F6450=""),IFERROR(VLOOKUP($C6450,'02_UnitPriceRef'!$E$3:$F$10,2,0),IF(OR($D6450="Error",$D6450="UNKNOWN",$D6450=""),0,H6450/D6450)),$F6450)</f>
        <v>5</v>
      </c>
      <c r="H6450" s="24">
        <v>20</v>
      </c>
      <c r="I6450" s="22">
        <f t="shared" si="76"/>
        <v>20</v>
      </c>
      <c r="J6450" s="22" t="s">
        <v>22</v>
      </c>
      <c r="K6450" s="22" t="s">
        <v>11</v>
      </c>
      <c r="L6450" s="26">
        <v>45027</v>
      </c>
      <c r="M6450" s="27">
        <f t="shared" si="77"/>
        <v>45027</v>
      </c>
    </row>
    <row r="6451" spans="1:13" ht="22.5" customHeight="1">
      <c r="A6451" s="22" t="s">
        <v>6472</v>
      </c>
      <c r="B6451" s="23" t="s">
        <v>13</v>
      </c>
      <c r="C6451" s="22" t="str">
        <f>IF(OR($B6451="Unknown",$B6451="Error",$B6451=""),IFERROR(VLOOKUP($F6451, '02_UnitPriceRef'!$F$3:$G$10,2,FALSE),"N/A"),$B6451)</f>
        <v>Cake</v>
      </c>
      <c r="D6451" s="24">
        <v>2</v>
      </c>
      <c r="E6451" s="22">
        <f t="shared" si="75"/>
        <v>2</v>
      </c>
      <c r="F6451" s="24">
        <v>3</v>
      </c>
      <c r="G6451" s="22">
        <f>IF(OR($F6451="ERROR",$F6451="UNKNOWN",$F6451=""),IFERROR(VLOOKUP($C6451,'02_UnitPriceRef'!$E$3:$F$10,2,0),IF(OR($D6451="Error",$D6451="UNKNOWN",$D6451=""),0,H6451/D6451)),$F6451)</f>
        <v>3</v>
      </c>
      <c r="H6451" s="24">
        <v>6</v>
      </c>
      <c r="I6451" s="22">
        <f t="shared" si="76"/>
        <v>6</v>
      </c>
      <c r="J6451" s="22" t="s">
        <v>20</v>
      </c>
      <c r="K6451" s="22" t="s">
        <v>15</v>
      </c>
      <c r="L6451" s="26">
        <v>45125</v>
      </c>
      <c r="M6451" s="27">
        <f t="shared" si="77"/>
        <v>45125</v>
      </c>
    </row>
    <row r="6452" spans="1:13" ht="22.5" customHeight="1">
      <c r="A6452" s="22" t="s">
        <v>6473</v>
      </c>
      <c r="B6452" s="23" t="s">
        <v>17</v>
      </c>
      <c r="C6452" s="22" t="str">
        <f>IF(OR($B6452="Unknown",$B6452="Error",$B6452=""),IFERROR(VLOOKUP($F6452, '02_UnitPriceRef'!$F$3:$G$10,2,FALSE),"N/A"),$B6452)</f>
        <v>Cookie</v>
      </c>
      <c r="D6452" s="24">
        <v>4</v>
      </c>
      <c r="E6452" s="22">
        <f t="shared" si="75"/>
        <v>4</v>
      </c>
      <c r="F6452" s="24">
        <v>1</v>
      </c>
      <c r="G6452" s="22">
        <f>IF(OR($F6452="ERROR",$F6452="UNKNOWN",$F6452=""),IFERROR(VLOOKUP($C6452,'02_UnitPriceRef'!$E$3:$F$10,2,0),IF(OR($D6452="Error",$D6452="UNKNOWN",$D6452=""),0,H6452/D6452)),$F6452)</f>
        <v>1</v>
      </c>
      <c r="H6452" s="24">
        <v>4</v>
      </c>
      <c r="I6452" s="22">
        <f t="shared" si="76"/>
        <v>4</v>
      </c>
      <c r="J6452" s="22" t="s">
        <v>22</v>
      </c>
      <c r="K6452" s="22" t="s">
        <v>11</v>
      </c>
      <c r="L6452" s="26">
        <v>45144</v>
      </c>
      <c r="M6452" s="27">
        <f t="shared" si="77"/>
        <v>45144</v>
      </c>
    </row>
    <row r="6453" spans="1:13" ht="22.5" customHeight="1">
      <c r="A6453" s="22" t="s">
        <v>6474</v>
      </c>
      <c r="B6453" s="23" t="s">
        <v>19</v>
      </c>
      <c r="C6453" s="22" t="str">
        <f>IF(OR($B6453="Unknown",$B6453="Error",$B6453=""),IFERROR(VLOOKUP($F6453, '02_UnitPriceRef'!$F$3:$G$10,2,FALSE),"N/A"),$B6453)</f>
        <v>Salad</v>
      </c>
      <c r="D6453" s="24">
        <v>5</v>
      </c>
      <c r="E6453" s="22">
        <f t="shared" si="75"/>
        <v>5</v>
      </c>
      <c r="F6453" s="24">
        <v>5</v>
      </c>
      <c r="G6453" s="22">
        <f>IF(OR($F6453="ERROR",$F6453="UNKNOWN",$F6453=""),IFERROR(VLOOKUP($C6453,'02_UnitPriceRef'!$E$3:$F$10,2,0),IF(OR($D6453="Error",$D6453="UNKNOWN",$D6453=""),0,H6453/D6453)),$F6453)</f>
        <v>5</v>
      </c>
      <c r="H6453" s="24">
        <v>25</v>
      </c>
      <c r="I6453" s="22">
        <f t="shared" si="76"/>
        <v>25</v>
      </c>
      <c r="J6453" s="22" t="s">
        <v>14</v>
      </c>
      <c r="K6453" s="22" t="s">
        <v>20</v>
      </c>
      <c r="L6453" s="26">
        <v>44953</v>
      </c>
      <c r="M6453" s="27">
        <f t="shared" si="77"/>
        <v>44953</v>
      </c>
    </row>
    <row r="6454" spans="1:13" ht="22.5" customHeight="1">
      <c r="A6454" s="22" t="s">
        <v>6475</v>
      </c>
      <c r="B6454" s="23" t="s">
        <v>24</v>
      </c>
      <c r="C6454" s="22" t="str">
        <f>IF(OR($B6454="Unknown",$B6454="Error",$B6454=""),IFERROR(VLOOKUP($F6454, '02_UnitPriceRef'!$F$3:$G$10,2,FALSE),"N/A"),$B6454)</f>
        <v>Smoothie</v>
      </c>
      <c r="D6454" s="24">
        <v>5</v>
      </c>
      <c r="E6454" s="22">
        <f t="shared" si="75"/>
        <v>5</v>
      </c>
      <c r="F6454" s="24">
        <v>4</v>
      </c>
      <c r="G6454" s="22">
        <f>IF(OR($F6454="ERROR",$F6454="UNKNOWN",$F6454=""),IFERROR(VLOOKUP($C6454,'02_UnitPriceRef'!$E$3:$F$10,2,0),IF(OR($D6454="Error",$D6454="UNKNOWN",$D6454=""),0,H6454/D6454)),$F6454)</f>
        <v>4</v>
      </c>
      <c r="H6454" s="24">
        <v>20</v>
      </c>
      <c r="I6454" s="22">
        <f t="shared" si="76"/>
        <v>20</v>
      </c>
      <c r="J6454" s="22" t="s">
        <v>20</v>
      </c>
      <c r="K6454" s="22" t="s">
        <v>11</v>
      </c>
      <c r="L6454" s="26">
        <v>45261</v>
      </c>
      <c r="M6454" s="27">
        <f t="shared" si="77"/>
        <v>45261</v>
      </c>
    </row>
    <row r="6455" spans="1:13" ht="22.5" customHeight="1">
      <c r="A6455" s="22" t="s">
        <v>6476</v>
      </c>
      <c r="B6455" s="23" t="s">
        <v>9</v>
      </c>
      <c r="C6455" s="22" t="str">
        <f>IF(OR($B6455="Unknown",$B6455="Error",$B6455=""),IFERROR(VLOOKUP($F6455, '02_UnitPriceRef'!$F$3:$G$10,2,FALSE),"N/A"),$B6455)</f>
        <v>Coffee</v>
      </c>
      <c r="D6455" s="24">
        <v>1</v>
      </c>
      <c r="E6455" s="22">
        <f t="shared" si="75"/>
        <v>1</v>
      </c>
      <c r="F6455" s="24">
        <v>2</v>
      </c>
      <c r="G6455" s="22">
        <f>IF(OR($F6455="ERROR",$F6455="UNKNOWN",$F6455=""),IFERROR(VLOOKUP($C6455,'02_UnitPriceRef'!$E$3:$F$10,2,0),IF(OR($D6455="Error",$D6455="UNKNOWN",$D6455=""),0,H6455/D6455)),$F6455)</f>
        <v>2</v>
      </c>
      <c r="H6455" s="24">
        <v>2</v>
      </c>
      <c r="I6455" s="22">
        <f t="shared" si="76"/>
        <v>2</v>
      </c>
      <c r="J6455" s="22" t="s">
        <v>22</v>
      </c>
      <c r="K6455" s="22" t="s">
        <v>11</v>
      </c>
      <c r="L6455" s="26">
        <v>45200</v>
      </c>
      <c r="M6455" s="27">
        <f t="shared" si="77"/>
        <v>45200</v>
      </c>
    </row>
    <row r="6456" spans="1:13" ht="22.5" customHeight="1">
      <c r="A6456" s="22" t="s">
        <v>6477</v>
      </c>
      <c r="B6456" s="23" t="s">
        <v>17</v>
      </c>
      <c r="C6456" s="22" t="str">
        <f>IF(OR($B6456="Unknown",$B6456="Error",$B6456=""),IFERROR(VLOOKUP($F6456, '02_UnitPriceRef'!$F$3:$G$10,2,FALSE),"N/A"),$B6456)</f>
        <v>Cookie</v>
      </c>
      <c r="D6456" s="24">
        <v>3</v>
      </c>
      <c r="E6456" s="22">
        <f t="shared" si="75"/>
        <v>3</v>
      </c>
      <c r="F6456" s="24">
        <v>1</v>
      </c>
      <c r="G6456" s="22">
        <f>IF(OR($F6456="ERROR",$F6456="UNKNOWN",$F6456=""),IFERROR(VLOOKUP($C6456,'02_UnitPriceRef'!$E$3:$F$10,2,0),IF(OR($D6456="Error",$D6456="UNKNOWN",$D6456=""),0,H6456/D6456)),$F6456)</f>
        <v>1</v>
      </c>
      <c r="H6456" s="24">
        <v>3</v>
      </c>
      <c r="I6456" s="22">
        <f t="shared" si="76"/>
        <v>3</v>
      </c>
      <c r="J6456" s="22" t="s">
        <v>10</v>
      </c>
      <c r="K6456" s="22" t="s">
        <v>20</v>
      </c>
      <c r="L6456" s="26">
        <v>45097</v>
      </c>
      <c r="M6456" s="27">
        <f t="shared" si="77"/>
        <v>45097</v>
      </c>
    </row>
    <row r="6457" spans="1:13" ht="22.5" customHeight="1">
      <c r="A6457" s="22" t="s">
        <v>6478</v>
      </c>
      <c r="B6457" s="23" t="s">
        <v>39</v>
      </c>
      <c r="C6457" s="22" t="str">
        <f>IF(OR($B6457="Unknown",$B6457="Error",$B6457=""),IFERROR(VLOOKUP($F6457, '02_UnitPriceRef'!$F$3:$G$10,2,FALSE),"N/A"),$B6457)</f>
        <v>Juice</v>
      </c>
      <c r="D6457" s="24">
        <v>5</v>
      </c>
      <c r="E6457" s="22">
        <f t="shared" si="75"/>
        <v>5</v>
      </c>
      <c r="F6457" s="24">
        <v>3</v>
      </c>
      <c r="G6457" s="22">
        <f>IF(OR($F6457="ERROR",$F6457="UNKNOWN",$F6457=""),IFERROR(VLOOKUP($C6457,'02_UnitPriceRef'!$E$3:$F$10,2,0),IF(OR($D6457="Error",$D6457="UNKNOWN",$D6457=""),0,H6457/D6457)),$F6457)</f>
        <v>3</v>
      </c>
      <c r="H6457" s="24">
        <v>15</v>
      </c>
      <c r="I6457" s="22">
        <f t="shared" si="76"/>
        <v>15</v>
      </c>
      <c r="J6457" s="22" t="s">
        <v>20</v>
      </c>
      <c r="K6457" s="22" t="s">
        <v>20</v>
      </c>
      <c r="L6457" s="28" t="s">
        <v>10031</v>
      </c>
      <c r="M6457" s="27">
        <f t="shared" si="77"/>
        <v>1</v>
      </c>
    </row>
    <row r="6458" spans="1:13" ht="22.5" customHeight="1">
      <c r="A6458" s="22" t="s">
        <v>6479</v>
      </c>
      <c r="B6458" s="23" t="s">
        <v>24</v>
      </c>
      <c r="C6458" s="22" t="str">
        <f>IF(OR($B6458="Unknown",$B6458="Error",$B6458=""),IFERROR(VLOOKUP($F6458, '02_UnitPriceRef'!$F$3:$G$10,2,FALSE),"N/A"),$B6458)</f>
        <v>Smoothie</v>
      </c>
      <c r="D6458" s="24">
        <v>5</v>
      </c>
      <c r="E6458" s="22">
        <f t="shared" si="75"/>
        <v>5</v>
      </c>
      <c r="F6458" s="24">
        <v>4</v>
      </c>
      <c r="G6458" s="22">
        <f>IF(OR($F6458="ERROR",$F6458="UNKNOWN",$F6458=""),IFERROR(VLOOKUP($C6458,'02_UnitPriceRef'!$E$3:$F$10,2,0),IF(OR($D6458="Error",$D6458="UNKNOWN",$D6458=""),0,H6458/D6458)),$F6458)</f>
        <v>4</v>
      </c>
      <c r="H6458" s="24">
        <v>20</v>
      </c>
      <c r="I6458" s="22">
        <f t="shared" si="76"/>
        <v>20</v>
      </c>
      <c r="J6458" s="22" t="s">
        <v>14</v>
      </c>
      <c r="K6458" s="22" t="s">
        <v>11</v>
      </c>
      <c r="L6458" s="26">
        <v>45257</v>
      </c>
      <c r="M6458" s="27">
        <f t="shared" si="77"/>
        <v>45257</v>
      </c>
    </row>
    <row r="6459" spans="1:13" ht="22.5" customHeight="1">
      <c r="A6459" s="22" t="s">
        <v>6480</v>
      </c>
      <c r="B6459" s="23" t="s">
        <v>17</v>
      </c>
      <c r="C6459" s="22" t="str">
        <f>IF(OR($B6459="Unknown",$B6459="Error",$B6459=""),IFERROR(VLOOKUP($F6459, '02_UnitPriceRef'!$F$3:$G$10,2,FALSE),"N/A"),$B6459)</f>
        <v>Cookie</v>
      </c>
      <c r="D6459" s="24">
        <v>4</v>
      </c>
      <c r="E6459" s="22">
        <f t="shared" si="75"/>
        <v>4</v>
      </c>
      <c r="F6459" s="24">
        <v>1</v>
      </c>
      <c r="G6459" s="22">
        <f>IF(OR($F6459="ERROR",$F6459="UNKNOWN",$F6459=""),IFERROR(VLOOKUP($C6459,'02_UnitPriceRef'!$E$3:$F$10,2,0),IF(OR($D6459="Error",$D6459="UNKNOWN",$D6459=""),0,H6459/D6459)),$F6459)</f>
        <v>1</v>
      </c>
      <c r="H6459" s="24">
        <v>4</v>
      </c>
      <c r="I6459" s="22">
        <f t="shared" si="76"/>
        <v>4</v>
      </c>
      <c r="J6459" s="22" t="s">
        <v>10</v>
      </c>
      <c r="K6459" s="22" t="s">
        <v>15</v>
      </c>
      <c r="L6459" s="28" t="s">
        <v>10031</v>
      </c>
      <c r="M6459" s="27">
        <f t="shared" si="77"/>
        <v>1</v>
      </c>
    </row>
    <row r="6460" spans="1:13" ht="22.5" customHeight="1">
      <c r="A6460" s="22" t="s">
        <v>6481</v>
      </c>
      <c r="B6460" s="23" t="s">
        <v>35</v>
      </c>
      <c r="C6460" s="22" t="str">
        <f>IF(OR($B6460="Unknown",$B6460="Error",$B6460=""),IFERROR(VLOOKUP($F6460, '02_UnitPriceRef'!$F$3:$G$10,2,FALSE),"N/A"),$B6460)</f>
        <v>Tea</v>
      </c>
      <c r="D6460" s="24">
        <v>1</v>
      </c>
      <c r="E6460" s="22">
        <f t="shared" si="75"/>
        <v>1</v>
      </c>
      <c r="F6460" s="24">
        <v>1.5</v>
      </c>
      <c r="G6460" s="22">
        <f>IF(OR($F6460="ERROR",$F6460="UNKNOWN",$F6460=""),IFERROR(VLOOKUP($C6460,'02_UnitPriceRef'!$E$3:$F$10,2,0),IF(OR($D6460="Error",$D6460="UNKNOWN",$D6460=""),0,H6460/D6460)),$F6460)</f>
        <v>1.5</v>
      </c>
      <c r="H6460" s="24">
        <v>1.5</v>
      </c>
      <c r="I6460" s="22">
        <f t="shared" si="76"/>
        <v>1.5</v>
      </c>
      <c r="J6460" s="22" t="s">
        <v>20</v>
      </c>
      <c r="K6460" s="22" t="s">
        <v>20</v>
      </c>
      <c r="L6460" s="26">
        <v>45199</v>
      </c>
      <c r="M6460" s="27">
        <f t="shared" si="77"/>
        <v>45199</v>
      </c>
    </row>
    <row r="6461" spans="1:13" ht="22.5" customHeight="1">
      <c r="A6461" s="22" t="s">
        <v>6482</v>
      </c>
      <c r="B6461" s="23" t="s">
        <v>27</v>
      </c>
      <c r="C6461" s="22" t="str">
        <f>IF(OR($B6461="Unknown",$B6461="Error",$B6461=""),IFERROR(VLOOKUP($F6461, '02_UnitPriceRef'!$F$3:$G$10,2,FALSE),"N/A"),$B6461)</f>
        <v>Sandwich</v>
      </c>
      <c r="D6461" s="24">
        <v>2</v>
      </c>
      <c r="E6461" s="22">
        <f t="shared" si="75"/>
        <v>2</v>
      </c>
      <c r="F6461" s="24">
        <v>4</v>
      </c>
      <c r="G6461" s="22">
        <f>IF(OR($F6461="ERROR",$F6461="UNKNOWN",$F6461=""),IFERROR(VLOOKUP($C6461,'02_UnitPriceRef'!$E$3:$F$10,2,0),IF(OR($D6461="Error",$D6461="UNKNOWN",$D6461=""),0,H6461/D6461)),$F6461)</f>
        <v>4</v>
      </c>
      <c r="H6461" s="24">
        <v>8</v>
      </c>
      <c r="I6461" s="22">
        <f t="shared" si="76"/>
        <v>8</v>
      </c>
      <c r="J6461" s="22" t="s">
        <v>22</v>
      </c>
      <c r="K6461" s="22" t="s">
        <v>11</v>
      </c>
      <c r="L6461" s="26">
        <v>45094</v>
      </c>
      <c r="M6461" s="27">
        <f t="shared" si="77"/>
        <v>45094</v>
      </c>
    </row>
    <row r="6462" spans="1:13" ht="22.5" customHeight="1">
      <c r="A6462" s="22" t="s">
        <v>6483</v>
      </c>
      <c r="B6462" s="23" t="s">
        <v>19</v>
      </c>
      <c r="C6462" s="22" t="str">
        <f>IF(OR($B6462="Unknown",$B6462="Error",$B6462=""),IFERROR(VLOOKUP($F6462, '02_UnitPriceRef'!$F$3:$G$10,2,FALSE),"N/A"),$B6462)</f>
        <v>Salad</v>
      </c>
      <c r="D6462" s="24">
        <v>5</v>
      </c>
      <c r="E6462" s="22">
        <f t="shared" si="75"/>
        <v>5</v>
      </c>
      <c r="F6462" s="24">
        <v>5</v>
      </c>
      <c r="G6462" s="22">
        <f>IF(OR($F6462="ERROR",$F6462="UNKNOWN",$F6462=""),IFERROR(VLOOKUP($C6462,'02_UnitPriceRef'!$E$3:$F$10,2,0),IF(OR($D6462="Error",$D6462="UNKNOWN",$D6462=""),0,H6462/D6462)),$F6462)</f>
        <v>5</v>
      </c>
      <c r="H6462" s="24">
        <v>25</v>
      </c>
      <c r="I6462" s="22">
        <f t="shared" si="76"/>
        <v>25</v>
      </c>
      <c r="J6462" s="22" t="s">
        <v>22</v>
      </c>
      <c r="K6462" s="22" t="s">
        <v>15</v>
      </c>
      <c r="L6462" s="26">
        <v>45249</v>
      </c>
      <c r="M6462" s="27">
        <f t="shared" si="77"/>
        <v>45249</v>
      </c>
    </row>
    <row r="6463" spans="1:13" ht="22.5" customHeight="1">
      <c r="A6463" s="22" t="s">
        <v>6484</v>
      </c>
      <c r="B6463" s="23" t="s">
        <v>27</v>
      </c>
      <c r="C6463" s="22" t="str">
        <f>IF(OR($B6463="Unknown",$B6463="Error",$B6463=""),IFERROR(VLOOKUP($F6463, '02_UnitPriceRef'!$F$3:$G$10,2,FALSE),"N/A"),$B6463)</f>
        <v>Sandwich</v>
      </c>
      <c r="D6463" s="24">
        <v>1</v>
      </c>
      <c r="E6463" s="22">
        <f t="shared" si="75"/>
        <v>1</v>
      </c>
      <c r="F6463" s="24">
        <v>4</v>
      </c>
      <c r="G6463" s="22">
        <f>IF(OR($F6463="ERROR",$F6463="UNKNOWN",$F6463=""),IFERROR(VLOOKUP($C6463,'02_UnitPriceRef'!$E$3:$F$10,2,0),IF(OR($D6463="Error",$D6463="UNKNOWN",$D6463=""),0,H6463/D6463)),$F6463)</f>
        <v>4</v>
      </c>
      <c r="H6463" s="24">
        <v>4</v>
      </c>
      <c r="I6463" s="22">
        <f t="shared" si="76"/>
        <v>4</v>
      </c>
      <c r="J6463" s="22" t="s">
        <v>22</v>
      </c>
      <c r="K6463" s="22" t="s">
        <v>11</v>
      </c>
      <c r="L6463" s="26"/>
      <c r="M6463" s="27">
        <f t="shared" si="77"/>
        <v>1</v>
      </c>
    </row>
    <row r="6464" spans="1:13" ht="22.5" customHeight="1">
      <c r="A6464" s="22" t="s">
        <v>6485</v>
      </c>
      <c r="B6464" s="23" t="s">
        <v>39</v>
      </c>
      <c r="C6464" s="22" t="str">
        <f>IF(OR($B6464="Unknown",$B6464="Error",$B6464=""),IFERROR(VLOOKUP($F6464, '02_UnitPriceRef'!$F$3:$G$10,2,FALSE),"N/A"),$B6464)</f>
        <v>Juice</v>
      </c>
      <c r="D6464" s="24">
        <v>4</v>
      </c>
      <c r="E6464" s="22">
        <f t="shared" si="75"/>
        <v>4</v>
      </c>
      <c r="F6464" s="24">
        <v>3</v>
      </c>
      <c r="G6464" s="22">
        <f>IF(OR($F6464="ERROR",$F6464="UNKNOWN",$F6464=""),IFERROR(VLOOKUP($C6464,'02_UnitPriceRef'!$E$3:$F$10,2,0),IF(OR($D6464="Error",$D6464="UNKNOWN",$D6464=""),0,H6464/D6464)),$F6464)</f>
        <v>3</v>
      </c>
      <c r="H6464" s="24">
        <v>12</v>
      </c>
      <c r="I6464" s="22">
        <f t="shared" si="76"/>
        <v>12</v>
      </c>
      <c r="J6464" s="22" t="s">
        <v>22</v>
      </c>
      <c r="K6464" s="22" t="s">
        <v>15</v>
      </c>
      <c r="L6464" s="26">
        <v>45080</v>
      </c>
      <c r="M6464" s="27">
        <f t="shared" si="77"/>
        <v>45080</v>
      </c>
    </row>
    <row r="6465" spans="1:13" ht="22.5" customHeight="1">
      <c r="A6465" s="22" t="s">
        <v>6486</v>
      </c>
      <c r="B6465" s="23" t="s">
        <v>17</v>
      </c>
      <c r="C6465" s="22" t="str">
        <f>IF(OR($B6465="Unknown",$B6465="Error",$B6465=""),IFERROR(VLOOKUP($F6465, '02_UnitPriceRef'!$F$3:$G$10,2,FALSE),"N/A"),$B6465)</f>
        <v>Cookie</v>
      </c>
      <c r="D6465" s="24">
        <v>1</v>
      </c>
      <c r="E6465" s="22">
        <f t="shared" si="75"/>
        <v>1</v>
      </c>
      <c r="F6465" s="24">
        <v>1</v>
      </c>
      <c r="G6465" s="22">
        <f>IF(OR($F6465="ERROR",$F6465="UNKNOWN",$F6465=""),IFERROR(VLOOKUP($C6465,'02_UnitPriceRef'!$E$3:$F$10,2,0),IF(OR($D6465="Error",$D6465="UNKNOWN",$D6465=""),0,H6465/D6465)),$F6465)</f>
        <v>1</v>
      </c>
      <c r="H6465" s="24">
        <v>1</v>
      </c>
      <c r="I6465" s="22">
        <f t="shared" si="76"/>
        <v>1</v>
      </c>
      <c r="J6465" s="22" t="s">
        <v>22</v>
      </c>
      <c r="K6465" s="22" t="s">
        <v>15</v>
      </c>
      <c r="L6465" s="26">
        <v>45037</v>
      </c>
      <c r="M6465" s="27">
        <f t="shared" si="77"/>
        <v>45037</v>
      </c>
    </row>
    <row r="6466" spans="1:13" ht="22.5" customHeight="1">
      <c r="A6466" s="22" t="s">
        <v>6487</v>
      </c>
      <c r="B6466" s="23" t="s">
        <v>24</v>
      </c>
      <c r="C6466" s="22" t="str">
        <f>IF(OR($B6466="Unknown",$B6466="Error",$B6466=""),IFERROR(VLOOKUP($F6466, '02_UnitPriceRef'!$F$3:$G$10,2,FALSE),"N/A"),$B6466)</f>
        <v>Smoothie</v>
      </c>
      <c r="D6466" s="24">
        <v>5</v>
      </c>
      <c r="E6466" s="22">
        <f t="shared" si="75"/>
        <v>5</v>
      </c>
      <c r="F6466" s="24">
        <v>4</v>
      </c>
      <c r="G6466" s="22">
        <f>IF(OR($F6466="ERROR",$F6466="UNKNOWN",$F6466=""),IFERROR(VLOOKUP($C6466,'02_UnitPriceRef'!$E$3:$F$10,2,0),IF(OR($D6466="Error",$D6466="UNKNOWN",$D6466=""),0,H6466/D6466)),$F6466)</f>
        <v>4</v>
      </c>
      <c r="H6466" s="24">
        <v>20</v>
      </c>
      <c r="I6466" s="22">
        <f t="shared" si="76"/>
        <v>20</v>
      </c>
      <c r="J6466" s="22" t="s">
        <v>10</v>
      </c>
      <c r="K6466" s="22" t="s">
        <v>20</v>
      </c>
      <c r="L6466" s="26">
        <v>44992</v>
      </c>
      <c r="M6466" s="27">
        <f t="shared" si="77"/>
        <v>44992</v>
      </c>
    </row>
    <row r="6467" spans="1:13" ht="22.5" customHeight="1">
      <c r="A6467" s="22" t="s">
        <v>6488</v>
      </c>
      <c r="B6467" s="23" t="s">
        <v>13</v>
      </c>
      <c r="C6467" s="22" t="str">
        <f>IF(OR($B6467="Unknown",$B6467="Error",$B6467=""),IFERROR(VLOOKUP($F6467, '02_UnitPriceRef'!$F$3:$G$10,2,FALSE),"N/A"),$B6467)</f>
        <v>Cake</v>
      </c>
      <c r="D6467" s="24">
        <v>2</v>
      </c>
      <c r="E6467" s="22">
        <f t="shared" si="75"/>
        <v>2</v>
      </c>
      <c r="F6467" s="24">
        <v>3</v>
      </c>
      <c r="G6467" s="22">
        <f>IF(OR($F6467="ERROR",$F6467="UNKNOWN",$F6467=""),IFERROR(VLOOKUP($C6467,'02_UnitPriceRef'!$E$3:$F$10,2,0),IF(OR($D6467="Error",$D6467="UNKNOWN",$D6467=""),0,H6467/D6467)),$F6467)</f>
        <v>3</v>
      </c>
      <c r="H6467" s="24">
        <v>6</v>
      </c>
      <c r="I6467" s="22">
        <f t="shared" si="76"/>
        <v>6</v>
      </c>
      <c r="J6467" s="22" t="s">
        <v>20</v>
      </c>
      <c r="K6467" s="22" t="s">
        <v>15</v>
      </c>
      <c r="L6467" s="26">
        <v>45083</v>
      </c>
      <c r="M6467" s="27">
        <f t="shared" si="77"/>
        <v>45083</v>
      </c>
    </row>
    <row r="6468" spans="1:13" ht="22.5" customHeight="1">
      <c r="A6468" s="22" t="s">
        <v>6489</v>
      </c>
      <c r="B6468" s="23" t="s">
        <v>9</v>
      </c>
      <c r="C6468" s="22" t="str">
        <f>IF(OR($B6468="Unknown",$B6468="Error",$B6468=""),IFERROR(VLOOKUP($F6468, '02_UnitPriceRef'!$F$3:$G$10,2,FALSE),"N/A"),$B6468)</f>
        <v>Coffee</v>
      </c>
      <c r="D6468" s="24">
        <v>4</v>
      </c>
      <c r="E6468" s="22">
        <f t="shared" si="75"/>
        <v>4</v>
      </c>
      <c r="F6468" s="24">
        <v>2</v>
      </c>
      <c r="G6468" s="22">
        <f>IF(OR($F6468="ERROR",$F6468="UNKNOWN",$F6468=""),IFERROR(VLOOKUP($C6468,'02_UnitPriceRef'!$E$3:$F$10,2,0),IF(OR($D6468="Error",$D6468="UNKNOWN",$D6468=""),0,H6468/D6468)),$F6468)</f>
        <v>2</v>
      </c>
      <c r="H6468" s="24">
        <v>8</v>
      </c>
      <c r="I6468" s="22">
        <f t="shared" si="76"/>
        <v>8</v>
      </c>
      <c r="J6468" s="22" t="s">
        <v>20</v>
      </c>
      <c r="K6468" s="22" t="s">
        <v>15</v>
      </c>
      <c r="L6468" s="26">
        <v>44947</v>
      </c>
      <c r="M6468" s="27">
        <f t="shared" si="77"/>
        <v>44947</v>
      </c>
    </row>
    <row r="6469" spans="1:13" ht="22.5" customHeight="1">
      <c r="A6469" s="22" t="s">
        <v>6490</v>
      </c>
      <c r="B6469" s="23" t="s">
        <v>27</v>
      </c>
      <c r="C6469" s="22" t="str">
        <f>IF(OR($B6469="Unknown",$B6469="Error",$B6469=""),IFERROR(VLOOKUP($F6469, '02_UnitPriceRef'!$F$3:$G$10,2,FALSE),"N/A"),$B6469)</f>
        <v>Sandwich</v>
      </c>
      <c r="D6469" s="24">
        <v>4</v>
      </c>
      <c r="E6469" s="22">
        <f t="shared" si="75"/>
        <v>4</v>
      </c>
      <c r="F6469" s="24">
        <v>4</v>
      </c>
      <c r="G6469" s="22">
        <f>IF(OR($F6469="ERROR",$F6469="UNKNOWN",$F6469=""),IFERROR(VLOOKUP($C6469,'02_UnitPriceRef'!$E$3:$F$10,2,0),IF(OR($D6469="Error",$D6469="UNKNOWN",$D6469=""),0,H6469/D6469)),$F6469)</f>
        <v>4</v>
      </c>
      <c r="H6469" s="24">
        <v>16</v>
      </c>
      <c r="I6469" s="22">
        <f t="shared" si="76"/>
        <v>16</v>
      </c>
      <c r="J6469" s="22" t="s">
        <v>22</v>
      </c>
      <c r="K6469" s="22" t="s">
        <v>20</v>
      </c>
      <c r="L6469" s="26">
        <v>45051</v>
      </c>
      <c r="M6469" s="27">
        <f t="shared" si="77"/>
        <v>45051</v>
      </c>
    </row>
    <row r="6470" spans="1:13" ht="22.5" customHeight="1">
      <c r="A6470" s="22" t="s">
        <v>6491</v>
      </c>
      <c r="B6470" s="23" t="s">
        <v>24</v>
      </c>
      <c r="C6470" s="22" t="str">
        <f>IF(OR($B6470="Unknown",$B6470="Error",$B6470=""),IFERROR(VLOOKUP($F6470, '02_UnitPriceRef'!$F$3:$G$10,2,FALSE),"N/A"),$B6470)</f>
        <v>Smoothie</v>
      </c>
      <c r="D6470" s="24">
        <v>2</v>
      </c>
      <c r="E6470" s="22">
        <f t="shared" si="75"/>
        <v>2</v>
      </c>
      <c r="F6470" s="24">
        <v>4</v>
      </c>
      <c r="G6470" s="22">
        <f>IF(OR($F6470="ERROR",$F6470="UNKNOWN",$F6470=""),IFERROR(VLOOKUP($C6470,'02_UnitPriceRef'!$E$3:$F$10,2,0),IF(OR($D6470="Error",$D6470="UNKNOWN",$D6470=""),0,H6470/D6470)),$F6470)</f>
        <v>4</v>
      </c>
      <c r="H6470" s="24">
        <v>8</v>
      </c>
      <c r="I6470" s="22">
        <f t="shared" si="76"/>
        <v>8</v>
      </c>
      <c r="J6470" s="22" t="s">
        <v>20</v>
      </c>
      <c r="K6470" s="22" t="s">
        <v>20</v>
      </c>
      <c r="L6470" s="26">
        <v>45171</v>
      </c>
      <c r="M6470" s="27">
        <f t="shared" si="77"/>
        <v>45171</v>
      </c>
    </row>
    <row r="6471" spans="1:13" ht="22.5" customHeight="1">
      <c r="A6471" s="22" t="s">
        <v>6492</v>
      </c>
      <c r="B6471" s="23" t="s">
        <v>19</v>
      </c>
      <c r="C6471" s="22" t="str">
        <f>IF(OR($B6471="Unknown",$B6471="Error",$B6471=""),IFERROR(VLOOKUP($F6471, '02_UnitPriceRef'!$F$3:$G$10,2,FALSE),"N/A"),$B6471)</f>
        <v>Salad</v>
      </c>
      <c r="D6471" s="24">
        <v>2</v>
      </c>
      <c r="E6471" s="22">
        <f t="shared" si="75"/>
        <v>2</v>
      </c>
      <c r="F6471" s="24">
        <v>5</v>
      </c>
      <c r="G6471" s="22">
        <f>IF(OR($F6471="ERROR",$F6471="UNKNOWN",$F6471=""),IFERROR(VLOOKUP($C6471,'02_UnitPriceRef'!$E$3:$F$10,2,0),IF(OR($D6471="Error",$D6471="UNKNOWN",$D6471=""),0,H6471/D6471)),$F6471)</f>
        <v>5</v>
      </c>
      <c r="H6471" s="24">
        <v>10</v>
      </c>
      <c r="I6471" s="22">
        <f t="shared" si="76"/>
        <v>10</v>
      </c>
      <c r="J6471" s="22" t="s">
        <v>14</v>
      </c>
      <c r="K6471" s="22" t="s">
        <v>20</v>
      </c>
      <c r="L6471" s="26">
        <v>45243</v>
      </c>
      <c r="M6471" s="27">
        <f t="shared" si="77"/>
        <v>45243</v>
      </c>
    </row>
    <row r="6472" spans="1:13" ht="22.5" customHeight="1">
      <c r="A6472" s="22" t="s">
        <v>6493</v>
      </c>
      <c r="B6472" s="23" t="s">
        <v>35</v>
      </c>
      <c r="C6472" s="22" t="str">
        <f>IF(OR($B6472="Unknown",$B6472="Error",$B6472=""),IFERROR(VLOOKUP($F6472, '02_UnitPriceRef'!$F$3:$G$10,2,FALSE),"N/A"),$B6472)</f>
        <v>Tea</v>
      </c>
      <c r="D6472" s="24">
        <v>4</v>
      </c>
      <c r="E6472" s="22">
        <f t="shared" si="75"/>
        <v>4</v>
      </c>
      <c r="F6472" s="24">
        <v>1.5</v>
      </c>
      <c r="G6472" s="22">
        <f>IF(OR($F6472="ERROR",$F6472="UNKNOWN",$F6472=""),IFERROR(VLOOKUP($C6472,'02_UnitPriceRef'!$E$3:$F$10,2,0),IF(OR($D6472="Error",$D6472="UNKNOWN",$D6472=""),0,H6472/D6472)),$F6472)</f>
        <v>1.5</v>
      </c>
      <c r="H6472" s="24">
        <v>6</v>
      </c>
      <c r="I6472" s="22">
        <f t="shared" si="76"/>
        <v>6</v>
      </c>
      <c r="J6472" s="22" t="s">
        <v>20</v>
      </c>
      <c r="K6472" s="22" t="s">
        <v>20</v>
      </c>
      <c r="L6472" s="26">
        <v>44985</v>
      </c>
      <c r="M6472" s="27">
        <f t="shared" si="77"/>
        <v>44985</v>
      </c>
    </row>
    <row r="6473" spans="1:13" ht="22.5" customHeight="1">
      <c r="A6473" s="22" t="s">
        <v>6494</v>
      </c>
      <c r="B6473" s="23" t="s">
        <v>17</v>
      </c>
      <c r="C6473" s="22" t="str">
        <f>IF(OR($B6473="Unknown",$B6473="Error",$B6473=""),IFERROR(VLOOKUP($F6473, '02_UnitPriceRef'!$F$3:$G$10,2,FALSE),"N/A"),$B6473)</f>
        <v>Cookie</v>
      </c>
      <c r="D6473" s="24">
        <v>3</v>
      </c>
      <c r="E6473" s="22">
        <f t="shared" si="75"/>
        <v>3</v>
      </c>
      <c r="F6473" s="24">
        <v>1</v>
      </c>
      <c r="G6473" s="22">
        <f>IF(OR($F6473="ERROR",$F6473="UNKNOWN",$F6473=""),IFERROR(VLOOKUP($C6473,'02_UnitPriceRef'!$E$3:$F$10,2,0),IF(OR($D6473="Error",$D6473="UNKNOWN",$D6473=""),0,H6473/D6473)),$F6473)</f>
        <v>1</v>
      </c>
      <c r="H6473" s="24">
        <v>3</v>
      </c>
      <c r="I6473" s="22">
        <f t="shared" si="76"/>
        <v>3</v>
      </c>
      <c r="J6473" s="22" t="s">
        <v>10</v>
      </c>
      <c r="K6473" s="22" t="s">
        <v>15</v>
      </c>
      <c r="L6473" s="26">
        <v>44936</v>
      </c>
      <c r="M6473" s="27">
        <f t="shared" si="77"/>
        <v>44936</v>
      </c>
    </row>
    <row r="6474" spans="1:13" ht="22.5" customHeight="1">
      <c r="A6474" s="22" t="s">
        <v>6495</v>
      </c>
      <c r="B6474" s="23" t="s">
        <v>27</v>
      </c>
      <c r="C6474" s="22" t="str">
        <f>IF(OR($B6474="Unknown",$B6474="Error",$B6474=""),IFERROR(VLOOKUP($F6474, '02_UnitPriceRef'!$F$3:$G$10,2,FALSE),"N/A"),$B6474)</f>
        <v>Sandwich</v>
      </c>
      <c r="D6474" s="24">
        <v>2</v>
      </c>
      <c r="E6474" s="22">
        <f t="shared" si="75"/>
        <v>2</v>
      </c>
      <c r="F6474" s="24">
        <v>4</v>
      </c>
      <c r="G6474" s="22">
        <f>IF(OR($F6474="ERROR",$F6474="UNKNOWN",$F6474=""),IFERROR(VLOOKUP($C6474,'02_UnitPriceRef'!$E$3:$F$10,2,0),IF(OR($D6474="Error",$D6474="UNKNOWN",$D6474=""),0,H6474/D6474)),$F6474)</f>
        <v>4</v>
      </c>
      <c r="H6474" s="24">
        <v>8</v>
      </c>
      <c r="I6474" s="22">
        <f t="shared" si="76"/>
        <v>8</v>
      </c>
      <c r="J6474" s="22" t="s">
        <v>14</v>
      </c>
      <c r="K6474" s="22" t="s">
        <v>20</v>
      </c>
      <c r="L6474" s="26">
        <v>45245</v>
      </c>
      <c r="M6474" s="27">
        <f t="shared" si="77"/>
        <v>45245</v>
      </c>
    </row>
    <row r="6475" spans="1:13" ht="22.5" customHeight="1">
      <c r="A6475" s="22" t="s">
        <v>6496</v>
      </c>
      <c r="B6475" s="23" t="s">
        <v>10030</v>
      </c>
      <c r="C6475" s="22" t="str">
        <f>IF(OR($B6475="Unknown",$B6475="Error",$B6475=""),IFERROR(VLOOKUP($F6475, '02_UnitPriceRef'!$F$3:$G$10,2,FALSE),"N/A"),$B6475)</f>
        <v>Salad</v>
      </c>
      <c r="D6475" s="24">
        <v>4</v>
      </c>
      <c r="E6475" s="22">
        <f t="shared" si="75"/>
        <v>4</v>
      </c>
      <c r="F6475" s="24">
        <v>5</v>
      </c>
      <c r="G6475" s="22">
        <f>IF(OR($F6475="ERROR",$F6475="UNKNOWN",$F6475=""),IFERROR(VLOOKUP($C6475,'02_UnitPriceRef'!$E$3:$F$10,2,0),IF(OR($D6475="Error",$D6475="UNKNOWN",$D6475=""),0,H6475/D6475)),$F6475)</f>
        <v>5</v>
      </c>
      <c r="H6475" s="24">
        <v>20</v>
      </c>
      <c r="I6475" s="22">
        <f t="shared" si="76"/>
        <v>20</v>
      </c>
      <c r="J6475" s="22" t="s">
        <v>14</v>
      </c>
      <c r="K6475" s="22" t="s">
        <v>20</v>
      </c>
      <c r="L6475" s="26">
        <v>44938</v>
      </c>
      <c r="M6475" s="27">
        <f t="shared" si="77"/>
        <v>44938</v>
      </c>
    </row>
    <row r="6476" spans="1:13" ht="22.5" customHeight="1">
      <c r="A6476" s="22" t="s">
        <v>6497</v>
      </c>
      <c r="B6476" s="23" t="s">
        <v>24</v>
      </c>
      <c r="C6476" s="22" t="str">
        <f>IF(OR($B6476="Unknown",$B6476="Error",$B6476=""),IFERROR(VLOOKUP($F6476, '02_UnitPriceRef'!$F$3:$G$10,2,FALSE),"N/A"),$B6476)</f>
        <v>Smoothie</v>
      </c>
      <c r="D6476" s="24">
        <v>5</v>
      </c>
      <c r="E6476" s="22">
        <f t="shared" si="75"/>
        <v>5</v>
      </c>
      <c r="F6476" s="24">
        <v>4</v>
      </c>
      <c r="G6476" s="22">
        <f>IF(OR($F6476="ERROR",$F6476="UNKNOWN",$F6476=""),IFERROR(VLOOKUP($C6476,'02_UnitPriceRef'!$E$3:$F$10,2,0),IF(OR($D6476="Error",$D6476="UNKNOWN",$D6476=""),0,H6476/D6476)),$F6476)</f>
        <v>4</v>
      </c>
      <c r="H6476" s="24">
        <v>20</v>
      </c>
      <c r="I6476" s="22">
        <f t="shared" si="76"/>
        <v>20</v>
      </c>
      <c r="J6476" s="22" t="s">
        <v>10</v>
      </c>
      <c r="K6476" s="22" t="s">
        <v>11</v>
      </c>
      <c r="L6476" s="26">
        <v>45193</v>
      </c>
      <c r="M6476" s="27">
        <f t="shared" si="77"/>
        <v>45193</v>
      </c>
    </row>
    <row r="6477" spans="1:13" ht="22.5" customHeight="1">
      <c r="A6477" s="22" t="s">
        <v>6498</v>
      </c>
      <c r="B6477" s="23" t="s">
        <v>19</v>
      </c>
      <c r="C6477" s="22" t="str">
        <f>IF(OR($B6477="Unknown",$B6477="Error",$B6477=""),IFERROR(VLOOKUP($F6477, '02_UnitPriceRef'!$F$3:$G$10,2,FALSE),"N/A"),$B6477)</f>
        <v>Salad</v>
      </c>
      <c r="D6477" s="24">
        <v>3</v>
      </c>
      <c r="E6477" s="22">
        <f t="shared" si="75"/>
        <v>3</v>
      </c>
      <c r="F6477" s="24">
        <v>5</v>
      </c>
      <c r="G6477" s="22">
        <f>IF(OR($F6477="ERROR",$F6477="UNKNOWN",$F6477=""),IFERROR(VLOOKUP($C6477,'02_UnitPriceRef'!$E$3:$F$10,2,0),IF(OR($D6477="Error",$D6477="UNKNOWN",$D6477=""),0,H6477/D6477)),$F6477)</f>
        <v>5</v>
      </c>
      <c r="H6477" s="24">
        <v>15</v>
      </c>
      <c r="I6477" s="22">
        <f t="shared" si="76"/>
        <v>15</v>
      </c>
      <c r="J6477" s="22" t="s">
        <v>20</v>
      </c>
      <c r="K6477" s="22" t="s">
        <v>11</v>
      </c>
      <c r="L6477" s="26">
        <v>44976</v>
      </c>
      <c r="M6477" s="27">
        <f t="shared" si="77"/>
        <v>44976</v>
      </c>
    </row>
    <row r="6478" spans="1:13" ht="22.5" customHeight="1">
      <c r="A6478" s="22" t="s">
        <v>6499</v>
      </c>
      <c r="B6478" s="23" t="s">
        <v>27</v>
      </c>
      <c r="C6478" s="22" t="str">
        <f>IF(OR($B6478="Unknown",$B6478="Error",$B6478=""),IFERROR(VLOOKUP($F6478, '02_UnitPriceRef'!$F$3:$G$10,2,FALSE),"N/A"),$B6478)</f>
        <v>Sandwich</v>
      </c>
      <c r="D6478" s="24">
        <v>1</v>
      </c>
      <c r="E6478" s="22">
        <f t="shared" si="75"/>
        <v>1</v>
      </c>
      <c r="F6478" s="24">
        <v>4</v>
      </c>
      <c r="G6478" s="22">
        <f>IF(OR($F6478="ERROR",$F6478="UNKNOWN",$F6478=""),IFERROR(VLOOKUP($C6478,'02_UnitPriceRef'!$E$3:$F$10,2,0),IF(OR($D6478="Error",$D6478="UNKNOWN",$D6478=""),0,H6478/D6478)),$F6478)</f>
        <v>4</v>
      </c>
      <c r="H6478" s="23"/>
      <c r="I6478" s="22">
        <f t="shared" si="76"/>
        <v>4</v>
      </c>
      <c r="J6478" s="22" t="s">
        <v>20</v>
      </c>
      <c r="K6478" s="22" t="s">
        <v>15</v>
      </c>
      <c r="L6478" s="26">
        <v>45154</v>
      </c>
      <c r="M6478" s="27">
        <f t="shared" si="77"/>
        <v>45154</v>
      </c>
    </row>
    <row r="6479" spans="1:13" ht="22.5" customHeight="1">
      <c r="A6479" s="22" t="s">
        <v>6500</v>
      </c>
      <c r="B6479" s="23" t="s">
        <v>27</v>
      </c>
      <c r="C6479" s="22" t="str">
        <f>IF(OR($B6479="Unknown",$B6479="Error",$B6479=""),IFERROR(VLOOKUP($F6479, '02_UnitPriceRef'!$F$3:$G$10,2,FALSE),"N/A"),$B6479)</f>
        <v>Sandwich</v>
      </c>
      <c r="D6479" s="24">
        <v>2</v>
      </c>
      <c r="E6479" s="22">
        <f t="shared" si="75"/>
        <v>2</v>
      </c>
      <c r="F6479" s="24">
        <v>4</v>
      </c>
      <c r="G6479" s="22">
        <f>IF(OR($F6479="ERROR",$F6479="UNKNOWN",$F6479=""),IFERROR(VLOOKUP($C6479,'02_UnitPriceRef'!$E$3:$F$10,2,0),IF(OR($D6479="Error",$D6479="UNKNOWN",$D6479=""),0,H6479/D6479)),$F6479)</f>
        <v>4</v>
      </c>
      <c r="H6479" s="24">
        <v>8</v>
      </c>
      <c r="I6479" s="22">
        <f t="shared" si="76"/>
        <v>8</v>
      </c>
      <c r="J6479" s="22" t="s">
        <v>14</v>
      </c>
      <c r="K6479" s="22" t="s">
        <v>20</v>
      </c>
      <c r="L6479" s="26">
        <v>45231</v>
      </c>
      <c r="M6479" s="27">
        <f t="shared" si="77"/>
        <v>45231</v>
      </c>
    </row>
    <row r="6480" spans="1:13" ht="22.5" customHeight="1">
      <c r="A6480" s="22" t="s">
        <v>6501</v>
      </c>
      <c r="B6480" s="23" t="s">
        <v>35</v>
      </c>
      <c r="C6480" s="22" t="str">
        <f>IF(OR($B6480="Unknown",$B6480="Error",$B6480=""),IFERROR(VLOOKUP($F6480, '02_UnitPriceRef'!$F$3:$G$10,2,FALSE),"N/A"),$B6480)</f>
        <v>Tea</v>
      </c>
      <c r="D6480" s="24">
        <v>4</v>
      </c>
      <c r="E6480" s="22">
        <f t="shared" si="75"/>
        <v>4</v>
      </c>
      <c r="F6480" s="24">
        <v>1.5</v>
      </c>
      <c r="G6480" s="22">
        <f>IF(OR($F6480="ERROR",$F6480="UNKNOWN",$F6480=""),IFERROR(VLOOKUP($C6480,'02_UnitPriceRef'!$E$3:$F$10,2,0),IF(OR($D6480="Error",$D6480="UNKNOWN",$D6480=""),0,H6480/D6480)),$F6480)</f>
        <v>1.5</v>
      </c>
      <c r="H6480" s="24">
        <v>6</v>
      </c>
      <c r="I6480" s="22">
        <f t="shared" si="76"/>
        <v>6</v>
      </c>
      <c r="J6480" s="22" t="s">
        <v>20</v>
      </c>
      <c r="K6480" s="22" t="s">
        <v>20</v>
      </c>
      <c r="L6480" s="26">
        <v>45107</v>
      </c>
      <c r="M6480" s="27">
        <f t="shared" si="77"/>
        <v>45107</v>
      </c>
    </row>
    <row r="6481" spans="1:13" ht="22.5" customHeight="1">
      <c r="A6481" s="22" t="s">
        <v>6502</v>
      </c>
      <c r="B6481" s="23" t="s">
        <v>24</v>
      </c>
      <c r="C6481" s="22" t="str">
        <f>IF(OR($B6481="Unknown",$B6481="Error",$B6481=""),IFERROR(VLOOKUP($F6481, '02_UnitPriceRef'!$F$3:$G$10,2,FALSE),"N/A"),$B6481)</f>
        <v>Smoothie</v>
      </c>
      <c r="D6481" s="24">
        <v>4</v>
      </c>
      <c r="E6481" s="22">
        <f t="shared" si="75"/>
        <v>4</v>
      </c>
      <c r="F6481" s="24">
        <v>4</v>
      </c>
      <c r="G6481" s="22">
        <f>IF(OR($F6481="ERROR",$F6481="UNKNOWN",$F6481=""),IFERROR(VLOOKUP($C6481,'02_UnitPriceRef'!$E$3:$F$10,2,0),IF(OR($D6481="Error",$D6481="UNKNOWN",$D6481=""),0,H6481/D6481)),$F6481)</f>
        <v>4</v>
      </c>
      <c r="H6481" s="24">
        <v>16</v>
      </c>
      <c r="I6481" s="22">
        <f t="shared" si="76"/>
        <v>16</v>
      </c>
      <c r="J6481" s="22" t="s">
        <v>14</v>
      </c>
      <c r="K6481" s="22" t="s">
        <v>20</v>
      </c>
      <c r="L6481" s="26">
        <v>45005</v>
      </c>
      <c r="M6481" s="27">
        <f t="shared" si="77"/>
        <v>45005</v>
      </c>
    </row>
    <row r="6482" spans="1:13" ht="22.5" customHeight="1">
      <c r="A6482" s="22" t="s">
        <v>6503</v>
      </c>
      <c r="B6482" s="23" t="s">
        <v>10031</v>
      </c>
      <c r="C6482" s="22" t="str">
        <f>IF(OR($B6482="Unknown",$B6482="Error",$B6482=""),IFERROR(VLOOKUP($F6482, '02_UnitPriceRef'!$F$3:$G$10,2,FALSE),"N/A"),$B6482)</f>
        <v>Cookie</v>
      </c>
      <c r="D6482" s="24">
        <v>5</v>
      </c>
      <c r="E6482" s="22">
        <f t="shared" si="75"/>
        <v>5</v>
      </c>
      <c r="F6482" s="24">
        <v>1</v>
      </c>
      <c r="G6482" s="22">
        <f>IF(OR($F6482="ERROR",$F6482="UNKNOWN",$F6482=""),IFERROR(VLOOKUP($C6482,'02_UnitPriceRef'!$E$3:$F$10,2,0),IF(OR($D6482="Error",$D6482="UNKNOWN",$D6482=""),0,H6482/D6482)),$F6482)</f>
        <v>1</v>
      </c>
      <c r="H6482" s="24">
        <v>5</v>
      </c>
      <c r="I6482" s="22">
        <f t="shared" si="76"/>
        <v>5</v>
      </c>
      <c r="J6482" s="22" t="s">
        <v>14</v>
      </c>
      <c r="K6482" s="22" t="s">
        <v>20</v>
      </c>
      <c r="L6482" s="26">
        <v>45030</v>
      </c>
      <c r="M6482" s="27">
        <f t="shared" si="77"/>
        <v>45030</v>
      </c>
    </row>
    <row r="6483" spans="1:13" ht="22.5" customHeight="1">
      <c r="A6483" s="22" t="s">
        <v>6504</v>
      </c>
      <c r="B6483" s="23" t="s">
        <v>17</v>
      </c>
      <c r="C6483" s="22" t="str">
        <f>IF(OR($B6483="Unknown",$B6483="Error",$B6483=""),IFERROR(VLOOKUP($F6483, '02_UnitPriceRef'!$F$3:$G$10,2,FALSE),"N/A"),$B6483)</f>
        <v>Cookie</v>
      </c>
      <c r="D6483" s="24">
        <v>5</v>
      </c>
      <c r="E6483" s="22">
        <f t="shared" si="75"/>
        <v>5</v>
      </c>
      <c r="F6483" s="24">
        <v>1</v>
      </c>
      <c r="G6483" s="22">
        <f>IF(OR($F6483="ERROR",$F6483="UNKNOWN",$F6483=""),IFERROR(VLOOKUP($C6483,'02_UnitPriceRef'!$E$3:$F$10,2,0),IF(OR($D6483="Error",$D6483="UNKNOWN",$D6483=""),0,H6483/D6483)),$F6483)</f>
        <v>1</v>
      </c>
      <c r="H6483" s="24">
        <v>5</v>
      </c>
      <c r="I6483" s="22">
        <f t="shared" si="76"/>
        <v>5</v>
      </c>
      <c r="J6483" s="22" t="s">
        <v>10</v>
      </c>
      <c r="K6483" s="22" t="s">
        <v>20</v>
      </c>
      <c r="L6483" s="26">
        <v>45188</v>
      </c>
      <c r="M6483" s="27">
        <f t="shared" si="77"/>
        <v>45188</v>
      </c>
    </row>
    <row r="6484" spans="1:13" ht="22.5" customHeight="1">
      <c r="A6484" s="22" t="s">
        <v>6505</v>
      </c>
      <c r="B6484" s="23" t="s">
        <v>10030</v>
      </c>
      <c r="C6484" s="22" t="str">
        <f>IF(OR($B6484="Unknown",$B6484="Error",$B6484=""),IFERROR(VLOOKUP($F6484, '02_UnitPriceRef'!$F$3:$G$10,2,FALSE),"N/A"),$B6484)</f>
        <v>Cake</v>
      </c>
      <c r="D6484" s="24">
        <v>1</v>
      </c>
      <c r="E6484" s="22">
        <f t="shared" si="75"/>
        <v>1</v>
      </c>
      <c r="F6484" s="24">
        <v>3</v>
      </c>
      <c r="G6484" s="22">
        <f>IF(OR($F6484="ERROR",$F6484="UNKNOWN",$F6484=""),IFERROR(VLOOKUP($C6484,'02_UnitPriceRef'!$E$3:$F$10,2,0),IF(OR($D6484="Error",$D6484="UNKNOWN",$D6484=""),0,H6484/D6484)),$F6484)</f>
        <v>3</v>
      </c>
      <c r="H6484" s="24">
        <v>3</v>
      </c>
      <c r="I6484" s="22">
        <f t="shared" si="76"/>
        <v>3</v>
      </c>
      <c r="J6484" s="22" t="s">
        <v>20</v>
      </c>
      <c r="K6484" s="22" t="s">
        <v>15</v>
      </c>
      <c r="L6484" s="26">
        <v>45050</v>
      </c>
      <c r="M6484" s="27">
        <f t="shared" si="77"/>
        <v>45050</v>
      </c>
    </row>
    <row r="6485" spans="1:13" ht="22.5" customHeight="1">
      <c r="A6485" s="22" t="s">
        <v>6506</v>
      </c>
      <c r="B6485" s="23" t="s">
        <v>19</v>
      </c>
      <c r="C6485" s="22" t="str">
        <f>IF(OR($B6485="Unknown",$B6485="Error",$B6485=""),IFERROR(VLOOKUP($F6485, '02_UnitPriceRef'!$F$3:$G$10,2,FALSE),"N/A"),$B6485)</f>
        <v>Salad</v>
      </c>
      <c r="D6485" s="24">
        <v>2</v>
      </c>
      <c r="E6485" s="22">
        <f t="shared" si="75"/>
        <v>2</v>
      </c>
      <c r="F6485" s="24">
        <v>5</v>
      </c>
      <c r="G6485" s="22">
        <f>IF(OR($F6485="ERROR",$F6485="UNKNOWN",$F6485=""),IFERROR(VLOOKUP($C6485,'02_UnitPriceRef'!$E$3:$F$10,2,0),IF(OR($D6485="Error",$D6485="UNKNOWN",$D6485=""),0,H6485/D6485)),$F6485)</f>
        <v>5</v>
      </c>
      <c r="H6485" s="24">
        <v>10</v>
      </c>
      <c r="I6485" s="22">
        <f t="shared" si="76"/>
        <v>10</v>
      </c>
      <c r="J6485" s="22" t="s">
        <v>14</v>
      </c>
      <c r="K6485" s="22" t="s">
        <v>20</v>
      </c>
      <c r="L6485" s="26">
        <v>45092</v>
      </c>
      <c r="M6485" s="27">
        <f t="shared" si="77"/>
        <v>45092</v>
      </c>
    </row>
    <row r="6486" spans="1:13" ht="22.5" customHeight="1">
      <c r="A6486" s="22" t="s">
        <v>6507</v>
      </c>
      <c r="B6486" s="23" t="s">
        <v>35</v>
      </c>
      <c r="C6486" s="22" t="str">
        <f>IF(OR($B6486="Unknown",$B6486="Error",$B6486=""),IFERROR(VLOOKUP($F6486, '02_UnitPriceRef'!$F$3:$G$10,2,FALSE),"N/A"),$B6486)</f>
        <v>Tea</v>
      </c>
      <c r="D6486" s="24">
        <v>2</v>
      </c>
      <c r="E6486" s="22">
        <f t="shared" si="75"/>
        <v>2</v>
      </c>
      <c r="F6486" s="24">
        <v>1.5</v>
      </c>
      <c r="G6486" s="22">
        <f>IF(OR($F6486="ERROR",$F6486="UNKNOWN",$F6486=""),IFERROR(VLOOKUP($C6486,'02_UnitPriceRef'!$E$3:$F$10,2,0),IF(OR($D6486="Error",$D6486="UNKNOWN",$D6486=""),0,H6486/D6486)),$F6486)</f>
        <v>1.5</v>
      </c>
      <c r="H6486" s="24">
        <v>3</v>
      </c>
      <c r="I6486" s="22">
        <f t="shared" si="76"/>
        <v>3</v>
      </c>
      <c r="J6486" s="22" t="s">
        <v>14</v>
      </c>
      <c r="K6486" s="22" t="s">
        <v>20</v>
      </c>
      <c r="L6486" s="26">
        <v>45024</v>
      </c>
      <c r="M6486" s="27">
        <f t="shared" si="77"/>
        <v>45024</v>
      </c>
    </row>
    <row r="6487" spans="1:13" ht="22.5" customHeight="1">
      <c r="A6487" s="22" t="s">
        <v>6508</v>
      </c>
      <c r="B6487" s="23" t="s">
        <v>27</v>
      </c>
      <c r="C6487" s="22" t="str">
        <f>IF(OR($B6487="Unknown",$B6487="Error",$B6487=""),IFERROR(VLOOKUP($F6487, '02_UnitPriceRef'!$F$3:$G$10,2,FALSE),"N/A"),$B6487)</f>
        <v>Sandwich</v>
      </c>
      <c r="D6487" s="24">
        <v>1</v>
      </c>
      <c r="E6487" s="22">
        <f t="shared" si="75"/>
        <v>1</v>
      </c>
      <c r="F6487" s="24">
        <v>4</v>
      </c>
      <c r="G6487" s="22">
        <f>IF(OR($F6487="ERROR",$F6487="UNKNOWN",$F6487=""),IFERROR(VLOOKUP($C6487,'02_UnitPriceRef'!$E$3:$F$10,2,0),IF(OR($D6487="Error",$D6487="UNKNOWN",$D6487=""),0,H6487/D6487)),$F6487)</f>
        <v>4</v>
      </c>
      <c r="H6487" s="24">
        <v>4</v>
      </c>
      <c r="I6487" s="22">
        <f t="shared" si="76"/>
        <v>4</v>
      </c>
      <c r="J6487" s="22" t="s">
        <v>22</v>
      </c>
      <c r="K6487" s="22" t="s">
        <v>15</v>
      </c>
      <c r="L6487" s="26">
        <v>45253</v>
      </c>
      <c r="M6487" s="27">
        <f t="shared" si="77"/>
        <v>45253</v>
      </c>
    </row>
    <row r="6488" spans="1:13" ht="22.5" customHeight="1">
      <c r="A6488" s="22" t="s">
        <v>6509</v>
      </c>
      <c r="B6488" s="23" t="s">
        <v>35</v>
      </c>
      <c r="C6488" s="22" t="str">
        <f>IF(OR($B6488="Unknown",$B6488="Error",$B6488=""),IFERROR(VLOOKUP($F6488, '02_UnitPriceRef'!$F$3:$G$10,2,FALSE),"N/A"),$B6488)</f>
        <v>Tea</v>
      </c>
      <c r="D6488" s="24">
        <v>3</v>
      </c>
      <c r="E6488" s="22">
        <f t="shared" si="75"/>
        <v>3</v>
      </c>
      <c r="F6488" s="24">
        <v>1.5</v>
      </c>
      <c r="G6488" s="22">
        <f>IF(OR($F6488="ERROR",$F6488="UNKNOWN",$F6488=""),IFERROR(VLOOKUP($C6488,'02_UnitPriceRef'!$E$3:$F$10,2,0),IF(OR($D6488="Error",$D6488="UNKNOWN",$D6488=""),0,H6488/D6488)),$F6488)</f>
        <v>1.5</v>
      </c>
      <c r="H6488" s="24">
        <v>4.5</v>
      </c>
      <c r="I6488" s="22">
        <f t="shared" si="76"/>
        <v>4.5</v>
      </c>
      <c r="J6488" s="22" t="s">
        <v>14</v>
      </c>
      <c r="K6488" s="22" t="s">
        <v>15</v>
      </c>
      <c r="L6488" s="26">
        <v>45121</v>
      </c>
      <c r="M6488" s="27">
        <f t="shared" si="77"/>
        <v>45121</v>
      </c>
    </row>
    <row r="6489" spans="1:13" ht="22.5" customHeight="1">
      <c r="A6489" s="22" t="s">
        <v>6510</v>
      </c>
      <c r="B6489" s="23" t="s">
        <v>24</v>
      </c>
      <c r="C6489" s="22" t="str">
        <f>IF(OR($B6489="Unknown",$B6489="Error",$B6489=""),IFERROR(VLOOKUP($F6489, '02_UnitPriceRef'!$F$3:$G$10,2,FALSE),"N/A"),$B6489)</f>
        <v>Smoothie</v>
      </c>
      <c r="D6489" s="24">
        <v>3</v>
      </c>
      <c r="E6489" s="22">
        <f t="shared" si="75"/>
        <v>3</v>
      </c>
      <c r="F6489" s="24">
        <v>4</v>
      </c>
      <c r="G6489" s="22">
        <f>IF(OR($F6489="ERROR",$F6489="UNKNOWN",$F6489=""),IFERROR(VLOOKUP($C6489,'02_UnitPriceRef'!$E$3:$F$10,2,0),IF(OR($D6489="Error",$D6489="UNKNOWN",$D6489=""),0,H6489/D6489)),$F6489)</f>
        <v>4</v>
      </c>
      <c r="H6489" s="24">
        <v>12</v>
      </c>
      <c r="I6489" s="22">
        <f t="shared" si="76"/>
        <v>12</v>
      </c>
      <c r="J6489" s="22" t="s">
        <v>20</v>
      </c>
      <c r="K6489" s="22" t="s">
        <v>11</v>
      </c>
      <c r="L6489" s="26">
        <v>45022</v>
      </c>
      <c r="M6489" s="27">
        <f t="shared" si="77"/>
        <v>45022</v>
      </c>
    </row>
    <row r="6490" spans="1:13" ht="22.5" customHeight="1">
      <c r="A6490" s="22" t="s">
        <v>6511</v>
      </c>
      <c r="B6490" s="23" t="s">
        <v>10031</v>
      </c>
      <c r="C6490" s="22" t="str">
        <f>IF(OR($B6490="Unknown",$B6490="Error",$B6490=""),IFERROR(VLOOKUP($F6490, '02_UnitPriceRef'!$F$3:$G$10,2,FALSE),"N/A"),$B6490)</f>
        <v>Cake</v>
      </c>
      <c r="D6490" s="24">
        <v>4</v>
      </c>
      <c r="E6490" s="22">
        <f t="shared" si="75"/>
        <v>4</v>
      </c>
      <c r="F6490" s="24">
        <v>3</v>
      </c>
      <c r="G6490" s="22">
        <f>IF(OR($F6490="ERROR",$F6490="UNKNOWN",$F6490=""),IFERROR(VLOOKUP($C6490,'02_UnitPriceRef'!$E$3:$F$10,2,0),IF(OR($D6490="Error",$D6490="UNKNOWN",$D6490=""),0,H6490/D6490)),$F6490)</f>
        <v>3</v>
      </c>
      <c r="H6490" s="24">
        <v>12</v>
      </c>
      <c r="I6490" s="22">
        <f t="shared" si="76"/>
        <v>12</v>
      </c>
      <c r="J6490" s="22" t="s">
        <v>22</v>
      </c>
      <c r="K6490" s="22" t="s">
        <v>15</v>
      </c>
      <c r="L6490" s="26">
        <v>45156</v>
      </c>
      <c r="M6490" s="27">
        <f t="shared" si="77"/>
        <v>45156</v>
      </c>
    </row>
    <row r="6491" spans="1:13" ht="22.5" customHeight="1">
      <c r="A6491" s="22" t="s">
        <v>6512</v>
      </c>
      <c r="B6491" s="23"/>
      <c r="C6491" s="22" t="str">
        <f>IF(OR($B6491="Unknown",$B6491="Error",$B6491=""),IFERROR(VLOOKUP($F6491, '02_UnitPriceRef'!$F$3:$G$10,2,FALSE),"N/A"),$B6491)</f>
        <v>Tea</v>
      </c>
      <c r="D6491" s="24">
        <v>5</v>
      </c>
      <c r="E6491" s="22">
        <f t="shared" si="75"/>
        <v>5</v>
      </c>
      <c r="F6491" s="24">
        <v>1.5</v>
      </c>
      <c r="G6491" s="22">
        <f>IF(OR($F6491="ERROR",$F6491="UNKNOWN",$F6491=""),IFERROR(VLOOKUP($C6491,'02_UnitPriceRef'!$E$3:$F$10,2,0),IF(OR($D6491="Error",$D6491="UNKNOWN",$D6491=""),0,H6491/D6491)),$F6491)</f>
        <v>1.5</v>
      </c>
      <c r="H6491" s="24">
        <v>7.5</v>
      </c>
      <c r="I6491" s="22">
        <f t="shared" si="76"/>
        <v>7.5</v>
      </c>
      <c r="J6491" s="22" t="s">
        <v>20</v>
      </c>
      <c r="K6491" s="22" t="s">
        <v>11</v>
      </c>
      <c r="L6491" s="26">
        <v>44931</v>
      </c>
      <c r="M6491" s="27">
        <f t="shared" si="77"/>
        <v>44931</v>
      </c>
    </row>
    <row r="6492" spans="1:13" ht="22.5" customHeight="1">
      <c r="A6492" s="22" t="s">
        <v>6513</v>
      </c>
      <c r="B6492" s="23"/>
      <c r="C6492" s="22" t="str">
        <f>IF(OR($B6492="Unknown",$B6492="Error",$B6492=""),IFERROR(VLOOKUP($F6492, '02_UnitPriceRef'!$F$3:$G$10,2,FALSE),"N/A"),$B6492)</f>
        <v>Tea</v>
      </c>
      <c r="D6492" s="24">
        <v>2</v>
      </c>
      <c r="E6492" s="22">
        <f t="shared" si="75"/>
        <v>2</v>
      </c>
      <c r="F6492" s="24">
        <v>1.5</v>
      </c>
      <c r="G6492" s="22">
        <f>IF(OR($F6492="ERROR",$F6492="UNKNOWN",$F6492=""),IFERROR(VLOOKUP($C6492,'02_UnitPriceRef'!$E$3:$F$10,2,0),IF(OR($D6492="Error",$D6492="UNKNOWN",$D6492=""),0,H6492/D6492)),$F6492)</f>
        <v>1.5</v>
      </c>
      <c r="H6492" s="24">
        <v>3</v>
      </c>
      <c r="I6492" s="22">
        <f t="shared" si="76"/>
        <v>3</v>
      </c>
      <c r="J6492" s="22" t="s">
        <v>22</v>
      </c>
      <c r="K6492" s="22" t="s">
        <v>20</v>
      </c>
      <c r="L6492" s="26">
        <v>45212</v>
      </c>
      <c r="M6492" s="27">
        <f t="shared" si="77"/>
        <v>45212</v>
      </c>
    </row>
    <row r="6493" spans="1:13" ht="22.5" customHeight="1">
      <c r="A6493" s="22" t="s">
        <v>6514</v>
      </c>
      <c r="B6493" s="23" t="s">
        <v>35</v>
      </c>
      <c r="C6493" s="22" t="str">
        <f>IF(OR($B6493="Unknown",$B6493="Error",$B6493=""),IFERROR(VLOOKUP($F6493, '02_UnitPriceRef'!$F$3:$G$10,2,FALSE),"N/A"),$B6493)</f>
        <v>Tea</v>
      </c>
      <c r="D6493" s="24">
        <v>3</v>
      </c>
      <c r="E6493" s="22">
        <f t="shared" si="75"/>
        <v>3</v>
      </c>
      <c r="F6493" s="24">
        <v>1.5</v>
      </c>
      <c r="G6493" s="22">
        <f>IF(OR($F6493="ERROR",$F6493="UNKNOWN",$F6493=""),IFERROR(VLOOKUP($C6493,'02_UnitPriceRef'!$E$3:$F$10,2,0),IF(OR($D6493="Error",$D6493="UNKNOWN",$D6493=""),0,H6493/D6493)),$F6493)</f>
        <v>1.5</v>
      </c>
      <c r="H6493" s="24">
        <v>4.5</v>
      </c>
      <c r="I6493" s="22">
        <f t="shared" si="76"/>
        <v>4.5</v>
      </c>
      <c r="J6493" s="22" t="s">
        <v>14</v>
      </c>
      <c r="K6493" s="22" t="s">
        <v>11</v>
      </c>
      <c r="L6493" s="26">
        <v>45025</v>
      </c>
      <c r="M6493" s="27">
        <f t="shared" si="77"/>
        <v>45025</v>
      </c>
    </row>
    <row r="6494" spans="1:13" ht="22.5" customHeight="1">
      <c r="A6494" s="22" t="s">
        <v>6515</v>
      </c>
      <c r="B6494" s="23" t="s">
        <v>13</v>
      </c>
      <c r="C6494" s="22" t="str">
        <f>IF(OR($B6494="Unknown",$B6494="Error",$B6494=""),IFERROR(VLOOKUP($F6494, '02_UnitPriceRef'!$F$3:$G$10,2,FALSE),"N/A"),$B6494)</f>
        <v>Cake</v>
      </c>
      <c r="D6494" s="23" t="s">
        <v>10030</v>
      </c>
      <c r="E6494" s="22">
        <f t="shared" si="75"/>
        <v>1</v>
      </c>
      <c r="F6494" s="24">
        <v>3</v>
      </c>
      <c r="G6494" s="22">
        <f>IF(OR($F6494="ERROR",$F6494="UNKNOWN",$F6494=""),IFERROR(VLOOKUP($C6494,'02_UnitPriceRef'!$E$3:$F$10,2,0),IF(OR($D6494="Error",$D6494="UNKNOWN",$D6494=""),0,H6494/D6494)),$F6494)</f>
        <v>3</v>
      </c>
      <c r="H6494" s="24">
        <v>3</v>
      </c>
      <c r="I6494" s="22">
        <f t="shared" si="76"/>
        <v>3</v>
      </c>
      <c r="J6494" s="22" t="s">
        <v>22</v>
      </c>
      <c r="K6494" s="22" t="s">
        <v>20</v>
      </c>
      <c r="L6494" s="26">
        <v>45155</v>
      </c>
      <c r="M6494" s="27">
        <f t="shared" si="77"/>
        <v>45155</v>
      </c>
    </row>
    <row r="6495" spans="1:13" ht="22.5" customHeight="1">
      <c r="A6495" s="22" t="s">
        <v>6516</v>
      </c>
      <c r="B6495" s="23" t="s">
        <v>10031</v>
      </c>
      <c r="C6495" s="22" t="str">
        <f>IF(OR($B6495="Unknown",$B6495="Error",$B6495=""),IFERROR(VLOOKUP($F6495, '02_UnitPriceRef'!$F$3:$G$10,2,FALSE),"N/A"),$B6495)</f>
        <v>Tea</v>
      </c>
      <c r="D6495" s="24">
        <v>4</v>
      </c>
      <c r="E6495" s="22">
        <f t="shared" si="75"/>
        <v>4</v>
      </c>
      <c r="F6495" s="24">
        <v>1.5</v>
      </c>
      <c r="G6495" s="22">
        <f>IF(OR($F6495="ERROR",$F6495="UNKNOWN",$F6495=""),IFERROR(VLOOKUP($C6495,'02_UnitPriceRef'!$E$3:$F$10,2,0),IF(OR($D6495="Error",$D6495="UNKNOWN",$D6495=""),0,H6495/D6495)),$F6495)</f>
        <v>1.5</v>
      </c>
      <c r="H6495" s="24">
        <v>6</v>
      </c>
      <c r="I6495" s="22">
        <f t="shared" si="76"/>
        <v>6</v>
      </c>
      <c r="J6495" s="22" t="s">
        <v>10</v>
      </c>
      <c r="K6495" s="22" t="s">
        <v>20</v>
      </c>
      <c r="L6495" s="26">
        <v>45285</v>
      </c>
      <c r="M6495" s="27">
        <f t="shared" si="77"/>
        <v>45285</v>
      </c>
    </row>
    <row r="6496" spans="1:13" ht="22.5" customHeight="1">
      <c r="A6496" s="22" t="s">
        <v>6517</v>
      </c>
      <c r="B6496" s="23" t="s">
        <v>35</v>
      </c>
      <c r="C6496" s="22" t="str">
        <f>IF(OR($B6496="Unknown",$B6496="Error",$B6496=""),IFERROR(VLOOKUP($F6496, '02_UnitPriceRef'!$F$3:$G$10,2,FALSE),"N/A"),$B6496)</f>
        <v>Tea</v>
      </c>
      <c r="D6496" s="24">
        <v>5</v>
      </c>
      <c r="E6496" s="22">
        <f t="shared" si="75"/>
        <v>5</v>
      </c>
      <c r="F6496" s="24">
        <v>1.5</v>
      </c>
      <c r="G6496" s="22">
        <f>IF(OR($F6496="ERROR",$F6496="UNKNOWN",$F6496=""),IFERROR(VLOOKUP($C6496,'02_UnitPriceRef'!$E$3:$F$10,2,0),IF(OR($D6496="Error",$D6496="UNKNOWN",$D6496=""),0,H6496/D6496)),$F6496)</f>
        <v>1.5</v>
      </c>
      <c r="H6496" s="24">
        <v>7.5</v>
      </c>
      <c r="I6496" s="22">
        <f t="shared" si="76"/>
        <v>7.5</v>
      </c>
      <c r="J6496" s="22" t="s">
        <v>20</v>
      </c>
      <c r="K6496" s="22" t="s">
        <v>11</v>
      </c>
      <c r="L6496" s="26">
        <v>44967</v>
      </c>
      <c r="M6496" s="27">
        <f t="shared" si="77"/>
        <v>44967</v>
      </c>
    </row>
    <row r="6497" spans="1:13" ht="22.5" customHeight="1">
      <c r="A6497" s="22" t="s">
        <v>6518</v>
      </c>
      <c r="B6497" s="23" t="s">
        <v>9</v>
      </c>
      <c r="C6497" s="22" t="str">
        <f>IF(OR($B6497="Unknown",$B6497="Error",$B6497=""),IFERROR(VLOOKUP($F6497, '02_UnitPriceRef'!$F$3:$G$10,2,FALSE),"N/A"),$B6497)</f>
        <v>Coffee</v>
      </c>
      <c r="D6497" s="24">
        <v>2</v>
      </c>
      <c r="E6497" s="22">
        <f t="shared" si="75"/>
        <v>2</v>
      </c>
      <c r="F6497" s="24">
        <v>2</v>
      </c>
      <c r="G6497" s="22">
        <f>IF(OR($F6497="ERROR",$F6497="UNKNOWN",$F6497=""),IFERROR(VLOOKUP($C6497,'02_UnitPriceRef'!$E$3:$F$10,2,0),IF(OR($D6497="Error",$D6497="UNKNOWN",$D6497=""),0,H6497/D6497)),$F6497)</f>
        <v>2</v>
      </c>
      <c r="H6497" s="24">
        <v>4</v>
      </c>
      <c r="I6497" s="22">
        <f t="shared" si="76"/>
        <v>4</v>
      </c>
      <c r="J6497" s="22" t="s">
        <v>10</v>
      </c>
      <c r="K6497" s="22" t="s">
        <v>15</v>
      </c>
      <c r="L6497" s="26">
        <v>44935</v>
      </c>
      <c r="M6497" s="27">
        <f t="shared" si="77"/>
        <v>44935</v>
      </c>
    </row>
    <row r="6498" spans="1:13" ht="22.5" customHeight="1">
      <c r="A6498" s="22" t="s">
        <v>6519</v>
      </c>
      <c r="B6498" s="23" t="s">
        <v>24</v>
      </c>
      <c r="C6498" s="22" t="str">
        <f>IF(OR($B6498="Unknown",$B6498="Error",$B6498=""),IFERROR(VLOOKUP($F6498, '02_UnitPriceRef'!$F$3:$G$10,2,FALSE),"N/A"),$B6498)</f>
        <v>Smoothie</v>
      </c>
      <c r="D6498" s="24">
        <v>1</v>
      </c>
      <c r="E6498" s="22">
        <f t="shared" si="75"/>
        <v>1</v>
      </c>
      <c r="F6498" s="24">
        <v>4</v>
      </c>
      <c r="G6498" s="22">
        <f>IF(OR($F6498="ERROR",$F6498="UNKNOWN",$F6498=""),IFERROR(VLOOKUP($C6498,'02_UnitPriceRef'!$E$3:$F$10,2,0),IF(OR($D6498="Error",$D6498="UNKNOWN",$D6498=""),0,H6498/D6498)),$F6498)</f>
        <v>4</v>
      </c>
      <c r="H6498" s="24">
        <v>4</v>
      </c>
      <c r="I6498" s="22">
        <f t="shared" si="76"/>
        <v>4</v>
      </c>
      <c r="J6498" s="22" t="s">
        <v>10</v>
      </c>
      <c r="K6498" s="22" t="s">
        <v>15</v>
      </c>
      <c r="L6498" s="26">
        <v>45117</v>
      </c>
      <c r="M6498" s="27">
        <f t="shared" si="77"/>
        <v>45117</v>
      </c>
    </row>
    <row r="6499" spans="1:13" ht="22.5" customHeight="1">
      <c r="A6499" s="22" t="s">
        <v>6520</v>
      </c>
      <c r="B6499" s="23" t="s">
        <v>24</v>
      </c>
      <c r="C6499" s="22" t="str">
        <f>IF(OR($B6499="Unknown",$B6499="Error",$B6499=""),IFERROR(VLOOKUP($F6499, '02_UnitPriceRef'!$F$3:$G$10,2,FALSE),"N/A"),$B6499)</f>
        <v>Smoothie</v>
      </c>
      <c r="D6499" s="24">
        <v>3</v>
      </c>
      <c r="E6499" s="22">
        <f t="shared" si="75"/>
        <v>3</v>
      </c>
      <c r="F6499" s="24">
        <v>4</v>
      </c>
      <c r="G6499" s="22">
        <f>IF(OR($F6499="ERROR",$F6499="UNKNOWN",$F6499=""),IFERROR(VLOOKUP($C6499,'02_UnitPriceRef'!$E$3:$F$10,2,0),IF(OR($D6499="Error",$D6499="UNKNOWN",$D6499=""),0,H6499/D6499)),$F6499)</f>
        <v>4</v>
      </c>
      <c r="H6499" s="24">
        <v>12</v>
      </c>
      <c r="I6499" s="22">
        <f t="shared" si="76"/>
        <v>12</v>
      </c>
      <c r="J6499" s="22" t="s">
        <v>20</v>
      </c>
      <c r="K6499" s="22" t="s">
        <v>15</v>
      </c>
      <c r="L6499" s="26">
        <v>44958</v>
      </c>
      <c r="M6499" s="27">
        <f t="shared" si="77"/>
        <v>44958</v>
      </c>
    </row>
    <row r="6500" spans="1:13" ht="22.5" customHeight="1">
      <c r="A6500" s="22" t="s">
        <v>6521</v>
      </c>
      <c r="B6500" s="23" t="s">
        <v>9</v>
      </c>
      <c r="C6500" s="22" t="str">
        <f>IF(OR($B6500="Unknown",$B6500="Error",$B6500=""),IFERROR(VLOOKUP($F6500, '02_UnitPriceRef'!$F$3:$G$10,2,FALSE),"N/A"),$B6500)</f>
        <v>Coffee</v>
      </c>
      <c r="D6500" s="24">
        <v>4</v>
      </c>
      <c r="E6500" s="22">
        <f t="shared" si="75"/>
        <v>4</v>
      </c>
      <c r="F6500" s="24">
        <v>2</v>
      </c>
      <c r="G6500" s="22">
        <f>IF(OR($F6500="ERROR",$F6500="UNKNOWN",$F6500=""),IFERROR(VLOOKUP($C6500,'02_UnitPriceRef'!$E$3:$F$10,2,0),IF(OR($D6500="Error",$D6500="UNKNOWN",$D6500=""),0,H6500/D6500)),$F6500)</f>
        <v>2</v>
      </c>
      <c r="H6500" s="24">
        <v>8</v>
      </c>
      <c r="I6500" s="22">
        <f t="shared" si="76"/>
        <v>8</v>
      </c>
      <c r="J6500" s="22" t="s">
        <v>20</v>
      </c>
      <c r="K6500" s="22" t="s">
        <v>20</v>
      </c>
      <c r="L6500" s="26">
        <v>45164</v>
      </c>
      <c r="M6500" s="27">
        <f t="shared" si="77"/>
        <v>45164</v>
      </c>
    </row>
    <row r="6501" spans="1:13" ht="22.5" customHeight="1">
      <c r="A6501" s="22" t="s">
        <v>6522</v>
      </c>
      <c r="B6501" s="23" t="s">
        <v>24</v>
      </c>
      <c r="C6501" s="22" t="str">
        <f>IF(OR($B6501="Unknown",$B6501="Error",$B6501=""),IFERROR(VLOOKUP($F6501, '02_UnitPriceRef'!$F$3:$G$10,2,FALSE),"N/A"),$B6501)</f>
        <v>Smoothie</v>
      </c>
      <c r="D6501" s="24">
        <v>4</v>
      </c>
      <c r="E6501" s="22">
        <f t="shared" si="75"/>
        <v>4</v>
      </c>
      <c r="F6501" s="24">
        <v>4</v>
      </c>
      <c r="G6501" s="22">
        <f>IF(OR($F6501="ERROR",$F6501="UNKNOWN",$F6501=""),IFERROR(VLOOKUP($C6501,'02_UnitPriceRef'!$E$3:$F$10,2,0),IF(OR($D6501="Error",$D6501="UNKNOWN",$D6501=""),0,H6501/D6501)),$F6501)</f>
        <v>4</v>
      </c>
      <c r="H6501" s="24">
        <v>16</v>
      </c>
      <c r="I6501" s="22">
        <f t="shared" si="76"/>
        <v>16</v>
      </c>
      <c r="J6501" s="22" t="s">
        <v>14</v>
      </c>
      <c r="K6501" s="22" t="s">
        <v>11</v>
      </c>
      <c r="L6501" s="26">
        <v>45078</v>
      </c>
      <c r="M6501" s="27">
        <f t="shared" si="77"/>
        <v>45078</v>
      </c>
    </row>
    <row r="6502" spans="1:13" ht="22.5" customHeight="1">
      <c r="A6502" s="22" t="s">
        <v>6523</v>
      </c>
      <c r="B6502" s="23" t="s">
        <v>10031</v>
      </c>
      <c r="C6502" s="22" t="str">
        <f>IF(OR($B6502="Unknown",$B6502="Error",$B6502=""),IFERROR(VLOOKUP($F6502, '02_UnitPriceRef'!$F$3:$G$10,2,FALSE),"N/A"),$B6502)</f>
        <v>Cake</v>
      </c>
      <c r="D6502" s="24">
        <v>4</v>
      </c>
      <c r="E6502" s="22">
        <f t="shared" si="75"/>
        <v>4</v>
      </c>
      <c r="F6502" s="24">
        <v>3</v>
      </c>
      <c r="G6502" s="22">
        <f>IF(OR($F6502="ERROR",$F6502="UNKNOWN",$F6502=""),IFERROR(VLOOKUP($C6502,'02_UnitPriceRef'!$E$3:$F$10,2,0),IF(OR($D6502="Error",$D6502="UNKNOWN",$D6502=""),0,H6502/D6502)),$F6502)</f>
        <v>3</v>
      </c>
      <c r="H6502" s="24">
        <v>12</v>
      </c>
      <c r="I6502" s="22">
        <f t="shared" si="76"/>
        <v>12</v>
      </c>
      <c r="J6502" s="22" t="s">
        <v>14</v>
      </c>
      <c r="K6502" s="22" t="s">
        <v>11</v>
      </c>
      <c r="L6502" s="26">
        <v>45281</v>
      </c>
      <c r="M6502" s="27">
        <f t="shared" si="77"/>
        <v>45281</v>
      </c>
    </row>
    <row r="6503" spans="1:13" ht="22.5" customHeight="1">
      <c r="A6503" s="22" t="s">
        <v>6524</v>
      </c>
      <c r="B6503" s="23" t="s">
        <v>9</v>
      </c>
      <c r="C6503" s="22" t="str">
        <f>IF(OR($B6503="Unknown",$B6503="Error",$B6503=""),IFERROR(VLOOKUP($F6503, '02_UnitPriceRef'!$F$3:$G$10,2,FALSE),"N/A"),$B6503)</f>
        <v>Coffee</v>
      </c>
      <c r="D6503" s="24">
        <v>2</v>
      </c>
      <c r="E6503" s="22">
        <f t="shared" si="75"/>
        <v>2</v>
      </c>
      <c r="F6503" s="24">
        <v>2</v>
      </c>
      <c r="G6503" s="22">
        <f>IF(OR($F6503="ERROR",$F6503="UNKNOWN",$F6503=""),IFERROR(VLOOKUP($C6503,'02_UnitPriceRef'!$E$3:$F$10,2,0),IF(OR($D6503="Error",$D6503="UNKNOWN",$D6503=""),0,H6503/D6503)),$F6503)</f>
        <v>2</v>
      </c>
      <c r="H6503" s="24">
        <v>4</v>
      </c>
      <c r="I6503" s="22">
        <f t="shared" si="76"/>
        <v>4</v>
      </c>
      <c r="J6503" s="22" t="s">
        <v>22</v>
      </c>
      <c r="K6503" s="22" t="s">
        <v>20</v>
      </c>
      <c r="L6503" s="26">
        <v>45259</v>
      </c>
      <c r="M6503" s="27">
        <f t="shared" si="77"/>
        <v>45259</v>
      </c>
    </row>
    <row r="6504" spans="1:13" ht="22.5" customHeight="1">
      <c r="A6504" s="22" t="s">
        <v>6525</v>
      </c>
      <c r="B6504" s="23" t="s">
        <v>39</v>
      </c>
      <c r="C6504" s="22" t="str">
        <f>IF(OR($B6504="Unknown",$B6504="Error",$B6504=""),IFERROR(VLOOKUP($F6504, '02_UnitPriceRef'!$F$3:$G$10,2,FALSE),"N/A"),$B6504)</f>
        <v>Juice</v>
      </c>
      <c r="D6504" s="24">
        <v>3</v>
      </c>
      <c r="E6504" s="22">
        <f t="shared" si="75"/>
        <v>3</v>
      </c>
      <c r="F6504" s="24">
        <v>3</v>
      </c>
      <c r="G6504" s="22">
        <f>IF(OR($F6504="ERROR",$F6504="UNKNOWN",$F6504=""),IFERROR(VLOOKUP($C6504,'02_UnitPriceRef'!$E$3:$F$10,2,0),IF(OR($D6504="Error",$D6504="UNKNOWN",$D6504=""),0,H6504/D6504)),$F6504)</f>
        <v>3</v>
      </c>
      <c r="H6504" s="24">
        <v>9</v>
      </c>
      <c r="I6504" s="22">
        <f t="shared" si="76"/>
        <v>9</v>
      </c>
      <c r="J6504" s="22" t="s">
        <v>22</v>
      </c>
      <c r="K6504" s="22" t="s">
        <v>15</v>
      </c>
      <c r="L6504" s="26">
        <v>45149</v>
      </c>
      <c r="M6504" s="27">
        <f t="shared" si="77"/>
        <v>45149</v>
      </c>
    </row>
    <row r="6505" spans="1:13" ht="22.5" customHeight="1">
      <c r="A6505" s="22" t="s">
        <v>6526</v>
      </c>
      <c r="B6505" s="23" t="s">
        <v>19</v>
      </c>
      <c r="C6505" s="22" t="str">
        <f>IF(OR($B6505="Unknown",$B6505="Error",$B6505=""),IFERROR(VLOOKUP($F6505, '02_UnitPriceRef'!$F$3:$G$10,2,FALSE),"N/A"),$B6505)</f>
        <v>Salad</v>
      </c>
      <c r="D6505" s="24">
        <v>4</v>
      </c>
      <c r="E6505" s="22">
        <f t="shared" si="75"/>
        <v>4</v>
      </c>
      <c r="F6505" s="24">
        <v>5</v>
      </c>
      <c r="G6505" s="22">
        <f>IF(OR($F6505="ERROR",$F6505="UNKNOWN",$F6505=""),IFERROR(VLOOKUP($C6505,'02_UnitPriceRef'!$E$3:$F$10,2,0),IF(OR($D6505="Error",$D6505="UNKNOWN",$D6505=""),0,H6505/D6505)),$F6505)</f>
        <v>5</v>
      </c>
      <c r="H6505" s="24">
        <v>20</v>
      </c>
      <c r="I6505" s="22">
        <f t="shared" si="76"/>
        <v>20</v>
      </c>
      <c r="J6505" s="22" t="s">
        <v>20</v>
      </c>
      <c r="K6505" s="22" t="s">
        <v>11</v>
      </c>
      <c r="L6505" s="26">
        <v>44938</v>
      </c>
      <c r="M6505" s="27">
        <f t="shared" si="77"/>
        <v>44938</v>
      </c>
    </row>
    <row r="6506" spans="1:13" ht="22.5" customHeight="1">
      <c r="A6506" s="22" t="s">
        <v>6527</v>
      </c>
      <c r="B6506" s="23" t="s">
        <v>24</v>
      </c>
      <c r="C6506" s="22" t="str">
        <f>IF(OR($B6506="Unknown",$B6506="Error",$B6506=""),IFERROR(VLOOKUP($F6506, '02_UnitPriceRef'!$F$3:$G$10,2,FALSE),"N/A"),$B6506)</f>
        <v>Smoothie</v>
      </c>
      <c r="D6506" s="24">
        <v>2</v>
      </c>
      <c r="E6506" s="22">
        <f t="shared" si="75"/>
        <v>2</v>
      </c>
      <c r="F6506" s="24">
        <v>4</v>
      </c>
      <c r="G6506" s="22">
        <f>IF(OR($F6506="ERROR",$F6506="UNKNOWN",$F6506=""),IFERROR(VLOOKUP($C6506,'02_UnitPriceRef'!$E$3:$F$10,2,0),IF(OR($D6506="Error",$D6506="UNKNOWN",$D6506=""),0,H6506/D6506)),$F6506)</f>
        <v>4</v>
      </c>
      <c r="H6506" s="24">
        <v>8</v>
      </c>
      <c r="I6506" s="22">
        <f t="shared" si="76"/>
        <v>8</v>
      </c>
      <c r="J6506" s="22" t="s">
        <v>20</v>
      </c>
      <c r="K6506" s="22" t="s">
        <v>20</v>
      </c>
      <c r="L6506" s="26">
        <v>45184</v>
      </c>
      <c r="M6506" s="27">
        <f t="shared" si="77"/>
        <v>45184</v>
      </c>
    </row>
    <row r="6507" spans="1:13" ht="22.5" customHeight="1">
      <c r="A6507" s="22" t="s">
        <v>6528</v>
      </c>
      <c r="B6507" s="23" t="s">
        <v>17</v>
      </c>
      <c r="C6507" s="22" t="str">
        <f>IF(OR($B6507="Unknown",$B6507="Error",$B6507=""),IFERROR(VLOOKUP($F6507, '02_UnitPriceRef'!$F$3:$G$10,2,FALSE),"N/A"),$B6507)</f>
        <v>Cookie</v>
      </c>
      <c r="D6507" s="24">
        <v>2</v>
      </c>
      <c r="E6507" s="22">
        <f t="shared" si="75"/>
        <v>2</v>
      </c>
      <c r="F6507" s="24">
        <v>1</v>
      </c>
      <c r="G6507" s="22">
        <f>IF(OR($F6507="ERROR",$F6507="UNKNOWN",$F6507=""),IFERROR(VLOOKUP($C6507,'02_UnitPriceRef'!$E$3:$F$10,2,0),IF(OR($D6507="Error",$D6507="UNKNOWN",$D6507=""),0,H6507/D6507)),$F6507)</f>
        <v>1</v>
      </c>
      <c r="H6507" s="24">
        <v>2</v>
      </c>
      <c r="I6507" s="22">
        <f t="shared" si="76"/>
        <v>2</v>
      </c>
      <c r="J6507" s="22" t="s">
        <v>14</v>
      </c>
      <c r="K6507" s="22" t="s">
        <v>20</v>
      </c>
      <c r="L6507" s="26">
        <v>45126</v>
      </c>
      <c r="M6507" s="27">
        <f t="shared" si="77"/>
        <v>45126</v>
      </c>
    </row>
    <row r="6508" spans="1:13" ht="22.5" customHeight="1">
      <c r="A6508" s="22" t="s">
        <v>6529</v>
      </c>
      <c r="B6508" s="23" t="s">
        <v>19</v>
      </c>
      <c r="C6508" s="22" t="str">
        <f>IF(OR($B6508="Unknown",$B6508="Error",$B6508=""),IFERROR(VLOOKUP($F6508, '02_UnitPriceRef'!$F$3:$G$10,2,FALSE),"N/A"),$B6508)</f>
        <v>Salad</v>
      </c>
      <c r="D6508" s="24">
        <v>3</v>
      </c>
      <c r="E6508" s="22">
        <f t="shared" si="75"/>
        <v>3</v>
      </c>
      <c r="F6508" s="24">
        <v>5</v>
      </c>
      <c r="G6508" s="22">
        <f>IF(OR($F6508="ERROR",$F6508="UNKNOWN",$F6508=""),IFERROR(VLOOKUP($C6508,'02_UnitPriceRef'!$E$3:$F$10,2,0),IF(OR($D6508="Error",$D6508="UNKNOWN",$D6508=""),0,H6508/D6508)),$F6508)</f>
        <v>5</v>
      </c>
      <c r="H6508" s="24">
        <v>15</v>
      </c>
      <c r="I6508" s="22">
        <f t="shared" si="76"/>
        <v>15</v>
      </c>
      <c r="J6508" s="22" t="s">
        <v>22</v>
      </c>
      <c r="K6508" s="22" t="s">
        <v>15</v>
      </c>
      <c r="L6508" s="26">
        <v>45103</v>
      </c>
      <c r="M6508" s="27">
        <f t="shared" si="77"/>
        <v>45103</v>
      </c>
    </row>
    <row r="6509" spans="1:13" ht="22.5" customHeight="1">
      <c r="A6509" s="22" t="s">
        <v>6530</v>
      </c>
      <c r="B6509" s="23" t="s">
        <v>10030</v>
      </c>
      <c r="C6509" s="22" t="str">
        <f>IF(OR($B6509="Unknown",$B6509="Error",$B6509=""),IFERROR(VLOOKUP($F6509, '02_UnitPriceRef'!$F$3:$G$10,2,FALSE),"N/A"),$B6509)</f>
        <v>Sandwich/Smoothie</v>
      </c>
      <c r="D6509" s="24">
        <v>4</v>
      </c>
      <c r="E6509" s="22">
        <f t="shared" si="75"/>
        <v>4</v>
      </c>
      <c r="F6509" s="24">
        <v>4</v>
      </c>
      <c r="G6509" s="22">
        <f>IF(OR($F6509="ERROR",$F6509="UNKNOWN",$F6509=""),IFERROR(VLOOKUP($C6509,'02_UnitPriceRef'!$E$3:$F$10,2,0),IF(OR($D6509="Error",$D6509="UNKNOWN",$D6509=""),0,H6509/D6509)),$F6509)</f>
        <v>4</v>
      </c>
      <c r="H6509" s="24">
        <v>16</v>
      </c>
      <c r="I6509" s="22">
        <f t="shared" si="76"/>
        <v>16</v>
      </c>
      <c r="J6509" s="22" t="s">
        <v>10</v>
      </c>
      <c r="K6509" s="22" t="s">
        <v>11</v>
      </c>
      <c r="L6509" s="26">
        <v>45167</v>
      </c>
      <c r="M6509" s="27">
        <f t="shared" si="77"/>
        <v>45167</v>
      </c>
    </row>
    <row r="6510" spans="1:13" ht="22.5" customHeight="1">
      <c r="A6510" s="22" t="s">
        <v>6531</v>
      </c>
      <c r="B6510" s="23"/>
      <c r="C6510" s="22" t="str">
        <f>IF(OR($B6510="Unknown",$B6510="Error",$B6510=""),IFERROR(VLOOKUP($F6510, '02_UnitPriceRef'!$F$3:$G$10,2,FALSE),"N/A"),$B6510)</f>
        <v>Sandwich/Smoothie</v>
      </c>
      <c r="D6510" s="24">
        <v>3</v>
      </c>
      <c r="E6510" s="22">
        <f t="shared" si="75"/>
        <v>3</v>
      </c>
      <c r="F6510" s="24">
        <v>4</v>
      </c>
      <c r="G6510" s="22">
        <f>IF(OR($F6510="ERROR",$F6510="UNKNOWN",$F6510=""),IFERROR(VLOOKUP($C6510,'02_UnitPriceRef'!$E$3:$F$10,2,0),IF(OR($D6510="Error",$D6510="UNKNOWN",$D6510=""),0,H6510/D6510)),$F6510)</f>
        <v>4</v>
      </c>
      <c r="H6510" s="24">
        <v>12</v>
      </c>
      <c r="I6510" s="22">
        <f t="shared" si="76"/>
        <v>12</v>
      </c>
      <c r="J6510" s="22" t="s">
        <v>14</v>
      </c>
      <c r="K6510" s="22" t="s">
        <v>11</v>
      </c>
      <c r="L6510" s="26">
        <v>44971</v>
      </c>
      <c r="M6510" s="27">
        <f t="shared" si="77"/>
        <v>44971</v>
      </c>
    </row>
    <row r="6511" spans="1:13" ht="22.5" customHeight="1">
      <c r="A6511" s="22" t="s">
        <v>6532</v>
      </c>
      <c r="B6511" s="23" t="s">
        <v>27</v>
      </c>
      <c r="C6511" s="22" t="str">
        <f>IF(OR($B6511="Unknown",$B6511="Error",$B6511=""),IFERROR(VLOOKUP($F6511, '02_UnitPriceRef'!$F$3:$G$10,2,FALSE),"N/A"),$B6511)</f>
        <v>Sandwich</v>
      </c>
      <c r="D6511" s="24">
        <v>3</v>
      </c>
      <c r="E6511" s="22">
        <f t="shared" si="75"/>
        <v>3</v>
      </c>
      <c r="F6511" s="24">
        <v>4</v>
      </c>
      <c r="G6511" s="22">
        <f>IF(OR($F6511="ERROR",$F6511="UNKNOWN",$F6511=""),IFERROR(VLOOKUP($C6511,'02_UnitPriceRef'!$E$3:$F$10,2,0),IF(OR($D6511="Error",$D6511="UNKNOWN",$D6511=""),0,H6511/D6511)),$F6511)</f>
        <v>4</v>
      </c>
      <c r="H6511" s="24">
        <v>12</v>
      </c>
      <c r="I6511" s="22">
        <f t="shared" si="76"/>
        <v>12</v>
      </c>
      <c r="J6511" s="22" t="s">
        <v>22</v>
      </c>
      <c r="K6511" s="22" t="s">
        <v>15</v>
      </c>
      <c r="L6511" s="26">
        <v>45216</v>
      </c>
      <c r="M6511" s="27">
        <f t="shared" si="77"/>
        <v>45216</v>
      </c>
    </row>
    <row r="6512" spans="1:13" ht="22.5" customHeight="1">
      <c r="A6512" s="22" t="s">
        <v>6533</v>
      </c>
      <c r="B6512" s="23" t="s">
        <v>10031</v>
      </c>
      <c r="C6512" s="22" t="str">
        <f>IF(OR($B6512="Unknown",$B6512="Error",$B6512=""),IFERROR(VLOOKUP($F6512, '02_UnitPriceRef'!$F$3:$G$10,2,FALSE),"N/A"),$B6512)</f>
        <v>Sandwich/Smoothie</v>
      </c>
      <c r="D6512" s="24">
        <v>3</v>
      </c>
      <c r="E6512" s="22">
        <f t="shared" si="75"/>
        <v>3</v>
      </c>
      <c r="F6512" s="24">
        <v>4</v>
      </c>
      <c r="G6512" s="22">
        <f>IF(OR($F6512="ERROR",$F6512="UNKNOWN",$F6512=""),IFERROR(VLOOKUP($C6512,'02_UnitPriceRef'!$E$3:$F$10,2,0),IF(OR($D6512="Error",$D6512="UNKNOWN",$D6512=""),0,H6512/D6512)),$F6512)</f>
        <v>4</v>
      </c>
      <c r="H6512" s="24">
        <v>12</v>
      </c>
      <c r="I6512" s="22">
        <f t="shared" si="76"/>
        <v>12</v>
      </c>
      <c r="J6512" s="22" t="s">
        <v>20</v>
      </c>
      <c r="K6512" s="22" t="s">
        <v>15</v>
      </c>
      <c r="L6512" s="26">
        <v>45170</v>
      </c>
      <c r="M6512" s="27">
        <f t="shared" si="77"/>
        <v>45170</v>
      </c>
    </row>
    <row r="6513" spans="1:13" ht="22.5" customHeight="1">
      <c r="A6513" s="22" t="s">
        <v>6534</v>
      </c>
      <c r="B6513" s="23" t="s">
        <v>9</v>
      </c>
      <c r="C6513" s="22" t="str">
        <f>IF(OR($B6513="Unknown",$B6513="Error",$B6513=""),IFERROR(VLOOKUP($F6513, '02_UnitPriceRef'!$F$3:$G$10,2,FALSE),"N/A"),$B6513)</f>
        <v>Coffee</v>
      </c>
      <c r="D6513" s="24">
        <v>3</v>
      </c>
      <c r="E6513" s="22">
        <f t="shared" si="75"/>
        <v>3</v>
      </c>
      <c r="F6513" s="24">
        <v>2</v>
      </c>
      <c r="G6513" s="22">
        <f>IF(OR($F6513="ERROR",$F6513="UNKNOWN",$F6513=""),IFERROR(VLOOKUP($C6513,'02_UnitPriceRef'!$E$3:$F$10,2,0),IF(OR($D6513="Error",$D6513="UNKNOWN",$D6513=""),0,H6513/D6513)),$F6513)</f>
        <v>2</v>
      </c>
      <c r="H6513" s="24">
        <v>6</v>
      </c>
      <c r="I6513" s="22">
        <f t="shared" si="76"/>
        <v>6</v>
      </c>
      <c r="J6513" s="22" t="s">
        <v>14</v>
      </c>
      <c r="K6513" s="22" t="s">
        <v>11</v>
      </c>
      <c r="L6513" s="26">
        <v>45018</v>
      </c>
      <c r="M6513" s="27">
        <f t="shared" si="77"/>
        <v>45018</v>
      </c>
    </row>
    <row r="6514" spans="1:13" ht="22.5" customHeight="1">
      <c r="A6514" s="22" t="s">
        <v>6535</v>
      </c>
      <c r="B6514" s="23" t="s">
        <v>9</v>
      </c>
      <c r="C6514" s="22" t="str">
        <f>IF(OR($B6514="Unknown",$B6514="Error",$B6514=""),IFERROR(VLOOKUP($F6514, '02_UnitPriceRef'!$F$3:$G$10,2,FALSE),"N/A"),$B6514)</f>
        <v>Coffee</v>
      </c>
      <c r="D6514" s="24">
        <v>2</v>
      </c>
      <c r="E6514" s="22">
        <f t="shared" si="75"/>
        <v>2</v>
      </c>
      <c r="F6514" s="24">
        <v>2</v>
      </c>
      <c r="G6514" s="22">
        <f>IF(OR($F6514="ERROR",$F6514="UNKNOWN",$F6514=""),IFERROR(VLOOKUP($C6514,'02_UnitPriceRef'!$E$3:$F$10,2,0),IF(OR($D6514="Error",$D6514="UNKNOWN",$D6514=""),0,H6514/D6514)),$F6514)</f>
        <v>2</v>
      </c>
      <c r="H6514" s="24">
        <v>4</v>
      </c>
      <c r="I6514" s="22">
        <f t="shared" si="76"/>
        <v>4</v>
      </c>
      <c r="J6514" s="22" t="s">
        <v>20</v>
      </c>
      <c r="K6514" s="22" t="s">
        <v>15</v>
      </c>
      <c r="L6514" s="26">
        <v>44970</v>
      </c>
      <c r="M6514" s="27">
        <f t="shared" si="77"/>
        <v>44970</v>
      </c>
    </row>
    <row r="6515" spans="1:13" ht="22.5" customHeight="1">
      <c r="A6515" s="22" t="s">
        <v>6536</v>
      </c>
      <c r="B6515" s="23" t="s">
        <v>24</v>
      </c>
      <c r="C6515" s="22" t="str">
        <f>IF(OR($B6515="Unknown",$B6515="Error",$B6515=""),IFERROR(VLOOKUP($F6515, '02_UnitPriceRef'!$F$3:$G$10,2,FALSE),"N/A"),$B6515)</f>
        <v>Smoothie</v>
      </c>
      <c r="D6515" s="24">
        <v>3</v>
      </c>
      <c r="E6515" s="22">
        <f t="shared" si="75"/>
        <v>3</v>
      </c>
      <c r="F6515" s="24">
        <v>4</v>
      </c>
      <c r="G6515" s="22">
        <f>IF(OR($F6515="ERROR",$F6515="UNKNOWN",$F6515=""),IFERROR(VLOOKUP($C6515,'02_UnitPriceRef'!$E$3:$F$10,2,0),IF(OR($D6515="Error",$D6515="UNKNOWN",$D6515=""),0,H6515/D6515)),$F6515)</f>
        <v>4</v>
      </c>
      <c r="H6515" s="24">
        <v>12</v>
      </c>
      <c r="I6515" s="22">
        <f t="shared" si="76"/>
        <v>12</v>
      </c>
      <c r="J6515" s="22" t="s">
        <v>14</v>
      </c>
      <c r="K6515" s="22" t="s">
        <v>20</v>
      </c>
      <c r="L6515" s="26">
        <v>45212</v>
      </c>
      <c r="M6515" s="27">
        <f t="shared" si="77"/>
        <v>45212</v>
      </c>
    </row>
    <row r="6516" spans="1:13" ht="22.5" customHeight="1">
      <c r="A6516" s="22" t="s">
        <v>6537</v>
      </c>
      <c r="B6516" s="23" t="s">
        <v>39</v>
      </c>
      <c r="C6516" s="22" t="str">
        <f>IF(OR($B6516="Unknown",$B6516="Error",$B6516=""),IFERROR(VLOOKUP($F6516, '02_UnitPriceRef'!$F$3:$G$10,2,FALSE),"N/A"),$B6516)</f>
        <v>Juice</v>
      </c>
      <c r="D6516" s="24">
        <v>3</v>
      </c>
      <c r="E6516" s="22">
        <f t="shared" si="75"/>
        <v>3</v>
      </c>
      <c r="F6516" s="24">
        <v>3</v>
      </c>
      <c r="G6516" s="22">
        <f>IF(OR($F6516="ERROR",$F6516="UNKNOWN",$F6516=""),IFERROR(VLOOKUP($C6516,'02_UnitPriceRef'!$E$3:$F$10,2,0),IF(OR($D6516="Error",$D6516="UNKNOWN",$D6516=""),0,H6516/D6516)),$F6516)</f>
        <v>3</v>
      </c>
      <c r="H6516" s="23" t="s">
        <v>10030</v>
      </c>
      <c r="I6516" s="22">
        <f t="shared" si="76"/>
        <v>9</v>
      </c>
      <c r="J6516" s="22" t="s">
        <v>10</v>
      </c>
      <c r="K6516" s="22" t="s">
        <v>20</v>
      </c>
      <c r="L6516" s="26">
        <v>45167</v>
      </c>
      <c r="M6516" s="27">
        <f t="shared" si="77"/>
        <v>45167</v>
      </c>
    </row>
    <row r="6517" spans="1:13" ht="22.5" customHeight="1">
      <c r="A6517" s="22" t="s">
        <v>6538</v>
      </c>
      <c r="B6517" s="23" t="s">
        <v>35</v>
      </c>
      <c r="C6517" s="22" t="str">
        <f>IF(OR($B6517="Unknown",$B6517="Error",$B6517=""),IFERROR(VLOOKUP($F6517, '02_UnitPriceRef'!$F$3:$G$10,2,FALSE),"N/A"),$B6517)</f>
        <v>Tea</v>
      </c>
      <c r="D6517" s="24">
        <v>1</v>
      </c>
      <c r="E6517" s="22">
        <f t="shared" si="75"/>
        <v>1</v>
      </c>
      <c r="F6517" s="24">
        <v>1.5</v>
      </c>
      <c r="G6517" s="22">
        <f>IF(OR($F6517="ERROR",$F6517="UNKNOWN",$F6517=""),IFERROR(VLOOKUP($C6517,'02_UnitPriceRef'!$E$3:$F$10,2,0),IF(OR($D6517="Error",$D6517="UNKNOWN",$D6517=""),0,H6517/D6517)),$F6517)</f>
        <v>1.5</v>
      </c>
      <c r="H6517" s="24">
        <v>1.5</v>
      </c>
      <c r="I6517" s="22">
        <f t="shared" si="76"/>
        <v>1.5</v>
      </c>
      <c r="J6517" s="22" t="s">
        <v>22</v>
      </c>
      <c r="K6517" s="22" t="s">
        <v>11</v>
      </c>
      <c r="L6517" s="26">
        <v>45291</v>
      </c>
      <c r="M6517" s="27">
        <f t="shared" si="77"/>
        <v>45291</v>
      </c>
    </row>
    <row r="6518" spans="1:13" ht="22.5" customHeight="1">
      <c r="A6518" s="22" t="s">
        <v>6539</v>
      </c>
      <c r="B6518" s="23" t="s">
        <v>19</v>
      </c>
      <c r="C6518" s="22" t="str">
        <f>IF(OR($B6518="Unknown",$B6518="Error",$B6518=""),IFERROR(VLOOKUP($F6518, '02_UnitPriceRef'!$F$3:$G$10,2,FALSE),"N/A"),$B6518)</f>
        <v>Salad</v>
      </c>
      <c r="D6518" s="24">
        <v>3</v>
      </c>
      <c r="E6518" s="22">
        <f t="shared" si="75"/>
        <v>3</v>
      </c>
      <c r="F6518" s="24">
        <v>5</v>
      </c>
      <c r="G6518" s="22">
        <f>IF(OR($F6518="ERROR",$F6518="UNKNOWN",$F6518=""),IFERROR(VLOOKUP($C6518,'02_UnitPriceRef'!$E$3:$F$10,2,0),IF(OR($D6518="Error",$D6518="UNKNOWN",$D6518=""),0,H6518/D6518)),$F6518)</f>
        <v>5</v>
      </c>
      <c r="H6518" s="24">
        <v>15</v>
      </c>
      <c r="I6518" s="22">
        <f t="shared" si="76"/>
        <v>15</v>
      </c>
      <c r="J6518" s="22" t="s">
        <v>10</v>
      </c>
      <c r="K6518" s="22" t="s">
        <v>15</v>
      </c>
      <c r="L6518" s="26">
        <v>45175</v>
      </c>
      <c r="M6518" s="27">
        <f t="shared" si="77"/>
        <v>45175</v>
      </c>
    </row>
    <row r="6519" spans="1:13" ht="22.5" customHeight="1">
      <c r="A6519" s="22" t="s">
        <v>6540</v>
      </c>
      <c r="B6519" s="23" t="s">
        <v>13</v>
      </c>
      <c r="C6519" s="22" t="str">
        <f>IF(OR($B6519="Unknown",$B6519="Error",$B6519=""),IFERROR(VLOOKUP($F6519, '02_UnitPriceRef'!$F$3:$G$10,2,FALSE),"N/A"),$B6519)</f>
        <v>Cake</v>
      </c>
      <c r="D6519" s="24">
        <v>3</v>
      </c>
      <c r="E6519" s="22">
        <f t="shared" si="75"/>
        <v>3</v>
      </c>
      <c r="F6519" s="24">
        <v>3</v>
      </c>
      <c r="G6519" s="22">
        <f>IF(OR($F6519="ERROR",$F6519="UNKNOWN",$F6519=""),IFERROR(VLOOKUP($C6519,'02_UnitPriceRef'!$E$3:$F$10,2,0),IF(OR($D6519="Error",$D6519="UNKNOWN",$D6519=""),0,H6519/D6519)),$F6519)</f>
        <v>3</v>
      </c>
      <c r="H6519" s="24">
        <v>9</v>
      </c>
      <c r="I6519" s="22">
        <f t="shared" si="76"/>
        <v>9</v>
      </c>
      <c r="J6519" s="22" t="s">
        <v>20</v>
      </c>
      <c r="K6519" s="22" t="s">
        <v>15</v>
      </c>
      <c r="L6519" s="26">
        <v>45062</v>
      </c>
      <c r="M6519" s="27">
        <f t="shared" si="77"/>
        <v>45062</v>
      </c>
    </row>
    <row r="6520" spans="1:13" ht="22.5" customHeight="1">
      <c r="A6520" s="22" t="s">
        <v>6541</v>
      </c>
      <c r="B6520" s="23" t="s">
        <v>35</v>
      </c>
      <c r="C6520" s="22" t="str">
        <f>IF(OR($B6520="Unknown",$B6520="Error",$B6520=""),IFERROR(VLOOKUP($F6520, '02_UnitPriceRef'!$F$3:$G$10,2,FALSE),"N/A"),$B6520)</f>
        <v>Tea</v>
      </c>
      <c r="D6520" s="24">
        <v>2</v>
      </c>
      <c r="E6520" s="22">
        <f t="shared" si="75"/>
        <v>2</v>
      </c>
      <c r="F6520" s="24">
        <v>1.5</v>
      </c>
      <c r="G6520" s="22">
        <f>IF(OR($F6520="ERROR",$F6520="UNKNOWN",$F6520=""),IFERROR(VLOOKUP($C6520,'02_UnitPriceRef'!$E$3:$F$10,2,0),IF(OR($D6520="Error",$D6520="UNKNOWN",$D6520=""),0,H6520/D6520)),$F6520)</f>
        <v>1.5</v>
      </c>
      <c r="H6520" s="24">
        <v>3</v>
      </c>
      <c r="I6520" s="22">
        <f t="shared" si="76"/>
        <v>3</v>
      </c>
      <c r="J6520" s="22" t="s">
        <v>14</v>
      </c>
      <c r="K6520" s="22" t="s">
        <v>11</v>
      </c>
      <c r="L6520" s="26">
        <v>45151</v>
      </c>
      <c r="M6520" s="27">
        <f t="shared" si="77"/>
        <v>45151</v>
      </c>
    </row>
    <row r="6521" spans="1:13" ht="22.5" customHeight="1">
      <c r="A6521" s="22" t="s">
        <v>6542</v>
      </c>
      <c r="B6521" s="23" t="s">
        <v>24</v>
      </c>
      <c r="C6521" s="22" t="str">
        <f>IF(OR($B6521="Unknown",$B6521="Error",$B6521=""),IFERROR(VLOOKUP($F6521, '02_UnitPriceRef'!$F$3:$G$10,2,FALSE),"N/A"),$B6521)</f>
        <v>Smoothie</v>
      </c>
      <c r="D6521" s="24">
        <v>2</v>
      </c>
      <c r="E6521" s="22">
        <f t="shared" si="75"/>
        <v>2</v>
      </c>
      <c r="F6521" s="24">
        <v>4</v>
      </c>
      <c r="G6521" s="22">
        <f>IF(OR($F6521="ERROR",$F6521="UNKNOWN",$F6521=""),IFERROR(VLOOKUP($C6521,'02_UnitPriceRef'!$E$3:$F$10,2,0),IF(OR($D6521="Error",$D6521="UNKNOWN",$D6521=""),0,H6521/D6521)),$F6521)</f>
        <v>4</v>
      </c>
      <c r="H6521" s="24">
        <v>8</v>
      </c>
      <c r="I6521" s="22">
        <f t="shared" si="76"/>
        <v>8</v>
      </c>
      <c r="J6521" s="22" t="s">
        <v>14</v>
      </c>
      <c r="K6521" s="22" t="s">
        <v>20</v>
      </c>
      <c r="L6521" s="26">
        <v>45250</v>
      </c>
      <c r="M6521" s="27">
        <f t="shared" si="77"/>
        <v>45250</v>
      </c>
    </row>
    <row r="6522" spans="1:13" ht="22.5" customHeight="1">
      <c r="A6522" s="22" t="s">
        <v>6543</v>
      </c>
      <c r="B6522" s="23" t="s">
        <v>9</v>
      </c>
      <c r="C6522" s="22" t="str">
        <f>IF(OR($B6522="Unknown",$B6522="Error",$B6522=""),IFERROR(VLOOKUP($F6522, '02_UnitPriceRef'!$F$3:$G$10,2,FALSE),"N/A"),$B6522)</f>
        <v>Coffee</v>
      </c>
      <c r="D6522" s="24">
        <v>1</v>
      </c>
      <c r="E6522" s="22">
        <f t="shared" si="75"/>
        <v>1</v>
      </c>
      <c r="F6522" s="24">
        <v>2</v>
      </c>
      <c r="G6522" s="22">
        <f>IF(OR($F6522="ERROR",$F6522="UNKNOWN",$F6522=""),IFERROR(VLOOKUP($C6522,'02_UnitPriceRef'!$E$3:$F$10,2,0),IF(OR($D6522="Error",$D6522="UNKNOWN",$D6522=""),0,H6522/D6522)),$F6522)</f>
        <v>2</v>
      </c>
      <c r="H6522" s="23" t="s">
        <v>10030</v>
      </c>
      <c r="I6522" s="22">
        <f t="shared" si="76"/>
        <v>2</v>
      </c>
      <c r="J6522" s="22" t="s">
        <v>14</v>
      </c>
      <c r="K6522" s="22" t="s">
        <v>11</v>
      </c>
      <c r="L6522" s="26">
        <v>45266</v>
      </c>
      <c r="M6522" s="27">
        <f t="shared" si="77"/>
        <v>45266</v>
      </c>
    </row>
    <row r="6523" spans="1:13" ht="22.5" customHeight="1">
      <c r="A6523" s="22" t="s">
        <v>6544</v>
      </c>
      <c r="B6523" s="23" t="s">
        <v>17</v>
      </c>
      <c r="C6523" s="22" t="str">
        <f>IF(OR($B6523="Unknown",$B6523="Error",$B6523=""),IFERROR(VLOOKUP($F6523, '02_UnitPriceRef'!$F$3:$G$10,2,FALSE),"N/A"),$B6523)</f>
        <v>Cookie</v>
      </c>
      <c r="D6523" s="24">
        <v>4</v>
      </c>
      <c r="E6523" s="22">
        <f t="shared" si="75"/>
        <v>4</v>
      </c>
      <c r="F6523" s="24">
        <v>1</v>
      </c>
      <c r="G6523" s="22">
        <f>IF(OR($F6523="ERROR",$F6523="UNKNOWN",$F6523=""),IFERROR(VLOOKUP($C6523,'02_UnitPriceRef'!$E$3:$F$10,2,0),IF(OR($D6523="Error",$D6523="UNKNOWN",$D6523=""),0,H6523/D6523)),$F6523)</f>
        <v>1</v>
      </c>
      <c r="H6523" s="24">
        <v>4</v>
      </c>
      <c r="I6523" s="22">
        <f t="shared" si="76"/>
        <v>4</v>
      </c>
      <c r="J6523" s="22" t="s">
        <v>10</v>
      </c>
      <c r="K6523" s="22" t="s">
        <v>20</v>
      </c>
      <c r="L6523" s="26">
        <v>45160</v>
      </c>
      <c r="M6523" s="27">
        <f t="shared" si="77"/>
        <v>45160</v>
      </c>
    </row>
    <row r="6524" spans="1:13" ht="22.5" customHeight="1">
      <c r="A6524" s="22" t="s">
        <v>6545</v>
      </c>
      <c r="B6524" s="23" t="s">
        <v>9</v>
      </c>
      <c r="C6524" s="22" t="str">
        <f>IF(OR($B6524="Unknown",$B6524="Error",$B6524=""),IFERROR(VLOOKUP($F6524, '02_UnitPriceRef'!$F$3:$G$10,2,FALSE),"N/A"),$B6524)</f>
        <v>Coffee</v>
      </c>
      <c r="D6524" s="24">
        <v>4</v>
      </c>
      <c r="E6524" s="22">
        <f t="shared" si="75"/>
        <v>4</v>
      </c>
      <c r="F6524" s="24">
        <v>2</v>
      </c>
      <c r="G6524" s="22">
        <f>IF(OR($F6524="ERROR",$F6524="UNKNOWN",$F6524=""),IFERROR(VLOOKUP($C6524,'02_UnitPriceRef'!$E$3:$F$10,2,0),IF(OR($D6524="Error",$D6524="UNKNOWN",$D6524=""),0,H6524/D6524)),$F6524)</f>
        <v>2</v>
      </c>
      <c r="H6524" s="24">
        <v>8</v>
      </c>
      <c r="I6524" s="22">
        <f t="shared" si="76"/>
        <v>8</v>
      </c>
      <c r="J6524" s="22" t="s">
        <v>20</v>
      </c>
      <c r="K6524" s="22" t="s">
        <v>20</v>
      </c>
      <c r="L6524" s="26">
        <v>45167</v>
      </c>
      <c r="M6524" s="27">
        <f t="shared" si="77"/>
        <v>45167</v>
      </c>
    </row>
    <row r="6525" spans="1:13" ht="22.5" customHeight="1">
      <c r="A6525" s="22" t="s">
        <v>6546</v>
      </c>
      <c r="B6525" s="23" t="s">
        <v>9</v>
      </c>
      <c r="C6525" s="22" t="str">
        <f>IF(OR($B6525="Unknown",$B6525="Error",$B6525=""),IFERROR(VLOOKUP($F6525, '02_UnitPriceRef'!$F$3:$G$10,2,FALSE),"N/A"),$B6525)</f>
        <v>Coffee</v>
      </c>
      <c r="D6525" s="24">
        <v>4</v>
      </c>
      <c r="E6525" s="22">
        <f t="shared" si="75"/>
        <v>4</v>
      </c>
      <c r="F6525" s="24">
        <v>2</v>
      </c>
      <c r="G6525" s="22">
        <f>IF(OR($F6525="ERROR",$F6525="UNKNOWN",$F6525=""),IFERROR(VLOOKUP($C6525,'02_UnitPriceRef'!$E$3:$F$10,2,0),IF(OR($D6525="Error",$D6525="UNKNOWN",$D6525=""),0,H6525/D6525)),$F6525)</f>
        <v>2</v>
      </c>
      <c r="H6525" s="24">
        <v>8</v>
      </c>
      <c r="I6525" s="22">
        <f t="shared" si="76"/>
        <v>8</v>
      </c>
      <c r="J6525" s="22" t="s">
        <v>22</v>
      </c>
      <c r="K6525" s="22" t="s">
        <v>11</v>
      </c>
      <c r="L6525" s="26">
        <v>45107</v>
      </c>
      <c r="M6525" s="27">
        <f t="shared" si="77"/>
        <v>45107</v>
      </c>
    </row>
    <row r="6526" spans="1:13" ht="22.5" customHeight="1">
      <c r="A6526" s="22" t="s">
        <v>6547</v>
      </c>
      <c r="B6526" s="23" t="s">
        <v>13</v>
      </c>
      <c r="C6526" s="22" t="str">
        <f>IF(OR($B6526="Unknown",$B6526="Error",$B6526=""),IFERROR(VLOOKUP($F6526, '02_UnitPriceRef'!$F$3:$G$10,2,FALSE),"N/A"),$B6526)</f>
        <v>Cake</v>
      </c>
      <c r="D6526" s="24">
        <v>5</v>
      </c>
      <c r="E6526" s="22">
        <f t="shared" si="75"/>
        <v>5</v>
      </c>
      <c r="F6526" s="24">
        <v>3</v>
      </c>
      <c r="G6526" s="22">
        <f>IF(OR($F6526="ERROR",$F6526="UNKNOWN",$F6526=""),IFERROR(VLOOKUP($C6526,'02_UnitPriceRef'!$E$3:$F$10,2,0),IF(OR($D6526="Error",$D6526="UNKNOWN",$D6526=""),0,H6526/D6526)),$F6526)</f>
        <v>3</v>
      </c>
      <c r="H6526" s="24">
        <v>15</v>
      </c>
      <c r="I6526" s="22">
        <f t="shared" si="76"/>
        <v>15</v>
      </c>
      <c r="J6526" s="22" t="s">
        <v>10</v>
      </c>
      <c r="K6526" s="22" t="s">
        <v>15</v>
      </c>
      <c r="L6526" s="26">
        <v>44938</v>
      </c>
      <c r="M6526" s="27">
        <f t="shared" si="77"/>
        <v>44938</v>
      </c>
    </row>
    <row r="6527" spans="1:13" ht="22.5" customHeight="1">
      <c r="A6527" s="22" t="s">
        <v>6548</v>
      </c>
      <c r="B6527" s="23" t="s">
        <v>19</v>
      </c>
      <c r="C6527" s="22" t="str">
        <f>IF(OR($B6527="Unknown",$B6527="Error",$B6527=""),IFERROR(VLOOKUP($F6527, '02_UnitPriceRef'!$F$3:$G$10,2,FALSE),"N/A"),$B6527)</f>
        <v>Salad</v>
      </c>
      <c r="D6527" s="24">
        <v>2</v>
      </c>
      <c r="E6527" s="22">
        <f t="shared" si="75"/>
        <v>2</v>
      </c>
      <c r="F6527" s="24">
        <v>5</v>
      </c>
      <c r="G6527" s="22">
        <f>IF(OR($F6527="ERROR",$F6527="UNKNOWN",$F6527=""),IFERROR(VLOOKUP($C6527,'02_UnitPriceRef'!$E$3:$F$10,2,0),IF(OR($D6527="Error",$D6527="UNKNOWN",$D6527=""),0,H6527/D6527)),$F6527)</f>
        <v>5</v>
      </c>
      <c r="H6527" s="24">
        <v>10</v>
      </c>
      <c r="I6527" s="22">
        <f t="shared" si="76"/>
        <v>10</v>
      </c>
      <c r="J6527" s="22" t="s">
        <v>10</v>
      </c>
      <c r="K6527" s="22" t="s">
        <v>15</v>
      </c>
      <c r="L6527" s="26">
        <v>44931</v>
      </c>
      <c r="M6527" s="27">
        <f t="shared" si="77"/>
        <v>44931</v>
      </c>
    </row>
    <row r="6528" spans="1:13" ht="22.5" customHeight="1">
      <c r="A6528" s="22" t="s">
        <v>6549</v>
      </c>
      <c r="B6528" s="23" t="s">
        <v>39</v>
      </c>
      <c r="C6528" s="22" t="str">
        <f>IF(OR($B6528="Unknown",$B6528="Error",$B6528=""),IFERROR(VLOOKUP($F6528, '02_UnitPriceRef'!$F$3:$G$10,2,FALSE),"N/A"),$B6528)</f>
        <v>Juice</v>
      </c>
      <c r="D6528" s="24">
        <v>1</v>
      </c>
      <c r="E6528" s="22">
        <f t="shared" si="75"/>
        <v>1</v>
      </c>
      <c r="F6528" s="24">
        <v>3</v>
      </c>
      <c r="G6528" s="22">
        <f>IF(OR($F6528="ERROR",$F6528="UNKNOWN",$F6528=""),IFERROR(VLOOKUP($C6528,'02_UnitPriceRef'!$E$3:$F$10,2,0),IF(OR($D6528="Error",$D6528="UNKNOWN",$D6528=""),0,H6528/D6528)),$F6528)</f>
        <v>3</v>
      </c>
      <c r="H6528" s="24">
        <v>3</v>
      </c>
      <c r="I6528" s="22">
        <f t="shared" si="76"/>
        <v>3</v>
      </c>
      <c r="J6528" s="22" t="s">
        <v>20</v>
      </c>
      <c r="K6528" s="22" t="s">
        <v>20</v>
      </c>
      <c r="L6528" s="26">
        <v>45248</v>
      </c>
      <c r="M6528" s="27">
        <f t="shared" si="77"/>
        <v>45248</v>
      </c>
    </row>
    <row r="6529" spans="1:13" ht="22.5" customHeight="1">
      <c r="A6529" s="22" t="s">
        <v>6550</v>
      </c>
      <c r="B6529" s="23" t="s">
        <v>19</v>
      </c>
      <c r="C6529" s="22" t="str">
        <f>IF(OR($B6529="Unknown",$B6529="Error",$B6529=""),IFERROR(VLOOKUP($F6529, '02_UnitPriceRef'!$F$3:$G$10,2,FALSE),"N/A"),$B6529)</f>
        <v>Salad</v>
      </c>
      <c r="D6529" s="24">
        <v>1</v>
      </c>
      <c r="E6529" s="22">
        <f t="shared" si="75"/>
        <v>1</v>
      </c>
      <c r="F6529" s="24">
        <v>5</v>
      </c>
      <c r="G6529" s="22">
        <f>IF(OR($F6529="ERROR",$F6529="UNKNOWN",$F6529=""),IFERROR(VLOOKUP($C6529,'02_UnitPriceRef'!$E$3:$F$10,2,0),IF(OR($D6529="Error",$D6529="UNKNOWN",$D6529=""),0,H6529/D6529)),$F6529)</f>
        <v>5</v>
      </c>
      <c r="H6529" s="24">
        <v>5</v>
      </c>
      <c r="I6529" s="22">
        <f t="shared" si="76"/>
        <v>5</v>
      </c>
      <c r="J6529" s="22" t="s">
        <v>22</v>
      </c>
      <c r="K6529" s="22" t="s">
        <v>15</v>
      </c>
      <c r="L6529" s="26">
        <v>45197</v>
      </c>
      <c r="M6529" s="27">
        <f t="shared" si="77"/>
        <v>45197</v>
      </c>
    </row>
    <row r="6530" spans="1:13" ht="22.5" customHeight="1">
      <c r="A6530" s="22" t="s">
        <v>6551</v>
      </c>
      <c r="B6530" s="23" t="s">
        <v>39</v>
      </c>
      <c r="C6530" s="22" t="str">
        <f>IF(OR($B6530="Unknown",$B6530="Error",$B6530=""),IFERROR(VLOOKUP($F6530, '02_UnitPriceRef'!$F$3:$G$10,2,FALSE),"N/A"),$B6530)</f>
        <v>Juice</v>
      </c>
      <c r="D6530" s="24">
        <v>5</v>
      </c>
      <c r="E6530" s="22">
        <f t="shared" si="75"/>
        <v>5</v>
      </c>
      <c r="F6530" s="24">
        <v>3</v>
      </c>
      <c r="G6530" s="22">
        <f>IF(OR($F6530="ERROR",$F6530="UNKNOWN",$F6530=""),IFERROR(VLOOKUP($C6530,'02_UnitPriceRef'!$E$3:$F$10,2,0),IF(OR($D6530="Error",$D6530="UNKNOWN",$D6530=""),0,H6530/D6530)),$F6530)</f>
        <v>3</v>
      </c>
      <c r="H6530" s="24">
        <v>15</v>
      </c>
      <c r="I6530" s="22">
        <f t="shared" si="76"/>
        <v>15</v>
      </c>
      <c r="J6530" s="22" t="s">
        <v>20</v>
      </c>
      <c r="K6530" s="22" t="s">
        <v>20</v>
      </c>
      <c r="L6530" s="26">
        <v>44982</v>
      </c>
      <c r="M6530" s="27">
        <f t="shared" si="77"/>
        <v>44982</v>
      </c>
    </row>
    <row r="6531" spans="1:13" ht="22.5" customHeight="1">
      <c r="A6531" s="22" t="s">
        <v>6552</v>
      </c>
      <c r="B6531" s="23" t="s">
        <v>17</v>
      </c>
      <c r="C6531" s="22" t="str">
        <f>IF(OR($B6531="Unknown",$B6531="Error",$B6531=""),IFERROR(VLOOKUP($F6531, '02_UnitPriceRef'!$F$3:$G$10,2,FALSE),"N/A"),$B6531)</f>
        <v>Cookie</v>
      </c>
      <c r="D6531" s="24">
        <v>3</v>
      </c>
      <c r="E6531" s="22">
        <f t="shared" si="75"/>
        <v>3</v>
      </c>
      <c r="F6531" s="24">
        <v>1</v>
      </c>
      <c r="G6531" s="22">
        <f>IF(OR($F6531="ERROR",$F6531="UNKNOWN",$F6531=""),IFERROR(VLOOKUP($C6531,'02_UnitPriceRef'!$E$3:$F$10,2,0),IF(OR($D6531="Error",$D6531="UNKNOWN",$D6531=""),0,H6531/D6531)),$F6531)</f>
        <v>1</v>
      </c>
      <c r="H6531" s="24">
        <v>3</v>
      </c>
      <c r="I6531" s="22">
        <f t="shared" si="76"/>
        <v>3</v>
      </c>
      <c r="J6531" s="22" t="s">
        <v>14</v>
      </c>
      <c r="K6531" s="22" t="s">
        <v>11</v>
      </c>
      <c r="L6531" s="26">
        <v>45201</v>
      </c>
      <c r="M6531" s="27">
        <f t="shared" si="77"/>
        <v>45201</v>
      </c>
    </row>
    <row r="6532" spans="1:13" ht="22.5" customHeight="1">
      <c r="A6532" s="22" t="s">
        <v>6553</v>
      </c>
      <c r="B6532" s="23" t="s">
        <v>9</v>
      </c>
      <c r="C6532" s="22" t="str">
        <f>IF(OR($B6532="Unknown",$B6532="Error",$B6532=""),IFERROR(VLOOKUP($F6532, '02_UnitPriceRef'!$F$3:$G$10,2,FALSE),"N/A"),$B6532)</f>
        <v>Coffee</v>
      </c>
      <c r="D6532" s="24">
        <v>1</v>
      </c>
      <c r="E6532" s="22">
        <f t="shared" si="75"/>
        <v>1</v>
      </c>
      <c r="F6532" s="24">
        <v>2</v>
      </c>
      <c r="G6532" s="22">
        <f>IF(OR($F6532="ERROR",$F6532="UNKNOWN",$F6532=""),IFERROR(VLOOKUP($C6532,'02_UnitPriceRef'!$E$3:$F$10,2,0),IF(OR($D6532="Error",$D6532="UNKNOWN",$D6532=""),0,H6532/D6532)),$F6532)</f>
        <v>2</v>
      </c>
      <c r="H6532" s="24">
        <v>2</v>
      </c>
      <c r="I6532" s="22">
        <f t="shared" si="76"/>
        <v>2</v>
      </c>
      <c r="J6532" s="22" t="s">
        <v>20</v>
      </c>
      <c r="K6532" s="22" t="s">
        <v>11</v>
      </c>
      <c r="L6532" s="26">
        <v>45130</v>
      </c>
      <c r="M6532" s="27">
        <f t="shared" si="77"/>
        <v>45130</v>
      </c>
    </row>
    <row r="6533" spans="1:13" ht="22.5" customHeight="1">
      <c r="A6533" s="22" t="s">
        <v>6554</v>
      </c>
      <c r="B6533" s="23" t="s">
        <v>13</v>
      </c>
      <c r="C6533" s="22" t="str">
        <f>IF(OR($B6533="Unknown",$B6533="Error",$B6533=""),IFERROR(VLOOKUP($F6533, '02_UnitPriceRef'!$F$3:$G$10,2,FALSE),"N/A"),$B6533)</f>
        <v>Cake</v>
      </c>
      <c r="D6533" s="24">
        <v>2</v>
      </c>
      <c r="E6533" s="22">
        <f t="shared" si="75"/>
        <v>2</v>
      </c>
      <c r="F6533" s="24">
        <v>3</v>
      </c>
      <c r="G6533" s="22">
        <f>IF(OR($F6533="ERROR",$F6533="UNKNOWN",$F6533=""),IFERROR(VLOOKUP($C6533,'02_UnitPriceRef'!$E$3:$F$10,2,0),IF(OR($D6533="Error",$D6533="UNKNOWN",$D6533=""),0,H6533/D6533)),$F6533)</f>
        <v>3</v>
      </c>
      <c r="H6533" s="24">
        <v>6</v>
      </c>
      <c r="I6533" s="22">
        <f t="shared" si="76"/>
        <v>6</v>
      </c>
      <c r="J6533" s="22" t="s">
        <v>10</v>
      </c>
      <c r="K6533" s="22" t="s">
        <v>15</v>
      </c>
      <c r="L6533" s="26">
        <v>45029</v>
      </c>
      <c r="M6533" s="27">
        <f t="shared" si="77"/>
        <v>45029</v>
      </c>
    </row>
    <row r="6534" spans="1:13" ht="22.5" customHeight="1">
      <c r="A6534" s="22" t="s">
        <v>6555</v>
      </c>
      <c r="B6534" s="23" t="s">
        <v>10031</v>
      </c>
      <c r="C6534" s="22" t="str">
        <f>IF(OR($B6534="Unknown",$B6534="Error",$B6534=""),IFERROR(VLOOKUP($F6534, '02_UnitPriceRef'!$F$3:$G$10,2,FALSE),"N/A"),$B6534)</f>
        <v>Salad</v>
      </c>
      <c r="D6534" s="24">
        <v>1</v>
      </c>
      <c r="E6534" s="22">
        <f t="shared" si="75"/>
        <v>1</v>
      </c>
      <c r="F6534" s="24">
        <v>5</v>
      </c>
      <c r="G6534" s="22">
        <f>IF(OR($F6534="ERROR",$F6534="UNKNOWN",$F6534=""),IFERROR(VLOOKUP($C6534,'02_UnitPriceRef'!$E$3:$F$10,2,0),IF(OR($D6534="Error",$D6534="UNKNOWN",$D6534=""),0,H6534/D6534)),$F6534)</f>
        <v>5</v>
      </c>
      <c r="H6534" s="24">
        <v>5</v>
      </c>
      <c r="I6534" s="22">
        <f t="shared" si="76"/>
        <v>5</v>
      </c>
      <c r="J6534" s="22" t="s">
        <v>14</v>
      </c>
      <c r="K6534" s="22" t="s">
        <v>15</v>
      </c>
      <c r="L6534" s="26">
        <v>45093</v>
      </c>
      <c r="M6534" s="27">
        <f t="shared" si="77"/>
        <v>45093</v>
      </c>
    </row>
    <row r="6535" spans="1:13" ht="22.5" customHeight="1">
      <c r="A6535" s="22" t="s">
        <v>6556</v>
      </c>
      <c r="B6535" s="23" t="s">
        <v>24</v>
      </c>
      <c r="C6535" s="22" t="str">
        <f>IF(OR($B6535="Unknown",$B6535="Error",$B6535=""),IFERROR(VLOOKUP($F6535, '02_UnitPriceRef'!$F$3:$G$10,2,FALSE),"N/A"),$B6535)</f>
        <v>Smoothie</v>
      </c>
      <c r="D6535" s="24">
        <v>1</v>
      </c>
      <c r="E6535" s="22">
        <f t="shared" si="75"/>
        <v>1</v>
      </c>
      <c r="F6535" s="24">
        <v>4</v>
      </c>
      <c r="G6535" s="22">
        <f>IF(OR($F6535="ERROR",$F6535="UNKNOWN",$F6535=""),IFERROR(VLOOKUP($C6535,'02_UnitPriceRef'!$E$3:$F$10,2,0),IF(OR($D6535="Error",$D6535="UNKNOWN",$D6535=""),0,H6535/D6535)),$F6535)</f>
        <v>4</v>
      </c>
      <c r="H6535" s="24">
        <v>4</v>
      </c>
      <c r="I6535" s="22">
        <f t="shared" si="76"/>
        <v>4</v>
      </c>
      <c r="J6535" s="22" t="s">
        <v>14</v>
      </c>
      <c r="K6535" s="22" t="s">
        <v>15</v>
      </c>
      <c r="L6535" s="26">
        <v>45118</v>
      </c>
      <c r="M6535" s="27">
        <f t="shared" si="77"/>
        <v>45118</v>
      </c>
    </row>
    <row r="6536" spans="1:13" ht="22.5" customHeight="1">
      <c r="A6536" s="22" t="s">
        <v>6557</v>
      </c>
      <c r="B6536" s="23" t="s">
        <v>10030</v>
      </c>
      <c r="C6536" s="22" t="str">
        <f>IF(OR($B6536="Unknown",$B6536="Error",$B6536=""),IFERROR(VLOOKUP($F6536, '02_UnitPriceRef'!$F$3:$G$10,2,FALSE),"N/A"),$B6536)</f>
        <v>Cake</v>
      </c>
      <c r="D6536" s="24">
        <v>5</v>
      </c>
      <c r="E6536" s="22">
        <f t="shared" si="75"/>
        <v>5</v>
      </c>
      <c r="F6536" s="24">
        <v>3</v>
      </c>
      <c r="G6536" s="22">
        <f>IF(OR($F6536="ERROR",$F6536="UNKNOWN",$F6536=""),IFERROR(VLOOKUP($C6536,'02_UnitPriceRef'!$E$3:$F$10,2,0),IF(OR($D6536="Error",$D6536="UNKNOWN",$D6536=""),0,H6536/D6536)),$F6536)</f>
        <v>3</v>
      </c>
      <c r="H6536" s="24">
        <v>15</v>
      </c>
      <c r="I6536" s="22">
        <f t="shared" si="76"/>
        <v>15</v>
      </c>
      <c r="J6536" s="22" t="s">
        <v>14</v>
      </c>
      <c r="K6536" s="22" t="s">
        <v>15</v>
      </c>
      <c r="L6536" s="26">
        <v>45108</v>
      </c>
      <c r="M6536" s="27">
        <f t="shared" si="77"/>
        <v>45108</v>
      </c>
    </row>
    <row r="6537" spans="1:13" ht="22.5" customHeight="1">
      <c r="A6537" s="22" t="s">
        <v>6558</v>
      </c>
      <c r="B6537" s="23" t="s">
        <v>35</v>
      </c>
      <c r="C6537" s="22" t="str">
        <f>IF(OR($B6537="Unknown",$B6537="Error",$B6537=""),IFERROR(VLOOKUP($F6537, '02_UnitPriceRef'!$F$3:$G$10,2,FALSE),"N/A"),$B6537)</f>
        <v>Tea</v>
      </c>
      <c r="D6537" s="23" t="s">
        <v>10030</v>
      </c>
      <c r="E6537" s="22">
        <f t="shared" si="75"/>
        <v>3</v>
      </c>
      <c r="F6537" s="24">
        <v>1.5</v>
      </c>
      <c r="G6537" s="22">
        <f>IF(OR($F6537="ERROR",$F6537="UNKNOWN",$F6537=""),IFERROR(VLOOKUP($C6537,'02_UnitPriceRef'!$E$3:$F$10,2,0),IF(OR($D6537="Error",$D6537="UNKNOWN",$D6537=""),0,H6537/D6537)),$F6537)</f>
        <v>1.5</v>
      </c>
      <c r="H6537" s="24">
        <v>4.5</v>
      </c>
      <c r="I6537" s="22">
        <f t="shared" si="76"/>
        <v>4.5</v>
      </c>
      <c r="J6537" s="22" t="s">
        <v>20</v>
      </c>
      <c r="K6537" s="22" t="s">
        <v>20</v>
      </c>
      <c r="L6537" s="28" t="s">
        <v>10031</v>
      </c>
      <c r="M6537" s="27">
        <f t="shared" si="77"/>
        <v>1</v>
      </c>
    </row>
    <row r="6538" spans="1:13" ht="22.5" customHeight="1">
      <c r="A6538" s="22" t="s">
        <v>6559</v>
      </c>
      <c r="B6538" s="23" t="s">
        <v>39</v>
      </c>
      <c r="C6538" s="22" t="str">
        <f>IF(OR($B6538="Unknown",$B6538="Error",$B6538=""),IFERROR(VLOOKUP($F6538, '02_UnitPriceRef'!$F$3:$G$10,2,FALSE),"N/A"),$B6538)</f>
        <v>Juice</v>
      </c>
      <c r="D6538" s="24">
        <v>1</v>
      </c>
      <c r="E6538" s="22">
        <f t="shared" si="75"/>
        <v>1</v>
      </c>
      <c r="F6538" s="24">
        <v>3</v>
      </c>
      <c r="G6538" s="22">
        <f>IF(OR($F6538="ERROR",$F6538="UNKNOWN",$F6538=""),IFERROR(VLOOKUP($C6538,'02_UnitPriceRef'!$E$3:$F$10,2,0),IF(OR($D6538="Error",$D6538="UNKNOWN",$D6538=""),0,H6538/D6538)),$F6538)</f>
        <v>3</v>
      </c>
      <c r="H6538" s="24">
        <v>3</v>
      </c>
      <c r="I6538" s="22">
        <f t="shared" si="76"/>
        <v>3</v>
      </c>
      <c r="J6538" s="22" t="s">
        <v>22</v>
      </c>
      <c r="K6538" s="22" t="s">
        <v>20</v>
      </c>
      <c r="L6538" s="26">
        <v>45285</v>
      </c>
      <c r="M6538" s="27">
        <f t="shared" si="77"/>
        <v>45285</v>
      </c>
    </row>
    <row r="6539" spans="1:13" ht="22.5" customHeight="1">
      <c r="A6539" s="22" t="s">
        <v>6560</v>
      </c>
      <c r="B6539" s="23" t="s">
        <v>24</v>
      </c>
      <c r="C6539" s="22" t="str">
        <f>IF(OR($B6539="Unknown",$B6539="Error",$B6539=""),IFERROR(VLOOKUP($F6539, '02_UnitPriceRef'!$F$3:$G$10,2,FALSE),"N/A"),$B6539)</f>
        <v>Smoothie</v>
      </c>
      <c r="D6539" s="24">
        <v>2</v>
      </c>
      <c r="E6539" s="22">
        <f t="shared" si="75"/>
        <v>2</v>
      </c>
      <c r="F6539" s="24">
        <v>4</v>
      </c>
      <c r="G6539" s="22">
        <f>IF(OR($F6539="ERROR",$F6539="UNKNOWN",$F6539=""),IFERROR(VLOOKUP($C6539,'02_UnitPriceRef'!$E$3:$F$10,2,0),IF(OR($D6539="Error",$D6539="UNKNOWN",$D6539=""),0,H6539/D6539)),$F6539)</f>
        <v>4</v>
      </c>
      <c r="H6539" s="24">
        <v>8</v>
      </c>
      <c r="I6539" s="22">
        <f t="shared" si="76"/>
        <v>8</v>
      </c>
      <c r="J6539" s="22" t="s">
        <v>10</v>
      </c>
      <c r="K6539" s="22" t="s">
        <v>15</v>
      </c>
      <c r="L6539" s="26">
        <v>45228</v>
      </c>
      <c r="M6539" s="27">
        <f t="shared" si="77"/>
        <v>45228</v>
      </c>
    </row>
    <row r="6540" spans="1:13" ht="22.5" customHeight="1">
      <c r="A6540" s="22" t="s">
        <v>6561</v>
      </c>
      <c r="B6540" s="23" t="s">
        <v>27</v>
      </c>
      <c r="C6540" s="22" t="str">
        <f>IF(OR($B6540="Unknown",$B6540="Error",$B6540=""),IFERROR(VLOOKUP($F6540, '02_UnitPriceRef'!$F$3:$G$10,2,FALSE),"N/A"),$B6540)</f>
        <v>Sandwich</v>
      </c>
      <c r="D6540" s="24">
        <v>5</v>
      </c>
      <c r="E6540" s="22">
        <f t="shared" si="75"/>
        <v>5</v>
      </c>
      <c r="F6540" s="24">
        <v>4</v>
      </c>
      <c r="G6540" s="22">
        <f>IF(OR($F6540="ERROR",$F6540="UNKNOWN",$F6540=""),IFERROR(VLOOKUP($C6540,'02_UnitPriceRef'!$E$3:$F$10,2,0),IF(OR($D6540="Error",$D6540="UNKNOWN",$D6540=""),0,H6540/D6540)),$F6540)</f>
        <v>4</v>
      </c>
      <c r="H6540" s="24">
        <v>20</v>
      </c>
      <c r="I6540" s="22">
        <f t="shared" si="76"/>
        <v>20</v>
      </c>
      <c r="J6540" s="22" t="s">
        <v>14</v>
      </c>
      <c r="K6540" s="22" t="s">
        <v>20</v>
      </c>
      <c r="L6540" s="26">
        <v>44960</v>
      </c>
      <c r="M6540" s="27">
        <f t="shared" si="77"/>
        <v>44960</v>
      </c>
    </row>
    <row r="6541" spans="1:13" ht="22.5" customHeight="1">
      <c r="A6541" s="22" t="s">
        <v>6562</v>
      </c>
      <c r="B6541" s="23" t="s">
        <v>27</v>
      </c>
      <c r="C6541" s="22" t="str">
        <f>IF(OR($B6541="Unknown",$B6541="Error",$B6541=""),IFERROR(VLOOKUP($F6541, '02_UnitPriceRef'!$F$3:$G$10,2,FALSE),"N/A"),$B6541)</f>
        <v>Sandwich</v>
      </c>
      <c r="D6541" s="24">
        <v>4</v>
      </c>
      <c r="E6541" s="22">
        <f t="shared" si="75"/>
        <v>4</v>
      </c>
      <c r="F6541" s="24">
        <v>4</v>
      </c>
      <c r="G6541" s="22">
        <f>IF(OR($F6541="ERROR",$F6541="UNKNOWN",$F6541=""),IFERROR(VLOOKUP($C6541,'02_UnitPriceRef'!$E$3:$F$10,2,0),IF(OR($D6541="Error",$D6541="UNKNOWN",$D6541=""),0,H6541/D6541)),$F6541)</f>
        <v>4</v>
      </c>
      <c r="H6541" s="24">
        <v>16</v>
      </c>
      <c r="I6541" s="22">
        <f t="shared" si="76"/>
        <v>16</v>
      </c>
      <c r="J6541" s="22" t="s">
        <v>10</v>
      </c>
      <c r="K6541" s="22" t="s">
        <v>15</v>
      </c>
      <c r="L6541" s="26">
        <v>45055</v>
      </c>
      <c r="M6541" s="27">
        <f t="shared" si="77"/>
        <v>45055</v>
      </c>
    </row>
    <row r="6542" spans="1:13" ht="22.5" customHeight="1">
      <c r="A6542" s="22" t="s">
        <v>6563</v>
      </c>
      <c r="B6542" s="23" t="s">
        <v>39</v>
      </c>
      <c r="C6542" s="22" t="str">
        <f>IF(OR($B6542="Unknown",$B6542="Error",$B6542=""),IFERROR(VLOOKUP($F6542, '02_UnitPriceRef'!$F$3:$G$10,2,FALSE),"N/A"),$B6542)</f>
        <v>Juice</v>
      </c>
      <c r="D6542" s="24">
        <v>1</v>
      </c>
      <c r="E6542" s="22">
        <f t="shared" si="75"/>
        <v>1</v>
      </c>
      <c r="F6542" s="24">
        <v>3</v>
      </c>
      <c r="G6542" s="22">
        <f>IF(OR($F6542="ERROR",$F6542="UNKNOWN",$F6542=""),IFERROR(VLOOKUP($C6542,'02_UnitPriceRef'!$E$3:$F$10,2,0),IF(OR($D6542="Error",$D6542="UNKNOWN",$D6542=""),0,H6542/D6542)),$F6542)</f>
        <v>3</v>
      </c>
      <c r="H6542" s="24">
        <v>3</v>
      </c>
      <c r="I6542" s="22">
        <f t="shared" si="76"/>
        <v>3</v>
      </c>
      <c r="J6542" s="22" t="s">
        <v>20</v>
      </c>
      <c r="K6542" s="22" t="s">
        <v>11</v>
      </c>
      <c r="L6542" s="26">
        <v>45269</v>
      </c>
      <c r="M6542" s="27">
        <f t="shared" si="77"/>
        <v>45269</v>
      </c>
    </row>
    <row r="6543" spans="1:13" ht="22.5" customHeight="1">
      <c r="A6543" s="22" t="s">
        <v>6564</v>
      </c>
      <c r="B6543" s="23" t="s">
        <v>27</v>
      </c>
      <c r="C6543" s="22" t="str">
        <f>IF(OR($B6543="Unknown",$B6543="Error",$B6543=""),IFERROR(VLOOKUP($F6543, '02_UnitPriceRef'!$F$3:$G$10,2,FALSE),"N/A"),$B6543)</f>
        <v>Sandwich</v>
      </c>
      <c r="D6543" s="24">
        <v>5</v>
      </c>
      <c r="E6543" s="22">
        <f t="shared" si="75"/>
        <v>5</v>
      </c>
      <c r="F6543" s="24">
        <v>4</v>
      </c>
      <c r="G6543" s="22">
        <f>IF(OR($F6543="ERROR",$F6543="UNKNOWN",$F6543=""),IFERROR(VLOOKUP($C6543,'02_UnitPriceRef'!$E$3:$F$10,2,0),IF(OR($D6543="Error",$D6543="UNKNOWN",$D6543=""),0,H6543/D6543)),$F6543)</f>
        <v>4</v>
      </c>
      <c r="H6543" s="24">
        <v>20</v>
      </c>
      <c r="I6543" s="22">
        <f t="shared" si="76"/>
        <v>20</v>
      </c>
      <c r="J6543" s="22" t="s">
        <v>20</v>
      </c>
      <c r="K6543" s="22" t="s">
        <v>15</v>
      </c>
      <c r="L6543" s="26">
        <v>45048</v>
      </c>
      <c r="M6543" s="27">
        <f t="shared" si="77"/>
        <v>45048</v>
      </c>
    </row>
    <row r="6544" spans="1:13" ht="22.5" customHeight="1">
      <c r="A6544" s="22" t="s">
        <v>6565</v>
      </c>
      <c r="B6544" s="23" t="s">
        <v>27</v>
      </c>
      <c r="C6544" s="22" t="str">
        <f>IF(OR($B6544="Unknown",$B6544="Error",$B6544=""),IFERROR(VLOOKUP($F6544, '02_UnitPriceRef'!$F$3:$G$10,2,FALSE),"N/A"),$B6544)</f>
        <v>Sandwich</v>
      </c>
      <c r="D6544" s="24">
        <v>3</v>
      </c>
      <c r="E6544" s="22">
        <f t="shared" si="75"/>
        <v>3</v>
      </c>
      <c r="F6544" s="24">
        <v>4</v>
      </c>
      <c r="G6544" s="22">
        <f>IF(OR($F6544="ERROR",$F6544="UNKNOWN",$F6544=""),IFERROR(VLOOKUP($C6544,'02_UnitPriceRef'!$E$3:$F$10,2,0),IF(OR($D6544="Error",$D6544="UNKNOWN",$D6544=""),0,H6544/D6544)),$F6544)</f>
        <v>4</v>
      </c>
      <c r="H6544" s="24">
        <v>12</v>
      </c>
      <c r="I6544" s="22">
        <f t="shared" si="76"/>
        <v>12</v>
      </c>
      <c r="J6544" s="22" t="s">
        <v>20</v>
      </c>
      <c r="K6544" s="22" t="s">
        <v>15</v>
      </c>
      <c r="L6544" s="26">
        <v>45001</v>
      </c>
      <c r="M6544" s="27">
        <f t="shared" si="77"/>
        <v>45001</v>
      </c>
    </row>
    <row r="6545" spans="1:13" ht="22.5" customHeight="1">
      <c r="A6545" s="22" t="s">
        <v>6566</v>
      </c>
      <c r="B6545" s="23" t="s">
        <v>27</v>
      </c>
      <c r="C6545" s="22" t="str">
        <f>IF(OR($B6545="Unknown",$B6545="Error",$B6545=""),IFERROR(VLOOKUP($F6545, '02_UnitPriceRef'!$F$3:$G$10,2,FALSE),"N/A"),$B6545)</f>
        <v>Sandwich</v>
      </c>
      <c r="D6545" s="24">
        <v>2</v>
      </c>
      <c r="E6545" s="22">
        <f t="shared" si="75"/>
        <v>2</v>
      </c>
      <c r="F6545" s="24">
        <v>4</v>
      </c>
      <c r="G6545" s="22">
        <f>IF(OR($F6545="ERROR",$F6545="UNKNOWN",$F6545=""),IFERROR(VLOOKUP($C6545,'02_UnitPriceRef'!$E$3:$F$10,2,0),IF(OR($D6545="Error",$D6545="UNKNOWN",$D6545=""),0,H6545/D6545)),$F6545)</f>
        <v>4</v>
      </c>
      <c r="H6545" s="23" t="s">
        <v>10031</v>
      </c>
      <c r="I6545" s="22">
        <f t="shared" si="76"/>
        <v>8</v>
      </c>
      <c r="J6545" s="22" t="s">
        <v>14</v>
      </c>
      <c r="K6545" s="22" t="s">
        <v>20</v>
      </c>
      <c r="L6545" s="26">
        <v>45099</v>
      </c>
      <c r="M6545" s="27">
        <f t="shared" si="77"/>
        <v>45099</v>
      </c>
    </row>
    <row r="6546" spans="1:13" ht="22.5" customHeight="1">
      <c r="A6546" s="22" t="s">
        <v>6567</v>
      </c>
      <c r="B6546" s="23" t="s">
        <v>9</v>
      </c>
      <c r="C6546" s="22" t="str">
        <f>IF(OR($B6546="Unknown",$B6546="Error",$B6546=""),IFERROR(VLOOKUP($F6546, '02_UnitPriceRef'!$F$3:$G$10,2,FALSE),"N/A"),$B6546)</f>
        <v>Coffee</v>
      </c>
      <c r="D6546" s="24">
        <v>4</v>
      </c>
      <c r="E6546" s="22">
        <f t="shared" si="75"/>
        <v>4</v>
      </c>
      <c r="F6546" s="24">
        <v>2</v>
      </c>
      <c r="G6546" s="22">
        <f>IF(OR($F6546="ERROR",$F6546="UNKNOWN",$F6546=""),IFERROR(VLOOKUP($C6546,'02_UnitPriceRef'!$E$3:$F$10,2,0),IF(OR($D6546="Error",$D6546="UNKNOWN",$D6546=""),0,H6546/D6546)),$F6546)</f>
        <v>2</v>
      </c>
      <c r="H6546" s="24">
        <v>8</v>
      </c>
      <c r="I6546" s="22">
        <f t="shared" si="76"/>
        <v>8</v>
      </c>
      <c r="J6546" s="22" t="s">
        <v>20</v>
      </c>
      <c r="K6546" s="22" t="s">
        <v>11</v>
      </c>
      <c r="L6546" s="26">
        <v>45062</v>
      </c>
      <c r="M6546" s="27">
        <f t="shared" si="77"/>
        <v>45062</v>
      </c>
    </row>
    <row r="6547" spans="1:13" ht="22.5" customHeight="1">
      <c r="A6547" s="22" t="s">
        <v>6568</v>
      </c>
      <c r="B6547" s="23" t="s">
        <v>27</v>
      </c>
      <c r="C6547" s="22" t="str">
        <f>IF(OR($B6547="Unknown",$B6547="Error",$B6547=""),IFERROR(VLOOKUP($F6547, '02_UnitPriceRef'!$F$3:$G$10,2,FALSE),"N/A"),$B6547)</f>
        <v>Sandwich</v>
      </c>
      <c r="D6547" s="24">
        <v>5</v>
      </c>
      <c r="E6547" s="22">
        <f t="shared" si="75"/>
        <v>5</v>
      </c>
      <c r="F6547" s="24">
        <v>4</v>
      </c>
      <c r="G6547" s="22">
        <f>IF(OR($F6547="ERROR",$F6547="UNKNOWN",$F6547=""),IFERROR(VLOOKUP($C6547,'02_UnitPriceRef'!$E$3:$F$10,2,0),IF(OR($D6547="Error",$D6547="UNKNOWN",$D6547=""),0,H6547/D6547)),$F6547)</f>
        <v>4</v>
      </c>
      <c r="H6547" s="24">
        <v>20</v>
      </c>
      <c r="I6547" s="22">
        <f t="shared" si="76"/>
        <v>20</v>
      </c>
      <c r="J6547" s="22" t="s">
        <v>14</v>
      </c>
      <c r="K6547" s="22" t="s">
        <v>20</v>
      </c>
      <c r="L6547" s="26">
        <v>45200</v>
      </c>
      <c r="M6547" s="27">
        <f t="shared" si="77"/>
        <v>45200</v>
      </c>
    </row>
    <row r="6548" spans="1:13" ht="22.5" customHeight="1">
      <c r="A6548" s="22" t="s">
        <v>6569</v>
      </c>
      <c r="B6548" s="23" t="s">
        <v>27</v>
      </c>
      <c r="C6548" s="22" t="str">
        <f>IF(OR($B6548="Unknown",$B6548="Error",$B6548=""),IFERROR(VLOOKUP($F6548, '02_UnitPriceRef'!$F$3:$G$10,2,FALSE),"N/A"),$B6548)</f>
        <v>Sandwich</v>
      </c>
      <c r="D6548" s="24">
        <v>3</v>
      </c>
      <c r="E6548" s="22">
        <f t="shared" si="75"/>
        <v>3</v>
      </c>
      <c r="F6548" s="24">
        <v>4</v>
      </c>
      <c r="G6548" s="22">
        <f>IF(OR($F6548="ERROR",$F6548="UNKNOWN",$F6548=""),IFERROR(VLOOKUP($C6548,'02_UnitPriceRef'!$E$3:$F$10,2,0),IF(OR($D6548="Error",$D6548="UNKNOWN",$D6548=""),0,H6548/D6548)),$F6548)</f>
        <v>4</v>
      </c>
      <c r="H6548" s="24">
        <v>12</v>
      </c>
      <c r="I6548" s="22">
        <f t="shared" si="76"/>
        <v>12</v>
      </c>
      <c r="J6548" s="22" t="s">
        <v>20</v>
      </c>
      <c r="K6548" s="22" t="s">
        <v>15</v>
      </c>
      <c r="L6548" s="26">
        <v>45078</v>
      </c>
      <c r="M6548" s="27">
        <f t="shared" si="77"/>
        <v>45078</v>
      </c>
    </row>
    <row r="6549" spans="1:13" ht="22.5" customHeight="1">
      <c r="A6549" s="22" t="s">
        <v>6570</v>
      </c>
      <c r="B6549" s="23" t="s">
        <v>27</v>
      </c>
      <c r="C6549" s="22" t="str">
        <f>IF(OR($B6549="Unknown",$B6549="Error",$B6549=""),IFERROR(VLOOKUP($F6549, '02_UnitPriceRef'!$F$3:$G$10,2,FALSE),"N/A"),$B6549)</f>
        <v>Sandwich</v>
      </c>
      <c r="D6549" s="24">
        <v>2</v>
      </c>
      <c r="E6549" s="22">
        <f t="shared" si="75"/>
        <v>2</v>
      </c>
      <c r="F6549" s="24">
        <v>4</v>
      </c>
      <c r="G6549" s="22">
        <f>IF(OR($F6549="ERROR",$F6549="UNKNOWN",$F6549=""),IFERROR(VLOOKUP($C6549,'02_UnitPriceRef'!$E$3:$F$10,2,0),IF(OR($D6549="Error",$D6549="UNKNOWN",$D6549=""),0,H6549/D6549)),$F6549)</f>
        <v>4</v>
      </c>
      <c r="H6549" s="24">
        <v>8</v>
      </c>
      <c r="I6549" s="22">
        <f t="shared" si="76"/>
        <v>8</v>
      </c>
      <c r="J6549" s="22" t="s">
        <v>22</v>
      </c>
      <c r="K6549" s="22" t="s">
        <v>15</v>
      </c>
      <c r="L6549" s="26">
        <v>45287</v>
      </c>
      <c r="M6549" s="27">
        <f t="shared" si="77"/>
        <v>45287</v>
      </c>
    </row>
    <row r="6550" spans="1:13" ht="22.5" customHeight="1">
      <c r="A6550" s="22" t="s">
        <v>6571</v>
      </c>
      <c r="B6550" s="23" t="s">
        <v>9</v>
      </c>
      <c r="C6550" s="22" t="str">
        <f>IF(OR($B6550="Unknown",$B6550="Error",$B6550=""),IFERROR(VLOOKUP($F6550, '02_UnitPriceRef'!$F$3:$G$10,2,FALSE),"N/A"),$B6550)</f>
        <v>Coffee</v>
      </c>
      <c r="D6550" s="24">
        <v>3</v>
      </c>
      <c r="E6550" s="22">
        <f t="shared" si="75"/>
        <v>3</v>
      </c>
      <c r="F6550" s="24">
        <v>2</v>
      </c>
      <c r="G6550" s="22">
        <f>IF(OR($F6550="ERROR",$F6550="UNKNOWN",$F6550=""),IFERROR(VLOOKUP($C6550,'02_UnitPriceRef'!$E$3:$F$10,2,0),IF(OR($D6550="Error",$D6550="UNKNOWN",$D6550=""),0,H6550/D6550)),$F6550)</f>
        <v>2</v>
      </c>
      <c r="H6550" s="24">
        <v>6</v>
      </c>
      <c r="I6550" s="22">
        <f t="shared" si="76"/>
        <v>6</v>
      </c>
      <c r="J6550" s="22" t="s">
        <v>20</v>
      </c>
      <c r="K6550" s="22" t="s">
        <v>11</v>
      </c>
      <c r="L6550" s="28" t="s">
        <v>10030</v>
      </c>
      <c r="M6550" s="27">
        <f t="shared" si="77"/>
        <v>1</v>
      </c>
    </row>
    <row r="6551" spans="1:13" ht="22.5" customHeight="1">
      <c r="A6551" s="22" t="s">
        <v>6572</v>
      </c>
      <c r="B6551" s="23" t="s">
        <v>27</v>
      </c>
      <c r="C6551" s="22" t="str">
        <f>IF(OR($B6551="Unknown",$B6551="Error",$B6551=""),IFERROR(VLOOKUP($F6551, '02_UnitPriceRef'!$F$3:$G$10,2,FALSE),"N/A"),$B6551)</f>
        <v>Sandwich</v>
      </c>
      <c r="D6551" s="24">
        <v>5</v>
      </c>
      <c r="E6551" s="22">
        <f t="shared" si="75"/>
        <v>5</v>
      </c>
      <c r="F6551" s="24">
        <v>4</v>
      </c>
      <c r="G6551" s="22">
        <f>IF(OR($F6551="ERROR",$F6551="UNKNOWN",$F6551=""),IFERROR(VLOOKUP($C6551,'02_UnitPriceRef'!$E$3:$F$10,2,0),IF(OR($D6551="Error",$D6551="UNKNOWN",$D6551=""),0,H6551/D6551)),$F6551)</f>
        <v>4</v>
      </c>
      <c r="H6551" s="24">
        <v>20</v>
      </c>
      <c r="I6551" s="22">
        <f t="shared" si="76"/>
        <v>20</v>
      </c>
      <c r="J6551" s="22" t="s">
        <v>20</v>
      </c>
      <c r="K6551" s="22" t="s">
        <v>15</v>
      </c>
      <c r="L6551" s="26">
        <v>44974</v>
      </c>
      <c r="M6551" s="27">
        <f t="shared" si="77"/>
        <v>44974</v>
      </c>
    </row>
    <row r="6552" spans="1:13" ht="22.5" customHeight="1">
      <c r="A6552" s="22" t="s">
        <v>6573</v>
      </c>
      <c r="B6552" s="23" t="s">
        <v>27</v>
      </c>
      <c r="C6552" s="22" t="str">
        <f>IF(OR($B6552="Unknown",$B6552="Error",$B6552=""),IFERROR(VLOOKUP($F6552, '02_UnitPriceRef'!$F$3:$G$10,2,FALSE),"N/A"),$B6552)</f>
        <v>Sandwich</v>
      </c>
      <c r="D6552" s="24">
        <v>2</v>
      </c>
      <c r="E6552" s="22">
        <f t="shared" si="75"/>
        <v>2</v>
      </c>
      <c r="F6552" s="23" t="s">
        <v>10031</v>
      </c>
      <c r="G6552" s="22">
        <f>IF(OR($F6552="ERROR",$F6552="UNKNOWN",$F6552=""),IFERROR(VLOOKUP($C6552,'02_UnitPriceRef'!$E$3:$F$10,2,0),IF(OR($D6552="Error",$D6552="UNKNOWN",$D6552=""),0,H6552/D6552)),$F6552)</f>
        <v>4</v>
      </c>
      <c r="H6552" s="24">
        <v>8</v>
      </c>
      <c r="I6552" s="22">
        <f t="shared" si="76"/>
        <v>8</v>
      </c>
      <c r="J6552" s="22" t="s">
        <v>10</v>
      </c>
      <c r="K6552" s="22" t="s">
        <v>15</v>
      </c>
      <c r="L6552" s="26">
        <v>45161</v>
      </c>
      <c r="M6552" s="27">
        <f t="shared" si="77"/>
        <v>45161</v>
      </c>
    </row>
    <row r="6553" spans="1:13" ht="22.5" customHeight="1">
      <c r="A6553" s="22" t="s">
        <v>6574</v>
      </c>
      <c r="B6553" s="23" t="s">
        <v>24</v>
      </c>
      <c r="C6553" s="22" t="str">
        <f>IF(OR($B6553="Unknown",$B6553="Error",$B6553=""),IFERROR(VLOOKUP($F6553, '02_UnitPriceRef'!$F$3:$G$10,2,FALSE),"N/A"),$B6553)</f>
        <v>Smoothie</v>
      </c>
      <c r="D6553" s="24">
        <v>1</v>
      </c>
      <c r="E6553" s="22">
        <f t="shared" si="75"/>
        <v>1</v>
      </c>
      <c r="F6553" s="24">
        <v>4</v>
      </c>
      <c r="G6553" s="22">
        <f>IF(OR($F6553="ERROR",$F6553="UNKNOWN",$F6553=""),IFERROR(VLOOKUP($C6553,'02_UnitPriceRef'!$E$3:$F$10,2,0),IF(OR($D6553="Error",$D6553="UNKNOWN",$D6553=""),0,H6553/D6553)),$F6553)</f>
        <v>4</v>
      </c>
      <c r="H6553" s="24">
        <v>4</v>
      </c>
      <c r="I6553" s="22">
        <f t="shared" si="76"/>
        <v>4</v>
      </c>
      <c r="J6553" s="22" t="s">
        <v>10</v>
      </c>
      <c r="K6553" s="22" t="s">
        <v>20</v>
      </c>
      <c r="L6553" s="26">
        <v>45225</v>
      </c>
      <c r="M6553" s="27">
        <f t="shared" si="77"/>
        <v>45225</v>
      </c>
    </row>
    <row r="6554" spans="1:13" ht="22.5" customHeight="1">
      <c r="A6554" s="22" t="s">
        <v>6575</v>
      </c>
      <c r="B6554" s="23" t="s">
        <v>17</v>
      </c>
      <c r="C6554" s="22" t="str">
        <f>IF(OR($B6554="Unknown",$B6554="Error",$B6554=""),IFERROR(VLOOKUP($F6554, '02_UnitPriceRef'!$F$3:$G$10,2,FALSE),"N/A"),$B6554)</f>
        <v>Cookie</v>
      </c>
      <c r="D6554" s="24">
        <v>3</v>
      </c>
      <c r="E6554" s="22">
        <f t="shared" si="75"/>
        <v>3</v>
      </c>
      <c r="F6554" s="24">
        <v>1</v>
      </c>
      <c r="G6554" s="22">
        <f>IF(OR($F6554="ERROR",$F6554="UNKNOWN",$F6554=""),IFERROR(VLOOKUP($C6554,'02_UnitPriceRef'!$E$3:$F$10,2,0),IF(OR($D6554="Error",$D6554="UNKNOWN",$D6554=""),0,H6554/D6554)),$F6554)</f>
        <v>1</v>
      </c>
      <c r="H6554" s="24">
        <v>3</v>
      </c>
      <c r="I6554" s="22">
        <f t="shared" si="76"/>
        <v>3</v>
      </c>
      <c r="J6554" s="22" t="s">
        <v>22</v>
      </c>
      <c r="K6554" s="22" t="s">
        <v>20</v>
      </c>
      <c r="L6554" s="26">
        <v>44961</v>
      </c>
      <c r="M6554" s="27">
        <f t="shared" si="77"/>
        <v>44961</v>
      </c>
    </row>
    <row r="6555" spans="1:13" ht="22.5" customHeight="1">
      <c r="A6555" s="22" t="s">
        <v>6576</v>
      </c>
      <c r="B6555" s="23" t="s">
        <v>35</v>
      </c>
      <c r="C6555" s="22" t="str">
        <f>IF(OR($B6555="Unknown",$B6555="Error",$B6555=""),IFERROR(VLOOKUP($F6555, '02_UnitPriceRef'!$F$3:$G$10,2,FALSE),"N/A"),$B6555)</f>
        <v>Tea</v>
      </c>
      <c r="D6555" s="24">
        <v>2</v>
      </c>
      <c r="E6555" s="22">
        <f t="shared" si="75"/>
        <v>2</v>
      </c>
      <c r="F6555" s="24">
        <v>1.5</v>
      </c>
      <c r="G6555" s="22">
        <f>IF(OR($F6555="ERROR",$F6555="UNKNOWN",$F6555=""),IFERROR(VLOOKUP($C6555,'02_UnitPriceRef'!$E$3:$F$10,2,0),IF(OR($D6555="Error",$D6555="UNKNOWN",$D6555=""),0,H6555/D6555)),$F6555)</f>
        <v>1.5</v>
      </c>
      <c r="H6555" s="24">
        <v>3</v>
      </c>
      <c r="I6555" s="22">
        <f t="shared" si="76"/>
        <v>3</v>
      </c>
      <c r="J6555" s="22" t="s">
        <v>22</v>
      </c>
      <c r="K6555" s="22" t="s">
        <v>20</v>
      </c>
      <c r="L6555" s="26">
        <v>45213</v>
      </c>
      <c r="M6555" s="27">
        <f t="shared" si="77"/>
        <v>45213</v>
      </c>
    </row>
    <row r="6556" spans="1:13" ht="22.5" customHeight="1">
      <c r="A6556" s="22" t="s">
        <v>6577</v>
      </c>
      <c r="B6556" s="23" t="s">
        <v>35</v>
      </c>
      <c r="C6556" s="22" t="str">
        <f>IF(OR($B6556="Unknown",$B6556="Error",$B6556=""),IFERROR(VLOOKUP($F6556, '02_UnitPriceRef'!$F$3:$G$10,2,FALSE),"N/A"),$B6556)</f>
        <v>Tea</v>
      </c>
      <c r="D6556" s="24">
        <v>1</v>
      </c>
      <c r="E6556" s="22">
        <f t="shared" si="75"/>
        <v>1</v>
      </c>
      <c r="F6556" s="24">
        <v>1.5</v>
      </c>
      <c r="G6556" s="22">
        <f>IF(OR($F6556="ERROR",$F6556="UNKNOWN",$F6556=""),IFERROR(VLOOKUP($C6556,'02_UnitPriceRef'!$E$3:$F$10,2,0),IF(OR($D6556="Error",$D6556="UNKNOWN",$D6556=""),0,H6556/D6556)),$F6556)</f>
        <v>1.5</v>
      </c>
      <c r="H6556" s="24">
        <v>1.5</v>
      </c>
      <c r="I6556" s="22">
        <f t="shared" si="76"/>
        <v>1.5</v>
      </c>
      <c r="J6556" s="22" t="s">
        <v>10</v>
      </c>
      <c r="K6556" s="22" t="s">
        <v>20</v>
      </c>
      <c r="L6556" s="26">
        <v>45244</v>
      </c>
      <c r="M6556" s="27">
        <f t="shared" si="77"/>
        <v>45244</v>
      </c>
    </row>
    <row r="6557" spans="1:13" ht="22.5" customHeight="1">
      <c r="A6557" s="22" t="s">
        <v>6578</v>
      </c>
      <c r="B6557" s="23" t="s">
        <v>9</v>
      </c>
      <c r="C6557" s="22" t="str">
        <f>IF(OR($B6557="Unknown",$B6557="Error",$B6557=""),IFERROR(VLOOKUP($F6557, '02_UnitPriceRef'!$F$3:$G$10,2,FALSE),"N/A"),$B6557)</f>
        <v>Coffee</v>
      </c>
      <c r="D6557" s="24">
        <v>1</v>
      </c>
      <c r="E6557" s="22">
        <f t="shared" si="75"/>
        <v>1</v>
      </c>
      <c r="F6557" s="24">
        <v>2</v>
      </c>
      <c r="G6557" s="22">
        <f>IF(OR($F6557="ERROR",$F6557="UNKNOWN",$F6557=""),IFERROR(VLOOKUP($C6557,'02_UnitPriceRef'!$E$3:$F$10,2,0),IF(OR($D6557="Error",$D6557="UNKNOWN",$D6557=""),0,H6557/D6557)),$F6557)</f>
        <v>2</v>
      </c>
      <c r="H6557" s="24">
        <v>2</v>
      </c>
      <c r="I6557" s="22">
        <f t="shared" si="76"/>
        <v>2</v>
      </c>
      <c r="J6557" s="22" t="s">
        <v>22</v>
      </c>
      <c r="K6557" s="22" t="s">
        <v>11</v>
      </c>
      <c r="L6557" s="26">
        <v>45048</v>
      </c>
      <c r="M6557" s="27">
        <f t="shared" si="77"/>
        <v>45048</v>
      </c>
    </row>
    <row r="6558" spans="1:13" ht="22.5" customHeight="1">
      <c r="A6558" s="22" t="s">
        <v>6579</v>
      </c>
      <c r="B6558" s="23" t="s">
        <v>27</v>
      </c>
      <c r="C6558" s="22" t="str">
        <f>IF(OR($B6558="Unknown",$B6558="Error",$B6558=""),IFERROR(VLOOKUP($F6558, '02_UnitPriceRef'!$F$3:$G$10,2,FALSE),"N/A"),$B6558)</f>
        <v>Sandwich</v>
      </c>
      <c r="D6558" s="24">
        <v>3</v>
      </c>
      <c r="E6558" s="22">
        <f t="shared" si="75"/>
        <v>3</v>
      </c>
      <c r="F6558" s="24">
        <v>4</v>
      </c>
      <c r="G6558" s="22">
        <f>IF(OR($F6558="ERROR",$F6558="UNKNOWN",$F6558=""),IFERROR(VLOOKUP($C6558,'02_UnitPriceRef'!$E$3:$F$10,2,0),IF(OR($D6558="Error",$D6558="UNKNOWN",$D6558=""),0,H6558/D6558)),$F6558)</f>
        <v>4</v>
      </c>
      <c r="H6558" s="24">
        <v>12</v>
      </c>
      <c r="I6558" s="22">
        <f t="shared" si="76"/>
        <v>12</v>
      </c>
      <c r="J6558" s="22" t="s">
        <v>10</v>
      </c>
      <c r="K6558" s="22" t="s">
        <v>15</v>
      </c>
      <c r="L6558" s="26">
        <v>44957</v>
      </c>
      <c r="M6558" s="27">
        <f t="shared" si="77"/>
        <v>44957</v>
      </c>
    </row>
    <row r="6559" spans="1:13" ht="22.5" customHeight="1">
      <c r="A6559" s="22" t="s">
        <v>6580</v>
      </c>
      <c r="B6559" s="23" t="s">
        <v>35</v>
      </c>
      <c r="C6559" s="22" t="str">
        <f>IF(OR($B6559="Unknown",$B6559="Error",$B6559=""),IFERROR(VLOOKUP($F6559, '02_UnitPriceRef'!$F$3:$G$10,2,FALSE),"N/A"),$B6559)</f>
        <v>Tea</v>
      </c>
      <c r="D6559" s="24">
        <v>2</v>
      </c>
      <c r="E6559" s="22">
        <f t="shared" si="75"/>
        <v>2</v>
      </c>
      <c r="F6559" s="24">
        <v>1.5</v>
      </c>
      <c r="G6559" s="22">
        <f>IF(OR($F6559="ERROR",$F6559="UNKNOWN",$F6559=""),IFERROR(VLOOKUP($C6559,'02_UnitPriceRef'!$E$3:$F$10,2,0),IF(OR($D6559="Error",$D6559="UNKNOWN",$D6559=""),0,H6559/D6559)),$F6559)</f>
        <v>1.5</v>
      </c>
      <c r="H6559" s="24">
        <v>3</v>
      </c>
      <c r="I6559" s="22">
        <f t="shared" si="76"/>
        <v>3</v>
      </c>
      <c r="J6559" s="22" t="s">
        <v>20</v>
      </c>
      <c r="K6559" s="22" t="s">
        <v>15</v>
      </c>
      <c r="L6559" s="26">
        <v>45112</v>
      </c>
      <c r="M6559" s="27">
        <f t="shared" si="77"/>
        <v>45112</v>
      </c>
    </row>
    <row r="6560" spans="1:13" ht="22.5" customHeight="1">
      <c r="A6560" s="22" t="s">
        <v>6581</v>
      </c>
      <c r="B6560" s="23" t="s">
        <v>19</v>
      </c>
      <c r="C6560" s="22" t="str">
        <f>IF(OR($B6560="Unknown",$B6560="Error",$B6560=""),IFERROR(VLOOKUP($F6560, '02_UnitPriceRef'!$F$3:$G$10,2,FALSE),"N/A"),$B6560)</f>
        <v>Salad</v>
      </c>
      <c r="D6560" s="24">
        <v>4</v>
      </c>
      <c r="E6560" s="22">
        <f t="shared" si="75"/>
        <v>4</v>
      </c>
      <c r="F6560" s="24">
        <v>5</v>
      </c>
      <c r="G6560" s="22">
        <f>IF(OR($F6560="ERROR",$F6560="UNKNOWN",$F6560=""),IFERROR(VLOOKUP($C6560,'02_UnitPriceRef'!$E$3:$F$10,2,0),IF(OR($D6560="Error",$D6560="UNKNOWN",$D6560=""),0,H6560/D6560)),$F6560)</f>
        <v>5</v>
      </c>
      <c r="H6560" s="24">
        <v>20</v>
      </c>
      <c r="I6560" s="22">
        <f t="shared" si="76"/>
        <v>20</v>
      </c>
      <c r="J6560" s="22" t="s">
        <v>20</v>
      </c>
      <c r="K6560" s="22" t="s">
        <v>15</v>
      </c>
      <c r="L6560" s="26">
        <v>45095</v>
      </c>
      <c r="M6560" s="27">
        <f t="shared" si="77"/>
        <v>45095</v>
      </c>
    </row>
    <row r="6561" spans="1:13" ht="22.5" customHeight="1">
      <c r="A6561" s="22" t="s">
        <v>6582</v>
      </c>
      <c r="B6561" s="23" t="s">
        <v>17</v>
      </c>
      <c r="C6561" s="22" t="str">
        <f>IF(OR($B6561="Unknown",$B6561="Error",$B6561=""),IFERROR(VLOOKUP($F6561, '02_UnitPriceRef'!$F$3:$G$10,2,FALSE),"N/A"),$B6561)</f>
        <v>Cookie</v>
      </c>
      <c r="D6561" s="24">
        <v>2</v>
      </c>
      <c r="E6561" s="22">
        <f t="shared" si="75"/>
        <v>2</v>
      </c>
      <c r="F6561" s="24">
        <v>1</v>
      </c>
      <c r="G6561" s="22">
        <f>IF(OR($F6561="ERROR",$F6561="UNKNOWN",$F6561=""),IFERROR(VLOOKUP($C6561,'02_UnitPriceRef'!$E$3:$F$10,2,0),IF(OR($D6561="Error",$D6561="UNKNOWN",$D6561=""),0,H6561/D6561)),$F6561)</f>
        <v>1</v>
      </c>
      <c r="H6561" s="24">
        <v>2</v>
      </c>
      <c r="I6561" s="22">
        <f t="shared" si="76"/>
        <v>2</v>
      </c>
      <c r="J6561" s="22" t="s">
        <v>22</v>
      </c>
      <c r="K6561" s="22" t="s">
        <v>11</v>
      </c>
      <c r="L6561" s="26">
        <v>45013</v>
      </c>
      <c r="M6561" s="27">
        <f t="shared" si="77"/>
        <v>45013</v>
      </c>
    </row>
    <row r="6562" spans="1:13" ht="22.5" customHeight="1">
      <c r="A6562" s="22" t="s">
        <v>6583</v>
      </c>
      <c r="B6562" s="23" t="s">
        <v>27</v>
      </c>
      <c r="C6562" s="22" t="str">
        <f>IF(OR($B6562="Unknown",$B6562="Error",$B6562=""),IFERROR(VLOOKUP($F6562, '02_UnitPriceRef'!$F$3:$G$10,2,FALSE),"N/A"),$B6562)</f>
        <v>Sandwich</v>
      </c>
      <c r="D6562" s="24">
        <v>4</v>
      </c>
      <c r="E6562" s="22">
        <f t="shared" si="75"/>
        <v>4</v>
      </c>
      <c r="F6562" s="23"/>
      <c r="G6562" s="22">
        <f>IF(OR($F6562="ERROR",$F6562="UNKNOWN",$F6562=""),IFERROR(VLOOKUP($C6562,'02_UnitPriceRef'!$E$3:$F$10,2,0),IF(OR($D6562="Error",$D6562="UNKNOWN",$D6562=""),0,H6562/D6562)),$F6562)</f>
        <v>4</v>
      </c>
      <c r="H6562" s="24">
        <v>16</v>
      </c>
      <c r="I6562" s="22">
        <f t="shared" si="76"/>
        <v>16</v>
      </c>
      <c r="J6562" s="22" t="s">
        <v>22</v>
      </c>
      <c r="K6562" s="22" t="s">
        <v>20</v>
      </c>
      <c r="L6562" s="26">
        <v>45207</v>
      </c>
      <c r="M6562" s="27">
        <f t="shared" si="77"/>
        <v>45207</v>
      </c>
    </row>
    <row r="6563" spans="1:13" ht="22.5" customHeight="1">
      <c r="A6563" s="22" t="s">
        <v>6584</v>
      </c>
      <c r="B6563" s="23" t="s">
        <v>9</v>
      </c>
      <c r="C6563" s="22" t="str">
        <f>IF(OR($B6563="Unknown",$B6563="Error",$B6563=""),IFERROR(VLOOKUP($F6563, '02_UnitPriceRef'!$F$3:$G$10,2,FALSE),"N/A"),$B6563)</f>
        <v>Coffee</v>
      </c>
      <c r="D6563" s="24">
        <v>1</v>
      </c>
      <c r="E6563" s="22">
        <f t="shared" si="75"/>
        <v>1</v>
      </c>
      <c r="F6563" s="24">
        <v>2</v>
      </c>
      <c r="G6563" s="22">
        <f>IF(OR($F6563="ERROR",$F6563="UNKNOWN",$F6563=""),IFERROR(VLOOKUP($C6563,'02_UnitPriceRef'!$E$3:$F$10,2,0),IF(OR($D6563="Error",$D6563="UNKNOWN",$D6563=""),0,H6563/D6563)),$F6563)</f>
        <v>2</v>
      </c>
      <c r="H6563" s="24">
        <v>2</v>
      </c>
      <c r="I6563" s="22">
        <f t="shared" si="76"/>
        <v>2</v>
      </c>
      <c r="J6563" s="22" t="s">
        <v>10</v>
      </c>
      <c r="K6563" s="22" t="s">
        <v>15</v>
      </c>
      <c r="L6563" s="26">
        <v>45272</v>
      </c>
      <c r="M6563" s="27">
        <f t="shared" si="77"/>
        <v>45272</v>
      </c>
    </row>
    <row r="6564" spans="1:13" ht="22.5" customHeight="1">
      <c r="A6564" s="22" t="s">
        <v>6585</v>
      </c>
      <c r="B6564" s="23" t="s">
        <v>24</v>
      </c>
      <c r="C6564" s="22" t="str">
        <f>IF(OR($B6564="Unknown",$B6564="Error",$B6564=""),IFERROR(VLOOKUP($F6564, '02_UnitPriceRef'!$F$3:$G$10,2,FALSE),"N/A"),$B6564)</f>
        <v>Smoothie</v>
      </c>
      <c r="D6564" s="24">
        <v>2</v>
      </c>
      <c r="E6564" s="22">
        <f t="shared" si="75"/>
        <v>2</v>
      </c>
      <c r="F6564" s="24">
        <v>4</v>
      </c>
      <c r="G6564" s="22">
        <f>IF(OR($F6564="ERROR",$F6564="UNKNOWN",$F6564=""),IFERROR(VLOOKUP($C6564,'02_UnitPriceRef'!$E$3:$F$10,2,0),IF(OR($D6564="Error",$D6564="UNKNOWN",$D6564=""),0,H6564/D6564)),$F6564)</f>
        <v>4</v>
      </c>
      <c r="H6564" s="24">
        <v>8</v>
      </c>
      <c r="I6564" s="22">
        <f t="shared" si="76"/>
        <v>8</v>
      </c>
      <c r="J6564" s="22" t="s">
        <v>20</v>
      </c>
      <c r="K6564" s="22" t="s">
        <v>20</v>
      </c>
      <c r="L6564" s="26">
        <v>45176</v>
      </c>
      <c r="M6564" s="27">
        <f t="shared" si="77"/>
        <v>45176</v>
      </c>
    </row>
    <row r="6565" spans="1:13" ht="22.5" customHeight="1">
      <c r="A6565" s="22" t="s">
        <v>6586</v>
      </c>
      <c r="B6565" s="23" t="s">
        <v>35</v>
      </c>
      <c r="C6565" s="22" t="str">
        <f>IF(OR($B6565="Unknown",$B6565="Error",$B6565=""),IFERROR(VLOOKUP($F6565, '02_UnitPriceRef'!$F$3:$G$10,2,FALSE),"N/A"),$B6565)</f>
        <v>Tea</v>
      </c>
      <c r="D6565" s="23" t="s">
        <v>10031</v>
      </c>
      <c r="E6565" s="22">
        <f t="shared" si="75"/>
        <v>3</v>
      </c>
      <c r="F6565" s="24">
        <v>1.5</v>
      </c>
      <c r="G6565" s="22">
        <f>IF(OR($F6565="ERROR",$F6565="UNKNOWN",$F6565=""),IFERROR(VLOOKUP($C6565,'02_UnitPriceRef'!$E$3:$F$10,2,0),IF(OR($D6565="Error",$D6565="UNKNOWN",$D6565=""),0,H6565/D6565)),$F6565)</f>
        <v>1.5</v>
      </c>
      <c r="H6565" s="24">
        <v>4.5</v>
      </c>
      <c r="I6565" s="22">
        <f t="shared" si="76"/>
        <v>4.5</v>
      </c>
      <c r="J6565" s="22" t="s">
        <v>20</v>
      </c>
      <c r="K6565" s="22" t="s">
        <v>11</v>
      </c>
      <c r="L6565" s="26">
        <v>45149</v>
      </c>
      <c r="M6565" s="27">
        <f t="shared" si="77"/>
        <v>45149</v>
      </c>
    </row>
    <row r="6566" spans="1:13" ht="22.5" customHeight="1">
      <c r="A6566" s="22" t="s">
        <v>6587</v>
      </c>
      <c r="B6566" s="23" t="s">
        <v>19</v>
      </c>
      <c r="C6566" s="22" t="str">
        <f>IF(OR($B6566="Unknown",$B6566="Error",$B6566=""),IFERROR(VLOOKUP($F6566, '02_UnitPriceRef'!$F$3:$G$10,2,FALSE),"N/A"),$B6566)</f>
        <v>Salad</v>
      </c>
      <c r="D6566" s="24">
        <v>5</v>
      </c>
      <c r="E6566" s="22">
        <f t="shared" si="75"/>
        <v>5</v>
      </c>
      <c r="F6566" s="24">
        <v>5</v>
      </c>
      <c r="G6566" s="22">
        <f>IF(OR($F6566="ERROR",$F6566="UNKNOWN",$F6566=""),IFERROR(VLOOKUP($C6566,'02_UnitPriceRef'!$E$3:$F$10,2,0),IF(OR($D6566="Error",$D6566="UNKNOWN",$D6566=""),0,H6566/D6566)),$F6566)</f>
        <v>5</v>
      </c>
      <c r="H6566" s="24">
        <v>25</v>
      </c>
      <c r="I6566" s="22">
        <f t="shared" si="76"/>
        <v>25</v>
      </c>
      <c r="J6566" s="22" t="s">
        <v>20</v>
      </c>
      <c r="K6566" s="22" t="s">
        <v>11</v>
      </c>
      <c r="L6566" s="26">
        <v>45209</v>
      </c>
      <c r="M6566" s="27">
        <f t="shared" si="77"/>
        <v>45209</v>
      </c>
    </row>
    <row r="6567" spans="1:13" ht="22.5" customHeight="1">
      <c r="A6567" s="22" t="s">
        <v>6588</v>
      </c>
      <c r="B6567" s="23" t="s">
        <v>27</v>
      </c>
      <c r="C6567" s="22" t="str">
        <f>IF(OR($B6567="Unknown",$B6567="Error",$B6567=""),IFERROR(VLOOKUP($F6567, '02_UnitPriceRef'!$F$3:$G$10,2,FALSE),"N/A"),$B6567)</f>
        <v>Sandwich</v>
      </c>
      <c r="D6567" s="23" t="s">
        <v>10030</v>
      </c>
      <c r="E6567" s="22">
        <f t="shared" si="75"/>
        <v>5</v>
      </c>
      <c r="F6567" s="24">
        <v>4</v>
      </c>
      <c r="G6567" s="22">
        <f>IF(OR($F6567="ERROR",$F6567="UNKNOWN",$F6567=""),IFERROR(VLOOKUP($C6567,'02_UnitPriceRef'!$E$3:$F$10,2,0),IF(OR($D6567="Error",$D6567="UNKNOWN",$D6567=""),0,H6567/D6567)),$F6567)</f>
        <v>4</v>
      </c>
      <c r="H6567" s="24">
        <v>20</v>
      </c>
      <c r="I6567" s="22">
        <f t="shared" si="76"/>
        <v>20</v>
      </c>
      <c r="J6567" s="22" t="s">
        <v>10</v>
      </c>
      <c r="K6567" s="22" t="s">
        <v>11</v>
      </c>
      <c r="L6567" s="26">
        <v>44983</v>
      </c>
      <c r="M6567" s="27">
        <f t="shared" si="77"/>
        <v>44983</v>
      </c>
    </row>
    <row r="6568" spans="1:13" ht="22.5" customHeight="1">
      <c r="A6568" s="22" t="s">
        <v>6589</v>
      </c>
      <c r="B6568" s="23" t="s">
        <v>24</v>
      </c>
      <c r="C6568" s="22" t="str">
        <f>IF(OR($B6568="Unknown",$B6568="Error",$B6568=""),IFERROR(VLOOKUP($F6568, '02_UnitPriceRef'!$F$3:$G$10,2,FALSE),"N/A"),$B6568)</f>
        <v>Smoothie</v>
      </c>
      <c r="D6568" s="24">
        <v>1</v>
      </c>
      <c r="E6568" s="22">
        <f t="shared" si="75"/>
        <v>1</v>
      </c>
      <c r="F6568" s="24">
        <v>4</v>
      </c>
      <c r="G6568" s="22">
        <f>IF(OR($F6568="ERROR",$F6568="UNKNOWN",$F6568=""),IFERROR(VLOOKUP($C6568,'02_UnitPriceRef'!$E$3:$F$10,2,0),IF(OR($D6568="Error",$D6568="UNKNOWN",$D6568=""),0,H6568/D6568)),$F6568)</f>
        <v>4</v>
      </c>
      <c r="H6568" s="24">
        <v>4</v>
      </c>
      <c r="I6568" s="22">
        <f t="shared" si="76"/>
        <v>4</v>
      </c>
      <c r="J6568" s="22" t="s">
        <v>20</v>
      </c>
      <c r="K6568" s="22" t="s">
        <v>15</v>
      </c>
      <c r="L6568" s="26">
        <v>45252</v>
      </c>
      <c r="M6568" s="27">
        <f t="shared" si="77"/>
        <v>45252</v>
      </c>
    </row>
    <row r="6569" spans="1:13" ht="22.5" customHeight="1">
      <c r="A6569" s="22" t="s">
        <v>6590</v>
      </c>
      <c r="B6569" s="23" t="s">
        <v>9</v>
      </c>
      <c r="C6569" s="22" t="str">
        <f>IF(OR($B6569="Unknown",$B6569="Error",$B6569=""),IFERROR(VLOOKUP($F6569, '02_UnitPriceRef'!$F$3:$G$10,2,FALSE),"N/A"),$B6569)</f>
        <v>Coffee</v>
      </c>
      <c r="D6569" s="24">
        <v>1</v>
      </c>
      <c r="E6569" s="22">
        <f t="shared" si="75"/>
        <v>1</v>
      </c>
      <c r="F6569" s="24">
        <v>2</v>
      </c>
      <c r="G6569" s="22">
        <f>IF(OR($F6569="ERROR",$F6569="UNKNOWN",$F6569=""),IFERROR(VLOOKUP($C6569,'02_UnitPriceRef'!$E$3:$F$10,2,0),IF(OR($D6569="Error",$D6569="UNKNOWN",$D6569=""),0,H6569/D6569)),$F6569)</f>
        <v>2</v>
      </c>
      <c r="H6569" s="24">
        <v>2</v>
      </c>
      <c r="I6569" s="22">
        <f t="shared" si="76"/>
        <v>2</v>
      </c>
      <c r="J6569" s="22" t="s">
        <v>10</v>
      </c>
      <c r="K6569" s="22" t="s">
        <v>11</v>
      </c>
      <c r="L6569" s="26">
        <v>44981</v>
      </c>
      <c r="M6569" s="27">
        <f t="shared" si="77"/>
        <v>44981</v>
      </c>
    </row>
    <row r="6570" spans="1:13" ht="22.5" customHeight="1">
      <c r="A6570" s="22" t="s">
        <v>6591</v>
      </c>
      <c r="B6570" s="23" t="s">
        <v>24</v>
      </c>
      <c r="C6570" s="22" t="str">
        <f>IF(OR($B6570="Unknown",$B6570="Error",$B6570=""),IFERROR(VLOOKUP($F6570, '02_UnitPriceRef'!$F$3:$G$10,2,FALSE),"N/A"),$B6570)</f>
        <v>Smoothie</v>
      </c>
      <c r="D6570" s="24">
        <v>1</v>
      </c>
      <c r="E6570" s="22">
        <f t="shared" si="75"/>
        <v>1</v>
      </c>
      <c r="F6570" s="24">
        <v>4</v>
      </c>
      <c r="G6570" s="22">
        <f>IF(OR($F6570="ERROR",$F6570="UNKNOWN",$F6570=""),IFERROR(VLOOKUP($C6570,'02_UnitPriceRef'!$E$3:$F$10,2,0),IF(OR($D6570="Error",$D6570="UNKNOWN",$D6570=""),0,H6570/D6570)),$F6570)</f>
        <v>4</v>
      </c>
      <c r="H6570" s="24">
        <v>4</v>
      </c>
      <c r="I6570" s="22">
        <f t="shared" si="76"/>
        <v>4</v>
      </c>
      <c r="J6570" s="22" t="s">
        <v>14</v>
      </c>
      <c r="K6570" s="22" t="s">
        <v>15</v>
      </c>
      <c r="L6570" s="26">
        <v>45147</v>
      </c>
      <c r="M6570" s="27">
        <f t="shared" si="77"/>
        <v>45147</v>
      </c>
    </row>
    <row r="6571" spans="1:13" ht="22.5" customHeight="1">
      <c r="A6571" s="22" t="s">
        <v>6592</v>
      </c>
      <c r="B6571" s="23" t="s">
        <v>17</v>
      </c>
      <c r="C6571" s="22" t="str">
        <f>IF(OR($B6571="Unknown",$B6571="Error",$B6571=""),IFERROR(VLOOKUP($F6571, '02_UnitPriceRef'!$F$3:$G$10,2,FALSE),"N/A"),$B6571)</f>
        <v>Cookie</v>
      </c>
      <c r="D6571" s="24">
        <v>2</v>
      </c>
      <c r="E6571" s="22">
        <f t="shared" si="75"/>
        <v>2</v>
      </c>
      <c r="F6571" s="23"/>
      <c r="G6571" s="22">
        <f>IF(OR($F6571="ERROR",$F6571="UNKNOWN",$F6571=""),IFERROR(VLOOKUP($C6571,'02_UnitPriceRef'!$E$3:$F$10,2,0),IF(OR($D6571="Error",$D6571="UNKNOWN",$D6571=""),0,H6571/D6571)),$F6571)</f>
        <v>1</v>
      </c>
      <c r="H6571" s="24">
        <v>2</v>
      </c>
      <c r="I6571" s="22">
        <f t="shared" si="76"/>
        <v>2</v>
      </c>
      <c r="J6571" s="22" t="s">
        <v>22</v>
      </c>
      <c r="K6571" s="22" t="s">
        <v>15</v>
      </c>
      <c r="L6571" s="26">
        <v>45161</v>
      </c>
      <c r="M6571" s="27">
        <f t="shared" si="77"/>
        <v>45161</v>
      </c>
    </row>
    <row r="6572" spans="1:13" ht="22.5" customHeight="1">
      <c r="A6572" s="22" t="s">
        <v>6593</v>
      </c>
      <c r="B6572" s="23" t="s">
        <v>35</v>
      </c>
      <c r="C6572" s="22" t="str">
        <f>IF(OR($B6572="Unknown",$B6572="Error",$B6572=""),IFERROR(VLOOKUP($F6572, '02_UnitPriceRef'!$F$3:$G$10,2,FALSE),"N/A"),$B6572)</f>
        <v>Tea</v>
      </c>
      <c r="D6572" s="24">
        <v>1</v>
      </c>
      <c r="E6572" s="22">
        <f t="shared" si="75"/>
        <v>1</v>
      </c>
      <c r="F6572" s="24">
        <v>1.5</v>
      </c>
      <c r="G6572" s="22">
        <f>IF(OR($F6572="ERROR",$F6572="UNKNOWN",$F6572=""),IFERROR(VLOOKUP($C6572,'02_UnitPriceRef'!$E$3:$F$10,2,0),IF(OR($D6572="Error",$D6572="UNKNOWN",$D6572=""),0,H6572/D6572)),$F6572)</f>
        <v>1.5</v>
      </c>
      <c r="H6572" s="24">
        <v>1.5</v>
      </c>
      <c r="I6572" s="22">
        <f t="shared" si="76"/>
        <v>1.5</v>
      </c>
      <c r="J6572" s="22" t="s">
        <v>22</v>
      </c>
      <c r="K6572" s="22" t="s">
        <v>11</v>
      </c>
      <c r="L6572" s="26">
        <v>45062</v>
      </c>
      <c r="M6572" s="27">
        <f t="shared" si="77"/>
        <v>45062</v>
      </c>
    </row>
    <row r="6573" spans="1:13" ht="22.5" customHeight="1">
      <c r="A6573" s="22" t="s">
        <v>6594</v>
      </c>
      <c r="B6573" s="23" t="s">
        <v>17</v>
      </c>
      <c r="C6573" s="22" t="str">
        <f>IF(OR($B6573="Unknown",$B6573="Error",$B6573=""),IFERROR(VLOOKUP($F6573, '02_UnitPriceRef'!$F$3:$G$10,2,FALSE),"N/A"),$B6573)</f>
        <v>Cookie</v>
      </c>
      <c r="D6573" s="24">
        <v>2</v>
      </c>
      <c r="E6573" s="22">
        <f t="shared" si="75"/>
        <v>2</v>
      </c>
      <c r="F6573" s="24">
        <v>1</v>
      </c>
      <c r="G6573" s="22">
        <f>IF(OR($F6573="ERROR",$F6573="UNKNOWN",$F6573=""),IFERROR(VLOOKUP($C6573,'02_UnitPriceRef'!$E$3:$F$10,2,0),IF(OR($D6573="Error",$D6573="UNKNOWN",$D6573=""),0,H6573/D6573)),$F6573)</f>
        <v>1</v>
      </c>
      <c r="H6573" s="24">
        <v>2</v>
      </c>
      <c r="I6573" s="22">
        <f t="shared" si="76"/>
        <v>2</v>
      </c>
      <c r="J6573" s="22" t="s">
        <v>10</v>
      </c>
      <c r="K6573" s="22" t="s">
        <v>11</v>
      </c>
      <c r="L6573" s="26">
        <v>45239</v>
      </c>
      <c r="M6573" s="27">
        <f t="shared" si="77"/>
        <v>45239</v>
      </c>
    </row>
    <row r="6574" spans="1:13" ht="22.5" customHeight="1">
      <c r="A6574" s="22" t="s">
        <v>6595</v>
      </c>
      <c r="B6574" s="23" t="s">
        <v>17</v>
      </c>
      <c r="C6574" s="22" t="str">
        <f>IF(OR($B6574="Unknown",$B6574="Error",$B6574=""),IFERROR(VLOOKUP($F6574, '02_UnitPriceRef'!$F$3:$G$10,2,FALSE),"N/A"),$B6574)</f>
        <v>Cookie</v>
      </c>
      <c r="D6574" s="24">
        <v>2</v>
      </c>
      <c r="E6574" s="22">
        <f t="shared" si="75"/>
        <v>2</v>
      </c>
      <c r="F6574" s="24">
        <v>1</v>
      </c>
      <c r="G6574" s="22">
        <f>IF(OR($F6574="ERROR",$F6574="UNKNOWN",$F6574=""),IFERROR(VLOOKUP($C6574,'02_UnitPriceRef'!$E$3:$F$10,2,0),IF(OR($D6574="Error",$D6574="UNKNOWN",$D6574=""),0,H6574/D6574)),$F6574)</f>
        <v>1</v>
      </c>
      <c r="H6574" s="24">
        <v>2</v>
      </c>
      <c r="I6574" s="22">
        <f t="shared" si="76"/>
        <v>2</v>
      </c>
      <c r="J6574" s="22" t="s">
        <v>20</v>
      </c>
      <c r="K6574" s="22" t="s">
        <v>11</v>
      </c>
      <c r="L6574" s="26">
        <v>45065</v>
      </c>
      <c r="M6574" s="27">
        <f t="shared" si="77"/>
        <v>45065</v>
      </c>
    </row>
    <row r="6575" spans="1:13" ht="22.5" customHeight="1">
      <c r="A6575" s="22" t="s">
        <v>6596</v>
      </c>
      <c r="B6575" s="23" t="s">
        <v>9</v>
      </c>
      <c r="C6575" s="22" t="str">
        <f>IF(OR($B6575="Unknown",$B6575="Error",$B6575=""),IFERROR(VLOOKUP($F6575, '02_UnitPriceRef'!$F$3:$G$10,2,FALSE),"N/A"),$B6575)</f>
        <v>Coffee</v>
      </c>
      <c r="D6575" s="24">
        <v>4</v>
      </c>
      <c r="E6575" s="22">
        <f t="shared" si="75"/>
        <v>4</v>
      </c>
      <c r="F6575" s="24">
        <v>2</v>
      </c>
      <c r="G6575" s="22">
        <f>IF(OR($F6575="ERROR",$F6575="UNKNOWN",$F6575=""),IFERROR(VLOOKUP($C6575,'02_UnitPriceRef'!$E$3:$F$10,2,0),IF(OR($D6575="Error",$D6575="UNKNOWN",$D6575=""),0,H6575/D6575)),$F6575)</f>
        <v>2</v>
      </c>
      <c r="H6575" s="24">
        <v>8</v>
      </c>
      <c r="I6575" s="22">
        <f t="shared" si="76"/>
        <v>8</v>
      </c>
      <c r="J6575" s="22" t="s">
        <v>20</v>
      </c>
      <c r="K6575" s="22" t="s">
        <v>11</v>
      </c>
      <c r="L6575" s="26">
        <v>45051</v>
      </c>
      <c r="M6575" s="27">
        <f t="shared" si="77"/>
        <v>45051</v>
      </c>
    </row>
    <row r="6576" spans="1:13" ht="22.5" customHeight="1">
      <c r="A6576" s="22" t="s">
        <v>6597</v>
      </c>
      <c r="B6576" s="23"/>
      <c r="C6576" s="22" t="str">
        <f>IF(OR($B6576="Unknown",$B6576="Error",$B6576=""),IFERROR(VLOOKUP($F6576, '02_UnitPriceRef'!$F$3:$G$10,2,FALSE),"N/A"),$B6576)</f>
        <v>Cookie</v>
      </c>
      <c r="D6576" s="24">
        <v>2</v>
      </c>
      <c r="E6576" s="22">
        <f t="shared" si="75"/>
        <v>2</v>
      </c>
      <c r="F6576" s="24">
        <v>1</v>
      </c>
      <c r="G6576" s="22">
        <f>IF(OR($F6576="ERROR",$F6576="UNKNOWN",$F6576=""),IFERROR(VLOOKUP($C6576,'02_UnitPriceRef'!$E$3:$F$10,2,0),IF(OR($D6576="Error",$D6576="UNKNOWN",$D6576=""),0,H6576/D6576)),$F6576)</f>
        <v>1</v>
      </c>
      <c r="H6576" s="24">
        <v>2</v>
      </c>
      <c r="I6576" s="22">
        <f t="shared" si="76"/>
        <v>2</v>
      </c>
      <c r="J6576" s="22" t="s">
        <v>20</v>
      </c>
      <c r="K6576" s="22" t="s">
        <v>20</v>
      </c>
      <c r="L6576" s="26">
        <v>45121</v>
      </c>
      <c r="M6576" s="27">
        <f t="shared" si="77"/>
        <v>45121</v>
      </c>
    </row>
    <row r="6577" spans="1:13" ht="22.5" customHeight="1">
      <c r="A6577" s="22" t="s">
        <v>6598</v>
      </c>
      <c r="B6577" s="23" t="s">
        <v>39</v>
      </c>
      <c r="C6577" s="22" t="str">
        <f>IF(OR($B6577="Unknown",$B6577="Error",$B6577=""),IFERROR(VLOOKUP($F6577, '02_UnitPriceRef'!$F$3:$G$10,2,FALSE),"N/A"),$B6577)</f>
        <v>Juice</v>
      </c>
      <c r="D6577" s="24">
        <v>3</v>
      </c>
      <c r="E6577" s="22">
        <f t="shared" si="75"/>
        <v>3</v>
      </c>
      <c r="F6577" s="23" t="s">
        <v>10030</v>
      </c>
      <c r="G6577" s="22">
        <f>IF(OR($F6577="ERROR",$F6577="UNKNOWN",$F6577=""),IFERROR(VLOOKUP($C6577,'02_UnitPriceRef'!$E$3:$F$10,2,0),IF(OR($D6577="Error",$D6577="UNKNOWN",$D6577=""),0,H6577/D6577)),$F6577)</f>
        <v>3</v>
      </c>
      <c r="H6577" s="24">
        <v>9</v>
      </c>
      <c r="I6577" s="22">
        <f t="shared" si="76"/>
        <v>9</v>
      </c>
      <c r="J6577" s="22" t="s">
        <v>22</v>
      </c>
      <c r="K6577" s="22" t="s">
        <v>20</v>
      </c>
      <c r="L6577" s="26">
        <v>45030</v>
      </c>
      <c r="M6577" s="27">
        <f t="shared" si="77"/>
        <v>45030</v>
      </c>
    </row>
    <row r="6578" spans="1:13" ht="22.5" customHeight="1">
      <c r="A6578" s="22" t="s">
        <v>6599</v>
      </c>
      <c r="B6578" s="23" t="s">
        <v>19</v>
      </c>
      <c r="C6578" s="22" t="str">
        <f>IF(OR($B6578="Unknown",$B6578="Error",$B6578=""),IFERROR(VLOOKUP($F6578, '02_UnitPriceRef'!$F$3:$G$10,2,FALSE),"N/A"),$B6578)</f>
        <v>Salad</v>
      </c>
      <c r="D6578" s="24">
        <v>2</v>
      </c>
      <c r="E6578" s="22">
        <f t="shared" si="75"/>
        <v>2</v>
      </c>
      <c r="F6578" s="24">
        <v>5</v>
      </c>
      <c r="G6578" s="22">
        <f>IF(OR($F6578="ERROR",$F6578="UNKNOWN",$F6578=""),IFERROR(VLOOKUP($C6578,'02_UnitPriceRef'!$E$3:$F$10,2,0),IF(OR($D6578="Error",$D6578="UNKNOWN",$D6578=""),0,H6578/D6578)),$F6578)</f>
        <v>5</v>
      </c>
      <c r="H6578" s="24">
        <v>10</v>
      </c>
      <c r="I6578" s="22">
        <f t="shared" si="76"/>
        <v>10</v>
      </c>
      <c r="J6578" s="22" t="s">
        <v>22</v>
      </c>
      <c r="K6578" s="22" t="s">
        <v>15</v>
      </c>
      <c r="L6578" s="26">
        <v>44931</v>
      </c>
      <c r="M6578" s="27">
        <f t="shared" si="77"/>
        <v>44931</v>
      </c>
    </row>
    <row r="6579" spans="1:13" ht="22.5" customHeight="1">
      <c r="A6579" s="22" t="s">
        <v>6600</v>
      </c>
      <c r="B6579" s="23" t="s">
        <v>19</v>
      </c>
      <c r="C6579" s="22" t="str">
        <f>IF(OR($B6579="Unknown",$B6579="Error",$B6579=""),IFERROR(VLOOKUP($F6579, '02_UnitPriceRef'!$F$3:$G$10,2,FALSE),"N/A"),$B6579)</f>
        <v>Salad</v>
      </c>
      <c r="D6579" s="24">
        <v>3</v>
      </c>
      <c r="E6579" s="22">
        <f t="shared" si="75"/>
        <v>3</v>
      </c>
      <c r="F6579" s="23" t="s">
        <v>10030</v>
      </c>
      <c r="G6579" s="22">
        <f>IF(OR($F6579="ERROR",$F6579="UNKNOWN",$F6579=""),IFERROR(VLOOKUP($C6579,'02_UnitPriceRef'!$E$3:$F$10,2,0),IF(OR($D6579="Error",$D6579="UNKNOWN",$D6579=""),0,H6579/D6579)),$F6579)</f>
        <v>5</v>
      </c>
      <c r="H6579" s="24">
        <v>15</v>
      </c>
      <c r="I6579" s="22">
        <f t="shared" si="76"/>
        <v>15</v>
      </c>
      <c r="J6579" s="22" t="s">
        <v>20</v>
      </c>
      <c r="K6579" s="22" t="s">
        <v>20</v>
      </c>
      <c r="L6579" s="26">
        <v>45078</v>
      </c>
      <c r="M6579" s="27">
        <f t="shared" si="77"/>
        <v>45078</v>
      </c>
    </row>
    <row r="6580" spans="1:13" ht="22.5" customHeight="1">
      <c r="A6580" s="22" t="s">
        <v>6601</v>
      </c>
      <c r="B6580" s="23" t="s">
        <v>35</v>
      </c>
      <c r="C6580" s="22" t="str">
        <f>IF(OR($B6580="Unknown",$B6580="Error",$B6580=""),IFERROR(VLOOKUP($F6580, '02_UnitPriceRef'!$F$3:$G$10,2,FALSE),"N/A"),$B6580)</f>
        <v>Tea</v>
      </c>
      <c r="D6580" s="24">
        <v>4</v>
      </c>
      <c r="E6580" s="22">
        <f t="shared" si="75"/>
        <v>4</v>
      </c>
      <c r="F6580" s="24">
        <v>1.5</v>
      </c>
      <c r="G6580" s="22">
        <f>IF(OR($F6580="ERROR",$F6580="UNKNOWN",$F6580=""),IFERROR(VLOOKUP($C6580,'02_UnitPriceRef'!$E$3:$F$10,2,0),IF(OR($D6580="Error",$D6580="UNKNOWN",$D6580=""),0,H6580/D6580)),$F6580)</f>
        <v>1.5</v>
      </c>
      <c r="H6580" s="24">
        <v>6</v>
      </c>
      <c r="I6580" s="22">
        <f t="shared" si="76"/>
        <v>6</v>
      </c>
      <c r="J6580" s="22" t="s">
        <v>22</v>
      </c>
      <c r="K6580" s="22" t="s">
        <v>20</v>
      </c>
      <c r="L6580" s="26">
        <v>45278</v>
      </c>
      <c r="M6580" s="27">
        <f t="shared" si="77"/>
        <v>45278</v>
      </c>
    </row>
    <row r="6581" spans="1:13" ht="22.5" customHeight="1">
      <c r="A6581" s="22" t="s">
        <v>6602</v>
      </c>
      <c r="B6581" s="23" t="s">
        <v>10030</v>
      </c>
      <c r="C6581" s="22" t="str">
        <f>IF(OR($B6581="Unknown",$B6581="Error",$B6581=""),IFERROR(VLOOKUP($F6581, '02_UnitPriceRef'!$F$3:$G$10,2,FALSE),"N/A"),$B6581)</f>
        <v>Coffee</v>
      </c>
      <c r="D6581" s="24">
        <v>3</v>
      </c>
      <c r="E6581" s="22">
        <f t="shared" si="75"/>
        <v>3</v>
      </c>
      <c r="F6581" s="24">
        <v>2</v>
      </c>
      <c r="G6581" s="22">
        <f>IF(OR($F6581="ERROR",$F6581="UNKNOWN",$F6581=""),IFERROR(VLOOKUP($C6581,'02_UnitPriceRef'!$E$3:$F$10,2,0),IF(OR($D6581="Error",$D6581="UNKNOWN",$D6581=""),0,H6581/D6581)),$F6581)</f>
        <v>2</v>
      </c>
      <c r="H6581" s="24">
        <v>6</v>
      </c>
      <c r="I6581" s="22">
        <f t="shared" si="76"/>
        <v>6</v>
      </c>
      <c r="J6581" s="22" t="s">
        <v>22</v>
      </c>
      <c r="K6581" s="22" t="s">
        <v>15</v>
      </c>
      <c r="L6581" s="26">
        <v>44968</v>
      </c>
      <c r="M6581" s="27">
        <f t="shared" si="77"/>
        <v>44968</v>
      </c>
    </row>
    <row r="6582" spans="1:13" ht="22.5" customHeight="1">
      <c r="A6582" s="22" t="s">
        <v>6603</v>
      </c>
      <c r="B6582" s="23" t="s">
        <v>10031</v>
      </c>
      <c r="C6582" s="22" t="str">
        <f>IF(OR($B6582="Unknown",$B6582="Error",$B6582=""),IFERROR(VLOOKUP($F6582, '02_UnitPriceRef'!$F$3:$G$10,2,FALSE),"N/A"),$B6582)</f>
        <v>Salad</v>
      </c>
      <c r="D6582" s="24">
        <v>3</v>
      </c>
      <c r="E6582" s="22">
        <f t="shared" si="75"/>
        <v>3</v>
      </c>
      <c r="F6582" s="24">
        <v>5</v>
      </c>
      <c r="G6582" s="22">
        <f>IF(OR($F6582="ERROR",$F6582="UNKNOWN",$F6582=""),IFERROR(VLOOKUP($C6582,'02_UnitPriceRef'!$E$3:$F$10,2,0),IF(OR($D6582="Error",$D6582="UNKNOWN",$D6582=""),0,H6582/D6582)),$F6582)</f>
        <v>5</v>
      </c>
      <c r="H6582" s="24">
        <v>15</v>
      </c>
      <c r="I6582" s="22">
        <f t="shared" si="76"/>
        <v>15</v>
      </c>
      <c r="J6582" s="22" t="s">
        <v>10</v>
      </c>
      <c r="K6582" s="22" t="s">
        <v>15</v>
      </c>
      <c r="L6582" s="26">
        <v>45214</v>
      </c>
      <c r="M6582" s="27">
        <f t="shared" si="77"/>
        <v>45214</v>
      </c>
    </row>
    <row r="6583" spans="1:13" ht="22.5" customHeight="1">
      <c r="A6583" s="22" t="s">
        <v>6604</v>
      </c>
      <c r="B6583" s="23" t="s">
        <v>27</v>
      </c>
      <c r="C6583" s="22" t="str">
        <f>IF(OR($B6583="Unknown",$B6583="Error",$B6583=""),IFERROR(VLOOKUP($F6583, '02_UnitPriceRef'!$F$3:$G$10,2,FALSE),"N/A"),$B6583)</f>
        <v>Sandwich</v>
      </c>
      <c r="D6583" s="24">
        <v>1</v>
      </c>
      <c r="E6583" s="22">
        <f t="shared" si="75"/>
        <v>1</v>
      </c>
      <c r="F6583" s="24">
        <v>4</v>
      </c>
      <c r="G6583" s="22">
        <f>IF(OR($F6583="ERROR",$F6583="UNKNOWN",$F6583=""),IFERROR(VLOOKUP($C6583,'02_UnitPriceRef'!$E$3:$F$10,2,0),IF(OR($D6583="Error",$D6583="UNKNOWN",$D6583=""),0,H6583/D6583)),$F6583)</f>
        <v>4</v>
      </c>
      <c r="H6583" s="24">
        <v>4</v>
      </c>
      <c r="I6583" s="22">
        <f t="shared" si="76"/>
        <v>4</v>
      </c>
      <c r="J6583" s="22" t="s">
        <v>22</v>
      </c>
      <c r="K6583" s="22" t="s">
        <v>15</v>
      </c>
      <c r="L6583" s="26">
        <v>44980</v>
      </c>
      <c r="M6583" s="27">
        <f t="shared" si="77"/>
        <v>44980</v>
      </c>
    </row>
    <row r="6584" spans="1:13" ht="22.5" customHeight="1">
      <c r="A6584" s="22" t="s">
        <v>6605</v>
      </c>
      <c r="B6584" s="23" t="s">
        <v>19</v>
      </c>
      <c r="C6584" s="22" t="str">
        <f>IF(OR($B6584="Unknown",$B6584="Error",$B6584=""),IFERROR(VLOOKUP($F6584, '02_UnitPriceRef'!$F$3:$G$10,2,FALSE),"N/A"),$B6584)</f>
        <v>Salad</v>
      </c>
      <c r="D6584" s="24">
        <v>2</v>
      </c>
      <c r="E6584" s="22">
        <f t="shared" si="75"/>
        <v>2</v>
      </c>
      <c r="F6584" s="24">
        <v>5</v>
      </c>
      <c r="G6584" s="22">
        <f>IF(OR($F6584="ERROR",$F6584="UNKNOWN",$F6584=""),IFERROR(VLOOKUP($C6584,'02_UnitPriceRef'!$E$3:$F$10,2,0),IF(OR($D6584="Error",$D6584="UNKNOWN",$D6584=""),0,H6584/D6584)),$F6584)</f>
        <v>5</v>
      </c>
      <c r="H6584" s="24">
        <v>10</v>
      </c>
      <c r="I6584" s="22">
        <f t="shared" si="76"/>
        <v>10</v>
      </c>
      <c r="J6584" s="22" t="s">
        <v>14</v>
      </c>
      <c r="K6584" s="22" t="s">
        <v>20</v>
      </c>
      <c r="L6584" s="26">
        <v>44984</v>
      </c>
      <c r="M6584" s="27">
        <f t="shared" si="77"/>
        <v>44984</v>
      </c>
    </row>
    <row r="6585" spans="1:13" ht="22.5" customHeight="1">
      <c r="A6585" s="22" t="s">
        <v>6606</v>
      </c>
      <c r="B6585" s="23" t="s">
        <v>9</v>
      </c>
      <c r="C6585" s="22" t="str">
        <f>IF(OR($B6585="Unknown",$B6585="Error",$B6585=""),IFERROR(VLOOKUP($F6585, '02_UnitPriceRef'!$F$3:$G$10,2,FALSE),"N/A"),$B6585)</f>
        <v>Coffee</v>
      </c>
      <c r="D6585" s="24">
        <v>4</v>
      </c>
      <c r="E6585" s="22">
        <f t="shared" si="75"/>
        <v>4</v>
      </c>
      <c r="F6585" s="24">
        <v>2</v>
      </c>
      <c r="G6585" s="22">
        <f>IF(OR($F6585="ERROR",$F6585="UNKNOWN",$F6585=""),IFERROR(VLOOKUP($C6585,'02_UnitPriceRef'!$E$3:$F$10,2,0),IF(OR($D6585="Error",$D6585="UNKNOWN",$D6585=""),0,H6585/D6585)),$F6585)</f>
        <v>2</v>
      </c>
      <c r="H6585" s="24">
        <v>8</v>
      </c>
      <c r="I6585" s="22">
        <f t="shared" si="76"/>
        <v>8</v>
      </c>
      <c r="J6585" s="22" t="s">
        <v>22</v>
      </c>
      <c r="K6585" s="22" t="s">
        <v>15</v>
      </c>
      <c r="L6585" s="26">
        <v>44927</v>
      </c>
      <c r="M6585" s="27">
        <f t="shared" si="77"/>
        <v>44927</v>
      </c>
    </row>
    <row r="6586" spans="1:13" ht="22.5" customHeight="1">
      <c r="A6586" s="22" t="s">
        <v>6607</v>
      </c>
      <c r="B6586" s="23" t="s">
        <v>24</v>
      </c>
      <c r="C6586" s="22" t="str">
        <f>IF(OR($B6586="Unknown",$B6586="Error",$B6586=""),IFERROR(VLOOKUP($F6586, '02_UnitPriceRef'!$F$3:$G$10,2,FALSE),"N/A"),$B6586)</f>
        <v>Smoothie</v>
      </c>
      <c r="D6586" s="24">
        <v>4</v>
      </c>
      <c r="E6586" s="22">
        <f t="shared" si="75"/>
        <v>4</v>
      </c>
      <c r="F6586" s="24">
        <v>4</v>
      </c>
      <c r="G6586" s="22">
        <f>IF(OR($F6586="ERROR",$F6586="UNKNOWN",$F6586=""),IFERROR(VLOOKUP($C6586,'02_UnitPriceRef'!$E$3:$F$10,2,0),IF(OR($D6586="Error",$D6586="UNKNOWN",$D6586=""),0,H6586/D6586)),$F6586)</f>
        <v>4</v>
      </c>
      <c r="H6586" s="24">
        <v>16</v>
      </c>
      <c r="I6586" s="22">
        <f t="shared" si="76"/>
        <v>16</v>
      </c>
      <c r="J6586" s="22" t="s">
        <v>20</v>
      </c>
      <c r="K6586" s="22" t="s">
        <v>15</v>
      </c>
      <c r="L6586" s="26">
        <v>45185</v>
      </c>
      <c r="M6586" s="27">
        <f t="shared" si="77"/>
        <v>45185</v>
      </c>
    </row>
    <row r="6587" spans="1:13" ht="22.5" customHeight="1">
      <c r="A6587" s="22" t="s">
        <v>6608</v>
      </c>
      <c r="B6587" s="23" t="s">
        <v>39</v>
      </c>
      <c r="C6587" s="22" t="str">
        <f>IF(OR($B6587="Unknown",$B6587="Error",$B6587=""),IFERROR(VLOOKUP($F6587, '02_UnitPriceRef'!$F$3:$G$10,2,FALSE),"N/A"),$B6587)</f>
        <v>Juice</v>
      </c>
      <c r="D6587" s="24">
        <v>5</v>
      </c>
      <c r="E6587" s="22">
        <f t="shared" si="75"/>
        <v>5</v>
      </c>
      <c r="F6587" s="24">
        <v>3</v>
      </c>
      <c r="G6587" s="22">
        <f>IF(OR($F6587="ERROR",$F6587="UNKNOWN",$F6587=""),IFERROR(VLOOKUP($C6587,'02_UnitPriceRef'!$E$3:$F$10,2,0),IF(OR($D6587="Error",$D6587="UNKNOWN",$D6587=""),0,H6587/D6587)),$F6587)</f>
        <v>3</v>
      </c>
      <c r="H6587" s="24">
        <v>15</v>
      </c>
      <c r="I6587" s="22">
        <f t="shared" si="76"/>
        <v>15</v>
      </c>
      <c r="J6587" s="22" t="s">
        <v>10</v>
      </c>
      <c r="K6587" s="22" t="s">
        <v>15</v>
      </c>
      <c r="L6587" s="26">
        <v>45220</v>
      </c>
      <c r="M6587" s="27">
        <f t="shared" si="77"/>
        <v>45220</v>
      </c>
    </row>
    <row r="6588" spans="1:13" ht="22.5" customHeight="1">
      <c r="A6588" s="22" t="s">
        <v>6609</v>
      </c>
      <c r="B6588" s="23" t="s">
        <v>9</v>
      </c>
      <c r="C6588" s="22" t="str">
        <f>IF(OR($B6588="Unknown",$B6588="Error",$B6588=""),IFERROR(VLOOKUP($F6588, '02_UnitPriceRef'!$F$3:$G$10,2,FALSE),"N/A"),$B6588)</f>
        <v>Coffee</v>
      </c>
      <c r="D6588" s="24">
        <v>1</v>
      </c>
      <c r="E6588" s="22">
        <f t="shared" si="75"/>
        <v>1</v>
      </c>
      <c r="F6588" s="24">
        <v>2</v>
      </c>
      <c r="G6588" s="22">
        <f>IF(OR($F6588="ERROR",$F6588="UNKNOWN",$F6588=""),IFERROR(VLOOKUP($C6588,'02_UnitPriceRef'!$E$3:$F$10,2,0),IF(OR($D6588="Error",$D6588="UNKNOWN",$D6588=""),0,H6588/D6588)),$F6588)</f>
        <v>2</v>
      </c>
      <c r="H6588" s="24">
        <v>2</v>
      </c>
      <c r="I6588" s="22">
        <f t="shared" si="76"/>
        <v>2</v>
      </c>
      <c r="J6588" s="22" t="s">
        <v>10</v>
      </c>
      <c r="K6588" s="22" t="s">
        <v>15</v>
      </c>
      <c r="L6588" s="26">
        <v>45267</v>
      </c>
      <c r="M6588" s="27">
        <f t="shared" si="77"/>
        <v>45267</v>
      </c>
    </row>
    <row r="6589" spans="1:13" ht="22.5" customHeight="1">
      <c r="A6589" s="22" t="s">
        <v>6610</v>
      </c>
      <c r="B6589" s="23" t="s">
        <v>39</v>
      </c>
      <c r="C6589" s="22" t="str">
        <f>IF(OR($B6589="Unknown",$B6589="Error",$B6589=""),IFERROR(VLOOKUP($F6589, '02_UnitPriceRef'!$F$3:$G$10,2,FALSE),"N/A"),$B6589)</f>
        <v>Juice</v>
      </c>
      <c r="D6589" s="24">
        <v>5</v>
      </c>
      <c r="E6589" s="22">
        <f t="shared" si="75"/>
        <v>5</v>
      </c>
      <c r="F6589" s="24">
        <v>3</v>
      </c>
      <c r="G6589" s="22">
        <f>IF(OR($F6589="ERROR",$F6589="UNKNOWN",$F6589=""),IFERROR(VLOOKUP($C6589,'02_UnitPriceRef'!$E$3:$F$10,2,0),IF(OR($D6589="Error",$D6589="UNKNOWN",$D6589=""),0,H6589/D6589)),$F6589)</f>
        <v>3</v>
      </c>
      <c r="H6589" s="24">
        <v>15</v>
      </c>
      <c r="I6589" s="22">
        <f t="shared" si="76"/>
        <v>15</v>
      </c>
      <c r="J6589" s="22" t="s">
        <v>14</v>
      </c>
      <c r="K6589" s="22" t="s">
        <v>11</v>
      </c>
      <c r="L6589" s="26">
        <v>45136</v>
      </c>
      <c r="M6589" s="27">
        <f t="shared" si="77"/>
        <v>45136</v>
      </c>
    </row>
    <row r="6590" spans="1:13" ht="22.5" customHeight="1">
      <c r="A6590" s="22" t="s">
        <v>6611</v>
      </c>
      <c r="B6590" s="23" t="s">
        <v>39</v>
      </c>
      <c r="C6590" s="22" t="str">
        <f>IF(OR($B6590="Unknown",$B6590="Error",$B6590=""),IFERROR(VLOOKUP($F6590, '02_UnitPriceRef'!$F$3:$G$10,2,FALSE),"N/A"),$B6590)</f>
        <v>Juice</v>
      </c>
      <c r="D6590" s="23" t="s">
        <v>10031</v>
      </c>
      <c r="E6590" s="22">
        <f t="shared" si="75"/>
        <v>5</v>
      </c>
      <c r="F6590" s="24">
        <v>3</v>
      </c>
      <c r="G6590" s="22">
        <f>IF(OR($F6590="ERROR",$F6590="UNKNOWN",$F6590=""),IFERROR(VLOOKUP($C6590,'02_UnitPriceRef'!$E$3:$F$10,2,0),IF(OR($D6590="Error",$D6590="UNKNOWN",$D6590=""),0,H6590/D6590)),$F6590)</f>
        <v>3</v>
      </c>
      <c r="H6590" s="24">
        <v>15</v>
      </c>
      <c r="I6590" s="22">
        <f t="shared" si="76"/>
        <v>15</v>
      </c>
      <c r="J6590" s="22" t="s">
        <v>20</v>
      </c>
      <c r="K6590" s="22" t="s">
        <v>11</v>
      </c>
      <c r="L6590" s="26">
        <v>44958</v>
      </c>
      <c r="M6590" s="27">
        <f t="shared" si="77"/>
        <v>44958</v>
      </c>
    </row>
    <row r="6591" spans="1:13" ht="22.5" customHeight="1">
      <c r="A6591" s="22" t="s">
        <v>6612</v>
      </c>
      <c r="B6591" s="23" t="s">
        <v>13</v>
      </c>
      <c r="C6591" s="22" t="str">
        <f>IF(OR($B6591="Unknown",$B6591="Error",$B6591=""),IFERROR(VLOOKUP($F6591, '02_UnitPriceRef'!$F$3:$G$10,2,FALSE),"N/A"),$B6591)</f>
        <v>Cake</v>
      </c>
      <c r="D6591" s="24">
        <v>2</v>
      </c>
      <c r="E6591" s="22">
        <f t="shared" si="75"/>
        <v>2</v>
      </c>
      <c r="F6591" s="24">
        <v>3</v>
      </c>
      <c r="G6591" s="22">
        <f>IF(OR($F6591="ERROR",$F6591="UNKNOWN",$F6591=""),IFERROR(VLOOKUP($C6591,'02_UnitPriceRef'!$E$3:$F$10,2,0),IF(OR($D6591="Error",$D6591="UNKNOWN",$D6591=""),0,H6591/D6591)),$F6591)</f>
        <v>3</v>
      </c>
      <c r="H6591" s="24">
        <v>6</v>
      </c>
      <c r="I6591" s="22">
        <f t="shared" si="76"/>
        <v>6</v>
      </c>
      <c r="J6591" s="22" t="s">
        <v>22</v>
      </c>
      <c r="K6591" s="22" t="s">
        <v>11</v>
      </c>
      <c r="L6591" s="26">
        <v>44931</v>
      </c>
      <c r="M6591" s="27">
        <f t="shared" si="77"/>
        <v>44931</v>
      </c>
    </row>
    <row r="6592" spans="1:13" ht="22.5" customHeight="1">
      <c r="A6592" s="22" t="s">
        <v>6613</v>
      </c>
      <c r="B6592" s="23"/>
      <c r="C6592" s="22" t="str">
        <f>IF(OR($B6592="Unknown",$B6592="Error",$B6592=""),IFERROR(VLOOKUP($F6592, '02_UnitPriceRef'!$F$3:$G$10,2,FALSE),"N/A"),$B6592)</f>
        <v>Salad</v>
      </c>
      <c r="D6592" s="24">
        <v>4</v>
      </c>
      <c r="E6592" s="22">
        <f t="shared" si="75"/>
        <v>4</v>
      </c>
      <c r="F6592" s="24">
        <v>5</v>
      </c>
      <c r="G6592" s="22">
        <f>IF(OR($F6592="ERROR",$F6592="UNKNOWN",$F6592=""),IFERROR(VLOOKUP($C6592,'02_UnitPriceRef'!$E$3:$F$10,2,0),IF(OR($D6592="Error",$D6592="UNKNOWN",$D6592=""),0,H6592/D6592)),$F6592)</f>
        <v>5</v>
      </c>
      <c r="H6592" s="24">
        <v>20</v>
      </c>
      <c r="I6592" s="22">
        <f t="shared" si="76"/>
        <v>20</v>
      </c>
      <c r="J6592" s="22" t="s">
        <v>20</v>
      </c>
      <c r="K6592" s="22" t="s">
        <v>11</v>
      </c>
      <c r="L6592" s="26">
        <v>45066</v>
      </c>
      <c r="M6592" s="27">
        <f t="shared" si="77"/>
        <v>45066</v>
      </c>
    </row>
    <row r="6593" spans="1:13" ht="22.5" customHeight="1">
      <c r="A6593" s="22" t="s">
        <v>6614</v>
      </c>
      <c r="B6593" s="23" t="s">
        <v>39</v>
      </c>
      <c r="C6593" s="22" t="str">
        <f>IF(OR($B6593="Unknown",$B6593="Error",$B6593=""),IFERROR(VLOOKUP($F6593, '02_UnitPriceRef'!$F$3:$G$10,2,FALSE),"N/A"),$B6593)</f>
        <v>Juice</v>
      </c>
      <c r="D6593" s="24">
        <v>1</v>
      </c>
      <c r="E6593" s="22">
        <f t="shared" si="75"/>
        <v>1</v>
      </c>
      <c r="F6593" s="24">
        <v>3</v>
      </c>
      <c r="G6593" s="22">
        <f>IF(OR($F6593="ERROR",$F6593="UNKNOWN",$F6593=""),IFERROR(VLOOKUP($C6593,'02_UnitPriceRef'!$E$3:$F$10,2,0),IF(OR($D6593="Error",$D6593="UNKNOWN",$D6593=""),0,H6593/D6593)),$F6593)</f>
        <v>3</v>
      </c>
      <c r="H6593" s="24">
        <v>3</v>
      </c>
      <c r="I6593" s="22">
        <f t="shared" si="76"/>
        <v>3</v>
      </c>
      <c r="J6593" s="22" t="s">
        <v>14</v>
      </c>
      <c r="K6593" s="22" t="s">
        <v>15</v>
      </c>
      <c r="L6593" s="26">
        <v>45260</v>
      </c>
      <c r="M6593" s="27">
        <f t="shared" si="77"/>
        <v>45260</v>
      </c>
    </row>
    <row r="6594" spans="1:13" ht="22.5" customHeight="1">
      <c r="A6594" s="22" t="s">
        <v>6615</v>
      </c>
      <c r="B6594" s="23" t="s">
        <v>10030</v>
      </c>
      <c r="C6594" s="22" t="str">
        <f>IF(OR($B6594="Unknown",$B6594="Error",$B6594=""),IFERROR(VLOOKUP($F6594, '02_UnitPriceRef'!$F$3:$G$10,2,FALSE),"N/A"),$B6594)</f>
        <v>Sandwich/Smoothie</v>
      </c>
      <c r="D6594" s="24">
        <v>4</v>
      </c>
      <c r="E6594" s="22">
        <f t="shared" si="75"/>
        <v>4</v>
      </c>
      <c r="F6594" s="24">
        <v>4</v>
      </c>
      <c r="G6594" s="22">
        <f>IF(OR($F6594="ERROR",$F6594="UNKNOWN",$F6594=""),IFERROR(VLOOKUP($C6594,'02_UnitPriceRef'!$E$3:$F$10,2,0),IF(OR($D6594="Error",$D6594="UNKNOWN",$D6594=""),0,H6594/D6594)),$F6594)</f>
        <v>4</v>
      </c>
      <c r="H6594" s="24">
        <v>16</v>
      </c>
      <c r="I6594" s="22">
        <f t="shared" si="76"/>
        <v>16</v>
      </c>
      <c r="J6594" s="22" t="s">
        <v>20</v>
      </c>
      <c r="K6594" s="22" t="s">
        <v>20</v>
      </c>
      <c r="L6594" s="26">
        <v>45165</v>
      </c>
      <c r="M6594" s="27">
        <f t="shared" si="77"/>
        <v>45165</v>
      </c>
    </row>
    <row r="6595" spans="1:13" ht="22.5" customHeight="1">
      <c r="A6595" s="22" t="s">
        <v>6616</v>
      </c>
      <c r="B6595" s="23" t="s">
        <v>24</v>
      </c>
      <c r="C6595" s="22" t="str">
        <f>IF(OR($B6595="Unknown",$B6595="Error",$B6595=""),IFERROR(VLOOKUP($F6595, '02_UnitPriceRef'!$F$3:$G$10,2,FALSE),"N/A"),$B6595)</f>
        <v>Smoothie</v>
      </c>
      <c r="D6595" s="24">
        <v>5</v>
      </c>
      <c r="E6595" s="22">
        <f t="shared" si="75"/>
        <v>5</v>
      </c>
      <c r="F6595" s="24">
        <v>4</v>
      </c>
      <c r="G6595" s="22">
        <f>IF(OR($F6595="ERROR",$F6595="UNKNOWN",$F6595=""),IFERROR(VLOOKUP($C6595,'02_UnitPriceRef'!$E$3:$F$10,2,0),IF(OR($D6595="Error",$D6595="UNKNOWN",$D6595=""),0,H6595/D6595)),$F6595)</f>
        <v>4</v>
      </c>
      <c r="H6595" s="24">
        <v>20</v>
      </c>
      <c r="I6595" s="22">
        <f t="shared" si="76"/>
        <v>20</v>
      </c>
      <c r="J6595" s="22" t="s">
        <v>20</v>
      </c>
      <c r="K6595" s="22" t="s">
        <v>11</v>
      </c>
      <c r="L6595" s="26">
        <v>45249</v>
      </c>
      <c r="M6595" s="27">
        <f t="shared" si="77"/>
        <v>45249</v>
      </c>
    </row>
    <row r="6596" spans="1:13" ht="22.5" customHeight="1">
      <c r="A6596" s="22" t="s">
        <v>6617</v>
      </c>
      <c r="B6596" s="23" t="s">
        <v>27</v>
      </c>
      <c r="C6596" s="22" t="str">
        <f>IF(OR($B6596="Unknown",$B6596="Error",$B6596=""),IFERROR(VLOOKUP($F6596, '02_UnitPriceRef'!$F$3:$G$10,2,FALSE),"N/A"),$B6596)</f>
        <v>Sandwich</v>
      </c>
      <c r="D6596" s="24">
        <v>3</v>
      </c>
      <c r="E6596" s="22">
        <f t="shared" si="75"/>
        <v>3</v>
      </c>
      <c r="F6596" s="24">
        <v>4</v>
      </c>
      <c r="G6596" s="22">
        <f>IF(OR($F6596="ERROR",$F6596="UNKNOWN",$F6596=""),IFERROR(VLOOKUP($C6596,'02_UnitPriceRef'!$E$3:$F$10,2,0),IF(OR($D6596="Error",$D6596="UNKNOWN",$D6596=""),0,H6596/D6596)),$F6596)</f>
        <v>4</v>
      </c>
      <c r="H6596" s="24">
        <v>12</v>
      </c>
      <c r="I6596" s="22">
        <f t="shared" si="76"/>
        <v>12</v>
      </c>
      <c r="J6596" s="22" t="s">
        <v>20</v>
      </c>
      <c r="K6596" s="22" t="s">
        <v>20</v>
      </c>
      <c r="L6596" s="26">
        <v>45178</v>
      </c>
      <c r="M6596" s="27">
        <f t="shared" si="77"/>
        <v>45178</v>
      </c>
    </row>
    <row r="6597" spans="1:13" ht="22.5" customHeight="1">
      <c r="A6597" s="22" t="s">
        <v>6618</v>
      </c>
      <c r="B6597" s="23" t="s">
        <v>10031</v>
      </c>
      <c r="C6597" s="22" t="str">
        <f>IF(OR($B6597="Unknown",$B6597="Error",$B6597=""),IFERROR(VLOOKUP($F6597, '02_UnitPriceRef'!$F$3:$G$10,2,FALSE),"N/A"),$B6597)</f>
        <v>Sandwich/Smoothie</v>
      </c>
      <c r="D6597" s="23" t="s">
        <v>10030</v>
      </c>
      <c r="E6597" s="22">
        <f t="shared" si="75"/>
        <v>4</v>
      </c>
      <c r="F6597" s="24">
        <v>4</v>
      </c>
      <c r="G6597" s="22">
        <f>IF(OR($F6597="ERROR",$F6597="UNKNOWN",$F6597=""),IFERROR(VLOOKUP($C6597,'02_UnitPriceRef'!$E$3:$F$10,2,0),IF(OR($D6597="Error",$D6597="UNKNOWN",$D6597=""),0,H6597/D6597)),$F6597)</f>
        <v>4</v>
      </c>
      <c r="H6597" s="24">
        <v>16</v>
      </c>
      <c r="I6597" s="22">
        <f t="shared" si="76"/>
        <v>16</v>
      </c>
      <c r="J6597" s="22" t="s">
        <v>14</v>
      </c>
      <c r="K6597" s="22" t="s">
        <v>11</v>
      </c>
      <c r="L6597" s="26">
        <v>45194</v>
      </c>
      <c r="M6597" s="27">
        <f t="shared" si="77"/>
        <v>45194</v>
      </c>
    </row>
    <row r="6598" spans="1:13" ht="22.5" customHeight="1">
      <c r="A6598" s="22" t="s">
        <v>6619</v>
      </c>
      <c r="B6598" s="23" t="s">
        <v>39</v>
      </c>
      <c r="C6598" s="22" t="str">
        <f>IF(OR($B6598="Unknown",$B6598="Error",$B6598=""),IFERROR(VLOOKUP($F6598, '02_UnitPriceRef'!$F$3:$G$10,2,FALSE),"N/A"),$B6598)</f>
        <v>Juice</v>
      </c>
      <c r="D6598" s="24">
        <v>2</v>
      </c>
      <c r="E6598" s="22">
        <f t="shared" si="75"/>
        <v>2</v>
      </c>
      <c r="F6598" s="24">
        <v>3</v>
      </c>
      <c r="G6598" s="22">
        <f>IF(OR($F6598="ERROR",$F6598="UNKNOWN",$F6598=""),IFERROR(VLOOKUP($C6598,'02_UnitPriceRef'!$E$3:$F$10,2,0),IF(OR($D6598="Error",$D6598="UNKNOWN",$D6598=""),0,H6598/D6598)),$F6598)</f>
        <v>3</v>
      </c>
      <c r="H6598" s="24">
        <v>6</v>
      </c>
      <c r="I6598" s="22">
        <f t="shared" si="76"/>
        <v>6</v>
      </c>
      <c r="J6598" s="22" t="s">
        <v>22</v>
      </c>
      <c r="K6598" s="22" t="s">
        <v>20</v>
      </c>
      <c r="L6598" s="26">
        <v>45018</v>
      </c>
      <c r="M6598" s="27">
        <f t="shared" si="77"/>
        <v>45018</v>
      </c>
    </row>
    <row r="6599" spans="1:13" ht="22.5" customHeight="1">
      <c r="A6599" s="22" t="s">
        <v>6620</v>
      </c>
      <c r="B6599" s="23" t="s">
        <v>35</v>
      </c>
      <c r="C6599" s="22" t="str">
        <f>IF(OR($B6599="Unknown",$B6599="Error",$B6599=""),IFERROR(VLOOKUP($F6599, '02_UnitPriceRef'!$F$3:$G$10,2,FALSE),"N/A"),$B6599)</f>
        <v>Tea</v>
      </c>
      <c r="D6599" s="24">
        <v>1</v>
      </c>
      <c r="E6599" s="22">
        <f t="shared" si="75"/>
        <v>1</v>
      </c>
      <c r="F6599" s="24">
        <v>1.5</v>
      </c>
      <c r="G6599" s="22">
        <f>IF(OR($F6599="ERROR",$F6599="UNKNOWN",$F6599=""),IFERROR(VLOOKUP($C6599,'02_UnitPriceRef'!$E$3:$F$10,2,0),IF(OR($D6599="Error",$D6599="UNKNOWN",$D6599=""),0,H6599/D6599)),$F6599)</f>
        <v>1.5</v>
      </c>
      <c r="H6599" s="24">
        <v>1.5</v>
      </c>
      <c r="I6599" s="22">
        <f t="shared" si="76"/>
        <v>1.5</v>
      </c>
      <c r="J6599" s="22" t="s">
        <v>20</v>
      </c>
      <c r="K6599" s="22" t="s">
        <v>11</v>
      </c>
      <c r="L6599" s="26">
        <v>45251</v>
      </c>
      <c r="M6599" s="27">
        <f t="shared" si="77"/>
        <v>45251</v>
      </c>
    </row>
    <row r="6600" spans="1:13" ht="22.5" customHeight="1">
      <c r="A6600" s="22" t="s">
        <v>6621</v>
      </c>
      <c r="B6600" s="23" t="s">
        <v>27</v>
      </c>
      <c r="C6600" s="22" t="str">
        <f>IF(OR($B6600="Unknown",$B6600="Error",$B6600=""),IFERROR(VLOOKUP($F6600, '02_UnitPriceRef'!$F$3:$G$10,2,FALSE),"N/A"),$B6600)</f>
        <v>Sandwich</v>
      </c>
      <c r="D6600" s="23"/>
      <c r="E6600" s="22">
        <f t="shared" si="75"/>
        <v>2</v>
      </c>
      <c r="F6600" s="24">
        <v>4</v>
      </c>
      <c r="G6600" s="22">
        <f>IF(OR($F6600="ERROR",$F6600="UNKNOWN",$F6600=""),IFERROR(VLOOKUP($C6600,'02_UnitPriceRef'!$E$3:$F$10,2,0),IF(OR($D6600="Error",$D6600="UNKNOWN",$D6600=""),0,H6600/D6600)),$F6600)</f>
        <v>4</v>
      </c>
      <c r="H6600" s="24">
        <v>8</v>
      </c>
      <c r="I6600" s="22">
        <f t="shared" si="76"/>
        <v>8</v>
      </c>
      <c r="J6600" s="22" t="s">
        <v>14</v>
      </c>
      <c r="K6600" s="22" t="s">
        <v>15</v>
      </c>
      <c r="L6600" s="26">
        <v>44995</v>
      </c>
      <c r="M6600" s="27">
        <f t="shared" si="77"/>
        <v>44995</v>
      </c>
    </row>
    <row r="6601" spans="1:13" ht="22.5" customHeight="1">
      <c r="A6601" s="22" t="s">
        <v>6622</v>
      </c>
      <c r="B6601" s="23" t="s">
        <v>9</v>
      </c>
      <c r="C6601" s="22" t="str">
        <f>IF(OR($B6601="Unknown",$B6601="Error",$B6601=""),IFERROR(VLOOKUP($F6601, '02_UnitPriceRef'!$F$3:$G$10,2,FALSE),"N/A"),$B6601)</f>
        <v>Coffee</v>
      </c>
      <c r="D6601" s="24">
        <v>1</v>
      </c>
      <c r="E6601" s="22">
        <f t="shared" si="75"/>
        <v>1</v>
      </c>
      <c r="F6601" s="24">
        <v>2</v>
      </c>
      <c r="G6601" s="22">
        <f>IF(OR($F6601="ERROR",$F6601="UNKNOWN",$F6601=""),IFERROR(VLOOKUP($C6601,'02_UnitPriceRef'!$E$3:$F$10,2,0),IF(OR($D6601="Error",$D6601="UNKNOWN",$D6601=""),0,H6601/D6601)),$F6601)</f>
        <v>2</v>
      </c>
      <c r="H6601" s="24">
        <v>2</v>
      </c>
      <c r="I6601" s="22">
        <f t="shared" si="76"/>
        <v>2</v>
      </c>
      <c r="J6601" s="22" t="s">
        <v>10</v>
      </c>
      <c r="K6601" s="22" t="s">
        <v>20</v>
      </c>
      <c r="L6601" s="26">
        <v>45107</v>
      </c>
      <c r="M6601" s="27">
        <f t="shared" si="77"/>
        <v>45107</v>
      </c>
    </row>
    <row r="6602" spans="1:13" ht="22.5" customHeight="1">
      <c r="A6602" s="22" t="s">
        <v>6623</v>
      </c>
      <c r="B6602" s="23" t="s">
        <v>19</v>
      </c>
      <c r="C6602" s="22" t="str">
        <f>IF(OR($B6602="Unknown",$B6602="Error",$B6602=""),IFERROR(VLOOKUP($F6602, '02_UnitPriceRef'!$F$3:$G$10,2,FALSE),"N/A"),$B6602)</f>
        <v>Salad</v>
      </c>
      <c r="D6602" s="24">
        <v>3</v>
      </c>
      <c r="E6602" s="22">
        <f t="shared" si="75"/>
        <v>3</v>
      </c>
      <c r="F6602" s="24">
        <v>5</v>
      </c>
      <c r="G6602" s="22">
        <f>IF(OR($F6602="ERROR",$F6602="UNKNOWN",$F6602=""),IFERROR(VLOOKUP($C6602,'02_UnitPriceRef'!$E$3:$F$10,2,0),IF(OR($D6602="Error",$D6602="UNKNOWN",$D6602=""),0,H6602/D6602)),$F6602)</f>
        <v>5</v>
      </c>
      <c r="H6602" s="24">
        <v>15</v>
      </c>
      <c r="I6602" s="22">
        <f t="shared" si="76"/>
        <v>15</v>
      </c>
      <c r="J6602" s="22" t="s">
        <v>10</v>
      </c>
      <c r="K6602" s="22" t="s">
        <v>11</v>
      </c>
      <c r="L6602" s="26">
        <v>45114</v>
      </c>
      <c r="M6602" s="27">
        <f t="shared" si="77"/>
        <v>45114</v>
      </c>
    </row>
    <row r="6603" spans="1:13" ht="22.5" customHeight="1">
      <c r="A6603" s="22" t="s">
        <v>6624</v>
      </c>
      <c r="B6603" s="23" t="s">
        <v>27</v>
      </c>
      <c r="C6603" s="22" t="str">
        <f>IF(OR($B6603="Unknown",$B6603="Error",$B6603=""),IFERROR(VLOOKUP($F6603, '02_UnitPriceRef'!$F$3:$G$10,2,FALSE),"N/A"),$B6603)</f>
        <v>Sandwich</v>
      </c>
      <c r="D6603" s="24">
        <v>5</v>
      </c>
      <c r="E6603" s="22">
        <f t="shared" si="75"/>
        <v>5</v>
      </c>
      <c r="F6603" s="24">
        <v>4</v>
      </c>
      <c r="G6603" s="22">
        <f>IF(OR($F6603="ERROR",$F6603="UNKNOWN",$F6603=""),IFERROR(VLOOKUP($C6603,'02_UnitPriceRef'!$E$3:$F$10,2,0),IF(OR($D6603="Error",$D6603="UNKNOWN",$D6603=""),0,H6603/D6603)),$F6603)</f>
        <v>4</v>
      </c>
      <c r="H6603" s="24">
        <v>20</v>
      </c>
      <c r="I6603" s="22">
        <f t="shared" si="76"/>
        <v>20</v>
      </c>
      <c r="J6603" s="22" t="s">
        <v>22</v>
      </c>
      <c r="K6603" s="22" t="s">
        <v>11</v>
      </c>
      <c r="L6603" s="26">
        <v>45277</v>
      </c>
      <c r="M6603" s="27">
        <f t="shared" si="77"/>
        <v>45277</v>
      </c>
    </row>
    <row r="6604" spans="1:13" ht="22.5" customHeight="1">
      <c r="A6604" s="22" t="s">
        <v>6625</v>
      </c>
      <c r="B6604" s="23" t="s">
        <v>35</v>
      </c>
      <c r="C6604" s="22" t="str">
        <f>IF(OR($B6604="Unknown",$B6604="Error",$B6604=""),IFERROR(VLOOKUP($F6604, '02_UnitPriceRef'!$F$3:$G$10,2,FALSE),"N/A"),$B6604)</f>
        <v>Tea</v>
      </c>
      <c r="D6604" s="24">
        <v>4</v>
      </c>
      <c r="E6604" s="22">
        <f t="shared" si="75"/>
        <v>4</v>
      </c>
      <c r="F6604" s="24">
        <v>1.5</v>
      </c>
      <c r="G6604" s="22">
        <f>IF(OR($F6604="ERROR",$F6604="UNKNOWN",$F6604=""),IFERROR(VLOOKUP($C6604,'02_UnitPriceRef'!$E$3:$F$10,2,0),IF(OR($D6604="Error",$D6604="UNKNOWN",$D6604=""),0,H6604/D6604)),$F6604)</f>
        <v>1.5</v>
      </c>
      <c r="H6604" s="24">
        <v>6</v>
      </c>
      <c r="I6604" s="22">
        <f t="shared" si="76"/>
        <v>6</v>
      </c>
      <c r="J6604" s="22" t="s">
        <v>10</v>
      </c>
      <c r="K6604" s="22" t="s">
        <v>15</v>
      </c>
      <c r="L6604" s="26">
        <v>45195</v>
      </c>
      <c r="M6604" s="27">
        <f t="shared" si="77"/>
        <v>45195</v>
      </c>
    </row>
    <row r="6605" spans="1:13" ht="22.5" customHeight="1">
      <c r="A6605" s="22" t="s">
        <v>6626</v>
      </c>
      <c r="B6605" s="23" t="s">
        <v>17</v>
      </c>
      <c r="C6605" s="22" t="str">
        <f>IF(OR($B6605="Unknown",$B6605="Error",$B6605=""),IFERROR(VLOOKUP($F6605, '02_UnitPriceRef'!$F$3:$G$10,2,FALSE),"N/A"),$B6605)</f>
        <v>Cookie</v>
      </c>
      <c r="D6605" s="24">
        <v>1</v>
      </c>
      <c r="E6605" s="22">
        <f t="shared" si="75"/>
        <v>1</v>
      </c>
      <c r="F6605" s="24">
        <v>1</v>
      </c>
      <c r="G6605" s="22">
        <f>IF(OR($F6605="ERROR",$F6605="UNKNOWN",$F6605=""),IFERROR(VLOOKUP($C6605,'02_UnitPriceRef'!$E$3:$F$10,2,0),IF(OR($D6605="Error",$D6605="UNKNOWN",$D6605=""),0,H6605/D6605)),$F6605)</f>
        <v>1</v>
      </c>
      <c r="H6605" s="24">
        <v>1</v>
      </c>
      <c r="I6605" s="22">
        <f t="shared" si="76"/>
        <v>1</v>
      </c>
      <c r="J6605" s="22" t="s">
        <v>14</v>
      </c>
      <c r="K6605" s="22" t="s">
        <v>20</v>
      </c>
      <c r="L6605" s="26">
        <v>44949</v>
      </c>
      <c r="M6605" s="27">
        <f t="shared" si="77"/>
        <v>44949</v>
      </c>
    </row>
    <row r="6606" spans="1:13" ht="22.5" customHeight="1">
      <c r="A6606" s="22" t="s">
        <v>6627</v>
      </c>
      <c r="B6606" s="23" t="s">
        <v>39</v>
      </c>
      <c r="C6606" s="22" t="str">
        <f>IF(OR($B6606="Unknown",$B6606="Error",$B6606=""),IFERROR(VLOOKUP($F6606, '02_UnitPriceRef'!$F$3:$G$10,2,FALSE),"N/A"),$B6606)</f>
        <v>Juice</v>
      </c>
      <c r="D6606" s="24">
        <v>1</v>
      </c>
      <c r="E6606" s="22">
        <f t="shared" si="75"/>
        <v>1</v>
      </c>
      <c r="F6606" s="24">
        <v>3</v>
      </c>
      <c r="G6606" s="22">
        <f>IF(OR($F6606="ERROR",$F6606="UNKNOWN",$F6606=""),IFERROR(VLOOKUP($C6606,'02_UnitPriceRef'!$E$3:$F$10,2,0),IF(OR($D6606="Error",$D6606="UNKNOWN",$D6606=""),0,H6606/D6606)),$F6606)</f>
        <v>3</v>
      </c>
      <c r="H6606" s="24">
        <v>3</v>
      </c>
      <c r="I6606" s="22">
        <f t="shared" si="76"/>
        <v>3</v>
      </c>
      <c r="J6606" s="22" t="s">
        <v>22</v>
      </c>
      <c r="K6606" s="22" t="s">
        <v>20</v>
      </c>
      <c r="L6606" s="26">
        <v>45012</v>
      </c>
      <c r="M6606" s="27">
        <f t="shared" si="77"/>
        <v>45012</v>
      </c>
    </row>
    <row r="6607" spans="1:13" ht="22.5" customHeight="1">
      <c r="A6607" s="22" t="s">
        <v>6628</v>
      </c>
      <c r="B6607" s="23"/>
      <c r="C6607" s="22" t="str">
        <f>IF(OR($B6607="Unknown",$B6607="Error",$B6607=""),IFERROR(VLOOKUP($F6607, '02_UnitPriceRef'!$F$3:$G$10,2,FALSE),"N/A"),$B6607)</f>
        <v>Cake</v>
      </c>
      <c r="D6607" s="24">
        <v>2</v>
      </c>
      <c r="E6607" s="22">
        <f t="shared" si="75"/>
        <v>2</v>
      </c>
      <c r="F6607" s="24">
        <v>3</v>
      </c>
      <c r="G6607" s="22">
        <f>IF(OR($F6607="ERROR",$F6607="UNKNOWN",$F6607=""),IFERROR(VLOOKUP($C6607,'02_UnitPriceRef'!$E$3:$F$10,2,0),IF(OR($D6607="Error",$D6607="UNKNOWN",$D6607=""),0,H6607/D6607)),$F6607)</f>
        <v>3</v>
      </c>
      <c r="H6607" s="24">
        <v>6</v>
      </c>
      <c r="I6607" s="22">
        <f t="shared" si="76"/>
        <v>6</v>
      </c>
      <c r="J6607" s="22" t="s">
        <v>20</v>
      </c>
      <c r="K6607" s="22" t="s">
        <v>20</v>
      </c>
      <c r="L6607" s="26">
        <v>45039</v>
      </c>
      <c r="M6607" s="27">
        <f t="shared" si="77"/>
        <v>45039</v>
      </c>
    </row>
    <row r="6608" spans="1:13" ht="22.5" customHeight="1">
      <c r="A6608" s="22" t="s">
        <v>6629</v>
      </c>
      <c r="B6608" s="23" t="s">
        <v>17</v>
      </c>
      <c r="C6608" s="22" t="str">
        <f>IF(OR($B6608="Unknown",$B6608="Error",$B6608=""),IFERROR(VLOOKUP($F6608, '02_UnitPriceRef'!$F$3:$G$10,2,FALSE),"N/A"),$B6608)</f>
        <v>Cookie</v>
      </c>
      <c r="D6608" s="24">
        <v>2</v>
      </c>
      <c r="E6608" s="22">
        <f t="shared" si="75"/>
        <v>2</v>
      </c>
      <c r="F6608" s="24">
        <v>1</v>
      </c>
      <c r="G6608" s="22">
        <f>IF(OR($F6608="ERROR",$F6608="UNKNOWN",$F6608=""),IFERROR(VLOOKUP($C6608,'02_UnitPriceRef'!$E$3:$F$10,2,0),IF(OR($D6608="Error",$D6608="UNKNOWN",$D6608=""),0,H6608/D6608)),$F6608)</f>
        <v>1</v>
      </c>
      <c r="H6608" s="24">
        <v>2</v>
      </c>
      <c r="I6608" s="22">
        <f t="shared" si="76"/>
        <v>2</v>
      </c>
      <c r="J6608" s="22" t="s">
        <v>22</v>
      </c>
      <c r="K6608" s="22" t="s">
        <v>20</v>
      </c>
      <c r="L6608" s="26">
        <v>45262</v>
      </c>
      <c r="M6608" s="27">
        <f t="shared" si="77"/>
        <v>45262</v>
      </c>
    </row>
    <row r="6609" spans="1:13" ht="22.5" customHeight="1">
      <c r="A6609" s="22" t="s">
        <v>6630</v>
      </c>
      <c r="B6609" s="23" t="s">
        <v>35</v>
      </c>
      <c r="C6609" s="22" t="str">
        <f>IF(OR($B6609="Unknown",$B6609="Error",$B6609=""),IFERROR(VLOOKUP($F6609, '02_UnitPriceRef'!$F$3:$G$10,2,FALSE),"N/A"),$B6609)</f>
        <v>Tea</v>
      </c>
      <c r="D6609" s="24">
        <v>3</v>
      </c>
      <c r="E6609" s="22">
        <f t="shared" si="75"/>
        <v>3</v>
      </c>
      <c r="F6609" s="23" t="s">
        <v>10030</v>
      </c>
      <c r="G6609" s="22">
        <f>IF(OR($F6609="ERROR",$F6609="UNKNOWN",$F6609=""),IFERROR(VLOOKUP($C6609,'02_UnitPriceRef'!$E$3:$F$10,2,0),IF(OR($D6609="Error",$D6609="UNKNOWN",$D6609=""),0,H6609/D6609)),$F6609)</f>
        <v>1.5</v>
      </c>
      <c r="H6609" s="24">
        <v>4.5</v>
      </c>
      <c r="I6609" s="22">
        <f t="shared" si="76"/>
        <v>4.5</v>
      </c>
      <c r="J6609" s="22" t="s">
        <v>20</v>
      </c>
      <c r="K6609" s="22" t="s">
        <v>11</v>
      </c>
      <c r="L6609" s="26">
        <v>45140</v>
      </c>
      <c r="M6609" s="27">
        <f t="shared" si="77"/>
        <v>45140</v>
      </c>
    </row>
    <row r="6610" spans="1:13" ht="22.5" customHeight="1">
      <c r="A6610" s="22" t="s">
        <v>6631</v>
      </c>
      <c r="B6610" s="23" t="s">
        <v>19</v>
      </c>
      <c r="C6610" s="22" t="str">
        <f>IF(OR($B6610="Unknown",$B6610="Error",$B6610=""),IFERROR(VLOOKUP($F6610, '02_UnitPriceRef'!$F$3:$G$10,2,FALSE),"N/A"),$B6610)</f>
        <v>Salad</v>
      </c>
      <c r="D6610" s="24">
        <v>4</v>
      </c>
      <c r="E6610" s="22">
        <f t="shared" si="75"/>
        <v>4</v>
      </c>
      <c r="F6610" s="24">
        <v>5</v>
      </c>
      <c r="G6610" s="22">
        <f>IF(OR($F6610="ERROR",$F6610="UNKNOWN",$F6610=""),IFERROR(VLOOKUP($C6610,'02_UnitPriceRef'!$E$3:$F$10,2,0),IF(OR($D6610="Error",$D6610="UNKNOWN",$D6610=""),0,H6610/D6610)),$F6610)</f>
        <v>5</v>
      </c>
      <c r="H6610" s="24">
        <v>20</v>
      </c>
      <c r="I6610" s="22">
        <f t="shared" si="76"/>
        <v>20</v>
      </c>
      <c r="J6610" s="22" t="s">
        <v>22</v>
      </c>
      <c r="K6610" s="22" t="s">
        <v>20</v>
      </c>
      <c r="L6610" s="26">
        <v>44975</v>
      </c>
      <c r="M6610" s="27">
        <f t="shared" si="77"/>
        <v>44975</v>
      </c>
    </row>
    <row r="6611" spans="1:13" ht="22.5" customHeight="1">
      <c r="A6611" s="22" t="s">
        <v>6632</v>
      </c>
      <c r="B6611" s="23" t="s">
        <v>13</v>
      </c>
      <c r="C6611" s="22" t="str">
        <f>IF(OR($B6611="Unknown",$B6611="Error",$B6611=""),IFERROR(VLOOKUP($F6611, '02_UnitPriceRef'!$F$3:$G$10,2,FALSE),"N/A"),$B6611)</f>
        <v>Cake</v>
      </c>
      <c r="D6611" s="24">
        <v>2</v>
      </c>
      <c r="E6611" s="22">
        <f t="shared" si="75"/>
        <v>2</v>
      </c>
      <c r="F6611" s="24">
        <v>3</v>
      </c>
      <c r="G6611" s="22">
        <f>IF(OR($F6611="ERROR",$F6611="UNKNOWN",$F6611=""),IFERROR(VLOOKUP($C6611,'02_UnitPriceRef'!$E$3:$F$10,2,0),IF(OR($D6611="Error",$D6611="UNKNOWN",$D6611=""),0,H6611/D6611)),$F6611)</f>
        <v>3</v>
      </c>
      <c r="H6611" s="24">
        <v>6</v>
      </c>
      <c r="I6611" s="22">
        <f t="shared" si="76"/>
        <v>6</v>
      </c>
      <c r="J6611" s="22" t="s">
        <v>22</v>
      </c>
      <c r="K6611" s="22" t="s">
        <v>11</v>
      </c>
      <c r="L6611" s="26">
        <v>44990</v>
      </c>
      <c r="M6611" s="27">
        <f t="shared" si="77"/>
        <v>44990</v>
      </c>
    </row>
    <row r="6612" spans="1:13" ht="22.5" customHeight="1">
      <c r="A6612" s="22" t="s">
        <v>6633</v>
      </c>
      <c r="B6612" s="23" t="s">
        <v>35</v>
      </c>
      <c r="C6612" s="22" t="str">
        <f>IF(OR($B6612="Unknown",$B6612="Error",$B6612=""),IFERROR(VLOOKUP($F6612, '02_UnitPriceRef'!$F$3:$G$10,2,FALSE),"N/A"),$B6612)</f>
        <v>Tea</v>
      </c>
      <c r="D6612" s="24">
        <v>1</v>
      </c>
      <c r="E6612" s="22">
        <f t="shared" si="75"/>
        <v>1</v>
      </c>
      <c r="F6612" s="24">
        <v>1.5</v>
      </c>
      <c r="G6612" s="22">
        <f>IF(OR($F6612="ERROR",$F6612="UNKNOWN",$F6612=""),IFERROR(VLOOKUP($C6612,'02_UnitPriceRef'!$E$3:$F$10,2,0),IF(OR($D6612="Error",$D6612="UNKNOWN",$D6612=""),0,H6612/D6612)),$F6612)</f>
        <v>1.5</v>
      </c>
      <c r="H6612" s="24">
        <v>1.5</v>
      </c>
      <c r="I6612" s="22">
        <f t="shared" si="76"/>
        <v>1.5</v>
      </c>
      <c r="J6612" s="22" t="s">
        <v>14</v>
      </c>
      <c r="K6612" s="22" t="s">
        <v>20</v>
      </c>
      <c r="L6612" s="26">
        <v>45113</v>
      </c>
      <c r="M6612" s="27">
        <f t="shared" si="77"/>
        <v>45113</v>
      </c>
    </row>
    <row r="6613" spans="1:13" ht="22.5" customHeight="1">
      <c r="A6613" s="22" t="s">
        <v>6634</v>
      </c>
      <c r="B6613" s="23" t="s">
        <v>19</v>
      </c>
      <c r="C6613" s="22" t="str">
        <f>IF(OR($B6613="Unknown",$B6613="Error",$B6613=""),IFERROR(VLOOKUP($F6613, '02_UnitPriceRef'!$F$3:$G$10,2,FALSE),"N/A"),$B6613)</f>
        <v>Salad</v>
      </c>
      <c r="D6613" s="24">
        <v>5</v>
      </c>
      <c r="E6613" s="22">
        <f t="shared" si="75"/>
        <v>5</v>
      </c>
      <c r="F6613" s="24">
        <v>5</v>
      </c>
      <c r="G6613" s="22">
        <f>IF(OR($F6613="ERROR",$F6613="UNKNOWN",$F6613=""),IFERROR(VLOOKUP($C6613,'02_UnitPriceRef'!$E$3:$F$10,2,0),IF(OR($D6613="Error",$D6613="UNKNOWN",$D6613=""),0,H6613/D6613)),$F6613)</f>
        <v>5</v>
      </c>
      <c r="H6613" s="24">
        <v>25</v>
      </c>
      <c r="I6613" s="22">
        <f t="shared" si="76"/>
        <v>25</v>
      </c>
      <c r="J6613" s="22" t="s">
        <v>22</v>
      </c>
      <c r="K6613" s="22" t="s">
        <v>20</v>
      </c>
      <c r="L6613" s="28" t="s">
        <v>10031</v>
      </c>
      <c r="M6613" s="27">
        <f t="shared" si="77"/>
        <v>1</v>
      </c>
    </row>
    <row r="6614" spans="1:13" ht="22.5" customHeight="1">
      <c r="A6614" s="22" t="s">
        <v>6635</v>
      </c>
      <c r="B6614" s="23" t="s">
        <v>9</v>
      </c>
      <c r="C6614" s="22" t="str">
        <f>IF(OR($B6614="Unknown",$B6614="Error",$B6614=""),IFERROR(VLOOKUP($F6614, '02_UnitPriceRef'!$F$3:$G$10,2,FALSE),"N/A"),$B6614)</f>
        <v>Coffee</v>
      </c>
      <c r="D6614" s="24">
        <v>3</v>
      </c>
      <c r="E6614" s="22">
        <f t="shared" si="75"/>
        <v>3</v>
      </c>
      <c r="F6614" s="24">
        <v>2</v>
      </c>
      <c r="G6614" s="22">
        <f>IF(OR($F6614="ERROR",$F6614="UNKNOWN",$F6614=""),IFERROR(VLOOKUP($C6614,'02_UnitPriceRef'!$E$3:$F$10,2,0),IF(OR($D6614="Error",$D6614="UNKNOWN",$D6614=""),0,H6614/D6614)),$F6614)</f>
        <v>2</v>
      </c>
      <c r="H6614" s="24">
        <v>6</v>
      </c>
      <c r="I6614" s="22">
        <f t="shared" si="76"/>
        <v>6</v>
      </c>
      <c r="J6614" s="22" t="s">
        <v>20</v>
      </c>
      <c r="K6614" s="22" t="s">
        <v>20</v>
      </c>
      <c r="L6614" s="26">
        <v>45281</v>
      </c>
      <c r="M6614" s="27">
        <f t="shared" si="77"/>
        <v>45281</v>
      </c>
    </row>
    <row r="6615" spans="1:13" ht="22.5" customHeight="1">
      <c r="A6615" s="22" t="s">
        <v>6636</v>
      </c>
      <c r="B6615" s="23" t="s">
        <v>9</v>
      </c>
      <c r="C6615" s="22" t="str">
        <f>IF(OR($B6615="Unknown",$B6615="Error",$B6615=""),IFERROR(VLOOKUP($F6615, '02_UnitPriceRef'!$F$3:$G$10,2,FALSE),"N/A"),$B6615)</f>
        <v>Coffee</v>
      </c>
      <c r="D6615" s="24">
        <v>4</v>
      </c>
      <c r="E6615" s="22">
        <f t="shared" si="75"/>
        <v>4</v>
      </c>
      <c r="F6615" s="24">
        <v>2</v>
      </c>
      <c r="G6615" s="22">
        <f>IF(OR($F6615="ERROR",$F6615="UNKNOWN",$F6615=""),IFERROR(VLOOKUP($C6615,'02_UnitPriceRef'!$E$3:$F$10,2,0),IF(OR($D6615="Error",$D6615="UNKNOWN",$D6615=""),0,H6615/D6615)),$F6615)</f>
        <v>2</v>
      </c>
      <c r="H6615" s="24">
        <v>8</v>
      </c>
      <c r="I6615" s="22">
        <f t="shared" si="76"/>
        <v>8</v>
      </c>
      <c r="J6615" s="22" t="s">
        <v>20</v>
      </c>
      <c r="K6615" s="22" t="s">
        <v>20</v>
      </c>
      <c r="L6615" s="26">
        <v>45032</v>
      </c>
      <c r="M6615" s="27">
        <f t="shared" si="77"/>
        <v>45032</v>
      </c>
    </row>
    <row r="6616" spans="1:13" ht="22.5" customHeight="1">
      <c r="A6616" s="22" t="s">
        <v>6637</v>
      </c>
      <c r="B6616" s="23" t="s">
        <v>9</v>
      </c>
      <c r="C6616" s="22" t="str">
        <f>IF(OR($B6616="Unknown",$B6616="Error",$B6616=""),IFERROR(VLOOKUP($F6616, '02_UnitPriceRef'!$F$3:$G$10,2,FALSE),"N/A"),$B6616)</f>
        <v>Coffee</v>
      </c>
      <c r="D6616" s="24">
        <v>1</v>
      </c>
      <c r="E6616" s="22">
        <f t="shared" si="75"/>
        <v>1</v>
      </c>
      <c r="F6616" s="23" t="s">
        <v>10031</v>
      </c>
      <c r="G6616" s="22">
        <f>IF(OR($F6616="ERROR",$F6616="UNKNOWN",$F6616=""),IFERROR(VLOOKUP($C6616,'02_UnitPriceRef'!$E$3:$F$10,2,0),IF(OR($D6616="Error",$D6616="UNKNOWN",$D6616=""),0,H6616/D6616)),$F6616)</f>
        <v>2</v>
      </c>
      <c r="H6616" s="24">
        <v>2</v>
      </c>
      <c r="I6616" s="22">
        <f t="shared" si="76"/>
        <v>2</v>
      </c>
      <c r="J6616" s="22" t="s">
        <v>20</v>
      </c>
      <c r="K6616" s="22" t="s">
        <v>20</v>
      </c>
      <c r="L6616" s="26">
        <v>45199</v>
      </c>
      <c r="M6616" s="27">
        <f t="shared" si="77"/>
        <v>45199</v>
      </c>
    </row>
    <row r="6617" spans="1:13" ht="22.5" customHeight="1">
      <c r="A6617" s="22" t="s">
        <v>6638</v>
      </c>
      <c r="B6617" s="23" t="s">
        <v>35</v>
      </c>
      <c r="C6617" s="22" t="str">
        <f>IF(OR($B6617="Unknown",$B6617="Error",$B6617=""),IFERROR(VLOOKUP($F6617, '02_UnitPriceRef'!$F$3:$G$10,2,FALSE),"N/A"),$B6617)</f>
        <v>Tea</v>
      </c>
      <c r="D6617" s="24">
        <v>5</v>
      </c>
      <c r="E6617" s="22">
        <f t="shared" si="75"/>
        <v>5</v>
      </c>
      <c r="F6617" s="24">
        <v>1.5</v>
      </c>
      <c r="G6617" s="22">
        <f>IF(OR($F6617="ERROR",$F6617="UNKNOWN",$F6617=""),IFERROR(VLOOKUP($C6617,'02_UnitPriceRef'!$E$3:$F$10,2,0),IF(OR($D6617="Error",$D6617="UNKNOWN",$D6617=""),0,H6617/D6617)),$F6617)</f>
        <v>1.5</v>
      </c>
      <c r="H6617" s="24">
        <v>7.5</v>
      </c>
      <c r="I6617" s="22">
        <f t="shared" si="76"/>
        <v>7.5</v>
      </c>
      <c r="J6617" s="22" t="s">
        <v>14</v>
      </c>
      <c r="K6617" s="22" t="s">
        <v>20</v>
      </c>
      <c r="L6617" s="26">
        <v>44985</v>
      </c>
      <c r="M6617" s="27">
        <f t="shared" si="77"/>
        <v>44985</v>
      </c>
    </row>
    <row r="6618" spans="1:13" ht="22.5" customHeight="1">
      <c r="A6618" s="22" t="s">
        <v>6639</v>
      </c>
      <c r="B6618" s="23" t="s">
        <v>24</v>
      </c>
      <c r="C6618" s="22" t="str">
        <f>IF(OR($B6618="Unknown",$B6618="Error",$B6618=""),IFERROR(VLOOKUP($F6618, '02_UnitPriceRef'!$F$3:$G$10,2,FALSE),"N/A"),$B6618)</f>
        <v>Smoothie</v>
      </c>
      <c r="D6618" s="24">
        <v>3</v>
      </c>
      <c r="E6618" s="22">
        <f t="shared" si="75"/>
        <v>3</v>
      </c>
      <c r="F6618" s="24">
        <v>4</v>
      </c>
      <c r="G6618" s="22">
        <f>IF(OR($F6618="ERROR",$F6618="UNKNOWN",$F6618=""),IFERROR(VLOOKUP($C6618,'02_UnitPriceRef'!$E$3:$F$10,2,0),IF(OR($D6618="Error",$D6618="UNKNOWN",$D6618=""),0,H6618/D6618)),$F6618)</f>
        <v>4</v>
      </c>
      <c r="H6618" s="24">
        <v>12</v>
      </c>
      <c r="I6618" s="22">
        <f t="shared" si="76"/>
        <v>12</v>
      </c>
      <c r="J6618" s="22" t="s">
        <v>14</v>
      </c>
      <c r="K6618" s="22" t="s">
        <v>20</v>
      </c>
      <c r="L6618" s="26">
        <v>45218</v>
      </c>
      <c r="M6618" s="27">
        <f t="shared" si="77"/>
        <v>45218</v>
      </c>
    </row>
    <row r="6619" spans="1:13" ht="22.5" customHeight="1">
      <c r="A6619" s="22" t="s">
        <v>6640</v>
      </c>
      <c r="B6619" s="23" t="s">
        <v>13</v>
      </c>
      <c r="C6619" s="22" t="str">
        <f>IF(OR($B6619="Unknown",$B6619="Error",$B6619=""),IFERROR(VLOOKUP($F6619, '02_UnitPriceRef'!$F$3:$G$10,2,FALSE),"N/A"),$B6619)</f>
        <v>Cake</v>
      </c>
      <c r="D6619" s="24">
        <v>2</v>
      </c>
      <c r="E6619" s="22">
        <f t="shared" si="75"/>
        <v>2</v>
      </c>
      <c r="F6619" s="24">
        <v>3</v>
      </c>
      <c r="G6619" s="22">
        <f>IF(OR($F6619="ERROR",$F6619="UNKNOWN",$F6619=""),IFERROR(VLOOKUP($C6619,'02_UnitPriceRef'!$E$3:$F$10,2,0),IF(OR($D6619="Error",$D6619="UNKNOWN",$D6619=""),0,H6619/D6619)),$F6619)</f>
        <v>3</v>
      </c>
      <c r="H6619" s="24">
        <v>6</v>
      </c>
      <c r="I6619" s="22">
        <f t="shared" si="76"/>
        <v>6</v>
      </c>
      <c r="J6619" s="22" t="s">
        <v>22</v>
      </c>
      <c r="K6619" s="22" t="s">
        <v>11</v>
      </c>
      <c r="L6619" s="26">
        <v>45079</v>
      </c>
      <c r="M6619" s="27">
        <f t="shared" si="77"/>
        <v>45079</v>
      </c>
    </row>
    <row r="6620" spans="1:13" ht="22.5" customHeight="1">
      <c r="A6620" s="22" t="s">
        <v>6641</v>
      </c>
      <c r="B6620" s="23" t="s">
        <v>35</v>
      </c>
      <c r="C6620" s="22" t="str">
        <f>IF(OR($B6620="Unknown",$B6620="Error",$B6620=""),IFERROR(VLOOKUP($F6620, '02_UnitPriceRef'!$F$3:$G$10,2,FALSE),"N/A"),$B6620)</f>
        <v>Tea</v>
      </c>
      <c r="D6620" s="24">
        <v>5</v>
      </c>
      <c r="E6620" s="22">
        <f t="shared" si="75"/>
        <v>5</v>
      </c>
      <c r="F6620" s="24">
        <v>1.5</v>
      </c>
      <c r="G6620" s="22">
        <f>IF(OR($F6620="ERROR",$F6620="UNKNOWN",$F6620=""),IFERROR(VLOOKUP($C6620,'02_UnitPriceRef'!$E$3:$F$10,2,0),IF(OR($D6620="Error",$D6620="UNKNOWN",$D6620=""),0,H6620/D6620)),$F6620)</f>
        <v>1.5</v>
      </c>
      <c r="H6620" s="24">
        <v>7.5</v>
      </c>
      <c r="I6620" s="22">
        <f t="shared" si="76"/>
        <v>7.5</v>
      </c>
      <c r="J6620" s="22" t="s">
        <v>10</v>
      </c>
      <c r="K6620" s="22" t="s">
        <v>20</v>
      </c>
      <c r="L6620" s="26">
        <v>45053</v>
      </c>
      <c r="M6620" s="27">
        <f t="shared" si="77"/>
        <v>45053</v>
      </c>
    </row>
    <row r="6621" spans="1:13" ht="22.5" customHeight="1">
      <c r="A6621" s="22" t="s">
        <v>6642</v>
      </c>
      <c r="B6621" s="23" t="s">
        <v>39</v>
      </c>
      <c r="C6621" s="22" t="str">
        <f>IF(OR($B6621="Unknown",$B6621="Error",$B6621=""),IFERROR(VLOOKUP($F6621, '02_UnitPriceRef'!$F$3:$G$10,2,FALSE),"N/A"),$B6621)</f>
        <v>Juice</v>
      </c>
      <c r="D6621" s="24">
        <v>2</v>
      </c>
      <c r="E6621" s="22">
        <f t="shared" si="75"/>
        <v>2</v>
      </c>
      <c r="F6621" s="24">
        <v>3</v>
      </c>
      <c r="G6621" s="22">
        <f>IF(OR($F6621="ERROR",$F6621="UNKNOWN",$F6621=""),IFERROR(VLOOKUP($C6621,'02_UnitPriceRef'!$E$3:$F$10,2,0),IF(OR($D6621="Error",$D6621="UNKNOWN",$D6621=""),0,H6621/D6621)),$F6621)</f>
        <v>3</v>
      </c>
      <c r="H6621" s="24">
        <v>6</v>
      </c>
      <c r="I6621" s="22">
        <f t="shared" si="76"/>
        <v>6</v>
      </c>
      <c r="J6621" s="22" t="s">
        <v>22</v>
      </c>
      <c r="K6621" s="22" t="s">
        <v>15</v>
      </c>
      <c r="L6621" s="26">
        <v>44992</v>
      </c>
      <c r="M6621" s="27">
        <f t="shared" si="77"/>
        <v>44992</v>
      </c>
    </row>
    <row r="6622" spans="1:13" ht="22.5" customHeight="1">
      <c r="A6622" s="22" t="s">
        <v>6643</v>
      </c>
      <c r="B6622" s="23" t="s">
        <v>35</v>
      </c>
      <c r="C6622" s="22" t="str">
        <f>IF(OR($B6622="Unknown",$B6622="Error",$B6622=""),IFERROR(VLOOKUP($F6622, '02_UnitPriceRef'!$F$3:$G$10,2,FALSE),"N/A"),$B6622)</f>
        <v>Tea</v>
      </c>
      <c r="D6622" s="24">
        <v>5</v>
      </c>
      <c r="E6622" s="22">
        <f t="shared" si="75"/>
        <v>5</v>
      </c>
      <c r="F6622" s="24">
        <v>1.5</v>
      </c>
      <c r="G6622" s="22">
        <f>IF(OR($F6622="ERROR",$F6622="UNKNOWN",$F6622=""),IFERROR(VLOOKUP($C6622,'02_UnitPriceRef'!$E$3:$F$10,2,0),IF(OR($D6622="Error",$D6622="UNKNOWN",$D6622=""),0,H6622/D6622)),$F6622)</f>
        <v>1.5</v>
      </c>
      <c r="H6622" s="24">
        <v>7.5</v>
      </c>
      <c r="I6622" s="22">
        <f t="shared" si="76"/>
        <v>7.5</v>
      </c>
      <c r="J6622" s="22" t="s">
        <v>22</v>
      </c>
      <c r="K6622" s="22" t="s">
        <v>15</v>
      </c>
      <c r="L6622" s="26">
        <v>45041</v>
      </c>
      <c r="M6622" s="27">
        <f t="shared" si="77"/>
        <v>45041</v>
      </c>
    </row>
    <row r="6623" spans="1:13" ht="22.5" customHeight="1">
      <c r="A6623" s="22" t="s">
        <v>6644</v>
      </c>
      <c r="B6623" s="23" t="s">
        <v>27</v>
      </c>
      <c r="C6623" s="22" t="str">
        <f>IF(OR($B6623="Unknown",$B6623="Error",$B6623=""),IFERROR(VLOOKUP($F6623, '02_UnitPriceRef'!$F$3:$G$10,2,FALSE),"N/A"),$B6623)</f>
        <v>Sandwich</v>
      </c>
      <c r="D6623" s="24">
        <v>4</v>
      </c>
      <c r="E6623" s="22">
        <f t="shared" si="75"/>
        <v>4</v>
      </c>
      <c r="F6623" s="24">
        <v>4</v>
      </c>
      <c r="G6623" s="22">
        <f>IF(OR($F6623="ERROR",$F6623="UNKNOWN",$F6623=""),IFERROR(VLOOKUP($C6623,'02_UnitPriceRef'!$E$3:$F$10,2,0),IF(OR($D6623="Error",$D6623="UNKNOWN",$D6623=""),0,H6623/D6623)),$F6623)</f>
        <v>4</v>
      </c>
      <c r="H6623" s="24">
        <v>16</v>
      </c>
      <c r="I6623" s="22">
        <f t="shared" si="76"/>
        <v>16</v>
      </c>
      <c r="J6623" s="22" t="s">
        <v>10</v>
      </c>
      <c r="K6623" s="22" t="s">
        <v>11</v>
      </c>
      <c r="L6623" s="26">
        <v>44942</v>
      </c>
      <c r="M6623" s="27">
        <f t="shared" si="77"/>
        <v>44942</v>
      </c>
    </row>
    <row r="6624" spans="1:13" ht="22.5" customHeight="1">
      <c r="A6624" s="22" t="s">
        <v>6645</v>
      </c>
      <c r="B6624" s="23"/>
      <c r="C6624" s="22" t="str">
        <f>IF(OR($B6624="Unknown",$B6624="Error",$B6624=""),IFERROR(VLOOKUP($F6624, '02_UnitPriceRef'!$F$3:$G$10,2,FALSE),"N/A"),$B6624)</f>
        <v>Salad</v>
      </c>
      <c r="D6624" s="24">
        <v>4</v>
      </c>
      <c r="E6624" s="22">
        <f t="shared" si="75"/>
        <v>4</v>
      </c>
      <c r="F6624" s="24">
        <v>5</v>
      </c>
      <c r="G6624" s="22">
        <f>IF(OR($F6624="ERROR",$F6624="UNKNOWN",$F6624=""),IFERROR(VLOOKUP($C6624,'02_UnitPriceRef'!$E$3:$F$10,2,0),IF(OR($D6624="Error",$D6624="UNKNOWN",$D6624=""),0,H6624/D6624)),$F6624)</f>
        <v>5</v>
      </c>
      <c r="H6624" s="24">
        <v>20</v>
      </c>
      <c r="I6624" s="22">
        <f t="shared" si="76"/>
        <v>20</v>
      </c>
      <c r="J6624" s="22" t="s">
        <v>14</v>
      </c>
      <c r="K6624" s="22" t="s">
        <v>15</v>
      </c>
      <c r="L6624" s="26">
        <v>45141</v>
      </c>
      <c r="M6624" s="27">
        <f t="shared" si="77"/>
        <v>45141</v>
      </c>
    </row>
    <row r="6625" spans="1:13" ht="22.5" customHeight="1">
      <c r="A6625" s="22" t="s">
        <v>6646</v>
      </c>
      <c r="B6625" s="23" t="s">
        <v>17</v>
      </c>
      <c r="C6625" s="22" t="str">
        <f>IF(OR($B6625="Unknown",$B6625="Error",$B6625=""),IFERROR(VLOOKUP($F6625, '02_UnitPriceRef'!$F$3:$G$10,2,FALSE),"N/A"),$B6625)</f>
        <v>Cookie</v>
      </c>
      <c r="D6625" s="24">
        <v>1</v>
      </c>
      <c r="E6625" s="22">
        <f t="shared" si="75"/>
        <v>1</v>
      </c>
      <c r="F6625" s="24">
        <v>1</v>
      </c>
      <c r="G6625" s="22">
        <f>IF(OR($F6625="ERROR",$F6625="UNKNOWN",$F6625=""),IFERROR(VLOOKUP($C6625,'02_UnitPriceRef'!$E$3:$F$10,2,0),IF(OR($D6625="Error",$D6625="UNKNOWN",$D6625=""),0,H6625/D6625)),$F6625)</f>
        <v>1</v>
      </c>
      <c r="H6625" s="24">
        <v>1</v>
      </c>
      <c r="I6625" s="22">
        <f t="shared" si="76"/>
        <v>1</v>
      </c>
      <c r="J6625" s="22" t="s">
        <v>10</v>
      </c>
      <c r="K6625" s="22" t="s">
        <v>20</v>
      </c>
      <c r="L6625" s="26">
        <v>45084</v>
      </c>
      <c r="M6625" s="27">
        <f t="shared" si="77"/>
        <v>45084</v>
      </c>
    </row>
    <row r="6626" spans="1:13" ht="22.5" customHeight="1">
      <c r="A6626" s="22" t="s">
        <v>6647</v>
      </c>
      <c r="B6626" s="23" t="s">
        <v>13</v>
      </c>
      <c r="C6626" s="22" t="str">
        <f>IF(OR($B6626="Unknown",$B6626="Error",$B6626=""),IFERROR(VLOOKUP($F6626, '02_UnitPriceRef'!$F$3:$G$10,2,FALSE),"N/A"),$B6626)</f>
        <v>Cake</v>
      </c>
      <c r="D6626" s="24">
        <v>5</v>
      </c>
      <c r="E6626" s="22">
        <f t="shared" si="75"/>
        <v>5</v>
      </c>
      <c r="F6626" s="24">
        <v>3</v>
      </c>
      <c r="G6626" s="22">
        <f>IF(OR($F6626="ERROR",$F6626="UNKNOWN",$F6626=""),IFERROR(VLOOKUP($C6626,'02_UnitPriceRef'!$E$3:$F$10,2,0),IF(OR($D6626="Error",$D6626="UNKNOWN",$D6626=""),0,H6626/D6626)),$F6626)</f>
        <v>3</v>
      </c>
      <c r="H6626" s="24">
        <v>15</v>
      </c>
      <c r="I6626" s="22">
        <f t="shared" si="76"/>
        <v>15</v>
      </c>
      <c r="J6626" s="22" t="s">
        <v>22</v>
      </c>
      <c r="K6626" s="22" t="s">
        <v>20</v>
      </c>
      <c r="L6626" s="26">
        <v>45074</v>
      </c>
      <c r="M6626" s="27">
        <f t="shared" si="77"/>
        <v>45074</v>
      </c>
    </row>
    <row r="6627" spans="1:13" ht="22.5" customHeight="1">
      <c r="A6627" s="22" t="s">
        <v>6648</v>
      </c>
      <c r="B6627" s="23" t="s">
        <v>19</v>
      </c>
      <c r="C6627" s="22" t="str">
        <f>IF(OR($B6627="Unknown",$B6627="Error",$B6627=""),IFERROR(VLOOKUP($F6627, '02_UnitPriceRef'!$F$3:$G$10,2,FALSE),"N/A"),$B6627)</f>
        <v>Salad</v>
      </c>
      <c r="D6627" s="24">
        <v>4</v>
      </c>
      <c r="E6627" s="22">
        <f t="shared" si="75"/>
        <v>4</v>
      </c>
      <c r="F6627" s="24">
        <v>5</v>
      </c>
      <c r="G6627" s="22">
        <f>IF(OR($F6627="ERROR",$F6627="UNKNOWN",$F6627=""),IFERROR(VLOOKUP($C6627,'02_UnitPriceRef'!$E$3:$F$10,2,0),IF(OR($D6627="Error",$D6627="UNKNOWN",$D6627=""),0,H6627/D6627)),$F6627)</f>
        <v>5</v>
      </c>
      <c r="H6627" s="24">
        <v>20</v>
      </c>
      <c r="I6627" s="22">
        <f t="shared" si="76"/>
        <v>20</v>
      </c>
      <c r="J6627" s="22" t="s">
        <v>14</v>
      </c>
      <c r="K6627" s="22" t="s">
        <v>15</v>
      </c>
      <c r="L6627" s="26">
        <v>45128</v>
      </c>
      <c r="M6627" s="27">
        <f t="shared" si="77"/>
        <v>45128</v>
      </c>
    </row>
    <row r="6628" spans="1:13" ht="22.5" customHeight="1">
      <c r="A6628" s="22" t="s">
        <v>6649</v>
      </c>
      <c r="B6628" s="23" t="s">
        <v>13</v>
      </c>
      <c r="C6628" s="22" t="str">
        <f>IF(OR($B6628="Unknown",$B6628="Error",$B6628=""),IFERROR(VLOOKUP($F6628, '02_UnitPriceRef'!$F$3:$G$10,2,FALSE),"N/A"),$B6628)</f>
        <v>Cake</v>
      </c>
      <c r="D6628" s="24">
        <v>5</v>
      </c>
      <c r="E6628" s="22">
        <f t="shared" si="75"/>
        <v>5</v>
      </c>
      <c r="F6628" s="24">
        <v>3</v>
      </c>
      <c r="G6628" s="22">
        <f>IF(OR($F6628="ERROR",$F6628="UNKNOWN",$F6628=""),IFERROR(VLOOKUP($C6628,'02_UnitPriceRef'!$E$3:$F$10,2,0),IF(OR($D6628="Error",$D6628="UNKNOWN",$D6628=""),0,H6628/D6628)),$F6628)</f>
        <v>3</v>
      </c>
      <c r="H6628" s="24">
        <v>15</v>
      </c>
      <c r="I6628" s="22">
        <f t="shared" si="76"/>
        <v>15</v>
      </c>
      <c r="J6628" s="22" t="s">
        <v>22</v>
      </c>
      <c r="K6628" s="22" t="s">
        <v>15</v>
      </c>
      <c r="L6628" s="26">
        <v>45111</v>
      </c>
      <c r="M6628" s="27">
        <f t="shared" si="77"/>
        <v>45111</v>
      </c>
    </row>
    <row r="6629" spans="1:13" ht="22.5" customHeight="1">
      <c r="A6629" s="22" t="s">
        <v>6650</v>
      </c>
      <c r="B6629" s="23" t="s">
        <v>19</v>
      </c>
      <c r="C6629" s="22" t="str">
        <f>IF(OR($B6629="Unknown",$B6629="Error",$B6629=""),IFERROR(VLOOKUP($F6629, '02_UnitPriceRef'!$F$3:$G$10,2,FALSE),"N/A"),$B6629)</f>
        <v>Salad</v>
      </c>
      <c r="D6629" s="24">
        <v>4</v>
      </c>
      <c r="E6629" s="22">
        <f t="shared" si="75"/>
        <v>4</v>
      </c>
      <c r="F6629" s="24">
        <v>5</v>
      </c>
      <c r="G6629" s="22">
        <f>IF(OR($F6629="ERROR",$F6629="UNKNOWN",$F6629=""),IFERROR(VLOOKUP($C6629,'02_UnitPriceRef'!$E$3:$F$10,2,0),IF(OR($D6629="Error",$D6629="UNKNOWN",$D6629=""),0,H6629/D6629)),$F6629)</f>
        <v>5</v>
      </c>
      <c r="H6629" s="24">
        <v>20</v>
      </c>
      <c r="I6629" s="22">
        <f t="shared" si="76"/>
        <v>20</v>
      </c>
      <c r="J6629" s="22" t="s">
        <v>14</v>
      </c>
      <c r="K6629" s="22" t="s">
        <v>20</v>
      </c>
      <c r="L6629" s="26">
        <v>45123</v>
      </c>
      <c r="M6629" s="27">
        <f t="shared" si="77"/>
        <v>45123</v>
      </c>
    </row>
    <row r="6630" spans="1:13" ht="22.5" customHeight="1">
      <c r="A6630" s="22" t="s">
        <v>6651</v>
      </c>
      <c r="B6630" s="23" t="s">
        <v>27</v>
      </c>
      <c r="C6630" s="22" t="str">
        <f>IF(OR($B6630="Unknown",$B6630="Error",$B6630=""),IFERROR(VLOOKUP($F6630, '02_UnitPriceRef'!$F$3:$G$10,2,FALSE),"N/A"),$B6630)</f>
        <v>Sandwich</v>
      </c>
      <c r="D6630" s="24">
        <v>5</v>
      </c>
      <c r="E6630" s="22">
        <f t="shared" si="75"/>
        <v>5</v>
      </c>
      <c r="F6630" s="24">
        <v>4</v>
      </c>
      <c r="G6630" s="22">
        <f>IF(OR($F6630="ERROR",$F6630="UNKNOWN",$F6630=""),IFERROR(VLOOKUP($C6630,'02_UnitPriceRef'!$E$3:$F$10,2,0),IF(OR($D6630="Error",$D6630="UNKNOWN",$D6630=""),0,H6630/D6630)),$F6630)</f>
        <v>4</v>
      </c>
      <c r="H6630" s="24">
        <v>20</v>
      </c>
      <c r="I6630" s="22">
        <f t="shared" si="76"/>
        <v>20</v>
      </c>
      <c r="J6630" s="22" t="s">
        <v>10</v>
      </c>
      <c r="K6630" s="22" t="s">
        <v>11</v>
      </c>
      <c r="L6630" s="26"/>
      <c r="M6630" s="27">
        <f t="shared" si="77"/>
        <v>1</v>
      </c>
    </row>
    <row r="6631" spans="1:13" ht="22.5" customHeight="1">
      <c r="A6631" s="22" t="s">
        <v>6652</v>
      </c>
      <c r="B6631" s="23" t="s">
        <v>9</v>
      </c>
      <c r="C6631" s="22" t="str">
        <f>IF(OR($B6631="Unknown",$B6631="Error",$B6631=""),IFERROR(VLOOKUP($F6631, '02_UnitPriceRef'!$F$3:$G$10,2,FALSE),"N/A"),$B6631)</f>
        <v>Coffee</v>
      </c>
      <c r="D6631" s="24">
        <v>1</v>
      </c>
      <c r="E6631" s="22">
        <f t="shared" si="75"/>
        <v>1</v>
      </c>
      <c r="F6631" s="23" t="s">
        <v>10031</v>
      </c>
      <c r="G6631" s="22">
        <f>IF(OR($F6631="ERROR",$F6631="UNKNOWN",$F6631=""),IFERROR(VLOOKUP($C6631,'02_UnitPriceRef'!$E$3:$F$10,2,0),IF(OR($D6631="Error",$D6631="UNKNOWN",$D6631=""),0,H6631/D6631)),$F6631)</f>
        <v>2</v>
      </c>
      <c r="H6631" s="24">
        <v>2</v>
      </c>
      <c r="I6631" s="22">
        <f t="shared" si="76"/>
        <v>2</v>
      </c>
      <c r="J6631" s="22" t="s">
        <v>14</v>
      </c>
      <c r="K6631" s="22" t="s">
        <v>11</v>
      </c>
      <c r="L6631" s="26">
        <v>45188</v>
      </c>
      <c r="M6631" s="27">
        <f t="shared" si="77"/>
        <v>45188</v>
      </c>
    </row>
    <row r="6632" spans="1:13" ht="22.5" customHeight="1">
      <c r="A6632" s="22" t="s">
        <v>6653</v>
      </c>
      <c r="B6632" s="23" t="s">
        <v>10030</v>
      </c>
      <c r="C6632" s="22" t="str">
        <f>IF(OR($B6632="Unknown",$B6632="Error",$B6632=""),IFERROR(VLOOKUP($F6632, '02_UnitPriceRef'!$F$3:$G$10,2,FALSE),"N/A"),$B6632)</f>
        <v>Salad</v>
      </c>
      <c r="D6632" s="24">
        <v>1</v>
      </c>
      <c r="E6632" s="22">
        <f t="shared" ref="E6632:E6886" si="78">IF(OR($D6632="ERROR",$D6632="UNKNOWN",$D6632=""),IFERROR(H6632/G6632,0),D6632)</f>
        <v>1</v>
      </c>
      <c r="F6632" s="24">
        <v>5</v>
      </c>
      <c r="G6632" s="22">
        <f>IF(OR($F6632="ERROR",$F6632="UNKNOWN",$F6632=""),IFERROR(VLOOKUP($C6632,'02_UnitPriceRef'!$E$3:$F$10,2,0),IF(OR($D6632="Error",$D6632="UNKNOWN",$D6632=""),0,H6632/D6632)),$F6632)</f>
        <v>5</v>
      </c>
      <c r="H6632" s="24">
        <v>5</v>
      </c>
      <c r="I6632" s="22">
        <f t="shared" ref="I6632:I6886" si="79">E6632*G6632</f>
        <v>5</v>
      </c>
      <c r="J6632" s="22" t="s">
        <v>20</v>
      </c>
      <c r="K6632" s="22" t="s">
        <v>20</v>
      </c>
      <c r="L6632" s="26">
        <v>44975</v>
      </c>
      <c r="M6632" s="27">
        <f t="shared" ref="M6632:M6886" si="80">IF(OR(L6632="UNKNOWN",L6632="ERROR",L6632=""),DATE(1900,1,1),L6632)</f>
        <v>44975</v>
      </c>
    </row>
    <row r="6633" spans="1:13" ht="22.5" customHeight="1">
      <c r="A6633" s="22" t="s">
        <v>6654</v>
      </c>
      <c r="B6633" s="23" t="s">
        <v>13</v>
      </c>
      <c r="C6633" s="22" t="str">
        <f>IF(OR($B6633="Unknown",$B6633="Error",$B6633=""),IFERROR(VLOOKUP($F6633, '02_UnitPriceRef'!$F$3:$G$10,2,FALSE),"N/A"),$B6633)</f>
        <v>Cake</v>
      </c>
      <c r="D6633" s="24">
        <v>4</v>
      </c>
      <c r="E6633" s="22">
        <f t="shared" si="78"/>
        <v>4</v>
      </c>
      <c r="F6633" s="24">
        <v>3</v>
      </c>
      <c r="G6633" s="22">
        <f>IF(OR($F6633="ERROR",$F6633="UNKNOWN",$F6633=""),IFERROR(VLOOKUP($C6633,'02_UnitPriceRef'!$E$3:$F$10,2,0),IF(OR($D6633="Error",$D6633="UNKNOWN",$D6633=""),0,H6633/D6633)),$F6633)</f>
        <v>3</v>
      </c>
      <c r="H6633" s="24">
        <v>12</v>
      </c>
      <c r="I6633" s="22">
        <f t="shared" si="79"/>
        <v>12</v>
      </c>
      <c r="J6633" s="22" t="s">
        <v>14</v>
      </c>
      <c r="K6633" s="22" t="s">
        <v>11</v>
      </c>
      <c r="L6633" s="26">
        <v>44947</v>
      </c>
      <c r="M6633" s="27">
        <f t="shared" si="80"/>
        <v>44947</v>
      </c>
    </row>
    <row r="6634" spans="1:13" ht="22.5" customHeight="1">
      <c r="A6634" s="22" t="s">
        <v>6655</v>
      </c>
      <c r="B6634" s="23" t="s">
        <v>9</v>
      </c>
      <c r="C6634" s="22" t="str">
        <f>IF(OR($B6634="Unknown",$B6634="Error",$B6634=""),IFERROR(VLOOKUP($F6634, '02_UnitPriceRef'!$F$3:$G$10,2,FALSE),"N/A"),$B6634)</f>
        <v>Coffee</v>
      </c>
      <c r="D6634" s="24">
        <v>3</v>
      </c>
      <c r="E6634" s="22">
        <f t="shared" si="78"/>
        <v>3</v>
      </c>
      <c r="F6634" s="24">
        <v>2</v>
      </c>
      <c r="G6634" s="22">
        <f>IF(OR($F6634="ERROR",$F6634="UNKNOWN",$F6634=""),IFERROR(VLOOKUP($C6634,'02_UnitPriceRef'!$E$3:$F$10,2,0),IF(OR($D6634="Error",$D6634="UNKNOWN",$D6634=""),0,H6634/D6634)),$F6634)</f>
        <v>2</v>
      </c>
      <c r="H6634" s="24">
        <v>6</v>
      </c>
      <c r="I6634" s="22">
        <f t="shared" si="79"/>
        <v>6</v>
      </c>
      <c r="J6634" s="22" t="s">
        <v>20</v>
      </c>
      <c r="K6634" s="22" t="s">
        <v>20</v>
      </c>
      <c r="L6634" s="26">
        <v>45180</v>
      </c>
      <c r="M6634" s="27">
        <f t="shared" si="80"/>
        <v>45180</v>
      </c>
    </row>
    <row r="6635" spans="1:13" ht="22.5" customHeight="1">
      <c r="A6635" s="22" t="s">
        <v>6656</v>
      </c>
      <c r="B6635" s="23" t="s">
        <v>24</v>
      </c>
      <c r="C6635" s="22" t="str">
        <f>IF(OR($B6635="Unknown",$B6635="Error",$B6635=""),IFERROR(VLOOKUP($F6635, '02_UnitPriceRef'!$F$3:$G$10,2,FALSE),"N/A"),$B6635)</f>
        <v>Smoothie</v>
      </c>
      <c r="D6635" s="24">
        <v>1</v>
      </c>
      <c r="E6635" s="22">
        <f t="shared" si="78"/>
        <v>1</v>
      </c>
      <c r="F6635" s="24">
        <v>4</v>
      </c>
      <c r="G6635" s="22">
        <f>IF(OR($F6635="ERROR",$F6635="UNKNOWN",$F6635=""),IFERROR(VLOOKUP($C6635,'02_UnitPriceRef'!$E$3:$F$10,2,0),IF(OR($D6635="Error",$D6635="UNKNOWN",$D6635=""),0,H6635/D6635)),$F6635)</f>
        <v>4</v>
      </c>
      <c r="H6635" s="24">
        <v>4</v>
      </c>
      <c r="I6635" s="22">
        <f t="shared" si="79"/>
        <v>4</v>
      </c>
      <c r="J6635" s="22" t="s">
        <v>10</v>
      </c>
      <c r="K6635" s="22" t="s">
        <v>15</v>
      </c>
      <c r="L6635" s="26">
        <v>45172</v>
      </c>
      <c r="M6635" s="27">
        <f t="shared" si="80"/>
        <v>45172</v>
      </c>
    </row>
    <row r="6636" spans="1:13" ht="22.5" customHeight="1">
      <c r="A6636" s="22" t="s">
        <v>6657</v>
      </c>
      <c r="B6636" s="23" t="s">
        <v>39</v>
      </c>
      <c r="C6636" s="22" t="str">
        <f>IF(OR($B6636="Unknown",$B6636="Error",$B6636=""),IFERROR(VLOOKUP($F6636, '02_UnitPriceRef'!$F$3:$G$10,2,FALSE),"N/A"),$B6636)</f>
        <v>Juice</v>
      </c>
      <c r="D6636" s="24">
        <v>5</v>
      </c>
      <c r="E6636" s="22">
        <f t="shared" si="78"/>
        <v>5</v>
      </c>
      <c r="F6636" s="24">
        <v>3</v>
      </c>
      <c r="G6636" s="22">
        <f>IF(OR($F6636="ERROR",$F6636="UNKNOWN",$F6636=""),IFERROR(VLOOKUP($C6636,'02_UnitPriceRef'!$E$3:$F$10,2,0),IF(OR($D6636="Error",$D6636="UNKNOWN",$D6636=""),0,H6636/D6636)),$F6636)</f>
        <v>3</v>
      </c>
      <c r="H6636" s="24">
        <v>15</v>
      </c>
      <c r="I6636" s="22">
        <f t="shared" si="79"/>
        <v>15</v>
      </c>
      <c r="J6636" s="22" t="s">
        <v>20</v>
      </c>
      <c r="K6636" s="22" t="s">
        <v>11</v>
      </c>
      <c r="L6636" s="26">
        <v>45078</v>
      </c>
      <c r="M6636" s="27">
        <f t="shared" si="80"/>
        <v>45078</v>
      </c>
    </row>
    <row r="6637" spans="1:13" ht="22.5" customHeight="1">
      <c r="A6637" s="22" t="s">
        <v>6658</v>
      </c>
      <c r="B6637" s="23" t="s">
        <v>10031</v>
      </c>
      <c r="C6637" s="22" t="str">
        <f>IF(OR($B6637="Unknown",$B6637="Error",$B6637=""),IFERROR(VLOOKUP($F6637, '02_UnitPriceRef'!$F$3:$G$10,2,FALSE),"N/A"),$B6637)</f>
        <v>Tea</v>
      </c>
      <c r="D6637" s="24">
        <v>2</v>
      </c>
      <c r="E6637" s="22">
        <f t="shared" si="78"/>
        <v>2</v>
      </c>
      <c r="F6637" s="24">
        <v>1.5</v>
      </c>
      <c r="G6637" s="22">
        <f>IF(OR($F6637="ERROR",$F6637="UNKNOWN",$F6637=""),IFERROR(VLOOKUP($C6637,'02_UnitPriceRef'!$E$3:$F$10,2,0),IF(OR($D6637="Error",$D6637="UNKNOWN",$D6637=""),0,H6637/D6637)),$F6637)</f>
        <v>1.5</v>
      </c>
      <c r="H6637" s="24">
        <v>3</v>
      </c>
      <c r="I6637" s="22">
        <f t="shared" si="79"/>
        <v>3</v>
      </c>
      <c r="J6637" s="22" t="s">
        <v>22</v>
      </c>
      <c r="K6637" s="22" t="s">
        <v>20</v>
      </c>
      <c r="L6637" s="26">
        <v>45277</v>
      </c>
      <c r="M6637" s="27">
        <f t="shared" si="80"/>
        <v>45277</v>
      </c>
    </row>
    <row r="6638" spans="1:13" ht="22.5" customHeight="1">
      <c r="A6638" s="22" t="s">
        <v>6659</v>
      </c>
      <c r="B6638" s="23" t="s">
        <v>35</v>
      </c>
      <c r="C6638" s="22" t="str">
        <f>IF(OR($B6638="Unknown",$B6638="Error",$B6638=""),IFERROR(VLOOKUP($F6638, '02_UnitPriceRef'!$F$3:$G$10,2,FALSE),"N/A"),$B6638)</f>
        <v>Tea</v>
      </c>
      <c r="D6638" s="24">
        <v>5</v>
      </c>
      <c r="E6638" s="22">
        <f t="shared" si="78"/>
        <v>5</v>
      </c>
      <c r="F6638" s="24">
        <v>1.5</v>
      </c>
      <c r="G6638" s="22">
        <f>IF(OR($F6638="ERROR",$F6638="UNKNOWN",$F6638=""),IFERROR(VLOOKUP($C6638,'02_UnitPriceRef'!$E$3:$F$10,2,0),IF(OR($D6638="Error",$D6638="UNKNOWN",$D6638=""),0,H6638/D6638)),$F6638)</f>
        <v>1.5</v>
      </c>
      <c r="H6638" s="24">
        <v>7.5</v>
      </c>
      <c r="I6638" s="22">
        <f t="shared" si="79"/>
        <v>7.5</v>
      </c>
      <c r="J6638" s="22" t="s">
        <v>14</v>
      </c>
      <c r="K6638" s="22" t="s">
        <v>11</v>
      </c>
      <c r="L6638" s="26">
        <v>45106</v>
      </c>
      <c r="M6638" s="27">
        <f t="shared" si="80"/>
        <v>45106</v>
      </c>
    </row>
    <row r="6639" spans="1:13" ht="22.5" customHeight="1">
      <c r="A6639" s="22" t="s">
        <v>6660</v>
      </c>
      <c r="B6639" s="23" t="s">
        <v>13</v>
      </c>
      <c r="C6639" s="22" t="str">
        <f>IF(OR($B6639="Unknown",$B6639="Error",$B6639=""),IFERROR(VLOOKUP($F6639, '02_UnitPriceRef'!$F$3:$G$10,2,FALSE),"N/A"),$B6639)</f>
        <v>Cake</v>
      </c>
      <c r="D6639" s="24">
        <v>2</v>
      </c>
      <c r="E6639" s="22">
        <f t="shared" si="78"/>
        <v>2</v>
      </c>
      <c r="F6639" s="24">
        <v>3</v>
      </c>
      <c r="G6639" s="22">
        <f>IF(OR($F6639="ERROR",$F6639="UNKNOWN",$F6639=""),IFERROR(VLOOKUP($C6639,'02_UnitPriceRef'!$E$3:$F$10,2,0),IF(OR($D6639="Error",$D6639="UNKNOWN",$D6639=""),0,H6639/D6639)),$F6639)</f>
        <v>3</v>
      </c>
      <c r="H6639" s="24">
        <v>6</v>
      </c>
      <c r="I6639" s="22">
        <f t="shared" si="79"/>
        <v>6</v>
      </c>
      <c r="J6639" s="22" t="s">
        <v>20</v>
      </c>
      <c r="K6639" s="22" t="s">
        <v>11</v>
      </c>
      <c r="L6639" s="26">
        <v>44998</v>
      </c>
      <c r="M6639" s="27">
        <f t="shared" si="80"/>
        <v>44998</v>
      </c>
    </row>
    <row r="6640" spans="1:13" ht="22.5" customHeight="1">
      <c r="A6640" s="22" t="s">
        <v>6661</v>
      </c>
      <c r="B6640" s="23" t="s">
        <v>27</v>
      </c>
      <c r="C6640" s="22" t="str">
        <f>IF(OR($B6640="Unknown",$B6640="Error",$B6640=""),IFERROR(VLOOKUP($F6640, '02_UnitPriceRef'!$F$3:$G$10,2,FALSE),"N/A"),$B6640)</f>
        <v>Sandwich</v>
      </c>
      <c r="D6640" s="24">
        <v>1</v>
      </c>
      <c r="E6640" s="22">
        <f t="shared" si="78"/>
        <v>1</v>
      </c>
      <c r="F6640" s="24">
        <v>4</v>
      </c>
      <c r="G6640" s="22">
        <f>IF(OR($F6640="ERROR",$F6640="UNKNOWN",$F6640=""),IFERROR(VLOOKUP($C6640,'02_UnitPriceRef'!$E$3:$F$10,2,0),IF(OR($D6640="Error",$D6640="UNKNOWN",$D6640=""),0,H6640/D6640)),$F6640)</f>
        <v>4</v>
      </c>
      <c r="H6640" s="24">
        <v>4</v>
      </c>
      <c r="I6640" s="22">
        <f t="shared" si="79"/>
        <v>4</v>
      </c>
      <c r="J6640" s="22" t="s">
        <v>20</v>
      </c>
      <c r="K6640" s="22" t="s">
        <v>15</v>
      </c>
      <c r="L6640" s="26">
        <v>45251</v>
      </c>
      <c r="M6640" s="27">
        <f t="shared" si="80"/>
        <v>45251</v>
      </c>
    </row>
    <row r="6641" spans="1:13" ht="22.5" customHeight="1">
      <c r="A6641" s="22" t="s">
        <v>6662</v>
      </c>
      <c r="B6641" s="23" t="s">
        <v>9</v>
      </c>
      <c r="C6641" s="22" t="str">
        <f>IF(OR($B6641="Unknown",$B6641="Error",$B6641=""),IFERROR(VLOOKUP($F6641, '02_UnitPriceRef'!$F$3:$G$10,2,FALSE),"N/A"),$B6641)</f>
        <v>Coffee</v>
      </c>
      <c r="D6641" s="24">
        <v>3</v>
      </c>
      <c r="E6641" s="22">
        <f t="shared" si="78"/>
        <v>3</v>
      </c>
      <c r="F6641" s="24">
        <v>2</v>
      </c>
      <c r="G6641" s="22">
        <f>IF(OR($F6641="ERROR",$F6641="UNKNOWN",$F6641=""),IFERROR(VLOOKUP($C6641,'02_UnitPriceRef'!$E$3:$F$10,2,0),IF(OR($D6641="Error",$D6641="UNKNOWN",$D6641=""),0,H6641/D6641)),$F6641)</f>
        <v>2</v>
      </c>
      <c r="H6641" s="24">
        <v>6</v>
      </c>
      <c r="I6641" s="22">
        <f t="shared" si="79"/>
        <v>6</v>
      </c>
      <c r="J6641" s="22" t="s">
        <v>10</v>
      </c>
      <c r="K6641" s="22" t="s">
        <v>11</v>
      </c>
      <c r="L6641" s="26">
        <v>45284</v>
      </c>
      <c r="M6641" s="27">
        <f t="shared" si="80"/>
        <v>45284</v>
      </c>
    </row>
    <row r="6642" spans="1:13" ht="22.5" customHeight="1">
      <c r="A6642" s="22" t="s">
        <v>6663</v>
      </c>
      <c r="B6642" s="23" t="s">
        <v>10031</v>
      </c>
      <c r="C6642" s="22" t="str">
        <f>IF(OR($B6642="Unknown",$B6642="Error",$B6642=""),IFERROR(VLOOKUP($F6642, '02_UnitPriceRef'!$F$3:$G$10,2,FALSE),"N/A"),$B6642)</f>
        <v>Cake</v>
      </c>
      <c r="D6642" s="24">
        <v>3</v>
      </c>
      <c r="E6642" s="22">
        <f t="shared" si="78"/>
        <v>3</v>
      </c>
      <c r="F6642" s="24">
        <v>3</v>
      </c>
      <c r="G6642" s="22">
        <f>IF(OR($F6642="ERROR",$F6642="UNKNOWN",$F6642=""),IFERROR(VLOOKUP($C6642,'02_UnitPriceRef'!$E$3:$F$10,2,0),IF(OR($D6642="Error",$D6642="UNKNOWN",$D6642=""),0,H6642/D6642)),$F6642)</f>
        <v>3</v>
      </c>
      <c r="H6642" s="23" t="s">
        <v>10030</v>
      </c>
      <c r="I6642" s="22">
        <f t="shared" si="79"/>
        <v>9</v>
      </c>
      <c r="J6642" s="22" t="s">
        <v>22</v>
      </c>
      <c r="K6642" s="22" t="s">
        <v>20</v>
      </c>
      <c r="L6642" s="26">
        <v>45140</v>
      </c>
      <c r="M6642" s="27">
        <f t="shared" si="80"/>
        <v>45140</v>
      </c>
    </row>
    <row r="6643" spans="1:13" ht="22.5" customHeight="1">
      <c r="A6643" s="22" t="s">
        <v>6664</v>
      </c>
      <c r="B6643" s="23" t="s">
        <v>10031</v>
      </c>
      <c r="C6643" s="22" t="str">
        <f>IF(OR($B6643="Unknown",$B6643="Error",$B6643=""),IFERROR(VLOOKUP($F6643, '02_UnitPriceRef'!$F$3:$G$10,2,FALSE),"N/A"),$B6643)</f>
        <v>Sandwich/Smoothie</v>
      </c>
      <c r="D6643" s="24">
        <v>4</v>
      </c>
      <c r="E6643" s="22">
        <f t="shared" si="78"/>
        <v>4</v>
      </c>
      <c r="F6643" s="24">
        <v>4</v>
      </c>
      <c r="G6643" s="22">
        <f>IF(OR($F6643="ERROR",$F6643="UNKNOWN",$F6643=""),IFERROR(VLOOKUP($C6643,'02_UnitPriceRef'!$E$3:$F$10,2,0),IF(OR($D6643="Error",$D6643="UNKNOWN",$D6643=""),0,H6643/D6643)),$F6643)</f>
        <v>4</v>
      </c>
      <c r="H6643" s="24">
        <v>16</v>
      </c>
      <c r="I6643" s="22">
        <f t="shared" si="79"/>
        <v>16</v>
      </c>
      <c r="J6643" s="22" t="s">
        <v>10</v>
      </c>
      <c r="K6643" s="22" t="s">
        <v>11</v>
      </c>
      <c r="L6643" s="26">
        <v>45096</v>
      </c>
      <c r="M6643" s="27">
        <f t="shared" si="80"/>
        <v>45096</v>
      </c>
    </row>
    <row r="6644" spans="1:13" ht="22.5" customHeight="1">
      <c r="A6644" s="22" t="s">
        <v>6665</v>
      </c>
      <c r="B6644" s="23" t="s">
        <v>35</v>
      </c>
      <c r="C6644" s="22" t="str">
        <f>IF(OR($B6644="Unknown",$B6644="Error",$B6644=""),IFERROR(VLOOKUP($F6644, '02_UnitPriceRef'!$F$3:$G$10,2,FALSE),"N/A"),$B6644)</f>
        <v>Tea</v>
      </c>
      <c r="D6644" s="24">
        <v>5</v>
      </c>
      <c r="E6644" s="22">
        <f t="shared" si="78"/>
        <v>5</v>
      </c>
      <c r="F6644" s="24">
        <v>1.5</v>
      </c>
      <c r="G6644" s="22">
        <f>IF(OR($F6644="ERROR",$F6644="UNKNOWN",$F6644=""),IFERROR(VLOOKUP($C6644,'02_UnitPriceRef'!$E$3:$F$10,2,0),IF(OR($D6644="Error",$D6644="UNKNOWN",$D6644=""),0,H6644/D6644)),$F6644)</f>
        <v>1.5</v>
      </c>
      <c r="H6644" s="24">
        <v>7.5</v>
      </c>
      <c r="I6644" s="22">
        <f t="shared" si="79"/>
        <v>7.5</v>
      </c>
      <c r="J6644" s="22" t="s">
        <v>22</v>
      </c>
      <c r="K6644" s="22" t="s">
        <v>15</v>
      </c>
      <c r="L6644" s="26">
        <v>45274</v>
      </c>
      <c r="M6644" s="27">
        <f t="shared" si="80"/>
        <v>45274</v>
      </c>
    </row>
    <row r="6645" spans="1:13" ht="22.5" customHeight="1">
      <c r="A6645" s="22" t="s">
        <v>6666</v>
      </c>
      <c r="B6645" s="23" t="s">
        <v>39</v>
      </c>
      <c r="C6645" s="22" t="str">
        <f>IF(OR($B6645="Unknown",$B6645="Error",$B6645=""),IFERROR(VLOOKUP($F6645, '02_UnitPriceRef'!$F$3:$G$10,2,FALSE),"N/A"),$B6645)</f>
        <v>Juice</v>
      </c>
      <c r="D6645" s="24">
        <v>4</v>
      </c>
      <c r="E6645" s="22">
        <f t="shared" si="78"/>
        <v>4</v>
      </c>
      <c r="F6645" s="24">
        <v>3</v>
      </c>
      <c r="G6645" s="22">
        <f>IF(OR($F6645="ERROR",$F6645="UNKNOWN",$F6645=""),IFERROR(VLOOKUP($C6645,'02_UnitPriceRef'!$E$3:$F$10,2,0),IF(OR($D6645="Error",$D6645="UNKNOWN",$D6645=""),0,H6645/D6645)),$F6645)</f>
        <v>3</v>
      </c>
      <c r="H6645" s="24">
        <v>12</v>
      </c>
      <c r="I6645" s="22">
        <f t="shared" si="79"/>
        <v>12</v>
      </c>
      <c r="J6645" s="22" t="s">
        <v>22</v>
      </c>
      <c r="K6645" s="22" t="s">
        <v>15</v>
      </c>
      <c r="L6645" s="26">
        <v>45167</v>
      </c>
      <c r="M6645" s="27">
        <f t="shared" si="80"/>
        <v>45167</v>
      </c>
    </row>
    <row r="6646" spans="1:13" ht="22.5" customHeight="1">
      <c r="A6646" s="22" t="s">
        <v>6667</v>
      </c>
      <c r="B6646" s="23" t="s">
        <v>35</v>
      </c>
      <c r="C6646" s="22" t="str">
        <f>IF(OR($B6646="Unknown",$B6646="Error",$B6646=""),IFERROR(VLOOKUP($F6646, '02_UnitPriceRef'!$F$3:$G$10,2,FALSE),"N/A"),$B6646)</f>
        <v>Tea</v>
      </c>
      <c r="D6646" s="24">
        <v>4</v>
      </c>
      <c r="E6646" s="22">
        <f t="shared" si="78"/>
        <v>4</v>
      </c>
      <c r="F6646" s="24">
        <v>1.5</v>
      </c>
      <c r="G6646" s="22">
        <f>IF(OR($F6646="ERROR",$F6646="UNKNOWN",$F6646=""),IFERROR(VLOOKUP($C6646,'02_UnitPriceRef'!$E$3:$F$10,2,0),IF(OR($D6646="Error",$D6646="UNKNOWN",$D6646=""),0,H6646/D6646)),$F6646)</f>
        <v>1.5</v>
      </c>
      <c r="H6646" s="24">
        <v>6</v>
      </c>
      <c r="I6646" s="22">
        <f t="shared" si="79"/>
        <v>6</v>
      </c>
      <c r="J6646" s="22" t="s">
        <v>20</v>
      </c>
      <c r="K6646" s="22" t="s">
        <v>15</v>
      </c>
      <c r="L6646" s="26"/>
      <c r="M6646" s="27">
        <f t="shared" si="80"/>
        <v>1</v>
      </c>
    </row>
    <row r="6647" spans="1:13" ht="22.5" customHeight="1">
      <c r="A6647" s="22" t="s">
        <v>6668</v>
      </c>
      <c r="B6647" s="23" t="s">
        <v>9</v>
      </c>
      <c r="C6647" s="22" t="str">
        <f>IF(OR($B6647="Unknown",$B6647="Error",$B6647=""),IFERROR(VLOOKUP($F6647, '02_UnitPriceRef'!$F$3:$G$10,2,FALSE),"N/A"),$B6647)</f>
        <v>Coffee</v>
      </c>
      <c r="D6647" s="24">
        <v>2</v>
      </c>
      <c r="E6647" s="22">
        <f t="shared" si="78"/>
        <v>2</v>
      </c>
      <c r="F6647" s="24">
        <v>2</v>
      </c>
      <c r="G6647" s="22">
        <f>IF(OR($F6647="ERROR",$F6647="UNKNOWN",$F6647=""),IFERROR(VLOOKUP($C6647,'02_UnitPriceRef'!$E$3:$F$10,2,0),IF(OR($D6647="Error",$D6647="UNKNOWN",$D6647=""),0,H6647/D6647)),$F6647)</f>
        <v>2</v>
      </c>
      <c r="H6647" s="24">
        <v>4</v>
      </c>
      <c r="I6647" s="22">
        <f t="shared" si="79"/>
        <v>4</v>
      </c>
      <c r="J6647" s="22" t="s">
        <v>22</v>
      </c>
      <c r="K6647" s="22" t="s">
        <v>20</v>
      </c>
      <c r="L6647" s="26">
        <v>45245</v>
      </c>
      <c r="M6647" s="27">
        <f t="shared" si="80"/>
        <v>45245</v>
      </c>
    </row>
    <row r="6648" spans="1:13" ht="22.5" customHeight="1">
      <c r="A6648" s="22" t="s">
        <v>6669</v>
      </c>
      <c r="B6648" s="23" t="s">
        <v>9</v>
      </c>
      <c r="C6648" s="22" t="str">
        <f>IF(OR($B6648="Unknown",$B6648="Error",$B6648=""),IFERROR(VLOOKUP($F6648, '02_UnitPriceRef'!$F$3:$G$10,2,FALSE),"N/A"),$B6648)</f>
        <v>Coffee</v>
      </c>
      <c r="D6648" s="24">
        <v>1</v>
      </c>
      <c r="E6648" s="22">
        <f t="shared" si="78"/>
        <v>1</v>
      </c>
      <c r="F6648" s="24">
        <v>2</v>
      </c>
      <c r="G6648" s="22">
        <f>IF(OR($F6648="ERROR",$F6648="UNKNOWN",$F6648=""),IFERROR(VLOOKUP($C6648,'02_UnitPriceRef'!$E$3:$F$10,2,0),IF(OR($D6648="Error",$D6648="UNKNOWN",$D6648=""),0,H6648/D6648)),$F6648)</f>
        <v>2</v>
      </c>
      <c r="H6648" s="24">
        <v>2</v>
      </c>
      <c r="I6648" s="22">
        <f t="shared" si="79"/>
        <v>2</v>
      </c>
      <c r="J6648" s="22" t="s">
        <v>20</v>
      </c>
      <c r="K6648" s="22" t="s">
        <v>20</v>
      </c>
      <c r="L6648" s="26">
        <v>45259</v>
      </c>
      <c r="M6648" s="27">
        <f t="shared" si="80"/>
        <v>45259</v>
      </c>
    </row>
    <row r="6649" spans="1:13" ht="22.5" customHeight="1">
      <c r="A6649" s="22" t="s">
        <v>6670</v>
      </c>
      <c r="B6649" s="23" t="s">
        <v>13</v>
      </c>
      <c r="C6649" s="22" t="str">
        <f>IF(OR($B6649="Unknown",$B6649="Error",$B6649=""),IFERROR(VLOOKUP($F6649, '02_UnitPriceRef'!$F$3:$G$10,2,FALSE),"N/A"),$B6649)</f>
        <v>Cake</v>
      </c>
      <c r="D6649" s="24">
        <v>4</v>
      </c>
      <c r="E6649" s="22">
        <f t="shared" si="78"/>
        <v>4</v>
      </c>
      <c r="F6649" s="24">
        <v>3</v>
      </c>
      <c r="G6649" s="22">
        <f>IF(OR($F6649="ERROR",$F6649="UNKNOWN",$F6649=""),IFERROR(VLOOKUP($C6649,'02_UnitPriceRef'!$E$3:$F$10,2,0),IF(OR($D6649="Error",$D6649="UNKNOWN",$D6649=""),0,H6649/D6649)),$F6649)</f>
        <v>3</v>
      </c>
      <c r="H6649" s="24">
        <v>12</v>
      </c>
      <c r="I6649" s="22">
        <f t="shared" si="79"/>
        <v>12</v>
      </c>
      <c r="J6649" s="22" t="s">
        <v>14</v>
      </c>
      <c r="K6649" s="22" t="s">
        <v>11</v>
      </c>
      <c r="L6649" s="26">
        <v>45121</v>
      </c>
      <c r="M6649" s="27">
        <f t="shared" si="80"/>
        <v>45121</v>
      </c>
    </row>
    <row r="6650" spans="1:13" ht="22.5" customHeight="1">
      <c r="A6650" s="22" t="s">
        <v>6671</v>
      </c>
      <c r="B6650" s="23" t="s">
        <v>9</v>
      </c>
      <c r="C6650" s="22" t="str">
        <f>IF(OR($B6650="Unknown",$B6650="Error",$B6650=""),IFERROR(VLOOKUP($F6650, '02_UnitPriceRef'!$F$3:$G$10,2,FALSE),"N/A"),$B6650)</f>
        <v>Coffee</v>
      </c>
      <c r="D6650" s="24">
        <v>1</v>
      </c>
      <c r="E6650" s="22">
        <f t="shared" si="78"/>
        <v>1</v>
      </c>
      <c r="F6650" s="24">
        <v>2</v>
      </c>
      <c r="G6650" s="22">
        <f>IF(OR($F6650="ERROR",$F6650="UNKNOWN",$F6650=""),IFERROR(VLOOKUP($C6650,'02_UnitPriceRef'!$E$3:$F$10,2,0),IF(OR($D6650="Error",$D6650="UNKNOWN",$D6650=""),0,H6650/D6650)),$F6650)</f>
        <v>2</v>
      </c>
      <c r="H6650" s="23"/>
      <c r="I6650" s="22">
        <f t="shared" si="79"/>
        <v>2</v>
      </c>
      <c r="J6650" s="22" t="s">
        <v>22</v>
      </c>
      <c r="K6650" s="22" t="s">
        <v>15</v>
      </c>
      <c r="L6650" s="26">
        <v>45110</v>
      </c>
      <c r="M6650" s="27">
        <f t="shared" si="80"/>
        <v>45110</v>
      </c>
    </row>
    <row r="6651" spans="1:13" ht="22.5" customHeight="1">
      <c r="A6651" s="22" t="s">
        <v>6672</v>
      </c>
      <c r="B6651" s="23" t="s">
        <v>27</v>
      </c>
      <c r="C6651" s="22" t="str">
        <f>IF(OR($B6651="Unknown",$B6651="Error",$B6651=""),IFERROR(VLOOKUP($F6651, '02_UnitPriceRef'!$F$3:$G$10,2,FALSE),"N/A"),$B6651)</f>
        <v>Sandwich</v>
      </c>
      <c r="D6651" s="24">
        <v>5</v>
      </c>
      <c r="E6651" s="22">
        <f t="shared" si="78"/>
        <v>5</v>
      </c>
      <c r="F6651" s="24">
        <v>4</v>
      </c>
      <c r="G6651" s="22">
        <f>IF(OR($F6651="ERROR",$F6651="UNKNOWN",$F6651=""),IFERROR(VLOOKUP($C6651,'02_UnitPriceRef'!$E$3:$F$10,2,0),IF(OR($D6651="Error",$D6651="UNKNOWN",$D6651=""),0,H6651/D6651)),$F6651)</f>
        <v>4</v>
      </c>
      <c r="H6651" s="24">
        <v>20</v>
      </c>
      <c r="I6651" s="22">
        <f t="shared" si="79"/>
        <v>20</v>
      </c>
      <c r="J6651" s="22" t="s">
        <v>10</v>
      </c>
      <c r="K6651" s="22" t="s">
        <v>15</v>
      </c>
      <c r="L6651" s="26">
        <v>44947</v>
      </c>
      <c r="M6651" s="27">
        <f t="shared" si="80"/>
        <v>44947</v>
      </c>
    </row>
    <row r="6652" spans="1:13" ht="22.5" customHeight="1">
      <c r="A6652" s="22" t="s">
        <v>6673</v>
      </c>
      <c r="B6652" s="23" t="s">
        <v>27</v>
      </c>
      <c r="C6652" s="22" t="str">
        <f>IF(OR($B6652="Unknown",$B6652="Error",$B6652=""),IFERROR(VLOOKUP($F6652, '02_UnitPriceRef'!$F$3:$G$10,2,FALSE),"N/A"),$B6652)</f>
        <v>Sandwich</v>
      </c>
      <c r="D6652" s="23" t="s">
        <v>10031</v>
      </c>
      <c r="E6652" s="22">
        <f t="shared" si="78"/>
        <v>1</v>
      </c>
      <c r="F6652" s="24">
        <v>4</v>
      </c>
      <c r="G6652" s="22">
        <f>IF(OR($F6652="ERROR",$F6652="UNKNOWN",$F6652=""),IFERROR(VLOOKUP($C6652,'02_UnitPriceRef'!$E$3:$F$10,2,0),IF(OR($D6652="Error",$D6652="UNKNOWN",$D6652=""),0,H6652/D6652)),$F6652)</f>
        <v>4</v>
      </c>
      <c r="H6652" s="24">
        <v>4</v>
      </c>
      <c r="I6652" s="22">
        <f t="shared" si="79"/>
        <v>4</v>
      </c>
      <c r="J6652" s="22" t="s">
        <v>14</v>
      </c>
      <c r="K6652" s="22" t="s">
        <v>20</v>
      </c>
      <c r="L6652" s="26">
        <v>45238</v>
      </c>
      <c r="M6652" s="27">
        <f t="shared" si="80"/>
        <v>45238</v>
      </c>
    </row>
    <row r="6653" spans="1:13" ht="22.5" customHeight="1">
      <c r="A6653" s="22" t="s">
        <v>6674</v>
      </c>
      <c r="B6653" s="23" t="s">
        <v>9</v>
      </c>
      <c r="C6653" s="22" t="str">
        <f>IF(OR($B6653="Unknown",$B6653="Error",$B6653=""),IFERROR(VLOOKUP($F6653, '02_UnitPriceRef'!$F$3:$G$10,2,FALSE),"N/A"),$B6653)</f>
        <v>Coffee</v>
      </c>
      <c r="D6653" s="24">
        <v>5</v>
      </c>
      <c r="E6653" s="22">
        <f t="shared" si="78"/>
        <v>5</v>
      </c>
      <c r="F6653" s="24">
        <v>2</v>
      </c>
      <c r="G6653" s="22">
        <f>IF(OR($F6653="ERROR",$F6653="UNKNOWN",$F6653=""),IFERROR(VLOOKUP($C6653,'02_UnitPriceRef'!$E$3:$F$10,2,0),IF(OR($D6653="Error",$D6653="UNKNOWN",$D6653=""),0,H6653/D6653)),$F6653)</f>
        <v>2</v>
      </c>
      <c r="H6653" s="24">
        <v>10</v>
      </c>
      <c r="I6653" s="22">
        <f t="shared" si="79"/>
        <v>10</v>
      </c>
      <c r="J6653" s="22" t="s">
        <v>20</v>
      </c>
      <c r="K6653" s="22" t="s">
        <v>20</v>
      </c>
      <c r="L6653" s="26">
        <v>45091</v>
      </c>
      <c r="M6653" s="27">
        <f t="shared" si="80"/>
        <v>45091</v>
      </c>
    </row>
    <row r="6654" spans="1:13" ht="22.5" customHeight="1">
      <c r="A6654" s="22" t="s">
        <v>6675</v>
      </c>
      <c r="B6654" s="23" t="s">
        <v>19</v>
      </c>
      <c r="C6654" s="22" t="str">
        <f>IF(OR($B6654="Unknown",$B6654="Error",$B6654=""),IFERROR(VLOOKUP($F6654, '02_UnitPriceRef'!$F$3:$G$10,2,FALSE),"N/A"),$B6654)</f>
        <v>Salad</v>
      </c>
      <c r="D6654" s="24">
        <v>2</v>
      </c>
      <c r="E6654" s="22">
        <f t="shared" si="78"/>
        <v>2</v>
      </c>
      <c r="F6654" s="24">
        <v>5</v>
      </c>
      <c r="G6654" s="22">
        <f>IF(OR($F6654="ERROR",$F6654="UNKNOWN",$F6654=""),IFERROR(VLOOKUP($C6654,'02_UnitPriceRef'!$E$3:$F$10,2,0),IF(OR($D6654="Error",$D6654="UNKNOWN",$D6654=""),0,H6654/D6654)),$F6654)</f>
        <v>5</v>
      </c>
      <c r="H6654" s="24">
        <v>10</v>
      </c>
      <c r="I6654" s="22">
        <f t="shared" si="79"/>
        <v>10</v>
      </c>
      <c r="J6654" s="22" t="s">
        <v>14</v>
      </c>
      <c r="K6654" s="22" t="s">
        <v>11</v>
      </c>
      <c r="L6654" s="26">
        <v>44989</v>
      </c>
      <c r="M6654" s="27">
        <f t="shared" si="80"/>
        <v>44989</v>
      </c>
    </row>
    <row r="6655" spans="1:13" ht="22.5" customHeight="1">
      <c r="A6655" s="22" t="s">
        <v>6676</v>
      </c>
      <c r="B6655" s="23" t="s">
        <v>35</v>
      </c>
      <c r="C6655" s="22" t="str">
        <f>IF(OR($B6655="Unknown",$B6655="Error",$B6655=""),IFERROR(VLOOKUP($F6655, '02_UnitPriceRef'!$F$3:$G$10,2,FALSE),"N/A"),$B6655)</f>
        <v>Tea</v>
      </c>
      <c r="D6655" s="24">
        <v>2</v>
      </c>
      <c r="E6655" s="22">
        <f t="shared" si="78"/>
        <v>2</v>
      </c>
      <c r="F6655" s="24">
        <v>1.5</v>
      </c>
      <c r="G6655" s="22">
        <f>IF(OR($F6655="ERROR",$F6655="UNKNOWN",$F6655=""),IFERROR(VLOOKUP($C6655,'02_UnitPriceRef'!$E$3:$F$10,2,0),IF(OR($D6655="Error",$D6655="UNKNOWN",$D6655=""),0,H6655/D6655)),$F6655)</f>
        <v>1.5</v>
      </c>
      <c r="H6655" s="24">
        <v>3</v>
      </c>
      <c r="I6655" s="22">
        <f t="shared" si="79"/>
        <v>3</v>
      </c>
      <c r="J6655" s="22" t="s">
        <v>10</v>
      </c>
      <c r="K6655" s="22" t="s">
        <v>11</v>
      </c>
      <c r="L6655" s="26">
        <v>45268</v>
      </c>
      <c r="M6655" s="27">
        <f t="shared" si="80"/>
        <v>45268</v>
      </c>
    </row>
    <row r="6656" spans="1:13" ht="22.5" customHeight="1">
      <c r="A6656" s="22" t="s">
        <v>6677</v>
      </c>
      <c r="B6656" s="23" t="s">
        <v>24</v>
      </c>
      <c r="C6656" s="22" t="str">
        <f>IF(OR($B6656="Unknown",$B6656="Error",$B6656=""),IFERROR(VLOOKUP($F6656, '02_UnitPriceRef'!$F$3:$G$10,2,FALSE),"N/A"),$B6656)</f>
        <v>Smoothie</v>
      </c>
      <c r="D6656" s="24">
        <v>4</v>
      </c>
      <c r="E6656" s="22">
        <f t="shared" si="78"/>
        <v>4</v>
      </c>
      <c r="F6656" s="24">
        <v>4</v>
      </c>
      <c r="G6656" s="22">
        <f>IF(OR($F6656="ERROR",$F6656="UNKNOWN",$F6656=""),IFERROR(VLOOKUP($C6656,'02_UnitPriceRef'!$E$3:$F$10,2,0),IF(OR($D6656="Error",$D6656="UNKNOWN",$D6656=""),0,H6656/D6656)),$F6656)</f>
        <v>4</v>
      </c>
      <c r="H6656" s="24">
        <v>16</v>
      </c>
      <c r="I6656" s="22">
        <f t="shared" si="79"/>
        <v>16</v>
      </c>
      <c r="J6656" s="22" t="s">
        <v>20</v>
      </c>
      <c r="K6656" s="22" t="s">
        <v>20</v>
      </c>
      <c r="L6656" s="26">
        <v>45121</v>
      </c>
      <c r="M6656" s="27">
        <f t="shared" si="80"/>
        <v>45121</v>
      </c>
    </row>
    <row r="6657" spans="1:13" ht="22.5" customHeight="1">
      <c r="A6657" s="22" t="s">
        <v>6678</v>
      </c>
      <c r="B6657" s="23" t="s">
        <v>24</v>
      </c>
      <c r="C6657" s="22" t="str">
        <f>IF(OR($B6657="Unknown",$B6657="Error",$B6657=""),IFERROR(VLOOKUP($F6657, '02_UnitPriceRef'!$F$3:$G$10,2,FALSE),"N/A"),$B6657)</f>
        <v>Smoothie</v>
      </c>
      <c r="D6657" s="24">
        <v>4</v>
      </c>
      <c r="E6657" s="22">
        <f t="shared" si="78"/>
        <v>4</v>
      </c>
      <c r="F6657" s="24">
        <v>4</v>
      </c>
      <c r="G6657" s="22">
        <f>IF(OR($F6657="ERROR",$F6657="UNKNOWN",$F6657=""),IFERROR(VLOOKUP($C6657,'02_UnitPriceRef'!$E$3:$F$10,2,0),IF(OR($D6657="Error",$D6657="UNKNOWN",$D6657=""),0,H6657/D6657)),$F6657)</f>
        <v>4</v>
      </c>
      <c r="H6657" s="24">
        <v>16</v>
      </c>
      <c r="I6657" s="22">
        <f t="shared" si="79"/>
        <v>16</v>
      </c>
      <c r="J6657" s="22" t="s">
        <v>22</v>
      </c>
      <c r="K6657" s="22" t="s">
        <v>15</v>
      </c>
      <c r="L6657" s="26">
        <v>45131</v>
      </c>
      <c r="M6657" s="27">
        <f t="shared" si="80"/>
        <v>45131</v>
      </c>
    </row>
    <row r="6658" spans="1:13" ht="22.5" customHeight="1">
      <c r="A6658" s="22" t="s">
        <v>6679</v>
      </c>
      <c r="B6658" s="23" t="s">
        <v>27</v>
      </c>
      <c r="C6658" s="22" t="str">
        <f>IF(OR($B6658="Unknown",$B6658="Error",$B6658=""),IFERROR(VLOOKUP($F6658, '02_UnitPriceRef'!$F$3:$G$10,2,FALSE),"N/A"),$B6658)</f>
        <v>Sandwich</v>
      </c>
      <c r="D6658" s="24">
        <v>5</v>
      </c>
      <c r="E6658" s="22">
        <f t="shared" si="78"/>
        <v>5</v>
      </c>
      <c r="F6658" s="24">
        <v>4</v>
      </c>
      <c r="G6658" s="22">
        <f>IF(OR($F6658="ERROR",$F6658="UNKNOWN",$F6658=""),IFERROR(VLOOKUP($C6658,'02_UnitPriceRef'!$E$3:$F$10,2,0),IF(OR($D6658="Error",$D6658="UNKNOWN",$D6658=""),0,H6658/D6658)),$F6658)</f>
        <v>4</v>
      </c>
      <c r="H6658" s="24">
        <v>20</v>
      </c>
      <c r="I6658" s="22">
        <f t="shared" si="79"/>
        <v>20</v>
      </c>
      <c r="J6658" s="22" t="s">
        <v>22</v>
      </c>
      <c r="K6658" s="22" t="s">
        <v>11</v>
      </c>
      <c r="L6658" s="26">
        <v>45206</v>
      </c>
      <c r="M6658" s="27">
        <f t="shared" si="80"/>
        <v>45206</v>
      </c>
    </row>
    <row r="6659" spans="1:13" ht="22.5" customHeight="1">
      <c r="A6659" s="22" t="s">
        <v>6680</v>
      </c>
      <c r="B6659" s="23" t="s">
        <v>10030</v>
      </c>
      <c r="C6659" s="22" t="str">
        <f>IF(OR($B6659="Unknown",$B6659="Error",$B6659=""),IFERROR(VLOOKUP($F6659, '02_UnitPriceRef'!$F$3:$G$10,2,FALSE),"N/A"),$B6659)</f>
        <v>Cookie</v>
      </c>
      <c r="D6659" s="24">
        <v>4</v>
      </c>
      <c r="E6659" s="22">
        <f t="shared" si="78"/>
        <v>4</v>
      </c>
      <c r="F6659" s="24">
        <v>1</v>
      </c>
      <c r="G6659" s="22">
        <f>IF(OR($F6659="ERROR",$F6659="UNKNOWN",$F6659=""),IFERROR(VLOOKUP($C6659,'02_UnitPriceRef'!$E$3:$F$10,2,0),IF(OR($D6659="Error",$D6659="UNKNOWN",$D6659=""),0,H6659/D6659)),$F6659)</f>
        <v>1</v>
      </c>
      <c r="H6659" s="24">
        <v>4</v>
      </c>
      <c r="I6659" s="22">
        <f t="shared" si="79"/>
        <v>4</v>
      </c>
      <c r="J6659" s="22" t="s">
        <v>20</v>
      </c>
      <c r="K6659" s="22" t="s">
        <v>11</v>
      </c>
      <c r="L6659" s="26">
        <v>44957</v>
      </c>
      <c r="M6659" s="27">
        <f t="shared" si="80"/>
        <v>44957</v>
      </c>
    </row>
    <row r="6660" spans="1:13" ht="22.5" customHeight="1">
      <c r="A6660" s="22" t="s">
        <v>6681</v>
      </c>
      <c r="B6660" s="23"/>
      <c r="C6660" s="22" t="str">
        <f>IF(OR($B6660="Unknown",$B6660="Error",$B6660=""),IFERROR(VLOOKUP($F6660, '02_UnitPriceRef'!$F$3:$G$10,2,FALSE),"N/A"),$B6660)</f>
        <v>Coffee</v>
      </c>
      <c r="D6660" s="24">
        <v>5</v>
      </c>
      <c r="E6660" s="22">
        <f t="shared" si="78"/>
        <v>5</v>
      </c>
      <c r="F6660" s="24">
        <v>2</v>
      </c>
      <c r="G6660" s="22">
        <f>IF(OR($F6660="ERROR",$F6660="UNKNOWN",$F6660=""),IFERROR(VLOOKUP($C6660,'02_UnitPriceRef'!$E$3:$F$10,2,0),IF(OR($D6660="Error",$D6660="UNKNOWN",$D6660=""),0,H6660/D6660)),$F6660)</f>
        <v>2</v>
      </c>
      <c r="H6660" s="24">
        <v>10</v>
      </c>
      <c r="I6660" s="22">
        <f t="shared" si="79"/>
        <v>10</v>
      </c>
      <c r="J6660" s="22" t="s">
        <v>20</v>
      </c>
      <c r="K6660" s="22" t="s">
        <v>20</v>
      </c>
      <c r="L6660" s="26">
        <v>45224</v>
      </c>
      <c r="M6660" s="27">
        <f t="shared" si="80"/>
        <v>45224</v>
      </c>
    </row>
    <row r="6661" spans="1:13" ht="22.5" customHeight="1">
      <c r="A6661" s="22" t="s">
        <v>6682</v>
      </c>
      <c r="B6661" s="23" t="s">
        <v>10030</v>
      </c>
      <c r="C6661" s="22" t="str">
        <f>IF(OR($B6661="Unknown",$B6661="Error",$B6661=""),IFERROR(VLOOKUP($F6661, '02_UnitPriceRef'!$F$3:$G$10,2,FALSE),"N/A"),$B6661)</f>
        <v>Cookie</v>
      </c>
      <c r="D6661" s="24">
        <v>4</v>
      </c>
      <c r="E6661" s="22">
        <f t="shared" si="78"/>
        <v>4</v>
      </c>
      <c r="F6661" s="24">
        <v>1</v>
      </c>
      <c r="G6661" s="22">
        <f>IF(OR($F6661="ERROR",$F6661="UNKNOWN",$F6661=""),IFERROR(VLOOKUP($C6661,'02_UnitPriceRef'!$E$3:$F$10,2,0),IF(OR($D6661="Error",$D6661="UNKNOWN",$D6661=""),0,H6661/D6661)),$F6661)</f>
        <v>1</v>
      </c>
      <c r="H6661" s="24">
        <v>4</v>
      </c>
      <c r="I6661" s="22">
        <f t="shared" si="79"/>
        <v>4</v>
      </c>
      <c r="J6661" s="22" t="s">
        <v>14</v>
      </c>
      <c r="K6661" s="22" t="s">
        <v>15</v>
      </c>
      <c r="L6661" s="26">
        <v>45290</v>
      </c>
      <c r="M6661" s="27">
        <f t="shared" si="80"/>
        <v>45290</v>
      </c>
    </row>
    <row r="6662" spans="1:13" ht="22.5" customHeight="1">
      <c r="A6662" s="22" t="s">
        <v>6683</v>
      </c>
      <c r="B6662" s="23" t="s">
        <v>17</v>
      </c>
      <c r="C6662" s="22" t="str">
        <f>IF(OR($B6662="Unknown",$B6662="Error",$B6662=""),IFERROR(VLOOKUP($F6662, '02_UnitPriceRef'!$F$3:$G$10,2,FALSE),"N/A"),$B6662)</f>
        <v>Cookie</v>
      </c>
      <c r="D6662" s="24">
        <v>4</v>
      </c>
      <c r="E6662" s="22">
        <f t="shared" si="78"/>
        <v>4</v>
      </c>
      <c r="F6662" s="23" t="s">
        <v>10030</v>
      </c>
      <c r="G6662" s="22">
        <f>IF(OR($F6662="ERROR",$F6662="UNKNOWN",$F6662=""),IFERROR(VLOOKUP($C6662,'02_UnitPriceRef'!$E$3:$F$10,2,0),IF(OR($D6662="Error",$D6662="UNKNOWN",$D6662=""),0,H6662/D6662)),$F6662)</f>
        <v>1</v>
      </c>
      <c r="H6662" s="24">
        <v>4</v>
      </c>
      <c r="I6662" s="22">
        <f t="shared" si="79"/>
        <v>4</v>
      </c>
      <c r="J6662" s="22" t="s">
        <v>22</v>
      </c>
      <c r="K6662" s="22" t="s">
        <v>15</v>
      </c>
      <c r="L6662" s="26">
        <v>45282</v>
      </c>
      <c r="M6662" s="27">
        <f t="shared" si="80"/>
        <v>45282</v>
      </c>
    </row>
    <row r="6663" spans="1:13" ht="22.5" customHeight="1">
      <c r="A6663" s="22" t="s">
        <v>6684</v>
      </c>
      <c r="B6663" s="23" t="s">
        <v>17</v>
      </c>
      <c r="C6663" s="22" t="str">
        <f>IF(OR($B6663="Unknown",$B6663="Error",$B6663=""),IFERROR(VLOOKUP($F6663, '02_UnitPriceRef'!$F$3:$G$10,2,FALSE),"N/A"),$B6663)</f>
        <v>Cookie</v>
      </c>
      <c r="D6663" s="23" t="s">
        <v>10031</v>
      </c>
      <c r="E6663" s="22">
        <f t="shared" si="78"/>
        <v>1</v>
      </c>
      <c r="F6663" s="23" t="s">
        <v>10030</v>
      </c>
      <c r="G6663" s="22">
        <f>IF(OR($F6663="ERROR",$F6663="UNKNOWN",$F6663=""),IFERROR(VLOOKUP($C6663,'02_UnitPriceRef'!$E$3:$F$10,2,0),IF(OR($D6663="Error",$D6663="UNKNOWN",$D6663=""),0,H6663/D6663)),$F6663)</f>
        <v>1</v>
      </c>
      <c r="H6663" s="24">
        <v>1</v>
      </c>
      <c r="I6663" s="22">
        <f t="shared" si="79"/>
        <v>1</v>
      </c>
      <c r="J6663" s="22" t="s">
        <v>10</v>
      </c>
      <c r="K6663" s="22" t="s">
        <v>20</v>
      </c>
      <c r="L6663" s="26">
        <v>45227</v>
      </c>
      <c r="M6663" s="27">
        <f t="shared" si="80"/>
        <v>45227</v>
      </c>
    </row>
    <row r="6664" spans="1:13" ht="22.5" customHeight="1">
      <c r="A6664" s="22" t="s">
        <v>6685</v>
      </c>
      <c r="B6664" s="23" t="s">
        <v>27</v>
      </c>
      <c r="C6664" s="22" t="str">
        <f>IF(OR($B6664="Unknown",$B6664="Error",$B6664=""),IFERROR(VLOOKUP($F6664, '02_UnitPriceRef'!$F$3:$G$10,2,FALSE),"N/A"),$B6664)</f>
        <v>Sandwich</v>
      </c>
      <c r="D6664" s="24">
        <v>1</v>
      </c>
      <c r="E6664" s="22">
        <f t="shared" si="78"/>
        <v>1</v>
      </c>
      <c r="F6664" s="24">
        <v>4</v>
      </c>
      <c r="G6664" s="22">
        <f>IF(OR($F6664="ERROR",$F6664="UNKNOWN",$F6664=""),IFERROR(VLOOKUP($C6664,'02_UnitPriceRef'!$E$3:$F$10,2,0),IF(OR($D6664="Error",$D6664="UNKNOWN",$D6664=""),0,H6664/D6664)),$F6664)</f>
        <v>4</v>
      </c>
      <c r="H6664" s="24">
        <v>4</v>
      </c>
      <c r="I6664" s="22">
        <f t="shared" si="79"/>
        <v>4</v>
      </c>
      <c r="J6664" s="22" t="s">
        <v>10</v>
      </c>
      <c r="K6664" s="22" t="s">
        <v>15</v>
      </c>
      <c r="L6664" s="26">
        <v>45058</v>
      </c>
      <c r="M6664" s="27">
        <f t="shared" si="80"/>
        <v>45058</v>
      </c>
    </row>
    <row r="6665" spans="1:13" ht="22.5" customHeight="1">
      <c r="A6665" s="22" t="s">
        <v>6686</v>
      </c>
      <c r="B6665" s="23" t="s">
        <v>35</v>
      </c>
      <c r="C6665" s="22" t="str">
        <f>IF(OR($B6665="Unknown",$B6665="Error",$B6665=""),IFERROR(VLOOKUP($F6665, '02_UnitPriceRef'!$F$3:$G$10,2,FALSE),"N/A"),$B6665)</f>
        <v>Tea</v>
      </c>
      <c r="D6665" s="24">
        <v>2</v>
      </c>
      <c r="E6665" s="22">
        <f t="shared" si="78"/>
        <v>2</v>
      </c>
      <c r="F6665" s="24">
        <v>1.5</v>
      </c>
      <c r="G6665" s="22">
        <f>IF(OR($F6665="ERROR",$F6665="UNKNOWN",$F6665=""),IFERROR(VLOOKUP($C6665,'02_UnitPriceRef'!$E$3:$F$10,2,0),IF(OR($D6665="Error",$D6665="UNKNOWN",$D6665=""),0,H6665/D6665)),$F6665)</f>
        <v>1.5</v>
      </c>
      <c r="H6665" s="24">
        <v>3</v>
      </c>
      <c r="I6665" s="22">
        <f t="shared" si="79"/>
        <v>3</v>
      </c>
      <c r="J6665" s="22" t="s">
        <v>10</v>
      </c>
      <c r="K6665" s="22" t="s">
        <v>20</v>
      </c>
      <c r="L6665" s="26">
        <v>45258</v>
      </c>
      <c r="M6665" s="27">
        <f t="shared" si="80"/>
        <v>45258</v>
      </c>
    </row>
    <row r="6666" spans="1:13" ht="22.5" customHeight="1">
      <c r="A6666" s="22" t="s">
        <v>6687</v>
      </c>
      <c r="B6666" s="23" t="s">
        <v>35</v>
      </c>
      <c r="C6666" s="22" t="str">
        <f>IF(OR($B6666="Unknown",$B6666="Error",$B6666=""),IFERROR(VLOOKUP($F6666, '02_UnitPriceRef'!$F$3:$G$10,2,FALSE),"N/A"),$B6666)</f>
        <v>Tea</v>
      </c>
      <c r="D6666" s="24">
        <v>2</v>
      </c>
      <c r="E6666" s="22">
        <f t="shared" si="78"/>
        <v>2</v>
      </c>
      <c r="F6666" s="24">
        <v>1.5</v>
      </c>
      <c r="G6666" s="22">
        <f>IF(OR($F6666="ERROR",$F6666="UNKNOWN",$F6666=""),IFERROR(VLOOKUP($C6666,'02_UnitPriceRef'!$E$3:$F$10,2,0),IF(OR($D6666="Error",$D6666="UNKNOWN",$D6666=""),0,H6666/D6666)),$F6666)</f>
        <v>1.5</v>
      </c>
      <c r="H6666" s="24">
        <v>3</v>
      </c>
      <c r="I6666" s="22">
        <f t="shared" si="79"/>
        <v>3</v>
      </c>
      <c r="J6666" s="22" t="s">
        <v>20</v>
      </c>
      <c r="K6666" s="22" t="s">
        <v>20</v>
      </c>
      <c r="L6666" s="26">
        <v>45056</v>
      </c>
      <c r="M6666" s="27">
        <f t="shared" si="80"/>
        <v>45056</v>
      </c>
    </row>
    <row r="6667" spans="1:13" ht="22.5" customHeight="1">
      <c r="A6667" s="22" t="s">
        <v>6688</v>
      </c>
      <c r="B6667" s="23" t="s">
        <v>39</v>
      </c>
      <c r="C6667" s="22" t="str">
        <f>IF(OR($B6667="Unknown",$B6667="Error",$B6667=""),IFERROR(VLOOKUP($F6667, '02_UnitPriceRef'!$F$3:$G$10,2,FALSE),"N/A"),$B6667)</f>
        <v>Juice</v>
      </c>
      <c r="D6667" s="24">
        <v>2</v>
      </c>
      <c r="E6667" s="22">
        <f t="shared" si="78"/>
        <v>2</v>
      </c>
      <c r="F6667" s="24">
        <v>3</v>
      </c>
      <c r="G6667" s="22">
        <f>IF(OR($F6667="ERROR",$F6667="UNKNOWN",$F6667=""),IFERROR(VLOOKUP($C6667,'02_UnitPriceRef'!$E$3:$F$10,2,0),IF(OR($D6667="Error",$D6667="UNKNOWN",$D6667=""),0,H6667/D6667)),$F6667)</f>
        <v>3</v>
      </c>
      <c r="H6667" s="24">
        <v>6</v>
      </c>
      <c r="I6667" s="22">
        <f t="shared" si="79"/>
        <v>6</v>
      </c>
      <c r="J6667" s="22" t="s">
        <v>10</v>
      </c>
      <c r="K6667" s="22" t="s">
        <v>20</v>
      </c>
      <c r="L6667" s="26">
        <v>44996</v>
      </c>
      <c r="M6667" s="27">
        <f t="shared" si="80"/>
        <v>44996</v>
      </c>
    </row>
    <row r="6668" spans="1:13" ht="22.5" customHeight="1">
      <c r="A6668" s="22" t="s">
        <v>6689</v>
      </c>
      <c r="B6668" s="23" t="s">
        <v>39</v>
      </c>
      <c r="C6668" s="22" t="str">
        <f>IF(OR($B6668="Unknown",$B6668="Error",$B6668=""),IFERROR(VLOOKUP($F6668, '02_UnitPriceRef'!$F$3:$G$10,2,FALSE),"N/A"),$B6668)</f>
        <v>Juice</v>
      </c>
      <c r="D6668" s="24">
        <v>5</v>
      </c>
      <c r="E6668" s="22">
        <f t="shared" si="78"/>
        <v>5</v>
      </c>
      <c r="F6668" s="24">
        <v>3</v>
      </c>
      <c r="G6668" s="22">
        <f>IF(OR($F6668="ERROR",$F6668="UNKNOWN",$F6668=""),IFERROR(VLOOKUP($C6668,'02_UnitPriceRef'!$E$3:$F$10,2,0),IF(OR($D6668="Error",$D6668="UNKNOWN",$D6668=""),0,H6668/D6668)),$F6668)</f>
        <v>3</v>
      </c>
      <c r="H6668" s="24">
        <v>15</v>
      </c>
      <c r="I6668" s="22">
        <f t="shared" si="79"/>
        <v>15</v>
      </c>
      <c r="J6668" s="22" t="s">
        <v>10</v>
      </c>
      <c r="K6668" s="22" t="s">
        <v>20</v>
      </c>
      <c r="L6668" s="26">
        <v>45170</v>
      </c>
      <c r="M6668" s="27">
        <f t="shared" si="80"/>
        <v>45170</v>
      </c>
    </row>
    <row r="6669" spans="1:13" ht="22.5" customHeight="1">
      <c r="A6669" s="22" t="s">
        <v>6690</v>
      </c>
      <c r="B6669" s="23" t="s">
        <v>17</v>
      </c>
      <c r="C6669" s="22" t="str">
        <f>IF(OR($B6669="Unknown",$B6669="Error",$B6669=""),IFERROR(VLOOKUP($F6669, '02_UnitPriceRef'!$F$3:$G$10,2,FALSE),"N/A"),$B6669)</f>
        <v>Cookie</v>
      </c>
      <c r="D6669" s="23" t="s">
        <v>10030</v>
      </c>
      <c r="E6669" s="22">
        <f t="shared" si="78"/>
        <v>1</v>
      </c>
      <c r="F6669" s="24">
        <v>1</v>
      </c>
      <c r="G6669" s="22">
        <f>IF(OR($F6669="ERROR",$F6669="UNKNOWN",$F6669=""),IFERROR(VLOOKUP($C6669,'02_UnitPriceRef'!$E$3:$F$10,2,0),IF(OR($D6669="Error",$D6669="UNKNOWN",$D6669=""),0,H6669/D6669)),$F6669)</f>
        <v>1</v>
      </c>
      <c r="H6669" s="24">
        <v>1</v>
      </c>
      <c r="I6669" s="22">
        <f t="shared" si="79"/>
        <v>1</v>
      </c>
      <c r="J6669" s="22" t="s">
        <v>22</v>
      </c>
      <c r="K6669" s="22" t="s">
        <v>11</v>
      </c>
      <c r="L6669" s="26">
        <v>44933</v>
      </c>
      <c r="M6669" s="27">
        <f t="shared" si="80"/>
        <v>44933</v>
      </c>
    </row>
    <row r="6670" spans="1:13" ht="22.5" customHeight="1">
      <c r="A6670" s="22" t="s">
        <v>6691</v>
      </c>
      <c r="B6670" s="23" t="s">
        <v>13</v>
      </c>
      <c r="C6670" s="22" t="str">
        <f>IF(OR($B6670="Unknown",$B6670="Error",$B6670=""),IFERROR(VLOOKUP($F6670, '02_UnitPriceRef'!$F$3:$G$10,2,FALSE),"N/A"),$B6670)</f>
        <v>Cake</v>
      </c>
      <c r="D6670" s="24">
        <v>1</v>
      </c>
      <c r="E6670" s="22">
        <f t="shared" si="78"/>
        <v>1</v>
      </c>
      <c r="F6670" s="24">
        <v>3</v>
      </c>
      <c r="G6670" s="22">
        <f>IF(OR($F6670="ERROR",$F6670="UNKNOWN",$F6670=""),IFERROR(VLOOKUP($C6670,'02_UnitPriceRef'!$E$3:$F$10,2,0),IF(OR($D6670="Error",$D6670="UNKNOWN",$D6670=""),0,H6670/D6670)),$F6670)</f>
        <v>3</v>
      </c>
      <c r="H6670" s="24">
        <v>3</v>
      </c>
      <c r="I6670" s="22">
        <f t="shared" si="79"/>
        <v>3</v>
      </c>
      <c r="J6670" s="22" t="s">
        <v>20</v>
      </c>
      <c r="K6670" s="22" t="s">
        <v>11</v>
      </c>
      <c r="L6670" s="26">
        <v>45015</v>
      </c>
      <c r="M6670" s="27">
        <f t="shared" si="80"/>
        <v>45015</v>
      </c>
    </row>
    <row r="6671" spans="1:13" ht="22.5" customHeight="1">
      <c r="A6671" s="22" t="s">
        <v>6692</v>
      </c>
      <c r="B6671" s="23" t="s">
        <v>24</v>
      </c>
      <c r="C6671" s="22" t="str">
        <f>IF(OR($B6671="Unknown",$B6671="Error",$B6671=""),IFERROR(VLOOKUP($F6671, '02_UnitPriceRef'!$F$3:$G$10,2,FALSE),"N/A"),$B6671)</f>
        <v>Smoothie</v>
      </c>
      <c r="D6671" s="24">
        <v>3</v>
      </c>
      <c r="E6671" s="22">
        <f t="shared" si="78"/>
        <v>3</v>
      </c>
      <c r="F6671" s="24">
        <v>4</v>
      </c>
      <c r="G6671" s="22">
        <f>IF(OR($F6671="ERROR",$F6671="UNKNOWN",$F6671=""),IFERROR(VLOOKUP($C6671,'02_UnitPriceRef'!$E$3:$F$10,2,0),IF(OR($D6671="Error",$D6671="UNKNOWN",$D6671=""),0,H6671/D6671)),$F6671)</f>
        <v>4</v>
      </c>
      <c r="H6671" s="24">
        <v>12</v>
      </c>
      <c r="I6671" s="22">
        <f t="shared" si="79"/>
        <v>12</v>
      </c>
      <c r="J6671" s="22" t="s">
        <v>14</v>
      </c>
      <c r="K6671" s="22" t="s">
        <v>20</v>
      </c>
      <c r="L6671" s="26">
        <v>44959</v>
      </c>
      <c r="M6671" s="27">
        <f t="shared" si="80"/>
        <v>44959</v>
      </c>
    </row>
    <row r="6672" spans="1:13" ht="22.5" customHeight="1">
      <c r="A6672" s="22" t="s">
        <v>6693</v>
      </c>
      <c r="B6672" s="23" t="s">
        <v>17</v>
      </c>
      <c r="C6672" s="22" t="str">
        <f>IF(OR($B6672="Unknown",$B6672="Error",$B6672=""),IFERROR(VLOOKUP($F6672, '02_UnitPriceRef'!$F$3:$G$10,2,FALSE),"N/A"),$B6672)</f>
        <v>Cookie</v>
      </c>
      <c r="D6672" s="24">
        <v>3</v>
      </c>
      <c r="E6672" s="22">
        <f t="shared" si="78"/>
        <v>3</v>
      </c>
      <c r="F6672" s="23" t="s">
        <v>10031</v>
      </c>
      <c r="G6672" s="22">
        <f>IF(OR($F6672="ERROR",$F6672="UNKNOWN",$F6672=""),IFERROR(VLOOKUP($C6672,'02_UnitPriceRef'!$E$3:$F$10,2,0),IF(OR($D6672="Error",$D6672="UNKNOWN",$D6672=""),0,H6672/D6672)),$F6672)</f>
        <v>1</v>
      </c>
      <c r="H6672" s="24">
        <v>3</v>
      </c>
      <c r="I6672" s="22">
        <f t="shared" si="79"/>
        <v>3</v>
      </c>
      <c r="J6672" s="22" t="s">
        <v>20</v>
      </c>
      <c r="K6672" s="22" t="s">
        <v>20</v>
      </c>
      <c r="L6672" s="26">
        <v>45143</v>
      </c>
      <c r="M6672" s="27">
        <f t="shared" si="80"/>
        <v>45143</v>
      </c>
    </row>
    <row r="6673" spans="1:13" ht="22.5" customHeight="1">
      <c r="A6673" s="22" t="s">
        <v>6694</v>
      </c>
      <c r="B6673" s="23" t="s">
        <v>19</v>
      </c>
      <c r="C6673" s="22" t="str">
        <f>IF(OR($B6673="Unknown",$B6673="Error",$B6673=""),IFERROR(VLOOKUP($F6673, '02_UnitPriceRef'!$F$3:$G$10,2,FALSE),"N/A"),$B6673)</f>
        <v>Salad</v>
      </c>
      <c r="D6673" s="24">
        <v>4</v>
      </c>
      <c r="E6673" s="22">
        <f t="shared" si="78"/>
        <v>4</v>
      </c>
      <c r="F6673" s="24">
        <v>5</v>
      </c>
      <c r="G6673" s="22">
        <f>IF(OR($F6673="ERROR",$F6673="UNKNOWN",$F6673=""),IFERROR(VLOOKUP($C6673,'02_UnitPriceRef'!$E$3:$F$10,2,0),IF(OR($D6673="Error",$D6673="UNKNOWN",$D6673=""),0,H6673/D6673)),$F6673)</f>
        <v>5</v>
      </c>
      <c r="H6673" s="24">
        <v>20</v>
      </c>
      <c r="I6673" s="22">
        <f t="shared" si="79"/>
        <v>20</v>
      </c>
      <c r="J6673" s="22" t="s">
        <v>14</v>
      </c>
      <c r="K6673" s="22" t="s">
        <v>20</v>
      </c>
      <c r="L6673" s="26">
        <v>45150</v>
      </c>
      <c r="M6673" s="27">
        <f t="shared" si="80"/>
        <v>45150</v>
      </c>
    </row>
    <row r="6674" spans="1:13" ht="22.5" customHeight="1">
      <c r="A6674" s="22" t="s">
        <v>6695</v>
      </c>
      <c r="B6674" s="23" t="s">
        <v>13</v>
      </c>
      <c r="C6674" s="22" t="str">
        <f>IF(OR($B6674="Unknown",$B6674="Error",$B6674=""),IFERROR(VLOOKUP($F6674, '02_UnitPriceRef'!$F$3:$G$10,2,FALSE),"N/A"),$B6674)</f>
        <v>Cake</v>
      </c>
      <c r="D6674" s="24">
        <v>4</v>
      </c>
      <c r="E6674" s="22">
        <f t="shared" si="78"/>
        <v>4</v>
      </c>
      <c r="F6674" s="24">
        <v>3</v>
      </c>
      <c r="G6674" s="22">
        <f>IF(OR($F6674="ERROR",$F6674="UNKNOWN",$F6674=""),IFERROR(VLOOKUP($C6674,'02_UnitPriceRef'!$E$3:$F$10,2,0),IF(OR($D6674="Error",$D6674="UNKNOWN",$D6674=""),0,H6674/D6674)),$F6674)</f>
        <v>3</v>
      </c>
      <c r="H6674" s="24">
        <v>12</v>
      </c>
      <c r="I6674" s="22">
        <f t="shared" si="79"/>
        <v>12</v>
      </c>
      <c r="J6674" s="22" t="s">
        <v>22</v>
      </c>
      <c r="K6674" s="22" t="s">
        <v>15</v>
      </c>
      <c r="L6674" s="26">
        <v>44970</v>
      </c>
      <c r="M6674" s="27">
        <f t="shared" si="80"/>
        <v>44970</v>
      </c>
    </row>
    <row r="6675" spans="1:13" ht="22.5" customHeight="1">
      <c r="A6675" s="22" t="s">
        <v>6696</v>
      </c>
      <c r="B6675" s="23" t="s">
        <v>27</v>
      </c>
      <c r="C6675" s="22" t="str">
        <f>IF(OR($B6675="Unknown",$B6675="Error",$B6675=""),IFERROR(VLOOKUP($F6675, '02_UnitPriceRef'!$F$3:$G$10,2,FALSE),"N/A"),$B6675)</f>
        <v>Sandwich</v>
      </c>
      <c r="D6675" s="24">
        <v>2</v>
      </c>
      <c r="E6675" s="22">
        <f t="shared" si="78"/>
        <v>2</v>
      </c>
      <c r="F6675" s="24">
        <v>4</v>
      </c>
      <c r="G6675" s="22">
        <f>IF(OR($F6675="ERROR",$F6675="UNKNOWN",$F6675=""),IFERROR(VLOOKUP($C6675,'02_UnitPriceRef'!$E$3:$F$10,2,0),IF(OR($D6675="Error",$D6675="UNKNOWN",$D6675=""),0,H6675/D6675)),$F6675)</f>
        <v>4</v>
      </c>
      <c r="H6675" s="24">
        <v>8</v>
      </c>
      <c r="I6675" s="22">
        <f t="shared" si="79"/>
        <v>8</v>
      </c>
      <c r="J6675" s="22" t="s">
        <v>22</v>
      </c>
      <c r="K6675" s="22" t="s">
        <v>20</v>
      </c>
      <c r="L6675" s="26">
        <v>45281</v>
      </c>
      <c r="M6675" s="27">
        <f t="shared" si="80"/>
        <v>45281</v>
      </c>
    </row>
    <row r="6676" spans="1:13" ht="22.5" customHeight="1">
      <c r="A6676" s="22" t="s">
        <v>6697</v>
      </c>
      <c r="B6676" s="23" t="s">
        <v>9</v>
      </c>
      <c r="C6676" s="22" t="str">
        <f>IF(OR($B6676="Unknown",$B6676="Error",$B6676=""),IFERROR(VLOOKUP($F6676, '02_UnitPriceRef'!$F$3:$G$10,2,FALSE),"N/A"),$B6676)</f>
        <v>Coffee</v>
      </c>
      <c r="D6676" s="23" t="s">
        <v>10030</v>
      </c>
      <c r="E6676" s="22">
        <f t="shared" si="78"/>
        <v>2</v>
      </c>
      <c r="F6676" s="23" t="s">
        <v>10031</v>
      </c>
      <c r="G6676" s="22">
        <f>IF(OR($F6676="ERROR",$F6676="UNKNOWN",$F6676=""),IFERROR(VLOOKUP($C6676,'02_UnitPriceRef'!$E$3:$F$10,2,0),IF(OR($D6676="Error",$D6676="UNKNOWN",$D6676=""),0,H6676/D6676)),$F6676)</f>
        <v>2</v>
      </c>
      <c r="H6676" s="24">
        <v>4</v>
      </c>
      <c r="I6676" s="22">
        <f t="shared" si="79"/>
        <v>4</v>
      </c>
      <c r="J6676" s="22" t="s">
        <v>20</v>
      </c>
      <c r="K6676" s="22" t="s">
        <v>20</v>
      </c>
      <c r="L6676" s="26">
        <v>45177</v>
      </c>
      <c r="M6676" s="27">
        <f t="shared" si="80"/>
        <v>45177</v>
      </c>
    </row>
    <row r="6677" spans="1:13" ht="22.5" customHeight="1">
      <c r="A6677" s="22" t="s">
        <v>6698</v>
      </c>
      <c r="B6677" s="23" t="s">
        <v>13</v>
      </c>
      <c r="C6677" s="22" t="str">
        <f>IF(OR($B6677="Unknown",$B6677="Error",$B6677=""),IFERROR(VLOOKUP($F6677, '02_UnitPriceRef'!$F$3:$G$10,2,FALSE),"N/A"),$B6677)</f>
        <v>Cake</v>
      </c>
      <c r="D6677" s="24">
        <v>5</v>
      </c>
      <c r="E6677" s="22">
        <f t="shared" si="78"/>
        <v>5</v>
      </c>
      <c r="F6677" s="24">
        <v>3</v>
      </c>
      <c r="G6677" s="22">
        <f>IF(OR($F6677="ERROR",$F6677="UNKNOWN",$F6677=""),IFERROR(VLOOKUP($C6677,'02_UnitPriceRef'!$E$3:$F$10,2,0),IF(OR($D6677="Error",$D6677="UNKNOWN",$D6677=""),0,H6677/D6677)),$F6677)</f>
        <v>3</v>
      </c>
      <c r="H6677" s="24">
        <v>15</v>
      </c>
      <c r="I6677" s="22">
        <f t="shared" si="79"/>
        <v>15</v>
      </c>
      <c r="J6677" s="22" t="s">
        <v>22</v>
      </c>
      <c r="K6677" s="22" t="s">
        <v>20</v>
      </c>
      <c r="L6677" s="26">
        <v>45025</v>
      </c>
      <c r="M6677" s="27">
        <f t="shared" si="80"/>
        <v>45025</v>
      </c>
    </row>
    <row r="6678" spans="1:13" ht="22.5" customHeight="1">
      <c r="A6678" s="22" t="s">
        <v>6699</v>
      </c>
      <c r="B6678" s="23" t="s">
        <v>24</v>
      </c>
      <c r="C6678" s="22" t="str">
        <f>IF(OR($B6678="Unknown",$B6678="Error",$B6678=""),IFERROR(VLOOKUP($F6678, '02_UnitPriceRef'!$F$3:$G$10,2,FALSE),"N/A"),$B6678)</f>
        <v>Smoothie</v>
      </c>
      <c r="D6678" s="24">
        <v>5</v>
      </c>
      <c r="E6678" s="22">
        <f t="shared" si="78"/>
        <v>5</v>
      </c>
      <c r="F6678" s="24">
        <v>4</v>
      </c>
      <c r="G6678" s="22">
        <f>IF(OR($F6678="ERROR",$F6678="UNKNOWN",$F6678=""),IFERROR(VLOOKUP($C6678,'02_UnitPriceRef'!$E$3:$F$10,2,0),IF(OR($D6678="Error",$D6678="UNKNOWN",$D6678=""),0,H6678/D6678)),$F6678)</f>
        <v>4</v>
      </c>
      <c r="H6678" s="24">
        <v>20</v>
      </c>
      <c r="I6678" s="22">
        <f t="shared" si="79"/>
        <v>20</v>
      </c>
      <c r="J6678" s="22" t="s">
        <v>10</v>
      </c>
      <c r="K6678" s="22" t="s">
        <v>20</v>
      </c>
      <c r="L6678" s="26">
        <v>45049</v>
      </c>
      <c r="M6678" s="27">
        <f t="shared" si="80"/>
        <v>45049</v>
      </c>
    </row>
    <row r="6679" spans="1:13" ht="22.5" customHeight="1">
      <c r="A6679" s="22" t="s">
        <v>6700</v>
      </c>
      <c r="B6679" s="23" t="s">
        <v>19</v>
      </c>
      <c r="C6679" s="22" t="str">
        <f>IF(OR($B6679="Unknown",$B6679="Error",$B6679=""),IFERROR(VLOOKUP($F6679, '02_UnitPriceRef'!$F$3:$G$10,2,FALSE),"N/A"),$B6679)</f>
        <v>Salad</v>
      </c>
      <c r="D6679" s="24">
        <v>4</v>
      </c>
      <c r="E6679" s="22">
        <f t="shared" si="78"/>
        <v>4</v>
      </c>
      <c r="F6679" s="24">
        <v>5</v>
      </c>
      <c r="G6679" s="22">
        <f>IF(OR($F6679="ERROR",$F6679="UNKNOWN",$F6679=""),IFERROR(VLOOKUP($C6679,'02_UnitPriceRef'!$E$3:$F$10,2,0),IF(OR($D6679="Error",$D6679="UNKNOWN",$D6679=""),0,H6679/D6679)),$F6679)</f>
        <v>5</v>
      </c>
      <c r="H6679" s="24">
        <v>20</v>
      </c>
      <c r="I6679" s="22">
        <f t="shared" si="79"/>
        <v>20</v>
      </c>
      <c r="J6679" s="22" t="s">
        <v>20</v>
      </c>
      <c r="K6679" s="22" t="s">
        <v>15</v>
      </c>
      <c r="L6679" s="26">
        <v>45017</v>
      </c>
      <c r="M6679" s="27">
        <f t="shared" si="80"/>
        <v>45017</v>
      </c>
    </row>
    <row r="6680" spans="1:13" ht="22.5" customHeight="1">
      <c r="A6680" s="22" t="s">
        <v>6701</v>
      </c>
      <c r="B6680" s="23" t="s">
        <v>35</v>
      </c>
      <c r="C6680" s="22" t="str">
        <f>IF(OR($B6680="Unknown",$B6680="Error",$B6680=""),IFERROR(VLOOKUP($F6680, '02_UnitPriceRef'!$F$3:$G$10,2,FALSE),"N/A"),$B6680)</f>
        <v>Tea</v>
      </c>
      <c r="D6680" s="24">
        <v>1</v>
      </c>
      <c r="E6680" s="22">
        <f t="shared" si="78"/>
        <v>1</v>
      </c>
      <c r="F6680" s="24">
        <v>1.5</v>
      </c>
      <c r="G6680" s="22">
        <f>IF(OR($F6680="ERROR",$F6680="UNKNOWN",$F6680=""),IFERROR(VLOOKUP($C6680,'02_UnitPriceRef'!$E$3:$F$10,2,0),IF(OR($D6680="Error",$D6680="UNKNOWN",$D6680=""),0,H6680/D6680)),$F6680)</f>
        <v>1.5</v>
      </c>
      <c r="H6680" s="24">
        <v>1.5</v>
      </c>
      <c r="I6680" s="22">
        <f t="shared" si="79"/>
        <v>1.5</v>
      </c>
      <c r="J6680" s="22" t="s">
        <v>14</v>
      </c>
      <c r="K6680" s="22" t="s">
        <v>15</v>
      </c>
      <c r="L6680" s="26">
        <v>45258</v>
      </c>
      <c r="M6680" s="27">
        <f t="shared" si="80"/>
        <v>45258</v>
      </c>
    </row>
    <row r="6681" spans="1:13" ht="22.5" customHeight="1">
      <c r="A6681" s="22" t="s">
        <v>6702</v>
      </c>
      <c r="B6681" s="23" t="s">
        <v>35</v>
      </c>
      <c r="C6681" s="22" t="str">
        <f>IF(OR($B6681="Unknown",$B6681="Error",$B6681=""),IFERROR(VLOOKUP($F6681, '02_UnitPriceRef'!$F$3:$G$10,2,FALSE),"N/A"),$B6681)</f>
        <v>Tea</v>
      </c>
      <c r="D6681" s="24">
        <v>3</v>
      </c>
      <c r="E6681" s="22">
        <f t="shared" si="78"/>
        <v>3</v>
      </c>
      <c r="F6681" s="24">
        <v>1.5</v>
      </c>
      <c r="G6681" s="22">
        <f>IF(OR($F6681="ERROR",$F6681="UNKNOWN",$F6681=""),IFERROR(VLOOKUP($C6681,'02_UnitPriceRef'!$E$3:$F$10,2,0),IF(OR($D6681="Error",$D6681="UNKNOWN",$D6681=""),0,H6681/D6681)),$F6681)</f>
        <v>1.5</v>
      </c>
      <c r="H6681" s="24">
        <v>4.5</v>
      </c>
      <c r="I6681" s="22">
        <f t="shared" si="79"/>
        <v>4.5</v>
      </c>
      <c r="J6681" s="22" t="s">
        <v>10</v>
      </c>
      <c r="K6681" s="22" t="s">
        <v>20</v>
      </c>
      <c r="L6681" s="26">
        <v>45123</v>
      </c>
      <c r="M6681" s="27">
        <f t="shared" si="80"/>
        <v>45123</v>
      </c>
    </row>
    <row r="6682" spans="1:13" ht="22.5" customHeight="1">
      <c r="A6682" s="22" t="s">
        <v>6703</v>
      </c>
      <c r="B6682" s="23" t="s">
        <v>13</v>
      </c>
      <c r="C6682" s="22" t="str">
        <f>IF(OR($B6682="Unknown",$B6682="Error",$B6682=""),IFERROR(VLOOKUP($F6682, '02_UnitPriceRef'!$F$3:$G$10,2,FALSE),"N/A"),$B6682)</f>
        <v>Cake</v>
      </c>
      <c r="D6682" s="24">
        <v>3</v>
      </c>
      <c r="E6682" s="22">
        <f t="shared" si="78"/>
        <v>3</v>
      </c>
      <c r="F6682" s="24">
        <v>3</v>
      </c>
      <c r="G6682" s="22">
        <f>IF(OR($F6682="ERROR",$F6682="UNKNOWN",$F6682=""),IFERROR(VLOOKUP($C6682,'02_UnitPriceRef'!$E$3:$F$10,2,0),IF(OR($D6682="Error",$D6682="UNKNOWN",$D6682=""),0,H6682/D6682)),$F6682)</f>
        <v>3</v>
      </c>
      <c r="H6682" s="24">
        <v>9</v>
      </c>
      <c r="I6682" s="22">
        <f t="shared" si="79"/>
        <v>9</v>
      </c>
      <c r="J6682" s="22" t="s">
        <v>22</v>
      </c>
      <c r="K6682" s="22" t="s">
        <v>11</v>
      </c>
      <c r="L6682" s="26">
        <v>45236</v>
      </c>
      <c r="M6682" s="27">
        <f t="shared" si="80"/>
        <v>45236</v>
      </c>
    </row>
    <row r="6683" spans="1:13" ht="22.5" customHeight="1">
      <c r="A6683" s="22" t="s">
        <v>6704</v>
      </c>
      <c r="B6683" s="23" t="s">
        <v>39</v>
      </c>
      <c r="C6683" s="22" t="str">
        <f>IF(OR($B6683="Unknown",$B6683="Error",$B6683=""),IFERROR(VLOOKUP($F6683, '02_UnitPriceRef'!$F$3:$G$10,2,FALSE),"N/A"),$B6683)</f>
        <v>Juice</v>
      </c>
      <c r="D6683" s="24">
        <v>1</v>
      </c>
      <c r="E6683" s="22">
        <f t="shared" si="78"/>
        <v>1</v>
      </c>
      <c r="F6683" s="24">
        <v>3</v>
      </c>
      <c r="G6683" s="22">
        <f>IF(OR($F6683="ERROR",$F6683="UNKNOWN",$F6683=""),IFERROR(VLOOKUP($C6683,'02_UnitPriceRef'!$E$3:$F$10,2,0),IF(OR($D6683="Error",$D6683="UNKNOWN",$D6683=""),0,H6683/D6683)),$F6683)</f>
        <v>3</v>
      </c>
      <c r="H6683" s="24">
        <v>3</v>
      </c>
      <c r="I6683" s="22">
        <f t="shared" si="79"/>
        <v>3</v>
      </c>
      <c r="J6683" s="22" t="s">
        <v>14</v>
      </c>
      <c r="K6683" s="22" t="s">
        <v>15</v>
      </c>
      <c r="L6683" s="26">
        <v>45126</v>
      </c>
      <c r="M6683" s="27">
        <f t="shared" si="80"/>
        <v>45126</v>
      </c>
    </row>
    <row r="6684" spans="1:13" ht="22.5" customHeight="1">
      <c r="A6684" s="22" t="s">
        <v>6705</v>
      </c>
      <c r="B6684" s="23" t="s">
        <v>24</v>
      </c>
      <c r="C6684" s="22" t="str">
        <f>IF(OR($B6684="Unknown",$B6684="Error",$B6684=""),IFERROR(VLOOKUP($F6684, '02_UnitPriceRef'!$F$3:$G$10,2,FALSE),"N/A"),$B6684)</f>
        <v>Smoothie</v>
      </c>
      <c r="D6684" s="24">
        <v>2</v>
      </c>
      <c r="E6684" s="22">
        <f t="shared" si="78"/>
        <v>2</v>
      </c>
      <c r="F6684" s="23" t="s">
        <v>10030</v>
      </c>
      <c r="G6684" s="22">
        <f>IF(OR($F6684="ERROR",$F6684="UNKNOWN",$F6684=""),IFERROR(VLOOKUP($C6684,'02_UnitPriceRef'!$E$3:$F$10,2,0),IF(OR($D6684="Error",$D6684="UNKNOWN",$D6684=""),0,H6684/D6684)),$F6684)</f>
        <v>4</v>
      </c>
      <c r="H6684" s="24">
        <v>8</v>
      </c>
      <c r="I6684" s="22">
        <f t="shared" si="79"/>
        <v>8</v>
      </c>
      <c r="J6684" s="22" t="s">
        <v>20</v>
      </c>
      <c r="K6684" s="22" t="s">
        <v>20</v>
      </c>
      <c r="L6684" s="26">
        <v>44998</v>
      </c>
      <c r="M6684" s="27">
        <f t="shared" si="80"/>
        <v>44998</v>
      </c>
    </row>
    <row r="6685" spans="1:13" ht="22.5" customHeight="1">
      <c r="A6685" s="22" t="s">
        <v>6706</v>
      </c>
      <c r="B6685" s="23" t="s">
        <v>9</v>
      </c>
      <c r="C6685" s="22" t="str">
        <f>IF(OR($B6685="Unknown",$B6685="Error",$B6685=""),IFERROR(VLOOKUP($F6685, '02_UnitPriceRef'!$F$3:$G$10,2,FALSE),"N/A"),$B6685)</f>
        <v>Coffee</v>
      </c>
      <c r="D6685" s="24">
        <v>5</v>
      </c>
      <c r="E6685" s="22">
        <f t="shared" si="78"/>
        <v>5</v>
      </c>
      <c r="F6685" s="24">
        <v>2</v>
      </c>
      <c r="G6685" s="22">
        <f>IF(OR($F6685="ERROR",$F6685="UNKNOWN",$F6685=""),IFERROR(VLOOKUP($C6685,'02_UnitPriceRef'!$E$3:$F$10,2,0),IF(OR($D6685="Error",$D6685="UNKNOWN",$D6685=""),0,H6685/D6685)),$F6685)</f>
        <v>2</v>
      </c>
      <c r="H6685" s="24">
        <v>10</v>
      </c>
      <c r="I6685" s="22">
        <f t="shared" si="79"/>
        <v>10</v>
      </c>
      <c r="J6685" s="22" t="s">
        <v>10</v>
      </c>
      <c r="K6685" s="22" t="s">
        <v>20</v>
      </c>
      <c r="L6685" s="26">
        <v>45000</v>
      </c>
      <c r="M6685" s="27">
        <f t="shared" si="80"/>
        <v>45000</v>
      </c>
    </row>
    <row r="6686" spans="1:13" ht="22.5" customHeight="1">
      <c r="A6686" s="22" t="s">
        <v>6707</v>
      </c>
      <c r="B6686" s="23" t="s">
        <v>39</v>
      </c>
      <c r="C6686" s="22" t="str">
        <f>IF(OR($B6686="Unknown",$B6686="Error",$B6686=""),IFERROR(VLOOKUP($F6686, '02_UnitPriceRef'!$F$3:$G$10,2,FALSE),"N/A"),$B6686)</f>
        <v>Juice</v>
      </c>
      <c r="D6686" s="24">
        <v>2</v>
      </c>
      <c r="E6686" s="22">
        <f t="shared" si="78"/>
        <v>2</v>
      </c>
      <c r="F6686" s="24">
        <v>3</v>
      </c>
      <c r="G6686" s="22">
        <f>IF(OR($F6686="ERROR",$F6686="UNKNOWN",$F6686=""),IFERROR(VLOOKUP($C6686,'02_UnitPriceRef'!$E$3:$F$10,2,0),IF(OR($D6686="Error",$D6686="UNKNOWN",$D6686=""),0,H6686/D6686)),$F6686)</f>
        <v>3</v>
      </c>
      <c r="H6686" s="24">
        <v>6</v>
      </c>
      <c r="I6686" s="22">
        <f t="shared" si="79"/>
        <v>6</v>
      </c>
      <c r="J6686" s="22" t="s">
        <v>22</v>
      </c>
      <c r="K6686" s="22" t="s">
        <v>15</v>
      </c>
      <c r="L6686" s="26">
        <v>45250</v>
      </c>
      <c r="M6686" s="27">
        <f t="shared" si="80"/>
        <v>45250</v>
      </c>
    </row>
    <row r="6687" spans="1:13" ht="22.5" customHeight="1">
      <c r="A6687" s="22" t="s">
        <v>6708</v>
      </c>
      <c r="B6687" s="23" t="s">
        <v>9</v>
      </c>
      <c r="C6687" s="22" t="str">
        <f>IF(OR($B6687="Unknown",$B6687="Error",$B6687=""),IFERROR(VLOOKUP($F6687, '02_UnitPriceRef'!$F$3:$G$10,2,FALSE),"N/A"),$B6687)</f>
        <v>Coffee</v>
      </c>
      <c r="D6687" s="24">
        <v>1</v>
      </c>
      <c r="E6687" s="22">
        <f t="shared" si="78"/>
        <v>1</v>
      </c>
      <c r="F6687" s="24">
        <v>2</v>
      </c>
      <c r="G6687" s="22">
        <f>IF(OR($F6687="ERROR",$F6687="UNKNOWN",$F6687=""),IFERROR(VLOOKUP($C6687,'02_UnitPriceRef'!$E$3:$F$10,2,0),IF(OR($D6687="Error",$D6687="UNKNOWN",$D6687=""),0,H6687/D6687)),$F6687)</f>
        <v>2</v>
      </c>
      <c r="H6687" s="24">
        <v>2</v>
      </c>
      <c r="I6687" s="22">
        <f t="shared" si="79"/>
        <v>2</v>
      </c>
      <c r="J6687" s="22" t="s">
        <v>10</v>
      </c>
      <c r="K6687" s="22" t="s">
        <v>11</v>
      </c>
      <c r="L6687" s="26">
        <v>45031</v>
      </c>
      <c r="M6687" s="27">
        <f t="shared" si="80"/>
        <v>45031</v>
      </c>
    </row>
    <row r="6688" spans="1:13" ht="22.5" customHeight="1">
      <c r="A6688" s="22" t="s">
        <v>6709</v>
      </c>
      <c r="B6688" s="23" t="s">
        <v>19</v>
      </c>
      <c r="C6688" s="22" t="str">
        <f>IF(OR($B6688="Unknown",$B6688="Error",$B6688=""),IFERROR(VLOOKUP($F6688, '02_UnitPriceRef'!$F$3:$G$10,2,FALSE),"N/A"),$B6688)</f>
        <v>Salad</v>
      </c>
      <c r="D6688" s="24">
        <v>1</v>
      </c>
      <c r="E6688" s="22">
        <f t="shared" si="78"/>
        <v>1</v>
      </c>
      <c r="F6688" s="23" t="s">
        <v>10030</v>
      </c>
      <c r="G6688" s="22">
        <f>IF(OR($F6688="ERROR",$F6688="UNKNOWN",$F6688=""),IFERROR(VLOOKUP($C6688,'02_UnitPriceRef'!$E$3:$F$10,2,0),IF(OR($D6688="Error",$D6688="UNKNOWN",$D6688=""),0,H6688/D6688)),$F6688)</f>
        <v>5</v>
      </c>
      <c r="H6688" s="24">
        <v>5</v>
      </c>
      <c r="I6688" s="22">
        <f t="shared" si="79"/>
        <v>5</v>
      </c>
      <c r="J6688" s="22" t="s">
        <v>20</v>
      </c>
      <c r="K6688" s="22" t="s">
        <v>11</v>
      </c>
      <c r="L6688" s="26">
        <v>45265</v>
      </c>
      <c r="M6688" s="27">
        <f t="shared" si="80"/>
        <v>45265</v>
      </c>
    </row>
    <row r="6689" spans="1:13" ht="22.5" customHeight="1">
      <c r="A6689" s="22" t="s">
        <v>6710</v>
      </c>
      <c r="B6689" s="23" t="s">
        <v>19</v>
      </c>
      <c r="C6689" s="22" t="str">
        <f>IF(OR($B6689="Unknown",$B6689="Error",$B6689=""),IFERROR(VLOOKUP($F6689, '02_UnitPriceRef'!$F$3:$G$10,2,FALSE),"N/A"),$B6689)</f>
        <v>Salad</v>
      </c>
      <c r="D6689" s="24">
        <v>5</v>
      </c>
      <c r="E6689" s="22">
        <f t="shared" si="78"/>
        <v>5</v>
      </c>
      <c r="F6689" s="24">
        <v>5</v>
      </c>
      <c r="G6689" s="22">
        <f>IF(OR($F6689="ERROR",$F6689="UNKNOWN",$F6689=""),IFERROR(VLOOKUP($C6689,'02_UnitPriceRef'!$E$3:$F$10,2,0),IF(OR($D6689="Error",$D6689="UNKNOWN",$D6689=""),0,H6689/D6689)),$F6689)</f>
        <v>5</v>
      </c>
      <c r="H6689" s="24">
        <v>25</v>
      </c>
      <c r="I6689" s="22">
        <f t="shared" si="79"/>
        <v>25</v>
      </c>
      <c r="J6689" s="22" t="s">
        <v>20</v>
      </c>
      <c r="K6689" s="22" t="s">
        <v>20</v>
      </c>
      <c r="L6689" s="26">
        <v>45164</v>
      </c>
      <c r="M6689" s="27">
        <f t="shared" si="80"/>
        <v>45164</v>
      </c>
    </row>
    <row r="6690" spans="1:13" ht="22.5" customHeight="1">
      <c r="A6690" s="22" t="s">
        <v>6711</v>
      </c>
      <c r="B6690" s="23" t="s">
        <v>24</v>
      </c>
      <c r="C6690" s="22" t="str">
        <f>IF(OR($B6690="Unknown",$B6690="Error",$B6690=""),IFERROR(VLOOKUP($F6690, '02_UnitPriceRef'!$F$3:$G$10,2,FALSE),"N/A"),$B6690)</f>
        <v>Smoothie</v>
      </c>
      <c r="D6690" s="24">
        <v>1</v>
      </c>
      <c r="E6690" s="22">
        <f t="shared" si="78"/>
        <v>1</v>
      </c>
      <c r="F6690" s="24">
        <v>4</v>
      </c>
      <c r="G6690" s="22">
        <f>IF(OR($F6690="ERROR",$F6690="UNKNOWN",$F6690=""),IFERROR(VLOOKUP($C6690,'02_UnitPriceRef'!$E$3:$F$10,2,0),IF(OR($D6690="Error",$D6690="UNKNOWN",$D6690=""),0,H6690/D6690)),$F6690)</f>
        <v>4</v>
      </c>
      <c r="H6690" s="24">
        <v>4</v>
      </c>
      <c r="I6690" s="22">
        <f t="shared" si="79"/>
        <v>4</v>
      </c>
      <c r="J6690" s="22" t="s">
        <v>20</v>
      </c>
      <c r="K6690" s="22" t="s">
        <v>20</v>
      </c>
      <c r="L6690" s="26">
        <v>44961</v>
      </c>
      <c r="M6690" s="27">
        <f t="shared" si="80"/>
        <v>44961</v>
      </c>
    </row>
    <row r="6691" spans="1:13" ht="22.5" customHeight="1">
      <c r="A6691" s="22" t="s">
        <v>6712</v>
      </c>
      <c r="B6691" s="23" t="s">
        <v>39</v>
      </c>
      <c r="C6691" s="22" t="str">
        <f>IF(OR($B6691="Unknown",$B6691="Error",$B6691=""),IFERROR(VLOOKUP($F6691, '02_UnitPriceRef'!$F$3:$G$10,2,FALSE),"N/A"),$B6691)</f>
        <v>Juice</v>
      </c>
      <c r="D6691" s="24">
        <v>1</v>
      </c>
      <c r="E6691" s="22">
        <f t="shared" si="78"/>
        <v>1</v>
      </c>
      <c r="F6691" s="24">
        <v>3</v>
      </c>
      <c r="G6691" s="22">
        <f>IF(OR($F6691="ERROR",$F6691="UNKNOWN",$F6691=""),IFERROR(VLOOKUP($C6691,'02_UnitPriceRef'!$E$3:$F$10,2,0),IF(OR($D6691="Error",$D6691="UNKNOWN",$D6691=""),0,H6691/D6691)),$F6691)</f>
        <v>3</v>
      </c>
      <c r="H6691" s="24">
        <v>3</v>
      </c>
      <c r="I6691" s="22">
        <f t="shared" si="79"/>
        <v>3</v>
      </c>
      <c r="J6691" s="22" t="s">
        <v>14</v>
      </c>
      <c r="K6691" s="22" t="s">
        <v>15</v>
      </c>
      <c r="L6691" s="26">
        <v>45207</v>
      </c>
      <c r="M6691" s="27">
        <f t="shared" si="80"/>
        <v>45207</v>
      </c>
    </row>
    <row r="6692" spans="1:13" ht="22.5" customHeight="1">
      <c r="A6692" s="22" t="s">
        <v>6713</v>
      </c>
      <c r="B6692" s="23" t="s">
        <v>9</v>
      </c>
      <c r="C6692" s="22" t="str">
        <f>IF(OR($B6692="Unknown",$B6692="Error",$B6692=""),IFERROR(VLOOKUP($F6692, '02_UnitPriceRef'!$F$3:$G$10,2,FALSE),"N/A"),$B6692)</f>
        <v>Coffee</v>
      </c>
      <c r="D6692" s="24">
        <v>5</v>
      </c>
      <c r="E6692" s="22">
        <f t="shared" si="78"/>
        <v>5</v>
      </c>
      <c r="F6692" s="24">
        <v>2</v>
      </c>
      <c r="G6692" s="22">
        <f>IF(OR($F6692="ERROR",$F6692="UNKNOWN",$F6692=""),IFERROR(VLOOKUP($C6692,'02_UnitPriceRef'!$E$3:$F$10,2,0),IF(OR($D6692="Error",$D6692="UNKNOWN",$D6692=""),0,H6692/D6692)),$F6692)</f>
        <v>2</v>
      </c>
      <c r="H6692" s="24">
        <v>10</v>
      </c>
      <c r="I6692" s="22">
        <f t="shared" si="79"/>
        <v>10</v>
      </c>
      <c r="J6692" s="22" t="s">
        <v>20</v>
      </c>
      <c r="K6692" s="22" t="s">
        <v>15</v>
      </c>
      <c r="L6692" s="26">
        <v>45224</v>
      </c>
      <c r="M6692" s="27">
        <f t="shared" si="80"/>
        <v>45224</v>
      </c>
    </row>
    <row r="6693" spans="1:13" ht="22.5" customHeight="1">
      <c r="A6693" s="22" t="s">
        <v>6714</v>
      </c>
      <c r="B6693" s="23" t="s">
        <v>39</v>
      </c>
      <c r="C6693" s="22" t="str">
        <f>IF(OR($B6693="Unknown",$B6693="Error",$B6693=""),IFERROR(VLOOKUP($F6693, '02_UnitPriceRef'!$F$3:$G$10,2,FALSE),"N/A"),$B6693)</f>
        <v>Juice</v>
      </c>
      <c r="D6693" s="24">
        <v>3</v>
      </c>
      <c r="E6693" s="22">
        <f t="shared" si="78"/>
        <v>3</v>
      </c>
      <c r="F6693" s="24">
        <v>3</v>
      </c>
      <c r="G6693" s="22">
        <f>IF(OR($F6693="ERROR",$F6693="UNKNOWN",$F6693=""),IFERROR(VLOOKUP($C6693,'02_UnitPriceRef'!$E$3:$F$10,2,0),IF(OR($D6693="Error",$D6693="UNKNOWN",$D6693=""),0,H6693/D6693)),$F6693)</f>
        <v>3</v>
      </c>
      <c r="H6693" s="24">
        <v>9</v>
      </c>
      <c r="I6693" s="22">
        <f t="shared" si="79"/>
        <v>9</v>
      </c>
      <c r="J6693" s="22" t="s">
        <v>10</v>
      </c>
      <c r="K6693" s="22" t="s">
        <v>11</v>
      </c>
      <c r="L6693" s="26">
        <v>45247</v>
      </c>
      <c r="M6693" s="27">
        <f t="shared" si="80"/>
        <v>45247</v>
      </c>
    </row>
    <row r="6694" spans="1:13" ht="22.5" customHeight="1">
      <c r="A6694" s="22" t="s">
        <v>6715</v>
      </c>
      <c r="B6694" s="23"/>
      <c r="C6694" s="22" t="str">
        <f>IF(OR($B6694="Unknown",$B6694="Error",$B6694=""),IFERROR(VLOOKUP($F6694, '02_UnitPriceRef'!$F$3:$G$10,2,FALSE),"N/A"),$B6694)</f>
        <v>Sandwich/Smoothie</v>
      </c>
      <c r="D6694" s="24">
        <v>5</v>
      </c>
      <c r="E6694" s="22">
        <f t="shared" si="78"/>
        <v>5</v>
      </c>
      <c r="F6694" s="24">
        <v>4</v>
      </c>
      <c r="G6694" s="22">
        <f>IF(OR($F6694="ERROR",$F6694="UNKNOWN",$F6694=""),IFERROR(VLOOKUP($C6694,'02_UnitPriceRef'!$E$3:$F$10,2,0),IF(OR($D6694="Error",$D6694="UNKNOWN",$D6694=""),0,H6694/D6694)),$F6694)</f>
        <v>4</v>
      </c>
      <c r="H6694" s="24">
        <v>20</v>
      </c>
      <c r="I6694" s="22">
        <f t="shared" si="79"/>
        <v>20</v>
      </c>
      <c r="J6694" s="22" t="s">
        <v>10</v>
      </c>
      <c r="K6694" s="22" t="s">
        <v>20</v>
      </c>
      <c r="L6694" s="26">
        <v>45111</v>
      </c>
      <c r="M6694" s="27">
        <f t="shared" si="80"/>
        <v>45111</v>
      </c>
    </row>
    <row r="6695" spans="1:13" ht="22.5" customHeight="1">
      <c r="A6695" s="22" t="s">
        <v>6716</v>
      </c>
      <c r="B6695" s="23" t="s">
        <v>10030</v>
      </c>
      <c r="C6695" s="22" t="str">
        <f>IF(OR($B6695="Unknown",$B6695="Error",$B6695=""),IFERROR(VLOOKUP($F6695, '02_UnitPriceRef'!$F$3:$G$10,2,FALSE),"N/A"),$B6695)</f>
        <v>Sandwich/Smoothie</v>
      </c>
      <c r="D6695" s="24">
        <v>3</v>
      </c>
      <c r="E6695" s="22">
        <f t="shared" si="78"/>
        <v>3</v>
      </c>
      <c r="F6695" s="24">
        <v>4</v>
      </c>
      <c r="G6695" s="22">
        <f>IF(OR($F6695="ERROR",$F6695="UNKNOWN",$F6695=""),IFERROR(VLOOKUP($C6695,'02_UnitPriceRef'!$E$3:$F$10,2,0),IF(OR($D6695="Error",$D6695="UNKNOWN",$D6695=""),0,H6695/D6695)),$F6695)</f>
        <v>4</v>
      </c>
      <c r="H6695" s="24">
        <v>12</v>
      </c>
      <c r="I6695" s="22">
        <f t="shared" si="79"/>
        <v>12</v>
      </c>
      <c r="J6695" s="22" t="s">
        <v>14</v>
      </c>
      <c r="K6695" s="22" t="s">
        <v>20</v>
      </c>
      <c r="L6695" s="26">
        <v>45034</v>
      </c>
      <c r="M6695" s="27">
        <f t="shared" si="80"/>
        <v>45034</v>
      </c>
    </row>
    <row r="6696" spans="1:13" ht="22.5" customHeight="1">
      <c r="A6696" s="22" t="s">
        <v>6717</v>
      </c>
      <c r="B6696" s="23" t="s">
        <v>9</v>
      </c>
      <c r="C6696" s="22" t="str">
        <f>IF(OR($B6696="Unknown",$B6696="Error",$B6696=""),IFERROR(VLOOKUP($F6696, '02_UnitPriceRef'!$F$3:$G$10,2,FALSE),"N/A"),$B6696)</f>
        <v>Coffee</v>
      </c>
      <c r="D6696" s="24">
        <v>2</v>
      </c>
      <c r="E6696" s="22">
        <f t="shared" si="78"/>
        <v>2</v>
      </c>
      <c r="F6696" s="24">
        <v>2</v>
      </c>
      <c r="G6696" s="22">
        <f>IF(OR($F6696="ERROR",$F6696="UNKNOWN",$F6696=""),IFERROR(VLOOKUP($C6696,'02_UnitPriceRef'!$E$3:$F$10,2,0),IF(OR($D6696="Error",$D6696="UNKNOWN",$D6696=""),0,H6696/D6696)),$F6696)</f>
        <v>2</v>
      </c>
      <c r="H6696" s="24">
        <v>4</v>
      </c>
      <c r="I6696" s="22">
        <f t="shared" si="79"/>
        <v>4</v>
      </c>
      <c r="J6696" s="22" t="s">
        <v>20</v>
      </c>
      <c r="K6696" s="22" t="s">
        <v>15</v>
      </c>
      <c r="L6696" s="26">
        <v>45155</v>
      </c>
      <c r="M6696" s="27">
        <f t="shared" si="80"/>
        <v>45155</v>
      </c>
    </row>
    <row r="6697" spans="1:13" ht="22.5" customHeight="1">
      <c r="A6697" s="22" t="s">
        <v>6718</v>
      </c>
      <c r="B6697" s="23" t="s">
        <v>39</v>
      </c>
      <c r="C6697" s="22" t="str">
        <f>IF(OR($B6697="Unknown",$B6697="Error",$B6697=""),IFERROR(VLOOKUP($F6697, '02_UnitPriceRef'!$F$3:$G$10,2,FALSE),"N/A"),$B6697)</f>
        <v>Juice</v>
      </c>
      <c r="D6697" s="24">
        <v>1</v>
      </c>
      <c r="E6697" s="22">
        <f t="shared" si="78"/>
        <v>1</v>
      </c>
      <c r="F6697" s="24">
        <v>3</v>
      </c>
      <c r="G6697" s="22">
        <f>IF(OR($F6697="ERROR",$F6697="UNKNOWN",$F6697=""),IFERROR(VLOOKUP($C6697,'02_UnitPriceRef'!$E$3:$F$10,2,0),IF(OR($D6697="Error",$D6697="UNKNOWN",$D6697=""),0,H6697/D6697)),$F6697)</f>
        <v>3</v>
      </c>
      <c r="H6697" s="24">
        <v>3</v>
      </c>
      <c r="I6697" s="22">
        <f t="shared" si="79"/>
        <v>3</v>
      </c>
      <c r="J6697" s="22" t="s">
        <v>14</v>
      </c>
      <c r="K6697" s="22" t="s">
        <v>20</v>
      </c>
      <c r="L6697" s="26">
        <v>45178</v>
      </c>
      <c r="M6697" s="27">
        <f t="shared" si="80"/>
        <v>45178</v>
      </c>
    </row>
    <row r="6698" spans="1:13" ht="22.5" customHeight="1">
      <c r="A6698" s="22" t="s">
        <v>6719</v>
      </c>
      <c r="B6698" s="23" t="s">
        <v>24</v>
      </c>
      <c r="C6698" s="22" t="str">
        <f>IF(OR($B6698="Unknown",$B6698="Error",$B6698=""),IFERROR(VLOOKUP($F6698, '02_UnitPriceRef'!$F$3:$G$10,2,FALSE),"N/A"),$B6698)</f>
        <v>Smoothie</v>
      </c>
      <c r="D6698" s="24">
        <v>3</v>
      </c>
      <c r="E6698" s="22">
        <f t="shared" si="78"/>
        <v>3</v>
      </c>
      <c r="F6698" s="24">
        <v>4</v>
      </c>
      <c r="G6698" s="22">
        <f>IF(OR($F6698="ERROR",$F6698="UNKNOWN",$F6698=""),IFERROR(VLOOKUP($C6698,'02_UnitPriceRef'!$E$3:$F$10,2,0),IF(OR($D6698="Error",$D6698="UNKNOWN",$D6698=""),0,H6698/D6698)),$F6698)</f>
        <v>4</v>
      </c>
      <c r="H6698" s="24">
        <v>12</v>
      </c>
      <c r="I6698" s="22">
        <f t="shared" si="79"/>
        <v>12</v>
      </c>
      <c r="J6698" s="22" t="s">
        <v>14</v>
      </c>
      <c r="K6698" s="22" t="s">
        <v>20</v>
      </c>
      <c r="L6698" s="26">
        <v>44939</v>
      </c>
      <c r="M6698" s="27">
        <f t="shared" si="80"/>
        <v>44939</v>
      </c>
    </row>
    <row r="6699" spans="1:13" ht="22.5" customHeight="1">
      <c r="A6699" s="22" t="s">
        <v>6720</v>
      </c>
      <c r="B6699" s="23" t="s">
        <v>24</v>
      </c>
      <c r="C6699" s="22" t="str">
        <f>IF(OR($B6699="Unknown",$B6699="Error",$B6699=""),IFERROR(VLOOKUP($F6699, '02_UnitPriceRef'!$F$3:$G$10,2,FALSE),"N/A"),$B6699)</f>
        <v>Smoothie</v>
      </c>
      <c r="D6699" s="24">
        <v>2</v>
      </c>
      <c r="E6699" s="22">
        <f t="shared" si="78"/>
        <v>2</v>
      </c>
      <c r="F6699" s="24">
        <v>4</v>
      </c>
      <c r="G6699" s="22">
        <f>IF(OR($F6699="ERROR",$F6699="UNKNOWN",$F6699=""),IFERROR(VLOOKUP($C6699,'02_UnitPriceRef'!$E$3:$F$10,2,0),IF(OR($D6699="Error",$D6699="UNKNOWN",$D6699=""),0,H6699/D6699)),$F6699)</f>
        <v>4</v>
      </c>
      <c r="H6699" s="24">
        <v>8</v>
      </c>
      <c r="I6699" s="22">
        <f t="shared" si="79"/>
        <v>8</v>
      </c>
      <c r="J6699" s="22" t="s">
        <v>10</v>
      </c>
      <c r="K6699" s="22" t="s">
        <v>11</v>
      </c>
      <c r="L6699" s="26">
        <v>45177</v>
      </c>
      <c r="M6699" s="27">
        <f t="shared" si="80"/>
        <v>45177</v>
      </c>
    </row>
    <row r="6700" spans="1:13" ht="22.5" customHeight="1">
      <c r="A6700" s="22" t="s">
        <v>6721</v>
      </c>
      <c r="B6700" s="23" t="s">
        <v>17</v>
      </c>
      <c r="C6700" s="22" t="str">
        <f>IF(OR($B6700="Unknown",$B6700="Error",$B6700=""),IFERROR(VLOOKUP($F6700, '02_UnitPriceRef'!$F$3:$G$10,2,FALSE),"N/A"),$B6700)</f>
        <v>Cookie</v>
      </c>
      <c r="D6700" s="24">
        <v>3</v>
      </c>
      <c r="E6700" s="22">
        <f t="shared" si="78"/>
        <v>3</v>
      </c>
      <c r="F6700" s="24">
        <v>1</v>
      </c>
      <c r="G6700" s="22">
        <f>IF(OR($F6700="ERROR",$F6700="UNKNOWN",$F6700=""),IFERROR(VLOOKUP($C6700,'02_UnitPriceRef'!$E$3:$F$10,2,0),IF(OR($D6700="Error",$D6700="UNKNOWN",$D6700=""),0,H6700/D6700)),$F6700)</f>
        <v>1</v>
      </c>
      <c r="H6700" s="24">
        <v>3</v>
      </c>
      <c r="I6700" s="22">
        <f t="shared" si="79"/>
        <v>3</v>
      </c>
      <c r="J6700" s="22" t="s">
        <v>22</v>
      </c>
      <c r="K6700" s="22" t="s">
        <v>11</v>
      </c>
      <c r="L6700" s="26">
        <v>45155</v>
      </c>
      <c r="M6700" s="27">
        <f t="shared" si="80"/>
        <v>45155</v>
      </c>
    </row>
    <row r="6701" spans="1:13" ht="22.5" customHeight="1">
      <c r="A6701" s="22" t="s">
        <v>6722</v>
      </c>
      <c r="B6701" s="23" t="s">
        <v>35</v>
      </c>
      <c r="C6701" s="22" t="str">
        <f>IF(OR($B6701="Unknown",$B6701="Error",$B6701=""),IFERROR(VLOOKUP($F6701, '02_UnitPriceRef'!$F$3:$G$10,2,FALSE),"N/A"),$B6701)</f>
        <v>Tea</v>
      </c>
      <c r="D6701" s="24">
        <v>2</v>
      </c>
      <c r="E6701" s="22">
        <f t="shared" si="78"/>
        <v>2</v>
      </c>
      <c r="F6701" s="24">
        <v>1.5</v>
      </c>
      <c r="G6701" s="22">
        <f>IF(OR($F6701="ERROR",$F6701="UNKNOWN",$F6701=""),IFERROR(VLOOKUP($C6701,'02_UnitPriceRef'!$E$3:$F$10,2,0),IF(OR($D6701="Error",$D6701="UNKNOWN",$D6701=""),0,H6701/D6701)),$F6701)</f>
        <v>1.5</v>
      </c>
      <c r="H6701" s="24">
        <v>3</v>
      </c>
      <c r="I6701" s="22">
        <f t="shared" si="79"/>
        <v>3</v>
      </c>
      <c r="J6701" s="22" t="s">
        <v>10</v>
      </c>
      <c r="K6701" s="22" t="s">
        <v>11</v>
      </c>
      <c r="L6701" s="26">
        <v>45149</v>
      </c>
      <c r="M6701" s="27">
        <f t="shared" si="80"/>
        <v>45149</v>
      </c>
    </row>
    <row r="6702" spans="1:13" ht="22.5" customHeight="1">
      <c r="A6702" s="22" t="s">
        <v>6723</v>
      </c>
      <c r="B6702" s="23" t="s">
        <v>13</v>
      </c>
      <c r="C6702" s="22" t="str">
        <f>IF(OR($B6702="Unknown",$B6702="Error",$B6702=""),IFERROR(VLOOKUP($F6702, '02_UnitPriceRef'!$F$3:$G$10,2,FALSE),"N/A"),$B6702)</f>
        <v>Cake</v>
      </c>
      <c r="D6702" s="24">
        <v>2</v>
      </c>
      <c r="E6702" s="22">
        <f t="shared" si="78"/>
        <v>2</v>
      </c>
      <c r="F6702" s="24">
        <v>3</v>
      </c>
      <c r="G6702" s="22">
        <f>IF(OR($F6702="ERROR",$F6702="UNKNOWN",$F6702=""),IFERROR(VLOOKUP($C6702,'02_UnitPriceRef'!$E$3:$F$10,2,0),IF(OR($D6702="Error",$D6702="UNKNOWN",$D6702=""),0,H6702/D6702)),$F6702)</f>
        <v>3</v>
      </c>
      <c r="H6702" s="24">
        <v>6</v>
      </c>
      <c r="I6702" s="22">
        <f t="shared" si="79"/>
        <v>6</v>
      </c>
      <c r="J6702" s="22" t="s">
        <v>10</v>
      </c>
      <c r="K6702" s="22" t="s">
        <v>20</v>
      </c>
      <c r="L6702" s="26">
        <v>45051</v>
      </c>
      <c r="M6702" s="27">
        <f t="shared" si="80"/>
        <v>45051</v>
      </c>
    </row>
    <row r="6703" spans="1:13" ht="22.5" customHeight="1">
      <c r="A6703" s="22" t="s">
        <v>6724</v>
      </c>
      <c r="B6703" s="23" t="s">
        <v>24</v>
      </c>
      <c r="C6703" s="22" t="str">
        <f>IF(OR($B6703="Unknown",$B6703="Error",$B6703=""),IFERROR(VLOOKUP($F6703, '02_UnitPriceRef'!$F$3:$G$10,2,FALSE),"N/A"),$B6703)</f>
        <v>Smoothie</v>
      </c>
      <c r="D6703" s="23"/>
      <c r="E6703" s="22">
        <f t="shared" si="78"/>
        <v>1</v>
      </c>
      <c r="F6703" s="24">
        <v>4</v>
      </c>
      <c r="G6703" s="22">
        <f>IF(OR($F6703="ERROR",$F6703="UNKNOWN",$F6703=""),IFERROR(VLOOKUP($C6703,'02_UnitPriceRef'!$E$3:$F$10,2,0),IF(OR($D6703="Error",$D6703="UNKNOWN",$D6703=""),0,H6703/D6703)),$F6703)</f>
        <v>4</v>
      </c>
      <c r="H6703" s="24">
        <v>4</v>
      </c>
      <c r="I6703" s="22">
        <f t="shared" si="79"/>
        <v>4</v>
      </c>
      <c r="J6703" s="22" t="s">
        <v>14</v>
      </c>
      <c r="K6703" s="22" t="s">
        <v>20</v>
      </c>
      <c r="L6703" s="26">
        <v>45048</v>
      </c>
      <c r="M6703" s="27">
        <f t="shared" si="80"/>
        <v>45048</v>
      </c>
    </row>
    <row r="6704" spans="1:13" ht="22.5" customHeight="1">
      <c r="A6704" s="22" t="s">
        <v>6725</v>
      </c>
      <c r="B6704" s="23" t="s">
        <v>19</v>
      </c>
      <c r="C6704" s="22" t="str">
        <f>IF(OR($B6704="Unknown",$B6704="Error",$B6704=""),IFERROR(VLOOKUP($F6704, '02_UnitPriceRef'!$F$3:$G$10,2,FALSE),"N/A"),$B6704)</f>
        <v>Salad</v>
      </c>
      <c r="D6704" s="24">
        <v>4</v>
      </c>
      <c r="E6704" s="22">
        <f t="shared" si="78"/>
        <v>4</v>
      </c>
      <c r="F6704" s="24">
        <v>5</v>
      </c>
      <c r="G6704" s="22">
        <f>IF(OR($F6704="ERROR",$F6704="UNKNOWN",$F6704=""),IFERROR(VLOOKUP($C6704,'02_UnitPriceRef'!$E$3:$F$10,2,0),IF(OR($D6704="Error",$D6704="UNKNOWN",$D6704=""),0,H6704/D6704)),$F6704)</f>
        <v>5</v>
      </c>
      <c r="H6704" s="24">
        <v>20</v>
      </c>
      <c r="I6704" s="22">
        <f t="shared" si="79"/>
        <v>20</v>
      </c>
      <c r="J6704" s="22" t="s">
        <v>20</v>
      </c>
      <c r="K6704" s="22" t="s">
        <v>11</v>
      </c>
      <c r="L6704" s="26">
        <v>45183</v>
      </c>
      <c r="M6704" s="27">
        <f t="shared" si="80"/>
        <v>45183</v>
      </c>
    </row>
    <row r="6705" spans="1:13" ht="22.5" customHeight="1">
      <c r="A6705" s="22" t="s">
        <v>6726</v>
      </c>
      <c r="B6705" s="23" t="s">
        <v>35</v>
      </c>
      <c r="C6705" s="22" t="str">
        <f>IF(OR($B6705="Unknown",$B6705="Error",$B6705=""),IFERROR(VLOOKUP($F6705, '02_UnitPriceRef'!$F$3:$G$10,2,FALSE),"N/A"),$B6705)</f>
        <v>Tea</v>
      </c>
      <c r="D6705" s="24">
        <v>2</v>
      </c>
      <c r="E6705" s="22">
        <f t="shared" si="78"/>
        <v>2</v>
      </c>
      <c r="F6705" s="24">
        <v>1.5</v>
      </c>
      <c r="G6705" s="22">
        <f>IF(OR($F6705="ERROR",$F6705="UNKNOWN",$F6705=""),IFERROR(VLOOKUP($C6705,'02_UnitPriceRef'!$E$3:$F$10,2,0),IF(OR($D6705="Error",$D6705="UNKNOWN",$D6705=""),0,H6705/D6705)),$F6705)</f>
        <v>1.5</v>
      </c>
      <c r="H6705" s="24">
        <v>3</v>
      </c>
      <c r="I6705" s="22">
        <f t="shared" si="79"/>
        <v>3</v>
      </c>
      <c r="J6705" s="22" t="s">
        <v>22</v>
      </c>
      <c r="K6705" s="22" t="s">
        <v>20</v>
      </c>
      <c r="L6705" s="26">
        <v>45008</v>
      </c>
      <c r="M6705" s="27">
        <f t="shared" si="80"/>
        <v>45008</v>
      </c>
    </row>
    <row r="6706" spans="1:13" ht="22.5" customHeight="1">
      <c r="A6706" s="22" t="s">
        <v>6727</v>
      </c>
      <c r="B6706" s="23" t="s">
        <v>39</v>
      </c>
      <c r="C6706" s="22" t="str">
        <f>IF(OR($B6706="Unknown",$B6706="Error",$B6706=""),IFERROR(VLOOKUP($F6706, '02_UnitPriceRef'!$F$3:$G$10,2,FALSE),"N/A"),$B6706)</f>
        <v>Juice</v>
      </c>
      <c r="D6706" s="24">
        <v>1</v>
      </c>
      <c r="E6706" s="22">
        <f t="shared" si="78"/>
        <v>1</v>
      </c>
      <c r="F6706" s="24">
        <v>3</v>
      </c>
      <c r="G6706" s="22">
        <f>IF(OR($F6706="ERROR",$F6706="UNKNOWN",$F6706=""),IFERROR(VLOOKUP($C6706,'02_UnitPriceRef'!$E$3:$F$10,2,0),IF(OR($D6706="Error",$D6706="UNKNOWN",$D6706=""),0,H6706/D6706)),$F6706)</f>
        <v>3</v>
      </c>
      <c r="H6706" s="24">
        <v>3</v>
      </c>
      <c r="I6706" s="22">
        <f t="shared" si="79"/>
        <v>3</v>
      </c>
      <c r="J6706" s="22" t="s">
        <v>20</v>
      </c>
      <c r="K6706" s="22" t="s">
        <v>11</v>
      </c>
      <c r="L6706" s="26">
        <v>44984</v>
      </c>
      <c r="M6706" s="27">
        <f t="shared" si="80"/>
        <v>44984</v>
      </c>
    </row>
    <row r="6707" spans="1:13" ht="22.5" customHeight="1">
      <c r="A6707" s="22" t="s">
        <v>6728</v>
      </c>
      <c r="B6707" s="23" t="s">
        <v>9</v>
      </c>
      <c r="C6707" s="22" t="str">
        <f>IF(OR($B6707="Unknown",$B6707="Error",$B6707=""),IFERROR(VLOOKUP($F6707, '02_UnitPriceRef'!$F$3:$G$10,2,FALSE),"N/A"),$B6707)</f>
        <v>Coffee</v>
      </c>
      <c r="D6707" s="24">
        <v>2</v>
      </c>
      <c r="E6707" s="22">
        <f t="shared" si="78"/>
        <v>2</v>
      </c>
      <c r="F6707" s="24">
        <v>2</v>
      </c>
      <c r="G6707" s="22">
        <f>IF(OR($F6707="ERROR",$F6707="UNKNOWN",$F6707=""),IFERROR(VLOOKUP($C6707,'02_UnitPriceRef'!$E$3:$F$10,2,0),IF(OR($D6707="Error",$D6707="UNKNOWN",$D6707=""),0,H6707/D6707)),$F6707)</f>
        <v>2</v>
      </c>
      <c r="H6707" s="24">
        <v>4</v>
      </c>
      <c r="I6707" s="22">
        <f t="shared" si="79"/>
        <v>4</v>
      </c>
      <c r="J6707" s="22" t="s">
        <v>10</v>
      </c>
      <c r="K6707" s="22" t="s">
        <v>20</v>
      </c>
      <c r="L6707" s="26">
        <v>45126</v>
      </c>
      <c r="M6707" s="27">
        <f t="shared" si="80"/>
        <v>45126</v>
      </c>
    </row>
    <row r="6708" spans="1:13" ht="22.5" customHeight="1">
      <c r="A6708" s="22" t="s">
        <v>6729</v>
      </c>
      <c r="B6708" s="23" t="s">
        <v>9</v>
      </c>
      <c r="C6708" s="22" t="str">
        <f>IF(OR($B6708="Unknown",$B6708="Error",$B6708=""),IFERROR(VLOOKUP($F6708, '02_UnitPriceRef'!$F$3:$G$10,2,FALSE),"N/A"),$B6708)</f>
        <v>Coffee</v>
      </c>
      <c r="D6708" s="24">
        <v>4</v>
      </c>
      <c r="E6708" s="22">
        <f t="shared" si="78"/>
        <v>4</v>
      </c>
      <c r="F6708" s="24">
        <v>2</v>
      </c>
      <c r="G6708" s="22">
        <f>IF(OR($F6708="ERROR",$F6708="UNKNOWN",$F6708=""),IFERROR(VLOOKUP($C6708,'02_UnitPriceRef'!$E$3:$F$10,2,0),IF(OR($D6708="Error",$D6708="UNKNOWN",$D6708=""),0,H6708/D6708)),$F6708)</f>
        <v>2</v>
      </c>
      <c r="H6708" s="24">
        <v>8</v>
      </c>
      <c r="I6708" s="22">
        <f t="shared" si="79"/>
        <v>8</v>
      </c>
      <c r="J6708" s="22" t="s">
        <v>14</v>
      </c>
      <c r="K6708" s="22" t="s">
        <v>11</v>
      </c>
      <c r="L6708" s="26">
        <v>45226</v>
      </c>
      <c r="M6708" s="27">
        <f t="shared" si="80"/>
        <v>45226</v>
      </c>
    </row>
    <row r="6709" spans="1:13" ht="22.5" customHeight="1">
      <c r="A6709" s="22" t="s">
        <v>6730</v>
      </c>
      <c r="B6709" s="23" t="s">
        <v>27</v>
      </c>
      <c r="C6709" s="22" t="str">
        <f>IF(OR($B6709="Unknown",$B6709="Error",$B6709=""),IFERROR(VLOOKUP($F6709, '02_UnitPriceRef'!$F$3:$G$10,2,FALSE),"N/A"),$B6709)</f>
        <v>Sandwich</v>
      </c>
      <c r="D6709" s="24">
        <v>1</v>
      </c>
      <c r="E6709" s="22">
        <f t="shared" si="78"/>
        <v>1</v>
      </c>
      <c r="F6709" s="24">
        <v>4</v>
      </c>
      <c r="G6709" s="22">
        <f>IF(OR($F6709="ERROR",$F6709="UNKNOWN",$F6709=""),IFERROR(VLOOKUP($C6709,'02_UnitPriceRef'!$E$3:$F$10,2,0),IF(OR($D6709="Error",$D6709="UNKNOWN",$D6709=""),0,H6709/D6709)),$F6709)</f>
        <v>4</v>
      </c>
      <c r="H6709" s="24">
        <v>4</v>
      </c>
      <c r="I6709" s="22">
        <f t="shared" si="79"/>
        <v>4</v>
      </c>
      <c r="J6709" s="22" t="s">
        <v>14</v>
      </c>
      <c r="K6709" s="22" t="s">
        <v>15</v>
      </c>
      <c r="L6709" s="26">
        <v>45011</v>
      </c>
      <c r="M6709" s="27">
        <f t="shared" si="80"/>
        <v>45011</v>
      </c>
    </row>
    <row r="6710" spans="1:13" ht="22.5" customHeight="1">
      <c r="A6710" s="22" t="s">
        <v>6731</v>
      </c>
      <c r="B6710" s="23" t="s">
        <v>39</v>
      </c>
      <c r="C6710" s="22" t="str">
        <f>IF(OR($B6710="Unknown",$B6710="Error",$B6710=""),IFERROR(VLOOKUP($F6710, '02_UnitPriceRef'!$F$3:$G$10,2,FALSE),"N/A"),$B6710)</f>
        <v>Juice</v>
      </c>
      <c r="D6710" s="24">
        <v>2</v>
      </c>
      <c r="E6710" s="22">
        <f t="shared" si="78"/>
        <v>2</v>
      </c>
      <c r="F6710" s="24">
        <v>3</v>
      </c>
      <c r="G6710" s="22">
        <f>IF(OR($F6710="ERROR",$F6710="UNKNOWN",$F6710=""),IFERROR(VLOOKUP($C6710,'02_UnitPriceRef'!$E$3:$F$10,2,0),IF(OR($D6710="Error",$D6710="UNKNOWN",$D6710=""),0,H6710/D6710)),$F6710)</f>
        <v>3</v>
      </c>
      <c r="H6710" s="24">
        <v>6</v>
      </c>
      <c r="I6710" s="22">
        <f t="shared" si="79"/>
        <v>6</v>
      </c>
      <c r="J6710" s="22" t="s">
        <v>14</v>
      </c>
      <c r="K6710" s="22" t="s">
        <v>20</v>
      </c>
      <c r="L6710" s="26">
        <v>45199</v>
      </c>
      <c r="M6710" s="27">
        <f t="shared" si="80"/>
        <v>45199</v>
      </c>
    </row>
    <row r="6711" spans="1:13" ht="22.5" customHeight="1">
      <c r="A6711" s="22" t="s">
        <v>6732</v>
      </c>
      <c r="B6711" s="23" t="s">
        <v>19</v>
      </c>
      <c r="C6711" s="22" t="str">
        <f>IF(OR($B6711="Unknown",$B6711="Error",$B6711=""),IFERROR(VLOOKUP($F6711, '02_UnitPriceRef'!$F$3:$G$10,2,FALSE),"N/A"),$B6711)</f>
        <v>Salad</v>
      </c>
      <c r="D6711" s="24">
        <v>1</v>
      </c>
      <c r="E6711" s="22">
        <f t="shared" si="78"/>
        <v>1</v>
      </c>
      <c r="F6711" s="24">
        <v>5</v>
      </c>
      <c r="G6711" s="22">
        <f>IF(OR($F6711="ERROR",$F6711="UNKNOWN",$F6711=""),IFERROR(VLOOKUP($C6711,'02_UnitPriceRef'!$E$3:$F$10,2,0),IF(OR($D6711="Error",$D6711="UNKNOWN",$D6711=""),0,H6711/D6711)),$F6711)</f>
        <v>5</v>
      </c>
      <c r="H6711" s="24">
        <v>5</v>
      </c>
      <c r="I6711" s="22">
        <f t="shared" si="79"/>
        <v>5</v>
      </c>
      <c r="J6711" s="22" t="s">
        <v>10</v>
      </c>
      <c r="K6711" s="22" t="s">
        <v>15</v>
      </c>
      <c r="L6711" s="26">
        <v>45156</v>
      </c>
      <c r="M6711" s="27">
        <f t="shared" si="80"/>
        <v>45156</v>
      </c>
    </row>
    <row r="6712" spans="1:13" ht="22.5" customHeight="1">
      <c r="A6712" s="22" t="s">
        <v>6733</v>
      </c>
      <c r="B6712" s="23" t="s">
        <v>39</v>
      </c>
      <c r="C6712" s="22" t="str">
        <f>IF(OR($B6712="Unknown",$B6712="Error",$B6712=""),IFERROR(VLOOKUP($F6712, '02_UnitPriceRef'!$F$3:$G$10,2,FALSE),"N/A"),$B6712)</f>
        <v>Juice</v>
      </c>
      <c r="D6712" s="24">
        <v>3</v>
      </c>
      <c r="E6712" s="22">
        <f t="shared" si="78"/>
        <v>3</v>
      </c>
      <c r="F6712" s="24">
        <v>3</v>
      </c>
      <c r="G6712" s="22">
        <f>IF(OR($F6712="ERROR",$F6712="UNKNOWN",$F6712=""),IFERROR(VLOOKUP($C6712,'02_UnitPriceRef'!$E$3:$F$10,2,0),IF(OR($D6712="Error",$D6712="UNKNOWN",$D6712=""),0,H6712/D6712)),$F6712)</f>
        <v>3</v>
      </c>
      <c r="H6712" s="24">
        <v>9</v>
      </c>
      <c r="I6712" s="22">
        <f t="shared" si="79"/>
        <v>9</v>
      </c>
      <c r="J6712" s="22" t="s">
        <v>20</v>
      </c>
      <c r="K6712" s="22" t="s">
        <v>11</v>
      </c>
      <c r="L6712" s="26">
        <v>45005</v>
      </c>
      <c r="M6712" s="27">
        <f t="shared" si="80"/>
        <v>45005</v>
      </c>
    </row>
    <row r="6713" spans="1:13" ht="22.5" customHeight="1">
      <c r="A6713" s="22" t="s">
        <v>6734</v>
      </c>
      <c r="B6713" s="23"/>
      <c r="C6713" s="22" t="str">
        <f>IF(OR($B6713="Unknown",$B6713="Error",$B6713=""),IFERROR(VLOOKUP($F6713, '02_UnitPriceRef'!$F$3:$G$10,2,FALSE),"N/A"),$B6713)</f>
        <v>Cookie</v>
      </c>
      <c r="D6713" s="24">
        <v>4</v>
      </c>
      <c r="E6713" s="22">
        <f t="shared" si="78"/>
        <v>4</v>
      </c>
      <c r="F6713" s="24">
        <v>1</v>
      </c>
      <c r="G6713" s="22">
        <f>IF(OR($F6713="ERROR",$F6713="UNKNOWN",$F6713=""),IFERROR(VLOOKUP($C6713,'02_UnitPriceRef'!$E$3:$F$10,2,0),IF(OR($D6713="Error",$D6713="UNKNOWN",$D6713=""),0,H6713/D6713)),$F6713)</f>
        <v>1</v>
      </c>
      <c r="H6713" s="24">
        <v>4</v>
      </c>
      <c r="I6713" s="22">
        <f t="shared" si="79"/>
        <v>4</v>
      </c>
      <c r="J6713" s="22" t="s">
        <v>22</v>
      </c>
      <c r="K6713" s="22" t="s">
        <v>11</v>
      </c>
      <c r="L6713" s="26">
        <v>45102</v>
      </c>
      <c r="M6713" s="27">
        <f t="shared" si="80"/>
        <v>45102</v>
      </c>
    </row>
    <row r="6714" spans="1:13" ht="22.5" customHeight="1">
      <c r="A6714" s="22" t="s">
        <v>6735</v>
      </c>
      <c r="B6714" s="23" t="s">
        <v>35</v>
      </c>
      <c r="C6714" s="22" t="str">
        <f>IF(OR($B6714="Unknown",$B6714="Error",$B6714=""),IFERROR(VLOOKUP($F6714, '02_UnitPriceRef'!$F$3:$G$10,2,FALSE),"N/A"),$B6714)</f>
        <v>Tea</v>
      </c>
      <c r="D6714" s="24">
        <v>4</v>
      </c>
      <c r="E6714" s="22">
        <f t="shared" si="78"/>
        <v>4</v>
      </c>
      <c r="F6714" s="24">
        <v>1.5</v>
      </c>
      <c r="G6714" s="22">
        <f>IF(OR($F6714="ERROR",$F6714="UNKNOWN",$F6714=""),IFERROR(VLOOKUP($C6714,'02_UnitPriceRef'!$E$3:$F$10,2,0),IF(OR($D6714="Error",$D6714="UNKNOWN",$D6714=""),0,H6714/D6714)),$F6714)</f>
        <v>1.5</v>
      </c>
      <c r="H6714" s="24">
        <v>6</v>
      </c>
      <c r="I6714" s="22">
        <f t="shared" si="79"/>
        <v>6</v>
      </c>
      <c r="J6714" s="22" t="s">
        <v>10</v>
      </c>
      <c r="K6714" s="22" t="s">
        <v>11</v>
      </c>
      <c r="L6714" s="26"/>
      <c r="M6714" s="27">
        <f t="shared" si="80"/>
        <v>1</v>
      </c>
    </row>
    <row r="6715" spans="1:13" ht="22.5" customHeight="1">
      <c r="A6715" s="22" t="s">
        <v>6736</v>
      </c>
      <c r="B6715" s="23" t="s">
        <v>19</v>
      </c>
      <c r="C6715" s="22" t="str">
        <f>IF(OR($B6715="Unknown",$B6715="Error",$B6715=""),IFERROR(VLOOKUP($F6715, '02_UnitPriceRef'!$F$3:$G$10,2,FALSE),"N/A"),$B6715)</f>
        <v>Salad</v>
      </c>
      <c r="D6715" s="24">
        <v>3</v>
      </c>
      <c r="E6715" s="22">
        <f t="shared" si="78"/>
        <v>3</v>
      </c>
      <c r="F6715" s="24">
        <v>5</v>
      </c>
      <c r="G6715" s="22">
        <f>IF(OR($F6715="ERROR",$F6715="UNKNOWN",$F6715=""),IFERROR(VLOOKUP($C6715,'02_UnitPriceRef'!$E$3:$F$10,2,0),IF(OR($D6715="Error",$D6715="UNKNOWN",$D6715=""),0,H6715/D6715)),$F6715)</f>
        <v>5</v>
      </c>
      <c r="H6715" s="24">
        <v>15</v>
      </c>
      <c r="I6715" s="22">
        <f t="shared" si="79"/>
        <v>15</v>
      </c>
      <c r="J6715" s="22" t="s">
        <v>20</v>
      </c>
      <c r="K6715" s="22" t="s">
        <v>15</v>
      </c>
      <c r="L6715" s="26">
        <v>44988</v>
      </c>
      <c r="M6715" s="27">
        <f t="shared" si="80"/>
        <v>44988</v>
      </c>
    </row>
    <row r="6716" spans="1:13" ht="22.5" customHeight="1">
      <c r="A6716" s="22" t="s">
        <v>6737</v>
      </c>
      <c r="B6716" s="23" t="s">
        <v>9</v>
      </c>
      <c r="C6716" s="22" t="str">
        <f>IF(OR($B6716="Unknown",$B6716="Error",$B6716=""),IFERROR(VLOOKUP($F6716, '02_UnitPriceRef'!$F$3:$G$10,2,FALSE),"N/A"),$B6716)</f>
        <v>Coffee</v>
      </c>
      <c r="D6716" s="24">
        <v>5</v>
      </c>
      <c r="E6716" s="22">
        <f t="shared" si="78"/>
        <v>5</v>
      </c>
      <c r="F6716" s="24">
        <v>2</v>
      </c>
      <c r="G6716" s="22">
        <f>IF(OR($F6716="ERROR",$F6716="UNKNOWN",$F6716=""),IFERROR(VLOOKUP($C6716,'02_UnitPriceRef'!$E$3:$F$10,2,0),IF(OR($D6716="Error",$D6716="UNKNOWN",$D6716=""),0,H6716/D6716)),$F6716)</f>
        <v>2</v>
      </c>
      <c r="H6716" s="24">
        <v>10</v>
      </c>
      <c r="I6716" s="22">
        <f t="shared" si="79"/>
        <v>10</v>
      </c>
      <c r="J6716" s="22" t="s">
        <v>14</v>
      </c>
      <c r="K6716" s="22" t="s">
        <v>11</v>
      </c>
      <c r="L6716" s="28" t="s">
        <v>10030</v>
      </c>
      <c r="M6716" s="27">
        <f t="shared" si="80"/>
        <v>1</v>
      </c>
    </row>
    <row r="6717" spans="1:13" ht="22.5" customHeight="1">
      <c r="A6717" s="22" t="s">
        <v>6738</v>
      </c>
      <c r="B6717" s="23" t="s">
        <v>35</v>
      </c>
      <c r="C6717" s="22" t="str">
        <f>IF(OR($B6717="Unknown",$B6717="Error",$B6717=""),IFERROR(VLOOKUP($F6717, '02_UnitPriceRef'!$F$3:$G$10,2,FALSE),"N/A"),$B6717)</f>
        <v>Tea</v>
      </c>
      <c r="D6717" s="24">
        <v>4</v>
      </c>
      <c r="E6717" s="22">
        <f t="shared" si="78"/>
        <v>4</v>
      </c>
      <c r="F6717" s="24">
        <v>1.5</v>
      </c>
      <c r="G6717" s="22">
        <f>IF(OR($F6717="ERROR",$F6717="UNKNOWN",$F6717=""),IFERROR(VLOOKUP($C6717,'02_UnitPriceRef'!$E$3:$F$10,2,0),IF(OR($D6717="Error",$D6717="UNKNOWN",$D6717=""),0,H6717/D6717)),$F6717)</f>
        <v>1.5</v>
      </c>
      <c r="H6717" s="24">
        <v>6</v>
      </c>
      <c r="I6717" s="22">
        <f t="shared" si="79"/>
        <v>6</v>
      </c>
      <c r="J6717" s="22" t="s">
        <v>10</v>
      </c>
      <c r="K6717" s="22" t="s">
        <v>11</v>
      </c>
      <c r="L6717" s="26">
        <v>45007</v>
      </c>
      <c r="M6717" s="27">
        <f t="shared" si="80"/>
        <v>45007</v>
      </c>
    </row>
    <row r="6718" spans="1:13" ht="22.5" customHeight="1">
      <c r="A6718" s="22" t="s">
        <v>6739</v>
      </c>
      <c r="B6718" s="23" t="s">
        <v>19</v>
      </c>
      <c r="C6718" s="22" t="str">
        <f>IF(OR($B6718="Unknown",$B6718="Error",$B6718=""),IFERROR(VLOOKUP($F6718, '02_UnitPriceRef'!$F$3:$G$10,2,FALSE),"N/A"),$B6718)</f>
        <v>Salad</v>
      </c>
      <c r="D6718" s="24">
        <v>1</v>
      </c>
      <c r="E6718" s="22">
        <f t="shared" si="78"/>
        <v>1</v>
      </c>
      <c r="F6718" s="24">
        <v>5</v>
      </c>
      <c r="G6718" s="22">
        <f>IF(OR($F6718="ERROR",$F6718="UNKNOWN",$F6718=""),IFERROR(VLOOKUP($C6718,'02_UnitPriceRef'!$E$3:$F$10,2,0),IF(OR($D6718="Error",$D6718="UNKNOWN",$D6718=""),0,H6718/D6718)),$F6718)</f>
        <v>5</v>
      </c>
      <c r="H6718" s="24">
        <v>5</v>
      </c>
      <c r="I6718" s="22">
        <f t="shared" si="79"/>
        <v>5</v>
      </c>
      <c r="J6718" s="22" t="s">
        <v>20</v>
      </c>
      <c r="K6718" s="22" t="s">
        <v>20</v>
      </c>
      <c r="L6718" s="26">
        <v>45065</v>
      </c>
      <c r="M6718" s="27">
        <f t="shared" si="80"/>
        <v>45065</v>
      </c>
    </row>
    <row r="6719" spans="1:13" ht="22.5" customHeight="1">
      <c r="A6719" s="22" t="s">
        <v>6740</v>
      </c>
      <c r="B6719" s="23" t="s">
        <v>9</v>
      </c>
      <c r="C6719" s="22" t="str">
        <f>IF(OR($B6719="Unknown",$B6719="Error",$B6719=""),IFERROR(VLOOKUP($F6719, '02_UnitPriceRef'!$F$3:$G$10,2,FALSE),"N/A"),$B6719)</f>
        <v>Coffee</v>
      </c>
      <c r="D6719" s="24">
        <v>4</v>
      </c>
      <c r="E6719" s="22">
        <f t="shared" si="78"/>
        <v>4</v>
      </c>
      <c r="F6719" s="23"/>
      <c r="G6719" s="22">
        <f>IF(OR($F6719="ERROR",$F6719="UNKNOWN",$F6719=""),IFERROR(VLOOKUP($C6719,'02_UnitPriceRef'!$E$3:$F$10,2,0),IF(OR($D6719="Error",$D6719="UNKNOWN",$D6719=""),0,H6719/D6719)),$F6719)</f>
        <v>2</v>
      </c>
      <c r="H6719" s="24">
        <v>8</v>
      </c>
      <c r="I6719" s="22">
        <f t="shared" si="79"/>
        <v>8</v>
      </c>
      <c r="J6719" s="22" t="s">
        <v>10</v>
      </c>
      <c r="K6719" s="22" t="s">
        <v>15</v>
      </c>
      <c r="L6719" s="26">
        <v>44998</v>
      </c>
      <c r="M6719" s="27">
        <f t="shared" si="80"/>
        <v>44998</v>
      </c>
    </row>
    <row r="6720" spans="1:13" ht="22.5" customHeight="1">
      <c r="A6720" s="22" t="s">
        <v>6741</v>
      </c>
      <c r="B6720" s="23" t="s">
        <v>24</v>
      </c>
      <c r="C6720" s="22" t="str">
        <f>IF(OR($B6720="Unknown",$B6720="Error",$B6720=""),IFERROR(VLOOKUP($F6720, '02_UnitPriceRef'!$F$3:$G$10,2,FALSE),"N/A"),$B6720)</f>
        <v>Smoothie</v>
      </c>
      <c r="D6720" s="24">
        <v>5</v>
      </c>
      <c r="E6720" s="22">
        <f t="shared" si="78"/>
        <v>5</v>
      </c>
      <c r="F6720" s="24">
        <v>4</v>
      </c>
      <c r="G6720" s="22">
        <f>IF(OR($F6720="ERROR",$F6720="UNKNOWN",$F6720=""),IFERROR(VLOOKUP($C6720,'02_UnitPriceRef'!$E$3:$F$10,2,0),IF(OR($D6720="Error",$D6720="UNKNOWN",$D6720=""),0,H6720/D6720)),$F6720)</f>
        <v>4</v>
      </c>
      <c r="H6720" s="24">
        <v>20</v>
      </c>
      <c r="I6720" s="22">
        <f t="shared" si="79"/>
        <v>20</v>
      </c>
      <c r="J6720" s="22" t="s">
        <v>10</v>
      </c>
      <c r="K6720" s="22" t="s">
        <v>11</v>
      </c>
      <c r="L6720" s="26">
        <v>44972</v>
      </c>
      <c r="M6720" s="27">
        <f t="shared" si="80"/>
        <v>44972</v>
      </c>
    </row>
    <row r="6721" spans="1:13" ht="22.5" customHeight="1">
      <c r="A6721" s="22" t="s">
        <v>6742</v>
      </c>
      <c r="B6721" s="23" t="s">
        <v>39</v>
      </c>
      <c r="C6721" s="22" t="str">
        <f>IF(OR($B6721="Unknown",$B6721="Error",$B6721=""),IFERROR(VLOOKUP($F6721, '02_UnitPriceRef'!$F$3:$G$10,2,FALSE),"N/A"),$B6721)</f>
        <v>Juice</v>
      </c>
      <c r="D6721" s="24">
        <v>2</v>
      </c>
      <c r="E6721" s="22">
        <f t="shared" si="78"/>
        <v>2</v>
      </c>
      <c r="F6721" s="24">
        <v>3</v>
      </c>
      <c r="G6721" s="22">
        <f>IF(OR($F6721="ERROR",$F6721="UNKNOWN",$F6721=""),IFERROR(VLOOKUP($C6721,'02_UnitPriceRef'!$E$3:$F$10,2,0),IF(OR($D6721="Error",$D6721="UNKNOWN",$D6721=""),0,H6721/D6721)),$F6721)</f>
        <v>3</v>
      </c>
      <c r="H6721" s="24">
        <v>6</v>
      </c>
      <c r="I6721" s="22">
        <f t="shared" si="79"/>
        <v>6</v>
      </c>
      <c r="J6721" s="22" t="s">
        <v>14</v>
      </c>
      <c r="K6721" s="22" t="s">
        <v>15</v>
      </c>
      <c r="L6721" s="26">
        <v>45267</v>
      </c>
      <c r="M6721" s="27">
        <f t="shared" si="80"/>
        <v>45267</v>
      </c>
    </row>
    <row r="6722" spans="1:13" ht="22.5" customHeight="1">
      <c r="A6722" s="22" t="s">
        <v>6743</v>
      </c>
      <c r="B6722" s="23" t="s">
        <v>24</v>
      </c>
      <c r="C6722" s="22" t="str">
        <f>IF(OR($B6722="Unknown",$B6722="Error",$B6722=""),IFERROR(VLOOKUP($F6722, '02_UnitPriceRef'!$F$3:$G$10,2,FALSE),"N/A"),$B6722)</f>
        <v>Smoothie</v>
      </c>
      <c r="D6722" s="24">
        <v>4</v>
      </c>
      <c r="E6722" s="22">
        <f t="shared" si="78"/>
        <v>4</v>
      </c>
      <c r="F6722" s="24">
        <v>4</v>
      </c>
      <c r="G6722" s="22">
        <f>IF(OR($F6722="ERROR",$F6722="UNKNOWN",$F6722=""),IFERROR(VLOOKUP($C6722,'02_UnitPriceRef'!$E$3:$F$10,2,0),IF(OR($D6722="Error",$D6722="UNKNOWN",$D6722=""),0,H6722/D6722)),$F6722)</f>
        <v>4</v>
      </c>
      <c r="H6722" s="24">
        <v>16</v>
      </c>
      <c r="I6722" s="22">
        <f t="shared" si="79"/>
        <v>16</v>
      </c>
      <c r="J6722" s="22" t="s">
        <v>20</v>
      </c>
      <c r="K6722" s="22" t="s">
        <v>20</v>
      </c>
      <c r="L6722" s="26">
        <v>45136</v>
      </c>
      <c r="M6722" s="27">
        <f t="shared" si="80"/>
        <v>45136</v>
      </c>
    </row>
    <row r="6723" spans="1:13" ht="22.5" customHeight="1">
      <c r="A6723" s="22" t="s">
        <v>6744</v>
      </c>
      <c r="B6723" s="23" t="s">
        <v>13</v>
      </c>
      <c r="C6723" s="22" t="str">
        <f>IF(OR($B6723="Unknown",$B6723="Error",$B6723=""),IFERROR(VLOOKUP($F6723, '02_UnitPriceRef'!$F$3:$G$10,2,FALSE),"N/A"),$B6723)</f>
        <v>Cake</v>
      </c>
      <c r="D6723" s="24">
        <v>1</v>
      </c>
      <c r="E6723" s="22">
        <f t="shared" si="78"/>
        <v>1</v>
      </c>
      <c r="F6723" s="24">
        <v>3</v>
      </c>
      <c r="G6723" s="22">
        <f>IF(OR($F6723="ERROR",$F6723="UNKNOWN",$F6723=""),IFERROR(VLOOKUP($C6723,'02_UnitPriceRef'!$E$3:$F$10,2,0),IF(OR($D6723="Error",$D6723="UNKNOWN",$D6723=""),0,H6723/D6723)),$F6723)</f>
        <v>3</v>
      </c>
      <c r="H6723" s="23" t="s">
        <v>10031</v>
      </c>
      <c r="I6723" s="22">
        <f t="shared" si="79"/>
        <v>3</v>
      </c>
      <c r="J6723" s="22" t="s">
        <v>10</v>
      </c>
      <c r="K6723" s="22" t="s">
        <v>20</v>
      </c>
      <c r="L6723" s="26">
        <v>45205</v>
      </c>
      <c r="M6723" s="27">
        <f t="shared" si="80"/>
        <v>45205</v>
      </c>
    </row>
    <row r="6724" spans="1:13" ht="22.5" customHeight="1">
      <c r="A6724" s="22" t="s">
        <v>6745</v>
      </c>
      <c r="B6724" s="23" t="s">
        <v>35</v>
      </c>
      <c r="C6724" s="22" t="str">
        <f>IF(OR($B6724="Unknown",$B6724="Error",$B6724=""),IFERROR(VLOOKUP($F6724, '02_UnitPriceRef'!$F$3:$G$10,2,FALSE),"N/A"),$B6724)</f>
        <v>Tea</v>
      </c>
      <c r="D6724" s="24">
        <v>4</v>
      </c>
      <c r="E6724" s="22">
        <f t="shared" si="78"/>
        <v>4</v>
      </c>
      <c r="F6724" s="24">
        <v>1.5</v>
      </c>
      <c r="G6724" s="22">
        <f>IF(OR($F6724="ERROR",$F6724="UNKNOWN",$F6724=""),IFERROR(VLOOKUP($C6724,'02_UnitPriceRef'!$E$3:$F$10,2,0),IF(OR($D6724="Error",$D6724="UNKNOWN",$D6724=""),0,H6724/D6724)),$F6724)</f>
        <v>1.5</v>
      </c>
      <c r="H6724" s="23" t="s">
        <v>10030</v>
      </c>
      <c r="I6724" s="22">
        <f t="shared" si="79"/>
        <v>6</v>
      </c>
      <c r="J6724" s="22" t="s">
        <v>22</v>
      </c>
      <c r="K6724" s="22" t="s">
        <v>15</v>
      </c>
      <c r="L6724" s="26">
        <v>45279</v>
      </c>
      <c r="M6724" s="27">
        <f t="shared" si="80"/>
        <v>45279</v>
      </c>
    </row>
    <row r="6725" spans="1:13" ht="22.5" customHeight="1">
      <c r="A6725" s="22" t="s">
        <v>6746</v>
      </c>
      <c r="B6725" s="23" t="s">
        <v>19</v>
      </c>
      <c r="C6725" s="22" t="str">
        <f>IF(OR($B6725="Unknown",$B6725="Error",$B6725=""),IFERROR(VLOOKUP($F6725, '02_UnitPriceRef'!$F$3:$G$10,2,FALSE),"N/A"),$B6725)</f>
        <v>Salad</v>
      </c>
      <c r="D6725" s="24">
        <v>1</v>
      </c>
      <c r="E6725" s="22">
        <f t="shared" si="78"/>
        <v>1</v>
      </c>
      <c r="F6725" s="24">
        <v>5</v>
      </c>
      <c r="G6725" s="22">
        <f>IF(OR($F6725="ERROR",$F6725="UNKNOWN",$F6725=""),IFERROR(VLOOKUP($C6725,'02_UnitPriceRef'!$E$3:$F$10,2,0),IF(OR($D6725="Error",$D6725="UNKNOWN",$D6725=""),0,H6725/D6725)),$F6725)</f>
        <v>5</v>
      </c>
      <c r="H6725" s="24">
        <v>5</v>
      </c>
      <c r="I6725" s="22">
        <f t="shared" si="79"/>
        <v>5</v>
      </c>
      <c r="J6725" s="22" t="s">
        <v>14</v>
      </c>
      <c r="K6725" s="22" t="s">
        <v>15</v>
      </c>
      <c r="L6725" s="26">
        <v>45211</v>
      </c>
      <c r="M6725" s="27">
        <f t="shared" si="80"/>
        <v>45211</v>
      </c>
    </row>
    <row r="6726" spans="1:13" ht="22.5" customHeight="1">
      <c r="A6726" s="22" t="s">
        <v>6747</v>
      </c>
      <c r="B6726" s="23" t="s">
        <v>13</v>
      </c>
      <c r="C6726" s="22" t="str">
        <f>IF(OR($B6726="Unknown",$B6726="Error",$B6726=""),IFERROR(VLOOKUP($F6726, '02_UnitPriceRef'!$F$3:$G$10,2,FALSE),"N/A"),$B6726)</f>
        <v>Cake</v>
      </c>
      <c r="D6726" s="24">
        <v>1</v>
      </c>
      <c r="E6726" s="22">
        <f t="shared" si="78"/>
        <v>1</v>
      </c>
      <c r="F6726" s="24">
        <v>3</v>
      </c>
      <c r="G6726" s="22">
        <f>IF(OR($F6726="ERROR",$F6726="UNKNOWN",$F6726=""),IFERROR(VLOOKUP($C6726,'02_UnitPriceRef'!$E$3:$F$10,2,0),IF(OR($D6726="Error",$D6726="UNKNOWN",$D6726=""),0,H6726/D6726)),$F6726)</f>
        <v>3</v>
      </c>
      <c r="H6726" s="24">
        <v>3</v>
      </c>
      <c r="I6726" s="22">
        <f t="shared" si="79"/>
        <v>3</v>
      </c>
      <c r="J6726" s="22" t="s">
        <v>14</v>
      </c>
      <c r="K6726" s="22" t="s">
        <v>15</v>
      </c>
      <c r="L6726" s="26">
        <v>44977</v>
      </c>
      <c r="M6726" s="27">
        <f t="shared" si="80"/>
        <v>44977</v>
      </c>
    </row>
    <row r="6727" spans="1:13" ht="22.5" customHeight="1">
      <c r="A6727" s="22" t="s">
        <v>6748</v>
      </c>
      <c r="B6727" s="23" t="s">
        <v>10031</v>
      </c>
      <c r="C6727" s="22" t="str">
        <f>IF(OR($B6727="Unknown",$B6727="Error",$B6727=""),IFERROR(VLOOKUP($F6727, '02_UnitPriceRef'!$F$3:$G$10,2,FALSE),"N/A"),$B6727)</f>
        <v>Cookie</v>
      </c>
      <c r="D6727" s="24">
        <v>3</v>
      </c>
      <c r="E6727" s="22">
        <f t="shared" si="78"/>
        <v>3</v>
      </c>
      <c r="F6727" s="24">
        <v>1</v>
      </c>
      <c r="G6727" s="22">
        <f>IF(OR($F6727="ERROR",$F6727="UNKNOWN",$F6727=""),IFERROR(VLOOKUP($C6727,'02_UnitPriceRef'!$E$3:$F$10,2,0),IF(OR($D6727="Error",$D6727="UNKNOWN",$D6727=""),0,H6727/D6727)),$F6727)</f>
        <v>1</v>
      </c>
      <c r="H6727" s="24">
        <v>3</v>
      </c>
      <c r="I6727" s="22">
        <f t="shared" si="79"/>
        <v>3</v>
      </c>
      <c r="J6727" s="22" t="s">
        <v>20</v>
      </c>
      <c r="K6727" s="22" t="s">
        <v>11</v>
      </c>
      <c r="L6727" s="26">
        <v>44948</v>
      </c>
      <c r="M6727" s="27">
        <f t="shared" si="80"/>
        <v>44948</v>
      </c>
    </row>
    <row r="6728" spans="1:13" ht="22.5" customHeight="1">
      <c r="A6728" s="22" t="s">
        <v>6749</v>
      </c>
      <c r="B6728" s="23" t="s">
        <v>9</v>
      </c>
      <c r="C6728" s="22" t="str">
        <f>IF(OR($B6728="Unknown",$B6728="Error",$B6728=""),IFERROR(VLOOKUP($F6728, '02_UnitPriceRef'!$F$3:$G$10,2,FALSE),"N/A"),$B6728)</f>
        <v>Coffee</v>
      </c>
      <c r="D6728" s="24">
        <v>1</v>
      </c>
      <c r="E6728" s="22">
        <f t="shared" si="78"/>
        <v>1</v>
      </c>
      <c r="F6728" s="24">
        <v>2</v>
      </c>
      <c r="G6728" s="22">
        <f>IF(OR($F6728="ERROR",$F6728="UNKNOWN",$F6728=""),IFERROR(VLOOKUP($C6728,'02_UnitPriceRef'!$E$3:$F$10,2,0),IF(OR($D6728="Error",$D6728="UNKNOWN",$D6728=""),0,H6728/D6728)),$F6728)</f>
        <v>2</v>
      </c>
      <c r="H6728" s="24">
        <v>2</v>
      </c>
      <c r="I6728" s="22">
        <f t="shared" si="79"/>
        <v>2</v>
      </c>
      <c r="J6728" s="22" t="s">
        <v>20</v>
      </c>
      <c r="K6728" s="22" t="s">
        <v>20</v>
      </c>
      <c r="L6728" s="26">
        <v>45238</v>
      </c>
      <c r="M6728" s="27">
        <f t="shared" si="80"/>
        <v>45238</v>
      </c>
    </row>
    <row r="6729" spans="1:13" ht="22.5" customHeight="1">
      <c r="A6729" s="22" t="s">
        <v>6750</v>
      </c>
      <c r="B6729" s="23" t="s">
        <v>19</v>
      </c>
      <c r="C6729" s="22" t="str">
        <f>IF(OR($B6729="Unknown",$B6729="Error",$B6729=""),IFERROR(VLOOKUP($F6729, '02_UnitPriceRef'!$F$3:$G$10,2,FALSE),"N/A"),$B6729)</f>
        <v>Salad</v>
      </c>
      <c r="D6729" s="24">
        <v>3</v>
      </c>
      <c r="E6729" s="22">
        <f t="shared" si="78"/>
        <v>3</v>
      </c>
      <c r="F6729" s="24">
        <v>5</v>
      </c>
      <c r="G6729" s="22">
        <f>IF(OR($F6729="ERROR",$F6729="UNKNOWN",$F6729=""),IFERROR(VLOOKUP($C6729,'02_UnitPriceRef'!$E$3:$F$10,2,0),IF(OR($D6729="Error",$D6729="UNKNOWN",$D6729=""),0,H6729/D6729)),$F6729)</f>
        <v>5</v>
      </c>
      <c r="H6729" s="24">
        <v>15</v>
      </c>
      <c r="I6729" s="22">
        <f t="shared" si="79"/>
        <v>15</v>
      </c>
      <c r="J6729" s="22" t="s">
        <v>14</v>
      </c>
      <c r="K6729" s="22" t="s">
        <v>20</v>
      </c>
      <c r="L6729" s="26">
        <v>45282</v>
      </c>
      <c r="M6729" s="27">
        <f t="shared" si="80"/>
        <v>45282</v>
      </c>
    </row>
    <row r="6730" spans="1:13" ht="22.5" customHeight="1">
      <c r="A6730" s="22" t="s">
        <v>6751</v>
      </c>
      <c r="B6730" s="23" t="s">
        <v>13</v>
      </c>
      <c r="C6730" s="22" t="str">
        <f>IF(OR($B6730="Unknown",$B6730="Error",$B6730=""),IFERROR(VLOOKUP($F6730, '02_UnitPriceRef'!$F$3:$G$10,2,FALSE),"N/A"),$B6730)</f>
        <v>Cake</v>
      </c>
      <c r="D6730" s="24">
        <v>3</v>
      </c>
      <c r="E6730" s="22">
        <f t="shared" si="78"/>
        <v>3</v>
      </c>
      <c r="F6730" s="24">
        <v>3</v>
      </c>
      <c r="G6730" s="22">
        <f>IF(OR($F6730="ERROR",$F6730="UNKNOWN",$F6730=""),IFERROR(VLOOKUP($C6730,'02_UnitPriceRef'!$E$3:$F$10,2,0),IF(OR($D6730="Error",$D6730="UNKNOWN",$D6730=""),0,H6730/D6730)),$F6730)</f>
        <v>3</v>
      </c>
      <c r="H6730" s="24">
        <v>9</v>
      </c>
      <c r="I6730" s="22">
        <f t="shared" si="79"/>
        <v>9</v>
      </c>
      <c r="J6730" s="22" t="s">
        <v>14</v>
      </c>
      <c r="K6730" s="22" t="s">
        <v>20</v>
      </c>
      <c r="L6730" s="26">
        <v>45291</v>
      </c>
      <c r="M6730" s="27">
        <f t="shared" si="80"/>
        <v>45291</v>
      </c>
    </row>
    <row r="6731" spans="1:13" ht="22.5" customHeight="1">
      <c r="A6731" s="22" t="s">
        <v>6752</v>
      </c>
      <c r="B6731" s="23" t="s">
        <v>13</v>
      </c>
      <c r="C6731" s="22" t="str">
        <f>IF(OR($B6731="Unknown",$B6731="Error",$B6731=""),IFERROR(VLOOKUP($F6731, '02_UnitPriceRef'!$F$3:$G$10,2,FALSE),"N/A"),$B6731)</f>
        <v>Cake</v>
      </c>
      <c r="D6731" s="24">
        <v>3</v>
      </c>
      <c r="E6731" s="22">
        <f t="shared" si="78"/>
        <v>3</v>
      </c>
      <c r="F6731" s="24">
        <v>3</v>
      </c>
      <c r="G6731" s="22">
        <f>IF(OR($F6731="ERROR",$F6731="UNKNOWN",$F6731=""),IFERROR(VLOOKUP($C6731,'02_UnitPriceRef'!$E$3:$F$10,2,0),IF(OR($D6731="Error",$D6731="UNKNOWN",$D6731=""),0,H6731/D6731)),$F6731)</f>
        <v>3</v>
      </c>
      <c r="H6731" s="24">
        <v>9</v>
      </c>
      <c r="I6731" s="22">
        <f t="shared" si="79"/>
        <v>9</v>
      </c>
      <c r="J6731" s="22" t="s">
        <v>10</v>
      </c>
      <c r="K6731" s="22" t="s">
        <v>20</v>
      </c>
      <c r="L6731" s="26">
        <v>45205</v>
      </c>
      <c r="M6731" s="27">
        <f t="shared" si="80"/>
        <v>45205</v>
      </c>
    </row>
    <row r="6732" spans="1:13" ht="22.5" customHeight="1">
      <c r="A6732" s="22" t="s">
        <v>6753</v>
      </c>
      <c r="B6732" s="23" t="s">
        <v>19</v>
      </c>
      <c r="C6732" s="22" t="str">
        <f>IF(OR($B6732="Unknown",$B6732="Error",$B6732=""),IFERROR(VLOOKUP($F6732, '02_UnitPriceRef'!$F$3:$G$10,2,FALSE),"N/A"),$B6732)</f>
        <v>Salad</v>
      </c>
      <c r="D6732" s="24">
        <v>4</v>
      </c>
      <c r="E6732" s="22">
        <f t="shared" si="78"/>
        <v>4</v>
      </c>
      <c r="F6732" s="24">
        <v>5</v>
      </c>
      <c r="G6732" s="22">
        <f>IF(OR($F6732="ERROR",$F6732="UNKNOWN",$F6732=""),IFERROR(VLOOKUP($C6732,'02_UnitPriceRef'!$E$3:$F$10,2,0),IF(OR($D6732="Error",$D6732="UNKNOWN",$D6732=""),0,H6732/D6732)),$F6732)</f>
        <v>5</v>
      </c>
      <c r="H6732" s="24">
        <v>20</v>
      </c>
      <c r="I6732" s="22">
        <f t="shared" si="79"/>
        <v>20</v>
      </c>
      <c r="J6732" s="22" t="s">
        <v>10</v>
      </c>
      <c r="K6732" s="22" t="s">
        <v>20</v>
      </c>
      <c r="L6732" s="26">
        <v>44983</v>
      </c>
      <c r="M6732" s="27">
        <f t="shared" si="80"/>
        <v>44983</v>
      </c>
    </row>
    <row r="6733" spans="1:13" ht="22.5" customHeight="1">
      <c r="A6733" s="22" t="s">
        <v>6754</v>
      </c>
      <c r="B6733" s="23" t="s">
        <v>9</v>
      </c>
      <c r="C6733" s="22" t="str">
        <f>IF(OR($B6733="Unknown",$B6733="Error",$B6733=""),IFERROR(VLOOKUP($F6733, '02_UnitPriceRef'!$F$3:$G$10,2,FALSE),"N/A"),$B6733)</f>
        <v>Coffee</v>
      </c>
      <c r="D6733" s="24">
        <v>4</v>
      </c>
      <c r="E6733" s="22">
        <f t="shared" si="78"/>
        <v>4</v>
      </c>
      <c r="F6733" s="24">
        <v>2</v>
      </c>
      <c r="G6733" s="22">
        <f>IF(OR($F6733="ERROR",$F6733="UNKNOWN",$F6733=""),IFERROR(VLOOKUP($C6733,'02_UnitPriceRef'!$E$3:$F$10,2,0),IF(OR($D6733="Error",$D6733="UNKNOWN",$D6733=""),0,H6733/D6733)),$F6733)</f>
        <v>2</v>
      </c>
      <c r="H6733" s="24">
        <v>8</v>
      </c>
      <c r="I6733" s="22">
        <f t="shared" si="79"/>
        <v>8</v>
      </c>
      <c r="J6733" s="22" t="s">
        <v>10</v>
      </c>
      <c r="K6733" s="22" t="s">
        <v>11</v>
      </c>
      <c r="L6733" s="26">
        <v>45111</v>
      </c>
      <c r="M6733" s="27">
        <f t="shared" si="80"/>
        <v>45111</v>
      </c>
    </row>
    <row r="6734" spans="1:13" ht="22.5" customHeight="1">
      <c r="A6734" s="22" t="s">
        <v>6755</v>
      </c>
      <c r="B6734" s="23" t="s">
        <v>24</v>
      </c>
      <c r="C6734" s="22" t="str">
        <f>IF(OR($B6734="Unknown",$B6734="Error",$B6734=""),IFERROR(VLOOKUP($F6734, '02_UnitPriceRef'!$F$3:$G$10,2,FALSE),"N/A"),$B6734)</f>
        <v>Smoothie</v>
      </c>
      <c r="D6734" s="24">
        <v>1</v>
      </c>
      <c r="E6734" s="22">
        <f t="shared" si="78"/>
        <v>1</v>
      </c>
      <c r="F6734" s="24">
        <v>4</v>
      </c>
      <c r="G6734" s="22">
        <f>IF(OR($F6734="ERROR",$F6734="UNKNOWN",$F6734=""),IFERROR(VLOOKUP($C6734,'02_UnitPriceRef'!$E$3:$F$10,2,0),IF(OR($D6734="Error",$D6734="UNKNOWN",$D6734=""),0,H6734/D6734)),$F6734)</f>
        <v>4</v>
      </c>
      <c r="H6734" s="24">
        <v>4</v>
      </c>
      <c r="I6734" s="22">
        <f t="shared" si="79"/>
        <v>4</v>
      </c>
      <c r="J6734" s="22" t="s">
        <v>14</v>
      </c>
      <c r="K6734" s="22" t="s">
        <v>11</v>
      </c>
      <c r="L6734" s="26">
        <v>45117</v>
      </c>
      <c r="M6734" s="27">
        <f t="shared" si="80"/>
        <v>45117</v>
      </c>
    </row>
    <row r="6735" spans="1:13" ht="22.5" customHeight="1">
      <c r="A6735" s="22" t="s">
        <v>6756</v>
      </c>
      <c r="B6735" s="23" t="s">
        <v>27</v>
      </c>
      <c r="C6735" s="22" t="str">
        <f>IF(OR($B6735="Unknown",$B6735="Error",$B6735=""),IFERROR(VLOOKUP($F6735, '02_UnitPriceRef'!$F$3:$G$10,2,FALSE),"N/A"),$B6735)</f>
        <v>Sandwich</v>
      </c>
      <c r="D6735" s="24">
        <v>5</v>
      </c>
      <c r="E6735" s="22">
        <f t="shared" si="78"/>
        <v>5</v>
      </c>
      <c r="F6735" s="24">
        <v>4</v>
      </c>
      <c r="G6735" s="22">
        <f>IF(OR($F6735="ERROR",$F6735="UNKNOWN",$F6735=""),IFERROR(VLOOKUP($C6735,'02_UnitPriceRef'!$E$3:$F$10,2,0),IF(OR($D6735="Error",$D6735="UNKNOWN",$D6735=""),0,H6735/D6735)),$F6735)</f>
        <v>4</v>
      </c>
      <c r="H6735" s="24">
        <v>20</v>
      </c>
      <c r="I6735" s="22">
        <f t="shared" si="79"/>
        <v>20</v>
      </c>
      <c r="J6735" s="22" t="s">
        <v>20</v>
      </c>
      <c r="K6735" s="22" t="s">
        <v>11</v>
      </c>
      <c r="L6735" s="26">
        <v>45283</v>
      </c>
      <c r="M6735" s="27">
        <f t="shared" si="80"/>
        <v>45283</v>
      </c>
    </row>
    <row r="6736" spans="1:13" ht="22.5" customHeight="1">
      <c r="A6736" s="22" t="s">
        <v>6757</v>
      </c>
      <c r="B6736" s="23" t="s">
        <v>17</v>
      </c>
      <c r="C6736" s="22" t="str">
        <f>IF(OR($B6736="Unknown",$B6736="Error",$B6736=""),IFERROR(VLOOKUP($F6736, '02_UnitPriceRef'!$F$3:$G$10,2,FALSE),"N/A"),$B6736)</f>
        <v>Cookie</v>
      </c>
      <c r="D6736" s="24">
        <v>5</v>
      </c>
      <c r="E6736" s="22">
        <f t="shared" si="78"/>
        <v>5</v>
      </c>
      <c r="F6736" s="24">
        <v>1</v>
      </c>
      <c r="G6736" s="22">
        <f>IF(OR($F6736="ERROR",$F6736="UNKNOWN",$F6736=""),IFERROR(VLOOKUP($C6736,'02_UnitPriceRef'!$E$3:$F$10,2,0),IF(OR($D6736="Error",$D6736="UNKNOWN",$D6736=""),0,H6736/D6736)),$F6736)</f>
        <v>1</v>
      </c>
      <c r="H6736" s="24">
        <v>5</v>
      </c>
      <c r="I6736" s="22">
        <f t="shared" si="79"/>
        <v>5</v>
      </c>
      <c r="J6736" s="22" t="s">
        <v>22</v>
      </c>
      <c r="K6736" s="22" t="s">
        <v>15</v>
      </c>
      <c r="L6736" s="26">
        <v>45082</v>
      </c>
      <c r="M6736" s="27">
        <f t="shared" si="80"/>
        <v>45082</v>
      </c>
    </row>
    <row r="6737" spans="1:13" ht="22.5" customHeight="1">
      <c r="A6737" s="22" t="s">
        <v>6758</v>
      </c>
      <c r="B6737" s="23" t="s">
        <v>17</v>
      </c>
      <c r="C6737" s="22" t="str">
        <f>IF(OR($B6737="Unknown",$B6737="Error",$B6737=""),IFERROR(VLOOKUP($F6737, '02_UnitPriceRef'!$F$3:$G$10,2,FALSE),"N/A"),$B6737)</f>
        <v>Cookie</v>
      </c>
      <c r="D6737" s="24">
        <v>1</v>
      </c>
      <c r="E6737" s="22">
        <f t="shared" si="78"/>
        <v>1</v>
      </c>
      <c r="F6737" s="24">
        <v>1</v>
      </c>
      <c r="G6737" s="22">
        <f>IF(OR($F6737="ERROR",$F6737="UNKNOWN",$F6737=""),IFERROR(VLOOKUP($C6737,'02_UnitPriceRef'!$E$3:$F$10,2,0),IF(OR($D6737="Error",$D6737="UNKNOWN",$D6737=""),0,H6737/D6737)),$F6737)</f>
        <v>1</v>
      </c>
      <c r="H6737" s="24">
        <v>1</v>
      </c>
      <c r="I6737" s="22">
        <f t="shared" si="79"/>
        <v>1</v>
      </c>
      <c r="J6737" s="22" t="s">
        <v>20</v>
      </c>
      <c r="K6737" s="22" t="s">
        <v>20</v>
      </c>
      <c r="L6737" s="26">
        <v>44998</v>
      </c>
      <c r="M6737" s="27">
        <f t="shared" si="80"/>
        <v>44998</v>
      </c>
    </row>
    <row r="6738" spans="1:13" ht="22.5" customHeight="1">
      <c r="A6738" s="22" t="s">
        <v>6759</v>
      </c>
      <c r="B6738" s="23" t="s">
        <v>9</v>
      </c>
      <c r="C6738" s="22" t="str">
        <f>IF(OR($B6738="Unknown",$B6738="Error",$B6738=""),IFERROR(VLOOKUP($F6738, '02_UnitPriceRef'!$F$3:$G$10,2,FALSE),"N/A"),$B6738)</f>
        <v>Coffee</v>
      </c>
      <c r="D6738" s="24">
        <v>3</v>
      </c>
      <c r="E6738" s="22">
        <f t="shared" si="78"/>
        <v>3</v>
      </c>
      <c r="F6738" s="24">
        <v>2</v>
      </c>
      <c r="G6738" s="22">
        <f>IF(OR($F6738="ERROR",$F6738="UNKNOWN",$F6738=""),IFERROR(VLOOKUP($C6738,'02_UnitPriceRef'!$E$3:$F$10,2,0),IF(OR($D6738="Error",$D6738="UNKNOWN",$D6738=""),0,H6738/D6738)),$F6738)</f>
        <v>2</v>
      </c>
      <c r="H6738" s="24">
        <v>6</v>
      </c>
      <c r="I6738" s="22">
        <f t="shared" si="79"/>
        <v>6</v>
      </c>
      <c r="J6738" s="22" t="s">
        <v>20</v>
      </c>
      <c r="K6738" s="22" t="s">
        <v>11</v>
      </c>
      <c r="L6738" s="26">
        <v>45081</v>
      </c>
      <c r="M6738" s="27">
        <f t="shared" si="80"/>
        <v>45081</v>
      </c>
    </row>
    <row r="6739" spans="1:13" ht="22.5" customHeight="1">
      <c r="A6739" s="22" t="s">
        <v>6760</v>
      </c>
      <c r="B6739" s="23" t="s">
        <v>9</v>
      </c>
      <c r="C6739" s="22" t="str">
        <f>IF(OR($B6739="Unknown",$B6739="Error",$B6739=""),IFERROR(VLOOKUP($F6739, '02_UnitPriceRef'!$F$3:$G$10,2,FALSE),"N/A"),$B6739)</f>
        <v>Coffee</v>
      </c>
      <c r="D6739" s="24">
        <v>5</v>
      </c>
      <c r="E6739" s="22">
        <f t="shared" si="78"/>
        <v>5</v>
      </c>
      <c r="F6739" s="24">
        <v>2</v>
      </c>
      <c r="G6739" s="22">
        <f>IF(OR($F6739="ERROR",$F6739="UNKNOWN",$F6739=""),IFERROR(VLOOKUP($C6739,'02_UnitPriceRef'!$E$3:$F$10,2,0),IF(OR($D6739="Error",$D6739="UNKNOWN",$D6739=""),0,H6739/D6739)),$F6739)</f>
        <v>2</v>
      </c>
      <c r="H6739" s="24">
        <v>10</v>
      </c>
      <c r="I6739" s="22">
        <f t="shared" si="79"/>
        <v>10</v>
      </c>
      <c r="J6739" s="22" t="s">
        <v>22</v>
      </c>
      <c r="K6739" s="22" t="s">
        <v>11</v>
      </c>
      <c r="L6739" s="26">
        <v>45187</v>
      </c>
      <c r="M6739" s="27">
        <f t="shared" si="80"/>
        <v>45187</v>
      </c>
    </row>
    <row r="6740" spans="1:13" ht="22.5" customHeight="1">
      <c r="A6740" s="22" t="s">
        <v>6761</v>
      </c>
      <c r="B6740" s="23" t="s">
        <v>39</v>
      </c>
      <c r="C6740" s="22" t="str">
        <f>IF(OR($B6740="Unknown",$B6740="Error",$B6740=""),IFERROR(VLOOKUP($F6740, '02_UnitPriceRef'!$F$3:$G$10,2,FALSE),"N/A"),$B6740)</f>
        <v>Juice</v>
      </c>
      <c r="D6740" s="24">
        <v>4</v>
      </c>
      <c r="E6740" s="22">
        <f t="shared" si="78"/>
        <v>4</v>
      </c>
      <c r="F6740" s="24">
        <v>3</v>
      </c>
      <c r="G6740" s="22">
        <f>IF(OR($F6740="ERROR",$F6740="UNKNOWN",$F6740=""),IFERROR(VLOOKUP($C6740,'02_UnitPriceRef'!$E$3:$F$10,2,0),IF(OR($D6740="Error",$D6740="UNKNOWN",$D6740=""),0,H6740/D6740)),$F6740)</f>
        <v>3</v>
      </c>
      <c r="H6740" s="24">
        <v>12</v>
      </c>
      <c r="I6740" s="22">
        <f t="shared" si="79"/>
        <v>12</v>
      </c>
      <c r="J6740" s="22" t="s">
        <v>10</v>
      </c>
      <c r="K6740" s="22" t="s">
        <v>20</v>
      </c>
      <c r="L6740" s="28" t="s">
        <v>10031</v>
      </c>
      <c r="M6740" s="27">
        <f t="shared" si="80"/>
        <v>1</v>
      </c>
    </row>
    <row r="6741" spans="1:13" ht="22.5" customHeight="1">
      <c r="A6741" s="22" t="s">
        <v>6762</v>
      </c>
      <c r="B6741" s="23" t="s">
        <v>9</v>
      </c>
      <c r="C6741" s="22" t="str">
        <f>IF(OR($B6741="Unknown",$B6741="Error",$B6741=""),IFERROR(VLOOKUP($F6741, '02_UnitPriceRef'!$F$3:$G$10,2,FALSE),"N/A"),$B6741)</f>
        <v>Coffee</v>
      </c>
      <c r="D6741" s="24">
        <v>5</v>
      </c>
      <c r="E6741" s="22">
        <f t="shared" si="78"/>
        <v>5</v>
      </c>
      <c r="F6741" s="24">
        <v>2</v>
      </c>
      <c r="G6741" s="22">
        <f>IF(OR($F6741="ERROR",$F6741="UNKNOWN",$F6741=""),IFERROR(VLOOKUP($C6741,'02_UnitPriceRef'!$E$3:$F$10,2,0),IF(OR($D6741="Error",$D6741="UNKNOWN",$D6741=""),0,H6741/D6741)),$F6741)</f>
        <v>2</v>
      </c>
      <c r="H6741" s="24">
        <v>10</v>
      </c>
      <c r="I6741" s="22">
        <f t="shared" si="79"/>
        <v>10</v>
      </c>
      <c r="J6741" s="22" t="s">
        <v>20</v>
      </c>
      <c r="K6741" s="22" t="s">
        <v>15</v>
      </c>
      <c r="L6741" s="26">
        <v>45172</v>
      </c>
      <c r="M6741" s="27">
        <f t="shared" si="80"/>
        <v>45172</v>
      </c>
    </row>
    <row r="6742" spans="1:13" ht="22.5" customHeight="1">
      <c r="A6742" s="22" t="s">
        <v>6763</v>
      </c>
      <c r="B6742" s="23" t="s">
        <v>17</v>
      </c>
      <c r="C6742" s="22" t="str">
        <f>IF(OR($B6742="Unknown",$B6742="Error",$B6742=""),IFERROR(VLOOKUP($F6742, '02_UnitPriceRef'!$F$3:$G$10,2,FALSE),"N/A"),$B6742)</f>
        <v>Cookie</v>
      </c>
      <c r="D6742" s="24">
        <v>2</v>
      </c>
      <c r="E6742" s="22">
        <f t="shared" si="78"/>
        <v>2</v>
      </c>
      <c r="F6742" s="24">
        <v>1</v>
      </c>
      <c r="G6742" s="22">
        <f>IF(OR($F6742="ERROR",$F6742="UNKNOWN",$F6742=""),IFERROR(VLOOKUP($C6742,'02_UnitPriceRef'!$E$3:$F$10,2,0),IF(OR($D6742="Error",$D6742="UNKNOWN",$D6742=""),0,H6742/D6742)),$F6742)</f>
        <v>1</v>
      </c>
      <c r="H6742" s="24">
        <v>2</v>
      </c>
      <c r="I6742" s="22">
        <f t="shared" si="79"/>
        <v>2</v>
      </c>
      <c r="J6742" s="22" t="s">
        <v>10</v>
      </c>
      <c r="K6742" s="22" t="s">
        <v>11</v>
      </c>
      <c r="L6742" s="26">
        <v>44983</v>
      </c>
      <c r="M6742" s="27">
        <f t="shared" si="80"/>
        <v>44983</v>
      </c>
    </row>
    <row r="6743" spans="1:13" ht="22.5" customHeight="1">
      <c r="A6743" s="22" t="s">
        <v>6764</v>
      </c>
      <c r="B6743" s="23" t="s">
        <v>24</v>
      </c>
      <c r="C6743" s="22" t="str">
        <f>IF(OR($B6743="Unknown",$B6743="Error",$B6743=""),IFERROR(VLOOKUP($F6743, '02_UnitPriceRef'!$F$3:$G$10,2,FALSE),"N/A"),$B6743)</f>
        <v>Smoothie</v>
      </c>
      <c r="D6743" s="24">
        <v>1</v>
      </c>
      <c r="E6743" s="22">
        <f t="shared" si="78"/>
        <v>1</v>
      </c>
      <c r="F6743" s="24">
        <v>4</v>
      </c>
      <c r="G6743" s="22">
        <f>IF(OR($F6743="ERROR",$F6743="UNKNOWN",$F6743=""),IFERROR(VLOOKUP($C6743,'02_UnitPriceRef'!$E$3:$F$10,2,0),IF(OR($D6743="Error",$D6743="UNKNOWN",$D6743=""),0,H6743/D6743)),$F6743)</f>
        <v>4</v>
      </c>
      <c r="H6743" s="24">
        <v>4</v>
      </c>
      <c r="I6743" s="22">
        <f t="shared" si="79"/>
        <v>4</v>
      </c>
      <c r="J6743" s="22" t="s">
        <v>22</v>
      </c>
      <c r="K6743" s="22" t="s">
        <v>20</v>
      </c>
      <c r="L6743" s="26">
        <v>45225</v>
      </c>
      <c r="M6743" s="27">
        <f t="shared" si="80"/>
        <v>45225</v>
      </c>
    </row>
    <row r="6744" spans="1:13" ht="22.5" customHeight="1">
      <c r="A6744" s="22" t="s">
        <v>6765</v>
      </c>
      <c r="B6744" s="23" t="s">
        <v>39</v>
      </c>
      <c r="C6744" s="22" t="str">
        <f>IF(OR($B6744="Unknown",$B6744="Error",$B6744=""),IFERROR(VLOOKUP($F6744, '02_UnitPriceRef'!$F$3:$G$10,2,FALSE),"N/A"),$B6744)</f>
        <v>Juice</v>
      </c>
      <c r="D6744" s="24">
        <v>3</v>
      </c>
      <c r="E6744" s="22">
        <f t="shared" si="78"/>
        <v>3</v>
      </c>
      <c r="F6744" s="24">
        <v>3</v>
      </c>
      <c r="G6744" s="22">
        <f>IF(OR($F6744="ERROR",$F6744="UNKNOWN",$F6744=""),IFERROR(VLOOKUP($C6744,'02_UnitPriceRef'!$E$3:$F$10,2,0),IF(OR($D6744="Error",$D6744="UNKNOWN",$D6744=""),0,H6744/D6744)),$F6744)</f>
        <v>3</v>
      </c>
      <c r="H6744" s="24">
        <v>9</v>
      </c>
      <c r="I6744" s="22">
        <f t="shared" si="79"/>
        <v>9</v>
      </c>
      <c r="J6744" s="22" t="s">
        <v>22</v>
      </c>
      <c r="K6744" s="22" t="s">
        <v>20</v>
      </c>
      <c r="L6744" s="26">
        <v>44948</v>
      </c>
      <c r="M6744" s="27">
        <f t="shared" si="80"/>
        <v>44948</v>
      </c>
    </row>
    <row r="6745" spans="1:13" ht="22.5" customHeight="1">
      <c r="A6745" s="22" t="s">
        <v>6766</v>
      </c>
      <c r="B6745" s="23" t="s">
        <v>17</v>
      </c>
      <c r="C6745" s="22" t="str">
        <f>IF(OR($B6745="Unknown",$B6745="Error",$B6745=""),IFERROR(VLOOKUP($F6745, '02_UnitPriceRef'!$F$3:$G$10,2,FALSE),"N/A"),$B6745)</f>
        <v>Cookie</v>
      </c>
      <c r="D6745" s="24">
        <v>1</v>
      </c>
      <c r="E6745" s="22">
        <f t="shared" si="78"/>
        <v>1</v>
      </c>
      <c r="F6745" s="24">
        <v>1</v>
      </c>
      <c r="G6745" s="22">
        <f>IF(OR($F6745="ERROR",$F6745="UNKNOWN",$F6745=""),IFERROR(VLOOKUP($C6745,'02_UnitPriceRef'!$E$3:$F$10,2,0),IF(OR($D6745="Error",$D6745="UNKNOWN",$D6745=""),0,H6745/D6745)),$F6745)</f>
        <v>1</v>
      </c>
      <c r="H6745" s="24">
        <v>1</v>
      </c>
      <c r="I6745" s="22">
        <f t="shared" si="79"/>
        <v>1</v>
      </c>
      <c r="J6745" s="22" t="s">
        <v>20</v>
      </c>
      <c r="K6745" s="22" t="s">
        <v>20</v>
      </c>
      <c r="L6745" s="26"/>
      <c r="M6745" s="27">
        <f t="shared" si="80"/>
        <v>1</v>
      </c>
    </row>
    <row r="6746" spans="1:13" ht="22.5" customHeight="1">
      <c r="A6746" s="22" t="s">
        <v>6767</v>
      </c>
      <c r="B6746" s="23" t="s">
        <v>24</v>
      </c>
      <c r="C6746" s="22" t="str">
        <f>IF(OR($B6746="Unknown",$B6746="Error",$B6746=""),IFERROR(VLOOKUP($F6746, '02_UnitPriceRef'!$F$3:$G$10,2,FALSE),"N/A"),$B6746)</f>
        <v>Smoothie</v>
      </c>
      <c r="D6746" s="24">
        <v>4</v>
      </c>
      <c r="E6746" s="22">
        <f t="shared" si="78"/>
        <v>4</v>
      </c>
      <c r="F6746" s="24">
        <v>4</v>
      </c>
      <c r="G6746" s="22">
        <f>IF(OR($F6746="ERROR",$F6746="UNKNOWN",$F6746=""),IFERROR(VLOOKUP($C6746,'02_UnitPriceRef'!$E$3:$F$10,2,0),IF(OR($D6746="Error",$D6746="UNKNOWN",$D6746=""),0,H6746/D6746)),$F6746)</f>
        <v>4</v>
      </c>
      <c r="H6746" s="24">
        <v>16</v>
      </c>
      <c r="I6746" s="22">
        <f t="shared" si="79"/>
        <v>16</v>
      </c>
      <c r="J6746" s="22" t="s">
        <v>14</v>
      </c>
      <c r="K6746" s="22" t="s">
        <v>11</v>
      </c>
      <c r="L6746" s="26">
        <v>45174</v>
      </c>
      <c r="M6746" s="27">
        <f t="shared" si="80"/>
        <v>45174</v>
      </c>
    </row>
    <row r="6747" spans="1:13" ht="22.5" customHeight="1">
      <c r="A6747" s="22" t="s">
        <v>6768</v>
      </c>
      <c r="B6747" s="23" t="s">
        <v>17</v>
      </c>
      <c r="C6747" s="22" t="str">
        <f>IF(OR($B6747="Unknown",$B6747="Error",$B6747=""),IFERROR(VLOOKUP($F6747, '02_UnitPriceRef'!$F$3:$G$10,2,FALSE),"N/A"),$B6747)</f>
        <v>Cookie</v>
      </c>
      <c r="D6747" s="24">
        <v>3</v>
      </c>
      <c r="E6747" s="22">
        <f t="shared" si="78"/>
        <v>3</v>
      </c>
      <c r="F6747" s="23" t="s">
        <v>10030</v>
      </c>
      <c r="G6747" s="22">
        <f>IF(OR($F6747="ERROR",$F6747="UNKNOWN",$F6747=""),IFERROR(VLOOKUP($C6747,'02_UnitPriceRef'!$E$3:$F$10,2,0),IF(OR($D6747="Error",$D6747="UNKNOWN",$D6747=""),0,H6747/D6747)),$F6747)</f>
        <v>1</v>
      </c>
      <c r="H6747" s="24">
        <v>3</v>
      </c>
      <c r="I6747" s="22">
        <f t="shared" si="79"/>
        <v>3</v>
      </c>
      <c r="J6747" s="22" t="s">
        <v>22</v>
      </c>
      <c r="K6747" s="22" t="s">
        <v>11</v>
      </c>
      <c r="L6747" s="26">
        <v>45095</v>
      </c>
      <c r="M6747" s="27">
        <f t="shared" si="80"/>
        <v>45095</v>
      </c>
    </row>
    <row r="6748" spans="1:13" ht="22.5" customHeight="1">
      <c r="A6748" s="22" t="s">
        <v>6769</v>
      </c>
      <c r="B6748" s="23" t="s">
        <v>17</v>
      </c>
      <c r="C6748" s="22" t="str">
        <f>IF(OR($B6748="Unknown",$B6748="Error",$B6748=""),IFERROR(VLOOKUP($F6748, '02_UnitPriceRef'!$F$3:$G$10,2,FALSE),"N/A"),$B6748)</f>
        <v>Cookie</v>
      </c>
      <c r="D6748" s="24">
        <v>5</v>
      </c>
      <c r="E6748" s="22">
        <f t="shared" si="78"/>
        <v>5</v>
      </c>
      <c r="F6748" s="24">
        <v>1</v>
      </c>
      <c r="G6748" s="22">
        <f>IF(OR($F6748="ERROR",$F6748="UNKNOWN",$F6748=""),IFERROR(VLOOKUP($C6748,'02_UnitPriceRef'!$E$3:$F$10,2,0),IF(OR($D6748="Error",$D6748="UNKNOWN",$D6748=""),0,H6748/D6748)),$F6748)</f>
        <v>1</v>
      </c>
      <c r="H6748" s="24">
        <v>5</v>
      </c>
      <c r="I6748" s="22">
        <f t="shared" si="79"/>
        <v>5</v>
      </c>
      <c r="J6748" s="22" t="s">
        <v>20</v>
      </c>
      <c r="K6748" s="22" t="s">
        <v>20</v>
      </c>
      <c r="L6748" s="26">
        <v>45036</v>
      </c>
      <c r="M6748" s="27">
        <f t="shared" si="80"/>
        <v>45036</v>
      </c>
    </row>
    <row r="6749" spans="1:13" ht="22.5" customHeight="1">
      <c r="A6749" s="22" t="s">
        <v>6770</v>
      </c>
      <c r="B6749" s="23" t="s">
        <v>24</v>
      </c>
      <c r="C6749" s="22" t="str">
        <f>IF(OR($B6749="Unknown",$B6749="Error",$B6749=""),IFERROR(VLOOKUP($F6749, '02_UnitPriceRef'!$F$3:$G$10,2,FALSE),"N/A"),$B6749)</f>
        <v>Smoothie</v>
      </c>
      <c r="D6749" s="24">
        <v>2</v>
      </c>
      <c r="E6749" s="22">
        <f t="shared" si="78"/>
        <v>2</v>
      </c>
      <c r="F6749" s="24">
        <v>4</v>
      </c>
      <c r="G6749" s="22">
        <f>IF(OR($F6749="ERROR",$F6749="UNKNOWN",$F6749=""),IFERROR(VLOOKUP($C6749,'02_UnitPriceRef'!$E$3:$F$10,2,0),IF(OR($D6749="Error",$D6749="UNKNOWN",$D6749=""),0,H6749/D6749)),$F6749)</f>
        <v>4</v>
      </c>
      <c r="H6749" s="24">
        <v>8</v>
      </c>
      <c r="I6749" s="22">
        <f t="shared" si="79"/>
        <v>8</v>
      </c>
      <c r="J6749" s="22" t="s">
        <v>22</v>
      </c>
      <c r="K6749" s="22" t="s">
        <v>11</v>
      </c>
      <c r="L6749" s="26">
        <v>44987</v>
      </c>
      <c r="M6749" s="27">
        <f t="shared" si="80"/>
        <v>44987</v>
      </c>
    </row>
    <row r="6750" spans="1:13" ht="22.5" customHeight="1">
      <c r="A6750" s="22" t="s">
        <v>6771</v>
      </c>
      <c r="B6750" s="23" t="s">
        <v>9</v>
      </c>
      <c r="C6750" s="22" t="str">
        <f>IF(OR($B6750="Unknown",$B6750="Error",$B6750=""),IFERROR(VLOOKUP($F6750, '02_UnitPriceRef'!$F$3:$G$10,2,FALSE),"N/A"),$B6750)</f>
        <v>Coffee</v>
      </c>
      <c r="D6750" s="24">
        <v>4</v>
      </c>
      <c r="E6750" s="22">
        <f t="shared" si="78"/>
        <v>4</v>
      </c>
      <c r="F6750" s="24">
        <v>2</v>
      </c>
      <c r="G6750" s="22">
        <f>IF(OR($F6750="ERROR",$F6750="UNKNOWN",$F6750=""),IFERROR(VLOOKUP($C6750,'02_UnitPriceRef'!$E$3:$F$10,2,0),IF(OR($D6750="Error",$D6750="UNKNOWN",$D6750=""),0,H6750/D6750)),$F6750)</f>
        <v>2</v>
      </c>
      <c r="H6750" s="24">
        <v>8</v>
      </c>
      <c r="I6750" s="22">
        <f t="shared" si="79"/>
        <v>8</v>
      </c>
      <c r="J6750" s="22" t="s">
        <v>22</v>
      </c>
      <c r="K6750" s="22" t="s">
        <v>20</v>
      </c>
      <c r="L6750" s="26">
        <v>45032</v>
      </c>
      <c r="M6750" s="27">
        <f t="shared" si="80"/>
        <v>45032</v>
      </c>
    </row>
    <row r="6751" spans="1:13" ht="22.5" customHeight="1">
      <c r="A6751" s="22" t="s">
        <v>6772</v>
      </c>
      <c r="B6751" s="23" t="s">
        <v>9</v>
      </c>
      <c r="C6751" s="22" t="str">
        <f>IF(OR($B6751="Unknown",$B6751="Error",$B6751=""),IFERROR(VLOOKUP($F6751, '02_UnitPriceRef'!$F$3:$G$10,2,FALSE),"N/A"),$B6751)</f>
        <v>Coffee</v>
      </c>
      <c r="D6751" s="24">
        <v>4</v>
      </c>
      <c r="E6751" s="22">
        <f t="shared" si="78"/>
        <v>4</v>
      </c>
      <c r="F6751" s="24">
        <v>2</v>
      </c>
      <c r="G6751" s="22">
        <f>IF(OR($F6751="ERROR",$F6751="UNKNOWN",$F6751=""),IFERROR(VLOOKUP($C6751,'02_UnitPriceRef'!$E$3:$F$10,2,0),IF(OR($D6751="Error",$D6751="UNKNOWN",$D6751=""),0,H6751/D6751)),$F6751)</f>
        <v>2</v>
      </c>
      <c r="H6751" s="24">
        <v>8</v>
      </c>
      <c r="I6751" s="22">
        <f t="shared" si="79"/>
        <v>8</v>
      </c>
      <c r="J6751" s="22" t="s">
        <v>20</v>
      </c>
      <c r="K6751" s="22" t="s">
        <v>20</v>
      </c>
      <c r="L6751" s="26">
        <v>45159</v>
      </c>
      <c r="M6751" s="27">
        <f t="shared" si="80"/>
        <v>45159</v>
      </c>
    </row>
    <row r="6752" spans="1:13" ht="22.5" customHeight="1">
      <c r="A6752" s="22" t="s">
        <v>6773</v>
      </c>
      <c r="B6752" s="23" t="s">
        <v>13</v>
      </c>
      <c r="C6752" s="22" t="str">
        <f>IF(OR($B6752="Unknown",$B6752="Error",$B6752=""),IFERROR(VLOOKUP($F6752, '02_UnitPriceRef'!$F$3:$G$10,2,FALSE),"N/A"),$B6752)</f>
        <v>Cake</v>
      </c>
      <c r="D6752" s="24">
        <v>3</v>
      </c>
      <c r="E6752" s="22">
        <f t="shared" si="78"/>
        <v>3</v>
      </c>
      <c r="F6752" s="24">
        <v>3</v>
      </c>
      <c r="G6752" s="22">
        <f>IF(OR($F6752="ERROR",$F6752="UNKNOWN",$F6752=""),IFERROR(VLOOKUP($C6752,'02_UnitPriceRef'!$E$3:$F$10,2,0),IF(OR($D6752="Error",$D6752="UNKNOWN",$D6752=""),0,H6752/D6752)),$F6752)</f>
        <v>3</v>
      </c>
      <c r="H6752" s="24">
        <v>9</v>
      </c>
      <c r="I6752" s="22">
        <f t="shared" si="79"/>
        <v>9</v>
      </c>
      <c r="J6752" s="22" t="s">
        <v>14</v>
      </c>
      <c r="K6752" s="22" t="s">
        <v>20</v>
      </c>
      <c r="L6752" s="26">
        <v>45017</v>
      </c>
      <c r="M6752" s="27">
        <f t="shared" si="80"/>
        <v>45017</v>
      </c>
    </row>
    <row r="6753" spans="1:13" ht="22.5" customHeight="1">
      <c r="A6753" s="22" t="s">
        <v>6774</v>
      </c>
      <c r="B6753" s="23" t="s">
        <v>27</v>
      </c>
      <c r="C6753" s="22" t="str">
        <f>IF(OR($B6753="Unknown",$B6753="Error",$B6753=""),IFERROR(VLOOKUP($F6753, '02_UnitPriceRef'!$F$3:$G$10,2,FALSE),"N/A"),$B6753)</f>
        <v>Sandwich</v>
      </c>
      <c r="D6753" s="24">
        <v>2</v>
      </c>
      <c r="E6753" s="22">
        <f t="shared" si="78"/>
        <v>2</v>
      </c>
      <c r="F6753" s="24">
        <v>4</v>
      </c>
      <c r="G6753" s="22">
        <f>IF(OR($F6753="ERROR",$F6753="UNKNOWN",$F6753=""),IFERROR(VLOOKUP($C6753,'02_UnitPriceRef'!$E$3:$F$10,2,0),IF(OR($D6753="Error",$D6753="UNKNOWN",$D6753=""),0,H6753/D6753)),$F6753)</f>
        <v>4</v>
      </c>
      <c r="H6753" s="24">
        <v>8</v>
      </c>
      <c r="I6753" s="22">
        <f t="shared" si="79"/>
        <v>8</v>
      </c>
      <c r="J6753" s="22" t="s">
        <v>22</v>
      </c>
      <c r="K6753" s="22" t="s">
        <v>15</v>
      </c>
      <c r="L6753" s="26">
        <v>44941</v>
      </c>
      <c r="M6753" s="27">
        <f t="shared" si="80"/>
        <v>44941</v>
      </c>
    </row>
    <row r="6754" spans="1:13" ht="22.5" customHeight="1">
      <c r="A6754" s="22" t="s">
        <v>6775</v>
      </c>
      <c r="B6754" s="23" t="s">
        <v>19</v>
      </c>
      <c r="C6754" s="22" t="str">
        <f>IF(OR($B6754="Unknown",$B6754="Error",$B6754=""),IFERROR(VLOOKUP($F6754, '02_UnitPriceRef'!$F$3:$G$10,2,FALSE),"N/A"),$B6754)</f>
        <v>Salad</v>
      </c>
      <c r="D6754" s="24">
        <v>2</v>
      </c>
      <c r="E6754" s="22">
        <f t="shared" si="78"/>
        <v>2</v>
      </c>
      <c r="F6754" s="24">
        <v>5</v>
      </c>
      <c r="G6754" s="22">
        <f>IF(OR($F6754="ERROR",$F6754="UNKNOWN",$F6754=""),IFERROR(VLOOKUP($C6754,'02_UnitPriceRef'!$E$3:$F$10,2,0),IF(OR($D6754="Error",$D6754="UNKNOWN",$D6754=""),0,H6754/D6754)),$F6754)</f>
        <v>5</v>
      </c>
      <c r="H6754" s="24">
        <v>10</v>
      </c>
      <c r="I6754" s="22">
        <f t="shared" si="79"/>
        <v>10</v>
      </c>
      <c r="J6754" s="22" t="s">
        <v>22</v>
      </c>
      <c r="K6754" s="22" t="s">
        <v>20</v>
      </c>
      <c r="L6754" s="26">
        <v>45286</v>
      </c>
      <c r="M6754" s="27">
        <f t="shared" si="80"/>
        <v>45286</v>
      </c>
    </row>
    <row r="6755" spans="1:13" ht="22.5" customHeight="1">
      <c r="A6755" s="22" t="s">
        <v>6776</v>
      </c>
      <c r="B6755" s="23" t="s">
        <v>35</v>
      </c>
      <c r="C6755" s="22" t="str">
        <f>IF(OR($B6755="Unknown",$B6755="Error",$B6755=""),IFERROR(VLOOKUP($F6755, '02_UnitPriceRef'!$F$3:$G$10,2,FALSE),"N/A"),$B6755)</f>
        <v>Tea</v>
      </c>
      <c r="D6755" s="24">
        <v>3</v>
      </c>
      <c r="E6755" s="22">
        <f t="shared" si="78"/>
        <v>3</v>
      </c>
      <c r="F6755" s="24">
        <v>1.5</v>
      </c>
      <c r="G6755" s="22">
        <f>IF(OR($F6755="ERROR",$F6755="UNKNOWN",$F6755=""),IFERROR(VLOOKUP($C6755,'02_UnitPriceRef'!$E$3:$F$10,2,0),IF(OR($D6755="Error",$D6755="UNKNOWN",$D6755=""),0,H6755/D6755)),$F6755)</f>
        <v>1.5</v>
      </c>
      <c r="H6755" s="24">
        <v>4.5</v>
      </c>
      <c r="I6755" s="22">
        <f t="shared" si="79"/>
        <v>4.5</v>
      </c>
      <c r="J6755" s="22" t="s">
        <v>22</v>
      </c>
      <c r="K6755" s="22" t="s">
        <v>20</v>
      </c>
      <c r="L6755" s="26">
        <v>45164</v>
      </c>
      <c r="M6755" s="27">
        <f t="shared" si="80"/>
        <v>45164</v>
      </c>
    </row>
    <row r="6756" spans="1:13" ht="22.5" customHeight="1">
      <c r="A6756" s="22" t="s">
        <v>6777</v>
      </c>
      <c r="B6756" s="23" t="s">
        <v>9</v>
      </c>
      <c r="C6756" s="22" t="str">
        <f>IF(OR($B6756="Unknown",$B6756="Error",$B6756=""),IFERROR(VLOOKUP($F6756, '02_UnitPriceRef'!$F$3:$G$10,2,FALSE),"N/A"),$B6756)</f>
        <v>Coffee</v>
      </c>
      <c r="D6756" s="24">
        <v>3</v>
      </c>
      <c r="E6756" s="22">
        <f t="shared" si="78"/>
        <v>3</v>
      </c>
      <c r="F6756" s="24">
        <v>2</v>
      </c>
      <c r="G6756" s="22">
        <f>IF(OR($F6756="ERROR",$F6756="UNKNOWN",$F6756=""),IFERROR(VLOOKUP($C6756,'02_UnitPriceRef'!$E$3:$F$10,2,0),IF(OR($D6756="Error",$D6756="UNKNOWN",$D6756=""),0,H6756/D6756)),$F6756)</f>
        <v>2</v>
      </c>
      <c r="H6756" s="24">
        <v>6</v>
      </c>
      <c r="I6756" s="22">
        <f t="shared" si="79"/>
        <v>6</v>
      </c>
      <c r="J6756" s="22" t="s">
        <v>22</v>
      </c>
      <c r="K6756" s="22" t="s">
        <v>11</v>
      </c>
      <c r="L6756" s="26">
        <v>45125</v>
      </c>
      <c r="M6756" s="27">
        <f t="shared" si="80"/>
        <v>45125</v>
      </c>
    </row>
    <row r="6757" spans="1:13" ht="22.5" customHeight="1">
      <c r="A6757" s="22" t="s">
        <v>6778</v>
      </c>
      <c r="B6757" s="23" t="s">
        <v>27</v>
      </c>
      <c r="C6757" s="22" t="str">
        <f>IF(OR($B6757="Unknown",$B6757="Error",$B6757=""),IFERROR(VLOOKUP($F6757, '02_UnitPriceRef'!$F$3:$G$10,2,FALSE),"N/A"),$B6757)</f>
        <v>Sandwich</v>
      </c>
      <c r="D6757" s="24">
        <v>2</v>
      </c>
      <c r="E6757" s="22">
        <f t="shared" si="78"/>
        <v>2</v>
      </c>
      <c r="F6757" s="24">
        <v>4</v>
      </c>
      <c r="G6757" s="22">
        <f>IF(OR($F6757="ERROR",$F6757="UNKNOWN",$F6757=""),IFERROR(VLOOKUP($C6757,'02_UnitPriceRef'!$E$3:$F$10,2,0),IF(OR($D6757="Error",$D6757="UNKNOWN",$D6757=""),0,H6757/D6757)),$F6757)</f>
        <v>4</v>
      </c>
      <c r="H6757" s="24">
        <v>8</v>
      </c>
      <c r="I6757" s="22">
        <f t="shared" si="79"/>
        <v>8</v>
      </c>
      <c r="J6757" s="22" t="s">
        <v>20</v>
      </c>
      <c r="K6757" s="22" t="s">
        <v>20</v>
      </c>
      <c r="L6757" s="26">
        <v>45074</v>
      </c>
      <c r="M6757" s="27">
        <f t="shared" si="80"/>
        <v>45074</v>
      </c>
    </row>
    <row r="6758" spans="1:13" ht="22.5" customHeight="1">
      <c r="A6758" s="22" t="s">
        <v>6779</v>
      </c>
      <c r="B6758" s="23" t="s">
        <v>27</v>
      </c>
      <c r="C6758" s="22" t="str">
        <f>IF(OR($B6758="Unknown",$B6758="Error",$B6758=""),IFERROR(VLOOKUP($F6758, '02_UnitPriceRef'!$F$3:$G$10,2,FALSE),"N/A"),$B6758)</f>
        <v>Sandwich</v>
      </c>
      <c r="D6758" s="24">
        <v>4</v>
      </c>
      <c r="E6758" s="22">
        <f t="shared" si="78"/>
        <v>4</v>
      </c>
      <c r="F6758" s="24">
        <v>4</v>
      </c>
      <c r="G6758" s="22">
        <f>IF(OR($F6758="ERROR",$F6758="UNKNOWN",$F6758=""),IFERROR(VLOOKUP($C6758,'02_UnitPriceRef'!$E$3:$F$10,2,0),IF(OR($D6758="Error",$D6758="UNKNOWN",$D6758=""),0,H6758/D6758)),$F6758)</f>
        <v>4</v>
      </c>
      <c r="H6758" s="24">
        <v>16</v>
      </c>
      <c r="I6758" s="22">
        <f t="shared" si="79"/>
        <v>16</v>
      </c>
      <c r="J6758" s="22" t="s">
        <v>10</v>
      </c>
      <c r="K6758" s="22" t="s">
        <v>11</v>
      </c>
      <c r="L6758" s="26">
        <v>45221</v>
      </c>
      <c r="M6758" s="27">
        <f t="shared" si="80"/>
        <v>45221</v>
      </c>
    </row>
    <row r="6759" spans="1:13" ht="22.5" customHeight="1">
      <c r="A6759" s="22" t="s">
        <v>6780</v>
      </c>
      <c r="B6759" s="23" t="s">
        <v>17</v>
      </c>
      <c r="C6759" s="22" t="str">
        <f>IF(OR($B6759="Unknown",$B6759="Error",$B6759=""),IFERROR(VLOOKUP($F6759, '02_UnitPriceRef'!$F$3:$G$10,2,FALSE),"N/A"),$B6759)</f>
        <v>Cookie</v>
      </c>
      <c r="D6759" s="24">
        <v>5</v>
      </c>
      <c r="E6759" s="22">
        <f t="shared" si="78"/>
        <v>5</v>
      </c>
      <c r="F6759" s="24">
        <v>1</v>
      </c>
      <c r="G6759" s="22">
        <f>IF(OR($F6759="ERROR",$F6759="UNKNOWN",$F6759=""),IFERROR(VLOOKUP($C6759,'02_UnitPriceRef'!$E$3:$F$10,2,0),IF(OR($D6759="Error",$D6759="UNKNOWN",$D6759=""),0,H6759/D6759)),$F6759)</f>
        <v>1</v>
      </c>
      <c r="H6759" s="24">
        <v>5</v>
      </c>
      <c r="I6759" s="22">
        <f t="shared" si="79"/>
        <v>5</v>
      </c>
      <c r="J6759" s="22" t="s">
        <v>20</v>
      </c>
      <c r="K6759" s="22" t="s">
        <v>15</v>
      </c>
      <c r="L6759" s="26">
        <v>45071</v>
      </c>
      <c r="M6759" s="27">
        <f t="shared" si="80"/>
        <v>45071</v>
      </c>
    </row>
    <row r="6760" spans="1:13" ht="22.5" customHeight="1">
      <c r="A6760" s="22" t="s">
        <v>6781</v>
      </c>
      <c r="B6760" s="23" t="s">
        <v>9</v>
      </c>
      <c r="C6760" s="22" t="str">
        <f>IF(OR($B6760="Unknown",$B6760="Error",$B6760=""),IFERROR(VLOOKUP($F6760, '02_UnitPriceRef'!$F$3:$G$10,2,FALSE),"N/A"),$B6760)</f>
        <v>Coffee</v>
      </c>
      <c r="D6760" s="24">
        <v>2</v>
      </c>
      <c r="E6760" s="22">
        <f t="shared" si="78"/>
        <v>2</v>
      </c>
      <c r="F6760" s="24">
        <v>2</v>
      </c>
      <c r="G6760" s="22">
        <f>IF(OR($F6760="ERROR",$F6760="UNKNOWN",$F6760=""),IFERROR(VLOOKUP($C6760,'02_UnitPriceRef'!$E$3:$F$10,2,0),IF(OR($D6760="Error",$D6760="UNKNOWN",$D6760=""),0,H6760/D6760)),$F6760)</f>
        <v>2</v>
      </c>
      <c r="H6760" s="24">
        <v>4</v>
      </c>
      <c r="I6760" s="22">
        <f t="shared" si="79"/>
        <v>4</v>
      </c>
      <c r="J6760" s="22" t="s">
        <v>22</v>
      </c>
      <c r="K6760" s="22" t="s">
        <v>15</v>
      </c>
      <c r="L6760" s="26">
        <v>45177</v>
      </c>
      <c r="M6760" s="27">
        <f t="shared" si="80"/>
        <v>45177</v>
      </c>
    </row>
    <row r="6761" spans="1:13" ht="22.5" customHeight="1">
      <c r="A6761" s="22" t="s">
        <v>6782</v>
      </c>
      <c r="B6761" s="23" t="s">
        <v>19</v>
      </c>
      <c r="C6761" s="22" t="str">
        <f>IF(OR($B6761="Unknown",$B6761="Error",$B6761=""),IFERROR(VLOOKUP($F6761, '02_UnitPriceRef'!$F$3:$G$10,2,FALSE),"N/A"),$B6761)</f>
        <v>Salad</v>
      </c>
      <c r="D6761" s="24">
        <v>2</v>
      </c>
      <c r="E6761" s="22">
        <f t="shared" si="78"/>
        <v>2</v>
      </c>
      <c r="F6761" s="24">
        <v>5</v>
      </c>
      <c r="G6761" s="22">
        <f>IF(OR($F6761="ERROR",$F6761="UNKNOWN",$F6761=""),IFERROR(VLOOKUP($C6761,'02_UnitPriceRef'!$E$3:$F$10,2,0),IF(OR($D6761="Error",$D6761="UNKNOWN",$D6761=""),0,H6761/D6761)),$F6761)</f>
        <v>5</v>
      </c>
      <c r="H6761" s="24">
        <v>10</v>
      </c>
      <c r="I6761" s="22">
        <f t="shared" si="79"/>
        <v>10</v>
      </c>
      <c r="J6761" s="22" t="s">
        <v>14</v>
      </c>
      <c r="K6761" s="22" t="s">
        <v>15</v>
      </c>
      <c r="L6761" s="26">
        <v>45171</v>
      </c>
      <c r="M6761" s="27">
        <f t="shared" si="80"/>
        <v>45171</v>
      </c>
    </row>
    <row r="6762" spans="1:13" ht="22.5" customHeight="1">
      <c r="A6762" s="22" t="s">
        <v>6783</v>
      </c>
      <c r="B6762" s="23" t="s">
        <v>24</v>
      </c>
      <c r="C6762" s="22" t="str">
        <f>IF(OR($B6762="Unknown",$B6762="Error",$B6762=""),IFERROR(VLOOKUP($F6762, '02_UnitPriceRef'!$F$3:$G$10,2,FALSE),"N/A"),$B6762)</f>
        <v>Smoothie</v>
      </c>
      <c r="D6762" s="24">
        <v>4</v>
      </c>
      <c r="E6762" s="22">
        <f t="shared" si="78"/>
        <v>4</v>
      </c>
      <c r="F6762" s="24">
        <v>4</v>
      </c>
      <c r="G6762" s="22">
        <f>IF(OR($F6762="ERROR",$F6762="UNKNOWN",$F6762=""),IFERROR(VLOOKUP($C6762,'02_UnitPriceRef'!$E$3:$F$10,2,0),IF(OR($D6762="Error",$D6762="UNKNOWN",$D6762=""),0,H6762/D6762)),$F6762)</f>
        <v>4</v>
      </c>
      <c r="H6762" s="23" t="s">
        <v>10030</v>
      </c>
      <c r="I6762" s="22">
        <f t="shared" si="79"/>
        <v>16</v>
      </c>
      <c r="J6762" s="22" t="s">
        <v>20</v>
      </c>
      <c r="K6762" s="22" t="s">
        <v>20</v>
      </c>
      <c r="L6762" s="26">
        <v>44986</v>
      </c>
      <c r="M6762" s="27">
        <f t="shared" si="80"/>
        <v>44986</v>
      </c>
    </row>
    <row r="6763" spans="1:13" ht="22.5" customHeight="1">
      <c r="A6763" s="22" t="s">
        <v>6784</v>
      </c>
      <c r="B6763" s="23" t="s">
        <v>27</v>
      </c>
      <c r="C6763" s="22" t="str">
        <f>IF(OR($B6763="Unknown",$B6763="Error",$B6763=""),IFERROR(VLOOKUP($F6763, '02_UnitPriceRef'!$F$3:$G$10,2,FALSE),"N/A"),$B6763)</f>
        <v>Sandwich</v>
      </c>
      <c r="D6763" s="24">
        <v>3</v>
      </c>
      <c r="E6763" s="22">
        <f t="shared" si="78"/>
        <v>3</v>
      </c>
      <c r="F6763" s="24">
        <v>4</v>
      </c>
      <c r="G6763" s="22">
        <f>IF(OR($F6763="ERROR",$F6763="UNKNOWN",$F6763=""),IFERROR(VLOOKUP($C6763,'02_UnitPriceRef'!$E$3:$F$10,2,0),IF(OR($D6763="Error",$D6763="UNKNOWN",$D6763=""),0,H6763/D6763)),$F6763)</f>
        <v>4</v>
      </c>
      <c r="H6763" s="24">
        <v>12</v>
      </c>
      <c r="I6763" s="22">
        <f t="shared" si="79"/>
        <v>12</v>
      </c>
      <c r="J6763" s="22" t="s">
        <v>10</v>
      </c>
      <c r="K6763" s="22" t="s">
        <v>11</v>
      </c>
      <c r="L6763" s="26">
        <v>45198</v>
      </c>
      <c r="M6763" s="27">
        <f t="shared" si="80"/>
        <v>45198</v>
      </c>
    </row>
    <row r="6764" spans="1:13" ht="22.5" customHeight="1">
      <c r="A6764" s="22" t="s">
        <v>6785</v>
      </c>
      <c r="B6764" s="23" t="s">
        <v>17</v>
      </c>
      <c r="C6764" s="22" t="str">
        <f>IF(OR($B6764="Unknown",$B6764="Error",$B6764=""),IFERROR(VLOOKUP($F6764, '02_UnitPriceRef'!$F$3:$G$10,2,FALSE),"N/A"),$B6764)</f>
        <v>Cookie</v>
      </c>
      <c r="D6764" s="24">
        <v>3</v>
      </c>
      <c r="E6764" s="22">
        <f t="shared" si="78"/>
        <v>3</v>
      </c>
      <c r="F6764" s="24">
        <v>1</v>
      </c>
      <c r="G6764" s="22">
        <f>IF(OR($F6764="ERROR",$F6764="UNKNOWN",$F6764=""),IFERROR(VLOOKUP($C6764,'02_UnitPriceRef'!$E$3:$F$10,2,0),IF(OR($D6764="Error",$D6764="UNKNOWN",$D6764=""),0,H6764/D6764)),$F6764)</f>
        <v>1</v>
      </c>
      <c r="H6764" s="24">
        <v>3</v>
      </c>
      <c r="I6764" s="22">
        <f t="shared" si="79"/>
        <v>3</v>
      </c>
      <c r="J6764" s="22" t="s">
        <v>10</v>
      </c>
      <c r="K6764" s="22" t="s">
        <v>11</v>
      </c>
      <c r="L6764" s="26">
        <v>45177</v>
      </c>
      <c r="M6764" s="27">
        <f t="shared" si="80"/>
        <v>45177</v>
      </c>
    </row>
    <row r="6765" spans="1:13" ht="22.5" customHeight="1">
      <c r="A6765" s="22" t="s">
        <v>6786</v>
      </c>
      <c r="B6765" s="23" t="s">
        <v>19</v>
      </c>
      <c r="C6765" s="22" t="str">
        <f>IF(OR($B6765="Unknown",$B6765="Error",$B6765=""),IFERROR(VLOOKUP($F6765, '02_UnitPriceRef'!$F$3:$G$10,2,FALSE),"N/A"),$B6765)</f>
        <v>Salad</v>
      </c>
      <c r="D6765" s="24">
        <v>4</v>
      </c>
      <c r="E6765" s="22">
        <f t="shared" si="78"/>
        <v>4</v>
      </c>
      <c r="F6765" s="24">
        <v>5</v>
      </c>
      <c r="G6765" s="22">
        <f>IF(OR($F6765="ERROR",$F6765="UNKNOWN",$F6765=""),IFERROR(VLOOKUP($C6765,'02_UnitPriceRef'!$E$3:$F$10,2,0),IF(OR($D6765="Error",$D6765="UNKNOWN",$D6765=""),0,H6765/D6765)),$F6765)</f>
        <v>5</v>
      </c>
      <c r="H6765" s="24">
        <v>20</v>
      </c>
      <c r="I6765" s="22">
        <f t="shared" si="79"/>
        <v>20</v>
      </c>
      <c r="J6765" s="22" t="s">
        <v>14</v>
      </c>
      <c r="K6765" s="22" t="s">
        <v>20</v>
      </c>
      <c r="L6765" s="26">
        <v>45275</v>
      </c>
      <c r="M6765" s="27">
        <f t="shared" si="80"/>
        <v>45275</v>
      </c>
    </row>
    <row r="6766" spans="1:13" ht="22.5" customHeight="1">
      <c r="A6766" s="22" t="s">
        <v>6787</v>
      </c>
      <c r="B6766" s="23" t="s">
        <v>13</v>
      </c>
      <c r="C6766" s="22" t="str">
        <f>IF(OR($B6766="Unknown",$B6766="Error",$B6766=""),IFERROR(VLOOKUP($F6766, '02_UnitPriceRef'!$F$3:$G$10,2,FALSE),"N/A"),$B6766)</f>
        <v>Cake</v>
      </c>
      <c r="D6766" s="24">
        <v>2</v>
      </c>
      <c r="E6766" s="22">
        <f t="shared" si="78"/>
        <v>2</v>
      </c>
      <c r="F6766" s="24">
        <v>3</v>
      </c>
      <c r="G6766" s="22">
        <f>IF(OR($F6766="ERROR",$F6766="UNKNOWN",$F6766=""),IFERROR(VLOOKUP($C6766,'02_UnitPriceRef'!$E$3:$F$10,2,0),IF(OR($D6766="Error",$D6766="UNKNOWN",$D6766=""),0,H6766/D6766)),$F6766)</f>
        <v>3</v>
      </c>
      <c r="H6766" s="24">
        <v>6</v>
      </c>
      <c r="I6766" s="22">
        <f t="shared" si="79"/>
        <v>6</v>
      </c>
      <c r="J6766" s="22" t="s">
        <v>22</v>
      </c>
      <c r="K6766" s="22" t="s">
        <v>11</v>
      </c>
      <c r="L6766" s="26">
        <v>45017</v>
      </c>
      <c r="M6766" s="27">
        <f t="shared" si="80"/>
        <v>45017</v>
      </c>
    </row>
    <row r="6767" spans="1:13" ht="22.5" customHeight="1">
      <c r="A6767" s="22" t="s">
        <v>6788</v>
      </c>
      <c r="B6767" s="23" t="s">
        <v>24</v>
      </c>
      <c r="C6767" s="22" t="str">
        <f>IF(OR($B6767="Unknown",$B6767="Error",$B6767=""),IFERROR(VLOOKUP($F6767, '02_UnitPriceRef'!$F$3:$G$10,2,FALSE),"N/A"),$B6767)</f>
        <v>Smoothie</v>
      </c>
      <c r="D6767" s="24">
        <v>5</v>
      </c>
      <c r="E6767" s="22">
        <f t="shared" si="78"/>
        <v>5</v>
      </c>
      <c r="F6767" s="24">
        <v>4</v>
      </c>
      <c r="G6767" s="22">
        <f>IF(OR($F6767="ERROR",$F6767="UNKNOWN",$F6767=""),IFERROR(VLOOKUP($C6767,'02_UnitPriceRef'!$E$3:$F$10,2,0),IF(OR($D6767="Error",$D6767="UNKNOWN",$D6767=""),0,H6767/D6767)),$F6767)</f>
        <v>4</v>
      </c>
      <c r="H6767" s="24">
        <v>20</v>
      </c>
      <c r="I6767" s="22">
        <f t="shared" si="79"/>
        <v>20</v>
      </c>
      <c r="J6767" s="22" t="s">
        <v>14</v>
      </c>
      <c r="K6767" s="22" t="s">
        <v>20</v>
      </c>
      <c r="L6767" s="26">
        <v>45042</v>
      </c>
      <c r="M6767" s="27">
        <f t="shared" si="80"/>
        <v>45042</v>
      </c>
    </row>
    <row r="6768" spans="1:13" ht="22.5" customHeight="1">
      <c r="A6768" s="22" t="s">
        <v>6789</v>
      </c>
      <c r="B6768" s="23" t="s">
        <v>27</v>
      </c>
      <c r="C6768" s="22" t="str">
        <f>IF(OR($B6768="Unknown",$B6768="Error",$B6768=""),IFERROR(VLOOKUP($F6768, '02_UnitPriceRef'!$F$3:$G$10,2,FALSE),"N/A"),$B6768)</f>
        <v>Sandwich</v>
      </c>
      <c r="D6768" s="24">
        <v>4</v>
      </c>
      <c r="E6768" s="22">
        <f t="shared" si="78"/>
        <v>4</v>
      </c>
      <c r="F6768" s="24">
        <v>4</v>
      </c>
      <c r="G6768" s="22">
        <f>IF(OR($F6768="ERROR",$F6768="UNKNOWN",$F6768=""),IFERROR(VLOOKUP($C6768,'02_UnitPriceRef'!$E$3:$F$10,2,0),IF(OR($D6768="Error",$D6768="UNKNOWN",$D6768=""),0,H6768/D6768)),$F6768)</f>
        <v>4</v>
      </c>
      <c r="H6768" s="24">
        <v>16</v>
      </c>
      <c r="I6768" s="22">
        <f t="shared" si="79"/>
        <v>16</v>
      </c>
      <c r="J6768" s="22" t="s">
        <v>10</v>
      </c>
      <c r="K6768" s="22" t="s">
        <v>20</v>
      </c>
      <c r="L6768" s="26">
        <v>45203</v>
      </c>
      <c r="M6768" s="27">
        <f t="shared" si="80"/>
        <v>45203</v>
      </c>
    </row>
    <row r="6769" spans="1:13" ht="22.5" customHeight="1">
      <c r="A6769" s="22" t="s">
        <v>6790</v>
      </c>
      <c r="B6769" s="23" t="s">
        <v>39</v>
      </c>
      <c r="C6769" s="22" t="str">
        <f>IF(OR($B6769="Unknown",$B6769="Error",$B6769=""),IFERROR(VLOOKUP($F6769, '02_UnitPriceRef'!$F$3:$G$10,2,FALSE),"N/A"),$B6769)</f>
        <v>Juice</v>
      </c>
      <c r="D6769" s="24">
        <v>4</v>
      </c>
      <c r="E6769" s="22">
        <f t="shared" si="78"/>
        <v>4</v>
      </c>
      <c r="F6769" s="24">
        <v>3</v>
      </c>
      <c r="G6769" s="22">
        <f>IF(OR($F6769="ERROR",$F6769="UNKNOWN",$F6769=""),IFERROR(VLOOKUP($C6769,'02_UnitPriceRef'!$E$3:$F$10,2,0),IF(OR($D6769="Error",$D6769="UNKNOWN",$D6769=""),0,H6769/D6769)),$F6769)</f>
        <v>3</v>
      </c>
      <c r="H6769" s="24">
        <v>12</v>
      </c>
      <c r="I6769" s="22">
        <f t="shared" si="79"/>
        <v>12</v>
      </c>
      <c r="J6769" s="22" t="s">
        <v>20</v>
      </c>
      <c r="K6769" s="22" t="s">
        <v>15</v>
      </c>
      <c r="L6769" s="26">
        <v>45290</v>
      </c>
      <c r="M6769" s="27">
        <f t="shared" si="80"/>
        <v>45290</v>
      </c>
    </row>
    <row r="6770" spans="1:13" ht="22.5" customHeight="1">
      <c r="A6770" s="22" t="s">
        <v>6791</v>
      </c>
      <c r="B6770" s="23"/>
      <c r="C6770" s="22" t="str">
        <f>IF(OR($B6770="Unknown",$B6770="Error",$B6770=""),IFERROR(VLOOKUP($F6770, '02_UnitPriceRef'!$F$3:$G$10,2,FALSE),"N/A"),$B6770)</f>
        <v>Sandwich/Smoothie</v>
      </c>
      <c r="D6770" s="24">
        <v>2</v>
      </c>
      <c r="E6770" s="22">
        <f t="shared" si="78"/>
        <v>2</v>
      </c>
      <c r="F6770" s="24">
        <v>4</v>
      </c>
      <c r="G6770" s="22">
        <f>IF(OR($F6770="ERROR",$F6770="UNKNOWN",$F6770=""),IFERROR(VLOOKUP($C6770,'02_UnitPriceRef'!$E$3:$F$10,2,0),IF(OR($D6770="Error",$D6770="UNKNOWN",$D6770=""),0,H6770/D6770)),$F6770)</f>
        <v>4</v>
      </c>
      <c r="H6770" s="24">
        <v>8</v>
      </c>
      <c r="I6770" s="22">
        <f t="shared" si="79"/>
        <v>8</v>
      </c>
      <c r="J6770" s="22" t="s">
        <v>10</v>
      </c>
      <c r="K6770" s="22" t="s">
        <v>15</v>
      </c>
      <c r="L6770" s="28" t="s">
        <v>10030</v>
      </c>
      <c r="M6770" s="27">
        <f t="shared" si="80"/>
        <v>1</v>
      </c>
    </row>
    <row r="6771" spans="1:13" ht="22.5" customHeight="1">
      <c r="A6771" s="22" t="s">
        <v>6792</v>
      </c>
      <c r="B6771" s="23" t="s">
        <v>24</v>
      </c>
      <c r="C6771" s="22" t="str">
        <f>IF(OR($B6771="Unknown",$B6771="Error",$B6771=""),IFERROR(VLOOKUP($F6771, '02_UnitPriceRef'!$F$3:$G$10,2,FALSE),"N/A"),$B6771)</f>
        <v>Smoothie</v>
      </c>
      <c r="D6771" s="24">
        <v>4</v>
      </c>
      <c r="E6771" s="22">
        <f t="shared" si="78"/>
        <v>4</v>
      </c>
      <c r="F6771" s="24">
        <v>4</v>
      </c>
      <c r="G6771" s="22">
        <f>IF(OR($F6771="ERROR",$F6771="UNKNOWN",$F6771=""),IFERROR(VLOOKUP($C6771,'02_UnitPriceRef'!$E$3:$F$10,2,0),IF(OR($D6771="Error",$D6771="UNKNOWN",$D6771=""),0,H6771/D6771)),$F6771)</f>
        <v>4</v>
      </c>
      <c r="H6771" s="24">
        <v>16</v>
      </c>
      <c r="I6771" s="22">
        <f t="shared" si="79"/>
        <v>16</v>
      </c>
      <c r="J6771" s="22" t="s">
        <v>20</v>
      </c>
      <c r="K6771" s="22" t="s">
        <v>15</v>
      </c>
      <c r="L6771" s="26">
        <v>45169</v>
      </c>
      <c r="M6771" s="27">
        <f t="shared" si="80"/>
        <v>45169</v>
      </c>
    </row>
    <row r="6772" spans="1:13" ht="22.5" customHeight="1">
      <c r="A6772" s="22" t="s">
        <v>6793</v>
      </c>
      <c r="B6772" s="23" t="s">
        <v>39</v>
      </c>
      <c r="C6772" s="22" t="str">
        <f>IF(OR($B6772="Unknown",$B6772="Error",$B6772=""),IFERROR(VLOOKUP($F6772, '02_UnitPriceRef'!$F$3:$G$10,2,FALSE),"N/A"),$B6772)</f>
        <v>Juice</v>
      </c>
      <c r="D6772" s="24">
        <v>1</v>
      </c>
      <c r="E6772" s="22">
        <f t="shared" si="78"/>
        <v>1</v>
      </c>
      <c r="F6772" s="24">
        <v>3</v>
      </c>
      <c r="G6772" s="22">
        <f>IF(OR($F6772="ERROR",$F6772="UNKNOWN",$F6772=""),IFERROR(VLOOKUP($C6772,'02_UnitPriceRef'!$E$3:$F$10,2,0),IF(OR($D6772="Error",$D6772="UNKNOWN",$D6772=""),0,H6772/D6772)),$F6772)</f>
        <v>3</v>
      </c>
      <c r="H6772" s="24">
        <v>3</v>
      </c>
      <c r="I6772" s="22">
        <f t="shared" si="79"/>
        <v>3</v>
      </c>
      <c r="J6772" s="22" t="s">
        <v>10</v>
      </c>
      <c r="K6772" s="22" t="s">
        <v>20</v>
      </c>
      <c r="L6772" s="26">
        <v>45112</v>
      </c>
      <c r="M6772" s="27">
        <f t="shared" si="80"/>
        <v>45112</v>
      </c>
    </row>
    <row r="6773" spans="1:13" ht="22.5" customHeight="1">
      <c r="A6773" s="22" t="s">
        <v>6794</v>
      </c>
      <c r="B6773" s="23" t="s">
        <v>13</v>
      </c>
      <c r="C6773" s="22" t="str">
        <f>IF(OR($B6773="Unknown",$B6773="Error",$B6773=""),IFERROR(VLOOKUP($F6773, '02_UnitPriceRef'!$F$3:$G$10,2,FALSE),"N/A"),$B6773)</f>
        <v>Cake</v>
      </c>
      <c r="D6773" s="24">
        <v>5</v>
      </c>
      <c r="E6773" s="22">
        <f t="shared" si="78"/>
        <v>5</v>
      </c>
      <c r="F6773" s="24">
        <v>3</v>
      </c>
      <c r="G6773" s="22">
        <f>IF(OR($F6773="ERROR",$F6773="UNKNOWN",$F6773=""),IFERROR(VLOOKUP($C6773,'02_UnitPriceRef'!$E$3:$F$10,2,0),IF(OR($D6773="Error",$D6773="UNKNOWN",$D6773=""),0,H6773/D6773)),$F6773)</f>
        <v>3</v>
      </c>
      <c r="H6773" s="24">
        <v>15</v>
      </c>
      <c r="I6773" s="22">
        <f t="shared" si="79"/>
        <v>15</v>
      </c>
      <c r="J6773" s="22" t="s">
        <v>20</v>
      </c>
      <c r="K6773" s="22" t="s">
        <v>20</v>
      </c>
      <c r="L6773" s="26">
        <v>45112</v>
      </c>
      <c r="M6773" s="27">
        <f t="shared" si="80"/>
        <v>45112</v>
      </c>
    </row>
    <row r="6774" spans="1:13" ht="22.5" customHeight="1">
      <c r="A6774" s="22" t="s">
        <v>6795</v>
      </c>
      <c r="B6774" s="23" t="s">
        <v>27</v>
      </c>
      <c r="C6774" s="22" t="str">
        <f>IF(OR($B6774="Unknown",$B6774="Error",$B6774=""),IFERROR(VLOOKUP($F6774, '02_UnitPriceRef'!$F$3:$G$10,2,FALSE),"N/A"),$B6774)</f>
        <v>Sandwich</v>
      </c>
      <c r="D6774" s="24">
        <v>2</v>
      </c>
      <c r="E6774" s="22">
        <f t="shared" si="78"/>
        <v>2</v>
      </c>
      <c r="F6774" s="24">
        <v>4</v>
      </c>
      <c r="G6774" s="22">
        <f>IF(OR($F6774="ERROR",$F6774="UNKNOWN",$F6774=""),IFERROR(VLOOKUP($C6774,'02_UnitPriceRef'!$E$3:$F$10,2,0),IF(OR($D6774="Error",$D6774="UNKNOWN",$D6774=""),0,H6774/D6774)),$F6774)</f>
        <v>4</v>
      </c>
      <c r="H6774" s="24">
        <v>8</v>
      </c>
      <c r="I6774" s="22">
        <f t="shared" si="79"/>
        <v>8</v>
      </c>
      <c r="J6774" s="22" t="s">
        <v>10</v>
      </c>
      <c r="K6774" s="22" t="s">
        <v>11</v>
      </c>
      <c r="L6774" s="26">
        <v>45116</v>
      </c>
      <c r="M6774" s="27">
        <f t="shared" si="80"/>
        <v>45116</v>
      </c>
    </row>
    <row r="6775" spans="1:13" ht="22.5" customHeight="1">
      <c r="A6775" s="22" t="s">
        <v>6796</v>
      </c>
      <c r="B6775" s="23" t="s">
        <v>13</v>
      </c>
      <c r="C6775" s="22" t="str">
        <f>IF(OR($B6775="Unknown",$B6775="Error",$B6775=""),IFERROR(VLOOKUP($F6775, '02_UnitPriceRef'!$F$3:$G$10,2,FALSE),"N/A"),$B6775)</f>
        <v>Cake</v>
      </c>
      <c r="D6775" s="24">
        <v>3</v>
      </c>
      <c r="E6775" s="22">
        <f t="shared" si="78"/>
        <v>3</v>
      </c>
      <c r="F6775" s="24">
        <v>3</v>
      </c>
      <c r="G6775" s="22">
        <f>IF(OR($F6775="ERROR",$F6775="UNKNOWN",$F6775=""),IFERROR(VLOOKUP($C6775,'02_UnitPriceRef'!$E$3:$F$10,2,0),IF(OR($D6775="Error",$D6775="UNKNOWN",$D6775=""),0,H6775/D6775)),$F6775)</f>
        <v>3</v>
      </c>
      <c r="H6775" s="24">
        <v>9</v>
      </c>
      <c r="I6775" s="22">
        <f t="shared" si="79"/>
        <v>9</v>
      </c>
      <c r="J6775" s="22" t="s">
        <v>10</v>
      </c>
      <c r="K6775" s="22" t="s">
        <v>15</v>
      </c>
      <c r="L6775" s="26">
        <v>45221</v>
      </c>
      <c r="M6775" s="27">
        <f t="shared" si="80"/>
        <v>45221</v>
      </c>
    </row>
    <row r="6776" spans="1:13" ht="22.5" customHeight="1">
      <c r="A6776" s="22" t="s">
        <v>6797</v>
      </c>
      <c r="B6776" s="23" t="s">
        <v>17</v>
      </c>
      <c r="C6776" s="22" t="str">
        <f>IF(OR($B6776="Unknown",$B6776="Error",$B6776=""),IFERROR(VLOOKUP($F6776, '02_UnitPriceRef'!$F$3:$G$10,2,FALSE),"N/A"),$B6776)</f>
        <v>Cookie</v>
      </c>
      <c r="D6776" s="24">
        <v>3</v>
      </c>
      <c r="E6776" s="22">
        <f t="shared" si="78"/>
        <v>3</v>
      </c>
      <c r="F6776" s="24">
        <v>1</v>
      </c>
      <c r="G6776" s="22">
        <f>IF(OR($F6776="ERROR",$F6776="UNKNOWN",$F6776=""),IFERROR(VLOOKUP($C6776,'02_UnitPriceRef'!$E$3:$F$10,2,0),IF(OR($D6776="Error",$D6776="UNKNOWN",$D6776=""),0,H6776/D6776)),$F6776)</f>
        <v>1</v>
      </c>
      <c r="H6776" s="24">
        <v>3</v>
      </c>
      <c r="I6776" s="22">
        <f t="shared" si="79"/>
        <v>3</v>
      </c>
      <c r="J6776" s="22" t="s">
        <v>14</v>
      </c>
      <c r="K6776" s="22" t="s">
        <v>15</v>
      </c>
      <c r="L6776" s="26">
        <v>45283</v>
      </c>
      <c r="M6776" s="27">
        <f t="shared" si="80"/>
        <v>45283</v>
      </c>
    </row>
    <row r="6777" spans="1:13" ht="22.5" customHeight="1">
      <c r="A6777" s="22" t="s">
        <v>6798</v>
      </c>
      <c r="B6777" s="23" t="s">
        <v>35</v>
      </c>
      <c r="C6777" s="22" t="str">
        <f>IF(OR($B6777="Unknown",$B6777="Error",$B6777=""),IFERROR(VLOOKUP($F6777, '02_UnitPriceRef'!$F$3:$G$10,2,FALSE),"N/A"),$B6777)</f>
        <v>Tea</v>
      </c>
      <c r="D6777" s="24">
        <v>3</v>
      </c>
      <c r="E6777" s="22">
        <f t="shared" si="78"/>
        <v>3</v>
      </c>
      <c r="F6777" s="24">
        <v>1.5</v>
      </c>
      <c r="G6777" s="22">
        <f>IF(OR($F6777="ERROR",$F6777="UNKNOWN",$F6777=""),IFERROR(VLOOKUP($C6777,'02_UnitPriceRef'!$E$3:$F$10,2,0),IF(OR($D6777="Error",$D6777="UNKNOWN",$D6777=""),0,H6777/D6777)),$F6777)</f>
        <v>1.5</v>
      </c>
      <c r="H6777" s="24">
        <v>4.5</v>
      </c>
      <c r="I6777" s="22">
        <f t="shared" si="79"/>
        <v>4.5</v>
      </c>
      <c r="J6777" s="22" t="s">
        <v>10</v>
      </c>
      <c r="K6777" s="22" t="s">
        <v>20</v>
      </c>
      <c r="L6777" s="26"/>
      <c r="M6777" s="27">
        <f t="shared" si="80"/>
        <v>1</v>
      </c>
    </row>
    <row r="6778" spans="1:13" ht="22.5" customHeight="1">
      <c r="A6778" s="22" t="s">
        <v>6799</v>
      </c>
      <c r="B6778" s="23" t="s">
        <v>9</v>
      </c>
      <c r="C6778" s="22" t="str">
        <f>IF(OR($B6778="Unknown",$B6778="Error",$B6778=""),IFERROR(VLOOKUP($F6778, '02_UnitPriceRef'!$F$3:$G$10,2,FALSE),"N/A"),$B6778)</f>
        <v>Coffee</v>
      </c>
      <c r="D6778" s="24">
        <v>2</v>
      </c>
      <c r="E6778" s="22">
        <f t="shared" si="78"/>
        <v>2</v>
      </c>
      <c r="F6778" s="24">
        <v>2</v>
      </c>
      <c r="G6778" s="22">
        <f>IF(OR($F6778="ERROR",$F6778="UNKNOWN",$F6778=""),IFERROR(VLOOKUP($C6778,'02_UnitPriceRef'!$E$3:$F$10,2,0),IF(OR($D6778="Error",$D6778="UNKNOWN",$D6778=""),0,H6778/D6778)),$F6778)</f>
        <v>2</v>
      </c>
      <c r="H6778" s="24">
        <v>4</v>
      </c>
      <c r="I6778" s="22">
        <f t="shared" si="79"/>
        <v>4</v>
      </c>
      <c r="J6778" s="22" t="s">
        <v>20</v>
      </c>
      <c r="K6778" s="22" t="s">
        <v>15</v>
      </c>
      <c r="L6778" s="26">
        <v>45208</v>
      </c>
      <c r="M6778" s="27">
        <f t="shared" si="80"/>
        <v>45208</v>
      </c>
    </row>
    <row r="6779" spans="1:13" ht="22.5" customHeight="1">
      <c r="A6779" s="22" t="s">
        <v>6800</v>
      </c>
      <c r="B6779" s="23" t="s">
        <v>27</v>
      </c>
      <c r="C6779" s="22" t="str">
        <f>IF(OR($B6779="Unknown",$B6779="Error",$B6779=""),IFERROR(VLOOKUP($F6779, '02_UnitPriceRef'!$F$3:$G$10,2,FALSE),"N/A"),$B6779)</f>
        <v>Sandwich</v>
      </c>
      <c r="D6779" s="24">
        <v>3</v>
      </c>
      <c r="E6779" s="22">
        <f t="shared" si="78"/>
        <v>3</v>
      </c>
      <c r="F6779" s="24">
        <v>4</v>
      </c>
      <c r="G6779" s="22">
        <f>IF(OR($F6779="ERROR",$F6779="UNKNOWN",$F6779=""),IFERROR(VLOOKUP($C6779,'02_UnitPriceRef'!$E$3:$F$10,2,0),IF(OR($D6779="Error",$D6779="UNKNOWN",$D6779=""),0,H6779/D6779)),$F6779)</f>
        <v>4</v>
      </c>
      <c r="H6779" s="24">
        <v>12</v>
      </c>
      <c r="I6779" s="22">
        <f t="shared" si="79"/>
        <v>12</v>
      </c>
      <c r="J6779" s="22" t="s">
        <v>20</v>
      </c>
      <c r="K6779" s="22" t="s">
        <v>11</v>
      </c>
      <c r="L6779" s="26">
        <v>44999</v>
      </c>
      <c r="M6779" s="27">
        <f t="shared" si="80"/>
        <v>44999</v>
      </c>
    </row>
    <row r="6780" spans="1:13" ht="22.5" customHeight="1">
      <c r="A6780" s="22" t="s">
        <v>6801</v>
      </c>
      <c r="B6780" s="23" t="s">
        <v>27</v>
      </c>
      <c r="C6780" s="22" t="str">
        <f>IF(OR($B6780="Unknown",$B6780="Error",$B6780=""),IFERROR(VLOOKUP($F6780, '02_UnitPriceRef'!$F$3:$G$10,2,FALSE),"N/A"),$B6780)</f>
        <v>Sandwich</v>
      </c>
      <c r="D6780" s="24">
        <v>3</v>
      </c>
      <c r="E6780" s="22">
        <f t="shared" si="78"/>
        <v>3</v>
      </c>
      <c r="F6780" s="24">
        <v>4</v>
      </c>
      <c r="G6780" s="22">
        <f>IF(OR($F6780="ERROR",$F6780="UNKNOWN",$F6780=""),IFERROR(VLOOKUP($C6780,'02_UnitPriceRef'!$E$3:$F$10,2,0),IF(OR($D6780="Error",$D6780="UNKNOWN",$D6780=""),0,H6780/D6780)),$F6780)</f>
        <v>4</v>
      </c>
      <c r="H6780" s="24">
        <v>12</v>
      </c>
      <c r="I6780" s="22">
        <f t="shared" si="79"/>
        <v>12</v>
      </c>
      <c r="J6780" s="22" t="s">
        <v>20</v>
      </c>
      <c r="K6780" s="22" t="s">
        <v>20</v>
      </c>
      <c r="L6780" s="26">
        <v>44975</v>
      </c>
      <c r="M6780" s="27">
        <f t="shared" si="80"/>
        <v>44975</v>
      </c>
    </row>
    <row r="6781" spans="1:13" ht="22.5" customHeight="1">
      <c r="A6781" s="22" t="s">
        <v>6802</v>
      </c>
      <c r="B6781" s="23" t="s">
        <v>24</v>
      </c>
      <c r="C6781" s="22" t="str">
        <f>IF(OR($B6781="Unknown",$B6781="Error",$B6781=""),IFERROR(VLOOKUP($F6781, '02_UnitPriceRef'!$F$3:$G$10,2,FALSE),"N/A"),$B6781)</f>
        <v>Smoothie</v>
      </c>
      <c r="D6781" s="23" t="s">
        <v>10031</v>
      </c>
      <c r="E6781" s="22">
        <f t="shared" si="78"/>
        <v>5</v>
      </c>
      <c r="F6781" s="24">
        <v>4</v>
      </c>
      <c r="G6781" s="22">
        <f>IF(OR($F6781="ERROR",$F6781="UNKNOWN",$F6781=""),IFERROR(VLOOKUP($C6781,'02_UnitPriceRef'!$E$3:$F$10,2,0),IF(OR($D6781="Error",$D6781="UNKNOWN",$D6781=""),0,H6781/D6781)),$F6781)</f>
        <v>4</v>
      </c>
      <c r="H6781" s="24">
        <v>20</v>
      </c>
      <c r="I6781" s="22">
        <f t="shared" si="79"/>
        <v>20</v>
      </c>
      <c r="J6781" s="22" t="s">
        <v>20</v>
      </c>
      <c r="K6781" s="22" t="s">
        <v>20</v>
      </c>
      <c r="L6781" s="26">
        <v>45073</v>
      </c>
      <c r="M6781" s="27">
        <f t="shared" si="80"/>
        <v>45073</v>
      </c>
    </row>
    <row r="6782" spans="1:13" ht="22.5" customHeight="1">
      <c r="A6782" s="22" t="s">
        <v>6803</v>
      </c>
      <c r="B6782" s="23" t="s">
        <v>24</v>
      </c>
      <c r="C6782" s="22" t="str">
        <f>IF(OR($B6782="Unknown",$B6782="Error",$B6782=""),IFERROR(VLOOKUP($F6782, '02_UnitPriceRef'!$F$3:$G$10,2,FALSE),"N/A"),$B6782)</f>
        <v>Smoothie</v>
      </c>
      <c r="D6782" s="24">
        <v>1</v>
      </c>
      <c r="E6782" s="22">
        <f t="shared" si="78"/>
        <v>1</v>
      </c>
      <c r="F6782" s="24">
        <v>4</v>
      </c>
      <c r="G6782" s="22">
        <f>IF(OR($F6782="ERROR",$F6782="UNKNOWN",$F6782=""),IFERROR(VLOOKUP($C6782,'02_UnitPriceRef'!$E$3:$F$10,2,0),IF(OR($D6782="Error",$D6782="UNKNOWN",$D6782=""),0,H6782/D6782)),$F6782)</f>
        <v>4</v>
      </c>
      <c r="H6782" s="23" t="s">
        <v>10030</v>
      </c>
      <c r="I6782" s="22">
        <f t="shared" si="79"/>
        <v>4</v>
      </c>
      <c r="J6782" s="22" t="s">
        <v>10</v>
      </c>
      <c r="K6782" s="22" t="s">
        <v>15</v>
      </c>
      <c r="L6782" s="26">
        <v>44956</v>
      </c>
      <c r="M6782" s="27">
        <f t="shared" si="80"/>
        <v>44956</v>
      </c>
    </row>
    <row r="6783" spans="1:13" ht="22.5" customHeight="1">
      <c r="A6783" s="22" t="s">
        <v>6804</v>
      </c>
      <c r="B6783" s="23" t="s">
        <v>9</v>
      </c>
      <c r="C6783" s="22" t="str">
        <f>IF(OR($B6783="Unknown",$B6783="Error",$B6783=""),IFERROR(VLOOKUP($F6783, '02_UnitPriceRef'!$F$3:$G$10,2,FALSE),"N/A"),$B6783)</f>
        <v>Coffee</v>
      </c>
      <c r="D6783" s="24">
        <v>2</v>
      </c>
      <c r="E6783" s="22">
        <f t="shared" si="78"/>
        <v>2</v>
      </c>
      <c r="F6783" s="24">
        <v>2</v>
      </c>
      <c r="G6783" s="22">
        <f>IF(OR($F6783="ERROR",$F6783="UNKNOWN",$F6783=""),IFERROR(VLOOKUP($C6783,'02_UnitPriceRef'!$E$3:$F$10,2,0),IF(OR($D6783="Error",$D6783="UNKNOWN",$D6783=""),0,H6783/D6783)),$F6783)</f>
        <v>2</v>
      </c>
      <c r="H6783" s="24">
        <v>4</v>
      </c>
      <c r="I6783" s="22">
        <f t="shared" si="79"/>
        <v>4</v>
      </c>
      <c r="J6783" s="22" t="s">
        <v>14</v>
      </c>
      <c r="K6783" s="22" t="s">
        <v>20</v>
      </c>
      <c r="L6783" s="26">
        <v>45107</v>
      </c>
      <c r="M6783" s="27">
        <f t="shared" si="80"/>
        <v>45107</v>
      </c>
    </row>
    <row r="6784" spans="1:13" ht="22.5" customHeight="1">
      <c r="A6784" s="22" t="s">
        <v>6805</v>
      </c>
      <c r="B6784" s="23" t="s">
        <v>10031</v>
      </c>
      <c r="C6784" s="22" t="str">
        <f>IF(OR($B6784="Unknown",$B6784="Error",$B6784=""),IFERROR(VLOOKUP($F6784, '02_UnitPriceRef'!$F$3:$G$10,2,FALSE),"N/A"),$B6784)</f>
        <v>Cookie</v>
      </c>
      <c r="D6784" s="24">
        <v>2</v>
      </c>
      <c r="E6784" s="22">
        <f t="shared" si="78"/>
        <v>2</v>
      </c>
      <c r="F6784" s="24">
        <v>1</v>
      </c>
      <c r="G6784" s="22">
        <f>IF(OR($F6784="ERROR",$F6784="UNKNOWN",$F6784=""),IFERROR(VLOOKUP($C6784,'02_UnitPriceRef'!$E$3:$F$10,2,0),IF(OR($D6784="Error",$D6784="UNKNOWN",$D6784=""),0,H6784/D6784)),$F6784)</f>
        <v>1</v>
      </c>
      <c r="H6784" s="24">
        <v>2</v>
      </c>
      <c r="I6784" s="22">
        <f t="shared" si="79"/>
        <v>2</v>
      </c>
      <c r="J6784" s="22" t="s">
        <v>14</v>
      </c>
      <c r="K6784" s="22" t="s">
        <v>11</v>
      </c>
      <c r="L6784" s="26">
        <v>45207</v>
      </c>
      <c r="M6784" s="27">
        <f t="shared" si="80"/>
        <v>45207</v>
      </c>
    </row>
    <row r="6785" spans="1:13" ht="22.5" customHeight="1">
      <c r="A6785" s="22" t="s">
        <v>6806</v>
      </c>
      <c r="B6785" s="23" t="s">
        <v>13</v>
      </c>
      <c r="C6785" s="22" t="str">
        <f>IF(OR($B6785="Unknown",$B6785="Error",$B6785=""),IFERROR(VLOOKUP($F6785, '02_UnitPriceRef'!$F$3:$G$10,2,FALSE),"N/A"),$B6785)</f>
        <v>Cake</v>
      </c>
      <c r="D6785" s="24">
        <v>1</v>
      </c>
      <c r="E6785" s="22">
        <f t="shared" si="78"/>
        <v>1</v>
      </c>
      <c r="F6785" s="24">
        <v>3</v>
      </c>
      <c r="G6785" s="22">
        <f>IF(OR($F6785="ERROR",$F6785="UNKNOWN",$F6785=""),IFERROR(VLOOKUP($C6785,'02_UnitPriceRef'!$E$3:$F$10,2,0),IF(OR($D6785="Error",$D6785="UNKNOWN",$D6785=""),0,H6785/D6785)),$F6785)</f>
        <v>3</v>
      </c>
      <c r="H6785" s="24">
        <v>3</v>
      </c>
      <c r="I6785" s="22">
        <f t="shared" si="79"/>
        <v>3</v>
      </c>
      <c r="J6785" s="22" t="s">
        <v>14</v>
      </c>
      <c r="K6785" s="22" t="s">
        <v>20</v>
      </c>
      <c r="L6785" s="26">
        <v>45092</v>
      </c>
      <c r="M6785" s="27">
        <f t="shared" si="80"/>
        <v>45092</v>
      </c>
    </row>
    <row r="6786" spans="1:13" ht="22.5" customHeight="1">
      <c r="A6786" s="22" t="s">
        <v>6807</v>
      </c>
      <c r="B6786" s="23" t="s">
        <v>13</v>
      </c>
      <c r="C6786" s="22" t="str">
        <f>IF(OR($B6786="Unknown",$B6786="Error",$B6786=""),IFERROR(VLOOKUP($F6786, '02_UnitPriceRef'!$F$3:$G$10,2,FALSE),"N/A"),$B6786)</f>
        <v>Cake</v>
      </c>
      <c r="D6786" s="24">
        <v>3</v>
      </c>
      <c r="E6786" s="22">
        <f t="shared" si="78"/>
        <v>3</v>
      </c>
      <c r="F6786" s="24">
        <v>3</v>
      </c>
      <c r="G6786" s="22">
        <f>IF(OR($F6786="ERROR",$F6786="UNKNOWN",$F6786=""),IFERROR(VLOOKUP($C6786,'02_UnitPriceRef'!$E$3:$F$10,2,0),IF(OR($D6786="Error",$D6786="UNKNOWN",$D6786=""),0,H6786/D6786)),$F6786)</f>
        <v>3</v>
      </c>
      <c r="H6786" s="24">
        <v>9</v>
      </c>
      <c r="I6786" s="22">
        <f t="shared" si="79"/>
        <v>9</v>
      </c>
      <c r="J6786" s="22" t="s">
        <v>20</v>
      </c>
      <c r="K6786" s="22" t="s">
        <v>20</v>
      </c>
      <c r="L6786" s="26">
        <v>45242</v>
      </c>
      <c r="M6786" s="27">
        <f t="shared" si="80"/>
        <v>45242</v>
      </c>
    </row>
    <row r="6787" spans="1:13" ht="22.5" customHeight="1">
      <c r="A6787" s="22" t="s">
        <v>6808</v>
      </c>
      <c r="B6787" s="23" t="s">
        <v>39</v>
      </c>
      <c r="C6787" s="22" t="str">
        <f>IF(OR($B6787="Unknown",$B6787="Error",$B6787=""),IFERROR(VLOOKUP($F6787, '02_UnitPriceRef'!$F$3:$G$10,2,FALSE),"N/A"),$B6787)</f>
        <v>Juice</v>
      </c>
      <c r="D6787" s="23" t="s">
        <v>10030</v>
      </c>
      <c r="E6787" s="22">
        <f t="shared" si="78"/>
        <v>2</v>
      </c>
      <c r="F6787" s="24">
        <v>3</v>
      </c>
      <c r="G6787" s="22">
        <f>IF(OR($F6787="ERROR",$F6787="UNKNOWN",$F6787=""),IFERROR(VLOOKUP($C6787,'02_UnitPriceRef'!$E$3:$F$10,2,0),IF(OR($D6787="Error",$D6787="UNKNOWN",$D6787=""),0,H6787/D6787)),$F6787)</f>
        <v>3</v>
      </c>
      <c r="H6787" s="24">
        <v>6</v>
      </c>
      <c r="I6787" s="22">
        <f t="shared" si="79"/>
        <v>6</v>
      </c>
      <c r="J6787" s="22" t="s">
        <v>10</v>
      </c>
      <c r="K6787" s="22" t="s">
        <v>15</v>
      </c>
      <c r="L6787" s="26">
        <v>45175</v>
      </c>
      <c r="M6787" s="27">
        <f t="shared" si="80"/>
        <v>45175</v>
      </c>
    </row>
    <row r="6788" spans="1:13" ht="22.5" customHeight="1">
      <c r="A6788" s="22" t="s">
        <v>6809</v>
      </c>
      <c r="B6788" s="23" t="s">
        <v>10031</v>
      </c>
      <c r="C6788" s="22" t="str">
        <f>IF(OR($B6788="Unknown",$B6788="Error",$B6788=""),IFERROR(VLOOKUP($F6788, '02_UnitPriceRef'!$F$3:$G$10,2,FALSE),"N/A"),$B6788)</f>
        <v>Tea</v>
      </c>
      <c r="D6788" s="24">
        <v>1</v>
      </c>
      <c r="E6788" s="22">
        <f t="shared" si="78"/>
        <v>1</v>
      </c>
      <c r="F6788" s="24">
        <v>1.5</v>
      </c>
      <c r="G6788" s="22">
        <f>IF(OR($F6788="ERROR",$F6788="UNKNOWN",$F6788=""),IFERROR(VLOOKUP($C6788,'02_UnitPriceRef'!$E$3:$F$10,2,0),IF(OR($D6788="Error",$D6788="UNKNOWN",$D6788=""),0,H6788/D6788)),$F6788)</f>
        <v>1.5</v>
      </c>
      <c r="H6788" s="24">
        <v>1.5</v>
      </c>
      <c r="I6788" s="22">
        <f t="shared" si="79"/>
        <v>1.5</v>
      </c>
      <c r="J6788" s="22" t="s">
        <v>22</v>
      </c>
      <c r="K6788" s="22" t="s">
        <v>11</v>
      </c>
      <c r="L6788" s="26">
        <v>45059</v>
      </c>
      <c r="M6788" s="27">
        <f t="shared" si="80"/>
        <v>45059</v>
      </c>
    </row>
    <row r="6789" spans="1:13" ht="22.5" customHeight="1">
      <c r="A6789" s="22" t="s">
        <v>6810</v>
      </c>
      <c r="B6789" s="23" t="s">
        <v>39</v>
      </c>
      <c r="C6789" s="22" t="str">
        <f>IF(OR($B6789="Unknown",$B6789="Error",$B6789=""),IFERROR(VLOOKUP($F6789, '02_UnitPriceRef'!$F$3:$G$10,2,FALSE),"N/A"),$B6789)</f>
        <v>Juice</v>
      </c>
      <c r="D6789" s="24">
        <v>2</v>
      </c>
      <c r="E6789" s="22">
        <f t="shared" si="78"/>
        <v>2</v>
      </c>
      <c r="F6789" s="24">
        <v>3</v>
      </c>
      <c r="G6789" s="22">
        <f>IF(OR($F6789="ERROR",$F6789="UNKNOWN",$F6789=""),IFERROR(VLOOKUP($C6789,'02_UnitPriceRef'!$E$3:$F$10,2,0),IF(OR($D6789="Error",$D6789="UNKNOWN",$D6789=""),0,H6789/D6789)),$F6789)</f>
        <v>3</v>
      </c>
      <c r="H6789" s="24">
        <v>6</v>
      </c>
      <c r="I6789" s="22">
        <f t="shared" si="79"/>
        <v>6</v>
      </c>
      <c r="J6789" s="22" t="s">
        <v>14</v>
      </c>
      <c r="K6789" s="22" t="s">
        <v>11</v>
      </c>
      <c r="L6789" s="26">
        <v>44986</v>
      </c>
      <c r="M6789" s="27">
        <f t="shared" si="80"/>
        <v>44986</v>
      </c>
    </row>
    <row r="6790" spans="1:13" ht="22.5" customHeight="1">
      <c r="A6790" s="22" t="s">
        <v>6811</v>
      </c>
      <c r="B6790" s="23" t="s">
        <v>9</v>
      </c>
      <c r="C6790" s="22" t="str">
        <f>IF(OR($B6790="Unknown",$B6790="Error",$B6790=""),IFERROR(VLOOKUP($F6790, '02_UnitPriceRef'!$F$3:$G$10,2,FALSE),"N/A"),$B6790)</f>
        <v>Coffee</v>
      </c>
      <c r="D6790" s="24">
        <v>2</v>
      </c>
      <c r="E6790" s="22">
        <f t="shared" si="78"/>
        <v>2</v>
      </c>
      <c r="F6790" s="24">
        <v>2</v>
      </c>
      <c r="G6790" s="22">
        <f>IF(OR($F6790="ERROR",$F6790="UNKNOWN",$F6790=""),IFERROR(VLOOKUP($C6790,'02_UnitPriceRef'!$E$3:$F$10,2,0),IF(OR($D6790="Error",$D6790="UNKNOWN",$D6790=""),0,H6790/D6790)),$F6790)</f>
        <v>2</v>
      </c>
      <c r="H6790" s="24">
        <v>4</v>
      </c>
      <c r="I6790" s="22">
        <f t="shared" si="79"/>
        <v>4</v>
      </c>
      <c r="J6790" s="22" t="s">
        <v>10</v>
      </c>
      <c r="K6790" s="22" t="s">
        <v>20</v>
      </c>
      <c r="L6790" s="26">
        <v>45192</v>
      </c>
      <c r="M6790" s="27">
        <f t="shared" si="80"/>
        <v>45192</v>
      </c>
    </row>
    <row r="6791" spans="1:13" ht="22.5" customHeight="1">
      <c r="A6791" s="22" t="s">
        <v>6812</v>
      </c>
      <c r="B6791" s="23" t="s">
        <v>17</v>
      </c>
      <c r="C6791" s="22" t="str">
        <f>IF(OR($B6791="Unknown",$B6791="Error",$B6791=""),IFERROR(VLOOKUP($F6791, '02_UnitPriceRef'!$F$3:$G$10,2,FALSE),"N/A"),$B6791)</f>
        <v>Cookie</v>
      </c>
      <c r="D6791" s="23"/>
      <c r="E6791" s="22">
        <f t="shared" si="78"/>
        <v>3</v>
      </c>
      <c r="F6791" s="24">
        <v>1</v>
      </c>
      <c r="G6791" s="22">
        <f>IF(OR($F6791="ERROR",$F6791="UNKNOWN",$F6791=""),IFERROR(VLOOKUP($C6791,'02_UnitPriceRef'!$E$3:$F$10,2,0),IF(OR($D6791="Error",$D6791="UNKNOWN",$D6791=""),0,H6791/D6791)),$F6791)</f>
        <v>1</v>
      </c>
      <c r="H6791" s="24">
        <v>3</v>
      </c>
      <c r="I6791" s="22">
        <f t="shared" si="79"/>
        <v>3</v>
      </c>
      <c r="J6791" s="22" t="s">
        <v>22</v>
      </c>
      <c r="K6791" s="22" t="s">
        <v>11</v>
      </c>
      <c r="L6791" s="26">
        <v>44955</v>
      </c>
      <c r="M6791" s="27">
        <f t="shared" si="80"/>
        <v>44955</v>
      </c>
    </row>
    <row r="6792" spans="1:13" ht="22.5" customHeight="1">
      <c r="A6792" s="22" t="s">
        <v>6813</v>
      </c>
      <c r="B6792" s="23" t="s">
        <v>24</v>
      </c>
      <c r="C6792" s="22" t="str">
        <f>IF(OR($B6792="Unknown",$B6792="Error",$B6792=""),IFERROR(VLOOKUP($F6792, '02_UnitPriceRef'!$F$3:$G$10,2,FALSE),"N/A"),$B6792)</f>
        <v>Smoothie</v>
      </c>
      <c r="D6792" s="23"/>
      <c r="E6792" s="22">
        <f t="shared" si="78"/>
        <v>3</v>
      </c>
      <c r="F6792" s="24">
        <v>4</v>
      </c>
      <c r="G6792" s="22">
        <f>IF(OR($F6792="ERROR",$F6792="UNKNOWN",$F6792=""),IFERROR(VLOOKUP($C6792,'02_UnitPriceRef'!$E$3:$F$10,2,0),IF(OR($D6792="Error",$D6792="UNKNOWN",$D6792=""),0,H6792/D6792)),$F6792)</f>
        <v>4</v>
      </c>
      <c r="H6792" s="24">
        <v>12</v>
      </c>
      <c r="I6792" s="22">
        <f t="shared" si="79"/>
        <v>12</v>
      </c>
      <c r="J6792" s="22" t="s">
        <v>22</v>
      </c>
      <c r="K6792" s="22" t="s">
        <v>15</v>
      </c>
      <c r="L6792" s="26">
        <v>45109</v>
      </c>
      <c r="M6792" s="27">
        <f t="shared" si="80"/>
        <v>45109</v>
      </c>
    </row>
    <row r="6793" spans="1:13" ht="22.5" customHeight="1">
      <c r="A6793" s="22" t="s">
        <v>6814</v>
      </c>
      <c r="B6793" s="23" t="s">
        <v>13</v>
      </c>
      <c r="C6793" s="22" t="str">
        <f>IF(OR($B6793="Unknown",$B6793="Error",$B6793=""),IFERROR(VLOOKUP($F6793, '02_UnitPriceRef'!$F$3:$G$10,2,FALSE),"N/A"),$B6793)</f>
        <v>Cake</v>
      </c>
      <c r="D6793" s="24">
        <v>4</v>
      </c>
      <c r="E6793" s="22">
        <f t="shared" si="78"/>
        <v>4</v>
      </c>
      <c r="F6793" s="24">
        <v>3</v>
      </c>
      <c r="G6793" s="22">
        <f>IF(OR($F6793="ERROR",$F6793="UNKNOWN",$F6793=""),IFERROR(VLOOKUP($C6793,'02_UnitPriceRef'!$E$3:$F$10,2,0),IF(OR($D6793="Error",$D6793="UNKNOWN",$D6793=""),0,H6793/D6793)),$F6793)</f>
        <v>3</v>
      </c>
      <c r="H6793" s="23" t="s">
        <v>10030</v>
      </c>
      <c r="I6793" s="22">
        <f t="shared" si="79"/>
        <v>12</v>
      </c>
      <c r="J6793" s="22" t="s">
        <v>10</v>
      </c>
      <c r="K6793" s="22" t="s">
        <v>11</v>
      </c>
      <c r="L6793" s="26">
        <v>45017</v>
      </c>
      <c r="M6793" s="27">
        <f t="shared" si="80"/>
        <v>45017</v>
      </c>
    </row>
    <row r="6794" spans="1:13" ht="22.5" customHeight="1">
      <c r="A6794" s="22" t="s">
        <v>6815</v>
      </c>
      <c r="B6794" s="23" t="s">
        <v>17</v>
      </c>
      <c r="C6794" s="22" t="str">
        <f>IF(OR($B6794="Unknown",$B6794="Error",$B6794=""),IFERROR(VLOOKUP($F6794, '02_UnitPriceRef'!$F$3:$G$10,2,FALSE),"N/A"),$B6794)</f>
        <v>Cookie</v>
      </c>
      <c r="D6794" s="24">
        <v>3</v>
      </c>
      <c r="E6794" s="22">
        <f t="shared" si="78"/>
        <v>3</v>
      </c>
      <c r="F6794" s="24">
        <v>1</v>
      </c>
      <c r="G6794" s="22">
        <f>IF(OR($F6794="ERROR",$F6794="UNKNOWN",$F6794=""),IFERROR(VLOOKUP($C6794,'02_UnitPriceRef'!$E$3:$F$10,2,0),IF(OR($D6794="Error",$D6794="UNKNOWN",$D6794=""),0,H6794/D6794)),$F6794)</f>
        <v>1</v>
      </c>
      <c r="H6794" s="24">
        <v>3</v>
      </c>
      <c r="I6794" s="22">
        <f t="shared" si="79"/>
        <v>3</v>
      </c>
      <c r="J6794" s="22" t="s">
        <v>10</v>
      </c>
      <c r="K6794" s="22" t="s">
        <v>15</v>
      </c>
      <c r="L6794" s="26">
        <v>45104</v>
      </c>
      <c r="M6794" s="27">
        <f t="shared" si="80"/>
        <v>45104</v>
      </c>
    </row>
    <row r="6795" spans="1:13" ht="22.5" customHeight="1">
      <c r="A6795" s="22" t="s">
        <v>6816</v>
      </c>
      <c r="B6795" s="23" t="s">
        <v>9</v>
      </c>
      <c r="C6795" s="22" t="str">
        <f>IF(OR($B6795="Unknown",$B6795="Error",$B6795=""),IFERROR(VLOOKUP($F6795, '02_UnitPriceRef'!$F$3:$G$10,2,FALSE),"N/A"),$B6795)</f>
        <v>Coffee</v>
      </c>
      <c r="D6795" s="24">
        <v>1</v>
      </c>
      <c r="E6795" s="22">
        <f t="shared" si="78"/>
        <v>1</v>
      </c>
      <c r="F6795" s="24">
        <v>2</v>
      </c>
      <c r="G6795" s="22">
        <f>IF(OR($F6795="ERROR",$F6795="UNKNOWN",$F6795=""),IFERROR(VLOOKUP($C6795,'02_UnitPriceRef'!$E$3:$F$10,2,0),IF(OR($D6795="Error",$D6795="UNKNOWN",$D6795=""),0,H6795/D6795)),$F6795)</f>
        <v>2</v>
      </c>
      <c r="H6795" s="24">
        <v>2</v>
      </c>
      <c r="I6795" s="22">
        <f t="shared" si="79"/>
        <v>2</v>
      </c>
      <c r="J6795" s="22" t="s">
        <v>10</v>
      </c>
      <c r="K6795" s="22" t="s">
        <v>15</v>
      </c>
      <c r="L6795" s="26">
        <v>44967</v>
      </c>
      <c r="M6795" s="27">
        <f t="shared" si="80"/>
        <v>44967</v>
      </c>
    </row>
    <row r="6796" spans="1:13" ht="22.5" customHeight="1">
      <c r="A6796" s="22" t="s">
        <v>6817</v>
      </c>
      <c r="B6796" s="23" t="s">
        <v>19</v>
      </c>
      <c r="C6796" s="22" t="str">
        <f>IF(OR($B6796="Unknown",$B6796="Error",$B6796=""),IFERROR(VLOOKUP($F6796, '02_UnitPriceRef'!$F$3:$G$10,2,FALSE),"N/A"),$B6796)</f>
        <v>Salad</v>
      </c>
      <c r="D6796" s="24">
        <v>3</v>
      </c>
      <c r="E6796" s="22">
        <f t="shared" si="78"/>
        <v>3</v>
      </c>
      <c r="F6796" s="24">
        <v>5</v>
      </c>
      <c r="G6796" s="22">
        <f>IF(OR($F6796="ERROR",$F6796="UNKNOWN",$F6796=""),IFERROR(VLOOKUP($C6796,'02_UnitPriceRef'!$E$3:$F$10,2,0),IF(OR($D6796="Error",$D6796="UNKNOWN",$D6796=""),0,H6796/D6796)),$F6796)</f>
        <v>5</v>
      </c>
      <c r="H6796" s="24">
        <v>15</v>
      </c>
      <c r="I6796" s="22">
        <f t="shared" si="79"/>
        <v>15</v>
      </c>
      <c r="J6796" s="22" t="s">
        <v>14</v>
      </c>
      <c r="K6796" s="22" t="s">
        <v>11</v>
      </c>
      <c r="L6796" s="26">
        <v>45024</v>
      </c>
      <c r="M6796" s="27">
        <f t="shared" si="80"/>
        <v>45024</v>
      </c>
    </row>
    <row r="6797" spans="1:13" ht="22.5" customHeight="1">
      <c r="A6797" s="22" t="s">
        <v>6818</v>
      </c>
      <c r="B6797" s="23" t="s">
        <v>13</v>
      </c>
      <c r="C6797" s="22" t="str">
        <f>IF(OR($B6797="Unknown",$B6797="Error",$B6797=""),IFERROR(VLOOKUP($F6797, '02_UnitPriceRef'!$F$3:$G$10,2,FALSE),"N/A"),$B6797)</f>
        <v>Cake</v>
      </c>
      <c r="D6797" s="24">
        <v>2</v>
      </c>
      <c r="E6797" s="22">
        <f t="shared" si="78"/>
        <v>2</v>
      </c>
      <c r="F6797" s="24">
        <v>3</v>
      </c>
      <c r="G6797" s="22">
        <f>IF(OR($F6797="ERROR",$F6797="UNKNOWN",$F6797=""),IFERROR(VLOOKUP($C6797,'02_UnitPriceRef'!$E$3:$F$10,2,0),IF(OR($D6797="Error",$D6797="UNKNOWN",$D6797=""),0,H6797/D6797)),$F6797)</f>
        <v>3</v>
      </c>
      <c r="H6797" s="24">
        <v>6</v>
      </c>
      <c r="I6797" s="22">
        <f t="shared" si="79"/>
        <v>6</v>
      </c>
      <c r="J6797" s="22" t="s">
        <v>22</v>
      </c>
      <c r="K6797" s="22" t="s">
        <v>20</v>
      </c>
      <c r="L6797" s="26">
        <v>44963</v>
      </c>
      <c r="M6797" s="27">
        <f t="shared" si="80"/>
        <v>44963</v>
      </c>
    </row>
    <row r="6798" spans="1:13" ht="22.5" customHeight="1">
      <c r="A6798" s="22" t="s">
        <v>6819</v>
      </c>
      <c r="B6798" s="23" t="s">
        <v>13</v>
      </c>
      <c r="C6798" s="22" t="str">
        <f>IF(OR($B6798="Unknown",$B6798="Error",$B6798=""),IFERROR(VLOOKUP($F6798, '02_UnitPriceRef'!$F$3:$G$10,2,FALSE),"N/A"),$B6798)</f>
        <v>Cake</v>
      </c>
      <c r="D6798" s="24">
        <v>4</v>
      </c>
      <c r="E6798" s="22">
        <f t="shared" si="78"/>
        <v>4</v>
      </c>
      <c r="F6798" s="24">
        <v>3</v>
      </c>
      <c r="G6798" s="22">
        <f>IF(OR($F6798="ERROR",$F6798="UNKNOWN",$F6798=""),IFERROR(VLOOKUP($C6798,'02_UnitPriceRef'!$E$3:$F$10,2,0),IF(OR($D6798="Error",$D6798="UNKNOWN",$D6798=""),0,H6798/D6798)),$F6798)</f>
        <v>3</v>
      </c>
      <c r="H6798" s="24">
        <v>12</v>
      </c>
      <c r="I6798" s="22">
        <f t="shared" si="79"/>
        <v>12</v>
      </c>
      <c r="J6798" s="22" t="s">
        <v>10</v>
      </c>
      <c r="K6798" s="22" t="s">
        <v>15</v>
      </c>
      <c r="L6798" s="26">
        <v>45165</v>
      </c>
      <c r="M6798" s="27">
        <f t="shared" si="80"/>
        <v>45165</v>
      </c>
    </row>
    <row r="6799" spans="1:13" ht="22.5" customHeight="1">
      <c r="A6799" s="22" t="s">
        <v>6820</v>
      </c>
      <c r="B6799" s="23" t="s">
        <v>39</v>
      </c>
      <c r="C6799" s="22" t="str">
        <f>IF(OR($B6799="Unknown",$B6799="Error",$B6799=""),IFERROR(VLOOKUP($F6799, '02_UnitPriceRef'!$F$3:$G$10,2,FALSE),"N/A"),$B6799)</f>
        <v>Juice</v>
      </c>
      <c r="D6799" s="24">
        <v>2</v>
      </c>
      <c r="E6799" s="22">
        <f t="shared" si="78"/>
        <v>2</v>
      </c>
      <c r="F6799" s="24">
        <v>3</v>
      </c>
      <c r="G6799" s="22">
        <f>IF(OR($F6799="ERROR",$F6799="UNKNOWN",$F6799=""),IFERROR(VLOOKUP($C6799,'02_UnitPriceRef'!$E$3:$F$10,2,0),IF(OR($D6799="Error",$D6799="UNKNOWN",$D6799=""),0,H6799/D6799)),$F6799)</f>
        <v>3</v>
      </c>
      <c r="H6799" s="24">
        <v>6</v>
      </c>
      <c r="I6799" s="22">
        <f t="shared" si="79"/>
        <v>6</v>
      </c>
      <c r="J6799" s="22" t="s">
        <v>20</v>
      </c>
      <c r="K6799" s="22" t="s">
        <v>20</v>
      </c>
      <c r="L6799" s="26">
        <v>45273</v>
      </c>
      <c r="M6799" s="27">
        <f t="shared" si="80"/>
        <v>45273</v>
      </c>
    </row>
    <row r="6800" spans="1:13" ht="22.5" customHeight="1">
      <c r="A6800" s="22" t="s">
        <v>6821</v>
      </c>
      <c r="B6800" s="23" t="s">
        <v>39</v>
      </c>
      <c r="C6800" s="22" t="str">
        <f>IF(OR($B6800="Unknown",$B6800="Error",$B6800=""),IFERROR(VLOOKUP($F6800, '02_UnitPriceRef'!$F$3:$G$10,2,FALSE),"N/A"),$B6800)</f>
        <v>Juice</v>
      </c>
      <c r="D6800" s="24">
        <v>2</v>
      </c>
      <c r="E6800" s="22">
        <f t="shared" si="78"/>
        <v>2</v>
      </c>
      <c r="F6800" s="24">
        <v>3</v>
      </c>
      <c r="G6800" s="22">
        <f>IF(OR($F6800="ERROR",$F6800="UNKNOWN",$F6800=""),IFERROR(VLOOKUP($C6800,'02_UnitPriceRef'!$E$3:$F$10,2,0),IF(OR($D6800="Error",$D6800="UNKNOWN",$D6800=""),0,H6800/D6800)),$F6800)</f>
        <v>3</v>
      </c>
      <c r="H6800" s="24">
        <v>6</v>
      </c>
      <c r="I6800" s="22">
        <f t="shared" si="79"/>
        <v>6</v>
      </c>
      <c r="J6800" s="22" t="s">
        <v>14</v>
      </c>
      <c r="K6800" s="22" t="s">
        <v>11</v>
      </c>
      <c r="L6800" s="26">
        <v>44984</v>
      </c>
      <c r="M6800" s="27">
        <f t="shared" si="80"/>
        <v>44984</v>
      </c>
    </row>
    <row r="6801" spans="1:13" ht="22.5" customHeight="1">
      <c r="A6801" s="22" t="s">
        <v>6822</v>
      </c>
      <c r="B6801" s="23" t="s">
        <v>19</v>
      </c>
      <c r="C6801" s="22" t="str">
        <f>IF(OR($B6801="Unknown",$B6801="Error",$B6801=""),IFERROR(VLOOKUP($F6801, '02_UnitPriceRef'!$F$3:$G$10,2,FALSE),"N/A"),$B6801)</f>
        <v>Salad</v>
      </c>
      <c r="D6801" s="24">
        <v>2</v>
      </c>
      <c r="E6801" s="22">
        <f t="shared" si="78"/>
        <v>2</v>
      </c>
      <c r="F6801" s="24">
        <v>5</v>
      </c>
      <c r="G6801" s="22">
        <f>IF(OR($F6801="ERROR",$F6801="UNKNOWN",$F6801=""),IFERROR(VLOOKUP($C6801,'02_UnitPriceRef'!$E$3:$F$10,2,0),IF(OR($D6801="Error",$D6801="UNKNOWN",$D6801=""),0,H6801/D6801)),$F6801)</f>
        <v>5</v>
      </c>
      <c r="H6801" s="24">
        <v>10</v>
      </c>
      <c r="I6801" s="22">
        <f t="shared" si="79"/>
        <v>10</v>
      </c>
      <c r="J6801" s="22" t="s">
        <v>20</v>
      </c>
      <c r="K6801" s="22" t="s">
        <v>20</v>
      </c>
      <c r="L6801" s="26">
        <v>44973</v>
      </c>
      <c r="M6801" s="27">
        <f t="shared" si="80"/>
        <v>44973</v>
      </c>
    </row>
    <row r="6802" spans="1:13" ht="22.5" customHeight="1">
      <c r="A6802" s="22" t="s">
        <v>6823</v>
      </c>
      <c r="B6802" s="23" t="s">
        <v>39</v>
      </c>
      <c r="C6802" s="22" t="str">
        <f>IF(OR($B6802="Unknown",$B6802="Error",$B6802=""),IFERROR(VLOOKUP($F6802, '02_UnitPriceRef'!$F$3:$G$10,2,FALSE),"N/A"),$B6802)</f>
        <v>Juice</v>
      </c>
      <c r="D6802" s="24">
        <v>1</v>
      </c>
      <c r="E6802" s="22">
        <f t="shared" si="78"/>
        <v>1</v>
      </c>
      <c r="F6802" s="24">
        <v>3</v>
      </c>
      <c r="G6802" s="22">
        <f>IF(OR($F6802="ERROR",$F6802="UNKNOWN",$F6802=""),IFERROR(VLOOKUP($C6802,'02_UnitPriceRef'!$E$3:$F$10,2,0),IF(OR($D6802="Error",$D6802="UNKNOWN",$D6802=""),0,H6802/D6802)),$F6802)</f>
        <v>3</v>
      </c>
      <c r="H6802" s="24">
        <v>3</v>
      </c>
      <c r="I6802" s="22">
        <f t="shared" si="79"/>
        <v>3</v>
      </c>
      <c r="J6802" s="22" t="s">
        <v>10</v>
      </c>
      <c r="K6802" s="22" t="s">
        <v>15</v>
      </c>
      <c r="L6802" s="26">
        <v>45048</v>
      </c>
      <c r="M6802" s="27">
        <f t="shared" si="80"/>
        <v>45048</v>
      </c>
    </row>
    <row r="6803" spans="1:13" ht="22.5" customHeight="1">
      <c r="A6803" s="22" t="s">
        <v>6824</v>
      </c>
      <c r="B6803" s="23" t="s">
        <v>27</v>
      </c>
      <c r="C6803" s="22" t="str">
        <f>IF(OR($B6803="Unknown",$B6803="Error",$B6803=""),IFERROR(VLOOKUP($F6803, '02_UnitPriceRef'!$F$3:$G$10,2,FALSE),"N/A"),$B6803)</f>
        <v>Sandwich</v>
      </c>
      <c r="D6803" s="24">
        <v>5</v>
      </c>
      <c r="E6803" s="22">
        <f t="shared" si="78"/>
        <v>5</v>
      </c>
      <c r="F6803" s="24">
        <v>4</v>
      </c>
      <c r="G6803" s="22">
        <f>IF(OR($F6803="ERROR",$F6803="UNKNOWN",$F6803=""),IFERROR(VLOOKUP($C6803,'02_UnitPriceRef'!$E$3:$F$10,2,0),IF(OR($D6803="Error",$D6803="UNKNOWN",$D6803=""),0,H6803/D6803)),$F6803)</f>
        <v>4</v>
      </c>
      <c r="H6803" s="24">
        <v>20</v>
      </c>
      <c r="I6803" s="22">
        <f t="shared" si="79"/>
        <v>20</v>
      </c>
      <c r="J6803" s="22" t="s">
        <v>20</v>
      </c>
      <c r="K6803" s="22" t="s">
        <v>11</v>
      </c>
      <c r="L6803" s="26">
        <v>45241</v>
      </c>
      <c r="M6803" s="27">
        <f t="shared" si="80"/>
        <v>45241</v>
      </c>
    </row>
    <row r="6804" spans="1:13" ht="22.5" customHeight="1">
      <c r="A6804" s="22" t="s">
        <v>6825</v>
      </c>
      <c r="B6804" s="23" t="s">
        <v>13</v>
      </c>
      <c r="C6804" s="22" t="str">
        <f>IF(OR($B6804="Unknown",$B6804="Error",$B6804=""),IFERROR(VLOOKUP($F6804, '02_UnitPriceRef'!$F$3:$G$10,2,FALSE),"N/A"),$B6804)</f>
        <v>Cake</v>
      </c>
      <c r="D6804" s="24">
        <v>1</v>
      </c>
      <c r="E6804" s="22">
        <f t="shared" si="78"/>
        <v>1</v>
      </c>
      <c r="F6804" s="24">
        <v>3</v>
      </c>
      <c r="G6804" s="22">
        <f>IF(OR($F6804="ERROR",$F6804="UNKNOWN",$F6804=""),IFERROR(VLOOKUP($C6804,'02_UnitPriceRef'!$E$3:$F$10,2,0),IF(OR($D6804="Error",$D6804="UNKNOWN",$D6804=""),0,H6804/D6804)),$F6804)</f>
        <v>3</v>
      </c>
      <c r="H6804" s="24">
        <v>3</v>
      </c>
      <c r="I6804" s="22">
        <f t="shared" si="79"/>
        <v>3</v>
      </c>
      <c r="J6804" s="22" t="s">
        <v>20</v>
      </c>
      <c r="K6804" s="22" t="s">
        <v>20</v>
      </c>
      <c r="L6804" s="26">
        <v>45225</v>
      </c>
      <c r="M6804" s="27">
        <f t="shared" si="80"/>
        <v>45225</v>
      </c>
    </row>
    <row r="6805" spans="1:13" ht="22.5" customHeight="1">
      <c r="A6805" s="22" t="s">
        <v>6826</v>
      </c>
      <c r="B6805" s="23" t="s">
        <v>19</v>
      </c>
      <c r="C6805" s="22" t="str">
        <f>IF(OR($B6805="Unknown",$B6805="Error",$B6805=""),IFERROR(VLOOKUP($F6805, '02_UnitPriceRef'!$F$3:$G$10,2,FALSE),"N/A"),$B6805)</f>
        <v>Salad</v>
      </c>
      <c r="D6805" s="24">
        <v>4</v>
      </c>
      <c r="E6805" s="22">
        <f t="shared" si="78"/>
        <v>4</v>
      </c>
      <c r="F6805" s="24">
        <v>5</v>
      </c>
      <c r="G6805" s="22">
        <f>IF(OR($F6805="ERROR",$F6805="UNKNOWN",$F6805=""),IFERROR(VLOOKUP($C6805,'02_UnitPriceRef'!$E$3:$F$10,2,0),IF(OR($D6805="Error",$D6805="UNKNOWN",$D6805=""),0,H6805/D6805)),$F6805)</f>
        <v>5</v>
      </c>
      <c r="H6805" s="24">
        <v>20</v>
      </c>
      <c r="I6805" s="22">
        <f t="shared" si="79"/>
        <v>20</v>
      </c>
      <c r="J6805" s="22" t="s">
        <v>14</v>
      </c>
      <c r="K6805" s="22" t="s">
        <v>11</v>
      </c>
      <c r="L6805" s="26">
        <v>45098</v>
      </c>
      <c r="M6805" s="27">
        <f t="shared" si="80"/>
        <v>45098</v>
      </c>
    </row>
    <row r="6806" spans="1:13" ht="22.5" customHeight="1">
      <c r="A6806" s="22" t="s">
        <v>6827</v>
      </c>
      <c r="B6806" s="23" t="s">
        <v>13</v>
      </c>
      <c r="C6806" s="22" t="str">
        <f>IF(OR($B6806="Unknown",$B6806="Error",$B6806=""),IFERROR(VLOOKUP($F6806, '02_UnitPriceRef'!$F$3:$G$10,2,FALSE),"N/A"),$B6806)</f>
        <v>Cake</v>
      </c>
      <c r="D6806" s="24">
        <v>5</v>
      </c>
      <c r="E6806" s="22">
        <f t="shared" si="78"/>
        <v>5</v>
      </c>
      <c r="F6806" s="24">
        <v>3</v>
      </c>
      <c r="G6806" s="22">
        <f>IF(OR($F6806="ERROR",$F6806="UNKNOWN",$F6806=""),IFERROR(VLOOKUP($C6806,'02_UnitPriceRef'!$E$3:$F$10,2,0),IF(OR($D6806="Error",$D6806="UNKNOWN",$D6806=""),0,H6806/D6806)),$F6806)</f>
        <v>3</v>
      </c>
      <c r="H6806" s="24">
        <v>15</v>
      </c>
      <c r="I6806" s="22">
        <f t="shared" si="79"/>
        <v>15</v>
      </c>
      <c r="J6806" s="22" t="s">
        <v>20</v>
      </c>
      <c r="K6806" s="22" t="s">
        <v>11</v>
      </c>
      <c r="L6806" s="26">
        <v>44976</v>
      </c>
      <c r="M6806" s="27">
        <f t="shared" si="80"/>
        <v>44976</v>
      </c>
    </row>
    <row r="6807" spans="1:13" ht="22.5" customHeight="1">
      <c r="A6807" s="22" t="s">
        <v>6828</v>
      </c>
      <c r="B6807" s="23" t="s">
        <v>39</v>
      </c>
      <c r="C6807" s="22" t="str">
        <f>IF(OR($B6807="Unknown",$B6807="Error",$B6807=""),IFERROR(VLOOKUP($F6807, '02_UnitPriceRef'!$F$3:$G$10,2,FALSE),"N/A"),$B6807)</f>
        <v>Juice</v>
      </c>
      <c r="D6807" s="24">
        <v>3</v>
      </c>
      <c r="E6807" s="22">
        <f t="shared" si="78"/>
        <v>3</v>
      </c>
      <c r="F6807" s="24">
        <v>3</v>
      </c>
      <c r="G6807" s="22">
        <f>IF(OR($F6807="ERROR",$F6807="UNKNOWN",$F6807=""),IFERROR(VLOOKUP($C6807,'02_UnitPriceRef'!$E$3:$F$10,2,0),IF(OR($D6807="Error",$D6807="UNKNOWN",$D6807=""),0,H6807/D6807)),$F6807)</f>
        <v>3</v>
      </c>
      <c r="H6807" s="24">
        <v>9</v>
      </c>
      <c r="I6807" s="22">
        <f t="shared" si="79"/>
        <v>9</v>
      </c>
      <c r="J6807" s="22" t="s">
        <v>20</v>
      </c>
      <c r="K6807" s="22" t="s">
        <v>20</v>
      </c>
      <c r="L6807" s="26">
        <v>44974</v>
      </c>
      <c r="M6807" s="27">
        <f t="shared" si="80"/>
        <v>44974</v>
      </c>
    </row>
    <row r="6808" spans="1:13" ht="22.5" customHeight="1">
      <c r="A6808" s="22" t="s">
        <v>6829</v>
      </c>
      <c r="B6808" s="23" t="s">
        <v>27</v>
      </c>
      <c r="C6808" s="22" t="str">
        <f>IF(OR($B6808="Unknown",$B6808="Error",$B6808=""),IFERROR(VLOOKUP($F6808, '02_UnitPriceRef'!$F$3:$G$10,2,FALSE),"N/A"),$B6808)</f>
        <v>Sandwich</v>
      </c>
      <c r="D6808" s="24">
        <v>3</v>
      </c>
      <c r="E6808" s="22">
        <f t="shared" si="78"/>
        <v>3</v>
      </c>
      <c r="F6808" s="24">
        <v>4</v>
      </c>
      <c r="G6808" s="22">
        <f>IF(OR($F6808="ERROR",$F6808="UNKNOWN",$F6808=""),IFERROR(VLOOKUP($C6808,'02_UnitPriceRef'!$E$3:$F$10,2,0),IF(OR($D6808="Error",$D6808="UNKNOWN",$D6808=""),0,H6808/D6808)),$F6808)</f>
        <v>4</v>
      </c>
      <c r="H6808" s="24">
        <v>12</v>
      </c>
      <c r="I6808" s="22">
        <f t="shared" si="79"/>
        <v>12</v>
      </c>
      <c r="J6808" s="22" t="s">
        <v>20</v>
      </c>
      <c r="K6808" s="22" t="s">
        <v>11</v>
      </c>
      <c r="L6808" s="26">
        <v>45149</v>
      </c>
      <c r="M6808" s="27">
        <f t="shared" si="80"/>
        <v>45149</v>
      </c>
    </row>
    <row r="6809" spans="1:13" ht="22.5" customHeight="1">
      <c r="A6809" s="22" t="s">
        <v>6830</v>
      </c>
      <c r="B6809" s="23" t="s">
        <v>13</v>
      </c>
      <c r="C6809" s="22" t="str">
        <f>IF(OR($B6809="Unknown",$B6809="Error",$B6809=""),IFERROR(VLOOKUP($F6809, '02_UnitPriceRef'!$F$3:$G$10,2,FALSE),"N/A"),$B6809)</f>
        <v>Cake</v>
      </c>
      <c r="D6809" s="24">
        <v>3</v>
      </c>
      <c r="E6809" s="22">
        <f t="shared" si="78"/>
        <v>3</v>
      </c>
      <c r="F6809" s="24">
        <v>3</v>
      </c>
      <c r="G6809" s="22">
        <f>IF(OR($F6809="ERROR",$F6809="UNKNOWN",$F6809=""),IFERROR(VLOOKUP($C6809,'02_UnitPriceRef'!$E$3:$F$10,2,0),IF(OR($D6809="Error",$D6809="UNKNOWN",$D6809=""),0,H6809/D6809)),$F6809)</f>
        <v>3</v>
      </c>
      <c r="H6809" s="24">
        <v>9</v>
      </c>
      <c r="I6809" s="22">
        <f t="shared" si="79"/>
        <v>9</v>
      </c>
      <c r="J6809" s="22" t="s">
        <v>20</v>
      </c>
      <c r="K6809" s="22" t="s">
        <v>20</v>
      </c>
      <c r="L6809" s="26">
        <v>44976</v>
      </c>
      <c r="M6809" s="27">
        <f t="shared" si="80"/>
        <v>44976</v>
      </c>
    </row>
    <row r="6810" spans="1:13" ht="22.5" customHeight="1">
      <c r="A6810" s="22" t="s">
        <v>6831</v>
      </c>
      <c r="B6810" s="23" t="s">
        <v>17</v>
      </c>
      <c r="C6810" s="22" t="str">
        <f>IF(OR($B6810="Unknown",$B6810="Error",$B6810=""),IFERROR(VLOOKUP($F6810, '02_UnitPriceRef'!$F$3:$G$10,2,FALSE),"N/A"),$B6810)</f>
        <v>Cookie</v>
      </c>
      <c r="D6810" s="24">
        <v>2</v>
      </c>
      <c r="E6810" s="22">
        <f t="shared" si="78"/>
        <v>2</v>
      </c>
      <c r="F6810" s="24">
        <v>1</v>
      </c>
      <c r="G6810" s="22">
        <f>IF(OR($F6810="ERROR",$F6810="UNKNOWN",$F6810=""),IFERROR(VLOOKUP($C6810,'02_UnitPriceRef'!$E$3:$F$10,2,0),IF(OR($D6810="Error",$D6810="UNKNOWN",$D6810=""),0,H6810/D6810)),$F6810)</f>
        <v>1</v>
      </c>
      <c r="H6810" s="24">
        <v>2</v>
      </c>
      <c r="I6810" s="22">
        <f t="shared" si="79"/>
        <v>2</v>
      </c>
      <c r="J6810" s="22" t="s">
        <v>22</v>
      </c>
      <c r="K6810" s="22" t="s">
        <v>11</v>
      </c>
      <c r="L6810" s="26">
        <v>45236</v>
      </c>
      <c r="M6810" s="27">
        <f t="shared" si="80"/>
        <v>45236</v>
      </c>
    </row>
    <row r="6811" spans="1:13" ht="22.5" customHeight="1">
      <c r="A6811" s="22" t="s">
        <v>6832</v>
      </c>
      <c r="B6811" s="23" t="s">
        <v>39</v>
      </c>
      <c r="C6811" s="22" t="str">
        <f>IF(OR($B6811="Unknown",$B6811="Error",$B6811=""),IFERROR(VLOOKUP($F6811, '02_UnitPriceRef'!$F$3:$G$10,2,FALSE),"N/A"),$B6811)</f>
        <v>Juice</v>
      </c>
      <c r="D6811" s="23" t="s">
        <v>10030</v>
      </c>
      <c r="E6811" s="22">
        <f t="shared" si="78"/>
        <v>5</v>
      </c>
      <c r="F6811" s="24">
        <v>3</v>
      </c>
      <c r="G6811" s="22">
        <f>IF(OR($F6811="ERROR",$F6811="UNKNOWN",$F6811=""),IFERROR(VLOOKUP($C6811,'02_UnitPriceRef'!$E$3:$F$10,2,0),IF(OR($D6811="Error",$D6811="UNKNOWN",$D6811=""),0,H6811/D6811)),$F6811)</f>
        <v>3</v>
      </c>
      <c r="H6811" s="24">
        <v>15</v>
      </c>
      <c r="I6811" s="22">
        <f t="shared" si="79"/>
        <v>15</v>
      </c>
      <c r="J6811" s="22" t="s">
        <v>22</v>
      </c>
      <c r="K6811" s="22" t="s">
        <v>15</v>
      </c>
      <c r="L6811" s="26">
        <v>45225</v>
      </c>
      <c r="M6811" s="27">
        <f t="shared" si="80"/>
        <v>45225</v>
      </c>
    </row>
    <row r="6812" spans="1:13" ht="22.5" customHeight="1">
      <c r="A6812" s="22" t="s">
        <v>6833</v>
      </c>
      <c r="B6812" s="23" t="s">
        <v>13</v>
      </c>
      <c r="C6812" s="22" t="str">
        <f>IF(OR($B6812="Unknown",$B6812="Error",$B6812=""),IFERROR(VLOOKUP($F6812, '02_UnitPriceRef'!$F$3:$G$10,2,FALSE),"N/A"),$B6812)</f>
        <v>Cake</v>
      </c>
      <c r="D6812" s="24">
        <v>2</v>
      </c>
      <c r="E6812" s="22">
        <f t="shared" si="78"/>
        <v>2</v>
      </c>
      <c r="F6812" s="24">
        <v>3</v>
      </c>
      <c r="G6812" s="22">
        <f>IF(OR($F6812="ERROR",$F6812="UNKNOWN",$F6812=""),IFERROR(VLOOKUP($C6812,'02_UnitPriceRef'!$E$3:$F$10,2,0),IF(OR($D6812="Error",$D6812="UNKNOWN",$D6812=""),0,H6812/D6812)),$F6812)</f>
        <v>3</v>
      </c>
      <c r="H6812" s="24">
        <v>6</v>
      </c>
      <c r="I6812" s="22">
        <f t="shared" si="79"/>
        <v>6</v>
      </c>
      <c r="J6812" s="22" t="s">
        <v>20</v>
      </c>
      <c r="K6812" s="22" t="s">
        <v>11</v>
      </c>
      <c r="L6812" s="26">
        <v>45031</v>
      </c>
      <c r="M6812" s="27">
        <f t="shared" si="80"/>
        <v>45031</v>
      </c>
    </row>
    <row r="6813" spans="1:13" ht="22.5" customHeight="1">
      <c r="A6813" s="22" t="s">
        <v>6834</v>
      </c>
      <c r="B6813" s="23" t="s">
        <v>24</v>
      </c>
      <c r="C6813" s="22" t="str">
        <f>IF(OR($B6813="Unknown",$B6813="Error",$B6813=""),IFERROR(VLOOKUP($F6813, '02_UnitPriceRef'!$F$3:$G$10,2,FALSE),"N/A"),$B6813)</f>
        <v>Smoothie</v>
      </c>
      <c r="D6813" s="24">
        <v>4</v>
      </c>
      <c r="E6813" s="22">
        <f t="shared" si="78"/>
        <v>4</v>
      </c>
      <c r="F6813" s="24">
        <v>4</v>
      </c>
      <c r="G6813" s="22">
        <f>IF(OR($F6813="ERROR",$F6813="UNKNOWN",$F6813=""),IFERROR(VLOOKUP($C6813,'02_UnitPriceRef'!$E$3:$F$10,2,0),IF(OR($D6813="Error",$D6813="UNKNOWN",$D6813=""),0,H6813/D6813)),$F6813)</f>
        <v>4</v>
      </c>
      <c r="H6813" s="24">
        <v>16</v>
      </c>
      <c r="I6813" s="22">
        <f t="shared" si="79"/>
        <v>16</v>
      </c>
      <c r="J6813" s="22" t="s">
        <v>14</v>
      </c>
      <c r="K6813" s="22" t="s">
        <v>11</v>
      </c>
      <c r="L6813" s="26">
        <v>45264</v>
      </c>
      <c r="M6813" s="27">
        <f t="shared" si="80"/>
        <v>45264</v>
      </c>
    </row>
    <row r="6814" spans="1:13" ht="22.5" customHeight="1">
      <c r="A6814" s="22" t="s">
        <v>6835</v>
      </c>
      <c r="B6814" s="23" t="s">
        <v>13</v>
      </c>
      <c r="C6814" s="22" t="str">
        <f>IF(OR($B6814="Unknown",$B6814="Error",$B6814=""),IFERROR(VLOOKUP($F6814, '02_UnitPriceRef'!$F$3:$G$10,2,FALSE),"N/A"),$B6814)</f>
        <v>Cake</v>
      </c>
      <c r="D6814" s="23"/>
      <c r="E6814" s="22">
        <f t="shared" si="78"/>
        <v>4</v>
      </c>
      <c r="F6814" s="24">
        <v>3</v>
      </c>
      <c r="G6814" s="22">
        <f>IF(OR($F6814="ERROR",$F6814="UNKNOWN",$F6814=""),IFERROR(VLOOKUP($C6814,'02_UnitPriceRef'!$E$3:$F$10,2,0),IF(OR($D6814="Error",$D6814="UNKNOWN",$D6814=""),0,H6814/D6814)),$F6814)</f>
        <v>3</v>
      </c>
      <c r="H6814" s="24">
        <v>12</v>
      </c>
      <c r="I6814" s="22">
        <f t="shared" si="79"/>
        <v>12</v>
      </c>
      <c r="J6814" s="22" t="s">
        <v>22</v>
      </c>
      <c r="K6814" s="22" t="s">
        <v>20</v>
      </c>
      <c r="L6814" s="26">
        <v>45003</v>
      </c>
      <c r="M6814" s="27">
        <f t="shared" si="80"/>
        <v>45003</v>
      </c>
    </row>
    <row r="6815" spans="1:13" ht="22.5" customHeight="1">
      <c r="A6815" s="22" t="s">
        <v>6836</v>
      </c>
      <c r="B6815" s="23" t="s">
        <v>35</v>
      </c>
      <c r="C6815" s="22" t="str">
        <f>IF(OR($B6815="Unknown",$B6815="Error",$B6815=""),IFERROR(VLOOKUP($F6815, '02_UnitPriceRef'!$F$3:$G$10,2,FALSE),"N/A"),$B6815)</f>
        <v>Tea</v>
      </c>
      <c r="D6815" s="24">
        <v>2</v>
      </c>
      <c r="E6815" s="22">
        <f t="shared" si="78"/>
        <v>2</v>
      </c>
      <c r="F6815" s="24">
        <v>1.5</v>
      </c>
      <c r="G6815" s="22">
        <f>IF(OR($F6815="ERROR",$F6815="UNKNOWN",$F6815=""),IFERROR(VLOOKUP($C6815,'02_UnitPriceRef'!$E$3:$F$10,2,0),IF(OR($D6815="Error",$D6815="UNKNOWN",$D6815=""),0,H6815/D6815)),$F6815)</f>
        <v>1.5</v>
      </c>
      <c r="H6815" s="24">
        <v>3</v>
      </c>
      <c r="I6815" s="22">
        <f t="shared" si="79"/>
        <v>3</v>
      </c>
      <c r="J6815" s="22" t="s">
        <v>22</v>
      </c>
      <c r="K6815" s="22" t="s">
        <v>15</v>
      </c>
      <c r="L6815" s="26">
        <v>45091</v>
      </c>
      <c r="M6815" s="27">
        <f t="shared" si="80"/>
        <v>45091</v>
      </c>
    </row>
    <row r="6816" spans="1:13" ht="22.5" customHeight="1">
      <c r="A6816" s="22" t="s">
        <v>6837</v>
      </c>
      <c r="B6816" s="23" t="s">
        <v>19</v>
      </c>
      <c r="C6816" s="22" t="str">
        <f>IF(OR($B6816="Unknown",$B6816="Error",$B6816=""),IFERROR(VLOOKUP($F6816, '02_UnitPriceRef'!$F$3:$G$10,2,FALSE),"N/A"),$B6816)</f>
        <v>Salad</v>
      </c>
      <c r="D6816" s="24">
        <v>2</v>
      </c>
      <c r="E6816" s="22">
        <f t="shared" si="78"/>
        <v>2</v>
      </c>
      <c r="F6816" s="24">
        <v>5</v>
      </c>
      <c r="G6816" s="22">
        <f>IF(OR($F6816="ERROR",$F6816="UNKNOWN",$F6816=""),IFERROR(VLOOKUP($C6816,'02_UnitPriceRef'!$E$3:$F$10,2,0),IF(OR($D6816="Error",$D6816="UNKNOWN",$D6816=""),0,H6816/D6816)),$F6816)</f>
        <v>5</v>
      </c>
      <c r="H6816" s="23"/>
      <c r="I6816" s="22">
        <f t="shared" si="79"/>
        <v>10</v>
      </c>
      <c r="J6816" s="22" t="s">
        <v>22</v>
      </c>
      <c r="K6816" s="22" t="s">
        <v>11</v>
      </c>
      <c r="L6816" s="26">
        <v>45078</v>
      </c>
      <c r="M6816" s="27">
        <f t="shared" si="80"/>
        <v>45078</v>
      </c>
    </row>
    <row r="6817" spans="1:13" ht="22.5" customHeight="1">
      <c r="A6817" s="22" t="s">
        <v>6838</v>
      </c>
      <c r="B6817" s="23" t="s">
        <v>35</v>
      </c>
      <c r="C6817" s="22" t="str">
        <f>IF(OR($B6817="Unknown",$B6817="Error",$B6817=""),IFERROR(VLOOKUP($F6817, '02_UnitPriceRef'!$F$3:$G$10,2,FALSE),"N/A"),$B6817)</f>
        <v>Tea</v>
      </c>
      <c r="D6817" s="24">
        <v>3</v>
      </c>
      <c r="E6817" s="22">
        <f t="shared" si="78"/>
        <v>3</v>
      </c>
      <c r="F6817" s="24">
        <v>1.5</v>
      </c>
      <c r="G6817" s="22">
        <f>IF(OR($F6817="ERROR",$F6817="UNKNOWN",$F6817=""),IFERROR(VLOOKUP($C6817,'02_UnitPriceRef'!$E$3:$F$10,2,0),IF(OR($D6817="Error",$D6817="UNKNOWN",$D6817=""),0,H6817/D6817)),$F6817)</f>
        <v>1.5</v>
      </c>
      <c r="H6817" s="24">
        <v>4.5</v>
      </c>
      <c r="I6817" s="22">
        <f t="shared" si="79"/>
        <v>4.5</v>
      </c>
      <c r="J6817" s="22" t="s">
        <v>20</v>
      </c>
      <c r="K6817" s="22" t="s">
        <v>20</v>
      </c>
      <c r="L6817" s="26">
        <v>45187</v>
      </c>
      <c r="M6817" s="27">
        <f t="shared" si="80"/>
        <v>45187</v>
      </c>
    </row>
    <row r="6818" spans="1:13" ht="22.5" customHeight="1">
      <c r="A6818" s="22" t="s">
        <v>6839</v>
      </c>
      <c r="B6818" s="23" t="s">
        <v>27</v>
      </c>
      <c r="C6818" s="22" t="str">
        <f>IF(OR($B6818="Unknown",$B6818="Error",$B6818=""),IFERROR(VLOOKUP($F6818, '02_UnitPriceRef'!$F$3:$G$10,2,FALSE),"N/A"),$B6818)</f>
        <v>Sandwich</v>
      </c>
      <c r="D6818" s="23" t="s">
        <v>10031</v>
      </c>
      <c r="E6818" s="22">
        <f t="shared" si="78"/>
        <v>5</v>
      </c>
      <c r="F6818" s="24">
        <v>4</v>
      </c>
      <c r="G6818" s="22">
        <f>IF(OR($F6818="ERROR",$F6818="UNKNOWN",$F6818=""),IFERROR(VLOOKUP($C6818,'02_UnitPriceRef'!$E$3:$F$10,2,0),IF(OR($D6818="Error",$D6818="UNKNOWN",$D6818=""),0,H6818/D6818)),$F6818)</f>
        <v>4</v>
      </c>
      <c r="H6818" s="24">
        <v>20</v>
      </c>
      <c r="I6818" s="22">
        <f t="shared" si="79"/>
        <v>20</v>
      </c>
      <c r="J6818" s="22" t="s">
        <v>14</v>
      </c>
      <c r="K6818" s="22" t="s">
        <v>15</v>
      </c>
      <c r="L6818" s="26">
        <v>45022</v>
      </c>
      <c r="M6818" s="27">
        <f t="shared" si="80"/>
        <v>45022</v>
      </c>
    </row>
    <row r="6819" spans="1:13" ht="22.5" customHeight="1">
      <c r="A6819" s="22" t="s">
        <v>6840</v>
      </c>
      <c r="B6819" s="23" t="s">
        <v>35</v>
      </c>
      <c r="C6819" s="22" t="str">
        <f>IF(OR($B6819="Unknown",$B6819="Error",$B6819=""),IFERROR(VLOOKUP($F6819, '02_UnitPriceRef'!$F$3:$G$10,2,FALSE),"N/A"),$B6819)</f>
        <v>Tea</v>
      </c>
      <c r="D6819" s="24">
        <v>4</v>
      </c>
      <c r="E6819" s="22">
        <f t="shared" si="78"/>
        <v>4</v>
      </c>
      <c r="F6819" s="24">
        <v>1.5</v>
      </c>
      <c r="G6819" s="22">
        <f>IF(OR($F6819="ERROR",$F6819="UNKNOWN",$F6819=""),IFERROR(VLOOKUP($C6819,'02_UnitPriceRef'!$E$3:$F$10,2,0),IF(OR($D6819="Error",$D6819="UNKNOWN",$D6819=""),0,H6819/D6819)),$F6819)</f>
        <v>1.5</v>
      </c>
      <c r="H6819" s="24">
        <v>6</v>
      </c>
      <c r="I6819" s="22">
        <f t="shared" si="79"/>
        <v>6</v>
      </c>
      <c r="J6819" s="22" t="s">
        <v>14</v>
      </c>
      <c r="K6819" s="22" t="s">
        <v>20</v>
      </c>
      <c r="L6819" s="26">
        <v>45159</v>
      </c>
      <c r="M6819" s="27">
        <f t="shared" si="80"/>
        <v>45159</v>
      </c>
    </row>
    <row r="6820" spans="1:13" ht="22.5" customHeight="1">
      <c r="A6820" s="22" t="s">
        <v>6841</v>
      </c>
      <c r="B6820" s="23" t="s">
        <v>27</v>
      </c>
      <c r="C6820" s="22" t="str">
        <f>IF(OR($B6820="Unknown",$B6820="Error",$B6820=""),IFERROR(VLOOKUP($F6820, '02_UnitPriceRef'!$F$3:$G$10,2,FALSE),"N/A"),$B6820)</f>
        <v>Sandwich</v>
      </c>
      <c r="D6820" s="24">
        <v>5</v>
      </c>
      <c r="E6820" s="22">
        <f t="shared" si="78"/>
        <v>5</v>
      </c>
      <c r="F6820" s="24">
        <v>4</v>
      </c>
      <c r="G6820" s="22">
        <f>IF(OR($F6820="ERROR",$F6820="UNKNOWN",$F6820=""),IFERROR(VLOOKUP($C6820,'02_UnitPriceRef'!$E$3:$F$10,2,0),IF(OR($D6820="Error",$D6820="UNKNOWN",$D6820=""),0,H6820/D6820)),$F6820)</f>
        <v>4</v>
      </c>
      <c r="H6820" s="24">
        <v>20</v>
      </c>
      <c r="I6820" s="22">
        <f t="shared" si="79"/>
        <v>20</v>
      </c>
      <c r="J6820" s="22" t="s">
        <v>20</v>
      </c>
      <c r="K6820" s="22" t="s">
        <v>11</v>
      </c>
      <c r="L6820" s="26">
        <v>44973</v>
      </c>
      <c r="M6820" s="27">
        <f t="shared" si="80"/>
        <v>44973</v>
      </c>
    </row>
    <row r="6821" spans="1:13" ht="22.5" customHeight="1">
      <c r="A6821" s="22" t="s">
        <v>6842</v>
      </c>
      <c r="B6821" s="23" t="s">
        <v>24</v>
      </c>
      <c r="C6821" s="22" t="str">
        <f>IF(OR($B6821="Unknown",$B6821="Error",$B6821=""),IFERROR(VLOOKUP($F6821, '02_UnitPriceRef'!$F$3:$G$10,2,FALSE),"N/A"),$B6821)</f>
        <v>Smoothie</v>
      </c>
      <c r="D6821" s="24">
        <v>4</v>
      </c>
      <c r="E6821" s="22">
        <f t="shared" si="78"/>
        <v>4</v>
      </c>
      <c r="F6821" s="23"/>
      <c r="G6821" s="22">
        <f>IF(OR($F6821="ERROR",$F6821="UNKNOWN",$F6821=""),IFERROR(VLOOKUP($C6821,'02_UnitPriceRef'!$E$3:$F$10,2,0),IF(OR($D6821="Error",$D6821="UNKNOWN",$D6821=""),0,H6821/D6821)),$F6821)</f>
        <v>4</v>
      </c>
      <c r="H6821" s="24">
        <v>16</v>
      </c>
      <c r="I6821" s="22">
        <f t="shared" si="79"/>
        <v>16</v>
      </c>
      <c r="J6821" s="22" t="s">
        <v>20</v>
      </c>
      <c r="K6821" s="22" t="s">
        <v>15</v>
      </c>
      <c r="L6821" s="26">
        <v>45175</v>
      </c>
      <c r="M6821" s="27">
        <f t="shared" si="80"/>
        <v>45175</v>
      </c>
    </row>
    <row r="6822" spans="1:13" ht="22.5" customHeight="1">
      <c r="A6822" s="22" t="s">
        <v>6843</v>
      </c>
      <c r="B6822" s="23" t="s">
        <v>27</v>
      </c>
      <c r="C6822" s="22" t="str">
        <f>IF(OR($B6822="Unknown",$B6822="Error",$B6822=""),IFERROR(VLOOKUP($F6822, '02_UnitPriceRef'!$F$3:$G$10,2,FALSE),"N/A"),$B6822)</f>
        <v>Sandwich</v>
      </c>
      <c r="D6822" s="24">
        <v>1</v>
      </c>
      <c r="E6822" s="22">
        <f t="shared" si="78"/>
        <v>1</v>
      </c>
      <c r="F6822" s="24">
        <v>4</v>
      </c>
      <c r="G6822" s="22">
        <f>IF(OR($F6822="ERROR",$F6822="UNKNOWN",$F6822=""),IFERROR(VLOOKUP($C6822,'02_UnitPriceRef'!$E$3:$F$10,2,0),IF(OR($D6822="Error",$D6822="UNKNOWN",$D6822=""),0,H6822/D6822)),$F6822)</f>
        <v>4</v>
      </c>
      <c r="H6822" s="23" t="s">
        <v>10031</v>
      </c>
      <c r="I6822" s="22">
        <f t="shared" si="79"/>
        <v>4</v>
      </c>
      <c r="J6822" s="22" t="s">
        <v>20</v>
      </c>
      <c r="K6822" s="22" t="s">
        <v>11</v>
      </c>
      <c r="L6822" s="28" t="s">
        <v>10030</v>
      </c>
      <c r="M6822" s="27">
        <f t="shared" si="80"/>
        <v>1</v>
      </c>
    </row>
    <row r="6823" spans="1:13" ht="22.5" customHeight="1">
      <c r="A6823" s="22" t="s">
        <v>6844</v>
      </c>
      <c r="B6823" s="23"/>
      <c r="C6823" s="22" t="str">
        <f>IF(OR($B6823="Unknown",$B6823="Error",$B6823=""),IFERROR(VLOOKUP($F6823, '02_UnitPriceRef'!$F$3:$G$10,2,FALSE),"N/A"),$B6823)</f>
        <v>Tea</v>
      </c>
      <c r="D6823" s="24">
        <v>2</v>
      </c>
      <c r="E6823" s="22">
        <f t="shared" si="78"/>
        <v>2</v>
      </c>
      <c r="F6823" s="24">
        <v>1.5</v>
      </c>
      <c r="G6823" s="22">
        <f>IF(OR($F6823="ERROR",$F6823="UNKNOWN",$F6823=""),IFERROR(VLOOKUP($C6823,'02_UnitPriceRef'!$E$3:$F$10,2,0),IF(OR($D6823="Error",$D6823="UNKNOWN",$D6823=""),0,H6823/D6823)),$F6823)</f>
        <v>1.5</v>
      </c>
      <c r="H6823" s="24">
        <v>3</v>
      </c>
      <c r="I6823" s="22">
        <f t="shared" si="79"/>
        <v>3</v>
      </c>
      <c r="J6823" s="22" t="s">
        <v>20</v>
      </c>
      <c r="K6823" s="22" t="s">
        <v>15</v>
      </c>
      <c r="L6823" s="26">
        <v>45276</v>
      </c>
      <c r="M6823" s="27">
        <f t="shared" si="80"/>
        <v>45276</v>
      </c>
    </row>
    <row r="6824" spans="1:13" ht="22.5" customHeight="1">
      <c r="A6824" s="22" t="s">
        <v>6845</v>
      </c>
      <c r="B6824" s="23"/>
      <c r="C6824" s="22" t="str">
        <f>IF(OR($B6824="Unknown",$B6824="Error",$B6824=""),IFERROR(VLOOKUP($F6824, '02_UnitPriceRef'!$F$3:$G$10,2,FALSE),"N/A"),$B6824)</f>
        <v>Cake</v>
      </c>
      <c r="D6824" s="24">
        <v>5</v>
      </c>
      <c r="E6824" s="22">
        <f t="shared" si="78"/>
        <v>5</v>
      </c>
      <c r="F6824" s="24">
        <v>3</v>
      </c>
      <c r="G6824" s="22">
        <f>IF(OR($F6824="ERROR",$F6824="UNKNOWN",$F6824=""),IFERROR(VLOOKUP($C6824,'02_UnitPriceRef'!$E$3:$F$10,2,0),IF(OR($D6824="Error",$D6824="UNKNOWN",$D6824=""),0,H6824/D6824)),$F6824)</f>
        <v>3</v>
      </c>
      <c r="H6824" s="24">
        <v>15</v>
      </c>
      <c r="I6824" s="22">
        <f t="shared" si="79"/>
        <v>15</v>
      </c>
      <c r="J6824" s="22" t="s">
        <v>10</v>
      </c>
      <c r="K6824" s="22" t="s">
        <v>20</v>
      </c>
      <c r="L6824" s="26">
        <v>45142</v>
      </c>
      <c r="M6824" s="27">
        <f t="shared" si="80"/>
        <v>45142</v>
      </c>
    </row>
    <row r="6825" spans="1:13" ht="22.5" customHeight="1">
      <c r="A6825" s="22" t="s">
        <v>6846</v>
      </c>
      <c r="B6825" s="23" t="s">
        <v>35</v>
      </c>
      <c r="C6825" s="22" t="str">
        <f>IF(OR($B6825="Unknown",$B6825="Error",$B6825=""),IFERROR(VLOOKUP($F6825, '02_UnitPriceRef'!$F$3:$G$10,2,FALSE),"N/A"),$B6825)</f>
        <v>Tea</v>
      </c>
      <c r="D6825" s="24">
        <v>2</v>
      </c>
      <c r="E6825" s="22">
        <f t="shared" si="78"/>
        <v>2</v>
      </c>
      <c r="F6825" s="24">
        <v>1.5</v>
      </c>
      <c r="G6825" s="22">
        <f>IF(OR($F6825="ERROR",$F6825="UNKNOWN",$F6825=""),IFERROR(VLOOKUP($C6825,'02_UnitPriceRef'!$E$3:$F$10,2,0),IF(OR($D6825="Error",$D6825="UNKNOWN",$D6825=""),0,H6825/D6825)),$F6825)</f>
        <v>1.5</v>
      </c>
      <c r="H6825" s="24">
        <v>3</v>
      </c>
      <c r="I6825" s="22">
        <f t="shared" si="79"/>
        <v>3</v>
      </c>
      <c r="J6825" s="22" t="s">
        <v>20</v>
      </c>
      <c r="K6825" s="22" t="s">
        <v>15</v>
      </c>
      <c r="L6825" s="26">
        <v>45116</v>
      </c>
      <c r="M6825" s="27">
        <f t="shared" si="80"/>
        <v>45116</v>
      </c>
    </row>
    <row r="6826" spans="1:13" ht="22.5" customHeight="1">
      <c r="A6826" s="22" t="s">
        <v>6847</v>
      </c>
      <c r="B6826" s="23" t="s">
        <v>27</v>
      </c>
      <c r="C6826" s="22" t="str">
        <f>IF(OR($B6826="Unknown",$B6826="Error",$B6826=""),IFERROR(VLOOKUP($F6826, '02_UnitPriceRef'!$F$3:$G$10,2,FALSE),"N/A"),$B6826)</f>
        <v>Sandwich</v>
      </c>
      <c r="D6826" s="24">
        <v>1</v>
      </c>
      <c r="E6826" s="22">
        <f t="shared" si="78"/>
        <v>1</v>
      </c>
      <c r="F6826" s="24">
        <v>4</v>
      </c>
      <c r="G6826" s="22">
        <f>IF(OR($F6826="ERROR",$F6826="UNKNOWN",$F6826=""),IFERROR(VLOOKUP($C6826,'02_UnitPriceRef'!$E$3:$F$10,2,0),IF(OR($D6826="Error",$D6826="UNKNOWN",$D6826=""),0,H6826/D6826)),$F6826)</f>
        <v>4</v>
      </c>
      <c r="H6826" s="24">
        <v>4</v>
      </c>
      <c r="I6826" s="22">
        <f t="shared" si="79"/>
        <v>4</v>
      </c>
      <c r="J6826" s="22" t="s">
        <v>10</v>
      </c>
      <c r="K6826" s="22" t="s">
        <v>20</v>
      </c>
      <c r="L6826" s="26">
        <v>44936</v>
      </c>
      <c r="M6826" s="27">
        <f t="shared" si="80"/>
        <v>44936</v>
      </c>
    </row>
    <row r="6827" spans="1:13" ht="22.5" customHeight="1">
      <c r="A6827" s="22" t="s">
        <v>6848</v>
      </c>
      <c r="B6827" s="23" t="s">
        <v>19</v>
      </c>
      <c r="C6827" s="22" t="str">
        <f>IF(OR($B6827="Unknown",$B6827="Error",$B6827=""),IFERROR(VLOOKUP($F6827, '02_UnitPriceRef'!$F$3:$G$10,2,FALSE),"N/A"),$B6827)</f>
        <v>Salad</v>
      </c>
      <c r="D6827" s="24">
        <v>1</v>
      </c>
      <c r="E6827" s="22">
        <f t="shared" si="78"/>
        <v>1</v>
      </c>
      <c r="F6827" s="24">
        <v>5</v>
      </c>
      <c r="G6827" s="22">
        <f>IF(OR($F6827="ERROR",$F6827="UNKNOWN",$F6827=""),IFERROR(VLOOKUP($C6827,'02_UnitPriceRef'!$E$3:$F$10,2,0),IF(OR($D6827="Error",$D6827="UNKNOWN",$D6827=""),0,H6827/D6827)),$F6827)</f>
        <v>5</v>
      </c>
      <c r="H6827" s="24">
        <v>5</v>
      </c>
      <c r="I6827" s="22">
        <f t="shared" si="79"/>
        <v>5</v>
      </c>
      <c r="J6827" s="22" t="s">
        <v>14</v>
      </c>
      <c r="K6827" s="22" t="s">
        <v>11</v>
      </c>
      <c r="L6827" s="26">
        <v>44993</v>
      </c>
      <c r="M6827" s="27">
        <f t="shared" si="80"/>
        <v>44993</v>
      </c>
    </row>
    <row r="6828" spans="1:13" ht="22.5" customHeight="1">
      <c r="A6828" s="22" t="s">
        <v>6849</v>
      </c>
      <c r="B6828" s="23" t="s">
        <v>13</v>
      </c>
      <c r="C6828" s="22" t="str">
        <f>IF(OR($B6828="Unknown",$B6828="Error",$B6828=""),IFERROR(VLOOKUP($F6828, '02_UnitPriceRef'!$F$3:$G$10,2,FALSE),"N/A"),$B6828)</f>
        <v>Cake</v>
      </c>
      <c r="D6828" s="24">
        <v>1</v>
      </c>
      <c r="E6828" s="22">
        <f t="shared" si="78"/>
        <v>1</v>
      </c>
      <c r="F6828" s="24">
        <v>3</v>
      </c>
      <c r="G6828" s="22">
        <f>IF(OR($F6828="ERROR",$F6828="UNKNOWN",$F6828=""),IFERROR(VLOOKUP($C6828,'02_UnitPriceRef'!$E$3:$F$10,2,0),IF(OR($D6828="Error",$D6828="UNKNOWN",$D6828=""),0,H6828/D6828)),$F6828)</f>
        <v>3</v>
      </c>
      <c r="H6828" s="24">
        <v>3</v>
      </c>
      <c r="I6828" s="22">
        <f t="shared" si="79"/>
        <v>3</v>
      </c>
      <c r="J6828" s="22" t="s">
        <v>22</v>
      </c>
      <c r="K6828" s="22" t="s">
        <v>20</v>
      </c>
      <c r="L6828" s="26">
        <v>45049</v>
      </c>
      <c r="M6828" s="27">
        <f t="shared" si="80"/>
        <v>45049</v>
      </c>
    </row>
    <row r="6829" spans="1:13" ht="22.5" customHeight="1">
      <c r="A6829" s="22" t="s">
        <v>6850</v>
      </c>
      <c r="B6829" s="23" t="s">
        <v>35</v>
      </c>
      <c r="C6829" s="22" t="str">
        <f>IF(OR($B6829="Unknown",$B6829="Error",$B6829=""),IFERROR(VLOOKUP($F6829, '02_UnitPriceRef'!$F$3:$G$10,2,FALSE),"N/A"),$B6829)</f>
        <v>Tea</v>
      </c>
      <c r="D6829" s="24">
        <v>1</v>
      </c>
      <c r="E6829" s="22">
        <f t="shared" si="78"/>
        <v>1</v>
      </c>
      <c r="F6829" s="24">
        <v>1.5</v>
      </c>
      <c r="G6829" s="22">
        <f>IF(OR($F6829="ERROR",$F6829="UNKNOWN",$F6829=""),IFERROR(VLOOKUP($C6829,'02_UnitPriceRef'!$E$3:$F$10,2,0),IF(OR($D6829="Error",$D6829="UNKNOWN",$D6829=""),0,H6829/D6829)),$F6829)</f>
        <v>1.5</v>
      </c>
      <c r="H6829" s="24">
        <v>1.5</v>
      </c>
      <c r="I6829" s="22">
        <f t="shared" si="79"/>
        <v>1.5</v>
      </c>
      <c r="J6829" s="22" t="s">
        <v>10</v>
      </c>
      <c r="K6829" s="22" t="s">
        <v>20</v>
      </c>
      <c r="L6829" s="26">
        <v>45146</v>
      </c>
      <c r="M6829" s="27">
        <f t="shared" si="80"/>
        <v>45146</v>
      </c>
    </row>
    <row r="6830" spans="1:13" ht="22.5" customHeight="1">
      <c r="A6830" s="22" t="s">
        <v>6851</v>
      </c>
      <c r="B6830" s="23" t="s">
        <v>35</v>
      </c>
      <c r="C6830" s="22" t="str">
        <f>IF(OR($B6830="Unknown",$B6830="Error",$B6830=""),IFERROR(VLOOKUP($F6830, '02_UnitPriceRef'!$F$3:$G$10,2,FALSE),"N/A"),$B6830)</f>
        <v>Tea</v>
      </c>
      <c r="D6830" s="24">
        <v>3</v>
      </c>
      <c r="E6830" s="22">
        <f t="shared" si="78"/>
        <v>3</v>
      </c>
      <c r="F6830" s="24">
        <v>1.5</v>
      </c>
      <c r="G6830" s="22">
        <f>IF(OR($F6830="ERROR",$F6830="UNKNOWN",$F6830=""),IFERROR(VLOOKUP($C6830,'02_UnitPriceRef'!$E$3:$F$10,2,0),IF(OR($D6830="Error",$D6830="UNKNOWN",$D6830=""),0,H6830/D6830)),$F6830)</f>
        <v>1.5</v>
      </c>
      <c r="H6830" s="23"/>
      <c r="I6830" s="22">
        <f t="shared" si="79"/>
        <v>4.5</v>
      </c>
      <c r="J6830" s="22" t="s">
        <v>10</v>
      </c>
      <c r="K6830" s="22" t="s">
        <v>15</v>
      </c>
      <c r="L6830" s="26">
        <v>44966</v>
      </c>
      <c r="M6830" s="27">
        <f t="shared" si="80"/>
        <v>44966</v>
      </c>
    </row>
    <row r="6831" spans="1:13" ht="22.5" customHeight="1">
      <c r="A6831" s="22" t="s">
        <v>6852</v>
      </c>
      <c r="B6831" s="23" t="s">
        <v>13</v>
      </c>
      <c r="C6831" s="22" t="str">
        <f>IF(OR($B6831="Unknown",$B6831="Error",$B6831=""),IFERROR(VLOOKUP($F6831, '02_UnitPriceRef'!$F$3:$G$10,2,FALSE),"N/A"),$B6831)</f>
        <v>Cake</v>
      </c>
      <c r="D6831" s="24">
        <v>3</v>
      </c>
      <c r="E6831" s="22">
        <f t="shared" si="78"/>
        <v>3</v>
      </c>
      <c r="F6831" s="24">
        <v>3</v>
      </c>
      <c r="G6831" s="22">
        <f>IF(OR($F6831="ERROR",$F6831="UNKNOWN",$F6831=""),IFERROR(VLOOKUP($C6831,'02_UnitPriceRef'!$E$3:$F$10,2,0),IF(OR($D6831="Error",$D6831="UNKNOWN",$D6831=""),0,H6831/D6831)),$F6831)</f>
        <v>3</v>
      </c>
      <c r="H6831" s="23"/>
      <c r="I6831" s="22">
        <f t="shared" si="79"/>
        <v>9</v>
      </c>
      <c r="J6831" s="22" t="s">
        <v>14</v>
      </c>
      <c r="K6831" s="22" t="s">
        <v>20</v>
      </c>
      <c r="L6831" s="28" t="s">
        <v>10030</v>
      </c>
      <c r="M6831" s="27">
        <f t="shared" si="80"/>
        <v>1</v>
      </c>
    </row>
    <row r="6832" spans="1:13" ht="22.5" customHeight="1">
      <c r="A6832" s="22" t="s">
        <v>6853</v>
      </c>
      <c r="B6832" s="23" t="s">
        <v>17</v>
      </c>
      <c r="C6832" s="22" t="str">
        <f>IF(OR($B6832="Unknown",$B6832="Error",$B6832=""),IFERROR(VLOOKUP($F6832, '02_UnitPriceRef'!$F$3:$G$10,2,FALSE),"N/A"),$B6832)</f>
        <v>Cookie</v>
      </c>
      <c r="D6832" s="24">
        <v>4</v>
      </c>
      <c r="E6832" s="22">
        <f t="shared" si="78"/>
        <v>4</v>
      </c>
      <c r="F6832" s="24">
        <v>1</v>
      </c>
      <c r="G6832" s="22">
        <f>IF(OR($F6832="ERROR",$F6832="UNKNOWN",$F6832=""),IFERROR(VLOOKUP($C6832,'02_UnitPriceRef'!$E$3:$F$10,2,0),IF(OR($D6832="Error",$D6832="UNKNOWN",$D6832=""),0,H6832/D6832)),$F6832)</f>
        <v>1</v>
      </c>
      <c r="H6832" s="24">
        <v>4</v>
      </c>
      <c r="I6832" s="22">
        <f t="shared" si="79"/>
        <v>4</v>
      </c>
      <c r="J6832" s="22" t="s">
        <v>20</v>
      </c>
      <c r="K6832" s="22" t="s">
        <v>11</v>
      </c>
      <c r="L6832" s="26">
        <v>45015</v>
      </c>
      <c r="M6832" s="27">
        <f t="shared" si="80"/>
        <v>45015</v>
      </c>
    </row>
    <row r="6833" spans="1:13" ht="22.5" customHeight="1">
      <c r="A6833" s="22" t="s">
        <v>6854</v>
      </c>
      <c r="B6833" s="23" t="s">
        <v>39</v>
      </c>
      <c r="C6833" s="22" t="str">
        <f>IF(OR($B6833="Unknown",$B6833="Error",$B6833=""),IFERROR(VLOOKUP($F6833, '02_UnitPriceRef'!$F$3:$G$10,2,FALSE),"N/A"),$B6833)</f>
        <v>Juice</v>
      </c>
      <c r="D6833" s="24">
        <v>2</v>
      </c>
      <c r="E6833" s="22">
        <f t="shared" si="78"/>
        <v>2</v>
      </c>
      <c r="F6833" s="24">
        <v>3</v>
      </c>
      <c r="G6833" s="22">
        <f>IF(OR($F6833="ERROR",$F6833="UNKNOWN",$F6833=""),IFERROR(VLOOKUP($C6833,'02_UnitPriceRef'!$E$3:$F$10,2,0),IF(OR($D6833="Error",$D6833="UNKNOWN",$D6833=""),0,H6833/D6833)),$F6833)</f>
        <v>3</v>
      </c>
      <c r="H6833" s="24">
        <v>6</v>
      </c>
      <c r="I6833" s="22">
        <f t="shared" si="79"/>
        <v>6</v>
      </c>
      <c r="J6833" s="22" t="s">
        <v>10</v>
      </c>
      <c r="K6833" s="22" t="s">
        <v>15</v>
      </c>
      <c r="L6833" s="26">
        <v>45075</v>
      </c>
      <c r="M6833" s="27">
        <f t="shared" si="80"/>
        <v>45075</v>
      </c>
    </row>
    <row r="6834" spans="1:13" ht="22.5" customHeight="1">
      <c r="A6834" s="22" t="s">
        <v>6855</v>
      </c>
      <c r="B6834" s="23" t="s">
        <v>9</v>
      </c>
      <c r="C6834" s="22" t="str">
        <f>IF(OR($B6834="Unknown",$B6834="Error",$B6834=""),IFERROR(VLOOKUP($F6834, '02_UnitPriceRef'!$F$3:$G$10,2,FALSE),"N/A"),$B6834)</f>
        <v>Coffee</v>
      </c>
      <c r="D6834" s="24">
        <v>1</v>
      </c>
      <c r="E6834" s="22">
        <f t="shared" si="78"/>
        <v>1</v>
      </c>
      <c r="F6834" s="24">
        <v>2</v>
      </c>
      <c r="G6834" s="22">
        <f>IF(OR($F6834="ERROR",$F6834="UNKNOWN",$F6834=""),IFERROR(VLOOKUP($C6834,'02_UnitPriceRef'!$E$3:$F$10,2,0),IF(OR($D6834="Error",$D6834="UNKNOWN",$D6834=""),0,H6834/D6834)),$F6834)</f>
        <v>2</v>
      </c>
      <c r="H6834" s="24">
        <v>2</v>
      </c>
      <c r="I6834" s="22">
        <f t="shared" si="79"/>
        <v>2</v>
      </c>
      <c r="J6834" s="22" t="s">
        <v>10</v>
      </c>
      <c r="K6834" s="22" t="s">
        <v>11</v>
      </c>
      <c r="L6834" s="26">
        <v>45198</v>
      </c>
      <c r="M6834" s="27">
        <f t="shared" si="80"/>
        <v>45198</v>
      </c>
    </row>
    <row r="6835" spans="1:13" ht="22.5" customHeight="1">
      <c r="A6835" s="22" t="s">
        <v>6856</v>
      </c>
      <c r="B6835" s="23" t="s">
        <v>19</v>
      </c>
      <c r="C6835" s="22" t="str">
        <f>IF(OR($B6835="Unknown",$B6835="Error",$B6835=""),IFERROR(VLOOKUP($F6835, '02_UnitPriceRef'!$F$3:$G$10,2,FALSE),"N/A"),$B6835)</f>
        <v>Salad</v>
      </c>
      <c r="D6835" s="24">
        <v>1</v>
      </c>
      <c r="E6835" s="22">
        <f t="shared" si="78"/>
        <v>1</v>
      </c>
      <c r="F6835" s="24">
        <v>5</v>
      </c>
      <c r="G6835" s="22">
        <f>IF(OR($F6835="ERROR",$F6835="UNKNOWN",$F6835=""),IFERROR(VLOOKUP($C6835,'02_UnitPriceRef'!$E$3:$F$10,2,0),IF(OR($D6835="Error",$D6835="UNKNOWN",$D6835=""),0,H6835/D6835)),$F6835)</f>
        <v>5</v>
      </c>
      <c r="H6835" s="24">
        <v>5</v>
      </c>
      <c r="I6835" s="22">
        <f t="shared" si="79"/>
        <v>5</v>
      </c>
      <c r="J6835" s="22" t="s">
        <v>10</v>
      </c>
      <c r="K6835" s="22" t="s">
        <v>11</v>
      </c>
      <c r="L6835" s="26">
        <v>45155</v>
      </c>
      <c r="M6835" s="27">
        <f t="shared" si="80"/>
        <v>45155</v>
      </c>
    </row>
    <row r="6836" spans="1:13" ht="22.5" customHeight="1">
      <c r="A6836" s="22" t="s">
        <v>6857</v>
      </c>
      <c r="B6836" s="23" t="s">
        <v>24</v>
      </c>
      <c r="C6836" s="22" t="str">
        <f>IF(OR($B6836="Unknown",$B6836="Error",$B6836=""),IFERROR(VLOOKUP($F6836, '02_UnitPriceRef'!$F$3:$G$10,2,FALSE),"N/A"),$B6836)</f>
        <v>Smoothie</v>
      </c>
      <c r="D6836" s="24">
        <v>5</v>
      </c>
      <c r="E6836" s="22">
        <f t="shared" si="78"/>
        <v>5</v>
      </c>
      <c r="F6836" s="24">
        <v>4</v>
      </c>
      <c r="G6836" s="22">
        <f>IF(OR($F6836="ERROR",$F6836="UNKNOWN",$F6836=""),IFERROR(VLOOKUP($C6836,'02_UnitPriceRef'!$E$3:$F$10,2,0),IF(OR($D6836="Error",$D6836="UNKNOWN",$D6836=""),0,H6836/D6836)),$F6836)</f>
        <v>4</v>
      </c>
      <c r="H6836" s="23" t="s">
        <v>10031</v>
      </c>
      <c r="I6836" s="22">
        <f t="shared" si="79"/>
        <v>20</v>
      </c>
      <c r="J6836" s="22" t="s">
        <v>14</v>
      </c>
      <c r="K6836" s="22" t="s">
        <v>20</v>
      </c>
      <c r="L6836" s="26">
        <v>44961</v>
      </c>
      <c r="M6836" s="27">
        <f t="shared" si="80"/>
        <v>44961</v>
      </c>
    </row>
    <row r="6837" spans="1:13" ht="22.5" customHeight="1">
      <c r="A6837" s="22" t="s">
        <v>6858</v>
      </c>
      <c r="B6837" s="23" t="s">
        <v>24</v>
      </c>
      <c r="C6837" s="22" t="str">
        <f>IF(OR($B6837="Unknown",$B6837="Error",$B6837=""),IFERROR(VLOOKUP($F6837, '02_UnitPriceRef'!$F$3:$G$10,2,FALSE),"N/A"),$B6837)</f>
        <v>Smoothie</v>
      </c>
      <c r="D6837" s="24">
        <v>3</v>
      </c>
      <c r="E6837" s="22">
        <f t="shared" si="78"/>
        <v>3</v>
      </c>
      <c r="F6837" s="24">
        <v>4</v>
      </c>
      <c r="G6837" s="22">
        <f>IF(OR($F6837="ERROR",$F6837="UNKNOWN",$F6837=""),IFERROR(VLOOKUP($C6837,'02_UnitPriceRef'!$E$3:$F$10,2,0),IF(OR($D6837="Error",$D6837="UNKNOWN",$D6837=""),0,H6837/D6837)),$F6837)</f>
        <v>4</v>
      </c>
      <c r="H6837" s="24">
        <v>12</v>
      </c>
      <c r="I6837" s="22">
        <f t="shared" si="79"/>
        <v>12</v>
      </c>
      <c r="J6837" s="22" t="s">
        <v>10</v>
      </c>
      <c r="K6837" s="22" t="s">
        <v>15</v>
      </c>
      <c r="L6837" s="26">
        <v>45176</v>
      </c>
      <c r="M6837" s="27">
        <f t="shared" si="80"/>
        <v>45176</v>
      </c>
    </row>
    <row r="6838" spans="1:13" ht="22.5" customHeight="1">
      <c r="A6838" s="22" t="s">
        <v>6859</v>
      </c>
      <c r="B6838" s="23" t="s">
        <v>39</v>
      </c>
      <c r="C6838" s="22" t="str">
        <f>IF(OR($B6838="Unknown",$B6838="Error",$B6838=""),IFERROR(VLOOKUP($F6838, '02_UnitPriceRef'!$F$3:$G$10,2,FALSE),"N/A"),$B6838)</f>
        <v>Juice</v>
      </c>
      <c r="D6838" s="24">
        <v>3</v>
      </c>
      <c r="E6838" s="22">
        <f t="shared" si="78"/>
        <v>3</v>
      </c>
      <c r="F6838" s="24">
        <v>3</v>
      </c>
      <c r="G6838" s="22">
        <f>IF(OR($F6838="ERROR",$F6838="UNKNOWN",$F6838=""),IFERROR(VLOOKUP($C6838,'02_UnitPriceRef'!$E$3:$F$10,2,0),IF(OR($D6838="Error",$D6838="UNKNOWN",$D6838=""),0,H6838/D6838)),$F6838)</f>
        <v>3</v>
      </c>
      <c r="H6838" s="24">
        <v>9</v>
      </c>
      <c r="I6838" s="22">
        <f t="shared" si="79"/>
        <v>9</v>
      </c>
      <c r="J6838" s="22" t="s">
        <v>10</v>
      </c>
      <c r="K6838" s="22" t="s">
        <v>15</v>
      </c>
      <c r="L6838" s="26">
        <v>44951</v>
      </c>
      <c r="M6838" s="27">
        <f t="shared" si="80"/>
        <v>44951</v>
      </c>
    </row>
    <row r="6839" spans="1:13" ht="22.5" customHeight="1">
      <c r="A6839" s="22" t="s">
        <v>6860</v>
      </c>
      <c r="B6839" s="23" t="s">
        <v>27</v>
      </c>
      <c r="C6839" s="22" t="str">
        <f>IF(OR($B6839="Unknown",$B6839="Error",$B6839=""),IFERROR(VLOOKUP($F6839, '02_UnitPriceRef'!$F$3:$G$10,2,FALSE),"N/A"),$B6839)</f>
        <v>Sandwich</v>
      </c>
      <c r="D6839" s="24">
        <v>4</v>
      </c>
      <c r="E6839" s="22">
        <f t="shared" si="78"/>
        <v>4</v>
      </c>
      <c r="F6839" s="24">
        <v>4</v>
      </c>
      <c r="G6839" s="22">
        <f>IF(OR($F6839="ERROR",$F6839="UNKNOWN",$F6839=""),IFERROR(VLOOKUP($C6839,'02_UnitPriceRef'!$E$3:$F$10,2,0),IF(OR($D6839="Error",$D6839="UNKNOWN",$D6839=""),0,H6839/D6839)),$F6839)</f>
        <v>4</v>
      </c>
      <c r="H6839" s="24">
        <v>16</v>
      </c>
      <c r="I6839" s="22">
        <f t="shared" si="79"/>
        <v>16</v>
      </c>
      <c r="J6839" s="22" t="s">
        <v>20</v>
      </c>
      <c r="K6839" s="22" t="s">
        <v>20</v>
      </c>
      <c r="L6839" s="26">
        <v>45042</v>
      </c>
      <c r="M6839" s="27">
        <f t="shared" si="80"/>
        <v>45042</v>
      </c>
    </row>
    <row r="6840" spans="1:13" ht="22.5" customHeight="1">
      <c r="A6840" s="22" t="s">
        <v>6861</v>
      </c>
      <c r="B6840" s="23" t="s">
        <v>27</v>
      </c>
      <c r="C6840" s="22" t="str">
        <f>IF(OR($B6840="Unknown",$B6840="Error",$B6840=""),IFERROR(VLOOKUP($F6840, '02_UnitPriceRef'!$F$3:$G$10,2,FALSE),"N/A"),$B6840)</f>
        <v>Sandwich</v>
      </c>
      <c r="D6840" s="24">
        <v>1</v>
      </c>
      <c r="E6840" s="22">
        <f t="shared" si="78"/>
        <v>1</v>
      </c>
      <c r="F6840" s="24">
        <v>4</v>
      </c>
      <c r="G6840" s="22">
        <f>IF(OR($F6840="ERROR",$F6840="UNKNOWN",$F6840=""),IFERROR(VLOOKUP($C6840,'02_UnitPriceRef'!$E$3:$F$10,2,0),IF(OR($D6840="Error",$D6840="UNKNOWN",$D6840=""),0,H6840/D6840)),$F6840)</f>
        <v>4</v>
      </c>
      <c r="H6840" s="23" t="s">
        <v>10030</v>
      </c>
      <c r="I6840" s="22">
        <f t="shared" si="79"/>
        <v>4</v>
      </c>
      <c r="J6840" s="22" t="s">
        <v>20</v>
      </c>
      <c r="K6840" s="22" t="s">
        <v>15</v>
      </c>
      <c r="L6840" s="26">
        <v>45130</v>
      </c>
      <c r="M6840" s="27">
        <f t="shared" si="80"/>
        <v>45130</v>
      </c>
    </row>
    <row r="6841" spans="1:13" ht="22.5" customHeight="1">
      <c r="A6841" s="22" t="s">
        <v>6862</v>
      </c>
      <c r="B6841" s="23" t="s">
        <v>17</v>
      </c>
      <c r="C6841" s="22" t="str">
        <f>IF(OR($B6841="Unknown",$B6841="Error",$B6841=""),IFERROR(VLOOKUP($F6841, '02_UnitPriceRef'!$F$3:$G$10,2,FALSE),"N/A"),$B6841)</f>
        <v>Cookie</v>
      </c>
      <c r="D6841" s="24">
        <v>4</v>
      </c>
      <c r="E6841" s="22">
        <f t="shared" si="78"/>
        <v>4</v>
      </c>
      <c r="F6841" s="24">
        <v>1</v>
      </c>
      <c r="G6841" s="22">
        <f>IF(OR($F6841="ERROR",$F6841="UNKNOWN",$F6841=""),IFERROR(VLOOKUP($C6841,'02_UnitPriceRef'!$E$3:$F$10,2,0),IF(OR($D6841="Error",$D6841="UNKNOWN",$D6841=""),0,H6841/D6841)),$F6841)</f>
        <v>1</v>
      </c>
      <c r="H6841" s="24">
        <v>4</v>
      </c>
      <c r="I6841" s="22">
        <f t="shared" si="79"/>
        <v>4</v>
      </c>
      <c r="J6841" s="22" t="s">
        <v>10</v>
      </c>
      <c r="K6841" s="22" t="s">
        <v>11</v>
      </c>
      <c r="L6841" s="26">
        <v>45244</v>
      </c>
      <c r="M6841" s="27">
        <f t="shared" si="80"/>
        <v>45244</v>
      </c>
    </row>
    <row r="6842" spans="1:13" ht="22.5" customHeight="1">
      <c r="A6842" s="22" t="s">
        <v>6863</v>
      </c>
      <c r="B6842" s="23" t="s">
        <v>9</v>
      </c>
      <c r="C6842" s="22" t="str">
        <f>IF(OR($B6842="Unknown",$B6842="Error",$B6842=""),IFERROR(VLOOKUP($F6842, '02_UnitPriceRef'!$F$3:$G$10,2,FALSE),"N/A"),$B6842)</f>
        <v>Coffee</v>
      </c>
      <c r="D6842" s="24">
        <v>3</v>
      </c>
      <c r="E6842" s="22">
        <f t="shared" si="78"/>
        <v>3</v>
      </c>
      <c r="F6842" s="24">
        <v>2</v>
      </c>
      <c r="G6842" s="22">
        <f>IF(OR($F6842="ERROR",$F6842="UNKNOWN",$F6842=""),IFERROR(VLOOKUP($C6842,'02_UnitPriceRef'!$E$3:$F$10,2,0),IF(OR($D6842="Error",$D6842="UNKNOWN",$D6842=""),0,H6842/D6842)),$F6842)</f>
        <v>2</v>
      </c>
      <c r="H6842" s="24">
        <v>6</v>
      </c>
      <c r="I6842" s="22">
        <f t="shared" si="79"/>
        <v>6</v>
      </c>
      <c r="J6842" s="22" t="s">
        <v>14</v>
      </c>
      <c r="K6842" s="22" t="s">
        <v>11</v>
      </c>
      <c r="L6842" s="26">
        <v>45164</v>
      </c>
      <c r="M6842" s="27">
        <f t="shared" si="80"/>
        <v>45164</v>
      </c>
    </row>
    <row r="6843" spans="1:13" ht="22.5" customHeight="1">
      <c r="A6843" s="22" t="s">
        <v>6864</v>
      </c>
      <c r="B6843" s="23" t="s">
        <v>35</v>
      </c>
      <c r="C6843" s="22" t="str">
        <f>IF(OR($B6843="Unknown",$B6843="Error",$B6843=""),IFERROR(VLOOKUP($F6843, '02_UnitPriceRef'!$F$3:$G$10,2,FALSE),"N/A"),$B6843)</f>
        <v>Tea</v>
      </c>
      <c r="D6843" s="23" t="s">
        <v>10030</v>
      </c>
      <c r="E6843" s="22">
        <f t="shared" si="78"/>
        <v>4</v>
      </c>
      <c r="F6843" s="24">
        <v>1.5</v>
      </c>
      <c r="G6843" s="22">
        <f>IF(OR($F6843="ERROR",$F6843="UNKNOWN",$F6843=""),IFERROR(VLOOKUP($C6843,'02_UnitPriceRef'!$E$3:$F$10,2,0),IF(OR($D6843="Error",$D6843="UNKNOWN",$D6843=""),0,H6843/D6843)),$F6843)</f>
        <v>1.5</v>
      </c>
      <c r="H6843" s="24">
        <v>6</v>
      </c>
      <c r="I6843" s="22">
        <f t="shared" si="79"/>
        <v>6</v>
      </c>
      <c r="J6843" s="22" t="s">
        <v>20</v>
      </c>
      <c r="K6843" s="22" t="s">
        <v>15</v>
      </c>
      <c r="L6843" s="28" t="s">
        <v>10030</v>
      </c>
      <c r="M6843" s="27">
        <f t="shared" si="80"/>
        <v>1</v>
      </c>
    </row>
    <row r="6844" spans="1:13" ht="22.5" customHeight="1">
      <c r="A6844" s="22" t="s">
        <v>6865</v>
      </c>
      <c r="B6844" s="23" t="s">
        <v>19</v>
      </c>
      <c r="C6844" s="22" t="str">
        <f>IF(OR($B6844="Unknown",$B6844="Error",$B6844=""),IFERROR(VLOOKUP($F6844, '02_UnitPriceRef'!$F$3:$G$10,2,FALSE),"N/A"),$B6844)</f>
        <v>Salad</v>
      </c>
      <c r="D6844" s="24">
        <v>4</v>
      </c>
      <c r="E6844" s="22">
        <f t="shared" si="78"/>
        <v>4</v>
      </c>
      <c r="F6844" s="24">
        <v>5</v>
      </c>
      <c r="G6844" s="22">
        <f>IF(OR($F6844="ERROR",$F6844="UNKNOWN",$F6844=""),IFERROR(VLOOKUP($C6844,'02_UnitPriceRef'!$E$3:$F$10,2,0),IF(OR($D6844="Error",$D6844="UNKNOWN",$D6844=""),0,H6844/D6844)),$F6844)</f>
        <v>5</v>
      </c>
      <c r="H6844" s="24">
        <v>20</v>
      </c>
      <c r="I6844" s="22">
        <f t="shared" si="79"/>
        <v>20</v>
      </c>
      <c r="J6844" s="22" t="s">
        <v>22</v>
      </c>
      <c r="K6844" s="22" t="s">
        <v>11</v>
      </c>
      <c r="L6844" s="26">
        <v>45195</v>
      </c>
      <c r="M6844" s="27">
        <f t="shared" si="80"/>
        <v>45195</v>
      </c>
    </row>
    <row r="6845" spans="1:13" ht="22.5" customHeight="1">
      <c r="A6845" s="22" t="s">
        <v>6866</v>
      </c>
      <c r="B6845" s="23" t="s">
        <v>19</v>
      </c>
      <c r="C6845" s="22" t="str">
        <f>IF(OR($B6845="Unknown",$B6845="Error",$B6845=""),IFERROR(VLOOKUP($F6845, '02_UnitPriceRef'!$F$3:$G$10,2,FALSE),"N/A"),$B6845)</f>
        <v>Salad</v>
      </c>
      <c r="D6845" s="24">
        <v>4</v>
      </c>
      <c r="E6845" s="22">
        <f t="shared" si="78"/>
        <v>4</v>
      </c>
      <c r="F6845" s="24">
        <v>5</v>
      </c>
      <c r="G6845" s="22">
        <f>IF(OR($F6845="ERROR",$F6845="UNKNOWN",$F6845=""),IFERROR(VLOOKUP($C6845,'02_UnitPriceRef'!$E$3:$F$10,2,0),IF(OR($D6845="Error",$D6845="UNKNOWN",$D6845=""),0,H6845/D6845)),$F6845)</f>
        <v>5</v>
      </c>
      <c r="H6845" s="24">
        <v>20</v>
      </c>
      <c r="I6845" s="22">
        <f t="shared" si="79"/>
        <v>20</v>
      </c>
      <c r="J6845" s="22" t="s">
        <v>20</v>
      </c>
      <c r="K6845" s="22" t="s">
        <v>20</v>
      </c>
      <c r="L6845" s="26">
        <v>45019</v>
      </c>
      <c r="M6845" s="27">
        <f t="shared" si="80"/>
        <v>45019</v>
      </c>
    </row>
    <row r="6846" spans="1:13" ht="22.5" customHeight="1">
      <c r="A6846" s="22" t="s">
        <v>6867</v>
      </c>
      <c r="B6846" s="23" t="s">
        <v>19</v>
      </c>
      <c r="C6846" s="22" t="str">
        <f>IF(OR($B6846="Unknown",$B6846="Error",$B6846=""),IFERROR(VLOOKUP($F6846, '02_UnitPriceRef'!$F$3:$G$10,2,FALSE),"N/A"),$B6846)</f>
        <v>Salad</v>
      </c>
      <c r="D6846" s="24">
        <v>5</v>
      </c>
      <c r="E6846" s="22">
        <f t="shared" si="78"/>
        <v>5</v>
      </c>
      <c r="F6846" s="24">
        <v>5</v>
      </c>
      <c r="G6846" s="22">
        <f>IF(OR($F6846="ERROR",$F6846="UNKNOWN",$F6846=""),IFERROR(VLOOKUP($C6846,'02_UnitPriceRef'!$E$3:$F$10,2,0),IF(OR($D6846="Error",$D6846="UNKNOWN",$D6846=""),0,H6846/D6846)),$F6846)</f>
        <v>5</v>
      </c>
      <c r="H6846" s="24">
        <v>25</v>
      </c>
      <c r="I6846" s="22">
        <f t="shared" si="79"/>
        <v>25</v>
      </c>
      <c r="J6846" s="22" t="s">
        <v>20</v>
      </c>
      <c r="K6846" s="22" t="s">
        <v>20</v>
      </c>
      <c r="L6846" s="26">
        <v>45161</v>
      </c>
      <c r="M6846" s="27">
        <f t="shared" si="80"/>
        <v>45161</v>
      </c>
    </row>
    <row r="6847" spans="1:13" ht="22.5" customHeight="1">
      <c r="A6847" s="22" t="s">
        <v>6868</v>
      </c>
      <c r="B6847" s="23" t="s">
        <v>17</v>
      </c>
      <c r="C6847" s="22" t="str">
        <f>IF(OR($B6847="Unknown",$B6847="Error",$B6847=""),IFERROR(VLOOKUP($F6847, '02_UnitPriceRef'!$F$3:$G$10,2,FALSE),"N/A"),$B6847)</f>
        <v>Cookie</v>
      </c>
      <c r="D6847" s="24">
        <v>3</v>
      </c>
      <c r="E6847" s="22">
        <f t="shared" si="78"/>
        <v>3</v>
      </c>
      <c r="F6847" s="24">
        <v>1</v>
      </c>
      <c r="G6847" s="22">
        <f>IF(OR($F6847="ERROR",$F6847="UNKNOWN",$F6847=""),IFERROR(VLOOKUP($C6847,'02_UnitPriceRef'!$E$3:$F$10,2,0),IF(OR($D6847="Error",$D6847="UNKNOWN",$D6847=""),0,H6847/D6847)),$F6847)</f>
        <v>1</v>
      </c>
      <c r="H6847" s="24">
        <v>3</v>
      </c>
      <c r="I6847" s="22">
        <f t="shared" si="79"/>
        <v>3</v>
      </c>
      <c r="J6847" s="22" t="s">
        <v>20</v>
      </c>
      <c r="K6847" s="22" t="s">
        <v>11</v>
      </c>
      <c r="L6847" s="26">
        <v>44944</v>
      </c>
      <c r="M6847" s="27">
        <f t="shared" si="80"/>
        <v>44944</v>
      </c>
    </row>
    <row r="6848" spans="1:13" ht="22.5" customHeight="1">
      <c r="A6848" s="22" t="s">
        <v>6869</v>
      </c>
      <c r="B6848" s="23" t="s">
        <v>27</v>
      </c>
      <c r="C6848" s="22" t="str">
        <f>IF(OR($B6848="Unknown",$B6848="Error",$B6848=""),IFERROR(VLOOKUP($F6848, '02_UnitPriceRef'!$F$3:$G$10,2,FALSE),"N/A"),$B6848)</f>
        <v>Sandwich</v>
      </c>
      <c r="D6848" s="24">
        <v>4</v>
      </c>
      <c r="E6848" s="22">
        <f t="shared" si="78"/>
        <v>4</v>
      </c>
      <c r="F6848" s="24">
        <v>4</v>
      </c>
      <c r="G6848" s="22">
        <f>IF(OR($F6848="ERROR",$F6848="UNKNOWN",$F6848=""),IFERROR(VLOOKUP($C6848,'02_UnitPriceRef'!$E$3:$F$10,2,0),IF(OR($D6848="Error",$D6848="UNKNOWN",$D6848=""),0,H6848/D6848)),$F6848)</f>
        <v>4</v>
      </c>
      <c r="H6848" s="23"/>
      <c r="I6848" s="22">
        <f t="shared" si="79"/>
        <v>16</v>
      </c>
      <c r="J6848" s="22" t="s">
        <v>10</v>
      </c>
      <c r="K6848" s="22" t="s">
        <v>11</v>
      </c>
      <c r="L6848" s="26">
        <v>44943</v>
      </c>
      <c r="M6848" s="27">
        <f t="shared" si="80"/>
        <v>44943</v>
      </c>
    </row>
    <row r="6849" spans="1:13" ht="22.5" customHeight="1">
      <c r="A6849" s="22" t="s">
        <v>6870</v>
      </c>
      <c r="B6849" s="23" t="s">
        <v>27</v>
      </c>
      <c r="C6849" s="22" t="str">
        <f>IF(OR($B6849="Unknown",$B6849="Error",$B6849=""),IFERROR(VLOOKUP($F6849, '02_UnitPriceRef'!$F$3:$G$10,2,FALSE),"N/A"),$B6849)</f>
        <v>Sandwich</v>
      </c>
      <c r="D6849" s="24">
        <v>1</v>
      </c>
      <c r="E6849" s="22">
        <f t="shared" si="78"/>
        <v>1</v>
      </c>
      <c r="F6849" s="24">
        <v>4</v>
      </c>
      <c r="G6849" s="22">
        <f>IF(OR($F6849="ERROR",$F6849="UNKNOWN",$F6849=""),IFERROR(VLOOKUP($C6849,'02_UnitPriceRef'!$E$3:$F$10,2,0),IF(OR($D6849="Error",$D6849="UNKNOWN",$D6849=""),0,H6849/D6849)),$F6849)</f>
        <v>4</v>
      </c>
      <c r="H6849" s="24">
        <v>4</v>
      </c>
      <c r="I6849" s="22">
        <f t="shared" si="79"/>
        <v>4</v>
      </c>
      <c r="J6849" s="22" t="s">
        <v>14</v>
      </c>
      <c r="K6849" s="22" t="s">
        <v>20</v>
      </c>
      <c r="L6849" s="26">
        <v>45279</v>
      </c>
      <c r="M6849" s="27">
        <f t="shared" si="80"/>
        <v>45279</v>
      </c>
    </row>
    <row r="6850" spans="1:13" ht="22.5" customHeight="1">
      <c r="A6850" s="22" t="s">
        <v>6871</v>
      </c>
      <c r="B6850" s="23" t="s">
        <v>19</v>
      </c>
      <c r="C6850" s="22" t="str">
        <f>IF(OR($B6850="Unknown",$B6850="Error",$B6850=""),IFERROR(VLOOKUP($F6850, '02_UnitPriceRef'!$F$3:$G$10,2,FALSE),"N/A"),$B6850)</f>
        <v>Salad</v>
      </c>
      <c r="D6850" s="24">
        <v>3</v>
      </c>
      <c r="E6850" s="22">
        <f t="shared" si="78"/>
        <v>3</v>
      </c>
      <c r="F6850" s="24">
        <v>5</v>
      </c>
      <c r="G6850" s="22">
        <f>IF(OR($F6850="ERROR",$F6850="UNKNOWN",$F6850=""),IFERROR(VLOOKUP($C6850,'02_UnitPriceRef'!$E$3:$F$10,2,0),IF(OR($D6850="Error",$D6850="UNKNOWN",$D6850=""),0,H6850/D6850)),$F6850)</f>
        <v>5</v>
      </c>
      <c r="H6850" s="24">
        <v>15</v>
      </c>
      <c r="I6850" s="22">
        <f t="shared" si="79"/>
        <v>15</v>
      </c>
      <c r="J6850" s="22" t="s">
        <v>20</v>
      </c>
      <c r="K6850" s="22" t="s">
        <v>20</v>
      </c>
      <c r="L6850" s="26">
        <v>45014</v>
      </c>
      <c r="M6850" s="27">
        <f t="shared" si="80"/>
        <v>45014</v>
      </c>
    </row>
    <row r="6851" spans="1:13" ht="22.5" customHeight="1">
      <c r="A6851" s="22" t="s">
        <v>6872</v>
      </c>
      <c r="B6851" s="23"/>
      <c r="C6851" s="22" t="str">
        <f>IF(OR($B6851="Unknown",$B6851="Error",$B6851=""),IFERROR(VLOOKUP($F6851, '02_UnitPriceRef'!$F$3:$G$10,2,FALSE),"N/A"),$B6851)</f>
        <v>N/A</v>
      </c>
      <c r="D6851" s="24">
        <v>3</v>
      </c>
      <c r="E6851" s="22">
        <f t="shared" si="78"/>
        <v>3</v>
      </c>
      <c r="F6851" s="23" t="s">
        <v>10031</v>
      </c>
      <c r="G6851" s="22">
        <f>IF(OR($F6851="ERROR",$F6851="UNKNOWN",$F6851=""),IFERROR(VLOOKUP($C6851,'02_UnitPriceRef'!$E$3:$F$10,2,0),IF(OR($D6851="Error",$D6851="UNKNOWN",$D6851=""),0,H6851/D6851)),$F6851)</f>
        <v>4</v>
      </c>
      <c r="H6851" s="24">
        <v>12</v>
      </c>
      <c r="I6851" s="22">
        <f t="shared" si="79"/>
        <v>12</v>
      </c>
      <c r="J6851" s="22" t="s">
        <v>14</v>
      </c>
      <c r="K6851" s="22" t="s">
        <v>20</v>
      </c>
      <c r="L6851" s="26">
        <v>45111</v>
      </c>
      <c r="M6851" s="27">
        <f t="shared" si="80"/>
        <v>45111</v>
      </c>
    </row>
    <row r="6852" spans="1:13" ht="22.5" customHeight="1">
      <c r="A6852" s="22" t="s">
        <v>6873</v>
      </c>
      <c r="B6852" s="23" t="s">
        <v>24</v>
      </c>
      <c r="C6852" s="22" t="str">
        <f>IF(OR($B6852="Unknown",$B6852="Error",$B6852=""),IFERROR(VLOOKUP($F6852, '02_UnitPriceRef'!$F$3:$G$10,2,FALSE),"N/A"),$B6852)</f>
        <v>Smoothie</v>
      </c>
      <c r="D6852" s="24">
        <v>4</v>
      </c>
      <c r="E6852" s="22">
        <f t="shared" si="78"/>
        <v>4</v>
      </c>
      <c r="F6852" s="24">
        <v>4</v>
      </c>
      <c r="G6852" s="22">
        <f>IF(OR($F6852="ERROR",$F6852="UNKNOWN",$F6852=""),IFERROR(VLOOKUP($C6852,'02_UnitPriceRef'!$E$3:$F$10,2,0),IF(OR($D6852="Error",$D6852="UNKNOWN",$D6852=""),0,H6852/D6852)),$F6852)</f>
        <v>4</v>
      </c>
      <c r="H6852" s="24">
        <v>16</v>
      </c>
      <c r="I6852" s="22">
        <f t="shared" si="79"/>
        <v>16</v>
      </c>
      <c r="J6852" s="22" t="s">
        <v>20</v>
      </c>
      <c r="K6852" s="22" t="s">
        <v>20</v>
      </c>
      <c r="L6852" s="26">
        <v>45124</v>
      </c>
      <c r="M6852" s="27">
        <f t="shared" si="80"/>
        <v>45124</v>
      </c>
    </row>
    <row r="6853" spans="1:13" ht="22.5" customHeight="1">
      <c r="A6853" s="22" t="s">
        <v>6874</v>
      </c>
      <c r="B6853" s="23" t="s">
        <v>24</v>
      </c>
      <c r="C6853" s="22" t="str">
        <f>IF(OR($B6853="Unknown",$B6853="Error",$B6853=""),IFERROR(VLOOKUP($F6853, '02_UnitPriceRef'!$F$3:$G$10,2,FALSE),"N/A"),$B6853)</f>
        <v>Smoothie</v>
      </c>
      <c r="D6853" s="24">
        <v>3</v>
      </c>
      <c r="E6853" s="22">
        <f t="shared" si="78"/>
        <v>3</v>
      </c>
      <c r="F6853" s="24">
        <v>4</v>
      </c>
      <c r="G6853" s="22">
        <f>IF(OR($F6853="ERROR",$F6853="UNKNOWN",$F6853=""),IFERROR(VLOOKUP($C6853,'02_UnitPriceRef'!$E$3:$F$10,2,0),IF(OR($D6853="Error",$D6853="UNKNOWN",$D6853=""),0,H6853/D6853)),$F6853)</f>
        <v>4</v>
      </c>
      <c r="H6853" s="24">
        <v>12</v>
      </c>
      <c r="I6853" s="22">
        <f t="shared" si="79"/>
        <v>12</v>
      </c>
      <c r="J6853" s="22" t="s">
        <v>22</v>
      </c>
      <c r="K6853" s="22" t="s">
        <v>15</v>
      </c>
      <c r="L6853" s="26">
        <v>45062</v>
      </c>
      <c r="M6853" s="27">
        <f t="shared" si="80"/>
        <v>45062</v>
      </c>
    </row>
    <row r="6854" spans="1:13" ht="22.5" customHeight="1">
      <c r="A6854" s="22" t="s">
        <v>6875</v>
      </c>
      <c r="B6854" s="23" t="s">
        <v>27</v>
      </c>
      <c r="C6854" s="22" t="str">
        <f>IF(OR($B6854="Unknown",$B6854="Error",$B6854=""),IFERROR(VLOOKUP($F6854, '02_UnitPriceRef'!$F$3:$G$10,2,FALSE),"N/A"),$B6854)</f>
        <v>Sandwich</v>
      </c>
      <c r="D6854" s="24">
        <v>1</v>
      </c>
      <c r="E6854" s="22">
        <f t="shared" si="78"/>
        <v>1</v>
      </c>
      <c r="F6854" s="24">
        <v>4</v>
      </c>
      <c r="G6854" s="22">
        <f>IF(OR($F6854="ERROR",$F6854="UNKNOWN",$F6854=""),IFERROR(VLOOKUP($C6854,'02_UnitPriceRef'!$E$3:$F$10,2,0),IF(OR($D6854="Error",$D6854="UNKNOWN",$D6854=""),0,H6854/D6854)),$F6854)</f>
        <v>4</v>
      </c>
      <c r="H6854" s="24">
        <v>4</v>
      </c>
      <c r="I6854" s="22">
        <f t="shared" si="79"/>
        <v>4</v>
      </c>
      <c r="J6854" s="22" t="s">
        <v>22</v>
      </c>
      <c r="K6854" s="22" t="s">
        <v>11</v>
      </c>
      <c r="L6854" s="26">
        <v>45035</v>
      </c>
      <c r="M6854" s="27">
        <f t="shared" si="80"/>
        <v>45035</v>
      </c>
    </row>
    <row r="6855" spans="1:13" ht="22.5" customHeight="1">
      <c r="A6855" s="22" t="s">
        <v>6876</v>
      </c>
      <c r="B6855" s="23" t="s">
        <v>10031</v>
      </c>
      <c r="C6855" s="22" t="str">
        <f>IF(OR($B6855="Unknown",$B6855="Error",$B6855=""),IFERROR(VLOOKUP($F6855, '02_UnitPriceRef'!$F$3:$G$10,2,FALSE),"N/A"),$B6855)</f>
        <v>Salad</v>
      </c>
      <c r="D6855" s="24">
        <v>2</v>
      </c>
      <c r="E6855" s="22">
        <f t="shared" si="78"/>
        <v>2</v>
      </c>
      <c r="F6855" s="24">
        <v>5</v>
      </c>
      <c r="G6855" s="22">
        <f>IF(OR($F6855="ERROR",$F6855="UNKNOWN",$F6855=""),IFERROR(VLOOKUP($C6855,'02_UnitPriceRef'!$E$3:$F$10,2,0),IF(OR($D6855="Error",$D6855="UNKNOWN",$D6855=""),0,H6855/D6855)),$F6855)</f>
        <v>5</v>
      </c>
      <c r="H6855" s="24">
        <v>10</v>
      </c>
      <c r="I6855" s="22">
        <f t="shared" si="79"/>
        <v>10</v>
      </c>
      <c r="J6855" s="22" t="s">
        <v>22</v>
      </c>
      <c r="K6855" s="22" t="s">
        <v>15</v>
      </c>
      <c r="L6855" s="26">
        <v>45096</v>
      </c>
      <c r="M6855" s="27">
        <f t="shared" si="80"/>
        <v>45096</v>
      </c>
    </row>
    <row r="6856" spans="1:13" ht="22.5" customHeight="1">
      <c r="A6856" s="22" t="s">
        <v>6877</v>
      </c>
      <c r="B6856" s="23" t="s">
        <v>24</v>
      </c>
      <c r="C6856" s="22" t="str">
        <f>IF(OR($B6856="Unknown",$B6856="Error",$B6856=""),IFERROR(VLOOKUP($F6856, '02_UnitPriceRef'!$F$3:$G$10,2,FALSE),"N/A"),$B6856)</f>
        <v>Smoothie</v>
      </c>
      <c r="D6856" s="24">
        <v>5</v>
      </c>
      <c r="E6856" s="22">
        <f t="shared" si="78"/>
        <v>5</v>
      </c>
      <c r="F6856" s="24">
        <v>4</v>
      </c>
      <c r="G6856" s="22">
        <f>IF(OR($F6856="ERROR",$F6856="UNKNOWN",$F6856=""),IFERROR(VLOOKUP($C6856,'02_UnitPriceRef'!$E$3:$F$10,2,0),IF(OR($D6856="Error",$D6856="UNKNOWN",$D6856=""),0,H6856/D6856)),$F6856)</f>
        <v>4</v>
      </c>
      <c r="H6856" s="24">
        <v>20</v>
      </c>
      <c r="I6856" s="22">
        <f t="shared" si="79"/>
        <v>20</v>
      </c>
      <c r="J6856" s="22" t="s">
        <v>22</v>
      </c>
      <c r="K6856" s="22" t="s">
        <v>15</v>
      </c>
      <c r="L6856" s="26">
        <v>45161</v>
      </c>
      <c r="M6856" s="27">
        <f t="shared" si="80"/>
        <v>45161</v>
      </c>
    </row>
    <row r="6857" spans="1:13" ht="22.5" customHeight="1">
      <c r="A6857" s="22" t="s">
        <v>6878</v>
      </c>
      <c r="B6857" s="23" t="s">
        <v>24</v>
      </c>
      <c r="C6857" s="22" t="str">
        <f>IF(OR($B6857="Unknown",$B6857="Error",$B6857=""),IFERROR(VLOOKUP($F6857, '02_UnitPriceRef'!$F$3:$G$10,2,FALSE),"N/A"),$B6857)</f>
        <v>Smoothie</v>
      </c>
      <c r="D6857" s="24">
        <v>1</v>
      </c>
      <c r="E6857" s="22">
        <f t="shared" si="78"/>
        <v>1</v>
      </c>
      <c r="F6857" s="24">
        <v>4</v>
      </c>
      <c r="G6857" s="22">
        <f>IF(OR($F6857="ERROR",$F6857="UNKNOWN",$F6857=""),IFERROR(VLOOKUP($C6857,'02_UnitPriceRef'!$E$3:$F$10,2,0),IF(OR($D6857="Error",$D6857="UNKNOWN",$D6857=""),0,H6857/D6857)),$F6857)</f>
        <v>4</v>
      </c>
      <c r="H6857" s="24">
        <v>4</v>
      </c>
      <c r="I6857" s="22">
        <f t="shared" si="79"/>
        <v>4</v>
      </c>
      <c r="J6857" s="22" t="s">
        <v>10</v>
      </c>
      <c r="K6857" s="22" t="s">
        <v>20</v>
      </c>
      <c r="L6857" s="26">
        <v>44955</v>
      </c>
      <c r="M6857" s="27">
        <f t="shared" si="80"/>
        <v>44955</v>
      </c>
    </row>
    <row r="6858" spans="1:13" ht="22.5" customHeight="1">
      <c r="A6858" s="22" t="s">
        <v>6879</v>
      </c>
      <c r="B6858" s="23" t="s">
        <v>9</v>
      </c>
      <c r="C6858" s="22" t="str">
        <f>IF(OR($B6858="Unknown",$B6858="Error",$B6858=""),IFERROR(VLOOKUP($F6858, '02_UnitPriceRef'!$F$3:$G$10,2,FALSE),"N/A"),$B6858)</f>
        <v>Coffee</v>
      </c>
      <c r="D6858" s="24">
        <v>4</v>
      </c>
      <c r="E6858" s="22">
        <f t="shared" si="78"/>
        <v>4</v>
      </c>
      <c r="F6858" s="24">
        <v>2</v>
      </c>
      <c r="G6858" s="22">
        <f>IF(OR($F6858="ERROR",$F6858="UNKNOWN",$F6858=""),IFERROR(VLOOKUP($C6858,'02_UnitPriceRef'!$E$3:$F$10,2,0),IF(OR($D6858="Error",$D6858="UNKNOWN",$D6858=""),0,H6858/D6858)),$F6858)</f>
        <v>2</v>
      </c>
      <c r="H6858" s="24">
        <v>8</v>
      </c>
      <c r="I6858" s="22">
        <f t="shared" si="79"/>
        <v>8</v>
      </c>
      <c r="J6858" s="22" t="s">
        <v>20</v>
      </c>
      <c r="K6858" s="22" t="s">
        <v>11</v>
      </c>
      <c r="L6858" s="26">
        <v>45244</v>
      </c>
      <c r="M6858" s="27">
        <f t="shared" si="80"/>
        <v>45244</v>
      </c>
    </row>
    <row r="6859" spans="1:13" ht="22.5" customHeight="1">
      <c r="A6859" s="22" t="s">
        <v>6880</v>
      </c>
      <c r="B6859" s="23" t="s">
        <v>10030</v>
      </c>
      <c r="C6859" s="22" t="str">
        <f>IF(OR($B6859="Unknown",$B6859="Error",$B6859=""),IFERROR(VLOOKUP($F6859, '02_UnitPriceRef'!$F$3:$G$10,2,FALSE),"N/A"),$B6859)</f>
        <v>Coffee</v>
      </c>
      <c r="D6859" s="24">
        <v>4</v>
      </c>
      <c r="E6859" s="22">
        <f t="shared" si="78"/>
        <v>4</v>
      </c>
      <c r="F6859" s="24">
        <v>2</v>
      </c>
      <c r="G6859" s="22">
        <f>IF(OR($F6859="ERROR",$F6859="UNKNOWN",$F6859=""),IFERROR(VLOOKUP($C6859,'02_UnitPriceRef'!$E$3:$F$10,2,0),IF(OR($D6859="Error",$D6859="UNKNOWN",$D6859=""),0,H6859/D6859)),$F6859)</f>
        <v>2</v>
      </c>
      <c r="H6859" s="24">
        <v>8</v>
      </c>
      <c r="I6859" s="22">
        <f t="shared" si="79"/>
        <v>8</v>
      </c>
      <c r="J6859" s="22" t="s">
        <v>22</v>
      </c>
      <c r="K6859" s="22" t="s">
        <v>15</v>
      </c>
      <c r="L6859" s="26">
        <v>45064</v>
      </c>
      <c r="M6859" s="27">
        <f t="shared" si="80"/>
        <v>45064</v>
      </c>
    </row>
    <row r="6860" spans="1:13" ht="22.5" customHeight="1">
      <c r="A6860" s="22" t="s">
        <v>6881</v>
      </c>
      <c r="B6860" s="23" t="s">
        <v>27</v>
      </c>
      <c r="C6860" s="22" t="str">
        <f>IF(OR($B6860="Unknown",$B6860="Error",$B6860=""),IFERROR(VLOOKUP($F6860, '02_UnitPriceRef'!$F$3:$G$10,2,FALSE),"N/A"),$B6860)</f>
        <v>Sandwich</v>
      </c>
      <c r="D6860" s="24">
        <v>3</v>
      </c>
      <c r="E6860" s="22">
        <f t="shared" si="78"/>
        <v>3</v>
      </c>
      <c r="F6860" s="24">
        <v>4</v>
      </c>
      <c r="G6860" s="22">
        <f>IF(OR($F6860="ERROR",$F6860="UNKNOWN",$F6860=""),IFERROR(VLOOKUP($C6860,'02_UnitPriceRef'!$E$3:$F$10,2,0),IF(OR($D6860="Error",$D6860="UNKNOWN",$D6860=""),0,H6860/D6860)),$F6860)</f>
        <v>4</v>
      </c>
      <c r="H6860" s="24">
        <v>12</v>
      </c>
      <c r="I6860" s="22">
        <f t="shared" si="79"/>
        <v>12</v>
      </c>
      <c r="J6860" s="22" t="s">
        <v>14</v>
      </c>
      <c r="K6860" s="22" t="s">
        <v>11</v>
      </c>
      <c r="L6860" s="26">
        <v>45119</v>
      </c>
      <c r="M6860" s="27">
        <f t="shared" si="80"/>
        <v>45119</v>
      </c>
    </row>
    <row r="6861" spans="1:13" ht="22.5" customHeight="1">
      <c r="A6861" s="22" t="s">
        <v>6882</v>
      </c>
      <c r="B6861" s="23" t="s">
        <v>24</v>
      </c>
      <c r="C6861" s="22" t="str">
        <f>IF(OR($B6861="Unknown",$B6861="Error",$B6861=""),IFERROR(VLOOKUP($F6861, '02_UnitPriceRef'!$F$3:$G$10,2,FALSE),"N/A"),$B6861)</f>
        <v>Smoothie</v>
      </c>
      <c r="D6861" s="24">
        <v>4</v>
      </c>
      <c r="E6861" s="22">
        <f t="shared" si="78"/>
        <v>4</v>
      </c>
      <c r="F6861" s="24">
        <v>4</v>
      </c>
      <c r="G6861" s="22">
        <f>IF(OR($F6861="ERROR",$F6861="UNKNOWN",$F6861=""),IFERROR(VLOOKUP($C6861,'02_UnitPriceRef'!$E$3:$F$10,2,0),IF(OR($D6861="Error",$D6861="UNKNOWN",$D6861=""),0,H6861/D6861)),$F6861)</f>
        <v>4</v>
      </c>
      <c r="H6861" s="24">
        <v>16</v>
      </c>
      <c r="I6861" s="22">
        <f t="shared" si="79"/>
        <v>16</v>
      </c>
      <c r="J6861" s="22" t="s">
        <v>22</v>
      </c>
      <c r="K6861" s="22" t="s">
        <v>11</v>
      </c>
      <c r="L6861" s="26">
        <v>45288</v>
      </c>
      <c r="M6861" s="27">
        <f t="shared" si="80"/>
        <v>45288</v>
      </c>
    </row>
    <row r="6862" spans="1:13" ht="22.5" customHeight="1">
      <c r="A6862" s="22" t="s">
        <v>6883</v>
      </c>
      <c r="B6862" s="23" t="s">
        <v>39</v>
      </c>
      <c r="C6862" s="22" t="str">
        <f>IF(OR($B6862="Unknown",$B6862="Error",$B6862=""),IFERROR(VLOOKUP($F6862, '02_UnitPriceRef'!$F$3:$G$10,2,FALSE),"N/A"),$B6862)</f>
        <v>Juice</v>
      </c>
      <c r="D6862" s="24">
        <v>2</v>
      </c>
      <c r="E6862" s="22">
        <f t="shared" si="78"/>
        <v>2</v>
      </c>
      <c r="F6862" s="24">
        <v>3</v>
      </c>
      <c r="G6862" s="22">
        <f>IF(OR($F6862="ERROR",$F6862="UNKNOWN",$F6862=""),IFERROR(VLOOKUP($C6862,'02_UnitPriceRef'!$E$3:$F$10,2,0),IF(OR($D6862="Error",$D6862="UNKNOWN",$D6862=""),0,H6862/D6862)),$F6862)</f>
        <v>3</v>
      </c>
      <c r="H6862" s="24">
        <v>6</v>
      </c>
      <c r="I6862" s="22">
        <f t="shared" si="79"/>
        <v>6</v>
      </c>
      <c r="J6862" s="22" t="s">
        <v>14</v>
      </c>
      <c r="K6862" s="22" t="s">
        <v>11</v>
      </c>
      <c r="L6862" s="26">
        <v>45197</v>
      </c>
      <c r="M6862" s="27">
        <f t="shared" si="80"/>
        <v>45197</v>
      </c>
    </row>
    <row r="6863" spans="1:13" ht="22.5" customHeight="1">
      <c r="A6863" s="22" t="s">
        <v>6884</v>
      </c>
      <c r="B6863" s="23" t="s">
        <v>39</v>
      </c>
      <c r="C6863" s="22" t="str">
        <f>IF(OR($B6863="Unknown",$B6863="Error",$B6863=""),IFERROR(VLOOKUP($F6863, '02_UnitPriceRef'!$F$3:$G$10,2,FALSE),"N/A"),$B6863)</f>
        <v>Juice</v>
      </c>
      <c r="D6863" s="24">
        <v>5</v>
      </c>
      <c r="E6863" s="22">
        <f t="shared" si="78"/>
        <v>5</v>
      </c>
      <c r="F6863" s="24">
        <v>3</v>
      </c>
      <c r="G6863" s="22">
        <f>IF(OR($F6863="ERROR",$F6863="UNKNOWN",$F6863=""),IFERROR(VLOOKUP($C6863,'02_UnitPriceRef'!$E$3:$F$10,2,0),IF(OR($D6863="Error",$D6863="UNKNOWN",$D6863=""),0,H6863/D6863)),$F6863)</f>
        <v>3</v>
      </c>
      <c r="H6863" s="24">
        <v>15</v>
      </c>
      <c r="I6863" s="22">
        <f t="shared" si="79"/>
        <v>15</v>
      </c>
      <c r="J6863" s="22" t="s">
        <v>10</v>
      </c>
      <c r="K6863" s="22" t="s">
        <v>15</v>
      </c>
      <c r="L6863" s="26">
        <v>45079</v>
      </c>
      <c r="M6863" s="27">
        <f t="shared" si="80"/>
        <v>45079</v>
      </c>
    </row>
    <row r="6864" spans="1:13" ht="22.5" customHeight="1">
      <c r="A6864" s="22" t="s">
        <v>6885</v>
      </c>
      <c r="B6864" s="23" t="s">
        <v>19</v>
      </c>
      <c r="C6864" s="22" t="str">
        <f>IF(OR($B6864="Unknown",$B6864="Error",$B6864=""),IFERROR(VLOOKUP($F6864, '02_UnitPriceRef'!$F$3:$G$10,2,FALSE),"N/A"),$B6864)</f>
        <v>Salad</v>
      </c>
      <c r="D6864" s="24">
        <v>4</v>
      </c>
      <c r="E6864" s="22">
        <f t="shared" si="78"/>
        <v>4</v>
      </c>
      <c r="F6864" s="24">
        <v>5</v>
      </c>
      <c r="G6864" s="22">
        <f>IF(OR($F6864="ERROR",$F6864="UNKNOWN",$F6864=""),IFERROR(VLOOKUP($C6864,'02_UnitPriceRef'!$E$3:$F$10,2,0),IF(OR($D6864="Error",$D6864="UNKNOWN",$D6864=""),0,H6864/D6864)),$F6864)</f>
        <v>5</v>
      </c>
      <c r="H6864" s="24">
        <v>20</v>
      </c>
      <c r="I6864" s="22">
        <f t="shared" si="79"/>
        <v>20</v>
      </c>
      <c r="J6864" s="22" t="s">
        <v>14</v>
      </c>
      <c r="K6864" s="22" t="s">
        <v>20</v>
      </c>
      <c r="L6864" s="26">
        <v>45004</v>
      </c>
      <c r="M6864" s="27">
        <f t="shared" si="80"/>
        <v>45004</v>
      </c>
    </row>
    <row r="6865" spans="1:13" ht="22.5" customHeight="1">
      <c r="A6865" s="22" t="s">
        <v>6886</v>
      </c>
      <c r="B6865" s="23" t="s">
        <v>27</v>
      </c>
      <c r="C6865" s="22" t="str">
        <f>IF(OR($B6865="Unknown",$B6865="Error",$B6865=""),IFERROR(VLOOKUP($F6865, '02_UnitPriceRef'!$F$3:$G$10,2,FALSE),"N/A"),$B6865)</f>
        <v>Sandwich</v>
      </c>
      <c r="D6865" s="24">
        <v>2</v>
      </c>
      <c r="E6865" s="22">
        <f t="shared" si="78"/>
        <v>2</v>
      </c>
      <c r="F6865" s="24">
        <v>4</v>
      </c>
      <c r="G6865" s="22">
        <f>IF(OR($F6865="ERROR",$F6865="UNKNOWN",$F6865=""),IFERROR(VLOOKUP($C6865,'02_UnitPriceRef'!$E$3:$F$10,2,0),IF(OR($D6865="Error",$D6865="UNKNOWN",$D6865=""),0,H6865/D6865)),$F6865)</f>
        <v>4</v>
      </c>
      <c r="H6865" s="24">
        <v>8</v>
      </c>
      <c r="I6865" s="22">
        <f t="shared" si="79"/>
        <v>8</v>
      </c>
      <c r="J6865" s="22" t="s">
        <v>20</v>
      </c>
      <c r="K6865" s="22" t="s">
        <v>11</v>
      </c>
      <c r="L6865" s="26">
        <v>45138</v>
      </c>
      <c r="M6865" s="27">
        <f t="shared" si="80"/>
        <v>45138</v>
      </c>
    </row>
    <row r="6866" spans="1:13" ht="22.5" customHeight="1">
      <c r="A6866" s="22" t="s">
        <v>6887</v>
      </c>
      <c r="B6866" s="23" t="s">
        <v>17</v>
      </c>
      <c r="C6866" s="22" t="str">
        <f>IF(OR($B6866="Unknown",$B6866="Error",$B6866=""),IFERROR(VLOOKUP($F6866, '02_UnitPriceRef'!$F$3:$G$10,2,FALSE),"N/A"),$B6866)</f>
        <v>Cookie</v>
      </c>
      <c r="D6866" s="24">
        <v>3</v>
      </c>
      <c r="E6866" s="22">
        <f t="shared" si="78"/>
        <v>3</v>
      </c>
      <c r="F6866" s="24">
        <v>1</v>
      </c>
      <c r="G6866" s="22">
        <f>IF(OR($F6866="ERROR",$F6866="UNKNOWN",$F6866=""),IFERROR(VLOOKUP($C6866,'02_UnitPriceRef'!$E$3:$F$10,2,0),IF(OR($D6866="Error",$D6866="UNKNOWN",$D6866=""),0,H6866/D6866)),$F6866)</f>
        <v>1</v>
      </c>
      <c r="H6866" s="24">
        <v>3</v>
      </c>
      <c r="I6866" s="22">
        <f t="shared" si="79"/>
        <v>3</v>
      </c>
      <c r="J6866" s="22" t="s">
        <v>20</v>
      </c>
      <c r="K6866" s="22" t="s">
        <v>15</v>
      </c>
      <c r="L6866" s="26">
        <v>45290</v>
      </c>
      <c r="M6866" s="27">
        <f t="shared" si="80"/>
        <v>45290</v>
      </c>
    </row>
    <row r="6867" spans="1:13" ht="22.5" customHeight="1">
      <c r="A6867" s="22" t="s">
        <v>6888</v>
      </c>
      <c r="B6867" s="23" t="s">
        <v>13</v>
      </c>
      <c r="C6867" s="22" t="str">
        <f>IF(OR($B6867="Unknown",$B6867="Error",$B6867=""),IFERROR(VLOOKUP($F6867, '02_UnitPriceRef'!$F$3:$G$10,2,FALSE),"N/A"),$B6867)</f>
        <v>Cake</v>
      </c>
      <c r="D6867" s="24">
        <v>4</v>
      </c>
      <c r="E6867" s="22">
        <f t="shared" si="78"/>
        <v>4</v>
      </c>
      <c r="F6867" s="24">
        <v>3</v>
      </c>
      <c r="G6867" s="22">
        <f>IF(OR($F6867="ERROR",$F6867="UNKNOWN",$F6867=""),IFERROR(VLOOKUP($C6867,'02_UnitPriceRef'!$E$3:$F$10,2,0),IF(OR($D6867="Error",$D6867="UNKNOWN",$D6867=""),0,H6867/D6867)),$F6867)</f>
        <v>3</v>
      </c>
      <c r="H6867" s="24">
        <v>12</v>
      </c>
      <c r="I6867" s="22">
        <f t="shared" si="79"/>
        <v>12</v>
      </c>
      <c r="J6867" s="22" t="s">
        <v>22</v>
      </c>
      <c r="K6867" s="22" t="s">
        <v>15</v>
      </c>
      <c r="L6867" s="26">
        <v>45230</v>
      </c>
      <c r="M6867" s="27">
        <f t="shared" si="80"/>
        <v>45230</v>
      </c>
    </row>
    <row r="6868" spans="1:13" ht="22.5" customHeight="1">
      <c r="A6868" s="22" t="s">
        <v>6889</v>
      </c>
      <c r="B6868" s="23" t="s">
        <v>17</v>
      </c>
      <c r="C6868" s="22" t="str">
        <f>IF(OR($B6868="Unknown",$B6868="Error",$B6868=""),IFERROR(VLOOKUP($F6868, '02_UnitPriceRef'!$F$3:$G$10,2,FALSE),"N/A"),$B6868)</f>
        <v>Cookie</v>
      </c>
      <c r="D6868" s="24">
        <v>5</v>
      </c>
      <c r="E6868" s="22">
        <f t="shared" si="78"/>
        <v>5</v>
      </c>
      <c r="F6868" s="24">
        <v>1</v>
      </c>
      <c r="G6868" s="22">
        <f>IF(OR($F6868="ERROR",$F6868="UNKNOWN",$F6868=""),IFERROR(VLOOKUP($C6868,'02_UnitPriceRef'!$E$3:$F$10,2,0),IF(OR($D6868="Error",$D6868="UNKNOWN",$D6868=""),0,H6868/D6868)),$F6868)</f>
        <v>1</v>
      </c>
      <c r="H6868" s="24">
        <v>5</v>
      </c>
      <c r="I6868" s="22">
        <f t="shared" si="79"/>
        <v>5</v>
      </c>
      <c r="J6868" s="22" t="s">
        <v>10</v>
      </c>
      <c r="K6868" s="22" t="s">
        <v>15</v>
      </c>
      <c r="L6868" s="26">
        <v>45116</v>
      </c>
      <c r="M6868" s="27">
        <f t="shared" si="80"/>
        <v>45116</v>
      </c>
    </row>
    <row r="6869" spans="1:13" ht="22.5" customHeight="1">
      <c r="A6869" s="22" t="s">
        <v>6890</v>
      </c>
      <c r="B6869" s="23" t="s">
        <v>10030</v>
      </c>
      <c r="C6869" s="22" t="str">
        <f>IF(OR($B6869="Unknown",$B6869="Error",$B6869=""),IFERROR(VLOOKUP($F6869, '02_UnitPriceRef'!$F$3:$G$10,2,FALSE),"N/A"),$B6869)</f>
        <v>Sandwich/Smoothie</v>
      </c>
      <c r="D6869" s="24">
        <v>2</v>
      </c>
      <c r="E6869" s="22">
        <f t="shared" si="78"/>
        <v>2</v>
      </c>
      <c r="F6869" s="24">
        <v>4</v>
      </c>
      <c r="G6869" s="22">
        <f>IF(OR($F6869="ERROR",$F6869="UNKNOWN",$F6869=""),IFERROR(VLOOKUP($C6869,'02_UnitPriceRef'!$E$3:$F$10,2,0),IF(OR($D6869="Error",$D6869="UNKNOWN",$D6869=""),0,H6869/D6869)),$F6869)</f>
        <v>4</v>
      </c>
      <c r="H6869" s="24">
        <v>8</v>
      </c>
      <c r="I6869" s="22">
        <f t="shared" si="79"/>
        <v>8</v>
      </c>
      <c r="J6869" s="22" t="s">
        <v>22</v>
      </c>
      <c r="K6869" s="22" t="s">
        <v>15</v>
      </c>
      <c r="L6869" s="26">
        <v>44989</v>
      </c>
      <c r="M6869" s="27">
        <f t="shared" si="80"/>
        <v>44989</v>
      </c>
    </row>
    <row r="6870" spans="1:13" ht="22.5" customHeight="1">
      <c r="A6870" s="22" t="s">
        <v>6891</v>
      </c>
      <c r="B6870" s="23" t="s">
        <v>35</v>
      </c>
      <c r="C6870" s="22" t="str">
        <f>IF(OR($B6870="Unknown",$B6870="Error",$B6870=""),IFERROR(VLOOKUP($F6870, '02_UnitPriceRef'!$F$3:$G$10,2,FALSE),"N/A"),$B6870)</f>
        <v>Tea</v>
      </c>
      <c r="D6870" s="24">
        <v>3</v>
      </c>
      <c r="E6870" s="22">
        <f t="shared" si="78"/>
        <v>3</v>
      </c>
      <c r="F6870" s="24">
        <v>1.5</v>
      </c>
      <c r="G6870" s="22">
        <f>IF(OR($F6870="ERROR",$F6870="UNKNOWN",$F6870=""),IFERROR(VLOOKUP($C6870,'02_UnitPriceRef'!$E$3:$F$10,2,0),IF(OR($D6870="Error",$D6870="UNKNOWN",$D6870=""),0,H6870/D6870)),$F6870)</f>
        <v>1.5</v>
      </c>
      <c r="H6870" s="24">
        <v>4.5</v>
      </c>
      <c r="I6870" s="22">
        <f t="shared" si="79"/>
        <v>4.5</v>
      </c>
      <c r="J6870" s="22" t="s">
        <v>10</v>
      </c>
      <c r="K6870" s="22" t="s">
        <v>11</v>
      </c>
      <c r="L6870" s="26">
        <v>45047</v>
      </c>
      <c r="M6870" s="27">
        <f t="shared" si="80"/>
        <v>45047</v>
      </c>
    </row>
    <row r="6871" spans="1:13" ht="22.5" customHeight="1">
      <c r="A6871" s="22" t="s">
        <v>6892</v>
      </c>
      <c r="B6871" s="23" t="s">
        <v>9</v>
      </c>
      <c r="C6871" s="22" t="str">
        <f>IF(OR($B6871="Unknown",$B6871="Error",$B6871=""),IFERROR(VLOOKUP($F6871, '02_UnitPriceRef'!$F$3:$G$10,2,FALSE),"N/A"),$B6871)</f>
        <v>Coffee</v>
      </c>
      <c r="D6871" s="24">
        <v>5</v>
      </c>
      <c r="E6871" s="22">
        <f t="shared" si="78"/>
        <v>5</v>
      </c>
      <c r="F6871" s="24">
        <v>2</v>
      </c>
      <c r="G6871" s="22">
        <f>IF(OR($F6871="ERROR",$F6871="UNKNOWN",$F6871=""),IFERROR(VLOOKUP($C6871,'02_UnitPriceRef'!$E$3:$F$10,2,0),IF(OR($D6871="Error",$D6871="UNKNOWN",$D6871=""),0,H6871/D6871)),$F6871)</f>
        <v>2</v>
      </c>
      <c r="H6871" s="24">
        <v>10</v>
      </c>
      <c r="I6871" s="22">
        <f t="shared" si="79"/>
        <v>10</v>
      </c>
      <c r="J6871" s="22" t="s">
        <v>22</v>
      </c>
      <c r="K6871" s="22" t="s">
        <v>20</v>
      </c>
      <c r="L6871" s="26">
        <v>45080</v>
      </c>
      <c r="M6871" s="27">
        <f t="shared" si="80"/>
        <v>45080</v>
      </c>
    </row>
    <row r="6872" spans="1:13" ht="22.5" customHeight="1">
      <c r="A6872" s="22" t="s">
        <v>6893</v>
      </c>
      <c r="B6872" s="23" t="s">
        <v>24</v>
      </c>
      <c r="C6872" s="22" t="str">
        <f>IF(OR($B6872="Unknown",$B6872="Error",$B6872=""),IFERROR(VLOOKUP($F6872, '02_UnitPriceRef'!$F$3:$G$10,2,FALSE),"N/A"),$B6872)</f>
        <v>Smoothie</v>
      </c>
      <c r="D6872" s="24">
        <v>3</v>
      </c>
      <c r="E6872" s="22">
        <f t="shared" si="78"/>
        <v>3</v>
      </c>
      <c r="F6872" s="24">
        <v>4</v>
      </c>
      <c r="G6872" s="22">
        <f>IF(OR($F6872="ERROR",$F6872="UNKNOWN",$F6872=""),IFERROR(VLOOKUP($C6872,'02_UnitPriceRef'!$E$3:$F$10,2,0),IF(OR($D6872="Error",$D6872="UNKNOWN",$D6872=""),0,H6872/D6872)),$F6872)</f>
        <v>4</v>
      </c>
      <c r="H6872" s="23" t="s">
        <v>10031</v>
      </c>
      <c r="I6872" s="22">
        <f t="shared" si="79"/>
        <v>12</v>
      </c>
      <c r="J6872" s="22" t="s">
        <v>20</v>
      </c>
      <c r="K6872" s="22" t="s">
        <v>15</v>
      </c>
      <c r="L6872" s="26">
        <v>45028</v>
      </c>
      <c r="M6872" s="27">
        <f t="shared" si="80"/>
        <v>45028</v>
      </c>
    </row>
    <row r="6873" spans="1:13" ht="22.5" customHeight="1">
      <c r="A6873" s="22" t="s">
        <v>6894</v>
      </c>
      <c r="B6873" s="23" t="s">
        <v>17</v>
      </c>
      <c r="C6873" s="22" t="str">
        <f>IF(OR($B6873="Unknown",$B6873="Error",$B6873=""),IFERROR(VLOOKUP($F6873, '02_UnitPriceRef'!$F$3:$G$10,2,FALSE),"N/A"),$B6873)</f>
        <v>Cookie</v>
      </c>
      <c r="D6873" s="24">
        <v>3</v>
      </c>
      <c r="E6873" s="22">
        <f t="shared" si="78"/>
        <v>3</v>
      </c>
      <c r="F6873" s="24">
        <v>1</v>
      </c>
      <c r="G6873" s="22">
        <f>IF(OR($F6873="ERROR",$F6873="UNKNOWN",$F6873=""),IFERROR(VLOOKUP($C6873,'02_UnitPriceRef'!$E$3:$F$10,2,0),IF(OR($D6873="Error",$D6873="UNKNOWN",$D6873=""),0,H6873/D6873)),$F6873)</f>
        <v>1</v>
      </c>
      <c r="H6873" s="23"/>
      <c r="I6873" s="22">
        <f t="shared" si="79"/>
        <v>3</v>
      </c>
      <c r="J6873" s="22" t="s">
        <v>20</v>
      </c>
      <c r="K6873" s="22" t="s">
        <v>15</v>
      </c>
      <c r="L6873" s="26">
        <v>44963</v>
      </c>
      <c r="M6873" s="27">
        <f t="shared" si="80"/>
        <v>44963</v>
      </c>
    </row>
    <row r="6874" spans="1:13" ht="22.5" customHeight="1">
      <c r="A6874" s="22" t="s">
        <v>6895</v>
      </c>
      <c r="B6874" s="23" t="s">
        <v>10031</v>
      </c>
      <c r="C6874" s="22" t="str">
        <f>IF(OR($B6874="Unknown",$B6874="Error",$B6874=""),IFERROR(VLOOKUP($F6874, '02_UnitPriceRef'!$F$3:$G$10,2,FALSE),"N/A"),$B6874)</f>
        <v>Coffee</v>
      </c>
      <c r="D6874" s="24">
        <v>2</v>
      </c>
      <c r="E6874" s="22">
        <f t="shared" si="78"/>
        <v>2</v>
      </c>
      <c r="F6874" s="24">
        <v>2</v>
      </c>
      <c r="G6874" s="22">
        <f>IF(OR($F6874="ERROR",$F6874="UNKNOWN",$F6874=""),IFERROR(VLOOKUP($C6874,'02_UnitPriceRef'!$E$3:$F$10,2,0),IF(OR($D6874="Error",$D6874="UNKNOWN",$D6874=""),0,H6874/D6874)),$F6874)</f>
        <v>2</v>
      </c>
      <c r="H6874" s="24">
        <v>4</v>
      </c>
      <c r="I6874" s="22">
        <f t="shared" si="79"/>
        <v>4</v>
      </c>
      <c r="J6874" s="22" t="s">
        <v>10</v>
      </c>
      <c r="K6874" s="22" t="s">
        <v>11</v>
      </c>
      <c r="L6874" s="26">
        <v>45239</v>
      </c>
      <c r="M6874" s="27">
        <f t="shared" si="80"/>
        <v>45239</v>
      </c>
    </row>
    <row r="6875" spans="1:13" ht="22.5" customHeight="1">
      <c r="A6875" s="22" t="s">
        <v>6896</v>
      </c>
      <c r="B6875" s="23"/>
      <c r="C6875" s="22" t="str">
        <f>IF(OR($B6875="Unknown",$B6875="Error",$B6875=""),IFERROR(VLOOKUP($F6875, '02_UnitPriceRef'!$F$3:$G$10,2,FALSE),"N/A"),$B6875)</f>
        <v>Cake</v>
      </c>
      <c r="D6875" s="24">
        <v>3</v>
      </c>
      <c r="E6875" s="22">
        <f t="shared" si="78"/>
        <v>3</v>
      </c>
      <c r="F6875" s="24">
        <v>3</v>
      </c>
      <c r="G6875" s="22">
        <f>IF(OR($F6875="ERROR",$F6875="UNKNOWN",$F6875=""),IFERROR(VLOOKUP($C6875,'02_UnitPriceRef'!$E$3:$F$10,2,0),IF(OR($D6875="Error",$D6875="UNKNOWN",$D6875=""),0,H6875/D6875)),$F6875)</f>
        <v>3</v>
      </c>
      <c r="H6875" s="24">
        <v>9</v>
      </c>
      <c r="I6875" s="22">
        <f t="shared" si="79"/>
        <v>9</v>
      </c>
      <c r="J6875" s="22" t="s">
        <v>22</v>
      </c>
      <c r="K6875" s="22" t="s">
        <v>20</v>
      </c>
      <c r="L6875" s="26">
        <v>45077</v>
      </c>
      <c r="M6875" s="27">
        <f t="shared" si="80"/>
        <v>45077</v>
      </c>
    </row>
    <row r="6876" spans="1:13" ht="22.5" customHeight="1">
      <c r="A6876" s="22" t="s">
        <v>6897</v>
      </c>
      <c r="B6876" s="23" t="s">
        <v>9</v>
      </c>
      <c r="C6876" s="22" t="str">
        <f>IF(OR($B6876="Unknown",$B6876="Error",$B6876=""),IFERROR(VLOOKUP($F6876, '02_UnitPriceRef'!$F$3:$G$10,2,FALSE),"N/A"),$B6876)</f>
        <v>Coffee</v>
      </c>
      <c r="D6876" s="24">
        <v>4</v>
      </c>
      <c r="E6876" s="22">
        <f t="shared" si="78"/>
        <v>4</v>
      </c>
      <c r="F6876" s="24">
        <v>2</v>
      </c>
      <c r="G6876" s="22">
        <f>IF(OR($F6876="ERROR",$F6876="UNKNOWN",$F6876=""),IFERROR(VLOOKUP($C6876,'02_UnitPriceRef'!$E$3:$F$10,2,0),IF(OR($D6876="Error",$D6876="UNKNOWN",$D6876=""),0,H6876/D6876)),$F6876)</f>
        <v>2</v>
      </c>
      <c r="H6876" s="24">
        <v>8</v>
      </c>
      <c r="I6876" s="22">
        <f t="shared" si="79"/>
        <v>8</v>
      </c>
      <c r="J6876" s="22" t="s">
        <v>22</v>
      </c>
      <c r="K6876" s="22" t="s">
        <v>20</v>
      </c>
      <c r="L6876" s="26">
        <v>45057</v>
      </c>
      <c r="M6876" s="27">
        <f t="shared" si="80"/>
        <v>45057</v>
      </c>
    </row>
    <row r="6877" spans="1:13" ht="22.5" customHeight="1">
      <c r="A6877" s="22" t="s">
        <v>6898</v>
      </c>
      <c r="B6877" s="23" t="s">
        <v>39</v>
      </c>
      <c r="C6877" s="22" t="str">
        <f>IF(OR($B6877="Unknown",$B6877="Error",$B6877=""),IFERROR(VLOOKUP($F6877, '02_UnitPriceRef'!$F$3:$G$10,2,FALSE),"N/A"),$B6877)</f>
        <v>Juice</v>
      </c>
      <c r="D6877" s="24">
        <v>3</v>
      </c>
      <c r="E6877" s="22">
        <f t="shared" si="78"/>
        <v>3</v>
      </c>
      <c r="F6877" s="24">
        <v>3</v>
      </c>
      <c r="G6877" s="22">
        <f>IF(OR($F6877="ERROR",$F6877="UNKNOWN",$F6877=""),IFERROR(VLOOKUP($C6877,'02_UnitPriceRef'!$E$3:$F$10,2,0),IF(OR($D6877="Error",$D6877="UNKNOWN",$D6877=""),0,H6877/D6877)),$F6877)</f>
        <v>3</v>
      </c>
      <c r="H6877" s="24">
        <v>9</v>
      </c>
      <c r="I6877" s="22">
        <f t="shared" si="79"/>
        <v>9</v>
      </c>
      <c r="J6877" s="22" t="s">
        <v>10</v>
      </c>
      <c r="K6877" s="22" t="s">
        <v>11</v>
      </c>
      <c r="L6877" s="26">
        <v>45189</v>
      </c>
      <c r="M6877" s="27">
        <f t="shared" si="80"/>
        <v>45189</v>
      </c>
    </row>
    <row r="6878" spans="1:13" ht="22.5" customHeight="1">
      <c r="A6878" s="22" t="s">
        <v>6899</v>
      </c>
      <c r="B6878" s="23" t="s">
        <v>9</v>
      </c>
      <c r="C6878" s="22" t="str">
        <f>IF(OR($B6878="Unknown",$B6878="Error",$B6878=""),IFERROR(VLOOKUP($F6878, '02_UnitPriceRef'!$F$3:$G$10,2,FALSE),"N/A"),$B6878)</f>
        <v>Coffee</v>
      </c>
      <c r="D6878" s="24">
        <v>4</v>
      </c>
      <c r="E6878" s="22">
        <f t="shared" si="78"/>
        <v>4</v>
      </c>
      <c r="F6878" s="24">
        <v>2</v>
      </c>
      <c r="G6878" s="22">
        <f>IF(OR($F6878="ERROR",$F6878="UNKNOWN",$F6878=""),IFERROR(VLOOKUP($C6878,'02_UnitPriceRef'!$E$3:$F$10,2,0),IF(OR($D6878="Error",$D6878="UNKNOWN",$D6878=""),0,H6878/D6878)),$F6878)</f>
        <v>2</v>
      </c>
      <c r="H6878" s="24">
        <v>8</v>
      </c>
      <c r="I6878" s="22">
        <f t="shared" si="79"/>
        <v>8</v>
      </c>
      <c r="J6878" s="22" t="s">
        <v>20</v>
      </c>
      <c r="K6878" s="22" t="s">
        <v>11</v>
      </c>
      <c r="L6878" s="26">
        <v>45002</v>
      </c>
      <c r="M6878" s="27">
        <f t="shared" si="80"/>
        <v>45002</v>
      </c>
    </row>
    <row r="6879" spans="1:13" ht="22.5" customHeight="1">
      <c r="A6879" s="22" t="s">
        <v>6900</v>
      </c>
      <c r="B6879" s="23" t="s">
        <v>9</v>
      </c>
      <c r="C6879" s="22" t="str">
        <f>IF(OR($B6879="Unknown",$B6879="Error",$B6879=""),IFERROR(VLOOKUP($F6879, '02_UnitPriceRef'!$F$3:$G$10,2,FALSE),"N/A"),$B6879)</f>
        <v>Coffee</v>
      </c>
      <c r="D6879" s="24">
        <v>2</v>
      </c>
      <c r="E6879" s="22">
        <f t="shared" si="78"/>
        <v>2</v>
      </c>
      <c r="F6879" s="24">
        <v>2</v>
      </c>
      <c r="G6879" s="22">
        <f>IF(OR($F6879="ERROR",$F6879="UNKNOWN",$F6879=""),IFERROR(VLOOKUP($C6879,'02_UnitPriceRef'!$E$3:$F$10,2,0),IF(OR($D6879="Error",$D6879="UNKNOWN",$D6879=""),0,H6879/D6879)),$F6879)</f>
        <v>2</v>
      </c>
      <c r="H6879" s="24">
        <v>4</v>
      </c>
      <c r="I6879" s="22">
        <f t="shared" si="79"/>
        <v>4</v>
      </c>
      <c r="J6879" s="22" t="s">
        <v>20</v>
      </c>
      <c r="K6879" s="22" t="s">
        <v>20</v>
      </c>
      <c r="L6879" s="26">
        <v>45154</v>
      </c>
      <c r="M6879" s="27">
        <f t="shared" si="80"/>
        <v>45154</v>
      </c>
    </row>
    <row r="6880" spans="1:13" ht="22.5" customHeight="1">
      <c r="A6880" s="22" t="s">
        <v>6901</v>
      </c>
      <c r="B6880" s="23" t="s">
        <v>35</v>
      </c>
      <c r="C6880" s="22" t="str">
        <f>IF(OR($B6880="Unknown",$B6880="Error",$B6880=""),IFERROR(VLOOKUP($F6880, '02_UnitPriceRef'!$F$3:$G$10,2,FALSE),"N/A"),$B6880)</f>
        <v>Tea</v>
      </c>
      <c r="D6880" s="24">
        <v>1</v>
      </c>
      <c r="E6880" s="22">
        <f t="shared" si="78"/>
        <v>1</v>
      </c>
      <c r="F6880" s="24">
        <v>1.5</v>
      </c>
      <c r="G6880" s="22">
        <f>IF(OR($F6880="ERROR",$F6880="UNKNOWN",$F6880=""),IFERROR(VLOOKUP($C6880,'02_UnitPriceRef'!$E$3:$F$10,2,0),IF(OR($D6880="Error",$D6880="UNKNOWN",$D6880=""),0,H6880/D6880)),$F6880)</f>
        <v>1.5</v>
      </c>
      <c r="H6880" s="24">
        <v>1.5</v>
      </c>
      <c r="I6880" s="22">
        <f t="shared" si="79"/>
        <v>1.5</v>
      </c>
      <c r="J6880" s="22" t="s">
        <v>20</v>
      </c>
      <c r="K6880" s="22" t="s">
        <v>11</v>
      </c>
      <c r="L6880" s="26">
        <v>45165</v>
      </c>
      <c r="M6880" s="27">
        <f t="shared" si="80"/>
        <v>45165</v>
      </c>
    </row>
    <row r="6881" spans="1:13" ht="22.5" customHeight="1">
      <c r="A6881" s="22" t="s">
        <v>6902</v>
      </c>
      <c r="B6881" s="23" t="s">
        <v>35</v>
      </c>
      <c r="C6881" s="22" t="str">
        <f>IF(OR($B6881="Unknown",$B6881="Error",$B6881=""),IFERROR(VLOOKUP($F6881, '02_UnitPriceRef'!$F$3:$G$10,2,FALSE),"N/A"),$B6881)</f>
        <v>Tea</v>
      </c>
      <c r="D6881" s="24">
        <v>2</v>
      </c>
      <c r="E6881" s="22">
        <f t="shared" si="78"/>
        <v>2</v>
      </c>
      <c r="F6881" s="24">
        <v>1.5</v>
      </c>
      <c r="G6881" s="22">
        <f>IF(OR($F6881="ERROR",$F6881="UNKNOWN",$F6881=""),IFERROR(VLOOKUP($C6881,'02_UnitPriceRef'!$E$3:$F$10,2,0),IF(OR($D6881="Error",$D6881="UNKNOWN",$D6881=""),0,H6881/D6881)),$F6881)</f>
        <v>1.5</v>
      </c>
      <c r="H6881" s="24">
        <v>3</v>
      </c>
      <c r="I6881" s="22">
        <f t="shared" si="79"/>
        <v>3</v>
      </c>
      <c r="J6881" s="22" t="s">
        <v>22</v>
      </c>
      <c r="K6881" s="22" t="s">
        <v>15</v>
      </c>
      <c r="L6881" s="26">
        <v>44963</v>
      </c>
      <c r="M6881" s="27">
        <f t="shared" si="80"/>
        <v>44963</v>
      </c>
    </row>
    <row r="6882" spans="1:13" ht="22.5" customHeight="1">
      <c r="A6882" s="22" t="s">
        <v>6903</v>
      </c>
      <c r="B6882" s="23" t="s">
        <v>39</v>
      </c>
      <c r="C6882" s="22" t="str">
        <f>IF(OR($B6882="Unknown",$B6882="Error",$B6882=""),IFERROR(VLOOKUP($F6882, '02_UnitPriceRef'!$F$3:$G$10,2,FALSE),"N/A"),$B6882)</f>
        <v>Juice</v>
      </c>
      <c r="D6882" s="24">
        <v>5</v>
      </c>
      <c r="E6882" s="22">
        <f t="shared" si="78"/>
        <v>5</v>
      </c>
      <c r="F6882" s="24">
        <v>3</v>
      </c>
      <c r="G6882" s="22">
        <f>IF(OR($F6882="ERROR",$F6882="UNKNOWN",$F6882=""),IFERROR(VLOOKUP($C6882,'02_UnitPriceRef'!$E$3:$F$10,2,0),IF(OR($D6882="Error",$D6882="UNKNOWN",$D6882=""),0,H6882/D6882)),$F6882)</f>
        <v>3</v>
      </c>
      <c r="H6882" s="24">
        <v>15</v>
      </c>
      <c r="I6882" s="22">
        <f t="shared" si="79"/>
        <v>15</v>
      </c>
      <c r="J6882" s="22" t="s">
        <v>20</v>
      </c>
      <c r="K6882" s="22" t="s">
        <v>11</v>
      </c>
      <c r="L6882" s="26">
        <v>44936</v>
      </c>
      <c r="M6882" s="27">
        <f t="shared" si="80"/>
        <v>44936</v>
      </c>
    </row>
    <row r="6883" spans="1:13" ht="22.5" customHeight="1">
      <c r="A6883" s="22" t="s">
        <v>6904</v>
      </c>
      <c r="B6883" s="23" t="s">
        <v>13</v>
      </c>
      <c r="C6883" s="22" t="str">
        <f>IF(OR($B6883="Unknown",$B6883="Error",$B6883=""),IFERROR(VLOOKUP($F6883, '02_UnitPriceRef'!$F$3:$G$10,2,FALSE),"N/A"),$B6883)</f>
        <v>Cake</v>
      </c>
      <c r="D6883" s="24">
        <v>5</v>
      </c>
      <c r="E6883" s="22">
        <f t="shared" si="78"/>
        <v>5</v>
      </c>
      <c r="F6883" s="24">
        <v>3</v>
      </c>
      <c r="G6883" s="22">
        <f>IF(OR($F6883="ERROR",$F6883="UNKNOWN",$F6883=""),IFERROR(VLOOKUP($C6883,'02_UnitPriceRef'!$E$3:$F$10,2,0),IF(OR($D6883="Error",$D6883="UNKNOWN",$D6883=""),0,H6883/D6883)),$F6883)</f>
        <v>3</v>
      </c>
      <c r="H6883" s="23" t="s">
        <v>10030</v>
      </c>
      <c r="I6883" s="22">
        <f t="shared" si="79"/>
        <v>15</v>
      </c>
      <c r="J6883" s="22" t="s">
        <v>14</v>
      </c>
      <c r="K6883" s="22" t="s">
        <v>20</v>
      </c>
      <c r="L6883" s="26">
        <v>44940</v>
      </c>
      <c r="M6883" s="27">
        <f t="shared" si="80"/>
        <v>44940</v>
      </c>
    </row>
    <row r="6884" spans="1:13" ht="22.5" customHeight="1">
      <c r="A6884" s="22" t="s">
        <v>6905</v>
      </c>
      <c r="B6884" s="23" t="s">
        <v>17</v>
      </c>
      <c r="C6884" s="22" t="str">
        <f>IF(OR($B6884="Unknown",$B6884="Error",$B6884=""),IFERROR(VLOOKUP($F6884, '02_UnitPriceRef'!$F$3:$G$10,2,FALSE),"N/A"),$B6884)</f>
        <v>Cookie</v>
      </c>
      <c r="D6884" s="24">
        <v>4</v>
      </c>
      <c r="E6884" s="22">
        <f t="shared" si="78"/>
        <v>4</v>
      </c>
      <c r="F6884" s="24">
        <v>1</v>
      </c>
      <c r="G6884" s="22">
        <f>IF(OR($F6884="ERROR",$F6884="UNKNOWN",$F6884=""),IFERROR(VLOOKUP($C6884,'02_UnitPriceRef'!$E$3:$F$10,2,0),IF(OR($D6884="Error",$D6884="UNKNOWN",$D6884=""),0,H6884/D6884)),$F6884)</f>
        <v>1</v>
      </c>
      <c r="H6884" s="24">
        <v>4</v>
      </c>
      <c r="I6884" s="22">
        <f t="shared" si="79"/>
        <v>4</v>
      </c>
      <c r="J6884" s="22" t="s">
        <v>10</v>
      </c>
      <c r="K6884" s="22" t="s">
        <v>11</v>
      </c>
      <c r="L6884" s="26">
        <v>44955</v>
      </c>
      <c r="M6884" s="27">
        <f t="shared" si="80"/>
        <v>44955</v>
      </c>
    </row>
    <row r="6885" spans="1:13" ht="22.5" customHeight="1">
      <c r="A6885" s="22" t="s">
        <v>6906</v>
      </c>
      <c r="B6885" s="23" t="s">
        <v>13</v>
      </c>
      <c r="C6885" s="22" t="str">
        <f>IF(OR($B6885="Unknown",$B6885="Error",$B6885=""),IFERROR(VLOOKUP($F6885, '02_UnitPriceRef'!$F$3:$G$10,2,FALSE),"N/A"),$B6885)</f>
        <v>Cake</v>
      </c>
      <c r="D6885" s="24">
        <v>4</v>
      </c>
      <c r="E6885" s="22">
        <f t="shared" si="78"/>
        <v>4</v>
      </c>
      <c r="F6885" s="24">
        <v>3</v>
      </c>
      <c r="G6885" s="22">
        <f>IF(OR($F6885="ERROR",$F6885="UNKNOWN",$F6885=""),IFERROR(VLOOKUP($C6885,'02_UnitPriceRef'!$E$3:$F$10,2,0),IF(OR($D6885="Error",$D6885="UNKNOWN",$D6885=""),0,H6885/D6885)),$F6885)</f>
        <v>3</v>
      </c>
      <c r="H6885" s="24">
        <v>12</v>
      </c>
      <c r="I6885" s="22">
        <f t="shared" si="79"/>
        <v>12</v>
      </c>
      <c r="J6885" s="22" t="s">
        <v>20</v>
      </c>
      <c r="K6885" s="22" t="s">
        <v>20</v>
      </c>
      <c r="L6885" s="26">
        <v>45274</v>
      </c>
      <c r="M6885" s="27">
        <f t="shared" si="80"/>
        <v>45274</v>
      </c>
    </row>
    <row r="6886" spans="1:13" ht="22.5" customHeight="1">
      <c r="A6886" s="22" t="s">
        <v>6907</v>
      </c>
      <c r="B6886" s="23" t="s">
        <v>27</v>
      </c>
      <c r="C6886" s="22" t="str">
        <f>IF(OR($B6886="Unknown",$B6886="Error",$B6886=""),IFERROR(VLOOKUP($F6886, '02_UnitPriceRef'!$F$3:$G$10,2,FALSE),"N/A"),$B6886)</f>
        <v>Sandwich</v>
      </c>
      <c r="D6886" s="24">
        <v>1</v>
      </c>
      <c r="E6886" s="22">
        <f t="shared" si="78"/>
        <v>1</v>
      </c>
      <c r="F6886" s="24">
        <v>4</v>
      </c>
      <c r="G6886" s="22">
        <f>IF(OR($F6886="ERROR",$F6886="UNKNOWN",$F6886=""),IFERROR(VLOOKUP($C6886,'02_UnitPriceRef'!$E$3:$F$10,2,0),IF(OR($D6886="Error",$D6886="UNKNOWN",$D6886=""),0,H6886/D6886)),$F6886)</f>
        <v>4</v>
      </c>
      <c r="H6886" s="24">
        <v>4</v>
      </c>
      <c r="I6886" s="22">
        <f t="shared" si="79"/>
        <v>4</v>
      </c>
      <c r="J6886" s="22" t="s">
        <v>14</v>
      </c>
      <c r="K6886" s="22" t="s">
        <v>11</v>
      </c>
      <c r="L6886" s="26">
        <v>45181</v>
      </c>
      <c r="M6886" s="27">
        <f t="shared" si="80"/>
        <v>45181</v>
      </c>
    </row>
    <row r="6887" spans="1:13" ht="22.5" customHeight="1">
      <c r="A6887" s="22" t="s">
        <v>6908</v>
      </c>
      <c r="B6887" s="23" t="s">
        <v>24</v>
      </c>
      <c r="C6887" s="22" t="str">
        <f>IF(OR($B6887="Unknown",$B6887="Error",$B6887=""),IFERROR(VLOOKUP($F6887, '02_UnitPriceRef'!$F$3:$G$10,2,FALSE),"N/A"),$B6887)</f>
        <v>Smoothie</v>
      </c>
      <c r="D6887" s="24">
        <v>3</v>
      </c>
      <c r="E6887" s="22">
        <f t="shared" ref="E6887:E7141" si="81">IF(OR($D6887="ERROR",$D6887="UNKNOWN",$D6887=""),IFERROR(H6887/G6887,0),D6887)</f>
        <v>3</v>
      </c>
      <c r="F6887" s="24">
        <v>4</v>
      </c>
      <c r="G6887" s="22">
        <f>IF(OR($F6887="ERROR",$F6887="UNKNOWN",$F6887=""),IFERROR(VLOOKUP($C6887,'02_UnitPriceRef'!$E$3:$F$10,2,0),IF(OR($D6887="Error",$D6887="UNKNOWN",$D6887=""),0,H6887/D6887)),$F6887)</f>
        <v>4</v>
      </c>
      <c r="H6887" s="24">
        <v>12</v>
      </c>
      <c r="I6887" s="22">
        <f t="shared" ref="I6887:I7141" si="82">E6887*G6887</f>
        <v>12</v>
      </c>
      <c r="J6887" s="22" t="s">
        <v>20</v>
      </c>
      <c r="K6887" s="22" t="s">
        <v>11</v>
      </c>
      <c r="L6887" s="26">
        <v>45093</v>
      </c>
      <c r="M6887" s="27">
        <f t="shared" ref="M6887:M7141" si="83">IF(OR(L6887="UNKNOWN",L6887="ERROR",L6887=""),DATE(1900,1,1),L6887)</f>
        <v>45093</v>
      </c>
    </row>
    <row r="6888" spans="1:13" ht="22.5" customHeight="1">
      <c r="A6888" s="22" t="s">
        <v>6909</v>
      </c>
      <c r="B6888" s="23" t="s">
        <v>19</v>
      </c>
      <c r="C6888" s="22" t="str">
        <f>IF(OR($B6888="Unknown",$B6888="Error",$B6888=""),IFERROR(VLOOKUP($F6888, '02_UnitPriceRef'!$F$3:$G$10,2,FALSE),"N/A"),$B6888)</f>
        <v>Salad</v>
      </c>
      <c r="D6888" s="24">
        <v>1</v>
      </c>
      <c r="E6888" s="22">
        <f t="shared" si="81"/>
        <v>1</v>
      </c>
      <c r="F6888" s="24">
        <v>5</v>
      </c>
      <c r="G6888" s="22">
        <f>IF(OR($F6888="ERROR",$F6888="UNKNOWN",$F6888=""),IFERROR(VLOOKUP($C6888,'02_UnitPriceRef'!$E$3:$F$10,2,0),IF(OR($D6888="Error",$D6888="UNKNOWN",$D6888=""),0,H6888/D6888)),$F6888)</f>
        <v>5</v>
      </c>
      <c r="H6888" s="24">
        <v>5</v>
      </c>
      <c r="I6888" s="22">
        <f t="shared" si="82"/>
        <v>5</v>
      </c>
      <c r="J6888" s="22" t="s">
        <v>10</v>
      </c>
      <c r="K6888" s="22" t="s">
        <v>11</v>
      </c>
      <c r="L6888" s="26">
        <v>45047</v>
      </c>
      <c r="M6888" s="27">
        <f t="shared" si="83"/>
        <v>45047</v>
      </c>
    </row>
    <row r="6889" spans="1:13" ht="22.5" customHeight="1">
      <c r="A6889" s="22" t="s">
        <v>6910</v>
      </c>
      <c r="B6889" s="23" t="s">
        <v>19</v>
      </c>
      <c r="C6889" s="22" t="str">
        <f>IF(OR($B6889="Unknown",$B6889="Error",$B6889=""),IFERROR(VLOOKUP($F6889, '02_UnitPriceRef'!$F$3:$G$10,2,FALSE),"N/A"),$B6889)</f>
        <v>Salad</v>
      </c>
      <c r="D6889" s="24">
        <v>4</v>
      </c>
      <c r="E6889" s="22">
        <f t="shared" si="81"/>
        <v>4</v>
      </c>
      <c r="F6889" s="24">
        <v>5</v>
      </c>
      <c r="G6889" s="22">
        <f>IF(OR($F6889="ERROR",$F6889="UNKNOWN",$F6889=""),IFERROR(VLOOKUP($C6889,'02_UnitPriceRef'!$E$3:$F$10,2,0),IF(OR($D6889="Error",$D6889="UNKNOWN",$D6889=""),0,H6889/D6889)),$F6889)</f>
        <v>5</v>
      </c>
      <c r="H6889" s="24">
        <v>20</v>
      </c>
      <c r="I6889" s="22">
        <f t="shared" si="82"/>
        <v>20</v>
      </c>
      <c r="J6889" s="22" t="s">
        <v>22</v>
      </c>
      <c r="K6889" s="22" t="s">
        <v>15</v>
      </c>
      <c r="L6889" s="26">
        <v>45182</v>
      </c>
      <c r="M6889" s="27">
        <f t="shared" si="83"/>
        <v>45182</v>
      </c>
    </row>
    <row r="6890" spans="1:13" ht="22.5" customHeight="1">
      <c r="A6890" s="22" t="s">
        <v>6911</v>
      </c>
      <c r="B6890" s="23" t="s">
        <v>27</v>
      </c>
      <c r="C6890" s="22" t="str">
        <f>IF(OR($B6890="Unknown",$B6890="Error",$B6890=""),IFERROR(VLOOKUP($F6890, '02_UnitPriceRef'!$F$3:$G$10,2,FALSE),"N/A"),$B6890)</f>
        <v>Sandwich</v>
      </c>
      <c r="D6890" s="24">
        <v>2</v>
      </c>
      <c r="E6890" s="22">
        <f t="shared" si="81"/>
        <v>2</v>
      </c>
      <c r="F6890" s="24">
        <v>4</v>
      </c>
      <c r="G6890" s="22">
        <f>IF(OR($F6890="ERROR",$F6890="UNKNOWN",$F6890=""),IFERROR(VLOOKUP($C6890,'02_UnitPriceRef'!$E$3:$F$10,2,0),IF(OR($D6890="Error",$D6890="UNKNOWN",$D6890=""),0,H6890/D6890)),$F6890)</f>
        <v>4</v>
      </c>
      <c r="H6890" s="24">
        <v>8</v>
      </c>
      <c r="I6890" s="22">
        <f t="shared" si="82"/>
        <v>8</v>
      </c>
      <c r="J6890" s="22" t="s">
        <v>20</v>
      </c>
      <c r="K6890" s="22" t="s">
        <v>15</v>
      </c>
      <c r="L6890" s="26">
        <v>45056</v>
      </c>
      <c r="M6890" s="27">
        <f t="shared" si="83"/>
        <v>45056</v>
      </c>
    </row>
    <row r="6891" spans="1:13" ht="22.5" customHeight="1">
      <c r="A6891" s="22" t="s">
        <v>6912</v>
      </c>
      <c r="B6891" s="23" t="s">
        <v>39</v>
      </c>
      <c r="C6891" s="22" t="str">
        <f>IF(OR($B6891="Unknown",$B6891="Error",$B6891=""),IFERROR(VLOOKUP($F6891, '02_UnitPriceRef'!$F$3:$G$10,2,FALSE),"N/A"),$B6891)</f>
        <v>Juice</v>
      </c>
      <c r="D6891" s="24">
        <v>4</v>
      </c>
      <c r="E6891" s="22">
        <f t="shared" si="81"/>
        <v>4</v>
      </c>
      <c r="F6891" s="24">
        <v>3</v>
      </c>
      <c r="G6891" s="22">
        <f>IF(OR($F6891="ERROR",$F6891="UNKNOWN",$F6891=""),IFERROR(VLOOKUP($C6891,'02_UnitPriceRef'!$E$3:$F$10,2,0),IF(OR($D6891="Error",$D6891="UNKNOWN",$D6891=""),0,H6891/D6891)),$F6891)</f>
        <v>3</v>
      </c>
      <c r="H6891" s="24">
        <v>12</v>
      </c>
      <c r="I6891" s="22">
        <f t="shared" si="82"/>
        <v>12</v>
      </c>
      <c r="J6891" s="22" t="s">
        <v>10</v>
      </c>
      <c r="K6891" s="22" t="s">
        <v>20</v>
      </c>
      <c r="L6891" s="26">
        <v>45154</v>
      </c>
      <c r="M6891" s="27">
        <f t="shared" si="83"/>
        <v>45154</v>
      </c>
    </row>
    <row r="6892" spans="1:13" ht="22.5" customHeight="1">
      <c r="A6892" s="22" t="s">
        <v>6913</v>
      </c>
      <c r="B6892" s="23" t="s">
        <v>13</v>
      </c>
      <c r="C6892" s="22" t="str">
        <f>IF(OR($B6892="Unknown",$B6892="Error",$B6892=""),IFERROR(VLOOKUP($F6892, '02_UnitPriceRef'!$F$3:$G$10,2,FALSE),"N/A"),$B6892)</f>
        <v>Cake</v>
      </c>
      <c r="D6892" s="24">
        <v>5</v>
      </c>
      <c r="E6892" s="22">
        <f t="shared" si="81"/>
        <v>5</v>
      </c>
      <c r="F6892" s="24">
        <v>3</v>
      </c>
      <c r="G6892" s="22">
        <f>IF(OR($F6892="ERROR",$F6892="UNKNOWN",$F6892=""),IFERROR(VLOOKUP($C6892,'02_UnitPriceRef'!$E$3:$F$10,2,0),IF(OR($D6892="Error",$D6892="UNKNOWN",$D6892=""),0,H6892/D6892)),$F6892)</f>
        <v>3</v>
      </c>
      <c r="H6892" s="24">
        <v>15</v>
      </c>
      <c r="I6892" s="22">
        <f t="shared" si="82"/>
        <v>15</v>
      </c>
      <c r="J6892" s="22" t="s">
        <v>10</v>
      </c>
      <c r="K6892" s="22" t="s">
        <v>11</v>
      </c>
      <c r="L6892" s="26">
        <v>45148</v>
      </c>
      <c r="M6892" s="27">
        <f t="shared" si="83"/>
        <v>45148</v>
      </c>
    </row>
    <row r="6893" spans="1:13" ht="22.5" customHeight="1">
      <c r="A6893" s="22" t="s">
        <v>6914</v>
      </c>
      <c r="B6893" s="23" t="s">
        <v>17</v>
      </c>
      <c r="C6893" s="22" t="str">
        <f>IF(OR($B6893="Unknown",$B6893="Error",$B6893=""),IFERROR(VLOOKUP($F6893, '02_UnitPriceRef'!$F$3:$G$10,2,FALSE),"N/A"),$B6893)</f>
        <v>Cookie</v>
      </c>
      <c r="D6893" s="24">
        <v>4</v>
      </c>
      <c r="E6893" s="22">
        <f t="shared" si="81"/>
        <v>4</v>
      </c>
      <c r="F6893" s="24">
        <v>1</v>
      </c>
      <c r="G6893" s="22">
        <f>IF(OR($F6893="ERROR",$F6893="UNKNOWN",$F6893=""),IFERROR(VLOOKUP($C6893,'02_UnitPriceRef'!$E$3:$F$10,2,0),IF(OR($D6893="Error",$D6893="UNKNOWN",$D6893=""),0,H6893/D6893)),$F6893)</f>
        <v>1</v>
      </c>
      <c r="H6893" s="23"/>
      <c r="I6893" s="22">
        <f t="shared" si="82"/>
        <v>4</v>
      </c>
      <c r="J6893" s="22" t="s">
        <v>20</v>
      </c>
      <c r="K6893" s="22" t="s">
        <v>20</v>
      </c>
      <c r="L6893" s="26">
        <v>45134</v>
      </c>
      <c r="M6893" s="27">
        <f t="shared" si="83"/>
        <v>45134</v>
      </c>
    </row>
    <row r="6894" spans="1:13" ht="22.5" customHeight="1">
      <c r="A6894" s="22" t="s">
        <v>6915</v>
      </c>
      <c r="B6894" s="23" t="s">
        <v>24</v>
      </c>
      <c r="C6894" s="22" t="str">
        <f>IF(OR($B6894="Unknown",$B6894="Error",$B6894=""),IFERROR(VLOOKUP($F6894, '02_UnitPriceRef'!$F$3:$G$10,2,FALSE),"N/A"),$B6894)</f>
        <v>Smoothie</v>
      </c>
      <c r="D6894" s="24">
        <v>1</v>
      </c>
      <c r="E6894" s="22">
        <f t="shared" si="81"/>
        <v>1</v>
      </c>
      <c r="F6894" s="24">
        <v>4</v>
      </c>
      <c r="G6894" s="22">
        <f>IF(OR($F6894="ERROR",$F6894="UNKNOWN",$F6894=""),IFERROR(VLOOKUP($C6894,'02_UnitPriceRef'!$E$3:$F$10,2,0),IF(OR($D6894="Error",$D6894="UNKNOWN",$D6894=""),0,H6894/D6894)),$F6894)</f>
        <v>4</v>
      </c>
      <c r="H6894" s="23" t="s">
        <v>10030</v>
      </c>
      <c r="I6894" s="22">
        <f t="shared" si="82"/>
        <v>4</v>
      </c>
      <c r="J6894" s="22" t="s">
        <v>20</v>
      </c>
      <c r="K6894" s="22" t="s">
        <v>11</v>
      </c>
      <c r="L6894" s="26">
        <v>44979</v>
      </c>
      <c r="M6894" s="27">
        <f t="shared" si="83"/>
        <v>44979</v>
      </c>
    </row>
    <row r="6895" spans="1:13" ht="22.5" customHeight="1">
      <c r="A6895" s="22" t="s">
        <v>6916</v>
      </c>
      <c r="B6895" s="23" t="s">
        <v>13</v>
      </c>
      <c r="C6895" s="22" t="str">
        <f>IF(OR($B6895="Unknown",$B6895="Error",$B6895=""),IFERROR(VLOOKUP($F6895, '02_UnitPriceRef'!$F$3:$G$10,2,FALSE),"N/A"),$B6895)</f>
        <v>Cake</v>
      </c>
      <c r="D6895" s="24">
        <v>4</v>
      </c>
      <c r="E6895" s="22">
        <f t="shared" si="81"/>
        <v>4</v>
      </c>
      <c r="F6895" s="24">
        <v>3</v>
      </c>
      <c r="G6895" s="22">
        <f>IF(OR($F6895="ERROR",$F6895="UNKNOWN",$F6895=""),IFERROR(VLOOKUP($C6895,'02_UnitPriceRef'!$E$3:$F$10,2,0),IF(OR($D6895="Error",$D6895="UNKNOWN",$D6895=""),0,H6895/D6895)),$F6895)</f>
        <v>3</v>
      </c>
      <c r="H6895" s="24">
        <v>12</v>
      </c>
      <c r="I6895" s="22">
        <f t="shared" si="82"/>
        <v>12</v>
      </c>
      <c r="J6895" s="22" t="s">
        <v>10</v>
      </c>
      <c r="K6895" s="22" t="s">
        <v>20</v>
      </c>
      <c r="L6895" s="26">
        <v>45145</v>
      </c>
      <c r="M6895" s="27">
        <f t="shared" si="83"/>
        <v>45145</v>
      </c>
    </row>
    <row r="6896" spans="1:13" ht="22.5" customHeight="1">
      <c r="A6896" s="22" t="s">
        <v>6917</v>
      </c>
      <c r="B6896" s="23" t="s">
        <v>27</v>
      </c>
      <c r="C6896" s="22" t="str">
        <f>IF(OR($B6896="Unknown",$B6896="Error",$B6896=""),IFERROR(VLOOKUP($F6896, '02_UnitPriceRef'!$F$3:$G$10,2,FALSE),"N/A"),$B6896)</f>
        <v>Sandwich</v>
      </c>
      <c r="D6896" s="24">
        <v>3</v>
      </c>
      <c r="E6896" s="22">
        <f t="shared" si="81"/>
        <v>3</v>
      </c>
      <c r="F6896" s="24">
        <v>4</v>
      </c>
      <c r="G6896" s="22">
        <f>IF(OR($F6896="ERROR",$F6896="UNKNOWN",$F6896=""),IFERROR(VLOOKUP($C6896,'02_UnitPriceRef'!$E$3:$F$10,2,0),IF(OR($D6896="Error",$D6896="UNKNOWN",$D6896=""),0,H6896/D6896)),$F6896)</f>
        <v>4</v>
      </c>
      <c r="H6896" s="24">
        <v>12</v>
      </c>
      <c r="I6896" s="22">
        <f t="shared" si="82"/>
        <v>12</v>
      </c>
      <c r="J6896" s="22" t="s">
        <v>22</v>
      </c>
      <c r="K6896" s="22" t="s">
        <v>15</v>
      </c>
      <c r="L6896" s="26">
        <v>44999</v>
      </c>
      <c r="M6896" s="27">
        <f t="shared" si="83"/>
        <v>44999</v>
      </c>
    </row>
    <row r="6897" spans="1:13" ht="22.5" customHeight="1">
      <c r="A6897" s="22" t="s">
        <v>6918</v>
      </c>
      <c r="B6897" s="23" t="s">
        <v>9</v>
      </c>
      <c r="C6897" s="22" t="str">
        <f>IF(OR($B6897="Unknown",$B6897="Error",$B6897=""),IFERROR(VLOOKUP($F6897, '02_UnitPriceRef'!$F$3:$G$10,2,FALSE),"N/A"),$B6897)</f>
        <v>Coffee</v>
      </c>
      <c r="D6897" s="24">
        <v>1</v>
      </c>
      <c r="E6897" s="22">
        <f t="shared" si="81"/>
        <v>1</v>
      </c>
      <c r="F6897" s="24">
        <v>2</v>
      </c>
      <c r="G6897" s="22">
        <f>IF(OR($F6897="ERROR",$F6897="UNKNOWN",$F6897=""),IFERROR(VLOOKUP($C6897,'02_UnitPriceRef'!$E$3:$F$10,2,0),IF(OR($D6897="Error",$D6897="UNKNOWN",$D6897=""),0,H6897/D6897)),$F6897)</f>
        <v>2</v>
      </c>
      <c r="H6897" s="24">
        <v>2</v>
      </c>
      <c r="I6897" s="22">
        <f t="shared" si="82"/>
        <v>2</v>
      </c>
      <c r="J6897" s="22" t="s">
        <v>10</v>
      </c>
      <c r="K6897" s="22" t="s">
        <v>11</v>
      </c>
      <c r="L6897" s="26">
        <v>45031</v>
      </c>
      <c r="M6897" s="27">
        <f t="shared" si="83"/>
        <v>45031</v>
      </c>
    </row>
    <row r="6898" spans="1:13" ht="22.5" customHeight="1">
      <c r="A6898" s="22" t="s">
        <v>6919</v>
      </c>
      <c r="B6898" s="23" t="s">
        <v>39</v>
      </c>
      <c r="C6898" s="22" t="str">
        <f>IF(OR($B6898="Unknown",$B6898="Error",$B6898=""),IFERROR(VLOOKUP($F6898, '02_UnitPriceRef'!$F$3:$G$10,2,FALSE),"N/A"),$B6898)</f>
        <v>Juice</v>
      </c>
      <c r="D6898" s="24">
        <v>2</v>
      </c>
      <c r="E6898" s="22">
        <f t="shared" si="81"/>
        <v>2</v>
      </c>
      <c r="F6898" s="24">
        <v>3</v>
      </c>
      <c r="G6898" s="22">
        <f>IF(OR($F6898="ERROR",$F6898="UNKNOWN",$F6898=""),IFERROR(VLOOKUP($C6898,'02_UnitPriceRef'!$E$3:$F$10,2,0),IF(OR($D6898="Error",$D6898="UNKNOWN",$D6898=""),0,H6898/D6898)),$F6898)</f>
        <v>3</v>
      </c>
      <c r="H6898" s="24">
        <v>6</v>
      </c>
      <c r="I6898" s="22">
        <f t="shared" si="82"/>
        <v>6</v>
      </c>
      <c r="J6898" s="22" t="s">
        <v>14</v>
      </c>
      <c r="K6898" s="22" t="s">
        <v>15</v>
      </c>
      <c r="L6898" s="26">
        <v>44934</v>
      </c>
      <c r="M6898" s="27">
        <f t="shared" si="83"/>
        <v>44934</v>
      </c>
    </row>
    <row r="6899" spans="1:13" ht="22.5" customHeight="1">
      <c r="A6899" s="22" t="s">
        <v>6920</v>
      </c>
      <c r="B6899" s="23" t="s">
        <v>39</v>
      </c>
      <c r="C6899" s="22" t="str">
        <f>IF(OR($B6899="Unknown",$B6899="Error",$B6899=""),IFERROR(VLOOKUP($F6899, '02_UnitPriceRef'!$F$3:$G$10,2,FALSE),"N/A"),$B6899)</f>
        <v>Juice</v>
      </c>
      <c r="D6899" s="24">
        <v>4</v>
      </c>
      <c r="E6899" s="22">
        <f t="shared" si="81"/>
        <v>4</v>
      </c>
      <c r="F6899" s="24">
        <v>3</v>
      </c>
      <c r="G6899" s="22">
        <f>IF(OR($F6899="ERROR",$F6899="UNKNOWN",$F6899=""),IFERROR(VLOOKUP($C6899,'02_UnitPriceRef'!$E$3:$F$10,2,0),IF(OR($D6899="Error",$D6899="UNKNOWN",$D6899=""),0,H6899/D6899)),$F6899)</f>
        <v>3</v>
      </c>
      <c r="H6899" s="24">
        <v>12</v>
      </c>
      <c r="I6899" s="22">
        <f t="shared" si="82"/>
        <v>12</v>
      </c>
      <c r="J6899" s="22" t="s">
        <v>14</v>
      </c>
      <c r="K6899" s="22" t="s">
        <v>11</v>
      </c>
      <c r="L6899" s="26">
        <v>45131</v>
      </c>
      <c r="M6899" s="27">
        <f t="shared" si="83"/>
        <v>45131</v>
      </c>
    </row>
    <row r="6900" spans="1:13" ht="22.5" customHeight="1">
      <c r="A6900" s="22" t="s">
        <v>6921</v>
      </c>
      <c r="B6900" s="23" t="s">
        <v>27</v>
      </c>
      <c r="C6900" s="22" t="str">
        <f>IF(OR($B6900="Unknown",$B6900="Error",$B6900=""),IFERROR(VLOOKUP($F6900, '02_UnitPriceRef'!$F$3:$G$10,2,FALSE),"N/A"),$B6900)</f>
        <v>Sandwich</v>
      </c>
      <c r="D6900" s="24">
        <v>4</v>
      </c>
      <c r="E6900" s="22">
        <f t="shared" si="81"/>
        <v>4</v>
      </c>
      <c r="F6900" s="24">
        <v>4</v>
      </c>
      <c r="G6900" s="22">
        <f>IF(OR($F6900="ERROR",$F6900="UNKNOWN",$F6900=""),IFERROR(VLOOKUP($C6900,'02_UnitPriceRef'!$E$3:$F$10,2,0),IF(OR($D6900="Error",$D6900="UNKNOWN",$D6900=""),0,H6900/D6900)),$F6900)</f>
        <v>4</v>
      </c>
      <c r="H6900" s="24">
        <v>16</v>
      </c>
      <c r="I6900" s="22">
        <f t="shared" si="82"/>
        <v>16</v>
      </c>
      <c r="J6900" s="22" t="s">
        <v>10</v>
      </c>
      <c r="K6900" s="22" t="s">
        <v>11</v>
      </c>
      <c r="L6900" s="26">
        <v>44953</v>
      </c>
      <c r="M6900" s="27">
        <f t="shared" si="83"/>
        <v>44953</v>
      </c>
    </row>
    <row r="6901" spans="1:13" ht="22.5" customHeight="1">
      <c r="A6901" s="22" t="s">
        <v>6922</v>
      </c>
      <c r="B6901" s="23"/>
      <c r="C6901" s="22" t="str">
        <f>IF(OR($B6901="Unknown",$B6901="Error",$B6901=""),IFERROR(VLOOKUP($F6901, '02_UnitPriceRef'!$F$3:$G$10,2,FALSE),"N/A"),$B6901)</f>
        <v>Sandwich/Smoothie</v>
      </c>
      <c r="D6901" s="24">
        <v>4</v>
      </c>
      <c r="E6901" s="22">
        <f t="shared" si="81"/>
        <v>4</v>
      </c>
      <c r="F6901" s="24">
        <v>4</v>
      </c>
      <c r="G6901" s="22">
        <f>IF(OR($F6901="ERROR",$F6901="UNKNOWN",$F6901=""),IFERROR(VLOOKUP($C6901,'02_UnitPriceRef'!$E$3:$F$10,2,0),IF(OR($D6901="Error",$D6901="UNKNOWN",$D6901=""),0,H6901/D6901)),$F6901)</f>
        <v>4</v>
      </c>
      <c r="H6901" s="24">
        <v>16</v>
      </c>
      <c r="I6901" s="22">
        <f t="shared" si="82"/>
        <v>16</v>
      </c>
      <c r="J6901" s="22" t="s">
        <v>14</v>
      </c>
      <c r="K6901" s="22" t="s">
        <v>20</v>
      </c>
      <c r="L6901" s="26">
        <v>45274</v>
      </c>
      <c r="M6901" s="27">
        <f t="shared" si="83"/>
        <v>45274</v>
      </c>
    </row>
    <row r="6902" spans="1:13" ht="22.5" customHeight="1">
      <c r="A6902" s="22" t="s">
        <v>6923</v>
      </c>
      <c r="B6902" s="23" t="s">
        <v>9</v>
      </c>
      <c r="C6902" s="22" t="str">
        <f>IF(OR($B6902="Unknown",$B6902="Error",$B6902=""),IFERROR(VLOOKUP($F6902, '02_UnitPriceRef'!$F$3:$G$10,2,FALSE),"N/A"),$B6902)</f>
        <v>Coffee</v>
      </c>
      <c r="D6902" s="24">
        <v>3</v>
      </c>
      <c r="E6902" s="22">
        <f t="shared" si="81"/>
        <v>3</v>
      </c>
      <c r="F6902" s="24">
        <v>2</v>
      </c>
      <c r="G6902" s="22">
        <f>IF(OR($F6902="ERROR",$F6902="UNKNOWN",$F6902=""),IFERROR(VLOOKUP($C6902,'02_UnitPriceRef'!$E$3:$F$10,2,0),IF(OR($D6902="Error",$D6902="UNKNOWN",$D6902=""),0,H6902/D6902)),$F6902)</f>
        <v>2</v>
      </c>
      <c r="H6902" s="24">
        <v>6</v>
      </c>
      <c r="I6902" s="22">
        <f t="shared" si="82"/>
        <v>6</v>
      </c>
      <c r="J6902" s="22" t="s">
        <v>20</v>
      </c>
      <c r="K6902" s="22" t="s">
        <v>15</v>
      </c>
      <c r="L6902" s="26">
        <v>45095</v>
      </c>
      <c r="M6902" s="27">
        <f t="shared" si="83"/>
        <v>45095</v>
      </c>
    </row>
    <row r="6903" spans="1:13" ht="22.5" customHeight="1">
      <c r="A6903" s="22" t="s">
        <v>6924</v>
      </c>
      <c r="B6903" s="23" t="s">
        <v>13</v>
      </c>
      <c r="C6903" s="22" t="str">
        <f>IF(OR($B6903="Unknown",$B6903="Error",$B6903=""),IFERROR(VLOOKUP($F6903, '02_UnitPriceRef'!$F$3:$G$10,2,FALSE),"N/A"),$B6903)</f>
        <v>Cake</v>
      </c>
      <c r="D6903" s="24">
        <v>2</v>
      </c>
      <c r="E6903" s="22">
        <f t="shared" si="81"/>
        <v>2</v>
      </c>
      <c r="F6903" s="24">
        <v>3</v>
      </c>
      <c r="G6903" s="22">
        <f>IF(OR($F6903="ERROR",$F6903="UNKNOWN",$F6903=""),IFERROR(VLOOKUP($C6903,'02_UnitPriceRef'!$E$3:$F$10,2,0),IF(OR($D6903="Error",$D6903="UNKNOWN",$D6903=""),0,H6903/D6903)),$F6903)</f>
        <v>3</v>
      </c>
      <c r="H6903" s="24">
        <v>6</v>
      </c>
      <c r="I6903" s="22">
        <f t="shared" si="82"/>
        <v>6</v>
      </c>
      <c r="J6903" s="22" t="s">
        <v>20</v>
      </c>
      <c r="K6903" s="22" t="s">
        <v>15</v>
      </c>
      <c r="L6903" s="26">
        <v>45178</v>
      </c>
      <c r="M6903" s="27">
        <f t="shared" si="83"/>
        <v>45178</v>
      </c>
    </row>
    <row r="6904" spans="1:13" ht="22.5" customHeight="1">
      <c r="A6904" s="22" t="s">
        <v>6925</v>
      </c>
      <c r="B6904" s="23" t="s">
        <v>9</v>
      </c>
      <c r="C6904" s="22" t="str">
        <f>IF(OR($B6904="Unknown",$B6904="Error",$B6904=""),IFERROR(VLOOKUP($F6904, '02_UnitPriceRef'!$F$3:$G$10,2,FALSE),"N/A"),$B6904)</f>
        <v>Coffee</v>
      </c>
      <c r="D6904" s="24">
        <v>3</v>
      </c>
      <c r="E6904" s="22">
        <f t="shared" si="81"/>
        <v>3</v>
      </c>
      <c r="F6904" s="24">
        <v>2</v>
      </c>
      <c r="G6904" s="22">
        <f>IF(OR($F6904="ERROR",$F6904="UNKNOWN",$F6904=""),IFERROR(VLOOKUP($C6904,'02_UnitPriceRef'!$E$3:$F$10,2,0),IF(OR($D6904="Error",$D6904="UNKNOWN",$D6904=""),0,H6904/D6904)),$F6904)</f>
        <v>2</v>
      </c>
      <c r="H6904" s="24">
        <v>6</v>
      </c>
      <c r="I6904" s="22">
        <f t="shared" si="82"/>
        <v>6</v>
      </c>
      <c r="J6904" s="22" t="s">
        <v>20</v>
      </c>
      <c r="K6904" s="22" t="s">
        <v>20</v>
      </c>
      <c r="L6904" s="26">
        <v>45217</v>
      </c>
      <c r="M6904" s="27">
        <f t="shared" si="83"/>
        <v>45217</v>
      </c>
    </row>
    <row r="6905" spans="1:13" ht="22.5" customHeight="1">
      <c r="A6905" s="22" t="s">
        <v>6926</v>
      </c>
      <c r="B6905" s="23" t="s">
        <v>9</v>
      </c>
      <c r="C6905" s="22" t="str">
        <f>IF(OR($B6905="Unknown",$B6905="Error",$B6905=""),IFERROR(VLOOKUP($F6905, '02_UnitPriceRef'!$F$3:$G$10,2,FALSE),"N/A"),$B6905)</f>
        <v>Coffee</v>
      </c>
      <c r="D6905" s="24">
        <v>3</v>
      </c>
      <c r="E6905" s="22">
        <f t="shared" si="81"/>
        <v>3</v>
      </c>
      <c r="F6905" s="24">
        <v>2</v>
      </c>
      <c r="G6905" s="22">
        <f>IF(OR($F6905="ERROR",$F6905="UNKNOWN",$F6905=""),IFERROR(VLOOKUP($C6905,'02_UnitPriceRef'!$E$3:$F$10,2,0),IF(OR($D6905="Error",$D6905="UNKNOWN",$D6905=""),0,H6905/D6905)),$F6905)</f>
        <v>2</v>
      </c>
      <c r="H6905" s="24">
        <v>6</v>
      </c>
      <c r="I6905" s="22">
        <f t="shared" si="82"/>
        <v>6</v>
      </c>
      <c r="J6905" s="22" t="s">
        <v>20</v>
      </c>
      <c r="K6905" s="22" t="s">
        <v>20</v>
      </c>
      <c r="L6905" s="26">
        <v>45151</v>
      </c>
      <c r="M6905" s="27">
        <f t="shared" si="83"/>
        <v>45151</v>
      </c>
    </row>
    <row r="6906" spans="1:13" ht="22.5" customHeight="1">
      <c r="A6906" s="22" t="s">
        <v>6927</v>
      </c>
      <c r="B6906" s="23" t="s">
        <v>13</v>
      </c>
      <c r="C6906" s="22" t="str">
        <f>IF(OR($B6906="Unknown",$B6906="Error",$B6906=""),IFERROR(VLOOKUP($F6906, '02_UnitPriceRef'!$F$3:$G$10,2,FALSE),"N/A"),$B6906)</f>
        <v>Cake</v>
      </c>
      <c r="D6906" s="24">
        <v>2</v>
      </c>
      <c r="E6906" s="22">
        <f t="shared" si="81"/>
        <v>2</v>
      </c>
      <c r="F6906" s="24">
        <v>3</v>
      </c>
      <c r="G6906" s="22">
        <f>IF(OR($F6906="ERROR",$F6906="UNKNOWN",$F6906=""),IFERROR(VLOOKUP($C6906,'02_UnitPriceRef'!$E$3:$F$10,2,0),IF(OR($D6906="Error",$D6906="UNKNOWN",$D6906=""),0,H6906/D6906)),$F6906)</f>
        <v>3</v>
      </c>
      <c r="H6906" s="24">
        <v>6</v>
      </c>
      <c r="I6906" s="22">
        <f t="shared" si="82"/>
        <v>6</v>
      </c>
      <c r="J6906" s="22" t="s">
        <v>10</v>
      </c>
      <c r="K6906" s="22" t="s">
        <v>11</v>
      </c>
      <c r="L6906" s="26">
        <v>45286</v>
      </c>
      <c r="M6906" s="27">
        <f t="shared" si="83"/>
        <v>45286</v>
      </c>
    </row>
    <row r="6907" spans="1:13" ht="22.5" customHeight="1">
      <c r="A6907" s="22" t="s">
        <v>6928</v>
      </c>
      <c r="B6907" s="23" t="s">
        <v>35</v>
      </c>
      <c r="C6907" s="22" t="str">
        <f>IF(OR($B6907="Unknown",$B6907="Error",$B6907=""),IFERROR(VLOOKUP($F6907, '02_UnitPriceRef'!$F$3:$G$10,2,FALSE),"N/A"),$B6907)</f>
        <v>Tea</v>
      </c>
      <c r="D6907" s="24">
        <v>2</v>
      </c>
      <c r="E6907" s="22">
        <f t="shared" si="81"/>
        <v>2</v>
      </c>
      <c r="F6907" s="24">
        <v>1.5</v>
      </c>
      <c r="G6907" s="22">
        <f>IF(OR($F6907="ERROR",$F6907="UNKNOWN",$F6907=""),IFERROR(VLOOKUP($C6907,'02_UnitPriceRef'!$E$3:$F$10,2,0),IF(OR($D6907="Error",$D6907="UNKNOWN",$D6907=""),0,H6907/D6907)),$F6907)</f>
        <v>1.5</v>
      </c>
      <c r="H6907" s="24">
        <v>3</v>
      </c>
      <c r="I6907" s="22">
        <f t="shared" si="82"/>
        <v>3</v>
      </c>
      <c r="J6907" s="22" t="s">
        <v>20</v>
      </c>
      <c r="K6907" s="22" t="s">
        <v>11</v>
      </c>
      <c r="L6907" s="26">
        <v>45264</v>
      </c>
      <c r="M6907" s="27">
        <f t="shared" si="83"/>
        <v>45264</v>
      </c>
    </row>
    <row r="6908" spans="1:13" ht="22.5" customHeight="1">
      <c r="A6908" s="22" t="s">
        <v>6929</v>
      </c>
      <c r="B6908" s="23" t="s">
        <v>27</v>
      </c>
      <c r="C6908" s="22" t="str">
        <f>IF(OR($B6908="Unknown",$B6908="Error",$B6908=""),IFERROR(VLOOKUP($F6908, '02_UnitPriceRef'!$F$3:$G$10,2,FALSE),"N/A"),$B6908)</f>
        <v>Sandwich</v>
      </c>
      <c r="D6908" s="24">
        <v>2</v>
      </c>
      <c r="E6908" s="22">
        <f t="shared" si="81"/>
        <v>2</v>
      </c>
      <c r="F6908" s="24">
        <v>4</v>
      </c>
      <c r="G6908" s="22">
        <f>IF(OR($F6908="ERROR",$F6908="UNKNOWN",$F6908=""),IFERROR(VLOOKUP($C6908,'02_UnitPriceRef'!$E$3:$F$10,2,0),IF(OR($D6908="Error",$D6908="UNKNOWN",$D6908=""),0,H6908/D6908)),$F6908)</f>
        <v>4</v>
      </c>
      <c r="H6908" s="24">
        <v>8</v>
      </c>
      <c r="I6908" s="22">
        <f t="shared" si="82"/>
        <v>8</v>
      </c>
      <c r="J6908" s="22" t="s">
        <v>10</v>
      </c>
      <c r="K6908" s="22" t="s">
        <v>15</v>
      </c>
      <c r="L6908" s="26">
        <v>45042</v>
      </c>
      <c r="M6908" s="27">
        <f t="shared" si="83"/>
        <v>45042</v>
      </c>
    </row>
    <row r="6909" spans="1:13" ht="22.5" customHeight="1">
      <c r="A6909" s="22" t="s">
        <v>6930</v>
      </c>
      <c r="B6909" s="23" t="s">
        <v>10031</v>
      </c>
      <c r="C6909" s="22" t="str">
        <f>IF(OR($B6909="Unknown",$B6909="Error",$B6909=""),IFERROR(VLOOKUP($F6909, '02_UnitPriceRef'!$F$3:$G$10,2,FALSE),"N/A"),$B6909)</f>
        <v>Salad</v>
      </c>
      <c r="D6909" s="24">
        <v>1</v>
      </c>
      <c r="E6909" s="22">
        <f t="shared" si="81"/>
        <v>1</v>
      </c>
      <c r="F6909" s="24">
        <v>5</v>
      </c>
      <c r="G6909" s="22">
        <f>IF(OR($F6909="ERROR",$F6909="UNKNOWN",$F6909=""),IFERROR(VLOOKUP($C6909,'02_UnitPriceRef'!$E$3:$F$10,2,0),IF(OR($D6909="Error",$D6909="UNKNOWN",$D6909=""),0,H6909/D6909)),$F6909)</f>
        <v>5</v>
      </c>
      <c r="H6909" s="24">
        <v>5</v>
      </c>
      <c r="I6909" s="22">
        <f t="shared" si="82"/>
        <v>5</v>
      </c>
      <c r="J6909" s="22" t="s">
        <v>20</v>
      </c>
      <c r="K6909" s="22" t="s">
        <v>20</v>
      </c>
      <c r="L6909" s="26"/>
      <c r="M6909" s="27">
        <f t="shared" si="83"/>
        <v>1</v>
      </c>
    </row>
    <row r="6910" spans="1:13" ht="22.5" customHeight="1">
      <c r="A6910" s="22" t="s">
        <v>6931</v>
      </c>
      <c r="B6910" s="23" t="s">
        <v>39</v>
      </c>
      <c r="C6910" s="22" t="str">
        <f>IF(OR($B6910="Unknown",$B6910="Error",$B6910=""),IFERROR(VLOOKUP($F6910, '02_UnitPriceRef'!$F$3:$G$10,2,FALSE),"N/A"),$B6910)</f>
        <v>Juice</v>
      </c>
      <c r="D6910" s="24">
        <v>5</v>
      </c>
      <c r="E6910" s="22">
        <f t="shared" si="81"/>
        <v>5</v>
      </c>
      <c r="F6910" s="24">
        <v>3</v>
      </c>
      <c r="G6910" s="22">
        <f>IF(OR($F6910="ERROR",$F6910="UNKNOWN",$F6910=""),IFERROR(VLOOKUP($C6910,'02_UnitPriceRef'!$E$3:$F$10,2,0),IF(OR($D6910="Error",$D6910="UNKNOWN",$D6910=""),0,H6910/D6910)),$F6910)</f>
        <v>3</v>
      </c>
      <c r="H6910" s="24">
        <v>15</v>
      </c>
      <c r="I6910" s="22">
        <f t="shared" si="82"/>
        <v>15</v>
      </c>
      <c r="J6910" s="22" t="s">
        <v>22</v>
      </c>
      <c r="K6910" s="22" t="s">
        <v>20</v>
      </c>
      <c r="L6910" s="26">
        <v>44947</v>
      </c>
      <c r="M6910" s="27">
        <f t="shared" si="83"/>
        <v>44947</v>
      </c>
    </row>
    <row r="6911" spans="1:13" ht="22.5" customHeight="1">
      <c r="A6911" s="22" t="s">
        <v>6932</v>
      </c>
      <c r="B6911" s="23" t="s">
        <v>27</v>
      </c>
      <c r="C6911" s="22" t="str">
        <f>IF(OR($B6911="Unknown",$B6911="Error",$B6911=""),IFERROR(VLOOKUP($F6911, '02_UnitPriceRef'!$F$3:$G$10,2,FALSE),"N/A"),$B6911)</f>
        <v>Sandwich</v>
      </c>
      <c r="D6911" s="24">
        <v>1</v>
      </c>
      <c r="E6911" s="22">
        <f t="shared" si="81"/>
        <v>1</v>
      </c>
      <c r="F6911" s="24">
        <v>4</v>
      </c>
      <c r="G6911" s="22">
        <f>IF(OR($F6911="ERROR",$F6911="UNKNOWN",$F6911=""),IFERROR(VLOOKUP($C6911,'02_UnitPriceRef'!$E$3:$F$10,2,0),IF(OR($D6911="Error",$D6911="UNKNOWN",$D6911=""),0,H6911/D6911)),$F6911)</f>
        <v>4</v>
      </c>
      <c r="H6911" s="24">
        <v>4</v>
      </c>
      <c r="I6911" s="22">
        <f t="shared" si="82"/>
        <v>4</v>
      </c>
      <c r="J6911" s="22" t="s">
        <v>22</v>
      </c>
      <c r="K6911" s="22" t="s">
        <v>11</v>
      </c>
      <c r="L6911" s="26">
        <v>44944</v>
      </c>
      <c r="M6911" s="27">
        <f t="shared" si="83"/>
        <v>44944</v>
      </c>
    </row>
    <row r="6912" spans="1:13" ht="22.5" customHeight="1">
      <c r="A6912" s="22" t="s">
        <v>6933</v>
      </c>
      <c r="B6912" s="23"/>
      <c r="C6912" s="22" t="str">
        <f>IF(OR($B6912="Unknown",$B6912="Error",$B6912=""),IFERROR(VLOOKUP($F6912, '02_UnitPriceRef'!$F$3:$G$10,2,FALSE),"N/A"),$B6912)</f>
        <v>Cake</v>
      </c>
      <c r="D6912" s="24">
        <v>1</v>
      </c>
      <c r="E6912" s="22">
        <f t="shared" si="81"/>
        <v>1</v>
      </c>
      <c r="F6912" s="24">
        <v>3</v>
      </c>
      <c r="G6912" s="22">
        <f>IF(OR($F6912="ERROR",$F6912="UNKNOWN",$F6912=""),IFERROR(VLOOKUP($C6912,'02_UnitPriceRef'!$E$3:$F$10,2,0),IF(OR($D6912="Error",$D6912="UNKNOWN",$D6912=""),0,H6912/D6912)),$F6912)</f>
        <v>3</v>
      </c>
      <c r="H6912" s="24">
        <v>3</v>
      </c>
      <c r="I6912" s="22">
        <f t="shared" si="82"/>
        <v>3</v>
      </c>
      <c r="J6912" s="22" t="s">
        <v>10</v>
      </c>
      <c r="K6912" s="22" t="s">
        <v>20</v>
      </c>
      <c r="L6912" s="26">
        <v>45080</v>
      </c>
      <c r="M6912" s="27">
        <f t="shared" si="83"/>
        <v>45080</v>
      </c>
    </row>
    <row r="6913" spans="1:13" ht="22.5" customHeight="1">
      <c r="A6913" s="22" t="s">
        <v>6934</v>
      </c>
      <c r="B6913" s="23" t="s">
        <v>13</v>
      </c>
      <c r="C6913" s="22" t="str">
        <f>IF(OR($B6913="Unknown",$B6913="Error",$B6913=""),IFERROR(VLOOKUP($F6913, '02_UnitPriceRef'!$F$3:$G$10,2,FALSE),"N/A"),$B6913)</f>
        <v>Cake</v>
      </c>
      <c r="D6913" s="24">
        <v>1</v>
      </c>
      <c r="E6913" s="22">
        <f t="shared" si="81"/>
        <v>1</v>
      </c>
      <c r="F6913" s="24">
        <v>3</v>
      </c>
      <c r="G6913" s="22">
        <f>IF(OR($F6913="ERROR",$F6913="UNKNOWN",$F6913=""),IFERROR(VLOOKUP($C6913,'02_UnitPriceRef'!$E$3:$F$10,2,0),IF(OR($D6913="Error",$D6913="UNKNOWN",$D6913=""),0,H6913/D6913)),$F6913)</f>
        <v>3</v>
      </c>
      <c r="H6913" s="24">
        <v>3</v>
      </c>
      <c r="I6913" s="22">
        <f t="shared" si="82"/>
        <v>3</v>
      </c>
      <c r="J6913" s="22" t="s">
        <v>10</v>
      </c>
      <c r="K6913" s="22" t="s">
        <v>20</v>
      </c>
      <c r="L6913" s="26">
        <v>45257</v>
      </c>
      <c r="M6913" s="27">
        <f t="shared" si="83"/>
        <v>45257</v>
      </c>
    </row>
    <row r="6914" spans="1:13" ht="22.5" customHeight="1">
      <c r="A6914" s="22" t="s">
        <v>6935</v>
      </c>
      <c r="B6914" s="23" t="s">
        <v>17</v>
      </c>
      <c r="C6914" s="22" t="str">
        <f>IF(OR($B6914="Unknown",$B6914="Error",$B6914=""),IFERROR(VLOOKUP($F6914, '02_UnitPriceRef'!$F$3:$G$10,2,FALSE),"N/A"),$B6914)</f>
        <v>Cookie</v>
      </c>
      <c r="D6914" s="24">
        <v>5</v>
      </c>
      <c r="E6914" s="22">
        <f t="shared" si="81"/>
        <v>5</v>
      </c>
      <c r="F6914" s="24">
        <v>1</v>
      </c>
      <c r="G6914" s="22">
        <f>IF(OR($F6914="ERROR",$F6914="UNKNOWN",$F6914=""),IFERROR(VLOOKUP($C6914,'02_UnitPriceRef'!$E$3:$F$10,2,0),IF(OR($D6914="Error",$D6914="UNKNOWN",$D6914=""),0,H6914/D6914)),$F6914)</f>
        <v>1</v>
      </c>
      <c r="H6914" s="24">
        <v>5</v>
      </c>
      <c r="I6914" s="22">
        <f t="shared" si="82"/>
        <v>5</v>
      </c>
      <c r="J6914" s="22" t="s">
        <v>20</v>
      </c>
      <c r="K6914" s="22" t="s">
        <v>15</v>
      </c>
      <c r="L6914" s="26">
        <v>44987</v>
      </c>
      <c r="M6914" s="27">
        <f t="shared" si="83"/>
        <v>44987</v>
      </c>
    </row>
    <row r="6915" spans="1:13" ht="22.5" customHeight="1">
      <c r="A6915" s="22" t="s">
        <v>6936</v>
      </c>
      <c r="B6915" s="23" t="s">
        <v>9</v>
      </c>
      <c r="C6915" s="22" t="str">
        <f>IF(OR($B6915="Unknown",$B6915="Error",$B6915=""),IFERROR(VLOOKUP($F6915, '02_UnitPriceRef'!$F$3:$G$10,2,FALSE),"N/A"),$B6915)</f>
        <v>Coffee</v>
      </c>
      <c r="D6915" s="24">
        <v>5</v>
      </c>
      <c r="E6915" s="22">
        <f t="shared" si="81"/>
        <v>5</v>
      </c>
      <c r="F6915" s="24">
        <v>2</v>
      </c>
      <c r="G6915" s="22">
        <f>IF(OR($F6915="ERROR",$F6915="UNKNOWN",$F6915=""),IFERROR(VLOOKUP($C6915,'02_UnitPriceRef'!$E$3:$F$10,2,0),IF(OR($D6915="Error",$D6915="UNKNOWN",$D6915=""),0,H6915/D6915)),$F6915)</f>
        <v>2</v>
      </c>
      <c r="H6915" s="24">
        <v>10</v>
      </c>
      <c r="I6915" s="22">
        <f t="shared" si="82"/>
        <v>10</v>
      </c>
      <c r="J6915" s="22" t="s">
        <v>10</v>
      </c>
      <c r="K6915" s="22" t="s">
        <v>20</v>
      </c>
      <c r="L6915" s="26">
        <v>45020</v>
      </c>
      <c r="M6915" s="27">
        <f t="shared" si="83"/>
        <v>45020</v>
      </c>
    </row>
    <row r="6916" spans="1:13" ht="22.5" customHeight="1">
      <c r="A6916" s="22" t="s">
        <v>6937</v>
      </c>
      <c r="B6916" s="23" t="s">
        <v>27</v>
      </c>
      <c r="C6916" s="22" t="str">
        <f>IF(OR($B6916="Unknown",$B6916="Error",$B6916=""),IFERROR(VLOOKUP($F6916, '02_UnitPriceRef'!$F$3:$G$10,2,FALSE),"N/A"),$B6916)</f>
        <v>Sandwich</v>
      </c>
      <c r="D6916" s="24">
        <v>2</v>
      </c>
      <c r="E6916" s="22">
        <f t="shared" si="81"/>
        <v>2</v>
      </c>
      <c r="F6916" s="24">
        <v>4</v>
      </c>
      <c r="G6916" s="22">
        <f>IF(OR($F6916="ERROR",$F6916="UNKNOWN",$F6916=""),IFERROR(VLOOKUP($C6916,'02_UnitPriceRef'!$E$3:$F$10,2,0),IF(OR($D6916="Error",$D6916="UNKNOWN",$D6916=""),0,H6916/D6916)),$F6916)</f>
        <v>4</v>
      </c>
      <c r="H6916" s="24">
        <v>8</v>
      </c>
      <c r="I6916" s="22">
        <f t="shared" si="82"/>
        <v>8</v>
      </c>
      <c r="J6916" s="22" t="s">
        <v>20</v>
      </c>
      <c r="K6916" s="22" t="s">
        <v>15</v>
      </c>
      <c r="L6916" s="26">
        <v>45013</v>
      </c>
      <c r="M6916" s="27">
        <f t="shared" si="83"/>
        <v>45013</v>
      </c>
    </row>
    <row r="6917" spans="1:13" ht="22.5" customHeight="1">
      <c r="A6917" s="22" t="s">
        <v>6938</v>
      </c>
      <c r="B6917" s="23" t="s">
        <v>24</v>
      </c>
      <c r="C6917" s="22" t="str">
        <f>IF(OR($B6917="Unknown",$B6917="Error",$B6917=""),IFERROR(VLOOKUP($F6917, '02_UnitPriceRef'!$F$3:$G$10,2,FALSE),"N/A"),$B6917)</f>
        <v>Smoothie</v>
      </c>
      <c r="D6917" s="24">
        <v>3</v>
      </c>
      <c r="E6917" s="22">
        <f t="shared" si="81"/>
        <v>3</v>
      </c>
      <c r="F6917" s="24">
        <v>4</v>
      </c>
      <c r="G6917" s="22">
        <f>IF(OR($F6917="ERROR",$F6917="UNKNOWN",$F6917=""),IFERROR(VLOOKUP($C6917,'02_UnitPriceRef'!$E$3:$F$10,2,0),IF(OR($D6917="Error",$D6917="UNKNOWN",$D6917=""),0,H6917/D6917)),$F6917)</f>
        <v>4</v>
      </c>
      <c r="H6917" s="24">
        <v>12</v>
      </c>
      <c r="I6917" s="22">
        <f t="shared" si="82"/>
        <v>12</v>
      </c>
      <c r="J6917" s="22" t="s">
        <v>20</v>
      </c>
      <c r="K6917" s="22" t="s">
        <v>11</v>
      </c>
      <c r="L6917" s="26">
        <v>45247</v>
      </c>
      <c r="M6917" s="27">
        <f t="shared" si="83"/>
        <v>45247</v>
      </c>
    </row>
    <row r="6918" spans="1:13" ht="22.5" customHeight="1">
      <c r="A6918" s="22" t="s">
        <v>6939</v>
      </c>
      <c r="B6918" s="23" t="s">
        <v>17</v>
      </c>
      <c r="C6918" s="22" t="str">
        <f>IF(OR($B6918="Unknown",$B6918="Error",$B6918=""),IFERROR(VLOOKUP($F6918, '02_UnitPriceRef'!$F$3:$G$10,2,FALSE),"N/A"),$B6918)</f>
        <v>Cookie</v>
      </c>
      <c r="D6918" s="24">
        <v>2</v>
      </c>
      <c r="E6918" s="22">
        <f t="shared" si="81"/>
        <v>2</v>
      </c>
      <c r="F6918" s="24">
        <v>1</v>
      </c>
      <c r="G6918" s="22">
        <f>IF(OR($F6918="ERROR",$F6918="UNKNOWN",$F6918=""),IFERROR(VLOOKUP($C6918,'02_UnitPriceRef'!$E$3:$F$10,2,0),IF(OR($D6918="Error",$D6918="UNKNOWN",$D6918=""),0,H6918/D6918)),$F6918)</f>
        <v>1</v>
      </c>
      <c r="H6918" s="24">
        <v>2</v>
      </c>
      <c r="I6918" s="22">
        <f t="shared" si="82"/>
        <v>2</v>
      </c>
      <c r="J6918" s="22" t="s">
        <v>20</v>
      </c>
      <c r="K6918" s="22" t="s">
        <v>11</v>
      </c>
      <c r="L6918" s="26">
        <v>45122</v>
      </c>
      <c r="M6918" s="27">
        <f t="shared" si="83"/>
        <v>45122</v>
      </c>
    </row>
    <row r="6919" spans="1:13" ht="22.5" customHeight="1">
      <c r="A6919" s="22" t="s">
        <v>6940</v>
      </c>
      <c r="B6919" s="23" t="s">
        <v>10030</v>
      </c>
      <c r="C6919" s="22" t="str">
        <f>IF(OR($B6919="Unknown",$B6919="Error",$B6919=""),IFERROR(VLOOKUP($F6919, '02_UnitPriceRef'!$F$3:$G$10,2,FALSE),"N/A"),$B6919)</f>
        <v>Cookie</v>
      </c>
      <c r="D6919" s="24">
        <v>2</v>
      </c>
      <c r="E6919" s="22">
        <f t="shared" si="81"/>
        <v>2</v>
      </c>
      <c r="F6919" s="24">
        <v>1</v>
      </c>
      <c r="G6919" s="22">
        <f>IF(OR($F6919="ERROR",$F6919="UNKNOWN",$F6919=""),IFERROR(VLOOKUP($C6919,'02_UnitPriceRef'!$E$3:$F$10,2,0),IF(OR($D6919="Error",$D6919="UNKNOWN",$D6919=""),0,H6919/D6919)),$F6919)</f>
        <v>1</v>
      </c>
      <c r="H6919" s="24">
        <v>2</v>
      </c>
      <c r="I6919" s="22">
        <f t="shared" si="82"/>
        <v>2</v>
      </c>
      <c r="J6919" s="22" t="s">
        <v>10</v>
      </c>
      <c r="K6919" s="22" t="s">
        <v>15</v>
      </c>
      <c r="L6919" s="26">
        <v>44974</v>
      </c>
      <c r="M6919" s="27">
        <f t="shared" si="83"/>
        <v>44974</v>
      </c>
    </row>
    <row r="6920" spans="1:13" ht="22.5" customHeight="1">
      <c r="A6920" s="22" t="s">
        <v>6941</v>
      </c>
      <c r="B6920" s="23" t="s">
        <v>39</v>
      </c>
      <c r="C6920" s="22" t="str">
        <f>IF(OR($B6920="Unknown",$B6920="Error",$B6920=""),IFERROR(VLOOKUP($F6920, '02_UnitPriceRef'!$F$3:$G$10,2,FALSE),"N/A"),$B6920)</f>
        <v>Juice</v>
      </c>
      <c r="D6920" s="24">
        <v>5</v>
      </c>
      <c r="E6920" s="22">
        <f t="shared" si="81"/>
        <v>5</v>
      </c>
      <c r="F6920" s="24">
        <v>3</v>
      </c>
      <c r="G6920" s="22">
        <f>IF(OR($F6920="ERROR",$F6920="UNKNOWN",$F6920=""),IFERROR(VLOOKUP($C6920,'02_UnitPriceRef'!$E$3:$F$10,2,0),IF(OR($D6920="Error",$D6920="UNKNOWN",$D6920=""),0,H6920/D6920)),$F6920)</f>
        <v>3</v>
      </c>
      <c r="H6920" s="24">
        <v>15</v>
      </c>
      <c r="I6920" s="22">
        <f t="shared" si="82"/>
        <v>15</v>
      </c>
      <c r="J6920" s="22" t="s">
        <v>22</v>
      </c>
      <c r="K6920" s="22" t="s">
        <v>11</v>
      </c>
      <c r="L6920" s="26">
        <v>45276</v>
      </c>
      <c r="M6920" s="27">
        <f t="shared" si="83"/>
        <v>45276</v>
      </c>
    </row>
    <row r="6921" spans="1:13" ht="22.5" customHeight="1">
      <c r="A6921" s="22" t="s">
        <v>6942</v>
      </c>
      <c r="B6921" s="23" t="s">
        <v>39</v>
      </c>
      <c r="C6921" s="22" t="str">
        <f>IF(OR($B6921="Unknown",$B6921="Error",$B6921=""),IFERROR(VLOOKUP($F6921, '02_UnitPriceRef'!$F$3:$G$10,2,FALSE),"N/A"),$B6921)</f>
        <v>Juice</v>
      </c>
      <c r="D6921" s="24">
        <v>2</v>
      </c>
      <c r="E6921" s="22">
        <f t="shared" si="81"/>
        <v>2</v>
      </c>
      <c r="F6921" s="24">
        <v>3</v>
      </c>
      <c r="G6921" s="22">
        <f>IF(OR($F6921="ERROR",$F6921="UNKNOWN",$F6921=""),IFERROR(VLOOKUP($C6921,'02_UnitPriceRef'!$E$3:$F$10,2,0),IF(OR($D6921="Error",$D6921="UNKNOWN",$D6921=""),0,H6921/D6921)),$F6921)</f>
        <v>3</v>
      </c>
      <c r="H6921" s="24">
        <v>6</v>
      </c>
      <c r="I6921" s="22">
        <f t="shared" si="82"/>
        <v>6</v>
      </c>
      <c r="J6921" s="22" t="s">
        <v>14</v>
      </c>
      <c r="K6921" s="22" t="s">
        <v>20</v>
      </c>
      <c r="L6921" s="26">
        <v>45172</v>
      </c>
      <c r="M6921" s="27">
        <f t="shared" si="83"/>
        <v>45172</v>
      </c>
    </row>
    <row r="6922" spans="1:13" ht="22.5" customHeight="1">
      <c r="A6922" s="22" t="s">
        <v>6943</v>
      </c>
      <c r="B6922" s="23" t="s">
        <v>35</v>
      </c>
      <c r="C6922" s="22" t="str">
        <f>IF(OR($B6922="Unknown",$B6922="Error",$B6922=""),IFERROR(VLOOKUP($F6922, '02_UnitPriceRef'!$F$3:$G$10,2,FALSE),"N/A"),$B6922)</f>
        <v>Tea</v>
      </c>
      <c r="D6922" s="24">
        <v>3</v>
      </c>
      <c r="E6922" s="22">
        <f t="shared" si="81"/>
        <v>3</v>
      </c>
      <c r="F6922" s="24">
        <v>1.5</v>
      </c>
      <c r="G6922" s="22">
        <f>IF(OR($F6922="ERROR",$F6922="UNKNOWN",$F6922=""),IFERROR(VLOOKUP($C6922,'02_UnitPriceRef'!$E$3:$F$10,2,0),IF(OR($D6922="Error",$D6922="UNKNOWN",$D6922=""),0,H6922/D6922)),$F6922)</f>
        <v>1.5</v>
      </c>
      <c r="H6922" s="24">
        <v>4.5</v>
      </c>
      <c r="I6922" s="22">
        <f t="shared" si="82"/>
        <v>4.5</v>
      </c>
      <c r="J6922" s="22" t="s">
        <v>14</v>
      </c>
      <c r="K6922" s="22" t="s">
        <v>11</v>
      </c>
      <c r="L6922" s="26">
        <v>45030</v>
      </c>
      <c r="M6922" s="27">
        <f t="shared" si="83"/>
        <v>45030</v>
      </c>
    </row>
    <row r="6923" spans="1:13" ht="22.5" customHeight="1">
      <c r="A6923" s="22" t="s">
        <v>6944</v>
      </c>
      <c r="B6923" s="23" t="s">
        <v>39</v>
      </c>
      <c r="C6923" s="22" t="str">
        <f>IF(OR($B6923="Unknown",$B6923="Error",$B6923=""),IFERROR(VLOOKUP($F6923, '02_UnitPriceRef'!$F$3:$G$10,2,FALSE),"N/A"),$B6923)</f>
        <v>Juice</v>
      </c>
      <c r="D6923" s="24">
        <v>2</v>
      </c>
      <c r="E6923" s="22">
        <f t="shared" si="81"/>
        <v>2</v>
      </c>
      <c r="F6923" s="24">
        <v>3</v>
      </c>
      <c r="G6923" s="22">
        <f>IF(OR($F6923="ERROR",$F6923="UNKNOWN",$F6923=""),IFERROR(VLOOKUP($C6923,'02_UnitPriceRef'!$E$3:$F$10,2,0),IF(OR($D6923="Error",$D6923="UNKNOWN",$D6923=""),0,H6923/D6923)),$F6923)</f>
        <v>3</v>
      </c>
      <c r="H6923" s="24">
        <v>6</v>
      </c>
      <c r="I6923" s="22">
        <f t="shared" si="82"/>
        <v>6</v>
      </c>
      <c r="J6923" s="22" t="s">
        <v>10</v>
      </c>
      <c r="K6923" s="22" t="s">
        <v>11</v>
      </c>
      <c r="L6923" s="26">
        <v>44959</v>
      </c>
      <c r="M6923" s="27">
        <f t="shared" si="83"/>
        <v>44959</v>
      </c>
    </row>
    <row r="6924" spans="1:13" ht="22.5" customHeight="1">
      <c r="A6924" s="22" t="s">
        <v>6945</v>
      </c>
      <c r="B6924" s="23" t="s">
        <v>39</v>
      </c>
      <c r="C6924" s="22" t="str">
        <f>IF(OR($B6924="Unknown",$B6924="Error",$B6924=""),IFERROR(VLOOKUP($F6924, '02_UnitPriceRef'!$F$3:$G$10,2,FALSE),"N/A"),$B6924)</f>
        <v>Juice</v>
      </c>
      <c r="D6924" s="24">
        <v>5</v>
      </c>
      <c r="E6924" s="22">
        <f t="shared" si="81"/>
        <v>5</v>
      </c>
      <c r="F6924" s="23" t="s">
        <v>10031</v>
      </c>
      <c r="G6924" s="22">
        <f>IF(OR($F6924="ERROR",$F6924="UNKNOWN",$F6924=""),IFERROR(VLOOKUP($C6924,'02_UnitPriceRef'!$E$3:$F$10,2,0),IF(OR($D6924="Error",$D6924="UNKNOWN",$D6924=""),0,H6924/D6924)),$F6924)</f>
        <v>3</v>
      </c>
      <c r="H6924" s="24">
        <v>15</v>
      </c>
      <c r="I6924" s="22">
        <f t="shared" si="82"/>
        <v>15</v>
      </c>
      <c r="J6924" s="22" t="s">
        <v>20</v>
      </c>
      <c r="K6924" s="22" t="s">
        <v>20</v>
      </c>
      <c r="L6924" s="26">
        <v>44969</v>
      </c>
      <c r="M6924" s="27">
        <f t="shared" si="83"/>
        <v>44969</v>
      </c>
    </row>
    <row r="6925" spans="1:13" ht="22.5" customHeight="1">
      <c r="A6925" s="22" t="s">
        <v>6946</v>
      </c>
      <c r="B6925" s="23" t="s">
        <v>39</v>
      </c>
      <c r="C6925" s="22" t="str">
        <f>IF(OR($B6925="Unknown",$B6925="Error",$B6925=""),IFERROR(VLOOKUP($F6925, '02_UnitPriceRef'!$F$3:$G$10,2,FALSE),"N/A"),$B6925)</f>
        <v>Juice</v>
      </c>
      <c r="D6925" s="24">
        <v>4</v>
      </c>
      <c r="E6925" s="22">
        <f t="shared" si="81"/>
        <v>4</v>
      </c>
      <c r="F6925" s="24">
        <v>3</v>
      </c>
      <c r="G6925" s="22">
        <f>IF(OR($F6925="ERROR",$F6925="UNKNOWN",$F6925=""),IFERROR(VLOOKUP($C6925,'02_UnitPriceRef'!$E$3:$F$10,2,0),IF(OR($D6925="Error",$D6925="UNKNOWN",$D6925=""),0,H6925/D6925)),$F6925)</f>
        <v>3</v>
      </c>
      <c r="H6925" s="24">
        <v>12</v>
      </c>
      <c r="I6925" s="22">
        <f t="shared" si="82"/>
        <v>12</v>
      </c>
      <c r="J6925" s="22" t="s">
        <v>14</v>
      </c>
      <c r="K6925" s="22" t="s">
        <v>20</v>
      </c>
      <c r="L6925" s="26">
        <v>45091</v>
      </c>
      <c r="M6925" s="27">
        <f t="shared" si="83"/>
        <v>45091</v>
      </c>
    </row>
    <row r="6926" spans="1:13" ht="22.5" customHeight="1">
      <c r="A6926" s="22" t="s">
        <v>6947</v>
      </c>
      <c r="B6926" s="23" t="s">
        <v>27</v>
      </c>
      <c r="C6926" s="22" t="str">
        <f>IF(OR($B6926="Unknown",$B6926="Error",$B6926=""),IFERROR(VLOOKUP($F6926, '02_UnitPriceRef'!$F$3:$G$10,2,FALSE),"N/A"),$B6926)</f>
        <v>Sandwich</v>
      </c>
      <c r="D6926" s="24">
        <v>3</v>
      </c>
      <c r="E6926" s="22">
        <f t="shared" si="81"/>
        <v>3</v>
      </c>
      <c r="F6926" s="24">
        <v>4</v>
      </c>
      <c r="G6926" s="22">
        <f>IF(OR($F6926="ERROR",$F6926="UNKNOWN",$F6926=""),IFERROR(VLOOKUP($C6926,'02_UnitPriceRef'!$E$3:$F$10,2,0),IF(OR($D6926="Error",$D6926="UNKNOWN",$D6926=""),0,H6926/D6926)),$F6926)</f>
        <v>4</v>
      </c>
      <c r="H6926" s="24">
        <v>12</v>
      </c>
      <c r="I6926" s="22">
        <f t="shared" si="82"/>
        <v>12</v>
      </c>
      <c r="J6926" s="22" t="s">
        <v>14</v>
      </c>
      <c r="K6926" s="22" t="s">
        <v>20</v>
      </c>
      <c r="L6926" s="26">
        <v>45009</v>
      </c>
      <c r="M6926" s="27">
        <f t="shared" si="83"/>
        <v>45009</v>
      </c>
    </row>
    <row r="6927" spans="1:13" ht="22.5" customHeight="1">
      <c r="A6927" s="22" t="s">
        <v>6948</v>
      </c>
      <c r="B6927" s="23" t="s">
        <v>9</v>
      </c>
      <c r="C6927" s="22" t="str">
        <f>IF(OR($B6927="Unknown",$B6927="Error",$B6927=""),IFERROR(VLOOKUP($F6927, '02_UnitPriceRef'!$F$3:$G$10,2,FALSE),"N/A"),$B6927)</f>
        <v>Coffee</v>
      </c>
      <c r="D6927" s="24">
        <v>5</v>
      </c>
      <c r="E6927" s="22">
        <f t="shared" si="81"/>
        <v>5</v>
      </c>
      <c r="F6927" s="24">
        <v>2</v>
      </c>
      <c r="G6927" s="22">
        <f>IF(OR($F6927="ERROR",$F6927="UNKNOWN",$F6927=""),IFERROR(VLOOKUP($C6927,'02_UnitPriceRef'!$E$3:$F$10,2,0),IF(OR($D6927="Error",$D6927="UNKNOWN",$D6927=""),0,H6927/D6927)),$F6927)</f>
        <v>2</v>
      </c>
      <c r="H6927" s="24">
        <v>10</v>
      </c>
      <c r="I6927" s="22">
        <f t="shared" si="82"/>
        <v>10</v>
      </c>
      <c r="J6927" s="22" t="s">
        <v>20</v>
      </c>
      <c r="K6927" s="22" t="s">
        <v>15</v>
      </c>
      <c r="L6927" s="26">
        <v>45101</v>
      </c>
      <c r="M6927" s="27">
        <f t="shared" si="83"/>
        <v>45101</v>
      </c>
    </row>
    <row r="6928" spans="1:13" ht="22.5" customHeight="1">
      <c r="A6928" s="22" t="s">
        <v>6949</v>
      </c>
      <c r="B6928" s="23" t="s">
        <v>35</v>
      </c>
      <c r="C6928" s="22" t="str">
        <f>IF(OR($B6928="Unknown",$B6928="Error",$B6928=""),IFERROR(VLOOKUP($F6928, '02_UnitPriceRef'!$F$3:$G$10,2,FALSE),"N/A"),$B6928)</f>
        <v>Tea</v>
      </c>
      <c r="D6928" s="24">
        <v>5</v>
      </c>
      <c r="E6928" s="22">
        <f t="shared" si="81"/>
        <v>5</v>
      </c>
      <c r="F6928" s="23" t="s">
        <v>10030</v>
      </c>
      <c r="G6928" s="22">
        <f>IF(OR($F6928="ERROR",$F6928="UNKNOWN",$F6928=""),IFERROR(VLOOKUP($C6928,'02_UnitPriceRef'!$E$3:$F$10,2,0),IF(OR($D6928="Error",$D6928="UNKNOWN",$D6928=""),0,H6928/D6928)),$F6928)</f>
        <v>1.5</v>
      </c>
      <c r="H6928" s="24">
        <v>7.5</v>
      </c>
      <c r="I6928" s="22">
        <f t="shared" si="82"/>
        <v>7.5</v>
      </c>
      <c r="J6928" s="22" t="s">
        <v>14</v>
      </c>
      <c r="K6928" s="22" t="s">
        <v>15</v>
      </c>
      <c r="L6928" s="26">
        <v>45141</v>
      </c>
      <c r="M6928" s="27">
        <f t="shared" si="83"/>
        <v>45141</v>
      </c>
    </row>
    <row r="6929" spans="1:13" ht="22.5" customHeight="1">
      <c r="A6929" s="22" t="s">
        <v>6950</v>
      </c>
      <c r="B6929" s="23" t="s">
        <v>9</v>
      </c>
      <c r="C6929" s="22" t="str">
        <f>IF(OR($B6929="Unknown",$B6929="Error",$B6929=""),IFERROR(VLOOKUP($F6929, '02_UnitPriceRef'!$F$3:$G$10,2,FALSE),"N/A"),$B6929)</f>
        <v>Coffee</v>
      </c>
      <c r="D6929" s="24">
        <v>1</v>
      </c>
      <c r="E6929" s="22">
        <f t="shared" si="81"/>
        <v>1</v>
      </c>
      <c r="F6929" s="24">
        <v>2</v>
      </c>
      <c r="G6929" s="22">
        <f>IF(OR($F6929="ERROR",$F6929="UNKNOWN",$F6929=""),IFERROR(VLOOKUP($C6929,'02_UnitPriceRef'!$E$3:$F$10,2,0),IF(OR($D6929="Error",$D6929="UNKNOWN",$D6929=""),0,H6929/D6929)),$F6929)</f>
        <v>2</v>
      </c>
      <c r="H6929" s="24">
        <v>2</v>
      </c>
      <c r="I6929" s="22">
        <f t="shared" si="82"/>
        <v>2</v>
      </c>
      <c r="J6929" s="22" t="s">
        <v>22</v>
      </c>
      <c r="K6929" s="22" t="s">
        <v>20</v>
      </c>
      <c r="L6929" s="28" t="s">
        <v>10030</v>
      </c>
      <c r="M6929" s="27">
        <f t="shared" si="83"/>
        <v>1</v>
      </c>
    </row>
    <row r="6930" spans="1:13" ht="22.5" customHeight="1">
      <c r="A6930" s="22" t="s">
        <v>6951</v>
      </c>
      <c r="B6930" s="23" t="s">
        <v>39</v>
      </c>
      <c r="C6930" s="22" t="str">
        <f>IF(OR($B6930="Unknown",$B6930="Error",$B6930=""),IFERROR(VLOOKUP($F6930, '02_UnitPriceRef'!$F$3:$G$10,2,FALSE),"N/A"),$B6930)</f>
        <v>Juice</v>
      </c>
      <c r="D6930" s="24">
        <v>4</v>
      </c>
      <c r="E6930" s="22">
        <f t="shared" si="81"/>
        <v>4</v>
      </c>
      <c r="F6930" s="24">
        <v>3</v>
      </c>
      <c r="G6930" s="22">
        <f>IF(OR($F6930="ERROR",$F6930="UNKNOWN",$F6930=""),IFERROR(VLOOKUP($C6930,'02_UnitPriceRef'!$E$3:$F$10,2,0),IF(OR($D6930="Error",$D6930="UNKNOWN",$D6930=""),0,H6930/D6930)),$F6930)</f>
        <v>3</v>
      </c>
      <c r="H6930" s="24">
        <v>12</v>
      </c>
      <c r="I6930" s="22">
        <f t="shared" si="82"/>
        <v>12</v>
      </c>
      <c r="J6930" s="22" t="s">
        <v>20</v>
      </c>
      <c r="K6930" s="22" t="s">
        <v>11</v>
      </c>
      <c r="L6930" s="26">
        <v>44931</v>
      </c>
      <c r="M6930" s="27">
        <f t="shared" si="83"/>
        <v>44931</v>
      </c>
    </row>
    <row r="6931" spans="1:13" ht="22.5" customHeight="1">
      <c r="A6931" s="22" t="s">
        <v>6952</v>
      </c>
      <c r="B6931" s="23" t="s">
        <v>17</v>
      </c>
      <c r="C6931" s="22" t="str">
        <f>IF(OR($B6931="Unknown",$B6931="Error",$B6931=""),IFERROR(VLOOKUP($F6931, '02_UnitPriceRef'!$F$3:$G$10,2,FALSE),"N/A"),$B6931)</f>
        <v>Cookie</v>
      </c>
      <c r="D6931" s="24">
        <v>3</v>
      </c>
      <c r="E6931" s="22">
        <f t="shared" si="81"/>
        <v>3</v>
      </c>
      <c r="F6931" s="24">
        <v>1</v>
      </c>
      <c r="G6931" s="22">
        <f>IF(OR($F6931="ERROR",$F6931="UNKNOWN",$F6931=""),IFERROR(VLOOKUP($C6931,'02_UnitPriceRef'!$E$3:$F$10,2,0),IF(OR($D6931="Error",$D6931="UNKNOWN",$D6931=""),0,H6931/D6931)),$F6931)</f>
        <v>1</v>
      </c>
      <c r="H6931" s="24">
        <v>3</v>
      </c>
      <c r="I6931" s="22">
        <f t="shared" si="82"/>
        <v>3</v>
      </c>
      <c r="J6931" s="22" t="s">
        <v>20</v>
      </c>
      <c r="K6931" s="22" t="s">
        <v>20</v>
      </c>
      <c r="L6931" s="26">
        <v>45022</v>
      </c>
      <c r="M6931" s="27">
        <f t="shared" si="83"/>
        <v>45022</v>
      </c>
    </row>
    <row r="6932" spans="1:13" ht="22.5" customHeight="1">
      <c r="A6932" s="22" t="s">
        <v>6953</v>
      </c>
      <c r="B6932" s="23" t="s">
        <v>19</v>
      </c>
      <c r="C6932" s="22" t="str">
        <f>IF(OR($B6932="Unknown",$B6932="Error",$B6932=""),IFERROR(VLOOKUP($F6932, '02_UnitPriceRef'!$F$3:$G$10,2,FALSE),"N/A"),$B6932)</f>
        <v>Salad</v>
      </c>
      <c r="D6932" s="24">
        <v>5</v>
      </c>
      <c r="E6932" s="22">
        <f t="shared" si="81"/>
        <v>5</v>
      </c>
      <c r="F6932" s="24">
        <v>5</v>
      </c>
      <c r="G6932" s="22">
        <f>IF(OR($F6932="ERROR",$F6932="UNKNOWN",$F6932=""),IFERROR(VLOOKUP($C6932,'02_UnitPriceRef'!$E$3:$F$10,2,0),IF(OR($D6932="Error",$D6932="UNKNOWN",$D6932=""),0,H6932/D6932)),$F6932)</f>
        <v>5</v>
      </c>
      <c r="H6932" s="24">
        <v>25</v>
      </c>
      <c r="I6932" s="22">
        <f t="shared" si="82"/>
        <v>25</v>
      </c>
      <c r="J6932" s="22" t="s">
        <v>20</v>
      </c>
      <c r="K6932" s="22" t="s">
        <v>15</v>
      </c>
      <c r="L6932" s="26">
        <v>45112</v>
      </c>
      <c r="M6932" s="27">
        <f t="shared" si="83"/>
        <v>45112</v>
      </c>
    </row>
    <row r="6933" spans="1:13" ht="22.5" customHeight="1">
      <c r="A6933" s="22" t="s">
        <v>6954</v>
      </c>
      <c r="B6933" s="23" t="s">
        <v>39</v>
      </c>
      <c r="C6933" s="22" t="str">
        <f>IF(OR($B6933="Unknown",$B6933="Error",$B6933=""),IFERROR(VLOOKUP($F6933, '02_UnitPriceRef'!$F$3:$G$10,2,FALSE),"N/A"),$B6933)</f>
        <v>Juice</v>
      </c>
      <c r="D6933" s="24">
        <v>4</v>
      </c>
      <c r="E6933" s="22">
        <f t="shared" si="81"/>
        <v>4</v>
      </c>
      <c r="F6933" s="24">
        <v>3</v>
      </c>
      <c r="G6933" s="22">
        <f>IF(OR($F6933="ERROR",$F6933="UNKNOWN",$F6933=""),IFERROR(VLOOKUP($C6933,'02_UnitPriceRef'!$E$3:$F$10,2,0),IF(OR($D6933="Error",$D6933="UNKNOWN",$D6933=""),0,H6933/D6933)),$F6933)</f>
        <v>3</v>
      </c>
      <c r="H6933" s="23" t="s">
        <v>10030</v>
      </c>
      <c r="I6933" s="22">
        <f t="shared" si="82"/>
        <v>12</v>
      </c>
      <c r="J6933" s="22" t="s">
        <v>14</v>
      </c>
      <c r="K6933" s="22" t="s">
        <v>11</v>
      </c>
      <c r="L6933" s="26">
        <v>45033</v>
      </c>
      <c r="M6933" s="27">
        <f t="shared" si="83"/>
        <v>45033</v>
      </c>
    </row>
    <row r="6934" spans="1:13" ht="22.5" customHeight="1">
      <c r="A6934" s="22" t="s">
        <v>6955</v>
      </c>
      <c r="B6934" s="23"/>
      <c r="C6934" s="22" t="str">
        <f>IF(OR($B6934="Unknown",$B6934="Error",$B6934=""),IFERROR(VLOOKUP($F6934, '02_UnitPriceRef'!$F$3:$G$10,2,FALSE),"N/A"),$B6934)</f>
        <v>Sandwich/Smoothie</v>
      </c>
      <c r="D6934" s="24">
        <v>4</v>
      </c>
      <c r="E6934" s="22">
        <f t="shared" si="81"/>
        <v>4</v>
      </c>
      <c r="F6934" s="24">
        <v>4</v>
      </c>
      <c r="G6934" s="22">
        <f>IF(OR($F6934="ERROR",$F6934="UNKNOWN",$F6934=""),IFERROR(VLOOKUP($C6934,'02_UnitPriceRef'!$E$3:$F$10,2,0),IF(OR($D6934="Error",$D6934="UNKNOWN",$D6934=""),0,H6934/D6934)),$F6934)</f>
        <v>4</v>
      </c>
      <c r="H6934" s="24">
        <v>16</v>
      </c>
      <c r="I6934" s="22">
        <f t="shared" si="82"/>
        <v>16</v>
      </c>
      <c r="J6934" s="22" t="s">
        <v>10</v>
      </c>
      <c r="K6934" s="22" t="s">
        <v>20</v>
      </c>
      <c r="L6934" s="26">
        <v>45274</v>
      </c>
      <c r="M6934" s="27">
        <f t="shared" si="83"/>
        <v>45274</v>
      </c>
    </row>
    <row r="6935" spans="1:13" ht="22.5" customHeight="1">
      <c r="A6935" s="22" t="s">
        <v>6956</v>
      </c>
      <c r="B6935" s="23" t="s">
        <v>35</v>
      </c>
      <c r="C6935" s="22" t="str">
        <f>IF(OR($B6935="Unknown",$B6935="Error",$B6935=""),IFERROR(VLOOKUP($F6935, '02_UnitPriceRef'!$F$3:$G$10,2,FALSE),"N/A"),$B6935)</f>
        <v>Tea</v>
      </c>
      <c r="D6935" s="24">
        <v>5</v>
      </c>
      <c r="E6935" s="22">
        <f t="shared" si="81"/>
        <v>5</v>
      </c>
      <c r="F6935" s="24">
        <v>1.5</v>
      </c>
      <c r="G6935" s="22">
        <f>IF(OR($F6935="ERROR",$F6935="UNKNOWN",$F6935=""),IFERROR(VLOOKUP($C6935,'02_UnitPriceRef'!$E$3:$F$10,2,0),IF(OR($D6935="Error",$D6935="UNKNOWN",$D6935=""),0,H6935/D6935)),$F6935)</f>
        <v>1.5</v>
      </c>
      <c r="H6935" s="24">
        <v>7.5</v>
      </c>
      <c r="I6935" s="22">
        <f t="shared" si="82"/>
        <v>7.5</v>
      </c>
      <c r="J6935" s="22" t="s">
        <v>22</v>
      </c>
      <c r="K6935" s="22" t="s">
        <v>11</v>
      </c>
      <c r="L6935" s="26">
        <v>44989</v>
      </c>
      <c r="M6935" s="27">
        <f t="shared" si="83"/>
        <v>44989</v>
      </c>
    </row>
    <row r="6936" spans="1:13" ht="22.5" customHeight="1">
      <c r="A6936" s="22" t="s">
        <v>6957</v>
      </c>
      <c r="B6936" s="23" t="s">
        <v>35</v>
      </c>
      <c r="C6936" s="22" t="str">
        <f>IF(OR($B6936="Unknown",$B6936="Error",$B6936=""),IFERROR(VLOOKUP($F6936, '02_UnitPriceRef'!$F$3:$G$10,2,FALSE),"N/A"),$B6936)</f>
        <v>Tea</v>
      </c>
      <c r="D6936" s="24">
        <v>3</v>
      </c>
      <c r="E6936" s="22">
        <f t="shared" si="81"/>
        <v>3</v>
      </c>
      <c r="F6936" s="24">
        <v>1.5</v>
      </c>
      <c r="G6936" s="22">
        <f>IF(OR($F6936="ERROR",$F6936="UNKNOWN",$F6936=""),IFERROR(VLOOKUP($C6936,'02_UnitPriceRef'!$E$3:$F$10,2,0),IF(OR($D6936="Error",$D6936="UNKNOWN",$D6936=""),0,H6936/D6936)),$F6936)</f>
        <v>1.5</v>
      </c>
      <c r="H6936" s="24">
        <v>4.5</v>
      </c>
      <c r="I6936" s="22">
        <f t="shared" si="82"/>
        <v>4.5</v>
      </c>
      <c r="J6936" s="22" t="s">
        <v>14</v>
      </c>
      <c r="K6936" s="22" t="s">
        <v>20</v>
      </c>
      <c r="L6936" s="26">
        <v>44992</v>
      </c>
      <c r="M6936" s="27">
        <f t="shared" si="83"/>
        <v>44992</v>
      </c>
    </row>
    <row r="6937" spans="1:13" ht="22.5" customHeight="1">
      <c r="A6937" s="22" t="s">
        <v>6958</v>
      </c>
      <c r="B6937" s="23" t="s">
        <v>27</v>
      </c>
      <c r="C6937" s="22" t="str">
        <f>IF(OR($B6937="Unknown",$B6937="Error",$B6937=""),IFERROR(VLOOKUP($F6937, '02_UnitPriceRef'!$F$3:$G$10,2,FALSE),"N/A"),$B6937)</f>
        <v>Sandwich</v>
      </c>
      <c r="D6937" s="24">
        <v>4</v>
      </c>
      <c r="E6937" s="22">
        <f t="shared" si="81"/>
        <v>4</v>
      </c>
      <c r="F6937" s="24">
        <v>4</v>
      </c>
      <c r="G6937" s="22">
        <f>IF(OR($F6937="ERROR",$F6937="UNKNOWN",$F6937=""),IFERROR(VLOOKUP($C6937,'02_UnitPriceRef'!$E$3:$F$10,2,0),IF(OR($D6937="Error",$D6937="UNKNOWN",$D6937=""),0,H6937/D6937)),$F6937)</f>
        <v>4</v>
      </c>
      <c r="H6937" s="24">
        <v>16</v>
      </c>
      <c r="I6937" s="22">
        <f t="shared" si="82"/>
        <v>16</v>
      </c>
      <c r="J6937" s="22" t="s">
        <v>10</v>
      </c>
      <c r="K6937" s="22" t="s">
        <v>15</v>
      </c>
      <c r="L6937" s="26">
        <v>44947</v>
      </c>
      <c r="M6937" s="27">
        <f t="shared" si="83"/>
        <v>44947</v>
      </c>
    </row>
    <row r="6938" spans="1:13" ht="22.5" customHeight="1">
      <c r="A6938" s="22" t="s">
        <v>6959</v>
      </c>
      <c r="B6938" s="23" t="s">
        <v>35</v>
      </c>
      <c r="C6938" s="22" t="str">
        <f>IF(OR($B6938="Unknown",$B6938="Error",$B6938=""),IFERROR(VLOOKUP($F6938, '02_UnitPriceRef'!$F$3:$G$10,2,FALSE),"N/A"),$B6938)</f>
        <v>Tea</v>
      </c>
      <c r="D6938" s="24">
        <v>2</v>
      </c>
      <c r="E6938" s="22">
        <f t="shared" si="81"/>
        <v>2</v>
      </c>
      <c r="F6938" s="24">
        <v>1.5</v>
      </c>
      <c r="G6938" s="22">
        <f>IF(OR($F6938="ERROR",$F6938="UNKNOWN",$F6938=""),IFERROR(VLOOKUP($C6938,'02_UnitPriceRef'!$E$3:$F$10,2,0),IF(OR($D6938="Error",$D6938="UNKNOWN",$D6938=""),0,H6938/D6938)),$F6938)</f>
        <v>1.5</v>
      </c>
      <c r="H6938" s="24">
        <v>3</v>
      </c>
      <c r="I6938" s="22">
        <f t="shared" si="82"/>
        <v>3</v>
      </c>
      <c r="J6938" s="22" t="s">
        <v>22</v>
      </c>
      <c r="K6938" s="22" t="s">
        <v>11</v>
      </c>
      <c r="L6938" s="26">
        <v>45077</v>
      </c>
      <c r="M6938" s="27">
        <f t="shared" si="83"/>
        <v>45077</v>
      </c>
    </row>
    <row r="6939" spans="1:13" ht="22.5" customHeight="1">
      <c r="A6939" s="22" t="s">
        <v>6960</v>
      </c>
      <c r="B6939" s="23" t="s">
        <v>27</v>
      </c>
      <c r="C6939" s="22" t="str">
        <f>IF(OR($B6939="Unknown",$B6939="Error",$B6939=""),IFERROR(VLOOKUP($F6939, '02_UnitPriceRef'!$F$3:$G$10,2,FALSE),"N/A"),$B6939)</f>
        <v>Sandwich</v>
      </c>
      <c r="D6939" s="24">
        <v>1</v>
      </c>
      <c r="E6939" s="22">
        <f t="shared" si="81"/>
        <v>1</v>
      </c>
      <c r="F6939" s="24">
        <v>4</v>
      </c>
      <c r="G6939" s="22">
        <f>IF(OR($F6939="ERROR",$F6939="UNKNOWN",$F6939=""),IFERROR(VLOOKUP($C6939,'02_UnitPriceRef'!$E$3:$F$10,2,0),IF(OR($D6939="Error",$D6939="UNKNOWN",$D6939=""),0,H6939/D6939)),$F6939)</f>
        <v>4</v>
      </c>
      <c r="H6939" s="24">
        <v>4</v>
      </c>
      <c r="I6939" s="22">
        <f t="shared" si="82"/>
        <v>4</v>
      </c>
      <c r="J6939" s="22" t="s">
        <v>22</v>
      </c>
      <c r="K6939" s="22" t="s">
        <v>11</v>
      </c>
      <c r="L6939" s="26">
        <v>45112</v>
      </c>
      <c r="M6939" s="27">
        <f t="shared" si="83"/>
        <v>45112</v>
      </c>
    </row>
    <row r="6940" spans="1:13" ht="22.5" customHeight="1">
      <c r="A6940" s="22" t="s">
        <v>6961</v>
      </c>
      <c r="B6940" s="23" t="s">
        <v>19</v>
      </c>
      <c r="C6940" s="22" t="str">
        <f>IF(OR($B6940="Unknown",$B6940="Error",$B6940=""),IFERROR(VLOOKUP($F6940, '02_UnitPriceRef'!$F$3:$G$10,2,FALSE),"N/A"),$B6940)</f>
        <v>Salad</v>
      </c>
      <c r="D6940" s="24">
        <v>2</v>
      </c>
      <c r="E6940" s="22">
        <f t="shared" si="81"/>
        <v>2</v>
      </c>
      <c r="F6940" s="24">
        <v>5</v>
      </c>
      <c r="G6940" s="22">
        <f>IF(OR($F6940="ERROR",$F6940="UNKNOWN",$F6940=""),IFERROR(VLOOKUP($C6940,'02_UnitPriceRef'!$E$3:$F$10,2,0),IF(OR($D6940="Error",$D6940="UNKNOWN",$D6940=""),0,H6940/D6940)),$F6940)</f>
        <v>5</v>
      </c>
      <c r="H6940" s="24">
        <v>10</v>
      </c>
      <c r="I6940" s="22">
        <f t="shared" si="82"/>
        <v>10</v>
      </c>
      <c r="J6940" s="22" t="s">
        <v>22</v>
      </c>
      <c r="K6940" s="22" t="s">
        <v>11</v>
      </c>
      <c r="L6940" s="26">
        <v>45143</v>
      </c>
      <c r="M6940" s="27">
        <f t="shared" si="83"/>
        <v>45143</v>
      </c>
    </row>
    <row r="6941" spans="1:13" ht="22.5" customHeight="1">
      <c r="A6941" s="22" t="s">
        <v>6962</v>
      </c>
      <c r="B6941" s="23" t="s">
        <v>27</v>
      </c>
      <c r="C6941" s="22" t="str">
        <f>IF(OR($B6941="Unknown",$B6941="Error",$B6941=""),IFERROR(VLOOKUP($F6941, '02_UnitPriceRef'!$F$3:$G$10,2,FALSE),"N/A"),$B6941)</f>
        <v>Sandwich</v>
      </c>
      <c r="D6941" s="24">
        <v>3</v>
      </c>
      <c r="E6941" s="22">
        <f t="shared" si="81"/>
        <v>3</v>
      </c>
      <c r="F6941" s="24">
        <v>4</v>
      </c>
      <c r="G6941" s="22">
        <f>IF(OR($F6941="ERROR",$F6941="UNKNOWN",$F6941=""),IFERROR(VLOOKUP($C6941,'02_UnitPriceRef'!$E$3:$F$10,2,0),IF(OR($D6941="Error",$D6941="UNKNOWN",$D6941=""),0,H6941/D6941)),$F6941)</f>
        <v>4</v>
      </c>
      <c r="H6941" s="24">
        <v>12</v>
      </c>
      <c r="I6941" s="22">
        <f t="shared" si="82"/>
        <v>12</v>
      </c>
      <c r="J6941" s="22" t="s">
        <v>20</v>
      </c>
      <c r="K6941" s="22" t="s">
        <v>20</v>
      </c>
      <c r="L6941" s="26">
        <v>45268</v>
      </c>
      <c r="M6941" s="27">
        <f t="shared" si="83"/>
        <v>45268</v>
      </c>
    </row>
    <row r="6942" spans="1:13" ht="22.5" customHeight="1">
      <c r="A6942" s="22" t="s">
        <v>6963</v>
      </c>
      <c r="B6942" s="23" t="s">
        <v>9</v>
      </c>
      <c r="C6942" s="22" t="str">
        <f>IF(OR($B6942="Unknown",$B6942="Error",$B6942=""),IFERROR(VLOOKUP($F6942, '02_UnitPriceRef'!$F$3:$G$10,2,FALSE),"N/A"),$B6942)</f>
        <v>Coffee</v>
      </c>
      <c r="D6942" s="24">
        <v>5</v>
      </c>
      <c r="E6942" s="22">
        <f t="shared" si="81"/>
        <v>5</v>
      </c>
      <c r="F6942" s="24">
        <v>2</v>
      </c>
      <c r="G6942" s="22">
        <f>IF(OR($F6942="ERROR",$F6942="UNKNOWN",$F6942=""),IFERROR(VLOOKUP($C6942,'02_UnitPriceRef'!$E$3:$F$10,2,0),IF(OR($D6942="Error",$D6942="UNKNOWN",$D6942=""),0,H6942/D6942)),$F6942)</f>
        <v>2</v>
      </c>
      <c r="H6942" s="24">
        <v>10</v>
      </c>
      <c r="I6942" s="22">
        <f t="shared" si="82"/>
        <v>10</v>
      </c>
      <c r="J6942" s="22" t="s">
        <v>22</v>
      </c>
      <c r="K6942" s="22" t="s">
        <v>20</v>
      </c>
      <c r="L6942" s="26">
        <v>44985</v>
      </c>
      <c r="M6942" s="27">
        <f t="shared" si="83"/>
        <v>44985</v>
      </c>
    </row>
    <row r="6943" spans="1:13" ht="22.5" customHeight="1">
      <c r="A6943" s="22" t="s">
        <v>6964</v>
      </c>
      <c r="B6943" s="23" t="s">
        <v>35</v>
      </c>
      <c r="C6943" s="22" t="str">
        <f>IF(OR($B6943="Unknown",$B6943="Error",$B6943=""),IFERROR(VLOOKUP($F6943, '02_UnitPriceRef'!$F$3:$G$10,2,FALSE),"N/A"),$B6943)</f>
        <v>Tea</v>
      </c>
      <c r="D6943" s="23"/>
      <c r="E6943" s="22">
        <f t="shared" si="81"/>
        <v>3</v>
      </c>
      <c r="F6943" s="24">
        <v>1.5</v>
      </c>
      <c r="G6943" s="22">
        <f>IF(OR($F6943="ERROR",$F6943="UNKNOWN",$F6943=""),IFERROR(VLOOKUP($C6943,'02_UnitPriceRef'!$E$3:$F$10,2,0),IF(OR($D6943="Error",$D6943="UNKNOWN",$D6943=""),0,H6943/D6943)),$F6943)</f>
        <v>1.5</v>
      </c>
      <c r="H6943" s="24">
        <v>4.5</v>
      </c>
      <c r="I6943" s="22">
        <f t="shared" si="82"/>
        <v>4.5</v>
      </c>
      <c r="J6943" s="22" t="s">
        <v>22</v>
      </c>
      <c r="K6943" s="22" t="s">
        <v>20</v>
      </c>
      <c r="L6943" s="26">
        <v>45125</v>
      </c>
      <c r="M6943" s="27">
        <f t="shared" si="83"/>
        <v>45125</v>
      </c>
    </row>
    <row r="6944" spans="1:13" ht="22.5" customHeight="1">
      <c r="A6944" s="22" t="s">
        <v>6965</v>
      </c>
      <c r="B6944" s="23" t="s">
        <v>17</v>
      </c>
      <c r="C6944" s="22" t="str">
        <f>IF(OR($B6944="Unknown",$B6944="Error",$B6944=""),IFERROR(VLOOKUP($F6944, '02_UnitPriceRef'!$F$3:$G$10,2,FALSE),"N/A"),$B6944)</f>
        <v>Cookie</v>
      </c>
      <c r="D6944" s="24">
        <v>2</v>
      </c>
      <c r="E6944" s="22">
        <f t="shared" si="81"/>
        <v>2</v>
      </c>
      <c r="F6944" s="24">
        <v>1</v>
      </c>
      <c r="G6944" s="22">
        <f>IF(OR($F6944="ERROR",$F6944="UNKNOWN",$F6944=""),IFERROR(VLOOKUP($C6944,'02_UnitPriceRef'!$E$3:$F$10,2,0),IF(OR($D6944="Error",$D6944="UNKNOWN",$D6944=""),0,H6944/D6944)),$F6944)</f>
        <v>1</v>
      </c>
      <c r="H6944" s="24">
        <v>2</v>
      </c>
      <c r="I6944" s="22">
        <f t="shared" si="82"/>
        <v>2</v>
      </c>
      <c r="J6944" s="22" t="s">
        <v>14</v>
      </c>
      <c r="K6944" s="22" t="s">
        <v>11</v>
      </c>
      <c r="L6944" s="26">
        <v>44933</v>
      </c>
      <c r="M6944" s="27">
        <f t="shared" si="83"/>
        <v>44933</v>
      </c>
    </row>
    <row r="6945" spans="1:13" ht="22.5" customHeight="1">
      <c r="A6945" s="22" t="s">
        <v>6966</v>
      </c>
      <c r="B6945" s="23" t="s">
        <v>13</v>
      </c>
      <c r="C6945" s="22" t="str">
        <f>IF(OR($B6945="Unknown",$B6945="Error",$B6945=""),IFERROR(VLOOKUP($F6945, '02_UnitPriceRef'!$F$3:$G$10,2,FALSE),"N/A"),$B6945)</f>
        <v>Cake</v>
      </c>
      <c r="D6945" s="24">
        <v>5</v>
      </c>
      <c r="E6945" s="22">
        <f t="shared" si="81"/>
        <v>5</v>
      </c>
      <c r="F6945" s="24">
        <v>3</v>
      </c>
      <c r="G6945" s="22">
        <f>IF(OR($F6945="ERROR",$F6945="UNKNOWN",$F6945=""),IFERROR(VLOOKUP($C6945,'02_UnitPriceRef'!$E$3:$F$10,2,0),IF(OR($D6945="Error",$D6945="UNKNOWN",$D6945=""),0,H6945/D6945)),$F6945)</f>
        <v>3</v>
      </c>
      <c r="H6945" s="24">
        <v>15</v>
      </c>
      <c r="I6945" s="22">
        <f t="shared" si="82"/>
        <v>15</v>
      </c>
      <c r="J6945" s="22" t="s">
        <v>14</v>
      </c>
      <c r="K6945" s="22" t="s">
        <v>11</v>
      </c>
      <c r="L6945" s="26">
        <v>45229</v>
      </c>
      <c r="M6945" s="27">
        <f t="shared" si="83"/>
        <v>45229</v>
      </c>
    </row>
    <row r="6946" spans="1:13" ht="22.5" customHeight="1">
      <c r="A6946" s="22" t="s">
        <v>6967</v>
      </c>
      <c r="B6946" s="23" t="s">
        <v>35</v>
      </c>
      <c r="C6946" s="22" t="str">
        <f>IF(OR($B6946="Unknown",$B6946="Error",$B6946=""),IFERROR(VLOOKUP($F6946, '02_UnitPriceRef'!$F$3:$G$10,2,FALSE),"N/A"),$B6946)</f>
        <v>Tea</v>
      </c>
      <c r="D6946" s="24">
        <v>4</v>
      </c>
      <c r="E6946" s="22">
        <f t="shared" si="81"/>
        <v>4</v>
      </c>
      <c r="F6946" s="24">
        <v>1.5</v>
      </c>
      <c r="G6946" s="22">
        <f>IF(OR($F6946="ERROR",$F6946="UNKNOWN",$F6946=""),IFERROR(VLOOKUP($C6946,'02_UnitPriceRef'!$E$3:$F$10,2,0),IF(OR($D6946="Error",$D6946="UNKNOWN",$D6946=""),0,H6946/D6946)),$F6946)</f>
        <v>1.5</v>
      </c>
      <c r="H6946" s="24">
        <v>6</v>
      </c>
      <c r="I6946" s="22">
        <f t="shared" si="82"/>
        <v>6</v>
      </c>
      <c r="J6946" s="22" t="s">
        <v>14</v>
      </c>
      <c r="K6946" s="22" t="s">
        <v>11</v>
      </c>
      <c r="L6946" s="26">
        <v>44986</v>
      </c>
      <c r="M6946" s="27">
        <f t="shared" si="83"/>
        <v>44986</v>
      </c>
    </row>
    <row r="6947" spans="1:13" ht="22.5" customHeight="1">
      <c r="A6947" s="22" t="s">
        <v>6968</v>
      </c>
      <c r="B6947" s="23" t="s">
        <v>19</v>
      </c>
      <c r="C6947" s="22" t="str">
        <f>IF(OR($B6947="Unknown",$B6947="Error",$B6947=""),IFERROR(VLOOKUP($F6947, '02_UnitPriceRef'!$F$3:$G$10,2,FALSE),"N/A"),$B6947)</f>
        <v>Salad</v>
      </c>
      <c r="D6947" s="24">
        <v>5</v>
      </c>
      <c r="E6947" s="22">
        <f t="shared" si="81"/>
        <v>5</v>
      </c>
      <c r="F6947" s="24">
        <v>5</v>
      </c>
      <c r="G6947" s="22">
        <f>IF(OR($F6947="ERROR",$F6947="UNKNOWN",$F6947=""),IFERROR(VLOOKUP($C6947,'02_UnitPriceRef'!$E$3:$F$10,2,0),IF(OR($D6947="Error",$D6947="UNKNOWN",$D6947=""),0,H6947/D6947)),$F6947)</f>
        <v>5</v>
      </c>
      <c r="H6947" s="24">
        <v>25</v>
      </c>
      <c r="I6947" s="22">
        <f t="shared" si="82"/>
        <v>25</v>
      </c>
      <c r="J6947" s="22" t="s">
        <v>20</v>
      </c>
      <c r="K6947" s="22" t="s">
        <v>20</v>
      </c>
      <c r="L6947" s="26">
        <v>45214</v>
      </c>
      <c r="M6947" s="27">
        <f t="shared" si="83"/>
        <v>45214</v>
      </c>
    </row>
    <row r="6948" spans="1:13" ht="22.5" customHeight="1">
      <c r="A6948" s="22" t="s">
        <v>6969</v>
      </c>
      <c r="B6948" s="23" t="s">
        <v>24</v>
      </c>
      <c r="C6948" s="22" t="str">
        <f>IF(OR($B6948="Unknown",$B6948="Error",$B6948=""),IFERROR(VLOOKUP($F6948, '02_UnitPriceRef'!$F$3:$G$10,2,FALSE),"N/A"),$B6948)</f>
        <v>Smoothie</v>
      </c>
      <c r="D6948" s="24">
        <v>5</v>
      </c>
      <c r="E6948" s="22">
        <f t="shared" si="81"/>
        <v>5</v>
      </c>
      <c r="F6948" s="24">
        <v>4</v>
      </c>
      <c r="G6948" s="22">
        <f>IF(OR($F6948="ERROR",$F6948="UNKNOWN",$F6948=""),IFERROR(VLOOKUP($C6948,'02_UnitPriceRef'!$E$3:$F$10,2,0),IF(OR($D6948="Error",$D6948="UNKNOWN",$D6948=""),0,H6948/D6948)),$F6948)</f>
        <v>4</v>
      </c>
      <c r="H6948" s="24">
        <v>20</v>
      </c>
      <c r="I6948" s="22">
        <f t="shared" si="82"/>
        <v>20</v>
      </c>
      <c r="J6948" s="22" t="s">
        <v>14</v>
      </c>
      <c r="K6948" s="22" t="s">
        <v>20</v>
      </c>
      <c r="L6948" s="26">
        <v>44954</v>
      </c>
      <c r="M6948" s="27">
        <f t="shared" si="83"/>
        <v>44954</v>
      </c>
    </row>
    <row r="6949" spans="1:13" ht="22.5" customHeight="1">
      <c r="A6949" s="22" t="s">
        <v>6970</v>
      </c>
      <c r="B6949" s="23" t="s">
        <v>17</v>
      </c>
      <c r="C6949" s="22" t="str">
        <f>IF(OR($B6949="Unknown",$B6949="Error",$B6949=""),IFERROR(VLOOKUP($F6949, '02_UnitPriceRef'!$F$3:$G$10,2,FALSE),"N/A"),$B6949)</f>
        <v>Cookie</v>
      </c>
      <c r="D6949" s="24">
        <v>4</v>
      </c>
      <c r="E6949" s="22">
        <f t="shared" si="81"/>
        <v>4</v>
      </c>
      <c r="F6949" s="24">
        <v>1</v>
      </c>
      <c r="G6949" s="22">
        <f>IF(OR($F6949="ERROR",$F6949="UNKNOWN",$F6949=""),IFERROR(VLOOKUP($C6949,'02_UnitPriceRef'!$E$3:$F$10,2,0),IF(OR($D6949="Error",$D6949="UNKNOWN",$D6949=""),0,H6949/D6949)),$F6949)</f>
        <v>1</v>
      </c>
      <c r="H6949" s="24">
        <v>4</v>
      </c>
      <c r="I6949" s="22">
        <f t="shared" si="82"/>
        <v>4</v>
      </c>
      <c r="J6949" s="22" t="s">
        <v>20</v>
      </c>
      <c r="K6949" s="22" t="s">
        <v>11</v>
      </c>
      <c r="L6949" s="26">
        <v>45239</v>
      </c>
      <c r="M6949" s="27">
        <f t="shared" si="83"/>
        <v>45239</v>
      </c>
    </row>
    <row r="6950" spans="1:13" ht="22.5" customHeight="1">
      <c r="A6950" s="22" t="s">
        <v>6971</v>
      </c>
      <c r="B6950" s="23" t="s">
        <v>39</v>
      </c>
      <c r="C6950" s="22" t="str">
        <f>IF(OR($B6950="Unknown",$B6950="Error",$B6950=""),IFERROR(VLOOKUP($F6950, '02_UnitPriceRef'!$F$3:$G$10,2,FALSE),"N/A"),$B6950)</f>
        <v>Juice</v>
      </c>
      <c r="D6950" s="24">
        <v>1</v>
      </c>
      <c r="E6950" s="22">
        <f t="shared" si="81"/>
        <v>1</v>
      </c>
      <c r="F6950" s="24">
        <v>3</v>
      </c>
      <c r="G6950" s="22">
        <f>IF(OR($F6950="ERROR",$F6950="UNKNOWN",$F6950=""),IFERROR(VLOOKUP($C6950,'02_UnitPriceRef'!$E$3:$F$10,2,0),IF(OR($D6950="Error",$D6950="UNKNOWN",$D6950=""),0,H6950/D6950)),$F6950)</f>
        <v>3</v>
      </c>
      <c r="H6950" s="24">
        <v>3</v>
      </c>
      <c r="I6950" s="22">
        <f t="shared" si="82"/>
        <v>3</v>
      </c>
      <c r="J6950" s="22" t="s">
        <v>10</v>
      </c>
      <c r="K6950" s="22" t="s">
        <v>15</v>
      </c>
      <c r="L6950" s="26">
        <v>45215</v>
      </c>
      <c r="M6950" s="27">
        <f t="shared" si="83"/>
        <v>45215</v>
      </c>
    </row>
    <row r="6951" spans="1:13" ht="22.5" customHeight="1">
      <c r="A6951" s="22" t="s">
        <v>6972</v>
      </c>
      <c r="B6951" s="23" t="s">
        <v>24</v>
      </c>
      <c r="C6951" s="22" t="str">
        <f>IF(OR($B6951="Unknown",$B6951="Error",$B6951=""),IFERROR(VLOOKUP($F6951, '02_UnitPriceRef'!$F$3:$G$10,2,FALSE),"N/A"),$B6951)</f>
        <v>Smoothie</v>
      </c>
      <c r="D6951" s="24">
        <v>3</v>
      </c>
      <c r="E6951" s="22">
        <f t="shared" si="81"/>
        <v>3</v>
      </c>
      <c r="F6951" s="24">
        <v>4</v>
      </c>
      <c r="G6951" s="22">
        <f>IF(OR($F6951="ERROR",$F6951="UNKNOWN",$F6951=""),IFERROR(VLOOKUP($C6951,'02_UnitPriceRef'!$E$3:$F$10,2,0),IF(OR($D6951="Error",$D6951="UNKNOWN",$D6951=""),0,H6951/D6951)),$F6951)</f>
        <v>4</v>
      </c>
      <c r="H6951" s="24">
        <v>12</v>
      </c>
      <c r="I6951" s="22">
        <f t="shared" si="82"/>
        <v>12</v>
      </c>
      <c r="J6951" s="22" t="s">
        <v>10</v>
      </c>
      <c r="K6951" s="22" t="s">
        <v>15</v>
      </c>
      <c r="L6951" s="28" t="s">
        <v>10031</v>
      </c>
      <c r="M6951" s="27">
        <f t="shared" si="83"/>
        <v>1</v>
      </c>
    </row>
    <row r="6952" spans="1:13" ht="22.5" customHeight="1">
      <c r="A6952" s="22" t="s">
        <v>6973</v>
      </c>
      <c r="B6952" s="23" t="s">
        <v>17</v>
      </c>
      <c r="C6952" s="22" t="str">
        <f>IF(OR($B6952="Unknown",$B6952="Error",$B6952=""),IFERROR(VLOOKUP($F6952, '02_UnitPriceRef'!$F$3:$G$10,2,FALSE),"N/A"),$B6952)</f>
        <v>Cookie</v>
      </c>
      <c r="D6952" s="24">
        <v>4</v>
      </c>
      <c r="E6952" s="22">
        <f t="shared" si="81"/>
        <v>4</v>
      </c>
      <c r="F6952" s="24">
        <v>1</v>
      </c>
      <c r="G6952" s="22">
        <f>IF(OR($F6952="ERROR",$F6952="UNKNOWN",$F6952=""),IFERROR(VLOOKUP($C6952,'02_UnitPriceRef'!$E$3:$F$10,2,0),IF(OR($D6952="Error",$D6952="UNKNOWN",$D6952=""),0,H6952/D6952)),$F6952)</f>
        <v>1</v>
      </c>
      <c r="H6952" s="24">
        <v>4</v>
      </c>
      <c r="I6952" s="22">
        <f t="shared" si="82"/>
        <v>4</v>
      </c>
      <c r="J6952" s="22" t="s">
        <v>14</v>
      </c>
      <c r="K6952" s="22" t="s">
        <v>11</v>
      </c>
      <c r="L6952" s="26">
        <v>45190</v>
      </c>
      <c r="M6952" s="27">
        <f t="shared" si="83"/>
        <v>45190</v>
      </c>
    </row>
    <row r="6953" spans="1:13" ht="22.5" customHeight="1">
      <c r="A6953" s="22" t="s">
        <v>6974</v>
      </c>
      <c r="B6953" s="23" t="s">
        <v>39</v>
      </c>
      <c r="C6953" s="22" t="str">
        <f>IF(OR($B6953="Unknown",$B6953="Error",$B6953=""),IFERROR(VLOOKUP($F6953, '02_UnitPriceRef'!$F$3:$G$10,2,FALSE),"N/A"),$B6953)</f>
        <v>Juice</v>
      </c>
      <c r="D6953" s="24">
        <v>2</v>
      </c>
      <c r="E6953" s="22">
        <f t="shared" si="81"/>
        <v>2</v>
      </c>
      <c r="F6953" s="24">
        <v>3</v>
      </c>
      <c r="G6953" s="22">
        <f>IF(OR($F6953="ERROR",$F6953="UNKNOWN",$F6953=""),IFERROR(VLOOKUP($C6953,'02_UnitPriceRef'!$E$3:$F$10,2,0),IF(OR($D6953="Error",$D6953="UNKNOWN",$D6953=""),0,H6953/D6953)),$F6953)</f>
        <v>3</v>
      </c>
      <c r="H6953" s="24">
        <v>6</v>
      </c>
      <c r="I6953" s="22">
        <f t="shared" si="82"/>
        <v>6</v>
      </c>
      <c r="J6953" s="22" t="s">
        <v>20</v>
      </c>
      <c r="K6953" s="22" t="s">
        <v>15</v>
      </c>
      <c r="L6953" s="26">
        <v>44937</v>
      </c>
      <c r="M6953" s="27">
        <f t="shared" si="83"/>
        <v>44937</v>
      </c>
    </row>
    <row r="6954" spans="1:13" ht="22.5" customHeight="1">
      <c r="A6954" s="22" t="s">
        <v>6975</v>
      </c>
      <c r="B6954" s="23" t="s">
        <v>24</v>
      </c>
      <c r="C6954" s="22" t="str">
        <f>IF(OR($B6954="Unknown",$B6954="Error",$B6954=""),IFERROR(VLOOKUP($F6954, '02_UnitPriceRef'!$F$3:$G$10,2,FALSE),"N/A"),$B6954)</f>
        <v>Smoothie</v>
      </c>
      <c r="D6954" s="24">
        <v>2</v>
      </c>
      <c r="E6954" s="22">
        <f t="shared" si="81"/>
        <v>2</v>
      </c>
      <c r="F6954" s="24">
        <v>4</v>
      </c>
      <c r="G6954" s="22">
        <f>IF(OR($F6954="ERROR",$F6954="UNKNOWN",$F6954=""),IFERROR(VLOOKUP($C6954,'02_UnitPriceRef'!$E$3:$F$10,2,0),IF(OR($D6954="Error",$D6954="UNKNOWN",$D6954=""),0,H6954/D6954)),$F6954)</f>
        <v>4</v>
      </c>
      <c r="H6954" s="24">
        <v>8</v>
      </c>
      <c r="I6954" s="22">
        <f t="shared" si="82"/>
        <v>8</v>
      </c>
      <c r="J6954" s="22" t="s">
        <v>22</v>
      </c>
      <c r="K6954" s="22" t="s">
        <v>20</v>
      </c>
      <c r="L6954" s="26">
        <v>45249</v>
      </c>
      <c r="M6954" s="27">
        <f t="shared" si="83"/>
        <v>45249</v>
      </c>
    </row>
    <row r="6955" spans="1:13" ht="22.5" customHeight="1">
      <c r="A6955" s="22" t="s">
        <v>6976</v>
      </c>
      <c r="B6955" s="23" t="s">
        <v>9</v>
      </c>
      <c r="C6955" s="22" t="str">
        <f>IF(OR($B6955="Unknown",$B6955="Error",$B6955=""),IFERROR(VLOOKUP($F6955, '02_UnitPriceRef'!$F$3:$G$10,2,FALSE),"N/A"),$B6955)</f>
        <v>Coffee</v>
      </c>
      <c r="D6955" s="24">
        <v>5</v>
      </c>
      <c r="E6955" s="22">
        <f t="shared" si="81"/>
        <v>5</v>
      </c>
      <c r="F6955" s="24">
        <v>2</v>
      </c>
      <c r="G6955" s="22">
        <f>IF(OR($F6955="ERROR",$F6955="UNKNOWN",$F6955=""),IFERROR(VLOOKUP($C6955,'02_UnitPriceRef'!$E$3:$F$10,2,0),IF(OR($D6955="Error",$D6955="UNKNOWN",$D6955=""),0,H6955/D6955)),$F6955)</f>
        <v>2</v>
      </c>
      <c r="H6955" s="24">
        <v>10</v>
      </c>
      <c r="I6955" s="22">
        <f t="shared" si="82"/>
        <v>10</v>
      </c>
      <c r="J6955" s="22" t="s">
        <v>10</v>
      </c>
      <c r="K6955" s="22" t="s">
        <v>15</v>
      </c>
      <c r="L6955" s="26">
        <v>45221</v>
      </c>
      <c r="M6955" s="27">
        <f t="shared" si="83"/>
        <v>45221</v>
      </c>
    </row>
    <row r="6956" spans="1:13" ht="22.5" customHeight="1">
      <c r="A6956" s="22" t="s">
        <v>6977</v>
      </c>
      <c r="B6956" s="23" t="s">
        <v>10031</v>
      </c>
      <c r="C6956" s="22" t="str">
        <f>IF(OR($B6956="Unknown",$B6956="Error",$B6956=""),IFERROR(VLOOKUP($F6956, '02_UnitPriceRef'!$F$3:$G$10,2,FALSE),"N/A"),$B6956)</f>
        <v>Coffee</v>
      </c>
      <c r="D6956" s="24">
        <v>5</v>
      </c>
      <c r="E6956" s="22">
        <f t="shared" si="81"/>
        <v>5</v>
      </c>
      <c r="F6956" s="24">
        <v>2</v>
      </c>
      <c r="G6956" s="22">
        <f>IF(OR($F6956="ERROR",$F6956="UNKNOWN",$F6956=""),IFERROR(VLOOKUP($C6956,'02_UnitPriceRef'!$E$3:$F$10,2,0),IF(OR($D6956="Error",$D6956="UNKNOWN",$D6956=""),0,H6956/D6956)),$F6956)</f>
        <v>2</v>
      </c>
      <c r="H6956" s="24">
        <v>10</v>
      </c>
      <c r="I6956" s="22">
        <f t="shared" si="82"/>
        <v>10</v>
      </c>
      <c r="J6956" s="22" t="s">
        <v>20</v>
      </c>
      <c r="K6956" s="22" t="s">
        <v>15</v>
      </c>
      <c r="L6956" s="26">
        <v>45112</v>
      </c>
      <c r="M6956" s="27">
        <f t="shared" si="83"/>
        <v>45112</v>
      </c>
    </row>
    <row r="6957" spans="1:13" ht="22.5" customHeight="1">
      <c r="A6957" s="22" t="s">
        <v>6978</v>
      </c>
      <c r="B6957" s="23" t="s">
        <v>24</v>
      </c>
      <c r="C6957" s="22" t="str">
        <f>IF(OR($B6957="Unknown",$B6957="Error",$B6957=""),IFERROR(VLOOKUP($F6957, '02_UnitPriceRef'!$F$3:$G$10,2,FALSE),"N/A"),$B6957)</f>
        <v>Smoothie</v>
      </c>
      <c r="D6957" s="23"/>
      <c r="E6957" s="22">
        <f t="shared" si="81"/>
        <v>3</v>
      </c>
      <c r="F6957" s="24">
        <v>4</v>
      </c>
      <c r="G6957" s="22">
        <f>IF(OR($F6957="ERROR",$F6957="UNKNOWN",$F6957=""),IFERROR(VLOOKUP($C6957,'02_UnitPriceRef'!$E$3:$F$10,2,0),IF(OR($D6957="Error",$D6957="UNKNOWN",$D6957=""),0,H6957/D6957)),$F6957)</f>
        <v>4</v>
      </c>
      <c r="H6957" s="24">
        <v>12</v>
      </c>
      <c r="I6957" s="22">
        <f t="shared" si="82"/>
        <v>12</v>
      </c>
      <c r="J6957" s="22" t="s">
        <v>10</v>
      </c>
      <c r="K6957" s="22" t="s">
        <v>20</v>
      </c>
      <c r="L6957" s="26">
        <v>45283</v>
      </c>
      <c r="M6957" s="27">
        <f t="shared" si="83"/>
        <v>45283</v>
      </c>
    </row>
    <row r="6958" spans="1:13" ht="22.5" customHeight="1">
      <c r="A6958" s="22" t="s">
        <v>6979</v>
      </c>
      <c r="B6958" s="23" t="s">
        <v>24</v>
      </c>
      <c r="C6958" s="22" t="str">
        <f>IF(OR($B6958="Unknown",$B6958="Error",$B6958=""),IFERROR(VLOOKUP($F6958, '02_UnitPriceRef'!$F$3:$G$10,2,FALSE),"N/A"),$B6958)</f>
        <v>Smoothie</v>
      </c>
      <c r="D6958" s="24">
        <v>5</v>
      </c>
      <c r="E6958" s="22">
        <f t="shared" si="81"/>
        <v>5</v>
      </c>
      <c r="F6958" s="24">
        <v>4</v>
      </c>
      <c r="G6958" s="22">
        <f>IF(OR($F6958="ERROR",$F6958="UNKNOWN",$F6958=""),IFERROR(VLOOKUP($C6958,'02_UnitPriceRef'!$E$3:$F$10,2,0),IF(OR($D6958="Error",$D6958="UNKNOWN",$D6958=""),0,H6958/D6958)),$F6958)</f>
        <v>4</v>
      </c>
      <c r="H6958" s="24">
        <v>20</v>
      </c>
      <c r="I6958" s="22">
        <f t="shared" si="82"/>
        <v>20</v>
      </c>
      <c r="J6958" s="22" t="s">
        <v>20</v>
      </c>
      <c r="K6958" s="22" t="s">
        <v>20</v>
      </c>
      <c r="L6958" s="26">
        <v>45144</v>
      </c>
      <c r="M6958" s="27">
        <f t="shared" si="83"/>
        <v>45144</v>
      </c>
    </row>
    <row r="6959" spans="1:13" ht="22.5" customHeight="1">
      <c r="A6959" s="22" t="s">
        <v>6980</v>
      </c>
      <c r="B6959" s="23" t="s">
        <v>19</v>
      </c>
      <c r="C6959" s="22" t="str">
        <f>IF(OR($B6959="Unknown",$B6959="Error",$B6959=""),IFERROR(VLOOKUP($F6959, '02_UnitPriceRef'!$F$3:$G$10,2,FALSE),"N/A"),$B6959)</f>
        <v>Salad</v>
      </c>
      <c r="D6959" s="24">
        <v>1</v>
      </c>
      <c r="E6959" s="22">
        <f t="shared" si="81"/>
        <v>1</v>
      </c>
      <c r="F6959" s="24">
        <v>5</v>
      </c>
      <c r="G6959" s="22">
        <f>IF(OR($F6959="ERROR",$F6959="UNKNOWN",$F6959=""),IFERROR(VLOOKUP($C6959,'02_UnitPriceRef'!$E$3:$F$10,2,0),IF(OR($D6959="Error",$D6959="UNKNOWN",$D6959=""),0,H6959/D6959)),$F6959)</f>
        <v>5</v>
      </c>
      <c r="H6959" s="24">
        <v>5</v>
      </c>
      <c r="I6959" s="22">
        <f t="shared" si="82"/>
        <v>5</v>
      </c>
      <c r="J6959" s="22" t="s">
        <v>22</v>
      </c>
      <c r="K6959" s="22" t="s">
        <v>11</v>
      </c>
      <c r="L6959" s="26">
        <v>45063</v>
      </c>
      <c r="M6959" s="27">
        <f t="shared" si="83"/>
        <v>45063</v>
      </c>
    </row>
    <row r="6960" spans="1:13" ht="22.5" customHeight="1">
      <c r="A6960" s="22" t="s">
        <v>6981</v>
      </c>
      <c r="B6960" s="23" t="s">
        <v>13</v>
      </c>
      <c r="C6960" s="22" t="str">
        <f>IF(OR($B6960="Unknown",$B6960="Error",$B6960=""),IFERROR(VLOOKUP($F6960, '02_UnitPriceRef'!$F$3:$G$10,2,FALSE),"N/A"),$B6960)</f>
        <v>Cake</v>
      </c>
      <c r="D6960" s="24">
        <v>4</v>
      </c>
      <c r="E6960" s="22">
        <f t="shared" si="81"/>
        <v>4</v>
      </c>
      <c r="F6960" s="24">
        <v>3</v>
      </c>
      <c r="G6960" s="22">
        <f>IF(OR($F6960="ERROR",$F6960="UNKNOWN",$F6960=""),IFERROR(VLOOKUP($C6960,'02_UnitPriceRef'!$E$3:$F$10,2,0),IF(OR($D6960="Error",$D6960="UNKNOWN",$D6960=""),0,H6960/D6960)),$F6960)</f>
        <v>3</v>
      </c>
      <c r="H6960" s="23"/>
      <c r="I6960" s="22">
        <f t="shared" si="82"/>
        <v>12</v>
      </c>
      <c r="J6960" s="22" t="s">
        <v>10</v>
      </c>
      <c r="K6960" s="22" t="s">
        <v>20</v>
      </c>
      <c r="L6960" s="26">
        <v>45003</v>
      </c>
      <c r="M6960" s="27">
        <f t="shared" si="83"/>
        <v>45003</v>
      </c>
    </row>
    <row r="6961" spans="1:13" ht="22.5" customHeight="1">
      <c r="A6961" s="22" t="s">
        <v>6982</v>
      </c>
      <c r="B6961" s="23" t="s">
        <v>13</v>
      </c>
      <c r="C6961" s="22" t="str">
        <f>IF(OR($B6961="Unknown",$B6961="Error",$B6961=""),IFERROR(VLOOKUP($F6961, '02_UnitPriceRef'!$F$3:$G$10,2,FALSE),"N/A"),$B6961)</f>
        <v>Cake</v>
      </c>
      <c r="D6961" s="24">
        <v>3</v>
      </c>
      <c r="E6961" s="22">
        <f t="shared" si="81"/>
        <v>3</v>
      </c>
      <c r="F6961" s="24">
        <v>3</v>
      </c>
      <c r="G6961" s="22">
        <f>IF(OR($F6961="ERROR",$F6961="UNKNOWN",$F6961=""),IFERROR(VLOOKUP($C6961,'02_UnitPriceRef'!$E$3:$F$10,2,0),IF(OR($D6961="Error",$D6961="UNKNOWN",$D6961=""),0,H6961/D6961)),$F6961)</f>
        <v>3</v>
      </c>
      <c r="H6961" s="24">
        <v>9</v>
      </c>
      <c r="I6961" s="22">
        <f t="shared" si="82"/>
        <v>9</v>
      </c>
      <c r="J6961" s="22" t="s">
        <v>14</v>
      </c>
      <c r="K6961" s="22" t="s">
        <v>20</v>
      </c>
      <c r="L6961" s="26">
        <v>44962</v>
      </c>
      <c r="M6961" s="27">
        <f t="shared" si="83"/>
        <v>44962</v>
      </c>
    </row>
    <row r="6962" spans="1:13" ht="22.5" customHeight="1">
      <c r="A6962" s="22" t="s">
        <v>6983</v>
      </c>
      <c r="B6962" s="23" t="s">
        <v>24</v>
      </c>
      <c r="C6962" s="22" t="str">
        <f>IF(OR($B6962="Unknown",$B6962="Error",$B6962=""),IFERROR(VLOOKUP($F6962, '02_UnitPriceRef'!$F$3:$G$10,2,FALSE),"N/A"),$B6962)</f>
        <v>Smoothie</v>
      </c>
      <c r="D6962" s="24">
        <v>2</v>
      </c>
      <c r="E6962" s="22">
        <f t="shared" si="81"/>
        <v>2</v>
      </c>
      <c r="F6962" s="24">
        <v>4</v>
      </c>
      <c r="G6962" s="22">
        <f>IF(OR($F6962="ERROR",$F6962="UNKNOWN",$F6962=""),IFERROR(VLOOKUP($C6962,'02_UnitPriceRef'!$E$3:$F$10,2,0),IF(OR($D6962="Error",$D6962="UNKNOWN",$D6962=""),0,H6962/D6962)),$F6962)</f>
        <v>4</v>
      </c>
      <c r="H6962" s="24">
        <v>8</v>
      </c>
      <c r="I6962" s="22">
        <f t="shared" si="82"/>
        <v>8</v>
      </c>
      <c r="J6962" s="22" t="s">
        <v>10</v>
      </c>
      <c r="K6962" s="22" t="s">
        <v>15</v>
      </c>
      <c r="L6962" s="26">
        <v>45012</v>
      </c>
      <c r="M6962" s="27">
        <f t="shared" si="83"/>
        <v>45012</v>
      </c>
    </row>
    <row r="6963" spans="1:13" ht="22.5" customHeight="1">
      <c r="A6963" s="22" t="s">
        <v>6984</v>
      </c>
      <c r="B6963" s="23" t="s">
        <v>27</v>
      </c>
      <c r="C6963" s="22" t="str">
        <f>IF(OR($B6963="Unknown",$B6963="Error",$B6963=""),IFERROR(VLOOKUP($F6963, '02_UnitPriceRef'!$F$3:$G$10,2,FALSE),"N/A"),$B6963)</f>
        <v>Sandwich</v>
      </c>
      <c r="D6963" s="24">
        <v>3</v>
      </c>
      <c r="E6963" s="22">
        <f t="shared" si="81"/>
        <v>3</v>
      </c>
      <c r="F6963" s="24">
        <v>4</v>
      </c>
      <c r="G6963" s="22">
        <f>IF(OR($F6963="ERROR",$F6963="UNKNOWN",$F6963=""),IFERROR(VLOOKUP($C6963,'02_UnitPriceRef'!$E$3:$F$10,2,0),IF(OR($D6963="Error",$D6963="UNKNOWN",$D6963=""),0,H6963/D6963)),$F6963)</f>
        <v>4</v>
      </c>
      <c r="H6963" s="23" t="s">
        <v>10030</v>
      </c>
      <c r="I6963" s="22">
        <f t="shared" si="82"/>
        <v>12</v>
      </c>
      <c r="J6963" s="22" t="s">
        <v>10</v>
      </c>
      <c r="K6963" s="22" t="s">
        <v>20</v>
      </c>
      <c r="L6963" s="26">
        <v>45055</v>
      </c>
      <c r="M6963" s="27">
        <f t="shared" si="83"/>
        <v>45055</v>
      </c>
    </row>
    <row r="6964" spans="1:13" ht="22.5" customHeight="1">
      <c r="A6964" s="22" t="s">
        <v>6985</v>
      </c>
      <c r="B6964" s="23" t="s">
        <v>19</v>
      </c>
      <c r="C6964" s="22" t="str">
        <f>IF(OR($B6964="Unknown",$B6964="Error",$B6964=""),IFERROR(VLOOKUP($F6964, '02_UnitPriceRef'!$F$3:$G$10,2,FALSE),"N/A"),$B6964)</f>
        <v>Salad</v>
      </c>
      <c r="D6964" s="24">
        <v>2</v>
      </c>
      <c r="E6964" s="22">
        <f t="shared" si="81"/>
        <v>2</v>
      </c>
      <c r="F6964" s="24">
        <v>5</v>
      </c>
      <c r="G6964" s="22">
        <f>IF(OR($F6964="ERROR",$F6964="UNKNOWN",$F6964=""),IFERROR(VLOOKUP($C6964,'02_UnitPriceRef'!$E$3:$F$10,2,0),IF(OR($D6964="Error",$D6964="UNKNOWN",$D6964=""),0,H6964/D6964)),$F6964)</f>
        <v>5</v>
      </c>
      <c r="H6964" s="24">
        <v>10</v>
      </c>
      <c r="I6964" s="22">
        <f t="shared" si="82"/>
        <v>10</v>
      </c>
      <c r="J6964" s="22" t="s">
        <v>20</v>
      </c>
      <c r="K6964" s="22" t="s">
        <v>11</v>
      </c>
      <c r="L6964" s="26">
        <v>44932</v>
      </c>
      <c r="M6964" s="27">
        <f t="shared" si="83"/>
        <v>44932</v>
      </c>
    </row>
    <row r="6965" spans="1:13" ht="22.5" customHeight="1">
      <c r="A6965" s="22" t="s">
        <v>6986</v>
      </c>
      <c r="B6965" s="23" t="s">
        <v>13</v>
      </c>
      <c r="C6965" s="22" t="str">
        <f>IF(OR($B6965="Unknown",$B6965="Error",$B6965=""),IFERROR(VLOOKUP($F6965, '02_UnitPriceRef'!$F$3:$G$10,2,FALSE),"N/A"),$B6965)</f>
        <v>Cake</v>
      </c>
      <c r="D6965" s="24">
        <v>2</v>
      </c>
      <c r="E6965" s="22">
        <f t="shared" si="81"/>
        <v>2</v>
      </c>
      <c r="F6965" s="23" t="s">
        <v>10030</v>
      </c>
      <c r="G6965" s="22">
        <f>IF(OR($F6965="ERROR",$F6965="UNKNOWN",$F6965=""),IFERROR(VLOOKUP($C6965,'02_UnitPriceRef'!$E$3:$F$10,2,0),IF(OR($D6965="Error",$D6965="UNKNOWN",$D6965=""),0,H6965/D6965)),$F6965)</f>
        <v>3</v>
      </c>
      <c r="H6965" s="24">
        <v>6</v>
      </c>
      <c r="I6965" s="22">
        <f t="shared" si="82"/>
        <v>6</v>
      </c>
      <c r="J6965" s="22" t="s">
        <v>10</v>
      </c>
      <c r="K6965" s="22" t="s">
        <v>20</v>
      </c>
      <c r="L6965" s="26">
        <v>45142</v>
      </c>
      <c r="M6965" s="27">
        <f t="shared" si="83"/>
        <v>45142</v>
      </c>
    </row>
    <row r="6966" spans="1:13" ht="22.5" customHeight="1">
      <c r="A6966" s="22" t="s">
        <v>6987</v>
      </c>
      <c r="B6966" s="23" t="s">
        <v>19</v>
      </c>
      <c r="C6966" s="22" t="str">
        <f>IF(OR($B6966="Unknown",$B6966="Error",$B6966=""),IFERROR(VLOOKUP($F6966, '02_UnitPriceRef'!$F$3:$G$10,2,FALSE),"N/A"),$B6966)</f>
        <v>Salad</v>
      </c>
      <c r="D6966" s="24">
        <v>1</v>
      </c>
      <c r="E6966" s="22">
        <f t="shared" si="81"/>
        <v>1</v>
      </c>
      <c r="F6966" s="24">
        <v>5</v>
      </c>
      <c r="G6966" s="22">
        <f>IF(OR($F6966="ERROR",$F6966="UNKNOWN",$F6966=""),IFERROR(VLOOKUP($C6966,'02_UnitPriceRef'!$E$3:$F$10,2,0),IF(OR($D6966="Error",$D6966="UNKNOWN",$D6966=""),0,H6966/D6966)),$F6966)</f>
        <v>5</v>
      </c>
      <c r="H6966" s="24">
        <v>5</v>
      </c>
      <c r="I6966" s="22">
        <f t="shared" si="82"/>
        <v>5</v>
      </c>
      <c r="J6966" s="22" t="s">
        <v>20</v>
      </c>
      <c r="K6966" s="22" t="s">
        <v>11</v>
      </c>
      <c r="L6966" s="26">
        <v>45019</v>
      </c>
      <c r="M6966" s="27">
        <f t="shared" si="83"/>
        <v>45019</v>
      </c>
    </row>
    <row r="6967" spans="1:13" ht="22.5" customHeight="1">
      <c r="A6967" s="22" t="s">
        <v>6988</v>
      </c>
      <c r="B6967" s="23" t="s">
        <v>10030</v>
      </c>
      <c r="C6967" s="22" t="str">
        <f>IF(OR($B6967="Unknown",$B6967="Error",$B6967=""),IFERROR(VLOOKUP($F6967, '02_UnitPriceRef'!$F$3:$G$10,2,FALSE),"N/A"),$B6967)</f>
        <v>Salad</v>
      </c>
      <c r="D6967" s="24">
        <v>1</v>
      </c>
      <c r="E6967" s="22">
        <f t="shared" si="81"/>
        <v>1</v>
      </c>
      <c r="F6967" s="24">
        <v>5</v>
      </c>
      <c r="G6967" s="22">
        <f>IF(OR($F6967="ERROR",$F6967="UNKNOWN",$F6967=""),IFERROR(VLOOKUP($C6967,'02_UnitPriceRef'!$E$3:$F$10,2,0),IF(OR($D6967="Error",$D6967="UNKNOWN",$D6967=""),0,H6967/D6967)),$F6967)</f>
        <v>5</v>
      </c>
      <c r="H6967" s="24">
        <v>5</v>
      </c>
      <c r="I6967" s="22">
        <f t="shared" si="82"/>
        <v>5</v>
      </c>
      <c r="J6967" s="22" t="s">
        <v>22</v>
      </c>
      <c r="K6967" s="22" t="s">
        <v>15</v>
      </c>
      <c r="L6967" s="26">
        <v>44981</v>
      </c>
      <c r="M6967" s="27">
        <f t="shared" si="83"/>
        <v>44981</v>
      </c>
    </row>
    <row r="6968" spans="1:13" ht="22.5" customHeight="1">
      <c r="A6968" s="22" t="s">
        <v>6989</v>
      </c>
      <c r="B6968" s="23" t="s">
        <v>17</v>
      </c>
      <c r="C6968" s="22" t="str">
        <f>IF(OR($B6968="Unknown",$B6968="Error",$B6968=""),IFERROR(VLOOKUP($F6968, '02_UnitPriceRef'!$F$3:$G$10,2,FALSE),"N/A"),$B6968)</f>
        <v>Cookie</v>
      </c>
      <c r="D6968" s="24">
        <v>2</v>
      </c>
      <c r="E6968" s="22">
        <f t="shared" si="81"/>
        <v>2</v>
      </c>
      <c r="F6968" s="24">
        <v>1</v>
      </c>
      <c r="G6968" s="22">
        <f>IF(OR($F6968="ERROR",$F6968="UNKNOWN",$F6968=""),IFERROR(VLOOKUP($C6968,'02_UnitPriceRef'!$E$3:$F$10,2,0),IF(OR($D6968="Error",$D6968="UNKNOWN",$D6968=""),0,H6968/D6968)),$F6968)</f>
        <v>1</v>
      </c>
      <c r="H6968" s="24">
        <v>2</v>
      </c>
      <c r="I6968" s="22">
        <f t="shared" si="82"/>
        <v>2</v>
      </c>
      <c r="J6968" s="22" t="s">
        <v>22</v>
      </c>
      <c r="K6968" s="22" t="s">
        <v>20</v>
      </c>
      <c r="L6968" s="26">
        <v>45006</v>
      </c>
      <c r="M6968" s="27">
        <f t="shared" si="83"/>
        <v>45006</v>
      </c>
    </row>
    <row r="6969" spans="1:13" ht="22.5" customHeight="1">
      <c r="A6969" s="22" t="s">
        <v>6990</v>
      </c>
      <c r="B6969" s="23" t="s">
        <v>24</v>
      </c>
      <c r="C6969" s="22" t="str">
        <f>IF(OR($B6969="Unknown",$B6969="Error",$B6969=""),IFERROR(VLOOKUP($F6969, '02_UnitPriceRef'!$F$3:$G$10,2,FALSE),"N/A"),$B6969)</f>
        <v>Smoothie</v>
      </c>
      <c r="D6969" s="24">
        <v>1</v>
      </c>
      <c r="E6969" s="22">
        <f t="shared" si="81"/>
        <v>1</v>
      </c>
      <c r="F6969" s="24">
        <v>4</v>
      </c>
      <c r="G6969" s="22">
        <f>IF(OR($F6969="ERROR",$F6969="UNKNOWN",$F6969=""),IFERROR(VLOOKUP($C6969,'02_UnitPriceRef'!$E$3:$F$10,2,0),IF(OR($D6969="Error",$D6969="UNKNOWN",$D6969=""),0,H6969/D6969)),$F6969)</f>
        <v>4</v>
      </c>
      <c r="H6969" s="24">
        <v>4</v>
      </c>
      <c r="I6969" s="22">
        <f t="shared" si="82"/>
        <v>4</v>
      </c>
      <c r="J6969" s="22" t="s">
        <v>22</v>
      </c>
      <c r="K6969" s="22" t="s">
        <v>11</v>
      </c>
      <c r="L6969" s="26">
        <v>45168</v>
      </c>
      <c r="M6969" s="27">
        <f t="shared" si="83"/>
        <v>45168</v>
      </c>
    </row>
    <row r="6970" spans="1:13" ht="22.5" customHeight="1">
      <c r="A6970" s="22" t="s">
        <v>6991</v>
      </c>
      <c r="B6970" s="23" t="s">
        <v>35</v>
      </c>
      <c r="C6970" s="22" t="str">
        <f>IF(OR($B6970="Unknown",$B6970="Error",$B6970=""),IFERROR(VLOOKUP($F6970, '02_UnitPriceRef'!$F$3:$G$10,2,FALSE),"N/A"),$B6970)</f>
        <v>Tea</v>
      </c>
      <c r="D6970" s="24">
        <v>5</v>
      </c>
      <c r="E6970" s="22">
        <f t="shared" si="81"/>
        <v>5</v>
      </c>
      <c r="F6970" s="24">
        <v>1.5</v>
      </c>
      <c r="G6970" s="22">
        <f>IF(OR($F6970="ERROR",$F6970="UNKNOWN",$F6970=""),IFERROR(VLOOKUP($C6970,'02_UnitPriceRef'!$E$3:$F$10,2,0),IF(OR($D6970="Error",$D6970="UNKNOWN",$D6970=""),0,H6970/D6970)),$F6970)</f>
        <v>1.5</v>
      </c>
      <c r="H6970" s="24">
        <v>7.5</v>
      </c>
      <c r="I6970" s="22">
        <f t="shared" si="82"/>
        <v>7.5</v>
      </c>
      <c r="J6970" s="22" t="s">
        <v>22</v>
      </c>
      <c r="K6970" s="22" t="s">
        <v>20</v>
      </c>
      <c r="L6970" s="26">
        <v>44987</v>
      </c>
      <c r="M6970" s="27">
        <f t="shared" si="83"/>
        <v>44987</v>
      </c>
    </row>
    <row r="6971" spans="1:13" ht="22.5" customHeight="1">
      <c r="A6971" s="22" t="s">
        <v>6992</v>
      </c>
      <c r="B6971" s="23" t="s">
        <v>24</v>
      </c>
      <c r="C6971" s="22" t="str">
        <f>IF(OR($B6971="Unknown",$B6971="Error",$B6971=""),IFERROR(VLOOKUP($F6971, '02_UnitPriceRef'!$F$3:$G$10,2,FALSE),"N/A"),$B6971)</f>
        <v>Smoothie</v>
      </c>
      <c r="D6971" s="24">
        <v>5</v>
      </c>
      <c r="E6971" s="22">
        <f t="shared" si="81"/>
        <v>5</v>
      </c>
      <c r="F6971" s="24">
        <v>4</v>
      </c>
      <c r="G6971" s="22">
        <f>IF(OR($F6971="ERROR",$F6971="UNKNOWN",$F6971=""),IFERROR(VLOOKUP($C6971,'02_UnitPriceRef'!$E$3:$F$10,2,0),IF(OR($D6971="Error",$D6971="UNKNOWN",$D6971=""),0,H6971/D6971)),$F6971)</f>
        <v>4</v>
      </c>
      <c r="H6971" s="24">
        <v>20</v>
      </c>
      <c r="I6971" s="22">
        <f t="shared" si="82"/>
        <v>20</v>
      </c>
      <c r="J6971" s="22" t="s">
        <v>20</v>
      </c>
      <c r="K6971" s="22" t="s">
        <v>20</v>
      </c>
      <c r="L6971" s="26">
        <v>45154</v>
      </c>
      <c r="M6971" s="27">
        <f t="shared" si="83"/>
        <v>45154</v>
      </c>
    </row>
    <row r="6972" spans="1:13" ht="22.5" customHeight="1">
      <c r="A6972" s="22" t="s">
        <v>6993</v>
      </c>
      <c r="B6972" s="23" t="s">
        <v>10030</v>
      </c>
      <c r="C6972" s="22" t="str">
        <f>IF(OR($B6972="Unknown",$B6972="Error",$B6972=""),IFERROR(VLOOKUP($F6972, '02_UnitPriceRef'!$F$3:$G$10,2,FALSE),"N/A"),$B6972)</f>
        <v>Salad</v>
      </c>
      <c r="D6972" s="24">
        <v>1</v>
      </c>
      <c r="E6972" s="22">
        <f t="shared" si="81"/>
        <v>1</v>
      </c>
      <c r="F6972" s="24">
        <v>5</v>
      </c>
      <c r="G6972" s="22">
        <f>IF(OR($F6972="ERROR",$F6972="UNKNOWN",$F6972=""),IFERROR(VLOOKUP($C6972,'02_UnitPriceRef'!$E$3:$F$10,2,0),IF(OR($D6972="Error",$D6972="UNKNOWN",$D6972=""),0,H6972/D6972)),$F6972)</f>
        <v>5</v>
      </c>
      <c r="H6972" s="24">
        <v>5</v>
      </c>
      <c r="I6972" s="22">
        <f t="shared" si="82"/>
        <v>5</v>
      </c>
      <c r="J6972" s="22" t="s">
        <v>20</v>
      </c>
      <c r="K6972" s="22" t="s">
        <v>11</v>
      </c>
      <c r="L6972" s="26">
        <v>45023</v>
      </c>
      <c r="M6972" s="27">
        <f t="shared" si="83"/>
        <v>45023</v>
      </c>
    </row>
    <row r="6973" spans="1:13" ht="22.5" customHeight="1">
      <c r="A6973" s="22" t="s">
        <v>6994</v>
      </c>
      <c r="B6973" s="23" t="s">
        <v>39</v>
      </c>
      <c r="C6973" s="22" t="str">
        <f>IF(OR($B6973="Unknown",$B6973="Error",$B6973=""),IFERROR(VLOOKUP($F6973, '02_UnitPriceRef'!$F$3:$G$10,2,FALSE),"N/A"),$B6973)</f>
        <v>Juice</v>
      </c>
      <c r="D6973" s="24">
        <v>5</v>
      </c>
      <c r="E6973" s="22">
        <f t="shared" si="81"/>
        <v>5</v>
      </c>
      <c r="F6973" s="24">
        <v>3</v>
      </c>
      <c r="G6973" s="22">
        <f>IF(OR($F6973="ERROR",$F6973="UNKNOWN",$F6973=""),IFERROR(VLOOKUP($C6973,'02_UnitPriceRef'!$E$3:$F$10,2,0),IF(OR($D6973="Error",$D6973="UNKNOWN",$D6973=""),0,H6973/D6973)),$F6973)</f>
        <v>3</v>
      </c>
      <c r="H6973" s="24">
        <v>15</v>
      </c>
      <c r="I6973" s="22">
        <f t="shared" si="82"/>
        <v>15</v>
      </c>
      <c r="J6973" s="22" t="s">
        <v>10</v>
      </c>
      <c r="K6973" s="22" t="s">
        <v>15</v>
      </c>
      <c r="L6973" s="26">
        <v>45252</v>
      </c>
      <c r="M6973" s="27">
        <f t="shared" si="83"/>
        <v>45252</v>
      </c>
    </row>
    <row r="6974" spans="1:13" ht="22.5" customHeight="1">
      <c r="A6974" s="22" t="s">
        <v>6995</v>
      </c>
      <c r="B6974" s="23" t="s">
        <v>39</v>
      </c>
      <c r="C6974" s="22" t="str">
        <f>IF(OR($B6974="Unknown",$B6974="Error",$B6974=""),IFERROR(VLOOKUP($F6974, '02_UnitPriceRef'!$F$3:$G$10,2,FALSE),"N/A"),$B6974)</f>
        <v>Juice</v>
      </c>
      <c r="D6974" s="24">
        <v>2</v>
      </c>
      <c r="E6974" s="22">
        <f t="shared" si="81"/>
        <v>2</v>
      </c>
      <c r="F6974" s="24">
        <v>3</v>
      </c>
      <c r="G6974" s="22">
        <f>IF(OR($F6974="ERROR",$F6974="UNKNOWN",$F6974=""),IFERROR(VLOOKUP($C6974,'02_UnitPriceRef'!$E$3:$F$10,2,0),IF(OR($D6974="Error",$D6974="UNKNOWN",$D6974=""),0,H6974/D6974)),$F6974)</f>
        <v>3</v>
      </c>
      <c r="H6974" s="24">
        <v>6</v>
      </c>
      <c r="I6974" s="22">
        <f t="shared" si="82"/>
        <v>6</v>
      </c>
      <c r="J6974" s="22" t="s">
        <v>14</v>
      </c>
      <c r="K6974" s="22" t="s">
        <v>11</v>
      </c>
      <c r="L6974" s="26">
        <v>45232</v>
      </c>
      <c r="M6974" s="27">
        <f t="shared" si="83"/>
        <v>45232</v>
      </c>
    </row>
    <row r="6975" spans="1:13" ht="22.5" customHeight="1">
      <c r="A6975" s="22" t="s">
        <v>6996</v>
      </c>
      <c r="B6975" s="23" t="s">
        <v>39</v>
      </c>
      <c r="C6975" s="22" t="str">
        <f>IF(OR($B6975="Unknown",$B6975="Error",$B6975=""),IFERROR(VLOOKUP($F6975, '02_UnitPriceRef'!$F$3:$G$10,2,FALSE),"N/A"),$B6975)</f>
        <v>Juice</v>
      </c>
      <c r="D6975" s="24">
        <v>2</v>
      </c>
      <c r="E6975" s="22">
        <f t="shared" si="81"/>
        <v>2</v>
      </c>
      <c r="F6975" s="24">
        <v>3</v>
      </c>
      <c r="G6975" s="22">
        <f>IF(OR($F6975="ERROR",$F6975="UNKNOWN",$F6975=""),IFERROR(VLOOKUP($C6975,'02_UnitPriceRef'!$E$3:$F$10,2,0),IF(OR($D6975="Error",$D6975="UNKNOWN",$D6975=""),0,H6975/D6975)),$F6975)</f>
        <v>3</v>
      </c>
      <c r="H6975" s="24">
        <v>6</v>
      </c>
      <c r="I6975" s="22">
        <f t="shared" si="82"/>
        <v>6</v>
      </c>
      <c r="J6975" s="22" t="s">
        <v>22</v>
      </c>
      <c r="K6975" s="22" t="s">
        <v>15</v>
      </c>
      <c r="L6975" s="26">
        <v>45269</v>
      </c>
      <c r="M6975" s="27">
        <f t="shared" si="83"/>
        <v>45269</v>
      </c>
    </row>
    <row r="6976" spans="1:13" ht="22.5" customHeight="1">
      <c r="A6976" s="22" t="s">
        <v>6997</v>
      </c>
      <c r="B6976" s="23" t="s">
        <v>27</v>
      </c>
      <c r="C6976" s="22" t="str">
        <f>IF(OR($B6976="Unknown",$B6976="Error",$B6976=""),IFERROR(VLOOKUP($F6976, '02_UnitPriceRef'!$F$3:$G$10,2,FALSE),"N/A"),$B6976)</f>
        <v>Sandwich</v>
      </c>
      <c r="D6976" s="24">
        <v>1</v>
      </c>
      <c r="E6976" s="22">
        <f t="shared" si="81"/>
        <v>1</v>
      </c>
      <c r="F6976" s="24">
        <v>4</v>
      </c>
      <c r="G6976" s="22">
        <f>IF(OR($F6976="ERROR",$F6976="UNKNOWN",$F6976=""),IFERROR(VLOOKUP($C6976,'02_UnitPriceRef'!$E$3:$F$10,2,0),IF(OR($D6976="Error",$D6976="UNKNOWN",$D6976=""),0,H6976/D6976)),$F6976)</f>
        <v>4</v>
      </c>
      <c r="H6976" s="24">
        <v>4</v>
      </c>
      <c r="I6976" s="22">
        <f t="shared" si="82"/>
        <v>4</v>
      </c>
      <c r="J6976" s="22" t="s">
        <v>14</v>
      </c>
      <c r="K6976" s="22" t="s">
        <v>11</v>
      </c>
      <c r="L6976" s="28" t="s">
        <v>10031</v>
      </c>
      <c r="M6976" s="27">
        <f t="shared" si="83"/>
        <v>1</v>
      </c>
    </row>
    <row r="6977" spans="1:13" ht="22.5" customHeight="1">
      <c r="A6977" s="22" t="s">
        <v>6998</v>
      </c>
      <c r="B6977" s="23" t="s">
        <v>27</v>
      </c>
      <c r="C6977" s="22" t="str">
        <f>IF(OR($B6977="Unknown",$B6977="Error",$B6977=""),IFERROR(VLOOKUP($F6977, '02_UnitPriceRef'!$F$3:$G$10,2,FALSE),"N/A"),$B6977)</f>
        <v>Sandwich</v>
      </c>
      <c r="D6977" s="24">
        <v>1</v>
      </c>
      <c r="E6977" s="22">
        <f t="shared" si="81"/>
        <v>1</v>
      </c>
      <c r="F6977" s="24">
        <v>4</v>
      </c>
      <c r="G6977" s="22">
        <f>IF(OR($F6977="ERROR",$F6977="UNKNOWN",$F6977=""),IFERROR(VLOOKUP($C6977,'02_UnitPriceRef'!$E$3:$F$10,2,0),IF(OR($D6977="Error",$D6977="UNKNOWN",$D6977=""),0,H6977/D6977)),$F6977)</f>
        <v>4</v>
      </c>
      <c r="H6977" s="24">
        <v>4</v>
      </c>
      <c r="I6977" s="22">
        <f t="shared" si="82"/>
        <v>4</v>
      </c>
      <c r="J6977" s="22" t="s">
        <v>14</v>
      </c>
      <c r="K6977" s="22" t="s">
        <v>11</v>
      </c>
      <c r="L6977" s="26">
        <v>45028</v>
      </c>
      <c r="M6977" s="27">
        <f t="shared" si="83"/>
        <v>45028</v>
      </c>
    </row>
    <row r="6978" spans="1:13" ht="22.5" customHeight="1">
      <c r="A6978" s="22" t="s">
        <v>6999</v>
      </c>
      <c r="B6978" s="23" t="s">
        <v>17</v>
      </c>
      <c r="C6978" s="22" t="str">
        <f>IF(OR($B6978="Unknown",$B6978="Error",$B6978=""),IFERROR(VLOOKUP($F6978, '02_UnitPriceRef'!$F$3:$G$10,2,FALSE),"N/A"),$B6978)</f>
        <v>Cookie</v>
      </c>
      <c r="D6978" s="24">
        <v>3</v>
      </c>
      <c r="E6978" s="22">
        <f t="shared" si="81"/>
        <v>3</v>
      </c>
      <c r="F6978" s="24">
        <v>1</v>
      </c>
      <c r="G6978" s="22">
        <f>IF(OR($F6978="ERROR",$F6978="UNKNOWN",$F6978=""),IFERROR(VLOOKUP($C6978,'02_UnitPriceRef'!$E$3:$F$10,2,0),IF(OR($D6978="Error",$D6978="UNKNOWN",$D6978=""),0,H6978/D6978)),$F6978)</f>
        <v>1</v>
      </c>
      <c r="H6978" s="24">
        <v>3</v>
      </c>
      <c r="I6978" s="22">
        <f t="shared" si="82"/>
        <v>3</v>
      </c>
      <c r="J6978" s="22" t="s">
        <v>10</v>
      </c>
      <c r="K6978" s="22" t="s">
        <v>20</v>
      </c>
      <c r="L6978" s="26">
        <v>44963</v>
      </c>
      <c r="M6978" s="27">
        <f t="shared" si="83"/>
        <v>44963</v>
      </c>
    </row>
    <row r="6979" spans="1:13" ht="22.5" customHeight="1">
      <c r="A6979" s="22" t="s">
        <v>7000</v>
      </c>
      <c r="B6979" s="23" t="s">
        <v>9</v>
      </c>
      <c r="C6979" s="22" t="str">
        <f>IF(OR($B6979="Unknown",$B6979="Error",$B6979=""),IFERROR(VLOOKUP($F6979, '02_UnitPriceRef'!$F$3:$G$10,2,FALSE),"N/A"),$B6979)</f>
        <v>Coffee</v>
      </c>
      <c r="D6979" s="24">
        <v>5</v>
      </c>
      <c r="E6979" s="22">
        <f t="shared" si="81"/>
        <v>5</v>
      </c>
      <c r="F6979" s="24">
        <v>2</v>
      </c>
      <c r="G6979" s="22">
        <f>IF(OR($F6979="ERROR",$F6979="UNKNOWN",$F6979=""),IFERROR(VLOOKUP($C6979,'02_UnitPriceRef'!$E$3:$F$10,2,0),IF(OR($D6979="Error",$D6979="UNKNOWN",$D6979=""),0,H6979/D6979)),$F6979)</f>
        <v>2</v>
      </c>
      <c r="H6979" s="24">
        <v>10</v>
      </c>
      <c r="I6979" s="22">
        <f t="shared" si="82"/>
        <v>10</v>
      </c>
      <c r="J6979" s="22" t="s">
        <v>20</v>
      </c>
      <c r="K6979" s="22" t="s">
        <v>15</v>
      </c>
      <c r="L6979" s="26">
        <v>45109</v>
      </c>
      <c r="M6979" s="27">
        <f t="shared" si="83"/>
        <v>45109</v>
      </c>
    </row>
    <row r="6980" spans="1:13" ht="22.5" customHeight="1">
      <c r="A6980" s="22" t="s">
        <v>7001</v>
      </c>
      <c r="B6980" s="23" t="s">
        <v>27</v>
      </c>
      <c r="C6980" s="22" t="str">
        <f>IF(OR($B6980="Unknown",$B6980="Error",$B6980=""),IFERROR(VLOOKUP($F6980, '02_UnitPriceRef'!$F$3:$G$10,2,FALSE),"N/A"),$B6980)</f>
        <v>Sandwich</v>
      </c>
      <c r="D6980" s="24">
        <v>4</v>
      </c>
      <c r="E6980" s="22">
        <f t="shared" si="81"/>
        <v>4</v>
      </c>
      <c r="F6980" s="24">
        <v>4</v>
      </c>
      <c r="G6980" s="22">
        <f>IF(OR($F6980="ERROR",$F6980="UNKNOWN",$F6980=""),IFERROR(VLOOKUP($C6980,'02_UnitPriceRef'!$E$3:$F$10,2,0),IF(OR($D6980="Error",$D6980="UNKNOWN",$D6980=""),0,H6980/D6980)),$F6980)</f>
        <v>4</v>
      </c>
      <c r="H6980" s="24">
        <v>16</v>
      </c>
      <c r="I6980" s="22">
        <f t="shared" si="82"/>
        <v>16</v>
      </c>
      <c r="J6980" s="22" t="s">
        <v>14</v>
      </c>
      <c r="K6980" s="22" t="s">
        <v>11</v>
      </c>
      <c r="L6980" s="26">
        <v>44928</v>
      </c>
      <c r="M6980" s="27">
        <f t="shared" si="83"/>
        <v>44928</v>
      </c>
    </row>
    <row r="6981" spans="1:13" ht="22.5" customHeight="1">
      <c r="A6981" s="22" t="s">
        <v>7002</v>
      </c>
      <c r="B6981" s="23" t="s">
        <v>9</v>
      </c>
      <c r="C6981" s="22" t="str">
        <f>IF(OR($B6981="Unknown",$B6981="Error",$B6981=""),IFERROR(VLOOKUP($F6981, '02_UnitPriceRef'!$F$3:$G$10,2,FALSE),"N/A"),$B6981)</f>
        <v>Coffee</v>
      </c>
      <c r="D6981" s="24">
        <v>3</v>
      </c>
      <c r="E6981" s="22">
        <f t="shared" si="81"/>
        <v>3</v>
      </c>
      <c r="F6981" s="24">
        <v>2</v>
      </c>
      <c r="G6981" s="22">
        <f>IF(OR($F6981="ERROR",$F6981="UNKNOWN",$F6981=""),IFERROR(VLOOKUP($C6981,'02_UnitPriceRef'!$E$3:$F$10,2,0),IF(OR($D6981="Error",$D6981="UNKNOWN",$D6981=""),0,H6981/D6981)),$F6981)</f>
        <v>2</v>
      </c>
      <c r="H6981" s="24">
        <v>6</v>
      </c>
      <c r="I6981" s="22">
        <f t="shared" si="82"/>
        <v>6</v>
      </c>
      <c r="J6981" s="22" t="s">
        <v>20</v>
      </c>
      <c r="K6981" s="22" t="s">
        <v>11</v>
      </c>
      <c r="L6981" s="26">
        <v>45077</v>
      </c>
      <c r="M6981" s="27">
        <f t="shared" si="83"/>
        <v>45077</v>
      </c>
    </row>
    <row r="6982" spans="1:13" ht="22.5" customHeight="1">
      <c r="A6982" s="22" t="s">
        <v>7003</v>
      </c>
      <c r="B6982" s="23" t="s">
        <v>39</v>
      </c>
      <c r="C6982" s="22" t="str">
        <f>IF(OR($B6982="Unknown",$B6982="Error",$B6982=""),IFERROR(VLOOKUP($F6982, '02_UnitPriceRef'!$F$3:$G$10,2,FALSE),"N/A"),$B6982)</f>
        <v>Juice</v>
      </c>
      <c r="D6982" s="24">
        <v>3</v>
      </c>
      <c r="E6982" s="22">
        <f t="shared" si="81"/>
        <v>3</v>
      </c>
      <c r="F6982" s="24">
        <v>3</v>
      </c>
      <c r="G6982" s="22">
        <f>IF(OR($F6982="ERROR",$F6982="UNKNOWN",$F6982=""),IFERROR(VLOOKUP($C6982,'02_UnitPriceRef'!$E$3:$F$10,2,0),IF(OR($D6982="Error",$D6982="UNKNOWN",$D6982=""),0,H6982/D6982)),$F6982)</f>
        <v>3</v>
      </c>
      <c r="H6982" s="24">
        <v>9</v>
      </c>
      <c r="I6982" s="22">
        <f t="shared" si="82"/>
        <v>9</v>
      </c>
      <c r="J6982" s="22" t="s">
        <v>20</v>
      </c>
      <c r="K6982" s="22" t="s">
        <v>20</v>
      </c>
      <c r="L6982" s="26">
        <v>45168</v>
      </c>
      <c r="M6982" s="27">
        <f t="shared" si="83"/>
        <v>45168</v>
      </c>
    </row>
    <row r="6983" spans="1:13" ht="22.5" customHeight="1">
      <c r="A6983" s="22" t="s">
        <v>7004</v>
      </c>
      <c r="B6983" s="23" t="s">
        <v>27</v>
      </c>
      <c r="C6983" s="22" t="str">
        <f>IF(OR($B6983="Unknown",$B6983="Error",$B6983=""),IFERROR(VLOOKUP($F6983, '02_UnitPriceRef'!$F$3:$G$10,2,FALSE),"N/A"),$B6983)</f>
        <v>Sandwich</v>
      </c>
      <c r="D6983" s="24">
        <v>4</v>
      </c>
      <c r="E6983" s="22">
        <f t="shared" si="81"/>
        <v>4</v>
      </c>
      <c r="F6983" s="24">
        <v>4</v>
      </c>
      <c r="G6983" s="22">
        <f>IF(OR($F6983="ERROR",$F6983="UNKNOWN",$F6983=""),IFERROR(VLOOKUP($C6983,'02_UnitPriceRef'!$E$3:$F$10,2,0),IF(OR($D6983="Error",$D6983="UNKNOWN",$D6983=""),0,H6983/D6983)),$F6983)</f>
        <v>4</v>
      </c>
      <c r="H6983" s="24">
        <v>16</v>
      </c>
      <c r="I6983" s="22">
        <f t="shared" si="82"/>
        <v>16</v>
      </c>
      <c r="J6983" s="22" t="s">
        <v>20</v>
      </c>
      <c r="K6983" s="22" t="s">
        <v>20</v>
      </c>
      <c r="L6983" s="26">
        <v>45035</v>
      </c>
      <c r="M6983" s="27">
        <f t="shared" si="83"/>
        <v>45035</v>
      </c>
    </row>
    <row r="6984" spans="1:13" ht="22.5" customHeight="1">
      <c r="A6984" s="22" t="s">
        <v>7005</v>
      </c>
      <c r="B6984" s="23" t="s">
        <v>24</v>
      </c>
      <c r="C6984" s="22" t="str">
        <f>IF(OR($B6984="Unknown",$B6984="Error",$B6984=""),IFERROR(VLOOKUP($F6984, '02_UnitPriceRef'!$F$3:$G$10,2,FALSE),"N/A"),$B6984)</f>
        <v>Smoothie</v>
      </c>
      <c r="D6984" s="24">
        <v>2</v>
      </c>
      <c r="E6984" s="22">
        <f t="shared" si="81"/>
        <v>2</v>
      </c>
      <c r="F6984" s="24">
        <v>4</v>
      </c>
      <c r="G6984" s="22">
        <f>IF(OR($F6984="ERROR",$F6984="UNKNOWN",$F6984=""),IFERROR(VLOOKUP($C6984,'02_UnitPriceRef'!$E$3:$F$10,2,0),IF(OR($D6984="Error",$D6984="UNKNOWN",$D6984=""),0,H6984/D6984)),$F6984)</f>
        <v>4</v>
      </c>
      <c r="H6984" s="24">
        <v>8</v>
      </c>
      <c r="I6984" s="22">
        <f t="shared" si="82"/>
        <v>8</v>
      </c>
      <c r="J6984" s="22" t="s">
        <v>22</v>
      </c>
      <c r="K6984" s="22" t="s">
        <v>11</v>
      </c>
      <c r="L6984" s="26">
        <v>44948</v>
      </c>
      <c r="M6984" s="27">
        <f t="shared" si="83"/>
        <v>44948</v>
      </c>
    </row>
    <row r="6985" spans="1:13" ht="22.5" customHeight="1">
      <c r="A6985" s="22" t="s">
        <v>7006</v>
      </c>
      <c r="B6985" s="23" t="s">
        <v>19</v>
      </c>
      <c r="C6985" s="22" t="str">
        <f>IF(OR($B6985="Unknown",$B6985="Error",$B6985=""),IFERROR(VLOOKUP($F6985, '02_UnitPriceRef'!$F$3:$G$10,2,FALSE),"N/A"),$B6985)</f>
        <v>Salad</v>
      </c>
      <c r="D6985" s="24">
        <v>4</v>
      </c>
      <c r="E6985" s="22">
        <f t="shared" si="81"/>
        <v>4</v>
      </c>
      <c r="F6985" s="24">
        <v>5</v>
      </c>
      <c r="G6985" s="22">
        <f>IF(OR($F6985="ERROR",$F6985="UNKNOWN",$F6985=""),IFERROR(VLOOKUP($C6985,'02_UnitPriceRef'!$E$3:$F$10,2,0),IF(OR($D6985="Error",$D6985="UNKNOWN",$D6985=""),0,H6985/D6985)),$F6985)</f>
        <v>5</v>
      </c>
      <c r="H6985" s="24">
        <v>20</v>
      </c>
      <c r="I6985" s="22">
        <f t="shared" si="82"/>
        <v>20</v>
      </c>
      <c r="J6985" s="22" t="s">
        <v>10</v>
      </c>
      <c r="K6985" s="22" t="s">
        <v>11</v>
      </c>
      <c r="L6985" s="26">
        <v>45164</v>
      </c>
      <c r="M6985" s="27">
        <f t="shared" si="83"/>
        <v>45164</v>
      </c>
    </row>
    <row r="6986" spans="1:13" ht="22.5" customHeight="1">
      <c r="A6986" s="22" t="s">
        <v>7007</v>
      </c>
      <c r="B6986" s="23" t="s">
        <v>39</v>
      </c>
      <c r="C6986" s="22" t="str">
        <f>IF(OR($B6986="Unknown",$B6986="Error",$B6986=""),IFERROR(VLOOKUP($F6986, '02_UnitPriceRef'!$F$3:$G$10,2,FALSE),"N/A"),$B6986)</f>
        <v>Juice</v>
      </c>
      <c r="D6986" s="24">
        <v>2</v>
      </c>
      <c r="E6986" s="22">
        <f t="shared" si="81"/>
        <v>2</v>
      </c>
      <c r="F6986" s="24">
        <v>3</v>
      </c>
      <c r="G6986" s="22">
        <f>IF(OR($F6986="ERROR",$F6986="UNKNOWN",$F6986=""),IFERROR(VLOOKUP($C6986,'02_UnitPriceRef'!$E$3:$F$10,2,0),IF(OR($D6986="Error",$D6986="UNKNOWN",$D6986=""),0,H6986/D6986)),$F6986)</f>
        <v>3</v>
      </c>
      <c r="H6986" s="24">
        <v>6</v>
      </c>
      <c r="I6986" s="22">
        <f t="shared" si="82"/>
        <v>6</v>
      </c>
      <c r="J6986" s="22" t="s">
        <v>22</v>
      </c>
      <c r="K6986" s="22" t="s">
        <v>15</v>
      </c>
      <c r="L6986" s="26">
        <v>45070</v>
      </c>
      <c r="M6986" s="27">
        <f t="shared" si="83"/>
        <v>45070</v>
      </c>
    </row>
    <row r="6987" spans="1:13" ht="22.5" customHeight="1">
      <c r="A6987" s="22" t="s">
        <v>7008</v>
      </c>
      <c r="B6987" s="23" t="s">
        <v>35</v>
      </c>
      <c r="C6987" s="22" t="str">
        <f>IF(OR($B6987="Unknown",$B6987="Error",$B6987=""),IFERROR(VLOOKUP($F6987, '02_UnitPriceRef'!$F$3:$G$10,2,FALSE),"N/A"),$B6987)</f>
        <v>Tea</v>
      </c>
      <c r="D6987" s="24">
        <v>2</v>
      </c>
      <c r="E6987" s="22">
        <f t="shared" si="81"/>
        <v>2</v>
      </c>
      <c r="F6987" s="24">
        <v>1.5</v>
      </c>
      <c r="G6987" s="22">
        <f>IF(OR($F6987="ERROR",$F6987="UNKNOWN",$F6987=""),IFERROR(VLOOKUP($C6987,'02_UnitPriceRef'!$E$3:$F$10,2,0),IF(OR($D6987="Error",$D6987="UNKNOWN",$D6987=""),0,H6987/D6987)),$F6987)</f>
        <v>1.5</v>
      </c>
      <c r="H6987" s="24">
        <v>3</v>
      </c>
      <c r="I6987" s="22">
        <f t="shared" si="82"/>
        <v>3</v>
      </c>
      <c r="J6987" s="22" t="s">
        <v>22</v>
      </c>
      <c r="K6987" s="22" t="s">
        <v>20</v>
      </c>
      <c r="L6987" s="26">
        <v>45117</v>
      </c>
      <c r="M6987" s="27">
        <f t="shared" si="83"/>
        <v>45117</v>
      </c>
    </row>
    <row r="6988" spans="1:13" ht="22.5" customHeight="1">
      <c r="A6988" s="22" t="s">
        <v>7009</v>
      </c>
      <c r="B6988" s="23" t="s">
        <v>9</v>
      </c>
      <c r="C6988" s="22" t="str">
        <f>IF(OR($B6988="Unknown",$B6988="Error",$B6988=""),IFERROR(VLOOKUP($F6988, '02_UnitPriceRef'!$F$3:$G$10,2,FALSE),"N/A"),$B6988)</f>
        <v>Coffee</v>
      </c>
      <c r="D6988" s="24">
        <v>4</v>
      </c>
      <c r="E6988" s="22">
        <f t="shared" si="81"/>
        <v>4</v>
      </c>
      <c r="F6988" s="24">
        <v>2</v>
      </c>
      <c r="G6988" s="22">
        <f>IF(OR($F6988="ERROR",$F6988="UNKNOWN",$F6988=""),IFERROR(VLOOKUP($C6988,'02_UnitPriceRef'!$E$3:$F$10,2,0),IF(OR($D6988="Error",$D6988="UNKNOWN",$D6988=""),0,H6988/D6988)),$F6988)</f>
        <v>2</v>
      </c>
      <c r="H6988" s="24">
        <v>8</v>
      </c>
      <c r="I6988" s="22">
        <f t="shared" si="82"/>
        <v>8</v>
      </c>
      <c r="J6988" s="22" t="s">
        <v>14</v>
      </c>
      <c r="K6988" s="22" t="s">
        <v>15</v>
      </c>
      <c r="L6988" s="26">
        <v>45112</v>
      </c>
      <c r="M6988" s="27">
        <f t="shared" si="83"/>
        <v>45112</v>
      </c>
    </row>
    <row r="6989" spans="1:13" ht="22.5" customHeight="1">
      <c r="A6989" s="22" t="s">
        <v>7010</v>
      </c>
      <c r="B6989" s="23" t="s">
        <v>35</v>
      </c>
      <c r="C6989" s="22" t="str">
        <f>IF(OR($B6989="Unknown",$B6989="Error",$B6989=""),IFERROR(VLOOKUP($F6989, '02_UnitPriceRef'!$F$3:$G$10,2,FALSE),"N/A"),$B6989)</f>
        <v>Tea</v>
      </c>
      <c r="D6989" s="24">
        <v>3</v>
      </c>
      <c r="E6989" s="22">
        <f t="shared" si="81"/>
        <v>3</v>
      </c>
      <c r="F6989" s="24">
        <v>1.5</v>
      </c>
      <c r="G6989" s="22">
        <f>IF(OR($F6989="ERROR",$F6989="UNKNOWN",$F6989=""),IFERROR(VLOOKUP($C6989,'02_UnitPriceRef'!$E$3:$F$10,2,0),IF(OR($D6989="Error",$D6989="UNKNOWN",$D6989=""),0,H6989/D6989)),$F6989)</f>
        <v>1.5</v>
      </c>
      <c r="H6989" s="24">
        <v>4.5</v>
      </c>
      <c r="I6989" s="22">
        <f t="shared" si="82"/>
        <v>4.5</v>
      </c>
      <c r="J6989" s="22" t="s">
        <v>20</v>
      </c>
      <c r="K6989" s="22" t="s">
        <v>11</v>
      </c>
      <c r="L6989" s="26">
        <v>45134</v>
      </c>
      <c r="M6989" s="27">
        <f t="shared" si="83"/>
        <v>45134</v>
      </c>
    </row>
    <row r="6990" spans="1:13" ht="22.5" customHeight="1">
      <c r="A6990" s="22" t="s">
        <v>7011</v>
      </c>
      <c r="B6990" s="23" t="s">
        <v>10030</v>
      </c>
      <c r="C6990" s="22" t="str">
        <f>IF(OR($B6990="Unknown",$B6990="Error",$B6990=""),IFERROR(VLOOKUP($F6990, '02_UnitPriceRef'!$F$3:$G$10,2,FALSE),"N/A"),$B6990)</f>
        <v>Cake</v>
      </c>
      <c r="D6990" s="24">
        <v>3</v>
      </c>
      <c r="E6990" s="22">
        <f t="shared" si="81"/>
        <v>3</v>
      </c>
      <c r="F6990" s="24">
        <v>3</v>
      </c>
      <c r="G6990" s="22">
        <f>IF(OR($F6990="ERROR",$F6990="UNKNOWN",$F6990=""),IFERROR(VLOOKUP($C6990,'02_UnitPriceRef'!$E$3:$F$10,2,0),IF(OR($D6990="Error",$D6990="UNKNOWN",$D6990=""),0,H6990/D6990)),$F6990)</f>
        <v>3</v>
      </c>
      <c r="H6990" s="24">
        <v>9</v>
      </c>
      <c r="I6990" s="22">
        <f t="shared" si="82"/>
        <v>9</v>
      </c>
      <c r="J6990" s="22" t="s">
        <v>20</v>
      </c>
      <c r="K6990" s="22" t="s">
        <v>20</v>
      </c>
      <c r="L6990" s="26">
        <v>45253</v>
      </c>
      <c r="M6990" s="27">
        <f t="shared" si="83"/>
        <v>45253</v>
      </c>
    </row>
    <row r="6991" spans="1:13" ht="22.5" customHeight="1">
      <c r="A6991" s="22" t="s">
        <v>7012</v>
      </c>
      <c r="B6991" s="23" t="s">
        <v>13</v>
      </c>
      <c r="C6991" s="22" t="str">
        <f>IF(OR($B6991="Unknown",$B6991="Error",$B6991=""),IFERROR(VLOOKUP($F6991, '02_UnitPriceRef'!$F$3:$G$10,2,FALSE),"N/A"),$B6991)</f>
        <v>Cake</v>
      </c>
      <c r="D6991" s="24">
        <v>3</v>
      </c>
      <c r="E6991" s="22">
        <f t="shared" si="81"/>
        <v>3</v>
      </c>
      <c r="F6991" s="24">
        <v>3</v>
      </c>
      <c r="G6991" s="22">
        <f>IF(OR($F6991="ERROR",$F6991="UNKNOWN",$F6991=""),IFERROR(VLOOKUP($C6991,'02_UnitPriceRef'!$E$3:$F$10,2,0),IF(OR($D6991="Error",$D6991="UNKNOWN",$D6991=""),0,H6991/D6991)),$F6991)</f>
        <v>3</v>
      </c>
      <c r="H6991" s="24">
        <v>9</v>
      </c>
      <c r="I6991" s="22">
        <f t="shared" si="82"/>
        <v>9</v>
      </c>
      <c r="J6991" s="22" t="s">
        <v>20</v>
      </c>
      <c r="K6991" s="22" t="s">
        <v>15</v>
      </c>
      <c r="L6991" s="26">
        <v>45002</v>
      </c>
      <c r="M6991" s="27">
        <f t="shared" si="83"/>
        <v>45002</v>
      </c>
    </row>
    <row r="6992" spans="1:13" ht="22.5" customHeight="1">
      <c r="A6992" s="22" t="s">
        <v>7013</v>
      </c>
      <c r="B6992" s="23" t="s">
        <v>27</v>
      </c>
      <c r="C6992" s="22" t="str">
        <f>IF(OR($B6992="Unknown",$B6992="Error",$B6992=""),IFERROR(VLOOKUP($F6992, '02_UnitPriceRef'!$F$3:$G$10,2,FALSE),"N/A"),$B6992)</f>
        <v>Sandwich</v>
      </c>
      <c r="D6992" s="24">
        <v>1</v>
      </c>
      <c r="E6992" s="22">
        <f t="shared" si="81"/>
        <v>1</v>
      </c>
      <c r="F6992" s="24">
        <v>4</v>
      </c>
      <c r="G6992" s="22">
        <f>IF(OR($F6992="ERROR",$F6992="UNKNOWN",$F6992=""),IFERROR(VLOOKUP($C6992,'02_UnitPriceRef'!$E$3:$F$10,2,0),IF(OR($D6992="Error",$D6992="UNKNOWN",$D6992=""),0,H6992/D6992)),$F6992)</f>
        <v>4</v>
      </c>
      <c r="H6992" s="24">
        <v>4</v>
      </c>
      <c r="I6992" s="22">
        <f t="shared" si="82"/>
        <v>4</v>
      </c>
      <c r="J6992" s="22" t="s">
        <v>22</v>
      </c>
      <c r="K6992" s="22" t="s">
        <v>15</v>
      </c>
      <c r="L6992" s="26">
        <v>45032</v>
      </c>
      <c r="M6992" s="27">
        <f t="shared" si="83"/>
        <v>45032</v>
      </c>
    </row>
    <row r="6993" spans="1:13" ht="22.5" customHeight="1">
      <c r="A6993" s="22" t="s">
        <v>7014</v>
      </c>
      <c r="B6993" s="23" t="s">
        <v>9</v>
      </c>
      <c r="C6993" s="22" t="str">
        <f>IF(OR($B6993="Unknown",$B6993="Error",$B6993=""),IFERROR(VLOOKUP($F6993, '02_UnitPriceRef'!$F$3:$G$10,2,FALSE),"N/A"),$B6993)</f>
        <v>Coffee</v>
      </c>
      <c r="D6993" s="24">
        <v>1</v>
      </c>
      <c r="E6993" s="22">
        <f t="shared" si="81"/>
        <v>1</v>
      </c>
      <c r="F6993" s="24">
        <v>2</v>
      </c>
      <c r="G6993" s="22">
        <f>IF(OR($F6993="ERROR",$F6993="UNKNOWN",$F6993=""),IFERROR(VLOOKUP($C6993,'02_UnitPriceRef'!$E$3:$F$10,2,0),IF(OR($D6993="Error",$D6993="UNKNOWN",$D6993=""),0,H6993/D6993)),$F6993)</f>
        <v>2</v>
      </c>
      <c r="H6993" s="24">
        <v>2</v>
      </c>
      <c r="I6993" s="22">
        <f t="shared" si="82"/>
        <v>2</v>
      </c>
      <c r="J6993" s="22" t="s">
        <v>20</v>
      </c>
      <c r="K6993" s="22" t="s">
        <v>15</v>
      </c>
      <c r="L6993" s="26">
        <v>45093</v>
      </c>
      <c r="M6993" s="27">
        <f t="shared" si="83"/>
        <v>45093</v>
      </c>
    </row>
    <row r="6994" spans="1:13" ht="22.5" customHeight="1">
      <c r="A6994" s="22" t="s">
        <v>7015</v>
      </c>
      <c r="B6994" s="23" t="s">
        <v>35</v>
      </c>
      <c r="C6994" s="22" t="str">
        <f>IF(OR($B6994="Unknown",$B6994="Error",$B6994=""),IFERROR(VLOOKUP($F6994, '02_UnitPriceRef'!$F$3:$G$10,2,FALSE),"N/A"),$B6994)</f>
        <v>Tea</v>
      </c>
      <c r="D6994" s="24">
        <v>3</v>
      </c>
      <c r="E6994" s="22">
        <f t="shared" si="81"/>
        <v>3</v>
      </c>
      <c r="F6994" s="23"/>
      <c r="G6994" s="22">
        <f>IF(OR($F6994="ERROR",$F6994="UNKNOWN",$F6994=""),IFERROR(VLOOKUP($C6994,'02_UnitPriceRef'!$E$3:$F$10,2,0),IF(OR($D6994="Error",$D6994="UNKNOWN",$D6994=""),0,H6994/D6994)),$F6994)</f>
        <v>1.5</v>
      </c>
      <c r="H6994" s="24">
        <v>4.5</v>
      </c>
      <c r="I6994" s="22">
        <f t="shared" si="82"/>
        <v>4.5</v>
      </c>
      <c r="J6994" s="22" t="s">
        <v>20</v>
      </c>
      <c r="K6994" s="22" t="s">
        <v>11</v>
      </c>
      <c r="L6994" s="26">
        <v>45216</v>
      </c>
      <c r="M6994" s="27">
        <f t="shared" si="83"/>
        <v>45216</v>
      </c>
    </row>
    <row r="6995" spans="1:13" ht="22.5" customHeight="1">
      <c r="A6995" s="22" t="s">
        <v>7016</v>
      </c>
      <c r="B6995" s="23" t="s">
        <v>39</v>
      </c>
      <c r="C6995" s="22" t="str">
        <f>IF(OR($B6995="Unknown",$B6995="Error",$B6995=""),IFERROR(VLOOKUP($F6995, '02_UnitPriceRef'!$F$3:$G$10,2,FALSE),"N/A"),$B6995)</f>
        <v>Juice</v>
      </c>
      <c r="D6995" s="24">
        <v>2</v>
      </c>
      <c r="E6995" s="22">
        <f t="shared" si="81"/>
        <v>2</v>
      </c>
      <c r="F6995" s="24">
        <v>3</v>
      </c>
      <c r="G6995" s="22">
        <f>IF(OR($F6995="ERROR",$F6995="UNKNOWN",$F6995=""),IFERROR(VLOOKUP($C6995,'02_UnitPriceRef'!$E$3:$F$10,2,0),IF(OR($D6995="Error",$D6995="UNKNOWN",$D6995=""),0,H6995/D6995)),$F6995)</f>
        <v>3</v>
      </c>
      <c r="H6995" s="24">
        <v>6</v>
      </c>
      <c r="I6995" s="22">
        <f t="shared" si="82"/>
        <v>6</v>
      </c>
      <c r="J6995" s="22" t="s">
        <v>10</v>
      </c>
      <c r="K6995" s="22" t="s">
        <v>20</v>
      </c>
      <c r="L6995" s="26">
        <v>45084</v>
      </c>
      <c r="M6995" s="27">
        <f t="shared" si="83"/>
        <v>45084</v>
      </c>
    </row>
    <row r="6996" spans="1:13" ht="22.5" customHeight="1">
      <c r="A6996" s="22" t="s">
        <v>7017</v>
      </c>
      <c r="B6996" s="23" t="s">
        <v>13</v>
      </c>
      <c r="C6996" s="22" t="str">
        <f>IF(OR($B6996="Unknown",$B6996="Error",$B6996=""),IFERROR(VLOOKUP($F6996, '02_UnitPriceRef'!$F$3:$G$10,2,FALSE),"N/A"),$B6996)</f>
        <v>Cake</v>
      </c>
      <c r="D6996" s="24">
        <v>1</v>
      </c>
      <c r="E6996" s="22">
        <f t="shared" si="81"/>
        <v>1</v>
      </c>
      <c r="F6996" s="24">
        <v>3</v>
      </c>
      <c r="G6996" s="22">
        <f>IF(OR($F6996="ERROR",$F6996="UNKNOWN",$F6996=""),IFERROR(VLOOKUP($C6996,'02_UnitPriceRef'!$E$3:$F$10,2,0),IF(OR($D6996="Error",$D6996="UNKNOWN",$D6996=""),0,H6996/D6996)),$F6996)</f>
        <v>3</v>
      </c>
      <c r="H6996" s="24">
        <v>3</v>
      </c>
      <c r="I6996" s="22">
        <f t="shared" si="82"/>
        <v>3</v>
      </c>
      <c r="J6996" s="22" t="s">
        <v>22</v>
      </c>
      <c r="K6996" s="22" t="s">
        <v>15</v>
      </c>
      <c r="L6996" s="26">
        <v>45205</v>
      </c>
      <c r="M6996" s="27">
        <f t="shared" si="83"/>
        <v>45205</v>
      </c>
    </row>
    <row r="6997" spans="1:13" ht="22.5" customHeight="1">
      <c r="A6997" s="22" t="s">
        <v>7018</v>
      </c>
      <c r="B6997" s="23" t="s">
        <v>17</v>
      </c>
      <c r="C6997" s="22" t="str">
        <f>IF(OR($B6997="Unknown",$B6997="Error",$B6997=""),IFERROR(VLOOKUP($F6997, '02_UnitPriceRef'!$F$3:$G$10,2,FALSE),"N/A"),$B6997)</f>
        <v>Cookie</v>
      </c>
      <c r="D6997" s="24">
        <v>4</v>
      </c>
      <c r="E6997" s="22">
        <f t="shared" si="81"/>
        <v>4</v>
      </c>
      <c r="F6997" s="24">
        <v>1</v>
      </c>
      <c r="G6997" s="22">
        <f>IF(OR($F6997="ERROR",$F6997="UNKNOWN",$F6997=""),IFERROR(VLOOKUP($C6997,'02_UnitPriceRef'!$E$3:$F$10,2,0),IF(OR($D6997="Error",$D6997="UNKNOWN",$D6997=""),0,H6997/D6997)),$F6997)</f>
        <v>1</v>
      </c>
      <c r="H6997" s="24">
        <v>4</v>
      </c>
      <c r="I6997" s="22">
        <f t="shared" si="82"/>
        <v>4</v>
      </c>
      <c r="J6997" s="22" t="s">
        <v>20</v>
      </c>
      <c r="K6997" s="22" t="s">
        <v>15</v>
      </c>
      <c r="L6997" s="26">
        <v>45126</v>
      </c>
      <c r="M6997" s="27">
        <f t="shared" si="83"/>
        <v>45126</v>
      </c>
    </row>
    <row r="6998" spans="1:13" ht="22.5" customHeight="1">
      <c r="A6998" s="22" t="s">
        <v>7019</v>
      </c>
      <c r="B6998" s="23" t="s">
        <v>9</v>
      </c>
      <c r="C6998" s="22" t="str">
        <f>IF(OR($B6998="Unknown",$B6998="Error",$B6998=""),IFERROR(VLOOKUP($F6998, '02_UnitPriceRef'!$F$3:$G$10,2,FALSE),"N/A"),$B6998)</f>
        <v>Coffee</v>
      </c>
      <c r="D6998" s="24">
        <v>1</v>
      </c>
      <c r="E6998" s="22">
        <f t="shared" si="81"/>
        <v>1</v>
      </c>
      <c r="F6998" s="24">
        <v>2</v>
      </c>
      <c r="G6998" s="22">
        <f>IF(OR($F6998="ERROR",$F6998="UNKNOWN",$F6998=""),IFERROR(VLOOKUP($C6998,'02_UnitPriceRef'!$E$3:$F$10,2,0),IF(OR($D6998="Error",$D6998="UNKNOWN",$D6998=""),0,H6998/D6998)),$F6998)</f>
        <v>2</v>
      </c>
      <c r="H6998" s="24">
        <v>2</v>
      </c>
      <c r="I6998" s="22">
        <f t="shared" si="82"/>
        <v>2</v>
      </c>
      <c r="J6998" s="22" t="s">
        <v>14</v>
      </c>
      <c r="K6998" s="22" t="s">
        <v>11</v>
      </c>
      <c r="L6998" s="26">
        <v>44995</v>
      </c>
      <c r="M6998" s="27">
        <f t="shared" si="83"/>
        <v>44995</v>
      </c>
    </row>
    <row r="6999" spans="1:13" ht="22.5" customHeight="1">
      <c r="A6999" s="22" t="s">
        <v>7020</v>
      </c>
      <c r="B6999" s="23" t="s">
        <v>39</v>
      </c>
      <c r="C6999" s="22" t="str">
        <f>IF(OR($B6999="Unknown",$B6999="Error",$B6999=""),IFERROR(VLOOKUP($F6999, '02_UnitPriceRef'!$F$3:$G$10,2,FALSE),"N/A"),$B6999)</f>
        <v>Juice</v>
      </c>
      <c r="D6999" s="24">
        <v>1</v>
      </c>
      <c r="E6999" s="22">
        <f t="shared" si="81"/>
        <v>1</v>
      </c>
      <c r="F6999" s="24">
        <v>3</v>
      </c>
      <c r="G6999" s="22">
        <f>IF(OR($F6999="ERROR",$F6999="UNKNOWN",$F6999=""),IFERROR(VLOOKUP($C6999,'02_UnitPriceRef'!$E$3:$F$10,2,0),IF(OR($D6999="Error",$D6999="UNKNOWN",$D6999=""),0,H6999/D6999)),$F6999)</f>
        <v>3</v>
      </c>
      <c r="H6999" s="24">
        <v>3</v>
      </c>
      <c r="I6999" s="22">
        <f t="shared" si="82"/>
        <v>3</v>
      </c>
      <c r="J6999" s="22" t="s">
        <v>20</v>
      </c>
      <c r="K6999" s="22" t="s">
        <v>11</v>
      </c>
      <c r="L6999" s="26">
        <v>45159</v>
      </c>
      <c r="M6999" s="27">
        <f t="shared" si="83"/>
        <v>45159</v>
      </c>
    </row>
    <row r="7000" spans="1:13" ht="22.5" customHeight="1">
      <c r="A7000" s="22" t="s">
        <v>7021</v>
      </c>
      <c r="B7000" s="23" t="s">
        <v>39</v>
      </c>
      <c r="C7000" s="22" t="str">
        <f>IF(OR($B7000="Unknown",$B7000="Error",$B7000=""),IFERROR(VLOOKUP($F7000, '02_UnitPriceRef'!$F$3:$G$10,2,FALSE),"N/A"),$B7000)</f>
        <v>Juice</v>
      </c>
      <c r="D7000" s="24">
        <v>3</v>
      </c>
      <c r="E7000" s="22">
        <f t="shared" si="81"/>
        <v>3</v>
      </c>
      <c r="F7000" s="24">
        <v>3</v>
      </c>
      <c r="G7000" s="22">
        <f>IF(OR($F7000="ERROR",$F7000="UNKNOWN",$F7000=""),IFERROR(VLOOKUP($C7000,'02_UnitPriceRef'!$E$3:$F$10,2,0),IF(OR($D7000="Error",$D7000="UNKNOWN",$D7000=""),0,H7000/D7000)),$F7000)</f>
        <v>3</v>
      </c>
      <c r="H7000" s="24">
        <v>9</v>
      </c>
      <c r="I7000" s="22">
        <f t="shared" si="82"/>
        <v>9</v>
      </c>
      <c r="J7000" s="22" t="s">
        <v>14</v>
      </c>
      <c r="K7000" s="22" t="s">
        <v>15</v>
      </c>
      <c r="L7000" s="28" t="s">
        <v>10031</v>
      </c>
      <c r="M7000" s="27">
        <f t="shared" si="83"/>
        <v>1</v>
      </c>
    </row>
    <row r="7001" spans="1:13" ht="22.5" customHeight="1">
      <c r="A7001" s="22" t="s">
        <v>7022</v>
      </c>
      <c r="B7001" s="23" t="s">
        <v>19</v>
      </c>
      <c r="C7001" s="22" t="str">
        <f>IF(OR($B7001="Unknown",$B7001="Error",$B7001=""),IFERROR(VLOOKUP($F7001, '02_UnitPriceRef'!$F$3:$G$10,2,FALSE),"N/A"),$B7001)</f>
        <v>Salad</v>
      </c>
      <c r="D7001" s="24">
        <v>3</v>
      </c>
      <c r="E7001" s="22">
        <f t="shared" si="81"/>
        <v>3</v>
      </c>
      <c r="F7001" s="24">
        <v>5</v>
      </c>
      <c r="G7001" s="22">
        <f>IF(OR($F7001="ERROR",$F7001="UNKNOWN",$F7001=""),IFERROR(VLOOKUP($C7001,'02_UnitPriceRef'!$E$3:$F$10,2,0),IF(OR($D7001="Error",$D7001="UNKNOWN",$D7001=""),0,H7001/D7001)),$F7001)</f>
        <v>5</v>
      </c>
      <c r="H7001" s="24">
        <v>15</v>
      </c>
      <c r="I7001" s="22">
        <f t="shared" si="82"/>
        <v>15</v>
      </c>
      <c r="J7001" s="22" t="s">
        <v>14</v>
      </c>
      <c r="K7001" s="22" t="s">
        <v>20</v>
      </c>
      <c r="L7001" s="26">
        <v>45222</v>
      </c>
      <c r="M7001" s="27">
        <f t="shared" si="83"/>
        <v>45222</v>
      </c>
    </row>
    <row r="7002" spans="1:13" ht="22.5" customHeight="1">
      <c r="A7002" s="22" t="s">
        <v>7023</v>
      </c>
      <c r="B7002" s="23" t="s">
        <v>9</v>
      </c>
      <c r="C7002" s="22" t="str">
        <f>IF(OR($B7002="Unknown",$B7002="Error",$B7002=""),IFERROR(VLOOKUP($F7002, '02_UnitPriceRef'!$F$3:$G$10,2,FALSE),"N/A"),$B7002)</f>
        <v>Coffee</v>
      </c>
      <c r="D7002" s="24">
        <v>3</v>
      </c>
      <c r="E7002" s="22">
        <f t="shared" si="81"/>
        <v>3</v>
      </c>
      <c r="F7002" s="24">
        <v>2</v>
      </c>
      <c r="G7002" s="22">
        <f>IF(OR($F7002="ERROR",$F7002="UNKNOWN",$F7002=""),IFERROR(VLOOKUP($C7002,'02_UnitPriceRef'!$E$3:$F$10,2,0),IF(OR($D7002="Error",$D7002="UNKNOWN",$D7002=""),0,H7002/D7002)),$F7002)</f>
        <v>2</v>
      </c>
      <c r="H7002" s="23"/>
      <c r="I7002" s="22">
        <f t="shared" si="82"/>
        <v>6</v>
      </c>
      <c r="J7002" s="22" t="s">
        <v>14</v>
      </c>
      <c r="K7002" s="22" t="s">
        <v>15</v>
      </c>
      <c r="L7002" s="26">
        <v>45224</v>
      </c>
      <c r="M7002" s="27">
        <f t="shared" si="83"/>
        <v>45224</v>
      </c>
    </row>
    <row r="7003" spans="1:13" ht="22.5" customHeight="1">
      <c r="A7003" s="22" t="s">
        <v>7024</v>
      </c>
      <c r="B7003" s="23" t="s">
        <v>39</v>
      </c>
      <c r="C7003" s="22" t="str">
        <f>IF(OR($B7003="Unknown",$B7003="Error",$B7003=""),IFERROR(VLOOKUP($F7003, '02_UnitPriceRef'!$F$3:$G$10,2,FALSE),"N/A"),$B7003)</f>
        <v>Juice</v>
      </c>
      <c r="D7003" s="24">
        <v>4</v>
      </c>
      <c r="E7003" s="22">
        <f t="shared" si="81"/>
        <v>4</v>
      </c>
      <c r="F7003" s="24">
        <v>3</v>
      </c>
      <c r="G7003" s="22">
        <f>IF(OR($F7003="ERROR",$F7003="UNKNOWN",$F7003=""),IFERROR(VLOOKUP($C7003,'02_UnitPriceRef'!$E$3:$F$10,2,0),IF(OR($D7003="Error",$D7003="UNKNOWN",$D7003=""),0,H7003/D7003)),$F7003)</f>
        <v>3</v>
      </c>
      <c r="H7003" s="24">
        <v>12</v>
      </c>
      <c r="I7003" s="22">
        <f t="shared" si="82"/>
        <v>12</v>
      </c>
      <c r="J7003" s="22" t="s">
        <v>22</v>
      </c>
      <c r="K7003" s="22" t="s">
        <v>11</v>
      </c>
      <c r="L7003" s="26">
        <v>45068</v>
      </c>
      <c r="M7003" s="27">
        <f t="shared" si="83"/>
        <v>45068</v>
      </c>
    </row>
    <row r="7004" spans="1:13" ht="22.5" customHeight="1">
      <c r="A7004" s="22" t="s">
        <v>7025</v>
      </c>
      <c r="B7004" s="23" t="s">
        <v>19</v>
      </c>
      <c r="C7004" s="22" t="str">
        <f>IF(OR($B7004="Unknown",$B7004="Error",$B7004=""),IFERROR(VLOOKUP($F7004, '02_UnitPriceRef'!$F$3:$G$10,2,FALSE),"N/A"),$B7004)</f>
        <v>Salad</v>
      </c>
      <c r="D7004" s="24">
        <v>2</v>
      </c>
      <c r="E7004" s="22">
        <f t="shared" si="81"/>
        <v>2</v>
      </c>
      <c r="F7004" s="24">
        <v>5</v>
      </c>
      <c r="G7004" s="22">
        <f>IF(OR($F7004="ERROR",$F7004="UNKNOWN",$F7004=""),IFERROR(VLOOKUP($C7004,'02_UnitPriceRef'!$E$3:$F$10,2,0),IF(OR($D7004="Error",$D7004="UNKNOWN",$D7004=""),0,H7004/D7004)),$F7004)</f>
        <v>5</v>
      </c>
      <c r="H7004" s="24">
        <v>10</v>
      </c>
      <c r="I7004" s="22">
        <f t="shared" si="82"/>
        <v>10</v>
      </c>
      <c r="J7004" s="22" t="s">
        <v>14</v>
      </c>
      <c r="K7004" s="22" t="s">
        <v>11</v>
      </c>
      <c r="L7004" s="26">
        <v>44992</v>
      </c>
      <c r="M7004" s="27">
        <f t="shared" si="83"/>
        <v>44992</v>
      </c>
    </row>
    <row r="7005" spans="1:13" ht="22.5" customHeight="1">
      <c r="A7005" s="22" t="s">
        <v>7026</v>
      </c>
      <c r="B7005" s="23" t="s">
        <v>13</v>
      </c>
      <c r="C7005" s="22" t="str">
        <f>IF(OR($B7005="Unknown",$B7005="Error",$B7005=""),IFERROR(VLOOKUP($F7005, '02_UnitPriceRef'!$F$3:$G$10,2,FALSE),"N/A"),$B7005)</f>
        <v>Cake</v>
      </c>
      <c r="D7005" s="24">
        <v>5</v>
      </c>
      <c r="E7005" s="22">
        <f t="shared" si="81"/>
        <v>5</v>
      </c>
      <c r="F7005" s="24">
        <v>3</v>
      </c>
      <c r="G7005" s="22">
        <f>IF(OR($F7005="ERROR",$F7005="UNKNOWN",$F7005=""),IFERROR(VLOOKUP($C7005,'02_UnitPriceRef'!$E$3:$F$10,2,0),IF(OR($D7005="Error",$D7005="UNKNOWN",$D7005=""),0,H7005/D7005)),$F7005)</f>
        <v>3</v>
      </c>
      <c r="H7005" s="24">
        <v>15</v>
      </c>
      <c r="I7005" s="22">
        <f t="shared" si="82"/>
        <v>15</v>
      </c>
      <c r="J7005" s="22" t="s">
        <v>10</v>
      </c>
      <c r="K7005" s="22" t="s">
        <v>11</v>
      </c>
      <c r="L7005" s="26">
        <v>45096</v>
      </c>
      <c r="M7005" s="27">
        <f t="shared" si="83"/>
        <v>45096</v>
      </c>
    </row>
    <row r="7006" spans="1:13" ht="22.5" customHeight="1">
      <c r="A7006" s="22" t="s">
        <v>7027</v>
      </c>
      <c r="B7006" s="23"/>
      <c r="C7006" s="22" t="str">
        <f>IF(OR($B7006="Unknown",$B7006="Error",$B7006=""),IFERROR(VLOOKUP($F7006, '02_UnitPriceRef'!$F$3:$G$10,2,FALSE),"N/A"),$B7006)</f>
        <v>Sandwich/Smoothie</v>
      </c>
      <c r="D7006" s="24">
        <v>3</v>
      </c>
      <c r="E7006" s="22">
        <f t="shared" si="81"/>
        <v>3</v>
      </c>
      <c r="F7006" s="24">
        <v>4</v>
      </c>
      <c r="G7006" s="22">
        <f>IF(OR($F7006="ERROR",$F7006="UNKNOWN",$F7006=""),IFERROR(VLOOKUP($C7006,'02_UnitPriceRef'!$E$3:$F$10,2,0),IF(OR($D7006="Error",$D7006="UNKNOWN",$D7006=""),0,H7006/D7006)),$F7006)</f>
        <v>4</v>
      </c>
      <c r="H7006" s="24">
        <v>12</v>
      </c>
      <c r="I7006" s="22">
        <f t="shared" si="82"/>
        <v>12</v>
      </c>
      <c r="J7006" s="22" t="s">
        <v>22</v>
      </c>
      <c r="K7006" s="22" t="s">
        <v>11</v>
      </c>
      <c r="L7006" s="26">
        <v>45166</v>
      </c>
      <c r="M7006" s="27">
        <f t="shared" si="83"/>
        <v>45166</v>
      </c>
    </row>
    <row r="7007" spans="1:13" ht="22.5" customHeight="1">
      <c r="A7007" s="22" t="s">
        <v>7028</v>
      </c>
      <c r="B7007" s="23" t="s">
        <v>17</v>
      </c>
      <c r="C7007" s="22" t="str">
        <f>IF(OR($B7007="Unknown",$B7007="Error",$B7007=""),IFERROR(VLOOKUP($F7007, '02_UnitPriceRef'!$F$3:$G$10,2,FALSE),"N/A"),$B7007)</f>
        <v>Cookie</v>
      </c>
      <c r="D7007" s="24">
        <v>2</v>
      </c>
      <c r="E7007" s="22">
        <f t="shared" si="81"/>
        <v>2</v>
      </c>
      <c r="F7007" s="24">
        <v>1</v>
      </c>
      <c r="G7007" s="22">
        <f>IF(OR($F7007="ERROR",$F7007="UNKNOWN",$F7007=""),IFERROR(VLOOKUP($C7007,'02_UnitPriceRef'!$E$3:$F$10,2,0),IF(OR($D7007="Error",$D7007="UNKNOWN",$D7007=""),0,H7007/D7007)),$F7007)</f>
        <v>1</v>
      </c>
      <c r="H7007" s="24">
        <v>2</v>
      </c>
      <c r="I7007" s="22">
        <f t="shared" si="82"/>
        <v>2</v>
      </c>
      <c r="J7007" s="22" t="s">
        <v>10</v>
      </c>
      <c r="K7007" s="22" t="s">
        <v>11</v>
      </c>
      <c r="L7007" s="26">
        <v>45276</v>
      </c>
      <c r="M7007" s="27">
        <f t="shared" si="83"/>
        <v>45276</v>
      </c>
    </row>
    <row r="7008" spans="1:13" ht="22.5" customHeight="1">
      <c r="A7008" s="22" t="s">
        <v>7029</v>
      </c>
      <c r="B7008" s="23" t="s">
        <v>39</v>
      </c>
      <c r="C7008" s="22" t="str">
        <f>IF(OR($B7008="Unknown",$B7008="Error",$B7008=""),IFERROR(VLOOKUP($F7008, '02_UnitPriceRef'!$F$3:$G$10,2,FALSE),"N/A"),$B7008)</f>
        <v>Juice</v>
      </c>
      <c r="D7008" s="24">
        <v>3</v>
      </c>
      <c r="E7008" s="22">
        <f t="shared" si="81"/>
        <v>3</v>
      </c>
      <c r="F7008" s="24">
        <v>3</v>
      </c>
      <c r="G7008" s="22">
        <f>IF(OR($F7008="ERROR",$F7008="UNKNOWN",$F7008=""),IFERROR(VLOOKUP($C7008,'02_UnitPriceRef'!$E$3:$F$10,2,0),IF(OR($D7008="Error",$D7008="UNKNOWN",$D7008=""),0,H7008/D7008)),$F7008)</f>
        <v>3</v>
      </c>
      <c r="H7008" s="24">
        <v>9</v>
      </c>
      <c r="I7008" s="22">
        <f t="shared" si="82"/>
        <v>9</v>
      </c>
      <c r="J7008" s="22" t="s">
        <v>22</v>
      </c>
      <c r="K7008" s="22" t="s">
        <v>20</v>
      </c>
      <c r="L7008" s="26">
        <v>45196</v>
      </c>
      <c r="M7008" s="27">
        <f t="shared" si="83"/>
        <v>45196</v>
      </c>
    </row>
    <row r="7009" spans="1:13" ht="22.5" customHeight="1">
      <c r="A7009" s="22" t="s">
        <v>7030</v>
      </c>
      <c r="B7009" s="23" t="s">
        <v>17</v>
      </c>
      <c r="C7009" s="22" t="str">
        <f>IF(OR($B7009="Unknown",$B7009="Error",$B7009=""),IFERROR(VLOOKUP($F7009, '02_UnitPriceRef'!$F$3:$G$10,2,FALSE),"N/A"),$B7009)</f>
        <v>Cookie</v>
      </c>
      <c r="D7009" s="24">
        <v>1</v>
      </c>
      <c r="E7009" s="22">
        <f t="shared" si="81"/>
        <v>1</v>
      </c>
      <c r="F7009" s="24">
        <v>1</v>
      </c>
      <c r="G7009" s="22">
        <f>IF(OR($F7009="ERROR",$F7009="UNKNOWN",$F7009=""),IFERROR(VLOOKUP($C7009,'02_UnitPriceRef'!$E$3:$F$10,2,0),IF(OR($D7009="Error",$D7009="UNKNOWN",$D7009=""),0,H7009/D7009)),$F7009)</f>
        <v>1</v>
      </c>
      <c r="H7009" s="24">
        <v>1</v>
      </c>
      <c r="I7009" s="22">
        <f t="shared" si="82"/>
        <v>1</v>
      </c>
      <c r="J7009" s="22" t="s">
        <v>22</v>
      </c>
      <c r="K7009" s="22" t="s">
        <v>11</v>
      </c>
      <c r="L7009" s="26">
        <v>44989</v>
      </c>
      <c r="M7009" s="27">
        <f t="shared" si="83"/>
        <v>44989</v>
      </c>
    </row>
    <row r="7010" spans="1:13" ht="22.5" customHeight="1">
      <c r="A7010" s="22" t="s">
        <v>7031</v>
      </c>
      <c r="B7010" s="23" t="s">
        <v>9</v>
      </c>
      <c r="C7010" s="22" t="str">
        <f>IF(OR($B7010="Unknown",$B7010="Error",$B7010=""),IFERROR(VLOOKUP($F7010, '02_UnitPriceRef'!$F$3:$G$10,2,FALSE),"N/A"),$B7010)</f>
        <v>Coffee</v>
      </c>
      <c r="D7010" s="24">
        <v>2</v>
      </c>
      <c r="E7010" s="22">
        <f t="shared" si="81"/>
        <v>2</v>
      </c>
      <c r="F7010" s="24">
        <v>2</v>
      </c>
      <c r="G7010" s="22">
        <f>IF(OR($F7010="ERROR",$F7010="UNKNOWN",$F7010=""),IFERROR(VLOOKUP($C7010,'02_UnitPriceRef'!$E$3:$F$10,2,0),IF(OR($D7010="Error",$D7010="UNKNOWN",$D7010=""),0,H7010/D7010)),$F7010)</f>
        <v>2</v>
      </c>
      <c r="H7010" s="24">
        <v>4</v>
      </c>
      <c r="I7010" s="22">
        <f t="shared" si="82"/>
        <v>4</v>
      </c>
      <c r="J7010" s="22" t="s">
        <v>14</v>
      </c>
      <c r="K7010" s="22" t="s">
        <v>11</v>
      </c>
      <c r="L7010" s="26">
        <v>45145</v>
      </c>
      <c r="M7010" s="27">
        <f t="shared" si="83"/>
        <v>45145</v>
      </c>
    </row>
    <row r="7011" spans="1:13" ht="22.5" customHeight="1">
      <c r="A7011" s="22" t="s">
        <v>7032</v>
      </c>
      <c r="B7011" s="23" t="s">
        <v>10031</v>
      </c>
      <c r="C7011" s="22" t="str">
        <f>IF(OR($B7011="Unknown",$B7011="Error",$B7011=""),IFERROR(VLOOKUP($F7011, '02_UnitPriceRef'!$F$3:$G$10,2,FALSE),"N/A"),$B7011)</f>
        <v>Salad</v>
      </c>
      <c r="D7011" s="24">
        <v>3</v>
      </c>
      <c r="E7011" s="22">
        <f t="shared" si="81"/>
        <v>3</v>
      </c>
      <c r="F7011" s="24">
        <v>5</v>
      </c>
      <c r="G7011" s="22">
        <f>IF(OR($F7011="ERROR",$F7011="UNKNOWN",$F7011=""),IFERROR(VLOOKUP($C7011,'02_UnitPriceRef'!$E$3:$F$10,2,0),IF(OR($D7011="Error",$D7011="UNKNOWN",$D7011=""),0,H7011/D7011)),$F7011)</f>
        <v>5</v>
      </c>
      <c r="H7011" s="24">
        <v>15</v>
      </c>
      <c r="I7011" s="22">
        <f t="shared" si="82"/>
        <v>15</v>
      </c>
      <c r="J7011" s="22" t="s">
        <v>10</v>
      </c>
      <c r="K7011" s="22" t="s">
        <v>15</v>
      </c>
      <c r="L7011" s="26"/>
      <c r="M7011" s="27">
        <f t="shared" si="83"/>
        <v>1</v>
      </c>
    </row>
    <row r="7012" spans="1:13" ht="22.5" customHeight="1">
      <c r="A7012" s="22" t="s">
        <v>7033</v>
      </c>
      <c r="B7012" s="23" t="s">
        <v>39</v>
      </c>
      <c r="C7012" s="22" t="str">
        <f>IF(OR($B7012="Unknown",$B7012="Error",$B7012=""),IFERROR(VLOOKUP($F7012, '02_UnitPriceRef'!$F$3:$G$10,2,FALSE),"N/A"),$B7012)</f>
        <v>Juice</v>
      </c>
      <c r="D7012" s="24">
        <v>5</v>
      </c>
      <c r="E7012" s="22">
        <f t="shared" si="81"/>
        <v>5</v>
      </c>
      <c r="F7012" s="23" t="s">
        <v>10031</v>
      </c>
      <c r="G7012" s="22">
        <f>IF(OR($F7012="ERROR",$F7012="UNKNOWN",$F7012=""),IFERROR(VLOOKUP($C7012,'02_UnitPriceRef'!$E$3:$F$10,2,0),IF(OR($D7012="Error",$D7012="UNKNOWN",$D7012=""),0,H7012/D7012)),$F7012)</f>
        <v>3</v>
      </c>
      <c r="H7012" s="24">
        <v>15</v>
      </c>
      <c r="I7012" s="22">
        <f t="shared" si="82"/>
        <v>15</v>
      </c>
      <c r="J7012" s="22" t="s">
        <v>14</v>
      </c>
      <c r="K7012" s="22" t="s">
        <v>15</v>
      </c>
      <c r="L7012" s="26">
        <v>45016</v>
      </c>
      <c r="M7012" s="27">
        <f t="shared" si="83"/>
        <v>45016</v>
      </c>
    </row>
    <row r="7013" spans="1:13" ht="22.5" customHeight="1">
      <c r="A7013" s="22" t="s">
        <v>7034</v>
      </c>
      <c r="B7013" s="23" t="s">
        <v>27</v>
      </c>
      <c r="C7013" s="22" t="str">
        <f>IF(OR($B7013="Unknown",$B7013="Error",$B7013=""),IFERROR(VLOOKUP($F7013, '02_UnitPriceRef'!$F$3:$G$10,2,FALSE),"N/A"),$B7013)</f>
        <v>Sandwich</v>
      </c>
      <c r="D7013" s="24">
        <v>3</v>
      </c>
      <c r="E7013" s="22">
        <f t="shared" si="81"/>
        <v>3</v>
      </c>
      <c r="F7013" s="24">
        <v>4</v>
      </c>
      <c r="G7013" s="22">
        <f>IF(OR($F7013="ERROR",$F7013="UNKNOWN",$F7013=""),IFERROR(VLOOKUP($C7013,'02_UnitPriceRef'!$E$3:$F$10,2,0),IF(OR($D7013="Error",$D7013="UNKNOWN",$D7013=""),0,H7013/D7013)),$F7013)</f>
        <v>4</v>
      </c>
      <c r="H7013" s="24">
        <v>12</v>
      </c>
      <c r="I7013" s="22">
        <f t="shared" si="82"/>
        <v>12</v>
      </c>
      <c r="J7013" s="22" t="s">
        <v>10</v>
      </c>
      <c r="K7013" s="22" t="s">
        <v>11</v>
      </c>
      <c r="L7013" s="26">
        <v>44936</v>
      </c>
      <c r="M7013" s="27">
        <f t="shared" si="83"/>
        <v>44936</v>
      </c>
    </row>
    <row r="7014" spans="1:13" ht="22.5" customHeight="1">
      <c r="A7014" s="22" t="s">
        <v>7035</v>
      </c>
      <c r="B7014" s="23" t="s">
        <v>13</v>
      </c>
      <c r="C7014" s="22" t="str">
        <f>IF(OR($B7014="Unknown",$B7014="Error",$B7014=""),IFERROR(VLOOKUP($F7014, '02_UnitPriceRef'!$F$3:$G$10,2,FALSE),"N/A"),$B7014)</f>
        <v>Cake</v>
      </c>
      <c r="D7014" s="24">
        <v>3</v>
      </c>
      <c r="E7014" s="22">
        <f t="shared" si="81"/>
        <v>3</v>
      </c>
      <c r="F7014" s="24">
        <v>3</v>
      </c>
      <c r="G7014" s="22">
        <f>IF(OR($F7014="ERROR",$F7014="UNKNOWN",$F7014=""),IFERROR(VLOOKUP($C7014,'02_UnitPriceRef'!$E$3:$F$10,2,0),IF(OR($D7014="Error",$D7014="UNKNOWN",$D7014=""),0,H7014/D7014)),$F7014)</f>
        <v>3</v>
      </c>
      <c r="H7014" s="24">
        <v>9</v>
      </c>
      <c r="I7014" s="22">
        <f t="shared" si="82"/>
        <v>9</v>
      </c>
      <c r="J7014" s="22" t="s">
        <v>22</v>
      </c>
      <c r="K7014" s="22" t="s">
        <v>11</v>
      </c>
      <c r="L7014" s="26">
        <v>44945</v>
      </c>
      <c r="M7014" s="27">
        <f t="shared" si="83"/>
        <v>44945</v>
      </c>
    </row>
    <row r="7015" spans="1:13" ht="22.5" customHeight="1">
      <c r="A7015" s="22" t="s">
        <v>7036</v>
      </c>
      <c r="B7015" s="23" t="s">
        <v>35</v>
      </c>
      <c r="C7015" s="22" t="str">
        <f>IF(OR($B7015="Unknown",$B7015="Error",$B7015=""),IFERROR(VLOOKUP($F7015, '02_UnitPriceRef'!$F$3:$G$10,2,FALSE),"N/A"),$B7015)</f>
        <v>Tea</v>
      </c>
      <c r="D7015" s="24">
        <v>2</v>
      </c>
      <c r="E7015" s="22">
        <f t="shared" si="81"/>
        <v>2</v>
      </c>
      <c r="F7015" s="24">
        <v>1.5</v>
      </c>
      <c r="G7015" s="22">
        <f>IF(OR($F7015="ERROR",$F7015="UNKNOWN",$F7015=""),IFERROR(VLOOKUP($C7015,'02_UnitPriceRef'!$E$3:$F$10,2,0),IF(OR($D7015="Error",$D7015="UNKNOWN",$D7015=""),0,H7015/D7015)),$F7015)</f>
        <v>1.5</v>
      </c>
      <c r="H7015" s="24">
        <v>3</v>
      </c>
      <c r="I7015" s="22">
        <f t="shared" si="82"/>
        <v>3</v>
      </c>
      <c r="J7015" s="22" t="s">
        <v>20</v>
      </c>
      <c r="K7015" s="22" t="s">
        <v>15</v>
      </c>
      <c r="L7015" s="26">
        <v>45105</v>
      </c>
      <c r="M7015" s="27">
        <f t="shared" si="83"/>
        <v>45105</v>
      </c>
    </row>
    <row r="7016" spans="1:13" ht="22.5" customHeight="1">
      <c r="A7016" s="22" t="s">
        <v>7037</v>
      </c>
      <c r="B7016" s="23" t="s">
        <v>13</v>
      </c>
      <c r="C7016" s="22" t="str">
        <f>IF(OR($B7016="Unknown",$B7016="Error",$B7016=""),IFERROR(VLOOKUP($F7016, '02_UnitPriceRef'!$F$3:$G$10,2,FALSE),"N/A"),$B7016)</f>
        <v>Cake</v>
      </c>
      <c r="D7016" s="24">
        <v>2</v>
      </c>
      <c r="E7016" s="22">
        <f t="shared" si="81"/>
        <v>2</v>
      </c>
      <c r="F7016" s="24">
        <v>3</v>
      </c>
      <c r="G7016" s="22">
        <f>IF(OR($F7016="ERROR",$F7016="UNKNOWN",$F7016=""),IFERROR(VLOOKUP($C7016,'02_UnitPriceRef'!$E$3:$F$10,2,0),IF(OR($D7016="Error",$D7016="UNKNOWN",$D7016=""),0,H7016/D7016)),$F7016)</f>
        <v>3</v>
      </c>
      <c r="H7016" s="24">
        <v>6</v>
      </c>
      <c r="I7016" s="22">
        <f t="shared" si="82"/>
        <v>6</v>
      </c>
      <c r="J7016" s="22" t="s">
        <v>22</v>
      </c>
      <c r="K7016" s="22" t="s">
        <v>20</v>
      </c>
      <c r="L7016" s="26">
        <v>44995</v>
      </c>
      <c r="M7016" s="27">
        <f t="shared" si="83"/>
        <v>44995</v>
      </c>
    </row>
    <row r="7017" spans="1:13" ht="22.5" customHeight="1">
      <c r="A7017" s="22" t="s">
        <v>7038</v>
      </c>
      <c r="B7017" s="23" t="s">
        <v>17</v>
      </c>
      <c r="C7017" s="22" t="str">
        <f>IF(OR($B7017="Unknown",$B7017="Error",$B7017=""),IFERROR(VLOOKUP($F7017, '02_UnitPriceRef'!$F$3:$G$10,2,FALSE),"N/A"),$B7017)</f>
        <v>Cookie</v>
      </c>
      <c r="D7017" s="24">
        <v>1</v>
      </c>
      <c r="E7017" s="22">
        <f t="shared" si="81"/>
        <v>1</v>
      </c>
      <c r="F7017" s="24">
        <v>1</v>
      </c>
      <c r="G7017" s="22">
        <f>IF(OR($F7017="ERROR",$F7017="UNKNOWN",$F7017=""),IFERROR(VLOOKUP($C7017,'02_UnitPriceRef'!$E$3:$F$10,2,0),IF(OR($D7017="Error",$D7017="UNKNOWN",$D7017=""),0,H7017/D7017)),$F7017)</f>
        <v>1</v>
      </c>
      <c r="H7017" s="24">
        <v>1</v>
      </c>
      <c r="I7017" s="22">
        <f t="shared" si="82"/>
        <v>1</v>
      </c>
      <c r="J7017" s="22" t="s">
        <v>10</v>
      </c>
      <c r="K7017" s="22" t="s">
        <v>15</v>
      </c>
      <c r="L7017" s="26">
        <v>45186</v>
      </c>
      <c r="M7017" s="27">
        <f t="shared" si="83"/>
        <v>45186</v>
      </c>
    </row>
    <row r="7018" spans="1:13" ht="22.5" customHeight="1">
      <c r="A7018" s="22" t="s">
        <v>7039</v>
      </c>
      <c r="B7018" s="23" t="s">
        <v>17</v>
      </c>
      <c r="C7018" s="22" t="str">
        <f>IF(OR($B7018="Unknown",$B7018="Error",$B7018=""),IFERROR(VLOOKUP($F7018, '02_UnitPriceRef'!$F$3:$G$10,2,FALSE),"N/A"),$B7018)</f>
        <v>Cookie</v>
      </c>
      <c r="D7018" s="24">
        <v>2</v>
      </c>
      <c r="E7018" s="22">
        <f t="shared" si="81"/>
        <v>2</v>
      </c>
      <c r="F7018" s="24">
        <v>1</v>
      </c>
      <c r="G7018" s="22">
        <f>IF(OR($F7018="ERROR",$F7018="UNKNOWN",$F7018=""),IFERROR(VLOOKUP($C7018,'02_UnitPriceRef'!$E$3:$F$10,2,0),IF(OR($D7018="Error",$D7018="UNKNOWN",$D7018=""),0,H7018/D7018)),$F7018)</f>
        <v>1</v>
      </c>
      <c r="H7018" s="24">
        <v>2</v>
      </c>
      <c r="I7018" s="22">
        <f t="shared" si="82"/>
        <v>2</v>
      </c>
      <c r="J7018" s="22" t="s">
        <v>10</v>
      </c>
      <c r="K7018" s="22" t="s">
        <v>15</v>
      </c>
      <c r="L7018" s="26">
        <v>45138</v>
      </c>
      <c r="M7018" s="27">
        <f t="shared" si="83"/>
        <v>45138</v>
      </c>
    </row>
    <row r="7019" spans="1:13" ht="22.5" customHeight="1">
      <c r="A7019" s="22" t="s">
        <v>7040</v>
      </c>
      <c r="B7019" s="23" t="s">
        <v>39</v>
      </c>
      <c r="C7019" s="22" t="str">
        <f>IF(OR($B7019="Unknown",$B7019="Error",$B7019=""),IFERROR(VLOOKUP($F7019, '02_UnitPriceRef'!$F$3:$G$10,2,FALSE),"N/A"),$B7019)</f>
        <v>Juice</v>
      </c>
      <c r="D7019" s="24">
        <v>3</v>
      </c>
      <c r="E7019" s="22">
        <f t="shared" si="81"/>
        <v>3</v>
      </c>
      <c r="F7019" s="24">
        <v>3</v>
      </c>
      <c r="G7019" s="22">
        <f>IF(OR($F7019="ERROR",$F7019="UNKNOWN",$F7019=""),IFERROR(VLOOKUP($C7019,'02_UnitPriceRef'!$E$3:$F$10,2,0),IF(OR($D7019="Error",$D7019="UNKNOWN",$D7019=""),0,H7019/D7019)),$F7019)</f>
        <v>3</v>
      </c>
      <c r="H7019" s="24">
        <v>9</v>
      </c>
      <c r="I7019" s="22">
        <f t="shared" si="82"/>
        <v>9</v>
      </c>
      <c r="J7019" s="22" t="s">
        <v>22</v>
      </c>
      <c r="K7019" s="22" t="s">
        <v>11</v>
      </c>
      <c r="L7019" s="26">
        <v>45123</v>
      </c>
      <c r="M7019" s="27">
        <f t="shared" si="83"/>
        <v>45123</v>
      </c>
    </row>
    <row r="7020" spans="1:13" ht="22.5" customHeight="1">
      <c r="A7020" s="22" t="s">
        <v>7041</v>
      </c>
      <c r="B7020" s="23" t="s">
        <v>17</v>
      </c>
      <c r="C7020" s="22" t="str">
        <f>IF(OR($B7020="Unknown",$B7020="Error",$B7020=""),IFERROR(VLOOKUP($F7020, '02_UnitPriceRef'!$F$3:$G$10,2,FALSE),"N/A"),$B7020)</f>
        <v>Cookie</v>
      </c>
      <c r="D7020" s="24">
        <v>1</v>
      </c>
      <c r="E7020" s="22">
        <f t="shared" si="81"/>
        <v>1</v>
      </c>
      <c r="F7020" s="24">
        <v>1</v>
      </c>
      <c r="G7020" s="22">
        <f>IF(OR($F7020="ERROR",$F7020="UNKNOWN",$F7020=""),IFERROR(VLOOKUP($C7020,'02_UnitPriceRef'!$E$3:$F$10,2,0),IF(OR($D7020="Error",$D7020="UNKNOWN",$D7020=""),0,H7020/D7020)),$F7020)</f>
        <v>1</v>
      </c>
      <c r="H7020" s="24">
        <v>1</v>
      </c>
      <c r="I7020" s="22">
        <f t="shared" si="82"/>
        <v>1</v>
      </c>
      <c r="J7020" s="22" t="s">
        <v>14</v>
      </c>
      <c r="K7020" s="22" t="s">
        <v>20</v>
      </c>
      <c r="L7020" s="26">
        <v>45269</v>
      </c>
      <c r="M7020" s="27">
        <f t="shared" si="83"/>
        <v>45269</v>
      </c>
    </row>
    <row r="7021" spans="1:13" ht="22.5" customHeight="1">
      <c r="A7021" s="22" t="s">
        <v>7042</v>
      </c>
      <c r="B7021" s="23" t="s">
        <v>27</v>
      </c>
      <c r="C7021" s="22" t="str">
        <f>IF(OR($B7021="Unknown",$B7021="Error",$B7021=""),IFERROR(VLOOKUP($F7021, '02_UnitPriceRef'!$F$3:$G$10,2,FALSE),"N/A"),$B7021)</f>
        <v>Sandwich</v>
      </c>
      <c r="D7021" s="24">
        <v>3</v>
      </c>
      <c r="E7021" s="22">
        <f t="shared" si="81"/>
        <v>3</v>
      </c>
      <c r="F7021" s="24">
        <v>4</v>
      </c>
      <c r="G7021" s="22">
        <f>IF(OR($F7021="ERROR",$F7021="UNKNOWN",$F7021=""),IFERROR(VLOOKUP($C7021,'02_UnitPriceRef'!$E$3:$F$10,2,0),IF(OR($D7021="Error",$D7021="UNKNOWN",$D7021=""),0,H7021/D7021)),$F7021)</f>
        <v>4</v>
      </c>
      <c r="H7021" s="24">
        <v>12</v>
      </c>
      <c r="I7021" s="22">
        <f t="shared" si="82"/>
        <v>12</v>
      </c>
      <c r="J7021" s="22" t="s">
        <v>22</v>
      </c>
      <c r="K7021" s="22" t="s">
        <v>11</v>
      </c>
      <c r="L7021" s="26">
        <v>45167</v>
      </c>
      <c r="M7021" s="27">
        <f t="shared" si="83"/>
        <v>45167</v>
      </c>
    </row>
    <row r="7022" spans="1:13" ht="22.5" customHeight="1">
      <c r="A7022" s="22" t="s">
        <v>7043</v>
      </c>
      <c r="B7022" s="23" t="s">
        <v>24</v>
      </c>
      <c r="C7022" s="22" t="str">
        <f>IF(OR($B7022="Unknown",$B7022="Error",$B7022=""),IFERROR(VLOOKUP($F7022, '02_UnitPriceRef'!$F$3:$G$10,2,FALSE),"N/A"),$B7022)</f>
        <v>Smoothie</v>
      </c>
      <c r="D7022" s="24">
        <v>5</v>
      </c>
      <c r="E7022" s="22">
        <f t="shared" si="81"/>
        <v>5</v>
      </c>
      <c r="F7022" s="23" t="s">
        <v>10031</v>
      </c>
      <c r="G7022" s="22">
        <f>IF(OR($F7022="ERROR",$F7022="UNKNOWN",$F7022=""),IFERROR(VLOOKUP($C7022,'02_UnitPriceRef'!$E$3:$F$10,2,0),IF(OR($D7022="Error",$D7022="UNKNOWN",$D7022=""),0,H7022/D7022)),$F7022)</f>
        <v>4</v>
      </c>
      <c r="H7022" s="24">
        <v>20</v>
      </c>
      <c r="I7022" s="22">
        <f t="shared" si="82"/>
        <v>20</v>
      </c>
      <c r="J7022" s="22" t="s">
        <v>20</v>
      </c>
      <c r="K7022" s="22" t="s">
        <v>15</v>
      </c>
      <c r="L7022" s="26">
        <v>45255</v>
      </c>
      <c r="M7022" s="27">
        <f t="shared" si="83"/>
        <v>45255</v>
      </c>
    </row>
    <row r="7023" spans="1:13" ht="22.5" customHeight="1">
      <c r="A7023" s="22" t="s">
        <v>7044</v>
      </c>
      <c r="B7023" s="23" t="s">
        <v>27</v>
      </c>
      <c r="C7023" s="22" t="str">
        <f>IF(OR($B7023="Unknown",$B7023="Error",$B7023=""),IFERROR(VLOOKUP($F7023, '02_UnitPriceRef'!$F$3:$G$10,2,FALSE),"N/A"),$B7023)</f>
        <v>Sandwich</v>
      </c>
      <c r="D7023" s="24">
        <v>1</v>
      </c>
      <c r="E7023" s="22">
        <f t="shared" si="81"/>
        <v>1</v>
      </c>
      <c r="F7023" s="24">
        <v>4</v>
      </c>
      <c r="G7023" s="22">
        <f>IF(OR($F7023="ERROR",$F7023="UNKNOWN",$F7023=""),IFERROR(VLOOKUP($C7023,'02_UnitPriceRef'!$E$3:$F$10,2,0),IF(OR($D7023="Error",$D7023="UNKNOWN",$D7023=""),0,H7023/D7023)),$F7023)</f>
        <v>4</v>
      </c>
      <c r="H7023" s="24">
        <v>4</v>
      </c>
      <c r="I7023" s="22">
        <f t="shared" si="82"/>
        <v>4</v>
      </c>
      <c r="J7023" s="22" t="s">
        <v>20</v>
      </c>
      <c r="K7023" s="22" t="s">
        <v>11</v>
      </c>
      <c r="L7023" s="26">
        <v>45194</v>
      </c>
      <c r="M7023" s="27">
        <f t="shared" si="83"/>
        <v>45194</v>
      </c>
    </row>
    <row r="7024" spans="1:13" ht="22.5" customHeight="1">
      <c r="A7024" s="22" t="s">
        <v>7045</v>
      </c>
      <c r="B7024" s="23" t="s">
        <v>39</v>
      </c>
      <c r="C7024" s="22" t="str">
        <f>IF(OR($B7024="Unknown",$B7024="Error",$B7024=""),IFERROR(VLOOKUP($F7024, '02_UnitPriceRef'!$F$3:$G$10,2,FALSE),"N/A"),$B7024)</f>
        <v>Juice</v>
      </c>
      <c r="D7024" s="24">
        <v>3</v>
      </c>
      <c r="E7024" s="22">
        <f t="shared" si="81"/>
        <v>3</v>
      </c>
      <c r="F7024" s="23"/>
      <c r="G7024" s="22">
        <f>IF(OR($F7024="ERROR",$F7024="UNKNOWN",$F7024=""),IFERROR(VLOOKUP($C7024,'02_UnitPriceRef'!$E$3:$F$10,2,0),IF(OR($D7024="Error",$D7024="UNKNOWN",$D7024=""),0,H7024/D7024)),$F7024)</f>
        <v>3</v>
      </c>
      <c r="H7024" s="24">
        <v>9</v>
      </c>
      <c r="I7024" s="22">
        <f t="shared" si="82"/>
        <v>9</v>
      </c>
      <c r="J7024" s="22" t="s">
        <v>10</v>
      </c>
      <c r="K7024" s="22" t="s">
        <v>15</v>
      </c>
      <c r="L7024" s="26">
        <v>45289</v>
      </c>
      <c r="M7024" s="27">
        <f t="shared" si="83"/>
        <v>45289</v>
      </c>
    </row>
    <row r="7025" spans="1:13" ht="22.5" customHeight="1">
      <c r="A7025" s="22" t="s">
        <v>7046</v>
      </c>
      <c r="B7025" s="23" t="s">
        <v>24</v>
      </c>
      <c r="C7025" s="22" t="str">
        <f>IF(OR($B7025="Unknown",$B7025="Error",$B7025=""),IFERROR(VLOOKUP($F7025, '02_UnitPriceRef'!$F$3:$G$10,2,FALSE),"N/A"),$B7025)</f>
        <v>Smoothie</v>
      </c>
      <c r="D7025" s="24">
        <v>4</v>
      </c>
      <c r="E7025" s="22">
        <f t="shared" si="81"/>
        <v>4</v>
      </c>
      <c r="F7025" s="24">
        <v>4</v>
      </c>
      <c r="G7025" s="22">
        <f>IF(OR($F7025="ERROR",$F7025="UNKNOWN",$F7025=""),IFERROR(VLOOKUP($C7025,'02_UnitPriceRef'!$E$3:$F$10,2,0),IF(OR($D7025="Error",$D7025="UNKNOWN",$D7025=""),0,H7025/D7025)),$F7025)</f>
        <v>4</v>
      </c>
      <c r="H7025" s="24">
        <v>16</v>
      </c>
      <c r="I7025" s="22">
        <f t="shared" si="82"/>
        <v>16</v>
      </c>
      <c r="J7025" s="22" t="s">
        <v>20</v>
      </c>
      <c r="K7025" s="22" t="s">
        <v>15</v>
      </c>
      <c r="L7025" s="26">
        <v>45256</v>
      </c>
      <c r="M7025" s="27">
        <f t="shared" si="83"/>
        <v>45256</v>
      </c>
    </row>
    <row r="7026" spans="1:13" ht="22.5" customHeight="1">
      <c r="A7026" s="22" t="s">
        <v>7047</v>
      </c>
      <c r="B7026" s="23" t="s">
        <v>27</v>
      </c>
      <c r="C7026" s="22" t="str">
        <f>IF(OR($B7026="Unknown",$B7026="Error",$B7026=""),IFERROR(VLOOKUP($F7026, '02_UnitPriceRef'!$F$3:$G$10,2,FALSE),"N/A"),$B7026)</f>
        <v>Sandwich</v>
      </c>
      <c r="D7026" s="24">
        <v>4</v>
      </c>
      <c r="E7026" s="22">
        <f t="shared" si="81"/>
        <v>4</v>
      </c>
      <c r="F7026" s="24">
        <v>4</v>
      </c>
      <c r="G7026" s="22">
        <f>IF(OR($F7026="ERROR",$F7026="UNKNOWN",$F7026=""),IFERROR(VLOOKUP($C7026,'02_UnitPriceRef'!$E$3:$F$10,2,0),IF(OR($D7026="Error",$D7026="UNKNOWN",$D7026=""),0,H7026/D7026)),$F7026)</f>
        <v>4</v>
      </c>
      <c r="H7026" s="24">
        <v>16</v>
      </c>
      <c r="I7026" s="22">
        <f t="shared" si="82"/>
        <v>16</v>
      </c>
      <c r="J7026" s="22" t="s">
        <v>14</v>
      </c>
      <c r="K7026" s="22" t="s">
        <v>11</v>
      </c>
      <c r="L7026" s="26">
        <v>45237</v>
      </c>
      <c r="M7026" s="27">
        <f t="shared" si="83"/>
        <v>45237</v>
      </c>
    </row>
    <row r="7027" spans="1:13" ht="22.5" customHeight="1">
      <c r="A7027" s="22" t="s">
        <v>7048</v>
      </c>
      <c r="B7027" s="23" t="s">
        <v>24</v>
      </c>
      <c r="C7027" s="22" t="str">
        <f>IF(OR($B7027="Unknown",$B7027="Error",$B7027=""),IFERROR(VLOOKUP($F7027, '02_UnitPriceRef'!$F$3:$G$10,2,FALSE),"N/A"),$B7027)</f>
        <v>Smoothie</v>
      </c>
      <c r="D7027" s="24">
        <v>2</v>
      </c>
      <c r="E7027" s="22">
        <f t="shared" si="81"/>
        <v>2</v>
      </c>
      <c r="F7027" s="24">
        <v>4</v>
      </c>
      <c r="G7027" s="22">
        <f>IF(OR($F7027="ERROR",$F7027="UNKNOWN",$F7027=""),IFERROR(VLOOKUP($C7027,'02_UnitPriceRef'!$E$3:$F$10,2,0),IF(OR($D7027="Error",$D7027="UNKNOWN",$D7027=""),0,H7027/D7027)),$F7027)</f>
        <v>4</v>
      </c>
      <c r="H7027" s="24">
        <v>8</v>
      </c>
      <c r="I7027" s="22">
        <f t="shared" si="82"/>
        <v>8</v>
      </c>
      <c r="J7027" s="22" t="s">
        <v>20</v>
      </c>
      <c r="K7027" s="22" t="s">
        <v>15</v>
      </c>
      <c r="L7027" s="26">
        <v>45233</v>
      </c>
      <c r="M7027" s="27">
        <f t="shared" si="83"/>
        <v>45233</v>
      </c>
    </row>
    <row r="7028" spans="1:13" ht="22.5" customHeight="1">
      <c r="A7028" s="22" t="s">
        <v>7049</v>
      </c>
      <c r="B7028" s="23" t="s">
        <v>24</v>
      </c>
      <c r="C7028" s="22" t="str">
        <f>IF(OR($B7028="Unknown",$B7028="Error",$B7028=""),IFERROR(VLOOKUP($F7028, '02_UnitPriceRef'!$F$3:$G$10,2,FALSE),"N/A"),$B7028)</f>
        <v>Smoothie</v>
      </c>
      <c r="D7028" s="24">
        <v>4</v>
      </c>
      <c r="E7028" s="22">
        <f t="shared" si="81"/>
        <v>4</v>
      </c>
      <c r="F7028" s="24">
        <v>4</v>
      </c>
      <c r="G7028" s="22">
        <f>IF(OR($F7028="ERROR",$F7028="UNKNOWN",$F7028=""),IFERROR(VLOOKUP($C7028,'02_UnitPriceRef'!$E$3:$F$10,2,0),IF(OR($D7028="Error",$D7028="UNKNOWN",$D7028=""),0,H7028/D7028)),$F7028)</f>
        <v>4</v>
      </c>
      <c r="H7028" s="24">
        <v>16</v>
      </c>
      <c r="I7028" s="22">
        <f t="shared" si="82"/>
        <v>16</v>
      </c>
      <c r="J7028" s="22" t="s">
        <v>14</v>
      </c>
      <c r="K7028" s="22" t="s">
        <v>11</v>
      </c>
      <c r="L7028" s="26">
        <v>45050</v>
      </c>
      <c r="M7028" s="27">
        <f t="shared" si="83"/>
        <v>45050</v>
      </c>
    </row>
    <row r="7029" spans="1:13" ht="22.5" customHeight="1">
      <c r="A7029" s="22" t="s">
        <v>7050</v>
      </c>
      <c r="B7029" s="23" t="s">
        <v>27</v>
      </c>
      <c r="C7029" s="22" t="str">
        <f>IF(OR($B7029="Unknown",$B7029="Error",$B7029=""),IFERROR(VLOOKUP($F7029, '02_UnitPriceRef'!$F$3:$G$10,2,FALSE),"N/A"),$B7029)</f>
        <v>Sandwich</v>
      </c>
      <c r="D7029" s="24">
        <v>1</v>
      </c>
      <c r="E7029" s="22">
        <f t="shared" si="81"/>
        <v>1</v>
      </c>
      <c r="F7029" s="24">
        <v>4</v>
      </c>
      <c r="G7029" s="22">
        <f>IF(OR($F7029="ERROR",$F7029="UNKNOWN",$F7029=""),IFERROR(VLOOKUP($C7029,'02_UnitPriceRef'!$E$3:$F$10,2,0),IF(OR($D7029="Error",$D7029="UNKNOWN",$D7029=""),0,H7029/D7029)),$F7029)</f>
        <v>4</v>
      </c>
      <c r="H7029" s="24">
        <v>4</v>
      </c>
      <c r="I7029" s="22">
        <f t="shared" si="82"/>
        <v>4</v>
      </c>
      <c r="J7029" s="22" t="s">
        <v>10</v>
      </c>
      <c r="K7029" s="22" t="s">
        <v>20</v>
      </c>
      <c r="L7029" s="26">
        <v>44942</v>
      </c>
      <c r="M7029" s="27">
        <f t="shared" si="83"/>
        <v>44942</v>
      </c>
    </row>
    <row r="7030" spans="1:13" ht="22.5" customHeight="1">
      <c r="A7030" s="22" t="s">
        <v>7051</v>
      </c>
      <c r="B7030" s="23" t="s">
        <v>10031</v>
      </c>
      <c r="C7030" s="22" t="str">
        <f>IF(OR($B7030="Unknown",$B7030="Error",$B7030=""),IFERROR(VLOOKUP($F7030, '02_UnitPriceRef'!$F$3:$G$10,2,FALSE),"N/A"),$B7030)</f>
        <v>Sandwich/Smoothie</v>
      </c>
      <c r="D7030" s="24">
        <v>5</v>
      </c>
      <c r="E7030" s="22">
        <f t="shared" si="81"/>
        <v>5</v>
      </c>
      <c r="F7030" s="24">
        <v>4</v>
      </c>
      <c r="G7030" s="22">
        <f>IF(OR($F7030="ERROR",$F7030="UNKNOWN",$F7030=""),IFERROR(VLOOKUP($C7030,'02_UnitPriceRef'!$E$3:$F$10,2,0),IF(OR($D7030="Error",$D7030="UNKNOWN",$D7030=""),0,H7030/D7030)),$F7030)</f>
        <v>4</v>
      </c>
      <c r="H7030" s="24">
        <v>20</v>
      </c>
      <c r="I7030" s="22">
        <f t="shared" si="82"/>
        <v>20</v>
      </c>
      <c r="J7030" s="22" t="s">
        <v>10</v>
      </c>
      <c r="K7030" s="22" t="s">
        <v>15</v>
      </c>
      <c r="L7030" s="26">
        <v>45030</v>
      </c>
      <c r="M7030" s="27">
        <f t="shared" si="83"/>
        <v>45030</v>
      </c>
    </row>
    <row r="7031" spans="1:13" ht="22.5" customHeight="1">
      <c r="A7031" s="22" t="s">
        <v>7052</v>
      </c>
      <c r="B7031" s="23" t="s">
        <v>9</v>
      </c>
      <c r="C7031" s="22" t="str">
        <f>IF(OR($B7031="Unknown",$B7031="Error",$B7031=""),IFERROR(VLOOKUP($F7031, '02_UnitPriceRef'!$F$3:$G$10,2,FALSE),"N/A"),$B7031)</f>
        <v>Coffee</v>
      </c>
      <c r="D7031" s="23"/>
      <c r="E7031" s="22">
        <f t="shared" si="81"/>
        <v>0</v>
      </c>
      <c r="F7031" s="24">
        <v>2</v>
      </c>
      <c r="G7031" s="22">
        <f>IF(OR($F7031="ERROR",$F7031="UNKNOWN",$F7031=""),IFERROR(VLOOKUP($C7031,'02_UnitPriceRef'!$E$3:$F$10,2,0),IF(OR($D7031="Error",$D7031="UNKNOWN",$D7031=""),0,H7031/D7031)),$F7031)</f>
        <v>2</v>
      </c>
      <c r="H7031" s="23" t="s">
        <v>10030</v>
      </c>
      <c r="I7031" s="22">
        <f t="shared" si="82"/>
        <v>0</v>
      </c>
      <c r="J7031" s="22" t="s">
        <v>14</v>
      </c>
      <c r="K7031" s="22" t="s">
        <v>20</v>
      </c>
      <c r="L7031" s="26">
        <v>45285</v>
      </c>
      <c r="M7031" s="27">
        <f t="shared" si="83"/>
        <v>45285</v>
      </c>
    </row>
    <row r="7032" spans="1:13" ht="22.5" customHeight="1">
      <c r="A7032" s="22" t="s">
        <v>7053</v>
      </c>
      <c r="B7032" s="23" t="s">
        <v>9</v>
      </c>
      <c r="C7032" s="22" t="str">
        <f>IF(OR($B7032="Unknown",$B7032="Error",$B7032=""),IFERROR(VLOOKUP($F7032, '02_UnitPriceRef'!$F$3:$G$10,2,FALSE),"N/A"),$B7032)</f>
        <v>Coffee</v>
      </c>
      <c r="D7032" s="23" t="s">
        <v>10030</v>
      </c>
      <c r="E7032" s="22">
        <f t="shared" si="81"/>
        <v>5</v>
      </c>
      <c r="F7032" s="24">
        <v>2</v>
      </c>
      <c r="G7032" s="22">
        <f>IF(OR($F7032="ERROR",$F7032="UNKNOWN",$F7032=""),IFERROR(VLOOKUP($C7032,'02_UnitPriceRef'!$E$3:$F$10,2,0),IF(OR($D7032="Error",$D7032="UNKNOWN",$D7032=""),0,H7032/D7032)),$F7032)</f>
        <v>2</v>
      </c>
      <c r="H7032" s="24">
        <v>10</v>
      </c>
      <c r="I7032" s="22">
        <f t="shared" si="82"/>
        <v>10</v>
      </c>
      <c r="J7032" s="22" t="s">
        <v>10</v>
      </c>
      <c r="K7032" s="22" t="s">
        <v>20</v>
      </c>
      <c r="L7032" s="26">
        <v>44936</v>
      </c>
      <c r="M7032" s="27">
        <f t="shared" si="83"/>
        <v>44936</v>
      </c>
    </row>
    <row r="7033" spans="1:13" ht="22.5" customHeight="1">
      <c r="A7033" s="22" t="s">
        <v>7054</v>
      </c>
      <c r="B7033" s="23" t="s">
        <v>39</v>
      </c>
      <c r="C7033" s="22" t="str">
        <f>IF(OR($B7033="Unknown",$B7033="Error",$B7033=""),IFERROR(VLOOKUP($F7033, '02_UnitPriceRef'!$F$3:$G$10,2,FALSE),"N/A"),$B7033)</f>
        <v>Juice</v>
      </c>
      <c r="D7033" s="24">
        <v>5</v>
      </c>
      <c r="E7033" s="22">
        <f t="shared" si="81"/>
        <v>5</v>
      </c>
      <c r="F7033" s="24">
        <v>3</v>
      </c>
      <c r="G7033" s="22">
        <f>IF(OR($F7033="ERROR",$F7033="UNKNOWN",$F7033=""),IFERROR(VLOOKUP($C7033,'02_UnitPriceRef'!$E$3:$F$10,2,0),IF(OR($D7033="Error",$D7033="UNKNOWN",$D7033=""),0,H7033/D7033)),$F7033)</f>
        <v>3</v>
      </c>
      <c r="H7033" s="24">
        <v>15</v>
      </c>
      <c r="I7033" s="22">
        <f t="shared" si="82"/>
        <v>15</v>
      </c>
      <c r="J7033" s="22" t="s">
        <v>20</v>
      </c>
      <c r="K7033" s="22" t="s">
        <v>20</v>
      </c>
      <c r="L7033" s="26">
        <v>45015</v>
      </c>
      <c r="M7033" s="27">
        <f t="shared" si="83"/>
        <v>45015</v>
      </c>
    </row>
    <row r="7034" spans="1:13" ht="22.5" customHeight="1">
      <c r="A7034" s="22" t="s">
        <v>7055</v>
      </c>
      <c r="B7034" s="23" t="s">
        <v>17</v>
      </c>
      <c r="C7034" s="22" t="str">
        <f>IF(OR($B7034="Unknown",$B7034="Error",$B7034=""),IFERROR(VLOOKUP($F7034, '02_UnitPriceRef'!$F$3:$G$10,2,FALSE),"N/A"),$B7034)</f>
        <v>Cookie</v>
      </c>
      <c r="D7034" s="24">
        <v>2</v>
      </c>
      <c r="E7034" s="22">
        <f t="shared" si="81"/>
        <v>2</v>
      </c>
      <c r="F7034" s="24">
        <v>1</v>
      </c>
      <c r="G7034" s="22">
        <f>IF(OR($F7034="ERROR",$F7034="UNKNOWN",$F7034=""),IFERROR(VLOOKUP($C7034,'02_UnitPriceRef'!$E$3:$F$10,2,0),IF(OR($D7034="Error",$D7034="UNKNOWN",$D7034=""),0,H7034/D7034)),$F7034)</f>
        <v>1</v>
      </c>
      <c r="H7034" s="24">
        <v>2</v>
      </c>
      <c r="I7034" s="22">
        <f t="shared" si="82"/>
        <v>2</v>
      </c>
      <c r="J7034" s="22" t="s">
        <v>22</v>
      </c>
      <c r="K7034" s="22" t="s">
        <v>20</v>
      </c>
      <c r="L7034" s="26">
        <v>45009</v>
      </c>
      <c r="M7034" s="27">
        <f t="shared" si="83"/>
        <v>45009</v>
      </c>
    </row>
    <row r="7035" spans="1:13" ht="22.5" customHeight="1">
      <c r="A7035" s="22" t="s">
        <v>7056</v>
      </c>
      <c r="B7035" s="23" t="s">
        <v>35</v>
      </c>
      <c r="C7035" s="22" t="str">
        <f>IF(OR($B7035="Unknown",$B7035="Error",$B7035=""),IFERROR(VLOOKUP($F7035, '02_UnitPriceRef'!$F$3:$G$10,2,FALSE),"N/A"),$B7035)</f>
        <v>Tea</v>
      </c>
      <c r="D7035" s="24">
        <v>1</v>
      </c>
      <c r="E7035" s="22">
        <f t="shared" si="81"/>
        <v>1</v>
      </c>
      <c r="F7035" s="24">
        <v>1.5</v>
      </c>
      <c r="G7035" s="22">
        <f>IF(OR($F7035="ERROR",$F7035="UNKNOWN",$F7035=""),IFERROR(VLOOKUP($C7035,'02_UnitPriceRef'!$E$3:$F$10,2,0),IF(OR($D7035="Error",$D7035="UNKNOWN",$D7035=""),0,H7035/D7035)),$F7035)</f>
        <v>1.5</v>
      </c>
      <c r="H7035" s="24">
        <v>1.5</v>
      </c>
      <c r="I7035" s="22">
        <f t="shared" si="82"/>
        <v>1.5</v>
      </c>
      <c r="J7035" s="22" t="s">
        <v>14</v>
      </c>
      <c r="K7035" s="22" t="s">
        <v>20</v>
      </c>
      <c r="L7035" s="26">
        <v>45034</v>
      </c>
      <c r="M7035" s="27">
        <f t="shared" si="83"/>
        <v>45034</v>
      </c>
    </row>
    <row r="7036" spans="1:13" ht="22.5" customHeight="1">
      <c r="A7036" s="22" t="s">
        <v>7057</v>
      </c>
      <c r="B7036" s="23" t="s">
        <v>35</v>
      </c>
      <c r="C7036" s="22" t="str">
        <f>IF(OR($B7036="Unknown",$B7036="Error",$B7036=""),IFERROR(VLOOKUP($F7036, '02_UnitPriceRef'!$F$3:$G$10,2,FALSE),"N/A"),$B7036)</f>
        <v>Tea</v>
      </c>
      <c r="D7036" s="24">
        <v>4</v>
      </c>
      <c r="E7036" s="22">
        <f t="shared" si="81"/>
        <v>4</v>
      </c>
      <c r="F7036" s="24">
        <v>1.5</v>
      </c>
      <c r="G7036" s="22">
        <f>IF(OR($F7036="ERROR",$F7036="UNKNOWN",$F7036=""),IFERROR(VLOOKUP($C7036,'02_UnitPriceRef'!$E$3:$F$10,2,0),IF(OR($D7036="Error",$D7036="UNKNOWN",$D7036=""),0,H7036/D7036)),$F7036)</f>
        <v>1.5</v>
      </c>
      <c r="H7036" s="24">
        <v>6</v>
      </c>
      <c r="I7036" s="22">
        <f t="shared" si="82"/>
        <v>6</v>
      </c>
      <c r="J7036" s="22" t="s">
        <v>14</v>
      </c>
      <c r="K7036" s="22" t="s">
        <v>20</v>
      </c>
      <c r="L7036" s="26">
        <v>45179</v>
      </c>
      <c r="M7036" s="27">
        <f t="shared" si="83"/>
        <v>45179</v>
      </c>
    </row>
    <row r="7037" spans="1:13" ht="22.5" customHeight="1">
      <c r="A7037" s="22" t="s">
        <v>7058</v>
      </c>
      <c r="B7037" s="23" t="s">
        <v>19</v>
      </c>
      <c r="C7037" s="22" t="str">
        <f>IF(OR($B7037="Unknown",$B7037="Error",$B7037=""),IFERROR(VLOOKUP($F7037, '02_UnitPriceRef'!$F$3:$G$10,2,FALSE),"N/A"),$B7037)</f>
        <v>Salad</v>
      </c>
      <c r="D7037" s="24">
        <v>5</v>
      </c>
      <c r="E7037" s="22">
        <f t="shared" si="81"/>
        <v>5</v>
      </c>
      <c r="F7037" s="23"/>
      <c r="G7037" s="22">
        <f>IF(OR($F7037="ERROR",$F7037="UNKNOWN",$F7037=""),IFERROR(VLOOKUP($C7037,'02_UnitPriceRef'!$E$3:$F$10,2,0),IF(OR($D7037="Error",$D7037="UNKNOWN",$D7037=""),0,H7037/D7037)),$F7037)</f>
        <v>5</v>
      </c>
      <c r="H7037" s="23" t="s">
        <v>10031</v>
      </c>
      <c r="I7037" s="22">
        <f t="shared" si="82"/>
        <v>25</v>
      </c>
      <c r="J7037" s="22" t="s">
        <v>10</v>
      </c>
      <c r="K7037" s="22" t="s">
        <v>15</v>
      </c>
      <c r="L7037" s="26">
        <v>45161</v>
      </c>
      <c r="M7037" s="27">
        <f t="shared" si="83"/>
        <v>45161</v>
      </c>
    </row>
    <row r="7038" spans="1:13" ht="22.5" customHeight="1">
      <c r="A7038" s="22" t="s">
        <v>7059</v>
      </c>
      <c r="B7038" s="23" t="s">
        <v>9</v>
      </c>
      <c r="C7038" s="22" t="str">
        <f>IF(OR($B7038="Unknown",$B7038="Error",$B7038=""),IFERROR(VLOOKUP($F7038, '02_UnitPriceRef'!$F$3:$G$10,2,FALSE),"N/A"),$B7038)</f>
        <v>Coffee</v>
      </c>
      <c r="D7038" s="24">
        <v>4</v>
      </c>
      <c r="E7038" s="22">
        <f t="shared" si="81"/>
        <v>4</v>
      </c>
      <c r="F7038" s="24">
        <v>2</v>
      </c>
      <c r="G7038" s="22">
        <f>IF(OR($F7038="ERROR",$F7038="UNKNOWN",$F7038=""),IFERROR(VLOOKUP($C7038,'02_UnitPriceRef'!$E$3:$F$10,2,0),IF(OR($D7038="Error",$D7038="UNKNOWN",$D7038=""),0,H7038/D7038)),$F7038)</f>
        <v>2</v>
      </c>
      <c r="H7038" s="24">
        <v>8</v>
      </c>
      <c r="I7038" s="22">
        <f t="shared" si="82"/>
        <v>8</v>
      </c>
      <c r="J7038" s="22" t="s">
        <v>14</v>
      </c>
      <c r="K7038" s="22" t="s">
        <v>20</v>
      </c>
      <c r="L7038" s="26">
        <v>44932</v>
      </c>
      <c r="M7038" s="27">
        <f t="shared" si="83"/>
        <v>44932</v>
      </c>
    </row>
    <row r="7039" spans="1:13" ht="22.5" customHeight="1">
      <c r="A7039" s="22" t="s">
        <v>7060</v>
      </c>
      <c r="B7039" s="23" t="s">
        <v>39</v>
      </c>
      <c r="C7039" s="22" t="str">
        <f>IF(OR($B7039="Unknown",$B7039="Error",$B7039=""),IFERROR(VLOOKUP($F7039, '02_UnitPriceRef'!$F$3:$G$10,2,FALSE),"N/A"),$B7039)</f>
        <v>Juice</v>
      </c>
      <c r="D7039" s="24">
        <v>2</v>
      </c>
      <c r="E7039" s="22">
        <f t="shared" si="81"/>
        <v>2</v>
      </c>
      <c r="F7039" s="24">
        <v>3</v>
      </c>
      <c r="G7039" s="22">
        <f>IF(OR($F7039="ERROR",$F7039="UNKNOWN",$F7039=""),IFERROR(VLOOKUP($C7039,'02_UnitPriceRef'!$E$3:$F$10,2,0),IF(OR($D7039="Error",$D7039="UNKNOWN",$D7039=""),0,H7039/D7039)),$F7039)</f>
        <v>3</v>
      </c>
      <c r="H7039" s="24">
        <v>6</v>
      </c>
      <c r="I7039" s="22">
        <f t="shared" si="82"/>
        <v>6</v>
      </c>
      <c r="J7039" s="22" t="s">
        <v>22</v>
      </c>
      <c r="K7039" s="22" t="s">
        <v>11</v>
      </c>
      <c r="L7039" s="26">
        <v>45053</v>
      </c>
      <c r="M7039" s="27">
        <f t="shared" si="83"/>
        <v>45053</v>
      </c>
    </row>
    <row r="7040" spans="1:13" ht="22.5" customHeight="1">
      <c r="A7040" s="22" t="s">
        <v>7061</v>
      </c>
      <c r="B7040" s="23" t="s">
        <v>27</v>
      </c>
      <c r="C7040" s="22" t="str">
        <f>IF(OR($B7040="Unknown",$B7040="Error",$B7040=""),IFERROR(VLOOKUP($F7040, '02_UnitPriceRef'!$F$3:$G$10,2,FALSE),"N/A"),$B7040)</f>
        <v>Sandwich</v>
      </c>
      <c r="D7040" s="24">
        <v>5</v>
      </c>
      <c r="E7040" s="22">
        <f t="shared" si="81"/>
        <v>5</v>
      </c>
      <c r="F7040" s="23" t="s">
        <v>10030</v>
      </c>
      <c r="G7040" s="22">
        <f>IF(OR($F7040="ERROR",$F7040="UNKNOWN",$F7040=""),IFERROR(VLOOKUP($C7040,'02_UnitPriceRef'!$E$3:$F$10,2,0),IF(OR($D7040="Error",$D7040="UNKNOWN",$D7040=""),0,H7040/D7040)),$F7040)</f>
        <v>4</v>
      </c>
      <c r="H7040" s="24">
        <v>20</v>
      </c>
      <c r="I7040" s="22">
        <f t="shared" si="82"/>
        <v>20</v>
      </c>
      <c r="J7040" s="22" t="s">
        <v>14</v>
      </c>
      <c r="K7040" s="22" t="s">
        <v>15</v>
      </c>
      <c r="L7040" s="26">
        <v>45013</v>
      </c>
      <c r="M7040" s="27">
        <f t="shared" si="83"/>
        <v>45013</v>
      </c>
    </row>
    <row r="7041" spans="1:13" ht="22.5" customHeight="1">
      <c r="A7041" s="22" t="s">
        <v>7062</v>
      </c>
      <c r="B7041" s="23" t="s">
        <v>17</v>
      </c>
      <c r="C7041" s="22" t="str">
        <f>IF(OR($B7041="Unknown",$B7041="Error",$B7041=""),IFERROR(VLOOKUP($F7041, '02_UnitPriceRef'!$F$3:$G$10,2,FALSE),"N/A"),$B7041)</f>
        <v>Cookie</v>
      </c>
      <c r="D7041" s="24">
        <v>5</v>
      </c>
      <c r="E7041" s="22">
        <f t="shared" si="81"/>
        <v>5</v>
      </c>
      <c r="F7041" s="24">
        <v>1</v>
      </c>
      <c r="G7041" s="22">
        <f>IF(OR($F7041="ERROR",$F7041="UNKNOWN",$F7041=""),IFERROR(VLOOKUP($C7041,'02_UnitPriceRef'!$E$3:$F$10,2,0),IF(OR($D7041="Error",$D7041="UNKNOWN",$D7041=""),0,H7041/D7041)),$F7041)</f>
        <v>1</v>
      </c>
      <c r="H7041" s="24">
        <v>5</v>
      </c>
      <c r="I7041" s="22">
        <f t="shared" si="82"/>
        <v>5</v>
      </c>
      <c r="J7041" s="22" t="s">
        <v>20</v>
      </c>
      <c r="K7041" s="22" t="s">
        <v>20</v>
      </c>
      <c r="L7041" s="26">
        <v>45272</v>
      </c>
      <c r="M7041" s="27">
        <f t="shared" si="83"/>
        <v>45272</v>
      </c>
    </row>
    <row r="7042" spans="1:13" ht="22.5" customHeight="1">
      <c r="A7042" s="22" t="s">
        <v>7063</v>
      </c>
      <c r="B7042" s="23" t="s">
        <v>24</v>
      </c>
      <c r="C7042" s="22" t="str">
        <f>IF(OR($B7042="Unknown",$B7042="Error",$B7042=""),IFERROR(VLOOKUP($F7042, '02_UnitPriceRef'!$F$3:$G$10,2,FALSE),"N/A"),$B7042)</f>
        <v>Smoothie</v>
      </c>
      <c r="D7042" s="24">
        <v>5</v>
      </c>
      <c r="E7042" s="22">
        <f t="shared" si="81"/>
        <v>5</v>
      </c>
      <c r="F7042" s="24">
        <v>4</v>
      </c>
      <c r="G7042" s="22">
        <f>IF(OR($F7042="ERROR",$F7042="UNKNOWN",$F7042=""),IFERROR(VLOOKUP($C7042,'02_UnitPriceRef'!$E$3:$F$10,2,0),IF(OR($D7042="Error",$D7042="UNKNOWN",$D7042=""),0,H7042/D7042)),$F7042)</f>
        <v>4</v>
      </c>
      <c r="H7042" s="24">
        <v>20</v>
      </c>
      <c r="I7042" s="22">
        <f t="shared" si="82"/>
        <v>20</v>
      </c>
      <c r="J7042" s="22" t="s">
        <v>22</v>
      </c>
      <c r="K7042" s="22" t="s">
        <v>15</v>
      </c>
      <c r="L7042" s="26">
        <v>45025</v>
      </c>
      <c r="M7042" s="27">
        <f t="shared" si="83"/>
        <v>45025</v>
      </c>
    </row>
    <row r="7043" spans="1:13" ht="22.5" customHeight="1">
      <c r="A7043" s="22" t="s">
        <v>7064</v>
      </c>
      <c r="B7043" s="23" t="s">
        <v>35</v>
      </c>
      <c r="C7043" s="22" t="str">
        <f>IF(OR($B7043="Unknown",$B7043="Error",$B7043=""),IFERROR(VLOOKUP($F7043, '02_UnitPriceRef'!$F$3:$G$10,2,FALSE),"N/A"),$B7043)</f>
        <v>Tea</v>
      </c>
      <c r="D7043" s="24">
        <v>3</v>
      </c>
      <c r="E7043" s="22">
        <f t="shared" si="81"/>
        <v>3</v>
      </c>
      <c r="F7043" s="24">
        <v>1.5</v>
      </c>
      <c r="G7043" s="22">
        <f>IF(OR($F7043="ERROR",$F7043="UNKNOWN",$F7043=""),IFERROR(VLOOKUP($C7043,'02_UnitPriceRef'!$E$3:$F$10,2,0),IF(OR($D7043="Error",$D7043="UNKNOWN",$D7043=""),0,H7043/D7043)),$F7043)</f>
        <v>1.5</v>
      </c>
      <c r="H7043" s="24">
        <v>4.5</v>
      </c>
      <c r="I7043" s="22">
        <f t="shared" si="82"/>
        <v>4.5</v>
      </c>
      <c r="J7043" s="22" t="s">
        <v>10</v>
      </c>
      <c r="K7043" s="22" t="s">
        <v>15</v>
      </c>
      <c r="L7043" s="26">
        <v>45145</v>
      </c>
      <c r="M7043" s="27">
        <f t="shared" si="83"/>
        <v>45145</v>
      </c>
    </row>
    <row r="7044" spans="1:13" ht="22.5" customHeight="1">
      <c r="A7044" s="22" t="s">
        <v>7065</v>
      </c>
      <c r="B7044" s="23" t="s">
        <v>27</v>
      </c>
      <c r="C7044" s="22" t="str">
        <f>IF(OR($B7044="Unknown",$B7044="Error",$B7044=""),IFERROR(VLOOKUP($F7044, '02_UnitPriceRef'!$F$3:$G$10,2,FALSE),"N/A"),$B7044)</f>
        <v>Sandwich</v>
      </c>
      <c r="D7044" s="24">
        <v>2</v>
      </c>
      <c r="E7044" s="22">
        <f t="shared" si="81"/>
        <v>2</v>
      </c>
      <c r="F7044" s="24">
        <v>4</v>
      </c>
      <c r="G7044" s="22">
        <f>IF(OR($F7044="ERROR",$F7044="UNKNOWN",$F7044=""),IFERROR(VLOOKUP($C7044,'02_UnitPriceRef'!$E$3:$F$10,2,0),IF(OR($D7044="Error",$D7044="UNKNOWN",$D7044=""),0,H7044/D7044)),$F7044)</f>
        <v>4</v>
      </c>
      <c r="H7044" s="24">
        <v>8</v>
      </c>
      <c r="I7044" s="22">
        <f t="shared" si="82"/>
        <v>8</v>
      </c>
      <c r="J7044" s="22" t="s">
        <v>20</v>
      </c>
      <c r="K7044" s="22" t="s">
        <v>15</v>
      </c>
      <c r="L7044" s="26">
        <v>45022</v>
      </c>
      <c r="M7044" s="27">
        <f t="shared" si="83"/>
        <v>45022</v>
      </c>
    </row>
    <row r="7045" spans="1:13" ht="22.5" customHeight="1">
      <c r="A7045" s="22" t="s">
        <v>7066</v>
      </c>
      <c r="B7045" s="23" t="s">
        <v>17</v>
      </c>
      <c r="C7045" s="22" t="str">
        <f>IF(OR($B7045="Unknown",$B7045="Error",$B7045=""),IFERROR(VLOOKUP($F7045, '02_UnitPriceRef'!$F$3:$G$10,2,FALSE),"N/A"),$B7045)</f>
        <v>Cookie</v>
      </c>
      <c r="D7045" s="24">
        <v>4</v>
      </c>
      <c r="E7045" s="22">
        <f t="shared" si="81"/>
        <v>4</v>
      </c>
      <c r="F7045" s="24">
        <v>1</v>
      </c>
      <c r="G7045" s="22">
        <f>IF(OR($F7045="ERROR",$F7045="UNKNOWN",$F7045=""),IFERROR(VLOOKUP($C7045,'02_UnitPriceRef'!$E$3:$F$10,2,0),IF(OR($D7045="Error",$D7045="UNKNOWN",$D7045=""),0,H7045/D7045)),$F7045)</f>
        <v>1</v>
      </c>
      <c r="H7045" s="24">
        <v>4</v>
      </c>
      <c r="I7045" s="22">
        <f t="shared" si="82"/>
        <v>4</v>
      </c>
      <c r="J7045" s="22" t="s">
        <v>22</v>
      </c>
      <c r="K7045" s="22" t="s">
        <v>20</v>
      </c>
      <c r="L7045" s="26">
        <v>44993</v>
      </c>
      <c r="M7045" s="27">
        <f t="shared" si="83"/>
        <v>44993</v>
      </c>
    </row>
    <row r="7046" spans="1:13" ht="22.5" customHeight="1">
      <c r="A7046" s="22" t="s">
        <v>7067</v>
      </c>
      <c r="B7046" s="23" t="s">
        <v>19</v>
      </c>
      <c r="C7046" s="22" t="str">
        <f>IF(OR($B7046="Unknown",$B7046="Error",$B7046=""),IFERROR(VLOOKUP($F7046, '02_UnitPriceRef'!$F$3:$G$10,2,FALSE),"N/A"),$B7046)</f>
        <v>Salad</v>
      </c>
      <c r="D7046" s="24">
        <v>4</v>
      </c>
      <c r="E7046" s="22">
        <f t="shared" si="81"/>
        <v>4</v>
      </c>
      <c r="F7046" s="24">
        <v>5</v>
      </c>
      <c r="G7046" s="22">
        <f>IF(OR($F7046="ERROR",$F7046="UNKNOWN",$F7046=""),IFERROR(VLOOKUP($C7046,'02_UnitPriceRef'!$E$3:$F$10,2,0),IF(OR($D7046="Error",$D7046="UNKNOWN",$D7046=""),0,H7046/D7046)),$F7046)</f>
        <v>5</v>
      </c>
      <c r="H7046" s="24">
        <v>20</v>
      </c>
      <c r="I7046" s="22">
        <f t="shared" si="82"/>
        <v>20</v>
      </c>
      <c r="J7046" s="22" t="s">
        <v>14</v>
      </c>
      <c r="K7046" s="22" t="s">
        <v>20</v>
      </c>
      <c r="L7046" s="26">
        <v>45171</v>
      </c>
      <c r="M7046" s="27">
        <f t="shared" si="83"/>
        <v>45171</v>
      </c>
    </row>
    <row r="7047" spans="1:13" ht="22.5" customHeight="1">
      <c r="A7047" s="22" t="s">
        <v>7068</v>
      </c>
      <c r="B7047" s="23" t="s">
        <v>9</v>
      </c>
      <c r="C7047" s="22" t="str">
        <f>IF(OR($B7047="Unknown",$B7047="Error",$B7047=""),IFERROR(VLOOKUP($F7047, '02_UnitPriceRef'!$F$3:$G$10,2,FALSE),"N/A"),$B7047)</f>
        <v>Coffee</v>
      </c>
      <c r="D7047" s="24">
        <v>5</v>
      </c>
      <c r="E7047" s="22">
        <f t="shared" si="81"/>
        <v>5</v>
      </c>
      <c r="F7047" s="24">
        <v>2</v>
      </c>
      <c r="G7047" s="22">
        <f>IF(OR($F7047="ERROR",$F7047="UNKNOWN",$F7047=""),IFERROR(VLOOKUP($C7047,'02_UnitPriceRef'!$E$3:$F$10,2,0),IF(OR($D7047="Error",$D7047="UNKNOWN",$D7047=""),0,H7047/D7047)),$F7047)</f>
        <v>2</v>
      </c>
      <c r="H7047" s="24">
        <v>10</v>
      </c>
      <c r="I7047" s="22">
        <f t="shared" si="82"/>
        <v>10</v>
      </c>
      <c r="J7047" s="22" t="s">
        <v>14</v>
      </c>
      <c r="K7047" s="22" t="s">
        <v>15</v>
      </c>
      <c r="L7047" s="26">
        <v>45145</v>
      </c>
      <c r="M7047" s="27">
        <f t="shared" si="83"/>
        <v>45145</v>
      </c>
    </row>
    <row r="7048" spans="1:13" ht="22.5" customHeight="1">
      <c r="A7048" s="22" t="s">
        <v>7069</v>
      </c>
      <c r="B7048" s="23" t="s">
        <v>19</v>
      </c>
      <c r="C7048" s="22" t="str">
        <f>IF(OR($B7048="Unknown",$B7048="Error",$B7048=""),IFERROR(VLOOKUP($F7048, '02_UnitPriceRef'!$F$3:$G$10,2,FALSE),"N/A"),$B7048)</f>
        <v>Salad</v>
      </c>
      <c r="D7048" s="24">
        <v>3</v>
      </c>
      <c r="E7048" s="22">
        <f t="shared" si="81"/>
        <v>3</v>
      </c>
      <c r="F7048" s="24">
        <v>5</v>
      </c>
      <c r="G7048" s="22">
        <f>IF(OR($F7048="ERROR",$F7048="UNKNOWN",$F7048=""),IFERROR(VLOOKUP($C7048,'02_UnitPriceRef'!$E$3:$F$10,2,0),IF(OR($D7048="Error",$D7048="UNKNOWN",$D7048=""),0,H7048/D7048)),$F7048)</f>
        <v>5</v>
      </c>
      <c r="H7048" s="24">
        <v>15</v>
      </c>
      <c r="I7048" s="22">
        <f t="shared" si="82"/>
        <v>15</v>
      </c>
      <c r="J7048" s="22" t="s">
        <v>10</v>
      </c>
      <c r="K7048" s="22" t="s">
        <v>15</v>
      </c>
      <c r="L7048" s="26">
        <v>45129</v>
      </c>
      <c r="M7048" s="27">
        <f t="shared" si="83"/>
        <v>45129</v>
      </c>
    </row>
    <row r="7049" spans="1:13" ht="22.5" customHeight="1">
      <c r="A7049" s="22" t="s">
        <v>7070</v>
      </c>
      <c r="B7049" s="23" t="s">
        <v>13</v>
      </c>
      <c r="C7049" s="22" t="str">
        <f>IF(OR($B7049="Unknown",$B7049="Error",$B7049=""),IFERROR(VLOOKUP($F7049, '02_UnitPriceRef'!$F$3:$G$10,2,FALSE),"N/A"),$B7049)</f>
        <v>Cake</v>
      </c>
      <c r="D7049" s="24">
        <v>3</v>
      </c>
      <c r="E7049" s="22">
        <f t="shared" si="81"/>
        <v>3</v>
      </c>
      <c r="F7049" s="24">
        <v>3</v>
      </c>
      <c r="G7049" s="22">
        <f>IF(OR($F7049="ERROR",$F7049="UNKNOWN",$F7049=""),IFERROR(VLOOKUP($C7049,'02_UnitPriceRef'!$E$3:$F$10,2,0),IF(OR($D7049="Error",$D7049="UNKNOWN",$D7049=""),0,H7049/D7049)),$F7049)</f>
        <v>3</v>
      </c>
      <c r="H7049" s="24">
        <v>9</v>
      </c>
      <c r="I7049" s="22">
        <f t="shared" si="82"/>
        <v>9</v>
      </c>
      <c r="J7049" s="22" t="s">
        <v>10</v>
      </c>
      <c r="K7049" s="22" t="s">
        <v>11</v>
      </c>
      <c r="L7049" s="26"/>
      <c r="M7049" s="27">
        <f t="shared" si="83"/>
        <v>1</v>
      </c>
    </row>
    <row r="7050" spans="1:13" ht="22.5" customHeight="1">
      <c r="A7050" s="22" t="s">
        <v>7071</v>
      </c>
      <c r="B7050" s="23" t="s">
        <v>10031</v>
      </c>
      <c r="C7050" s="22" t="str">
        <f>IF(OR($B7050="Unknown",$B7050="Error",$B7050=""),IFERROR(VLOOKUP($F7050, '02_UnitPriceRef'!$F$3:$G$10,2,FALSE),"N/A"),$B7050)</f>
        <v>Cookie</v>
      </c>
      <c r="D7050" s="23"/>
      <c r="E7050" s="22">
        <f t="shared" si="81"/>
        <v>5</v>
      </c>
      <c r="F7050" s="24">
        <v>1</v>
      </c>
      <c r="G7050" s="22">
        <f>IF(OR($F7050="ERROR",$F7050="UNKNOWN",$F7050=""),IFERROR(VLOOKUP($C7050,'02_UnitPriceRef'!$E$3:$F$10,2,0),IF(OR($D7050="Error",$D7050="UNKNOWN",$D7050=""),0,H7050/D7050)),$F7050)</f>
        <v>1</v>
      </c>
      <c r="H7050" s="24">
        <v>5</v>
      </c>
      <c r="I7050" s="22">
        <f t="shared" si="82"/>
        <v>5</v>
      </c>
      <c r="J7050" s="22" t="s">
        <v>14</v>
      </c>
      <c r="K7050" s="22" t="s">
        <v>20</v>
      </c>
      <c r="L7050" s="26">
        <v>45205</v>
      </c>
      <c r="M7050" s="27">
        <f t="shared" si="83"/>
        <v>45205</v>
      </c>
    </row>
    <row r="7051" spans="1:13" ht="22.5" customHeight="1">
      <c r="A7051" s="22" t="s">
        <v>7072</v>
      </c>
      <c r="B7051" s="23" t="s">
        <v>19</v>
      </c>
      <c r="C7051" s="22" t="str">
        <f>IF(OR($B7051="Unknown",$B7051="Error",$B7051=""),IFERROR(VLOOKUP($F7051, '02_UnitPriceRef'!$F$3:$G$10,2,FALSE),"N/A"),$B7051)</f>
        <v>Salad</v>
      </c>
      <c r="D7051" s="24">
        <v>1</v>
      </c>
      <c r="E7051" s="22">
        <f t="shared" si="81"/>
        <v>1</v>
      </c>
      <c r="F7051" s="24">
        <v>5</v>
      </c>
      <c r="G7051" s="22">
        <f>IF(OR($F7051="ERROR",$F7051="UNKNOWN",$F7051=""),IFERROR(VLOOKUP($C7051,'02_UnitPriceRef'!$E$3:$F$10,2,0),IF(OR($D7051="Error",$D7051="UNKNOWN",$D7051=""),0,H7051/D7051)),$F7051)</f>
        <v>5</v>
      </c>
      <c r="H7051" s="24">
        <v>5</v>
      </c>
      <c r="I7051" s="22">
        <f t="shared" si="82"/>
        <v>5</v>
      </c>
      <c r="J7051" s="22" t="s">
        <v>22</v>
      </c>
      <c r="K7051" s="22" t="s">
        <v>20</v>
      </c>
      <c r="L7051" s="26">
        <v>45089</v>
      </c>
      <c r="M7051" s="27">
        <f t="shared" si="83"/>
        <v>45089</v>
      </c>
    </row>
    <row r="7052" spans="1:13" ht="22.5" customHeight="1">
      <c r="A7052" s="22" t="s">
        <v>7073</v>
      </c>
      <c r="B7052" s="23" t="s">
        <v>39</v>
      </c>
      <c r="C7052" s="22" t="str">
        <f>IF(OR($B7052="Unknown",$B7052="Error",$B7052=""),IFERROR(VLOOKUP($F7052, '02_UnitPriceRef'!$F$3:$G$10,2,FALSE),"N/A"),$B7052)</f>
        <v>Juice</v>
      </c>
      <c r="D7052" s="24">
        <v>2</v>
      </c>
      <c r="E7052" s="22">
        <f t="shared" si="81"/>
        <v>2</v>
      </c>
      <c r="F7052" s="24">
        <v>3</v>
      </c>
      <c r="G7052" s="22">
        <f>IF(OR($F7052="ERROR",$F7052="UNKNOWN",$F7052=""),IFERROR(VLOOKUP($C7052,'02_UnitPriceRef'!$E$3:$F$10,2,0),IF(OR($D7052="Error",$D7052="UNKNOWN",$D7052=""),0,H7052/D7052)),$F7052)</f>
        <v>3</v>
      </c>
      <c r="H7052" s="24">
        <v>6</v>
      </c>
      <c r="I7052" s="22">
        <f t="shared" si="82"/>
        <v>6</v>
      </c>
      <c r="J7052" s="22" t="s">
        <v>10</v>
      </c>
      <c r="K7052" s="22" t="s">
        <v>15</v>
      </c>
      <c r="L7052" s="26">
        <v>45259</v>
      </c>
      <c r="M7052" s="27">
        <f t="shared" si="83"/>
        <v>45259</v>
      </c>
    </row>
    <row r="7053" spans="1:13" ht="22.5" customHeight="1">
      <c r="A7053" s="22" t="s">
        <v>7074</v>
      </c>
      <c r="B7053" s="23" t="s">
        <v>19</v>
      </c>
      <c r="C7053" s="22" t="str">
        <f>IF(OR($B7053="Unknown",$B7053="Error",$B7053=""),IFERROR(VLOOKUP($F7053, '02_UnitPriceRef'!$F$3:$G$10,2,FALSE),"N/A"),$B7053)</f>
        <v>Salad</v>
      </c>
      <c r="D7053" s="24">
        <v>2</v>
      </c>
      <c r="E7053" s="22">
        <f t="shared" si="81"/>
        <v>2</v>
      </c>
      <c r="F7053" s="24">
        <v>5</v>
      </c>
      <c r="G7053" s="22">
        <f>IF(OR($F7053="ERROR",$F7053="UNKNOWN",$F7053=""),IFERROR(VLOOKUP($C7053,'02_UnitPriceRef'!$E$3:$F$10,2,0),IF(OR($D7053="Error",$D7053="UNKNOWN",$D7053=""),0,H7053/D7053)),$F7053)</f>
        <v>5</v>
      </c>
      <c r="H7053" s="24">
        <v>10</v>
      </c>
      <c r="I7053" s="22">
        <f t="shared" si="82"/>
        <v>10</v>
      </c>
      <c r="J7053" s="22" t="s">
        <v>20</v>
      </c>
      <c r="K7053" s="22" t="s">
        <v>15</v>
      </c>
      <c r="L7053" s="26">
        <v>45249</v>
      </c>
      <c r="M7053" s="27">
        <f t="shared" si="83"/>
        <v>45249</v>
      </c>
    </row>
    <row r="7054" spans="1:13" ht="22.5" customHeight="1">
      <c r="A7054" s="22" t="s">
        <v>7075</v>
      </c>
      <c r="B7054" s="23" t="s">
        <v>19</v>
      </c>
      <c r="C7054" s="22" t="str">
        <f>IF(OR($B7054="Unknown",$B7054="Error",$B7054=""),IFERROR(VLOOKUP($F7054, '02_UnitPriceRef'!$F$3:$G$10,2,FALSE),"N/A"),$B7054)</f>
        <v>Salad</v>
      </c>
      <c r="D7054" s="24">
        <v>5</v>
      </c>
      <c r="E7054" s="22">
        <f t="shared" si="81"/>
        <v>5</v>
      </c>
      <c r="F7054" s="24">
        <v>5</v>
      </c>
      <c r="G7054" s="22">
        <f>IF(OR($F7054="ERROR",$F7054="UNKNOWN",$F7054=""),IFERROR(VLOOKUP($C7054,'02_UnitPriceRef'!$E$3:$F$10,2,0),IF(OR($D7054="Error",$D7054="UNKNOWN",$D7054=""),0,H7054/D7054)),$F7054)</f>
        <v>5</v>
      </c>
      <c r="H7054" s="24">
        <v>25</v>
      </c>
      <c r="I7054" s="22">
        <f t="shared" si="82"/>
        <v>25</v>
      </c>
      <c r="J7054" s="22" t="s">
        <v>14</v>
      </c>
      <c r="K7054" s="22" t="s">
        <v>15</v>
      </c>
      <c r="L7054" s="26">
        <v>45257</v>
      </c>
      <c r="M7054" s="27">
        <f t="shared" si="83"/>
        <v>45257</v>
      </c>
    </row>
    <row r="7055" spans="1:13" ht="22.5" customHeight="1">
      <c r="A7055" s="22" t="s">
        <v>7076</v>
      </c>
      <c r="B7055" s="23" t="s">
        <v>9</v>
      </c>
      <c r="C7055" s="22" t="str">
        <f>IF(OR($B7055="Unknown",$B7055="Error",$B7055=""),IFERROR(VLOOKUP($F7055, '02_UnitPriceRef'!$F$3:$G$10,2,FALSE),"N/A"),$B7055)</f>
        <v>Coffee</v>
      </c>
      <c r="D7055" s="24">
        <v>3</v>
      </c>
      <c r="E7055" s="22">
        <f t="shared" si="81"/>
        <v>3</v>
      </c>
      <c r="F7055" s="24">
        <v>2</v>
      </c>
      <c r="G7055" s="22">
        <f>IF(OR($F7055="ERROR",$F7055="UNKNOWN",$F7055=""),IFERROR(VLOOKUP($C7055,'02_UnitPriceRef'!$E$3:$F$10,2,0),IF(OR($D7055="Error",$D7055="UNKNOWN",$D7055=""),0,H7055/D7055)),$F7055)</f>
        <v>2</v>
      </c>
      <c r="H7055" s="24">
        <v>6</v>
      </c>
      <c r="I7055" s="22">
        <f t="shared" si="82"/>
        <v>6</v>
      </c>
      <c r="J7055" s="22" t="s">
        <v>10</v>
      </c>
      <c r="K7055" s="22" t="s">
        <v>20</v>
      </c>
      <c r="L7055" s="26">
        <v>45184</v>
      </c>
      <c r="M7055" s="27">
        <f t="shared" si="83"/>
        <v>45184</v>
      </c>
    </row>
    <row r="7056" spans="1:13" ht="22.5" customHeight="1">
      <c r="A7056" s="22" t="s">
        <v>7077</v>
      </c>
      <c r="B7056" s="23" t="s">
        <v>9</v>
      </c>
      <c r="C7056" s="22" t="str">
        <f>IF(OR($B7056="Unknown",$B7056="Error",$B7056=""),IFERROR(VLOOKUP($F7056, '02_UnitPriceRef'!$F$3:$G$10,2,FALSE),"N/A"),$B7056)</f>
        <v>Coffee</v>
      </c>
      <c r="D7056" s="24">
        <v>1</v>
      </c>
      <c r="E7056" s="22">
        <f t="shared" si="81"/>
        <v>1</v>
      </c>
      <c r="F7056" s="24">
        <v>2</v>
      </c>
      <c r="G7056" s="22">
        <f>IF(OR($F7056="ERROR",$F7056="UNKNOWN",$F7056=""),IFERROR(VLOOKUP($C7056,'02_UnitPriceRef'!$E$3:$F$10,2,0),IF(OR($D7056="Error",$D7056="UNKNOWN",$D7056=""),0,H7056/D7056)),$F7056)</f>
        <v>2</v>
      </c>
      <c r="H7056" s="24">
        <v>2</v>
      </c>
      <c r="I7056" s="22">
        <f t="shared" si="82"/>
        <v>2</v>
      </c>
      <c r="J7056" s="22" t="s">
        <v>10</v>
      </c>
      <c r="K7056" s="22" t="s">
        <v>20</v>
      </c>
      <c r="L7056" s="26">
        <v>45179</v>
      </c>
      <c r="M7056" s="27">
        <f t="shared" si="83"/>
        <v>45179</v>
      </c>
    </row>
    <row r="7057" spans="1:13" ht="22.5" customHeight="1">
      <c r="A7057" s="22" t="s">
        <v>7078</v>
      </c>
      <c r="B7057" s="23" t="s">
        <v>17</v>
      </c>
      <c r="C7057" s="22" t="str">
        <f>IF(OR($B7057="Unknown",$B7057="Error",$B7057=""),IFERROR(VLOOKUP($F7057, '02_UnitPriceRef'!$F$3:$G$10,2,FALSE),"N/A"),$B7057)</f>
        <v>Cookie</v>
      </c>
      <c r="D7057" s="24">
        <v>4</v>
      </c>
      <c r="E7057" s="22">
        <f t="shared" si="81"/>
        <v>4</v>
      </c>
      <c r="F7057" s="24">
        <v>1</v>
      </c>
      <c r="G7057" s="22">
        <f>IF(OR($F7057="ERROR",$F7057="UNKNOWN",$F7057=""),IFERROR(VLOOKUP($C7057,'02_UnitPriceRef'!$E$3:$F$10,2,0),IF(OR($D7057="Error",$D7057="UNKNOWN",$D7057=""),0,H7057/D7057)),$F7057)</f>
        <v>1</v>
      </c>
      <c r="H7057" s="24">
        <v>4</v>
      </c>
      <c r="I7057" s="22">
        <f t="shared" si="82"/>
        <v>4</v>
      </c>
      <c r="J7057" s="22" t="s">
        <v>14</v>
      </c>
      <c r="K7057" s="22" t="s">
        <v>11</v>
      </c>
      <c r="L7057" s="26">
        <v>44998</v>
      </c>
      <c r="M7057" s="27">
        <f t="shared" si="83"/>
        <v>44998</v>
      </c>
    </row>
    <row r="7058" spans="1:13" ht="22.5" customHeight="1">
      <c r="A7058" s="22" t="s">
        <v>7079</v>
      </c>
      <c r="B7058" s="23" t="s">
        <v>24</v>
      </c>
      <c r="C7058" s="22" t="str">
        <f>IF(OR($B7058="Unknown",$B7058="Error",$B7058=""),IFERROR(VLOOKUP($F7058, '02_UnitPriceRef'!$F$3:$G$10,2,FALSE),"N/A"),$B7058)</f>
        <v>Smoothie</v>
      </c>
      <c r="D7058" s="24">
        <v>1</v>
      </c>
      <c r="E7058" s="22">
        <f t="shared" si="81"/>
        <v>1</v>
      </c>
      <c r="F7058" s="24">
        <v>4</v>
      </c>
      <c r="G7058" s="22">
        <f>IF(OR($F7058="ERROR",$F7058="UNKNOWN",$F7058=""),IFERROR(VLOOKUP($C7058,'02_UnitPriceRef'!$E$3:$F$10,2,0),IF(OR($D7058="Error",$D7058="UNKNOWN",$D7058=""),0,H7058/D7058)),$F7058)</f>
        <v>4</v>
      </c>
      <c r="H7058" s="24">
        <v>4</v>
      </c>
      <c r="I7058" s="22">
        <f t="shared" si="82"/>
        <v>4</v>
      </c>
      <c r="J7058" s="22" t="s">
        <v>10</v>
      </c>
      <c r="K7058" s="22" t="s">
        <v>20</v>
      </c>
      <c r="L7058" s="26">
        <v>45020</v>
      </c>
      <c r="M7058" s="27">
        <f t="shared" si="83"/>
        <v>45020</v>
      </c>
    </row>
    <row r="7059" spans="1:13" ht="22.5" customHeight="1">
      <c r="A7059" s="22" t="s">
        <v>7080</v>
      </c>
      <c r="B7059" s="23" t="s">
        <v>10030</v>
      </c>
      <c r="C7059" s="22" t="str">
        <f>IF(OR($B7059="Unknown",$B7059="Error",$B7059=""),IFERROR(VLOOKUP($F7059, '02_UnitPriceRef'!$F$3:$G$10,2,FALSE),"N/A"),$B7059)</f>
        <v>Tea</v>
      </c>
      <c r="D7059" s="24">
        <v>2</v>
      </c>
      <c r="E7059" s="22">
        <f t="shared" si="81"/>
        <v>2</v>
      </c>
      <c r="F7059" s="24">
        <v>1.5</v>
      </c>
      <c r="G7059" s="22">
        <f>IF(OR($F7059="ERROR",$F7059="UNKNOWN",$F7059=""),IFERROR(VLOOKUP($C7059,'02_UnitPriceRef'!$E$3:$F$10,2,0),IF(OR($D7059="Error",$D7059="UNKNOWN",$D7059=""),0,H7059/D7059)),$F7059)</f>
        <v>1.5</v>
      </c>
      <c r="H7059" s="24">
        <v>3</v>
      </c>
      <c r="I7059" s="22">
        <f t="shared" si="82"/>
        <v>3</v>
      </c>
      <c r="J7059" s="22" t="s">
        <v>20</v>
      </c>
      <c r="K7059" s="22" t="s">
        <v>15</v>
      </c>
      <c r="L7059" s="26">
        <v>44958</v>
      </c>
      <c r="M7059" s="27">
        <f t="shared" si="83"/>
        <v>44958</v>
      </c>
    </row>
    <row r="7060" spans="1:13" ht="22.5" customHeight="1">
      <c r="A7060" s="22" t="s">
        <v>7081</v>
      </c>
      <c r="B7060" s="23" t="s">
        <v>24</v>
      </c>
      <c r="C7060" s="22" t="str">
        <f>IF(OR($B7060="Unknown",$B7060="Error",$B7060=""),IFERROR(VLOOKUP($F7060, '02_UnitPriceRef'!$F$3:$G$10,2,FALSE),"N/A"),$B7060)</f>
        <v>Smoothie</v>
      </c>
      <c r="D7060" s="24">
        <v>4</v>
      </c>
      <c r="E7060" s="22">
        <f t="shared" si="81"/>
        <v>4</v>
      </c>
      <c r="F7060" s="24">
        <v>4</v>
      </c>
      <c r="G7060" s="22">
        <f>IF(OR($F7060="ERROR",$F7060="UNKNOWN",$F7060=""),IFERROR(VLOOKUP($C7060,'02_UnitPriceRef'!$E$3:$F$10,2,0),IF(OR($D7060="Error",$D7060="UNKNOWN",$D7060=""),0,H7060/D7060)),$F7060)</f>
        <v>4</v>
      </c>
      <c r="H7060" s="24">
        <v>16</v>
      </c>
      <c r="I7060" s="22">
        <f t="shared" si="82"/>
        <v>16</v>
      </c>
      <c r="J7060" s="22" t="s">
        <v>22</v>
      </c>
      <c r="K7060" s="22" t="s">
        <v>20</v>
      </c>
      <c r="L7060" s="26">
        <v>45091</v>
      </c>
      <c r="M7060" s="27">
        <f t="shared" si="83"/>
        <v>45091</v>
      </c>
    </row>
    <row r="7061" spans="1:13" ht="22.5" customHeight="1">
      <c r="A7061" s="22" t="s">
        <v>7082</v>
      </c>
      <c r="B7061" s="23" t="s">
        <v>24</v>
      </c>
      <c r="C7061" s="22" t="str">
        <f>IF(OR($B7061="Unknown",$B7061="Error",$B7061=""),IFERROR(VLOOKUP($F7061, '02_UnitPriceRef'!$F$3:$G$10,2,FALSE),"N/A"),$B7061)</f>
        <v>Smoothie</v>
      </c>
      <c r="D7061" s="24">
        <v>4</v>
      </c>
      <c r="E7061" s="22">
        <f t="shared" si="81"/>
        <v>4</v>
      </c>
      <c r="F7061" s="24">
        <v>4</v>
      </c>
      <c r="G7061" s="22">
        <f>IF(OR($F7061="ERROR",$F7061="UNKNOWN",$F7061=""),IFERROR(VLOOKUP($C7061,'02_UnitPriceRef'!$E$3:$F$10,2,0),IF(OR($D7061="Error",$D7061="UNKNOWN",$D7061=""),0,H7061/D7061)),$F7061)</f>
        <v>4</v>
      </c>
      <c r="H7061" s="24">
        <v>16</v>
      </c>
      <c r="I7061" s="22">
        <f t="shared" si="82"/>
        <v>16</v>
      </c>
      <c r="J7061" s="22" t="s">
        <v>10</v>
      </c>
      <c r="K7061" s="22" t="s">
        <v>20</v>
      </c>
      <c r="L7061" s="26">
        <v>45105</v>
      </c>
      <c r="M7061" s="27">
        <f t="shared" si="83"/>
        <v>45105</v>
      </c>
    </row>
    <row r="7062" spans="1:13" ht="22.5" customHeight="1">
      <c r="A7062" s="22" t="s">
        <v>7083</v>
      </c>
      <c r="B7062" s="23" t="s">
        <v>19</v>
      </c>
      <c r="C7062" s="22" t="str">
        <f>IF(OR($B7062="Unknown",$B7062="Error",$B7062=""),IFERROR(VLOOKUP($F7062, '02_UnitPriceRef'!$F$3:$G$10,2,FALSE),"N/A"),$B7062)</f>
        <v>Salad</v>
      </c>
      <c r="D7062" s="24">
        <v>1</v>
      </c>
      <c r="E7062" s="22">
        <f t="shared" si="81"/>
        <v>1</v>
      </c>
      <c r="F7062" s="24">
        <v>5</v>
      </c>
      <c r="G7062" s="22">
        <f>IF(OR($F7062="ERROR",$F7062="UNKNOWN",$F7062=""),IFERROR(VLOOKUP($C7062,'02_UnitPriceRef'!$E$3:$F$10,2,0),IF(OR($D7062="Error",$D7062="UNKNOWN",$D7062=""),0,H7062/D7062)),$F7062)</f>
        <v>5</v>
      </c>
      <c r="H7062" s="24">
        <v>5</v>
      </c>
      <c r="I7062" s="22">
        <f t="shared" si="82"/>
        <v>5</v>
      </c>
      <c r="J7062" s="22" t="s">
        <v>10</v>
      </c>
      <c r="K7062" s="22" t="s">
        <v>11</v>
      </c>
      <c r="L7062" s="26">
        <v>45131</v>
      </c>
      <c r="M7062" s="27">
        <f t="shared" si="83"/>
        <v>45131</v>
      </c>
    </row>
    <row r="7063" spans="1:13" ht="22.5" customHeight="1">
      <c r="A7063" s="22" t="s">
        <v>7084</v>
      </c>
      <c r="B7063" s="23" t="s">
        <v>35</v>
      </c>
      <c r="C7063" s="22" t="str">
        <f>IF(OR($B7063="Unknown",$B7063="Error",$B7063=""),IFERROR(VLOOKUP($F7063, '02_UnitPriceRef'!$F$3:$G$10,2,FALSE),"N/A"),$B7063)</f>
        <v>Tea</v>
      </c>
      <c r="D7063" s="24">
        <v>4</v>
      </c>
      <c r="E7063" s="22">
        <f t="shared" si="81"/>
        <v>4</v>
      </c>
      <c r="F7063" s="24">
        <v>1.5</v>
      </c>
      <c r="G7063" s="22">
        <f>IF(OR($F7063="ERROR",$F7063="UNKNOWN",$F7063=""),IFERROR(VLOOKUP($C7063,'02_UnitPriceRef'!$E$3:$F$10,2,0),IF(OR($D7063="Error",$D7063="UNKNOWN",$D7063=""),0,H7063/D7063)),$F7063)</f>
        <v>1.5</v>
      </c>
      <c r="H7063" s="24">
        <v>6</v>
      </c>
      <c r="I7063" s="22">
        <f t="shared" si="82"/>
        <v>6</v>
      </c>
      <c r="J7063" s="22" t="s">
        <v>14</v>
      </c>
      <c r="K7063" s="22" t="s">
        <v>11</v>
      </c>
      <c r="L7063" s="26">
        <v>45160</v>
      </c>
      <c r="M7063" s="27">
        <f t="shared" si="83"/>
        <v>45160</v>
      </c>
    </row>
    <row r="7064" spans="1:13" ht="22.5" customHeight="1">
      <c r="A7064" s="22" t="s">
        <v>7085</v>
      </c>
      <c r="B7064" s="23" t="s">
        <v>17</v>
      </c>
      <c r="C7064" s="22" t="str">
        <f>IF(OR($B7064="Unknown",$B7064="Error",$B7064=""),IFERROR(VLOOKUP($F7064, '02_UnitPriceRef'!$F$3:$G$10,2,FALSE),"N/A"),$B7064)</f>
        <v>Cookie</v>
      </c>
      <c r="D7064" s="24">
        <v>3</v>
      </c>
      <c r="E7064" s="22">
        <f t="shared" si="81"/>
        <v>3</v>
      </c>
      <c r="F7064" s="24">
        <v>1</v>
      </c>
      <c r="G7064" s="22">
        <f>IF(OR($F7064="ERROR",$F7064="UNKNOWN",$F7064=""),IFERROR(VLOOKUP($C7064,'02_UnitPriceRef'!$E$3:$F$10,2,0),IF(OR($D7064="Error",$D7064="UNKNOWN",$D7064=""),0,H7064/D7064)),$F7064)</f>
        <v>1</v>
      </c>
      <c r="H7064" s="24">
        <v>3</v>
      </c>
      <c r="I7064" s="22">
        <f t="shared" si="82"/>
        <v>3</v>
      </c>
      <c r="J7064" s="22" t="s">
        <v>10</v>
      </c>
      <c r="K7064" s="22" t="s">
        <v>20</v>
      </c>
      <c r="L7064" s="26">
        <v>45253</v>
      </c>
      <c r="M7064" s="27">
        <f t="shared" si="83"/>
        <v>45253</v>
      </c>
    </row>
    <row r="7065" spans="1:13" ht="22.5" customHeight="1">
      <c r="A7065" s="22" t="s">
        <v>7086</v>
      </c>
      <c r="B7065" s="23" t="s">
        <v>19</v>
      </c>
      <c r="C7065" s="22" t="str">
        <f>IF(OR($B7065="Unknown",$B7065="Error",$B7065=""),IFERROR(VLOOKUP($F7065, '02_UnitPriceRef'!$F$3:$G$10,2,FALSE),"N/A"),$B7065)</f>
        <v>Salad</v>
      </c>
      <c r="D7065" s="24">
        <v>4</v>
      </c>
      <c r="E7065" s="22">
        <f t="shared" si="81"/>
        <v>4</v>
      </c>
      <c r="F7065" s="24">
        <v>5</v>
      </c>
      <c r="G7065" s="22">
        <f>IF(OR($F7065="ERROR",$F7065="UNKNOWN",$F7065=""),IFERROR(VLOOKUP($C7065,'02_UnitPriceRef'!$E$3:$F$10,2,0),IF(OR($D7065="Error",$D7065="UNKNOWN",$D7065=""),0,H7065/D7065)),$F7065)</f>
        <v>5</v>
      </c>
      <c r="H7065" s="24">
        <v>20</v>
      </c>
      <c r="I7065" s="22">
        <f t="shared" si="82"/>
        <v>20</v>
      </c>
      <c r="J7065" s="22" t="s">
        <v>22</v>
      </c>
      <c r="K7065" s="22" t="s">
        <v>15</v>
      </c>
      <c r="L7065" s="26">
        <v>45015</v>
      </c>
      <c r="M7065" s="27">
        <f t="shared" si="83"/>
        <v>45015</v>
      </c>
    </row>
    <row r="7066" spans="1:13" ht="22.5" customHeight="1">
      <c r="A7066" s="22" t="s">
        <v>7087</v>
      </c>
      <c r="B7066" s="23" t="s">
        <v>17</v>
      </c>
      <c r="C7066" s="22" t="str">
        <f>IF(OR($B7066="Unknown",$B7066="Error",$B7066=""),IFERROR(VLOOKUP($F7066, '02_UnitPriceRef'!$F$3:$G$10,2,FALSE),"N/A"),$B7066)</f>
        <v>Cookie</v>
      </c>
      <c r="D7066" s="24">
        <v>5</v>
      </c>
      <c r="E7066" s="22">
        <f t="shared" si="81"/>
        <v>5</v>
      </c>
      <c r="F7066" s="24">
        <v>1</v>
      </c>
      <c r="G7066" s="22">
        <f>IF(OR($F7066="ERROR",$F7066="UNKNOWN",$F7066=""),IFERROR(VLOOKUP($C7066,'02_UnitPriceRef'!$E$3:$F$10,2,0),IF(OR($D7066="Error",$D7066="UNKNOWN",$D7066=""),0,H7066/D7066)),$F7066)</f>
        <v>1</v>
      </c>
      <c r="H7066" s="24">
        <v>5</v>
      </c>
      <c r="I7066" s="22">
        <f t="shared" si="82"/>
        <v>5</v>
      </c>
      <c r="J7066" s="22" t="s">
        <v>14</v>
      </c>
      <c r="K7066" s="22" t="s">
        <v>15</v>
      </c>
      <c r="L7066" s="26">
        <v>45019</v>
      </c>
      <c r="M7066" s="27">
        <f t="shared" si="83"/>
        <v>45019</v>
      </c>
    </row>
    <row r="7067" spans="1:13" ht="22.5" customHeight="1">
      <c r="A7067" s="22" t="s">
        <v>7088</v>
      </c>
      <c r="B7067" s="23" t="s">
        <v>13</v>
      </c>
      <c r="C7067" s="22" t="str">
        <f>IF(OR($B7067="Unknown",$B7067="Error",$B7067=""),IFERROR(VLOOKUP($F7067, '02_UnitPriceRef'!$F$3:$G$10,2,FALSE),"N/A"),$B7067)</f>
        <v>Cake</v>
      </c>
      <c r="D7067" s="24">
        <v>5</v>
      </c>
      <c r="E7067" s="22">
        <f t="shared" si="81"/>
        <v>5</v>
      </c>
      <c r="F7067" s="24">
        <v>3</v>
      </c>
      <c r="G7067" s="22">
        <f>IF(OR($F7067="ERROR",$F7067="UNKNOWN",$F7067=""),IFERROR(VLOOKUP($C7067,'02_UnitPriceRef'!$E$3:$F$10,2,0),IF(OR($D7067="Error",$D7067="UNKNOWN",$D7067=""),0,H7067/D7067)),$F7067)</f>
        <v>3</v>
      </c>
      <c r="H7067" s="24">
        <v>15</v>
      </c>
      <c r="I7067" s="22">
        <f t="shared" si="82"/>
        <v>15</v>
      </c>
      <c r="J7067" s="22" t="s">
        <v>22</v>
      </c>
      <c r="K7067" s="22" t="s">
        <v>20</v>
      </c>
      <c r="L7067" s="26">
        <v>45262</v>
      </c>
      <c r="M7067" s="27">
        <f t="shared" si="83"/>
        <v>45262</v>
      </c>
    </row>
    <row r="7068" spans="1:13" ht="22.5" customHeight="1">
      <c r="A7068" s="22" t="s">
        <v>7089</v>
      </c>
      <c r="B7068" s="23" t="s">
        <v>13</v>
      </c>
      <c r="C7068" s="22" t="str">
        <f>IF(OR($B7068="Unknown",$B7068="Error",$B7068=""),IFERROR(VLOOKUP($F7068, '02_UnitPriceRef'!$F$3:$G$10,2,FALSE),"N/A"),$B7068)</f>
        <v>Cake</v>
      </c>
      <c r="D7068" s="24">
        <v>3</v>
      </c>
      <c r="E7068" s="22">
        <f t="shared" si="81"/>
        <v>3</v>
      </c>
      <c r="F7068" s="24">
        <v>3</v>
      </c>
      <c r="G7068" s="22">
        <f>IF(OR($F7068="ERROR",$F7068="UNKNOWN",$F7068=""),IFERROR(VLOOKUP($C7068,'02_UnitPriceRef'!$E$3:$F$10,2,0),IF(OR($D7068="Error",$D7068="UNKNOWN",$D7068=""),0,H7068/D7068)),$F7068)</f>
        <v>3</v>
      </c>
      <c r="H7068" s="24">
        <v>9</v>
      </c>
      <c r="I7068" s="22">
        <f t="shared" si="82"/>
        <v>9</v>
      </c>
      <c r="J7068" s="22" t="s">
        <v>14</v>
      </c>
      <c r="K7068" s="22" t="s">
        <v>15</v>
      </c>
      <c r="L7068" s="26">
        <v>45152</v>
      </c>
      <c r="M7068" s="27">
        <f t="shared" si="83"/>
        <v>45152</v>
      </c>
    </row>
    <row r="7069" spans="1:13" ht="22.5" customHeight="1">
      <c r="A7069" s="22" t="s">
        <v>7090</v>
      </c>
      <c r="B7069" s="23"/>
      <c r="C7069" s="22" t="str">
        <f>IF(OR($B7069="Unknown",$B7069="Error",$B7069=""),IFERROR(VLOOKUP($F7069, '02_UnitPriceRef'!$F$3:$G$10,2,FALSE),"N/A"),$B7069)</f>
        <v>Cake</v>
      </c>
      <c r="D7069" s="24">
        <v>5</v>
      </c>
      <c r="E7069" s="22">
        <f t="shared" si="81"/>
        <v>5</v>
      </c>
      <c r="F7069" s="24">
        <v>3</v>
      </c>
      <c r="G7069" s="22">
        <f>IF(OR($F7069="ERROR",$F7069="UNKNOWN",$F7069=""),IFERROR(VLOOKUP($C7069,'02_UnitPriceRef'!$E$3:$F$10,2,0),IF(OR($D7069="Error",$D7069="UNKNOWN",$D7069=""),0,H7069/D7069)),$F7069)</f>
        <v>3</v>
      </c>
      <c r="H7069" s="24">
        <v>15</v>
      </c>
      <c r="I7069" s="22">
        <f t="shared" si="82"/>
        <v>15</v>
      </c>
      <c r="J7069" s="22" t="s">
        <v>22</v>
      </c>
      <c r="K7069" s="22" t="s">
        <v>15</v>
      </c>
      <c r="L7069" s="28" t="s">
        <v>10030</v>
      </c>
      <c r="M7069" s="27">
        <f t="shared" si="83"/>
        <v>1</v>
      </c>
    </row>
    <row r="7070" spans="1:13" ht="22.5" customHeight="1">
      <c r="A7070" s="22" t="s">
        <v>7091</v>
      </c>
      <c r="B7070" s="23" t="s">
        <v>39</v>
      </c>
      <c r="C7070" s="22" t="str">
        <f>IF(OR($B7070="Unknown",$B7070="Error",$B7070=""),IFERROR(VLOOKUP($F7070, '02_UnitPriceRef'!$F$3:$G$10,2,FALSE),"N/A"),$B7070)</f>
        <v>Juice</v>
      </c>
      <c r="D7070" s="24">
        <v>2</v>
      </c>
      <c r="E7070" s="22">
        <f t="shared" si="81"/>
        <v>2</v>
      </c>
      <c r="F7070" s="24">
        <v>3</v>
      </c>
      <c r="G7070" s="22">
        <f>IF(OR($F7070="ERROR",$F7070="UNKNOWN",$F7070=""),IFERROR(VLOOKUP($C7070,'02_UnitPriceRef'!$E$3:$F$10,2,0),IF(OR($D7070="Error",$D7070="UNKNOWN",$D7070=""),0,H7070/D7070)),$F7070)</f>
        <v>3</v>
      </c>
      <c r="H7070" s="24">
        <v>6</v>
      </c>
      <c r="I7070" s="22">
        <f t="shared" si="82"/>
        <v>6</v>
      </c>
      <c r="J7070" s="22" t="s">
        <v>22</v>
      </c>
      <c r="K7070" s="22" t="s">
        <v>20</v>
      </c>
      <c r="L7070" s="26">
        <v>45046</v>
      </c>
      <c r="M7070" s="27">
        <f t="shared" si="83"/>
        <v>45046</v>
      </c>
    </row>
    <row r="7071" spans="1:13" ht="22.5" customHeight="1">
      <c r="A7071" s="22" t="s">
        <v>7092</v>
      </c>
      <c r="B7071" s="23" t="s">
        <v>13</v>
      </c>
      <c r="C7071" s="22" t="str">
        <f>IF(OR($B7071="Unknown",$B7071="Error",$B7071=""),IFERROR(VLOOKUP($F7071, '02_UnitPriceRef'!$F$3:$G$10,2,FALSE),"N/A"),$B7071)</f>
        <v>Cake</v>
      </c>
      <c r="D7071" s="24">
        <v>1</v>
      </c>
      <c r="E7071" s="22">
        <f t="shared" si="81"/>
        <v>1</v>
      </c>
      <c r="F7071" s="24">
        <v>3</v>
      </c>
      <c r="G7071" s="22">
        <f>IF(OR($F7071="ERROR",$F7071="UNKNOWN",$F7071=""),IFERROR(VLOOKUP($C7071,'02_UnitPriceRef'!$E$3:$F$10,2,0),IF(OR($D7071="Error",$D7071="UNKNOWN",$D7071=""),0,H7071/D7071)),$F7071)</f>
        <v>3</v>
      </c>
      <c r="H7071" s="24">
        <v>3</v>
      </c>
      <c r="I7071" s="22">
        <f t="shared" si="82"/>
        <v>3</v>
      </c>
      <c r="J7071" s="22" t="s">
        <v>20</v>
      </c>
      <c r="K7071" s="22" t="s">
        <v>11</v>
      </c>
      <c r="L7071" s="26">
        <v>45173</v>
      </c>
      <c r="M7071" s="27">
        <f t="shared" si="83"/>
        <v>45173</v>
      </c>
    </row>
    <row r="7072" spans="1:13" ht="22.5" customHeight="1">
      <c r="A7072" s="22" t="s">
        <v>7093</v>
      </c>
      <c r="B7072" s="23" t="s">
        <v>24</v>
      </c>
      <c r="C7072" s="22" t="str">
        <f>IF(OR($B7072="Unknown",$B7072="Error",$B7072=""),IFERROR(VLOOKUP($F7072, '02_UnitPriceRef'!$F$3:$G$10,2,FALSE),"N/A"),$B7072)</f>
        <v>Smoothie</v>
      </c>
      <c r="D7072" s="24">
        <v>4</v>
      </c>
      <c r="E7072" s="22">
        <f t="shared" si="81"/>
        <v>4</v>
      </c>
      <c r="F7072" s="24">
        <v>4</v>
      </c>
      <c r="G7072" s="22">
        <f>IF(OR($F7072="ERROR",$F7072="UNKNOWN",$F7072=""),IFERROR(VLOOKUP($C7072,'02_UnitPriceRef'!$E$3:$F$10,2,0),IF(OR($D7072="Error",$D7072="UNKNOWN",$D7072=""),0,H7072/D7072)),$F7072)</f>
        <v>4</v>
      </c>
      <c r="H7072" s="24">
        <v>16</v>
      </c>
      <c r="I7072" s="22">
        <f t="shared" si="82"/>
        <v>16</v>
      </c>
      <c r="J7072" s="22" t="s">
        <v>22</v>
      </c>
      <c r="K7072" s="22" t="s">
        <v>15</v>
      </c>
      <c r="L7072" s="26">
        <v>45099</v>
      </c>
      <c r="M7072" s="27">
        <f t="shared" si="83"/>
        <v>45099</v>
      </c>
    </row>
    <row r="7073" spans="1:13" ht="22.5" customHeight="1">
      <c r="A7073" s="22" t="s">
        <v>7094</v>
      </c>
      <c r="B7073" s="23" t="s">
        <v>9</v>
      </c>
      <c r="C7073" s="22" t="str">
        <f>IF(OR($B7073="Unknown",$B7073="Error",$B7073=""),IFERROR(VLOOKUP($F7073, '02_UnitPriceRef'!$F$3:$G$10,2,FALSE),"N/A"),$B7073)</f>
        <v>Coffee</v>
      </c>
      <c r="D7073" s="24">
        <v>3</v>
      </c>
      <c r="E7073" s="22">
        <f t="shared" si="81"/>
        <v>3</v>
      </c>
      <c r="F7073" s="24">
        <v>2</v>
      </c>
      <c r="G7073" s="22">
        <f>IF(OR($F7073="ERROR",$F7073="UNKNOWN",$F7073=""),IFERROR(VLOOKUP($C7073,'02_UnitPriceRef'!$E$3:$F$10,2,0),IF(OR($D7073="Error",$D7073="UNKNOWN",$D7073=""),0,H7073/D7073)),$F7073)</f>
        <v>2</v>
      </c>
      <c r="H7073" s="24">
        <v>6</v>
      </c>
      <c r="I7073" s="22">
        <f t="shared" si="82"/>
        <v>6</v>
      </c>
      <c r="J7073" s="22" t="s">
        <v>20</v>
      </c>
      <c r="K7073" s="22" t="s">
        <v>15</v>
      </c>
      <c r="L7073" s="26">
        <v>45229</v>
      </c>
      <c r="M7073" s="27">
        <f t="shared" si="83"/>
        <v>45229</v>
      </c>
    </row>
    <row r="7074" spans="1:13" ht="22.5" customHeight="1">
      <c r="A7074" s="22" t="s">
        <v>7095</v>
      </c>
      <c r="B7074" s="23" t="s">
        <v>17</v>
      </c>
      <c r="C7074" s="22" t="str">
        <f>IF(OR($B7074="Unknown",$B7074="Error",$B7074=""),IFERROR(VLOOKUP($F7074, '02_UnitPriceRef'!$F$3:$G$10,2,FALSE),"N/A"),$B7074)</f>
        <v>Cookie</v>
      </c>
      <c r="D7074" s="24">
        <v>1</v>
      </c>
      <c r="E7074" s="22">
        <f t="shared" si="81"/>
        <v>1</v>
      </c>
      <c r="F7074" s="23" t="s">
        <v>10030</v>
      </c>
      <c r="G7074" s="22">
        <f>IF(OR($F7074="ERROR",$F7074="UNKNOWN",$F7074=""),IFERROR(VLOOKUP($C7074,'02_UnitPriceRef'!$E$3:$F$10,2,0),IF(OR($D7074="Error",$D7074="UNKNOWN",$D7074=""),0,H7074/D7074)),$F7074)</f>
        <v>1</v>
      </c>
      <c r="H7074" s="24">
        <v>1</v>
      </c>
      <c r="I7074" s="22">
        <f t="shared" si="82"/>
        <v>1</v>
      </c>
      <c r="J7074" s="22" t="s">
        <v>20</v>
      </c>
      <c r="K7074" s="22" t="s">
        <v>11</v>
      </c>
      <c r="L7074" s="26">
        <v>45261</v>
      </c>
      <c r="M7074" s="27">
        <f t="shared" si="83"/>
        <v>45261</v>
      </c>
    </row>
    <row r="7075" spans="1:13" ht="22.5" customHeight="1">
      <c r="A7075" s="22" t="s">
        <v>7096</v>
      </c>
      <c r="B7075" s="23" t="s">
        <v>9</v>
      </c>
      <c r="C7075" s="22" t="str">
        <f>IF(OR($B7075="Unknown",$B7075="Error",$B7075=""),IFERROR(VLOOKUP($F7075, '02_UnitPriceRef'!$F$3:$G$10,2,FALSE),"N/A"),$B7075)</f>
        <v>Coffee</v>
      </c>
      <c r="D7075" s="24">
        <v>5</v>
      </c>
      <c r="E7075" s="22">
        <f t="shared" si="81"/>
        <v>5</v>
      </c>
      <c r="F7075" s="24">
        <v>2</v>
      </c>
      <c r="G7075" s="22">
        <f>IF(OR($F7075="ERROR",$F7075="UNKNOWN",$F7075=""),IFERROR(VLOOKUP($C7075,'02_UnitPriceRef'!$E$3:$F$10,2,0),IF(OR($D7075="Error",$D7075="UNKNOWN",$D7075=""),0,H7075/D7075)),$F7075)</f>
        <v>2</v>
      </c>
      <c r="H7075" s="23"/>
      <c r="I7075" s="22">
        <f t="shared" si="82"/>
        <v>10</v>
      </c>
      <c r="J7075" s="22" t="s">
        <v>20</v>
      </c>
      <c r="K7075" s="22" t="s">
        <v>20</v>
      </c>
      <c r="L7075" s="26">
        <v>45123</v>
      </c>
      <c r="M7075" s="27">
        <f t="shared" si="83"/>
        <v>45123</v>
      </c>
    </row>
    <row r="7076" spans="1:13" ht="22.5" customHeight="1">
      <c r="A7076" s="22" t="s">
        <v>7097</v>
      </c>
      <c r="B7076" s="23" t="s">
        <v>27</v>
      </c>
      <c r="C7076" s="22" t="str">
        <f>IF(OR($B7076="Unknown",$B7076="Error",$B7076=""),IFERROR(VLOOKUP($F7076, '02_UnitPriceRef'!$F$3:$G$10,2,FALSE),"N/A"),$B7076)</f>
        <v>Sandwich</v>
      </c>
      <c r="D7076" s="24">
        <v>2</v>
      </c>
      <c r="E7076" s="22">
        <f t="shared" si="81"/>
        <v>2</v>
      </c>
      <c r="F7076" s="24">
        <v>4</v>
      </c>
      <c r="G7076" s="22">
        <f>IF(OR($F7076="ERROR",$F7076="UNKNOWN",$F7076=""),IFERROR(VLOOKUP($C7076,'02_UnitPriceRef'!$E$3:$F$10,2,0),IF(OR($D7076="Error",$D7076="UNKNOWN",$D7076=""),0,H7076/D7076)),$F7076)</f>
        <v>4</v>
      </c>
      <c r="H7076" s="24">
        <v>8</v>
      </c>
      <c r="I7076" s="22">
        <f t="shared" si="82"/>
        <v>8</v>
      </c>
      <c r="J7076" s="22" t="s">
        <v>14</v>
      </c>
      <c r="K7076" s="22" t="s">
        <v>20</v>
      </c>
      <c r="L7076" s="26">
        <v>45157</v>
      </c>
      <c r="M7076" s="27">
        <f t="shared" si="83"/>
        <v>45157</v>
      </c>
    </row>
    <row r="7077" spans="1:13" ht="22.5" customHeight="1">
      <c r="A7077" s="22" t="s">
        <v>7098</v>
      </c>
      <c r="B7077" s="23"/>
      <c r="C7077" s="22" t="str">
        <f>IF(OR($B7077="Unknown",$B7077="Error",$B7077=""),IFERROR(VLOOKUP($F7077, '02_UnitPriceRef'!$F$3:$G$10,2,FALSE),"N/A"),$B7077)</f>
        <v>Salad</v>
      </c>
      <c r="D7077" s="24">
        <v>3</v>
      </c>
      <c r="E7077" s="22">
        <f t="shared" si="81"/>
        <v>3</v>
      </c>
      <c r="F7077" s="24">
        <v>5</v>
      </c>
      <c r="G7077" s="22">
        <f>IF(OR($F7077="ERROR",$F7077="UNKNOWN",$F7077=""),IFERROR(VLOOKUP($C7077,'02_UnitPriceRef'!$E$3:$F$10,2,0),IF(OR($D7077="Error",$D7077="UNKNOWN",$D7077=""),0,H7077/D7077)),$F7077)</f>
        <v>5</v>
      </c>
      <c r="H7077" s="24">
        <v>15</v>
      </c>
      <c r="I7077" s="22">
        <f t="shared" si="82"/>
        <v>15</v>
      </c>
      <c r="J7077" s="22" t="s">
        <v>20</v>
      </c>
      <c r="K7077" s="22" t="s">
        <v>15</v>
      </c>
      <c r="L7077" s="26">
        <v>44964</v>
      </c>
      <c r="M7077" s="27">
        <f t="shared" si="83"/>
        <v>44964</v>
      </c>
    </row>
    <row r="7078" spans="1:13" ht="22.5" customHeight="1">
      <c r="A7078" s="22" t="s">
        <v>7099</v>
      </c>
      <c r="B7078" s="23" t="s">
        <v>17</v>
      </c>
      <c r="C7078" s="22" t="str">
        <f>IF(OR($B7078="Unknown",$B7078="Error",$B7078=""),IFERROR(VLOOKUP($F7078, '02_UnitPriceRef'!$F$3:$G$10,2,FALSE),"N/A"),$B7078)</f>
        <v>Cookie</v>
      </c>
      <c r="D7078" s="24">
        <v>1</v>
      </c>
      <c r="E7078" s="22">
        <f t="shared" si="81"/>
        <v>1</v>
      </c>
      <c r="F7078" s="24">
        <v>1</v>
      </c>
      <c r="G7078" s="22">
        <f>IF(OR($F7078="ERROR",$F7078="UNKNOWN",$F7078=""),IFERROR(VLOOKUP($C7078,'02_UnitPriceRef'!$E$3:$F$10,2,0),IF(OR($D7078="Error",$D7078="UNKNOWN",$D7078=""),0,H7078/D7078)),$F7078)</f>
        <v>1</v>
      </c>
      <c r="H7078" s="24">
        <v>1</v>
      </c>
      <c r="I7078" s="22">
        <f t="shared" si="82"/>
        <v>1</v>
      </c>
      <c r="J7078" s="22" t="s">
        <v>10</v>
      </c>
      <c r="K7078" s="22" t="s">
        <v>15</v>
      </c>
      <c r="L7078" s="26">
        <v>45204</v>
      </c>
      <c r="M7078" s="27">
        <f t="shared" si="83"/>
        <v>45204</v>
      </c>
    </row>
    <row r="7079" spans="1:13" ht="22.5" customHeight="1">
      <c r="A7079" s="22" t="s">
        <v>7100</v>
      </c>
      <c r="B7079" s="23" t="s">
        <v>35</v>
      </c>
      <c r="C7079" s="22" t="str">
        <f>IF(OR($B7079="Unknown",$B7079="Error",$B7079=""),IFERROR(VLOOKUP($F7079, '02_UnitPriceRef'!$F$3:$G$10,2,FALSE),"N/A"),$B7079)</f>
        <v>Tea</v>
      </c>
      <c r="D7079" s="24">
        <v>4</v>
      </c>
      <c r="E7079" s="22">
        <f t="shared" si="81"/>
        <v>4</v>
      </c>
      <c r="F7079" s="24">
        <v>1.5</v>
      </c>
      <c r="G7079" s="22">
        <f>IF(OR($F7079="ERROR",$F7079="UNKNOWN",$F7079=""),IFERROR(VLOOKUP($C7079,'02_UnitPriceRef'!$E$3:$F$10,2,0),IF(OR($D7079="Error",$D7079="UNKNOWN",$D7079=""),0,H7079/D7079)),$F7079)</f>
        <v>1.5</v>
      </c>
      <c r="H7079" s="23" t="s">
        <v>10030</v>
      </c>
      <c r="I7079" s="22">
        <f t="shared" si="82"/>
        <v>6</v>
      </c>
      <c r="J7079" s="22" t="s">
        <v>20</v>
      </c>
      <c r="K7079" s="22" t="s">
        <v>20</v>
      </c>
      <c r="L7079" s="26">
        <v>44941</v>
      </c>
      <c r="M7079" s="27">
        <f t="shared" si="83"/>
        <v>44941</v>
      </c>
    </row>
    <row r="7080" spans="1:13" ht="22.5" customHeight="1">
      <c r="A7080" s="22" t="s">
        <v>7101</v>
      </c>
      <c r="B7080" s="23" t="s">
        <v>9</v>
      </c>
      <c r="C7080" s="22" t="str">
        <f>IF(OR($B7080="Unknown",$B7080="Error",$B7080=""),IFERROR(VLOOKUP($F7080, '02_UnitPriceRef'!$F$3:$G$10,2,FALSE),"N/A"),$B7080)</f>
        <v>Coffee</v>
      </c>
      <c r="D7080" s="24">
        <v>3</v>
      </c>
      <c r="E7080" s="22">
        <f t="shared" si="81"/>
        <v>3</v>
      </c>
      <c r="F7080" s="24">
        <v>2</v>
      </c>
      <c r="G7080" s="22">
        <f>IF(OR($F7080="ERROR",$F7080="UNKNOWN",$F7080=""),IFERROR(VLOOKUP($C7080,'02_UnitPriceRef'!$E$3:$F$10,2,0),IF(OR($D7080="Error",$D7080="UNKNOWN",$D7080=""),0,H7080/D7080)),$F7080)</f>
        <v>2</v>
      </c>
      <c r="H7080" s="24">
        <v>6</v>
      </c>
      <c r="I7080" s="22">
        <f t="shared" si="82"/>
        <v>6</v>
      </c>
      <c r="J7080" s="22" t="s">
        <v>20</v>
      </c>
      <c r="K7080" s="22" t="s">
        <v>11</v>
      </c>
      <c r="L7080" s="26">
        <v>44987</v>
      </c>
      <c r="M7080" s="27">
        <f t="shared" si="83"/>
        <v>44987</v>
      </c>
    </row>
    <row r="7081" spans="1:13" ht="22.5" customHeight="1">
      <c r="A7081" s="22" t="s">
        <v>7102</v>
      </c>
      <c r="B7081" s="23" t="s">
        <v>19</v>
      </c>
      <c r="C7081" s="22" t="str">
        <f>IF(OR($B7081="Unknown",$B7081="Error",$B7081=""),IFERROR(VLOOKUP($F7081, '02_UnitPriceRef'!$F$3:$G$10,2,FALSE),"N/A"),$B7081)</f>
        <v>Salad</v>
      </c>
      <c r="D7081" s="24">
        <v>1</v>
      </c>
      <c r="E7081" s="22">
        <f t="shared" si="81"/>
        <v>1</v>
      </c>
      <c r="F7081" s="24">
        <v>5</v>
      </c>
      <c r="G7081" s="22">
        <f>IF(OR($F7081="ERROR",$F7081="UNKNOWN",$F7081=""),IFERROR(VLOOKUP($C7081,'02_UnitPriceRef'!$E$3:$F$10,2,0),IF(OR($D7081="Error",$D7081="UNKNOWN",$D7081=""),0,H7081/D7081)),$F7081)</f>
        <v>5</v>
      </c>
      <c r="H7081" s="24">
        <v>5</v>
      </c>
      <c r="I7081" s="22">
        <f t="shared" si="82"/>
        <v>5</v>
      </c>
      <c r="J7081" s="22" t="s">
        <v>20</v>
      </c>
      <c r="K7081" s="22" t="s">
        <v>15</v>
      </c>
      <c r="L7081" s="26">
        <v>45133</v>
      </c>
      <c r="M7081" s="27">
        <f t="shared" si="83"/>
        <v>45133</v>
      </c>
    </row>
    <row r="7082" spans="1:13" ht="22.5" customHeight="1">
      <c r="A7082" s="22" t="s">
        <v>7103</v>
      </c>
      <c r="B7082" s="23" t="s">
        <v>35</v>
      </c>
      <c r="C7082" s="22" t="str">
        <f>IF(OR($B7082="Unknown",$B7082="Error",$B7082=""),IFERROR(VLOOKUP($F7082, '02_UnitPriceRef'!$F$3:$G$10,2,FALSE),"N/A"),$B7082)</f>
        <v>Tea</v>
      </c>
      <c r="D7082" s="24">
        <v>2</v>
      </c>
      <c r="E7082" s="22">
        <f t="shared" si="81"/>
        <v>2</v>
      </c>
      <c r="F7082" s="23"/>
      <c r="G7082" s="22">
        <f>IF(OR($F7082="ERROR",$F7082="UNKNOWN",$F7082=""),IFERROR(VLOOKUP($C7082,'02_UnitPriceRef'!$E$3:$F$10,2,0),IF(OR($D7082="Error",$D7082="UNKNOWN",$D7082=""),0,H7082/D7082)),$F7082)</f>
        <v>1.5</v>
      </c>
      <c r="H7082" s="24">
        <v>3</v>
      </c>
      <c r="I7082" s="22">
        <f t="shared" si="82"/>
        <v>3</v>
      </c>
      <c r="J7082" s="22" t="s">
        <v>10</v>
      </c>
      <c r="K7082" s="22" t="s">
        <v>11</v>
      </c>
      <c r="L7082" s="26">
        <v>44931</v>
      </c>
      <c r="M7082" s="27">
        <f t="shared" si="83"/>
        <v>44931</v>
      </c>
    </row>
    <row r="7083" spans="1:13" ht="22.5" customHeight="1">
      <c r="A7083" s="22" t="s">
        <v>7104</v>
      </c>
      <c r="B7083" s="23" t="s">
        <v>27</v>
      </c>
      <c r="C7083" s="22" t="str">
        <f>IF(OR($B7083="Unknown",$B7083="Error",$B7083=""),IFERROR(VLOOKUP($F7083, '02_UnitPriceRef'!$F$3:$G$10,2,FALSE),"N/A"),$B7083)</f>
        <v>Sandwich</v>
      </c>
      <c r="D7083" s="24">
        <v>5</v>
      </c>
      <c r="E7083" s="22">
        <f t="shared" si="81"/>
        <v>5</v>
      </c>
      <c r="F7083" s="24">
        <v>4</v>
      </c>
      <c r="G7083" s="22">
        <f>IF(OR($F7083="ERROR",$F7083="UNKNOWN",$F7083=""),IFERROR(VLOOKUP($C7083,'02_UnitPriceRef'!$E$3:$F$10,2,0),IF(OR($D7083="Error",$D7083="UNKNOWN",$D7083=""),0,H7083/D7083)),$F7083)</f>
        <v>4</v>
      </c>
      <c r="H7083" s="24">
        <v>20</v>
      </c>
      <c r="I7083" s="22">
        <f t="shared" si="82"/>
        <v>20</v>
      </c>
      <c r="J7083" s="22" t="s">
        <v>14</v>
      </c>
      <c r="K7083" s="22" t="s">
        <v>20</v>
      </c>
      <c r="L7083" s="26">
        <v>45200</v>
      </c>
      <c r="M7083" s="27">
        <f t="shared" si="83"/>
        <v>45200</v>
      </c>
    </row>
    <row r="7084" spans="1:13" ht="22.5" customHeight="1">
      <c r="A7084" s="22" t="s">
        <v>7105</v>
      </c>
      <c r="B7084" s="23" t="s">
        <v>39</v>
      </c>
      <c r="C7084" s="22" t="str">
        <f>IF(OR($B7084="Unknown",$B7084="Error",$B7084=""),IFERROR(VLOOKUP($F7084, '02_UnitPriceRef'!$F$3:$G$10,2,FALSE),"N/A"),$B7084)</f>
        <v>Juice</v>
      </c>
      <c r="D7084" s="24">
        <v>3</v>
      </c>
      <c r="E7084" s="22">
        <f t="shared" si="81"/>
        <v>3</v>
      </c>
      <c r="F7084" s="24">
        <v>3</v>
      </c>
      <c r="G7084" s="22">
        <f>IF(OR($F7084="ERROR",$F7084="UNKNOWN",$F7084=""),IFERROR(VLOOKUP($C7084,'02_UnitPriceRef'!$E$3:$F$10,2,0),IF(OR($D7084="Error",$D7084="UNKNOWN",$D7084=""),0,H7084/D7084)),$F7084)</f>
        <v>3</v>
      </c>
      <c r="H7084" s="24">
        <v>9</v>
      </c>
      <c r="I7084" s="22">
        <f t="shared" si="82"/>
        <v>9</v>
      </c>
      <c r="J7084" s="22" t="s">
        <v>14</v>
      </c>
      <c r="K7084" s="22" t="s">
        <v>11</v>
      </c>
      <c r="L7084" s="26">
        <v>45101</v>
      </c>
      <c r="M7084" s="27">
        <f t="shared" si="83"/>
        <v>45101</v>
      </c>
    </row>
    <row r="7085" spans="1:13" ht="22.5" customHeight="1">
      <c r="A7085" s="22" t="s">
        <v>7106</v>
      </c>
      <c r="B7085" s="23" t="s">
        <v>39</v>
      </c>
      <c r="C7085" s="22" t="str">
        <f>IF(OR($B7085="Unknown",$B7085="Error",$B7085=""),IFERROR(VLOOKUP($F7085, '02_UnitPriceRef'!$F$3:$G$10,2,FALSE),"N/A"),$B7085)</f>
        <v>Juice</v>
      </c>
      <c r="D7085" s="24">
        <v>5</v>
      </c>
      <c r="E7085" s="22">
        <f t="shared" si="81"/>
        <v>5</v>
      </c>
      <c r="F7085" s="24">
        <v>3</v>
      </c>
      <c r="G7085" s="22">
        <f>IF(OR($F7085="ERROR",$F7085="UNKNOWN",$F7085=""),IFERROR(VLOOKUP($C7085,'02_UnitPriceRef'!$E$3:$F$10,2,0),IF(OR($D7085="Error",$D7085="UNKNOWN",$D7085=""),0,H7085/D7085)),$F7085)</f>
        <v>3</v>
      </c>
      <c r="H7085" s="24">
        <v>15</v>
      </c>
      <c r="I7085" s="22">
        <f t="shared" si="82"/>
        <v>15</v>
      </c>
      <c r="J7085" s="22" t="s">
        <v>20</v>
      </c>
      <c r="K7085" s="22" t="s">
        <v>15</v>
      </c>
      <c r="L7085" s="26">
        <v>45220</v>
      </c>
      <c r="M7085" s="27">
        <f t="shared" si="83"/>
        <v>45220</v>
      </c>
    </row>
    <row r="7086" spans="1:13" ht="22.5" customHeight="1">
      <c r="A7086" s="22" t="s">
        <v>7107</v>
      </c>
      <c r="B7086" s="23" t="s">
        <v>9</v>
      </c>
      <c r="C7086" s="22" t="str">
        <f>IF(OR($B7086="Unknown",$B7086="Error",$B7086=""),IFERROR(VLOOKUP($F7086, '02_UnitPriceRef'!$F$3:$G$10,2,FALSE),"N/A"),$B7086)</f>
        <v>Coffee</v>
      </c>
      <c r="D7086" s="24">
        <v>1</v>
      </c>
      <c r="E7086" s="22">
        <f t="shared" si="81"/>
        <v>1</v>
      </c>
      <c r="F7086" s="24">
        <v>2</v>
      </c>
      <c r="G7086" s="22">
        <f>IF(OR($F7086="ERROR",$F7086="UNKNOWN",$F7086=""),IFERROR(VLOOKUP($C7086,'02_UnitPriceRef'!$E$3:$F$10,2,0),IF(OR($D7086="Error",$D7086="UNKNOWN",$D7086=""),0,H7086/D7086)),$F7086)</f>
        <v>2</v>
      </c>
      <c r="H7086" s="24">
        <v>2</v>
      </c>
      <c r="I7086" s="22">
        <f t="shared" si="82"/>
        <v>2</v>
      </c>
      <c r="J7086" s="22" t="s">
        <v>14</v>
      </c>
      <c r="K7086" s="22" t="s">
        <v>20</v>
      </c>
      <c r="L7086" s="26">
        <v>45204</v>
      </c>
      <c r="M7086" s="27">
        <f t="shared" si="83"/>
        <v>45204</v>
      </c>
    </row>
    <row r="7087" spans="1:13" ht="22.5" customHeight="1">
      <c r="A7087" s="22" t="s">
        <v>7108</v>
      </c>
      <c r="B7087" s="23" t="s">
        <v>13</v>
      </c>
      <c r="C7087" s="22" t="str">
        <f>IF(OR($B7087="Unknown",$B7087="Error",$B7087=""),IFERROR(VLOOKUP($F7087, '02_UnitPriceRef'!$F$3:$G$10,2,FALSE),"N/A"),$B7087)</f>
        <v>Cake</v>
      </c>
      <c r="D7087" s="24">
        <v>4</v>
      </c>
      <c r="E7087" s="22">
        <f t="shared" si="81"/>
        <v>4</v>
      </c>
      <c r="F7087" s="24">
        <v>3</v>
      </c>
      <c r="G7087" s="22">
        <f>IF(OR($F7087="ERROR",$F7087="UNKNOWN",$F7087=""),IFERROR(VLOOKUP($C7087,'02_UnitPriceRef'!$E$3:$F$10,2,0),IF(OR($D7087="Error",$D7087="UNKNOWN",$D7087=""),0,H7087/D7087)),$F7087)</f>
        <v>3</v>
      </c>
      <c r="H7087" s="24">
        <v>12</v>
      </c>
      <c r="I7087" s="22">
        <f t="shared" si="82"/>
        <v>12</v>
      </c>
      <c r="J7087" s="22" t="s">
        <v>10</v>
      </c>
      <c r="K7087" s="22" t="s">
        <v>11</v>
      </c>
      <c r="L7087" s="26">
        <v>45216</v>
      </c>
      <c r="M7087" s="27">
        <f t="shared" si="83"/>
        <v>45216</v>
      </c>
    </row>
    <row r="7088" spans="1:13" ht="22.5" customHeight="1">
      <c r="A7088" s="22" t="s">
        <v>7109</v>
      </c>
      <c r="B7088" s="23" t="s">
        <v>9</v>
      </c>
      <c r="C7088" s="22" t="str">
        <f>IF(OR($B7088="Unknown",$B7088="Error",$B7088=""),IFERROR(VLOOKUP($F7088, '02_UnitPriceRef'!$F$3:$G$10,2,FALSE),"N/A"),$B7088)</f>
        <v>Coffee</v>
      </c>
      <c r="D7088" s="23" t="s">
        <v>10030</v>
      </c>
      <c r="E7088" s="22">
        <f t="shared" si="81"/>
        <v>3</v>
      </c>
      <c r="F7088" s="24">
        <v>2</v>
      </c>
      <c r="G7088" s="22">
        <f>IF(OR($F7088="ERROR",$F7088="UNKNOWN",$F7088=""),IFERROR(VLOOKUP($C7088,'02_UnitPriceRef'!$E$3:$F$10,2,0),IF(OR($D7088="Error",$D7088="UNKNOWN",$D7088=""),0,H7088/D7088)),$F7088)</f>
        <v>2</v>
      </c>
      <c r="H7088" s="24">
        <v>6</v>
      </c>
      <c r="I7088" s="22">
        <f t="shared" si="82"/>
        <v>6</v>
      </c>
      <c r="J7088" s="22" t="s">
        <v>20</v>
      </c>
      <c r="K7088" s="22" t="s">
        <v>15</v>
      </c>
      <c r="L7088" s="26">
        <v>45003</v>
      </c>
      <c r="M7088" s="27">
        <f t="shared" si="83"/>
        <v>45003</v>
      </c>
    </row>
    <row r="7089" spans="1:13" ht="22.5" customHeight="1">
      <c r="A7089" s="22" t="s">
        <v>7110</v>
      </c>
      <c r="B7089" s="23" t="s">
        <v>35</v>
      </c>
      <c r="C7089" s="22" t="str">
        <f>IF(OR($B7089="Unknown",$B7089="Error",$B7089=""),IFERROR(VLOOKUP($F7089, '02_UnitPriceRef'!$F$3:$G$10,2,FALSE),"N/A"),$B7089)</f>
        <v>Tea</v>
      </c>
      <c r="D7089" s="24">
        <v>5</v>
      </c>
      <c r="E7089" s="22">
        <f t="shared" si="81"/>
        <v>5</v>
      </c>
      <c r="F7089" s="24">
        <v>1.5</v>
      </c>
      <c r="G7089" s="22">
        <f>IF(OR($F7089="ERROR",$F7089="UNKNOWN",$F7089=""),IFERROR(VLOOKUP($C7089,'02_UnitPriceRef'!$E$3:$F$10,2,0),IF(OR($D7089="Error",$D7089="UNKNOWN",$D7089=""),0,H7089/D7089)),$F7089)</f>
        <v>1.5</v>
      </c>
      <c r="H7089" s="24">
        <v>7.5</v>
      </c>
      <c r="I7089" s="22">
        <f t="shared" si="82"/>
        <v>7.5</v>
      </c>
      <c r="J7089" s="22" t="s">
        <v>10</v>
      </c>
      <c r="K7089" s="22" t="s">
        <v>15</v>
      </c>
      <c r="L7089" s="26">
        <v>45128</v>
      </c>
      <c r="M7089" s="27">
        <f t="shared" si="83"/>
        <v>45128</v>
      </c>
    </row>
    <row r="7090" spans="1:13" ht="22.5" customHeight="1">
      <c r="A7090" s="22" t="s">
        <v>7111</v>
      </c>
      <c r="B7090" s="23" t="s">
        <v>9</v>
      </c>
      <c r="C7090" s="22" t="str">
        <f>IF(OR($B7090="Unknown",$B7090="Error",$B7090=""),IFERROR(VLOOKUP($F7090, '02_UnitPriceRef'!$F$3:$G$10,2,FALSE),"N/A"),$B7090)</f>
        <v>Coffee</v>
      </c>
      <c r="D7090" s="24">
        <v>2</v>
      </c>
      <c r="E7090" s="22">
        <f t="shared" si="81"/>
        <v>2</v>
      </c>
      <c r="F7090" s="24">
        <v>2</v>
      </c>
      <c r="G7090" s="22">
        <f>IF(OR($F7090="ERROR",$F7090="UNKNOWN",$F7090=""),IFERROR(VLOOKUP($C7090,'02_UnitPriceRef'!$E$3:$F$10,2,0),IF(OR($D7090="Error",$D7090="UNKNOWN",$D7090=""),0,H7090/D7090)),$F7090)</f>
        <v>2</v>
      </c>
      <c r="H7090" s="24">
        <v>4</v>
      </c>
      <c r="I7090" s="22">
        <f t="shared" si="82"/>
        <v>4</v>
      </c>
      <c r="J7090" s="22" t="s">
        <v>22</v>
      </c>
      <c r="K7090" s="22" t="s">
        <v>15</v>
      </c>
      <c r="L7090" s="26">
        <v>45079</v>
      </c>
      <c r="M7090" s="27">
        <f t="shared" si="83"/>
        <v>45079</v>
      </c>
    </row>
    <row r="7091" spans="1:13" ht="22.5" customHeight="1">
      <c r="A7091" s="22" t="s">
        <v>7112</v>
      </c>
      <c r="B7091" s="23" t="s">
        <v>35</v>
      </c>
      <c r="C7091" s="22" t="str">
        <f>IF(OR($B7091="Unknown",$B7091="Error",$B7091=""),IFERROR(VLOOKUP($F7091, '02_UnitPriceRef'!$F$3:$G$10,2,FALSE),"N/A"),$B7091)</f>
        <v>Tea</v>
      </c>
      <c r="D7091" s="24">
        <v>2</v>
      </c>
      <c r="E7091" s="22">
        <f t="shared" si="81"/>
        <v>2</v>
      </c>
      <c r="F7091" s="24">
        <v>1.5</v>
      </c>
      <c r="G7091" s="22">
        <f>IF(OR($F7091="ERROR",$F7091="UNKNOWN",$F7091=""),IFERROR(VLOOKUP($C7091,'02_UnitPriceRef'!$E$3:$F$10,2,0),IF(OR($D7091="Error",$D7091="UNKNOWN",$D7091=""),0,H7091/D7091)),$F7091)</f>
        <v>1.5</v>
      </c>
      <c r="H7091" s="24">
        <v>3</v>
      </c>
      <c r="I7091" s="22">
        <f t="shared" si="82"/>
        <v>3</v>
      </c>
      <c r="J7091" s="22" t="s">
        <v>20</v>
      </c>
      <c r="K7091" s="22" t="s">
        <v>11</v>
      </c>
      <c r="L7091" s="26">
        <v>45084</v>
      </c>
      <c r="M7091" s="27">
        <f t="shared" si="83"/>
        <v>45084</v>
      </c>
    </row>
    <row r="7092" spans="1:13" ht="22.5" customHeight="1">
      <c r="A7092" s="22" t="s">
        <v>7113</v>
      </c>
      <c r="B7092" s="23" t="s">
        <v>17</v>
      </c>
      <c r="C7092" s="22" t="str">
        <f>IF(OR($B7092="Unknown",$B7092="Error",$B7092=""),IFERROR(VLOOKUP($F7092, '02_UnitPriceRef'!$F$3:$G$10,2,FALSE),"N/A"),$B7092)</f>
        <v>Cookie</v>
      </c>
      <c r="D7092" s="24">
        <v>2</v>
      </c>
      <c r="E7092" s="22">
        <f t="shared" si="81"/>
        <v>2</v>
      </c>
      <c r="F7092" s="24">
        <v>1</v>
      </c>
      <c r="G7092" s="22">
        <f>IF(OR($F7092="ERROR",$F7092="UNKNOWN",$F7092=""),IFERROR(VLOOKUP($C7092,'02_UnitPriceRef'!$E$3:$F$10,2,0),IF(OR($D7092="Error",$D7092="UNKNOWN",$D7092=""),0,H7092/D7092)),$F7092)</f>
        <v>1</v>
      </c>
      <c r="H7092" s="24">
        <v>2</v>
      </c>
      <c r="I7092" s="22">
        <f t="shared" si="82"/>
        <v>2</v>
      </c>
      <c r="J7092" s="22" t="s">
        <v>20</v>
      </c>
      <c r="K7092" s="22" t="s">
        <v>20</v>
      </c>
      <c r="L7092" s="26">
        <v>45043</v>
      </c>
      <c r="M7092" s="27">
        <f t="shared" si="83"/>
        <v>45043</v>
      </c>
    </row>
    <row r="7093" spans="1:13" ht="22.5" customHeight="1">
      <c r="A7093" s="22" t="s">
        <v>7114</v>
      </c>
      <c r="B7093" s="23"/>
      <c r="C7093" s="22" t="str">
        <f>IF(OR($B7093="Unknown",$B7093="Error",$B7093=""),IFERROR(VLOOKUP($F7093, '02_UnitPriceRef'!$F$3:$G$10,2,FALSE),"N/A"),$B7093)</f>
        <v>Cake</v>
      </c>
      <c r="D7093" s="24">
        <v>3</v>
      </c>
      <c r="E7093" s="22">
        <f t="shared" si="81"/>
        <v>3</v>
      </c>
      <c r="F7093" s="24">
        <v>3</v>
      </c>
      <c r="G7093" s="22">
        <f>IF(OR($F7093="ERROR",$F7093="UNKNOWN",$F7093=""),IFERROR(VLOOKUP($C7093,'02_UnitPriceRef'!$E$3:$F$10,2,0),IF(OR($D7093="Error",$D7093="UNKNOWN",$D7093=""),0,H7093/D7093)),$F7093)</f>
        <v>3</v>
      </c>
      <c r="H7093" s="24">
        <v>9</v>
      </c>
      <c r="I7093" s="22">
        <f t="shared" si="82"/>
        <v>9</v>
      </c>
      <c r="J7093" s="22" t="s">
        <v>22</v>
      </c>
      <c r="K7093" s="22" t="s">
        <v>11</v>
      </c>
      <c r="L7093" s="26">
        <v>45114</v>
      </c>
      <c r="M7093" s="27">
        <f t="shared" si="83"/>
        <v>45114</v>
      </c>
    </row>
    <row r="7094" spans="1:13" ht="22.5" customHeight="1">
      <c r="A7094" s="22" t="s">
        <v>7115</v>
      </c>
      <c r="B7094" s="23" t="s">
        <v>13</v>
      </c>
      <c r="C7094" s="22" t="str">
        <f>IF(OR($B7094="Unknown",$B7094="Error",$B7094=""),IFERROR(VLOOKUP($F7094, '02_UnitPriceRef'!$F$3:$G$10,2,FALSE),"N/A"),$B7094)</f>
        <v>Cake</v>
      </c>
      <c r="D7094" s="24">
        <v>5</v>
      </c>
      <c r="E7094" s="22">
        <f t="shared" si="81"/>
        <v>5</v>
      </c>
      <c r="F7094" s="24">
        <v>3</v>
      </c>
      <c r="G7094" s="22">
        <f>IF(OR($F7094="ERROR",$F7094="UNKNOWN",$F7094=""),IFERROR(VLOOKUP($C7094,'02_UnitPriceRef'!$E$3:$F$10,2,0),IF(OR($D7094="Error",$D7094="UNKNOWN",$D7094=""),0,H7094/D7094)),$F7094)</f>
        <v>3</v>
      </c>
      <c r="H7094" s="24">
        <v>15</v>
      </c>
      <c r="I7094" s="22">
        <f t="shared" si="82"/>
        <v>15</v>
      </c>
      <c r="J7094" s="22" t="s">
        <v>22</v>
      </c>
      <c r="K7094" s="22" t="s">
        <v>11</v>
      </c>
      <c r="L7094" s="26">
        <v>45109</v>
      </c>
      <c r="M7094" s="27">
        <f t="shared" si="83"/>
        <v>45109</v>
      </c>
    </row>
    <row r="7095" spans="1:13" ht="22.5" customHeight="1">
      <c r="A7095" s="22" t="s">
        <v>7116</v>
      </c>
      <c r="B7095" s="23" t="s">
        <v>10031</v>
      </c>
      <c r="C7095" s="22" t="str">
        <f>IF(OR($B7095="Unknown",$B7095="Error",$B7095=""),IFERROR(VLOOKUP($F7095, '02_UnitPriceRef'!$F$3:$G$10,2,FALSE),"N/A"),$B7095)</f>
        <v>Cake</v>
      </c>
      <c r="D7095" s="24">
        <v>3</v>
      </c>
      <c r="E7095" s="22">
        <f t="shared" si="81"/>
        <v>3</v>
      </c>
      <c r="F7095" s="24">
        <v>3</v>
      </c>
      <c r="G7095" s="22">
        <f>IF(OR($F7095="ERROR",$F7095="UNKNOWN",$F7095=""),IFERROR(VLOOKUP($C7095,'02_UnitPriceRef'!$E$3:$F$10,2,0),IF(OR($D7095="Error",$D7095="UNKNOWN",$D7095=""),0,H7095/D7095)),$F7095)</f>
        <v>3</v>
      </c>
      <c r="H7095" s="24">
        <v>9</v>
      </c>
      <c r="I7095" s="22">
        <f t="shared" si="82"/>
        <v>9</v>
      </c>
      <c r="J7095" s="22" t="s">
        <v>20</v>
      </c>
      <c r="K7095" s="22" t="s">
        <v>11</v>
      </c>
      <c r="L7095" s="26">
        <v>45070</v>
      </c>
      <c r="M7095" s="27">
        <f t="shared" si="83"/>
        <v>45070</v>
      </c>
    </row>
    <row r="7096" spans="1:13" ht="22.5" customHeight="1">
      <c r="A7096" s="22" t="s">
        <v>7117</v>
      </c>
      <c r="B7096" s="23" t="s">
        <v>19</v>
      </c>
      <c r="C7096" s="22" t="str">
        <f>IF(OR($B7096="Unknown",$B7096="Error",$B7096=""),IFERROR(VLOOKUP($F7096, '02_UnitPriceRef'!$F$3:$G$10,2,FALSE),"N/A"),$B7096)</f>
        <v>Salad</v>
      </c>
      <c r="D7096" s="24">
        <v>5</v>
      </c>
      <c r="E7096" s="22">
        <f t="shared" si="81"/>
        <v>5</v>
      </c>
      <c r="F7096" s="24">
        <v>5</v>
      </c>
      <c r="G7096" s="22">
        <f>IF(OR($F7096="ERROR",$F7096="UNKNOWN",$F7096=""),IFERROR(VLOOKUP($C7096,'02_UnitPriceRef'!$E$3:$F$10,2,0),IF(OR($D7096="Error",$D7096="UNKNOWN",$D7096=""),0,H7096/D7096)),$F7096)</f>
        <v>5</v>
      </c>
      <c r="H7096" s="24">
        <v>25</v>
      </c>
      <c r="I7096" s="22">
        <f t="shared" si="82"/>
        <v>25</v>
      </c>
      <c r="J7096" s="22" t="s">
        <v>14</v>
      </c>
      <c r="K7096" s="22" t="s">
        <v>20</v>
      </c>
      <c r="L7096" s="26">
        <v>45136</v>
      </c>
      <c r="M7096" s="27">
        <f t="shared" si="83"/>
        <v>45136</v>
      </c>
    </row>
    <row r="7097" spans="1:13" ht="22.5" customHeight="1">
      <c r="A7097" s="22" t="s">
        <v>7118</v>
      </c>
      <c r="B7097" s="23" t="s">
        <v>24</v>
      </c>
      <c r="C7097" s="22" t="str">
        <f>IF(OR($B7097="Unknown",$B7097="Error",$B7097=""),IFERROR(VLOOKUP($F7097, '02_UnitPriceRef'!$F$3:$G$10,2,FALSE),"N/A"),$B7097)</f>
        <v>Smoothie</v>
      </c>
      <c r="D7097" s="24">
        <v>5</v>
      </c>
      <c r="E7097" s="22">
        <f t="shared" si="81"/>
        <v>5</v>
      </c>
      <c r="F7097" s="24">
        <v>4</v>
      </c>
      <c r="G7097" s="22">
        <f>IF(OR($F7097="ERROR",$F7097="UNKNOWN",$F7097=""),IFERROR(VLOOKUP($C7097,'02_UnitPriceRef'!$E$3:$F$10,2,0),IF(OR($D7097="Error",$D7097="UNKNOWN",$D7097=""),0,H7097/D7097)),$F7097)</f>
        <v>4</v>
      </c>
      <c r="H7097" s="24">
        <v>20</v>
      </c>
      <c r="I7097" s="22">
        <f t="shared" si="82"/>
        <v>20</v>
      </c>
      <c r="J7097" s="22" t="s">
        <v>20</v>
      </c>
      <c r="K7097" s="22" t="s">
        <v>20</v>
      </c>
      <c r="L7097" s="26">
        <v>45130</v>
      </c>
      <c r="M7097" s="27">
        <f t="shared" si="83"/>
        <v>45130</v>
      </c>
    </row>
    <row r="7098" spans="1:13" ht="22.5" customHeight="1">
      <c r="A7098" s="22" t="s">
        <v>7119</v>
      </c>
      <c r="B7098" s="23" t="s">
        <v>9</v>
      </c>
      <c r="C7098" s="22" t="str">
        <f>IF(OR($B7098="Unknown",$B7098="Error",$B7098=""),IFERROR(VLOOKUP($F7098, '02_UnitPriceRef'!$F$3:$G$10,2,FALSE),"N/A"),$B7098)</f>
        <v>Coffee</v>
      </c>
      <c r="D7098" s="24">
        <v>5</v>
      </c>
      <c r="E7098" s="22">
        <f t="shared" si="81"/>
        <v>5</v>
      </c>
      <c r="F7098" s="24">
        <v>2</v>
      </c>
      <c r="G7098" s="22">
        <f>IF(OR($F7098="ERROR",$F7098="UNKNOWN",$F7098=""),IFERROR(VLOOKUP($C7098,'02_UnitPriceRef'!$E$3:$F$10,2,0),IF(OR($D7098="Error",$D7098="UNKNOWN",$D7098=""),0,H7098/D7098)),$F7098)</f>
        <v>2</v>
      </c>
      <c r="H7098" s="24">
        <v>10</v>
      </c>
      <c r="I7098" s="22">
        <f t="shared" si="82"/>
        <v>10</v>
      </c>
      <c r="J7098" s="22" t="s">
        <v>22</v>
      </c>
      <c r="K7098" s="22" t="s">
        <v>11</v>
      </c>
      <c r="L7098" s="26">
        <v>45051</v>
      </c>
      <c r="M7098" s="27">
        <f t="shared" si="83"/>
        <v>45051</v>
      </c>
    </row>
    <row r="7099" spans="1:13" ht="22.5" customHeight="1">
      <c r="A7099" s="22" t="s">
        <v>7120</v>
      </c>
      <c r="B7099" s="23" t="s">
        <v>35</v>
      </c>
      <c r="C7099" s="22" t="str">
        <f>IF(OR($B7099="Unknown",$B7099="Error",$B7099=""),IFERROR(VLOOKUP($F7099, '02_UnitPriceRef'!$F$3:$G$10,2,FALSE),"N/A"),$B7099)</f>
        <v>Tea</v>
      </c>
      <c r="D7099" s="23" t="s">
        <v>10030</v>
      </c>
      <c r="E7099" s="22">
        <f t="shared" si="81"/>
        <v>5</v>
      </c>
      <c r="F7099" s="24">
        <v>1.5</v>
      </c>
      <c r="G7099" s="22">
        <f>IF(OR($F7099="ERROR",$F7099="UNKNOWN",$F7099=""),IFERROR(VLOOKUP($C7099,'02_UnitPriceRef'!$E$3:$F$10,2,0),IF(OR($D7099="Error",$D7099="UNKNOWN",$D7099=""),0,H7099/D7099)),$F7099)</f>
        <v>1.5</v>
      </c>
      <c r="H7099" s="24">
        <v>7.5</v>
      </c>
      <c r="I7099" s="22">
        <f t="shared" si="82"/>
        <v>7.5</v>
      </c>
      <c r="J7099" s="22" t="s">
        <v>10</v>
      </c>
      <c r="K7099" s="22" t="s">
        <v>15</v>
      </c>
      <c r="L7099" s="26">
        <v>45175</v>
      </c>
      <c r="M7099" s="27">
        <f t="shared" si="83"/>
        <v>45175</v>
      </c>
    </row>
    <row r="7100" spans="1:13" ht="22.5" customHeight="1">
      <c r="A7100" s="22" t="s">
        <v>7121</v>
      </c>
      <c r="B7100" s="23" t="s">
        <v>13</v>
      </c>
      <c r="C7100" s="22" t="str">
        <f>IF(OR($B7100="Unknown",$B7100="Error",$B7100=""),IFERROR(VLOOKUP($F7100, '02_UnitPriceRef'!$F$3:$G$10,2,FALSE),"N/A"),$B7100)</f>
        <v>Cake</v>
      </c>
      <c r="D7100" s="24">
        <v>2</v>
      </c>
      <c r="E7100" s="22">
        <f t="shared" si="81"/>
        <v>2</v>
      </c>
      <c r="F7100" s="24">
        <v>3</v>
      </c>
      <c r="G7100" s="22">
        <f>IF(OR($F7100="ERROR",$F7100="UNKNOWN",$F7100=""),IFERROR(VLOOKUP($C7100,'02_UnitPriceRef'!$E$3:$F$10,2,0),IF(OR($D7100="Error",$D7100="UNKNOWN",$D7100=""),0,H7100/D7100)),$F7100)</f>
        <v>3</v>
      </c>
      <c r="H7100" s="24">
        <v>6</v>
      </c>
      <c r="I7100" s="22">
        <f t="shared" si="82"/>
        <v>6</v>
      </c>
      <c r="J7100" s="22" t="s">
        <v>20</v>
      </c>
      <c r="K7100" s="22" t="s">
        <v>11</v>
      </c>
      <c r="L7100" s="26">
        <v>45062</v>
      </c>
      <c r="M7100" s="27">
        <f t="shared" si="83"/>
        <v>45062</v>
      </c>
    </row>
    <row r="7101" spans="1:13" ht="22.5" customHeight="1">
      <c r="A7101" s="22" t="s">
        <v>7122</v>
      </c>
      <c r="B7101" s="23" t="s">
        <v>35</v>
      </c>
      <c r="C7101" s="22" t="str">
        <f>IF(OR($B7101="Unknown",$B7101="Error",$B7101=""),IFERROR(VLOOKUP($F7101, '02_UnitPriceRef'!$F$3:$G$10,2,FALSE),"N/A"),$B7101)</f>
        <v>Tea</v>
      </c>
      <c r="D7101" s="24">
        <v>2</v>
      </c>
      <c r="E7101" s="22">
        <f t="shared" si="81"/>
        <v>2</v>
      </c>
      <c r="F7101" s="24">
        <v>1.5</v>
      </c>
      <c r="G7101" s="22">
        <f>IF(OR($F7101="ERROR",$F7101="UNKNOWN",$F7101=""),IFERROR(VLOOKUP($C7101,'02_UnitPriceRef'!$E$3:$F$10,2,0),IF(OR($D7101="Error",$D7101="UNKNOWN",$D7101=""),0,H7101/D7101)),$F7101)</f>
        <v>1.5</v>
      </c>
      <c r="H7101" s="24">
        <v>3</v>
      </c>
      <c r="I7101" s="22">
        <f t="shared" si="82"/>
        <v>3</v>
      </c>
      <c r="J7101" s="22" t="s">
        <v>14</v>
      </c>
      <c r="K7101" s="22" t="s">
        <v>11</v>
      </c>
      <c r="L7101" s="28" t="s">
        <v>10031</v>
      </c>
      <c r="M7101" s="27">
        <f t="shared" si="83"/>
        <v>1</v>
      </c>
    </row>
    <row r="7102" spans="1:13" ht="22.5" customHeight="1">
      <c r="A7102" s="22" t="s">
        <v>7123</v>
      </c>
      <c r="B7102" s="23" t="s">
        <v>19</v>
      </c>
      <c r="C7102" s="22" t="str">
        <f>IF(OR($B7102="Unknown",$B7102="Error",$B7102=""),IFERROR(VLOOKUP($F7102, '02_UnitPriceRef'!$F$3:$G$10,2,FALSE),"N/A"),$B7102)</f>
        <v>Salad</v>
      </c>
      <c r="D7102" s="24">
        <v>4</v>
      </c>
      <c r="E7102" s="22">
        <f t="shared" si="81"/>
        <v>4</v>
      </c>
      <c r="F7102" s="24">
        <v>5</v>
      </c>
      <c r="G7102" s="22">
        <f>IF(OR($F7102="ERROR",$F7102="UNKNOWN",$F7102=""),IFERROR(VLOOKUP($C7102,'02_UnitPriceRef'!$E$3:$F$10,2,0),IF(OR($D7102="Error",$D7102="UNKNOWN",$D7102=""),0,H7102/D7102)),$F7102)</f>
        <v>5</v>
      </c>
      <c r="H7102" s="24">
        <v>20</v>
      </c>
      <c r="I7102" s="22">
        <f t="shared" si="82"/>
        <v>20</v>
      </c>
      <c r="J7102" s="22" t="s">
        <v>10</v>
      </c>
      <c r="K7102" s="22" t="s">
        <v>15</v>
      </c>
      <c r="L7102" s="26"/>
      <c r="M7102" s="27">
        <f t="shared" si="83"/>
        <v>1</v>
      </c>
    </row>
    <row r="7103" spans="1:13" ht="22.5" customHeight="1">
      <c r="A7103" s="22" t="s">
        <v>7124</v>
      </c>
      <c r="B7103" s="23" t="s">
        <v>35</v>
      </c>
      <c r="C7103" s="22" t="str">
        <f>IF(OR($B7103="Unknown",$B7103="Error",$B7103=""),IFERROR(VLOOKUP($F7103, '02_UnitPriceRef'!$F$3:$G$10,2,FALSE),"N/A"),$B7103)</f>
        <v>Tea</v>
      </c>
      <c r="D7103" s="24">
        <v>2</v>
      </c>
      <c r="E7103" s="22">
        <f t="shared" si="81"/>
        <v>2</v>
      </c>
      <c r="F7103" s="24">
        <v>1.5</v>
      </c>
      <c r="G7103" s="22">
        <f>IF(OR($F7103="ERROR",$F7103="UNKNOWN",$F7103=""),IFERROR(VLOOKUP($C7103,'02_UnitPriceRef'!$E$3:$F$10,2,0),IF(OR($D7103="Error",$D7103="UNKNOWN",$D7103=""),0,H7103/D7103)),$F7103)</f>
        <v>1.5</v>
      </c>
      <c r="H7103" s="24">
        <v>3</v>
      </c>
      <c r="I7103" s="22">
        <f t="shared" si="82"/>
        <v>3</v>
      </c>
      <c r="J7103" s="22" t="s">
        <v>10</v>
      </c>
      <c r="K7103" s="22" t="s">
        <v>20</v>
      </c>
      <c r="L7103" s="26">
        <v>45190</v>
      </c>
      <c r="M7103" s="27">
        <f t="shared" si="83"/>
        <v>45190</v>
      </c>
    </row>
    <row r="7104" spans="1:13" ht="22.5" customHeight="1">
      <c r="A7104" s="22" t="s">
        <v>7125</v>
      </c>
      <c r="B7104" s="23" t="s">
        <v>27</v>
      </c>
      <c r="C7104" s="22" t="str">
        <f>IF(OR($B7104="Unknown",$B7104="Error",$B7104=""),IFERROR(VLOOKUP($F7104, '02_UnitPriceRef'!$F$3:$G$10,2,FALSE),"N/A"),$B7104)</f>
        <v>Sandwich</v>
      </c>
      <c r="D7104" s="24">
        <v>1</v>
      </c>
      <c r="E7104" s="22">
        <f t="shared" si="81"/>
        <v>1</v>
      </c>
      <c r="F7104" s="24">
        <v>4</v>
      </c>
      <c r="G7104" s="22">
        <f>IF(OR($F7104="ERROR",$F7104="UNKNOWN",$F7104=""),IFERROR(VLOOKUP($C7104,'02_UnitPriceRef'!$E$3:$F$10,2,0),IF(OR($D7104="Error",$D7104="UNKNOWN",$D7104=""),0,H7104/D7104)),$F7104)</f>
        <v>4</v>
      </c>
      <c r="H7104" s="24">
        <v>4</v>
      </c>
      <c r="I7104" s="22">
        <f t="shared" si="82"/>
        <v>4</v>
      </c>
      <c r="J7104" s="22" t="s">
        <v>20</v>
      </c>
      <c r="K7104" s="22" t="s">
        <v>15</v>
      </c>
      <c r="L7104" s="26">
        <v>45003</v>
      </c>
      <c r="M7104" s="27">
        <f t="shared" si="83"/>
        <v>45003</v>
      </c>
    </row>
    <row r="7105" spans="1:13" ht="22.5" customHeight="1">
      <c r="A7105" s="22" t="s">
        <v>7126</v>
      </c>
      <c r="B7105" s="23" t="s">
        <v>39</v>
      </c>
      <c r="C7105" s="22" t="str">
        <f>IF(OR($B7105="Unknown",$B7105="Error",$B7105=""),IFERROR(VLOOKUP($F7105, '02_UnitPriceRef'!$F$3:$G$10,2,FALSE),"N/A"),$B7105)</f>
        <v>Juice</v>
      </c>
      <c r="D7105" s="24">
        <v>5</v>
      </c>
      <c r="E7105" s="22">
        <f t="shared" si="81"/>
        <v>5</v>
      </c>
      <c r="F7105" s="24">
        <v>3</v>
      </c>
      <c r="G7105" s="22">
        <f>IF(OR($F7105="ERROR",$F7105="UNKNOWN",$F7105=""),IFERROR(VLOOKUP($C7105,'02_UnitPriceRef'!$E$3:$F$10,2,0),IF(OR($D7105="Error",$D7105="UNKNOWN",$D7105=""),0,H7105/D7105)),$F7105)</f>
        <v>3</v>
      </c>
      <c r="H7105" s="24">
        <v>15</v>
      </c>
      <c r="I7105" s="22">
        <f t="shared" si="82"/>
        <v>15</v>
      </c>
      <c r="J7105" s="22" t="s">
        <v>22</v>
      </c>
      <c r="K7105" s="22" t="s">
        <v>20</v>
      </c>
      <c r="L7105" s="26">
        <v>45190</v>
      </c>
      <c r="M7105" s="27">
        <f t="shared" si="83"/>
        <v>45190</v>
      </c>
    </row>
    <row r="7106" spans="1:13" ht="22.5" customHeight="1">
      <c r="A7106" s="22" t="s">
        <v>7127</v>
      </c>
      <c r="B7106" s="23" t="s">
        <v>27</v>
      </c>
      <c r="C7106" s="22" t="str">
        <f>IF(OR($B7106="Unknown",$B7106="Error",$B7106=""),IFERROR(VLOOKUP($F7106, '02_UnitPriceRef'!$F$3:$G$10,2,FALSE),"N/A"),$B7106)</f>
        <v>Sandwich</v>
      </c>
      <c r="D7106" s="23" t="s">
        <v>10031</v>
      </c>
      <c r="E7106" s="22">
        <f t="shared" si="81"/>
        <v>2</v>
      </c>
      <c r="F7106" s="24">
        <v>4</v>
      </c>
      <c r="G7106" s="22">
        <f>IF(OR($F7106="ERROR",$F7106="UNKNOWN",$F7106=""),IFERROR(VLOOKUP($C7106,'02_UnitPriceRef'!$E$3:$F$10,2,0),IF(OR($D7106="Error",$D7106="UNKNOWN",$D7106=""),0,H7106/D7106)),$F7106)</f>
        <v>4</v>
      </c>
      <c r="H7106" s="24">
        <v>8</v>
      </c>
      <c r="I7106" s="22">
        <f t="shared" si="82"/>
        <v>8</v>
      </c>
      <c r="J7106" s="22" t="s">
        <v>22</v>
      </c>
      <c r="K7106" s="22" t="s">
        <v>11</v>
      </c>
      <c r="L7106" s="26">
        <v>45049</v>
      </c>
      <c r="M7106" s="27">
        <f t="shared" si="83"/>
        <v>45049</v>
      </c>
    </row>
    <row r="7107" spans="1:13" ht="22.5" customHeight="1">
      <c r="A7107" s="22" t="s">
        <v>7128</v>
      </c>
      <c r="B7107" s="23" t="s">
        <v>35</v>
      </c>
      <c r="C7107" s="22" t="str">
        <f>IF(OR($B7107="Unknown",$B7107="Error",$B7107=""),IFERROR(VLOOKUP($F7107, '02_UnitPriceRef'!$F$3:$G$10,2,FALSE),"N/A"),$B7107)</f>
        <v>Tea</v>
      </c>
      <c r="D7107" s="24">
        <v>5</v>
      </c>
      <c r="E7107" s="22">
        <f t="shared" si="81"/>
        <v>5</v>
      </c>
      <c r="F7107" s="24">
        <v>1.5</v>
      </c>
      <c r="G7107" s="22">
        <f>IF(OR($F7107="ERROR",$F7107="UNKNOWN",$F7107=""),IFERROR(VLOOKUP($C7107,'02_UnitPriceRef'!$E$3:$F$10,2,0),IF(OR($D7107="Error",$D7107="UNKNOWN",$D7107=""),0,H7107/D7107)),$F7107)</f>
        <v>1.5</v>
      </c>
      <c r="H7107" s="24">
        <v>7.5</v>
      </c>
      <c r="I7107" s="22">
        <f t="shared" si="82"/>
        <v>7.5</v>
      </c>
      <c r="J7107" s="22" t="s">
        <v>20</v>
      </c>
      <c r="K7107" s="22" t="s">
        <v>15</v>
      </c>
      <c r="L7107" s="26">
        <v>45256</v>
      </c>
      <c r="M7107" s="27">
        <f t="shared" si="83"/>
        <v>45256</v>
      </c>
    </row>
    <row r="7108" spans="1:13" ht="22.5" customHeight="1">
      <c r="A7108" s="22" t="s">
        <v>7129</v>
      </c>
      <c r="B7108" s="23" t="s">
        <v>27</v>
      </c>
      <c r="C7108" s="22" t="str">
        <f>IF(OR($B7108="Unknown",$B7108="Error",$B7108=""),IFERROR(VLOOKUP($F7108, '02_UnitPriceRef'!$F$3:$G$10,2,FALSE),"N/A"),$B7108)</f>
        <v>Sandwich</v>
      </c>
      <c r="D7108" s="24">
        <v>1</v>
      </c>
      <c r="E7108" s="22">
        <f t="shared" si="81"/>
        <v>1</v>
      </c>
      <c r="F7108" s="24">
        <v>4</v>
      </c>
      <c r="G7108" s="22">
        <f>IF(OR($F7108="ERROR",$F7108="UNKNOWN",$F7108=""),IFERROR(VLOOKUP($C7108,'02_UnitPriceRef'!$E$3:$F$10,2,0),IF(OR($D7108="Error",$D7108="UNKNOWN",$D7108=""),0,H7108/D7108)),$F7108)</f>
        <v>4</v>
      </c>
      <c r="H7108" s="24">
        <v>4</v>
      </c>
      <c r="I7108" s="22">
        <f t="shared" si="82"/>
        <v>4</v>
      </c>
      <c r="J7108" s="22" t="s">
        <v>22</v>
      </c>
      <c r="K7108" s="22" t="s">
        <v>20</v>
      </c>
      <c r="L7108" s="26">
        <v>45234</v>
      </c>
      <c r="M7108" s="27">
        <f t="shared" si="83"/>
        <v>45234</v>
      </c>
    </row>
    <row r="7109" spans="1:13" ht="22.5" customHeight="1">
      <c r="A7109" s="22" t="s">
        <v>7130</v>
      </c>
      <c r="B7109" s="23" t="s">
        <v>13</v>
      </c>
      <c r="C7109" s="22" t="str">
        <f>IF(OR($B7109="Unknown",$B7109="Error",$B7109=""),IFERROR(VLOOKUP($F7109, '02_UnitPriceRef'!$F$3:$G$10,2,FALSE),"N/A"),$B7109)</f>
        <v>Cake</v>
      </c>
      <c r="D7109" s="24">
        <v>1</v>
      </c>
      <c r="E7109" s="22">
        <f t="shared" si="81"/>
        <v>1</v>
      </c>
      <c r="F7109" s="24">
        <v>3</v>
      </c>
      <c r="G7109" s="22">
        <f>IF(OR($F7109="ERROR",$F7109="UNKNOWN",$F7109=""),IFERROR(VLOOKUP($C7109,'02_UnitPriceRef'!$E$3:$F$10,2,0),IF(OR($D7109="Error",$D7109="UNKNOWN",$D7109=""),0,H7109/D7109)),$F7109)</f>
        <v>3</v>
      </c>
      <c r="H7109" s="24">
        <v>3</v>
      </c>
      <c r="I7109" s="22">
        <f t="shared" si="82"/>
        <v>3</v>
      </c>
      <c r="J7109" s="22" t="s">
        <v>10</v>
      </c>
      <c r="K7109" s="22" t="s">
        <v>11</v>
      </c>
      <c r="L7109" s="26">
        <v>45098</v>
      </c>
      <c r="M7109" s="27">
        <f t="shared" si="83"/>
        <v>45098</v>
      </c>
    </row>
    <row r="7110" spans="1:13" ht="22.5" customHeight="1">
      <c r="A7110" s="22" t="s">
        <v>7131</v>
      </c>
      <c r="B7110" s="23" t="s">
        <v>19</v>
      </c>
      <c r="C7110" s="22" t="str">
        <f>IF(OR($B7110="Unknown",$B7110="Error",$B7110=""),IFERROR(VLOOKUP($F7110, '02_UnitPriceRef'!$F$3:$G$10,2,FALSE),"N/A"),$B7110)</f>
        <v>Salad</v>
      </c>
      <c r="D7110" s="24">
        <v>1</v>
      </c>
      <c r="E7110" s="22">
        <f t="shared" si="81"/>
        <v>1</v>
      </c>
      <c r="F7110" s="24">
        <v>5</v>
      </c>
      <c r="G7110" s="22">
        <f>IF(OR($F7110="ERROR",$F7110="UNKNOWN",$F7110=""),IFERROR(VLOOKUP($C7110,'02_UnitPriceRef'!$E$3:$F$10,2,0),IF(OR($D7110="Error",$D7110="UNKNOWN",$D7110=""),0,H7110/D7110)),$F7110)</f>
        <v>5</v>
      </c>
      <c r="H7110" s="24">
        <v>5</v>
      </c>
      <c r="I7110" s="22">
        <f t="shared" si="82"/>
        <v>5</v>
      </c>
      <c r="J7110" s="22" t="s">
        <v>20</v>
      </c>
      <c r="K7110" s="22" t="s">
        <v>20</v>
      </c>
      <c r="L7110" s="26">
        <v>45158</v>
      </c>
      <c r="M7110" s="27">
        <f t="shared" si="83"/>
        <v>45158</v>
      </c>
    </row>
    <row r="7111" spans="1:13" ht="22.5" customHeight="1">
      <c r="A7111" s="22" t="s">
        <v>7132</v>
      </c>
      <c r="B7111" s="23" t="s">
        <v>39</v>
      </c>
      <c r="C7111" s="22" t="str">
        <f>IF(OR($B7111="Unknown",$B7111="Error",$B7111=""),IFERROR(VLOOKUP($F7111, '02_UnitPriceRef'!$F$3:$G$10,2,FALSE),"N/A"),$B7111)</f>
        <v>Juice</v>
      </c>
      <c r="D7111" s="24">
        <v>5</v>
      </c>
      <c r="E7111" s="22">
        <f t="shared" si="81"/>
        <v>5</v>
      </c>
      <c r="F7111" s="24">
        <v>3</v>
      </c>
      <c r="G7111" s="22">
        <f>IF(OR($F7111="ERROR",$F7111="UNKNOWN",$F7111=""),IFERROR(VLOOKUP($C7111,'02_UnitPriceRef'!$E$3:$F$10,2,0),IF(OR($D7111="Error",$D7111="UNKNOWN",$D7111=""),0,H7111/D7111)),$F7111)</f>
        <v>3</v>
      </c>
      <c r="H7111" s="24">
        <v>15</v>
      </c>
      <c r="I7111" s="22">
        <f t="shared" si="82"/>
        <v>15</v>
      </c>
      <c r="J7111" s="22" t="s">
        <v>20</v>
      </c>
      <c r="K7111" s="22" t="s">
        <v>15</v>
      </c>
      <c r="L7111" s="26">
        <v>44975</v>
      </c>
      <c r="M7111" s="27">
        <f t="shared" si="83"/>
        <v>44975</v>
      </c>
    </row>
    <row r="7112" spans="1:13" ht="22.5" customHeight="1">
      <c r="A7112" s="22" t="s">
        <v>7133</v>
      </c>
      <c r="B7112" s="23" t="s">
        <v>13</v>
      </c>
      <c r="C7112" s="22" t="str">
        <f>IF(OR($B7112="Unknown",$B7112="Error",$B7112=""),IFERROR(VLOOKUP($F7112, '02_UnitPriceRef'!$F$3:$G$10,2,FALSE),"N/A"),$B7112)</f>
        <v>Cake</v>
      </c>
      <c r="D7112" s="24">
        <v>1</v>
      </c>
      <c r="E7112" s="22">
        <f t="shared" si="81"/>
        <v>1</v>
      </c>
      <c r="F7112" s="24">
        <v>3</v>
      </c>
      <c r="G7112" s="22">
        <f>IF(OR($F7112="ERROR",$F7112="UNKNOWN",$F7112=""),IFERROR(VLOOKUP($C7112,'02_UnitPriceRef'!$E$3:$F$10,2,0),IF(OR($D7112="Error",$D7112="UNKNOWN",$D7112=""),0,H7112/D7112)),$F7112)</f>
        <v>3</v>
      </c>
      <c r="H7112" s="24">
        <v>3</v>
      </c>
      <c r="I7112" s="22">
        <f t="shared" si="82"/>
        <v>3</v>
      </c>
      <c r="J7112" s="22" t="s">
        <v>20</v>
      </c>
      <c r="K7112" s="22" t="s">
        <v>11</v>
      </c>
      <c r="L7112" s="26">
        <v>45247</v>
      </c>
      <c r="M7112" s="27">
        <f t="shared" si="83"/>
        <v>45247</v>
      </c>
    </row>
    <row r="7113" spans="1:13" ht="22.5" customHeight="1">
      <c r="A7113" s="22" t="s">
        <v>7134</v>
      </c>
      <c r="B7113" s="23" t="s">
        <v>17</v>
      </c>
      <c r="C7113" s="22" t="str">
        <f>IF(OR($B7113="Unknown",$B7113="Error",$B7113=""),IFERROR(VLOOKUP($F7113, '02_UnitPriceRef'!$F$3:$G$10,2,FALSE),"N/A"),$B7113)</f>
        <v>Cookie</v>
      </c>
      <c r="D7113" s="24">
        <v>4</v>
      </c>
      <c r="E7113" s="22">
        <f t="shared" si="81"/>
        <v>4</v>
      </c>
      <c r="F7113" s="24">
        <v>1</v>
      </c>
      <c r="G7113" s="22">
        <f>IF(OR($F7113="ERROR",$F7113="UNKNOWN",$F7113=""),IFERROR(VLOOKUP($C7113,'02_UnitPriceRef'!$E$3:$F$10,2,0),IF(OR($D7113="Error",$D7113="UNKNOWN",$D7113=""),0,H7113/D7113)),$F7113)</f>
        <v>1</v>
      </c>
      <c r="H7113" s="24">
        <v>4</v>
      </c>
      <c r="I7113" s="22">
        <f t="shared" si="82"/>
        <v>4</v>
      </c>
      <c r="J7113" s="22" t="s">
        <v>14</v>
      </c>
      <c r="K7113" s="22" t="s">
        <v>11</v>
      </c>
      <c r="L7113" s="26">
        <v>45013</v>
      </c>
      <c r="M7113" s="27">
        <f t="shared" si="83"/>
        <v>45013</v>
      </c>
    </row>
    <row r="7114" spans="1:13" ht="22.5" customHeight="1">
      <c r="A7114" s="22" t="s">
        <v>7135</v>
      </c>
      <c r="B7114" s="23" t="s">
        <v>39</v>
      </c>
      <c r="C7114" s="22" t="str">
        <f>IF(OR($B7114="Unknown",$B7114="Error",$B7114=""),IFERROR(VLOOKUP($F7114, '02_UnitPriceRef'!$F$3:$G$10,2,FALSE),"N/A"),$B7114)</f>
        <v>Juice</v>
      </c>
      <c r="D7114" s="24">
        <v>1</v>
      </c>
      <c r="E7114" s="22">
        <f t="shared" si="81"/>
        <v>1</v>
      </c>
      <c r="F7114" s="24">
        <v>3</v>
      </c>
      <c r="G7114" s="22">
        <f>IF(OR($F7114="ERROR",$F7114="UNKNOWN",$F7114=""),IFERROR(VLOOKUP($C7114,'02_UnitPriceRef'!$E$3:$F$10,2,0),IF(OR($D7114="Error",$D7114="UNKNOWN",$D7114=""),0,H7114/D7114)),$F7114)</f>
        <v>3</v>
      </c>
      <c r="H7114" s="24">
        <v>3</v>
      </c>
      <c r="I7114" s="22">
        <f t="shared" si="82"/>
        <v>3</v>
      </c>
      <c r="J7114" s="22" t="s">
        <v>20</v>
      </c>
      <c r="K7114" s="22" t="s">
        <v>15</v>
      </c>
      <c r="L7114" s="26">
        <v>45106</v>
      </c>
      <c r="M7114" s="27">
        <f t="shared" si="83"/>
        <v>45106</v>
      </c>
    </row>
    <row r="7115" spans="1:13" ht="22.5" customHeight="1">
      <c r="A7115" s="22" t="s">
        <v>7136</v>
      </c>
      <c r="B7115" s="23" t="s">
        <v>17</v>
      </c>
      <c r="C7115" s="22" t="str">
        <f>IF(OR($B7115="Unknown",$B7115="Error",$B7115=""),IFERROR(VLOOKUP($F7115, '02_UnitPriceRef'!$F$3:$G$10,2,FALSE),"N/A"),$B7115)</f>
        <v>Cookie</v>
      </c>
      <c r="D7115" s="24">
        <v>5</v>
      </c>
      <c r="E7115" s="22">
        <f t="shared" si="81"/>
        <v>5</v>
      </c>
      <c r="F7115" s="24">
        <v>1</v>
      </c>
      <c r="G7115" s="22">
        <f>IF(OR($F7115="ERROR",$F7115="UNKNOWN",$F7115=""),IFERROR(VLOOKUP($C7115,'02_UnitPriceRef'!$E$3:$F$10,2,0),IF(OR($D7115="Error",$D7115="UNKNOWN",$D7115=""),0,H7115/D7115)),$F7115)</f>
        <v>1</v>
      </c>
      <c r="H7115" s="24">
        <v>5</v>
      </c>
      <c r="I7115" s="22">
        <f t="shared" si="82"/>
        <v>5</v>
      </c>
      <c r="J7115" s="22" t="s">
        <v>14</v>
      </c>
      <c r="K7115" s="22" t="s">
        <v>20</v>
      </c>
      <c r="L7115" s="26">
        <v>45239</v>
      </c>
      <c r="M7115" s="27">
        <f t="shared" si="83"/>
        <v>45239</v>
      </c>
    </row>
    <row r="7116" spans="1:13" ht="22.5" customHeight="1">
      <c r="A7116" s="22" t="s">
        <v>7137</v>
      </c>
      <c r="B7116" s="23" t="s">
        <v>39</v>
      </c>
      <c r="C7116" s="22" t="str">
        <f>IF(OR($B7116="Unknown",$B7116="Error",$B7116=""),IFERROR(VLOOKUP($F7116, '02_UnitPriceRef'!$F$3:$G$10,2,FALSE),"N/A"),$B7116)</f>
        <v>Juice</v>
      </c>
      <c r="D7116" s="24">
        <v>3</v>
      </c>
      <c r="E7116" s="22">
        <f t="shared" si="81"/>
        <v>3</v>
      </c>
      <c r="F7116" s="24">
        <v>3</v>
      </c>
      <c r="G7116" s="22">
        <f>IF(OR($F7116="ERROR",$F7116="UNKNOWN",$F7116=""),IFERROR(VLOOKUP($C7116,'02_UnitPriceRef'!$E$3:$F$10,2,0),IF(OR($D7116="Error",$D7116="UNKNOWN",$D7116=""),0,H7116/D7116)),$F7116)</f>
        <v>3</v>
      </c>
      <c r="H7116" s="24">
        <v>9</v>
      </c>
      <c r="I7116" s="22">
        <f t="shared" si="82"/>
        <v>9</v>
      </c>
      <c r="J7116" s="22" t="s">
        <v>22</v>
      </c>
      <c r="K7116" s="22" t="s">
        <v>11</v>
      </c>
      <c r="L7116" s="26">
        <v>45202</v>
      </c>
      <c r="M7116" s="27">
        <f t="shared" si="83"/>
        <v>45202</v>
      </c>
    </row>
    <row r="7117" spans="1:13" ht="22.5" customHeight="1">
      <c r="A7117" s="22" t="s">
        <v>7138</v>
      </c>
      <c r="B7117" s="23" t="s">
        <v>9</v>
      </c>
      <c r="C7117" s="22" t="str">
        <f>IF(OR($B7117="Unknown",$B7117="Error",$B7117=""),IFERROR(VLOOKUP($F7117, '02_UnitPriceRef'!$F$3:$G$10,2,FALSE),"N/A"),$B7117)</f>
        <v>Coffee</v>
      </c>
      <c r="D7117" s="24">
        <v>4</v>
      </c>
      <c r="E7117" s="22">
        <f t="shared" si="81"/>
        <v>4</v>
      </c>
      <c r="F7117" s="23" t="s">
        <v>10030</v>
      </c>
      <c r="G7117" s="22">
        <f>IF(OR($F7117="ERROR",$F7117="UNKNOWN",$F7117=""),IFERROR(VLOOKUP($C7117,'02_UnitPriceRef'!$E$3:$F$10,2,0),IF(OR($D7117="Error",$D7117="UNKNOWN",$D7117=""),0,H7117/D7117)),$F7117)</f>
        <v>2</v>
      </c>
      <c r="H7117" s="24">
        <v>8</v>
      </c>
      <c r="I7117" s="22">
        <f t="shared" si="82"/>
        <v>8</v>
      </c>
      <c r="J7117" s="22" t="s">
        <v>14</v>
      </c>
      <c r="K7117" s="22" t="s">
        <v>20</v>
      </c>
      <c r="L7117" s="26">
        <v>44994</v>
      </c>
      <c r="M7117" s="27">
        <f t="shared" si="83"/>
        <v>44994</v>
      </c>
    </row>
    <row r="7118" spans="1:13" ht="22.5" customHeight="1">
      <c r="A7118" s="22" t="s">
        <v>7139</v>
      </c>
      <c r="B7118" s="23" t="s">
        <v>9</v>
      </c>
      <c r="C7118" s="22" t="str">
        <f>IF(OR($B7118="Unknown",$B7118="Error",$B7118=""),IFERROR(VLOOKUP($F7118, '02_UnitPriceRef'!$F$3:$G$10,2,FALSE),"N/A"),$B7118)</f>
        <v>Coffee</v>
      </c>
      <c r="D7118" s="24">
        <v>5</v>
      </c>
      <c r="E7118" s="22">
        <f t="shared" si="81"/>
        <v>5</v>
      </c>
      <c r="F7118" s="24">
        <v>2</v>
      </c>
      <c r="G7118" s="22">
        <f>IF(OR($F7118="ERROR",$F7118="UNKNOWN",$F7118=""),IFERROR(VLOOKUP($C7118,'02_UnitPriceRef'!$E$3:$F$10,2,0),IF(OR($D7118="Error",$D7118="UNKNOWN",$D7118=""),0,H7118/D7118)),$F7118)</f>
        <v>2</v>
      </c>
      <c r="H7118" s="24">
        <v>10</v>
      </c>
      <c r="I7118" s="22">
        <f t="shared" si="82"/>
        <v>10</v>
      </c>
      <c r="J7118" s="22" t="s">
        <v>14</v>
      </c>
      <c r="K7118" s="22" t="s">
        <v>11</v>
      </c>
      <c r="L7118" s="26">
        <v>45078</v>
      </c>
      <c r="M7118" s="27">
        <f t="shared" si="83"/>
        <v>45078</v>
      </c>
    </row>
    <row r="7119" spans="1:13" ht="22.5" customHeight="1">
      <c r="A7119" s="22" t="s">
        <v>7140</v>
      </c>
      <c r="B7119" s="23" t="s">
        <v>39</v>
      </c>
      <c r="C7119" s="22" t="str">
        <f>IF(OR($B7119="Unknown",$B7119="Error",$B7119=""),IFERROR(VLOOKUP($F7119, '02_UnitPriceRef'!$F$3:$G$10,2,FALSE),"N/A"),$B7119)</f>
        <v>Juice</v>
      </c>
      <c r="D7119" s="24">
        <v>1</v>
      </c>
      <c r="E7119" s="22">
        <f t="shared" si="81"/>
        <v>1</v>
      </c>
      <c r="F7119" s="24">
        <v>3</v>
      </c>
      <c r="G7119" s="22">
        <f>IF(OR($F7119="ERROR",$F7119="UNKNOWN",$F7119=""),IFERROR(VLOOKUP($C7119,'02_UnitPriceRef'!$E$3:$F$10,2,0),IF(OR($D7119="Error",$D7119="UNKNOWN",$D7119=""),0,H7119/D7119)),$F7119)</f>
        <v>3</v>
      </c>
      <c r="H7119" s="24">
        <v>3</v>
      </c>
      <c r="I7119" s="22">
        <f t="shared" si="82"/>
        <v>3</v>
      </c>
      <c r="J7119" s="22" t="s">
        <v>14</v>
      </c>
      <c r="K7119" s="22" t="s">
        <v>20</v>
      </c>
      <c r="L7119" s="26">
        <v>45047</v>
      </c>
      <c r="M7119" s="27">
        <f t="shared" si="83"/>
        <v>45047</v>
      </c>
    </row>
    <row r="7120" spans="1:13" ht="22.5" customHeight="1">
      <c r="A7120" s="22" t="s">
        <v>7141</v>
      </c>
      <c r="B7120" s="23" t="s">
        <v>39</v>
      </c>
      <c r="C7120" s="22" t="str">
        <f>IF(OR($B7120="Unknown",$B7120="Error",$B7120=""),IFERROR(VLOOKUP($F7120, '02_UnitPriceRef'!$F$3:$G$10,2,FALSE),"N/A"),$B7120)</f>
        <v>Juice</v>
      </c>
      <c r="D7120" s="24">
        <v>2</v>
      </c>
      <c r="E7120" s="22">
        <f t="shared" si="81"/>
        <v>2</v>
      </c>
      <c r="F7120" s="24">
        <v>3</v>
      </c>
      <c r="G7120" s="22">
        <f>IF(OR($F7120="ERROR",$F7120="UNKNOWN",$F7120=""),IFERROR(VLOOKUP($C7120,'02_UnitPriceRef'!$E$3:$F$10,2,0),IF(OR($D7120="Error",$D7120="UNKNOWN",$D7120=""),0,H7120/D7120)),$F7120)</f>
        <v>3</v>
      </c>
      <c r="H7120" s="24">
        <v>6</v>
      </c>
      <c r="I7120" s="22">
        <f t="shared" si="82"/>
        <v>6</v>
      </c>
      <c r="J7120" s="22" t="s">
        <v>20</v>
      </c>
      <c r="K7120" s="22" t="s">
        <v>20</v>
      </c>
      <c r="L7120" s="26">
        <v>45276</v>
      </c>
      <c r="M7120" s="27">
        <f t="shared" si="83"/>
        <v>45276</v>
      </c>
    </row>
    <row r="7121" spans="1:13" ht="22.5" customHeight="1">
      <c r="A7121" s="22" t="s">
        <v>7142</v>
      </c>
      <c r="B7121" s="23" t="s">
        <v>17</v>
      </c>
      <c r="C7121" s="22" t="str">
        <f>IF(OR($B7121="Unknown",$B7121="Error",$B7121=""),IFERROR(VLOOKUP($F7121, '02_UnitPriceRef'!$F$3:$G$10,2,FALSE),"N/A"),$B7121)</f>
        <v>Cookie</v>
      </c>
      <c r="D7121" s="24">
        <v>4</v>
      </c>
      <c r="E7121" s="22">
        <f t="shared" si="81"/>
        <v>4</v>
      </c>
      <c r="F7121" s="24">
        <v>1</v>
      </c>
      <c r="G7121" s="22">
        <f>IF(OR($F7121="ERROR",$F7121="UNKNOWN",$F7121=""),IFERROR(VLOOKUP($C7121,'02_UnitPriceRef'!$E$3:$F$10,2,0),IF(OR($D7121="Error",$D7121="UNKNOWN",$D7121=""),0,H7121/D7121)),$F7121)</f>
        <v>1</v>
      </c>
      <c r="H7121" s="23" t="s">
        <v>10031</v>
      </c>
      <c r="I7121" s="22">
        <f t="shared" si="82"/>
        <v>4</v>
      </c>
      <c r="J7121" s="22" t="s">
        <v>22</v>
      </c>
      <c r="K7121" s="22" t="s">
        <v>20</v>
      </c>
      <c r="L7121" s="26">
        <v>45010</v>
      </c>
      <c r="M7121" s="27">
        <f t="shared" si="83"/>
        <v>45010</v>
      </c>
    </row>
    <row r="7122" spans="1:13" ht="22.5" customHeight="1">
      <c r="A7122" s="22" t="s">
        <v>7143</v>
      </c>
      <c r="B7122" s="23" t="s">
        <v>19</v>
      </c>
      <c r="C7122" s="22" t="str">
        <f>IF(OR($B7122="Unknown",$B7122="Error",$B7122=""),IFERROR(VLOOKUP($F7122, '02_UnitPriceRef'!$F$3:$G$10,2,FALSE),"N/A"),$B7122)</f>
        <v>Salad</v>
      </c>
      <c r="D7122" s="24">
        <v>5</v>
      </c>
      <c r="E7122" s="22">
        <f t="shared" si="81"/>
        <v>5</v>
      </c>
      <c r="F7122" s="24">
        <v>5</v>
      </c>
      <c r="G7122" s="22">
        <f>IF(OR($F7122="ERROR",$F7122="UNKNOWN",$F7122=""),IFERROR(VLOOKUP($C7122,'02_UnitPriceRef'!$E$3:$F$10,2,0),IF(OR($D7122="Error",$D7122="UNKNOWN",$D7122=""),0,H7122/D7122)),$F7122)</f>
        <v>5</v>
      </c>
      <c r="H7122" s="24">
        <v>25</v>
      </c>
      <c r="I7122" s="22">
        <f t="shared" si="82"/>
        <v>25</v>
      </c>
      <c r="J7122" s="22" t="s">
        <v>10</v>
      </c>
      <c r="K7122" s="22" t="s">
        <v>15</v>
      </c>
      <c r="L7122" s="26">
        <v>45144</v>
      </c>
      <c r="M7122" s="27">
        <f t="shared" si="83"/>
        <v>45144</v>
      </c>
    </row>
    <row r="7123" spans="1:13" ht="22.5" customHeight="1">
      <c r="A7123" s="22" t="s">
        <v>7144</v>
      </c>
      <c r="B7123" s="23" t="s">
        <v>19</v>
      </c>
      <c r="C7123" s="22" t="str">
        <f>IF(OR($B7123="Unknown",$B7123="Error",$B7123=""),IFERROR(VLOOKUP($F7123, '02_UnitPriceRef'!$F$3:$G$10,2,FALSE),"N/A"),$B7123)</f>
        <v>Salad</v>
      </c>
      <c r="D7123" s="24">
        <v>1</v>
      </c>
      <c r="E7123" s="22">
        <f t="shared" si="81"/>
        <v>1</v>
      </c>
      <c r="F7123" s="24">
        <v>5</v>
      </c>
      <c r="G7123" s="22">
        <f>IF(OR($F7123="ERROR",$F7123="UNKNOWN",$F7123=""),IFERROR(VLOOKUP($C7123,'02_UnitPriceRef'!$E$3:$F$10,2,0),IF(OR($D7123="Error",$D7123="UNKNOWN",$D7123=""),0,H7123/D7123)),$F7123)</f>
        <v>5</v>
      </c>
      <c r="H7123" s="24">
        <v>5</v>
      </c>
      <c r="I7123" s="22">
        <f t="shared" si="82"/>
        <v>5</v>
      </c>
      <c r="J7123" s="22" t="s">
        <v>14</v>
      </c>
      <c r="K7123" s="22" t="s">
        <v>20</v>
      </c>
      <c r="L7123" s="26">
        <v>45042</v>
      </c>
      <c r="M7123" s="27">
        <f t="shared" si="83"/>
        <v>45042</v>
      </c>
    </row>
    <row r="7124" spans="1:13" ht="22.5" customHeight="1">
      <c r="A7124" s="22" t="s">
        <v>7145</v>
      </c>
      <c r="B7124" s="23" t="s">
        <v>39</v>
      </c>
      <c r="C7124" s="22" t="str">
        <f>IF(OR($B7124="Unknown",$B7124="Error",$B7124=""),IFERROR(VLOOKUP($F7124, '02_UnitPriceRef'!$F$3:$G$10,2,FALSE),"N/A"),$B7124)</f>
        <v>Juice</v>
      </c>
      <c r="D7124" s="24">
        <v>4</v>
      </c>
      <c r="E7124" s="22">
        <f t="shared" si="81"/>
        <v>4</v>
      </c>
      <c r="F7124" s="24">
        <v>3</v>
      </c>
      <c r="G7124" s="22">
        <f>IF(OR($F7124="ERROR",$F7124="UNKNOWN",$F7124=""),IFERROR(VLOOKUP($C7124,'02_UnitPriceRef'!$E$3:$F$10,2,0),IF(OR($D7124="Error",$D7124="UNKNOWN",$D7124=""),0,H7124/D7124)),$F7124)</f>
        <v>3</v>
      </c>
      <c r="H7124" s="24">
        <v>12</v>
      </c>
      <c r="I7124" s="22">
        <f t="shared" si="82"/>
        <v>12</v>
      </c>
      <c r="J7124" s="22" t="s">
        <v>10</v>
      </c>
      <c r="K7124" s="22" t="s">
        <v>20</v>
      </c>
      <c r="L7124" s="26">
        <v>45242</v>
      </c>
      <c r="M7124" s="27">
        <f t="shared" si="83"/>
        <v>45242</v>
      </c>
    </row>
    <row r="7125" spans="1:13" ht="22.5" customHeight="1">
      <c r="A7125" s="22" t="s">
        <v>7146</v>
      </c>
      <c r="B7125" s="23" t="s">
        <v>17</v>
      </c>
      <c r="C7125" s="22" t="str">
        <f>IF(OR($B7125="Unknown",$B7125="Error",$B7125=""),IFERROR(VLOOKUP($F7125, '02_UnitPriceRef'!$F$3:$G$10,2,FALSE),"N/A"),$B7125)</f>
        <v>Cookie</v>
      </c>
      <c r="D7125" s="24">
        <v>4</v>
      </c>
      <c r="E7125" s="22">
        <f t="shared" si="81"/>
        <v>4</v>
      </c>
      <c r="F7125" s="24">
        <v>1</v>
      </c>
      <c r="G7125" s="22">
        <f>IF(OR($F7125="ERROR",$F7125="UNKNOWN",$F7125=""),IFERROR(VLOOKUP($C7125,'02_UnitPriceRef'!$E$3:$F$10,2,0),IF(OR($D7125="Error",$D7125="UNKNOWN",$D7125=""),0,H7125/D7125)),$F7125)</f>
        <v>1</v>
      </c>
      <c r="H7125" s="24">
        <v>4</v>
      </c>
      <c r="I7125" s="22">
        <f t="shared" si="82"/>
        <v>4</v>
      </c>
      <c r="J7125" s="22" t="s">
        <v>14</v>
      </c>
      <c r="K7125" s="22" t="s">
        <v>20</v>
      </c>
      <c r="L7125" s="26"/>
      <c r="M7125" s="27">
        <f t="shared" si="83"/>
        <v>1</v>
      </c>
    </row>
    <row r="7126" spans="1:13" ht="22.5" customHeight="1">
      <c r="A7126" s="22" t="s">
        <v>7147</v>
      </c>
      <c r="B7126" s="23" t="s">
        <v>17</v>
      </c>
      <c r="C7126" s="22" t="str">
        <f>IF(OR($B7126="Unknown",$B7126="Error",$B7126=""),IFERROR(VLOOKUP($F7126, '02_UnitPriceRef'!$F$3:$G$10,2,FALSE),"N/A"),$B7126)</f>
        <v>Cookie</v>
      </c>
      <c r="D7126" s="24">
        <v>4</v>
      </c>
      <c r="E7126" s="22">
        <f t="shared" si="81"/>
        <v>4</v>
      </c>
      <c r="F7126" s="24">
        <v>1</v>
      </c>
      <c r="G7126" s="22">
        <f>IF(OR($F7126="ERROR",$F7126="UNKNOWN",$F7126=""),IFERROR(VLOOKUP($C7126,'02_UnitPriceRef'!$E$3:$F$10,2,0),IF(OR($D7126="Error",$D7126="UNKNOWN",$D7126=""),0,H7126/D7126)),$F7126)</f>
        <v>1</v>
      </c>
      <c r="H7126" s="24">
        <v>4</v>
      </c>
      <c r="I7126" s="22">
        <f t="shared" si="82"/>
        <v>4</v>
      </c>
      <c r="J7126" s="22" t="s">
        <v>10</v>
      </c>
      <c r="K7126" s="22" t="s">
        <v>20</v>
      </c>
      <c r="L7126" s="26">
        <v>45239</v>
      </c>
      <c r="M7126" s="27">
        <f t="shared" si="83"/>
        <v>45239</v>
      </c>
    </row>
    <row r="7127" spans="1:13" ht="22.5" customHeight="1">
      <c r="A7127" s="22" t="s">
        <v>7148</v>
      </c>
      <c r="B7127" s="23" t="s">
        <v>27</v>
      </c>
      <c r="C7127" s="22" t="str">
        <f>IF(OR($B7127="Unknown",$B7127="Error",$B7127=""),IFERROR(VLOOKUP($F7127, '02_UnitPriceRef'!$F$3:$G$10,2,FALSE),"N/A"),$B7127)</f>
        <v>Sandwich</v>
      </c>
      <c r="D7127" s="24">
        <v>1</v>
      </c>
      <c r="E7127" s="22">
        <f t="shared" si="81"/>
        <v>1</v>
      </c>
      <c r="F7127" s="24">
        <v>4</v>
      </c>
      <c r="G7127" s="22">
        <f>IF(OR($F7127="ERROR",$F7127="UNKNOWN",$F7127=""),IFERROR(VLOOKUP($C7127,'02_UnitPriceRef'!$E$3:$F$10,2,0),IF(OR($D7127="Error",$D7127="UNKNOWN",$D7127=""),0,H7127/D7127)),$F7127)</f>
        <v>4</v>
      </c>
      <c r="H7127" s="24">
        <v>4</v>
      </c>
      <c r="I7127" s="22">
        <f t="shared" si="82"/>
        <v>4</v>
      </c>
      <c r="J7127" s="22" t="s">
        <v>20</v>
      </c>
      <c r="K7127" s="22" t="s">
        <v>20</v>
      </c>
      <c r="L7127" s="26">
        <v>45046</v>
      </c>
      <c r="M7127" s="27">
        <f t="shared" si="83"/>
        <v>45046</v>
      </c>
    </row>
    <row r="7128" spans="1:13" ht="22.5" customHeight="1">
      <c r="A7128" s="22" t="s">
        <v>7149</v>
      </c>
      <c r="B7128" s="23" t="s">
        <v>19</v>
      </c>
      <c r="C7128" s="22" t="str">
        <f>IF(OR($B7128="Unknown",$B7128="Error",$B7128=""),IFERROR(VLOOKUP($F7128, '02_UnitPriceRef'!$F$3:$G$10,2,FALSE),"N/A"),$B7128)</f>
        <v>Salad</v>
      </c>
      <c r="D7128" s="24">
        <v>3</v>
      </c>
      <c r="E7128" s="22">
        <f t="shared" si="81"/>
        <v>3</v>
      </c>
      <c r="F7128" s="24">
        <v>5</v>
      </c>
      <c r="G7128" s="22">
        <f>IF(OR($F7128="ERROR",$F7128="UNKNOWN",$F7128=""),IFERROR(VLOOKUP($C7128,'02_UnitPriceRef'!$E$3:$F$10,2,0),IF(OR($D7128="Error",$D7128="UNKNOWN",$D7128=""),0,H7128/D7128)),$F7128)</f>
        <v>5</v>
      </c>
      <c r="H7128" s="24">
        <v>15</v>
      </c>
      <c r="I7128" s="22">
        <f t="shared" si="82"/>
        <v>15</v>
      </c>
      <c r="J7128" s="22" t="s">
        <v>14</v>
      </c>
      <c r="K7128" s="22" t="s">
        <v>15</v>
      </c>
      <c r="L7128" s="26">
        <v>45077</v>
      </c>
      <c r="M7128" s="27">
        <f t="shared" si="83"/>
        <v>45077</v>
      </c>
    </row>
    <row r="7129" spans="1:13" ht="22.5" customHeight="1">
      <c r="A7129" s="22" t="s">
        <v>7150</v>
      </c>
      <c r="B7129" s="23" t="s">
        <v>24</v>
      </c>
      <c r="C7129" s="22" t="str">
        <f>IF(OR($B7129="Unknown",$B7129="Error",$B7129=""),IFERROR(VLOOKUP($F7129, '02_UnitPriceRef'!$F$3:$G$10,2,FALSE),"N/A"),$B7129)</f>
        <v>Smoothie</v>
      </c>
      <c r="D7129" s="24">
        <v>2</v>
      </c>
      <c r="E7129" s="22">
        <f t="shared" si="81"/>
        <v>2</v>
      </c>
      <c r="F7129" s="24">
        <v>4</v>
      </c>
      <c r="G7129" s="22">
        <f>IF(OR($F7129="ERROR",$F7129="UNKNOWN",$F7129=""),IFERROR(VLOOKUP($C7129,'02_UnitPriceRef'!$E$3:$F$10,2,0),IF(OR($D7129="Error",$D7129="UNKNOWN",$D7129=""),0,H7129/D7129)),$F7129)</f>
        <v>4</v>
      </c>
      <c r="H7129" s="24">
        <v>8</v>
      </c>
      <c r="I7129" s="22">
        <f t="shared" si="82"/>
        <v>8</v>
      </c>
      <c r="J7129" s="22" t="s">
        <v>22</v>
      </c>
      <c r="K7129" s="22" t="s">
        <v>11</v>
      </c>
      <c r="L7129" s="26">
        <v>45011</v>
      </c>
      <c r="M7129" s="27">
        <f t="shared" si="83"/>
        <v>45011</v>
      </c>
    </row>
    <row r="7130" spans="1:13" ht="22.5" customHeight="1">
      <c r="A7130" s="22" t="s">
        <v>7151</v>
      </c>
      <c r="B7130" s="23" t="s">
        <v>13</v>
      </c>
      <c r="C7130" s="22" t="str">
        <f>IF(OR($B7130="Unknown",$B7130="Error",$B7130=""),IFERROR(VLOOKUP($F7130, '02_UnitPriceRef'!$F$3:$G$10,2,FALSE),"N/A"),$B7130)</f>
        <v>Cake</v>
      </c>
      <c r="D7130" s="24">
        <v>4</v>
      </c>
      <c r="E7130" s="22">
        <f t="shared" si="81"/>
        <v>4</v>
      </c>
      <c r="F7130" s="24">
        <v>3</v>
      </c>
      <c r="G7130" s="22">
        <f>IF(OR($F7130="ERROR",$F7130="UNKNOWN",$F7130=""),IFERROR(VLOOKUP($C7130,'02_UnitPriceRef'!$E$3:$F$10,2,0),IF(OR($D7130="Error",$D7130="UNKNOWN",$D7130=""),0,H7130/D7130)),$F7130)</f>
        <v>3</v>
      </c>
      <c r="H7130" s="24">
        <v>12</v>
      </c>
      <c r="I7130" s="22">
        <f t="shared" si="82"/>
        <v>12</v>
      </c>
      <c r="J7130" s="22" t="s">
        <v>10</v>
      </c>
      <c r="K7130" s="22" t="s">
        <v>11</v>
      </c>
      <c r="L7130" s="26">
        <v>44951</v>
      </c>
      <c r="M7130" s="27">
        <f t="shared" si="83"/>
        <v>44951</v>
      </c>
    </row>
    <row r="7131" spans="1:13" ht="22.5" customHeight="1">
      <c r="A7131" s="22" t="s">
        <v>7152</v>
      </c>
      <c r="B7131" s="23" t="s">
        <v>35</v>
      </c>
      <c r="C7131" s="22" t="str">
        <f>IF(OR($B7131="Unknown",$B7131="Error",$B7131=""),IFERROR(VLOOKUP($F7131, '02_UnitPriceRef'!$F$3:$G$10,2,FALSE),"N/A"),$B7131)</f>
        <v>Tea</v>
      </c>
      <c r="D7131" s="24">
        <v>1</v>
      </c>
      <c r="E7131" s="22">
        <f t="shared" si="81"/>
        <v>1</v>
      </c>
      <c r="F7131" s="24">
        <v>1.5</v>
      </c>
      <c r="G7131" s="22">
        <f>IF(OR($F7131="ERROR",$F7131="UNKNOWN",$F7131=""),IFERROR(VLOOKUP($C7131,'02_UnitPriceRef'!$E$3:$F$10,2,0),IF(OR($D7131="Error",$D7131="UNKNOWN",$D7131=""),0,H7131/D7131)),$F7131)</f>
        <v>1.5</v>
      </c>
      <c r="H7131" s="24">
        <v>1.5</v>
      </c>
      <c r="I7131" s="22">
        <f t="shared" si="82"/>
        <v>1.5</v>
      </c>
      <c r="J7131" s="22" t="s">
        <v>22</v>
      </c>
      <c r="K7131" s="22" t="s">
        <v>20</v>
      </c>
      <c r="L7131" s="26">
        <v>45142</v>
      </c>
      <c r="M7131" s="27">
        <f t="shared" si="83"/>
        <v>45142</v>
      </c>
    </row>
    <row r="7132" spans="1:13" ht="22.5" customHeight="1">
      <c r="A7132" s="22" t="s">
        <v>7153</v>
      </c>
      <c r="B7132" s="23" t="s">
        <v>17</v>
      </c>
      <c r="C7132" s="22" t="str">
        <f>IF(OR($B7132="Unknown",$B7132="Error",$B7132=""),IFERROR(VLOOKUP($F7132, '02_UnitPriceRef'!$F$3:$G$10,2,FALSE),"N/A"),$B7132)</f>
        <v>Cookie</v>
      </c>
      <c r="D7132" s="24">
        <v>3</v>
      </c>
      <c r="E7132" s="22">
        <f t="shared" si="81"/>
        <v>3</v>
      </c>
      <c r="F7132" s="24">
        <v>1</v>
      </c>
      <c r="G7132" s="22">
        <f>IF(OR($F7132="ERROR",$F7132="UNKNOWN",$F7132=""),IFERROR(VLOOKUP($C7132,'02_UnitPriceRef'!$E$3:$F$10,2,0),IF(OR($D7132="Error",$D7132="UNKNOWN",$D7132=""),0,H7132/D7132)),$F7132)</f>
        <v>1</v>
      </c>
      <c r="H7132" s="24">
        <v>3</v>
      </c>
      <c r="I7132" s="22">
        <f t="shared" si="82"/>
        <v>3</v>
      </c>
      <c r="J7132" s="22" t="s">
        <v>14</v>
      </c>
      <c r="K7132" s="22" t="s">
        <v>20</v>
      </c>
      <c r="L7132" s="26">
        <v>45286</v>
      </c>
      <c r="M7132" s="27">
        <f t="shared" si="83"/>
        <v>45286</v>
      </c>
    </row>
    <row r="7133" spans="1:13" ht="22.5" customHeight="1">
      <c r="A7133" s="22" t="s">
        <v>7154</v>
      </c>
      <c r="B7133" s="23" t="s">
        <v>35</v>
      </c>
      <c r="C7133" s="22" t="str">
        <f>IF(OR($B7133="Unknown",$B7133="Error",$B7133=""),IFERROR(VLOOKUP($F7133, '02_UnitPriceRef'!$F$3:$G$10,2,FALSE),"N/A"),$B7133)</f>
        <v>Tea</v>
      </c>
      <c r="D7133" s="24">
        <v>2</v>
      </c>
      <c r="E7133" s="22">
        <f t="shared" si="81"/>
        <v>2</v>
      </c>
      <c r="F7133" s="24">
        <v>1.5</v>
      </c>
      <c r="G7133" s="22">
        <f>IF(OR($F7133="ERROR",$F7133="UNKNOWN",$F7133=""),IFERROR(VLOOKUP($C7133,'02_UnitPriceRef'!$E$3:$F$10,2,0),IF(OR($D7133="Error",$D7133="UNKNOWN",$D7133=""),0,H7133/D7133)),$F7133)</f>
        <v>1.5</v>
      </c>
      <c r="H7133" s="23"/>
      <c r="I7133" s="22">
        <f t="shared" si="82"/>
        <v>3</v>
      </c>
      <c r="J7133" s="22" t="s">
        <v>22</v>
      </c>
      <c r="K7133" s="22" t="s">
        <v>15</v>
      </c>
      <c r="L7133" s="26">
        <v>45215</v>
      </c>
      <c r="M7133" s="27">
        <f t="shared" si="83"/>
        <v>45215</v>
      </c>
    </row>
    <row r="7134" spans="1:13" ht="22.5" customHeight="1">
      <c r="A7134" s="22" t="s">
        <v>7155</v>
      </c>
      <c r="B7134" s="23" t="s">
        <v>39</v>
      </c>
      <c r="C7134" s="22" t="str">
        <f>IF(OR($B7134="Unknown",$B7134="Error",$B7134=""),IFERROR(VLOOKUP($F7134, '02_UnitPriceRef'!$F$3:$G$10,2,FALSE),"N/A"),$B7134)</f>
        <v>Juice</v>
      </c>
      <c r="D7134" s="23" t="s">
        <v>10030</v>
      </c>
      <c r="E7134" s="22">
        <f t="shared" si="81"/>
        <v>3</v>
      </c>
      <c r="F7134" s="24">
        <v>3</v>
      </c>
      <c r="G7134" s="22">
        <f>IF(OR($F7134="ERROR",$F7134="UNKNOWN",$F7134=""),IFERROR(VLOOKUP($C7134,'02_UnitPriceRef'!$E$3:$F$10,2,0),IF(OR($D7134="Error",$D7134="UNKNOWN",$D7134=""),0,H7134/D7134)),$F7134)</f>
        <v>3</v>
      </c>
      <c r="H7134" s="24">
        <v>9</v>
      </c>
      <c r="I7134" s="22">
        <f t="shared" si="82"/>
        <v>9</v>
      </c>
      <c r="J7134" s="22" t="s">
        <v>20</v>
      </c>
      <c r="K7134" s="22" t="s">
        <v>11</v>
      </c>
      <c r="L7134" s="26">
        <v>45230</v>
      </c>
      <c r="M7134" s="27">
        <f t="shared" si="83"/>
        <v>45230</v>
      </c>
    </row>
    <row r="7135" spans="1:13" ht="22.5" customHeight="1">
      <c r="A7135" s="22" t="s">
        <v>7156</v>
      </c>
      <c r="B7135" s="23" t="s">
        <v>13</v>
      </c>
      <c r="C7135" s="22" t="str">
        <f>IF(OR($B7135="Unknown",$B7135="Error",$B7135=""),IFERROR(VLOOKUP($F7135, '02_UnitPriceRef'!$F$3:$G$10,2,FALSE),"N/A"),$B7135)</f>
        <v>Cake</v>
      </c>
      <c r="D7135" s="24">
        <v>5</v>
      </c>
      <c r="E7135" s="22">
        <f t="shared" si="81"/>
        <v>5</v>
      </c>
      <c r="F7135" s="24">
        <v>3</v>
      </c>
      <c r="G7135" s="22">
        <f>IF(OR($F7135="ERROR",$F7135="UNKNOWN",$F7135=""),IFERROR(VLOOKUP($C7135,'02_UnitPriceRef'!$E$3:$F$10,2,0),IF(OR($D7135="Error",$D7135="UNKNOWN",$D7135=""),0,H7135/D7135)),$F7135)</f>
        <v>3</v>
      </c>
      <c r="H7135" s="24">
        <v>15</v>
      </c>
      <c r="I7135" s="22">
        <f t="shared" si="82"/>
        <v>15</v>
      </c>
      <c r="J7135" s="22" t="s">
        <v>10</v>
      </c>
      <c r="K7135" s="22" t="s">
        <v>15</v>
      </c>
      <c r="L7135" s="28" t="s">
        <v>10031</v>
      </c>
      <c r="M7135" s="27">
        <f t="shared" si="83"/>
        <v>1</v>
      </c>
    </row>
    <row r="7136" spans="1:13" ht="22.5" customHeight="1">
      <c r="A7136" s="22" t="s">
        <v>7157</v>
      </c>
      <c r="B7136" s="23" t="s">
        <v>35</v>
      </c>
      <c r="C7136" s="22" t="str">
        <f>IF(OR($B7136="Unknown",$B7136="Error",$B7136=""),IFERROR(VLOOKUP($F7136, '02_UnitPriceRef'!$F$3:$G$10,2,FALSE),"N/A"),$B7136)</f>
        <v>Tea</v>
      </c>
      <c r="D7136" s="24">
        <v>4</v>
      </c>
      <c r="E7136" s="22">
        <f t="shared" si="81"/>
        <v>4</v>
      </c>
      <c r="F7136" s="24">
        <v>1.5</v>
      </c>
      <c r="G7136" s="22">
        <f>IF(OR($F7136="ERROR",$F7136="UNKNOWN",$F7136=""),IFERROR(VLOOKUP($C7136,'02_UnitPriceRef'!$E$3:$F$10,2,0),IF(OR($D7136="Error",$D7136="UNKNOWN",$D7136=""),0,H7136/D7136)),$F7136)</f>
        <v>1.5</v>
      </c>
      <c r="H7136" s="24">
        <v>6</v>
      </c>
      <c r="I7136" s="22">
        <f t="shared" si="82"/>
        <v>6</v>
      </c>
      <c r="J7136" s="22" t="s">
        <v>20</v>
      </c>
      <c r="K7136" s="22" t="s">
        <v>11</v>
      </c>
      <c r="L7136" s="26">
        <v>45042</v>
      </c>
      <c r="M7136" s="27">
        <f t="shared" si="83"/>
        <v>45042</v>
      </c>
    </row>
    <row r="7137" spans="1:13" ht="22.5" customHeight="1">
      <c r="A7137" s="22" t="s">
        <v>7158</v>
      </c>
      <c r="B7137" s="23"/>
      <c r="C7137" s="22" t="str">
        <f>IF(OR($B7137="Unknown",$B7137="Error",$B7137=""),IFERROR(VLOOKUP($F7137, '02_UnitPriceRef'!$F$3:$G$10,2,FALSE),"N/A"),$B7137)</f>
        <v>Cake</v>
      </c>
      <c r="D7137" s="24">
        <v>4</v>
      </c>
      <c r="E7137" s="22">
        <f t="shared" si="81"/>
        <v>4</v>
      </c>
      <c r="F7137" s="24">
        <v>3</v>
      </c>
      <c r="G7137" s="22">
        <f>IF(OR($F7137="ERROR",$F7137="UNKNOWN",$F7137=""),IFERROR(VLOOKUP($C7137,'02_UnitPriceRef'!$E$3:$F$10,2,0),IF(OR($D7137="Error",$D7137="UNKNOWN",$D7137=""),0,H7137/D7137)),$F7137)</f>
        <v>3</v>
      </c>
      <c r="H7137" s="24">
        <v>12</v>
      </c>
      <c r="I7137" s="22">
        <f t="shared" si="82"/>
        <v>12</v>
      </c>
      <c r="J7137" s="22" t="s">
        <v>20</v>
      </c>
      <c r="K7137" s="22" t="s">
        <v>15</v>
      </c>
      <c r="L7137" s="26">
        <v>45161</v>
      </c>
      <c r="M7137" s="27">
        <f t="shared" si="83"/>
        <v>45161</v>
      </c>
    </row>
    <row r="7138" spans="1:13" ht="22.5" customHeight="1">
      <c r="A7138" s="22" t="s">
        <v>7159</v>
      </c>
      <c r="B7138" s="23"/>
      <c r="C7138" s="22" t="str">
        <f>IF(OR($B7138="Unknown",$B7138="Error",$B7138=""),IFERROR(VLOOKUP($F7138, '02_UnitPriceRef'!$F$3:$G$10,2,FALSE),"N/A"),$B7138)</f>
        <v>Salad</v>
      </c>
      <c r="D7138" s="24">
        <v>1</v>
      </c>
      <c r="E7138" s="22">
        <f t="shared" si="81"/>
        <v>1</v>
      </c>
      <c r="F7138" s="24">
        <v>5</v>
      </c>
      <c r="G7138" s="22">
        <f>IF(OR($F7138="ERROR",$F7138="UNKNOWN",$F7138=""),IFERROR(VLOOKUP($C7138,'02_UnitPriceRef'!$E$3:$F$10,2,0),IF(OR($D7138="Error",$D7138="UNKNOWN",$D7138=""),0,H7138/D7138)),$F7138)</f>
        <v>5</v>
      </c>
      <c r="H7138" s="24">
        <v>5</v>
      </c>
      <c r="I7138" s="22">
        <f t="shared" si="82"/>
        <v>5</v>
      </c>
      <c r="J7138" s="22" t="s">
        <v>10</v>
      </c>
      <c r="K7138" s="22" t="s">
        <v>20</v>
      </c>
      <c r="L7138" s="26">
        <v>45089</v>
      </c>
      <c r="M7138" s="27">
        <f t="shared" si="83"/>
        <v>45089</v>
      </c>
    </row>
    <row r="7139" spans="1:13" ht="22.5" customHeight="1">
      <c r="A7139" s="22" t="s">
        <v>7160</v>
      </c>
      <c r="B7139" s="23" t="s">
        <v>13</v>
      </c>
      <c r="C7139" s="22" t="str">
        <f>IF(OR($B7139="Unknown",$B7139="Error",$B7139=""),IFERROR(VLOOKUP($F7139, '02_UnitPriceRef'!$F$3:$G$10,2,FALSE),"N/A"),$B7139)</f>
        <v>Cake</v>
      </c>
      <c r="D7139" s="24">
        <v>1</v>
      </c>
      <c r="E7139" s="22">
        <f t="shared" si="81"/>
        <v>1</v>
      </c>
      <c r="F7139" s="24">
        <v>3</v>
      </c>
      <c r="G7139" s="22">
        <f>IF(OR($F7139="ERROR",$F7139="UNKNOWN",$F7139=""),IFERROR(VLOOKUP($C7139,'02_UnitPriceRef'!$E$3:$F$10,2,0),IF(OR($D7139="Error",$D7139="UNKNOWN",$D7139=""),0,H7139/D7139)),$F7139)</f>
        <v>3</v>
      </c>
      <c r="H7139" s="24">
        <v>3</v>
      </c>
      <c r="I7139" s="22">
        <f t="shared" si="82"/>
        <v>3</v>
      </c>
      <c r="J7139" s="22" t="s">
        <v>20</v>
      </c>
      <c r="K7139" s="22" t="s">
        <v>20</v>
      </c>
      <c r="L7139" s="26">
        <v>45027</v>
      </c>
      <c r="M7139" s="27">
        <f t="shared" si="83"/>
        <v>45027</v>
      </c>
    </row>
    <row r="7140" spans="1:13" ht="22.5" customHeight="1">
      <c r="A7140" s="22" t="s">
        <v>7161</v>
      </c>
      <c r="B7140" s="23" t="s">
        <v>13</v>
      </c>
      <c r="C7140" s="22" t="str">
        <f>IF(OR($B7140="Unknown",$B7140="Error",$B7140=""),IFERROR(VLOOKUP($F7140, '02_UnitPriceRef'!$F$3:$G$10,2,FALSE),"N/A"),$B7140)</f>
        <v>Cake</v>
      </c>
      <c r="D7140" s="24">
        <v>1</v>
      </c>
      <c r="E7140" s="22">
        <f t="shared" si="81"/>
        <v>1</v>
      </c>
      <c r="F7140" s="24">
        <v>3</v>
      </c>
      <c r="G7140" s="22">
        <f>IF(OR($F7140="ERROR",$F7140="UNKNOWN",$F7140=""),IFERROR(VLOOKUP($C7140,'02_UnitPriceRef'!$E$3:$F$10,2,0),IF(OR($D7140="Error",$D7140="UNKNOWN",$D7140=""),0,H7140/D7140)),$F7140)</f>
        <v>3</v>
      </c>
      <c r="H7140" s="24">
        <v>3</v>
      </c>
      <c r="I7140" s="22">
        <f t="shared" si="82"/>
        <v>3</v>
      </c>
      <c r="J7140" s="22" t="s">
        <v>20</v>
      </c>
      <c r="K7140" s="22" t="s">
        <v>15</v>
      </c>
      <c r="L7140" s="26">
        <v>45236</v>
      </c>
      <c r="M7140" s="27">
        <f t="shared" si="83"/>
        <v>45236</v>
      </c>
    </row>
    <row r="7141" spans="1:13" ht="22.5" customHeight="1">
      <c r="A7141" s="22" t="s">
        <v>7162</v>
      </c>
      <c r="B7141" s="23" t="s">
        <v>24</v>
      </c>
      <c r="C7141" s="22" t="str">
        <f>IF(OR($B7141="Unknown",$B7141="Error",$B7141=""),IFERROR(VLOOKUP($F7141, '02_UnitPriceRef'!$F$3:$G$10,2,FALSE),"N/A"),$B7141)</f>
        <v>Smoothie</v>
      </c>
      <c r="D7141" s="24">
        <v>3</v>
      </c>
      <c r="E7141" s="22">
        <f t="shared" si="81"/>
        <v>3</v>
      </c>
      <c r="F7141" s="24">
        <v>4</v>
      </c>
      <c r="G7141" s="22">
        <f>IF(OR($F7141="ERROR",$F7141="UNKNOWN",$F7141=""),IFERROR(VLOOKUP($C7141,'02_UnitPriceRef'!$E$3:$F$10,2,0),IF(OR($D7141="Error",$D7141="UNKNOWN",$D7141=""),0,H7141/D7141)),$F7141)</f>
        <v>4</v>
      </c>
      <c r="H7141" s="23" t="s">
        <v>10031</v>
      </c>
      <c r="I7141" s="22">
        <f t="shared" si="82"/>
        <v>12</v>
      </c>
      <c r="J7141" s="22" t="s">
        <v>22</v>
      </c>
      <c r="K7141" s="22" t="s">
        <v>15</v>
      </c>
      <c r="L7141" s="26">
        <v>45063</v>
      </c>
      <c r="M7141" s="27">
        <f t="shared" si="83"/>
        <v>45063</v>
      </c>
    </row>
    <row r="7142" spans="1:13" ht="22.5" customHeight="1">
      <c r="A7142" s="22" t="s">
        <v>7163</v>
      </c>
      <c r="B7142" s="23" t="s">
        <v>35</v>
      </c>
      <c r="C7142" s="22" t="str">
        <f>IF(OR($B7142="Unknown",$B7142="Error",$B7142=""),IFERROR(VLOOKUP($F7142, '02_UnitPriceRef'!$F$3:$G$10,2,FALSE),"N/A"),$B7142)</f>
        <v>Tea</v>
      </c>
      <c r="D7142" s="24">
        <v>3</v>
      </c>
      <c r="E7142" s="22">
        <f t="shared" ref="E7142:E7396" si="84">IF(OR($D7142="ERROR",$D7142="UNKNOWN",$D7142=""),IFERROR(H7142/G7142,0),D7142)</f>
        <v>3</v>
      </c>
      <c r="F7142" s="24">
        <v>1.5</v>
      </c>
      <c r="G7142" s="22">
        <f>IF(OR($F7142="ERROR",$F7142="UNKNOWN",$F7142=""),IFERROR(VLOOKUP($C7142,'02_UnitPriceRef'!$E$3:$F$10,2,0),IF(OR($D7142="Error",$D7142="UNKNOWN",$D7142=""),0,H7142/D7142)),$F7142)</f>
        <v>1.5</v>
      </c>
      <c r="H7142" s="24">
        <v>4.5</v>
      </c>
      <c r="I7142" s="22">
        <f t="shared" ref="I7142:I7396" si="85">E7142*G7142</f>
        <v>4.5</v>
      </c>
      <c r="J7142" s="22" t="s">
        <v>22</v>
      </c>
      <c r="K7142" s="22" t="s">
        <v>11</v>
      </c>
      <c r="L7142" s="26">
        <v>45113</v>
      </c>
      <c r="M7142" s="27">
        <f t="shared" ref="M7142:M7396" si="86">IF(OR(L7142="UNKNOWN",L7142="ERROR",L7142=""),DATE(1900,1,1),L7142)</f>
        <v>45113</v>
      </c>
    </row>
    <row r="7143" spans="1:13" ht="22.5" customHeight="1">
      <c r="A7143" s="22" t="s">
        <v>7164</v>
      </c>
      <c r="B7143" s="23" t="s">
        <v>24</v>
      </c>
      <c r="C7143" s="22" t="str">
        <f>IF(OR($B7143="Unknown",$B7143="Error",$B7143=""),IFERROR(VLOOKUP($F7143, '02_UnitPriceRef'!$F$3:$G$10,2,FALSE),"N/A"),$B7143)</f>
        <v>Smoothie</v>
      </c>
      <c r="D7143" s="24">
        <v>1</v>
      </c>
      <c r="E7143" s="22">
        <f t="shared" si="84"/>
        <v>1</v>
      </c>
      <c r="F7143" s="24">
        <v>4</v>
      </c>
      <c r="G7143" s="22">
        <f>IF(OR($F7143="ERROR",$F7143="UNKNOWN",$F7143=""),IFERROR(VLOOKUP($C7143,'02_UnitPriceRef'!$E$3:$F$10,2,0),IF(OR($D7143="Error",$D7143="UNKNOWN",$D7143=""),0,H7143/D7143)),$F7143)</f>
        <v>4</v>
      </c>
      <c r="H7143" s="24">
        <v>4</v>
      </c>
      <c r="I7143" s="22">
        <f t="shared" si="85"/>
        <v>4</v>
      </c>
      <c r="J7143" s="22" t="s">
        <v>10</v>
      </c>
      <c r="K7143" s="22" t="s">
        <v>11</v>
      </c>
      <c r="L7143" s="26">
        <v>45174</v>
      </c>
      <c r="M7143" s="27">
        <f t="shared" si="86"/>
        <v>45174</v>
      </c>
    </row>
    <row r="7144" spans="1:13" ht="22.5" customHeight="1">
      <c r="A7144" s="22" t="s">
        <v>7165</v>
      </c>
      <c r="B7144" s="23" t="s">
        <v>19</v>
      </c>
      <c r="C7144" s="22" t="str">
        <f>IF(OR($B7144="Unknown",$B7144="Error",$B7144=""),IFERROR(VLOOKUP($F7144, '02_UnitPriceRef'!$F$3:$G$10,2,FALSE),"N/A"),$B7144)</f>
        <v>Salad</v>
      </c>
      <c r="D7144" s="24">
        <v>1</v>
      </c>
      <c r="E7144" s="22">
        <f t="shared" si="84"/>
        <v>1</v>
      </c>
      <c r="F7144" s="24">
        <v>5</v>
      </c>
      <c r="G7144" s="22">
        <f>IF(OR($F7144="ERROR",$F7144="UNKNOWN",$F7144=""),IFERROR(VLOOKUP($C7144,'02_UnitPriceRef'!$E$3:$F$10,2,0),IF(OR($D7144="Error",$D7144="UNKNOWN",$D7144=""),0,H7144/D7144)),$F7144)</f>
        <v>5</v>
      </c>
      <c r="H7144" s="24">
        <v>5</v>
      </c>
      <c r="I7144" s="22">
        <f t="shared" si="85"/>
        <v>5</v>
      </c>
      <c r="J7144" s="22" t="s">
        <v>14</v>
      </c>
      <c r="K7144" s="22" t="s">
        <v>20</v>
      </c>
      <c r="L7144" s="26">
        <v>45205</v>
      </c>
      <c r="M7144" s="27">
        <f t="shared" si="86"/>
        <v>45205</v>
      </c>
    </row>
    <row r="7145" spans="1:13" ht="22.5" customHeight="1">
      <c r="A7145" s="22" t="s">
        <v>7166</v>
      </c>
      <c r="B7145" s="23" t="s">
        <v>19</v>
      </c>
      <c r="C7145" s="22" t="str">
        <f>IF(OR($B7145="Unknown",$B7145="Error",$B7145=""),IFERROR(VLOOKUP($F7145, '02_UnitPriceRef'!$F$3:$G$10,2,FALSE),"N/A"),$B7145)</f>
        <v>Salad</v>
      </c>
      <c r="D7145" s="23"/>
      <c r="E7145" s="22">
        <f t="shared" si="84"/>
        <v>3</v>
      </c>
      <c r="F7145" s="24">
        <v>5</v>
      </c>
      <c r="G7145" s="22">
        <f>IF(OR($F7145="ERROR",$F7145="UNKNOWN",$F7145=""),IFERROR(VLOOKUP($C7145,'02_UnitPriceRef'!$E$3:$F$10,2,0),IF(OR($D7145="Error",$D7145="UNKNOWN",$D7145=""),0,H7145/D7145)),$F7145)</f>
        <v>5</v>
      </c>
      <c r="H7145" s="24">
        <v>15</v>
      </c>
      <c r="I7145" s="22">
        <f t="shared" si="85"/>
        <v>15</v>
      </c>
      <c r="J7145" s="22" t="s">
        <v>20</v>
      </c>
      <c r="K7145" s="22" t="s">
        <v>11</v>
      </c>
      <c r="L7145" s="26">
        <v>45263</v>
      </c>
      <c r="M7145" s="27">
        <f t="shared" si="86"/>
        <v>45263</v>
      </c>
    </row>
    <row r="7146" spans="1:13" ht="22.5" customHeight="1">
      <c r="A7146" s="22" t="s">
        <v>7167</v>
      </c>
      <c r="B7146" s="23" t="s">
        <v>13</v>
      </c>
      <c r="C7146" s="22" t="str">
        <f>IF(OR($B7146="Unknown",$B7146="Error",$B7146=""),IFERROR(VLOOKUP($F7146, '02_UnitPriceRef'!$F$3:$G$10,2,FALSE),"N/A"),$B7146)</f>
        <v>Cake</v>
      </c>
      <c r="D7146" s="24">
        <v>3</v>
      </c>
      <c r="E7146" s="22">
        <f t="shared" si="84"/>
        <v>3</v>
      </c>
      <c r="F7146" s="24">
        <v>3</v>
      </c>
      <c r="G7146" s="22">
        <f>IF(OR($F7146="ERROR",$F7146="UNKNOWN",$F7146=""),IFERROR(VLOOKUP($C7146,'02_UnitPriceRef'!$E$3:$F$10,2,0),IF(OR($D7146="Error",$D7146="UNKNOWN",$D7146=""),0,H7146/D7146)),$F7146)</f>
        <v>3</v>
      </c>
      <c r="H7146" s="24">
        <v>9</v>
      </c>
      <c r="I7146" s="22">
        <f t="shared" si="85"/>
        <v>9</v>
      </c>
      <c r="J7146" s="22" t="s">
        <v>22</v>
      </c>
      <c r="K7146" s="22" t="s">
        <v>15</v>
      </c>
      <c r="L7146" s="26">
        <v>45131</v>
      </c>
      <c r="M7146" s="27">
        <f t="shared" si="86"/>
        <v>45131</v>
      </c>
    </row>
    <row r="7147" spans="1:13" ht="22.5" customHeight="1">
      <c r="A7147" s="22" t="s">
        <v>7168</v>
      </c>
      <c r="B7147" s="23" t="s">
        <v>24</v>
      </c>
      <c r="C7147" s="22" t="str">
        <f>IF(OR($B7147="Unknown",$B7147="Error",$B7147=""),IFERROR(VLOOKUP($F7147, '02_UnitPriceRef'!$F$3:$G$10,2,FALSE),"N/A"),$B7147)</f>
        <v>Smoothie</v>
      </c>
      <c r="D7147" s="24">
        <v>5</v>
      </c>
      <c r="E7147" s="22">
        <f t="shared" si="84"/>
        <v>5</v>
      </c>
      <c r="F7147" s="24">
        <v>4</v>
      </c>
      <c r="G7147" s="22">
        <f>IF(OR($F7147="ERROR",$F7147="UNKNOWN",$F7147=""),IFERROR(VLOOKUP($C7147,'02_UnitPriceRef'!$E$3:$F$10,2,0),IF(OR($D7147="Error",$D7147="UNKNOWN",$D7147=""),0,H7147/D7147)),$F7147)</f>
        <v>4</v>
      </c>
      <c r="H7147" s="24">
        <v>20</v>
      </c>
      <c r="I7147" s="22">
        <f t="shared" si="85"/>
        <v>20</v>
      </c>
      <c r="J7147" s="22" t="s">
        <v>10</v>
      </c>
      <c r="K7147" s="22" t="s">
        <v>11</v>
      </c>
      <c r="L7147" s="26">
        <v>45054</v>
      </c>
      <c r="M7147" s="27">
        <f t="shared" si="86"/>
        <v>45054</v>
      </c>
    </row>
    <row r="7148" spans="1:13" ht="22.5" customHeight="1">
      <c r="A7148" s="22" t="s">
        <v>7169</v>
      </c>
      <c r="B7148" s="23" t="s">
        <v>39</v>
      </c>
      <c r="C7148" s="22" t="str">
        <f>IF(OR($B7148="Unknown",$B7148="Error",$B7148=""),IFERROR(VLOOKUP($F7148, '02_UnitPriceRef'!$F$3:$G$10,2,FALSE),"N/A"),$B7148)</f>
        <v>Juice</v>
      </c>
      <c r="D7148" s="24">
        <v>5</v>
      </c>
      <c r="E7148" s="22">
        <f t="shared" si="84"/>
        <v>5</v>
      </c>
      <c r="F7148" s="24">
        <v>3</v>
      </c>
      <c r="G7148" s="22">
        <f>IF(OR($F7148="ERROR",$F7148="UNKNOWN",$F7148=""),IFERROR(VLOOKUP($C7148,'02_UnitPriceRef'!$E$3:$F$10,2,0),IF(OR($D7148="Error",$D7148="UNKNOWN",$D7148=""),0,H7148/D7148)),$F7148)</f>
        <v>3</v>
      </c>
      <c r="H7148" s="24">
        <v>15</v>
      </c>
      <c r="I7148" s="22">
        <f t="shared" si="85"/>
        <v>15</v>
      </c>
      <c r="J7148" s="22" t="s">
        <v>14</v>
      </c>
      <c r="K7148" s="22" t="s">
        <v>15</v>
      </c>
      <c r="L7148" s="26">
        <v>45046</v>
      </c>
      <c r="M7148" s="27">
        <f t="shared" si="86"/>
        <v>45046</v>
      </c>
    </row>
    <row r="7149" spans="1:13" ht="22.5" customHeight="1">
      <c r="A7149" s="22" t="s">
        <v>7170</v>
      </c>
      <c r="B7149" s="23" t="s">
        <v>24</v>
      </c>
      <c r="C7149" s="22" t="str">
        <f>IF(OR($B7149="Unknown",$B7149="Error",$B7149=""),IFERROR(VLOOKUP($F7149, '02_UnitPriceRef'!$F$3:$G$10,2,FALSE),"N/A"),$B7149)</f>
        <v>Smoothie</v>
      </c>
      <c r="D7149" s="24">
        <v>5</v>
      </c>
      <c r="E7149" s="22">
        <f t="shared" si="84"/>
        <v>5</v>
      </c>
      <c r="F7149" s="24">
        <v>4</v>
      </c>
      <c r="G7149" s="22">
        <f>IF(OR($F7149="ERROR",$F7149="UNKNOWN",$F7149=""),IFERROR(VLOOKUP($C7149,'02_UnitPriceRef'!$E$3:$F$10,2,0),IF(OR($D7149="Error",$D7149="UNKNOWN",$D7149=""),0,H7149/D7149)),$F7149)</f>
        <v>4</v>
      </c>
      <c r="H7149" s="23"/>
      <c r="I7149" s="22">
        <f t="shared" si="85"/>
        <v>20</v>
      </c>
      <c r="J7149" s="22" t="s">
        <v>14</v>
      </c>
      <c r="K7149" s="22" t="s">
        <v>20</v>
      </c>
      <c r="L7149" s="26">
        <v>45190</v>
      </c>
      <c r="M7149" s="27">
        <f t="shared" si="86"/>
        <v>45190</v>
      </c>
    </row>
    <row r="7150" spans="1:13" ht="22.5" customHeight="1">
      <c r="A7150" s="22" t="s">
        <v>7171</v>
      </c>
      <c r="B7150" s="23" t="s">
        <v>9</v>
      </c>
      <c r="C7150" s="22" t="str">
        <f>IF(OR($B7150="Unknown",$B7150="Error",$B7150=""),IFERROR(VLOOKUP($F7150, '02_UnitPriceRef'!$F$3:$G$10,2,FALSE),"N/A"),$B7150)</f>
        <v>Coffee</v>
      </c>
      <c r="D7150" s="24">
        <v>4</v>
      </c>
      <c r="E7150" s="22">
        <f t="shared" si="84"/>
        <v>4</v>
      </c>
      <c r="F7150" s="24">
        <v>2</v>
      </c>
      <c r="G7150" s="22">
        <f>IF(OR($F7150="ERROR",$F7150="UNKNOWN",$F7150=""),IFERROR(VLOOKUP($C7150,'02_UnitPriceRef'!$E$3:$F$10,2,0),IF(OR($D7150="Error",$D7150="UNKNOWN",$D7150=""),0,H7150/D7150)),$F7150)</f>
        <v>2</v>
      </c>
      <c r="H7150" s="24">
        <v>8</v>
      </c>
      <c r="I7150" s="22">
        <f t="shared" si="85"/>
        <v>8</v>
      </c>
      <c r="J7150" s="22" t="s">
        <v>14</v>
      </c>
      <c r="K7150" s="22" t="s">
        <v>11</v>
      </c>
      <c r="L7150" s="26">
        <v>45214</v>
      </c>
      <c r="M7150" s="27">
        <f t="shared" si="86"/>
        <v>45214</v>
      </c>
    </row>
    <row r="7151" spans="1:13" ht="22.5" customHeight="1">
      <c r="A7151" s="22" t="s">
        <v>7172</v>
      </c>
      <c r="B7151" s="23" t="s">
        <v>19</v>
      </c>
      <c r="C7151" s="22" t="str">
        <f>IF(OR($B7151="Unknown",$B7151="Error",$B7151=""),IFERROR(VLOOKUP($F7151, '02_UnitPriceRef'!$F$3:$G$10,2,FALSE),"N/A"),$B7151)</f>
        <v>Salad</v>
      </c>
      <c r="D7151" s="24">
        <v>2</v>
      </c>
      <c r="E7151" s="22">
        <f t="shared" si="84"/>
        <v>2</v>
      </c>
      <c r="F7151" s="24">
        <v>5</v>
      </c>
      <c r="G7151" s="22">
        <f>IF(OR($F7151="ERROR",$F7151="UNKNOWN",$F7151=""),IFERROR(VLOOKUP($C7151,'02_UnitPriceRef'!$E$3:$F$10,2,0),IF(OR($D7151="Error",$D7151="UNKNOWN",$D7151=""),0,H7151/D7151)),$F7151)</f>
        <v>5</v>
      </c>
      <c r="H7151" s="24">
        <v>10</v>
      </c>
      <c r="I7151" s="22">
        <f t="shared" si="85"/>
        <v>10</v>
      </c>
      <c r="J7151" s="22" t="s">
        <v>14</v>
      </c>
      <c r="K7151" s="22" t="s">
        <v>20</v>
      </c>
      <c r="L7151" s="26">
        <v>45037</v>
      </c>
      <c r="M7151" s="27">
        <f t="shared" si="86"/>
        <v>45037</v>
      </c>
    </row>
    <row r="7152" spans="1:13" ht="22.5" customHeight="1">
      <c r="A7152" s="22" t="s">
        <v>7173</v>
      </c>
      <c r="B7152" s="23" t="s">
        <v>24</v>
      </c>
      <c r="C7152" s="22" t="str">
        <f>IF(OR($B7152="Unknown",$B7152="Error",$B7152=""),IFERROR(VLOOKUP($F7152, '02_UnitPriceRef'!$F$3:$G$10,2,FALSE),"N/A"),$B7152)</f>
        <v>Smoothie</v>
      </c>
      <c r="D7152" s="24">
        <v>4</v>
      </c>
      <c r="E7152" s="22">
        <f t="shared" si="84"/>
        <v>4</v>
      </c>
      <c r="F7152" s="24">
        <v>4</v>
      </c>
      <c r="G7152" s="22">
        <f>IF(OR($F7152="ERROR",$F7152="UNKNOWN",$F7152=""),IFERROR(VLOOKUP($C7152,'02_UnitPriceRef'!$E$3:$F$10,2,0),IF(OR($D7152="Error",$D7152="UNKNOWN",$D7152=""),0,H7152/D7152)),$F7152)</f>
        <v>4</v>
      </c>
      <c r="H7152" s="24">
        <v>16</v>
      </c>
      <c r="I7152" s="22">
        <f t="shared" si="85"/>
        <v>16</v>
      </c>
      <c r="J7152" s="22" t="s">
        <v>10</v>
      </c>
      <c r="K7152" s="22" t="s">
        <v>20</v>
      </c>
      <c r="L7152" s="26">
        <v>45113</v>
      </c>
      <c r="M7152" s="27">
        <f t="shared" si="86"/>
        <v>45113</v>
      </c>
    </row>
    <row r="7153" spans="1:13" ht="22.5" customHeight="1">
      <c r="A7153" s="22" t="s">
        <v>7174</v>
      </c>
      <c r="B7153" s="23" t="s">
        <v>9</v>
      </c>
      <c r="C7153" s="22" t="str">
        <f>IF(OR($B7153="Unknown",$B7153="Error",$B7153=""),IFERROR(VLOOKUP($F7153, '02_UnitPriceRef'!$F$3:$G$10,2,FALSE),"N/A"),$B7153)</f>
        <v>Coffee</v>
      </c>
      <c r="D7153" s="24">
        <v>3</v>
      </c>
      <c r="E7153" s="22">
        <f t="shared" si="84"/>
        <v>3</v>
      </c>
      <c r="F7153" s="24">
        <v>2</v>
      </c>
      <c r="G7153" s="22">
        <f>IF(OR($F7153="ERROR",$F7153="UNKNOWN",$F7153=""),IFERROR(VLOOKUP($C7153,'02_UnitPriceRef'!$E$3:$F$10,2,0),IF(OR($D7153="Error",$D7153="UNKNOWN",$D7153=""),0,H7153/D7153)),$F7153)</f>
        <v>2</v>
      </c>
      <c r="H7153" s="24">
        <v>6</v>
      </c>
      <c r="I7153" s="22">
        <f t="shared" si="85"/>
        <v>6</v>
      </c>
      <c r="J7153" s="22" t="s">
        <v>22</v>
      </c>
      <c r="K7153" s="22" t="s">
        <v>20</v>
      </c>
      <c r="L7153" s="26">
        <v>45133</v>
      </c>
      <c r="M7153" s="27">
        <f t="shared" si="86"/>
        <v>45133</v>
      </c>
    </row>
    <row r="7154" spans="1:13" ht="22.5" customHeight="1">
      <c r="A7154" s="22" t="s">
        <v>7175</v>
      </c>
      <c r="B7154" s="23" t="s">
        <v>9</v>
      </c>
      <c r="C7154" s="22" t="str">
        <f>IF(OR($B7154="Unknown",$B7154="Error",$B7154=""),IFERROR(VLOOKUP($F7154, '02_UnitPriceRef'!$F$3:$G$10,2,FALSE),"N/A"),$B7154)</f>
        <v>Coffee</v>
      </c>
      <c r="D7154" s="23" t="s">
        <v>10030</v>
      </c>
      <c r="E7154" s="22">
        <f t="shared" si="84"/>
        <v>1</v>
      </c>
      <c r="F7154" s="24">
        <v>2</v>
      </c>
      <c r="G7154" s="22">
        <f>IF(OR($F7154="ERROR",$F7154="UNKNOWN",$F7154=""),IFERROR(VLOOKUP($C7154,'02_UnitPriceRef'!$E$3:$F$10,2,0),IF(OR($D7154="Error",$D7154="UNKNOWN",$D7154=""),0,H7154/D7154)),$F7154)</f>
        <v>2</v>
      </c>
      <c r="H7154" s="24">
        <v>2</v>
      </c>
      <c r="I7154" s="22">
        <f t="shared" si="85"/>
        <v>2</v>
      </c>
      <c r="J7154" s="22" t="s">
        <v>10</v>
      </c>
      <c r="K7154" s="22" t="s">
        <v>20</v>
      </c>
      <c r="L7154" s="26">
        <v>44927</v>
      </c>
      <c r="M7154" s="27">
        <f t="shared" si="86"/>
        <v>44927</v>
      </c>
    </row>
    <row r="7155" spans="1:13" ht="22.5" customHeight="1">
      <c r="A7155" s="22" t="s">
        <v>7176</v>
      </c>
      <c r="B7155" s="23" t="s">
        <v>17</v>
      </c>
      <c r="C7155" s="22" t="str">
        <f>IF(OR($B7155="Unknown",$B7155="Error",$B7155=""),IFERROR(VLOOKUP($F7155, '02_UnitPriceRef'!$F$3:$G$10,2,FALSE),"N/A"),$B7155)</f>
        <v>Cookie</v>
      </c>
      <c r="D7155" s="24">
        <v>4</v>
      </c>
      <c r="E7155" s="22">
        <f t="shared" si="84"/>
        <v>4</v>
      </c>
      <c r="F7155" s="24">
        <v>1</v>
      </c>
      <c r="G7155" s="22">
        <f>IF(OR($F7155="ERROR",$F7155="UNKNOWN",$F7155=""),IFERROR(VLOOKUP($C7155,'02_UnitPriceRef'!$E$3:$F$10,2,0),IF(OR($D7155="Error",$D7155="UNKNOWN",$D7155=""),0,H7155/D7155)),$F7155)</f>
        <v>1</v>
      </c>
      <c r="H7155" s="24">
        <v>4</v>
      </c>
      <c r="I7155" s="22">
        <f t="shared" si="85"/>
        <v>4</v>
      </c>
      <c r="J7155" s="22" t="s">
        <v>14</v>
      </c>
      <c r="K7155" s="22" t="s">
        <v>11</v>
      </c>
      <c r="L7155" s="26">
        <v>45215</v>
      </c>
      <c r="M7155" s="27">
        <f t="shared" si="86"/>
        <v>45215</v>
      </c>
    </row>
    <row r="7156" spans="1:13" ht="22.5" customHeight="1">
      <c r="A7156" s="22" t="s">
        <v>7177</v>
      </c>
      <c r="B7156" s="23" t="s">
        <v>24</v>
      </c>
      <c r="C7156" s="22" t="str">
        <f>IF(OR($B7156="Unknown",$B7156="Error",$B7156=""),IFERROR(VLOOKUP($F7156, '02_UnitPriceRef'!$F$3:$G$10,2,FALSE),"N/A"),$B7156)</f>
        <v>Smoothie</v>
      </c>
      <c r="D7156" s="24">
        <v>4</v>
      </c>
      <c r="E7156" s="22">
        <f t="shared" si="84"/>
        <v>4</v>
      </c>
      <c r="F7156" s="24">
        <v>4</v>
      </c>
      <c r="G7156" s="22">
        <f>IF(OR($F7156="ERROR",$F7156="UNKNOWN",$F7156=""),IFERROR(VLOOKUP($C7156,'02_UnitPriceRef'!$E$3:$F$10,2,0),IF(OR($D7156="Error",$D7156="UNKNOWN",$D7156=""),0,H7156/D7156)),$F7156)</f>
        <v>4</v>
      </c>
      <c r="H7156" s="24">
        <v>16</v>
      </c>
      <c r="I7156" s="22">
        <f t="shared" si="85"/>
        <v>16</v>
      </c>
      <c r="J7156" s="22" t="s">
        <v>22</v>
      </c>
      <c r="K7156" s="22" t="s">
        <v>15</v>
      </c>
      <c r="L7156" s="26">
        <v>45174</v>
      </c>
      <c r="M7156" s="27">
        <f t="shared" si="86"/>
        <v>45174</v>
      </c>
    </row>
    <row r="7157" spans="1:13" ht="22.5" customHeight="1">
      <c r="A7157" s="22" t="s">
        <v>7178</v>
      </c>
      <c r="B7157" s="23" t="s">
        <v>27</v>
      </c>
      <c r="C7157" s="22" t="str">
        <f>IF(OR($B7157="Unknown",$B7157="Error",$B7157=""),IFERROR(VLOOKUP($F7157, '02_UnitPriceRef'!$F$3:$G$10,2,FALSE),"N/A"),$B7157)</f>
        <v>Sandwich</v>
      </c>
      <c r="D7157" s="24">
        <v>4</v>
      </c>
      <c r="E7157" s="22">
        <f t="shared" si="84"/>
        <v>4</v>
      </c>
      <c r="F7157" s="24">
        <v>4</v>
      </c>
      <c r="G7157" s="22">
        <f>IF(OR($F7157="ERROR",$F7157="UNKNOWN",$F7157=""),IFERROR(VLOOKUP($C7157,'02_UnitPriceRef'!$E$3:$F$10,2,0),IF(OR($D7157="Error",$D7157="UNKNOWN",$D7157=""),0,H7157/D7157)),$F7157)</f>
        <v>4</v>
      </c>
      <c r="H7157" s="24">
        <v>16</v>
      </c>
      <c r="I7157" s="22">
        <f t="shared" si="85"/>
        <v>16</v>
      </c>
      <c r="J7157" s="22" t="s">
        <v>10</v>
      </c>
      <c r="K7157" s="22" t="s">
        <v>20</v>
      </c>
      <c r="L7157" s="26">
        <v>45057</v>
      </c>
      <c r="M7157" s="27">
        <f t="shared" si="86"/>
        <v>45057</v>
      </c>
    </row>
    <row r="7158" spans="1:13" ht="22.5" customHeight="1">
      <c r="A7158" s="22" t="s">
        <v>7179</v>
      </c>
      <c r="B7158" s="23" t="s">
        <v>27</v>
      </c>
      <c r="C7158" s="22" t="str">
        <f>IF(OR($B7158="Unknown",$B7158="Error",$B7158=""),IFERROR(VLOOKUP($F7158, '02_UnitPriceRef'!$F$3:$G$10,2,FALSE),"N/A"),$B7158)</f>
        <v>Sandwich</v>
      </c>
      <c r="D7158" s="24">
        <v>2</v>
      </c>
      <c r="E7158" s="22">
        <f t="shared" si="84"/>
        <v>2</v>
      </c>
      <c r="F7158" s="24">
        <v>4</v>
      </c>
      <c r="G7158" s="22">
        <f>IF(OR($F7158="ERROR",$F7158="UNKNOWN",$F7158=""),IFERROR(VLOOKUP($C7158,'02_UnitPriceRef'!$E$3:$F$10,2,0),IF(OR($D7158="Error",$D7158="UNKNOWN",$D7158=""),0,H7158/D7158)),$F7158)</f>
        <v>4</v>
      </c>
      <c r="H7158" s="24">
        <v>8</v>
      </c>
      <c r="I7158" s="22">
        <f t="shared" si="85"/>
        <v>8</v>
      </c>
      <c r="J7158" s="22" t="s">
        <v>10</v>
      </c>
      <c r="K7158" s="22" t="s">
        <v>20</v>
      </c>
      <c r="L7158" s="26">
        <v>45033</v>
      </c>
      <c r="M7158" s="27">
        <f t="shared" si="86"/>
        <v>45033</v>
      </c>
    </row>
    <row r="7159" spans="1:13" ht="22.5" customHeight="1">
      <c r="A7159" s="22" t="s">
        <v>7180</v>
      </c>
      <c r="B7159" s="23" t="s">
        <v>35</v>
      </c>
      <c r="C7159" s="22" t="str">
        <f>IF(OR($B7159="Unknown",$B7159="Error",$B7159=""),IFERROR(VLOOKUP($F7159, '02_UnitPriceRef'!$F$3:$G$10,2,FALSE),"N/A"),$B7159)</f>
        <v>Tea</v>
      </c>
      <c r="D7159" s="24">
        <v>2</v>
      </c>
      <c r="E7159" s="22">
        <f t="shared" si="84"/>
        <v>2</v>
      </c>
      <c r="F7159" s="24">
        <v>1.5</v>
      </c>
      <c r="G7159" s="22">
        <f>IF(OR($F7159="ERROR",$F7159="UNKNOWN",$F7159=""),IFERROR(VLOOKUP($C7159,'02_UnitPriceRef'!$E$3:$F$10,2,0),IF(OR($D7159="Error",$D7159="UNKNOWN",$D7159=""),0,H7159/D7159)),$F7159)</f>
        <v>1.5</v>
      </c>
      <c r="H7159" s="24">
        <v>3</v>
      </c>
      <c r="I7159" s="22">
        <f t="shared" si="85"/>
        <v>3</v>
      </c>
      <c r="J7159" s="22" t="s">
        <v>14</v>
      </c>
      <c r="K7159" s="22" t="s">
        <v>20</v>
      </c>
      <c r="L7159" s="26">
        <v>45164</v>
      </c>
      <c r="M7159" s="27">
        <f t="shared" si="86"/>
        <v>45164</v>
      </c>
    </row>
    <row r="7160" spans="1:13" ht="22.5" customHeight="1">
      <c r="A7160" s="22" t="s">
        <v>7181</v>
      </c>
      <c r="B7160" s="23" t="s">
        <v>10031</v>
      </c>
      <c r="C7160" s="22" t="str">
        <f>IF(OR($B7160="Unknown",$B7160="Error",$B7160=""),IFERROR(VLOOKUP($F7160, '02_UnitPriceRef'!$F$3:$G$10,2,FALSE),"N/A"),$B7160)</f>
        <v>Tea</v>
      </c>
      <c r="D7160" s="24">
        <v>2</v>
      </c>
      <c r="E7160" s="22">
        <f t="shared" si="84"/>
        <v>2</v>
      </c>
      <c r="F7160" s="24">
        <v>1.5</v>
      </c>
      <c r="G7160" s="22">
        <f>IF(OR($F7160="ERROR",$F7160="UNKNOWN",$F7160=""),IFERROR(VLOOKUP($C7160,'02_UnitPriceRef'!$E$3:$F$10,2,0),IF(OR($D7160="Error",$D7160="UNKNOWN",$D7160=""),0,H7160/D7160)),$F7160)</f>
        <v>1.5</v>
      </c>
      <c r="H7160" s="24">
        <v>3</v>
      </c>
      <c r="I7160" s="22">
        <f t="shared" si="85"/>
        <v>3</v>
      </c>
      <c r="J7160" s="22" t="s">
        <v>20</v>
      </c>
      <c r="K7160" s="22" t="s">
        <v>11</v>
      </c>
      <c r="L7160" s="26">
        <v>44991</v>
      </c>
      <c r="M7160" s="27">
        <f t="shared" si="86"/>
        <v>44991</v>
      </c>
    </row>
    <row r="7161" spans="1:13" ht="22.5" customHeight="1">
      <c r="A7161" s="22" t="s">
        <v>7182</v>
      </c>
      <c r="B7161" s="23" t="s">
        <v>10030</v>
      </c>
      <c r="C7161" s="22" t="str">
        <f>IF(OR($B7161="Unknown",$B7161="Error",$B7161=""),IFERROR(VLOOKUP($F7161, '02_UnitPriceRef'!$F$3:$G$10,2,FALSE),"N/A"),$B7161)</f>
        <v>Salad</v>
      </c>
      <c r="D7161" s="24">
        <v>5</v>
      </c>
      <c r="E7161" s="22">
        <f t="shared" si="84"/>
        <v>5</v>
      </c>
      <c r="F7161" s="24">
        <v>5</v>
      </c>
      <c r="G7161" s="22">
        <f>IF(OR($F7161="ERROR",$F7161="UNKNOWN",$F7161=""),IFERROR(VLOOKUP($C7161,'02_UnitPriceRef'!$E$3:$F$10,2,0),IF(OR($D7161="Error",$D7161="UNKNOWN",$D7161=""),0,H7161/D7161)),$F7161)</f>
        <v>5</v>
      </c>
      <c r="H7161" s="24">
        <v>25</v>
      </c>
      <c r="I7161" s="22">
        <f t="shared" si="85"/>
        <v>25</v>
      </c>
      <c r="J7161" s="22" t="s">
        <v>14</v>
      </c>
      <c r="K7161" s="22" t="s">
        <v>20</v>
      </c>
      <c r="L7161" s="26">
        <v>45119</v>
      </c>
      <c r="M7161" s="27">
        <f t="shared" si="86"/>
        <v>45119</v>
      </c>
    </row>
    <row r="7162" spans="1:13" ht="22.5" customHeight="1">
      <c r="A7162" s="22" t="s">
        <v>7183</v>
      </c>
      <c r="B7162" s="23" t="s">
        <v>39</v>
      </c>
      <c r="C7162" s="22" t="str">
        <f>IF(OR($B7162="Unknown",$B7162="Error",$B7162=""),IFERROR(VLOOKUP($F7162, '02_UnitPriceRef'!$F$3:$G$10,2,FALSE),"N/A"),$B7162)</f>
        <v>Juice</v>
      </c>
      <c r="D7162" s="24">
        <v>3</v>
      </c>
      <c r="E7162" s="22">
        <f t="shared" si="84"/>
        <v>3</v>
      </c>
      <c r="F7162" s="24">
        <v>3</v>
      </c>
      <c r="G7162" s="22">
        <f>IF(OR($F7162="ERROR",$F7162="UNKNOWN",$F7162=""),IFERROR(VLOOKUP($C7162,'02_UnitPriceRef'!$E$3:$F$10,2,0),IF(OR($D7162="Error",$D7162="UNKNOWN",$D7162=""),0,H7162/D7162)),$F7162)</f>
        <v>3</v>
      </c>
      <c r="H7162" s="24">
        <v>9</v>
      </c>
      <c r="I7162" s="22">
        <f t="shared" si="85"/>
        <v>9</v>
      </c>
      <c r="J7162" s="22" t="s">
        <v>10</v>
      </c>
      <c r="K7162" s="22" t="s">
        <v>11</v>
      </c>
      <c r="L7162" s="26">
        <v>45025</v>
      </c>
      <c r="M7162" s="27">
        <f t="shared" si="86"/>
        <v>45025</v>
      </c>
    </row>
    <row r="7163" spans="1:13" ht="22.5" customHeight="1">
      <c r="A7163" s="22" t="s">
        <v>7184</v>
      </c>
      <c r="B7163" s="23" t="s">
        <v>24</v>
      </c>
      <c r="C7163" s="22" t="str">
        <f>IF(OR($B7163="Unknown",$B7163="Error",$B7163=""),IFERROR(VLOOKUP($F7163, '02_UnitPriceRef'!$F$3:$G$10,2,FALSE),"N/A"),$B7163)</f>
        <v>Smoothie</v>
      </c>
      <c r="D7163" s="24">
        <v>2</v>
      </c>
      <c r="E7163" s="22">
        <f t="shared" si="84"/>
        <v>2</v>
      </c>
      <c r="F7163" s="24">
        <v>4</v>
      </c>
      <c r="G7163" s="22">
        <f>IF(OR($F7163="ERROR",$F7163="UNKNOWN",$F7163=""),IFERROR(VLOOKUP($C7163,'02_UnitPriceRef'!$E$3:$F$10,2,0),IF(OR($D7163="Error",$D7163="UNKNOWN",$D7163=""),0,H7163/D7163)),$F7163)</f>
        <v>4</v>
      </c>
      <c r="H7163" s="24">
        <v>8</v>
      </c>
      <c r="I7163" s="22">
        <f t="shared" si="85"/>
        <v>8</v>
      </c>
      <c r="J7163" s="22" t="s">
        <v>22</v>
      </c>
      <c r="K7163" s="22" t="s">
        <v>11</v>
      </c>
      <c r="L7163" s="26">
        <v>45034</v>
      </c>
      <c r="M7163" s="27">
        <f t="shared" si="86"/>
        <v>45034</v>
      </c>
    </row>
    <row r="7164" spans="1:13" ht="22.5" customHeight="1">
      <c r="A7164" s="22" t="s">
        <v>7185</v>
      </c>
      <c r="B7164" s="23" t="s">
        <v>17</v>
      </c>
      <c r="C7164" s="22" t="str">
        <f>IF(OR($B7164="Unknown",$B7164="Error",$B7164=""),IFERROR(VLOOKUP($F7164, '02_UnitPriceRef'!$F$3:$G$10,2,FALSE),"N/A"),$B7164)</f>
        <v>Cookie</v>
      </c>
      <c r="D7164" s="24">
        <v>4</v>
      </c>
      <c r="E7164" s="22">
        <f t="shared" si="84"/>
        <v>4</v>
      </c>
      <c r="F7164" s="24">
        <v>1</v>
      </c>
      <c r="G7164" s="22">
        <f>IF(OR($F7164="ERROR",$F7164="UNKNOWN",$F7164=""),IFERROR(VLOOKUP($C7164,'02_UnitPriceRef'!$E$3:$F$10,2,0),IF(OR($D7164="Error",$D7164="UNKNOWN",$D7164=""),0,H7164/D7164)),$F7164)</f>
        <v>1</v>
      </c>
      <c r="H7164" s="24">
        <v>4</v>
      </c>
      <c r="I7164" s="22">
        <f t="shared" si="85"/>
        <v>4</v>
      </c>
      <c r="J7164" s="22" t="s">
        <v>14</v>
      </c>
      <c r="K7164" s="22" t="s">
        <v>15</v>
      </c>
      <c r="L7164" s="26">
        <v>45058</v>
      </c>
      <c r="M7164" s="27">
        <f t="shared" si="86"/>
        <v>45058</v>
      </c>
    </row>
    <row r="7165" spans="1:13" ht="22.5" customHeight="1">
      <c r="A7165" s="22" t="s">
        <v>7186</v>
      </c>
      <c r="B7165" s="23" t="s">
        <v>9</v>
      </c>
      <c r="C7165" s="22" t="str">
        <f>IF(OR($B7165="Unknown",$B7165="Error",$B7165=""),IFERROR(VLOOKUP($F7165, '02_UnitPriceRef'!$F$3:$G$10,2,FALSE),"N/A"),$B7165)</f>
        <v>Coffee</v>
      </c>
      <c r="D7165" s="24">
        <v>3</v>
      </c>
      <c r="E7165" s="22">
        <f t="shared" si="84"/>
        <v>3</v>
      </c>
      <c r="F7165" s="24">
        <v>2</v>
      </c>
      <c r="G7165" s="22">
        <f>IF(OR($F7165="ERROR",$F7165="UNKNOWN",$F7165=""),IFERROR(VLOOKUP($C7165,'02_UnitPriceRef'!$E$3:$F$10,2,0),IF(OR($D7165="Error",$D7165="UNKNOWN",$D7165=""),0,H7165/D7165)),$F7165)</f>
        <v>2</v>
      </c>
      <c r="H7165" s="24">
        <v>6</v>
      </c>
      <c r="I7165" s="22">
        <f t="shared" si="85"/>
        <v>6</v>
      </c>
      <c r="J7165" s="22" t="s">
        <v>22</v>
      </c>
      <c r="K7165" s="22" t="s">
        <v>20</v>
      </c>
      <c r="L7165" s="26">
        <v>45210</v>
      </c>
      <c r="M7165" s="27">
        <f t="shared" si="86"/>
        <v>45210</v>
      </c>
    </row>
    <row r="7166" spans="1:13" ht="22.5" customHeight="1">
      <c r="A7166" s="22" t="s">
        <v>7187</v>
      </c>
      <c r="B7166" s="23" t="s">
        <v>9</v>
      </c>
      <c r="C7166" s="22" t="str">
        <f>IF(OR($B7166="Unknown",$B7166="Error",$B7166=""),IFERROR(VLOOKUP($F7166, '02_UnitPriceRef'!$F$3:$G$10,2,FALSE),"N/A"),$B7166)</f>
        <v>Coffee</v>
      </c>
      <c r="D7166" s="24">
        <v>2</v>
      </c>
      <c r="E7166" s="22">
        <f t="shared" si="84"/>
        <v>2</v>
      </c>
      <c r="F7166" s="24">
        <v>2</v>
      </c>
      <c r="G7166" s="22">
        <f>IF(OR($F7166="ERROR",$F7166="UNKNOWN",$F7166=""),IFERROR(VLOOKUP($C7166,'02_UnitPriceRef'!$E$3:$F$10,2,0),IF(OR($D7166="Error",$D7166="UNKNOWN",$D7166=""),0,H7166/D7166)),$F7166)</f>
        <v>2</v>
      </c>
      <c r="H7166" s="24">
        <v>4</v>
      </c>
      <c r="I7166" s="22">
        <f t="shared" si="85"/>
        <v>4</v>
      </c>
      <c r="J7166" s="22" t="s">
        <v>22</v>
      </c>
      <c r="K7166" s="22" t="s">
        <v>15</v>
      </c>
      <c r="L7166" s="26">
        <v>45127</v>
      </c>
      <c r="M7166" s="27">
        <f t="shared" si="86"/>
        <v>45127</v>
      </c>
    </row>
    <row r="7167" spans="1:13" ht="22.5" customHeight="1">
      <c r="A7167" s="22" t="s">
        <v>7188</v>
      </c>
      <c r="B7167" s="23" t="s">
        <v>13</v>
      </c>
      <c r="C7167" s="22" t="str">
        <f>IF(OR($B7167="Unknown",$B7167="Error",$B7167=""),IFERROR(VLOOKUP($F7167, '02_UnitPriceRef'!$F$3:$G$10,2,FALSE),"N/A"),$B7167)</f>
        <v>Cake</v>
      </c>
      <c r="D7167" s="24">
        <v>2</v>
      </c>
      <c r="E7167" s="22">
        <f t="shared" si="84"/>
        <v>2</v>
      </c>
      <c r="F7167" s="24">
        <v>3</v>
      </c>
      <c r="G7167" s="22">
        <f>IF(OR($F7167="ERROR",$F7167="UNKNOWN",$F7167=""),IFERROR(VLOOKUP($C7167,'02_UnitPriceRef'!$E$3:$F$10,2,0),IF(OR($D7167="Error",$D7167="UNKNOWN",$D7167=""),0,H7167/D7167)),$F7167)</f>
        <v>3</v>
      </c>
      <c r="H7167" s="24">
        <v>6</v>
      </c>
      <c r="I7167" s="22">
        <f t="shared" si="85"/>
        <v>6</v>
      </c>
      <c r="J7167" s="22" t="s">
        <v>14</v>
      </c>
      <c r="K7167" s="22" t="s">
        <v>15</v>
      </c>
      <c r="L7167" s="26">
        <v>44958</v>
      </c>
      <c r="M7167" s="27">
        <f t="shared" si="86"/>
        <v>44958</v>
      </c>
    </row>
    <row r="7168" spans="1:13" ht="22.5" customHeight="1">
      <c r="A7168" s="22" t="s">
        <v>7189</v>
      </c>
      <c r="B7168" s="23" t="s">
        <v>13</v>
      </c>
      <c r="C7168" s="22" t="str">
        <f>IF(OR($B7168="Unknown",$B7168="Error",$B7168=""),IFERROR(VLOOKUP($F7168, '02_UnitPriceRef'!$F$3:$G$10,2,FALSE),"N/A"),$B7168)</f>
        <v>Cake</v>
      </c>
      <c r="D7168" s="24">
        <v>1</v>
      </c>
      <c r="E7168" s="22">
        <f t="shared" si="84"/>
        <v>1</v>
      </c>
      <c r="F7168" s="24">
        <v>3</v>
      </c>
      <c r="G7168" s="22">
        <f>IF(OR($F7168="ERROR",$F7168="UNKNOWN",$F7168=""),IFERROR(VLOOKUP($C7168,'02_UnitPriceRef'!$E$3:$F$10,2,0),IF(OR($D7168="Error",$D7168="UNKNOWN",$D7168=""),0,H7168/D7168)),$F7168)</f>
        <v>3</v>
      </c>
      <c r="H7168" s="24">
        <v>3</v>
      </c>
      <c r="I7168" s="22">
        <f t="shared" si="85"/>
        <v>3</v>
      </c>
      <c r="J7168" s="22" t="s">
        <v>22</v>
      </c>
      <c r="K7168" s="22" t="s">
        <v>11</v>
      </c>
      <c r="L7168" s="26">
        <v>45027</v>
      </c>
      <c r="M7168" s="27">
        <f t="shared" si="86"/>
        <v>45027</v>
      </c>
    </row>
    <row r="7169" spans="1:13" ht="22.5" customHeight="1">
      <c r="A7169" s="22" t="s">
        <v>7190</v>
      </c>
      <c r="B7169" s="23" t="s">
        <v>35</v>
      </c>
      <c r="C7169" s="22" t="str">
        <f>IF(OR($B7169="Unknown",$B7169="Error",$B7169=""),IFERROR(VLOOKUP($F7169, '02_UnitPriceRef'!$F$3:$G$10,2,FALSE),"N/A"),$B7169)</f>
        <v>Tea</v>
      </c>
      <c r="D7169" s="24">
        <v>5</v>
      </c>
      <c r="E7169" s="22">
        <f t="shared" si="84"/>
        <v>5</v>
      </c>
      <c r="F7169" s="23"/>
      <c r="G7169" s="22">
        <f>IF(OR($F7169="ERROR",$F7169="UNKNOWN",$F7169=""),IFERROR(VLOOKUP($C7169,'02_UnitPriceRef'!$E$3:$F$10,2,0),IF(OR($D7169="Error",$D7169="UNKNOWN",$D7169=""),0,H7169/D7169)),$F7169)</f>
        <v>1.5</v>
      </c>
      <c r="H7169" s="24">
        <v>7.5</v>
      </c>
      <c r="I7169" s="22">
        <f t="shared" si="85"/>
        <v>7.5</v>
      </c>
      <c r="J7169" s="22" t="s">
        <v>22</v>
      </c>
      <c r="K7169" s="22" t="s">
        <v>11</v>
      </c>
      <c r="L7169" s="26">
        <v>45163</v>
      </c>
      <c r="M7169" s="27">
        <f t="shared" si="86"/>
        <v>45163</v>
      </c>
    </row>
    <row r="7170" spans="1:13" ht="22.5" customHeight="1">
      <c r="A7170" s="22" t="s">
        <v>7191</v>
      </c>
      <c r="B7170" s="23" t="s">
        <v>10031</v>
      </c>
      <c r="C7170" s="22" t="str">
        <f>IF(OR($B7170="Unknown",$B7170="Error",$B7170=""),IFERROR(VLOOKUP($F7170, '02_UnitPriceRef'!$F$3:$G$10,2,FALSE),"N/A"),$B7170)</f>
        <v>Salad</v>
      </c>
      <c r="D7170" s="24">
        <v>3</v>
      </c>
      <c r="E7170" s="22">
        <f t="shared" si="84"/>
        <v>3</v>
      </c>
      <c r="F7170" s="24">
        <v>5</v>
      </c>
      <c r="G7170" s="22">
        <f>IF(OR($F7170="ERROR",$F7170="UNKNOWN",$F7170=""),IFERROR(VLOOKUP($C7170,'02_UnitPriceRef'!$E$3:$F$10,2,0),IF(OR($D7170="Error",$D7170="UNKNOWN",$D7170=""),0,H7170/D7170)),$F7170)</f>
        <v>5</v>
      </c>
      <c r="H7170" s="24">
        <v>15</v>
      </c>
      <c r="I7170" s="22">
        <f t="shared" si="85"/>
        <v>15</v>
      </c>
      <c r="J7170" s="22" t="s">
        <v>22</v>
      </c>
      <c r="K7170" s="22" t="s">
        <v>20</v>
      </c>
      <c r="L7170" s="26">
        <v>44938</v>
      </c>
      <c r="M7170" s="27">
        <f t="shared" si="86"/>
        <v>44938</v>
      </c>
    </row>
    <row r="7171" spans="1:13" ht="22.5" customHeight="1">
      <c r="A7171" s="22" t="s">
        <v>7192</v>
      </c>
      <c r="B7171" s="23" t="s">
        <v>39</v>
      </c>
      <c r="C7171" s="22" t="str">
        <f>IF(OR($B7171="Unknown",$B7171="Error",$B7171=""),IFERROR(VLOOKUP($F7171, '02_UnitPriceRef'!$F$3:$G$10,2,FALSE),"N/A"),$B7171)</f>
        <v>Juice</v>
      </c>
      <c r="D7171" s="24">
        <v>2</v>
      </c>
      <c r="E7171" s="22">
        <f t="shared" si="84"/>
        <v>2</v>
      </c>
      <c r="F7171" s="24">
        <v>3</v>
      </c>
      <c r="G7171" s="22">
        <f>IF(OR($F7171="ERROR",$F7171="UNKNOWN",$F7171=""),IFERROR(VLOOKUP($C7171,'02_UnitPriceRef'!$E$3:$F$10,2,0),IF(OR($D7171="Error",$D7171="UNKNOWN",$D7171=""),0,H7171/D7171)),$F7171)</f>
        <v>3</v>
      </c>
      <c r="H7171" s="24">
        <v>6</v>
      </c>
      <c r="I7171" s="22">
        <f t="shared" si="85"/>
        <v>6</v>
      </c>
      <c r="J7171" s="22" t="s">
        <v>22</v>
      </c>
      <c r="K7171" s="22" t="s">
        <v>15</v>
      </c>
      <c r="L7171" s="26">
        <v>45215</v>
      </c>
      <c r="M7171" s="27">
        <f t="shared" si="86"/>
        <v>45215</v>
      </c>
    </row>
    <row r="7172" spans="1:13" ht="22.5" customHeight="1">
      <c r="A7172" s="22" t="s">
        <v>7193</v>
      </c>
      <c r="B7172" s="23" t="s">
        <v>19</v>
      </c>
      <c r="C7172" s="22" t="str">
        <f>IF(OR($B7172="Unknown",$B7172="Error",$B7172=""),IFERROR(VLOOKUP($F7172, '02_UnitPriceRef'!$F$3:$G$10,2,FALSE),"N/A"),$B7172)</f>
        <v>Salad</v>
      </c>
      <c r="D7172" s="24">
        <v>5</v>
      </c>
      <c r="E7172" s="22">
        <f t="shared" si="84"/>
        <v>5</v>
      </c>
      <c r="F7172" s="24">
        <v>5</v>
      </c>
      <c r="G7172" s="22">
        <f>IF(OR($F7172="ERROR",$F7172="UNKNOWN",$F7172=""),IFERROR(VLOOKUP($C7172,'02_UnitPriceRef'!$E$3:$F$10,2,0),IF(OR($D7172="Error",$D7172="UNKNOWN",$D7172=""),0,H7172/D7172)),$F7172)</f>
        <v>5</v>
      </c>
      <c r="H7172" s="24">
        <v>25</v>
      </c>
      <c r="I7172" s="22">
        <f t="shared" si="85"/>
        <v>25</v>
      </c>
      <c r="J7172" s="22" t="s">
        <v>14</v>
      </c>
      <c r="K7172" s="22" t="s">
        <v>11</v>
      </c>
      <c r="L7172" s="26">
        <v>44955</v>
      </c>
      <c r="M7172" s="27">
        <f t="shared" si="86"/>
        <v>44955</v>
      </c>
    </row>
    <row r="7173" spans="1:13" ht="22.5" customHeight="1">
      <c r="A7173" s="22" t="s">
        <v>7194</v>
      </c>
      <c r="B7173" s="23" t="s">
        <v>19</v>
      </c>
      <c r="C7173" s="22" t="str">
        <f>IF(OR($B7173="Unknown",$B7173="Error",$B7173=""),IFERROR(VLOOKUP($F7173, '02_UnitPriceRef'!$F$3:$G$10,2,FALSE),"N/A"),$B7173)</f>
        <v>Salad</v>
      </c>
      <c r="D7173" s="24">
        <v>4</v>
      </c>
      <c r="E7173" s="22">
        <f t="shared" si="84"/>
        <v>4</v>
      </c>
      <c r="F7173" s="24">
        <v>5</v>
      </c>
      <c r="G7173" s="22">
        <f>IF(OR($F7173="ERROR",$F7173="UNKNOWN",$F7173=""),IFERROR(VLOOKUP($C7173,'02_UnitPriceRef'!$E$3:$F$10,2,0),IF(OR($D7173="Error",$D7173="UNKNOWN",$D7173=""),0,H7173/D7173)),$F7173)</f>
        <v>5</v>
      </c>
      <c r="H7173" s="24">
        <v>20</v>
      </c>
      <c r="I7173" s="22">
        <f t="shared" si="85"/>
        <v>20</v>
      </c>
      <c r="J7173" s="22" t="s">
        <v>10</v>
      </c>
      <c r="K7173" s="22" t="s">
        <v>20</v>
      </c>
      <c r="L7173" s="26">
        <v>45011</v>
      </c>
      <c r="M7173" s="27">
        <f t="shared" si="86"/>
        <v>45011</v>
      </c>
    </row>
    <row r="7174" spans="1:13" ht="22.5" customHeight="1">
      <c r="A7174" s="22" t="s">
        <v>7195</v>
      </c>
      <c r="B7174" s="23" t="s">
        <v>39</v>
      </c>
      <c r="C7174" s="22" t="str">
        <f>IF(OR($B7174="Unknown",$B7174="Error",$B7174=""),IFERROR(VLOOKUP($F7174, '02_UnitPriceRef'!$F$3:$G$10,2,FALSE),"N/A"),$B7174)</f>
        <v>Juice</v>
      </c>
      <c r="D7174" s="24">
        <v>4</v>
      </c>
      <c r="E7174" s="22">
        <f t="shared" si="84"/>
        <v>4</v>
      </c>
      <c r="F7174" s="24">
        <v>3</v>
      </c>
      <c r="G7174" s="22">
        <f>IF(OR($F7174="ERROR",$F7174="UNKNOWN",$F7174=""),IFERROR(VLOOKUP($C7174,'02_UnitPriceRef'!$E$3:$F$10,2,0),IF(OR($D7174="Error",$D7174="UNKNOWN",$D7174=""),0,H7174/D7174)),$F7174)</f>
        <v>3</v>
      </c>
      <c r="H7174" s="24">
        <v>12</v>
      </c>
      <c r="I7174" s="22">
        <f t="shared" si="85"/>
        <v>12</v>
      </c>
      <c r="J7174" s="22" t="s">
        <v>22</v>
      </c>
      <c r="K7174" s="22" t="s">
        <v>15</v>
      </c>
      <c r="L7174" s="26">
        <v>44951</v>
      </c>
      <c r="M7174" s="27">
        <f t="shared" si="86"/>
        <v>44951</v>
      </c>
    </row>
    <row r="7175" spans="1:13" ht="22.5" customHeight="1">
      <c r="A7175" s="22" t="s">
        <v>7196</v>
      </c>
      <c r="B7175" s="23" t="s">
        <v>19</v>
      </c>
      <c r="C7175" s="22" t="str">
        <f>IF(OR($B7175="Unknown",$B7175="Error",$B7175=""),IFERROR(VLOOKUP($F7175, '02_UnitPriceRef'!$F$3:$G$10,2,FALSE),"N/A"),$B7175)</f>
        <v>Salad</v>
      </c>
      <c r="D7175" s="24">
        <v>1</v>
      </c>
      <c r="E7175" s="22">
        <f t="shared" si="84"/>
        <v>1</v>
      </c>
      <c r="F7175" s="24">
        <v>5</v>
      </c>
      <c r="G7175" s="22">
        <f>IF(OR($F7175="ERROR",$F7175="UNKNOWN",$F7175=""),IFERROR(VLOOKUP($C7175,'02_UnitPriceRef'!$E$3:$F$10,2,0),IF(OR($D7175="Error",$D7175="UNKNOWN",$D7175=""),0,H7175/D7175)),$F7175)</f>
        <v>5</v>
      </c>
      <c r="H7175" s="24">
        <v>5</v>
      </c>
      <c r="I7175" s="22">
        <f t="shared" si="85"/>
        <v>5</v>
      </c>
      <c r="J7175" s="22" t="s">
        <v>14</v>
      </c>
      <c r="K7175" s="22" t="s">
        <v>15</v>
      </c>
      <c r="L7175" s="28" t="s">
        <v>10031</v>
      </c>
      <c r="M7175" s="27">
        <f t="shared" si="86"/>
        <v>1</v>
      </c>
    </row>
    <row r="7176" spans="1:13" ht="22.5" customHeight="1">
      <c r="A7176" s="22" t="s">
        <v>7197</v>
      </c>
      <c r="B7176" s="23" t="s">
        <v>35</v>
      </c>
      <c r="C7176" s="22" t="str">
        <f>IF(OR($B7176="Unknown",$B7176="Error",$B7176=""),IFERROR(VLOOKUP($F7176, '02_UnitPriceRef'!$F$3:$G$10,2,FALSE),"N/A"),$B7176)</f>
        <v>Tea</v>
      </c>
      <c r="D7176" s="24">
        <v>2</v>
      </c>
      <c r="E7176" s="22">
        <f t="shared" si="84"/>
        <v>2</v>
      </c>
      <c r="F7176" s="24">
        <v>1.5</v>
      </c>
      <c r="G7176" s="22">
        <f>IF(OR($F7176="ERROR",$F7176="UNKNOWN",$F7176=""),IFERROR(VLOOKUP($C7176,'02_UnitPriceRef'!$E$3:$F$10,2,0),IF(OR($D7176="Error",$D7176="UNKNOWN",$D7176=""),0,H7176/D7176)),$F7176)</f>
        <v>1.5</v>
      </c>
      <c r="H7176" s="24">
        <v>3</v>
      </c>
      <c r="I7176" s="22">
        <f t="shared" si="85"/>
        <v>3</v>
      </c>
      <c r="J7176" s="22" t="s">
        <v>20</v>
      </c>
      <c r="K7176" s="22" t="s">
        <v>20</v>
      </c>
      <c r="L7176" s="26">
        <v>45052</v>
      </c>
      <c r="M7176" s="27">
        <f t="shared" si="86"/>
        <v>45052</v>
      </c>
    </row>
    <row r="7177" spans="1:13" ht="22.5" customHeight="1">
      <c r="A7177" s="22" t="s">
        <v>7198</v>
      </c>
      <c r="B7177" s="23" t="s">
        <v>13</v>
      </c>
      <c r="C7177" s="22" t="str">
        <f>IF(OR($B7177="Unknown",$B7177="Error",$B7177=""),IFERROR(VLOOKUP($F7177, '02_UnitPriceRef'!$F$3:$G$10,2,FALSE),"N/A"),$B7177)</f>
        <v>Cake</v>
      </c>
      <c r="D7177" s="24">
        <v>4</v>
      </c>
      <c r="E7177" s="22">
        <f t="shared" si="84"/>
        <v>4</v>
      </c>
      <c r="F7177" s="24">
        <v>3</v>
      </c>
      <c r="G7177" s="22">
        <f>IF(OR($F7177="ERROR",$F7177="UNKNOWN",$F7177=""),IFERROR(VLOOKUP($C7177,'02_UnitPriceRef'!$E$3:$F$10,2,0),IF(OR($D7177="Error",$D7177="UNKNOWN",$D7177=""),0,H7177/D7177)),$F7177)</f>
        <v>3</v>
      </c>
      <c r="H7177" s="24">
        <v>12</v>
      </c>
      <c r="I7177" s="22">
        <f t="shared" si="85"/>
        <v>12</v>
      </c>
      <c r="J7177" s="22" t="s">
        <v>14</v>
      </c>
      <c r="K7177" s="22" t="s">
        <v>20</v>
      </c>
      <c r="L7177" s="26">
        <v>45099</v>
      </c>
      <c r="M7177" s="27">
        <f t="shared" si="86"/>
        <v>45099</v>
      </c>
    </row>
    <row r="7178" spans="1:13" ht="22.5" customHeight="1">
      <c r="A7178" s="22" t="s">
        <v>7199</v>
      </c>
      <c r="B7178" s="23" t="s">
        <v>24</v>
      </c>
      <c r="C7178" s="22" t="str">
        <f>IF(OR($B7178="Unknown",$B7178="Error",$B7178=""),IFERROR(VLOOKUP($F7178, '02_UnitPriceRef'!$F$3:$G$10,2,FALSE),"N/A"),$B7178)</f>
        <v>Smoothie</v>
      </c>
      <c r="D7178" s="24">
        <v>5</v>
      </c>
      <c r="E7178" s="22">
        <f t="shared" si="84"/>
        <v>5</v>
      </c>
      <c r="F7178" s="24">
        <v>4</v>
      </c>
      <c r="G7178" s="22">
        <f>IF(OR($F7178="ERROR",$F7178="UNKNOWN",$F7178=""),IFERROR(VLOOKUP($C7178,'02_UnitPriceRef'!$E$3:$F$10,2,0),IF(OR($D7178="Error",$D7178="UNKNOWN",$D7178=""),0,H7178/D7178)),$F7178)</f>
        <v>4</v>
      </c>
      <c r="H7178" s="24">
        <v>20</v>
      </c>
      <c r="I7178" s="22">
        <f t="shared" si="85"/>
        <v>20</v>
      </c>
      <c r="J7178" s="22" t="s">
        <v>20</v>
      </c>
      <c r="K7178" s="22" t="s">
        <v>15</v>
      </c>
      <c r="L7178" s="26">
        <v>45184</v>
      </c>
      <c r="M7178" s="27">
        <f t="shared" si="86"/>
        <v>45184</v>
      </c>
    </row>
    <row r="7179" spans="1:13" ht="22.5" customHeight="1">
      <c r="A7179" s="22" t="s">
        <v>7200</v>
      </c>
      <c r="B7179" s="23" t="s">
        <v>13</v>
      </c>
      <c r="C7179" s="22" t="str">
        <f>IF(OR($B7179="Unknown",$B7179="Error",$B7179=""),IFERROR(VLOOKUP($F7179, '02_UnitPriceRef'!$F$3:$G$10,2,FALSE),"N/A"),$B7179)</f>
        <v>Cake</v>
      </c>
      <c r="D7179" s="24">
        <v>1</v>
      </c>
      <c r="E7179" s="22">
        <f t="shared" si="84"/>
        <v>1</v>
      </c>
      <c r="F7179" s="24">
        <v>3</v>
      </c>
      <c r="G7179" s="22">
        <f>IF(OR($F7179="ERROR",$F7179="UNKNOWN",$F7179=""),IFERROR(VLOOKUP($C7179,'02_UnitPriceRef'!$E$3:$F$10,2,0),IF(OR($D7179="Error",$D7179="UNKNOWN",$D7179=""),0,H7179/D7179)),$F7179)</f>
        <v>3</v>
      </c>
      <c r="H7179" s="24">
        <v>3</v>
      </c>
      <c r="I7179" s="22">
        <f t="shared" si="85"/>
        <v>3</v>
      </c>
      <c r="J7179" s="22" t="s">
        <v>10</v>
      </c>
      <c r="K7179" s="22" t="s">
        <v>15</v>
      </c>
      <c r="L7179" s="26">
        <v>45070</v>
      </c>
      <c r="M7179" s="27">
        <f t="shared" si="86"/>
        <v>45070</v>
      </c>
    </row>
    <row r="7180" spans="1:13" ht="22.5" customHeight="1">
      <c r="A7180" s="22" t="s">
        <v>7201</v>
      </c>
      <c r="B7180" s="23" t="s">
        <v>35</v>
      </c>
      <c r="C7180" s="22" t="str">
        <f>IF(OR($B7180="Unknown",$B7180="Error",$B7180=""),IFERROR(VLOOKUP($F7180, '02_UnitPriceRef'!$F$3:$G$10,2,FALSE),"N/A"),$B7180)</f>
        <v>Tea</v>
      </c>
      <c r="D7180" s="24">
        <v>3</v>
      </c>
      <c r="E7180" s="22">
        <f t="shared" si="84"/>
        <v>3</v>
      </c>
      <c r="F7180" s="24">
        <v>1.5</v>
      </c>
      <c r="G7180" s="22">
        <f>IF(OR($F7180="ERROR",$F7180="UNKNOWN",$F7180=""),IFERROR(VLOOKUP($C7180,'02_UnitPriceRef'!$E$3:$F$10,2,0),IF(OR($D7180="Error",$D7180="UNKNOWN",$D7180=""),0,H7180/D7180)),$F7180)</f>
        <v>1.5</v>
      </c>
      <c r="H7180" s="24">
        <v>4.5</v>
      </c>
      <c r="I7180" s="22">
        <f t="shared" si="85"/>
        <v>4.5</v>
      </c>
      <c r="J7180" s="22" t="s">
        <v>10</v>
      </c>
      <c r="K7180" s="22" t="s">
        <v>11</v>
      </c>
      <c r="L7180" s="26">
        <v>45017</v>
      </c>
      <c r="M7180" s="27">
        <f t="shared" si="86"/>
        <v>45017</v>
      </c>
    </row>
    <row r="7181" spans="1:13" ht="22.5" customHeight="1">
      <c r="A7181" s="22" t="s">
        <v>7202</v>
      </c>
      <c r="B7181" s="23" t="s">
        <v>19</v>
      </c>
      <c r="C7181" s="22" t="str">
        <f>IF(OR($B7181="Unknown",$B7181="Error",$B7181=""),IFERROR(VLOOKUP($F7181, '02_UnitPriceRef'!$F$3:$G$10,2,FALSE),"N/A"),$B7181)</f>
        <v>Salad</v>
      </c>
      <c r="D7181" s="24">
        <v>4</v>
      </c>
      <c r="E7181" s="22">
        <f t="shared" si="84"/>
        <v>4</v>
      </c>
      <c r="F7181" s="24">
        <v>5</v>
      </c>
      <c r="G7181" s="22">
        <f>IF(OR($F7181="ERROR",$F7181="UNKNOWN",$F7181=""),IFERROR(VLOOKUP($C7181,'02_UnitPriceRef'!$E$3:$F$10,2,0),IF(OR($D7181="Error",$D7181="UNKNOWN",$D7181=""),0,H7181/D7181)),$F7181)</f>
        <v>5</v>
      </c>
      <c r="H7181" s="24">
        <v>20</v>
      </c>
      <c r="I7181" s="22">
        <f t="shared" si="85"/>
        <v>20</v>
      </c>
      <c r="J7181" s="22" t="s">
        <v>22</v>
      </c>
      <c r="K7181" s="22" t="s">
        <v>15</v>
      </c>
      <c r="L7181" s="26">
        <v>45131</v>
      </c>
      <c r="M7181" s="27">
        <f t="shared" si="86"/>
        <v>45131</v>
      </c>
    </row>
    <row r="7182" spans="1:13" ht="22.5" customHeight="1">
      <c r="A7182" s="22" t="s">
        <v>7203</v>
      </c>
      <c r="B7182" s="23" t="s">
        <v>24</v>
      </c>
      <c r="C7182" s="22" t="str">
        <f>IF(OR($B7182="Unknown",$B7182="Error",$B7182=""),IFERROR(VLOOKUP($F7182, '02_UnitPriceRef'!$F$3:$G$10,2,FALSE),"N/A"),$B7182)</f>
        <v>Smoothie</v>
      </c>
      <c r="D7182" s="24">
        <v>5</v>
      </c>
      <c r="E7182" s="22">
        <f t="shared" si="84"/>
        <v>5</v>
      </c>
      <c r="F7182" s="24">
        <v>4</v>
      </c>
      <c r="G7182" s="22">
        <f>IF(OR($F7182="ERROR",$F7182="UNKNOWN",$F7182=""),IFERROR(VLOOKUP($C7182,'02_UnitPriceRef'!$E$3:$F$10,2,0),IF(OR($D7182="Error",$D7182="UNKNOWN",$D7182=""),0,H7182/D7182)),$F7182)</f>
        <v>4</v>
      </c>
      <c r="H7182" s="24">
        <v>20</v>
      </c>
      <c r="I7182" s="22">
        <f t="shared" si="85"/>
        <v>20</v>
      </c>
      <c r="J7182" s="22" t="s">
        <v>20</v>
      </c>
      <c r="K7182" s="22" t="s">
        <v>20</v>
      </c>
      <c r="L7182" s="26">
        <v>45192</v>
      </c>
      <c r="M7182" s="27">
        <f t="shared" si="86"/>
        <v>45192</v>
      </c>
    </row>
    <row r="7183" spans="1:13" ht="22.5" customHeight="1">
      <c r="A7183" s="22" t="s">
        <v>7204</v>
      </c>
      <c r="B7183" s="23" t="s">
        <v>13</v>
      </c>
      <c r="C7183" s="22" t="str">
        <f>IF(OR($B7183="Unknown",$B7183="Error",$B7183=""),IFERROR(VLOOKUP($F7183, '02_UnitPriceRef'!$F$3:$G$10,2,FALSE),"N/A"),$B7183)</f>
        <v>Cake</v>
      </c>
      <c r="D7183" s="24">
        <v>5</v>
      </c>
      <c r="E7183" s="22">
        <f t="shared" si="84"/>
        <v>5</v>
      </c>
      <c r="F7183" s="24">
        <v>3</v>
      </c>
      <c r="G7183" s="22">
        <f>IF(OR($F7183="ERROR",$F7183="UNKNOWN",$F7183=""),IFERROR(VLOOKUP($C7183,'02_UnitPriceRef'!$E$3:$F$10,2,0),IF(OR($D7183="Error",$D7183="UNKNOWN",$D7183=""),0,H7183/D7183)),$F7183)</f>
        <v>3</v>
      </c>
      <c r="H7183" s="24">
        <v>15</v>
      </c>
      <c r="I7183" s="22">
        <f t="shared" si="85"/>
        <v>15</v>
      </c>
      <c r="J7183" s="22" t="s">
        <v>14</v>
      </c>
      <c r="K7183" s="22" t="s">
        <v>20</v>
      </c>
      <c r="L7183" s="26">
        <v>45226</v>
      </c>
      <c r="M7183" s="27">
        <f t="shared" si="86"/>
        <v>45226</v>
      </c>
    </row>
    <row r="7184" spans="1:13" ht="22.5" customHeight="1">
      <c r="A7184" s="22" t="s">
        <v>7205</v>
      </c>
      <c r="B7184" s="23" t="s">
        <v>39</v>
      </c>
      <c r="C7184" s="22" t="str">
        <f>IF(OR($B7184="Unknown",$B7184="Error",$B7184=""),IFERROR(VLOOKUP($F7184, '02_UnitPriceRef'!$F$3:$G$10,2,FALSE),"N/A"),$B7184)</f>
        <v>Juice</v>
      </c>
      <c r="D7184" s="24">
        <v>3</v>
      </c>
      <c r="E7184" s="22">
        <f t="shared" si="84"/>
        <v>3</v>
      </c>
      <c r="F7184" s="24">
        <v>3</v>
      </c>
      <c r="G7184" s="22">
        <f>IF(OR($F7184="ERROR",$F7184="UNKNOWN",$F7184=""),IFERROR(VLOOKUP($C7184,'02_UnitPriceRef'!$E$3:$F$10,2,0),IF(OR($D7184="Error",$D7184="UNKNOWN",$D7184=""),0,H7184/D7184)),$F7184)</f>
        <v>3</v>
      </c>
      <c r="H7184" s="24">
        <v>9</v>
      </c>
      <c r="I7184" s="22">
        <f t="shared" si="85"/>
        <v>9</v>
      </c>
      <c r="J7184" s="22" t="s">
        <v>22</v>
      </c>
      <c r="K7184" s="22" t="s">
        <v>20</v>
      </c>
      <c r="L7184" s="26">
        <v>45013</v>
      </c>
      <c r="M7184" s="27">
        <f t="shared" si="86"/>
        <v>45013</v>
      </c>
    </row>
    <row r="7185" spans="1:13" ht="22.5" customHeight="1">
      <c r="A7185" s="22" t="s">
        <v>7206</v>
      </c>
      <c r="B7185" s="23" t="s">
        <v>24</v>
      </c>
      <c r="C7185" s="22" t="str">
        <f>IF(OR($B7185="Unknown",$B7185="Error",$B7185=""),IFERROR(VLOOKUP($F7185, '02_UnitPriceRef'!$F$3:$G$10,2,FALSE),"N/A"),$B7185)</f>
        <v>Smoothie</v>
      </c>
      <c r="D7185" s="24">
        <v>4</v>
      </c>
      <c r="E7185" s="22">
        <f t="shared" si="84"/>
        <v>4</v>
      </c>
      <c r="F7185" s="24">
        <v>4</v>
      </c>
      <c r="G7185" s="22">
        <f>IF(OR($F7185="ERROR",$F7185="UNKNOWN",$F7185=""),IFERROR(VLOOKUP($C7185,'02_UnitPriceRef'!$E$3:$F$10,2,0),IF(OR($D7185="Error",$D7185="UNKNOWN",$D7185=""),0,H7185/D7185)),$F7185)</f>
        <v>4</v>
      </c>
      <c r="H7185" s="23" t="s">
        <v>10030</v>
      </c>
      <c r="I7185" s="22">
        <f t="shared" si="85"/>
        <v>16</v>
      </c>
      <c r="J7185" s="22" t="s">
        <v>14</v>
      </c>
      <c r="K7185" s="22" t="s">
        <v>11</v>
      </c>
      <c r="L7185" s="26">
        <v>45074</v>
      </c>
      <c r="M7185" s="27">
        <f t="shared" si="86"/>
        <v>45074</v>
      </c>
    </row>
    <row r="7186" spans="1:13" ht="22.5" customHeight="1">
      <c r="A7186" s="22" t="s">
        <v>7207</v>
      </c>
      <c r="B7186" s="23" t="s">
        <v>27</v>
      </c>
      <c r="C7186" s="22" t="str">
        <f>IF(OR($B7186="Unknown",$B7186="Error",$B7186=""),IFERROR(VLOOKUP($F7186, '02_UnitPriceRef'!$F$3:$G$10,2,FALSE),"N/A"),$B7186)</f>
        <v>Sandwich</v>
      </c>
      <c r="D7186" s="24">
        <v>4</v>
      </c>
      <c r="E7186" s="22">
        <f t="shared" si="84"/>
        <v>4</v>
      </c>
      <c r="F7186" s="24">
        <v>4</v>
      </c>
      <c r="G7186" s="22">
        <f>IF(OR($F7186="ERROR",$F7186="UNKNOWN",$F7186=""),IFERROR(VLOOKUP($C7186,'02_UnitPriceRef'!$E$3:$F$10,2,0),IF(OR($D7186="Error",$D7186="UNKNOWN",$D7186=""),0,H7186/D7186)),$F7186)</f>
        <v>4</v>
      </c>
      <c r="H7186" s="24">
        <v>16</v>
      </c>
      <c r="I7186" s="22">
        <f t="shared" si="85"/>
        <v>16</v>
      </c>
      <c r="J7186" s="22" t="s">
        <v>22</v>
      </c>
      <c r="K7186" s="22" t="s">
        <v>15</v>
      </c>
      <c r="L7186" s="26">
        <v>44997</v>
      </c>
      <c r="M7186" s="27">
        <f t="shared" si="86"/>
        <v>44997</v>
      </c>
    </row>
    <row r="7187" spans="1:13" ht="22.5" customHeight="1">
      <c r="A7187" s="22" t="s">
        <v>7208</v>
      </c>
      <c r="B7187" s="23" t="s">
        <v>27</v>
      </c>
      <c r="C7187" s="22" t="str">
        <f>IF(OR($B7187="Unknown",$B7187="Error",$B7187=""),IFERROR(VLOOKUP($F7187, '02_UnitPriceRef'!$F$3:$G$10,2,FALSE),"N/A"),$B7187)</f>
        <v>Sandwich</v>
      </c>
      <c r="D7187" s="24">
        <v>4</v>
      </c>
      <c r="E7187" s="22">
        <f t="shared" si="84"/>
        <v>4</v>
      </c>
      <c r="F7187" s="24">
        <v>4</v>
      </c>
      <c r="G7187" s="22">
        <f>IF(OR($F7187="ERROR",$F7187="UNKNOWN",$F7187=""),IFERROR(VLOOKUP($C7187,'02_UnitPriceRef'!$E$3:$F$10,2,0),IF(OR($D7187="Error",$D7187="UNKNOWN",$D7187=""),0,H7187/D7187)),$F7187)</f>
        <v>4</v>
      </c>
      <c r="H7187" s="24">
        <v>16</v>
      </c>
      <c r="I7187" s="22">
        <f t="shared" si="85"/>
        <v>16</v>
      </c>
      <c r="J7187" s="22" t="s">
        <v>20</v>
      </c>
      <c r="K7187" s="22" t="s">
        <v>11</v>
      </c>
      <c r="L7187" s="26">
        <v>45214</v>
      </c>
      <c r="M7187" s="27">
        <f t="shared" si="86"/>
        <v>45214</v>
      </c>
    </row>
    <row r="7188" spans="1:13" ht="22.5" customHeight="1">
      <c r="A7188" s="22" t="s">
        <v>7209</v>
      </c>
      <c r="B7188" s="23" t="s">
        <v>17</v>
      </c>
      <c r="C7188" s="22" t="str">
        <f>IF(OR($B7188="Unknown",$B7188="Error",$B7188=""),IFERROR(VLOOKUP($F7188, '02_UnitPriceRef'!$F$3:$G$10,2,FALSE),"N/A"),$B7188)</f>
        <v>Cookie</v>
      </c>
      <c r="D7188" s="24">
        <v>4</v>
      </c>
      <c r="E7188" s="22">
        <f t="shared" si="84"/>
        <v>4</v>
      </c>
      <c r="F7188" s="24">
        <v>1</v>
      </c>
      <c r="G7188" s="22">
        <f>IF(OR($F7188="ERROR",$F7188="UNKNOWN",$F7188=""),IFERROR(VLOOKUP($C7188,'02_UnitPriceRef'!$E$3:$F$10,2,0),IF(OR($D7188="Error",$D7188="UNKNOWN",$D7188=""),0,H7188/D7188)),$F7188)</f>
        <v>1</v>
      </c>
      <c r="H7188" s="24">
        <v>4</v>
      </c>
      <c r="I7188" s="22">
        <f t="shared" si="85"/>
        <v>4</v>
      </c>
      <c r="J7188" s="22" t="s">
        <v>20</v>
      </c>
      <c r="K7188" s="22" t="s">
        <v>11</v>
      </c>
      <c r="L7188" s="26">
        <v>45237</v>
      </c>
      <c r="M7188" s="27">
        <f t="shared" si="86"/>
        <v>45237</v>
      </c>
    </row>
    <row r="7189" spans="1:13" ht="22.5" customHeight="1">
      <c r="A7189" s="22" t="s">
        <v>7210</v>
      </c>
      <c r="B7189" s="23" t="s">
        <v>10030</v>
      </c>
      <c r="C7189" s="22" t="str">
        <f>IF(OR($B7189="Unknown",$B7189="Error",$B7189=""),IFERROR(VLOOKUP($F7189, '02_UnitPriceRef'!$F$3:$G$10,2,FALSE),"N/A"),$B7189)</f>
        <v>Cake</v>
      </c>
      <c r="D7189" s="24">
        <v>3</v>
      </c>
      <c r="E7189" s="22">
        <f t="shared" si="84"/>
        <v>3</v>
      </c>
      <c r="F7189" s="24">
        <v>3</v>
      </c>
      <c r="G7189" s="22">
        <f>IF(OR($F7189="ERROR",$F7189="UNKNOWN",$F7189=""),IFERROR(VLOOKUP($C7189,'02_UnitPriceRef'!$E$3:$F$10,2,0),IF(OR($D7189="Error",$D7189="UNKNOWN",$D7189=""),0,H7189/D7189)),$F7189)</f>
        <v>3</v>
      </c>
      <c r="H7189" s="24">
        <v>9</v>
      </c>
      <c r="I7189" s="22">
        <f t="shared" si="85"/>
        <v>9</v>
      </c>
      <c r="J7189" s="22" t="s">
        <v>20</v>
      </c>
      <c r="K7189" s="22" t="s">
        <v>20</v>
      </c>
      <c r="L7189" s="26">
        <v>45182</v>
      </c>
      <c r="M7189" s="27">
        <f t="shared" si="86"/>
        <v>45182</v>
      </c>
    </row>
    <row r="7190" spans="1:13" ht="22.5" customHeight="1">
      <c r="A7190" s="22" t="s">
        <v>7211</v>
      </c>
      <c r="B7190" s="23" t="s">
        <v>10030</v>
      </c>
      <c r="C7190" s="22" t="str">
        <f>IF(OR($B7190="Unknown",$B7190="Error",$B7190=""),IFERROR(VLOOKUP($F7190, '02_UnitPriceRef'!$F$3:$G$10,2,FALSE),"N/A"),$B7190)</f>
        <v>Sandwich/Smoothie</v>
      </c>
      <c r="D7190" s="24">
        <v>5</v>
      </c>
      <c r="E7190" s="22">
        <f t="shared" si="84"/>
        <v>5</v>
      </c>
      <c r="F7190" s="24">
        <v>4</v>
      </c>
      <c r="G7190" s="22">
        <f>IF(OR($F7190="ERROR",$F7190="UNKNOWN",$F7190=""),IFERROR(VLOOKUP($C7190,'02_UnitPriceRef'!$E$3:$F$10,2,0),IF(OR($D7190="Error",$D7190="UNKNOWN",$D7190=""),0,H7190/D7190)),$F7190)</f>
        <v>4</v>
      </c>
      <c r="H7190" s="24">
        <v>20</v>
      </c>
      <c r="I7190" s="22">
        <f t="shared" si="85"/>
        <v>20</v>
      </c>
      <c r="J7190" s="22" t="s">
        <v>10</v>
      </c>
      <c r="K7190" s="22" t="s">
        <v>15</v>
      </c>
      <c r="L7190" s="26">
        <v>44967</v>
      </c>
      <c r="M7190" s="27">
        <f t="shared" si="86"/>
        <v>44967</v>
      </c>
    </row>
    <row r="7191" spans="1:13" ht="22.5" customHeight="1">
      <c r="A7191" s="22" t="s">
        <v>7212</v>
      </c>
      <c r="B7191" s="23" t="s">
        <v>9</v>
      </c>
      <c r="C7191" s="22" t="str">
        <f>IF(OR($B7191="Unknown",$B7191="Error",$B7191=""),IFERROR(VLOOKUP($F7191, '02_UnitPriceRef'!$F$3:$G$10,2,FALSE),"N/A"),$B7191)</f>
        <v>Coffee</v>
      </c>
      <c r="D7191" s="24">
        <v>4</v>
      </c>
      <c r="E7191" s="22">
        <f t="shared" si="84"/>
        <v>4</v>
      </c>
      <c r="F7191" s="24">
        <v>2</v>
      </c>
      <c r="G7191" s="22">
        <f>IF(OR($F7191="ERROR",$F7191="UNKNOWN",$F7191=""),IFERROR(VLOOKUP($C7191,'02_UnitPriceRef'!$E$3:$F$10,2,0),IF(OR($D7191="Error",$D7191="UNKNOWN",$D7191=""),0,H7191/D7191)),$F7191)</f>
        <v>2</v>
      </c>
      <c r="H7191" s="24">
        <v>8</v>
      </c>
      <c r="I7191" s="22">
        <f t="shared" si="85"/>
        <v>8</v>
      </c>
      <c r="J7191" s="22" t="s">
        <v>22</v>
      </c>
      <c r="K7191" s="22" t="s">
        <v>15</v>
      </c>
      <c r="L7191" s="26">
        <v>45275</v>
      </c>
      <c r="M7191" s="27">
        <f t="shared" si="86"/>
        <v>45275</v>
      </c>
    </row>
    <row r="7192" spans="1:13" ht="22.5" customHeight="1">
      <c r="A7192" s="22" t="s">
        <v>7213</v>
      </c>
      <c r="B7192" s="23" t="s">
        <v>13</v>
      </c>
      <c r="C7192" s="22" t="str">
        <f>IF(OR($B7192="Unknown",$B7192="Error",$B7192=""),IFERROR(VLOOKUP($F7192, '02_UnitPriceRef'!$F$3:$G$10,2,FALSE),"N/A"),$B7192)</f>
        <v>Cake</v>
      </c>
      <c r="D7192" s="24">
        <v>2</v>
      </c>
      <c r="E7192" s="22">
        <f t="shared" si="84"/>
        <v>2</v>
      </c>
      <c r="F7192" s="24">
        <v>3</v>
      </c>
      <c r="G7192" s="22">
        <f>IF(OR($F7192="ERROR",$F7192="UNKNOWN",$F7192=""),IFERROR(VLOOKUP($C7192,'02_UnitPriceRef'!$E$3:$F$10,2,0),IF(OR($D7192="Error",$D7192="UNKNOWN",$D7192=""),0,H7192/D7192)),$F7192)</f>
        <v>3</v>
      </c>
      <c r="H7192" s="24">
        <v>6</v>
      </c>
      <c r="I7192" s="22">
        <f t="shared" si="85"/>
        <v>6</v>
      </c>
      <c r="J7192" s="22" t="s">
        <v>20</v>
      </c>
      <c r="K7192" s="22" t="s">
        <v>20</v>
      </c>
      <c r="L7192" s="26">
        <v>45066</v>
      </c>
      <c r="M7192" s="27">
        <f t="shared" si="86"/>
        <v>45066</v>
      </c>
    </row>
    <row r="7193" spans="1:13" ht="22.5" customHeight="1">
      <c r="A7193" s="22" t="s">
        <v>7214</v>
      </c>
      <c r="B7193" s="23" t="s">
        <v>39</v>
      </c>
      <c r="C7193" s="22" t="str">
        <f>IF(OR($B7193="Unknown",$B7193="Error",$B7193=""),IFERROR(VLOOKUP($F7193, '02_UnitPriceRef'!$F$3:$G$10,2,FALSE),"N/A"),$B7193)</f>
        <v>Juice</v>
      </c>
      <c r="D7193" s="24">
        <v>2</v>
      </c>
      <c r="E7193" s="22">
        <f t="shared" si="84"/>
        <v>2</v>
      </c>
      <c r="F7193" s="24">
        <v>3</v>
      </c>
      <c r="G7193" s="22">
        <f>IF(OR($F7193="ERROR",$F7193="UNKNOWN",$F7193=""),IFERROR(VLOOKUP($C7193,'02_UnitPriceRef'!$E$3:$F$10,2,0),IF(OR($D7193="Error",$D7193="UNKNOWN",$D7193=""),0,H7193/D7193)),$F7193)</f>
        <v>3</v>
      </c>
      <c r="H7193" s="24">
        <v>6</v>
      </c>
      <c r="I7193" s="22">
        <f t="shared" si="85"/>
        <v>6</v>
      </c>
      <c r="J7193" s="22" t="s">
        <v>22</v>
      </c>
      <c r="K7193" s="22" t="s">
        <v>11</v>
      </c>
      <c r="L7193" s="26">
        <v>45242</v>
      </c>
      <c r="M7193" s="27">
        <f t="shared" si="86"/>
        <v>45242</v>
      </c>
    </row>
    <row r="7194" spans="1:13" ht="22.5" customHeight="1">
      <c r="A7194" s="22" t="s">
        <v>7215</v>
      </c>
      <c r="B7194" s="23" t="s">
        <v>39</v>
      </c>
      <c r="C7194" s="22" t="str">
        <f>IF(OR($B7194="Unknown",$B7194="Error",$B7194=""),IFERROR(VLOOKUP($F7194, '02_UnitPriceRef'!$F$3:$G$10,2,FALSE),"N/A"),$B7194)</f>
        <v>Juice</v>
      </c>
      <c r="D7194" s="24">
        <v>3</v>
      </c>
      <c r="E7194" s="22">
        <f t="shared" si="84"/>
        <v>3</v>
      </c>
      <c r="F7194" s="24">
        <v>3</v>
      </c>
      <c r="G7194" s="22">
        <f>IF(OR($F7194="ERROR",$F7194="UNKNOWN",$F7194=""),IFERROR(VLOOKUP($C7194,'02_UnitPriceRef'!$E$3:$F$10,2,0),IF(OR($D7194="Error",$D7194="UNKNOWN",$D7194=""),0,H7194/D7194)),$F7194)</f>
        <v>3</v>
      </c>
      <c r="H7194" s="24">
        <v>9</v>
      </c>
      <c r="I7194" s="22">
        <f t="shared" si="85"/>
        <v>9</v>
      </c>
      <c r="J7194" s="22" t="s">
        <v>20</v>
      </c>
      <c r="K7194" s="22" t="s">
        <v>20</v>
      </c>
      <c r="L7194" s="26">
        <v>45085</v>
      </c>
      <c r="M7194" s="27">
        <f t="shared" si="86"/>
        <v>45085</v>
      </c>
    </row>
    <row r="7195" spans="1:13" ht="22.5" customHeight="1">
      <c r="A7195" s="22" t="s">
        <v>7216</v>
      </c>
      <c r="B7195" s="23" t="s">
        <v>39</v>
      </c>
      <c r="C7195" s="22" t="str">
        <f>IF(OR($B7195="Unknown",$B7195="Error",$B7195=""),IFERROR(VLOOKUP($F7195, '02_UnitPriceRef'!$F$3:$G$10,2,FALSE),"N/A"),$B7195)</f>
        <v>Juice</v>
      </c>
      <c r="D7195" s="24">
        <v>3</v>
      </c>
      <c r="E7195" s="22">
        <f t="shared" si="84"/>
        <v>3</v>
      </c>
      <c r="F7195" s="24">
        <v>3</v>
      </c>
      <c r="G7195" s="22">
        <f>IF(OR($F7195="ERROR",$F7195="UNKNOWN",$F7195=""),IFERROR(VLOOKUP($C7195,'02_UnitPriceRef'!$E$3:$F$10,2,0),IF(OR($D7195="Error",$D7195="UNKNOWN",$D7195=""),0,H7195/D7195)),$F7195)</f>
        <v>3</v>
      </c>
      <c r="H7195" s="24">
        <v>9</v>
      </c>
      <c r="I7195" s="22">
        <f t="shared" si="85"/>
        <v>9</v>
      </c>
      <c r="J7195" s="22" t="s">
        <v>20</v>
      </c>
      <c r="K7195" s="22" t="s">
        <v>20</v>
      </c>
      <c r="L7195" s="26">
        <v>45011</v>
      </c>
      <c r="M7195" s="27">
        <f t="shared" si="86"/>
        <v>45011</v>
      </c>
    </row>
    <row r="7196" spans="1:13" ht="22.5" customHeight="1">
      <c r="A7196" s="22" t="s">
        <v>7217</v>
      </c>
      <c r="B7196" s="23" t="s">
        <v>13</v>
      </c>
      <c r="C7196" s="22" t="str">
        <f>IF(OR($B7196="Unknown",$B7196="Error",$B7196=""),IFERROR(VLOOKUP($F7196, '02_UnitPriceRef'!$F$3:$G$10,2,FALSE),"N/A"),$B7196)</f>
        <v>Cake</v>
      </c>
      <c r="D7196" s="24">
        <v>1</v>
      </c>
      <c r="E7196" s="22">
        <f t="shared" si="84"/>
        <v>1</v>
      </c>
      <c r="F7196" s="24">
        <v>3</v>
      </c>
      <c r="G7196" s="22">
        <f>IF(OR($F7196="ERROR",$F7196="UNKNOWN",$F7196=""),IFERROR(VLOOKUP($C7196,'02_UnitPriceRef'!$E$3:$F$10,2,0),IF(OR($D7196="Error",$D7196="UNKNOWN",$D7196=""),0,H7196/D7196)),$F7196)</f>
        <v>3</v>
      </c>
      <c r="H7196" s="23" t="s">
        <v>10031</v>
      </c>
      <c r="I7196" s="22">
        <f t="shared" si="85"/>
        <v>3</v>
      </c>
      <c r="J7196" s="22" t="s">
        <v>20</v>
      </c>
      <c r="K7196" s="22" t="s">
        <v>15</v>
      </c>
      <c r="L7196" s="26">
        <v>44930</v>
      </c>
      <c r="M7196" s="27">
        <f t="shared" si="86"/>
        <v>44930</v>
      </c>
    </row>
    <row r="7197" spans="1:13" ht="22.5" customHeight="1">
      <c r="A7197" s="22" t="s">
        <v>7218</v>
      </c>
      <c r="B7197" s="23" t="s">
        <v>24</v>
      </c>
      <c r="C7197" s="22" t="str">
        <f>IF(OR($B7197="Unknown",$B7197="Error",$B7197=""),IFERROR(VLOOKUP($F7197, '02_UnitPriceRef'!$F$3:$G$10,2,FALSE),"N/A"),$B7197)</f>
        <v>Smoothie</v>
      </c>
      <c r="D7197" s="24">
        <v>3</v>
      </c>
      <c r="E7197" s="22">
        <f t="shared" si="84"/>
        <v>3</v>
      </c>
      <c r="F7197" s="24">
        <v>4</v>
      </c>
      <c r="G7197" s="22">
        <f>IF(OR($F7197="ERROR",$F7197="UNKNOWN",$F7197=""),IFERROR(VLOOKUP($C7197,'02_UnitPriceRef'!$E$3:$F$10,2,0),IF(OR($D7197="Error",$D7197="UNKNOWN",$D7197=""),0,H7197/D7197)),$F7197)</f>
        <v>4</v>
      </c>
      <c r="H7197" s="24">
        <v>12</v>
      </c>
      <c r="I7197" s="22">
        <f t="shared" si="85"/>
        <v>12</v>
      </c>
      <c r="J7197" s="22" t="s">
        <v>20</v>
      </c>
      <c r="K7197" s="22" t="s">
        <v>20</v>
      </c>
      <c r="L7197" s="26">
        <v>44972</v>
      </c>
      <c r="M7197" s="27">
        <f t="shared" si="86"/>
        <v>44972</v>
      </c>
    </row>
    <row r="7198" spans="1:13" ht="22.5" customHeight="1">
      <c r="A7198" s="22" t="s">
        <v>7219</v>
      </c>
      <c r="B7198" s="23" t="s">
        <v>39</v>
      </c>
      <c r="C7198" s="22" t="str">
        <f>IF(OR($B7198="Unknown",$B7198="Error",$B7198=""),IFERROR(VLOOKUP($F7198, '02_UnitPriceRef'!$F$3:$G$10,2,FALSE),"N/A"),$B7198)</f>
        <v>Juice</v>
      </c>
      <c r="D7198" s="24">
        <v>3</v>
      </c>
      <c r="E7198" s="22">
        <f t="shared" si="84"/>
        <v>3</v>
      </c>
      <c r="F7198" s="24">
        <v>3</v>
      </c>
      <c r="G7198" s="22">
        <f>IF(OR($F7198="ERROR",$F7198="UNKNOWN",$F7198=""),IFERROR(VLOOKUP($C7198,'02_UnitPriceRef'!$E$3:$F$10,2,0),IF(OR($D7198="Error",$D7198="UNKNOWN",$D7198=""),0,H7198/D7198)),$F7198)</f>
        <v>3</v>
      </c>
      <c r="H7198" s="24">
        <v>9</v>
      </c>
      <c r="I7198" s="22">
        <f t="shared" si="85"/>
        <v>9</v>
      </c>
      <c r="J7198" s="22" t="s">
        <v>20</v>
      </c>
      <c r="K7198" s="22" t="s">
        <v>11</v>
      </c>
      <c r="L7198" s="26">
        <v>45049</v>
      </c>
      <c r="M7198" s="27">
        <f t="shared" si="86"/>
        <v>45049</v>
      </c>
    </row>
    <row r="7199" spans="1:13" ht="22.5" customHeight="1">
      <c r="A7199" s="22" t="s">
        <v>7220</v>
      </c>
      <c r="B7199" s="23" t="s">
        <v>39</v>
      </c>
      <c r="C7199" s="22" t="str">
        <f>IF(OR($B7199="Unknown",$B7199="Error",$B7199=""),IFERROR(VLOOKUP($F7199, '02_UnitPriceRef'!$F$3:$G$10,2,FALSE),"N/A"),$B7199)</f>
        <v>Juice</v>
      </c>
      <c r="D7199" s="24">
        <v>5</v>
      </c>
      <c r="E7199" s="22">
        <f t="shared" si="84"/>
        <v>5</v>
      </c>
      <c r="F7199" s="24">
        <v>3</v>
      </c>
      <c r="G7199" s="22">
        <f>IF(OR($F7199="ERROR",$F7199="UNKNOWN",$F7199=""),IFERROR(VLOOKUP($C7199,'02_UnitPriceRef'!$E$3:$F$10,2,0),IF(OR($D7199="Error",$D7199="UNKNOWN",$D7199=""),0,H7199/D7199)),$F7199)</f>
        <v>3</v>
      </c>
      <c r="H7199" s="23" t="s">
        <v>10031</v>
      </c>
      <c r="I7199" s="22">
        <f t="shared" si="85"/>
        <v>15</v>
      </c>
      <c r="J7199" s="22" t="s">
        <v>22</v>
      </c>
      <c r="K7199" s="22" t="s">
        <v>20</v>
      </c>
      <c r="L7199" s="26">
        <v>45212</v>
      </c>
      <c r="M7199" s="27">
        <f t="shared" si="86"/>
        <v>45212</v>
      </c>
    </row>
    <row r="7200" spans="1:13" ht="22.5" customHeight="1">
      <c r="A7200" s="22" t="s">
        <v>7221</v>
      </c>
      <c r="B7200" s="23" t="s">
        <v>35</v>
      </c>
      <c r="C7200" s="22" t="str">
        <f>IF(OR($B7200="Unknown",$B7200="Error",$B7200=""),IFERROR(VLOOKUP($F7200, '02_UnitPriceRef'!$F$3:$G$10,2,FALSE),"N/A"),$B7200)</f>
        <v>Tea</v>
      </c>
      <c r="D7200" s="24">
        <v>4</v>
      </c>
      <c r="E7200" s="22">
        <f t="shared" si="84"/>
        <v>4</v>
      </c>
      <c r="F7200" s="24">
        <v>1.5</v>
      </c>
      <c r="G7200" s="22">
        <f>IF(OR($F7200="ERROR",$F7200="UNKNOWN",$F7200=""),IFERROR(VLOOKUP($C7200,'02_UnitPriceRef'!$E$3:$F$10,2,0),IF(OR($D7200="Error",$D7200="UNKNOWN",$D7200=""),0,H7200/D7200)),$F7200)</f>
        <v>1.5</v>
      </c>
      <c r="H7200" s="24">
        <v>6</v>
      </c>
      <c r="I7200" s="22">
        <f t="shared" si="85"/>
        <v>6</v>
      </c>
      <c r="J7200" s="22" t="s">
        <v>10</v>
      </c>
      <c r="K7200" s="22" t="s">
        <v>15</v>
      </c>
      <c r="L7200" s="26">
        <v>44964</v>
      </c>
      <c r="M7200" s="27">
        <f t="shared" si="86"/>
        <v>44964</v>
      </c>
    </row>
    <row r="7201" spans="1:13" ht="22.5" customHeight="1">
      <c r="A7201" s="22" t="s">
        <v>7222</v>
      </c>
      <c r="B7201" s="23" t="s">
        <v>17</v>
      </c>
      <c r="C7201" s="22" t="str">
        <f>IF(OR($B7201="Unknown",$B7201="Error",$B7201=""),IFERROR(VLOOKUP($F7201, '02_UnitPriceRef'!$F$3:$G$10,2,FALSE),"N/A"),$B7201)</f>
        <v>Cookie</v>
      </c>
      <c r="D7201" s="24">
        <v>1</v>
      </c>
      <c r="E7201" s="22">
        <f t="shared" si="84"/>
        <v>1</v>
      </c>
      <c r="F7201" s="23" t="s">
        <v>10031</v>
      </c>
      <c r="G7201" s="22">
        <f>IF(OR($F7201="ERROR",$F7201="UNKNOWN",$F7201=""),IFERROR(VLOOKUP($C7201,'02_UnitPriceRef'!$E$3:$F$10,2,0),IF(OR($D7201="Error",$D7201="UNKNOWN",$D7201=""),0,H7201/D7201)),$F7201)</f>
        <v>1</v>
      </c>
      <c r="H7201" s="24">
        <v>1</v>
      </c>
      <c r="I7201" s="22">
        <f t="shared" si="85"/>
        <v>1</v>
      </c>
      <c r="J7201" s="22" t="s">
        <v>20</v>
      </c>
      <c r="K7201" s="22" t="s">
        <v>11</v>
      </c>
      <c r="L7201" s="26">
        <v>45089</v>
      </c>
      <c r="M7201" s="27">
        <f t="shared" si="86"/>
        <v>45089</v>
      </c>
    </row>
    <row r="7202" spans="1:13" ht="22.5" customHeight="1">
      <c r="A7202" s="22" t="s">
        <v>7223</v>
      </c>
      <c r="B7202" s="23" t="s">
        <v>17</v>
      </c>
      <c r="C7202" s="22" t="str">
        <f>IF(OR($B7202="Unknown",$B7202="Error",$B7202=""),IFERROR(VLOOKUP($F7202, '02_UnitPriceRef'!$F$3:$G$10,2,FALSE),"N/A"),$B7202)</f>
        <v>Cookie</v>
      </c>
      <c r="D7202" s="24">
        <v>2</v>
      </c>
      <c r="E7202" s="22">
        <f t="shared" si="84"/>
        <v>2</v>
      </c>
      <c r="F7202" s="24">
        <v>1</v>
      </c>
      <c r="G7202" s="22">
        <f>IF(OR($F7202="ERROR",$F7202="UNKNOWN",$F7202=""),IFERROR(VLOOKUP($C7202,'02_UnitPriceRef'!$E$3:$F$10,2,0),IF(OR($D7202="Error",$D7202="UNKNOWN",$D7202=""),0,H7202/D7202)),$F7202)</f>
        <v>1</v>
      </c>
      <c r="H7202" s="24">
        <v>2</v>
      </c>
      <c r="I7202" s="22">
        <f t="shared" si="85"/>
        <v>2</v>
      </c>
      <c r="J7202" s="22" t="s">
        <v>20</v>
      </c>
      <c r="K7202" s="22" t="s">
        <v>15</v>
      </c>
      <c r="L7202" s="26">
        <v>45215</v>
      </c>
      <c r="M7202" s="27">
        <f t="shared" si="86"/>
        <v>45215</v>
      </c>
    </row>
    <row r="7203" spans="1:13" ht="22.5" customHeight="1">
      <c r="A7203" s="22" t="s">
        <v>7224</v>
      </c>
      <c r="B7203" s="23" t="s">
        <v>39</v>
      </c>
      <c r="C7203" s="22" t="str">
        <f>IF(OR($B7203="Unknown",$B7203="Error",$B7203=""),IFERROR(VLOOKUP($F7203, '02_UnitPriceRef'!$F$3:$G$10,2,FALSE),"N/A"),$B7203)</f>
        <v>Juice</v>
      </c>
      <c r="D7203" s="24">
        <v>5</v>
      </c>
      <c r="E7203" s="22">
        <f t="shared" si="84"/>
        <v>5</v>
      </c>
      <c r="F7203" s="24">
        <v>3</v>
      </c>
      <c r="G7203" s="22">
        <f>IF(OR($F7203="ERROR",$F7203="UNKNOWN",$F7203=""),IFERROR(VLOOKUP($C7203,'02_UnitPriceRef'!$E$3:$F$10,2,0),IF(OR($D7203="Error",$D7203="UNKNOWN",$D7203=""),0,H7203/D7203)),$F7203)</f>
        <v>3</v>
      </c>
      <c r="H7203" s="24">
        <v>15</v>
      </c>
      <c r="I7203" s="22">
        <f t="shared" si="85"/>
        <v>15</v>
      </c>
      <c r="J7203" s="22" t="s">
        <v>20</v>
      </c>
      <c r="K7203" s="22" t="s">
        <v>15</v>
      </c>
      <c r="L7203" s="26"/>
      <c r="M7203" s="27">
        <f t="shared" si="86"/>
        <v>1</v>
      </c>
    </row>
    <row r="7204" spans="1:13" ht="22.5" customHeight="1">
      <c r="A7204" s="22" t="s">
        <v>7225</v>
      </c>
      <c r="B7204" s="23" t="s">
        <v>19</v>
      </c>
      <c r="C7204" s="22" t="str">
        <f>IF(OR($B7204="Unknown",$B7204="Error",$B7204=""),IFERROR(VLOOKUP($F7204, '02_UnitPriceRef'!$F$3:$G$10,2,FALSE),"N/A"),$B7204)</f>
        <v>Salad</v>
      </c>
      <c r="D7204" s="24">
        <v>5</v>
      </c>
      <c r="E7204" s="22">
        <f t="shared" si="84"/>
        <v>5</v>
      </c>
      <c r="F7204" s="24">
        <v>5</v>
      </c>
      <c r="G7204" s="22">
        <f>IF(OR($F7204="ERROR",$F7204="UNKNOWN",$F7204=""),IFERROR(VLOOKUP($C7204,'02_UnitPriceRef'!$E$3:$F$10,2,0),IF(OR($D7204="Error",$D7204="UNKNOWN",$D7204=""),0,H7204/D7204)),$F7204)</f>
        <v>5</v>
      </c>
      <c r="H7204" s="24">
        <v>25</v>
      </c>
      <c r="I7204" s="22">
        <f t="shared" si="85"/>
        <v>25</v>
      </c>
      <c r="J7204" s="22" t="s">
        <v>14</v>
      </c>
      <c r="K7204" s="22" t="s">
        <v>15</v>
      </c>
      <c r="L7204" s="26">
        <v>44931</v>
      </c>
      <c r="M7204" s="27">
        <f t="shared" si="86"/>
        <v>44931</v>
      </c>
    </row>
    <row r="7205" spans="1:13" ht="22.5" customHeight="1">
      <c r="A7205" s="22" t="s">
        <v>7226</v>
      </c>
      <c r="B7205" s="23" t="s">
        <v>27</v>
      </c>
      <c r="C7205" s="22" t="str">
        <f>IF(OR($B7205="Unknown",$B7205="Error",$B7205=""),IFERROR(VLOOKUP($F7205, '02_UnitPriceRef'!$F$3:$G$10,2,FALSE),"N/A"),$B7205)</f>
        <v>Sandwich</v>
      </c>
      <c r="D7205" s="24">
        <v>2</v>
      </c>
      <c r="E7205" s="22">
        <f t="shared" si="84"/>
        <v>2</v>
      </c>
      <c r="F7205" s="24">
        <v>4</v>
      </c>
      <c r="G7205" s="22">
        <f>IF(OR($F7205="ERROR",$F7205="UNKNOWN",$F7205=""),IFERROR(VLOOKUP($C7205,'02_UnitPriceRef'!$E$3:$F$10,2,0),IF(OR($D7205="Error",$D7205="UNKNOWN",$D7205=""),0,H7205/D7205)),$F7205)</f>
        <v>4</v>
      </c>
      <c r="H7205" s="24">
        <v>8</v>
      </c>
      <c r="I7205" s="22">
        <f t="shared" si="85"/>
        <v>8</v>
      </c>
      <c r="J7205" s="22" t="s">
        <v>20</v>
      </c>
      <c r="K7205" s="22" t="s">
        <v>20</v>
      </c>
      <c r="L7205" s="26">
        <v>45085</v>
      </c>
      <c r="M7205" s="27">
        <f t="shared" si="86"/>
        <v>45085</v>
      </c>
    </row>
    <row r="7206" spans="1:13" ht="22.5" customHeight="1">
      <c r="A7206" s="22" t="s">
        <v>7227</v>
      </c>
      <c r="B7206" s="23" t="s">
        <v>35</v>
      </c>
      <c r="C7206" s="22" t="str">
        <f>IF(OR($B7206="Unknown",$B7206="Error",$B7206=""),IFERROR(VLOOKUP($F7206, '02_UnitPriceRef'!$F$3:$G$10,2,FALSE),"N/A"),$B7206)</f>
        <v>Tea</v>
      </c>
      <c r="D7206" s="24">
        <v>4</v>
      </c>
      <c r="E7206" s="22">
        <f t="shared" si="84"/>
        <v>4</v>
      </c>
      <c r="F7206" s="24">
        <v>1.5</v>
      </c>
      <c r="G7206" s="22">
        <f>IF(OR($F7206="ERROR",$F7206="UNKNOWN",$F7206=""),IFERROR(VLOOKUP($C7206,'02_UnitPriceRef'!$E$3:$F$10,2,0),IF(OR($D7206="Error",$D7206="UNKNOWN",$D7206=""),0,H7206/D7206)),$F7206)</f>
        <v>1.5</v>
      </c>
      <c r="H7206" s="24">
        <v>6</v>
      </c>
      <c r="I7206" s="22">
        <f t="shared" si="85"/>
        <v>6</v>
      </c>
      <c r="J7206" s="22" t="s">
        <v>22</v>
      </c>
      <c r="K7206" s="22" t="s">
        <v>20</v>
      </c>
      <c r="L7206" s="26">
        <v>44937</v>
      </c>
      <c r="M7206" s="27">
        <f t="shared" si="86"/>
        <v>44937</v>
      </c>
    </row>
    <row r="7207" spans="1:13" ht="22.5" customHeight="1">
      <c r="A7207" s="22" t="s">
        <v>7228</v>
      </c>
      <c r="B7207" s="23" t="s">
        <v>27</v>
      </c>
      <c r="C7207" s="22" t="str">
        <f>IF(OR($B7207="Unknown",$B7207="Error",$B7207=""),IFERROR(VLOOKUP($F7207, '02_UnitPriceRef'!$F$3:$G$10,2,FALSE),"N/A"),$B7207)</f>
        <v>Sandwich</v>
      </c>
      <c r="D7207" s="24">
        <v>5</v>
      </c>
      <c r="E7207" s="22">
        <f t="shared" si="84"/>
        <v>5</v>
      </c>
      <c r="F7207" s="24">
        <v>4</v>
      </c>
      <c r="G7207" s="22">
        <f>IF(OR($F7207="ERROR",$F7207="UNKNOWN",$F7207=""),IFERROR(VLOOKUP($C7207,'02_UnitPriceRef'!$E$3:$F$10,2,0),IF(OR($D7207="Error",$D7207="UNKNOWN",$D7207=""),0,H7207/D7207)),$F7207)</f>
        <v>4</v>
      </c>
      <c r="H7207" s="24">
        <v>20</v>
      </c>
      <c r="I7207" s="22">
        <f t="shared" si="85"/>
        <v>20</v>
      </c>
      <c r="J7207" s="22" t="s">
        <v>22</v>
      </c>
      <c r="K7207" s="22" t="s">
        <v>15</v>
      </c>
      <c r="L7207" s="26">
        <v>45127</v>
      </c>
      <c r="M7207" s="27">
        <f t="shared" si="86"/>
        <v>45127</v>
      </c>
    </row>
    <row r="7208" spans="1:13" ht="22.5" customHeight="1">
      <c r="A7208" s="22" t="s">
        <v>7229</v>
      </c>
      <c r="B7208" s="23" t="s">
        <v>24</v>
      </c>
      <c r="C7208" s="22" t="str">
        <f>IF(OR($B7208="Unknown",$B7208="Error",$B7208=""),IFERROR(VLOOKUP($F7208, '02_UnitPriceRef'!$F$3:$G$10,2,FALSE),"N/A"),$B7208)</f>
        <v>Smoothie</v>
      </c>
      <c r="D7208" s="24">
        <v>2</v>
      </c>
      <c r="E7208" s="22">
        <f t="shared" si="84"/>
        <v>2</v>
      </c>
      <c r="F7208" s="24">
        <v>4</v>
      </c>
      <c r="G7208" s="22">
        <f>IF(OR($F7208="ERROR",$F7208="UNKNOWN",$F7208=""),IFERROR(VLOOKUP($C7208,'02_UnitPriceRef'!$E$3:$F$10,2,0),IF(OR($D7208="Error",$D7208="UNKNOWN",$D7208=""),0,H7208/D7208)),$F7208)</f>
        <v>4</v>
      </c>
      <c r="H7208" s="24">
        <v>8</v>
      </c>
      <c r="I7208" s="22">
        <f t="shared" si="85"/>
        <v>8</v>
      </c>
      <c r="J7208" s="22" t="s">
        <v>20</v>
      </c>
      <c r="K7208" s="22" t="s">
        <v>20</v>
      </c>
      <c r="L7208" s="26">
        <v>44968</v>
      </c>
      <c r="M7208" s="27">
        <f t="shared" si="86"/>
        <v>44968</v>
      </c>
    </row>
    <row r="7209" spans="1:13" ht="22.5" customHeight="1">
      <c r="A7209" s="22" t="s">
        <v>7230</v>
      </c>
      <c r="B7209" s="23" t="s">
        <v>19</v>
      </c>
      <c r="C7209" s="22" t="str">
        <f>IF(OR($B7209="Unknown",$B7209="Error",$B7209=""),IFERROR(VLOOKUP($F7209, '02_UnitPriceRef'!$F$3:$G$10,2,FALSE),"N/A"),$B7209)</f>
        <v>Salad</v>
      </c>
      <c r="D7209" s="24">
        <v>5</v>
      </c>
      <c r="E7209" s="22">
        <f t="shared" si="84"/>
        <v>5</v>
      </c>
      <c r="F7209" s="24">
        <v>5</v>
      </c>
      <c r="G7209" s="22">
        <f>IF(OR($F7209="ERROR",$F7209="UNKNOWN",$F7209=""),IFERROR(VLOOKUP($C7209,'02_UnitPriceRef'!$E$3:$F$10,2,0),IF(OR($D7209="Error",$D7209="UNKNOWN",$D7209=""),0,H7209/D7209)),$F7209)</f>
        <v>5</v>
      </c>
      <c r="H7209" s="24">
        <v>25</v>
      </c>
      <c r="I7209" s="22">
        <f t="shared" si="85"/>
        <v>25</v>
      </c>
      <c r="J7209" s="22" t="s">
        <v>22</v>
      </c>
      <c r="K7209" s="22" t="s">
        <v>20</v>
      </c>
      <c r="L7209" s="26">
        <v>45262</v>
      </c>
      <c r="M7209" s="27">
        <f t="shared" si="86"/>
        <v>45262</v>
      </c>
    </row>
    <row r="7210" spans="1:13" ht="22.5" customHeight="1">
      <c r="A7210" s="22" t="s">
        <v>7231</v>
      </c>
      <c r="B7210" s="23" t="s">
        <v>39</v>
      </c>
      <c r="C7210" s="22" t="str">
        <f>IF(OR($B7210="Unknown",$B7210="Error",$B7210=""),IFERROR(VLOOKUP($F7210, '02_UnitPriceRef'!$F$3:$G$10,2,FALSE),"N/A"),$B7210)</f>
        <v>Juice</v>
      </c>
      <c r="D7210" s="24">
        <v>2</v>
      </c>
      <c r="E7210" s="22">
        <f t="shared" si="84"/>
        <v>2</v>
      </c>
      <c r="F7210" s="24">
        <v>3</v>
      </c>
      <c r="G7210" s="22">
        <f>IF(OR($F7210="ERROR",$F7210="UNKNOWN",$F7210=""),IFERROR(VLOOKUP($C7210,'02_UnitPriceRef'!$E$3:$F$10,2,0),IF(OR($D7210="Error",$D7210="UNKNOWN",$D7210=""),0,H7210/D7210)),$F7210)</f>
        <v>3</v>
      </c>
      <c r="H7210" s="24">
        <v>6</v>
      </c>
      <c r="I7210" s="22">
        <f t="shared" si="85"/>
        <v>6</v>
      </c>
      <c r="J7210" s="22" t="s">
        <v>14</v>
      </c>
      <c r="K7210" s="22" t="s">
        <v>15</v>
      </c>
      <c r="L7210" s="26">
        <v>45033</v>
      </c>
      <c r="M7210" s="27">
        <f t="shared" si="86"/>
        <v>45033</v>
      </c>
    </row>
    <row r="7211" spans="1:13" ht="22.5" customHeight="1">
      <c r="A7211" s="22" t="s">
        <v>7232</v>
      </c>
      <c r="B7211" s="23" t="s">
        <v>9</v>
      </c>
      <c r="C7211" s="22" t="str">
        <f>IF(OR($B7211="Unknown",$B7211="Error",$B7211=""),IFERROR(VLOOKUP($F7211, '02_UnitPriceRef'!$F$3:$G$10,2,FALSE),"N/A"),$B7211)</f>
        <v>Coffee</v>
      </c>
      <c r="D7211" s="24">
        <v>4</v>
      </c>
      <c r="E7211" s="22">
        <f t="shared" si="84"/>
        <v>4</v>
      </c>
      <c r="F7211" s="24">
        <v>2</v>
      </c>
      <c r="G7211" s="22">
        <f>IF(OR($F7211="ERROR",$F7211="UNKNOWN",$F7211=""),IFERROR(VLOOKUP($C7211,'02_UnitPriceRef'!$E$3:$F$10,2,0),IF(OR($D7211="Error",$D7211="UNKNOWN",$D7211=""),0,H7211/D7211)),$F7211)</f>
        <v>2</v>
      </c>
      <c r="H7211" s="23" t="s">
        <v>10031</v>
      </c>
      <c r="I7211" s="22">
        <f t="shared" si="85"/>
        <v>8</v>
      </c>
      <c r="J7211" s="22" t="s">
        <v>22</v>
      </c>
      <c r="K7211" s="22" t="s">
        <v>15</v>
      </c>
      <c r="L7211" s="26">
        <v>44977</v>
      </c>
      <c r="M7211" s="27">
        <f t="shared" si="86"/>
        <v>44977</v>
      </c>
    </row>
    <row r="7212" spans="1:13" ht="22.5" customHeight="1">
      <c r="A7212" s="22" t="s">
        <v>7233</v>
      </c>
      <c r="B7212" s="23" t="s">
        <v>24</v>
      </c>
      <c r="C7212" s="22" t="str">
        <f>IF(OR($B7212="Unknown",$B7212="Error",$B7212=""),IFERROR(VLOOKUP($F7212, '02_UnitPriceRef'!$F$3:$G$10,2,FALSE),"N/A"),$B7212)</f>
        <v>Smoothie</v>
      </c>
      <c r="D7212" s="24">
        <v>2</v>
      </c>
      <c r="E7212" s="22">
        <f t="shared" si="84"/>
        <v>2</v>
      </c>
      <c r="F7212" s="24">
        <v>4</v>
      </c>
      <c r="G7212" s="22">
        <f>IF(OR($F7212="ERROR",$F7212="UNKNOWN",$F7212=""),IFERROR(VLOOKUP($C7212,'02_UnitPriceRef'!$E$3:$F$10,2,0),IF(OR($D7212="Error",$D7212="UNKNOWN",$D7212=""),0,H7212/D7212)),$F7212)</f>
        <v>4</v>
      </c>
      <c r="H7212" s="24">
        <v>8</v>
      </c>
      <c r="I7212" s="22">
        <f t="shared" si="85"/>
        <v>8</v>
      </c>
      <c r="J7212" s="22" t="s">
        <v>20</v>
      </c>
      <c r="K7212" s="22" t="s">
        <v>15</v>
      </c>
      <c r="L7212" s="26">
        <v>45067</v>
      </c>
      <c r="M7212" s="27">
        <f t="shared" si="86"/>
        <v>45067</v>
      </c>
    </row>
    <row r="7213" spans="1:13" ht="22.5" customHeight="1">
      <c r="A7213" s="22" t="s">
        <v>7234</v>
      </c>
      <c r="B7213" s="23" t="s">
        <v>39</v>
      </c>
      <c r="C7213" s="22" t="str">
        <f>IF(OR($B7213="Unknown",$B7213="Error",$B7213=""),IFERROR(VLOOKUP($F7213, '02_UnitPriceRef'!$F$3:$G$10,2,FALSE),"N/A"),$B7213)</f>
        <v>Juice</v>
      </c>
      <c r="D7213" s="24">
        <v>5</v>
      </c>
      <c r="E7213" s="22">
        <f t="shared" si="84"/>
        <v>5</v>
      </c>
      <c r="F7213" s="24">
        <v>3</v>
      </c>
      <c r="G7213" s="22">
        <f>IF(OR($F7213="ERROR",$F7213="UNKNOWN",$F7213=""),IFERROR(VLOOKUP($C7213,'02_UnitPriceRef'!$E$3:$F$10,2,0),IF(OR($D7213="Error",$D7213="UNKNOWN",$D7213=""),0,H7213/D7213)),$F7213)</f>
        <v>3</v>
      </c>
      <c r="H7213" s="24">
        <v>15</v>
      </c>
      <c r="I7213" s="22">
        <f t="shared" si="85"/>
        <v>15</v>
      </c>
      <c r="J7213" s="22" t="s">
        <v>22</v>
      </c>
      <c r="K7213" s="22" t="s">
        <v>11</v>
      </c>
      <c r="L7213" s="26">
        <v>45151</v>
      </c>
      <c r="M7213" s="27">
        <f t="shared" si="86"/>
        <v>45151</v>
      </c>
    </row>
    <row r="7214" spans="1:13" ht="22.5" customHeight="1">
      <c r="A7214" s="22" t="s">
        <v>7235</v>
      </c>
      <c r="B7214" s="23" t="s">
        <v>27</v>
      </c>
      <c r="C7214" s="22" t="str">
        <f>IF(OR($B7214="Unknown",$B7214="Error",$B7214=""),IFERROR(VLOOKUP($F7214, '02_UnitPriceRef'!$F$3:$G$10,2,FALSE),"N/A"),$B7214)</f>
        <v>Sandwich</v>
      </c>
      <c r="D7214" s="24">
        <v>3</v>
      </c>
      <c r="E7214" s="22">
        <f t="shared" si="84"/>
        <v>3</v>
      </c>
      <c r="F7214" s="24">
        <v>4</v>
      </c>
      <c r="G7214" s="22">
        <f>IF(OR($F7214="ERROR",$F7214="UNKNOWN",$F7214=""),IFERROR(VLOOKUP($C7214,'02_UnitPriceRef'!$E$3:$F$10,2,0),IF(OR($D7214="Error",$D7214="UNKNOWN",$D7214=""),0,H7214/D7214)),$F7214)</f>
        <v>4</v>
      </c>
      <c r="H7214" s="24">
        <v>12</v>
      </c>
      <c r="I7214" s="22">
        <f t="shared" si="85"/>
        <v>12</v>
      </c>
      <c r="J7214" s="22" t="s">
        <v>10</v>
      </c>
      <c r="K7214" s="22" t="s">
        <v>15</v>
      </c>
      <c r="L7214" s="26">
        <v>45275</v>
      </c>
      <c r="M7214" s="27">
        <f t="shared" si="86"/>
        <v>45275</v>
      </c>
    </row>
    <row r="7215" spans="1:13" ht="22.5" customHeight="1">
      <c r="A7215" s="22" t="s">
        <v>7236</v>
      </c>
      <c r="B7215" s="23" t="s">
        <v>39</v>
      </c>
      <c r="C7215" s="22" t="str">
        <f>IF(OR($B7215="Unknown",$B7215="Error",$B7215=""),IFERROR(VLOOKUP($F7215, '02_UnitPriceRef'!$F$3:$G$10,2,FALSE),"N/A"),$B7215)</f>
        <v>Juice</v>
      </c>
      <c r="D7215" s="24">
        <v>2</v>
      </c>
      <c r="E7215" s="22">
        <f t="shared" si="84"/>
        <v>2</v>
      </c>
      <c r="F7215" s="24">
        <v>3</v>
      </c>
      <c r="G7215" s="22">
        <f>IF(OR($F7215="ERROR",$F7215="UNKNOWN",$F7215=""),IFERROR(VLOOKUP($C7215,'02_UnitPriceRef'!$E$3:$F$10,2,0),IF(OR($D7215="Error",$D7215="UNKNOWN",$D7215=""),0,H7215/D7215)),$F7215)</f>
        <v>3</v>
      </c>
      <c r="H7215" s="24">
        <v>6</v>
      </c>
      <c r="I7215" s="22">
        <f t="shared" si="85"/>
        <v>6</v>
      </c>
      <c r="J7215" s="22" t="s">
        <v>14</v>
      </c>
      <c r="K7215" s="22" t="s">
        <v>20</v>
      </c>
      <c r="L7215" s="26">
        <v>45158</v>
      </c>
      <c r="M7215" s="27">
        <f t="shared" si="86"/>
        <v>45158</v>
      </c>
    </row>
    <row r="7216" spans="1:13" ht="22.5" customHeight="1">
      <c r="A7216" s="22" t="s">
        <v>7237</v>
      </c>
      <c r="B7216" s="23" t="s">
        <v>17</v>
      </c>
      <c r="C7216" s="22" t="str">
        <f>IF(OR($B7216="Unknown",$B7216="Error",$B7216=""),IFERROR(VLOOKUP($F7216, '02_UnitPriceRef'!$F$3:$G$10,2,FALSE),"N/A"),$B7216)</f>
        <v>Cookie</v>
      </c>
      <c r="D7216" s="24">
        <v>4</v>
      </c>
      <c r="E7216" s="22">
        <f t="shared" si="84"/>
        <v>4</v>
      </c>
      <c r="F7216" s="24">
        <v>1</v>
      </c>
      <c r="G7216" s="22">
        <f>IF(OR($F7216="ERROR",$F7216="UNKNOWN",$F7216=""),IFERROR(VLOOKUP($C7216,'02_UnitPriceRef'!$E$3:$F$10,2,0),IF(OR($D7216="Error",$D7216="UNKNOWN",$D7216=""),0,H7216/D7216)),$F7216)</f>
        <v>1</v>
      </c>
      <c r="H7216" s="24">
        <v>4</v>
      </c>
      <c r="I7216" s="22">
        <f t="shared" si="85"/>
        <v>4</v>
      </c>
      <c r="J7216" s="22" t="s">
        <v>14</v>
      </c>
      <c r="K7216" s="22" t="s">
        <v>15</v>
      </c>
      <c r="L7216" s="26">
        <v>45090</v>
      </c>
      <c r="M7216" s="27">
        <f t="shared" si="86"/>
        <v>45090</v>
      </c>
    </row>
    <row r="7217" spans="1:13" ht="22.5" customHeight="1">
      <c r="A7217" s="22" t="s">
        <v>7238</v>
      </c>
      <c r="B7217" s="23" t="s">
        <v>17</v>
      </c>
      <c r="C7217" s="22" t="str">
        <f>IF(OR($B7217="Unknown",$B7217="Error",$B7217=""),IFERROR(VLOOKUP($F7217, '02_UnitPriceRef'!$F$3:$G$10,2,FALSE),"N/A"),$B7217)</f>
        <v>Cookie</v>
      </c>
      <c r="D7217" s="24">
        <v>3</v>
      </c>
      <c r="E7217" s="22">
        <f t="shared" si="84"/>
        <v>3</v>
      </c>
      <c r="F7217" s="24">
        <v>1</v>
      </c>
      <c r="G7217" s="22">
        <f>IF(OR($F7217="ERROR",$F7217="UNKNOWN",$F7217=""),IFERROR(VLOOKUP($C7217,'02_UnitPriceRef'!$E$3:$F$10,2,0),IF(OR($D7217="Error",$D7217="UNKNOWN",$D7217=""),0,H7217/D7217)),$F7217)</f>
        <v>1</v>
      </c>
      <c r="H7217" s="24">
        <v>3</v>
      </c>
      <c r="I7217" s="22">
        <f t="shared" si="85"/>
        <v>3</v>
      </c>
      <c r="J7217" s="22" t="s">
        <v>22</v>
      </c>
      <c r="K7217" s="22" t="s">
        <v>15</v>
      </c>
      <c r="L7217" s="26">
        <v>45235</v>
      </c>
      <c r="M7217" s="27">
        <f t="shared" si="86"/>
        <v>45235</v>
      </c>
    </row>
    <row r="7218" spans="1:13" ht="22.5" customHeight="1">
      <c r="A7218" s="22" t="s">
        <v>7239</v>
      </c>
      <c r="B7218" s="23" t="s">
        <v>39</v>
      </c>
      <c r="C7218" s="22" t="str">
        <f>IF(OR($B7218="Unknown",$B7218="Error",$B7218=""),IFERROR(VLOOKUP($F7218, '02_UnitPriceRef'!$F$3:$G$10,2,FALSE),"N/A"),$B7218)</f>
        <v>Juice</v>
      </c>
      <c r="D7218" s="24">
        <v>4</v>
      </c>
      <c r="E7218" s="22">
        <f t="shared" si="84"/>
        <v>4</v>
      </c>
      <c r="F7218" s="24">
        <v>3</v>
      </c>
      <c r="G7218" s="22">
        <f>IF(OR($F7218="ERROR",$F7218="UNKNOWN",$F7218=""),IFERROR(VLOOKUP($C7218,'02_UnitPriceRef'!$E$3:$F$10,2,0),IF(OR($D7218="Error",$D7218="UNKNOWN",$D7218=""),0,H7218/D7218)),$F7218)</f>
        <v>3</v>
      </c>
      <c r="H7218" s="24">
        <v>12</v>
      </c>
      <c r="I7218" s="22">
        <f t="shared" si="85"/>
        <v>12</v>
      </c>
      <c r="J7218" s="22" t="s">
        <v>14</v>
      </c>
      <c r="K7218" s="22" t="s">
        <v>20</v>
      </c>
      <c r="L7218" s="26">
        <v>45245</v>
      </c>
      <c r="M7218" s="27">
        <f t="shared" si="86"/>
        <v>45245</v>
      </c>
    </row>
    <row r="7219" spans="1:13" ht="22.5" customHeight="1">
      <c r="A7219" s="22" t="s">
        <v>7240</v>
      </c>
      <c r="B7219" s="23" t="s">
        <v>27</v>
      </c>
      <c r="C7219" s="22" t="str">
        <f>IF(OR($B7219="Unknown",$B7219="Error",$B7219=""),IFERROR(VLOOKUP($F7219, '02_UnitPriceRef'!$F$3:$G$10,2,FALSE),"N/A"),$B7219)</f>
        <v>Sandwich</v>
      </c>
      <c r="D7219" s="24">
        <v>1</v>
      </c>
      <c r="E7219" s="22">
        <f t="shared" si="84"/>
        <v>1</v>
      </c>
      <c r="F7219" s="24">
        <v>4</v>
      </c>
      <c r="G7219" s="22">
        <f>IF(OR($F7219="ERROR",$F7219="UNKNOWN",$F7219=""),IFERROR(VLOOKUP($C7219,'02_UnitPriceRef'!$E$3:$F$10,2,0),IF(OR($D7219="Error",$D7219="UNKNOWN",$D7219=""),0,H7219/D7219)),$F7219)</f>
        <v>4</v>
      </c>
      <c r="H7219" s="24">
        <v>4</v>
      </c>
      <c r="I7219" s="22">
        <f t="shared" si="85"/>
        <v>4</v>
      </c>
      <c r="J7219" s="22" t="s">
        <v>14</v>
      </c>
      <c r="K7219" s="22" t="s">
        <v>20</v>
      </c>
      <c r="L7219" s="26">
        <v>45037</v>
      </c>
      <c r="M7219" s="27">
        <f t="shared" si="86"/>
        <v>45037</v>
      </c>
    </row>
    <row r="7220" spans="1:13" ht="22.5" customHeight="1">
      <c r="A7220" s="22" t="s">
        <v>7241</v>
      </c>
      <c r="B7220" s="23" t="s">
        <v>39</v>
      </c>
      <c r="C7220" s="22" t="str">
        <f>IF(OR($B7220="Unknown",$B7220="Error",$B7220=""),IFERROR(VLOOKUP($F7220, '02_UnitPriceRef'!$F$3:$G$10,2,FALSE),"N/A"),$B7220)</f>
        <v>Juice</v>
      </c>
      <c r="D7220" s="24">
        <v>1</v>
      </c>
      <c r="E7220" s="22">
        <f t="shared" si="84"/>
        <v>1</v>
      </c>
      <c r="F7220" s="24">
        <v>3</v>
      </c>
      <c r="G7220" s="22">
        <f>IF(OR($F7220="ERROR",$F7220="UNKNOWN",$F7220=""),IFERROR(VLOOKUP($C7220,'02_UnitPriceRef'!$E$3:$F$10,2,0),IF(OR($D7220="Error",$D7220="UNKNOWN",$D7220=""),0,H7220/D7220)),$F7220)</f>
        <v>3</v>
      </c>
      <c r="H7220" s="24">
        <v>3</v>
      </c>
      <c r="I7220" s="22">
        <f t="shared" si="85"/>
        <v>3</v>
      </c>
      <c r="J7220" s="22" t="s">
        <v>22</v>
      </c>
      <c r="K7220" s="22" t="s">
        <v>15</v>
      </c>
      <c r="L7220" s="26">
        <v>45054</v>
      </c>
      <c r="M7220" s="27">
        <f t="shared" si="86"/>
        <v>45054</v>
      </c>
    </row>
    <row r="7221" spans="1:13" ht="22.5" customHeight="1">
      <c r="A7221" s="22" t="s">
        <v>7242</v>
      </c>
      <c r="B7221" s="23" t="s">
        <v>27</v>
      </c>
      <c r="C7221" s="22" t="str">
        <f>IF(OR($B7221="Unknown",$B7221="Error",$B7221=""),IFERROR(VLOOKUP($F7221, '02_UnitPriceRef'!$F$3:$G$10,2,FALSE),"N/A"),$B7221)</f>
        <v>Sandwich</v>
      </c>
      <c r="D7221" s="23"/>
      <c r="E7221" s="22">
        <f t="shared" si="84"/>
        <v>3</v>
      </c>
      <c r="F7221" s="24">
        <v>4</v>
      </c>
      <c r="G7221" s="22">
        <f>IF(OR($F7221="ERROR",$F7221="UNKNOWN",$F7221=""),IFERROR(VLOOKUP($C7221,'02_UnitPriceRef'!$E$3:$F$10,2,0),IF(OR($D7221="Error",$D7221="UNKNOWN",$D7221=""),0,H7221/D7221)),$F7221)</f>
        <v>4</v>
      </c>
      <c r="H7221" s="24">
        <v>12</v>
      </c>
      <c r="I7221" s="22">
        <f t="shared" si="85"/>
        <v>12</v>
      </c>
      <c r="J7221" s="22" t="s">
        <v>14</v>
      </c>
      <c r="K7221" s="22" t="s">
        <v>11</v>
      </c>
      <c r="L7221" s="26">
        <v>45047</v>
      </c>
      <c r="M7221" s="27">
        <f t="shared" si="86"/>
        <v>45047</v>
      </c>
    </row>
    <row r="7222" spans="1:13" ht="22.5" customHeight="1">
      <c r="A7222" s="22" t="s">
        <v>7243</v>
      </c>
      <c r="B7222" s="23" t="s">
        <v>9</v>
      </c>
      <c r="C7222" s="22" t="str">
        <f>IF(OR($B7222="Unknown",$B7222="Error",$B7222=""),IFERROR(VLOOKUP($F7222, '02_UnitPriceRef'!$F$3:$G$10,2,FALSE),"N/A"),$B7222)</f>
        <v>Coffee</v>
      </c>
      <c r="D7222" s="24">
        <v>2</v>
      </c>
      <c r="E7222" s="22">
        <f t="shared" si="84"/>
        <v>2</v>
      </c>
      <c r="F7222" s="24">
        <v>2</v>
      </c>
      <c r="G7222" s="22">
        <f>IF(OR($F7222="ERROR",$F7222="UNKNOWN",$F7222=""),IFERROR(VLOOKUP($C7222,'02_UnitPriceRef'!$E$3:$F$10,2,0),IF(OR($D7222="Error",$D7222="UNKNOWN",$D7222=""),0,H7222/D7222)),$F7222)</f>
        <v>2</v>
      </c>
      <c r="H7222" s="24">
        <v>4</v>
      </c>
      <c r="I7222" s="22">
        <f t="shared" si="85"/>
        <v>4</v>
      </c>
      <c r="J7222" s="22" t="s">
        <v>22</v>
      </c>
      <c r="K7222" s="22" t="s">
        <v>11</v>
      </c>
      <c r="L7222" s="26">
        <v>45128</v>
      </c>
      <c r="M7222" s="27">
        <f t="shared" si="86"/>
        <v>45128</v>
      </c>
    </row>
    <row r="7223" spans="1:13" ht="22.5" customHeight="1">
      <c r="A7223" s="22" t="s">
        <v>7244</v>
      </c>
      <c r="B7223" s="23" t="s">
        <v>9</v>
      </c>
      <c r="C7223" s="22" t="str">
        <f>IF(OR($B7223="Unknown",$B7223="Error",$B7223=""),IFERROR(VLOOKUP($F7223, '02_UnitPriceRef'!$F$3:$G$10,2,FALSE),"N/A"),$B7223)</f>
        <v>Coffee</v>
      </c>
      <c r="D7223" s="24">
        <v>4</v>
      </c>
      <c r="E7223" s="22">
        <f t="shared" si="84"/>
        <v>4</v>
      </c>
      <c r="F7223" s="24">
        <v>2</v>
      </c>
      <c r="G7223" s="22">
        <f>IF(OR($F7223="ERROR",$F7223="UNKNOWN",$F7223=""),IFERROR(VLOOKUP($C7223,'02_UnitPriceRef'!$E$3:$F$10,2,0),IF(OR($D7223="Error",$D7223="UNKNOWN",$D7223=""),0,H7223/D7223)),$F7223)</f>
        <v>2</v>
      </c>
      <c r="H7223" s="24">
        <v>8</v>
      </c>
      <c r="I7223" s="22">
        <f t="shared" si="85"/>
        <v>8</v>
      </c>
      <c r="J7223" s="22" t="s">
        <v>10</v>
      </c>
      <c r="K7223" s="22" t="s">
        <v>11</v>
      </c>
      <c r="L7223" s="26">
        <v>45228</v>
      </c>
      <c r="M7223" s="27">
        <f t="shared" si="86"/>
        <v>45228</v>
      </c>
    </row>
    <row r="7224" spans="1:13" ht="22.5" customHeight="1">
      <c r="A7224" s="22" t="s">
        <v>7245</v>
      </c>
      <c r="B7224" s="23" t="s">
        <v>39</v>
      </c>
      <c r="C7224" s="22" t="str">
        <f>IF(OR($B7224="Unknown",$B7224="Error",$B7224=""),IFERROR(VLOOKUP($F7224, '02_UnitPriceRef'!$F$3:$G$10,2,FALSE),"N/A"),$B7224)</f>
        <v>Juice</v>
      </c>
      <c r="D7224" s="24">
        <v>4</v>
      </c>
      <c r="E7224" s="22">
        <f t="shared" si="84"/>
        <v>4</v>
      </c>
      <c r="F7224" s="24">
        <v>3</v>
      </c>
      <c r="G7224" s="22">
        <f>IF(OR($F7224="ERROR",$F7224="UNKNOWN",$F7224=""),IFERROR(VLOOKUP($C7224,'02_UnitPriceRef'!$E$3:$F$10,2,0),IF(OR($D7224="Error",$D7224="UNKNOWN",$D7224=""),0,H7224/D7224)),$F7224)</f>
        <v>3</v>
      </c>
      <c r="H7224" s="24">
        <v>12</v>
      </c>
      <c r="I7224" s="22">
        <f t="shared" si="85"/>
        <v>12</v>
      </c>
      <c r="J7224" s="22" t="s">
        <v>10</v>
      </c>
      <c r="K7224" s="22" t="s">
        <v>15</v>
      </c>
      <c r="L7224" s="26">
        <v>45105</v>
      </c>
      <c r="M7224" s="27">
        <f t="shared" si="86"/>
        <v>45105</v>
      </c>
    </row>
    <row r="7225" spans="1:13" ht="22.5" customHeight="1">
      <c r="A7225" s="22" t="s">
        <v>7246</v>
      </c>
      <c r="B7225" s="23" t="s">
        <v>19</v>
      </c>
      <c r="C7225" s="22" t="str">
        <f>IF(OR($B7225="Unknown",$B7225="Error",$B7225=""),IFERROR(VLOOKUP($F7225, '02_UnitPriceRef'!$F$3:$G$10,2,FALSE),"N/A"),$B7225)</f>
        <v>Salad</v>
      </c>
      <c r="D7225" s="23" t="s">
        <v>10030</v>
      </c>
      <c r="E7225" s="22">
        <f t="shared" si="84"/>
        <v>5</v>
      </c>
      <c r="F7225" s="24">
        <v>5</v>
      </c>
      <c r="G7225" s="22">
        <f>IF(OR($F7225="ERROR",$F7225="UNKNOWN",$F7225=""),IFERROR(VLOOKUP($C7225,'02_UnitPriceRef'!$E$3:$F$10,2,0),IF(OR($D7225="Error",$D7225="UNKNOWN",$D7225=""),0,H7225/D7225)),$F7225)</f>
        <v>5</v>
      </c>
      <c r="H7225" s="24">
        <v>25</v>
      </c>
      <c r="I7225" s="22">
        <f t="shared" si="85"/>
        <v>25</v>
      </c>
      <c r="J7225" s="22" t="s">
        <v>14</v>
      </c>
      <c r="K7225" s="22" t="s">
        <v>20</v>
      </c>
      <c r="L7225" s="26">
        <v>45106</v>
      </c>
      <c r="M7225" s="27">
        <f t="shared" si="86"/>
        <v>45106</v>
      </c>
    </row>
    <row r="7226" spans="1:13" ht="22.5" customHeight="1">
      <c r="A7226" s="22" t="s">
        <v>7247</v>
      </c>
      <c r="B7226" s="23" t="s">
        <v>35</v>
      </c>
      <c r="C7226" s="22" t="str">
        <f>IF(OR($B7226="Unknown",$B7226="Error",$B7226=""),IFERROR(VLOOKUP($F7226, '02_UnitPriceRef'!$F$3:$G$10,2,FALSE),"N/A"),$B7226)</f>
        <v>Tea</v>
      </c>
      <c r="D7226" s="24">
        <v>3</v>
      </c>
      <c r="E7226" s="22">
        <f t="shared" si="84"/>
        <v>3</v>
      </c>
      <c r="F7226" s="24">
        <v>1.5</v>
      </c>
      <c r="G7226" s="22">
        <f>IF(OR($F7226="ERROR",$F7226="UNKNOWN",$F7226=""),IFERROR(VLOOKUP($C7226,'02_UnitPriceRef'!$E$3:$F$10,2,0),IF(OR($D7226="Error",$D7226="UNKNOWN",$D7226=""),0,H7226/D7226)),$F7226)</f>
        <v>1.5</v>
      </c>
      <c r="H7226" s="24">
        <v>4.5</v>
      </c>
      <c r="I7226" s="22">
        <f t="shared" si="85"/>
        <v>4.5</v>
      </c>
      <c r="J7226" s="22" t="s">
        <v>14</v>
      </c>
      <c r="K7226" s="22" t="s">
        <v>20</v>
      </c>
      <c r="L7226" s="26">
        <v>45093</v>
      </c>
      <c r="M7226" s="27">
        <f t="shared" si="86"/>
        <v>45093</v>
      </c>
    </row>
    <row r="7227" spans="1:13" ht="22.5" customHeight="1">
      <c r="A7227" s="22" t="s">
        <v>7248</v>
      </c>
      <c r="B7227" s="23" t="s">
        <v>35</v>
      </c>
      <c r="C7227" s="22" t="str">
        <f>IF(OR($B7227="Unknown",$B7227="Error",$B7227=""),IFERROR(VLOOKUP($F7227, '02_UnitPriceRef'!$F$3:$G$10,2,FALSE),"N/A"),$B7227)</f>
        <v>Tea</v>
      </c>
      <c r="D7227" s="24">
        <v>2</v>
      </c>
      <c r="E7227" s="22">
        <f t="shared" si="84"/>
        <v>2</v>
      </c>
      <c r="F7227" s="24">
        <v>1.5</v>
      </c>
      <c r="G7227" s="22">
        <f>IF(OR($F7227="ERROR",$F7227="UNKNOWN",$F7227=""),IFERROR(VLOOKUP($C7227,'02_UnitPriceRef'!$E$3:$F$10,2,0),IF(OR($D7227="Error",$D7227="UNKNOWN",$D7227=""),0,H7227/D7227)),$F7227)</f>
        <v>1.5</v>
      </c>
      <c r="H7227" s="24">
        <v>3</v>
      </c>
      <c r="I7227" s="22">
        <f t="shared" si="85"/>
        <v>3</v>
      </c>
      <c r="J7227" s="22" t="s">
        <v>20</v>
      </c>
      <c r="K7227" s="22" t="s">
        <v>20</v>
      </c>
      <c r="L7227" s="26">
        <v>45109</v>
      </c>
      <c r="M7227" s="27">
        <f t="shared" si="86"/>
        <v>45109</v>
      </c>
    </row>
    <row r="7228" spans="1:13" ht="22.5" customHeight="1">
      <c r="A7228" s="22" t="s">
        <v>7249</v>
      </c>
      <c r="B7228" s="23" t="s">
        <v>10030</v>
      </c>
      <c r="C7228" s="22" t="str">
        <f>IF(OR($B7228="Unknown",$B7228="Error",$B7228=""),IFERROR(VLOOKUP($F7228, '02_UnitPriceRef'!$F$3:$G$10,2,FALSE),"N/A"),$B7228)</f>
        <v>Sandwich/Smoothie</v>
      </c>
      <c r="D7228" s="24">
        <v>3</v>
      </c>
      <c r="E7228" s="22">
        <f t="shared" si="84"/>
        <v>3</v>
      </c>
      <c r="F7228" s="24">
        <v>4</v>
      </c>
      <c r="G7228" s="22">
        <f>IF(OR($F7228="ERROR",$F7228="UNKNOWN",$F7228=""),IFERROR(VLOOKUP($C7228,'02_UnitPriceRef'!$E$3:$F$10,2,0),IF(OR($D7228="Error",$D7228="UNKNOWN",$D7228=""),0,H7228/D7228)),$F7228)</f>
        <v>4</v>
      </c>
      <c r="H7228" s="24">
        <v>12</v>
      </c>
      <c r="I7228" s="22">
        <f t="shared" si="85"/>
        <v>12</v>
      </c>
      <c r="J7228" s="22" t="s">
        <v>22</v>
      </c>
      <c r="K7228" s="22" t="s">
        <v>20</v>
      </c>
      <c r="L7228" s="26">
        <v>45195</v>
      </c>
      <c r="M7228" s="27">
        <f t="shared" si="86"/>
        <v>45195</v>
      </c>
    </row>
    <row r="7229" spans="1:13" ht="22.5" customHeight="1">
      <c r="A7229" s="22" t="s">
        <v>7250</v>
      </c>
      <c r="B7229" s="23" t="s">
        <v>10031</v>
      </c>
      <c r="C7229" s="22" t="str">
        <f>IF(OR($B7229="Unknown",$B7229="Error",$B7229=""),IFERROR(VLOOKUP($F7229, '02_UnitPriceRef'!$F$3:$G$10,2,FALSE),"N/A"),$B7229)</f>
        <v>Sandwich/Smoothie</v>
      </c>
      <c r="D7229" s="24">
        <v>2</v>
      </c>
      <c r="E7229" s="22">
        <f t="shared" si="84"/>
        <v>2</v>
      </c>
      <c r="F7229" s="24">
        <v>4</v>
      </c>
      <c r="G7229" s="22">
        <f>IF(OR($F7229="ERROR",$F7229="UNKNOWN",$F7229=""),IFERROR(VLOOKUP($C7229,'02_UnitPriceRef'!$E$3:$F$10,2,0),IF(OR($D7229="Error",$D7229="UNKNOWN",$D7229=""),0,H7229/D7229)),$F7229)</f>
        <v>4</v>
      </c>
      <c r="H7229" s="24">
        <v>8</v>
      </c>
      <c r="I7229" s="22">
        <f t="shared" si="85"/>
        <v>8</v>
      </c>
      <c r="J7229" s="22" t="s">
        <v>20</v>
      </c>
      <c r="K7229" s="22" t="s">
        <v>20</v>
      </c>
      <c r="L7229" s="26">
        <v>45220</v>
      </c>
      <c r="M7229" s="27">
        <f t="shared" si="86"/>
        <v>45220</v>
      </c>
    </row>
    <row r="7230" spans="1:13" ht="22.5" customHeight="1">
      <c r="A7230" s="22" t="s">
        <v>7251</v>
      </c>
      <c r="B7230" s="23" t="s">
        <v>13</v>
      </c>
      <c r="C7230" s="22" t="str">
        <f>IF(OR($B7230="Unknown",$B7230="Error",$B7230=""),IFERROR(VLOOKUP($F7230, '02_UnitPriceRef'!$F$3:$G$10,2,FALSE),"N/A"),$B7230)</f>
        <v>Cake</v>
      </c>
      <c r="D7230" s="24">
        <v>3</v>
      </c>
      <c r="E7230" s="22">
        <f t="shared" si="84"/>
        <v>3</v>
      </c>
      <c r="F7230" s="24">
        <v>3</v>
      </c>
      <c r="G7230" s="22">
        <f>IF(OR($F7230="ERROR",$F7230="UNKNOWN",$F7230=""),IFERROR(VLOOKUP($C7230,'02_UnitPriceRef'!$E$3:$F$10,2,0),IF(OR($D7230="Error",$D7230="UNKNOWN",$D7230=""),0,H7230/D7230)),$F7230)</f>
        <v>3</v>
      </c>
      <c r="H7230" s="24">
        <v>9</v>
      </c>
      <c r="I7230" s="22">
        <f t="shared" si="85"/>
        <v>9</v>
      </c>
      <c r="J7230" s="22" t="s">
        <v>20</v>
      </c>
      <c r="K7230" s="22" t="s">
        <v>15</v>
      </c>
      <c r="L7230" s="26">
        <v>45128</v>
      </c>
      <c r="M7230" s="27">
        <f t="shared" si="86"/>
        <v>45128</v>
      </c>
    </row>
    <row r="7231" spans="1:13" ht="22.5" customHeight="1">
      <c r="A7231" s="22" t="s">
        <v>7252</v>
      </c>
      <c r="B7231" s="23" t="s">
        <v>39</v>
      </c>
      <c r="C7231" s="22" t="str">
        <f>IF(OR($B7231="Unknown",$B7231="Error",$B7231=""),IFERROR(VLOOKUP($F7231, '02_UnitPriceRef'!$F$3:$G$10,2,FALSE),"N/A"),$B7231)</f>
        <v>Juice</v>
      </c>
      <c r="D7231" s="24">
        <v>5</v>
      </c>
      <c r="E7231" s="22">
        <f t="shared" si="84"/>
        <v>5</v>
      </c>
      <c r="F7231" s="24">
        <v>3</v>
      </c>
      <c r="G7231" s="22">
        <f>IF(OR($F7231="ERROR",$F7231="UNKNOWN",$F7231=""),IFERROR(VLOOKUP($C7231,'02_UnitPriceRef'!$E$3:$F$10,2,0),IF(OR($D7231="Error",$D7231="UNKNOWN",$D7231=""),0,H7231/D7231)),$F7231)</f>
        <v>3</v>
      </c>
      <c r="H7231" s="24">
        <v>15</v>
      </c>
      <c r="I7231" s="22">
        <f t="shared" si="85"/>
        <v>15</v>
      </c>
      <c r="J7231" s="22" t="s">
        <v>14</v>
      </c>
      <c r="K7231" s="22" t="s">
        <v>20</v>
      </c>
      <c r="L7231" s="26">
        <v>45183</v>
      </c>
      <c r="M7231" s="27">
        <f t="shared" si="86"/>
        <v>45183</v>
      </c>
    </row>
    <row r="7232" spans="1:13" ht="22.5" customHeight="1">
      <c r="A7232" s="22" t="s">
        <v>7253</v>
      </c>
      <c r="B7232" s="23" t="s">
        <v>17</v>
      </c>
      <c r="C7232" s="22" t="str">
        <f>IF(OR($B7232="Unknown",$B7232="Error",$B7232=""),IFERROR(VLOOKUP($F7232, '02_UnitPriceRef'!$F$3:$G$10,2,FALSE),"N/A"),$B7232)</f>
        <v>Cookie</v>
      </c>
      <c r="D7232" s="24">
        <v>2</v>
      </c>
      <c r="E7232" s="22">
        <f t="shared" si="84"/>
        <v>2</v>
      </c>
      <c r="F7232" s="23" t="s">
        <v>10030</v>
      </c>
      <c r="G7232" s="22">
        <f>IF(OR($F7232="ERROR",$F7232="UNKNOWN",$F7232=""),IFERROR(VLOOKUP($C7232,'02_UnitPriceRef'!$E$3:$F$10,2,0),IF(OR($D7232="Error",$D7232="UNKNOWN",$D7232=""),0,H7232/D7232)),$F7232)</f>
        <v>1</v>
      </c>
      <c r="H7232" s="23" t="s">
        <v>10030</v>
      </c>
      <c r="I7232" s="22">
        <f t="shared" si="85"/>
        <v>2</v>
      </c>
      <c r="J7232" s="22" t="s">
        <v>14</v>
      </c>
      <c r="K7232" s="22" t="s">
        <v>11</v>
      </c>
      <c r="L7232" s="26">
        <v>45039</v>
      </c>
      <c r="M7232" s="27">
        <f t="shared" si="86"/>
        <v>45039</v>
      </c>
    </row>
    <row r="7233" spans="1:13" ht="22.5" customHeight="1">
      <c r="A7233" s="22" t="s">
        <v>7254</v>
      </c>
      <c r="B7233" s="23" t="s">
        <v>10030</v>
      </c>
      <c r="C7233" s="22" t="str">
        <f>IF(OR($B7233="Unknown",$B7233="Error",$B7233=""),IFERROR(VLOOKUP($F7233, '02_UnitPriceRef'!$F$3:$G$10,2,FALSE),"N/A"),$B7233)</f>
        <v>Salad</v>
      </c>
      <c r="D7233" s="24">
        <v>1</v>
      </c>
      <c r="E7233" s="22">
        <f t="shared" si="84"/>
        <v>1</v>
      </c>
      <c r="F7233" s="24">
        <v>5</v>
      </c>
      <c r="G7233" s="22">
        <f>IF(OR($F7233="ERROR",$F7233="UNKNOWN",$F7233=""),IFERROR(VLOOKUP($C7233,'02_UnitPriceRef'!$E$3:$F$10,2,0),IF(OR($D7233="Error",$D7233="UNKNOWN",$D7233=""),0,H7233/D7233)),$F7233)</f>
        <v>5</v>
      </c>
      <c r="H7233" s="24">
        <v>5</v>
      </c>
      <c r="I7233" s="22">
        <f t="shared" si="85"/>
        <v>5</v>
      </c>
      <c r="J7233" s="22" t="s">
        <v>14</v>
      </c>
      <c r="K7233" s="22" t="s">
        <v>15</v>
      </c>
      <c r="L7233" s="26">
        <v>45167</v>
      </c>
      <c r="M7233" s="27">
        <f t="shared" si="86"/>
        <v>45167</v>
      </c>
    </row>
    <row r="7234" spans="1:13" ht="22.5" customHeight="1">
      <c r="A7234" s="22" t="s">
        <v>7255</v>
      </c>
      <c r="B7234" s="23" t="s">
        <v>19</v>
      </c>
      <c r="C7234" s="22" t="str">
        <f>IF(OR($B7234="Unknown",$B7234="Error",$B7234=""),IFERROR(VLOOKUP($F7234, '02_UnitPriceRef'!$F$3:$G$10,2,FALSE),"N/A"),$B7234)</f>
        <v>Salad</v>
      </c>
      <c r="D7234" s="24">
        <v>5</v>
      </c>
      <c r="E7234" s="22">
        <f t="shared" si="84"/>
        <v>5</v>
      </c>
      <c r="F7234" s="24">
        <v>5</v>
      </c>
      <c r="G7234" s="22">
        <f>IF(OR($F7234="ERROR",$F7234="UNKNOWN",$F7234=""),IFERROR(VLOOKUP($C7234,'02_UnitPriceRef'!$E$3:$F$10,2,0),IF(OR($D7234="Error",$D7234="UNKNOWN",$D7234=""),0,H7234/D7234)),$F7234)</f>
        <v>5</v>
      </c>
      <c r="H7234" s="24">
        <v>25</v>
      </c>
      <c r="I7234" s="22">
        <f t="shared" si="85"/>
        <v>25</v>
      </c>
      <c r="J7234" s="22" t="s">
        <v>20</v>
      </c>
      <c r="K7234" s="22" t="s">
        <v>15</v>
      </c>
      <c r="L7234" s="26">
        <v>45250</v>
      </c>
      <c r="M7234" s="27">
        <f t="shared" si="86"/>
        <v>45250</v>
      </c>
    </row>
    <row r="7235" spans="1:13" ht="22.5" customHeight="1">
      <c r="A7235" s="22" t="s">
        <v>7256</v>
      </c>
      <c r="B7235" s="23"/>
      <c r="C7235" s="22" t="str">
        <f>IF(OR($B7235="Unknown",$B7235="Error",$B7235=""),IFERROR(VLOOKUP($F7235, '02_UnitPriceRef'!$F$3:$G$10,2,FALSE),"N/A"),$B7235)</f>
        <v>Coffee</v>
      </c>
      <c r="D7235" s="24">
        <v>1</v>
      </c>
      <c r="E7235" s="22">
        <f t="shared" si="84"/>
        <v>1</v>
      </c>
      <c r="F7235" s="24">
        <v>2</v>
      </c>
      <c r="G7235" s="22">
        <f>IF(OR($F7235="ERROR",$F7235="UNKNOWN",$F7235=""),IFERROR(VLOOKUP($C7235,'02_UnitPriceRef'!$E$3:$F$10,2,0),IF(OR($D7235="Error",$D7235="UNKNOWN",$D7235=""),0,H7235/D7235)),$F7235)</f>
        <v>2</v>
      </c>
      <c r="H7235" s="24">
        <v>2</v>
      </c>
      <c r="I7235" s="22">
        <f t="shared" si="85"/>
        <v>2</v>
      </c>
      <c r="J7235" s="22" t="s">
        <v>10</v>
      </c>
      <c r="K7235" s="22" t="s">
        <v>20</v>
      </c>
      <c r="L7235" s="26">
        <v>45262</v>
      </c>
      <c r="M7235" s="27">
        <f t="shared" si="86"/>
        <v>45262</v>
      </c>
    </row>
    <row r="7236" spans="1:13" ht="22.5" customHeight="1">
      <c r="A7236" s="22" t="s">
        <v>7257</v>
      </c>
      <c r="B7236" s="23" t="s">
        <v>24</v>
      </c>
      <c r="C7236" s="22" t="str">
        <f>IF(OR($B7236="Unknown",$B7236="Error",$B7236=""),IFERROR(VLOOKUP($F7236, '02_UnitPriceRef'!$F$3:$G$10,2,FALSE),"N/A"),$B7236)</f>
        <v>Smoothie</v>
      </c>
      <c r="D7236" s="24">
        <v>5</v>
      </c>
      <c r="E7236" s="22">
        <f t="shared" si="84"/>
        <v>5</v>
      </c>
      <c r="F7236" s="24">
        <v>4</v>
      </c>
      <c r="G7236" s="22">
        <f>IF(OR($F7236="ERROR",$F7236="UNKNOWN",$F7236=""),IFERROR(VLOOKUP($C7236,'02_UnitPriceRef'!$E$3:$F$10,2,0),IF(OR($D7236="Error",$D7236="UNKNOWN",$D7236=""),0,H7236/D7236)),$F7236)</f>
        <v>4</v>
      </c>
      <c r="H7236" s="24">
        <v>20</v>
      </c>
      <c r="I7236" s="22">
        <f t="shared" si="85"/>
        <v>20</v>
      </c>
      <c r="J7236" s="22" t="s">
        <v>22</v>
      </c>
      <c r="K7236" s="22" t="s">
        <v>11</v>
      </c>
      <c r="L7236" s="26">
        <v>45005</v>
      </c>
      <c r="M7236" s="27">
        <f t="shared" si="86"/>
        <v>45005</v>
      </c>
    </row>
    <row r="7237" spans="1:13" ht="22.5" customHeight="1">
      <c r="A7237" s="22" t="s">
        <v>7258</v>
      </c>
      <c r="B7237" s="23" t="s">
        <v>24</v>
      </c>
      <c r="C7237" s="22" t="str">
        <f>IF(OR($B7237="Unknown",$B7237="Error",$B7237=""),IFERROR(VLOOKUP($F7237, '02_UnitPriceRef'!$F$3:$G$10,2,FALSE),"N/A"),$B7237)</f>
        <v>Smoothie</v>
      </c>
      <c r="D7237" s="24">
        <v>4</v>
      </c>
      <c r="E7237" s="22">
        <f t="shared" si="84"/>
        <v>4</v>
      </c>
      <c r="F7237" s="24">
        <v>4</v>
      </c>
      <c r="G7237" s="22">
        <f>IF(OR($F7237="ERROR",$F7237="UNKNOWN",$F7237=""),IFERROR(VLOOKUP($C7237,'02_UnitPriceRef'!$E$3:$F$10,2,0),IF(OR($D7237="Error",$D7237="UNKNOWN",$D7237=""),0,H7237/D7237)),$F7237)</f>
        <v>4</v>
      </c>
      <c r="H7237" s="24">
        <v>16</v>
      </c>
      <c r="I7237" s="22">
        <f t="shared" si="85"/>
        <v>16</v>
      </c>
      <c r="J7237" s="22" t="s">
        <v>14</v>
      </c>
      <c r="K7237" s="22" t="s">
        <v>20</v>
      </c>
      <c r="L7237" s="26">
        <v>45175</v>
      </c>
      <c r="M7237" s="27">
        <f t="shared" si="86"/>
        <v>45175</v>
      </c>
    </row>
    <row r="7238" spans="1:13" ht="22.5" customHeight="1">
      <c r="A7238" s="22" t="s">
        <v>7259</v>
      </c>
      <c r="B7238" s="23" t="s">
        <v>39</v>
      </c>
      <c r="C7238" s="22" t="str">
        <f>IF(OR($B7238="Unknown",$B7238="Error",$B7238=""),IFERROR(VLOOKUP($F7238, '02_UnitPriceRef'!$F$3:$G$10,2,FALSE),"N/A"),$B7238)</f>
        <v>Juice</v>
      </c>
      <c r="D7238" s="24">
        <v>4</v>
      </c>
      <c r="E7238" s="22">
        <f t="shared" si="84"/>
        <v>4</v>
      </c>
      <c r="F7238" s="24">
        <v>3</v>
      </c>
      <c r="G7238" s="22">
        <f>IF(OR($F7238="ERROR",$F7238="UNKNOWN",$F7238=""),IFERROR(VLOOKUP($C7238,'02_UnitPriceRef'!$E$3:$F$10,2,0),IF(OR($D7238="Error",$D7238="UNKNOWN",$D7238=""),0,H7238/D7238)),$F7238)</f>
        <v>3</v>
      </c>
      <c r="H7238" s="24">
        <v>12</v>
      </c>
      <c r="I7238" s="22">
        <f t="shared" si="85"/>
        <v>12</v>
      </c>
      <c r="J7238" s="22" t="s">
        <v>22</v>
      </c>
      <c r="K7238" s="22" t="s">
        <v>15</v>
      </c>
      <c r="L7238" s="26">
        <v>45194</v>
      </c>
      <c r="M7238" s="27">
        <f t="shared" si="86"/>
        <v>45194</v>
      </c>
    </row>
    <row r="7239" spans="1:13" ht="22.5" customHeight="1">
      <c r="A7239" s="22" t="s">
        <v>7260</v>
      </c>
      <c r="B7239" s="23" t="s">
        <v>19</v>
      </c>
      <c r="C7239" s="22" t="str">
        <f>IF(OR($B7239="Unknown",$B7239="Error",$B7239=""),IFERROR(VLOOKUP($F7239, '02_UnitPriceRef'!$F$3:$G$10,2,FALSE),"N/A"),$B7239)</f>
        <v>Salad</v>
      </c>
      <c r="D7239" s="24">
        <v>3</v>
      </c>
      <c r="E7239" s="22">
        <f t="shared" si="84"/>
        <v>3</v>
      </c>
      <c r="F7239" s="24">
        <v>5</v>
      </c>
      <c r="G7239" s="22">
        <f>IF(OR($F7239="ERROR",$F7239="UNKNOWN",$F7239=""),IFERROR(VLOOKUP($C7239,'02_UnitPriceRef'!$E$3:$F$10,2,0),IF(OR($D7239="Error",$D7239="UNKNOWN",$D7239=""),0,H7239/D7239)),$F7239)</f>
        <v>5</v>
      </c>
      <c r="H7239" s="24">
        <v>15</v>
      </c>
      <c r="I7239" s="22">
        <f t="shared" si="85"/>
        <v>15</v>
      </c>
      <c r="J7239" s="22" t="s">
        <v>22</v>
      </c>
      <c r="K7239" s="22" t="s">
        <v>15</v>
      </c>
      <c r="L7239" s="26">
        <v>45218</v>
      </c>
      <c r="M7239" s="27">
        <f t="shared" si="86"/>
        <v>45218</v>
      </c>
    </row>
    <row r="7240" spans="1:13" ht="22.5" customHeight="1">
      <c r="A7240" s="22" t="s">
        <v>7261</v>
      </c>
      <c r="B7240" s="23" t="s">
        <v>19</v>
      </c>
      <c r="C7240" s="22" t="str">
        <f>IF(OR($B7240="Unknown",$B7240="Error",$B7240=""),IFERROR(VLOOKUP($F7240, '02_UnitPriceRef'!$F$3:$G$10,2,FALSE),"N/A"),$B7240)</f>
        <v>Salad</v>
      </c>
      <c r="D7240" s="24">
        <v>5</v>
      </c>
      <c r="E7240" s="22">
        <f t="shared" si="84"/>
        <v>5</v>
      </c>
      <c r="F7240" s="24">
        <v>5</v>
      </c>
      <c r="G7240" s="22">
        <f>IF(OR($F7240="ERROR",$F7240="UNKNOWN",$F7240=""),IFERROR(VLOOKUP($C7240,'02_UnitPriceRef'!$E$3:$F$10,2,0),IF(OR($D7240="Error",$D7240="UNKNOWN",$D7240=""),0,H7240/D7240)),$F7240)</f>
        <v>5</v>
      </c>
      <c r="H7240" s="24">
        <v>25</v>
      </c>
      <c r="I7240" s="22">
        <f t="shared" si="85"/>
        <v>25</v>
      </c>
      <c r="J7240" s="22" t="s">
        <v>10</v>
      </c>
      <c r="K7240" s="22" t="s">
        <v>11</v>
      </c>
      <c r="L7240" s="26">
        <v>45004</v>
      </c>
      <c r="M7240" s="27">
        <f t="shared" si="86"/>
        <v>45004</v>
      </c>
    </row>
    <row r="7241" spans="1:13" ht="22.5" customHeight="1">
      <c r="A7241" s="22" t="s">
        <v>7262</v>
      </c>
      <c r="B7241" s="23" t="s">
        <v>27</v>
      </c>
      <c r="C7241" s="22" t="str">
        <f>IF(OR($B7241="Unknown",$B7241="Error",$B7241=""),IFERROR(VLOOKUP($F7241, '02_UnitPriceRef'!$F$3:$G$10,2,FALSE),"N/A"),$B7241)</f>
        <v>Sandwich</v>
      </c>
      <c r="D7241" s="24">
        <v>2</v>
      </c>
      <c r="E7241" s="22">
        <f t="shared" si="84"/>
        <v>2</v>
      </c>
      <c r="F7241" s="24">
        <v>4</v>
      </c>
      <c r="G7241" s="22">
        <f>IF(OR($F7241="ERROR",$F7241="UNKNOWN",$F7241=""),IFERROR(VLOOKUP($C7241,'02_UnitPriceRef'!$E$3:$F$10,2,0),IF(OR($D7241="Error",$D7241="UNKNOWN",$D7241=""),0,H7241/D7241)),$F7241)</f>
        <v>4</v>
      </c>
      <c r="H7241" s="24">
        <v>8</v>
      </c>
      <c r="I7241" s="22">
        <f t="shared" si="85"/>
        <v>8</v>
      </c>
      <c r="J7241" s="22" t="s">
        <v>22</v>
      </c>
      <c r="K7241" s="22" t="s">
        <v>15</v>
      </c>
      <c r="L7241" s="26">
        <v>45175</v>
      </c>
      <c r="M7241" s="27">
        <f t="shared" si="86"/>
        <v>45175</v>
      </c>
    </row>
    <row r="7242" spans="1:13" ht="22.5" customHeight="1">
      <c r="A7242" s="22" t="s">
        <v>7263</v>
      </c>
      <c r="B7242" s="23" t="s">
        <v>35</v>
      </c>
      <c r="C7242" s="22" t="str">
        <f>IF(OR($B7242="Unknown",$B7242="Error",$B7242=""),IFERROR(VLOOKUP($F7242, '02_UnitPriceRef'!$F$3:$G$10,2,FALSE),"N/A"),$B7242)</f>
        <v>Tea</v>
      </c>
      <c r="D7242" s="24">
        <v>1</v>
      </c>
      <c r="E7242" s="22">
        <f t="shared" si="84"/>
        <v>1</v>
      </c>
      <c r="F7242" s="24">
        <v>1.5</v>
      </c>
      <c r="G7242" s="22">
        <f>IF(OR($F7242="ERROR",$F7242="UNKNOWN",$F7242=""),IFERROR(VLOOKUP($C7242,'02_UnitPriceRef'!$E$3:$F$10,2,0),IF(OR($D7242="Error",$D7242="UNKNOWN",$D7242=""),0,H7242/D7242)),$F7242)</f>
        <v>1.5</v>
      </c>
      <c r="H7242" s="24">
        <v>1.5</v>
      </c>
      <c r="I7242" s="22">
        <f t="shared" si="85"/>
        <v>1.5</v>
      </c>
      <c r="J7242" s="22" t="s">
        <v>10</v>
      </c>
      <c r="K7242" s="22" t="s">
        <v>20</v>
      </c>
      <c r="L7242" s="26">
        <v>45080</v>
      </c>
      <c r="M7242" s="27">
        <f t="shared" si="86"/>
        <v>45080</v>
      </c>
    </row>
    <row r="7243" spans="1:13" ht="22.5" customHeight="1">
      <c r="A7243" s="22" t="s">
        <v>7264</v>
      </c>
      <c r="B7243" s="23" t="s">
        <v>27</v>
      </c>
      <c r="C7243" s="22" t="str">
        <f>IF(OR($B7243="Unknown",$B7243="Error",$B7243=""),IFERROR(VLOOKUP($F7243, '02_UnitPriceRef'!$F$3:$G$10,2,FALSE),"N/A"),$B7243)</f>
        <v>Sandwich</v>
      </c>
      <c r="D7243" s="24">
        <v>1</v>
      </c>
      <c r="E7243" s="22">
        <f t="shared" si="84"/>
        <v>1</v>
      </c>
      <c r="F7243" s="24">
        <v>4</v>
      </c>
      <c r="G7243" s="22">
        <f>IF(OR($F7243="ERROR",$F7243="UNKNOWN",$F7243=""),IFERROR(VLOOKUP($C7243,'02_UnitPriceRef'!$E$3:$F$10,2,0),IF(OR($D7243="Error",$D7243="UNKNOWN",$D7243=""),0,H7243/D7243)),$F7243)</f>
        <v>4</v>
      </c>
      <c r="H7243" s="24">
        <v>4</v>
      </c>
      <c r="I7243" s="22">
        <f t="shared" si="85"/>
        <v>4</v>
      </c>
      <c r="J7243" s="22" t="s">
        <v>22</v>
      </c>
      <c r="K7243" s="22" t="s">
        <v>11</v>
      </c>
      <c r="L7243" s="26">
        <v>45124</v>
      </c>
      <c r="M7243" s="27">
        <f t="shared" si="86"/>
        <v>45124</v>
      </c>
    </row>
    <row r="7244" spans="1:13" ht="22.5" customHeight="1">
      <c r="A7244" s="22" t="s">
        <v>7265</v>
      </c>
      <c r="B7244" s="23" t="s">
        <v>24</v>
      </c>
      <c r="C7244" s="22" t="str">
        <f>IF(OR($B7244="Unknown",$B7244="Error",$B7244=""),IFERROR(VLOOKUP($F7244, '02_UnitPriceRef'!$F$3:$G$10,2,FALSE),"N/A"),$B7244)</f>
        <v>Smoothie</v>
      </c>
      <c r="D7244" s="24">
        <v>2</v>
      </c>
      <c r="E7244" s="22">
        <f t="shared" si="84"/>
        <v>2</v>
      </c>
      <c r="F7244" s="24">
        <v>4</v>
      </c>
      <c r="G7244" s="22">
        <f>IF(OR($F7244="ERROR",$F7244="UNKNOWN",$F7244=""),IFERROR(VLOOKUP($C7244,'02_UnitPriceRef'!$E$3:$F$10,2,0),IF(OR($D7244="Error",$D7244="UNKNOWN",$D7244=""),0,H7244/D7244)),$F7244)</f>
        <v>4</v>
      </c>
      <c r="H7244" s="24">
        <v>8</v>
      </c>
      <c r="I7244" s="22">
        <f t="shared" si="85"/>
        <v>8</v>
      </c>
      <c r="J7244" s="22" t="s">
        <v>10</v>
      </c>
      <c r="K7244" s="22" t="s">
        <v>11</v>
      </c>
      <c r="L7244" s="26">
        <v>45114</v>
      </c>
      <c r="M7244" s="27">
        <f t="shared" si="86"/>
        <v>45114</v>
      </c>
    </row>
    <row r="7245" spans="1:13" ht="22.5" customHeight="1">
      <c r="A7245" s="22" t="s">
        <v>7266</v>
      </c>
      <c r="B7245" s="23" t="s">
        <v>27</v>
      </c>
      <c r="C7245" s="22" t="str">
        <f>IF(OR($B7245="Unknown",$B7245="Error",$B7245=""),IFERROR(VLOOKUP($F7245, '02_UnitPriceRef'!$F$3:$G$10,2,FALSE),"N/A"),$B7245)</f>
        <v>Sandwich</v>
      </c>
      <c r="D7245" s="24">
        <v>1</v>
      </c>
      <c r="E7245" s="22">
        <f t="shared" si="84"/>
        <v>1</v>
      </c>
      <c r="F7245" s="24">
        <v>4</v>
      </c>
      <c r="G7245" s="22">
        <f>IF(OR($F7245="ERROR",$F7245="UNKNOWN",$F7245=""),IFERROR(VLOOKUP($C7245,'02_UnitPriceRef'!$E$3:$F$10,2,0),IF(OR($D7245="Error",$D7245="UNKNOWN",$D7245=""),0,H7245/D7245)),$F7245)</f>
        <v>4</v>
      </c>
      <c r="H7245" s="24">
        <v>4</v>
      </c>
      <c r="I7245" s="22">
        <f t="shared" si="85"/>
        <v>4</v>
      </c>
      <c r="J7245" s="22" t="s">
        <v>14</v>
      </c>
      <c r="K7245" s="22" t="s">
        <v>15</v>
      </c>
      <c r="L7245" s="26">
        <v>45071</v>
      </c>
      <c r="M7245" s="27">
        <f t="shared" si="86"/>
        <v>45071</v>
      </c>
    </row>
    <row r="7246" spans="1:13" ht="22.5" customHeight="1">
      <c r="A7246" s="22" t="s">
        <v>7267</v>
      </c>
      <c r="B7246" s="23" t="s">
        <v>27</v>
      </c>
      <c r="C7246" s="22" t="str">
        <f>IF(OR($B7246="Unknown",$B7246="Error",$B7246=""),IFERROR(VLOOKUP($F7246, '02_UnitPriceRef'!$F$3:$G$10,2,FALSE),"N/A"),$B7246)</f>
        <v>Sandwich</v>
      </c>
      <c r="D7246" s="24">
        <v>5</v>
      </c>
      <c r="E7246" s="22">
        <f t="shared" si="84"/>
        <v>5</v>
      </c>
      <c r="F7246" s="23" t="s">
        <v>10030</v>
      </c>
      <c r="G7246" s="22">
        <f>IF(OR($F7246="ERROR",$F7246="UNKNOWN",$F7246=""),IFERROR(VLOOKUP($C7246,'02_UnitPriceRef'!$E$3:$F$10,2,0),IF(OR($D7246="Error",$D7246="UNKNOWN",$D7246=""),0,H7246/D7246)),$F7246)</f>
        <v>4</v>
      </c>
      <c r="H7246" s="23" t="s">
        <v>10030</v>
      </c>
      <c r="I7246" s="22">
        <f t="shared" si="85"/>
        <v>20</v>
      </c>
      <c r="J7246" s="22" t="s">
        <v>22</v>
      </c>
      <c r="K7246" s="22" t="s">
        <v>11</v>
      </c>
      <c r="L7246" s="26">
        <v>45199</v>
      </c>
      <c r="M7246" s="27">
        <f t="shared" si="86"/>
        <v>45199</v>
      </c>
    </row>
    <row r="7247" spans="1:13" ht="22.5" customHeight="1">
      <c r="A7247" s="22" t="s">
        <v>7268</v>
      </c>
      <c r="B7247" s="23" t="s">
        <v>39</v>
      </c>
      <c r="C7247" s="22" t="str">
        <f>IF(OR($B7247="Unknown",$B7247="Error",$B7247=""),IFERROR(VLOOKUP($F7247, '02_UnitPriceRef'!$F$3:$G$10,2,FALSE),"N/A"),$B7247)</f>
        <v>Juice</v>
      </c>
      <c r="D7247" s="24">
        <v>1</v>
      </c>
      <c r="E7247" s="22">
        <f t="shared" si="84"/>
        <v>1</v>
      </c>
      <c r="F7247" s="24">
        <v>3</v>
      </c>
      <c r="G7247" s="22">
        <f>IF(OR($F7247="ERROR",$F7247="UNKNOWN",$F7247=""),IFERROR(VLOOKUP($C7247,'02_UnitPriceRef'!$E$3:$F$10,2,0),IF(OR($D7247="Error",$D7247="UNKNOWN",$D7247=""),0,H7247/D7247)),$F7247)</f>
        <v>3</v>
      </c>
      <c r="H7247" s="24">
        <v>3</v>
      </c>
      <c r="I7247" s="22">
        <f t="shared" si="85"/>
        <v>3</v>
      </c>
      <c r="J7247" s="22" t="s">
        <v>10</v>
      </c>
      <c r="K7247" s="22" t="s">
        <v>15</v>
      </c>
      <c r="L7247" s="26">
        <v>45219</v>
      </c>
      <c r="M7247" s="27">
        <f t="shared" si="86"/>
        <v>45219</v>
      </c>
    </row>
    <row r="7248" spans="1:13" ht="22.5" customHeight="1">
      <c r="A7248" s="22" t="s">
        <v>7269</v>
      </c>
      <c r="B7248" s="23" t="s">
        <v>13</v>
      </c>
      <c r="C7248" s="22" t="str">
        <f>IF(OR($B7248="Unknown",$B7248="Error",$B7248=""),IFERROR(VLOOKUP($F7248, '02_UnitPriceRef'!$F$3:$G$10,2,FALSE),"N/A"),$B7248)</f>
        <v>Cake</v>
      </c>
      <c r="D7248" s="24">
        <v>5</v>
      </c>
      <c r="E7248" s="22">
        <f t="shared" si="84"/>
        <v>5</v>
      </c>
      <c r="F7248" s="24">
        <v>3</v>
      </c>
      <c r="G7248" s="22">
        <f>IF(OR($F7248="ERROR",$F7248="UNKNOWN",$F7248=""),IFERROR(VLOOKUP($C7248,'02_UnitPriceRef'!$E$3:$F$10,2,0),IF(OR($D7248="Error",$D7248="UNKNOWN",$D7248=""),0,H7248/D7248)),$F7248)</f>
        <v>3</v>
      </c>
      <c r="H7248" s="24">
        <v>15</v>
      </c>
      <c r="I7248" s="22">
        <f t="shared" si="85"/>
        <v>15</v>
      </c>
      <c r="J7248" s="22" t="s">
        <v>20</v>
      </c>
      <c r="K7248" s="22" t="s">
        <v>15</v>
      </c>
      <c r="L7248" s="26">
        <v>45002</v>
      </c>
      <c r="M7248" s="27">
        <f t="shared" si="86"/>
        <v>45002</v>
      </c>
    </row>
    <row r="7249" spans="1:13" ht="22.5" customHeight="1">
      <c r="A7249" s="22" t="s">
        <v>7270</v>
      </c>
      <c r="B7249" s="23" t="s">
        <v>27</v>
      </c>
      <c r="C7249" s="22" t="str">
        <f>IF(OR($B7249="Unknown",$B7249="Error",$B7249=""),IFERROR(VLOOKUP($F7249, '02_UnitPriceRef'!$F$3:$G$10,2,FALSE),"N/A"),$B7249)</f>
        <v>Sandwich</v>
      </c>
      <c r="D7249" s="24">
        <v>5</v>
      </c>
      <c r="E7249" s="22">
        <f t="shared" si="84"/>
        <v>5</v>
      </c>
      <c r="F7249" s="24">
        <v>4</v>
      </c>
      <c r="G7249" s="22">
        <f>IF(OR($F7249="ERROR",$F7249="UNKNOWN",$F7249=""),IFERROR(VLOOKUP($C7249,'02_UnitPriceRef'!$E$3:$F$10,2,0),IF(OR($D7249="Error",$D7249="UNKNOWN",$D7249=""),0,H7249/D7249)),$F7249)</f>
        <v>4</v>
      </c>
      <c r="H7249" s="24">
        <v>20</v>
      </c>
      <c r="I7249" s="22">
        <f t="shared" si="85"/>
        <v>20</v>
      </c>
      <c r="J7249" s="22" t="s">
        <v>20</v>
      </c>
      <c r="K7249" s="22" t="s">
        <v>20</v>
      </c>
      <c r="L7249" s="26">
        <v>45028</v>
      </c>
      <c r="M7249" s="27">
        <f t="shared" si="86"/>
        <v>45028</v>
      </c>
    </row>
    <row r="7250" spans="1:13" ht="22.5" customHeight="1">
      <c r="A7250" s="22" t="s">
        <v>7271</v>
      </c>
      <c r="B7250" s="23" t="s">
        <v>17</v>
      </c>
      <c r="C7250" s="22" t="str">
        <f>IF(OR($B7250="Unknown",$B7250="Error",$B7250=""),IFERROR(VLOOKUP($F7250, '02_UnitPriceRef'!$F$3:$G$10,2,FALSE),"N/A"),$B7250)</f>
        <v>Cookie</v>
      </c>
      <c r="D7250" s="24">
        <v>1</v>
      </c>
      <c r="E7250" s="22">
        <f t="shared" si="84"/>
        <v>1</v>
      </c>
      <c r="F7250" s="24">
        <v>1</v>
      </c>
      <c r="G7250" s="22">
        <f>IF(OR($F7250="ERROR",$F7250="UNKNOWN",$F7250=""),IFERROR(VLOOKUP($C7250,'02_UnitPriceRef'!$E$3:$F$10,2,0),IF(OR($D7250="Error",$D7250="UNKNOWN",$D7250=""),0,H7250/D7250)),$F7250)</f>
        <v>1</v>
      </c>
      <c r="H7250" s="24">
        <v>1</v>
      </c>
      <c r="I7250" s="22">
        <f t="shared" si="85"/>
        <v>1</v>
      </c>
      <c r="J7250" s="22" t="s">
        <v>14</v>
      </c>
      <c r="K7250" s="22" t="s">
        <v>20</v>
      </c>
      <c r="L7250" s="26">
        <v>44969</v>
      </c>
      <c r="M7250" s="27">
        <f t="shared" si="86"/>
        <v>44969</v>
      </c>
    </row>
    <row r="7251" spans="1:13" ht="22.5" customHeight="1">
      <c r="A7251" s="22" t="s">
        <v>7272</v>
      </c>
      <c r="B7251" s="23" t="s">
        <v>13</v>
      </c>
      <c r="C7251" s="22" t="str">
        <f>IF(OR($B7251="Unknown",$B7251="Error",$B7251=""),IFERROR(VLOOKUP($F7251, '02_UnitPriceRef'!$F$3:$G$10,2,FALSE),"N/A"),$B7251)</f>
        <v>Cake</v>
      </c>
      <c r="D7251" s="24">
        <v>2</v>
      </c>
      <c r="E7251" s="22">
        <f t="shared" si="84"/>
        <v>2</v>
      </c>
      <c r="F7251" s="24">
        <v>3</v>
      </c>
      <c r="G7251" s="22">
        <f>IF(OR($F7251="ERROR",$F7251="UNKNOWN",$F7251=""),IFERROR(VLOOKUP($C7251,'02_UnitPriceRef'!$E$3:$F$10,2,0),IF(OR($D7251="Error",$D7251="UNKNOWN",$D7251=""),0,H7251/D7251)),$F7251)</f>
        <v>3</v>
      </c>
      <c r="H7251" s="24">
        <v>6</v>
      </c>
      <c r="I7251" s="22">
        <f t="shared" si="85"/>
        <v>6</v>
      </c>
      <c r="J7251" s="22" t="s">
        <v>20</v>
      </c>
      <c r="K7251" s="22" t="s">
        <v>20</v>
      </c>
      <c r="L7251" s="26">
        <v>45149</v>
      </c>
      <c r="M7251" s="27">
        <f t="shared" si="86"/>
        <v>45149</v>
      </c>
    </row>
    <row r="7252" spans="1:13" ht="22.5" customHeight="1">
      <c r="A7252" s="22" t="s">
        <v>7273</v>
      </c>
      <c r="B7252" s="23" t="s">
        <v>13</v>
      </c>
      <c r="C7252" s="22" t="str">
        <f>IF(OR($B7252="Unknown",$B7252="Error",$B7252=""),IFERROR(VLOOKUP($F7252, '02_UnitPriceRef'!$F$3:$G$10,2,FALSE),"N/A"),$B7252)</f>
        <v>Cake</v>
      </c>
      <c r="D7252" s="24">
        <v>1</v>
      </c>
      <c r="E7252" s="22">
        <f t="shared" si="84"/>
        <v>1</v>
      </c>
      <c r="F7252" s="24">
        <v>3</v>
      </c>
      <c r="G7252" s="22">
        <f>IF(OR($F7252="ERROR",$F7252="UNKNOWN",$F7252=""),IFERROR(VLOOKUP($C7252,'02_UnitPriceRef'!$E$3:$F$10,2,0),IF(OR($D7252="Error",$D7252="UNKNOWN",$D7252=""),0,H7252/D7252)),$F7252)</f>
        <v>3</v>
      </c>
      <c r="H7252" s="24">
        <v>3</v>
      </c>
      <c r="I7252" s="22">
        <f t="shared" si="85"/>
        <v>3</v>
      </c>
      <c r="J7252" s="22" t="s">
        <v>14</v>
      </c>
      <c r="K7252" s="22" t="s">
        <v>20</v>
      </c>
      <c r="L7252" s="26">
        <v>45004</v>
      </c>
      <c r="M7252" s="27">
        <f t="shared" si="86"/>
        <v>45004</v>
      </c>
    </row>
    <row r="7253" spans="1:13" ht="22.5" customHeight="1">
      <c r="A7253" s="22" t="s">
        <v>7274</v>
      </c>
      <c r="B7253" s="23" t="s">
        <v>10030</v>
      </c>
      <c r="C7253" s="22" t="str">
        <f>IF(OR($B7253="Unknown",$B7253="Error",$B7253=""),IFERROR(VLOOKUP($F7253, '02_UnitPriceRef'!$F$3:$G$10,2,FALSE),"N/A"),$B7253)</f>
        <v>Salad</v>
      </c>
      <c r="D7253" s="24">
        <v>2</v>
      </c>
      <c r="E7253" s="22">
        <f t="shared" si="84"/>
        <v>2</v>
      </c>
      <c r="F7253" s="24">
        <v>5</v>
      </c>
      <c r="G7253" s="22">
        <f>IF(OR($F7253="ERROR",$F7253="UNKNOWN",$F7253=""),IFERROR(VLOOKUP($C7253,'02_UnitPriceRef'!$E$3:$F$10,2,0),IF(OR($D7253="Error",$D7253="UNKNOWN",$D7253=""),0,H7253/D7253)),$F7253)</f>
        <v>5</v>
      </c>
      <c r="H7253" s="24">
        <v>10</v>
      </c>
      <c r="I7253" s="22">
        <f t="shared" si="85"/>
        <v>10</v>
      </c>
      <c r="J7253" s="22" t="s">
        <v>20</v>
      </c>
      <c r="K7253" s="22" t="s">
        <v>11</v>
      </c>
      <c r="L7253" s="26">
        <v>44994</v>
      </c>
      <c r="M7253" s="27">
        <f t="shared" si="86"/>
        <v>44994</v>
      </c>
    </row>
    <row r="7254" spans="1:13" ht="22.5" customHeight="1">
      <c r="A7254" s="22" t="s">
        <v>7275</v>
      </c>
      <c r="B7254" s="23" t="s">
        <v>9</v>
      </c>
      <c r="C7254" s="22" t="str">
        <f>IF(OR($B7254="Unknown",$B7254="Error",$B7254=""),IFERROR(VLOOKUP($F7254, '02_UnitPriceRef'!$F$3:$G$10,2,FALSE),"N/A"),$B7254)</f>
        <v>Coffee</v>
      </c>
      <c r="D7254" s="24">
        <v>5</v>
      </c>
      <c r="E7254" s="22">
        <f t="shared" si="84"/>
        <v>5</v>
      </c>
      <c r="F7254" s="24">
        <v>2</v>
      </c>
      <c r="G7254" s="22">
        <f>IF(OR($F7254="ERROR",$F7254="UNKNOWN",$F7254=""),IFERROR(VLOOKUP($C7254,'02_UnitPriceRef'!$E$3:$F$10,2,0),IF(OR($D7254="Error",$D7254="UNKNOWN",$D7254=""),0,H7254/D7254)),$F7254)</f>
        <v>2</v>
      </c>
      <c r="H7254" s="24">
        <v>10</v>
      </c>
      <c r="I7254" s="22">
        <f t="shared" si="85"/>
        <v>10</v>
      </c>
      <c r="J7254" s="22" t="s">
        <v>22</v>
      </c>
      <c r="K7254" s="22" t="s">
        <v>20</v>
      </c>
      <c r="L7254" s="26">
        <v>45061</v>
      </c>
      <c r="M7254" s="27">
        <f t="shared" si="86"/>
        <v>45061</v>
      </c>
    </row>
    <row r="7255" spans="1:13" ht="22.5" customHeight="1">
      <c r="A7255" s="22" t="s">
        <v>7276</v>
      </c>
      <c r="B7255" s="23" t="s">
        <v>39</v>
      </c>
      <c r="C7255" s="22" t="str">
        <f>IF(OR($B7255="Unknown",$B7255="Error",$B7255=""),IFERROR(VLOOKUP($F7255, '02_UnitPriceRef'!$F$3:$G$10,2,FALSE),"N/A"),$B7255)</f>
        <v>Juice</v>
      </c>
      <c r="D7255" s="24">
        <v>4</v>
      </c>
      <c r="E7255" s="22">
        <f t="shared" si="84"/>
        <v>4</v>
      </c>
      <c r="F7255" s="24">
        <v>3</v>
      </c>
      <c r="G7255" s="22">
        <f>IF(OR($F7255="ERROR",$F7255="UNKNOWN",$F7255=""),IFERROR(VLOOKUP($C7255,'02_UnitPriceRef'!$E$3:$F$10,2,0),IF(OR($D7255="Error",$D7255="UNKNOWN",$D7255=""),0,H7255/D7255)),$F7255)</f>
        <v>3</v>
      </c>
      <c r="H7255" s="24">
        <v>12</v>
      </c>
      <c r="I7255" s="22">
        <f t="shared" si="85"/>
        <v>12</v>
      </c>
      <c r="J7255" s="22" t="s">
        <v>10</v>
      </c>
      <c r="K7255" s="22" t="s">
        <v>11</v>
      </c>
      <c r="L7255" s="26">
        <v>44990</v>
      </c>
      <c r="M7255" s="27">
        <f t="shared" si="86"/>
        <v>44990</v>
      </c>
    </row>
    <row r="7256" spans="1:13" ht="22.5" customHeight="1">
      <c r="A7256" s="22" t="s">
        <v>7277</v>
      </c>
      <c r="B7256" s="23" t="s">
        <v>9</v>
      </c>
      <c r="C7256" s="22" t="str">
        <f>IF(OR($B7256="Unknown",$B7256="Error",$B7256=""),IFERROR(VLOOKUP($F7256, '02_UnitPriceRef'!$F$3:$G$10,2,FALSE),"N/A"),$B7256)</f>
        <v>Coffee</v>
      </c>
      <c r="D7256" s="24">
        <v>4</v>
      </c>
      <c r="E7256" s="22">
        <f t="shared" si="84"/>
        <v>4</v>
      </c>
      <c r="F7256" s="24">
        <v>2</v>
      </c>
      <c r="G7256" s="22">
        <f>IF(OR($F7256="ERROR",$F7256="UNKNOWN",$F7256=""),IFERROR(VLOOKUP($C7256,'02_UnitPriceRef'!$E$3:$F$10,2,0),IF(OR($D7256="Error",$D7256="UNKNOWN",$D7256=""),0,H7256/D7256)),$F7256)</f>
        <v>2</v>
      </c>
      <c r="H7256" s="24">
        <v>8</v>
      </c>
      <c r="I7256" s="22">
        <f t="shared" si="85"/>
        <v>8</v>
      </c>
      <c r="J7256" s="22" t="s">
        <v>10</v>
      </c>
      <c r="K7256" s="22" t="s">
        <v>20</v>
      </c>
      <c r="L7256" s="26">
        <v>45161</v>
      </c>
      <c r="M7256" s="27">
        <f t="shared" si="86"/>
        <v>45161</v>
      </c>
    </row>
    <row r="7257" spans="1:13" ht="22.5" customHeight="1">
      <c r="A7257" s="22" t="s">
        <v>7278</v>
      </c>
      <c r="B7257" s="23" t="s">
        <v>39</v>
      </c>
      <c r="C7257" s="22" t="str">
        <f>IF(OR($B7257="Unknown",$B7257="Error",$B7257=""),IFERROR(VLOOKUP($F7257, '02_UnitPriceRef'!$F$3:$G$10,2,FALSE),"N/A"),$B7257)</f>
        <v>Juice</v>
      </c>
      <c r="D7257" s="24">
        <v>4</v>
      </c>
      <c r="E7257" s="22">
        <f t="shared" si="84"/>
        <v>4</v>
      </c>
      <c r="F7257" s="24">
        <v>3</v>
      </c>
      <c r="G7257" s="22">
        <f>IF(OR($F7257="ERROR",$F7257="UNKNOWN",$F7257=""),IFERROR(VLOOKUP($C7257,'02_UnitPriceRef'!$E$3:$F$10,2,0),IF(OR($D7257="Error",$D7257="UNKNOWN",$D7257=""),0,H7257/D7257)),$F7257)</f>
        <v>3</v>
      </c>
      <c r="H7257" s="24">
        <v>12</v>
      </c>
      <c r="I7257" s="22">
        <f t="shared" si="85"/>
        <v>12</v>
      </c>
      <c r="J7257" s="22" t="s">
        <v>20</v>
      </c>
      <c r="K7257" s="22" t="s">
        <v>20</v>
      </c>
      <c r="L7257" s="26">
        <v>45117</v>
      </c>
      <c r="M7257" s="27">
        <f t="shared" si="86"/>
        <v>45117</v>
      </c>
    </row>
    <row r="7258" spans="1:13" ht="22.5" customHeight="1">
      <c r="A7258" s="22" t="s">
        <v>7279</v>
      </c>
      <c r="B7258" s="23" t="s">
        <v>24</v>
      </c>
      <c r="C7258" s="22" t="str">
        <f>IF(OR($B7258="Unknown",$B7258="Error",$B7258=""),IFERROR(VLOOKUP($F7258, '02_UnitPriceRef'!$F$3:$G$10,2,FALSE),"N/A"),$B7258)</f>
        <v>Smoothie</v>
      </c>
      <c r="D7258" s="24">
        <v>5</v>
      </c>
      <c r="E7258" s="22">
        <f t="shared" si="84"/>
        <v>5</v>
      </c>
      <c r="F7258" s="23"/>
      <c r="G7258" s="22">
        <f>IF(OR($F7258="ERROR",$F7258="UNKNOWN",$F7258=""),IFERROR(VLOOKUP($C7258,'02_UnitPriceRef'!$E$3:$F$10,2,0),IF(OR($D7258="Error",$D7258="UNKNOWN",$D7258=""),0,H7258/D7258)),$F7258)</f>
        <v>4</v>
      </c>
      <c r="H7258" s="24">
        <v>20</v>
      </c>
      <c r="I7258" s="22">
        <f t="shared" si="85"/>
        <v>20</v>
      </c>
      <c r="J7258" s="22" t="s">
        <v>10</v>
      </c>
      <c r="K7258" s="22" t="s">
        <v>20</v>
      </c>
      <c r="L7258" s="26">
        <v>45181</v>
      </c>
      <c r="M7258" s="27">
        <f t="shared" si="86"/>
        <v>45181</v>
      </c>
    </row>
    <row r="7259" spans="1:13" ht="22.5" customHeight="1">
      <c r="A7259" s="22" t="s">
        <v>7280</v>
      </c>
      <c r="B7259" s="23" t="s">
        <v>27</v>
      </c>
      <c r="C7259" s="22" t="str">
        <f>IF(OR($B7259="Unknown",$B7259="Error",$B7259=""),IFERROR(VLOOKUP($F7259, '02_UnitPriceRef'!$F$3:$G$10,2,FALSE),"N/A"),$B7259)</f>
        <v>Sandwich</v>
      </c>
      <c r="D7259" s="24">
        <v>5</v>
      </c>
      <c r="E7259" s="22">
        <f t="shared" si="84"/>
        <v>5</v>
      </c>
      <c r="F7259" s="24">
        <v>4</v>
      </c>
      <c r="G7259" s="22">
        <f>IF(OR($F7259="ERROR",$F7259="UNKNOWN",$F7259=""),IFERROR(VLOOKUP($C7259,'02_UnitPriceRef'!$E$3:$F$10,2,0),IF(OR($D7259="Error",$D7259="UNKNOWN",$D7259=""),0,H7259/D7259)),$F7259)</f>
        <v>4</v>
      </c>
      <c r="H7259" s="24">
        <v>20</v>
      </c>
      <c r="I7259" s="22">
        <f t="shared" si="85"/>
        <v>20</v>
      </c>
      <c r="J7259" s="22" t="s">
        <v>10</v>
      </c>
      <c r="K7259" s="22" t="s">
        <v>15</v>
      </c>
      <c r="L7259" s="26">
        <v>45129</v>
      </c>
      <c r="M7259" s="27">
        <f t="shared" si="86"/>
        <v>45129</v>
      </c>
    </row>
    <row r="7260" spans="1:13" ht="22.5" customHeight="1">
      <c r="A7260" s="22" t="s">
        <v>7281</v>
      </c>
      <c r="B7260" s="23" t="s">
        <v>17</v>
      </c>
      <c r="C7260" s="22" t="str">
        <f>IF(OR($B7260="Unknown",$B7260="Error",$B7260=""),IFERROR(VLOOKUP($F7260, '02_UnitPriceRef'!$F$3:$G$10,2,FALSE),"N/A"),$B7260)</f>
        <v>Cookie</v>
      </c>
      <c r="D7260" s="23"/>
      <c r="E7260" s="22">
        <f t="shared" si="84"/>
        <v>5</v>
      </c>
      <c r="F7260" s="24">
        <v>1</v>
      </c>
      <c r="G7260" s="22">
        <f>IF(OR($F7260="ERROR",$F7260="UNKNOWN",$F7260=""),IFERROR(VLOOKUP($C7260,'02_UnitPriceRef'!$E$3:$F$10,2,0),IF(OR($D7260="Error",$D7260="UNKNOWN",$D7260=""),0,H7260/D7260)),$F7260)</f>
        <v>1</v>
      </c>
      <c r="H7260" s="24">
        <v>5</v>
      </c>
      <c r="I7260" s="22">
        <f t="shared" si="85"/>
        <v>5</v>
      </c>
      <c r="J7260" s="22" t="s">
        <v>20</v>
      </c>
      <c r="K7260" s="22" t="s">
        <v>15</v>
      </c>
      <c r="L7260" s="26">
        <v>44952</v>
      </c>
      <c r="M7260" s="27">
        <f t="shared" si="86"/>
        <v>44952</v>
      </c>
    </row>
    <row r="7261" spans="1:13" ht="22.5" customHeight="1">
      <c r="A7261" s="22" t="s">
        <v>7282</v>
      </c>
      <c r="B7261" s="23" t="s">
        <v>13</v>
      </c>
      <c r="C7261" s="22" t="str">
        <f>IF(OR($B7261="Unknown",$B7261="Error",$B7261=""),IFERROR(VLOOKUP($F7261, '02_UnitPriceRef'!$F$3:$G$10,2,FALSE),"N/A"),$B7261)</f>
        <v>Cake</v>
      </c>
      <c r="D7261" s="24">
        <v>1</v>
      </c>
      <c r="E7261" s="22">
        <f t="shared" si="84"/>
        <v>1</v>
      </c>
      <c r="F7261" s="24">
        <v>3</v>
      </c>
      <c r="G7261" s="22">
        <f>IF(OR($F7261="ERROR",$F7261="UNKNOWN",$F7261=""),IFERROR(VLOOKUP($C7261,'02_UnitPriceRef'!$E$3:$F$10,2,0),IF(OR($D7261="Error",$D7261="UNKNOWN",$D7261=""),0,H7261/D7261)),$F7261)</f>
        <v>3</v>
      </c>
      <c r="H7261" s="24">
        <v>3</v>
      </c>
      <c r="I7261" s="22">
        <f t="shared" si="85"/>
        <v>3</v>
      </c>
      <c r="J7261" s="22" t="s">
        <v>10</v>
      </c>
      <c r="K7261" s="22" t="s">
        <v>15</v>
      </c>
      <c r="L7261" s="26">
        <v>45201</v>
      </c>
      <c r="M7261" s="27">
        <f t="shared" si="86"/>
        <v>45201</v>
      </c>
    </row>
    <row r="7262" spans="1:13" ht="22.5" customHeight="1">
      <c r="A7262" s="22" t="s">
        <v>7283</v>
      </c>
      <c r="B7262" s="23" t="s">
        <v>35</v>
      </c>
      <c r="C7262" s="22" t="str">
        <f>IF(OR($B7262="Unknown",$B7262="Error",$B7262=""),IFERROR(VLOOKUP($F7262, '02_UnitPriceRef'!$F$3:$G$10,2,FALSE),"N/A"),$B7262)</f>
        <v>Tea</v>
      </c>
      <c r="D7262" s="24">
        <v>1</v>
      </c>
      <c r="E7262" s="22">
        <f t="shared" si="84"/>
        <v>1</v>
      </c>
      <c r="F7262" s="24">
        <v>1.5</v>
      </c>
      <c r="G7262" s="22">
        <f>IF(OR($F7262="ERROR",$F7262="UNKNOWN",$F7262=""),IFERROR(VLOOKUP($C7262,'02_UnitPriceRef'!$E$3:$F$10,2,0),IF(OR($D7262="Error",$D7262="UNKNOWN",$D7262=""),0,H7262/D7262)),$F7262)</f>
        <v>1.5</v>
      </c>
      <c r="H7262" s="24">
        <v>1.5</v>
      </c>
      <c r="I7262" s="22">
        <f t="shared" si="85"/>
        <v>1.5</v>
      </c>
      <c r="J7262" s="22" t="s">
        <v>20</v>
      </c>
      <c r="K7262" s="22" t="s">
        <v>11</v>
      </c>
      <c r="L7262" s="26">
        <v>44979</v>
      </c>
      <c r="M7262" s="27">
        <f t="shared" si="86"/>
        <v>44979</v>
      </c>
    </row>
    <row r="7263" spans="1:13" ht="22.5" customHeight="1">
      <c r="A7263" s="22" t="s">
        <v>7284</v>
      </c>
      <c r="B7263" s="23" t="s">
        <v>35</v>
      </c>
      <c r="C7263" s="22" t="str">
        <f>IF(OR($B7263="Unknown",$B7263="Error",$B7263=""),IFERROR(VLOOKUP($F7263, '02_UnitPriceRef'!$F$3:$G$10,2,FALSE),"N/A"),$B7263)</f>
        <v>Tea</v>
      </c>
      <c r="D7263" s="24">
        <v>3</v>
      </c>
      <c r="E7263" s="22">
        <f t="shared" si="84"/>
        <v>3</v>
      </c>
      <c r="F7263" s="24">
        <v>1.5</v>
      </c>
      <c r="G7263" s="22">
        <f>IF(OR($F7263="ERROR",$F7263="UNKNOWN",$F7263=""),IFERROR(VLOOKUP($C7263,'02_UnitPriceRef'!$E$3:$F$10,2,0),IF(OR($D7263="Error",$D7263="UNKNOWN",$D7263=""),0,H7263/D7263)),$F7263)</f>
        <v>1.5</v>
      </c>
      <c r="H7263" s="24">
        <v>4.5</v>
      </c>
      <c r="I7263" s="22">
        <f t="shared" si="85"/>
        <v>4.5</v>
      </c>
      <c r="J7263" s="22" t="s">
        <v>22</v>
      </c>
      <c r="K7263" s="22" t="s">
        <v>11</v>
      </c>
      <c r="L7263" s="26">
        <v>45105</v>
      </c>
      <c r="M7263" s="27">
        <f t="shared" si="86"/>
        <v>45105</v>
      </c>
    </row>
    <row r="7264" spans="1:13" ht="22.5" customHeight="1">
      <c r="A7264" s="22" t="s">
        <v>7285</v>
      </c>
      <c r="B7264" s="23" t="s">
        <v>19</v>
      </c>
      <c r="C7264" s="22" t="str">
        <f>IF(OR($B7264="Unknown",$B7264="Error",$B7264=""),IFERROR(VLOOKUP($F7264, '02_UnitPriceRef'!$F$3:$G$10,2,FALSE),"N/A"),$B7264)</f>
        <v>Salad</v>
      </c>
      <c r="D7264" s="24">
        <v>3</v>
      </c>
      <c r="E7264" s="22">
        <f t="shared" si="84"/>
        <v>3</v>
      </c>
      <c r="F7264" s="24">
        <v>5</v>
      </c>
      <c r="G7264" s="22">
        <f>IF(OR($F7264="ERROR",$F7264="UNKNOWN",$F7264=""),IFERROR(VLOOKUP($C7264,'02_UnitPriceRef'!$E$3:$F$10,2,0),IF(OR($D7264="Error",$D7264="UNKNOWN",$D7264=""),0,H7264/D7264)),$F7264)</f>
        <v>5</v>
      </c>
      <c r="H7264" s="24">
        <v>15</v>
      </c>
      <c r="I7264" s="22">
        <f t="shared" si="85"/>
        <v>15</v>
      </c>
      <c r="J7264" s="22" t="s">
        <v>20</v>
      </c>
      <c r="K7264" s="22" t="s">
        <v>11</v>
      </c>
      <c r="L7264" s="26">
        <v>45154</v>
      </c>
      <c r="M7264" s="27">
        <f t="shared" si="86"/>
        <v>45154</v>
      </c>
    </row>
    <row r="7265" spans="1:13" ht="22.5" customHeight="1">
      <c r="A7265" s="22" t="s">
        <v>7286</v>
      </c>
      <c r="B7265" s="23" t="s">
        <v>35</v>
      </c>
      <c r="C7265" s="22" t="str">
        <f>IF(OR($B7265="Unknown",$B7265="Error",$B7265=""),IFERROR(VLOOKUP($F7265, '02_UnitPriceRef'!$F$3:$G$10,2,FALSE),"N/A"),$B7265)</f>
        <v>Tea</v>
      </c>
      <c r="D7265" s="24">
        <v>3</v>
      </c>
      <c r="E7265" s="22">
        <f t="shared" si="84"/>
        <v>3</v>
      </c>
      <c r="F7265" s="24">
        <v>1.5</v>
      </c>
      <c r="G7265" s="22">
        <f>IF(OR($F7265="ERROR",$F7265="UNKNOWN",$F7265=""),IFERROR(VLOOKUP($C7265,'02_UnitPriceRef'!$E$3:$F$10,2,0),IF(OR($D7265="Error",$D7265="UNKNOWN",$D7265=""),0,H7265/D7265)),$F7265)</f>
        <v>1.5</v>
      </c>
      <c r="H7265" s="24">
        <v>4.5</v>
      </c>
      <c r="I7265" s="22">
        <f t="shared" si="85"/>
        <v>4.5</v>
      </c>
      <c r="J7265" s="22" t="s">
        <v>22</v>
      </c>
      <c r="K7265" s="22" t="s">
        <v>15</v>
      </c>
      <c r="L7265" s="26">
        <v>45049</v>
      </c>
      <c r="M7265" s="27">
        <f t="shared" si="86"/>
        <v>45049</v>
      </c>
    </row>
    <row r="7266" spans="1:13" ht="22.5" customHeight="1">
      <c r="A7266" s="22" t="s">
        <v>7287</v>
      </c>
      <c r="B7266" s="23" t="s">
        <v>27</v>
      </c>
      <c r="C7266" s="22" t="str">
        <f>IF(OR($B7266="Unknown",$B7266="Error",$B7266=""),IFERROR(VLOOKUP($F7266, '02_UnitPriceRef'!$F$3:$G$10,2,FALSE),"N/A"),$B7266)</f>
        <v>Sandwich</v>
      </c>
      <c r="D7266" s="24">
        <v>5</v>
      </c>
      <c r="E7266" s="22">
        <f t="shared" si="84"/>
        <v>5</v>
      </c>
      <c r="F7266" s="23" t="s">
        <v>10030</v>
      </c>
      <c r="G7266" s="22">
        <f>IF(OR($F7266="ERROR",$F7266="UNKNOWN",$F7266=""),IFERROR(VLOOKUP($C7266,'02_UnitPriceRef'!$E$3:$F$10,2,0),IF(OR($D7266="Error",$D7266="UNKNOWN",$D7266=""),0,H7266/D7266)),$F7266)</f>
        <v>4</v>
      </c>
      <c r="H7266" s="24">
        <v>20</v>
      </c>
      <c r="I7266" s="22">
        <f t="shared" si="85"/>
        <v>20</v>
      </c>
      <c r="J7266" s="22" t="s">
        <v>22</v>
      </c>
      <c r="K7266" s="22" t="s">
        <v>15</v>
      </c>
      <c r="L7266" s="26">
        <v>45281</v>
      </c>
      <c r="M7266" s="27">
        <f t="shared" si="86"/>
        <v>45281</v>
      </c>
    </row>
    <row r="7267" spans="1:13" ht="22.5" customHeight="1">
      <c r="A7267" s="22" t="s">
        <v>7288</v>
      </c>
      <c r="B7267" s="23" t="s">
        <v>35</v>
      </c>
      <c r="C7267" s="22" t="str">
        <f>IF(OR($B7267="Unknown",$B7267="Error",$B7267=""),IFERROR(VLOOKUP($F7267, '02_UnitPriceRef'!$F$3:$G$10,2,FALSE),"N/A"),$B7267)</f>
        <v>Tea</v>
      </c>
      <c r="D7267" s="23" t="s">
        <v>10030</v>
      </c>
      <c r="E7267" s="22">
        <f t="shared" si="84"/>
        <v>4</v>
      </c>
      <c r="F7267" s="24">
        <v>1.5</v>
      </c>
      <c r="G7267" s="22">
        <f>IF(OR($F7267="ERROR",$F7267="UNKNOWN",$F7267=""),IFERROR(VLOOKUP($C7267,'02_UnitPriceRef'!$E$3:$F$10,2,0),IF(OR($D7267="Error",$D7267="UNKNOWN",$D7267=""),0,H7267/D7267)),$F7267)</f>
        <v>1.5</v>
      </c>
      <c r="H7267" s="24">
        <v>6</v>
      </c>
      <c r="I7267" s="22">
        <f t="shared" si="85"/>
        <v>6</v>
      </c>
      <c r="J7267" s="22" t="s">
        <v>22</v>
      </c>
      <c r="K7267" s="22" t="s">
        <v>20</v>
      </c>
      <c r="L7267" s="26"/>
      <c r="M7267" s="27">
        <f t="shared" si="86"/>
        <v>1</v>
      </c>
    </row>
    <row r="7268" spans="1:13" ht="22.5" customHeight="1">
      <c r="A7268" s="22" t="s">
        <v>7289</v>
      </c>
      <c r="B7268" s="23" t="s">
        <v>13</v>
      </c>
      <c r="C7268" s="22" t="str">
        <f>IF(OR($B7268="Unknown",$B7268="Error",$B7268=""),IFERROR(VLOOKUP($F7268, '02_UnitPriceRef'!$F$3:$G$10,2,FALSE),"N/A"),$B7268)</f>
        <v>Cake</v>
      </c>
      <c r="D7268" s="24">
        <v>2</v>
      </c>
      <c r="E7268" s="22">
        <f t="shared" si="84"/>
        <v>2</v>
      </c>
      <c r="F7268" s="24">
        <v>3</v>
      </c>
      <c r="G7268" s="22">
        <f>IF(OR($F7268="ERROR",$F7268="UNKNOWN",$F7268=""),IFERROR(VLOOKUP($C7268,'02_UnitPriceRef'!$E$3:$F$10,2,0),IF(OR($D7268="Error",$D7268="UNKNOWN",$D7268=""),0,H7268/D7268)),$F7268)</f>
        <v>3</v>
      </c>
      <c r="H7268" s="24">
        <v>6</v>
      </c>
      <c r="I7268" s="22">
        <f t="shared" si="85"/>
        <v>6</v>
      </c>
      <c r="J7268" s="22" t="s">
        <v>14</v>
      </c>
      <c r="K7268" s="22" t="s">
        <v>15</v>
      </c>
      <c r="L7268" s="26">
        <v>45131</v>
      </c>
      <c r="M7268" s="27">
        <f t="shared" si="86"/>
        <v>45131</v>
      </c>
    </row>
    <row r="7269" spans="1:13" ht="22.5" customHeight="1">
      <c r="A7269" s="22" t="s">
        <v>7290</v>
      </c>
      <c r="B7269" s="23" t="s">
        <v>10030</v>
      </c>
      <c r="C7269" s="22" t="str">
        <f>IF(OR($B7269="Unknown",$B7269="Error",$B7269=""),IFERROR(VLOOKUP($F7269, '02_UnitPriceRef'!$F$3:$G$10,2,FALSE),"N/A"),$B7269)</f>
        <v>Tea</v>
      </c>
      <c r="D7269" s="24">
        <v>5</v>
      </c>
      <c r="E7269" s="22">
        <f t="shared" si="84"/>
        <v>5</v>
      </c>
      <c r="F7269" s="24">
        <v>1.5</v>
      </c>
      <c r="G7269" s="22">
        <f>IF(OR($F7269="ERROR",$F7269="UNKNOWN",$F7269=""),IFERROR(VLOOKUP($C7269,'02_UnitPriceRef'!$E$3:$F$10,2,0),IF(OR($D7269="Error",$D7269="UNKNOWN",$D7269=""),0,H7269/D7269)),$F7269)</f>
        <v>1.5</v>
      </c>
      <c r="H7269" s="23" t="s">
        <v>10031</v>
      </c>
      <c r="I7269" s="22">
        <f t="shared" si="85"/>
        <v>7.5</v>
      </c>
      <c r="J7269" s="22" t="s">
        <v>22</v>
      </c>
      <c r="K7269" s="22" t="s">
        <v>15</v>
      </c>
      <c r="L7269" s="26">
        <v>44947</v>
      </c>
      <c r="M7269" s="27">
        <f t="shared" si="86"/>
        <v>44947</v>
      </c>
    </row>
    <row r="7270" spans="1:13" ht="22.5" customHeight="1">
      <c r="A7270" s="22" t="s">
        <v>7291</v>
      </c>
      <c r="B7270" s="23" t="s">
        <v>19</v>
      </c>
      <c r="C7270" s="22" t="str">
        <f>IF(OR($B7270="Unknown",$B7270="Error",$B7270=""),IFERROR(VLOOKUP($F7270, '02_UnitPriceRef'!$F$3:$G$10,2,FALSE),"N/A"),$B7270)</f>
        <v>Salad</v>
      </c>
      <c r="D7270" s="24">
        <v>5</v>
      </c>
      <c r="E7270" s="22">
        <f t="shared" si="84"/>
        <v>5</v>
      </c>
      <c r="F7270" s="24">
        <v>5</v>
      </c>
      <c r="G7270" s="22">
        <f>IF(OR($F7270="ERROR",$F7270="UNKNOWN",$F7270=""),IFERROR(VLOOKUP($C7270,'02_UnitPriceRef'!$E$3:$F$10,2,0),IF(OR($D7270="Error",$D7270="UNKNOWN",$D7270=""),0,H7270/D7270)),$F7270)</f>
        <v>5</v>
      </c>
      <c r="H7270" s="24">
        <v>25</v>
      </c>
      <c r="I7270" s="22">
        <f t="shared" si="85"/>
        <v>25</v>
      </c>
      <c r="J7270" s="22" t="s">
        <v>14</v>
      </c>
      <c r="K7270" s="22" t="s">
        <v>11</v>
      </c>
      <c r="L7270" s="26">
        <v>44955</v>
      </c>
      <c r="M7270" s="27">
        <f t="shared" si="86"/>
        <v>44955</v>
      </c>
    </row>
    <row r="7271" spans="1:13" ht="22.5" customHeight="1">
      <c r="A7271" s="22" t="s">
        <v>7292</v>
      </c>
      <c r="B7271" s="23" t="s">
        <v>35</v>
      </c>
      <c r="C7271" s="22" t="str">
        <f>IF(OR($B7271="Unknown",$B7271="Error",$B7271=""),IFERROR(VLOOKUP($F7271, '02_UnitPriceRef'!$F$3:$G$10,2,FALSE),"N/A"),$B7271)</f>
        <v>Tea</v>
      </c>
      <c r="D7271" s="24">
        <v>3</v>
      </c>
      <c r="E7271" s="22">
        <f t="shared" si="84"/>
        <v>3</v>
      </c>
      <c r="F7271" s="24">
        <v>1.5</v>
      </c>
      <c r="G7271" s="22">
        <f>IF(OR($F7271="ERROR",$F7271="UNKNOWN",$F7271=""),IFERROR(VLOOKUP($C7271,'02_UnitPriceRef'!$E$3:$F$10,2,0),IF(OR($D7271="Error",$D7271="UNKNOWN",$D7271=""),0,H7271/D7271)),$F7271)</f>
        <v>1.5</v>
      </c>
      <c r="H7271" s="24">
        <v>4.5</v>
      </c>
      <c r="I7271" s="22">
        <f t="shared" si="85"/>
        <v>4.5</v>
      </c>
      <c r="J7271" s="22" t="s">
        <v>14</v>
      </c>
      <c r="K7271" s="22" t="s">
        <v>15</v>
      </c>
      <c r="L7271" s="26">
        <v>45100</v>
      </c>
      <c r="M7271" s="27">
        <f t="shared" si="86"/>
        <v>45100</v>
      </c>
    </row>
    <row r="7272" spans="1:13" ht="22.5" customHeight="1">
      <c r="A7272" s="22" t="s">
        <v>7293</v>
      </c>
      <c r="B7272" s="23" t="s">
        <v>9</v>
      </c>
      <c r="C7272" s="22" t="str">
        <f>IF(OR($B7272="Unknown",$B7272="Error",$B7272=""),IFERROR(VLOOKUP($F7272, '02_UnitPriceRef'!$F$3:$G$10,2,FALSE),"N/A"),$B7272)</f>
        <v>Coffee</v>
      </c>
      <c r="D7272" s="24">
        <v>2</v>
      </c>
      <c r="E7272" s="22">
        <f t="shared" si="84"/>
        <v>2</v>
      </c>
      <c r="F7272" s="24">
        <v>2</v>
      </c>
      <c r="G7272" s="22">
        <f>IF(OR($F7272="ERROR",$F7272="UNKNOWN",$F7272=""),IFERROR(VLOOKUP($C7272,'02_UnitPriceRef'!$E$3:$F$10,2,0),IF(OR($D7272="Error",$D7272="UNKNOWN",$D7272=""),0,H7272/D7272)),$F7272)</f>
        <v>2</v>
      </c>
      <c r="H7272" s="24">
        <v>4</v>
      </c>
      <c r="I7272" s="22">
        <f t="shared" si="85"/>
        <v>4</v>
      </c>
      <c r="J7272" s="22" t="s">
        <v>20</v>
      </c>
      <c r="K7272" s="22" t="s">
        <v>20</v>
      </c>
      <c r="L7272" s="26">
        <v>45223</v>
      </c>
      <c r="M7272" s="27">
        <f t="shared" si="86"/>
        <v>45223</v>
      </c>
    </row>
    <row r="7273" spans="1:13" ht="22.5" customHeight="1">
      <c r="A7273" s="22" t="s">
        <v>7294</v>
      </c>
      <c r="B7273" s="23" t="s">
        <v>19</v>
      </c>
      <c r="C7273" s="22" t="str">
        <f>IF(OR($B7273="Unknown",$B7273="Error",$B7273=""),IFERROR(VLOOKUP($F7273, '02_UnitPriceRef'!$F$3:$G$10,2,FALSE),"N/A"),$B7273)</f>
        <v>Salad</v>
      </c>
      <c r="D7273" s="24">
        <v>5</v>
      </c>
      <c r="E7273" s="22">
        <f t="shared" si="84"/>
        <v>5</v>
      </c>
      <c r="F7273" s="24">
        <v>5</v>
      </c>
      <c r="G7273" s="22">
        <f>IF(OR($F7273="ERROR",$F7273="UNKNOWN",$F7273=""),IFERROR(VLOOKUP($C7273,'02_UnitPriceRef'!$E$3:$F$10,2,0),IF(OR($D7273="Error",$D7273="UNKNOWN",$D7273=""),0,H7273/D7273)),$F7273)</f>
        <v>5</v>
      </c>
      <c r="H7273" s="24">
        <v>25</v>
      </c>
      <c r="I7273" s="22">
        <f t="shared" si="85"/>
        <v>25</v>
      </c>
      <c r="J7273" s="22" t="s">
        <v>10</v>
      </c>
      <c r="K7273" s="22" t="s">
        <v>15</v>
      </c>
      <c r="L7273" s="26">
        <v>44934</v>
      </c>
      <c r="M7273" s="27">
        <f t="shared" si="86"/>
        <v>44934</v>
      </c>
    </row>
    <row r="7274" spans="1:13" ht="22.5" customHeight="1">
      <c r="A7274" s="22" t="s">
        <v>7295</v>
      </c>
      <c r="B7274" s="23" t="s">
        <v>19</v>
      </c>
      <c r="C7274" s="22" t="str">
        <f>IF(OR($B7274="Unknown",$B7274="Error",$B7274=""),IFERROR(VLOOKUP($F7274, '02_UnitPriceRef'!$F$3:$G$10,2,FALSE),"N/A"),$B7274)</f>
        <v>Salad</v>
      </c>
      <c r="D7274" s="24">
        <v>5</v>
      </c>
      <c r="E7274" s="22">
        <f t="shared" si="84"/>
        <v>5</v>
      </c>
      <c r="F7274" s="24">
        <v>5</v>
      </c>
      <c r="G7274" s="22">
        <f>IF(OR($F7274="ERROR",$F7274="UNKNOWN",$F7274=""),IFERROR(VLOOKUP($C7274,'02_UnitPriceRef'!$E$3:$F$10,2,0),IF(OR($D7274="Error",$D7274="UNKNOWN",$D7274=""),0,H7274/D7274)),$F7274)</f>
        <v>5</v>
      </c>
      <c r="H7274" s="24">
        <v>25</v>
      </c>
      <c r="I7274" s="22">
        <f t="shared" si="85"/>
        <v>25</v>
      </c>
      <c r="J7274" s="22" t="s">
        <v>20</v>
      </c>
      <c r="K7274" s="22" t="s">
        <v>11</v>
      </c>
      <c r="L7274" s="26">
        <v>45261</v>
      </c>
      <c r="M7274" s="27">
        <f t="shared" si="86"/>
        <v>45261</v>
      </c>
    </row>
    <row r="7275" spans="1:13" ht="22.5" customHeight="1">
      <c r="A7275" s="22" t="s">
        <v>7296</v>
      </c>
      <c r="B7275" s="23" t="s">
        <v>17</v>
      </c>
      <c r="C7275" s="22" t="str">
        <f>IF(OR($B7275="Unknown",$B7275="Error",$B7275=""),IFERROR(VLOOKUP($F7275, '02_UnitPriceRef'!$F$3:$G$10,2,FALSE),"N/A"),$B7275)</f>
        <v>Cookie</v>
      </c>
      <c r="D7275" s="24">
        <v>5</v>
      </c>
      <c r="E7275" s="22">
        <f t="shared" si="84"/>
        <v>5</v>
      </c>
      <c r="F7275" s="24">
        <v>1</v>
      </c>
      <c r="G7275" s="22">
        <f>IF(OR($F7275="ERROR",$F7275="UNKNOWN",$F7275=""),IFERROR(VLOOKUP($C7275,'02_UnitPriceRef'!$E$3:$F$10,2,0),IF(OR($D7275="Error",$D7275="UNKNOWN",$D7275=""),0,H7275/D7275)),$F7275)</f>
        <v>1</v>
      </c>
      <c r="H7275" s="23" t="s">
        <v>10031</v>
      </c>
      <c r="I7275" s="22">
        <f t="shared" si="85"/>
        <v>5</v>
      </c>
      <c r="J7275" s="22" t="s">
        <v>20</v>
      </c>
      <c r="K7275" s="22" t="s">
        <v>15</v>
      </c>
      <c r="L7275" s="26">
        <v>45261</v>
      </c>
      <c r="M7275" s="27">
        <f t="shared" si="86"/>
        <v>45261</v>
      </c>
    </row>
    <row r="7276" spans="1:13" ht="22.5" customHeight="1">
      <c r="A7276" s="22" t="s">
        <v>7297</v>
      </c>
      <c r="B7276" s="23" t="s">
        <v>27</v>
      </c>
      <c r="C7276" s="22" t="str">
        <f>IF(OR($B7276="Unknown",$B7276="Error",$B7276=""),IFERROR(VLOOKUP($F7276, '02_UnitPriceRef'!$F$3:$G$10,2,FALSE),"N/A"),$B7276)</f>
        <v>Sandwich</v>
      </c>
      <c r="D7276" s="24">
        <v>1</v>
      </c>
      <c r="E7276" s="22">
        <f t="shared" si="84"/>
        <v>1</v>
      </c>
      <c r="F7276" s="24">
        <v>4</v>
      </c>
      <c r="G7276" s="22">
        <f>IF(OR($F7276="ERROR",$F7276="UNKNOWN",$F7276=""),IFERROR(VLOOKUP($C7276,'02_UnitPriceRef'!$E$3:$F$10,2,0),IF(OR($D7276="Error",$D7276="UNKNOWN",$D7276=""),0,H7276/D7276)),$F7276)</f>
        <v>4</v>
      </c>
      <c r="H7276" s="24">
        <v>4</v>
      </c>
      <c r="I7276" s="22">
        <f t="shared" si="85"/>
        <v>4</v>
      </c>
      <c r="J7276" s="22" t="s">
        <v>20</v>
      </c>
      <c r="K7276" s="22" t="s">
        <v>20</v>
      </c>
      <c r="L7276" s="26">
        <v>45065</v>
      </c>
      <c r="M7276" s="27">
        <f t="shared" si="86"/>
        <v>45065</v>
      </c>
    </row>
    <row r="7277" spans="1:13" ht="22.5" customHeight="1">
      <c r="A7277" s="22" t="s">
        <v>7298</v>
      </c>
      <c r="B7277" s="23"/>
      <c r="C7277" s="22" t="str">
        <f>IF(OR($B7277="Unknown",$B7277="Error",$B7277=""),IFERROR(VLOOKUP($F7277, '02_UnitPriceRef'!$F$3:$G$10,2,FALSE),"N/A"),$B7277)</f>
        <v>Salad</v>
      </c>
      <c r="D7277" s="24">
        <v>3</v>
      </c>
      <c r="E7277" s="22">
        <f t="shared" si="84"/>
        <v>3</v>
      </c>
      <c r="F7277" s="24">
        <v>5</v>
      </c>
      <c r="G7277" s="22">
        <f>IF(OR($F7277="ERROR",$F7277="UNKNOWN",$F7277=""),IFERROR(VLOOKUP($C7277,'02_UnitPriceRef'!$E$3:$F$10,2,0),IF(OR($D7277="Error",$D7277="UNKNOWN",$D7277=""),0,H7277/D7277)),$F7277)</f>
        <v>5</v>
      </c>
      <c r="H7277" s="24">
        <v>15</v>
      </c>
      <c r="I7277" s="22">
        <f t="shared" si="85"/>
        <v>15</v>
      </c>
      <c r="J7277" s="22" t="s">
        <v>20</v>
      </c>
      <c r="K7277" s="22" t="s">
        <v>15</v>
      </c>
      <c r="L7277" s="26">
        <v>45147</v>
      </c>
      <c r="M7277" s="27">
        <f t="shared" si="86"/>
        <v>45147</v>
      </c>
    </row>
    <row r="7278" spans="1:13" ht="22.5" customHeight="1">
      <c r="A7278" s="22" t="s">
        <v>7299</v>
      </c>
      <c r="B7278" s="23" t="s">
        <v>9</v>
      </c>
      <c r="C7278" s="22" t="str">
        <f>IF(OR($B7278="Unknown",$B7278="Error",$B7278=""),IFERROR(VLOOKUP($F7278, '02_UnitPriceRef'!$F$3:$G$10,2,FALSE),"N/A"),$B7278)</f>
        <v>Coffee</v>
      </c>
      <c r="D7278" s="24">
        <v>5</v>
      </c>
      <c r="E7278" s="22">
        <f t="shared" si="84"/>
        <v>5</v>
      </c>
      <c r="F7278" s="24">
        <v>2</v>
      </c>
      <c r="G7278" s="22">
        <f>IF(OR($F7278="ERROR",$F7278="UNKNOWN",$F7278=""),IFERROR(VLOOKUP($C7278,'02_UnitPriceRef'!$E$3:$F$10,2,0),IF(OR($D7278="Error",$D7278="UNKNOWN",$D7278=""),0,H7278/D7278)),$F7278)</f>
        <v>2</v>
      </c>
      <c r="H7278" s="24">
        <v>10</v>
      </c>
      <c r="I7278" s="22">
        <f t="shared" si="85"/>
        <v>10</v>
      </c>
      <c r="J7278" s="22" t="s">
        <v>20</v>
      </c>
      <c r="K7278" s="22" t="s">
        <v>20</v>
      </c>
      <c r="L7278" s="26">
        <v>44960</v>
      </c>
      <c r="M7278" s="27">
        <f t="shared" si="86"/>
        <v>44960</v>
      </c>
    </row>
    <row r="7279" spans="1:13" ht="22.5" customHeight="1">
      <c r="A7279" s="22" t="s">
        <v>7300</v>
      </c>
      <c r="B7279" s="23" t="s">
        <v>9</v>
      </c>
      <c r="C7279" s="22" t="str">
        <f>IF(OR($B7279="Unknown",$B7279="Error",$B7279=""),IFERROR(VLOOKUP($F7279, '02_UnitPriceRef'!$F$3:$G$10,2,FALSE),"N/A"),$B7279)</f>
        <v>Coffee</v>
      </c>
      <c r="D7279" s="23"/>
      <c r="E7279" s="22">
        <f t="shared" si="84"/>
        <v>3</v>
      </c>
      <c r="F7279" s="24">
        <v>2</v>
      </c>
      <c r="G7279" s="22">
        <f>IF(OR($F7279="ERROR",$F7279="UNKNOWN",$F7279=""),IFERROR(VLOOKUP($C7279,'02_UnitPriceRef'!$E$3:$F$10,2,0),IF(OR($D7279="Error",$D7279="UNKNOWN",$D7279=""),0,H7279/D7279)),$F7279)</f>
        <v>2</v>
      </c>
      <c r="H7279" s="24">
        <v>6</v>
      </c>
      <c r="I7279" s="22">
        <f t="shared" si="85"/>
        <v>6</v>
      </c>
      <c r="J7279" s="22" t="s">
        <v>22</v>
      </c>
      <c r="K7279" s="22" t="s">
        <v>11</v>
      </c>
      <c r="L7279" s="26">
        <v>45249</v>
      </c>
      <c r="M7279" s="27">
        <f t="shared" si="86"/>
        <v>45249</v>
      </c>
    </row>
    <row r="7280" spans="1:13" ht="22.5" customHeight="1">
      <c r="A7280" s="22" t="s">
        <v>7301</v>
      </c>
      <c r="B7280" s="23" t="s">
        <v>19</v>
      </c>
      <c r="C7280" s="22" t="str">
        <f>IF(OR($B7280="Unknown",$B7280="Error",$B7280=""),IFERROR(VLOOKUP($F7280, '02_UnitPriceRef'!$F$3:$G$10,2,FALSE),"N/A"),$B7280)</f>
        <v>Salad</v>
      </c>
      <c r="D7280" s="24">
        <v>5</v>
      </c>
      <c r="E7280" s="22">
        <f t="shared" si="84"/>
        <v>5</v>
      </c>
      <c r="F7280" s="24">
        <v>5</v>
      </c>
      <c r="G7280" s="22">
        <f>IF(OR($F7280="ERROR",$F7280="UNKNOWN",$F7280=""),IFERROR(VLOOKUP($C7280,'02_UnitPriceRef'!$E$3:$F$10,2,0),IF(OR($D7280="Error",$D7280="UNKNOWN",$D7280=""),0,H7280/D7280)),$F7280)</f>
        <v>5</v>
      </c>
      <c r="H7280" s="24">
        <v>25</v>
      </c>
      <c r="I7280" s="22">
        <f t="shared" si="85"/>
        <v>25</v>
      </c>
      <c r="J7280" s="22" t="s">
        <v>20</v>
      </c>
      <c r="K7280" s="22" t="s">
        <v>11</v>
      </c>
      <c r="L7280" s="26">
        <v>45206</v>
      </c>
      <c r="M7280" s="27">
        <f t="shared" si="86"/>
        <v>45206</v>
      </c>
    </row>
    <row r="7281" spans="1:13" ht="22.5" customHeight="1">
      <c r="A7281" s="22" t="s">
        <v>7302</v>
      </c>
      <c r="B7281" s="23" t="s">
        <v>9</v>
      </c>
      <c r="C7281" s="22" t="str">
        <f>IF(OR($B7281="Unknown",$B7281="Error",$B7281=""),IFERROR(VLOOKUP($F7281, '02_UnitPriceRef'!$F$3:$G$10,2,FALSE),"N/A"),$B7281)</f>
        <v>Coffee</v>
      </c>
      <c r="D7281" s="24">
        <v>2</v>
      </c>
      <c r="E7281" s="22">
        <f t="shared" si="84"/>
        <v>2</v>
      </c>
      <c r="F7281" s="24">
        <v>2</v>
      </c>
      <c r="G7281" s="22">
        <f>IF(OR($F7281="ERROR",$F7281="UNKNOWN",$F7281=""),IFERROR(VLOOKUP($C7281,'02_UnitPriceRef'!$E$3:$F$10,2,0),IF(OR($D7281="Error",$D7281="UNKNOWN",$D7281=""),0,H7281/D7281)),$F7281)</f>
        <v>2</v>
      </c>
      <c r="H7281" s="24">
        <v>4</v>
      </c>
      <c r="I7281" s="22">
        <f t="shared" si="85"/>
        <v>4</v>
      </c>
      <c r="J7281" s="22" t="s">
        <v>22</v>
      </c>
      <c r="K7281" s="22" t="s">
        <v>20</v>
      </c>
      <c r="L7281" s="26">
        <v>45080</v>
      </c>
      <c r="M7281" s="27">
        <f t="shared" si="86"/>
        <v>45080</v>
      </c>
    </row>
    <row r="7282" spans="1:13" ht="22.5" customHeight="1">
      <c r="A7282" s="22" t="s">
        <v>7303</v>
      </c>
      <c r="B7282" s="23" t="s">
        <v>17</v>
      </c>
      <c r="C7282" s="22" t="str">
        <f>IF(OR($B7282="Unknown",$B7282="Error",$B7282=""),IFERROR(VLOOKUP($F7282, '02_UnitPriceRef'!$F$3:$G$10,2,FALSE),"N/A"),$B7282)</f>
        <v>Cookie</v>
      </c>
      <c r="D7282" s="24">
        <v>1</v>
      </c>
      <c r="E7282" s="22">
        <f t="shared" si="84"/>
        <v>1</v>
      </c>
      <c r="F7282" s="24">
        <v>1</v>
      </c>
      <c r="G7282" s="22">
        <f>IF(OR($F7282="ERROR",$F7282="UNKNOWN",$F7282=""),IFERROR(VLOOKUP($C7282,'02_UnitPriceRef'!$E$3:$F$10,2,0),IF(OR($D7282="Error",$D7282="UNKNOWN",$D7282=""),0,H7282/D7282)),$F7282)</f>
        <v>1</v>
      </c>
      <c r="H7282" s="24">
        <v>1</v>
      </c>
      <c r="I7282" s="22">
        <f t="shared" si="85"/>
        <v>1</v>
      </c>
      <c r="J7282" s="22" t="s">
        <v>10</v>
      </c>
      <c r="K7282" s="22" t="s">
        <v>15</v>
      </c>
      <c r="L7282" s="26">
        <v>44990</v>
      </c>
      <c r="M7282" s="27">
        <f t="shared" si="86"/>
        <v>44990</v>
      </c>
    </row>
    <row r="7283" spans="1:13" ht="22.5" customHeight="1">
      <c r="A7283" s="22" t="s">
        <v>7304</v>
      </c>
      <c r="B7283" s="23" t="s">
        <v>17</v>
      </c>
      <c r="C7283" s="22" t="str">
        <f>IF(OR($B7283="Unknown",$B7283="Error",$B7283=""),IFERROR(VLOOKUP($F7283, '02_UnitPriceRef'!$F$3:$G$10,2,FALSE),"N/A"),$B7283)</f>
        <v>Cookie</v>
      </c>
      <c r="D7283" s="24">
        <v>1</v>
      </c>
      <c r="E7283" s="22">
        <f t="shared" si="84"/>
        <v>1</v>
      </c>
      <c r="F7283" s="24">
        <v>1</v>
      </c>
      <c r="G7283" s="22">
        <f>IF(OR($F7283="ERROR",$F7283="UNKNOWN",$F7283=""),IFERROR(VLOOKUP($C7283,'02_UnitPriceRef'!$E$3:$F$10,2,0),IF(OR($D7283="Error",$D7283="UNKNOWN",$D7283=""),0,H7283/D7283)),$F7283)</f>
        <v>1</v>
      </c>
      <c r="H7283" s="24">
        <v>1</v>
      </c>
      <c r="I7283" s="22">
        <f t="shared" si="85"/>
        <v>1</v>
      </c>
      <c r="J7283" s="22" t="s">
        <v>20</v>
      </c>
      <c r="K7283" s="22" t="s">
        <v>20</v>
      </c>
      <c r="L7283" s="26">
        <v>45193</v>
      </c>
      <c r="M7283" s="27">
        <f t="shared" si="86"/>
        <v>45193</v>
      </c>
    </row>
    <row r="7284" spans="1:13" ht="22.5" customHeight="1">
      <c r="A7284" s="22" t="s">
        <v>7305</v>
      </c>
      <c r="B7284" s="23" t="s">
        <v>10030</v>
      </c>
      <c r="C7284" s="22" t="str">
        <f>IF(OR($B7284="Unknown",$B7284="Error",$B7284=""),IFERROR(VLOOKUP($F7284, '02_UnitPriceRef'!$F$3:$G$10,2,FALSE),"N/A"),$B7284)</f>
        <v>Cake</v>
      </c>
      <c r="D7284" s="24">
        <v>2</v>
      </c>
      <c r="E7284" s="22">
        <f t="shared" si="84"/>
        <v>2</v>
      </c>
      <c r="F7284" s="24">
        <v>3</v>
      </c>
      <c r="G7284" s="22">
        <f>IF(OR($F7284="ERROR",$F7284="UNKNOWN",$F7284=""),IFERROR(VLOOKUP($C7284,'02_UnitPriceRef'!$E$3:$F$10,2,0),IF(OR($D7284="Error",$D7284="UNKNOWN",$D7284=""),0,H7284/D7284)),$F7284)</f>
        <v>3</v>
      </c>
      <c r="H7284" s="24">
        <v>6</v>
      </c>
      <c r="I7284" s="22">
        <f t="shared" si="85"/>
        <v>6</v>
      </c>
      <c r="J7284" s="22" t="s">
        <v>22</v>
      </c>
      <c r="K7284" s="22" t="s">
        <v>20</v>
      </c>
      <c r="L7284" s="26">
        <v>45092</v>
      </c>
      <c r="M7284" s="27">
        <f t="shared" si="86"/>
        <v>45092</v>
      </c>
    </row>
    <row r="7285" spans="1:13" ht="22.5" customHeight="1">
      <c r="A7285" s="22" t="s">
        <v>7306</v>
      </c>
      <c r="B7285" s="23" t="s">
        <v>17</v>
      </c>
      <c r="C7285" s="22" t="str">
        <f>IF(OR($B7285="Unknown",$B7285="Error",$B7285=""),IFERROR(VLOOKUP($F7285, '02_UnitPriceRef'!$F$3:$G$10,2,FALSE),"N/A"),$B7285)</f>
        <v>Cookie</v>
      </c>
      <c r="D7285" s="23"/>
      <c r="E7285" s="22">
        <f t="shared" si="84"/>
        <v>5</v>
      </c>
      <c r="F7285" s="24">
        <v>1</v>
      </c>
      <c r="G7285" s="22">
        <f>IF(OR($F7285="ERROR",$F7285="UNKNOWN",$F7285=""),IFERROR(VLOOKUP($C7285,'02_UnitPriceRef'!$E$3:$F$10,2,0),IF(OR($D7285="Error",$D7285="UNKNOWN",$D7285=""),0,H7285/D7285)),$F7285)</f>
        <v>1</v>
      </c>
      <c r="H7285" s="24">
        <v>5</v>
      </c>
      <c r="I7285" s="22">
        <f t="shared" si="85"/>
        <v>5</v>
      </c>
      <c r="J7285" s="22" t="s">
        <v>20</v>
      </c>
      <c r="K7285" s="22" t="s">
        <v>11</v>
      </c>
      <c r="L7285" s="26">
        <v>45214</v>
      </c>
      <c r="M7285" s="27">
        <f t="shared" si="86"/>
        <v>45214</v>
      </c>
    </row>
    <row r="7286" spans="1:13" ht="22.5" customHeight="1">
      <c r="A7286" s="22" t="s">
        <v>7307</v>
      </c>
      <c r="B7286" s="23" t="s">
        <v>19</v>
      </c>
      <c r="C7286" s="22" t="str">
        <f>IF(OR($B7286="Unknown",$B7286="Error",$B7286=""),IFERROR(VLOOKUP($F7286, '02_UnitPriceRef'!$F$3:$G$10,2,FALSE),"N/A"),$B7286)</f>
        <v>Salad</v>
      </c>
      <c r="D7286" s="24">
        <v>5</v>
      </c>
      <c r="E7286" s="22">
        <f t="shared" si="84"/>
        <v>5</v>
      </c>
      <c r="F7286" s="24">
        <v>5</v>
      </c>
      <c r="G7286" s="22">
        <f>IF(OR($F7286="ERROR",$F7286="UNKNOWN",$F7286=""),IFERROR(VLOOKUP($C7286,'02_UnitPriceRef'!$E$3:$F$10,2,0),IF(OR($D7286="Error",$D7286="UNKNOWN",$D7286=""),0,H7286/D7286)),$F7286)</f>
        <v>5</v>
      </c>
      <c r="H7286" s="24">
        <v>25</v>
      </c>
      <c r="I7286" s="22">
        <f t="shared" si="85"/>
        <v>25</v>
      </c>
      <c r="J7286" s="22" t="s">
        <v>14</v>
      </c>
      <c r="K7286" s="22" t="s">
        <v>20</v>
      </c>
      <c r="L7286" s="26">
        <v>44996</v>
      </c>
      <c r="M7286" s="27">
        <f t="shared" si="86"/>
        <v>44996</v>
      </c>
    </row>
    <row r="7287" spans="1:13" ht="22.5" customHeight="1">
      <c r="A7287" s="22" t="s">
        <v>7308</v>
      </c>
      <c r="B7287" s="23" t="s">
        <v>9</v>
      </c>
      <c r="C7287" s="22" t="str">
        <f>IF(OR($B7287="Unknown",$B7287="Error",$B7287=""),IFERROR(VLOOKUP($F7287, '02_UnitPriceRef'!$F$3:$G$10,2,FALSE),"N/A"),$B7287)</f>
        <v>Coffee</v>
      </c>
      <c r="D7287" s="24">
        <v>2</v>
      </c>
      <c r="E7287" s="22">
        <f t="shared" si="84"/>
        <v>2</v>
      </c>
      <c r="F7287" s="24">
        <v>2</v>
      </c>
      <c r="G7287" s="22">
        <f>IF(OR($F7287="ERROR",$F7287="UNKNOWN",$F7287=""),IFERROR(VLOOKUP($C7287,'02_UnitPriceRef'!$E$3:$F$10,2,0),IF(OR($D7287="Error",$D7287="UNKNOWN",$D7287=""),0,H7287/D7287)),$F7287)</f>
        <v>2</v>
      </c>
      <c r="H7287" s="24">
        <v>4</v>
      </c>
      <c r="I7287" s="22">
        <f t="shared" si="85"/>
        <v>4</v>
      </c>
      <c r="J7287" s="22" t="s">
        <v>20</v>
      </c>
      <c r="K7287" s="22" t="s">
        <v>20</v>
      </c>
      <c r="L7287" s="26">
        <v>44927</v>
      </c>
      <c r="M7287" s="27">
        <f t="shared" si="86"/>
        <v>44927</v>
      </c>
    </row>
    <row r="7288" spans="1:13" ht="22.5" customHeight="1">
      <c r="A7288" s="22" t="s">
        <v>7309</v>
      </c>
      <c r="B7288" s="23" t="s">
        <v>10031</v>
      </c>
      <c r="C7288" s="22" t="str">
        <f>IF(OR($B7288="Unknown",$B7288="Error",$B7288=""),IFERROR(VLOOKUP($F7288, '02_UnitPriceRef'!$F$3:$G$10,2,FALSE),"N/A"),$B7288)</f>
        <v>Salad</v>
      </c>
      <c r="D7288" s="24">
        <v>2</v>
      </c>
      <c r="E7288" s="22">
        <f t="shared" si="84"/>
        <v>2</v>
      </c>
      <c r="F7288" s="24">
        <v>5</v>
      </c>
      <c r="G7288" s="22">
        <f>IF(OR($F7288="ERROR",$F7288="UNKNOWN",$F7288=""),IFERROR(VLOOKUP($C7288,'02_UnitPriceRef'!$E$3:$F$10,2,0),IF(OR($D7288="Error",$D7288="UNKNOWN",$D7288=""),0,H7288/D7288)),$F7288)</f>
        <v>5</v>
      </c>
      <c r="H7288" s="24">
        <v>10</v>
      </c>
      <c r="I7288" s="22">
        <f t="shared" si="85"/>
        <v>10</v>
      </c>
      <c r="J7288" s="22" t="s">
        <v>10</v>
      </c>
      <c r="K7288" s="22" t="s">
        <v>11</v>
      </c>
      <c r="L7288" s="26">
        <v>45040</v>
      </c>
      <c r="M7288" s="27">
        <f t="shared" si="86"/>
        <v>45040</v>
      </c>
    </row>
    <row r="7289" spans="1:13" ht="22.5" customHeight="1">
      <c r="A7289" s="22" t="s">
        <v>7310</v>
      </c>
      <c r="B7289" s="23" t="s">
        <v>17</v>
      </c>
      <c r="C7289" s="22" t="str">
        <f>IF(OR($B7289="Unknown",$B7289="Error",$B7289=""),IFERROR(VLOOKUP($F7289, '02_UnitPriceRef'!$F$3:$G$10,2,FALSE),"N/A"),$B7289)</f>
        <v>Cookie</v>
      </c>
      <c r="D7289" s="24">
        <v>3</v>
      </c>
      <c r="E7289" s="22">
        <f t="shared" si="84"/>
        <v>3</v>
      </c>
      <c r="F7289" s="24">
        <v>1</v>
      </c>
      <c r="G7289" s="22">
        <f>IF(OR($F7289="ERROR",$F7289="UNKNOWN",$F7289=""),IFERROR(VLOOKUP($C7289,'02_UnitPriceRef'!$E$3:$F$10,2,0),IF(OR($D7289="Error",$D7289="UNKNOWN",$D7289=""),0,H7289/D7289)),$F7289)</f>
        <v>1</v>
      </c>
      <c r="H7289" s="24">
        <v>3</v>
      </c>
      <c r="I7289" s="22">
        <f t="shared" si="85"/>
        <v>3</v>
      </c>
      <c r="J7289" s="22" t="s">
        <v>22</v>
      </c>
      <c r="K7289" s="22" t="s">
        <v>11</v>
      </c>
      <c r="L7289" s="26">
        <v>45232</v>
      </c>
      <c r="M7289" s="27">
        <f t="shared" si="86"/>
        <v>45232</v>
      </c>
    </row>
    <row r="7290" spans="1:13" ht="22.5" customHeight="1">
      <c r="A7290" s="22" t="s">
        <v>7311</v>
      </c>
      <c r="B7290" s="23" t="s">
        <v>13</v>
      </c>
      <c r="C7290" s="22" t="str">
        <f>IF(OR($B7290="Unknown",$B7290="Error",$B7290=""),IFERROR(VLOOKUP($F7290, '02_UnitPriceRef'!$F$3:$G$10,2,FALSE),"N/A"),$B7290)</f>
        <v>Cake</v>
      </c>
      <c r="D7290" s="24">
        <v>1</v>
      </c>
      <c r="E7290" s="22">
        <f t="shared" si="84"/>
        <v>1</v>
      </c>
      <c r="F7290" s="24">
        <v>3</v>
      </c>
      <c r="G7290" s="22">
        <f>IF(OR($F7290="ERROR",$F7290="UNKNOWN",$F7290=""),IFERROR(VLOOKUP($C7290,'02_UnitPriceRef'!$E$3:$F$10,2,0),IF(OR($D7290="Error",$D7290="UNKNOWN",$D7290=""),0,H7290/D7290)),$F7290)</f>
        <v>3</v>
      </c>
      <c r="H7290" s="24">
        <v>3</v>
      </c>
      <c r="I7290" s="22">
        <f t="shared" si="85"/>
        <v>3</v>
      </c>
      <c r="J7290" s="22" t="s">
        <v>20</v>
      </c>
      <c r="K7290" s="22" t="s">
        <v>15</v>
      </c>
      <c r="L7290" s="26">
        <v>45078</v>
      </c>
      <c r="M7290" s="27">
        <f t="shared" si="86"/>
        <v>45078</v>
      </c>
    </row>
    <row r="7291" spans="1:13" ht="22.5" customHeight="1">
      <c r="A7291" s="22" t="s">
        <v>7312</v>
      </c>
      <c r="B7291" s="23" t="s">
        <v>35</v>
      </c>
      <c r="C7291" s="22" t="str">
        <f>IF(OR($B7291="Unknown",$B7291="Error",$B7291=""),IFERROR(VLOOKUP($F7291, '02_UnitPriceRef'!$F$3:$G$10,2,FALSE),"N/A"),$B7291)</f>
        <v>Tea</v>
      </c>
      <c r="D7291" s="24">
        <v>1</v>
      </c>
      <c r="E7291" s="22">
        <f t="shared" si="84"/>
        <v>1</v>
      </c>
      <c r="F7291" s="24">
        <v>1.5</v>
      </c>
      <c r="G7291" s="22">
        <f>IF(OR($F7291="ERROR",$F7291="UNKNOWN",$F7291=""),IFERROR(VLOOKUP($C7291,'02_UnitPriceRef'!$E$3:$F$10,2,0),IF(OR($D7291="Error",$D7291="UNKNOWN",$D7291=""),0,H7291/D7291)),$F7291)</f>
        <v>1.5</v>
      </c>
      <c r="H7291" s="24">
        <v>1.5</v>
      </c>
      <c r="I7291" s="22">
        <f t="shared" si="85"/>
        <v>1.5</v>
      </c>
      <c r="J7291" s="22" t="s">
        <v>14</v>
      </c>
      <c r="K7291" s="22" t="s">
        <v>15</v>
      </c>
      <c r="L7291" s="26">
        <v>45011</v>
      </c>
      <c r="M7291" s="27">
        <f t="shared" si="86"/>
        <v>45011</v>
      </c>
    </row>
    <row r="7292" spans="1:13" ht="22.5" customHeight="1">
      <c r="A7292" s="22" t="s">
        <v>7313</v>
      </c>
      <c r="B7292" s="23" t="s">
        <v>17</v>
      </c>
      <c r="C7292" s="22" t="str">
        <f>IF(OR($B7292="Unknown",$B7292="Error",$B7292=""),IFERROR(VLOOKUP($F7292, '02_UnitPriceRef'!$F$3:$G$10,2,FALSE),"N/A"),$B7292)</f>
        <v>Cookie</v>
      </c>
      <c r="D7292" s="24">
        <v>4</v>
      </c>
      <c r="E7292" s="22">
        <f t="shared" si="84"/>
        <v>4</v>
      </c>
      <c r="F7292" s="24">
        <v>1</v>
      </c>
      <c r="G7292" s="22">
        <f>IF(OR($F7292="ERROR",$F7292="UNKNOWN",$F7292=""),IFERROR(VLOOKUP($C7292,'02_UnitPriceRef'!$E$3:$F$10,2,0),IF(OR($D7292="Error",$D7292="UNKNOWN",$D7292=""),0,H7292/D7292)),$F7292)</f>
        <v>1</v>
      </c>
      <c r="H7292" s="24">
        <v>4</v>
      </c>
      <c r="I7292" s="22">
        <f t="shared" si="85"/>
        <v>4</v>
      </c>
      <c r="J7292" s="22" t="s">
        <v>20</v>
      </c>
      <c r="K7292" s="22" t="s">
        <v>11</v>
      </c>
      <c r="L7292" s="26">
        <v>45133</v>
      </c>
      <c r="M7292" s="27">
        <f t="shared" si="86"/>
        <v>45133</v>
      </c>
    </row>
    <row r="7293" spans="1:13" ht="22.5" customHeight="1">
      <c r="A7293" s="22" t="s">
        <v>7314</v>
      </c>
      <c r="B7293" s="23" t="s">
        <v>13</v>
      </c>
      <c r="C7293" s="22" t="str">
        <f>IF(OR($B7293="Unknown",$B7293="Error",$B7293=""),IFERROR(VLOOKUP($F7293, '02_UnitPriceRef'!$F$3:$G$10,2,FALSE),"N/A"),$B7293)</f>
        <v>Cake</v>
      </c>
      <c r="D7293" s="24">
        <v>2</v>
      </c>
      <c r="E7293" s="22">
        <f t="shared" si="84"/>
        <v>2</v>
      </c>
      <c r="F7293" s="24">
        <v>3</v>
      </c>
      <c r="G7293" s="22">
        <f>IF(OR($F7293="ERROR",$F7293="UNKNOWN",$F7293=""),IFERROR(VLOOKUP($C7293,'02_UnitPriceRef'!$E$3:$F$10,2,0),IF(OR($D7293="Error",$D7293="UNKNOWN",$D7293=""),0,H7293/D7293)),$F7293)</f>
        <v>3</v>
      </c>
      <c r="H7293" s="24">
        <v>6</v>
      </c>
      <c r="I7293" s="22">
        <f t="shared" si="85"/>
        <v>6</v>
      </c>
      <c r="J7293" s="22" t="s">
        <v>20</v>
      </c>
      <c r="K7293" s="22" t="s">
        <v>11</v>
      </c>
      <c r="L7293" s="26">
        <v>44947</v>
      </c>
      <c r="M7293" s="27">
        <f t="shared" si="86"/>
        <v>44947</v>
      </c>
    </row>
    <row r="7294" spans="1:13" ht="22.5" customHeight="1">
      <c r="A7294" s="22" t="s">
        <v>7315</v>
      </c>
      <c r="B7294" s="23" t="s">
        <v>19</v>
      </c>
      <c r="C7294" s="22" t="str">
        <f>IF(OR($B7294="Unknown",$B7294="Error",$B7294=""),IFERROR(VLOOKUP($F7294, '02_UnitPriceRef'!$F$3:$G$10,2,FALSE),"N/A"),$B7294)</f>
        <v>Salad</v>
      </c>
      <c r="D7294" s="24">
        <v>1</v>
      </c>
      <c r="E7294" s="22">
        <f t="shared" si="84"/>
        <v>1</v>
      </c>
      <c r="F7294" s="24">
        <v>5</v>
      </c>
      <c r="G7294" s="22">
        <f>IF(OR($F7294="ERROR",$F7294="UNKNOWN",$F7294=""),IFERROR(VLOOKUP($C7294,'02_UnitPriceRef'!$E$3:$F$10,2,0),IF(OR($D7294="Error",$D7294="UNKNOWN",$D7294=""),0,H7294/D7294)),$F7294)</f>
        <v>5</v>
      </c>
      <c r="H7294" s="24">
        <v>5</v>
      </c>
      <c r="I7294" s="22">
        <f t="shared" si="85"/>
        <v>5</v>
      </c>
      <c r="J7294" s="22" t="s">
        <v>20</v>
      </c>
      <c r="K7294" s="22" t="s">
        <v>11</v>
      </c>
      <c r="L7294" s="26">
        <v>45153</v>
      </c>
      <c r="M7294" s="27">
        <f t="shared" si="86"/>
        <v>45153</v>
      </c>
    </row>
    <row r="7295" spans="1:13" ht="22.5" customHeight="1">
      <c r="A7295" s="22" t="s">
        <v>7316</v>
      </c>
      <c r="B7295" s="23" t="s">
        <v>35</v>
      </c>
      <c r="C7295" s="22" t="str">
        <f>IF(OR($B7295="Unknown",$B7295="Error",$B7295=""),IFERROR(VLOOKUP($F7295, '02_UnitPriceRef'!$F$3:$G$10,2,FALSE),"N/A"),$B7295)</f>
        <v>Tea</v>
      </c>
      <c r="D7295" s="24">
        <v>1</v>
      </c>
      <c r="E7295" s="22">
        <f t="shared" si="84"/>
        <v>1</v>
      </c>
      <c r="F7295" s="24">
        <v>1.5</v>
      </c>
      <c r="G7295" s="22">
        <f>IF(OR($F7295="ERROR",$F7295="UNKNOWN",$F7295=""),IFERROR(VLOOKUP($C7295,'02_UnitPriceRef'!$E$3:$F$10,2,0),IF(OR($D7295="Error",$D7295="UNKNOWN",$D7295=""),0,H7295/D7295)),$F7295)</f>
        <v>1.5</v>
      </c>
      <c r="H7295" s="24">
        <v>1.5</v>
      </c>
      <c r="I7295" s="22">
        <f t="shared" si="85"/>
        <v>1.5</v>
      </c>
      <c r="J7295" s="22" t="s">
        <v>10</v>
      </c>
      <c r="K7295" s="22" t="s">
        <v>11</v>
      </c>
      <c r="L7295" s="26">
        <v>45171</v>
      </c>
      <c r="M7295" s="27">
        <f t="shared" si="86"/>
        <v>45171</v>
      </c>
    </row>
    <row r="7296" spans="1:13" ht="22.5" customHeight="1">
      <c r="A7296" s="22" t="s">
        <v>7317</v>
      </c>
      <c r="B7296" s="23" t="s">
        <v>9</v>
      </c>
      <c r="C7296" s="22" t="str">
        <f>IF(OR($B7296="Unknown",$B7296="Error",$B7296=""),IFERROR(VLOOKUP($F7296, '02_UnitPriceRef'!$F$3:$G$10,2,FALSE),"N/A"),$B7296)</f>
        <v>Coffee</v>
      </c>
      <c r="D7296" s="24">
        <v>3</v>
      </c>
      <c r="E7296" s="22">
        <f t="shared" si="84"/>
        <v>3</v>
      </c>
      <c r="F7296" s="24">
        <v>2</v>
      </c>
      <c r="G7296" s="22">
        <f>IF(OR($F7296="ERROR",$F7296="UNKNOWN",$F7296=""),IFERROR(VLOOKUP($C7296,'02_UnitPriceRef'!$E$3:$F$10,2,0),IF(OR($D7296="Error",$D7296="UNKNOWN",$D7296=""),0,H7296/D7296)),$F7296)</f>
        <v>2</v>
      </c>
      <c r="H7296" s="24">
        <v>6</v>
      </c>
      <c r="I7296" s="22">
        <f t="shared" si="85"/>
        <v>6</v>
      </c>
      <c r="J7296" s="22" t="s">
        <v>22</v>
      </c>
      <c r="K7296" s="22" t="s">
        <v>20</v>
      </c>
      <c r="L7296" s="26">
        <v>45223</v>
      </c>
      <c r="M7296" s="27">
        <f t="shared" si="86"/>
        <v>45223</v>
      </c>
    </row>
    <row r="7297" spans="1:13" ht="22.5" customHeight="1">
      <c r="A7297" s="22" t="s">
        <v>7318</v>
      </c>
      <c r="B7297" s="23" t="s">
        <v>13</v>
      </c>
      <c r="C7297" s="22" t="str">
        <f>IF(OR($B7297="Unknown",$B7297="Error",$B7297=""),IFERROR(VLOOKUP($F7297, '02_UnitPriceRef'!$F$3:$G$10,2,FALSE),"N/A"),$B7297)</f>
        <v>Cake</v>
      </c>
      <c r="D7297" s="24">
        <v>2</v>
      </c>
      <c r="E7297" s="22">
        <f t="shared" si="84"/>
        <v>2</v>
      </c>
      <c r="F7297" s="24">
        <v>3</v>
      </c>
      <c r="G7297" s="22">
        <f>IF(OR($F7297="ERROR",$F7297="UNKNOWN",$F7297=""),IFERROR(VLOOKUP($C7297,'02_UnitPriceRef'!$E$3:$F$10,2,0),IF(OR($D7297="Error",$D7297="UNKNOWN",$D7297=""),0,H7297/D7297)),$F7297)</f>
        <v>3</v>
      </c>
      <c r="H7297" s="24">
        <v>6</v>
      </c>
      <c r="I7297" s="22">
        <f t="shared" si="85"/>
        <v>6</v>
      </c>
      <c r="J7297" s="22" t="s">
        <v>22</v>
      </c>
      <c r="K7297" s="22" t="s">
        <v>20</v>
      </c>
      <c r="L7297" s="28" t="s">
        <v>10030</v>
      </c>
      <c r="M7297" s="27">
        <f t="shared" si="86"/>
        <v>1</v>
      </c>
    </row>
    <row r="7298" spans="1:13" ht="22.5" customHeight="1">
      <c r="A7298" s="22" t="s">
        <v>7319</v>
      </c>
      <c r="B7298" s="23" t="s">
        <v>27</v>
      </c>
      <c r="C7298" s="22" t="str">
        <f>IF(OR($B7298="Unknown",$B7298="Error",$B7298=""),IFERROR(VLOOKUP($F7298, '02_UnitPriceRef'!$F$3:$G$10,2,FALSE),"N/A"),$B7298)</f>
        <v>Sandwich</v>
      </c>
      <c r="D7298" s="24">
        <v>3</v>
      </c>
      <c r="E7298" s="22">
        <f t="shared" si="84"/>
        <v>3</v>
      </c>
      <c r="F7298" s="24">
        <v>4</v>
      </c>
      <c r="G7298" s="22">
        <f>IF(OR($F7298="ERROR",$F7298="UNKNOWN",$F7298=""),IFERROR(VLOOKUP($C7298,'02_UnitPriceRef'!$E$3:$F$10,2,0),IF(OR($D7298="Error",$D7298="UNKNOWN",$D7298=""),0,H7298/D7298)),$F7298)</f>
        <v>4</v>
      </c>
      <c r="H7298" s="24">
        <v>12</v>
      </c>
      <c r="I7298" s="22">
        <f t="shared" si="85"/>
        <v>12</v>
      </c>
      <c r="J7298" s="22" t="s">
        <v>22</v>
      </c>
      <c r="K7298" s="22" t="s">
        <v>15</v>
      </c>
      <c r="L7298" s="26">
        <v>45172</v>
      </c>
      <c r="M7298" s="27">
        <f t="shared" si="86"/>
        <v>45172</v>
      </c>
    </row>
    <row r="7299" spans="1:13" ht="22.5" customHeight="1">
      <c r="A7299" s="22" t="s">
        <v>7320</v>
      </c>
      <c r="B7299" s="23" t="s">
        <v>24</v>
      </c>
      <c r="C7299" s="22" t="str">
        <f>IF(OR($B7299="Unknown",$B7299="Error",$B7299=""),IFERROR(VLOOKUP($F7299, '02_UnitPriceRef'!$F$3:$G$10,2,FALSE),"N/A"),$B7299)</f>
        <v>Smoothie</v>
      </c>
      <c r="D7299" s="23" t="s">
        <v>10031</v>
      </c>
      <c r="E7299" s="22">
        <f t="shared" si="84"/>
        <v>0</v>
      </c>
      <c r="F7299" s="24">
        <v>4</v>
      </c>
      <c r="G7299" s="22">
        <f>IF(OR($F7299="ERROR",$F7299="UNKNOWN",$F7299=""),IFERROR(VLOOKUP($C7299,'02_UnitPriceRef'!$E$3:$F$10,2,0),IF(OR($D7299="Error",$D7299="UNKNOWN",$D7299=""),0,H7299/D7299)),$F7299)</f>
        <v>4</v>
      </c>
      <c r="H7299" s="23" t="s">
        <v>10030</v>
      </c>
      <c r="I7299" s="22">
        <f t="shared" si="85"/>
        <v>0</v>
      </c>
      <c r="J7299" s="22" t="s">
        <v>14</v>
      </c>
      <c r="K7299" s="22" t="s">
        <v>15</v>
      </c>
      <c r="L7299" s="26">
        <v>44929</v>
      </c>
      <c r="M7299" s="27">
        <f t="shared" si="86"/>
        <v>44929</v>
      </c>
    </row>
    <row r="7300" spans="1:13" ht="22.5" customHeight="1">
      <c r="A7300" s="22" t="s">
        <v>7321</v>
      </c>
      <c r="B7300" s="23" t="s">
        <v>35</v>
      </c>
      <c r="C7300" s="22" t="str">
        <f>IF(OR($B7300="Unknown",$B7300="Error",$B7300=""),IFERROR(VLOOKUP($F7300, '02_UnitPriceRef'!$F$3:$G$10,2,FALSE),"N/A"),$B7300)</f>
        <v>Tea</v>
      </c>
      <c r="D7300" s="24">
        <v>5</v>
      </c>
      <c r="E7300" s="22">
        <f t="shared" si="84"/>
        <v>5</v>
      </c>
      <c r="F7300" s="24">
        <v>1.5</v>
      </c>
      <c r="G7300" s="22">
        <f>IF(OR($F7300="ERROR",$F7300="UNKNOWN",$F7300=""),IFERROR(VLOOKUP($C7300,'02_UnitPriceRef'!$E$3:$F$10,2,0),IF(OR($D7300="Error",$D7300="UNKNOWN",$D7300=""),0,H7300/D7300)),$F7300)</f>
        <v>1.5</v>
      </c>
      <c r="H7300" s="24">
        <v>7.5</v>
      </c>
      <c r="I7300" s="22">
        <f t="shared" si="85"/>
        <v>7.5</v>
      </c>
      <c r="J7300" s="22" t="s">
        <v>20</v>
      </c>
      <c r="K7300" s="22" t="s">
        <v>11</v>
      </c>
      <c r="L7300" s="26">
        <v>44940</v>
      </c>
      <c r="M7300" s="27">
        <f t="shared" si="86"/>
        <v>44940</v>
      </c>
    </row>
    <row r="7301" spans="1:13" ht="22.5" customHeight="1">
      <c r="A7301" s="22" t="s">
        <v>7322</v>
      </c>
      <c r="B7301" s="23" t="s">
        <v>39</v>
      </c>
      <c r="C7301" s="22" t="str">
        <f>IF(OR($B7301="Unknown",$B7301="Error",$B7301=""),IFERROR(VLOOKUP($F7301, '02_UnitPriceRef'!$F$3:$G$10,2,FALSE),"N/A"),$B7301)</f>
        <v>Juice</v>
      </c>
      <c r="D7301" s="24">
        <v>5</v>
      </c>
      <c r="E7301" s="22">
        <f t="shared" si="84"/>
        <v>5</v>
      </c>
      <c r="F7301" s="24">
        <v>3</v>
      </c>
      <c r="G7301" s="22">
        <f>IF(OR($F7301="ERROR",$F7301="UNKNOWN",$F7301=""),IFERROR(VLOOKUP($C7301,'02_UnitPriceRef'!$E$3:$F$10,2,0),IF(OR($D7301="Error",$D7301="UNKNOWN",$D7301=""),0,H7301/D7301)),$F7301)</f>
        <v>3</v>
      </c>
      <c r="H7301" s="24">
        <v>15</v>
      </c>
      <c r="I7301" s="22">
        <f t="shared" si="85"/>
        <v>15</v>
      </c>
      <c r="J7301" s="22" t="s">
        <v>10</v>
      </c>
      <c r="K7301" s="22" t="s">
        <v>15</v>
      </c>
      <c r="L7301" s="26">
        <v>45189</v>
      </c>
      <c r="M7301" s="27">
        <f t="shared" si="86"/>
        <v>45189</v>
      </c>
    </row>
    <row r="7302" spans="1:13" ht="22.5" customHeight="1">
      <c r="A7302" s="22" t="s">
        <v>7323</v>
      </c>
      <c r="B7302" s="23" t="s">
        <v>35</v>
      </c>
      <c r="C7302" s="22" t="str">
        <f>IF(OR($B7302="Unknown",$B7302="Error",$B7302=""),IFERROR(VLOOKUP($F7302, '02_UnitPriceRef'!$F$3:$G$10,2,FALSE),"N/A"),$B7302)</f>
        <v>Tea</v>
      </c>
      <c r="D7302" s="24">
        <v>2</v>
      </c>
      <c r="E7302" s="22">
        <f t="shared" si="84"/>
        <v>2</v>
      </c>
      <c r="F7302" s="24">
        <v>1.5</v>
      </c>
      <c r="G7302" s="22">
        <f>IF(OR($F7302="ERROR",$F7302="UNKNOWN",$F7302=""),IFERROR(VLOOKUP($C7302,'02_UnitPriceRef'!$E$3:$F$10,2,0),IF(OR($D7302="Error",$D7302="UNKNOWN",$D7302=""),0,H7302/D7302)),$F7302)</f>
        <v>1.5</v>
      </c>
      <c r="H7302" s="24">
        <v>3</v>
      </c>
      <c r="I7302" s="22">
        <f t="shared" si="85"/>
        <v>3</v>
      </c>
      <c r="J7302" s="22" t="s">
        <v>14</v>
      </c>
      <c r="K7302" s="22" t="s">
        <v>11</v>
      </c>
      <c r="L7302" s="26">
        <v>45055</v>
      </c>
      <c r="M7302" s="27">
        <f t="shared" si="86"/>
        <v>45055</v>
      </c>
    </row>
    <row r="7303" spans="1:13" ht="22.5" customHeight="1">
      <c r="A7303" s="22" t="s">
        <v>7324</v>
      </c>
      <c r="B7303" s="23" t="s">
        <v>19</v>
      </c>
      <c r="C7303" s="22" t="str">
        <f>IF(OR($B7303="Unknown",$B7303="Error",$B7303=""),IFERROR(VLOOKUP($F7303, '02_UnitPriceRef'!$F$3:$G$10,2,FALSE),"N/A"),$B7303)</f>
        <v>Salad</v>
      </c>
      <c r="D7303" s="24">
        <v>5</v>
      </c>
      <c r="E7303" s="22">
        <f t="shared" si="84"/>
        <v>5</v>
      </c>
      <c r="F7303" s="24">
        <v>5</v>
      </c>
      <c r="G7303" s="22">
        <f>IF(OR($F7303="ERROR",$F7303="UNKNOWN",$F7303=""),IFERROR(VLOOKUP($C7303,'02_UnitPriceRef'!$E$3:$F$10,2,0),IF(OR($D7303="Error",$D7303="UNKNOWN",$D7303=""),0,H7303/D7303)),$F7303)</f>
        <v>5</v>
      </c>
      <c r="H7303" s="24">
        <v>25</v>
      </c>
      <c r="I7303" s="22">
        <f t="shared" si="85"/>
        <v>25</v>
      </c>
      <c r="J7303" s="22" t="s">
        <v>20</v>
      </c>
      <c r="K7303" s="22" t="s">
        <v>11</v>
      </c>
      <c r="L7303" s="26">
        <v>45130</v>
      </c>
      <c r="M7303" s="27">
        <f t="shared" si="86"/>
        <v>45130</v>
      </c>
    </row>
    <row r="7304" spans="1:13" ht="22.5" customHeight="1">
      <c r="A7304" s="22" t="s">
        <v>7325</v>
      </c>
      <c r="B7304" s="23" t="s">
        <v>17</v>
      </c>
      <c r="C7304" s="22" t="str">
        <f>IF(OR($B7304="Unknown",$B7304="Error",$B7304=""),IFERROR(VLOOKUP($F7304, '02_UnitPriceRef'!$F$3:$G$10,2,FALSE),"N/A"),$B7304)</f>
        <v>Cookie</v>
      </c>
      <c r="D7304" s="24">
        <v>1</v>
      </c>
      <c r="E7304" s="22">
        <f t="shared" si="84"/>
        <v>1</v>
      </c>
      <c r="F7304" s="24">
        <v>1</v>
      </c>
      <c r="G7304" s="22">
        <f>IF(OR($F7304="ERROR",$F7304="UNKNOWN",$F7304=""),IFERROR(VLOOKUP($C7304,'02_UnitPriceRef'!$E$3:$F$10,2,0),IF(OR($D7304="Error",$D7304="UNKNOWN",$D7304=""),0,H7304/D7304)),$F7304)</f>
        <v>1</v>
      </c>
      <c r="H7304" s="24">
        <v>1</v>
      </c>
      <c r="I7304" s="22">
        <f t="shared" si="85"/>
        <v>1</v>
      </c>
      <c r="J7304" s="22" t="s">
        <v>14</v>
      </c>
      <c r="K7304" s="22" t="s">
        <v>11</v>
      </c>
      <c r="L7304" s="26">
        <v>45261</v>
      </c>
      <c r="M7304" s="27">
        <f t="shared" si="86"/>
        <v>45261</v>
      </c>
    </row>
    <row r="7305" spans="1:13" ht="22.5" customHeight="1">
      <c r="A7305" s="22" t="s">
        <v>7326</v>
      </c>
      <c r="B7305" s="23" t="s">
        <v>27</v>
      </c>
      <c r="C7305" s="22" t="str">
        <f>IF(OR($B7305="Unknown",$B7305="Error",$B7305=""),IFERROR(VLOOKUP($F7305, '02_UnitPriceRef'!$F$3:$G$10,2,FALSE),"N/A"),$B7305)</f>
        <v>Sandwich</v>
      </c>
      <c r="D7305" s="24">
        <v>1</v>
      </c>
      <c r="E7305" s="22">
        <f t="shared" si="84"/>
        <v>1</v>
      </c>
      <c r="F7305" s="24">
        <v>4</v>
      </c>
      <c r="G7305" s="22">
        <f>IF(OR($F7305="ERROR",$F7305="UNKNOWN",$F7305=""),IFERROR(VLOOKUP($C7305,'02_UnitPriceRef'!$E$3:$F$10,2,0),IF(OR($D7305="Error",$D7305="UNKNOWN",$D7305=""),0,H7305/D7305)),$F7305)</f>
        <v>4</v>
      </c>
      <c r="H7305" s="24">
        <v>4</v>
      </c>
      <c r="I7305" s="22">
        <f t="shared" si="85"/>
        <v>4</v>
      </c>
      <c r="J7305" s="22" t="s">
        <v>22</v>
      </c>
      <c r="K7305" s="22" t="s">
        <v>11</v>
      </c>
      <c r="L7305" s="26">
        <v>44976</v>
      </c>
      <c r="M7305" s="27">
        <f t="shared" si="86"/>
        <v>44976</v>
      </c>
    </row>
    <row r="7306" spans="1:13" ht="22.5" customHeight="1">
      <c r="A7306" s="22" t="s">
        <v>7327</v>
      </c>
      <c r="B7306" s="23" t="s">
        <v>9</v>
      </c>
      <c r="C7306" s="22" t="str">
        <f>IF(OR($B7306="Unknown",$B7306="Error",$B7306=""),IFERROR(VLOOKUP($F7306, '02_UnitPriceRef'!$F$3:$G$10,2,FALSE),"N/A"),$B7306)</f>
        <v>Coffee</v>
      </c>
      <c r="D7306" s="24">
        <v>5</v>
      </c>
      <c r="E7306" s="22">
        <f t="shared" si="84"/>
        <v>5</v>
      </c>
      <c r="F7306" s="24">
        <v>2</v>
      </c>
      <c r="G7306" s="22">
        <f>IF(OR($F7306="ERROR",$F7306="UNKNOWN",$F7306=""),IFERROR(VLOOKUP($C7306,'02_UnitPriceRef'!$E$3:$F$10,2,0),IF(OR($D7306="Error",$D7306="UNKNOWN",$D7306=""),0,H7306/D7306)),$F7306)</f>
        <v>2</v>
      </c>
      <c r="H7306" s="24">
        <v>10</v>
      </c>
      <c r="I7306" s="22">
        <f t="shared" si="85"/>
        <v>10</v>
      </c>
      <c r="J7306" s="22" t="s">
        <v>20</v>
      </c>
      <c r="K7306" s="22" t="s">
        <v>20</v>
      </c>
      <c r="L7306" s="26">
        <v>45146</v>
      </c>
      <c r="M7306" s="27">
        <f t="shared" si="86"/>
        <v>45146</v>
      </c>
    </row>
    <row r="7307" spans="1:13" ht="22.5" customHeight="1">
      <c r="A7307" s="22" t="s">
        <v>7328</v>
      </c>
      <c r="B7307" s="23" t="s">
        <v>13</v>
      </c>
      <c r="C7307" s="22" t="str">
        <f>IF(OR($B7307="Unknown",$B7307="Error",$B7307=""),IFERROR(VLOOKUP($F7307, '02_UnitPriceRef'!$F$3:$G$10,2,FALSE),"N/A"),$B7307)</f>
        <v>Cake</v>
      </c>
      <c r="D7307" s="24">
        <v>1</v>
      </c>
      <c r="E7307" s="22">
        <f t="shared" si="84"/>
        <v>1</v>
      </c>
      <c r="F7307" s="24">
        <v>3</v>
      </c>
      <c r="G7307" s="22">
        <f>IF(OR($F7307="ERROR",$F7307="UNKNOWN",$F7307=""),IFERROR(VLOOKUP($C7307,'02_UnitPriceRef'!$E$3:$F$10,2,0),IF(OR($D7307="Error",$D7307="UNKNOWN",$D7307=""),0,H7307/D7307)),$F7307)</f>
        <v>3</v>
      </c>
      <c r="H7307" s="24">
        <v>3</v>
      </c>
      <c r="I7307" s="22">
        <f t="shared" si="85"/>
        <v>3</v>
      </c>
      <c r="J7307" s="22" t="s">
        <v>10</v>
      </c>
      <c r="K7307" s="22" t="s">
        <v>20</v>
      </c>
      <c r="L7307" s="26">
        <v>45243</v>
      </c>
      <c r="M7307" s="27">
        <f t="shared" si="86"/>
        <v>45243</v>
      </c>
    </row>
    <row r="7308" spans="1:13" ht="22.5" customHeight="1">
      <c r="A7308" s="22" t="s">
        <v>7329</v>
      </c>
      <c r="B7308" s="23" t="s">
        <v>17</v>
      </c>
      <c r="C7308" s="22" t="str">
        <f>IF(OR($B7308="Unknown",$B7308="Error",$B7308=""),IFERROR(VLOOKUP($F7308, '02_UnitPriceRef'!$F$3:$G$10,2,FALSE),"N/A"),$B7308)</f>
        <v>Cookie</v>
      </c>
      <c r="D7308" s="24">
        <v>4</v>
      </c>
      <c r="E7308" s="22">
        <f t="shared" si="84"/>
        <v>4</v>
      </c>
      <c r="F7308" s="24">
        <v>1</v>
      </c>
      <c r="G7308" s="22">
        <f>IF(OR($F7308="ERROR",$F7308="UNKNOWN",$F7308=""),IFERROR(VLOOKUP($C7308,'02_UnitPriceRef'!$E$3:$F$10,2,0),IF(OR($D7308="Error",$D7308="UNKNOWN",$D7308=""),0,H7308/D7308)),$F7308)</f>
        <v>1</v>
      </c>
      <c r="H7308" s="24">
        <v>4</v>
      </c>
      <c r="I7308" s="22">
        <f t="shared" si="85"/>
        <v>4</v>
      </c>
      <c r="J7308" s="22" t="s">
        <v>10</v>
      </c>
      <c r="K7308" s="22" t="s">
        <v>20</v>
      </c>
      <c r="L7308" s="26">
        <v>44927</v>
      </c>
      <c r="M7308" s="27">
        <f t="shared" si="86"/>
        <v>44927</v>
      </c>
    </row>
    <row r="7309" spans="1:13" ht="22.5" customHeight="1">
      <c r="A7309" s="22" t="s">
        <v>7330</v>
      </c>
      <c r="B7309" s="23" t="s">
        <v>10031</v>
      </c>
      <c r="C7309" s="22" t="str">
        <f>IF(OR($B7309="Unknown",$B7309="Error",$B7309=""),IFERROR(VLOOKUP($F7309, '02_UnitPriceRef'!$F$3:$G$10,2,FALSE),"N/A"),$B7309)</f>
        <v>Sandwich/Smoothie</v>
      </c>
      <c r="D7309" s="24">
        <v>5</v>
      </c>
      <c r="E7309" s="22">
        <f t="shared" si="84"/>
        <v>5</v>
      </c>
      <c r="F7309" s="24">
        <v>4</v>
      </c>
      <c r="G7309" s="22">
        <f>IF(OR($F7309="ERROR",$F7309="UNKNOWN",$F7309=""),IFERROR(VLOOKUP($C7309,'02_UnitPriceRef'!$E$3:$F$10,2,0),IF(OR($D7309="Error",$D7309="UNKNOWN",$D7309=""),0,H7309/D7309)),$F7309)</f>
        <v>4</v>
      </c>
      <c r="H7309" s="24">
        <v>20</v>
      </c>
      <c r="I7309" s="22">
        <f t="shared" si="85"/>
        <v>20</v>
      </c>
      <c r="J7309" s="22" t="s">
        <v>22</v>
      </c>
      <c r="K7309" s="22" t="s">
        <v>11</v>
      </c>
      <c r="L7309" s="26">
        <v>45290</v>
      </c>
      <c r="M7309" s="27">
        <f t="shared" si="86"/>
        <v>45290</v>
      </c>
    </row>
    <row r="7310" spans="1:13" ht="22.5" customHeight="1">
      <c r="A7310" s="22" t="s">
        <v>7331</v>
      </c>
      <c r="B7310" s="23" t="s">
        <v>10031</v>
      </c>
      <c r="C7310" s="22" t="str">
        <f>IF(OR($B7310="Unknown",$B7310="Error",$B7310=""),IFERROR(VLOOKUP($F7310, '02_UnitPriceRef'!$F$3:$G$10,2,FALSE),"N/A"),$B7310)</f>
        <v>Coffee</v>
      </c>
      <c r="D7310" s="24">
        <v>2</v>
      </c>
      <c r="E7310" s="22">
        <f t="shared" si="84"/>
        <v>2</v>
      </c>
      <c r="F7310" s="24">
        <v>2</v>
      </c>
      <c r="G7310" s="22">
        <f>IF(OR($F7310="ERROR",$F7310="UNKNOWN",$F7310=""),IFERROR(VLOOKUP($C7310,'02_UnitPriceRef'!$E$3:$F$10,2,0),IF(OR($D7310="Error",$D7310="UNKNOWN",$D7310=""),0,H7310/D7310)),$F7310)</f>
        <v>2</v>
      </c>
      <c r="H7310" s="24">
        <v>4</v>
      </c>
      <c r="I7310" s="22">
        <f t="shared" si="85"/>
        <v>4</v>
      </c>
      <c r="J7310" s="22" t="s">
        <v>10</v>
      </c>
      <c r="K7310" s="22" t="s">
        <v>15</v>
      </c>
      <c r="L7310" s="26">
        <v>45050</v>
      </c>
      <c r="M7310" s="27">
        <f t="shared" si="86"/>
        <v>45050</v>
      </c>
    </row>
    <row r="7311" spans="1:13" ht="22.5" customHeight="1">
      <c r="A7311" s="22" t="s">
        <v>7332</v>
      </c>
      <c r="B7311" s="23" t="s">
        <v>35</v>
      </c>
      <c r="C7311" s="22" t="str">
        <f>IF(OR($B7311="Unknown",$B7311="Error",$B7311=""),IFERROR(VLOOKUP($F7311, '02_UnitPriceRef'!$F$3:$G$10,2,FALSE),"N/A"),$B7311)</f>
        <v>Tea</v>
      </c>
      <c r="D7311" s="24">
        <v>5</v>
      </c>
      <c r="E7311" s="22">
        <f t="shared" si="84"/>
        <v>5</v>
      </c>
      <c r="F7311" s="24">
        <v>1.5</v>
      </c>
      <c r="G7311" s="22">
        <f>IF(OR($F7311="ERROR",$F7311="UNKNOWN",$F7311=""),IFERROR(VLOOKUP($C7311,'02_UnitPriceRef'!$E$3:$F$10,2,0),IF(OR($D7311="Error",$D7311="UNKNOWN",$D7311=""),0,H7311/D7311)),$F7311)</f>
        <v>1.5</v>
      </c>
      <c r="H7311" s="23"/>
      <c r="I7311" s="22">
        <f t="shared" si="85"/>
        <v>7.5</v>
      </c>
      <c r="J7311" s="22" t="s">
        <v>20</v>
      </c>
      <c r="K7311" s="22" t="s">
        <v>11</v>
      </c>
      <c r="L7311" s="26">
        <v>44927</v>
      </c>
      <c r="M7311" s="27">
        <f t="shared" si="86"/>
        <v>44927</v>
      </c>
    </row>
    <row r="7312" spans="1:13" ht="22.5" customHeight="1">
      <c r="A7312" s="22" t="s">
        <v>7333</v>
      </c>
      <c r="B7312" s="23"/>
      <c r="C7312" s="22" t="str">
        <f>IF(OR($B7312="Unknown",$B7312="Error",$B7312=""),IFERROR(VLOOKUP($F7312, '02_UnitPriceRef'!$F$3:$G$10,2,FALSE),"N/A"),$B7312)</f>
        <v>Sandwich/Smoothie</v>
      </c>
      <c r="D7312" s="24">
        <v>3</v>
      </c>
      <c r="E7312" s="22">
        <f t="shared" si="84"/>
        <v>3</v>
      </c>
      <c r="F7312" s="24">
        <v>4</v>
      </c>
      <c r="G7312" s="22">
        <f>IF(OR($F7312="ERROR",$F7312="UNKNOWN",$F7312=""),IFERROR(VLOOKUP($C7312,'02_UnitPriceRef'!$E$3:$F$10,2,0),IF(OR($D7312="Error",$D7312="UNKNOWN",$D7312=""),0,H7312/D7312)),$F7312)</f>
        <v>4</v>
      </c>
      <c r="H7312" s="24">
        <v>12</v>
      </c>
      <c r="I7312" s="22">
        <f t="shared" si="85"/>
        <v>12</v>
      </c>
      <c r="J7312" s="22" t="s">
        <v>22</v>
      </c>
      <c r="K7312" s="22" t="s">
        <v>15</v>
      </c>
      <c r="L7312" s="26">
        <v>45076</v>
      </c>
      <c r="M7312" s="27">
        <f t="shared" si="86"/>
        <v>45076</v>
      </c>
    </row>
    <row r="7313" spans="1:13" ht="22.5" customHeight="1">
      <c r="A7313" s="22" t="s">
        <v>7334</v>
      </c>
      <c r="B7313" s="23" t="s">
        <v>24</v>
      </c>
      <c r="C7313" s="22" t="str">
        <f>IF(OR($B7313="Unknown",$B7313="Error",$B7313=""),IFERROR(VLOOKUP($F7313, '02_UnitPriceRef'!$F$3:$G$10,2,FALSE),"N/A"),$B7313)</f>
        <v>Smoothie</v>
      </c>
      <c r="D7313" s="24">
        <v>4</v>
      </c>
      <c r="E7313" s="22">
        <f t="shared" si="84"/>
        <v>4</v>
      </c>
      <c r="F7313" s="24">
        <v>4</v>
      </c>
      <c r="G7313" s="22">
        <f>IF(OR($F7313="ERROR",$F7313="UNKNOWN",$F7313=""),IFERROR(VLOOKUP($C7313,'02_UnitPriceRef'!$E$3:$F$10,2,0),IF(OR($D7313="Error",$D7313="UNKNOWN",$D7313=""),0,H7313/D7313)),$F7313)</f>
        <v>4</v>
      </c>
      <c r="H7313" s="24">
        <v>16</v>
      </c>
      <c r="I7313" s="22">
        <f t="shared" si="85"/>
        <v>16</v>
      </c>
      <c r="J7313" s="22" t="s">
        <v>10</v>
      </c>
      <c r="K7313" s="22" t="s">
        <v>15</v>
      </c>
      <c r="L7313" s="26">
        <v>44935</v>
      </c>
      <c r="M7313" s="27">
        <f t="shared" si="86"/>
        <v>44935</v>
      </c>
    </row>
    <row r="7314" spans="1:13" ht="22.5" customHeight="1">
      <c r="A7314" s="22" t="s">
        <v>7335</v>
      </c>
      <c r="B7314" s="23" t="s">
        <v>27</v>
      </c>
      <c r="C7314" s="22" t="str">
        <f>IF(OR($B7314="Unknown",$B7314="Error",$B7314=""),IFERROR(VLOOKUP($F7314, '02_UnitPriceRef'!$F$3:$G$10,2,FALSE),"N/A"),$B7314)</f>
        <v>Sandwich</v>
      </c>
      <c r="D7314" s="24">
        <v>3</v>
      </c>
      <c r="E7314" s="22">
        <f t="shared" si="84"/>
        <v>3</v>
      </c>
      <c r="F7314" s="24">
        <v>4</v>
      </c>
      <c r="G7314" s="22">
        <f>IF(OR($F7314="ERROR",$F7314="UNKNOWN",$F7314=""),IFERROR(VLOOKUP($C7314,'02_UnitPriceRef'!$E$3:$F$10,2,0),IF(OR($D7314="Error",$D7314="UNKNOWN",$D7314=""),0,H7314/D7314)),$F7314)</f>
        <v>4</v>
      </c>
      <c r="H7314" s="24">
        <v>12</v>
      </c>
      <c r="I7314" s="22">
        <f t="shared" si="85"/>
        <v>12</v>
      </c>
      <c r="J7314" s="22" t="s">
        <v>22</v>
      </c>
      <c r="K7314" s="22" t="s">
        <v>20</v>
      </c>
      <c r="L7314" s="26">
        <v>45180</v>
      </c>
      <c r="M7314" s="27">
        <f t="shared" si="86"/>
        <v>45180</v>
      </c>
    </row>
    <row r="7315" spans="1:13" ht="22.5" customHeight="1">
      <c r="A7315" s="22" t="s">
        <v>7336</v>
      </c>
      <c r="B7315" s="23" t="s">
        <v>19</v>
      </c>
      <c r="C7315" s="22" t="str">
        <f>IF(OR($B7315="Unknown",$B7315="Error",$B7315=""),IFERROR(VLOOKUP($F7315, '02_UnitPriceRef'!$F$3:$G$10,2,FALSE),"N/A"),$B7315)</f>
        <v>Salad</v>
      </c>
      <c r="D7315" s="24">
        <v>4</v>
      </c>
      <c r="E7315" s="22">
        <f t="shared" si="84"/>
        <v>4</v>
      </c>
      <c r="F7315" s="24">
        <v>5</v>
      </c>
      <c r="G7315" s="22">
        <f>IF(OR($F7315="ERROR",$F7315="UNKNOWN",$F7315=""),IFERROR(VLOOKUP($C7315,'02_UnitPriceRef'!$E$3:$F$10,2,0),IF(OR($D7315="Error",$D7315="UNKNOWN",$D7315=""),0,H7315/D7315)),$F7315)</f>
        <v>5</v>
      </c>
      <c r="H7315" s="24">
        <v>20</v>
      </c>
      <c r="I7315" s="22">
        <f t="shared" si="85"/>
        <v>20</v>
      </c>
      <c r="J7315" s="22" t="s">
        <v>22</v>
      </c>
      <c r="K7315" s="22" t="s">
        <v>15</v>
      </c>
      <c r="L7315" s="26">
        <v>45207</v>
      </c>
      <c r="M7315" s="27">
        <f t="shared" si="86"/>
        <v>45207</v>
      </c>
    </row>
    <row r="7316" spans="1:13" ht="22.5" customHeight="1">
      <c r="A7316" s="22" t="s">
        <v>7337</v>
      </c>
      <c r="B7316" s="23" t="s">
        <v>39</v>
      </c>
      <c r="C7316" s="22" t="str">
        <f>IF(OR($B7316="Unknown",$B7316="Error",$B7316=""),IFERROR(VLOOKUP($F7316, '02_UnitPriceRef'!$F$3:$G$10,2,FALSE),"N/A"),$B7316)</f>
        <v>Juice</v>
      </c>
      <c r="D7316" s="24">
        <v>2</v>
      </c>
      <c r="E7316" s="22">
        <f t="shared" si="84"/>
        <v>2</v>
      </c>
      <c r="F7316" s="24">
        <v>3</v>
      </c>
      <c r="G7316" s="22">
        <f>IF(OR($F7316="ERROR",$F7316="UNKNOWN",$F7316=""),IFERROR(VLOOKUP($C7316,'02_UnitPriceRef'!$E$3:$F$10,2,0),IF(OR($D7316="Error",$D7316="UNKNOWN",$D7316=""),0,H7316/D7316)),$F7316)</f>
        <v>3</v>
      </c>
      <c r="H7316" s="24">
        <v>6</v>
      </c>
      <c r="I7316" s="22">
        <f t="shared" si="85"/>
        <v>6</v>
      </c>
      <c r="J7316" s="22" t="s">
        <v>22</v>
      </c>
      <c r="K7316" s="22" t="s">
        <v>15</v>
      </c>
      <c r="L7316" s="26">
        <v>45162</v>
      </c>
      <c r="M7316" s="27">
        <f t="shared" si="86"/>
        <v>45162</v>
      </c>
    </row>
    <row r="7317" spans="1:13" ht="22.5" customHeight="1">
      <c r="A7317" s="22" t="s">
        <v>7338</v>
      </c>
      <c r="B7317" s="23" t="s">
        <v>35</v>
      </c>
      <c r="C7317" s="22" t="str">
        <f>IF(OR($B7317="Unknown",$B7317="Error",$B7317=""),IFERROR(VLOOKUP($F7317, '02_UnitPriceRef'!$F$3:$G$10,2,FALSE),"N/A"),$B7317)</f>
        <v>Tea</v>
      </c>
      <c r="D7317" s="24">
        <v>3</v>
      </c>
      <c r="E7317" s="22">
        <f t="shared" si="84"/>
        <v>3</v>
      </c>
      <c r="F7317" s="24">
        <v>1.5</v>
      </c>
      <c r="G7317" s="22">
        <f>IF(OR($F7317="ERROR",$F7317="UNKNOWN",$F7317=""),IFERROR(VLOOKUP($C7317,'02_UnitPriceRef'!$E$3:$F$10,2,0),IF(OR($D7317="Error",$D7317="UNKNOWN",$D7317=""),0,H7317/D7317)),$F7317)</f>
        <v>1.5</v>
      </c>
      <c r="H7317" s="24">
        <v>4.5</v>
      </c>
      <c r="I7317" s="22">
        <f t="shared" si="85"/>
        <v>4.5</v>
      </c>
      <c r="J7317" s="22" t="s">
        <v>22</v>
      </c>
      <c r="K7317" s="22" t="s">
        <v>15</v>
      </c>
      <c r="L7317" s="26">
        <v>45056</v>
      </c>
      <c r="M7317" s="27">
        <f t="shared" si="86"/>
        <v>45056</v>
      </c>
    </row>
    <row r="7318" spans="1:13" ht="22.5" customHeight="1">
      <c r="A7318" s="22" t="s">
        <v>7339</v>
      </c>
      <c r="B7318" s="23" t="s">
        <v>17</v>
      </c>
      <c r="C7318" s="22" t="str">
        <f>IF(OR($B7318="Unknown",$B7318="Error",$B7318=""),IFERROR(VLOOKUP($F7318, '02_UnitPriceRef'!$F$3:$G$10,2,FALSE),"N/A"),$B7318)</f>
        <v>Cookie</v>
      </c>
      <c r="D7318" s="24">
        <v>4</v>
      </c>
      <c r="E7318" s="22">
        <f t="shared" si="84"/>
        <v>4</v>
      </c>
      <c r="F7318" s="24">
        <v>1</v>
      </c>
      <c r="G7318" s="22">
        <f>IF(OR($F7318="ERROR",$F7318="UNKNOWN",$F7318=""),IFERROR(VLOOKUP($C7318,'02_UnitPriceRef'!$E$3:$F$10,2,0),IF(OR($D7318="Error",$D7318="UNKNOWN",$D7318=""),0,H7318/D7318)),$F7318)</f>
        <v>1</v>
      </c>
      <c r="H7318" s="24">
        <v>4</v>
      </c>
      <c r="I7318" s="22">
        <f t="shared" si="85"/>
        <v>4</v>
      </c>
      <c r="J7318" s="22" t="s">
        <v>10</v>
      </c>
      <c r="K7318" s="22" t="s">
        <v>15</v>
      </c>
      <c r="L7318" s="26">
        <v>45289</v>
      </c>
      <c r="M7318" s="27">
        <f t="shared" si="86"/>
        <v>45289</v>
      </c>
    </row>
    <row r="7319" spans="1:13" ht="22.5" customHeight="1">
      <c r="A7319" s="22" t="s">
        <v>7340</v>
      </c>
      <c r="B7319" s="23" t="s">
        <v>19</v>
      </c>
      <c r="C7319" s="22" t="str">
        <f>IF(OR($B7319="Unknown",$B7319="Error",$B7319=""),IFERROR(VLOOKUP($F7319, '02_UnitPriceRef'!$F$3:$G$10,2,FALSE),"N/A"),$B7319)</f>
        <v>Salad</v>
      </c>
      <c r="D7319" s="24">
        <v>1</v>
      </c>
      <c r="E7319" s="22">
        <f t="shared" si="84"/>
        <v>1</v>
      </c>
      <c r="F7319" s="23" t="s">
        <v>10030</v>
      </c>
      <c r="G7319" s="22">
        <f>IF(OR($F7319="ERROR",$F7319="UNKNOWN",$F7319=""),IFERROR(VLOOKUP($C7319,'02_UnitPriceRef'!$E$3:$F$10,2,0),IF(OR($D7319="Error",$D7319="UNKNOWN",$D7319=""),0,H7319/D7319)),$F7319)</f>
        <v>5</v>
      </c>
      <c r="H7319" s="24">
        <v>5</v>
      </c>
      <c r="I7319" s="22">
        <f t="shared" si="85"/>
        <v>5</v>
      </c>
      <c r="J7319" s="22" t="s">
        <v>20</v>
      </c>
      <c r="K7319" s="22" t="s">
        <v>11</v>
      </c>
      <c r="L7319" s="26">
        <v>45153</v>
      </c>
      <c r="M7319" s="27">
        <f t="shared" si="86"/>
        <v>45153</v>
      </c>
    </row>
    <row r="7320" spans="1:13" ht="22.5" customHeight="1">
      <c r="A7320" s="22" t="s">
        <v>7341</v>
      </c>
      <c r="B7320" s="23" t="s">
        <v>39</v>
      </c>
      <c r="C7320" s="22" t="str">
        <f>IF(OR($B7320="Unknown",$B7320="Error",$B7320=""),IFERROR(VLOOKUP($F7320, '02_UnitPriceRef'!$F$3:$G$10,2,FALSE),"N/A"),$B7320)</f>
        <v>Juice</v>
      </c>
      <c r="D7320" s="24">
        <v>3</v>
      </c>
      <c r="E7320" s="22">
        <f t="shared" si="84"/>
        <v>3</v>
      </c>
      <c r="F7320" s="24">
        <v>3</v>
      </c>
      <c r="G7320" s="22">
        <f>IF(OR($F7320="ERROR",$F7320="UNKNOWN",$F7320=""),IFERROR(VLOOKUP($C7320,'02_UnitPriceRef'!$E$3:$F$10,2,0),IF(OR($D7320="Error",$D7320="UNKNOWN",$D7320=""),0,H7320/D7320)),$F7320)</f>
        <v>3</v>
      </c>
      <c r="H7320" s="23" t="s">
        <v>10030</v>
      </c>
      <c r="I7320" s="22">
        <f t="shared" si="85"/>
        <v>9</v>
      </c>
      <c r="J7320" s="22" t="s">
        <v>20</v>
      </c>
      <c r="K7320" s="22" t="s">
        <v>15</v>
      </c>
      <c r="L7320" s="26">
        <v>45126</v>
      </c>
      <c r="M7320" s="27">
        <f t="shared" si="86"/>
        <v>45126</v>
      </c>
    </row>
    <row r="7321" spans="1:13" ht="22.5" customHeight="1">
      <c r="A7321" s="22" t="s">
        <v>7342</v>
      </c>
      <c r="B7321" s="23" t="s">
        <v>24</v>
      </c>
      <c r="C7321" s="22" t="str">
        <f>IF(OR($B7321="Unknown",$B7321="Error",$B7321=""),IFERROR(VLOOKUP($F7321, '02_UnitPriceRef'!$F$3:$G$10,2,FALSE),"N/A"),$B7321)</f>
        <v>Smoothie</v>
      </c>
      <c r="D7321" s="24">
        <v>5</v>
      </c>
      <c r="E7321" s="22">
        <f t="shared" si="84"/>
        <v>5</v>
      </c>
      <c r="F7321" s="23" t="s">
        <v>10031</v>
      </c>
      <c r="G7321" s="22">
        <f>IF(OR($F7321="ERROR",$F7321="UNKNOWN",$F7321=""),IFERROR(VLOOKUP($C7321,'02_UnitPriceRef'!$E$3:$F$10,2,0),IF(OR($D7321="Error",$D7321="UNKNOWN",$D7321=""),0,H7321/D7321)),$F7321)</f>
        <v>4</v>
      </c>
      <c r="H7321" s="24">
        <v>20</v>
      </c>
      <c r="I7321" s="22">
        <f t="shared" si="85"/>
        <v>20</v>
      </c>
      <c r="J7321" s="22" t="s">
        <v>14</v>
      </c>
      <c r="K7321" s="22" t="s">
        <v>20</v>
      </c>
      <c r="L7321" s="26">
        <v>45220</v>
      </c>
      <c r="M7321" s="27">
        <f t="shared" si="86"/>
        <v>45220</v>
      </c>
    </row>
    <row r="7322" spans="1:13" ht="22.5" customHeight="1">
      <c r="A7322" s="22" t="s">
        <v>7343</v>
      </c>
      <c r="B7322" s="23" t="s">
        <v>17</v>
      </c>
      <c r="C7322" s="22" t="str">
        <f>IF(OR($B7322="Unknown",$B7322="Error",$B7322=""),IFERROR(VLOOKUP($F7322, '02_UnitPriceRef'!$F$3:$G$10,2,FALSE),"N/A"),$B7322)</f>
        <v>Cookie</v>
      </c>
      <c r="D7322" s="24">
        <v>5</v>
      </c>
      <c r="E7322" s="22">
        <f t="shared" si="84"/>
        <v>5</v>
      </c>
      <c r="F7322" s="24">
        <v>1</v>
      </c>
      <c r="G7322" s="22">
        <f>IF(OR($F7322="ERROR",$F7322="UNKNOWN",$F7322=""),IFERROR(VLOOKUP($C7322,'02_UnitPriceRef'!$E$3:$F$10,2,0),IF(OR($D7322="Error",$D7322="UNKNOWN",$D7322=""),0,H7322/D7322)),$F7322)</f>
        <v>1</v>
      </c>
      <c r="H7322" s="24">
        <v>5</v>
      </c>
      <c r="I7322" s="22">
        <f t="shared" si="85"/>
        <v>5</v>
      </c>
      <c r="J7322" s="22" t="s">
        <v>22</v>
      </c>
      <c r="K7322" s="22" t="s">
        <v>20</v>
      </c>
      <c r="L7322" s="26">
        <v>45236</v>
      </c>
      <c r="M7322" s="27">
        <f t="shared" si="86"/>
        <v>45236</v>
      </c>
    </row>
    <row r="7323" spans="1:13" ht="22.5" customHeight="1">
      <c r="A7323" s="22" t="s">
        <v>7344</v>
      </c>
      <c r="B7323" s="23" t="s">
        <v>27</v>
      </c>
      <c r="C7323" s="22" t="str">
        <f>IF(OR($B7323="Unknown",$B7323="Error",$B7323=""),IFERROR(VLOOKUP($F7323, '02_UnitPriceRef'!$F$3:$G$10,2,FALSE),"N/A"),$B7323)</f>
        <v>Sandwich</v>
      </c>
      <c r="D7323" s="24">
        <v>3</v>
      </c>
      <c r="E7323" s="22">
        <f t="shared" si="84"/>
        <v>3</v>
      </c>
      <c r="F7323" s="24">
        <v>4</v>
      </c>
      <c r="G7323" s="22">
        <f>IF(OR($F7323="ERROR",$F7323="UNKNOWN",$F7323=""),IFERROR(VLOOKUP($C7323,'02_UnitPriceRef'!$E$3:$F$10,2,0),IF(OR($D7323="Error",$D7323="UNKNOWN",$D7323=""),0,H7323/D7323)),$F7323)</f>
        <v>4</v>
      </c>
      <c r="H7323" s="24">
        <v>12</v>
      </c>
      <c r="I7323" s="22">
        <f t="shared" si="85"/>
        <v>12</v>
      </c>
      <c r="J7323" s="22" t="s">
        <v>22</v>
      </c>
      <c r="K7323" s="22" t="s">
        <v>11</v>
      </c>
      <c r="L7323" s="28" t="s">
        <v>10030</v>
      </c>
      <c r="M7323" s="27">
        <f t="shared" si="86"/>
        <v>1</v>
      </c>
    </row>
    <row r="7324" spans="1:13" ht="22.5" customHeight="1">
      <c r="A7324" s="22" t="s">
        <v>7345</v>
      </c>
      <c r="B7324" s="23" t="s">
        <v>39</v>
      </c>
      <c r="C7324" s="22" t="str">
        <f>IF(OR($B7324="Unknown",$B7324="Error",$B7324=""),IFERROR(VLOOKUP($F7324, '02_UnitPriceRef'!$F$3:$G$10,2,FALSE),"N/A"),$B7324)</f>
        <v>Juice</v>
      </c>
      <c r="D7324" s="24">
        <v>1</v>
      </c>
      <c r="E7324" s="22">
        <f t="shared" si="84"/>
        <v>1</v>
      </c>
      <c r="F7324" s="24">
        <v>3</v>
      </c>
      <c r="G7324" s="22">
        <f>IF(OR($F7324="ERROR",$F7324="UNKNOWN",$F7324=""),IFERROR(VLOOKUP($C7324,'02_UnitPriceRef'!$E$3:$F$10,2,0),IF(OR($D7324="Error",$D7324="UNKNOWN",$D7324=""),0,H7324/D7324)),$F7324)</f>
        <v>3</v>
      </c>
      <c r="H7324" s="24">
        <v>3</v>
      </c>
      <c r="I7324" s="22">
        <f t="shared" si="85"/>
        <v>3</v>
      </c>
      <c r="J7324" s="22" t="s">
        <v>14</v>
      </c>
      <c r="K7324" s="22" t="s">
        <v>15</v>
      </c>
      <c r="L7324" s="26">
        <v>45200</v>
      </c>
      <c r="M7324" s="27">
        <f t="shared" si="86"/>
        <v>45200</v>
      </c>
    </row>
    <row r="7325" spans="1:13" ht="22.5" customHeight="1">
      <c r="A7325" s="22" t="s">
        <v>7346</v>
      </c>
      <c r="B7325" s="23" t="s">
        <v>13</v>
      </c>
      <c r="C7325" s="22" t="str">
        <f>IF(OR($B7325="Unknown",$B7325="Error",$B7325=""),IFERROR(VLOOKUP($F7325, '02_UnitPriceRef'!$F$3:$G$10,2,FALSE),"N/A"),$B7325)</f>
        <v>Cake</v>
      </c>
      <c r="D7325" s="24">
        <v>4</v>
      </c>
      <c r="E7325" s="22">
        <f t="shared" si="84"/>
        <v>4</v>
      </c>
      <c r="F7325" s="24">
        <v>3</v>
      </c>
      <c r="G7325" s="22">
        <f>IF(OR($F7325="ERROR",$F7325="UNKNOWN",$F7325=""),IFERROR(VLOOKUP($C7325,'02_UnitPriceRef'!$E$3:$F$10,2,0),IF(OR($D7325="Error",$D7325="UNKNOWN",$D7325=""),0,H7325/D7325)),$F7325)</f>
        <v>3</v>
      </c>
      <c r="H7325" s="24">
        <v>12</v>
      </c>
      <c r="I7325" s="22">
        <f t="shared" si="85"/>
        <v>12</v>
      </c>
      <c r="J7325" s="22" t="s">
        <v>20</v>
      </c>
      <c r="K7325" s="22" t="s">
        <v>20</v>
      </c>
      <c r="L7325" s="26">
        <v>45240</v>
      </c>
      <c r="M7325" s="27">
        <f t="shared" si="86"/>
        <v>45240</v>
      </c>
    </row>
    <row r="7326" spans="1:13" ht="22.5" customHeight="1">
      <c r="A7326" s="22" t="s">
        <v>7347</v>
      </c>
      <c r="B7326" s="23" t="s">
        <v>27</v>
      </c>
      <c r="C7326" s="22" t="str">
        <f>IF(OR($B7326="Unknown",$B7326="Error",$B7326=""),IFERROR(VLOOKUP($F7326, '02_UnitPriceRef'!$F$3:$G$10,2,FALSE),"N/A"),$B7326)</f>
        <v>Sandwich</v>
      </c>
      <c r="D7326" s="24">
        <v>3</v>
      </c>
      <c r="E7326" s="22">
        <f t="shared" si="84"/>
        <v>3</v>
      </c>
      <c r="F7326" s="24">
        <v>4</v>
      </c>
      <c r="G7326" s="22">
        <f>IF(OR($F7326="ERROR",$F7326="UNKNOWN",$F7326=""),IFERROR(VLOOKUP($C7326,'02_UnitPriceRef'!$E$3:$F$10,2,0),IF(OR($D7326="Error",$D7326="UNKNOWN",$D7326=""),0,H7326/D7326)),$F7326)</f>
        <v>4</v>
      </c>
      <c r="H7326" s="24">
        <v>12</v>
      </c>
      <c r="I7326" s="22">
        <f t="shared" si="85"/>
        <v>12</v>
      </c>
      <c r="J7326" s="22" t="s">
        <v>14</v>
      </c>
      <c r="K7326" s="22" t="s">
        <v>15</v>
      </c>
      <c r="L7326" s="26">
        <v>44949</v>
      </c>
      <c r="M7326" s="27">
        <f t="shared" si="86"/>
        <v>44949</v>
      </c>
    </row>
    <row r="7327" spans="1:13" ht="22.5" customHeight="1">
      <c r="A7327" s="22" t="s">
        <v>7348</v>
      </c>
      <c r="B7327" s="23"/>
      <c r="C7327" s="22" t="str">
        <f>IF(OR($B7327="Unknown",$B7327="Error",$B7327=""),IFERROR(VLOOKUP($F7327, '02_UnitPriceRef'!$F$3:$G$10,2,FALSE),"N/A"),$B7327)</f>
        <v>Cookie</v>
      </c>
      <c r="D7327" s="24">
        <v>2</v>
      </c>
      <c r="E7327" s="22">
        <f t="shared" si="84"/>
        <v>2</v>
      </c>
      <c r="F7327" s="24">
        <v>1</v>
      </c>
      <c r="G7327" s="22">
        <f>IF(OR($F7327="ERROR",$F7327="UNKNOWN",$F7327=""),IFERROR(VLOOKUP($C7327,'02_UnitPriceRef'!$E$3:$F$10,2,0),IF(OR($D7327="Error",$D7327="UNKNOWN",$D7327=""),0,H7327/D7327)),$F7327)</f>
        <v>1</v>
      </c>
      <c r="H7327" s="24">
        <v>2</v>
      </c>
      <c r="I7327" s="22">
        <f t="shared" si="85"/>
        <v>2</v>
      </c>
      <c r="J7327" s="22" t="s">
        <v>10</v>
      </c>
      <c r="K7327" s="22" t="s">
        <v>15</v>
      </c>
      <c r="L7327" s="26">
        <v>44946</v>
      </c>
      <c r="M7327" s="27">
        <f t="shared" si="86"/>
        <v>44946</v>
      </c>
    </row>
    <row r="7328" spans="1:13" ht="22.5" customHeight="1">
      <c r="A7328" s="22" t="s">
        <v>7349</v>
      </c>
      <c r="B7328" s="23" t="s">
        <v>35</v>
      </c>
      <c r="C7328" s="22" t="str">
        <f>IF(OR($B7328="Unknown",$B7328="Error",$B7328=""),IFERROR(VLOOKUP($F7328, '02_UnitPriceRef'!$F$3:$G$10,2,FALSE),"N/A"),$B7328)</f>
        <v>Tea</v>
      </c>
      <c r="D7328" s="24">
        <v>3</v>
      </c>
      <c r="E7328" s="22">
        <f t="shared" si="84"/>
        <v>3</v>
      </c>
      <c r="F7328" s="24">
        <v>1.5</v>
      </c>
      <c r="G7328" s="22">
        <f>IF(OR($F7328="ERROR",$F7328="UNKNOWN",$F7328=""),IFERROR(VLOOKUP($C7328,'02_UnitPriceRef'!$E$3:$F$10,2,0),IF(OR($D7328="Error",$D7328="UNKNOWN",$D7328=""),0,H7328/D7328)),$F7328)</f>
        <v>1.5</v>
      </c>
      <c r="H7328" s="24">
        <v>4.5</v>
      </c>
      <c r="I7328" s="22">
        <f t="shared" si="85"/>
        <v>4.5</v>
      </c>
      <c r="J7328" s="22" t="s">
        <v>14</v>
      </c>
      <c r="K7328" s="22" t="s">
        <v>15</v>
      </c>
      <c r="L7328" s="26">
        <v>45155</v>
      </c>
      <c r="M7328" s="27">
        <f t="shared" si="86"/>
        <v>45155</v>
      </c>
    </row>
    <row r="7329" spans="1:13" ht="22.5" customHeight="1">
      <c r="A7329" s="22" t="s">
        <v>7350</v>
      </c>
      <c r="B7329" s="23" t="s">
        <v>13</v>
      </c>
      <c r="C7329" s="22" t="str">
        <f>IF(OR($B7329="Unknown",$B7329="Error",$B7329=""),IFERROR(VLOOKUP($F7329, '02_UnitPriceRef'!$F$3:$G$10,2,FALSE),"N/A"),$B7329)</f>
        <v>Cake</v>
      </c>
      <c r="D7329" s="24">
        <v>5</v>
      </c>
      <c r="E7329" s="22">
        <f t="shared" si="84"/>
        <v>5</v>
      </c>
      <c r="F7329" s="24">
        <v>3</v>
      </c>
      <c r="G7329" s="22">
        <f>IF(OR($F7329="ERROR",$F7329="UNKNOWN",$F7329=""),IFERROR(VLOOKUP($C7329,'02_UnitPriceRef'!$E$3:$F$10,2,0),IF(OR($D7329="Error",$D7329="UNKNOWN",$D7329=""),0,H7329/D7329)),$F7329)</f>
        <v>3</v>
      </c>
      <c r="H7329" s="24">
        <v>15</v>
      </c>
      <c r="I7329" s="22">
        <f t="shared" si="85"/>
        <v>15</v>
      </c>
      <c r="J7329" s="22" t="s">
        <v>22</v>
      </c>
      <c r="K7329" s="22" t="s">
        <v>11</v>
      </c>
      <c r="L7329" s="26">
        <v>45269</v>
      </c>
      <c r="M7329" s="27">
        <f t="shared" si="86"/>
        <v>45269</v>
      </c>
    </row>
    <row r="7330" spans="1:13" ht="22.5" customHeight="1">
      <c r="A7330" s="22" t="s">
        <v>7351</v>
      </c>
      <c r="B7330" s="23" t="s">
        <v>27</v>
      </c>
      <c r="C7330" s="22" t="str">
        <f>IF(OR($B7330="Unknown",$B7330="Error",$B7330=""),IFERROR(VLOOKUP($F7330, '02_UnitPriceRef'!$F$3:$G$10,2,FALSE),"N/A"),$B7330)</f>
        <v>Sandwich</v>
      </c>
      <c r="D7330" s="24">
        <v>5</v>
      </c>
      <c r="E7330" s="22">
        <f t="shared" si="84"/>
        <v>5</v>
      </c>
      <c r="F7330" s="24">
        <v>4</v>
      </c>
      <c r="G7330" s="22">
        <f>IF(OR($F7330="ERROR",$F7330="UNKNOWN",$F7330=""),IFERROR(VLOOKUP($C7330,'02_UnitPriceRef'!$E$3:$F$10,2,0),IF(OR($D7330="Error",$D7330="UNKNOWN",$D7330=""),0,H7330/D7330)),$F7330)</f>
        <v>4</v>
      </c>
      <c r="H7330" s="24">
        <v>20</v>
      </c>
      <c r="I7330" s="22">
        <f t="shared" si="85"/>
        <v>20</v>
      </c>
      <c r="J7330" s="22" t="s">
        <v>10</v>
      </c>
      <c r="K7330" s="22" t="s">
        <v>20</v>
      </c>
      <c r="L7330" s="26">
        <v>45090</v>
      </c>
      <c r="M7330" s="27">
        <f t="shared" si="86"/>
        <v>45090</v>
      </c>
    </row>
    <row r="7331" spans="1:13" ht="22.5" customHeight="1">
      <c r="A7331" s="22" t="s">
        <v>7352</v>
      </c>
      <c r="B7331" s="23" t="s">
        <v>24</v>
      </c>
      <c r="C7331" s="22" t="str">
        <f>IF(OR($B7331="Unknown",$B7331="Error",$B7331=""),IFERROR(VLOOKUP($F7331, '02_UnitPriceRef'!$F$3:$G$10,2,FALSE),"N/A"),$B7331)</f>
        <v>Smoothie</v>
      </c>
      <c r="D7331" s="24">
        <v>1</v>
      </c>
      <c r="E7331" s="22">
        <f t="shared" si="84"/>
        <v>1</v>
      </c>
      <c r="F7331" s="24">
        <v>4</v>
      </c>
      <c r="G7331" s="22">
        <f>IF(OR($F7331="ERROR",$F7331="UNKNOWN",$F7331=""),IFERROR(VLOOKUP($C7331,'02_UnitPriceRef'!$E$3:$F$10,2,0),IF(OR($D7331="Error",$D7331="UNKNOWN",$D7331=""),0,H7331/D7331)),$F7331)</f>
        <v>4</v>
      </c>
      <c r="H7331" s="24">
        <v>4</v>
      </c>
      <c r="I7331" s="22">
        <f t="shared" si="85"/>
        <v>4</v>
      </c>
      <c r="J7331" s="22" t="s">
        <v>10</v>
      </c>
      <c r="K7331" s="22" t="s">
        <v>11</v>
      </c>
      <c r="L7331" s="26">
        <v>45171</v>
      </c>
      <c r="M7331" s="27">
        <f t="shared" si="86"/>
        <v>45171</v>
      </c>
    </row>
    <row r="7332" spans="1:13" ht="22.5" customHeight="1">
      <c r="A7332" s="22" t="s">
        <v>7353</v>
      </c>
      <c r="B7332" s="23" t="s">
        <v>19</v>
      </c>
      <c r="C7332" s="22" t="str">
        <f>IF(OR($B7332="Unknown",$B7332="Error",$B7332=""),IFERROR(VLOOKUP($F7332, '02_UnitPriceRef'!$F$3:$G$10,2,FALSE),"N/A"),$B7332)</f>
        <v>Salad</v>
      </c>
      <c r="D7332" s="24">
        <v>2</v>
      </c>
      <c r="E7332" s="22">
        <f t="shared" si="84"/>
        <v>2</v>
      </c>
      <c r="F7332" s="24">
        <v>5</v>
      </c>
      <c r="G7332" s="22">
        <f>IF(OR($F7332="ERROR",$F7332="UNKNOWN",$F7332=""),IFERROR(VLOOKUP($C7332,'02_UnitPriceRef'!$E$3:$F$10,2,0),IF(OR($D7332="Error",$D7332="UNKNOWN",$D7332=""),0,H7332/D7332)),$F7332)</f>
        <v>5</v>
      </c>
      <c r="H7332" s="24">
        <v>10</v>
      </c>
      <c r="I7332" s="22">
        <f t="shared" si="85"/>
        <v>10</v>
      </c>
      <c r="J7332" s="22" t="s">
        <v>10</v>
      </c>
      <c r="K7332" s="22" t="s">
        <v>20</v>
      </c>
      <c r="L7332" s="26">
        <v>44982</v>
      </c>
      <c r="M7332" s="27">
        <f t="shared" si="86"/>
        <v>44982</v>
      </c>
    </row>
    <row r="7333" spans="1:13" ht="22.5" customHeight="1">
      <c r="A7333" s="22" t="s">
        <v>7354</v>
      </c>
      <c r="B7333" s="23" t="s">
        <v>39</v>
      </c>
      <c r="C7333" s="22" t="str">
        <f>IF(OR($B7333="Unknown",$B7333="Error",$B7333=""),IFERROR(VLOOKUP($F7333, '02_UnitPriceRef'!$F$3:$G$10,2,FALSE),"N/A"),$B7333)</f>
        <v>Juice</v>
      </c>
      <c r="D7333" s="24">
        <v>2</v>
      </c>
      <c r="E7333" s="22">
        <f t="shared" si="84"/>
        <v>2</v>
      </c>
      <c r="F7333" s="24">
        <v>3</v>
      </c>
      <c r="G7333" s="22">
        <f>IF(OR($F7333="ERROR",$F7333="UNKNOWN",$F7333=""),IFERROR(VLOOKUP($C7333,'02_UnitPriceRef'!$E$3:$F$10,2,0),IF(OR($D7333="Error",$D7333="UNKNOWN",$D7333=""),0,H7333/D7333)),$F7333)</f>
        <v>3</v>
      </c>
      <c r="H7333" s="24">
        <v>6</v>
      </c>
      <c r="I7333" s="22">
        <f t="shared" si="85"/>
        <v>6</v>
      </c>
      <c r="J7333" s="22" t="s">
        <v>20</v>
      </c>
      <c r="K7333" s="22" t="s">
        <v>15</v>
      </c>
      <c r="L7333" s="26">
        <v>45143</v>
      </c>
      <c r="M7333" s="27">
        <f t="shared" si="86"/>
        <v>45143</v>
      </c>
    </row>
    <row r="7334" spans="1:13" ht="22.5" customHeight="1">
      <c r="A7334" s="22" t="s">
        <v>7355</v>
      </c>
      <c r="B7334" s="23" t="s">
        <v>13</v>
      </c>
      <c r="C7334" s="22" t="str">
        <f>IF(OR($B7334="Unknown",$B7334="Error",$B7334=""),IFERROR(VLOOKUP($F7334, '02_UnitPriceRef'!$F$3:$G$10,2,FALSE),"N/A"),$B7334)</f>
        <v>Cake</v>
      </c>
      <c r="D7334" s="24">
        <v>4</v>
      </c>
      <c r="E7334" s="22">
        <f t="shared" si="84"/>
        <v>4</v>
      </c>
      <c r="F7334" s="24">
        <v>3</v>
      </c>
      <c r="G7334" s="22">
        <f>IF(OR($F7334="ERROR",$F7334="UNKNOWN",$F7334=""),IFERROR(VLOOKUP($C7334,'02_UnitPriceRef'!$E$3:$F$10,2,0),IF(OR($D7334="Error",$D7334="UNKNOWN",$D7334=""),0,H7334/D7334)),$F7334)</f>
        <v>3</v>
      </c>
      <c r="H7334" s="24">
        <v>12</v>
      </c>
      <c r="I7334" s="22">
        <f t="shared" si="85"/>
        <v>12</v>
      </c>
      <c r="J7334" s="22" t="s">
        <v>20</v>
      </c>
      <c r="K7334" s="22" t="s">
        <v>20</v>
      </c>
      <c r="L7334" s="26">
        <v>45002</v>
      </c>
      <c r="M7334" s="27">
        <f t="shared" si="86"/>
        <v>45002</v>
      </c>
    </row>
    <row r="7335" spans="1:13" ht="22.5" customHeight="1">
      <c r="A7335" s="22" t="s">
        <v>7356</v>
      </c>
      <c r="B7335" s="23" t="s">
        <v>17</v>
      </c>
      <c r="C7335" s="22" t="str">
        <f>IF(OR($B7335="Unknown",$B7335="Error",$B7335=""),IFERROR(VLOOKUP($F7335, '02_UnitPriceRef'!$F$3:$G$10,2,FALSE),"N/A"),$B7335)</f>
        <v>Cookie</v>
      </c>
      <c r="D7335" s="24">
        <v>1</v>
      </c>
      <c r="E7335" s="22">
        <f t="shared" si="84"/>
        <v>1</v>
      </c>
      <c r="F7335" s="24">
        <v>1</v>
      </c>
      <c r="G7335" s="22">
        <f>IF(OR($F7335="ERROR",$F7335="UNKNOWN",$F7335=""),IFERROR(VLOOKUP($C7335,'02_UnitPriceRef'!$E$3:$F$10,2,0),IF(OR($D7335="Error",$D7335="UNKNOWN",$D7335=""),0,H7335/D7335)),$F7335)</f>
        <v>1</v>
      </c>
      <c r="H7335" s="24">
        <v>1</v>
      </c>
      <c r="I7335" s="22">
        <f t="shared" si="85"/>
        <v>1</v>
      </c>
      <c r="J7335" s="22" t="s">
        <v>20</v>
      </c>
      <c r="K7335" s="22" t="s">
        <v>15</v>
      </c>
      <c r="L7335" s="26">
        <v>45142</v>
      </c>
      <c r="M7335" s="27">
        <f t="shared" si="86"/>
        <v>45142</v>
      </c>
    </row>
    <row r="7336" spans="1:13" ht="22.5" customHeight="1">
      <c r="A7336" s="22" t="s">
        <v>7357</v>
      </c>
      <c r="B7336" s="23" t="s">
        <v>35</v>
      </c>
      <c r="C7336" s="22" t="str">
        <f>IF(OR($B7336="Unknown",$B7336="Error",$B7336=""),IFERROR(VLOOKUP($F7336, '02_UnitPriceRef'!$F$3:$G$10,2,FALSE),"N/A"),$B7336)</f>
        <v>Tea</v>
      </c>
      <c r="D7336" s="24">
        <v>1</v>
      </c>
      <c r="E7336" s="22">
        <f t="shared" si="84"/>
        <v>1</v>
      </c>
      <c r="F7336" s="24">
        <v>1.5</v>
      </c>
      <c r="G7336" s="22">
        <f>IF(OR($F7336="ERROR",$F7336="UNKNOWN",$F7336=""),IFERROR(VLOOKUP($C7336,'02_UnitPriceRef'!$E$3:$F$10,2,0),IF(OR($D7336="Error",$D7336="UNKNOWN",$D7336=""),0,H7336/D7336)),$F7336)</f>
        <v>1.5</v>
      </c>
      <c r="H7336" s="24">
        <v>1.5</v>
      </c>
      <c r="I7336" s="22">
        <f t="shared" si="85"/>
        <v>1.5</v>
      </c>
      <c r="J7336" s="22" t="s">
        <v>22</v>
      </c>
      <c r="K7336" s="22" t="s">
        <v>15</v>
      </c>
      <c r="L7336" s="26">
        <v>44951</v>
      </c>
      <c r="M7336" s="27">
        <f t="shared" si="86"/>
        <v>44951</v>
      </c>
    </row>
    <row r="7337" spans="1:13" ht="22.5" customHeight="1">
      <c r="A7337" s="22" t="s">
        <v>7358</v>
      </c>
      <c r="B7337" s="23" t="s">
        <v>19</v>
      </c>
      <c r="C7337" s="22" t="str">
        <f>IF(OR($B7337="Unknown",$B7337="Error",$B7337=""),IFERROR(VLOOKUP($F7337, '02_UnitPriceRef'!$F$3:$G$10,2,FALSE),"N/A"),$B7337)</f>
        <v>Salad</v>
      </c>
      <c r="D7337" s="24">
        <v>4</v>
      </c>
      <c r="E7337" s="22">
        <f t="shared" si="84"/>
        <v>4</v>
      </c>
      <c r="F7337" s="24">
        <v>5</v>
      </c>
      <c r="G7337" s="22">
        <f>IF(OR($F7337="ERROR",$F7337="UNKNOWN",$F7337=""),IFERROR(VLOOKUP($C7337,'02_UnitPriceRef'!$E$3:$F$10,2,0),IF(OR($D7337="Error",$D7337="UNKNOWN",$D7337=""),0,H7337/D7337)),$F7337)</f>
        <v>5</v>
      </c>
      <c r="H7337" s="24">
        <v>20</v>
      </c>
      <c r="I7337" s="22">
        <f t="shared" si="85"/>
        <v>20</v>
      </c>
      <c r="J7337" s="22" t="s">
        <v>14</v>
      </c>
      <c r="K7337" s="22" t="s">
        <v>20</v>
      </c>
      <c r="L7337" s="26">
        <v>45048</v>
      </c>
      <c r="M7337" s="27">
        <f t="shared" si="86"/>
        <v>45048</v>
      </c>
    </row>
    <row r="7338" spans="1:13" ht="22.5" customHeight="1">
      <c r="A7338" s="22" t="s">
        <v>7359</v>
      </c>
      <c r="B7338" s="23" t="s">
        <v>9</v>
      </c>
      <c r="C7338" s="22" t="str">
        <f>IF(OR($B7338="Unknown",$B7338="Error",$B7338=""),IFERROR(VLOOKUP($F7338, '02_UnitPriceRef'!$F$3:$G$10,2,FALSE),"N/A"),$B7338)</f>
        <v>Coffee</v>
      </c>
      <c r="D7338" s="24">
        <v>3</v>
      </c>
      <c r="E7338" s="22">
        <f t="shared" si="84"/>
        <v>3</v>
      </c>
      <c r="F7338" s="24">
        <v>2</v>
      </c>
      <c r="G7338" s="22">
        <f>IF(OR($F7338="ERROR",$F7338="UNKNOWN",$F7338=""),IFERROR(VLOOKUP($C7338,'02_UnitPriceRef'!$E$3:$F$10,2,0),IF(OR($D7338="Error",$D7338="UNKNOWN",$D7338=""),0,H7338/D7338)),$F7338)</f>
        <v>2</v>
      </c>
      <c r="H7338" s="24">
        <v>6</v>
      </c>
      <c r="I7338" s="22">
        <f t="shared" si="85"/>
        <v>6</v>
      </c>
      <c r="J7338" s="22" t="s">
        <v>14</v>
      </c>
      <c r="K7338" s="22" t="s">
        <v>11</v>
      </c>
      <c r="L7338" s="26">
        <v>44951</v>
      </c>
      <c r="M7338" s="27">
        <f t="shared" si="86"/>
        <v>44951</v>
      </c>
    </row>
    <row r="7339" spans="1:13" ht="22.5" customHeight="1">
      <c r="A7339" s="22" t="s">
        <v>7360</v>
      </c>
      <c r="B7339" s="23" t="s">
        <v>19</v>
      </c>
      <c r="C7339" s="22" t="str">
        <f>IF(OR($B7339="Unknown",$B7339="Error",$B7339=""),IFERROR(VLOOKUP($F7339, '02_UnitPriceRef'!$F$3:$G$10,2,FALSE),"N/A"),$B7339)</f>
        <v>Salad</v>
      </c>
      <c r="D7339" s="24">
        <v>4</v>
      </c>
      <c r="E7339" s="22">
        <f t="shared" si="84"/>
        <v>4</v>
      </c>
      <c r="F7339" s="24">
        <v>5</v>
      </c>
      <c r="G7339" s="22">
        <f>IF(OR($F7339="ERROR",$F7339="UNKNOWN",$F7339=""),IFERROR(VLOOKUP($C7339,'02_UnitPriceRef'!$E$3:$F$10,2,0),IF(OR($D7339="Error",$D7339="UNKNOWN",$D7339=""),0,H7339/D7339)),$F7339)</f>
        <v>5</v>
      </c>
      <c r="H7339" s="24">
        <v>20</v>
      </c>
      <c r="I7339" s="22">
        <f t="shared" si="85"/>
        <v>20</v>
      </c>
      <c r="J7339" s="22" t="s">
        <v>22</v>
      </c>
      <c r="K7339" s="22" t="s">
        <v>11</v>
      </c>
      <c r="L7339" s="26">
        <v>45196</v>
      </c>
      <c r="M7339" s="27">
        <f t="shared" si="86"/>
        <v>45196</v>
      </c>
    </row>
    <row r="7340" spans="1:13" ht="22.5" customHeight="1">
      <c r="A7340" s="22" t="s">
        <v>7361</v>
      </c>
      <c r="B7340" s="23" t="s">
        <v>39</v>
      </c>
      <c r="C7340" s="22" t="str">
        <f>IF(OR($B7340="Unknown",$B7340="Error",$B7340=""),IFERROR(VLOOKUP($F7340, '02_UnitPriceRef'!$F$3:$G$10,2,FALSE),"N/A"),$B7340)</f>
        <v>Juice</v>
      </c>
      <c r="D7340" s="24">
        <v>5</v>
      </c>
      <c r="E7340" s="22">
        <f t="shared" si="84"/>
        <v>5</v>
      </c>
      <c r="F7340" s="24">
        <v>3</v>
      </c>
      <c r="G7340" s="22">
        <f>IF(OR($F7340="ERROR",$F7340="UNKNOWN",$F7340=""),IFERROR(VLOOKUP($C7340,'02_UnitPriceRef'!$E$3:$F$10,2,0),IF(OR($D7340="Error",$D7340="UNKNOWN",$D7340=""),0,H7340/D7340)),$F7340)</f>
        <v>3</v>
      </c>
      <c r="H7340" s="24">
        <v>15</v>
      </c>
      <c r="I7340" s="22">
        <f t="shared" si="85"/>
        <v>15</v>
      </c>
      <c r="J7340" s="22" t="s">
        <v>20</v>
      </c>
      <c r="K7340" s="22" t="s">
        <v>20</v>
      </c>
      <c r="L7340" s="26">
        <v>45060</v>
      </c>
      <c r="M7340" s="27">
        <f t="shared" si="86"/>
        <v>45060</v>
      </c>
    </row>
    <row r="7341" spans="1:13" ht="22.5" customHeight="1">
      <c r="A7341" s="22" t="s">
        <v>7362</v>
      </c>
      <c r="B7341" s="23" t="s">
        <v>13</v>
      </c>
      <c r="C7341" s="22" t="str">
        <f>IF(OR($B7341="Unknown",$B7341="Error",$B7341=""),IFERROR(VLOOKUP($F7341, '02_UnitPriceRef'!$F$3:$G$10,2,FALSE),"N/A"),$B7341)</f>
        <v>Cake</v>
      </c>
      <c r="D7341" s="24">
        <v>3</v>
      </c>
      <c r="E7341" s="22">
        <f t="shared" si="84"/>
        <v>3</v>
      </c>
      <c r="F7341" s="24">
        <v>3</v>
      </c>
      <c r="G7341" s="22">
        <f>IF(OR($F7341="ERROR",$F7341="UNKNOWN",$F7341=""),IFERROR(VLOOKUP($C7341,'02_UnitPriceRef'!$E$3:$F$10,2,0),IF(OR($D7341="Error",$D7341="UNKNOWN",$D7341=""),0,H7341/D7341)),$F7341)</f>
        <v>3</v>
      </c>
      <c r="H7341" s="24">
        <v>9</v>
      </c>
      <c r="I7341" s="22">
        <f t="shared" si="85"/>
        <v>9</v>
      </c>
      <c r="J7341" s="22" t="s">
        <v>14</v>
      </c>
      <c r="K7341" s="22" t="s">
        <v>15</v>
      </c>
      <c r="L7341" s="26">
        <v>44993</v>
      </c>
      <c r="M7341" s="27">
        <f t="shared" si="86"/>
        <v>44993</v>
      </c>
    </row>
    <row r="7342" spans="1:13" ht="22.5" customHeight="1">
      <c r="A7342" s="22" t="s">
        <v>7363</v>
      </c>
      <c r="B7342" s="23" t="s">
        <v>10031</v>
      </c>
      <c r="C7342" s="22" t="str">
        <f>IF(OR($B7342="Unknown",$B7342="Error",$B7342=""),IFERROR(VLOOKUP($F7342, '02_UnitPriceRef'!$F$3:$G$10,2,FALSE),"N/A"),$B7342)</f>
        <v>Cake</v>
      </c>
      <c r="D7342" s="24">
        <v>2</v>
      </c>
      <c r="E7342" s="22">
        <f t="shared" si="84"/>
        <v>2</v>
      </c>
      <c r="F7342" s="24">
        <v>3</v>
      </c>
      <c r="G7342" s="22">
        <f>IF(OR($F7342="ERROR",$F7342="UNKNOWN",$F7342=""),IFERROR(VLOOKUP($C7342,'02_UnitPriceRef'!$E$3:$F$10,2,0),IF(OR($D7342="Error",$D7342="UNKNOWN",$D7342=""),0,H7342/D7342)),$F7342)</f>
        <v>3</v>
      </c>
      <c r="H7342" s="24">
        <v>6</v>
      </c>
      <c r="I7342" s="22">
        <f t="shared" si="85"/>
        <v>6</v>
      </c>
      <c r="J7342" s="22" t="s">
        <v>20</v>
      </c>
      <c r="K7342" s="22" t="s">
        <v>20</v>
      </c>
      <c r="L7342" s="26">
        <v>45134</v>
      </c>
      <c r="M7342" s="27">
        <f t="shared" si="86"/>
        <v>45134</v>
      </c>
    </row>
    <row r="7343" spans="1:13" ht="22.5" customHeight="1">
      <c r="A7343" s="22" t="s">
        <v>7364</v>
      </c>
      <c r="B7343" s="23" t="s">
        <v>9</v>
      </c>
      <c r="C7343" s="22" t="str">
        <f>IF(OR($B7343="Unknown",$B7343="Error",$B7343=""),IFERROR(VLOOKUP($F7343, '02_UnitPriceRef'!$F$3:$G$10,2,FALSE),"N/A"),$B7343)</f>
        <v>Coffee</v>
      </c>
      <c r="D7343" s="24">
        <v>4</v>
      </c>
      <c r="E7343" s="22">
        <f t="shared" si="84"/>
        <v>4</v>
      </c>
      <c r="F7343" s="24">
        <v>2</v>
      </c>
      <c r="G7343" s="22">
        <f>IF(OR($F7343="ERROR",$F7343="UNKNOWN",$F7343=""),IFERROR(VLOOKUP($C7343,'02_UnitPriceRef'!$E$3:$F$10,2,0),IF(OR($D7343="Error",$D7343="UNKNOWN",$D7343=""),0,H7343/D7343)),$F7343)</f>
        <v>2</v>
      </c>
      <c r="H7343" s="24">
        <v>8</v>
      </c>
      <c r="I7343" s="22">
        <f t="shared" si="85"/>
        <v>8</v>
      </c>
      <c r="J7343" s="22" t="s">
        <v>22</v>
      </c>
      <c r="K7343" s="22" t="s">
        <v>11</v>
      </c>
      <c r="L7343" s="26">
        <v>45276</v>
      </c>
      <c r="M7343" s="27">
        <f t="shared" si="86"/>
        <v>45276</v>
      </c>
    </row>
    <row r="7344" spans="1:13" ht="22.5" customHeight="1">
      <c r="A7344" s="22" t="s">
        <v>7365</v>
      </c>
      <c r="B7344" s="23" t="s">
        <v>13</v>
      </c>
      <c r="C7344" s="22" t="str">
        <f>IF(OR($B7344="Unknown",$B7344="Error",$B7344=""),IFERROR(VLOOKUP($F7344, '02_UnitPriceRef'!$F$3:$G$10,2,FALSE),"N/A"),$B7344)</f>
        <v>Cake</v>
      </c>
      <c r="D7344" s="24">
        <v>5</v>
      </c>
      <c r="E7344" s="22">
        <f t="shared" si="84"/>
        <v>5</v>
      </c>
      <c r="F7344" s="24">
        <v>3</v>
      </c>
      <c r="G7344" s="22">
        <f>IF(OR($F7344="ERROR",$F7344="UNKNOWN",$F7344=""),IFERROR(VLOOKUP($C7344,'02_UnitPriceRef'!$E$3:$F$10,2,0),IF(OR($D7344="Error",$D7344="UNKNOWN",$D7344=""),0,H7344/D7344)),$F7344)</f>
        <v>3</v>
      </c>
      <c r="H7344" s="24">
        <v>15</v>
      </c>
      <c r="I7344" s="22">
        <f t="shared" si="85"/>
        <v>15</v>
      </c>
      <c r="J7344" s="22" t="s">
        <v>22</v>
      </c>
      <c r="K7344" s="22" t="s">
        <v>20</v>
      </c>
      <c r="L7344" s="26">
        <v>45076</v>
      </c>
      <c r="M7344" s="27">
        <f t="shared" si="86"/>
        <v>45076</v>
      </c>
    </row>
    <row r="7345" spans="1:13" ht="22.5" customHeight="1">
      <c r="A7345" s="22" t="s">
        <v>7366</v>
      </c>
      <c r="B7345" s="23" t="s">
        <v>27</v>
      </c>
      <c r="C7345" s="22" t="str">
        <f>IF(OR($B7345="Unknown",$B7345="Error",$B7345=""),IFERROR(VLOOKUP($F7345, '02_UnitPriceRef'!$F$3:$G$10,2,FALSE),"N/A"),$B7345)</f>
        <v>Sandwich</v>
      </c>
      <c r="D7345" s="24">
        <v>5</v>
      </c>
      <c r="E7345" s="22">
        <f t="shared" si="84"/>
        <v>5</v>
      </c>
      <c r="F7345" s="24">
        <v>4</v>
      </c>
      <c r="G7345" s="22">
        <f>IF(OR($F7345="ERROR",$F7345="UNKNOWN",$F7345=""),IFERROR(VLOOKUP($C7345,'02_UnitPriceRef'!$E$3:$F$10,2,0),IF(OR($D7345="Error",$D7345="UNKNOWN",$D7345=""),0,H7345/D7345)),$F7345)</f>
        <v>4</v>
      </c>
      <c r="H7345" s="24">
        <v>20</v>
      </c>
      <c r="I7345" s="22">
        <f t="shared" si="85"/>
        <v>20</v>
      </c>
      <c r="J7345" s="22" t="s">
        <v>14</v>
      </c>
      <c r="K7345" s="22" t="s">
        <v>11</v>
      </c>
      <c r="L7345" s="26">
        <v>45234</v>
      </c>
      <c r="M7345" s="27">
        <f t="shared" si="86"/>
        <v>45234</v>
      </c>
    </row>
    <row r="7346" spans="1:13" ht="22.5" customHeight="1">
      <c r="A7346" s="22" t="s">
        <v>7367</v>
      </c>
      <c r="B7346" s="23" t="s">
        <v>27</v>
      </c>
      <c r="C7346" s="22" t="str">
        <f>IF(OR($B7346="Unknown",$B7346="Error",$B7346=""),IFERROR(VLOOKUP($F7346, '02_UnitPriceRef'!$F$3:$G$10,2,FALSE),"N/A"),$B7346)</f>
        <v>Sandwich</v>
      </c>
      <c r="D7346" s="24">
        <v>5</v>
      </c>
      <c r="E7346" s="22">
        <f t="shared" si="84"/>
        <v>5</v>
      </c>
      <c r="F7346" s="24">
        <v>4</v>
      </c>
      <c r="G7346" s="22">
        <f>IF(OR($F7346="ERROR",$F7346="UNKNOWN",$F7346=""),IFERROR(VLOOKUP($C7346,'02_UnitPriceRef'!$E$3:$F$10,2,0),IF(OR($D7346="Error",$D7346="UNKNOWN",$D7346=""),0,H7346/D7346)),$F7346)</f>
        <v>4</v>
      </c>
      <c r="H7346" s="24">
        <v>20</v>
      </c>
      <c r="I7346" s="22">
        <f t="shared" si="85"/>
        <v>20</v>
      </c>
      <c r="J7346" s="22" t="s">
        <v>10</v>
      </c>
      <c r="K7346" s="22" t="s">
        <v>20</v>
      </c>
      <c r="L7346" s="26">
        <v>44975</v>
      </c>
      <c r="M7346" s="27">
        <f t="shared" si="86"/>
        <v>44975</v>
      </c>
    </row>
    <row r="7347" spans="1:13" ht="22.5" customHeight="1">
      <c r="A7347" s="22" t="s">
        <v>7368</v>
      </c>
      <c r="B7347" s="23" t="s">
        <v>13</v>
      </c>
      <c r="C7347" s="22" t="str">
        <f>IF(OR($B7347="Unknown",$B7347="Error",$B7347=""),IFERROR(VLOOKUP($F7347, '02_UnitPriceRef'!$F$3:$G$10,2,FALSE),"N/A"),$B7347)</f>
        <v>Cake</v>
      </c>
      <c r="D7347" s="24">
        <v>3</v>
      </c>
      <c r="E7347" s="22">
        <f t="shared" si="84"/>
        <v>3</v>
      </c>
      <c r="F7347" s="24">
        <v>3</v>
      </c>
      <c r="G7347" s="22">
        <f>IF(OR($F7347="ERROR",$F7347="UNKNOWN",$F7347=""),IFERROR(VLOOKUP($C7347,'02_UnitPriceRef'!$E$3:$F$10,2,0),IF(OR($D7347="Error",$D7347="UNKNOWN",$D7347=""),0,H7347/D7347)),$F7347)</f>
        <v>3</v>
      </c>
      <c r="H7347" s="24">
        <v>9</v>
      </c>
      <c r="I7347" s="22">
        <f t="shared" si="85"/>
        <v>9</v>
      </c>
      <c r="J7347" s="22" t="s">
        <v>10</v>
      </c>
      <c r="K7347" s="22" t="s">
        <v>20</v>
      </c>
      <c r="L7347" s="26">
        <v>44956</v>
      </c>
      <c r="M7347" s="27">
        <f t="shared" si="86"/>
        <v>44956</v>
      </c>
    </row>
    <row r="7348" spans="1:13" ht="22.5" customHeight="1">
      <c r="A7348" s="22" t="s">
        <v>7369</v>
      </c>
      <c r="B7348" s="23" t="s">
        <v>35</v>
      </c>
      <c r="C7348" s="22" t="str">
        <f>IF(OR($B7348="Unknown",$B7348="Error",$B7348=""),IFERROR(VLOOKUP($F7348, '02_UnitPriceRef'!$F$3:$G$10,2,FALSE),"N/A"),$B7348)</f>
        <v>Tea</v>
      </c>
      <c r="D7348" s="23" t="s">
        <v>10031</v>
      </c>
      <c r="E7348" s="22">
        <f t="shared" si="84"/>
        <v>3</v>
      </c>
      <c r="F7348" s="24">
        <v>1.5</v>
      </c>
      <c r="G7348" s="22">
        <f>IF(OR($F7348="ERROR",$F7348="UNKNOWN",$F7348=""),IFERROR(VLOOKUP($C7348,'02_UnitPriceRef'!$E$3:$F$10,2,0),IF(OR($D7348="Error",$D7348="UNKNOWN",$D7348=""),0,H7348/D7348)),$F7348)</f>
        <v>1.5</v>
      </c>
      <c r="H7348" s="24">
        <v>4.5</v>
      </c>
      <c r="I7348" s="22">
        <f t="shared" si="85"/>
        <v>4.5</v>
      </c>
      <c r="J7348" s="22" t="s">
        <v>10</v>
      </c>
      <c r="K7348" s="22" t="s">
        <v>11</v>
      </c>
      <c r="L7348" s="26">
        <v>45120</v>
      </c>
      <c r="M7348" s="27">
        <f t="shared" si="86"/>
        <v>45120</v>
      </c>
    </row>
    <row r="7349" spans="1:13" ht="22.5" customHeight="1">
      <c r="A7349" s="22" t="s">
        <v>7370</v>
      </c>
      <c r="B7349" s="23" t="s">
        <v>39</v>
      </c>
      <c r="C7349" s="22" t="str">
        <f>IF(OR($B7349="Unknown",$B7349="Error",$B7349=""),IFERROR(VLOOKUP($F7349, '02_UnitPriceRef'!$F$3:$G$10,2,FALSE),"N/A"),$B7349)</f>
        <v>Juice</v>
      </c>
      <c r="D7349" s="24">
        <v>3</v>
      </c>
      <c r="E7349" s="22">
        <f t="shared" si="84"/>
        <v>3</v>
      </c>
      <c r="F7349" s="24">
        <v>3</v>
      </c>
      <c r="G7349" s="22">
        <f>IF(OR($F7349="ERROR",$F7349="UNKNOWN",$F7349=""),IFERROR(VLOOKUP($C7349,'02_UnitPriceRef'!$E$3:$F$10,2,0),IF(OR($D7349="Error",$D7349="UNKNOWN",$D7349=""),0,H7349/D7349)),$F7349)</f>
        <v>3</v>
      </c>
      <c r="H7349" s="24">
        <v>9</v>
      </c>
      <c r="I7349" s="22">
        <f t="shared" si="85"/>
        <v>9</v>
      </c>
      <c r="J7349" s="22" t="s">
        <v>14</v>
      </c>
      <c r="K7349" s="22" t="s">
        <v>15</v>
      </c>
      <c r="L7349" s="26">
        <v>44953</v>
      </c>
      <c r="M7349" s="27">
        <f t="shared" si="86"/>
        <v>44953</v>
      </c>
    </row>
    <row r="7350" spans="1:13" ht="22.5" customHeight="1">
      <c r="A7350" s="22" t="s">
        <v>7371</v>
      </c>
      <c r="B7350" s="23" t="s">
        <v>13</v>
      </c>
      <c r="C7350" s="22" t="str">
        <f>IF(OR($B7350="Unknown",$B7350="Error",$B7350=""),IFERROR(VLOOKUP($F7350, '02_UnitPriceRef'!$F$3:$G$10,2,FALSE),"N/A"),$B7350)</f>
        <v>Cake</v>
      </c>
      <c r="D7350" s="23" t="s">
        <v>10030</v>
      </c>
      <c r="E7350" s="22">
        <f t="shared" si="84"/>
        <v>5</v>
      </c>
      <c r="F7350" s="24">
        <v>3</v>
      </c>
      <c r="G7350" s="22">
        <f>IF(OR($F7350="ERROR",$F7350="UNKNOWN",$F7350=""),IFERROR(VLOOKUP($C7350,'02_UnitPriceRef'!$E$3:$F$10,2,0),IF(OR($D7350="Error",$D7350="UNKNOWN",$D7350=""),0,H7350/D7350)),$F7350)</f>
        <v>3</v>
      </c>
      <c r="H7350" s="24">
        <v>15</v>
      </c>
      <c r="I7350" s="22">
        <f t="shared" si="85"/>
        <v>15</v>
      </c>
      <c r="J7350" s="22" t="s">
        <v>20</v>
      </c>
      <c r="K7350" s="22" t="s">
        <v>15</v>
      </c>
      <c r="L7350" s="26">
        <v>45198</v>
      </c>
      <c r="M7350" s="27">
        <f t="shared" si="86"/>
        <v>45198</v>
      </c>
    </row>
    <row r="7351" spans="1:13" ht="22.5" customHeight="1">
      <c r="A7351" s="22" t="s">
        <v>7372</v>
      </c>
      <c r="B7351" s="23" t="s">
        <v>39</v>
      </c>
      <c r="C7351" s="22" t="str">
        <f>IF(OR($B7351="Unknown",$B7351="Error",$B7351=""),IFERROR(VLOOKUP($F7351, '02_UnitPriceRef'!$F$3:$G$10,2,FALSE),"N/A"),$B7351)</f>
        <v>Juice</v>
      </c>
      <c r="D7351" s="24">
        <v>1</v>
      </c>
      <c r="E7351" s="22">
        <f t="shared" si="84"/>
        <v>1</v>
      </c>
      <c r="F7351" s="24">
        <v>3</v>
      </c>
      <c r="G7351" s="22">
        <f>IF(OR($F7351="ERROR",$F7351="UNKNOWN",$F7351=""),IFERROR(VLOOKUP($C7351,'02_UnitPriceRef'!$E$3:$F$10,2,0),IF(OR($D7351="Error",$D7351="UNKNOWN",$D7351=""),0,H7351/D7351)),$F7351)</f>
        <v>3</v>
      </c>
      <c r="H7351" s="24">
        <v>3</v>
      </c>
      <c r="I7351" s="22">
        <f t="shared" si="85"/>
        <v>3</v>
      </c>
      <c r="J7351" s="22" t="s">
        <v>10</v>
      </c>
      <c r="K7351" s="22" t="s">
        <v>15</v>
      </c>
      <c r="L7351" s="26">
        <v>44972</v>
      </c>
      <c r="M7351" s="27">
        <f t="shared" si="86"/>
        <v>44972</v>
      </c>
    </row>
    <row r="7352" spans="1:13" ht="22.5" customHeight="1">
      <c r="A7352" s="22" t="s">
        <v>7373</v>
      </c>
      <c r="B7352" s="23" t="s">
        <v>17</v>
      </c>
      <c r="C7352" s="22" t="str">
        <f>IF(OR($B7352="Unknown",$B7352="Error",$B7352=""),IFERROR(VLOOKUP($F7352, '02_UnitPriceRef'!$F$3:$G$10,2,FALSE),"N/A"),$B7352)</f>
        <v>Cookie</v>
      </c>
      <c r="D7352" s="24">
        <v>1</v>
      </c>
      <c r="E7352" s="22">
        <f t="shared" si="84"/>
        <v>1</v>
      </c>
      <c r="F7352" s="24">
        <v>1</v>
      </c>
      <c r="G7352" s="22">
        <f>IF(OR($F7352="ERROR",$F7352="UNKNOWN",$F7352=""),IFERROR(VLOOKUP($C7352,'02_UnitPriceRef'!$E$3:$F$10,2,0),IF(OR($D7352="Error",$D7352="UNKNOWN",$D7352=""),0,H7352/D7352)),$F7352)</f>
        <v>1</v>
      </c>
      <c r="H7352" s="24">
        <v>1</v>
      </c>
      <c r="I7352" s="22">
        <f t="shared" si="85"/>
        <v>1</v>
      </c>
      <c r="J7352" s="22" t="s">
        <v>22</v>
      </c>
      <c r="K7352" s="22" t="s">
        <v>20</v>
      </c>
      <c r="L7352" s="26">
        <v>45120</v>
      </c>
      <c r="M7352" s="27">
        <f t="shared" si="86"/>
        <v>45120</v>
      </c>
    </row>
    <row r="7353" spans="1:13" ht="22.5" customHeight="1">
      <c r="A7353" s="22" t="s">
        <v>7374</v>
      </c>
      <c r="B7353" s="23" t="s">
        <v>35</v>
      </c>
      <c r="C7353" s="22" t="str">
        <f>IF(OR($B7353="Unknown",$B7353="Error",$B7353=""),IFERROR(VLOOKUP($F7353, '02_UnitPriceRef'!$F$3:$G$10,2,FALSE),"N/A"),$B7353)</f>
        <v>Tea</v>
      </c>
      <c r="D7353" s="24">
        <v>3</v>
      </c>
      <c r="E7353" s="22">
        <f t="shared" si="84"/>
        <v>3</v>
      </c>
      <c r="F7353" s="24">
        <v>1.5</v>
      </c>
      <c r="G7353" s="22">
        <f>IF(OR($F7353="ERROR",$F7353="UNKNOWN",$F7353=""),IFERROR(VLOOKUP($C7353,'02_UnitPriceRef'!$E$3:$F$10,2,0),IF(OR($D7353="Error",$D7353="UNKNOWN",$D7353=""),0,H7353/D7353)),$F7353)</f>
        <v>1.5</v>
      </c>
      <c r="H7353" s="24">
        <v>4.5</v>
      </c>
      <c r="I7353" s="22">
        <f t="shared" si="85"/>
        <v>4.5</v>
      </c>
      <c r="J7353" s="22" t="s">
        <v>20</v>
      </c>
      <c r="K7353" s="22" t="s">
        <v>20</v>
      </c>
      <c r="L7353" s="26">
        <v>45256</v>
      </c>
      <c r="M7353" s="27">
        <f t="shared" si="86"/>
        <v>45256</v>
      </c>
    </row>
    <row r="7354" spans="1:13" ht="22.5" customHeight="1">
      <c r="A7354" s="22" t="s">
        <v>7375</v>
      </c>
      <c r="B7354" s="23" t="s">
        <v>39</v>
      </c>
      <c r="C7354" s="22" t="str">
        <f>IF(OR($B7354="Unknown",$B7354="Error",$B7354=""),IFERROR(VLOOKUP($F7354, '02_UnitPriceRef'!$F$3:$G$10,2,FALSE),"N/A"),$B7354)</f>
        <v>Juice</v>
      </c>
      <c r="D7354" s="24">
        <v>4</v>
      </c>
      <c r="E7354" s="22">
        <f t="shared" si="84"/>
        <v>4</v>
      </c>
      <c r="F7354" s="24">
        <v>3</v>
      </c>
      <c r="G7354" s="22">
        <f>IF(OR($F7354="ERROR",$F7354="UNKNOWN",$F7354=""),IFERROR(VLOOKUP($C7354,'02_UnitPriceRef'!$E$3:$F$10,2,0),IF(OR($D7354="Error",$D7354="UNKNOWN",$D7354=""),0,H7354/D7354)),$F7354)</f>
        <v>3</v>
      </c>
      <c r="H7354" s="24">
        <v>12</v>
      </c>
      <c r="I7354" s="22">
        <f t="shared" si="85"/>
        <v>12</v>
      </c>
      <c r="J7354" s="22" t="s">
        <v>22</v>
      </c>
      <c r="K7354" s="22" t="s">
        <v>11</v>
      </c>
      <c r="L7354" s="26">
        <v>45066</v>
      </c>
      <c r="M7354" s="27">
        <f t="shared" si="86"/>
        <v>45066</v>
      </c>
    </row>
    <row r="7355" spans="1:13" ht="22.5" customHeight="1">
      <c r="A7355" s="22" t="s">
        <v>7376</v>
      </c>
      <c r="B7355" s="23" t="s">
        <v>27</v>
      </c>
      <c r="C7355" s="22" t="str">
        <f>IF(OR($B7355="Unknown",$B7355="Error",$B7355=""),IFERROR(VLOOKUP($F7355, '02_UnitPriceRef'!$F$3:$G$10,2,FALSE),"N/A"),$B7355)</f>
        <v>Sandwich</v>
      </c>
      <c r="D7355" s="24">
        <v>5</v>
      </c>
      <c r="E7355" s="22">
        <f t="shared" si="84"/>
        <v>5</v>
      </c>
      <c r="F7355" s="24">
        <v>4</v>
      </c>
      <c r="G7355" s="22">
        <f>IF(OR($F7355="ERROR",$F7355="UNKNOWN",$F7355=""),IFERROR(VLOOKUP($C7355,'02_UnitPriceRef'!$E$3:$F$10,2,0),IF(OR($D7355="Error",$D7355="UNKNOWN",$D7355=""),0,H7355/D7355)),$F7355)</f>
        <v>4</v>
      </c>
      <c r="H7355" s="24">
        <v>20</v>
      </c>
      <c r="I7355" s="22">
        <f t="shared" si="85"/>
        <v>20</v>
      </c>
      <c r="J7355" s="22" t="s">
        <v>10</v>
      </c>
      <c r="K7355" s="22" t="s">
        <v>20</v>
      </c>
      <c r="L7355" s="26">
        <v>45082</v>
      </c>
      <c r="M7355" s="27">
        <f t="shared" si="86"/>
        <v>45082</v>
      </c>
    </row>
    <row r="7356" spans="1:13" ht="22.5" customHeight="1">
      <c r="A7356" s="22" t="s">
        <v>7377</v>
      </c>
      <c r="B7356" s="23" t="s">
        <v>13</v>
      </c>
      <c r="C7356" s="22" t="str">
        <f>IF(OR($B7356="Unknown",$B7356="Error",$B7356=""),IFERROR(VLOOKUP($F7356, '02_UnitPriceRef'!$F$3:$G$10,2,FALSE),"N/A"),$B7356)</f>
        <v>Cake</v>
      </c>
      <c r="D7356" s="24">
        <v>4</v>
      </c>
      <c r="E7356" s="22">
        <f t="shared" si="84"/>
        <v>4</v>
      </c>
      <c r="F7356" s="24">
        <v>3</v>
      </c>
      <c r="G7356" s="22">
        <f>IF(OR($F7356="ERROR",$F7356="UNKNOWN",$F7356=""),IFERROR(VLOOKUP($C7356,'02_UnitPriceRef'!$E$3:$F$10,2,0),IF(OR($D7356="Error",$D7356="UNKNOWN",$D7356=""),0,H7356/D7356)),$F7356)</f>
        <v>3</v>
      </c>
      <c r="H7356" s="24">
        <v>12</v>
      </c>
      <c r="I7356" s="22">
        <f t="shared" si="85"/>
        <v>12</v>
      </c>
      <c r="J7356" s="22" t="s">
        <v>10</v>
      </c>
      <c r="K7356" s="22" t="s">
        <v>11</v>
      </c>
      <c r="L7356" s="26">
        <v>45201</v>
      </c>
      <c r="M7356" s="27">
        <f t="shared" si="86"/>
        <v>45201</v>
      </c>
    </row>
    <row r="7357" spans="1:13" ht="22.5" customHeight="1">
      <c r="A7357" s="22" t="s">
        <v>7378</v>
      </c>
      <c r="B7357" s="23" t="s">
        <v>9</v>
      </c>
      <c r="C7357" s="22" t="str">
        <f>IF(OR($B7357="Unknown",$B7357="Error",$B7357=""),IFERROR(VLOOKUP($F7357, '02_UnitPriceRef'!$F$3:$G$10,2,FALSE),"N/A"),$B7357)</f>
        <v>Coffee</v>
      </c>
      <c r="D7357" s="24">
        <v>1</v>
      </c>
      <c r="E7357" s="22">
        <f t="shared" si="84"/>
        <v>1</v>
      </c>
      <c r="F7357" s="24">
        <v>2</v>
      </c>
      <c r="G7357" s="22">
        <f>IF(OR($F7357="ERROR",$F7357="UNKNOWN",$F7357=""),IFERROR(VLOOKUP($C7357,'02_UnitPriceRef'!$E$3:$F$10,2,0),IF(OR($D7357="Error",$D7357="UNKNOWN",$D7357=""),0,H7357/D7357)),$F7357)</f>
        <v>2</v>
      </c>
      <c r="H7357" s="24">
        <v>2</v>
      </c>
      <c r="I7357" s="22">
        <f t="shared" si="85"/>
        <v>2</v>
      </c>
      <c r="J7357" s="22" t="s">
        <v>22</v>
      </c>
      <c r="K7357" s="22" t="s">
        <v>15</v>
      </c>
      <c r="L7357" s="26">
        <v>45098</v>
      </c>
      <c r="M7357" s="27">
        <f t="shared" si="86"/>
        <v>45098</v>
      </c>
    </row>
    <row r="7358" spans="1:13" ht="22.5" customHeight="1">
      <c r="A7358" s="22" t="s">
        <v>7379</v>
      </c>
      <c r="B7358" s="23" t="s">
        <v>35</v>
      </c>
      <c r="C7358" s="22" t="str">
        <f>IF(OR($B7358="Unknown",$B7358="Error",$B7358=""),IFERROR(VLOOKUP($F7358, '02_UnitPriceRef'!$F$3:$G$10,2,FALSE),"N/A"),$B7358)</f>
        <v>Tea</v>
      </c>
      <c r="D7358" s="24">
        <v>3</v>
      </c>
      <c r="E7358" s="22">
        <f t="shared" si="84"/>
        <v>3</v>
      </c>
      <c r="F7358" s="24">
        <v>1.5</v>
      </c>
      <c r="G7358" s="22">
        <f>IF(OR($F7358="ERROR",$F7358="UNKNOWN",$F7358=""),IFERROR(VLOOKUP($C7358,'02_UnitPriceRef'!$E$3:$F$10,2,0),IF(OR($D7358="Error",$D7358="UNKNOWN",$D7358=""),0,H7358/D7358)),$F7358)</f>
        <v>1.5</v>
      </c>
      <c r="H7358" s="24">
        <v>4.5</v>
      </c>
      <c r="I7358" s="22">
        <f t="shared" si="85"/>
        <v>4.5</v>
      </c>
      <c r="J7358" s="22" t="s">
        <v>14</v>
      </c>
      <c r="K7358" s="22" t="s">
        <v>20</v>
      </c>
      <c r="L7358" s="26">
        <v>45217</v>
      </c>
      <c r="M7358" s="27">
        <f t="shared" si="86"/>
        <v>45217</v>
      </c>
    </row>
    <row r="7359" spans="1:13" ht="22.5" customHeight="1">
      <c r="A7359" s="22" t="s">
        <v>7380</v>
      </c>
      <c r="B7359" s="23" t="s">
        <v>10030</v>
      </c>
      <c r="C7359" s="22" t="str">
        <f>IF(OR($B7359="Unknown",$B7359="Error",$B7359=""),IFERROR(VLOOKUP($F7359, '02_UnitPriceRef'!$F$3:$G$10,2,FALSE),"N/A"),$B7359)</f>
        <v>Tea</v>
      </c>
      <c r="D7359" s="24">
        <v>3</v>
      </c>
      <c r="E7359" s="22">
        <f t="shared" si="84"/>
        <v>3</v>
      </c>
      <c r="F7359" s="24">
        <v>1.5</v>
      </c>
      <c r="G7359" s="22">
        <f>IF(OR($F7359="ERROR",$F7359="UNKNOWN",$F7359=""),IFERROR(VLOOKUP($C7359,'02_UnitPriceRef'!$E$3:$F$10,2,0),IF(OR($D7359="Error",$D7359="UNKNOWN",$D7359=""),0,H7359/D7359)),$F7359)</f>
        <v>1.5</v>
      </c>
      <c r="H7359" s="24">
        <v>4.5</v>
      </c>
      <c r="I7359" s="22">
        <f t="shared" si="85"/>
        <v>4.5</v>
      </c>
      <c r="J7359" s="22" t="s">
        <v>10</v>
      </c>
      <c r="K7359" s="22" t="s">
        <v>15</v>
      </c>
      <c r="L7359" s="26">
        <v>45242</v>
      </c>
      <c r="M7359" s="27">
        <f t="shared" si="86"/>
        <v>45242</v>
      </c>
    </row>
    <row r="7360" spans="1:13" ht="22.5" customHeight="1">
      <c r="A7360" s="22" t="s">
        <v>7381</v>
      </c>
      <c r="B7360" s="23" t="s">
        <v>9</v>
      </c>
      <c r="C7360" s="22" t="str">
        <f>IF(OR($B7360="Unknown",$B7360="Error",$B7360=""),IFERROR(VLOOKUP($F7360, '02_UnitPriceRef'!$F$3:$G$10,2,FALSE),"N/A"),$B7360)</f>
        <v>Coffee</v>
      </c>
      <c r="D7360" s="23" t="s">
        <v>10031</v>
      </c>
      <c r="E7360" s="22">
        <f t="shared" si="84"/>
        <v>1</v>
      </c>
      <c r="F7360" s="24">
        <v>2</v>
      </c>
      <c r="G7360" s="22">
        <f>IF(OR($F7360="ERROR",$F7360="UNKNOWN",$F7360=""),IFERROR(VLOOKUP($C7360,'02_UnitPriceRef'!$E$3:$F$10,2,0),IF(OR($D7360="Error",$D7360="UNKNOWN",$D7360=""),0,H7360/D7360)),$F7360)</f>
        <v>2</v>
      </c>
      <c r="H7360" s="24">
        <v>2</v>
      </c>
      <c r="I7360" s="22">
        <f t="shared" si="85"/>
        <v>2</v>
      </c>
      <c r="J7360" s="22" t="s">
        <v>22</v>
      </c>
      <c r="K7360" s="22" t="s">
        <v>20</v>
      </c>
      <c r="L7360" s="26">
        <v>45134</v>
      </c>
      <c r="M7360" s="27">
        <f t="shared" si="86"/>
        <v>45134</v>
      </c>
    </row>
    <row r="7361" spans="1:13" ht="22.5" customHeight="1">
      <c r="A7361" s="22" t="s">
        <v>7382</v>
      </c>
      <c r="B7361" s="23" t="s">
        <v>39</v>
      </c>
      <c r="C7361" s="22" t="str">
        <f>IF(OR($B7361="Unknown",$B7361="Error",$B7361=""),IFERROR(VLOOKUP($F7361, '02_UnitPriceRef'!$F$3:$G$10,2,FALSE),"N/A"),$B7361)</f>
        <v>Juice</v>
      </c>
      <c r="D7361" s="24">
        <v>5</v>
      </c>
      <c r="E7361" s="22">
        <f t="shared" si="84"/>
        <v>5</v>
      </c>
      <c r="F7361" s="24">
        <v>3</v>
      </c>
      <c r="G7361" s="22">
        <f>IF(OR($F7361="ERROR",$F7361="UNKNOWN",$F7361=""),IFERROR(VLOOKUP($C7361,'02_UnitPriceRef'!$E$3:$F$10,2,0),IF(OR($D7361="Error",$D7361="UNKNOWN",$D7361=""),0,H7361/D7361)),$F7361)</f>
        <v>3</v>
      </c>
      <c r="H7361" s="24">
        <v>15</v>
      </c>
      <c r="I7361" s="22">
        <f t="shared" si="85"/>
        <v>15</v>
      </c>
      <c r="J7361" s="22" t="s">
        <v>20</v>
      </c>
      <c r="K7361" s="22" t="s">
        <v>20</v>
      </c>
      <c r="L7361" s="26">
        <v>44957</v>
      </c>
      <c r="M7361" s="27">
        <f t="shared" si="86"/>
        <v>44957</v>
      </c>
    </row>
    <row r="7362" spans="1:13" ht="22.5" customHeight="1">
      <c r="A7362" s="22" t="s">
        <v>7383</v>
      </c>
      <c r="B7362" s="23" t="s">
        <v>13</v>
      </c>
      <c r="C7362" s="22" t="str">
        <f>IF(OR($B7362="Unknown",$B7362="Error",$B7362=""),IFERROR(VLOOKUP($F7362, '02_UnitPriceRef'!$F$3:$G$10,2,FALSE),"N/A"),$B7362)</f>
        <v>Cake</v>
      </c>
      <c r="D7362" s="24">
        <v>1</v>
      </c>
      <c r="E7362" s="22">
        <f t="shared" si="84"/>
        <v>1</v>
      </c>
      <c r="F7362" s="24">
        <v>3</v>
      </c>
      <c r="G7362" s="22">
        <f>IF(OR($F7362="ERROR",$F7362="UNKNOWN",$F7362=""),IFERROR(VLOOKUP($C7362,'02_UnitPriceRef'!$E$3:$F$10,2,0),IF(OR($D7362="Error",$D7362="UNKNOWN",$D7362=""),0,H7362/D7362)),$F7362)</f>
        <v>3</v>
      </c>
      <c r="H7362" s="24">
        <v>3</v>
      </c>
      <c r="I7362" s="22">
        <f t="shared" si="85"/>
        <v>3</v>
      </c>
      <c r="J7362" s="22" t="s">
        <v>20</v>
      </c>
      <c r="K7362" s="22" t="s">
        <v>20</v>
      </c>
      <c r="L7362" s="26">
        <v>45039</v>
      </c>
      <c r="M7362" s="27">
        <f t="shared" si="86"/>
        <v>45039</v>
      </c>
    </row>
    <row r="7363" spans="1:13" ht="22.5" customHeight="1">
      <c r="A7363" s="22" t="s">
        <v>7384</v>
      </c>
      <c r="B7363" s="23" t="s">
        <v>9</v>
      </c>
      <c r="C7363" s="22" t="str">
        <f>IF(OR($B7363="Unknown",$B7363="Error",$B7363=""),IFERROR(VLOOKUP($F7363, '02_UnitPriceRef'!$F$3:$G$10,2,FALSE),"N/A"),$B7363)</f>
        <v>Coffee</v>
      </c>
      <c r="D7363" s="23" t="s">
        <v>10031</v>
      </c>
      <c r="E7363" s="22">
        <f t="shared" si="84"/>
        <v>2</v>
      </c>
      <c r="F7363" s="24">
        <v>2</v>
      </c>
      <c r="G7363" s="22">
        <f>IF(OR($F7363="ERROR",$F7363="UNKNOWN",$F7363=""),IFERROR(VLOOKUP($C7363,'02_UnitPriceRef'!$E$3:$F$10,2,0),IF(OR($D7363="Error",$D7363="UNKNOWN",$D7363=""),0,H7363/D7363)),$F7363)</f>
        <v>2</v>
      </c>
      <c r="H7363" s="24">
        <v>4</v>
      </c>
      <c r="I7363" s="22">
        <f t="shared" si="85"/>
        <v>4</v>
      </c>
      <c r="J7363" s="22" t="s">
        <v>20</v>
      </c>
      <c r="K7363" s="22" t="s">
        <v>15</v>
      </c>
      <c r="L7363" s="26"/>
      <c r="M7363" s="27">
        <f t="shared" si="86"/>
        <v>1</v>
      </c>
    </row>
    <row r="7364" spans="1:13" ht="22.5" customHeight="1">
      <c r="A7364" s="22" t="s">
        <v>7385</v>
      </c>
      <c r="B7364" s="23" t="s">
        <v>39</v>
      </c>
      <c r="C7364" s="22" t="str">
        <f>IF(OR($B7364="Unknown",$B7364="Error",$B7364=""),IFERROR(VLOOKUP($F7364, '02_UnitPriceRef'!$F$3:$G$10,2,FALSE),"N/A"),$B7364)</f>
        <v>Juice</v>
      </c>
      <c r="D7364" s="24">
        <v>3</v>
      </c>
      <c r="E7364" s="22">
        <f t="shared" si="84"/>
        <v>3</v>
      </c>
      <c r="F7364" s="24">
        <v>3</v>
      </c>
      <c r="G7364" s="22">
        <f>IF(OR($F7364="ERROR",$F7364="UNKNOWN",$F7364=""),IFERROR(VLOOKUP($C7364,'02_UnitPriceRef'!$E$3:$F$10,2,0),IF(OR($D7364="Error",$D7364="UNKNOWN",$D7364=""),0,H7364/D7364)),$F7364)</f>
        <v>3</v>
      </c>
      <c r="H7364" s="24">
        <v>9</v>
      </c>
      <c r="I7364" s="22">
        <f t="shared" si="85"/>
        <v>9</v>
      </c>
      <c r="J7364" s="22" t="s">
        <v>20</v>
      </c>
      <c r="K7364" s="22" t="s">
        <v>11</v>
      </c>
      <c r="L7364" s="26">
        <v>45269</v>
      </c>
      <c r="M7364" s="27">
        <f t="shared" si="86"/>
        <v>45269</v>
      </c>
    </row>
    <row r="7365" spans="1:13" ht="22.5" customHeight="1">
      <c r="A7365" s="22" t="s">
        <v>7386</v>
      </c>
      <c r="B7365" s="23" t="s">
        <v>24</v>
      </c>
      <c r="C7365" s="22" t="str">
        <f>IF(OR($B7365="Unknown",$B7365="Error",$B7365=""),IFERROR(VLOOKUP($F7365, '02_UnitPriceRef'!$F$3:$G$10,2,FALSE),"N/A"),$B7365)</f>
        <v>Smoothie</v>
      </c>
      <c r="D7365" s="24">
        <v>4</v>
      </c>
      <c r="E7365" s="22">
        <f t="shared" si="84"/>
        <v>4</v>
      </c>
      <c r="F7365" s="24">
        <v>4</v>
      </c>
      <c r="G7365" s="22">
        <f>IF(OR($F7365="ERROR",$F7365="UNKNOWN",$F7365=""),IFERROR(VLOOKUP($C7365,'02_UnitPriceRef'!$E$3:$F$10,2,0),IF(OR($D7365="Error",$D7365="UNKNOWN",$D7365=""),0,H7365/D7365)),$F7365)</f>
        <v>4</v>
      </c>
      <c r="H7365" s="24">
        <v>16</v>
      </c>
      <c r="I7365" s="22">
        <f t="shared" si="85"/>
        <v>16</v>
      </c>
      <c r="J7365" s="22" t="s">
        <v>14</v>
      </c>
      <c r="K7365" s="22" t="s">
        <v>20</v>
      </c>
      <c r="L7365" s="26">
        <v>45040</v>
      </c>
      <c r="M7365" s="27">
        <f t="shared" si="86"/>
        <v>45040</v>
      </c>
    </row>
    <row r="7366" spans="1:13" ht="22.5" customHeight="1">
      <c r="A7366" s="22" t="s">
        <v>7387</v>
      </c>
      <c r="B7366" s="23" t="s">
        <v>17</v>
      </c>
      <c r="C7366" s="22" t="str">
        <f>IF(OR($B7366="Unknown",$B7366="Error",$B7366=""),IFERROR(VLOOKUP($F7366, '02_UnitPriceRef'!$F$3:$G$10,2,FALSE),"N/A"),$B7366)</f>
        <v>Cookie</v>
      </c>
      <c r="D7366" s="24">
        <v>4</v>
      </c>
      <c r="E7366" s="22">
        <f t="shared" si="84"/>
        <v>4</v>
      </c>
      <c r="F7366" s="23" t="s">
        <v>10030</v>
      </c>
      <c r="G7366" s="22">
        <f>IF(OR($F7366="ERROR",$F7366="UNKNOWN",$F7366=""),IFERROR(VLOOKUP($C7366,'02_UnitPriceRef'!$E$3:$F$10,2,0),IF(OR($D7366="Error",$D7366="UNKNOWN",$D7366=""),0,H7366/D7366)),$F7366)</f>
        <v>1</v>
      </c>
      <c r="H7366" s="24">
        <v>4</v>
      </c>
      <c r="I7366" s="22">
        <f t="shared" si="85"/>
        <v>4</v>
      </c>
      <c r="J7366" s="22" t="s">
        <v>22</v>
      </c>
      <c r="K7366" s="22" t="s">
        <v>20</v>
      </c>
      <c r="L7366" s="26">
        <v>45165</v>
      </c>
      <c r="M7366" s="27">
        <f t="shared" si="86"/>
        <v>45165</v>
      </c>
    </row>
    <row r="7367" spans="1:13" ht="22.5" customHeight="1">
      <c r="A7367" s="22" t="s">
        <v>7388</v>
      </c>
      <c r="B7367" s="23" t="s">
        <v>17</v>
      </c>
      <c r="C7367" s="22" t="str">
        <f>IF(OR($B7367="Unknown",$B7367="Error",$B7367=""),IFERROR(VLOOKUP($F7367, '02_UnitPriceRef'!$F$3:$G$10,2,FALSE),"N/A"),$B7367)</f>
        <v>Cookie</v>
      </c>
      <c r="D7367" s="24">
        <v>2</v>
      </c>
      <c r="E7367" s="22">
        <f t="shared" si="84"/>
        <v>2</v>
      </c>
      <c r="F7367" s="24">
        <v>1</v>
      </c>
      <c r="G7367" s="22">
        <f>IF(OR($F7367="ERROR",$F7367="UNKNOWN",$F7367=""),IFERROR(VLOOKUP($C7367,'02_UnitPriceRef'!$E$3:$F$10,2,0),IF(OR($D7367="Error",$D7367="UNKNOWN",$D7367=""),0,H7367/D7367)),$F7367)</f>
        <v>1</v>
      </c>
      <c r="H7367" s="24">
        <v>2</v>
      </c>
      <c r="I7367" s="22">
        <f t="shared" si="85"/>
        <v>2</v>
      </c>
      <c r="J7367" s="22" t="s">
        <v>10</v>
      </c>
      <c r="K7367" s="22" t="s">
        <v>11</v>
      </c>
      <c r="L7367" s="26">
        <v>44938</v>
      </c>
      <c r="M7367" s="27">
        <f t="shared" si="86"/>
        <v>44938</v>
      </c>
    </row>
    <row r="7368" spans="1:13" ht="22.5" customHeight="1">
      <c r="A7368" s="22" t="s">
        <v>7389</v>
      </c>
      <c r="B7368" s="23" t="s">
        <v>13</v>
      </c>
      <c r="C7368" s="22" t="str">
        <f>IF(OR($B7368="Unknown",$B7368="Error",$B7368=""),IFERROR(VLOOKUP($F7368, '02_UnitPriceRef'!$F$3:$G$10,2,FALSE),"N/A"),$B7368)</f>
        <v>Cake</v>
      </c>
      <c r="D7368" s="24">
        <v>4</v>
      </c>
      <c r="E7368" s="22">
        <f t="shared" si="84"/>
        <v>4</v>
      </c>
      <c r="F7368" s="24">
        <v>3</v>
      </c>
      <c r="G7368" s="22">
        <f>IF(OR($F7368="ERROR",$F7368="UNKNOWN",$F7368=""),IFERROR(VLOOKUP($C7368,'02_UnitPriceRef'!$E$3:$F$10,2,0),IF(OR($D7368="Error",$D7368="UNKNOWN",$D7368=""),0,H7368/D7368)),$F7368)</f>
        <v>3</v>
      </c>
      <c r="H7368" s="24">
        <v>12</v>
      </c>
      <c r="I7368" s="22">
        <f t="shared" si="85"/>
        <v>12</v>
      </c>
      <c r="J7368" s="22" t="s">
        <v>10</v>
      </c>
      <c r="K7368" s="22" t="s">
        <v>11</v>
      </c>
      <c r="L7368" s="26">
        <v>44956</v>
      </c>
      <c r="M7368" s="27">
        <f t="shared" si="86"/>
        <v>44956</v>
      </c>
    </row>
    <row r="7369" spans="1:13" ht="22.5" customHeight="1">
      <c r="A7369" s="22" t="s">
        <v>7390</v>
      </c>
      <c r="B7369" s="23" t="s">
        <v>19</v>
      </c>
      <c r="C7369" s="22" t="str">
        <f>IF(OR($B7369="Unknown",$B7369="Error",$B7369=""),IFERROR(VLOOKUP($F7369, '02_UnitPriceRef'!$F$3:$G$10,2,FALSE),"N/A"),$B7369)</f>
        <v>Salad</v>
      </c>
      <c r="D7369" s="24">
        <v>3</v>
      </c>
      <c r="E7369" s="22">
        <f t="shared" si="84"/>
        <v>3</v>
      </c>
      <c r="F7369" s="24">
        <v>5</v>
      </c>
      <c r="G7369" s="22">
        <f>IF(OR($F7369="ERROR",$F7369="UNKNOWN",$F7369=""),IFERROR(VLOOKUP($C7369,'02_UnitPriceRef'!$E$3:$F$10,2,0),IF(OR($D7369="Error",$D7369="UNKNOWN",$D7369=""),0,H7369/D7369)),$F7369)</f>
        <v>5</v>
      </c>
      <c r="H7369" s="24">
        <v>15</v>
      </c>
      <c r="I7369" s="22">
        <f t="shared" si="85"/>
        <v>15</v>
      </c>
      <c r="J7369" s="22" t="s">
        <v>10</v>
      </c>
      <c r="K7369" s="22" t="s">
        <v>20</v>
      </c>
      <c r="L7369" s="26">
        <v>45268</v>
      </c>
      <c r="M7369" s="27">
        <f t="shared" si="86"/>
        <v>45268</v>
      </c>
    </row>
    <row r="7370" spans="1:13" ht="22.5" customHeight="1">
      <c r="A7370" s="22" t="s">
        <v>7391</v>
      </c>
      <c r="B7370" s="23" t="s">
        <v>13</v>
      </c>
      <c r="C7370" s="22" t="str">
        <f>IF(OR($B7370="Unknown",$B7370="Error",$B7370=""),IFERROR(VLOOKUP($F7370, '02_UnitPriceRef'!$F$3:$G$10,2,FALSE),"N/A"),$B7370)</f>
        <v>Cake</v>
      </c>
      <c r="D7370" s="24">
        <v>2</v>
      </c>
      <c r="E7370" s="22">
        <f t="shared" si="84"/>
        <v>2</v>
      </c>
      <c r="F7370" s="24">
        <v>3</v>
      </c>
      <c r="G7370" s="22">
        <f>IF(OR($F7370="ERROR",$F7370="UNKNOWN",$F7370=""),IFERROR(VLOOKUP($C7370,'02_UnitPriceRef'!$E$3:$F$10,2,0),IF(OR($D7370="Error",$D7370="UNKNOWN",$D7370=""),0,H7370/D7370)),$F7370)</f>
        <v>3</v>
      </c>
      <c r="H7370" s="24">
        <v>6</v>
      </c>
      <c r="I7370" s="22">
        <f t="shared" si="85"/>
        <v>6</v>
      </c>
      <c r="J7370" s="22" t="s">
        <v>20</v>
      </c>
      <c r="K7370" s="22" t="s">
        <v>15</v>
      </c>
      <c r="L7370" s="26">
        <v>45035</v>
      </c>
      <c r="M7370" s="27">
        <f t="shared" si="86"/>
        <v>45035</v>
      </c>
    </row>
    <row r="7371" spans="1:13" ht="22.5" customHeight="1">
      <c r="A7371" s="22" t="s">
        <v>7392</v>
      </c>
      <c r="B7371" s="23" t="s">
        <v>35</v>
      </c>
      <c r="C7371" s="22" t="str">
        <f>IF(OR($B7371="Unknown",$B7371="Error",$B7371=""),IFERROR(VLOOKUP($F7371, '02_UnitPriceRef'!$F$3:$G$10,2,FALSE),"N/A"),$B7371)</f>
        <v>Tea</v>
      </c>
      <c r="D7371" s="24">
        <v>3</v>
      </c>
      <c r="E7371" s="22">
        <f t="shared" si="84"/>
        <v>3</v>
      </c>
      <c r="F7371" s="24">
        <v>1.5</v>
      </c>
      <c r="G7371" s="22">
        <f>IF(OR($F7371="ERROR",$F7371="UNKNOWN",$F7371=""),IFERROR(VLOOKUP($C7371,'02_UnitPriceRef'!$E$3:$F$10,2,0),IF(OR($D7371="Error",$D7371="UNKNOWN",$D7371=""),0,H7371/D7371)),$F7371)</f>
        <v>1.5</v>
      </c>
      <c r="H7371" s="24">
        <v>4.5</v>
      </c>
      <c r="I7371" s="22">
        <f t="shared" si="85"/>
        <v>4.5</v>
      </c>
      <c r="J7371" s="22" t="s">
        <v>20</v>
      </c>
      <c r="K7371" s="22" t="s">
        <v>20</v>
      </c>
      <c r="L7371" s="26">
        <v>45185</v>
      </c>
      <c r="M7371" s="27">
        <f t="shared" si="86"/>
        <v>45185</v>
      </c>
    </row>
    <row r="7372" spans="1:13" ht="22.5" customHeight="1">
      <c r="A7372" s="22" t="s">
        <v>7393</v>
      </c>
      <c r="B7372" s="23" t="s">
        <v>17</v>
      </c>
      <c r="C7372" s="22" t="str">
        <f>IF(OR($B7372="Unknown",$B7372="Error",$B7372=""),IFERROR(VLOOKUP($F7372, '02_UnitPriceRef'!$F$3:$G$10,2,FALSE),"N/A"),$B7372)</f>
        <v>Cookie</v>
      </c>
      <c r="D7372" s="24">
        <v>4</v>
      </c>
      <c r="E7372" s="22">
        <f t="shared" si="84"/>
        <v>4</v>
      </c>
      <c r="F7372" s="24">
        <v>1</v>
      </c>
      <c r="G7372" s="22">
        <f>IF(OR($F7372="ERROR",$F7372="UNKNOWN",$F7372=""),IFERROR(VLOOKUP($C7372,'02_UnitPriceRef'!$E$3:$F$10,2,0),IF(OR($D7372="Error",$D7372="UNKNOWN",$D7372=""),0,H7372/D7372)),$F7372)</f>
        <v>1</v>
      </c>
      <c r="H7372" s="24">
        <v>4</v>
      </c>
      <c r="I7372" s="22">
        <f t="shared" si="85"/>
        <v>4</v>
      </c>
      <c r="J7372" s="22" t="s">
        <v>20</v>
      </c>
      <c r="K7372" s="22" t="s">
        <v>15</v>
      </c>
      <c r="L7372" s="26">
        <v>45265</v>
      </c>
      <c r="M7372" s="27">
        <f t="shared" si="86"/>
        <v>45265</v>
      </c>
    </row>
    <row r="7373" spans="1:13" ht="22.5" customHeight="1">
      <c r="A7373" s="22" t="s">
        <v>7394</v>
      </c>
      <c r="B7373" s="23" t="s">
        <v>13</v>
      </c>
      <c r="C7373" s="22" t="str">
        <f>IF(OR($B7373="Unknown",$B7373="Error",$B7373=""),IFERROR(VLOOKUP($F7373, '02_UnitPriceRef'!$F$3:$G$10,2,FALSE),"N/A"),$B7373)</f>
        <v>Cake</v>
      </c>
      <c r="D7373" s="24">
        <v>1</v>
      </c>
      <c r="E7373" s="22">
        <f t="shared" si="84"/>
        <v>1</v>
      </c>
      <c r="F7373" s="24">
        <v>3</v>
      </c>
      <c r="G7373" s="22">
        <f>IF(OR($F7373="ERROR",$F7373="UNKNOWN",$F7373=""),IFERROR(VLOOKUP($C7373,'02_UnitPriceRef'!$E$3:$F$10,2,0),IF(OR($D7373="Error",$D7373="UNKNOWN",$D7373=""),0,H7373/D7373)),$F7373)</f>
        <v>3</v>
      </c>
      <c r="H7373" s="24">
        <v>3</v>
      </c>
      <c r="I7373" s="22">
        <f t="shared" si="85"/>
        <v>3</v>
      </c>
      <c r="J7373" s="22" t="s">
        <v>22</v>
      </c>
      <c r="K7373" s="22" t="s">
        <v>15</v>
      </c>
      <c r="L7373" s="26">
        <v>45192</v>
      </c>
      <c r="M7373" s="27">
        <f t="shared" si="86"/>
        <v>45192</v>
      </c>
    </row>
    <row r="7374" spans="1:13" ht="22.5" customHeight="1">
      <c r="A7374" s="22" t="s">
        <v>7395</v>
      </c>
      <c r="B7374" s="23" t="s">
        <v>9</v>
      </c>
      <c r="C7374" s="22" t="str">
        <f>IF(OR($B7374="Unknown",$B7374="Error",$B7374=""),IFERROR(VLOOKUP($F7374, '02_UnitPriceRef'!$F$3:$G$10,2,FALSE),"N/A"),$B7374)</f>
        <v>Coffee</v>
      </c>
      <c r="D7374" s="24">
        <v>5</v>
      </c>
      <c r="E7374" s="22">
        <f t="shared" si="84"/>
        <v>5</v>
      </c>
      <c r="F7374" s="24">
        <v>2</v>
      </c>
      <c r="G7374" s="22">
        <f>IF(OR($F7374="ERROR",$F7374="UNKNOWN",$F7374=""),IFERROR(VLOOKUP($C7374,'02_UnitPriceRef'!$E$3:$F$10,2,0),IF(OR($D7374="Error",$D7374="UNKNOWN",$D7374=""),0,H7374/D7374)),$F7374)</f>
        <v>2</v>
      </c>
      <c r="H7374" s="24">
        <v>10</v>
      </c>
      <c r="I7374" s="22">
        <f t="shared" si="85"/>
        <v>10</v>
      </c>
      <c r="J7374" s="22" t="s">
        <v>14</v>
      </c>
      <c r="K7374" s="22" t="s">
        <v>15</v>
      </c>
      <c r="L7374" s="26">
        <v>44971</v>
      </c>
      <c r="M7374" s="27">
        <f t="shared" si="86"/>
        <v>44971</v>
      </c>
    </row>
    <row r="7375" spans="1:13" ht="22.5" customHeight="1">
      <c r="A7375" s="22" t="s">
        <v>7396</v>
      </c>
      <c r="B7375" s="23" t="s">
        <v>10031</v>
      </c>
      <c r="C7375" s="22" t="str">
        <f>IF(OR($B7375="Unknown",$B7375="Error",$B7375=""),IFERROR(VLOOKUP($F7375, '02_UnitPriceRef'!$F$3:$G$10,2,FALSE),"N/A"),$B7375)</f>
        <v>Sandwich/Smoothie</v>
      </c>
      <c r="D7375" s="24">
        <v>2</v>
      </c>
      <c r="E7375" s="22">
        <f t="shared" si="84"/>
        <v>2</v>
      </c>
      <c r="F7375" s="24">
        <v>4</v>
      </c>
      <c r="G7375" s="22">
        <f>IF(OR($F7375="ERROR",$F7375="UNKNOWN",$F7375=""),IFERROR(VLOOKUP($C7375,'02_UnitPriceRef'!$E$3:$F$10,2,0),IF(OR($D7375="Error",$D7375="UNKNOWN",$D7375=""),0,H7375/D7375)),$F7375)</f>
        <v>4</v>
      </c>
      <c r="H7375" s="24">
        <v>8</v>
      </c>
      <c r="I7375" s="22">
        <f t="shared" si="85"/>
        <v>8</v>
      </c>
      <c r="J7375" s="22" t="s">
        <v>22</v>
      </c>
      <c r="K7375" s="22" t="s">
        <v>15</v>
      </c>
      <c r="L7375" s="26">
        <v>45116</v>
      </c>
      <c r="M7375" s="27">
        <f t="shared" si="86"/>
        <v>45116</v>
      </c>
    </row>
    <row r="7376" spans="1:13" ht="22.5" customHeight="1">
      <c r="A7376" s="22" t="s">
        <v>7397</v>
      </c>
      <c r="B7376" s="23" t="s">
        <v>19</v>
      </c>
      <c r="C7376" s="22" t="str">
        <f>IF(OR($B7376="Unknown",$B7376="Error",$B7376=""),IFERROR(VLOOKUP($F7376, '02_UnitPriceRef'!$F$3:$G$10,2,FALSE),"N/A"),$B7376)</f>
        <v>Salad</v>
      </c>
      <c r="D7376" s="24">
        <v>2</v>
      </c>
      <c r="E7376" s="22">
        <f t="shared" si="84"/>
        <v>2</v>
      </c>
      <c r="F7376" s="24">
        <v>5</v>
      </c>
      <c r="G7376" s="22">
        <f>IF(OR($F7376="ERROR",$F7376="UNKNOWN",$F7376=""),IFERROR(VLOOKUP($C7376,'02_UnitPriceRef'!$E$3:$F$10,2,0),IF(OR($D7376="Error",$D7376="UNKNOWN",$D7376=""),0,H7376/D7376)),$F7376)</f>
        <v>5</v>
      </c>
      <c r="H7376" s="24">
        <v>10</v>
      </c>
      <c r="I7376" s="22">
        <f t="shared" si="85"/>
        <v>10</v>
      </c>
      <c r="J7376" s="22" t="s">
        <v>10</v>
      </c>
      <c r="K7376" s="22" t="s">
        <v>20</v>
      </c>
      <c r="L7376" s="26">
        <v>45047</v>
      </c>
      <c r="M7376" s="27">
        <f t="shared" si="86"/>
        <v>45047</v>
      </c>
    </row>
    <row r="7377" spans="1:13" ht="22.5" customHeight="1">
      <c r="A7377" s="22" t="s">
        <v>7398</v>
      </c>
      <c r="B7377" s="23" t="s">
        <v>27</v>
      </c>
      <c r="C7377" s="22" t="str">
        <f>IF(OR($B7377="Unknown",$B7377="Error",$B7377=""),IFERROR(VLOOKUP($F7377, '02_UnitPriceRef'!$F$3:$G$10,2,FALSE),"N/A"),$B7377)</f>
        <v>Sandwich</v>
      </c>
      <c r="D7377" s="24">
        <v>3</v>
      </c>
      <c r="E7377" s="22">
        <f t="shared" si="84"/>
        <v>3</v>
      </c>
      <c r="F7377" s="24">
        <v>4</v>
      </c>
      <c r="G7377" s="22">
        <f>IF(OR($F7377="ERROR",$F7377="UNKNOWN",$F7377=""),IFERROR(VLOOKUP($C7377,'02_UnitPriceRef'!$E$3:$F$10,2,0),IF(OR($D7377="Error",$D7377="UNKNOWN",$D7377=""),0,H7377/D7377)),$F7377)</f>
        <v>4</v>
      </c>
      <c r="H7377" s="23"/>
      <c r="I7377" s="22">
        <f t="shared" si="85"/>
        <v>12</v>
      </c>
      <c r="J7377" s="22" t="s">
        <v>14</v>
      </c>
      <c r="K7377" s="22" t="s">
        <v>20</v>
      </c>
      <c r="L7377" s="26">
        <v>44997</v>
      </c>
      <c r="M7377" s="27">
        <f t="shared" si="86"/>
        <v>44997</v>
      </c>
    </row>
    <row r="7378" spans="1:13" ht="22.5" customHeight="1">
      <c r="A7378" s="22" t="s">
        <v>7399</v>
      </c>
      <c r="B7378" s="23" t="s">
        <v>19</v>
      </c>
      <c r="C7378" s="22" t="str">
        <f>IF(OR($B7378="Unknown",$B7378="Error",$B7378=""),IFERROR(VLOOKUP($F7378, '02_UnitPriceRef'!$F$3:$G$10,2,FALSE),"N/A"),$B7378)</f>
        <v>Salad</v>
      </c>
      <c r="D7378" s="24">
        <v>5</v>
      </c>
      <c r="E7378" s="22">
        <f t="shared" si="84"/>
        <v>5</v>
      </c>
      <c r="F7378" s="24">
        <v>5</v>
      </c>
      <c r="G7378" s="22">
        <f>IF(OR($F7378="ERROR",$F7378="UNKNOWN",$F7378=""),IFERROR(VLOOKUP($C7378,'02_UnitPriceRef'!$E$3:$F$10,2,0),IF(OR($D7378="Error",$D7378="UNKNOWN",$D7378=""),0,H7378/D7378)),$F7378)</f>
        <v>5</v>
      </c>
      <c r="H7378" s="24">
        <v>25</v>
      </c>
      <c r="I7378" s="22">
        <f t="shared" si="85"/>
        <v>25</v>
      </c>
      <c r="J7378" s="22" t="s">
        <v>22</v>
      </c>
      <c r="K7378" s="22" t="s">
        <v>20</v>
      </c>
      <c r="L7378" s="26">
        <v>45114</v>
      </c>
      <c r="M7378" s="27">
        <f t="shared" si="86"/>
        <v>45114</v>
      </c>
    </row>
    <row r="7379" spans="1:13" ht="22.5" customHeight="1">
      <c r="A7379" s="22" t="s">
        <v>7400</v>
      </c>
      <c r="B7379" s="23"/>
      <c r="C7379" s="22" t="str">
        <f>IF(OR($B7379="Unknown",$B7379="Error",$B7379=""),IFERROR(VLOOKUP($F7379, '02_UnitPriceRef'!$F$3:$G$10,2,FALSE),"N/A"),$B7379)</f>
        <v>Cake</v>
      </c>
      <c r="D7379" s="24">
        <v>3</v>
      </c>
      <c r="E7379" s="22">
        <f t="shared" si="84"/>
        <v>3</v>
      </c>
      <c r="F7379" s="24">
        <v>3</v>
      </c>
      <c r="G7379" s="22">
        <f>IF(OR($F7379="ERROR",$F7379="UNKNOWN",$F7379=""),IFERROR(VLOOKUP($C7379,'02_UnitPriceRef'!$E$3:$F$10,2,0),IF(OR($D7379="Error",$D7379="UNKNOWN",$D7379=""),0,H7379/D7379)),$F7379)</f>
        <v>3</v>
      </c>
      <c r="H7379" s="24">
        <v>9</v>
      </c>
      <c r="I7379" s="22">
        <f t="shared" si="85"/>
        <v>9</v>
      </c>
      <c r="J7379" s="22" t="s">
        <v>10</v>
      </c>
      <c r="K7379" s="22" t="s">
        <v>15</v>
      </c>
      <c r="L7379" s="26">
        <v>45056</v>
      </c>
      <c r="M7379" s="27">
        <f t="shared" si="86"/>
        <v>45056</v>
      </c>
    </row>
    <row r="7380" spans="1:13" ht="22.5" customHeight="1">
      <c r="A7380" s="22" t="s">
        <v>7401</v>
      </c>
      <c r="B7380" s="23" t="s">
        <v>9</v>
      </c>
      <c r="C7380" s="22" t="str">
        <f>IF(OR($B7380="Unknown",$B7380="Error",$B7380=""),IFERROR(VLOOKUP($F7380, '02_UnitPriceRef'!$F$3:$G$10,2,FALSE),"N/A"),$B7380)</f>
        <v>Coffee</v>
      </c>
      <c r="D7380" s="24">
        <v>2</v>
      </c>
      <c r="E7380" s="22">
        <f t="shared" si="84"/>
        <v>2</v>
      </c>
      <c r="F7380" s="24">
        <v>2</v>
      </c>
      <c r="G7380" s="22">
        <f>IF(OR($F7380="ERROR",$F7380="UNKNOWN",$F7380=""),IFERROR(VLOOKUP($C7380,'02_UnitPriceRef'!$E$3:$F$10,2,0),IF(OR($D7380="Error",$D7380="UNKNOWN",$D7380=""),0,H7380/D7380)),$F7380)</f>
        <v>2</v>
      </c>
      <c r="H7380" s="24">
        <v>4</v>
      </c>
      <c r="I7380" s="22">
        <f t="shared" si="85"/>
        <v>4</v>
      </c>
      <c r="J7380" s="22" t="s">
        <v>20</v>
      </c>
      <c r="K7380" s="22" t="s">
        <v>15</v>
      </c>
      <c r="L7380" s="26">
        <v>44954</v>
      </c>
      <c r="M7380" s="27">
        <f t="shared" si="86"/>
        <v>44954</v>
      </c>
    </row>
    <row r="7381" spans="1:13" ht="22.5" customHeight="1">
      <c r="A7381" s="22" t="s">
        <v>7402</v>
      </c>
      <c r="B7381" s="23" t="s">
        <v>39</v>
      </c>
      <c r="C7381" s="22" t="str">
        <f>IF(OR($B7381="Unknown",$B7381="Error",$B7381=""),IFERROR(VLOOKUP($F7381, '02_UnitPriceRef'!$F$3:$G$10,2,FALSE),"N/A"),$B7381)</f>
        <v>Juice</v>
      </c>
      <c r="D7381" s="24">
        <v>4</v>
      </c>
      <c r="E7381" s="22">
        <f t="shared" si="84"/>
        <v>4</v>
      </c>
      <c r="F7381" s="24">
        <v>3</v>
      </c>
      <c r="G7381" s="22">
        <f>IF(OR($F7381="ERROR",$F7381="UNKNOWN",$F7381=""),IFERROR(VLOOKUP($C7381,'02_UnitPriceRef'!$E$3:$F$10,2,0),IF(OR($D7381="Error",$D7381="UNKNOWN",$D7381=""),0,H7381/D7381)),$F7381)</f>
        <v>3</v>
      </c>
      <c r="H7381" s="24">
        <v>12</v>
      </c>
      <c r="I7381" s="22">
        <f t="shared" si="85"/>
        <v>12</v>
      </c>
      <c r="J7381" s="22" t="s">
        <v>22</v>
      </c>
      <c r="K7381" s="22" t="s">
        <v>11</v>
      </c>
      <c r="L7381" s="26">
        <v>45275</v>
      </c>
      <c r="M7381" s="27">
        <f t="shared" si="86"/>
        <v>45275</v>
      </c>
    </row>
    <row r="7382" spans="1:13" ht="22.5" customHeight="1">
      <c r="A7382" s="22" t="s">
        <v>7403</v>
      </c>
      <c r="B7382" s="23" t="s">
        <v>39</v>
      </c>
      <c r="C7382" s="22" t="str">
        <f>IF(OR($B7382="Unknown",$B7382="Error",$B7382=""),IFERROR(VLOOKUP($F7382, '02_UnitPriceRef'!$F$3:$G$10,2,FALSE),"N/A"),$B7382)</f>
        <v>Juice</v>
      </c>
      <c r="D7382" s="24">
        <v>4</v>
      </c>
      <c r="E7382" s="22">
        <f t="shared" si="84"/>
        <v>4</v>
      </c>
      <c r="F7382" s="24">
        <v>3</v>
      </c>
      <c r="G7382" s="22">
        <f>IF(OR($F7382="ERROR",$F7382="UNKNOWN",$F7382=""),IFERROR(VLOOKUP($C7382,'02_UnitPriceRef'!$E$3:$F$10,2,0),IF(OR($D7382="Error",$D7382="UNKNOWN",$D7382=""),0,H7382/D7382)),$F7382)</f>
        <v>3</v>
      </c>
      <c r="H7382" s="24">
        <v>12</v>
      </c>
      <c r="I7382" s="22">
        <f t="shared" si="85"/>
        <v>12</v>
      </c>
      <c r="J7382" s="22" t="s">
        <v>10</v>
      </c>
      <c r="K7382" s="22" t="s">
        <v>11</v>
      </c>
      <c r="L7382" s="26">
        <v>45059</v>
      </c>
      <c r="M7382" s="27">
        <f t="shared" si="86"/>
        <v>45059</v>
      </c>
    </row>
    <row r="7383" spans="1:13" ht="22.5" customHeight="1">
      <c r="A7383" s="22" t="s">
        <v>7404</v>
      </c>
      <c r="B7383" s="23" t="s">
        <v>27</v>
      </c>
      <c r="C7383" s="22" t="str">
        <f>IF(OR($B7383="Unknown",$B7383="Error",$B7383=""),IFERROR(VLOOKUP($F7383, '02_UnitPriceRef'!$F$3:$G$10,2,FALSE),"N/A"),$B7383)</f>
        <v>Sandwich</v>
      </c>
      <c r="D7383" s="24">
        <v>4</v>
      </c>
      <c r="E7383" s="22">
        <f t="shared" si="84"/>
        <v>4</v>
      </c>
      <c r="F7383" s="23"/>
      <c r="G7383" s="22">
        <f>IF(OR($F7383="ERROR",$F7383="UNKNOWN",$F7383=""),IFERROR(VLOOKUP($C7383,'02_UnitPriceRef'!$E$3:$F$10,2,0),IF(OR($D7383="Error",$D7383="UNKNOWN",$D7383=""),0,H7383/D7383)),$F7383)</f>
        <v>4</v>
      </c>
      <c r="H7383" s="24">
        <v>16</v>
      </c>
      <c r="I7383" s="22">
        <f t="shared" si="85"/>
        <v>16</v>
      </c>
      <c r="J7383" s="22" t="s">
        <v>22</v>
      </c>
      <c r="K7383" s="22" t="s">
        <v>20</v>
      </c>
      <c r="L7383" s="26">
        <v>45024</v>
      </c>
      <c r="M7383" s="27">
        <f t="shared" si="86"/>
        <v>45024</v>
      </c>
    </row>
    <row r="7384" spans="1:13" ht="22.5" customHeight="1">
      <c r="A7384" s="22" t="s">
        <v>7405</v>
      </c>
      <c r="B7384" s="23" t="s">
        <v>35</v>
      </c>
      <c r="C7384" s="22" t="str">
        <f>IF(OR($B7384="Unknown",$B7384="Error",$B7384=""),IFERROR(VLOOKUP($F7384, '02_UnitPriceRef'!$F$3:$G$10,2,FALSE),"N/A"),$B7384)</f>
        <v>Tea</v>
      </c>
      <c r="D7384" s="24">
        <v>4</v>
      </c>
      <c r="E7384" s="22">
        <f t="shared" si="84"/>
        <v>4</v>
      </c>
      <c r="F7384" s="24">
        <v>1.5</v>
      </c>
      <c r="G7384" s="22">
        <f>IF(OR($F7384="ERROR",$F7384="UNKNOWN",$F7384=""),IFERROR(VLOOKUP($C7384,'02_UnitPriceRef'!$E$3:$F$10,2,0),IF(OR($D7384="Error",$D7384="UNKNOWN",$D7384=""),0,H7384/D7384)),$F7384)</f>
        <v>1.5</v>
      </c>
      <c r="H7384" s="24">
        <v>6</v>
      </c>
      <c r="I7384" s="22">
        <f t="shared" si="85"/>
        <v>6</v>
      </c>
      <c r="J7384" s="22" t="s">
        <v>14</v>
      </c>
      <c r="K7384" s="22" t="s">
        <v>11</v>
      </c>
      <c r="L7384" s="26">
        <v>45131</v>
      </c>
      <c r="M7384" s="27">
        <f t="shared" si="86"/>
        <v>45131</v>
      </c>
    </row>
    <row r="7385" spans="1:13" ht="22.5" customHeight="1">
      <c r="A7385" s="22" t="s">
        <v>7406</v>
      </c>
      <c r="B7385" s="23" t="s">
        <v>27</v>
      </c>
      <c r="C7385" s="22" t="str">
        <f>IF(OR($B7385="Unknown",$B7385="Error",$B7385=""),IFERROR(VLOOKUP($F7385, '02_UnitPriceRef'!$F$3:$G$10,2,FALSE),"N/A"),$B7385)</f>
        <v>Sandwich</v>
      </c>
      <c r="D7385" s="24">
        <v>4</v>
      </c>
      <c r="E7385" s="22">
        <f t="shared" si="84"/>
        <v>4</v>
      </c>
      <c r="F7385" s="24">
        <v>4</v>
      </c>
      <c r="G7385" s="22">
        <f>IF(OR($F7385="ERROR",$F7385="UNKNOWN",$F7385=""),IFERROR(VLOOKUP($C7385,'02_UnitPriceRef'!$E$3:$F$10,2,0),IF(OR($D7385="Error",$D7385="UNKNOWN",$D7385=""),0,H7385/D7385)),$F7385)</f>
        <v>4</v>
      </c>
      <c r="H7385" s="23" t="s">
        <v>10031</v>
      </c>
      <c r="I7385" s="22">
        <f t="shared" si="85"/>
        <v>16</v>
      </c>
      <c r="J7385" s="22" t="s">
        <v>20</v>
      </c>
      <c r="K7385" s="22" t="s">
        <v>20</v>
      </c>
      <c r="L7385" s="26">
        <v>44941</v>
      </c>
      <c r="M7385" s="27">
        <f t="shared" si="86"/>
        <v>44941</v>
      </c>
    </row>
    <row r="7386" spans="1:13" ht="22.5" customHeight="1">
      <c r="A7386" s="22" t="s">
        <v>7407</v>
      </c>
      <c r="B7386" s="23" t="s">
        <v>24</v>
      </c>
      <c r="C7386" s="22" t="str">
        <f>IF(OR($B7386="Unknown",$B7386="Error",$B7386=""),IFERROR(VLOOKUP($F7386, '02_UnitPriceRef'!$F$3:$G$10,2,FALSE),"N/A"),$B7386)</f>
        <v>Smoothie</v>
      </c>
      <c r="D7386" s="24">
        <v>3</v>
      </c>
      <c r="E7386" s="22">
        <f t="shared" si="84"/>
        <v>3</v>
      </c>
      <c r="F7386" s="24">
        <v>4</v>
      </c>
      <c r="G7386" s="22">
        <f>IF(OR($F7386="ERROR",$F7386="UNKNOWN",$F7386=""),IFERROR(VLOOKUP($C7386,'02_UnitPriceRef'!$E$3:$F$10,2,0),IF(OR($D7386="Error",$D7386="UNKNOWN",$D7386=""),0,H7386/D7386)),$F7386)</f>
        <v>4</v>
      </c>
      <c r="H7386" s="24">
        <v>12</v>
      </c>
      <c r="I7386" s="22">
        <f t="shared" si="85"/>
        <v>12</v>
      </c>
      <c r="J7386" s="22" t="s">
        <v>14</v>
      </c>
      <c r="K7386" s="22" t="s">
        <v>20</v>
      </c>
      <c r="L7386" s="26">
        <v>45262</v>
      </c>
      <c r="M7386" s="27">
        <f t="shared" si="86"/>
        <v>45262</v>
      </c>
    </row>
    <row r="7387" spans="1:13" ht="22.5" customHeight="1">
      <c r="A7387" s="22" t="s">
        <v>7408</v>
      </c>
      <c r="B7387" s="23" t="s">
        <v>9</v>
      </c>
      <c r="C7387" s="22" t="str">
        <f>IF(OR($B7387="Unknown",$B7387="Error",$B7387=""),IFERROR(VLOOKUP($F7387, '02_UnitPriceRef'!$F$3:$G$10,2,FALSE),"N/A"),$B7387)</f>
        <v>Coffee</v>
      </c>
      <c r="D7387" s="24">
        <v>2</v>
      </c>
      <c r="E7387" s="22">
        <f t="shared" si="84"/>
        <v>2</v>
      </c>
      <c r="F7387" s="24">
        <v>2</v>
      </c>
      <c r="G7387" s="22">
        <f>IF(OR($F7387="ERROR",$F7387="UNKNOWN",$F7387=""),IFERROR(VLOOKUP($C7387,'02_UnitPriceRef'!$E$3:$F$10,2,0),IF(OR($D7387="Error",$D7387="UNKNOWN",$D7387=""),0,H7387/D7387)),$F7387)</f>
        <v>2</v>
      </c>
      <c r="H7387" s="24">
        <v>4</v>
      </c>
      <c r="I7387" s="22">
        <f t="shared" si="85"/>
        <v>4</v>
      </c>
      <c r="J7387" s="22" t="s">
        <v>22</v>
      </c>
      <c r="K7387" s="22" t="s">
        <v>11</v>
      </c>
      <c r="L7387" s="26">
        <v>45280</v>
      </c>
      <c r="M7387" s="27">
        <f t="shared" si="86"/>
        <v>45280</v>
      </c>
    </row>
    <row r="7388" spans="1:13" ht="22.5" customHeight="1">
      <c r="A7388" s="22" t="s">
        <v>7409</v>
      </c>
      <c r="B7388" s="23" t="s">
        <v>17</v>
      </c>
      <c r="C7388" s="22" t="str">
        <f>IF(OR($B7388="Unknown",$B7388="Error",$B7388=""),IFERROR(VLOOKUP($F7388, '02_UnitPriceRef'!$F$3:$G$10,2,FALSE),"N/A"),$B7388)</f>
        <v>Cookie</v>
      </c>
      <c r="D7388" s="24">
        <v>5</v>
      </c>
      <c r="E7388" s="22">
        <f t="shared" si="84"/>
        <v>5</v>
      </c>
      <c r="F7388" s="24">
        <v>1</v>
      </c>
      <c r="G7388" s="22">
        <f>IF(OR($F7388="ERROR",$F7388="UNKNOWN",$F7388=""),IFERROR(VLOOKUP($C7388,'02_UnitPriceRef'!$E$3:$F$10,2,0),IF(OR($D7388="Error",$D7388="UNKNOWN",$D7388=""),0,H7388/D7388)),$F7388)</f>
        <v>1</v>
      </c>
      <c r="H7388" s="24">
        <v>5</v>
      </c>
      <c r="I7388" s="22">
        <f t="shared" si="85"/>
        <v>5</v>
      </c>
      <c r="J7388" s="22" t="s">
        <v>10</v>
      </c>
      <c r="K7388" s="22" t="s">
        <v>15</v>
      </c>
      <c r="L7388" s="26">
        <v>44971</v>
      </c>
      <c r="M7388" s="27">
        <f t="shared" si="86"/>
        <v>44971</v>
      </c>
    </row>
    <row r="7389" spans="1:13" ht="22.5" customHeight="1">
      <c r="A7389" s="22" t="s">
        <v>7410</v>
      </c>
      <c r="B7389" s="23" t="s">
        <v>27</v>
      </c>
      <c r="C7389" s="22" t="str">
        <f>IF(OR($B7389="Unknown",$B7389="Error",$B7389=""),IFERROR(VLOOKUP($F7389, '02_UnitPriceRef'!$F$3:$G$10,2,FALSE),"N/A"),$B7389)</f>
        <v>Sandwich</v>
      </c>
      <c r="D7389" s="24">
        <v>1</v>
      </c>
      <c r="E7389" s="22">
        <f t="shared" si="84"/>
        <v>1</v>
      </c>
      <c r="F7389" s="24">
        <v>4</v>
      </c>
      <c r="G7389" s="22">
        <f>IF(OR($F7389="ERROR",$F7389="UNKNOWN",$F7389=""),IFERROR(VLOOKUP($C7389,'02_UnitPriceRef'!$E$3:$F$10,2,0),IF(OR($D7389="Error",$D7389="UNKNOWN",$D7389=""),0,H7389/D7389)),$F7389)</f>
        <v>4</v>
      </c>
      <c r="H7389" s="24">
        <v>4</v>
      </c>
      <c r="I7389" s="22">
        <f t="shared" si="85"/>
        <v>4</v>
      </c>
      <c r="J7389" s="22" t="s">
        <v>22</v>
      </c>
      <c r="K7389" s="22" t="s">
        <v>20</v>
      </c>
      <c r="L7389" s="26">
        <v>45095</v>
      </c>
      <c r="M7389" s="27">
        <f t="shared" si="86"/>
        <v>45095</v>
      </c>
    </row>
    <row r="7390" spans="1:13" ht="22.5" customHeight="1">
      <c r="A7390" s="22" t="s">
        <v>7411</v>
      </c>
      <c r="B7390" s="23" t="s">
        <v>10031</v>
      </c>
      <c r="C7390" s="22" t="str">
        <f>IF(OR($B7390="Unknown",$B7390="Error",$B7390=""),IFERROR(VLOOKUP($F7390, '02_UnitPriceRef'!$F$3:$G$10,2,FALSE),"N/A"),$B7390)</f>
        <v>Cake</v>
      </c>
      <c r="D7390" s="24">
        <v>4</v>
      </c>
      <c r="E7390" s="22">
        <f t="shared" si="84"/>
        <v>4</v>
      </c>
      <c r="F7390" s="24">
        <v>3</v>
      </c>
      <c r="G7390" s="22">
        <f>IF(OR($F7390="ERROR",$F7390="UNKNOWN",$F7390=""),IFERROR(VLOOKUP($C7390,'02_UnitPriceRef'!$E$3:$F$10,2,0),IF(OR($D7390="Error",$D7390="UNKNOWN",$D7390=""),0,H7390/D7390)),$F7390)</f>
        <v>3</v>
      </c>
      <c r="H7390" s="24">
        <v>12</v>
      </c>
      <c r="I7390" s="22">
        <f t="shared" si="85"/>
        <v>12</v>
      </c>
      <c r="J7390" s="22" t="s">
        <v>20</v>
      </c>
      <c r="K7390" s="22" t="s">
        <v>11</v>
      </c>
      <c r="L7390" s="26">
        <v>45145</v>
      </c>
      <c r="M7390" s="27">
        <f t="shared" si="86"/>
        <v>45145</v>
      </c>
    </row>
    <row r="7391" spans="1:13" ht="22.5" customHeight="1">
      <c r="A7391" s="22" t="s">
        <v>7412</v>
      </c>
      <c r="B7391" s="23" t="s">
        <v>9</v>
      </c>
      <c r="C7391" s="22" t="str">
        <f>IF(OR($B7391="Unknown",$B7391="Error",$B7391=""),IFERROR(VLOOKUP($F7391, '02_UnitPriceRef'!$F$3:$G$10,2,FALSE),"N/A"),$B7391)</f>
        <v>Coffee</v>
      </c>
      <c r="D7391" s="24">
        <v>5</v>
      </c>
      <c r="E7391" s="22">
        <f t="shared" si="84"/>
        <v>5</v>
      </c>
      <c r="F7391" s="24">
        <v>2</v>
      </c>
      <c r="G7391" s="22">
        <f>IF(OR($F7391="ERROR",$F7391="UNKNOWN",$F7391=""),IFERROR(VLOOKUP($C7391,'02_UnitPriceRef'!$E$3:$F$10,2,0),IF(OR($D7391="Error",$D7391="UNKNOWN",$D7391=""),0,H7391/D7391)),$F7391)</f>
        <v>2</v>
      </c>
      <c r="H7391" s="24">
        <v>10</v>
      </c>
      <c r="I7391" s="22">
        <f t="shared" si="85"/>
        <v>10</v>
      </c>
      <c r="J7391" s="22" t="s">
        <v>14</v>
      </c>
      <c r="K7391" s="22" t="s">
        <v>20</v>
      </c>
      <c r="L7391" s="26">
        <v>45005</v>
      </c>
      <c r="M7391" s="27">
        <f t="shared" si="86"/>
        <v>45005</v>
      </c>
    </row>
    <row r="7392" spans="1:13" ht="22.5" customHeight="1">
      <c r="A7392" s="22" t="s">
        <v>7413</v>
      </c>
      <c r="B7392" s="23" t="s">
        <v>27</v>
      </c>
      <c r="C7392" s="22" t="str">
        <f>IF(OR($B7392="Unknown",$B7392="Error",$B7392=""),IFERROR(VLOOKUP($F7392, '02_UnitPriceRef'!$F$3:$G$10,2,FALSE),"N/A"),$B7392)</f>
        <v>Sandwich</v>
      </c>
      <c r="D7392" s="24">
        <v>2</v>
      </c>
      <c r="E7392" s="22">
        <f t="shared" si="84"/>
        <v>2</v>
      </c>
      <c r="F7392" s="24">
        <v>4</v>
      </c>
      <c r="G7392" s="22">
        <f>IF(OR($F7392="ERROR",$F7392="UNKNOWN",$F7392=""),IFERROR(VLOOKUP($C7392,'02_UnitPriceRef'!$E$3:$F$10,2,0),IF(OR($D7392="Error",$D7392="UNKNOWN",$D7392=""),0,H7392/D7392)),$F7392)</f>
        <v>4</v>
      </c>
      <c r="H7392" s="24">
        <v>8</v>
      </c>
      <c r="I7392" s="22">
        <f t="shared" si="85"/>
        <v>8</v>
      </c>
      <c r="J7392" s="22" t="s">
        <v>22</v>
      </c>
      <c r="K7392" s="22" t="s">
        <v>15</v>
      </c>
      <c r="L7392" s="26">
        <v>45101</v>
      </c>
      <c r="M7392" s="27">
        <f t="shared" si="86"/>
        <v>45101</v>
      </c>
    </row>
    <row r="7393" spans="1:13" ht="22.5" customHeight="1">
      <c r="A7393" s="22" t="s">
        <v>7414</v>
      </c>
      <c r="B7393" s="23" t="s">
        <v>13</v>
      </c>
      <c r="C7393" s="22" t="str">
        <f>IF(OR($B7393="Unknown",$B7393="Error",$B7393=""),IFERROR(VLOOKUP($F7393, '02_UnitPriceRef'!$F$3:$G$10,2,FALSE),"N/A"),$B7393)</f>
        <v>Cake</v>
      </c>
      <c r="D7393" s="24">
        <v>2</v>
      </c>
      <c r="E7393" s="22">
        <f t="shared" si="84"/>
        <v>2</v>
      </c>
      <c r="F7393" s="24">
        <v>3</v>
      </c>
      <c r="G7393" s="22">
        <f>IF(OR($F7393="ERROR",$F7393="UNKNOWN",$F7393=""),IFERROR(VLOOKUP($C7393,'02_UnitPriceRef'!$E$3:$F$10,2,0),IF(OR($D7393="Error",$D7393="UNKNOWN",$D7393=""),0,H7393/D7393)),$F7393)</f>
        <v>3</v>
      </c>
      <c r="H7393" s="24">
        <v>6</v>
      </c>
      <c r="I7393" s="22">
        <f t="shared" si="85"/>
        <v>6</v>
      </c>
      <c r="J7393" s="22" t="s">
        <v>14</v>
      </c>
      <c r="K7393" s="22" t="s">
        <v>20</v>
      </c>
      <c r="L7393" s="26">
        <v>45050</v>
      </c>
      <c r="M7393" s="27">
        <f t="shared" si="86"/>
        <v>45050</v>
      </c>
    </row>
    <row r="7394" spans="1:13" ht="22.5" customHeight="1">
      <c r="A7394" s="22" t="s">
        <v>7415</v>
      </c>
      <c r="B7394" s="23" t="s">
        <v>35</v>
      </c>
      <c r="C7394" s="22" t="str">
        <f>IF(OR($B7394="Unknown",$B7394="Error",$B7394=""),IFERROR(VLOOKUP($F7394, '02_UnitPriceRef'!$F$3:$G$10,2,FALSE),"N/A"),$B7394)</f>
        <v>Tea</v>
      </c>
      <c r="D7394" s="24">
        <v>2</v>
      </c>
      <c r="E7394" s="22">
        <f t="shared" si="84"/>
        <v>2</v>
      </c>
      <c r="F7394" s="24">
        <v>1.5</v>
      </c>
      <c r="G7394" s="22">
        <f>IF(OR($F7394="ERROR",$F7394="UNKNOWN",$F7394=""),IFERROR(VLOOKUP($C7394,'02_UnitPriceRef'!$E$3:$F$10,2,0),IF(OR($D7394="Error",$D7394="UNKNOWN",$D7394=""),0,H7394/D7394)),$F7394)</f>
        <v>1.5</v>
      </c>
      <c r="H7394" s="24">
        <v>3</v>
      </c>
      <c r="I7394" s="22">
        <f t="shared" si="85"/>
        <v>3</v>
      </c>
      <c r="J7394" s="22" t="s">
        <v>14</v>
      </c>
      <c r="K7394" s="22" t="s">
        <v>15</v>
      </c>
      <c r="L7394" s="26">
        <v>44957</v>
      </c>
      <c r="M7394" s="27">
        <f t="shared" si="86"/>
        <v>44957</v>
      </c>
    </row>
    <row r="7395" spans="1:13" ht="22.5" customHeight="1">
      <c r="A7395" s="22" t="s">
        <v>7416</v>
      </c>
      <c r="B7395" s="23" t="s">
        <v>19</v>
      </c>
      <c r="C7395" s="22" t="str">
        <f>IF(OR($B7395="Unknown",$B7395="Error",$B7395=""),IFERROR(VLOOKUP($F7395, '02_UnitPriceRef'!$F$3:$G$10,2,FALSE),"N/A"),$B7395)</f>
        <v>Salad</v>
      </c>
      <c r="D7395" s="24">
        <v>4</v>
      </c>
      <c r="E7395" s="22">
        <f t="shared" si="84"/>
        <v>4</v>
      </c>
      <c r="F7395" s="24">
        <v>5</v>
      </c>
      <c r="G7395" s="22">
        <f>IF(OR($F7395="ERROR",$F7395="UNKNOWN",$F7395=""),IFERROR(VLOOKUP($C7395,'02_UnitPriceRef'!$E$3:$F$10,2,0),IF(OR($D7395="Error",$D7395="UNKNOWN",$D7395=""),0,H7395/D7395)),$F7395)</f>
        <v>5</v>
      </c>
      <c r="H7395" s="24">
        <v>20</v>
      </c>
      <c r="I7395" s="22">
        <f t="shared" si="85"/>
        <v>20</v>
      </c>
      <c r="J7395" s="22" t="s">
        <v>10</v>
      </c>
      <c r="K7395" s="22" t="s">
        <v>20</v>
      </c>
      <c r="L7395" s="26">
        <v>45265</v>
      </c>
      <c r="M7395" s="27">
        <f t="shared" si="86"/>
        <v>45265</v>
      </c>
    </row>
    <row r="7396" spans="1:13" ht="22.5" customHeight="1">
      <c r="A7396" s="22" t="s">
        <v>7417</v>
      </c>
      <c r="B7396" s="23" t="s">
        <v>39</v>
      </c>
      <c r="C7396" s="22" t="str">
        <f>IF(OR($B7396="Unknown",$B7396="Error",$B7396=""),IFERROR(VLOOKUP($F7396, '02_UnitPriceRef'!$F$3:$G$10,2,FALSE),"N/A"),$B7396)</f>
        <v>Juice</v>
      </c>
      <c r="D7396" s="24">
        <v>1</v>
      </c>
      <c r="E7396" s="22">
        <f t="shared" si="84"/>
        <v>1</v>
      </c>
      <c r="F7396" s="24">
        <v>3</v>
      </c>
      <c r="G7396" s="22">
        <f>IF(OR($F7396="ERROR",$F7396="UNKNOWN",$F7396=""),IFERROR(VLOOKUP($C7396,'02_UnitPriceRef'!$E$3:$F$10,2,0),IF(OR($D7396="Error",$D7396="UNKNOWN",$D7396=""),0,H7396/D7396)),$F7396)</f>
        <v>3</v>
      </c>
      <c r="H7396" s="24">
        <v>3</v>
      </c>
      <c r="I7396" s="22">
        <f t="shared" si="85"/>
        <v>3</v>
      </c>
      <c r="J7396" s="22" t="s">
        <v>20</v>
      </c>
      <c r="K7396" s="22" t="s">
        <v>11</v>
      </c>
      <c r="L7396" s="26">
        <v>45165</v>
      </c>
      <c r="M7396" s="27">
        <f t="shared" si="86"/>
        <v>45165</v>
      </c>
    </row>
    <row r="7397" spans="1:13" ht="22.5" customHeight="1">
      <c r="A7397" s="22" t="s">
        <v>7418</v>
      </c>
      <c r="B7397" s="23" t="s">
        <v>35</v>
      </c>
      <c r="C7397" s="22" t="str">
        <f>IF(OR($B7397="Unknown",$B7397="Error",$B7397=""),IFERROR(VLOOKUP($F7397, '02_UnitPriceRef'!$F$3:$G$10,2,FALSE),"N/A"),$B7397)</f>
        <v>Tea</v>
      </c>
      <c r="D7397" s="24">
        <v>5</v>
      </c>
      <c r="E7397" s="22">
        <f t="shared" ref="E7397:E7651" si="87">IF(OR($D7397="ERROR",$D7397="UNKNOWN",$D7397=""),IFERROR(H7397/G7397,0),D7397)</f>
        <v>5</v>
      </c>
      <c r="F7397" s="24">
        <v>1.5</v>
      </c>
      <c r="G7397" s="22">
        <f>IF(OR($F7397="ERROR",$F7397="UNKNOWN",$F7397=""),IFERROR(VLOOKUP($C7397,'02_UnitPriceRef'!$E$3:$F$10,2,0),IF(OR($D7397="Error",$D7397="UNKNOWN",$D7397=""),0,H7397/D7397)),$F7397)</f>
        <v>1.5</v>
      </c>
      <c r="H7397" s="24">
        <v>7.5</v>
      </c>
      <c r="I7397" s="22">
        <f t="shared" ref="I7397:I7651" si="88">E7397*G7397</f>
        <v>7.5</v>
      </c>
      <c r="J7397" s="22" t="s">
        <v>20</v>
      </c>
      <c r="K7397" s="22" t="s">
        <v>20</v>
      </c>
      <c r="L7397" s="26">
        <v>45106</v>
      </c>
      <c r="M7397" s="27">
        <f t="shared" ref="M7397:M7651" si="89">IF(OR(L7397="UNKNOWN",L7397="ERROR",L7397=""),DATE(1900,1,1),L7397)</f>
        <v>45106</v>
      </c>
    </row>
    <row r="7398" spans="1:13" ht="22.5" customHeight="1">
      <c r="A7398" s="22" t="s">
        <v>7419</v>
      </c>
      <c r="B7398" s="23" t="s">
        <v>17</v>
      </c>
      <c r="C7398" s="22" t="str">
        <f>IF(OR($B7398="Unknown",$B7398="Error",$B7398=""),IFERROR(VLOOKUP($F7398, '02_UnitPriceRef'!$F$3:$G$10,2,FALSE),"N/A"),$B7398)</f>
        <v>Cookie</v>
      </c>
      <c r="D7398" s="24">
        <v>3</v>
      </c>
      <c r="E7398" s="22">
        <f t="shared" si="87"/>
        <v>3</v>
      </c>
      <c r="F7398" s="24">
        <v>1</v>
      </c>
      <c r="G7398" s="22">
        <f>IF(OR($F7398="ERROR",$F7398="UNKNOWN",$F7398=""),IFERROR(VLOOKUP($C7398,'02_UnitPriceRef'!$E$3:$F$10,2,0),IF(OR($D7398="Error",$D7398="UNKNOWN",$D7398=""),0,H7398/D7398)),$F7398)</f>
        <v>1</v>
      </c>
      <c r="H7398" s="24">
        <v>3</v>
      </c>
      <c r="I7398" s="22">
        <f t="shared" si="88"/>
        <v>3</v>
      </c>
      <c r="J7398" s="22" t="s">
        <v>22</v>
      </c>
      <c r="K7398" s="22" t="s">
        <v>11</v>
      </c>
      <c r="L7398" s="26">
        <v>45238</v>
      </c>
      <c r="M7398" s="27">
        <f t="shared" si="89"/>
        <v>45238</v>
      </c>
    </row>
    <row r="7399" spans="1:13" ht="22.5" customHeight="1">
      <c r="A7399" s="22" t="s">
        <v>7420</v>
      </c>
      <c r="B7399" s="23" t="s">
        <v>9</v>
      </c>
      <c r="C7399" s="22" t="str">
        <f>IF(OR($B7399="Unknown",$B7399="Error",$B7399=""),IFERROR(VLOOKUP($F7399, '02_UnitPriceRef'!$F$3:$G$10,2,FALSE),"N/A"),$B7399)</f>
        <v>Coffee</v>
      </c>
      <c r="D7399" s="24">
        <v>1</v>
      </c>
      <c r="E7399" s="22">
        <f t="shared" si="87"/>
        <v>1</v>
      </c>
      <c r="F7399" s="24">
        <v>2</v>
      </c>
      <c r="G7399" s="22">
        <f>IF(OR($F7399="ERROR",$F7399="UNKNOWN",$F7399=""),IFERROR(VLOOKUP($C7399,'02_UnitPriceRef'!$E$3:$F$10,2,0),IF(OR($D7399="Error",$D7399="UNKNOWN",$D7399=""),0,H7399/D7399)),$F7399)</f>
        <v>2</v>
      </c>
      <c r="H7399" s="24">
        <v>2</v>
      </c>
      <c r="I7399" s="22">
        <f t="shared" si="88"/>
        <v>2</v>
      </c>
      <c r="J7399" s="22" t="s">
        <v>10</v>
      </c>
      <c r="K7399" s="22" t="s">
        <v>20</v>
      </c>
      <c r="L7399" s="26">
        <v>44961</v>
      </c>
      <c r="M7399" s="27">
        <f t="shared" si="89"/>
        <v>44961</v>
      </c>
    </row>
    <row r="7400" spans="1:13" ht="22.5" customHeight="1">
      <c r="A7400" s="22" t="s">
        <v>7421</v>
      </c>
      <c r="B7400" s="23" t="s">
        <v>27</v>
      </c>
      <c r="C7400" s="22" t="str">
        <f>IF(OR($B7400="Unknown",$B7400="Error",$B7400=""),IFERROR(VLOOKUP($F7400, '02_UnitPriceRef'!$F$3:$G$10,2,FALSE),"N/A"),$B7400)</f>
        <v>Sandwich</v>
      </c>
      <c r="D7400" s="24">
        <v>2</v>
      </c>
      <c r="E7400" s="22">
        <f t="shared" si="87"/>
        <v>2</v>
      </c>
      <c r="F7400" s="24">
        <v>4</v>
      </c>
      <c r="G7400" s="22">
        <f>IF(OR($F7400="ERROR",$F7400="UNKNOWN",$F7400=""),IFERROR(VLOOKUP($C7400,'02_UnitPriceRef'!$E$3:$F$10,2,0),IF(OR($D7400="Error",$D7400="UNKNOWN",$D7400=""),0,H7400/D7400)),$F7400)</f>
        <v>4</v>
      </c>
      <c r="H7400" s="24">
        <v>8</v>
      </c>
      <c r="I7400" s="22">
        <f t="shared" si="88"/>
        <v>8</v>
      </c>
      <c r="J7400" s="22" t="s">
        <v>22</v>
      </c>
      <c r="K7400" s="22" t="s">
        <v>15</v>
      </c>
      <c r="L7400" s="26">
        <v>45078</v>
      </c>
      <c r="M7400" s="27">
        <f t="shared" si="89"/>
        <v>45078</v>
      </c>
    </row>
    <row r="7401" spans="1:13" ht="22.5" customHeight="1">
      <c r="A7401" s="22" t="s">
        <v>7422</v>
      </c>
      <c r="B7401" s="23" t="s">
        <v>35</v>
      </c>
      <c r="C7401" s="22" t="str">
        <f>IF(OR($B7401="Unknown",$B7401="Error",$B7401=""),IFERROR(VLOOKUP($F7401, '02_UnitPriceRef'!$F$3:$G$10,2,FALSE),"N/A"),$B7401)</f>
        <v>Tea</v>
      </c>
      <c r="D7401" s="24">
        <v>2</v>
      </c>
      <c r="E7401" s="22">
        <f t="shared" si="87"/>
        <v>2</v>
      </c>
      <c r="F7401" s="24">
        <v>1.5</v>
      </c>
      <c r="G7401" s="22">
        <f>IF(OR($F7401="ERROR",$F7401="UNKNOWN",$F7401=""),IFERROR(VLOOKUP($C7401,'02_UnitPriceRef'!$E$3:$F$10,2,0),IF(OR($D7401="Error",$D7401="UNKNOWN",$D7401=""),0,H7401/D7401)),$F7401)</f>
        <v>1.5</v>
      </c>
      <c r="H7401" s="24">
        <v>3</v>
      </c>
      <c r="I7401" s="22">
        <f t="shared" si="88"/>
        <v>3</v>
      </c>
      <c r="J7401" s="22" t="s">
        <v>10</v>
      </c>
      <c r="K7401" s="22" t="s">
        <v>11</v>
      </c>
      <c r="L7401" s="26">
        <v>45025</v>
      </c>
      <c r="M7401" s="27">
        <f t="shared" si="89"/>
        <v>45025</v>
      </c>
    </row>
    <row r="7402" spans="1:13" ht="22.5" customHeight="1">
      <c r="A7402" s="22" t="s">
        <v>7423</v>
      </c>
      <c r="B7402" s="23" t="s">
        <v>13</v>
      </c>
      <c r="C7402" s="22" t="str">
        <f>IF(OR($B7402="Unknown",$B7402="Error",$B7402=""),IFERROR(VLOOKUP($F7402, '02_UnitPriceRef'!$F$3:$G$10,2,FALSE),"N/A"),$B7402)</f>
        <v>Cake</v>
      </c>
      <c r="D7402" s="24">
        <v>4</v>
      </c>
      <c r="E7402" s="22">
        <f t="shared" si="87"/>
        <v>4</v>
      </c>
      <c r="F7402" s="24">
        <v>3</v>
      </c>
      <c r="G7402" s="22">
        <f>IF(OR($F7402="ERROR",$F7402="UNKNOWN",$F7402=""),IFERROR(VLOOKUP($C7402,'02_UnitPriceRef'!$E$3:$F$10,2,0),IF(OR($D7402="Error",$D7402="UNKNOWN",$D7402=""),0,H7402/D7402)),$F7402)</f>
        <v>3</v>
      </c>
      <c r="H7402" s="24">
        <v>12</v>
      </c>
      <c r="I7402" s="22">
        <f t="shared" si="88"/>
        <v>12</v>
      </c>
      <c r="J7402" s="22" t="s">
        <v>22</v>
      </c>
      <c r="K7402" s="22" t="s">
        <v>15</v>
      </c>
      <c r="L7402" s="26">
        <v>45190</v>
      </c>
      <c r="M7402" s="27">
        <f t="shared" si="89"/>
        <v>45190</v>
      </c>
    </row>
    <row r="7403" spans="1:13" ht="22.5" customHeight="1">
      <c r="A7403" s="22" t="s">
        <v>7424</v>
      </c>
      <c r="B7403" s="23" t="s">
        <v>35</v>
      </c>
      <c r="C7403" s="22" t="str">
        <f>IF(OR($B7403="Unknown",$B7403="Error",$B7403=""),IFERROR(VLOOKUP($F7403, '02_UnitPriceRef'!$F$3:$G$10,2,FALSE),"N/A"),$B7403)</f>
        <v>Tea</v>
      </c>
      <c r="D7403" s="24">
        <v>1</v>
      </c>
      <c r="E7403" s="22">
        <f t="shared" si="87"/>
        <v>1</v>
      </c>
      <c r="F7403" s="24">
        <v>1.5</v>
      </c>
      <c r="G7403" s="22">
        <f>IF(OR($F7403="ERROR",$F7403="UNKNOWN",$F7403=""),IFERROR(VLOOKUP($C7403,'02_UnitPriceRef'!$E$3:$F$10,2,0),IF(OR($D7403="Error",$D7403="UNKNOWN",$D7403=""),0,H7403/D7403)),$F7403)</f>
        <v>1.5</v>
      </c>
      <c r="H7403" s="24">
        <v>1.5</v>
      </c>
      <c r="I7403" s="22">
        <f t="shared" si="88"/>
        <v>1.5</v>
      </c>
      <c r="J7403" s="22" t="s">
        <v>22</v>
      </c>
      <c r="K7403" s="22" t="s">
        <v>20</v>
      </c>
      <c r="L7403" s="26">
        <v>45115</v>
      </c>
      <c r="M7403" s="27">
        <f t="shared" si="89"/>
        <v>45115</v>
      </c>
    </row>
    <row r="7404" spans="1:13" ht="22.5" customHeight="1">
      <c r="A7404" s="22" t="s">
        <v>7425</v>
      </c>
      <c r="B7404" s="23" t="s">
        <v>27</v>
      </c>
      <c r="C7404" s="22" t="str">
        <f>IF(OR($B7404="Unknown",$B7404="Error",$B7404=""),IFERROR(VLOOKUP($F7404, '02_UnitPriceRef'!$F$3:$G$10,2,FALSE),"N/A"),$B7404)</f>
        <v>Sandwich</v>
      </c>
      <c r="D7404" s="24">
        <v>1</v>
      </c>
      <c r="E7404" s="22">
        <f t="shared" si="87"/>
        <v>1</v>
      </c>
      <c r="F7404" s="24">
        <v>4</v>
      </c>
      <c r="G7404" s="22">
        <f>IF(OR($F7404="ERROR",$F7404="UNKNOWN",$F7404=""),IFERROR(VLOOKUP($C7404,'02_UnitPriceRef'!$E$3:$F$10,2,0),IF(OR($D7404="Error",$D7404="UNKNOWN",$D7404=""),0,H7404/D7404)),$F7404)</f>
        <v>4</v>
      </c>
      <c r="H7404" s="24">
        <v>4</v>
      </c>
      <c r="I7404" s="22">
        <f t="shared" si="88"/>
        <v>4</v>
      </c>
      <c r="J7404" s="22" t="s">
        <v>10</v>
      </c>
      <c r="K7404" s="22" t="s">
        <v>15</v>
      </c>
      <c r="L7404" s="26">
        <v>45045</v>
      </c>
      <c r="M7404" s="27">
        <f t="shared" si="89"/>
        <v>45045</v>
      </c>
    </row>
    <row r="7405" spans="1:13" ht="22.5" customHeight="1">
      <c r="A7405" s="22" t="s">
        <v>7426</v>
      </c>
      <c r="B7405" s="23" t="s">
        <v>10030</v>
      </c>
      <c r="C7405" s="22" t="str">
        <f>IF(OR($B7405="Unknown",$B7405="Error",$B7405=""),IFERROR(VLOOKUP($F7405, '02_UnitPriceRef'!$F$3:$G$10,2,FALSE),"N/A"),$B7405)</f>
        <v>Cake</v>
      </c>
      <c r="D7405" s="24">
        <v>5</v>
      </c>
      <c r="E7405" s="22">
        <f t="shared" si="87"/>
        <v>5</v>
      </c>
      <c r="F7405" s="24">
        <v>3</v>
      </c>
      <c r="G7405" s="22">
        <f>IF(OR($F7405="ERROR",$F7405="UNKNOWN",$F7405=""),IFERROR(VLOOKUP($C7405,'02_UnitPriceRef'!$E$3:$F$10,2,0),IF(OR($D7405="Error",$D7405="UNKNOWN",$D7405=""),0,H7405/D7405)),$F7405)</f>
        <v>3</v>
      </c>
      <c r="H7405" s="24">
        <v>15</v>
      </c>
      <c r="I7405" s="22">
        <f t="shared" si="88"/>
        <v>15</v>
      </c>
      <c r="J7405" s="22" t="s">
        <v>14</v>
      </c>
      <c r="K7405" s="22" t="s">
        <v>15</v>
      </c>
      <c r="L7405" s="26">
        <v>45097</v>
      </c>
      <c r="M7405" s="27">
        <f t="shared" si="89"/>
        <v>45097</v>
      </c>
    </row>
    <row r="7406" spans="1:13" ht="22.5" customHeight="1">
      <c r="A7406" s="22" t="s">
        <v>7427</v>
      </c>
      <c r="B7406" s="23" t="s">
        <v>13</v>
      </c>
      <c r="C7406" s="22" t="str">
        <f>IF(OR($B7406="Unknown",$B7406="Error",$B7406=""),IFERROR(VLOOKUP($F7406, '02_UnitPriceRef'!$F$3:$G$10,2,FALSE),"N/A"),$B7406)</f>
        <v>Cake</v>
      </c>
      <c r="D7406" s="24">
        <v>1</v>
      </c>
      <c r="E7406" s="22">
        <f t="shared" si="87"/>
        <v>1</v>
      </c>
      <c r="F7406" s="24">
        <v>3</v>
      </c>
      <c r="G7406" s="22">
        <f>IF(OR($F7406="ERROR",$F7406="UNKNOWN",$F7406=""),IFERROR(VLOOKUP($C7406,'02_UnitPriceRef'!$E$3:$F$10,2,0),IF(OR($D7406="Error",$D7406="UNKNOWN",$D7406=""),0,H7406/D7406)),$F7406)</f>
        <v>3</v>
      </c>
      <c r="H7406" s="24">
        <v>3</v>
      </c>
      <c r="I7406" s="22">
        <f t="shared" si="88"/>
        <v>3</v>
      </c>
      <c r="J7406" s="22" t="s">
        <v>20</v>
      </c>
      <c r="K7406" s="22" t="s">
        <v>15</v>
      </c>
      <c r="L7406" s="26">
        <v>44991</v>
      </c>
      <c r="M7406" s="27">
        <f t="shared" si="89"/>
        <v>44991</v>
      </c>
    </row>
    <row r="7407" spans="1:13" ht="22.5" customHeight="1">
      <c r="A7407" s="22" t="s">
        <v>7428</v>
      </c>
      <c r="B7407" s="23" t="s">
        <v>27</v>
      </c>
      <c r="C7407" s="22" t="str">
        <f>IF(OR($B7407="Unknown",$B7407="Error",$B7407=""),IFERROR(VLOOKUP($F7407, '02_UnitPriceRef'!$F$3:$G$10,2,FALSE),"N/A"),$B7407)</f>
        <v>Sandwich</v>
      </c>
      <c r="D7407" s="24">
        <v>3</v>
      </c>
      <c r="E7407" s="22">
        <f t="shared" si="87"/>
        <v>3</v>
      </c>
      <c r="F7407" s="24">
        <v>4</v>
      </c>
      <c r="G7407" s="22">
        <f>IF(OR($F7407="ERROR",$F7407="UNKNOWN",$F7407=""),IFERROR(VLOOKUP($C7407,'02_UnitPriceRef'!$E$3:$F$10,2,0),IF(OR($D7407="Error",$D7407="UNKNOWN",$D7407=""),0,H7407/D7407)),$F7407)</f>
        <v>4</v>
      </c>
      <c r="H7407" s="24">
        <v>12</v>
      </c>
      <c r="I7407" s="22">
        <f t="shared" si="88"/>
        <v>12</v>
      </c>
      <c r="J7407" s="22" t="s">
        <v>10</v>
      </c>
      <c r="K7407" s="22" t="s">
        <v>20</v>
      </c>
      <c r="L7407" s="26">
        <v>45122</v>
      </c>
      <c r="M7407" s="27">
        <f t="shared" si="89"/>
        <v>45122</v>
      </c>
    </row>
    <row r="7408" spans="1:13" ht="22.5" customHeight="1">
      <c r="A7408" s="22" t="s">
        <v>7429</v>
      </c>
      <c r="B7408" s="23" t="s">
        <v>10031</v>
      </c>
      <c r="C7408" s="22" t="str">
        <f>IF(OR($B7408="Unknown",$B7408="Error",$B7408=""),IFERROR(VLOOKUP($F7408, '02_UnitPriceRef'!$F$3:$G$10,2,FALSE),"N/A"),$B7408)</f>
        <v>Salad</v>
      </c>
      <c r="D7408" s="24">
        <v>1</v>
      </c>
      <c r="E7408" s="22">
        <f t="shared" si="87"/>
        <v>1</v>
      </c>
      <c r="F7408" s="24">
        <v>5</v>
      </c>
      <c r="G7408" s="22">
        <f>IF(OR($F7408="ERROR",$F7408="UNKNOWN",$F7408=""),IFERROR(VLOOKUP($C7408,'02_UnitPriceRef'!$E$3:$F$10,2,0),IF(OR($D7408="Error",$D7408="UNKNOWN",$D7408=""),0,H7408/D7408)),$F7408)</f>
        <v>5</v>
      </c>
      <c r="H7408" s="24">
        <v>5</v>
      </c>
      <c r="I7408" s="22">
        <f t="shared" si="88"/>
        <v>5</v>
      </c>
      <c r="J7408" s="22" t="s">
        <v>20</v>
      </c>
      <c r="K7408" s="22" t="s">
        <v>11</v>
      </c>
      <c r="L7408" s="26">
        <v>45069</v>
      </c>
      <c r="M7408" s="27">
        <f t="shared" si="89"/>
        <v>45069</v>
      </c>
    </row>
    <row r="7409" spans="1:13" ht="22.5" customHeight="1">
      <c r="A7409" s="22" t="s">
        <v>7430</v>
      </c>
      <c r="B7409" s="23" t="s">
        <v>13</v>
      </c>
      <c r="C7409" s="22" t="str">
        <f>IF(OR($B7409="Unknown",$B7409="Error",$B7409=""),IFERROR(VLOOKUP($F7409, '02_UnitPriceRef'!$F$3:$G$10,2,FALSE),"N/A"),$B7409)</f>
        <v>Cake</v>
      </c>
      <c r="D7409" s="24">
        <v>2</v>
      </c>
      <c r="E7409" s="22">
        <f t="shared" si="87"/>
        <v>2</v>
      </c>
      <c r="F7409" s="24">
        <v>3</v>
      </c>
      <c r="G7409" s="22">
        <f>IF(OR($F7409="ERROR",$F7409="UNKNOWN",$F7409=""),IFERROR(VLOOKUP($C7409,'02_UnitPriceRef'!$E$3:$F$10,2,0),IF(OR($D7409="Error",$D7409="UNKNOWN",$D7409=""),0,H7409/D7409)),$F7409)</f>
        <v>3</v>
      </c>
      <c r="H7409" s="24">
        <v>6</v>
      </c>
      <c r="I7409" s="22">
        <f t="shared" si="88"/>
        <v>6</v>
      </c>
      <c r="J7409" s="22" t="s">
        <v>22</v>
      </c>
      <c r="K7409" s="22" t="s">
        <v>20</v>
      </c>
      <c r="L7409" s="26">
        <v>45176</v>
      </c>
      <c r="M7409" s="27">
        <f t="shared" si="89"/>
        <v>45176</v>
      </c>
    </row>
    <row r="7410" spans="1:13" ht="22.5" customHeight="1">
      <c r="A7410" s="22" t="s">
        <v>7431</v>
      </c>
      <c r="B7410" s="23" t="s">
        <v>39</v>
      </c>
      <c r="C7410" s="22" t="str">
        <f>IF(OR($B7410="Unknown",$B7410="Error",$B7410=""),IFERROR(VLOOKUP($F7410, '02_UnitPriceRef'!$F$3:$G$10,2,FALSE),"N/A"),$B7410)</f>
        <v>Juice</v>
      </c>
      <c r="D7410" s="24">
        <v>3</v>
      </c>
      <c r="E7410" s="22">
        <f t="shared" si="87"/>
        <v>3</v>
      </c>
      <c r="F7410" s="24">
        <v>3</v>
      </c>
      <c r="G7410" s="22">
        <f>IF(OR($F7410="ERROR",$F7410="UNKNOWN",$F7410=""),IFERROR(VLOOKUP($C7410,'02_UnitPriceRef'!$E$3:$F$10,2,0),IF(OR($D7410="Error",$D7410="UNKNOWN",$D7410=""),0,H7410/D7410)),$F7410)</f>
        <v>3</v>
      </c>
      <c r="H7410" s="24">
        <v>9</v>
      </c>
      <c r="I7410" s="22">
        <f t="shared" si="88"/>
        <v>9</v>
      </c>
      <c r="J7410" s="22" t="s">
        <v>10</v>
      </c>
      <c r="K7410" s="22" t="s">
        <v>20</v>
      </c>
      <c r="L7410" s="26">
        <v>45054</v>
      </c>
      <c r="M7410" s="27">
        <f t="shared" si="89"/>
        <v>45054</v>
      </c>
    </row>
    <row r="7411" spans="1:13" ht="22.5" customHeight="1">
      <c r="A7411" s="22" t="s">
        <v>7432</v>
      </c>
      <c r="B7411" s="23" t="s">
        <v>17</v>
      </c>
      <c r="C7411" s="22" t="str">
        <f>IF(OR($B7411="Unknown",$B7411="Error",$B7411=""),IFERROR(VLOOKUP($F7411, '02_UnitPriceRef'!$F$3:$G$10,2,FALSE),"N/A"),$B7411)</f>
        <v>Cookie</v>
      </c>
      <c r="D7411" s="24">
        <v>5</v>
      </c>
      <c r="E7411" s="22">
        <f t="shared" si="87"/>
        <v>5</v>
      </c>
      <c r="F7411" s="24">
        <v>1</v>
      </c>
      <c r="G7411" s="22">
        <f>IF(OR($F7411="ERROR",$F7411="UNKNOWN",$F7411=""),IFERROR(VLOOKUP($C7411,'02_UnitPriceRef'!$E$3:$F$10,2,0),IF(OR($D7411="Error",$D7411="UNKNOWN",$D7411=""),0,H7411/D7411)),$F7411)</f>
        <v>1</v>
      </c>
      <c r="H7411" s="24">
        <v>5</v>
      </c>
      <c r="I7411" s="22">
        <f t="shared" si="88"/>
        <v>5</v>
      </c>
      <c r="J7411" s="22" t="s">
        <v>20</v>
      </c>
      <c r="K7411" s="22" t="s">
        <v>11</v>
      </c>
      <c r="L7411" s="26">
        <v>45269</v>
      </c>
      <c r="M7411" s="27">
        <f t="shared" si="89"/>
        <v>45269</v>
      </c>
    </row>
    <row r="7412" spans="1:13" ht="22.5" customHeight="1">
      <c r="A7412" s="22" t="s">
        <v>7433</v>
      </c>
      <c r="B7412" s="23" t="s">
        <v>10030</v>
      </c>
      <c r="C7412" s="22" t="str">
        <f>IF(OR($B7412="Unknown",$B7412="Error",$B7412=""),IFERROR(VLOOKUP($F7412, '02_UnitPriceRef'!$F$3:$G$10,2,FALSE),"N/A"),$B7412)</f>
        <v>Cake</v>
      </c>
      <c r="D7412" s="24">
        <v>2</v>
      </c>
      <c r="E7412" s="22">
        <f t="shared" si="87"/>
        <v>2</v>
      </c>
      <c r="F7412" s="24">
        <v>3</v>
      </c>
      <c r="G7412" s="22">
        <f>IF(OR($F7412="ERROR",$F7412="UNKNOWN",$F7412=""),IFERROR(VLOOKUP($C7412,'02_UnitPriceRef'!$E$3:$F$10,2,0),IF(OR($D7412="Error",$D7412="UNKNOWN",$D7412=""),0,H7412/D7412)),$F7412)</f>
        <v>3</v>
      </c>
      <c r="H7412" s="24">
        <v>6</v>
      </c>
      <c r="I7412" s="22">
        <f t="shared" si="88"/>
        <v>6</v>
      </c>
      <c r="J7412" s="22" t="s">
        <v>14</v>
      </c>
      <c r="K7412" s="22" t="s">
        <v>11</v>
      </c>
      <c r="L7412" s="26">
        <v>45226</v>
      </c>
      <c r="M7412" s="27">
        <f t="shared" si="89"/>
        <v>45226</v>
      </c>
    </row>
    <row r="7413" spans="1:13" ht="22.5" customHeight="1">
      <c r="A7413" s="22" t="s">
        <v>7434</v>
      </c>
      <c r="B7413" s="23" t="s">
        <v>39</v>
      </c>
      <c r="C7413" s="22" t="str">
        <f>IF(OR($B7413="Unknown",$B7413="Error",$B7413=""),IFERROR(VLOOKUP($F7413, '02_UnitPriceRef'!$F$3:$G$10,2,FALSE),"N/A"),$B7413)</f>
        <v>Juice</v>
      </c>
      <c r="D7413" s="24">
        <v>2</v>
      </c>
      <c r="E7413" s="22">
        <f t="shared" si="87"/>
        <v>2</v>
      </c>
      <c r="F7413" s="24">
        <v>3</v>
      </c>
      <c r="G7413" s="22">
        <f>IF(OR($F7413="ERROR",$F7413="UNKNOWN",$F7413=""),IFERROR(VLOOKUP($C7413,'02_UnitPriceRef'!$E$3:$F$10,2,0),IF(OR($D7413="Error",$D7413="UNKNOWN",$D7413=""),0,H7413/D7413)),$F7413)</f>
        <v>3</v>
      </c>
      <c r="H7413" s="24">
        <v>6</v>
      </c>
      <c r="I7413" s="22">
        <f t="shared" si="88"/>
        <v>6</v>
      </c>
      <c r="J7413" s="22" t="s">
        <v>14</v>
      </c>
      <c r="K7413" s="22" t="s">
        <v>11</v>
      </c>
      <c r="L7413" s="26">
        <v>45278</v>
      </c>
      <c r="M7413" s="27">
        <f t="shared" si="89"/>
        <v>45278</v>
      </c>
    </row>
    <row r="7414" spans="1:13" ht="22.5" customHeight="1">
      <c r="A7414" s="22" t="s">
        <v>7435</v>
      </c>
      <c r="B7414" s="23" t="s">
        <v>27</v>
      </c>
      <c r="C7414" s="22" t="str">
        <f>IF(OR($B7414="Unknown",$B7414="Error",$B7414=""),IFERROR(VLOOKUP($F7414, '02_UnitPriceRef'!$F$3:$G$10,2,FALSE),"N/A"),$B7414)</f>
        <v>Sandwich</v>
      </c>
      <c r="D7414" s="24">
        <v>4</v>
      </c>
      <c r="E7414" s="22">
        <f t="shared" si="87"/>
        <v>4</v>
      </c>
      <c r="F7414" s="24">
        <v>4</v>
      </c>
      <c r="G7414" s="22">
        <f>IF(OR($F7414="ERROR",$F7414="UNKNOWN",$F7414=""),IFERROR(VLOOKUP($C7414,'02_UnitPriceRef'!$E$3:$F$10,2,0),IF(OR($D7414="Error",$D7414="UNKNOWN",$D7414=""),0,H7414/D7414)),$F7414)</f>
        <v>4</v>
      </c>
      <c r="H7414" s="24">
        <v>16</v>
      </c>
      <c r="I7414" s="22">
        <f t="shared" si="88"/>
        <v>16</v>
      </c>
      <c r="J7414" s="22" t="s">
        <v>20</v>
      </c>
      <c r="K7414" s="22" t="s">
        <v>15</v>
      </c>
      <c r="L7414" s="26">
        <v>45009</v>
      </c>
      <c r="M7414" s="27">
        <f t="shared" si="89"/>
        <v>45009</v>
      </c>
    </row>
    <row r="7415" spans="1:13" ht="22.5" customHeight="1">
      <c r="A7415" s="22" t="s">
        <v>7436</v>
      </c>
      <c r="B7415" s="23" t="s">
        <v>9</v>
      </c>
      <c r="C7415" s="22" t="str">
        <f>IF(OR($B7415="Unknown",$B7415="Error",$B7415=""),IFERROR(VLOOKUP($F7415, '02_UnitPriceRef'!$F$3:$G$10,2,FALSE),"N/A"),$B7415)</f>
        <v>Coffee</v>
      </c>
      <c r="D7415" s="24">
        <v>5</v>
      </c>
      <c r="E7415" s="22">
        <f t="shared" si="87"/>
        <v>5</v>
      </c>
      <c r="F7415" s="24">
        <v>2</v>
      </c>
      <c r="G7415" s="22">
        <f>IF(OR($F7415="ERROR",$F7415="UNKNOWN",$F7415=""),IFERROR(VLOOKUP($C7415,'02_UnitPriceRef'!$E$3:$F$10,2,0),IF(OR($D7415="Error",$D7415="UNKNOWN",$D7415=""),0,H7415/D7415)),$F7415)</f>
        <v>2</v>
      </c>
      <c r="H7415" s="24">
        <v>10</v>
      </c>
      <c r="I7415" s="22">
        <f t="shared" si="88"/>
        <v>10</v>
      </c>
      <c r="J7415" s="22" t="s">
        <v>10</v>
      </c>
      <c r="K7415" s="22" t="s">
        <v>15</v>
      </c>
      <c r="L7415" s="26">
        <v>45253</v>
      </c>
      <c r="M7415" s="27">
        <f t="shared" si="89"/>
        <v>45253</v>
      </c>
    </row>
    <row r="7416" spans="1:13" ht="22.5" customHeight="1">
      <c r="A7416" s="22" t="s">
        <v>7437</v>
      </c>
      <c r="B7416" s="23" t="s">
        <v>39</v>
      </c>
      <c r="C7416" s="22" t="str">
        <f>IF(OR($B7416="Unknown",$B7416="Error",$B7416=""),IFERROR(VLOOKUP($F7416, '02_UnitPriceRef'!$F$3:$G$10,2,FALSE),"N/A"),$B7416)</f>
        <v>Juice</v>
      </c>
      <c r="D7416" s="24">
        <v>4</v>
      </c>
      <c r="E7416" s="22">
        <f t="shared" si="87"/>
        <v>4</v>
      </c>
      <c r="F7416" s="24">
        <v>3</v>
      </c>
      <c r="G7416" s="22">
        <f>IF(OR($F7416="ERROR",$F7416="UNKNOWN",$F7416=""),IFERROR(VLOOKUP($C7416,'02_UnitPriceRef'!$E$3:$F$10,2,0),IF(OR($D7416="Error",$D7416="UNKNOWN",$D7416=""),0,H7416/D7416)),$F7416)</f>
        <v>3</v>
      </c>
      <c r="H7416" s="24">
        <v>12</v>
      </c>
      <c r="I7416" s="22">
        <f t="shared" si="88"/>
        <v>12</v>
      </c>
      <c r="J7416" s="22" t="s">
        <v>22</v>
      </c>
      <c r="K7416" s="22" t="s">
        <v>11</v>
      </c>
      <c r="L7416" s="26">
        <v>45032</v>
      </c>
      <c r="M7416" s="27">
        <f t="shared" si="89"/>
        <v>45032</v>
      </c>
    </row>
    <row r="7417" spans="1:13" ht="22.5" customHeight="1">
      <c r="A7417" s="22" t="s">
        <v>7438</v>
      </c>
      <c r="B7417" s="23" t="s">
        <v>35</v>
      </c>
      <c r="C7417" s="22" t="str">
        <f>IF(OR($B7417="Unknown",$B7417="Error",$B7417=""),IFERROR(VLOOKUP($F7417, '02_UnitPriceRef'!$F$3:$G$10,2,FALSE),"N/A"),$B7417)</f>
        <v>Tea</v>
      </c>
      <c r="D7417" s="24">
        <v>3</v>
      </c>
      <c r="E7417" s="22">
        <f t="shared" si="87"/>
        <v>3</v>
      </c>
      <c r="F7417" s="24">
        <v>1.5</v>
      </c>
      <c r="G7417" s="22">
        <f>IF(OR($F7417="ERROR",$F7417="UNKNOWN",$F7417=""),IFERROR(VLOOKUP($C7417,'02_UnitPriceRef'!$E$3:$F$10,2,0),IF(OR($D7417="Error",$D7417="UNKNOWN",$D7417=""),0,H7417/D7417)),$F7417)</f>
        <v>1.5</v>
      </c>
      <c r="H7417" s="24">
        <v>4.5</v>
      </c>
      <c r="I7417" s="22">
        <f t="shared" si="88"/>
        <v>4.5</v>
      </c>
      <c r="J7417" s="22" t="s">
        <v>14</v>
      </c>
      <c r="K7417" s="22" t="s">
        <v>15</v>
      </c>
      <c r="L7417" s="26">
        <v>45048</v>
      </c>
      <c r="M7417" s="27">
        <f t="shared" si="89"/>
        <v>45048</v>
      </c>
    </row>
    <row r="7418" spans="1:13" ht="22.5" customHeight="1">
      <c r="A7418" s="22" t="s">
        <v>7439</v>
      </c>
      <c r="B7418" s="23" t="s">
        <v>24</v>
      </c>
      <c r="C7418" s="22" t="str">
        <f>IF(OR($B7418="Unknown",$B7418="Error",$B7418=""),IFERROR(VLOOKUP($F7418, '02_UnitPriceRef'!$F$3:$G$10,2,FALSE),"N/A"),$B7418)</f>
        <v>Smoothie</v>
      </c>
      <c r="D7418" s="24">
        <v>5</v>
      </c>
      <c r="E7418" s="22">
        <f t="shared" si="87"/>
        <v>5</v>
      </c>
      <c r="F7418" s="24">
        <v>4</v>
      </c>
      <c r="G7418" s="22">
        <f>IF(OR($F7418="ERROR",$F7418="UNKNOWN",$F7418=""),IFERROR(VLOOKUP($C7418,'02_UnitPriceRef'!$E$3:$F$10,2,0),IF(OR($D7418="Error",$D7418="UNKNOWN",$D7418=""),0,H7418/D7418)),$F7418)</f>
        <v>4</v>
      </c>
      <c r="H7418" s="24">
        <v>20</v>
      </c>
      <c r="I7418" s="22">
        <f t="shared" si="88"/>
        <v>20</v>
      </c>
      <c r="J7418" s="22" t="s">
        <v>14</v>
      </c>
      <c r="K7418" s="22" t="s">
        <v>11</v>
      </c>
      <c r="L7418" s="26">
        <v>45175</v>
      </c>
      <c r="M7418" s="27">
        <f t="shared" si="89"/>
        <v>45175</v>
      </c>
    </row>
    <row r="7419" spans="1:13" ht="22.5" customHeight="1">
      <c r="A7419" s="22" t="s">
        <v>7440</v>
      </c>
      <c r="B7419" s="23" t="s">
        <v>35</v>
      </c>
      <c r="C7419" s="22" t="str">
        <f>IF(OR($B7419="Unknown",$B7419="Error",$B7419=""),IFERROR(VLOOKUP($F7419, '02_UnitPriceRef'!$F$3:$G$10,2,FALSE),"N/A"),$B7419)</f>
        <v>Tea</v>
      </c>
      <c r="D7419" s="24">
        <v>2</v>
      </c>
      <c r="E7419" s="22">
        <f t="shared" si="87"/>
        <v>2</v>
      </c>
      <c r="F7419" s="24">
        <v>1.5</v>
      </c>
      <c r="G7419" s="22">
        <f>IF(OR($F7419="ERROR",$F7419="UNKNOWN",$F7419=""),IFERROR(VLOOKUP($C7419,'02_UnitPriceRef'!$E$3:$F$10,2,0),IF(OR($D7419="Error",$D7419="UNKNOWN",$D7419=""),0,H7419/D7419)),$F7419)</f>
        <v>1.5</v>
      </c>
      <c r="H7419" s="24">
        <v>3</v>
      </c>
      <c r="I7419" s="22">
        <f t="shared" si="88"/>
        <v>3</v>
      </c>
      <c r="J7419" s="22" t="s">
        <v>20</v>
      </c>
      <c r="K7419" s="22" t="s">
        <v>15</v>
      </c>
      <c r="L7419" s="26">
        <v>45046</v>
      </c>
      <c r="M7419" s="27">
        <f t="shared" si="89"/>
        <v>45046</v>
      </c>
    </row>
    <row r="7420" spans="1:13" ht="22.5" customHeight="1">
      <c r="A7420" s="22" t="s">
        <v>7441</v>
      </c>
      <c r="B7420" s="23" t="s">
        <v>10031</v>
      </c>
      <c r="C7420" s="22" t="str">
        <f>IF(OR($B7420="Unknown",$B7420="Error",$B7420=""),IFERROR(VLOOKUP($F7420, '02_UnitPriceRef'!$F$3:$G$10,2,FALSE),"N/A"),$B7420)</f>
        <v>Cake</v>
      </c>
      <c r="D7420" s="24">
        <v>2</v>
      </c>
      <c r="E7420" s="22">
        <f t="shared" si="87"/>
        <v>2</v>
      </c>
      <c r="F7420" s="24">
        <v>3</v>
      </c>
      <c r="G7420" s="22">
        <f>IF(OR($F7420="ERROR",$F7420="UNKNOWN",$F7420=""),IFERROR(VLOOKUP($C7420,'02_UnitPriceRef'!$E$3:$F$10,2,0),IF(OR($D7420="Error",$D7420="UNKNOWN",$D7420=""),0,H7420/D7420)),$F7420)</f>
        <v>3</v>
      </c>
      <c r="H7420" s="24">
        <v>6</v>
      </c>
      <c r="I7420" s="22">
        <f t="shared" si="88"/>
        <v>6</v>
      </c>
      <c r="J7420" s="22" t="s">
        <v>14</v>
      </c>
      <c r="K7420" s="22" t="s">
        <v>15</v>
      </c>
      <c r="L7420" s="26">
        <v>45165</v>
      </c>
      <c r="M7420" s="27">
        <f t="shared" si="89"/>
        <v>45165</v>
      </c>
    </row>
    <row r="7421" spans="1:13" ht="22.5" customHeight="1">
      <c r="A7421" s="22" t="s">
        <v>7442</v>
      </c>
      <c r="B7421" s="23" t="s">
        <v>39</v>
      </c>
      <c r="C7421" s="22" t="str">
        <f>IF(OR($B7421="Unknown",$B7421="Error",$B7421=""),IFERROR(VLOOKUP($F7421, '02_UnitPriceRef'!$F$3:$G$10,2,FALSE),"N/A"),$B7421)</f>
        <v>Juice</v>
      </c>
      <c r="D7421" s="24">
        <v>5</v>
      </c>
      <c r="E7421" s="22">
        <f t="shared" si="87"/>
        <v>5</v>
      </c>
      <c r="F7421" s="24">
        <v>3</v>
      </c>
      <c r="G7421" s="22">
        <f>IF(OR($F7421="ERROR",$F7421="UNKNOWN",$F7421=""),IFERROR(VLOOKUP($C7421,'02_UnitPriceRef'!$E$3:$F$10,2,0),IF(OR($D7421="Error",$D7421="UNKNOWN",$D7421=""),0,H7421/D7421)),$F7421)</f>
        <v>3</v>
      </c>
      <c r="H7421" s="24">
        <v>15</v>
      </c>
      <c r="I7421" s="22">
        <f t="shared" si="88"/>
        <v>15</v>
      </c>
      <c r="J7421" s="22" t="s">
        <v>10</v>
      </c>
      <c r="K7421" s="22" t="s">
        <v>20</v>
      </c>
      <c r="L7421" s="26">
        <v>44968</v>
      </c>
      <c r="M7421" s="27">
        <f t="shared" si="89"/>
        <v>44968</v>
      </c>
    </row>
    <row r="7422" spans="1:13" ht="22.5" customHeight="1">
      <c r="A7422" s="22" t="s">
        <v>7443</v>
      </c>
      <c r="B7422" s="23" t="s">
        <v>39</v>
      </c>
      <c r="C7422" s="22" t="str">
        <f>IF(OR($B7422="Unknown",$B7422="Error",$B7422=""),IFERROR(VLOOKUP($F7422, '02_UnitPriceRef'!$F$3:$G$10,2,FALSE),"N/A"),$B7422)</f>
        <v>Juice</v>
      </c>
      <c r="D7422" s="24">
        <v>5</v>
      </c>
      <c r="E7422" s="22">
        <f t="shared" si="87"/>
        <v>5</v>
      </c>
      <c r="F7422" s="24">
        <v>3</v>
      </c>
      <c r="G7422" s="22">
        <f>IF(OR($F7422="ERROR",$F7422="UNKNOWN",$F7422=""),IFERROR(VLOOKUP($C7422,'02_UnitPriceRef'!$E$3:$F$10,2,0),IF(OR($D7422="Error",$D7422="UNKNOWN",$D7422=""),0,H7422/D7422)),$F7422)</f>
        <v>3</v>
      </c>
      <c r="H7422" s="24">
        <v>15</v>
      </c>
      <c r="I7422" s="22">
        <f t="shared" si="88"/>
        <v>15</v>
      </c>
      <c r="J7422" s="22" t="s">
        <v>20</v>
      </c>
      <c r="K7422" s="22" t="s">
        <v>11</v>
      </c>
      <c r="L7422" s="26">
        <v>45228</v>
      </c>
      <c r="M7422" s="27">
        <f t="shared" si="89"/>
        <v>45228</v>
      </c>
    </row>
    <row r="7423" spans="1:13" ht="22.5" customHeight="1">
      <c r="A7423" s="22" t="s">
        <v>7444</v>
      </c>
      <c r="B7423" s="23" t="s">
        <v>27</v>
      </c>
      <c r="C7423" s="22" t="str">
        <f>IF(OR($B7423="Unknown",$B7423="Error",$B7423=""),IFERROR(VLOOKUP($F7423, '02_UnitPriceRef'!$F$3:$G$10,2,FALSE),"N/A"),$B7423)</f>
        <v>Sandwich</v>
      </c>
      <c r="D7423" s="24">
        <v>2</v>
      </c>
      <c r="E7423" s="22">
        <f t="shared" si="87"/>
        <v>2</v>
      </c>
      <c r="F7423" s="24">
        <v>4</v>
      </c>
      <c r="G7423" s="22">
        <f>IF(OR($F7423="ERROR",$F7423="UNKNOWN",$F7423=""),IFERROR(VLOOKUP($C7423,'02_UnitPriceRef'!$E$3:$F$10,2,0),IF(OR($D7423="Error",$D7423="UNKNOWN",$D7423=""),0,H7423/D7423)),$F7423)</f>
        <v>4</v>
      </c>
      <c r="H7423" s="24">
        <v>8</v>
      </c>
      <c r="I7423" s="22">
        <f t="shared" si="88"/>
        <v>8</v>
      </c>
      <c r="J7423" s="22" t="s">
        <v>10</v>
      </c>
      <c r="K7423" s="22" t="s">
        <v>11</v>
      </c>
      <c r="L7423" s="26">
        <v>45185</v>
      </c>
      <c r="M7423" s="27">
        <f t="shared" si="89"/>
        <v>45185</v>
      </c>
    </row>
    <row r="7424" spans="1:13" ht="22.5" customHeight="1">
      <c r="A7424" s="22" t="s">
        <v>7445</v>
      </c>
      <c r="B7424" s="23" t="s">
        <v>9</v>
      </c>
      <c r="C7424" s="22" t="str">
        <f>IF(OR($B7424="Unknown",$B7424="Error",$B7424=""),IFERROR(VLOOKUP($F7424, '02_UnitPriceRef'!$F$3:$G$10,2,FALSE),"N/A"),$B7424)</f>
        <v>Coffee</v>
      </c>
      <c r="D7424" s="24">
        <v>5</v>
      </c>
      <c r="E7424" s="22">
        <f t="shared" si="87"/>
        <v>5</v>
      </c>
      <c r="F7424" s="24">
        <v>2</v>
      </c>
      <c r="G7424" s="22">
        <f>IF(OR($F7424="ERROR",$F7424="UNKNOWN",$F7424=""),IFERROR(VLOOKUP($C7424,'02_UnitPriceRef'!$E$3:$F$10,2,0),IF(OR($D7424="Error",$D7424="UNKNOWN",$D7424=""),0,H7424/D7424)),$F7424)</f>
        <v>2</v>
      </c>
      <c r="H7424" s="24">
        <v>10</v>
      </c>
      <c r="I7424" s="22">
        <f t="shared" si="88"/>
        <v>10</v>
      </c>
      <c r="J7424" s="22" t="s">
        <v>20</v>
      </c>
      <c r="K7424" s="22" t="s">
        <v>20</v>
      </c>
      <c r="L7424" s="26">
        <v>45002</v>
      </c>
      <c r="M7424" s="27">
        <f t="shared" si="89"/>
        <v>45002</v>
      </c>
    </row>
    <row r="7425" spans="1:13" ht="22.5" customHeight="1">
      <c r="A7425" s="22" t="s">
        <v>7446</v>
      </c>
      <c r="B7425" s="23" t="s">
        <v>13</v>
      </c>
      <c r="C7425" s="22" t="str">
        <f>IF(OR($B7425="Unknown",$B7425="Error",$B7425=""),IFERROR(VLOOKUP($F7425, '02_UnitPriceRef'!$F$3:$G$10,2,FALSE),"N/A"),$B7425)</f>
        <v>Cake</v>
      </c>
      <c r="D7425" s="24">
        <v>2</v>
      </c>
      <c r="E7425" s="22">
        <f t="shared" si="87"/>
        <v>2</v>
      </c>
      <c r="F7425" s="24">
        <v>3</v>
      </c>
      <c r="G7425" s="22">
        <f>IF(OR($F7425="ERROR",$F7425="UNKNOWN",$F7425=""),IFERROR(VLOOKUP($C7425,'02_UnitPriceRef'!$E$3:$F$10,2,0),IF(OR($D7425="Error",$D7425="UNKNOWN",$D7425=""),0,H7425/D7425)),$F7425)</f>
        <v>3</v>
      </c>
      <c r="H7425" s="24">
        <v>6</v>
      </c>
      <c r="I7425" s="22">
        <f t="shared" si="88"/>
        <v>6</v>
      </c>
      <c r="J7425" s="22" t="s">
        <v>22</v>
      </c>
      <c r="K7425" s="22" t="s">
        <v>11</v>
      </c>
      <c r="L7425" s="26">
        <v>45236</v>
      </c>
      <c r="M7425" s="27">
        <f t="shared" si="89"/>
        <v>45236</v>
      </c>
    </row>
    <row r="7426" spans="1:13" ht="22.5" customHeight="1">
      <c r="A7426" s="22" t="s">
        <v>7447</v>
      </c>
      <c r="B7426" s="23" t="s">
        <v>24</v>
      </c>
      <c r="C7426" s="22" t="str">
        <f>IF(OR($B7426="Unknown",$B7426="Error",$B7426=""),IFERROR(VLOOKUP($F7426, '02_UnitPriceRef'!$F$3:$G$10,2,FALSE),"N/A"),$B7426)</f>
        <v>Smoothie</v>
      </c>
      <c r="D7426" s="24">
        <v>3</v>
      </c>
      <c r="E7426" s="22">
        <f t="shared" si="87"/>
        <v>3</v>
      </c>
      <c r="F7426" s="24">
        <v>4</v>
      </c>
      <c r="G7426" s="22">
        <f>IF(OR($F7426="ERROR",$F7426="UNKNOWN",$F7426=""),IFERROR(VLOOKUP($C7426,'02_UnitPriceRef'!$E$3:$F$10,2,0),IF(OR($D7426="Error",$D7426="UNKNOWN",$D7426=""),0,H7426/D7426)),$F7426)</f>
        <v>4</v>
      </c>
      <c r="H7426" s="24">
        <v>12</v>
      </c>
      <c r="I7426" s="22">
        <f t="shared" si="88"/>
        <v>12</v>
      </c>
      <c r="J7426" s="22" t="s">
        <v>22</v>
      </c>
      <c r="K7426" s="22" t="s">
        <v>20</v>
      </c>
      <c r="L7426" s="26">
        <v>45235</v>
      </c>
      <c r="M7426" s="27">
        <f t="shared" si="89"/>
        <v>45235</v>
      </c>
    </row>
    <row r="7427" spans="1:13" ht="22.5" customHeight="1">
      <c r="A7427" s="22" t="s">
        <v>7448</v>
      </c>
      <c r="B7427" s="23" t="s">
        <v>10030</v>
      </c>
      <c r="C7427" s="22" t="str">
        <f>IF(OR($B7427="Unknown",$B7427="Error",$B7427=""),IFERROR(VLOOKUP($F7427, '02_UnitPriceRef'!$F$3:$G$10,2,FALSE),"N/A"),$B7427)</f>
        <v>Tea</v>
      </c>
      <c r="D7427" s="24">
        <v>5</v>
      </c>
      <c r="E7427" s="22">
        <f t="shared" si="87"/>
        <v>5</v>
      </c>
      <c r="F7427" s="24">
        <v>1.5</v>
      </c>
      <c r="G7427" s="22">
        <f>IF(OR($F7427="ERROR",$F7427="UNKNOWN",$F7427=""),IFERROR(VLOOKUP($C7427,'02_UnitPriceRef'!$E$3:$F$10,2,0),IF(OR($D7427="Error",$D7427="UNKNOWN",$D7427=""),0,H7427/D7427)),$F7427)</f>
        <v>1.5</v>
      </c>
      <c r="H7427" s="24">
        <v>7.5</v>
      </c>
      <c r="I7427" s="22">
        <f t="shared" si="88"/>
        <v>7.5</v>
      </c>
      <c r="J7427" s="22" t="s">
        <v>14</v>
      </c>
      <c r="K7427" s="22" t="s">
        <v>11</v>
      </c>
      <c r="L7427" s="26">
        <v>45062</v>
      </c>
      <c r="M7427" s="27">
        <f t="shared" si="89"/>
        <v>45062</v>
      </c>
    </row>
    <row r="7428" spans="1:13" ht="22.5" customHeight="1">
      <c r="A7428" s="22" t="s">
        <v>7449</v>
      </c>
      <c r="B7428" s="23" t="s">
        <v>19</v>
      </c>
      <c r="C7428" s="22" t="str">
        <f>IF(OR($B7428="Unknown",$B7428="Error",$B7428=""),IFERROR(VLOOKUP($F7428, '02_UnitPriceRef'!$F$3:$G$10,2,FALSE),"N/A"),$B7428)</f>
        <v>Salad</v>
      </c>
      <c r="D7428" s="24">
        <v>4</v>
      </c>
      <c r="E7428" s="22">
        <f t="shared" si="87"/>
        <v>4</v>
      </c>
      <c r="F7428" s="24">
        <v>5</v>
      </c>
      <c r="G7428" s="22">
        <f>IF(OR($F7428="ERROR",$F7428="UNKNOWN",$F7428=""),IFERROR(VLOOKUP($C7428,'02_UnitPriceRef'!$E$3:$F$10,2,0),IF(OR($D7428="Error",$D7428="UNKNOWN",$D7428=""),0,H7428/D7428)),$F7428)</f>
        <v>5</v>
      </c>
      <c r="H7428" s="24">
        <v>20</v>
      </c>
      <c r="I7428" s="22">
        <f t="shared" si="88"/>
        <v>20</v>
      </c>
      <c r="J7428" s="22" t="s">
        <v>20</v>
      </c>
      <c r="K7428" s="22" t="s">
        <v>20</v>
      </c>
      <c r="L7428" s="26">
        <v>44958</v>
      </c>
      <c r="M7428" s="27">
        <f t="shared" si="89"/>
        <v>44958</v>
      </c>
    </row>
    <row r="7429" spans="1:13" ht="22.5" customHeight="1">
      <c r="A7429" s="22" t="s">
        <v>7450</v>
      </c>
      <c r="B7429" s="23" t="s">
        <v>17</v>
      </c>
      <c r="C7429" s="22" t="str">
        <f>IF(OR($B7429="Unknown",$B7429="Error",$B7429=""),IFERROR(VLOOKUP($F7429, '02_UnitPriceRef'!$F$3:$G$10,2,FALSE),"N/A"),$B7429)</f>
        <v>Cookie</v>
      </c>
      <c r="D7429" s="24">
        <v>2</v>
      </c>
      <c r="E7429" s="22">
        <f t="shared" si="87"/>
        <v>2</v>
      </c>
      <c r="F7429" s="24">
        <v>1</v>
      </c>
      <c r="G7429" s="22">
        <f>IF(OR($F7429="ERROR",$F7429="UNKNOWN",$F7429=""),IFERROR(VLOOKUP($C7429,'02_UnitPriceRef'!$E$3:$F$10,2,0),IF(OR($D7429="Error",$D7429="UNKNOWN",$D7429=""),0,H7429/D7429)),$F7429)</f>
        <v>1</v>
      </c>
      <c r="H7429" s="24">
        <v>2</v>
      </c>
      <c r="I7429" s="22">
        <f t="shared" si="88"/>
        <v>2</v>
      </c>
      <c r="J7429" s="22" t="s">
        <v>20</v>
      </c>
      <c r="K7429" s="22" t="s">
        <v>20</v>
      </c>
      <c r="L7429" s="26">
        <v>45132</v>
      </c>
      <c r="M7429" s="27">
        <f t="shared" si="89"/>
        <v>45132</v>
      </c>
    </row>
    <row r="7430" spans="1:13" ht="22.5" customHeight="1">
      <c r="A7430" s="22" t="s">
        <v>7451</v>
      </c>
      <c r="B7430" s="23" t="s">
        <v>27</v>
      </c>
      <c r="C7430" s="22" t="str">
        <f>IF(OR($B7430="Unknown",$B7430="Error",$B7430=""),IFERROR(VLOOKUP($F7430, '02_UnitPriceRef'!$F$3:$G$10,2,FALSE),"N/A"),$B7430)</f>
        <v>Sandwich</v>
      </c>
      <c r="D7430" s="24">
        <v>4</v>
      </c>
      <c r="E7430" s="22">
        <f t="shared" si="87"/>
        <v>4</v>
      </c>
      <c r="F7430" s="24">
        <v>4</v>
      </c>
      <c r="G7430" s="22">
        <f>IF(OR($F7430="ERROR",$F7430="UNKNOWN",$F7430=""),IFERROR(VLOOKUP($C7430,'02_UnitPriceRef'!$E$3:$F$10,2,0),IF(OR($D7430="Error",$D7430="UNKNOWN",$D7430=""),0,H7430/D7430)),$F7430)</f>
        <v>4</v>
      </c>
      <c r="H7430" s="23"/>
      <c r="I7430" s="22">
        <f t="shared" si="88"/>
        <v>16</v>
      </c>
      <c r="J7430" s="22" t="s">
        <v>20</v>
      </c>
      <c r="K7430" s="22" t="s">
        <v>15</v>
      </c>
      <c r="L7430" s="26">
        <v>45028</v>
      </c>
      <c r="M7430" s="27">
        <f t="shared" si="89"/>
        <v>45028</v>
      </c>
    </row>
    <row r="7431" spans="1:13" ht="22.5" customHeight="1">
      <c r="A7431" s="22" t="s">
        <v>7452</v>
      </c>
      <c r="B7431" s="23" t="s">
        <v>35</v>
      </c>
      <c r="C7431" s="22" t="str">
        <f>IF(OR($B7431="Unknown",$B7431="Error",$B7431=""),IFERROR(VLOOKUP($F7431, '02_UnitPriceRef'!$F$3:$G$10,2,FALSE),"N/A"),$B7431)</f>
        <v>Tea</v>
      </c>
      <c r="D7431" s="24">
        <v>4</v>
      </c>
      <c r="E7431" s="22">
        <f t="shared" si="87"/>
        <v>4</v>
      </c>
      <c r="F7431" s="24">
        <v>1.5</v>
      </c>
      <c r="G7431" s="22">
        <f>IF(OR($F7431="ERROR",$F7431="UNKNOWN",$F7431=""),IFERROR(VLOOKUP($C7431,'02_UnitPriceRef'!$E$3:$F$10,2,0),IF(OR($D7431="Error",$D7431="UNKNOWN",$D7431=""),0,H7431/D7431)),$F7431)</f>
        <v>1.5</v>
      </c>
      <c r="H7431" s="24">
        <v>6</v>
      </c>
      <c r="I7431" s="22">
        <f t="shared" si="88"/>
        <v>6</v>
      </c>
      <c r="J7431" s="22" t="s">
        <v>20</v>
      </c>
      <c r="K7431" s="22" t="s">
        <v>20</v>
      </c>
      <c r="L7431" s="26">
        <v>45282</v>
      </c>
      <c r="M7431" s="27">
        <f t="shared" si="89"/>
        <v>45282</v>
      </c>
    </row>
    <row r="7432" spans="1:13" ht="22.5" customHeight="1">
      <c r="A7432" s="22" t="s">
        <v>7453</v>
      </c>
      <c r="B7432" s="23" t="s">
        <v>27</v>
      </c>
      <c r="C7432" s="22" t="str">
        <f>IF(OR($B7432="Unknown",$B7432="Error",$B7432=""),IFERROR(VLOOKUP($F7432, '02_UnitPriceRef'!$F$3:$G$10,2,FALSE),"N/A"),$B7432)</f>
        <v>Sandwich</v>
      </c>
      <c r="D7432" s="23" t="s">
        <v>10031</v>
      </c>
      <c r="E7432" s="22">
        <f t="shared" si="87"/>
        <v>2</v>
      </c>
      <c r="F7432" s="24">
        <v>4</v>
      </c>
      <c r="G7432" s="22">
        <f>IF(OR($F7432="ERROR",$F7432="UNKNOWN",$F7432=""),IFERROR(VLOOKUP($C7432,'02_UnitPriceRef'!$E$3:$F$10,2,0),IF(OR($D7432="Error",$D7432="UNKNOWN",$D7432=""),0,H7432/D7432)),$F7432)</f>
        <v>4</v>
      </c>
      <c r="H7432" s="24">
        <v>8</v>
      </c>
      <c r="I7432" s="22">
        <f t="shared" si="88"/>
        <v>8</v>
      </c>
      <c r="J7432" s="22" t="s">
        <v>22</v>
      </c>
      <c r="K7432" s="22" t="s">
        <v>20</v>
      </c>
      <c r="L7432" s="26">
        <v>45290</v>
      </c>
      <c r="M7432" s="27">
        <f t="shared" si="89"/>
        <v>45290</v>
      </c>
    </row>
    <row r="7433" spans="1:13" ht="22.5" customHeight="1">
      <c r="A7433" s="22" t="s">
        <v>7454</v>
      </c>
      <c r="B7433" s="23" t="s">
        <v>27</v>
      </c>
      <c r="C7433" s="22" t="str">
        <f>IF(OR($B7433="Unknown",$B7433="Error",$B7433=""),IFERROR(VLOOKUP($F7433, '02_UnitPriceRef'!$F$3:$G$10,2,FALSE),"N/A"),$B7433)</f>
        <v>Sandwich</v>
      </c>
      <c r="D7433" s="24">
        <v>3</v>
      </c>
      <c r="E7433" s="22">
        <f t="shared" si="87"/>
        <v>3</v>
      </c>
      <c r="F7433" s="24">
        <v>4</v>
      </c>
      <c r="G7433" s="22">
        <f>IF(OR($F7433="ERROR",$F7433="UNKNOWN",$F7433=""),IFERROR(VLOOKUP($C7433,'02_UnitPriceRef'!$E$3:$F$10,2,0),IF(OR($D7433="Error",$D7433="UNKNOWN",$D7433=""),0,H7433/D7433)),$F7433)</f>
        <v>4</v>
      </c>
      <c r="H7433" s="24">
        <v>12</v>
      </c>
      <c r="I7433" s="22">
        <f t="shared" si="88"/>
        <v>12</v>
      </c>
      <c r="J7433" s="22" t="s">
        <v>20</v>
      </c>
      <c r="K7433" s="22" t="s">
        <v>15</v>
      </c>
      <c r="L7433" s="26">
        <v>45099</v>
      </c>
      <c r="M7433" s="27">
        <f t="shared" si="89"/>
        <v>45099</v>
      </c>
    </row>
    <row r="7434" spans="1:13" ht="22.5" customHeight="1">
      <c r="A7434" s="22" t="s">
        <v>7455</v>
      </c>
      <c r="B7434" s="23" t="s">
        <v>17</v>
      </c>
      <c r="C7434" s="22" t="str">
        <f>IF(OR($B7434="Unknown",$B7434="Error",$B7434=""),IFERROR(VLOOKUP($F7434, '02_UnitPriceRef'!$F$3:$G$10,2,FALSE),"N/A"),$B7434)</f>
        <v>Cookie</v>
      </c>
      <c r="D7434" s="24">
        <v>1</v>
      </c>
      <c r="E7434" s="22">
        <f t="shared" si="87"/>
        <v>1</v>
      </c>
      <c r="F7434" s="24">
        <v>1</v>
      </c>
      <c r="G7434" s="22">
        <f>IF(OR($F7434="ERROR",$F7434="UNKNOWN",$F7434=""),IFERROR(VLOOKUP($C7434,'02_UnitPriceRef'!$E$3:$F$10,2,0),IF(OR($D7434="Error",$D7434="UNKNOWN",$D7434=""),0,H7434/D7434)),$F7434)</f>
        <v>1</v>
      </c>
      <c r="H7434" s="23" t="s">
        <v>10031</v>
      </c>
      <c r="I7434" s="22">
        <f t="shared" si="88"/>
        <v>1</v>
      </c>
      <c r="J7434" s="22" t="s">
        <v>14</v>
      </c>
      <c r="K7434" s="22" t="s">
        <v>20</v>
      </c>
      <c r="L7434" s="26">
        <v>44984</v>
      </c>
      <c r="M7434" s="27">
        <f t="shared" si="89"/>
        <v>44984</v>
      </c>
    </row>
    <row r="7435" spans="1:13" ht="22.5" customHeight="1">
      <c r="A7435" s="22" t="s">
        <v>7456</v>
      </c>
      <c r="B7435" s="23" t="s">
        <v>9</v>
      </c>
      <c r="C7435" s="22" t="str">
        <f>IF(OR($B7435="Unknown",$B7435="Error",$B7435=""),IFERROR(VLOOKUP($F7435, '02_UnitPriceRef'!$F$3:$G$10,2,FALSE),"N/A"),$B7435)</f>
        <v>Coffee</v>
      </c>
      <c r="D7435" s="24">
        <v>3</v>
      </c>
      <c r="E7435" s="22">
        <f t="shared" si="87"/>
        <v>3</v>
      </c>
      <c r="F7435" s="23"/>
      <c r="G7435" s="22">
        <f>IF(OR($F7435="ERROR",$F7435="UNKNOWN",$F7435=""),IFERROR(VLOOKUP($C7435,'02_UnitPriceRef'!$E$3:$F$10,2,0),IF(OR($D7435="Error",$D7435="UNKNOWN",$D7435=""),0,H7435/D7435)),$F7435)</f>
        <v>2</v>
      </c>
      <c r="H7435" s="24">
        <v>6</v>
      </c>
      <c r="I7435" s="22">
        <f t="shared" si="88"/>
        <v>6</v>
      </c>
      <c r="J7435" s="22" t="s">
        <v>14</v>
      </c>
      <c r="K7435" s="22" t="s">
        <v>11</v>
      </c>
      <c r="L7435" s="26">
        <v>45050</v>
      </c>
      <c r="M7435" s="27">
        <f t="shared" si="89"/>
        <v>45050</v>
      </c>
    </row>
    <row r="7436" spans="1:13" ht="22.5" customHeight="1">
      <c r="A7436" s="22" t="s">
        <v>7457</v>
      </c>
      <c r="B7436" s="23" t="s">
        <v>35</v>
      </c>
      <c r="C7436" s="22" t="str">
        <f>IF(OR($B7436="Unknown",$B7436="Error",$B7436=""),IFERROR(VLOOKUP($F7436, '02_UnitPriceRef'!$F$3:$G$10,2,FALSE),"N/A"),$B7436)</f>
        <v>Tea</v>
      </c>
      <c r="D7436" s="24">
        <v>3</v>
      </c>
      <c r="E7436" s="22">
        <f t="shared" si="87"/>
        <v>3</v>
      </c>
      <c r="F7436" s="24">
        <v>1.5</v>
      </c>
      <c r="G7436" s="22">
        <f>IF(OR($F7436="ERROR",$F7436="UNKNOWN",$F7436=""),IFERROR(VLOOKUP($C7436,'02_UnitPriceRef'!$E$3:$F$10,2,0),IF(OR($D7436="Error",$D7436="UNKNOWN",$D7436=""),0,H7436/D7436)),$F7436)</f>
        <v>1.5</v>
      </c>
      <c r="H7436" s="24">
        <v>4.5</v>
      </c>
      <c r="I7436" s="22">
        <f t="shared" si="88"/>
        <v>4.5</v>
      </c>
      <c r="J7436" s="22" t="s">
        <v>20</v>
      </c>
      <c r="K7436" s="22" t="s">
        <v>20</v>
      </c>
      <c r="L7436" s="26">
        <v>45225</v>
      </c>
      <c r="M7436" s="27">
        <f t="shared" si="89"/>
        <v>45225</v>
      </c>
    </row>
    <row r="7437" spans="1:13" ht="22.5" customHeight="1">
      <c r="A7437" s="22" t="s">
        <v>7458</v>
      </c>
      <c r="B7437" s="23"/>
      <c r="C7437" s="22" t="str">
        <f>IF(OR($B7437="Unknown",$B7437="Error",$B7437=""),IFERROR(VLOOKUP($F7437, '02_UnitPriceRef'!$F$3:$G$10,2,FALSE),"N/A"),$B7437)</f>
        <v>Cookie</v>
      </c>
      <c r="D7437" s="24">
        <v>1</v>
      </c>
      <c r="E7437" s="22">
        <f t="shared" si="87"/>
        <v>1</v>
      </c>
      <c r="F7437" s="24">
        <v>1</v>
      </c>
      <c r="G7437" s="22">
        <f>IF(OR($F7437="ERROR",$F7437="UNKNOWN",$F7437=""),IFERROR(VLOOKUP($C7437,'02_UnitPriceRef'!$E$3:$F$10,2,0),IF(OR($D7437="Error",$D7437="UNKNOWN",$D7437=""),0,H7437/D7437)),$F7437)</f>
        <v>1</v>
      </c>
      <c r="H7437" s="24">
        <v>1</v>
      </c>
      <c r="I7437" s="22">
        <f t="shared" si="88"/>
        <v>1</v>
      </c>
      <c r="J7437" s="22" t="s">
        <v>20</v>
      </c>
      <c r="K7437" s="22" t="s">
        <v>11</v>
      </c>
      <c r="L7437" s="26">
        <v>44946</v>
      </c>
      <c r="M7437" s="27">
        <f t="shared" si="89"/>
        <v>44946</v>
      </c>
    </row>
    <row r="7438" spans="1:13" ht="22.5" customHeight="1">
      <c r="A7438" s="22" t="s">
        <v>7459</v>
      </c>
      <c r="B7438" s="23" t="s">
        <v>19</v>
      </c>
      <c r="C7438" s="22" t="str">
        <f>IF(OR($B7438="Unknown",$B7438="Error",$B7438=""),IFERROR(VLOOKUP($F7438, '02_UnitPriceRef'!$F$3:$G$10,2,FALSE),"N/A"),$B7438)</f>
        <v>Salad</v>
      </c>
      <c r="D7438" s="24">
        <v>5</v>
      </c>
      <c r="E7438" s="22">
        <f t="shared" si="87"/>
        <v>5</v>
      </c>
      <c r="F7438" s="24">
        <v>5</v>
      </c>
      <c r="G7438" s="22">
        <f>IF(OR($F7438="ERROR",$F7438="UNKNOWN",$F7438=""),IFERROR(VLOOKUP($C7438,'02_UnitPriceRef'!$E$3:$F$10,2,0),IF(OR($D7438="Error",$D7438="UNKNOWN",$D7438=""),0,H7438/D7438)),$F7438)</f>
        <v>5</v>
      </c>
      <c r="H7438" s="24">
        <v>25</v>
      </c>
      <c r="I7438" s="22">
        <f t="shared" si="88"/>
        <v>25</v>
      </c>
      <c r="J7438" s="22" t="s">
        <v>10</v>
      </c>
      <c r="K7438" s="22" t="s">
        <v>20</v>
      </c>
      <c r="L7438" s="26">
        <v>45107</v>
      </c>
      <c r="M7438" s="27">
        <f t="shared" si="89"/>
        <v>45107</v>
      </c>
    </row>
    <row r="7439" spans="1:13" ht="22.5" customHeight="1">
      <c r="A7439" s="22" t="s">
        <v>7460</v>
      </c>
      <c r="B7439" s="23" t="s">
        <v>39</v>
      </c>
      <c r="C7439" s="22" t="str">
        <f>IF(OR($B7439="Unknown",$B7439="Error",$B7439=""),IFERROR(VLOOKUP($F7439, '02_UnitPriceRef'!$F$3:$G$10,2,FALSE),"N/A"),$B7439)</f>
        <v>Juice</v>
      </c>
      <c r="D7439" s="24">
        <v>2</v>
      </c>
      <c r="E7439" s="22">
        <f t="shared" si="87"/>
        <v>2</v>
      </c>
      <c r="F7439" s="24">
        <v>3</v>
      </c>
      <c r="G7439" s="22">
        <f>IF(OR($F7439="ERROR",$F7439="UNKNOWN",$F7439=""),IFERROR(VLOOKUP($C7439,'02_UnitPriceRef'!$E$3:$F$10,2,0),IF(OR($D7439="Error",$D7439="UNKNOWN",$D7439=""),0,H7439/D7439)),$F7439)</f>
        <v>3</v>
      </c>
      <c r="H7439" s="24">
        <v>6</v>
      </c>
      <c r="I7439" s="22">
        <f t="shared" si="88"/>
        <v>6</v>
      </c>
      <c r="J7439" s="22" t="s">
        <v>22</v>
      </c>
      <c r="K7439" s="22" t="s">
        <v>11</v>
      </c>
      <c r="L7439" s="26">
        <v>45211</v>
      </c>
      <c r="M7439" s="27">
        <f t="shared" si="89"/>
        <v>45211</v>
      </c>
    </row>
    <row r="7440" spans="1:13" ht="22.5" customHeight="1">
      <c r="A7440" s="22" t="s">
        <v>7461</v>
      </c>
      <c r="B7440" s="23" t="s">
        <v>39</v>
      </c>
      <c r="C7440" s="22" t="str">
        <f>IF(OR($B7440="Unknown",$B7440="Error",$B7440=""),IFERROR(VLOOKUP($F7440, '02_UnitPriceRef'!$F$3:$G$10,2,FALSE),"N/A"),$B7440)</f>
        <v>Juice</v>
      </c>
      <c r="D7440" s="24">
        <v>1</v>
      </c>
      <c r="E7440" s="22">
        <f t="shared" si="87"/>
        <v>1</v>
      </c>
      <c r="F7440" s="24">
        <v>3</v>
      </c>
      <c r="G7440" s="22">
        <f>IF(OR($F7440="ERROR",$F7440="UNKNOWN",$F7440=""),IFERROR(VLOOKUP($C7440,'02_UnitPriceRef'!$E$3:$F$10,2,0),IF(OR($D7440="Error",$D7440="UNKNOWN",$D7440=""),0,H7440/D7440)),$F7440)</f>
        <v>3</v>
      </c>
      <c r="H7440" s="24">
        <v>3</v>
      </c>
      <c r="I7440" s="22">
        <f t="shared" si="88"/>
        <v>3</v>
      </c>
      <c r="J7440" s="22" t="s">
        <v>22</v>
      </c>
      <c r="K7440" s="22" t="s">
        <v>20</v>
      </c>
      <c r="L7440" s="26">
        <v>45054</v>
      </c>
      <c r="M7440" s="27">
        <f t="shared" si="89"/>
        <v>45054</v>
      </c>
    </row>
    <row r="7441" spans="1:13" ht="22.5" customHeight="1">
      <c r="A7441" s="22" t="s">
        <v>7462</v>
      </c>
      <c r="B7441" s="23" t="s">
        <v>13</v>
      </c>
      <c r="C7441" s="22" t="str">
        <f>IF(OR($B7441="Unknown",$B7441="Error",$B7441=""),IFERROR(VLOOKUP($F7441, '02_UnitPriceRef'!$F$3:$G$10,2,FALSE),"N/A"),$B7441)</f>
        <v>Cake</v>
      </c>
      <c r="D7441" s="24">
        <v>5</v>
      </c>
      <c r="E7441" s="22">
        <f t="shared" si="87"/>
        <v>5</v>
      </c>
      <c r="F7441" s="24">
        <v>3</v>
      </c>
      <c r="G7441" s="22">
        <f>IF(OR($F7441="ERROR",$F7441="UNKNOWN",$F7441=""),IFERROR(VLOOKUP($C7441,'02_UnitPriceRef'!$E$3:$F$10,2,0),IF(OR($D7441="Error",$D7441="UNKNOWN",$D7441=""),0,H7441/D7441)),$F7441)</f>
        <v>3</v>
      </c>
      <c r="H7441" s="24">
        <v>15</v>
      </c>
      <c r="I7441" s="22">
        <f t="shared" si="88"/>
        <v>15</v>
      </c>
      <c r="J7441" s="22" t="s">
        <v>10</v>
      </c>
      <c r="K7441" s="22" t="s">
        <v>15</v>
      </c>
      <c r="L7441" s="26">
        <v>45240</v>
      </c>
      <c r="M7441" s="27">
        <f t="shared" si="89"/>
        <v>45240</v>
      </c>
    </row>
    <row r="7442" spans="1:13" ht="22.5" customHeight="1">
      <c r="A7442" s="22" t="s">
        <v>7463</v>
      </c>
      <c r="B7442" s="23" t="s">
        <v>35</v>
      </c>
      <c r="C7442" s="22" t="str">
        <f>IF(OR($B7442="Unknown",$B7442="Error",$B7442=""),IFERROR(VLOOKUP($F7442, '02_UnitPriceRef'!$F$3:$G$10,2,FALSE),"N/A"),$B7442)</f>
        <v>Tea</v>
      </c>
      <c r="D7442" s="24">
        <v>2</v>
      </c>
      <c r="E7442" s="22">
        <f t="shared" si="87"/>
        <v>2</v>
      </c>
      <c r="F7442" s="24">
        <v>1.5</v>
      </c>
      <c r="G7442" s="22">
        <f>IF(OR($F7442="ERROR",$F7442="UNKNOWN",$F7442=""),IFERROR(VLOOKUP($C7442,'02_UnitPriceRef'!$E$3:$F$10,2,0),IF(OR($D7442="Error",$D7442="UNKNOWN",$D7442=""),0,H7442/D7442)),$F7442)</f>
        <v>1.5</v>
      </c>
      <c r="H7442" s="24">
        <v>3</v>
      </c>
      <c r="I7442" s="22">
        <f t="shared" si="88"/>
        <v>3</v>
      </c>
      <c r="J7442" s="22" t="s">
        <v>10</v>
      </c>
      <c r="K7442" s="22" t="s">
        <v>15</v>
      </c>
      <c r="L7442" s="26">
        <v>45125</v>
      </c>
      <c r="M7442" s="27">
        <f t="shared" si="89"/>
        <v>45125</v>
      </c>
    </row>
    <row r="7443" spans="1:13" ht="22.5" customHeight="1">
      <c r="A7443" s="22" t="s">
        <v>7464</v>
      </c>
      <c r="B7443" s="23" t="s">
        <v>27</v>
      </c>
      <c r="C7443" s="22" t="str">
        <f>IF(OR($B7443="Unknown",$B7443="Error",$B7443=""),IFERROR(VLOOKUP($F7443, '02_UnitPriceRef'!$F$3:$G$10,2,FALSE),"N/A"),$B7443)</f>
        <v>Sandwich</v>
      </c>
      <c r="D7443" s="24">
        <v>2</v>
      </c>
      <c r="E7443" s="22">
        <f t="shared" si="87"/>
        <v>2</v>
      </c>
      <c r="F7443" s="24">
        <v>4</v>
      </c>
      <c r="G7443" s="22">
        <f>IF(OR($F7443="ERROR",$F7443="UNKNOWN",$F7443=""),IFERROR(VLOOKUP($C7443,'02_UnitPriceRef'!$E$3:$F$10,2,0),IF(OR($D7443="Error",$D7443="UNKNOWN",$D7443=""),0,H7443/D7443)),$F7443)</f>
        <v>4</v>
      </c>
      <c r="H7443" s="24">
        <v>8</v>
      </c>
      <c r="I7443" s="22">
        <f t="shared" si="88"/>
        <v>8</v>
      </c>
      <c r="J7443" s="22" t="s">
        <v>14</v>
      </c>
      <c r="K7443" s="22" t="s">
        <v>11</v>
      </c>
      <c r="L7443" s="26">
        <v>45291</v>
      </c>
      <c r="M7443" s="27">
        <f t="shared" si="89"/>
        <v>45291</v>
      </c>
    </row>
    <row r="7444" spans="1:13" ht="22.5" customHeight="1">
      <c r="A7444" s="22" t="s">
        <v>7465</v>
      </c>
      <c r="B7444" s="23" t="s">
        <v>24</v>
      </c>
      <c r="C7444" s="22" t="str">
        <f>IF(OR($B7444="Unknown",$B7444="Error",$B7444=""),IFERROR(VLOOKUP($F7444, '02_UnitPriceRef'!$F$3:$G$10,2,FALSE),"N/A"),$B7444)</f>
        <v>Smoothie</v>
      </c>
      <c r="D7444" s="24">
        <v>1</v>
      </c>
      <c r="E7444" s="22">
        <f t="shared" si="87"/>
        <v>1</v>
      </c>
      <c r="F7444" s="24">
        <v>4</v>
      </c>
      <c r="G7444" s="22">
        <f>IF(OR($F7444="ERROR",$F7444="UNKNOWN",$F7444=""),IFERROR(VLOOKUP($C7444,'02_UnitPriceRef'!$E$3:$F$10,2,0),IF(OR($D7444="Error",$D7444="UNKNOWN",$D7444=""),0,H7444/D7444)),$F7444)</f>
        <v>4</v>
      </c>
      <c r="H7444" s="24">
        <v>4</v>
      </c>
      <c r="I7444" s="22">
        <f t="shared" si="88"/>
        <v>4</v>
      </c>
      <c r="J7444" s="22" t="s">
        <v>14</v>
      </c>
      <c r="K7444" s="22" t="s">
        <v>15</v>
      </c>
      <c r="L7444" s="26">
        <v>45039</v>
      </c>
      <c r="M7444" s="27">
        <f t="shared" si="89"/>
        <v>45039</v>
      </c>
    </row>
    <row r="7445" spans="1:13" ht="22.5" customHeight="1">
      <c r="A7445" s="22" t="s">
        <v>7466</v>
      </c>
      <c r="B7445" s="23" t="s">
        <v>19</v>
      </c>
      <c r="C7445" s="22" t="str">
        <f>IF(OR($B7445="Unknown",$B7445="Error",$B7445=""),IFERROR(VLOOKUP($F7445, '02_UnitPriceRef'!$F$3:$G$10,2,FALSE),"N/A"),$B7445)</f>
        <v>Salad</v>
      </c>
      <c r="D7445" s="24">
        <v>2</v>
      </c>
      <c r="E7445" s="22">
        <f t="shared" si="87"/>
        <v>2</v>
      </c>
      <c r="F7445" s="23" t="s">
        <v>10031</v>
      </c>
      <c r="G7445" s="22">
        <f>IF(OR($F7445="ERROR",$F7445="UNKNOWN",$F7445=""),IFERROR(VLOOKUP($C7445,'02_UnitPriceRef'!$E$3:$F$10,2,0),IF(OR($D7445="Error",$D7445="UNKNOWN",$D7445=""),0,H7445/D7445)),$F7445)</f>
        <v>5</v>
      </c>
      <c r="H7445" s="24">
        <v>10</v>
      </c>
      <c r="I7445" s="22">
        <f t="shared" si="88"/>
        <v>10</v>
      </c>
      <c r="J7445" s="22" t="s">
        <v>14</v>
      </c>
      <c r="K7445" s="22" t="s">
        <v>20</v>
      </c>
      <c r="L7445" s="26">
        <v>45198</v>
      </c>
      <c r="M7445" s="27">
        <f t="shared" si="89"/>
        <v>45198</v>
      </c>
    </row>
    <row r="7446" spans="1:13" ht="22.5" customHeight="1">
      <c r="A7446" s="22" t="s">
        <v>7467</v>
      </c>
      <c r="B7446" s="23" t="s">
        <v>9</v>
      </c>
      <c r="C7446" s="22" t="str">
        <f>IF(OR($B7446="Unknown",$B7446="Error",$B7446=""),IFERROR(VLOOKUP($F7446, '02_UnitPriceRef'!$F$3:$G$10,2,FALSE),"N/A"),$B7446)</f>
        <v>Coffee</v>
      </c>
      <c r="D7446" s="24">
        <v>2</v>
      </c>
      <c r="E7446" s="22">
        <f t="shared" si="87"/>
        <v>2</v>
      </c>
      <c r="F7446" s="24">
        <v>2</v>
      </c>
      <c r="G7446" s="22">
        <f>IF(OR($F7446="ERROR",$F7446="UNKNOWN",$F7446=""),IFERROR(VLOOKUP($C7446,'02_UnitPriceRef'!$E$3:$F$10,2,0),IF(OR($D7446="Error",$D7446="UNKNOWN",$D7446=""),0,H7446/D7446)),$F7446)</f>
        <v>2</v>
      </c>
      <c r="H7446" s="24">
        <v>4</v>
      </c>
      <c r="I7446" s="22">
        <f t="shared" si="88"/>
        <v>4</v>
      </c>
      <c r="J7446" s="22" t="s">
        <v>10</v>
      </c>
      <c r="K7446" s="22" t="s">
        <v>15</v>
      </c>
      <c r="L7446" s="26">
        <v>45095</v>
      </c>
      <c r="M7446" s="27">
        <f t="shared" si="89"/>
        <v>45095</v>
      </c>
    </row>
    <row r="7447" spans="1:13" ht="22.5" customHeight="1">
      <c r="A7447" s="22" t="s">
        <v>7468</v>
      </c>
      <c r="B7447" s="23" t="s">
        <v>27</v>
      </c>
      <c r="C7447" s="22" t="str">
        <f>IF(OR($B7447="Unknown",$B7447="Error",$B7447=""),IFERROR(VLOOKUP($F7447, '02_UnitPriceRef'!$F$3:$G$10,2,FALSE),"N/A"),$B7447)</f>
        <v>Sandwich</v>
      </c>
      <c r="D7447" s="24">
        <v>5</v>
      </c>
      <c r="E7447" s="22">
        <f t="shared" si="87"/>
        <v>5</v>
      </c>
      <c r="F7447" s="24">
        <v>4</v>
      </c>
      <c r="G7447" s="22">
        <f>IF(OR($F7447="ERROR",$F7447="UNKNOWN",$F7447=""),IFERROR(VLOOKUP($C7447,'02_UnitPriceRef'!$E$3:$F$10,2,0),IF(OR($D7447="Error",$D7447="UNKNOWN",$D7447=""),0,H7447/D7447)),$F7447)</f>
        <v>4</v>
      </c>
      <c r="H7447" s="24">
        <v>20</v>
      </c>
      <c r="I7447" s="22">
        <f t="shared" si="88"/>
        <v>20</v>
      </c>
      <c r="J7447" s="22" t="s">
        <v>10</v>
      </c>
      <c r="K7447" s="22" t="s">
        <v>11</v>
      </c>
      <c r="L7447" s="26">
        <v>44968</v>
      </c>
      <c r="M7447" s="27">
        <f t="shared" si="89"/>
        <v>44968</v>
      </c>
    </row>
    <row r="7448" spans="1:13" ht="22.5" customHeight="1">
      <c r="A7448" s="22" t="s">
        <v>7469</v>
      </c>
      <c r="B7448" s="23" t="s">
        <v>24</v>
      </c>
      <c r="C7448" s="22" t="str">
        <f>IF(OR($B7448="Unknown",$B7448="Error",$B7448=""),IFERROR(VLOOKUP($F7448, '02_UnitPriceRef'!$F$3:$G$10,2,FALSE),"N/A"),$B7448)</f>
        <v>Smoothie</v>
      </c>
      <c r="D7448" s="24">
        <v>5</v>
      </c>
      <c r="E7448" s="22">
        <f t="shared" si="87"/>
        <v>5</v>
      </c>
      <c r="F7448" s="24">
        <v>4</v>
      </c>
      <c r="G7448" s="22">
        <f>IF(OR($F7448="ERROR",$F7448="UNKNOWN",$F7448=""),IFERROR(VLOOKUP($C7448,'02_UnitPriceRef'!$E$3:$F$10,2,0),IF(OR($D7448="Error",$D7448="UNKNOWN",$D7448=""),0,H7448/D7448)),$F7448)</f>
        <v>4</v>
      </c>
      <c r="H7448" s="24">
        <v>20</v>
      </c>
      <c r="I7448" s="22">
        <f t="shared" si="88"/>
        <v>20</v>
      </c>
      <c r="J7448" s="22" t="s">
        <v>20</v>
      </c>
      <c r="K7448" s="22" t="s">
        <v>20</v>
      </c>
      <c r="L7448" s="26">
        <v>45048</v>
      </c>
      <c r="M7448" s="27">
        <f t="shared" si="89"/>
        <v>45048</v>
      </c>
    </row>
    <row r="7449" spans="1:13" ht="22.5" customHeight="1">
      <c r="A7449" s="22" t="s">
        <v>7470</v>
      </c>
      <c r="B7449" s="23" t="s">
        <v>39</v>
      </c>
      <c r="C7449" s="22" t="str">
        <f>IF(OR($B7449="Unknown",$B7449="Error",$B7449=""),IFERROR(VLOOKUP($F7449, '02_UnitPriceRef'!$F$3:$G$10,2,FALSE),"N/A"),$B7449)</f>
        <v>Juice</v>
      </c>
      <c r="D7449" s="24">
        <v>4</v>
      </c>
      <c r="E7449" s="22">
        <f t="shared" si="87"/>
        <v>4</v>
      </c>
      <c r="F7449" s="24">
        <v>3</v>
      </c>
      <c r="G7449" s="22">
        <f>IF(OR($F7449="ERROR",$F7449="UNKNOWN",$F7449=""),IFERROR(VLOOKUP($C7449,'02_UnitPriceRef'!$E$3:$F$10,2,0),IF(OR($D7449="Error",$D7449="UNKNOWN",$D7449=""),0,H7449/D7449)),$F7449)</f>
        <v>3</v>
      </c>
      <c r="H7449" s="24">
        <v>12</v>
      </c>
      <c r="I7449" s="22">
        <f t="shared" si="88"/>
        <v>12</v>
      </c>
      <c r="J7449" s="22" t="s">
        <v>20</v>
      </c>
      <c r="K7449" s="22" t="s">
        <v>15</v>
      </c>
      <c r="L7449" s="26">
        <v>45281</v>
      </c>
      <c r="M7449" s="27">
        <f t="shared" si="89"/>
        <v>45281</v>
      </c>
    </row>
    <row r="7450" spans="1:13" ht="22.5" customHeight="1">
      <c r="A7450" s="22" t="s">
        <v>7471</v>
      </c>
      <c r="B7450" s="23" t="s">
        <v>35</v>
      </c>
      <c r="C7450" s="22" t="str">
        <f>IF(OR($B7450="Unknown",$B7450="Error",$B7450=""),IFERROR(VLOOKUP($F7450, '02_UnitPriceRef'!$F$3:$G$10,2,FALSE),"N/A"),$B7450)</f>
        <v>Tea</v>
      </c>
      <c r="D7450" s="24">
        <v>2</v>
      </c>
      <c r="E7450" s="22">
        <f t="shared" si="87"/>
        <v>2</v>
      </c>
      <c r="F7450" s="24">
        <v>1.5</v>
      </c>
      <c r="G7450" s="22">
        <f>IF(OR($F7450="ERROR",$F7450="UNKNOWN",$F7450=""),IFERROR(VLOOKUP($C7450,'02_UnitPriceRef'!$E$3:$F$10,2,0),IF(OR($D7450="Error",$D7450="UNKNOWN",$D7450=""),0,H7450/D7450)),$F7450)</f>
        <v>1.5</v>
      </c>
      <c r="H7450" s="24">
        <v>3</v>
      </c>
      <c r="I7450" s="22">
        <f t="shared" si="88"/>
        <v>3</v>
      </c>
      <c r="J7450" s="22" t="s">
        <v>20</v>
      </c>
      <c r="K7450" s="22" t="s">
        <v>20</v>
      </c>
      <c r="L7450" s="26">
        <v>45026</v>
      </c>
      <c r="M7450" s="27">
        <f t="shared" si="89"/>
        <v>45026</v>
      </c>
    </row>
    <row r="7451" spans="1:13" ht="22.5" customHeight="1">
      <c r="A7451" s="22" t="s">
        <v>7472</v>
      </c>
      <c r="B7451" s="23" t="s">
        <v>17</v>
      </c>
      <c r="C7451" s="22" t="str">
        <f>IF(OR($B7451="Unknown",$B7451="Error",$B7451=""),IFERROR(VLOOKUP($F7451, '02_UnitPriceRef'!$F$3:$G$10,2,FALSE),"N/A"),$B7451)</f>
        <v>Cookie</v>
      </c>
      <c r="D7451" s="24">
        <v>4</v>
      </c>
      <c r="E7451" s="22">
        <f t="shared" si="87"/>
        <v>4</v>
      </c>
      <c r="F7451" s="24">
        <v>1</v>
      </c>
      <c r="G7451" s="22">
        <f>IF(OR($F7451="ERROR",$F7451="UNKNOWN",$F7451=""),IFERROR(VLOOKUP($C7451,'02_UnitPriceRef'!$E$3:$F$10,2,0),IF(OR($D7451="Error",$D7451="UNKNOWN",$D7451=""),0,H7451/D7451)),$F7451)</f>
        <v>1</v>
      </c>
      <c r="H7451" s="24">
        <v>4</v>
      </c>
      <c r="I7451" s="22">
        <f t="shared" si="88"/>
        <v>4</v>
      </c>
      <c r="J7451" s="22" t="s">
        <v>22</v>
      </c>
      <c r="K7451" s="22" t="s">
        <v>11</v>
      </c>
      <c r="L7451" s="26">
        <v>45109</v>
      </c>
      <c r="M7451" s="27">
        <f t="shared" si="89"/>
        <v>45109</v>
      </c>
    </row>
    <row r="7452" spans="1:13" ht="22.5" customHeight="1">
      <c r="A7452" s="22" t="s">
        <v>7473</v>
      </c>
      <c r="B7452" s="23" t="s">
        <v>19</v>
      </c>
      <c r="C7452" s="22" t="str">
        <f>IF(OR($B7452="Unknown",$B7452="Error",$B7452=""),IFERROR(VLOOKUP($F7452, '02_UnitPriceRef'!$F$3:$G$10,2,FALSE),"N/A"),$B7452)</f>
        <v>Salad</v>
      </c>
      <c r="D7452" s="24">
        <v>1</v>
      </c>
      <c r="E7452" s="22">
        <f t="shared" si="87"/>
        <v>1</v>
      </c>
      <c r="F7452" s="24">
        <v>5</v>
      </c>
      <c r="G7452" s="22">
        <f>IF(OR($F7452="ERROR",$F7452="UNKNOWN",$F7452=""),IFERROR(VLOOKUP($C7452,'02_UnitPriceRef'!$E$3:$F$10,2,0),IF(OR($D7452="Error",$D7452="UNKNOWN",$D7452=""),0,H7452/D7452)),$F7452)</f>
        <v>5</v>
      </c>
      <c r="H7452" s="24">
        <v>5</v>
      </c>
      <c r="I7452" s="22">
        <f t="shared" si="88"/>
        <v>5</v>
      </c>
      <c r="J7452" s="22" t="s">
        <v>20</v>
      </c>
      <c r="K7452" s="22" t="s">
        <v>11</v>
      </c>
      <c r="L7452" s="26">
        <v>45208</v>
      </c>
      <c r="M7452" s="27">
        <f t="shared" si="89"/>
        <v>45208</v>
      </c>
    </row>
    <row r="7453" spans="1:13" ht="22.5" customHeight="1">
      <c r="A7453" s="22" t="s">
        <v>7474</v>
      </c>
      <c r="B7453" s="23" t="s">
        <v>24</v>
      </c>
      <c r="C7453" s="22" t="str">
        <f>IF(OR($B7453="Unknown",$B7453="Error",$B7453=""),IFERROR(VLOOKUP($F7453, '02_UnitPriceRef'!$F$3:$G$10,2,FALSE),"N/A"),$B7453)</f>
        <v>Smoothie</v>
      </c>
      <c r="D7453" s="24">
        <v>3</v>
      </c>
      <c r="E7453" s="22">
        <f t="shared" si="87"/>
        <v>3</v>
      </c>
      <c r="F7453" s="24">
        <v>4</v>
      </c>
      <c r="G7453" s="22">
        <f>IF(OR($F7453="ERROR",$F7453="UNKNOWN",$F7453=""),IFERROR(VLOOKUP($C7453,'02_UnitPriceRef'!$E$3:$F$10,2,0),IF(OR($D7453="Error",$D7453="UNKNOWN",$D7453=""),0,H7453/D7453)),$F7453)</f>
        <v>4</v>
      </c>
      <c r="H7453" s="24">
        <v>12</v>
      </c>
      <c r="I7453" s="22">
        <f t="shared" si="88"/>
        <v>12</v>
      </c>
      <c r="J7453" s="22" t="s">
        <v>22</v>
      </c>
      <c r="K7453" s="22" t="s">
        <v>11</v>
      </c>
      <c r="L7453" s="26">
        <v>45226</v>
      </c>
      <c r="M7453" s="27">
        <f t="shared" si="89"/>
        <v>45226</v>
      </c>
    </row>
    <row r="7454" spans="1:13" ht="22.5" customHeight="1">
      <c r="A7454" s="22" t="s">
        <v>7475</v>
      </c>
      <c r="B7454" s="23"/>
      <c r="C7454" s="22" t="str">
        <f>IF(OR($B7454="Unknown",$B7454="Error",$B7454=""),IFERROR(VLOOKUP($F7454, '02_UnitPriceRef'!$F$3:$G$10,2,FALSE),"N/A"),$B7454)</f>
        <v>Cake</v>
      </c>
      <c r="D7454" s="24">
        <v>4</v>
      </c>
      <c r="E7454" s="22">
        <f t="shared" si="87"/>
        <v>4</v>
      </c>
      <c r="F7454" s="24">
        <v>3</v>
      </c>
      <c r="G7454" s="22">
        <f>IF(OR($F7454="ERROR",$F7454="UNKNOWN",$F7454=""),IFERROR(VLOOKUP($C7454,'02_UnitPriceRef'!$E$3:$F$10,2,0),IF(OR($D7454="Error",$D7454="UNKNOWN",$D7454=""),0,H7454/D7454)),$F7454)</f>
        <v>3</v>
      </c>
      <c r="H7454" s="24">
        <v>12</v>
      </c>
      <c r="I7454" s="22">
        <f t="shared" si="88"/>
        <v>12</v>
      </c>
      <c r="J7454" s="22" t="s">
        <v>10</v>
      </c>
      <c r="K7454" s="22" t="s">
        <v>15</v>
      </c>
      <c r="L7454" s="26">
        <v>45097</v>
      </c>
      <c r="M7454" s="27">
        <f t="shared" si="89"/>
        <v>45097</v>
      </c>
    </row>
    <row r="7455" spans="1:13" ht="22.5" customHeight="1">
      <c r="A7455" s="22" t="s">
        <v>7476</v>
      </c>
      <c r="B7455" s="23" t="s">
        <v>17</v>
      </c>
      <c r="C7455" s="22" t="str">
        <f>IF(OR($B7455="Unknown",$B7455="Error",$B7455=""),IFERROR(VLOOKUP($F7455, '02_UnitPriceRef'!$F$3:$G$10,2,FALSE),"N/A"),$B7455)</f>
        <v>Cookie</v>
      </c>
      <c r="D7455" s="24">
        <v>2</v>
      </c>
      <c r="E7455" s="22">
        <f t="shared" si="87"/>
        <v>2</v>
      </c>
      <c r="F7455" s="24">
        <v>1</v>
      </c>
      <c r="G7455" s="22">
        <f>IF(OR($F7455="ERROR",$F7455="UNKNOWN",$F7455=""),IFERROR(VLOOKUP($C7455,'02_UnitPriceRef'!$E$3:$F$10,2,0),IF(OR($D7455="Error",$D7455="UNKNOWN",$D7455=""),0,H7455/D7455)),$F7455)</f>
        <v>1</v>
      </c>
      <c r="H7455" s="24">
        <v>2</v>
      </c>
      <c r="I7455" s="22">
        <f t="shared" si="88"/>
        <v>2</v>
      </c>
      <c r="J7455" s="22" t="s">
        <v>20</v>
      </c>
      <c r="K7455" s="22" t="s">
        <v>20</v>
      </c>
      <c r="L7455" s="26">
        <v>45233</v>
      </c>
      <c r="M7455" s="27">
        <f t="shared" si="89"/>
        <v>45233</v>
      </c>
    </row>
    <row r="7456" spans="1:13" ht="22.5" customHeight="1">
      <c r="A7456" s="22" t="s">
        <v>7477</v>
      </c>
      <c r="B7456" s="23" t="s">
        <v>13</v>
      </c>
      <c r="C7456" s="22" t="str">
        <f>IF(OR($B7456="Unknown",$B7456="Error",$B7456=""),IFERROR(VLOOKUP($F7456, '02_UnitPriceRef'!$F$3:$G$10,2,FALSE),"N/A"),$B7456)</f>
        <v>Cake</v>
      </c>
      <c r="D7456" s="24">
        <v>1</v>
      </c>
      <c r="E7456" s="22">
        <f t="shared" si="87"/>
        <v>1</v>
      </c>
      <c r="F7456" s="24">
        <v>3</v>
      </c>
      <c r="G7456" s="22">
        <f>IF(OR($F7456="ERROR",$F7456="UNKNOWN",$F7456=""),IFERROR(VLOOKUP($C7456,'02_UnitPriceRef'!$E$3:$F$10,2,0),IF(OR($D7456="Error",$D7456="UNKNOWN",$D7456=""),0,H7456/D7456)),$F7456)</f>
        <v>3</v>
      </c>
      <c r="H7456" s="24">
        <v>3</v>
      </c>
      <c r="I7456" s="22">
        <f t="shared" si="88"/>
        <v>3</v>
      </c>
      <c r="J7456" s="22" t="s">
        <v>20</v>
      </c>
      <c r="K7456" s="22" t="s">
        <v>11</v>
      </c>
      <c r="L7456" s="26">
        <v>45015</v>
      </c>
      <c r="M7456" s="27">
        <f t="shared" si="89"/>
        <v>45015</v>
      </c>
    </row>
    <row r="7457" spans="1:13" ht="22.5" customHeight="1">
      <c r="A7457" s="22" t="s">
        <v>7478</v>
      </c>
      <c r="B7457" s="23" t="s">
        <v>17</v>
      </c>
      <c r="C7457" s="22" t="str">
        <f>IF(OR($B7457="Unknown",$B7457="Error",$B7457=""),IFERROR(VLOOKUP($F7457, '02_UnitPriceRef'!$F$3:$G$10,2,FALSE),"N/A"),$B7457)</f>
        <v>Cookie</v>
      </c>
      <c r="D7457" s="24">
        <v>4</v>
      </c>
      <c r="E7457" s="22">
        <f t="shared" si="87"/>
        <v>4</v>
      </c>
      <c r="F7457" s="24">
        <v>1</v>
      </c>
      <c r="G7457" s="22">
        <f>IF(OR($F7457="ERROR",$F7457="UNKNOWN",$F7457=""),IFERROR(VLOOKUP($C7457,'02_UnitPriceRef'!$E$3:$F$10,2,0),IF(OR($D7457="Error",$D7457="UNKNOWN",$D7457=""),0,H7457/D7457)),$F7457)</f>
        <v>1</v>
      </c>
      <c r="H7457" s="24">
        <v>4</v>
      </c>
      <c r="I7457" s="22">
        <f t="shared" si="88"/>
        <v>4</v>
      </c>
      <c r="J7457" s="22" t="s">
        <v>22</v>
      </c>
      <c r="K7457" s="22" t="s">
        <v>20</v>
      </c>
      <c r="L7457" s="26">
        <v>44983</v>
      </c>
      <c r="M7457" s="27">
        <f t="shared" si="89"/>
        <v>44983</v>
      </c>
    </row>
    <row r="7458" spans="1:13" ht="22.5" customHeight="1">
      <c r="A7458" s="22" t="s">
        <v>7479</v>
      </c>
      <c r="B7458" s="23" t="s">
        <v>27</v>
      </c>
      <c r="C7458" s="22" t="str">
        <f>IF(OR($B7458="Unknown",$B7458="Error",$B7458=""),IFERROR(VLOOKUP($F7458, '02_UnitPriceRef'!$F$3:$G$10,2,FALSE),"N/A"),$B7458)</f>
        <v>Sandwich</v>
      </c>
      <c r="D7458" s="23" t="s">
        <v>10031</v>
      </c>
      <c r="E7458" s="22">
        <f t="shared" si="87"/>
        <v>3</v>
      </c>
      <c r="F7458" s="24">
        <v>4</v>
      </c>
      <c r="G7458" s="22">
        <f>IF(OR($F7458="ERROR",$F7458="UNKNOWN",$F7458=""),IFERROR(VLOOKUP($C7458,'02_UnitPriceRef'!$E$3:$F$10,2,0),IF(OR($D7458="Error",$D7458="UNKNOWN",$D7458=""),0,H7458/D7458)),$F7458)</f>
        <v>4</v>
      </c>
      <c r="H7458" s="24">
        <v>12</v>
      </c>
      <c r="I7458" s="22">
        <f t="shared" si="88"/>
        <v>12</v>
      </c>
      <c r="J7458" s="22" t="s">
        <v>10</v>
      </c>
      <c r="K7458" s="22" t="s">
        <v>11</v>
      </c>
      <c r="L7458" s="26">
        <v>45242</v>
      </c>
      <c r="M7458" s="27">
        <f t="shared" si="89"/>
        <v>45242</v>
      </c>
    </row>
    <row r="7459" spans="1:13" ht="22.5" customHeight="1">
      <c r="A7459" s="22" t="s">
        <v>7480</v>
      </c>
      <c r="B7459" s="23" t="s">
        <v>10030</v>
      </c>
      <c r="C7459" s="22" t="str">
        <f>IF(OR($B7459="Unknown",$B7459="Error",$B7459=""),IFERROR(VLOOKUP($F7459, '02_UnitPriceRef'!$F$3:$G$10,2,FALSE),"N/A"),$B7459)</f>
        <v>Salad</v>
      </c>
      <c r="D7459" s="24">
        <v>4</v>
      </c>
      <c r="E7459" s="22">
        <f t="shared" si="87"/>
        <v>4</v>
      </c>
      <c r="F7459" s="24">
        <v>5</v>
      </c>
      <c r="G7459" s="22">
        <f>IF(OR($F7459="ERROR",$F7459="UNKNOWN",$F7459=""),IFERROR(VLOOKUP($C7459,'02_UnitPriceRef'!$E$3:$F$10,2,0),IF(OR($D7459="Error",$D7459="UNKNOWN",$D7459=""),0,H7459/D7459)),$F7459)</f>
        <v>5</v>
      </c>
      <c r="H7459" s="24">
        <v>20</v>
      </c>
      <c r="I7459" s="22">
        <f t="shared" si="88"/>
        <v>20</v>
      </c>
      <c r="J7459" s="22" t="s">
        <v>22</v>
      </c>
      <c r="K7459" s="22" t="s">
        <v>15</v>
      </c>
      <c r="L7459" s="26">
        <v>45270</v>
      </c>
      <c r="M7459" s="27">
        <f t="shared" si="89"/>
        <v>45270</v>
      </c>
    </row>
    <row r="7460" spans="1:13" ht="22.5" customHeight="1">
      <c r="A7460" s="22" t="s">
        <v>7481</v>
      </c>
      <c r="B7460" s="23" t="s">
        <v>35</v>
      </c>
      <c r="C7460" s="22" t="str">
        <f>IF(OR($B7460="Unknown",$B7460="Error",$B7460=""),IFERROR(VLOOKUP($F7460, '02_UnitPriceRef'!$F$3:$G$10,2,FALSE),"N/A"),$B7460)</f>
        <v>Tea</v>
      </c>
      <c r="D7460" s="23" t="s">
        <v>10031</v>
      </c>
      <c r="E7460" s="22">
        <f t="shared" si="87"/>
        <v>4</v>
      </c>
      <c r="F7460" s="24">
        <v>1.5</v>
      </c>
      <c r="G7460" s="22">
        <f>IF(OR($F7460="ERROR",$F7460="UNKNOWN",$F7460=""),IFERROR(VLOOKUP($C7460,'02_UnitPriceRef'!$E$3:$F$10,2,0),IF(OR($D7460="Error",$D7460="UNKNOWN",$D7460=""),0,H7460/D7460)),$F7460)</f>
        <v>1.5</v>
      </c>
      <c r="H7460" s="24">
        <v>6</v>
      </c>
      <c r="I7460" s="22">
        <f t="shared" si="88"/>
        <v>6</v>
      </c>
      <c r="J7460" s="22" t="s">
        <v>20</v>
      </c>
      <c r="K7460" s="22" t="s">
        <v>11</v>
      </c>
      <c r="L7460" s="26">
        <v>45045</v>
      </c>
      <c r="M7460" s="27">
        <f t="shared" si="89"/>
        <v>45045</v>
      </c>
    </row>
    <row r="7461" spans="1:13" ht="22.5" customHeight="1">
      <c r="A7461" s="22" t="s">
        <v>7482</v>
      </c>
      <c r="B7461" s="23" t="s">
        <v>27</v>
      </c>
      <c r="C7461" s="22" t="str">
        <f>IF(OR($B7461="Unknown",$B7461="Error",$B7461=""),IFERROR(VLOOKUP($F7461, '02_UnitPriceRef'!$F$3:$G$10,2,FALSE),"N/A"),$B7461)</f>
        <v>Sandwich</v>
      </c>
      <c r="D7461" s="24">
        <v>3</v>
      </c>
      <c r="E7461" s="22">
        <f t="shared" si="87"/>
        <v>3</v>
      </c>
      <c r="F7461" s="24">
        <v>4</v>
      </c>
      <c r="G7461" s="22">
        <f>IF(OR($F7461="ERROR",$F7461="UNKNOWN",$F7461=""),IFERROR(VLOOKUP($C7461,'02_UnitPriceRef'!$E$3:$F$10,2,0),IF(OR($D7461="Error",$D7461="UNKNOWN",$D7461=""),0,H7461/D7461)),$F7461)</f>
        <v>4</v>
      </c>
      <c r="H7461" s="24">
        <v>12</v>
      </c>
      <c r="I7461" s="22">
        <f t="shared" si="88"/>
        <v>12</v>
      </c>
      <c r="J7461" s="22" t="s">
        <v>22</v>
      </c>
      <c r="K7461" s="22" t="s">
        <v>11</v>
      </c>
      <c r="L7461" s="26">
        <v>44952</v>
      </c>
      <c r="M7461" s="27">
        <f t="shared" si="89"/>
        <v>44952</v>
      </c>
    </row>
    <row r="7462" spans="1:13" ht="22.5" customHeight="1">
      <c r="A7462" s="22" t="s">
        <v>7483</v>
      </c>
      <c r="B7462" s="23" t="s">
        <v>27</v>
      </c>
      <c r="C7462" s="22" t="str">
        <f>IF(OR($B7462="Unknown",$B7462="Error",$B7462=""),IFERROR(VLOOKUP($F7462, '02_UnitPriceRef'!$F$3:$G$10,2,FALSE),"N/A"),$B7462)</f>
        <v>Sandwich</v>
      </c>
      <c r="D7462" s="24">
        <v>4</v>
      </c>
      <c r="E7462" s="22">
        <f t="shared" si="87"/>
        <v>4</v>
      </c>
      <c r="F7462" s="24">
        <v>4</v>
      </c>
      <c r="G7462" s="22">
        <f>IF(OR($F7462="ERROR",$F7462="UNKNOWN",$F7462=""),IFERROR(VLOOKUP($C7462,'02_UnitPriceRef'!$E$3:$F$10,2,0),IF(OR($D7462="Error",$D7462="UNKNOWN",$D7462=""),0,H7462/D7462)),$F7462)</f>
        <v>4</v>
      </c>
      <c r="H7462" s="24">
        <v>16</v>
      </c>
      <c r="I7462" s="22">
        <f t="shared" si="88"/>
        <v>16</v>
      </c>
      <c r="J7462" s="22" t="s">
        <v>22</v>
      </c>
      <c r="K7462" s="22" t="s">
        <v>15</v>
      </c>
      <c r="L7462" s="26">
        <v>45197</v>
      </c>
      <c r="M7462" s="27">
        <f t="shared" si="89"/>
        <v>45197</v>
      </c>
    </row>
    <row r="7463" spans="1:13" ht="22.5" customHeight="1">
      <c r="A7463" s="22" t="s">
        <v>7484</v>
      </c>
      <c r="B7463" s="23" t="s">
        <v>13</v>
      </c>
      <c r="C7463" s="22" t="str">
        <f>IF(OR($B7463="Unknown",$B7463="Error",$B7463=""),IFERROR(VLOOKUP($F7463, '02_UnitPriceRef'!$F$3:$G$10,2,FALSE),"N/A"),$B7463)</f>
        <v>Cake</v>
      </c>
      <c r="D7463" s="24">
        <v>3</v>
      </c>
      <c r="E7463" s="22">
        <f t="shared" si="87"/>
        <v>3</v>
      </c>
      <c r="F7463" s="24">
        <v>3</v>
      </c>
      <c r="G7463" s="22">
        <f>IF(OR($F7463="ERROR",$F7463="UNKNOWN",$F7463=""),IFERROR(VLOOKUP($C7463,'02_UnitPriceRef'!$E$3:$F$10,2,0),IF(OR($D7463="Error",$D7463="UNKNOWN",$D7463=""),0,H7463/D7463)),$F7463)</f>
        <v>3</v>
      </c>
      <c r="H7463" s="24">
        <v>9</v>
      </c>
      <c r="I7463" s="22">
        <f t="shared" si="88"/>
        <v>9</v>
      </c>
      <c r="J7463" s="22" t="s">
        <v>20</v>
      </c>
      <c r="K7463" s="22" t="s">
        <v>15</v>
      </c>
      <c r="L7463" s="26">
        <v>45060</v>
      </c>
      <c r="M7463" s="27">
        <f t="shared" si="89"/>
        <v>45060</v>
      </c>
    </row>
    <row r="7464" spans="1:13" ht="22.5" customHeight="1">
      <c r="A7464" s="22" t="s">
        <v>7485</v>
      </c>
      <c r="B7464" s="23" t="s">
        <v>27</v>
      </c>
      <c r="C7464" s="22" t="str">
        <f>IF(OR($B7464="Unknown",$B7464="Error",$B7464=""),IFERROR(VLOOKUP($F7464, '02_UnitPriceRef'!$F$3:$G$10,2,FALSE),"N/A"),$B7464)</f>
        <v>Sandwich</v>
      </c>
      <c r="D7464" s="24">
        <v>1</v>
      </c>
      <c r="E7464" s="22">
        <f t="shared" si="87"/>
        <v>1</v>
      </c>
      <c r="F7464" s="24">
        <v>4</v>
      </c>
      <c r="G7464" s="22">
        <f>IF(OR($F7464="ERROR",$F7464="UNKNOWN",$F7464=""),IFERROR(VLOOKUP($C7464,'02_UnitPriceRef'!$E$3:$F$10,2,0),IF(OR($D7464="Error",$D7464="UNKNOWN",$D7464=""),0,H7464/D7464)),$F7464)</f>
        <v>4</v>
      </c>
      <c r="H7464" s="24">
        <v>4</v>
      </c>
      <c r="I7464" s="22">
        <f t="shared" si="88"/>
        <v>4</v>
      </c>
      <c r="J7464" s="22" t="s">
        <v>10</v>
      </c>
      <c r="K7464" s="22" t="s">
        <v>20</v>
      </c>
      <c r="L7464" s="26">
        <v>44955</v>
      </c>
      <c r="M7464" s="27">
        <f t="shared" si="89"/>
        <v>44955</v>
      </c>
    </row>
    <row r="7465" spans="1:13" ht="22.5" customHeight="1">
      <c r="A7465" s="22" t="s">
        <v>7486</v>
      </c>
      <c r="B7465" s="23" t="s">
        <v>10031</v>
      </c>
      <c r="C7465" s="22" t="str">
        <f>IF(OR($B7465="Unknown",$B7465="Error",$B7465=""),IFERROR(VLOOKUP($F7465, '02_UnitPriceRef'!$F$3:$G$10,2,FALSE),"N/A"),$B7465)</f>
        <v>Sandwich/Smoothie</v>
      </c>
      <c r="D7465" s="23" t="s">
        <v>10031</v>
      </c>
      <c r="E7465" s="22">
        <f t="shared" si="87"/>
        <v>4</v>
      </c>
      <c r="F7465" s="24">
        <v>4</v>
      </c>
      <c r="G7465" s="22">
        <f>IF(OR($F7465="ERROR",$F7465="UNKNOWN",$F7465=""),IFERROR(VLOOKUP($C7465,'02_UnitPriceRef'!$E$3:$F$10,2,0),IF(OR($D7465="Error",$D7465="UNKNOWN",$D7465=""),0,H7465/D7465)),$F7465)</f>
        <v>4</v>
      </c>
      <c r="H7465" s="24">
        <v>16</v>
      </c>
      <c r="I7465" s="22">
        <f t="shared" si="88"/>
        <v>16</v>
      </c>
      <c r="J7465" s="22" t="s">
        <v>10</v>
      </c>
      <c r="K7465" s="22" t="s">
        <v>11</v>
      </c>
      <c r="L7465" s="26">
        <v>45247</v>
      </c>
      <c r="M7465" s="27">
        <f t="shared" si="89"/>
        <v>45247</v>
      </c>
    </row>
    <row r="7466" spans="1:13" ht="22.5" customHeight="1">
      <c r="A7466" s="22" t="s">
        <v>7487</v>
      </c>
      <c r="B7466" s="23" t="s">
        <v>10030</v>
      </c>
      <c r="C7466" s="22" t="str">
        <f>IF(OR($B7466="Unknown",$B7466="Error",$B7466=""),IFERROR(VLOOKUP($F7466, '02_UnitPriceRef'!$F$3:$G$10,2,FALSE),"N/A"),$B7466)</f>
        <v>Coffee</v>
      </c>
      <c r="D7466" s="24">
        <v>1</v>
      </c>
      <c r="E7466" s="22">
        <f t="shared" si="87"/>
        <v>1</v>
      </c>
      <c r="F7466" s="24">
        <v>2</v>
      </c>
      <c r="G7466" s="22">
        <f>IF(OR($F7466="ERROR",$F7466="UNKNOWN",$F7466=""),IFERROR(VLOOKUP($C7466,'02_UnitPriceRef'!$E$3:$F$10,2,0),IF(OR($D7466="Error",$D7466="UNKNOWN",$D7466=""),0,H7466/D7466)),$F7466)</f>
        <v>2</v>
      </c>
      <c r="H7466" s="24">
        <v>2</v>
      </c>
      <c r="I7466" s="22">
        <f t="shared" si="88"/>
        <v>2</v>
      </c>
      <c r="J7466" s="22" t="s">
        <v>20</v>
      </c>
      <c r="K7466" s="22" t="s">
        <v>20</v>
      </c>
      <c r="L7466" s="26">
        <v>45279</v>
      </c>
      <c r="M7466" s="27">
        <f t="shared" si="89"/>
        <v>45279</v>
      </c>
    </row>
    <row r="7467" spans="1:13" ht="22.5" customHeight="1">
      <c r="A7467" s="22" t="s">
        <v>7488</v>
      </c>
      <c r="B7467" s="23" t="s">
        <v>9</v>
      </c>
      <c r="C7467" s="22" t="str">
        <f>IF(OR($B7467="Unknown",$B7467="Error",$B7467=""),IFERROR(VLOOKUP($F7467, '02_UnitPriceRef'!$F$3:$G$10,2,FALSE),"N/A"),$B7467)</f>
        <v>Coffee</v>
      </c>
      <c r="D7467" s="24">
        <v>3</v>
      </c>
      <c r="E7467" s="22">
        <f t="shared" si="87"/>
        <v>3</v>
      </c>
      <c r="F7467" s="24">
        <v>2</v>
      </c>
      <c r="G7467" s="22">
        <f>IF(OR($F7467="ERROR",$F7467="UNKNOWN",$F7467=""),IFERROR(VLOOKUP($C7467,'02_UnitPriceRef'!$E$3:$F$10,2,0),IF(OR($D7467="Error",$D7467="UNKNOWN",$D7467=""),0,H7467/D7467)),$F7467)</f>
        <v>2</v>
      </c>
      <c r="H7467" s="24">
        <v>6</v>
      </c>
      <c r="I7467" s="22">
        <f t="shared" si="88"/>
        <v>6</v>
      </c>
      <c r="J7467" s="22" t="s">
        <v>14</v>
      </c>
      <c r="K7467" s="22" t="s">
        <v>20</v>
      </c>
      <c r="L7467" s="26">
        <v>45179</v>
      </c>
      <c r="M7467" s="27">
        <f t="shared" si="89"/>
        <v>45179</v>
      </c>
    </row>
    <row r="7468" spans="1:13" ht="22.5" customHeight="1">
      <c r="A7468" s="22" t="s">
        <v>7489</v>
      </c>
      <c r="B7468" s="23" t="s">
        <v>35</v>
      </c>
      <c r="C7468" s="22" t="str">
        <f>IF(OR($B7468="Unknown",$B7468="Error",$B7468=""),IFERROR(VLOOKUP($F7468, '02_UnitPriceRef'!$F$3:$G$10,2,FALSE),"N/A"),$B7468)</f>
        <v>Tea</v>
      </c>
      <c r="D7468" s="24">
        <v>5</v>
      </c>
      <c r="E7468" s="22">
        <f t="shared" si="87"/>
        <v>5</v>
      </c>
      <c r="F7468" s="24">
        <v>1.5</v>
      </c>
      <c r="G7468" s="22">
        <f>IF(OR($F7468="ERROR",$F7468="UNKNOWN",$F7468=""),IFERROR(VLOOKUP($C7468,'02_UnitPriceRef'!$E$3:$F$10,2,0),IF(OR($D7468="Error",$D7468="UNKNOWN",$D7468=""),0,H7468/D7468)),$F7468)</f>
        <v>1.5</v>
      </c>
      <c r="H7468" s="24">
        <v>7.5</v>
      </c>
      <c r="I7468" s="22">
        <f t="shared" si="88"/>
        <v>7.5</v>
      </c>
      <c r="J7468" s="22" t="s">
        <v>20</v>
      </c>
      <c r="K7468" s="22" t="s">
        <v>11</v>
      </c>
      <c r="L7468" s="26">
        <v>45108</v>
      </c>
      <c r="M7468" s="27">
        <f t="shared" si="89"/>
        <v>45108</v>
      </c>
    </row>
    <row r="7469" spans="1:13" ht="22.5" customHeight="1">
      <c r="A7469" s="22" t="s">
        <v>7490</v>
      </c>
      <c r="B7469" s="23" t="s">
        <v>39</v>
      </c>
      <c r="C7469" s="22" t="str">
        <f>IF(OR($B7469="Unknown",$B7469="Error",$B7469=""),IFERROR(VLOOKUP($F7469, '02_UnitPriceRef'!$F$3:$G$10,2,FALSE),"N/A"),$B7469)</f>
        <v>Juice</v>
      </c>
      <c r="D7469" s="24">
        <v>5</v>
      </c>
      <c r="E7469" s="22">
        <f t="shared" si="87"/>
        <v>5</v>
      </c>
      <c r="F7469" s="23" t="s">
        <v>10031</v>
      </c>
      <c r="G7469" s="22">
        <f>IF(OR($F7469="ERROR",$F7469="UNKNOWN",$F7469=""),IFERROR(VLOOKUP($C7469,'02_UnitPriceRef'!$E$3:$F$10,2,0),IF(OR($D7469="Error",$D7469="UNKNOWN",$D7469=""),0,H7469/D7469)),$F7469)</f>
        <v>3</v>
      </c>
      <c r="H7469" s="24">
        <v>15</v>
      </c>
      <c r="I7469" s="22">
        <f t="shared" si="88"/>
        <v>15</v>
      </c>
      <c r="J7469" s="22" t="s">
        <v>22</v>
      </c>
      <c r="K7469" s="22" t="s">
        <v>20</v>
      </c>
      <c r="L7469" s="26">
        <v>45243</v>
      </c>
      <c r="M7469" s="27">
        <f t="shared" si="89"/>
        <v>45243</v>
      </c>
    </row>
    <row r="7470" spans="1:13" ht="22.5" customHeight="1">
      <c r="A7470" s="22" t="s">
        <v>7491</v>
      </c>
      <c r="B7470" s="23" t="s">
        <v>13</v>
      </c>
      <c r="C7470" s="22" t="str">
        <f>IF(OR($B7470="Unknown",$B7470="Error",$B7470=""),IFERROR(VLOOKUP($F7470, '02_UnitPriceRef'!$F$3:$G$10,2,FALSE),"N/A"),$B7470)</f>
        <v>Cake</v>
      </c>
      <c r="D7470" s="24">
        <v>3</v>
      </c>
      <c r="E7470" s="22">
        <f t="shared" si="87"/>
        <v>3</v>
      </c>
      <c r="F7470" s="24">
        <v>3</v>
      </c>
      <c r="G7470" s="22">
        <f>IF(OR($F7470="ERROR",$F7470="UNKNOWN",$F7470=""),IFERROR(VLOOKUP($C7470,'02_UnitPriceRef'!$E$3:$F$10,2,0),IF(OR($D7470="Error",$D7470="UNKNOWN",$D7470=""),0,H7470/D7470)),$F7470)</f>
        <v>3</v>
      </c>
      <c r="H7470" s="24">
        <v>9</v>
      </c>
      <c r="I7470" s="22">
        <f t="shared" si="88"/>
        <v>9</v>
      </c>
      <c r="J7470" s="22" t="s">
        <v>10</v>
      </c>
      <c r="K7470" s="22" t="s">
        <v>20</v>
      </c>
      <c r="L7470" s="26">
        <v>44978</v>
      </c>
      <c r="M7470" s="27">
        <f t="shared" si="89"/>
        <v>44978</v>
      </c>
    </row>
    <row r="7471" spans="1:13" ht="22.5" customHeight="1">
      <c r="A7471" s="22" t="s">
        <v>7492</v>
      </c>
      <c r="B7471" s="23" t="s">
        <v>19</v>
      </c>
      <c r="C7471" s="22" t="str">
        <f>IF(OR($B7471="Unknown",$B7471="Error",$B7471=""),IFERROR(VLOOKUP($F7471, '02_UnitPriceRef'!$F$3:$G$10,2,FALSE),"N/A"),$B7471)</f>
        <v>Salad</v>
      </c>
      <c r="D7471" s="24">
        <v>2</v>
      </c>
      <c r="E7471" s="22">
        <f t="shared" si="87"/>
        <v>2</v>
      </c>
      <c r="F7471" s="24">
        <v>5</v>
      </c>
      <c r="G7471" s="22">
        <f>IF(OR($F7471="ERROR",$F7471="UNKNOWN",$F7471=""),IFERROR(VLOOKUP($C7471,'02_UnitPriceRef'!$E$3:$F$10,2,0),IF(OR($D7471="Error",$D7471="UNKNOWN",$D7471=""),0,H7471/D7471)),$F7471)</f>
        <v>5</v>
      </c>
      <c r="H7471" s="24">
        <v>10</v>
      </c>
      <c r="I7471" s="22">
        <f t="shared" si="88"/>
        <v>10</v>
      </c>
      <c r="J7471" s="22" t="s">
        <v>20</v>
      </c>
      <c r="K7471" s="22" t="s">
        <v>20</v>
      </c>
      <c r="L7471" s="26">
        <v>45255</v>
      </c>
      <c r="M7471" s="27">
        <f t="shared" si="89"/>
        <v>45255</v>
      </c>
    </row>
    <row r="7472" spans="1:13" ht="22.5" customHeight="1">
      <c r="A7472" s="22" t="s">
        <v>7493</v>
      </c>
      <c r="B7472" s="23" t="s">
        <v>27</v>
      </c>
      <c r="C7472" s="22" t="str">
        <f>IF(OR($B7472="Unknown",$B7472="Error",$B7472=""),IFERROR(VLOOKUP($F7472, '02_UnitPriceRef'!$F$3:$G$10,2,FALSE),"N/A"),$B7472)</f>
        <v>Sandwich</v>
      </c>
      <c r="D7472" s="24">
        <v>5</v>
      </c>
      <c r="E7472" s="22">
        <f t="shared" si="87"/>
        <v>5</v>
      </c>
      <c r="F7472" s="24">
        <v>4</v>
      </c>
      <c r="G7472" s="22">
        <f>IF(OR($F7472="ERROR",$F7472="UNKNOWN",$F7472=""),IFERROR(VLOOKUP($C7472,'02_UnitPriceRef'!$E$3:$F$10,2,0),IF(OR($D7472="Error",$D7472="UNKNOWN",$D7472=""),0,H7472/D7472)),$F7472)</f>
        <v>4</v>
      </c>
      <c r="H7472" s="24">
        <v>20</v>
      </c>
      <c r="I7472" s="22">
        <f t="shared" si="88"/>
        <v>20</v>
      </c>
      <c r="J7472" s="22" t="s">
        <v>14</v>
      </c>
      <c r="K7472" s="22" t="s">
        <v>11</v>
      </c>
      <c r="L7472" s="26">
        <v>45110</v>
      </c>
      <c r="M7472" s="27">
        <f t="shared" si="89"/>
        <v>45110</v>
      </c>
    </row>
    <row r="7473" spans="1:13" ht="22.5" customHeight="1">
      <c r="A7473" s="22" t="s">
        <v>7494</v>
      </c>
      <c r="B7473" s="23" t="s">
        <v>24</v>
      </c>
      <c r="C7473" s="22" t="str">
        <f>IF(OR($B7473="Unknown",$B7473="Error",$B7473=""),IFERROR(VLOOKUP($F7473, '02_UnitPriceRef'!$F$3:$G$10,2,FALSE),"N/A"),$B7473)</f>
        <v>Smoothie</v>
      </c>
      <c r="D7473" s="24">
        <v>5</v>
      </c>
      <c r="E7473" s="22">
        <f t="shared" si="87"/>
        <v>5</v>
      </c>
      <c r="F7473" s="23"/>
      <c r="G7473" s="22">
        <f>IF(OR($F7473="ERROR",$F7473="UNKNOWN",$F7473=""),IFERROR(VLOOKUP($C7473,'02_UnitPriceRef'!$E$3:$F$10,2,0),IF(OR($D7473="Error",$D7473="UNKNOWN",$D7473=""),0,H7473/D7473)),$F7473)</f>
        <v>4</v>
      </c>
      <c r="H7473" s="24">
        <v>20</v>
      </c>
      <c r="I7473" s="22">
        <f t="shared" si="88"/>
        <v>20</v>
      </c>
      <c r="J7473" s="22" t="s">
        <v>20</v>
      </c>
      <c r="K7473" s="22" t="s">
        <v>15</v>
      </c>
      <c r="L7473" s="26">
        <v>45135</v>
      </c>
      <c r="M7473" s="27">
        <f t="shared" si="89"/>
        <v>45135</v>
      </c>
    </row>
    <row r="7474" spans="1:13" ht="22.5" customHeight="1">
      <c r="A7474" s="22" t="s">
        <v>7495</v>
      </c>
      <c r="B7474" s="23" t="s">
        <v>9</v>
      </c>
      <c r="C7474" s="22" t="str">
        <f>IF(OR($B7474="Unknown",$B7474="Error",$B7474=""),IFERROR(VLOOKUP($F7474, '02_UnitPriceRef'!$F$3:$G$10,2,FALSE),"N/A"),$B7474)</f>
        <v>Coffee</v>
      </c>
      <c r="D7474" s="24">
        <v>2</v>
      </c>
      <c r="E7474" s="22">
        <f t="shared" si="87"/>
        <v>2</v>
      </c>
      <c r="F7474" s="24">
        <v>2</v>
      </c>
      <c r="G7474" s="22">
        <f>IF(OR($F7474="ERROR",$F7474="UNKNOWN",$F7474=""),IFERROR(VLOOKUP($C7474,'02_UnitPriceRef'!$E$3:$F$10,2,0),IF(OR($D7474="Error",$D7474="UNKNOWN",$D7474=""),0,H7474/D7474)),$F7474)</f>
        <v>2</v>
      </c>
      <c r="H7474" s="24">
        <v>4</v>
      </c>
      <c r="I7474" s="22">
        <f t="shared" si="88"/>
        <v>4</v>
      </c>
      <c r="J7474" s="22" t="s">
        <v>14</v>
      </c>
      <c r="K7474" s="22" t="s">
        <v>20</v>
      </c>
      <c r="L7474" s="26">
        <v>45223</v>
      </c>
      <c r="M7474" s="27">
        <f t="shared" si="89"/>
        <v>45223</v>
      </c>
    </row>
    <row r="7475" spans="1:13" ht="22.5" customHeight="1">
      <c r="A7475" s="22" t="s">
        <v>7496</v>
      </c>
      <c r="B7475" s="23" t="s">
        <v>19</v>
      </c>
      <c r="C7475" s="22" t="str">
        <f>IF(OR($B7475="Unknown",$B7475="Error",$B7475=""),IFERROR(VLOOKUP($F7475, '02_UnitPriceRef'!$F$3:$G$10,2,FALSE),"N/A"),$B7475)</f>
        <v>Salad</v>
      </c>
      <c r="D7475" s="24">
        <v>5</v>
      </c>
      <c r="E7475" s="22">
        <f t="shared" si="87"/>
        <v>5</v>
      </c>
      <c r="F7475" s="24">
        <v>5</v>
      </c>
      <c r="G7475" s="22">
        <f>IF(OR($F7475="ERROR",$F7475="UNKNOWN",$F7475=""),IFERROR(VLOOKUP($C7475,'02_UnitPriceRef'!$E$3:$F$10,2,0),IF(OR($D7475="Error",$D7475="UNKNOWN",$D7475=""),0,H7475/D7475)),$F7475)</f>
        <v>5</v>
      </c>
      <c r="H7475" s="24">
        <v>25</v>
      </c>
      <c r="I7475" s="22">
        <f t="shared" si="88"/>
        <v>25</v>
      </c>
      <c r="J7475" s="22" t="s">
        <v>10</v>
      </c>
      <c r="K7475" s="22" t="s">
        <v>20</v>
      </c>
      <c r="L7475" s="26">
        <v>45224</v>
      </c>
      <c r="M7475" s="27">
        <f t="shared" si="89"/>
        <v>45224</v>
      </c>
    </row>
    <row r="7476" spans="1:13" ht="22.5" customHeight="1">
      <c r="A7476" s="22" t="s">
        <v>7497</v>
      </c>
      <c r="B7476" s="23" t="s">
        <v>19</v>
      </c>
      <c r="C7476" s="22" t="str">
        <f>IF(OR($B7476="Unknown",$B7476="Error",$B7476=""),IFERROR(VLOOKUP($F7476, '02_UnitPriceRef'!$F$3:$G$10,2,FALSE),"N/A"),$B7476)</f>
        <v>Salad</v>
      </c>
      <c r="D7476" s="24">
        <v>4</v>
      </c>
      <c r="E7476" s="22">
        <f t="shared" si="87"/>
        <v>4</v>
      </c>
      <c r="F7476" s="24">
        <v>5</v>
      </c>
      <c r="G7476" s="22">
        <f>IF(OR($F7476="ERROR",$F7476="UNKNOWN",$F7476=""),IFERROR(VLOOKUP($C7476,'02_UnitPriceRef'!$E$3:$F$10,2,0),IF(OR($D7476="Error",$D7476="UNKNOWN",$D7476=""),0,H7476/D7476)),$F7476)</f>
        <v>5</v>
      </c>
      <c r="H7476" s="24">
        <v>20</v>
      </c>
      <c r="I7476" s="22">
        <f t="shared" si="88"/>
        <v>20</v>
      </c>
      <c r="J7476" s="22" t="s">
        <v>20</v>
      </c>
      <c r="K7476" s="22" t="s">
        <v>15</v>
      </c>
      <c r="L7476" s="28" t="s">
        <v>10030</v>
      </c>
      <c r="M7476" s="27">
        <f t="shared" si="89"/>
        <v>1</v>
      </c>
    </row>
    <row r="7477" spans="1:13" ht="22.5" customHeight="1">
      <c r="A7477" s="22" t="s">
        <v>7498</v>
      </c>
      <c r="B7477" s="23" t="s">
        <v>39</v>
      </c>
      <c r="C7477" s="22" t="str">
        <f>IF(OR($B7477="Unknown",$B7477="Error",$B7477=""),IFERROR(VLOOKUP($F7477, '02_UnitPriceRef'!$F$3:$G$10,2,FALSE),"N/A"),$B7477)</f>
        <v>Juice</v>
      </c>
      <c r="D7477" s="24">
        <v>2</v>
      </c>
      <c r="E7477" s="22">
        <f t="shared" si="87"/>
        <v>2</v>
      </c>
      <c r="F7477" s="24">
        <v>3</v>
      </c>
      <c r="G7477" s="22">
        <f>IF(OR($F7477="ERROR",$F7477="UNKNOWN",$F7477=""),IFERROR(VLOOKUP($C7477,'02_UnitPriceRef'!$E$3:$F$10,2,0),IF(OR($D7477="Error",$D7477="UNKNOWN",$D7477=""),0,H7477/D7477)),$F7477)</f>
        <v>3</v>
      </c>
      <c r="H7477" s="24">
        <v>6</v>
      </c>
      <c r="I7477" s="22">
        <f t="shared" si="88"/>
        <v>6</v>
      </c>
      <c r="J7477" s="22" t="s">
        <v>22</v>
      </c>
      <c r="K7477" s="22" t="s">
        <v>20</v>
      </c>
      <c r="L7477" s="26">
        <v>45221</v>
      </c>
      <c r="M7477" s="27">
        <f t="shared" si="89"/>
        <v>45221</v>
      </c>
    </row>
    <row r="7478" spans="1:13" ht="22.5" customHeight="1">
      <c r="A7478" s="22" t="s">
        <v>7499</v>
      </c>
      <c r="B7478" s="23" t="s">
        <v>13</v>
      </c>
      <c r="C7478" s="22" t="str">
        <f>IF(OR($B7478="Unknown",$B7478="Error",$B7478=""),IFERROR(VLOOKUP($F7478, '02_UnitPriceRef'!$F$3:$G$10,2,FALSE),"N/A"),$B7478)</f>
        <v>Cake</v>
      </c>
      <c r="D7478" s="24">
        <v>3</v>
      </c>
      <c r="E7478" s="22">
        <f t="shared" si="87"/>
        <v>3</v>
      </c>
      <c r="F7478" s="24">
        <v>3</v>
      </c>
      <c r="G7478" s="22">
        <f>IF(OR($F7478="ERROR",$F7478="UNKNOWN",$F7478=""),IFERROR(VLOOKUP($C7478,'02_UnitPriceRef'!$E$3:$F$10,2,0),IF(OR($D7478="Error",$D7478="UNKNOWN",$D7478=""),0,H7478/D7478)),$F7478)</f>
        <v>3</v>
      </c>
      <c r="H7478" s="24">
        <v>9</v>
      </c>
      <c r="I7478" s="22">
        <f t="shared" si="88"/>
        <v>9</v>
      </c>
      <c r="J7478" s="22" t="s">
        <v>10</v>
      </c>
      <c r="K7478" s="22" t="s">
        <v>11</v>
      </c>
      <c r="L7478" s="26">
        <v>44954</v>
      </c>
      <c r="M7478" s="27">
        <f t="shared" si="89"/>
        <v>44954</v>
      </c>
    </row>
    <row r="7479" spans="1:13" ht="22.5" customHeight="1">
      <c r="A7479" s="22" t="s">
        <v>7500</v>
      </c>
      <c r="B7479" s="23" t="s">
        <v>9</v>
      </c>
      <c r="C7479" s="22" t="str">
        <f>IF(OR($B7479="Unknown",$B7479="Error",$B7479=""),IFERROR(VLOOKUP($F7479, '02_UnitPriceRef'!$F$3:$G$10,2,FALSE),"N/A"),$B7479)</f>
        <v>Coffee</v>
      </c>
      <c r="D7479" s="24">
        <v>2</v>
      </c>
      <c r="E7479" s="22">
        <f t="shared" si="87"/>
        <v>2</v>
      </c>
      <c r="F7479" s="24">
        <v>2</v>
      </c>
      <c r="G7479" s="22">
        <f>IF(OR($F7479="ERROR",$F7479="UNKNOWN",$F7479=""),IFERROR(VLOOKUP($C7479,'02_UnitPriceRef'!$E$3:$F$10,2,0),IF(OR($D7479="Error",$D7479="UNKNOWN",$D7479=""),0,H7479/D7479)),$F7479)</f>
        <v>2</v>
      </c>
      <c r="H7479" s="23" t="s">
        <v>10031</v>
      </c>
      <c r="I7479" s="22">
        <f t="shared" si="88"/>
        <v>4</v>
      </c>
      <c r="J7479" s="22" t="s">
        <v>14</v>
      </c>
      <c r="K7479" s="22" t="s">
        <v>11</v>
      </c>
      <c r="L7479" s="26">
        <v>45023</v>
      </c>
      <c r="M7479" s="27">
        <f t="shared" si="89"/>
        <v>45023</v>
      </c>
    </row>
    <row r="7480" spans="1:13" ht="22.5" customHeight="1">
      <c r="A7480" s="22" t="s">
        <v>7501</v>
      </c>
      <c r="B7480" s="23" t="s">
        <v>10031</v>
      </c>
      <c r="C7480" s="22" t="str">
        <f>IF(OR($B7480="Unknown",$B7480="Error",$B7480=""),IFERROR(VLOOKUP($F7480, '02_UnitPriceRef'!$F$3:$G$10,2,FALSE),"N/A"),$B7480)</f>
        <v>N/A</v>
      </c>
      <c r="D7480" s="24">
        <v>4</v>
      </c>
      <c r="E7480" s="22">
        <f t="shared" si="87"/>
        <v>4</v>
      </c>
      <c r="F7480" s="23"/>
      <c r="G7480" s="22">
        <f>IF(OR($F7480="ERROR",$F7480="UNKNOWN",$F7480=""),IFERROR(VLOOKUP($C7480,'02_UnitPriceRef'!$E$3:$F$10,2,0),IF(OR($D7480="Error",$D7480="UNKNOWN",$D7480=""),0,H7480/D7480)),$F7480)</f>
        <v>4</v>
      </c>
      <c r="H7480" s="24">
        <v>16</v>
      </c>
      <c r="I7480" s="22">
        <f t="shared" si="88"/>
        <v>16</v>
      </c>
      <c r="J7480" s="22" t="s">
        <v>20</v>
      </c>
      <c r="K7480" s="22" t="s">
        <v>20</v>
      </c>
      <c r="L7480" s="26">
        <v>44988</v>
      </c>
      <c r="M7480" s="27">
        <f t="shared" si="89"/>
        <v>44988</v>
      </c>
    </row>
    <row r="7481" spans="1:13" ht="22.5" customHeight="1">
      <c r="A7481" s="22" t="s">
        <v>7502</v>
      </c>
      <c r="B7481" s="23" t="s">
        <v>24</v>
      </c>
      <c r="C7481" s="22" t="str">
        <f>IF(OR($B7481="Unknown",$B7481="Error",$B7481=""),IFERROR(VLOOKUP($F7481, '02_UnitPriceRef'!$F$3:$G$10,2,FALSE),"N/A"),$B7481)</f>
        <v>Smoothie</v>
      </c>
      <c r="D7481" s="24">
        <v>2</v>
      </c>
      <c r="E7481" s="22">
        <f t="shared" si="87"/>
        <v>2</v>
      </c>
      <c r="F7481" s="24">
        <v>4</v>
      </c>
      <c r="G7481" s="22">
        <f>IF(OR($F7481="ERROR",$F7481="UNKNOWN",$F7481=""),IFERROR(VLOOKUP($C7481,'02_UnitPriceRef'!$E$3:$F$10,2,0),IF(OR($D7481="Error",$D7481="UNKNOWN",$D7481=""),0,H7481/D7481)),$F7481)</f>
        <v>4</v>
      </c>
      <c r="H7481" s="24">
        <v>8</v>
      </c>
      <c r="I7481" s="22">
        <f t="shared" si="88"/>
        <v>8</v>
      </c>
      <c r="J7481" s="22" t="s">
        <v>14</v>
      </c>
      <c r="K7481" s="22" t="s">
        <v>20</v>
      </c>
      <c r="L7481" s="26">
        <v>44991</v>
      </c>
      <c r="M7481" s="27">
        <f t="shared" si="89"/>
        <v>44991</v>
      </c>
    </row>
    <row r="7482" spans="1:13" ht="22.5" customHeight="1">
      <c r="A7482" s="22" t="s">
        <v>7503</v>
      </c>
      <c r="B7482" s="23" t="s">
        <v>17</v>
      </c>
      <c r="C7482" s="22" t="str">
        <f>IF(OR($B7482="Unknown",$B7482="Error",$B7482=""),IFERROR(VLOOKUP($F7482, '02_UnitPriceRef'!$F$3:$G$10,2,FALSE),"N/A"),$B7482)</f>
        <v>Cookie</v>
      </c>
      <c r="D7482" s="24">
        <v>1</v>
      </c>
      <c r="E7482" s="22">
        <f t="shared" si="87"/>
        <v>1</v>
      </c>
      <c r="F7482" s="24">
        <v>1</v>
      </c>
      <c r="G7482" s="22">
        <f>IF(OR($F7482="ERROR",$F7482="UNKNOWN",$F7482=""),IFERROR(VLOOKUP($C7482,'02_UnitPriceRef'!$E$3:$F$10,2,0),IF(OR($D7482="Error",$D7482="UNKNOWN",$D7482=""),0,H7482/D7482)),$F7482)</f>
        <v>1</v>
      </c>
      <c r="H7482" s="24">
        <v>1</v>
      </c>
      <c r="I7482" s="22">
        <f t="shared" si="88"/>
        <v>1</v>
      </c>
      <c r="J7482" s="22" t="s">
        <v>14</v>
      </c>
      <c r="K7482" s="22" t="s">
        <v>15</v>
      </c>
      <c r="L7482" s="26">
        <v>44936</v>
      </c>
      <c r="M7482" s="27">
        <f t="shared" si="89"/>
        <v>44936</v>
      </c>
    </row>
    <row r="7483" spans="1:13" ht="22.5" customHeight="1">
      <c r="A7483" s="22" t="s">
        <v>7504</v>
      </c>
      <c r="B7483" s="23" t="s">
        <v>35</v>
      </c>
      <c r="C7483" s="22" t="str">
        <f>IF(OR($B7483="Unknown",$B7483="Error",$B7483=""),IFERROR(VLOOKUP($F7483, '02_UnitPriceRef'!$F$3:$G$10,2,FALSE),"N/A"),$B7483)</f>
        <v>Tea</v>
      </c>
      <c r="D7483" s="24">
        <v>1</v>
      </c>
      <c r="E7483" s="22">
        <f t="shared" si="87"/>
        <v>1</v>
      </c>
      <c r="F7483" s="24">
        <v>1.5</v>
      </c>
      <c r="G7483" s="22">
        <f>IF(OR($F7483="ERROR",$F7483="UNKNOWN",$F7483=""),IFERROR(VLOOKUP($C7483,'02_UnitPriceRef'!$E$3:$F$10,2,0),IF(OR($D7483="Error",$D7483="UNKNOWN",$D7483=""),0,H7483/D7483)),$F7483)</f>
        <v>1.5</v>
      </c>
      <c r="H7483" s="24">
        <v>1.5</v>
      </c>
      <c r="I7483" s="22">
        <f t="shared" si="88"/>
        <v>1.5</v>
      </c>
      <c r="J7483" s="22" t="s">
        <v>22</v>
      </c>
      <c r="K7483" s="22" t="s">
        <v>11</v>
      </c>
      <c r="L7483" s="26">
        <v>44995</v>
      </c>
      <c r="M7483" s="27">
        <f t="shared" si="89"/>
        <v>44995</v>
      </c>
    </row>
    <row r="7484" spans="1:13" ht="22.5" customHeight="1">
      <c r="A7484" s="22" t="s">
        <v>7505</v>
      </c>
      <c r="B7484" s="23" t="s">
        <v>24</v>
      </c>
      <c r="C7484" s="22" t="str">
        <f>IF(OR($B7484="Unknown",$B7484="Error",$B7484=""),IFERROR(VLOOKUP($F7484, '02_UnitPriceRef'!$F$3:$G$10,2,FALSE),"N/A"),$B7484)</f>
        <v>Smoothie</v>
      </c>
      <c r="D7484" s="24">
        <v>2</v>
      </c>
      <c r="E7484" s="22">
        <f t="shared" si="87"/>
        <v>2</v>
      </c>
      <c r="F7484" s="24">
        <v>4</v>
      </c>
      <c r="G7484" s="22">
        <f>IF(OR($F7484="ERROR",$F7484="UNKNOWN",$F7484=""),IFERROR(VLOOKUP($C7484,'02_UnitPriceRef'!$E$3:$F$10,2,0),IF(OR($D7484="Error",$D7484="UNKNOWN",$D7484=""),0,H7484/D7484)),$F7484)</f>
        <v>4</v>
      </c>
      <c r="H7484" s="23"/>
      <c r="I7484" s="22">
        <f t="shared" si="88"/>
        <v>8</v>
      </c>
      <c r="J7484" s="22" t="s">
        <v>20</v>
      </c>
      <c r="K7484" s="22" t="s">
        <v>20</v>
      </c>
      <c r="L7484" s="26">
        <v>45183</v>
      </c>
      <c r="M7484" s="27">
        <f t="shared" si="89"/>
        <v>45183</v>
      </c>
    </row>
    <row r="7485" spans="1:13" ht="22.5" customHeight="1">
      <c r="A7485" s="22" t="s">
        <v>7506</v>
      </c>
      <c r="B7485" s="23" t="s">
        <v>13</v>
      </c>
      <c r="C7485" s="22" t="str">
        <f>IF(OR($B7485="Unknown",$B7485="Error",$B7485=""),IFERROR(VLOOKUP($F7485, '02_UnitPriceRef'!$F$3:$G$10,2,FALSE),"N/A"),$B7485)</f>
        <v>Cake</v>
      </c>
      <c r="D7485" s="24">
        <v>2</v>
      </c>
      <c r="E7485" s="22">
        <f t="shared" si="87"/>
        <v>2</v>
      </c>
      <c r="F7485" s="24">
        <v>3</v>
      </c>
      <c r="G7485" s="22">
        <f>IF(OR($F7485="ERROR",$F7485="UNKNOWN",$F7485=""),IFERROR(VLOOKUP($C7485,'02_UnitPriceRef'!$E$3:$F$10,2,0),IF(OR($D7485="Error",$D7485="UNKNOWN",$D7485=""),0,H7485/D7485)),$F7485)</f>
        <v>3</v>
      </c>
      <c r="H7485" s="24">
        <v>6</v>
      </c>
      <c r="I7485" s="22">
        <f t="shared" si="88"/>
        <v>6</v>
      </c>
      <c r="J7485" s="22" t="s">
        <v>20</v>
      </c>
      <c r="K7485" s="22" t="s">
        <v>20</v>
      </c>
      <c r="L7485" s="26">
        <v>45160</v>
      </c>
      <c r="M7485" s="27">
        <f t="shared" si="89"/>
        <v>45160</v>
      </c>
    </row>
    <row r="7486" spans="1:13" ht="22.5" customHeight="1">
      <c r="A7486" s="22" t="s">
        <v>7507</v>
      </c>
      <c r="B7486" s="23" t="s">
        <v>9</v>
      </c>
      <c r="C7486" s="22" t="str">
        <f>IF(OR($B7486="Unknown",$B7486="Error",$B7486=""),IFERROR(VLOOKUP($F7486, '02_UnitPriceRef'!$F$3:$G$10,2,FALSE),"N/A"),$B7486)</f>
        <v>Coffee</v>
      </c>
      <c r="D7486" s="24">
        <v>5</v>
      </c>
      <c r="E7486" s="22">
        <f t="shared" si="87"/>
        <v>5</v>
      </c>
      <c r="F7486" s="24">
        <v>2</v>
      </c>
      <c r="G7486" s="22">
        <f>IF(OR($F7486="ERROR",$F7486="UNKNOWN",$F7486=""),IFERROR(VLOOKUP($C7486,'02_UnitPriceRef'!$E$3:$F$10,2,0),IF(OR($D7486="Error",$D7486="UNKNOWN",$D7486=""),0,H7486/D7486)),$F7486)</f>
        <v>2</v>
      </c>
      <c r="H7486" s="24">
        <v>10</v>
      </c>
      <c r="I7486" s="22">
        <f t="shared" si="88"/>
        <v>10</v>
      </c>
      <c r="J7486" s="22" t="s">
        <v>22</v>
      </c>
      <c r="K7486" s="22" t="s">
        <v>11</v>
      </c>
      <c r="L7486" s="26">
        <v>45264</v>
      </c>
      <c r="M7486" s="27">
        <f t="shared" si="89"/>
        <v>45264</v>
      </c>
    </row>
    <row r="7487" spans="1:13" ht="22.5" customHeight="1">
      <c r="A7487" s="22" t="s">
        <v>7508</v>
      </c>
      <c r="B7487" s="23" t="s">
        <v>13</v>
      </c>
      <c r="C7487" s="22" t="str">
        <f>IF(OR($B7487="Unknown",$B7487="Error",$B7487=""),IFERROR(VLOOKUP($F7487, '02_UnitPriceRef'!$F$3:$G$10,2,FALSE),"N/A"),$B7487)</f>
        <v>Cake</v>
      </c>
      <c r="D7487" s="24">
        <v>5</v>
      </c>
      <c r="E7487" s="22">
        <f t="shared" si="87"/>
        <v>5</v>
      </c>
      <c r="F7487" s="24">
        <v>3</v>
      </c>
      <c r="G7487" s="22">
        <f>IF(OR($F7487="ERROR",$F7487="UNKNOWN",$F7487=""),IFERROR(VLOOKUP($C7487,'02_UnitPriceRef'!$E$3:$F$10,2,0),IF(OR($D7487="Error",$D7487="UNKNOWN",$D7487=""),0,H7487/D7487)),$F7487)</f>
        <v>3</v>
      </c>
      <c r="H7487" s="24">
        <v>15</v>
      </c>
      <c r="I7487" s="22">
        <f t="shared" si="88"/>
        <v>15</v>
      </c>
      <c r="J7487" s="22" t="s">
        <v>14</v>
      </c>
      <c r="K7487" s="22" t="s">
        <v>15</v>
      </c>
      <c r="L7487" s="26">
        <v>44946</v>
      </c>
      <c r="M7487" s="27">
        <f t="shared" si="89"/>
        <v>44946</v>
      </c>
    </row>
    <row r="7488" spans="1:13" ht="22.5" customHeight="1">
      <c r="A7488" s="22" t="s">
        <v>7509</v>
      </c>
      <c r="B7488" s="23" t="s">
        <v>35</v>
      </c>
      <c r="C7488" s="22" t="str">
        <f>IF(OR($B7488="Unknown",$B7488="Error",$B7488=""),IFERROR(VLOOKUP($F7488, '02_UnitPriceRef'!$F$3:$G$10,2,FALSE),"N/A"),$B7488)</f>
        <v>Tea</v>
      </c>
      <c r="D7488" s="24">
        <v>1</v>
      </c>
      <c r="E7488" s="22">
        <f t="shared" si="87"/>
        <v>1</v>
      </c>
      <c r="F7488" s="24">
        <v>1.5</v>
      </c>
      <c r="G7488" s="22">
        <f>IF(OR($F7488="ERROR",$F7488="UNKNOWN",$F7488=""),IFERROR(VLOOKUP($C7488,'02_UnitPriceRef'!$E$3:$F$10,2,0),IF(OR($D7488="Error",$D7488="UNKNOWN",$D7488=""),0,H7488/D7488)),$F7488)</f>
        <v>1.5</v>
      </c>
      <c r="H7488" s="24">
        <v>1.5</v>
      </c>
      <c r="I7488" s="22">
        <f t="shared" si="88"/>
        <v>1.5</v>
      </c>
      <c r="J7488" s="22" t="s">
        <v>20</v>
      </c>
      <c r="K7488" s="22" t="s">
        <v>20</v>
      </c>
      <c r="L7488" s="26">
        <v>44942</v>
      </c>
      <c r="M7488" s="27">
        <f t="shared" si="89"/>
        <v>44942</v>
      </c>
    </row>
    <row r="7489" spans="1:13" ht="22.5" customHeight="1">
      <c r="A7489" s="22" t="s">
        <v>7510</v>
      </c>
      <c r="B7489" s="23" t="s">
        <v>24</v>
      </c>
      <c r="C7489" s="22" t="str">
        <f>IF(OR($B7489="Unknown",$B7489="Error",$B7489=""),IFERROR(VLOOKUP($F7489, '02_UnitPriceRef'!$F$3:$G$10,2,FALSE),"N/A"),$B7489)</f>
        <v>Smoothie</v>
      </c>
      <c r="D7489" s="23" t="s">
        <v>10031</v>
      </c>
      <c r="E7489" s="22">
        <f t="shared" si="87"/>
        <v>1</v>
      </c>
      <c r="F7489" s="24">
        <v>4</v>
      </c>
      <c r="G7489" s="22">
        <f>IF(OR($F7489="ERROR",$F7489="UNKNOWN",$F7489=""),IFERROR(VLOOKUP($C7489,'02_UnitPriceRef'!$E$3:$F$10,2,0),IF(OR($D7489="Error",$D7489="UNKNOWN",$D7489=""),0,H7489/D7489)),$F7489)</f>
        <v>4</v>
      </c>
      <c r="H7489" s="24">
        <v>4</v>
      </c>
      <c r="I7489" s="22">
        <f t="shared" si="88"/>
        <v>4</v>
      </c>
      <c r="J7489" s="22" t="s">
        <v>20</v>
      </c>
      <c r="K7489" s="22" t="s">
        <v>11</v>
      </c>
      <c r="L7489" s="26">
        <v>44976</v>
      </c>
      <c r="M7489" s="27">
        <f t="shared" si="89"/>
        <v>44976</v>
      </c>
    </row>
    <row r="7490" spans="1:13" ht="22.5" customHeight="1">
      <c r="A7490" s="22" t="s">
        <v>7511</v>
      </c>
      <c r="B7490" s="23" t="s">
        <v>19</v>
      </c>
      <c r="C7490" s="22" t="str">
        <f>IF(OR($B7490="Unknown",$B7490="Error",$B7490=""),IFERROR(VLOOKUP($F7490, '02_UnitPriceRef'!$F$3:$G$10,2,FALSE),"N/A"),$B7490)</f>
        <v>Salad</v>
      </c>
      <c r="D7490" s="24">
        <v>1</v>
      </c>
      <c r="E7490" s="22">
        <f t="shared" si="87"/>
        <v>1</v>
      </c>
      <c r="F7490" s="24">
        <v>5</v>
      </c>
      <c r="G7490" s="22">
        <f>IF(OR($F7490="ERROR",$F7490="UNKNOWN",$F7490=""),IFERROR(VLOOKUP($C7490,'02_UnitPriceRef'!$E$3:$F$10,2,0),IF(OR($D7490="Error",$D7490="UNKNOWN",$D7490=""),0,H7490/D7490)),$F7490)</f>
        <v>5</v>
      </c>
      <c r="H7490" s="24">
        <v>5</v>
      </c>
      <c r="I7490" s="22">
        <f t="shared" si="88"/>
        <v>5</v>
      </c>
      <c r="J7490" s="22" t="s">
        <v>14</v>
      </c>
      <c r="K7490" s="22" t="s">
        <v>20</v>
      </c>
      <c r="L7490" s="26">
        <v>44931</v>
      </c>
      <c r="M7490" s="27">
        <f t="shared" si="89"/>
        <v>44931</v>
      </c>
    </row>
    <row r="7491" spans="1:13" ht="22.5" customHeight="1">
      <c r="A7491" s="22" t="s">
        <v>7512</v>
      </c>
      <c r="B7491" s="23" t="s">
        <v>27</v>
      </c>
      <c r="C7491" s="22" t="str">
        <f>IF(OR($B7491="Unknown",$B7491="Error",$B7491=""),IFERROR(VLOOKUP($F7491, '02_UnitPriceRef'!$F$3:$G$10,2,FALSE),"N/A"),$B7491)</f>
        <v>Sandwich</v>
      </c>
      <c r="D7491" s="24">
        <v>1</v>
      </c>
      <c r="E7491" s="22">
        <f t="shared" si="87"/>
        <v>1</v>
      </c>
      <c r="F7491" s="24">
        <v>4</v>
      </c>
      <c r="G7491" s="22">
        <f>IF(OR($F7491="ERROR",$F7491="UNKNOWN",$F7491=""),IFERROR(VLOOKUP($C7491,'02_UnitPriceRef'!$E$3:$F$10,2,0),IF(OR($D7491="Error",$D7491="UNKNOWN",$D7491=""),0,H7491/D7491)),$F7491)</f>
        <v>4</v>
      </c>
      <c r="H7491" s="24">
        <v>4</v>
      </c>
      <c r="I7491" s="22">
        <f t="shared" si="88"/>
        <v>4</v>
      </c>
      <c r="J7491" s="22" t="s">
        <v>14</v>
      </c>
      <c r="K7491" s="22" t="s">
        <v>11</v>
      </c>
      <c r="L7491" s="26">
        <v>45140</v>
      </c>
      <c r="M7491" s="27">
        <f t="shared" si="89"/>
        <v>45140</v>
      </c>
    </row>
    <row r="7492" spans="1:13" ht="22.5" customHeight="1">
      <c r="A7492" s="22" t="s">
        <v>7513</v>
      </c>
      <c r="B7492" s="23" t="s">
        <v>19</v>
      </c>
      <c r="C7492" s="22" t="str">
        <f>IF(OR($B7492="Unknown",$B7492="Error",$B7492=""),IFERROR(VLOOKUP($F7492, '02_UnitPriceRef'!$F$3:$G$10,2,FALSE),"N/A"),$B7492)</f>
        <v>Salad</v>
      </c>
      <c r="D7492" s="24">
        <v>5</v>
      </c>
      <c r="E7492" s="22">
        <f t="shared" si="87"/>
        <v>5</v>
      </c>
      <c r="F7492" s="24">
        <v>5</v>
      </c>
      <c r="G7492" s="22">
        <f>IF(OR($F7492="ERROR",$F7492="UNKNOWN",$F7492=""),IFERROR(VLOOKUP($C7492,'02_UnitPriceRef'!$E$3:$F$10,2,0),IF(OR($D7492="Error",$D7492="UNKNOWN",$D7492=""),0,H7492/D7492)),$F7492)</f>
        <v>5</v>
      </c>
      <c r="H7492" s="24">
        <v>25</v>
      </c>
      <c r="I7492" s="22">
        <f t="shared" si="88"/>
        <v>25</v>
      </c>
      <c r="J7492" s="22" t="s">
        <v>14</v>
      </c>
      <c r="K7492" s="22" t="s">
        <v>11</v>
      </c>
      <c r="L7492" s="26">
        <v>45005</v>
      </c>
      <c r="M7492" s="27">
        <f t="shared" si="89"/>
        <v>45005</v>
      </c>
    </row>
    <row r="7493" spans="1:13" ht="22.5" customHeight="1">
      <c r="A7493" s="22" t="s">
        <v>7514</v>
      </c>
      <c r="B7493" s="23" t="s">
        <v>9</v>
      </c>
      <c r="C7493" s="22" t="str">
        <f>IF(OR($B7493="Unknown",$B7493="Error",$B7493=""),IFERROR(VLOOKUP($F7493, '02_UnitPriceRef'!$F$3:$G$10,2,FALSE),"N/A"),$B7493)</f>
        <v>Coffee</v>
      </c>
      <c r="D7493" s="24">
        <v>5</v>
      </c>
      <c r="E7493" s="22">
        <f t="shared" si="87"/>
        <v>5</v>
      </c>
      <c r="F7493" s="24">
        <v>2</v>
      </c>
      <c r="G7493" s="22">
        <f>IF(OR($F7493="ERROR",$F7493="UNKNOWN",$F7493=""),IFERROR(VLOOKUP($C7493,'02_UnitPriceRef'!$E$3:$F$10,2,0),IF(OR($D7493="Error",$D7493="UNKNOWN",$D7493=""),0,H7493/D7493)),$F7493)</f>
        <v>2</v>
      </c>
      <c r="H7493" s="24">
        <v>10</v>
      </c>
      <c r="I7493" s="22">
        <f t="shared" si="88"/>
        <v>10</v>
      </c>
      <c r="J7493" s="22" t="s">
        <v>10</v>
      </c>
      <c r="K7493" s="22" t="s">
        <v>20</v>
      </c>
      <c r="L7493" s="26">
        <v>45025</v>
      </c>
      <c r="M7493" s="27">
        <f t="shared" si="89"/>
        <v>45025</v>
      </c>
    </row>
    <row r="7494" spans="1:13" ht="22.5" customHeight="1">
      <c r="A7494" s="22" t="s">
        <v>7515</v>
      </c>
      <c r="B7494" s="23" t="s">
        <v>10030</v>
      </c>
      <c r="C7494" s="22" t="str">
        <f>IF(OR($B7494="Unknown",$B7494="Error",$B7494=""),IFERROR(VLOOKUP($F7494, '02_UnitPriceRef'!$F$3:$G$10,2,FALSE),"N/A"),$B7494)</f>
        <v>Coffee</v>
      </c>
      <c r="D7494" s="24">
        <v>2</v>
      </c>
      <c r="E7494" s="22">
        <f t="shared" si="87"/>
        <v>2</v>
      </c>
      <c r="F7494" s="24">
        <v>2</v>
      </c>
      <c r="G7494" s="22">
        <f>IF(OR($F7494="ERROR",$F7494="UNKNOWN",$F7494=""),IFERROR(VLOOKUP($C7494,'02_UnitPriceRef'!$E$3:$F$10,2,0),IF(OR($D7494="Error",$D7494="UNKNOWN",$D7494=""),0,H7494/D7494)),$F7494)</f>
        <v>2</v>
      </c>
      <c r="H7494" s="24">
        <v>4</v>
      </c>
      <c r="I7494" s="22">
        <f t="shared" si="88"/>
        <v>4</v>
      </c>
      <c r="J7494" s="22" t="s">
        <v>22</v>
      </c>
      <c r="K7494" s="22" t="s">
        <v>11</v>
      </c>
      <c r="L7494" s="26">
        <v>44984</v>
      </c>
      <c r="M7494" s="27">
        <f t="shared" si="89"/>
        <v>44984</v>
      </c>
    </row>
    <row r="7495" spans="1:13" ht="22.5" customHeight="1">
      <c r="A7495" s="22" t="s">
        <v>7516</v>
      </c>
      <c r="B7495" s="23" t="s">
        <v>19</v>
      </c>
      <c r="C7495" s="22" t="str">
        <f>IF(OR($B7495="Unknown",$B7495="Error",$B7495=""),IFERROR(VLOOKUP($F7495, '02_UnitPriceRef'!$F$3:$G$10,2,FALSE),"N/A"),$B7495)</f>
        <v>Salad</v>
      </c>
      <c r="D7495" s="24">
        <v>5</v>
      </c>
      <c r="E7495" s="22">
        <f t="shared" si="87"/>
        <v>5</v>
      </c>
      <c r="F7495" s="24">
        <v>5</v>
      </c>
      <c r="G7495" s="22">
        <f>IF(OR($F7495="ERROR",$F7495="UNKNOWN",$F7495=""),IFERROR(VLOOKUP($C7495,'02_UnitPriceRef'!$E$3:$F$10,2,0),IF(OR($D7495="Error",$D7495="UNKNOWN",$D7495=""),0,H7495/D7495)),$F7495)</f>
        <v>5</v>
      </c>
      <c r="H7495" s="24">
        <v>25</v>
      </c>
      <c r="I7495" s="22">
        <f t="shared" si="88"/>
        <v>25</v>
      </c>
      <c r="J7495" s="22" t="s">
        <v>20</v>
      </c>
      <c r="K7495" s="22" t="s">
        <v>15</v>
      </c>
      <c r="L7495" s="26">
        <v>44960</v>
      </c>
      <c r="M7495" s="27">
        <f t="shared" si="89"/>
        <v>44960</v>
      </c>
    </row>
    <row r="7496" spans="1:13" ht="22.5" customHeight="1">
      <c r="A7496" s="22" t="s">
        <v>7517</v>
      </c>
      <c r="B7496" s="23" t="s">
        <v>39</v>
      </c>
      <c r="C7496" s="22" t="str">
        <f>IF(OR($B7496="Unknown",$B7496="Error",$B7496=""),IFERROR(VLOOKUP($F7496, '02_UnitPriceRef'!$F$3:$G$10,2,FALSE),"N/A"),$B7496)</f>
        <v>Juice</v>
      </c>
      <c r="D7496" s="24">
        <v>3</v>
      </c>
      <c r="E7496" s="22">
        <f t="shared" si="87"/>
        <v>3</v>
      </c>
      <c r="F7496" s="24">
        <v>3</v>
      </c>
      <c r="G7496" s="22">
        <f>IF(OR($F7496="ERROR",$F7496="UNKNOWN",$F7496=""),IFERROR(VLOOKUP($C7496,'02_UnitPriceRef'!$E$3:$F$10,2,0),IF(OR($D7496="Error",$D7496="UNKNOWN",$D7496=""),0,H7496/D7496)),$F7496)</f>
        <v>3</v>
      </c>
      <c r="H7496" s="23" t="s">
        <v>10031</v>
      </c>
      <c r="I7496" s="22">
        <f t="shared" si="88"/>
        <v>9</v>
      </c>
      <c r="J7496" s="22" t="s">
        <v>20</v>
      </c>
      <c r="K7496" s="22" t="s">
        <v>20</v>
      </c>
      <c r="L7496" s="26">
        <v>45147</v>
      </c>
      <c r="M7496" s="27">
        <f t="shared" si="89"/>
        <v>45147</v>
      </c>
    </row>
    <row r="7497" spans="1:13" ht="22.5" customHeight="1">
      <c r="A7497" s="22" t="s">
        <v>7518</v>
      </c>
      <c r="B7497" s="23" t="s">
        <v>35</v>
      </c>
      <c r="C7497" s="22" t="str">
        <f>IF(OR($B7497="Unknown",$B7497="Error",$B7497=""),IFERROR(VLOOKUP($F7497, '02_UnitPriceRef'!$F$3:$G$10,2,FALSE),"N/A"),$B7497)</f>
        <v>Tea</v>
      </c>
      <c r="D7497" s="24">
        <v>1</v>
      </c>
      <c r="E7497" s="22">
        <f t="shared" si="87"/>
        <v>1</v>
      </c>
      <c r="F7497" s="24">
        <v>1.5</v>
      </c>
      <c r="G7497" s="22">
        <f>IF(OR($F7497="ERROR",$F7497="UNKNOWN",$F7497=""),IFERROR(VLOOKUP($C7497,'02_UnitPriceRef'!$E$3:$F$10,2,0),IF(OR($D7497="Error",$D7497="UNKNOWN",$D7497=""),0,H7497/D7497)),$F7497)</f>
        <v>1.5</v>
      </c>
      <c r="H7497" s="24">
        <v>1.5</v>
      </c>
      <c r="I7497" s="22">
        <f t="shared" si="88"/>
        <v>1.5</v>
      </c>
      <c r="J7497" s="22" t="s">
        <v>14</v>
      </c>
      <c r="K7497" s="22" t="s">
        <v>20</v>
      </c>
      <c r="L7497" s="26">
        <v>44977</v>
      </c>
      <c r="M7497" s="27">
        <f t="shared" si="89"/>
        <v>44977</v>
      </c>
    </row>
    <row r="7498" spans="1:13" ht="22.5" customHeight="1">
      <c r="A7498" s="22" t="s">
        <v>7519</v>
      </c>
      <c r="B7498" s="23" t="s">
        <v>13</v>
      </c>
      <c r="C7498" s="22" t="str">
        <f>IF(OR($B7498="Unknown",$B7498="Error",$B7498=""),IFERROR(VLOOKUP($F7498, '02_UnitPriceRef'!$F$3:$G$10,2,FALSE),"N/A"),$B7498)</f>
        <v>Cake</v>
      </c>
      <c r="D7498" s="24">
        <v>1</v>
      </c>
      <c r="E7498" s="22">
        <f t="shared" si="87"/>
        <v>1</v>
      </c>
      <c r="F7498" s="24">
        <v>3</v>
      </c>
      <c r="G7498" s="22">
        <f>IF(OR($F7498="ERROR",$F7498="UNKNOWN",$F7498=""),IFERROR(VLOOKUP($C7498,'02_UnitPriceRef'!$E$3:$F$10,2,0),IF(OR($D7498="Error",$D7498="UNKNOWN",$D7498=""),0,H7498/D7498)),$F7498)</f>
        <v>3</v>
      </c>
      <c r="H7498" s="24">
        <v>3</v>
      </c>
      <c r="I7498" s="22">
        <f t="shared" si="88"/>
        <v>3</v>
      </c>
      <c r="J7498" s="22" t="s">
        <v>22</v>
      </c>
      <c r="K7498" s="22" t="s">
        <v>11</v>
      </c>
      <c r="L7498" s="26">
        <v>44941</v>
      </c>
      <c r="M7498" s="27">
        <f t="shared" si="89"/>
        <v>44941</v>
      </c>
    </row>
    <row r="7499" spans="1:13" ht="22.5" customHeight="1">
      <c r="A7499" s="22" t="s">
        <v>7520</v>
      </c>
      <c r="B7499" s="23" t="s">
        <v>13</v>
      </c>
      <c r="C7499" s="22" t="str">
        <f>IF(OR($B7499="Unknown",$B7499="Error",$B7499=""),IFERROR(VLOOKUP($F7499, '02_UnitPriceRef'!$F$3:$G$10,2,FALSE),"N/A"),$B7499)</f>
        <v>Cake</v>
      </c>
      <c r="D7499" s="24">
        <v>5</v>
      </c>
      <c r="E7499" s="22">
        <f t="shared" si="87"/>
        <v>5</v>
      </c>
      <c r="F7499" s="24">
        <v>3</v>
      </c>
      <c r="G7499" s="22">
        <f>IF(OR($F7499="ERROR",$F7499="UNKNOWN",$F7499=""),IFERROR(VLOOKUP($C7499,'02_UnitPriceRef'!$E$3:$F$10,2,0),IF(OR($D7499="Error",$D7499="UNKNOWN",$D7499=""),0,H7499/D7499)),$F7499)</f>
        <v>3</v>
      </c>
      <c r="H7499" s="24">
        <v>15</v>
      </c>
      <c r="I7499" s="22">
        <f t="shared" si="88"/>
        <v>15</v>
      </c>
      <c r="J7499" s="22" t="s">
        <v>22</v>
      </c>
      <c r="K7499" s="22" t="s">
        <v>20</v>
      </c>
      <c r="L7499" s="26">
        <v>45086</v>
      </c>
      <c r="M7499" s="27">
        <f t="shared" si="89"/>
        <v>45086</v>
      </c>
    </row>
    <row r="7500" spans="1:13" ht="22.5" customHeight="1">
      <c r="A7500" s="22" t="s">
        <v>7521</v>
      </c>
      <c r="B7500" s="23" t="s">
        <v>24</v>
      </c>
      <c r="C7500" s="22" t="str">
        <f>IF(OR($B7500="Unknown",$B7500="Error",$B7500=""),IFERROR(VLOOKUP($F7500, '02_UnitPriceRef'!$F$3:$G$10,2,FALSE),"N/A"),$B7500)</f>
        <v>Smoothie</v>
      </c>
      <c r="D7500" s="24">
        <v>3</v>
      </c>
      <c r="E7500" s="22">
        <f t="shared" si="87"/>
        <v>3</v>
      </c>
      <c r="F7500" s="24">
        <v>4</v>
      </c>
      <c r="G7500" s="22">
        <f>IF(OR($F7500="ERROR",$F7500="UNKNOWN",$F7500=""),IFERROR(VLOOKUP($C7500,'02_UnitPriceRef'!$E$3:$F$10,2,0),IF(OR($D7500="Error",$D7500="UNKNOWN",$D7500=""),0,H7500/D7500)),$F7500)</f>
        <v>4</v>
      </c>
      <c r="H7500" s="24">
        <v>12</v>
      </c>
      <c r="I7500" s="22">
        <f t="shared" si="88"/>
        <v>12</v>
      </c>
      <c r="J7500" s="22" t="s">
        <v>22</v>
      </c>
      <c r="K7500" s="22" t="s">
        <v>15</v>
      </c>
      <c r="L7500" s="26">
        <v>44985</v>
      </c>
      <c r="M7500" s="27">
        <f t="shared" si="89"/>
        <v>44985</v>
      </c>
    </row>
    <row r="7501" spans="1:13" ht="22.5" customHeight="1">
      <c r="A7501" s="22" t="s">
        <v>7522</v>
      </c>
      <c r="B7501" s="23" t="s">
        <v>35</v>
      </c>
      <c r="C7501" s="22" t="str">
        <f>IF(OR($B7501="Unknown",$B7501="Error",$B7501=""),IFERROR(VLOOKUP($F7501, '02_UnitPriceRef'!$F$3:$G$10,2,FALSE),"N/A"),$B7501)</f>
        <v>Tea</v>
      </c>
      <c r="D7501" s="24">
        <v>4</v>
      </c>
      <c r="E7501" s="22">
        <f t="shared" si="87"/>
        <v>4</v>
      </c>
      <c r="F7501" s="24">
        <v>1.5</v>
      </c>
      <c r="G7501" s="22">
        <f>IF(OR($F7501="ERROR",$F7501="UNKNOWN",$F7501=""),IFERROR(VLOOKUP($C7501,'02_UnitPriceRef'!$E$3:$F$10,2,0),IF(OR($D7501="Error",$D7501="UNKNOWN",$D7501=""),0,H7501/D7501)),$F7501)</f>
        <v>1.5</v>
      </c>
      <c r="H7501" s="24">
        <v>6</v>
      </c>
      <c r="I7501" s="22">
        <f t="shared" si="88"/>
        <v>6</v>
      </c>
      <c r="J7501" s="22" t="s">
        <v>10</v>
      </c>
      <c r="K7501" s="22" t="s">
        <v>15</v>
      </c>
      <c r="L7501" s="26">
        <v>45049</v>
      </c>
      <c r="M7501" s="27">
        <f t="shared" si="89"/>
        <v>45049</v>
      </c>
    </row>
    <row r="7502" spans="1:13" ht="22.5" customHeight="1">
      <c r="A7502" s="22" t="s">
        <v>7523</v>
      </c>
      <c r="B7502" s="23" t="s">
        <v>27</v>
      </c>
      <c r="C7502" s="22" t="str">
        <f>IF(OR($B7502="Unknown",$B7502="Error",$B7502=""),IFERROR(VLOOKUP($F7502, '02_UnitPriceRef'!$F$3:$G$10,2,FALSE),"N/A"),$B7502)</f>
        <v>Sandwich</v>
      </c>
      <c r="D7502" s="24">
        <v>2</v>
      </c>
      <c r="E7502" s="22">
        <f t="shared" si="87"/>
        <v>2</v>
      </c>
      <c r="F7502" s="24">
        <v>4</v>
      </c>
      <c r="G7502" s="22">
        <f>IF(OR($F7502="ERROR",$F7502="UNKNOWN",$F7502=""),IFERROR(VLOOKUP($C7502,'02_UnitPriceRef'!$E$3:$F$10,2,0),IF(OR($D7502="Error",$D7502="UNKNOWN",$D7502=""),0,H7502/D7502)),$F7502)</f>
        <v>4</v>
      </c>
      <c r="H7502" s="24">
        <v>8</v>
      </c>
      <c r="I7502" s="22">
        <f t="shared" si="88"/>
        <v>8</v>
      </c>
      <c r="J7502" s="22" t="s">
        <v>10</v>
      </c>
      <c r="K7502" s="22" t="s">
        <v>11</v>
      </c>
      <c r="L7502" s="28" t="s">
        <v>10031</v>
      </c>
      <c r="M7502" s="27">
        <f t="shared" si="89"/>
        <v>1</v>
      </c>
    </row>
    <row r="7503" spans="1:13" ht="22.5" customHeight="1">
      <c r="A7503" s="22" t="s">
        <v>7524</v>
      </c>
      <c r="B7503" s="23" t="s">
        <v>27</v>
      </c>
      <c r="C7503" s="22" t="str">
        <f>IF(OR($B7503="Unknown",$B7503="Error",$B7503=""),IFERROR(VLOOKUP($F7503, '02_UnitPriceRef'!$F$3:$G$10,2,FALSE),"N/A"),$B7503)</f>
        <v>Sandwich</v>
      </c>
      <c r="D7503" s="24">
        <v>5</v>
      </c>
      <c r="E7503" s="22">
        <f t="shared" si="87"/>
        <v>5</v>
      </c>
      <c r="F7503" s="24">
        <v>4</v>
      </c>
      <c r="G7503" s="22">
        <f>IF(OR($F7503="ERROR",$F7503="UNKNOWN",$F7503=""),IFERROR(VLOOKUP($C7503,'02_UnitPriceRef'!$E$3:$F$10,2,0),IF(OR($D7503="Error",$D7503="UNKNOWN",$D7503=""),0,H7503/D7503)),$F7503)</f>
        <v>4</v>
      </c>
      <c r="H7503" s="24">
        <v>20</v>
      </c>
      <c r="I7503" s="22">
        <f t="shared" si="88"/>
        <v>20</v>
      </c>
      <c r="J7503" s="22" t="s">
        <v>14</v>
      </c>
      <c r="K7503" s="22" t="s">
        <v>15</v>
      </c>
      <c r="L7503" s="26">
        <v>45067</v>
      </c>
      <c r="M7503" s="27">
        <f t="shared" si="89"/>
        <v>45067</v>
      </c>
    </row>
    <row r="7504" spans="1:13" ht="22.5" customHeight="1">
      <c r="A7504" s="22" t="s">
        <v>7525</v>
      </c>
      <c r="B7504" s="23" t="s">
        <v>19</v>
      </c>
      <c r="C7504" s="22" t="str">
        <f>IF(OR($B7504="Unknown",$B7504="Error",$B7504=""),IFERROR(VLOOKUP($F7504, '02_UnitPriceRef'!$F$3:$G$10,2,FALSE),"N/A"),$B7504)</f>
        <v>Salad</v>
      </c>
      <c r="D7504" s="24">
        <v>1</v>
      </c>
      <c r="E7504" s="22">
        <f t="shared" si="87"/>
        <v>1</v>
      </c>
      <c r="F7504" s="24">
        <v>5</v>
      </c>
      <c r="G7504" s="22">
        <f>IF(OR($F7504="ERROR",$F7504="UNKNOWN",$F7504=""),IFERROR(VLOOKUP($C7504,'02_UnitPriceRef'!$E$3:$F$10,2,0),IF(OR($D7504="Error",$D7504="UNKNOWN",$D7504=""),0,H7504/D7504)),$F7504)</f>
        <v>5</v>
      </c>
      <c r="H7504" s="24">
        <v>5</v>
      </c>
      <c r="I7504" s="22">
        <f t="shared" si="88"/>
        <v>5</v>
      </c>
      <c r="J7504" s="22" t="s">
        <v>14</v>
      </c>
      <c r="K7504" s="22" t="s">
        <v>20</v>
      </c>
      <c r="L7504" s="26">
        <v>45051</v>
      </c>
      <c r="M7504" s="27">
        <f t="shared" si="89"/>
        <v>45051</v>
      </c>
    </row>
    <row r="7505" spans="1:13" ht="22.5" customHeight="1">
      <c r="A7505" s="22" t="s">
        <v>7526</v>
      </c>
      <c r="B7505" s="23" t="s">
        <v>24</v>
      </c>
      <c r="C7505" s="22" t="str">
        <f>IF(OR($B7505="Unknown",$B7505="Error",$B7505=""),IFERROR(VLOOKUP($F7505, '02_UnitPriceRef'!$F$3:$G$10,2,FALSE),"N/A"),$B7505)</f>
        <v>Smoothie</v>
      </c>
      <c r="D7505" s="24">
        <v>3</v>
      </c>
      <c r="E7505" s="22">
        <f t="shared" si="87"/>
        <v>3</v>
      </c>
      <c r="F7505" s="24">
        <v>4</v>
      </c>
      <c r="G7505" s="22">
        <f>IF(OR($F7505="ERROR",$F7505="UNKNOWN",$F7505=""),IFERROR(VLOOKUP($C7505,'02_UnitPriceRef'!$E$3:$F$10,2,0),IF(OR($D7505="Error",$D7505="UNKNOWN",$D7505=""),0,H7505/D7505)),$F7505)</f>
        <v>4</v>
      </c>
      <c r="H7505" s="24">
        <v>12</v>
      </c>
      <c r="I7505" s="22">
        <f t="shared" si="88"/>
        <v>12</v>
      </c>
      <c r="J7505" s="22" t="s">
        <v>22</v>
      </c>
      <c r="K7505" s="22" t="s">
        <v>11</v>
      </c>
      <c r="L7505" s="26">
        <v>45193</v>
      </c>
      <c r="M7505" s="27">
        <f t="shared" si="89"/>
        <v>45193</v>
      </c>
    </row>
    <row r="7506" spans="1:13" ht="22.5" customHeight="1">
      <c r="A7506" s="22" t="s">
        <v>7527</v>
      </c>
      <c r="B7506" s="23" t="s">
        <v>39</v>
      </c>
      <c r="C7506" s="22" t="str">
        <f>IF(OR($B7506="Unknown",$B7506="Error",$B7506=""),IFERROR(VLOOKUP($F7506, '02_UnitPriceRef'!$F$3:$G$10,2,FALSE),"N/A"),$B7506)</f>
        <v>Juice</v>
      </c>
      <c r="D7506" s="24">
        <v>5</v>
      </c>
      <c r="E7506" s="22">
        <f t="shared" si="87"/>
        <v>5</v>
      </c>
      <c r="F7506" s="24">
        <v>3</v>
      </c>
      <c r="G7506" s="22">
        <f>IF(OR($F7506="ERROR",$F7506="UNKNOWN",$F7506=""),IFERROR(VLOOKUP($C7506,'02_UnitPriceRef'!$E$3:$F$10,2,0),IF(OR($D7506="Error",$D7506="UNKNOWN",$D7506=""),0,H7506/D7506)),$F7506)</f>
        <v>3</v>
      </c>
      <c r="H7506" s="24">
        <v>15</v>
      </c>
      <c r="I7506" s="22">
        <f t="shared" si="88"/>
        <v>15</v>
      </c>
      <c r="J7506" s="22" t="s">
        <v>10</v>
      </c>
      <c r="K7506" s="22" t="s">
        <v>20</v>
      </c>
      <c r="L7506" s="28" t="s">
        <v>10030</v>
      </c>
      <c r="M7506" s="27">
        <f t="shared" si="89"/>
        <v>1</v>
      </c>
    </row>
    <row r="7507" spans="1:13" ht="22.5" customHeight="1">
      <c r="A7507" s="22" t="s">
        <v>7528</v>
      </c>
      <c r="B7507" s="23" t="s">
        <v>19</v>
      </c>
      <c r="C7507" s="22" t="str">
        <f>IF(OR($B7507="Unknown",$B7507="Error",$B7507=""),IFERROR(VLOOKUP($F7507, '02_UnitPriceRef'!$F$3:$G$10,2,FALSE),"N/A"),$B7507)</f>
        <v>Salad</v>
      </c>
      <c r="D7507" s="24">
        <v>2</v>
      </c>
      <c r="E7507" s="22">
        <f t="shared" si="87"/>
        <v>2</v>
      </c>
      <c r="F7507" s="24">
        <v>5</v>
      </c>
      <c r="G7507" s="22">
        <f>IF(OR($F7507="ERROR",$F7507="UNKNOWN",$F7507=""),IFERROR(VLOOKUP($C7507,'02_UnitPriceRef'!$E$3:$F$10,2,0),IF(OR($D7507="Error",$D7507="UNKNOWN",$D7507=""),0,H7507/D7507)),$F7507)</f>
        <v>5</v>
      </c>
      <c r="H7507" s="24">
        <v>10</v>
      </c>
      <c r="I7507" s="22">
        <f t="shared" si="88"/>
        <v>10</v>
      </c>
      <c r="J7507" s="22" t="s">
        <v>22</v>
      </c>
      <c r="K7507" s="22" t="s">
        <v>11</v>
      </c>
      <c r="L7507" s="26">
        <v>45117</v>
      </c>
      <c r="M7507" s="27">
        <f t="shared" si="89"/>
        <v>45117</v>
      </c>
    </row>
    <row r="7508" spans="1:13" ht="22.5" customHeight="1">
      <c r="A7508" s="22" t="s">
        <v>7529</v>
      </c>
      <c r="B7508" s="23" t="s">
        <v>9</v>
      </c>
      <c r="C7508" s="22" t="str">
        <f>IF(OR($B7508="Unknown",$B7508="Error",$B7508=""),IFERROR(VLOOKUP($F7508, '02_UnitPriceRef'!$F$3:$G$10,2,FALSE),"N/A"),$B7508)</f>
        <v>Coffee</v>
      </c>
      <c r="D7508" s="24">
        <v>2</v>
      </c>
      <c r="E7508" s="22">
        <f t="shared" si="87"/>
        <v>2</v>
      </c>
      <c r="F7508" s="24">
        <v>2</v>
      </c>
      <c r="G7508" s="22">
        <f>IF(OR($F7508="ERROR",$F7508="UNKNOWN",$F7508=""),IFERROR(VLOOKUP($C7508,'02_UnitPriceRef'!$E$3:$F$10,2,0),IF(OR($D7508="Error",$D7508="UNKNOWN",$D7508=""),0,H7508/D7508)),$F7508)</f>
        <v>2</v>
      </c>
      <c r="H7508" s="24">
        <v>4</v>
      </c>
      <c r="I7508" s="22">
        <f t="shared" si="88"/>
        <v>4</v>
      </c>
      <c r="J7508" s="22" t="s">
        <v>22</v>
      </c>
      <c r="K7508" s="22" t="s">
        <v>20</v>
      </c>
      <c r="L7508" s="26">
        <v>45021</v>
      </c>
      <c r="M7508" s="27">
        <f t="shared" si="89"/>
        <v>45021</v>
      </c>
    </row>
    <row r="7509" spans="1:13" ht="22.5" customHeight="1">
      <c r="A7509" s="22" t="s">
        <v>7530</v>
      </c>
      <c r="B7509" s="23" t="s">
        <v>19</v>
      </c>
      <c r="C7509" s="22" t="str">
        <f>IF(OR($B7509="Unknown",$B7509="Error",$B7509=""),IFERROR(VLOOKUP($F7509, '02_UnitPriceRef'!$F$3:$G$10,2,FALSE),"N/A"),$B7509)</f>
        <v>Salad</v>
      </c>
      <c r="D7509" s="24">
        <v>4</v>
      </c>
      <c r="E7509" s="22">
        <f t="shared" si="87"/>
        <v>4</v>
      </c>
      <c r="F7509" s="24">
        <v>5</v>
      </c>
      <c r="G7509" s="22">
        <f>IF(OR($F7509="ERROR",$F7509="UNKNOWN",$F7509=""),IFERROR(VLOOKUP($C7509,'02_UnitPriceRef'!$E$3:$F$10,2,0),IF(OR($D7509="Error",$D7509="UNKNOWN",$D7509=""),0,H7509/D7509)),$F7509)</f>
        <v>5</v>
      </c>
      <c r="H7509" s="24">
        <v>20</v>
      </c>
      <c r="I7509" s="22">
        <f t="shared" si="88"/>
        <v>20</v>
      </c>
      <c r="J7509" s="22" t="s">
        <v>14</v>
      </c>
      <c r="K7509" s="22" t="s">
        <v>20</v>
      </c>
      <c r="L7509" s="26">
        <v>45286</v>
      </c>
      <c r="M7509" s="27">
        <f t="shared" si="89"/>
        <v>45286</v>
      </c>
    </row>
    <row r="7510" spans="1:13" ht="22.5" customHeight="1">
      <c r="A7510" s="22" t="s">
        <v>7531</v>
      </c>
      <c r="B7510" s="23" t="s">
        <v>24</v>
      </c>
      <c r="C7510" s="22" t="str">
        <f>IF(OR($B7510="Unknown",$B7510="Error",$B7510=""),IFERROR(VLOOKUP($F7510, '02_UnitPriceRef'!$F$3:$G$10,2,FALSE),"N/A"),$B7510)</f>
        <v>Smoothie</v>
      </c>
      <c r="D7510" s="24">
        <v>2</v>
      </c>
      <c r="E7510" s="22">
        <f t="shared" si="87"/>
        <v>2</v>
      </c>
      <c r="F7510" s="24">
        <v>4</v>
      </c>
      <c r="G7510" s="22">
        <f>IF(OR($F7510="ERROR",$F7510="UNKNOWN",$F7510=""),IFERROR(VLOOKUP($C7510,'02_UnitPriceRef'!$E$3:$F$10,2,0),IF(OR($D7510="Error",$D7510="UNKNOWN",$D7510=""),0,H7510/D7510)),$F7510)</f>
        <v>4</v>
      </c>
      <c r="H7510" s="24">
        <v>8</v>
      </c>
      <c r="I7510" s="22">
        <f t="shared" si="88"/>
        <v>8</v>
      </c>
      <c r="J7510" s="22" t="s">
        <v>10</v>
      </c>
      <c r="K7510" s="22" t="s">
        <v>20</v>
      </c>
      <c r="L7510" s="26">
        <v>45263</v>
      </c>
      <c r="M7510" s="27">
        <f t="shared" si="89"/>
        <v>45263</v>
      </c>
    </row>
    <row r="7511" spans="1:13" ht="22.5" customHeight="1">
      <c r="A7511" s="22" t="s">
        <v>7532</v>
      </c>
      <c r="B7511" s="23" t="s">
        <v>35</v>
      </c>
      <c r="C7511" s="22" t="str">
        <f>IF(OR($B7511="Unknown",$B7511="Error",$B7511=""),IFERROR(VLOOKUP($F7511, '02_UnitPriceRef'!$F$3:$G$10,2,FALSE),"N/A"),$B7511)</f>
        <v>Tea</v>
      </c>
      <c r="D7511" s="24">
        <v>5</v>
      </c>
      <c r="E7511" s="22">
        <f t="shared" si="87"/>
        <v>5</v>
      </c>
      <c r="F7511" s="24">
        <v>1.5</v>
      </c>
      <c r="G7511" s="22">
        <f>IF(OR($F7511="ERROR",$F7511="UNKNOWN",$F7511=""),IFERROR(VLOOKUP($C7511,'02_UnitPriceRef'!$E$3:$F$10,2,0),IF(OR($D7511="Error",$D7511="UNKNOWN",$D7511=""),0,H7511/D7511)),$F7511)</f>
        <v>1.5</v>
      </c>
      <c r="H7511" s="24">
        <v>7.5</v>
      </c>
      <c r="I7511" s="22">
        <f t="shared" si="88"/>
        <v>7.5</v>
      </c>
      <c r="J7511" s="22" t="s">
        <v>10</v>
      </c>
      <c r="K7511" s="22" t="s">
        <v>15</v>
      </c>
      <c r="L7511" s="26">
        <v>44969</v>
      </c>
      <c r="M7511" s="27">
        <f t="shared" si="89"/>
        <v>44969</v>
      </c>
    </row>
    <row r="7512" spans="1:13" ht="22.5" customHeight="1">
      <c r="A7512" s="22" t="s">
        <v>7533</v>
      </c>
      <c r="B7512" s="23" t="s">
        <v>19</v>
      </c>
      <c r="C7512" s="22" t="str">
        <f>IF(OR($B7512="Unknown",$B7512="Error",$B7512=""),IFERROR(VLOOKUP($F7512, '02_UnitPriceRef'!$F$3:$G$10,2,FALSE),"N/A"),$B7512)</f>
        <v>Salad</v>
      </c>
      <c r="D7512" s="24">
        <v>3</v>
      </c>
      <c r="E7512" s="22">
        <f t="shared" si="87"/>
        <v>3</v>
      </c>
      <c r="F7512" s="24">
        <v>5</v>
      </c>
      <c r="G7512" s="22">
        <f>IF(OR($F7512="ERROR",$F7512="UNKNOWN",$F7512=""),IFERROR(VLOOKUP($C7512,'02_UnitPriceRef'!$E$3:$F$10,2,0),IF(OR($D7512="Error",$D7512="UNKNOWN",$D7512=""),0,H7512/D7512)),$F7512)</f>
        <v>5</v>
      </c>
      <c r="H7512" s="24">
        <v>15</v>
      </c>
      <c r="I7512" s="22">
        <f t="shared" si="88"/>
        <v>15</v>
      </c>
      <c r="J7512" s="22" t="s">
        <v>22</v>
      </c>
      <c r="K7512" s="22" t="s">
        <v>11</v>
      </c>
      <c r="L7512" s="26">
        <v>45266</v>
      </c>
      <c r="M7512" s="27">
        <f t="shared" si="89"/>
        <v>45266</v>
      </c>
    </row>
    <row r="7513" spans="1:13" ht="22.5" customHeight="1">
      <c r="A7513" s="22" t="s">
        <v>7534</v>
      </c>
      <c r="B7513" s="23" t="s">
        <v>19</v>
      </c>
      <c r="C7513" s="22" t="str">
        <f>IF(OR($B7513="Unknown",$B7513="Error",$B7513=""),IFERROR(VLOOKUP($F7513, '02_UnitPriceRef'!$F$3:$G$10,2,FALSE),"N/A"),$B7513)</f>
        <v>Salad</v>
      </c>
      <c r="D7513" s="24">
        <v>1</v>
      </c>
      <c r="E7513" s="22">
        <f t="shared" si="87"/>
        <v>1</v>
      </c>
      <c r="F7513" s="24">
        <v>5</v>
      </c>
      <c r="G7513" s="22">
        <f>IF(OR($F7513="ERROR",$F7513="UNKNOWN",$F7513=""),IFERROR(VLOOKUP($C7513,'02_UnitPriceRef'!$E$3:$F$10,2,0),IF(OR($D7513="Error",$D7513="UNKNOWN",$D7513=""),0,H7513/D7513)),$F7513)</f>
        <v>5</v>
      </c>
      <c r="H7513" s="24">
        <v>5</v>
      </c>
      <c r="I7513" s="22">
        <f t="shared" si="88"/>
        <v>5</v>
      </c>
      <c r="J7513" s="22" t="s">
        <v>10</v>
      </c>
      <c r="K7513" s="22" t="s">
        <v>20</v>
      </c>
      <c r="L7513" s="26">
        <v>44944</v>
      </c>
      <c r="M7513" s="27">
        <f t="shared" si="89"/>
        <v>44944</v>
      </c>
    </row>
    <row r="7514" spans="1:13" ht="22.5" customHeight="1">
      <c r="A7514" s="22" t="s">
        <v>7535</v>
      </c>
      <c r="B7514" s="23" t="s">
        <v>39</v>
      </c>
      <c r="C7514" s="22" t="str">
        <f>IF(OR($B7514="Unknown",$B7514="Error",$B7514=""),IFERROR(VLOOKUP($F7514, '02_UnitPriceRef'!$F$3:$G$10,2,FALSE),"N/A"),$B7514)</f>
        <v>Juice</v>
      </c>
      <c r="D7514" s="24">
        <v>4</v>
      </c>
      <c r="E7514" s="22">
        <f t="shared" si="87"/>
        <v>4</v>
      </c>
      <c r="F7514" s="24">
        <v>3</v>
      </c>
      <c r="G7514" s="22">
        <f>IF(OR($F7514="ERROR",$F7514="UNKNOWN",$F7514=""),IFERROR(VLOOKUP($C7514,'02_UnitPriceRef'!$E$3:$F$10,2,0),IF(OR($D7514="Error",$D7514="UNKNOWN",$D7514=""),0,H7514/D7514)),$F7514)</f>
        <v>3</v>
      </c>
      <c r="H7514" s="24">
        <v>12</v>
      </c>
      <c r="I7514" s="22">
        <f t="shared" si="88"/>
        <v>12</v>
      </c>
      <c r="J7514" s="22" t="s">
        <v>10</v>
      </c>
      <c r="K7514" s="22" t="s">
        <v>15</v>
      </c>
      <c r="L7514" s="26">
        <v>45281</v>
      </c>
      <c r="M7514" s="27">
        <f t="shared" si="89"/>
        <v>45281</v>
      </c>
    </row>
    <row r="7515" spans="1:13" ht="22.5" customHeight="1">
      <c r="A7515" s="22" t="s">
        <v>7536</v>
      </c>
      <c r="B7515" s="23" t="s">
        <v>19</v>
      </c>
      <c r="C7515" s="22" t="str">
        <f>IF(OR($B7515="Unknown",$B7515="Error",$B7515=""),IFERROR(VLOOKUP($F7515, '02_UnitPriceRef'!$F$3:$G$10,2,FALSE),"N/A"),$B7515)</f>
        <v>Salad</v>
      </c>
      <c r="D7515" s="24">
        <v>2</v>
      </c>
      <c r="E7515" s="22">
        <f t="shared" si="87"/>
        <v>2</v>
      </c>
      <c r="F7515" s="24">
        <v>5</v>
      </c>
      <c r="G7515" s="22">
        <f>IF(OR($F7515="ERROR",$F7515="UNKNOWN",$F7515=""),IFERROR(VLOOKUP($C7515,'02_UnitPriceRef'!$E$3:$F$10,2,0),IF(OR($D7515="Error",$D7515="UNKNOWN",$D7515=""),0,H7515/D7515)),$F7515)</f>
        <v>5</v>
      </c>
      <c r="H7515" s="24">
        <v>10</v>
      </c>
      <c r="I7515" s="22">
        <f t="shared" si="88"/>
        <v>10</v>
      </c>
      <c r="J7515" s="22" t="s">
        <v>14</v>
      </c>
      <c r="K7515" s="22" t="s">
        <v>15</v>
      </c>
      <c r="L7515" s="26">
        <v>44931</v>
      </c>
      <c r="M7515" s="27">
        <f t="shared" si="89"/>
        <v>44931</v>
      </c>
    </row>
    <row r="7516" spans="1:13" ht="22.5" customHeight="1">
      <c r="A7516" s="22" t="s">
        <v>7537</v>
      </c>
      <c r="B7516" s="23" t="s">
        <v>27</v>
      </c>
      <c r="C7516" s="22" t="str">
        <f>IF(OR($B7516="Unknown",$B7516="Error",$B7516=""),IFERROR(VLOOKUP($F7516, '02_UnitPriceRef'!$F$3:$G$10,2,FALSE),"N/A"),$B7516)</f>
        <v>Sandwich</v>
      </c>
      <c r="D7516" s="24">
        <v>4</v>
      </c>
      <c r="E7516" s="22">
        <f t="shared" si="87"/>
        <v>4</v>
      </c>
      <c r="F7516" s="24">
        <v>4</v>
      </c>
      <c r="G7516" s="22">
        <f>IF(OR($F7516="ERROR",$F7516="UNKNOWN",$F7516=""),IFERROR(VLOOKUP($C7516,'02_UnitPriceRef'!$E$3:$F$10,2,0),IF(OR($D7516="Error",$D7516="UNKNOWN",$D7516=""),0,H7516/D7516)),$F7516)</f>
        <v>4</v>
      </c>
      <c r="H7516" s="24">
        <v>16</v>
      </c>
      <c r="I7516" s="22">
        <f t="shared" si="88"/>
        <v>16</v>
      </c>
      <c r="J7516" s="22" t="s">
        <v>14</v>
      </c>
      <c r="K7516" s="22" t="s">
        <v>15</v>
      </c>
      <c r="L7516" s="26">
        <v>45014</v>
      </c>
      <c r="M7516" s="27">
        <f t="shared" si="89"/>
        <v>45014</v>
      </c>
    </row>
    <row r="7517" spans="1:13" ht="22.5" customHeight="1">
      <c r="A7517" s="22" t="s">
        <v>7538</v>
      </c>
      <c r="B7517" s="23" t="s">
        <v>39</v>
      </c>
      <c r="C7517" s="22" t="str">
        <f>IF(OR($B7517="Unknown",$B7517="Error",$B7517=""),IFERROR(VLOOKUP($F7517, '02_UnitPriceRef'!$F$3:$G$10,2,FALSE),"N/A"),$B7517)</f>
        <v>Juice</v>
      </c>
      <c r="D7517" s="24">
        <v>5</v>
      </c>
      <c r="E7517" s="22">
        <f t="shared" si="87"/>
        <v>5</v>
      </c>
      <c r="F7517" s="24">
        <v>3</v>
      </c>
      <c r="G7517" s="22">
        <f>IF(OR($F7517="ERROR",$F7517="UNKNOWN",$F7517=""),IFERROR(VLOOKUP($C7517,'02_UnitPriceRef'!$E$3:$F$10,2,0),IF(OR($D7517="Error",$D7517="UNKNOWN",$D7517=""),0,H7517/D7517)),$F7517)</f>
        <v>3</v>
      </c>
      <c r="H7517" s="23" t="s">
        <v>10031</v>
      </c>
      <c r="I7517" s="22">
        <f t="shared" si="88"/>
        <v>15</v>
      </c>
      <c r="J7517" s="22" t="s">
        <v>20</v>
      </c>
      <c r="K7517" s="22" t="s">
        <v>15</v>
      </c>
      <c r="L7517" s="26"/>
      <c r="M7517" s="27">
        <f t="shared" si="89"/>
        <v>1</v>
      </c>
    </row>
    <row r="7518" spans="1:13" ht="22.5" customHeight="1">
      <c r="A7518" s="22" t="s">
        <v>7539</v>
      </c>
      <c r="B7518" s="23" t="s">
        <v>27</v>
      </c>
      <c r="C7518" s="22" t="str">
        <f>IF(OR($B7518="Unknown",$B7518="Error",$B7518=""),IFERROR(VLOOKUP($F7518, '02_UnitPriceRef'!$F$3:$G$10,2,FALSE),"N/A"),$B7518)</f>
        <v>Sandwich</v>
      </c>
      <c r="D7518" s="24">
        <v>2</v>
      </c>
      <c r="E7518" s="22">
        <f t="shared" si="87"/>
        <v>2</v>
      </c>
      <c r="F7518" s="24">
        <v>4</v>
      </c>
      <c r="G7518" s="22">
        <f>IF(OR($F7518="ERROR",$F7518="UNKNOWN",$F7518=""),IFERROR(VLOOKUP($C7518,'02_UnitPriceRef'!$E$3:$F$10,2,0),IF(OR($D7518="Error",$D7518="UNKNOWN",$D7518=""),0,H7518/D7518)),$F7518)</f>
        <v>4</v>
      </c>
      <c r="H7518" s="24">
        <v>8</v>
      </c>
      <c r="I7518" s="22">
        <f t="shared" si="88"/>
        <v>8</v>
      </c>
      <c r="J7518" s="22" t="s">
        <v>10</v>
      </c>
      <c r="K7518" s="22" t="s">
        <v>15</v>
      </c>
      <c r="L7518" s="26">
        <v>45156</v>
      </c>
      <c r="M7518" s="27">
        <f t="shared" si="89"/>
        <v>45156</v>
      </c>
    </row>
    <row r="7519" spans="1:13" ht="22.5" customHeight="1">
      <c r="A7519" s="22" t="s">
        <v>7540</v>
      </c>
      <c r="B7519" s="23" t="s">
        <v>24</v>
      </c>
      <c r="C7519" s="22" t="str">
        <f>IF(OR($B7519="Unknown",$B7519="Error",$B7519=""),IFERROR(VLOOKUP($F7519, '02_UnitPriceRef'!$F$3:$G$10,2,FALSE),"N/A"),$B7519)</f>
        <v>Smoothie</v>
      </c>
      <c r="D7519" s="24">
        <v>2</v>
      </c>
      <c r="E7519" s="22">
        <f t="shared" si="87"/>
        <v>2</v>
      </c>
      <c r="F7519" s="24">
        <v>4</v>
      </c>
      <c r="G7519" s="22">
        <f>IF(OR($F7519="ERROR",$F7519="UNKNOWN",$F7519=""),IFERROR(VLOOKUP($C7519,'02_UnitPriceRef'!$E$3:$F$10,2,0),IF(OR($D7519="Error",$D7519="UNKNOWN",$D7519=""),0,H7519/D7519)),$F7519)</f>
        <v>4</v>
      </c>
      <c r="H7519" s="23" t="s">
        <v>10031</v>
      </c>
      <c r="I7519" s="22">
        <f t="shared" si="88"/>
        <v>8</v>
      </c>
      <c r="J7519" s="22" t="s">
        <v>22</v>
      </c>
      <c r="K7519" s="22" t="s">
        <v>15</v>
      </c>
      <c r="L7519" s="26">
        <v>45214</v>
      </c>
      <c r="M7519" s="27">
        <f t="shared" si="89"/>
        <v>45214</v>
      </c>
    </row>
    <row r="7520" spans="1:13" ht="22.5" customHeight="1">
      <c r="A7520" s="22" t="s">
        <v>7541</v>
      </c>
      <c r="B7520" s="23" t="s">
        <v>27</v>
      </c>
      <c r="C7520" s="22" t="str">
        <f>IF(OR($B7520="Unknown",$B7520="Error",$B7520=""),IFERROR(VLOOKUP($F7520, '02_UnitPriceRef'!$F$3:$G$10,2,FALSE),"N/A"),$B7520)</f>
        <v>Sandwich</v>
      </c>
      <c r="D7520" s="23" t="s">
        <v>10031</v>
      </c>
      <c r="E7520" s="22">
        <f t="shared" si="87"/>
        <v>5</v>
      </c>
      <c r="F7520" s="24">
        <v>4</v>
      </c>
      <c r="G7520" s="22">
        <f>IF(OR($F7520="ERROR",$F7520="UNKNOWN",$F7520=""),IFERROR(VLOOKUP($C7520,'02_UnitPriceRef'!$E$3:$F$10,2,0),IF(OR($D7520="Error",$D7520="UNKNOWN",$D7520=""),0,H7520/D7520)),$F7520)</f>
        <v>4</v>
      </c>
      <c r="H7520" s="24">
        <v>20</v>
      </c>
      <c r="I7520" s="22">
        <f t="shared" si="88"/>
        <v>20</v>
      </c>
      <c r="J7520" s="22" t="s">
        <v>20</v>
      </c>
      <c r="K7520" s="22" t="s">
        <v>15</v>
      </c>
      <c r="L7520" s="26">
        <v>45062</v>
      </c>
      <c r="M7520" s="27">
        <f t="shared" si="89"/>
        <v>45062</v>
      </c>
    </row>
    <row r="7521" spans="1:13" ht="22.5" customHeight="1">
      <c r="A7521" s="22" t="s">
        <v>7542</v>
      </c>
      <c r="B7521" s="23" t="s">
        <v>17</v>
      </c>
      <c r="C7521" s="22" t="str">
        <f>IF(OR($B7521="Unknown",$B7521="Error",$B7521=""),IFERROR(VLOOKUP($F7521, '02_UnitPriceRef'!$F$3:$G$10,2,FALSE),"N/A"),$B7521)</f>
        <v>Cookie</v>
      </c>
      <c r="D7521" s="24">
        <v>2</v>
      </c>
      <c r="E7521" s="22">
        <f t="shared" si="87"/>
        <v>2</v>
      </c>
      <c r="F7521" s="24">
        <v>1</v>
      </c>
      <c r="G7521" s="22">
        <f>IF(OR($F7521="ERROR",$F7521="UNKNOWN",$F7521=""),IFERROR(VLOOKUP($C7521,'02_UnitPriceRef'!$E$3:$F$10,2,0),IF(OR($D7521="Error",$D7521="UNKNOWN",$D7521=""),0,H7521/D7521)),$F7521)</f>
        <v>1</v>
      </c>
      <c r="H7521" s="24">
        <v>2</v>
      </c>
      <c r="I7521" s="22">
        <f t="shared" si="88"/>
        <v>2</v>
      </c>
      <c r="J7521" s="22" t="s">
        <v>14</v>
      </c>
      <c r="K7521" s="22" t="s">
        <v>11</v>
      </c>
      <c r="L7521" s="26">
        <v>44996</v>
      </c>
      <c r="M7521" s="27">
        <f t="shared" si="89"/>
        <v>44996</v>
      </c>
    </row>
    <row r="7522" spans="1:13" ht="22.5" customHeight="1">
      <c r="A7522" s="22" t="s">
        <v>7543</v>
      </c>
      <c r="B7522" s="23" t="s">
        <v>24</v>
      </c>
      <c r="C7522" s="22" t="str">
        <f>IF(OR($B7522="Unknown",$B7522="Error",$B7522=""),IFERROR(VLOOKUP($F7522, '02_UnitPriceRef'!$F$3:$G$10,2,FALSE),"N/A"),$B7522)</f>
        <v>Smoothie</v>
      </c>
      <c r="D7522" s="24">
        <v>2</v>
      </c>
      <c r="E7522" s="22">
        <f t="shared" si="87"/>
        <v>2</v>
      </c>
      <c r="F7522" s="24">
        <v>4</v>
      </c>
      <c r="G7522" s="22">
        <f>IF(OR($F7522="ERROR",$F7522="UNKNOWN",$F7522=""),IFERROR(VLOOKUP($C7522,'02_UnitPriceRef'!$E$3:$F$10,2,0),IF(OR($D7522="Error",$D7522="UNKNOWN",$D7522=""),0,H7522/D7522)),$F7522)</f>
        <v>4</v>
      </c>
      <c r="H7522" s="24">
        <v>8</v>
      </c>
      <c r="I7522" s="22">
        <f t="shared" si="88"/>
        <v>8</v>
      </c>
      <c r="J7522" s="22" t="s">
        <v>22</v>
      </c>
      <c r="K7522" s="22" t="s">
        <v>11</v>
      </c>
      <c r="L7522" s="26">
        <v>45156</v>
      </c>
      <c r="M7522" s="27">
        <f t="shared" si="89"/>
        <v>45156</v>
      </c>
    </row>
    <row r="7523" spans="1:13" ht="22.5" customHeight="1">
      <c r="A7523" s="22" t="s">
        <v>7544</v>
      </c>
      <c r="B7523" s="23" t="s">
        <v>17</v>
      </c>
      <c r="C7523" s="22" t="str">
        <f>IF(OR($B7523="Unknown",$B7523="Error",$B7523=""),IFERROR(VLOOKUP($F7523, '02_UnitPriceRef'!$F$3:$G$10,2,FALSE),"N/A"),$B7523)</f>
        <v>Cookie</v>
      </c>
      <c r="D7523" s="24">
        <v>4</v>
      </c>
      <c r="E7523" s="22">
        <f t="shared" si="87"/>
        <v>4</v>
      </c>
      <c r="F7523" s="24">
        <v>1</v>
      </c>
      <c r="G7523" s="22">
        <f>IF(OR($F7523="ERROR",$F7523="UNKNOWN",$F7523=""),IFERROR(VLOOKUP($C7523,'02_UnitPriceRef'!$E$3:$F$10,2,0),IF(OR($D7523="Error",$D7523="UNKNOWN",$D7523=""),0,H7523/D7523)),$F7523)</f>
        <v>1</v>
      </c>
      <c r="H7523" s="24">
        <v>4</v>
      </c>
      <c r="I7523" s="22">
        <f t="shared" si="88"/>
        <v>4</v>
      </c>
      <c r="J7523" s="22" t="s">
        <v>20</v>
      </c>
      <c r="K7523" s="22" t="s">
        <v>15</v>
      </c>
      <c r="L7523" s="26">
        <v>44965</v>
      </c>
      <c r="M7523" s="27">
        <f t="shared" si="89"/>
        <v>44965</v>
      </c>
    </row>
    <row r="7524" spans="1:13" ht="22.5" customHeight="1">
      <c r="A7524" s="22" t="s">
        <v>7545</v>
      </c>
      <c r="B7524" s="23" t="s">
        <v>27</v>
      </c>
      <c r="C7524" s="22" t="str">
        <f>IF(OR($B7524="Unknown",$B7524="Error",$B7524=""),IFERROR(VLOOKUP($F7524, '02_UnitPriceRef'!$F$3:$G$10,2,FALSE),"N/A"),$B7524)</f>
        <v>Sandwich</v>
      </c>
      <c r="D7524" s="24">
        <v>4</v>
      </c>
      <c r="E7524" s="22">
        <f t="shared" si="87"/>
        <v>4</v>
      </c>
      <c r="F7524" s="24">
        <v>4</v>
      </c>
      <c r="G7524" s="22">
        <f>IF(OR($F7524="ERROR",$F7524="UNKNOWN",$F7524=""),IFERROR(VLOOKUP($C7524,'02_UnitPriceRef'!$E$3:$F$10,2,0),IF(OR($D7524="Error",$D7524="UNKNOWN",$D7524=""),0,H7524/D7524)),$F7524)</f>
        <v>4</v>
      </c>
      <c r="H7524" s="24">
        <v>16</v>
      </c>
      <c r="I7524" s="22">
        <f t="shared" si="88"/>
        <v>16</v>
      </c>
      <c r="J7524" s="22" t="s">
        <v>14</v>
      </c>
      <c r="K7524" s="22" t="s">
        <v>20</v>
      </c>
      <c r="L7524" s="26">
        <v>45250</v>
      </c>
      <c r="M7524" s="27">
        <f t="shared" si="89"/>
        <v>45250</v>
      </c>
    </row>
    <row r="7525" spans="1:13" ht="22.5" customHeight="1">
      <c r="A7525" s="22" t="s">
        <v>7546</v>
      </c>
      <c r="B7525" s="23" t="s">
        <v>27</v>
      </c>
      <c r="C7525" s="22" t="str">
        <f>IF(OR($B7525="Unknown",$B7525="Error",$B7525=""),IFERROR(VLOOKUP($F7525, '02_UnitPriceRef'!$F$3:$G$10,2,FALSE),"N/A"),$B7525)</f>
        <v>Sandwich</v>
      </c>
      <c r="D7525" s="24">
        <v>4</v>
      </c>
      <c r="E7525" s="22">
        <f t="shared" si="87"/>
        <v>4</v>
      </c>
      <c r="F7525" s="24">
        <v>4</v>
      </c>
      <c r="G7525" s="22">
        <f>IF(OR($F7525="ERROR",$F7525="UNKNOWN",$F7525=""),IFERROR(VLOOKUP($C7525,'02_UnitPriceRef'!$E$3:$F$10,2,0),IF(OR($D7525="Error",$D7525="UNKNOWN",$D7525=""),0,H7525/D7525)),$F7525)</f>
        <v>4</v>
      </c>
      <c r="H7525" s="24">
        <v>16</v>
      </c>
      <c r="I7525" s="22">
        <f t="shared" si="88"/>
        <v>16</v>
      </c>
      <c r="J7525" s="22" t="s">
        <v>20</v>
      </c>
      <c r="K7525" s="22" t="s">
        <v>20</v>
      </c>
      <c r="L7525" s="26">
        <v>45144</v>
      </c>
      <c r="M7525" s="27">
        <f t="shared" si="89"/>
        <v>45144</v>
      </c>
    </row>
    <row r="7526" spans="1:13" ht="22.5" customHeight="1">
      <c r="A7526" s="22" t="s">
        <v>7547</v>
      </c>
      <c r="B7526" s="23" t="s">
        <v>13</v>
      </c>
      <c r="C7526" s="22" t="str">
        <f>IF(OR($B7526="Unknown",$B7526="Error",$B7526=""),IFERROR(VLOOKUP($F7526, '02_UnitPriceRef'!$F$3:$G$10,2,FALSE),"N/A"),$B7526)</f>
        <v>Cake</v>
      </c>
      <c r="D7526" s="24">
        <v>4</v>
      </c>
      <c r="E7526" s="22">
        <f t="shared" si="87"/>
        <v>4</v>
      </c>
      <c r="F7526" s="24">
        <v>3</v>
      </c>
      <c r="G7526" s="22">
        <f>IF(OR($F7526="ERROR",$F7526="UNKNOWN",$F7526=""),IFERROR(VLOOKUP($C7526,'02_UnitPriceRef'!$E$3:$F$10,2,0),IF(OR($D7526="Error",$D7526="UNKNOWN",$D7526=""),0,H7526/D7526)),$F7526)</f>
        <v>3</v>
      </c>
      <c r="H7526" s="24">
        <v>12</v>
      </c>
      <c r="I7526" s="22">
        <f t="shared" si="88"/>
        <v>12</v>
      </c>
      <c r="J7526" s="22" t="s">
        <v>20</v>
      </c>
      <c r="K7526" s="22" t="s">
        <v>20</v>
      </c>
      <c r="L7526" s="26">
        <v>44975</v>
      </c>
      <c r="M7526" s="27">
        <f t="shared" si="89"/>
        <v>44975</v>
      </c>
    </row>
    <row r="7527" spans="1:13" ht="22.5" customHeight="1">
      <c r="A7527" s="22" t="s">
        <v>7548</v>
      </c>
      <c r="B7527" s="23" t="s">
        <v>17</v>
      </c>
      <c r="C7527" s="22" t="str">
        <f>IF(OR($B7527="Unknown",$B7527="Error",$B7527=""),IFERROR(VLOOKUP($F7527, '02_UnitPriceRef'!$F$3:$G$10,2,FALSE),"N/A"),$B7527)</f>
        <v>Cookie</v>
      </c>
      <c r="D7527" s="24">
        <v>5</v>
      </c>
      <c r="E7527" s="22">
        <f t="shared" si="87"/>
        <v>5</v>
      </c>
      <c r="F7527" s="24">
        <v>1</v>
      </c>
      <c r="G7527" s="22">
        <f>IF(OR($F7527="ERROR",$F7527="UNKNOWN",$F7527=""),IFERROR(VLOOKUP($C7527,'02_UnitPriceRef'!$E$3:$F$10,2,0),IF(OR($D7527="Error",$D7527="UNKNOWN",$D7527=""),0,H7527/D7527)),$F7527)</f>
        <v>1</v>
      </c>
      <c r="H7527" s="24">
        <v>5</v>
      </c>
      <c r="I7527" s="22">
        <f t="shared" si="88"/>
        <v>5</v>
      </c>
      <c r="J7527" s="22" t="s">
        <v>10</v>
      </c>
      <c r="K7527" s="22" t="s">
        <v>11</v>
      </c>
      <c r="L7527" s="26">
        <v>45245</v>
      </c>
      <c r="M7527" s="27">
        <f t="shared" si="89"/>
        <v>45245</v>
      </c>
    </row>
    <row r="7528" spans="1:13" ht="22.5" customHeight="1">
      <c r="A7528" s="22" t="s">
        <v>7549</v>
      </c>
      <c r="B7528" s="23" t="s">
        <v>24</v>
      </c>
      <c r="C7528" s="22" t="str">
        <f>IF(OR($B7528="Unknown",$B7528="Error",$B7528=""),IFERROR(VLOOKUP($F7528, '02_UnitPriceRef'!$F$3:$G$10,2,FALSE),"N/A"),$B7528)</f>
        <v>Smoothie</v>
      </c>
      <c r="D7528" s="24">
        <v>5</v>
      </c>
      <c r="E7528" s="22">
        <f t="shared" si="87"/>
        <v>5</v>
      </c>
      <c r="F7528" s="24">
        <v>4</v>
      </c>
      <c r="G7528" s="22">
        <f>IF(OR($F7528="ERROR",$F7528="UNKNOWN",$F7528=""),IFERROR(VLOOKUP($C7528,'02_UnitPriceRef'!$E$3:$F$10,2,0),IF(OR($D7528="Error",$D7528="UNKNOWN",$D7528=""),0,H7528/D7528)),$F7528)</f>
        <v>4</v>
      </c>
      <c r="H7528" s="24">
        <v>20</v>
      </c>
      <c r="I7528" s="22">
        <f t="shared" si="88"/>
        <v>20</v>
      </c>
      <c r="J7528" s="22" t="s">
        <v>10</v>
      </c>
      <c r="K7528" s="22" t="s">
        <v>15</v>
      </c>
      <c r="L7528" s="26">
        <v>44930</v>
      </c>
      <c r="M7528" s="27">
        <f t="shared" si="89"/>
        <v>44930</v>
      </c>
    </row>
    <row r="7529" spans="1:13" ht="22.5" customHeight="1">
      <c r="A7529" s="22" t="s">
        <v>7550</v>
      </c>
      <c r="B7529" s="23" t="s">
        <v>24</v>
      </c>
      <c r="C7529" s="22" t="str">
        <f>IF(OR($B7529="Unknown",$B7529="Error",$B7529=""),IFERROR(VLOOKUP($F7529, '02_UnitPriceRef'!$F$3:$G$10,2,FALSE),"N/A"),$B7529)</f>
        <v>Smoothie</v>
      </c>
      <c r="D7529" s="24">
        <v>4</v>
      </c>
      <c r="E7529" s="22">
        <f t="shared" si="87"/>
        <v>4</v>
      </c>
      <c r="F7529" s="24">
        <v>4</v>
      </c>
      <c r="G7529" s="22">
        <f>IF(OR($F7529="ERROR",$F7529="UNKNOWN",$F7529=""),IFERROR(VLOOKUP($C7529,'02_UnitPriceRef'!$E$3:$F$10,2,0),IF(OR($D7529="Error",$D7529="UNKNOWN",$D7529=""),0,H7529/D7529)),$F7529)</f>
        <v>4</v>
      </c>
      <c r="H7529" s="24">
        <v>16</v>
      </c>
      <c r="I7529" s="22">
        <f t="shared" si="88"/>
        <v>16</v>
      </c>
      <c r="J7529" s="22" t="s">
        <v>10</v>
      </c>
      <c r="K7529" s="22" t="s">
        <v>11</v>
      </c>
      <c r="L7529" s="26">
        <v>45155</v>
      </c>
      <c r="M7529" s="27">
        <f t="shared" si="89"/>
        <v>45155</v>
      </c>
    </row>
    <row r="7530" spans="1:13" ht="22.5" customHeight="1">
      <c r="A7530" s="22" t="s">
        <v>7551</v>
      </c>
      <c r="B7530" s="23" t="s">
        <v>17</v>
      </c>
      <c r="C7530" s="22" t="str">
        <f>IF(OR($B7530="Unknown",$B7530="Error",$B7530=""),IFERROR(VLOOKUP($F7530, '02_UnitPriceRef'!$F$3:$G$10,2,FALSE),"N/A"),$B7530)</f>
        <v>Cookie</v>
      </c>
      <c r="D7530" s="24">
        <v>3</v>
      </c>
      <c r="E7530" s="22">
        <f t="shared" si="87"/>
        <v>3</v>
      </c>
      <c r="F7530" s="24">
        <v>1</v>
      </c>
      <c r="G7530" s="22">
        <f>IF(OR($F7530="ERROR",$F7530="UNKNOWN",$F7530=""),IFERROR(VLOOKUP($C7530,'02_UnitPriceRef'!$E$3:$F$10,2,0),IF(OR($D7530="Error",$D7530="UNKNOWN",$D7530=""),0,H7530/D7530)),$F7530)</f>
        <v>1</v>
      </c>
      <c r="H7530" s="24">
        <v>3</v>
      </c>
      <c r="I7530" s="22">
        <f t="shared" si="88"/>
        <v>3</v>
      </c>
      <c r="J7530" s="22" t="s">
        <v>22</v>
      </c>
      <c r="K7530" s="22" t="s">
        <v>15</v>
      </c>
      <c r="L7530" s="26">
        <v>45214</v>
      </c>
      <c r="M7530" s="27">
        <f t="shared" si="89"/>
        <v>45214</v>
      </c>
    </row>
    <row r="7531" spans="1:13" ht="22.5" customHeight="1">
      <c r="A7531" s="22" t="s">
        <v>7552</v>
      </c>
      <c r="B7531" s="23" t="s">
        <v>19</v>
      </c>
      <c r="C7531" s="22" t="str">
        <f>IF(OR($B7531="Unknown",$B7531="Error",$B7531=""),IFERROR(VLOOKUP($F7531, '02_UnitPriceRef'!$F$3:$G$10,2,FALSE),"N/A"),$B7531)</f>
        <v>Salad</v>
      </c>
      <c r="D7531" s="24">
        <v>1</v>
      </c>
      <c r="E7531" s="22">
        <f t="shared" si="87"/>
        <v>1</v>
      </c>
      <c r="F7531" s="24">
        <v>5</v>
      </c>
      <c r="G7531" s="22">
        <f>IF(OR($F7531="ERROR",$F7531="UNKNOWN",$F7531=""),IFERROR(VLOOKUP($C7531,'02_UnitPriceRef'!$E$3:$F$10,2,0),IF(OR($D7531="Error",$D7531="UNKNOWN",$D7531=""),0,H7531/D7531)),$F7531)</f>
        <v>5</v>
      </c>
      <c r="H7531" s="24">
        <v>5</v>
      </c>
      <c r="I7531" s="22">
        <f t="shared" si="88"/>
        <v>5</v>
      </c>
      <c r="J7531" s="22" t="s">
        <v>10</v>
      </c>
      <c r="K7531" s="22" t="s">
        <v>20</v>
      </c>
      <c r="L7531" s="26">
        <v>45135</v>
      </c>
      <c r="M7531" s="27">
        <f t="shared" si="89"/>
        <v>45135</v>
      </c>
    </row>
    <row r="7532" spans="1:13" ht="22.5" customHeight="1">
      <c r="A7532" s="22" t="s">
        <v>7553</v>
      </c>
      <c r="B7532" s="23" t="s">
        <v>17</v>
      </c>
      <c r="C7532" s="22" t="str">
        <f>IF(OR($B7532="Unknown",$B7532="Error",$B7532=""),IFERROR(VLOOKUP($F7532, '02_UnitPriceRef'!$F$3:$G$10,2,FALSE),"N/A"),$B7532)</f>
        <v>Cookie</v>
      </c>
      <c r="D7532" s="24">
        <v>4</v>
      </c>
      <c r="E7532" s="22">
        <f t="shared" si="87"/>
        <v>4</v>
      </c>
      <c r="F7532" s="24">
        <v>1</v>
      </c>
      <c r="G7532" s="22">
        <f>IF(OR($F7532="ERROR",$F7532="UNKNOWN",$F7532=""),IFERROR(VLOOKUP($C7532,'02_UnitPriceRef'!$E$3:$F$10,2,0),IF(OR($D7532="Error",$D7532="UNKNOWN",$D7532=""),0,H7532/D7532)),$F7532)</f>
        <v>1</v>
      </c>
      <c r="H7532" s="24">
        <v>4</v>
      </c>
      <c r="I7532" s="22">
        <f t="shared" si="88"/>
        <v>4</v>
      </c>
      <c r="J7532" s="22" t="s">
        <v>20</v>
      </c>
      <c r="K7532" s="22" t="s">
        <v>20</v>
      </c>
      <c r="L7532" s="26">
        <v>45192</v>
      </c>
      <c r="M7532" s="27">
        <f t="shared" si="89"/>
        <v>45192</v>
      </c>
    </row>
    <row r="7533" spans="1:13" ht="22.5" customHeight="1">
      <c r="A7533" s="22" t="s">
        <v>7554</v>
      </c>
      <c r="B7533" s="23" t="s">
        <v>24</v>
      </c>
      <c r="C7533" s="22" t="str">
        <f>IF(OR($B7533="Unknown",$B7533="Error",$B7533=""),IFERROR(VLOOKUP($F7533, '02_UnitPriceRef'!$F$3:$G$10,2,FALSE),"N/A"),$B7533)</f>
        <v>Smoothie</v>
      </c>
      <c r="D7533" s="24">
        <v>4</v>
      </c>
      <c r="E7533" s="22">
        <f t="shared" si="87"/>
        <v>4</v>
      </c>
      <c r="F7533" s="24">
        <v>4</v>
      </c>
      <c r="G7533" s="22">
        <f>IF(OR($F7533="ERROR",$F7533="UNKNOWN",$F7533=""),IFERROR(VLOOKUP($C7533,'02_UnitPriceRef'!$E$3:$F$10,2,0),IF(OR($D7533="Error",$D7533="UNKNOWN",$D7533=""),0,H7533/D7533)),$F7533)</f>
        <v>4</v>
      </c>
      <c r="H7533" s="24">
        <v>16</v>
      </c>
      <c r="I7533" s="22">
        <f t="shared" si="88"/>
        <v>16</v>
      </c>
      <c r="J7533" s="22" t="s">
        <v>20</v>
      </c>
      <c r="K7533" s="22" t="s">
        <v>11</v>
      </c>
      <c r="L7533" s="26">
        <v>45033</v>
      </c>
      <c r="M7533" s="27">
        <f t="shared" si="89"/>
        <v>45033</v>
      </c>
    </row>
    <row r="7534" spans="1:13" ht="22.5" customHeight="1">
      <c r="A7534" s="22" t="s">
        <v>7555</v>
      </c>
      <c r="B7534" s="23" t="s">
        <v>24</v>
      </c>
      <c r="C7534" s="22" t="str">
        <f>IF(OR($B7534="Unknown",$B7534="Error",$B7534=""),IFERROR(VLOOKUP($F7534, '02_UnitPriceRef'!$F$3:$G$10,2,FALSE),"N/A"),$B7534)</f>
        <v>Smoothie</v>
      </c>
      <c r="D7534" s="24">
        <v>3</v>
      </c>
      <c r="E7534" s="22">
        <f t="shared" si="87"/>
        <v>3</v>
      </c>
      <c r="F7534" s="24">
        <v>4</v>
      </c>
      <c r="G7534" s="22">
        <f>IF(OR($F7534="ERROR",$F7534="UNKNOWN",$F7534=""),IFERROR(VLOOKUP($C7534,'02_UnitPriceRef'!$E$3:$F$10,2,0),IF(OR($D7534="Error",$D7534="UNKNOWN",$D7534=""),0,H7534/D7534)),$F7534)</f>
        <v>4</v>
      </c>
      <c r="H7534" s="24">
        <v>12</v>
      </c>
      <c r="I7534" s="22">
        <f t="shared" si="88"/>
        <v>12</v>
      </c>
      <c r="J7534" s="22" t="s">
        <v>20</v>
      </c>
      <c r="K7534" s="22" t="s">
        <v>20</v>
      </c>
      <c r="L7534" s="26">
        <v>44943</v>
      </c>
      <c r="M7534" s="27">
        <f t="shared" si="89"/>
        <v>44943</v>
      </c>
    </row>
    <row r="7535" spans="1:13" ht="22.5" customHeight="1">
      <c r="A7535" s="22" t="s">
        <v>7556</v>
      </c>
      <c r="B7535" s="23" t="s">
        <v>19</v>
      </c>
      <c r="C7535" s="22" t="str">
        <f>IF(OR($B7535="Unknown",$B7535="Error",$B7535=""),IFERROR(VLOOKUP($F7535, '02_UnitPriceRef'!$F$3:$G$10,2,FALSE),"N/A"),$B7535)</f>
        <v>Salad</v>
      </c>
      <c r="D7535" s="24">
        <v>5</v>
      </c>
      <c r="E7535" s="22">
        <f t="shared" si="87"/>
        <v>5</v>
      </c>
      <c r="F7535" s="24">
        <v>5</v>
      </c>
      <c r="G7535" s="22">
        <f>IF(OR($F7535="ERROR",$F7535="UNKNOWN",$F7535=""),IFERROR(VLOOKUP($C7535,'02_UnitPriceRef'!$E$3:$F$10,2,0),IF(OR($D7535="Error",$D7535="UNKNOWN",$D7535=""),0,H7535/D7535)),$F7535)</f>
        <v>5</v>
      </c>
      <c r="H7535" s="24">
        <v>25</v>
      </c>
      <c r="I7535" s="22">
        <f t="shared" si="88"/>
        <v>25</v>
      </c>
      <c r="J7535" s="22" t="s">
        <v>10</v>
      </c>
      <c r="K7535" s="22" t="s">
        <v>11</v>
      </c>
      <c r="L7535" s="26">
        <v>44964</v>
      </c>
      <c r="M7535" s="27">
        <f t="shared" si="89"/>
        <v>44964</v>
      </c>
    </row>
    <row r="7536" spans="1:13" ht="22.5" customHeight="1">
      <c r="A7536" s="22" t="s">
        <v>7557</v>
      </c>
      <c r="B7536" s="23" t="s">
        <v>24</v>
      </c>
      <c r="C7536" s="22" t="str">
        <f>IF(OR($B7536="Unknown",$B7536="Error",$B7536=""),IFERROR(VLOOKUP($F7536, '02_UnitPriceRef'!$F$3:$G$10,2,FALSE),"N/A"),$B7536)</f>
        <v>Smoothie</v>
      </c>
      <c r="D7536" s="24">
        <v>5</v>
      </c>
      <c r="E7536" s="22">
        <f t="shared" si="87"/>
        <v>5</v>
      </c>
      <c r="F7536" s="23"/>
      <c r="G7536" s="22">
        <f>IF(OR($F7536="ERROR",$F7536="UNKNOWN",$F7536=""),IFERROR(VLOOKUP($C7536,'02_UnitPriceRef'!$E$3:$F$10,2,0),IF(OR($D7536="Error",$D7536="UNKNOWN",$D7536=""),0,H7536/D7536)),$F7536)</f>
        <v>4</v>
      </c>
      <c r="H7536" s="24">
        <v>20</v>
      </c>
      <c r="I7536" s="22">
        <f t="shared" si="88"/>
        <v>20</v>
      </c>
      <c r="J7536" s="22" t="s">
        <v>22</v>
      </c>
      <c r="K7536" s="22" t="s">
        <v>20</v>
      </c>
      <c r="L7536" s="26">
        <v>45269</v>
      </c>
      <c r="M7536" s="27">
        <f t="shared" si="89"/>
        <v>45269</v>
      </c>
    </row>
    <row r="7537" spans="1:13" ht="22.5" customHeight="1">
      <c r="A7537" s="22" t="s">
        <v>7558</v>
      </c>
      <c r="B7537" s="23" t="s">
        <v>27</v>
      </c>
      <c r="C7537" s="22" t="str">
        <f>IF(OR($B7537="Unknown",$B7537="Error",$B7537=""),IFERROR(VLOOKUP($F7537, '02_UnitPriceRef'!$F$3:$G$10,2,FALSE),"N/A"),$B7537)</f>
        <v>Sandwich</v>
      </c>
      <c r="D7537" s="24">
        <v>1</v>
      </c>
      <c r="E7537" s="22">
        <f t="shared" si="87"/>
        <v>1</v>
      </c>
      <c r="F7537" s="24">
        <v>4</v>
      </c>
      <c r="G7537" s="22">
        <f>IF(OR($F7537="ERROR",$F7537="UNKNOWN",$F7537=""),IFERROR(VLOOKUP($C7537,'02_UnitPriceRef'!$E$3:$F$10,2,0),IF(OR($D7537="Error",$D7537="UNKNOWN",$D7537=""),0,H7537/D7537)),$F7537)</f>
        <v>4</v>
      </c>
      <c r="H7537" s="24">
        <v>4</v>
      </c>
      <c r="I7537" s="22">
        <f t="shared" si="88"/>
        <v>4</v>
      </c>
      <c r="J7537" s="22" t="s">
        <v>10</v>
      </c>
      <c r="K7537" s="22" t="s">
        <v>15</v>
      </c>
      <c r="L7537" s="26">
        <v>45136</v>
      </c>
      <c r="M7537" s="27">
        <f t="shared" si="89"/>
        <v>45136</v>
      </c>
    </row>
    <row r="7538" spans="1:13" ht="22.5" customHeight="1">
      <c r="A7538" s="22" t="s">
        <v>7559</v>
      </c>
      <c r="B7538" s="23" t="s">
        <v>13</v>
      </c>
      <c r="C7538" s="22" t="str">
        <f>IF(OR($B7538="Unknown",$B7538="Error",$B7538=""),IFERROR(VLOOKUP($F7538, '02_UnitPriceRef'!$F$3:$G$10,2,FALSE),"N/A"),$B7538)</f>
        <v>Cake</v>
      </c>
      <c r="D7538" s="24">
        <v>5</v>
      </c>
      <c r="E7538" s="22">
        <f t="shared" si="87"/>
        <v>5</v>
      </c>
      <c r="F7538" s="24">
        <v>3</v>
      </c>
      <c r="G7538" s="22">
        <f>IF(OR($F7538="ERROR",$F7538="UNKNOWN",$F7538=""),IFERROR(VLOOKUP($C7538,'02_UnitPriceRef'!$E$3:$F$10,2,0),IF(OR($D7538="Error",$D7538="UNKNOWN",$D7538=""),0,H7538/D7538)),$F7538)</f>
        <v>3</v>
      </c>
      <c r="H7538" s="24">
        <v>15</v>
      </c>
      <c r="I7538" s="22">
        <f t="shared" si="88"/>
        <v>15</v>
      </c>
      <c r="J7538" s="22" t="s">
        <v>20</v>
      </c>
      <c r="K7538" s="22" t="s">
        <v>15</v>
      </c>
      <c r="L7538" s="26">
        <v>45031</v>
      </c>
      <c r="M7538" s="27">
        <f t="shared" si="89"/>
        <v>45031</v>
      </c>
    </row>
    <row r="7539" spans="1:13" ht="22.5" customHeight="1">
      <c r="A7539" s="22" t="s">
        <v>7560</v>
      </c>
      <c r="B7539" s="23" t="s">
        <v>39</v>
      </c>
      <c r="C7539" s="22" t="str">
        <f>IF(OR($B7539="Unknown",$B7539="Error",$B7539=""),IFERROR(VLOOKUP($F7539, '02_UnitPriceRef'!$F$3:$G$10,2,FALSE),"N/A"),$B7539)</f>
        <v>Juice</v>
      </c>
      <c r="D7539" s="24">
        <v>1</v>
      </c>
      <c r="E7539" s="22">
        <f t="shared" si="87"/>
        <v>1</v>
      </c>
      <c r="F7539" s="24">
        <v>3</v>
      </c>
      <c r="G7539" s="22">
        <f>IF(OR($F7539="ERROR",$F7539="UNKNOWN",$F7539=""),IFERROR(VLOOKUP($C7539,'02_UnitPriceRef'!$E$3:$F$10,2,0),IF(OR($D7539="Error",$D7539="UNKNOWN",$D7539=""),0,H7539/D7539)),$F7539)</f>
        <v>3</v>
      </c>
      <c r="H7539" s="24">
        <v>3</v>
      </c>
      <c r="I7539" s="22">
        <f t="shared" si="88"/>
        <v>3</v>
      </c>
      <c r="J7539" s="22" t="s">
        <v>22</v>
      </c>
      <c r="K7539" s="22" t="s">
        <v>20</v>
      </c>
      <c r="L7539" s="26">
        <v>44931</v>
      </c>
      <c r="M7539" s="27">
        <f t="shared" si="89"/>
        <v>44931</v>
      </c>
    </row>
    <row r="7540" spans="1:13" ht="22.5" customHeight="1">
      <c r="A7540" s="22" t="s">
        <v>7561</v>
      </c>
      <c r="B7540" s="23" t="s">
        <v>39</v>
      </c>
      <c r="C7540" s="22" t="str">
        <f>IF(OR($B7540="Unknown",$B7540="Error",$B7540=""),IFERROR(VLOOKUP($F7540, '02_UnitPriceRef'!$F$3:$G$10,2,FALSE),"N/A"),$B7540)</f>
        <v>Juice</v>
      </c>
      <c r="D7540" s="24">
        <v>1</v>
      </c>
      <c r="E7540" s="22">
        <f t="shared" si="87"/>
        <v>1</v>
      </c>
      <c r="F7540" s="24">
        <v>3</v>
      </c>
      <c r="G7540" s="22">
        <f>IF(OR($F7540="ERROR",$F7540="UNKNOWN",$F7540=""),IFERROR(VLOOKUP($C7540,'02_UnitPriceRef'!$E$3:$F$10,2,0),IF(OR($D7540="Error",$D7540="UNKNOWN",$D7540=""),0,H7540/D7540)),$F7540)</f>
        <v>3</v>
      </c>
      <c r="H7540" s="24">
        <v>3</v>
      </c>
      <c r="I7540" s="22">
        <f t="shared" si="88"/>
        <v>3</v>
      </c>
      <c r="J7540" s="22" t="s">
        <v>14</v>
      </c>
      <c r="K7540" s="22" t="s">
        <v>15</v>
      </c>
      <c r="L7540" s="26">
        <v>44962</v>
      </c>
      <c r="M7540" s="27">
        <f t="shared" si="89"/>
        <v>44962</v>
      </c>
    </row>
    <row r="7541" spans="1:13" ht="22.5" customHeight="1">
      <c r="A7541" s="22" t="s">
        <v>7562</v>
      </c>
      <c r="B7541" s="23" t="s">
        <v>39</v>
      </c>
      <c r="C7541" s="22" t="str">
        <f>IF(OR($B7541="Unknown",$B7541="Error",$B7541=""),IFERROR(VLOOKUP($F7541, '02_UnitPriceRef'!$F$3:$G$10,2,FALSE),"N/A"),$B7541)</f>
        <v>Juice</v>
      </c>
      <c r="D7541" s="24">
        <v>4</v>
      </c>
      <c r="E7541" s="22">
        <f t="shared" si="87"/>
        <v>4</v>
      </c>
      <c r="F7541" s="24">
        <v>3</v>
      </c>
      <c r="G7541" s="22">
        <f>IF(OR($F7541="ERROR",$F7541="UNKNOWN",$F7541=""),IFERROR(VLOOKUP($C7541,'02_UnitPriceRef'!$E$3:$F$10,2,0),IF(OR($D7541="Error",$D7541="UNKNOWN",$D7541=""),0,H7541/D7541)),$F7541)</f>
        <v>3</v>
      </c>
      <c r="H7541" s="24">
        <v>12</v>
      </c>
      <c r="I7541" s="22">
        <f t="shared" si="88"/>
        <v>12</v>
      </c>
      <c r="J7541" s="22" t="s">
        <v>10</v>
      </c>
      <c r="K7541" s="22" t="s">
        <v>20</v>
      </c>
      <c r="L7541" s="26">
        <v>45058</v>
      </c>
      <c r="M7541" s="27">
        <f t="shared" si="89"/>
        <v>45058</v>
      </c>
    </row>
    <row r="7542" spans="1:13" ht="22.5" customHeight="1">
      <c r="A7542" s="22" t="s">
        <v>7563</v>
      </c>
      <c r="B7542" s="23" t="s">
        <v>39</v>
      </c>
      <c r="C7542" s="22" t="str">
        <f>IF(OR($B7542="Unknown",$B7542="Error",$B7542=""),IFERROR(VLOOKUP($F7542, '02_UnitPriceRef'!$F$3:$G$10,2,FALSE),"N/A"),$B7542)</f>
        <v>Juice</v>
      </c>
      <c r="D7542" s="24">
        <v>3</v>
      </c>
      <c r="E7542" s="22">
        <f t="shared" si="87"/>
        <v>3</v>
      </c>
      <c r="F7542" s="24">
        <v>3</v>
      </c>
      <c r="G7542" s="22">
        <f>IF(OR($F7542="ERROR",$F7542="UNKNOWN",$F7542=""),IFERROR(VLOOKUP($C7542,'02_UnitPriceRef'!$E$3:$F$10,2,0),IF(OR($D7542="Error",$D7542="UNKNOWN",$D7542=""),0,H7542/D7542)),$F7542)</f>
        <v>3</v>
      </c>
      <c r="H7542" s="24">
        <v>9</v>
      </c>
      <c r="I7542" s="22">
        <f t="shared" si="88"/>
        <v>9</v>
      </c>
      <c r="J7542" s="22" t="s">
        <v>22</v>
      </c>
      <c r="K7542" s="22" t="s">
        <v>20</v>
      </c>
      <c r="L7542" s="26">
        <v>45228</v>
      </c>
      <c r="M7542" s="27">
        <f t="shared" si="89"/>
        <v>45228</v>
      </c>
    </row>
    <row r="7543" spans="1:13" ht="22.5" customHeight="1">
      <c r="A7543" s="22" t="s">
        <v>7564</v>
      </c>
      <c r="B7543" s="23" t="s">
        <v>19</v>
      </c>
      <c r="C7543" s="22" t="str">
        <f>IF(OR($B7543="Unknown",$B7543="Error",$B7543=""),IFERROR(VLOOKUP($F7543, '02_UnitPriceRef'!$F$3:$G$10,2,FALSE),"N/A"),$B7543)</f>
        <v>Salad</v>
      </c>
      <c r="D7543" s="24">
        <v>3</v>
      </c>
      <c r="E7543" s="22">
        <f t="shared" si="87"/>
        <v>3</v>
      </c>
      <c r="F7543" s="24">
        <v>5</v>
      </c>
      <c r="G7543" s="22">
        <f>IF(OR($F7543="ERROR",$F7543="UNKNOWN",$F7543=""),IFERROR(VLOOKUP($C7543,'02_UnitPriceRef'!$E$3:$F$10,2,0),IF(OR($D7543="Error",$D7543="UNKNOWN",$D7543=""),0,H7543/D7543)),$F7543)</f>
        <v>5</v>
      </c>
      <c r="H7543" s="24">
        <v>15</v>
      </c>
      <c r="I7543" s="22">
        <f t="shared" si="88"/>
        <v>15</v>
      </c>
      <c r="J7543" s="22" t="s">
        <v>22</v>
      </c>
      <c r="K7543" s="22" t="s">
        <v>15</v>
      </c>
      <c r="L7543" s="26">
        <v>45278</v>
      </c>
      <c r="M7543" s="27">
        <f t="shared" si="89"/>
        <v>45278</v>
      </c>
    </row>
    <row r="7544" spans="1:13" ht="22.5" customHeight="1">
      <c r="A7544" s="22" t="s">
        <v>7565</v>
      </c>
      <c r="B7544" s="23" t="s">
        <v>27</v>
      </c>
      <c r="C7544" s="22" t="str">
        <f>IF(OR($B7544="Unknown",$B7544="Error",$B7544=""),IFERROR(VLOOKUP($F7544, '02_UnitPriceRef'!$F$3:$G$10,2,FALSE),"N/A"),$B7544)</f>
        <v>Sandwich</v>
      </c>
      <c r="D7544" s="24">
        <v>3</v>
      </c>
      <c r="E7544" s="22">
        <f t="shared" si="87"/>
        <v>3</v>
      </c>
      <c r="F7544" s="24">
        <v>4</v>
      </c>
      <c r="G7544" s="22">
        <f>IF(OR($F7544="ERROR",$F7544="UNKNOWN",$F7544=""),IFERROR(VLOOKUP($C7544,'02_UnitPriceRef'!$E$3:$F$10,2,0),IF(OR($D7544="Error",$D7544="UNKNOWN",$D7544=""),0,H7544/D7544)),$F7544)</f>
        <v>4</v>
      </c>
      <c r="H7544" s="24">
        <v>12</v>
      </c>
      <c r="I7544" s="22">
        <f t="shared" si="88"/>
        <v>12</v>
      </c>
      <c r="J7544" s="22" t="s">
        <v>20</v>
      </c>
      <c r="K7544" s="22" t="s">
        <v>20</v>
      </c>
      <c r="L7544" s="26">
        <v>44939</v>
      </c>
      <c r="M7544" s="27">
        <f t="shared" si="89"/>
        <v>44939</v>
      </c>
    </row>
    <row r="7545" spans="1:13" ht="22.5" customHeight="1">
      <c r="A7545" s="22" t="s">
        <v>7566</v>
      </c>
      <c r="B7545" s="23" t="s">
        <v>35</v>
      </c>
      <c r="C7545" s="22" t="str">
        <f>IF(OR($B7545="Unknown",$B7545="Error",$B7545=""),IFERROR(VLOOKUP($F7545, '02_UnitPriceRef'!$F$3:$G$10,2,FALSE),"N/A"),$B7545)</f>
        <v>Tea</v>
      </c>
      <c r="D7545" s="24">
        <v>1</v>
      </c>
      <c r="E7545" s="22">
        <f t="shared" si="87"/>
        <v>1</v>
      </c>
      <c r="F7545" s="24">
        <v>1.5</v>
      </c>
      <c r="G7545" s="22">
        <f>IF(OR($F7545="ERROR",$F7545="UNKNOWN",$F7545=""),IFERROR(VLOOKUP($C7545,'02_UnitPriceRef'!$E$3:$F$10,2,0),IF(OR($D7545="Error",$D7545="UNKNOWN",$D7545=""),0,H7545/D7545)),$F7545)</f>
        <v>1.5</v>
      </c>
      <c r="H7545" s="23"/>
      <c r="I7545" s="22">
        <f t="shared" si="88"/>
        <v>1.5</v>
      </c>
      <c r="J7545" s="22" t="s">
        <v>14</v>
      </c>
      <c r="K7545" s="22" t="s">
        <v>20</v>
      </c>
      <c r="L7545" s="26">
        <v>45209</v>
      </c>
      <c r="M7545" s="27">
        <f t="shared" si="89"/>
        <v>45209</v>
      </c>
    </row>
    <row r="7546" spans="1:13" ht="22.5" customHeight="1">
      <c r="A7546" s="22" t="s">
        <v>7567</v>
      </c>
      <c r="B7546" s="23" t="s">
        <v>24</v>
      </c>
      <c r="C7546" s="22" t="str">
        <f>IF(OR($B7546="Unknown",$B7546="Error",$B7546=""),IFERROR(VLOOKUP($F7546, '02_UnitPriceRef'!$F$3:$G$10,2,FALSE),"N/A"),$B7546)</f>
        <v>Smoothie</v>
      </c>
      <c r="D7546" s="24">
        <v>5</v>
      </c>
      <c r="E7546" s="22">
        <f t="shared" si="87"/>
        <v>5</v>
      </c>
      <c r="F7546" s="24">
        <v>4</v>
      </c>
      <c r="G7546" s="22">
        <f>IF(OR($F7546="ERROR",$F7546="UNKNOWN",$F7546=""),IFERROR(VLOOKUP($C7546,'02_UnitPriceRef'!$E$3:$F$10,2,0),IF(OR($D7546="Error",$D7546="UNKNOWN",$D7546=""),0,H7546/D7546)),$F7546)</f>
        <v>4</v>
      </c>
      <c r="H7546" s="24">
        <v>20</v>
      </c>
      <c r="I7546" s="22">
        <f t="shared" si="88"/>
        <v>20</v>
      </c>
      <c r="J7546" s="22" t="s">
        <v>20</v>
      </c>
      <c r="K7546" s="22" t="s">
        <v>15</v>
      </c>
      <c r="L7546" s="26">
        <v>44993</v>
      </c>
      <c r="M7546" s="27">
        <f t="shared" si="89"/>
        <v>44993</v>
      </c>
    </row>
    <row r="7547" spans="1:13" ht="22.5" customHeight="1">
      <c r="A7547" s="22" t="s">
        <v>7568</v>
      </c>
      <c r="B7547" s="23" t="s">
        <v>13</v>
      </c>
      <c r="C7547" s="22" t="str">
        <f>IF(OR($B7547="Unknown",$B7547="Error",$B7547=""),IFERROR(VLOOKUP($F7547, '02_UnitPriceRef'!$F$3:$G$10,2,FALSE),"N/A"),$B7547)</f>
        <v>Cake</v>
      </c>
      <c r="D7547" s="24">
        <v>5</v>
      </c>
      <c r="E7547" s="22">
        <f t="shared" si="87"/>
        <v>5</v>
      </c>
      <c r="F7547" s="24">
        <v>3</v>
      </c>
      <c r="G7547" s="22">
        <f>IF(OR($F7547="ERROR",$F7547="UNKNOWN",$F7547=""),IFERROR(VLOOKUP($C7547,'02_UnitPriceRef'!$E$3:$F$10,2,0),IF(OR($D7547="Error",$D7547="UNKNOWN",$D7547=""),0,H7547/D7547)),$F7547)</f>
        <v>3</v>
      </c>
      <c r="H7547" s="24">
        <v>15</v>
      </c>
      <c r="I7547" s="22">
        <f t="shared" si="88"/>
        <v>15</v>
      </c>
      <c r="J7547" s="22" t="s">
        <v>14</v>
      </c>
      <c r="K7547" s="22" t="s">
        <v>11</v>
      </c>
      <c r="L7547" s="26"/>
      <c r="M7547" s="27">
        <f t="shared" si="89"/>
        <v>1</v>
      </c>
    </row>
    <row r="7548" spans="1:13" ht="22.5" customHeight="1">
      <c r="A7548" s="22" t="s">
        <v>7569</v>
      </c>
      <c r="B7548" s="23" t="s">
        <v>9</v>
      </c>
      <c r="C7548" s="22" t="str">
        <f>IF(OR($B7548="Unknown",$B7548="Error",$B7548=""),IFERROR(VLOOKUP($F7548, '02_UnitPriceRef'!$F$3:$G$10,2,FALSE),"N/A"),$B7548)</f>
        <v>Coffee</v>
      </c>
      <c r="D7548" s="24">
        <v>1</v>
      </c>
      <c r="E7548" s="22">
        <f t="shared" si="87"/>
        <v>1</v>
      </c>
      <c r="F7548" s="24">
        <v>2</v>
      </c>
      <c r="G7548" s="22">
        <f>IF(OR($F7548="ERROR",$F7548="UNKNOWN",$F7548=""),IFERROR(VLOOKUP($C7548,'02_UnitPriceRef'!$E$3:$F$10,2,0),IF(OR($D7548="Error",$D7548="UNKNOWN",$D7548=""),0,H7548/D7548)),$F7548)</f>
        <v>2</v>
      </c>
      <c r="H7548" s="24">
        <v>2</v>
      </c>
      <c r="I7548" s="22">
        <f t="shared" si="88"/>
        <v>2</v>
      </c>
      <c r="J7548" s="22" t="s">
        <v>20</v>
      </c>
      <c r="K7548" s="22" t="s">
        <v>11</v>
      </c>
      <c r="L7548" s="26">
        <v>44990</v>
      </c>
      <c r="M7548" s="27">
        <f t="shared" si="89"/>
        <v>44990</v>
      </c>
    </row>
    <row r="7549" spans="1:13" ht="22.5" customHeight="1">
      <c r="A7549" s="22" t="s">
        <v>7570</v>
      </c>
      <c r="B7549" s="23" t="s">
        <v>27</v>
      </c>
      <c r="C7549" s="22" t="str">
        <f>IF(OR($B7549="Unknown",$B7549="Error",$B7549=""),IFERROR(VLOOKUP($F7549, '02_UnitPriceRef'!$F$3:$G$10,2,FALSE),"N/A"),$B7549)</f>
        <v>Sandwich</v>
      </c>
      <c r="D7549" s="24">
        <v>5</v>
      </c>
      <c r="E7549" s="22">
        <f t="shared" si="87"/>
        <v>5</v>
      </c>
      <c r="F7549" s="24">
        <v>4</v>
      </c>
      <c r="G7549" s="22">
        <f>IF(OR($F7549="ERROR",$F7549="UNKNOWN",$F7549=""),IFERROR(VLOOKUP($C7549,'02_UnitPriceRef'!$E$3:$F$10,2,0),IF(OR($D7549="Error",$D7549="UNKNOWN",$D7549=""),0,H7549/D7549)),$F7549)</f>
        <v>4</v>
      </c>
      <c r="H7549" s="23" t="s">
        <v>10031</v>
      </c>
      <c r="I7549" s="22">
        <f t="shared" si="88"/>
        <v>20</v>
      </c>
      <c r="J7549" s="22" t="s">
        <v>22</v>
      </c>
      <c r="K7549" s="22" t="s">
        <v>20</v>
      </c>
      <c r="L7549" s="26">
        <v>44985</v>
      </c>
      <c r="M7549" s="27">
        <f t="shared" si="89"/>
        <v>44985</v>
      </c>
    </row>
    <row r="7550" spans="1:13" ht="22.5" customHeight="1">
      <c r="A7550" s="22" t="s">
        <v>7571</v>
      </c>
      <c r="B7550" s="23" t="s">
        <v>35</v>
      </c>
      <c r="C7550" s="22" t="str">
        <f>IF(OR($B7550="Unknown",$B7550="Error",$B7550=""),IFERROR(VLOOKUP($F7550, '02_UnitPriceRef'!$F$3:$G$10,2,FALSE),"N/A"),$B7550)</f>
        <v>Tea</v>
      </c>
      <c r="D7550" s="24">
        <v>5</v>
      </c>
      <c r="E7550" s="22">
        <f t="shared" si="87"/>
        <v>5</v>
      </c>
      <c r="F7550" s="24">
        <v>1.5</v>
      </c>
      <c r="G7550" s="22">
        <f>IF(OR($F7550="ERROR",$F7550="UNKNOWN",$F7550=""),IFERROR(VLOOKUP($C7550,'02_UnitPriceRef'!$E$3:$F$10,2,0),IF(OR($D7550="Error",$D7550="UNKNOWN",$D7550=""),0,H7550/D7550)),$F7550)</f>
        <v>1.5</v>
      </c>
      <c r="H7550" s="24">
        <v>7.5</v>
      </c>
      <c r="I7550" s="22">
        <f t="shared" si="88"/>
        <v>7.5</v>
      </c>
      <c r="J7550" s="22" t="s">
        <v>14</v>
      </c>
      <c r="K7550" s="22" t="s">
        <v>20</v>
      </c>
      <c r="L7550" s="26">
        <v>45195</v>
      </c>
      <c r="M7550" s="27">
        <f t="shared" si="89"/>
        <v>45195</v>
      </c>
    </row>
    <row r="7551" spans="1:13" ht="22.5" customHeight="1">
      <c r="A7551" s="22" t="s">
        <v>7572</v>
      </c>
      <c r="B7551" s="23" t="s">
        <v>24</v>
      </c>
      <c r="C7551" s="22" t="str">
        <f>IF(OR($B7551="Unknown",$B7551="Error",$B7551=""),IFERROR(VLOOKUP($F7551, '02_UnitPriceRef'!$F$3:$G$10,2,FALSE),"N/A"),$B7551)</f>
        <v>Smoothie</v>
      </c>
      <c r="D7551" s="24">
        <v>2</v>
      </c>
      <c r="E7551" s="22">
        <f t="shared" si="87"/>
        <v>2</v>
      </c>
      <c r="F7551" s="24">
        <v>4</v>
      </c>
      <c r="G7551" s="22">
        <f>IF(OR($F7551="ERROR",$F7551="UNKNOWN",$F7551=""),IFERROR(VLOOKUP($C7551,'02_UnitPriceRef'!$E$3:$F$10,2,0),IF(OR($D7551="Error",$D7551="UNKNOWN",$D7551=""),0,H7551/D7551)),$F7551)</f>
        <v>4</v>
      </c>
      <c r="H7551" s="24">
        <v>8</v>
      </c>
      <c r="I7551" s="22">
        <f t="shared" si="88"/>
        <v>8</v>
      </c>
      <c r="J7551" s="22" t="s">
        <v>22</v>
      </c>
      <c r="K7551" s="22" t="s">
        <v>15</v>
      </c>
      <c r="L7551" s="26">
        <v>44954</v>
      </c>
      <c r="M7551" s="27">
        <f t="shared" si="89"/>
        <v>44954</v>
      </c>
    </row>
    <row r="7552" spans="1:13" ht="22.5" customHeight="1">
      <c r="A7552" s="22" t="s">
        <v>7573</v>
      </c>
      <c r="B7552" s="23" t="s">
        <v>39</v>
      </c>
      <c r="C7552" s="22" t="str">
        <f>IF(OR($B7552="Unknown",$B7552="Error",$B7552=""),IFERROR(VLOOKUP($F7552, '02_UnitPriceRef'!$F$3:$G$10,2,FALSE),"N/A"),$B7552)</f>
        <v>Juice</v>
      </c>
      <c r="D7552" s="24">
        <v>3</v>
      </c>
      <c r="E7552" s="22">
        <f t="shared" si="87"/>
        <v>3</v>
      </c>
      <c r="F7552" s="24">
        <v>3</v>
      </c>
      <c r="G7552" s="22">
        <f>IF(OR($F7552="ERROR",$F7552="UNKNOWN",$F7552=""),IFERROR(VLOOKUP($C7552,'02_UnitPriceRef'!$E$3:$F$10,2,0),IF(OR($D7552="Error",$D7552="UNKNOWN",$D7552=""),0,H7552/D7552)),$F7552)</f>
        <v>3</v>
      </c>
      <c r="H7552" s="24">
        <v>9</v>
      </c>
      <c r="I7552" s="22">
        <f t="shared" si="88"/>
        <v>9</v>
      </c>
      <c r="J7552" s="22" t="s">
        <v>10</v>
      </c>
      <c r="K7552" s="22" t="s">
        <v>20</v>
      </c>
      <c r="L7552" s="26">
        <v>45106</v>
      </c>
      <c r="M7552" s="27">
        <f t="shared" si="89"/>
        <v>45106</v>
      </c>
    </row>
    <row r="7553" spans="1:13" ht="22.5" customHeight="1">
      <c r="A7553" s="22" t="s">
        <v>7574</v>
      </c>
      <c r="B7553" s="23"/>
      <c r="C7553" s="22" t="str">
        <f>IF(OR($B7553="Unknown",$B7553="Error",$B7553=""),IFERROR(VLOOKUP($F7553, '02_UnitPriceRef'!$F$3:$G$10,2,FALSE),"N/A"),$B7553)</f>
        <v>Sandwich/Smoothie</v>
      </c>
      <c r="D7553" s="24">
        <v>5</v>
      </c>
      <c r="E7553" s="22">
        <f t="shared" si="87"/>
        <v>5</v>
      </c>
      <c r="F7553" s="24">
        <v>4</v>
      </c>
      <c r="G7553" s="22">
        <f>IF(OR($F7553="ERROR",$F7553="UNKNOWN",$F7553=""),IFERROR(VLOOKUP($C7553,'02_UnitPriceRef'!$E$3:$F$10,2,0),IF(OR($D7553="Error",$D7553="UNKNOWN",$D7553=""),0,H7553/D7553)),$F7553)</f>
        <v>4</v>
      </c>
      <c r="H7553" s="24">
        <v>20</v>
      </c>
      <c r="I7553" s="22">
        <f t="shared" si="88"/>
        <v>20</v>
      </c>
      <c r="J7553" s="22" t="s">
        <v>10</v>
      </c>
      <c r="K7553" s="22" t="s">
        <v>20</v>
      </c>
      <c r="L7553" s="26">
        <v>45160</v>
      </c>
      <c r="M7553" s="27">
        <f t="shared" si="89"/>
        <v>45160</v>
      </c>
    </row>
    <row r="7554" spans="1:13" ht="22.5" customHeight="1">
      <c r="A7554" s="22" t="s">
        <v>7575</v>
      </c>
      <c r="B7554" s="23" t="s">
        <v>24</v>
      </c>
      <c r="C7554" s="22" t="str">
        <f>IF(OR($B7554="Unknown",$B7554="Error",$B7554=""),IFERROR(VLOOKUP($F7554, '02_UnitPriceRef'!$F$3:$G$10,2,FALSE),"N/A"),$B7554)</f>
        <v>Smoothie</v>
      </c>
      <c r="D7554" s="24">
        <v>3</v>
      </c>
      <c r="E7554" s="22">
        <f t="shared" si="87"/>
        <v>3</v>
      </c>
      <c r="F7554" s="24">
        <v>4</v>
      </c>
      <c r="G7554" s="22">
        <f>IF(OR($F7554="ERROR",$F7554="UNKNOWN",$F7554=""),IFERROR(VLOOKUP($C7554,'02_UnitPriceRef'!$E$3:$F$10,2,0),IF(OR($D7554="Error",$D7554="UNKNOWN",$D7554=""),0,H7554/D7554)),$F7554)</f>
        <v>4</v>
      </c>
      <c r="H7554" s="24">
        <v>12</v>
      </c>
      <c r="I7554" s="22">
        <f t="shared" si="88"/>
        <v>12</v>
      </c>
      <c r="J7554" s="22" t="s">
        <v>10</v>
      </c>
      <c r="K7554" s="22" t="s">
        <v>11</v>
      </c>
      <c r="L7554" s="26">
        <v>45117</v>
      </c>
      <c r="M7554" s="27">
        <f t="shared" si="89"/>
        <v>45117</v>
      </c>
    </row>
    <row r="7555" spans="1:13" ht="22.5" customHeight="1">
      <c r="A7555" s="22" t="s">
        <v>7576</v>
      </c>
      <c r="B7555" s="23" t="s">
        <v>9</v>
      </c>
      <c r="C7555" s="22" t="str">
        <f>IF(OR($B7555="Unknown",$B7555="Error",$B7555=""),IFERROR(VLOOKUP($F7555, '02_UnitPriceRef'!$F$3:$G$10,2,FALSE),"N/A"),$B7555)</f>
        <v>Coffee</v>
      </c>
      <c r="D7555" s="24">
        <v>5</v>
      </c>
      <c r="E7555" s="22">
        <f t="shared" si="87"/>
        <v>5</v>
      </c>
      <c r="F7555" s="24">
        <v>2</v>
      </c>
      <c r="G7555" s="22">
        <f>IF(OR($F7555="ERROR",$F7555="UNKNOWN",$F7555=""),IFERROR(VLOOKUP($C7555,'02_UnitPriceRef'!$E$3:$F$10,2,0),IF(OR($D7555="Error",$D7555="UNKNOWN",$D7555=""),0,H7555/D7555)),$F7555)</f>
        <v>2</v>
      </c>
      <c r="H7555" s="24">
        <v>10</v>
      </c>
      <c r="I7555" s="22">
        <f t="shared" si="88"/>
        <v>10</v>
      </c>
      <c r="J7555" s="22" t="s">
        <v>14</v>
      </c>
      <c r="K7555" s="22" t="s">
        <v>20</v>
      </c>
      <c r="L7555" s="26">
        <v>45242</v>
      </c>
      <c r="M7555" s="27">
        <f t="shared" si="89"/>
        <v>45242</v>
      </c>
    </row>
    <row r="7556" spans="1:13" ht="22.5" customHeight="1">
      <c r="A7556" s="22" t="s">
        <v>7577</v>
      </c>
      <c r="B7556" s="23" t="s">
        <v>13</v>
      </c>
      <c r="C7556" s="22" t="str">
        <f>IF(OR($B7556="Unknown",$B7556="Error",$B7556=""),IFERROR(VLOOKUP($F7556, '02_UnitPriceRef'!$F$3:$G$10,2,FALSE),"N/A"),$B7556)</f>
        <v>Cake</v>
      </c>
      <c r="D7556" s="24">
        <v>4</v>
      </c>
      <c r="E7556" s="22">
        <f t="shared" si="87"/>
        <v>4</v>
      </c>
      <c r="F7556" s="24">
        <v>3</v>
      </c>
      <c r="G7556" s="22">
        <f>IF(OR($F7556="ERROR",$F7556="UNKNOWN",$F7556=""),IFERROR(VLOOKUP($C7556,'02_UnitPriceRef'!$E$3:$F$10,2,0),IF(OR($D7556="Error",$D7556="UNKNOWN",$D7556=""),0,H7556/D7556)),$F7556)</f>
        <v>3</v>
      </c>
      <c r="H7556" s="24">
        <v>12</v>
      </c>
      <c r="I7556" s="22">
        <f t="shared" si="88"/>
        <v>12</v>
      </c>
      <c r="J7556" s="22" t="s">
        <v>20</v>
      </c>
      <c r="K7556" s="22" t="s">
        <v>15</v>
      </c>
      <c r="L7556" s="28" t="s">
        <v>10030</v>
      </c>
      <c r="M7556" s="27">
        <f t="shared" si="89"/>
        <v>1</v>
      </c>
    </row>
    <row r="7557" spans="1:13" ht="22.5" customHeight="1">
      <c r="A7557" s="22" t="s">
        <v>7578</v>
      </c>
      <c r="B7557" s="23" t="s">
        <v>24</v>
      </c>
      <c r="C7557" s="22" t="str">
        <f>IF(OR($B7557="Unknown",$B7557="Error",$B7557=""),IFERROR(VLOOKUP($F7557, '02_UnitPriceRef'!$F$3:$G$10,2,FALSE),"N/A"),$B7557)</f>
        <v>Smoothie</v>
      </c>
      <c r="D7557" s="24">
        <v>5</v>
      </c>
      <c r="E7557" s="22">
        <f t="shared" si="87"/>
        <v>5</v>
      </c>
      <c r="F7557" s="24">
        <v>4</v>
      </c>
      <c r="G7557" s="22">
        <f>IF(OR($F7557="ERROR",$F7557="UNKNOWN",$F7557=""),IFERROR(VLOOKUP($C7557,'02_UnitPriceRef'!$E$3:$F$10,2,0),IF(OR($D7557="Error",$D7557="UNKNOWN",$D7557=""),0,H7557/D7557)),$F7557)</f>
        <v>4</v>
      </c>
      <c r="H7557" s="24">
        <v>20</v>
      </c>
      <c r="I7557" s="22">
        <f t="shared" si="88"/>
        <v>20</v>
      </c>
      <c r="J7557" s="22" t="s">
        <v>14</v>
      </c>
      <c r="K7557" s="22" t="s">
        <v>15</v>
      </c>
      <c r="L7557" s="26">
        <v>45172</v>
      </c>
      <c r="M7557" s="27">
        <f t="shared" si="89"/>
        <v>45172</v>
      </c>
    </row>
    <row r="7558" spans="1:13" ht="22.5" customHeight="1">
      <c r="A7558" s="22" t="s">
        <v>7579</v>
      </c>
      <c r="B7558" s="23" t="s">
        <v>39</v>
      </c>
      <c r="C7558" s="22" t="str">
        <f>IF(OR($B7558="Unknown",$B7558="Error",$B7558=""),IFERROR(VLOOKUP($F7558, '02_UnitPriceRef'!$F$3:$G$10,2,FALSE),"N/A"),$B7558)</f>
        <v>Juice</v>
      </c>
      <c r="D7558" s="24">
        <v>1</v>
      </c>
      <c r="E7558" s="22">
        <f t="shared" si="87"/>
        <v>1</v>
      </c>
      <c r="F7558" s="24">
        <v>3</v>
      </c>
      <c r="G7558" s="22">
        <f>IF(OR($F7558="ERROR",$F7558="UNKNOWN",$F7558=""),IFERROR(VLOOKUP($C7558,'02_UnitPriceRef'!$E$3:$F$10,2,0),IF(OR($D7558="Error",$D7558="UNKNOWN",$D7558=""),0,H7558/D7558)),$F7558)</f>
        <v>3</v>
      </c>
      <c r="H7558" s="24">
        <v>3</v>
      </c>
      <c r="I7558" s="22">
        <f t="shared" si="88"/>
        <v>3</v>
      </c>
      <c r="J7558" s="22" t="s">
        <v>22</v>
      </c>
      <c r="K7558" s="22" t="s">
        <v>20</v>
      </c>
      <c r="L7558" s="26">
        <v>45234</v>
      </c>
      <c r="M7558" s="27">
        <f t="shared" si="89"/>
        <v>45234</v>
      </c>
    </row>
    <row r="7559" spans="1:13" ht="22.5" customHeight="1">
      <c r="A7559" s="22" t="s">
        <v>7580</v>
      </c>
      <c r="B7559" s="23" t="s">
        <v>27</v>
      </c>
      <c r="C7559" s="22" t="str">
        <f>IF(OR($B7559="Unknown",$B7559="Error",$B7559=""),IFERROR(VLOOKUP($F7559, '02_UnitPriceRef'!$F$3:$G$10,2,FALSE),"N/A"),$B7559)</f>
        <v>Sandwich</v>
      </c>
      <c r="D7559" s="24">
        <v>1</v>
      </c>
      <c r="E7559" s="22">
        <f t="shared" si="87"/>
        <v>1</v>
      </c>
      <c r="F7559" s="24">
        <v>4</v>
      </c>
      <c r="G7559" s="22">
        <f>IF(OR($F7559="ERROR",$F7559="UNKNOWN",$F7559=""),IFERROR(VLOOKUP($C7559,'02_UnitPriceRef'!$E$3:$F$10,2,0),IF(OR($D7559="Error",$D7559="UNKNOWN",$D7559=""),0,H7559/D7559)),$F7559)</f>
        <v>4</v>
      </c>
      <c r="H7559" s="24">
        <v>4</v>
      </c>
      <c r="I7559" s="22">
        <f t="shared" si="88"/>
        <v>4</v>
      </c>
      <c r="J7559" s="22" t="s">
        <v>20</v>
      </c>
      <c r="K7559" s="22" t="s">
        <v>20</v>
      </c>
      <c r="L7559" s="26">
        <v>45230</v>
      </c>
      <c r="M7559" s="27">
        <f t="shared" si="89"/>
        <v>45230</v>
      </c>
    </row>
    <row r="7560" spans="1:13" ht="22.5" customHeight="1">
      <c r="A7560" s="22" t="s">
        <v>7581</v>
      </c>
      <c r="B7560" s="23" t="s">
        <v>17</v>
      </c>
      <c r="C7560" s="22" t="str">
        <f>IF(OR($B7560="Unknown",$B7560="Error",$B7560=""),IFERROR(VLOOKUP($F7560, '02_UnitPriceRef'!$F$3:$G$10,2,FALSE),"N/A"),$B7560)</f>
        <v>Cookie</v>
      </c>
      <c r="D7560" s="24">
        <v>5</v>
      </c>
      <c r="E7560" s="22">
        <f t="shared" si="87"/>
        <v>5</v>
      </c>
      <c r="F7560" s="24">
        <v>1</v>
      </c>
      <c r="G7560" s="22">
        <f>IF(OR($F7560="ERROR",$F7560="UNKNOWN",$F7560=""),IFERROR(VLOOKUP($C7560,'02_UnitPriceRef'!$E$3:$F$10,2,0),IF(OR($D7560="Error",$D7560="UNKNOWN",$D7560=""),0,H7560/D7560)),$F7560)</f>
        <v>1</v>
      </c>
      <c r="H7560" s="24">
        <v>5</v>
      </c>
      <c r="I7560" s="22">
        <f t="shared" si="88"/>
        <v>5</v>
      </c>
      <c r="J7560" s="22" t="s">
        <v>22</v>
      </c>
      <c r="K7560" s="22" t="s">
        <v>11</v>
      </c>
      <c r="L7560" s="26">
        <v>45153</v>
      </c>
      <c r="M7560" s="27">
        <f t="shared" si="89"/>
        <v>45153</v>
      </c>
    </row>
    <row r="7561" spans="1:13" ht="22.5" customHeight="1">
      <c r="A7561" s="22" t="s">
        <v>7582</v>
      </c>
      <c r="B7561" s="23" t="s">
        <v>27</v>
      </c>
      <c r="C7561" s="22" t="str">
        <f>IF(OR($B7561="Unknown",$B7561="Error",$B7561=""),IFERROR(VLOOKUP($F7561, '02_UnitPriceRef'!$F$3:$G$10,2,FALSE),"N/A"),$B7561)</f>
        <v>Sandwich</v>
      </c>
      <c r="D7561" s="24">
        <v>4</v>
      </c>
      <c r="E7561" s="22">
        <f t="shared" si="87"/>
        <v>4</v>
      </c>
      <c r="F7561" s="24">
        <v>4</v>
      </c>
      <c r="G7561" s="22">
        <f>IF(OR($F7561="ERROR",$F7561="UNKNOWN",$F7561=""),IFERROR(VLOOKUP($C7561,'02_UnitPriceRef'!$E$3:$F$10,2,0),IF(OR($D7561="Error",$D7561="UNKNOWN",$D7561=""),0,H7561/D7561)),$F7561)</f>
        <v>4</v>
      </c>
      <c r="H7561" s="24">
        <v>16</v>
      </c>
      <c r="I7561" s="22">
        <f t="shared" si="88"/>
        <v>16</v>
      </c>
      <c r="J7561" s="22" t="s">
        <v>20</v>
      </c>
      <c r="K7561" s="22" t="s">
        <v>20</v>
      </c>
      <c r="L7561" s="26">
        <v>45256</v>
      </c>
      <c r="M7561" s="27">
        <f t="shared" si="89"/>
        <v>45256</v>
      </c>
    </row>
    <row r="7562" spans="1:13" ht="22.5" customHeight="1">
      <c r="A7562" s="22" t="s">
        <v>7583</v>
      </c>
      <c r="B7562" s="23" t="s">
        <v>9</v>
      </c>
      <c r="C7562" s="22" t="str">
        <f>IF(OR($B7562="Unknown",$B7562="Error",$B7562=""),IFERROR(VLOOKUP($F7562, '02_UnitPriceRef'!$F$3:$G$10,2,FALSE),"N/A"),$B7562)</f>
        <v>Coffee</v>
      </c>
      <c r="D7562" s="24">
        <v>5</v>
      </c>
      <c r="E7562" s="22">
        <f t="shared" si="87"/>
        <v>5</v>
      </c>
      <c r="F7562" s="24">
        <v>2</v>
      </c>
      <c r="G7562" s="22">
        <f>IF(OR($F7562="ERROR",$F7562="UNKNOWN",$F7562=""),IFERROR(VLOOKUP($C7562,'02_UnitPriceRef'!$E$3:$F$10,2,0),IF(OR($D7562="Error",$D7562="UNKNOWN",$D7562=""),0,H7562/D7562)),$F7562)</f>
        <v>2</v>
      </c>
      <c r="H7562" s="24">
        <v>10</v>
      </c>
      <c r="I7562" s="22">
        <f t="shared" si="88"/>
        <v>10</v>
      </c>
      <c r="J7562" s="22" t="s">
        <v>20</v>
      </c>
      <c r="K7562" s="22" t="s">
        <v>20</v>
      </c>
      <c r="L7562" s="26">
        <v>45080</v>
      </c>
      <c r="M7562" s="27">
        <f t="shared" si="89"/>
        <v>45080</v>
      </c>
    </row>
    <row r="7563" spans="1:13" ht="22.5" customHeight="1">
      <c r="A7563" s="22" t="s">
        <v>7584</v>
      </c>
      <c r="B7563" s="23" t="s">
        <v>35</v>
      </c>
      <c r="C7563" s="22" t="str">
        <f>IF(OR($B7563="Unknown",$B7563="Error",$B7563=""),IFERROR(VLOOKUP($F7563, '02_UnitPriceRef'!$F$3:$G$10,2,FALSE),"N/A"),$B7563)</f>
        <v>Tea</v>
      </c>
      <c r="D7563" s="24">
        <v>1</v>
      </c>
      <c r="E7563" s="22">
        <f t="shared" si="87"/>
        <v>1</v>
      </c>
      <c r="F7563" s="24">
        <v>1.5</v>
      </c>
      <c r="G7563" s="22">
        <f>IF(OR($F7563="ERROR",$F7563="UNKNOWN",$F7563=""),IFERROR(VLOOKUP($C7563,'02_UnitPriceRef'!$E$3:$F$10,2,0),IF(OR($D7563="Error",$D7563="UNKNOWN",$D7563=""),0,H7563/D7563)),$F7563)</f>
        <v>1.5</v>
      </c>
      <c r="H7563" s="24">
        <v>1.5</v>
      </c>
      <c r="I7563" s="22">
        <f t="shared" si="88"/>
        <v>1.5</v>
      </c>
      <c r="J7563" s="22" t="s">
        <v>14</v>
      </c>
      <c r="K7563" s="22" t="s">
        <v>15</v>
      </c>
      <c r="L7563" s="26">
        <v>45190</v>
      </c>
      <c r="M7563" s="27">
        <f t="shared" si="89"/>
        <v>45190</v>
      </c>
    </row>
    <row r="7564" spans="1:13" ht="22.5" customHeight="1">
      <c r="A7564" s="22" t="s">
        <v>7585</v>
      </c>
      <c r="B7564" s="23" t="s">
        <v>10031</v>
      </c>
      <c r="C7564" s="22" t="str">
        <f>IF(OR($B7564="Unknown",$B7564="Error",$B7564=""),IFERROR(VLOOKUP($F7564, '02_UnitPriceRef'!$F$3:$G$10,2,FALSE),"N/A"),$B7564)</f>
        <v>Coffee</v>
      </c>
      <c r="D7564" s="24">
        <v>4</v>
      </c>
      <c r="E7564" s="22">
        <f t="shared" si="87"/>
        <v>4</v>
      </c>
      <c r="F7564" s="24">
        <v>2</v>
      </c>
      <c r="G7564" s="22">
        <f>IF(OR($F7564="ERROR",$F7564="UNKNOWN",$F7564=""),IFERROR(VLOOKUP($C7564,'02_UnitPriceRef'!$E$3:$F$10,2,0),IF(OR($D7564="Error",$D7564="UNKNOWN",$D7564=""),0,H7564/D7564)),$F7564)</f>
        <v>2</v>
      </c>
      <c r="H7564" s="24">
        <v>8</v>
      </c>
      <c r="I7564" s="22">
        <f t="shared" si="88"/>
        <v>8</v>
      </c>
      <c r="J7564" s="22" t="s">
        <v>20</v>
      </c>
      <c r="K7564" s="22" t="s">
        <v>11</v>
      </c>
      <c r="L7564" s="26">
        <v>44950</v>
      </c>
      <c r="M7564" s="27">
        <f t="shared" si="89"/>
        <v>44950</v>
      </c>
    </row>
    <row r="7565" spans="1:13" ht="22.5" customHeight="1">
      <c r="A7565" s="22" t="s">
        <v>7586</v>
      </c>
      <c r="B7565" s="23" t="s">
        <v>9</v>
      </c>
      <c r="C7565" s="22" t="str">
        <f>IF(OR($B7565="Unknown",$B7565="Error",$B7565=""),IFERROR(VLOOKUP($F7565, '02_UnitPriceRef'!$F$3:$G$10,2,FALSE),"N/A"),$B7565)</f>
        <v>Coffee</v>
      </c>
      <c r="D7565" s="24">
        <v>2</v>
      </c>
      <c r="E7565" s="22">
        <f t="shared" si="87"/>
        <v>2</v>
      </c>
      <c r="F7565" s="24">
        <v>2</v>
      </c>
      <c r="G7565" s="22">
        <f>IF(OR($F7565="ERROR",$F7565="UNKNOWN",$F7565=""),IFERROR(VLOOKUP($C7565,'02_UnitPriceRef'!$E$3:$F$10,2,0),IF(OR($D7565="Error",$D7565="UNKNOWN",$D7565=""),0,H7565/D7565)),$F7565)</f>
        <v>2</v>
      </c>
      <c r="H7565" s="24">
        <v>4</v>
      </c>
      <c r="I7565" s="22">
        <f t="shared" si="88"/>
        <v>4</v>
      </c>
      <c r="J7565" s="22" t="s">
        <v>14</v>
      </c>
      <c r="K7565" s="22" t="s">
        <v>20</v>
      </c>
      <c r="L7565" s="26">
        <v>45275</v>
      </c>
      <c r="M7565" s="27">
        <f t="shared" si="89"/>
        <v>45275</v>
      </c>
    </row>
    <row r="7566" spans="1:13" ht="22.5" customHeight="1">
      <c r="A7566" s="22" t="s">
        <v>7587</v>
      </c>
      <c r="B7566" s="23" t="s">
        <v>39</v>
      </c>
      <c r="C7566" s="22" t="str">
        <f>IF(OR($B7566="Unknown",$B7566="Error",$B7566=""),IFERROR(VLOOKUP($F7566, '02_UnitPriceRef'!$F$3:$G$10,2,FALSE),"N/A"),$B7566)</f>
        <v>Juice</v>
      </c>
      <c r="D7566" s="24">
        <v>3</v>
      </c>
      <c r="E7566" s="22">
        <f t="shared" si="87"/>
        <v>3</v>
      </c>
      <c r="F7566" s="24">
        <v>3</v>
      </c>
      <c r="G7566" s="22">
        <f>IF(OR($F7566="ERROR",$F7566="UNKNOWN",$F7566=""),IFERROR(VLOOKUP($C7566,'02_UnitPriceRef'!$E$3:$F$10,2,0),IF(OR($D7566="Error",$D7566="UNKNOWN",$D7566=""),0,H7566/D7566)),$F7566)</f>
        <v>3</v>
      </c>
      <c r="H7566" s="24">
        <v>9</v>
      </c>
      <c r="I7566" s="22">
        <f t="shared" si="88"/>
        <v>9</v>
      </c>
      <c r="J7566" s="22" t="s">
        <v>20</v>
      </c>
      <c r="K7566" s="22" t="s">
        <v>11</v>
      </c>
      <c r="L7566" s="28" t="s">
        <v>10031</v>
      </c>
      <c r="M7566" s="27">
        <f t="shared" si="89"/>
        <v>1</v>
      </c>
    </row>
    <row r="7567" spans="1:13" ht="22.5" customHeight="1">
      <c r="A7567" s="22" t="s">
        <v>7588</v>
      </c>
      <c r="B7567" s="23" t="s">
        <v>17</v>
      </c>
      <c r="C7567" s="22" t="str">
        <f>IF(OR($B7567="Unknown",$B7567="Error",$B7567=""),IFERROR(VLOOKUP($F7567, '02_UnitPriceRef'!$F$3:$G$10,2,FALSE),"N/A"),$B7567)</f>
        <v>Cookie</v>
      </c>
      <c r="D7567" s="24">
        <v>2</v>
      </c>
      <c r="E7567" s="22">
        <f t="shared" si="87"/>
        <v>2</v>
      </c>
      <c r="F7567" s="24">
        <v>1</v>
      </c>
      <c r="G7567" s="22">
        <f>IF(OR($F7567="ERROR",$F7567="UNKNOWN",$F7567=""),IFERROR(VLOOKUP($C7567,'02_UnitPriceRef'!$E$3:$F$10,2,0),IF(OR($D7567="Error",$D7567="UNKNOWN",$D7567=""),0,H7567/D7567)),$F7567)</f>
        <v>1</v>
      </c>
      <c r="H7567" s="24">
        <v>2</v>
      </c>
      <c r="I7567" s="22">
        <f t="shared" si="88"/>
        <v>2</v>
      </c>
      <c r="J7567" s="22" t="s">
        <v>20</v>
      </c>
      <c r="K7567" s="22" t="s">
        <v>11</v>
      </c>
      <c r="L7567" s="26">
        <v>45126</v>
      </c>
      <c r="M7567" s="27">
        <f t="shared" si="89"/>
        <v>45126</v>
      </c>
    </row>
    <row r="7568" spans="1:13" ht="22.5" customHeight="1">
      <c r="A7568" s="22" t="s">
        <v>7589</v>
      </c>
      <c r="B7568" s="23" t="s">
        <v>24</v>
      </c>
      <c r="C7568" s="22" t="str">
        <f>IF(OR($B7568="Unknown",$B7568="Error",$B7568=""),IFERROR(VLOOKUP($F7568, '02_UnitPriceRef'!$F$3:$G$10,2,FALSE),"N/A"),$B7568)</f>
        <v>Smoothie</v>
      </c>
      <c r="D7568" s="24">
        <v>3</v>
      </c>
      <c r="E7568" s="22">
        <f t="shared" si="87"/>
        <v>3</v>
      </c>
      <c r="F7568" s="24">
        <v>4</v>
      </c>
      <c r="G7568" s="22">
        <f>IF(OR($F7568="ERROR",$F7568="UNKNOWN",$F7568=""),IFERROR(VLOOKUP($C7568,'02_UnitPriceRef'!$E$3:$F$10,2,0),IF(OR($D7568="Error",$D7568="UNKNOWN",$D7568=""),0,H7568/D7568)),$F7568)</f>
        <v>4</v>
      </c>
      <c r="H7568" s="24">
        <v>12</v>
      </c>
      <c r="I7568" s="22">
        <f t="shared" si="88"/>
        <v>12</v>
      </c>
      <c r="J7568" s="22" t="s">
        <v>14</v>
      </c>
      <c r="K7568" s="22" t="s">
        <v>15</v>
      </c>
      <c r="L7568" s="26">
        <v>45118</v>
      </c>
      <c r="M7568" s="27">
        <f t="shared" si="89"/>
        <v>45118</v>
      </c>
    </row>
    <row r="7569" spans="1:13" ht="22.5" customHeight="1">
      <c r="A7569" s="22" t="s">
        <v>7590</v>
      </c>
      <c r="B7569" s="23" t="s">
        <v>24</v>
      </c>
      <c r="C7569" s="22" t="str">
        <f>IF(OR($B7569="Unknown",$B7569="Error",$B7569=""),IFERROR(VLOOKUP($F7569, '02_UnitPriceRef'!$F$3:$G$10,2,FALSE),"N/A"),$B7569)</f>
        <v>Smoothie</v>
      </c>
      <c r="D7569" s="24">
        <v>2</v>
      </c>
      <c r="E7569" s="22">
        <f t="shared" si="87"/>
        <v>2</v>
      </c>
      <c r="F7569" s="24">
        <v>4</v>
      </c>
      <c r="G7569" s="22">
        <f>IF(OR($F7569="ERROR",$F7569="UNKNOWN",$F7569=""),IFERROR(VLOOKUP($C7569,'02_UnitPriceRef'!$E$3:$F$10,2,0),IF(OR($D7569="Error",$D7569="UNKNOWN",$D7569=""),0,H7569/D7569)),$F7569)</f>
        <v>4</v>
      </c>
      <c r="H7569" s="23" t="s">
        <v>10030</v>
      </c>
      <c r="I7569" s="22">
        <f t="shared" si="88"/>
        <v>8</v>
      </c>
      <c r="J7569" s="22" t="s">
        <v>22</v>
      </c>
      <c r="K7569" s="22" t="s">
        <v>11</v>
      </c>
      <c r="L7569" s="26">
        <v>45083</v>
      </c>
      <c r="M7569" s="27">
        <f t="shared" si="89"/>
        <v>45083</v>
      </c>
    </row>
    <row r="7570" spans="1:13" ht="22.5" customHeight="1">
      <c r="A7570" s="22" t="s">
        <v>7591</v>
      </c>
      <c r="B7570" s="23" t="s">
        <v>17</v>
      </c>
      <c r="C7570" s="22" t="str">
        <f>IF(OR($B7570="Unknown",$B7570="Error",$B7570=""),IFERROR(VLOOKUP($F7570, '02_UnitPriceRef'!$F$3:$G$10,2,FALSE),"N/A"),$B7570)</f>
        <v>Cookie</v>
      </c>
      <c r="D7570" s="24">
        <v>5</v>
      </c>
      <c r="E7570" s="22">
        <f t="shared" si="87"/>
        <v>5</v>
      </c>
      <c r="F7570" s="23" t="s">
        <v>10031</v>
      </c>
      <c r="G7570" s="22">
        <f>IF(OR($F7570="ERROR",$F7570="UNKNOWN",$F7570=""),IFERROR(VLOOKUP($C7570,'02_UnitPriceRef'!$E$3:$F$10,2,0),IF(OR($D7570="Error",$D7570="UNKNOWN",$D7570=""),0,H7570/D7570)),$F7570)</f>
        <v>1</v>
      </c>
      <c r="H7570" s="23"/>
      <c r="I7570" s="22">
        <f t="shared" si="88"/>
        <v>5</v>
      </c>
      <c r="J7570" s="22" t="s">
        <v>14</v>
      </c>
      <c r="K7570" s="22" t="s">
        <v>15</v>
      </c>
      <c r="L7570" s="26">
        <v>45182</v>
      </c>
      <c r="M7570" s="27">
        <f t="shared" si="89"/>
        <v>45182</v>
      </c>
    </row>
    <row r="7571" spans="1:13" ht="22.5" customHeight="1">
      <c r="A7571" s="22" t="s">
        <v>7592</v>
      </c>
      <c r="B7571" s="23" t="s">
        <v>19</v>
      </c>
      <c r="C7571" s="22" t="str">
        <f>IF(OR($B7571="Unknown",$B7571="Error",$B7571=""),IFERROR(VLOOKUP($F7571, '02_UnitPriceRef'!$F$3:$G$10,2,FALSE),"N/A"),$B7571)</f>
        <v>Salad</v>
      </c>
      <c r="D7571" s="24">
        <v>1</v>
      </c>
      <c r="E7571" s="22">
        <f t="shared" si="87"/>
        <v>1</v>
      </c>
      <c r="F7571" s="24">
        <v>5</v>
      </c>
      <c r="G7571" s="22">
        <f>IF(OR($F7571="ERROR",$F7571="UNKNOWN",$F7571=""),IFERROR(VLOOKUP($C7571,'02_UnitPriceRef'!$E$3:$F$10,2,0),IF(OR($D7571="Error",$D7571="UNKNOWN",$D7571=""),0,H7571/D7571)),$F7571)</f>
        <v>5</v>
      </c>
      <c r="H7571" s="24">
        <v>5</v>
      </c>
      <c r="I7571" s="22">
        <f t="shared" si="88"/>
        <v>5</v>
      </c>
      <c r="J7571" s="22" t="s">
        <v>20</v>
      </c>
      <c r="K7571" s="22" t="s">
        <v>11</v>
      </c>
      <c r="L7571" s="26">
        <v>45241</v>
      </c>
      <c r="M7571" s="27">
        <f t="shared" si="89"/>
        <v>45241</v>
      </c>
    </row>
    <row r="7572" spans="1:13" ht="22.5" customHeight="1">
      <c r="A7572" s="22" t="s">
        <v>7593</v>
      </c>
      <c r="B7572" s="23" t="s">
        <v>19</v>
      </c>
      <c r="C7572" s="22" t="str">
        <f>IF(OR($B7572="Unknown",$B7572="Error",$B7572=""),IFERROR(VLOOKUP($F7572, '02_UnitPriceRef'!$F$3:$G$10,2,FALSE),"N/A"),$B7572)</f>
        <v>Salad</v>
      </c>
      <c r="D7572" s="24">
        <v>5</v>
      </c>
      <c r="E7572" s="22">
        <f t="shared" si="87"/>
        <v>5</v>
      </c>
      <c r="F7572" s="24">
        <v>5</v>
      </c>
      <c r="G7572" s="22">
        <f>IF(OR($F7572="ERROR",$F7572="UNKNOWN",$F7572=""),IFERROR(VLOOKUP($C7572,'02_UnitPriceRef'!$E$3:$F$10,2,0),IF(OR($D7572="Error",$D7572="UNKNOWN",$D7572=""),0,H7572/D7572)),$F7572)</f>
        <v>5</v>
      </c>
      <c r="H7572" s="24">
        <v>25</v>
      </c>
      <c r="I7572" s="22">
        <f t="shared" si="88"/>
        <v>25</v>
      </c>
      <c r="J7572" s="22" t="s">
        <v>20</v>
      </c>
      <c r="K7572" s="22" t="s">
        <v>15</v>
      </c>
      <c r="L7572" s="26">
        <v>45189</v>
      </c>
      <c r="M7572" s="27">
        <f t="shared" si="89"/>
        <v>45189</v>
      </c>
    </row>
    <row r="7573" spans="1:13" ht="22.5" customHeight="1">
      <c r="A7573" s="22" t="s">
        <v>7594</v>
      </c>
      <c r="B7573" s="23" t="s">
        <v>39</v>
      </c>
      <c r="C7573" s="22" t="str">
        <f>IF(OR($B7573="Unknown",$B7573="Error",$B7573=""),IFERROR(VLOOKUP($F7573, '02_UnitPriceRef'!$F$3:$G$10,2,FALSE),"N/A"),$B7573)</f>
        <v>Juice</v>
      </c>
      <c r="D7573" s="24">
        <v>2</v>
      </c>
      <c r="E7573" s="22">
        <f t="shared" si="87"/>
        <v>2</v>
      </c>
      <c r="F7573" s="24">
        <v>3</v>
      </c>
      <c r="G7573" s="22">
        <f>IF(OR($F7573="ERROR",$F7573="UNKNOWN",$F7573=""),IFERROR(VLOOKUP($C7573,'02_UnitPriceRef'!$E$3:$F$10,2,0),IF(OR($D7573="Error",$D7573="UNKNOWN",$D7573=""),0,H7573/D7573)),$F7573)</f>
        <v>3</v>
      </c>
      <c r="H7573" s="24">
        <v>6</v>
      </c>
      <c r="I7573" s="22">
        <f t="shared" si="88"/>
        <v>6</v>
      </c>
      <c r="J7573" s="22" t="s">
        <v>22</v>
      </c>
      <c r="K7573" s="22" t="s">
        <v>11</v>
      </c>
      <c r="L7573" s="26">
        <v>45128</v>
      </c>
      <c r="M7573" s="27">
        <f t="shared" si="89"/>
        <v>45128</v>
      </c>
    </row>
    <row r="7574" spans="1:13" ht="22.5" customHeight="1">
      <c r="A7574" s="22" t="s">
        <v>7595</v>
      </c>
      <c r="B7574" s="23" t="s">
        <v>9</v>
      </c>
      <c r="C7574" s="22" t="str">
        <f>IF(OR($B7574="Unknown",$B7574="Error",$B7574=""),IFERROR(VLOOKUP($F7574, '02_UnitPriceRef'!$F$3:$G$10,2,FALSE),"N/A"),$B7574)</f>
        <v>Coffee</v>
      </c>
      <c r="D7574" s="24">
        <v>4</v>
      </c>
      <c r="E7574" s="22">
        <f t="shared" si="87"/>
        <v>4</v>
      </c>
      <c r="F7574" s="24">
        <v>2</v>
      </c>
      <c r="G7574" s="22">
        <f>IF(OR($F7574="ERROR",$F7574="UNKNOWN",$F7574=""),IFERROR(VLOOKUP($C7574,'02_UnitPriceRef'!$E$3:$F$10,2,0),IF(OR($D7574="Error",$D7574="UNKNOWN",$D7574=""),0,H7574/D7574)),$F7574)</f>
        <v>2</v>
      </c>
      <c r="H7574" s="24">
        <v>8</v>
      </c>
      <c r="I7574" s="22">
        <f t="shared" si="88"/>
        <v>8</v>
      </c>
      <c r="J7574" s="22" t="s">
        <v>22</v>
      </c>
      <c r="K7574" s="22" t="s">
        <v>11</v>
      </c>
      <c r="L7574" s="26"/>
      <c r="M7574" s="27">
        <f t="shared" si="89"/>
        <v>1</v>
      </c>
    </row>
    <row r="7575" spans="1:13" ht="22.5" customHeight="1">
      <c r="A7575" s="22" t="s">
        <v>7596</v>
      </c>
      <c r="B7575" s="23" t="s">
        <v>13</v>
      </c>
      <c r="C7575" s="22" t="str">
        <f>IF(OR($B7575="Unknown",$B7575="Error",$B7575=""),IFERROR(VLOOKUP($F7575, '02_UnitPriceRef'!$F$3:$G$10,2,FALSE),"N/A"),$B7575)</f>
        <v>Cake</v>
      </c>
      <c r="D7575" s="24">
        <v>4</v>
      </c>
      <c r="E7575" s="22">
        <f t="shared" si="87"/>
        <v>4</v>
      </c>
      <c r="F7575" s="24">
        <v>3</v>
      </c>
      <c r="G7575" s="22">
        <f>IF(OR($F7575="ERROR",$F7575="UNKNOWN",$F7575=""),IFERROR(VLOOKUP($C7575,'02_UnitPriceRef'!$E$3:$F$10,2,0),IF(OR($D7575="Error",$D7575="UNKNOWN",$D7575=""),0,H7575/D7575)),$F7575)</f>
        <v>3</v>
      </c>
      <c r="H7575" s="23"/>
      <c r="I7575" s="22">
        <f t="shared" si="88"/>
        <v>12</v>
      </c>
      <c r="J7575" s="22" t="s">
        <v>14</v>
      </c>
      <c r="K7575" s="22" t="s">
        <v>20</v>
      </c>
      <c r="L7575" s="26">
        <v>45250</v>
      </c>
      <c r="M7575" s="27">
        <f t="shared" si="89"/>
        <v>45250</v>
      </c>
    </row>
    <row r="7576" spans="1:13" ht="22.5" customHeight="1">
      <c r="A7576" s="22" t="s">
        <v>7597</v>
      </c>
      <c r="B7576" s="23" t="s">
        <v>19</v>
      </c>
      <c r="C7576" s="22" t="str">
        <f>IF(OR($B7576="Unknown",$B7576="Error",$B7576=""),IFERROR(VLOOKUP($F7576, '02_UnitPriceRef'!$F$3:$G$10,2,FALSE),"N/A"),$B7576)</f>
        <v>Salad</v>
      </c>
      <c r="D7576" s="24">
        <v>1</v>
      </c>
      <c r="E7576" s="22">
        <f t="shared" si="87"/>
        <v>1</v>
      </c>
      <c r="F7576" s="24">
        <v>5</v>
      </c>
      <c r="G7576" s="22">
        <f>IF(OR($F7576="ERROR",$F7576="UNKNOWN",$F7576=""),IFERROR(VLOOKUP($C7576,'02_UnitPriceRef'!$E$3:$F$10,2,0),IF(OR($D7576="Error",$D7576="UNKNOWN",$D7576=""),0,H7576/D7576)),$F7576)</f>
        <v>5</v>
      </c>
      <c r="H7576" s="24">
        <v>5</v>
      </c>
      <c r="I7576" s="22">
        <f t="shared" si="88"/>
        <v>5</v>
      </c>
      <c r="J7576" s="22" t="s">
        <v>20</v>
      </c>
      <c r="K7576" s="22" t="s">
        <v>11</v>
      </c>
      <c r="L7576" s="26">
        <v>45182</v>
      </c>
      <c r="M7576" s="27">
        <f t="shared" si="89"/>
        <v>45182</v>
      </c>
    </row>
    <row r="7577" spans="1:13" ht="22.5" customHeight="1">
      <c r="A7577" s="22" t="s">
        <v>7598</v>
      </c>
      <c r="B7577" s="23" t="s">
        <v>13</v>
      </c>
      <c r="C7577" s="22" t="str">
        <f>IF(OR($B7577="Unknown",$B7577="Error",$B7577=""),IFERROR(VLOOKUP($F7577, '02_UnitPriceRef'!$F$3:$G$10,2,FALSE),"N/A"),$B7577)</f>
        <v>Cake</v>
      </c>
      <c r="D7577" s="24">
        <v>5</v>
      </c>
      <c r="E7577" s="22">
        <f t="shared" si="87"/>
        <v>5</v>
      </c>
      <c r="F7577" s="24">
        <v>3</v>
      </c>
      <c r="G7577" s="22">
        <f>IF(OR($F7577="ERROR",$F7577="UNKNOWN",$F7577=""),IFERROR(VLOOKUP($C7577,'02_UnitPriceRef'!$E$3:$F$10,2,0),IF(OR($D7577="Error",$D7577="UNKNOWN",$D7577=""),0,H7577/D7577)),$F7577)</f>
        <v>3</v>
      </c>
      <c r="H7577" s="24">
        <v>15</v>
      </c>
      <c r="I7577" s="22">
        <f t="shared" si="88"/>
        <v>15</v>
      </c>
      <c r="J7577" s="22" t="s">
        <v>20</v>
      </c>
      <c r="K7577" s="22" t="s">
        <v>11</v>
      </c>
      <c r="L7577" s="26">
        <v>44990</v>
      </c>
      <c r="M7577" s="27">
        <f t="shared" si="89"/>
        <v>44990</v>
      </c>
    </row>
    <row r="7578" spans="1:13" ht="22.5" customHeight="1">
      <c r="A7578" s="22" t="s">
        <v>7599</v>
      </c>
      <c r="B7578" s="23" t="s">
        <v>24</v>
      </c>
      <c r="C7578" s="22" t="str">
        <f>IF(OR($B7578="Unknown",$B7578="Error",$B7578=""),IFERROR(VLOOKUP($F7578, '02_UnitPriceRef'!$F$3:$G$10,2,FALSE),"N/A"),$B7578)</f>
        <v>Smoothie</v>
      </c>
      <c r="D7578" s="24">
        <v>3</v>
      </c>
      <c r="E7578" s="22">
        <f t="shared" si="87"/>
        <v>3</v>
      </c>
      <c r="F7578" s="24">
        <v>4</v>
      </c>
      <c r="G7578" s="22">
        <f>IF(OR($F7578="ERROR",$F7578="UNKNOWN",$F7578=""),IFERROR(VLOOKUP($C7578,'02_UnitPriceRef'!$E$3:$F$10,2,0),IF(OR($D7578="Error",$D7578="UNKNOWN",$D7578=""),0,H7578/D7578)),$F7578)</f>
        <v>4</v>
      </c>
      <c r="H7578" s="24">
        <v>12</v>
      </c>
      <c r="I7578" s="22">
        <f t="shared" si="88"/>
        <v>12</v>
      </c>
      <c r="J7578" s="22" t="s">
        <v>22</v>
      </c>
      <c r="K7578" s="22" t="s">
        <v>11</v>
      </c>
      <c r="L7578" s="26">
        <v>45285</v>
      </c>
      <c r="M7578" s="27">
        <f t="shared" si="89"/>
        <v>45285</v>
      </c>
    </row>
    <row r="7579" spans="1:13" ht="22.5" customHeight="1">
      <c r="A7579" s="22" t="s">
        <v>7600</v>
      </c>
      <c r="B7579" s="23" t="s">
        <v>13</v>
      </c>
      <c r="C7579" s="22" t="str">
        <f>IF(OR($B7579="Unknown",$B7579="Error",$B7579=""),IFERROR(VLOOKUP($F7579, '02_UnitPriceRef'!$F$3:$G$10,2,FALSE),"N/A"),$B7579)</f>
        <v>Cake</v>
      </c>
      <c r="D7579" s="24">
        <v>4</v>
      </c>
      <c r="E7579" s="22">
        <f t="shared" si="87"/>
        <v>4</v>
      </c>
      <c r="F7579" s="24">
        <v>3</v>
      </c>
      <c r="G7579" s="22">
        <f>IF(OR($F7579="ERROR",$F7579="UNKNOWN",$F7579=""),IFERROR(VLOOKUP($C7579,'02_UnitPriceRef'!$E$3:$F$10,2,0),IF(OR($D7579="Error",$D7579="UNKNOWN",$D7579=""),0,H7579/D7579)),$F7579)</f>
        <v>3</v>
      </c>
      <c r="H7579" s="24">
        <v>12</v>
      </c>
      <c r="I7579" s="22">
        <f t="shared" si="88"/>
        <v>12</v>
      </c>
      <c r="J7579" s="22" t="s">
        <v>10</v>
      </c>
      <c r="K7579" s="22" t="s">
        <v>15</v>
      </c>
      <c r="L7579" s="26">
        <v>44951</v>
      </c>
      <c r="M7579" s="27">
        <f t="shared" si="89"/>
        <v>44951</v>
      </c>
    </row>
    <row r="7580" spans="1:13" ht="22.5" customHeight="1">
      <c r="A7580" s="22" t="s">
        <v>7601</v>
      </c>
      <c r="B7580" s="23" t="s">
        <v>9</v>
      </c>
      <c r="C7580" s="22" t="str">
        <f>IF(OR($B7580="Unknown",$B7580="Error",$B7580=""),IFERROR(VLOOKUP($F7580, '02_UnitPriceRef'!$F$3:$G$10,2,FALSE),"N/A"),$B7580)</f>
        <v>Coffee</v>
      </c>
      <c r="D7580" s="23" t="s">
        <v>10030</v>
      </c>
      <c r="E7580" s="22">
        <f t="shared" si="87"/>
        <v>1</v>
      </c>
      <c r="F7580" s="24">
        <v>2</v>
      </c>
      <c r="G7580" s="22">
        <f>IF(OR($F7580="ERROR",$F7580="UNKNOWN",$F7580=""),IFERROR(VLOOKUP($C7580,'02_UnitPriceRef'!$E$3:$F$10,2,0),IF(OR($D7580="Error",$D7580="UNKNOWN",$D7580=""),0,H7580/D7580)),$F7580)</f>
        <v>2</v>
      </c>
      <c r="H7580" s="24">
        <v>2</v>
      </c>
      <c r="I7580" s="22">
        <f t="shared" si="88"/>
        <v>2</v>
      </c>
      <c r="J7580" s="22" t="s">
        <v>22</v>
      </c>
      <c r="K7580" s="22" t="s">
        <v>20</v>
      </c>
      <c r="L7580" s="26">
        <v>45039</v>
      </c>
      <c r="M7580" s="27">
        <f t="shared" si="89"/>
        <v>45039</v>
      </c>
    </row>
    <row r="7581" spans="1:13" ht="22.5" customHeight="1">
      <c r="A7581" s="22" t="s">
        <v>7602</v>
      </c>
      <c r="B7581" s="23" t="s">
        <v>13</v>
      </c>
      <c r="C7581" s="22" t="str">
        <f>IF(OR($B7581="Unknown",$B7581="Error",$B7581=""),IFERROR(VLOOKUP($F7581, '02_UnitPriceRef'!$F$3:$G$10,2,FALSE),"N/A"),$B7581)</f>
        <v>Cake</v>
      </c>
      <c r="D7581" s="24">
        <v>4</v>
      </c>
      <c r="E7581" s="22">
        <f t="shared" si="87"/>
        <v>4</v>
      </c>
      <c r="F7581" s="24">
        <v>3</v>
      </c>
      <c r="G7581" s="22">
        <f>IF(OR($F7581="ERROR",$F7581="UNKNOWN",$F7581=""),IFERROR(VLOOKUP($C7581,'02_UnitPriceRef'!$E$3:$F$10,2,0),IF(OR($D7581="Error",$D7581="UNKNOWN",$D7581=""),0,H7581/D7581)),$F7581)</f>
        <v>3</v>
      </c>
      <c r="H7581" s="24">
        <v>12</v>
      </c>
      <c r="I7581" s="22">
        <f t="shared" si="88"/>
        <v>12</v>
      </c>
      <c r="J7581" s="22" t="s">
        <v>14</v>
      </c>
      <c r="K7581" s="22" t="s">
        <v>11</v>
      </c>
      <c r="L7581" s="26">
        <v>45069</v>
      </c>
      <c r="M7581" s="27">
        <f t="shared" si="89"/>
        <v>45069</v>
      </c>
    </row>
    <row r="7582" spans="1:13" ht="22.5" customHeight="1">
      <c r="A7582" s="22" t="s">
        <v>7603</v>
      </c>
      <c r="B7582" s="23" t="s">
        <v>27</v>
      </c>
      <c r="C7582" s="22" t="str">
        <f>IF(OR($B7582="Unknown",$B7582="Error",$B7582=""),IFERROR(VLOOKUP($F7582, '02_UnitPriceRef'!$F$3:$G$10,2,FALSE),"N/A"),$B7582)</f>
        <v>Sandwich</v>
      </c>
      <c r="D7582" s="24">
        <v>5</v>
      </c>
      <c r="E7582" s="22">
        <f t="shared" si="87"/>
        <v>5</v>
      </c>
      <c r="F7582" s="24">
        <v>4</v>
      </c>
      <c r="G7582" s="22">
        <f>IF(OR($F7582="ERROR",$F7582="UNKNOWN",$F7582=""),IFERROR(VLOOKUP($C7582,'02_UnitPriceRef'!$E$3:$F$10,2,0),IF(OR($D7582="Error",$D7582="UNKNOWN",$D7582=""),0,H7582/D7582)),$F7582)</f>
        <v>4</v>
      </c>
      <c r="H7582" s="24">
        <v>20</v>
      </c>
      <c r="I7582" s="22">
        <f t="shared" si="88"/>
        <v>20</v>
      </c>
      <c r="J7582" s="22" t="s">
        <v>20</v>
      </c>
      <c r="K7582" s="22" t="s">
        <v>11</v>
      </c>
      <c r="L7582" s="26">
        <v>44973</v>
      </c>
      <c r="M7582" s="27">
        <f t="shared" si="89"/>
        <v>44973</v>
      </c>
    </row>
    <row r="7583" spans="1:13" ht="22.5" customHeight="1">
      <c r="A7583" s="22" t="s">
        <v>7604</v>
      </c>
      <c r="B7583" s="23" t="s">
        <v>19</v>
      </c>
      <c r="C7583" s="22" t="str">
        <f>IF(OR($B7583="Unknown",$B7583="Error",$B7583=""),IFERROR(VLOOKUP($F7583, '02_UnitPriceRef'!$F$3:$G$10,2,FALSE),"N/A"),$B7583)</f>
        <v>Salad</v>
      </c>
      <c r="D7583" s="24">
        <v>4</v>
      </c>
      <c r="E7583" s="22">
        <f t="shared" si="87"/>
        <v>4</v>
      </c>
      <c r="F7583" s="24">
        <v>5</v>
      </c>
      <c r="G7583" s="22">
        <f>IF(OR($F7583="ERROR",$F7583="UNKNOWN",$F7583=""),IFERROR(VLOOKUP($C7583,'02_UnitPriceRef'!$E$3:$F$10,2,0),IF(OR($D7583="Error",$D7583="UNKNOWN",$D7583=""),0,H7583/D7583)),$F7583)</f>
        <v>5</v>
      </c>
      <c r="H7583" s="24">
        <v>20</v>
      </c>
      <c r="I7583" s="22">
        <f t="shared" si="88"/>
        <v>20</v>
      </c>
      <c r="J7583" s="22" t="s">
        <v>20</v>
      </c>
      <c r="K7583" s="22" t="s">
        <v>20</v>
      </c>
      <c r="L7583" s="26">
        <v>44944</v>
      </c>
      <c r="M7583" s="27">
        <f t="shared" si="89"/>
        <v>44944</v>
      </c>
    </row>
    <row r="7584" spans="1:13" ht="22.5" customHeight="1">
      <c r="A7584" s="22" t="s">
        <v>7605</v>
      </c>
      <c r="B7584" s="23" t="s">
        <v>39</v>
      </c>
      <c r="C7584" s="22" t="str">
        <f>IF(OR($B7584="Unknown",$B7584="Error",$B7584=""),IFERROR(VLOOKUP($F7584, '02_UnitPriceRef'!$F$3:$G$10,2,FALSE),"N/A"),$B7584)</f>
        <v>Juice</v>
      </c>
      <c r="D7584" s="24">
        <v>4</v>
      </c>
      <c r="E7584" s="22">
        <f t="shared" si="87"/>
        <v>4</v>
      </c>
      <c r="F7584" s="24">
        <v>3</v>
      </c>
      <c r="G7584" s="22">
        <f>IF(OR($F7584="ERROR",$F7584="UNKNOWN",$F7584=""),IFERROR(VLOOKUP($C7584,'02_UnitPriceRef'!$E$3:$F$10,2,0),IF(OR($D7584="Error",$D7584="UNKNOWN",$D7584=""),0,H7584/D7584)),$F7584)</f>
        <v>3</v>
      </c>
      <c r="H7584" s="24">
        <v>12</v>
      </c>
      <c r="I7584" s="22">
        <f t="shared" si="88"/>
        <v>12</v>
      </c>
      <c r="J7584" s="22" t="s">
        <v>10</v>
      </c>
      <c r="K7584" s="22" t="s">
        <v>20</v>
      </c>
      <c r="L7584" s="26">
        <v>44938</v>
      </c>
      <c r="M7584" s="27">
        <f t="shared" si="89"/>
        <v>44938</v>
      </c>
    </row>
    <row r="7585" spans="1:13" ht="22.5" customHeight="1">
      <c r="A7585" s="22" t="s">
        <v>7606</v>
      </c>
      <c r="B7585" s="23" t="s">
        <v>13</v>
      </c>
      <c r="C7585" s="22" t="str">
        <f>IF(OR($B7585="Unknown",$B7585="Error",$B7585=""),IFERROR(VLOOKUP($F7585, '02_UnitPriceRef'!$F$3:$G$10,2,FALSE),"N/A"),$B7585)</f>
        <v>Cake</v>
      </c>
      <c r="D7585" s="24">
        <v>3</v>
      </c>
      <c r="E7585" s="22">
        <f t="shared" si="87"/>
        <v>3</v>
      </c>
      <c r="F7585" s="24">
        <v>3</v>
      </c>
      <c r="G7585" s="22">
        <f>IF(OR($F7585="ERROR",$F7585="UNKNOWN",$F7585=""),IFERROR(VLOOKUP($C7585,'02_UnitPriceRef'!$E$3:$F$10,2,0),IF(OR($D7585="Error",$D7585="UNKNOWN",$D7585=""),0,H7585/D7585)),$F7585)</f>
        <v>3</v>
      </c>
      <c r="H7585" s="24">
        <v>9</v>
      </c>
      <c r="I7585" s="22">
        <f t="shared" si="88"/>
        <v>9</v>
      </c>
      <c r="J7585" s="22" t="s">
        <v>20</v>
      </c>
      <c r="K7585" s="22" t="s">
        <v>15</v>
      </c>
      <c r="L7585" s="26">
        <v>44984</v>
      </c>
      <c r="M7585" s="27">
        <f t="shared" si="89"/>
        <v>44984</v>
      </c>
    </row>
    <row r="7586" spans="1:13" ht="22.5" customHeight="1">
      <c r="A7586" s="22" t="s">
        <v>7607</v>
      </c>
      <c r="B7586" s="23" t="s">
        <v>17</v>
      </c>
      <c r="C7586" s="22" t="str">
        <f>IF(OR($B7586="Unknown",$B7586="Error",$B7586=""),IFERROR(VLOOKUP($F7586, '02_UnitPriceRef'!$F$3:$G$10,2,FALSE),"N/A"),$B7586)</f>
        <v>Cookie</v>
      </c>
      <c r="D7586" s="24">
        <v>3</v>
      </c>
      <c r="E7586" s="22">
        <f t="shared" si="87"/>
        <v>3</v>
      </c>
      <c r="F7586" s="24">
        <v>1</v>
      </c>
      <c r="G7586" s="22">
        <f>IF(OR($F7586="ERROR",$F7586="UNKNOWN",$F7586=""),IFERROR(VLOOKUP($C7586,'02_UnitPriceRef'!$E$3:$F$10,2,0),IF(OR($D7586="Error",$D7586="UNKNOWN",$D7586=""),0,H7586/D7586)),$F7586)</f>
        <v>1</v>
      </c>
      <c r="H7586" s="24">
        <v>3</v>
      </c>
      <c r="I7586" s="22">
        <f t="shared" si="88"/>
        <v>3</v>
      </c>
      <c r="J7586" s="22" t="s">
        <v>20</v>
      </c>
      <c r="K7586" s="22" t="s">
        <v>15</v>
      </c>
      <c r="L7586" s="26">
        <v>45153</v>
      </c>
      <c r="M7586" s="27">
        <f t="shared" si="89"/>
        <v>45153</v>
      </c>
    </row>
    <row r="7587" spans="1:13" ht="22.5" customHeight="1">
      <c r="A7587" s="22" t="s">
        <v>7608</v>
      </c>
      <c r="B7587" s="23" t="s">
        <v>35</v>
      </c>
      <c r="C7587" s="22" t="str">
        <f>IF(OR($B7587="Unknown",$B7587="Error",$B7587=""),IFERROR(VLOOKUP($F7587, '02_UnitPriceRef'!$F$3:$G$10,2,FALSE),"N/A"),$B7587)</f>
        <v>Tea</v>
      </c>
      <c r="D7587" s="23" t="s">
        <v>10030</v>
      </c>
      <c r="E7587" s="22">
        <f t="shared" si="87"/>
        <v>5</v>
      </c>
      <c r="F7587" s="24">
        <v>1.5</v>
      </c>
      <c r="G7587" s="22">
        <f>IF(OR($F7587="ERROR",$F7587="UNKNOWN",$F7587=""),IFERROR(VLOOKUP($C7587,'02_UnitPriceRef'!$E$3:$F$10,2,0),IF(OR($D7587="Error",$D7587="UNKNOWN",$D7587=""),0,H7587/D7587)),$F7587)</f>
        <v>1.5</v>
      </c>
      <c r="H7587" s="24">
        <v>7.5</v>
      </c>
      <c r="I7587" s="22">
        <f t="shared" si="88"/>
        <v>7.5</v>
      </c>
      <c r="J7587" s="22" t="s">
        <v>20</v>
      </c>
      <c r="K7587" s="22" t="s">
        <v>11</v>
      </c>
      <c r="L7587" s="26">
        <v>45007</v>
      </c>
      <c r="M7587" s="27">
        <f t="shared" si="89"/>
        <v>45007</v>
      </c>
    </row>
    <row r="7588" spans="1:13" ht="22.5" customHeight="1">
      <c r="A7588" s="22" t="s">
        <v>7609</v>
      </c>
      <c r="B7588" s="23" t="s">
        <v>24</v>
      </c>
      <c r="C7588" s="22" t="str">
        <f>IF(OR($B7588="Unknown",$B7588="Error",$B7588=""),IFERROR(VLOOKUP($F7588, '02_UnitPriceRef'!$F$3:$G$10,2,FALSE),"N/A"),$B7588)</f>
        <v>Smoothie</v>
      </c>
      <c r="D7588" s="24">
        <v>4</v>
      </c>
      <c r="E7588" s="22">
        <f t="shared" si="87"/>
        <v>4</v>
      </c>
      <c r="F7588" s="24">
        <v>4</v>
      </c>
      <c r="G7588" s="22">
        <f>IF(OR($F7588="ERROR",$F7588="UNKNOWN",$F7588=""),IFERROR(VLOOKUP($C7588,'02_UnitPriceRef'!$E$3:$F$10,2,0),IF(OR($D7588="Error",$D7588="UNKNOWN",$D7588=""),0,H7588/D7588)),$F7588)</f>
        <v>4</v>
      </c>
      <c r="H7588" s="24">
        <v>16</v>
      </c>
      <c r="I7588" s="22">
        <f t="shared" si="88"/>
        <v>16</v>
      </c>
      <c r="J7588" s="22" t="s">
        <v>20</v>
      </c>
      <c r="K7588" s="22" t="s">
        <v>11</v>
      </c>
      <c r="L7588" s="26">
        <v>45060</v>
      </c>
      <c r="M7588" s="27">
        <f t="shared" si="89"/>
        <v>45060</v>
      </c>
    </row>
    <row r="7589" spans="1:13" ht="22.5" customHeight="1">
      <c r="A7589" s="22" t="s">
        <v>7610</v>
      </c>
      <c r="B7589" s="23" t="s">
        <v>9</v>
      </c>
      <c r="C7589" s="22" t="str">
        <f>IF(OR($B7589="Unknown",$B7589="Error",$B7589=""),IFERROR(VLOOKUP($F7589, '02_UnitPriceRef'!$F$3:$G$10,2,FALSE),"N/A"),$B7589)</f>
        <v>Coffee</v>
      </c>
      <c r="D7589" s="24">
        <v>1</v>
      </c>
      <c r="E7589" s="22">
        <f t="shared" si="87"/>
        <v>1</v>
      </c>
      <c r="F7589" s="24">
        <v>2</v>
      </c>
      <c r="G7589" s="22">
        <f>IF(OR($F7589="ERROR",$F7589="UNKNOWN",$F7589=""),IFERROR(VLOOKUP($C7589,'02_UnitPriceRef'!$E$3:$F$10,2,0),IF(OR($D7589="Error",$D7589="UNKNOWN",$D7589=""),0,H7589/D7589)),$F7589)</f>
        <v>2</v>
      </c>
      <c r="H7589" s="24">
        <v>2</v>
      </c>
      <c r="I7589" s="22">
        <f t="shared" si="88"/>
        <v>2</v>
      </c>
      <c r="J7589" s="22" t="s">
        <v>20</v>
      </c>
      <c r="K7589" s="22" t="s">
        <v>20</v>
      </c>
      <c r="L7589" s="26">
        <v>44935</v>
      </c>
      <c r="M7589" s="27">
        <f t="shared" si="89"/>
        <v>44935</v>
      </c>
    </row>
    <row r="7590" spans="1:13" ht="22.5" customHeight="1">
      <c r="A7590" s="22" t="s">
        <v>7611</v>
      </c>
      <c r="B7590" s="23" t="s">
        <v>9</v>
      </c>
      <c r="C7590" s="22" t="str">
        <f>IF(OR($B7590="Unknown",$B7590="Error",$B7590=""),IFERROR(VLOOKUP($F7590, '02_UnitPriceRef'!$F$3:$G$10,2,FALSE),"N/A"),$B7590)</f>
        <v>Coffee</v>
      </c>
      <c r="D7590" s="24">
        <v>4</v>
      </c>
      <c r="E7590" s="22">
        <f t="shared" si="87"/>
        <v>4</v>
      </c>
      <c r="F7590" s="24">
        <v>2</v>
      </c>
      <c r="G7590" s="22">
        <f>IF(OR($F7590="ERROR",$F7590="UNKNOWN",$F7590=""),IFERROR(VLOOKUP($C7590,'02_UnitPriceRef'!$E$3:$F$10,2,0),IF(OR($D7590="Error",$D7590="UNKNOWN",$D7590=""),0,H7590/D7590)),$F7590)</f>
        <v>2</v>
      </c>
      <c r="H7590" s="23"/>
      <c r="I7590" s="22">
        <f t="shared" si="88"/>
        <v>8</v>
      </c>
      <c r="J7590" s="22" t="s">
        <v>22</v>
      </c>
      <c r="K7590" s="22" t="s">
        <v>20</v>
      </c>
      <c r="L7590" s="26">
        <v>45019</v>
      </c>
      <c r="M7590" s="27">
        <f t="shared" si="89"/>
        <v>45019</v>
      </c>
    </row>
    <row r="7591" spans="1:13" ht="22.5" customHeight="1">
      <c r="A7591" s="22" t="s">
        <v>7612</v>
      </c>
      <c r="B7591" s="23" t="s">
        <v>24</v>
      </c>
      <c r="C7591" s="22" t="str">
        <f>IF(OR($B7591="Unknown",$B7591="Error",$B7591=""),IFERROR(VLOOKUP($F7591, '02_UnitPriceRef'!$F$3:$G$10,2,FALSE),"N/A"),$B7591)</f>
        <v>Smoothie</v>
      </c>
      <c r="D7591" s="24">
        <v>2</v>
      </c>
      <c r="E7591" s="22">
        <f t="shared" si="87"/>
        <v>2</v>
      </c>
      <c r="F7591" s="24">
        <v>4</v>
      </c>
      <c r="G7591" s="22">
        <f>IF(OR($F7591="ERROR",$F7591="UNKNOWN",$F7591=""),IFERROR(VLOOKUP($C7591,'02_UnitPriceRef'!$E$3:$F$10,2,0),IF(OR($D7591="Error",$D7591="UNKNOWN",$D7591=""),0,H7591/D7591)),$F7591)</f>
        <v>4</v>
      </c>
      <c r="H7591" s="24">
        <v>8</v>
      </c>
      <c r="I7591" s="22">
        <f t="shared" si="88"/>
        <v>8</v>
      </c>
      <c r="J7591" s="22" t="s">
        <v>10</v>
      </c>
      <c r="K7591" s="22" t="s">
        <v>11</v>
      </c>
      <c r="L7591" s="26">
        <v>45159</v>
      </c>
      <c r="M7591" s="27">
        <f t="shared" si="89"/>
        <v>45159</v>
      </c>
    </row>
    <row r="7592" spans="1:13" ht="22.5" customHeight="1">
      <c r="A7592" s="22" t="s">
        <v>7613</v>
      </c>
      <c r="B7592" s="23" t="s">
        <v>10030</v>
      </c>
      <c r="C7592" s="22" t="str">
        <f>IF(OR($B7592="Unknown",$B7592="Error",$B7592=""),IFERROR(VLOOKUP($F7592, '02_UnitPriceRef'!$F$3:$G$10,2,FALSE),"N/A"),$B7592)</f>
        <v>Cookie</v>
      </c>
      <c r="D7592" s="24">
        <v>1</v>
      </c>
      <c r="E7592" s="22">
        <f t="shared" si="87"/>
        <v>1</v>
      </c>
      <c r="F7592" s="24">
        <v>1</v>
      </c>
      <c r="G7592" s="22">
        <f>IF(OR($F7592="ERROR",$F7592="UNKNOWN",$F7592=""),IFERROR(VLOOKUP($C7592,'02_UnitPriceRef'!$E$3:$F$10,2,0),IF(OR($D7592="Error",$D7592="UNKNOWN",$D7592=""),0,H7592/D7592)),$F7592)</f>
        <v>1</v>
      </c>
      <c r="H7592" s="24">
        <v>1</v>
      </c>
      <c r="I7592" s="22">
        <f t="shared" si="88"/>
        <v>1</v>
      </c>
      <c r="J7592" s="22" t="s">
        <v>20</v>
      </c>
      <c r="K7592" s="22" t="s">
        <v>11</v>
      </c>
      <c r="L7592" s="26">
        <v>45216</v>
      </c>
      <c r="M7592" s="27">
        <f t="shared" si="89"/>
        <v>45216</v>
      </c>
    </row>
    <row r="7593" spans="1:13" ht="22.5" customHeight="1">
      <c r="A7593" s="22" t="s">
        <v>7614</v>
      </c>
      <c r="B7593" s="23" t="s">
        <v>13</v>
      </c>
      <c r="C7593" s="22" t="str">
        <f>IF(OR($B7593="Unknown",$B7593="Error",$B7593=""),IFERROR(VLOOKUP($F7593, '02_UnitPriceRef'!$F$3:$G$10,2,FALSE),"N/A"),$B7593)</f>
        <v>Cake</v>
      </c>
      <c r="D7593" s="23" t="s">
        <v>10030</v>
      </c>
      <c r="E7593" s="22">
        <f t="shared" si="87"/>
        <v>1</v>
      </c>
      <c r="F7593" s="24">
        <v>3</v>
      </c>
      <c r="G7593" s="22">
        <f>IF(OR($F7593="ERROR",$F7593="UNKNOWN",$F7593=""),IFERROR(VLOOKUP($C7593,'02_UnitPriceRef'!$E$3:$F$10,2,0),IF(OR($D7593="Error",$D7593="UNKNOWN",$D7593=""),0,H7593/D7593)),$F7593)</f>
        <v>3</v>
      </c>
      <c r="H7593" s="24">
        <v>3</v>
      </c>
      <c r="I7593" s="22">
        <f t="shared" si="88"/>
        <v>3</v>
      </c>
      <c r="J7593" s="22" t="s">
        <v>14</v>
      </c>
      <c r="K7593" s="22" t="s">
        <v>11</v>
      </c>
      <c r="L7593" s="26">
        <v>45002</v>
      </c>
      <c r="M7593" s="27">
        <f t="shared" si="89"/>
        <v>45002</v>
      </c>
    </row>
    <row r="7594" spans="1:13" ht="22.5" customHeight="1">
      <c r="A7594" s="22" t="s">
        <v>7615</v>
      </c>
      <c r="B7594" s="23" t="s">
        <v>24</v>
      </c>
      <c r="C7594" s="22" t="str">
        <f>IF(OR($B7594="Unknown",$B7594="Error",$B7594=""),IFERROR(VLOOKUP($F7594, '02_UnitPriceRef'!$F$3:$G$10,2,FALSE),"N/A"),$B7594)</f>
        <v>Smoothie</v>
      </c>
      <c r="D7594" s="24">
        <v>2</v>
      </c>
      <c r="E7594" s="22">
        <f t="shared" si="87"/>
        <v>2</v>
      </c>
      <c r="F7594" s="23"/>
      <c r="G7594" s="22">
        <f>IF(OR($F7594="ERROR",$F7594="UNKNOWN",$F7594=""),IFERROR(VLOOKUP($C7594,'02_UnitPriceRef'!$E$3:$F$10,2,0),IF(OR($D7594="Error",$D7594="UNKNOWN",$D7594=""),0,H7594/D7594)),$F7594)</f>
        <v>4</v>
      </c>
      <c r="H7594" s="24">
        <v>8</v>
      </c>
      <c r="I7594" s="22">
        <f t="shared" si="88"/>
        <v>8</v>
      </c>
      <c r="J7594" s="22" t="s">
        <v>14</v>
      </c>
      <c r="K7594" s="22" t="s">
        <v>20</v>
      </c>
      <c r="L7594" s="26">
        <v>45289</v>
      </c>
      <c r="M7594" s="27">
        <f t="shared" si="89"/>
        <v>45289</v>
      </c>
    </row>
    <row r="7595" spans="1:13" ht="22.5" customHeight="1">
      <c r="A7595" s="22" t="s">
        <v>7616</v>
      </c>
      <c r="B7595" s="23" t="s">
        <v>24</v>
      </c>
      <c r="C7595" s="22" t="str">
        <f>IF(OR($B7595="Unknown",$B7595="Error",$B7595=""),IFERROR(VLOOKUP($F7595, '02_UnitPriceRef'!$F$3:$G$10,2,FALSE),"N/A"),$B7595)</f>
        <v>Smoothie</v>
      </c>
      <c r="D7595" s="24">
        <v>5</v>
      </c>
      <c r="E7595" s="22">
        <f t="shared" si="87"/>
        <v>5</v>
      </c>
      <c r="F7595" s="24">
        <v>4</v>
      </c>
      <c r="G7595" s="22">
        <f>IF(OR($F7595="ERROR",$F7595="UNKNOWN",$F7595=""),IFERROR(VLOOKUP($C7595,'02_UnitPriceRef'!$E$3:$F$10,2,0),IF(OR($D7595="Error",$D7595="UNKNOWN",$D7595=""),0,H7595/D7595)),$F7595)</f>
        <v>4</v>
      </c>
      <c r="H7595" s="24">
        <v>20</v>
      </c>
      <c r="I7595" s="22">
        <f t="shared" si="88"/>
        <v>20</v>
      </c>
      <c r="J7595" s="22" t="s">
        <v>14</v>
      </c>
      <c r="K7595" s="22" t="s">
        <v>11</v>
      </c>
      <c r="L7595" s="26">
        <v>45030</v>
      </c>
      <c r="M7595" s="27">
        <f t="shared" si="89"/>
        <v>45030</v>
      </c>
    </row>
    <row r="7596" spans="1:13" ht="22.5" customHeight="1">
      <c r="A7596" s="22" t="s">
        <v>7617</v>
      </c>
      <c r="B7596" s="23" t="s">
        <v>9</v>
      </c>
      <c r="C7596" s="22" t="str">
        <f>IF(OR($B7596="Unknown",$B7596="Error",$B7596=""),IFERROR(VLOOKUP($F7596, '02_UnitPriceRef'!$F$3:$G$10,2,FALSE),"N/A"),$B7596)</f>
        <v>Coffee</v>
      </c>
      <c r="D7596" s="23"/>
      <c r="E7596" s="22">
        <f t="shared" si="87"/>
        <v>2</v>
      </c>
      <c r="F7596" s="24">
        <v>2</v>
      </c>
      <c r="G7596" s="22">
        <f>IF(OR($F7596="ERROR",$F7596="UNKNOWN",$F7596=""),IFERROR(VLOOKUP($C7596,'02_UnitPriceRef'!$E$3:$F$10,2,0),IF(OR($D7596="Error",$D7596="UNKNOWN",$D7596=""),0,H7596/D7596)),$F7596)</f>
        <v>2</v>
      </c>
      <c r="H7596" s="24">
        <v>4</v>
      </c>
      <c r="I7596" s="22">
        <f t="shared" si="88"/>
        <v>4</v>
      </c>
      <c r="J7596" s="22" t="s">
        <v>14</v>
      </c>
      <c r="K7596" s="22" t="s">
        <v>20</v>
      </c>
      <c r="L7596" s="26">
        <v>45115</v>
      </c>
      <c r="M7596" s="27">
        <f t="shared" si="89"/>
        <v>45115</v>
      </c>
    </row>
    <row r="7597" spans="1:13" ht="22.5" customHeight="1">
      <c r="A7597" s="22" t="s">
        <v>7618</v>
      </c>
      <c r="B7597" s="23" t="s">
        <v>17</v>
      </c>
      <c r="C7597" s="22" t="str">
        <f>IF(OR($B7597="Unknown",$B7597="Error",$B7597=""),IFERROR(VLOOKUP($F7597, '02_UnitPriceRef'!$F$3:$G$10,2,FALSE),"N/A"),$B7597)</f>
        <v>Cookie</v>
      </c>
      <c r="D7597" s="24">
        <v>4</v>
      </c>
      <c r="E7597" s="22">
        <f t="shared" si="87"/>
        <v>4</v>
      </c>
      <c r="F7597" s="24">
        <v>1</v>
      </c>
      <c r="G7597" s="22">
        <f>IF(OR($F7597="ERROR",$F7597="UNKNOWN",$F7597=""),IFERROR(VLOOKUP($C7597,'02_UnitPriceRef'!$E$3:$F$10,2,0),IF(OR($D7597="Error",$D7597="UNKNOWN",$D7597=""),0,H7597/D7597)),$F7597)</f>
        <v>1</v>
      </c>
      <c r="H7597" s="24">
        <v>4</v>
      </c>
      <c r="I7597" s="22">
        <f t="shared" si="88"/>
        <v>4</v>
      </c>
      <c r="J7597" s="22" t="s">
        <v>10</v>
      </c>
      <c r="K7597" s="22" t="s">
        <v>15</v>
      </c>
      <c r="L7597" s="26">
        <v>45181</v>
      </c>
      <c r="M7597" s="27">
        <f t="shared" si="89"/>
        <v>45181</v>
      </c>
    </row>
    <row r="7598" spans="1:13" ht="22.5" customHeight="1">
      <c r="A7598" s="22" t="s">
        <v>7619</v>
      </c>
      <c r="B7598" s="23" t="s">
        <v>27</v>
      </c>
      <c r="C7598" s="22" t="str">
        <f>IF(OR($B7598="Unknown",$B7598="Error",$B7598=""),IFERROR(VLOOKUP($F7598, '02_UnitPriceRef'!$F$3:$G$10,2,FALSE),"N/A"),$B7598)</f>
        <v>Sandwich</v>
      </c>
      <c r="D7598" s="24">
        <v>1</v>
      </c>
      <c r="E7598" s="22">
        <f t="shared" si="87"/>
        <v>1</v>
      </c>
      <c r="F7598" s="24">
        <v>4</v>
      </c>
      <c r="G7598" s="22">
        <f>IF(OR($F7598="ERROR",$F7598="UNKNOWN",$F7598=""),IFERROR(VLOOKUP($C7598,'02_UnitPriceRef'!$E$3:$F$10,2,0),IF(OR($D7598="Error",$D7598="UNKNOWN",$D7598=""),0,H7598/D7598)),$F7598)</f>
        <v>4</v>
      </c>
      <c r="H7598" s="24">
        <v>4</v>
      </c>
      <c r="I7598" s="22">
        <f t="shared" si="88"/>
        <v>4</v>
      </c>
      <c r="J7598" s="22" t="s">
        <v>20</v>
      </c>
      <c r="K7598" s="22" t="s">
        <v>20</v>
      </c>
      <c r="L7598" s="26">
        <v>45231</v>
      </c>
      <c r="M7598" s="27">
        <f t="shared" si="89"/>
        <v>45231</v>
      </c>
    </row>
    <row r="7599" spans="1:13" ht="22.5" customHeight="1">
      <c r="A7599" s="22" t="s">
        <v>7620</v>
      </c>
      <c r="B7599" s="23" t="s">
        <v>10030</v>
      </c>
      <c r="C7599" s="22" t="str">
        <f>IF(OR($B7599="Unknown",$B7599="Error",$B7599=""),IFERROR(VLOOKUP($F7599, '02_UnitPriceRef'!$F$3:$G$10,2,FALSE),"N/A"),$B7599)</f>
        <v>N/A</v>
      </c>
      <c r="D7599" s="23" t="s">
        <v>10031</v>
      </c>
      <c r="E7599" s="22">
        <f t="shared" si="87"/>
        <v>0</v>
      </c>
      <c r="F7599" s="23"/>
      <c r="G7599" s="22">
        <f>IF(OR($F7599="ERROR",$F7599="UNKNOWN",$F7599=""),IFERROR(VLOOKUP($C7599,'02_UnitPriceRef'!$E$3:$F$10,2,0),IF(OR($D7599="Error",$D7599="UNKNOWN",$D7599=""),0,H7599/D7599)),$F7599)</f>
        <v>0</v>
      </c>
      <c r="H7599" s="24">
        <v>9</v>
      </c>
      <c r="I7599" s="22">
        <f t="shared" si="88"/>
        <v>0</v>
      </c>
      <c r="J7599" s="22" t="s">
        <v>22</v>
      </c>
      <c r="K7599" s="22" t="s">
        <v>15</v>
      </c>
      <c r="L7599" s="26">
        <v>45273</v>
      </c>
      <c r="M7599" s="27">
        <f t="shared" si="89"/>
        <v>45273</v>
      </c>
    </row>
    <row r="7600" spans="1:13" ht="22.5" customHeight="1">
      <c r="A7600" s="22" t="s">
        <v>7621</v>
      </c>
      <c r="B7600" s="23" t="s">
        <v>27</v>
      </c>
      <c r="C7600" s="22" t="str">
        <f>IF(OR($B7600="Unknown",$B7600="Error",$B7600=""),IFERROR(VLOOKUP($F7600, '02_UnitPriceRef'!$F$3:$G$10,2,FALSE),"N/A"),$B7600)</f>
        <v>Sandwich</v>
      </c>
      <c r="D7600" s="24">
        <v>5</v>
      </c>
      <c r="E7600" s="22">
        <f t="shared" si="87"/>
        <v>5</v>
      </c>
      <c r="F7600" s="24">
        <v>4</v>
      </c>
      <c r="G7600" s="22">
        <f>IF(OR($F7600="ERROR",$F7600="UNKNOWN",$F7600=""),IFERROR(VLOOKUP($C7600,'02_UnitPriceRef'!$E$3:$F$10,2,0),IF(OR($D7600="Error",$D7600="UNKNOWN",$D7600=""),0,H7600/D7600)),$F7600)</f>
        <v>4</v>
      </c>
      <c r="H7600" s="24">
        <v>20</v>
      </c>
      <c r="I7600" s="22">
        <f t="shared" si="88"/>
        <v>20</v>
      </c>
      <c r="J7600" s="22" t="s">
        <v>20</v>
      </c>
      <c r="K7600" s="22" t="s">
        <v>15</v>
      </c>
      <c r="L7600" s="26">
        <v>45052</v>
      </c>
      <c r="M7600" s="27">
        <f t="shared" si="89"/>
        <v>45052</v>
      </c>
    </row>
    <row r="7601" spans="1:13" ht="22.5" customHeight="1">
      <c r="A7601" s="22" t="s">
        <v>7622</v>
      </c>
      <c r="B7601" s="23" t="s">
        <v>19</v>
      </c>
      <c r="C7601" s="22" t="str">
        <f>IF(OR($B7601="Unknown",$B7601="Error",$B7601=""),IFERROR(VLOOKUP($F7601, '02_UnitPriceRef'!$F$3:$G$10,2,FALSE),"N/A"),$B7601)</f>
        <v>Salad</v>
      </c>
      <c r="D7601" s="24">
        <v>2</v>
      </c>
      <c r="E7601" s="22">
        <f t="shared" si="87"/>
        <v>2</v>
      </c>
      <c r="F7601" s="24">
        <v>5</v>
      </c>
      <c r="G7601" s="22">
        <f>IF(OR($F7601="ERROR",$F7601="UNKNOWN",$F7601=""),IFERROR(VLOOKUP($C7601,'02_UnitPriceRef'!$E$3:$F$10,2,0),IF(OR($D7601="Error",$D7601="UNKNOWN",$D7601=""),0,H7601/D7601)),$F7601)</f>
        <v>5</v>
      </c>
      <c r="H7601" s="24">
        <v>10</v>
      </c>
      <c r="I7601" s="22">
        <f t="shared" si="88"/>
        <v>10</v>
      </c>
      <c r="J7601" s="22" t="s">
        <v>14</v>
      </c>
      <c r="K7601" s="22" t="s">
        <v>15</v>
      </c>
      <c r="L7601" s="26"/>
      <c r="M7601" s="27">
        <f t="shared" si="89"/>
        <v>1</v>
      </c>
    </row>
    <row r="7602" spans="1:13" ht="22.5" customHeight="1">
      <c r="A7602" s="22" t="s">
        <v>7623</v>
      </c>
      <c r="B7602" s="23" t="s">
        <v>27</v>
      </c>
      <c r="C7602" s="22" t="str">
        <f>IF(OR($B7602="Unknown",$B7602="Error",$B7602=""),IFERROR(VLOOKUP($F7602, '02_UnitPriceRef'!$F$3:$G$10,2,FALSE),"N/A"),$B7602)</f>
        <v>Sandwich</v>
      </c>
      <c r="D7602" s="24">
        <v>2</v>
      </c>
      <c r="E7602" s="22">
        <f t="shared" si="87"/>
        <v>2</v>
      </c>
      <c r="F7602" s="24">
        <v>4</v>
      </c>
      <c r="G7602" s="22">
        <f>IF(OR($F7602="ERROR",$F7602="UNKNOWN",$F7602=""),IFERROR(VLOOKUP($C7602,'02_UnitPriceRef'!$E$3:$F$10,2,0),IF(OR($D7602="Error",$D7602="UNKNOWN",$D7602=""),0,H7602/D7602)),$F7602)</f>
        <v>4</v>
      </c>
      <c r="H7602" s="24">
        <v>8</v>
      </c>
      <c r="I7602" s="22">
        <f t="shared" si="88"/>
        <v>8</v>
      </c>
      <c r="J7602" s="22" t="s">
        <v>10</v>
      </c>
      <c r="K7602" s="22" t="s">
        <v>11</v>
      </c>
      <c r="L7602" s="26">
        <v>45177</v>
      </c>
      <c r="M7602" s="27">
        <f t="shared" si="89"/>
        <v>45177</v>
      </c>
    </row>
    <row r="7603" spans="1:13" ht="22.5" customHeight="1">
      <c r="A7603" s="22" t="s">
        <v>7624</v>
      </c>
      <c r="B7603" s="23" t="s">
        <v>39</v>
      </c>
      <c r="C7603" s="22" t="str">
        <f>IF(OR($B7603="Unknown",$B7603="Error",$B7603=""),IFERROR(VLOOKUP($F7603, '02_UnitPriceRef'!$F$3:$G$10,2,FALSE),"N/A"),$B7603)</f>
        <v>Juice</v>
      </c>
      <c r="D7603" s="23" t="s">
        <v>10031</v>
      </c>
      <c r="E7603" s="22">
        <f t="shared" si="87"/>
        <v>2</v>
      </c>
      <c r="F7603" s="24">
        <v>3</v>
      </c>
      <c r="G7603" s="22">
        <f>IF(OR($F7603="ERROR",$F7603="UNKNOWN",$F7603=""),IFERROR(VLOOKUP($C7603,'02_UnitPriceRef'!$E$3:$F$10,2,0),IF(OR($D7603="Error",$D7603="UNKNOWN",$D7603=""),0,H7603/D7603)),$F7603)</f>
        <v>3</v>
      </c>
      <c r="H7603" s="24">
        <v>6</v>
      </c>
      <c r="I7603" s="22">
        <f t="shared" si="88"/>
        <v>6</v>
      </c>
      <c r="J7603" s="22" t="s">
        <v>14</v>
      </c>
      <c r="K7603" s="22" t="s">
        <v>20</v>
      </c>
      <c r="L7603" s="26">
        <v>45055</v>
      </c>
      <c r="M7603" s="27">
        <f t="shared" si="89"/>
        <v>45055</v>
      </c>
    </row>
    <row r="7604" spans="1:13" ht="22.5" customHeight="1">
      <c r="A7604" s="22" t="s">
        <v>7625</v>
      </c>
      <c r="B7604" s="23" t="s">
        <v>19</v>
      </c>
      <c r="C7604" s="22" t="str">
        <f>IF(OR($B7604="Unknown",$B7604="Error",$B7604=""),IFERROR(VLOOKUP($F7604, '02_UnitPriceRef'!$F$3:$G$10,2,FALSE),"N/A"),$B7604)</f>
        <v>Salad</v>
      </c>
      <c r="D7604" s="24">
        <v>4</v>
      </c>
      <c r="E7604" s="22">
        <f t="shared" si="87"/>
        <v>4</v>
      </c>
      <c r="F7604" s="24">
        <v>5</v>
      </c>
      <c r="G7604" s="22">
        <f>IF(OR($F7604="ERROR",$F7604="UNKNOWN",$F7604=""),IFERROR(VLOOKUP($C7604,'02_UnitPriceRef'!$E$3:$F$10,2,0),IF(OR($D7604="Error",$D7604="UNKNOWN",$D7604=""),0,H7604/D7604)),$F7604)</f>
        <v>5</v>
      </c>
      <c r="H7604" s="24">
        <v>20</v>
      </c>
      <c r="I7604" s="22">
        <f t="shared" si="88"/>
        <v>20</v>
      </c>
      <c r="J7604" s="22" t="s">
        <v>22</v>
      </c>
      <c r="K7604" s="22" t="s">
        <v>20</v>
      </c>
      <c r="L7604" s="26">
        <v>45123</v>
      </c>
      <c r="M7604" s="27">
        <f t="shared" si="89"/>
        <v>45123</v>
      </c>
    </row>
    <row r="7605" spans="1:13" ht="22.5" customHeight="1">
      <c r="A7605" s="22" t="s">
        <v>7626</v>
      </c>
      <c r="B7605" s="23" t="s">
        <v>19</v>
      </c>
      <c r="C7605" s="22" t="str">
        <f>IF(OR($B7605="Unknown",$B7605="Error",$B7605=""),IFERROR(VLOOKUP($F7605, '02_UnitPriceRef'!$F$3:$G$10,2,FALSE),"N/A"),$B7605)</f>
        <v>Salad</v>
      </c>
      <c r="D7605" s="23"/>
      <c r="E7605" s="22">
        <f t="shared" si="87"/>
        <v>5</v>
      </c>
      <c r="F7605" s="24">
        <v>5</v>
      </c>
      <c r="G7605" s="22">
        <f>IF(OR($F7605="ERROR",$F7605="UNKNOWN",$F7605=""),IFERROR(VLOOKUP($C7605,'02_UnitPriceRef'!$E$3:$F$10,2,0),IF(OR($D7605="Error",$D7605="UNKNOWN",$D7605=""),0,H7605/D7605)),$F7605)</f>
        <v>5</v>
      </c>
      <c r="H7605" s="24">
        <v>25</v>
      </c>
      <c r="I7605" s="22">
        <f t="shared" si="88"/>
        <v>25</v>
      </c>
      <c r="J7605" s="22" t="s">
        <v>22</v>
      </c>
      <c r="K7605" s="22" t="s">
        <v>15</v>
      </c>
      <c r="L7605" s="26">
        <v>45287</v>
      </c>
      <c r="M7605" s="27">
        <f t="shared" si="89"/>
        <v>45287</v>
      </c>
    </row>
    <row r="7606" spans="1:13" ht="22.5" customHeight="1">
      <c r="A7606" s="22" t="s">
        <v>7627</v>
      </c>
      <c r="B7606" s="23"/>
      <c r="C7606" s="22" t="str">
        <f>IF(OR($B7606="Unknown",$B7606="Error",$B7606=""),IFERROR(VLOOKUP($F7606, '02_UnitPriceRef'!$F$3:$G$10,2,FALSE),"N/A"),$B7606)</f>
        <v>Cake</v>
      </c>
      <c r="D7606" s="24">
        <v>4</v>
      </c>
      <c r="E7606" s="22">
        <f t="shared" si="87"/>
        <v>4</v>
      </c>
      <c r="F7606" s="24">
        <v>3</v>
      </c>
      <c r="G7606" s="22">
        <f>IF(OR($F7606="ERROR",$F7606="UNKNOWN",$F7606=""),IFERROR(VLOOKUP($C7606,'02_UnitPriceRef'!$E$3:$F$10,2,0),IF(OR($D7606="Error",$D7606="UNKNOWN",$D7606=""),0,H7606/D7606)),$F7606)</f>
        <v>3</v>
      </c>
      <c r="H7606" s="24">
        <v>12</v>
      </c>
      <c r="I7606" s="22">
        <f t="shared" si="88"/>
        <v>12</v>
      </c>
      <c r="J7606" s="22" t="s">
        <v>20</v>
      </c>
      <c r="K7606" s="22" t="s">
        <v>20</v>
      </c>
      <c r="L7606" s="26">
        <v>44930</v>
      </c>
      <c r="M7606" s="27">
        <f t="shared" si="89"/>
        <v>44930</v>
      </c>
    </row>
    <row r="7607" spans="1:13" ht="22.5" customHeight="1">
      <c r="A7607" s="22" t="s">
        <v>7628</v>
      </c>
      <c r="B7607" s="23" t="s">
        <v>39</v>
      </c>
      <c r="C7607" s="22" t="str">
        <f>IF(OR($B7607="Unknown",$B7607="Error",$B7607=""),IFERROR(VLOOKUP($F7607, '02_UnitPriceRef'!$F$3:$G$10,2,FALSE),"N/A"),$B7607)</f>
        <v>Juice</v>
      </c>
      <c r="D7607" s="24">
        <v>5</v>
      </c>
      <c r="E7607" s="22">
        <f t="shared" si="87"/>
        <v>5</v>
      </c>
      <c r="F7607" s="24">
        <v>3</v>
      </c>
      <c r="G7607" s="22">
        <f>IF(OR($F7607="ERROR",$F7607="UNKNOWN",$F7607=""),IFERROR(VLOOKUP($C7607,'02_UnitPriceRef'!$E$3:$F$10,2,0),IF(OR($D7607="Error",$D7607="UNKNOWN",$D7607=""),0,H7607/D7607)),$F7607)</f>
        <v>3</v>
      </c>
      <c r="H7607" s="24">
        <v>15</v>
      </c>
      <c r="I7607" s="22">
        <f t="shared" si="88"/>
        <v>15</v>
      </c>
      <c r="J7607" s="22" t="s">
        <v>14</v>
      </c>
      <c r="K7607" s="22" t="s">
        <v>15</v>
      </c>
      <c r="L7607" s="26">
        <v>45159</v>
      </c>
      <c r="M7607" s="27">
        <f t="shared" si="89"/>
        <v>45159</v>
      </c>
    </row>
    <row r="7608" spans="1:13" ht="22.5" customHeight="1">
      <c r="A7608" s="22" t="s">
        <v>7629</v>
      </c>
      <c r="B7608" s="23" t="s">
        <v>9</v>
      </c>
      <c r="C7608" s="22" t="str">
        <f>IF(OR($B7608="Unknown",$B7608="Error",$B7608=""),IFERROR(VLOOKUP($F7608, '02_UnitPriceRef'!$F$3:$G$10,2,FALSE),"N/A"),$B7608)</f>
        <v>Coffee</v>
      </c>
      <c r="D7608" s="24">
        <v>2</v>
      </c>
      <c r="E7608" s="22">
        <f t="shared" si="87"/>
        <v>2</v>
      </c>
      <c r="F7608" s="24">
        <v>2</v>
      </c>
      <c r="G7608" s="22">
        <f>IF(OR($F7608="ERROR",$F7608="UNKNOWN",$F7608=""),IFERROR(VLOOKUP($C7608,'02_UnitPriceRef'!$E$3:$F$10,2,0),IF(OR($D7608="Error",$D7608="UNKNOWN",$D7608=""),0,H7608/D7608)),$F7608)</f>
        <v>2</v>
      </c>
      <c r="H7608" s="24">
        <v>4</v>
      </c>
      <c r="I7608" s="22">
        <f t="shared" si="88"/>
        <v>4</v>
      </c>
      <c r="J7608" s="22" t="s">
        <v>10</v>
      </c>
      <c r="K7608" s="22" t="s">
        <v>11</v>
      </c>
      <c r="L7608" s="26">
        <v>45102</v>
      </c>
      <c r="M7608" s="27">
        <f t="shared" si="89"/>
        <v>45102</v>
      </c>
    </row>
    <row r="7609" spans="1:13" ht="22.5" customHeight="1">
      <c r="A7609" s="22" t="s">
        <v>7630</v>
      </c>
      <c r="B7609" s="23" t="s">
        <v>9</v>
      </c>
      <c r="C7609" s="22" t="str">
        <f>IF(OR($B7609="Unknown",$B7609="Error",$B7609=""),IFERROR(VLOOKUP($F7609, '02_UnitPriceRef'!$F$3:$G$10,2,FALSE),"N/A"),$B7609)</f>
        <v>Coffee</v>
      </c>
      <c r="D7609" s="24">
        <v>3</v>
      </c>
      <c r="E7609" s="22">
        <f t="shared" si="87"/>
        <v>3</v>
      </c>
      <c r="F7609" s="24">
        <v>2</v>
      </c>
      <c r="G7609" s="22">
        <f>IF(OR($F7609="ERROR",$F7609="UNKNOWN",$F7609=""),IFERROR(VLOOKUP($C7609,'02_UnitPriceRef'!$E$3:$F$10,2,0),IF(OR($D7609="Error",$D7609="UNKNOWN",$D7609=""),0,H7609/D7609)),$F7609)</f>
        <v>2</v>
      </c>
      <c r="H7609" s="24">
        <v>6</v>
      </c>
      <c r="I7609" s="22">
        <f t="shared" si="88"/>
        <v>6</v>
      </c>
      <c r="J7609" s="22" t="s">
        <v>20</v>
      </c>
      <c r="K7609" s="22" t="s">
        <v>15</v>
      </c>
      <c r="L7609" s="26">
        <v>45251</v>
      </c>
      <c r="M7609" s="27">
        <f t="shared" si="89"/>
        <v>45251</v>
      </c>
    </row>
    <row r="7610" spans="1:13" ht="22.5" customHeight="1">
      <c r="A7610" s="22" t="s">
        <v>7631</v>
      </c>
      <c r="B7610" s="23" t="s">
        <v>24</v>
      </c>
      <c r="C7610" s="22" t="str">
        <f>IF(OR($B7610="Unknown",$B7610="Error",$B7610=""),IFERROR(VLOOKUP($F7610, '02_UnitPriceRef'!$F$3:$G$10,2,FALSE),"N/A"),$B7610)</f>
        <v>Smoothie</v>
      </c>
      <c r="D7610" s="24">
        <v>5</v>
      </c>
      <c r="E7610" s="22">
        <f t="shared" si="87"/>
        <v>5</v>
      </c>
      <c r="F7610" s="24">
        <v>4</v>
      </c>
      <c r="G7610" s="22">
        <f>IF(OR($F7610="ERROR",$F7610="UNKNOWN",$F7610=""),IFERROR(VLOOKUP($C7610,'02_UnitPriceRef'!$E$3:$F$10,2,0),IF(OR($D7610="Error",$D7610="UNKNOWN",$D7610=""),0,H7610/D7610)),$F7610)</f>
        <v>4</v>
      </c>
      <c r="H7610" s="24">
        <v>20</v>
      </c>
      <c r="I7610" s="22">
        <f t="shared" si="88"/>
        <v>20</v>
      </c>
      <c r="J7610" s="22" t="s">
        <v>14</v>
      </c>
      <c r="K7610" s="22" t="s">
        <v>11</v>
      </c>
      <c r="L7610" s="26">
        <v>45187</v>
      </c>
      <c r="M7610" s="27">
        <f t="shared" si="89"/>
        <v>45187</v>
      </c>
    </row>
    <row r="7611" spans="1:13" ht="22.5" customHeight="1">
      <c r="A7611" s="22" t="s">
        <v>7632</v>
      </c>
      <c r="B7611" s="23" t="s">
        <v>39</v>
      </c>
      <c r="C7611" s="22" t="str">
        <f>IF(OR($B7611="Unknown",$B7611="Error",$B7611=""),IFERROR(VLOOKUP($F7611, '02_UnitPriceRef'!$F$3:$G$10,2,FALSE),"N/A"),$B7611)</f>
        <v>Juice</v>
      </c>
      <c r="D7611" s="24">
        <v>5</v>
      </c>
      <c r="E7611" s="22">
        <f t="shared" si="87"/>
        <v>5</v>
      </c>
      <c r="F7611" s="24">
        <v>3</v>
      </c>
      <c r="G7611" s="22">
        <f>IF(OR($F7611="ERROR",$F7611="UNKNOWN",$F7611=""),IFERROR(VLOOKUP($C7611,'02_UnitPriceRef'!$E$3:$F$10,2,0),IF(OR($D7611="Error",$D7611="UNKNOWN",$D7611=""),0,H7611/D7611)),$F7611)</f>
        <v>3</v>
      </c>
      <c r="H7611" s="24">
        <v>15</v>
      </c>
      <c r="I7611" s="22">
        <f t="shared" si="88"/>
        <v>15</v>
      </c>
      <c r="J7611" s="22" t="s">
        <v>14</v>
      </c>
      <c r="K7611" s="22" t="s">
        <v>11</v>
      </c>
      <c r="L7611" s="26">
        <v>45188</v>
      </c>
      <c r="M7611" s="27">
        <f t="shared" si="89"/>
        <v>45188</v>
      </c>
    </row>
    <row r="7612" spans="1:13" ht="22.5" customHeight="1">
      <c r="A7612" s="22" t="s">
        <v>7633</v>
      </c>
      <c r="B7612" s="23" t="s">
        <v>19</v>
      </c>
      <c r="C7612" s="22" t="str">
        <f>IF(OR($B7612="Unknown",$B7612="Error",$B7612=""),IFERROR(VLOOKUP($F7612, '02_UnitPriceRef'!$F$3:$G$10,2,FALSE),"N/A"),$B7612)</f>
        <v>Salad</v>
      </c>
      <c r="D7612" s="24">
        <v>1</v>
      </c>
      <c r="E7612" s="22">
        <f t="shared" si="87"/>
        <v>1</v>
      </c>
      <c r="F7612" s="24">
        <v>5</v>
      </c>
      <c r="G7612" s="22">
        <f>IF(OR($F7612="ERROR",$F7612="UNKNOWN",$F7612=""),IFERROR(VLOOKUP($C7612,'02_UnitPriceRef'!$E$3:$F$10,2,0),IF(OR($D7612="Error",$D7612="UNKNOWN",$D7612=""),0,H7612/D7612)),$F7612)</f>
        <v>5</v>
      </c>
      <c r="H7612" s="24">
        <v>5</v>
      </c>
      <c r="I7612" s="22">
        <f t="shared" si="88"/>
        <v>5</v>
      </c>
      <c r="J7612" s="22" t="s">
        <v>10</v>
      </c>
      <c r="K7612" s="22" t="s">
        <v>15</v>
      </c>
      <c r="L7612" s="26">
        <v>45030</v>
      </c>
      <c r="M7612" s="27">
        <f t="shared" si="89"/>
        <v>45030</v>
      </c>
    </row>
    <row r="7613" spans="1:13" ht="22.5" customHeight="1">
      <c r="A7613" s="22" t="s">
        <v>7634</v>
      </c>
      <c r="B7613" s="23" t="s">
        <v>27</v>
      </c>
      <c r="C7613" s="22" t="str">
        <f>IF(OR($B7613="Unknown",$B7613="Error",$B7613=""),IFERROR(VLOOKUP($F7613, '02_UnitPriceRef'!$F$3:$G$10,2,FALSE),"N/A"),$B7613)</f>
        <v>Sandwich</v>
      </c>
      <c r="D7613" s="24">
        <v>4</v>
      </c>
      <c r="E7613" s="22">
        <f t="shared" si="87"/>
        <v>4</v>
      </c>
      <c r="F7613" s="24">
        <v>4</v>
      </c>
      <c r="G7613" s="22">
        <f>IF(OR($F7613="ERROR",$F7613="UNKNOWN",$F7613=""),IFERROR(VLOOKUP($C7613,'02_UnitPriceRef'!$E$3:$F$10,2,0),IF(OR($D7613="Error",$D7613="UNKNOWN",$D7613=""),0,H7613/D7613)),$F7613)</f>
        <v>4</v>
      </c>
      <c r="H7613" s="24">
        <v>16</v>
      </c>
      <c r="I7613" s="22">
        <f t="shared" si="88"/>
        <v>16</v>
      </c>
      <c r="J7613" s="22" t="s">
        <v>22</v>
      </c>
      <c r="K7613" s="22" t="s">
        <v>11</v>
      </c>
      <c r="L7613" s="26">
        <v>45248</v>
      </c>
      <c r="M7613" s="27">
        <f t="shared" si="89"/>
        <v>45248</v>
      </c>
    </row>
    <row r="7614" spans="1:13" ht="22.5" customHeight="1">
      <c r="A7614" s="22" t="s">
        <v>7635</v>
      </c>
      <c r="B7614" s="23" t="s">
        <v>24</v>
      </c>
      <c r="C7614" s="22" t="str">
        <f>IF(OR($B7614="Unknown",$B7614="Error",$B7614=""),IFERROR(VLOOKUP($F7614, '02_UnitPriceRef'!$F$3:$G$10,2,FALSE),"N/A"),$B7614)</f>
        <v>Smoothie</v>
      </c>
      <c r="D7614" s="24">
        <v>2</v>
      </c>
      <c r="E7614" s="22">
        <f t="shared" si="87"/>
        <v>2</v>
      </c>
      <c r="F7614" s="24">
        <v>4</v>
      </c>
      <c r="G7614" s="22">
        <f>IF(OR($F7614="ERROR",$F7614="UNKNOWN",$F7614=""),IFERROR(VLOOKUP($C7614,'02_UnitPriceRef'!$E$3:$F$10,2,0),IF(OR($D7614="Error",$D7614="UNKNOWN",$D7614=""),0,H7614/D7614)),$F7614)</f>
        <v>4</v>
      </c>
      <c r="H7614" s="24">
        <v>8</v>
      </c>
      <c r="I7614" s="22">
        <f t="shared" si="88"/>
        <v>8</v>
      </c>
      <c r="J7614" s="22" t="s">
        <v>22</v>
      </c>
      <c r="K7614" s="22" t="s">
        <v>20</v>
      </c>
      <c r="L7614" s="28" t="s">
        <v>10030</v>
      </c>
      <c r="M7614" s="27">
        <f t="shared" si="89"/>
        <v>1</v>
      </c>
    </row>
    <row r="7615" spans="1:13" ht="22.5" customHeight="1">
      <c r="A7615" s="22" t="s">
        <v>7636</v>
      </c>
      <c r="B7615" s="23" t="s">
        <v>19</v>
      </c>
      <c r="C7615" s="22" t="str">
        <f>IF(OR($B7615="Unknown",$B7615="Error",$B7615=""),IFERROR(VLOOKUP($F7615, '02_UnitPriceRef'!$F$3:$G$10,2,FALSE),"N/A"),$B7615)</f>
        <v>Salad</v>
      </c>
      <c r="D7615" s="24">
        <v>4</v>
      </c>
      <c r="E7615" s="22">
        <f t="shared" si="87"/>
        <v>4</v>
      </c>
      <c r="F7615" s="24">
        <v>5</v>
      </c>
      <c r="G7615" s="22">
        <f>IF(OR($F7615="ERROR",$F7615="UNKNOWN",$F7615=""),IFERROR(VLOOKUP($C7615,'02_UnitPriceRef'!$E$3:$F$10,2,0),IF(OR($D7615="Error",$D7615="UNKNOWN",$D7615=""),0,H7615/D7615)),$F7615)</f>
        <v>5</v>
      </c>
      <c r="H7615" s="24">
        <v>20</v>
      </c>
      <c r="I7615" s="22">
        <f t="shared" si="88"/>
        <v>20</v>
      </c>
      <c r="J7615" s="22" t="s">
        <v>14</v>
      </c>
      <c r="K7615" s="22" t="s">
        <v>20</v>
      </c>
      <c r="L7615" s="26">
        <v>44976</v>
      </c>
      <c r="M7615" s="27">
        <f t="shared" si="89"/>
        <v>44976</v>
      </c>
    </row>
    <row r="7616" spans="1:13" ht="22.5" customHeight="1">
      <c r="A7616" s="22" t="s">
        <v>7637</v>
      </c>
      <c r="B7616" s="23" t="s">
        <v>13</v>
      </c>
      <c r="C7616" s="22" t="str">
        <f>IF(OR($B7616="Unknown",$B7616="Error",$B7616=""),IFERROR(VLOOKUP($F7616, '02_UnitPriceRef'!$F$3:$G$10,2,FALSE),"N/A"),$B7616)</f>
        <v>Cake</v>
      </c>
      <c r="D7616" s="23" t="s">
        <v>10030</v>
      </c>
      <c r="E7616" s="22">
        <f t="shared" si="87"/>
        <v>2</v>
      </c>
      <c r="F7616" s="24">
        <v>3</v>
      </c>
      <c r="G7616" s="22">
        <f>IF(OR($F7616="ERROR",$F7616="UNKNOWN",$F7616=""),IFERROR(VLOOKUP($C7616,'02_UnitPriceRef'!$E$3:$F$10,2,0),IF(OR($D7616="Error",$D7616="UNKNOWN",$D7616=""),0,H7616/D7616)),$F7616)</f>
        <v>3</v>
      </c>
      <c r="H7616" s="24">
        <v>6</v>
      </c>
      <c r="I7616" s="22">
        <f t="shared" si="88"/>
        <v>6</v>
      </c>
      <c r="J7616" s="22" t="s">
        <v>22</v>
      </c>
      <c r="K7616" s="22" t="s">
        <v>15</v>
      </c>
      <c r="L7616" s="26">
        <v>45266</v>
      </c>
      <c r="M7616" s="27">
        <f t="shared" si="89"/>
        <v>45266</v>
      </c>
    </row>
    <row r="7617" spans="1:13" ht="22.5" customHeight="1">
      <c r="A7617" s="22" t="s">
        <v>7638</v>
      </c>
      <c r="B7617" s="23" t="s">
        <v>10031</v>
      </c>
      <c r="C7617" s="22" t="str">
        <f>IF(OR($B7617="Unknown",$B7617="Error",$B7617=""),IFERROR(VLOOKUP($F7617, '02_UnitPriceRef'!$F$3:$G$10,2,FALSE),"N/A"),$B7617)</f>
        <v>Cake</v>
      </c>
      <c r="D7617" s="24">
        <v>2</v>
      </c>
      <c r="E7617" s="22">
        <f t="shared" si="87"/>
        <v>2</v>
      </c>
      <c r="F7617" s="24">
        <v>3</v>
      </c>
      <c r="G7617" s="22">
        <f>IF(OR($F7617="ERROR",$F7617="UNKNOWN",$F7617=""),IFERROR(VLOOKUP($C7617,'02_UnitPriceRef'!$E$3:$F$10,2,0),IF(OR($D7617="Error",$D7617="UNKNOWN",$D7617=""),0,H7617/D7617)),$F7617)</f>
        <v>3</v>
      </c>
      <c r="H7617" s="24">
        <v>6</v>
      </c>
      <c r="I7617" s="22">
        <f t="shared" si="88"/>
        <v>6</v>
      </c>
      <c r="J7617" s="22" t="s">
        <v>14</v>
      </c>
      <c r="K7617" s="22" t="s">
        <v>15</v>
      </c>
      <c r="L7617" s="26">
        <v>45062</v>
      </c>
      <c r="M7617" s="27">
        <f t="shared" si="89"/>
        <v>45062</v>
      </c>
    </row>
    <row r="7618" spans="1:13" ht="22.5" customHeight="1">
      <c r="A7618" s="22" t="s">
        <v>7639</v>
      </c>
      <c r="B7618" s="23" t="s">
        <v>13</v>
      </c>
      <c r="C7618" s="22" t="str">
        <f>IF(OR($B7618="Unknown",$B7618="Error",$B7618=""),IFERROR(VLOOKUP($F7618, '02_UnitPriceRef'!$F$3:$G$10,2,FALSE),"N/A"),$B7618)</f>
        <v>Cake</v>
      </c>
      <c r="D7618" s="24">
        <v>5</v>
      </c>
      <c r="E7618" s="22">
        <f t="shared" si="87"/>
        <v>5</v>
      </c>
      <c r="F7618" s="24">
        <v>3</v>
      </c>
      <c r="G7618" s="22">
        <f>IF(OR($F7618="ERROR",$F7618="UNKNOWN",$F7618=""),IFERROR(VLOOKUP($C7618,'02_UnitPriceRef'!$E$3:$F$10,2,0),IF(OR($D7618="Error",$D7618="UNKNOWN",$D7618=""),0,H7618/D7618)),$F7618)</f>
        <v>3</v>
      </c>
      <c r="H7618" s="24">
        <v>15</v>
      </c>
      <c r="I7618" s="22">
        <f t="shared" si="88"/>
        <v>15</v>
      </c>
      <c r="J7618" s="22" t="s">
        <v>20</v>
      </c>
      <c r="K7618" s="22" t="s">
        <v>15</v>
      </c>
      <c r="L7618" s="26">
        <v>45243</v>
      </c>
      <c r="M7618" s="27">
        <f t="shared" si="89"/>
        <v>45243</v>
      </c>
    </row>
    <row r="7619" spans="1:13" ht="22.5" customHeight="1">
      <c r="A7619" s="22" t="s">
        <v>7640</v>
      </c>
      <c r="B7619" s="23" t="s">
        <v>24</v>
      </c>
      <c r="C7619" s="22" t="str">
        <f>IF(OR($B7619="Unknown",$B7619="Error",$B7619=""),IFERROR(VLOOKUP($F7619, '02_UnitPriceRef'!$F$3:$G$10,2,FALSE),"N/A"),$B7619)</f>
        <v>Smoothie</v>
      </c>
      <c r="D7619" s="24">
        <v>2</v>
      </c>
      <c r="E7619" s="22">
        <f t="shared" si="87"/>
        <v>2</v>
      </c>
      <c r="F7619" s="24">
        <v>4</v>
      </c>
      <c r="G7619" s="22">
        <f>IF(OR($F7619="ERROR",$F7619="UNKNOWN",$F7619=""),IFERROR(VLOOKUP($C7619,'02_UnitPriceRef'!$E$3:$F$10,2,0),IF(OR($D7619="Error",$D7619="UNKNOWN",$D7619=""),0,H7619/D7619)),$F7619)</f>
        <v>4</v>
      </c>
      <c r="H7619" s="24">
        <v>8</v>
      </c>
      <c r="I7619" s="22">
        <f t="shared" si="88"/>
        <v>8</v>
      </c>
      <c r="J7619" s="22" t="s">
        <v>22</v>
      </c>
      <c r="K7619" s="22" t="s">
        <v>11</v>
      </c>
      <c r="L7619" s="26">
        <v>45040</v>
      </c>
      <c r="M7619" s="27">
        <f t="shared" si="89"/>
        <v>45040</v>
      </c>
    </row>
    <row r="7620" spans="1:13" ht="22.5" customHeight="1">
      <c r="A7620" s="22" t="s">
        <v>7641</v>
      </c>
      <c r="B7620" s="23" t="s">
        <v>35</v>
      </c>
      <c r="C7620" s="22" t="str">
        <f>IF(OR($B7620="Unknown",$B7620="Error",$B7620=""),IFERROR(VLOOKUP($F7620, '02_UnitPriceRef'!$F$3:$G$10,2,FALSE),"N/A"),$B7620)</f>
        <v>Tea</v>
      </c>
      <c r="D7620" s="24">
        <v>2</v>
      </c>
      <c r="E7620" s="22">
        <f t="shared" si="87"/>
        <v>2</v>
      </c>
      <c r="F7620" s="24">
        <v>1.5</v>
      </c>
      <c r="G7620" s="22">
        <f>IF(OR($F7620="ERROR",$F7620="UNKNOWN",$F7620=""),IFERROR(VLOOKUP($C7620,'02_UnitPriceRef'!$E$3:$F$10,2,0),IF(OR($D7620="Error",$D7620="UNKNOWN",$D7620=""),0,H7620/D7620)),$F7620)</f>
        <v>1.5</v>
      </c>
      <c r="H7620" s="24">
        <v>3</v>
      </c>
      <c r="I7620" s="22">
        <f t="shared" si="88"/>
        <v>3</v>
      </c>
      <c r="J7620" s="22" t="s">
        <v>20</v>
      </c>
      <c r="K7620" s="22" t="s">
        <v>11</v>
      </c>
      <c r="L7620" s="26">
        <v>45169</v>
      </c>
      <c r="M7620" s="27">
        <f t="shared" si="89"/>
        <v>45169</v>
      </c>
    </row>
    <row r="7621" spans="1:13" ht="22.5" customHeight="1">
      <c r="A7621" s="22" t="s">
        <v>7642</v>
      </c>
      <c r="B7621" s="23" t="s">
        <v>17</v>
      </c>
      <c r="C7621" s="22" t="str">
        <f>IF(OR($B7621="Unknown",$B7621="Error",$B7621=""),IFERROR(VLOOKUP($F7621, '02_UnitPriceRef'!$F$3:$G$10,2,FALSE),"N/A"),$B7621)</f>
        <v>Cookie</v>
      </c>
      <c r="D7621" s="24">
        <v>2</v>
      </c>
      <c r="E7621" s="22">
        <f t="shared" si="87"/>
        <v>2</v>
      </c>
      <c r="F7621" s="24">
        <v>1</v>
      </c>
      <c r="G7621" s="22">
        <f>IF(OR($F7621="ERROR",$F7621="UNKNOWN",$F7621=""),IFERROR(VLOOKUP($C7621,'02_UnitPriceRef'!$E$3:$F$10,2,0),IF(OR($D7621="Error",$D7621="UNKNOWN",$D7621=""),0,H7621/D7621)),$F7621)</f>
        <v>1</v>
      </c>
      <c r="H7621" s="24">
        <v>2</v>
      </c>
      <c r="I7621" s="22">
        <f t="shared" si="88"/>
        <v>2</v>
      </c>
      <c r="J7621" s="22" t="s">
        <v>14</v>
      </c>
      <c r="K7621" s="22" t="s">
        <v>20</v>
      </c>
      <c r="L7621" s="26">
        <v>45044</v>
      </c>
      <c r="M7621" s="27">
        <f t="shared" si="89"/>
        <v>45044</v>
      </c>
    </row>
    <row r="7622" spans="1:13" ht="22.5" customHeight="1">
      <c r="A7622" s="22" t="s">
        <v>7643</v>
      </c>
      <c r="B7622" s="23" t="s">
        <v>35</v>
      </c>
      <c r="C7622" s="22" t="str">
        <f>IF(OR($B7622="Unknown",$B7622="Error",$B7622=""),IFERROR(VLOOKUP($F7622, '02_UnitPriceRef'!$F$3:$G$10,2,FALSE),"N/A"),$B7622)</f>
        <v>Tea</v>
      </c>
      <c r="D7622" s="24">
        <v>2</v>
      </c>
      <c r="E7622" s="22">
        <f t="shared" si="87"/>
        <v>2</v>
      </c>
      <c r="F7622" s="24">
        <v>1.5</v>
      </c>
      <c r="G7622" s="22">
        <f>IF(OR($F7622="ERROR",$F7622="UNKNOWN",$F7622=""),IFERROR(VLOOKUP($C7622,'02_UnitPriceRef'!$E$3:$F$10,2,0),IF(OR($D7622="Error",$D7622="UNKNOWN",$D7622=""),0,H7622/D7622)),$F7622)</f>
        <v>1.5</v>
      </c>
      <c r="H7622" s="24">
        <v>3</v>
      </c>
      <c r="I7622" s="22">
        <f t="shared" si="88"/>
        <v>3</v>
      </c>
      <c r="J7622" s="22" t="s">
        <v>20</v>
      </c>
      <c r="K7622" s="22" t="s">
        <v>20</v>
      </c>
      <c r="L7622" s="26">
        <v>45024</v>
      </c>
      <c r="M7622" s="27">
        <f t="shared" si="89"/>
        <v>45024</v>
      </c>
    </row>
    <row r="7623" spans="1:13" ht="22.5" customHeight="1">
      <c r="A7623" s="22" t="s">
        <v>7644</v>
      </c>
      <c r="B7623" s="23" t="s">
        <v>17</v>
      </c>
      <c r="C7623" s="22" t="str">
        <f>IF(OR($B7623="Unknown",$B7623="Error",$B7623=""),IFERROR(VLOOKUP($F7623, '02_UnitPriceRef'!$F$3:$G$10,2,FALSE),"N/A"),$B7623)</f>
        <v>Cookie</v>
      </c>
      <c r="D7623" s="24">
        <v>2</v>
      </c>
      <c r="E7623" s="22">
        <f t="shared" si="87"/>
        <v>2</v>
      </c>
      <c r="F7623" s="24">
        <v>1</v>
      </c>
      <c r="G7623" s="22">
        <f>IF(OR($F7623="ERROR",$F7623="UNKNOWN",$F7623=""),IFERROR(VLOOKUP($C7623,'02_UnitPriceRef'!$E$3:$F$10,2,0),IF(OR($D7623="Error",$D7623="UNKNOWN",$D7623=""),0,H7623/D7623)),$F7623)</f>
        <v>1</v>
      </c>
      <c r="H7623" s="24">
        <v>2</v>
      </c>
      <c r="I7623" s="22">
        <f t="shared" si="88"/>
        <v>2</v>
      </c>
      <c r="J7623" s="22" t="s">
        <v>22</v>
      </c>
      <c r="K7623" s="22" t="s">
        <v>11</v>
      </c>
      <c r="L7623" s="26">
        <v>44953</v>
      </c>
      <c r="M7623" s="27">
        <f t="shared" si="89"/>
        <v>44953</v>
      </c>
    </row>
    <row r="7624" spans="1:13" ht="22.5" customHeight="1">
      <c r="A7624" s="22" t="s">
        <v>7645</v>
      </c>
      <c r="B7624" s="23" t="s">
        <v>17</v>
      </c>
      <c r="C7624" s="22" t="str">
        <f>IF(OR($B7624="Unknown",$B7624="Error",$B7624=""),IFERROR(VLOOKUP($F7624, '02_UnitPriceRef'!$F$3:$G$10,2,FALSE),"N/A"),$B7624)</f>
        <v>Cookie</v>
      </c>
      <c r="D7624" s="24">
        <v>5</v>
      </c>
      <c r="E7624" s="22">
        <f t="shared" si="87"/>
        <v>5</v>
      </c>
      <c r="F7624" s="24">
        <v>1</v>
      </c>
      <c r="G7624" s="22">
        <f>IF(OR($F7624="ERROR",$F7624="UNKNOWN",$F7624=""),IFERROR(VLOOKUP($C7624,'02_UnitPriceRef'!$E$3:$F$10,2,0),IF(OR($D7624="Error",$D7624="UNKNOWN",$D7624=""),0,H7624/D7624)),$F7624)</f>
        <v>1</v>
      </c>
      <c r="H7624" s="24">
        <v>5</v>
      </c>
      <c r="I7624" s="22">
        <f t="shared" si="88"/>
        <v>5</v>
      </c>
      <c r="J7624" s="22" t="s">
        <v>10</v>
      </c>
      <c r="K7624" s="22" t="s">
        <v>20</v>
      </c>
      <c r="L7624" s="26">
        <v>45147</v>
      </c>
      <c r="M7624" s="27">
        <f t="shared" si="89"/>
        <v>45147</v>
      </c>
    </row>
    <row r="7625" spans="1:13" ht="22.5" customHeight="1">
      <c r="A7625" s="22" t="s">
        <v>7646</v>
      </c>
      <c r="B7625" s="23" t="s">
        <v>24</v>
      </c>
      <c r="C7625" s="22" t="str">
        <f>IF(OR($B7625="Unknown",$B7625="Error",$B7625=""),IFERROR(VLOOKUP($F7625, '02_UnitPriceRef'!$F$3:$G$10,2,FALSE),"N/A"),$B7625)</f>
        <v>Smoothie</v>
      </c>
      <c r="D7625" s="24">
        <v>4</v>
      </c>
      <c r="E7625" s="22">
        <f t="shared" si="87"/>
        <v>4</v>
      </c>
      <c r="F7625" s="24">
        <v>4</v>
      </c>
      <c r="G7625" s="22">
        <f>IF(OR($F7625="ERROR",$F7625="UNKNOWN",$F7625=""),IFERROR(VLOOKUP($C7625,'02_UnitPriceRef'!$E$3:$F$10,2,0),IF(OR($D7625="Error",$D7625="UNKNOWN",$D7625=""),0,H7625/D7625)),$F7625)</f>
        <v>4</v>
      </c>
      <c r="H7625" s="24">
        <v>16</v>
      </c>
      <c r="I7625" s="22">
        <f t="shared" si="88"/>
        <v>16</v>
      </c>
      <c r="J7625" s="22" t="s">
        <v>14</v>
      </c>
      <c r="K7625" s="22" t="s">
        <v>11</v>
      </c>
      <c r="L7625" s="26">
        <v>44997</v>
      </c>
      <c r="M7625" s="27">
        <f t="shared" si="89"/>
        <v>44997</v>
      </c>
    </row>
    <row r="7626" spans="1:13" ht="22.5" customHeight="1">
      <c r="A7626" s="22" t="s">
        <v>7647</v>
      </c>
      <c r="B7626" s="23" t="s">
        <v>10031</v>
      </c>
      <c r="C7626" s="22" t="str">
        <f>IF(OR($B7626="Unknown",$B7626="Error",$B7626=""),IFERROR(VLOOKUP($F7626, '02_UnitPriceRef'!$F$3:$G$10,2,FALSE),"N/A"),$B7626)</f>
        <v>Sandwich/Smoothie</v>
      </c>
      <c r="D7626" s="24">
        <v>1</v>
      </c>
      <c r="E7626" s="22">
        <f t="shared" si="87"/>
        <v>1</v>
      </c>
      <c r="F7626" s="24">
        <v>4</v>
      </c>
      <c r="G7626" s="22">
        <f>IF(OR($F7626="ERROR",$F7626="UNKNOWN",$F7626=""),IFERROR(VLOOKUP($C7626,'02_UnitPriceRef'!$E$3:$F$10,2,0),IF(OR($D7626="Error",$D7626="UNKNOWN",$D7626=""),0,H7626/D7626)),$F7626)</f>
        <v>4</v>
      </c>
      <c r="H7626" s="24">
        <v>4</v>
      </c>
      <c r="I7626" s="22">
        <f t="shared" si="88"/>
        <v>4</v>
      </c>
      <c r="J7626" s="22" t="s">
        <v>22</v>
      </c>
      <c r="K7626" s="22" t="s">
        <v>11</v>
      </c>
      <c r="L7626" s="26">
        <v>45168</v>
      </c>
      <c r="M7626" s="27">
        <f t="shared" si="89"/>
        <v>45168</v>
      </c>
    </row>
    <row r="7627" spans="1:13" ht="22.5" customHeight="1">
      <c r="A7627" s="22" t="s">
        <v>7648</v>
      </c>
      <c r="B7627" s="23" t="s">
        <v>9</v>
      </c>
      <c r="C7627" s="22" t="str">
        <f>IF(OR($B7627="Unknown",$B7627="Error",$B7627=""),IFERROR(VLOOKUP($F7627, '02_UnitPriceRef'!$F$3:$G$10,2,FALSE),"N/A"),$B7627)</f>
        <v>Coffee</v>
      </c>
      <c r="D7627" s="24">
        <v>3</v>
      </c>
      <c r="E7627" s="22">
        <f t="shared" si="87"/>
        <v>3</v>
      </c>
      <c r="F7627" s="24">
        <v>2</v>
      </c>
      <c r="G7627" s="22">
        <f>IF(OR($F7627="ERROR",$F7627="UNKNOWN",$F7627=""),IFERROR(VLOOKUP($C7627,'02_UnitPriceRef'!$E$3:$F$10,2,0),IF(OR($D7627="Error",$D7627="UNKNOWN",$D7627=""),0,H7627/D7627)),$F7627)</f>
        <v>2</v>
      </c>
      <c r="H7627" s="24">
        <v>6</v>
      </c>
      <c r="I7627" s="22">
        <f t="shared" si="88"/>
        <v>6</v>
      </c>
      <c r="J7627" s="22" t="s">
        <v>20</v>
      </c>
      <c r="K7627" s="22" t="s">
        <v>15</v>
      </c>
      <c r="L7627" s="26">
        <v>44937</v>
      </c>
      <c r="M7627" s="27">
        <f t="shared" si="89"/>
        <v>44937</v>
      </c>
    </row>
    <row r="7628" spans="1:13" ht="22.5" customHeight="1">
      <c r="A7628" s="22" t="s">
        <v>7649</v>
      </c>
      <c r="B7628" s="23" t="s">
        <v>35</v>
      </c>
      <c r="C7628" s="22" t="str">
        <f>IF(OR($B7628="Unknown",$B7628="Error",$B7628=""),IFERROR(VLOOKUP($F7628, '02_UnitPriceRef'!$F$3:$G$10,2,FALSE),"N/A"),$B7628)</f>
        <v>Tea</v>
      </c>
      <c r="D7628" s="24">
        <v>5</v>
      </c>
      <c r="E7628" s="22">
        <f t="shared" si="87"/>
        <v>5</v>
      </c>
      <c r="F7628" s="23"/>
      <c r="G7628" s="22">
        <f>IF(OR($F7628="ERROR",$F7628="UNKNOWN",$F7628=""),IFERROR(VLOOKUP($C7628,'02_UnitPriceRef'!$E$3:$F$10,2,0),IF(OR($D7628="Error",$D7628="UNKNOWN",$D7628=""),0,H7628/D7628)),$F7628)</f>
        <v>1.5</v>
      </c>
      <c r="H7628" s="24">
        <v>7.5</v>
      </c>
      <c r="I7628" s="22">
        <f t="shared" si="88"/>
        <v>7.5</v>
      </c>
      <c r="J7628" s="22" t="s">
        <v>10</v>
      </c>
      <c r="K7628" s="22" t="s">
        <v>15</v>
      </c>
      <c r="L7628" s="26">
        <v>45228</v>
      </c>
      <c r="M7628" s="27">
        <f t="shared" si="89"/>
        <v>45228</v>
      </c>
    </row>
    <row r="7629" spans="1:13" ht="22.5" customHeight="1">
      <c r="A7629" s="22" t="s">
        <v>7650</v>
      </c>
      <c r="B7629" s="23"/>
      <c r="C7629" s="22" t="str">
        <f>IF(OR($B7629="Unknown",$B7629="Error",$B7629=""),IFERROR(VLOOKUP($F7629, '02_UnitPriceRef'!$F$3:$G$10,2,FALSE),"N/A"),$B7629)</f>
        <v>Cake</v>
      </c>
      <c r="D7629" s="24">
        <v>4</v>
      </c>
      <c r="E7629" s="22">
        <f t="shared" si="87"/>
        <v>4</v>
      </c>
      <c r="F7629" s="24">
        <v>3</v>
      </c>
      <c r="G7629" s="22">
        <f>IF(OR($F7629="ERROR",$F7629="UNKNOWN",$F7629=""),IFERROR(VLOOKUP($C7629,'02_UnitPriceRef'!$E$3:$F$10,2,0),IF(OR($D7629="Error",$D7629="UNKNOWN",$D7629=""),0,H7629/D7629)),$F7629)</f>
        <v>3</v>
      </c>
      <c r="H7629" s="24">
        <v>12</v>
      </c>
      <c r="I7629" s="22">
        <f t="shared" si="88"/>
        <v>12</v>
      </c>
      <c r="J7629" s="22" t="s">
        <v>14</v>
      </c>
      <c r="K7629" s="22" t="s">
        <v>20</v>
      </c>
      <c r="L7629" s="26">
        <v>45175</v>
      </c>
      <c r="M7629" s="27">
        <f t="shared" si="89"/>
        <v>45175</v>
      </c>
    </row>
    <row r="7630" spans="1:13" ht="22.5" customHeight="1">
      <c r="A7630" s="22" t="s">
        <v>7651</v>
      </c>
      <c r="B7630" s="23" t="s">
        <v>35</v>
      </c>
      <c r="C7630" s="22" t="str">
        <f>IF(OR($B7630="Unknown",$B7630="Error",$B7630=""),IFERROR(VLOOKUP($F7630, '02_UnitPriceRef'!$F$3:$G$10,2,FALSE),"N/A"),$B7630)</f>
        <v>Tea</v>
      </c>
      <c r="D7630" s="24">
        <v>4</v>
      </c>
      <c r="E7630" s="22">
        <f t="shared" si="87"/>
        <v>4</v>
      </c>
      <c r="F7630" s="24">
        <v>1.5</v>
      </c>
      <c r="G7630" s="22">
        <f>IF(OR($F7630="ERROR",$F7630="UNKNOWN",$F7630=""),IFERROR(VLOOKUP($C7630,'02_UnitPriceRef'!$E$3:$F$10,2,0),IF(OR($D7630="Error",$D7630="UNKNOWN",$D7630=""),0,H7630/D7630)),$F7630)</f>
        <v>1.5</v>
      </c>
      <c r="H7630" s="24">
        <v>6</v>
      </c>
      <c r="I7630" s="22">
        <f t="shared" si="88"/>
        <v>6</v>
      </c>
      <c r="J7630" s="22" t="s">
        <v>10</v>
      </c>
      <c r="K7630" s="22" t="s">
        <v>11</v>
      </c>
      <c r="L7630" s="26">
        <v>45158</v>
      </c>
      <c r="M7630" s="27">
        <f t="shared" si="89"/>
        <v>45158</v>
      </c>
    </row>
    <row r="7631" spans="1:13" ht="22.5" customHeight="1">
      <c r="A7631" s="22" t="s">
        <v>7652</v>
      </c>
      <c r="B7631" s="23" t="s">
        <v>24</v>
      </c>
      <c r="C7631" s="22" t="str">
        <f>IF(OR($B7631="Unknown",$B7631="Error",$B7631=""),IFERROR(VLOOKUP($F7631, '02_UnitPriceRef'!$F$3:$G$10,2,FALSE),"N/A"),$B7631)</f>
        <v>Smoothie</v>
      </c>
      <c r="D7631" s="24">
        <v>5</v>
      </c>
      <c r="E7631" s="22">
        <f t="shared" si="87"/>
        <v>5</v>
      </c>
      <c r="F7631" s="23" t="s">
        <v>10030</v>
      </c>
      <c r="G7631" s="22">
        <f>IF(OR($F7631="ERROR",$F7631="UNKNOWN",$F7631=""),IFERROR(VLOOKUP($C7631,'02_UnitPriceRef'!$E$3:$F$10,2,0),IF(OR($D7631="Error",$D7631="UNKNOWN",$D7631=""),0,H7631/D7631)),$F7631)</f>
        <v>4</v>
      </c>
      <c r="H7631" s="24">
        <v>20</v>
      </c>
      <c r="I7631" s="22">
        <f t="shared" si="88"/>
        <v>20</v>
      </c>
      <c r="J7631" s="22" t="s">
        <v>22</v>
      </c>
      <c r="K7631" s="22" t="s">
        <v>11</v>
      </c>
      <c r="L7631" s="26">
        <v>45032</v>
      </c>
      <c r="M7631" s="27">
        <f t="shared" si="89"/>
        <v>45032</v>
      </c>
    </row>
    <row r="7632" spans="1:13" ht="22.5" customHeight="1">
      <c r="A7632" s="22" t="s">
        <v>7653</v>
      </c>
      <c r="B7632" s="23" t="s">
        <v>24</v>
      </c>
      <c r="C7632" s="22" t="str">
        <f>IF(OR($B7632="Unknown",$B7632="Error",$B7632=""),IFERROR(VLOOKUP($F7632, '02_UnitPriceRef'!$F$3:$G$10,2,FALSE),"N/A"),$B7632)</f>
        <v>Smoothie</v>
      </c>
      <c r="D7632" s="24">
        <v>3</v>
      </c>
      <c r="E7632" s="22">
        <f t="shared" si="87"/>
        <v>3</v>
      </c>
      <c r="F7632" s="24">
        <v>4</v>
      </c>
      <c r="G7632" s="22">
        <f>IF(OR($F7632="ERROR",$F7632="UNKNOWN",$F7632=""),IFERROR(VLOOKUP($C7632,'02_UnitPriceRef'!$E$3:$F$10,2,0),IF(OR($D7632="Error",$D7632="UNKNOWN",$D7632=""),0,H7632/D7632)),$F7632)</f>
        <v>4</v>
      </c>
      <c r="H7632" s="24">
        <v>12</v>
      </c>
      <c r="I7632" s="22">
        <f t="shared" si="88"/>
        <v>12</v>
      </c>
      <c r="J7632" s="22" t="s">
        <v>20</v>
      </c>
      <c r="K7632" s="22" t="s">
        <v>20</v>
      </c>
      <c r="L7632" s="26">
        <v>45056</v>
      </c>
      <c r="M7632" s="27">
        <f t="shared" si="89"/>
        <v>45056</v>
      </c>
    </row>
    <row r="7633" spans="1:13" ht="22.5" customHeight="1">
      <c r="A7633" s="22" t="s">
        <v>7654</v>
      </c>
      <c r="B7633" s="23" t="s">
        <v>24</v>
      </c>
      <c r="C7633" s="22" t="str">
        <f>IF(OR($B7633="Unknown",$B7633="Error",$B7633=""),IFERROR(VLOOKUP($F7633, '02_UnitPriceRef'!$F$3:$G$10,2,FALSE),"N/A"),$B7633)</f>
        <v>Smoothie</v>
      </c>
      <c r="D7633" s="24">
        <v>1</v>
      </c>
      <c r="E7633" s="22">
        <f t="shared" si="87"/>
        <v>1</v>
      </c>
      <c r="F7633" s="24">
        <v>4</v>
      </c>
      <c r="G7633" s="22">
        <f>IF(OR($F7633="ERROR",$F7633="UNKNOWN",$F7633=""),IFERROR(VLOOKUP($C7633,'02_UnitPriceRef'!$E$3:$F$10,2,0),IF(OR($D7633="Error",$D7633="UNKNOWN",$D7633=""),0,H7633/D7633)),$F7633)</f>
        <v>4</v>
      </c>
      <c r="H7633" s="24">
        <v>4</v>
      </c>
      <c r="I7633" s="22">
        <f t="shared" si="88"/>
        <v>4</v>
      </c>
      <c r="J7633" s="22" t="s">
        <v>10</v>
      </c>
      <c r="K7633" s="22" t="s">
        <v>20</v>
      </c>
      <c r="L7633" s="26">
        <v>45026</v>
      </c>
      <c r="M7633" s="27">
        <f t="shared" si="89"/>
        <v>45026</v>
      </c>
    </row>
    <row r="7634" spans="1:13" ht="22.5" customHeight="1">
      <c r="A7634" s="22" t="s">
        <v>7655</v>
      </c>
      <c r="B7634" s="23" t="s">
        <v>9</v>
      </c>
      <c r="C7634" s="22" t="str">
        <f>IF(OR($B7634="Unknown",$B7634="Error",$B7634=""),IFERROR(VLOOKUP($F7634, '02_UnitPriceRef'!$F$3:$G$10,2,FALSE),"N/A"),$B7634)</f>
        <v>Coffee</v>
      </c>
      <c r="D7634" s="24">
        <v>5</v>
      </c>
      <c r="E7634" s="22">
        <f t="shared" si="87"/>
        <v>5</v>
      </c>
      <c r="F7634" s="24">
        <v>2</v>
      </c>
      <c r="G7634" s="22">
        <f>IF(OR($F7634="ERROR",$F7634="UNKNOWN",$F7634=""),IFERROR(VLOOKUP($C7634,'02_UnitPriceRef'!$E$3:$F$10,2,0),IF(OR($D7634="Error",$D7634="UNKNOWN",$D7634=""),0,H7634/D7634)),$F7634)</f>
        <v>2</v>
      </c>
      <c r="H7634" s="24">
        <v>10</v>
      </c>
      <c r="I7634" s="22">
        <f t="shared" si="88"/>
        <v>10</v>
      </c>
      <c r="J7634" s="22" t="s">
        <v>20</v>
      </c>
      <c r="K7634" s="22" t="s">
        <v>20</v>
      </c>
      <c r="L7634" s="26">
        <v>45001</v>
      </c>
      <c r="M7634" s="27">
        <f t="shared" si="89"/>
        <v>45001</v>
      </c>
    </row>
    <row r="7635" spans="1:13" ht="22.5" customHeight="1">
      <c r="A7635" s="22" t="s">
        <v>7656</v>
      </c>
      <c r="B7635" s="23" t="s">
        <v>9</v>
      </c>
      <c r="C7635" s="22" t="str">
        <f>IF(OR($B7635="Unknown",$B7635="Error",$B7635=""),IFERROR(VLOOKUP($F7635, '02_UnitPriceRef'!$F$3:$G$10,2,FALSE),"N/A"),$B7635)</f>
        <v>Coffee</v>
      </c>
      <c r="D7635" s="24">
        <v>2</v>
      </c>
      <c r="E7635" s="22">
        <f t="shared" si="87"/>
        <v>2</v>
      </c>
      <c r="F7635" s="24">
        <v>2</v>
      </c>
      <c r="G7635" s="22">
        <f>IF(OR($F7635="ERROR",$F7635="UNKNOWN",$F7635=""),IFERROR(VLOOKUP($C7635,'02_UnitPriceRef'!$E$3:$F$10,2,0),IF(OR($D7635="Error",$D7635="UNKNOWN",$D7635=""),0,H7635/D7635)),$F7635)</f>
        <v>2</v>
      </c>
      <c r="H7635" s="24">
        <v>4</v>
      </c>
      <c r="I7635" s="22">
        <f t="shared" si="88"/>
        <v>4</v>
      </c>
      <c r="J7635" s="22" t="s">
        <v>14</v>
      </c>
      <c r="K7635" s="22" t="s">
        <v>20</v>
      </c>
      <c r="L7635" s="26">
        <v>45263</v>
      </c>
      <c r="M7635" s="27">
        <f t="shared" si="89"/>
        <v>45263</v>
      </c>
    </row>
    <row r="7636" spans="1:13" ht="22.5" customHeight="1">
      <c r="A7636" s="22" t="s">
        <v>7657</v>
      </c>
      <c r="B7636" s="23" t="s">
        <v>27</v>
      </c>
      <c r="C7636" s="22" t="str">
        <f>IF(OR($B7636="Unknown",$B7636="Error",$B7636=""),IFERROR(VLOOKUP($F7636, '02_UnitPriceRef'!$F$3:$G$10,2,FALSE),"N/A"),$B7636)</f>
        <v>Sandwich</v>
      </c>
      <c r="D7636" s="24">
        <v>1</v>
      </c>
      <c r="E7636" s="22">
        <f t="shared" si="87"/>
        <v>1</v>
      </c>
      <c r="F7636" s="24">
        <v>4</v>
      </c>
      <c r="G7636" s="22">
        <f>IF(OR($F7636="ERROR",$F7636="UNKNOWN",$F7636=""),IFERROR(VLOOKUP($C7636,'02_UnitPriceRef'!$E$3:$F$10,2,0),IF(OR($D7636="Error",$D7636="UNKNOWN",$D7636=""),0,H7636/D7636)),$F7636)</f>
        <v>4</v>
      </c>
      <c r="H7636" s="24">
        <v>4</v>
      </c>
      <c r="I7636" s="22">
        <f t="shared" si="88"/>
        <v>4</v>
      </c>
      <c r="J7636" s="22" t="s">
        <v>20</v>
      </c>
      <c r="K7636" s="22" t="s">
        <v>20</v>
      </c>
      <c r="L7636" s="26">
        <v>45124</v>
      </c>
      <c r="M7636" s="27">
        <f t="shared" si="89"/>
        <v>45124</v>
      </c>
    </row>
    <row r="7637" spans="1:13" ht="22.5" customHeight="1">
      <c r="A7637" s="22" t="s">
        <v>7658</v>
      </c>
      <c r="B7637" s="23" t="s">
        <v>10031</v>
      </c>
      <c r="C7637" s="22" t="str">
        <f>IF(OR($B7637="Unknown",$B7637="Error",$B7637=""),IFERROR(VLOOKUP($F7637, '02_UnitPriceRef'!$F$3:$G$10,2,FALSE),"N/A"),$B7637)</f>
        <v>Cookie</v>
      </c>
      <c r="D7637" s="24">
        <v>5</v>
      </c>
      <c r="E7637" s="22">
        <f t="shared" si="87"/>
        <v>5</v>
      </c>
      <c r="F7637" s="24">
        <v>1</v>
      </c>
      <c r="G7637" s="22">
        <f>IF(OR($F7637="ERROR",$F7637="UNKNOWN",$F7637=""),IFERROR(VLOOKUP($C7637,'02_UnitPriceRef'!$E$3:$F$10,2,0),IF(OR($D7637="Error",$D7637="UNKNOWN",$D7637=""),0,H7637/D7637)),$F7637)</f>
        <v>1</v>
      </c>
      <c r="H7637" s="24">
        <v>5</v>
      </c>
      <c r="I7637" s="22">
        <f t="shared" si="88"/>
        <v>5</v>
      </c>
      <c r="J7637" s="22" t="s">
        <v>10</v>
      </c>
      <c r="K7637" s="22" t="s">
        <v>11</v>
      </c>
      <c r="L7637" s="26">
        <v>45207</v>
      </c>
      <c r="M7637" s="27">
        <f t="shared" si="89"/>
        <v>45207</v>
      </c>
    </row>
    <row r="7638" spans="1:13" ht="22.5" customHeight="1">
      <c r="A7638" s="22" t="s">
        <v>7659</v>
      </c>
      <c r="B7638" s="23" t="s">
        <v>9</v>
      </c>
      <c r="C7638" s="22" t="str">
        <f>IF(OR($B7638="Unknown",$B7638="Error",$B7638=""),IFERROR(VLOOKUP($F7638, '02_UnitPriceRef'!$F$3:$G$10,2,FALSE),"N/A"),$B7638)</f>
        <v>Coffee</v>
      </c>
      <c r="D7638" s="24">
        <v>3</v>
      </c>
      <c r="E7638" s="22">
        <f t="shared" si="87"/>
        <v>3</v>
      </c>
      <c r="F7638" s="24">
        <v>2</v>
      </c>
      <c r="G7638" s="22">
        <f>IF(OR($F7638="ERROR",$F7638="UNKNOWN",$F7638=""),IFERROR(VLOOKUP($C7638,'02_UnitPriceRef'!$E$3:$F$10,2,0),IF(OR($D7638="Error",$D7638="UNKNOWN",$D7638=""),0,H7638/D7638)),$F7638)</f>
        <v>2</v>
      </c>
      <c r="H7638" s="23"/>
      <c r="I7638" s="22">
        <f t="shared" si="88"/>
        <v>6</v>
      </c>
      <c r="J7638" s="22" t="s">
        <v>20</v>
      </c>
      <c r="K7638" s="22" t="s">
        <v>15</v>
      </c>
      <c r="L7638" s="26">
        <v>44962</v>
      </c>
      <c r="M7638" s="27">
        <f t="shared" si="89"/>
        <v>44962</v>
      </c>
    </row>
    <row r="7639" spans="1:13" ht="22.5" customHeight="1">
      <c r="A7639" s="22" t="s">
        <v>7660</v>
      </c>
      <c r="B7639" s="23" t="s">
        <v>35</v>
      </c>
      <c r="C7639" s="22" t="str">
        <f>IF(OR($B7639="Unknown",$B7639="Error",$B7639=""),IFERROR(VLOOKUP($F7639, '02_UnitPriceRef'!$F$3:$G$10,2,FALSE),"N/A"),$B7639)</f>
        <v>Tea</v>
      </c>
      <c r="D7639" s="24">
        <v>5</v>
      </c>
      <c r="E7639" s="22">
        <f t="shared" si="87"/>
        <v>5</v>
      </c>
      <c r="F7639" s="24">
        <v>1.5</v>
      </c>
      <c r="G7639" s="22">
        <f>IF(OR($F7639="ERROR",$F7639="UNKNOWN",$F7639=""),IFERROR(VLOOKUP($C7639,'02_UnitPriceRef'!$E$3:$F$10,2,0),IF(OR($D7639="Error",$D7639="UNKNOWN",$D7639=""),0,H7639/D7639)),$F7639)</f>
        <v>1.5</v>
      </c>
      <c r="H7639" s="24">
        <v>7.5</v>
      </c>
      <c r="I7639" s="22">
        <f t="shared" si="88"/>
        <v>7.5</v>
      </c>
      <c r="J7639" s="22" t="s">
        <v>14</v>
      </c>
      <c r="K7639" s="22" t="s">
        <v>15</v>
      </c>
      <c r="L7639" s="26">
        <v>44949</v>
      </c>
      <c r="M7639" s="27">
        <f t="shared" si="89"/>
        <v>44949</v>
      </c>
    </row>
    <row r="7640" spans="1:13" ht="22.5" customHeight="1">
      <c r="A7640" s="22" t="s">
        <v>7661</v>
      </c>
      <c r="B7640" s="23" t="s">
        <v>9</v>
      </c>
      <c r="C7640" s="22" t="str">
        <f>IF(OR($B7640="Unknown",$B7640="Error",$B7640=""),IFERROR(VLOOKUP($F7640, '02_UnitPriceRef'!$F$3:$G$10,2,FALSE),"N/A"),$B7640)</f>
        <v>Coffee</v>
      </c>
      <c r="D7640" s="24">
        <v>3</v>
      </c>
      <c r="E7640" s="22">
        <f t="shared" si="87"/>
        <v>3</v>
      </c>
      <c r="F7640" s="24">
        <v>2</v>
      </c>
      <c r="G7640" s="22">
        <f>IF(OR($F7640="ERROR",$F7640="UNKNOWN",$F7640=""),IFERROR(VLOOKUP($C7640,'02_UnitPriceRef'!$E$3:$F$10,2,0),IF(OR($D7640="Error",$D7640="UNKNOWN",$D7640=""),0,H7640/D7640)),$F7640)</f>
        <v>2</v>
      </c>
      <c r="H7640" s="24">
        <v>6</v>
      </c>
      <c r="I7640" s="22">
        <f t="shared" si="88"/>
        <v>6</v>
      </c>
      <c r="J7640" s="22" t="s">
        <v>22</v>
      </c>
      <c r="K7640" s="22" t="s">
        <v>20</v>
      </c>
      <c r="L7640" s="26">
        <v>45063</v>
      </c>
      <c r="M7640" s="27">
        <f t="shared" si="89"/>
        <v>45063</v>
      </c>
    </row>
    <row r="7641" spans="1:13" ht="22.5" customHeight="1">
      <c r="A7641" s="22" t="s">
        <v>7662</v>
      </c>
      <c r="B7641" s="23" t="s">
        <v>19</v>
      </c>
      <c r="C7641" s="22" t="str">
        <f>IF(OR($B7641="Unknown",$B7641="Error",$B7641=""),IFERROR(VLOOKUP($F7641, '02_UnitPriceRef'!$F$3:$G$10,2,FALSE),"N/A"),$B7641)</f>
        <v>Salad</v>
      </c>
      <c r="D7641" s="24">
        <v>4</v>
      </c>
      <c r="E7641" s="22">
        <f t="shared" si="87"/>
        <v>4</v>
      </c>
      <c r="F7641" s="24">
        <v>5</v>
      </c>
      <c r="G7641" s="22">
        <f>IF(OR($F7641="ERROR",$F7641="UNKNOWN",$F7641=""),IFERROR(VLOOKUP($C7641,'02_UnitPriceRef'!$E$3:$F$10,2,0),IF(OR($D7641="Error",$D7641="UNKNOWN",$D7641=""),0,H7641/D7641)),$F7641)</f>
        <v>5</v>
      </c>
      <c r="H7641" s="24">
        <v>20</v>
      </c>
      <c r="I7641" s="22">
        <f t="shared" si="88"/>
        <v>20</v>
      </c>
      <c r="J7641" s="22" t="s">
        <v>10</v>
      </c>
      <c r="K7641" s="22" t="s">
        <v>11</v>
      </c>
      <c r="L7641" s="26">
        <v>44954</v>
      </c>
      <c r="M7641" s="27">
        <f t="shared" si="89"/>
        <v>44954</v>
      </c>
    </row>
    <row r="7642" spans="1:13" ht="22.5" customHeight="1">
      <c r="A7642" s="22" t="s">
        <v>7663</v>
      </c>
      <c r="B7642" s="23" t="s">
        <v>19</v>
      </c>
      <c r="C7642" s="22" t="str">
        <f>IF(OR($B7642="Unknown",$B7642="Error",$B7642=""),IFERROR(VLOOKUP($F7642, '02_UnitPriceRef'!$F$3:$G$10,2,FALSE),"N/A"),$B7642)</f>
        <v>Salad</v>
      </c>
      <c r="D7642" s="24">
        <v>4</v>
      </c>
      <c r="E7642" s="22">
        <f t="shared" si="87"/>
        <v>4</v>
      </c>
      <c r="F7642" s="24">
        <v>5</v>
      </c>
      <c r="G7642" s="22">
        <f>IF(OR($F7642="ERROR",$F7642="UNKNOWN",$F7642=""),IFERROR(VLOOKUP($C7642,'02_UnitPriceRef'!$E$3:$F$10,2,0),IF(OR($D7642="Error",$D7642="UNKNOWN",$D7642=""),0,H7642/D7642)),$F7642)</f>
        <v>5</v>
      </c>
      <c r="H7642" s="24">
        <v>20</v>
      </c>
      <c r="I7642" s="22">
        <f t="shared" si="88"/>
        <v>20</v>
      </c>
      <c r="J7642" s="22" t="s">
        <v>14</v>
      </c>
      <c r="K7642" s="22" t="s">
        <v>20</v>
      </c>
      <c r="L7642" s="26">
        <v>44935</v>
      </c>
      <c r="M7642" s="27">
        <f t="shared" si="89"/>
        <v>44935</v>
      </c>
    </row>
    <row r="7643" spans="1:13" ht="22.5" customHeight="1">
      <c r="A7643" s="22" t="s">
        <v>7664</v>
      </c>
      <c r="B7643" s="23" t="s">
        <v>24</v>
      </c>
      <c r="C7643" s="22" t="str">
        <f>IF(OR($B7643="Unknown",$B7643="Error",$B7643=""),IFERROR(VLOOKUP($F7643, '02_UnitPriceRef'!$F$3:$G$10,2,FALSE),"N/A"),$B7643)</f>
        <v>Smoothie</v>
      </c>
      <c r="D7643" s="24">
        <v>2</v>
      </c>
      <c r="E7643" s="22">
        <f t="shared" si="87"/>
        <v>2</v>
      </c>
      <c r="F7643" s="24">
        <v>4</v>
      </c>
      <c r="G7643" s="22">
        <f>IF(OR($F7643="ERROR",$F7643="UNKNOWN",$F7643=""),IFERROR(VLOOKUP($C7643,'02_UnitPriceRef'!$E$3:$F$10,2,0),IF(OR($D7643="Error",$D7643="UNKNOWN",$D7643=""),0,H7643/D7643)),$F7643)</f>
        <v>4</v>
      </c>
      <c r="H7643" s="24">
        <v>8</v>
      </c>
      <c r="I7643" s="22">
        <f t="shared" si="88"/>
        <v>8</v>
      </c>
      <c r="J7643" s="22" t="s">
        <v>10</v>
      </c>
      <c r="K7643" s="22" t="s">
        <v>20</v>
      </c>
      <c r="L7643" s="26">
        <v>44980</v>
      </c>
      <c r="M7643" s="27">
        <f t="shared" si="89"/>
        <v>44980</v>
      </c>
    </row>
    <row r="7644" spans="1:13" ht="22.5" customHeight="1">
      <c r="A7644" s="22" t="s">
        <v>7665</v>
      </c>
      <c r="B7644" s="23" t="s">
        <v>10031</v>
      </c>
      <c r="C7644" s="22" t="str">
        <f>IF(OR($B7644="Unknown",$B7644="Error",$B7644=""),IFERROR(VLOOKUP($F7644, '02_UnitPriceRef'!$F$3:$G$10,2,FALSE),"N/A"),$B7644)</f>
        <v>Coffee</v>
      </c>
      <c r="D7644" s="24">
        <v>2</v>
      </c>
      <c r="E7644" s="22">
        <f t="shared" si="87"/>
        <v>2</v>
      </c>
      <c r="F7644" s="24">
        <v>2</v>
      </c>
      <c r="G7644" s="22">
        <f>IF(OR($F7644="ERROR",$F7644="UNKNOWN",$F7644=""),IFERROR(VLOOKUP($C7644,'02_UnitPriceRef'!$E$3:$F$10,2,0),IF(OR($D7644="Error",$D7644="UNKNOWN",$D7644=""),0,H7644/D7644)),$F7644)</f>
        <v>2</v>
      </c>
      <c r="H7644" s="24">
        <v>4</v>
      </c>
      <c r="I7644" s="22">
        <f t="shared" si="88"/>
        <v>4</v>
      </c>
      <c r="J7644" s="22" t="s">
        <v>14</v>
      </c>
      <c r="K7644" s="22" t="s">
        <v>11</v>
      </c>
      <c r="L7644" s="26">
        <v>45122</v>
      </c>
      <c r="M7644" s="27">
        <f t="shared" si="89"/>
        <v>45122</v>
      </c>
    </row>
    <row r="7645" spans="1:13" ht="22.5" customHeight="1">
      <c r="A7645" s="22" t="s">
        <v>7666</v>
      </c>
      <c r="B7645" s="23" t="s">
        <v>10031</v>
      </c>
      <c r="C7645" s="22" t="str">
        <f>IF(OR($B7645="Unknown",$B7645="Error",$B7645=""),IFERROR(VLOOKUP($F7645, '02_UnitPriceRef'!$F$3:$G$10,2,FALSE),"N/A"),$B7645)</f>
        <v>Coffee</v>
      </c>
      <c r="D7645" s="24">
        <v>2</v>
      </c>
      <c r="E7645" s="22">
        <f t="shared" si="87"/>
        <v>2</v>
      </c>
      <c r="F7645" s="24">
        <v>2</v>
      </c>
      <c r="G7645" s="22">
        <f>IF(OR($F7645="ERROR",$F7645="UNKNOWN",$F7645=""),IFERROR(VLOOKUP($C7645,'02_UnitPriceRef'!$E$3:$F$10,2,0),IF(OR($D7645="Error",$D7645="UNKNOWN",$D7645=""),0,H7645/D7645)),$F7645)</f>
        <v>2</v>
      </c>
      <c r="H7645" s="24">
        <v>4</v>
      </c>
      <c r="I7645" s="22">
        <f t="shared" si="88"/>
        <v>4</v>
      </c>
      <c r="J7645" s="22" t="s">
        <v>14</v>
      </c>
      <c r="K7645" s="22" t="s">
        <v>20</v>
      </c>
      <c r="L7645" s="26">
        <v>45094</v>
      </c>
      <c r="M7645" s="27">
        <f t="shared" si="89"/>
        <v>45094</v>
      </c>
    </row>
    <row r="7646" spans="1:13" ht="22.5" customHeight="1">
      <c r="A7646" s="22" t="s">
        <v>7667</v>
      </c>
      <c r="B7646" s="23" t="s">
        <v>24</v>
      </c>
      <c r="C7646" s="22" t="str">
        <f>IF(OR($B7646="Unknown",$B7646="Error",$B7646=""),IFERROR(VLOOKUP($F7646, '02_UnitPriceRef'!$F$3:$G$10,2,FALSE),"N/A"),$B7646)</f>
        <v>Smoothie</v>
      </c>
      <c r="D7646" s="24">
        <v>4</v>
      </c>
      <c r="E7646" s="22">
        <f t="shared" si="87"/>
        <v>4</v>
      </c>
      <c r="F7646" s="24">
        <v>4</v>
      </c>
      <c r="G7646" s="22">
        <f>IF(OR($F7646="ERROR",$F7646="UNKNOWN",$F7646=""),IFERROR(VLOOKUP($C7646,'02_UnitPriceRef'!$E$3:$F$10,2,0),IF(OR($D7646="Error",$D7646="UNKNOWN",$D7646=""),0,H7646/D7646)),$F7646)</f>
        <v>4</v>
      </c>
      <c r="H7646" s="24">
        <v>16</v>
      </c>
      <c r="I7646" s="22">
        <f t="shared" si="88"/>
        <v>16</v>
      </c>
      <c r="J7646" s="22" t="s">
        <v>20</v>
      </c>
      <c r="K7646" s="22" t="s">
        <v>11</v>
      </c>
      <c r="L7646" s="26">
        <v>45012</v>
      </c>
      <c r="M7646" s="27">
        <f t="shared" si="89"/>
        <v>45012</v>
      </c>
    </row>
    <row r="7647" spans="1:13" ht="22.5" customHeight="1">
      <c r="A7647" s="22" t="s">
        <v>7668</v>
      </c>
      <c r="B7647" s="23" t="s">
        <v>24</v>
      </c>
      <c r="C7647" s="22" t="str">
        <f>IF(OR($B7647="Unknown",$B7647="Error",$B7647=""),IFERROR(VLOOKUP($F7647, '02_UnitPriceRef'!$F$3:$G$10,2,FALSE),"N/A"),$B7647)</f>
        <v>Smoothie</v>
      </c>
      <c r="D7647" s="24">
        <v>3</v>
      </c>
      <c r="E7647" s="22">
        <f t="shared" si="87"/>
        <v>3</v>
      </c>
      <c r="F7647" s="24">
        <v>4</v>
      </c>
      <c r="G7647" s="22">
        <f>IF(OR($F7647="ERROR",$F7647="UNKNOWN",$F7647=""),IFERROR(VLOOKUP($C7647,'02_UnitPriceRef'!$E$3:$F$10,2,0),IF(OR($D7647="Error",$D7647="UNKNOWN",$D7647=""),0,H7647/D7647)),$F7647)</f>
        <v>4</v>
      </c>
      <c r="H7647" s="24">
        <v>12</v>
      </c>
      <c r="I7647" s="22">
        <f t="shared" si="88"/>
        <v>12</v>
      </c>
      <c r="J7647" s="22" t="s">
        <v>22</v>
      </c>
      <c r="K7647" s="22" t="s">
        <v>11</v>
      </c>
      <c r="L7647" s="26">
        <v>44972</v>
      </c>
      <c r="M7647" s="27">
        <f t="shared" si="89"/>
        <v>44972</v>
      </c>
    </row>
    <row r="7648" spans="1:13" ht="22.5" customHeight="1">
      <c r="A7648" s="22" t="s">
        <v>7669</v>
      </c>
      <c r="B7648" s="23" t="s">
        <v>9</v>
      </c>
      <c r="C7648" s="22" t="str">
        <f>IF(OR($B7648="Unknown",$B7648="Error",$B7648=""),IFERROR(VLOOKUP($F7648, '02_UnitPriceRef'!$F$3:$G$10,2,FALSE),"N/A"),$B7648)</f>
        <v>Coffee</v>
      </c>
      <c r="D7648" s="24">
        <v>5</v>
      </c>
      <c r="E7648" s="22">
        <f t="shared" si="87"/>
        <v>5</v>
      </c>
      <c r="F7648" s="24">
        <v>2</v>
      </c>
      <c r="G7648" s="22">
        <f>IF(OR($F7648="ERROR",$F7648="UNKNOWN",$F7648=""),IFERROR(VLOOKUP($C7648,'02_UnitPriceRef'!$E$3:$F$10,2,0),IF(OR($D7648="Error",$D7648="UNKNOWN",$D7648=""),0,H7648/D7648)),$F7648)</f>
        <v>2</v>
      </c>
      <c r="H7648" s="24">
        <v>10</v>
      </c>
      <c r="I7648" s="22">
        <f t="shared" si="88"/>
        <v>10</v>
      </c>
      <c r="J7648" s="22" t="s">
        <v>10</v>
      </c>
      <c r="K7648" s="22" t="s">
        <v>11</v>
      </c>
      <c r="L7648" s="26">
        <v>45229</v>
      </c>
      <c r="M7648" s="27">
        <f t="shared" si="89"/>
        <v>45229</v>
      </c>
    </row>
    <row r="7649" spans="1:13" ht="22.5" customHeight="1">
      <c r="A7649" s="22" t="s">
        <v>7670</v>
      </c>
      <c r="B7649" s="23" t="s">
        <v>27</v>
      </c>
      <c r="C7649" s="22" t="str">
        <f>IF(OR($B7649="Unknown",$B7649="Error",$B7649=""),IFERROR(VLOOKUP($F7649, '02_UnitPriceRef'!$F$3:$G$10,2,FALSE),"N/A"),$B7649)</f>
        <v>Sandwich</v>
      </c>
      <c r="D7649" s="24">
        <v>5</v>
      </c>
      <c r="E7649" s="22">
        <f t="shared" si="87"/>
        <v>5</v>
      </c>
      <c r="F7649" s="24">
        <v>4</v>
      </c>
      <c r="G7649" s="22">
        <f>IF(OR($F7649="ERROR",$F7649="UNKNOWN",$F7649=""),IFERROR(VLOOKUP($C7649,'02_UnitPriceRef'!$E$3:$F$10,2,0),IF(OR($D7649="Error",$D7649="UNKNOWN",$D7649=""),0,H7649/D7649)),$F7649)</f>
        <v>4</v>
      </c>
      <c r="H7649" s="24">
        <v>20</v>
      </c>
      <c r="I7649" s="22">
        <f t="shared" si="88"/>
        <v>20</v>
      </c>
      <c r="J7649" s="22" t="s">
        <v>22</v>
      </c>
      <c r="K7649" s="22" t="s">
        <v>15</v>
      </c>
      <c r="L7649" s="26">
        <v>45138</v>
      </c>
      <c r="M7649" s="27">
        <f t="shared" si="89"/>
        <v>45138</v>
      </c>
    </row>
    <row r="7650" spans="1:13" ht="22.5" customHeight="1">
      <c r="A7650" s="22" t="s">
        <v>7671</v>
      </c>
      <c r="B7650" s="23" t="s">
        <v>39</v>
      </c>
      <c r="C7650" s="22" t="str">
        <f>IF(OR($B7650="Unknown",$B7650="Error",$B7650=""),IFERROR(VLOOKUP($F7650, '02_UnitPriceRef'!$F$3:$G$10,2,FALSE),"N/A"),$B7650)</f>
        <v>Juice</v>
      </c>
      <c r="D7650" s="24">
        <v>3</v>
      </c>
      <c r="E7650" s="22">
        <f t="shared" si="87"/>
        <v>3</v>
      </c>
      <c r="F7650" s="24">
        <v>3</v>
      </c>
      <c r="G7650" s="22">
        <f>IF(OR($F7650="ERROR",$F7650="UNKNOWN",$F7650=""),IFERROR(VLOOKUP($C7650,'02_UnitPriceRef'!$E$3:$F$10,2,0),IF(OR($D7650="Error",$D7650="UNKNOWN",$D7650=""),0,H7650/D7650)),$F7650)</f>
        <v>3</v>
      </c>
      <c r="H7650" s="24">
        <v>9</v>
      </c>
      <c r="I7650" s="22">
        <f t="shared" si="88"/>
        <v>9</v>
      </c>
      <c r="J7650" s="22" t="s">
        <v>14</v>
      </c>
      <c r="K7650" s="22" t="s">
        <v>20</v>
      </c>
      <c r="L7650" s="26">
        <v>45277</v>
      </c>
      <c r="M7650" s="27">
        <f t="shared" si="89"/>
        <v>45277</v>
      </c>
    </row>
    <row r="7651" spans="1:13" ht="22.5" customHeight="1">
      <c r="A7651" s="22" t="s">
        <v>7672</v>
      </c>
      <c r="B7651" s="23" t="s">
        <v>17</v>
      </c>
      <c r="C7651" s="22" t="str">
        <f>IF(OR($B7651="Unknown",$B7651="Error",$B7651=""),IFERROR(VLOOKUP($F7651, '02_UnitPriceRef'!$F$3:$G$10,2,FALSE),"N/A"),$B7651)</f>
        <v>Cookie</v>
      </c>
      <c r="D7651" s="24">
        <v>3</v>
      </c>
      <c r="E7651" s="22">
        <f t="shared" si="87"/>
        <v>3</v>
      </c>
      <c r="F7651" s="24">
        <v>1</v>
      </c>
      <c r="G7651" s="22">
        <f>IF(OR($F7651="ERROR",$F7651="UNKNOWN",$F7651=""),IFERROR(VLOOKUP($C7651,'02_UnitPriceRef'!$E$3:$F$10,2,0),IF(OR($D7651="Error",$D7651="UNKNOWN",$D7651=""),0,H7651/D7651)),$F7651)</f>
        <v>1</v>
      </c>
      <c r="H7651" s="24">
        <v>3</v>
      </c>
      <c r="I7651" s="22">
        <f t="shared" si="88"/>
        <v>3</v>
      </c>
      <c r="J7651" s="22" t="s">
        <v>10</v>
      </c>
      <c r="K7651" s="22" t="s">
        <v>20</v>
      </c>
      <c r="L7651" s="26">
        <v>44970</v>
      </c>
      <c r="M7651" s="27">
        <f t="shared" si="89"/>
        <v>44970</v>
      </c>
    </row>
    <row r="7652" spans="1:13" ht="22.5" customHeight="1">
      <c r="A7652" s="22" t="s">
        <v>7673</v>
      </c>
      <c r="B7652" s="23" t="s">
        <v>24</v>
      </c>
      <c r="C7652" s="22" t="str">
        <f>IF(OR($B7652="Unknown",$B7652="Error",$B7652=""),IFERROR(VLOOKUP($F7652, '02_UnitPriceRef'!$F$3:$G$10,2,FALSE),"N/A"),$B7652)</f>
        <v>Smoothie</v>
      </c>
      <c r="D7652" s="24">
        <v>1</v>
      </c>
      <c r="E7652" s="22">
        <f t="shared" ref="E7652:E7906" si="90">IF(OR($D7652="ERROR",$D7652="UNKNOWN",$D7652=""),IFERROR(H7652/G7652,0),D7652)</f>
        <v>1</v>
      </c>
      <c r="F7652" s="24">
        <v>4</v>
      </c>
      <c r="G7652" s="22">
        <f>IF(OR($F7652="ERROR",$F7652="UNKNOWN",$F7652=""),IFERROR(VLOOKUP($C7652,'02_UnitPriceRef'!$E$3:$F$10,2,0),IF(OR($D7652="Error",$D7652="UNKNOWN",$D7652=""),0,H7652/D7652)),$F7652)</f>
        <v>4</v>
      </c>
      <c r="H7652" s="23" t="s">
        <v>10030</v>
      </c>
      <c r="I7652" s="22">
        <f t="shared" ref="I7652:I7906" si="91">E7652*G7652</f>
        <v>4</v>
      </c>
      <c r="J7652" s="22" t="s">
        <v>10</v>
      </c>
      <c r="K7652" s="22" t="s">
        <v>20</v>
      </c>
      <c r="L7652" s="26">
        <v>45282</v>
      </c>
      <c r="M7652" s="27">
        <f t="shared" ref="M7652:M7906" si="92">IF(OR(L7652="UNKNOWN",L7652="ERROR",L7652=""),DATE(1900,1,1),L7652)</f>
        <v>45282</v>
      </c>
    </row>
    <row r="7653" spans="1:13" ht="22.5" customHeight="1">
      <c r="A7653" s="22" t="s">
        <v>7674</v>
      </c>
      <c r="B7653" s="23" t="s">
        <v>19</v>
      </c>
      <c r="C7653" s="22" t="str">
        <f>IF(OR($B7653="Unknown",$B7653="Error",$B7653=""),IFERROR(VLOOKUP($F7653, '02_UnitPriceRef'!$F$3:$G$10,2,FALSE),"N/A"),$B7653)</f>
        <v>Salad</v>
      </c>
      <c r="D7653" s="24">
        <v>3</v>
      </c>
      <c r="E7653" s="22">
        <f t="shared" si="90"/>
        <v>3</v>
      </c>
      <c r="F7653" s="24">
        <v>5</v>
      </c>
      <c r="G7653" s="22">
        <f>IF(OR($F7653="ERROR",$F7653="UNKNOWN",$F7653=""),IFERROR(VLOOKUP($C7653,'02_UnitPriceRef'!$E$3:$F$10,2,0),IF(OR($D7653="Error",$D7653="UNKNOWN",$D7653=""),0,H7653/D7653)),$F7653)</f>
        <v>5</v>
      </c>
      <c r="H7653" s="23"/>
      <c r="I7653" s="22">
        <f t="shared" si="91"/>
        <v>15</v>
      </c>
      <c r="J7653" s="22" t="s">
        <v>14</v>
      </c>
      <c r="K7653" s="22" t="s">
        <v>15</v>
      </c>
      <c r="L7653" s="26">
        <v>45087</v>
      </c>
      <c r="M7653" s="27">
        <f t="shared" si="92"/>
        <v>45087</v>
      </c>
    </row>
    <row r="7654" spans="1:13" ht="22.5" customHeight="1">
      <c r="A7654" s="22" t="s">
        <v>7675</v>
      </c>
      <c r="B7654" s="23" t="s">
        <v>27</v>
      </c>
      <c r="C7654" s="22" t="str">
        <f>IF(OR($B7654="Unknown",$B7654="Error",$B7654=""),IFERROR(VLOOKUP($F7654, '02_UnitPriceRef'!$F$3:$G$10,2,FALSE),"N/A"),$B7654)</f>
        <v>Sandwich</v>
      </c>
      <c r="D7654" s="24">
        <v>3</v>
      </c>
      <c r="E7654" s="22">
        <f t="shared" si="90"/>
        <v>3</v>
      </c>
      <c r="F7654" s="24">
        <v>4</v>
      </c>
      <c r="G7654" s="22">
        <f>IF(OR($F7654="ERROR",$F7654="UNKNOWN",$F7654=""),IFERROR(VLOOKUP($C7654,'02_UnitPriceRef'!$E$3:$F$10,2,0),IF(OR($D7654="Error",$D7654="UNKNOWN",$D7654=""),0,H7654/D7654)),$F7654)</f>
        <v>4</v>
      </c>
      <c r="H7654" s="24">
        <v>12</v>
      </c>
      <c r="I7654" s="22">
        <f t="shared" si="91"/>
        <v>12</v>
      </c>
      <c r="J7654" s="22" t="s">
        <v>20</v>
      </c>
      <c r="K7654" s="22" t="s">
        <v>11</v>
      </c>
      <c r="L7654" s="26">
        <v>44930</v>
      </c>
      <c r="M7654" s="27">
        <f t="shared" si="92"/>
        <v>44930</v>
      </c>
    </row>
    <row r="7655" spans="1:13" ht="22.5" customHeight="1">
      <c r="A7655" s="22" t="s">
        <v>7676</v>
      </c>
      <c r="B7655" s="23" t="s">
        <v>19</v>
      </c>
      <c r="C7655" s="22" t="str">
        <f>IF(OR($B7655="Unknown",$B7655="Error",$B7655=""),IFERROR(VLOOKUP($F7655, '02_UnitPriceRef'!$F$3:$G$10,2,FALSE),"N/A"),$B7655)</f>
        <v>Salad</v>
      </c>
      <c r="D7655" s="24">
        <v>4</v>
      </c>
      <c r="E7655" s="22">
        <f t="shared" si="90"/>
        <v>4</v>
      </c>
      <c r="F7655" s="24">
        <v>5</v>
      </c>
      <c r="G7655" s="22">
        <f>IF(OR($F7655="ERROR",$F7655="UNKNOWN",$F7655=""),IFERROR(VLOOKUP($C7655,'02_UnitPriceRef'!$E$3:$F$10,2,0),IF(OR($D7655="Error",$D7655="UNKNOWN",$D7655=""),0,H7655/D7655)),$F7655)</f>
        <v>5</v>
      </c>
      <c r="H7655" s="24">
        <v>20</v>
      </c>
      <c r="I7655" s="22">
        <f t="shared" si="91"/>
        <v>20</v>
      </c>
      <c r="J7655" s="22" t="s">
        <v>22</v>
      </c>
      <c r="K7655" s="22" t="s">
        <v>15</v>
      </c>
      <c r="L7655" s="26">
        <v>45148</v>
      </c>
      <c r="M7655" s="27">
        <f t="shared" si="92"/>
        <v>45148</v>
      </c>
    </row>
    <row r="7656" spans="1:13" ht="22.5" customHeight="1">
      <c r="A7656" s="22" t="s">
        <v>7677</v>
      </c>
      <c r="B7656" s="23" t="s">
        <v>19</v>
      </c>
      <c r="C7656" s="22" t="str">
        <f>IF(OR($B7656="Unknown",$B7656="Error",$B7656=""),IFERROR(VLOOKUP($F7656, '02_UnitPriceRef'!$F$3:$G$10,2,FALSE),"N/A"),$B7656)</f>
        <v>Salad</v>
      </c>
      <c r="D7656" s="24">
        <v>2</v>
      </c>
      <c r="E7656" s="22">
        <f t="shared" si="90"/>
        <v>2</v>
      </c>
      <c r="F7656" s="24">
        <v>5</v>
      </c>
      <c r="G7656" s="22">
        <f>IF(OR($F7656="ERROR",$F7656="UNKNOWN",$F7656=""),IFERROR(VLOOKUP($C7656,'02_UnitPriceRef'!$E$3:$F$10,2,0),IF(OR($D7656="Error",$D7656="UNKNOWN",$D7656=""),0,H7656/D7656)),$F7656)</f>
        <v>5</v>
      </c>
      <c r="H7656" s="24">
        <v>10</v>
      </c>
      <c r="I7656" s="22">
        <f t="shared" si="91"/>
        <v>10</v>
      </c>
      <c r="J7656" s="22" t="s">
        <v>20</v>
      </c>
      <c r="K7656" s="22" t="s">
        <v>15</v>
      </c>
      <c r="L7656" s="26">
        <v>44993</v>
      </c>
      <c r="M7656" s="27">
        <f t="shared" si="92"/>
        <v>44993</v>
      </c>
    </row>
    <row r="7657" spans="1:13" ht="22.5" customHeight="1">
      <c r="A7657" s="22" t="s">
        <v>7678</v>
      </c>
      <c r="B7657" s="23" t="s">
        <v>17</v>
      </c>
      <c r="C7657" s="22" t="str">
        <f>IF(OR($B7657="Unknown",$B7657="Error",$B7657=""),IFERROR(VLOOKUP($F7657, '02_UnitPriceRef'!$F$3:$G$10,2,FALSE),"N/A"),$B7657)</f>
        <v>Cookie</v>
      </c>
      <c r="D7657" s="24">
        <v>1</v>
      </c>
      <c r="E7657" s="22">
        <f t="shared" si="90"/>
        <v>1</v>
      </c>
      <c r="F7657" s="24">
        <v>1</v>
      </c>
      <c r="G7657" s="22">
        <f>IF(OR($F7657="ERROR",$F7657="UNKNOWN",$F7657=""),IFERROR(VLOOKUP($C7657,'02_UnitPriceRef'!$E$3:$F$10,2,0),IF(OR($D7657="Error",$D7657="UNKNOWN",$D7657=""),0,H7657/D7657)),$F7657)</f>
        <v>1</v>
      </c>
      <c r="H7657" s="24">
        <v>1</v>
      </c>
      <c r="I7657" s="22">
        <f t="shared" si="91"/>
        <v>1</v>
      </c>
      <c r="J7657" s="22" t="s">
        <v>14</v>
      </c>
      <c r="K7657" s="22" t="s">
        <v>20</v>
      </c>
      <c r="L7657" s="28" t="s">
        <v>10031</v>
      </c>
      <c r="M7657" s="27">
        <f t="shared" si="92"/>
        <v>1</v>
      </c>
    </row>
    <row r="7658" spans="1:13" ht="22.5" customHeight="1">
      <c r="A7658" s="22" t="s">
        <v>7679</v>
      </c>
      <c r="B7658" s="23" t="s">
        <v>9</v>
      </c>
      <c r="C7658" s="22" t="str">
        <f>IF(OR($B7658="Unknown",$B7658="Error",$B7658=""),IFERROR(VLOOKUP($F7658, '02_UnitPriceRef'!$F$3:$G$10,2,FALSE),"N/A"),$B7658)</f>
        <v>Coffee</v>
      </c>
      <c r="D7658" s="24">
        <v>3</v>
      </c>
      <c r="E7658" s="22">
        <f t="shared" si="90"/>
        <v>3</v>
      </c>
      <c r="F7658" s="24">
        <v>2</v>
      </c>
      <c r="G7658" s="22">
        <f>IF(OR($F7658="ERROR",$F7658="UNKNOWN",$F7658=""),IFERROR(VLOOKUP($C7658,'02_UnitPriceRef'!$E$3:$F$10,2,0),IF(OR($D7658="Error",$D7658="UNKNOWN",$D7658=""),0,H7658/D7658)),$F7658)</f>
        <v>2</v>
      </c>
      <c r="H7658" s="23" t="s">
        <v>10031</v>
      </c>
      <c r="I7658" s="22">
        <f t="shared" si="91"/>
        <v>6</v>
      </c>
      <c r="J7658" s="22" t="s">
        <v>14</v>
      </c>
      <c r="K7658" s="22" t="s">
        <v>20</v>
      </c>
      <c r="L7658" s="26">
        <v>45241</v>
      </c>
      <c r="M7658" s="27">
        <f t="shared" si="92"/>
        <v>45241</v>
      </c>
    </row>
    <row r="7659" spans="1:13" ht="22.5" customHeight="1">
      <c r="A7659" s="22" t="s">
        <v>7680</v>
      </c>
      <c r="B7659" s="23" t="s">
        <v>17</v>
      </c>
      <c r="C7659" s="22" t="str">
        <f>IF(OR($B7659="Unknown",$B7659="Error",$B7659=""),IFERROR(VLOOKUP($F7659, '02_UnitPriceRef'!$F$3:$G$10,2,FALSE),"N/A"),$B7659)</f>
        <v>Cookie</v>
      </c>
      <c r="D7659" s="24">
        <v>4</v>
      </c>
      <c r="E7659" s="22">
        <f t="shared" si="90"/>
        <v>4</v>
      </c>
      <c r="F7659" s="24">
        <v>1</v>
      </c>
      <c r="G7659" s="22">
        <f>IF(OR($F7659="ERROR",$F7659="UNKNOWN",$F7659=""),IFERROR(VLOOKUP($C7659,'02_UnitPriceRef'!$E$3:$F$10,2,0),IF(OR($D7659="Error",$D7659="UNKNOWN",$D7659=""),0,H7659/D7659)),$F7659)</f>
        <v>1</v>
      </c>
      <c r="H7659" s="24">
        <v>4</v>
      </c>
      <c r="I7659" s="22">
        <f t="shared" si="91"/>
        <v>4</v>
      </c>
      <c r="J7659" s="22" t="s">
        <v>10</v>
      </c>
      <c r="K7659" s="22" t="s">
        <v>15</v>
      </c>
      <c r="L7659" s="26">
        <v>45215</v>
      </c>
      <c r="M7659" s="27">
        <f t="shared" si="92"/>
        <v>45215</v>
      </c>
    </row>
    <row r="7660" spans="1:13" ht="22.5" customHeight="1">
      <c r="A7660" s="22" t="s">
        <v>7681</v>
      </c>
      <c r="B7660" s="23" t="s">
        <v>19</v>
      </c>
      <c r="C7660" s="22" t="str">
        <f>IF(OR($B7660="Unknown",$B7660="Error",$B7660=""),IFERROR(VLOOKUP($F7660, '02_UnitPriceRef'!$F$3:$G$10,2,FALSE),"N/A"),$B7660)</f>
        <v>Salad</v>
      </c>
      <c r="D7660" s="24">
        <v>1</v>
      </c>
      <c r="E7660" s="22">
        <f t="shared" si="90"/>
        <v>1</v>
      </c>
      <c r="F7660" s="24">
        <v>5</v>
      </c>
      <c r="G7660" s="22">
        <f>IF(OR($F7660="ERROR",$F7660="UNKNOWN",$F7660=""),IFERROR(VLOOKUP($C7660,'02_UnitPriceRef'!$E$3:$F$10,2,0),IF(OR($D7660="Error",$D7660="UNKNOWN",$D7660=""),0,H7660/D7660)),$F7660)</f>
        <v>5</v>
      </c>
      <c r="H7660" s="24">
        <v>5</v>
      </c>
      <c r="I7660" s="22">
        <f t="shared" si="91"/>
        <v>5</v>
      </c>
      <c r="J7660" s="22" t="s">
        <v>20</v>
      </c>
      <c r="K7660" s="22" t="s">
        <v>11</v>
      </c>
      <c r="L7660" s="26">
        <v>45064</v>
      </c>
      <c r="M7660" s="27">
        <f t="shared" si="92"/>
        <v>45064</v>
      </c>
    </row>
    <row r="7661" spans="1:13" ht="22.5" customHeight="1">
      <c r="A7661" s="22" t="s">
        <v>7682</v>
      </c>
      <c r="B7661" s="23" t="s">
        <v>9</v>
      </c>
      <c r="C7661" s="22" t="str">
        <f>IF(OR($B7661="Unknown",$B7661="Error",$B7661=""),IFERROR(VLOOKUP($F7661, '02_UnitPriceRef'!$F$3:$G$10,2,FALSE),"N/A"),$B7661)</f>
        <v>Coffee</v>
      </c>
      <c r="D7661" s="24">
        <v>3</v>
      </c>
      <c r="E7661" s="22">
        <f t="shared" si="90"/>
        <v>3</v>
      </c>
      <c r="F7661" s="24">
        <v>2</v>
      </c>
      <c r="G7661" s="22">
        <f>IF(OR($F7661="ERROR",$F7661="UNKNOWN",$F7661=""),IFERROR(VLOOKUP($C7661,'02_UnitPriceRef'!$E$3:$F$10,2,0),IF(OR($D7661="Error",$D7661="UNKNOWN",$D7661=""),0,H7661/D7661)),$F7661)</f>
        <v>2</v>
      </c>
      <c r="H7661" s="24">
        <v>6</v>
      </c>
      <c r="I7661" s="22">
        <f t="shared" si="91"/>
        <v>6</v>
      </c>
      <c r="J7661" s="22" t="s">
        <v>20</v>
      </c>
      <c r="K7661" s="22" t="s">
        <v>11</v>
      </c>
      <c r="L7661" s="26">
        <v>45183</v>
      </c>
      <c r="M7661" s="27">
        <f t="shared" si="92"/>
        <v>45183</v>
      </c>
    </row>
    <row r="7662" spans="1:13" ht="22.5" customHeight="1">
      <c r="A7662" s="22" t="s">
        <v>7683</v>
      </c>
      <c r="B7662" s="23" t="s">
        <v>13</v>
      </c>
      <c r="C7662" s="22" t="str">
        <f>IF(OR($B7662="Unknown",$B7662="Error",$B7662=""),IFERROR(VLOOKUP($F7662, '02_UnitPriceRef'!$F$3:$G$10,2,FALSE),"N/A"),$B7662)</f>
        <v>Cake</v>
      </c>
      <c r="D7662" s="24">
        <v>5</v>
      </c>
      <c r="E7662" s="22">
        <f t="shared" si="90"/>
        <v>5</v>
      </c>
      <c r="F7662" s="24">
        <v>3</v>
      </c>
      <c r="G7662" s="22">
        <f>IF(OR($F7662="ERROR",$F7662="UNKNOWN",$F7662=""),IFERROR(VLOOKUP($C7662,'02_UnitPriceRef'!$E$3:$F$10,2,0),IF(OR($D7662="Error",$D7662="UNKNOWN",$D7662=""),0,H7662/D7662)),$F7662)</f>
        <v>3</v>
      </c>
      <c r="H7662" s="24">
        <v>15</v>
      </c>
      <c r="I7662" s="22">
        <f t="shared" si="91"/>
        <v>15</v>
      </c>
      <c r="J7662" s="22" t="s">
        <v>22</v>
      </c>
      <c r="K7662" s="22" t="s">
        <v>20</v>
      </c>
      <c r="L7662" s="28" t="s">
        <v>10031</v>
      </c>
      <c r="M7662" s="27">
        <f t="shared" si="92"/>
        <v>1</v>
      </c>
    </row>
    <row r="7663" spans="1:13" ht="22.5" customHeight="1">
      <c r="A7663" s="22" t="s">
        <v>7684</v>
      </c>
      <c r="B7663" s="23" t="s">
        <v>9</v>
      </c>
      <c r="C7663" s="22" t="str">
        <f>IF(OR($B7663="Unknown",$B7663="Error",$B7663=""),IFERROR(VLOOKUP($F7663, '02_UnitPriceRef'!$F$3:$G$10,2,FALSE),"N/A"),$B7663)</f>
        <v>Coffee</v>
      </c>
      <c r="D7663" s="24">
        <v>3</v>
      </c>
      <c r="E7663" s="22">
        <f t="shared" si="90"/>
        <v>3</v>
      </c>
      <c r="F7663" s="24">
        <v>2</v>
      </c>
      <c r="G7663" s="22">
        <f>IF(OR($F7663="ERROR",$F7663="UNKNOWN",$F7663=""),IFERROR(VLOOKUP($C7663,'02_UnitPriceRef'!$E$3:$F$10,2,0),IF(OR($D7663="Error",$D7663="UNKNOWN",$D7663=""),0,H7663/D7663)),$F7663)</f>
        <v>2</v>
      </c>
      <c r="H7663" s="24">
        <v>6</v>
      </c>
      <c r="I7663" s="22">
        <f t="shared" si="91"/>
        <v>6</v>
      </c>
      <c r="J7663" s="22" t="s">
        <v>14</v>
      </c>
      <c r="K7663" s="22" t="s">
        <v>11</v>
      </c>
      <c r="L7663" s="26">
        <v>45226</v>
      </c>
      <c r="M7663" s="27">
        <f t="shared" si="92"/>
        <v>45226</v>
      </c>
    </row>
    <row r="7664" spans="1:13" ht="22.5" customHeight="1">
      <c r="A7664" s="22" t="s">
        <v>7685</v>
      </c>
      <c r="B7664" s="23" t="s">
        <v>35</v>
      </c>
      <c r="C7664" s="22" t="str">
        <f>IF(OR($B7664="Unknown",$B7664="Error",$B7664=""),IFERROR(VLOOKUP($F7664, '02_UnitPriceRef'!$F$3:$G$10,2,FALSE),"N/A"),$B7664)</f>
        <v>Tea</v>
      </c>
      <c r="D7664" s="24">
        <v>3</v>
      </c>
      <c r="E7664" s="22">
        <f t="shared" si="90"/>
        <v>3</v>
      </c>
      <c r="F7664" s="24">
        <v>1.5</v>
      </c>
      <c r="G7664" s="22">
        <f>IF(OR($F7664="ERROR",$F7664="UNKNOWN",$F7664=""),IFERROR(VLOOKUP($C7664,'02_UnitPriceRef'!$E$3:$F$10,2,0),IF(OR($D7664="Error",$D7664="UNKNOWN",$D7664=""),0,H7664/D7664)),$F7664)</f>
        <v>1.5</v>
      </c>
      <c r="H7664" s="24">
        <v>4.5</v>
      </c>
      <c r="I7664" s="22">
        <f t="shared" si="91"/>
        <v>4.5</v>
      </c>
      <c r="J7664" s="22" t="s">
        <v>20</v>
      </c>
      <c r="K7664" s="22" t="s">
        <v>20</v>
      </c>
      <c r="L7664" s="26">
        <v>45197</v>
      </c>
      <c r="M7664" s="27">
        <f t="shared" si="92"/>
        <v>45197</v>
      </c>
    </row>
    <row r="7665" spans="1:13" ht="22.5" customHeight="1">
      <c r="A7665" s="22" t="s">
        <v>7686</v>
      </c>
      <c r="B7665" s="23" t="s">
        <v>17</v>
      </c>
      <c r="C7665" s="22" t="str">
        <f>IF(OR($B7665="Unknown",$B7665="Error",$B7665=""),IFERROR(VLOOKUP($F7665, '02_UnitPriceRef'!$F$3:$G$10,2,FALSE),"N/A"),$B7665)</f>
        <v>Cookie</v>
      </c>
      <c r="D7665" s="24">
        <v>2</v>
      </c>
      <c r="E7665" s="22">
        <f t="shared" si="90"/>
        <v>2</v>
      </c>
      <c r="F7665" s="24">
        <v>1</v>
      </c>
      <c r="G7665" s="22">
        <f>IF(OR($F7665="ERROR",$F7665="UNKNOWN",$F7665=""),IFERROR(VLOOKUP($C7665,'02_UnitPriceRef'!$E$3:$F$10,2,0),IF(OR($D7665="Error",$D7665="UNKNOWN",$D7665=""),0,H7665/D7665)),$F7665)</f>
        <v>1</v>
      </c>
      <c r="H7665" s="24">
        <v>2</v>
      </c>
      <c r="I7665" s="22">
        <f t="shared" si="91"/>
        <v>2</v>
      </c>
      <c r="J7665" s="22" t="s">
        <v>20</v>
      </c>
      <c r="K7665" s="22" t="s">
        <v>15</v>
      </c>
      <c r="L7665" s="26">
        <v>45126</v>
      </c>
      <c r="M7665" s="27">
        <f t="shared" si="92"/>
        <v>45126</v>
      </c>
    </row>
    <row r="7666" spans="1:13" ht="22.5" customHeight="1">
      <c r="A7666" s="22" t="s">
        <v>7687</v>
      </c>
      <c r="B7666" s="23" t="s">
        <v>35</v>
      </c>
      <c r="C7666" s="22" t="str">
        <f>IF(OR($B7666="Unknown",$B7666="Error",$B7666=""),IFERROR(VLOOKUP($F7666, '02_UnitPriceRef'!$F$3:$G$10,2,FALSE),"N/A"),$B7666)</f>
        <v>Tea</v>
      </c>
      <c r="D7666" s="24">
        <v>1</v>
      </c>
      <c r="E7666" s="22">
        <f t="shared" si="90"/>
        <v>1</v>
      </c>
      <c r="F7666" s="24">
        <v>1.5</v>
      </c>
      <c r="G7666" s="22">
        <f>IF(OR($F7666="ERROR",$F7666="UNKNOWN",$F7666=""),IFERROR(VLOOKUP($C7666,'02_UnitPriceRef'!$E$3:$F$10,2,0),IF(OR($D7666="Error",$D7666="UNKNOWN",$D7666=""),0,H7666/D7666)),$F7666)</f>
        <v>1.5</v>
      </c>
      <c r="H7666" s="23"/>
      <c r="I7666" s="22">
        <f t="shared" si="91"/>
        <v>1.5</v>
      </c>
      <c r="J7666" s="22" t="s">
        <v>22</v>
      </c>
      <c r="K7666" s="22" t="s">
        <v>20</v>
      </c>
      <c r="L7666" s="26">
        <v>44938</v>
      </c>
      <c r="M7666" s="27">
        <f t="shared" si="92"/>
        <v>44938</v>
      </c>
    </row>
    <row r="7667" spans="1:13" ht="22.5" customHeight="1">
      <c r="A7667" s="22" t="s">
        <v>7688</v>
      </c>
      <c r="B7667" s="23" t="s">
        <v>13</v>
      </c>
      <c r="C7667" s="22" t="str">
        <f>IF(OR($B7667="Unknown",$B7667="Error",$B7667=""),IFERROR(VLOOKUP($F7667, '02_UnitPriceRef'!$F$3:$G$10,2,FALSE),"N/A"),$B7667)</f>
        <v>Cake</v>
      </c>
      <c r="D7667" s="24">
        <v>5</v>
      </c>
      <c r="E7667" s="22">
        <f t="shared" si="90"/>
        <v>5</v>
      </c>
      <c r="F7667" s="24">
        <v>3</v>
      </c>
      <c r="G7667" s="22">
        <f>IF(OR($F7667="ERROR",$F7667="UNKNOWN",$F7667=""),IFERROR(VLOOKUP($C7667,'02_UnitPriceRef'!$E$3:$F$10,2,0),IF(OR($D7667="Error",$D7667="UNKNOWN",$D7667=""),0,H7667/D7667)),$F7667)</f>
        <v>3</v>
      </c>
      <c r="H7667" s="24">
        <v>15</v>
      </c>
      <c r="I7667" s="22">
        <f t="shared" si="91"/>
        <v>15</v>
      </c>
      <c r="J7667" s="22" t="s">
        <v>20</v>
      </c>
      <c r="K7667" s="22" t="s">
        <v>20</v>
      </c>
      <c r="L7667" s="26">
        <v>45277</v>
      </c>
      <c r="M7667" s="27">
        <f t="shared" si="92"/>
        <v>45277</v>
      </c>
    </row>
    <row r="7668" spans="1:13" ht="22.5" customHeight="1">
      <c r="A7668" s="22" t="s">
        <v>7689</v>
      </c>
      <c r="B7668" s="23" t="s">
        <v>17</v>
      </c>
      <c r="C7668" s="22" t="str">
        <f>IF(OR($B7668="Unknown",$B7668="Error",$B7668=""),IFERROR(VLOOKUP($F7668, '02_UnitPriceRef'!$F$3:$G$10,2,FALSE),"N/A"),$B7668)</f>
        <v>Cookie</v>
      </c>
      <c r="D7668" s="24">
        <v>4</v>
      </c>
      <c r="E7668" s="22">
        <f t="shared" si="90"/>
        <v>4</v>
      </c>
      <c r="F7668" s="24">
        <v>1</v>
      </c>
      <c r="G7668" s="22">
        <f>IF(OR($F7668="ERROR",$F7668="UNKNOWN",$F7668=""),IFERROR(VLOOKUP($C7668,'02_UnitPriceRef'!$E$3:$F$10,2,0),IF(OR($D7668="Error",$D7668="UNKNOWN",$D7668=""),0,H7668/D7668)),$F7668)</f>
        <v>1</v>
      </c>
      <c r="H7668" s="24">
        <v>4</v>
      </c>
      <c r="I7668" s="22">
        <f t="shared" si="91"/>
        <v>4</v>
      </c>
      <c r="J7668" s="22" t="s">
        <v>22</v>
      </c>
      <c r="K7668" s="22" t="s">
        <v>20</v>
      </c>
      <c r="L7668" s="26">
        <v>45247</v>
      </c>
      <c r="M7668" s="27">
        <f t="shared" si="92"/>
        <v>45247</v>
      </c>
    </row>
    <row r="7669" spans="1:13" ht="22.5" customHeight="1">
      <c r="A7669" s="22" t="s">
        <v>7690</v>
      </c>
      <c r="B7669" s="23" t="s">
        <v>27</v>
      </c>
      <c r="C7669" s="22" t="str">
        <f>IF(OR($B7669="Unknown",$B7669="Error",$B7669=""),IFERROR(VLOOKUP($F7669, '02_UnitPriceRef'!$F$3:$G$10,2,FALSE),"N/A"),$B7669)</f>
        <v>Sandwich</v>
      </c>
      <c r="D7669" s="24">
        <v>5</v>
      </c>
      <c r="E7669" s="22">
        <f t="shared" si="90"/>
        <v>5</v>
      </c>
      <c r="F7669" s="24">
        <v>4</v>
      </c>
      <c r="G7669" s="22">
        <f>IF(OR($F7669="ERROR",$F7669="UNKNOWN",$F7669=""),IFERROR(VLOOKUP($C7669,'02_UnitPriceRef'!$E$3:$F$10,2,0),IF(OR($D7669="Error",$D7669="UNKNOWN",$D7669=""),0,H7669/D7669)),$F7669)</f>
        <v>4</v>
      </c>
      <c r="H7669" s="24">
        <v>20</v>
      </c>
      <c r="I7669" s="22">
        <f t="shared" si="91"/>
        <v>20</v>
      </c>
      <c r="J7669" s="22" t="s">
        <v>10</v>
      </c>
      <c r="K7669" s="22" t="s">
        <v>15</v>
      </c>
      <c r="L7669" s="26">
        <v>45159</v>
      </c>
      <c r="M7669" s="27">
        <f t="shared" si="92"/>
        <v>45159</v>
      </c>
    </row>
    <row r="7670" spans="1:13" ht="22.5" customHeight="1">
      <c r="A7670" s="22" t="s">
        <v>7691</v>
      </c>
      <c r="B7670" s="23" t="s">
        <v>27</v>
      </c>
      <c r="C7670" s="22" t="str">
        <f>IF(OR($B7670="Unknown",$B7670="Error",$B7670=""),IFERROR(VLOOKUP($F7670, '02_UnitPriceRef'!$F$3:$G$10,2,FALSE),"N/A"),$B7670)</f>
        <v>Sandwich</v>
      </c>
      <c r="D7670" s="24">
        <v>5</v>
      </c>
      <c r="E7670" s="22">
        <f t="shared" si="90"/>
        <v>5</v>
      </c>
      <c r="F7670" s="24">
        <v>4</v>
      </c>
      <c r="G7670" s="22">
        <f>IF(OR($F7670="ERROR",$F7670="UNKNOWN",$F7670=""),IFERROR(VLOOKUP($C7670,'02_UnitPriceRef'!$E$3:$F$10,2,0),IF(OR($D7670="Error",$D7670="UNKNOWN",$D7670=""),0,H7670/D7670)),$F7670)</f>
        <v>4</v>
      </c>
      <c r="H7670" s="24">
        <v>20</v>
      </c>
      <c r="I7670" s="22">
        <f t="shared" si="91"/>
        <v>20</v>
      </c>
      <c r="J7670" s="22" t="s">
        <v>10</v>
      </c>
      <c r="K7670" s="22" t="s">
        <v>11</v>
      </c>
      <c r="L7670" s="26">
        <v>45090</v>
      </c>
      <c r="M7670" s="27">
        <f t="shared" si="92"/>
        <v>45090</v>
      </c>
    </row>
    <row r="7671" spans="1:13" ht="22.5" customHeight="1">
      <c r="A7671" s="22" t="s">
        <v>7692</v>
      </c>
      <c r="B7671" s="23" t="s">
        <v>39</v>
      </c>
      <c r="C7671" s="22" t="str">
        <f>IF(OR($B7671="Unknown",$B7671="Error",$B7671=""),IFERROR(VLOOKUP($F7671, '02_UnitPriceRef'!$F$3:$G$10,2,FALSE),"N/A"),$B7671)</f>
        <v>Juice</v>
      </c>
      <c r="D7671" s="24">
        <v>2</v>
      </c>
      <c r="E7671" s="22">
        <f t="shared" si="90"/>
        <v>2</v>
      </c>
      <c r="F7671" s="24">
        <v>3</v>
      </c>
      <c r="G7671" s="22">
        <f>IF(OR($F7671="ERROR",$F7671="UNKNOWN",$F7671=""),IFERROR(VLOOKUP($C7671,'02_UnitPriceRef'!$E$3:$F$10,2,0),IF(OR($D7671="Error",$D7671="UNKNOWN",$D7671=""),0,H7671/D7671)),$F7671)</f>
        <v>3</v>
      </c>
      <c r="H7671" s="24">
        <v>6</v>
      </c>
      <c r="I7671" s="22">
        <f t="shared" si="91"/>
        <v>6</v>
      </c>
      <c r="J7671" s="22" t="s">
        <v>14</v>
      </c>
      <c r="K7671" s="22" t="s">
        <v>15</v>
      </c>
      <c r="L7671" s="26">
        <v>44956</v>
      </c>
      <c r="M7671" s="27">
        <f t="shared" si="92"/>
        <v>44956</v>
      </c>
    </row>
    <row r="7672" spans="1:13" ht="22.5" customHeight="1">
      <c r="A7672" s="22" t="s">
        <v>7693</v>
      </c>
      <c r="B7672" s="23" t="s">
        <v>19</v>
      </c>
      <c r="C7672" s="22" t="str">
        <f>IF(OR($B7672="Unknown",$B7672="Error",$B7672=""),IFERROR(VLOOKUP($F7672, '02_UnitPriceRef'!$F$3:$G$10,2,FALSE),"N/A"),$B7672)</f>
        <v>Salad</v>
      </c>
      <c r="D7672" s="24">
        <v>4</v>
      </c>
      <c r="E7672" s="22">
        <f t="shared" si="90"/>
        <v>4</v>
      </c>
      <c r="F7672" s="24">
        <v>5</v>
      </c>
      <c r="G7672" s="22">
        <f>IF(OR($F7672="ERROR",$F7672="UNKNOWN",$F7672=""),IFERROR(VLOOKUP($C7672,'02_UnitPriceRef'!$E$3:$F$10,2,0),IF(OR($D7672="Error",$D7672="UNKNOWN",$D7672=""),0,H7672/D7672)),$F7672)</f>
        <v>5</v>
      </c>
      <c r="H7672" s="23" t="s">
        <v>10031</v>
      </c>
      <c r="I7672" s="22">
        <f t="shared" si="91"/>
        <v>20</v>
      </c>
      <c r="J7672" s="22" t="s">
        <v>10</v>
      </c>
      <c r="K7672" s="22" t="s">
        <v>20</v>
      </c>
      <c r="L7672" s="26">
        <v>45252</v>
      </c>
      <c r="M7672" s="27">
        <f t="shared" si="92"/>
        <v>45252</v>
      </c>
    </row>
    <row r="7673" spans="1:13" ht="22.5" customHeight="1">
      <c r="A7673" s="22" t="s">
        <v>7694</v>
      </c>
      <c r="B7673" s="23" t="s">
        <v>27</v>
      </c>
      <c r="C7673" s="22" t="str">
        <f>IF(OR($B7673="Unknown",$B7673="Error",$B7673=""),IFERROR(VLOOKUP($F7673, '02_UnitPriceRef'!$F$3:$G$10,2,FALSE),"N/A"),$B7673)</f>
        <v>Sandwich</v>
      </c>
      <c r="D7673" s="24">
        <v>5</v>
      </c>
      <c r="E7673" s="22">
        <f t="shared" si="90"/>
        <v>5</v>
      </c>
      <c r="F7673" s="24">
        <v>4</v>
      </c>
      <c r="G7673" s="22">
        <f>IF(OR($F7673="ERROR",$F7673="UNKNOWN",$F7673=""),IFERROR(VLOOKUP($C7673,'02_UnitPriceRef'!$E$3:$F$10,2,0),IF(OR($D7673="Error",$D7673="UNKNOWN",$D7673=""),0,H7673/D7673)),$F7673)</f>
        <v>4</v>
      </c>
      <c r="H7673" s="24">
        <v>20</v>
      </c>
      <c r="I7673" s="22">
        <f t="shared" si="91"/>
        <v>20</v>
      </c>
      <c r="J7673" s="22" t="s">
        <v>14</v>
      </c>
      <c r="K7673" s="22" t="s">
        <v>20</v>
      </c>
      <c r="L7673" s="26">
        <v>45003</v>
      </c>
      <c r="M7673" s="27">
        <f t="shared" si="92"/>
        <v>45003</v>
      </c>
    </row>
    <row r="7674" spans="1:13" ht="22.5" customHeight="1">
      <c r="A7674" s="22" t="s">
        <v>7695</v>
      </c>
      <c r="B7674" s="23" t="s">
        <v>39</v>
      </c>
      <c r="C7674" s="22" t="str">
        <f>IF(OR($B7674="Unknown",$B7674="Error",$B7674=""),IFERROR(VLOOKUP($F7674, '02_UnitPriceRef'!$F$3:$G$10,2,FALSE),"N/A"),$B7674)</f>
        <v>Juice</v>
      </c>
      <c r="D7674" s="24">
        <v>4</v>
      </c>
      <c r="E7674" s="22">
        <f t="shared" si="90"/>
        <v>4</v>
      </c>
      <c r="F7674" s="24">
        <v>3</v>
      </c>
      <c r="G7674" s="22">
        <f>IF(OR($F7674="ERROR",$F7674="UNKNOWN",$F7674=""),IFERROR(VLOOKUP($C7674,'02_UnitPriceRef'!$E$3:$F$10,2,0),IF(OR($D7674="Error",$D7674="UNKNOWN",$D7674=""),0,H7674/D7674)),$F7674)</f>
        <v>3</v>
      </c>
      <c r="H7674" s="24">
        <v>12</v>
      </c>
      <c r="I7674" s="22">
        <f t="shared" si="91"/>
        <v>12</v>
      </c>
      <c r="J7674" s="22" t="s">
        <v>20</v>
      </c>
      <c r="K7674" s="22" t="s">
        <v>20</v>
      </c>
      <c r="L7674" s="26">
        <v>45012</v>
      </c>
      <c r="M7674" s="27">
        <f t="shared" si="92"/>
        <v>45012</v>
      </c>
    </row>
    <row r="7675" spans="1:13" ht="22.5" customHeight="1">
      <c r="A7675" s="22" t="s">
        <v>7696</v>
      </c>
      <c r="B7675" s="23" t="s">
        <v>17</v>
      </c>
      <c r="C7675" s="22" t="str">
        <f>IF(OR($B7675="Unknown",$B7675="Error",$B7675=""),IFERROR(VLOOKUP($F7675, '02_UnitPriceRef'!$F$3:$G$10,2,FALSE),"N/A"),$B7675)</f>
        <v>Cookie</v>
      </c>
      <c r="D7675" s="24">
        <v>3</v>
      </c>
      <c r="E7675" s="22">
        <f t="shared" si="90"/>
        <v>3</v>
      </c>
      <c r="F7675" s="24">
        <v>1</v>
      </c>
      <c r="G7675" s="22">
        <f>IF(OR($F7675="ERROR",$F7675="UNKNOWN",$F7675=""),IFERROR(VLOOKUP($C7675,'02_UnitPriceRef'!$E$3:$F$10,2,0),IF(OR($D7675="Error",$D7675="UNKNOWN",$D7675=""),0,H7675/D7675)),$F7675)</f>
        <v>1</v>
      </c>
      <c r="H7675" s="24">
        <v>3</v>
      </c>
      <c r="I7675" s="22">
        <f t="shared" si="91"/>
        <v>3</v>
      </c>
      <c r="J7675" s="22" t="s">
        <v>20</v>
      </c>
      <c r="K7675" s="22" t="s">
        <v>11</v>
      </c>
      <c r="L7675" s="26">
        <v>44999</v>
      </c>
      <c r="M7675" s="27">
        <f t="shared" si="92"/>
        <v>44999</v>
      </c>
    </row>
    <row r="7676" spans="1:13" ht="22.5" customHeight="1">
      <c r="A7676" s="22" t="s">
        <v>7697</v>
      </c>
      <c r="B7676" s="23" t="s">
        <v>13</v>
      </c>
      <c r="C7676" s="22" t="str">
        <f>IF(OR($B7676="Unknown",$B7676="Error",$B7676=""),IFERROR(VLOOKUP($F7676, '02_UnitPriceRef'!$F$3:$G$10,2,FALSE),"N/A"),$B7676)</f>
        <v>Cake</v>
      </c>
      <c r="D7676" s="24">
        <v>4</v>
      </c>
      <c r="E7676" s="22">
        <f t="shared" si="90"/>
        <v>4</v>
      </c>
      <c r="F7676" s="24">
        <v>3</v>
      </c>
      <c r="G7676" s="22">
        <f>IF(OR($F7676="ERROR",$F7676="UNKNOWN",$F7676=""),IFERROR(VLOOKUP($C7676,'02_UnitPriceRef'!$E$3:$F$10,2,0),IF(OR($D7676="Error",$D7676="UNKNOWN",$D7676=""),0,H7676/D7676)),$F7676)</f>
        <v>3</v>
      </c>
      <c r="H7676" s="24">
        <v>12</v>
      </c>
      <c r="I7676" s="22">
        <f t="shared" si="91"/>
        <v>12</v>
      </c>
      <c r="J7676" s="22" t="s">
        <v>14</v>
      </c>
      <c r="K7676" s="22" t="s">
        <v>20</v>
      </c>
      <c r="L7676" s="26">
        <v>45022</v>
      </c>
      <c r="M7676" s="27">
        <f t="shared" si="92"/>
        <v>45022</v>
      </c>
    </row>
    <row r="7677" spans="1:13" ht="22.5" customHeight="1">
      <c r="A7677" s="22" t="s">
        <v>7698</v>
      </c>
      <c r="B7677" s="23" t="s">
        <v>35</v>
      </c>
      <c r="C7677" s="22" t="str">
        <f>IF(OR($B7677="Unknown",$B7677="Error",$B7677=""),IFERROR(VLOOKUP($F7677, '02_UnitPriceRef'!$F$3:$G$10,2,FALSE),"N/A"),$B7677)</f>
        <v>Tea</v>
      </c>
      <c r="D7677" s="24">
        <v>3</v>
      </c>
      <c r="E7677" s="22">
        <f t="shared" si="90"/>
        <v>3</v>
      </c>
      <c r="F7677" s="24">
        <v>1.5</v>
      </c>
      <c r="G7677" s="22">
        <f>IF(OR($F7677="ERROR",$F7677="UNKNOWN",$F7677=""),IFERROR(VLOOKUP($C7677,'02_UnitPriceRef'!$E$3:$F$10,2,0),IF(OR($D7677="Error",$D7677="UNKNOWN",$D7677=""),0,H7677/D7677)),$F7677)</f>
        <v>1.5</v>
      </c>
      <c r="H7677" s="24">
        <v>4.5</v>
      </c>
      <c r="I7677" s="22">
        <f t="shared" si="91"/>
        <v>4.5</v>
      </c>
      <c r="J7677" s="22" t="s">
        <v>20</v>
      </c>
      <c r="K7677" s="22" t="s">
        <v>15</v>
      </c>
      <c r="L7677" s="26">
        <v>45273</v>
      </c>
      <c r="M7677" s="27">
        <f t="shared" si="92"/>
        <v>45273</v>
      </c>
    </row>
    <row r="7678" spans="1:13" ht="22.5" customHeight="1">
      <c r="A7678" s="22" t="s">
        <v>7699</v>
      </c>
      <c r="B7678" s="23" t="s">
        <v>35</v>
      </c>
      <c r="C7678" s="22" t="str">
        <f>IF(OR($B7678="Unknown",$B7678="Error",$B7678=""),IFERROR(VLOOKUP($F7678, '02_UnitPriceRef'!$F$3:$G$10,2,FALSE),"N/A"),$B7678)</f>
        <v>Tea</v>
      </c>
      <c r="D7678" s="23" t="s">
        <v>10031</v>
      </c>
      <c r="E7678" s="22">
        <f t="shared" si="90"/>
        <v>5</v>
      </c>
      <c r="F7678" s="24">
        <v>1.5</v>
      </c>
      <c r="G7678" s="22">
        <f>IF(OR($F7678="ERROR",$F7678="UNKNOWN",$F7678=""),IFERROR(VLOOKUP($C7678,'02_UnitPriceRef'!$E$3:$F$10,2,0),IF(OR($D7678="Error",$D7678="UNKNOWN",$D7678=""),0,H7678/D7678)),$F7678)</f>
        <v>1.5</v>
      </c>
      <c r="H7678" s="24">
        <v>7.5</v>
      </c>
      <c r="I7678" s="22">
        <f t="shared" si="91"/>
        <v>7.5</v>
      </c>
      <c r="J7678" s="22" t="s">
        <v>10</v>
      </c>
      <c r="K7678" s="22" t="s">
        <v>15</v>
      </c>
      <c r="L7678" s="26">
        <v>44936</v>
      </c>
      <c r="M7678" s="27">
        <f t="shared" si="92"/>
        <v>44936</v>
      </c>
    </row>
    <row r="7679" spans="1:13" ht="22.5" customHeight="1">
      <c r="A7679" s="22" t="s">
        <v>7700</v>
      </c>
      <c r="B7679" s="23"/>
      <c r="C7679" s="22" t="str">
        <f>IF(OR($B7679="Unknown",$B7679="Error",$B7679=""),IFERROR(VLOOKUP($F7679, '02_UnitPriceRef'!$F$3:$G$10,2,FALSE),"N/A"),$B7679)</f>
        <v>Salad</v>
      </c>
      <c r="D7679" s="24">
        <v>2</v>
      </c>
      <c r="E7679" s="22">
        <f t="shared" si="90"/>
        <v>2</v>
      </c>
      <c r="F7679" s="24">
        <v>5</v>
      </c>
      <c r="G7679" s="22">
        <f>IF(OR($F7679="ERROR",$F7679="UNKNOWN",$F7679=""),IFERROR(VLOOKUP($C7679,'02_UnitPriceRef'!$E$3:$F$10,2,0),IF(OR($D7679="Error",$D7679="UNKNOWN",$D7679=""),0,H7679/D7679)),$F7679)</f>
        <v>5</v>
      </c>
      <c r="H7679" s="24">
        <v>10</v>
      </c>
      <c r="I7679" s="22">
        <f t="shared" si="91"/>
        <v>10</v>
      </c>
      <c r="J7679" s="22" t="s">
        <v>22</v>
      </c>
      <c r="K7679" s="22" t="s">
        <v>20</v>
      </c>
      <c r="L7679" s="26">
        <v>45095</v>
      </c>
      <c r="M7679" s="27">
        <f t="shared" si="92"/>
        <v>45095</v>
      </c>
    </row>
    <row r="7680" spans="1:13" ht="22.5" customHeight="1">
      <c r="A7680" s="22" t="s">
        <v>7701</v>
      </c>
      <c r="B7680" s="23" t="s">
        <v>35</v>
      </c>
      <c r="C7680" s="22" t="str">
        <f>IF(OR($B7680="Unknown",$B7680="Error",$B7680=""),IFERROR(VLOOKUP($F7680, '02_UnitPriceRef'!$F$3:$G$10,2,FALSE),"N/A"),$B7680)</f>
        <v>Tea</v>
      </c>
      <c r="D7680" s="24">
        <v>2</v>
      </c>
      <c r="E7680" s="22">
        <f t="shared" si="90"/>
        <v>2</v>
      </c>
      <c r="F7680" s="24">
        <v>1.5</v>
      </c>
      <c r="G7680" s="22">
        <f>IF(OR($F7680="ERROR",$F7680="UNKNOWN",$F7680=""),IFERROR(VLOOKUP($C7680,'02_UnitPriceRef'!$E$3:$F$10,2,0),IF(OR($D7680="Error",$D7680="UNKNOWN",$D7680=""),0,H7680/D7680)),$F7680)</f>
        <v>1.5</v>
      </c>
      <c r="H7680" s="24">
        <v>3</v>
      </c>
      <c r="I7680" s="22">
        <f t="shared" si="91"/>
        <v>3</v>
      </c>
      <c r="J7680" s="22" t="s">
        <v>20</v>
      </c>
      <c r="K7680" s="22" t="s">
        <v>15</v>
      </c>
      <c r="L7680" s="26">
        <v>45067</v>
      </c>
      <c r="M7680" s="27">
        <f t="shared" si="92"/>
        <v>45067</v>
      </c>
    </row>
    <row r="7681" spans="1:13" ht="22.5" customHeight="1">
      <c r="A7681" s="22" t="s">
        <v>7702</v>
      </c>
      <c r="B7681" s="23" t="s">
        <v>10031</v>
      </c>
      <c r="C7681" s="22" t="str">
        <f>IF(OR($B7681="Unknown",$B7681="Error",$B7681=""),IFERROR(VLOOKUP($F7681, '02_UnitPriceRef'!$F$3:$G$10,2,FALSE),"N/A"),$B7681)</f>
        <v>Cookie</v>
      </c>
      <c r="D7681" s="24">
        <v>1</v>
      </c>
      <c r="E7681" s="22">
        <f t="shared" si="90"/>
        <v>1</v>
      </c>
      <c r="F7681" s="24">
        <v>1</v>
      </c>
      <c r="G7681" s="22">
        <f>IF(OR($F7681="ERROR",$F7681="UNKNOWN",$F7681=""),IFERROR(VLOOKUP($C7681,'02_UnitPriceRef'!$E$3:$F$10,2,0),IF(OR($D7681="Error",$D7681="UNKNOWN",$D7681=""),0,H7681/D7681)),$F7681)</f>
        <v>1</v>
      </c>
      <c r="H7681" s="24">
        <v>1</v>
      </c>
      <c r="I7681" s="22">
        <f t="shared" si="91"/>
        <v>1</v>
      </c>
      <c r="J7681" s="22" t="s">
        <v>10</v>
      </c>
      <c r="K7681" s="22" t="s">
        <v>15</v>
      </c>
      <c r="L7681" s="26">
        <v>45247</v>
      </c>
      <c r="M7681" s="27">
        <f t="shared" si="92"/>
        <v>45247</v>
      </c>
    </row>
    <row r="7682" spans="1:13" ht="22.5" customHeight="1">
      <c r="A7682" s="22" t="s">
        <v>7703</v>
      </c>
      <c r="B7682" s="23" t="s">
        <v>39</v>
      </c>
      <c r="C7682" s="22" t="str">
        <f>IF(OR($B7682="Unknown",$B7682="Error",$B7682=""),IFERROR(VLOOKUP($F7682, '02_UnitPriceRef'!$F$3:$G$10,2,FALSE),"N/A"),$B7682)</f>
        <v>Juice</v>
      </c>
      <c r="D7682" s="24">
        <v>3</v>
      </c>
      <c r="E7682" s="22">
        <f t="shared" si="90"/>
        <v>3</v>
      </c>
      <c r="F7682" s="24">
        <v>3</v>
      </c>
      <c r="G7682" s="22">
        <f>IF(OR($F7682="ERROR",$F7682="UNKNOWN",$F7682=""),IFERROR(VLOOKUP($C7682,'02_UnitPriceRef'!$E$3:$F$10,2,0),IF(OR($D7682="Error",$D7682="UNKNOWN",$D7682=""),0,H7682/D7682)),$F7682)</f>
        <v>3</v>
      </c>
      <c r="H7682" s="23"/>
      <c r="I7682" s="22">
        <f t="shared" si="91"/>
        <v>9</v>
      </c>
      <c r="J7682" s="22" t="s">
        <v>10</v>
      </c>
      <c r="K7682" s="22" t="s">
        <v>20</v>
      </c>
      <c r="L7682" s="26">
        <v>45124</v>
      </c>
      <c r="M7682" s="27">
        <f t="shared" si="92"/>
        <v>45124</v>
      </c>
    </row>
    <row r="7683" spans="1:13" ht="22.5" customHeight="1">
      <c r="A7683" s="22" t="s">
        <v>7704</v>
      </c>
      <c r="B7683" s="23" t="s">
        <v>17</v>
      </c>
      <c r="C7683" s="22" t="str">
        <f>IF(OR($B7683="Unknown",$B7683="Error",$B7683=""),IFERROR(VLOOKUP($F7683, '02_UnitPriceRef'!$F$3:$G$10,2,FALSE),"N/A"),$B7683)</f>
        <v>Cookie</v>
      </c>
      <c r="D7683" s="24">
        <v>3</v>
      </c>
      <c r="E7683" s="22">
        <f t="shared" si="90"/>
        <v>3</v>
      </c>
      <c r="F7683" s="24">
        <v>1</v>
      </c>
      <c r="G7683" s="22">
        <f>IF(OR($F7683="ERROR",$F7683="UNKNOWN",$F7683=""),IFERROR(VLOOKUP($C7683,'02_UnitPriceRef'!$E$3:$F$10,2,0),IF(OR($D7683="Error",$D7683="UNKNOWN",$D7683=""),0,H7683/D7683)),$F7683)</f>
        <v>1</v>
      </c>
      <c r="H7683" s="24">
        <v>3</v>
      </c>
      <c r="I7683" s="22">
        <f t="shared" si="91"/>
        <v>3</v>
      </c>
      <c r="J7683" s="22" t="s">
        <v>20</v>
      </c>
      <c r="K7683" s="22" t="s">
        <v>20</v>
      </c>
      <c r="L7683" s="26">
        <v>44986</v>
      </c>
      <c r="M7683" s="27">
        <f t="shared" si="92"/>
        <v>44986</v>
      </c>
    </row>
    <row r="7684" spans="1:13" ht="22.5" customHeight="1">
      <c r="A7684" s="22" t="s">
        <v>7705</v>
      </c>
      <c r="B7684" s="23" t="s">
        <v>17</v>
      </c>
      <c r="C7684" s="22" t="str">
        <f>IF(OR($B7684="Unknown",$B7684="Error",$B7684=""),IFERROR(VLOOKUP($F7684, '02_UnitPriceRef'!$F$3:$G$10,2,FALSE),"N/A"),$B7684)</f>
        <v>Cookie</v>
      </c>
      <c r="D7684" s="24">
        <v>5</v>
      </c>
      <c r="E7684" s="22">
        <f t="shared" si="90"/>
        <v>5</v>
      </c>
      <c r="F7684" s="24">
        <v>1</v>
      </c>
      <c r="G7684" s="22">
        <f>IF(OR($F7684="ERROR",$F7684="UNKNOWN",$F7684=""),IFERROR(VLOOKUP($C7684,'02_UnitPriceRef'!$E$3:$F$10,2,0),IF(OR($D7684="Error",$D7684="UNKNOWN",$D7684=""),0,H7684/D7684)),$F7684)</f>
        <v>1</v>
      </c>
      <c r="H7684" s="24">
        <v>5</v>
      </c>
      <c r="I7684" s="22">
        <f t="shared" si="91"/>
        <v>5</v>
      </c>
      <c r="J7684" s="22" t="s">
        <v>20</v>
      </c>
      <c r="K7684" s="22" t="s">
        <v>11</v>
      </c>
      <c r="L7684" s="26">
        <v>45274</v>
      </c>
      <c r="M7684" s="27">
        <f t="shared" si="92"/>
        <v>45274</v>
      </c>
    </row>
    <row r="7685" spans="1:13" ht="22.5" customHeight="1">
      <c r="A7685" s="22" t="s">
        <v>7706</v>
      </c>
      <c r="B7685" s="23" t="s">
        <v>39</v>
      </c>
      <c r="C7685" s="22" t="str">
        <f>IF(OR($B7685="Unknown",$B7685="Error",$B7685=""),IFERROR(VLOOKUP($F7685, '02_UnitPriceRef'!$F$3:$G$10,2,FALSE),"N/A"),$B7685)</f>
        <v>Juice</v>
      </c>
      <c r="D7685" s="24">
        <v>5</v>
      </c>
      <c r="E7685" s="22">
        <f t="shared" si="90"/>
        <v>5</v>
      </c>
      <c r="F7685" s="24">
        <v>3</v>
      </c>
      <c r="G7685" s="22">
        <f>IF(OR($F7685="ERROR",$F7685="UNKNOWN",$F7685=""),IFERROR(VLOOKUP($C7685,'02_UnitPriceRef'!$E$3:$F$10,2,0),IF(OR($D7685="Error",$D7685="UNKNOWN",$D7685=""),0,H7685/D7685)),$F7685)</f>
        <v>3</v>
      </c>
      <c r="H7685" s="24">
        <v>15</v>
      </c>
      <c r="I7685" s="22">
        <f t="shared" si="91"/>
        <v>15</v>
      </c>
      <c r="J7685" s="22" t="s">
        <v>20</v>
      </c>
      <c r="K7685" s="22" t="s">
        <v>20</v>
      </c>
      <c r="L7685" s="26">
        <v>45105</v>
      </c>
      <c r="M7685" s="27">
        <f t="shared" si="92"/>
        <v>45105</v>
      </c>
    </row>
    <row r="7686" spans="1:13" ht="22.5" customHeight="1">
      <c r="A7686" s="22" t="s">
        <v>7707</v>
      </c>
      <c r="B7686" s="23" t="s">
        <v>10031</v>
      </c>
      <c r="C7686" s="22" t="str">
        <f>IF(OR($B7686="Unknown",$B7686="Error",$B7686=""),IFERROR(VLOOKUP($F7686, '02_UnitPriceRef'!$F$3:$G$10,2,FALSE),"N/A"),$B7686)</f>
        <v>Sandwich/Smoothie</v>
      </c>
      <c r="D7686" s="24">
        <v>1</v>
      </c>
      <c r="E7686" s="22">
        <f t="shared" si="90"/>
        <v>1</v>
      </c>
      <c r="F7686" s="24">
        <v>4</v>
      </c>
      <c r="G7686" s="22">
        <f>IF(OR($F7686="ERROR",$F7686="UNKNOWN",$F7686=""),IFERROR(VLOOKUP($C7686,'02_UnitPriceRef'!$E$3:$F$10,2,0),IF(OR($D7686="Error",$D7686="UNKNOWN",$D7686=""),0,H7686/D7686)),$F7686)</f>
        <v>4</v>
      </c>
      <c r="H7686" s="24">
        <v>4</v>
      </c>
      <c r="I7686" s="22">
        <f t="shared" si="91"/>
        <v>4</v>
      </c>
      <c r="J7686" s="22" t="s">
        <v>10</v>
      </c>
      <c r="K7686" s="22" t="s">
        <v>20</v>
      </c>
      <c r="L7686" s="28" t="s">
        <v>10030</v>
      </c>
      <c r="M7686" s="27">
        <f t="shared" si="92"/>
        <v>1</v>
      </c>
    </row>
    <row r="7687" spans="1:13" ht="22.5" customHeight="1">
      <c r="A7687" s="22" t="s">
        <v>7708</v>
      </c>
      <c r="B7687" s="23" t="s">
        <v>17</v>
      </c>
      <c r="C7687" s="22" t="str">
        <f>IF(OR($B7687="Unknown",$B7687="Error",$B7687=""),IFERROR(VLOOKUP($F7687, '02_UnitPriceRef'!$F$3:$G$10,2,FALSE),"N/A"),$B7687)</f>
        <v>Cookie</v>
      </c>
      <c r="D7687" s="24">
        <v>4</v>
      </c>
      <c r="E7687" s="22">
        <f t="shared" si="90"/>
        <v>4</v>
      </c>
      <c r="F7687" s="24">
        <v>1</v>
      </c>
      <c r="G7687" s="22">
        <f>IF(OR($F7687="ERROR",$F7687="UNKNOWN",$F7687=""),IFERROR(VLOOKUP($C7687,'02_UnitPriceRef'!$E$3:$F$10,2,0),IF(OR($D7687="Error",$D7687="UNKNOWN",$D7687=""),0,H7687/D7687)),$F7687)</f>
        <v>1</v>
      </c>
      <c r="H7687" s="24">
        <v>4</v>
      </c>
      <c r="I7687" s="22">
        <f t="shared" si="91"/>
        <v>4</v>
      </c>
      <c r="J7687" s="22" t="s">
        <v>14</v>
      </c>
      <c r="K7687" s="22" t="s">
        <v>15</v>
      </c>
      <c r="L7687" s="26">
        <v>44964</v>
      </c>
      <c r="M7687" s="27">
        <f t="shared" si="92"/>
        <v>44964</v>
      </c>
    </row>
    <row r="7688" spans="1:13" ht="22.5" customHeight="1">
      <c r="A7688" s="22" t="s">
        <v>7709</v>
      </c>
      <c r="B7688" s="23" t="s">
        <v>9</v>
      </c>
      <c r="C7688" s="22" t="str">
        <f>IF(OR($B7688="Unknown",$B7688="Error",$B7688=""),IFERROR(VLOOKUP($F7688, '02_UnitPriceRef'!$F$3:$G$10,2,FALSE),"N/A"),$B7688)</f>
        <v>Coffee</v>
      </c>
      <c r="D7688" s="24">
        <v>5</v>
      </c>
      <c r="E7688" s="22">
        <f t="shared" si="90"/>
        <v>5</v>
      </c>
      <c r="F7688" s="23" t="s">
        <v>10031</v>
      </c>
      <c r="G7688" s="22">
        <f>IF(OR($F7688="ERROR",$F7688="UNKNOWN",$F7688=""),IFERROR(VLOOKUP($C7688,'02_UnitPriceRef'!$E$3:$F$10,2,0),IF(OR($D7688="Error",$D7688="UNKNOWN",$D7688=""),0,H7688/D7688)),$F7688)</f>
        <v>2</v>
      </c>
      <c r="H7688" s="23" t="s">
        <v>10030</v>
      </c>
      <c r="I7688" s="22">
        <f t="shared" si="91"/>
        <v>10</v>
      </c>
      <c r="J7688" s="22" t="s">
        <v>14</v>
      </c>
      <c r="K7688" s="22" t="s">
        <v>20</v>
      </c>
      <c r="L7688" s="26">
        <v>45147</v>
      </c>
      <c r="M7688" s="27">
        <f t="shared" si="92"/>
        <v>45147</v>
      </c>
    </row>
    <row r="7689" spans="1:13" ht="22.5" customHeight="1">
      <c r="A7689" s="22" t="s">
        <v>7710</v>
      </c>
      <c r="B7689" s="23" t="s">
        <v>9</v>
      </c>
      <c r="C7689" s="22" t="str">
        <f>IF(OR($B7689="Unknown",$B7689="Error",$B7689=""),IFERROR(VLOOKUP($F7689, '02_UnitPriceRef'!$F$3:$G$10,2,FALSE),"N/A"),$B7689)</f>
        <v>Coffee</v>
      </c>
      <c r="D7689" s="24">
        <v>4</v>
      </c>
      <c r="E7689" s="22">
        <f t="shared" si="90"/>
        <v>4</v>
      </c>
      <c r="F7689" s="24">
        <v>2</v>
      </c>
      <c r="G7689" s="22">
        <f>IF(OR($F7689="ERROR",$F7689="UNKNOWN",$F7689=""),IFERROR(VLOOKUP($C7689,'02_UnitPriceRef'!$E$3:$F$10,2,0),IF(OR($D7689="Error",$D7689="UNKNOWN",$D7689=""),0,H7689/D7689)),$F7689)</f>
        <v>2</v>
      </c>
      <c r="H7689" s="24">
        <v>8</v>
      </c>
      <c r="I7689" s="22">
        <f t="shared" si="91"/>
        <v>8</v>
      </c>
      <c r="J7689" s="22" t="s">
        <v>10</v>
      </c>
      <c r="K7689" s="22" t="s">
        <v>15</v>
      </c>
      <c r="L7689" s="26">
        <v>44970</v>
      </c>
      <c r="M7689" s="27">
        <f t="shared" si="92"/>
        <v>44970</v>
      </c>
    </row>
    <row r="7690" spans="1:13" ht="22.5" customHeight="1">
      <c r="A7690" s="22" t="s">
        <v>7711</v>
      </c>
      <c r="B7690" s="23" t="s">
        <v>19</v>
      </c>
      <c r="C7690" s="22" t="str">
        <f>IF(OR($B7690="Unknown",$B7690="Error",$B7690=""),IFERROR(VLOOKUP($F7690, '02_UnitPriceRef'!$F$3:$G$10,2,FALSE),"N/A"),$B7690)</f>
        <v>Salad</v>
      </c>
      <c r="D7690" s="24">
        <v>4</v>
      </c>
      <c r="E7690" s="22">
        <f t="shared" si="90"/>
        <v>4</v>
      </c>
      <c r="F7690" s="24">
        <v>5</v>
      </c>
      <c r="G7690" s="22">
        <f>IF(OR($F7690="ERROR",$F7690="UNKNOWN",$F7690=""),IFERROR(VLOOKUP($C7690,'02_UnitPriceRef'!$E$3:$F$10,2,0),IF(OR($D7690="Error",$D7690="UNKNOWN",$D7690=""),0,H7690/D7690)),$F7690)</f>
        <v>5</v>
      </c>
      <c r="H7690" s="24">
        <v>20</v>
      </c>
      <c r="I7690" s="22">
        <f t="shared" si="91"/>
        <v>20</v>
      </c>
      <c r="J7690" s="22" t="s">
        <v>14</v>
      </c>
      <c r="K7690" s="22" t="s">
        <v>20</v>
      </c>
      <c r="L7690" s="26">
        <v>45003</v>
      </c>
      <c r="M7690" s="27">
        <f t="shared" si="92"/>
        <v>45003</v>
      </c>
    </row>
    <row r="7691" spans="1:13" ht="22.5" customHeight="1">
      <c r="A7691" s="22" t="s">
        <v>7712</v>
      </c>
      <c r="B7691" s="23" t="s">
        <v>9</v>
      </c>
      <c r="C7691" s="22" t="str">
        <f>IF(OR($B7691="Unknown",$B7691="Error",$B7691=""),IFERROR(VLOOKUP($F7691, '02_UnitPriceRef'!$F$3:$G$10,2,FALSE),"N/A"),$B7691)</f>
        <v>Coffee</v>
      </c>
      <c r="D7691" s="24">
        <v>2</v>
      </c>
      <c r="E7691" s="22">
        <f t="shared" si="90"/>
        <v>2</v>
      </c>
      <c r="F7691" s="24">
        <v>2</v>
      </c>
      <c r="G7691" s="22">
        <f>IF(OR($F7691="ERROR",$F7691="UNKNOWN",$F7691=""),IFERROR(VLOOKUP($C7691,'02_UnitPriceRef'!$E$3:$F$10,2,0),IF(OR($D7691="Error",$D7691="UNKNOWN",$D7691=""),0,H7691/D7691)),$F7691)</f>
        <v>2</v>
      </c>
      <c r="H7691" s="24">
        <v>4</v>
      </c>
      <c r="I7691" s="22">
        <f t="shared" si="91"/>
        <v>4</v>
      </c>
      <c r="J7691" s="22" t="s">
        <v>20</v>
      </c>
      <c r="K7691" s="22" t="s">
        <v>20</v>
      </c>
      <c r="L7691" s="26">
        <v>45179</v>
      </c>
      <c r="M7691" s="27">
        <f t="shared" si="92"/>
        <v>45179</v>
      </c>
    </row>
    <row r="7692" spans="1:13" ht="22.5" customHeight="1">
      <c r="A7692" s="22" t="s">
        <v>7713</v>
      </c>
      <c r="B7692" s="23" t="s">
        <v>13</v>
      </c>
      <c r="C7692" s="22" t="str">
        <f>IF(OR($B7692="Unknown",$B7692="Error",$B7692=""),IFERROR(VLOOKUP($F7692, '02_UnitPriceRef'!$F$3:$G$10,2,FALSE),"N/A"),$B7692)</f>
        <v>Cake</v>
      </c>
      <c r="D7692" s="24">
        <v>1</v>
      </c>
      <c r="E7692" s="22">
        <f t="shared" si="90"/>
        <v>1</v>
      </c>
      <c r="F7692" s="24">
        <v>3</v>
      </c>
      <c r="G7692" s="22">
        <f>IF(OR($F7692="ERROR",$F7692="UNKNOWN",$F7692=""),IFERROR(VLOOKUP($C7692,'02_UnitPriceRef'!$E$3:$F$10,2,0),IF(OR($D7692="Error",$D7692="UNKNOWN",$D7692=""),0,H7692/D7692)),$F7692)</f>
        <v>3</v>
      </c>
      <c r="H7692" s="24">
        <v>3</v>
      </c>
      <c r="I7692" s="22">
        <f t="shared" si="91"/>
        <v>3</v>
      </c>
      <c r="J7692" s="22" t="s">
        <v>22</v>
      </c>
      <c r="K7692" s="22" t="s">
        <v>11</v>
      </c>
      <c r="L7692" s="26">
        <v>45127</v>
      </c>
      <c r="M7692" s="27">
        <f t="shared" si="92"/>
        <v>45127</v>
      </c>
    </row>
    <row r="7693" spans="1:13" ht="22.5" customHeight="1">
      <c r="A7693" s="22" t="s">
        <v>7714</v>
      </c>
      <c r="B7693" s="23" t="s">
        <v>9</v>
      </c>
      <c r="C7693" s="22" t="str">
        <f>IF(OR($B7693="Unknown",$B7693="Error",$B7693=""),IFERROR(VLOOKUP($F7693, '02_UnitPriceRef'!$F$3:$G$10,2,FALSE),"N/A"),$B7693)</f>
        <v>Coffee</v>
      </c>
      <c r="D7693" s="24">
        <v>5</v>
      </c>
      <c r="E7693" s="22">
        <f t="shared" si="90"/>
        <v>5</v>
      </c>
      <c r="F7693" s="24">
        <v>2</v>
      </c>
      <c r="G7693" s="22">
        <f>IF(OR($F7693="ERROR",$F7693="UNKNOWN",$F7693=""),IFERROR(VLOOKUP($C7693,'02_UnitPriceRef'!$E$3:$F$10,2,0),IF(OR($D7693="Error",$D7693="UNKNOWN",$D7693=""),0,H7693/D7693)),$F7693)</f>
        <v>2</v>
      </c>
      <c r="H7693" s="24">
        <v>10</v>
      </c>
      <c r="I7693" s="22">
        <f t="shared" si="91"/>
        <v>10</v>
      </c>
      <c r="J7693" s="22" t="s">
        <v>14</v>
      </c>
      <c r="K7693" s="22" t="s">
        <v>15</v>
      </c>
      <c r="L7693" s="26">
        <v>45090</v>
      </c>
      <c r="M7693" s="27">
        <f t="shared" si="92"/>
        <v>45090</v>
      </c>
    </row>
    <row r="7694" spans="1:13" ht="22.5" customHeight="1">
      <c r="A7694" s="22" t="s">
        <v>7715</v>
      </c>
      <c r="B7694" s="23" t="s">
        <v>17</v>
      </c>
      <c r="C7694" s="22" t="str">
        <f>IF(OR($B7694="Unknown",$B7694="Error",$B7694=""),IFERROR(VLOOKUP($F7694, '02_UnitPriceRef'!$F$3:$G$10,2,FALSE),"N/A"),$B7694)</f>
        <v>Cookie</v>
      </c>
      <c r="D7694" s="24">
        <v>2</v>
      </c>
      <c r="E7694" s="22">
        <f t="shared" si="90"/>
        <v>2</v>
      </c>
      <c r="F7694" s="24">
        <v>1</v>
      </c>
      <c r="G7694" s="22">
        <f>IF(OR($F7694="ERROR",$F7694="UNKNOWN",$F7694=""),IFERROR(VLOOKUP($C7694,'02_UnitPriceRef'!$E$3:$F$10,2,0),IF(OR($D7694="Error",$D7694="UNKNOWN",$D7694=""),0,H7694/D7694)),$F7694)</f>
        <v>1</v>
      </c>
      <c r="H7694" s="24">
        <v>2</v>
      </c>
      <c r="I7694" s="22">
        <f t="shared" si="91"/>
        <v>2</v>
      </c>
      <c r="J7694" s="22" t="s">
        <v>10</v>
      </c>
      <c r="K7694" s="22" t="s">
        <v>15</v>
      </c>
      <c r="L7694" s="26">
        <v>44990</v>
      </c>
      <c r="M7694" s="27">
        <f t="shared" si="92"/>
        <v>44990</v>
      </c>
    </row>
    <row r="7695" spans="1:13" ht="22.5" customHeight="1">
      <c r="A7695" s="22" t="s">
        <v>7716</v>
      </c>
      <c r="B7695" s="23" t="s">
        <v>9</v>
      </c>
      <c r="C7695" s="22" t="str">
        <f>IF(OR($B7695="Unknown",$B7695="Error",$B7695=""),IFERROR(VLOOKUP($F7695, '02_UnitPriceRef'!$F$3:$G$10,2,FALSE),"N/A"),$B7695)</f>
        <v>Coffee</v>
      </c>
      <c r="D7695" s="23"/>
      <c r="E7695" s="22">
        <f t="shared" si="90"/>
        <v>3</v>
      </c>
      <c r="F7695" s="24">
        <v>2</v>
      </c>
      <c r="G7695" s="22">
        <f>IF(OR($F7695="ERROR",$F7695="UNKNOWN",$F7695=""),IFERROR(VLOOKUP($C7695,'02_UnitPriceRef'!$E$3:$F$10,2,0),IF(OR($D7695="Error",$D7695="UNKNOWN",$D7695=""),0,H7695/D7695)),$F7695)</f>
        <v>2</v>
      </c>
      <c r="H7695" s="24">
        <v>6</v>
      </c>
      <c r="I7695" s="22">
        <f t="shared" si="91"/>
        <v>6</v>
      </c>
      <c r="J7695" s="22" t="s">
        <v>22</v>
      </c>
      <c r="K7695" s="22" t="s">
        <v>20</v>
      </c>
      <c r="L7695" s="26">
        <v>45011</v>
      </c>
      <c r="M7695" s="27">
        <f t="shared" si="92"/>
        <v>45011</v>
      </c>
    </row>
    <row r="7696" spans="1:13" ht="22.5" customHeight="1">
      <c r="A7696" s="22" t="s">
        <v>7717</v>
      </c>
      <c r="B7696" s="23" t="s">
        <v>17</v>
      </c>
      <c r="C7696" s="22" t="str">
        <f>IF(OR($B7696="Unknown",$B7696="Error",$B7696=""),IFERROR(VLOOKUP($F7696, '02_UnitPriceRef'!$F$3:$G$10,2,FALSE),"N/A"),$B7696)</f>
        <v>Cookie</v>
      </c>
      <c r="D7696" s="24">
        <v>3</v>
      </c>
      <c r="E7696" s="22">
        <f t="shared" si="90"/>
        <v>3</v>
      </c>
      <c r="F7696" s="24">
        <v>1</v>
      </c>
      <c r="G7696" s="22">
        <f>IF(OR($F7696="ERROR",$F7696="UNKNOWN",$F7696=""),IFERROR(VLOOKUP($C7696,'02_UnitPriceRef'!$E$3:$F$10,2,0),IF(OR($D7696="Error",$D7696="UNKNOWN",$D7696=""),0,H7696/D7696)),$F7696)</f>
        <v>1</v>
      </c>
      <c r="H7696" s="24">
        <v>3</v>
      </c>
      <c r="I7696" s="22">
        <f t="shared" si="91"/>
        <v>3</v>
      </c>
      <c r="J7696" s="22" t="s">
        <v>10</v>
      </c>
      <c r="K7696" s="22" t="s">
        <v>15</v>
      </c>
      <c r="L7696" s="26">
        <v>44986</v>
      </c>
      <c r="M7696" s="27">
        <f t="shared" si="92"/>
        <v>44986</v>
      </c>
    </row>
    <row r="7697" spans="1:13" ht="22.5" customHeight="1">
      <c r="A7697" s="22" t="s">
        <v>7718</v>
      </c>
      <c r="B7697" s="23" t="s">
        <v>24</v>
      </c>
      <c r="C7697" s="22" t="str">
        <f>IF(OR($B7697="Unknown",$B7697="Error",$B7697=""),IFERROR(VLOOKUP($F7697, '02_UnitPriceRef'!$F$3:$G$10,2,FALSE),"N/A"),$B7697)</f>
        <v>Smoothie</v>
      </c>
      <c r="D7697" s="24">
        <v>3</v>
      </c>
      <c r="E7697" s="22">
        <f t="shared" si="90"/>
        <v>3</v>
      </c>
      <c r="F7697" s="24">
        <v>4</v>
      </c>
      <c r="G7697" s="22">
        <f>IF(OR($F7697="ERROR",$F7697="UNKNOWN",$F7697=""),IFERROR(VLOOKUP($C7697,'02_UnitPriceRef'!$E$3:$F$10,2,0),IF(OR($D7697="Error",$D7697="UNKNOWN",$D7697=""),0,H7697/D7697)),$F7697)</f>
        <v>4</v>
      </c>
      <c r="H7697" s="23"/>
      <c r="I7697" s="22">
        <f t="shared" si="91"/>
        <v>12</v>
      </c>
      <c r="J7697" s="22" t="s">
        <v>20</v>
      </c>
      <c r="K7697" s="22" t="s">
        <v>11</v>
      </c>
      <c r="L7697" s="26"/>
      <c r="M7697" s="27">
        <f t="shared" si="92"/>
        <v>1</v>
      </c>
    </row>
    <row r="7698" spans="1:13" ht="22.5" customHeight="1">
      <c r="A7698" s="22" t="s">
        <v>7719</v>
      </c>
      <c r="B7698" s="23" t="s">
        <v>17</v>
      </c>
      <c r="C7698" s="22" t="str">
        <f>IF(OR($B7698="Unknown",$B7698="Error",$B7698=""),IFERROR(VLOOKUP($F7698, '02_UnitPriceRef'!$F$3:$G$10,2,FALSE),"N/A"),$B7698)</f>
        <v>Cookie</v>
      </c>
      <c r="D7698" s="24">
        <v>2</v>
      </c>
      <c r="E7698" s="22">
        <f t="shared" si="90"/>
        <v>2</v>
      </c>
      <c r="F7698" s="24">
        <v>1</v>
      </c>
      <c r="G7698" s="22">
        <f>IF(OR($F7698="ERROR",$F7698="UNKNOWN",$F7698=""),IFERROR(VLOOKUP($C7698,'02_UnitPriceRef'!$E$3:$F$10,2,0),IF(OR($D7698="Error",$D7698="UNKNOWN",$D7698=""),0,H7698/D7698)),$F7698)</f>
        <v>1</v>
      </c>
      <c r="H7698" s="24">
        <v>2</v>
      </c>
      <c r="I7698" s="22">
        <f t="shared" si="91"/>
        <v>2</v>
      </c>
      <c r="J7698" s="22" t="s">
        <v>10</v>
      </c>
      <c r="K7698" s="22" t="s">
        <v>15</v>
      </c>
      <c r="L7698" s="26">
        <v>45057</v>
      </c>
      <c r="M7698" s="27">
        <f t="shared" si="92"/>
        <v>45057</v>
      </c>
    </row>
    <row r="7699" spans="1:13" ht="22.5" customHeight="1">
      <c r="A7699" s="22" t="s">
        <v>7720</v>
      </c>
      <c r="B7699" s="23" t="s">
        <v>10031</v>
      </c>
      <c r="C7699" s="22" t="str">
        <f>IF(OR($B7699="Unknown",$B7699="Error",$B7699=""),IFERROR(VLOOKUP($F7699, '02_UnitPriceRef'!$F$3:$G$10,2,FALSE),"N/A"),$B7699)</f>
        <v>Coffee</v>
      </c>
      <c r="D7699" s="24">
        <v>5</v>
      </c>
      <c r="E7699" s="22">
        <f t="shared" si="90"/>
        <v>5</v>
      </c>
      <c r="F7699" s="24">
        <v>2</v>
      </c>
      <c r="G7699" s="22">
        <f>IF(OR($F7699="ERROR",$F7699="UNKNOWN",$F7699=""),IFERROR(VLOOKUP($C7699,'02_UnitPriceRef'!$E$3:$F$10,2,0),IF(OR($D7699="Error",$D7699="UNKNOWN",$D7699=""),0,H7699/D7699)),$F7699)</f>
        <v>2</v>
      </c>
      <c r="H7699" s="24">
        <v>10</v>
      </c>
      <c r="I7699" s="22">
        <f t="shared" si="91"/>
        <v>10</v>
      </c>
      <c r="J7699" s="22" t="s">
        <v>14</v>
      </c>
      <c r="K7699" s="22" t="s">
        <v>20</v>
      </c>
      <c r="L7699" s="26">
        <v>45221</v>
      </c>
      <c r="M7699" s="27">
        <f t="shared" si="92"/>
        <v>45221</v>
      </c>
    </row>
    <row r="7700" spans="1:13" ht="22.5" customHeight="1">
      <c r="A7700" s="22" t="s">
        <v>7721</v>
      </c>
      <c r="B7700" s="23" t="s">
        <v>9</v>
      </c>
      <c r="C7700" s="22" t="str">
        <f>IF(OR($B7700="Unknown",$B7700="Error",$B7700=""),IFERROR(VLOOKUP($F7700, '02_UnitPriceRef'!$F$3:$G$10,2,FALSE),"N/A"),$B7700)</f>
        <v>Coffee</v>
      </c>
      <c r="D7700" s="24">
        <v>5</v>
      </c>
      <c r="E7700" s="22">
        <f t="shared" si="90"/>
        <v>5</v>
      </c>
      <c r="F7700" s="24">
        <v>2</v>
      </c>
      <c r="G7700" s="22">
        <f>IF(OR($F7700="ERROR",$F7700="UNKNOWN",$F7700=""),IFERROR(VLOOKUP($C7700,'02_UnitPriceRef'!$E$3:$F$10,2,0),IF(OR($D7700="Error",$D7700="UNKNOWN",$D7700=""),0,H7700/D7700)),$F7700)</f>
        <v>2</v>
      </c>
      <c r="H7700" s="24">
        <v>10</v>
      </c>
      <c r="I7700" s="22">
        <f t="shared" si="91"/>
        <v>10</v>
      </c>
      <c r="J7700" s="22" t="s">
        <v>20</v>
      </c>
      <c r="K7700" s="22" t="s">
        <v>20</v>
      </c>
      <c r="L7700" s="26">
        <v>44972</v>
      </c>
      <c r="M7700" s="27">
        <f t="shared" si="92"/>
        <v>44972</v>
      </c>
    </row>
    <row r="7701" spans="1:13" ht="22.5" customHeight="1">
      <c r="A7701" s="22" t="s">
        <v>7722</v>
      </c>
      <c r="B7701" s="23" t="s">
        <v>13</v>
      </c>
      <c r="C7701" s="22" t="str">
        <f>IF(OR($B7701="Unknown",$B7701="Error",$B7701=""),IFERROR(VLOOKUP($F7701, '02_UnitPriceRef'!$F$3:$G$10,2,FALSE),"N/A"),$B7701)</f>
        <v>Cake</v>
      </c>
      <c r="D7701" s="24">
        <v>1</v>
      </c>
      <c r="E7701" s="22">
        <f t="shared" si="90"/>
        <v>1</v>
      </c>
      <c r="F7701" s="24">
        <v>3</v>
      </c>
      <c r="G7701" s="22">
        <f>IF(OR($F7701="ERROR",$F7701="UNKNOWN",$F7701=""),IFERROR(VLOOKUP($C7701,'02_UnitPriceRef'!$E$3:$F$10,2,0),IF(OR($D7701="Error",$D7701="UNKNOWN",$D7701=""),0,H7701/D7701)),$F7701)</f>
        <v>3</v>
      </c>
      <c r="H7701" s="24">
        <v>3</v>
      </c>
      <c r="I7701" s="22">
        <f t="shared" si="91"/>
        <v>3</v>
      </c>
      <c r="J7701" s="22" t="s">
        <v>22</v>
      </c>
      <c r="K7701" s="22" t="s">
        <v>11</v>
      </c>
      <c r="L7701" s="26">
        <v>45246</v>
      </c>
      <c r="M7701" s="27">
        <f t="shared" si="92"/>
        <v>45246</v>
      </c>
    </row>
    <row r="7702" spans="1:13" ht="22.5" customHeight="1">
      <c r="A7702" s="22" t="s">
        <v>7723</v>
      </c>
      <c r="B7702" s="23" t="s">
        <v>39</v>
      </c>
      <c r="C7702" s="22" t="str">
        <f>IF(OR($B7702="Unknown",$B7702="Error",$B7702=""),IFERROR(VLOOKUP($F7702, '02_UnitPriceRef'!$F$3:$G$10,2,FALSE),"N/A"),$B7702)</f>
        <v>Juice</v>
      </c>
      <c r="D7702" s="24">
        <v>1</v>
      </c>
      <c r="E7702" s="22">
        <f t="shared" si="90"/>
        <v>1</v>
      </c>
      <c r="F7702" s="24">
        <v>3</v>
      </c>
      <c r="G7702" s="22">
        <f>IF(OR($F7702="ERROR",$F7702="UNKNOWN",$F7702=""),IFERROR(VLOOKUP($C7702,'02_UnitPriceRef'!$E$3:$F$10,2,0),IF(OR($D7702="Error",$D7702="UNKNOWN",$D7702=""),0,H7702/D7702)),$F7702)</f>
        <v>3</v>
      </c>
      <c r="H7702" s="24">
        <v>3</v>
      </c>
      <c r="I7702" s="22">
        <f t="shared" si="91"/>
        <v>3</v>
      </c>
      <c r="J7702" s="22" t="s">
        <v>14</v>
      </c>
      <c r="K7702" s="22" t="s">
        <v>20</v>
      </c>
      <c r="L7702" s="26">
        <v>44951</v>
      </c>
      <c r="M7702" s="27">
        <f t="shared" si="92"/>
        <v>44951</v>
      </c>
    </row>
    <row r="7703" spans="1:13" ht="22.5" customHeight="1">
      <c r="A7703" s="22" t="s">
        <v>7724</v>
      </c>
      <c r="B7703" s="23"/>
      <c r="C7703" s="22" t="str">
        <f>IF(OR($B7703="Unknown",$B7703="Error",$B7703=""),IFERROR(VLOOKUP($F7703, '02_UnitPriceRef'!$F$3:$G$10,2,FALSE),"N/A"),$B7703)</f>
        <v>Coffee</v>
      </c>
      <c r="D7703" s="23" t="s">
        <v>10030</v>
      </c>
      <c r="E7703" s="22">
        <f t="shared" si="90"/>
        <v>2</v>
      </c>
      <c r="F7703" s="24">
        <v>2</v>
      </c>
      <c r="G7703" s="22">
        <f>IF(OR($F7703="ERROR",$F7703="UNKNOWN",$F7703=""),IFERROR(VLOOKUP($C7703,'02_UnitPriceRef'!$E$3:$F$10,2,0),IF(OR($D7703="Error",$D7703="UNKNOWN",$D7703=""),0,H7703/D7703)),$F7703)</f>
        <v>2</v>
      </c>
      <c r="H7703" s="24">
        <v>4</v>
      </c>
      <c r="I7703" s="22">
        <f t="shared" si="91"/>
        <v>4</v>
      </c>
      <c r="J7703" s="22" t="s">
        <v>14</v>
      </c>
      <c r="K7703" s="22" t="s">
        <v>11</v>
      </c>
      <c r="L7703" s="26">
        <v>44938</v>
      </c>
      <c r="M7703" s="27">
        <f t="shared" si="92"/>
        <v>44938</v>
      </c>
    </row>
    <row r="7704" spans="1:13" ht="22.5" customHeight="1">
      <c r="A7704" s="22" t="s">
        <v>7725</v>
      </c>
      <c r="B7704" s="23"/>
      <c r="C7704" s="22" t="str">
        <f>IF(OR($B7704="Unknown",$B7704="Error",$B7704=""),IFERROR(VLOOKUP($F7704, '02_UnitPriceRef'!$F$3:$G$10,2,FALSE),"N/A"),$B7704)</f>
        <v>Salad</v>
      </c>
      <c r="D7704" s="24">
        <v>2</v>
      </c>
      <c r="E7704" s="22">
        <f t="shared" si="90"/>
        <v>2</v>
      </c>
      <c r="F7704" s="24">
        <v>5</v>
      </c>
      <c r="G7704" s="22">
        <f>IF(OR($F7704="ERROR",$F7704="UNKNOWN",$F7704=""),IFERROR(VLOOKUP($C7704,'02_UnitPriceRef'!$E$3:$F$10,2,0),IF(OR($D7704="Error",$D7704="UNKNOWN",$D7704=""),0,H7704/D7704)),$F7704)</f>
        <v>5</v>
      </c>
      <c r="H7704" s="24">
        <v>10</v>
      </c>
      <c r="I7704" s="22">
        <f t="shared" si="91"/>
        <v>10</v>
      </c>
      <c r="J7704" s="22" t="s">
        <v>22</v>
      </c>
      <c r="K7704" s="22" t="s">
        <v>15</v>
      </c>
      <c r="L7704" s="26">
        <v>45010</v>
      </c>
      <c r="M7704" s="27">
        <f t="shared" si="92"/>
        <v>45010</v>
      </c>
    </row>
    <row r="7705" spans="1:13" ht="22.5" customHeight="1">
      <c r="A7705" s="22" t="s">
        <v>7726</v>
      </c>
      <c r="B7705" s="23" t="s">
        <v>13</v>
      </c>
      <c r="C7705" s="22" t="str">
        <f>IF(OR($B7705="Unknown",$B7705="Error",$B7705=""),IFERROR(VLOOKUP($F7705, '02_UnitPriceRef'!$F$3:$G$10,2,FALSE),"N/A"),$B7705)</f>
        <v>Cake</v>
      </c>
      <c r="D7705" s="24">
        <v>1</v>
      </c>
      <c r="E7705" s="22">
        <f t="shared" si="90"/>
        <v>1</v>
      </c>
      <c r="F7705" s="24">
        <v>3</v>
      </c>
      <c r="G7705" s="22">
        <f>IF(OR($F7705="ERROR",$F7705="UNKNOWN",$F7705=""),IFERROR(VLOOKUP($C7705,'02_UnitPriceRef'!$E$3:$F$10,2,0),IF(OR($D7705="Error",$D7705="UNKNOWN",$D7705=""),0,H7705/D7705)),$F7705)</f>
        <v>3</v>
      </c>
      <c r="H7705" s="24">
        <v>3</v>
      </c>
      <c r="I7705" s="22">
        <f t="shared" si="91"/>
        <v>3</v>
      </c>
      <c r="J7705" s="22" t="s">
        <v>20</v>
      </c>
      <c r="K7705" s="22" t="s">
        <v>11</v>
      </c>
      <c r="L7705" s="26">
        <v>44998</v>
      </c>
      <c r="M7705" s="27">
        <f t="shared" si="92"/>
        <v>44998</v>
      </c>
    </row>
    <row r="7706" spans="1:13" ht="22.5" customHeight="1">
      <c r="A7706" s="22" t="s">
        <v>7727</v>
      </c>
      <c r="B7706" s="23" t="s">
        <v>13</v>
      </c>
      <c r="C7706" s="22" t="str">
        <f>IF(OR($B7706="Unknown",$B7706="Error",$B7706=""),IFERROR(VLOOKUP($F7706, '02_UnitPriceRef'!$F$3:$G$10,2,FALSE),"N/A"),$B7706)</f>
        <v>Cake</v>
      </c>
      <c r="D7706" s="24">
        <v>1</v>
      </c>
      <c r="E7706" s="22">
        <f t="shared" si="90"/>
        <v>1</v>
      </c>
      <c r="F7706" s="24">
        <v>3</v>
      </c>
      <c r="G7706" s="22">
        <f>IF(OR($F7706="ERROR",$F7706="UNKNOWN",$F7706=""),IFERROR(VLOOKUP($C7706,'02_UnitPriceRef'!$E$3:$F$10,2,0),IF(OR($D7706="Error",$D7706="UNKNOWN",$D7706=""),0,H7706/D7706)),$F7706)</f>
        <v>3</v>
      </c>
      <c r="H7706" s="24">
        <v>3</v>
      </c>
      <c r="I7706" s="22">
        <f t="shared" si="91"/>
        <v>3</v>
      </c>
      <c r="J7706" s="22" t="s">
        <v>22</v>
      </c>
      <c r="K7706" s="22" t="s">
        <v>11</v>
      </c>
      <c r="L7706" s="26">
        <v>45243</v>
      </c>
      <c r="M7706" s="27">
        <f t="shared" si="92"/>
        <v>45243</v>
      </c>
    </row>
    <row r="7707" spans="1:13" ht="22.5" customHeight="1">
      <c r="A7707" s="22" t="s">
        <v>7728</v>
      </c>
      <c r="B7707" s="23" t="s">
        <v>39</v>
      </c>
      <c r="C7707" s="22" t="str">
        <f>IF(OR($B7707="Unknown",$B7707="Error",$B7707=""),IFERROR(VLOOKUP($F7707, '02_UnitPriceRef'!$F$3:$G$10,2,FALSE),"N/A"),$B7707)</f>
        <v>Juice</v>
      </c>
      <c r="D7707" s="24">
        <v>5</v>
      </c>
      <c r="E7707" s="22">
        <f t="shared" si="90"/>
        <v>5</v>
      </c>
      <c r="F7707" s="24">
        <v>3</v>
      </c>
      <c r="G7707" s="22">
        <f>IF(OR($F7707="ERROR",$F7707="UNKNOWN",$F7707=""),IFERROR(VLOOKUP($C7707,'02_UnitPriceRef'!$E$3:$F$10,2,0),IF(OR($D7707="Error",$D7707="UNKNOWN",$D7707=""),0,H7707/D7707)),$F7707)</f>
        <v>3</v>
      </c>
      <c r="H7707" s="23"/>
      <c r="I7707" s="22">
        <f t="shared" si="91"/>
        <v>15</v>
      </c>
      <c r="J7707" s="22" t="s">
        <v>14</v>
      </c>
      <c r="K7707" s="22" t="s">
        <v>11</v>
      </c>
      <c r="L7707" s="28" t="s">
        <v>10031</v>
      </c>
      <c r="M7707" s="27">
        <f t="shared" si="92"/>
        <v>1</v>
      </c>
    </row>
    <row r="7708" spans="1:13" ht="22.5" customHeight="1">
      <c r="A7708" s="22" t="s">
        <v>7729</v>
      </c>
      <c r="B7708" s="23" t="s">
        <v>9</v>
      </c>
      <c r="C7708" s="22" t="str">
        <f>IF(OR($B7708="Unknown",$B7708="Error",$B7708=""),IFERROR(VLOOKUP($F7708, '02_UnitPriceRef'!$F$3:$G$10,2,FALSE),"N/A"),$B7708)</f>
        <v>Coffee</v>
      </c>
      <c r="D7708" s="24">
        <v>5</v>
      </c>
      <c r="E7708" s="22">
        <f t="shared" si="90"/>
        <v>5</v>
      </c>
      <c r="F7708" s="24">
        <v>2</v>
      </c>
      <c r="G7708" s="22">
        <f>IF(OR($F7708="ERROR",$F7708="UNKNOWN",$F7708=""),IFERROR(VLOOKUP($C7708,'02_UnitPriceRef'!$E$3:$F$10,2,0),IF(OR($D7708="Error",$D7708="UNKNOWN",$D7708=""),0,H7708/D7708)),$F7708)</f>
        <v>2</v>
      </c>
      <c r="H7708" s="24">
        <v>10</v>
      </c>
      <c r="I7708" s="22">
        <f t="shared" si="91"/>
        <v>10</v>
      </c>
      <c r="J7708" s="22" t="s">
        <v>20</v>
      </c>
      <c r="K7708" s="22" t="s">
        <v>20</v>
      </c>
      <c r="L7708" s="26">
        <v>45017</v>
      </c>
      <c r="M7708" s="27">
        <f t="shared" si="92"/>
        <v>45017</v>
      </c>
    </row>
    <row r="7709" spans="1:13" ht="22.5" customHeight="1">
      <c r="A7709" s="22" t="s">
        <v>7730</v>
      </c>
      <c r="B7709" s="23" t="s">
        <v>39</v>
      </c>
      <c r="C7709" s="22" t="str">
        <f>IF(OR($B7709="Unknown",$B7709="Error",$B7709=""),IFERROR(VLOOKUP($F7709, '02_UnitPriceRef'!$F$3:$G$10,2,FALSE),"N/A"),$B7709)</f>
        <v>Juice</v>
      </c>
      <c r="D7709" s="24">
        <v>3</v>
      </c>
      <c r="E7709" s="22">
        <f t="shared" si="90"/>
        <v>3</v>
      </c>
      <c r="F7709" s="24">
        <v>3</v>
      </c>
      <c r="G7709" s="22">
        <f>IF(OR($F7709="ERROR",$F7709="UNKNOWN",$F7709=""),IFERROR(VLOOKUP($C7709,'02_UnitPriceRef'!$E$3:$F$10,2,0),IF(OR($D7709="Error",$D7709="UNKNOWN",$D7709=""),0,H7709/D7709)),$F7709)</f>
        <v>3</v>
      </c>
      <c r="H7709" s="24">
        <v>9</v>
      </c>
      <c r="I7709" s="22">
        <f t="shared" si="91"/>
        <v>9</v>
      </c>
      <c r="J7709" s="22" t="s">
        <v>20</v>
      </c>
      <c r="K7709" s="22" t="s">
        <v>20</v>
      </c>
      <c r="L7709" s="26">
        <v>44942</v>
      </c>
      <c r="M7709" s="27">
        <f t="shared" si="92"/>
        <v>44942</v>
      </c>
    </row>
    <row r="7710" spans="1:13" ht="22.5" customHeight="1">
      <c r="A7710" s="22" t="s">
        <v>7731</v>
      </c>
      <c r="B7710" s="23" t="s">
        <v>19</v>
      </c>
      <c r="C7710" s="22" t="str">
        <f>IF(OR($B7710="Unknown",$B7710="Error",$B7710=""),IFERROR(VLOOKUP($F7710, '02_UnitPriceRef'!$F$3:$G$10,2,FALSE),"N/A"),$B7710)</f>
        <v>Salad</v>
      </c>
      <c r="D7710" s="24">
        <v>1</v>
      </c>
      <c r="E7710" s="22">
        <f t="shared" si="90"/>
        <v>1</v>
      </c>
      <c r="F7710" s="24">
        <v>5</v>
      </c>
      <c r="G7710" s="22">
        <f>IF(OR($F7710="ERROR",$F7710="UNKNOWN",$F7710=""),IFERROR(VLOOKUP($C7710,'02_UnitPriceRef'!$E$3:$F$10,2,0),IF(OR($D7710="Error",$D7710="UNKNOWN",$D7710=""),0,H7710/D7710)),$F7710)</f>
        <v>5</v>
      </c>
      <c r="H7710" s="24">
        <v>5</v>
      </c>
      <c r="I7710" s="22">
        <f t="shared" si="91"/>
        <v>5</v>
      </c>
      <c r="J7710" s="22" t="s">
        <v>14</v>
      </c>
      <c r="K7710" s="22" t="s">
        <v>15</v>
      </c>
      <c r="L7710" s="26">
        <v>45259</v>
      </c>
      <c r="M7710" s="27">
        <f t="shared" si="92"/>
        <v>45259</v>
      </c>
    </row>
    <row r="7711" spans="1:13" ht="22.5" customHeight="1">
      <c r="A7711" s="22" t="s">
        <v>7732</v>
      </c>
      <c r="B7711" s="23" t="s">
        <v>39</v>
      </c>
      <c r="C7711" s="22" t="str">
        <f>IF(OR($B7711="Unknown",$B7711="Error",$B7711=""),IFERROR(VLOOKUP($F7711, '02_UnitPriceRef'!$F$3:$G$10,2,FALSE),"N/A"),$B7711)</f>
        <v>Juice</v>
      </c>
      <c r="D7711" s="24">
        <v>1</v>
      </c>
      <c r="E7711" s="22">
        <f t="shared" si="90"/>
        <v>1</v>
      </c>
      <c r="F7711" s="24">
        <v>3</v>
      </c>
      <c r="G7711" s="22">
        <f>IF(OR($F7711="ERROR",$F7711="UNKNOWN",$F7711=""),IFERROR(VLOOKUP($C7711,'02_UnitPriceRef'!$E$3:$F$10,2,0),IF(OR($D7711="Error",$D7711="UNKNOWN",$D7711=""),0,H7711/D7711)),$F7711)</f>
        <v>3</v>
      </c>
      <c r="H7711" s="24">
        <v>3</v>
      </c>
      <c r="I7711" s="22">
        <f t="shared" si="91"/>
        <v>3</v>
      </c>
      <c r="J7711" s="22" t="s">
        <v>10</v>
      </c>
      <c r="K7711" s="22" t="s">
        <v>20</v>
      </c>
      <c r="L7711" s="26">
        <v>45184</v>
      </c>
      <c r="M7711" s="27">
        <f t="shared" si="92"/>
        <v>45184</v>
      </c>
    </row>
    <row r="7712" spans="1:13" ht="22.5" customHeight="1">
      <c r="A7712" s="22" t="s">
        <v>7733</v>
      </c>
      <c r="B7712" s="23" t="s">
        <v>24</v>
      </c>
      <c r="C7712" s="22" t="str">
        <f>IF(OR($B7712="Unknown",$B7712="Error",$B7712=""),IFERROR(VLOOKUP($F7712, '02_UnitPriceRef'!$F$3:$G$10,2,FALSE),"N/A"),$B7712)</f>
        <v>Smoothie</v>
      </c>
      <c r="D7712" s="24">
        <v>3</v>
      </c>
      <c r="E7712" s="22">
        <f t="shared" si="90"/>
        <v>3</v>
      </c>
      <c r="F7712" s="24">
        <v>4</v>
      </c>
      <c r="G7712" s="22">
        <f>IF(OR($F7712="ERROR",$F7712="UNKNOWN",$F7712=""),IFERROR(VLOOKUP($C7712,'02_UnitPriceRef'!$E$3:$F$10,2,0),IF(OR($D7712="Error",$D7712="UNKNOWN",$D7712=""),0,H7712/D7712)),$F7712)</f>
        <v>4</v>
      </c>
      <c r="H7712" s="24">
        <v>12</v>
      </c>
      <c r="I7712" s="22">
        <f t="shared" si="91"/>
        <v>12</v>
      </c>
      <c r="J7712" s="22" t="s">
        <v>22</v>
      </c>
      <c r="K7712" s="22" t="s">
        <v>20</v>
      </c>
      <c r="L7712" s="26">
        <v>45156</v>
      </c>
      <c r="M7712" s="27">
        <f t="shared" si="92"/>
        <v>45156</v>
      </c>
    </row>
    <row r="7713" spans="1:13" ht="22.5" customHeight="1">
      <c r="A7713" s="22" t="s">
        <v>7734</v>
      </c>
      <c r="B7713" s="23" t="s">
        <v>9</v>
      </c>
      <c r="C7713" s="22" t="str">
        <f>IF(OR($B7713="Unknown",$B7713="Error",$B7713=""),IFERROR(VLOOKUP($F7713, '02_UnitPriceRef'!$F$3:$G$10,2,FALSE),"N/A"),$B7713)</f>
        <v>Coffee</v>
      </c>
      <c r="D7713" s="24">
        <v>2</v>
      </c>
      <c r="E7713" s="22">
        <f t="shared" si="90"/>
        <v>2</v>
      </c>
      <c r="F7713" s="23"/>
      <c r="G7713" s="22">
        <f>IF(OR($F7713="ERROR",$F7713="UNKNOWN",$F7713=""),IFERROR(VLOOKUP($C7713,'02_UnitPriceRef'!$E$3:$F$10,2,0),IF(OR($D7713="Error",$D7713="UNKNOWN",$D7713=""),0,H7713/D7713)),$F7713)</f>
        <v>2</v>
      </c>
      <c r="H7713" s="24">
        <v>4</v>
      </c>
      <c r="I7713" s="22">
        <f t="shared" si="91"/>
        <v>4</v>
      </c>
      <c r="J7713" s="22" t="s">
        <v>14</v>
      </c>
      <c r="K7713" s="22" t="s">
        <v>20</v>
      </c>
      <c r="L7713" s="26">
        <v>45254</v>
      </c>
      <c r="M7713" s="27">
        <f t="shared" si="92"/>
        <v>45254</v>
      </c>
    </row>
    <row r="7714" spans="1:13" ht="22.5" customHeight="1">
      <c r="A7714" s="22" t="s">
        <v>7735</v>
      </c>
      <c r="B7714" s="23" t="s">
        <v>24</v>
      </c>
      <c r="C7714" s="22" t="str">
        <f>IF(OR($B7714="Unknown",$B7714="Error",$B7714=""),IFERROR(VLOOKUP($F7714, '02_UnitPriceRef'!$F$3:$G$10,2,FALSE),"N/A"),$B7714)</f>
        <v>Smoothie</v>
      </c>
      <c r="D7714" s="24">
        <v>2</v>
      </c>
      <c r="E7714" s="22">
        <f t="shared" si="90"/>
        <v>2</v>
      </c>
      <c r="F7714" s="24">
        <v>4</v>
      </c>
      <c r="G7714" s="22">
        <f>IF(OR($F7714="ERROR",$F7714="UNKNOWN",$F7714=""),IFERROR(VLOOKUP($C7714,'02_UnitPriceRef'!$E$3:$F$10,2,0),IF(OR($D7714="Error",$D7714="UNKNOWN",$D7714=""),0,H7714/D7714)),$F7714)</f>
        <v>4</v>
      </c>
      <c r="H7714" s="24">
        <v>8</v>
      </c>
      <c r="I7714" s="22">
        <f t="shared" si="91"/>
        <v>8</v>
      </c>
      <c r="J7714" s="22" t="s">
        <v>20</v>
      </c>
      <c r="K7714" s="22" t="s">
        <v>11</v>
      </c>
      <c r="L7714" s="26">
        <v>45044</v>
      </c>
      <c r="M7714" s="27">
        <f t="shared" si="92"/>
        <v>45044</v>
      </c>
    </row>
    <row r="7715" spans="1:13" ht="22.5" customHeight="1">
      <c r="A7715" s="22" t="s">
        <v>7736</v>
      </c>
      <c r="B7715" s="23" t="s">
        <v>19</v>
      </c>
      <c r="C7715" s="22" t="str">
        <f>IF(OR($B7715="Unknown",$B7715="Error",$B7715=""),IFERROR(VLOOKUP($F7715, '02_UnitPriceRef'!$F$3:$G$10,2,FALSE),"N/A"),$B7715)</f>
        <v>Salad</v>
      </c>
      <c r="D7715" s="24">
        <v>5</v>
      </c>
      <c r="E7715" s="22">
        <f t="shared" si="90"/>
        <v>5</v>
      </c>
      <c r="F7715" s="24">
        <v>5</v>
      </c>
      <c r="G7715" s="22">
        <f>IF(OR($F7715="ERROR",$F7715="UNKNOWN",$F7715=""),IFERROR(VLOOKUP($C7715,'02_UnitPriceRef'!$E$3:$F$10,2,0),IF(OR($D7715="Error",$D7715="UNKNOWN",$D7715=""),0,H7715/D7715)),$F7715)</f>
        <v>5</v>
      </c>
      <c r="H7715" s="24">
        <v>25</v>
      </c>
      <c r="I7715" s="22">
        <f t="shared" si="91"/>
        <v>25</v>
      </c>
      <c r="J7715" s="22" t="s">
        <v>14</v>
      </c>
      <c r="K7715" s="22" t="s">
        <v>20</v>
      </c>
      <c r="L7715" s="26">
        <v>44931</v>
      </c>
      <c r="M7715" s="27">
        <f t="shared" si="92"/>
        <v>44931</v>
      </c>
    </row>
    <row r="7716" spans="1:13" ht="22.5" customHeight="1">
      <c r="A7716" s="22" t="s">
        <v>7737</v>
      </c>
      <c r="B7716" s="23" t="s">
        <v>24</v>
      </c>
      <c r="C7716" s="22" t="str">
        <f>IF(OR($B7716="Unknown",$B7716="Error",$B7716=""),IFERROR(VLOOKUP($F7716, '02_UnitPriceRef'!$F$3:$G$10,2,FALSE),"N/A"),$B7716)</f>
        <v>Smoothie</v>
      </c>
      <c r="D7716" s="24">
        <v>1</v>
      </c>
      <c r="E7716" s="22">
        <f t="shared" si="90"/>
        <v>1</v>
      </c>
      <c r="F7716" s="24">
        <v>4</v>
      </c>
      <c r="G7716" s="22">
        <f>IF(OR($F7716="ERROR",$F7716="UNKNOWN",$F7716=""),IFERROR(VLOOKUP($C7716,'02_UnitPriceRef'!$E$3:$F$10,2,0),IF(OR($D7716="Error",$D7716="UNKNOWN",$D7716=""),0,H7716/D7716)),$F7716)</f>
        <v>4</v>
      </c>
      <c r="H7716" s="24">
        <v>4</v>
      </c>
      <c r="I7716" s="22">
        <f t="shared" si="91"/>
        <v>4</v>
      </c>
      <c r="J7716" s="22" t="s">
        <v>10</v>
      </c>
      <c r="K7716" s="22" t="s">
        <v>15</v>
      </c>
      <c r="L7716" s="26">
        <v>45271</v>
      </c>
      <c r="M7716" s="27">
        <f t="shared" si="92"/>
        <v>45271</v>
      </c>
    </row>
    <row r="7717" spans="1:13" ht="22.5" customHeight="1">
      <c r="A7717" s="22" t="s">
        <v>7738</v>
      </c>
      <c r="B7717" s="23" t="s">
        <v>35</v>
      </c>
      <c r="C7717" s="22" t="str">
        <f>IF(OR($B7717="Unknown",$B7717="Error",$B7717=""),IFERROR(VLOOKUP($F7717, '02_UnitPriceRef'!$F$3:$G$10,2,FALSE),"N/A"),$B7717)</f>
        <v>Tea</v>
      </c>
      <c r="D7717" s="24">
        <v>5</v>
      </c>
      <c r="E7717" s="22">
        <f t="shared" si="90"/>
        <v>5</v>
      </c>
      <c r="F7717" s="24">
        <v>1.5</v>
      </c>
      <c r="G7717" s="22">
        <f>IF(OR($F7717="ERROR",$F7717="UNKNOWN",$F7717=""),IFERROR(VLOOKUP($C7717,'02_UnitPriceRef'!$E$3:$F$10,2,0),IF(OR($D7717="Error",$D7717="UNKNOWN",$D7717=""),0,H7717/D7717)),$F7717)</f>
        <v>1.5</v>
      </c>
      <c r="H7717" s="24">
        <v>7.5</v>
      </c>
      <c r="I7717" s="22">
        <f t="shared" si="91"/>
        <v>7.5</v>
      </c>
      <c r="J7717" s="22" t="s">
        <v>20</v>
      </c>
      <c r="K7717" s="22" t="s">
        <v>20</v>
      </c>
      <c r="L7717" s="26">
        <v>44951</v>
      </c>
      <c r="M7717" s="27">
        <f t="shared" si="92"/>
        <v>44951</v>
      </c>
    </row>
    <row r="7718" spans="1:13" ht="22.5" customHeight="1">
      <c r="A7718" s="22" t="s">
        <v>7739</v>
      </c>
      <c r="B7718" s="23" t="s">
        <v>19</v>
      </c>
      <c r="C7718" s="22" t="str">
        <f>IF(OR($B7718="Unknown",$B7718="Error",$B7718=""),IFERROR(VLOOKUP($F7718, '02_UnitPriceRef'!$F$3:$G$10,2,FALSE),"N/A"),$B7718)</f>
        <v>Salad</v>
      </c>
      <c r="D7718" s="24">
        <v>3</v>
      </c>
      <c r="E7718" s="22">
        <f t="shared" si="90"/>
        <v>3</v>
      </c>
      <c r="F7718" s="24">
        <v>5</v>
      </c>
      <c r="G7718" s="22">
        <f>IF(OR($F7718="ERROR",$F7718="UNKNOWN",$F7718=""),IFERROR(VLOOKUP($C7718,'02_UnitPriceRef'!$E$3:$F$10,2,0),IF(OR($D7718="Error",$D7718="UNKNOWN",$D7718=""),0,H7718/D7718)),$F7718)</f>
        <v>5</v>
      </c>
      <c r="H7718" s="24">
        <v>15</v>
      </c>
      <c r="I7718" s="22">
        <f t="shared" si="91"/>
        <v>15</v>
      </c>
      <c r="J7718" s="22" t="s">
        <v>20</v>
      </c>
      <c r="K7718" s="22" t="s">
        <v>11</v>
      </c>
      <c r="L7718" s="26">
        <v>45047</v>
      </c>
      <c r="M7718" s="27">
        <f t="shared" si="92"/>
        <v>45047</v>
      </c>
    </row>
    <row r="7719" spans="1:13" ht="22.5" customHeight="1">
      <c r="A7719" s="22" t="s">
        <v>7740</v>
      </c>
      <c r="B7719" s="23" t="s">
        <v>13</v>
      </c>
      <c r="C7719" s="22" t="str">
        <f>IF(OR($B7719="Unknown",$B7719="Error",$B7719=""),IFERROR(VLOOKUP($F7719, '02_UnitPriceRef'!$F$3:$G$10,2,FALSE),"N/A"),$B7719)</f>
        <v>Cake</v>
      </c>
      <c r="D7719" s="24">
        <v>2</v>
      </c>
      <c r="E7719" s="22">
        <f t="shared" si="90"/>
        <v>2</v>
      </c>
      <c r="F7719" s="24">
        <v>3</v>
      </c>
      <c r="G7719" s="22">
        <f>IF(OR($F7719="ERROR",$F7719="UNKNOWN",$F7719=""),IFERROR(VLOOKUP($C7719,'02_UnitPriceRef'!$E$3:$F$10,2,0),IF(OR($D7719="Error",$D7719="UNKNOWN",$D7719=""),0,H7719/D7719)),$F7719)</f>
        <v>3</v>
      </c>
      <c r="H7719" s="24">
        <v>6</v>
      </c>
      <c r="I7719" s="22">
        <f t="shared" si="91"/>
        <v>6</v>
      </c>
      <c r="J7719" s="22" t="s">
        <v>20</v>
      </c>
      <c r="K7719" s="22" t="s">
        <v>20</v>
      </c>
      <c r="L7719" s="26">
        <v>45220</v>
      </c>
      <c r="M7719" s="27">
        <f t="shared" si="92"/>
        <v>45220</v>
      </c>
    </row>
    <row r="7720" spans="1:13" ht="22.5" customHeight="1">
      <c r="A7720" s="22" t="s">
        <v>7741</v>
      </c>
      <c r="B7720" s="23" t="s">
        <v>39</v>
      </c>
      <c r="C7720" s="22" t="str">
        <f>IF(OR($B7720="Unknown",$B7720="Error",$B7720=""),IFERROR(VLOOKUP($F7720, '02_UnitPriceRef'!$F$3:$G$10,2,FALSE),"N/A"),$B7720)</f>
        <v>Juice</v>
      </c>
      <c r="D7720" s="24">
        <v>5</v>
      </c>
      <c r="E7720" s="22">
        <f t="shared" si="90"/>
        <v>5</v>
      </c>
      <c r="F7720" s="23"/>
      <c r="G7720" s="22">
        <f>IF(OR($F7720="ERROR",$F7720="UNKNOWN",$F7720=""),IFERROR(VLOOKUP($C7720,'02_UnitPriceRef'!$E$3:$F$10,2,0),IF(OR($D7720="Error",$D7720="UNKNOWN",$D7720=""),0,H7720/D7720)),$F7720)</f>
        <v>3</v>
      </c>
      <c r="H7720" s="24">
        <v>15</v>
      </c>
      <c r="I7720" s="22">
        <f t="shared" si="91"/>
        <v>15</v>
      </c>
      <c r="J7720" s="22" t="s">
        <v>20</v>
      </c>
      <c r="K7720" s="22" t="s">
        <v>11</v>
      </c>
      <c r="L7720" s="26">
        <v>44993</v>
      </c>
      <c r="M7720" s="27">
        <f t="shared" si="92"/>
        <v>44993</v>
      </c>
    </row>
    <row r="7721" spans="1:13" ht="22.5" customHeight="1">
      <c r="A7721" s="22" t="s">
        <v>7742</v>
      </c>
      <c r="B7721" s="23" t="s">
        <v>9</v>
      </c>
      <c r="C7721" s="22" t="str">
        <f>IF(OR($B7721="Unknown",$B7721="Error",$B7721=""),IFERROR(VLOOKUP($F7721, '02_UnitPriceRef'!$F$3:$G$10,2,FALSE),"N/A"),$B7721)</f>
        <v>Coffee</v>
      </c>
      <c r="D7721" s="24">
        <v>3</v>
      </c>
      <c r="E7721" s="22">
        <f t="shared" si="90"/>
        <v>3</v>
      </c>
      <c r="F7721" s="23" t="s">
        <v>10030</v>
      </c>
      <c r="G7721" s="22">
        <f>IF(OR($F7721="ERROR",$F7721="UNKNOWN",$F7721=""),IFERROR(VLOOKUP($C7721,'02_UnitPriceRef'!$E$3:$F$10,2,0),IF(OR($D7721="Error",$D7721="UNKNOWN",$D7721=""),0,H7721/D7721)),$F7721)</f>
        <v>2</v>
      </c>
      <c r="H7721" s="24">
        <v>6</v>
      </c>
      <c r="I7721" s="22">
        <f t="shared" si="91"/>
        <v>6</v>
      </c>
      <c r="J7721" s="22" t="s">
        <v>20</v>
      </c>
      <c r="K7721" s="22" t="s">
        <v>15</v>
      </c>
      <c r="L7721" s="26">
        <v>45016</v>
      </c>
      <c r="M7721" s="27">
        <f t="shared" si="92"/>
        <v>45016</v>
      </c>
    </row>
    <row r="7722" spans="1:13" ht="22.5" customHeight="1">
      <c r="A7722" s="22" t="s">
        <v>7743</v>
      </c>
      <c r="B7722" s="23" t="s">
        <v>35</v>
      </c>
      <c r="C7722" s="22" t="str">
        <f>IF(OR($B7722="Unknown",$B7722="Error",$B7722=""),IFERROR(VLOOKUP($F7722, '02_UnitPriceRef'!$F$3:$G$10,2,FALSE),"N/A"),$B7722)</f>
        <v>Tea</v>
      </c>
      <c r="D7722" s="24">
        <v>2</v>
      </c>
      <c r="E7722" s="22">
        <f t="shared" si="90"/>
        <v>2</v>
      </c>
      <c r="F7722" s="24">
        <v>1.5</v>
      </c>
      <c r="G7722" s="22">
        <f>IF(OR($F7722="ERROR",$F7722="UNKNOWN",$F7722=""),IFERROR(VLOOKUP($C7722,'02_UnitPriceRef'!$E$3:$F$10,2,0),IF(OR($D7722="Error",$D7722="UNKNOWN",$D7722=""),0,H7722/D7722)),$F7722)</f>
        <v>1.5</v>
      </c>
      <c r="H7722" s="24">
        <v>3</v>
      </c>
      <c r="I7722" s="22">
        <f t="shared" si="91"/>
        <v>3</v>
      </c>
      <c r="J7722" s="22" t="s">
        <v>22</v>
      </c>
      <c r="K7722" s="22" t="s">
        <v>15</v>
      </c>
      <c r="L7722" s="26">
        <v>45222</v>
      </c>
      <c r="M7722" s="27">
        <f t="shared" si="92"/>
        <v>45222</v>
      </c>
    </row>
    <row r="7723" spans="1:13" ht="22.5" customHeight="1">
      <c r="A7723" s="22" t="s">
        <v>7744</v>
      </c>
      <c r="B7723" s="23" t="s">
        <v>27</v>
      </c>
      <c r="C7723" s="22" t="str">
        <f>IF(OR($B7723="Unknown",$B7723="Error",$B7723=""),IFERROR(VLOOKUP($F7723, '02_UnitPriceRef'!$F$3:$G$10,2,FALSE),"N/A"),$B7723)</f>
        <v>Sandwich</v>
      </c>
      <c r="D7723" s="24">
        <v>4</v>
      </c>
      <c r="E7723" s="22">
        <f t="shared" si="90"/>
        <v>4</v>
      </c>
      <c r="F7723" s="24">
        <v>4</v>
      </c>
      <c r="G7723" s="22">
        <f>IF(OR($F7723="ERROR",$F7723="UNKNOWN",$F7723=""),IFERROR(VLOOKUP($C7723,'02_UnitPriceRef'!$E$3:$F$10,2,0),IF(OR($D7723="Error",$D7723="UNKNOWN",$D7723=""),0,H7723/D7723)),$F7723)</f>
        <v>4</v>
      </c>
      <c r="H7723" s="24">
        <v>16</v>
      </c>
      <c r="I7723" s="22">
        <f t="shared" si="91"/>
        <v>16</v>
      </c>
      <c r="J7723" s="22" t="s">
        <v>20</v>
      </c>
      <c r="K7723" s="22" t="s">
        <v>11</v>
      </c>
      <c r="L7723" s="26">
        <v>45068</v>
      </c>
      <c r="M7723" s="27">
        <f t="shared" si="92"/>
        <v>45068</v>
      </c>
    </row>
    <row r="7724" spans="1:13" ht="22.5" customHeight="1">
      <c r="A7724" s="22" t="s">
        <v>7745</v>
      </c>
      <c r="B7724" s="23" t="s">
        <v>13</v>
      </c>
      <c r="C7724" s="22" t="str">
        <f>IF(OR($B7724="Unknown",$B7724="Error",$B7724=""),IFERROR(VLOOKUP($F7724, '02_UnitPriceRef'!$F$3:$G$10,2,FALSE),"N/A"),$B7724)</f>
        <v>Cake</v>
      </c>
      <c r="D7724" s="24">
        <v>1</v>
      </c>
      <c r="E7724" s="22">
        <f t="shared" si="90"/>
        <v>1</v>
      </c>
      <c r="F7724" s="24">
        <v>3</v>
      </c>
      <c r="G7724" s="22">
        <f>IF(OR($F7724="ERROR",$F7724="UNKNOWN",$F7724=""),IFERROR(VLOOKUP($C7724,'02_UnitPriceRef'!$E$3:$F$10,2,0),IF(OR($D7724="Error",$D7724="UNKNOWN",$D7724=""),0,H7724/D7724)),$F7724)</f>
        <v>3</v>
      </c>
      <c r="H7724" s="24">
        <v>3</v>
      </c>
      <c r="I7724" s="22">
        <f t="shared" si="91"/>
        <v>3</v>
      </c>
      <c r="J7724" s="22" t="s">
        <v>20</v>
      </c>
      <c r="K7724" s="22" t="s">
        <v>15</v>
      </c>
      <c r="L7724" s="26">
        <v>45242</v>
      </c>
      <c r="M7724" s="27">
        <f t="shared" si="92"/>
        <v>45242</v>
      </c>
    </row>
    <row r="7725" spans="1:13" ht="22.5" customHeight="1">
      <c r="A7725" s="22" t="s">
        <v>7746</v>
      </c>
      <c r="B7725" s="23" t="s">
        <v>39</v>
      </c>
      <c r="C7725" s="22" t="str">
        <f>IF(OR($B7725="Unknown",$B7725="Error",$B7725=""),IFERROR(VLOOKUP($F7725, '02_UnitPriceRef'!$F$3:$G$10,2,FALSE),"N/A"),$B7725)</f>
        <v>Juice</v>
      </c>
      <c r="D7725" s="24">
        <v>5</v>
      </c>
      <c r="E7725" s="22">
        <f t="shared" si="90"/>
        <v>5</v>
      </c>
      <c r="F7725" s="24">
        <v>3</v>
      </c>
      <c r="G7725" s="22">
        <f>IF(OR($F7725="ERROR",$F7725="UNKNOWN",$F7725=""),IFERROR(VLOOKUP($C7725,'02_UnitPriceRef'!$E$3:$F$10,2,0),IF(OR($D7725="Error",$D7725="UNKNOWN",$D7725=""),0,H7725/D7725)),$F7725)</f>
        <v>3</v>
      </c>
      <c r="H7725" s="24">
        <v>15</v>
      </c>
      <c r="I7725" s="22">
        <f t="shared" si="91"/>
        <v>15</v>
      </c>
      <c r="J7725" s="22" t="s">
        <v>14</v>
      </c>
      <c r="K7725" s="22" t="s">
        <v>20</v>
      </c>
      <c r="L7725" s="26">
        <v>45156</v>
      </c>
      <c r="M7725" s="27">
        <f t="shared" si="92"/>
        <v>45156</v>
      </c>
    </row>
    <row r="7726" spans="1:13" ht="22.5" customHeight="1">
      <c r="A7726" s="22" t="s">
        <v>7747</v>
      </c>
      <c r="B7726" s="23" t="s">
        <v>13</v>
      </c>
      <c r="C7726" s="22" t="str">
        <f>IF(OR($B7726="Unknown",$B7726="Error",$B7726=""),IFERROR(VLOOKUP($F7726, '02_UnitPriceRef'!$F$3:$G$10,2,FALSE),"N/A"),$B7726)</f>
        <v>Cake</v>
      </c>
      <c r="D7726" s="24">
        <v>2</v>
      </c>
      <c r="E7726" s="22">
        <f t="shared" si="90"/>
        <v>2</v>
      </c>
      <c r="F7726" s="24">
        <v>3</v>
      </c>
      <c r="G7726" s="22">
        <f>IF(OR($F7726="ERROR",$F7726="UNKNOWN",$F7726=""),IFERROR(VLOOKUP($C7726,'02_UnitPriceRef'!$E$3:$F$10,2,0),IF(OR($D7726="Error",$D7726="UNKNOWN",$D7726=""),0,H7726/D7726)),$F7726)</f>
        <v>3</v>
      </c>
      <c r="H7726" s="24">
        <v>6</v>
      </c>
      <c r="I7726" s="22">
        <f t="shared" si="91"/>
        <v>6</v>
      </c>
      <c r="J7726" s="22" t="s">
        <v>20</v>
      </c>
      <c r="K7726" s="22" t="s">
        <v>20</v>
      </c>
      <c r="L7726" s="26">
        <v>45275</v>
      </c>
      <c r="M7726" s="27">
        <f t="shared" si="92"/>
        <v>45275</v>
      </c>
    </row>
    <row r="7727" spans="1:13" ht="22.5" customHeight="1">
      <c r="A7727" s="22" t="s">
        <v>7748</v>
      </c>
      <c r="B7727" s="23" t="s">
        <v>35</v>
      </c>
      <c r="C7727" s="22" t="str">
        <f>IF(OR($B7727="Unknown",$B7727="Error",$B7727=""),IFERROR(VLOOKUP($F7727, '02_UnitPriceRef'!$F$3:$G$10,2,FALSE),"N/A"),$B7727)</f>
        <v>Tea</v>
      </c>
      <c r="D7727" s="24">
        <v>1</v>
      </c>
      <c r="E7727" s="22">
        <f t="shared" si="90"/>
        <v>1</v>
      </c>
      <c r="F7727" s="24">
        <v>1.5</v>
      </c>
      <c r="G7727" s="22">
        <f>IF(OR($F7727="ERROR",$F7727="UNKNOWN",$F7727=""),IFERROR(VLOOKUP($C7727,'02_UnitPriceRef'!$E$3:$F$10,2,0),IF(OR($D7727="Error",$D7727="UNKNOWN",$D7727=""),0,H7727/D7727)),$F7727)</f>
        <v>1.5</v>
      </c>
      <c r="H7727" s="24">
        <v>1.5</v>
      </c>
      <c r="I7727" s="22">
        <f t="shared" si="91"/>
        <v>1.5</v>
      </c>
      <c r="J7727" s="22" t="s">
        <v>22</v>
      </c>
      <c r="K7727" s="22" t="s">
        <v>11</v>
      </c>
      <c r="L7727" s="26">
        <v>45030</v>
      </c>
      <c r="M7727" s="27">
        <f t="shared" si="92"/>
        <v>45030</v>
      </c>
    </row>
    <row r="7728" spans="1:13" ht="22.5" customHeight="1">
      <c r="A7728" s="22" t="s">
        <v>7749</v>
      </c>
      <c r="B7728" s="23" t="s">
        <v>17</v>
      </c>
      <c r="C7728" s="22" t="str">
        <f>IF(OR($B7728="Unknown",$B7728="Error",$B7728=""),IFERROR(VLOOKUP($F7728, '02_UnitPriceRef'!$F$3:$G$10,2,FALSE),"N/A"),$B7728)</f>
        <v>Cookie</v>
      </c>
      <c r="D7728" s="24">
        <v>2</v>
      </c>
      <c r="E7728" s="22">
        <f t="shared" si="90"/>
        <v>2</v>
      </c>
      <c r="F7728" s="24">
        <v>1</v>
      </c>
      <c r="G7728" s="22">
        <f>IF(OR($F7728="ERROR",$F7728="UNKNOWN",$F7728=""),IFERROR(VLOOKUP($C7728,'02_UnitPriceRef'!$E$3:$F$10,2,0),IF(OR($D7728="Error",$D7728="UNKNOWN",$D7728=""),0,H7728/D7728)),$F7728)</f>
        <v>1</v>
      </c>
      <c r="H7728" s="24">
        <v>2</v>
      </c>
      <c r="I7728" s="22">
        <f t="shared" si="91"/>
        <v>2</v>
      </c>
      <c r="J7728" s="22" t="s">
        <v>22</v>
      </c>
      <c r="K7728" s="22" t="s">
        <v>20</v>
      </c>
      <c r="L7728" s="26">
        <v>44983</v>
      </c>
      <c r="M7728" s="27">
        <f t="shared" si="92"/>
        <v>44983</v>
      </c>
    </row>
    <row r="7729" spans="1:13" ht="22.5" customHeight="1">
      <c r="A7729" s="22" t="s">
        <v>7750</v>
      </c>
      <c r="B7729" s="23" t="s">
        <v>13</v>
      </c>
      <c r="C7729" s="22" t="str">
        <f>IF(OR($B7729="Unknown",$B7729="Error",$B7729=""),IFERROR(VLOOKUP($F7729, '02_UnitPriceRef'!$F$3:$G$10,2,FALSE),"N/A"),$B7729)</f>
        <v>Cake</v>
      </c>
      <c r="D7729" s="24">
        <v>5</v>
      </c>
      <c r="E7729" s="22">
        <f t="shared" si="90"/>
        <v>5</v>
      </c>
      <c r="F7729" s="24">
        <v>3</v>
      </c>
      <c r="G7729" s="22">
        <f>IF(OR($F7729="ERROR",$F7729="UNKNOWN",$F7729=""),IFERROR(VLOOKUP($C7729,'02_UnitPriceRef'!$E$3:$F$10,2,0),IF(OR($D7729="Error",$D7729="UNKNOWN",$D7729=""),0,H7729/D7729)),$F7729)</f>
        <v>3</v>
      </c>
      <c r="H7729" s="24">
        <v>15</v>
      </c>
      <c r="I7729" s="22">
        <f t="shared" si="91"/>
        <v>15</v>
      </c>
      <c r="J7729" s="22" t="s">
        <v>10</v>
      </c>
      <c r="K7729" s="22" t="s">
        <v>11</v>
      </c>
      <c r="L7729" s="26">
        <v>45154</v>
      </c>
      <c r="M7729" s="27">
        <f t="shared" si="92"/>
        <v>45154</v>
      </c>
    </row>
    <row r="7730" spans="1:13" ht="22.5" customHeight="1">
      <c r="A7730" s="22" t="s">
        <v>7751</v>
      </c>
      <c r="B7730" s="23" t="s">
        <v>24</v>
      </c>
      <c r="C7730" s="22" t="str">
        <f>IF(OR($B7730="Unknown",$B7730="Error",$B7730=""),IFERROR(VLOOKUP($F7730, '02_UnitPriceRef'!$F$3:$G$10,2,FALSE),"N/A"),$B7730)</f>
        <v>Smoothie</v>
      </c>
      <c r="D7730" s="24">
        <v>5</v>
      </c>
      <c r="E7730" s="22">
        <f t="shared" si="90"/>
        <v>5</v>
      </c>
      <c r="F7730" s="24">
        <v>4</v>
      </c>
      <c r="G7730" s="22">
        <f>IF(OR($F7730="ERROR",$F7730="UNKNOWN",$F7730=""),IFERROR(VLOOKUP($C7730,'02_UnitPriceRef'!$E$3:$F$10,2,0),IF(OR($D7730="Error",$D7730="UNKNOWN",$D7730=""),0,H7730/D7730)),$F7730)</f>
        <v>4</v>
      </c>
      <c r="H7730" s="24">
        <v>20</v>
      </c>
      <c r="I7730" s="22">
        <f t="shared" si="91"/>
        <v>20</v>
      </c>
      <c r="J7730" s="22" t="s">
        <v>20</v>
      </c>
      <c r="K7730" s="22" t="s">
        <v>20</v>
      </c>
      <c r="L7730" s="26">
        <v>45037</v>
      </c>
      <c r="M7730" s="27">
        <f t="shared" si="92"/>
        <v>45037</v>
      </c>
    </row>
    <row r="7731" spans="1:13" ht="22.5" customHeight="1">
      <c r="A7731" s="22" t="s">
        <v>7752</v>
      </c>
      <c r="B7731" s="23" t="s">
        <v>9</v>
      </c>
      <c r="C7731" s="22" t="str">
        <f>IF(OR($B7731="Unknown",$B7731="Error",$B7731=""),IFERROR(VLOOKUP($F7731, '02_UnitPriceRef'!$F$3:$G$10,2,FALSE),"N/A"),$B7731)</f>
        <v>Coffee</v>
      </c>
      <c r="D7731" s="24">
        <v>5</v>
      </c>
      <c r="E7731" s="22">
        <f t="shared" si="90"/>
        <v>5</v>
      </c>
      <c r="F7731" s="24">
        <v>2</v>
      </c>
      <c r="G7731" s="22">
        <f>IF(OR($F7731="ERROR",$F7731="UNKNOWN",$F7731=""),IFERROR(VLOOKUP($C7731,'02_UnitPriceRef'!$E$3:$F$10,2,0),IF(OR($D7731="Error",$D7731="UNKNOWN",$D7731=""),0,H7731/D7731)),$F7731)</f>
        <v>2</v>
      </c>
      <c r="H7731" s="24">
        <v>10</v>
      </c>
      <c r="I7731" s="22">
        <f t="shared" si="91"/>
        <v>10</v>
      </c>
      <c r="J7731" s="22" t="s">
        <v>20</v>
      </c>
      <c r="K7731" s="22" t="s">
        <v>20</v>
      </c>
      <c r="L7731" s="26">
        <v>45058</v>
      </c>
      <c r="M7731" s="27">
        <f t="shared" si="92"/>
        <v>45058</v>
      </c>
    </row>
    <row r="7732" spans="1:13" ht="22.5" customHeight="1">
      <c r="A7732" s="22" t="s">
        <v>7753</v>
      </c>
      <c r="B7732" s="23" t="s">
        <v>27</v>
      </c>
      <c r="C7732" s="22" t="str">
        <f>IF(OR($B7732="Unknown",$B7732="Error",$B7732=""),IFERROR(VLOOKUP($F7732, '02_UnitPriceRef'!$F$3:$G$10,2,FALSE),"N/A"),$B7732)</f>
        <v>Sandwich</v>
      </c>
      <c r="D7732" s="24">
        <v>3</v>
      </c>
      <c r="E7732" s="22">
        <f t="shared" si="90"/>
        <v>3</v>
      </c>
      <c r="F7732" s="24">
        <v>4</v>
      </c>
      <c r="G7732" s="22">
        <f>IF(OR($F7732="ERROR",$F7732="UNKNOWN",$F7732=""),IFERROR(VLOOKUP($C7732,'02_UnitPriceRef'!$E$3:$F$10,2,0),IF(OR($D7732="Error",$D7732="UNKNOWN",$D7732=""),0,H7732/D7732)),$F7732)</f>
        <v>4</v>
      </c>
      <c r="H7732" s="24">
        <v>12</v>
      </c>
      <c r="I7732" s="22">
        <f t="shared" si="91"/>
        <v>12</v>
      </c>
      <c r="J7732" s="22" t="s">
        <v>14</v>
      </c>
      <c r="K7732" s="22" t="s">
        <v>11</v>
      </c>
      <c r="L7732" s="26">
        <v>45156</v>
      </c>
      <c r="M7732" s="27">
        <f t="shared" si="92"/>
        <v>45156</v>
      </c>
    </row>
    <row r="7733" spans="1:13" ht="22.5" customHeight="1">
      <c r="A7733" s="22" t="s">
        <v>7754</v>
      </c>
      <c r="B7733" s="23" t="s">
        <v>39</v>
      </c>
      <c r="C7733" s="22" t="str">
        <f>IF(OR($B7733="Unknown",$B7733="Error",$B7733=""),IFERROR(VLOOKUP($F7733, '02_UnitPriceRef'!$F$3:$G$10,2,FALSE),"N/A"),$B7733)</f>
        <v>Juice</v>
      </c>
      <c r="D7733" s="24">
        <v>1</v>
      </c>
      <c r="E7733" s="22">
        <f t="shared" si="90"/>
        <v>1</v>
      </c>
      <c r="F7733" s="24">
        <v>3</v>
      </c>
      <c r="G7733" s="22">
        <f>IF(OR($F7733="ERROR",$F7733="UNKNOWN",$F7733=""),IFERROR(VLOOKUP($C7733,'02_UnitPriceRef'!$E$3:$F$10,2,0),IF(OR($D7733="Error",$D7733="UNKNOWN",$D7733=""),0,H7733/D7733)),$F7733)</f>
        <v>3</v>
      </c>
      <c r="H7733" s="24">
        <v>3</v>
      </c>
      <c r="I7733" s="22">
        <f t="shared" si="91"/>
        <v>3</v>
      </c>
      <c r="J7733" s="22" t="s">
        <v>22</v>
      </c>
      <c r="K7733" s="22" t="s">
        <v>20</v>
      </c>
      <c r="L7733" s="26">
        <v>45137</v>
      </c>
      <c r="M7733" s="27">
        <f t="shared" si="92"/>
        <v>45137</v>
      </c>
    </row>
    <row r="7734" spans="1:13" ht="22.5" customHeight="1">
      <c r="A7734" s="22" t="s">
        <v>7755</v>
      </c>
      <c r="B7734" s="23" t="s">
        <v>10031</v>
      </c>
      <c r="C7734" s="22" t="str">
        <f>IF(OR($B7734="Unknown",$B7734="Error",$B7734=""),IFERROR(VLOOKUP($F7734, '02_UnitPriceRef'!$F$3:$G$10,2,FALSE),"N/A"),$B7734)</f>
        <v>Sandwich/Smoothie</v>
      </c>
      <c r="D7734" s="24">
        <v>4</v>
      </c>
      <c r="E7734" s="22">
        <f t="shared" si="90"/>
        <v>4</v>
      </c>
      <c r="F7734" s="24">
        <v>4</v>
      </c>
      <c r="G7734" s="22">
        <f>IF(OR($F7734="ERROR",$F7734="UNKNOWN",$F7734=""),IFERROR(VLOOKUP($C7734,'02_UnitPriceRef'!$E$3:$F$10,2,0),IF(OR($D7734="Error",$D7734="UNKNOWN",$D7734=""),0,H7734/D7734)),$F7734)</f>
        <v>4</v>
      </c>
      <c r="H7734" s="24">
        <v>16</v>
      </c>
      <c r="I7734" s="22">
        <f t="shared" si="91"/>
        <v>16</v>
      </c>
      <c r="J7734" s="22" t="s">
        <v>14</v>
      </c>
      <c r="K7734" s="22" t="s">
        <v>15</v>
      </c>
      <c r="L7734" s="26">
        <v>45159</v>
      </c>
      <c r="M7734" s="27">
        <f t="shared" si="92"/>
        <v>45159</v>
      </c>
    </row>
    <row r="7735" spans="1:13" ht="22.5" customHeight="1">
      <c r="A7735" s="22" t="s">
        <v>7756</v>
      </c>
      <c r="B7735" s="23" t="s">
        <v>17</v>
      </c>
      <c r="C7735" s="22" t="str">
        <f>IF(OR($B7735="Unknown",$B7735="Error",$B7735=""),IFERROR(VLOOKUP($F7735, '02_UnitPriceRef'!$F$3:$G$10,2,FALSE),"N/A"),$B7735)</f>
        <v>Cookie</v>
      </c>
      <c r="D7735" s="24">
        <v>4</v>
      </c>
      <c r="E7735" s="22">
        <f t="shared" si="90"/>
        <v>4</v>
      </c>
      <c r="F7735" s="24">
        <v>1</v>
      </c>
      <c r="G7735" s="22">
        <f>IF(OR($F7735="ERROR",$F7735="UNKNOWN",$F7735=""),IFERROR(VLOOKUP($C7735,'02_UnitPriceRef'!$E$3:$F$10,2,0),IF(OR($D7735="Error",$D7735="UNKNOWN",$D7735=""),0,H7735/D7735)),$F7735)</f>
        <v>1</v>
      </c>
      <c r="H7735" s="24">
        <v>4</v>
      </c>
      <c r="I7735" s="22">
        <f t="shared" si="91"/>
        <v>4</v>
      </c>
      <c r="J7735" s="22" t="s">
        <v>10</v>
      </c>
      <c r="K7735" s="22" t="s">
        <v>20</v>
      </c>
      <c r="L7735" s="28" t="s">
        <v>10031</v>
      </c>
      <c r="M7735" s="27">
        <f t="shared" si="92"/>
        <v>1</v>
      </c>
    </row>
    <row r="7736" spans="1:13" ht="22.5" customHeight="1">
      <c r="A7736" s="22" t="s">
        <v>7757</v>
      </c>
      <c r="B7736" s="23" t="s">
        <v>39</v>
      </c>
      <c r="C7736" s="22" t="str">
        <f>IF(OR($B7736="Unknown",$B7736="Error",$B7736=""),IFERROR(VLOOKUP($F7736, '02_UnitPriceRef'!$F$3:$G$10,2,FALSE),"N/A"),$B7736)</f>
        <v>Juice</v>
      </c>
      <c r="D7736" s="24">
        <v>2</v>
      </c>
      <c r="E7736" s="22">
        <f t="shared" si="90"/>
        <v>2</v>
      </c>
      <c r="F7736" s="24">
        <v>3</v>
      </c>
      <c r="G7736" s="22">
        <f>IF(OR($F7736="ERROR",$F7736="UNKNOWN",$F7736=""),IFERROR(VLOOKUP($C7736,'02_UnitPriceRef'!$E$3:$F$10,2,0),IF(OR($D7736="Error",$D7736="UNKNOWN",$D7736=""),0,H7736/D7736)),$F7736)</f>
        <v>3</v>
      </c>
      <c r="H7736" s="24">
        <v>6</v>
      </c>
      <c r="I7736" s="22">
        <f t="shared" si="91"/>
        <v>6</v>
      </c>
      <c r="J7736" s="22" t="s">
        <v>14</v>
      </c>
      <c r="K7736" s="22" t="s">
        <v>20</v>
      </c>
      <c r="L7736" s="26">
        <v>45233</v>
      </c>
      <c r="M7736" s="27">
        <f t="shared" si="92"/>
        <v>45233</v>
      </c>
    </row>
    <row r="7737" spans="1:13" ht="22.5" customHeight="1">
      <c r="A7737" s="22" t="s">
        <v>7758</v>
      </c>
      <c r="B7737" s="23" t="s">
        <v>24</v>
      </c>
      <c r="C7737" s="22" t="str">
        <f>IF(OR($B7737="Unknown",$B7737="Error",$B7737=""),IFERROR(VLOOKUP($F7737, '02_UnitPriceRef'!$F$3:$G$10,2,FALSE),"N/A"),$B7737)</f>
        <v>Smoothie</v>
      </c>
      <c r="D7737" s="24">
        <v>1</v>
      </c>
      <c r="E7737" s="22">
        <f t="shared" si="90"/>
        <v>1</v>
      </c>
      <c r="F7737" s="24">
        <v>4</v>
      </c>
      <c r="G7737" s="22">
        <f>IF(OR($F7737="ERROR",$F7737="UNKNOWN",$F7737=""),IFERROR(VLOOKUP($C7737,'02_UnitPriceRef'!$E$3:$F$10,2,0),IF(OR($D7737="Error",$D7737="UNKNOWN",$D7737=""),0,H7737/D7737)),$F7737)</f>
        <v>4</v>
      </c>
      <c r="H7737" s="24">
        <v>4</v>
      </c>
      <c r="I7737" s="22">
        <f t="shared" si="91"/>
        <v>4</v>
      </c>
      <c r="J7737" s="22" t="s">
        <v>14</v>
      </c>
      <c r="K7737" s="22" t="s">
        <v>15</v>
      </c>
      <c r="L7737" s="26">
        <v>45070</v>
      </c>
      <c r="M7737" s="27">
        <f t="shared" si="92"/>
        <v>45070</v>
      </c>
    </row>
    <row r="7738" spans="1:13" ht="22.5" customHeight="1">
      <c r="A7738" s="22" t="s">
        <v>7759</v>
      </c>
      <c r="B7738" s="23" t="s">
        <v>17</v>
      </c>
      <c r="C7738" s="22" t="str">
        <f>IF(OR($B7738="Unknown",$B7738="Error",$B7738=""),IFERROR(VLOOKUP($F7738, '02_UnitPriceRef'!$F$3:$G$10,2,FALSE),"N/A"),$B7738)</f>
        <v>Cookie</v>
      </c>
      <c r="D7738" s="24">
        <v>1</v>
      </c>
      <c r="E7738" s="22">
        <f t="shared" si="90"/>
        <v>1</v>
      </c>
      <c r="F7738" s="24">
        <v>1</v>
      </c>
      <c r="G7738" s="22">
        <f>IF(OR($F7738="ERROR",$F7738="UNKNOWN",$F7738=""),IFERROR(VLOOKUP($C7738,'02_UnitPriceRef'!$E$3:$F$10,2,0),IF(OR($D7738="Error",$D7738="UNKNOWN",$D7738=""),0,H7738/D7738)),$F7738)</f>
        <v>1</v>
      </c>
      <c r="H7738" s="24">
        <v>1</v>
      </c>
      <c r="I7738" s="22">
        <f t="shared" si="91"/>
        <v>1</v>
      </c>
      <c r="J7738" s="22" t="s">
        <v>20</v>
      </c>
      <c r="K7738" s="22" t="s">
        <v>15</v>
      </c>
      <c r="L7738" s="26">
        <v>44955</v>
      </c>
      <c r="M7738" s="27">
        <f t="shared" si="92"/>
        <v>44955</v>
      </c>
    </row>
    <row r="7739" spans="1:13" ht="22.5" customHeight="1">
      <c r="A7739" s="22" t="s">
        <v>7760</v>
      </c>
      <c r="B7739" s="23" t="s">
        <v>19</v>
      </c>
      <c r="C7739" s="22" t="str">
        <f>IF(OR($B7739="Unknown",$B7739="Error",$B7739=""),IFERROR(VLOOKUP($F7739, '02_UnitPriceRef'!$F$3:$G$10,2,FALSE),"N/A"),$B7739)</f>
        <v>Salad</v>
      </c>
      <c r="D7739" s="24">
        <v>1</v>
      </c>
      <c r="E7739" s="22">
        <f t="shared" si="90"/>
        <v>1</v>
      </c>
      <c r="F7739" s="24">
        <v>5</v>
      </c>
      <c r="G7739" s="22">
        <f>IF(OR($F7739="ERROR",$F7739="UNKNOWN",$F7739=""),IFERROR(VLOOKUP($C7739,'02_UnitPriceRef'!$E$3:$F$10,2,0),IF(OR($D7739="Error",$D7739="UNKNOWN",$D7739=""),0,H7739/D7739)),$F7739)</f>
        <v>5</v>
      </c>
      <c r="H7739" s="24">
        <v>5</v>
      </c>
      <c r="I7739" s="22">
        <f t="shared" si="91"/>
        <v>5</v>
      </c>
      <c r="J7739" s="22" t="s">
        <v>14</v>
      </c>
      <c r="K7739" s="22" t="s">
        <v>15</v>
      </c>
      <c r="L7739" s="28" t="s">
        <v>10030</v>
      </c>
      <c r="M7739" s="27">
        <f t="shared" si="92"/>
        <v>1</v>
      </c>
    </row>
    <row r="7740" spans="1:13" ht="22.5" customHeight="1">
      <c r="A7740" s="22" t="s">
        <v>7761</v>
      </c>
      <c r="B7740" s="23" t="s">
        <v>13</v>
      </c>
      <c r="C7740" s="22" t="str">
        <f>IF(OR($B7740="Unknown",$B7740="Error",$B7740=""),IFERROR(VLOOKUP($F7740, '02_UnitPriceRef'!$F$3:$G$10,2,FALSE),"N/A"),$B7740)</f>
        <v>Cake</v>
      </c>
      <c r="D7740" s="24">
        <v>5</v>
      </c>
      <c r="E7740" s="22">
        <f t="shared" si="90"/>
        <v>5</v>
      </c>
      <c r="F7740" s="24">
        <v>3</v>
      </c>
      <c r="G7740" s="22">
        <f>IF(OR($F7740="ERROR",$F7740="UNKNOWN",$F7740=""),IFERROR(VLOOKUP($C7740,'02_UnitPriceRef'!$E$3:$F$10,2,0),IF(OR($D7740="Error",$D7740="UNKNOWN",$D7740=""),0,H7740/D7740)),$F7740)</f>
        <v>3</v>
      </c>
      <c r="H7740" s="24">
        <v>15</v>
      </c>
      <c r="I7740" s="22">
        <f t="shared" si="91"/>
        <v>15</v>
      </c>
      <c r="J7740" s="22" t="s">
        <v>10</v>
      </c>
      <c r="K7740" s="22" t="s">
        <v>15</v>
      </c>
      <c r="L7740" s="26">
        <v>45126</v>
      </c>
      <c r="M7740" s="27">
        <f t="shared" si="92"/>
        <v>45126</v>
      </c>
    </row>
    <row r="7741" spans="1:13" ht="22.5" customHeight="1">
      <c r="A7741" s="22" t="s">
        <v>7762</v>
      </c>
      <c r="B7741" s="23" t="s">
        <v>13</v>
      </c>
      <c r="C7741" s="22" t="str">
        <f>IF(OR($B7741="Unknown",$B7741="Error",$B7741=""),IFERROR(VLOOKUP($F7741, '02_UnitPriceRef'!$F$3:$G$10,2,FALSE),"N/A"),$B7741)</f>
        <v>Cake</v>
      </c>
      <c r="D7741" s="24">
        <v>2</v>
      </c>
      <c r="E7741" s="22">
        <f t="shared" si="90"/>
        <v>2</v>
      </c>
      <c r="F7741" s="24">
        <v>3</v>
      </c>
      <c r="G7741" s="22">
        <f>IF(OR($F7741="ERROR",$F7741="UNKNOWN",$F7741=""),IFERROR(VLOOKUP($C7741,'02_UnitPriceRef'!$E$3:$F$10,2,0),IF(OR($D7741="Error",$D7741="UNKNOWN",$D7741=""),0,H7741/D7741)),$F7741)</f>
        <v>3</v>
      </c>
      <c r="H7741" s="24">
        <v>6</v>
      </c>
      <c r="I7741" s="22">
        <f t="shared" si="91"/>
        <v>6</v>
      </c>
      <c r="J7741" s="22" t="s">
        <v>14</v>
      </c>
      <c r="K7741" s="22" t="s">
        <v>11</v>
      </c>
      <c r="L7741" s="26">
        <v>45113</v>
      </c>
      <c r="M7741" s="27">
        <f t="shared" si="92"/>
        <v>45113</v>
      </c>
    </row>
    <row r="7742" spans="1:13" ht="22.5" customHeight="1">
      <c r="A7742" s="22" t="s">
        <v>7763</v>
      </c>
      <c r="B7742" s="23" t="s">
        <v>24</v>
      </c>
      <c r="C7742" s="22" t="str">
        <f>IF(OR($B7742="Unknown",$B7742="Error",$B7742=""),IFERROR(VLOOKUP($F7742, '02_UnitPriceRef'!$F$3:$G$10,2,FALSE),"N/A"),$B7742)</f>
        <v>Smoothie</v>
      </c>
      <c r="D7742" s="24">
        <v>4</v>
      </c>
      <c r="E7742" s="22">
        <f t="shared" si="90"/>
        <v>4</v>
      </c>
      <c r="F7742" s="24">
        <v>4</v>
      </c>
      <c r="G7742" s="22">
        <f>IF(OR($F7742="ERROR",$F7742="UNKNOWN",$F7742=""),IFERROR(VLOOKUP($C7742,'02_UnitPriceRef'!$E$3:$F$10,2,0),IF(OR($D7742="Error",$D7742="UNKNOWN",$D7742=""),0,H7742/D7742)),$F7742)</f>
        <v>4</v>
      </c>
      <c r="H7742" s="24">
        <v>16</v>
      </c>
      <c r="I7742" s="22">
        <f t="shared" si="91"/>
        <v>16</v>
      </c>
      <c r="J7742" s="22" t="s">
        <v>22</v>
      </c>
      <c r="K7742" s="22" t="s">
        <v>20</v>
      </c>
      <c r="L7742" s="26">
        <v>45262</v>
      </c>
      <c r="M7742" s="27">
        <f t="shared" si="92"/>
        <v>45262</v>
      </c>
    </row>
    <row r="7743" spans="1:13" ht="22.5" customHeight="1">
      <c r="A7743" s="22" t="s">
        <v>7764</v>
      </c>
      <c r="B7743" s="23" t="s">
        <v>35</v>
      </c>
      <c r="C7743" s="22" t="str">
        <f>IF(OR($B7743="Unknown",$B7743="Error",$B7743=""),IFERROR(VLOOKUP($F7743, '02_UnitPriceRef'!$F$3:$G$10,2,FALSE),"N/A"),$B7743)</f>
        <v>Tea</v>
      </c>
      <c r="D7743" s="24">
        <v>4</v>
      </c>
      <c r="E7743" s="22">
        <f t="shared" si="90"/>
        <v>4</v>
      </c>
      <c r="F7743" s="24">
        <v>1.5</v>
      </c>
      <c r="G7743" s="22">
        <f>IF(OR($F7743="ERROR",$F7743="UNKNOWN",$F7743=""),IFERROR(VLOOKUP($C7743,'02_UnitPriceRef'!$E$3:$F$10,2,0),IF(OR($D7743="Error",$D7743="UNKNOWN",$D7743=""),0,H7743/D7743)),$F7743)</f>
        <v>1.5</v>
      </c>
      <c r="H7743" s="24">
        <v>6</v>
      </c>
      <c r="I7743" s="22">
        <f t="shared" si="91"/>
        <v>6</v>
      </c>
      <c r="J7743" s="22" t="s">
        <v>22</v>
      </c>
      <c r="K7743" s="22" t="s">
        <v>15</v>
      </c>
      <c r="L7743" s="28" t="s">
        <v>10031</v>
      </c>
      <c r="M7743" s="27">
        <f t="shared" si="92"/>
        <v>1</v>
      </c>
    </row>
    <row r="7744" spans="1:13" ht="22.5" customHeight="1">
      <c r="A7744" s="22" t="s">
        <v>7765</v>
      </c>
      <c r="B7744" s="23" t="s">
        <v>27</v>
      </c>
      <c r="C7744" s="22" t="str">
        <f>IF(OR($B7744="Unknown",$B7744="Error",$B7744=""),IFERROR(VLOOKUP($F7744, '02_UnitPriceRef'!$F$3:$G$10,2,FALSE),"N/A"),$B7744)</f>
        <v>Sandwich</v>
      </c>
      <c r="D7744" s="23" t="s">
        <v>10031</v>
      </c>
      <c r="E7744" s="22">
        <f t="shared" si="90"/>
        <v>3</v>
      </c>
      <c r="F7744" s="24">
        <v>4</v>
      </c>
      <c r="G7744" s="22">
        <f>IF(OR($F7744="ERROR",$F7744="UNKNOWN",$F7744=""),IFERROR(VLOOKUP($C7744,'02_UnitPriceRef'!$E$3:$F$10,2,0),IF(OR($D7744="Error",$D7744="UNKNOWN",$D7744=""),0,H7744/D7744)),$F7744)</f>
        <v>4</v>
      </c>
      <c r="H7744" s="24">
        <v>12</v>
      </c>
      <c r="I7744" s="22">
        <f t="shared" si="91"/>
        <v>12</v>
      </c>
      <c r="J7744" s="22" t="s">
        <v>20</v>
      </c>
      <c r="K7744" s="22" t="s">
        <v>11</v>
      </c>
      <c r="L7744" s="26">
        <v>44952</v>
      </c>
      <c r="M7744" s="27">
        <f t="shared" si="92"/>
        <v>44952</v>
      </c>
    </row>
    <row r="7745" spans="1:13" ht="22.5" customHeight="1">
      <c r="A7745" s="22" t="s">
        <v>7766</v>
      </c>
      <c r="B7745" s="23" t="s">
        <v>17</v>
      </c>
      <c r="C7745" s="22" t="str">
        <f>IF(OR($B7745="Unknown",$B7745="Error",$B7745=""),IFERROR(VLOOKUP($F7745, '02_UnitPriceRef'!$F$3:$G$10,2,FALSE),"N/A"),$B7745)</f>
        <v>Cookie</v>
      </c>
      <c r="D7745" s="24">
        <v>1</v>
      </c>
      <c r="E7745" s="22">
        <f t="shared" si="90"/>
        <v>1</v>
      </c>
      <c r="F7745" s="24">
        <v>1</v>
      </c>
      <c r="G7745" s="22">
        <f>IF(OR($F7745="ERROR",$F7745="UNKNOWN",$F7745=""),IFERROR(VLOOKUP($C7745,'02_UnitPriceRef'!$E$3:$F$10,2,0),IF(OR($D7745="Error",$D7745="UNKNOWN",$D7745=""),0,H7745/D7745)),$F7745)</f>
        <v>1</v>
      </c>
      <c r="H7745" s="24">
        <v>1</v>
      </c>
      <c r="I7745" s="22">
        <f t="shared" si="91"/>
        <v>1</v>
      </c>
      <c r="J7745" s="22" t="s">
        <v>14</v>
      </c>
      <c r="K7745" s="22" t="s">
        <v>20</v>
      </c>
      <c r="L7745" s="26">
        <v>45159</v>
      </c>
      <c r="M7745" s="27">
        <f t="shared" si="92"/>
        <v>45159</v>
      </c>
    </row>
    <row r="7746" spans="1:13" ht="22.5" customHeight="1">
      <c r="A7746" s="22" t="s">
        <v>7767</v>
      </c>
      <c r="B7746" s="23" t="s">
        <v>9</v>
      </c>
      <c r="C7746" s="22" t="str">
        <f>IF(OR($B7746="Unknown",$B7746="Error",$B7746=""),IFERROR(VLOOKUP($F7746, '02_UnitPriceRef'!$F$3:$G$10,2,FALSE),"N/A"),$B7746)</f>
        <v>Coffee</v>
      </c>
      <c r="D7746" s="24">
        <v>3</v>
      </c>
      <c r="E7746" s="22">
        <f t="shared" si="90"/>
        <v>3</v>
      </c>
      <c r="F7746" s="24">
        <v>2</v>
      </c>
      <c r="G7746" s="22">
        <f>IF(OR($F7746="ERROR",$F7746="UNKNOWN",$F7746=""),IFERROR(VLOOKUP($C7746,'02_UnitPriceRef'!$E$3:$F$10,2,0),IF(OR($D7746="Error",$D7746="UNKNOWN",$D7746=""),0,H7746/D7746)),$F7746)</f>
        <v>2</v>
      </c>
      <c r="H7746" s="24">
        <v>6</v>
      </c>
      <c r="I7746" s="22">
        <f t="shared" si="91"/>
        <v>6</v>
      </c>
      <c r="J7746" s="22" t="s">
        <v>22</v>
      </c>
      <c r="K7746" s="22" t="s">
        <v>20</v>
      </c>
      <c r="L7746" s="26">
        <v>45175</v>
      </c>
      <c r="M7746" s="27">
        <f t="shared" si="92"/>
        <v>45175</v>
      </c>
    </row>
    <row r="7747" spans="1:13" ht="22.5" customHeight="1">
      <c r="A7747" s="22" t="s">
        <v>7768</v>
      </c>
      <c r="B7747" s="23" t="s">
        <v>19</v>
      </c>
      <c r="C7747" s="22" t="str">
        <f>IF(OR($B7747="Unknown",$B7747="Error",$B7747=""),IFERROR(VLOOKUP($F7747, '02_UnitPriceRef'!$F$3:$G$10,2,FALSE),"N/A"),$B7747)</f>
        <v>Salad</v>
      </c>
      <c r="D7747" s="24">
        <v>4</v>
      </c>
      <c r="E7747" s="22">
        <f t="shared" si="90"/>
        <v>4</v>
      </c>
      <c r="F7747" s="24">
        <v>5</v>
      </c>
      <c r="G7747" s="22">
        <f>IF(OR($F7747="ERROR",$F7747="UNKNOWN",$F7747=""),IFERROR(VLOOKUP($C7747,'02_UnitPriceRef'!$E$3:$F$10,2,0),IF(OR($D7747="Error",$D7747="UNKNOWN",$D7747=""),0,H7747/D7747)),$F7747)</f>
        <v>5</v>
      </c>
      <c r="H7747" s="24">
        <v>20</v>
      </c>
      <c r="I7747" s="22">
        <f t="shared" si="91"/>
        <v>20</v>
      </c>
      <c r="J7747" s="22" t="s">
        <v>14</v>
      </c>
      <c r="K7747" s="22" t="s">
        <v>11</v>
      </c>
      <c r="L7747" s="26">
        <v>45138</v>
      </c>
      <c r="M7747" s="27">
        <f t="shared" si="92"/>
        <v>45138</v>
      </c>
    </row>
    <row r="7748" spans="1:13" ht="22.5" customHeight="1">
      <c r="A7748" s="22" t="s">
        <v>7769</v>
      </c>
      <c r="B7748" s="23" t="s">
        <v>19</v>
      </c>
      <c r="C7748" s="22" t="str">
        <f>IF(OR($B7748="Unknown",$B7748="Error",$B7748=""),IFERROR(VLOOKUP($F7748, '02_UnitPriceRef'!$F$3:$G$10,2,FALSE),"N/A"),$B7748)</f>
        <v>Salad</v>
      </c>
      <c r="D7748" s="24">
        <v>2</v>
      </c>
      <c r="E7748" s="22">
        <f t="shared" si="90"/>
        <v>2</v>
      </c>
      <c r="F7748" s="24">
        <v>5</v>
      </c>
      <c r="G7748" s="22">
        <f>IF(OR($F7748="ERROR",$F7748="UNKNOWN",$F7748=""),IFERROR(VLOOKUP($C7748,'02_UnitPriceRef'!$E$3:$F$10,2,0),IF(OR($D7748="Error",$D7748="UNKNOWN",$D7748=""),0,H7748/D7748)),$F7748)</f>
        <v>5</v>
      </c>
      <c r="H7748" s="24">
        <v>10</v>
      </c>
      <c r="I7748" s="22">
        <f t="shared" si="91"/>
        <v>10</v>
      </c>
      <c r="J7748" s="22" t="s">
        <v>22</v>
      </c>
      <c r="K7748" s="22" t="s">
        <v>15</v>
      </c>
      <c r="L7748" s="26">
        <v>45028</v>
      </c>
      <c r="M7748" s="27">
        <f t="shared" si="92"/>
        <v>45028</v>
      </c>
    </row>
    <row r="7749" spans="1:13" ht="22.5" customHeight="1">
      <c r="A7749" s="22" t="s">
        <v>7770</v>
      </c>
      <c r="B7749" s="23" t="s">
        <v>35</v>
      </c>
      <c r="C7749" s="22" t="str">
        <f>IF(OR($B7749="Unknown",$B7749="Error",$B7749=""),IFERROR(VLOOKUP($F7749, '02_UnitPriceRef'!$F$3:$G$10,2,FALSE),"N/A"),$B7749)</f>
        <v>Tea</v>
      </c>
      <c r="D7749" s="24">
        <v>4</v>
      </c>
      <c r="E7749" s="22">
        <f t="shared" si="90"/>
        <v>4</v>
      </c>
      <c r="F7749" s="24">
        <v>1.5</v>
      </c>
      <c r="G7749" s="22">
        <f>IF(OR($F7749="ERROR",$F7749="UNKNOWN",$F7749=""),IFERROR(VLOOKUP($C7749,'02_UnitPriceRef'!$E$3:$F$10,2,0),IF(OR($D7749="Error",$D7749="UNKNOWN",$D7749=""),0,H7749/D7749)),$F7749)</f>
        <v>1.5</v>
      </c>
      <c r="H7749" s="23"/>
      <c r="I7749" s="22">
        <f t="shared" si="91"/>
        <v>6</v>
      </c>
      <c r="J7749" s="22" t="s">
        <v>20</v>
      </c>
      <c r="K7749" s="22" t="s">
        <v>11</v>
      </c>
      <c r="L7749" s="26">
        <v>45049</v>
      </c>
      <c r="M7749" s="27">
        <f t="shared" si="92"/>
        <v>45049</v>
      </c>
    </row>
    <row r="7750" spans="1:13" ht="22.5" customHeight="1">
      <c r="A7750" s="22" t="s">
        <v>7771</v>
      </c>
      <c r="B7750" s="23" t="s">
        <v>13</v>
      </c>
      <c r="C7750" s="22" t="str">
        <f>IF(OR($B7750="Unknown",$B7750="Error",$B7750=""),IFERROR(VLOOKUP($F7750, '02_UnitPriceRef'!$F$3:$G$10,2,FALSE),"N/A"),$B7750)</f>
        <v>Cake</v>
      </c>
      <c r="D7750" s="24">
        <v>5</v>
      </c>
      <c r="E7750" s="22">
        <f t="shared" si="90"/>
        <v>5</v>
      </c>
      <c r="F7750" s="23" t="s">
        <v>10030</v>
      </c>
      <c r="G7750" s="22">
        <f>IF(OR($F7750="ERROR",$F7750="UNKNOWN",$F7750=""),IFERROR(VLOOKUP($C7750,'02_UnitPriceRef'!$E$3:$F$10,2,0),IF(OR($D7750="Error",$D7750="UNKNOWN",$D7750=""),0,H7750/D7750)),$F7750)</f>
        <v>3</v>
      </c>
      <c r="H7750" s="24">
        <v>15</v>
      </c>
      <c r="I7750" s="22">
        <f t="shared" si="91"/>
        <v>15</v>
      </c>
      <c r="J7750" s="22" t="s">
        <v>14</v>
      </c>
      <c r="K7750" s="22" t="s">
        <v>11</v>
      </c>
      <c r="L7750" s="26">
        <v>45199</v>
      </c>
      <c r="M7750" s="27">
        <f t="shared" si="92"/>
        <v>45199</v>
      </c>
    </row>
    <row r="7751" spans="1:13" ht="22.5" customHeight="1">
      <c r="A7751" s="22" t="s">
        <v>7772</v>
      </c>
      <c r="B7751" s="23" t="s">
        <v>24</v>
      </c>
      <c r="C7751" s="22" t="str">
        <f>IF(OR($B7751="Unknown",$B7751="Error",$B7751=""),IFERROR(VLOOKUP($F7751, '02_UnitPriceRef'!$F$3:$G$10,2,FALSE),"N/A"),$B7751)</f>
        <v>Smoothie</v>
      </c>
      <c r="D7751" s="24">
        <v>4</v>
      </c>
      <c r="E7751" s="22">
        <f t="shared" si="90"/>
        <v>4</v>
      </c>
      <c r="F7751" s="24">
        <v>4</v>
      </c>
      <c r="G7751" s="22">
        <f>IF(OR($F7751="ERROR",$F7751="UNKNOWN",$F7751=""),IFERROR(VLOOKUP($C7751,'02_UnitPriceRef'!$E$3:$F$10,2,0),IF(OR($D7751="Error",$D7751="UNKNOWN",$D7751=""),0,H7751/D7751)),$F7751)</f>
        <v>4</v>
      </c>
      <c r="H7751" s="24">
        <v>16</v>
      </c>
      <c r="I7751" s="22">
        <f t="shared" si="91"/>
        <v>16</v>
      </c>
      <c r="J7751" s="22" t="s">
        <v>20</v>
      </c>
      <c r="K7751" s="22" t="s">
        <v>20</v>
      </c>
      <c r="L7751" s="26">
        <v>45119</v>
      </c>
      <c r="M7751" s="27">
        <f t="shared" si="92"/>
        <v>45119</v>
      </c>
    </row>
    <row r="7752" spans="1:13" ht="22.5" customHeight="1">
      <c r="A7752" s="22" t="s">
        <v>7773</v>
      </c>
      <c r="B7752" s="23" t="s">
        <v>39</v>
      </c>
      <c r="C7752" s="22" t="str">
        <f>IF(OR($B7752="Unknown",$B7752="Error",$B7752=""),IFERROR(VLOOKUP($F7752, '02_UnitPriceRef'!$F$3:$G$10,2,FALSE),"N/A"),$B7752)</f>
        <v>Juice</v>
      </c>
      <c r="D7752" s="24">
        <v>2</v>
      </c>
      <c r="E7752" s="22">
        <f t="shared" si="90"/>
        <v>2</v>
      </c>
      <c r="F7752" s="24">
        <v>3</v>
      </c>
      <c r="G7752" s="22">
        <f>IF(OR($F7752="ERROR",$F7752="UNKNOWN",$F7752=""),IFERROR(VLOOKUP($C7752,'02_UnitPriceRef'!$E$3:$F$10,2,0),IF(OR($D7752="Error",$D7752="UNKNOWN",$D7752=""),0,H7752/D7752)),$F7752)</f>
        <v>3</v>
      </c>
      <c r="H7752" s="24">
        <v>6</v>
      </c>
      <c r="I7752" s="22">
        <f t="shared" si="91"/>
        <v>6</v>
      </c>
      <c r="J7752" s="22" t="s">
        <v>22</v>
      </c>
      <c r="K7752" s="22" t="s">
        <v>11</v>
      </c>
      <c r="L7752" s="26">
        <v>45000</v>
      </c>
      <c r="M7752" s="27">
        <f t="shared" si="92"/>
        <v>45000</v>
      </c>
    </row>
    <row r="7753" spans="1:13" ht="22.5" customHeight="1">
      <c r="A7753" s="22" t="s">
        <v>7774</v>
      </c>
      <c r="B7753" s="23" t="s">
        <v>39</v>
      </c>
      <c r="C7753" s="22" t="str">
        <f>IF(OR($B7753="Unknown",$B7753="Error",$B7753=""),IFERROR(VLOOKUP($F7753, '02_UnitPriceRef'!$F$3:$G$10,2,FALSE),"N/A"),$B7753)</f>
        <v>Juice</v>
      </c>
      <c r="D7753" s="24">
        <v>2</v>
      </c>
      <c r="E7753" s="22">
        <f t="shared" si="90"/>
        <v>2</v>
      </c>
      <c r="F7753" s="24">
        <v>3</v>
      </c>
      <c r="G7753" s="22">
        <f>IF(OR($F7753="ERROR",$F7753="UNKNOWN",$F7753=""),IFERROR(VLOOKUP($C7753,'02_UnitPriceRef'!$E$3:$F$10,2,0),IF(OR($D7753="Error",$D7753="UNKNOWN",$D7753=""),0,H7753/D7753)),$F7753)</f>
        <v>3</v>
      </c>
      <c r="H7753" s="24">
        <v>6</v>
      </c>
      <c r="I7753" s="22">
        <f t="shared" si="91"/>
        <v>6</v>
      </c>
      <c r="J7753" s="22" t="s">
        <v>22</v>
      </c>
      <c r="K7753" s="22" t="s">
        <v>20</v>
      </c>
      <c r="L7753" s="26">
        <v>44930</v>
      </c>
      <c r="M7753" s="27">
        <f t="shared" si="92"/>
        <v>44930</v>
      </c>
    </row>
    <row r="7754" spans="1:13" ht="22.5" customHeight="1">
      <c r="A7754" s="22" t="s">
        <v>7775</v>
      </c>
      <c r="B7754" s="23" t="s">
        <v>17</v>
      </c>
      <c r="C7754" s="22" t="str">
        <f>IF(OR($B7754="Unknown",$B7754="Error",$B7754=""),IFERROR(VLOOKUP($F7754, '02_UnitPriceRef'!$F$3:$G$10,2,FALSE),"N/A"),$B7754)</f>
        <v>Cookie</v>
      </c>
      <c r="D7754" s="24">
        <v>4</v>
      </c>
      <c r="E7754" s="22">
        <f t="shared" si="90"/>
        <v>4</v>
      </c>
      <c r="F7754" s="24">
        <v>1</v>
      </c>
      <c r="G7754" s="22">
        <f>IF(OR($F7754="ERROR",$F7754="UNKNOWN",$F7754=""),IFERROR(VLOOKUP($C7754,'02_UnitPriceRef'!$E$3:$F$10,2,0),IF(OR($D7754="Error",$D7754="UNKNOWN",$D7754=""),0,H7754/D7754)),$F7754)</f>
        <v>1</v>
      </c>
      <c r="H7754" s="24">
        <v>4</v>
      </c>
      <c r="I7754" s="22">
        <f t="shared" si="91"/>
        <v>4</v>
      </c>
      <c r="J7754" s="22" t="s">
        <v>10</v>
      </c>
      <c r="K7754" s="22" t="s">
        <v>20</v>
      </c>
      <c r="L7754" s="26">
        <v>45231</v>
      </c>
      <c r="M7754" s="27">
        <f t="shared" si="92"/>
        <v>45231</v>
      </c>
    </row>
    <row r="7755" spans="1:13" ht="22.5" customHeight="1">
      <c r="A7755" s="22" t="s">
        <v>7776</v>
      </c>
      <c r="B7755" s="23" t="s">
        <v>9</v>
      </c>
      <c r="C7755" s="22" t="str">
        <f>IF(OR($B7755="Unknown",$B7755="Error",$B7755=""),IFERROR(VLOOKUP($F7755, '02_UnitPriceRef'!$F$3:$G$10,2,FALSE),"N/A"),$B7755)</f>
        <v>Coffee</v>
      </c>
      <c r="D7755" s="24">
        <v>4</v>
      </c>
      <c r="E7755" s="22">
        <f t="shared" si="90"/>
        <v>4</v>
      </c>
      <c r="F7755" s="24">
        <v>2</v>
      </c>
      <c r="G7755" s="22">
        <f>IF(OR($F7755="ERROR",$F7755="UNKNOWN",$F7755=""),IFERROR(VLOOKUP($C7755,'02_UnitPriceRef'!$E$3:$F$10,2,0),IF(OR($D7755="Error",$D7755="UNKNOWN",$D7755=""),0,H7755/D7755)),$F7755)</f>
        <v>2</v>
      </c>
      <c r="H7755" s="24">
        <v>8</v>
      </c>
      <c r="I7755" s="22">
        <f t="shared" si="91"/>
        <v>8</v>
      </c>
      <c r="J7755" s="22" t="s">
        <v>10</v>
      </c>
      <c r="K7755" s="22" t="s">
        <v>11</v>
      </c>
      <c r="L7755" s="26">
        <v>45122</v>
      </c>
      <c r="M7755" s="27">
        <f t="shared" si="92"/>
        <v>45122</v>
      </c>
    </row>
    <row r="7756" spans="1:13" ht="22.5" customHeight="1">
      <c r="A7756" s="22" t="s">
        <v>7777</v>
      </c>
      <c r="B7756" s="23" t="s">
        <v>39</v>
      </c>
      <c r="C7756" s="22" t="str">
        <f>IF(OR($B7756="Unknown",$B7756="Error",$B7756=""),IFERROR(VLOOKUP($F7756, '02_UnitPriceRef'!$F$3:$G$10,2,FALSE),"N/A"),$B7756)</f>
        <v>Juice</v>
      </c>
      <c r="D7756" s="24">
        <v>1</v>
      </c>
      <c r="E7756" s="22">
        <f t="shared" si="90"/>
        <v>1</v>
      </c>
      <c r="F7756" s="24">
        <v>3</v>
      </c>
      <c r="G7756" s="22">
        <f>IF(OR($F7756="ERROR",$F7756="UNKNOWN",$F7756=""),IFERROR(VLOOKUP($C7756,'02_UnitPriceRef'!$E$3:$F$10,2,0),IF(OR($D7756="Error",$D7756="UNKNOWN",$D7756=""),0,H7756/D7756)),$F7756)</f>
        <v>3</v>
      </c>
      <c r="H7756" s="23" t="s">
        <v>10031</v>
      </c>
      <c r="I7756" s="22">
        <f t="shared" si="91"/>
        <v>3</v>
      </c>
      <c r="J7756" s="22" t="s">
        <v>10</v>
      </c>
      <c r="K7756" s="22" t="s">
        <v>20</v>
      </c>
      <c r="L7756" s="26">
        <v>45215</v>
      </c>
      <c r="M7756" s="27">
        <f t="shared" si="92"/>
        <v>45215</v>
      </c>
    </row>
    <row r="7757" spans="1:13" ht="22.5" customHeight="1">
      <c r="A7757" s="22" t="s">
        <v>7778</v>
      </c>
      <c r="B7757" s="23" t="s">
        <v>19</v>
      </c>
      <c r="C7757" s="22" t="str">
        <f>IF(OR($B7757="Unknown",$B7757="Error",$B7757=""),IFERROR(VLOOKUP($F7757, '02_UnitPriceRef'!$F$3:$G$10,2,FALSE),"N/A"),$B7757)</f>
        <v>Salad</v>
      </c>
      <c r="D7757" s="24">
        <v>5</v>
      </c>
      <c r="E7757" s="22">
        <f t="shared" si="90"/>
        <v>5</v>
      </c>
      <c r="F7757" s="24">
        <v>5</v>
      </c>
      <c r="G7757" s="22">
        <f>IF(OR($F7757="ERROR",$F7757="UNKNOWN",$F7757=""),IFERROR(VLOOKUP($C7757,'02_UnitPriceRef'!$E$3:$F$10,2,0),IF(OR($D7757="Error",$D7757="UNKNOWN",$D7757=""),0,H7757/D7757)),$F7757)</f>
        <v>5</v>
      </c>
      <c r="H7757" s="24">
        <v>25</v>
      </c>
      <c r="I7757" s="22">
        <f t="shared" si="91"/>
        <v>25</v>
      </c>
      <c r="J7757" s="22" t="s">
        <v>10</v>
      </c>
      <c r="K7757" s="22" t="s">
        <v>20</v>
      </c>
      <c r="L7757" s="26">
        <v>45057</v>
      </c>
      <c r="M7757" s="27">
        <f t="shared" si="92"/>
        <v>45057</v>
      </c>
    </row>
    <row r="7758" spans="1:13" ht="22.5" customHeight="1">
      <c r="A7758" s="22" t="s">
        <v>7779</v>
      </c>
      <c r="B7758" s="23" t="s">
        <v>27</v>
      </c>
      <c r="C7758" s="22" t="str">
        <f>IF(OR($B7758="Unknown",$B7758="Error",$B7758=""),IFERROR(VLOOKUP($F7758, '02_UnitPriceRef'!$F$3:$G$10,2,FALSE),"N/A"),$B7758)</f>
        <v>Sandwich</v>
      </c>
      <c r="D7758" s="24">
        <v>3</v>
      </c>
      <c r="E7758" s="22">
        <f t="shared" si="90"/>
        <v>3</v>
      </c>
      <c r="F7758" s="24">
        <v>4</v>
      </c>
      <c r="G7758" s="22">
        <f>IF(OR($F7758="ERROR",$F7758="UNKNOWN",$F7758=""),IFERROR(VLOOKUP($C7758,'02_UnitPriceRef'!$E$3:$F$10,2,0),IF(OR($D7758="Error",$D7758="UNKNOWN",$D7758=""),0,H7758/D7758)),$F7758)</f>
        <v>4</v>
      </c>
      <c r="H7758" s="24">
        <v>12</v>
      </c>
      <c r="I7758" s="22">
        <f t="shared" si="91"/>
        <v>12</v>
      </c>
      <c r="J7758" s="22" t="s">
        <v>20</v>
      </c>
      <c r="K7758" s="22" t="s">
        <v>15</v>
      </c>
      <c r="L7758" s="26">
        <v>45087</v>
      </c>
      <c r="M7758" s="27">
        <f t="shared" si="92"/>
        <v>45087</v>
      </c>
    </row>
    <row r="7759" spans="1:13" ht="22.5" customHeight="1">
      <c r="A7759" s="22" t="s">
        <v>7780</v>
      </c>
      <c r="B7759" s="23" t="s">
        <v>17</v>
      </c>
      <c r="C7759" s="22" t="str">
        <f>IF(OR($B7759="Unknown",$B7759="Error",$B7759=""),IFERROR(VLOOKUP($F7759, '02_UnitPriceRef'!$F$3:$G$10,2,FALSE),"N/A"),$B7759)</f>
        <v>Cookie</v>
      </c>
      <c r="D7759" s="24">
        <v>5</v>
      </c>
      <c r="E7759" s="22">
        <f t="shared" si="90"/>
        <v>5</v>
      </c>
      <c r="F7759" s="24">
        <v>1</v>
      </c>
      <c r="G7759" s="22">
        <f>IF(OR($F7759="ERROR",$F7759="UNKNOWN",$F7759=""),IFERROR(VLOOKUP($C7759,'02_UnitPriceRef'!$E$3:$F$10,2,0),IF(OR($D7759="Error",$D7759="UNKNOWN",$D7759=""),0,H7759/D7759)),$F7759)</f>
        <v>1</v>
      </c>
      <c r="H7759" s="24">
        <v>5</v>
      </c>
      <c r="I7759" s="22">
        <f t="shared" si="91"/>
        <v>5</v>
      </c>
      <c r="J7759" s="22" t="s">
        <v>20</v>
      </c>
      <c r="K7759" s="22" t="s">
        <v>15</v>
      </c>
      <c r="L7759" s="26">
        <v>45049</v>
      </c>
      <c r="M7759" s="27">
        <f t="shared" si="92"/>
        <v>45049</v>
      </c>
    </row>
    <row r="7760" spans="1:13" ht="22.5" customHeight="1">
      <c r="A7760" s="22" t="s">
        <v>7781</v>
      </c>
      <c r="B7760" s="23" t="s">
        <v>17</v>
      </c>
      <c r="C7760" s="22" t="str">
        <f>IF(OR($B7760="Unknown",$B7760="Error",$B7760=""),IFERROR(VLOOKUP($F7760, '02_UnitPriceRef'!$F$3:$G$10,2,FALSE),"N/A"),$B7760)</f>
        <v>Cookie</v>
      </c>
      <c r="D7760" s="24">
        <v>2</v>
      </c>
      <c r="E7760" s="22">
        <f t="shared" si="90"/>
        <v>2</v>
      </c>
      <c r="F7760" s="24">
        <v>1</v>
      </c>
      <c r="G7760" s="22">
        <f>IF(OR($F7760="ERROR",$F7760="UNKNOWN",$F7760=""),IFERROR(VLOOKUP($C7760,'02_UnitPriceRef'!$E$3:$F$10,2,0),IF(OR($D7760="Error",$D7760="UNKNOWN",$D7760=""),0,H7760/D7760)),$F7760)</f>
        <v>1</v>
      </c>
      <c r="H7760" s="24">
        <v>2</v>
      </c>
      <c r="I7760" s="22">
        <f t="shared" si="91"/>
        <v>2</v>
      </c>
      <c r="J7760" s="22" t="s">
        <v>10</v>
      </c>
      <c r="K7760" s="22" t="s">
        <v>11</v>
      </c>
      <c r="L7760" s="26">
        <v>45281</v>
      </c>
      <c r="M7760" s="27">
        <f t="shared" si="92"/>
        <v>45281</v>
      </c>
    </row>
    <row r="7761" spans="1:13" ht="22.5" customHeight="1">
      <c r="A7761" s="22" t="s">
        <v>7782</v>
      </c>
      <c r="B7761" s="23" t="s">
        <v>9</v>
      </c>
      <c r="C7761" s="22" t="str">
        <f>IF(OR($B7761="Unknown",$B7761="Error",$B7761=""),IFERROR(VLOOKUP($F7761, '02_UnitPriceRef'!$F$3:$G$10,2,FALSE),"N/A"),$B7761)</f>
        <v>Coffee</v>
      </c>
      <c r="D7761" s="24">
        <v>3</v>
      </c>
      <c r="E7761" s="22">
        <f t="shared" si="90"/>
        <v>3</v>
      </c>
      <c r="F7761" s="24">
        <v>2</v>
      </c>
      <c r="G7761" s="22">
        <f>IF(OR($F7761="ERROR",$F7761="UNKNOWN",$F7761=""),IFERROR(VLOOKUP($C7761,'02_UnitPriceRef'!$E$3:$F$10,2,0),IF(OR($D7761="Error",$D7761="UNKNOWN",$D7761=""),0,H7761/D7761)),$F7761)</f>
        <v>2</v>
      </c>
      <c r="H7761" s="24">
        <v>6</v>
      </c>
      <c r="I7761" s="22">
        <f t="shared" si="91"/>
        <v>6</v>
      </c>
      <c r="J7761" s="22" t="s">
        <v>22</v>
      </c>
      <c r="K7761" s="22" t="s">
        <v>20</v>
      </c>
      <c r="L7761" s="28" t="s">
        <v>10031</v>
      </c>
      <c r="M7761" s="27">
        <f t="shared" si="92"/>
        <v>1</v>
      </c>
    </row>
    <row r="7762" spans="1:13" ht="22.5" customHeight="1">
      <c r="A7762" s="22" t="s">
        <v>7783</v>
      </c>
      <c r="B7762" s="23" t="s">
        <v>13</v>
      </c>
      <c r="C7762" s="22" t="str">
        <f>IF(OR($B7762="Unknown",$B7762="Error",$B7762=""),IFERROR(VLOOKUP($F7762, '02_UnitPriceRef'!$F$3:$G$10,2,FALSE),"N/A"),$B7762)</f>
        <v>Cake</v>
      </c>
      <c r="D7762" s="24">
        <v>5</v>
      </c>
      <c r="E7762" s="22">
        <f t="shared" si="90"/>
        <v>5</v>
      </c>
      <c r="F7762" s="24">
        <v>3</v>
      </c>
      <c r="G7762" s="22">
        <f>IF(OR($F7762="ERROR",$F7762="UNKNOWN",$F7762=""),IFERROR(VLOOKUP($C7762,'02_UnitPriceRef'!$E$3:$F$10,2,0),IF(OR($D7762="Error",$D7762="UNKNOWN",$D7762=""),0,H7762/D7762)),$F7762)</f>
        <v>3</v>
      </c>
      <c r="H7762" s="24">
        <v>15</v>
      </c>
      <c r="I7762" s="22">
        <f t="shared" si="91"/>
        <v>15</v>
      </c>
      <c r="J7762" s="22" t="s">
        <v>14</v>
      </c>
      <c r="K7762" s="22" t="s">
        <v>11</v>
      </c>
      <c r="L7762" s="26">
        <v>45085</v>
      </c>
      <c r="M7762" s="27">
        <f t="shared" si="92"/>
        <v>45085</v>
      </c>
    </row>
    <row r="7763" spans="1:13" ht="22.5" customHeight="1">
      <c r="A7763" s="22" t="s">
        <v>7784</v>
      </c>
      <c r="B7763" s="23" t="s">
        <v>17</v>
      </c>
      <c r="C7763" s="22" t="str">
        <f>IF(OR($B7763="Unknown",$B7763="Error",$B7763=""),IFERROR(VLOOKUP($F7763, '02_UnitPriceRef'!$F$3:$G$10,2,FALSE),"N/A"),$B7763)</f>
        <v>Cookie</v>
      </c>
      <c r="D7763" s="24">
        <v>5</v>
      </c>
      <c r="E7763" s="22">
        <f t="shared" si="90"/>
        <v>5</v>
      </c>
      <c r="F7763" s="24">
        <v>1</v>
      </c>
      <c r="G7763" s="22">
        <f>IF(OR($F7763="ERROR",$F7763="UNKNOWN",$F7763=""),IFERROR(VLOOKUP($C7763,'02_UnitPriceRef'!$E$3:$F$10,2,0),IF(OR($D7763="Error",$D7763="UNKNOWN",$D7763=""),0,H7763/D7763)),$F7763)</f>
        <v>1</v>
      </c>
      <c r="H7763" s="24">
        <v>5</v>
      </c>
      <c r="I7763" s="22">
        <f t="shared" si="91"/>
        <v>5</v>
      </c>
      <c r="J7763" s="22" t="s">
        <v>10</v>
      </c>
      <c r="K7763" s="22" t="s">
        <v>20</v>
      </c>
      <c r="L7763" s="26">
        <v>44993</v>
      </c>
      <c r="M7763" s="27">
        <f t="shared" si="92"/>
        <v>44993</v>
      </c>
    </row>
    <row r="7764" spans="1:13" ht="22.5" customHeight="1">
      <c r="A7764" s="22" t="s">
        <v>7785</v>
      </c>
      <c r="B7764" s="23"/>
      <c r="C7764" s="22" t="str">
        <f>IF(OR($B7764="Unknown",$B7764="Error",$B7764=""),IFERROR(VLOOKUP($F7764, '02_UnitPriceRef'!$F$3:$G$10,2,FALSE),"N/A"),$B7764)</f>
        <v>Salad</v>
      </c>
      <c r="D7764" s="24">
        <v>2</v>
      </c>
      <c r="E7764" s="22">
        <f t="shared" si="90"/>
        <v>2</v>
      </c>
      <c r="F7764" s="24">
        <v>5</v>
      </c>
      <c r="G7764" s="22">
        <f>IF(OR($F7764="ERROR",$F7764="UNKNOWN",$F7764=""),IFERROR(VLOOKUP($C7764,'02_UnitPriceRef'!$E$3:$F$10,2,0),IF(OR($D7764="Error",$D7764="UNKNOWN",$D7764=""),0,H7764/D7764)),$F7764)</f>
        <v>5</v>
      </c>
      <c r="H7764" s="24">
        <v>10</v>
      </c>
      <c r="I7764" s="22">
        <f t="shared" si="91"/>
        <v>10</v>
      </c>
      <c r="J7764" s="22" t="s">
        <v>22</v>
      </c>
      <c r="K7764" s="22" t="s">
        <v>15</v>
      </c>
      <c r="L7764" s="26">
        <v>45056</v>
      </c>
      <c r="M7764" s="27">
        <f t="shared" si="92"/>
        <v>45056</v>
      </c>
    </row>
    <row r="7765" spans="1:13" ht="22.5" customHeight="1">
      <c r="A7765" s="22" t="s">
        <v>7786</v>
      </c>
      <c r="B7765" s="23" t="s">
        <v>19</v>
      </c>
      <c r="C7765" s="22" t="str">
        <f>IF(OR($B7765="Unknown",$B7765="Error",$B7765=""),IFERROR(VLOOKUP($F7765, '02_UnitPriceRef'!$F$3:$G$10,2,FALSE),"N/A"),$B7765)</f>
        <v>Salad</v>
      </c>
      <c r="D7765" s="24">
        <v>4</v>
      </c>
      <c r="E7765" s="22">
        <f t="shared" si="90"/>
        <v>4</v>
      </c>
      <c r="F7765" s="24">
        <v>5</v>
      </c>
      <c r="G7765" s="22">
        <f>IF(OR($F7765="ERROR",$F7765="UNKNOWN",$F7765=""),IFERROR(VLOOKUP($C7765,'02_UnitPriceRef'!$E$3:$F$10,2,0),IF(OR($D7765="Error",$D7765="UNKNOWN",$D7765=""),0,H7765/D7765)),$F7765)</f>
        <v>5</v>
      </c>
      <c r="H7765" s="24">
        <v>20</v>
      </c>
      <c r="I7765" s="22">
        <f t="shared" si="91"/>
        <v>20</v>
      </c>
      <c r="J7765" s="22" t="s">
        <v>22</v>
      </c>
      <c r="K7765" s="22" t="s">
        <v>20</v>
      </c>
      <c r="L7765" s="26">
        <v>45145</v>
      </c>
      <c r="M7765" s="27">
        <f t="shared" si="92"/>
        <v>45145</v>
      </c>
    </row>
    <row r="7766" spans="1:13" ht="22.5" customHeight="1">
      <c r="A7766" s="22" t="s">
        <v>7787</v>
      </c>
      <c r="B7766" s="23" t="s">
        <v>19</v>
      </c>
      <c r="C7766" s="22" t="str">
        <f>IF(OR($B7766="Unknown",$B7766="Error",$B7766=""),IFERROR(VLOOKUP($F7766, '02_UnitPriceRef'!$F$3:$G$10,2,FALSE),"N/A"),$B7766)</f>
        <v>Salad</v>
      </c>
      <c r="D7766" s="24">
        <v>3</v>
      </c>
      <c r="E7766" s="22">
        <f t="shared" si="90"/>
        <v>3</v>
      </c>
      <c r="F7766" s="24">
        <v>5</v>
      </c>
      <c r="G7766" s="22">
        <f>IF(OR($F7766="ERROR",$F7766="UNKNOWN",$F7766=""),IFERROR(VLOOKUP($C7766,'02_UnitPriceRef'!$E$3:$F$10,2,0),IF(OR($D7766="Error",$D7766="UNKNOWN",$D7766=""),0,H7766/D7766)),$F7766)</f>
        <v>5</v>
      </c>
      <c r="H7766" s="24">
        <v>15</v>
      </c>
      <c r="I7766" s="22">
        <f t="shared" si="91"/>
        <v>15</v>
      </c>
      <c r="J7766" s="22" t="s">
        <v>22</v>
      </c>
      <c r="K7766" s="22" t="s">
        <v>11</v>
      </c>
      <c r="L7766" s="26">
        <v>45121</v>
      </c>
      <c r="M7766" s="27">
        <f t="shared" si="92"/>
        <v>45121</v>
      </c>
    </row>
    <row r="7767" spans="1:13" ht="22.5" customHeight="1">
      <c r="A7767" s="22" t="s">
        <v>7788</v>
      </c>
      <c r="B7767" s="23" t="s">
        <v>19</v>
      </c>
      <c r="C7767" s="22" t="str">
        <f>IF(OR($B7767="Unknown",$B7767="Error",$B7767=""),IFERROR(VLOOKUP($F7767, '02_UnitPriceRef'!$F$3:$G$10,2,FALSE),"N/A"),$B7767)</f>
        <v>Salad</v>
      </c>
      <c r="D7767" s="24">
        <v>3</v>
      </c>
      <c r="E7767" s="22">
        <f t="shared" si="90"/>
        <v>3</v>
      </c>
      <c r="F7767" s="23" t="s">
        <v>10030</v>
      </c>
      <c r="G7767" s="22">
        <f>IF(OR($F7767="ERROR",$F7767="UNKNOWN",$F7767=""),IFERROR(VLOOKUP($C7767,'02_UnitPriceRef'!$E$3:$F$10,2,0),IF(OR($D7767="Error",$D7767="UNKNOWN",$D7767=""),0,H7767/D7767)),$F7767)</f>
        <v>5</v>
      </c>
      <c r="H7767" s="24">
        <v>15</v>
      </c>
      <c r="I7767" s="22">
        <f t="shared" si="91"/>
        <v>15</v>
      </c>
      <c r="J7767" s="22" t="s">
        <v>10</v>
      </c>
      <c r="K7767" s="22" t="s">
        <v>11</v>
      </c>
      <c r="L7767" s="26">
        <v>44997</v>
      </c>
      <c r="M7767" s="27">
        <f t="shared" si="92"/>
        <v>44997</v>
      </c>
    </row>
    <row r="7768" spans="1:13" ht="22.5" customHeight="1">
      <c r="A7768" s="22" t="s">
        <v>7789</v>
      </c>
      <c r="B7768" s="23" t="s">
        <v>9</v>
      </c>
      <c r="C7768" s="22" t="str">
        <f>IF(OR($B7768="Unknown",$B7768="Error",$B7768=""),IFERROR(VLOOKUP($F7768, '02_UnitPriceRef'!$F$3:$G$10,2,FALSE),"N/A"),$B7768)</f>
        <v>Coffee</v>
      </c>
      <c r="D7768" s="24">
        <v>2</v>
      </c>
      <c r="E7768" s="22">
        <f t="shared" si="90"/>
        <v>2</v>
      </c>
      <c r="F7768" s="24">
        <v>2</v>
      </c>
      <c r="G7768" s="22">
        <f>IF(OR($F7768="ERROR",$F7768="UNKNOWN",$F7768=""),IFERROR(VLOOKUP($C7768,'02_UnitPriceRef'!$E$3:$F$10,2,0),IF(OR($D7768="Error",$D7768="UNKNOWN",$D7768=""),0,H7768/D7768)),$F7768)</f>
        <v>2</v>
      </c>
      <c r="H7768" s="24">
        <v>4</v>
      </c>
      <c r="I7768" s="22">
        <f t="shared" si="91"/>
        <v>4</v>
      </c>
      <c r="J7768" s="22" t="s">
        <v>22</v>
      </c>
      <c r="K7768" s="22" t="s">
        <v>11</v>
      </c>
      <c r="L7768" s="26">
        <v>45094</v>
      </c>
      <c r="M7768" s="27">
        <f t="shared" si="92"/>
        <v>45094</v>
      </c>
    </row>
    <row r="7769" spans="1:13" ht="22.5" customHeight="1">
      <c r="A7769" s="22" t="s">
        <v>7790</v>
      </c>
      <c r="B7769" s="23" t="s">
        <v>35</v>
      </c>
      <c r="C7769" s="22" t="str">
        <f>IF(OR($B7769="Unknown",$B7769="Error",$B7769=""),IFERROR(VLOOKUP($F7769, '02_UnitPriceRef'!$F$3:$G$10,2,FALSE),"N/A"),$B7769)</f>
        <v>Tea</v>
      </c>
      <c r="D7769" s="24">
        <v>5</v>
      </c>
      <c r="E7769" s="22">
        <f t="shared" si="90"/>
        <v>5</v>
      </c>
      <c r="F7769" s="24">
        <v>1.5</v>
      </c>
      <c r="G7769" s="22">
        <f>IF(OR($F7769="ERROR",$F7769="UNKNOWN",$F7769=""),IFERROR(VLOOKUP($C7769,'02_UnitPriceRef'!$E$3:$F$10,2,0),IF(OR($D7769="Error",$D7769="UNKNOWN",$D7769=""),0,H7769/D7769)),$F7769)</f>
        <v>1.5</v>
      </c>
      <c r="H7769" s="24">
        <v>7.5</v>
      </c>
      <c r="I7769" s="22">
        <f t="shared" si="91"/>
        <v>7.5</v>
      </c>
      <c r="J7769" s="22" t="s">
        <v>14</v>
      </c>
      <c r="K7769" s="22" t="s">
        <v>11</v>
      </c>
      <c r="L7769" s="26">
        <v>45155</v>
      </c>
      <c r="M7769" s="27">
        <f t="shared" si="92"/>
        <v>45155</v>
      </c>
    </row>
    <row r="7770" spans="1:13" ht="22.5" customHeight="1">
      <c r="A7770" s="22" t="s">
        <v>7791</v>
      </c>
      <c r="B7770" s="23" t="s">
        <v>19</v>
      </c>
      <c r="C7770" s="22" t="str">
        <f>IF(OR($B7770="Unknown",$B7770="Error",$B7770=""),IFERROR(VLOOKUP($F7770, '02_UnitPriceRef'!$F$3:$G$10,2,FALSE),"N/A"),$B7770)</f>
        <v>Salad</v>
      </c>
      <c r="D7770" s="24">
        <v>5</v>
      </c>
      <c r="E7770" s="22">
        <f t="shared" si="90"/>
        <v>5</v>
      </c>
      <c r="F7770" s="24">
        <v>5</v>
      </c>
      <c r="G7770" s="22">
        <f>IF(OR($F7770="ERROR",$F7770="UNKNOWN",$F7770=""),IFERROR(VLOOKUP($C7770,'02_UnitPriceRef'!$E$3:$F$10,2,0),IF(OR($D7770="Error",$D7770="UNKNOWN",$D7770=""),0,H7770/D7770)),$F7770)</f>
        <v>5</v>
      </c>
      <c r="H7770" s="24">
        <v>25</v>
      </c>
      <c r="I7770" s="22">
        <f t="shared" si="91"/>
        <v>25</v>
      </c>
      <c r="J7770" s="22" t="s">
        <v>20</v>
      </c>
      <c r="K7770" s="22" t="s">
        <v>20</v>
      </c>
      <c r="L7770" s="26">
        <v>45179</v>
      </c>
      <c r="M7770" s="27">
        <f t="shared" si="92"/>
        <v>45179</v>
      </c>
    </row>
    <row r="7771" spans="1:13" ht="22.5" customHeight="1">
      <c r="A7771" s="22" t="s">
        <v>7792</v>
      </c>
      <c r="B7771" s="23" t="s">
        <v>39</v>
      </c>
      <c r="C7771" s="22" t="str">
        <f>IF(OR($B7771="Unknown",$B7771="Error",$B7771=""),IFERROR(VLOOKUP($F7771, '02_UnitPriceRef'!$F$3:$G$10,2,FALSE),"N/A"),$B7771)</f>
        <v>Juice</v>
      </c>
      <c r="D7771" s="24">
        <v>2</v>
      </c>
      <c r="E7771" s="22">
        <f t="shared" si="90"/>
        <v>2</v>
      </c>
      <c r="F7771" s="24">
        <v>3</v>
      </c>
      <c r="G7771" s="22">
        <f>IF(OR($F7771="ERROR",$F7771="UNKNOWN",$F7771=""),IFERROR(VLOOKUP($C7771,'02_UnitPriceRef'!$E$3:$F$10,2,0),IF(OR($D7771="Error",$D7771="UNKNOWN",$D7771=""),0,H7771/D7771)),$F7771)</f>
        <v>3</v>
      </c>
      <c r="H7771" s="24">
        <v>6</v>
      </c>
      <c r="I7771" s="22">
        <f t="shared" si="91"/>
        <v>6</v>
      </c>
      <c r="J7771" s="22" t="s">
        <v>14</v>
      </c>
      <c r="K7771" s="22" t="s">
        <v>15</v>
      </c>
      <c r="L7771" s="26">
        <v>45034</v>
      </c>
      <c r="M7771" s="27">
        <f t="shared" si="92"/>
        <v>45034</v>
      </c>
    </row>
    <row r="7772" spans="1:13" ht="22.5" customHeight="1">
      <c r="A7772" s="22" t="s">
        <v>7793</v>
      </c>
      <c r="B7772" s="23" t="s">
        <v>27</v>
      </c>
      <c r="C7772" s="22" t="str">
        <f>IF(OR($B7772="Unknown",$B7772="Error",$B7772=""),IFERROR(VLOOKUP($F7772, '02_UnitPriceRef'!$F$3:$G$10,2,FALSE),"N/A"),$B7772)</f>
        <v>Sandwich</v>
      </c>
      <c r="D7772" s="24">
        <v>5</v>
      </c>
      <c r="E7772" s="22">
        <f t="shared" si="90"/>
        <v>5</v>
      </c>
      <c r="F7772" s="24">
        <v>4</v>
      </c>
      <c r="G7772" s="22">
        <f>IF(OR($F7772="ERROR",$F7772="UNKNOWN",$F7772=""),IFERROR(VLOOKUP($C7772,'02_UnitPriceRef'!$E$3:$F$10,2,0),IF(OR($D7772="Error",$D7772="UNKNOWN",$D7772=""),0,H7772/D7772)),$F7772)</f>
        <v>4</v>
      </c>
      <c r="H7772" s="24">
        <v>20</v>
      </c>
      <c r="I7772" s="22">
        <f t="shared" si="91"/>
        <v>20</v>
      </c>
      <c r="J7772" s="22" t="s">
        <v>20</v>
      </c>
      <c r="K7772" s="22" t="s">
        <v>11</v>
      </c>
      <c r="L7772" s="26">
        <v>44987</v>
      </c>
      <c r="M7772" s="27">
        <f t="shared" si="92"/>
        <v>44987</v>
      </c>
    </row>
    <row r="7773" spans="1:13" ht="22.5" customHeight="1">
      <c r="A7773" s="22" t="s">
        <v>7794</v>
      </c>
      <c r="B7773" s="23" t="s">
        <v>39</v>
      </c>
      <c r="C7773" s="22" t="str">
        <f>IF(OR($B7773="Unknown",$B7773="Error",$B7773=""),IFERROR(VLOOKUP($F7773, '02_UnitPriceRef'!$F$3:$G$10,2,FALSE),"N/A"),$B7773)</f>
        <v>Juice</v>
      </c>
      <c r="D7773" s="24">
        <v>2</v>
      </c>
      <c r="E7773" s="22">
        <f t="shared" si="90"/>
        <v>2</v>
      </c>
      <c r="F7773" s="24">
        <v>3</v>
      </c>
      <c r="G7773" s="22">
        <f>IF(OR($F7773="ERROR",$F7773="UNKNOWN",$F7773=""),IFERROR(VLOOKUP($C7773,'02_UnitPriceRef'!$E$3:$F$10,2,0),IF(OR($D7773="Error",$D7773="UNKNOWN",$D7773=""),0,H7773/D7773)),$F7773)</f>
        <v>3</v>
      </c>
      <c r="H7773" s="24">
        <v>6</v>
      </c>
      <c r="I7773" s="22">
        <f t="shared" si="91"/>
        <v>6</v>
      </c>
      <c r="J7773" s="22" t="s">
        <v>20</v>
      </c>
      <c r="K7773" s="22" t="s">
        <v>20</v>
      </c>
      <c r="L7773" s="26">
        <v>45227</v>
      </c>
      <c r="M7773" s="27">
        <f t="shared" si="92"/>
        <v>45227</v>
      </c>
    </row>
    <row r="7774" spans="1:13" ht="22.5" customHeight="1">
      <c r="A7774" s="22" t="s">
        <v>7795</v>
      </c>
      <c r="B7774" s="23" t="s">
        <v>35</v>
      </c>
      <c r="C7774" s="22" t="str">
        <f>IF(OR($B7774="Unknown",$B7774="Error",$B7774=""),IFERROR(VLOOKUP($F7774, '02_UnitPriceRef'!$F$3:$G$10,2,FALSE),"N/A"),$B7774)</f>
        <v>Tea</v>
      </c>
      <c r="D7774" s="24">
        <v>3</v>
      </c>
      <c r="E7774" s="22">
        <f t="shared" si="90"/>
        <v>3</v>
      </c>
      <c r="F7774" s="24">
        <v>1.5</v>
      </c>
      <c r="G7774" s="22">
        <f>IF(OR($F7774="ERROR",$F7774="UNKNOWN",$F7774=""),IFERROR(VLOOKUP($C7774,'02_UnitPriceRef'!$E$3:$F$10,2,0),IF(OR($D7774="Error",$D7774="UNKNOWN",$D7774=""),0,H7774/D7774)),$F7774)</f>
        <v>1.5</v>
      </c>
      <c r="H7774" s="24">
        <v>4.5</v>
      </c>
      <c r="I7774" s="22">
        <f t="shared" si="91"/>
        <v>4.5</v>
      </c>
      <c r="J7774" s="22" t="s">
        <v>14</v>
      </c>
      <c r="K7774" s="22" t="s">
        <v>20</v>
      </c>
      <c r="L7774" s="26">
        <v>45057</v>
      </c>
      <c r="M7774" s="27">
        <f t="shared" si="92"/>
        <v>45057</v>
      </c>
    </row>
    <row r="7775" spans="1:13" ht="22.5" customHeight="1">
      <c r="A7775" s="22" t="s">
        <v>7796</v>
      </c>
      <c r="B7775" s="23" t="s">
        <v>39</v>
      </c>
      <c r="C7775" s="22" t="str">
        <f>IF(OR($B7775="Unknown",$B7775="Error",$B7775=""),IFERROR(VLOOKUP($F7775, '02_UnitPriceRef'!$F$3:$G$10,2,FALSE),"N/A"),$B7775)</f>
        <v>Juice</v>
      </c>
      <c r="D7775" s="24">
        <v>1</v>
      </c>
      <c r="E7775" s="22">
        <f t="shared" si="90"/>
        <v>1</v>
      </c>
      <c r="F7775" s="24">
        <v>3</v>
      </c>
      <c r="G7775" s="22">
        <f>IF(OR($F7775="ERROR",$F7775="UNKNOWN",$F7775=""),IFERROR(VLOOKUP($C7775,'02_UnitPriceRef'!$E$3:$F$10,2,0),IF(OR($D7775="Error",$D7775="UNKNOWN",$D7775=""),0,H7775/D7775)),$F7775)</f>
        <v>3</v>
      </c>
      <c r="H7775" s="24">
        <v>3</v>
      </c>
      <c r="I7775" s="22">
        <f t="shared" si="91"/>
        <v>3</v>
      </c>
      <c r="J7775" s="22" t="s">
        <v>22</v>
      </c>
      <c r="K7775" s="22" t="s">
        <v>20</v>
      </c>
      <c r="L7775" s="26">
        <v>45051</v>
      </c>
      <c r="M7775" s="27">
        <f t="shared" si="92"/>
        <v>45051</v>
      </c>
    </row>
    <row r="7776" spans="1:13" ht="22.5" customHeight="1">
      <c r="A7776" s="22" t="s">
        <v>7797</v>
      </c>
      <c r="B7776" s="23" t="s">
        <v>24</v>
      </c>
      <c r="C7776" s="22" t="str">
        <f>IF(OR($B7776="Unknown",$B7776="Error",$B7776=""),IFERROR(VLOOKUP($F7776, '02_UnitPriceRef'!$F$3:$G$10,2,FALSE),"N/A"),$B7776)</f>
        <v>Smoothie</v>
      </c>
      <c r="D7776" s="24">
        <v>5</v>
      </c>
      <c r="E7776" s="22">
        <f t="shared" si="90"/>
        <v>5</v>
      </c>
      <c r="F7776" s="24">
        <v>4</v>
      </c>
      <c r="G7776" s="22">
        <f>IF(OR($F7776="ERROR",$F7776="UNKNOWN",$F7776=""),IFERROR(VLOOKUP($C7776,'02_UnitPriceRef'!$E$3:$F$10,2,0),IF(OR($D7776="Error",$D7776="UNKNOWN",$D7776=""),0,H7776/D7776)),$F7776)</f>
        <v>4</v>
      </c>
      <c r="H7776" s="24">
        <v>20</v>
      </c>
      <c r="I7776" s="22">
        <f t="shared" si="91"/>
        <v>20</v>
      </c>
      <c r="J7776" s="22" t="s">
        <v>20</v>
      </c>
      <c r="K7776" s="22" t="s">
        <v>11</v>
      </c>
      <c r="L7776" s="26">
        <v>45017</v>
      </c>
      <c r="M7776" s="27">
        <f t="shared" si="92"/>
        <v>45017</v>
      </c>
    </row>
    <row r="7777" spans="1:13" ht="22.5" customHeight="1">
      <c r="A7777" s="22" t="s">
        <v>7798</v>
      </c>
      <c r="B7777" s="23" t="s">
        <v>9</v>
      </c>
      <c r="C7777" s="22" t="str">
        <f>IF(OR($B7777="Unknown",$B7777="Error",$B7777=""),IFERROR(VLOOKUP($F7777, '02_UnitPriceRef'!$F$3:$G$10,2,FALSE),"N/A"),$B7777)</f>
        <v>Coffee</v>
      </c>
      <c r="D7777" s="24">
        <v>4</v>
      </c>
      <c r="E7777" s="22">
        <f t="shared" si="90"/>
        <v>4</v>
      </c>
      <c r="F7777" s="24">
        <v>2</v>
      </c>
      <c r="G7777" s="22">
        <f>IF(OR($F7777="ERROR",$F7777="UNKNOWN",$F7777=""),IFERROR(VLOOKUP($C7777,'02_UnitPriceRef'!$E$3:$F$10,2,0),IF(OR($D7777="Error",$D7777="UNKNOWN",$D7777=""),0,H7777/D7777)),$F7777)</f>
        <v>2</v>
      </c>
      <c r="H7777" s="24">
        <v>8</v>
      </c>
      <c r="I7777" s="22">
        <f t="shared" si="91"/>
        <v>8</v>
      </c>
      <c r="J7777" s="22" t="s">
        <v>10</v>
      </c>
      <c r="K7777" s="22" t="s">
        <v>20</v>
      </c>
      <c r="L7777" s="26">
        <v>45179</v>
      </c>
      <c r="M7777" s="27">
        <f t="shared" si="92"/>
        <v>45179</v>
      </c>
    </row>
    <row r="7778" spans="1:13" ht="22.5" customHeight="1">
      <c r="A7778" s="22" t="s">
        <v>7799</v>
      </c>
      <c r="B7778" s="23" t="s">
        <v>39</v>
      </c>
      <c r="C7778" s="22" t="str">
        <f>IF(OR($B7778="Unknown",$B7778="Error",$B7778=""),IFERROR(VLOOKUP($F7778, '02_UnitPriceRef'!$F$3:$G$10,2,FALSE),"N/A"),$B7778)</f>
        <v>Juice</v>
      </c>
      <c r="D7778" s="23" t="s">
        <v>10030</v>
      </c>
      <c r="E7778" s="22">
        <f t="shared" si="90"/>
        <v>1</v>
      </c>
      <c r="F7778" s="24">
        <v>3</v>
      </c>
      <c r="G7778" s="22">
        <f>IF(OR($F7778="ERROR",$F7778="UNKNOWN",$F7778=""),IFERROR(VLOOKUP($C7778,'02_UnitPriceRef'!$E$3:$F$10,2,0),IF(OR($D7778="Error",$D7778="UNKNOWN",$D7778=""),0,H7778/D7778)),$F7778)</f>
        <v>3</v>
      </c>
      <c r="H7778" s="24">
        <v>3</v>
      </c>
      <c r="I7778" s="22">
        <f t="shared" si="91"/>
        <v>3</v>
      </c>
      <c r="J7778" s="22" t="s">
        <v>20</v>
      </c>
      <c r="K7778" s="22" t="s">
        <v>11</v>
      </c>
      <c r="L7778" s="26">
        <v>45138</v>
      </c>
      <c r="M7778" s="27">
        <f t="shared" si="92"/>
        <v>45138</v>
      </c>
    </row>
    <row r="7779" spans="1:13" ht="22.5" customHeight="1">
      <c r="A7779" s="22" t="s">
        <v>7800</v>
      </c>
      <c r="B7779" s="23" t="s">
        <v>19</v>
      </c>
      <c r="C7779" s="22" t="str">
        <f>IF(OR($B7779="Unknown",$B7779="Error",$B7779=""),IFERROR(VLOOKUP($F7779, '02_UnitPriceRef'!$F$3:$G$10,2,FALSE),"N/A"),$B7779)</f>
        <v>Salad</v>
      </c>
      <c r="D7779" s="24">
        <v>4</v>
      </c>
      <c r="E7779" s="22">
        <f t="shared" si="90"/>
        <v>4</v>
      </c>
      <c r="F7779" s="24">
        <v>5</v>
      </c>
      <c r="G7779" s="22">
        <f>IF(OR($F7779="ERROR",$F7779="UNKNOWN",$F7779=""),IFERROR(VLOOKUP($C7779,'02_UnitPriceRef'!$E$3:$F$10,2,0),IF(OR($D7779="Error",$D7779="UNKNOWN",$D7779=""),0,H7779/D7779)),$F7779)</f>
        <v>5</v>
      </c>
      <c r="H7779" s="24">
        <v>20</v>
      </c>
      <c r="I7779" s="22">
        <f t="shared" si="91"/>
        <v>20</v>
      </c>
      <c r="J7779" s="22" t="s">
        <v>14</v>
      </c>
      <c r="K7779" s="22" t="s">
        <v>15</v>
      </c>
      <c r="L7779" s="26">
        <v>45180</v>
      </c>
      <c r="M7779" s="27">
        <f t="shared" si="92"/>
        <v>45180</v>
      </c>
    </row>
    <row r="7780" spans="1:13" ht="22.5" customHeight="1">
      <c r="A7780" s="22" t="s">
        <v>7801</v>
      </c>
      <c r="B7780" s="23" t="s">
        <v>13</v>
      </c>
      <c r="C7780" s="22" t="str">
        <f>IF(OR($B7780="Unknown",$B7780="Error",$B7780=""),IFERROR(VLOOKUP($F7780, '02_UnitPriceRef'!$F$3:$G$10,2,FALSE),"N/A"),$B7780)</f>
        <v>Cake</v>
      </c>
      <c r="D7780" s="23" t="s">
        <v>10030</v>
      </c>
      <c r="E7780" s="22">
        <f t="shared" si="90"/>
        <v>3</v>
      </c>
      <c r="F7780" s="24">
        <v>3</v>
      </c>
      <c r="G7780" s="22">
        <f>IF(OR($F7780="ERROR",$F7780="UNKNOWN",$F7780=""),IFERROR(VLOOKUP($C7780,'02_UnitPriceRef'!$E$3:$F$10,2,0),IF(OR($D7780="Error",$D7780="UNKNOWN",$D7780=""),0,H7780/D7780)),$F7780)</f>
        <v>3</v>
      </c>
      <c r="H7780" s="24">
        <v>9</v>
      </c>
      <c r="I7780" s="22">
        <f t="shared" si="91"/>
        <v>9</v>
      </c>
      <c r="J7780" s="22" t="s">
        <v>22</v>
      </c>
      <c r="K7780" s="22" t="s">
        <v>11</v>
      </c>
      <c r="L7780" s="26">
        <v>44960</v>
      </c>
      <c r="M7780" s="27">
        <f t="shared" si="92"/>
        <v>44960</v>
      </c>
    </row>
    <row r="7781" spans="1:13" ht="22.5" customHeight="1">
      <c r="A7781" s="22" t="s">
        <v>7802</v>
      </c>
      <c r="B7781" s="23" t="s">
        <v>9</v>
      </c>
      <c r="C7781" s="22" t="str">
        <f>IF(OR($B7781="Unknown",$B7781="Error",$B7781=""),IFERROR(VLOOKUP($F7781, '02_UnitPriceRef'!$F$3:$G$10,2,FALSE),"N/A"),$B7781)</f>
        <v>Coffee</v>
      </c>
      <c r="D7781" s="24">
        <v>3</v>
      </c>
      <c r="E7781" s="22">
        <f t="shared" si="90"/>
        <v>3</v>
      </c>
      <c r="F7781" s="24">
        <v>2</v>
      </c>
      <c r="G7781" s="22">
        <f>IF(OR($F7781="ERROR",$F7781="UNKNOWN",$F7781=""),IFERROR(VLOOKUP($C7781,'02_UnitPriceRef'!$E$3:$F$10,2,0),IF(OR($D7781="Error",$D7781="UNKNOWN",$D7781=""),0,H7781/D7781)),$F7781)</f>
        <v>2</v>
      </c>
      <c r="H7781" s="24">
        <v>6</v>
      </c>
      <c r="I7781" s="22">
        <f t="shared" si="91"/>
        <v>6</v>
      </c>
      <c r="J7781" s="22" t="s">
        <v>20</v>
      </c>
      <c r="K7781" s="22" t="s">
        <v>20</v>
      </c>
      <c r="L7781" s="26">
        <v>45101</v>
      </c>
      <c r="M7781" s="27">
        <f t="shared" si="92"/>
        <v>45101</v>
      </c>
    </row>
    <row r="7782" spans="1:13" ht="22.5" customHeight="1">
      <c r="A7782" s="22" t="s">
        <v>7803</v>
      </c>
      <c r="B7782" s="23" t="s">
        <v>13</v>
      </c>
      <c r="C7782" s="22" t="str">
        <f>IF(OR($B7782="Unknown",$B7782="Error",$B7782=""),IFERROR(VLOOKUP($F7782, '02_UnitPriceRef'!$F$3:$G$10,2,FALSE),"N/A"),$B7782)</f>
        <v>Cake</v>
      </c>
      <c r="D7782" s="24">
        <v>2</v>
      </c>
      <c r="E7782" s="22">
        <f t="shared" si="90"/>
        <v>2</v>
      </c>
      <c r="F7782" s="24">
        <v>3</v>
      </c>
      <c r="G7782" s="22">
        <f>IF(OR($F7782="ERROR",$F7782="UNKNOWN",$F7782=""),IFERROR(VLOOKUP($C7782,'02_UnitPriceRef'!$E$3:$F$10,2,0),IF(OR($D7782="Error",$D7782="UNKNOWN",$D7782=""),0,H7782/D7782)),$F7782)</f>
        <v>3</v>
      </c>
      <c r="H7782" s="24">
        <v>6</v>
      </c>
      <c r="I7782" s="22">
        <f t="shared" si="91"/>
        <v>6</v>
      </c>
      <c r="J7782" s="22" t="s">
        <v>20</v>
      </c>
      <c r="K7782" s="22" t="s">
        <v>15</v>
      </c>
      <c r="L7782" s="26">
        <v>45024</v>
      </c>
      <c r="M7782" s="27">
        <f t="shared" si="92"/>
        <v>45024</v>
      </c>
    </row>
    <row r="7783" spans="1:13" ht="22.5" customHeight="1">
      <c r="A7783" s="22" t="s">
        <v>7804</v>
      </c>
      <c r="B7783" s="23" t="s">
        <v>13</v>
      </c>
      <c r="C7783" s="22" t="str">
        <f>IF(OR($B7783="Unknown",$B7783="Error",$B7783=""),IFERROR(VLOOKUP($F7783, '02_UnitPriceRef'!$F$3:$G$10,2,FALSE),"N/A"),$B7783)</f>
        <v>Cake</v>
      </c>
      <c r="D7783" s="24">
        <v>4</v>
      </c>
      <c r="E7783" s="22">
        <f t="shared" si="90"/>
        <v>4</v>
      </c>
      <c r="F7783" s="24">
        <v>3</v>
      </c>
      <c r="G7783" s="22">
        <f>IF(OR($F7783="ERROR",$F7783="UNKNOWN",$F7783=""),IFERROR(VLOOKUP($C7783,'02_UnitPriceRef'!$E$3:$F$10,2,0),IF(OR($D7783="Error",$D7783="UNKNOWN",$D7783=""),0,H7783/D7783)),$F7783)</f>
        <v>3</v>
      </c>
      <c r="H7783" s="24">
        <v>12</v>
      </c>
      <c r="I7783" s="22">
        <f t="shared" si="91"/>
        <v>12</v>
      </c>
      <c r="J7783" s="22" t="s">
        <v>20</v>
      </c>
      <c r="K7783" s="22" t="s">
        <v>15</v>
      </c>
      <c r="L7783" s="26">
        <v>45001</v>
      </c>
      <c r="M7783" s="27">
        <f t="shared" si="92"/>
        <v>45001</v>
      </c>
    </row>
    <row r="7784" spans="1:13" ht="22.5" customHeight="1">
      <c r="A7784" s="22" t="s">
        <v>7805</v>
      </c>
      <c r="B7784" s="23" t="s">
        <v>17</v>
      </c>
      <c r="C7784" s="22" t="str">
        <f>IF(OR($B7784="Unknown",$B7784="Error",$B7784=""),IFERROR(VLOOKUP($F7784, '02_UnitPriceRef'!$F$3:$G$10,2,FALSE),"N/A"),$B7784)</f>
        <v>Cookie</v>
      </c>
      <c r="D7784" s="24">
        <v>2</v>
      </c>
      <c r="E7784" s="22">
        <f t="shared" si="90"/>
        <v>2</v>
      </c>
      <c r="F7784" s="24">
        <v>1</v>
      </c>
      <c r="G7784" s="22">
        <f>IF(OR($F7784="ERROR",$F7784="UNKNOWN",$F7784=""),IFERROR(VLOOKUP($C7784,'02_UnitPriceRef'!$E$3:$F$10,2,0),IF(OR($D7784="Error",$D7784="UNKNOWN",$D7784=""),0,H7784/D7784)),$F7784)</f>
        <v>1</v>
      </c>
      <c r="H7784" s="24">
        <v>2</v>
      </c>
      <c r="I7784" s="22">
        <f t="shared" si="91"/>
        <v>2</v>
      </c>
      <c r="J7784" s="22" t="s">
        <v>14</v>
      </c>
      <c r="K7784" s="22" t="s">
        <v>15</v>
      </c>
      <c r="L7784" s="26">
        <v>45267</v>
      </c>
      <c r="M7784" s="27">
        <f t="shared" si="92"/>
        <v>45267</v>
      </c>
    </row>
    <row r="7785" spans="1:13" ht="22.5" customHeight="1">
      <c r="A7785" s="22" t="s">
        <v>7806</v>
      </c>
      <c r="B7785" s="23" t="s">
        <v>24</v>
      </c>
      <c r="C7785" s="22" t="str">
        <f>IF(OR($B7785="Unknown",$B7785="Error",$B7785=""),IFERROR(VLOOKUP($F7785, '02_UnitPriceRef'!$F$3:$G$10,2,FALSE),"N/A"),$B7785)</f>
        <v>Smoothie</v>
      </c>
      <c r="D7785" s="24">
        <v>2</v>
      </c>
      <c r="E7785" s="22">
        <f t="shared" si="90"/>
        <v>2</v>
      </c>
      <c r="F7785" s="24">
        <v>4</v>
      </c>
      <c r="G7785" s="22">
        <f>IF(OR($F7785="ERROR",$F7785="UNKNOWN",$F7785=""),IFERROR(VLOOKUP($C7785,'02_UnitPriceRef'!$E$3:$F$10,2,0),IF(OR($D7785="Error",$D7785="UNKNOWN",$D7785=""),0,H7785/D7785)),$F7785)</f>
        <v>4</v>
      </c>
      <c r="H7785" s="24">
        <v>8</v>
      </c>
      <c r="I7785" s="22">
        <f t="shared" si="91"/>
        <v>8</v>
      </c>
      <c r="J7785" s="22" t="s">
        <v>10</v>
      </c>
      <c r="K7785" s="22" t="s">
        <v>15</v>
      </c>
      <c r="L7785" s="26">
        <v>45268</v>
      </c>
      <c r="M7785" s="27">
        <f t="shared" si="92"/>
        <v>45268</v>
      </c>
    </row>
    <row r="7786" spans="1:13" ht="22.5" customHeight="1">
      <c r="A7786" s="22" t="s">
        <v>7807</v>
      </c>
      <c r="B7786" s="23" t="s">
        <v>17</v>
      </c>
      <c r="C7786" s="22" t="str">
        <f>IF(OR($B7786="Unknown",$B7786="Error",$B7786=""),IFERROR(VLOOKUP($F7786, '02_UnitPriceRef'!$F$3:$G$10,2,FALSE),"N/A"),$B7786)</f>
        <v>Cookie</v>
      </c>
      <c r="D7786" s="24">
        <v>3</v>
      </c>
      <c r="E7786" s="22">
        <f t="shared" si="90"/>
        <v>3</v>
      </c>
      <c r="F7786" s="24">
        <v>1</v>
      </c>
      <c r="G7786" s="22">
        <f>IF(OR($F7786="ERROR",$F7786="UNKNOWN",$F7786=""),IFERROR(VLOOKUP($C7786,'02_UnitPriceRef'!$E$3:$F$10,2,0),IF(OR($D7786="Error",$D7786="UNKNOWN",$D7786=""),0,H7786/D7786)),$F7786)</f>
        <v>1</v>
      </c>
      <c r="H7786" s="24">
        <v>3</v>
      </c>
      <c r="I7786" s="22">
        <f t="shared" si="91"/>
        <v>3</v>
      </c>
      <c r="J7786" s="22" t="s">
        <v>20</v>
      </c>
      <c r="K7786" s="22" t="s">
        <v>20</v>
      </c>
      <c r="L7786" s="26">
        <v>45215</v>
      </c>
      <c r="M7786" s="27">
        <f t="shared" si="92"/>
        <v>45215</v>
      </c>
    </row>
    <row r="7787" spans="1:13" ht="22.5" customHeight="1">
      <c r="A7787" s="22" t="s">
        <v>7808</v>
      </c>
      <c r="B7787" s="23" t="s">
        <v>27</v>
      </c>
      <c r="C7787" s="22" t="str">
        <f>IF(OR($B7787="Unknown",$B7787="Error",$B7787=""),IFERROR(VLOOKUP($F7787, '02_UnitPriceRef'!$F$3:$G$10,2,FALSE),"N/A"),$B7787)</f>
        <v>Sandwich</v>
      </c>
      <c r="D7787" s="24">
        <v>3</v>
      </c>
      <c r="E7787" s="22">
        <f t="shared" si="90"/>
        <v>3</v>
      </c>
      <c r="F7787" s="24">
        <v>4</v>
      </c>
      <c r="G7787" s="22">
        <f>IF(OR($F7787="ERROR",$F7787="UNKNOWN",$F7787=""),IFERROR(VLOOKUP($C7787,'02_UnitPriceRef'!$E$3:$F$10,2,0),IF(OR($D7787="Error",$D7787="UNKNOWN",$D7787=""),0,H7787/D7787)),$F7787)</f>
        <v>4</v>
      </c>
      <c r="H7787" s="24">
        <v>12</v>
      </c>
      <c r="I7787" s="22">
        <f t="shared" si="91"/>
        <v>12</v>
      </c>
      <c r="J7787" s="22" t="s">
        <v>20</v>
      </c>
      <c r="K7787" s="22" t="s">
        <v>15</v>
      </c>
      <c r="L7787" s="26">
        <v>45075</v>
      </c>
      <c r="M7787" s="27">
        <f t="shared" si="92"/>
        <v>45075</v>
      </c>
    </row>
    <row r="7788" spans="1:13" ht="22.5" customHeight="1">
      <c r="A7788" s="22" t="s">
        <v>7809</v>
      </c>
      <c r="B7788" s="23" t="s">
        <v>27</v>
      </c>
      <c r="C7788" s="22" t="str">
        <f>IF(OR($B7788="Unknown",$B7788="Error",$B7788=""),IFERROR(VLOOKUP($F7788, '02_UnitPriceRef'!$F$3:$G$10,2,FALSE),"N/A"),$B7788)</f>
        <v>Sandwich</v>
      </c>
      <c r="D7788" s="24">
        <v>4</v>
      </c>
      <c r="E7788" s="22">
        <f t="shared" si="90"/>
        <v>4</v>
      </c>
      <c r="F7788" s="24">
        <v>4</v>
      </c>
      <c r="G7788" s="22">
        <f>IF(OR($F7788="ERROR",$F7788="UNKNOWN",$F7788=""),IFERROR(VLOOKUP($C7788,'02_UnitPriceRef'!$E$3:$F$10,2,0),IF(OR($D7788="Error",$D7788="UNKNOWN",$D7788=""),0,H7788/D7788)),$F7788)</f>
        <v>4</v>
      </c>
      <c r="H7788" s="23"/>
      <c r="I7788" s="22">
        <f t="shared" si="91"/>
        <v>16</v>
      </c>
      <c r="J7788" s="22" t="s">
        <v>14</v>
      </c>
      <c r="K7788" s="22" t="s">
        <v>15</v>
      </c>
      <c r="L7788" s="26">
        <v>45253</v>
      </c>
      <c r="M7788" s="27">
        <f t="shared" si="92"/>
        <v>45253</v>
      </c>
    </row>
    <row r="7789" spans="1:13" ht="22.5" customHeight="1">
      <c r="A7789" s="22" t="s">
        <v>7810</v>
      </c>
      <c r="B7789" s="23" t="s">
        <v>9</v>
      </c>
      <c r="C7789" s="22" t="str">
        <f>IF(OR($B7789="Unknown",$B7789="Error",$B7789=""),IFERROR(VLOOKUP($F7789, '02_UnitPriceRef'!$F$3:$G$10,2,FALSE),"N/A"),$B7789)</f>
        <v>Coffee</v>
      </c>
      <c r="D7789" s="24">
        <v>1</v>
      </c>
      <c r="E7789" s="22">
        <f t="shared" si="90"/>
        <v>1</v>
      </c>
      <c r="F7789" s="24">
        <v>2</v>
      </c>
      <c r="G7789" s="22">
        <f>IF(OR($F7789="ERROR",$F7789="UNKNOWN",$F7789=""),IFERROR(VLOOKUP($C7789,'02_UnitPriceRef'!$E$3:$F$10,2,0),IF(OR($D7789="Error",$D7789="UNKNOWN",$D7789=""),0,H7789/D7789)),$F7789)</f>
        <v>2</v>
      </c>
      <c r="H7789" s="24">
        <v>2</v>
      </c>
      <c r="I7789" s="22">
        <f t="shared" si="91"/>
        <v>2</v>
      </c>
      <c r="J7789" s="22" t="s">
        <v>20</v>
      </c>
      <c r="K7789" s="22" t="s">
        <v>20</v>
      </c>
      <c r="L7789" s="26">
        <v>45018</v>
      </c>
      <c r="M7789" s="27">
        <f t="shared" si="92"/>
        <v>45018</v>
      </c>
    </row>
    <row r="7790" spans="1:13" ht="22.5" customHeight="1">
      <c r="A7790" s="22" t="s">
        <v>7811</v>
      </c>
      <c r="B7790" s="23" t="s">
        <v>19</v>
      </c>
      <c r="C7790" s="22" t="str">
        <f>IF(OR($B7790="Unknown",$B7790="Error",$B7790=""),IFERROR(VLOOKUP($F7790, '02_UnitPriceRef'!$F$3:$G$10,2,FALSE),"N/A"),$B7790)</f>
        <v>Salad</v>
      </c>
      <c r="D7790" s="24">
        <v>5</v>
      </c>
      <c r="E7790" s="22">
        <f t="shared" si="90"/>
        <v>5</v>
      </c>
      <c r="F7790" s="24">
        <v>5</v>
      </c>
      <c r="G7790" s="22">
        <f>IF(OR($F7790="ERROR",$F7790="UNKNOWN",$F7790=""),IFERROR(VLOOKUP($C7790,'02_UnitPriceRef'!$E$3:$F$10,2,0),IF(OR($D7790="Error",$D7790="UNKNOWN",$D7790=""),0,H7790/D7790)),$F7790)</f>
        <v>5</v>
      </c>
      <c r="H7790" s="24">
        <v>25</v>
      </c>
      <c r="I7790" s="22">
        <f t="shared" si="91"/>
        <v>25</v>
      </c>
      <c r="J7790" s="22" t="s">
        <v>22</v>
      </c>
      <c r="K7790" s="22" t="s">
        <v>15</v>
      </c>
      <c r="L7790" s="26">
        <v>44984</v>
      </c>
      <c r="M7790" s="27">
        <f t="shared" si="92"/>
        <v>44984</v>
      </c>
    </row>
    <row r="7791" spans="1:13" ht="22.5" customHeight="1">
      <c r="A7791" s="22" t="s">
        <v>7812</v>
      </c>
      <c r="B7791" s="23" t="s">
        <v>19</v>
      </c>
      <c r="C7791" s="22" t="str">
        <f>IF(OR($B7791="Unknown",$B7791="Error",$B7791=""),IFERROR(VLOOKUP($F7791, '02_UnitPriceRef'!$F$3:$G$10,2,FALSE),"N/A"),$B7791)</f>
        <v>Salad</v>
      </c>
      <c r="D7791" s="24">
        <v>3</v>
      </c>
      <c r="E7791" s="22">
        <f t="shared" si="90"/>
        <v>3</v>
      </c>
      <c r="F7791" s="24">
        <v>5</v>
      </c>
      <c r="G7791" s="22">
        <f>IF(OR($F7791="ERROR",$F7791="UNKNOWN",$F7791=""),IFERROR(VLOOKUP($C7791,'02_UnitPriceRef'!$E$3:$F$10,2,0),IF(OR($D7791="Error",$D7791="UNKNOWN",$D7791=""),0,H7791/D7791)),$F7791)</f>
        <v>5</v>
      </c>
      <c r="H7791" s="24">
        <v>15</v>
      </c>
      <c r="I7791" s="22">
        <f t="shared" si="91"/>
        <v>15</v>
      </c>
      <c r="J7791" s="22" t="s">
        <v>20</v>
      </c>
      <c r="K7791" s="22" t="s">
        <v>11</v>
      </c>
      <c r="L7791" s="26">
        <v>45277</v>
      </c>
      <c r="M7791" s="27">
        <f t="shared" si="92"/>
        <v>45277</v>
      </c>
    </row>
    <row r="7792" spans="1:13" ht="22.5" customHeight="1">
      <c r="A7792" s="22" t="s">
        <v>7813</v>
      </c>
      <c r="B7792" s="23" t="s">
        <v>13</v>
      </c>
      <c r="C7792" s="22" t="str">
        <f>IF(OR($B7792="Unknown",$B7792="Error",$B7792=""),IFERROR(VLOOKUP($F7792, '02_UnitPriceRef'!$F$3:$G$10,2,FALSE),"N/A"),$B7792)</f>
        <v>Cake</v>
      </c>
      <c r="D7792" s="24">
        <v>2</v>
      </c>
      <c r="E7792" s="22">
        <f t="shared" si="90"/>
        <v>2</v>
      </c>
      <c r="F7792" s="24">
        <v>3</v>
      </c>
      <c r="G7792" s="22">
        <f>IF(OR($F7792="ERROR",$F7792="UNKNOWN",$F7792=""),IFERROR(VLOOKUP($C7792,'02_UnitPriceRef'!$E$3:$F$10,2,0),IF(OR($D7792="Error",$D7792="UNKNOWN",$D7792=""),0,H7792/D7792)),$F7792)</f>
        <v>3</v>
      </c>
      <c r="H7792" s="24">
        <v>6</v>
      </c>
      <c r="I7792" s="22">
        <f t="shared" si="91"/>
        <v>6</v>
      </c>
      <c r="J7792" s="22" t="s">
        <v>20</v>
      </c>
      <c r="K7792" s="22" t="s">
        <v>20</v>
      </c>
      <c r="L7792" s="26">
        <v>44964</v>
      </c>
      <c r="M7792" s="27">
        <f t="shared" si="92"/>
        <v>44964</v>
      </c>
    </row>
    <row r="7793" spans="1:13" ht="22.5" customHeight="1">
      <c r="A7793" s="22" t="s">
        <v>7814</v>
      </c>
      <c r="B7793" s="23" t="s">
        <v>24</v>
      </c>
      <c r="C7793" s="22" t="str">
        <f>IF(OR($B7793="Unknown",$B7793="Error",$B7793=""),IFERROR(VLOOKUP($F7793, '02_UnitPriceRef'!$F$3:$G$10,2,FALSE),"N/A"),$B7793)</f>
        <v>Smoothie</v>
      </c>
      <c r="D7793" s="24">
        <v>3</v>
      </c>
      <c r="E7793" s="22">
        <f t="shared" si="90"/>
        <v>3</v>
      </c>
      <c r="F7793" s="24">
        <v>4</v>
      </c>
      <c r="G7793" s="22">
        <f>IF(OR($F7793="ERROR",$F7793="UNKNOWN",$F7793=""),IFERROR(VLOOKUP($C7793,'02_UnitPriceRef'!$E$3:$F$10,2,0),IF(OR($D7793="Error",$D7793="UNKNOWN",$D7793=""),0,H7793/D7793)),$F7793)</f>
        <v>4</v>
      </c>
      <c r="H7793" s="24">
        <v>12</v>
      </c>
      <c r="I7793" s="22">
        <f t="shared" si="91"/>
        <v>12</v>
      </c>
      <c r="J7793" s="22" t="s">
        <v>20</v>
      </c>
      <c r="K7793" s="22" t="s">
        <v>15</v>
      </c>
      <c r="L7793" s="26">
        <v>45103</v>
      </c>
      <c r="M7793" s="27">
        <f t="shared" si="92"/>
        <v>45103</v>
      </c>
    </row>
    <row r="7794" spans="1:13" ht="22.5" customHeight="1">
      <c r="A7794" s="22" t="s">
        <v>7815</v>
      </c>
      <c r="B7794" s="23" t="s">
        <v>19</v>
      </c>
      <c r="C7794" s="22" t="str">
        <f>IF(OR($B7794="Unknown",$B7794="Error",$B7794=""),IFERROR(VLOOKUP($F7794, '02_UnitPriceRef'!$F$3:$G$10,2,FALSE),"N/A"),$B7794)</f>
        <v>Salad</v>
      </c>
      <c r="D7794" s="24">
        <v>4</v>
      </c>
      <c r="E7794" s="22">
        <f t="shared" si="90"/>
        <v>4</v>
      </c>
      <c r="F7794" s="24">
        <v>5</v>
      </c>
      <c r="G7794" s="22">
        <f>IF(OR($F7794="ERROR",$F7794="UNKNOWN",$F7794=""),IFERROR(VLOOKUP($C7794,'02_UnitPriceRef'!$E$3:$F$10,2,0),IF(OR($D7794="Error",$D7794="UNKNOWN",$D7794=""),0,H7794/D7794)),$F7794)</f>
        <v>5</v>
      </c>
      <c r="H7794" s="24">
        <v>20</v>
      </c>
      <c r="I7794" s="22">
        <f t="shared" si="91"/>
        <v>20</v>
      </c>
      <c r="J7794" s="22" t="s">
        <v>10</v>
      </c>
      <c r="K7794" s="22" t="s">
        <v>11</v>
      </c>
      <c r="L7794" s="28" t="s">
        <v>10030</v>
      </c>
      <c r="M7794" s="27">
        <f t="shared" si="92"/>
        <v>1</v>
      </c>
    </row>
    <row r="7795" spans="1:13" ht="22.5" customHeight="1">
      <c r="A7795" s="22" t="s">
        <v>7816</v>
      </c>
      <c r="B7795" s="23" t="s">
        <v>9</v>
      </c>
      <c r="C7795" s="22" t="str">
        <f>IF(OR($B7795="Unknown",$B7795="Error",$B7795=""),IFERROR(VLOOKUP($F7795, '02_UnitPriceRef'!$F$3:$G$10,2,FALSE),"N/A"),$B7795)</f>
        <v>Coffee</v>
      </c>
      <c r="D7795" s="24">
        <v>5</v>
      </c>
      <c r="E7795" s="22">
        <f t="shared" si="90"/>
        <v>5</v>
      </c>
      <c r="F7795" s="24">
        <v>2</v>
      </c>
      <c r="G7795" s="22">
        <f>IF(OR($F7795="ERROR",$F7795="UNKNOWN",$F7795=""),IFERROR(VLOOKUP($C7795,'02_UnitPriceRef'!$E$3:$F$10,2,0),IF(OR($D7795="Error",$D7795="UNKNOWN",$D7795=""),0,H7795/D7795)),$F7795)</f>
        <v>2</v>
      </c>
      <c r="H7795" s="24">
        <v>10</v>
      </c>
      <c r="I7795" s="22">
        <f t="shared" si="91"/>
        <v>10</v>
      </c>
      <c r="J7795" s="22" t="s">
        <v>20</v>
      </c>
      <c r="K7795" s="22" t="s">
        <v>20</v>
      </c>
      <c r="L7795" s="26">
        <v>45155</v>
      </c>
      <c r="M7795" s="27">
        <f t="shared" si="92"/>
        <v>45155</v>
      </c>
    </row>
    <row r="7796" spans="1:13" ht="22.5" customHeight="1">
      <c r="A7796" s="22" t="s">
        <v>7817</v>
      </c>
      <c r="B7796" s="23" t="s">
        <v>9</v>
      </c>
      <c r="C7796" s="22" t="str">
        <f>IF(OR($B7796="Unknown",$B7796="Error",$B7796=""),IFERROR(VLOOKUP($F7796, '02_UnitPriceRef'!$F$3:$G$10,2,FALSE),"N/A"),$B7796)</f>
        <v>Coffee</v>
      </c>
      <c r="D7796" s="24">
        <v>3</v>
      </c>
      <c r="E7796" s="22">
        <f t="shared" si="90"/>
        <v>3</v>
      </c>
      <c r="F7796" s="24">
        <v>2</v>
      </c>
      <c r="G7796" s="22">
        <f>IF(OR($F7796="ERROR",$F7796="UNKNOWN",$F7796=""),IFERROR(VLOOKUP($C7796,'02_UnitPriceRef'!$E$3:$F$10,2,0),IF(OR($D7796="Error",$D7796="UNKNOWN",$D7796=""),0,H7796/D7796)),$F7796)</f>
        <v>2</v>
      </c>
      <c r="H7796" s="24">
        <v>6</v>
      </c>
      <c r="I7796" s="22">
        <f t="shared" si="91"/>
        <v>6</v>
      </c>
      <c r="J7796" s="22" t="s">
        <v>10</v>
      </c>
      <c r="K7796" s="22" t="s">
        <v>15</v>
      </c>
      <c r="L7796" s="26">
        <v>45118</v>
      </c>
      <c r="M7796" s="27">
        <f t="shared" si="92"/>
        <v>45118</v>
      </c>
    </row>
    <row r="7797" spans="1:13" ht="22.5" customHeight="1">
      <c r="A7797" s="22" t="s">
        <v>7818</v>
      </c>
      <c r="B7797" s="23" t="s">
        <v>13</v>
      </c>
      <c r="C7797" s="22" t="str">
        <f>IF(OR($B7797="Unknown",$B7797="Error",$B7797=""),IFERROR(VLOOKUP($F7797, '02_UnitPriceRef'!$F$3:$G$10,2,FALSE),"N/A"),$B7797)</f>
        <v>Cake</v>
      </c>
      <c r="D7797" s="24">
        <v>5</v>
      </c>
      <c r="E7797" s="22">
        <f t="shared" si="90"/>
        <v>5</v>
      </c>
      <c r="F7797" s="24">
        <v>3</v>
      </c>
      <c r="G7797" s="22">
        <f>IF(OR($F7797="ERROR",$F7797="UNKNOWN",$F7797=""),IFERROR(VLOOKUP($C7797,'02_UnitPriceRef'!$E$3:$F$10,2,0),IF(OR($D7797="Error",$D7797="UNKNOWN",$D7797=""),0,H7797/D7797)),$F7797)</f>
        <v>3</v>
      </c>
      <c r="H7797" s="24">
        <v>15</v>
      </c>
      <c r="I7797" s="22">
        <f t="shared" si="91"/>
        <v>15</v>
      </c>
      <c r="J7797" s="22" t="s">
        <v>10</v>
      </c>
      <c r="K7797" s="22" t="s">
        <v>20</v>
      </c>
      <c r="L7797" s="26">
        <v>45008</v>
      </c>
      <c r="M7797" s="27">
        <f t="shared" si="92"/>
        <v>45008</v>
      </c>
    </row>
    <row r="7798" spans="1:13" ht="22.5" customHeight="1">
      <c r="A7798" s="22" t="s">
        <v>7819</v>
      </c>
      <c r="B7798" s="23" t="s">
        <v>9</v>
      </c>
      <c r="C7798" s="22" t="str">
        <f>IF(OR($B7798="Unknown",$B7798="Error",$B7798=""),IFERROR(VLOOKUP($F7798, '02_UnitPriceRef'!$F$3:$G$10,2,FALSE),"N/A"),$B7798)</f>
        <v>Coffee</v>
      </c>
      <c r="D7798" s="24">
        <v>1</v>
      </c>
      <c r="E7798" s="22">
        <f t="shared" si="90"/>
        <v>1</v>
      </c>
      <c r="F7798" s="24">
        <v>2</v>
      </c>
      <c r="G7798" s="22">
        <f>IF(OR($F7798="ERROR",$F7798="UNKNOWN",$F7798=""),IFERROR(VLOOKUP($C7798,'02_UnitPriceRef'!$E$3:$F$10,2,0),IF(OR($D7798="Error",$D7798="UNKNOWN",$D7798=""),0,H7798/D7798)),$F7798)</f>
        <v>2</v>
      </c>
      <c r="H7798" s="24">
        <v>2</v>
      </c>
      <c r="I7798" s="22">
        <f t="shared" si="91"/>
        <v>2</v>
      </c>
      <c r="J7798" s="22" t="s">
        <v>20</v>
      </c>
      <c r="K7798" s="22" t="s">
        <v>11</v>
      </c>
      <c r="L7798" s="26">
        <v>44966</v>
      </c>
      <c r="M7798" s="27">
        <f t="shared" si="92"/>
        <v>44966</v>
      </c>
    </row>
    <row r="7799" spans="1:13" ht="22.5" customHeight="1">
      <c r="A7799" s="22" t="s">
        <v>7820</v>
      </c>
      <c r="B7799" s="23" t="s">
        <v>39</v>
      </c>
      <c r="C7799" s="22" t="str">
        <f>IF(OR($B7799="Unknown",$B7799="Error",$B7799=""),IFERROR(VLOOKUP($F7799, '02_UnitPriceRef'!$F$3:$G$10,2,FALSE),"N/A"),$B7799)</f>
        <v>Juice</v>
      </c>
      <c r="D7799" s="24">
        <v>4</v>
      </c>
      <c r="E7799" s="22">
        <f t="shared" si="90"/>
        <v>4</v>
      </c>
      <c r="F7799" s="24">
        <v>3</v>
      </c>
      <c r="G7799" s="22">
        <f>IF(OR($F7799="ERROR",$F7799="UNKNOWN",$F7799=""),IFERROR(VLOOKUP($C7799,'02_UnitPriceRef'!$E$3:$F$10,2,0),IF(OR($D7799="Error",$D7799="UNKNOWN",$D7799=""),0,H7799/D7799)),$F7799)</f>
        <v>3</v>
      </c>
      <c r="H7799" s="24">
        <v>12</v>
      </c>
      <c r="I7799" s="22">
        <f t="shared" si="91"/>
        <v>12</v>
      </c>
      <c r="J7799" s="22" t="s">
        <v>22</v>
      </c>
      <c r="K7799" s="22" t="s">
        <v>15</v>
      </c>
      <c r="L7799" s="26">
        <v>44967</v>
      </c>
      <c r="M7799" s="27">
        <f t="shared" si="92"/>
        <v>44967</v>
      </c>
    </row>
    <row r="7800" spans="1:13" ht="22.5" customHeight="1">
      <c r="A7800" s="22" t="s">
        <v>7821</v>
      </c>
      <c r="B7800" s="23" t="s">
        <v>35</v>
      </c>
      <c r="C7800" s="22" t="str">
        <f>IF(OR($B7800="Unknown",$B7800="Error",$B7800=""),IFERROR(VLOOKUP($F7800, '02_UnitPriceRef'!$F$3:$G$10,2,FALSE),"N/A"),$B7800)</f>
        <v>Tea</v>
      </c>
      <c r="D7800" s="24">
        <v>2</v>
      </c>
      <c r="E7800" s="22">
        <f t="shared" si="90"/>
        <v>2</v>
      </c>
      <c r="F7800" s="24">
        <v>1.5</v>
      </c>
      <c r="G7800" s="22">
        <f>IF(OR($F7800="ERROR",$F7800="UNKNOWN",$F7800=""),IFERROR(VLOOKUP($C7800,'02_UnitPriceRef'!$E$3:$F$10,2,0),IF(OR($D7800="Error",$D7800="UNKNOWN",$D7800=""),0,H7800/D7800)),$F7800)</f>
        <v>1.5</v>
      </c>
      <c r="H7800" s="24">
        <v>3</v>
      </c>
      <c r="I7800" s="22">
        <f t="shared" si="91"/>
        <v>3</v>
      </c>
      <c r="J7800" s="22" t="s">
        <v>20</v>
      </c>
      <c r="K7800" s="22" t="s">
        <v>20</v>
      </c>
      <c r="L7800" s="26">
        <v>45236</v>
      </c>
      <c r="M7800" s="27">
        <f t="shared" si="92"/>
        <v>45236</v>
      </c>
    </row>
    <row r="7801" spans="1:13" ht="22.5" customHeight="1">
      <c r="A7801" s="22" t="s">
        <v>7822</v>
      </c>
      <c r="B7801" s="23" t="s">
        <v>39</v>
      </c>
      <c r="C7801" s="22" t="str">
        <f>IF(OR($B7801="Unknown",$B7801="Error",$B7801=""),IFERROR(VLOOKUP($F7801, '02_UnitPriceRef'!$F$3:$G$10,2,FALSE),"N/A"),$B7801)</f>
        <v>Juice</v>
      </c>
      <c r="D7801" s="24">
        <v>1</v>
      </c>
      <c r="E7801" s="22">
        <f t="shared" si="90"/>
        <v>1</v>
      </c>
      <c r="F7801" s="24">
        <v>3</v>
      </c>
      <c r="G7801" s="22">
        <f>IF(OR($F7801="ERROR",$F7801="UNKNOWN",$F7801=""),IFERROR(VLOOKUP($C7801,'02_UnitPriceRef'!$E$3:$F$10,2,0),IF(OR($D7801="Error",$D7801="UNKNOWN",$D7801=""),0,H7801/D7801)),$F7801)</f>
        <v>3</v>
      </c>
      <c r="H7801" s="24">
        <v>3</v>
      </c>
      <c r="I7801" s="22">
        <f t="shared" si="91"/>
        <v>3</v>
      </c>
      <c r="J7801" s="22" t="s">
        <v>10</v>
      </c>
      <c r="K7801" s="22" t="s">
        <v>20</v>
      </c>
      <c r="L7801" s="26">
        <v>45012</v>
      </c>
      <c r="M7801" s="27">
        <f t="shared" si="92"/>
        <v>45012</v>
      </c>
    </row>
    <row r="7802" spans="1:13" ht="22.5" customHeight="1">
      <c r="A7802" s="22" t="s">
        <v>7823</v>
      </c>
      <c r="B7802" s="23" t="s">
        <v>10030</v>
      </c>
      <c r="C7802" s="22" t="str">
        <f>IF(OR($B7802="Unknown",$B7802="Error",$B7802=""),IFERROR(VLOOKUP($F7802, '02_UnitPriceRef'!$F$3:$G$10,2,FALSE),"N/A"),$B7802)</f>
        <v>Cake</v>
      </c>
      <c r="D7802" s="24">
        <v>1</v>
      </c>
      <c r="E7802" s="22">
        <f t="shared" si="90"/>
        <v>1</v>
      </c>
      <c r="F7802" s="24">
        <v>3</v>
      </c>
      <c r="G7802" s="22">
        <f>IF(OR($F7802="ERROR",$F7802="UNKNOWN",$F7802=""),IFERROR(VLOOKUP($C7802,'02_UnitPriceRef'!$E$3:$F$10,2,0),IF(OR($D7802="Error",$D7802="UNKNOWN",$D7802=""),0,H7802/D7802)),$F7802)</f>
        <v>3</v>
      </c>
      <c r="H7802" s="24">
        <v>3</v>
      </c>
      <c r="I7802" s="22">
        <f t="shared" si="91"/>
        <v>3</v>
      </c>
      <c r="J7802" s="22" t="s">
        <v>22</v>
      </c>
      <c r="K7802" s="22" t="s">
        <v>20</v>
      </c>
      <c r="L7802" s="26">
        <v>44963</v>
      </c>
      <c r="M7802" s="27">
        <f t="shared" si="92"/>
        <v>44963</v>
      </c>
    </row>
    <row r="7803" spans="1:13" ht="22.5" customHeight="1">
      <c r="A7803" s="22" t="s">
        <v>7824</v>
      </c>
      <c r="B7803" s="23" t="s">
        <v>35</v>
      </c>
      <c r="C7803" s="22" t="str">
        <f>IF(OR($B7803="Unknown",$B7803="Error",$B7803=""),IFERROR(VLOOKUP($F7803, '02_UnitPriceRef'!$F$3:$G$10,2,FALSE),"N/A"),$B7803)</f>
        <v>Tea</v>
      </c>
      <c r="D7803" s="24">
        <v>4</v>
      </c>
      <c r="E7803" s="22">
        <f t="shared" si="90"/>
        <v>4</v>
      </c>
      <c r="F7803" s="24">
        <v>1.5</v>
      </c>
      <c r="G7803" s="22">
        <f>IF(OR($F7803="ERROR",$F7803="UNKNOWN",$F7803=""),IFERROR(VLOOKUP($C7803,'02_UnitPriceRef'!$E$3:$F$10,2,0),IF(OR($D7803="Error",$D7803="UNKNOWN",$D7803=""),0,H7803/D7803)),$F7803)</f>
        <v>1.5</v>
      </c>
      <c r="H7803" s="24">
        <v>6</v>
      </c>
      <c r="I7803" s="22">
        <f t="shared" si="91"/>
        <v>6</v>
      </c>
      <c r="J7803" s="22" t="s">
        <v>22</v>
      </c>
      <c r="K7803" s="22" t="s">
        <v>15</v>
      </c>
      <c r="L7803" s="28" t="s">
        <v>10031</v>
      </c>
      <c r="M7803" s="27">
        <f t="shared" si="92"/>
        <v>1</v>
      </c>
    </row>
    <row r="7804" spans="1:13" ht="22.5" customHeight="1">
      <c r="A7804" s="22" t="s">
        <v>7825</v>
      </c>
      <c r="B7804" s="23" t="s">
        <v>9</v>
      </c>
      <c r="C7804" s="22" t="str">
        <f>IF(OR($B7804="Unknown",$B7804="Error",$B7804=""),IFERROR(VLOOKUP($F7804, '02_UnitPriceRef'!$F$3:$G$10,2,FALSE),"N/A"),$B7804)</f>
        <v>Coffee</v>
      </c>
      <c r="D7804" s="24">
        <v>5</v>
      </c>
      <c r="E7804" s="22">
        <f t="shared" si="90"/>
        <v>5</v>
      </c>
      <c r="F7804" s="24">
        <v>2</v>
      </c>
      <c r="G7804" s="22">
        <f>IF(OR($F7804="ERROR",$F7804="UNKNOWN",$F7804=""),IFERROR(VLOOKUP($C7804,'02_UnitPriceRef'!$E$3:$F$10,2,0),IF(OR($D7804="Error",$D7804="UNKNOWN",$D7804=""),0,H7804/D7804)),$F7804)</f>
        <v>2</v>
      </c>
      <c r="H7804" s="24">
        <v>10</v>
      </c>
      <c r="I7804" s="22">
        <f t="shared" si="91"/>
        <v>10</v>
      </c>
      <c r="J7804" s="22" t="s">
        <v>10</v>
      </c>
      <c r="K7804" s="22" t="s">
        <v>15</v>
      </c>
      <c r="L7804" s="26">
        <v>45240</v>
      </c>
      <c r="M7804" s="27">
        <f t="shared" si="92"/>
        <v>45240</v>
      </c>
    </row>
    <row r="7805" spans="1:13" ht="22.5" customHeight="1">
      <c r="A7805" s="22" t="s">
        <v>7826</v>
      </c>
      <c r="B7805" s="23" t="s">
        <v>9</v>
      </c>
      <c r="C7805" s="22" t="str">
        <f>IF(OR($B7805="Unknown",$B7805="Error",$B7805=""),IFERROR(VLOOKUP($F7805, '02_UnitPriceRef'!$F$3:$G$10,2,FALSE),"N/A"),$B7805)</f>
        <v>Coffee</v>
      </c>
      <c r="D7805" s="24">
        <v>3</v>
      </c>
      <c r="E7805" s="22">
        <f t="shared" si="90"/>
        <v>3</v>
      </c>
      <c r="F7805" s="24">
        <v>2</v>
      </c>
      <c r="G7805" s="22">
        <f>IF(OR($F7805="ERROR",$F7805="UNKNOWN",$F7805=""),IFERROR(VLOOKUP($C7805,'02_UnitPriceRef'!$E$3:$F$10,2,0),IF(OR($D7805="Error",$D7805="UNKNOWN",$D7805=""),0,H7805/D7805)),$F7805)</f>
        <v>2</v>
      </c>
      <c r="H7805" s="24">
        <v>6</v>
      </c>
      <c r="I7805" s="22">
        <f t="shared" si="91"/>
        <v>6</v>
      </c>
      <c r="J7805" s="22" t="s">
        <v>14</v>
      </c>
      <c r="K7805" s="22" t="s">
        <v>15</v>
      </c>
      <c r="L7805" s="26">
        <v>44964</v>
      </c>
      <c r="M7805" s="27">
        <f t="shared" si="92"/>
        <v>44964</v>
      </c>
    </row>
    <row r="7806" spans="1:13" ht="22.5" customHeight="1">
      <c r="A7806" s="22" t="s">
        <v>7827</v>
      </c>
      <c r="B7806" s="23"/>
      <c r="C7806" s="22" t="str">
        <f>IF(OR($B7806="Unknown",$B7806="Error",$B7806=""),IFERROR(VLOOKUP($F7806, '02_UnitPriceRef'!$F$3:$G$10,2,FALSE),"N/A"),$B7806)</f>
        <v>Cake</v>
      </c>
      <c r="D7806" s="24">
        <v>2</v>
      </c>
      <c r="E7806" s="22">
        <f t="shared" si="90"/>
        <v>2</v>
      </c>
      <c r="F7806" s="24">
        <v>3</v>
      </c>
      <c r="G7806" s="22">
        <f>IF(OR($F7806="ERROR",$F7806="UNKNOWN",$F7806=""),IFERROR(VLOOKUP($C7806,'02_UnitPriceRef'!$E$3:$F$10,2,0),IF(OR($D7806="Error",$D7806="UNKNOWN",$D7806=""),0,H7806/D7806)),$F7806)</f>
        <v>3</v>
      </c>
      <c r="H7806" s="24">
        <v>6</v>
      </c>
      <c r="I7806" s="22">
        <f t="shared" si="91"/>
        <v>6</v>
      </c>
      <c r="J7806" s="22" t="s">
        <v>10</v>
      </c>
      <c r="K7806" s="22" t="s">
        <v>20</v>
      </c>
      <c r="L7806" s="26">
        <v>45015</v>
      </c>
      <c r="M7806" s="27">
        <f t="shared" si="92"/>
        <v>45015</v>
      </c>
    </row>
    <row r="7807" spans="1:13" ht="22.5" customHeight="1">
      <c r="A7807" s="22" t="s">
        <v>7828</v>
      </c>
      <c r="B7807" s="23" t="s">
        <v>9</v>
      </c>
      <c r="C7807" s="22" t="str">
        <f>IF(OR($B7807="Unknown",$B7807="Error",$B7807=""),IFERROR(VLOOKUP($F7807, '02_UnitPriceRef'!$F$3:$G$10,2,FALSE),"N/A"),$B7807)</f>
        <v>Coffee</v>
      </c>
      <c r="D7807" s="24">
        <v>2</v>
      </c>
      <c r="E7807" s="22">
        <f t="shared" si="90"/>
        <v>2</v>
      </c>
      <c r="F7807" s="24">
        <v>2</v>
      </c>
      <c r="G7807" s="22">
        <f>IF(OR($F7807="ERROR",$F7807="UNKNOWN",$F7807=""),IFERROR(VLOOKUP($C7807,'02_UnitPriceRef'!$E$3:$F$10,2,0),IF(OR($D7807="Error",$D7807="UNKNOWN",$D7807=""),0,H7807/D7807)),$F7807)</f>
        <v>2</v>
      </c>
      <c r="H7807" s="24">
        <v>4</v>
      </c>
      <c r="I7807" s="22">
        <f t="shared" si="91"/>
        <v>4</v>
      </c>
      <c r="J7807" s="22" t="s">
        <v>10</v>
      </c>
      <c r="K7807" s="22" t="s">
        <v>15</v>
      </c>
      <c r="L7807" s="26">
        <v>45178</v>
      </c>
      <c r="M7807" s="27">
        <f t="shared" si="92"/>
        <v>45178</v>
      </c>
    </row>
    <row r="7808" spans="1:13" ht="22.5" customHeight="1">
      <c r="A7808" s="22" t="s">
        <v>7829</v>
      </c>
      <c r="B7808" s="23" t="s">
        <v>24</v>
      </c>
      <c r="C7808" s="22" t="str">
        <f>IF(OR($B7808="Unknown",$B7808="Error",$B7808=""),IFERROR(VLOOKUP($F7808, '02_UnitPriceRef'!$F$3:$G$10,2,FALSE),"N/A"),$B7808)</f>
        <v>Smoothie</v>
      </c>
      <c r="D7808" s="24">
        <v>5</v>
      </c>
      <c r="E7808" s="22">
        <f t="shared" si="90"/>
        <v>5</v>
      </c>
      <c r="F7808" s="24">
        <v>4</v>
      </c>
      <c r="G7808" s="22">
        <f>IF(OR($F7808="ERROR",$F7808="UNKNOWN",$F7808=""),IFERROR(VLOOKUP($C7808,'02_UnitPriceRef'!$E$3:$F$10,2,0),IF(OR($D7808="Error",$D7808="UNKNOWN",$D7808=""),0,H7808/D7808)),$F7808)</f>
        <v>4</v>
      </c>
      <c r="H7808" s="24">
        <v>20</v>
      </c>
      <c r="I7808" s="22">
        <f t="shared" si="91"/>
        <v>20</v>
      </c>
      <c r="J7808" s="22" t="s">
        <v>10</v>
      </c>
      <c r="K7808" s="22" t="s">
        <v>20</v>
      </c>
      <c r="L7808" s="26">
        <v>45189</v>
      </c>
      <c r="M7808" s="27">
        <f t="shared" si="92"/>
        <v>45189</v>
      </c>
    </row>
    <row r="7809" spans="1:13" ht="22.5" customHeight="1">
      <c r="A7809" s="22" t="s">
        <v>7830</v>
      </c>
      <c r="B7809" s="23" t="s">
        <v>24</v>
      </c>
      <c r="C7809" s="22" t="str">
        <f>IF(OR($B7809="Unknown",$B7809="Error",$B7809=""),IFERROR(VLOOKUP($F7809, '02_UnitPriceRef'!$F$3:$G$10,2,FALSE),"N/A"),$B7809)</f>
        <v>Smoothie</v>
      </c>
      <c r="D7809" s="24">
        <v>3</v>
      </c>
      <c r="E7809" s="22">
        <f t="shared" si="90"/>
        <v>3</v>
      </c>
      <c r="F7809" s="24">
        <v>4</v>
      </c>
      <c r="G7809" s="22">
        <f>IF(OR($F7809="ERROR",$F7809="UNKNOWN",$F7809=""),IFERROR(VLOOKUP($C7809,'02_UnitPriceRef'!$E$3:$F$10,2,0),IF(OR($D7809="Error",$D7809="UNKNOWN",$D7809=""),0,H7809/D7809)),$F7809)</f>
        <v>4</v>
      </c>
      <c r="H7809" s="24">
        <v>12</v>
      </c>
      <c r="I7809" s="22">
        <f t="shared" si="91"/>
        <v>12</v>
      </c>
      <c r="J7809" s="22" t="s">
        <v>14</v>
      </c>
      <c r="K7809" s="22" t="s">
        <v>20</v>
      </c>
      <c r="L7809" s="26">
        <v>45044</v>
      </c>
      <c r="M7809" s="27">
        <f t="shared" si="92"/>
        <v>45044</v>
      </c>
    </row>
    <row r="7810" spans="1:13" ht="22.5" customHeight="1">
      <c r="A7810" s="22" t="s">
        <v>7831</v>
      </c>
      <c r="B7810" s="23" t="s">
        <v>24</v>
      </c>
      <c r="C7810" s="22" t="str">
        <f>IF(OR($B7810="Unknown",$B7810="Error",$B7810=""),IFERROR(VLOOKUP($F7810, '02_UnitPriceRef'!$F$3:$G$10,2,FALSE),"N/A"),$B7810)</f>
        <v>Smoothie</v>
      </c>
      <c r="D7810" s="24">
        <v>2</v>
      </c>
      <c r="E7810" s="22">
        <f t="shared" si="90"/>
        <v>2</v>
      </c>
      <c r="F7810" s="24">
        <v>4</v>
      </c>
      <c r="G7810" s="22">
        <f>IF(OR($F7810="ERROR",$F7810="UNKNOWN",$F7810=""),IFERROR(VLOOKUP($C7810,'02_UnitPriceRef'!$E$3:$F$10,2,0),IF(OR($D7810="Error",$D7810="UNKNOWN",$D7810=""),0,H7810/D7810)),$F7810)</f>
        <v>4</v>
      </c>
      <c r="H7810" s="24">
        <v>8</v>
      </c>
      <c r="I7810" s="22">
        <f t="shared" si="91"/>
        <v>8</v>
      </c>
      <c r="J7810" s="22" t="s">
        <v>20</v>
      </c>
      <c r="K7810" s="22" t="s">
        <v>11</v>
      </c>
      <c r="L7810" s="26">
        <v>45196</v>
      </c>
      <c r="M7810" s="27">
        <f t="shared" si="92"/>
        <v>45196</v>
      </c>
    </row>
    <row r="7811" spans="1:13" ht="22.5" customHeight="1">
      <c r="A7811" s="22" t="s">
        <v>7832</v>
      </c>
      <c r="B7811" s="23" t="s">
        <v>35</v>
      </c>
      <c r="C7811" s="22" t="str">
        <f>IF(OR($B7811="Unknown",$B7811="Error",$B7811=""),IFERROR(VLOOKUP($F7811, '02_UnitPriceRef'!$F$3:$G$10,2,FALSE),"N/A"),$B7811)</f>
        <v>Tea</v>
      </c>
      <c r="D7811" s="24">
        <v>1</v>
      </c>
      <c r="E7811" s="22">
        <f t="shared" si="90"/>
        <v>1</v>
      </c>
      <c r="F7811" s="24">
        <v>1.5</v>
      </c>
      <c r="G7811" s="22">
        <f>IF(OR($F7811="ERROR",$F7811="UNKNOWN",$F7811=""),IFERROR(VLOOKUP($C7811,'02_UnitPriceRef'!$E$3:$F$10,2,0),IF(OR($D7811="Error",$D7811="UNKNOWN",$D7811=""),0,H7811/D7811)),$F7811)</f>
        <v>1.5</v>
      </c>
      <c r="H7811" s="24">
        <v>1.5</v>
      </c>
      <c r="I7811" s="22">
        <f t="shared" si="91"/>
        <v>1.5</v>
      </c>
      <c r="J7811" s="22" t="s">
        <v>20</v>
      </c>
      <c r="K7811" s="22" t="s">
        <v>20</v>
      </c>
      <c r="L7811" s="26">
        <v>45199</v>
      </c>
      <c r="M7811" s="27">
        <f t="shared" si="92"/>
        <v>45199</v>
      </c>
    </row>
    <row r="7812" spans="1:13" ht="22.5" customHeight="1">
      <c r="A7812" s="22" t="s">
        <v>7833</v>
      </c>
      <c r="B7812" s="23" t="s">
        <v>17</v>
      </c>
      <c r="C7812" s="22" t="str">
        <f>IF(OR($B7812="Unknown",$B7812="Error",$B7812=""),IFERROR(VLOOKUP($F7812, '02_UnitPriceRef'!$F$3:$G$10,2,FALSE),"N/A"),$B7812)</f>
        <v>Cookie</v>
      </c>
      <c r="D7812" s="24">
        <v>5</v>
      </c>
      <c r="E7812" s="22">
        <f t="shared" si="90"/>
        <v>5</v>
      </c>
      <c r="F7812" s="24">
        <v>1</v>
      </c>
      <c r="G7812" s="22">
        <f>IF(OR($F7812="ERROR",$F7812="UNKNOWN",$F7812=""),IFERROR(VLOOKUP($C7812,'02_UnitPriceRef'!$E$3:$F$10,2,0),IF(OR($D7812="Error",$D7812="UNKNOWN",$D7812=""),0,H7812/D7812)),$F7812)</f>
        <v>1</v>
      </c>
      <c r="H7812" s="24">
        <v>5</v>
      </c>
      <c r="I7812" s="22">
        <f t="shared" si="91"/>
        <v>5</v>
      </c>
      <c r="J7812" s="22" t="s">
        <v>10</v>
      </c>
      <c r="K7812" s="22" t="s">
        <v>15</v>
      </c>
      <c r="L7812" s="26">
        <v>44942</v>
      </c>
      <c r="M7812" s="27">
        <f t="shared" si="92"/>
        <v>44942</v>
      </c>
    </row>
    <row r="7813" spans="1:13" ht="22.5" customHeight="1">
      <c r="A7813" s="22" t="s">
        <v>7834</v>
      </c>
      <c r="B7813" s="23" t="s">
        <v>27</v>
      </c>
      <c r="C7813" s="22" t="str">
        <f>IF(OR($B7813="Unknown",$B7813="Error",$B7813=""),IFERROR(VLOOKUP($F7813, '02_UnitPriceRef'!$F$3:$G$10,2,FALSE),"N/A"),$B7813)</f>
        <v>Sandwich</v>
      </c>
      <c r="D7813" s="24">
        <v>2</v>
      </c>
      <c r="E7813" s="22">
        <f t="shared" si="90"/>
        <v>2</v>
      </c>
      <c r="F7813" s="24">
        <v>4</v>
      </c>
      <c r="G7813" s="22">
        <f>IF(OR($F7813="ERROR",$F7813="UNKNOWN",$F7813=""),IFERROR(VLOOKUP($C7813,'02_UnitPriceRef'!$E$3:$F$10,2,0),IF(OR($D7813="Error",$D7813="UNKNOWN",$D7813=""),0,H7813/D7813)),$F7813)</f>
        <v>4</v>
      </c>
      <c r="H7813" s="24">
        <v>8</v>
      </c>
      <c r="I7813" s="22">
        <f t="shared" si="91"/>
        <v>8</v>
      </c>
      <c r="J7813" s="22" t="s">
        <v>10</v>
      </c>
      <c r="K7813" s="22" t="s">
        <v>20</v>
      </c>
      <c r="L7813" s="26">
        <v>45092</v>
      </c>
      <c r="M7813" s="27">
        <f t="shared" si="92"/>
        <v>45092</v>
      </c>
    </row>
    <row r="7814" spans="1:13" ht="22.5" customHeight="1">
      <c r="A7814" s="22" t="s">
        <v>7835</v>
      </c>
      <c r="B7814" s="23" t="s">
        <v>13</v>
      </c>
      <c r="C7814" s="22" t="str">
        <f>IF(OR($B7814="Unknown",$B7814="Error",$B7814=""),IFERROR(VLOOKUP($F7814, '02_UnitPriceRef'!$F$3:$G$10,2,FALSE),"N/A"),$B7814)</f>
        <v>Cake</v>
      </c>
      <c r="D7814" s="24">
        <v>3</v>
      </c>
      <c r="E7814" s="22">
        <f t="shared" si="90"/>
        <v>3</v>
      </c>
      <c r="F7814" s="24">
        <v>3</v>
      </c>
      <c r="G7814" s="22">
        <f>IF(OR($F7814="ERROR",$F7814="UNKNOWN",$F7814=""),IFERROR(VLOOKUP($C7814,'02_UnitPriceRef'!$E$3:$F$10,2,0),IF(OR($D7814="Error",$D7814="UNKNOWN",$D7814=""),0,H7814/D7814)),$F7814)</f>
        <v>3</v>
      </c>
      <c r="H7814" s="24">
        <v>9</v>
      </c>
      <c r="I7814" s="22">
        <f t="shared" si="91"/>
        <v>9</v>
      </c>
      <c r="J7814" s="22" t="s">
        <v>10</v>
      </c>
      <c r="K7814" s="22" t="s">
        <v>15</v>
      </c>
      <c r="L7814" s="26">
        <v>45165</v>
      </c>
      <c r="M7814" s="27">
        <f t="shared" si="92"/>
        <v>45165</v>
      </c>
    </row>
    <row r="7815" spans="1:13" ht="22.5" customHeight="1">
      <c r="A7815" s="22" t="s">
        <v>7836</v>
      </c>
      <c r="B7815" s="23" t="s">
        <v>13</v>
      </c>
      <c r="C7815" s="22" t="str">
        <f>IF(OR($B7815="Unknown",$B7815="Error",$B7815=""),IFERROR(VLOOKUP($F7815, '02_UnitPriceRef'!$F$3:$G$10,2,FALSE),"N/A"),$B7815)</f>
        <v>Cake</v>
      </c>
      <c r="D7815" s="24">
        <v>3</v>
      </c>
      <c r="E7815" s="22">
        <f t="shared" si="90"/>
        <v>3</v>
      </c>
      <c r="F7815" s="24">
        <v>3</v>
      </c>
      <c r="G7815" s="22">
        <f>IF(OR($F7815="ERROR",$F7815="UNKNOWN",$F7815=""),IFERROR(VLOOKUP($C7815,'02_UnitPriceRef'!$E$3:$F$10,2,0),IF(OR($D7815="Error",$D7815="UNKNOWN",$D7815=""),0,H7815/D7815)),$F7815)</f>
        <v>3</v>
      </c>
      <c r="H7815" s="23" t="s">
        <v>10030</v>
      </c>
      <c r="I7815" s="22">
        <f t="shared" si="91"/>
        <v>9</v>
      </c>
      <c r="J7815" s="22" t="s">
        <v>20</v>
      </c>
      <c r="K7815" s="22" t="s">
        <v>20</v>
      </c>
      <c r="L7815" s="26">
        <v>45183</v>
      </c>
      <c r="M7815" s="27">
        <f t="shared" si="92"/>
        <v>45183</v>
      </c>
    </row>
    <row r="7816" spans="1:13" ht="22.5" customHeight="1">
      <c r="A7816" s="22" t="s">
        <v>7837</v>
      </c>
      <c r="B7816" s="23" t="s">
        <v>9</v>
      </c>
      <c r="C7816" s="22" t="str">
        <f>IF(OR($B7816="Unknown",$B7816="Error",$B7816=""),IFERROR(VLOOKUP($F7816, '02_UnitPriceRef'!$F$3:$G$10,2,FALSE),"N/A"),$B7816)</f>
        <v>Coffee</v>
      </c>
      <c r="D7816" s="23" t="s">
        <v>10031</v>
      </c>
      <c r="E7816" s="22">
        <f t="shared" si="90"/>
        <v>4</v>
      </c>
      <c r="F7816" s="24">
        <v>2</v>
      </c>
      <c r="G7816" s="22">
        <f>IF(OR($F7816="ERROR",$F7816="UNKNOWN",$F7816=""),IFERROR(VLOOKUP($C7816,'02_UnitPriceRef'!$E$3:$F$10,2,0),IF(OR($D7816="Error",$D7816="UNKNOWN",$D7816=""),0,H7816/D7816)),$F7816)</f>
        <v>2</v>
      </c>
      <c r="H7816" s="24">
        <v>8</v>
      </c>
      <c r="I7816" s="22">
        <f t="shared" si="91"/>
        <v>8</v>
      </c>
      <c r="J7816" s="22" t="s">
        <v>22</v>
      </c>
      <c r="K7816" s="22" t="s">
        <v>20</v>
      </c>
      <c r="L7816" s="26">
        <v>45225</v>
      </c>
      <c r="M7816" s="27">
        <f t="shared" si="92"/>
        <v>45225</v>
      </c>
    </row>
    <row r="7817" spans="1:13" ht="22.5" customHeight="1">
      <c r="A7817" s="22" t="s">
        <v>7838</v>
      </c>
      <c r="B7817" s="23" t="s">
        <v>27</v>
      </c>
      <c r="C7817" s="22" t="str">
        <f>IF(OR($B7817="Unknown",$B7817="Error",$B7817=""),IFERROR(VLOOKUP($F7817, '02_UnitPriceRef'!$F$3:$G$10,2,FALSE),"N/A"),$B7817)</f>
        <v>Sandwich</v>
      </c>
      <c r="D7817" s="24">
        <v>4</v>
      </c>
      <c r="E7817" s="22">
        <f t="shared" si="90"/>
        <v>4</v>
      </c>
      <c r="F7817" s="24">
        <v>4</v>
      </c>
      <c r="G7817" s="22">
        <f>IF(OR($F7817="ERROR",$F7817="UNKNOWN",$F7817=""),IFERROR(VLOOKUP($C7817,'02_UnitPriceRef'!$E$3:$F$10,2,0),IF(OR($D7817="Error",$D7817="UNKNOWN",$D7817=""),0,H7817/D7817)),$F7817)</f>
        <v>4</v>
      </c>
      <c r="H7817" s="24">
        <v>16</v>
      </c>
      <c r="I7817" s="22">
        <f t="shared" si="91"/>
        <v>16</v>
      </c>
      <c r="J7817" s="22" t="s">
        <v>14</v>
      </c>
      <c r="K7817" s="22" t="s">
        <v>11</v>
      </c>
      <c r="L7817" s="26">
        <v>45013</v>
      </c>
      <c r="M7817" s="27">
        <f t="shared" si="92"/>
        <v>45013</v>
      </c>
    </row>
    <row r="7818" spans="1:13" ht="22.5" customHeight="1">
      <c r="A7818" s="22" t="s">
        <v>7839</v>
      </c>
      <c r="B7818" s="23" t="s">
        <v>13</v>
      </c>
      <c r="C7818" s="22" t="str">
        <f>IF(OR($B7818="Unknown",$B7818="Error",$B7818=""),IFERROR(VLOOKUP($F7818, '02_UnitPriceRef'!$F$3:$G$10,2,FALSE),"N/A"),$B7818)</f>
        <v>Cake</v>
      </c>
      <c r="D7818" s="24">
        <v>5</v>
      </c>
      <c r="E7818" s="22">
        <f t="shared" si="90"/>
        <v>5</v>
      </c>
      <c r="F7818" s="24">
        <v>3</v>
      </c>
      <c r="G7818" s="22">
        <f>IF(OR($F7818="ERROR",$F7818="UNKNOWN",$F7818=""),IFERROR(VLOOKUP($C7818,'02_UnitPriceRef'!$E$3:$F$10,2,0),IF(OR($D7818="Error",$D7818="UNKNOWN",$D7818=""),0,H7818/D7818)),$F7818)</f>
        <v>3</v>
      </c>
      <c r="H7818" s="24">
        <v>15</v>
      </c>
      <c r="I7818" s="22">
        <f t="shared" si="91"/>
        <v>15</v>
      </c>
      <c r="J7818" s="22" t="s">
        <v>14</v>
      </c>
      <c r="K7818" s="22" t="s">
        <v>20</v>
      </c>
      <c r="L7818" s="26">
        <v>45206</v>
      </c>
      <c r="M7818" s="27">
        <f t="shared" si="92"/>
        <v>45206</v>
      </c>
    </row>
    <row r="7819" spans="1:13" ht="22.5" customHeight="1">
      <c r="A7819" s="22" t="s">
        <v>7840</v>
      </c>
      <c r="B7819" s="23" t="s">
        <v>24</v>
      </c>
      <c r="C7819" s="22" t="str">
        <f>IF(OR($B7819="Unknown",$B7819="Error",$B7819=""),IFERROR(VLOOKUP($F7819, '02_UnitPriceRef'!$F$3:$G$10,2,FALSE),"N/A"),$B7819)</f>
        <v>Smoothie</v>
      </c>
      <c r="D7819" s="24">
        <v>5</v>
      </c>
      <c r="E7819" s="22">
        <f t="shared" si="90"/>
        <v>5</v>
      </c>
      <c r="F7819" s="23" t="s">
        <v>10031</v>
      </c>
      <c r="G7819" s="22">
        <f>IF(OR($F7819="ERROR",$F7819="UNKNOWN",$F7819=""),IFERROR(VLOOKUP($C7819,'02_UnitPriceRef'!$E$3:$F$10,2,0),IF(OR($D7819="Error",$D7819="UNKNOWN",$D7819=""),0,H7819/D7819)),$F7819)</f>
        <v>4</v>
      </c>
      <c r="H7819" s="24">
        <v>20</v>
      </c>
      <c r="I7819" s="22">
        <f t="shared" si="91"/>
        <v>20</v>
      </c>
      <c r="J7819" s="22" t="s">
        <v>22</v>
      </c>
      <c r="K7819" s="22" t="s">
        <v>11</v>
      </c>
      <c r="L7819" s="26">
        <v>45263</v>
      </c>
      <c r="M7819" s="27">
        <f t="shared" si="92"/>
        <v>45263</v>
      </c>
    </row>
    <row r="7820" spans="1:13" ht="22.5" customHeight="1">
      <c r="A7820" s="22" t="s">
        <v>7841</v>
      </c>
      <c r="B7820" s="23" t="s">
        <v>24</v>
      </c>
      <c r="C7820" s="22" t="str">
        <f>IF(OR($B7820="Unknown",$B7820="Error",$B7820=""),IFERROR(VLOOKUP($F7820, '02_UnitPriceRef'!$F$3:$G$10,2,FALSE),"N/A"),$B7820)</f>
        <v>Smoothie</v>
      </c>
      <c r="D7820" s="24">
        <v>2</v>
      </c>
      <c r="E7820" s="22">
        <f t="shared" si="90"/>
        <v>2</v>
      </c>
      <c r="F7820" s="24">
        <v>4</v>
      </c>
      <c r="G7820" s="22">
        <f>IF(OR($F7820="ERROR",$F7820="UNKNOWN",$F7820=""),IFERROR(VLOOKUP($C7820,'02_UnitPriceRef'!$E$3:$F$10,2,0),IF(OR($D7820="Error",$D7820="UNKNOWN",$D7820=""),0,H7820/D7820)),$F7820)</f>
        <v>4</v>
      </c>
      <c r="H7820" s="24">
        <v>8</v>
      </c>
      <c r="I7820" s="22">
        <f t="shared" si="91"/>
        <v>8</v>
      </c>
      <c r="J7820" s="22" t="s">
        <v>20</v>
      </c>
      <c r="K7820" s="22" t="s">
        <v>20</v>
      </c>
      <c r="L7820" s="26">
        <v>45138</v>
      </c>
      <c r="M7820" s="27">
        <f t="shared" si="92"/>
        <v>45138</v>
      </c>
    </row>
    <row r="7821" spans="1:13" ht="22.5" customHeight="1">
      <c r="A7821" s="22" t="s">
        <v>7842</v>
      </c>
      <c r="B7821" s="23" t="s">
        <v>10031</v>
      </c>
      <c r="C7821" s="22" t="str">
        <f>IF(OR($B7821="Unknown",$B7821="Error",$B7821=""),IFERROR(VLOOKUP($F7821, '02_UnitPriceRef'!$F$3:$G$10,2,FALSE),"N/A"),$B7821)</f>
        <v>Sandwich/Smoothie</v>
      </c>
      <c r="D7821" s="23"/>
      <c r="E7821" s="22">
        <f t="shared" si="90"/>
        <v>3</v>
      </c>
      <c r="F7821" s="24">
        <v>4</v>
      </c>
      <c r="G7821" s="22">
        <f>IF(OR($F7821="ERROR",$F7821="UNKNOWN",$F7821=""),IFERROR(VLOOKUP($C7821,'02_UnitPriceRef'!$E$3:$F$10,2,0),IF(OR($D7821="Error",$D7821="UNKNOWN",$D7821=""),0,H7821/D7821)),$F7821)</f>
        <v>4</v>
      </c>
      <c r="H7821" s="24">
        <v>12</v>
      </c>
      <c r="I7821" s="22">
        <f t="shared" si="91"/>
        <v>12</v>
      </c>
      <c r="J7821" s="22" t="s">
        <v>20</v>
      </c>
      <c r="K7821" s="22" t="s">
        <v>15</v>
      </c>
      <c r="L7821" s="26">
        <v>44929</v>
      </c>
      <c r="M7821" s="27">
        <f t="shared" si="92"/>
        <v>44929</v>
      </c>
    </row>
    <row r="7822" spans="1:13" ht="22.5" customHeight="1">
      <c r="A7822" s="22" t="s">
        <v>7843</v>
      </c>
      <c r="B7822" s="23" t="s">
        <v>27</v>
      </c>
      <c r="C7822" s="22" t="str">
        <f>IF(OR($B7822="Unknown",$B7822="Error",$B7822=""),IFERROR(VLOOKUP($F7822, '02_UnitPriceRef'!$F$3:$G$10,2,FALSE),"N/A"),$B7822)</f>
        <v>Sandwich</v>
      </c>
      <c r="D7822" s="24">
        <v>3</v>
      </c>
      <c r="E7822" s="22">
        <f t="shared" si="90"/>
        <v>3</v>
      </c>
      <c r="F7822" s="24">
        <v>4</v>
      </c>
      <c r="G7822" s="22">
        <f>IF(OR($F7822="ERROR",$F7822="UNKNOWN",$F7822=""),IFERROR(VLOOKUP($C7822,'02_UnitPriceRef'!$E$3:$F$10,2,0),IF(OR($D7822="Error",$D7822="UNKNOWN",$D7822=""),0,H7822/D7822)),$F7822)</f>
        <v>4</v>
      </c>
      <c r="H7822" s="24">
        <v>12</v>
      </c>
      <c r="I7822" s="22">
        <f t="shared" si="91"/>
        <v>12</v>
      </c>
      <c r="J7822" s="22" t="s">
        <v>20</v>
      </c>
      <c r="K7822" s="22" t="s">
        <v>11</v>
      </c>
      <c r="L7822" s="26">
        <v>45209</v>
      </c>
      <c r="M7822" s="27">
        <f t="shared" si="92"/>
        <v>45209</v>
      </c>
    </row>
    <row r="7823" spans="1:13" ht="22.5" customHeight="1">
      <c r="A7823" s="22" t="s">
        <v>7844</v>
      </c>
      <c r="B7823" s="23" t="s">
        <v>17</v>
      </c>
      <c r="C7823" s="22" t="str">
        <f>IF(OR($B7823="Unknown",$B7823="Error",$B7823=""),IFERROR(VLOOKUP($F7823, '02_UnitPriceRef'!$F$3:$G$10,2,FALSE),"N/A"),$B7823)</f>
        <v>Cookie</v>
      </c>
      <c r="D7823" s="24">
        <v>3</v>
      </c>
      <c r="E7823" s="22">
        <f t="shared" si="90"/>
        <v>3</v>
      </c>
      <c r="F7823" s="24">
        <v>1</v>
      </c>
      <c r="G7823" s="22">
        <f>IF(OR($F7823="ERROR",$F7823="UNKNOWN",$F7823=""),IFERROR(VLOOKUP($C7823,'02_UnitPriceRef'!$E$3:$F$10,2,0),IF(OR($D7823="Error",$D7823="UNKNOWN",$D7823=""),0,H7823/D7823)),$F7823)</f>
        <v>1</v>
      </c>
      <c r="H7823" s="24">
        <v>3</v>
      </c>
      <c r="I7823" s="22">
        <f t="shared" si="91"/>
        <v>3</v>
      </c>
      <c r="J7823" s="22" t="s">
        <v>10</v>
      </c>
      <c r="K7823" s="22" t="s">
        <v>11</v>
      </c>
      <c r="L7823" s="28" t="s">
        <v>10030</v>
      </c>
      <c r="M7823" s="27">
        <f t="shared" si="92"/>
        <v>1</v>
      </c>
    </row>
    <row r="7824" spans="1:13" ht="22.5" customHeight="1">
      <c r="A7824" s="22" t="s">
        <v>7845</v>
      </c>
      <c r="B7824" s="23" t="s">
        <v>35</v>
      </c>
      <c r="C7824" s="22" t="str">
        <f>IF(OR($B7824="Unknown",$B7824="Error",$B7824=""),IFERROR(VLOOKUP($F7824, '02_UnitPriceRef'!$F$3:$G$10,2,FALSE),"N/A"),$B7824)</f>
        <v>Tea</v>
      </c>
      <c r="D7824" s="24">
        <v>4</v>
      </c>
      <c r="E7824" s="22">
        <f t="shared" si="90"/>
        <v>4</v>
      </c>
      <c r="F7824" s="24">
        <v>1.5</v>
      </c>
      <c r="G7824" s="22">
        <f>IF(OR($F7824="ERROR",$F7824="UNKNOWN",$F7824=""),IFERROR(VLOOKUP($C7824,'02_UnitPriceRef'!$E$3:$F$10,2,0),IF(OR($D7824="Error",$D7824="UNKNOWN",$D7824=""),0,H7824/D7824)),$F7824)</f>
        <v>1.5</v>
      </c>
      <c r="H7824" s="24">
        <v>6</v>
      </c>
      <c r="I7824" s="22">
        <f t="shared" si="91"/>
        <v>6</v>
      </c>
      <c r="J7824" s="22" t="s">
        <v>14</v>
      </c>
      <c r="K7824" s="22" t="s">
        <v>11</v>
      </c>
      <c r="L7824" s="26">
        <v>45206</v>
      </c>
      <c r="M7824" s="27">
        <f t="shared" si="92"/>
        <v>45206</v>
      </c>
    </row>
    <row r="7825" spans="1:13" ht="22.5" customHeight="1">
      <c r="A7825" s="22" t="s">
        <v>7846</v>
      </c>
      <c r="B7825" s="23" t="s">
        <v>39</v>
      </c>
      <c r="C7825" s="22" t="str">
        <f>IF(OR($B7825="Unknown",$B7825="Error",$B7825=""),IFERROR(VLOOKUP($F7825, '02_UnitPriceRef'!$F$3:$G$10,2,FALSE),"N/A"),$B7825)</f>
        <v>Juice</v>
      </c>
      <c r="D7825" s="24">
        <v>1</v>
      </c>
      <c r="E7825" s="22">
        <f t="shared" si="90"/>
        <v>1</v>
      </c>
      <c r="F7825" s="24">
        <v>3</v>
      </c>
      <c r="G7825" s="22">
        <f>IF(OR($F7825="ERROR",$F7825="UNKNOWN",$F7825=""),IFERROR(VLOOKUP($C7825,'02_UnitPriceRef'!$E$3:$F$10,2,0),IF(OR($D7825="Error",$D7825="UNKNOWN",$D7825=""),0,H7825/D7825)),$F7825)</f>
        <v>3</v>
      </c>
      <c r="H7825" s="24">
        <v>3</v>
      </c>
      <c r="I7825" s="22">
        <f t="shared" si="91"/>
        <v>3</v>
      </c>
      <c r="J7825" s="22" t="s">
        <v>20</v>
      </c>
      <c r="K7825" s="22" t="s">
        <v>15</v>
      </c>
      <c r="L7825" s="26">
        <v>44986</v>
      </c>
      <c r="M7825" s="27">
        <f t="shared" si="92"/>
        <v>44986</v>
      </c>
    </row>
    <row r="7826" spans="1:13" ht="22.5" customHeight="1">
      <c r="A7826" s="22" t="s">
        <v>7847</v>
      </c>
      <c r="B7826" s="23" t="s">
        <v>9</v>
      </c>
      <c r="C7826" s="22" t="str">
        <f>IF(OR($B7826="Unknown",$B7826="Error",$B7826=""),IFERROR(VLOOKUP($F7826, '02_UnitPriceRef'!$F$3:$G$10,2,FALSE),"N/A"),$B7826)</f>
        <v>Coffee</v>
      </c>
      <c r="D7826" s="24">
        <v>1</v>
      </c>
      <c r="E7826" s="22">
        <f t="shared" si="90"/>
        <v>1</v>
      </c>
      <c r="F7826" s="24">
        <v>2</v>
      </c>
      <c r="G7826" s="22">
        <f>IF(OR($F7826="ERROR",$F7826="UNKNOWN",$F7826=""),IFERROR(VLOOKUP($C7826,'02_UnitPriceRef'!$E$3:$F$10,2,0),IF(OR($D7826="Error",$D7826="UNKNOWN",$D7826=""),0,H7826/D7826)),$F7826)</f>
        <v>2</v>
      </c>
      <c r="H7826" s="24">
        <v>2</v>
      </c>
      <c r="I7826" s="22">
        <f t="shared" si="91"/>
        <v>2</v>
      </c>
      <c r="J7826" s="22" t="s">
        <v>10</v>
      </c>
      <c r="K7826" s="22" t="s">
        <v>20</v>
      </c>
      <c r="L7826" s="26">
        <v>44932</v>
      </c>
      <c r="M7826" s="27">
        <f t="shared" si="92"/>
        <v>44932</v>
      </c>
    </row>
    <row r="7827" spans="1:13" ht="22.5" customHeight="1">
      <c r="A7827" s="22" t="s">
        <v>7848</v>
      </c>
      <c r="B7827" s="23" t="s">
        <v>9</v>
      </c>
      <c r="C7827" s="22" t="str">
        <f>IF(OR($B7827="Unknown",$B7827="Error",$B7827=""),IFERROR(VLOOKUP($F7827, '02_UnitPriceRef'!$F$3:$G$10,2,FALSE),"N/A"),$B7827)</f>
        <v>Coffee</v>
      </c>
      <c r="D7827" s="24">
        <v>1</v>
      </c>
      <c r="E7827" s="22">
        <f t="shared" si="90"/>
        <v>1</v>
      </c>
      <c r="F7827" s="24">
        <v>2</v>
      </c>
      <c r="G7827" s="22">
        <f>IF(OR($F7827="ERROR",$F7827="UNKNOWN",$F7827=""),IFERROR(VLOOKUP($C7827,'02_UnitPriceRef'!$E$3:$F$10,2,0),IF(OR($D7827="Error",$D7827="UNKNOWN",$D7827=""),0,H7827/D7827)),$F7827)</f>
        <v>2</v>
      </c>
      <c r="H7827" s="24">
        <v>2</v>
      </c>
      <c r="I7827" s="22">
        <f t="shared" si="91"/>
        <v>2</v>
      </c>
      <c r="J7827" s="22" t="s">
        <v>22</v>
      </c>
      <c r="K7827" s="22" t="s">
        <v>11</v>
      </c>
      <c r="L7827" s="26">
        <v>44994</v>
      </c>
      <c r="M7827" s="27">
        <f t="shared" si="92"/>
        <v>44994</v>
      </c>
    </row>
    <row r="7828" spans="1:13" ht="22.5" customHeight="1">
      <c r="A7828" s="22" t="s">
        <v>7849</v>
      </c>
      <c r="B7828" s="23" t="s">
        <v>24</v>
      </c>
      <c r="C7828" s="22" t="str">
        <f>IF(OR($B7828="Unknown",$B7828="Error",$B7828=""),IFERROR(VLOOKUP($F7828, '02_UnitPriceRef'!$F$3:$G$10,2,FALSE),"N/A"),$B7828)</f>
        <v>Smoothie</v>
      </c>
      <c r="D7828" s="24">
        <v>4</v>
      </c>
      <c r="E7828" s="22">
        <f t="shared" si="90"/>
        <v>4</v>
      </c>
      <c r="F7828" s="24">
        <v>4</v>
      </c>
      <c r="G7828" s="22">
        <f>IF(OR($F7828="ERROR",$F7828="UNKNOWN",$F7828=""),IFERROR(VLOOKUP($C7828,'02_UnitPriceRef'!$E$3:$F$10,2,0),IF(OR($D7828="Error",$D7828="UNKNOWN",$D7828=""),0,H7828/D7828)),$F7828)</f>
        <v>4</v>
      </c>
      <c r="H7828" s="24">
        <v>16</v>
      </c>
      <c r="I7828" s="22">
        <f t="shared" si="91"/>
        <v>16</v>
      </c>
      <c r="J7828" s="22" t="s">
        <v>20</v>
      </c>
      <c r="K7828" s="22" t="s">
        <v>11</v>
      </c>
      <c r="L7828" s="26">
        <v>45049</v>
      </c>
      <c r="M7828" s="27">
        <f t="shared" si="92"/>
        <v>45049</v>
      </c>
    </row>
    <row r="7829" spans="1:13" ht="22.5" customHeight="1">
      <c r="A7829" s="22" t="s">
        <v>7850</v>
      </c>
      <c r="B7829" s="23" t="s">
        <v>27</v>
      </c>
      <c r="C7829" s="22" t="str">
        <f>IF(OR($B7829="Unknown",$B7829="Error",$B7829=""),IFERROR(VLOOKUP($F7829, '02_UnitPriceRef'!$F$3:$G$10,2,FALSE),"N/A"),$B7829)</f>
        <v>Sandwich</v>
      </c>
      <c r="D7829" s="24">
        <v>3</v>
      </c>
      <c r="E7829" s="22">
        <f t="shared" si="90"/>
        <v>3</v>
      </c>
      <c r="F7829" s="24">
        <v>4</v>
      </c>
      <c r="G7829" s="22">
        <f>IF(OR($F7829="ERROR",$F7829="UNKNOWN",$F7829=""),IFERROR(VLOOKUP($C7829,'02_UnitPriceRef'!$E$3:$F$10,2,0),IF(OR($D7829="Error",$D7829="UNKNOWN",$D7829=""),0,H7829/D7829)),$F7829)</f>
        <v>4</v>
      </c>
      <c r="H7829" s="24">
        <v>12</v>
      </c>
      <c r="I7829" s="22">
        <f t="shared" si="91"/>
        <v>12</v>
      </c>
      <c r="J7829" s="22" t="s">
        <v>20</v>
      </c>
      <c r="K7829" s="22" t="s">
        <v>15</v>
      </c>
      <c r="L7829" s="26">
        <v>45206</v>
      </c>
      <c r="M7829" s="27">
        <f t="shared" si="92"/>
        <v>45206</v>
      </c>
    </row>
    <row r="7830" spans="1:13" ht="22.5" customHeight="1">
      <c r="A7830" s="22" t="s">
        <v>7851</v>
      </c>
      <c r="B7830" s="23" t="s">
        <v>24</v>
      </c>
      <c r="C7830" s="22" t="str">
        <f>IF(OR($B7830="Unknown",$B7830="Error",$B7830=""),IFERROR(VLOOKUP($F7830, '02_UnitPriceRef'!$F$3:$G$10,2,FALSE),"N/A"),$B7830)</f>
        <v>Smoothie</v>
      </c>
      <c r="D7830" s="24">
        <v>4</v>
      </c>
      <c r="E7830" s="22">
        <f t="shared" si="90"/>
        <v>4</v>
      </c>
      <c r="F7830" s="24">
        <v>4</v>
      </c>
      <c r="G7830" s="22">
        <f>IF(OR($F7830="ERROR",$F7830="UNKNOWN",$F7830=""),IFERROR(VLOOKUP($C7830,'02_UnitPriceRef'!$E$3:$F$10,2,0),IF(OR($D7830="Error",$D7830="UNKNOWN",$D7830=""),0,H7830/D7830)),$F7830)</f>
        <v>4</v>
      </c>
      <c r="H7830" s="24">
        <v>16</v>
      </c>
      <c r="I7830" s="22">
        <f t="shared" si="91"/>
        <v>16</v>
      </c>
      <c r="J7830" s="22" t="s">
        <v>14</v>
      </c>
      <c r="K7830" s="22" t="s">
        <v>15</v>
      </c>
      <c r="L7830" s="26">
        <v>45039</v>
      </c>
      <c r="M7830" s="27">
        <f t="shared" si="92"/>
        <v>45039</v>
      </c>
    </row>
    <row r="7831" spans="1:13" ht="22.5" customHeight="1">
      <c r="A7831" s="22" t="s">
        <v>7852</v>
      </c>
      <c r="B7831" s="23" t="s">
        <v>13</v>
      </c>
      <c r="C7831" s="22" t="str">
        <f>IF(OR($B7831="Unknown",$B7831="Error",$B7831=""),IFERROR(VLOOKUP($F7831, '02_UnitPriceRef'!$F$3:$G$10,2,FALSE),"N/A"),$B7831)</f>
        <v>Cake</v>
      </c>
      <c r="D7831" s="24">
        <v>4</v>
      </c>
      <c r="E7831" s="22">
        <f t="shared" si="90"/>
        <v>4</v>
      </c>
      <c r="F7831" s="24">
        <v>3</v>
      </c>
      <c r="G7831" s="22">
        <f>IF(OR($F7831="ERROR",$F7831="UNKNOWN",$F7831=""),IFERROR(VLOOKUP($C7831,'02_UnitPriceRef'!$E$3:$F$10,2,0),IF(OR($D7831="Error",$D7831="UNKNOWN",$D7831=""),0,H7831/D7831)),$F7831)</f>
        <v>3</v>
      </c>
      <c r="H7831" s="24">
        <v>12</v>
      </c>
      <c r="I7831" s="22">
        <f t="shared" si="91"/>
        <v>12</v>
      </c>
      <c r="J7831" s="22" t="s">
        <v>10</v>
      </c>
      <c r="K7831" s="22" t="s">
        <v>20</v>
      </c>
      <c r="L7831" s="26">
        <v>44936</v>
      </c>
      <c r="M7831" s="27">
        <f t="shared" si="92"/>
        <v>44936</v>
      </c>
    </row>
    <row r="7832" spans="1:13" ht="22.5" customHeight="1">
      <c r="A7832" s="22" t="s">
        <v>7853</v>
      </c>
      <c r="B7832" s="23" t="s">
        <v>13</v>
      </c>
      <c r="C7832" s="22" t="str">
        <f>IF(OR($B7832="Unknown",$B7832="Error",$B7832=""),IFERROR(VLOOKUP($F7832, '02_UnitPriceRef'!$F$3:$G$10,2,FALSE),"N/A"),$B7832)</f>
        <v>Cake</v>
      </c>
      <c r="D7832" s="24">
        <v>2</v>
      </c>
      <c r="E7832" s="22">
        <f t="shared" si="90"/>
        <v>2</v>
      </c>
      <c r="F7832" s="24">
        <v>3</v>
      </c>
      <c r="G7832" s="22">
        <f>IF(OR($F7832="ERROR",$F7832="UNKNOWN",$F7832=""),IFERROR(VLOOKUP($C7832,'02_UnitPriceRef'!$E$3:$F$10,2,0),IF(OR($D7832="Error",$D7832="UNKNOWN",$D7832=""),0,H7832/D7832)),$F7832)</f>
        <v>3</v>
      </c>
      <c r="H7832" s="24">
        <v>6</v>
      </c>
      <c r="I7832" s="22">
        <f t="shared" si="91"/>
        <v>6</v>
      </c>
      <c r="J7832" s="22" t="s">
        <v>20</v>
      </c>
      <c r="K7832" s="22" t="s">
        <v>20</v>
      </c>
      <c r="L7832" s="26">
        <v>44970</v>
      </c>
      <c r="M7832" s="27">
        <f t="shared" si="92"/>
        <v>44970</v>
      </c>
    </row>
    <row r="7833" spans="1:13" ht="22.5" customHeight="1">
      <c r="A7833" s="22" t="s">
        <v>7854</v>
      </c>
      <c r="B7833" s="23" t="s">
        <v>39</v>
      </c>
      <c r="C7833" s="22" t="str">
        <f>IF(OR($B7833="Unknown",$B7833="Error",$B7833=""),IFERROR(VLOOKUP($F7833, '02_UnitPriceRef'!$F$3:$G$10,2,FALSE),"N/A"),$B7833)</f>
        <v>Juice</v>
      </c>
      <c r="D7833" s="24">
        <v>2</v>
      </c>
      <c r="E7833" s="22">
        <f t="shared" si="90"/>
        <v>2</v>
      </c>
      <c r="F7833" s="24">
        <v>3</v>
      </c>
      <c r="G7833" s="22">
        <f>IF(OR($F7833="ERROR",$F7833="UNKNOWN",$F7833=""),IFERROR(VLOOKUP($C7833,'02_UnitPriceRef'!$E$3:$F$10,2,0),IF(OR($D7833="Error",$D7833="UNKNOWN",$D7833=""),0,H7833/D7833)),$F7833)</f>
        <v>3</v>
      </c>
      <c r="H7833" s="24">
        <v>6</v>
      </c>
      <c r="I7833" s="22">
        <f t="shared" si="91"/>
        <v>6</v>
      </c>
      <c r="J7833" s="22" t="s">
        <v>14</v>
      </c>
      <c r="K7833" s="22" t="s">
        <v>15</v>
      </c>
      <c r="L7833" s="26">
        <v>45180</v>
      </c>
      <c r="M7833" s="27">
        <f t="shared" si="92"/>
        <v>45180</v>
      </c>
    </row>
    <row r="7834" spans="1:13" ht="22.5" customHeight="1">
      <c r="A7834" s="22" t="s">
        <v>7855</v>
      </c>
      <c r="B7834" s="23" t="s">
        <v>13</v>
      </c>
      <c r="C7834" s="22" t="str">
        <f>IF(OR($B7834="Unknown",$B7834="Error",$B7834=""),IFERROR(VLOOKUP($F7834, '02_UnitPriceRef'!$F$3:$G$10,2,FALSE),"N/A"),$B7834)</f>
        <v>Cake</v>
      </c>
      <c r="D7834" s="24">
        <v>4</v>
      </c>
      <c r="E7834" s="22">
        <f t="shared" si="90"/>
        <v>4</v>
      </c>
      <c r="F7834" s="24">
        <v>3</v>
      </c>
      <c r="G7834" s="22">
        <f>IF(OR($F7834="ERROR",$F7834="UNKNOWN",$F7834=""),IFERROR(VLOOKUP($C7834,'02_UnitPriceRef'!$E$3:$F$10,2,0),IF(OR($D7834="Error",$D7834="UNKNOWN",$D7834=""),0,H7834/D7834)),$F7834)</f>
        <v>3</v>
      </c>
      <c r="H7834" s="24">
        <v>12</v>
      </c>
      <c r="I7834" s="22">
        <f t="shared" si="91"/>
        <v>12</v>
      </c>
      <c r="J7834" s="22" t="s">
        <v>14</v>
      </c>
      <c r="K7834" s="22" t="s">
        <v>20</v>
      </c>
      <c r="L7834" s="26">
        <v>45286</v>
      </c>
      <c r="M7834" s="27">
        <f t="shared" si="92"/>
        <v>45286</v>
      </c>
    </row>
    <row r="7835" spans="1:13" ht="22.5" customHeight="1">
      <c r="A7835" s="22" t="s">
        <v>7856</v>
      </c>
      <c r="B7835" s="23" t="s">
        <v>39</v>
      </c>
      <c r="C7835" s="22" t="str">
        <f>IF(OR($B7835="Unknown",$B7835="Error",$B7835=""),IFERROR(VLOOKUP($F7835, '02_UnitPriceRef'!$F$3:$G$10,2,FALSE),"N/A"),$B7835)</f>
        <v>Juice</v>
      </c>
      <c r="D7835" s="24">
        <v>3</v>
      </c>
      <c r="E7835" s="22">
        <f t="shared" si="90"/>
        <v>3</v>
      </c>
      <c r="F7835" s="24">
        <v>3</v>
      </c>
      <c r="G7835" s="22">
        <f>IF(OR($F7835="ERROR",$F7835="UNKNOWN",$F7835=""),IFERROR(VLOOKUP($C7835,'02_UnitPriceRef'!$E$3:$F$10,2,0),IF(OR($D7835="Error",$D7835="UNKNOWN",$D7835=""),0,H7835/D7835)),$F7835)</f>
        <v>3</v>
      </c>
      <c r="H7835" s="24">
        <v>9</v>
      </c>
      <c r="I7835" s="22">
        <f t="shared" si="91"/>
        <v>9</v>
      </c>
      <c r="J7835" s="22" t="s">
        <v>20</v>
      </c>
      <c r="K7835" s="22" t="s">
        <v>20</v>
      </c>
      <c r="L7835" s="26">
        <v>45184</v>
      </c>
      <c r="M7835" s="27">
        <f t="shared" si="92"/>
        <v>45184</v>
      </c>
    </row>
    <row r="7836" spans="1:13" ht="22.5" customHeight="1">
      <c r="A7836" s="22" t="s">
        <v>7857</v>
      </c>
      <c r="B7836" s="23" t="s">
        <v>17</v>
      </c>
      <c r="C7836" s="22" t="str">
        <f>IF(OR($B7836="Unknown",$B7836="Error",$B7836=""),IFERROR(VLOOKUP($F7836, '02_UnitPriceRef'!$F$3:$G$10,2,FALSE),"N/A"),$B7836)</f>
        <v>Cookie</v>
      </c>
      <c r="D7836" s="24">
        <v>4</v>
      </c>
      <c r="E7836" s="22">
        <f t="shared" si="90"/>
        <v>4</v>
      </c>
      <c r="F7836" s="24">
        <v>1</v>
      </c>
      <c r="G7836" s="22">
        <f>IF(OR($F7836="ERROR",$F7836="UNKNOWN",$F7836=""),IFERROR(VLOOKUP($C7836,'02_UnitPriceRef'!$E$3:$F$10,2,0),IF(OR($D7836="Error",$D7836="UNKNOWN",$D7836=""),0,H7836/D7836)),$F7836)</f>
        <v>1</v>
      </c>
      <c r="H7836" s="24">
        <v>4</v>
      </c>
      <c r="I7836" s="22">
        <f t="shared" si="91"/>
        <v>4</v>
      </c>
      <c r="J7836" s="22" t="s">
        <v>14</v>
      </c>
      <c r="K7836" s="22" t="s">
        <v>11</v>
      </c>
      <c r="L7836" s="26">
        <v>45159</v>
      </c>
      <c r="M7836" s="27">
        <f t="shared" si="92"/>
        <v>45159</v>
      </c>
    </row>
    <row r="7837" spans="1:13" ht="22.5" customHeight="1">
      <c r="A7837" s="22" t="s">
        <v>7858</v>
      </c>
      <c r="B7837" s="23" t="s">
        <v>39</v>
      </c>
      <c r="C7837" s="22" t="str">
        <f>IF(OR($B7837="Unknown",$B7837="Error",$B7837=""),IFERROR(VLOOKUP($F7837, '02_UnitPriceRef'!$F$3:$G$10,2,FALSE),"N/A"),$B7837)</f>
        <v>Juice</v>
      </c>
      <c r="D7837" s="24">
        <v>4</v>
      </c>
      <c r="E7837" s="22">
        <f t="shared" si="90"/>
        <v>4</v>
      </c>
      <c r="F7837" s="24">
        <v>3</v>
      </c>
      <c r="G7837" s="22">
        <f>IF(OR($F7837="ERROR",$F7837="UNKNOWN",$F7837=""),IFERROR(VLOOKUP($C7837,'02_UnitPriceRef'!$E$3:$F$10,2,0),IF(OR($D7837="Error",$D7837="UNKNOWN",$D7837=""),0,H7837/D7837)),$F7837)</f>
        <v>3</v>
      </c>
      <c r="H7837" s="24">
        <v>12</v>
      </c>
      <c r="I7837" s="22">
        <f t="shared" si="91"/>
        <v>12</v>
      </c>
      <c r="J7837" s="22" t="s">
        <v>14</v>
      </c>
      <c r="K7837" s="22" t="s">
        <v>20</v>
      </c>
      <c r="L7837" s="26">
        <v>45105</v>
      </c>
      <c r="M7837" s="27">
        <f t="shared" si="92"/>
        <v>45105</v>
      </c>
    </row>
    <row r="7838" spans="1:13" ht="22.5" customHeight="1">
      <c r="A7838" s="22" t="s">
        <v>7859</v>
      </c>
      <c r="B7838" s="23" t="s">
        <v>24</v>
      </c>
      <c r="C7838" s="22" t="str">
        <f>IF(OR($B7838="Unknown",$B7838="Error",$B7838=""),IFERROR(VLOOKUP($F7838, '02_UnitPriceRef'!$F$3:$G$10,2,FALSE),"N/A"),$B7838)</f>
        <v>Smoothie</v>
      </c>
      <c r="D7838" s="24">
        <v>4</v>
      </c>
      <c r="E7838" s="22">
        <f t="shared" si="90"/>
        <v>4</v>
      </c>
      <c r="F7838" s="24">
        <v>4</v>
      </c>
      <c r="G7838" s="22">
        <f>IF(OR($F7838="ERROR",$F7838="UNKNOWN",$F7838=""),IFERROR(VLOOKUP($C7838,'02_UnitPriceRef'!$E$3:$F$10,2,0),IF(OR($D7838="Error",$D7838="UNKNOWN",$D7838=""),0,H7838/D7838)),$F7838)</f>
        <v>4</v>
      </c>
      <c r="H7838" s="24">
        <v>16</v>
      </c>
      <c r="I7838" s="22">
        <f t="shared" si="91"/>
        <v>16</v>
      </c>
      <c r="J7838" s="22" t="s">
        <v>22</v>
      </c>
      <c r="K7838" s="22" t="s">
        <v>20</v>
      </c>
      <c r="L7838" s="26">
        <v>44998</v>
      </c>
      <c r="M7838" s="27">
        <f t="shared" si="92"/>
        <v>44998</v>
      </c>
    </row>
    <row r="7839" spans="1:13" ht="22.5" customHeight="1">
      <c r="A7839" s="22" t="s">
        <v>7860</v>
      </c>
      <c r="B7839" s="23" t="s">
        <v>35</v>
      </c>
      <c r="C7839" s="22" t="str">
        <f>IF(OR($B7839="Unknown",$B7839="Error",$B7839=""),IFERROR(VLOOKUP($F7839, '02_UnitPriceRef'!$F$3:$G$10,2,FALSE),"N/A"),$B7839)</f>
        <v>Tea</v>
      </c>
      <c r="D7839" s="24">
        <v>2</v>
      </c>
      <c r="E7839" s="22">
        <f t="shared" si="90"/>
        <v>2</v>
      </c>
      <c r="F7839" s="23"/>
      <c r="G7839" s="22">
        <f>IF(OR($F7839="ERROR",$F7839="UNKNOWN",$F7839=""),IFERROR(VLOOKUP($C7839,'02_UnitPriceRef'!$E$3:$F$10,2,0),IF(OR($D7839="Error",$D7839="UNKNOWN",$D7839=""),0,H7839/D7839)),$F7839)</f>
        <v>1.5</v>
      </c>
      <c r="H7839" s="24">
        <v>3</v>
      </c>
      <c r="I7839" s="22">
        <f t="shared" si="91"/>
        <v>3</v>
      </c>
      <c r="J7839" s="22" t="s">
        <v>20</v>
      </c>
      <c r="K7839" s="22" t="s">
        <v>11</v>
      </c>
      <c r="L7839" s="26">
        <v>45222</v>
      </c>
      <c r="M7839" s="27">
        <f t="shared" si="92"/>
        <v>45222</v>
      </c>
    </row>
    <row r="7840" spans="1:13" ht="22.5" customHeight="1">
      <c r="A7840" s="22" t="s">
        <v>7861</v>
      </c>
      <c r="B7840" s="23" t="s">
        <v>27</v>
      </c>
      <c r="C7840" s="22" t="str">
        <f>IF(OR($B7840="Unknown",$B7840="Error",$B7840=""),IFERROR(VLOOKUP($F7840, '02_UnitPriceRef'!$F$3:$G$10,2,FALSE),"N/A"),$B7840)</f>
        <v>Sandwich</v>
      </c>
      <c r="D7840" s="24">
        <v>5</v>
      </c>
      <c r="E7840" s="22">
        <f t="shared" si="90"/>
        <v>5</v>
      </c>
      <c r="F7840" s="24">
        <v>4</v>
      </c>
      <c r="G7840" s="22">
        <f>IF(OR($F7840="ERROR",$F7840="UNKNOWN",$F7840=""),IFERROR(VLOOKUP($C7840,'02_UnitPriceRef'!$E$3:$F$10,2,0),IF(OR($D7840="Error",$D7840="UNKNOWN",$D7840=""),0,H7840/D7840)),$F7840)</f>
        <v>4</v>
      </c>
      <c r="H7840" s="24">
        <v>20</v>
      </c>
      <c r="I7840" s="22">
        <f t="shared" si="91"/>
        <v>20</v>
      </c>
      <c r="J7840" s="22" t="s">
        <v>20</v>
      </c>
      <c r="K7840" s="22" t="s">
        <v>11</v>
      </c>
      <c r="L7840" s="26">
        <v>44991</v>
      </c>
      <c r="M7840" s="27">
        <f t="shared" si="92"/>
        <v>44991</v>
      </c>
    </row>
    <row r="7841" spans="1:13" ht="22.5" customHeight="1">
      <c r="A7841" s="22" t="s">
        <v>7862</v>
      </c>
      <c r="B7841" s="23" t="s">
        <v>27</v>
      </c>
      <c r="C7841" s="22" t="str">
        <f>IF(OR($B7841="Unknown",$B7841="Error",$B7841=""),IFERROR(VLOOKUP($F7841, '02_UnitPriceRef'!$F$3:$G$10,2,FALSE),"N/A"),$B7841)</f>
        <v>Sandwich</v>
      </c>
      <c r="D7841" s="24">
        <v>3</v>
      </c>
      <c r="E7841" s="22">
        <f t="shared" si="90"/>
        <v>3</v>
      </c>
      <c r="F7841" s="24">
        <v>4</v>
      </c>
      <c r="G7841" s="22">
        <f>IF(OR($F7841="ERROR",$F7841="UNKNOWN",$F7841=""),IFERROR(VLOOKUP($C7841,'02_UnitPriceRef'!$E$3:$F$10,2,0),IF(OR($D7841="Error",$D7841="UNKNOWN",$D7841=""),0,H7841/D7841)),$F7841)</f>
        <v>4</v>
      </c>
      <c r="H7841" s="24">
        <v>12</v>
      </c>
      <c r="I7841" s="22">
        <f t="shared" si="91"/>
        <v>12</v>
      </c>
      <c r="J7841" s="22" t="s">
        <v>22</v>
      </c>
      <c r="K7841" s="22" t="s">
        <v>15</v>
      </c>
      <c r="L7841" s="26">
        <v>45227</v>
      </c>
      <c r="M7841" s="27">
        <f t="shared" si="92"/>
        <v>45227</v>
      </c>
    </row>
    <row r="7842" spans="1:13" ht="22.5" customHeight="1">
      <c r="A7842" s="22" t="s">
        <v>7863</v>
      </c>
      <c r="B7842" s="23" t="s">
        <v>35</v>
      </c>
      <c r="C7842" s="22" t="str">
        <f>IF(OR($B7842="Unknown",$B7842="Error",$B7842=""),IFERROR(VLOOKUP($F7842, '02_UnitPriceRef'!$F$3:$G$10,2,FALSE),"N/A"),$B7842)</f>
        <v>Tea</v>
      </c>
      <c r="D7842" s="24">
        <v>3</v>
      </c>
      <c r="E7842" s="22">
        <f t="shared" si="90"/>
        <v>3</v>
      </c>
      <c r="F7842" s="24">
        <v>1.5</v>
      </c>
      <c r="G7842" s="22">
        <f>IF(OR($F7842="ERROR",$F7842="UNKNOWN",$F7842=""),IFERROR(VLOOKUP($C7842,'02_UnitPriceRef'!$E$3:$F$10,2,0),IF(OR($D7842="Error",$D7842="UNKNOWN",$D7842=""),0,H7842/D7842)),$F7842)</f>
        <v>1.5</v>
      </c>
      <c r="H7842" s="24">
        <v>4.5</v>
      </c>
      <c r="I7842" s="22">
        <f t="shared" si="91"/>
        <v>4.5</v>
      </c>
      <c r="J7842" s="22" t="s">
        <v>10</v>
      </c>
      <c r="K7842" s="22" t="s">
        <v>20</v>
      </c>
      <c r="L7842" s="26">
        <v>45205</v>
      </c>
      <c r="M7842" s="27">
        <f t="shared" si="92"/>
        <v>45205</v>
      </c>
    </row>
    <row r="7843" spans="1:13" ht="22.5" customHeight="1">
      <c r="A7843" s="22" t="s">
        <v>7864</v>
      </c>
      <c r="B7843" s="23" t="s">
        <v>19</v>
      </c>
      <c r="C7843" s="22" t="str">
        <f>IF(OR($B7843="Unknown",$B7843="Error",$B7843=""),IFERROR(VLOOKUP($F7843, '02_UnitPriceRef'!$F$3:$G$10,2,FALSE),"N/A"),$B7843)</f>
        <v>Salad</v>
      </c>
      <c r="D7843" s="24">
        <v>2</v>
      </c>
      <c r="E7843" s="22">
        <f t="shared" si="90"/>
        <v>2</v>
      </c>
      <c r="F7843" s="24">
        <v>5</v>
      </c>
      <c r="G7843" s="22">
        <f>IF(OR($F7843="ERROR",$F7843="UNKNOWN",$F7843=""),IFERROR(VLOOKUP($C7843,'02_UnitPriceRef'!$E$3:$F$10,2,0),IF(OR($D7843="Error",$D7843="UNKNOWN",$D7843=""),0,H7843/D7843)),$F7843)</f>
        <v>5</v>
      </c>
      <c r="H7843" s="24">
        <v>10</v>
      </c>
      <c r="I7843" s="22">
        <f t="shared" si="91"/>
        <v>10</v>
      </c>
      <c r="J7843" s="22" t="s">
        <v>14</v>
      </c>
      <c r="K7843" s="22" t="s">
        <v>11</v>
      </c>
      <c r="L7843" s="26">
        <v>44928</v>
      </c>
      <c r="M7843" s="27">
        <f t="shared" si="92"/>
        <v>44928</v>
      </c>
    </row>
    <row r="7844" spans="1:13" ht="22.5" customHeight="1">
      <c r="A7844" s="22" t="s">
        <v>7865</v>
      </c>
      <c r="B7844" s="23" t="s">
        <v>13</v>
      </c>
      <c r="C7844" s="22" t="str">
        <f>IF(OR($B7844="Unknown",$B7844="Error",$B7844=""),IFERROR(VLOOKUP($F7844, '02_UnitPriceRef'!$F$3:$G$10,2,FALSE),"N/A"),$B7844)</f>
        <v>Cake</v>
      </c>
      <c r="D7844" s="24">
        <v>2</v>
      </c>
      <c r="E7844" s="22">
        <f t="shared" si="90"/>
        <v>2</v>
      </c>
      <c r="F7844" s="24">
        <v>3</v>
      </c>
      <c r="G7844" s="22">
        <f>IF(OR($F7844="ERROR",$F7844="UNKNOWN",$F7844=""),IFERROR(VLOOKUP($C7844,'02_UnitPriceRef'!$E$3:$F$10,2,0),IF(OR($D7844="Error",$D7844="UNKNOWN",$D7844=""),0,H7844/D7844)),$F7844)</f>
        <v>3</v>
      </c>
      <c r="H7844" s="24">
        <v>6</v>
      </c>
      <c r="I7844" s="22">
        <f t="shared" si="91"/>
        <v>6</v>
      </c>
      <c r="J7844" s="22" t="s">
        <v>10</v>
      </c>
      <c r="K7844" s="22" t="s">
        <v>11</v>
      </c>
      <c r="L7844" s="26">
        <v>45154</v>
      </c>
      <c r="M7844" s="27">
        <f t="shared" si="92"/>
        <v>45154</v>
      </c>
    </row>
    <row r="7845" spans="1:13" ht="22.5" customHeight="1">
      <c r="A7845" s="22" t="s">
        <v>7866</v>
      </c>
      <c r="B7845" s="23" t="s">
        <v>10030</v>
      </c>
      <c r="C7845" s="22" t="str">
        <f>IF(OR($B7845="Unknown",$B7845="Error",$B7845=""),IFERROR(VLOOKUP($F7845, '02_UnitPriceRef'!$F$3:$G$10,2,FALSE),"N/A"),$B7845)</f>
        <v>Tea</v>
      </c>
      <c r="D7845" s="24">
        <v>3</v>
      </c>
      <c r="E7845" s="22">
        <f t="shared" si="90"/>
        <v>3</v>
      </c>
      <c r="F7845" s="24">
        <v>1.5</v>
      </c>
      <c r="G7845" s="22">
        <f>IF(OR($F7845="ERROR",$F7845="UNKNOWN",$F7845=""),IFERROR(VLOOKUP($C7845,'02_UnitPriceRef'!$E$3:$F$10,2,0),IF(OR($D7845="Error",$D7845="UNKNOWN",$D7845=""),0,H7845/D7845)),$F7845)</f>
        <v>1.5</v>
      </c>
      <c r="H7845" s="24">
        <v>4.5</v>
      </c>
      <c r="I7845" s="22">
        <f t="shared" si="91"/>
        <v>4.5</v>
      </c>
      <c r="J7845" s="22" t="s">
        <v>14</v>
      </c>
      <c r="K7845" s="22" t="s">
        <v>15</v>
      </c>
      <c r="L7845" s="26">
        <v>45068</v>
      </c>
      <c r="M7845" s="27">
        <f t="shared" si="92"/>
        <v>45068</v>
      </c>
    </row>
    <row r="7846" spans="1:13" ht="22.5" customHeight="1">
      <c r="A7846" s="22" t="s">
        <v>7867</v>
      </c>
      <c r="B7846" s="23" t="s">
        <v>19</v>
      </c>
      <c r="C7846" s="22" t="str">
        <f>IF(OR($B7846="Unknown",$B7846="Error",$B7846=""),IFERROR(VLOOKUP($F7846, '02_UnitPriceRef'!$F$3:$G$10,2,FALSE),"N/A"),$B7846)</f>
        <v>Salad</v>
      </c>
      <c r="D7846" s="24">
        <v>1</v>
      </c>
      <c r="E7846" s="22">
        <f t="shared" si="90"/>
        <v>1</v>
      </c>
      <c r="F7846" s="24">
        <v>5</v>
      </c>
      <c r="G7846" s="22">
        <f>IF(OR($F7846="ERROR",$F7846="UNKNOWN",$F7846=""),IFERROR(VLOOKUP($C7846,'02_UnitPriceRef'!$E$3:$F$10,2,0),IF(OR($D7846="Error",$D7846="UNKNOWN",$D7846=""),0,H7846/D7846)),$F7846)</f>
        <v>5</v>
      </c>
      <c r="H7846" s="24">
        <v>5</v>
      </c>
      <c r="I7846" s="22">
        <f t="shared" si="91"/>
        <v>5</v>
      </c>
      <c r="J7846" s="22" t="s">
        <v>10</v>
      </c>
      <c r="K7846" s="22" t="s">
        <v>20</v>
      </c>
      <c r="L7846" s="26">
        <v>45241</v>
      </c>
      <c r="M7846" s="27">
        <f t="shared" si="92"/>
        <v>45241</v>
      </c>
    </row>
    <row r="7847" spans="1:13" ht="22.5" customHeight="1">
      <c r="A7847" s="22" t="s">
        <v>7868</v>
      </c>
      <c r="B7847" s="23" t="s">
        <v>27</v>
      </c>
      <c r="C7847" s="22" t="str">
        <f>IF(OR($B7847="Unknown",$B7847="Error",$B7847=""),IFERROR(VLOOKUP($F7847, '02_UnitPriceRef'!$F$3:$G$10,2,FALSE),"N/A"),$B7847)</f>
        <v>Sandwich</v>
      </c>
      <c r="D7847" s="24">
        <v>2</v>
      </c>
      <c r="E7847" s="22">
        <f t="shared" si="90"/>
        <v>2</v>
      </c>
      <c r="F7847" s="24">
        <v>4</v>
      </c>
      <c r="G7847" s="22">
        <f>IF(OR($F7847="ERROR",$F7847="UNKNOWN",$F7847=""),IFERROR(VLOOKUP($C7847,'02_UnitPriceRef'!$E$3:$F$10,2,0),IF(OR($D7847="Error",$D7847="UNKNOWN",$D7847=""),0,H7847/D7847)),$F7847)</f>
        <v>4</v>
      </c>
      <c r="H7847" s="24">
        <v>8</v>
      </c>
      <c r="I7847" s="22">
        <f t="shared" si="91"/>
        <v>8</v>
      </c>
      <c r="J7847" s="22" t="s">
        <v>22</v>
      </c>
      <c r="K7847" s="22" t="s">
        <v>20</v>
      </c>
      <c r="L7847" s="26">
        <v>44992</v>
      </c>
      <c r="M7847" s="27">
        <f t="shared" si="92"/>
        <v>44992</v>
      </c>
    </row>
    <row r="7848" spans="1:13" ht="22.5" customHeight="1">
      <c r="A7848" s="22" t="s">
        <v>7869</v>
      </c>
      <c r="B7848" s="23" t="s">
        <v>35</v>
      </c>
      <c r="C7848" s="22" t="str">
        <f>IF(OR($B7848="Unknown",$B7848="Error",$B7848=""),IFERROR(VLOOKUP($F7848, '02_UnitPriceRef'!$F$3:$G$10,2,FALSE),"N/A"),$B7848)</f>
        <v>Tea</v>
      </c>
      <c r="D7848" s="24">
        <v>5</v>
      </c>
      <c r="E7848" s="22">
        <f t="shared" si="90"/>
        <v>5</v>
      </c>
      <c r="F7848" s="24">
        <v>1.5</v>
      </c>
      <c r="G7848" s="22">
        <f>IF(OR($F7848="ERROR",$F7848="UNKNOWN",$F7848=""),IFERROR(VLOOKUP($C7848,'02_UnitPriceRef'!$E$3:$F$10,2,0),IF(OR($D7848="Error",$D7848="UNKNOWN",$D7848=""),0,H7848/D7848)),$F7848)</f>
        <v>1.5</v>
      </c>
      <c r="H7848" s="24">
        <v>7.5</v>
      </c>
      <c r="I7848" s="22">
        <f t="shared" si="91"/>
        <v>7.5</v>
      </c>
      <c r="J7848" s="22" t="s">
        <v>20</v>
      </c>
      <c r="K7848" s="22" t="s">
        <v>15</v>
      </c>
      <c r="L7848" s="26">
        <v>45069</v>
      </c>
      <c r="M7848" s="27">
        <f t="shared" si="92"/>
        <v>45069</v>
      </c>
    </row>
    <row r="7849" spans="1:13" ht="22.5" customHeight="1">
      <c r="A7849" s="22" t="s">
        <v>7870</v>
      </c>
      <c r="B7849" s="23" t="s">
        <v>24</v>
      </c>
      <c r="C7849" s="22" t="str">
        <f>IF(OR($B7849="Unknown",$B7849="Error",$B7849=""),IFERROR(VLOOKUP($F7849, '02_UnitPriceRef'!$F$3:$G$10,2,FALSE),"N/A"),$B7849)</f>
        <v>Smoothie</v>
      </c>
      <c r="D7849" s="24">
        <v>4</v>
      </c>
      <c r="E7849" s="22">
        <f t="shared" si="90"/>
        <v>4</v>
      </c>
      <c r="F7849" s="24">
        <v>4</v>
      </c>
      <c r="G7849" s="22">
        <f>IF(OR($F7849="ERROR",$F7849="UNKNOWN",$F7849=""),IFERROR(VLOOKUP($C7849,'02_UnitPriceRef'!$E$3:$F$10,2,0),IF(OR($D7849="Error",$D7849="UNKNOWN",$D7849=""),0,H7849/D7849)),$F7849)</f>
        <v>4</v>
      </c>
      <c r="H7849" s="24">
        <v>16</v>
      </c>
      <c r="I7849" s="22">
        <f t="shared" si="91"/>
        <v>16</v>
      </c>
      <c r="J7849" s="22" t="s">
        <v>20</v>
      </c>
      <c r="K7849" s="22" t="s">
        <v>15</v>
      </c>
      <c r="L7849" s="26">
        <v>45211</v>
      </c>
      <c r="M7849" s="27">
        <f t="shared" si="92"/>
        <v>45211</v>
      </c>
    </row>
    <row r="7850" spans="1:13" ht="22.5" customHeight="1">
      <c r="A7850" s="22" t="s">
        <v>7871</v>
      </c>
      <c r="B7850" s="23" t="s">
        <v>39</v>
      </c>
      <c r="C7850" s="22" t="str">
        <f>IF(OR($B7850="Unknown",$B7850="Error",$B7850=""),IFERROR(VLOOKUP($F7850, '02_UnitPriceRef'!$F$3:$G$10,2,FALSE),"N/A"),$B7850)</f>
        <v>Juice</v>
      </c>
      <c r="D7850" s="24">
        <v>3</v>
      </c>
      <c r="E7850" s="22">
        <f t="shared" si="90"/>
        <v>3</v>
      </c>
      <c r="F7850" s="24">
        <v>3</v>
      </c>
      <c r="G7850" s="22">
        <f>IF(OR($F7850="ERROR",$F7850="UNKNOWN",$F7850=""),IFERROR(VLOOKUP($C7850,'02_UnitPriceRef'!$E$3:$F$10,2,0),IF(OR($D7850="Error",$D7850="UNKNOWN",$D7850=""),0,H7850/D7850)),$F7850)</f>
        <v>3</v>
      </c>
      <c r="H7850" s="24">
        <v>9</v>
      </c>
      <c r="I7850" s="22">
        <f t="shared" si="91"/>
        <v>9</v>
      </c>
      <c r="J7850" s="22" t="s">
        <v>22</v>
      </c>
      <c r="K7850" s="22" t="s">
        <v>11</v>
      </c>
      <c r="L7850" s="26">
        <v>45263</v>
      </c>
      <c r="M7850" s="27">
        <f t="shared" si="92"/>
        <v>45263</v>
      </c>
    </row>
    <row r="7851" spans="1:13" ht="22.5" customHeight="1">
      <c r="A7851" s="22" t="s">
        <v>7872</v>
      </c>
      <c r="B7851" s="23" t="s">
        <v>35</v>
      </c>
      <c r="C7851" s="22" t="str">
        <f>IF(OR($B7851="Unknown",$B7851="Error",$B7851=""),IFERROR(VLOOKUP($F7851, '02_UnitPriceRef'!$F$3:$G$10,2,FALSE),"N/A"),$B7851)</f>
        <v>Tea</v>
      </c>
      <c r="D7851" s="24">
        <v>2</v>
      </c>
      <c r="E7851" s="22">
        <f t="shared" si="90"/>
        <v>2</v>
      </c>
      <c r="F7851" s="23" t="s">
        <v>10030</v>
      </c>
      <c r="G7851" s="22">
        <f>IF(OR($F7851="ERROR",$F7851="UNKNOWN",$F7851=""),IFERROR(VLOOKUP($C7851,'02_UnitPriceRef'!$E$3:$F$10,2,0),IF(OR($D7851="Error",$D7851="UNKNOWN",$D7851=""),0,H7851/D7851)),$F7851)</f>
        <v>1.5</v>
      </c>
      <c r="H7851" s="24">
        <v>3</v>
      </c>
      <c r="I7851" s="22">
        <f t="shared" si="91"/>
        <v>3</v>
      </c>
      <c r="J7851" s="22" t="s">
        <v>14</v>
      </c>
      <c r="K7851" s="22" t="s">
        <v>20</v>
      </c>
      <c r="L7851" s="26">
        <v>45161</v>
      </c>
      <c r="M7851" s="27">
        <f t="shared" si="92"/>
        <v>45161</v>
      </c>
    </row>
    <row r="7852" spans="1:13" ht="22.5" customHeight="1">
      <c r="A7852" s="22" t="s">
        <v>7873</v>
      </c>
      <c r="B7852" s="23" t="s">
        <v>24</v>
      </c>
      <c r="C7852" s="22" t="str">
        <f>IF(OR($B7852="Unknown",$B7852="Error",$B7852=""),IFERROR(VLOOKUP($F7852, '02_UnitPriceRef'!$F$3:$G$10,2,FALSE),"N/A"),$B7852)</f>
        <v>Smoothie</v>
      </c>
      <c r="D7852" s="24">
        <v>4</v>
      </c>
      <c r="E7852" s="22">
        <f t="shared" si="90"/>
        <v>4</v>
      </c>
      <c r="F7852" s="24">
        <v>4</v>
      </c>
      <c r="G7852" s="22">
        <f>IF(OR($F7852="ERROR",$F7852="UNKNOWN",$F7852=""),IFERROR(VLOOKUP($C7852,'02_UnitPriceRef'!$E$3:$F$10,2,0),IF(OR($D7852="Error",$D7852="UNKNOWN",$D7852=""),0,H7852/D7852)),$F7852)</f>
        <v>4</v>
      </c>
      <c r="H7852" s="24">
        <v>16</v>
      </c>
      <c r="I7852" s="22">
        <f t="shared" si="91"/>
        <v>16</v>
      </c>
      <c r="J7852" s="22" t="s">
        <v>10</v>
      </c>
      <c r="K7852" s="22" t="s">
        <v>20</v>
      </c>
      <c r="L7852" s="26">
        <v>45198</v>
      </c>
      <c r="M7852" s="27">
        <f t="shared" si="92"/>
        <v>45198</v>
      </c>
    </row>
    <row r="7853" spans="1:13" ht="22.5" customHeight="1">
      <c r="A7853" s="22" t="s">
        <v>7874</v>
      </c>
      <c r="B7853" s="23" t="s">
        <v>13</v>
      </c>
      <c r="C7853" s="22" t="str">
        <f>IF(OR($B7853="Unknown",$B7853="Error",$B7853=""),IFERROR(VLOOKUP($F7853, '02_UnitPriceRef'!$F$3:$G$10,2,FALSE),"N/A"),$B7853)</f>
        <v>Cake</v>
      </c>
      <c r="D7853" s="24">
        <v>5</v>
      </c>
      <c r="E7853" s="22">
        <f t="shared" si="90"/>
        <v>5</v>
      </c>
      <c r="F7853" s="24">
        <v>3</v>
      </c>
      <c r="G7853" s="22">
        <f>IF(OR($F7853="ERROR",$F7853="UNKNOWN",$F7853=""),IFERROR(VLOOKUP($C7853,'02_UnitPriceRef'!$E$3:$F$10,2,0),IF(OR($D7853="Error",$D7853="UNKNOWN",$D7853=""),0,H7853/D7853)),$F7853)</f>
        <v>3</v>
      </c>
      <c r="H7853" s="24">
        <v>15</v>
      </c>
      <c r="I7853" s="22">
        <f t="shared" si="91"/>
        <v>15</v>
      </c>
      <c r="J7853" s="22" t="s">
        <v>10</v>
      </c>
      <c r="K7853" s="22" t="s">
        <v>11</v>
      </c>
      <c r="L7853" s="26">
        <v>45125</v>
      </c>
      <c r="M7853" s="27">
        <f t="shared" si="92"/>
        <v>45125</v>
      </c>
    </row>
    <row r="7854" spans="1:13" ht="22.5" customHeight="1">
      <c r="A7854" s="22" t="s">
        <v>7875</v>
      </c>
      <c r="B7854" s="23" t="s">
        <v>19</v>
      </c>
      <c r="C7854" s="22" t="str">
        <f>IF(OR($B7854="Unknown",$B7854="Error",$B7854=""),IFERROR(VLOOKUP($F7854, '02_UnitPriceRef'!$F$3:$G$10,2,FALSE),"N/A"),$B7854)</f>
        <v>Salad</v>
      </c>
      <c r="D7854" s="24">
        <v>1</v>
      </c>
      <c r="E7854" s="22">
        <f t="shared" si="90"/>
        <v>1</v>
      </c>
      <c r="F7854" s="24">
        <v>5</v>
      </c>
      <c r="G7854" s="22">
        <f>IF(OR($F7854="ERROR",$F7854="UNKNOWN",$F7854=""),IFERROR(VLOOKUP($C7854,'02_UnitPriceRef'!$E$3:$F$10,2,0),IF(OR($D7854="Error",$D7854="UNKNOWN",$D7854=""),0,H7854/D7854)),$F7854)</f>
        <v>5</v>
      </c>
      <c r="H7854" s="24">
        <v>5</v>
      </c>
      <c r="I7854" s="22">
        <f t="shared" si="91"/>
        <v>5</v>
      </c>
      <c r="J7854" s="22" t="s">
        <v>22</v>
      </c>
      <c r="K7854" s="22" t="s">
        <v>15</v>
      </c>
      <c r="L7854" s="26">
        <v>45128</v>
      </c>
      <c r="M7854" s="27">
        <f t="shared" si="92"/>
        <v>45128</v>
      </c>
    </row>
    <row r="7855" spans="1:13" ht="22.5" customHeight="1">
      <c r="A7855" s="22" t="s">
        <v>7876</v>
      </c>
      <c r="B7855" s="23"/>
      <c r="C7855" s="22" t="str">
        <f>IF(OR($B7855="Unknown",$B7855="Error",$B7855=""),IFERROR(VLOOKUP($F7855, '02_UnitPriceRef'!$F$3:$G$10,2,FALSE),"N/A"),$B7855)</f>
        <v>Cake</v>
      </c>
      <c r="D7855" s="24">
        <v>3</v>
      </c>
      <c r="E7855" s="22">
        <f t="shared" si="90"/>
        <v>3</v>
      </c>
      <c r="F7855" s="24">
        <v>3</v>
      </c>
      <c r="G7855" s="22">
        <f>IF(OR($F7855="ERROR",$F7855="UNKNOWN",$F7855=""),IFERROR(VLOOKUP($C7855,'02_UnitPriceRef'!$E$3:$F$10,2,0),IF(OR($D7855="Error",$D7855="UNKNOWN",$D7855=""),0,H7855/D7855)),$F7855)</f>
        <v>3</v>
      </c>
      <c r="H7855" s="24">
        <v>9</v>
      </c>
      <c r="I7855" s="22">
        <f t="shared" si="91"/>
        <v>9</v>
      </c>
      <c r="J7855" s="22" t="s">
        <v>14</v>
      </c>
      <c r="K7855" s="22" t="s">
        <v>11</v>
      </c>
      <c r="L7855" s="28" t="s">
        <v>10030</v>
      </c>
      <c r="M7855" s="27">
        <f t="shared" si="92"/>
        <v>1</v>
      </c>
    </row>
    <row r="7856" spans="1:13" ht="22.5" customHeight="1">
      <c r="A7856" s="22" t="s">
        <v>7877</v>
      </c>
      <c r="B7856" s="23" t="s">
        <v>39</v>
      </c>
      <c r="C7856" s="22" t="str">
        <f>IF(OR($B7856="Unknown",$B7856="Error",$B7856=""),IFERROR(VLOOKUP($F7856, '02_UnitPriceRef'!$F$3:$G$10,2,FALSE),"N/A"),$B7856)</f>
        <v>Juice</v>
      </c>
      <c r="D7856" s="24">
        <v>2</v>
      </c>
      <c r="E7856" s="22">
        <f t="shared" si="90"/>
        <v>2</v>
      </c>
      <c r="F7856" s="24">
        <v>3</v>
      </c>
      <c r="G7856" s="22">
        <f>IF(OR($F7856="ERROR",$F7856="UNKNOWN",$F7856=""),IFERROR(VLOOKUP($C7856,'02_UnitPriceRef'!$E$3:$F$10,2,0),IF(OR($D7856="Error",$D7856="UNKNOWN",$D7856=""),0,H7856/D7856)),$F7856)</f>
        <v>3</v>
      </c>
      <c r="H7856" s="24">
        <v>6</v>
      </c>
      <c r="I7856" s="22">
        <f t="shared" si="91"/>
        <v>6</v>
      </c>
      <c r="J7856" s="22" t="s">
        <v>14</v>
      </c>
      <c r="K7856" s="22" t="s">
        <v>15</v>
      </c>
      <c r="L7856" s="26">
        <v>45112</v>
      </c>
      <c r="M7856" s="27">
        <f t="shared" si="92"/>
        <v>45112</v>
      </c>
    </row>
    <row r="7857" spans="1:13" ht="22.5" customHeight="1">
      <c r="A7857" s="22" t="s">
        <v>7878</v>
      </c>
      <c r="B7857" s="23" t="s">
        <v>10030</v>
      </c>
      <c r="C7857" s="22" t="str">
        <f>IF(OR($B7857="Unknown",$B7857="Error",$B7857=""),IFERROR(VLOOKUP($F7857, '02_UnitPriceRef'!$F$3:$G$10,2,FALSE),"N/A"),$B7857)</f>
        <v>Coffee</v>
      </c>
      <c r="D7857" s="24">
        <v>4</v>
      </c>
      <c r="E7857" s="22">
        <f t="shared" si="90"/>
        <v>4</v>
      </c>
      <c r="F7857" s="24">
        <v>2</v>
      </c>
      <c r="G7857" s="22">
        <f>IF(OR($F7857="ERROR",$F7857="UNKNOWN",$F7857=""),IFERROR(VLOOKUP($C7857,'02_UnitPriceRef'!$E$3:$F$10,2,0),IF(OR($D7857="Error",$D7857="UNKNOWN",$D7857=""),0,H7857/D7857)),$F7857)</f>
        <v>2</v>
      </c>
      <c r="H7857" s="24">
        <v>8</v>
      </c>
      <c r="I7857" s="22">
        <f t="shared" si="91"/>
        <v>8</v>
      </c>
      <c r="J7857" s="22" t="s">
        <v>22</v>
      </c>
      <c r="K7857" s="22" t="s">
        <v>15</v>
      </c>
      <c r="L7857" s="26">
        <v>45029</v>
      </c>
      <c r="M7857" s="27">
        <f t="shared" si="92"/>
        <v>45029</v>
      </c>
    </row>
    <row r="7858" spans="1:13" ht="22.5" customHeight="1">
      <c r="A7858" s="22" t="s">
        <v>7879</v>
      </c>
      <c r="B7858" s="23" t="s">
        <v>39</v>
      </c>
      <c r="C7858" s="22" t="str">
        <f>IF(OR($B7858="Unknown",$B7858="Error",$B7858=""),IFERROR(VLOOKUP($F7858, '02_UnitPriceRef'!$F$3:$G$10,2,FALSE),"N/A"),$B7858)</f>
        <v>Juice</v>
      </c>
      <c r="D7858" s="24">
        <v>2</v>
      </c>
      <c r="E7858" s="22">
        <f t="shared" si="90"/>
        <v>2</v>
      </c>
      <c r="F7858" s="24">
        <v>3</v>
      </c>
      <c r="G7858" s="22">
        <f>IF(OR($F7858="ERROR",$F7858="UNKNOWN",$F7858=""),IFERROR(VLOOKUP($C7858,'02_UnitPriceRef'!$E$3:$F$10,2,0),IF(OR($D7858="Error",$D7858="UNKNOWN",$D7858=""),0,H7858/D7858)),$F7858)</f>
        <v>3</v>
      </c>
      <c r="H7858" s="24">
        <v>6</v>
      </c>
      <c r="I7858" s="22">
        <f t="shared" si="91"/>
        <v>6</v>
      </c>
      <c r="J7858" s="22" t="s">
        <v>14</v>
      </c>
      <c r="K7858" s="22" t="s">
        <v>11</v>
      </c>
      <c r="L7858" s="26">
        <v>44951</v>
      </c>
      <c r="M7858" s="27">
        <f t="shared" si="92"/>
        <v>44951</v>
      </c>
    </row>
    <row r="7859" spans="1:13" ht="22.5" customHeight="1">
      <c r="A7859" s="22" t="s">
        <v>7880</v>
      </c>
      <c r="B7859" s="23" t="s">
        <v>35</v>
      </c>
      <c r="C7859" s="22" t="str">
        <f>IF(OR($B7859="Unknown",$B7859="Error",$B7859=""),IFERROR(VLOOKUP($F7859, '02_UnitPriceRef'!$F$3:$G$10,2,FALSE),"N/A"),$B7859)</f>
        <v>Tea</v>
      </c>
      <c r="D7859" s="24">
        <v>4</v>
      </c>
      <c r="E7859" s="22">
        <f t="shared" si="90"/>
        <v>4</v>
      </c>
      <c r="F7859" s="23"/>
      <c r="G7859" s="22">
        <f>IF(OR($F7859="ERROR",$F7859="UNKNOWN",$F7859=""),IFERROR(VLOOKUP($C7859,'02_UnitPriceRef'!$E$3:$F$10,2,0),IF(OR($D7859="Error",$D7859="UNKNOWN",$D7859=""),0,H7859/D7859)),$F7859)</f>
        <v>1.5</v>
      </c>
      <c r="H7859" s="24">
        <v>6</v>
      </c>
      <c r="I7859" s="22">
        <f t="shared" si="91"/>
        <v>6</v>
      </c>
      <c r="J7859" s="22" t="s">
        <v>22</v>
      </c>
      <c r="K7859" s="22" t="s">
        <v>11</v>
      </c>
      <c r="L7859" s="26">
        <v>45286</v>
      </c>
      <c r="M7859" s="27">
        <f t="shared" si="92"/>
        <v>45286</v>
      </c>
    </row>
    <row r="7860" spans="1:13" ht="22.5" customHeight="1">
      <c r="A7860" s="22" t="s">
        <v>7881</v>
      </c>
      <c r="B7860" s="23" t="s">
        <v>17</v>
      </c>
      <c r="C7860" s="22" t="str">
        <f>IF(OR($B7860="Unknown",$B7860="Error",$B7860=""),IFERROR(VLOOKUP($F7860, '02_UnitPriceRef'!$F$3:$G$10,2,FALSE),"N/A"),$B7860)</f>
        <v>Cookie</v>
      </c>
      <c r="D7860" s="24">
        <v>1</v>
      </c>
      <c r="E7860" s="22">
        <f t="shared" si="90"/>
        <v>1</v>
      </c>
      <c r="F7860" s="24">
        <v>1</v>
      </c>
      <c r="G7860" s="22">
        <f>IF(OR($F7860="ERROR",$F7860="UNKNOWN",$F7860=""),IFERROR(VLOOKUP($C7860,'02_UnitPriceRef'!$E$3:$F$10,2,0),IF(OR($D7860="Error",$D7860="UNKNOWN",$D7860=""),0,H7860/D7860)),$F7860)</f>
        <v>1</v>
      </c>
      <c r="H7860" s="24">
        <v>1</v>
      </c>
      <c r="I7860" s="22">
        <f t="shared" si="91"/>
        <v>1</v>
      </c>
      <c r="J7860" s="22" t="s">
        <v>20</v>
      </c>
      <c r="K7860" s="22" t="s">
        <v>20</v>
      </c>
      <c r="L7860" s="28" t="s">
        <v>10030</v>
      </c>
      <c r="M7860" s="27">
        <f t="shared" si="92"/>
        <v>1</v>
      </c>
    </row>
    <row r="7861" spans="1:13" ht="22.5" customHeight="1">
      <c r="A7861" s="22" t="s">
        <v>7882</v>
      </c>
      <c r="B7861" s="23" t="s">
        <v>24</v>
      </c>
      <c r="C7861" s="22" t="str">
        <f>IF(OR($B7861="Unknown",$B7861="Error",$B7861=""),IFERROR(VLOOKUP($F7861, '02_UnitPriceRef'!$F$3:$G$10,2,FALSE),"N/A"),$B7861)</f>
        <v>Smoothie</v>
      </c>
      <c r="D7861" s="24">
        <v>2</v>
      </c>
      <c r="E7861" s="22">
        <f t="shared" si="90"/>
        <v>2</v>
      </c>
      <c r="F7861" s="24">
        <v>4</v>
      </c>
      <c r="G7861" s="22">
        <f>IF(OR($F7861="ERROR",$F7861="UNKNOWN",$F7861=""),IFERROR(VLOOKUP($C7861,'02_UnitPriceRef'!$E$3:$F$10,2,0),IF(OR($D7861="Error",$D7861="UNKNOWN",$D7861=""),0,H7861/D7861)),$F7861)</f>
        <v>4</v>
      </c>
      <c r="H7861" s="24">
        <v>8</v>
      </c>
      <c r="I7861" s="22">
        <f t="shared" si="91"/>
        <v>8</v>
      </c>
      <c r="J7861" s="22" t="s">
        <v>14</v>
      </c>
      <c r="K7861" s="22" t="s">
        <v>20</v>
      </c>
      <c r="L7861" s="26">
        <v>45053</v>
      </c>
      <c r="M7861" s="27">
        <f t="shared" si="92"/>
        <v>45053</v>
      </c>
    </row>
    <row r="7862" spans="1:13" ht="22.5" customHeight="1">
      <c r="A7862" s="22" t="s">
        <v>7883</v>
      </c>
      <c r="B7862" s="23" t="s">
        <v>27</v>
      </c>
      <c r="C7862" s="22" t="str">
        <f>IF(OR($B7862="Unknown",$B7862="Error",$B7862=""),IFERROR(VLOOKUP($F7862, '02_UnitPriceRef'!$F$3:$G$10,2,FALSE),"N/A"),$B7862)</f>
        <v>Sandwich</v>
      </c>
      <c r="D7862" s="24">
        <v>2</v>
      </c>
      <c r="E7862" s="22">
        <f t="shared" si="90"/>
        <v>2</v>
      </c>
      <c r="F7862" s="24">
        <v>4</v>
      </c>
      <c r="G7862" s="22">
        <f>IF(OR($F7862="ERROR",$F7862="UNKNOWN",$F7862=""),IFERROR(VLOOKUP($C7862,'02_UnitPriceRef'!$E$3:$F$10,2,0),IF(OR($D7862="Error",$D7862="UNKNOWN",$D7862=""),0,H7862/D7862)),$F7862)</f>
        <v>4</v>
      </c>
      <c r="H7862" s="24">
        <v>8</v>
      </c>
      <c r="I7862" s="22">
        <f t="shared" si="91"/>
        <v>8</v>
      </c>
      <c r="J7862" s="22" t="s">
        <v>14</v>
      </c>
      <c r="K7862" s="22" t="s">
        <v>20</v>
      </c>
      <c r="L7862" s="26">
        <v>45243</v>
      </c>
      <c r="M7862" s="27">
        <f t="shared" si="92"/>
        <v>45243</v>
      </c>
    </row>
    <row r="7863" spans="1:13" ht="22.5" customHeight="1">
      <c r="A7863" s="22" t="s">
        <v>7884</v>
      </c>
      <c r="B7863" s="23" t="s">
        <v>24</v>
      </c>
      <c r="C7863" s="22" t="str">
        <f>IF(OR($B7863="Unknown",$B7863="Error",$B7863=""),IFERROR(VLOOKUP($F7863, '02_UnitPriceRef'!$F$3:$G$10,2,FALSE),"N/A"),$B7863)</f>
        <v>Smoothie</v>
      </c>
      <c r="D7863" s="24">
        <v>1</v>
      </c>
      <c r="E7863" s="22">
        <f t="shared" si="90"/>
        <v>1</v>
      </c>
      <c r="F7863" s="24">
        <v>4</v>
      </c>
      <c r="G7863" s="22">
        <f>IF(OR($F7863="ERROR",$F7863="UNKNOWN",$F7863=""),IFERROR(VLOOKUP($C7863,'02_UnitPriceRef'!$E$3:$F$10,2,0),IF(OR($D7863="Error",$D7863="UNKNOWN",$D7863=""),0,H7863/D7863)),$F7863)</f>
        <v>4</v>
      </c>
      <c r="H7863" s="24">
        <v>4</v>
      </c>
      <c r="I7863" s="22">
        <f t="shared" si="91"/>
        <v>4</v>
      </c>
      <c r="J7863" s="22" t="s">
        <v>20</v>
      </c>
      <c r="K7863" s="22" t="s">
        <v>20</v>
      </c>
      <c r="L7863" s="26">
        <v>45135</v>
      </c>
      <c r="M7863" s="27">
        <f t="shared" si="92"/>
        <v>45135</v>
      </c>
    </row>
    <row r="7864" spans="1:13" ht="22.5" customHeight="1">
      <c r="A7864" s="22" t="s">
        <v>7885</v>
      </c>
      <c r="B7864" s="23" t="s">
        <v>9</v>
      </c>
      <c r="C7864" s="22" t="str">
        <f>IF(OR($B7864="Unknown",$B7864="Error",$B7864=""),IFERROR(VLOOKUP($F7864, '02_UnitPriceRef'!$F$3:$G$10,2,FALSE),"N/A"),$B7864)</f>
        <v>Coffee</v>
      </c>
      <c r="D7864" s="24">
        <v>5</v>
      </c>
      <c r="E7864" s="22">
        <f t="shared" si="90"/>
        <v>5</v>
      </c>
      <c r="F7864" s="24">
        <v>2</v>
      </c>
      <c r="G7864" s="22">
        <f>IF(OR($F7864="ERROR",$F7864="UNKNOWN",$F7864=""),IFERROR(VLOOKUP($C7864,'02_UnitPriceRef'!$E$3:$F$10,2,0),IF(OR($D7864="Error",$D7864="UNKNOWN",$D7864=""),0,H7864/D7864)),$F7864)</f>
        <v>2</v>
      </c>
      <c r="H7864" s="24">
        <v>10</v>
      </c>
      <c r="I7864" s="22">
        <f t="shared" si="91"/>
        <v>10</v>
      </c>
      <c r="J7864" s="22" t="s">
        <v>10</v>
      </c>
      <c r="K7864" s="22" t="s">
        <v>20</v>
      </c>
      <c r="L7864" s="26">
        <v>44937</v>
      </c>
      <c r="M7864" s="27">
        <f t="shared" si="92"/>
        <v>44937</v>
      </c>
    </row>
    <row r="7865" spans="1:13" ht="22.5" customHeight="1">
      <c r="A7865" s="22" t="s">
        <v>7886</v>
      </c>
      <c r="B7865" s="23" t="s">
        <v>10030</v>
      </c>
      <c r="C7865" s="22" t="str">
        <f>IF(OR($B7865="Unknown",$B7865="Error",$B7865=""),IFERROR(VLOOKUP($F7865, '02_UnitPriceRef'!$F$3:$G$10,2,FALSE),"N/A"),$B7865)</f>
        <v>Cake</v>
      </c>
      <c r="D7865" s="23" t="s">
        <v>10031</v>
      </c>
      <c r="E7865" s="22">
        <f t="shared" si="90"/>
        <v>3</v>
      </c>
      <c r="F7865" s="24">
        <v>3</v>
      </c>
      <c r="G7865" s="22">
        <f>IF(OR($F7865="ERROR",$F7865="UNKNOWN",$F7865=""),IFERROR(VLOOKUP($C7865,'02_UnitPriceRef'!$E$3:$F$10,2,0),IF(OR($D7865="Error",$D7865="UNKNOWN",$D7865=""),0,H7865/D7865)),$F7865)</f>
        <v>3</v>
      </c>
      <c r="H7865" s="24">
        <v>9</v>
      </c>
      <c r="I7865" s="22">
        <f t="shared" si="91"/>
        <v>9</v>
      </c>
      <c r="J7865" s="22" t="s">
        <v>10</v>
      </c>
      <c r="K7865" s="22" t="s">
        <v>15</v>
      </c>
      <c r="L7865" s="26">
        <v>45203</v>
      </c>
      <c r="M7865" s="27">
        <f t="shared" si="92"/>
        <v>45203</v>
      </c>
    </row>
    <row r="7866" spans="1:13" ht="22.5" customHeight="1">
      <c r="A7866" s="22" t="s">
        <v>7887</v>
      </c>
      <c r="B7866" s="23" t="s">
        <v>35</v>
      </c>
      <c r="C7866" s="22" t="str">
        <f>IF(OR($B7866="Unknown",$B7866="Error",$B7866=""),IFERROR(VLOOKUP($F7866, '02_UnitPriceRef'!$F$3:$G$10,2,FALSE),"N/A"),$B7866)</f>
        <v>Tea</v>
      </c>
      <c r="D7866" s="24">
        <v>4</v>
      </c>
      <c r="E7866" s="22">
        <f t="shared" si="90"/>
        <v>4</v>
      </c>
      <c r="F7866" s="24">
        <v>1.5</v>
      </c>
      <c r="G7866" s="22">
        <f>IF(OR($F7866="ERROR",$F7866="UNKNOWN",$F7866=""),IFERROR(VLOOKUP($C7866,'02_UnitPriceRef'!$E$3:$F$10,2,0),IF(OR($D7866="Error",$D7866="UNKNOWN",$D7866=""),0,H7866/D7866)),$F7866)</f>
        <v>1.5</v>
      </c>
      <c r="H7866" s="24">
        <v>6</v>
      </c>
      <c r="I7866" s="22">
        <f t="shared" si="91"/>
        <v>6</v>
      </c>
      <c r="J7866" s="22" t="s">
        <v>20</v>
      </c>
      <c r="K7866" s="22" t="s">
        <v>20</v>
      </c>
      <c r="L7866" s="26">
        <v>45284</v>
      </c>
      <c r="M7866" s="27">
        <f t="shared" si="92"/>
        <v>45284</v>
      </c>
    </row>
    <row r="7867" spans="1:13" ht="22.5" customHeight="1">
      <c r="A7867" s="22" t="s">
        <v>7888</v>
      </c>
      <c r="B7867" s="23" t="s">
        <v>39</v>
      </c>
      <c r="C7867" s="22" t="str">
        <f>IF(OR($B7867="Unknown",$B7867="Error",$B7867=""),IFERROR(VLOOKUP($F7867, '02_UnitPriceRef'!$F$3:$G$10,2,FALSE),"N/A"),$B7867)</f>
        <v>Juice</v>
      </c>
      <c r="D7867" s="24">
        <v>2</v>
      </c>
      <c r="E7867" s="22">
        <f t="shared" si="90"/>
        <v>2</v>
      </c>
      <c r="F7867" s="24">
        <v>3</v>
      </c>
      <c r="G7867" s="22">
        <f>IF(OR($F7867="ERROR",$F7867="UNKNOWN",$F7867=""),IFERROR(VLOOKUP($C7867,'02_UnitPriceRef'!$E$3:$F$10,2,0),IF(OR($D7867="Error",$D7867="UNKNOWN",$D7867=""),0,H7867/D7867)),$F7867)</f>
        <v>3</v>
      </c>
      <c r="H7867" s="24">
        <v>6</v>
      </c>
      <c r="I7867" s="22">
        <f t="shared" si="91"/>
        <v>6</v>
      </c>
      <c r="J7867" s="22" t="s">
        <v>14</v>
      </c>
      <c r="K7867" s="22" t="s">
        <v>11</v>
      </c>
      <c r="L7867" s="26">
        <v>45233</v>
      </c>
      <c r="M7867" s="27">
        <f t="shared" si="92"/>
        <v>45233</v>
      </c>
    </row>
    <row r="7868" spans="1:13" ht="22.5" customHeight="1">
      <c r="A7868" s="22" t="s">
        <v>7889</v>
      </c>
      <c r="B7868" s="23" t="s">
        <v>39</v>
      </c>
      <c r="C7868" s="22" t="str">
        <f>IF(OR($B7868="Unknown",$B7868="Error",$B7868=""),IFERROR(VLOOKUP($F7868, '02_UnitPriceRef'!$F$3:$G$10,2,FALSE),"N/A"),$B7868)</f>
        <v>Juice</v>
      </c>
      <c r="D7868" s="24">
        <v>1</v>
      </c>
      <c r="E7868" s="22">
        <f t="shared" si="90"/>
        <v>1</v>
      </c>
      <c r="F7868" s="24">
        <v>3</v>
      </c>
      <c r="G7868" s="22">
        <f>IF(OR($F7868="ERROR",$F7868="UNKNOWN",$F7868=""),IFERROR(VLOOKUP($C7868,'02_UnitPriceRef'!$E$3:$F$10,2,0),IF(OR($D7868="Error",$D7868="UNKNOWN",$D7868=""),0,H7868/D7868)),$F7868)</f>
        <v>3</v>
      </c>
      <c r="H7868" s="24">
        <v>3</v>
      </c>
      <c r="I7868" s="22">
        <f t="shared" si="91"/>
        <v>3</v>
      </c>
      <c r="J7868" s="22" t="s">
        <v>10</v>
      </c>
      <c r="K7868" s="22" t="s">
        <v>20</v>
      </c>
      <c r="L7868" s="26">
        <v>45252</v>
      </c>
      <c r="M7868" s="27">
        <f t="shared" si="92"/>
        <v>45252</v>
      </c>
    </row>
    <row r="7869" spans="1:13" ht="22.5" customHeight="1">
      <c r="A7869" s="22" t="s">
        <v>7890</v>
      </c>
      <c r="B7869" s="23" t="s">
        <v>27</v>
      </c>
      <c r="C7869" s="22" t="str">
        <f>IF(OR($B7869="Unknown",$B7869="Error",$B7869=""),IFERROR(VLOOKUP($F7869, '02_UnitPriceRef'!$F$3:$G$10,2,FALSE),"N/A"),$B7869)</f>
        <v>Sandwich</v>
      </c>
      <c r="D7869" s="24">
        <v>3</v>
      </c>
      <c r="E7869" s="22">
        <f t="shared" si="90"/>
        <v>3</v>
      </c>
      <c r="F7869" s="24">
        <v>4</v>
      </c>
      <c r="G7869" s="22">
        <f>IF(OR($F7869="ERROR",$F7869="UNKNOWN",$F7869=""),IFERROR(VLOOKUP($C7869,'02_UnitPriceRef'!$E$3:$F$10,2,0),IF(OR($D7869="Error",$D7869="UNKNOWN",$D7869=""),0,H7869/D7869)),$F7869)</f>
        <v>4</v>
      </c>
      <c r="H7869" s="24">
        <v>12</v>
      </c>
      <c r="I7869" s="22">
        <f t="shared" si="91"/>
        <v>12</v>
      </c>
      <c r="J7869" s="22" t="s">
        <v>20</v>
      </c>
      <c r="K7869" s="22" t="s">
        <v>15</v>
      </c>
      <c r="L7869" s="26">
        <v>45280</v>
      </c>
      <c r="M7869" s="27">
        <f t="shared" si="92"/>
        <v>45280</v>
      </c>
    </row>
    <row r="7870" spans="1:13" ht="22.5" customHeight="1">
      <c r="A7870" s="22" t="s">
        <v>7891</v>
      </c>
      <c r="B7870" s="23" t="s">
        <v>9</v>
      </c>
      <c r="C7870" s="22" t="str">
        <f>IF(OR($B7870="Unknown",$B7870="Error",$B7870=""),IFERROR(VLOOKUP($F7870, '02_UnitPriceRef'!$F$3:$G$10,2,FALSE),"N/A"),$B7870)</f>
        <v>Coffee</v>
      </c>
      <c r="D7870" s="24">
        <v>5</v>
      </c>
      <c r="E7870" s="22">
        <f t="shared" si="90"/>
        <v>5</v>
      </c>
      <c r="F7870" s="24">
        <v>2</v>
      </c>
      <c r="G7870" s="22">
        <f>IF(OR($F7870="ERROR",$F7870="UNKNOWN",$F7870=""),IFERROR(VLOOKUP($C7870,'02_UnitPriceRef'!$E$3:$F$10,2,0),IF(OR($D7870="Error",$D7870="UNKNOWN",$D7870=""),0,H7870/D7870)),$F7870)</f>
        <v>2</v>
      </c>
      <c r="H7870" s="24">
        <v>10</v>
      </c>
      <c r="I7870" s="22">
        <f t="shared" si="91"/>
        <v>10</v>
      </c>
      <c r="J7870" s="22" t="s">
        <v>10</v>
      </c>
      <c r="K7870" s="22" t="s">
        <v>11</v>
      </c>
      <c r="L7870" s="26">
        <v>45191</v>
      </c>
      <c r="M7870" s="27">
        <f t="shared" si="92"/>
        <v>45191</v>
      </c>
    </row>
    <row r="7871" spans="1:13" ht="22.5" customHeight="1">
      <c r="A7871" s="22" t="s">
        <v>7892</v>
      </c>
      <c r="B7871" s="23" t="s">
        <v>39</v>
      </c>
      <c r="C7871" s="22" t="str">
        <f>IF(OR($B7871="Unknown",$B7871="Error",$B7871=""),IFERROR(VLOOKUP($F7871, '02_UnitPriceRef'!$F$3:$G$10,2,FALSE),"N/A"),$B7871)</f>
        <v>Juice</v>
      </c>
      <c r="D7871" s="24">
        <v>4</v>
      </c>
      <c r="E7871" s="22">
        <f t="shared" si="90"/>
        <v>4</v>
      </c>
      <c r="F7871" s="24">
        <v>3</v>
      </c>
      <c r="G7871" s="22">
        <f>IF(OR($F7871="ERROR",$F7871="UNKNOWN",$F7871=""),IFERROR(VLOOKUP($C7871,'02_UnitPriceRef'!$E$3:$F$10,2,0),IF(OR($D7871="Error",$D7871="UNKNOWN",$D7871=""),0,H7871/D7871)),$F7871)</f>
        <v>3</v>
      </c>
      <c r="H7871" s="24">
        <v>12</v>
      </c>
      <c r="I7871" s="22">
        <f t="shared" si="91"/>
        <v>12</v>
      </c>
      <c r="J7871" s="22" t="s">
        <v>20</v>
      </c>
      <c r="K7871" s="22" t="s">
        <v>15</v>
      </c>
      <c r="L7871" s="26">
        <v>45107</v>
      </c>
      <c r="M7871" s="27">
        <f t="shared" si="92"/>
        <v>45107</v>
      </c>
    </row>
    <row r="7872" spans="1:13" ht="22.5" customHeight="1">
      <c r="A7872" s="22" t="s">
        <v>7893</v>
      </c>
      <c r="B7872" s="23" t="s">
        <v>19</v>
      </c>
      <c r="C7872" s="22" t="str">
        <f>IF(OR($B7872="Unknown",$B7872="Error",$B7872=""),IFERROR(VLOOKUP($F7872, '02_UnitPriceRef'!$F$3:$G$10,2,FALSE),"N/A"),$B7872)</f>
        <v>Salad</v>
      </c>
      <c r="D7872" s="24">
        <v>5</v>
      </c>
      <c r="E7872" s="22">
        <f t="shared" si="90"/>
        <v>5</v>
      </c>
      <c r="F7872" s="24">
        <v>5</v>
      </c>
      <c r="G7872" s="22">
        <f>IF(OR($F7872="ERROR",$F7872="UNKNOWN",$F7872=""),IFERROR(VLOOKUP($C7872,'02_UnitPriceRef'!$E$3:$F$10,2,0),IF(OR($D7872="Error",$D7872="UNKNOWN",$D7872=""),0,H7872/D7872)),$F7872)</f>
        <v>5</v>
      </c>
      <c r="H7872" s="24">
        <v>25</v>
      </c>
      <c r="I7872" s="22">
        <f t="shared" si="91"/>
        <v>25</v>
      </c>
      <c r="J7872" s="22" t="s">
        <v>10</v>
      </c>
      <c r="K7872" s="22" t="s">
        <v>20</v>
      </c>
      <c r="L7872" s="26">
        <v>45135</v>
      </c>
      <c r="M7872" s="27">
        <f t="shared" si="92"/>
        <v>45135</v>
      </c>
    </row>
    <row r="7873" spans="1:13" ht="22.5" customHeight="1">
      <c r="A7873" s="22" t="s">
        <v>7894</v>
      </c>
      <c r="B7873" s="23" t="s">
        <v>17</v>
      </c>
      <c r="C7873" s="22" t="str">
        <f>IF(OR($B7873="Unknown",$B7873="Error",$B7873=""),IFERROR(VLOOKUP($F7873, '02_UnitPriceRef'!$F$3:$G$10,2,FALSE),"N/A"),$B7873)</f>
        <v>Cookie</v>
      </c>
      <c r="D7873" s="24">
        <v>4</v>
      </c>
      <c r="E7873" s="22">
        <f t="shared" si="90"/>
        <v>4</v>
      </c>
      <c r="F7873" s="24">
        <v>1</v>
      </c>
      <c r="G7873" s="22">
        <f>IF(OR($F7873="ERROR",$F7873="UNKNOWN",$F7873=""),IFERROR(VLOOKUP($C7873,'02_UnitPriceRef'!$E$3:$F$10,2,0),IF(OR($D7873="Error",$D7873="UNKNOWN",$D7873=""),0,H7873/D7873)),$F7873)</f>
        <v>1</v>
      </c>
      <c r="H7873" s="24">
        <v>4</v>
      </c>
      <c r="I7873" s="22">
        <f t="shared" si="91"/>
        <v>4</v>
      </c>
      <c r="J7873" s="22" t="s">
        <v>10</v>
      </c>
      <c r="K7873" s="22" t="s">
        <v>11</v>
      </c>
      <c r="L7873" s="26">
        <v>45037</v>
      </c>
      <c r="M7873" s="27">
        <f t="shared" si="92"/>
        <v>45037</v>
      </c>
    </row>
    <row r="7874" spans="1:13" ht="22.5" customHeight="1">
      <c r="A7874" s="22" t="s">
        <v>7895</v>
      </c>
      <c r="B7874" s="23" t="s">
        <v>19</v>
      </c>
      <c r="C7874" s="22" t="str">
        <f>IF(OR($B7874="Unknown",$B7874="Error",$B7874=""),IFERROR(VLOOKUP($F7874, '02_UnitPriceRef'!$F$3:$G$10,2,FALSE),"N/A"),$B7874)</f>
        <v>Salad</v>
      </c>
      <c r="D7874" s="24">
        <v>3</v>
      </c>
      <c r="E7874" s="22">
        <f t="shared" si="90"/>
        <v>3</v>
      </c>
      <c r="F7874" s="24">
        <v>5</v>
      </c>
      <c r="G7874" s="22">
        <f>IF(OR($F7874="ERROR",$F7874="UNKNOWN",$F7874=""),IFERROR(VLOOKUP($C7874,'02_UnitPriceRef'!$E$3:$F$10,2,0),IF(OR($D7874="Error",$D7874="UNKNOWN",$D7874=""),0,H7874/D7874)),$F7874)</f>
        <v>5</v>
      </c>
      <c r="H7874" s="24">
        <v>15</v>
      </c>
      <c r="I7874" s="22">
        <f t="shared" si="91"/>
        <v>15</v>
      </c>
      <c r="J7874" s="22" t="s">
        <v>10</v>
      </c>
      <c r="K7874" s="22" t="s">
        <v>15</v>
      </c>
      <c r="L7874" s="26">
        <v>44938</v>
      </c>
      <c r="M7874" s="27">
        <f t="shared" si="92"/>
        <v>44938</v>
      </c>
    </row>
    <row r="7875" spans="1:13" ht="22.5" customHeight="1">
      <c r="A7875" s="22" t="s">
        <v>7896</v>
      </c>
      <c r="B7875" s="23" t="s">
        <v>39</v>
      </c>
      <c r="C7875" s="22" t="str">
        <f>IF(OR($B7875="Unknown",$B7875="Error",$B7875=""),IFERROR(VLOOKUP($F7875, '02_UnitPriceRef'!$F$3:$G$10,2,FALSE),"N/A"),$B7875)</f>
        <v>Juice</v>
      </c>
      <c r="D7875" s="24">
        <v>1</v>
      </c>
      <c r="E7875" s="22">
        <f t="shared" si="90"/>
        <v>1</v>
      </c>
      <c r="F7875" s="24">
        <v>3</v>
      </c>
      <c r="G7875" s="22">
        <f>IF(OR($F7875="ERROR",$F7875="UNKNOWN",$F7875=""),IFERROR(VLOOKUP($C7875,'02_UnitPriceRef'!$E$3:$F$10,2,0),IF(OR($D7875="Error",$D7875="UNKNOWN",$D7875=""),0,H7875/D7875)),$F7875)</f>
        <v>3</v>
      </c>
      <c r="H7875" s="24">
        <v>3</v>
      </c>
      <c r="I7875" s="22">
        <f t="shared" si="91"/>
        <v>3</v>
      </c>
      <c r="J7875" s="22" t="s">
        <v>10</v>
      </c>
      <c r="K7875" s="22" t="s">
        <v>11</v>
      </c>
      <c r="L7875" s="26">
        <v>45142</v>
      </c>
      <c r="M7875" s="27">
        <f t="shared" si="92"/>
        <v>45142</v>
      </c>
    </row>
    <row r="7876" spans="1:13" ht="22.5" customHeight="1">
      <c r="A7876" s="22" t="s">
        <v>7897</v>
      </c>
      <c r="B7876" s="23" t="s">
        <v>9</v>
      </c>
      <c r="C7876" s="22" t="str">
        <f>IF(OR($B7876="Unknown",$B7876="Error",$B7876=""),IFERROR(VLOOKUP($F7876, '02_UnitPriceRef'!$F$3:$G$10,2,FALSE),"N/A"),$B7876)</f>
        <v>Coffee</v>
      </c>
      <c r="D7876" s="24">
        <v>2</v>
      </c>
      <c r="E7876" s="22">
        <f t="shared" si="90"/>
        <v>2</v>
      </c>
      <c r="F7876" s="24">
        <v>2</v>
      </c>
      <c r="G7876" s="22">
        <f>IF(OR($F7876="ERROR",$F7876="UNKNOWN",$F7876=""),IFERROR(VLOOKUP($C7876,'02_UnitPriceRef'!$E$3:$F$10,2,0),IF(OR($D7876="Error",$D7876="UNKNOWN",$D7876=""),0,H7876/D7876)),$F7876)</f>
        <v>2</v>
      </c>
      <c r="H7876" s="24">
        <v>4</v>
      </c>
      <c r="I7876" s="22">
        <f t="shared" si="91"/>
        <v>4</v>
      </c>
      <c r="J7876" s="22" t="s">
        <v>20</v>
      </c>
      <c r="K7876" s="22" t="s">
        <v>20</v>
      </c>
      <c r="L7876" s="26">
        <v>44985</v>
      </c>
      <c r="M7876" s="27">
        <f t="shared" si="92"/>
        <v>44985</v>
      </c>
    </row>
    <row r="7877" spans="1:13" ht="22.5" customHeight="1">
      <c r="A7877" s="22" t="s">
        <v>7898</v>
      </c>
      <c r="B7877" s="23" t="s">
        <v>27</v>
      </c>
      <c r="C7877" s="22" t="str">
        <f>IF(OR($B7877="Unknown",$B7877="Error",$B7877=""),IFERROR(VLOOKUP($F7877, '02_UnitPriceRef'!$F$3:$G$10,2,FALSE),"N/A"),$B7877)</f>
        <v>Sandwich</v>
      </c>
      <c r="D7877" s="24">
        <v>5</v>
      </c>
      <c r="E7877" s="22">
        <f t="shared" si="90"/>
        <v>5</v>
      </c>
      <c r="F7877" s="24">
        <v>4</v>
      </c>
      <c r="G7877" s="22">
        <f>IF(OR($F7877="ERROR",$F7877="UNKNOWN",$F7877=""),IFERROR(VLOOKUP($C7877,'02_UnitPriceRef'!$E$3:$F$10,2,0),IF(OR($D7877="Error",$D7877="UNKNOWN",$D7877=""),0,H7877/D7877)),$F7877)</f>
        <v>4</v>
      </c>
      <c r="H7877" s="24">
        <v>20</v>
      </c>
      <c r="I7877" s="22">
        <f t="shared" si="91"/>
        <v>20</v>
      </c>
      <c r="J7877" s="22" t="s">
        <v>10</v>
      </c>
      <c r="K7877" s="22" t="s">
        <v>15</v>
      </c>
      <c r="L7877" s="26">
        <v>45124</v>
      </c>
      <c r="M7877" s="27">
        <f t="shared" si="92"/>
        <v>45124</v>
      </c>
    </row>
    <row r="7878" spans="1:13" ht="22.5" customHeight="1">
      <c r="A7878" s="22" t="s">
        <v>7899</v>
      </c>
      <c r="B7878" s="23" t="s">
        <v>10030</v>
      </c>
      <c r="C7878" s="22" t="str">
        <f>IF(OR($B7878="Unknown",$B7878="Error",$B7878=""),IFERROR(VLOOKUP($F7878, '02_UnitPriceRef'!$F$3:$G$10,2,FALSE),"N/A"),$B7878)</f>
        <v>Cake</v>
      </c>
      <c r="D7878" s="24">
        <v>4</v>
      </c>
      <c r="E7878" s="22">
        <f t="shared" si="90"/>
        <v>4</v>
      </c>
      <c r="F7878" s="24">
        <v>3</v>
      </c>
      <c r="G7878" s="22">
        <f>IF(OR($F7878="ERROR",$F7878="UNKNOWN",$F7878=""),IFERROR(VLOOKUP($C7878,'02_UnitPriceRef'!$E$3:$F$10,2,0),IF(OR($D7878="Error",$D7878="UNKNOWN",$D7878=""),0,H7878/D7878)),$F7878)</f>
        <v>3</v>
      </c>
      <c r="H7878" s="24">
        <v>12</v>
      </c>
      <c r="I7878" s="22">
        <f t="shared" si="91"/>
        <v>12</v>
      </c>
      <c r="J7878" s="22" t="s">
        <v>22</v>
      </c>
      <c r="K7878" s="22" t="s">
        <v>11</v>
      </c>
      <c r="L7878" s="26">
        <v>45283</v>
      </c>
      <c r="M7878" s="27">
        <f t="shared" si="92"/>
        <v>45283</v>
      </c>
    </row>
    <row r="7879" spans="1:13" ht="22.5" customHeight="1">
      <c r="A7879" s="22" t="s">
        <v>7900</v>
      </c>
      <c r="B7879" s="23" t="s">
        <v>10030</v>
      </c>
      <c r="C7879" s="22" t="str">
        <f>IF(OR($B7879="Unknown",$B7879="Error",$B7879=""),IFERROR(VLOOKUP($F7879, '02_UnitPriceRef'!$F$3:$G$10,2,FALSE),"N/A"),$B7879)</f>
        <v>Cake</v>
      </c>
      <c r="D7879" s="24">
        <v>3</v>
      </c>
      <c r="E7879" s="22">
        <f t="shared" si="90"/>
        <v>3</v>
      </c>
      <c r="F7879" s="24">
        <v>3</v>
      </c>
      <c r="G7879" s="22">
        <f>IF(OR($F7879="ERROR",$F7879="UNKNOWN",$F7879=""),IFERROR(VLOOKUP($C7879,'02_UnitPriceRef'!$E$3:$F$10,2,0),IF(OR($D7879="Error",$D7879="UNKNOWN",$D7879=""),0,H7879/D7879)),$F7879)</f>
        <v>3</v>
      </c>
      <c r="H7879" s="24">
        <v>9</v>
      </c>
      <c r="I7879" s="22">
        <f t="shared" si="91"/>
        <v>9</v>
      </c>
      <c r="J7879" s="22" t="s">
        <v>22</v>
      </c>
      <c r="K7879" s="22" t="s">
        <v>11</v>
      </c>
      <c r="L7879" s="26">
        <v>45038</v>
      </c>
      <c r="M7879" s="27">
        <f t="shared" si="92"/>
        <v>45038</v>
      </c>
    </row>
    <row r="7880" spans="1:13" ht="22.5" customHeight="1">
      <c r="A7880" s="22" t="s">
        <v>7901</v>
      </c>
      <c r="B7880" s="23" t="s">
        <v>27</v>
      </c>
      <c r="C7880" s="22" t="str">
        <f>IF(OR($B7880="Unknown",$B7880="Error",$B7880=""),IFERROR(VLOOKUP($F7880, '02_UnitPriceRef'!$F$3:$G$10,2,FALSE),"N/A"),$B7880)</f>
        <v>Sandwich</v>
      </c>
      <c r="D7880" s="24">
        <v>1</v>
      </c>
      <c r="E7880" s="22">
        <f t="shared" si="90"/>
        <v>1</v>
      </c>
      <c r="F7880" s="24">
        <v>4</v>
      </c>
      <c r="G7880" s="22">
        <f>IF(OR($F7880="ERROR",$F7880="UNKNOWN",$F7880=""),IFERROR(VLOOKUP($C7880,'02_UnitPriceRef'!$E$3:$F$10,2,0),IF(OR($D7880="Error",$D7880="UNKNOWN",$D7880=""),0,H7880/D7880)),$F7880)</f>
        <v>4</v>
      </c>
      <c r="H7880" s="24">
        <v>4</v>
      </c>
      <c r="I7880" s="22">
        <f t="shared" si="91"/>
        <v>4</v>
      </c>
      <c r="J7880" s="22" t="s">
        <v>10</v>
      </c>
      <c r="K7880" s="22" t="s">
        <v>15</v>
      </c>
      <c r="L7880" s="28" t="s">
        <v>10031</v>
      </c>
      <c r="M7880" s="27">
        <f t="shared" si="92"/>
        <v>1</v>
      </c>
    </row>
    <row r="7881" spans="1:13" ht="22.5" customHeight="1">
      <c r="A7881" s="22" t="s">
        <v>7902</v>
      </c>
      <c r="B7881" s="23" t="s">
        <v>35</v>
      </c>
      <c r="C7881" s="22" t="str">
        <f>IF(OR($B7881="Unknown",$B7881="Error",$B7881=""),IFERROR(VLOOKUP($F7881, '02_UnitPriceRef'!$F$3:$G$10,2,FALSE),"N/A"),$B7881)</f>
        <v>Tea</v>
      </c>
      <c r="D7881" s="24">
        <v>4</v>
      </c>
      <c r="E7881" s="22">
        <f t="shared" si="90"/>
        <v>4</v>
      </c>
      <c r="F7881" s="24">
        <v>1.5</v>
      </c>
      <c r="G7881" s="22">
        <f>IF(OR($F7881="ERROR",$F7881="UNKNOWN",$F7881=""),IFERROR(VLOOKUP($C7881,'02_UnitPriceRef'!$E$3:$F$10,2,0),IF(OR($D7881="Error",$D7881="UNKNOWN",$D7881=""),0,H7881/D7881)),$F7881)</f>
        <v>1.5</v>
      </c>
      <c r="H7881" s="24">
        <v>6</v>
      </c>
      <c r="I7881" s="22">
        <f t="shared" si="91"/>
        <v>6</v>
      </c>
      <c r="J7881" s="22" t="s">
        <v>10</v>
      </c>
      <c r="K7881" s="22" t="s">
        <v>11</v>
      </c>
      <c r="L7881" s="26">
        <v>44958</v>
      </c>
      <c r="M7881" s="27">
        <f t="shared" si="92"/>
        <v>44958</v>
      </c>
    </row>
    <row r="7882" spans="1:13" ht="22.5" customHeight="1">
      <c r="A7882" s="22" t="s">
        <v>7903</v>
      </c>
      <c r="B7882" s="23" t="s">
        <v>13</v>
      </c>
      <c r="C7882" s="22" t="str">
        <f>IF(OR($B7882="Unknown",$B7882="Error",$B7882=""),IFERROR(VLOOKUP($F7882, '02_UnitPriceRef'!$F$3:$G$10,2,FALSE),"N/A"),$B7882)</f>
        <v>Cake</v>
      </c>
      <c r="D7882" s="24">
        <v>2</v>
      </c>
      <c r="E7882" s="22">
        <f t="shared" si="90"/>
        <v>2</v>
      </c>
      <c r="F7882" s="24">
        <v>3</v>
      </c>
      <c r="G7882" s="22">
        <f>IF(OR($F7882="ERROR",$F7882="UNKNOWN",$F7882=""),IFERROR(VLOOKUP($C7882,'02_UnitPriceRef'!$E$3:$F$10,2,0),IF(OR($D7882="Error",$D7882="UNKNOWN",$D7882=""),0,H7882/D7882)),$F7882)</f>
        <v>3</v>
      </c>
      <c r="H7882" s="24">
        <v>6</v>
      </c>
      <c r="I7882" s="22">
        <f t="shared" si="91"/>
        <v>6</v>
      </c>
      <c r="J7882" s="22" t="s">
        <v>14</v>
      </c>
      <c r="K7882" s="22" t="s">
        <v>20</v>
      </c>
      <c r="L7882" s="26">
        <v>44969</v>
      </c>
      <c r="M7882" s="27">
        <f t="shared" si="92"/>
        <v>44969</v>
      </c>
    </row>
    <row r="7883" spans="1:13" ht="22.5" customHeight="1">
      <c r="A7883" s="22" t="s">
        <v>7904</v>
      </c>
      <c r="B7883" s="23" t="s">
        <v>13</v>
      </c>
      <c r="C7883" s="22" t="str">
        <f>IF(OR($B7883="Unknown",$B7883="Error",$B7883=""),IFERROR(VLOOKUP($F7883, '02_UnitPriceRef'!$F$3:$G$10,2,FALSE),"N/A"),$B7883)</f>
        <v>Cake</v>
      </c>
      <c r="D7883" s="24">
        <v>1</v>
      </c>
      <c r="E7883" s="22">
        <f t="shared" si="90"/>
        <v>1</v>
      </c>
      <c r="F7883" s="24">
        <v>3</v>
      </c>
      <c r="G7883" s="22">
        <f>IF(OR($F7883="ERROR",$F7883="UNKNOWN",$F7883=""),IFERROR(VLOOKUP($C7883,'02_UnitPriceRef'!$E$3:$F$10,2,0),IF(OR($D7883="Error",$D7883="UNKNOWN",$D7883=""),0,H7883/D7883)),$F7883)</f>
        <v>3</v>
      </c>
      <c r="H7883" s="24">
        <v>3</v>
      </c>
      <c r="I7883" s="22">
        <f t="shared" si="91"/>
        <v>3</v>
      </c>
      <c r="J7883" s="22" t="s">
        <v>20</v>
      </c>
      <c r="K7883" s="22" t="s">
        <v>20</v>
      </c>
      <c r="L7883" s="26">
        <v>44944</v>
      </c>
      <c r="M7883" s="27">
        <f t="shared" si="92"/>
        <v>44944</v>
      </c>
    </row>
    <row r="7884" spans="1:13" ht="22.5" customHeight="1">
      <c r="A7884" s="22" t="s">
        <v>7905</v>
      </c>
      <c r="B7884" s="23" t="s">
        <v>24</v>
      </c>
      <c r="C7884" s="22" t="str">
        <f>IF(OR($B7884="Unknown",$B7884="Error",$B7884=""),IFERROR(VLOOKUP($F7884, '02_UnitPriceRef'!$F$3:$G$10,2,FALSE),"N/A"),$B7884)</f>
        <v>Smoothie</v>
      </c>
      <c r="D7884" s="24">
        <v>5</v>
      </c>
      <c r="E7884" s="22">
        <f t="shared" si="90"/>
        <v>5</v>
      </c>
      <c r="F7884" s="24">
        <v>4</v>
      </c>
      <c r="G7884" s="22">
        <f>IF(OR($F7884="ERROR",$F7884="UNKNOWN",$F7884=""),IFERROR(VLOOKUP($C7884,'02_UnitPriceRef'!$E$3:$F$10,2,0),IF(OR($D7884="Error",$D7884="UNKNOWN",$D7884=""),0,H7884/D7884)),$F7884)</f>
        <v>4</v>
      </c>
      <c r="H7884" s="24">
        <v>20</v>
      </c>
      <c r="I7884" s="22">
        <f t="shared" si="91"/>
        <v>20</v>
      </c>
      <c r="J7884" s="22" t="s">
        <v>10</v>
      </c>
      <c r="K7884" s="22" t="s">
        <v>15</v>
      </c>
      <c r="L7884" s="26">
        <v>45089</v>
      </c>
      <c r="M7884" s="27">
        <f t="shared" si="92"/>
        <v>45089</v>
      </c>
    </row>
    <row r="7885" spans="1:13" ht="22.5" customHeight="1">
      <c r="A7885" s="22" t="s">
        <v>7906</v>
      </c>
      <c r="B7885" s="23" t="s">
        <v>39</v>
      </c>
      <c r="C7885" s="22" t="str">
        <f>IF(OR($B7885="Unknown",$B7885="Error",$B7885=""),IFERROR(VLOOKUP($F7885, '02_UnitPriceRef'!$F$3:$G$10,2,FALSE),"N/A"),$B7885)</f>
        <v>Juice</v>
      </c>
      <c r="D7885" s="24">
        <v>5</v>
      </c>
      <c r="E7885" s="22">
        <f t="shared" si="90"/>
        <v>5</v>
      </c>
      <c r="F7885" s="24">
        <v>3</v>
      </c>
      <c r="G7885" s="22">
        <f>IF(OR($F7885="ERROR",$F7885="UNKNOWN",$F7885=""),IFERROR(VLOOKUP($C7885,'02_UnitPriceRef'!$E$3:$F$10,2,0),IF(OR($D7885="Error",$D7885="UNKNOWN",$D7885=""),0,H7885/D7885)),$F7885)</f>
        <v>3</v>
      </c>
      <c r="H7885" s="24">
        <v>15</v>
      </c>
      <c r="I7885" s="22">
        <f t="shared" si="91"/>
        <v>15</v>
      </c>
      <c r="J7885" s="22" t="s">
        <v>14</v>
      </c>
      <c r="K7885" s="22" t="s">
        <v>15</v>
      </c>
      <c r="L7885" s="26">
        <v>45004</v>
      </c>
      <c r="M7885" s="27">
        <f t="shared" si="92"/>
        <v>45004</v>
      </c>
    </row>
    <row r="7886" spans="1:13" ht="22.5" customHeight="1">
      <c r="A7886" s="22" t="s">
        <v>7907</v>
      </c>
      <c r="B7886" s="23" t="s">
        <v>17</v>
      </c>
      <c r="C7886" s="22" t="str">
        <f>IF(OR($B7886="Unknown",$B7886="Error",$B7886=""),IFERROR(VLOOKUP($F7886, '02_UnitPriceRef'!$F$3:$G$10,2,FALSE),"N/A"),$B7886)</f>
        <v>Cookie</v>
      </c>
      <c r="D7886" s="24">
        <v>3</v>
      </c>
      <c r="E7886" s="22">
        <f t="shared" si="90"/>
        <v>3</v>
      </c>
      <c r="F7886" s="24">
        <v>1</v>
      </c>
      <c r="G7886" s="22">
        <f>IF(OR($F7886="ERROR",$F7886="UNKNOWN",$F7886=""),IFERROR(VLOOKUP($C7886,'02_UnitPriceRef'!$E$3:$F$10,2,0),IF(OR($D7886="Error",$D7886="UNKNOWN",$D7886=""),0,H7886/D7886)),$F7886)</f>
        <v>1</v>
      </c>
      <c r="H7886" s="24">
        <v>3</v>
      </c>
      <c r="I7886" s="22">
        <f t="shared" si="91"/>
        <v>3</v>
      </c>
      <c r="J7886" s="22" t="s">
        <v>10</v>
      </c>
      <c r="K7886" s="22" t="s">
        <v>15</v>
      </c>
      <c r="L7886" s="26">
        <v>44987</v>
      </c>
      <c r="M7886" s="27">
        <f t="shared" si="92"/>
        <v>44987</v>
      </c>
    </row>
    <row r="7887" spans="1:13" ht="22.5" customHeight="1">
      <c r="A7887" s="22" t="s">
        <v>7908</v>
      </c>
      <c r="B7887" s="23" t="s">
        <v>10031</v>
      </c>
      <c r="C7887" s="22" t="str">
        <f>IF(OR($B7887="Unknown",$B7887="Error",$B7887=""),IFERROR(VLOOKUP($F7887, '02_UnitPriceRef'!$F$3:$G$10,2,FALSE),"N/A"),$B7887)</f>
        <v>Tea</v>
      </c>
      <c r="D7887" s="24">
        <v>1</v>
      </c>
      <c r="E7887" s="22">
        <f t="shared" si="90"/>
        <v>1</v>
      </c>
      <c r="F7887" s="24">
        <v>1.5</v>
      </c>
      <c r="G7887" s="22">
        <f>IF(OR($F7887="ERROR",$F7887="UNKNOWN",$F7887=""),IFERROR(VLOOKUP($C7887,'02_UnitPriceRef'!$E$3:$F$10,2,0),IF(OR($D7887="Error",$D7887="UNKNOWN",$D7887=""),0,H7887/D7887)),$F7887)</f>
        <v>1.5</v>
      </c>
      <c r="H7887" s="24">
        <v>1.5</v>
      </c>
      <c r="I7887" s="22">
        <f t="shared" si="91"/>
        <v>1.5</v>
      </c>
      <c r="J7887" s="22" t="s">
        <v>20</v>
      </c>
      <c r="K7887" s="22" t="s">
        <v>20</v>
      </c>
      <c r="L7887" s="26">
        <v>44973</v>
      </c>
      <c r="M7887" s="27">
        <f t="shared" si="92"/>
        <v>44973</v>
      </c>
    </row>
    <row r="7888" spans="1:13" ht="22.5" customHeight="1">
      <c r="A7888" s="22" t="s">
        <v>7909</v>
      </c>
      <c r="B7888" s="23" t="s">
        <v>27</v>
      </c>
      <c r="C7888" s="22" t="str">
        <f>IF(OR($B7888="Unknown",$B7888="Error",$B7888=""),IFERROR(VLOOKUP($F7888, '02_UnitPriceRef'!$F$3:$G$10,2,FALSE),"N/A"),$B7888)</f>
        <v>Sandwich</v>
      </c>
      <c r="D7888" s="24">
        <v>4</v>
      </c>
      <c r="E7888" s="22">
        <f t="shared" si="90"/>
        <v>4</v>
      </c>
      <c r="F7888" s="24">
        <v>4</v>
      </c>
      <c r="G7888" s="22">
        <f>IF(OR($F7888="ERROR",$F7888="UNKNOWN",$F7888=""),IFERROR(VLOOKUP($C7888,'02_UnitPriceRef'!$E$3:$F$10,2,0),IF(OR($D7888="Error",$D7888="UNKNOWN",$D7888=""),0,H7888/D7888)),$F7888)</f>
        <v>4</v>
      </c>
      <c r="H7888" s="24">
        <v>16</v>
      </c>
      <c r="I7888" s="22">
        <f t="shared" si="91"/>
        <v>16</v>
      </c>
      <c r="J7888" s="22" t="s">
        <v>10</v>
      </c>
      <c r="K7888" s="22" t="s">
        <v>20</v>
      </c>
      <c r="L7888" s="26">
        <v>45199</v>
      </c>
      <c r="M7888" s="27">
        <f t="shared" si="92"/>
        <v>45199</v>
      </c>
    </row>
    <row r="7889" spans="1:13" ht="22.5" customHeight="1">
      <c r="A7889" s="22" t="s">
        <v>7910</v>
      </c>
      <c r="B7889" s="23" t="s">
        <v>10031</v>
      </c>
      <c r="C7889" s="22" t="str">
        <f>IF(OR($B7889="Unknown",$B7889="Error",$B7889=""),IFERROR(VLOOKUP($F7889, '02_UnitPriceRef'!$F$3:$G$10,2,FALSE),"N/A"),$B7889)</f>
        <v>Coffee</v>
      </c>
      <c r="D7889" s="24">
        <v>3</v>
      </c>
      <c r="E7889" s="22">
        <f t="shared" si="90"/>
        <v>3</v>
      </c>
      <c r="F7889" s="24">
        <v>2</v>
      </c>
      <c r="G7889" s="22">
        <f>IF(OR($F7889="ERROR",$F7889="UNKNOWN",$F7889=""),IFERROR(VLOOKUP($C7889,'02_UnitPriceRef'!$E$3:$F$10,2,0),IF(OR($D7889="Error",$D7889="UNKNOWN",$D7889=""),0,H7889/D7889)),$F7889)</f>
        <v>2</v>
      </c>
      <c r="H7889" s="24">
        <v>6</v>
      </c>
      <c r="I7889" s="22">
        <f t="shared" si="91"/>
        <v>6</v>
      </c>
      <c r="J7889" s="22" t="s">
        <v>14</v>
      </c>
      <c r="K7889" s="22" t="s">
        <v>11</v>
      </c>
      <c r="L7889" s="26">
        <v>45057</v>
      </c>
      <c r="M7889" s="27">
        <f t="shared" si="92"/>
        <v>45057</v>
      </c>
    </row>
    <row r="7890" spans="1:13" ht="22.5" customHeight="1">
      <c r="A7890" s="22" t="s">
        <v>7911</v>
      </c>
      <c r="B7890" s="23" t="s">
        <v>24</v>
      </c>
      <c r="C7890" s="22" t="str">
        <f>IF(OR($B7890="Unknown",$B7890="Error",$B7890=""),IFERROR(VLOOKUP($F7890, '02_UnitPriceRef'!$F$3:$G$10,2,FALSE),"N/A"),$B7890)</f>
        <v>Smoothie</v>
      </c>
      <c r="D7890" s="24">
        <v>2</v>
      </c>
      <c r="E7890" s="22">
        <f t="shared" si="90"/>
        <v>2</v>
      </c>
      <c r="F7890" s="24">
        <v>4</v>
      </c>
      <c r="G7890" s="22">
        <f>IF(OR($F7890="ERROR",$F7890="UNKNOWN",$F7890=""),IFERROR(VLOOKUP($C7890,'02_UnitPriceRef'!$E$3:$F$10,2,0),IF(OR($D7890="Error",$D7890="UNKNOWN",$D7890=""),0,H7890/D7890)),$F7890)</f>
        <v>4</v>
      </c>
      <c r="H7890" s="24">
        <v>8</v>
      </c>
      <c r="I7890" s="22">
        <f t="shared" si="91"/>
        <v>8</v>
      </c>
      <c r="J7890" s="22" t="s">
        <v>22</v>
      </c>
      <c r="K7890" s="22" t="s">
        <v>11</v>
      </c>
      <c r="L7890" s="26"/>
      <c r="M7890" s="27">
        <f t="shared" si="92"/>
        <v>1</v>
      </c>
    </row>
    <row r="7891" spans="1:13" ht="22.5" customHeight="1">
      <c r="A7891" s="22" t="s">
        <v>7912</v>
      </c>
      <c r="B7891" s="23" t="s">
        <v>19</v>
      </c>
      <c r="C7891" s="22" t="str">
        <f>IF(OR($B7891="Unknown",$B7891="Error",$B7891=""),IFERROR(VLOOKUP($F7891, '02_UnitPriceRef'!$F$3:$G$10,2,FALSE),"N/A"),$B7891)</f>
        <v>Salad</v>
      </c>
      <c r="D7891" s="24">
        <v>4</v>
      </c>
      <c r="E7891" s="22">
        <f t="shared" si="90"/>
        <v>4</v>
      </c>
      <c r="F7891" s="24">
        <v>5</v>
      </c>
      <c r="G7891" s="22">
        <f>IF(OR($F7891="ERROR",$F7891="UNKNOWN",$F7891=""),IFERROR(VLOOKUP($C7891,'02_UnitPriceRef'!$E$3:$F$10,2,0),IF(OR($D7891="Error",$D7891="UNKNOWN",$D7891=""),0,H7891/D7891)),$F7891)</f>
        <v>5</v>
      </c>
      <c r="H7891" s="24">
        <v>20</v>
      </c>
      <c r="I7891" s="22">
        <f t="shared" si="91"/>
        <v>20</v>
      </c>
      <c r="J7891" s="22" t="s">
        <v>22</v>
      </c>
      <c r="K7891" s="22" t="s">
        <v>20</v>
      </c>
      <c r="L7891" s="26">
        <v>45086</v>
      </c>
      <c r="M7891" s="27">
        <f t="shared" si="92"/>
        <v>45086</v>
      </c>
    </row>
    <row r="7892" spans="1:13" ht="22.5" customHeight="1">
      <c r="A7892" s="22" t="s">
        <v>7913</v>
      </c>
      <c r="B7892" s="23" t="s">
        <v>39</v>
      </c>
      <c r="C7892" s="22" t="str">
        <f>IF(OR($B7892="Unknown",$B7892="Error",$B7892=""),IFERROR(VLOOKUP($F7892, '02_UnitPriceRef'!$F$3:$G$10,2,FALSE),"N/A"),$B7892)</f>
        <v>Juice</v>
      </c>
      <c r="D7892" s="24">
        <v>2</v>
      </c>
      <c r="E7892" s="22">
        <f t="shared" si="90"/>
        <v>2</v>
      </c>
      <c r="F7892" s="24">
        <v>3</v>
      </c>
      <c r="G7892" s="22">
        <f>IF(OR($F7892="ERROR",$F7892="UNKNOWN",$F7892=""),IFERROR(VLOOKUP($C7892,'02_UnitPriceRef'!$E$3:$F$10,2,0),IF(OR($D7892="Error",$D7892="UNKNOWN",$D7892=""),0,H7892/D7892)),$F7892)</f>
        <v>3</v>
      </c>
      <c r="H7892" s="24">
        <v>6</v>
      </c>
      <c r="I7892" s="22">
        <f t="shared" si="91"/>
        <v>6</v>
      </c>
      <c r="J7892" s="22" t="s">
        <v>22</v>
      </c>
      <c r="K7892" s="22" t="s">
        <v>15</v>
      </c>
      <c r="L7892" s="26">
        <v>45281</v>
      </c>
      <c r="M7892" s="27">
        <f t="shared" si="92"/>
        <v>45281</v>
      </c>
    </row>
    <row r="7893" spans="1:13" ht="22.5" customHeight="1">
      <c r="A7893" s="22" t="s">
        <v>7914</v>
      </c>
      <c r="B7893" s="23" t="s">
        <v>10031</v>
      </c>
      <c r="C7893" s="22" t="str">
        <f>IF(OR($B7893="Unknown",$B7893="Error",$B7893=""),IFERROR(VLOOKUP($F7893, '02_UnitPriceRef'!$F$3:$G$10,2,FALSE),"N/A"),$B7893)</f>
        <v>Tea</v>
      </c>
      <c r="D7893" s="24">
        <v>1</v>
      </c>
      <c r="E7893" s="22">
        <f t="shared" si="90"/>
        <v>1</v>
      </c>
      <c r="F7893" s="24">
        <v>1.5</v>
      </c>
      <c r="G7893" s="22">
        <f>IF(OR($F7893="ERROR",$F7893="UNKNOWN",$F7893=""),IFERROR(VLOOKUP($C7893,'02_UnitPriceRef'!$E$3:$F$10,2,0),IF(OR($D7893="Error",$D7893="UNKNOWN",$D7893=""),0,H7893/D7893)),$F7893)</f>
        <v>1.5</v>
      </c>
      <c r="H7893" s="24">
        <v>1.5</v>
      </c>
      <c r="I7893" s="22">
        <f t="shared" si="91"/>
        <v>1.5</v>
      </c>
      <c r="J7893" s="22" t="s">
        <v>20</v>
      </c>
      <c r="K7893" s="22" t="s">
        <v>11</v>
      </c>
      <c r="L7893" s="26">
        <v>45134</v>
      </c>
      <c r="M7893" s="27">
        <f t="shared" si="92"/>
        <v>45134</v>
      </c>
    </row>
    <row r="7894" spans="1:13" ht="22.5" customHeight="1">
      <c r="A7894" s="22" t="s">
        <v>7915</v>
      </c>
      <c r="B7894" s="23" t="s">
        <v>17</v>
      </c>
      <c r="C7894" s="22" t="str">
        <f>IF(OR($B7894="Unknown",$B7894="Error",$B7894=""),IFERROR(VLOOKUP($F7894, '02_UnitPriceRef'!$F$3:$G$10,2,FALSE),"N/A"),$B7894)</f>
        <v>Cookie</v>
      </c>
      <c r="D7894" s="24">
        <v>5</v>
      </c>
      <c r="E7894" s="22">
        <f t="shared" si="90"/>
        <v>5</v>
      </c>
      <c r="F7894" s="24">
        <v>1</v>
      </c>
      <c r="G7894" s="22">
        <f>IF(OR($F7894="ERROR",$F7894="UNKNOWN",$F7894=""),IFERROR(VLOOKUP($C7894,'02_UnitPriceRef'!$E$3:$F$10,2,0),IF(OR($D7894="Error",$D7894="UNKNOWN",$D7894=""),0,H7894/D7894)),$F7894)</f>
        <v>1</v>
      </c>
      <c r="H7894" s="24">
        <v>5</v>
      </c>
      <c r="I7894" s="22">
        <f t="shared" si="91"/>
        <v>5</v>
      </c>
      <c r="J7894" s="22" t="s">
        <v>22</v>
      </c>
      <c r="K7894" s="22" t="s">
        <v>11</v>
      </c>
      <c r="L7894" s="26">
        <v>45022</v>
      </c>
      <c r="M7894" s="27">
        <f t="shared" si="92"/>
        <v>45022</v>
      </c>
    </row>
    <row r="7895" spans="1:13" ht="22.5" customHeight="1">
      <c r="A7895" s="22" t="s">
        <v>7916</v>
      </c>
      <c r="B7895" s="23" t="s">
        <v>35</v>
      </c>
      <c r="C7895" s="22" t="str">
        <f>IF(OR($B7895="Unknown",$B7895="Error",$B7895=""),IFERROR(VLOOKUP($F7895, '02_UnitPriceRef'!$F$3:$G$10,2,FALSE),"N/A"),$B7895)</f>
        <v>Tea</v>
      </c>
      <c r="D7895" s="24">
        <v>3</v>
      </c>
      <c r="E7895" s="22">
        <f t="shared" si="90"/>
        <v>3</v>
      </c>
      <c r="F7895" s="24">
        <v>1.5</v>
      </c>
      <c r="G7895" s="22">
        <f>IF(OR($F7895="ERROR",$F7895="UNKNOWN",$F7895=""),IFERROR(VLOOKUP($C7895,'02_UnitPriceRef'!$E$3:$F$10,2,0),IF(OR($D7895="Error",$D7895="UNKNOWN",$D7895=""),0,H7895/D7895)),$F7895)</f>
        <v>1.5</v>
      </c>
      <c r="H7895" s="24">
        <v>4.5</v>
      </c>
      <c r="I7895" s="22">
        <f t="shared" si="91"/>
        <v>4.5</v>
      </c>
      <c r="J7895" s="22" t="s">
        <v>14</v>
      </c>
      <c r="K7895" s="22" t="s">
        <v>11</v>
      </c>
      <c r="L7895" s="26">
        <v>45002</v>
      </c>
      <c r="M7895" s="27">
        <f t="shared" si="92"/>
        <v>45002</v>
      </c>
    </row>
    <row r="7896" spans="1:13" ht="22.5" customHeight="1">
      <c r="A7896" s="22" t="s">
        <v>7917</v>
      </c>
      <c r="B7896" s="23"/>
      <c r="C7896" s="22" t="str">
        <f>IF(OR($B7896="Unknown",$B7896="Error",$B7896=""),IFERROR(VLOOKUP($F7896, '02_UnitPriceRef'!$F$3:$G$10,2,FALSE),"N/A"),$B7896)</f>
        <v>Cake</v>
      </c>
      <c r="D7896" s="24">
        <v>5</v>
      </c>
      <c r="E7896" s="22">
        <f t="shared" si="90"/>
        <v>5</v>
      </c>
      <c r="F7896" s="24">
        <v>3</v>
      </c>
      <c r="G7896" s="22">
        <f>IF(OR($F7896="ERROR",$F7896="UNKNOWN",$F7896=""),IFERROR(VLOOKUP($C7896,'02_UnitPriceRef'!$E$3:$F$10,2,0),IF(OR($D7896="Error",$D7896="UNKNOWN",$D7896=""),0,H7896/D7896)),$F7896)</f>
        <v>3</v>
      </c>
      <c r="H7896" s="24">
        <v>15</v>
      </c>
      <c r="I7896" s="22">
        <f t="shared" si="91"/>
        <v>15</v>
      </c>
      <c r="J7896" s="22" t="s">
        <v>14</v>
      </c>
      <c r="K7896" s="22" t="s">
        <v>15</v>
      </c>
      <c r="L7896" s="26">
        <v>45026</v>
      </c>
      <c r="M7896" s="27">
        <f t="shared" si="92"/>
        <v>45026</v>
      </c>
    </row>
    <row r="7897" spans="1:13" ht="22.5" customHeight="1">
      <c r="A7897" s="22" t="s">
        <v>7918</v>
      </c>
      <c r="B7897" s="23" t="s">
        <v>17</v>
      </c>
      <c r="C7897" s="22" t="str">
        <f>IF(OR($B7897="Unknown",$B7897="Error",$B7897=""),IFERROR(VLOOKUP($F7897, '02_UnitPriceRef'!$F$3:$G$10,2,FALSE),"N/A"),$B7897)</f>
        <v>Cookie</v>
      </c>
      <c r="D7897" s="24">
        <v>4</v>
      </c>
      <c r="E7897" s="22">
        <f t="shared" si="90"/>
        <v>4</v>
      </c>
      <c r="F7897" s="24">
        <v>1</v>
      </c>
      <c r="G7897" s="22">
        <f>IF(OR($F7897="ERROR",$F7897="UNKNOWN",$F7897=""),IFERROR(VLOOKUP($C7897,'02_UnitPriceRef'!$E$3:$F$10,2,0),IF(OR($D7897="Error",$D7897="UNKNOWN",$D7897=""),0,H7897/D7897)),$F7897)</f>
        <v>1</v>
      </c>
      <c r="H7897" s="24">
        <v>4</v>
      </c>
      <c r="I7897" s="22">
        <f t="shared" si="91"/>
        <v>4</v>
      </c>
      <c r="J7897" s="22" t="s">
        <v>10</v>
      </c>
      <c r="K7897" s="22" t="s">
        <v>20</v>
      </c>
      <c r="L7897" s="26">
        <v>45142</v>
      </c>
      <c r="M7897" s="27">
        <f t="shared" si="92"/>
        <v>45142</v>
      </c>
    </row>
    <row r="7898" spans="1:13" ht="22.5" customHeight="1">
      <c r="A7898" s="22" t="s">
        <v>7919</v>
      </c>
      <c r="B7898" s="23" t="s">
        <v>35</v>
      </c>
      <c r="C7898" s="22" t="str">
        <f>IF(OR($B7898="Unknown",$B7898="Error",$B7898=""),IFERROR(VLOOKUP($F7898, '02_UnitPriceRef'!$F$3:$G$10,2,FALSE),"N/A"),$B7898)</f>
        <v>Tea</v>
      </c>
      <c r="D7898" s="24">
        <v>2</v>
      </c>
      <c r="E7898" s="22">
        <f t="shared" si="90"/>
        <v>2</v>
      </c>
      <c r="F7898" s="24">
        <v>1.5</v>
      </c>
      <c r="G7898" s="22">
        <f>IF(OR($F7898="ERROR",$F7898="UNKNOWN",$F7898=""),IFERROR(VLOOKUP($C7898,'02_UnitPriceRef'!$E$3:$F$10,2,0),IF(OR($D7898="Error",$D7898="UNKNOWN",$D7898=""),0,H7898/D7898)),$F7898)</f>
        <v>1.5</v>
      </c>
      <c r="H7898" s="24">
        <v>3</v>
      </c>
      <c r="I7898" s="22">
        <f t="shared" si="91"/>
        <v>3</v>
      </c>
      <c r="J7898" s="22" t="s">
        <v>22</v>
      </c>
      <c r="K7898" s="22" t="s">
        <v>15</v>
      </c>
      <c r="L7898" s="26">
        <v>45249</v>
      </c>
      <c r="M7898" s="27">
        <f t="shared" si="92"/>
        <v>45249</v>
      </c>
    </row>
    <row r="7899" spans="1:13" ht="22.5" customHeight="1">
      <c r="A7899" s="22" t="s">
        <v>7920</v>
      </c>
      <c r="B7899" s="23" t="s">
        <v>10031</v>
      </c>
      <c r="C7899" s="22" t="str">
        <f>IF(OR($B7899="Unknown",$B7899="Error",$B7899=""),IFERROR(VLOOKUP($F7899, '02_UnitPriceRef'!$F$3:$G$10,2,FALSE),"N/A"),$B7899)</f>
        <v>Cake</v>
      </c>
      <c r="D7899" s="24">
        <v>1</v>
      </c>
      <c r="E7899" s="22">
        <f t="shared" si="90"/>
        <v>1</v>
      </c>
      <c r="F7899" s="24">
        <v>3</v>
      </c>
      <c r="G7899" s="22">
        <f>IF(OR($F7899="ERROR",$F7899="UNKNOWN",$F7899=""),IFERROR(VLOOKUP($C7899,'02_UnitPriceRef'!$E$3:$F$10,2,0),IF(OR($D7899="Error",$D7899="UNKNOWN",$D7899=""),0,H7899/D7899)),$F7899)</f>
        <v>3</v>
      </c>
      <c r="H7899" s="24">
        <v>3</v>
      </c>
      <c r="I7899" s="22">
        <f t="shared" si="91"/>
        <v>3</v>
      </c>
      <c r="J7899" s="22" t="s">
        <v>14</v>
      </c>
      <c r="K7899" s="22" t="s">
        <v>20</v>
      </c>
      <c r="L7899" s="26">
        <v>45177</v>
      </c>
      <c r="M7899" s="27">
        <f t="shared" si="92"/>
        <v>45177</v>
      </c>
    </row>
    <row r="7900" spans="1:13" ht="22.5" customHeight="1">
      <c r="A7900" s="22" t="s">
        <v>7921</v>
      </c>
      <c r="B7900" s="23" t="s">
        <v>13</v>
      </c>
      <c r="C7900" s="22" t="str">
        <f>IF(OR($B7900="Unknown",$B7900="Error",$B7900=""),IFERROR(VLOOKUP($F7900, '02_UnitPriceRef'!$F$3:$G$10,2,FALSE),"N/A"),$B7900)</f>
        <v>Cake</v>
      </c>
      <c r="D7900" s="24">
        <v>3</v>
      </c>
      <c r="E7900" s="22">
        <f t="shared" si="90"/>
        <v>3</v>
      </c>
      <c r="F7900" s="24">
        <v>3</v>
      </c>
      <c r="G7900" s="22">
        <f>IF(OR($F7900="ERROR",$F7900="UNKNOWN",$F7900=""),IFERROR(VLOOKUP($C7900,'02_UnitPriceRef'!$E$3:$F$10,2,0),IF(OR($D7900="Error",$D7900="UNKNOWN",$D7900=""),0,H7900/D7900)),$F7900)</f>
        <v>3</v>
      </c>
      <c r="H7900" s="24">
        <v>9</v>
      </c>
      <c r="I7900" s="22">
        <f t="shared" si="91"/>
        <v>9</v>
      </c>
      <c r="J7900" s="22" t="s">
        <v>20</v>
      </c>
      <c r="K7900" s="22" t="s">
        <v>11</v>
      </c>
      <c r="L7900" s="26">
        <v>44975</v>
      </c>
      <c r="M7900" s="27">
        <f t="shared" si="92"/>
        <v>44975</v>
      </c>
    </row>
    <row r="7901" spans="1:13" ht="22.5" customHeight="1">
      <c r="A7901" s="22" t="s">
        <v>7922</v>
      </c>
      <c r="B7901" s="23" t="s">
        <v>17</v>
      </c>
      <c r="C7901" s="22" t="str">
        <f>IF(OR($B7901="Unknown",$B7901="Error",$B7901=""),IFERROR(VLOOKUP($F7901, '02_UnitPriceRef'!$F$3:$G$10,2,FALSE),"N/A"),$B7901)</f>
        <v>Cookie</v>
      </c>
      <c r="D7901" s="24">
        <v>1</v>
      </c>
      <c r="E7901" s="22">
        <f t="shared" si="90"/>
        <v>1</v>
      </c>
      <c r="F7901" s="24">
        <v>1</v>
      </c>
      <c r="G7901" s="22">
        <f>IF(OR($F7901="ERROR",$F7901="UNKNOWN",$F7901=""),IFERROR(VLOOKUP($C7901,'02_UnitPriceRef'!$E$3:$F$10,2,0),IF(OR($D7901="Error",$D7901="UNKNOWN",$D7901=""),0,H7901/D7901)),$F7901)</f>
        <v>1</v>
      </c>
      <c r="H7901" s="24">
        <v>1</v>
      </c>
      <c r="I7901" s="22">
        <f t="shared" si="91"/>
        <v>1</v>
      </c>
      <c r="J7901" s="22" t="s">
        <v>22</v>
      </c>
      <c r="K7901" s="22" t="s">
        <v>15</v>
      </c>
      <c r="L7901" s="26">
        <v>45149</v>
      </c>
      <c r="M7901" s="27">
        <f t="shared" si="92"/>
        <v>45149</v>
      </c>
    </row>
    <row r="7902" spans="1:13" ht="22.5" customHeight="1">
      <c r="A7902" s="22" t="s">
        <v>7923</v>
      </c>
      <c r="B7902" s="23" t="s">
        <v>17</v>
      </c>
      <c r="C7902" s="22" t="str">
        <f>IF(OR($B7902="Unknown",$B7902="Error",$B7902=""),IFERROR(VLOOKUP($F7902, '02_UnitPriceRef'!$F$3:$G$10,2,FALSE),"N/A"),$B7902)</f>
        <v>Cookie</v>
      </c>
      <c r="D7902" s="24">
        <v>2</v>
      </c>
      <c r="E7902" s="22">
        <f t="shared" si="90"/>
        <v>2</v>
      </c>
      <c r="F7902" s="24">
        <v>1</v>
      </c>
      <c r="G7902" s="22">
        <f>IF(OR($F7902="ERROR",$F7902="UNKNOWN",$F7902=""),IFERROR(VLOOKUP($C7902,'02_UnitPriceRef'!$E$3:$F$10,2,0),IF(OR($D7902="Error",$D7902="UNKNOWN",$D7902=""),0,H7902/D7902)),$F7902)</f>
        <v>1</v>
      </c>
      <c r="H7902" s="24">
        <v>2</v>
      </c>
      <c r="I7902" s="22">
        <f t="shared" si="91"/>
        <v>2</v>
      </c>
      <c r="J7902" s="22" t="s">
        <v>14</v>
      </c>
      <c r="K7902" s="22" t="s">
        <v>11</v>
      </c>
      <c r="L7902" s="26">
        <v>45197</v>
      </c>
      <c r="M7902" s="27">
        <f t="shared" si="92"/>
        <v>45197</v>
      </c>
    </row>
    <row r="7903" spans="1:13" ht="22.5" customHeight="1">
      <c r="A7903" s="22" t="s">
        <v>7924</v>
      </c>
      <c r="B7903" s="23" t="s">
        <v>27</v>
      </c>
      <c r="C7903" s="22" t="str">
        <f>IF(OR($B7903="Unknown",$B7903="Error",$B7903=""),IFERROR(VLOOKUP($F7903, '02_UnitPriceRef'!$F$3:$G$10,2,FALSE),"N/A"),$B7903)</f>
        <v>Sandwich</v>
      </c>
      <c r="D7903" s="24">
        <v>3</v>
      </c>
      <c r="E7903" s="22">
        <f t="shared" si="90"/>
        <v>3</v>
      </c>
      <c r="F7903" s="24">
        <v>4</v>
      </c>
      <c r="G7903" s="22">
        <f>IF(OR($F7903="ERROR",$F7903="UNKNOWN",$F7903=""),IFERROR(VLOOKUP($C7903,'02_UnitPriceRef'!$E$3:$F$10,2,0),IF(OR($D7903="Error",$D7903="UNKNOWN",$D7903=""),0,H7903/D7903)),$F7903)</f>
        <v>4</v>
      </c>
      <c r="H7903" s="24">
        <v>12</v>
      </c>
      <c r="I7903" s="22">
        <f t="shared" si="91"/>
        <v>12</v>
      </c>
      <c r="J7903" s="22" t="s">
        <v>10</v>
      </c>
      <c r="K7903" s="22" t="s">
        <v>11</v>
      </c>
      <c r="L7903" s="26">
        <v>45265</v>
      </c>
      <c r="M7903" s="27">
        <f t="shared" si="92"/>
        <v>45265</v>
      </c>
    </row>
    <row r="7904" spans="1:13" ht="22.5" customHeight="1">
      <c r="A7904" s="22" t="s">
        <v>7925</v>
      </c>
      <c r="B7904" s="23" t="s">
        <v>19</v>
      </c>
      <c r="C7904" s="22" t="str">
        <f>IF(OR($B7904="Unknown",$B7904="Error",$B7904=""),IFERROR(VLOOKUP($F7904, '02_UnitPriceRef'!$F$3:$G$10,2,FALSE),"N/A"),$B7904)</f>
        <v>Salad</v>
      </c>
      <c r="D7904" s="24">
        <v>1</v>
      </c>
      <c r="E7904" s="22">
        <f t="shared" si="90"/>
        <v>1</v>
      </c>
      <c r="F7904" s="24">
        <v>5</v>
      </c>
      <c r="G7904" s="22">
        <f>IF(OR($F7904="ERROR",$F7904="UNKNOWN",$F7904=""),IFERROR(VLOOKUP($C7904,'02_UnitPriceRef'!$E$3:$F$10,2,0),IF(OR($D7904="Error",$D7904="UNKNOWN",$D7904=""),0,H7904/D7904)),$F7904)</f>
        <v>5</v>
      </c>
      <c r="H7904" s="24">
        <v>5</v>
      </c>
      <c r="I7904" s="22">
        <f t="shared" si="91"/>
        <v>5</v>
      </c>
      <c r="J7904" s="22" t="s">
        <v>20</v>
      </c>
      <c r="K7904" s="22" t="s">
        <v>20</v>
      </c>
      <c r="L7904" s="26">
        <v>44930</v>
      </c>
      <c r="M7904" s="27">
        <f t="shared" si="92"/>
        <v>44930</v>
      </c>
    </row>
    <row r="7905" spans="1:13" ht="22.5" customHeight="1">
      <c r="A7905" s="22" t="s">
        <v>7926</v>
      </c>
      <c r="B7905" s="23" t="s">
        <v>35</v>
      </c>
      <c r="C7905" s="22" t="str">
        <f>IF(OR($B7905="Unknown",$B7905="Error",$B7905=""),IFERROR(VLOOKUP($F7905, '02_UnitPriceRef'!$F$3:$G$10,2,FALSE),"N/A"),$B7905)</f>
        <v>Tea</v>
      </c>
      <c r="D7905" s="24">
        <v>4</v>
      </c>
      <c r="E7905" s="22">
        <f t="shared" si="90"/>
        <v>4</v>
      </c>
      <c r="F7905" s="24">
        <v>1.5</v>
      </c>
      <c r="G7905" s="22">
        <f>IF(OR($F7905="ERROR",$F7905="UNKNOWN",$F7905=""),IFERROR(VLOOKUP($C7905,'02_UnitPriceRef'!$E$3:$F$10,2,0),IF(OR($D7905="Error",$D7905="UNKNOWN",$D7905=""),0,H7905/D7905)),$F7905)</f>
        <v>1.5</v>
      </c>
      <c r="H7905" s="24">
        <v>6</v>
      </c>
      <c r="I7905" s="22">
        <f t="shared" si="91"/>
        <v>6</v>
      </c>
      <c r="J7905" s="22" t="s">
        <v>22</v>
      </c>
      <c r="K7905" s="22" t="s">
        <v>20</v>
      </c>
      <c r="L7905" s="28" t="s">
        <v>10031</v>
      </c>
      <c r="M7905" s="27">
        <f t="shared" si="92"/>
        <v>1</v>
      </c>
    </row>
    <row r="7906" spans="1:13" ht="22.5" customHeight="1">
      <c r="A7906" s="22" t="s">
        <v>7927</v>
      </c>
      <c r="B7906" s="23" t="s">
        <v>39</v>
      </c>
      <c r="C7906" s="22" t="str">
        <f>IF(OR($B7906="Unknown",$B7906="Error",$B7906=""),IFERROR(VLOOKUP($F7906, '02_UnitPriceRef'!$F$3:$G$10,2,FALSE),"N/A"),$B7906)</f>
        <v>Juice</v>
      </c>
      <c r="D7906" s="24">
        <v>1</v>
      </c>
      <c r="E7906" s="22">
        <f t="shared" si="90"/>
        <v>1</v>
      </c>
      <c r="F7906" s="24">
        <v>3</v>
      </c>
      <c r="G7906" s="22">
        <f>IF(OR($F7906="ERROR",$F7906="UNKNOWN",$F7906=""),IFERROR(VLOOKUP($C7906,'02_UnitPriceRef'!$E$3:$F$10,2,0),IF(OR($D7906="Error",$D7906="UNKNOWN",$D7906=""),0,H7906/D7906)),$F7906)</f>
        <v>3</v>
      </c>
      <c r="H7906" s="23" t="s">
        <v>10031</v>
      </c>
      <c r="I7906" s="22">
        <f t="shared" si="91"/>
        <v>3</v>
      </c>
      <c r="J7906" s="22" t="s">
        <v>10</v>
      </c>
      <c r="K7906" s="22" t="s">
        <v>20</v>
      </c>
      <c r="L7906" s="26">
        <v>44982</v>
      </c>
      <c r="M7906" s="27">
        <f t="shared" si="92"/>
        <v>44982</v>
      </c>
    </row>
    <row r="7907" spans="1:13" ht="22.5" customHeight="1">
      <c r="A7907" s="22" t="s">
        <v>7928</v>
      </c>
      <c r="B7907" s="23" t="s">
        <v>13</v>
      </c>
      <c r="C7907" s="22" t="str">
        <f>IF(OR($B7907="Unknown",$B7907="Error",$B7907=""),IFERROR(VLOOKUP($F7907, '02_UnitPriceRef'!$F$3:$G$10,2,FALSE),"N/A"),$B7907)</f>
        <v>Cake</v>
      </c>
      <c r="D7907" s="24">
        <v>5</v>
      </c>
      <c r="E7907" s="22">
        <f t="shared" ref="E7907:E8161" si="93">IF(OR($D7907="ERROR",$D7907="UNKNOWN",$D7907=""),IFERROR(H7907/G7907,0),D7907)</f>
        <v>5</v>
      </c>
      <c r="F7907" s="24">
        <v>3</v>
      </c>
      <c r="G7907" s="22">
        <f>IF(OR($F7907="ERROR",$F7907="UNKNOWN",$F7907=""),IFERROR(VLOOKUP($C7907,'02_UnitPriceRef'!$E$3:$F$10,2,0),IF(OR($D7907="Error",$D7907="UNKNOWN",$D7907=""),0,H7907/D7907)),$F7907)</f>
        <v>3</v>
      </c>
      <c r="H7907" s="24">
        <v>15</v>
      </c>
      <c r="I7907" s="22">
        <f t="shared" ref="I7907:I8161" si="94">E7907*G7907</f>
        <v>15</v>
      </c>
      <c r="J7907" s="22" t="s">
        <v>22</v>
      </c>
      <c r="K7907" s="22" t="s">
        <v>20</v>
      </c>
      <c r="L7907" s="26">
        <v>45187</v>
      </c>
      <c r="M7907" s="27">
        <f t="shared" ref="M7907:M8161" si="95">IF(OR(L7907="UNKNOWN",L7907="ERROR",L7907=""),DATE(1900,1,1),L7907)</f>
        <v>45187</v>
      </c>
    </row>
    <row r="7908" spans="1:13" ht="22.5" customHeight="1">
      <c r="A7908" s="22" t="s">
        <v>7929</v>
      </c>
      <c r="B7908" s="23" t="s">
        <v>17</v>
      </c>
      <c r="C7908" s="22" t="str">
        <f>IF(OR($B7908="Unknown",$B7908="Error",$B7908=""),IFERROR(VLOOKUP($F7908, '02_UnitPriceRef'!$F$3:$G$10,2,FALSE),"N/A"),$B7908)</f>
        <v>Cookie</v>
      </c>
      <c r="D7908" s="24">
        <v>5</v>
      </c>
      <c r="E7908" s="22">
        <f t="shared" si="93"/>
        <v>5</v>
      </c>
      <c r="F7908" s="23"/>
      <c r="G7908" s="22">
        <f>IF(OR($F7908="ERROR",$F7908="UNKNOWN",$F7908=""),IFERROR(VLOOKUP($C7908,'02_UnitPriceRef'!$E$3:$F$10,2,0),IF(OR($D7908="Error",$D7908="UNKNOWN",$D7908=""),0,H7908/D7908)),$F7908)</f>
        <v>1</v>
      </c>
      <c r="H7908" s="24">
        <v>5</v>
      </c>
      <c r="I7908" s="22">
        <f t="shared" si="94"/>
        <v>5</v>
      </c>
      <c r="J7908" s="22" t="s">
        <v>20</v>
      </c>
      <c r="K7908" s="22" t="s">
        <v>11</v>
      </c>
      <c r="L7908" s="26">
        <v>44943</v>
      </c>
      <c r="M7908" s="27">
        <f t="shared" si="95"/>
        <v>44943</v>
      </c>
    </row>
    <row r="7909" spans="1:13" ht="22.5" customHeight="1">
      <c r="A7909" s="22" t="s">
        <v>7930</v>
      </c>
      <c r="B7909" s="23" t="s">
        <v>17</v>
      </c>
      <c r="C7909" s="22" t="str">
        <f>IF(OR($B7909="Unknown",$B7909="Error",$B7909=""),IFERROR(VLOOKUP($F7909, '02_UnitPriceRef'!$F$3:$G$10,2,FALSE),"N/A"),$B7909)</f>
        <v>Cookie</v>
      </c>
      <c r="D7909" s="24">
        <v>2</v>
      </c>
      <c r="E7909" s="22">
        <f t="shared" si="93"/>
        <v>2</v>
      </c>
      <c r="F7909" s="24">
        <v>1</v>
      </c>
      <c r="G7909" s="22">
        <f>IF(OR($F7909="ERROR",$F7909="UNKNOWN",$F7909=""),IFERROR(VLOOKUP($C7909,'02_UnitPriceRef'!$E$3:$F$10,2,0),IF(OR($D7909="Error",$D7909="UNKNOWN",$D7909=""),0,H7909/D7909)),$F7909)</f>
        <v>1</v>
      </c>
      <c r="H7909" s="24">
        <v>2</v>
      </c>
      <c r="I7909" s="22">
        <f t="shared" si="94"/>
        <v>2</v>
      </c>
      <c r="J7909" s="22" t="s">
        <v>14</v>
      </c>
      <c r="K7909" s="22" t="s">
        <v>20</v>
      </c>
      <c r="L7909" s="26">
        <v>45015</v>
      </c>
      <c r="M7909" s="27">
        <f t="shared" si="95"/>
        <v>45015</v>
      </c>
    </row>
    <row r="7910" spans="1:13" ht="22.5" customHeight="1">
      <c r="A7910" s="22" t="s">
        <v>7931</v>
      </c>
      <c r="B7910" s="23" t="s">
        <v>9</v>
      </c>
      <c r="C7910" s="22" t="str">
        <f>IF(OR($B7910="Unknown",$B7910="Error",$B7910=""),IFERROR(VLOOKUP($F7910, '02_UnitPriceRef'!$F$3:$G$10,2,FALSE),"N/A"),$B7910)</f>
        <v>Coffee</v>
      </c>
      <c r="D7910" s="24">
        <v>3</v>
      </c>
      <c r="E7910" s="22">
        <f t="shared" si="93"/>
        <v>3</v>
      </c>
      <c r="F7910" s="24">
        <v>2</v>
      </c>
      <c r="G7910" s="22">
        <f>IF(OR($F7910="ERROR",$F7910="UNKNOWN",$F7910=""),IFERROR(VLOOKUP($C7910,'02_UnitPriceRef'!$E$3:$F$10,2,0),IF(OR($D7910="Error",$D7910="UNKNOWN",$D7910=""),0,H7910/D7910)),$F7910)</f>
        <v>2</v>
      </c>
      <c r="H7910" s="24">
        <v>6</v>
      </c>
      <c r="I7910" s="22">
        <f t="shared" si="94"/>
        <v>6</v>
      </c>
      <c r="J7910" s="22" t="s">
        <v>20</v>
      </c>
      <c r="K7910" s="22" t="s">
        <v>15</v>
      </c>
      <c r="L7910" s="26">
        <v>45221</v>
      </c>
      <c r="M7910" s="27">
        <f t="shared" si="95"/>
        <v>45221</v>
      </c>
    </row>
    <row r="7911" spans="1:13" ht="22.5" customHeight="1">
      <c r="A7911" s="22" t="s">
        <v>7932</v>
      </c>
      <c r="B7911" s="23" t="s">
        <v>24</v>
      </c>
      <c r="C7911" s="22" t="str">
        <f>IF(OR($B7911="Unknown",$B7911="Error",$B7911=""),IFERROR(VLOOKUP($F7911, '02_UnitPriceRef'!$F$3:$G$10,2,FALSE),"N/A"),$B7911)</f>
        <v>Smoothie</v>
      </c>
      <c r="D7911" s="24">
        <v>4</v>
      </c>
      <c r="E7911" s="22">
        <f t="shared" si="93"/>
        <v>4</v>
      </c>
      <c r="F7911" s="24">
        <v>4</v>
      </c>
      <c r="G7911" s="22">
        <f>IF(OR($F7911="ERROR",$F7911="UNKNOWN",$F7911=""),IFERROR(VLOOKUP($C7911,'02_UnitPriceRef'!$E$3:$F$10,2,0),IF(OR($D7911="Error",$D7911="UNKNOWN",$D7911=""),0,H7911/D7911)),$F7911)</f>
        <v>4</v>
      </c>
      <c r="H7911" s="24">
        <v>16</v>
      </c>
      <c r="I7911" s="22">
        <f t="shared" si="94"/>
        <v>16</v>
      </c>
      <c r="J7911" s="22" t="s">
        <v>22</v>
      </c>
      <c r="K7911" s="22" t="s">
        <v>20</v>
      </c>
      <c r="L7911" s="26">
        <v>45017</v>
      </c>
      <c r="M7911" s="27">
        <f t="shared" si="95"/>
        <v>45017</v>
      </c>
    </row>
    <row r="7912" spans="1:13" ht="22.5" customHeight="1">
      <c r="A7912" s="22" t="s">
        <v>7933</v>
      </c>
      <c r="B7912" s="23" t="s">
        <v>9</v>
      </c>
      <c r="C7912" s="22" t="str">
        <f>IF(OR($B7912="Unknown",$B7912="Error",$B7912=""),IFERROR(VLOOKUP($F7912, '02_UnitPriceRef'!$F$3:$G$10,2,FALSE),"N/A"),$B7912)</f>
        <v>Coffee</v>
      </c>
      <c r="D7912" s="24">
        <v>4</v>
      </c>
      <c r="E7912" s="22">
        <f t="shared" si="93"/>
        <v>4</v>
      </c>
      <c r="F7912" s="24">
        <v>2</v>
      </c>
      <c r="G7912" s="22">
        <f>IF(OR($F7912="ERROR",$F7912="UNKNOWN",$F7912=""),IFERROR(VLOOKUP($C7912,'02_UnitPriceRef'!$E$3:$F$10,2,0),IF(OR($D7912="Error",$D7912="UNKNOWN",$D7912=""),0,H7912/D7912)),$F7912)</f>
        <v>2</v>
      </c>
      <c r="H7912" s="24">
        <v>8</v>
      </c>
      <c r="I7912" s="22">
        <f t="shared" si="94"/>
        <v>8</v>
      </c>
      <c r="J7912" s="22" t="s">
        <v>14</v>
      </c>
      <c r="K7912" s="22" t="s">
        <v>15</v>
      </c>
      <c r="L7912" s="26">
        <v>45263</v>
      </c>
      <c r="M7912" s="27">
        <f t="shared" si="95"/>
        <v>45263</v>
      </c>
    </row>
    <row r="7913" spans="1:13" ht="22.5" customHeight="1">
      <c r="A7913" s="22" t="s">
        <v>7934</v>
      </c>
      <c r="B7913" s="23" t="s">
        <v>35</v>
      </c>
      <c r="C7913" s="22" t="str">
        <f>IF(OR($B7913="Unknown",$B7913="Error",$B7913=""),IFERROR(VLOOKUP($F7913, '02_UnitPriceRef'!$F$3:$G$10,2,FALSE),"N/A"),$B7913)</f>
        <v>Tea</v>
      </c>
      <c r="D7913" s="24">
        <v>2</v>
      </c>
      <c r="E7913" s="22">
        <f t="shared" si="93"/>
        <v>2</v>
      </c>
      <c r="F7913" s="24">
        <v>1.5</v>
      </c>
      <c r="G7913" s="22">
        <f>IF(OR($F7913="ERROR",$F7913="UNKNOWN",$F7913=""),IFERROR(VLOOKUP($C7913,'02_UnitPriceRef'!$E$3:$F$10,2,0),IF(OR($D7913="Error",$D7913="UNKNOWN",$D7913=""),0,H7913/D7913)),$F7913)</f>
        <v>1.5</v>
      </c>
      <c r="H7913" s="24">
        <v>3</v>
      </c>
      <c r="I7913" s="22">
        <f t="shared" si="94"/>
        <v>3</v>
      </c>
      <c r="J7913" s="22" t="s">
        <v>20</v>
      </c>
      <c r="K7913" s="22" t="s">
        <v>11</v>
      </c>
      <c r="L7913" s="26">
        <v>44981</v>
      </c>
      <c r="M7913" s="27">
        <f t="shared" si="95"/>
        <v>44981</v>
      </c>
    </row>
    <row r="7914" spans="1:13" ht="22.5" customHeight="1">
      <c r="A7914" s="22" t="s">
        <v>7935</v>
      </c>
      <c r="B7914" s="23" t="s">
        <v>35</v>
      </c>
      <c r="C7914" s="22" t="str">
        <f>IF(OR($B7914="Unknown",$B7914="Error",$B7914=""),IFERROR(VLOOKUP($F7914, '02_UnitPriceRef'!$F$3:$G$10,2,FALSE),"N/A"),$B7914)</f>
        <v>Tea</v>
      </c>
      <c r="D7914" s="24">
        <v>5</v>
      </c>
      <c r="E7914" s="22">
        <f t="shared" si="93"/>
        <v>5</v>
      </c>
      <c r="F7914" s="24">
        <v>1.5</v>
      </c>
      <c r="G7914" s="22">
        <f>IF(OR($F7914="ERROR",$F7914="UNKNOWN",$F7914=""),IFERROR(VLOOKUP($C7914,'02_UnitPriceRef'!$E$3:$F$10,2,0),IF(OR($D7914="Error",$D7914="UNKNOWN",$D7914=""),0,H7914/D7914)),$F7914)</f>
        <v>1.5</v>
      </c>
      <c r="H7914" s="24">
        <v>7.5</v>
      </c>
      <c r="I7914" s="22">
        <f t="shared" si="94"/>
        <v>7.5</v>
      </c>
      <c r="J7914" s="22" t="s">
        <v>14</v>
      </c>
      <c r="K7914" s="22" t="s">
        <v>11</v>
      </c>
      <c r="L7914" s="26">
        <v>45231</v>
      </c>
      <c r="M7914" s="27">
        <f t="shared" si="95"/>
        <v>45231</v>
      </c>
    </row>
    <row r="7915" spans="1:13" ht="22.5" customHeight="1">
      <c r="A7915" s="22" t="s">
        <v>7936</v>
      </c>
      <c r="B7915" s="23" t="s">
        <v>9</v>
      </c>
      <c r="C7915" s="22" t="str">
        <f>IF(OR($B7915="Unknown",$B7915="Error",$B7915=""),IFERROR(VLOOKUP($F7915, '02_UnitPriceRef'!$F$3:$G$10,2,FALSE),"N/A"),$B7915)</f>
        <v>Coffee</v>
      </c>
      <c r="D7915" s="24">
        <v>4</v>
      </c>
      <c r="E7915" s="22">
        <f t="shared" si="93"/>
        <v>4</v>
      </c>
      <c r="F7915" s="24">
        <v>2</v>
      </c>
      <c r="G7915" s="22">
        <f>IF(OR($F7915="ERROR",$F7915="UNKNOWN",$F7915=""),IFERROR(VLOOKUP($C7915,'02_UnitPriceRef'!$E$3:$F$10,2,0),IF(OR($D7915="Error",$D7915="UNKNOWN",$D7915=""),0,H7915/D7915)),$F7915)</f>
        <v>2</v>
      </c>
      <c r="H7915" s="24">
        <v>8</v>
      </c>
      <c r="I7915" s="22">
        <f t="shared" si="94"/>
        <v>8</v>
      </c>
      <c r="J7915" s="22" t="s">
        <v>20</v>
      </c>
      <c r="K7915" s="22" t="s">
        <v>11</v>
      </c>
      <c r="L7915" s="26">
        <v>45128</v>
      </c>
      <c r="M7915" s="27">
        <f t="shared" si="95"/>
        <v>45128</v>
      </c>
    </row>
    <row r="7916" spans="1:13" ht="22.5" customHeight="1">
      <c r="A7916" s="22" t="s">
        <v>7937</v>
      </c>
      <c r="B7916" s="23" t="s">
        <v>35</v>
      </c>
      <c r="C7916" s="22" t="str">
        <f>IF(OR($B7916="Unknown",$B7916="Error",$B7916=""),IFERROR(VLOOKUP($F7916, '02_UnitPriceRef'!$F$3:$G$10,2,FALSE),"N/A"),$B7916)</f>
        <v>Tea</v>
      </c>
      <c r="D7916" s="24">
        <v>1</v>
      </c>
      <c r="E7916" s="22">
        <f t="shared" si="93"/>
        <v>1</v>
      </c>
      <c r="F7916" s="24">
        <v>1.5</v>
      </c>
      <c r="G7916" s="22">
        <f>IF(OR($F7916="ERROR",$F7916="UNKNOWN",$F7916=""),IFERROR(VLOOKUP($C7916,'02_UnitPriceRef'!$E$3:$F$10,2,0),IF(OR($D7916="Error",$D7916="UNKNOWN",$D7916=""),0,H7916/D7916)),$F7916)</f>
        <v>1.5</v>
      </c>
      <c r="H7916" s="24">
        <v>1.5</v>
      </c>
      <c r="I7916" s="22">
        <f t="shared" si="94"/>
        <v>1.5</v>
      </c>
      <c r="J7916" s="22" t="s">
        <v>22</v>
      </c>
      <c r="K7916" s="22" t="s">
        <v>11</v>
      </c>
      <c r="L7916" s="26">
        <v>45055</v>
      </c>
      <c r="M7916" s="27">
        <f t="shared" si="95"/>
        <v>45055</v>
      </c>
    </row>
    <row r="7917" spans="1:13" ht="22.5" customHeight="1">
      <c r="A7917" s="22" t="s">
        <v>7938</v>
      </c>
      <c r="B7917" s="23" t="s">
        <v>24</v>
      </c>
      <c r="C7917" s="22" t="str">
        <f>IF(OR($B7917="Unknown",$B7917="Error",$B7917=""),IFERROR(VLOOKUP($F7917, '02_UnitPriceRef'!$F$3:$G$10,2,FALSE),"N/A"),$B7917)</f>
        <v>Smoothie</v>
      </c>
      <c r="D7917" s="24">
        <v>1</v>
      </c>
      <c r="E7917" s="22">
        <f t="shared" si="93"/>
        <v>1</v>
      </c>
      <c r="F7917" s="24">
        <v>4</v>
      </c>
      <c r="G7917" s="22">
        <f>IF(OR($F7917="ERROR",$F7917="UNKNOWN",$F7917=""),IFERROR(VLOOKUP($C7917,'02_UnitPriceRef'!$E$3:$F$10,2,0),IF(OR($D7917="Error",$D7917="UNKNOWN",$D7917=""),0,H7917/D7917)),$F7917)</f>
        <v>4</v>
      </c>
      <c r="H7917" s="24">
        <v>4</v>
      </c>
      <c r="I7917" s="22">
        <f t="shared" si="94"/>
        <v>4</v>
      </c>
      <c r="J7917" s="22" t="s">
        <v>10</v>
      </c>
      <c r="K7917" s="22" t="s">
        <v>11</v>
      </c>
      <c r="L7917" s="26">
        <v>45040</v>
      </c>
      <c r="M7917" s="27">
        <f t="shared" si="95"/>
        <v>45040</v>
      </c>
    </row>
    <row r="7918" spans="1:13" ht="22.5" customHeight="1">
      <c r="A7918" s="22" t="s">
        <v>7939</v>
      </c>
      <c r="B7918" s="23" t="s">
        <v>35</v>
      </c>
      <c r="C7918" s="22" t="str">
        <f>IF(OR($B7918="Unknown",$B7918="Error",$B7918=""),IFERROR(VLOOKUP($F7918, '02_UnitPriceRef'!$F$3:$G$10,2,FALSE),"N/A"),$B7918)</f>
        <v>Tea</v>
      </c>
      <c r="D7918" s="24">
        <v>4</v>
      </c>
      <c r="E7918" s="22">
        <f t="shared" si="93"/>
        <v>4</v>
      </c>
      <c r="F7918" s="24">
        <v>1.5</v>
      </c>
      <c r="G7918" s="22">
        <f>IF(OR($F7918="ERROR",$F7918="UNKNOWN",$F7918=""),IFERROR(VLOOKUP($C7918,'02_UnitPriceRef'!$E$3:$F$10,2,0),IF(OR($D7918="Error",$D7918="UNKNOWN",$D7918=""),0,H7918/D7918)),$F7918)</f>
        <v>1.5</v>
      </c>
      <c r="H7918" s="24">
        <v>6</v>
      </c>
      <c r="I7918" s="22">
        <f t="shared" si="94"/>
        <v>6</v>
      </c>
      <c r="J7918" s="22" t="s">
        <v>22</v>
      </c>
      <c r="K7918" s="22" t="s">
        <v>15</v>
      </c>
      <c r="L7918" s="26">
        <v>45205</v>
      </c>
      <c r="M7918" s="27">
        <f t="shared" si="95"/>
        <v>45205</v>
      </c>
    </row>
    <row r="7919" spans="1:13" ht="22.5" customHeight="1">
      <c r="A7919" s="22" t="s">
        <v>7940</v>
      </c>
      <c r="B7919" s="23" t="s">
        <v>27</v>
      </c>
      <c r="C7919" s="22" t="str">
        <f>IF(OR($B7919="Unknown",$B7919="Error",$B7919=""),IFERROR(VLOOKUP($F7919, '02_UnitPriceRef'!$F$3:$G$10,2,FALSE),"N/A"),$B7919)</f>
        <v>Sandwich</v>
      </c>
      <c r="D7919" s="24">
        <v>1</v>
      </c>
      <c r="E7919" s="22">
        <f t="shared" si="93"/>
        <v>1</v>
      </c>
      <c r="F7919" s="24">
        <v>4</v>
      </c>
      <c r="G7919" s="22">
        <f>IF(OR($F7919="ERROR",$F7919="UNKNOWN",$F7919=""),IFERROR(VLOOKUP($C7919,'02_UnitPriceRef'!$E$3:$F$10,2,0),IF(OR($D7919="Error",$D7919="UNKNOWN",$D7919=""),0,H7919/D7919)),$F7919)</f>
        <v>4</v>
      </c>
      <c r="H7919" s="24">
        <v>4</v>
      </c>
      <c r="I7919" s="22">
        <f t="shared" si="94"/>
        <v>4</v>
      </c>
      <c r="J7919" s="22" t="s">
        <v>14</v>
      </c>
      <c r="K7919" s="22" t="s">
        <v>20</v>
      </c>
      <c r="L7919" s="26">
        <v>45276</v>
      </c>
      <c r="M7919" s="27">
        <f t="shared" si="95"/>
        <v>45276</v>
      </c>
    </row>
    <row r="7920" spans="1:13" ht="22.5" customHeight="1">
      <c r="A7920" s="22" t="s">
        <v>7941</v>
      </c>
      <c r="B7920" s="23" t="s">
        <v>13</v>
      </c>
      <c r="C7920" s="22" t="str">
        <f>IF(OR($B7920="Unknown",$B7920="Error",$B7920=""),IFERROR(VLOOKUP($F7920, '02_UnitPriceRef'!$F$3:$G$10,2,FALSE),"N/A"),$B7920)</f>
        <v>Cake</v>
      </c>
      <c r="D7920" s="24">
        <v>5</v>
      </c>
      <c r="E7920" s="22">
        <f t="shared" si="93"/>
        <v>5</v>
      </c>
      <c r="F7920" s="24">
        <v>3</v>
      </c>
      <c r="G7920" s="22">
        <f>IF(OR($F7920="ERROR",$F7920="UNKNOWN",$F7920=""),IFERROR(VLOOKUP($C7920,'02_UnitPriceRef'!$E$3:$F$10,2,0),IF(OR($D7920="Error",$D7920="UNKNOWN",$D7920=""),0,H7920/D7920)),$F7920)</f>
        <v>3</v>
      </c>
      <c r="H7920" s="24">
        <v>15</v>
      </c>
      <c r="I7920" s="22">
        <f t="shared" si="94"/>
        <v>15</v>
      </c>
      <c r="J7920" s="22" t="s">
        <v>20</v>
      </c>
      <c r="K7920" s="22" t="s">
        <v>11</v>
      </c>
      <c r="L7920" s="26">
        <v>45132</v>
      </c>
      <c r="M7920" s="27">
        <f t="shared" si="95"/>
        <v>45132</v>
      </c>
    </row>
    <row r="7921" spans="1:13" ht="22.5" customHeight="1">
      <c r="A7921" s="22" t="s">
        <v>7942</v>
      </c>
      <c r="B7921" s="23" t="s">
        <v>35</v>
      </c>
      <c r="C7921" s="22" t="str">
        <f>IF(OR($B7921="Unknown",$B7921="Error",$B7921=""),IFERROR(VLOOKUP($F7921, '02_UnitPriceRef'!$F$3:$G$10,2,FALSE),"N/A"),$B7921)</f>
        <v>Tea</v>
      </c>
      <c r="D7921" s="24">
        <v>5</v>
      </c>
      <c r="E7921" s="22">
        <f t="shared" si="93"/>
        <v>5</v>
      </c>
      <c r="F7921" s="24">
        <v>1.5</v>
      </c>
      <c r="G7921" s="22">
        <f>IF(OR($F7921="ERROR",$F7921="UNKNOWN",$F7921=""),IFERROR(VLOOKUP($C7921,'02_UnitPriceRef'!$E$3:$F$10,2,0),IF(OR($D7921="Error",$D7921="UNKNOWN",$D7921=""),0,H7921/D7921)),$F7921)</f>
        <v>1.5</v>
      </c>
      <c r="H7921" s="24">
        <v>7.5</v>
      </c>
      <c r="I7921" s="22">
        <f t="shared" si="94"/>
        <v>7.5</v>
      </c>
      <c r="J7921" s="22" t="s">
        <v>20</v>
      </c>
      <c r="K7921" s="22" t="s">
        <v>20</v>
      </c>
      <c r="L7921" s="26">
        <v>44941</v>
      </c>
      <c r="M7921" s="27">
        <f t="shared" si="95"/>
        <v>44941</v>
      </c>
    </row>
    <row r="7922" spans="1:13" ht="22.5" customHeight="1">
      <c r="A7922" s="22" t="s">
        <v>7943</v>
      </c>
      <c r="B7922" s="23" t="s">
        <v>27</v>
      </c>
      <c r="C7922" s="22" t="str">
        <f>IF(OR($B7922="Unknown",$B7922="Error",$B7922=""),IFERROR(VLOOKUP($F7922, '02_UnitPriceRef'!$F$3:$G$10,2,FALSE),"N/A"),$B7922)</f>
        <v>Sandwich</v>
      </c>
      <c r="D7922" s="24">
        <v>3</v>
      </c>
      <c r="E7922" s="22">
        <f t="shared" si="93"/>
        <v>3</v>
      </c>
      <c r="F7922" s="24">
        <v>4</v>
      </c>
      <c r="G7922" s="22">
        <f>IF(OR($F7922="ERROR",$F7922="UNKNOWN",$F7922=""),IFERROR(VLOOKUP($C7922,'02_UnitPriceRef'!$E$3:$F$10,2,0),IF(OR($D7922="Error",$D7922="UNKNOWN",$D7922=""),0,H7922/D7922)),$F7922)</f>
        <v>4</v>
      </c>
      <c r="H7922" s="24">
        <v>12</v>
      </c>
      <c r="I7922" s="22">
        <f t="shared" si="94"/>
        <v>12</v>
      </c>
      <c r="J7922" s="22" t="s">
        <v>20</v>
      </c>
      <c r="K7922" s="22" t="s">
        <v>15</v>
      </c>
      <c r="L7922" s="26">
        <v>44983</v>
      </c>
      <c r="M7922" s="27">
        <f t="shared" si="95"/>
        <v>44983</v>
      </c>
    </row>
    <row r="7923" spans="1:13" ht="22.5" customHeight="1">
      <c r="A7923" s="22" t="s">
        <v>7944</v>
      </c>
      <c r="B7923" s="23" t="s">
        <v>19</v>
      </c>
      <c r="C7923" s="22" t="str">
        <f>IF(OR($B7923="Unknown",$B7923="Error",$B7923=""),IFERROR(VLOOKUP($F7923, '02_UnitPriceRef'!$F$3:$G$10,2,FALSE),"N/A"),$B7923)</f>
        <v>Salad</v>
      </c>
      <c r="D7923" s="24">
        <v>2</v>
      </c>
      <c r="E7923" s="22">
        <f t="shared" si="93"/>
        <v>2</v>
      </c>
      <c r="F7923" s="23" t="s">
        <v>10030</v>
      </c>
      <c r="G7923" s="22">
        <f>IF(OR($F7923="ERROR",$F7923="UNKNOWN",$F7923=""),IFERROR(VLOOKUP($C7923,'02_UnitPriceRef'!$E$3:$F$10,2,0),IF(OR($D7923="Error",$D7923="UNKNOWN",$D7923=""),0,H7923/D7923)),$F7923)</f>
        <v>5</v>
      </c>
      <c r="H7923" s="24">
        <v>10</v>
      </c>
      <c r="I7923" s="22">
        <f t="shared" si="94"/>
        <v>10</v>
      </c>
      <c r="J7923" s="22" t="s">
        <v>22</v>
      </c>
      <c r="K7923" s="22" t="s">
        <v>20</v>
      </c>
      <c r="L7923" s="26">
        <v>45219</v>
      </c>
      <c r="M7923" s="27">
        <f t="shared" si="95"/>
        <v>45219</v>
      </c>
    </row>
    <row r="7924" spans="1:13" ht="22.5" customHeight="1">
      <c r="A7924" s="22" t="s">
        <v>7945</v>
      </c>
      <c r="B7924" s="23" t="s">
        <v>9</v>
      </c>
      <c r="C7924" s="22" t="str">
        <f>IF(OR($B7924="Unknown",$B7924="Error",$B7924=""),IFERROR(VLOOKUP($F7924, '02_UnitPriceRef'!$F$3:$G$10,2,FALSE),"N/A"),$B7924)</f>
        <v>Coffee</v>
      </c>
      <c r="D7924" s="24">
        <v>1</v>
      </c>
      <c r="E7924" s="22">
        <f t="shared" si="93"/>
        <v>1</v>
      </c>
      <c r="F7924" s="24">
        <v>2</v>
      </c>
      <c r="G7924" s="22">
        <f>IF(OR($F7924="ERROR",$F7924="UNKNOWN",$F7924=""),IFERROR(VLOOKUP($C7924,'02_UnitPriceRef'!$E$3:$F$10,2,0),IF(OR($D7924="Error",$D7924="UNKNOWN",$D7924=""),0,H7924/D7924)),$F7924)</f>
        <v>2</v>
      </c>
      <c r="H7924" s="24">
        <v>2</v>
      </c>
      <c r="I7924" s="22">
        <f t="shared" si="94"/>
        <v>2</v>
      </c>
      <c r="J7924" s="22" t="s">
        <v>10</v>
      </c>
      <c r="K7924" s="22" t="s">
        <v>15</v>
      </c>
      <c r="L7924" s="26">
        <v>44952</v>
      </c>
      <c r="M7924" s="27">
        <f t="shared" si="95"/>
        <v>44952</v>
      </c>
    </row>
    <row r="7925" spans="1:13" ht="22.5" customHeight="1">
      <c r="A7925" s="22" t="s">
        <v>7946</v>
      </c>
      <c r="B7925" s="23" t="s">
        <v>19</v>
      </c>
      <c r="C7925" s="22" t="str">
        <f>IF(OR($B7925="Unknown",$B7925="Error",$B7925=""),IFERROR(VLOOKUP($F7925, '02_UnitPriceRef'!$F$3:$G$10,2,FALSE),"N/A"),$B7925)</f>
        <v>Salad</v>
      </c>
      <c r="D7925" s="24">
        <v>4</v>
      </c>
      <c r="E7925" s="22">
        <f t="shared" si="93"/>
        <v>4</v>
      </c>
      <c r="F7925" s="24">
        <v>5</v>
      </c>
      <c r="G7925" s="22">
        <f>IF(OR($F7925="ERROR",$F7925="UNKNOWN",$F7925=""),IFERROR(VLOOKUP($C7925,'02_UnitPriceRef'!$E$3:$F$10,2,0),IF(OR($D7925="Error",$D7925="UNKNOWN",$D7925=""),0,H7925/D7925)),$F7925)</f>
        <v>5</v>
      </c>
      <c r="H7925" s="23" t="s">
        <v>10030</v>
      </c>
      <c r="I7925" s="22">
        <f t="shared" si="94"/>
        <v>20</v>
      </c>
      <c r="J7925" s="22" t="s">
        <v>20</v>
      </c>
      <c r="K7925" s="22" t="s">
        <v>20</v>
      </c>
      <c r="L7925" s="28" t="s">
        <v>10031</v>
      </c>
      <c r="M7925" s="27">
        <f t="shared" si="95"/>
        <v>1</v>
      </c>
    </row>
    <row r="7926" spans="1:13" ht="22.5" customHeight="1">
      <c r="A7926" s="22" t="s">
        <v>7947</v>
      </c>
      <c r="B7926" s="23" t="s">
        <v>24</v>
      </c>
      <c r="C7926" s="22" t="str">
        <f>IF(OR($B7926="Unknown",$B7926="Error",$B7926=""),IFERROR(VLOOKUP($F7926, '02_UnitPriceRef'!$F$3:$G$10,2,FALSE),"N/A"),$B7926)</f>
        <v>Smoothie</v>
      </c>
      <c r="D7926" s="24">
        <v>3</v>
      </c>
      <c r="E7926" s="22">
        <f t="shared" si="93"/>
        <v>3</v>
      </c>
      <c r="F7926" s="24">
        <v>4</v>
      </c>
      <c r="G7926" s="22">
        <f>IF(OR($F7926="ERROR",$F7926="UNKNOWN",$F7926=""),IFERROR(VLOOKUP($C7926,'02_UnitPriceRef'!$E$3:$F$10,2,0),IF(OR($D7926="Error",$D7926="UNKNOWN",$D7926=""),0,H7926/D7926)),$F7926)</f>
        <v>4</v>
      </c>
      <c r="H7926" s="24">
        <v>12</v>
      </c>
      <c r="I7926" s="22">
        <f t="shared" si="94"/>
        <v>12</v>
      </c>
      <c r="J7926" s="22" t="s">
        <v>20</v>
      </c>
      <c r="K7926" s="22" t="s">
        <v>20</v>
      </c>
      <c r="L7926" s="26">
        <v>45013</v>
      </c>
      <c r="M7926" s="27">
        <f t="shared" si="95"/>
        <v>45013</v>
      </c>
    </row>
    <row r="7927" spans="1:13" ht="22.5" customHeight="1">
      <c r="A7927" s="22" t="s">
        <v>7948</v>
      </c>
      <c r="B7927" s="23" t="s">
        <v>19</v>
      </c>
      <c r="C7927" s="22" t="str">
        <f>IF(OR($B7927="Unknown",$B7927="Error",$B7927=""),IFERROR(VLOOKUP($F7927, '02_UnitPriceRef'!$F$3:$G$10,2,FALSE),"N/A"),$B7927)</f>
        <v>Salad</v>
      </c>
      <c r="D7927" s="24">
        <v>4</v>
      </c>
      <c r="E7927" s="22">
        <f t="shared" si="93"/>
        <v>4</v>
      </c>
      <c r="F7927" s="24">
        <v>5</v>
      </c>
      <c r="G7927" s="22">
        <f>IF(OR($F7927="ERROR",$F7927="UNKNOWN",$F7927=""),IFERROR(VLOOKUP($C7927,'02_UnitPriceRef'!$E$3:$F$10,2,0),IF(OR($D7927="Error",$D7927="UNKNOWN",$D7927=""),0,H7927/D7927)),$F7927)</f>
        <v>5</v>
      </c>
      <c r="H7927" s="24">
        <v>20</v>
      </c>
      <c r="I7927" s="22">
        <f t="shared" si="94"/>
        <v>20</v>
      </c>
      <c r="J7927" s="22" t="s">
        <v>20</v>
      </c>
      <c r="K7927" s="22" t="s">
        <v>20</v>
      </c>
      <c r="L7927" s="26">
        <v>45033</v>
      </c>
      <c r="M7927" s="27">
        <f t="shared" si="95"/>
        <v>45033</v>
      </c>
    </row>
    <row r="7928" spans="1:13" ht="22.5" customHeight="1">
      <c r="A7928" s="22" t="s">
        <v>7949</v>
      </c>
      <c r="B7928" s="23" t="s">
        <v>13</v>
      </c>
      <c r="C7928" s="22" t="str">
        <f>IF(OR($B7928="Unknown",$B7928="Error",$B7928=""),IFERROR(VLOOKUP($F7928, '02_UnitPriceRef'!$F$3:$G$10,2,FALSE),"N/A"),$B7928)</f>
        <v>Cake</v>
      </c>
      <c r="D7928" s="24">
        <v>2</v>
      </c>
      <c r="E7928" s="22">
        <f t="shared" si="93"/>
        <v>2</v>
      </c>
      <c r="F7928" s="24">
        <v>3</v>
      </c>
      <c r="G7928" s="22">
        <f>IF(OR($F7928="ERROR",$F7928="UNKNOWN",$F7928=""),IFERROR(VLOOKUP($C7928,'02_UnitPriceRef'!$E$3:$F$10,2,0),IF(OR($D7928="Error",$D7928="UNKNOWN",$D7928=""),0,H7928/D7928)),$F7928)</f>
        <v>3</v>
      </c>
      <c r="H7928" s="24">
        <v>6</v>
      </c>
      <c r="I7928" s="22">
        <f t="shared" si="94"/>
        <v>6</v>
      </c>
      <c r="J7928" s="22" t="s">
        <v>22</v>
      </c>
      <c r="K7928" s="22" t="s">
        <v>20</v>
      </c>
      <c r="L7928" s="26">
        <v>45057</v>
      </c>
      <c r="M7928" s="27">
        <f t="shared" si="95"/>
        <v>45057</v>
      </c>
    </row>
    <row r="7929" spans="1:13" ht="22.5" customHeight="1">
      <c r="A7929" s="22" t="s">
        <v>7950</v>
      </c>
      <c r="B7929" s="23" t="s">
        <v>17</v>
      </c>
      <c r="C7929" s="22" t="str">
        <f>IF(OR($B7929="Unknown",$B7929="Error",$B7929=""),IFERROR(VLOOKUP($F7929, '02_UnitPriceRef'!$F$3:$G$10,2,FALSE),"N/A"),$B7929)</f>
        <v>Cookie</v>
      </c>
      <c r="D7929" s="24">
        <v>2</v>
      </c>
      <c r="E7929" s="22">
        <f t="shared" si="93"/>
        <v>2</v>
      </c>
      <c r="F7929" s="24">
        <v>1</v>
      </c>
      <c r="G7929" s="22">
        <f>IF(OR($F7929="ERROR",$F7929="UNKNOWN",$F7929=""),IFERROR(VLOOKUP($C7929,'02_UnitPriceRef'!$E$3:$F$10,2,0),IF(OR($D7929="Error",$D7929="UNKNOWN",$D7929=""),0,H7929/D7929)),$F7929)</f>
        <v>1</v>
      </c>
      <c r="H7929" s="24">
        <v>2</v>
      </c>
      <c r="I7929" s="22">
        <f t="shared" si="94"/>
        <v>2</v>
      </c>
      <c r="J7929" s="22" t="s">
        <v>20</v>
      </c>
      <c r="K7929" s="22" t="s">
        <v>11</v>
      </c>
      <c r="L7929" s="26">
        <v>45128</v>
      </c>
      <c r="M7929" s="27">
        <f t="shared" si="95"/>
        <v>45128</v>
      </c>
    </row>
    <row r="7930" spans="1:13" ht="22.5" customHeight="1">
      <c r="A7930" s="22" t="s">
        <v>7951</v>
      </c>
      <c r="B7930" s="23" t="s">
        <v>19</v>
      </c>
      <c r="C7930" s="22" t="str">
        <f>IF(OR($B7930="Unknown",$B7930="Error",$B7930=""),IFERROR(VLOOKUP($F7930, '02_UnitPriceRef'!$F$3:$G$10,2,FALSE),"N/A"),$B7930)</f>
        <v>Salad</v>
      </c>
      <c r="D7930" s="24">
        <v>4</v>
      </c>
      <c r="E7930" s="22">
        <f t="shared" si="93"/>
        <v>4</v>
      </c>
      <c r="F7930" s="24">
        <v>5</v>
      </c>
      <c r="G7930" s="22">
        <f>IF(OR($F7930="ERROR",$F7930="UNKNOWN",$F7930=""),IFERROR(VLOOKUP($C7930,'02_UnitPriceRef'!$E$3:$F$10,2,0),IF(OR($D7930="Error",$D7930="UNKNOWN",$D7930=""),0,H7930/D7930)),$F7930)</f>
        <v>5</v>
      </c>
      <c r="H7930" s="24">
        <v>20</v>
      </c>
      <c r="I7930" s="22">
        <f t="shared" si="94"/>
        <v>20</v>
      </c>
      <c r="J7930" s="22" t="s">
        <v>20</v>
      </c>
      <c r="K7930" s="22" t="s">
        <v>11</v>
      </c>
      <c r="L7930" s="26">
        <v>45254</v>
      </c>
      <c r="M7930" s="27">
        <f t="shared" si="95"/>
        <v>45254</v>
      </c>
    </row>
    <row r="7931" spans="1:13" ht="22.5" customHeight="1">
      <c r="A7931" s="22" t="s">
        <v>7952</v>
      </c>
      <c r="B7931" s="23" t="s">
        <v>24</v>
      </c>
      <c r="C7931" s="22" t="str">
        <f>IF(OR($B7931="Unknown",$B7931="Error",$B7931=""),IFERROR(VLOOKUP($F7931, '02_UnitPriceRef'!$F$3:$G$10,2,FALSE),"N/A"),$B7931)</f>
        <v>Smoothie</v>
      </c>
      <c r="D7931" s="24">
        <v>4</v>
      </c>
      <c r="E7931" s="22">
        <f t="shared" si="93"/>
        <v>4</v>
      </c>
      <c r="F7931" s="24">
        <v>4</v>
      </c>
      <c r="G7931" s="22">
        <f>IF(OR($F7931="ERROR",$F7931="UNKNOWN",$F7931=""),IFERROR(VLOOKUP($C7931,'02_UnitPriceRef'!$E$3:$F$10,2,0),IF(OR($D7931="Error",$D7931="UNKNOWN",$D7931=""),0,H7931/D7931)),$F7931)</f>
        <v>4</v>
      </c>
      <c r="H7931" s="24">
        <v>16</v>
      </c>
      <c r="I7931" s="22">
        <f t="shared" si="94"/>
        <v>16</v>
      </c>
      <c r="J7931" s="22" t="s">
        <v>14</v>
      </c>
      <c r="K7931" s="22" t="s">
        <v>20</v>
      </c>
      <c r="L7931" s="26">
        <v>45200</v>
      </c>
      <c r="M7931" s="27">
        <f t="shared" si="95"/>
        <v>45200</v>
      </c>
    </row>
    <row r="7932" spans="1:13" ht="22.5" customHeight="1">
      <c r="A7932" s="22" t="s">
        <v>7953</v>
      </c>
      <c r="B7932" s="23" t="s">
        <v>39</v>
      </c>
      <c r="C7932" s="22" t="str">
        <f>IF(OR($B7932="Unknown",$B7932="Error",$B7932=""),IFERROR(VLOOKUP($F7932, '02_UnitPriceRef'!$F$3:$G$10,2,FALSE),"N/A"),$B7932)</f>
        <v>Juice</v>
      </c>
      <c r="D7932" s="24">
        <v>5</v>
      </c>
      <c r="E7932" s="22">
        <f t="shared" si="93"/>
        <v>5</v>
      </c>
      <c r="F7932" s="24">
        <v>3</v>
      </c>
      <c r="G7932" s="22">
        <f>IF(OR($F7932="ERROR",$F7932="UNKNOWN",$F7932=""),IFERROR(VLOOKUP($C7932,'02_UnitPriceRef'!$E$3:$F$10,2,0),IF(OR($D7932="Error",$D7932="UNKNOWN",$D7932=""),0,H7932/D7932)),$F7932)</f>
        <v>3</v>
      </c>
      <c r="H7932" s="24">
        <v>15</v>
      </c>
      <c r="I7932" s="22">
        <f t="shared" si="94"/>
        <v>15</v>
      </c>
      <c r="J7932" s="22" t="s">
        <v>22</v>
      </c>
      <c r="K7932" s="22" t="s">
        <v>15</v>
      </c>
      <c r="L7932" s="26">
        <v>45227</v>
      </c>
      <c r="M7932" s="27">
        <f t="shared" si="95"/>
        <v>45227</v>
      </c>
    </row>
    <row r="7933" spans="1:13" ht="22.5" customHeight="1">
      <c r="A7933" s="22" t="s">
        <v>7954</v>
      </c>
      <c r="B7933" s="23" t="s">
        <v>9</v>
      </c>
      <c r="C7933" s="22" t="str">
        <f>IF(OR($B7933="Unknown",$B7933="Error",$B7933=""),IFERROR(VLOOKUP($F7933, '02_UnitPriceRef'!$F$3:$G$10,2,FALSE),"N/A"),$B7933)</f>
        <v>Coffee</v>
      </c>
      <c r="D7933" s="24">
        <v>1</v>
      </c>
      <c r="E7933" s="22">
        <f t="shared" si="93"/>
        <v>1</v>
      </c>
      <c r="F7933" s="24">
        <v>2</v>
      </c>
      <c r="G7933" s="22">
        <f>IF(OR($F7933="ERROR",$F7933="UNKNOWN",$F7933=""),IFERROR(VLOOKUP($C7933,'02_UnitPriceRef'!$E$3:$F$10,2,0),IF(OR($D7933="Error",$D7933="UNKNOWN",$D7933=""),0,H7933/D7933)),$F7933)</f>
        <v>2</v>
      </c>
      <c r="H7933" s="24">
        <v>2</v>
      </c>
      <c r="I7933" s="22">
        <f t="shared" si="94"/>
        <v>2</v>
      </c>
      <c r="J7933" s="22" t="s">
        <v>20</v>
      </c>
      <c r="K7933" s="22" t="s">
        <v>11</v>
      </c>
      <c r="L7933" s="26">
        <v>45108</v>
      </c>
      <c r="M7933" s="27">
        <f t="shared" si="95"/>
        <v>45108</v>
      </c>
    </row>
    <row r="7934" spans="1:13" ht="22.5" customHeight="1">
      <c r="A7934" s="22" t="s">
        <v>7955</v>
      </c>
      <c r="B7934" s="23" t="s">
        <v>19</v>
      </c>
      <c r="C7934" s="22" t="str">
        <f>IF(OR($B7934="Unknown",$B7934="Error",$B7934=""),IFERROR(VLOOKUP($F7934, '02_UnitPriceRef'!$F$3:$G$10,2,FALSE),"N/A"),$B7934)</f>
        <v>Salad</v>
      </c>
      <c r="D7934" s="24">
        <v>3</v>
      </c>
      <c r="E7934" s="22">
        <f t="shared" si="93"/>
        <v>3</v>
      </c>
      <c r="F7934" s="24">
        <v>5</v>
      </c>
      <c r="G7934" s="22">
        <f>IF(OR($F7934="ERROR",$F7934="UNKNOWN",$F7934=""),IFERROR(VLOOKUP($C7934,'02_UnitPriceRef'!$E$3:$F$10,2,0),IF(OR($D7934="Error",$D7934="UNKNOWN",$D7934=""),0,H7934/D7934)),$F7934)</f>
        <v>5</v>
      </c>
      <c r="H7934" s="24">
        <v>15</v>
      </c>
      <c r="I7934" s="22">
        <f t="shared" si="94"/>
        <v>15</v>
      </c>
      <c r="J7934" s="22" t="s">
        <v>20</v>
      </c>
      <c r="K7934" s="22" t="s">
        <v>20</v>
      </c>
      <c r="L7934" s="26">
        <v>45154</v>
      </c>
      <c r="M7934" s="27">
        <f t="shared" si="95"/>
        <v>45154</v>
      </c>
    </row>
    <row r="7935" spans="1:13" ht="22.5" customHeight="1">
      <c r="A7935" s="22" t="s">
        <v>7956</v>
      </c>
      <c r="B7935" s="23" t="s">
        <v>19</v>
      </c>
      <c r="C7935" s="22" t="str">
        <f>IF(OR($B7935="Unknown",$B7935="Error",$B7935=""),IFERROR(VLOOKUP($F7935, '02_UnitPriceRef'!$F$3:$G$10,2,FALSE),"N/A"),$B7935)</f>
        <v>Salad</v>
      </c>
      <c r="D7935" s="24">
        <v>5</v>
      </c>
      <c r="E7935" s="22">
        <f t="shared" si="93"/>
        <v>5</v>
      </c>
      <c r="F7935" s="24">
        <v>5</v>
      </c>
      <c r="G7935" s="22">
        <f>IF(OR($F7935="ERROR",$F7935="UNKNOWN",$F7935=""),IFERROR(VLOOKUP($C7935,'02_UnitPriceRef'!$E$3:$F$10,2,0),IF(OR($D7935="Error",$D7935="UNKNOWN",$D7935=""),0,H7935/D7935)),$F7935)</f>
        <v>5</v>
      </c>
      <c r="H7935" s="24">
        <v>25</v>
      </c>
      <c r="I7935" s="22">
        <f t="shared" si="94"/>
        <v>25</v>
      </c>
      <c r="J7935" s="22" t="s">
        <v>22</v>
      </c>
      <c r="K7935" s="22" t="s">
        <v>11</v>
      </c>
      <c r="L7935" s="26">
        <v>45124</v>
      </c>
      <c r="M7935" s="27">
        <f t="shared" si="95"/>
        <v>45124</v>
      </c>
    </row>
    <row r="7936" spans="1:13" ht="22.5" customHeight="1">
      <c r="A7936" s="22" t="s">
        <v>7957</v>
      </c>
      <c r="B7936" s="23" t="s">
        <v>27</v>
      </c>
      <c r="C7936" s="22" t="str">
        <f>IF(OR($B7936="Unknown",$B7936="Error",$B7936=""),IFERROR(VLOOKUP($F7936, '02_UnitPriceRef'!$F$3:$G$10,2,FALSE),"N/A"),$B7936)</f>
        <v>Sandwich</v>
      </c>
      <c r="D7936" s="24">
        <v>3</v>
      </c>
      <c r="E7936" s="22">
        <f t="shared" si="93"/>
        <v>3</v>
      </c>
      <c r="F7936" s="24">
        <v>4</v>
      </c>
      <c r="G7936" s="22">
        <f>IF(OR($F7936="ERROR",$F7936="UNKNOWN",$F7936=""),IFERROR(VLOOKUP($C7936,'02_UnitPriceRef'!$E$3:$F$10,2,0),IF(OR($D7936="Error",$D7936="UNKNOWN",$D7936=""),0,H7936/D7936)),$F7936)</f>
        <v>4</v>
      </c>
      <c r="H7936" s="24">
        <v>12</v>
      </c>
      <c r="I7936" s="22">
        <f t="shared" si="94"/>
        <v>12</v>
      </c>
      <c r="J7936" s="22" t="s">
        <v>22</v>
      </c>
      <c r="K7936" s="22" t="s">
        <v>20</v>
      </c>
      <c r="L7936" s="28" t="s">
        <v>10031</v>
      </c>
      <c r="M7936" s="27">
        <f t="shared" si="95"/>
        <v>1</v>
      </c>
    </row>
    <row r="7937" spans="1:13" ht="22.5" customHeight="1">
      <c r="A7937" s="22" t="s">
        <v>7958</v>
      </c>
      <c r="B7937" s="23" t="s">
        <v>24</v>
      </c>
      <c r="C7937" s="22" t="str">
        <f>IF(OR($B7937="Unknown",$B7937="Error",$B7937=""),IFERROR(VLOOKUP($F7937, '02_UnitPriceRef'!$F$3:$G$10,2,FALSE),"N/A"),$B7937)</f>
        <v>Smoothie</v>
      </c>
      <c r="D7937" s="24">
        <v>4</v>
      </c>
      <c r="E7937" s="22">
        <f t="shared" si="93"/>
        <v>4</v>
      </c>
      <c r="F7937" s="24">
        <v>4</v>
      </c>
      <c r="G7937" s="22">
        <f>IF(OR($F7937="ERROR",$F7937="UNKNOWN",$F7937=""),IFERROR(VLOOKUP($C7937,'02_UnitPriceRef'!$E$3:$F$10,2,0),IF(OR($D7937="Error",$D7937="UNKNOWN",$D7937=""),0,H7937/D7937)),$F7937)</f>
        <v>4</v>
      </c>
      <c r="H7937" s="23" t="s">
        <v>10031</v>
      </c>
      <c r="I7937" s="22">
        <f t="shared" si="94"/>
        <v>16</v>
      </c>
      <c r="J7937" s="22" t="s">
        <v>20</v>
      </c>
      <c r="K7937" s="22" t="s">
        <v>20</v>
      </c>
      <c r="L7937" s="26">
        <v>45100</v>
      </c>
      <c r="M7937" s="27">
        <f t="shared" si="95"/>
        <v>45100</v>
      </c>
    </row>
    <row r="7938" spans="1:13" ht="22.5" customHeight="1">
      <c r="A7938" s="22" t="s">
        <v>7959</v>
      </c>
      <c r="B7938" s="23" t="s">
        <v>24</v>
      </c>
      <c r="C7938" s="22" t="str">
        <f>IF(OR($B7938="Unknown",$B7938="Error",$B7938=""),IFERROR(VLOOKUP($F7938, '02_UnitPriceRef'!$F$3:$G$10,2,FALSE),"N/A"),$B7938)</f>
        <v>Smoothie</v>
      </c>
      <c r="D7938" s="24">
        <v>5</v>
      </c>
      <c r="E7938" s="22">
        <f t="shared" si="93"/>
        <v>5</v>
      </c>
      <c r="F7938" s="24">
        <v>4</v>
      </c>
      <c r="G7938" s="22">
        <f>IF(OR($F7938="ERROR",$F7938="UNKNOWN",$F7938=""),IFERROR(VLOOKUP($C7938,'02_UnitPriceRef'!$E$3:$F$10,2,0),IF(OR($D7938="Error",$D7938="UNKNOWN",$D7938=""),0,H7938/D7938)),$F7938)</f>
        <v>4</v>
      </c>
      <c r="H7938" s="24">
        <v>20</v>
      </c>
      <c r="I7938" s="22">
        <f t="shared" si="94"/>
        <v>20</v>
      </c>
      <c r="J7938" s="22" t="s">
        <v>20</v>
      </c>
      <c r="K7938" s="22" t="s">
        <v>15</v>
      </c>
      <c r="L7938" s="26">
        <v>45040</v>
      </c>
      <c r="M7938" s="27">
        <f t="shared" si="95"/>
        <v>45040</v>
      </c>
    </row>
    <row r="7939" spans="1:13" ht="22.5" customHeight="1">
      <c r="A7939" s="22" t="s">
        <v>7960</v>
      </c>
      <c r="B7939" s="23" t="s">
        <v>27</v>
      </c>
      <c r="C7939" s="22" t="str">
        <f>IF(OR($B7939="Unknown",$B7939="Error",$B7939=""),IFERROR(VLOOKUP($F7939, '02_UnitPriceRef'!$F$3:$G$10,2,FALSE),"N/A"),$B7939)</f>
        <v>Sandwich</v>
      </c>
      <c r="D7939" s="24">
        <v>1</v>
      </c>
      <c r="E7939" s="22">
        <f t="shared" si="93"/>
        <v>1</v>
      </c>
      <c r="F7939" s="24">
        <v>4</v>
      </c>
      <c r="G7939" s="22">
        <f>IF(OR($F7939="ERROR",$F7939="UNKNOWN",$F7939=""),IFERROR(VLOOKUP($C7939,'02_UnitPriceRef'!$E$3:$F$10,2,0),IF(OR($D7939="Error",$D7939="UNKNOWN",$D7939=""),0,H7939/D7939)),$F7939)</f>
        <v>4</v>
      </c>
      <c r="H7939" s="24">
        <v>4</v>
      </c>
      <c r="I7939" s="22">
        <f t="shared" si="94"/>
        <v>4</v>
      </c>
      <c r="J7939" s="22" t="s">
        <v>10</v>
      </c>
      <c r="K7939" s="22" t="s">
        <v>11</v>
      </c>
      <c r="L7939" s="26">
        <v>45140</v>
      </c>
      <c r="M7939" s="27">
        <f t="shared" si="95"/>
        <v>45140</v>
      </c>
    </row>
    <row r="7940" spans="1:13" ht="22.5" customHeight="1">
      <c r="A7940" s="22" t="s">
        <v>7961</v>
      </c>
      <c r="B7940" s="23" t="s">
        <v>39</v>
      </c>
      <c r="C7940" s="22" t="str">
        <f>IF(OR($B7940="Unknown",$B7940="Error",$B7940=""),IFERROR(VLOOKUP($F7940, '02_UnitPriceRef'!$F$3:$G$10,2,FALSE),"N/A"),$B7940)</f>
        <v>Juice</v>
      </c>
      <c r="D7940" s="24">
        <v>1</v>
      </c>
      <c r="E7940" s="22">
        <f t="shared" si="93"/>
        <v>1</v>
      </c>
      <c r="F7940" s="24">
        <v>3</v>
      </c>
      <c r="G7940" s="22">
        <f>IF(OR($F7940="ERROR",$F7940="UNKNOWN",$F7940=""),IFERROR(VLOOKUP($C7940,'02_UnitPriceRef'!$E$3:$F$10,2,0),IF(OR($D7940="Error",$D7940="UNKNOWN",$D7940=""),0,H7940/D7940)),$F7940)</f>
        <v>3</v>
      </c>
      <c r="H7940" s="24">
        <v>3</v>
      </c>
      <c r="I7940" s="22">
        <f t="shared" si="94"/>
        <v>3</v>
      </c>
      <c r="J7940" s="22" t="s">
        <v>14</v>
      </c>
      <c r="K7940" s="22" t="s">
        <v>11</v>
      </c>
      <c r="L7940" s="28" t="s">
        <v>10031</v>
      </c>
      <c r="M7940" s="27">
        <f t="shared" si="95"/>
        <v>1</v>
      </c>
    </row>
    <row r="7941" spans="1:13" ht="22.5" customHeight="1">
      <c r="A7941" s="22" t="s">
        <v>7962</v>
      </c>
      <c r="B7941" s="23" t="s">
        <v>13</v>
      </c>
      <c r="C7941" s="22" t="str">
        <f>IF(OR($B7941="Unknown",$B7941="Error",$B7941=""),IFERROR(VLOOKUP($F7941, '02_UnitPriceRef'!$F$3:$G$10,2,FALSE),"N/A"),$B7941)</f>
        <v>Cake</v>
      </c>
      <c r="D7941" s="24">
        <v>4</v>
      </c>
      <c r="E7941" s="22">
        <f t="shared" si="93"/>
        <v>4</v>
      </c>
      <c r="F7941" s="24">
        <v>3</v>
      </c>
      <c r="G7941" s="22">
        <f>IF(OR($F7941="ERROR",$F7941="UNKNOWN",$F7941=""),IFERROR(VLOOKUP($C7941,'02_UnitPriceRef'!$E$3:$F$10,2,0),IF(OR($D7941="Error",$D7941="UNKNOWN",$D7941=""),0,H7941/D7941)),$F7941)</f>
        <v>3</v>
      </c>
      <c r="H7941" s="24">
        <v>12</v>
      </c>
      <c r="I7941" s="22">
        <f t="shared" si="94"/>
        <v>12</v>
      </c>
      <c r="J7941" s="22" t="s">
        <v>20</v>
      </c>
      <c r="K7941" s="22" t="s">
        <v>11</v>
      </c>
      <c r="L7941" s="26">
        <v>45018</v>
      </c>
      <c r="M7941" s="27">
        <f t="shared" si="95"/>
        <v>45018</v>
      </c>
    </row>
    <row r="7942" spans="1:13" ht="22.5" customHeight="1">
      <c r="A7942" s="22" t="s">
        <v>7963</v>
      </c>
      <c r="B7942" s="23" t="s">
        <v>39</v>
      </c>
      <c r="C7942" s="22" t="str">
        <f>IF(OR($B7942="Unknown",$B7942="Error",$B7942=""),IFERROR(VLOOKUP($F7942, '02_UnitPriceRef'!$F$3:$G$10,2,FALSE),"N/A"),$B7942)</f>
        <v>Juice</v>
      </c>
      <c r="D7942" s="24">
        <v>2</v>
      </c>
      <c r="E7942" s="22">
        <f t="shared" si="93"/>
        <v>2</v>
      </c>
      <c r="F7942" s="24">
        <v>3</v>
      </c>
      <c r="G7942" s="22">
        <f>IF(OR($F7942="ERROR",$F7942="UNKNOWN",$F7942=""),IFERROR(VLOOKUP($C7942,'02_UnitPriceRef'!$E$3:$F$10,2,0),IF(OR($D7942="Error",$D7942="UNKNOWN",$D7942=""),0,H7942/D7942)),$F7942)</f>
        <v>3</v>
      </c>
      <c r="H7942" s="24">
        <v>6</v>
      </c>
      <c r="I7942" s="22">
        <f t="shared" si="94"/>
        <v>6</v>
      </c>
      <c r="J7942" s="22" t="s">
        <v>20</v>
      </c>
      <c r="K7942" s="22" t="s">
        <v>11</v>
      </c>
      <c r="L7942" s="26">
        <v>45264</v>
      </c>
      <c r="M7942" s="27">
        <f t="shared" si="95"/>
        <v>45264</v>
      </c>
    </row>
    <row r="7943" spans="1:13" ht="22.5" customHeight="1">
      <c r="A7943" s="22" t="s">
        <v>7964</v>
      </c>
      <c r="B7943" s="23" t="s">
        <v>39</v>
      </c>
      <c r="C7943" s="22" t="str">
        <f>IF(OR($B7943="Unknown",$B7943="Error",$B7943=""),IFERROR(VLOOKUP($F7943, '02_UnitPriceRef'!$F$3:$G$10,2,FALSE),"N/A"),$B7943)</f>
        <v>Juice</v>
      </c>
      <c r="D7943" s="24">
        <v>3</v>
      </c>
      <c r="E7943" s="22">
        <f t="shared" si="93"/>
        <v>3</v>
      </c>
      <c r="F7943" s="24">
        <v>3</v>
      </c>
      <c r="G7943" s="22">
        <f>IF(OR($F7943="ERROR",$F7943="UNKNOWN",$F7943=""),IFERROR(VLOOKUP($C7943,'02_UnitPriceRef'!$E$3:$F$10,2,0),IF(OR($D7943="Error",$D7943="UNKNOWN",$D7943=""),0,H7943/D7943)),$F7943)</f>
        <v>3</v>
      </c>
      <c r="H7943" s="24">
        <v>9</v>
      </c>
      <c r="I7943" s="22">
        <f t="shared" si="94"/>
        <v>9</v>
      </c>
      <c r="J7943" s="22" t="s">
        <v>10</v>
      </c>
      <c r="K7943" s="22" t="s">
        <v>11</v>
      </c>
      <c r="L7943" s="26">
        <v>45175</v>
      </c>
      <c r="M7943" s="27">
        <f t="shared" si="95"/>
        <v>45175</v>
      </c>
    </row>
    <row r="7944" spans="1:13" ht="22.5" customHeight="1">
      <c r="A7944" s="22" t="s">
        <v>7965</v>
      </c>
      <c r="B7944" s="23" t="s">
        <v>27</v>
      </c>
      <c r="C7944" s="22" t="str">
        <f>IF(OR($B7944="Unknown",$B7944="Error",$B7944=""),IFERROR(VLOOKUP($F7944, '02_UnitPriceRef'!$F$3:$G$10,2,FALSE),"N/A"),$B7944)</f>
        <v>Sandwich</v>
      </c>
      <c r="D7944" s="24">
        <v>1</v>
      </c>
      <c r="E7944" s="22">
        <f t="shared" si="93"/>
        <v>1</v>
      </c>
      <c r="F7944" s="24">
        <v>4</v>
      </c>
      <c r="G7944" s="22">
        <f>IF(OR($F7944="ERROR",$F7944="UNKNOWN",$F7944=""),IFERROR(VLOOKUP($C7944,'02_UnitPriceRef'!$E$3:$F$10,2,0),IF(OR($D7944="Error",$D7944="UNKNOWN",$D7944=""),0,H7944/D7944)),$F7944)</f>
        <v>4</v>
      </c>
      <c r="H7944" s="24">
        <v>4</v>
      </c>
      <c r="I7944" s="22">
        <f t="shared" si="94"/>
        <v>4</v>
      </c>
      <c r="J7944" s="22" t="s">
        <v>10</v>
      </c>
      <c r="K7944" s="22" t="s">
        <v>15</v>
      </c>
      <c r="L7944" s="26">
        <v>45124</v>
      </c>
      <c r="M7944" s="27">
        <f t="shared" si="95"/>
        <v>45124</v>
      </c>
    </row>
    <row r="7945" spans="1:13" ht="22.5" customHeight="1">
      <c r="A7945" s="22" t="s">
        <v>7966</v>
      </c>
      <c r="B7945" s="23" t="s">
        <v>10030</v>
      </c>
      <c r="C7945" s="22" t="str">
        <f>IF(OR($B7945="Unknown",$B7945="Error",$B7945=""),IFERROR(VLOOKUP($F7945, '02_UnitPriceRef'!$F$3:$G$10,2,FALSE),"N/A"),$B7945)</f>
        <v>Sandwich/Smoothie</v>
      </c>
      <c r="D7945" s="24">
        <v>3</v>
      </c>
      <c r="E7945" s="22">
        <f t="shared" si="93"/>
        <v>3</v>
      </c>
      <c r="F7945" s="24">
        <v>4</v>
      </c>
      <c r="G7945" s="22">
        <f>IF(OR($F7945="ERROR",$F7945="UNKNOWN",$F7945=""),IFERROR(VLOOKUP($C7945,'02_UnitPriceRef'!$E$3:$F$10,2,0),IF(OR($D7945="Error",$D7945="UNKNOWN",$D7945=""),0,H7945/D7945)),$F7945)</f>
        <v>4</v>
      </c>
      <c r="H7945" s="24">
        <v>12</v>
      </c>
      <c r="I7945" s="22">
        <f t="shared" si="94"/>
        <v>12</v>
      </c>
      <c r="J7945" s="22" t="s">
        <v>20</v>
      </c>
      <c r="K7945" s="22" t="s">
        <v>20</v>
      </c>
      <c r="L7945" s="26">
        <v>44940</v>
      </c>
      <c r="M7945" s="27">
        <f t="shared" si="95"/>
        <v>44940</v>
      </c>
    </row>
    <row r="7946" spans="1:13" ht="22.5" customHeight="1">
      <c r="A7946" s="22" t="s">
        <v>7967</v>
      </c>
      <c r="B7946" s="23" t="s">
        <v>19</v>
      </c>
      <c r="C7946" s="22" t="str">
        <f>IF(OR($B7946="Unknown",$B7946="Error",$B7946=""),IFERROR(VLOOKUP($F7946, '02_UnitPriceRef'!$F$3:$G$10,2,FALSE),"N/A"),$B7946)</f>
        <v>Salad</v>
      </c>
      <c r="D7946" s="24">
        <v>5</v>
      </c>
      <c r="E7946" s="22">
        <f t="shared" si="93"/>
        <v>5</v>
      </c>
      <c r="F7946" s="24">
        <v>5</v>
      </c>
      <c r="G7946" s="22">
        <f>IF(OR($F7946="ERROR",$F7946="UNKNOWN",$F7946=""),IFERROR(VLOOKUP($C7946,'02_UnitPriceRef'!$E$3:$F$10,2,0),IF(OR($D7946="Error",$D7946="UNKNOWN",$D7946=""),0,H7946/D7946)),$F7946)</f>
        <v>5</v>
      </c>
      <c r="H7946" s="24">
        <v>25</v>
      </c>
      <c r="I7946" s="22">
        <f t="shared" si="94"/>
        <v>25</v>
      </c>
      <c r="J7946" s="22" t="s">
        <v>14</v>
      </c>
      <c r="K7946" s="22" t="s">
        <v>11</v>
      </c>
      <c r="L7946" s="26">
        <v>45036</v>
      </c>
      <c r="M7946" s="27">
        <f t="shared" si="95"/>
        <v>45036</v>
      </c>
    </row>
    <row r="7947" spans="1:13" ht="22.5" customHeight="1">
      <c r="A7947" s="22" t="s">
        <v>7968</v>
      </c>
      <c r="B7947" s="23" t="s">
        <v>24</v>
      </c>
      <c r="C7947" s="22" t="str">
        <f>IF(OR($B7947="Unknown",$B7947="Error",$B7947=""),IFERROR(VLOOKUP($F7947, '02_UnitPriceRef'!$F$3:$G$10,2,FALSE),"N/A"),$B7947)</f>
        <v>Smoothie</v>
      </c>
      <c r="D7947" s="24">
        <v>2</v>
      </c>
      <c r="E7947" s="22">
        <f t="shared" si="93"/>
        <v>2</v>
      </c>
      <c r="F7947" s="23"/>
      <c r="G7947" s="22">
        <f>IF(OR($F7947="ERROR",$F7947="UNKNOWN",$F7947=""),IFERROR(VLOOKUP($C7947,'02_UnitPriceRef'!$E$3:$F$10,2,0),IF(OR($D7947="Error",$D7947="UNKNOWN",$D7947=""),0,H7947/D7947)),$F7947)</f>
        <v>4</v>
      </c>
      <c r="H7947" s="24">
        <v>8</v>
      </c>
      <c r="I7947" s="22">
        <f t="shared" si="94"/>
        <v>8</v>
      </c>
      <c r="J7947" s="22" t="s">
        <v>20</v>
      </c>
      <c r="K7947" s="22" t="s">
        <v>15</v>
      </c>
      <c r="L7947" s="26">
        <v>45217</v>
      </c>
      <c r="M7947" s="27">
        <f t="shared" si="95"/>
        <v>45217</v>
      </c>
    </row>
    <row r="7948" spans="1:13" ht="22.5" customHeight="1">
      <c r="A7948" s="22" t="s">
        <v>7969</v>
      </c>
      <c r="B7948" s="23" t="s">
        <v>13</v>
      </c>
      <c r="C7948" s="22" t="str">
        <f>IF(OR($B7948="Unknown",$B7948="Error",$B7948=""),IFERROR(VLOOKUP($F7948, '02_UnitPriceRef'!$F$3:$G$10,2,FALSE),"N/A"),$B7948)</f>
        <v>Cake</v>
      </c>
      <c r="D7948" s="24">
        <v>5</v>
      </c>
      <c r="E7948" s="22">
        <f t="shared" si="93"/>
        <v>5</v>
      </c>
      <c r="F7948" s="24">
        <v>3</v>
      </c>
      <c r="G7948" s="22">
        <f>IF(OR($F7948="ERROR",$F7948="UNKNOWN",$F7948=""),IFERROR(VLOOKUP($C7948,'02_UnitPriceRef'!$E$3:$F$10,2,0),IF(OR($D7948="Error",$D7948="UNKNOWN",$D7948=""),0,H7948/D7948)),$F7948)</f>
        <v>3</v>
      </c>
      <c r="H7948" s="24">
        <v>15</v>
      </c>
      <c r="I7948" s="22">
        <f t="shared" si="94"/>
        <v>15</v>
      </c>
      <c r="J7948" s="22" t="s">
        <v>20</v>
      </c>
      <c r="K7948" s="22" t="s">
        <v>20</v>
      </c>
      <c r="L7948" s="26">
        <v>45150</v>
      </c>
      <c r="M7948" s="27">
        <f t="shared" si="95"/>
        <v>45150</v>
      </c>
    </row>
    <row r="7949" spans="1:13" ht="22.5" customHeight="1">
      <c r="A7949" s="22" t="s">
        <v>7970</v>
      </c>
      <c r="B7949" s="23" t="s">
        <v>9</v>
      </c>
      <c r="C7949" s="22" t="str">
        <f>IF(OR($B7949="Unknown",$B7949="Error",$B7949=""),IFERROR(VLOOKUP($F7949, '02_UnitPriceRef'!$F$3:$G$10,2,FALSE),"N/A"),$B7949)</f>
        <v>Coffee</v>
      </c>
      <c r="D7949" s="24">
        <v>1</v>
      </c>
      <c r="E7949" s="22">
        <f t="shared" si="93"/>
        <v>1</v>
      </c>
      <c r="F7949" s="24">
        <v>2</v>
      </c>
      <c r="G7949" s="22">
        <f>IF(OR($F7949="ERROR",$F7949="UNKNOWN",$F7949=""),IFERROR(VLOOKUP($C7949,'02_UnitPriceRef'!$E$3:$F$10,2,0),IF(OR($D7949="Error",$D7949="UNKNOWN",$D7949=""),0,H7949/D7949)),$F7949)</f>
        <v>2</v>
      </c>
      <c r="H7949" s="24">
        <v>2</v>
      </c>
      <c r="I7949" s="22">
        <f t="shared" si="94"/>
        <v>2</v>
      </c>
      <c r="J7949" s="22" t="s">
        <v>20</v>
      </c>
      <c r="K7949" s="22" t="s">
        <v>11</v>
      </c>
      <c r="L7949" s="26">
        <v>45088</v>
      </c>
      <c r="M7949" s="27">
        <f t="shared" si="95"/>
        <v>45088</v>
      </c>
    </row>
    <row r="7950" spans="1:13" ht="22.5" customHeight="1">
      <c r="A7950" s="22" t="s">
        <v>7971</v>
      </c>
      <c r="B7950" s="23" t="s">
        <v>9</v>
      </c>
      <c r="C7950" s="22" t="str">
        <f>IF(OR($B7950="Unknown",$B7950="Error",$B7950=""),IFERROR(VLOOKUP($F7950, '02_UnitPriceRef'!$F$3:$G$10,2,FALSE),"N/A"),$B7950)</f>
        <v>Coffee</v>
      </c>
      <c r="D7950" s="24">
        <v>1</v>
      </c>
      <c r="E7950" s="22">
        <f t="shared" si="93"/>
        <v>1</v>
      </c>
      <c r="F7950" s="24">
        <v>2</v>
      </c>
      <c r="G7950" s="22">
        <f>IF(OR($F7950="ERROR",$F7950="UNKNOWN",$F7950=""),IFERROR(VLOOKUP($C7950,'02_UnitPriceRef'!$E$3:$F$10,2,0),IF(OR($D7950="Error",$D7950="UNKNOWN",$D7950=""),0,H7950/D7950)),$F7950)</f>
        <v>2</v>
      </c>
      <c r="H7950" s="24">
        <v>2</v>
      </c>
      <c r="I7950" s="22">
        <f t="shared" si="94"/>
        <v>2</v>
      </c>
      <c r="J7950" s="22" t="s">
        <v>20</v>
      </c>
      <c r="K7950" s="22" t="s">
        <v>20</v>
      </c>
      <c r="L7950" s="26">
        <v>45012</v>
      </c>
      <c r="M7950" s="27">
        <f t="shared" si="95"/>
        <v>45012</v>
      </c>
    </row>
    <row r="7951" spans="1:13" ht="22.5" customHeight="1">
      <c r="A7951" s="22" t="s">
        <v>7972</v>
      </c>
      <c r="B7951" s="23" t="s">
        <v>13</v>
      </c>
      <c r="C7951" s="22" t="str">
        <f>IF(OR($B7951="Unknown",$B7951="Error",$B7951=""),IFERROR(VLOOKUP($F7951, '02_UnitPriceRef'!$F$3:$G$10,2,FALSE),"N/A"),$B7951)</f>
        <v>Cake</v>
      </c>
      <c r="D7951" s="24">
        <v>3</v>
      </c>
      <c r="E7951" s="22">
        <f t="shared" si="93"/>
        <v>3</v>
      </c>
      <c r="F7951" s="24">
        <v>3</v>
      </c>
      <c r="G7951" s="22">
        <f>IF(OR($F7951="ERROR",$F7951="UNKNOWN",$F7951=""),IFERROR(VLOOKUP($C7951,'02_UnitPriceRef'!$E$3:$F$10,2,0),IF(OR($D7951="Error",$D7951="UNKNOWN",$D7951=""),0,H7951/D7951)),$F7951)</f>
        <v>3</v>
      </c>
      <c r="H7951" s="24">
        <v>9</v>
      </c>
      <c r="I7951" s="22">
        <f t="shared" si="94"/>
        <v>9</v>
      </c>
      <c r="J7951" s="22" t="s">
        <v>20</v>
      </c>
      <c r="K7951" s="22" t="s">
        <v>11</v>
      </c>
      <c r="L7951" s="26">
        <v>45004</v>
      </c>
      <c r="M7951" s="27">
        <f t="shared" si="95"/>
        <v>45004</v>
      </c>
    </row>
    <row r="7952" spans="1:13" ht="22.5" customHeight="1">
      <c r="A7952" s="22" t="s">
        <v>7973</v>
      </c>
      <c r="B7952" s="23" t="s">
        <v>35</v>
      </c>
      <c r="C7952" s="22" t="str">
        <f>IF(OR($B7952="Unknown",$B7952="Error",$B7952=""),IFERROR(VLOOKUP($F7952, '02_UnitPriceRef'!$F$3:$G$10,2,FALSE),"N/A"),$B7952)</f>
        <v>Tea</v>
      </c>
      <c r="D7952" s="24">
        <v>2</v>
      </c>
      <c r="E7952" s="22">
        <f t="shared" si="93"/>
        <v>2</v>
      </c>
      <c r="F7952" s="24">
        <v>1.5</v>
      </c>
      <c r="G7952" s="22">
        <f>IF(OR($F7952="ERROR",$F7952="UNKNOWN",$F7952=""),IFERROR(VLOOKUP($C7952,'02_UnitPriceRef'!$E$3:$F$10,2,0),IF(OR($D7952="Error",$D7952="UNKNOWN",$D7952=""),0,H7952/D7952)),$F7952)</f>
        <v>1.5</v>
      </c>
      <c r="H7952" s="24">
        <v>3</v>
      </c>
      <c r="I7952" s="22">
        <f t="shared" si="94"/>
        <v>3</v>
      </c>
      <c r="J7952" s="22" t="s">
        <v>20</v>
      </c>
      <c r="K7952" s="22" t="s">
        <v>20</v>
      </c>
      <c r="L7952" s="26">
        <v>45154</v>
      </c>
      <c r="M7952" s="27">
        <f t="shared" si="95"/>
        <v>45154</v>
      </c>
    </row>
    <row r="7953" spans="1:13" ht="22.5" customHeight="1">
      <c r="A7953" s="22" t="s">
        <v>7974</v>
      </c>
      <c r="B7953" s="23"/>
      <c r="C7953" s="22" t="str">
        <f>IF(OR($B7953="Unknown",$B7953="Error",$B7953=""),IFERROR(VLOOKUP($F7953, '02_UnitPriceRef'!$F$3:$G$10,2,FALSE),"N/A"),$B7953)</f>
        <v>Sandwich/Smoothie</v>
      </c>
      <c r="D7953" s="23" t="s">
        <v>10031</v>
      </c>
      <c r="E7953" s="22">
        <f t="shared" si="93"/>
        <v>3</v>
      </c>
      <c r="F7953" s="24">
        <v>4</v>
      </c>
      <c r="G7953" s="22">
        <f>IF(OR($F7953="ERROR",$F7953="UNKNOWN",$F7953=""),IFERROR(VLOOKUP($C7953,'02_UnitPriceRef'!$E$3:$F$10,2,0),IF(OR($D7953="Error",$D7953="UNKNOWN",$D7953=""),0,H7953/D7953)),$F7953)</f>
        <v>4</v>
      </c>
      <c r="H7953" s="24">
        <v>12</v>
      </c>
      <c r="I7953" s="22">
        <f t="shared" si="94"/>
        <v>12</v>
      </c>
      <c r="J7953" s="22" t="s">
        <v>22</v>
      </c>
      <c r="K7953" s="22" t="s">
        <v>20</v>
      </c>
      <c r="L7953" s="26">
        <v>45173</v>
      </c>
      <c r="M7953" s="27">
        <f t="shared" si="95"/>
        <v>45173</v>
      </c>
    </row>
    <row r="7954" spans="1:13" ht="22.5" customHeight="1">
      <c r="A7954" s="22" t="s">
        <v>7975</v>
      </c>
      <c r="B7954" s="23" t="s">
        <v>35</v>
      </c>
      <c r="C7954" s="22" t="str">
        <f>IF(OR($B7954="Unknown",$B7954="Error",$B7954=""),IFERROR(VLOOKUP($F7954, '02_UnitPriceRef'!$F$3:$G$10,2,FALSE),"N/A"),$B7954)</f>
        <v>Tea</v>
      </c>
      <c r="D7954" s="24">
        <v>5</v>
      </c>
      <c r="E7954" s="22">
        <f t="shared" si="93"/>
        <v>5</v>
      </c>
      <c r="F7954" s="24">
        <v>1.5</v>
      </c>
      <c r="G7954" s="22">
        <f>IF(OR($F7954="ERROR",$F7954="UNKNOWN",$F7954=""),IFERROR(VLOOKUP($C7954,'02_UnitPriceRef'!$E$3:$F$10,2,0),IF(OR($D7954="Error",$D7954="UNKNOWN",$D7954=""),0,H7954/D7954)),$F7954)</f>
        <v>1.5</v>
      </c>
      <c r="H7954" s="24">
        <v>7.5</v>
      </c>
      <c r="I7954" s="22">
        <f t="shared" si="94"/>
        <v>7.5</v>
      </c>
      <c r="J7954" s="22" t="s">
        <v>20</v>
      </c>
      <c r="K7954" s="22" t="s">
        <v>20</v>
      </c>
      <c r="L7954" s="26">
        <v>45000</v>
      </c>
      <c r="M7954" s="27">
        <f t="shared" si="95"/>
        <v>45000</v>
      </c>
    </row>
    <row r="7955" spans="1:13" ht="22.5" customHeight="1">
      <c r="A7955" s="22" t="s">
        <v>7976</v>
      </c>
      <c r="B7955" s="23" t="s">
        <v>17</v>
      </c>
      <c r="C7955" s="22" t="str">
        <f>IF(OR($B7955="Unknown",$B7955="Error",$B7955=""),IFERROR(VLOOKUP($F7955, '02_UnitPriceRef'!$F$3:$G$10,2,FALSE),"N/A"),$B7955)</f>
        <v>Cookie</v>
      </c>
      <c r="D7955" s="24">
        <v>2</v>
      </c>
      <c r="E7955" s="22">
        <f t="shared" si="93"/>
        <v>2</v>
      </c>
      <c r="F7955" s="24">
        <v>1</v>
      </c>
      <c r="G7955" s="22">
        <f>IF(OR($F7955="ERROR",$F7955="UNKNOWN",$F7955=""),IFERROR(VLOOKUP($C7955,'02_UnitPriceRef'!$E$3:$F$10,2,0),IF(OR($D7955="Error",$D7955="UNKNOWN",$D7955=""),0,H7955/D7955)),$F7955)</f>
        <v>1</v>
      </c>
      <c r="H7955" s="24">
        <v>2</v>
      </c>
      <c r="I7955" s="22">
        <f t="shared" si="94"/>
        <v>2</v>
      </c>
      <c r="J7955" s="22" t="s">
        <v>20</v>
      </c>
      <c r="K7955" s="22" t="s">
        <v>20</v>
      </c>
      <c r="L7955" s="26">
        <v>45089</v>
      </c>
      <c r="M7955" s="27">
        <f t="shared" si="95"/>
        <v>45089</v>
      </c>
    </row>
    <row r="7956" spans="1:13" ht="22.5" customHeight="1">
      <c r="A7956" s="22" t="s">
        <v>7977</v>
      </c>
      <c r="B7956" s="23" t="s">
        <v>17</v>
      </c>
      <c r="C7956" s="22" t="str">
        <f>IF(OR($B7956="Unknown",$B7956="Error",$B7956=""),IFERROR(VLOOKUP($F7956, '02_UnitPriceRef'!$F$3:$G$10,2,FALSE),"N/A"),$B7956)</f>
        <v>Cookie</v>
      </c>
      <c r="D7956" s="24">
        <v>5</v>
      </c>
      <c r="E7956" s="22">
        <f t="shared" si="93"/>
        <v>5</v>
      </c>
      <c r="F7956" s="24">
        <v>1</v>
      </c>
      <c r="G7956" s="22">
        <f>IF(OR($F7956="ERROR",$F7956="UNKNOWN",$F7956=""),IFERROR(VLOOKUP($C7956,'02_UnitPriceRef'!$E$3:$F$10,2,0),IF(OR($D7956="Error",$D7956="UNKNOWN",$D7956=""),0,H7956/D7956)),$F7956)</f>
        <v>1</v>
      </c>
      <c r="H7956" s="24">
        <v>5</v>
      </c>
      <c r="I7956" s="22">
        <f t="shared" si="94"/>
        <v>5</v>
      </c>
      <c r="J7956" s="22" t="s">
        <v>20</v>
      </c>
      <c r="K7956" s="22" t="s">
        <v>20</v>
      </c>
      <c r="L7956" s="26">
        <v>45113</v>
      </c>
      <c r="M7956" s="27">
        <f t="shared" si="95"/>
        <v>45113</v>
      </c>
    </row>
    <row r="7957" spans="1:13" ht="22.5" customHeight="1">
      <c r="A7957" s="22" t="s">
        <v>7978</v>
      </c>
      <c r="B7957" s="23" t="s">
        <v>39</v>
      </c>
      <c r="C7957" s="22" t="str">
        <f>IF(OR($B7957="Unknown",$B7957="Error",$B7957=""),IFERROR(VLOOKUP($F7957, '02_UnitPriceRef'!$F$3:$G$10,2,FALSE),"N/A"),$B7957)</f>
        <v>Juice</v>
      </c>
      <c r="D7957" s="24">
        <v>2</v>
      </c>
      <c r="E7957" s="22">
        <f t="shared" si="93"/>
        <v>2</v>
      </c>
      <c r="F7957" s="24">
        <v>3</v>
      </c>
      <c r="G7957" s="22">
        <f>IF(OR($F7957="ERROR",$F7957="UNKNOWN",$F7957=""),IFERROR(VLOOKUP($C7957,'02_UnitPriceRef'!$E$3:$F$10,2,0),IF(OR($D7957="Error",$D7957="UNKNOWN",$D7957=""),0,H7957/D7957)),$F7957)</f>
        <v>3</v>
      </c>
      <c r="H7957" s="24">
        <v>6</v>
      </c>
      <c r="I7957" s="22">
        <f t="shared" si="94"/>
        <v>6</v>
      </c>
      <c r="J7957" s="22" t="s">
        <v>10</v>
      </c>
      <c r="K7957" s="22" t="s">
        <v>15</v>
      </c>
      <c r="L7957" s="26">
        <v>45094</v>
      </c>
      <c r="M7957" s="27">
        <f t="shared" si="95"/>
        <v>45094</v>
      </c>
    </row>
    <row r="7958" spans="1:13" ht="22.5" customHeight="1">
      <c r="A7958" s="22" t="s">
        <v>7979</v>
      </c>
      <c r="B7958" s="23" t="s">
        <v>13</v>
      </c>
      <c r="C7958" s="22" t="str">
        <f>IF(OR($B7958="Unknown",$B7958="Error",$B7958=""),IFERROR(VLOOKUP($F7958, '02_UnitPriceRef'!$F$3:$G$10,2,FALSE),"N/A"),$B7958)</f>
        <v>Cake</v>
      </c>
      <c r="D7958" s="24">
        <v>3</v>
      </c>
      <c r="E7958" s="22">
        <f t="shared" si="93"/>
        <v>3</v>
      </c>
      <c r="F7958" s="24">
        <v>3</v>
      </c>
      <c r="G7958" s="22">
        <f>IF(OR($F7958="ERROR",$F7958="UNKNOWN",$F7958=""),IFERROR(VLOOKUP($C7958,'02_UnitPriceRef'!$E$3:$F$10,2,0),IF(OR($D7958="Error",$D7958="UNKNOWN",$D7958=""),0,H7958/D7958)),$F7958)</f>
        <v>3</v>
      </c>
      <c r="H7958" s="24">
        <v>9</v>
      </c>
      <c r="I7958" s="22">
        <f t="shared" si="94"/>
        <v>9</v>
      </c>
      <c r="J7958" s="22" t="s">
        <v>14</v>
      </c>
      <c r="K7958" s="22" t="s">
        <v>20</v>
      </c>
      <c r="L7958" s="26">
        <v>45051</v>
      </c>
      <c r="M7958" s="27">
        <f t="shared" si="95"/>
        <v>45051</v>
      </c>
    </row>
    <row r="7959" spans="1:13" ht="22.5" customHeight="1">
      <c r="A7959" s="22" t="s">
        <v>7980</v>
      </c>
      <c r="B7959" s="23" t="s">
        <v>19</v>
      </c>
      <c r="C7959" s="22" t="str">
        <f>IF(OR($B7959="Unknown",$B7959="Error",$B7959=""),IFERROR(VLOOKUP($F7959, '02_UnitPriceRef'!$F$3:$G$10,2,FALSE),"N/A"),$B7959)</f>
        <v>Salad</v>
      </c>
      <c r="D7959" s="24">
        <v>2</v>
      </c>
      <c r="E7959" s="22">
        <f t="shared" si="93"/>
        <v>2</v>
      </c>
      <c r="F7959" s="24">
        <v>5</v>
      </c>
      <c r="G7959" s="22">
        <f>IF(OR($F7959="ERROR",$F7959="UNKNOWN",$F7959=""),IFERROR(VLOOKUP($C7959,'02_UnitPriceRef'!$E$3:$F$10,2,0),IF(OR($D7959="Error",$D7959="UNKNOWN",$D7959=""),0,H7959/D7959)),$F7959)</f>
        <v>5</v>
      </c>
      <c r="H7959" s="24">
        <v>10</v>
      </c>
      <c r="I7959" s="22">
        <f t="shared" si="94"/>
        <v>10</v>
      </c>
      <c r="J7959" s="22" t="s">
        <v>20</v>
      </c>
      <c r="K7959" s="22" t="s">
        <v>20</v>
      </c>
      <c r="L7959" s="26">
        <v>45095</v>
      </c>
      <c r="M7959" s="27">
        <f t="shared" si="95"/>
        <v>45095</v>
      </c>
    </row>
    <row r="7960" spans="1:13" ht="22.5" customHeight="1">
      <c r="A7960" s="22" t="s">
        <v>7981</v>
      </c>
      <c r="B7960" s="23" t="s">
        <v>13</v>
      </c>
      <c r="C7960" s="22" t="str">
        <f>IF(OR($B7960="Unknown",$B7960="Error",$B7960=""),IFERROR(VLOOKUP($F7960, '02_UnitPriceRef'!$F$3:$G$10,2,FALSE),"N/A"),$B7960)</f>
        <v>Cake</v>
      </c>
      <c r="D7960" s="24">
        <v>5</v>
      </c>
      <c r="E7960" s="22">
        <f t="shared" si="93"/>
        <v>5</v>
      </c>
      <c r="F7960" s="24">
        <v>3</v>
      </c>
      <c r="G7960" s="22">
        <f>IF(OR($F7960="ERROR",$F7960="UNKNOWN",$F7960=""),IFERROR(VLOOKUP($C7960,'02_UnitPriceRef'!$E$3:$F$10,2,0),IF(OR($D7960="Error",$D7960="UNKNOWN",$D7960=""),0,H7960/D7960)),$F7960)</f>
        <v>3</v>
      </c>
      <c r="H7960" s="24">
        <v>15</v>
      </c>
      <c r="I7960" s="22">
        <f t="shared" si="94"/>
        <v>15</v>
      </c>
      <c r="J7960" s="22" t="s">
        <v>10</v>
      </c>
      <c r="K7960" s="22" t="s">
        <v>15</v>
      </c>
      <c r="L7960" s="26">
        <v>45254</v>
      </c>
      <c r="M7960" s="27">
        <f t="shared" si="95"/>
        <v>45254</v>
      </c>
    </row>
    <row r="7961" spans="1:13" ht="22.5" customHeight="1">
      <c r="A7961" s="22" t="s">
        <v>7982</v>
      </c>
      <c r="B7961" s="23" t="s">
        <v>13</v>
      </c>
      <c r="C7961" s="22" t="str">
        <f>IF(OR($B7961="Unknown",$B7961="Error",$B7961=""),IFERROR(VLOOKUP($F7961, '02_UnitPriceRef'!$F$3:$G$10,2,FALSE),"N/A"),$B7961)</f>
        <v>Cake</v>
      </c>
      <c r="D7961" s="24">
        <v>1</v>
      </c>
      <c r="E7961" s="22">
        <f t="shared" si="93"/>
        <v>1</v>
      </c>
      <c r="F7961" s="24">
        <v>3</v>
      </c>
      <c r="G7961" s="22">
        <f>IF(OR($F7961="ERROR",$F7961="UNKNOWN",$F7961=""),IFERROR(VLOOKUP($C7961,'02_UnitPriceRef'!$E$3:$F$10,2,0),IF(OR($D7961="Error",$D7961="UNKNOWN",$D7961=""),0,H7961/D7961)),$F7961)</f>
        <v>3</v>
      </c>
      <c r="H7961" s="24">
        <v>3</v>
      </c>
      <c r="I7961" s="22">
        <f t="shared" si="94"/>
        <v>3</v>
      </c>
      <c r="J7961" s="22" t="s">
        <v>10</v>
      </c>
      <c r="K7961" s="22" t="s">
        <v>11</v>
      </c>
      <c r="L7961" s="26">
        <v>44928</v>
      </c>
      <c r="M7961" s="27">
        <f t="shared" si="95"/>
        <v>44928</v>
      </c>
    </row>
    <row r="7962" spans="1:13" ht="22.5" customHeight="1">
      <c r="A7962" s="22" t="s">
        <v>7983</v>
      </c>
      <c r="B7962" s="23" t="s">
        <v>35</v>
      </c>
      <c r="C7962" s="22" t="str">
        <f>IF(OR($B7962="Unknown",$B7962="Error",$B7962=""),IFERROR(VLOOKUP($F7962, '02_UnitPriceRef'!$F$3:$G$10,2,FALSE),"N/A"),$B7962)</f>
        <v>Tea</v>
      </c>
      <c r="D7962" s="24">
        <v>5</v>
      </c>
      <c r="E7962" s="22">
        <f t="shared" si="93"/>
        <v>5</v>
      </c>
      <c r="F7962" s="24">
        <v>1.5</v>
      </c>
      <c r="G7962" s="22">
        <f>IF(OR($F7962="ERROR",$F7962="UNKNOWN",$F7962=""),IFERROR(VLOOKUP($C7962,'02_UnitPriceRef'!$E$3:$F$10,2,0),IF(OR($D7962="Error",$D7962="UNKNOWN",$D7962=""),0,H7962/D7962)),$F7962)</f>
        <v>1.5</v>
      </c>
      <c r="H7962" s="24">
        <v>7.5</v>
      </c>
      <c r="I7962" s="22">
        <f t="shared" si="94"/>
        <v>7.5</v>
      </c>
      <c r="J7962" s="22" t="s">
        <v>14</v>
      </c>
      <c r="K7962" s="22" t="s">
        <v>11</v>
      </c>
      <c r="L7962" s="26">
        <v>44998</v>
      </c>
      <c r="M7962" s="27">
        <f t="shared" si="95"/>
        <v>44998</v>
      </c>
    </row>
    <row r="7963" spans="1:13" ht="22.5" customHeight="1">
      <c r="A7963" s="22" t="s">
        <v>7984</v>
      </c>
      <c r="B7963" s="23" t="s">
        <v>27</v>
      </c>
      <c r="C7963" s="22" t="str">
        <f>IF(OR($B7963="Unknown",$B7963="Error",$B7963=""),IFERROR(VLOOKUP($F7963, '02_UnitPriceRef'!$F$3:$G$10,2,FALSE),"N/A"),$B7963)</f>
        <v>Sandwich</v>
      </c>
      <c r="D7963" s="24">
        <v>5</v>
      </c>
      <c r="E7963" s="22">
        <f t="shared" si="93"/>
        <v>5</v>
      </c>
      <c r="F7963" s="24">
        <v>4</v>
      </c>
      <c r="G7963" s="22">
        <f>IF(OR($F7963="ERROR",$F7963="UNKNOWN",$F7963=""),IFERROR(VLOOKUP($C7963,'02_UnitPriceRef'!$E$3:$F$10,2,0),IF(OR($D7963="Error",$D7963="UNKNOWN",$D7963=""),0,H7963/D7963)),$F7963)</f>
        <v>4</v>
      </c>
      <c r="H7963" s="24">
        <v>20</v>
      </c>
      <c r="I7963" s="22">
        <f t="shared" si="94"/>
        <v>20</v>
      </c>
      <c r="J7963" s="22" t="s">
        <v>20</v>
      </c>
      <c r="K7963" s="22" t="s">
        <v>11</v>
      </c>
      <c r="L7963" s="26">
        <v>45003</v>
      </c>
      <c r="M7963" s="27">
        <f t="shared" si="95"/>
        <v>45003</v>
      </c>
    </row>
    <row r="7964" spans="1:13" ht="22.5" customHeight="1">
      <c r="A7964" s="22" t="s">
        <v>7985</v>
      </c>
      <c r="B7964" s="23" t="s">
        <v>39</v>
      </c>
      <c r="C7964" s="22" t="str">
        <f>IF(OR($B7964="Unknown",$B7964="Error",$B7964=""),IFERROR(VLOOKUP($F7964, '02_UnitPriceRef'!$F$3:$G$10,2,FALSE),"N/A"),$B7964)</f>
        <v>Juice</v>
      </c>
      <c r="D7964" s="24">
        <v>2</v>
      </c>
      <c r="E7964" s="22">
        <f t="shared" si="93"/>
        <v>2</v>
      </c>
      <c r="F7964" s="24">
        <v>3</v>
      </c>
      <c r="G7964" s="22">
        <f>IF(OR($F7964="ERROR",$F7964="UNKNOWN",$F7964=""),IFERROR(VLOOKUP($C7964,'02_UnitPriceRef'!$E$3:$F$10,2,0),IF(OR($D7964="Error",$D7964="UNKNOWN",$D7964=""),0,H7964/D7964)),$F7964)</f>
        <v>3</v>
      </c>
      <c r="H7964" s="24">
        <v>6</v>
      </c>
      <c r="I7964" s="22">
        <f t="shared" si="94"/>
        <v>6</v>
      </c>
      <c r="J7964" s="22" t="s">
        <v>20</v>
      </c>
      <c r="K7964" s="22" t="s">
        <v>15</v>
      </c>
      <c r="L7964" s="26">
        <v>44961</v>
      </c>
      <c r="M7964" s="27">
        <f t="shared" si="95"/>
        <v>44961</v>
      </c>
    </row>
    <row r="7965" spans="1:13" ht="22.5" customHeight="1">
      <c r="A7965" s="22" t="s">
        <v>7986</v>
      </c>
      <c r="B7965" s="23" t="s">
        <v>17</v>
      </c>
      <c r="C7965" s="22" t="str">
        <f>IF(OR($B7965="Unknown",$B7965="Error",$B7965=""),IFERROR(VLOOKUP($F7965, '02_UnitPriceRef'!$F$3:$G$10,2,FALSE),"N/A"),$B7965)</f>
        <v>Cookie</v>
      </c>
      <c r="D7965" s="24">
        <v>3</v>
      </c>
      <c r="E7965" s="22">
        <f t="shared" si="93"/>
        <v>3</v>
      </c>
      <c r="F7965" s="24">
        <v>1</v>
      </c>
      <c r="G7965" s="22">
        <f>IF(OR($F7965="ERROR",$F7965="UNKNOWN",$F7965=""),IFERROR(VLOOKUP($C7965,'02_UnitPriceRef'!$E$3:$F$10,2,0),IF(OR($D7965="Error",$D7965="UNKNOWN",$D7965=""),0,H7965/D7965)),$F7965)</f>
        <v>1</v>
      </c>
      <c r="H7965" s="24">
        <v>3</v>
      </c>
      <c r="I7965" s="22">
        <f t="shared" si="94"/>
        <v>3</v>
      </c>
      <c r="J7965" s="22" t="s">
        <v>10</v>
      </c>
      <c r="K7965" s="22" t="s">
        <v>20</v>
      </c>
      <c r="L7965" s="26">
        <v>45109</v>
      </c>
      <c r="M7965" s="27">
        <f t="shared" si="95"/>
        <v>45109</v>
      </c>
    </row>
    <row r="7966" spans="1:13" ht="22.5" customHeight="1">
      <c r="A7966" s="22" t="s">
        <v>7987</v>
      </c>
      <c r="B7966" s="23" t="s">
        <v>17</v>
      </c>
      <c r="C7966" s="22" t="str">
        <f>IF(OR($B7966="Unknown",$B7966="Error",$B7966=""),IFERROR(VLOOKUP($F7966, '02_UnitPriceRef'!$F$3:$G$10,2,FALSE),"N/A"),$B7966)</f>
        <v>Cookie</v>
      </c>
      <c r="D7966" s="24">
        <v>2</v>
      </c>
      <c r="E7966" s="22">
        <f t="shared" si="93"/>
        <v>2</v>
      </c>
      <c r="F7966" s="24">
        <v>1</v>
      </c>
      <c r="G7966" s="22">
        <f>IF(OR($F7966="ERROR",$F7966="UNKNOWN",$F7966=""),IFERROR(VLOOKUP($C7966,'02_UnitPriceRef'!$E$3:$F$10,2,0),IF(OR($D7966="Error",$D7966="UNKNOWN",$D7966=""),0,H7966/D7966)),$F7966)</f>
        <v>1</v>
      </c>
      <c r="H7966" s="24">
        <v>2</v>
      </c>
      <c r="I7966" s="22">
        <f t="shared" si="94"/>
        <v>2</v>
      </c>
      <c r="J7966" s="22" t="s">
        <v>20</v>
      </c>
      <c r="K7966" s="22" t="s">
        <v>20</v>
      </c>
      <c r="L7966" s="26">
        <v>44990</v>
      </c>
      <c r="M7966" s="27">
        <f t="shared" si="95"/>
        <v>44990</v>
      </c>
    </row>
    <row r="7967" spans="1:13" ht="22.5" customHeight="1">
      <c r="A7967" s="22" t="s">
        <v>7988</v>
      </c>
      <c r="B7967" s="23" t="s">
        <v>35</v>
      </c>
      <c r="C7967" s="22" t="str">
        <f>IF(OR($B7967="Unknown",$B7967="Error",$B7967=""),IFERROR(VLOOKUP($F7967, '02_UnitPriceRef'!$F$3:$G$10,2,FALSE),"N/A"),$B7967)</f>
        <v>Tea</v>
      </c>
      <c r="D7967" s="24">
        <v>5</v>
      </c>
      <c r="E7967" s="22">
        <f t="shared" si="93"/>
        <v>5</v>
      </c>
      <c r="F7967" s="24">
        <v>1.5</v>
      </c>
      <c r="G7967" s="22">
        <f>IF(OR($F7967="ERROR",$F7967="UNKNOWN",$F7967=""),IFERROR(VLOOKUP($C7967,'02_UnitPriceRef'!$E$3:$F$10,2,0),IF(OR($D7967="Error",$D7967="UNKNOWN",$D7967=""),0,H7967/D7967)),$F7967)</f>
        <v>1.5</v>
      </c>
      <c r="H7967" s="24">
        <v>7.5</v>
      </c>
      <c r="I7967" s="22">
        <f t="shared" si="94"/>
        <v>7.5</v>
      </c>
      <c r="J7967" s="22" t="s">
        <v>14</v>
      </c>
      <c r="K7967" s="22" t="s">
        <v>11</v>
      </c>
      <c r="L7967" s="26">
        <v>45035</v>
      </c>
      <c r="M7967" s="27">
        <f t="shared" si="95"/>
        <v>45035</v>
      </c>
    </row>
    <row r="7968" spans="1:13" ht="22.5" customHeight="1">
      <c r="A7968" s="22" t="s">
        <v>7989</v>
      </c>
      <c r="B7968" s="23" t="s">
        <v>27</v>
      </c>
      <c r="C7968" s="22" t="str">
        <f>IF(OR($B7968="Unknown",$B7968="Error",$B7968=""),IFERROR(VLOOKUP($F7968, '02_UnitPriceRef'!$F$3:$G$10,2,FALSE),"N/A"),$B7968)</f>
        <v>Sandwich</v>
      </c>
      <c r="D7968" s="24">
        <v>4</v>
      </c>
      <c r="E7968" s="22">
        <f t="shared" si="93"/>
        <v>4</v>
      </c>
      <c r="F7968" s="23" t="s">
        <v>10031</v>
      </c>
      <c r="G7968" s="22">
        <f>IF(OR($F7968="ERROR",$F7968="UNKNOWN",$F7968=""),IFERROR(VLOOKUP($C7968,'02_UnitPriceRef'!$E$3:$F$10,2,0),IF(OR($D7968="Error",$D7968="UNKNOWN",$D7968=""),0,H7968/D7968)),$F7968)</f>
        <v>4</v>
      </c>
      <c r="H7968" s="24">
        <v>16</v>
      </c>
      <c r="I7968" s="22">
        <f t="shared" si="94"/>
        <v>16</v>
      </c>
      <c r="J7968" s="22" t="s">
        <v>10</v>
      </c>
      <c r="K7968" s="22" t="s">
        <v>11</v>
      </c>
      <c r="L7968" s="26">
        <v>45047</v>
      </c>
      <c r="M7968" s="27">
        <f t="shared" si="95"/>
        <v>45047</v>
      </c>
    </row>
    <row r="7969" spans="1:13" ht="22.5" customHeight="1">
      <c r="A7969" s="22" t="s">
        <v>7990</v>
      </c>
      <c r="B7969" s="23" t="s">
        <v>9</v>
      </c>
      <c r="C7969" s="22" t="str">
        <f>IF(OR($B7969="Unknown",$B7969="Error",$B7969=""),IFERROR(VLOOKUP($F7969, '02_UnitPriceRef'!$F$3:$G$10,2,FALSE),"N/A"),$B7969)</f>
        <v>Coffee</v>
      </c>
      <c r="D7969" s="24">
        <v>5</v>
      </c>
      <c r="E7969" s="22">
        <f t="shared" si="93"/>
        <v>5</v>
      </c>
      <c r="F7969" s="24">
        <v>2</v>
      </c>
      <c r="G7969" s="22">
        <f>IF(OR($F7969="ERROR",$F7969="UNKNOWN",$F7969=""),IFERROR(VLOOKUP($C7969,'02_UnitPriceRef'!$E$3:$F$10,2,0),IF(OR($D7969="Error",$D7969="UNKNOWN",$D7969=""),0,H7969/D7969)),$F7969)</f>
        <v>2</v>
      </c>
      <c r="H7969" s="24">
        <v>10</v>
      </c>
      <c r="I7969" s="22">
        <f t="shared" si="94"/>
        <v>10</v>
      </c>
      <c r="J7969" s="22" t="s">
        <v>20</v>
      </c>
      <c r="K7969" s="22" t="s">
        <v>20</v>
      </c>
      <c r="L7969" s="26">
        <v>45045</v>
      </c>
      <c r="M7969" s="27">
        <f t="shared" si="95"/>
        <v>45045</v>
      </c>
    </row>
    <row r="7970" spans="1:13" ht="22.5" customHeight="1">
      <c r="A7970" s="22" t="s">
        <v>7991</v>
      </c>
      <c r="B7970" s="23" t="s">
        <v>9</v>
      </c>
      <c r="C7970" s="22" t="str">
        <f>IF(OR($B7970="Unknown",$B7970="Error",$B7970=""),IFERROR(VLOOKUP($F7970, '02_UnitPriceRef'!$F$3:$G$10,2,FALSE),"N/A"),$B7970)</f>
        <v>Coffee</v>
      </c>
      <c r="D7970" s="24">
        <v>2</v>
      </c>
      <c r="E7970" s="22">
        <f t="shared" si="93"/>
        <v>2</v>
      </c>
      <c r="F7970" s="24">
        <v>2</v>
      </c>
      <c r="G7970" s="22">
        <f>IF(OR($F7970="ERROR",$F7970="UNKNOWN",$F7970=""),IFERROR(VLOOKUP($C7970,'02_UnitPriceRef'!$E$3:$F$10,2,0),IF(OR($D7970="Error",$D7970="UNKNOWN",$D7970=""),0,H7970/D7970)),$F7970)</f>
        <v>2</v>
      </c>
      <c r="H7970" s="24">
        <v>4</v>
      </c>
      <c r="I7970" s="22">
        <f t="shared" si="94"/>
        <v>4</v>
      </c>
      <c r="J7970" s="22" t="s">
        <v>10</v>
      </c>
      <c r="K7970" s="22" t="s">
        <v>15</v>
      </c>
      <c r="L7970" s="26">
        <v>45085</v>
      </c>
      <c r="M7970" s="27">
        <f t="shared" si="95"/>
        <v>45085</v>
      </c>
    </row>
    <row r="7971" spans="1:13" ht="22.5" customHeight="1">
      <c r="A7971" s="22" t="s">
        <v>7992</v>
      </c>
      <c r="B7971" s="23" t="s">
        <v>17</v>
      </c>
      <c r="C7971" s="22" t="str">
        <f>IF(OR($B7971="Unknown",$B7971="Error",$B7971=""),IFERROR(VLOOKUP($F7971, '02_UnitPriceRef'!$F$3:$G$10,2,FALSE),"N/A"),$B7971)</f>
        <v>Cookie</v>
      </c>
      <c r="D7971" s="24">
        <v>2</v>
      </c>
      <c r="E7971" s="22">
        <f t="shared" si="93"/>
        <v>2</v>
      </c>
      <c r="F7971" s="24">
        <v>1</v>
      </c>
      <c r="G7971" s="22">
        <f>IF(OR($F7971="ERROR",$F7971="UNKNOWN",$F7971=""),IFERROR(VLOOKUP($C7971,'02_UnitPriceRef'!$E$3:$F$10,2,0),IF(OR($D7971="Error",$D7971="UNKNOWN",$D7971=""),0,H7971/D7971)),$F7971)</f>
        <v>1</v>
      </c>
      <c r="H7971" s="24">
        <v>2</v>
      </c>
      <c r="I7971" s="22">
        <f t="shared" si="94"/>
        <v>2</v>
      </c>
      <c r="J7971" s="22" t="s">
        <v>14</v>
      </c>
      <c r="K7971" s="22" t="s">
        <v>20</v>
      </c>
      <c r="L7971" s="26">
        <v>45156</v>
      </c>
      <c r="M7971" s="27">
        <f t="shared" si="95"/>
        <v>45156</v>
      </c>
    </row>
    <row r="7972" spans="1:13" ht="22.5" customHeight="1">
      <c r="A7972" s="22" t="s">
        <v>7993</v>
      </c>
      <c r="B7972" s="23" t="s">
        <v>17</v>
      </c>
      <c r="C7972" s="22" t="str">
        <f>IF(OR($B7972="Unknown",$B7972="Error",$B7972=""),IFERROR(VLOOKUP($F7972, '02_UnitPriceRef'!$F$3:$G$10,2,FALSE),"N/A"),$B7972)</f>
        <v>Cookie</v>
      </c>
      <c r="D7972" s="24">
        <v>5</v>
      </c>
      <c r="E7972" s="22">
        <f t="shared" si="93"/>
        <v>5</v>
      </c>
      <c r="F7972" s="24">
        <v>1</v>
      </c>
      <c r="G7972" s="22">
        <f>IF(OR($F7972="ERROR",$F7972="UNKNOWN",$F7972=""),IFERROR(VLOOKUP($C7972,'02_UnitPriceRef'!$E$3:$F$10,2,0),IF(OR($D7972="Error",$D7972="UNKNOWN",$D7972=""),0,H7972/D7972)),$F7972)</f>
        <v>1</v>
      </c>
      <c r="H7972" s="24">
        <v>5</v>
      </c>
      <c r="I7972" s="22">
        <f t="shared" si="94"/>
        <v>5</v>
      </c>
      <c r="J7972" s="22" t="s">
        <v>22</v>
      </c>
      <c r="K7972" s="22" t="s">
        <v>20</v>
      </c>
      <c r="L7972" s="26">
        <v>45233</v>
      </c>
      <c r="M7972" s="27">
        <f t="shared" si="95"/>
        <v>45233</v>
      </c>
    </row>
    <row r="7973" spans="1:13" ht="22.5" customHeight="1">
      <c r="A7973" s="22" t="s">
        <v>7994</v>
      </c>
      <c r="B7973" s="23" t="s">
        <v>10030</v>
      </c>
      <c r="C7973" s="22" t="str">
        <f>IF(OR($B7973="Unknown",$B7973="Error",$B7973=""),IFERROR(VLOOKUP($F7973, '02_UnitPriceRef'!$F$3:$G$10,2,FALSE),"N/A"),$B7973)</f>
        <v>Cake</v>
      </c>
      <c r="D7973" s="24">
        <v>2</v>
      </c>
      <c r="E7973" s="22">
        <f t="shared" si="93"/>
        <v>2</v>
      </c>
      <c r="F7973" s="24">
        <v>3</v>
      </c>
      <c r="G7973" s="22">
        <f>IF(OR($F7973="ERROR",$F7973="UNKNOWN",$F7973=""),IFERROR(VLOOKUP($C7973,'02_UnitPriceRef'!$E$3:$F$10,2,0),IF(OR($D7973="Error",$D7973="UNKNOWN",$D7973=""),0,H7973/D7973)),$F7973)</f>
        <v>3</v>
      </c>
      <c r="H7973" s="24">
        <v>6</v>
      </c>
      <c r="I7973" s="22">
        <f t="shared" si="94"/>
        <v>6</v>
      </c>
      <c r="J7973" s="22" t="s">
        <v>14</v>
      </c>
      <c r="K7973" s="22" t="s">
        <v>11</v>
      </c>
      <c r="L7973" s="26">
        <v>45036</v>
      </c>
      <c r="M7973" s="27">
        <f t="shared" si="95"/>
        <v>45036</v>
      </c>
    </row>
    <row r="7974" spans="1:13" ht="22.5" customHeight="1">
      <c r="A7974" s="22" t="s">
        <v>7995</v>
      </c>
      <c r="B7974" s="23" t="s">
        <v>39</v>
      </c>
      <c r="C7974" s="22" t="str">
        <f>IF(OR($B7974="Unknown",$B7974="Error",$B7974=""),IFERROR(VLOOKUP($F7974, '02_UnitPriceRef'!$F$3:$G$10,2,FALSE),"N/A"),$B7974)</f>
        <v>Juice</v>
      </c>
      <c r="D7974" s="24">
        <v>4</v>
      </c>
      <c r="E7974" s="22">
        <f t="shared" si="93"/>
        <v>4</v>
      </c>
      <c r="F7974" s="24">
        <v>3</v>
      </c>
      <c r="G7974" s="22">
        <f>IF(OR($F7974="ERROR",$F7974="UNKNOWN",$F7974=""),IFERROR(VLOOKUP($C7974,'02_UnitPriceRef'!$E$3:$F$10,2,0),IF(OR($D7974="Error",$D7974="UNKNOWN",$D7974=""),0,H7974/D7974)),$F7974)</f>
        <v>3</v>
      </c>
      <c r="H7974" s="24">
        <v>12</v>
      </c>
      <c r="I7974" s="22">
        <f t="shared" si="94"/>
        <v>12</v>
      </c>
      <c r="J7974" s="22" t="s">
        <v>20</v>
      </c>
      <c r="K7974" s="22" t="s">
        <v>20</v>
      </c>
      <c r="L7974" s="26">
        <v>45276</v>
      </c>
      <c r="M7974" s="27">
        <f t="shared" si="95"/>
        <v>45276</v>
      </c>
    </row>
    <row r="7975" spans="1:13" ht="22.5" customHeight="1">
      <c r="A7975" s="22" t="s">
        <v>7996</v>
      </c>
      <c r="B7975" s="23" t="s">
        <v>9</v>
      </c>
      <c r="C7975" s="22" t="str">
        <f>IF(OR($B7975="Unknown",$B7975="Error",$B7975=""),IFERROR(VLOOKUP($F7975, '02_UnitPriceRef'!$F$3:$G$10,2,FALSE),"N/A"),$B7975)</f>
        <v>Coffee</v>
      </c>
      <c r="D7975" s="24">
        <v>4</v>
      </c>
      <c r="E7975" s="22">
        <f t="shared" si="93"/>
        <v>4</v>
      </c>
      <c r="F7975" s="24">
        <v>2</v>
      </c>
      <c r="G7975" s="22">
        <f>IF(OR($F7975="ERROR",$F7975="UNKNOWN",$F7975=""),IFERROR(VLOOKUP($C7975,'02_UnitPriceRef'!$E$3:$F$10,2,0),IF(OR($D7975="Error",$D7975="UNKNOWN",$D7975=""),0,H7975/D7975)),$F7975)</f>
        <v>2</v>
      </c>
      <c r="H7975" s="24">
        <v>8</v>
      </c>
      <c r="I7975" s="22">
        <f t="shared" si="94"/>
        <v>8</v>
      </c>
      <c r="J7975" s="22" t="s">
        <v>20</v>
      </c>
      <c r="K7975" s="22" t="s">
        <v>20</v>
      </c>
      <c r="L7975" s="26">
        <v>45268</v>
      </c>
      <c r="M7975" s="27">
        <f t="shared" si="95"/>
        <v>45268</v>
      </c>
    </row>
    <row r="7976" spans="1:13" ht="22.5" customHeight="1">
      <c r="A7976" s="22" t="s">
        <v>7997</v>
      </c>
      <c r="B7976" s="23" t="s">
        <v>27</v>
      </c>
      <c r="C7976" s="22" t="str">
        <f>IF(OR($B7976="Unknown",$B7976="Error",$B7976=""),IFERROR(VLOOKUP($F7976, '02_UnitPriceRef'!$F$3:$G$10,2,FALSE),"N/A"),$B7976)</f>
        <v>Sandwich</v>
      </c>
      <c r="D7976" s="23" t="s">
        <v>10030</v>
      </c>
      <c r="E7976" s="22">
        <f t="shared" si="93"/>
        <v>3</v>
      </c>
      <c r="F7976" s="24">
        <v>4</v>
      </c>
      <c r="G7976" s="22">
        <f>IF(OR($F7976="ERROR",$F7976="UNKNOWN",$F7976=""),IFERROR(VLOOKUP($C7976,'02_UnitPriceRef'!$E$3:$F$10,2,0),IF(OR($D7976="Error",$D7976="UNKNOWN",$D7976=""),0,H7976/D7976)),$F7976)</f>
        <v>4</v>
      </c>
      <c r="H7976" s="24">
        <v>12</v>
      </c>
      <c r="I7976" s="22">
        <f t="shared" si="94"/>
        <v>12</v>
      </c>
      <c r="J7976" s="22" t="s">
        <v>14</v>
      </c>
      <c r="K7976" s="22" t="s">
        <v>11</v>
      </c>
      <c r="L7976" s="26">
        <v>44943</v>
      </c>
      <c r="M7976" s="27">
        <f t="shared" si="95"/>
        <v>44943</v>
      </c>
    </row>
    <row r="7977" spans="1:13" ht="22.5" customHeight="1">
      <c r="A7977" s="22" t="s">
        <v>7998</v>
      </c>
      <c r="B7977" s="23" t="s">
        <v>13</v>
      </c>
      <c r="C7977" s="22" t="str">
        <f>IF(OR($B7977="Unknown",$B7977="Error",$B7977=""),IFERROR(VLOOKUP($F7977, '02_UnitPriceRef'!$F$3:$G$10,2,FALSE),"N/A"),$B7977)</f>
        <v>Cake</v>
      </c>
      <c r="D7977" s="24">
        <v>4</v>
      </c>
      <c r="E7977" s="22">
        <f t="shared" si="93"/>
        <v>4</v>
      </c>
      <c r="F7977" s="24">
        <v>3</v>
      </c>
      <c r="G7977" s="22">
        <f>IF(OR($F7977="ERROR",$F7977="UNKNOWN",$F7977=""),IFERROR(VLOOKUP($C7977,'02_UnitPriceRef'!$E$3:$F$10,2,0),IF(OR($D7977="Error",$D7977="UNKNOWN",$D7977=""),0,H7977/D7977)),$F7977)</f>
        <v>3</v>
      </c>
      <c r="H7977" s="24">
        <v>12</v>
      </c>
      <c r="I7977" s="22">
        <f t="shared" si="94"/>
        <v>12</v>
      </c>
      <c r="J7977" s="22" t="s">
        <v>14</v>
      </c>
      <c r="K7977" s="22" t="s">
        <v>11</v>
      </c>
      <c r="L7977" s="26">
        <v>45143</v>
      </c>
      <c r="M7977" s="27">
        <f t="shared" si="95"/>
        <v>45143</v>
      </c>
    </row>
    <row r="7978" spans="1:13" ht="22.5" customHeight="1">
      <c r="A7978" s="22" t="s">
        <v>7999</v>
      </c>
      <c r="B7978" s="23" t="s">
        <v>39</v>
      </c>
      <c r="C7978" s="22" t="str">
        <f>IF(OR($B7978="Unknown",$B7978="Error",$B7978=""),IFERROR(VLOOKUP($F7978, '02_UnitPriceRef'!$F$3:$G$10,2,FALSE),"N/A"),$B7978)</f>
        <v>Juice</v>
      </c>
      <c r="D7978" s="24">
        <v>5</v>
      </c>
      <c r="E7978" s="22">
        <f t="shared" si="93"/>
        <v>5</v>
      </c>
      <c r="F7978" s="24">
        <v>3</v>
      </c>
      <c r="G7978" s="22">
        <f>IF(OR($F7978="ERROR",$F7978="UNKNOWN",$F7978=""),IFERROR(VLOOKUP($C7978,'02_UnitPriceRef'!$E$3:$F$10,2,0),IF(OR($D7978="Error",$D7978="UNKNOWN",$D7978=""),0,H7978/D7978)),$F7978)</f>
        <v>3</v>
      </c>
      <c r="H7978" s="24">
        <v>15</v>
      </c>
      <c r="I7978" s="22">
        <f t="shared" si="94"/>
        <v>15</v>
      </c>
      <c r="J7978" s="22" t="s">
        <v>22</v>
      </c>
      <c r="K7978" s="22" t="s">
        <v>20</v>
      </c>
      <c r="L7978" s="26">
        <v>45265</v>
      </c>
      <c r="M7978" s="27">
        <f t="shared" si="95"/>
        <v>45265</v>
      </c>
    </row>
    <row r="7979" spans="1:13" ht="22.5" customHeight="1">
      <c r="A7979" s="22" t="s">
        <v>8000</v>
      </c>
      <c r="B7979" s="23" t="s">
        <v>17</v>
      </c>
      <c r="C7979" s="22" t="str">
        <f>IF(OR($B7979="Unknown",$B7979="Error",$B7979=""),IFERROR(VLOOKUP($F7979, '02_UnitPriceRef'!$F$3:$G$10,2,FALSE),"N/A"),$B7979)</f>
        <v>Cookie</v>
      </c>
      <c r="D7979" s="24">
        <v>4</v>
      </c>
      <c r="E7979" s="22">
        <f t="shared" si="93"/>
        <v>4</v>
      </c>
      <c r="F7979" s="24">
        <v>1</v>
      </c>
      <c r="G7979" s="22">
        <f>IF(OR($F7979="ERROR",$F7979="UNKNOWN",$F7979=""),IFERROR(VLOOKUP($C7979,'02_UnitPriceRef'!$E$3:$F$10,2,0),IF(OR($D7979="Error",$D7979="UNKNOWN",$D7979=""),0,H7979/D7979)),$F7979)</f>
        <v>1</v>
      </c>
      <c r="H7979" s="24">
        <v>4</v>
      </c>
      <c r="I7979" s="22">
        <f t="shared" si="94"/>
        <v>4</v>
      </c>
      <c r="J7979" s="22" t="s">
        <v>14</v>
      </c>
      <c r="K7979" s="22" t="s">
        <v>11</v>
      </c>
      <c r="L7979" s="26">
        <v>45110</v>
      </c>
      <c r="M7979" s="27">
        <f t="shared" si="95"/>
        <v>45110</v>
      </c>
    </row>
    <row r="7980" spans="1:13" ht="22.5" customHeight="1">
      <c r="A7980" s="22" t="s">
        <v>8001</v>
      </c>
      <c r="B7980" s="23" t="s">
        <v>27</v>
      </c>
      <c r="C7980" s="22" t="str">
        <f>IF(OR($B7980="Unknown",$B7980="Error",$B7980=""),IFERROR(VLOOKUP($F7980, '02_UnitPriceRef'!$F$3:$G$10,2,FALSE),"N/A"),$B7980)</f>
        <v>Sandwich</v>
      </c>
      <c r="D7980" s="24">
        <v>5</v>
      </c>
      <c r="E7980" s="22">
        <f t="shared" si="93"/>
        <v>5</v>
      </c>
      <c r="F7980" s="24">
        <v>4</v>
      </c>
      <c r="G7980" s="22">
        <f>IF(OR($F7980="ERROR",$F7980="UNKNOWN",$F7980=""),IFERROR(VLOOKUP($C7980,'02_UnitPriceRef'!$E$3:$F$10,2,0),IF(OR($D7980="Error",$D7980="UNKNOWN",$D7980=""),0,H7980/D7980)),$F7980)</f>
        <v>4</v>
      </c>
      <c r="H7980" s="24">
        <v>20</v>
      </c>
      <c r="I7980" s="22">
        <f t="shared" si="94"/>
        <v>20</v>
      </c>
      <c r="J7980" s="22" t="s">
        <v>20</v>
      </c>
      <c r="K7980" s="22" t="s">
        <v>11</v>
      </c>
      <c r="L7980" s="26">
        <v>45250</v>
      </c>
      <c r="M7980" s="27">
        <f t="shared" si="95"/>
        <v>45250</v>
      </c>
    </row>
    <row r="7981" spans="1:13" ht="22.5" customHeight="1">
      <c r="A7981" s="22" t="s">
        <v>8002</v>
      </c>
      <c r="B7981" s="23" t="s">
        <v>19</v>
      </c>
      <c r="C7981" s="22" t="str">
        <f>IF(OR($B7981="Unknown",$B7981="Error",$B7981=""),IFERROR(VLOOKUP($F7981, '02_UnitPriceRef'!$F$3:$G$10,2,FALSE),"N/A"),$B7981)</f>
        <v>Salad</v>
      </c>
      <c r="D7981" s="24">
        <v>3</v>
      </c>
      <c r="E7981" s="22">
        <f t="shared" si="93"/>
        <v>3</v>
      </c>
      <c r="F7981" s="24">
        <v>5</v>
      </c>
      <c r="G7981" s="22">
        <f>IF(OR($F7981="ERROR",$F7981="UNKNOWN",$F7981=""),IFERROR(VLOOKUP($C7981,'02_UnitPriceRef'!$E$3:$F$10,2,0),IF(OR($D7981="Error",$D7981="UNKNOWN",$D7981=""),0,H7981/D7981)),$F7981)</f>
        <v>5</v>
      </c>
      <c r="H7981" s="24">
        <v>15</v>
      </c>
      <c r="I7981" s="22">
        <f t="shared" si="94"/>
        <v>15</v>
      </c>
      <c r="J7981" s="22" t="s">
        <v>20</v>
      </c>
      <c r="K7981" s="22" t="s">
        <v>11</v>
      </c>
      <c r="L7981" s="26">
        <v>45137</v>
      </c>
      <c r="M7981" s="27">
        <f t="shared" si="95"/>
        <v>45137</v>
      </c>
    </row>
    <row r="7982" spans="1:13" ht="22.5" customHeight="1">
      <c r="A7982" s="22" t="s">
        <v>8003</v>
      </c>
      <c r="B7982" s="23" t="s">
        <v>13</v>
      </c>
      <c r="C7982" s="22" t="str">
        <f>IF(OR($B7982="Unknown",$B7982="Error",$B7982=""),IFERROR(VLOOKUP($F7982, '02_UnitPriceRef'!$F$3:$G$10,2,FALSE),"N/A"),$B7982)</f>
        <v>Cake</v>
      </c>
      <c r="D7982" s="24">
        <v>4</v>
      </c>
      <c r="E7982" s="22">
        <f t="shared" si="93"/>
        <v>4</v>
      </c>
      <c r="F7982" s="24">
        <v>3</v>
      </c>
      <c r="G7982" s="22">
        <f>IF(OR($F7982="ERROR",$F7982="UNKNOWN",$F7982=""),IFERROR(VLOOKUP($C7982,'02_UnitPriceRef'!$E$3:$F$10,2,0),IF(OR($D7982="Error",$D7982="UNKNOWN",$D7982=""),0,H7982/D7982)),$F7982)</f>
        <v>3</v>
      </c>
      <c r="H7982" s="24">
        <v>12</v>
      </c>
      <c r="I7982" s="22">
        <f t="shared" si="94"/>
        <v>12</v>
      </c>
      <c r="J7982" s="22" t="s">
        <v>14</v>
      </c>
      <c r="K7982" s="22" t="s">
        <v>20</v>
      </c>
      <c r="L7982" s="26">
        <v>45083</v>
      </c>
      <c r="M7982" s="27">
        <f t="shared" si="95"/>
        <v>45083</v>
      </c>
    </row>
    <row r="7983" spans="1:13" ht="22.5" customHeight="1">
      <c r="A7983" s="22" t="s">
        <v>8004</v>
      </c>
      <c r="B7983" s="23" t="s">
        <v>24</v>
      </c>
      <c r="C7983" s="22" t="str">
        <f>IF(OR($B7983="Unknown",$B7983="Error",$B7983=""),IFERROR(VLOOKUP($F7983, '02_UnitPriceRef'!$F$3:$G$10,2,FALSE),"N/A"),$B7983)</f>
        <v>Smoothie</v>
      </c>
      <c r="D7983" s="24">
        <v>1</v>
      </c>
      <c r="E7983" s="22">
        <f t="shared" si="93"/>
        <v>1</v>
      </c>
      <c r="F7983" s="24">
        <v>4</v>
      </c>
      <c r="G7983" s="22">
        <f>IF(OR($F7983="ERROR",$F7983="UNKNOWN",$F7983=""),IFERROR(VLOOKUP($C7983,'02_UnitPriceRef'!$E$3:$F$10,2,0),IF(OR($D7983="Error",$D7983="UNKNOWN",$D7983=""),0,H7983/D7983)),$F7983)</f>
        <v>4</v>
      </c>
      <c r="H7983" s="24">
        <v>4</v>
      </c>
      <c r="I7983" s="22">
        <f t="shared" si="94"/>
        <v>4</v>
      </c>
      <c r="J7983" s="22" t="s">
        <v>20</v>
      </c>
      <c r="K7983" s="22" t="s">
        <v>20</v>
      </c>
      <c r="L7983" s="26">
        <v>45078</v>
      </c>
      <c r="M7983" s="27">
        <f t="shared" si="95"/>
        <v>45078</v>
      </c>
    </row>
    <row r="7984" spans="1:13" ht="22.5" customHeight="1">
      <c r="A7984" s="22" t="s">
        <v>8005</v>
      </c>
      <c r="B7984" s="23" t="s">
        <v>17</v>
      </c>
      <c r="C7984" s="22" t="str">
        <f>IF(OR($B7984="Unknown",$B7984="Error",$B7984=""),IFERROR(VLOOKUP($F7984, '02_UnitPriceRef'!$F$3:$G$10,2,FALSE),"N/A"),$B7984)</f>
        <v>Cookie</v>
      </c>
      <c r="D7984" s="24">
        <v>2</v>
      </c>
      <c r="E7984" s="22">
        <f t="shared" si="93"/>
        <v>2</v>
      </c>
      <c r="F7984" s="24">
        <v>1</v>
      </c>
      <c r="G7984" s="22">
        <f>IF(OR($F7984="ERROR",$F7984="UNKNOWN",$F7984=""),IFERROR(VLOOKUP($C7984,'02_UnitPriceRef'!$E$3:$F$10,2,0),IF(OR($D7984="Error",$D7984="UNKNOWN",$D7984=""),0,H7984/D7984)),$F7984)</f>
        <v>1</v>
      </c>
      <c r="H7984" s="24">
        <v>2</v>
      </c>
      <c r="I7984" s="22">
        <f t="shared" si="94"/>
        <v>2</v>
      </c>
      <c r="J7984" s="22" t="s">
        <v>20</v>
      </c>
      <c r="K7984" s="22" t="s">
        <v>11</v>
      </c>
      <c r="L7984" s="26">
        <v>45263</v>
      </c>
      <c r="M7984" s="27">
        <f t="shared" si="95"/>
        <v>45263</v>
      </c>
    </row>
    <row r="7985" spans="1:13" ht="22.5" customHeight="1">
      <c r="A7985" s="22" t="s">
        <v>8006</v>
      </c>
      <c r="B7985" s="23" t="s">
        <v>27</v>
      </c>
      <c r="C7985" s="22" t="str">
        <f>IF(OR($B7985="Unknown",$B7985="Error",$B7985=""),IFERROR(VLOOKUP($F7985, '02_UnitPriceRef'!$F$3:$G$10,2,FALSE),"N/A"),$B7985)</f>
        <v>Sandwich</v>
      </c>
      <c r="D7985" s="24">
        <v>3</v>
      </c>
      <c r="E7985" s="22">
        <f t="shared" si="93"/>
        <v>3</v>
      </c>
      <c r="F7985" s="24">
        <v>4</v>
      </c>
      <c r="G7985" s="22">
        <f>IF(OR($F7985="ERROR",$F7985="UNKNOWN",$F7985=""),IFERROR(VLOOKUP($C7985,'02_UnitPriceRef'!$E$3:$F$10,2,0),IF(OR($D7985="Error",$D7985="UNKNOWN",$D7985=""),0,H7985/D7985)),$F7985)</f>
        <v>4</v>
      </c>
      <c r="H7985" s="24">
        <v>12</v>
      </c>
      <c r="I7985" s="22">
        <f t="shared" si="94"/>
        <v>12</v>
      </c>
      <c r="J7985" s="22" t="s">
        <v>10</v>
      </c>
      <c r="K7985" s="22" t="s">
        <v>20</v>
      </c>
      <c r="L7985" s="26">
        <v>44986</v>
      </c>
      <c r="M7985" s="27">
        <f t="shared" si="95"/>
        <v>44986</v>
      </c>
    </row>
    <row r="7986" spans="1:13" ht="22.5" customHeight="1">
      <c r="A7986" s="22" t="s">
        <v>8007</v>
      </c>
      <c r="B7986" s="23" t="s">
        <v>39</v>
      </c>
      <c r="C7986" s="22" t="str">
        <f>IF(OR($B7986="Unknown",$B7986="Error",$B7986=""),IFERROR(VLOOKUP($F7986, '02_UnitPriceRef'!$F$3:$G$10,2,FALSE),"N/A"),$B7986)</f>
        <v>Juice</v>
      </c>
      <c r="D7986" s="24">
        <v>3</v>
      </c>
      <c r="E7986" s="22">
        <f t="shared" si="93"/>
        <v>3</v>
      </c>
      <c r="F7986" s="24">
        <v>3</v>
      </c>
      <c r="G7986" s="22">
        <f>IF(OR($F7986="ERROR",$F7986="UNKNOWN",$F7986=""),IFERROR(VLOOKUP($C7986,'02_UnitPriceRef'!$E$3:$F$10,2,0),IF(OR($D7986="Error",$D7986="UNKNOWN",$D7986=""),0,H7986/D7986)),$F7986)</f>
        <v>3</v>
      </c>
      <c r="H7986" s="24">
        <v>9</v>
      </c>
      <c r="I7986" s="22">
        <f t="shared" si="94"/>
        <v>9</v>
      </c>
      <c r="J7986" s="22" t="s">
        <v>10</v>
      </c>
      <c r="K7986" s="22" t="s">
        <v>15</v>
      </c>
      <c r="L7986" s="26">
        <v>45161</v>
      </c>
      <c r="M7986" s="27">
        <f t="shared" si="95"/>
        <v>45161</v>
      </c>
    </row>
    <row r="7987" spans="1:13" ht="22.5" customHeight="1">
      <c r="A7987" s="22" t="s">
        <v>8008</v>
      </c>
      <c r="B7987" s="23" t="s">
        <v>9</v>
      </c>
      <c r="C7987" s="22" t="str">
        <f>IF(OR($B7987="Unknown",$B7987="Error",$B7987=""),IFERROR(VLOOKUP($F7987, '02_UnitPriceRef'!$F$3:$G$10,2,FALSE),"N/A"),$B7987)</f>
        <v>Coffee</v>
      </c>
      <c r="D7987" s="24">
        <v>3</v>
      </c>
      <c r="E7987" s="22">
        <f t="shared" si="93"/>
        <v>3</v>
      </c>
      <c r="F7987" s="24">
        <v>2</v>
      </c>
      <c r="G7987" s="22">
        <f>IF(OR($F7987="ERROR",$F7987="UNKNOWN",$F7987=""),IFERROR(VLOOKUP($C7987,'02_UnitPriceRef'!$E$3:$F$10,2,0),IF(OR($D7987="Error",$D7987="UNKNOWN",$D7987=""),0,H7987/D7987)),$F7987)</f>
        <v>2</v>
      </c>
      <c r="H7987" s="24">
        <v>6</v>
      </c>
      <c r="I7987" s="22">
        <f t="shared" si="94"/>
        <v>6</v>
      </c>
      <c r="J7987" s="22" t="s">
        <v>10</v>
      </c>
      <c r="K7987" s="22" t="s">
        <v>20</v>
      </c>
      <c r="L7987" s="26">
        <v>45011</v>
      </c>
      <c r="M7987" s="27">
        <f t="shared" si="95"/>
        <v>45011</v>
      </c>
    </row>
    <row r="7988" spans="1:13" ht="22.5" customHeight="1">
      <c r="A7988" s="22" t="s">
        <v>8009</v>
      </c>
      <c r="B7988" s="23" t="s">
        <v>39</v>
      </c>
      <c r="C7988" s="22" t="str">
        <f>IF(OR($B7988="Unknown",$B7988="Error",$B7988=""),IFERROR(VLOOKUP($F7988, '02_UnitPriceRef'!$F$3:$G$10,2,FALSE),"N/A"),$B7988)</f>
        <v>Juice</v>
      </c>
      <c r="D7988" s="24">
        <v>4</v>
      </c>
      <c r="E7988" s="22">
        <f t="shared" si="93"/>
        <v>4</v>
      </c>
      <c r="F7988" s="24">
        <v>3</v>
      </c>
      <c r="G7988" s="22">
        <f>IF(OR($F7988="ERROR",$F7988="UNKNOWN",$F7988=""),IFERROR(VLOOKUP($C7988,'02_UnitPriceRef'!$E$3:$F$10,2,0),IF(OR($D7988="Error",$D7988="UNKNOWN",$D7988=""),0,H7988/D7988)),$F7988)</f>
        <v>3</v>
      </c>
      <c r="H7988" s="24">
        <v>12</v>
      </c>
      <c r="I7988" s="22">
        <f t="shared" si="94"/>
        <v>12</v>
      </c>
      <c r="J7988" s="22" t="s">
        <v>20</v>
      </c>
      <c r="K7988" s="22" t="s">
        <v>15</v>
      </c>
      <c r="L7988" s="26">
        <v>44974</v>
      </c>
      <c r="M7988" s="27">
        <f t="shared" si="95"/>
        <v>44974</v>
      </c>
    </row>
    <row r="7989" spans="1:13" ht="22.5" customHeight="1">
      <c r="A7989" s="22" t="s">
        <v>8010</v>
      </c>
      <c r="B7989" s="23" t="s">
        <v>39</v>
      </c>
      <c r="C7989" s="22" t="str">
        <f>IF(OR($B7989="Unknown",$B7989="Error",$B7989=""),IFERROR(VLOOKUP($F7989, '02_UnitPriceRef'!$F$3:$G$10,2,FALSE),"N/A"),$B7989)</f>
        <v>Juice</v>
      </c>
      <c r="D7989" s="24">
        <v>4</v>
      </c>
      <c r="E7989" s="22">
        <f t="shared" si="93"/>
        <v>4</v>
      </c>
      <c r="F7989" s="23" t="s">
        <v>10030</v>
      </c>
      <c r="G7989" s="22">
        <f>IF(OR($F7989="ERROR",$F7989="UNKNOWN",$F7989=""),IFERROR(VLOOKUP($C7989,'02_UnitPriceRef'!$E$3:$F$10,2,0),IF(OR($D7989="Error",$D7989="UNKNOWN",$D7989=""),0,H7989/D7989)),$F7989)</f>
        <v>3</v>
      </c>
      <c r="H7989" s="24">
        <v>12</v>
      </c>
      <c r="I7989" s="22">
        <f t="shared" si="94"/>
        <v>12</v>
      </c>
      <c r="J7989" s="22" t="s">
        <v>14</v>
      </c>
      <c r="K7989" s="22" t="s">
        <v>20</v>
      </c>
      <c r="L7989" s="26">
        <v>44953</v>
      </c>
      <c r="M7989" s="27">
        <f t="shared" si="95"/>
        <v>44953</v>
      </c>
    </row>
    <row r="7990" spans="1:13" ht="22.5" customHeight="1">
      <c r="A7990" s="22" t="s">
        <v>8011</v>
      </c>
      <c r="B7990" s="23" t="s">
        <v>35</v>
      </c>
      <c r="C7990" s="22" t="str">
        <f>IF(OR($B7990="Unknown",$B7990="Error",$B7990=""),IFERROR(VLOOKUP($F7990, '02_UnitPriceRef'!$F$3:$G$10,2,FALSE),"N/A"),$B7990)</f>
        <v>Tea</v>
      </c>
      <c r="D7990" s="24">
        <v>5</v>
      </c>
      <c r="E7990" s="22">
        <f t="shared" si="93"/>
        <v>5</v>
      </c>
      <c r="F7990" s="24">
        <v>1.5</v>
      </c>
      <c r="G7990" s="22">
        <f>IF(OR($F7990="ERROR",$F7990="UNKNOWN",$F7990=""),IFERROR(VLOOKUP($C7990,'02_UnitPriceRef'!$E$3:$F$10,2,0),IF(OR($D7990="Error",$D7990="UNKNOWN",$D7990=""),0,H7990/D7990)),$F7990)</f>
        <v>1.5</v>
      </c>
      <c r="H7990" s="24">
        <v>7.5</v>
      </c>
      <c r="I7990" s="22">
        <f t="shared" si="94"/>
        <v>7.5</v>
      </c>
      <c r="J7990" s="22" t="s">
        <v>20</v>
      </c>
      <c r="K7990" s="22" t="s">
        <v>11</v>
      </c>
      <c r="L7990" s="26">
        <v>45072</v>
      </c>
      <c r="M7990" s="27">
        <f t="shared" si="95"/>
        <v>45072</v>
      </c>
    </row>
    <row r="7991" spans="1:13" ht="22.5" customHeight="1">
      <c r="A7991" s="22" t="s">
        <v>8012</v>
      </c>
      <c r="B7991" s="23" t="s">
        <v>27</v>
      </c>
      <c r="C7991" s="22" t="str">
        <f>IF(OR($B7991="Unknown",$B7991="Error",$B7991=""),IFERROR(VLOOKUP($F7991, '02_UnitPriceRef'!$F$3:$G$10,2,FALSE),"N/A"),$B7991)</f>
        <v>Sandwich</v>
      </c>
      <c r="D7991" s="24">
        <v>3</v>
      </c>
      <c r="E7991" s="22">
        <f t="shared" si="93"/>
        <v>3</v>
      </c>
      <c r="F7991" s="24">
        <v>4</v>
      </c>
      <c r="G7991" s="22">
        <f>IF(OR($F7991="ERROR",$F7991="UNKNOWN",$F7991=""),IFERROR(VLOOKUP($C7991,'02_UnitPriceRef'!$E$3:$F$10,2,0),IF(OR($D7991="Error",$D7991="UNKNOWN",$D7991=""),0,H7991/D7991)),$F7991)</f>
        <v>4</v>
      </c>
      <c r="H7991" s="24">
        <v>12</v>
      </c>
      <c r="I7991" s="22">
        <f t="shared" si="94"/>
        <v>12</v>
      </c>
      <c r="J7991" s="22" t="s">
        <v>14</v>
      </c>
      <c r="K7991" s="22" t="s">
        <v>15</v>
      </c>
      <c r="L7991" s="26">
        <v>45028</v>
      </c>
      <c r="M7991" s="27">
        <f t="shared" si="95"/>
        <v>45028</v>
      </c>
    </row>
    <row r="7992" spans="1:13" ht="22.5" customHeight="1">
      <c r="A7992" s="22" t="s">
        <v>8013</v>
      </c>
      <c r="B7992" s="23" t="s">
        <v>17</v>
      </c>
      <c r="C7992" s="22" t="str">
        <f>IF(OR($B7992="Unknown",$B7992="Error",$B7992=""),IFERROR(VLOOKUP($F7992, '02_UnitPriceRef'!$F$3:$G$10,2,FALSE),"N/A"),$B7992)</f>
        <v>Cookie</v>
      </c>
      <c r="D7992" s="24">
        <v>3</v>
      </c>
      <c r="E7992" s="22">
        <f t="shared" si="93"/>
        <v>3</v>
      </c>
      <c r="F7992" s="24">
        <v>1</v>
      </c>
      <c r="G7992" s="22">
        <f>IF(OR($F7992="ERROR",$F7992="UNKNOWN",$F7992=""),IFERROR(VLOOKUP($C7992,'02_UnitPriceRef'!$E$3:$F$10,2,0),IF(OR($D7992="Error",$D7992="UNKNOWN",$D7992=""),0,H7992/D7992)),$F7992)</f>
        <v>1</v>
      </c>
      <c r="H7992" s="24">
        <v>3</v>
      </c>
      <c r="I7992" s="22">
        <f t="shared" si="94"/>
        <v>3</v>
      </c>
      <c r="J7992" s="22" t="s">
        <v>20</v>
      </c>
      <c r="K7992" s="22" t="s">
        <v>11</v>
      </c>
      <c r="L7992" s="26">
        <v>45078</v>
      </c>
      <c r="M7992" s="27">
        <f t="shared" si="95"/>
        <v>45078</v>
      </c>
    </row>
    <row r="7993" spans="1:13" ht="22.5" customHeight="1">
      <c r="A7993" s="22" t="s">
        <v>8014</v>
      </c>
      <c r="B7993" s="23" t="s">
        <v>19</v>
      </c>
      <c r="C7993" s="22" t="str">
        <f>IF(OR($B7993="Unknown",$B7993="Error",$B7993=""),IFERROR(VLOOKUP($F7993, '02_UnitPriceRef'!$F$3:$G$10,2,FALSE),"N/A"),$B7993)</f>
        <v>Salad</v>
      </c>
      <c r="D7993" s="24">
        <v>2</v>
      </c>
      <c r="E7993" s="22">
        <f t="shared" si="93"/>
        <v>2</v>
      </c>
      <c r="F7993" s="23" t="s">
        <v>10030</v>
      </c>
      <c r="G7993" s="22">
        <f>IF(OR($F7993="ERROR",$F7993="UNKNOWN",$F7993=""),IFERROR(VLOOKUP($C7993,'02_UnitPriceRef'!$E$3:$F$10,2,0),IF(OR($D7993="Error",$D7993="UNKNOWN",$D7993=""),0,H7993/D7993)),$F7993)</f>
        <v>5</v>
      </c>
      <c r="H7993" s="24">
        <v>10</v>
      </c>
      <c r="I7993" s="22">
        <f t="shared" si="94"/>
        <v>10</v>
      </c>
      <c r="J7993" s="22" t="s">
        <v>14</v>
      </c>
      <c r="K7993" s="22" t="s">
        <v>20</v>
      </c>
      <c r="L7993" s="26">
        <v>45214</v>
      </c>
      <c r="M7993" s="27">
        <f t="shared" si="95"/>
        <v>45214</v>
      </c>
    </row>
    <row r="7994" spans="1:13" ht="22.5" customHeight="1">
      <c r="A7994" s="22" t="s">
        <v>8015</v>
      </c>
      <c r="B7994" s="23" t="s">
        <v>39</v>
      </c>
      <c r="C7994" s="22" t="str">
        <f>IF(OR($B7994="Unknown",$B7994="Error",$B7994=""),IFERROR(VLOOKUP($F7994, '02_UnitPriceRef'!$F$3:$G$10,2,FALSE),"N/A"),$B7994)</f>
        <v>Juice</v>
      </c>
      <c r="D7994" s="24">
        <v>3</v>
      </c>
      <c r="E7994" s="22">
        <f t="shared" si="93"/>
        <v>3</v>
      </c>
      <c r="F7994" s="24">
        <v>3</v>
      </c>
      <c r="G7994" s="22">
        <f>IF(OR($F7994="ERROR",$F7994="UNKNOWN",$F7994=""),IFERROR(VLOOKUP($C7994,'02_UnitPriceRef'!$E$3:$F$10,2,0),IF(OR($D7994="Error",$D7994="UNKNOWN",$D7994=""),0,H7994/D7994)),$F7994)</f>
        <v>3</v>
      </c>
      <c r="H7994" s="24">
        <v>9</v>
      </c>
      <c r="I7994" s="22">
        <f t="shared" si="94"/>
        <v>9</v>
      </c>
      <c r="J7994" s="22" t="s">
        <v>10</v>
      </c>
      <c r="K7994" s="22" t="s">
        <v>20</v>
      </c>
      <c r="L7994" s="26">
        <v>45190</v>
      </c>
      <c r="M7994" s="27">
        <f t="shared" si="95"/>
        <v>45190</v>
      </c>
    </row>
    <row r="7995" spans="1:13" ht="22.5" customHeight="1">
      <c r="A7995" s="22" t="s">
        <v>8016</v>
      </c>
      <c r="B7995" s="23" t="s">
        <v>13</v>
      </c>
      <c r="C7995" s="22" t="str">
        <f>IF(OR($B7995="Unknown",$B7995="Error",$B7995=""),IFERROR(VLOOKUP($F7995, '02_UnitPriceRef'!$F$3:$G$10,2,FALSE),"N/A"),$B7995)</f>
        <v>Cake</v>
      </c>
      <c r="D7995" s="24">
        <v>5</v>
      </c>
      <c r="E7995" s="22">
        <f t="shared" si="93"/>
        <v>5</v>
      </c>
      <c r="F7995" s="24">
        <v>3</v>
      </c>
      <c r="G7995" s="22">
        <f>IF(OR($F7995="ERROR",$F7995="UNKNOWN",$F7995=""),IFERROR(VLOOKUP($C7995,'02_UnitPriceRef'!$E$3:$F$10,2,0),IF(OR($D7995="Error",$D7995="UNKNOWN",$D7995=""),0,H7995/D7995)),$F7995)</f>
        <v>3</v>
      </c>
      <c r="H7995" s="24">
        <v>15</v>
      </c>
      <c r="I7995" s="22">
        <f t="shared" si="94"/>
        <v>15</v>
      </c>
      <c r="J7995" s="22" t="s">
        <v>20</v>
      </c>
      <c r="K7995" s="22" t="s">
        <v>20</v>
      </c>
      <c r="L7995" s="26">
        <v>45212</v>
      </c>
      <c r="M7995" s="27">
        <f t="shared" si="95"/>
        <v>45212</v>
      </c>
    </row>
    <row r="7996" spans="1:13" ht="22.5" customHeight="1">
      <c r="A7996" s="22" t="s">
        <v>8017</v>
      </c>
      <c r="B7996" s="23" t="s">
        <v>24</v>
      </c>
      <c r="C7996" s="22" t="str">
        <f>IF(OR($B7996="Unknown",$B7996="Error",$B7996=""),IFERROR(VLOOKUP($F7996, '02_UnitPriceRef'!$F$3:$G$10,2,FALSE),"N/A"),$B7996)</f>
        <v>Smoothie</v>
      </c>
      <c r="D7996" s="24">
        <v>2</v>
      </c>
      <c r="E7996" s="22">
        <f t="shared" si="93"/>
        <v>2</v>
      </c>
      <c r="F7996" s="24">
        <v>4</v>
      </c>
      <c r="G7996" s="22">
        <f>IF(OR($F7996="ERROR",$F7996="UNKNOWN",$F7996=""),IFERROR(VLOOKUP($C7996,'02_UnitPriceRef'!$E$3:$F$10,2,0),IF(OR($D7996="Error",$D7996="UNKNOWN",$D7996=""),0,H7996/D7996)),$F7996)</f>
        <v>4</v>
      </c>
      <c r="H7996" s="24">
        <v>8</v>
      </c>
      <c r="I7996" s="22">
        <f t="shared" si="94"/>
        <v>8</v>
      </c>
      <c r="J7996" s="22" t="s">
        <v>10</v>
      </c>
      <c r="K7996" s="22" t="s">
        <v>20</v>
      </c>
      <c r="L7996" s="26">
        <v>45121</v>
      </c>
      <c r="M7996" s="27">
        <f t="shared" si="95"/>
        <v>45121</v>
      </c>
    </row>
    <row r="7997" spans="1:13" ht="22.5" customHeight="1">
      <c r="A7997" s="22" t="s">
        <v>8018</v>
      </c>
      <c r="B7997" s="23" t="s">
        <v>24</v>
      </c>
      <c r="C7997" s="22" t="str">
        <f>IF(OR($B7997="Unknown",$B7997="Error",$B7997=""),IFERROR(VLOOKUP($F7997, '02_UnitPriceRef'!$F$3:$G$10,2,FALSE),"N/A"),$B7997)</f>
        <v>Smoothie</v>
      </c>
      <c r="D7997" s="24">
        <v>3</v>
      </c>
      <c r="E7997" s="22">
        <f t="shared" si="93"/>
        <v>3</v>
      </c>
      <c r="F7997" s="24">
        <v>4</v>
      </c>
      <c r="G7997" s="22">
        <f>IF(OR($F7997="ERROR",$F7997="UNKNOWN",$F7997=""),IFERROR(VLOOKUP($C7997,'02_UnitPriceRef'!$E$3:$F$10,2,0),IF(OR($D7997="Error",$D7997="UNKNOWN",$D7997=""),0,H7997/D7997)),$F7997)</f>
        <v>4</v>
      </c>
      <c r="H7997" s="24">
        <v>12</v>
      </c>
      <c r="I7997" s="22">
        <f t="shared" si="94"/>
        <v>12</v>
      </c>
      <c r="J7997" s="22" t="s">
        <v>22</v>
      </c>
      <c r="K7997" s="22" t="s">
        <v>20</v>
      </c>
      <c r="L7997" s="26">
        <v>45101</v>
      </c>
      <c r="M7997" s="27">
        <f t="shared" si="95"/>
        <v>45101</v>
      </c>
    </row>
    <row r="7998" spans="1:13" ht="22.5" customHeight="1">
      <c r="A7998" s="22" t="s">
        <v>8019</v>
      </c>
      <c r="B7998" s="23" t="s">
        <v>39</v>
      </c>
      <c r="C7998" s="22" t="str">
        <f>IF(OR($B7998="Unknown",$B7998="Error",$B7998=""),IFERROR(VLOOKUP($F7998, '02_UnitPriceRef'!$F$3:$G$10,2,FALSE),"N/A"),$B7998)</f>
        <v>Juice</v>
      </c>
      <c r="D7998" s="24">
        <v>5</v>
      </c>
      <c r="E7998" s="22">
        <f t="shared" si="93"/>
        <v>5</v>
      </c>
      <c r="F7998" s="24">
        <v>3</v>
      </c>
      <c r="G7998" s="22">
        <f>IF(OR($F7998="ERROR",$F7998="UNKNOWN",$F7998=""),IFERROR(VLOOKUP($C7998,'02_UnitPriceRef'!$E$3:$F$10,2,0),IF(OR($D7998="Error",$D7998="UNKNOWN",$D7998=""),0,H7998/D7998)),$F7998)</f>
        <v>3</v>
      </c>
      <c r="H7998" s="24">
        <v>15</v>
      </c>
      <c r="I7998" s="22">
        <f t="shared" si="94"/>
        <v>15</v>
      </c>
      <c r="J7998" s="22" t="s">
        <v>20</v>
      </c>
      <c r="K7998" s="22" t="s">
        <v>20</v>
      </c>
      <c r="L7998" s="26">
        <v>45187</v>
      </c>
      <c r="M7998" s="27">
        <f t="shared" si="95"/>
        <v>45187</v>
      </c>
    </row>
    <row r="7999" spans="1:13" ht="22.5" customHeight="1">
      <c r="A7999" s="22" t="s">
        <v>8020</v>
      </c>
      <c r="B7999" s="23" t="s">
        <v>39</v>
      </c>
      <c r="C7999" s="22" t="str">
        <f>IF(OR($B7999="Unknown",$B7999="Error",$B7999=""),IFERROR(VLOOKUP($F7999, '02_UnitPriceRef'!$F$3:$G$10,2,FALSE),"N/A"),$B7999)</f>
        <v>Juice</v>
      </c>
      <c r="D7999" s="24">
        <v>4</v>
      </c>
      <c r="E7999" s="22">
        <f t="shared" si="93"/>
        <v>4</v>
      </c>
      <c r="F7999" s="24">
        <v>3</v>
      </c>
      <c r="G7999" s="22">
        <f>IF(OR($F7999="ERROR",$F7999="UNKNOWN",$F7999=""),IFERROR(VLOOKUP($C7999,'02_UnitPriceRef'!$E$3:$F$10,2,0),IF(OR($D7999="Error",$D7999="UNKNOWN",$D7999=""),0,H7999/D7999)),$F7999)</f>
        <v>3</v>
      </c>
      <c r="H7999" s="24">
        <v>12</v>
      </c>
      <c r="I7999" s="22">
        <f t="shared" si="94"/>
        <v>12</v>
      </c>
      <c r="J7999" s="22" t="s">
        <v>20</v>
      </c>
      <c r="K7999" s="22" t="s">
        <v>11</v>
      </c>
      <c r="L7999" s="26">
        <v>45240</v>
      </c>
      <c r="M7999" s="27">
        <f t="shared" si="95"/>
        <v>45240</v>
      </c>
    </row>
    <row r="8000" spans="1:13" ht="22.5" customHeight="1">
      <c r="A8000" s="22" t="s">
        <v>8021</v>
      </c>
      <c r="B8000" s="23" t="s">
        <v>17</v>
      </c>
      <c r="C8000" s="22" t="str">
        <f>IF(OR($B8000="Unknown",$B8000="Error",$B8000=""),IFERROR(VLOOKUP($F8000, '02_UnitPriceRef'!$F$3:$G$10,2,FALSE),"N/A"),$B8000)</f>
        <v>Cookie</v>
      </c>
      <c r="D8000" s="24">
        <v>4</v>
      </c>
      <c r="E8000" s="22">
        <f t="shared" si="93"/>
        <v>4</v>
      </c>
      <c r="F8000" s="24">
        <v>1</v>
      </c>
      <c r="G8000" s="22">
        <f>IF(OR($F8000="ERROR",$F8000="UNKNOWN",$F8000=""),IFERROR(VLOOKUP($C8000,'02_UnitPriceRef'!$E$3:$F$10,2,0),IF(OR($D8000="Error",$D8000="UNKNOWN",$D8000=""),0,H8000/D8000)),$F8000)</f>
        <v>1</v>
      </c>
      <c r="H8000" s="24">
        <v>4</v>
      </c>
      <c r="I8000" s="22">
        <f t="shared" si="94"/>
        <v>4</v>
      </c>
      <c r="J8000" s="22" t="s">
        <v>20</v>
      </c>
      <c r="K8000" s="22" t="s">
        <v>11</v>
      </c>
      <c r="L8000" s="26">
        <v>45057</v>
      </c>
      <c r="M8000" s="27">
        <f t="shared" si="95"/>
        <v>45057</v>
      </c>
    </row>
    <row r="8001" spans="1:13" ht="22.5" customHeight="1">
      <c r="A8001" s="22" t="s">
        <v>8022</v>
      </c>
      <c r="B8001" s="23" t="s">
        <v>39</v>
      </c>
      <c r="C8001" s="22" t="str">
        <f>IF(OR($B8001="Unknown",$B8001="Error",$B8001=""),IFERROR(VLOOKUP($F8001, '02_UnitPriceRef'!$F$3:$G$10,2,FALSE),"N/A"),$B8001)</f>
        <v>Juice</v>
      </c>
      <c r="D8001" s="24">
        <v>3</v>
      </c>
      <c r="E8001" s="22">
        <f t="shared" si="93"/>
        <v>3</v>
      </c>
      <c r="F8001" s="24">
        <v>3</v>
      </c>
      <c r="G8001" s="22">
        <f>IF(OR($F8001="ERROR",$F8001="UNKNOWN",$F8001=""),IFERROR(VLOOKUP($C8001,'02_UnitPriceRef'!$E$3:$F$10,2,0),IF(OR($D8001="Error",$D8001="UNKNOWN",$D8001=""),0,H8001/D8001)),$F8001)</f>
        <v>3</v>
      </c>
      <c r="H8001" s="24">
        <v>9</v>
      </c>
      <c r="I8001" s="22">
        <f t="shared" si="94"/>
        <v>9</v>
      </c>
      <c r="J8001" s="22" t="s">
        <v>10</v>
      </c>
      <c r="K8001" s="22" t="s">
        <v>20</v>
      </c>
      <c r="L8001" s="26">
        <v>44950</v>
      </c>
      <c r="M8001" s="27">
        <f t="shared" si="95"/>
        <v>44950</v>
      </c>
    </row>
    <row r="8002" spans="1:13" ht="22.5" customHeight="1">
      <c r="A8002" s="22" t="s">
        <v>8023</v>
      </c>
      <c r="B8002" s="23" t="s">
        <v>39</v>
      </c>
      <c r="C8002" s="22" t="str">
        <f>IF(OR($B8002="Unknown",$B8002="Error",$B8002=""),IFERROR(VLOOKUP($F8002, '02_UnitPriceRef'!$F$3:$G$10,2,FALSE),"N/A"),$B8002)</f>
        <v>Juice</v>
      </c>
      <c r="D8002" s="24">
        <v>5</v>
      </c>
      <c r="E8002" s="22">
        <f t="shared" si="93"/>
        <v>5</v>
      </c>
      <c r="F8002" s="24">
        <v>3</v>
      </c>
      <c r="G8002" s="22">
        <f>IF(OR($F8002="ERROR",$F8002="UNKNOWN",$F8002=""),IFERROR(VLOOKUP($C8002,'02_UnitPriceRef'!$E$3:$F$10,2,0),IF(OR($D8002="Error",$D8002="UNKNOWN",$D8002=""),0,H8002/D8002)),$F8002)</f>
        <v>3</v>
      </c>
      <c r="H8002" s="24">
        <v>15</v>
      </c>
      <c r="I8002" s="22">
        <f t="shared" si="94"/>
        <v>15</v>
      </c>
      <c r="J8002" s="22" t="s">
        <v>14</v>
      </c>
      <c r="K8002" s="22" t="s">
        <v>11</v>
      </c>
      <c r="L8002" s="26">
        <v>45081</v>
      </c>
      <c r="M8002" s="27">
        <f t="shared" si="95"/>
        <v>45081</v>
      </c>
    </row>
    <row r="8003" spans="1:13" ht="22.5" customHeight="1">
      <c r="A8003" s="22" t="s">
        <v>8024</v>
      </c>
      <c r="B8003" s="23" t="s">
        <v>35</v>
      </c>
      <c r="C8003" s="22" t="str">
        <f>IF(OR($B8003="Unknown",$B8003="Error",$B8003=""),IFERROR(VLOOKUP($F8003, '02_UnitPriceRef'!$F$3:$G$10,2,FALSE),"N/A"),$B8003)</f>
        <v>Tea</v>
      </c>
      <c r="D8003" s="24">
        <v>5</v>
      </c>
      <c r="E8003" s="22">
        <f t="shared" si="93"/>
        <v>5</v>
      </c>
      <c r="F8003" s="24">
        <v>1.5</v>
      </c>
      <c r="G8003" s="22">
        <f>IF(OR($F8003="ERROR",$F8003="UNKNOWN",$F8003=""),IFERROR(VLOOKUP($C8003,'02_UnitPriceRef'!$E$3:$F$10,2,0),IF(OR($D8003="Error",$D8003="UNKNOWN",$D8003=""),0,H8003/D8003)),$F8003)</f>
        <v>1.5</v>
      </c>
      <c r="H8003" s="23"/>
      <c r="I8003" s="22">
        <f t="shared" si="94"/>
        <v>7.5</v>
      </c>
      <c r="J8003" s="22" t="s">
        <v>20</v>
      </c>
      <c r="K8003" s="22" t="s">
        <v>20</v>
      </c>
      <c r="L8003" s="26">
        <v>44963</v>
      </c>
      <c r="M8003" s="27">
        <f t="shared" si="95"/>
        <v>44963</v>
      </c>
    </row>
    <row r="8004" spans="1:13" ht="22.5" customHeight="1">
      <c r="A8004" s="22" t="s">
        <v>8025</v>
      </c>
      <c r="B8004" s="23" t="s">
        <v>10031</v>
      </c>
      <c r="C8004" s="22" t="str">
        <f>IF(OR($B8004="Unknown",$B8004="Error",$B8004=""),IFERROR(VLOOKUP($F8004, '02_UnitPriceRef'!$F$3:$G$10,2,FALSE),"N/A"),$B8004)</f>
        <v>Cookie</v>
      </c>
      <c r="D8004" s="24">
        <v>5</v>
      </c>
      <c r="E8004" s="22">
        <f t="shared" si="93"/>
        <v>5</v>
      </c>
      <c r="F8004" s="24">
        <v>1</v>
      </c>
      <c r="G8004" s="22">
        <f>IF(OR($F8004="ERROR",$F8004="UNKNOWN",$F8004=""),IFERROR(VLOOKUP($C8004,'02_UnitPriceRef'!$E$3:$F$10,2,0),IF(OR($D8004="Error",$D8004="UNKNOWN",$D8004=""),0,H8004/D8004)),$F8004)</f>
        <v>1</v>
      </c>
      <c r="H8004" s="24">
        <v>5</v>
      </c>
      <c r="I8004" s="22">
        <f t="shared" si="94"/>
        <v>5</v>
      </c>
      <c r="J8004" s="22" t="s">
        <v>10</v>
      </c>
      <c r="K8004" s="22" t="s">
        <v>15</v>
      </c>
      <c r="L8004" s="26">
        <v>45182</v>
      </c>
      <c r="M8004" s="27">
        <f t="shared" si="95"/>
        <v>45182</v>
      </c>
    </row>
    <row r="8005" spans="1:13" ht="22.5" customHeight="1">
      <c r="A8005" s="22" t="s">
        <v>8026</v>
      </c>
      <c r="B8005" s="23" t="s">
        <v>13</v>
      </c>
      <c r="C8005" s="22" t="str">
        <f>IF(OR($B8005="Unknown",$B8005="Error",$B8005=""),IFERROR(VLOOKUP($F8005, '02_UnitPriceRef'!$F$3:$G$10,2,FALSE),"N/A"),$B8005)</f>
        <v>Cake</v>
      </c>
      <c r="D8005" s="24">
        <v>4</v>
      </c>
      <c r="E8005" s="22">
        <f t="shared" si="93"/>
        <v>4</v>
      </c>
      <c r="F8005" s="23"/>
      <c r="G8005" s="22">
        <f>IF(OR($F8005="ERROR",$F8005="UNKNOWN",$F8005=""),IFERROR(VLOOKUP($C8005,'02_UnitPriceRef'!$E$3:$F$10,2,0),IF(OR($D8005="Error",$D8005="UNKNOWN",$D8005=""),0,H8005/D8005)),$F8005)</f>
        <v>3</v>
      </c>
      <c r="H8005" s="24">
        <v>12</v>
      </c>
      <c r="I8005" s="22">
        <f t="shared" si="94"/>
        <v>12</v>
      </c>
      <c r="J8005" s="22" t="s">
        <v>10</v>
      </c>
      <c r="K8005" s="22" t="s">
        <v>11</v>
      </c>
      <c r="L8005" s="26">
        <v>45119</v>
      </c>
      <c r="M8005" s="27">
        <f t="shared" si="95"/>
        <v>45119</v>
      </c>
    </row>
    <row r="8006" spans="1:13" ht="22.5" customHeight="1">
      <c r="A8006" s="22" t="s">
        <v>8027</v>
      </c>
      <c r="B8006" s="23" t="s">
        <v>13</v>
      </c>
      <c r="C8006" s="22" t="str">
        <f>IF(OR($B8006="Unknown",$B8006="Error",$B8006=""),IFERROR(VLOOKUP($F8006, '02_UnitPriceRef'!$F$3:$G$10,2,FALSE),"N/A"),$B8006)</f>
        <v>Cake</v>
      </c>
      <c r="D8006" s="24">
        <v>3</v>
      </c>
      <c r="E8006" s="22">
        <f t="shared" si="93"/>
        <v>3</v>
      </c>
      <c r="F8006" s="24">
        <v>3</v>
      </c>
      <c r="G8006" s="22">
        <f>IF(OR($F8006="ERROR",$F8006="UNKNOWN",$F8006=""),IFERROR(VLOOKUP($C8006,'02_UnitPriceRef'!$E$3:$F$10,2,0),IF(OR($D8006="Error",$D8006="UNKNOWN",$D8006=""),0,H8006/D8006)),$F8006)</f>
        <v>3</v>
      </c>
      <c r="H8006" s="24">
        <v>9</v>
      </c>
      <c r="I8006" s="22">
        <f t="shared" si="94"/>
        <v>9</v>
      </c>
      <c r="J8006" s="22" t="s">
        <v>20</v>
      </c>
      <c r="K8006" s="22" t="s">
        <v>20</v>
      </c>
      <c r="L8006" s="26">
        <v>45101</v>
      </c>
      <c r="M8006" s="27">
        <f t="shared" si="95"/>
        <v>45101</v>
      </c>
    </row>
    <row r="8007" spans="1:13" ht="22.5" customHeight="1">
      <c r="A8007" s="22" t="s">
        <v>8028</v>
      </c>
      <c r="B8007" s="23" t="s">
        <v>9</v>
      </c>
      <c r="C8007" s="22" t="str">
        <f>IF(OR($B8007="Unknown",$B8007="Error",$B8007=""),IFERROR(VLOOKUP($F8007, '02_UnitPriceRef'!$F$3:$G$10,2,FALSE),"N/A"),$B8007)</f>
        <v>Coffee</v>
      </c>
      <c r="D8007" s="24">
        <v>4</v>
      </c>
      <c r="E8007" s="22">
        <f t="shared" si="93"/>
        <v>4</v>
      </c>
      <c r="F8007" s="24">
        <v>2</v>
      </c>
      <c r="G8007" s="22">
        <f>IF(OR($F8007="ERROR",$F8007="UNKNOWN",$F8007=""),IFERROR(VLOOKUP($C8007,'02_UnitPriceRef'!$E$3:$F$10,2,0),IF(OR($D8007="Error",$D8007="UNKNOWN",$D8007=""),0,H8007/D8007)),$F8007)</f>
        <v>2</v>
      </c>
      <c r="H8007" s="24">
        <v>8</v>
      </c>
      <c r="I8007" s="22">
        <f t="shared" si="94"/>
        <v>8</v>
      </c>
      <c r="J8007" s="22" t="s">
        <v>22</v>
      </c>
      <c r="K8007" s="22" t="s">
        <v>11</v>
      </c>
      <c r="L8007" s="26">
        <v>45109</v>
      </c>
      <c r="M8007" s="27">
        <f t="shared" si="95"/>
        <v>45109</v>
      </c>
    </row>
    <row r="8008" spans="1:13" ht="22.5" customHeight="1">
      <c r="A8008" s="22" t="s">
        <v>8029</v>
      </c>
      <c r="B8008" s="23" t="s">
        <v>24</v>
      </c>
      <c r="C8008" s="22" t="str">
        <f>IF(OR($B8008="Unknown",$B8008="Error",$B8008=""),IFERROR(VLOOKUP($F8008, '02_UnitPriceRef'!$F$3:$G$10,2,FALSE),"N/A"),$B8008)</f>
        <v>Smoothie</v>
      </c>
      <c r="D8008" s="24">
        <v>4</v>
      </c>
      <c r="E8008" s="22">
        <f t="shared" si="93"/>
        <v>4</v>
      </c>
      <c r="F8008" s="24">
        <v>4</v>
      </c>
      <c r="G8008" s="22">
        <f>IF(OR($F8008="ERROR",$F8008="UNKNOWN",$F8008=""),IFERROR(VLOOKUP($C8008,'02_UnitPriceRef'!$E$3:$F$10,2,0),IF(OR($D8008="Error",$D8008="UNKNOWN",$D8008=""),0,H8008/D8008)),$F8008)</f>
        <v>4</v>
      </c>
      <c r="H8008" s="24">
        <v>16</v>
      </c>
      <c r="I8008" s="22">
        <f t="shared" si="94"/>
        <v>16</v>
      </c>
      <c r="J8008" s="22" t="s">
        <v>20</v>
      </c>
      <c r="K8008" s="22" t="s">
        <v>11</v>
      </c>
      <c r="L8008" s="26">
        <v>45266</v>
      </c>
      <c r="M8008" s="27">
        <f t="shared" si="95"/>
        <v>45266</v>
      </c>
    </row>
    <row r="8009" spans="1:13" ht="22.5" customHeight="1">
      <c r="A8009" s="22" t="s">
        <v>8030</v>
      </c>
      <c r="B8009" s="23" t="s">
        <v>17</v>
      </c>
      <c r="C8009" s="22" t="str">
        <f>IF(OR($B8009="Unknown",$B8009="Error",$B8009=""),IFERROR(VLOOKUP($F8009, '02_UnitPriceRef'!$F$3:$G$10,2,FALSE),"N/A"),$B8009)</f>
        <v>Cookie</v>
      </c>
      <c r="D8009" s="24">
        <v>1</v>
      </c>
      <c r="E8009" s="22">
        <f t="shared" si="93"/>
        <v>1</v>
      </c>
      <c r="F8009" s="24">
        <v>1</v>
      </c>
      <c r="G8009" s="22">
        <f>IF(OR($F8009="ERROR",$F8009="UNKNOWN",$F8009=""),IFERROR(VLOOKUP($C8009,'02_UnitPriceRef'!$E$3:$F$10,2,0),IF(OR($D8009="Error",$D8009="UNKNOWN",$D8009=""),0,H8009/D8009)),$F8009)</f>
        <v>1</v>
      </c>
      <c r="H8009" s="24">
        <v>1</v>
      </c>
      <c r="I8009" s="22">
        <f t="shared" si="94"/>
        <v>1</v>
      </c>
      <c r="J8009" s="22" t="s">
        <v>20</v>
      </c>
      <c r="K8009" s="22" t="s">
        <v>15</v>
      </c>
      <c r="L8009" s="26">
        <v>44959</v>
      </c>
      <c r="M8009" s="27">
        <f t="shared" si="95"/>
        <v>44959</v>
      </c>
    </row>
    <row r="8010" spans="1:13" ht="22.5" customHeight="1">
      <c r="A8010" s="22" t="s">
        <v>8031</v>
      </c>
      <c r="B8010" s="23" t="s">
        <v>17</v>
      </c>
      <c r="C8010" s="22" t="str">
        <f>IF(OR($B8010="Unknown",$B8010="Error",$B8010=""),IFERROR(VLOOKUP($F8010, '02_UnitPriceRef'!$F$3:$G$10,2,FALSE),"N/A"),$B8010)</f>
        <v>Cookie</v>
      </c>
      <c r="D8010" s="24">
        <v>4</v>
      </c>
      <c r="E8010" s="22">
        <f t="shared" si="93"/>
        <v>4</v>
      </c>
      <c r="F8010" s="24">
        <v>1</v>
      </c>
      <c r="G8010" s="22">
        <f>IF(OR($F8010="ERROR",$F8010="UNKNOWN",$F8010=""),IFERROR(VLOOKUP($C8010,'02_UnitPriceRef'!$E$3:$F$10,2,0),IF(OR($D8010="Error",$D8010="UNKNOWN",$D8010=""),0,H8010/D8010)),$F8010)</f>
        <v>1</v>
      </c>
      <c r="H8010" s="24">
        <v>4</v>
      </c>
      <c r="I8010" s="22">
        <f t="shared" si="94"/>
        <v>4</v>
      </c>
      <c r="J8010" s="22" t="s">
        <v>20</v>
      </c>
      <c r="K8010" s="22" t="s">
        <v>11</v>
      </c>
      <c r="L8010" s="26">
        <v>45146</v>
      </c>
      <c r="M8010" s="27">
        <f t="shared" si="95"/>
        <v>45146</v>
      </c>
    </row>
    <row r="8011" spans="1:13" ht="22.5" customHeight="1">
      <c r="A8011" s="22" t="s">
        <v>8032</v>
      </c>
      <c r="B8011" s="23" t="s">
        <v>9</v>
      </c>
      <c r="C8011" s="22" t="str">
        <f>IF(OR($B8011="Unknown",$B8011="Error",$B8011=""),IFERROR(VLOOKUP($F8011, '02_UnitPriceRef'!$F$3:$G$10,2,FALSE),"N/A"),$B8011)</f>
        <v>Coffee</v>
      </c>
      <c r="D8011" s="24">
        <v>2</v>
      </c>
      <c r="E8011" s="22">
        <f t="shared" si="93"/>
        <v>2</v>
      </c>
      <c r="F8011" s="24">
        <v>2</v>
      </c>
      <c r="G8011" s="22">
        <f>IF(OR($F8011="ERROR",$F8011="UNKNOWN",$F8011=""),IFERROR(VLOOKUP($C8011,'02_UnitPriceRef'!$E$3:$F$10,2,0),IF(OR($D8011="Error",$D8011="UNKNOWN",$D8011=""),0,H8011/D8011)),$F8011)</f>
        <v>2</v>
      </c>
      <c r="H8011" s="24">
        <v>4</v>
      </c>
      <c r="I8011" s="22">
        <f t="shared" si="94"/>
        <v>4</v>
      </c>
      <c r="J8011" s="22" t="s">
        <v>10</v>
      </c>
      <c r="K8011" s="22" t="s">
        <v>15</v>
      </c>
      <c r="L8011" s="26">
        <v>45262</v>
      </c>
      <c r="M8011" s="27">
        <f t="shared" si="95"/>
        <v>45262</v>
      </c>
    </row>
    <row r="8012" spans="1:13" ht="22.5" customHeight="1">
      <c r="A8012" s="22" t="s">
        <v>8033</v>
      </c>
      <c r="B8012" s="23" t="s">
        <v>17</v>
      </c>
      <c r="C8012" s="22" t="str">
        <f>IF(OR($B8012="Unknown",$B8012="Error",$B8012=""),IFERROR(VLOOKUP($F8012, '02_UnitPriceRef'!$F$3:$G$10,2,FALSE),"N/A"),$B8012)</f>
        <v>Cookie</v>
      </c>
      <c r="D8012" s="24">
        <v>2</v>
      </c>
      <c r="E8012" s="22">
        <f t="shared" si="93"/>
        <v>2</v>
      </c>
      <c r="F8012" s="24">
        <v>1</v>
      </c>
      <c r="G8012" s="22">
        <f>IF(OR($F8012="ERROR",$F8012="UNKNOWN",$F8012=""),IFERROR(VLOOKUP($C8012,'02_UnitPriceRef'!$E$3:$F$10,2,0),IF(OR($D8012="Error",$D8012="UNKNOWN",$D8012=""),0,H8012/D8012)),$F8012)</f>
        <v>1</v>
      </c>
      <c r="H8012" s="24">
        <v>2</v>
      </c>
      <c r="I8012" s="22">
        <f t="shared" si="94"/>
        <v>2</v>
      </c>
      <c r="J8012" s="22" t="s">
        <v>20</v>
      </c>
      <c r="K8012" s="22" t="s">
        <v>11</v>
      </c>
      <c r="L8012" s="26">
        <v>45192</v>
      </c>
      <c r="M8012" s="27">
        <f t="shared" si="95"/>
        <v>45192</v>
      </c>
    </row>
    <row r="8013" spans="1:13" ht="22.5" customHeight="1">
      <c r="A8013" s="22" t="s">
        <v>8034</v>
      </c>
      <c r="B8013" s="23" t="s">
        <v>13</v>
      </c>
      <c r="C8013" s="22" t="str">
        <f>IF(OR($B8013="Unknown",$B8013="Error",$B8013=""),IFERROR(VLOOKUP($F8013, '02_UnitPriceRef'!$F$3:$G$10,2,FALSE),"N/A"),$B8013)</f>
        <v>Cake</v>
      </c>
      <c r="D8013" s="24">
        <v>3</v>
      </c>
      <c r="E8013" s="22">
        <f t="shared" si="93"/>
        <v>3</v>
      </c>
      <c r="F8013" s="24">
        <v>3</v>
      </c>
      <c r="G8013" s="22">
        <f>IF(OR($F8013="ERROR",$F8013="UNKNOWN",$F8013=""),IFERROR(VLOOKUP($C8013,'02_UnitPriceRef'!$E$3:$F$10,2,0),IF(OR($D8013="Error",$D8013="UNKNOWN",$D8013=""),0,H8013/D8013)),$F8013)</f>
        <v>3</v>
      </c>
      <c r="H8013" s="24">
        <v>9</v>
      </c>
      <c r="I8013" s="22">
        <f t="shared" si="94"/>
        <v>9</v>
      </c>
      <c r="J8013" s="22" t="s">
        <v>20</v>
      </c>
      <c r="K8013" s="22" t="s">
        <v>20</v>
      </c>
      <c r="L8013" s="26">
        <v>45215</v>
      </c>
      <c r="M8013" s="27">
        <f t="shared" si="95"/>
        <v>45215</v>
      </c>
    </row>
    <row r="8014" spans="1:13" ht="22.5" customHeight="1">
      <c r="A8014" s="22" t="s">
        <v>8035</v>
      </c>
      <c r="B8014" s="23" t="s">
        <v>27</v>
      </c>
      <c r="C8014" s="22" t="str">
        <f>IF(OR($B8014="Unknown",$B8014="Error",$B8014=""),IFERROR(VLOOKUP($F8014, '02_UnitPriceRef'!$F$3:$G$10,2,FALSE),"N/A"),$B8014)</f>
        <v>Sandwich</v>
      </c>
      <c r="D8014" s="24">
        <v>3</v>
      </c>
      <c r="E8014" s="22">
        <f t="shared" si="93"/>
        <v>3</v>
      </c>
      <c r="F8014" s="24">
        <v>4</v>
      </c>
      <c r="G8014" s="22">
        <f>IF(OR($F8014="ERROR",$F8014="UNKNOWN",$F8014=""),IFERROR(VLOOKUP($C8014,'02_UnitPriceRef'!$E$3:$F$10,2,0),IF(OR($D8014="Error",$D8014="UNKNOWN",$D8014=""),0,H8014/D8014)),$F8014)</f>
        <v>4</v>
      </c>
      <c r="H8014" s="24">
        <v>12</v>
      </c>
      <c r="I8014" s="22">
        <f t="shared" si="94"/>
        <v>12</v>
      </c>
      <c r="J8014" s="22" t="s">
        <v>14</v>
      </c>
      <c r="K8014" s="22" t="s">
        <v>20</v>
      </c>
      <c r="L8014" s="26">
        <v>45039</v>
      </c>
      <c r="M8014" s="27">
        <f t="shared" si="95"/>
        <v>45039</v>
      </c>
    </row>
    <row r="8015" spans="1:13" ht="22.5" customHeight="1">
      <c r="A8015" s="22" t="s">
        <v>8036</v>
      </c>
      <c r="B8015" s="23" t="s">
        <v>13</v>
      </c>
      <c r="C8015" s="22" t="str">
        <f>IF(OR($B8015="Unknown",$B8015="Error",$B8015=""),IFERROR(VLOOKUP($F8015, '02_UnitPriceRef'!$F$3:$G$10,2,FALSE),"N/A"),$B8015)</f>
        <v>Cake</v>
      </c>
      <c r="D8015" s="24">
        <v>5</v>
      </c>
      <c r="E8015" s="22">
        <f t="shared" si="93"/>
        <v>5</v>
      </c>
      <c r="F8015" s="24">
        <v>3</v>
      </c>
      <c r="G8015" s="22">
        <f>IF(OR($F8015="ERROR",$F8015="UNKNOWN",$F8015=""),IFERROR(VLOOKUP($C8015,'02_UnitPriceRef'!$E$3:$F$10,2,0),IF(OR($D8015="Error",$D8015="UNKNOWN",$D8015=""),0,H8015/D8015)),$F8015)</f>
        <v>3</v>
      </c>
      <c r="H8015" s="24">
        <v>15</v>
      </c>
      <c r="I8015" s="22">
        <f t="shared" si="94"/>
        <v>15</v>
      </c>
      <c r="J8015" s="22" t="s">
        <v>14</v>
      </c>
      <c r="K8015" s="22" t="s">
        <v>15</v>
      </c>
      <c r="L8015" s="26">
        <v>45064</v>
      </c>
      <c r="M8015" s="27">
        <f t="shared" si="95"/>
        <v>45064</v>
      </c>
    </row>
    <row r="8016" spans="1:13" ht="22.5" customHeight="1">
      <c r="A8016" s="22" t="s">
        <v>8037</v>
      </c>
      <c r="B8016" s="23" t="s">
        <v>17</v>
      </c>
      <c r="C8016" s="22" t="str">
        <f>IF(OR($B8016="Unknown",$B8016="Error",$B8016=""),IFERROR(VLOOKUP($F8016, '02_UnitPriceRef'!$F$3:$G$10,2,FALSE),"N/A"),$B8016)</f>
        <v>Cookie</v>
      </c>
      <c r="D8016" s="24">
        <v>2</v>
      </c>
      <c r="E8016" s="22">
        <f t="shared" si="93"/>
        <v>2</v>
      </c>
      <c r="F8016" s="23" t="s">
        <v>10030</v>
      </c>
      <c r="G8016" s="22">
        <f>IF(OR($F8016="ERROR",$F8016="UNKNOWN",$F8016=""),IFERROR(VLOOKUP($C8016,'02_UnitPriceRef'!$E$3:$F$10,2,0),IF(OR($D8016="Error",$D8016="UNKNOWN",$D8016=""),0,H8016/D8016)),$F8016)</f>
        <v>1</v>
      </c>
      <c r="H8016" s="24">
        <v>2</v>
      </c>
      <c r="I8016" s="22">
        <f t="shared" si="94"/>
        <v>2</v>
      </c>
      <c r="J8016" s="22" t="s">
        <v>22</v>
      </c>
      <c r="K8016" s="22" t="s">
        <v>20</v>
      </c>
      <c r="L8016" s="26">
        <v>45228</v>
      </c>
      <c r="M8016" s="27">
        <f t="shared" si="95"/>
        <v>45228</v>
      </c>
    </row>
    <row r="8017" spans="1:13" ht="22.5" customHeight="1">
      <c r="A8017" s="22" t="s">
        <v>8038</v>
      </c>
      <c r="B8017" s="23" t="s">
        <v>39</v>
      </c>
      <c r="C8017" s="22" t="str">
        <f>IF(OR($B8017="Unknown",$B8017="Error",$B8017=""),IFERROR(VLOOKUP($F8017, '02_UnitPriceRef'!$F$3:$G$10,2,FALSE),"N/A"),$B8017)</f>
        <v>Juice</v>
      </c>
      <c r="D8017" s="24">
        <v>1</v>
      </c>
      <c r="E8017" s="22">
        <f t="shared" si="93"/>
        <v>1</v>
      </c>
      <c r="F8017" s="24">
        <v>3</v>
      </c>
      <c r="G8017" s="22">
        <f>IF(OR($F8017="ERROR",$F8017="UNKNOWN",$F8017=""),IFERROR(VLOOKUP($C8017,'02_UnitPriceRef'!$E$3:$F$10,2,0),IF(OR($D8017="Error",$D8017="UNKNOWN",$D8017=""),0,H8017/D8017)),$F8017)</f>
        <v>3</v>
      </c>
      <c r="H8017" s="24">
        <v>3</v>
      </c>
      <c r="I8017" s="22">
        <f t="shared" si="94"/>
        <v>3</v>
      </c>
      <c r="J8017" s="22" t="s">
        <v>22</v>
      </c>
      <c r="K8017" s="22" t="s">
        <v>11</v>
      </c>
      <c r="L8017" s="26">
        <v>44927</v>
      </c>
      <c r="M8017" s="27">
        <f t="shared" si="95"/>
        <v>44927</v>
      </c>
    </row>
    <row r="8018" spans="1:13" ht="22.5" customHeight="1">
      <c r="A8018" s="22" t="s">
        <v>8039</v>
      </c>
      <c r="B8018" s="23" t="s">
        <v>9</v>
      </c>
      <c r="C8018" s="22" t="str">
        <f>IF(OR($B8018="Unknown",$B8018="Error",$B8018=""),IFERROR(VLOOKUP($F8018, '02_UnitPriceRef'!$F$3:$G$10,2,FALSE),"N/A"),$B8018)</f>
        <v>Coffee</v>
      </c>
      <c r="D8018" s="24">
        <v>5</v>
      </c>
      <c r="E8018" s="22">
        <f t="shared" si="93"/>
        <v>5</v>
      </c>
      <c r="F8018" s="24">
        <v>2</v>
      </c>
      <c r="G8018" s="22">
        <f>IF(OR($F8018="ERROR",$F8018="UNKNOWN",$F8018=""),IFERROR(VLOOKUP($C8018,'02_UnitPriceRef'!$E$3:$F$10,2,0),IF(OR($D8018="Error",$D8018="UNKNOWN",$D8018=""),0,H8018/D8018)),$F8018)</f>
        <v>2</v>
      </c>
      <c r="H8018" s="24">
        <v>10</v>
      </c>
      <c r="I8018" s="22">
        <f t="shared" si="94"/>
        <v>10</v>
      </c>
      <c r="J8018" s="22" t="s">
        <v>20</v>
      </c>
      <c r="K8018" s="22" t="s">
        <v>20</v>
      </c>
      <c r="L8018" s="26">
        <v>45167</v>
      </c>
      <c r="M8018" s="27">
        <f t="shared" si="95"/>
        <v>45167</v>
      </c>
    </row>
    <row r="8019" spans="1:13" ht="22.5" customHeight="1">
      <c r="A8019" s="22" t="s">
        <v>8040</v>
      </c>
      <c r="B8019" s="23" t="s">
        <v>19</v>
      </c>
      <c r="C8019" s="22" t="str">
        <f>IF(OR($B8019="Unknown",$B8019="Error",$B8019=""),IFERROR(VLOOKUP($F8019, '02_UnitPriceRef'!$F$3:$G$10,2,FALSE),"N/A"),$B8019)</f>
        <v>Salad</v>
      </c>
      <c r="D8019" s="24">
        <v>1</v>
      </c>
      <c r="E8019" s="22">
        <f t="shared" si="93"/>
        <v>1</v>
      </c>
      <c r="F8019" s="24">
        <v>5</v>
      </c>
      <c r="G8019" s="22">
        <f>IF(OR($F8019="ERROR",$F8019="UNKNOWN",$F8019=""),IFERROR(VLOOKUP($C8019,'02_UnitPriceRef'!$E$3:$F$10,2,0),IF(OR($D8019="Error",$D8019="UNKNOWN",$D8019=""),0,H8019/D8019)),$F8019)</f>
        <v>5</v>
      </c>
      <c r="H8019" s="24">
        <v>5</v>
      </c>
      <c r="I8019" s="22">
        <f t="shared" si="94"/>
        <v>5</v>
      </c>
      <c r="J8019" s="22" t="s">
        <v>20</v>
      </c>
      <c r="K8019" s="22" t="s">
        <v>15</v>
      </c>
      <c r="L8019" s="26">
        <v>44992</v>
      </c>
      <c r="M8019" s="27">
        <f t="shared" si="95"/>
        <v>44992</v>
      </c>
    </row>
    <row r="8020" spans="1:13" ht="22.5" customHeight="1">
      <c r="A8020" s="22" t="s">
        <v>8041</v>
      </c>
      <c r="B8020" s="23" t="s">
        <v>19</v>
      </c>
      <c r="C8020" s="22" t="str">
        <f>IF(OR($B8020="Unknown",$B8020="Error",$B8020=""),IFERROR(VLOOKUP($F8020, '02_UnitPriceRef'!$F$3:$G$10,2,FALSE),"N/A"),$B8020)</f>
        <v>Salad</v>
      </c>
      <c r="D8020" s="24">
        <v>4</v>
      </c>
      <c r="E8020" s="22">
        <f t="shared" si="93"/>
        <v>4</v>
      </c>
      <c r="F8020" s="24">
        <v>5</v>
      </c>
      <c r="G8020" s="22">
        <f>IF(OR($F8020="ERROR",$F8020="UNKNOWN",$F8020=""),IFERROR(VLOOKUP($C8020,'02_UnitPriceRef'!$E$3:$F$10,2,0),IF(OR($D8020="Error",$D8020="UNKNOWN",$D8020=""),0,H8020/D8020)),$F8020)</f>
        <v>5</v>
      </c>
      <c r="H8020" s="24">
        <v>20</v>
      </c>
      <c r="I8020" s="22">
        <f t="shared" si="94"/>
        <v>20</v>
      </c>
      <c r="J8020" s="22" t="s">
        <v>22</v>
      </c>
      <c r="K8020" s="22" t="s">
        <v>20</v>
      </c>
      <c r="L8020" s="26">
        <v>45289</v>
      </c>
      <c r="M8020" s="27">
        <f t="shared" si="95"/>
        <v>45289</v>
      </c>
    </row>
    <row r="8021" spans="1:13" ht="22.5" customHeight="1">
      <c r="A8021" s="22" t="s">
        <v>8042</v>
      </c>
      <c r="B8021" s="23" t="s">
        <v>35</v>
      </c>
      <c r="C8021" s="22" t="str">
        <f>IF(OR($B8021="Unknown",$B8021="Error",$B8021=""),IFERROR(VLOOKUP($F8021, '02_UnitPriceRef'!$F$3:$G$10,2,FALSE),"N/A"),$B8021)</f>
        <v>Tea</v>
      </c>
      <c r="D8021" s="24">
        <v>2</v>
      </c>
      <c r="E8021" s="22">
        <f t="shared" si="93"/>
        <v>2</v>
      </c>
      <c r="F8021" s="24">
        <v>1.5</v>
      </c>
      <c r="G8021" s="22">
        <f>IF(OR($F8021="ERROR",$F8021="UNKNOWN",$F8021=""),IFERROR(VLOOKUP($C8021,'02_UnitPriceRef'!$E$3:$F$10,2,0),IF(OR($D8021="Error",$D8021="UNKNOWN",$D8021=""),0,H8021/D8021)),$F8021)</f>
        <v>1.5</v>
      </c>
      <c r="H8021" s="24">
        <v>3</v>
      </c>
      <c r="I8021" s="22">
        <f t="shared" si="94"/>
        <v>3</v>
      </c>
      <c r="J8021" s="22" t="s">
        <v>20</v>
      </c>
      <c r="K8021" s="22" t="s">
        <v>11</v>
      </c>
      <c r="L8021" s="26">
        <v>45093</v>
      </c>
      <c r="M8021" s="27">
        <f t="shared" si="95"/>
        <v>45093</v>
      </c>
    </row>
    <row r="8022" spans="1:13" ht="22.5" customHeight="1">
      <c r="A8022" s="22" t="s">
        <v>8043</v>
      </c>
      <c r="B8022" s="23" t="s">
        <v>17</v>
      </c>
      <c r="C8022" s="22" t="str">
        <f>IF(OR($B8022="Unknown",$B8022="Error",$B8022=""),IFERROR(VLOOKUP($F8022, '02_UnitPriceRef'!$F$3:$G$10,2,FALSE),"N/A"),$B8022)</f>
        <v>Cookie</v>
      </c>
      <c r="D8022" s="24">
        <v>3</v>
      </c>
      <c r="E8022" s="22">
        <f t="shared" si="93"/>
        <v>3</v>
      </c>
      <c r="F8022" s="24">
        <v>1</v>
      </c>
      <c r="G8022" s="22">
        <f>IF(OR($F8022="ERROR",$F8022="UNKNOWN",$F8022=""),IFERROR(VLOOKUP($C8022,'02_UnitPriceRef'!$E$3:$F$10,2,0),IF(OR($D8022="Error",$D8022="UNKNOWN",$D8022=""),0,H8022/D8022)),$F8022)</f>
        <v>1</v>
      </c>
      <c r="H8022" s="24">
        <v>3</v>
      </c>
      <c r="I8022" s="22">
        <f t="shared" si="94"/>
        <v>3</v>
      </c>
      <c r="J8022" s="22" t="s">
        <v>22</v>
      </c>
      <c r="K8022" s="22" t="s">
        <v>11</v>
      </c>
      <c r="L8022" s="26">
        <v>45156</v>
      </c>
      <c r="M8022" s="27">
        <f t="shared" si="95"/>
        <v>45156</v>
      </c>
    </row>
    <row r="8023" spans="1:13" ht="22.5" customHeight="1">
      <c r="A8023" s="22" t="s">
        <v>8044</v>
      </c>
      <c r="B8023" s="23" t="s">
        <v>19</v>
      </c>
      <c r="C8023" s="22" t="str">
        <f>IF(OR($B8023="Unknown",$B8023="Error",$B8023=""),IFERROR(VLOOKUP($F8023, '02_UnitPriceRef'!$F$3:$G$10,2,FALSE),"N/A"),$B8023)</f>
        <v>Salad</v>
      </c>
      <c r="D8023" s="23" t="s">
        <v>10030</v>
      </c>
      <c r="E8023" s="22">
        <f t="shared" si="93"/>
        <v>0</v>
      </c>
      <c r="F8023" s="24">
        <v>5</v>
      </c>
      <c r="G8023" s="22">
        <f>IF(OR($F8023="ERROR",$F8023="UNKNOWN",$F8023=""),IFERROR(VLOOKUP($C8023,'02_UnitPriceRef'!$E$3:$F$10,2,0),IF(OR($D8023="Error",$D8023="UNKNOWN",$D8023=""),0,H8023/D8023)),$F8023)</f>
        <v>5</v>
      </c>
      <c r="H8023" s="23" t="s">
        <v>10031</v>
      </c>
      <c r="I8023" s="22">
        <f t="shared" si="94"/>
        <v>0</v>
      </c>
      <c r="J8023" s="22" t="s">
        <v>20</v>
      </c>
      <c r="K8023" s="22" t="s">
        <v>15</v>
      </c>
      <c r="L8023" s="26">
        <v>45055</v>
      </c>
      <c r="M8023" s="27">
        <f t="shared" si="95"/>
        <v>45055</v>
      </c>
    </row>
    <row r="8024" spans="1:13" ht="22.5" customHeight="1">
      <c r="A8024" s="22" t="s">
        <v>8045</v>
      </c>
      <c r="B8024" s="23" t="s">
        <v>19</v>
      </c>
      <c r="C8024" s="22" t="str">
        <f>IF(OR($B8024="Unknown",$B8024="Error",$B8024=""),IFERROR(VLOOKUP($F8024, '02_UnitPriceRef'!$F$3:$G$10,2,FALSE),"N/A"),$B8024)</f>
        <v>Salad</v>
      </c>
      <c r="D8024" s="24">
        <v>2</v>
      </c>
      <c r="E8024" s="22">
        <f t="shared" si="93"/>
        <v>2</v>
      </c>
      <c r="F8024" s="24">
        <v>5</v>
      </c>
      <c r="G8024" s="22">
        <f>IF(OR($F8024="ERROR",$F8024="UNKNOWN",$F8024=""),IFERROR(VLOOKUP($C8024,'02_UnitPriceRef'!$E$3:$F$10,2,0),IF(OR($D8024="Error",$D8024="UNKNOWN",$D8024=""),0,H8024/D8024)),$F8024)</f>
        <v>5</v>
      </c>
      <c r="H8024" s="24">
        <v>10</v>
      </c>
      <c r="I8024" s="22">
        <f t="shared" si="94"/>
        <v>10</v>
      </c>
      <c r="J8024" s="22" t="s">
        <v>14</v>
      </c>
      <c r="K8024" s="22" t="s">
        <v>11</v>
      </c>
      <c r="L8024" s="26">
        <v>44958</v>
      </c>
      <c r="M8024" s="27">
        <f t="shared" si="95"/>
        <v>44958</v>
      </c>
    </row>
    <row r="8025" spans="1:13" ht="22.5" customHeight="1">
      <c r="A8025" s="22" t="s">
        <v>8046</v>
      </c>
      <c r="B8025" s="23" t="s">
        <v>24</v>
      </c>
      <c r="C8025" s="22" t="str">
        <f>IF(OR($B8025="Unknown",$B8025="Error",$B8025=""),IFERROR(VLOOKUP($F8025, '02_UnitPriceRef'!$F$3:$G$10,2,FALSE),"N/A"),$B8025)</f>
        <v>Smoothie</v>
      </c>
      <c r="D8025" s="24">
        <v>3</v>
      </c>
      <c r="E8025" s="22">
        <f t="shared" si="93"/>
        <v>3</v>
      </c>
      <c r="F8025" s="24">
        <v>4</v>
      </c>
      <c r="G8025" s="22">
        <f>IF(OR($F8025="ERROR",$F8025="UNKNOWN",$F8025=""),IFERROR(VLOOKUP($C8025,'02_UnitPriceRef'!$E$3:$F$10,2,0),IF(OR($D8025="Error",$D8025="UNKNOWN",$D8025=""),0,H8025/D8025)),$F8025)</f>
        <v>4</v>
      </c>
      <c r="H8025" s="24">
        <v>12</v>
      </c>
      <c r="I8025" s="22">
        <f t="shared" si="94"/>
        <v>12</v>
      </c>
      <c r="J8025" s="22" t="s">
        <v>14</v>
      </c>
      <c r="K8025" s="22" t="s">
        <v>11</v>
      </c>
      <c r="L8025" s="26">
        <v>45101</v>
      </c>
      <c r="M8025" s="27">
        <f t="shared" si="95"/>
        <v>45101</v>
      </c>
    </row>
    <row r="8026" spans="1:13" ht="22.5" customHeight="1">
      <c r="A8026" s="22" t="s">
        <v>8047</v>
      </c>
      <c r="B8026" s="23" t="s">
        <v>27</v>
      </c>
      <c r="C8026" s="22" t="str">
        <f>IF(OR($B8026="Unknown",$B8026="Error",$B8026=""),IFERROR(VLOOKUP($F8026, '02_UnitPriceRef'!$F$3:$G$10,2,FALSE),"N/A"),$B8026)</f>
        <v>Sandwich</v>
      </c>
      <c r="D8026" s="23" t="s">
        <v>10030</v>
      </c>
      <c r="E8026" s="22">
        <f t="shared" si="93"/>
        <v>4</v>
      </c>
      <c r="F8026" s="24">
        <v>4</v>
      </c>
      <c r="G8026" s="22">
        <f>IF(OR($F8026="ERROR",$F8026="UNKNOWN",$F8026=""),IFERROR(VLOOKUP($C8026,'02_UnitPriceRef'!$E$3:$F$10,2,0),IF(OR($D8026="Error",$D8026="UNKNOWN",$D8026=""),0,H8026/D8026)),$F8026)</f>
        <v>4</v>
      </c>
      <c r="H8026" s="24">
        <v>16</v>
      </c>
      <c r="I8026" s="22">
        <f t="shared" si="94"/>
        <v>16</v>
      </c>
      <c r="J8026" s="22" t="s">
        <v>20</v>
      </c>
      <c r="K8026" s="22" t="s">
        <v>11</v>
      </c>
      <c r="L8026" s="26">
        <v>45256</v>
      </c>
      <c r="M8026" s="27">
        <f t="shared" si="95"/>
        <v>45256</v>
      </c>
    </row>
    <row r="8027" spans="1:13" ht="22.5" customHeight="1">
      <c r="A8027" s="22" t="s">
        <v>8048</v>
      </c>
      <c r="B8027" s="23" t="s">
        <v>19</v>
      </c>
      <c r="C8027" s="22" t="str">
        <f>IF(OR($B8027="Unknown",$B8027="Error",$B8027=""),IFERROR(VLOOKUP($F8027, '02_UnitPriceRef'!$F$3:$G$10,2,FALSE),"N/A"),$B8027)</f>
        <v>Salad</v>
      </c>
      <c r="D8027" s="24">
        <v>1</v>
      </c>
      <c r="E8027" s="22">
        <f t="shared" si="93"/>
        <v>1</v>
      </c>
      <c r="F8027" s="24">
        <v>5</v>
      </c>
      <c r="G8027" s="22">
        <f>IF(OR($F8027="ERROR",$F8027="UNKNOWN",$F8027=""),IFERROR(VLOOKUP($C8027,'02_UnitPriceRef'!$E$3:$F$10,2,0),IF(OR($D8027="Error",$D8027="UNKNOWN",$D8027=""),0,H8027/D8027)),$F8027)</f>
        <v>5</v>
      </c>
      <c r="H8027" s="24">
        <v>5</v>
      </c>
      <c r="I8027" s="22">
        <f t="shared" si="94"/>
        <v>5</v>
      </c>
      <c r="J8027" s="22" t="s">
        <v>22</v>
      </c>
      <c r="K8027" s="22" t="s">
        <v>11</v>
      </c>
      <c r="L8027" s="26">
        <v>45256</v>
      </c>
      <c r="M8027" s="27">
        <f t="shared" si="95"/>
        <v>45256</v>
      </c>
    </row>
    <row r="8028" spans="1:13" ht="22.5" customHeight="1">
      <c r="A8028" s="22" t="s">
        <v>8049</v>
      </c>
      <c r="B8028" s="23" t="s">
        <v>13</v>
      </c>
      <c r="C8028" s="22" t="str">
        <f>IF(OR($B8028="Unknown",$B8028="Error",$B8028=""),IFERROR(VLOOKUP($F8028, '02_UnitPriceRef'!$F$3:$G$10,2,FALSE),"N/A"),$B8028)</f>
        <v>Cake</v>
      </c>
      <c r="D8028" s="24">
        <v>3</v>
      </c>
      <c r="E8028" s="22">
        <f t="shared" si="93"/>
        <v>3</v>
      </c>
      <c r="F8028" s="24">
        <v>3</v>
      </c>
      <c r="G8028" s="22">
        <f>IF(OR($F8028="ERROR",$F8028="UNKNOWN",$F8028=""),IFERROR(VLOOKUP($C8028,'02_UnitPriceRef'!$E$3:$F$10,2,0),IF(OR($D8028="Error",$D8028="UNKNOWN",$D8028=""),0,H8028/D8028)),$F8028)</f>
        <v>3</v>
      </c>
      <c r="H8028" s="24">
        <v>9</v>
      </c>
      <c r="I8028" s="22">
        <f t="shared" si="94"/>
        <v>9</v>
      </c>
      <c r="J8028" s="22" t="s">
        <v>22</v>
      </c>
      <c r="K8028" s="22" t="s">
        <v>11</v>
      </c>
      <c r="L8028" s="26">
        <v>45106</v>
      </c>
      <c r="M8028" s="27">
        <f t="shared" si="95"/>
        <v>45106</v>
      </c>
    </row>
    <row r="8029" spans="1:13" ht="22.5" customHeight="1">
      <c r="A8029" s="22" t="s">
        <v>8050</v>
      </c>
      <c r="B8029" s="23" t="s">
        <v>19</v>
      </c>
      <c r="C8029" s="22" t="str">
        <f>IF(OR($B8029="Unknown",$B8029="Error",$B8029=""),IFERROR(VLOOKUP($F8029, '02_UnitPriceRef'!$F$3:$G$10,2,FALSE),"N/A"),$B8029)</f>
        <v>Salad</v>
      </c>
      <c r="D8029" s="24">
        <v>2</v>
      </c>
      <c r="E8029" s="22">
        <f t="shared" si="93"/>
        <v>2</v>
      </c>
      <c r="F8029" s="24">
        <v>5</v>
      </c>
      <c r="G8029" s="22">
        <f>IF(OR($F8029="ERROR",$F8029="UNKNOWN",$F8029=""),IFERROR(VLOOKUP($C8029,'02_UnitPriceRef'!$E$3:$F$10,2,0),IF(OR($D8029="Error",$D8029="UNKNOWN",$D8029=""),0,H8029/D8029)),$F8029)</f>
        <v>5</v>
      </c>
      <c r="H8029" s="24">
        <v>10</v>
      </c>
      <c r="I8029" s="22">
        <f t="shared" si="94"/>
        <v>10</v>
      </c>
      <c r="J8029" s="22" t="s">
        <v>14</v>
      </c>
      <c r="K8029" s="22" t="s">
        <v>11</v>
      </c>
      <c r="L8029" s="28" t="s">
        <v>10031</v>
      </c>
      <c r="M8029" s="27">
        <f t="shared" si="95"/>
        <v>1</v>
      </c>
    </row>
    <row r="8030" spans="1:13" ht="22.5" customHeight="1">
      <c r="A8030" s="22" t="s">
        <v>8051</v>
      </c>
      <c r="B8030" s="23" t="s">
        <v>19</v>
      </c>
      <c r="C8030" s="22" t="str">
        <f>IF(OR($B8030="Unknown",$B8030="Error",$B8030=""),IFERROR(VLOOKUP($F8030, '02_UnitPriceRef'!$F$3:$G$10,2,FALSE),"N/A"),$B8030)</f>
        <v>Salad</v>
      </c>
      <c r="D8030" s="24">
        <v>1</v>
      </c>
      <c r="E8030" s="22">
        <f t="shared" si="93"/>
        <v>1</v>
      </c>
      <c r="F8030" s="24">
        <v>5</v>
      </c>
      <c r="G8030" s="22">
        <f>IF(OR($F8030="ERROR",$F8030="UNKNOWN",$F8030=""),IFERROR(VLOOKUP($C8030,'02_UnitPriceRef'!$E$3:$F$10,2,0),IF(OR($D8030="Error",$D8030="UNKNOWN",$D8030=""),0,H8030/D8030)),$F8030)</f>
        <v>5</v>
      </c>
      <c r="H8030" s="24">
        <v>5</v>
      </c>
      <c r="I8030" s="22">
        <f t="shared" si="94"/>
        <v>5</v>
      </c>
      <c r="J8030" s="22" t="s">
        <v>10</v>
      </c>
      <c r="K8030" s="22" t="s">
        <v>20</v>
      </c>
      <c r="L8030" s="26">
        <v>45135</v>
      </c>
      <c r="M8030" s="27">
        <f t="shared" si="95"/>
        <v>45135</v>
      </c>
    </row>
    <row r="8031" spans="1:13" ht="22.5" customHeight="1">
      <c r="A8031" s="22" t="s">
        <v>8052</v>
      </c>
      <c r="B8031" s="23" t="s">
        <v>9</v>
      </c>
      <c r="C8031" s="22" t="str">
        <f>IF(OR($B8031="Unknown",$B8031="Error",$B8031=""),IFERROR(VLOOKUP($F8031, '02_UnitPriceRef'!$F$3:$G$10,2,FALSE),"N/A"),$B8031)</f>
        <v>Coffee</v>
      </c>
      <c r="D8031" s="24">
        <v>3</v>
      </c>
      <c r="E8031" s="22">
        <f t="shared" si="93"/>
        <v>3</v>
      </c>
      <c r="F8031" s="24">
        <v>2</v>
      </c>
      <c r="G8031" s="22">
        <f>IF(OR($F8031="ERROR",$F8031="UNKNOWN",$F8031=""),IFERROR(VLOOKUP($C8031,'02_UnitPriceRef'!$E$3:$F$10,2,0),IF(OR($D8031="Error",$D8031="UNKNOWN",$D8031=""),0,H8031/D8031)),$F8031)</f>
        <v>2</v>
      </c>
      <c r="H8031" s="24">
        <v>6</v>
      </c>
      <c r="I8031" s="22">
        <f t="shared" si="94"/>
        <v>6</v>
      </c>
      <c r="J8031" s="22" t="s">
        <v>10</v>
      </c>
      <c r="K8031" s="22" t="s">
        <v>20</v>
      </c>
      <c r="L8031" s="26">
        <v>45214</v>
      </c>
      <c r="M8031" s="27">
        <f t="shared" si="95"/>
        <v>45214</v>
      </c>
    </row>
    <row r="8032" spans="1:13" ht="22.5" customHeight="1">
      <c r="A8032" s="22" t="s">
        <v>8053</v>
      </c>
      <c r="B8032" s="23" t="s">
        <v>39</v>
      </c>
      <c r="C8032" s="22" t="str">
        <f>IF(OR($B8032="Unknown",$B8032="Error",$B8032=""),IFERROR(VLOOKUP($F8032, '02_UnitPriceRef'!$F$3:$G$10,2,FALSE),"N/A"),$B8032)</f>
        <v>Juice</v>
      </c>
      <c r="D8032" s="23" t="s">
        <v>10030</v>
      </c>
      <c r="E8032" s="22">
        <f t="shared" si="93"/>
        <v>4</v>
      </c>
      <c r="F8032" s="24">
        <v>3</v>
      </c>
      <c r="G8032" s="22">
        <f>IF(OR($F8032="ERROR",$F8032="UNKNOWN",$F8032=""),IFERROR(VLOOKUP($C8032,'02_UnitPriceRef'!$E$3:$F$10,2,0),IF(OR($D8032="Error",$D8032="UNKNOWN",$D8032=""),0,H8032/D8032)),$F8032)</f>
        <v>3</v>
      </c>
      <c r="H8032" s="24">
        <v>12</v>
      </c>
      <c r="I8032" s="22">
        <f t="shared" si="94"/>
        <v>12</v>
      </c>
      <c r="J8032" s="22" t="s">
        <v>20</v>
      </c>
      <c r="K8032" s="22" t="s">
        <v>20</v>
      </c>
      <c r="L8032" s="26">
        <v>45155</v>
      </c>
      <c r="M8032" s="27">
        <f t="shared" si="95"/>
        <v>45155</v>
      </c>
    </row>
    <row r="8033" spans="1:13" ht="22.5" customHeight="1">
      <c r="A8033" s="22" t="s">
        <v>8054</v>
      </c>
      <c r="B8033" s="23" t="s">
        <v>13</v>
      </c>
      <c r="C8033" s="22" t="str">
        <f>IF(OR($B8033="Unknown",$B8033="Error",$B8033=""),IFERROR(VLOOKUP($F8033, '02_UnitPriceRef'!$F$3:$G$10,2,FALSE),"N/A"),$B8033)</f>
        <v>Cake</v>
      </c>
      <c r="D8033" s="24">
        <v>3</v>
      </c>
      <c r="E8033" s="22">
        <f t="shared" si="93"/>
        <v>3</v>
      </c>
      <c r="F8033" s="24">
        <v>3</v>
      </c>
      <c r="G8033" s="22">
        <f>IF(OR($F8033="ERROR",$F8033="UNKNOWN",$F8033=""),IFERROR(VLOOKUP($C8033,'02_UnitPriceRef'!$E$3:$F$10,2,0),IF(OR($D8033="Error",$D8033="UNKNOWN",$D8033=""),0,H8033/D8033)),$F8033)</f>
        <v>3</v>
      </c>
      <c r="H8033" s="24">
        <v>9</v>
      </c>
      <c r="I8033" s="22">
        <f t="shared" si="94"/>
        <v>9</v>
      </c>
      <c r="J8033" s="22" t="s">
        <v>20</v>
      </c>
      <c r="K8033" s="22" t="s">
        <v>20</v>
      </c>
      <c r="L8033" s="26">
        <v>45069</v>
      </c>
      <c r="M8033" s="27">
        <f t="shared" si="95"/>
        <v>45069</v>
      </c>
    </row>
    <row r="8034" spans="1:13" ht="22.5" customHeight="1">
      <c r="A8034" s="22" t="s">
        <v>8055</v>
      </c>
      <c r="B8034" s="23" t="s">
        <v>13</v>
      </c>
      <c r="C8034" s="22" t="str">
        <f>IF(OR($B8034="Unknown",$B8034="Error",$B8034=""),IFERROR(VLOOKUP($F8034, '02_UnitPriceRef'!$F$3:$G$10,2,FALSE),"N/A"),$B8034)</f>
        <v>Cake</v>
      </c>
      <c r="D8034" s="24">
        <v>2</v>
      </c>
      <c r="E8034" s="22">
        <f t="shared" si="93"/>
        <v>2</v>
      </c>
      <c r="F8034" s="24">
        <v>3</v>
      </c>
      <c r="G8034" s="22">
        <f>IF(OR($F8034="ERROR",$F8034="UNKNOWN",$F8034=""),IFERROR(VLOOKUP($C8034,'02_UnitPriceRef'!$E$3:$F$10,2,0),IF(OR($D8034="Error",$D8034="UNKNOWN",$D8034=""),0,H8034/D8034)),$F8034)</f>
        <v>3</v>
      </c>
      <c r="H8034" s="24">
        <v>6</v>
      </c>
      <c r="I8034" s="22">
        <f t="shared" si="94"/>
        <v>6</v>
      </c>
      <c r="J8034" s="22" t="s">
        <v>20</v>
      </c>
      <c r="K8034" s="22" t="s">
        <v>11</v>
      </c>
      <c r="L8034" s="26">
        <v>45238</v>
      </c>
      <c r="M8034" s="27">
        <f t="shared" si="95"/>
        <v>45238</v>
      </c>
    </row>
    <row r="8035" spans="1:13" ht="22.5" customHeight="1">
      <c r="A8035" s="22" t="s">
        <v>8056</v>
      </c>
      <c r="B8035" s="23" t="s">
        <v>24</v>
      </c>
      <c r="C8035" s="22" t="str">
        <f>IF(OR($B8035="Unknown",$B8035="Error",$B8035=""),IFERROR(VLOOKUP($F8035, '02_UnitPriceRef'!$F$3:$G$10,2,FALSE),"N/A"),$B8035)</f>
        <v>Smoothie</v>
      </c>
      <c r="D8035" s="24">
        <v>2</v>
      </c>
      <c r="E8035" s="22">
        <f t="shared" si="93"/>
        <v>2</v>
      </c>
      <c r="F8035" s="24">
        <v>4</v>
      </c>
      <c r="G8035" s="22">
        <f>IF(OR($F8035="ERROR",$F8035="UNKNOWN",$F8035=""),IFERROR(VLOOKUP($C8035,'02_UnitPriceRef'!$E$3:$F$10,2,0),IF(OR($D8035="Error",$D8035="UNKNOWN",$D8035=""),0,H8035/D8035)),$F8035)</f>
        <v>4</v>
      </c>
      <c r="H8035" s="23"/>
      <c r="I8035" s="22">
        <f t="shared" si="94"/>
        <v>8</v>
      </c>
      <c r="J8035" s="22" t="s">
        <v>22</v>
      </c>
      <c r="K8035" s="22" t="s">
        <v>20</v>
      </c>
      <c r="L8035" s="26">
        <v>45191</v>
      </c>
      <c r="M8035" s="27">
        <f t="shared" si="95"/>
        <v>45191</v>
      </c>
    </row>
    <row r="8036" spans="1:13" ht="22.5" customHeight="1">
      <c r="A8036" s="22" t="s">
        <v>8057</v>
      </c>
      <c r="B8036" s="23" t="s">
        <v>35</v>
      </c>
      <c r="C8036" s="22" t="str">
        <f>IF(OR($B8036="Unknown",$B8036="Error",$B8036=""),IFERROR(VLOOKUP($F8036, '02_UnitPriceRef'!$F$3:$G$10,2,FALSE),"N/A"),$B8036)</f>
        <v>Tea</v>
      </c>
      <c r="D8036" s="24">
        <v>5</v>
      </c>
      <c r="E8036" s="22">
        <f t="shared" si="93"/>
        <v>5</v>
      </c>
      <c r="F8036" s="24">
        <v>1.5</v>
      </c>
      <c r="G8036" s="22">
        <f>IF(OR($F8036="ERROR",$F8036="UNKNOWN",$F8036=""),IFERROR(VLOOKUP($C8036,'02_UnitPriceRef'!$E$3:$F$10,2,0),IF(OR($D8036="Error",$D8036="UNKNOWN",$D8036=""),0,H8036/D8036)),$F8036)</f>
        <v>1.5</v>
      </c>
      <c r="H8036" s="24">
        <v>7.5</v>
      </c>
      <c r="I8036" s="22">
        <f t="shared" si="94"/>
        <v>7.5</v>
      </c>
      <c r="J8036" s="22" t="s">
        <v>20</v>
      </c>
      <c r="K8036" s="22" t="s">
        <v>11</v>
      </c>
      <c r="L8036" s="26">
        <v>45213</v>
      </c>
      <c r="M8036" s="27">
        <f t="shared" si="95"/>
        <v>45213</v>
      </c>
    </row>
    <row r="8037" spans="1:13" ht="22.5" customHeight="1">
      <c r="A8037" s="22" t="s">
        <v>8058</v>
      </c>
      <c r="B8037" s="23" t="s">
        <v>13</v>
      </c>
      <c r="C8037" s="22" t="str">
        <f>IF(OR($B8037="Unknown",$B8037="Error",$B8037=""),IFERROR(VLOOKUP($F8037, '02_UnitPriceRef'!$F$3:$G$10,2,FALSE),"N/A"),$B8037)</f>
        <v>Cake</v>
      </c>
      <c r="D8037" s="24">
        <v>4</v>
      </c>
      <c r="E8037" s="22">
        <f t="shared" si="93"/>
        <v>4</v>
      </c>
      <c r="F8037" s="24">
        <v>3</v>
      </c>
      <c r="G8037" s="22">
        <f>IF(OR($F8037="ERROR",$F8037="UNKNOWN",$F8037=""),IFERROR(VLOOKUP($C8037,'02_UnitPriceRef'!$E$3:$F$10,2,0),IF(OR($D8037="Error",$D8037="UNKNOWN",$D8037=""),0,H8037/D8037)),$F8037)</f>
        <v>3</v>
      </c>
      <c r="H8037" s="24">
        <v>12</v>
      </c>
      <c r="I8037" s="22">
        <f t="shared" si="94"/>
        <v>12</v>
      </c>
      <c r="J8037" s="22" t="s">
        <v>14</v>
      </c>
      <c r="K8037" s="22" t="s">
        <v>15</v>
      </c>
      <c r="L8037" s="26">
        <v>44956</v>
      </c>
      <c r="M8037" s="27">
        <f t="shared" si="95"/>
        <v>44956</v>
      </c>
    </row>
    <row r="8038" spans="1:13" ht="22.5" customHeight="1">
      <c r="A8038" s="22" t="s">
        <v>8059</v>
      </c>
      <c r="B8038" s="23" t="s">
        <v>19</v>
      </c>
      <c r="C8038" s="22" t="str">
        <f>IF(OR($B8038="Unknown",$B8038="Error",$B8038=""),IFERROR(VLOOKUP($F8038, '02_UnitPriceRef'!$F$3:$G$10,2,FALSE),"N/A"),$B8038)</f>
        <v>Salad</v>
      </c>
      <c r="D8038" s="24">
        <v>1</v>
      </c>
      <c r="E8038" s="22">
        <f t="shared" si="93"/>
        <v>1</v>
      </c>
      <c r="F8038" s="24">
        <v>5</v>
      </c>
      <c r="G8038" s="22">
        <f>IF(OR($F8038="ERROR",$F8038="UNKNOWN",$F8038=""),IFERROR(VLOOKUP($C8038,'02_UnitPriceRef'!$E$3:$F$10,2,0),IF(OR($D8038="Error",$D8038="UNKNOWN",$D8038=""),0,H8038/D8038)),$F8038)</f>
        <v>5</v>
      </c>
      <c r="H8038" s="24">
        <v>5</v>
      </c>
      <c r="I8038" s="22">
        <f t="shared" si="94"/>
        <v>5</v>
      </c>
      <c r="J8038" s="22" t="s">
        <v>10</v>
      </c>
      <c r="K8038" s="22" t="s">
        <v>20</v>
      </c>
      <c r="L8038" s="26">
        <v>45198</v>
      </c>
      <c r="M8038" s="27">
        <f t="shared" si="95"/>
        <v>45198</v>
      </c>
    </row>
    <row r="8039" spans="1:13" ht="22.5" customHeight="1">
      <c r="A8039" s="22" t="s">
        <v>8060</v>
      </c>
      <c r="B8039" s="23" t="s">
        <v>17</v>
      </c>
      <c r="C8039" s="22" t="str">
        <f>IF(OR($B8039="Unknown",$B8039="Error",$B8039=""),IFERROR(VLOOKUP($F8039, '02_UnitPriceRef'!$F$3:$G$10,2,FALSE),"N/A"),$B8039)</f>
        <v>Cookie</v>
      </c>
      <c r="D8039" s="24">
        <v>3</v>
      </c>
      <c r="E8039" s="22">
        <f t="shared" si="93"/>
        <v>3</v>
      </c>
      <c r="F8039" s="24">
        <v>1</v>
      </c>
      <c r="G8039" s="22">
        <f>IF(OR($F8039="ERROR",$F8039="UNKNOWN",$F8039=""),IFERROR(VLOOKUP($C8039,'02_UnitPriceRef'!$E$3:$F$10,2,0),IF(OR($D8039="Error",$D8039="UNKNOWN",$D8039=""),0,H8039/D8039)),$F8039)</f>
        <v>1</v>
      </c>
      <c r="H8039" s="24">
        <v>3</v>
      </c>
      <c r="I8039" s="22">
        <f t="shared" si="94"/>
        <v>3</v>
      </c>
      <c r="J8039" s="22" t="s">
        <v>22</v>
      </c>
      <c r="K8039" s="22" t="s">
        <v>15</v>
      </c>
      <c r="L8039" s="26">
        <v>45074</v>
      </c>
      <c r="M8039" s="27">
        <f t="shared" si="95"/>
        <v>45074</v>
      </c>
    </row>
    <row r="8040" spans="1:13" ht="22.5" customHeight="1">
      <c r="A8040" s="22" t="s">
        <v>8061</v>
      </c>
      <c r="B8040" s="23" t="s">
        <v>17</v>
      </c>
      <c r="C8040" s="22" t="str">
        <f>IF(OR($B8040="Unknown",$B8040="Error",$B8040=""),IFERROR(VLOOKUP($F8040, '02_UnitPriceRef'!$F$3:$G$10,2,FALSE),"N/A"),$B8040)</f>
        <v>Cookie</v>
      </c>
      <c r="D8040" s="24">
        <v>3</v>
      </c>
      <c r="E8040" s="22">
        <f t="shared" si="93"/>
        <v>3</v>
      </c>
      <c r="F8040" s="24">
        <v>1</v>
      </c>
      <c r="G8040" s="22">
        <f>IF(OR($F8040="ERROR",$F8040="UNKNOWN",$F8040=""),IFERROR(VLOOKUP($C8040,'02_UnitPriceRef'!$E$3:$F$10,2,0),IF(OR($D8040="Error",$D8040="UNKNOWN",$D8040=""),0,H8040/D8040)),$F8040)</f>
        <v>1</v>
      </c>
      <c r="H8040" s="24">
        <v>3</v>
      </c>
      <c r="I8040" s="22">
        <f t="shared" si="94"/>
        <v>3</v>
      </c>
      <c r="J8040" s="22" t="s">
        <v>14</v>
      </c>
      <c r="K8040" s="22" t="s">
        <v>20</v>
      </c>
      <c r="L8040" s="26">
        <v>45049</v>
      </c>
      <c r="M8040" s="27">
        <f t="shared" si="95"/>
        <v>45049</v>
      </c>
    </row>
    <row r="8041" spans="1:13" ht="22.5" customHeight="1">
      <c r="A8041" s="22" t="s">
        <v>8062</v>
      </c>
      <c r="B8041" s="23" t="s">
        <v>9</v>
      </c>
      <c r="C8041" s="22" t="str">
        <f>IF(OR($B8041="Unknown",$B8041="Error",$B8041=""),IFERROR(VLOOKUP($F8041, '02_UnitPriceRef'!$F$3:$G$10,2,FALSE),"N/A"),$B8041)</f>
        <v>Coffee</v>
      </c>
      <c r="D8041" s="24">
        <v>1</v>
      </c>
      <c r="E8041" s="22">
        <f t="shared" si="93"/>
        <v>1</v>
      </c>
      <c r="F8041" s="24">
        <v>2</v>
      </c>
      <c r="G8041" s="22">
        <f>IF(OR($F8041="ERROR",$F8041="UNKNOWN",$F8041=""),IFERROR(VLOOKUP($C8041,'02_UnitPriceRef'!$E$3:$F$10,2,0),IF(OR($D8041="Error",$D8041="UNKNOWN",$D8041=""),0,H8041/D8041)),$F8041)</f>
        <v>2</v>
      </c>
      <c r="H8041" s="24">
        <v>2</v>
      </c>
      <c r="I8041" s="22">
        <f t="shared" si="94"/>
        <v>2</v>
      </c>
      <c r="J8041" s="22" t="s">
        <v>20</v>
      </c>
      <c r="K8041" s="22" t="s">
        <v>11</v>
      </c>
      <c r="L8041" s="28" t="s">
        <v>10031</v>
      </c>
      <c r="M8041" s="27">
        <f t="shared" si="95"/>
        <v>1</v>
      </c>
    </row>
    <row r="8042" spans="1:13" ht="22.5" customHeight="1">
      <c r="A8042" s="22" t="s">
        <v>8063</v>
      </c>
      <c r="B8042" s="23" t="s">
        <v>9</v>
      </c>
      <c r="C8042" s="22" t="str">
        <f>IF(OR($B8042="Unknown",$B8042="Error",$B8042=""),IFERROR(VLOOKUP($F8042, '02_UnitPriceRef'!$F$3:$G$10,2,FALSE),"N/A"),$B8042)</f>
        <v>Coffee</v>
      </c>
      <c r="D8042" s="24">
        <v>2</v>
      </c>
      <c r="E8042" s="22">
        <f t="shared" si="93"/>
        <v>2</v>
      </c>
      <c r="F8042" s="24">
        <v>2</v>
      </c>
      <c r="G8042" s="22">
        <f>IF(OR($F8042="ERROR",$F8042="UNKNOWN",$F8042=""),IFERROR(VLOOKUP($C8042,'02_UnitPriceRef'!$E$3:$F$10,2,0),IF(OR($D8042="Error",$D8042="UNKNOWN",$D8042=""),0,H8042/D8042)),$F8042)</f>
        <v>2</v>
      </c>
      <c r="H8042" s="24">
        <v>4</v>
      </c>
      <c r="I8042" s="22">
        <f t="shared" si="94"/>
        <v>4</v>
      </c>
      <c r="J8042" s="22" t="s">
        <v>10</v>
      </c>
      <c r="K8042" s="22" t="s">
        <v>20</v>
      </c>
      <c r="L8042" s="26">
        <v>45258</v>
      </c>
      <c r="M8042" s="27">
        <f t="shared" si="95"/>
        <v>45258</v>
      </c>
    </row>
    <row r="8043" spans="1:13" ht="22.5" customHeight="1">
      <c r="A8043" s="22" t="s">
        <v>8064</v>
      </c>
      <c r="B8043" s="23" t="s">
        <v>24</v>
      </c>
      <c r="C8043" s="22" t="str">
        <f>IF(OR($B8043="Unknown",$B8043="Error",$B8043=""),IFERROR(VLOOKUP($F8043, '02_UnitPriceRef'!$F$3:$G$10,2,FALSE),"N/A"),$B8043)</f>
        <v>Smoothie</v>
      </c>
      <c r="D8043" s="24">
        <v>1</v>
      </c>
      <c r="E8043" s="22">
        <f t="shared" si="93"/>
        <v>1</v>
      </c>
      <c r="F8043" s="24">
        <v>4</v>
      </c>
      <c r="G8043" s="22">
        <f>IF(OR($F8043="ERROR",$F8043="UNKNOWN",$F8043=""),IFERROR(VLOOKUP($C8043,'02_UnitPriceRef'!$E$3:$F$10,2,0),IF(OR($D8043="Error",$D8043="UNKNOWN",$D8043=""),0,H8043/D8043)),$F8043)</f>
        <v>4</v>
      </c>
      <c r="H8043" s="24">
        <v>4</v>
      </c>
      <c r="I8043" s="22">
        <f t="shared" si="94"/>
        <v>4</v>
      </c>
      <c r="J8043" s="22" t="s">
        <v>20</v>
      </c>
      <c r="K8043" s="22" t="s">
        <v>20</v>
      </c>
      <c r="L8043" s="26">
        <v>45264</v>
      </c>
      <c r="M8043" s="27">
        <f t="shared" si="95"/>
        <v>45264</v>
      </c>
    </row>
    <row r="8044" spans="1:13" ht="22.5" customHeight="1">
      <c r="A8044" s="22" t="s">
        <v>8065</v>
      </c>
      <c r="B8044" s="23" t="s">
        <v>9</v>
      </c>
      <c r="C8044" s="22" t="str">
        <f>IF(OR($B8044="Unknown",$B8044="Error",$B8044=""),IFERROR(VLOOKUP($F8044, '02_UnitPriceRef'!$F$3:$G$10,2,FALSE),"N/A"),$B8044)</f>
        <v>Coffee</v>
      </c>
      <c r="D8044" s="24">
        <v>5</v>
      </c>
      <c r="E8044" s="22">
        <f t="shared" si="93"/>
        <v>5</v>
      </c>
      <c r="F8044" s="24">
        <v>2</v>
      </c>
      <c r="G8044" s="22">
        <f>IF(OR($F8044="ERROR",$F8044="UNKNOWN",$F8044=""),IFERROR(VLOOKUP($C8044,'02_UnitPriceRef'!$E$3:$F$10,2,0),IF(OR($D8044="Error",$D8044="UNKNOWN",$D8044=""),0,H8044/D8044)),$F8044)</f>
        <v>2</v>
      </c>
      <c r="H8044" s="24">
        <v>10</v>
      </c>
      <c r="I8044" s="22">
        <f t="shared" si="94"/>
        <v>10</v>
      </c>
      <c r="J8044" s="22" t="s">
        <v>20</v>
      </c>
      <c r="K8044" s="22" t="s">
        <v>20</v>
      </c>
      <c r="L8044" s="26">
        <v>45009</v>
      </c>
      <c r="M8044" s="27">
        <f t="shared" si="95"/>
        <v>45009</v>
      </c>
    </row>
    <row r="8045" spans="1:13" ht="22.5" customHeight="1">
      <c r="A8045" s="22" t="s">
        <v>8066</v>
      </c>
      <c r="B8045" s="23" t="s">
        <v>27</v>
      </c>
      <c r="C8045" s="22" t="str">
        <f>IF(OR($B8045="Unknown",$B8045="Error",$B8045=""),IFERROR(VLOOKUP($F8045, '02_UnitPriceRef'!$F$3:$G$10,2,FALSE),"N/A"),$B8045)</f>
        <v>Sandwich</v>
      </c>
      <c r="D8045" s="24">
        <v>4</v>
      </c>
      <c r="E8045" s="22">
        <f t="shared" si="93"/>
        <v>4</v>
      </c>
      <c r="F8045" s="24">
        <v>4</v>
      </c>
      <c r="G8045" s="22">
        <f>IF(OR($F8045="ERROR",$F8045="UNKNOWN",$F8045=""),IFERROR(VLOOKUP($C8045,'02_UnitPriceRef'!$E$3:$F$10,2,0),IF(OR($D8045="Error",$D8045="UNKNOWN",$D8045=""),0,H8045/D8045)),$F8045)</f>
        <v>4</v>
      </c>
      <c r="H8045" s="24">
        <v>16</v>
      </c>
      <c r="I8045" s="22">
        <f t="shared" si="94"/>
        <v>16</v>
      </c>
      <c r="J8045" s="22" t="s">
        <v>20</v>
      </c>
      <c r="K8045" s="22" t="s">
        <v>15</v>
      </c>
      <c r="L8045" s="26">
        <v>45214</v>
      </c>
      <c r="M8045" s="27">
        <f t="shared" si="95"/>
        <v>45214</v>
      </c>
    </row>
    <row r="8046" spans="1:13" ht="22.5" customHeight="1">
      <c r="A8046" s="22" t="s">
        <v>8067</v>
      </c>
      <c r="B8046" s="23" t="s">
        <v>19</v>
      </c>
      <c r="C8046" s="22" t="str">
        <f>IF(OR($B8046="Unknown",$B8046="Error",$B8046=""),IFERROR(VLOOKUP($F8046, '02_UnitPriceRef'!$F$3:$G$10,2,FALSE),"N/A"),$B8046)</f>
        <v>Salad</v>
      </c>
      <c r="D8046" s="24">
        <v>2</v>
      </c>
      <c r="E8046" s="22">
        <f t="shared" si="93"/>
        <v>2</v>
      </c>
      <c r="F8046" s="24">
        <v>5</v>
      </c>
      <c r="G8046" s="22">
        <f>IF(OR($F8046="ERROR",$F8046="UNKNOWN",$F8046=""),IFERROR(VLOOKUP($C8046,'02_UnitPriceRef'!$E$3:$F$10,2,0),IF(OR($D8046="Error",$D8046="UNKNOWN",$D8046=""),0,H8046/D8046)),$F8046)</f>
        <v>5</v>
      </c>
      <c r="H8046" s="24">
        <v>10</v>
      </c>
      <c r="I8046" s="22">
        <f t="shared" si="94"/>
        <v>10</v>
      </c>
      <c r="J8046" s="22" t="s">
        <v>10</v>
      </c>
      <c r="K8046" s="22" t="s">
        <v>20</v>
      </c>
      <c r="L8046" s="26">
        <v>44962</v>
      </c>
      <c r="M8046" s="27">
        <f t="shared" si="95"/>
        <v>44962</v>
      </c>
    </row>
    <row r="8047" spans="1:13" ht="22.5" customHeight="1">
      <c r="A8047" s="22" t="s">
        <v>8068</v>
      </c>
      <c r="B8047" s="23" t="s">
        <v>35</v>
      </c>
      <c r="C8047" s="22" t="str">
        <f>IF(OR($B8047="Unknown",$B8047="Error",$B8047=""),IFERROR(VLOOKUP($F8047, '02_UnitPriceRef'!$F$3:$G$10,2,FALSE),"N/A"),$B8047)</f>
        <v>Tea</v>
      </c>
      <c r="D8047" s="24">
        <v>5</v>
      </c>
      <c r="E8047" s="22">
        <f t="shared" si="93"/>
        <v>5</v>
      </c>
      <c r="F8047" s="24">
        <v>1.5</v>
      </c>
      <c r="G8047" s="22">
        <f>IF(OR($F8047="ERROR",$F8047="UNKNOWN",$F8047=""),IFERROR(VLOOKUP($C8047,'02_UnitPriceRef'!$E$3:$F$10,2,0),IF(OR($D8047="Error",$D8047="UNKNOWN",$D8047=""),0,H8047/D8047)),$F8047)</f>
        <v>1.5</v>
      </c>
      <c r="H8047" s="24">
        <v>7.5</v>
      </c>
      <c r="I8047" s="22">
        <f t="shared" si="94"/>
        <v>7.5</v>
      </c>
      <c r="J8047" s="22" t="s">
        <v>20</v>
      </c>
      <c r="K8047" s="22" t="s">
        <v>20</v>
      </c>
      <c r="L8047" s="26">
        <v>45049</v>
      </c>
      <c r="M8047" s="27">
        <f t="shared" si="95"/>
        <v>45049</v>
      </c>
    </row>
    <row r="8048" spans="1:13" ht="22.5" customHeight="1">
      <c r="A8048" s="22" t="s">
        <v>8069</v>
      </c>
      <c r="B8048" s="23" t="s">
        <v>9</v>
      </c>
      <c r="C8048" s="22" t="str">
        <f>IF(OR($B8048="Unknown",$B8048="Error",$B8048=""),IFERROR(VLOOKUP($F8048, '02_UnitPriceRef'!$F$3:$G$10,2,FALSE),"N/A"),$B8048)</f>
        <v>Coffee</v>
      </c>
      <c r="D8048" s="24">
        <v>5</v>
      </c>
      <c r="E8048" s="22">
        <f t="shared" si="93"/>
        <v>5</v>
      </c>
      <c r="F8048" s="24">
        <v>2</v>
      </c>
      <c r="G8048" s="22">
        <f>IF(OR($F8048="ERROR",$F8048="UNKNOWN",$F8048=""),IFERROR(VLOOKUP($C8048,'02_UnitPriceRef'!$E$3:$F$10,2,0),IF(OR($D8048="Error",$D8048="UNKNOWN",$D8048=""),0,H8048/D8048)),$F8048)</f>
        <v>2</v>
      </c>
      <c r="H8048" s="24">
        <v>10</v>
      </c>
      <c r="I8048" s="22">
        <f t="shared" si="94"/>
        <v>10</v>
      </c>
      <c r="J8048" s="22" t="s">
        <v>20</v>
      </c>
      <c r="K8048" s="22" t="s">
        <v>15</v>
      </c>
      <c r="L8048" s="26">
        <v>45019</v>
      </c>
      <c r="M8048" s="27">
        <f t="shared" si="95"/>
        <v>45019</v>
      </c>
    </row>
    <row r="8049" spans="1:13" ht="22.5" customHeight="1">
      <c r="A8049" s="22" t="s">
        <v>8070</v>
      </c>
      <c r="B8049" s="23" t="s">
        <v>13</v>
      </c>
      <c r="C8049" s="22" t="str">
        <f>IF(OR($B8049="Unknown",$B8049="Error",$B8049=""),IFERROR(VLOOKUP($F8049, '02_UnitPriceRef'!$F$3:$G$10,2,FALSE),"N/A"),$B8049)</f>
        <v>Cake</v>
      </c>
      <c r="D8049" s="24">
        <v>1</v>
      </c>
      <c r="E8049" s="22">
        <f t="shared" si="93"/>
        <v>1</v>
      </c>
      <c r="F8049" s="24">
        <v>3</v>
      </c>
      <c r="G8049" s="22">
        <f>IF(OR($F8049="ERROR",$F8049="UNKNOWN",$F8049=""),IFERROR(VLOOKUP($C8049,'02_UnitPriceRef'!$E$3:$F$10,2,0),IF(OR($D8049="Error",$D8049="UNKNOWN",$D8049=""),0,H8049/D8049)),$F8049)</f>
        <v>3</v>
      </c>
      <c r="H8049" s="24">
        <v>3</v>
      </c>
      <c r="I8049" s="22">
        <f t="shared" si="94"/>
        <v>3</v>
      </c>
      <c r="J8049" s="22" t="s">
        <v>14</v>
      </c>
      <c r="K8049" s="22" t="s">
        <v>20</v>
      </c>
      <c r="L8049" s="26">
        <v>45270</v>
      </c>
      <c r="M8049" s="27">
        <f t="shared" si="95"/>
        <v>45270</v>
      </c>
    </row>
    <row r="8050" spans="1:13" ht="22.5" customHeight="1">
      <c r="A8050" s="22" t="s">
        <v>8071</v>
      </c>
      <c r="B8050" s="23" t="s">
        <v>27</v>
      </c>
      <c r="C8050" s="22" t="str">
        <f>IF(OR($B8050="Unknown",$B8050="Error",$B8050=""),IFERROR(VLOOKUP($F8050, '02_UnitPriceRef'!$F$3:$G$10,2,FALSE),"N/A"),$B8050)</f>
        <v>Sandwich</v>
      </c>
      <c r="D8050" s="24">
        <v>4</v>
      </c>
      <c r="E8050" s="22">
        <f t="shared" si="93"/>
        <v>4</v>
      </c>
      <c r="F8050" s="24">
        <v>4</v>
      </c>
      <c r="G8050" s="22">
        <f>IF(OR($F8050="ERROR",$F8050="UNKNOWN",$F8050=""),IFERROR(VLOOKUP($C8050,'02_UnitPriceRef'!$E$3:$F$10,2,0),IF(OR($D8050="Error",$D8050="UNKNOWN",$D8050=""),0,H8050/D8050)),$F8050)</f>
        <v>4</v>
      </c>
      <c r="H8050" s="24">
        <v>16</v>
      </c>
      <c r="I8050" s="22">
        <f t="shared" si="94"/>
        <v>16</v>
      </c>
      <c r="J8050" s="22" t="s">
        <v>14</v>
      </c>
      <c r="K8050" s="22" t="s">
        <v>11</v>
      </c>
      <c r="L8050" s="26">
        <v>45277</v>
      </c>
      <c r="M8050" s="27">
        <f t="shared" si="95"/>
        <v>45277</v>
      </c>
    </row>
    <row r="8051" spans="1:13" ht="22.5" customHeight="1">
      <c r="A8051" s="22" t="s">
        <v>8072</v>
      </c>
      <c r="B8051" s="23" t="s">
        <v>13</v>
      </c>
      <c r="C8051" s="22" t="str">
        <f>IF(OR($B8051="Unknown",$B8051="Error",$B8051=""),IFERROR(VLOOKUP($F8051, '02_UnitPriceRef'!$F$3:$G$10,2,FALSE),"N/A"),$B8051)</f>
        <v>Cake</v>
      </c>
      <c r="D8051" s="23"/>
      <c r="E8051" s="22">
        <f t="shared" si="93"/>
        <v>3</v>
      </c>
      <c r="F8051" s="24">
        <v>3</v>
      </c>
      <c r="G8051" s="22">
        <f>IF(OR($F8051="ERROR",$F8051="UNKNOWN",$F8051=""),IFERROR(VLOOKUP($C8051,'02_UnitPriceRef'!$E$3:$F$10,2,0),IF(OR($D8051="Error",$D8051="UNKNOWN",$D8051=""),0,H8051/D8051)),$F8051)</f>
        <v>3</v>
      </c>
      <c r="H8051" s="24">
        <v>9</v>
      </c>
      <c r="I8051" s="22">
        <f t="shared" si="94"/>
        <v>9</v>
      </c>
      <c r="J8051" s="22" t="s">
        <v>22</v>
      </c>
      <c r="K8051" s="22" t="s">
        <v>15</v>
      </c>
      <c r="L8051" s="26">
        <v>45009</v>
      </c>
      <c r="M8051" s="27">
        <f t="shared" si="95"/>
        <v>45009</v>
      </c>
    </row>
    <row r="8052" spans="1:13" ht="22.5" customHeight="1">
      <c r="A8052" s="22" t="s">
        <v>8073</v>
      </c>
      <c r="B8052" s="23" t="s">
        <v>19</v>
      </c>
      <c r="C8052" s="22" t="str">
        <f>IF(OR($B8052="Unknown",$B8052="Error",$B8052=""),IFERROR(VLOOKUP($F8052, '02_UnitPriceRef'!$F$3:$G$10,2,FALSE),"N/A"),$B8052)</f>
        <v>Salad</v>
      </c>
      <c r="D8052" s="24">
        <v>5</v>
      </c>
      <c r="E8052" s="22">
        <f t="shared" si="93"/>
        <v>5</v>
      </c>
      <c r="F8052" s="24">
        <v>5</v>
      </c>
      <c r="G8052" s="22">
        <f>IF(OR($F8052="ERROR",$F8052="UNKNOWN",$F8052=""),IFERROR(VLOOKUP($C8052,'02_UnitPriceRef'!$E$3:$F$10,2,0),IF(OR($D8052="Error",$D8052="UNKNOWN",$D8052=""),0,H8052/D8052)),$F8052)</f>
        <v>5</v>
      </c>
      <c r="H8052" s="24">
        <v>25</v>
      </c>
      <c r="I8052" s="22">
        <f t="shared" si="94"/>
        <v>25</v>
      </c>
      <c r="J8052" s="22" t="s">
        <v>14</v>
      </c>
      <c r="K8052" s="22" t="s">
        <v>15</v>
      </c>
      <c r="L8052" s="26">
        <v>44936</v>
      </c>
      <c r="M8052" s="27">
        <f t="shared" si="95"/>
        <v>44936</v>
      </c>
    </row>
    <row r="8053" spans="1:13" ht="22.5" customHeight="1">
      <c r="A8053" s="22" t="s">
        <v>8074</v>
      </c>
      <c r="B8053" s="23" t="s">
        <v>39</v>
      </c>
      <c r="C8053" s="22" t="str">
        <f>IF(OR($B8053="Unknown",$B8053="Error",$B8053=""),IFERROR(VLOOKUP($F8053, '02_UnitPriceRef'!$F$3:$G$10,2,FALSE),"N/A"),$B8053)</f>
        <v>Juice</v>
      </c>
      <c r="D8053" s="24">
        <v>3</v>
      </c>
      <c r="E8053" s="22">
        <f t="shared" si="93"/>
        <v>3</v>
      </c>
      <c r="F8053" s="24">
        <v>3</v>
      </c>
      <c r="G8053" s="22">
        <f>IF(OR($F8053="ERROR",$F8053="UNKNOWN",$F8053=""),IFERROR(VLOOKUP($C8053,'02_UnitPriceRef'!$E$3:$F$10,2,0),IF(OR($D8053="Error",$D8053="UNKNOWN",$D8053=""),0,H8053/D8053)),$F8053)</f>
        <v>3</v>
      </c>
      <c r="H8053" s="24">
        <v>9</v>
      </c>
      <c r="I8053" s="22">
        <f t="shared" si="94"/>
        <v>9</v>
      </c>
      <c r="J8053" s="22" t="s">
        <v>10</v>
      </c>
      <c r="K8053" s="22" t="s">
        <v>15</v>
      </c>
      <c r="L8053" s="26">
        <v>45088</v>
      </c>
      <c r="M8053" s="27">
        <f t="shared" si="95"/>
        <v>45088</v>
      </c>
    </row>
    <row r="8054" spans="1:13" ht="22.5" customHeight="1">
      <c r="A8054" s="22" t="s">
        <v>8075</v>
      </c>
      <c r="B8054" s="23" t="s">
        <v>9</v>
      </c>
      <c r="C8054" s="22" t="str">
        <f>IF(OR($B8054="Unknown",$B8054="Error",$B8054=""),IFERROR(VLOOKUP($F8054, '02_UnitPriceRef'!$F$3:$G$10,2,FALSE),"N/A"),$B8054)</f>
        <v>Coffee</v>
      </c>
      <c r="D8054" s="24">
        <v>3</v>
      </c>
      <c r="E8054" s="22">
        <f t="shared" si="93"/>
        <v>3</v>
      </c>
      <c r="F8054" s="24">
        <v>2</v>
      </c>
      <c r="G8054" s="22">
        <f>IF(OR($F8054="ERROR",$F8054="UNKNOWN",$F8054=""),IFERROR(VLOOKUP($C8054,'02_UnitPriceRef'!$E$3:$F$10,2,0),IF(OR($D8054="Error",$D8054="UNKNOWN",$D8054=""),0,H8054/D8054)),$F8054)</f>
        <v>2</v>
      </c>
      <c r="H8054" s="24">
        <v>6</v>
      </c>
      <c r="I8054" s="22">
        <f t="shared" si="94"/>
        <v>6</v>
      </c>
      <c r="J8054" s="22" t="s">
        <v>14</v>
      </c>
      <c r="K8054" s="22" t="s">
        <v>20</v>
      </c>
      <c r="L8054" s="26">
        <v>45231</v>
      </c>
      <c r="M8054" s="27">
        <f t="shared" si="95"/>
        <v>45231</v>
      </c>
    </row>
    <row r="8055" spans="1:13" ht="22.5" customHeight="1">
      <c r="A8055" s="22" t="s">
        <v>8076</v>
      </c>
      <c r="B8055" s="23" t="s">
        <v>19</v>
      </c>
      <c r="C8055" s="22" t="str">
        <f>IF(OR($B8055="Unknown",$B8055="Error",$B8055=""),IFERROR(VLOOKUP($F8055, '02_UnitPriceRef'!$F$3:$G$10,2,FALSE),"N/A"),$B8055)</f>
        <v>Salad</v>
      </c>
      <c r="D8055" s="24">
        <v>4</v>
      </c>
      <c r="E8055" s="22">
        <f t="shared" si="93"/>
        <v>4</v>
      </c>
      <c r="F8055" s="24">
        <v>5</v>
      </c>
      <c r="G8055" s="22">
        <f>IF(OR($F8055="ERROR",$F8055="UNKNOWN",$F8055=""),IFERROR(VLOOKUP($C8055,'02_UnitPriceRef'!$E$3:$F$10,2,0),IF(OR($D8055="Error",$D8055="UNKNOWN",$D8055=""),0,H8055/D8055)),$F8055)</f>
        <v>5</v>
      </c>
      <c r="H8055" s="24">
        <v>20</v>
      </c>
      <c r="I8055" s="22">
        <f t="shared" si="94"/>
        <v>20</v>
      </c>
      <c r="J8055" s="22" t="s">
        <v>22</v>
      </c>
      <c r="K8055" s="22" t="s">
        <v>20</v>
      </c>
      <c r="L8055" s="26">
        <v>45030</v>
      </c>
      <c r="M8055" s="27">
        <f t="shared" si="95"/>
        <v>45030</v>
      </c>
    </row>
    <row r="8056" spans="1:13" ht="22.5" customHeight="1">
      <c r="A8056" s="22" t="s">
        <v>8077</v>
      </c>
      <c r="B8056" s="23" t="s">
        <v>27</v>
      </c>
      <c r="C8056" s="22" t="str">
        <f>IF(OR($B8056="Unknown",$B8056="Error",$B8056=""),IFERROR(VLOOKUP($F8056, '02_UnitPriceRef'!$F$3:$G$10,2,FALSE),"N/A"),$B8056)</f>
        <v>Sandwich</v>
      </c>
      <c r="D8056" s="24">
        <v>2</v>
      </c>
      <c r="E8056" s="22">
        <f t="shared" si="93"/>
        <v>2</v>
      </c>
      <c r="F8056" s="24">
        <v>4</v>
      </c>
      <c r="G8056" s="22">
        <f>IF(OR($F8056="ERROR",$F8056="UNKNOWN",$F8056=""),IFERROR(VLOOKUP($C8056,'02_UnitPriceRef'!$E$3:$F$10,2,0),IF(OR($D8056="Error",$D8056="UNKNOWN",$D8056=""),0,H8056/D8056)),$F8056)</f>
        <v>4</v>
      </c>
      <c r="H8056" s="24">
        <v>8</v>
      </c>
      <c r="I8056" s="22">
        <f t="shared" si="94"/>
        <v>8</v>
      </c>
      <c r="J8056" s="22" t="s">
        <v>10</v>
      </c>
      <c r="K8056" s="22" t="s">
        <v>11</v>
      </c>
      <c r="L8056" s="26">
        <v>45209</v>
      </c>
      <c r="M8056" s="27">
        <f t="shared" si="95"/>
        <v>45209</v>
      </c>
    </row>
    <row r="8057" spans="1:13" ht="22.5" customHeight="1">
      <c r="A8057" s="22" t="s">
        <v>8078</v>
      </c>
      <c r="B8057" s="23" t="s">
        <v>24</v>
      </c>
      <c r="C8057" s="22" t="str">
        <f>IF(OR($B8057="Unknown",$B8057="Error",$B8057=""),IFERROR(VLOOKUP($F8057, '02_UnitPriceRef'!$F$3:$G$10,2,FALSE),"N/A"),$B8057)</f>
        <v>Smoothie</v>
      </c>
      <c r="D8057" s="24">
        <v>3</v>
      </c>
      <c r="E8057" s="22">
        <f t="shared" si="93"/>
        <v>3</v>
      </c>
      <c r="F8057" s="24">
        <v>4</v>
      </c>
      <c r="G8057" s="22">
        <f>IF(OR($F8057="ERROR",$F8057="UNKNOWN",$F8057=""),IFERROR(VLOOKUP($C8057,'02_UnitPriceRef'!$E$3:$F$10,2,0),IF(OR($D8057="Error",$D8057="UNKNOWN",$D8057=""),0,H8057/D8057)),$F8057)</f>
        <v>4</v>
      </c>
      <c r="H8057" s="24">
        <v>12</v>
      </c>
      <c r="I8057" s="22">
        <f t="shared" si="94"/>
        <v>12</v>
      </c>
      <c r="J8057" s="22" t="s">
        <v>22</v>
      </c>
      <c r="K8057" s="22" t="s">
        <v>11</v>
      </c>
      <c r="L8057" s="26">
        <v>45282</v>
      </c>
      <c r="M8057" s="27">
        <f t="shared" si="95"/>
        <v>45282</v>
      </c>
    </row>
    <row r="8058" spans="1:13" ht="22.5" customHeight="1">
      <c r="A8058" s="22" t="s">
        <v>8079</v>
      </c>
      <c r="B8058" s="23" t="s">
        <v>39</v>
      </c>
      <c r="C8058" s="22" t="str">
        <f>IF(OR($B8058="Unknown",$B8058="Error",$B8058=""),IFERROR(VLOOKUP($F8058, '02_UnitPriceRef'!$F$3:$G$10,2,FALSE),"N/A"),$B8058)</f>
        <v>Juice</v>
      </c>
      <c r="D8058" s="24">
        <v>1</v>
      </c>
      <c r="E8058" s="22">
        <f t="shared" si="93"/>
        <v>1</v>
      </c>
      <c r="F8058" s="24">
        <v>3</v>
      </c>
      <c r="G8058" s="22">
        <f>IF(OR($F8058="ERROR",$F8058="UNKNOWN",$F8058=""),IFERROR(VLOOKUP($C8058,'02_UnitPriceRef'!$E$3:$F$10,2,0),IF(OR($D8058="Error",$D8058="UNKNOWN",$D8058=""),0,H8058/D8058)),$F8058)</f>
        <v>3</v>
      </c>
      <c r="H8058" s="24">
        <v>3</v>
      </c>
      <c r="I8058" s="22">
        <f t="shared" si="94"/>
        <v>3</v>
      </c>
      <c r="J8058" s="22" t="s">
        <v>20</v>
      </c>
      <c r="K8058" s="22" t="s">
        <v>11</v>
      </c>
      <c r="L8058" s="26">
        <v>45215</v>
      </c>
      <c r="M8058" s="27">
        <f t="shared" si="95"/>
        <v>45215</v>
      </c>
    </row>
    <row r="8059" spans="1:13" ht="22.5" customHeight="1">
      <c r="A8059" s="22" t="s">
        <v>8080</v>
      </c>
      <c r="B8059" s="23" t="s">
        <v>13</v>
      </c>
      <c r="C8059" s="22" t="str">
        <f>IF(OR($B8059="Unknown",$B8059="Error",$B8059=""),IFERROR(VLOOKUP($F8059, '02_UnitPriceRef'!$F$3:$G$10,2,FALSE),"N/A"),$B8059)</f>
        <v>Cake</v>
      </c>
      <c r="D8059" s="24">
        <v>1</v>
      </c>
      <c r="E8059" s="22">
        <f t="shared" si="93"/>
        <v>1</v>
      </c>
      <c r="F8059" s="24">
        <v>3</v>
      </c>
      <c r="G8059" s="22">
        <f>IF(OR($F8059="ERROR",$F8059="UNKNOWN",$F8059=""),IFERROR(VLOOKUP($C8059,'02_UnitPriceRef'!$E$3:$F$10,2,0),IF(OR($D8059="Error",$D8059="UNKNOWN",$D8059=""),0,H8059/D8059)),$F8059)</f>
        <v>3</v>
      </c>
      <c r="H8059" s="24">
        <v>3</v>
      </c>
      <c r="I8059" s="22">
        <f t="shared" si="94"/>
        <v>3</v>
      </c>
      <c r="J8059" s="22" t="s">
        <v>22</v>
      </c>
      <c r="K8059" s="22" t="s">
        <v>20</v>
      </c>
      <c r="L8059" s="26">
        <v>45135</v>
      </c>
      <c r="M8059" s="27">
        <f t="shared" si="95"/>
        <v>45135</v>
      </c>
    </row>
    <row r="8060" spans="1:13" ht="22.5" customHeight="1">
      <c r="A8060" s="22" t="s">
        <v>8081</v>
      </c>
      <c r="B8060" s="23" t="s">
        <v>39</v>
      </c>
      <c r="C8060" s="22" t="str">
        <f>IF(OR($B8060="Unknown",$B8060="Error",$B8060=""),IFERROR(VLOOKUP($F8060, '02_UnitPriceRef'!$F$3:$G$10,2,FALSE),"N/A"),$B8060)</f>
        <v>Juice</v>
      </c>
      <c r="D8060" s="24">
        <v>1</v>
      </c>
      <c r="E8060" s="22">
        <f t="shared" si="93"/>
        <v>1</v>
      </c>
      <c r="F8060" s="23" t="s">
        <v>10031</v>
      </c>
      <c r="G8060" s="22">
        <f>IF(OR($F8060="ERROR",$F8060="UNKNOWN",$F8060=""),IFERROR(VLOOKUP($C8060,'02_UnitPriceRef'!$E$3:$F$10,2,0),IF(OR($D8060="Error",$D8060="UNKNOWN",$D8060=""),0,H8060/D8060)),$F8060)</f>
        <v>3</v>
      </c>
      <c r="H8060" s="24">
        <v>3</v>
      </c>
      <c r="I8060" s="22">
        <f t="shared" si="94"/>
        <v>3</v>
      </c>
      <c r="J8060" s="22" t="s">
        <v>10</v>
      </c>
      <c r="K8060" s="22" t="s">
        <v>20</v>
      </c>
      <c r="L8060" s="26">
        <v>44969</v>
      </c>
      <c r="M8060" s="27">
        <f t="shared" si="95"/>
        <v>44969</v>
      </c>
    </row>
    <row r="8061" spans="1:13" ht="22.5" customHeight="1">
      <c r="A8061" s="22" t="s">
        <v>8082</v>
      </c>
      <c r="B8061" s="23" t="s">
        <v>17</v>
      </c>
      <c r="C8061" s="22" t="str">
        <f>IF(OR($B8061="Unknown",$B8061="Error",$B8061=""),IFERROR(VLOOKUP($F8061, '02_UnitPriceRef'!$F$3:$G$10,2,FALSE),"N/A"),$B8061)</f>
        <v>Cookie</v>
      </c>
      <c r="D8061" s="24">
        <v>1</v>
      </c>
      <c r="E8061" s="22">
        <f t="shared" si="93"/>
        <v>1</v>
      </c>
      <c r="F8061" s="24">
        <v>1</v>
      </c>
      <c r="G8061" s="22">
        <f>IF(OR($F8061="ERROR",$F8061="UNKNOWN",$F8061=""),IFERROR(VLOOKUP($C8061,'02_UnitPriceRef'!$E$3:$F$10,2,0),IF(OR($D8061="Error",$D8061="UNKNOWN",$D8061=""),0,H8061/D8061)),$F8061)</f>
        <v>1</v>
      </c>
      <c r="H8061" s="24">
        <v>1</v>
      </c>
      <c r="I8061" s="22">
        <f t="shared" si="94"/>
        <v>1</v>
      </c>
      <c r="J8061" s="22" t="s">
        <v>20</v>
      </c>
      <c r="K8061" s="22" t="s">
        <v>15</v>
      </c>
      <c r="L8061" s="26">
        <v>45255</v>
      </c>
      <c r="M8061" s="27">
        <f t="shared" si="95"/>
        <v>45255</v>
      </c>
    </row>
    <row r="8062" spans="1:13" ht="22.5" customHeight="1">
      <c r="A8062" s="22" t="s">
        <v>8083</v>
      </c>
      <c r="B8062" s="23" t="s">
        <v>24</v>
      </c>
      <c r="C8062" s="22" t="str">
        <f>IF(OR($B8062="Unknown",$B8062="Error",$B8062=""),IFERROR(VLOOKUP($F8062, '02_UnitPriceRef'!$F$3:$G$10,2,FALSE),"N/A"),$B8062)</f>
        <v>Smoothie</v>
      </c>
      <c r="D8062" s="24">
        <v>5</v>
      </c>
      <c r="E8062" s="22">
        <f t="shared" si="93"/>
        <v>5</v>
      </c>
      <c r="F8062" s="24">
        <v>4</v>
      </c>
      <c r="G8062" s="22">
        <f>IF(OR($F8062="ERROR",$F8062="UNKNOWN",$F8062=""),IFERROR(VLOOKUP($C8062,'02_UnitPriceRef'!$E$3:$F$10,2,0),IF(OR($D8062="Error",$D8062="UNKNOWN",$D8062=""),0,H8062/D8062)),$F8062)</f>
        <v>4</v>
      </c>
      <c r="H8062" s="24">
        <v>20</v>
      </c>
      <c r="I8062" s="22">
        <f t="shared" si="94"/>
        <v>20</v>
      </c>
      <c r="J8062" s="22" t="s">
        <v>20</v>
      </c>
      <c r="K8062" s="22" t="s">
        <v>11</v>
      </c>
      <c r="L8062" s="26">
        <v>45286</v>
      </c>
      <c r="M8062" s="27">
        <f t="shared" si="95"/>
        <v>45286</v>
      </c>
    </row>
    <row r="8063" spans="1:13" ht="22.5" customHeight="1">
      <c r="A8063" s="22" t="s">
        <v>8084</v>
      </c>
      <c r="B8063" s="23" t="s">
        <v>13</v>
      </c>
      <c r="C8063" s="22" t="str">
        <f>IF(OR($B8063="Unknown",$B8063="Error",$B8063=""),IFERROR(VLOOKUP($F8063, '02_UnitPriceRef'!$F$3:$G$10,2,FALSE),"N/A"),$B8063)</f>
        <v>Cake</v>
      </c>
      <c r="D8063" s="24">
        <v>2</v>
      </c>
      <c r="E8063" s="22">
        <f t="shared" si="93"/>
        <v>2</v>
      </c>
      <c r="F8063" s="24">
        <v>3</v>
      </c>
      <c r="G8063" s="22">
        <f>IF(OR($F8063="ERROR",$F8063="UNKNOWN",$F8063=""),IFERROR(VLOOKUP($C8063,'02_UnitPriceRef'!$E$3:$F$10,2,0),IF(OR($D8063="Error",$D8063="UNKNOWN",$D8063=""),0,H8063/D8063)),$F8063)</f>
        <v>3</v>
      </c>
      <c r="H8063" s="24">
        <v>6</v>
      </c>
      <c r="I8063" s="22">
        <f t="shared" si="94"/>
        <v>6</v>
      </c>
      <c r="J8063" s="22" t="s">
        <v>10</v>
      </c>
      <c r="K8063" s="22" t="s">
        <v>20</v>
      </c>
      <c r="L8063" s="26">
        <v>45148</v>
      </c>
      <c r="M8063" s="27">
        <f t="shared" si="95"/>
        <v>45148</v>
      </c>
    </row>
    <row r="8064" spans="1:13" ht="22.5" customHeight="1">
      <c r="A8064" s="22" t="s">
        <v>8085</v>
      </c>
      <c r="B8064" s="23" t="s">
        <v>19</v>
      </c>
      <c r="C8064" s="22" t="str">
        <f>IF(OR($B8064="Unknown",$B8064="Error",$B8064=""),IFERROR(VLOOKUP($F8064, '02_UnitPriceRef'!$F$3:$G$10,2,FALSE),"N/A"),$B8064)</f>
        <v>Salad</v>
      </c>
      <c r="D8064" s="24">
        <v>3</v>
      </c>
      <c r="E8064" s="22">
        <f t="shared" si="93"/>
        <v>3</v>
      </c>
      <c r="F8064" s="24">
        <v>5</v>
      </c>
      <c r="G8064" s="22">
        <f>IF(OR($F8064="ERROR",$F8064="UNKNOWN",$F8064=""),IFERROR(VLOOKUP($C8064,'02_UnitPriceRef'!$E$3:$F$10,2,0),IF(OR($D8064="Error",$D8064="UNKNOWN",$D8064=""),0,H8064/D8064)),$F8064)</f>
        <v>5</v>
      </c>
      <c r="H8064" s="24">
        <v>15</v>
      </c>
      <c r="I8064" s="22">
        <f t="shared" si="94"/>
        <v>15</v>
      </c>
      <c r="J8064" s="22" t="s">
        <v>20</v>
      </c>
      <c r="K8064" s="22" t="s">
        <v>11</v>
      </c>
      <c r="L8064" s="26">
        <v>44972</v>
      </c>
      <c r="M8064" s="27">
        <f t="shared" si="95"/>
        <v>44972</v>
      </c>
    </row>
    <row r="8065" spans="1:13" ht="22.5" customHeight="1">
      <c r="A8065" s="22" t="s">
        <v>8086</v>
      </c>
      <c r="B8065" s="23" t="s">
        <v>9</v>
      </c>
      <c r="C8065" s="22" t="str">
        <f>IF(OR($B8065="Unknown",$B8065="Error",$B8065=""),IFERROR(VLOOKUP($F8065, '02_UnitPriceRef'!$F$3:$G$10,2,FALSE),"N/A"),$B8065)</f>
        <v>Coffee</v>
      </c>
      <c r="D8065" s="24">
        <v>1</v>
      </c>
      <c r="E8065" s="22">
        <f t="shared" si="93"/>
        <v>1</v>
      </c>
      <c r="F8065" s="24">
        <v>2</v>
      </c>
      <c r="G8065" s="22">
        <f>IF(OR($F8065="ERROR",$F8065="UNKNOWN",$F8065=""),IFERROR(VLOOKUP($C8065,'02_UnitPriceRef'!$E$3:$F$10,2,0),IF(OR($D8065="Error",$D8065="UNKNOWN",$D8065=""),0,H8065/D8065)),$F8065)</f>
        <v>2</v>
      </c>
      <c r="H8065" s="24">
        <v>2</v>
      </c>
      <c r="I8065" s="22">
        <f t="shared" si="94"/>
        <v>2</v>
      </c>
      <c r="J8065" s="22" t="s">
        <v>20</v>
      </c>
      <c r="K8065" s="22" t="s">
        <v>20</v>
      </c>
      <c r="L8065" s="26">
        <v>45257</v>
      </c>
      <c r="M8065" s="27">
        <f t="shared" si="95"/>
        <v>45257</v>
      </c>
    </row>
    <row r="8066" spans="1:13" ht="22.5" customHeight="1">
      <c r="A8066" s="22" t="s">
        <v>8087</v>
      </c>
      <c r="B8066" s="23" t="s">
        <v>39</v>
      </c>
      <c r="C8066" s="22" t="str">
        <f>IF(OR($B8066="Unknown",$B8066="Error",$B8066=""),IFERROR(VLOOKUP($F8066, '02_UnitPriceRef'!$F$3:$G$10,2,FALSE),"N/A"),$B8066)</f>
        <v>Juice</v>
      </c>
      <c r="D8066" s="24">
        <v>4</v>
      </c>
      <c r="E8066" s="22">
        <f t="shared" si="93"/>
        <v>4</v>
      </c>
      <c r="F8066" s="24">
        <v>3</v>
      </c>
      <c r="G8066" s="22">
        <f>IF(OR($F8066="ERROR",$F8066="UNKNOWN",$F8066=""),IFERROR(VLOOKUP($C8066,'02_UnitPriceRef'!$E$3:$F$10,2,0),IF(OR($D8066="Error",$D8066="UNKNOWN",$D8066=""),0,H8066/D8066)),$F8066)</f>
        <v>3</v>
      </c>
      <c r="H8066" s="24">
        <v>12</v>
      </c>
      <c r="I8066" s="22">
        <f t="shared" si="94"/>
        <v>12</v>
      </c>
      <c r="J8066" s="22" t="s">
        <v>14</v>
      </c>
      <c r="K8066" s="22" t="s">
        <v>11</v>
      </c>
      <c r="L8066" s="28" t="s">
        <v>10030</v>
      </c>
      <c r="M8066" s="27">
        <f t="shared" si="95"/>
        <v>1</v>
      </c>
    </row>
    <row r="8067" spans="1:13" ht="22.5" customHeight="1">
      <c r="A8067" s="22" t="s">
        <v>8088</v>
      </c>
      <c r="B8067" s="23" t="s">
        <v>13</v>
      </c>
      <c r="C8067" s="22" t="str">
        <f>IF(OR($B8067="Unknown",$B8067="Error",$B8067=""),IFERROR(VLOOKUP($F8067, '02_UnitPriceRef'!$F$3:$G$10,2,FALSE),"N/A"),$B8067)</f>
        <v>Cake</v>
      </c>
      <c r="D8067" s="24">
        <v>4</v>
      </c>
      <c r="E8067" s="22">
        <f t="shared" si="93"/>
        <v>4</v>
      </c>
      <c r="F8067" s="24">
        <v>3</v>
      </c>
      <c r="G8067" s="22">
        <f>IF(OR($F8067="ERROR",$F8067="UNKNOWN",$F8067=""),IFERROR(VLOOKUP($C8067,'02_UnitPriceRef'!$E$3:$F$10,2,0),IF(OR($D8067="Error",$D8067="UNKNOWN",$D8067=""),0,H8067/D8067)),$F8067)</f>
        <v>3</v>
      </c>
      <c r="H8067" s="24">
        <v>12</v>
      </c>
      <c r="I8067" s="22">
        <f t="shared" si="94"/>
        <v>12</v>
      </c>
      <c r="J8067" s="22" t="s">
        <v>10</v>
      </c>
      <c r="K8067" s="22" t="s">
        <v>15</v>
      </c>
      <c r="L8067" s="26">
        <v>45104</v>
      </c>
      <c r="M8067" s="27">
        <f t="shared" si="95"/>
        <v>45104</v>
      </c>
    </row>
    <row r="8068" spans="1:13" ht="22.5" customHeight="1">
      <c r="A8068" s="22" t="s">
        <v>8089</v>
      </c>
      <c r="B8068" s="23" t="s">
        <v>27</v>
      </c>
      <c r="C8068" s="22" t="str">
        <f>IF(OR($B8068="Unknown",$B8068="Error",$B8068=""),IFERROR(VLOOKUP($F8068, '02_UnitPriceRef'!$F$3:$G$10,2,FALSE),"N/A"),$B8068)</f>
        <v>Sandwich</v>
      </c>
      <c r="D8068" s="24">
        <v>4</v>
      </c>
      <c r="E8068" s="22">
        <f t="shared" si="93"/>
        <v>4</v>
      </c>
      <c r="F8068" s="24">
        <v>4</v>
      </c>
      <c r="G8068" s="22">
        <f>IF(OR($F8068="ERROR",$F8068="UNKNOWN",$F8068=""),IFERROR(VLOOKUP($C8068,'02_UnitPriceRef'!$E$3:$F$10,2,0),IF(OR($D8068="Error",$D8068="UNKNOWN",$D8068=""),0,H8068/D8068)),$F8068)</f>
        <v>4</v>
      </c>
      <c r="H8068" s="23"/>
      <c r="I8068" s="22">
        <f t="shared" si="94"/>
        <v>16</v>
      </c>
      <c r="J8068" s="22" t="s">
        <v>20</v>
      </c>
      <c r="K8068" s="22" t="s">
        <v>15</v>
      </c>
      <c r="L8068" s="26">
        <v>45013</v>
      </c>
      <c r="M8068" s="27">
        <f t="shared" si="95"/>
        <v>45013</v>
      </c>
    </row>
    <row r="8069" spans="1:13" ht="22.5" customHeight="1">
      <c r="A8069" s="22" t="s">
        <v>8090</v>
      </c>
      <c r="B8069" s="23" t="s">
        <v>13</v>
      </c>
      <c r="C8069" s="22" t="str">
        <f>IF(OR($B8069="Unknown",$B8069="Error",$B8069=""),IFERROR(VLOOKUP($F8069, '02_UnitPriceRef'!$F$3:$G$10,2,FALSE),"N/A"),$B8069)</f>
        <v>Cake</v>
      </c>
      <c r="D8069" s="24">
        <v>1</v>
      </c>
      <c r="E8069" s="22">
        <f t="shared" si="93"/>
        <v>1</v>
      </c>
      <c r="F8069" s="23" t="s">
        <v>10031</v>
      </c>
      <c r="G8069" s="22">
        <f>IF(OR($F8069="ERROR",$F8069="UNKNOWN",$F8069=""),IFERROR(VLOOKUP($C8069,'02_UnitPriceRef'!$E$3:$F$10,2,0),IF(OR($D8069="Error",$D8069="UNKNOWN",$D8069=""),0,H8069/D8069)),$F8069)</f>
        <v>3</v>
      </c>
      <c r="H8069" s="24">
        <v>3</v>
      </c>
      <c r="I8069" s="22">
        <f t="shared" si="94"/>
        <v>3</v>
      </c>
      <c r="J8069" s="22" t="s">
        <v>20</v>
      </c>
      <c r="K8069" s="22" t="s">
        <v>20</v>
      </c>
      <c r="L8069" s="26">
        <v>45186</v>
      </c>
      <c r="M8069" s="27">
        <f t="shared" si="95"/>
        <v>45186</v>
      </c>
    </row>
    <row r="8070" spans="1:13" ht="22.5" customHeight="1">
      <c r="A8070" s="22" t="s">
        <v>8091</v>
      </c>
      <c r="B8070" s="23"/>
      <c r="C8070" s="22" t="str">
        <f>IF(OR($B8070="Unknown",$B8070="Error",$B8070=""),IFERROR(VLOOKUP($F8070, '02_UnitPriceRef'!$F$3:$G$10,2,FALSE),"N/A"),$B8070)</f>
        <v>Salad</v>
      </c>
      <c r="D8070" s="24">
        <v>3</v>
      </c>
      <c r="E8070" s="22">
        <f t="shared" si="93"/>
        <v>3</v>
      </c>
      <c r="F8070" s="24">
        <v>5</v>
      </c>
      <c r="G8070" s="22">
        <f>IF(OR($F8070="ERROR",$F8070="UNKNOWN",$F8070=""),IFERROR(VLOOKUP($C8070,'02_UnitPriceRef'!$E$3:$F$10,2,0),IF(OR($D8070="Error",$D8070="UNKNOWN",$D8070=""),0,H8070/D8070)),$F8070)</f>
        <v>5</v>
      </c>
      <c r="H8070" s="24">
        <v>15</v>
      </c>
      <c r="I8070" s="22">
        <f t="shared" si="94"/>
        <v>15</v>
      </c>
      <c r="J8070" s="22" t="s">
        <v>22</v>
      </c>
      <c r="K8070" s="22" t="s">
        <v>20</v>
      </c>
      <c r="L8070" s="28" t="s">
        <v>10031</v>
      </c>
      <c r="M8070" s="27">
        <f t="shared" si="95"/>
        <v>1</v>
      </c>
    </row>
    <row r="8071" spans="1:13" ht="22.5" customHeight="1">
      <c r="A8071" s="22" t="s">
        <v>8092</v>
      </c>
      <c r="B8071" s="23" t="s">
        <v>27</v>
      </c>
      <c r="C8071" s="22" t="str">
        <f>IF(OR($B8071="Unknown",$B8071="Error",$B8071=""),IFERROR(VLOOKUP($F8071, '02_UnitPriceRef'!$F$3:$G$10,2,FALSE),"N/A"),$B8071)</f>
        <v>Sandwich</v>
      </c>
      <c r="D8071" s="24">
        <v>2</v>
      </c>
      <c r="E8071" s="22">
        <f t="shared" si="93"/>
        <v>2</v>
      </c>
      <c r="F8071" s="24">
        <v>4</v>
      </c>
      <c r="G8071" s="22">
        <f>IF(OR($F8071="ERROR",$F8071="UNKNOWN",$F8071=""),IFERROR(VLOOKUP($C8071,'02_UnitPriceRef'!$E$3:$F$10,2,0),IF(OR($D8071="Error",$D8071="UNKNOWN",$D8071=""),0,H8071/D8071)),$F8071)</f>
        <v>4</v>
      </c>
      <c r="H8071" s="23" t="s">
        <v>10030</v>
      </c>
      <c r="I8071" s="22">
        <f t="shared" si="94"/>
        <v>8</v>
      </c>
      <c r="J8071" s="22" t="s">
        <v>20</v>
      </c>
      <c r="K8071" s="22" t="s">
        <v>20</v>
      </c>
      <c r="L8071" s="26">
        <v>44976</v>
      </c>
      <c r="M8071" s="27">
        <f t="shared" si="95"/>
        <v>44976</v>
      </c>
    </row>
    <row r="8072" spans="1:13" ht="22.5" customHeight="1">
      <c r="A8072" s="22" t="s">
        <v>8093</v>
      </c>
      <c r="B8072" s="23" t="s">
        <v>17</v>
      </c>
      <c r="C8072" s="22" t="str">
        <f>IF(OR($B8072="Unknown",$B8072="Error",$B8072=""),IFERROR(VLOOKUP($F8072, '02_UnitPriceRef'!$F$3:$G$10,2,FALSE),"N/A"),$B8072)</f>
        <v>Cookie</v>
      </c>
      <c r="D8072" s="24">
        <v>4</v>
      </c>
      <c r="E8072" s="22">
        <f t="shared" si="93"/>
        <v>4</v>
      </c>
      <c r="F8072" s="24">
        <v>1</v>
      </c>
      <c r="G8072" s="22">
        <f>IF(OR($F8072="ERROR",$F8072="UNKNOWN",$F8072=""),IFERROR(VLOOKUP($C8072,'02_UnitPriceRef'!$E$3:$F$10,2,0),IF(OR($D8072="Error",$D8072="UNKNOWN",$D8072=""),0,H8072/D8072)),$F8072)</f>
        <v>1</v>
      </c>
      <c r="H8072" s="24">
        <v>4</v>
      </c>
      <c r="I8072" s="22">
        <f t="shared" si="94"/>
        <v>4</v>
      </c>
      <c r="J8072" s="22" t="s">
        <v>20</v>
      </c>
      <c r="K8072" s="22" t="s">
        <v>20</v>
      </c>
      <c r="L8072" s="26">
        <v>44930</v>
      </c>
      <c r="M8072" s="27">
        <f t="shared" si="95"/>
        <v>44930</v>
      </c>
    </row>
    <row r="8073" spans="1:13" ht="22.5" customHeight="1">
      <c r="A8073" s="22" t="s">
        <v>8094</v>
      </c>
      <c r="B8073" s="23" t="s">
        <v>13</v>
      </c>
      <c r="C8073" s="22" t="str">
        <f>IF(OR($B8073="Unknown",$B8073="Error",$B8073=""),IFERROR(VLOOKUP($F8073, '02_UnitPriceRef'!$F$3:$G$10,2,FALSE),"N/A"),$B8073)</f>
        <v>Cake</v>
      </c>
      <c r="D8073" s="24">
        <v>5</v>
      </c>
      <c r="E8073" s="22">
        <f t="shared" si="93"/>
        <v>5</v>
      </c>
      <c r="F8073" s="23" t="s">
        <v>10031</v>
      </c>
      <c r="G8073" s="22">
        <f>IF(OR($F8073="ERROR",$F8073="UNKNOWN",$F8073=""),IFERROR(VLOOKUP($C8073,'02_UnitPriceRef'!$E$3:$F$10,2,0),IF(OR($D8073="Error",$D8073="UNKNOWN",$D8073=""),0,H8073/D8073)),$F8073)</f>
        <v>3</v>
      </c>
      <c r="H8073" s="24">
        <v>15</v>
      </c>
      <c r="I8073" s="22">
        <f t="shared" si="94"/>
        <v>15</v>
      </c>
      <c r="J8073" s="22" t="s">
        <v>22</v>
      </c>
      <c r="K8073" s="22" t="s">
        <v>11</v>
      </c>
      <c r="L8073" s="26">
        <v>45080</v>
      </c>
      <c r="M8073" s="27">
        <f t="shared" si="95"/>
        <v>45080</v>
      </c>
    </row>
    <row r="8074" spans="1:13" ht="22.5" customHeight="1">
      <c r="A8074" s="22" t="s">
        <v>8095</v>
      </c>
      <c r="B8074" s="23" t="s">
        <v>19</v>
      </c>
      <c r="C8074" s="22" t="str">
        <f>IF(OR($B8074="Unknown",$B8074="Error",$B8074=""),IFERROR(VLOOKUP($F8074, '02_UnitPriceRef'!$F$3:$G$10,2,FALSE),"N/A"),$B8074)</f>
        <v>Salad</v>
      </c>
      <c r="D8074" s="24">
        <v>3</v>
      </c>
      <c r="E8074" s="22">
        <f t="shared" si="93"/>
        <v>3</v>
      </c>
      <c r="F8074" s="24">
        <v>5</v>
      </c>
      <c r="G8074" s="22">
        <f>IF(OR($F8074="ERROR",$F8074="UNKNOWN",$F8074=""),IFERROR(VLOOKUP($C8074,'02_UnitPriceRef'!$E$3:$F$10,2,0),IF(OR($D8074="Error",$D8074="UNKNOWN",$D8074=""),0,H8074/D8074)),$F8074)</f>
        <v>5</v>
      </c>
      <c r="H8074" s="24">
        <v>15</v>
      </c>
      <c r="I8074" s="22">
        <f t="shared" si="94"/>
        <v>15</v>
      </c>
      <c r="J8074" s="22" t="s">
        <v>10</v>
      </c>
      <c r="K8074" s="22" t="s">
        <v>20</v>
      </c>
      <c r="L8074" s="26">
        <v>45115</v>
      </c>
      <c r="M8074" s="27">
        <f t="shared" si="95"/>
        <v>45115</v>
      </c>
    </row>
    <row r="8075" spans="1:13" ht="22.5" customHeight="1">
      <c r="A8075" s="22" t="s">
        <v>8096</v>
      </c>
      <c r="B8075" s="23" t="s">
        <v>39</v>
      </c>
      <c r="C8075" s="22" t="str">
        <f>IF(OR($B8075="Unknown",$B8075="Error",$B8075=""),IFERROR(VLOOKUP($F8075, '02_UnitPriceRef'!$F$3:$G$10,2,FALSE),"N/A"),$B8075)</f>
        <v>Juice</v>
      </c>
      <c r="D8075" s="24">
        <v>2</v>
      </c>
      <c r="E8075" s="22">
        <f t="shared" si="93"/>
        <v>2</v>
      </c>
      <c r="F8075" s="24">
        <v>3</v>
      </c>
      <c r="G8075" s="22">
        <f>IF(OR($F8075="ERROR",$F8075="UNKNOWN",$F8075=""),IFERROR(VLOOKUP($C8075,'02_UnitPriceRef'!$E$3:$F$10,2,0),IF(OR($D8075="Error",$D8075="UNKNOWN",$D8075=""),0,H8075/D8075)),$F8075)</f>
        <v>3</v>
      </c>
      <c r="H8075" s="24">
        <v>6</v>
      </c>
      <c r="I8075" s="22">
        <f t="shared" si="94"/>
        <v>6</v>
      </c>
      <c r="J8075" s="22" t="s">
        <v>10</v>
      </c>
      <c r="K8075" s="22" t="s">
        <v>11</v>
      </c>
      <c r="L8075" s="26">
        <v>45171</v>
      </c>
      <c r="M8075" s="27">
        <f t="shared" si="95"/>
        <v>45171</v>
      </c>
    </row>
    <row r="8076" spans="1:13" ht="22.5" customHeight="1">
      <c r="A8076" s="22" t="s">
        <v>8097</v>
      </c>
      <c r="B8076" s="23" t="s">
        <v>9</v>
      </c>
      <c r="C8076" s="22" t="str">
        <f>IF(OR($B8076="Unknown",$B8076="Error",$B8076=""),IFERROR(VLOOKUP($F8076, '02_UnitPriceRef'!$F$3:$G$10,2,FALSE),"N/A"),$B8076)</f>
        <v>Coffee</v>
      </c>
      <c r="D8076" s="24">
        <v>5</v>
      </c>
      <c r="E8076" s="22">
        <f t="shared" si="93"/>
        <v>5</v>
      </c>
      <c r="F8076" s="24">
        <v>2</v>
      </c>
      <c r="G8076" s="22">
        <f>IF(OR($F8076="ERROR",$F8076="UNKNOWN",$F8076=""),IFERROR(VLOOKUP($C8076,'02_UnitPriceRef'!$E$3:$F$10,2,0),IF(OR($D8076="Error",$D8076="UNKNOWN",$D8076=""),0,H8076/D8076)),$F8076)</f>
        <v>2</v>
      </c>
      <c r="H8076" s="24">
        <v>10</v>
      </c>
      <c r="I8076" s="22">
        <f t="shared" si="94"/>
        <v>10</v>
      </c>
      <c r="J8076" s="22" t="s">
        <v>14</v>
      </c>
      <c r="K8076" s="22" t="s">
        <v>11</v>
      </c>
      <c r="L8076" s="26">
        <v>44975</v>
      </c>
      <c r="M8076" s="27">
        <f t="shared" si="95"/>
        <v>44975</v>
      </c>
    </row>
    <row r="8077" spans="1:13" ht="22.5" customHeight="1">
      <c r="A8077" s="22" t="s">
        <v>8098</v>
      </c>
      <c r="B8077" s="23" t="s">
        <v>13</v>
      </c>
      <c r="C8077" s="22" t="str">
        <f>IF(OR($B8077="Unknown",$B8077="Error",$B8077=""),IFERROR(VLOOKUP($F8077, '02_UnitPriceRef'!$F$3:$G$10,2,FALSE),"N/A"),$B8077)</f>
        <v>Cake</v>
      </c>
      <c r="D8077" s="24">
        <v>5</v>
      </c>
      <c r="E8077" s="22">
        <f t="shared" si="93"/>
        <v>5</v>
      </c>
      <c r="F8077" s="24">
        <v>3</v>
      </c>
      <c r="G8077" s="22">
        <f>IF(OR($F8077="ERROR",$F8077="UNKNOWN",$F8077=""),IFERROR(VLOOKUP($C8077,'02_UnitPriceRef'!$E$3:$F$10,2,0),IF(OR($D8077="Error",$D8077="UNKNOWN",$D8077=""),0,H8077/D8077)),$F8077)</f>
        <v>3</v>
      </c>
      <c r="H8077" s="24">
        <v>15</v>
      </c>
      <c r="I8077" s="22">
        <f t="shared" si="94"/>
        <v>15</v>
      </c>
      <c r="J8077" s="22" t="s">
        <v>22</v>
      </c>
      <c r="K8077" s="22" t="s">
        <v>15</v>
      </c>
      <c r="L8077" s="26">
        <v>45091</v>
      </c>
      <c r="M8077" s="27">
        <f t="shared" si="95"/>
        <v>45091</v>
      </c>
    </row>
    <row r="8078" spans="1:13" ht="22.5" customHeight="1">
      <c r="A8078" s="22" t="s">
        <v>8099</v>
      </c>
      <c r="B8078" s="23" t="s">
        <v>35</v>
      </c>
      <c r="C8078" s="22" t="str">
        <f>IF(OR($B8078="Unknown",$B8078="Error",$B8078=""),IFERROR(VLOOKUP($F8078, '02_UnitPriceRef'!$F$3:$G$10,2,FALSE),"N/A"),$B8078)</f>
        <v>Tea</v>
      </c>
      <c r="D8078" s="24">
        <v>1</v>
      </c>
      <c r="E8078" s="22">
        <f t="shared" si="93"/>
        <v>1</v>
      </c>
      <c r="F8078" s="24">
        <v>1.5</v>
      </c>
      <c r="G8078" s="22">
        <f>IF(OR($F8078="ERROR",$F8078="UNKNOWN",$F8078=""),IFERROR(VLOOKUP($C8078,'02_UnitPriceRef'!$E$3:$F$10,2,0),IF(OR($D8078="Error",$D8078="UNKNOWN",$D8078=""),0,H8078/D8078)),$F8078)</f>
        <v>1.5</v>
      </c>
      <c r="H8078" s="24">
        <v>1.5</v>
      </c>
      <c r="I8078" s="22">
        <f t="shared" si="94"/>
        <v>1.5</v>
      </c>
      <c r="J8078" s="22" t="s">
        <v>22</v>
      </c>
      <c r="K8078" s="22" t="s">
        <v>20</v>
      </c>
      <c r="L8078" s="26">
        <v>45277</v>
      </c>
      <c r="M8078" s="27">
        <f t="shared" si="95"/>
        <v>45277</v>
      </c>
    </row>
    <row r="8079" spans="1:13" ht="22.5" customHeight="1">
      <c r="A8079" s="22" t="s">
        <v>8100</v>
      </c>
      <c r="B8079" s="23" t="s">
        <v>39</v>
      </c>
      <c r="C8079" s="22" t="str">
        <f>IF(OR($B8079="Unknown",$B8079="Error",$B8079=""),IFERROR(VLOOKUP($F8079, '02_UnitPriceRef'!$F$3:$G$10,2,FALSE),"N/A"),$B8079)</f>
        <v>Juice</v>
      </c>
      <c r="D8079" s="24">
        <v>3</v>
      </c>
      <c r="E8079" s="22">
        <f t="shared" si="93"/>
        <v>3</v>
      </c>
      <c r="F8079" s="24">
        <v>3</v>
      </c>
      <c r="G8079" s="22">
        <f>IF(OR($F8079="ERROR",$F8079="UNKNOWN",$F8079=""),IFERROR(VLOOKUP($C8079,'02_UnitPriceRef'!$E$3:$F$10,2,0),IF(OR($D8079="Error",$D8079="UNKNOWN",$D8079=""),0,H8079/D8079)),$F8079)</f>
        <v>3</v>
      </c>
      <c r="H8079" s="24">
        <v>9</v>
      </c>
      <c r="I8079" s="22">
        <f t="shared" si="94"/>
        <v>9</v>
      </c>
      <c r="J8079" s="22" t="s">
        <v>14</v>
      </c>
      <c r="K8079" s="22" t="s">
        <v>20</v>
      </c>
      <c r="L8079" s="26">
        <v>45095</v>
      </c>
      <c r="M8079" s="27">
        <f t="shared" si="95"/>
        <v>45095</v>
      </c>
    </row>
    <row r="8080" spans="1:13" ht="22.5" customHeight="1">
      <c r="A8080" s="22" t="s">
        <v>8101</v>
      </c>
      <c r="B8080" s="23" t="s">
        <v>9</v>
      </c>
      <c r="C8080" s="22" t="str">
        <f>IF(OR($B8080="Unknown",$B8080="Error",$B8080=""),IFERROR(VLOOKUP($F8080, '02_UnitPriceRef'!$F$3:$G$10,2,FALSE),"N/A"),$B8080)</f>
        <v>Coffee</v>
      </c>
      <c r="D8080" s="24">
        <v>2</v>
      </c>
      <c r="E8080" s="22">
        <f t="shared" si="93"/>
        <v>2</v>
      </c>
      <c r="F8080" s="23" t="s">
        <v>10030</v>
      </c>
      <c r="G8080" s="22">
        <f>IF(OR($F8080="ERROR",$F8080="UNKNOWN",$F8080=""),IFERROR(VLOOKUP($C8080,'02_UnitPriceRef'!$E$3:$F$10,2,0),IF(OR($D8080="Error",$D8080="UNKNOWN",$D8080=""),0,H8080/D8080)),$F8080)</f>
        <v>2</v>
      </c>
      <c r="H8080" s="24">
        <v>4</v>
      </c>
      <c r="I8080" s="22">
        <f t="shared" si="94"/>
        <v>4</v>
      </c>
      <c r="J8080" s="22" t="s">
        <v>22</v>
      </c>
      <c r="K8080" s="22" t="s">
        <v>11</v>
      </c>
      <c r="L8080" s="26">
        <v>45009</v>
      </c>
      <c r="M8080" s="27">
        <f t="shared" si="95"/>
        <v>45009</v>
      </c>
    </row>
    <row r="8081" spans="1:13" ht="22.5" customHeight="1">
      <c r="A8081" s="22" t="s">
        <v>8102</v>
      </c>
      <c r="B8081" s="23" t="s">
        <v>39</v>
      </c>
      <c r="C8081" s="22" t="str">
        <f>IF(OR($B8081="Unknown",$B8081="Error",$B8081=""),IFERROR(VLOOKUP($F8081, '02_UnitPriceRef'!$F$3:$G$10,2,FALSE),"N/A"),$B8081)</f>
        <v>Juice</v>
      </c>
      <c r="D8081" s="24">
        <v>3</v>
      </c>
      <c r="E8081" s="22">
        <f t="shared" si="93"/>
        <v>3</v>
      </c>
      <c r="F8081" s="24">
        <v>3</v>
      </c>
      <c r="G8081" s="22">
        <f>IF(OR($F8081="ERROR",$F8081="UNKNOWN",$F8081=""),IFERROR(VLOOKUP($C8081,'02_UnitPriceRef'!$E$3:$F$10,2,0),IF(OR($D8081="Error",$D8081="UNKNOWN",$D8081=""),0,H8081/D8081)),$F8081)</f>
        <v>3</v>
      </c>
      <c r="H8081" s="24">
        <v>9</v>
      </c>
      <c r="I8081" s="22">
        <f t="shared" si="94"/>
        <v>9</v>
      </c>
      <c r="J8081" s="22" t="s">
        <v>10</v>
      </c>
      <c r="K8081" s="22" t="s">
        <v>20</v>
      </c>
      <c r="L8081" s="26">
        <v>45033</v>
      </c>
      <c r="M8081" s="27">
        <f t="shared" si="95"/>
        <v>45033</v>
      </c>
    </row>
    <row r="8082" spans="1:13" ht="22.5" customHeight="1">
      <c r="A8082" s="22" t="s">
        <v>8103</v>
      </c>
      <c r="B8082" s="23" t="s">
        <v>24</v>
      </c>
      <c r="C8082" s="22" t="str">
        <f>IF(OR($B8082="Unknown",$B8082="Error",$B8082=""),IFERROR(VLOOKUP($F8082, '02_UnitPriceRef'!$F$3:$G$10,2,FALSE),"N/A"),$B8082)</f>
        <v>Smoothie</v>
      </c>
      <c r="D8082" s="24">
        <v>2</v>
      </c>
      <c r="E8082" s="22">
        <f t="shared" si="93"/>
        <v>2</v>
      </c>
      <c r="F8082" s="24">
        <v>4</v>
      </c>
      <c r="G8082" s="22">
        <f>IF(OR($F8082="ERROR",$F8082="UNKNOWN",$F8082=""),IFERROR(VLOOKUP($C8082,'02_UnitPriceRef'!$E$3:$F$10,2,0),IF(OR($D8082="Error",$D8082="UNKNOWN",$D8082=""),0,H8082/D8082)),$F8082)</f>
        <v>4</v>
      </c>
      <c r="H8082" s="24">
        <v>8</v>
      </c>
      <c r="I8082" s="22">
        <f t="shared" si="94"/>
        <v>8</v>
      </c>
      <c r="J8082" s="22" t="s">
        <v>22</v>
      </c>
      <c r="K8082" s="22" t="s">
        <v>20</v>
      </c>
      <c r="L8082" s="26">
        <v>45263</v>
      </c>
      <c r="M8082" s="27">
        <f t="shared" si="95"/>
        <v>45263</v>
      </c>
    </row>
    <row r="8083" spans="1:13" ht="22.5" customHeight="1">
      <c r="A8083" s="22" t="s">
        <v>8104</v>
      </c>
      <c r="B8083" s="23" t="s">
        <v>17</v>
      </c>
      <c r="C8083" s="22" t="str">
        <f>IF(OR($B8083="Unknown",$B8083="Error",$B8083=""),IFERROR(VLOOKUP($F8083, '02_UnitPriceRef'!$F$3:$G$10,2,FALSE),"N/A"),$B8083)</f>
        <v>Cookie</v>
      </c>
      <c r="D8083" s="24">
        <v>2</v>
      </c>
      <c r="E8083" s="22">
        <f t="shared" si="93"/>
        <v>2</v>
      </c>
      <c r="F8083" s="24">
        <v>1</v>
      </c>
      <c r="G8083" s="22">
        <f>IF(OR($F8083="ERROR",$F8083="UNKNOWN",$F8083=""),IFERROR(VLOOKUP($C8083,'02_UnitPriceRef'!$E$3:$F$10,2,0),IF(OR($D8083="Error",$D8083="UNKNOWN",$D8083=""),0,H8083/D8083)),$F8083)</f>
        <v>1</v>
      </c>
      <c r="H8083" s="24">
        <v>2</v>
      </c>
      <c r="I8083" s="22">
        <f t="shared" si="94"/>
        <v>2</v>
      </c>
      <c r="J8083" s="22" t="s">
        <v>22</v>
      </c>
      <c r="K8083" s="22" t="s">
        <v>20</v>
      </c>
      <c r="L8083" s="26">
        <v>45020</v>
      </c>
      <c r="M8083" s="27">
        <f t="shared" si="95"/>
        <v>45020</v>
      </c>
    </row>
    <row r="8084" spans="1:13" ht="22.5" customHeight="1">
      <c r="A8084" s="22" t="s">
        <v>8105</v>
      </c>
      <c r="B8084" s="23" t="s">
        <v>39</v>
      </c>
      <c r="C8084" s="22" t="str">
        <f>IF(OR($B8084="Unknown",$B8084="Error",$B8084=""),IFERROR(VLOOKUP($F8084, '02_UnitPriceRef'!$F$3:$G$10,2,FALSE),"N/A"),$B8084)</f>
        <v>Juice</v>
      </c>
      <c r="D8084" s="24">
        <v>5</v>
      </c>
      <c r="E8084" s="22">
        <f t="shared" si="93"/>
        <v>5</v>
      </c>
      <c r="F8084" s="24">
        <v>3</v>
      </c>
      <c r="G8084" s="22">
        <f>IF(OR($F8084="ERROR",$F8084="UNKNOWN",$F8084=""),IFERROR(VLOOKUP($C8084,'02_UnitPriceRef'!$E$3:$F$10,2,0),IF(OR($D8084="Error",$D8084="UNKNOWN",$D8084=""),0,H8084/D8084)),$F8084)</f>
        <v>3</v>
      </c>
      <c r="H8084" s="24">
        <v>15</v>
      </c>
      <c r="I8084" s="22">
        <f t="shared" si="94"/>
        <v>15</v>
      </c>
      <c r="J8084" s="22" t="s">
        <v>20</v>
      </c>
      <c r="K8084" s="22" t="s">
        <v>11</v>
      </c>
      <c r="L8084" s="26">
        <v>45055</v>
      </c>
      <c r="M8084" s="27">
        <f t="shared" si="95"/>
        <v>45055</v>
      </c>
    </row>
    <row r="8085" spans="1:13" ht="22.5" customHeight="1">
      <c r="A8085" s="22" t="s">
        <v>8106</v>
      </c>
      <c r="B8085" s="23" t="s">
        <v>9</v>
      </c>
      <c r="C8085" s="22" t="str">
        <f>IF(OR($B8085="Unknown",$B8085="Error",$B8085=""),IFERROR(VLOOKUP($F8085, '02_UnitPriceRef'!$F$3:$G$10,2,FALSE),"N/A"),$B8085)</f>
        <v>Coffee</v>
      </c>
      <c r="D8085" s="24">
        <v>5</v>
      </c>
      <c r="E8085" s="22">
        <f t="shared" si="93"/>
        <v>5</v>
      </c>
      <c r="F8085" s="24">
        <v>2</v>
      </c>
      <c r="G8085" s="22">
        <f>IF(OR($F8085="ERROR",$F8085="UNKNOWN",$F8085=""),IFERROR(VLOOKUP($C8085,'02_UnitPriceRef'!$E$3:$F$10,2,0),IF(OR($D8085="Error",$D8085="UNKNOWN",$D8085=""),0,H8085/D8085)),$F8085)</f>
        <v>2</v>
      </c>
      <c r="H8085" s="24">
        <v>10</v>
      </c>
      <c r="I8085" s="22">
        <f t="shared" si="94"/>
        <v>10</v>
      </c>
      <c r="J8085" s="22" t="s">
        <v>10</v>
      </c>
      <c r="K8085" s="22" t="s">
        <v>11</v>
      </c>
      <c r="L8085" s="26">
        <v>45236</v>
      </c>
      <c r="M8085" s="27">
        <f t="shared" si="95"/>
        <v>45236</v>
      </c>
    </row>
    <row r="8086" spans="1:13" ht="22.5" customHeight="1">
      <c r="A8086" s="22" t="s">
        <v>8107</v>
      </c>
      <c r="B8086" s="23"/>
      <c r="C8086" s="22" t="str">
        <f>IF(OR($B8086="Unknown",$B8086="Error",$B8086=""),IFERROR(VLOOKUP($F8086, '02_UnitPriceRef'!$F$3:$G$10,2,FALSE),"N/A"),$B8086)</f>
        <v>Tea</v>
      </c>
      <c r="D8086" s="24">
        <v>4</v>
      </c>
      <c r="E8086" s="22">
        <f t="shared" si="93"/>
        <v>4</v>
      </c>
      <c r="F8086" s="24">
        <v>1.5</v>
      </c>
      <c r="G8086" s="22">
        <f>IF(OR($F8086="ERROR",$F8086="UNKNOWN",$F8086=""),IFERROR(VLOOKUP($C8086,'02_UnitPriceRef'!$E$3:$F$10,2,0),IF(OR($D8086="Error",$D8086="UNKNOWN",$D8086=""),0,H8086/D8086)),$F8086)</f>
        <v>1.5</v>
      </c>
      <c r="H8086" s="24">
        <v>6</v>
      </c>
      <c r="I8086" s="22">
        <f t="shared" si="94"/>
        <v>6</v>
      </c>
      <c r="J8086" s="22" t="s">
        <v>10</v>
      </c>
      <c r="K8086" s="22" t="s">
        <v>20</v>
      </c>
      <c r="L8086" s="26"/>
      <c r="M8086" s="27">
        <f t="shared" si="95"/>
        <v>1</v>
      </c>
    </row>
    <row r="8087" spans="1:13" ht="22.5" customHeight="1">
      <c r="A8087" s="22" t="s">
        <v>8108</v>
      </c>
      <c r="B8087" s="23" t="s">
        <v>39</v>
      </c>
      <c r="C8087" s="22" t="str">
        <f>IF(OR($B8087="Unknown",$B8087="Error",$B8087=""),IFERROR(VLOOKUP($F8087, '02_UnitPriceRef'!$F$3:$G$10,2,FALSE),"N/A"),$B8087)</f>
        <v>Juice</v>
      </c>
      <c r="D8087" s="24">
        <v>2</v>
      </c>
      <c r="E8087" s="22">
        <f t="shared" si="93"/>
        <v>2</v>
      </c>
      <c r="F8087" s="24">
        <v>3</v>
      </c>
      <c r="G8087" s="22">
        <f>IF(OR($F8087="ERROR",$F8087="UNKNOWN",$F8087=""),IFERROR(VLOOKUP($C8087,'02_UnitPriceRef'!$E$3:$F$10,2,0),IF(OR($D8087="Error",$D8087="UNKNOWN",$D8087=""),0,H8087/D8087)),$F8087)</f>
        <v>3</v>
      </c>
      <c r="H8087" s="24">
        <v>6</v>
      </c>
      <c r="I8087" s="22">
        <f t="shared" si="94"/>
        <v>6</v>
      </c>
      <c r="J8087" s="22" t="s">
        <v>22</v>
      </c>
      <c r="K8087" s="22" t="s">
        <v>11</v>
      </c>
      <c r="L8087" s="26">
        <v>45169</v>
      </c>
      <c r="M8087" s="27">
        <f t="shared" si="95"/>
        <v>45169</v>
      </c>
    </row>
    <row r="8088" spans="1:13" ht="22.5" customHeight="1">
      <c r="A8088" s="22" t="s">
        <v>8109</v>
      </c>
      <c r="B8088" s="23" t="s">
        <v>13</v>
      </c>
      <c r="C8088" s="22" t="str">
        <f>IF(OR($B8088="Unknown",$B8088="Error",$B8088=""),IFERROR(VLOOKUP($F8088, '02_UnitPriceRef'!$F$3:$G$10,2,FALSE),"N/A"),$B8088)</f>
        <v>Cake</v>
      </c>
      <c r="D8088" s="24">
        <v>3</v>
      </c>
      <c r="E8088" s="22">
        <f t="shared" si="93"/>
        <v>3</v>
      </c>
      <c r="F8088" s="24">
        <v>3</v>
      </c>
      <c r="G8088" s="22">
        <f>IF(OR($F8088="ERROR",$F8088="UNKNOWN",$F8088=""),IFERROR(VLOOKUP($C8088,'02_UnitPriceRef'!$E$3:$F$10,2,0),IF(OR($D8088="Error",$D8088="UNKNOWN",$D8088=""),0,H8088/D8088)),$F8088)</f>
        <v>3</v>
      </c>
      <c r="H8088" s="24">
        <v>9</v>
      </c>
      <c r="I8088" s="22">
        <f t="shared" si="94"/>
        <v>9</v>
      </c>
      <c r="J8088" s="22" t="s">
        <v>10</v>
      </c>
      <c r="K8088" s="22" t="s">
        <v>20</v>
      </c>
      <c r="L8088" s="26">
        <v>45213</v>
      </c>
      <c r="M8088" s="27">
        <f t="shared" si="95"/>
        <v>45213</v>
      </c>
    </row>
    <row r="8089" spans="1:13" ht="22.5" customHeight="1">
      <c r="A8089" s="22" t="s">
        <v>8110</v>
      </c>
      <c r="B8089" s="23" t="s">
        <v>24</v>
      </c>
      <c r="C8089" s="22" t="str">
        <f>IF(OR($B8089="Unknown",$B8089="Error",$B8089=""),IFERROR(VLOOKUP($F8089, '02_UnitPriceRef'!$F$3:$G$10,2,FALSE),"N/A"),$B8089)</f>
        <v>Smoothie</v>
      </c>
      <c r="D8089" s="24">
        <v>4</v>
      </c>
      <c r="E8089" s="22">
        <f t="shared" si="93"/>
        <v>4</v>
      </c>
      <c r="F8089" s="24">
        <v>4</v>
      </c>
      <c r="G8089" s="22">
        <f>IF(OR($F8089="ERROR",$F8089="UNKNOWN",$F8089=""),IFERROR(VLOOKUP($C8089,'02_UnitPriceRef'!$E$3:$F$10,2,0),IF(OR($D8089="Error",$D8089="UNKNOWN",$D8089=""),0,H8089/D8089)),$F8089)</f>
        <v>4</v>
      </c>
      <c r="H8089" s="23" t="s">
        <v>10031</v>
      </c>
      <c r="I8089" s="22">
        <f t="shared" si="94"/>
        <v>16</v>
      </c>
      <c r="J8089" s="22" t="s">
        <v>20</v>
      </c>
      <c r="K8089" s="22" t="s">
        <v>15</v>
      </c>
      <c r="L8089" s="26">
        <v>45250</v>
      </c>
      <c r="M8089" s="27">
        <f t="shared" si="95"/>
        <v>45250</v>
      </c>
    </row>
    <row r="8090" spans="1:13" ht="22.5" customHeight="1">
      <c r="A8090" s="22" t="s">
        <v>8111</v>
      </c>
      <c r="B8090" s="23" t="s">
        <v>10031</v>
      </c>
      <c r="C8090" s="22" t="str">
        <f>IF(OR($B8090="Unknown",$B8090="Error",$B8090=""),IFERROR(VLOOKUP($F8090, '02_UnitPriceRef'!$F$3:$G$10,2,FALSE),"N/A"),$B8090)</f>
        <v>Salad</v>
      </c>
      <c r="D8090" s="24">
        <v>1</v>
      </c>
      <c r="E8090" s="22">
        <f t="shared" si="93"/>
        <v>1</v>
      </c>
      <c r="F8090" s="24">
        <v>5</v>
      </c>
      <c r="G8090" s="22">
        <f>IF(OR($F8090="ERROR",$F8090="UNKNOWN",$F8090=""),IFERROR(VLOOKUP($C8090,'02_UnitPriceRef'!$E$3:$F$10,2,0),IF(OR($D8090="Error",$D8090="UNKNOWN",$D8090=""),0,H8090/D8090)),$F8090)</f>
        <v>5</v>
      </c>
      <c r="H8090" s="24">
        <v>5</v>
      </c>
      <c r="I8090" s="22">
        <f t="shared" si="94"/>
        <v>5</v>
      </c>
      <c r="J8090" s="22" t="s">
        <v>10</v>
      </c>
      <c r="K8090" s="22" t="s">
        <v>11</v>
      </c>
      <c r="L8090" s="26">
        <v>45229</v>
      </c>
      <c r="M8090" s="27">
        <f t="shared" si="95"/>
        <v>45229</v>
      </c>
    </row>
    <row r="8091" spans="1:13" ht="22.5" customHeight="1">
      <c r="A8091" s="22" t="s">
        <v>8112</v>
      </c>
      <c r="B8091" s="23"/>
      <c r="C8091" s="22" t="str">
        <f>IF(OR($B8091="Unknown",$B8091="Error",$B8091=""),IFERROR(VLOOKUP($F8091, '02_UnitPriceRef'!$F$3:$G$10,2,FALSE),"N/A"),$B8091)</f>
        <v>Coffee</v>
      </c>
      <c r="D8091" s="24">
        <v>3</v>
      </c>
      <c r="E8091" s="22">
        <f t="shared" si="93"/>
        <v>3</v>
      </c>
      <c r="F8091" s="24">
        <v>2</v>
      </c>
      <c r="G8091" s="22">
        <f>IF(OR($F8091="ERROR",$F8091="UNKNOWN",$F8091=""),IFERROR(VLOOKUP($C8091,'02_UnitPriceRef'!$E$3:$F$10,2,0),IF(OR($D8091="Error",$D8091="UNKNOWN",$D8091=""),0,H8091/D8091)),$F8091)</f>
        <v>2</v>
      </c>
      <c r="H8091" s="24">
        <v>6</v>
      </c>
      <c r="I8091" s="22">
        <f t="shared" si="94"/>
        <v>6</v>
      </c>
      <c r="J8091" s="22" t="s">
        <v>22</v>
      </c>
      <c r="K8091" s="22" t="s">
        <v>20</v>
      </c>
      <c r="L8091" s="26">
        <v>45219</v>
      </c>
      <c r="M8091" s="27">
        <f t="shared" si="95"/>
        <v>45219</v>
      </c>
    </row>
    <row r="8092" spans="1:13" ht="22.5" customHeight="1">
      <c r="A8092" s="22" t="s">
        <v>8113</v>
      </c>
      <c r="B8092" s="23" t="s">
        <v>27</v>
      </c>
      <c r="C8092" s="22" t="str">
        <f>IF(OR($B8092="Unknown",$B8092="Error",$B8092=""),IFERROR(VLOOKUP($F8092, '02_UnitPriceRef'!$F$3:$G$10,2,FALSE),"N/A"),$B8092)</f>
        <v>Sandwich</v>
      </c>
      <c r="D8092" s="24">
        <v>2</v>
      </c>
      <c r="E8092" s="22">
        <f t="shared" si="93"/>
        <v>2</v>
      </c>
      <c r="F8092" s="24">
        <v>4</v>
      </c>
      <c r="G8092" s="22">
        <f>IF(OR($F8092="ERROR",$F8092="UNKNOWN",$F8092=""),IFERROR(VLOOKUP($C8092,'02_UnitPriceRef'!$E$3:$F$10,2,0),IF(OR($D8092="Error",$D8092="UNKNOWN",$D8092=""),0,H8092/D8092)),$F8092)</f>
        <v>4</v>
      </c>
      <c r="H8092" s="24">
        <v>8</v>
      </c>
      <c r="I8092" s="22">
        <f t="shared" si="94"/>
        <v>8</v>
      </c>
      <c r="J8092" s="22" t="s">
        <v>10</v>
      </c>
      <c r="K8092" s="22" t="s">
        <v>11</v>
      </c>
      <c r="L8092" s="26">
        <v>44937</v>
      </c>
      <c r="M8092" s="27">
        <f t="shared" si="95"/>
        <v>44937</v>
      </c>
    </row>
    <row r="8093" spans="1:13" ht="22.5" customHeight="1">
      <c r="A8093" s="22" t="s">
        <v>8114</v>
      </c>
      <c r="B8093" s="23" t="s">
        <v>17</v>
      </c>
      <c r="C8093" s="22" t="str">
        <f>IF(OR($B8093="Unknown",$B8093="Error",$B8093=""),IFERROR(VLOOKUP($F8093, '02_UnitPriceRef'!$F$3:$G$10,2,FALSE),"N/A"),$B8093)</f>
        <v>Cookie</v>
      </c>
      <c r="D8093" s="24">
        <v>3</v>
      </c>
      <c r="E8093" s="22">
        <f t="shared" si="93"/>
        <v>3</v>
      </c>
      <c r="F8093" s="24">
        <v>1</v>
      </c>
      <c r="G8093" s="22">
        <f>IF(OR($F8093="ERROR",$F8093="UNKNOWN",$F8093=""),IFERROR(VLOOKUP($C8093,'02_UnitPriceRef'!$E$3:$F$10,2,0),IF(OR($D8093="Error",$D8093="UNKNOWN",$D8093=""),0,H8093/D8093)),$F8093)</f>
        <v>1</v>
      </c>
      <c r="H8093" s="24">
        <v>3</v>
      </c>
      <c r="I8093" s="22">
        <f t="shared" si="94"/>
        <v>3</v>
      </c>
      <c r="J8093" s="22" t="s">
        <v>20</v>
      </c>
      <c r="K8093" s="22" t="s">
        <v>15</v>
      </c>
      <c r="L8093" s="26">
        <v>45099</v>
      </c>
      <c r="M8093" s="27">
        <f t="shared" si="95"/>
        <v>45099</v>
      </c>
    </row>
    <row r="8094" spans="1:13" ht="22.5" customHeight="1">
      <c r="A8094" s="22" t="s">
        <v>8115</v>
      </c>
      <c r="B8094" s="23" t="s">
        <v>9</v>
      </c>
      <c r="C8094" s="22" t="str">
        <f>IF(OR($B8094="Unknown",$B8094="Error",$B8094=""),IFERROR(VLOOKUP($F8094, '02_UnitPriceRef'!$F$3:$G$10,2,FALSE),"N/A"),$B8094)</f>
        <v>Coffee</v>
      </c>
      <c r="D8094" s="24">
        <v>1</v>
      </c>
      <c r="E8094" s="22">
        <f t="shared" si="93"/>
        <v>1</v>
      </c>
      <c r="F8094" s="23" t="s">
        <v>10030</v>
      </c>
      <c r="G8094" s="22">
        <f>IF(OR($F8094="ERROR",$F8094="UNKNOWN",$F8094=""),IFERROR(VLOOKUP($C8094,'02_UnitPriceRef'!$E$3:$F$10,2,0),IF(OR($D8094="Error",$D8094="UNKNOWN",$D8094=""),0,H8094/D8094)),$F8094)</f>
        <v>2</v>
      </c>
      <c r="H8094" s="24">
        <v>2</v>
      </c>
      <c r="I8094" s="22">
        <f t="shared" si="94"/>
        <v>2</v>
      </c>
      <c r="J8094" s="22" t="s">
        <v>20</v>
      </c>
      <c r="K8094" s="22" t="s">
        <v>11</v>
      </c>
      <c r="L8094" s="26">
        <v>44979</v>
      </c>
      <c r="M8094" s="27">
        <f t="shared" si="95"/>
        <v>44979</v>
      </c>
    </row>
    <row r="8095" spans="1:13" ht="22.5" customHeight="1">
      <c r="A8095" s="22" t="s">
        <v>8116</v>
      </c>
      <c r="B8095" s="23" t="s">
        <v>39</v>
      </c>
      <c r="C8095" s="22" t="str">
        <f>IF(OR($B8095="Unknown",$B8095="Error",$B8095=""),IFERROR(VLOOKUP($F8095, '02_UnitPriceRef'!$F$3:$G$10,2,FALSE),"N/A"),$B8095)</f>
        <v>Juice</v>
      </c>
      <c r="D8095" s="24">
        <v>5</v>
      </c>
      <c r="E8095" s="22">
        <f t="shared" si="93"/>
        <v>5</v>
      </c>
      <c r="F8095" s="24">
        <v>3</v>
      </c>
      <c r="G8095" s="22">
        <f>IF(OR($F8095="ERROR",$F8095="UNKNOWN",$F8095=""),IFERROR(VLOOKUP($C8095,'02_UnitPriceRef'!$E$3:$F$10,2,0),IF(OR($D8095="Error",$D8095="UNKNOWN",$D8095=""),0,H8095/D8095)),$F8095)</f>
        <v>3</v>
      </c>
      <c r="H8095" s="24">
        <v>15</v>
      </c>
      <c r="I8095" s="22">
        <f t="shared" si="94"/>
        <v>15</v>
      </c>
      <c r="J8095" s="22" t="s">
        <v>20</v>
      </c>
      <c r="K8095" s="22" t="s">
        <v>11</v>
      </c>
      <c r="L8095" s="26">
        <v>45025</v>
      </c>
      <c r="M8095" s="27">
        <f t="shared" si="95"/>
        <v>45025</v>
      </c>
    </row>
    <row r="8096" spans="1:13" ht="22.5" customHeight="1">
      <c r="A8096" s="22" t="s">
        <v>8117</v>
      </c>
      <c r="B8096" s="23" t="s">
        <v>17</v>
      </c>
      <c r="C8096" s="22" t="str">
        <f>IF(OR($B8096="Unknown",$B8096="Error",$B8096=""),IFERROR(VLOOKUP($F8096, '02_UnitPriceRef'!$F$3:$G$10,2,FALSE),"N/A"),$B8096)</f>
        <v>Cookie</v>
      </c>
      <c r="D8096" s="24">
        <v>1</v>
      </c>
      <c r="E8096" s="22">
        <f t="shared" si="93"/>
        <v>1</v>
      </c>
      <c r="F8096" s="24">
        <v>1</v>
      </c>
      <c r="G8096" s="22">
        <f>IF(OR($F8096="ERROR",$F8096="UNKNOWN",$F8096=""),IFERROR(VLOOKUP($C8096,'02_UnitPriceRef'!$E$3:$F$10,2,0),IF(OR($D8096="Error",$D8096="UNKNOWN",$D8096=""),0,H8096/D8096)),$F8096)</f>
        <v>1</v>
      </c>
      <c r="H8096" s="24">
        <v>1</v>
      </c>
      <c r="I8096" s="22">
        <f t="shared" si="94"/>
        <v>1</v>
      </c>
      <c r="J8096" s="22" t="s">
        <v>14</v>
      </c>
      <c r="K8096" s="22" t="s">
        <v>11</v>
      </c>
      <c r="L8096" s="26">
        <v>45223</v>
      </c>
      <c r="M8096" s="27">
        <f t="shared" si="95"/>
        <v>45223</v>
      </c>
    </row>
    <row r="8097" spans="1:13" ht="22.5" customHeight="1">
      <c r="A8097" s="22" t="s">
        <v>8118</v>
      </c>
      <c r="B8097" s="23" t="s">
        <v>35</v>
      </c>
      <c r="C8097" s="22" t="str">
        <f>IF(OR($B8097="Unknown",$B8097="Error",$B8097=""),IFERROR(VLOOKUP($F8097, '02_UnitPriceRef'!$F$3:$G$10,2,FALSE),"N/A"),$B8097)</f>
        <v>Tea</v>
      </c>
      <c r="D8097" s="24">
        <v>2</v>
      </c>
      <c r="E8097" s="22">
        <f t="shared" si="93"/>
        <v>2</v>
      </c>
      <c r="F8097" s="24">
        <v>1.5</v>
      </c>
      <c r="G8097" s="22">
        <f>IF(OR($F8097="ERROR",$F8097="UNKNOWN",$F8097=""),IFERROR(VLOOKUP($C8097,'02_UnitPriceRef'!$E$3:$F$10,2,0),IF(OR($D8097="Error",$D8097="UNKNOWN",$D8097=""),0,H8097/D8097)),$F8097)</f>
        <v>1.5</v>
      </c>
      <c r="H8097" s="24">
        <v>3</v>
      </c>
      <c r="I8097" s="22">
        <f t="shared" si="94"/>
        <v>3</v>
      </c>
      <c r="J8097" s="22" t="s">
        <v>22</v>
      </c>
      <c r="K8097" s="22" t="s">
        <v>11</v>
      </c>
      <c r="L8097" s="26">
        <v>45158</v>
      </c>
      <c r="M8097" s="27">
        <f t="shared" si="95"/>
        <v>45158</v>
      </c>
    </row>
    <row r="8098" spans="1:13" ht="22.5" customHeight="1">
      <c r="A8098" s="22" t="s">
        <v>8119</v>
      </c>
      <c r="B8098" s="23" t="s">
        <v>10031</v>
      </c>
      <c r="C8098" s="22" t="str">
        <f>IF(OR($B8098="Unknown",$B8098="Error",$B8098=""),IFERROR(VLOOKUP($F8098, '02_UnitPriceRef'!$F$3:$G$10,2,FALSE),"N/A"),$B8098)</f>
        <v>Coffee</v>
      </c>
      <c r="D8098" s="24">
        <v>4</v>
      </c>
      <c r="E8098" s="22">
        <f t="shared" si="93"/>
        <v>4</v>
      </c>
      <c r="F8098" s="24">
        <v>2</v>
      </c>
      <c r="G8098" s="22">
        <f>IF(OR($F8098="ERROR",$F8098="UNKNOWN",$F8098=""),IFERROR(VLOOKUP($C8098,'02_UnitPriceRef'!$E$3:$F$10,2,0),IF(OR($D8098="Error",$D8098="UNKNOWN",$D8098=""),0,H8098/D8098)),$F8098)</f>
        <v>2</v>
      </c>
      <c r="H8098" s="24">
        <v>8</v>
      </c>
      <c r="I8098" s="22">
        <f t="shared" si="94"/>
        <v>8</v>
      </c>
      <c r="J8098" s="22" t="s">
        <v>22</v>
      </c>
      <c r="K8098" s="22" t="s">
        <v>11</v>
      </c>
      <c r="L8098" s="28" t="s">
        <v>10031</v>
      </c>
      <c r="M8098" s="27">
        <f t="shared" si="95"/>
        <v>1</v>
      </c>
    </row>
    <row r="8099" spans="1:13" ht="22.5" customHeight="1">
      <c r="A8099" s="22" t="s">
        <v>8120</v>
      </c>
      <c r="B8099" s="23" t="s">
        <v>13</v>
      </c>
      <c r="C8099" s="22" t="str">
        <f>IF(OR($B8099="Unknown",$B8099="Error",$B8099=""),IFERROR(VLOOKUP($F8099, '02_UnitPriceRef'!$F$3:$G$10,2,FALSE),"N/A"),$B8099)</f>
        <v>Cake</v>
      </c>
      <c r="D8099" s="24">
        <v>4</v>
      </c>
      <c r="E8099" s="22">
        <f t="shared" si="93"/>
        <v>4</v>
      </c>
      <c r="F8099" s="24">
        <v>3</v>
      </c>
      <c r="G8099" s="22">
        <f>IF(OR($F8099="ERROR",$F8099="UNKNOWN",$F8099=""),IFERROR(VLOOKUP($C8099,'02_UnitPriceRef'!$E$3:$F$10,2,0),IF(OR($D8099="Error",$D8099="UNKNOWN",$D8099=""),0,H8099/D8099)),$F8099)</f>
        <v>3</v>
      </c>
      <c r="H8099" s="24">
        <v>12</v>
      </c>
      <c r="I8099" s="22">
        <f t="shared" si="94"/>
        <v>12</v>
      </c>
      <c r="J8099" s="22" t="s">
        <v>20</v>
      </c>
      <c r="K8099" s="22" t="s">
        <v>15</v>
      </c>
      <c r="L8099" s="26">
        <v>45008</v>
      </c>
      <c r="M8099" s="27">
        <f t="shared" si="95"/>
        <v>45008</v>
      </c>
    </row>
    <row r="8100" spans="1:13" ht="22.5" customHeight="1">
      <c r="A8100" s="22" t="s">
        <v>8121</v>
      </c>
      <c r="B8100" s="23" t="s">
        <v>35</v>
      </c>
      <c r="C8100" s="22" t="str">
        <f>IF(OR($B8100="Unknown",$B8100="Error",$B8100=""),IFERROR(VLOOKUP($F8100, '02_UnitPriceRef'!$F$3:$G$10,2,FALSE),"N/A"),$B8100)</f>
        <v>Tea</v>
      </c>
      <c r="D8100" s="24">
        <v>5</v>
      </c>
      <c r="E8100" s="22">
        <f t="shared" si="93"/>
        <v>5</v>
      </c>
      <c r="F8100" s="23" t="s">
        <v>10030</v>
      </c>
      <c r="G8100" s="22">
        <f>IF(OR($F8100="ERROR",$F8100="UNKNOWN",$F8100=""),IFERROR(VLOOKUP($C8100,'02_UnitPriceRef'!$E$3:$F$10,2,0),IF(OR($D8100="Error",$D8100="UNKNOWN",$D8100=""),0,H8100/D8100)),$F8100)</f>
        <v>1.5</v>
      </c>
      <c r="H8100" s="24">
        <v>7.5</v>
      </c>
      <c r="I8100" s="22">
        <f t="shared" si="94"/>
        <v>7.5</v>
      </c>
      <c r="J8100" s="22" t="s">
        <v>10</v>
      </c>
      <c r="K8100" s="22" t="s">
        <v>11</v>
      </c>
      <c r="L8100" s="26">
        <v>45107</v>
      </c>
      <c r="M8100" s="27">
        <f t="shared" si="95"/>
        <v>45107</v>
      </c>
    </row>
    <row r="8101" spans="1:13" ht="22.5" customHeight="1">
      <c r="A8101" s="22" t="s">
        <v>8122</v>
      </c>
      <c r="B8101" s="23" t="s">
        <v>39</v>
      </c>
      <c r="C8101" s="22" t="str">
        <f>IF(OR($B8101="Unknown",$B8101="Error",$B8101=""),IFERROR(VLOOKUP($F8101, '02_UnitPriceRef'!$F$3:$G$10,2,FALSE),"N/A"),$B8101)</f>
        <v>Juice</v>
      </c>
      <c r="D8101" s="24">
        <v>1</v>
      </c>
      <c r="E8101" s="22">
        <f t="shared" si="93"/>
        <v>1</v>
      </c>
      <c r="F8101" s="24">
        <v>3</v>
      </c>
      <c r="G8101" s="22">
        <f>IF(OR($F8101="ERROR",$F8101="UNKNOWN",$F8101=""),IFERROR(VLOOKUP($C8101,'02_UnitPriceRef'!$E$3:$F$10,2,0),IF(OR($D8101="Error",$D8101="UNKNOWN",$D8101=""),0,H8101/D8101)),$F8101)</f>
        <v>3</v>
      </c>
      <c r="H8101" s="24">
        <v>3</v>
      </c>
      <c r="I8101" s="22">
        <f t="shared" si="94"/>
        <v>3</v>
      </c>
      <c r="J8101" s="22" t="s">
        <v>10</v>
      </c>
      <c r="K8101" s="22" t="s">
        <v>11</v>
      </c>
      <c r="L8101" s="26">
        <v>45185</v>
      </c>
      <c r="M8101" s="27">
        <f t="shared" si="95"/>
        <v>45185</v>
      </c>
    </row>
    <row r="8102" spans="1:13" ht="22.5" customHeight="1">
      <c r="A8102" s="22" t="s">
        <v>8123</v>
      </c>
      <c r="B8102" s="23" t="s">
        <v>19</v>
      </c>
      <c r="C8102" s="22" t="str">
        <f>IF(OR($B8102="Unknown",$B8102="Error",$B8102=""),IFERROR(VLOOKUP($F8102, '02_UnitPriceRef'!$F$3:$G$10,2,FALSE),"N/A"),$B8102)</f>
        <v>Salad</v>
      </c>
      <c r="D8102" s="23"/>
      <c r="E8102" s="22">
        <f t="shared" si="93"/>
        <v>2</v>
      </c>
      <c r="F8102" s="24">
        <v>5</v>
      </c>
      <c r="G8102" s="22">
        <f>IF(OR($F8102="ERROR",$F8102="UNKNOWN",$F8102=""),IFERROR(VLOOKUP($C8102,'02_UnitPriceRef'!$E$3:$F$10,2,0),IF(OR($D8102="Error",$D8102="UNKNOWN",$D8102=""),0,H8102/D8102)),$F8102)</f>
        <v>5</v>
      </c>
      <c r="H8102" s="24">
        <v>10</v>
      </c>
      <c r="I8102" s="22">
        <f t="shared" si="94"/>
        <v>10</v>
      </c>
      <c r="J8102" s="22" t="s">
        <v>22</v>
      </c>
      <c r="K8102" s="22" t="s">
        <v>11</v>
      </c>
      <c r="L8102" s="26">
        <v>45279</v>
      </c>
      <c r="M8102" s="27">
        <f t="shared" si="95"/>
        <v>45279</v>
      </c>
    </row>
    <row r="8103" spans="1:13" ht="22.5" customHeight="1">
      <c r="A8103" s="22" t="s">
        <v>8124</v>
      </c>
      <c r="B8103" s="23" t="s">
        <v>10031</v>
      </c>
      <c r="C8103" s="22" t="str">
        <f>IF(OR($B8103="Unknown",$B8103="Error",$B8103=""),IFERROR(VLOOKUP($F8103, '02_UnitPriceRef'!$F$3:$G$10,2,FALSE),"N/A"),$B8103)</f>
        <v>Salad</v>
      </c>
      <c r="D8103" s="24">
        <v>3</v>
      </c>
      <c r="E8103" s="22">
        <f t="shared" si="93"/>
        <v>3</v>
      </c>
      <c r="F8103" s="24">
        <v>5</v>
      </c>
      <c r="G8103" s="22">
        <f>IF(OR($F8103="ERROR",$F8103="UNKNOWN",$F8103=""),IFERROR(VLOOKUP($C8103,'02_UnitPriceRef'!$E$3:$F$10,2,0),IF(OR($D8103="Error",$D8103="UNKNOWN",$D8103=""),0,H8103/D8103)),$F8103)</f>
        <v>5</v>
      </c>
      <c r="H8103" s="24">
        <v>15</v>
      </c>
      <c r="I8103" s="22">
        <f t="shared" si="94"/>
        <v>15</v>
      </c>
      <c r="J8103" s="22" t="s">
        <v>10</v>
      </c>
      <c r="K8103" s="22" t="s">
        <v>20</v>
      </c>
      <c r="L8103" s="28" t="s">
        <v>10031</v>
      </c>
      <c r="M8103" s="27">
        <f t="shared" si="95"/>
        <v>1</v>
      </c>
    </row>
    <row r="8104" spans="1:13" ht="22.5" customHeight="1">
      <c r="A8104" s="22" t="s">
        <v>8125</v>
      </c>
      <c r="B8104" s="23" t="s">
        <v>24</v>
      </c>
      <c r="C8104" s="22" t="str">
        <f>IF(OR($B8104="Unknown",$B8104="Error",$B8104=""),IFERROR(VLOOKUP($F8104, '02_UnitPriceRef'!$F$3:$G$10,2,FALSE),"N/A"),$B8104)</f>
        <v>Smoothie</v>
      </c>
      <c r="D8104" s="24">
        <v>1</v>
      </c>
      <c r="E8104" s="22">
        <f t="shared" si="93"/>
        <v>1</v>
      </c>
      <c r="F8104" s="24">
        <v>4</v>
      </c>
      <c r="G8104" s="22">
        <f>IF(OR($F8104="ERROR",$F8104="UNKNOWN",$F8104=""),IFERROR(VLOOKUP($C8104,'02_UnitPriceRef'!$E$3:$F$10,2,0),IF(OR($D8104="Error",$D8104="UNKNOWN",$D8104=""),0,H8104/D8104)),$F8104)</f>
        <v>4</v>
      </c>
      <c r="H8104" s="24">
        <v>4</v>
      </c>
      <c r="I8104" s="22">
        <f t="shared" si="94"/>
        <v>4</v>
      </c>
      <c r="J8104" s="22" t="s">
        <v>10</v>
      </c>
      <c r="K8104" s="22" t="s">
        <v>11</v>
      </c>
      <c r="L8104" s="26">
        <v>44988</v>
      </c>
      <c r="M8104" s="27">
        <f t="shared" si="95"/>
        <v>44988</v>
      </c>
    </row>
    <row r="8105" spans="1:13" ht="22.5" customHeight="1">
      <c r="A8105" s="22" t="s">
        <v>8126</v>
      </c>
      <c r="B8105" s="23" t="s">
        <v>39</v>
      </c>
      <c r="C8105" s="22" t="str">
        <f>IF(OR($B8105="Unknown",$B8105="Error",$B8105=""),IFERROR(VLOOKUP($F8105, '02_UnitPriceRef'!$F$3:$G$10,2,FALSE),"N/A"),$B8105)</f>
        <v>Juice</v>
      </c>
      <c r="D8105" s="24">
        <v>4</v>
      </c>
      <c r="E8105" s="22">
        <f t="shared" si="93"/>
        <v>4</v>
      </c>
      <c r="F8105" s="24">
        <v>3</v>
      </c>
      <c r="G8105" s="22">
        <f>IF(OR($F8105="ERROR",$F8105="UNKNOWN",$F8105=""),IFERROR(VLOOKUP($C8105,'02_UnitPriceRef'!$E$3:$F$10,2,0),IF(OR($D8105="Error",$D8105="UNKNOWN",$D8105=""),0,H8105/D8105)),$F8105)</f>
        <v>3</v>
      </c>
      <c r="H8105" s="24">
        <v>12</v>
      </c>
      <c r="I8105" s="22">
        <f t="shared" si="94"/>
        <v>12</v>
      </c>
      <c r="J8105" s="22" t="s">
        <v>14</v>
      </c>
      <c r="K8105" s="22" t="s">
        <v>20</v>
      </c>
      <c r="L8105" s="26">
        <v>44929</v>
      </c>
      <c r="M8105" s="27">
        <f t="shared" si="95"/>
        <v>44929</v>
      </c>
    </row>
    <row r="8106" spans="1:13" ht="22.5" customHeight="1">
      <c r="A8106" s="22" t="s">
        <v>8127</v>
      </c>
      <c r="B8106" s="23" t="s">
        <v>13</v>
      </c>
      <c r="C8106" s="22" t="str">
        <f>IF(OR($B8106="Unknown",$B8106="Error",$B8106=""),IFERROR(VLOOKUP($F8106, '02_UnitPriceRef'!$F$3:$G$10,2,FALSE),"N/A"),$B8106)</f>
        <v>Cake</v>
      </c>
      <c r="D8106" s="24">
        <v>5</v>
      </c>
      <c r="E8106" s="22">
        <f t="shared" si="93"/>
        <v>5</v>
      </c>
      <c r="F8106" s="24">
        <v>3</v>
      </c>
      <c r="G8106" s="22">
        <f>IF(OR($F8106="ERROR",$F8106="UNKNOWN",$F8106=""),IFERROR(VLOOKUP($C8106,'02_UnitPriceRef'!$E$3:$F$10,2,0),IF(OR($D8106="Error",$D8106="UNKNOWN",$D8106=""),0,H8106/D8106)),$F8106)</f>
        <v>3</v>
      </c>
      <c r="H8106" s="24">
        <v>15</v>
      </c>
      <c r="I8106" s="22">
        <f t="shared" si="94"/>
        <v>15</v>
      </c>
      <c r="J8106" s="22" t="s">
        <v>20</v>
      </c>
      <c r="K8106" s="22" t="s">
        <v>20</v>
      </c>
      <c r="L8106" s="26">
        <v>45104</v>
      </c>
      <c r="M8106" s="27">
        <f t="shared" si="95"/>
        <v>45104</v>
      </c>
    </row>
    <row r="8107" spans="1:13" ht="22.5" customHeight="1">
      <c r="A8107" s="22" t="s">
        <v>8128</v>
      </c>
      <c r="B8107" s="23" t="s">
        <v>19</v>
      </c>
      <c r="C8107" s="22" t="str">
        <f>IF(OR($B8107="Unknown",$B8107="Error",$B8107=""),IFERROR(VLOOKUP($F8107, '02_UnitPriceRef'!$F$3:$G$10,2,FALSE),"N/A"),$B8107)</f>
        <v>Salad</v>
      </c>
      <c r="D8107" s="24">
        <v>1</v>
      </c>
      <c r="E8107" s="22">
        <f t="shared" si="93"/>
        <v>1</v>
      </c>
      <c r="F8107" s="24">
        <v>5</v>
      </c>
      <c r="G8107" s="22">
        <f>IF(OR($F8107="ERROR",$F8107="UNKNOWN",$F8107=""),IFERROR(VLOOKUP($C8107,'02_UnitPriceRef'!$E$3:$F$10,2,0),IF(OR($D8107="Error",$D8107="UNKNOWN",$D8107=""),0,H8107/D8107)),$F8107)</f>
        <v>5</v>
      </c>
      <c r="H8107" s="24">
        <v>5</v>
      </c>
      <c r="I8107" s="22">
        <f t="shared" si="94"/>
        <v>5</v>
      </c>
      <c r="J8107" s="22" t="s">
        <v>20</v>
      </c>
      <c r="K8107" s="22" t="s">
        <v>15</v>
      </c>
      <c r="L8107" s="26">
        <v>44931</v>
      </c>
      <c r="M8107" s="27">
        <f t="shared" si="95"/>
        <v>44931</v>
      </c>
    </row>
    <row r="8108" spans="1:13" ht="22.5" customHeight="1">
      <c r="A8108" s="22" t="s">
        <v>8129</v>
      </c>
      <c r="B8108" s="23" t="s">
        <v>35</v>
      </c>
      <c r="C8108" s="22" t="str">
        <f>IF(OR($B8108="Unknown",$B8108="Error",$B8108=""),IFERROR(VLOOKUP($F8108, '02_UnitPriceRef'!$F$3:$G$10,2,FALSE),"N/A"),$B8108)</f>
        <v>Tea</v>
      </c>
      <c r="D8108" s="24">
        <v>1</v>
      </c>
      <c r="E8108" s="22">
        <f t="shared" si="93"/>
        <v>1</v>
      </c>
      <c r="F8108" s="24">
        <v>1.5</v>
      </c>
      <c r="G8108" s="22">
        <f>IF(OR($F8108="ERROR",$F8108="UNKNOWN",$F8108=""),IFERROR(VLOOKUP($C8108,'02_UnitPriceRef'!$E$3:$F$10,2,0),IF(OR($D8108="Error",$D8108="UNKNOWN",$D8108=""),0,H8108/D8108)),$F8108)</f>
        <v>1.5</v>
      </c>
      <c r="H8108" s="24">
        <v>1.5</v>
      </c>
      <c r="I8108" s="22">
        <f t="shared" si="94"/>
        <v>1.5</v>
      </c>
      <c r="J8108" s="22" t="s">
        <v>10</v>
      </c>
      <c r="K8108" s="22" t="s">
        <v>15</v>
      </c>
      <c r="L8108" s="26">
        <v>45181</v>
      </c>
      <c r="M8108" s="27">
        <f t="shared" si="95"/>
        <v>45181</v>
      </c>
    </row>
    <row r="8109" spans="1:13" ht="22.5" customHeight="1">
      <c r="A8109" s="22" t="s">
        <v>8130</v>
      </c>
      <c r="B8109" s="23" t="s">
        <v>24</v>
      </c>
      <c r="C8109" s="22" t="str">
        <f>IF(OR($B8109="Unknown",$B8109="Error",$B8109=""),IFERROR(VLOOKUP($F8109, '02_UnitPriceRef'!$F$3:$G$10,2,FALSE),"N/A"),$B8109)</f>
        <v>Smoothie</v>
      </c>
      <c r="D8109" s="24">
        <v>3</v>
      </c>
      <c r="E8109" s="22">
        <f t="shared" si="93"/>
        <v>3</v>
      </c>
      <c r="F8109" s="24">
        <v>4</v>
      </c>
      <c r="G8109" s="22">
        <f>IF(OR($F8109="ERROR",$F8109="UNKNOWN",$F8109=""),IFERROR(VLOOKUP($C8109,'02_UnitPriceRef'!$E$3:$F$10,2,0),IF(OR($D8109="Error",$D8109="UNKNOWN",$D8109=""),0,H8109/D8109)),$F8109)</f>
        <v>4</v>
      </c>
      <c r="H8109" s="24">
        <v>12</v>
      </c>
      <c r="I8109" s="22">
        <f t="shared" si="94"/>
        <v>12</v>
      </c>
      <c r="J8109" s="22" t="s">
        <v>22</v>
      </c>
      <c r="K8109" s="22" t="s">
        <v>11</v>
      </c>
      <c r="L8109" s="26">
        <v>45127</v>
      </c>
      <c r="M8109" s="27">
        <f t="shared" si="95"/>
        <v>45127</v>
      </c>
    </row>
    <row r="8110" spans="1:13" ht="22.5" customHeight="1">
      <c r="A8110" s="22" t="s">
        <v>8131</v>
      </c>
      <c r="B8110" s="23" t="s">
        <v>19</v>
      </c>
      <c r="C8110" s="22" t="str">
        <f>IF(OR($B8110="Unknown",$B8110="Error",$B8110=""),IFERROR(VLOOKUP($F8110, '02_UnitPriceRef'!$F$3:$G$10,2,FALSE),"N/A"),$B8110)</f>
        <v>Salad</v>
      </c>
      <c r="D8110" s="24">
        <v>1</v>
      </c>
      <c r="E8110" s="22">
        <f t="shared" si="93"/>
        <v>1</v>
      </c>
      <c r="F8110" s="24">
        <v>5</v>
      </c>
      <c r="G8110" s="22">
        <f>IF(OR($F8110="ERROR",$F8110="UNKNOWN",$F8110=""),IFERROR(VLOOKUP($C8110,'02_UnitPriceRef'!$E$3:$F$10,2,0),IF(OR($D8110="Error",$D8110="UNKNOWN",$D8110=""),0,H8110/D8110)),$F8110)</f>
        <v>5</v>
      </c>
      <c r="H8110" s="24">
        <v>5</v>
      </c>
      <c r="I8110" s="22">
        <f t="shared" si="94"/>
        <v>5</v>
      </c>
      <c r="J8110" s="22" t="s">
        <v>14</v>
      </c>
      <c r="K8110" s="22" t="s">
        <v>20</v>
      </c>
      <c r="L8110" s="26">
        <v>45141</v>
      </c>
      <c r="M8110" s="27">
        <f t="shared" si="95"/>
        <v>45141</v>
      </c>
    </row>
    <row r="8111" spans="1:13" ht="22.5" customHeight="1">
      <c r="A8111" s="22" t="s">
        <v>8132</v>
      </c>
      <c r="B8111" s="23" t="s">
        <v>39</v>
      </c>
      <c r="C8111" s="22" t="str">
        <f>IF(OR($B8111="Unknown",$B8111="Error",$B8111=""),IFERROR(VLOOKUP($F8111, '02_UnitPriceRef'!$F$3:$G$10,2,FALSE),"N/A"),$B8111)</f>
        <v>Juice</v>
      </c>
      <c r="D8111" s="24">
        <v>2</v>
      </c>
      <c r="E8111" s="22">
        <f t="shared" si="93"/>
        <v>2</v>
      </c>
      <c r="F8111" s="24">
        <v>3</v>
      </c>
      <c r="G8111" s="22">
        <f>IF(OR($F8111="ERROR",$F8111="UNKNOWN",$F8111=""),IFERROR(VLOOKUP($C8111,'02_UnitPriceRef'!$E$3:$F$10,2,0),IF(OR($D8111="Error",$D8111="UNKNOWN",$D8111=""),0,H8111/D8111)),$F8111)</f>
        <v>3</v>
      </c>
      <c r="H8111" s="24">
        <v>6</v>
      </c>
      <c r="I8111" s="22">
        <f t="shared" si="94"/>
        <v>6</v>
      </c>
      <c r="J8111" s="22" t="s">
        <v>22</v>
      </c>
      <c r="K8111" s="22" t="s">
        <v>20</v>
      </c>
      <c r="L8111" s="26">
        <v>45269</v>
      </c>
      <c r="M8111" s="27">
        <f t="shared" si="95"/>
        <v>45269</v>
      </c>
    </row>
    <row r="8112" spans="1:13" ht="22.5" customHeight="1">
      <c r="A8112" s="22" t="s">
        <v>8133</v>
      </c>
      <c r="B8112" s="23" t="s">
        <v>39</v>
      </c>
      <c r="C8112" s="22" t="str">
        <f>IF(OR($B8112="Unknown",$B8112="Error",$B8112=""),IFERROR(VLOOKUP($F8112, '02_UnitPriceRef'!$F$3:$G$10,2,FALSE),"N/A"),$B8112)</f>
        <v>Juice</v>
      </c>
      <c r="D8112" s="24">
        <v>2</v>
      </c>
      <c r="E8112" s="22">
        <f t="shared" si="93"/>
        <v>2</v>
      </c>
      <c r="F8112" s="24">
        <v>3</v>
      </c>
      <c r="G8112" s="22">
        <f>IF(OR($F8112="ERROR",$F8112="UNKNOWN",$F8112=""),IFERROR(VLOOKUP($C8112,'02_UnitPriceRef'!$E$3:$F$10,2,0),IF(OR($D8112="Error",$D8112="UNKNOWN",$D8112=""),0,H8112/D8112)),$F8112)</f>
        <v>3</v>
      </c>
      <c r="H8112" s="24">
        <v>6</v>
      </c>
      <c r="I8112" s="22">
        <f t="shared" si="94"/>
        <v>6</v>
      </c>
      <c r="J8112" s="22" t="s">
        <v>14</v>
      </c>
      <c r="K8112" s="22" t="s">
        <v>11</v>
      </c>
      <c r="L8112" s="26">
        <v>45290</v>
      </c>
      <c r="M8112" s="27">
        <f t="shared" si="95"/>
        <v>45290</v>
      </c>
    </row>
    <row r="8113" spans="1:13" ht="22.5" customHeight="1">
      <c r="A8113" s="22" t="s">
        <v>8134</v>
      </c>
      <c r="B8113" s="23" t="s">
        <v>35</v>
      </c>
      <c r="C8113" s="22" t="str">
        <f>IF(OR($B8113="Unknown",$B8113="Error",$B8113=""),IFERROR(VLOOKUP($F8113, '02_UnitPriceRef'!$F$3:$G$10,2,FALSE),"N/A"),$B8113)</f>
        <v>Tea</v>
      </c>
      <c r="D8113" s="24">
        <v>5</v>
      </c>
      <c r="E8113" s="22">
        <f t="shared" si="93"/>
        <v>5</v>
      </c>
      <c r="F8113" s="24">
        <v>1.5</v>
      </c>
      <c r="G8113" s="22">
        <f>IF(OR($F8113="ERROR",$F8113="UNKNOWN",$F8113=""),IFERROR(VLOOKUP($C8113,'02_UnitPriceRef'!$E$3:$F$10,2,0),IF(OR($D8113="Error",$D8113="UNKNOWN",$D8113=""),0,H8113/D8113)),$F8113)</f>
        <v>1.5</v>
      </c>
      <c r="H8113" s="24">
        <v>7.5</v>
      </c>
      <c r="I8113" s="22">
        <f t="shared" si="94"/>
        <v>7.5</v>
      </c>
      <c r="J8113" s="22" t="s">
        <v>10</v>
      </c>
      <c r="K8113" s="22" t="s">
        <v>20</v>
      </c>
      <c r="L8113" s="26">
        <v>45204</v>
      </c>
      <c r="M8113" s="27">
        <f t="shared" si="95"/>
        <v>45204</v>
      </c>
    </row>
    <row r="8114" spans="1:13" ht="22.5" customHeight="1">
      <c r="A8114" s="22" t="s">
        <v>8135</v>
      </c>
      <c r="B8114" s="23" t="s">
        <v>19</v>
      </c>
      <c r="C8114" s="22" t="str">
        <f>IF(OR($B8114="Unknown",$B8114="Error",$B8114=""),IFERROR(VLOOKUP($F8114, '02_UnitPriceRef'!$F$3:$G$10,2,FALSE),"N/A"),$B8114)</f>
        <v>Salad</v>
      </c>
      <c r="D8114" s="24">
        <v>4</v>
      </c>
      <c r="E8114" s="22">
        <f t="shared" si="93"/>
        <v>4</v>
      </c>
      <c r="F8114" s="24">
        <v>5</v>
      </c>
      <c r="G8114" s="22">
        <f>IF(OR($F8114="ERROR",$F8114="UNKNOWN",$F8114=""),IFERROR(VLOOKUP($C8114,'02_UnitPriceRef'!$E$3:$F$10,2,0),IF(OR($D8114="Error",$D8114="UNKNOWN",$D8114=""),0,H8114/D8114)),$F8114)</f>
        <v>5</v>
      </c>
      <c r="H8114" s="24">
        <v>20</v>
      </c>
      <c r="I8114" s="22">
        <f t="shared" si="94"/>
        <v>20</v>
      </c>
      <c r="J8114" s="22" t="s">
        <v>20</v>
      </c>
      <c r="K8114" s="22" t="s">
        <v>15</v>
      </c>
      <c r="L8114" s="26">
        <v>45189</v>
      </c>
      <c r="M8114" s="27">
        <f t="shared" si="95"/>
        <v>45189</v>
      </c>
    </row>
    <row r="8115" spans="1:13" ht="22.5" customHeight="1">
      <c r="A8115" s="22" t="s">
        <v>8136</v>
      </c>
      <c r="B8115" s="23" t="s">
        <v>24</v>
      </c>
      <c r="C8115" s="22" t="str">
        <f>IF(OR($B8115="Unknown",$B8115="Error",$B8115=""),IFERROR(VLOOKUP($F8115, '02_UnitPriceRef'!$F$3:$G$10,2,FALSE),"N/A"),$B8115)</f>
        <v>Smoothie</v>
      </c>
      <c r="D8115" s="24">
        <v>5</v>
      </c>
      <c r="E8115" s="22">
        <f t="shared" si="93"/>
        <v>5</v>
      </c>
      <c r="F8115" s="24">
        <v>4</v>
      </c>
      <c r="G8115" s="22">
        <f>IF(OR($F8115="ERROR",$F8115="UNKNOWN",$F8115=""),IFERROR(VLOOKUP($C8115,'02_UnitPriceRef'!$E$3:$F$10,2,0),IF(OR($D8115="Error",$D8115="UNKNOWN",$D8115=""),0,H8115/D8115)),$F8115)</f>
        <v>4</v>
      </c>
      <c r="H8115" s="24">
        <v>20</v>
      </c>
      <c r="I8115" s="22">
        <f t="shared" si="94"/>
        <v>20</v>
      </c>
      <c r="J8115" s="22" t="s">
        <v>22</v>
      </c>
      <c r="K8115" s="22" t="s">
        <v>20</v>
      </c>
      <c r="L8115" s="26">
        <v>45102</v>
      </c>
      <c r="M8115" s="27">
        <f t="shared" si="95"/>
        <v>45102</v>
      </c>
    </row>
    <row r="8116" spans="1:13" ht="22.5" customHeight="1">
      <c r="A8116" s="22" t="s">
        <v>8137</v>
      </c>
      <c r="B8116" s="23" t="s">
        <v>19</v>
      </c>
      <c r="C8116" s="22" t="str">
        <f>IF(OR($B8116="Unknown",$B8116="Error",$B8116=""),IFERROR(VLOOKUP($F8116, '02_UnitPriceRef'!$F$3:$G$10,2,FALSE),"N/A"),$B8116)</f>
        <v>Salad</v>
      </c>
      <c r="D8116" s="24">
        <v>5</v>
      </c>
      <c r="E8116" s="22">
        <f t="shared" si="93"/>
        <v>5</v>
      </c>
      <c r="F8116" s="24">
        <v>5</v>
      </c>
      <c r="G8116" s="22">
        <f>IF(OR($F8116="ERROR",$F8116="UNKNOWN",$F8116=""),IFERROR(VLOOKUP($C8116,'02_UnitPriceRef'!$E$3:$F$10,2,0),IF(OR($D8116="Error",$D8116="UNKNOWN",$D8116=""),0,H8116/D8116)),$F8116)</f>
        <v>5</v>
      </c>
      <c r="H8116" s="24">
        <v>25</v>
      </c>
      <c r="I8116" s="22">
        <f t="shared" si="94"/>
        <v>25</v>
      </c>
      <c r="J8116" s="22" t="s">
        <v>22</v>
      </c>
      <c r="K8116" s="22" t="s">
        <v>11</v>
      </c>
      <c r="L8116" s="26">
        <v>45240</v>
      </c>
      <c r="M8116" s="27">
        <f t="shared" si="95"/>
        <v>45240</v>
      </c>
    </row>
    <row r="8117" spans="1:13" ht="22.5" customHeight="1">
      <c r="A8117" s="22" t="s">
        <v>8138</v>
      </c>
      <c r="B8117" s="23" t="s">
        <v>9</v>
      </c>
      <c r="C8117" s="22" t="str">
        <f>IF(OR($B8117="Unknown",$B8117="Error",$B8117=""),IFERROR(VLOOKUP($F8117, '02_UnitPriceRef'!$F$3:$G$10,2,FALSE),"N/A"),$B8117)</f>
        <v>Coffee</v>
      </c>
      <c r="D8117" s="24">
        <v>2</v>
      </c>
      <c r="E8117" s="22">
        <f t="shared" si="93"/>
        <v>2</v>
      </c>
      <c r="F8117" s="24">
        <v>2</v>
      </c>
      <c r="G8117" s="22">
        <f>IF(OR($F8117="ERROR",$F8117="UNKNOWN",$F8117=""),IFERROR(VLOOKUP($C8117,'02_UnitPriceRef'!$E$3:$F$10,2,0),IF(OR($D8117="Error",$D8117="UNKNOWN",$D8117=""),0,H8117/D8117)),$F8117)</f>
        <v>2</v>
      </c>
      <c r="H8117" s="24">
        <v>4</v>
      </c>
      <c r="I8117" s="22">
        <f t="shared" si="94"/>
        <v>4</v>
      </c>
      <c r="J8117" s="22" t="s">
        <v>14</v>
      </c>
      <c r="K8117" s="22" t="s">
        <v>11</v>
      </c>
      <c r="L8117" s="26">
        <v>45152</v>
      </c>
      <c r="M8117" s="27">
        <f t="shared" si="95"/>
        <v>45152</v>
      </c>
    </row>
    <row r="8118" spans="1:13" ht="22.5" customHeight="1">
      <c r="A8118" s="22" t="s">
        <v>8139</v>
      </c>
      <c r="B8118" s="23" t="s">
        <v>9</v>
      </c>
      <c r="C8118" s="22" t="str">
        <f>IF(OR($B8118="Unknown",$B8118="Error",$B8118=""),IFERROR(VLOOKUP($F8118, '02_UnitPriceRef'!$F$3:$G$10,2,FALSE),"N/A"),$B8118)</f>
        <v>Coffee</v>
      </c>
      <c r="D8118" s="24">
        <v>1</v>
      </c>
      <c r="E8118" s="22">
        <f t="shared" si="93"/>
        <v>1</v>
      </c>
      <c r="F8118" s="24">
        <v>2</v>
      </c>
      <c r="G8118" s="22">
        <f>IF(OR($F8118="ERROR",$F8118="UNKNOWN",$F8118=""),IFERROR(VLOOKUP($C8118,'02_UnitPriceRef'!$E$3:$F$10,2,0),IF(OR($D8118="Error",$D8118="UNKNOWN",$D8118=""),0,H8118/D8118)),$F8118)</f>
        <v>2</v>
      </c>
      <c r="H8118" s="24">
        <v>2</v>
      </c>
      <c r="I8118" s="22">
        <f t="shared" si="94"/>
        <v>2</v>
      </c>
      <c r="J8118" s="22" t="s">
        <v>20</v>
      </c>
      <c r="K8118" s="22" t="s">
        <v>11</v>
      </c>
      <c r="L8118" s="26">
        <v>45191</v>
      </c>
      <c r="M8118" s="27">
        <f t="shared" si="95"/>
        <v>45191</v>
      </c>
    </row>
    <row r="8119" spans="1:13" ht="22.5" customHeight="1">
      <c r="A8119" s="22" t="s">
        <v>8140</v>
      </c>
      <c r="B8119" s="23" t="s">
        <v>10031</v>
      </c>
      <c r="C8119" s="22" t="str">
        <f>IF(OR($B8119="Unknown",$B8119="Error",$B8119=""),IFERROR(VLOOKUP($F8119, '02_UnitPriceRef'!$F$3:$G$10,2,FALSE),"N/A"),$B8119)</f>
        <v>Cake</v>
      </c>
      <c r="D8119" s="24">
        <v>3</v>
      </c>
      <c r="E8119" s="22">
        <f t="shared" si="93"/>
        <v>3</v>
      </c>
      <c r="F8119" s="24">
        <v>3</v>
      </c>
      <c r="G8119" s="22">
        <f>IF(OR($F8119="ERROR",$F8119="UNKNOWN",$F8119=""),IFERROR(VLOOKUP($C8119,'02_UnitPriceRef'!$E$3:$F$10,2,0),IF(OR($D8119="Error",$D8119="UNKNOWN",$D8119=""),0,H8119/D8119)),$F8119)</f>
        <v>3</v>
      </c>
      <c r="H8119" s="24">
        <v>9</v>
      </c>
      <c r="I8119" s="22">
        <f t="shared" si="94"/>
        <v>9</v>
      </c>
      <c r="J8119" s="22" t="s">
        <v>20</v>
      </c>
      <c r="K8119" s="22" t="s">
        <v>11</v>
      </c>
      <c r="L8119" s="26">
        <v>45098</v>
      </c>
      <c r="M8119" s="27">
        <f t="shared" si="95"/>
        <v>45098</v>
      </c>
    </row>
    <row r="8120" spans="1:13" ht="22.5" customHeight="1">
      <c r="A8120" s="22" t="s">
        <v>8141</v>
      </c>
      <c r="B8120" s="23" t="s">
        <v>13</v>
      </c>
      <c r="C8120" s="22" t="str">
        <f>IF(OR($B8120="Unknown",$B8120="Error",$B8120=""),IFERROR(VLOOKUP($F8120, '02_UnitPriceRef'!$F$3:$G$10,2,FALSE),"N/A"),$B8120)</f>
        <v>Cake</v>
      </c>
      <c r="D8120" s="24">
        <v>1</v>
      </c>
      <c r="E8120" s="22">
        <f t="shared" si="93"/>
        <v>1</v>
      </c>
      <c r="F8120" s="24">
        <v>3</v>
      </c>
      <c r="G8120" s="22">
        <f>IF(OR($F8120="ERROR",$F8120="UNKNOWN",$F8120=""),IFERROR(VLOOKUP($C8120,'02_UnitPriceRef'!$E$3:$F$10,2,0),IF(OR($D8120="Error",$D8120="UNKNOWN",$D8120=""),0,H8120/D8120)),$F8120)</f>
        <v>3</v>
      </c>
      <c r="H8120" s="24">
        <v>3</v>
      </c>
      <c r="I8120" s="22">
        <f t="shared" si="94"/>
        <v>3</v>
      </c>
      <c r="J8120" s="22" t="s">
        <v>20</v>
      </c>
      <c r="K8120" s="22" t="s">
        <v>20</v>
      </c>
      <c r="L8120" s="26">
        <v>45172</v>
      </c>
      <c r="M8120" s="27">
        <f t="shared" si="95"/>
        <v>45172</v>
      </c>
    </row>
    <row r="8121" spans="1:13" ht="22.5" customHeight="1">
      <c r="A8121" s="22" t="s">
        <v>8142</v>
      </c>
      <c r="B8121" s="23" t="s">
        <v>35</v>
      </c>
      <c r="C8121" s="22" t="str">
        <f>IF(OR($B8121="Unknown",$B8121="Error",$B8121=""),IFERROR(VLOOKUP($F8121, '02_UnitPriceRef'!$F$3:$G$10,2,FALSE),"N/A"),$B8121)</f>
        <v>Tea</v>
      </c>
      <c r="D8121" s="24">
        <v>4</v>
      </c>
      <c r="E8121" s="22">
        <f t="shared" si="93"/>
        <v>4</v>
      </c>
      <c r="F8121" s="24">
        <v>1.5</v>
      </c>
      <c r="G8121" s="22">
        <f>IF(OR($F8121="ERROR",$F8121="UNKNOWN",$F8121=""),IFERROR(VLOOKUP($C8121,'02_UnitPriceRef'!$E$3:$F$10,2,0),IF(OR($D8121="Error",$D8121="UNKNOWN",$D8121=""),0,H8121/D8121)),$F8121)</f>
        <v>1.5</v>
      </c>
      <c r="H8121" s="24">
        <v>6</v>
      </c>
      <c r="I8121" s="22">
        <f t="shared" si="94"/>
        <v>6</v>
      </c>
      <c r="J8121" s="22" t="s">
        <v>14</v>
      </c>
      <c r="K8121" s="22" t="s">
        <v>11</v>
      </c>
      <c r="L8121" s="26">
        <v>45177</v>
      </c>
      <c r="M8121" s="27">
        <f t="shared" si="95"/>
        <v>45177</v>
      </c>
    </row>
    <row r="8122" spans="1:13" ht="22.5" customHeight="1">
      <c r="A8122" s="22" t="s">
        <v>8143</v>
      </c>
      <c r="B8122" s="23" t="s">
        <v>27</v>
      </c>
      <c r="C8122" s="22" t="str">
        <f>IF(OR($B8122="Unknown",$B8122="Error",$B8122=""),IFERROR(VLOOKUP($F8122, '02_UnitPriceRef'!$F$3:$G$10,2,FALSE),"N/A"),$B8122)</f>
        <v>Sandwich</v>
      </c>
      <c r="D8122" s="24">
        <v>2</v>
      </c>
      <c r="E8122" s="22">
        <f t="shared" si="93"/>
        <v>2</v>
      </c>
      <c r="F8122" s="24">
        <v>4</v>
      </c>
      <c r="G8122" s="22">
        <f>IF(OR($F8122="ERROR",$F8122="UNKNOWN",$F8122=""),IFERROR(VLOOKUP($C8122,'02_UnitPriceRef'!$E$3:$F$10,2,0),IF(OR($D8122="Error",$D8122="UNKNOWN",$D8122=""),0,H8122/D8122)),$F8122)</f>
        <v>4</v>
      </c>
      <c r="H8122" s="24">
        <v>8</v>
      </c>
      <c r="I8122" s="22">
        <f t="shared" si="94"/>
        <v>8</v>
      </c>
      <c r="J8122" s="22" t="s">
        <v>22</v>
      </c>
      <c r="K8122" s="22" t="s">
        <v>20</v>
      </c>
      <c r="L8122" s="26">
        <v>45248</v>
      </c>
      <c r="M8122" s="27">
        <f t="shared" si="95"/>
        <v>45248</v>
      </c>
    </row>
    <row r="8123" spans="1:13" ht="22.5" customHeight="1">
      <c r="A8123" s="22" t="s">
        <v>8144</v>
      </c>
      <c r="B8123" s="23" t="s">
        <v>24</v>
      </c>
      <c r="C8123" s="22" t="str">
        <f>IF(OR($B8123="Unknown",$B8123="Error",$B8123=""),IFERROR(VLOOKUP($F8123, '02_UnitPriceRef'!$F$3:$G$10,2,FALSE),"N/A"),$B8123)</f>
        <v>Smoothie</v>
      </c>
      <c r="D8123" s="24">
        <v>2</v>
      </c>
      <c r="E8123" s="22">
        <f t="shared" si="93"/>
        <v>2</v>
      </c>
      <c r="F8123" s="24">
        <v>4</v>
      </c>
      <c r="G8123" s="22">
        <f>IF(OR($F8123="ERROR",$F8123="UNKNOWN",$F8123=""),IFERROR(VLOOKUP($C8123,'02_UnitPriceRef'!$E$3:$F$10,2,0),IF(OR($D8123="Error",$D8123="UNKNOWN",$D8123=""),0,H8123/D8123)),$F8123)</f>
        <v>4</v>
      </c>
      <c r="H8123" s="24">
        <v>8</v>
      </c>
      <c r="I8123" s="22">
        <f t="shared" si="94"/>
        <v>8</v>
      </c>
      <c r="J8123" s="22" t="s">
        <v>14</v>
      </c>
      <c r="K8123" s="22" t="s">
        <v>20</v>
      </c>
      <c r="L8123" s="26">
        <v>45036</v>
      </c>
      <c r="M8123" s="27">
        <f t="shared" si="95"/>
        <v>45036</v>
      </c>
    </row>
    <row r="8124" spans="1:13" ht="22.5" customHeight="1">
      <c r="A8124" s="22" t="s">
        <v>8145</v>
      </c>
      <c r="B8124" s="23" t="s">
        <v>17</v>
      </c>
      <c r="C8124" s="22" t="str">
        <f>IF(OR($B8124="Unknown",$B8124="Error",$B8124=""),IFERROR(VLOOKUP($F8124, '02_UnitPriceRef'!$F$3:$G$10,2,FALSE),"N/A"),$B8124)</f>
        <v>Cookie</v>
      </c>
      <c r="D8124" s="23" t="s">
        <v>10030</v>
      </c>
      <c r="E8124" s="22">
        <f t="shared" si="93"/>
        <v>4</v>
      </c>
      <c r="F8124" s="24">
        <v>1</v>
      </c>
      <c r="G8124" s="22">
        <f>IF(OR($F8124="ERROR",$F8124="UNKNOWN",$F8124=""),IFERROR(VLOOKUP($C8124,'02_UnitPriceRef'!$E$3:$F$10,2,0),IF(OR($D8124="Error",$D8124="UNKNOWN",$D8124=""),0,H8124/D8124)),$F8124)</f>
        <v>1</v>
      </c>
      <c r="H8124" s="24">
        <v>4</v>
      </c>
      <c r="I8124" s="22">
        <f t="shared" si="94"/>
        <v>4</v>
      </c>
      <c r="J8124" s="22" t="s">
        <v>22</v>
      </c>
      <c r="K8124" s="22" t="s">
        <v>20</v>
      </c>
      <c r="L8124" s="26">
        <v>45277</v>
      </c>
      <c r="M8124" s="27">
        <f t="shared" si="95"/>
        <v>45277</v>
      </c>
    </row>
    <row r="8125" spans="1:13" ht="22.5" customHeight="1">
      <c r="A8125" s="22" t="s">
        <v>8146</v>
      </c>
      <c r="B8125" s="23" t="s">
        <v>9</v>
      </c>
      <c r="C8125" s="22" t="str">
        <f>IF(OR($B8125="Unknown",$B8125="Error",$B8125=""),IFERROR(VLOOKUP($F8125, '02_UnitPriceRef'!$F$3:$G$10,2,FALSE),"N/A"),$B8125)</f>
        <v>Coffee</v>
      </c>
      <c r="D8125" s="24">
        <v>5</v>
      </c>
      <c r="E8125" s="22">
        <f t="shared" si="93"/>
        <v>5</v>
      </c>
      <c r="F8125" s="24">
        <v>2</v>
      </c>
      <c r="G8125" s="22">
        <f>IF(OR($F8125="ERROR",$F8125="UNKNOWN",$F8125=""),IFERROR(VLOOKUP($C8125,'02_UnitPriceRef'!$E$3:$F$10,2,0),IF(OR($D8125="Error",$D8125="UNKNOWN",$D8125=""),0,H8125/D8125)),$F8125)</f>
        <v>2</v>
      </c>
      <c r="H8125" s="24">
        <v>10</v>
      </c>
      <c r="I8125" s="22">
        <f t="shared" si="94"/>
        <v>10</v>
      </c>
      <c r="J8125" s="22" t="s">
        <v>20</v>
      </c>
      <c r="K8125" s="22" t="s">
        <v>11</v>
      </c>
      <c r="L8125" s="26">
        <v>45263</v>
      </c>
      <c r="M8125" s="27">
        <f t="shared" si="95"/>
        <v>45263</v>
      </c>
    </row>
    <row r="8126" spans="1:13" ht="22.5" customHeight="1">
      <c r="A8126" s="22" t="s">
        <v>8147</v>
      </c>
      <c r="B8126" s="23" t="s">
        <v>39</v>
      </c>
      <c r="C8126" s="22" t="str">
        <f>IF(OR($B8126="Unknown",$B8126="Error",$B8126=""),IFERROR(VLOOKUP($F8126, '02_UnitPriceRef'!$F$3:$G$10,2,FALSE),"N/A"),$B8126)</f>
        <v>Juice</v>
      </c>
      <c r="D8126" s="24">
        <v>4</v>
      </c>
      <c r="E8126" s="22">
        <f t="shared" si="93"/>
        <v>4</v>
      </c>
      <c r="F8126" s="24">
        <v>3</v>
      </c>
      <c r="G8126" s="22">
        <f>IF(OR($F8126="ERROR",$F8126="UNKNOWN",$F8126=""),IFERROR(VLOOKUP($C8126,'02_UnitPriceRef'!$E$3:$F$10,2,0),IF(OR($D8126="Error",$D8126="UNKNOWN",$D8126=""),0,H8126/D8126)),$F8126)</f>
        <v>3</v>
      </c>
      <c r="H8126" s="24">
        <v>12</v>
      </c>
      <c r="I8126" s="22">
        <f t="shared" si="94"/>
        <v>12</v>
      </c>
      <c r="J8126" s="22" t="s">
        <v>14</v>
      </c>
      <c r="K8126" s="22" t="s">
        <v>15</v>
      </c>
      <c r="L8126" s="26">
        <v>45232</v>
      </c>
      <c r="M8126" s="27">
        <f t="shared" si="95"/>
        <v>45232</v>
      </c>
    </row>
    <row r="8127" spans="1:13" ht="22.5" customHeight="1">
      <c r="A8127" s="22" t="s">
        <v>8148</v>
      </c>
      <c r="B8127" s="23" t="s">
        <v>17</v>
      </c>
      <c r="C8127" s="22" t="str">
        <f>IF(OR($B8127="Unknown",$B8127="Error",$B8127=""),IFERROR(VLOOKUP($F8127, '02_UnitPriceRef'!$F$3:$G$10,2,FALSE),"N/A"),$B8127)</f>
        <v>Cookie</v>
      </c>
      <c r="D8127" s="24">
        <v>4</v>
      </c>
      <c r="E8127" s="22">
        <f t="shared" si="93"/>
        <v>4</v>
      </c>
      <c r="F8127" s="24">
        <v>1</v>
      </c>
      <c r="G8127" s="22">
        <f>IF(OR($F8127="ERROR",$F8127="UNKNOWN",$F8127=""),IFERROR(VLOOKUP($C8127,'02_UnitPriceRef'!$E$3:$F$10,2,0),IF(OR($D8127="Error",$D8127="UNKNOWN",$D8127=""),0,H8127/D8127)),$F8127)</f>
        <v>1</v>
      </c>
      <c r="H8127" s="24">
        <v>4</v>
      </c>
      <c r="I8127" s="22">
        <f t="shared" si="94"/>
        <v>4</v>
      </c>
      <c r="J8127" s="22" t="s">
        <v>22</v>
      </c>
      <c r="K8127" s="22" t="s">
        <v>11</v>
      </c>
      <c r="L8127" s="26">
        <v>44944</v>
      </c>
      <c r="M8127" s="27">
        <f t="shared" si="95"/>
        <v>44944</v>
      </c>
    </row>
    <row r="8128" spans="1:13" ht="22.5" customHeight="1">
      <c r="A8128" s="22" t="s">
        <v>8149</v>
      </c>
      <c r="B8128" s="23" t="s">
        <v>24</v>
      </c>
      <c r="C8128" s="22" t="str">
        <f>IF(OR($B8128="Unknown",$B8128="Error",$B8128=""),IFERROR(VLOOKUP($F8128, '02_UnitPriceRef'!$F$3:$G$10,2,FALSE),"N/A"),$B8128)</f>
        <v>Smoothie</v>
      </c>
      <c r="D8128" s="24">
        <v>3</v>
      </c>
      <c r="E8128" s="22">
        <f t="shared" si="93"/>
        <v>3</v>
      </c>
      <c r="F8128" s="24">
        <v>4</v>
      </c>
      <c r="G8128" s="22">
        <f>IF(OR($F8128="ERROR",$F8128="UNKNOWN",$F8128=""),IFERROR(VLOOKUP($C8128,'02_UnitPriceRef'!$E$3:$F$10,2,0),IF(OR($D8128="Error",$D8128="UNKNOWN",$D8128=""),0,H8128/D8128)),$F8128)</f>
        <v>4</v>
      </c>
      <c r="H8128" s="24">
        <v>12</v>
      </c>
      <c r="I8128" s="22">
        <f t="shared" si="94"/>
        <v>12</v>
      </c>
      <c r="J8128" s="22" t="s">
        <v>10</v>
      </c>
      <c r="K8128" s="22" t="s">
        <v>20</v>
      </c>
      <c r="L8128" s="26">
        <v>45135</v>
      </c>
      <c r="M8128" s="27">
        <f t="shared" si="95"/>
        <v>45135</v>
      </c>
    </row>
    <row r="8129" spans="1:13" ht="22.5" customHeight="1">
      <c r="A8129" s="22" t="s">
        <v>8150</v>
      </c>
      <c r="B8129" s="23" t="s">
        <v>19</v>
      </c>
      <c r="C8129" s="22" t="str">
        <f>IF(OR($B8129="Unknown",$B8129="Error",$B8129=""),IFERROR(VLOOKUP($F8129, '02_UnitPriceRef'!$F$3:$G$10,2,FALSE),"N/A"),$B8129)</f>
        <v>Salad</v>
      </c>
      <c r="D8129" s="24">
        <v>4</v>
      </c>
      <c r="E8129" s="22">
        <f t="shared" si="93"/>
        <v>4</v>
      </c>
      <c r="F8129" s="24">
        <v>5</v>
      </c>
      <c r="G8129" s="22">
        <f>IF(OR($F8129="ERROR",$F8129="UNKNOWN",$F8129=""),IFERROR(VLOOKUP($C8129,'02_UnitPriceRef'!$E$3:$F$10,2,0),IF(OR($D8129="Error",$D8129="UNKNOWN",$D8129=""),0,H8129/D8129)),$F8129)</f>
        <v>5</v>
      </c>
      <c r="H8129" s="24">
        <v>20</v>
      </c>
      <c r="I8129" s="22">
        <f t="shared" si="94"/>
        <v>20</v>
      </c>
      <c r="J8129" s="22" t="s">
        <v>10</v>
      </c>
      <c r="K8129" s="22" t="s">
        <v>20</v>
      </c>
      <c r="L8129" s="26">
        <v>44982</v>
      </c>
      <c r="M8129" s="27">
        <f t="shared" si="95"/>
        <v>44982</v>
      </c>
    </row>
    <row r="8130" spans="1:13" ht="22.5" customHeight="1">
      <c r="A8130" s="22" t="s">
        <v>8151</v>
      </c>
      <c r="B8130" s="23" t="s">
        <v>24</v>
      </c>
      <c r="C8130" s="22" t="str">
        <f>IF(OR($B8130="Unknown",$B8130="Error",$B8130=""),IFERROR(VLOOKUP($F8130, '02_UnitPriceRef'!$F$3:$G$10,2,FALSE),"N/A"),$B8130)</f>
        <v>Smoothie</v>
      </c>
      <c r="D8130" s="24">
        <v>3</v>
      </c>
      <c r="E8130" s="22">
        <f t="shared" si="93"/>
        <v>3</v>
      </c>
      <c r="F8130" s="23" t="s">
        <v>10030</v>
      </c>
      <c r="G8130" s="22">
        <f>IF(OR($F8130="ERROR",$F8130="UNKNOWN",$F8130=""),IFERROR(VLOOKUP($C8130,'02_UnitPriceRef'!$E$3:$F$10,2,0),IF(OR($D8130="Error",$D8130="UNKNOWN",$D8130=""),0,H8130/D8130)),$F8130)</f>
        <v>4</v>
      </c>
      <c r="H8130" s="23" t="s">
        <v>10030</v>
      </c>
      <c r="I8130" s="22">
        <f t="shared" si="94"/>
        <v>12</v>
      </c>
      <c r="J8130" s="22" t="s">
        <v>10</v>
      </c>
      <c r="K8130" s="22" t="s">
        <v>11</v>
      </c>
      <c r="L8130" s="26">
        <v>44944</v>
      </c>
      <c r="M8130" s="27">
        <f t="shared" si="95"/>
        <v>44944</v>
      </c>
    </row>
    <row r="8131" spans="1:13" ht="22.5" customHeight="1">
      <c r="A8131" s="22" t="s">
        <v>8152</v>
      </c>
      <c r="B8131" s="23" t="s">
        <v>10031</v>
      </c>
      <c r="C8131" s="22" t="str">
        <f>IF(OR($B8131="Unknown",$B8131="Error",$B8131=""),IFERROR(VLOOKUP($F8131, '02_UnitPriceRef'!$F$3:$G$10,2,FALSE),"N/A"),$B8131)</f>
        <v>N/A</v>
      </c>
      <c r="D8131" s="24">
        <v>3</v>
      </c>
      <c r="E8131" s="22">
        <f t="shared" si="93"/>
        <v>3</v>
      </c>
      <c r="F8131" s="23" t="s">
        <v>10031</v>
      </c>
      <c r="G8131" s="22">
        <f>IF(OR($F8131="ERROR",$F8131="UNKNOWN",$F8131=""),IFERROR(VLOOKUP($C8131,'02_UnitPriceRef'!$E$3:$F$10,2,0),IF(OR($D8131="Error",$D8131="UNKNOWN",$D8131=""),0,H8131/D8131)),$F8131)</f>
        <v>5</v>
      </c>
      <c r="H8131" s="24">
        <v>15</v>
      </c>
      <c r="I8131" s="22">
        <f t="shared" si="94"/>
        <v>15</v>
      </c>
      <c r="J8131" s="22" t="s">
        <v>20</v>
      </c>
      <c r="K8131" s="22" t="s">
        <v>15</v>
      </c>
      <c r="L8131" s="26">
        <v>45276</v>
      </c>
      <c r="M8131" s="27">
        <f t="shared" si="95"/>
        <v>45276</v>
      </c>
    </row>
    <row r="8132" spans="1:13" ht="22.5" customHeight="1">
      <c r="A8132" s="22" t="s">
        <v>8153</v>
      </c>
      <c r="B8132" s="23" t="s">
        <v>27</v>
      </c>
      <c r="C8132" s="22" t="str">
        <f>IF(OR($B8132="Unknown",$B8132="Error",$B8132=""),IFERROR(VLOOKUP($F8132, '02_UnitPriceRef'!$F$3:$G$10,2,FALSE),"N/A"),$B8132)</f>
        <v>Sandwich</v>
      </c>
      <c r="D8132" s="23" t="s">
        <v>10030</v>
      </c>
      <c r="E8132" s="22">
        <f t="shared" si="93"/>
        <v>3</v>
      </c>
      <c r="F8132" s="24">
        <v>4</v>
      </c>
      <c r="G8132" s="22">
        <f>IF(OR($F8132="ERROR",$F8132="UNKNOWN",$F8132=""),IFERROR(VLOOKUP($C8132,'02_UnitPriceRef'!$E$3:$F$10,2,0),IF(OR($D8132="Error",$D8132="UNKNOWN",$D8132=""),0,H8132/D8132)),$F8132)</f>
        <v>4</v>
      </c>
      <c r="H8132" s="24">
        <v>12</v>
      </c>
      <c r="I8132" s="22">
        <f t="shared" si="94"/>
        <v>12</v>
      </c>
      <c r="J8132" s="22" t="s">
        <v>22</v>
      </c>
      <c r="K8132" s="22" t="s">
        <v>11</v>
      </c>
      <c r="L8132" s="26">
        <v>44955</v>
      </c>
      <c r="M8132" s="27">
        <f t="shared" si="95"/>
        <v>44955</v>
      </c>
    </row>
    <row r="8133" spans="1:13" ht="22.5" customHeight="1">
      <c r="A8133" s="22" t="s">
        <v>8154</v>
      </c>
      <c r="B8133" s="23" t="s">
        <v>35</v>
      </c>
      <c r="C8133" s="22" t="str">
        <f>IF(OR($B8133="Unknown",$B8133="Error",$B8133=""),IFERROR(VLOOKUP($F8133, '02_UnitPriceRef'!$F$3:$G$10,2,FALSE),"N/A"),$B8133)</f>
        <v>Tea</v>
      </c>
      <c r="D8133" s="24">
        <v>2</v>
      </c>
      <c r="E8133" s="22">
        <f t="shared" si="93"/>
        <v>2</v>
      </c>
      <c r="F8133" s="24">
        <v>1.5</v>
      </c>
      <c r="G8133" s="22">
        <f>IF(OR($F8133="ERROR",$F8133="UNKNOWN",$F8133=""),IFERROR(VLOOKUP($C8133,'02_UnitPriceRef'!$E$3:$F$10,2,0),IF(OR($D8133="Error",$D8133="UNKNOWN",$D8133=""),0,H8133/D8133)),$F8133)</f>
        <v>1.5</v>
      </c>
      <c r="H8133" s="24">
        <v>3</v>
      </c>
      <c r="I8133" s="22">
        <f t="shared" si="94"/>
        <v>3</v>
      </c>
      <c r="J8133" s="22" t="s">
        <v>14</v>
      </c>
      <c r="K8133" s="22" t="s">
        <v>20</v>
      </c>
      <c r="L8133" s="26">
        <v>45195</v>
      </c>
      <c r="M8133" s="27">
        <f t="shared" si="95"/>
        <v>45195</v>
      </c>
    </row>
    <row r="8134" spans="1:13" ht="22.5" customHeight="1">
      <c r="A8134" s="22" t="s">
        <v>8155</v>
      </c>
      <c r="B8134" s="23" t="s">
        <v>10031</v>
      </c>
      <c r="C8134" s="22" t="str">
        <f>IF(OR($B8134="Unknown",$B8134="Error",$B8134=""),IFERROR(VLOOKUP($F8134, '02_UnitPriceRef'!$F$3:$G$10,2,FALSE),"N/A"),$B8134)</f>
        <v>Salad</v>
      </c>
      <c r="D8134" s="24">
        <v>4</v>
      </c>
      <c r="E8134" s="22">
        <f t="shared" si="93"/>
        <v>4</v>
      </c>
      <c r="F8134" s="24">
        <v>5</v>
      </c>
      <c r="G8134" s="22">
        <f>IF(OR($F8134="ERROR",$F8134="UNKNOWN",$F8134=""),IFERROR(VLOOKUP($C8134,'02_UnitPriceRef'!$E$3:$F$10,2,0),IF(OR($D8134="Error",$D8134="UNKNOWN",$D8134=""),0,H8134/D8134)),$F8134)</f>
        <v>5</v>
      </c>
      <c r="H8134" s="24">
        <v>20</v>
      </c>
      <c r="I8134" s="22">
        <f t="shared" si="94"/>
        <v>20</v>
      </c>
      <c r="J8134" s="22" t="s">
        <v>14</v>
      </c>
      <c r="K8134" s="22" t="s">
        <v>20</v>
      </c>
      <c r="L8134" s="26">
        <v>45046</v>
      </c>
      <c r="M8134" s="27">
        <f t="shared" si="95"/>
        <v>45046</v>
      </c>
    </row>
    <row r="8135" spans="1:13" ht="22.5" customHeight="1">
      <c r="A8135" s="22" t="s">
        <v>8156</v>
      </c>
      <c r="B8135" s="23" t="s">
        <v>39</v>
      </c>
      <c r="C8135" s="22" t="str">
        <f>IF(OR($B8135="Unknown",$B8135="Error",$B8135=""),IFERROR(VLOOKUP($F8135, '02_UnitPriceRef'!$F$3:$G$10,2,FALSE),"N/A"),$B8135)</f>
        <v>Juice</v>
      </c>
      <c r="D8135" s="24">
        <v>4</v>
      </c>
      <c r="E8135" s="22">
        <f t="shared" si="93"/>
        <v>4</v>
      </c>
      <c r="F8135" s="24">
        <v>3</v>
      </c>
      <c r="G8135" s="22">
        <f>IF(OR($F8135="ERROR",$F8135="UNKNOWN",$F8135=""),IFERROR(VLOOKUP($C8135,'02_UnitPriceRef'!$E$3:$F$10,2,0),IF(OR($D8135="Error",$D8135="UNKNOWN",$D8135=""),0,H8135/D8135)),$F8135)</f>
        <v>3</v>
      </c>
      <c r="H8135" s="24">
        <v>12</v>
      </c>
      <c r="I8135" s="22">
        <f t="shared" si="94"/>
        <v>12</v>
      </c>
      <c r="J8135" s="22" t="s">
        <v>20</v>
      </c>
      <c r="K8135" s="22" t="s">
        <v>15</v>
      </c>
      <c r="L8135" s="26">
        <v>45011</v>
      </c>
      <c r="M8135" s="27">
        <f t="shared" si="95"/>
        <v>45011</v>
      </c>
    </row>
    <row r="8136" spans="1:13" ht="22.5" customHeight="1">
      <c r="A8136" s="22" t="s">
        <v>8157</v>
      </c>
      <c r="B8136" s="23" t="s">
        <v>10031</v>
      </c>
      <c r="C8136" s="22" t="str">
        <f>IF(OR($B8136="Unknown",$B8136="Error",$B8136=""),IFERROR(VLOOKUP($F8136, '02_UnitPriceRef'!$F$3:$G$10,2,FALSE),"N/A"),$B8136)</f>
        <v>Cake</v>
      </c>
      <c r="D8136" s="24">
        <v>3</v>
      </c>
      <c r="E8136" s="22">
        <f t="shared" si="93"/>
        <v>3</v>
      </c>
      <c r="F8136" s="24">
        <v>3</v>
      </c>
      <c r="G8136" s="22">
        <f>IF(OR($F8136="ERROR",$F8136="UNKNOWN",$F8136=""),IFERROR(VLOOKUP($C8136,'02_UnitPriceRef'!$E$3:$F$10,2,0),IF(OR($D8136="Error",$D8136="UNKNOWN",$D8136=""),0,H8136/D8136)),$F8136)</f>
        <v>3</v>
      </c>
      <c r="H8136" s="23" t="s">
        <v>10031</v>
      </c>
      <c r="I8136" s="22">
        <f t="shared" si="94"/>
        <v>9</v>
      </c>
      <c r="J8136" s="22" t="s">
        <v>14</v>
      </c>
      <c r="K8136" s="22" t="s">
        <v>11</v>
      </c>
      <c r="L8136" s="26">
        <v>44951</v>
      </c>
      <c r="M8136" s="27">
        <f t="shared" si="95"/>
        <v>44951</v>
      </c>
    </row>
    <row r="8137" spans="1:13" ht="22.5" customHeight="1">
      <c r="A8137" s="22" t="s">
        <v>8158</v>
      </c>
      <c r="B8137" s="23" t="s">
        <v>27</v>
      </c>
      <c r="C8137" s="22" t="str">
        <f>IF(OR($B8137="Unknown",$B8137="Error",$B8137=""),IFERROR(VLOOKUP($F8137, '02_UnitPriceRef'!$F$3:$G$10,2,FALSE),"N/A"),$B8137)</f>
        <v>Sandwich</v>
      </c>
      <c r="D8137" s="24">
        <v>4</v>
      </c>
      <c r="E8137" s="22">
        <f t="shared" si="93"/>
        <v>4</v>
      </c>
      <c r="F8137" s="24">
        <v>4</v>
      </c>
      <c r="G8137" s="22">
        <f>IF(OR($F8137="ERROR",$F8137="UNKNOWN",$F8137=""),IFERROR(VLOOKUP($C8137,'02_UnitPriceRef'!$E$3:$F$10,2,0),IF(OR($D8137="Error",$D8137="UNKNOWN",$D8137=""),0,H8137/D8137)),$F8137)</f>
        <v>4</v>
      </c>
      <c r="H8137" s="24">
        <v>16</v>
      </c>
      <c r="I8137" s="22">
        <f t="shared" si="94"/>
        <v>16</v>
      </c>
      <c r="J8137" s="22" t="s">
        <v>22</v>
      </c>
      <c r="K8137" s="22" t="s">
        <v>11</v>
      </c>
      <c r="L8137" s="26">
        <v>45167</v>
      </c>
      <c r="M8137" s="27">
        <f t="shared" si="95"/>
        <v>45167</v>
      </c>
    </row>
    <row r="8138" spans="1:13" ht="22.5" customHeight="1">
      <c r="A8138" s="22" t="s">
        <v>8159</v>
      </c>
      <c r="B8138" s="23" t="s">
        <v>24</v>
      </c>
      <c r="C8138" s="22" t="str">
        <f>IF(OR($B8138="Unknown",$B8138="Error",$B8138=""),IFERROR(VLOOKUP($F8138, '02_UnitPriceRef'!$F$3:$G$10,2,FALSE),"N/A"),$B8138)</f>
        <v>Smoothie</v>
      </c>
      <c r="D8138" s="24">
        <v>2</v>
      </c>
      <c r="E8138" s="22">
        <f t="shared" si="93"/>
        <v>2</v>
      </c>
      <c r="F8138" s="23" t="s">
        <v>10030</v>
      </c>
      <c r="G8138" s="22">
        <f>IF(OR($F8138="ERROR",$F8138="UNKNOWN",$F8138=""),IFERROR(VLOOKUP($C8138,'02_UnitPriceRef'!$E$3:$F$10,2,0),IF(OR($D8138="Error",$D8138="UNKNOWN",$D8138=""),0,H8138/D8138)),$F8138)</f>
        <v>4</v>
      </c>
      <c r="H8138" s="24">
        <v>8</v>
      </c>
      <c r="I8138" s="22">
        <f t="shared" si="94"/>
        <v>8</v>
      </c>
      <c r="J8138" s="22" t="s">
        <v>20</v>
      </c>
      <c r="K8138" s="22" t="s">
        <v>15</v>
      </c>
      <c r="L8138" s="26">
        <v>45221</v>
      </c>
      <c r="M8138" s="27">
        <f t="shared" si="95"/>
        <v>45221</v>
      </c>
    </row>
    <row r="8139" spans="1:13" ht="22.5" customHeight="1">
      <c r="A8139" s="22" t="s">
        <v>8160</v>
      </c>
      <c r="B8139" s="23"/>
      <c r="C8139" s="22" t="str">
        <f>IF(OR($B8139="Unknown",$B8139="Error",$B8139=""),IFERROR(VLOOKUP($F8139, '02_UnitPriceRef'!$F$3:$G$10,2,FALSE),"N/A"),$B8139)</f>
        <v>Cake</v>
      </c>
      <c r="D8139" s="24">
        <v>5</v>
      </c>
      <c r="E8139" s="22">
        <f t="shared" si="93"/>
        <v>5</v>
      </c>
      <c r="F8139" s="24">
        <v>3</v>
      </c>
      <c r="G8139" s="22">
        <f>IF(OR($F8139="ERROR",$F8139="UNKNOWN",$F8139=""),IFERROR(VLOOKUP($C8139,'02_UnitPriceRef'!$E$3:$F$10,2,0),IF(OR($D8139="Error",$D8139="UNKNOWN",$D8139=""),0,H8139/D8139)),$F8139)</f>
        <v>3</v>
      </c>
      <c r="H8139" s="24">
        <v>15</v>
      </c>
      <c r="I8139" s="22">
        <f t="shared" si="94"/>
        <v>15</v>
      </c>
      <c r="J8139" s="22" t="s">
        <v>20</v>
      </c>
      <c r="K8139" s="22" t="s">
        <v>11</v>
      </c>
      <c r="L8139" s="26">
        <v>45030</v>
      </c>
      <c r="M8139" s="27">
        <f t="shared" si="95"/>
        <v>45030</v>
      </c>
    </row>
    <row r="8140" spans="1:13" ht="22.5" customHeight="1">
      <c r="A8140" s="22" t="s">
        <v>8161</v>
      </c>
      <c r="B8140" s="23" t="s">
        <v>35</v>
      </c>
      <c r="C8140" s="22" t="str">
        <f>IF(OR($B8140="Unknown",$B8140="Error",$B8140=""),IFERROR(VLOOKUP($F8140, '02_UnitPriceRef'!$F$3:$G$10,2,FALSE),"N/A"),$B8140)</f>
        <v>Tea</v>
      </c>
      <c r="D8140" s="24">
        <v>5</v>
      </c>
      <c r="E8140" s="22">
        <f t="shared" si="93"/>
        <v>5</v>
      </c>
      <c r="F8140" s="24">
        <v>1.5</v>
      </c>
      <c r="G8140" s="22">
        <f>IF(OR($F8140="ERROR",$F8140="UNKNOWN",$F8140=""),IFERROR(VLOOKUP($C8140,'02_UnitPriceRef'!$E$3:$F$10,2,0),IF(OR($D8140="Error",$D8140="UNKNOWN",$D8140=""),0,H8140/D8140)),$F8140)</f>
        <v>1.5</v>
      </c>
      <c r="H8140" s="24">
        <v>7.5</v>
      </c>
      <c r="I8140" s="22">
        <f t="shared" si="94"/>
        <v>7.5</v>
      </c>
      <c r="J8140" s="22" t="s">
        <v>22</v>
      </c>
      <c r="K8140" s="22" t="s">
        <v>20</v>
      </c>
      <c r="L8140" s="26">
        <v>45024</v>
      </c>
      <c r="M8140" s="27">
        <f t="shared" si="95"/>
        <v>45024</v>
      </c>
    </row>
    <row r="8141" spans="1:13" ht="22.5" customHeight="1">
      <c r="A8141" s="22" t="s">
        <v>8162</v>
      </c>
      <c r="B8141" s="23" t="s">
        <v>13</v>
      </c>
      <c r="C8141" s="22" t="str">
        <f>IF(OR($B8141="Unknown",$B8141="Error",$B8141=""),IFERROR(VLOOKUP($F8141, '02_UnitPriceRef'!$F$3:$G$10,2,FALSE),"N/A"),$B8141)</f>
        <v>Cake</v>
      </c>
      <c r="D8141" s="24">
        <v>4</v>
      </c>
      <c r="E8141" s="22">
        <f t="shared" si="93"/>
        <v>4</v>
      </c>
      <c r="F8141" s="24">
        <v>3</v>
      </c>
      <c r="G8141" s="22">
        <f>IF(OR($F8141="ERROR",$F8141="UNKNOWN",$F8141=""),IFERROR(VLOOKUP($C8141,'02_UnitPriceRef'!$E$3:$F$10,2,0),IF(OR($D8141="Error",$D8141="UNKNOWN",$D8141=""),0,H8141/D8141)),$F8141)</f>
        <v>3</v>
      </c>
      <c r="H8141" s="23"/>
      <c r="I8141" s="22">
        <f t="shared" si="94"/>
        <v>12</v>
      </c>
      <c r="J8141" s="22" t="s">
        <v>20</v>
      </c>
      <c r="K8141" s="22" t="s">
        <v>11</v>
      </c>
      <c r="L8141" s="26">
        <v>45209</v>
      </c>
      <c r="M8141" s="27">
        <f t="shared" si="95"/>
        <v>45209</v>
      </c>
    </row>
    <row r="8142" spans="1:13" ht="22.5" customHeight="1">
      <c r="A8142" s="22" t="s">
        <v>8163</v>
      </c>
      <c r="B8142" s="23" t="s">
        <v>24</v>
      </c>
      <c r="C8142" s="22" t="str">
        <f>IF(OR($B8142="Unknown",$B8142="Error",$B8142=""),IFERROR(VLOOKUP($F8142, '02_UnitPriceRef'!$F$3:$G$10,2,FALSE),"N/A"),$B8142)</f>
        <v>Smoothie</v>
      </c>
      <c r="D8142" s="24">
        <v>4</v>
      </c>
      <c r="E8142" s="22">
        <f t="shared" si="93"/>
        <v>4</v>
      </c>
      <c r="F8142" s="24">
        <v>4</v>
      </c>
      <c r="G8142" s="22">
        <f>IF(OR($F8142="ERROR",$F8142="UNKNOWN",$F8142=""),IFERROR(VLOOKUP($C8142,'02_UnitPriceRef'!$E$3:$F$10,2,0),IF(OR($D8142="Error",$D8142="UNKNOWN",$D8142=""),0,H8142/D8142)),$F8142)</f>
        <v>4</v>
      </c>
      <c r="H8142" s="24">
        <v>16</v>
      </c>
      <c r="I8142" s="22">
        <f t="shared" si="94"/>
        <v>16</v>
      </c>
      <c r="J8142" s="22" t="s">
        <v>22</v>
      </c>
      <c r="K8142" s="22" t="s">
        <v>15</v>
      </c>
      <c r="L8142" s="26">
        <v>44958</v>
      </c>
      <c r="M8142" s="27">
        <f t="shared" si="95"/>
        <v>44958</v>
      </c>
    </row>
    <row r="8143" spans="1:13" ht="22.5" customHeight="1">
      <c r="A8143" s="22" t="s">
        <v>8164</v>
      </c>
      <c r="B8143" s="23"/>
      <c r="C8143" s="22" t="str">
        <f>IF(OR($B8143="Unknown",$B8143="Error",$B8143=""),IFERROR(VLOOKUP($F8143, '02_UnitPriceRef'!$F$3:$G$10,2,FALSE),"N/A"),$B8143)</f>
        <v>Salad</v>
      </c>
      <c r="D8143" s="24">
        <v>2</v>
      </c>
      <c r="E8143" s="22">
        <f t="shared" si="93"/>
        <v>2</v>
      </c>
      <c r="F8143" s="24">
        <v>5</v>
      </c>
      <c r="G8143" s="22">
        <f>IF(OR($F8143="ERROR",$F8143="UNKNOWN",$F8143=""),IFERROR(VLOOKUP($C8143,'02_UnitPriceRef'!$E$3:$F$10,2,0),IF(OR($D8143="Error",$D8143="UNKNOWN",$D8143=""),0,H8143/D8143)),$F8143)</f>
        <v>5</v>
      </c>
      <c r="H8143" s="24">
        <v>10</v>
      </c>
      <c r="I8143" s="22">
        <f t="shared" si="94"/>
        <v>10</v>
      </c>
      <c r="J8143" s="22" t="s">
        <v>22</v>
      </c>
      <c r="K8143" s="22" t="s">
        <v>11</v>
      </c>
      <c r="L8143" s="26">
        <v>45165</v>
      </c>
      <c r="M8143" s="27">
        <f t="shared" si="95"/>
        <v>45165</v>
      </c>
    </row>
    <row r="8144" spans="1:13" ht="22.5" customHeight="1">
      <c r="A8144" s="22" t="s">
        <v>8165</v>
      </c>
      <c r="B8144" s="23" t="s">
        <v>39</v>
      </c>
      <c r="C8144" s="22" t="str">
        <f>IF(OR($B8144="Unknown",$B8144="Error",$B8144=""),IFERROR(VLOOKUP($F8144, '02_UnitPriceRef'!$F$3:$G$10,2,FALSE),"N/A"),$B8144)</f>
        <v>Juice</v>
      </c>
      <c r="D8144" s="24">
        <v>3</v>
      </c>
      <c r="E8144" s="22">
        <f t="shared" si="93"/>
        <v>3</v>
      </c>
      <c r="F8144" s="24">
        <v>3</v>
      </c>
      <c r="G8144" s="22">
        <f>IF(OR($F8144="ERROR",$F8144="UNKNOWN",$F8144=""),IFERROR(VLOOKUP($C8144,'02_UnitPriceRef'!$E$3:$F$10,2,0),IF(OR($D8144="Error",$D8144="UNKNOWN",$D8144=""),0,H8144/D8144)),$F8144)</f>
        <v>3</v>
      </c>
      <c r="H8144" s="24">
        <v>9</v>
      </c>
      <c r="I8144" s="22">
        <f t="shared" si="94"/>
        <v>9</v>
      </c>
      <c r="J8144" s="22" t="s">
        <v>10</v>
      </c>
      <c r="K8144" s="22" t="s">
        <v>11</v>
      </c>
      <c r="L8144" s="26">
        <v>45013</v>
      </c>
      <c r="M8144" s="27">
        <f t="shared" si="95"/>
        <v>45013</v>
      </c>
    </row>
    <row r="8145" spans="1:13" ht="22.5" customHeight="1">
      <c r="A8145" s="22" t="s">
        <v>8166</v>
      </c>
      <c r="B8145" s="23" t="s">
        <v>39</v>
      </c>
      <c r="C8145" s="22" t="str">
        <f>IF(OR($B8145="Unknown",$B8145="Error",$B8145=""),IFERROR(VLOOKUP($F8145, '02_UnitPriceRef'!$F$3:$G$10,2,FALSE),"N/A"),$B8145)</f>
        <v>Juice</v>
      </c>
      <c r="D8145" s="24">
        <v>1</v>
      </c>
      <c r="E8145" s="22">
        <f t="shared" si="93"/>
        <v>1</v>
      </c>
      <c r="F8145" s="24">
        <v>3</v>
      </c>
      <c r="G8145" s="22">
        <f>IF(OR($F8145="ERROR",$F8145="UNKNOWN",$F8145=""),IFERROR(VLOOKUP($C8145,'02_UnitPriceRef'!$E$3:$F$10,2,0),IF(OR($D8145="Error",$D8145="UNKNOWN",$D8145=""),0,H8145/D8145)),$F8145)</f>
        <v>3</v>
      </c>
      <c r="H8145" s="24">
        <v>3</v>
      </c>
      <c r="I8145" s="22">
        <f t="shared" si="94"/>
        <v>3</v>
      </c>
      <c r="J8145" s="22" t="s">
        <v>14</v>
      </c>
      <c r="K8145" s="22" t="s">
        <v>11</v>
      </c>
      <c r="L8145" s="26">
        <v>44998</v>
      </c>
      <c r="M8145" s="27">
        <f t="shared" si="95"/>
        <v>44998</v>
      </c>
    </row>
    <row r="8146" spans="1:13" ht="22.5" customHeight="1">
      <c r="A8146" s="22" t="s">
        <v>8167</v>
      </c>
      <c r="B8146" s="23" t="s">
        <v>9</v>
      </c>
      <c r="C8146" s="22" t="str">
        <f>IF(OR($B8146="Unknown",$B8146="Error",$B8146=""),IFERROR(VLOOKUP($F8146, '02_UnitPriceRef'!$F$3:$G$10,2,FALSE),"N/A"),$B8146)</f>
        <v>Coffee</v>
      </c>
      <c r="D8146" s="24">
        <v>5</v>
      </c>
      <c r="E8146" s="22">
        <f t="shared" si="93"/>
        <v>5</v>
      </c>
      <c r="F8146" s="24">
        <v>2</v>
      </c>
      <c r="G8146" s="22">
        <f>IF(OR($F8146="ERROR",$F8146="UNKNOWN",$F8146=""),IFERROR(VLOOKUP($C8146,'02_UnitPriceRef'!$E$3:$F$10,2,0),IF(OR($D8146="Error",$D8146="UNKNOWN",$D8146=""),0,H8146/D8146)),$F8146)</f>
        <v>2</v>
      </c>
      <c r="H8146" s="24">
        <v>10</v>
      </c>
      <c r="I8146" s="22">
        <f t="shared" si="94"/>
        <v>10</v>
      </c>
      <c r="J8146" s="22" t="s">
        <v>22</v>
      </c>
      <c r="K8146" s="22" t="s">
        <v>20</v>
      </c>
      <c r="L8146" s="26">
        <v>45027</v>
      </c>
      <c r="M8146" s="27">
        <f t="shared" si="95"/>
        <v>45027</v>
      </c>
    </row>
    <row r="8147" spans="1:13" ht="22.5" customHeight="1">
      <c r="A8147" s="22" t="s">
        <v>8168</v>
      </c>
      <c r="B8147" s="23" t="s">
        <v>19</v>
      </c>
      <c r="C8147" s="22" t="str">
        <f>IF(OR($B8147="Unknown",$B8147="Error",$B8147=""),IFERROR(VLOOKUP($F8147, '02_UnitPriceRef'!$F$3:$G$10,2,FALSE),"N/A"),$B8147)</f>
        <v>Salad</v>
      </c>
      <c r="D8147" s="23" t="s">
        <v>10030</v>
      </c>
      <c r="E8147" s="22">
        <f t="shared" si="93"/>
        <v>5</v>
      </c>
      <c r="F8147" s="24">
        <v>5</v>
      </c>
      <c r="G8147" s="22">
        <f>IF(OR($F8147="ERROR",$F8147="UNKNOWN",$F8147=""),IFERROR(VLOOKUP($C8147,'02_UnitPriceRef'!$E$3:$F$10,2,0),IF(OR($D8147="Error",$D8147="UNKNOWN",$D8147=""),0,H8147/D8147)),$F8147)</f>
        <v>5</v>
      </c>
      <c r="H8147" s="24">
        <v>25</v>
      </c>
      <c r="I8147" s="22">
        <f t="shared" si="94"/>
        <v>25</v>
      </c>
      <c r="J8147" s="22" t="s">
        <v>10</v>
      </c>
      <c r="K8147" s="22" t="s">
        <v>11</v>
      </c>
      <c r="L8147" s="26">
        <v>44979</v>
      </c>
      <c r="M8147" s="27">
        <f t="shared" si="95"/>
        <v>44979</v>
      </c>
    </row>
    <row r="8148" spans="1:13" ht="22.5" customHeight="1">
      <c r="A8148" s="22" t="s">
        <v>8169</v>
      </c>
      <c r="B8148" s="23" t="s">
        <v>24</v>
      </c>
      <c r="C8148" s="22" t="str">
        <f>IF(OR($B8148="Unknown",$B8148="Error",$B8148=""),IFERROR(VLOOKUP($F8148, '02_UnitPriceRef'!$F$3:$G$10,2,FALSE),"N/A"),$B8148)</f>
        <v>Smoothie</v>
      </c>
      <c r="D8148" s="24">
        <v>5</v>
      </c>
      <c r="E8148" s="22">
        <f t="shared" si="93"/>
        <v>5</v>
      </c>
      <c r="F8148" s="24">
        <v>4</v>
      </c>
      <c r="G8148" s="22">
        <f>IF(OR($F8148="ERROR",$F8148="UNKNOWN",$F8148=""),IFERROR(VLOOKUP($C8148,'02_UnitPriceRef'!$E$3:$F$10,2,0),IF(OR($D8148="Error",$D8148="UNKNOWN",$D8148=""),0,H8148/D8148)),$F8148)</f>
        <v>4</v>
      </c>
      <c r="H8148" s="24">
        <v>20</v>
      </c>
      <c r="I8148" s="22">
        <f t="shared" si="94"/>
        <v>20</v>
      </c>
      <c r="J8148" s="22" t="s">
        <v>20</v>
      </c>
      <c r="K8148" s="22" t="s">
        <v>15</v>
      </c>
      <c r="L8148" s="26">
        <v>45140</v>
      </c>
      <c r="M8148" s="27">
        <f t="shared" si="95"/>
        <v>45140</v>
      </c>
    </row>
    <row r="8149" spans="1:13" ht="22.5" customHeight="1">
      <c r="A8149" s="22" t="s">
        <v>8170</v>
      </c>
      <c r="B8149" s="23" t="s">
        <v>35</v>
      </c>
      <c r="C8149" s="22" t="str">
        <f>IF(OR($B8149="Unknown",$B8149="Error",$B8149=""),IFERROR(VLOOKUP($F8149, '02_UnitPriceRef'!$F$3:$G$10,2,FALSE),"N/A"),$B8149)</f>
        <v>Tea</v>
      </c>
      <c r="D8149" s="24">
        <v>2</v>
      </c>
      <c r="E8149" s="22">
        <f t="shared" si="93"/>
        <v>2</v>
      </c>
      <c r="F8149" s="24">
        <v>1.5</v>
      </c>
      <c r="G8149" s="22">
        <f>IF(OR($F8149="ERROR",$F8149="UNKNOWN",$F8149=""),IFERROR(VLOOKUP($C8149,'02_UnitPriceRef'!$E$3:$F$10,2,0),IF(OR($D8149="Error",$D8149="UNKNOWN",$D8149=""),0,H8149/D8149)),$F8149)</f>
        <v>1.5</v>
      </c>
      <c r="H8149" s="24">
        <v>3</v>
      </c>
      <c r="I8149" s="22">
        <f t="shared" si="94"/>
        <v>3</v>
      </c>
      <c r="J8149" s="22" t="s">
        <v>10</v>
      </c>
      <c r="K8149" s="22" t="s">
        <v>11</v>
      </c>
      <c r="L8149" s="28" t="s">
        <v>10030</v>
      </c>
      <c r="M8149" s="27">
        <f t="shared" si="95"/>
        <v>1</v>
      </c>
    </row>
    <row r="8150" spans="1:13" ht="22.5" customHeight="1">
      <c r="A8150" s="22" t="s">
        <v>8171</v>
      </c>
      <c r="B8150" s="23" t="s">
        <v>35</v>
      </c>
      <c r="C8150" s="22" t="str">
        <f>IF(OR($B8150="Unknown",$B8150="Error",$B8150=""),IFERROR(VLOOKUP($F8150, '02_UnitPriceRef'!$F$3:$G$10,2,FALSE),"N/A"),$B8150)</f>
        <v>Tea</v>
      </c>
      <c r="D8150" s="24">
        <v>4</v>
      </c>
      <c r="E8150" s="22">
        <f t="shared" si="93"/>
        <v>4</v>
      </c>
      <c r="F8150" s="24">
        <v>1.5</v>
      </c>
      <c r="G8150" s="22">
        <f>IF(OR($F8150="ERROR",$F8150="UNKNOWN",$F8150=""),IFERROR(VLOOKUP($C8150,'02_UnitPriceRef'!$E$3:$F$10,2,0),IF(OR($D8150="Error",$D8150="UNKNOWN",$D8150=""),0,H8150/D8150)),$F8150)</f>
        <v>1.5</v>
      </c>
      <c r="H8150" s="24">
        <v>6</v>
      </c>
      <c r="I8150" s="22">
        <f t="shared" si="94"/>
        <v>6</v>
      </c>
      <c r="J8150" s="22" t="s">
        <v>14</v>
      </c>
      <c r="K8150" s="22" t="s">
        <v>15</v>
      </c>
      <c r="L8150" s="26">
        <v>45218</v>
      </c>
      <c r="M8150" s="27">
        <f t="shared" si="95"/>
        <v>45218</v>
      </c>
    </row>
    <row r="8151" spans="1:13" ht="22.5" customHeight="1">
      <c r="A8151" s="22" t="s">
        <v>8172</v>
      </c>
      <c r="B8151" s="23" t="s">
        <v>35</v>
      </c>
      <c r="C8151" s="22" t="str">
        <f>IF(OR($B8151="Unknown",$B8151="Error",$B8151=""),IFERROR(VLOOKUP($F8151, '02_UnitPriceRef'!$F$3:$G$10,2,FALSE),"N/A"),$B8151)</f>
        <v>Tea</v>
      </c>
      <c r="D8151" s="24">
        <v>2</v>
      </c>
      <c r="E8151" s="22">
        <f t="shared" si="93"/>
        <v>2</v>
      </c>
      <c r="F8151" s="24">
        <v>1.5</v>
      </c>
      <c r="G8151" s="22">
        <f>IF(OR($F8151="ERROR",$F8151="UNKNOWN",$F8151=""),IFERROR(VLOOKUP($C8151,'02_UnitPriceRef'!$E$3:$F$10,2,0),IF(OR($D8151="Error",$D8151="UNKNOWN",$D8151=""),0,H8151/D8151)),$F8151)</f>
        <v>1.5</v>
      </c>
      <c r="H8151" s="24">
        <v>3</v>
      </c>
      <c r="I8151" s="22">
        <f t="shared" si="94"/>
        <v>3</v>
      </c>
      <c r="J8151" s="22" t="s">
        <v>14</v>
      </c>
      <c r="K8151" s="22" t="s">
        <v>15</v>
      </c>
      <c r="L8151" s="26">
        <v>45158</v>
      </c>
      <c r="M8151" s="27">
        <f t="shared" si="95"/>
        <v>45158</v>
      </c>
    </row>
    <row r="8152" spans="1:13" ht="22.5" customHeight="1">
      <c r="A8152" s="22" t="s">
        <v>8173</v>
      </c>
      <c r="B8152" s="23" t="s">
        <v>9</v>
      </c>
      <c r="C8152" s="22" t="str">
        <f>IF(OR($B8152="Unknown",$B8152="Error",$B8152=""),IFERROR(VLOOKUP($F8152, '02_UnitPriceRef'!$F$3:$G$10,2,FALSE),"N/A"),$B8152)</f>
        <v>Coffee</v>
      </c>
      <c r="D8152" s="24">
        <v>2</v>
      </c>
      <c r="E8152" s="22">
        <f t="shared" si="93"/>
        <v>2</v>
      </c>
      <c r="F8152" s="24">
        <v>2</v>
      </c>
      <c r="G8152" s="22">
        <f>IF(OR($F8152="ERROR",$F8152="UNKNOWN",$F8152=""),IFERROR(VLOOKUP($C8152,'02_UnitPriceRef'!$E$3:$F$10,2,0),IF(OR($D8152="Error",$D8152="UNKNOWN",$D8152=""),0,H8152/D8152)),$F8152)</f>
        <v>2</v>
      </c>
      <c r="H8152" s="24">
        <v>4</v>
      </c>
      <c r="I8152" s="22">
        <f t="shared" si="94"/>
        <v>4</v>
      </c>
      <c r="J8152" s="22" t="s">
        <v>14</v>
      </c>
      <c r="K8152" s="22" t="s">
        <v>15</v>
      </c>
      <c r="L8152" s="26">
        <v>45099</v>
      </c>
      <c r="M8152" s="27">
        <f t="shared" si="95"/>
        <v>45099</v>
      </c>
    </row>
    <row r="8153" spans="1:13" ht="22.5" customHeight="1">
      <c r="A8153" s="22" t="s">
        <v>8174</v>
      </c>
      <c r="B8153" s="23" t="s">
        <v>39</v>
      </c>
      <c r="C8153" s="22" t="str">
        <f>IF(OR($B8153="Unknown",$B8153="Error",$B8153=""),IFERROR(VLOOKUP($F8153, '02_UnitPriceRef'!$F$3:$G$10,2,FALSE),"N/A"),$B8153)</f>
        <v>Juice</v>
      </c>
      <c r="D8153" s="24">
        <v>2</v>
      </c>
      <c r="E8153" s="22">
        <f t="shared" si="93"/>
        <v>2</v>
      </c>
      <c r="F8153" s="24">
        <v>3</v>
      </c>
      <c r="G8153" s="22">
        <f>IF(OR($F8153="ERROR",$F8153="UNKNOWN",$F8153=""),IFERROR(VLOOKUP($C8153,'02_UnitPriceRef'!$E$3:$F$10,2,0),IF(OR($D8153="Error",$D8153="UNKNOWN",$D8153=""),0,H8153/D8153)),$F8153)</f>
        <v>3</v>
      </c>
      <c r="H8153" s="24">
        <v>6</v>
      </c>
      <c r="I8153" s="22">
        <f t="shared" si="94"/>
        <v>6</v>
      </c>
      <c r="J8153" s="22" t="s">
        <v>10</v>
      </c>
      <c r="K8153" s="22" t="s">
        <v>11</v>
      </c>
      <c r="L8153" s="26">
        <v>45011</v>
      </c>
      <c r="M8153" s="27">
        <f t="shared" si="95"/>
        <v>45011</v>
      </c>
    </row>
    <row r="8154" spans="1:13" ht="22.5" customHeight="1">
      <c r="A8154" s="22" t="s">
        <v>8175</v>
      </c>
      <c r="B8154" s="23" t="s">
        <v>19</v>
      </c>
      <c r="C8154" s="22" t="str">
        <f>IF(OR($B8154="Unknown",$B8154="Error",$B8154=""),IFERROR(VLOOKUP($F8154, '02_UnitPriceRef'!$F$3:$G$10,2,FALSE),"N/A"),$B8154)</f>
        <v>Salad</v>
      </c>
      <c r="D8154" s="24">
        <v>5</v>
      </c>
      <c r="E8154" s="22">
        <f t="shared" si="93"/>
        <v>5</v>
      </c>
      <c r="F8154" s="24">
        <v>5</v>
      </c>
      <c r="G8154" s="22">
        <f>IF(OR($F8154="ERROR",$F8154="UNKNOWN",$F8154=""),IFERROR(VLOOKUP($C8154,'02_UnitPriceRef'!$E$3:$F$10,2,0),IF(OR($D8154="Error",$D8154="UNKNOWN",$D8154=""),0,H8154/D8154)),$F8154)</f>
        <v>5</v>
      </c>
      <c r="H8154" s="24">
        <v>25</v>
      </c>
      <c r="I8154" s="22">
        <f t="shared" si="94"/>
        <v>25</v>
      </c>
      <c r="J8154" s="22" t="s">
        <v>22</v>
      </c>
      <c r="K8154" s="22" t="s">
        <v>15</v>
      </c>
      <c r="L8154" s="26">
        <v>45237</v>
      </c>
      <c r="M8154" s="27">
        <f t="shared" si="95"/>
        <v>45237</v>
      </c>
    </row>
    <row r="8155" spans="1:13" ht="22.5" customHeight="1">
      <c r="A8155" s="22" t="s">
        <v>8176</v>
      </c>
      <c r="B8155" s="23" t="s">
        <v>27</v>
      </c>
      <c r="C8155" s="22" t="str">
        <f>IF(OR($B8155="Unknown",$B8155="Error",$B8155=""),IFERROR(VLOOKUP($F8155, '02_UnitPriceRef'!$F$3:$G$10,2,FALSE),"N/A"),$B8155)</f>
        <v>Sandwich</v>
      </c>
      <c r="D8155" s="24">
        <v>5</v>
      </c>
      <c r="E8155" s="22">
        <f t="shared" si="93"/>
        <v>5</v>
      </c>
      <c r="F8155" s="24">
        <v>4</v>
      </c>
      <c r="G8155" s="22">
        <f>IF(OR($F8155="ERROR",$F8155="UNKNOWN",$F8155=""),IFERROR(VLOOKUP($C8155,'02_UnitPriceRef'!$E$3:$F$10,2,0),IF(OR($D8155="Error",$D8155="UNKNOWN",$D8155=""),0,H8155/D8155)),$F8155)</f>
        <v>4</v>
      </c>
      <c r="H8155" s="24">
        <v>20</v>
      </c>
      <c r="I8155" s="22">
        <f t="shared" si="94"/>
        <v>20</v>
      </c>
      <c r="J8155" s="22" t="s">
        <v>20</v>
      </c>
      <c r="K8155" s="22" t="s">
        <v>20</v>
      </c>
      <c r="L8155" s="26">
        <v>45218</v>
      </c>
      <c r="M8155" s="27">
        <f t="shared" si="95"/>
        <v>45218</v>
      </c>
    </row>
    <row r="8156" spans="1:13" ht="22.5" customHeight="1">
      <c r="A8156" s="22" t="s">
        <v>8177</v>
      </c>
      <c r="B8156" s="23" t="s">
        <v>39</v>
      </c>
      <c r="C8156" s="22" t="str">
        <f>IF(OR($B8156="Unknown",$B8156="Error",$B8156=""),IFERROR(VLOOKUP($F8156, '02_UnitPriceRef'!$F$3:$G$10,2,FALSE),"N/A"),$B8156)</f>
        <v>Juice</v>
      </c>
      <c r="D8156" s="24">
        <v>5</v>
      </c>
      <c r="E8156" s="22">
        <f t="shared" si="93"/>
        <v>5</v>
      </c>
      <c r="F8156" s="24">
        <v>3</v>
      </c>
      <c r="G8156" s="22">
        <f>IF(OR($F8156="ERROR",$F8156="UNKNOWN",$F8156=""),IFERROR(VLOOKUP($C8156,'02_UnitPriceRef'!$E$3:$F$10,2,0),IF(OR($D8156="Error",$D8156="UNKNOWN",$D8156=""),0,H8156/D8156)),$F8156)</f>
        <v>3</v>
      </c>
      <c r="H8156" s="24">
        <v>15</v>
      </c>
      <c r="I8156" s="22">
        <f t="shared" si="94"/>
        <v>15</v>
      </c>
      <c r="J8156" s="22" t="s">
        <v>22</v>
      </c>
      <c r="K8156" s="22" t="s">
        <v>11</v>
      </c>
      <c r="L8156" s="26">
        <v>44947</v>
      </c>
      <c r="M8156" s="27">
        <f t="shared" si="95"/>
        <v>44947</v>
      </c>
    </row>
    <row r="8157" spans="1:13" ht="22.5" customHeight="1">
      <c r="A8157" s="22" t="s">
        <v>8178</v>
      </c>
      <c r="B8157" s="23" t="s">
        <v>13</v>
      </c>
      <c r="C8157" s="22" t="str">
        <f>IF(OR($B8157="Unknown",$B8157="Error",$B8157=""),IFERROR(VLOOKUP($F8157, '02_UnitPriceRef'!$F$3:$G$10,2,FALSE),"N/A"),$B8157)</f>
        <v>Cake</v>
      </c>
      <c r="D8157" s="24">
        <v>3</v>
      </c>
      <c r="E8157" s="22">
        <f t="shared" si="93"/>
        <v>3</v>
      </c>
      <c r="F8157" s="24">
        <v>3</v>
      </c>
      <c r="G8157" s="22">
        <f>IF(OR($F8157="ERROR",$F8157="UNKNOWN",$F8157=""),IFERROR(VLOOKUP($C8157,'02_UnitPriceRef'!$E$3:$F$10,2,0),IF(OR($D8157="Error",$D8157="UNKNOWN",$D8157=""),0,H8157/D8157)),$F8157)</f>
        <v>3</v>
      </c>
      <c r="H8157" s="24">
        <v>9</v>
      </c>
      <c r="I8157" s="22">
        <f t="shared" si="94"/>
        <v>9</v>
      </c>
      <c r="J8157" s="22" t="s">
        <v>14</v>
      </c>
      <c r="K8157" s="22" t="s">
        <v>11</v>
      </c>
      <c r="L8157" s="26">
        <v>45027</v>
      </c>
      <c r="M8157" s="27">
        <f t="shared" si="95"/>
        <v>45027</v>
      </c>
    </row>
    <row r="8158" spans="1:13" ht="22.5" customHeight="1">
      <c r="A8158" s="22" t="s">
        <v>8179</v>
      </c>
      <c r="B8158" s="23" t="s">
        <v>35</v>
      </c>
      <c r="C8158" s="22" t="str">
        <f>IF(OR($B8158="Unknown",$B8158="Error",$B8158=""),IFERROR(VLOOKUP($F8158, '02_UnitPriceRef'!$F$3:$G$10,2,FALSE),"N/A"),$B8158)</f>
        <v>Tea</v>
      </c>
      <c r="D8158" s="24">
        <v>5</v>
      </c>
      <c r="E8158" s="22">
        <f t="shared" si="93"/>
        <v>5</v>
      </c>
      <c r="F8158" s="24">
        <v>1.5</v>
      </c>
      <c r="G8158" s="22">
        <f>IF(OR($F8158="ERROR",$F8158="UNKNOWN",$F8158=""),IFERROR(VLOOKUP($C8158,'02_UnitPriceRef'!$E$3:$F$10,2,0),IF(OR($D8158="Error",$D8158="UNKNOWN",$D8158=""),0,H8158/D8158)),$F8158)</f>
        <v>1.5</v>
      </c>
      <c r="H8158" s="24">
        <v>7.5</v>
      </c>
      <c r="I8158" s="22">
        <f t="shared" si="94"/>
        <v>7.5</v>
      </c>
      <c r="J8158" s="22" t="s">
        <v>20</v>
      </c>
      <c r="K8158" s="22" t="s">
        <v>15</v>
      </c>
      <c r="L8158" s="26">
        <v>45220</v>
      </c>
      <c r="M8158" s="27">
        <f t="shared" si="95"/>
        <v>45220</v>
      </c>
    </row>
    <row r="8159" spans="1:13" ht="22.5" customHeight="1">
      <c r="A8159" s="22" t="s">
        <v>8180</v>
      </c>
      <c r="B8159" s="23" t="s">
        <v>27</v>
      </c>
      <c r="C8159" s="22" t="str">
        <f>IF(OR($B8159="Unknown",$B8159="Error",$B8159=""),IFERROR(VLOOKUP($F8159, '02_UnitPriceRef'!$F$3:$G$10,2,FALSE),"N/A"),$B8159)</f>
        <v>Sandwich</v>
      </c>
      <c r="D8159" s="24">
        <v>1</v>
      </c>
      <c r="E8159" s="22">
        <f t="shared" si="93"/>
        <v>1</v>
      </c>
      <c r="F8159" s="24">
        <v>4</v>
      </c>
      <c r="G8159" s="22">
        <f>IF(OR($F8159="ERROR",$F8159="UNKNOWN",$F8159=""),IFERROR(VLOOKUP($C8159,'02_UnitPriceRef'!$E$3:$F$10,2,0),IF(OR($D8159="Error",$D8159="UNKNOWN",$D8159=""),0,H8159/D8159)),$F8159)</f>
        <v>4</v>
      </c>
      <c r="H8159" s="24">
        <v>4</v>
      </c>
      <c r="I8159" s="22">
        <f t="shared" si="94"/>
        <v>4</v>
      </c>
      <c r="J8159" s="22" t="s">
        <v>10</v>
      </c>
      <c r="K8159" s="22" t="s">
        <v>20</v>
      </c>
      <c r="L8159" s="28" t="s">
        <v>10031</v>
      </c>
      <c r="M8159" s="27">
        <f t="shared" si="95"/>
        <v>1</v>
      </c>
    </row>
    <row r="8160" spans="1:13" ht="22.5" customHeight="1">
      <c r="A8160" s="22" t="s">
        <v>8181</v>
      </c>
      <c r="B8160" s="23" t="s">
        <v>19</v>
      </c>
      <c r="C8160" s="22" t="str">
        <f>IF(OR($B8160="Unknown",$B8160="Error",$B8160=""),IFERROR(VLOOKUP($F8160, '02_UnitPriceRef'!$F$3:$G$10,2,FALSE),"N/A"),$B8160)</f>
        <v>Salad</v>
      </c>
      <c r="D8160" s="24">
        <v>4</v>
      </c>
      <c r="E8160" s="22">
        <f t="shared" si="93"/>
        <v>4</v>
      </c>
      <c r="F8160" s="24">
        <v>5</v>
      </c>
      <c r="G8160" s="22">
        <f>IF(OR($F8160="ERROR",$F8160="UNKNOWN",$F8160=""),IFERROR(VLOOKUP($C8160,'02_UnitPriceRef'!$E$3:$F$10,2,0),IF(OR($D8160="Error",$D8160="UNKNOWN",$D8160=""),0,H8160/D8160)),$F8160)</f>
        <v>5</v>
      </c>
      <c r="H8160" s="24">
        <v>20</v>
      </c>
      <c r="I8160" s="22">
        <f t="shared" si="94"/>
        <v>20</v>
      </c>
      <c r="J8160" s="22" t="s">
        <v>22</v>
      </c>
      <c r="K8160" s="22" t="s">
        <v>15</v>
      </c>
      <c r="L8160" s="26">
        <v>45127</v>
      </c>
      <c r="M8160" s="27">
        <f t="shared" si="95"/>
        <v>45127</v>
      </c>
    </row>
    <row r="8161" spans="1:13" ht="22.5" customHeight="1">
      <c r="A8161" s="22" t="s">
        <v>8182</v>
      </c>
      <c r="B8161" s="23" t="s">
        <v>39</v>
      </c>
      <c r="C8161" s="22" t="str">
        <f>IF(OR($B8161="Unknown",$B8161="Error",$B8161=""),IFERROR(VLOOKUP($F8161, '02_UnitPriceRef'!$F$3:$G$10,2,FALSE),"N/A"),$B8161)</f>
        <v>Juice</v>
      </c>
      <c r="D8161" s="24">
        <v>1</v>
      </c>
      <c r="E8161" s="22">
        <f t="shared" si="93"/>
        <v>1</v>
      </c>
      <c r="F8161" s="24">
        <v>3</v>
      </c>
      <c r="G8161" s="22">
        <f>IF(OR($F8161="ERROR",$F8161="UNKNOWN",$F8161=""),IFERROR(VLOOKUP($C8161,'02_UnitPriceRef'!$E$3:$F$10,2,0),IF(OR($D8161="Error",$D8161="UNKNOWN",$D8161=""),0,H8161/D8161)),$F8161)</f>
        <v>3</v>
      </c>
      <c r="H8161" s="24">
        <v>3</v>
      </c>
      <c r="I8161" s="22">
        <f t="shared" si="94"/>
        <v>3</v>
      </c>
      <c r="J8161" s="22" t="s">
        <v>22</v>
      </c>
      <c r="K8161" s="22" t="s">
        <v>20</v>
      </c>
      <c r="L8161" s="26">
        <v>45008</v>
      </c>
      <c r="M8161" s="27">
        <f t="shared" si="95"/>
        <v>45008</v>
      </c>
    </row>
    <row r="8162" spans="1:13" ht="22.5" customHeight="1">
      <c r="A8162" s="22" t="s">
        <v>8183</v>
      </c>
      <c r="B8162" s="23" t="s">
        <v>17</v>
      </c>
      <c r="C8162" s="22" t="str">
        <f>IF(OR($B8162="Unknown",$B8162="Error",$B8162=""),IFERROR(VLOOKUP($F8162, '02_UnitPriceRef'!$F$3:$G$10,2,FALSE),"N/A"),$B8162)</f>
        <v>Cookie</v>
      </c>
      <c r="D8162" s="24">
        <v>5</v>
      </c>
      <c r="E8162" s="22">
        <f t="shared" ref="E8162:E8416" si="96">IF(OR($D8162="ERROR",$D8162="UNKNOWN",$D8162=""),IFERROR(H8162/G8162,0),D8162)</f>
        <v>5</v>
      </c>
      <c r="F8162" s="24">
        <v>1</v>
      </c>
      <c r="G8162" s="22">
        <f>IF(OR($F8162="ERROR",$F8162="UNKNOWN",$F8162=""),IFERROR(VLOOKUP($C8162,'02_UnitPriceRef'!$E$3:$F$10,2,0),IF(OR($D8162="Error",$D8162="UNKNOWN",$D8162=""),0,H8162/D8162)),$F8162)</f>
        <v>1</v>
      </c>
      <c r="H8162" s="24">
        <v>5</v>
      </c>
      <c r="I8162" s="22">
        <f t="shared" ref="I8162:I8416" si="97">E8162*G8162</f>
        <v>5</v>
      </c>
      <c r="J8162" s="22" t="s">
        <v>20</v>
      </c>
      <c r="K8162" s="22" t="s">
        <v>11</v>
      </c>
      <c r="L8162" s="26">
        <v>45125</v>
      </c>
      <c r="M8162" s="27">
        <f t="shared" ref="M8162:M8416" si="98">IF(OR(L8162="UNKNOWN",L8162="ERROR",L8162=""),DATE(1900,1,1),L8162)</f>
        <v>45125</v>
      </c>
    </row>
    <row r="8163" spans="1:13" ht="22.5" customHeight="1">
      <c r="A8163" s="22" t="s">
        <v>8184</v>
      </c>
      <c r="B8163" s="23" t="s">
        <v>17</v>
      </c>
      <c r="C8163" s="22" t="str">
        <f>IF(OR($B8163="Unknown",$B8163="Error",$B8163=""),IFERROR(VLOOKUP($F8163, '02_UnitPriceRef'!$F$3:$G$10,2,FALSE),"N/A"),$B8163)</f>
        <v>Cookie</v>
      </c>
      <c r="D8163" s="24">
        <v>4</v>
      </c>
      <c r="E8163" s="22">
        <f t="shared" si="96"/>
        <v>4</v>
      </c>
      <c r="F8163" s="24">
        <v>1</v>
      </c>
      <c r="G8163" s="22">
        <f>IF(OR($F8163="ERROR",$F8163="UNKNOWN",$F8163=""),IFERROR(VLOOKUP($C8163,'02_UnitPriceRef'!$E$3:$F$10,2,0),IF(OR($D8163="Error",$D8163="UNKNOWN",$D8163=""),0,H8163/D8163)),$F8163)</f>
        <v>1</v>
      </c>
      <c r="H8163" s="24">
        <v>4</v>
      </c>
      <c r="I8163" s="22">
        <f t="shared" si="97"/>
        <v>4</v>
      </c>
      <c r="J8163" s="22" t="s">
        <v>20</v>
      </c>
      <c r="K8163" s="22" t="s">
        <v>15</v>
      </c>
      <c r="L8163" s="28" t="s">
        <v>10031</v>
      </c>
      <c r="M8163" s="27">
        <f t="shared" si="98"/>
        <v>1</v>
      </c>
    </row>
    <row r="8164" spans="1:13" ht="22.5" customHeight="1">
      <c r="A8164" s="22" t="s">
        <v>8185</v>
      </c>
      <c r="B8164" s="23" t="s">
        <v>24</v>
      </c>
      <c r="C8164" s="22" t="str">
        <f>IF(OR($B8164="Unknown",$B8164="Error",$B8164=""),IFERROR(VLOOKUP($F8164, '02_UnitPriceRef'!$F$3:$G$10,2,FALSE),"N/A"),$B8164)</f>
        <v>Smoothie</v>
      </c>
      <c r="D8164" s="24">
        <v>2</v>
      </c>
      <c r="E8164" s="22">
        <f t="shared" si="96"/>
        <v>2</v>
      </c>
      <c r="F8164" s="24">
        <v>4</v>
      </c>
      <c r="G8164" s="22">
        <f>IF(OR($F8164="ERROR",$F8164="UNKNOWN",$F8164=""),IFERROR(VLOOKUP($C8164,'02_UnitPriceRef'!$E$3:$F$10,2,0),IF(OR($D8164="Error",$D8164="UNKNOWN",$D8164=""),0,H8164/D8164)),$F8164)</f>
        <v>4</v>
      </c>
      <c r="H8164" s="24">
        <v>8</v>
      </c>
      <c r="I8164" s="22">
        <f t="shared" si="97"/>
        <v>8</v>
      </c>
      <c r="J8164" s="22" t="s">
        <v>14</v>
      </c>
      <c r="K8164" s="22" t="s">
        <v>15</v>
      </c>
      <c r="L8164" s="26">
        <v>45219</v>
      </c>
      <c r="M8164" s="27">
        <f t="shared" si="98"/>
        <v>45219</v>
      </c>
    </row>
    <row r="8165" spans="1:13" ht="22.5" customHeight="1">
      <c r="A8165" s="22" t="s">
        <v>8186</v>
      </c>
      <c r="B8165" s="23" t="s">
        <v>9</v>
      </c>
      <c r="C8165" s="22" t="str">
        <f>IF(OR($B8165="Unknown",$B8165="Error",$B8165=""),IFERROR(VLOOKUP($F8165, '02_UnitPriceRef'!$F$3:$G$10,2,FALSE),"N/A"),$B8165)</f>
        <v>Coffee</v>
      </c>
      <c r="D8165" s="24">
        <v>3</v>
      </c>
      <c r="E8165" s="22">
        <f t="shared" si="96"/>
        <v>3</v>
      </c>
      <c r="F8165" s="24">
        <v>2</v>
      </c>
      <c r="G8165" s="22">
        <f>IF(OR($F8165="ERROR",$F8165="UNKNOWN",$F8165=""),IFERROR(VLOOKUP($C8165,'02_UnitPriceRef'!$E$3:$F$10,2,0),IF(OR($D8165="Error",$D8165="UNKNOWN",$D8165=""),0,H8165/D8165)),$F8165)</f>
        <v>2</v>
      </c>
      <c r="H8165" s="24">
        <v>6</v>
      </c>
      <c r="I8165" s="22">
        <f t="shared" si="97"/>
        <v>6</v>
      </c>
      <c r="J8165" s="22" t="s">
        <v>22</v>
      </c>
      <c r="K8165" s="22" t="s">
        <v>20</v>
      </c>
      <c r="L8165" s="26">
        <v>45082</v>
      </c>
      <c r="M8165" s="27">
        <f t="shared" si="98"/>
        <v>45082</v>
      </c>
    </row>
    <row r="8166" spans="1:13" ht="22.5" customHeight="1">
      <c r="A8166" s="22" t="s">
        <v>8187</v>
      </c>
      <c r="B8166" s="23" t="s">
        <v>13</v>
      </c>
      <c r="C8166" s="22" t="str">
        <f>IF(OR($B8166="Unknown",$B8166="Error",$B8166=""),IFERROR(VLOOKUP($F8166, '02_UnitPriceRef'!$F$3:$G$10,2,FALSE),"N/A"),$B8166)</f>
        <v>Cake</v>
      </c>
      <c r="D8166" s="24">
        <v>2</v>
      </c>
      <c r="E8166" s="22">
        <f t="shared" si="96"/>
        <v>2</v>
      </c>
      <c r="F8166" s="24">
        <v>3</v>
      </c>
      <c r="G8166" s="22">
        <f>IF(OR($F8166="ERROR",$F8166="UNKNOWN",$F8166=""),IFERROR(VLOOKUP($C8166,'02_UnitPriceRef'!$E$3:$F$10,2,0),IF(OR($D8166="Error",$D8166="UNKNOWN",$D8166=""),0,H8166/D8166)),$F8166)</f>
        <v>3</v>
      </c>
      <c r="H8166" s="24">
        <v>6</v>
      </c>
      <c r="I8166" s="22">
        <f t="shared" si="97"/>
        <v>6</v>
      </c>
      <c r="J8166" s="22" t="s">
        <v>20</v>
      </c>
      <c r="K8166" s="22" t="s">
        <v>20</v>
      </c>
      <c r="L8166" s="26">
        <v>45224</v>
      </c>
      <c r="M8166" s="27">
        <f t="shared" si="98"/>
        <v>45224</v>
      </c>
    </row>
    <row r="8167" spans="1:13" ht="22.5" customHeight="1">
      <c r="A8167" s="22" t="s">
        <v>8188</v>
      </c>
      <c r="B8167" s="23" t="s">
        <v>19</v>
      </c>
      <c r="C8167" s="22" t="str">
        <f>IF(OR($B8167="Unknown",$B8167="Error",$B8167=""),IFERROR(VLOOKUP($F8167, '02_UnitPriceRef'!$F$3:$G$10,2,FALSE),"N/A"),$B8167)</f>
        <v>Salad</v>
      </c>
      <c r="D8167" s="24">
        <v>1</v>
      </c>
      <c r="E8167" s="22">
        <f t="shared" si="96"/>
        <v>1</v>
      </c>
      <c r="F8167" s="24">
        <v>5</v>
      </c>
      <c r="G8167" s="22">
        <f>IF(OR($F8167="ERROR",$F8167="UNKNOWN",$F8167=""),IFERROR(VLOOKUP($C8167,'02_UnitPriceRef'!$E$3:$F$10,2,0),IF(OR($D8167="Error",$D8167="UNKNOWN",$D8167=""),0,H8167/D8167)),$F8167)</f>
        <v>5</v>
      </c>
      <c r="H8167" s="24">
        <v>5</v>
      </c>
      <c r="I8167" s="22">
        <f t="shared" si="97"/>
        <v>5</v>
      </c>
      <c r="J8167" s="22" t="s">
        <v>10</v>
      </c>
      <c r="K8167" s="22" t="s">
        <v>15</v>
      </c>
      <c r="L8167" s="28" t="s">
        <v>10031</v>
      </c>
      <c r="M8167" s="27">
        <f t="shared" si="98"/>
        <v>1</v>
      </c>
    </row>
    <row r="8168" spans="1:13" ht="22.5" customHeight="1">
      <c r="A8168" s="22" t="s">
        <v>8189</v>
      </c>
      <c r="B8168" s="23" t="s">
        <v>17</v>
      </c>
      <c r="C8168" s="22" t="str">
        <f>IF(OR($B8168="Unknown",$B8168="Error",$B8168=""),IFERROR(VLOOKUP($F8168, '02_UnitPriceRef'!$F$3:$G$10,2,FALSE),"N/A"),$B8168)</f>
        <v>Cookie</v>
      </c>
      <c r="D8168" s="24">
        <v>2</v>
      </c>
      <c r="E8168" s="22">
        <f t="shared" si="96"/>
        <v>2</v>
      </c>
      <c r="F8168" s="24">
        <v>1</v>
      </c>
      <c r="G8168" s="22">
        <f>IF(OR($F8168="ERROR",$F8168="UNKNOWN",$F8168=""),IFERROR(VLOOKUP($C8168,'02_UnitPriceRef'!$E$3:$F$10,2,0),IF(OR($D8168="Error",$D8168="UNKNOWN",$D8168=""),0,H8168/D8168)),$F8168)</f>
        <v>1</v>
      </c>
      <c r="H8168" s="24">
        <v>2</v>
      </c>
      <c r="I8168" s="22">
        <f t="shared" si="97"/>
        <v>2</v>
      </c>
      <c r="J8168" s="22" t="s">
        <v>22</v>
      </c>
      <c r="K8168" s="22" t="s">
        <v>20</v>
      </c>
      <c r="L8168" s="26">
        <v>45144</v>
      </c>
      <c r="M8168" s="27">
        <f t="shared" si="98"/>
        <v>45144</v>
      </c>
    </row>
    <row r="8169" spans="1:13" ht="22.5" customHeight="1">
      <c r="A8169" s="22" t="s">
        <v>8190</v>
      </c>
      <c r="B8169" s="23" t="s">
        <v>35</v>
      </c>
      <c r="C8169" s="22" t="str">
        <f>IF(OR($B8169="Unknown",$B8169="Error",$B8169=""),IFERROR(VLOOKUP($F8169, '02_UnitPriceRef'!$F$3:$G$10,2,FALSE),"N/A"),$B8169)</f>
        <v>Tea</v>
      </c>
      <c r="D8169" s="24">
        <v>4</v>
      </c>
      <c r="E8169" s="22">
        <f t="shared" si="96"/>
        <v>4</v>
      </c>
      <c r="F8169" s="24">
        <v>1.5</v>
      </c>
      <c r="G8169" s="22">
        <f>IF(OR($F8169="ERROR",$F8169="UNKNOWN",$F8169=""),IFERROR(VLOOKUP($C8169,'02_UnitPriceRef'!$E$3:$F$10,2,0),IF(OR($D8169="Error",$D8169="UNKNOWN",$D8169=""),0,H8169/D8169)),$F8169)</f>
        <v>1.5</v>
      </c>
      <c r="H8169" s="24">
        <v>6</v>
      </c>
      <c r="I8169" s="22">
        <f t="shared" si="97"/>
        <v>6</v>
      </c>
      <c r="J8169" s="22" t="s">
        <v>14</v>
      </c>
      <c r="K8169" s="22" t="s">
        <v>20</v>
      </c>
      <c r="L8169" s="26">
        <v>45057</v>
      </c>
      <c r="M8169" s="27">
        <f t="shared" si="98"/>
        <v>45057</v>
      </c>
    </row>
    <row r="8170" spans="1:13" ht="22.5" customHeight="1">
      <c r="A8170" s="22" t="s">
        <v>8191</v>
      </c>
      <c r="B8170" s="23" t="s">
        <v>39</v>
      </c>
      <c r="C8170" s="22" t="str">
        <f>IF(OR($B8170="Unknown",$B8170="Error",$B8170=""),IFERROR(VLOOKUP($F8170, '02_UnitPriceRef'!$F$3:$G$10,2,FALSE),"N/A"),$B8170)</f>
        <v>Juice</v>
      </c>
      <c r="D8170" s="24">
        <v>1</v>
      </c>
      <c r="E8170" s="22">
        <f t="shared" si="96"/>
        <v>1</v>
      </c>
      <c r="F8170" s="24">
        <v>3</v>
      </c>
      <c r="G8170" s="22">
        <f>IF(OR($F8170="ERROR",$F8170="UNKNOWN",$F8170=""),IFERROR(VLOOKUP($C8170,'02_UnitPriceRef'!$E$3:$F$10,2,0),IF(OR($D8170="Error",$D8170="UNKNOWN",$D8170=""),0,H8170/D8170)),$F8170)</f>
        <v>3</v>
      </c>
      <c r="H8170" s="24">
        <v>3</v>
      </c>
      <c r="I8170" s="22">
        <f t="shared" si="97"/>
        <v>3</v>
      </c>
      <c r="J8170" s="22" t="s">
        <v>22</v>
      </c>
      <c r="K8170" s="22" t="s">
        <v>20</v>
      </c>
      <c r="L8170" s="26">
        <v>44937</v>
      </c>
      <c r="M8170" s="27">
        <f t="shared" si="98"/>
        <v>44937</v>
      </c>
    </row>
    <row r="8171" spans="1:13" ht="22.5" customHeight="1">
      <c r="A8171" s="22" t="s">
        <v>8192</v>
      </c>
      <c r="B8171" s="23" t="s">
        <v>17</v>
      </c>
      <c r="C8171" s="22" t="str">
        <f>IF(OR($B8171="Unknown",$B8171="Error",$B8171=""),IFERROR(VLOOKUP($F8171, '02_UnitPriceRef'!$F$3:$G$10,2,FALSE),"N/A"),$B8171)</f>
        <v>Cookie</v>
      </c>
      <c r="D8171" s="24">
        <v>5</v>
      </c>
      <c r="E8171" s="22">
        <f t="shared" si="96"/>
        <v>5</v>
      </c>
      <c r="F8171" s="24">
        <v>1</v>
      </c>
      <c r="G8171" s="22">
        <f>IF(OR($F8171="ERROR",$F8171="UNKNOWN",$F8171=""),IFERROR(VLOOKUP($C8171,'02_UnitPriceRef'!$E$3:$F$10,2,0),IF(OR($D8171="Error",$D8171="UNKNOWN",$D8171=""),0,H8171/D8171)),$F8171)</f>
        <v>1</v>
      </c>
      <c r="H8171" s="24">
        <v>5</v>
      </c>
      <c r="I8171" s="22">
        <f t="shared" si="97"/>
        <v>5</v>
      </c>
      <c r="J8171" s="22" t="s">
        <v>10</v>
      </c>
      <c r="K8171" s="22" t="s">
        <v>20</v>
      </c>
      <c r="L8171" s="26">
        <v>45012</v>
      </c>
      <c r="M8171" s="27">
        <f t="shared" si="98"/>
        <v>45012</v>
      </c>
    </row>
    <row r="8172" spans="1:13" ht="22.5" customHeight="1">
      <c r="A8172" s="22" t="s">
        <v>8193</v>
      </c>
      <c r="B8172" s="23"/>
      <c r="C8172" s="22" t="str">
        <f>IF(OR($B8172="Unknown",$B8172="Error",$B8172=""),IFERROR(VLOOKUP($F8172, '02_UnitPriceRef'!$F$3:$G$10,2,FALSE),"N/A"),$B8172)</f>
        <v>Cake</v>
      </c>
      <c r="D8172" s="24">
        <v>5</v>
      </c>
      <c r="E8172" s="22">
        <f t="shared" si="96"/>
        <v>5</v>
      </c>
      <c r="F8172" s="24">
        <v>3</v>
      </c>
      <c r="G8172" s="22">
        <f>IF(OR($F8172="ERROR",$F8172="UNKNOWN",$F8172=""),IFERROR(VLOOKUP($C8172,'02_UnitPriceRef'!$E$3:$F$10,2,0),IF(OR($D8172="Error",$D8172="UNKNOWN",$D8172=""),0,H8172/D8172)),$F8172)</f>
        <v>3</v>
      </c>
      <c r="H8172" s="24">
        <v>15</v>
      </c>
      <c r="I8172" s="22">
        <f t="shared" si="97"/>
        <v>15</v>
      </c>
      <c r="J8172" s="22" t="s">
        <v>22</v>
      </c>
      <c r="K8172" s="22" t="s">
        <v>15</v>
      </c>
      <c r="L8172" s="26">
        <v>45177</v>
      </c>
      <c r="M8172" s="27">
        <f t="shared" si="98"/>
        <v>45177</v>
      </c>
    </row>
    <row r="8173" spans="1:13" ht="22.5" customHeight="1">
      <c r="A8173" s="22" t="s">
        <v>8194</v>
      </c>
      <c r="B8173" s="23" t="s">
        <v>9</v>
      </c>
      <c r="C8173" s="22" t="str">
        <f>IF(OR($B8173="Unknown",$B8173="Error",$B8173=""),IFERROR(VLOOKUP($F8173, '02_UnitPriceRef'!$F$3:$G$10,2,FALSE),"N/A"),$B8173)</f>
        <v>Coffee</v>
      </c>
      <c r="D8173" s="24">
        <v>5</v>
      </c>
      <c r="E8173" s="22">
        <f t="shared" si="96"/>
        <v>5</v>
      </c>
      <c r="F8173" s="24">
        <v>2</v>
      </c>
      <c r="G8173" s="22">
        <f>IF(OR($F8173="ERROR",$F8173="UNKNOWN",$F8173=""),IFERROR(VLOOKUP($C8173,'02_UnitPriceRef'!$E$3:$F$10,2,0),IF(OR($D8173="Error",$D8173="UNKNOWN",$D8173=""),0,H8173/D8173)),$F8173)</f>
        <v>2</v>
      </c>
      <c r="H8173" s="24">
        <v>10</v>
      </c>
      <c r="I8173" s="22">
        <f t="shared" si="97"/>
        <v>10</v>
      </c>
      <c r="J8173" s="22" t="s">
        <v>20</v>
      </c>
      <c r="K8173" s="22" t="s">
        <v>20</v>
      </c>
      <c r="L8173" s="26">
        <v>45078</v>
      </c>
      <c r="M8173" s="27">
        <f t="shared" si="98"/>
        <v>45078</v>
      </c>
    </row>
    <row r="8174" spans="1:13" ht="22.5" customHeight="1">
      <c r="A8174" s="22" t="s">
        <v>8195</v>
      </c>
      <c r="B8174" s="23" t="s">
        <v>24</v>
      </c>
      <c r="C8174" s="22" t="str">
        <f>IF(OR($B8174="Unknown",$B8174="Error",$B8174=""),IFERROR(VLOOKUP($F8174, '02_UnitPriceRef'!$F$3:$G$10,2,FALSE),"N/A"),$B8174)</f>
        <v>Smoothie</v>
      </c>
      <c r="D8174" s="24">
        <v>2</v>
      </c>
      <c r="E8174" s="22">
        <f t="shared" si="96"/>
        <v>2</v>
      </c>
      <c r="F8174" s="24">
        <v>4</v>
      </c>
      <c r="G8174" s="22">
        <f>IF(OR($F8174="ERROR",$F8174="UNKNOWN",$F8174=""),IFERROR(VLOOKUP($C8174,'02_UnitPriceRef'!$E$3:$F$10,2,0),IF(OR($D8174="Error",$D8174="UNKNOWN",$D8174=""),0,H8174/D8174)),$F8174)</f>
        <v>4</v>
      </c>
      <c r="H8174" s="24">
        <v>8</v>
      </c>
      <c r="I8174" s="22">
        <f t="shared" si="97"/>
        <v>8</v>
      </c>
      <c r="J8174" s="22" t="s">
        <v>10</v>
      </c>
      <c r="K8174" s="22" t="s">
        <v>15</v>
      </c>
      <c r="L8174" s="28" t="s">
        <v>10030</v>
      </c>
      <c r="M8174" s="27">
        <f t="shared" si="98"/>
        <v>1</v>
      </c>
    </row>
    <row r="8175" spans="1:13" ht="22.5" customHeight="1">
      <c r="A8175" s="22" t="s">
        <v>8196</v>
      </c>
      <c r="B8175" s="23" t="s">
        <v>19</v>
      </c>
      <c r="C8175" s="22" t="str">
        <f>IF(OR($B8175="Unknown",$B8175="Error",$B8175=""),IFERROR(VLOOKUP($F8175, '02_UnitPriceRef'!$F$3:$G$10,2,FALSE),"N/A"),$B8175)</f>
        <v>Salad</v>
      </c>
      <c r="D8175" s="24">
        <v>2</v>
      </c>
      <c r="E8175" s="22">
        <f t="shared" si="96"/>
        <v>2</v>
      </c>
      <c r="F8175" s="24">
        <v>5</v>
      </c>
      <c r="G8175" s="22">
        <f>IF(OR($F8175="ERROR",$F8175="UNKNOWN",$F8175=""),IFERROR(VLOOKUP($C8175,'02_UnitPriceRef'!$E$3:$F$10,2,0),IF(OR($D8175="Error",$D8175="UNKNOWN",$D8175=""),0,H8175/D8175)),$F8175)</f>
        <v>5</v>
      </c>
      <c r="H8175" s="24">
        <v>10</v>
      </c>
      <c r="I8175" s="22">
        <f t="shared" si="97"/>
        <v>10</v>
      </c>
      <c r="J8175" s="22" t="s">
        <v>10</v>
      </c>
      <c r="K8175" s="22" t="s">
        <v>11</v>
      </c>
      <c r="L8175" s="26">
        <v>45240</v>
      </c>
      <c r="M8175" s="27">
        <f t="shared" si="98"/>
        <v>45240</v>
      </c>
    </row>
    <row r="8176" spans="1:13" ht="22.5" customHeight="1">
      <c r="A8176" s="22" t="s">
        <v>8197</v>
      </c>
      <c r="B8176" s="23" t="s">
        <v>39</v>
      </c>
      <c r="C8176" s="22" t="str">
        <f>IF(OR($B8176="Unknown",$B8176="Error",$B8176=""),IFERROR(VLOOKUP($F8176, '02_UnitPriceRef'!$F$3:$G$10,2,FALSE),"N/A"),$B8176)</f>
        <v>Juice</v>
      </c>
      <c r="D8176" s="24">
        <v>2</v>
      </c>
      <c r="E8176" s="22">
        <f t="shared" si="96"/>
        <v>2</v>
      </c>
      <c r="F8176" s="24">
        <v>3</v>
      </c>
      <c r="G8176" s="22">
        <f>IF(OR($F8176="ERROR",$F8176="UNKNOWN",$F8176=""),IFERROR(VLOOKUP($C8176,'02_UnitPriceRef'!$E$3:$F$10,2,0),IF(OR($D8176="Error",$D8176="UNKNOWN",$D8176=""),0,H8176/D8176)),$F8176)</f>
        <v>3</v>
      </c>
      <c r="H8176" s="24">
        <v>6</v>
      </c>
      <c r="I8176" s="22">
        <f t="shared" si="97"/>
        <v>6</v>
      </c>
      <c r="J8176" s="22" t="s">
        <v>22</v>
      </c>
      <c r="K8176" s="22" t="s">
        <v>20</v>
      </c>
      <c r="L8176" s="26">
        <v>45134</v>
      </c>
      <c r="M8176" s="27">
        <f t="shared" si="98"/>
        <v>45134</v>
      </c>
    </row>
    <row r="8177" spans="1:13" ht="22.5" customHeight="1">
      <c r="A8177" s="22" t="s">
        <v>8198</v>
      </c>
      <c r="B8177" s="23" t="s">
        <v>17</v>
      </c>
      <c r="C8177" s="22" t="str">
        <f>IF(OR($B8177="Unknown",$B8177="Error",$B8177=""),IFERROR(VLOOKUP($F8177, '02_UnitPriceRef'!$F$3:$G$10,2,FALSE),"N/A"),$B8177)</f>
        <v>Cookie</v>
      </c>
      <c r="D8177" s="24">
        <v>2</v>
      </c>
      <c r="E8177" s="22">
        <f t="shared" si="96"/>
        <v>2</v>
      </c>
      <c r="F8177" s="24">
        <v>1</v>
      </c>
      <c r="G8177" s="22">
        <f>IF(OR($F8177="ERROR",$F8177="UNKNOWN",$F8177=""),IFERROR(VLOOKUP($C8177,'02_UnitPriceRef'!$E$3:$F$10,2,0),IF(OR($D8177="Error",$D8177="UNKNOWN",$D8177=""),0,H8177/D8177)),$F8177)</f>
        <v>1</v>
      </c>
      <c r="H8177" s="24">
        <v>2</v>
      </c>
      <c r="I8177" s="22">
        <f t="shared" si="97"/>
        <v>2</v>
      </c>
      <c r="J8177" s="22" t="s">
        <v>10</v>
      </c>
      <c r="K8177" s="22" t="s">
        <v>20</v>
      </c>
      <c r="L8177" s="26">
        <v>45044</v>
      </c>
      <c r="M8177" s="27">
        <f t="shared" si="98"/>
        <v>45044</v>
      </c>
    </row>
    <row r="8178" spans="1:13" ht="22.5" customHeight="1">
      <c r="A8178" s="22" t="s">
        <v>8199</v>
      </c>
      <c r="B8178" s="23" t="s">
        <v>39</v>
      </c>
      <c r="C8178" s="22" t="str">
        <f>IF(OR($B8178="Unknown",$B8178="Error",$B8178=""),IFERROR(VLOOKUP($F8178, '02_UnitPriceRef'!$F$3:$G$10,2,FALSE),"N/A"),$B8178)</f>
        <v>Juice</v>
      </c>
      <c r="D8178" s="24">
        <v>4</v>
      </c>
      <c r="E8178" s="22">
        <f t="shared" si="96"/>
        <v>4</v>
      </c>
      <c r="F8178" s="24">
        <v>3</v>
      </c>
      <c r="G8178" s="22">
        <f>IF(OR($F8178="ERROR",$F8178="UNKNOWN",$F8178=""),IFERROR(VLOOKUP($C8178,'02_UnitPriceRef'!$E$3:$F$10,2,0),IF(OR($D8178="Error",$D8178="UNKNOWN",$D8178=""),0,H8178/D8178)),$F8178)</f>
        <v>3</v>
      </c>
      <c r="H8178" s="24">
        <v>12</v>
      </c>
      <c r="I8178" s="22">
        <f t="shared" si="97"/>
        <v>12</v>
      </c>
      <c r="J8178" s="22" t="s">
        <v>22</v>
      </c>
      <c r="K8178" s="22" t="s">
        <v>15</v>
      </c>
      <c r="L8178" s="26">
        <v>45197</v>
      </c>
      <c r="M8178" s="27">
        <f t="shared" si="98"/>
        <v>45197</v>
      </c>
    </row>
    <row r="8179" spans="1:13" ht="22.5" customHeight="1">
      <c r="A8179" s="22" t="s">
        <v>8200</v>
      </c>
      <c r="B8179" s="23" t="s">
        <v>27</v>
      </c>
      <c r="C8179" s="22" t="str">
        <f>IF(OR($B8179="Unknown",$B8179="Error",$B8179=""),IFERROR(VLOOKUP($F8179, '02_UnitPriceRef'!$F$3:$G$10,2,FALSE),"N/A"),$B8179)</f>
        <v>Sandwich</v>
      </c>
      <c r="D8179" s="24">
        <v>5</v>
      </c>
      <c r="E8179" s="22">
        <f t="shared" si="96"/>
        <v>5</v>
      </c>
      <c r="F8179" s="24">
        <v>4</v>
      </c>
      <c r="G8179" s="22">
        <f>IF(OR($F8179="ERROR",$F8179="UNKNOWN",$F8179=""),IFERROR(VLOOKUP($C8179,'02_UnitPriceRef'!$E$3:$F$10,2,0),IF(OR($D8179="Error",$D8179="UNKNOWN",$D8179=""),0,H8179/D8179)),$F8179)</f>
        <v>4</v>
      </c>
      <c r="H8179" s="24">
        <v>20</v>
      </c>
      <c r="I8179" s="22">
        <f t="shared" si="97"/>
        <v>20</v>
      </c>
      <c r="J8179" s="22" t="s">
        <v>10</v>
      </c>
      <c r="K8179" s="22" t="s">
        <v>20</v>
      </c>
      <c r="L8179" s="26">
        <v>45230</v>
      </c>
      <c r="M8179" s="27">
        <f t="shared" si="98"/>
        <v>45230</v>
      </c>
    </row>
    <row r="8180" spans="1:13" ht="22.5" customHeight="1">
      <c r="A8180" s="22" t="s">
        <v>8201</v>
      </c>
      <c r="B8180" s="23" t="s">
        <v>17</v>
      </c>
      <c r="C8180" s="22" t="str">
        <f>IF(OR($B8180="Unknown",$B8180="Error",$B8180=""),IFERROR(VLOOKUP($F8180, '02_UnitPriceRef'!$F$3:$G$10,2,FALSE),"N/A"),$B8180)</f>
        <v>Cookie</v>
      </c>
      <c r="D8180" s="24">
        <v>4</v>
      </c>
      <c r="E8180" s="22">
        <f t="shared" si="96"/>
        <v>4</v>
      </c>
      <c r="F8180" s="24">
        <v>1</v>
      </c>
      <c r="G8180" s="22">
        <f>IF(OR($F8180="ERROR",$F8180="UNKNOWN",$F8180=""),IFERROR(VLOOKUP($C8180,'02_UnitPriceRef'!$E$3:$F$10,2,0),IF(OR($D8180="Error",$D8180="UNKNOWN",$D8180=""),0,H8180/D8180)),$F8180)</f>
        <v>1</v>
      </c>
      <c r="H8180" s="24">
        <v>4</v>
      </c>
      <c r="I8180" s="22">
        <f t="shared" si="97"/>
        <v>4</v>
      </c>
      <c r="J8180" s="22" t="s">
        <v>14</v>
      </c>
      <c r="K8180" s="22" t="s">
        <v>11</v>
      </c>
      <c r="L8180" s="26">
        <v>44960</v>
      </c>
      <c r="M8180" s="27">
        <f t="shared" si="98"/>
        <v>44960</v>
      </c>
    </row>
    <row r="8181" spans="1:13" ht="22.5" customHeight="1">
      <c r="A8181" s="22" t="s">
        <v>8202</v>
      </c>
      <c r="B8181" s="23" t="s">
        <v>35</v>
      </c>
      <c r="C8181" s="22" t="str">
        <f>IF(OR($B8181="Unknown",$B8181="Error",$B8181=""),IFERROR(VLOOKUP($F8181, '02_UnitPriceRef'!$F$3:$G$10,2,FALSE),"N/A"),$B8181)</f>
        <v>Tea</v>
      </c>
      <c r="D8181" s="24">
        <v>2</v>
      </c>
      <c r="E8181" s="22">
        <f t="shared" si="96"/>
        <v>2</v>
      </c>
      <c r="F8181" s="24">
        <v>1.5</v>
      </c>
      <c r="G8181" s="22">
        <f>IF(OR($F8181="ERROR",$F8181="UNKNOWN",$F8181=""),IFERROR(VLOOKUP($C8181,'02_UnitPriceRef'!$E$3:$F$10,2,0),IF(OR($D8181="Error",$D8181="UNKNOWN",$D8181=""),0,H8181/D8181)),$F8181)</f>
        <v>1.5</v>
      </c>
      <c r="H8181" s="24">
        <v>3</v>
      </c>
      <c r="I8181" s="22">
        <f t="shared" si="97"/>
        <v>3</v>
      </c>
      <c r="J8181" s="22" t="s">
        <v>14</v>
      </c>
      <c r="K8181" s="22" t="s">
        <v>11</v>
      </c>
      <c r="L8181" s="26">
        <v>45148</v>
      </c>
      <c r="M8181" s="27">
        <f t="shared" si="98"/>
        <v>45148</v>
      </c>
    </row>
    <row r="8182" spans="1:13" ht="22.5" customHeight="1">
      <c r="A8182" s="22" t="s">
        <v>8203</v>
      </c>
      <c r="B8182" s="23" t="s">
        <v>10030</v>
      </c>
      <c r="C8182" s="22" t="str">
        <f>IF(OR($B8182="Unknown",$B8182="Error",$B8182=""),IFERROR(VLOOKUP($F8182, '02_UnitPriceRef'!$F$3:$G$10,2,FALSE),"N/A"),$B8182)</f>
        <v>Salad</v>
      </c>
      <c r="D8182" s="23" t="s">
        <v>10031</v>
      </c>
      <c r="E8182" s="22">
        <f t="shared" si="96"/>
        <v>1</v>
      </c>
      <c r="F8182" s="24">
        <v>5</v>
      </c>
      <c r="G8182" s="22">
        <f>IF(OR($F8182="ERROR",$F8182="UNKNOWN",$F8182=""),IFERROR(VLOOKUP($C8182,'02_UnitPriceRef'!$E$3:$F$10,2,0),IF(OR($D8182="Error",$D8182="UNKNOWN",$D8182=""),0,H8182/D8182)),$F8182)</f>
        <v>5</v>
      </c>
      <c r="H8182" s="24">
        <v>5</v>
      </c>
      <c r="I8182" s="22">
        <f t="shared" si="97"/>
        <v>5</v>
      </c>
      <c r="J8182" s="22" t="s">
        <v>14</v>
      </c>
      <c r="K8182" s="22" t="s">
        <v>20</v>
      </c>
      <c r="L8182" s="26">
        <v>45061</v>
      </c>
      <c r="M8182" s="27">
        <f t="shared" si="98"/>
        <v>45061</v>
      </c>
    </row>
    <row r="8183" spans="1:13" ht="22.5" customHeight="1">
      <c r="A8183" s="22" t="s">
        <v>8204</v>
      </c>
      <c r="B8183" s="23" t="s">
        <v>24</v>
      </c>
      <c r="C8183" s="22" t="str">
        <f>IF(OR($B8183="Unknown",$B8183="Error",$B8183=""),IFERROR(VLOOKUP($F8183, '02_UnitPriceRef'!$F$3:$G$10,2,FALSE),"N/A"),$B8183)</f>
        <v>Smoothie</v>
      </c>
      <c r="D8183" s="24">
        <v>3</v>
      </c>
      <c r="E8183" s="22">
        <f t="shared" si="96"/>
        <v>3</v>
      </c>
      <c r="F8183" s="24">
        <v>4</v>
      </c>
      <c r="G8183" s="22">
        <f>IF(OR($F8183="ERROR",$F8183="UNKNOWN",$F8183=""),IFERROR(VLOOKUP($C8183,'02_UnitPriceRef'!$E$3:$F$10,2,0),IF(OR($D8183="Error",$D8183="UNKNOWN",$D8183=""),0,H8183/D8183)),$F8183)</f>
        <v>4</v>
      </c>
      <c r="H8183" s="24">
        <v>12</v>
      </c>
      <c r="I8183" s="22">
        <f t="shared" si="97"/>
        <v>12</v>
      </c>
      <c r="J8183" s="22" t="s">
        <v>20</v>
      </c>
      <c r="K8183" s="22" t="s">
        <v>20</v>
      </c>
      <c r="L8183" s="28" t="s">
        <v>10030</v>
      </c>
      <c r="M8183" s="27">
        <f t="shared" si="98"/>
        <v>1</v>
      </c>
    </row>
    <row r="8184" spans="1:13" ht="22.5" customHeight="1">
      <c r="A8184" s="22" t="s">
        <v>8205</v>
      </c>
      <c r="B8184" s="23" t="s">
        <v>17</v>
      </c>
      <c r="C8184" s="22" t="str">
        <f>IF(OR($B8184="Unknown",$B8184="Error",$B8184=""),IFERROR(VLOOKUP($F8184, '02_UnitPriceRef'!$F$3:$G$10,2,FALSE),"N/A"),$B8184)</f>
        <v>Cookie</v>
      </c>
      <c r="D8184" s="24">
        <v>3</v>
      </c>
      <c r="E8184" s="22">
        <f t="shared" si="96"/>
        <v>3</v>
      </c>
      <c r="F8184" s="24">
        <v>1</v>
      </c>
      <c r="G8184" s="22">
        <f>IF(OR($F8184="ERROR",$F8184="UNKNOWN",$F8184=""),IFERROR(VLOOKUP($C8184,'02_UnitPriceRef'!$E$3:$F$10,2,0),IF(OR($D8184="Error",$D8184="UNKNOWN",$D8184=""),0,H8184/D8184)),$F8184)</f>
        <v>1</v>
      </c>
      <c r="H8184" s="24">
        <v>3</v>
      </c>
      <c r="I8184" s="22">
        <f t="shared" si="97"/>
        <v>3</v>
      </c>
      <c r="J8184" s="22" t="s">
        <v>20</v>
      </c>
      <c r="K8184" s="22" t="s">
        <v>20</v>
      </c>
      <c r="L8184" s="26">
        <v>45180</v>
      </c>
      <c r="M8184" s="27">
        <f t="shared" si="98"/>
        <v>45180</v>
      </c>
    </row>
    <row r="8185" spans="1:13" ht="22.5" customHeight="1">
      <c r="A8185" s="22" t="s">
        <v>8206</v>
      </c>
      <c r="B8185" s="23" t="s">
        <v>35</v>
      </c>
      <c r="C8185" s="22" t="str">
        <f>IF(OR($B8185="Unknown",$B8185="Error",$B8185=""),IFERROR(VLOOKUP($F8185, '02_UnitPriceRef'!$F$3:$G$10,2,FALSE),"N/A"),$B8185)</f>
        <v>Tea</v>
      </c>
      <c r="D8185" s="24">
        <v>1</v>
      </c>
      <c r="E8185" s="22">
        <f t="shared" si="96"/>
        <v>1</v>
      </c>
      <c r="F8185" s="24">
        <v>1.5</v>
      </c>
      <c r="G8185" s="22">
        <f>IF(OR($F8185="ERROR",$F8185="UNKNOWN",$F8185=""),IFERROR(VLOOKUP($C8185,'02_UnitPriceRef'!$E$3:$F$10,2,0),IF(OR($D8185="Error",$D8185="UNKNOWN",$D8185=""),0,H8185/D8185)),$F8185)</f>
        <v>1.5</v>
      </c>
      <c r="H8185" s="24">
        <v>1.5</v>
      </c>
      <c r="I8185" s="22">
        <f t="shared" si="97"/>
        <v>1.5</v>
      </c>
      <c r="J8185" s="22" t="s">
        <v>14</v>
      </c>
      <c r="K8185" s="22" t="s">
        <v>15</v>
      </c>
      <c r="L8185" s="26">
        <v>45263</v>
      </c>
      <c r="M8185" s="27">
        <f t="shared" si="98"/>
        <v>45263</v>
      </c>
    </row>
    <row r="8186" spans="1:13" ht="22.5" customHeight="1">
      <c r="A8186" s="22" t="s">
        <v>8207</v>
      </c>
      <c r="B8186" s="23" t="s">
        <v>39</v>
      </c>
      <c r="C8186" s="22" t="str">
        <f>IF(OR($B8186="Unknown",$B8186="Error",$B8186=""),IFERROR(VLOOKUP($F8186, '02_UnitPriceRef'!$F$3:$G$10,2,FALSE),"N/A"),$B8186)</f>
        <v>Juice</v>
      </c>
      <c r="D8186" s="24">
        <v>3</v>
      </c>
      <c r="E8186" s="22">
        <f t="shared" si="96"/>
        <v>3</v>
      </c>
      <c r="F8186" s="24">
        <v>3</v>
      </c>
      <c r="G8186" s="22">
        <f>IF(OR($F8186="ERROR",$F8186="UNKNOWN",$F8186=""),IFERROR(VLOOKUP($C8186,'02_UnitPriceRef'!$E$3:$F$10,2,0),IF(OR($D8186="Error",$D8186="UNKNOWN",$D8186=""),0,H8186/D8186)),$F8186)</f>
        <v>3</v>
      </c>
      <c r="H8186" s="24">
        <v>9</v>
      </c>
      <c r="I8186" s="22">
        <f t="shared" si="97"/>
        <v>9</v>
      </c>
      <c r="J8186" s="22" t="s">
        <v>10</v>
      </c>
      <c r="K8186" s="22" t="s">
        <v>11</v>
      </c>
      <c r="L8186" s="26">
        <v>45247</v>
      </c>
      <c r="M8186" s="27">
        <f t="shared" si="98"/>
        <v>45247</v>
      </c>
    </row>
    <row r="8187" spans="1:13" ht="22.5" customHeight="1">
      <c r="A8187" s="22" t="s">
        <v>8208</v>
      </c>
      <c r="B8187" s="23" t="s">
        <v>39</v>
      </c>
      <c r="C8187" s="22" t="str">
        <f>IF(OR($B8187="Unknown",$B8187="Error",$B8187=""),IFERROR(VLOOKUP($F8187, '02_UnitPriceRef'!$F$3:$G$10,2,FALSE),"N/A"),$B8187)</f>
        <v>Juice</v>
      </c>
      <c r="D8187" s="24">
        <v>1</v>
      </c>
      <c r="E8187" s="22">
        <f t="shared" si="96"/>
        <v>1</v>
      </c>
      <c r="F8187" s="24">
        <v>3</v>
      </c>
      <c r="G8187" s="22">
        <f>IF(OR($F8187="ERROR",$F8187="UNKNOWN",$F8187=""),IFERROR(VLOOKUP($C8187,'02_UnitPriceRef'!$E$3:$F$10,2,0),IF(OR($D8187="Error",$D8187="UNKNOWN",$D8187=""),0,H8187/D8187)),$F8187)</f>
        <v>3</v>
      </c>
      <c r="H8187" s="24">
        <v>3</v>
      </c>
      <c r="I8187" s="22">
        <f t="shared" si="97"/>
        <v>3</v>
      </c>
      <c r="J8187" s="22" t="s">
        <v>20</v>
      </c>
      <c r="K8187" s="22" t="s">
        <v>15</v>
      </c>
      <c r="L8187" s="26">
        <v>45045</v>
      </c>
      <c r="M8187" s="27">
        <f t="shared" si="98"/>
        <v>45045</v>
      </c>
    </row>
    <row r="8188" spans="1:13" ht="22.5" customHeight="1">
      <c r="A8188" s="22" t="s">
        <v>8209</v>
      </c>
      <c r="B8188" s="23" t="s">
        <v>9</v>
      </c>
      <c r="C8188" s="22" t="str">
        <f>IF(OR($B8188="Unknown",$B8188="Error",$B8188=""),IFERROR(VLOOKUP($F8188, '02_UnitPriceRef'!$F$3:$G$10,2,FALSE),"N/A"),$B8188)</f>
        <v>Coffee</v>
      </c>
      <c r="D8188" s="24">
        <v>1</v>
      </c>
      <c r="E8188" s="22">
        <f t="shared" si="96"/>
        <v>1</v>
      </c>
      <c r="F8188" s="24">
        <v>2</v>
      </c>
      <c r="G8188" s="22">
        <f>IF(OR($F8188="ERROR",$F8188="UNKNOWN",$F8188=""),IFERROR(VLOOKUP($C8188,'02_UnitPriceRef'!$E$3:$F$10,2,0),IF(OR($D8188="Error",$D8188="UNKNOWN",$D8188=""),0,H8188/D8188)),$F8188)</f>
        <v>2</v>
      </c>
      <c r="H8188" s="24">
        <v>2</v>
      </c>
      <c r="I8188" s="22">
        <f t="shared" si="97"/>
        <v>2</v>
      </c>
      <c r="J8188" s="22" t="s">
        <v>10</v>
      </c>
      <c r="K8188" s="22" t="s">
        <v>20</v>
      </c>
      <c r="L8188" s="26">
        <v>45060</v>
      </c>
      <c r="M8188" s="27">
        <f t="shared" si="98"/>
        <v>45060</v>
      </c>
    </row>
    <row r="8189" spans="1:13" ht="22.5" customHeight="1">
      <c r="A8189" s="22" t="s">
        <v>8210</v>
      </c>
      <c r="B8189" s="23" t="s">
        <v>24</v>
      </c>
      <c r="C8189" s="22" t="str">
        <f>IF(OR($B8189="Unknown",$B8189="Error",$B8189=""),IFERROR(VLOOKUP($F8189, '02_UnitPriceRef'!$F$3:$G$10,2,FALSE),"N/A"),$B8189)</f>
        <v>Smoothie</v>
      </c>
      <c r="D8189" s="24">
        <v>1</v>
      </c>
      <c r="E8189" s="22">
        <f t="shared" si="96"/>
        <v>1</v>
      </c>
      <c r="F8189" s="24">
        <v>4</v>
      </c>
      <c r="G8189" s="22">
        <f>IF(OR($F8189="ERROR",$F8189="UNKNOWN",$F8189=""),IFERROR(VLOOKUP($C8189,'02_UnitPriceRef'!$E$3:$F$10,2,0),IF(OR($D8189="Error",$D8189="UNKNOWN",$D8189=""),0,H8189/D8189)),$F8189)</f>
        <v>4</v>
      </c>
      <c r="H8189" s="24">
        <v>4</v>
      </c>
      <c r="I8189" s="22">
        <f t="shared" si="97"/>
        <v>4</v>
      </c>
      <c r="J8189" s="22" t="s">
        <v>14</v>
      </c>
      <c r="K8189" s="22" t="s">
        <v>11</v>
      </c>
      <c r="L8189" s="26">
        <v>45147</v>
      </c>
      <c r="M8189" s="27">
        <f t="shared" si="98"/>
        <v>45147</v>
      </c>
    </row>
    <row r="8190" spans="1:13" ht="22.5" customHeight="1">
      <c r="A8190" s="22" t="s">
        <v>8211</v>
      </c>
      <c r="B8190" s="23" t="s">
        <v>17</v>
      </c>
      <c r="C8190" s="22" t="str">
        <f>IF(OR($B8190="Unknown",$B8190="Error",$B8190=""),IFERROR(VLOOKUP($F8190, '02_UnitPriceRef'!$F$3:$G$10,2,FALSE),"N/A"),$B8190)</f>
        <v>Cookie</v>
      </c>
      <c r="D8190" s="24">
        <v>2</v>
      </c>
      <c r="E8190" s="22">
        <f t="shared" si="96"/>
        <v>2</v>
      </c>
      <c r="F8190" s="24">
        <v>1</v>
      </c>
      <c r="G8190" s="22">
        <f>IF(OR($F8190="ERROR",$F8190="UNKNOWN",$F8190=""),IFERROR(VLOOKUP($C8190,'02_UnitPriceRef'!$E$3:$F$10,2,0),IF(OR($D8190="Error",$D8190="UNKNOWN",$D8190=""),0,H8190/D8190)),$F8190)</f>
        <v>1</v>
      </c>
      <c r="H8190" s="24">
        <v>2</v>
      </c>
      <c r="I8190" s="22">
        <f t="shared" si="97"/>
        <v>2</v>
      </c>
      <c r="J8190" s="22" t="s">
        <v>20</v>
      </c>
      <c r="K8190" s="22" t="s">
        <v>11</v>
      </c>
      <c r="L8190" s="26">
        <v>45054</v>
      </c>
      <c r="M8190" s="27">
        <f t="shared" si="98"/>
        <v>45054</v>
      </c>
    </row>
    <row r="8191" spans="1:13" ht="22.5" customHeight="1">
      <c r="A8191" s="22" t="s">
        <v>8212</v>
      </c>
      <c r="B8191" s="23" t="s">
        <v>19</v>
      </c>
      <c r="C8191" s="22" t="str">
        <f>IF(OR($B8191="Unknown",$B8191="Error",$B8191=""),IFERROR(VLOOKUP($F8191, '02_UnitPriceRef'!$F$3:$G$10,2,FALSE),"N/A"),$B8191)</f>
        <v>Salad</v>
      </c>
      <c r="D8191" s="24">
        <v>3</v>
      </c>
      <c r="E8191" s="22">
        <f t="shared" si="96"/>
        <v>3</v>
      </c>
      <c r="F8191" s="24">
        <v>5</v>
      </c>
      <c r="G8191" s="22">
        <f>IF(OR($F8191="ERROR",$F8191="UNKNOWN",$F8191=""),IFERROR(VLOOKUP($C8191,'02_UnitPriceRef'!$E$3:$F$10,2,0),IF(OR($D8191="Error",$D8191="UNKNOWN",$D8191=""),0,H8191/D8191)),$F8191)</f>
        <v>5</v>
      </c>
      <c r="H8191" s="24">
        <v>15</v>
      </c>
      <c r="I8191" s="22">
        <f t="shared" si="97"/>
        <v>15</v>
      </c>
      <c r="J8191" s="22" t="s">
        <v>10</v>
      </c>
      <c r="K8191" s="22" t="s">
        <v>11</v>
      </c>
      <c r="L8191" s="26">
        <v>44940</v>
      </c>
      <c r="M8191" s="27">
        <f t="shared" si="98"/>
        <v>44940</v>
      </c>
    </row>
    <row r="8192" spans="1:13" ht="22.5" customHeight="1">
      <c r="A8192" s="22" t="s">
        <v>8213</v>
      </c>
      <c r="B8192" s="23" t="s">
        <v>9</v>
      </c>
      <c r="C8192" s="22" t="str">
        <f>IF(OR($B8192="Unknown",$B8192="Error",$B8192=""),IFERROR(VLOOKUP($F8192, '02_UnitPriceRef'!$F$3:$G$10,2,FALSE),"N/A"),$B8192)</f>
        <v>Coffee</v>
      </c>
      <c r="D8192" s="24">
        <v>3</v>
      </c>
      <c r="E8192" s="22">
        <f t="shared" si="96"/>
        <v>3</v>
      </c>
      <c r="F8192" s="24">
        <v>2</v>
      </c>
      <c r="G8192" s="22">
        <f>IF(OR($F8192="ERROR",$F8192="UNKNOWN",$F8192=""),IFERROR(VLOOKUP($C8192,'02_UnitPriceRef'!$E$3:$F$10,2,0),IF(OR($D8192="Error",$D8192="UNKNOWN",$D8192=""),0,H8192/D8192)),$F8192)</f>
        <v>2</v>
      </c>
      <c r="H8192" s="24">
        <v>6</v>
      </c>
      <c r="I8192" s="22">
        <f t="shared" si="97"/>
        <v>6</v>
      </c>
      <c r="J8192" s="22" t="s">
        <v>20</v>
      </c>
      <c r="K8192" s="22" t="s">
        <v>20</v>
      </c>
      <c r="L8192" s="26">
        <v>45100</v>
      </c>
      <c r="M8192" s="27">
        <f t="shared" si="98"/>
        <v>45100</v>
      </c>
    </row>
    <row r="8193" spans="1:13" ht="22.5" customHeight="1">
      <c r="A8193" s="22" t="s">
        <v>8214</v>
      </c>
      <c r="B8193" s="23" t="s">
        <v>9</v>
      </c>
      <c r="C8193" s="22" t="str">
        <f>IF(OR($B8193="Unknown",$B8193="Error",$B8193=""),IFERROR(VLOOKUP($F8193, '02_UnitPriceRef'!$F$3:$G$10,2,FALSE),"N/A"),$B8193)</f>
        <v>Coffee</v>
      </c>
      <c r="D8193" s="24">
        <v>4</v>
      </c>
      <c r="E8193" s="22">
        <f t="shared" si="96"/>
        <v>4</v>
      </c>
      <c r="F8193" s="24">
        <v>2</v>
      </c>
      <c r="G8193" s="22">
        <f>IF(OR($F8193="ERROR",$F8193="UNKNOWN",$F8193=""),IFERROR(VLOOKUP($C8193,'02_UnitPriceRef'!$E$3:$F$10,2,0),IF(OR($D8193="Error",$D8193="UNKNOWN",$D8193=""),0,H8193/D8193)),$F8193)</f>
        <v>2</v>
      </c>
      <c r="H8193" s="24">
        <v>8</v>
      </c>
      <c r="I8193" s="22">
        <f t="shared" si="97"/>
        <v>8</v>
      </c>
      <c r="J8193" s="22" t="s">
        <v>10</v>
      </c>
      <c r="K8193" s="22" t="s">
        <v>15</v>
      </c>
      <c r="L8193" s="26">
        <v>45257</v>
      </c>
      <c r="M8193" s="27">
        <f t="shared" si="98"/>
        <v>45257</v>
      </c>
    </row>
    <row r="8194" spans="1:13" ht="22.5" customHeight="1">
      <c r="A8194" s="22" t="s">
        <v>8215</v>
      </c>
      <c r="B8194" s="23" t="s">
        <v>39</v>
      </c>
      <c r="C8194" s="22" t="str">
        <f>IF(OR($B8194="Unknown",$B8194="Error",$B8194=""),IFERROR(VLOOKUP($F8194, '02_UnitPriceRef'!$F$3:$G$10,2,FALSE),"N/A"),$B8194)</f>
        <v>Juice</v>
      </c>
      <c r="D8194" s="24">
        <v>2</v>
      </c>
      <c r="E8194" s="22">
        <f t="shared" si="96"/>
        <v>2</v>
      </c>
      <c r="F8194" s="24">
        <v>3</v>
      </c>
      <c r="G8194" s="22">
        <f>IF(OR($F8194="ERROR",$F8194="UNKNOWN",$F8194=""),IFERROR(VLOOKUP($C8194,'02_UnitPriceRef'!$E$3:$F$10,2,0),IF(OR($D8194="Error",$D8194="UNKNOWN",$D8194=""),0,H8194/D8194)),$F8194)</f>
        <v>3</v>
      </c>
      <c r="H8194" s="24">
        <v>6</v>
      </c>
      <c r="I8194" s="22">
        <f t="shared" si="97"/>
        <v>6</v>
      </c>
      <c r="J8194" s="22" t="s">
        <v>20</v>
      </c>
      <c r="K8194" s="22" t="s">
        <v>20</v>
      </c>
      <c r="L8194" s="26">
        <v>45266</v>
      </c>
      <c r="M8194" s="27">
        <f t="shared" si="98"/>
        <v>45266</v>
      </c>
    </row>
    <row r="8195" spans="1:13" ht="22.5" customHeight="1">
      <c r="A8195" s="22" t="s">
        <v>8216</v>
      </c>
      <c r="B8195" s="23" t="s">
        <v>24</v>
      </c>
      <c r="C8195" s="22" t="str">
        <f>IF(OR($B8195="Unknown",$B8195="Error",$B8195=""),IFERROR(VLOOKUP($F8195, '02_UnitPriceRef'!$F$3:$G$10,2,FALSE),"N/A"),$B8195)</f>
        <v>Smoothie</v>
      </c>
      <c r="D8195" s="24">
        <v>4</v>
      </c>
      <c r="E8195" s="22">
        <f t="shared" si="96"/>
        <v>4</v>
      </c>
      <c r="F8195" s="24">
        <v>4</v>
      </c>
      <c r="G8195" s="22">
        <f>IF(OR($F8195="ERROR",$F8195="UNKNOWN",$F8195=""),IFERROR(VLOOKUP($C8195,'02_UnitPriceRef'!$E$3:$F$10,2,0),IF(OR($D8195="Error",$D8195="UNKNOWN",$D8195=""),0,H8195/D8195)),$F8195)</f>
        <v>4</v>
      </c>
      <c r="H8195" s="24">
        <v>16</v>
      </c>
      <c r="I8195" s="22">
        <f t="shared" si="97"/>
        <v>16</v>
      </c>
      <c r="J8195" s="22" t="s">
        <v>20</v>
      </c>
      <c r="K8195" s="22" t="s">
        <v>20</v>
      </c>
      <c r="L8195" s="26">
        <v>45036</v>
      </c>
      <c r="M8195" s="27">
        <f t="shared" si="98"/>
        <v>45036</v>
      </c>
    </row>
    <row r="8196" spans="1:13" ht="22.5" customHeight="1">
      <c r="A8196" s="22" t="s">
        <v>8217</v>
      </c>
      <c r="B8196" s="23" t="s">
        <v>35</v>
      </c>
      <c r="C8196" s="22" t="str">
        <f>IF(OR($B8196="Unknown",$B8196="Error",$B8196=""),IFERROR(VLOOKUP($F8196, '02_UnitPriceRef'!$F$3:$G$10,2,FALSE),"N/A"),$B8196)</f>
        <v>Tea</v>
      </c>
      <c r="D8196" s="24">
        <v>3</v>
      </c>
      <c r="E8196" s="22">
        <f t="shared" si="96"/>
        <v>3</v>
      </c>
      <c r="F8196" s="24">
        <v>1.5</v>
      </c>
      <c r="G8196" s="22">
        <f>IF(OR($F8196="ERROR",$F8196="UNKNOWN",$F8196=""),IFERROR(VLOOKUP($C8196,'02_UnitPriceRef'!$E$3:$F$10,2,0),IF(OR($D8196="Error",$D8196="UNKNOWN",$D8196=""),0,H8196/D8196)),$F8196)</f>
        <v>1.5</v>
      </c>
      <c r="H8196" s="24">
        <v>4.5</v>
      </c>
      <c r="I8196" s="22">
        <f t="shared" si="97"/>
        <v>4.5</v>
      </c>
      <c r="J8196" s="22" t="s">
        <v>14</v>
      </c>
      <c r="K8196" s="22" t="s">
        <v>15</v>
      </c>
      <c r="L8196" s="26">
        <v>45016</v>
      </c>
      <c r="M8196" s="27">
        <f t="shared" si="98"/>
        <v>45016</v>
      </c>
    </row>
    <row r="8197" spans="1:13" ht="22.5" customHeight="1">
      <c r="A8197" s="22" t="s">
        <v>8218</v>
      </c>
      <c r="B8197" s="23" t="s">
        <v>19</v>
      </c>
      <c r="C8197" s="22" t="str">
        <f>IF(OR($B8197="Unknown",$B8197="Error",$B8197=""),IFERROR(VLOOKUP($F8197, '02_UnitPriceRef'!$F$3:$G$10,2,FALSE),"N/A"),$B8197)</f>
        <v>Salad</v>
      </c>
      <c r="D8197" s="24">
        <v>1</v>
      </c>
      <c r="E8197" s="22">
        <f t="shared" si="96"/>
        <v>1</v>
      </c>
      <c r="F8197" s="24">
        <v>5</v>
      </c>
      <c r="G8197" s="22">
        <f>IF(OR($F8197="ERROR",$F8197="UNKNOWN",$F8197=""),IFERROR(VLOOKUP($C8197,'02_UnitPriceRef'!$E$3:$F$10,2,0),IF(OR($D8197="Error",$D8197="UNKNOWN",$D8197=""),0,H8197/D8197)),$F8197)</f>
        <v>5</v>
      </c>
      <c r="H8197" s="23" t="s">
        <v>10031</v>
      </c>
      <c r="I8197" s="22">
        <f t="shared" si="97"/>
        <v>5</v>
      </c>
      <c r="J8197" s="22" t="s">
        <v>20</v>
      </c>
      <c r="K8197" s="22" t="s">
        <v>20</v>
      </c>
      <c r="L8197" s="26">
        <v>45149</v>
      </c>
      <c r="M8197" s="27">
        <f t="shared" si="98"/>
        <v>45149</v>
      </c>
    </row>
    <row r="8198" spans="1:13" ht="22.5" customHeight="1">
      <c r="A8198" s="22" t="s">
        <v>8219</v>
      </c>
      <c r="B8198" s="23" t="s">
        <v>19</v>
      </c>
      <c r="C8198" s="22" t="str">
        <f>IF(OR($B8198="Unknown",$B8198="Error",$B8198=""),IFERROR(VLOOKUP($F8198, '02_UnitPriceRef'!$F$3:$G$10,2,FALSE),"N/A"),$B8198)</f>
        <v>Salad</v>
      </c>
      <c r="D8198" s="24">
        <v>1</v>
      </c>
      <c r="E8198" s="22">
        <f t="shared" si="96"/>
        <v>1</v>
      </c>
      <c r="F8198" s="24">
        <v>5</v>
      </c>
      <c r="G8198" s="22">
        <f>IF(OR($F8198="ERROR",$F8198="UNKNOWN",$F8198=""),IFERROR(VLOOKUP($C8198,'02_UnitPriceRef'!$E$3:$F$10,2,0),IF(OR($D8198="Error",$D8198="UNKNOWN",$D8198=""),0,H8198/D8198)),$F8198)</f>
        <v>5</v>
      </c>
      <c r="H8198" s="24">
        <v>5</v>
      </c>
      <c r="I8198" s="22">
        <f t="shared" si="97"/>
        <v>5</v>
      </c>
      <c r="J8198" s="22" t="s">
        <v>20</v>
      </c>
      <c r="K8198" s="22" t="s">
        <v>20</v>
      </c>
      <c r="L8198" s="26">
        <v>45155</v>
      </c>
      <c r="M8198" s="27">
        <f t="shared" si="98"/>
        <v>45155</v>
      </c>
    </row>
    <row r="8199" spans="1:13" ht="22.5" customHeight="1">
      <c r="A8199" s="22" t="s">
        <v>8220</v>
      </c>
      <c r="B8199" s="23" t="s">
        <v>19</v>
      </c>
      <c r="C8199" s="22" t="str">
        <f>IF(OR($B8199="Unknown",$B8199="Error",$B8199=""),IFERROR(VLOOKUP($F8199, '02_UnitPriceRef'!$F$3:$G$10,2,FALSE),"N/A"),$B8199)</f>
        <v>Salad</v>
      </c>
      <c r="D8199" s="24">
        <v>1</v>
      </c>
      <c r="E8199" s="22">
        <f t="shared" si="96"/>
        <v>1</v>
      </c>
      <c r="F8199" s="24">
        <v>5</v>
      </c>
      <c r="G8199" s="22">
        <f>IF(OR($F8199="ERROR",$F8199="UNKNOWN",$F8199=""),IFERROR(VLOOKUP($C8199,'02_UnitPriceRef'!$E$3:$F$10,2,0),IF(OR($D8199="Error",$D8199="UNKNOWN",$D8199=""),0,H8199/D8199)),$F8199)</f>
        <v>5</v>
      </c>
      <c r="H8199" s="24">
        <v>5</v>
      </c>
      <c r="I8199" s="22">
        <f t="shared" si="97"/>
        <v>5</v>
      </c>
      <c r="J8199" s="22" t="s">
        <v>14</v>
      </c>
      <c r="K8199" s="22" t="s">
        <v>20</v>
      </c>
      <c r="L8199" s="26">
        <v>45253</v>
      </c>
      <c r="M8199" s="27">
        <f t="shared" si="98"/>
        <v>45253</v>
      </c>
    </row>
    <row r="8200" spans="1:13" ht="22.5" customHeight="1">
      <c r="A8200" s="22" t="s">
        <v>8221</v>
      </c>
      <c r="B8200" s="23" t="s">
        <v>9</v>
      </c>
      <c r="C8200" s="22" t="str">
        <f>IF(OR($B8200="Unknown",$B8200="Error",$B8200=""),IFERROR(VLOOKUP($F8200, '02_UnitPriceRef'!$F$3:$G$10,2,FALSE),"N/A"),$B8200)</f>
        <v>Coffee</v>
      </c>
      <c r="D8200" s="24">
        <v>4</v>
      </c>
      <c r="E8200" s="22">
        <f t="shared" si="96"/>
        <v>4</v>
      </c>
      <c r="F8200" s="24">
        <v>2</v>
      </c>
      <c r="G8200" s="22">
        <f>IF(OR($F8200="ERROR",$F8200="UNKNOWN",$F8200=""),IFERROR(VLOOKUP($C8200,'02_UnitPriceRef'!$E$3:$F$10,2,0),IF(OR($D8200="Error",$D8200="UNKNOWN",$D8200=""),0,H8200/D8200)),$F8200)</f>
        <v>2</v>
      </c>
      <c r="H8200" s="24">
        <v>8</v>
      </c>
      <c r="I8200" s="22">
        <f t="shared" si="97"/>
        <v>8</v>
      </c>
      <c r="J8200" s="22" t="s">
        <v>20</v>
      </c>
      <c r="K8200" s="22" t="s">
        <v>11</v>
      </c>
      <c r="L8200" s="26">
        <v>45101</v>
      </c>
      <c r="M8200" s="27">
        <f t="shared" si="98"/>
        <v>45101</v>
      </c>
    </row>
    <row r="8201" spans="1:13" ht="22.5" customHeight="1">
      <c r="A8201" s="22" t="s">
        <v>8222</v>
      </c>
      <c r="B8201" s="23" t="s">
        <v>35</v>
      </c>
      <c r="C8201" s="22" t="str">
        <f>IF(OR($B8201="Unknown",$B8201="Error",$B8201=""),IFERROR(VLOOKUP($F8201, '02_UnitPriceRef'!$F$3:$G$10,2,FALSE),"N/A"),$B8201)</f>
        <v>Tea</v>
      </c>
      <c r="D8201" s="24">
        <v>4</v>
      </c>
      <c r="E8201" s="22">
        <f t="shared" si="96"/>
        <v>4</v>
      </c>
      <c r="F8201" s="24">
        <v>1.5</v>
      </c>
      <c r="G8201" s="22">
        <f>IF(OR($F8201="ERROR",$F8201="UNKNOWN",$F8201=""),IFERROR(VLOOKUP($C8201,'02_UnitPriceRef'!$E$3:$F$10,2,0),IF(OR($D8201="Error",$D8201="UNKNOWN",$D8201=""),0,H8201/D8201)),$F8201)</f>
        <v>1.5</v>
      </c>
      <c r="H8201" s="24">
        <v>6</v>
      </c>
      <c r="I8201" s="22">
        <f t="shared" si="97"/>
        <v>6</v>
      </c>
      <c r="J8201" s="22" t="s">
        <v>22</v>
      </c>
      <c r="K8201" s="22" t="s">
        <v>20</v>
      </c>
      <c r="L8201" s="26">
        <v>45103</v>
      </c>
      <c r="M8201" s="27">
        <f t="shared" si="98"/>
        <v>45103</v>
      </c>
    </row>
    <row r="8202" spans="1:13" ht="22.5" customHeight="1">
      <c r="A8202" s="22" t="s">
        <v>8223</v>
      </c>
      <c r="B8202" s="23" t="s">
        <v>35</v>
      </c>
      <c r="C8202" s="22" t="str">
        <f>IF(OR($B8202="Unknown",$B8202="Error",$B8202=""),IFERROR(VLOOKUP($F8202, '02_UnitPriceRef'!$F$3:$G$10,2,FALSE),"N/A"),$B8202)</f>
        <v>Tea</v>
      </c>
      <c r="D8202" s="24">
        <v>5</v>
      </c>
      <c r="E8202" s="22">
        <f t="shared" si="96"/>
        <v>5</v>
      </c>
      <c r="F8202" s="23" t="s">
        <v>10030</v>
      </c>
      <c r="G8202" s="22">
        <f>IF(OR($F8202="ERROR",$F8202="UNKNOWN",$F8202=""),IFERROR(VLOOKUP($C8202,'02_UnitPriceRef'!$E$3:$F$10,2,0),IF(OR($D8202="Error",$D8202="UNKNOWN",$D8202=""),0,H8202/D8202)),$F8202)</f>
        <v>1.5</v>
      </c>
      <c r="H8202" s="24">
        <v>7.5</v>
      </c>
      <c r="I8202" s="22">
        <f t="shared" si="97"/>
        <v>7.5</v>
      </c>
      <c r="J8202" s="22" t="s">
        <v>14</v>
      </c>
      <c r="K8202" s="22" t="s">
        <v>20</v>
      </c>
      <c r="L8202" s="26">
        <v>45189</v>
      </c>
      <c r="M8202" s="27">
        <f t="shared" si="98"/>
        <v>45189</v>
      </c>
    </row>
    <row r="8203" spans="1:13" ht="22.5" customHeight="1">
      <c r="A8203" s="22" t="s">
        <v>8224</v>
      </c>
      <c r="B8203" s="23" t="s">
        <v>9</v>
      </c>
      <c r="C8203" s="22" t="str">
        <f>IF(OR($B8203="Unknown",$B8203="Error",$B8203=""),IFERROR(VLOOKUP($F8203, '02_UnitPriceRef'!$F$3:$G$10,2,FALSE),"N/A"),$B8203)</f>
        <v>Coffee</v>
      </c>
      <c r="D8203" s="24">
        <v>2</v>
      </c>
      <c r="E8203" s="22">
        <f t="shared" si="96"/>
        <v>2</v>
      </c>
      <c r="F8203" s="24">
        <v>2</v>
      </c>
      <c r="G8203" s="22">
        <f>IF(OR($F8203="ERROR",$F8203="UNKNOWN",$F8203=""),IFERROR(VLOOKUP($C8203,'02_UnitPriceRef'!$E$3:$F$10,2,0),IF(OR($D8203="Error",$D8203="UNKNOWN",$D8203=""),0,H8203/D8203)),$F8203)</f>
        <v>2</v>
      </c>
      <c r="H8203" s="24">
        <v>4</v>
      </c>
      <c r="I8203" s="22">
        <f t="shared" si="97"/>
        <v>4</v>
      </c>
      <c r="J8203" s="22" t="s">
        <v>22</v>
      </c>
      <c r="K8203" s="22" t="s">
        <v>20</v>
      </c>
      <c r="L8203" s="26">
        <v>45024</v>
      </c>
      <c r="M8203" s="27">
        <f t="shared" si="98"/>
        <v>45024</v>
      </c>
    </row>
    <row r="8204" spans="1:13" ht="22.5" customHeight="1">
      <c r="A8204" s="22" t="s">
        <v>8225</v>
      </c>
      <c r="B8204" s="23" t="s">
        <v>24</v>
      </c>
      <c r="C8204" s="22" t="str">
        <f>IF(OR($B8204="Unknown",$B8204="Error",$B8204=""),IFERROR(VLOOKUP($F8204, '02_UnitPriceRef'!$F$3:$G$10,2,FALSE),"N/A"),$B8204)</f>
        <v>Smoothie</v>
      </c>
      <c r="D8204" s="24">
        <v>1</v>
      </c>
      <c r="E8204" s="22">
        <f t="shared" si="96"/>
        <v>1</v>
      </c>
      <c r="F8204" s="24">
        <v>4</v>
      </c>
      <c r="G8204" s="22">
        <f>IF(OR($F8204="ERROR",$F8204="UNKNOWN",$F8204=""),IFERROR(VLOOKUP($C8204,'02_UnitPriceRef'!$E$3:$F$10,2,0),IF(OR($D8204="Error",$D8204="UNKNOWN",$D8204=""),0,H8204/D8204)),$F8204)</f>
        <v>4</v>
      </c>
      <c r="H8204" s="24">
        <v>4</v>
      </c>
      <c r="I8204" s="22">
        <f t="shared" si="97"/>
        <v>4</v>
      </c>
      <c r="J8204" s="22" t="s">
        <v>10</v>
      </c>
      <c r="K8204" s="22" t="s">
        <v>11</v>
      </c>
      <c r="L8204" s="26">
        <v>44994</v>
      </c>
      <c r="M8204" s="27">
        <f t="shared" si="98"/>
        <v>44994</v>
      </c>
    </row>
    <row r="8205" spans="1:13" ht="22.5" customHeight="1">
      <c r="A8205" s="22" t="s">
        <v>8226</v>
      </c>
      <c r="B8205" s="23" t="s">
        <v>10030</v>
      </c>
      <c r="C8205" s="22" t="str">
        <f>IF(OR($B8205="Unknown",$B8205="Error",$B8205=""),IFERROR(VLOOKUP($F8205, '02_UnitPriceRef'!$F$3:$G$10,2,FALSE),"N/A"),$B8205)</f>
        <v>Cake</v>
      </c>
      <c r="D8205" s="24">
        <v>4</v>
      </c>
      <c r="E8205" s="22">
        <f t="shared" si="96"/>
        <v>4</v>
      </c>
      <c r="F8205" s="24">
        <v>3</v>
      </c>
      <c r="G8205" s="22">
        <f>IF(OR($F8205="ERROR",$F8205="UNKNOWN",$F8205=""),IFERROR(VLOOKUP($C8205,'02_UnitPriceRef'!$E$3:$F$10,2,0),IF(OR($D8205="Error",$D8205="UNKNOWN",$D8205=""),0,H8205/D8205)),$F8205)</f>
        <v>3</v>
      </c>
      <c r="H8205" s="24">
        <v>12</v>
      </c>
      <c r="I8205" s="22">
        <f t="shared" si="97"/>
        <v>12</v>
      </c>
      <c r="J8205" s="22" t="s">
        <v>20</v>
      </c>
      <c r="K8205" s="22" t="s">
        <v>11</v>
      </c>
      <c r="L8205" s="26">
        <v>44945</v>
      </c>
      <c r="M8205" s="27">
        <f t="shared" si="98"/>
        <v>44945</v>
      </c>
    </row>
    <row r="8206" spans="1:13" ht="22.5" customHeight="1">
      <c r="A8206" s="22" t="s">
        <v>8227</v>
      </c>
      <c r="B8206" s="23" t="s">
        <v>13</v>
      </c>
      <c r="C8206" s="22" t="str">
        <f>IF(OR($B8206="Unknown",$B8206="Error",$B8206=""),IFERROR(VLOOKUP($F8206, '02_UnitPriceRef'!$F$3:$G$10,2,FALSE),"N/A"),$B8206)</f>
        <v>Cake</v>
      </c>
      <c r="D8206" s="24">
        <v>1</v>
      </c>
      <c r="E8206" s="22">
        <f t="shared" si="96"/>
        <v>1</v>
      </c>
      <c r="F8206" s="24">
        <v>3</v>
      </c>
      <c r="G8206" s="22">
        <f>IF(OR($F8206="ERROR",$F8206="UNKNOWN",$F8206=""),IFERROR(VLOOKUP($C8206,'02_UnitPriceRef'!$E$3:$F$10,2,0),IF(OR($D8206="Error",$D8206="UNKNOWN",$D8206=""),0,H8206/D8206)),$F8206)</f>
        <v>3</v>
      </c>
      <c r="H8206" s="24">
        <v>3</v>
      </c>
      <c r="I8206" s="22">
        <f t="shared" si="97"/>
        <v>3</v>
      </c>
      <c r="J8206" s="22" t="s">
        <v>22</v>
      </c>
      <c r="K8206" s="22" t="s">
        <v>11</v>
      </c>
      <c r="L8206" s="26">
        <v>45006</v>
      </c>
      <c r="M8206" s="27">
        <f t="shared" si="98"/>
        <v>45006</v>
      </c>
    </row>
    <row r="8207" spans="1:13" ht="22.5" customHeight="1">
      <c r="A8207" s="22" t="s">
        <v>8228</v>
      </c>
      <c r="B8207" s="23" t="s">
        <v>9</v>
      </c>
      <c r="C8207" s="22" t="str">
        <f>IF(OR($B8207="Unknown",$B8207="Error",$B8207=""),IFERROR(VLOOKUP($F8207, '02_UnitPriceRef'!$F$3:$G$10,2,FALSE),"N/A"),$B8207)</f>
        <v>Coffee</v>
      </c>
      <c r="D8207" s="24">
        <v>4</v>
      </c>
      <c r="E8207" s="22">
        <f t="shared" si="96"/>
        <v>4</v>
      </c>
      <c r="F8207" s="24">
        <v>2</v>
      </c>
      <c r="G8207" s="22">
        <f>IF(OR($F8207="ERROR",$F8207="UNKNOWN",$F8207=""),IFERROR(VLOOKUP($C8207,'02_UnitPriceRef'!$E$3:$F$10,2,0),IF(OR($D8207="Error",$D8207="UNKNOWN",$D8207=""),0,H8207/D8207)),$F8207)</f>
        <v>2</v>
      </c>
      <c r="H8207" s="24">
        <v>8</v>
      </c>
      <c r="I8207" s="22">
        <f t="shared" si="97"/>
        <v>8</v>
      </c>
      <c r="J8207" s="22" t="s">
        <v>20</v>
      </c>
      <c r="K8207" s="22" t="s">
        <v>20</v>
      </c>
      <c r="L8207" s="26">
        <v>45003</v>
      </c>
      <c r="M8207" s="27">
        <f t="shared" si="98"/>
        <v>45003</v>
      </c>
    </row>
    <row r="8208" spans="1:13" ht="22.5" customHeight="1">
      <c r="A8208" s="22" t="s">
        <v>8229</v>
      </c>
      <c r="B8208" s="23" t="s">
        <v>24</v>
      </c>
      <c r="C8208" s="22" t="str">
        <f>IF(OR($B8208="Unknown",$B8208="Error",$B8208=""),IFERROR(VLOOKUP($F8208, '02_UnitPriceRef'!$F$3:$G$10,2,FALSE),"N/A"),$B8208)</f>
        <v>Smoothie</v>
      </c>
      <c r="D8208" s="24">
        <v>1</v>
      </c>
      <c r="E8208" s="22">
        <f t="shared" si="96"/>
        <v>1</v>
      </c>
      <c r="F8208" s="24">
        <v>4</v>
      </c>
      <c r="G8208" s="22">
        <f>IF(OR($F8208="ERROR",$F8208="UNKNOWN",$F8208=""),IFERROR(VLOOKUP($C8208,'02_UnitPriceRef'!$E$3:$F$10,2,0),IF(OR($D8208="Error",$D8208="UNKNOWN",$D8208=""),0,H8208/D8208)),$F8208)</f>
        <v>4</v>
      </c>
      <c r="H8208" s="24">
        <v>4</v>
      </c>
      <c r="I8208" s="22">
        <f t="shared" si="97"/>
        <v>4</v>
      </c>
      <c r="J8208" s="22" t="s">
        <v>14</v>
      </c>
      <c r="K8208" s="22" t="s">
        <v>20</v>
      </c>
      <c r="L8208" s="26">
        <v>45261</v>
      </c>
      <c r="M8208" s="27">
        <f t="shared" si="98"/>
        <v>45261</v>
      </c>
    </row>
    <row r="8209" spans="1:13" ht="22.5" customHeight="1">
      <c r="A8209" s="22" t="s">
        <v>8230</v>
      </c>
      <c r="B8209" s="23" t="s">
        <v>27</v>
      </c>
      <c r="C8209" s="22" t="str">
        <f>IF(OR($B8209="Unknown",$B8209="Error",$B8209=""),IFERROR(VLOOKUP($F8209, '02_UnitPriceRef'!$F$3:$G$10,2,FALSE),"N/A"),$B8209)</f>
        <v>Sandwich</v>
      </c>
      <c r="D8209" s="24">
        <v>5</v>
      </c>
      <c r="E8209" s="22">
        <f t="shared" si="96"/>
        <v>5</v>
      </c>
      <c r="F8209" s="24">
        <v>4</v>
      </c>
      <c r="G8209" s="22">
        <f>IF(OR($F8209="ERROR",$F8209="UNKNOWN",$F8209=""),IFERROR(VLOOKUP($C8209,'02_UnitPriceRef'!$E$3:$F$10,2,0),IF(OR($D8209="Error",$D8209="UNKNOWN",$D8209=""),0,H8209/D8209)),$F8209)</f>
        <v>4</v>
      </c>
      <c r="H8209" s="24">
        <v>20</v>
      </c>
      <c r="I8209" s="22">
        <f t="shared" si="97"/>
        <v>20</v>
      </c>
      <c r="J8209" s="22" t="s">
        <v>14</v>
      </c>
      <c r="K8209" s="22" t="s">
        <v>11</v>
      </c>
      <c r="L8209" s="26">
        <v>45248</v>
      </c>
      <c r="M8209" s="27">
        <f t="shared" si="98"/>
        <v>45248</v>
      </c>
    </row>
    <row r="8210" spans="1:13" ht="22.5" customHeight="1">
      <c r="A8210" s="22" t="s">
        <v>8231</v>
      </c>
      <c r="B8210" s="23" t="s">
        <v>24</v>
      </c>
      <c r="C8210" s="22" t="str">
        <f>IF(OR($B8210="Unknown",$B8210="Error",$B8210=""),IFERROR(VLOOKUP($F8210, '02_UnitPriceRef'!$F$3:$G$10,2,FALSE),"N/A"),$B8210)</f>
        <v>Smoothie</v>
      </c>
      <c r="D8210" s="24">
        <v>1</v>
      </c>
      <c r="E8210" s="22">
        <f t="shared" si="96"/>
        <v>1</v>
      </c>
      <c r="F8210" s="24">
        <v>4</v>
      </c>
      <c r="G8210" s="22">
        <f>IF(OR($F8210="ERROR",$F8210="UNKNOWN",$F8210=""),IFERROR(VLOOKUP($C8210,'02_UnitPriceRef'!$E$3:$F$10,2,0),IF(OR($D8210="Error",$D8210="UNKNOWN",$D8210=""),0,H8210/D8210)),$F8210)</f>
        <v>4</v>
      </c>
      <c r="H8210" s="24">
        <v>4</v>
      </c>
      <c r="I8210" s="22">
        <f t="shared" si="97"/>
        <v>4</v>
      </c>
      <c r="J8210" s="22" t="s">
        <v>20</v>
      </c>
      <c r="K8210" s="22" t="s">
        <v>11</v>
      </c>
      <c r="L8210" s="26">
        <v>45109</v>
      </c>
      <c r="M8210" s="27">
        <f t="shared" si="98"/>
        <v>45109</v>
      </c>
    </row>
    <row r="8211" spans="1:13" ht="22.5" customHeight="1">
      <c r="A8211" s="22" t="s">
        <v>8232</v>
      </c>
      <c r="B8211" s="23" t="s">
        <v>9</v>
      </c>
      <c r="C8211" s="22" t="str">
        <f>IF(OR($B8211="Unknown",$B8211="Error",$B8211=""),IFERROR(VLOOKUP($F8211, '02_UnitPriceRef'!$F$3:$G$10,2,FALSE),"N/A"),$B8211)</f>
        <v>Coffee</v>
      </c>
      <c r="D8211" s="24">
        <v>2</v>
      </c>
      <c r="E8211" s="22">
        <f t="shared" si="96"/>
        <v>2</v>
      </c>
      <c r="F8211" s="24">
        <v>2</v>
      </c>
      <c r="G8211" s="22">
        <f>IF(OR($F8211="ERROR",$F8211="UNKNOWN",$F8211=""),IFERROR(VLOOKUP($C8211,'02_UnitPriceRef'!$E$3:$F$10,2,0),IF(OR($D8211="Error",$D8211="UNKNOWN",$D8211=""),0,H8211/D8211)),$F8211)</f>
        <v>2</v>
      </c>
      <c r="H8211" s="24">
        <v>4</v>
      </c>
      <c r="I8211" s="22">
        <f t="shared" si="97"/>
        <v>4</v>
      </c>
      <c r="J8211" s="22" t="s">
        <v>22</v>
      </c>
      <c r="K8211" s="22" t="s">
        <v>20</v>
      </c>
      <c r="L8211" s="26">
        <v>45252</v>
      </c>
      <c r="M8211" s="27">
        <f t="shared" si="98"/>
        <v>45252</v>
      </c>
    </row>
    <row r="8212" spans="1:13" ht="22.5" customHeight="1">
      <c r="A8212" s="22" t="s">
        <v>8233</v>
      </c>
      <c r="B8212" s="23" t="s">
        <v>10031</v>
      </c>
      <c r="C8212" s="22" t="str">
        <f>IF(OR($B8212="Unknown",$B8212="Error",$B8212=""),IFERROR(VLOOKUP($F8212, '02_UnitPriceRef'!$F$3:$G$10,2,FALSE),"N/A"),$B8212)</f>
        <v>Coffee</v>
      </c>
      <c r="D8212" s="24">
        <v>1</v>
      </c>
      <c r="E8212" s="22">
        <f t="shared" si="96"/>
        <v>1</v>
      </c>
      <c r="F8212" s="24">
        <v>2</v>
      </c>
      <c r="G8212" s="22">
        <f>IF(OR($F8212="ERROR",$F8212="UNKNOWN",$F8212=""),IFERROR(VLOOKUP($C8212,'02_UnitPriceRef'!$E$3:$F$10,2,0),IF(OR($D8212="Error",$D8212="UNKNOWN",$D8212=""),0,H8212/D8212)),$F8212)</f>
        <v>2</v>
      </c>
      <c r="H8212" s="23" t="s">
        <v>10030</v>
      </c>
      <c r="I8212" s="22">
        <f t="shared" si="97"/>
        <v>2</v>
      </c>
      <c r="J8212" s="22" t="s">
        <v>10</v>
      </c>
      <c r="K8212" s="22" t="s">
        <v>20</v>
      </c>
      <c r="L8212" s="26">
        <v>45061</v>
      </c>
      <c r="M8212" s="27">
        <f t="shared" si="98"/>
        <v>45061</v>
      </c>
    </row>
    <row r="8213" spans="1:13" ht="22.5" customHeight="1">
      <c r="A8213" s="22" t="s">
        <v>8234</v>
      </c>
      <c r="B8213" s="23" t="s">
        <v>39</v>
      </c>
      <c r="C8213" s="22" t="str">
        <f>IF(OR($B8213="Unknown",$B8213="Error",$B8213=""),IFERROR(VLOOKUP($F8213, '02_UnitPriceRef'!$F$3:$G$10,2,FALSE),"N/A"),$B8213)</f>
        <v>Juice</v>
      </c>
      <c r="D8213" s="24">
        <v>5</v>
      </c>
      <c r="E8213" s="22">
        <f t="shared" si="96"/>
        <v>5</v>
      </c>
      <c r="F8213" s="24">
        <v>3</v>
      </c>
      <c r="G8213" s="22">
        <f>IF(OR($F8213="ERROR",$F8213="UNKNOWN",$F8213=""),IFERROR(VLOOKUP($C8213,'02_UnitPriceRef'!$E$3:$F$10,2,0),IF(OR($D8213="Error",$D8213="UNKNOWN",$D8213=""),0,H8213/D8213)),$F8213)</f>
        <v>3</v>
      </c>
      <c r="H8213" s="23" t="s">
        <v>10031</v>
      </c>
      <c r="I8213" s="22">
        <f t="shared" si="97"/>
        <v>15</v>
      </c>
      <c r="J8213" s="22" t="s">
        <v>14</v>
      </c>
      <c r="K8213" s="22" t="s">
        <v>20</v>
      </c>
      <c r="L8213" s="26">
        <v>45276</v>
      </c>
      <c r="M8213" s="27">
        <f t="shared" si="98"/>
        <v>45276</v>
      </c>
    </row>
    <row r="8214" spans="1:13" ht="22.5" customHeight="1">
      <c r="A8214" s="22" t="s">
        <v>8235</v>
      </c>
      <c r="B8214" s="23" t="s">
        <v>9</v>
      </c>
      <c r="C8214" s="22" t="str">
        <f>IF(OR($B8214="Unknown",$B8214="Error",$B8214=""),IFERROR(VLOOKUP($F8214, '02_UnitPriceRef'!$F$3:$G$10,2,FALSE),"N/A"),$B8214)</f>
        <v>Coffee</v>
      </c>
      <c r="D8214" s="24">
        <v>4</v>
      </c>
      <c r="E8214" s="22">
        <f t="shared" si="96"/>
        <v>4</v>
      </c>
      <c r="F8214" s="24">
        <v>2</v>
      </c>
      <c r="G8214" s="22">
        <f>IF(OR($F8214="ERROR",$F8214="UNKNOWN",$F8214=""),IFERROR(VLOOKUP($C8214,'02_UnitPriceRef'!$E$3:$F$10,2,0),IF(OR($D8214="Error",$D8214="UNKNOWN",$D8214=""),0,H8214/D8214)),$F8214)</f>
        <v>2</v>
      </c>
      <c r="H8214" s="24">
        <v>8</v>
      </c>
      <c r="I8214" s="22">
        <f t="shared" si="97"/>
        <v>8</v>
      </c>
      <c r="J8214" s="22" t="s">
        <v>22</v>
      </c>
      <c r="K8214" s="22" t="s">
        <v>20</v>
      </c>
      <c r="L8214" s="26">
        <v>45268</v>
      </c>
      <c r="M8214" s="27">
        <f t="shared" si="98"/>
        <v>45268</v>
      </c>
    </row>
    <row r="8215" spans="1:13" ht="22.5" customHeight="1">
      <c r="A8215" s="22" t="s">
        <v>8236</v>
      </c>
      <c r="B8215" s="23" t="s">
        <v>35</v>
      </c>
      <c r="C8215" s="22" t="str">
        <f>IF(OR($B8215="Unknown",$B8215="Error",$B8215=""),IFERROR(VLOOKUP($F8215, '02_UnitPriceRef'!$F$3:$G$10,2,FALSE),"N/A"),$B8215)</f>
        <v>Tea</v>
      </c>
      <c r="D8215" s="24">
        <v>4</v>
      </c>
      <c r="E8215" s="22">
        <f t="shared" si="96"/>
        <v>4</v>
      </c>
      <c r="F8215" s="24">
        <v>1.5</v>
      </c>
      <c r="G8215" s="22">
        <f>IF(OR($F8215="ERROR",$F8215="UNKNOWN",$F8215=""),IFERROR(VLOOKUP($C8215,'02_UnitPriceRef'!$E$3:$F$10,2,0),IF(OR($D8215="Error",$D8215="UNKNOWN",$D8215=""),0,H8215/D8215)),$F8215)</f>
        <v>1.5</v>
      </c>
      <c r="H8215" s="24">
        <v>6</v>
      </c>
      <c r="I8215" s="22">
        <f t="shared" si="97"/>
        <v>6</v>
      </c>
      <c r="J8215" s="22" t="s">
        <v>20</v>
      </c>
      <c r="K8215" s="22" t="s">
        <v>20</v>
      </c>
      <c r="L8215" s="26">
        <v>45102</v>
      </c>
      <c r="M8215" s="27">
        <f t="shared" si="98"/>
        <v>45102</v>
      </c>
    </row>
    <row r="8216" spans="1:13" ht="22.5" customHeight="1">
      <c r="A8216" s="22" t="s">
        <v>8237</v>
      </c>
      <c r="B8216" s="23" t="s">
        <v>17</v>
      </c>
      <c r="C8216" s="22" t="str">
        <f>IF(OR($B8216="Unknown",$B8216="Error",$B8216=""),IFERROR(VLOOKUP($F8216, '02_UnitPriceRef'!$F$3:$G$10,2,FALSE),"N/A"),$B8216)</f>
        <v>Cookie</v>
      </c>
      <c r="D8216" s="24">
        <v>1</v>
      </c>
      <c r="E8216" s="22">
        <f t="shared" si="96"/>
        <v>1</v>
      </c>
      <c r="F8216" s="24">
        <v>1</v>
      </c>
      <c r="G8216" s="22">
        <f>IF(OR($F8216="ERROR",$F8216="UNKNOWN",$F8216=""),IFERROR(VLOOKUP($C8216,'02_UnitPriceRef'!$E$3:$F$10,2,0),IF(OR($D8216="Error",$D8216="UNKNOWN",$D8216=""),0,H8216/D8216)),$F8216)</f>
        <v>1</v>
      </c>
      <c r="H8216" s="24">
        <v>1</v>
      </c>
      <c r="I8216" s="22">
        <f t="shared" si="97"/>
        <v>1</v>
      </c>
      <c r="J8216" s="22" t="s">
        <v>20</v>
      </c>
      <c r="K8216" s="22" t="s">
        <v>11</v>
      </c>
      <c r="L8216" s="26">
        <v>45058</v>
      </c>
      <c r="M8216" s="27">
        <f t="shared" si="98"/>
        <v>45058</v>
      </c>
    </row>
    <row r="8217" spans="1:13" ht="22.5" customHeight="1">
      <c r="A8217" s="22" t="s">
        <v>8238</v>
      </c>
      <c r="B8217" s="23" t="s">
        <v>10030</v>
      </c>
      <c r="C8217" s="22" t="str">
        <f>IF(OR($B8217="Unknown",$B8217="Error",$B8217=""),IFERROR(VLOOKUP($F8217, '02_UnitPriceRef'!$F$3:$G$10,2,FALSE),"N/A"),$B8217)</f>
        <v>Salad</v>
      </c>
      <c r="D8217" s="24">
        <v>1</v>
      </c>
      <c r="E8217" s="22">
        <f t="shared" si="96"/>
        <v>1</v>
      </c>
      <c r="F8217" s="24">
        <v>5</v>
      </c>
      <c r="G8217" s="22">
        <f>IF(OR($F8217="ERROR",$F8217="UNKNOWN",$F8217=""),IFERROR(VLOOKUP($C8217,'02_UnitPriceRef'!$E$3:$F$10,2,0),IF(OR($D8217="Error",$D8217="UNKNOWN",$D8217=""),0,H8217/D8217)),$F8217)</f>
        <v>5</v>
      </c>
      <c r="H8217" s="23"/>
      <c r="I8217" s="22">
        <f t="shared" si="97"/>
        <v>5</v>
      </c>
      <c r="J8217" s="22" t="s">
        <v>14</v>
      </c>
      <c r="K8217" s="22" t="s">
        <v>20</v>
      </c>
      <c r="L8217" s="26">
        <v>44993</v>
      </c>
      <c r="M8217" s="27">
        <f t="shared" si="98"/>
        <v>44993</v>
      </c>
    </row>
    <row r="8218" spans="1:13" ht="22.5" customHeight="1">
      <c r="A8218" s="22" t="s">
        <v>8239</v>
      </c>
      <c r="B8218" s="23" t="s">
        <v>27</v>
      </c>
      <c r="C8218" s="22" t="str">
        <f>IF(OR($B8218="Unknown",$B8218="Error",$B8218=""),IFERROR(VLOOKUP($F8218, '02_UnitPriceRef'!$F$3:$G$10,2,FALSE),"N/A"),$B8218)</f>
        <v>Sandwich</v>
      </c>
      <c r="D8218" s="24">
        <v>4</v>
      </c>
      <c r="E8218" s="22">
        <f t="shared" si="96"/>
        <v>4</v>
      </c>
      <c r="F8218" s="24">
        <v>4</v>
      </c>
      <c r="G8218" s="22">
        <f>IF(OR($F8218="ERROR",$F8218="UNKNOWN",$F8218=""),IFERROR(VLOOKUP($C8218,'02_UnitPriceRef'!$E$3:$F$10,2,0),IF(OR($D8218="Error",$D8218="UNKNOWN",$D8218=""),0,H8218/D8218)),$F8218)</f>
        <v>4</v>
      </c>
      <c r="H8218" s="24">
        <v>16</v>
      </c>
      <c r="I8218" s="22">
        <f t="shared" si="97"/>
        <v>16</v>
      </c>
      <c r="J8218" s="22" t="s">
        <v>10</v>
      </c>
      <c r="K8218" s="22" t="s">
        <v>11</v>
      </c>
      <c r="L8218" s="26">
        <v>45139</v>
      </c>
      <c r="M8218" s="27">
        <f t="shared" si="98"/>
        <v>45139</v>
      </c>
    </row>
    <row r="8219" spans="1:13" ht="22.5" customHeight="1">
      <c r="A8219" s="22" t="s">
        <v>8240</v>
      </c>
      <c r="B8219" s="23" t="s">
        <v>39</v>
      </c>
      <c r="C8219" s="22" t="str">
        <f>IF(OR($B8219="Unknown",$B8219="Error",$B8219=""),IFERROR(VLOOKUP($F8219, '02_UnitPriceRef'!$F$3:$G$10,2,FALSE),"N/A"),$B8219)</f>
        <v>Juice</v>
      </c>
      <c r="D8219" s="24">
        <v>2</v>
      </c>
      <c r="E8219" s="22">
        <f t="shared" si="96"/>
        <v>2</v>
      </c>
      <c r="F8219" s="24">
        <v>3</v>
      </c>
      <c r="G8219" s="22">
        <f>IF(OR($F8219="ERROR",$F8219="UNKNOWN",$F8219=""),IFERROR(VLOOKUP($C8219,'02_UnitPriceRef'!$E$3:$F$10,2,0),IF(OR($D8219="Error",$D8219="UNKNOWN",$D8219=""),0,H8219/D8219)),$F8219)</f>
        <v>3</v>
      </c>
      <c r="H8219" s="24">
        <v>6</v>
      </c>
      <c r="I8219" s="22">
        <f t="shared" si="97"/>
        <v>6</v>
      </c>
      <c r="J8219" s="22" t="s">
        <v>10</v>
      </c>
      <c r="K8219" s="22" t="s">
        <v>15</v>
      </c>
      <c r="L8219" s="26">
        <v>45208</v>
      </c>
      <c r="M8219" s="27">
        <f t="shared" si="98"/>
        <v>45208</v>
      </c>
    </row>
    <row r="8220" spans="1:13" ht="22.5" customHeight="1">
      <c r="A8220" s="22" t="s">
        <v>8241</v>
      </c>
      <c r="B8220" s="23" t="s">
        <v>24</v>
      </c>
      <c r="C8220" s="22" t="str">
        <f>IF(OR($B8220="Unknown",$B8220="Error",$B8220=""),IFERROR(VLOOKUP($F8220, '02_UnitPriceRef'!$F$3:$G$10,2,FALSE),"N/A"),$B8220)</f>
        <v>Smoothie</v>
      </c>
      <c r="D8220" s="24">
        <v>1</v>
      </c>
      <c r="E8220" s="22">
        <f t="shared" si="96"/>
        <v>1</v>
      </c>
      <c r="F8220" s="24">
        <v>4</v>
      </c>
      <c r="G8220" s="22">
        <f>IF(OR($F8220="ERROR",$F8220="UNKNOWN",$F8220=""),IFERROR(VLOOKUP($C8220,'02_UnitPriceRef'!$E$3:$F$10,2,0),IF(OR($D8220="Error",$D8220="UNKNOWN",$D8220=""),0,H8220/D8220)),$F8220)</f>
        <v>4</v>
      </c>
      <c r="H8220" s="24">
        <v>4</v>
      </c>
      <c r="I8220" s="22">
        <f t="shared" si="97"/>
        <v>4</v>
      </c>
      <c r="J8220" s="22" t="s">
        <v>20</v>
      </c>
      <c r="K8220" s="22" t="s">
        <v>20</v>
      </c>
      <c r="L8220" s="28" t="s">
        <v>10031</v>
      </c>
      <c r="M8220" s="27">
        <f t="shared" si="98"/>
        <v>1</v>
      </c>
    </row>
    <row r="8221" spans="1:13" ht="22.5" customHeight="1">
      <c r="A8221" s="22" t="s">
        <v>8242</v>
      </c>
      <c r="B8221" s="23" t="s">
        <v>17</v>
      </c>
      <c r="C8221" s="22" t="str">
        <f>IF(OR($B8221="Unknown",$B8221="Error",$B8221=""),IFERROR(VLOOKUP($F8221, '02_UnitPriceRef'!$F$3:$G$10,2,FALSE),"N/A"),$B8221)</f>
        <v>Cookie</v>
      </c>
      <c r="D8221" s="24">
        <v>1</v>
      </c>
      <c r="E8221" s="22">
        <f t="shared" si="96"/>
        <v>1</v>
      </c>
      <c r="F8221" s="24">
        <v>1</v>
      </c>
      <c r="G8221" s="22">
        <f>IF(OR($F8221="ERROR",$F8221="UNKNOWN",$F8221=""),IFERROR(VLOOKUP($C8221,'02_UnitPriceRef'!$E$3:$F$10,2,0),IF(OR($D8221="Error",$D8221="UNKNOWN",$D8221=""),0,H8221/D8221)),$F8221)</f>
        <v>1</v>
      </c>
      <c r="H8221" s="24">
        <v>1</v>
      </c>
      <c r="I8221" s="22">
        <f t="shared" si="97"/>
        <v>1</v>
      </c>
      <c r="J8221" s="22" t="s">
        <v>14</v>
      </c>
      <c r="K8221" s="22" t="s">
        <v>11</v>
      </c>
      <c r="L8221" s="28" t="s">
        <v>10031</v>
      </c>
      <c r="M8221" s="27">
        <f t="shared" si="98"/>
        <v>1</v>
      </c>
    </row>
    <row r="8222" spans="1:13" ht="22.5" customHeight="1">
      <c r="A8222" s="22" t="s">
        <v>8243</v>
      </c>
      <c r="B8222" s="23" t="s">
        <v>13</v>
      </c>
      <c r="C8222" s="22" t="str">
        <f>IF(OR($B8222="Unknown",$B8222="Error",$B8222=""),IFERROR(VLOOKUP($F8222, '02_UnitPriceRef'!$F$3:$G$10,2,FALSE),"N/A"),$B8222)</f>
        <v>Cake</v>
      </c>
      <c r="D8222" s="24">
        <v>5</v>
      </c>
      <c r="E8222" s="22">
        <f t="shared" si="96"/>
        <v>5</v>
      </c>
      <c r="F8222" s="24">
        <v>3</v>
      </c>
      <c r="G8222" s="22">
        <f>IF(OR($F8222="ERROR",$F8222="UNKNOWN",$F8222=""),IFERROR(VLOOKUP($C8222,'02_UnitPriceRef'!$E$3:$F$10,2,0),IF(OR($D8222="Error",$D8222="UNKNOWN",$D8222=""),0,H8222/D8222)),$F8222)</f>
        <v>3</v>
      </c>
      <c r="H8222" s="24">
        <v>15</v>
      </c>
      <c r="I8222" s="22">
        <f t="shared" si="97"/>
        <v>15</v>
      </c>
      <c r="J8222" s="22" t="s">
        <v>22</v>
      </c>
      <c r="K8222" s="22" t="s">
        <v>15</v>
      </c>
      <c r="L8222" s="26">
        <v>45141</v>
      </c>
      <c r="M8222" s="27">
        <f t="shared" si="98"/>
        <v>45141</v>
      </c>
    </row>
    <row r="8223" spans="1:13" ht="22.5" customHeight="1">
      <c r="A8223" s="22" t="s">
        <v>8244</v>
      </c>
      <c r="B8223" s="23" t="s">
        <v>13</v>
      </c>
      <c r="C8223" s="22" t="str">
        <f>IF(OR($B8223="Unknown",$B8223="Error",$B8223=""),IFERROR(VLOOKUP($F8223, '02_UnitPriceRef'!$F$3:$G$10,2,FALSE),"N/A"),$B8223)</f>
        <v>Cake</v>
      </c>
      <c r="D8223" s="24">
        <v>1</v>
      </c>
      <c r="E8223" s="22">
        <f t="shared" si="96"/>
        <v>1</v>
      </c>
      <c r="F8223" s="24">
        <v>3</v>
      </c>
      <c r="G8223" s="22">
        <f>IF(OR($F8223="ERROR",$F8223="UNKNOWN",$F8223=""),IFERROR(VLOOKUP($C8223,'02_UnitPriceRef'!$E$3:$F$10,2,0),IF(OR($D8223="Error",$D8223="UNKNOWN",$D8223=""),0,H8223/D8223)),$F8223)</f>
        <v>3</v>
      </c>
      <c r="H8223" s="24">
        <v>3</v>
      </c>
      <c r="I8223" s="22">
        <f t="shared" si="97"/>
        <v>3</v>
      </c>
      <c r="J8223" s="22" t="s">
        <v>22</v>
      </c>
      <c r="K8223" s="22" t="s">
        <v>11</v>
      </c>
      <c r="L8223" s="26">
        <v>45107</v>
      </c>
      <c r="M8223" s="27">
        <f t="shared" si="98"/>
        <v>45107</v>
      </c>
    </row>
    <row r="8224" spans="1:13" ht="22.5" customHeight="1">
      <c r="A8224" s="22" t="s">
        <v>8245</v>
      </c>
      <c r="B8224" s="23" t="s">
        <v>19</v>
      </c>
      <c r="C8224" s="22" t="str">
        <f>IF(OR($B8224="Unknown",$B8224="Error",$B8224=""),IFERROR(VLOOKUP($F8224, '02_UnitPriceRef'!$F$3:$G$10,2,FALSE),"N/A"),$B8224)</f>
        <v>Salad</v>
      </c>
      <c r="D8224" s="24">
        <v>2</v>
      </c>
      <c r="E8224" s="22">
        <f t="shared" si="96"/>
        <v>2</v>
      </c>
      <c r="F8224" s="24">
        <v>5</v>
      </c>
      <c r="G8224" s="22">
        <f>IF(OR($F8224="ERROR",$F8224="UNKNOWN",$F8224=""),IFERROR(VLOOKUP($C8224,'02_UnitPriceRef'!$E$3:$F$10,2,0),IF(OR($D8224="Error",$D8224="UNKNOWN",$D8224=""),0,H8224/D8224)),$F8224)</f>
        <v>5</v>
      </c>
      <c r="H8224" s="24">
        <v>10</v>
      </c>
      <c r="I8224" s="22">
        <f t="shared" si="97"/>
        <v>10</v>
      </c>
      <c r="J8224" s="22" t="s">
        <v>10</v>
      </c>
      <c r="K8224" s="22" t="s">
        <v>15</v>
      </c>
      <c r="L8224" s="26">
        <v>45021</v>
      </c>
      <c r="M8224" s="27">
        <f t="shared" si="98"/>
        <v>45021</v>
      </c>
    </row>
    <row r="8225" spans="1:13" ht="22.5" customHeight="1">
      <c r="A8225" s="22" t="s">
        <v>8246</v>
      </c>
      <c r="B8225" s="23" t="s">
        <v>39</v>
      </c>
      <c r="C8225" s="22" t="str">
        <f>IF(OR($B8225="Unknown",$B8225="Error",$B8225=""),IFERROR(VLOOKUP($F8225, '02_UnitPriceRef'!$F$3:$G$10,2,FALSE),"N/A"),$B8225)</f>
        <v>Juice</v>
      </c>
      <c r="D8225" s="24">
        <v>4</v>
      </c>
      <c r="E8225" s="22">
        <f t="shared" si="96"/>
        <v>4</v>
      </c>
      <c r="F8225" s="24">
        <v>3</v>
      </c>
      <c r="G8225" s="22">
        <f>IF(OR($F8225="ERROR",$F8225="UNKNOWN",$F8225=""),IFERROR(VLOOKUP($C8225,'02_UnitPriceRef'!$E$3:$F$10,2,0),IF(OR($D8225="Error",$D8225="UNKNOWN",$D8225=""),0,H8225/D8225)),$F8225)</f>
        <v>3</v>
      </c>
      <c r="H8225" s="24">
        <v>12</v>
      </c>
      <c r="I8225" s="22">
        <f t="shared" si="97"/>
        <v>12</v>
      </c>
      <c r="J8225" s="22" t="s">
        <v>14</v>
      </c>
      <c r="K8225" s="22" t="s">
        <v>11</v>
      </c>
      <c r="L8225" s="26">
        <v>45046</v>
      </c>
      <c r="M8225" s="27">
        <f t="shared" si="98"/>
        <v>45046</v>
      </c>
    </row>
    <row r="8226" spans="1:13" ht="22.5" customHeight="1">
      <c r="A8226" s="22" t="s">
        <v>8247</v>
      </c>
      <c r="B8226" s="23" t="s">
        <v>35</v>
      </c>
      <c r="C8226" s="22" t="str">
        <f>IF(OR($B8226="Unknown",$B8226="Error",$B8226=""),IFERROR(VLOOKUP($F8226, '02_UnitPriceRef'!$F$3:$G$10,2,FALSE),"N/A"),$B8226)</f>
        <v>Tea</v>
      </c>
      <c r="D8226" s="24">
        <v>5</v>
      </c>
      <c r="E8226" s="22">
        <f t="shared" si="96"/>
        <v>5</v>
      </c>
      <c r="F8226" s="24">
        <v>1.5</v>
      </c>
      <c r="G8226" s="22">
        <f>IF(OR($F8226="ERROR",$F8226="UNKNOWN",$F8226=""),IFERROR(VLOOKUP($C8226,'02_UnitPriceRef'!$E$3:$F$10,2,0),IF(OR($D8226="Error",$D8226="UNKNOWN",$D8226=""),0,H8226/D8226)),$F8226)</f>
        <v>1.5</v>
      </c>
      <c r="H8226" s="24">
        <v>7.5</v>
      </c>
      <c r="I8226" s="22">
        <f t="shared" si="97"/>
        <v>7.5</v>
      </c>
      <c r="J8226" s="22" t="s">
        <v>10</v>
      </c>
      <c r="K8226" s="22" t="s">
        <v>20</v>
      </c>
      <c r="L8226" s="26">
        <v>45029</v>
      </c>
      <c r="M8226" s="27">
        <f t="shared" si="98"/>
        <v>45029</v>
      </c>
    </row>
    <row r="8227" spans="1:13" ht="22.5" customHeight="1">
      <c r="A8227" s="22" t="s">
        <v>8248</v>
      </c>
      <c r="B8227" s="23" t="s">
        <v>19</v>
      </c>
      <c r="C8227" s="22" t="str">
        <f>IF(OR($B8227="Unknown",$B8227="Error",$B8227=""),IFERROR(VLOOKUP($F8227, '02_UnitPriceRef'!$F$3:$G$10,2,FALSE),"N/A"),$B8227)</f>
        <v>Salad</v>
      </c>
      <c r="D8227" s="24">
        <v>5</v>
      </c>
      <c r="E8227" s="22">
        <f t="shared" si="96"/>
        <v>5</v>
      </c>
      <c r="F8227" s="24">
        <v>5</v>
      </c>
      <c r="G8227" s="22">
        <f>IF(OR($F8227="ERROR",$F8227="UNKNOWN",$F8227=""),IFERROR(VLOOKUP($C8227,'02_UnitPriceRef'!$E$3:$F$10,2,0),IF(OR($D8227="Error",$D8227="UNKNOWN",$D8227=""),0,H8227/D8227)),$F8227)</f>
        <v>5</v>
      </c>
      <c r="H8227" s="24">
        <v>25</v>
      </c>
      <c r="I8227" s="22">
        <f t="shared" si="97"/>
        <v>25</v>
      </c>
      <c r="J8227" s="22" t="s">
        <v>14</v>
      </c>
      <c r="K8227" s="22" t="s">
        <v>20</v>
      </c>
      <c r="L8227" s="26">
        <v>45208</v>
      </c>
      <c r="M8227" s="27">
        <f t="shared" si="98"/>
        <v>45208</v>
      </c>
    </row>
    <row r="8228" spans="1:13" ht="22.5" customHeight="1">
      <c r="A8228" s="22" t="s">
        <v>8249</v>
      </c>
      <c r="B8228" s="23" t="s">
        <v>27</v>
      </c>
      <c r="C8228" s="22" t="str">
        <f>IF(OR($B8228="Unknown",$B8228="Error",$B8228=""),IFERROR(VLOOKUP($F8228, '02_UnitPriceRef'!$F$3:$G$10,2,FALSE),"N/A"),$B8228)</f>
        <v>Sandwich</v>
      </c>
      <c r="D8228" s="24">
        <v>5</v>
      </c>
      <c r="E8228" s="22">
        <f t="shared" si="96"/>
        <v>5</v>
      </c>
      <c r="F8228" s="24">
        <v>4</v>
      </c>
      <c r="G8228" s="22">
        <f>IF(OR($F8228="ERROR",$F8228="UNKNOWN",$F8228=""),IFERROR(VLOOKUP($C8228,'02_UnitPriceRef'!$E$3:$F$10,2,0),IF(OR($D8228="Error",$D8228="UNKNOWN",$D8228=""),0,H8228/D8228)),$F8228)</f>
        <v>4</v>
      </c>
      <c r="H8228" s="24">
        <v>20</v>
      </c>
      <c r="I8228" s="22">
        <f t="shared" si="97"/>
        <v>20</v>
      </c>
      <c r="J8228" s="22" t="s">
        <v>14</v>
      </c>
      <c r="K8228" s="22" t="s">
        <v>15</v>
      </c>
      <c r="L8228" s="26">
        <v>44954</v>
      </c>
      <c r="M8228" s="27">
        <f t="shared" si="98"/>
        <v>44954</v>
      </c>
    </row>
    <row r="8229" spans="1:13" ht="22.5" customHeight="1">
      <c r="A8229" s="22" t="s">
        <v>8250</v>
      </c>
      <c r="B8229" s="23" t="s">
        <v>39</v>
      </c>
      <c r="C8229" s="22" t="str">
        <f>IF(OR($B8229="Unknown",$B8229="Error",$B8229=""),IFERROR(VLOOKUP($F8229, '02_UnitPriceRef'!$F$3:$G$10,2,FALSE),"N/A"),$B8229)</f>
        <v>Juice</v>
      </c>
      <c r="D8229" s="24">
        <v>4</v>
      </c>
      <c r="E8229" s="22">
        <f t="shared" si="96"/>
        <v>4</v>
      </c>
      <c r="F8229" s="24">
        <v>3</v>
      </c>
      <c r="G8229" s="22">
        <f>IF(OR($F8229="ERROR",$F8229="UNKNOWN",$F8229=""),IFERROR(VLOOKUP($C8229,'02_UnitPriceRef'!$E$3:$F$10,2,0),IF(OR($D8229="Error",$D8229="UNKNOWN",$D8229=""),0,H8229/D8229)),$F8229)</f>
        <v>3</v>
      </c>
      <c r="H8229" s="24">
        <v>12</v>
      </c>
      <c r="I8229" s="22">
        <f t="shared" si="97"/>
        <v>12</v>
      </c>
      <c r="J8229" s="22" t="s">
        <v>10</v>
      </c>
      <c r="K8229" s="22" t="s">
        <v>11</v>
      </c>
      <c r="L8229" s="26">
        <v>45264</v>
      </c>
      <c r="M8229" s="27">
        <f t="shared" si="98"/>
        <v>45264</v>
      </c>
    </row>
    <row r="8230" spans="1:13" ht="22.5" customHeight="1">
      <c r="A8230" s="22" t="s">
        <v>8251</v>
      </c>
      <c r="B8230" s="23"/>
      <c r="C8230" s="22" t="str">
        <f>IF(OR($B8230="Unknown",$B8230="Error",$B8230=""),IFERROR(VLOOKUP($F8230, '02_UnitPriceRef'!$F$3:$G$10,2,FALSE),"N/A"),$B8230)</f>
        <v>Cake</v>
      </c>
      <c r="D8230" s="24">
        <v>2</v>
      </c>
      <c r="E8230" s="22">
        <f t="shared" si="96"/>
        <v>2</v>
      </c>
      <c r="F8230" s="24">
        <v>3</v>
      </c>
      <c r="G8230" s="22">
        <f>IF(OR($F8230="ERROR",$F8230="UNKNOWN",$F8230=""),IFERROR(VLOOKUP($C8230,'02_UnitPriceRef'!$E$3:$F$10,2,0),IF(OR($D8230="Error",$D8230="UNKNOWN",$D8230=""),0,H8230/D8230)),$F8230)</f>
        <v>3</v>
      </c>
      <c r="H8230" s="24">
        <v>6</v>
      </c>
      <c r="I8230" s="22">
        <f t="shared" si="97"/>
        <v>6</v>
      </c>
      <c r="J8230" s="22" t="s">
        <v>20</v>
      </c>
      <c r="K8230" s="22" t="s">
        <v>15</v>
      </c>
      <c r="L8230" s="26">
        <v>45021</v>
      </c>
      <c r="M8230" s="27">
        <f t="shared" si="98"/>
        <v>45021</v>
      </c>
    </row>
    <row r="8231" spans="1:13" ht="22.5" customHeight="1">
      <c r="A8231" s="22" t="s">
        <v>8252</v>
      </c>
      <c r="B8231" s="23" t="s">
        <v>17</v>
      </c>
      <c r="C8231" s="22" t="str">
        <f>IF(OR($B8231="Unknown",$B8231="Error",$B8231=""),IFERROR(VLOOKUP($F8231, '02_UnitPriceRef'!$F$3:$G$10,2,FALSE),"N/A"),$B8231)</f>
        <v>Cookie</v>
      </c>
      <c r="D8231" s="23" t="s">
        <v>10030</v>
      </c>
      <c r="E8231" s="22">
        <f t="shared" si="96"/>
        <v>4</v>
      </c>
      <c r="F8231" s="24">
        <v>1</v>
      </c>
      <c r="G8231" s="22">
        <f>IF(OR($F8231="ERROR",$F8231="UNKNOWN",$F8231=""),IFERROR(VLOOKUP($C8231,'02_UnitPriceRef'!$E$3:$F$10,2,0),IF(OR($D8231="Error",$D8231="UNKNOWN",$D8231=""),0,H8231/D8231)),$F8231)</f>
        <v>1</v>
      </c>
      <c r="H8231" s="24">
        <v>4</v>
      </c>
      <c r="I8231" s="22">
        <f t="shared" si="97"/>
        <v>4</v>
      </c>
      <c r="J8231" s="22" t="s">
        <v>20</v>
      </c>
      <c r="K8231" s="22" t="s">
        <v>15</v>
      </c>
      <c r="L8231" s="26">
        <v>45194</v>
      </c>
      <c r="M8231" s="27">
        <f t="shared" si="98"/>
        <v>45194</v>
      </c>
    </row>
    <row r="8232" spans="1:13" ht="22.5" customHeight="1">
      <c r="A8232" s="22" t="s">
        <v>8253</v>
      </c>
      <c r="B8232" s="23" t="s">
        <v>39</v>
      </c>
      <c r="C8232" s="22" t="str">
        <f>IF(OR($B8232="Unknown",$B8232="Error",$B8232=""),IFERROR(VLOOKUP($F8232, '02_UnitPriceRef'!$F$3:$G$10,2,FALSE),"N/A"),$B8232)</f>
        <v>Juice</v>
      </c>
      <c r="D8232" s="24">
        <v>2</v>
      </c>
      <c r="E8232" s="22">
        <f t="shared" si="96"/>
        <v>2</v>
      </c>
      <c r="F8232" s="24">
        <v>3</v>
      </c>
      <c r="G8232" s="22">
        <f>IF(OR($F8232="ERROR",$F8232="UNKNOWN",$F8232=""),IFERROR(VLOOKUP($C8232,'02_UnitPriceRef'!$E$3:$F$10,2,0),IF(OR($D8232="Error",$D8232="UNKNOWN",$D8232=""),0,H8232/D8232)),$F8232)</f>
        <v>3</v>
      </c>
      <c r="H8232" s="24">
        <v>6</v>
      </c>
      <c r="I8232" s="22">
        <f t="shared" si="97"/>
        <v>6</v>
      </c>
      <c r="J8232" s="22" t="s">
        <v>20</v>
      </c>
      <c r="K8232" s="22" t="s">
        <v>20</v>
      </c>
      <c r="L8232" s="26">
        <v>45208</v>
      </c>
      <c r="M8232" s="27">
        <f t="shared" si="98"/>
        <v>45208</v>
      </c>
    </row>
    <row r="8233" spans="1:13" ht="22.5" customHeight="1">
      <c r="A8233" s="22" t="s">
        <v>8254</v>
      </c>
      <c r="B8233" s="23" t="s">
        <v>17</v>
      </c>
      <c r="C8233" s="22" t="str">
        <f>IF(OR($B8233="Unknown",$B8233="Error",$B8233=""),IFERROR(VLOOKUP($F8233, '02_UnitPriceRef'!$F$3:$G$10,2,FALSE),"N/A"),$B8233)</f>
        <v>Cookie</v>
      </c>
      <c r="D8233" s="24">
        <v>4</v>
      </c>
      <c r="E8233" s="22">
        <f t="shared" si="96"/>
        <v>4</v>
      </c>
      <c r="F8233" s="24">
        <v>1</v>
      </c>
      <c r="G8233" s="22">
        <f>IF(OR($F8233="ERROR",$F8233="UNKNOWN",$F8233=""),IFERROR(VLOOKUP($C8233,'02_UnitPriceRef'!$E$3:$F$10,2,0),IF(OR($D8233="Error",$D8233="UNKNOWN",$D8233=""),0,H8233/D8233)),$F8233)</f>
        <v>1</v>
      </c>
      <c r="H8233" s="24">
        <v>4</v>
      </c>
      <c r="I8233" s="22">
        <f t="shared" si="97"/>
        <v>4</v>
      </c>
      <c r="J8233" s="22" t="s">
        <v>14</v>
      </c>
      <c r="K8233" s="22" t="s">
        <v>20</v>
      </c>
      <c r="L8233" s="26">
        <v>45166</v>
      </c>
      <c r="M8233" s="27">
        <f t="shared" si="98"/>
        <v>45166</v>
      </c>
    </row>
    <row r="8234" spans="1:13" ht="22.5" customHeight="1">
      <c r="A8234" s="22" t="s">
        <v>8255</v>
      </c>
      <c r="B8234" s="23" t="s">
        <v>9</v>
      </c>
      <c r="C8234" s="22" t="str">
        <f>IF(OR($B8234="Unknown",$B8234="Error",$B8234=""),IFERROR(VLOOKUP($F8234, '02_UnitPriceRef'!$F$3:$G$10,2,FALSE),"N/A"),$B8234)</f>
        <v>Coffee</v>
      </c>
      <c r="D8234" s="24">
        <v>5</v>
      </c>
      <c r="E8234" s="22">
        <f t="shared" si="96"/>
        <v>5</v>
      </c>
      <c r="F8234" s="24">
        <v>2</v>
      </c>
      <c r="G8234" s="22">
        <f>IF(OR($F8234="ERROR",$F8234="UNKNOWN",$F8234=""),IFERROR(VLOOKUP($C8234,'02_UnitPriceRef'!$E$3:$F$10,2,0),IF(OR($D8234="Error",$D8234="UNKNOWN",$D8234=""),0,H8234/D8234)),$F8234)</f>
        <v>2</v>
      </c>
      <c r="H8234" s="24">
        <v>10</v>
      </c>
      <c r="I8234" s="22">
        <f t="shared" si="97"/>
        <v>10</v>
      </c>
      <c r="J8234" s="22" t="s">
        <v>14</v>
      </c>
      <c r="K8234" s="22" t="s">
        <v>15</v>
      </c>
      <c r="L8234" s="26">
        <v>45030</v>
      </c>
      <c r="M8234" s="27">
        <f t="shared" si="98"/>
        <v>45030</v>
      </c>
    </row>
    <row r="8235" spans="1:13" ht="22.5" customHeight="1">
      <c r="A8235" s="22" t="s">
        <v>8256</v>
      </c>
      <c r="B8235" s="23" t="s">
        <v>17</v>
      </c>
      <c r="C8235" s="22" t="str">
        <f>IF(OR($B8235="Unknown",$B8235="Error",$B8235=""),IFERROR(VLOOKUP($F8235, '02_UnitPriceRef'!$F$3:$G$10,2,FALSE),"N/A"),$B8235)</f>
        <v>Cookie</v>
      </c>
      <c r="D8235" s="24">
        <v>4</v>
      </c>
      <c r="E8235" s="22">
        <f t="shared" si="96"/>
        <v>4</v>
      </c>
      <c r="F8235" s="24">
        <v>1</v>
      </c>
      <c r="G8235" s="22">
        <f>IF(OR($F8235="ERROR",$F8235="UNKNOWN",$F8235=""),IFERROR(VLOOKUP($C8235,'02_UnitPriceRef'!$E$3:$F$10,2,0),IF(OR($D8235="Error",$D8235="UNKNOWN",$D8235=""),0,H8235/D8235)),$F8235)</f>
        <v>1</v>
      </c>
      <c r="H8235" s="24">
        <v>4</v>
      </c>
      <c r="I8235" s="22">
        <f t="shared" si="97"/>
        <v>4</v>
      </c>
      <c r="J8235" s="22" t="s">
        <v>10</v>
      </c>
      <c r="K8235" s="22" t="s">
        <v>11</v>
      </c>
      <c r="L8235" s="26">
        <v>45144</v>
      </c>
      <c r="M8235" s="27">
        <f t="shared" si="98"/>
        <v>45144</v>
      </c>
    </row>
    <row r="8236" spans="1:13" ht="22.5" customHeight="1">
      <c r="A8236" s="22" t="s">
        <v>8257</v>
      </c>
      <c r="B8236" s="23"/>
      <c r="C8236" s="22" t="str">
        <f>IF(OR($B8236="Unknown",$B8236="Error",$B8236=""),IFERROR(VLOOKUP($F8236, '02_UnitPriceRef'!$F$3:$G$10,2,FALSE),"N/A"),$B8236)</f>
        <v>Cake</v>
      </c>
      <c r="D8236" s="23" t="s">
        <v>10030</v>
      </c>
      <c r="E8236" s="22">
        <f t="shared" si="96"/>
        <v>3</v>
      </c>
      <c r="F8236" s="24">
        <v>3</v>
      </c>
      <c r="G8236" s="22">
        <f>IF(OR($F8236="ERROR",$F8236="UNKNOWN",$F8236=""),IFERROR(VLOOKUP($C8236,'02_UnitPriceRef'!$E$3:$F$10,2,0),IF(OR($D8236="Error",$D8236="UNKNOWN",$D8236=""),0,H8236/D8236)),$F8236)</f>
        <v>3</v>
      </c>
      <c r="H8236" s="24">
        <v>9</v>
      </c>
      <c r="I8236" s="22">
        <f t="shared" si="97"/>
        <v>9</v>
      </c>
      <c r="J8236" s="22" t="s">
        <v>14</v>
      </c>
      <c r="K8236" s="22" t="s">
        <v>11</v>
      </c>
      <c r="L8236" s="26">
        <v>45004</v>
      </c>
      <c r="M8236" s="27">
        <f t="shared" si="98"/>
        <v>45004</v>
      </c>
    </row>
    <row r="8237" spans="1:13" ht="22.5" customHeight="1">
      <c r="A8237" s="22" t="s">
        <v>8258</v>
      </c>
      <c r="B8237" s="23" t="s">
        <v>13</v>
      </c>
      <c r="C8237" s="22" t="str">
        <f>IF(OR($B8237="Unknown",$B8237="Error",$B8237=""),IFERROR(VLOOKUP($F8237, '02_UnitPriceRef'!$F$3:$G$10,2,FALSE),"N/A"),$B8237)</f>
        <v>Cake</v>
      </c>
      <c r="D8237" s="24">
        <v>3</v>
      </c>
      <c r="E8237" s="22">
        <f t="shared" si="96"/>
        <v>3</v>
      </c>
      <c r="F8237" s="24">
        <v>3</v>
      </c>
      <c r="G8237" s="22">
        <f>IF(OR($F8237="ERROR",$F8237="UNKNOWN",$F8237=""),IFERROR(VLOOKUP($C8237,'02_UnitPriceRef'!$E$3:$F$10,2,0),IF(OR($D8237="Error",$D8237="UNKNOWN",$D8237=""),0,H8237/D8237)),$F8237)</f>
        <v>3</v>
      </c>
      <c r="H8237" s="24">
        <v>9</v>
      </c>
      <c r="I8237" s="22">
        <f t="shared" si="97"/>
        <v>9</v>
      </c>
      <c r="J8237" s="22" t="s">
        <v>10</v>
      </c>
      <c r="K8237" s="22" t="s">
        <v>11</v>
      </c>
      <c r="L8237" s="26">
        <v>44936</v>
      </c>
      <c r="M8237" s="27">
        <f t="shared" si="98"/>
        <v>44936</v>
      </c>
    </row>
    <row r="8238" spans="1:13" ht="22.5" customHeight="1">
      <c r="A8238" s="22" t="s">
        <v>8259</v>
      </c>
      <c r="B8238" s="23" t="s">
        <v>9</v>
      </c>
      <c r="C8238" s="22" t="str">
        <f>IF(OR($B8238="Unknown",$B8238="Error",$B8238=""),IFERROR(VLOOKUP($F8238, '02_UnitPriceRef'!$F$3:$G$10,2,FALSE),"N/A"),$B8238)</f>
        <v>Coffee</v>
      </c>
      <c r="D8238" s="24">
        <v>3</v>
      </c>
      <c r="E8238" s="22">
        <f t="shared" si="96"/>
        <v>3</v>
      </c>
      <c r="F8238" s="23"/>
      <c r="G8238" s="22">
        <f>IF(OR($F8238="ERROR",$F8238="UNKNOWN",$F8238=""),IFERROR(VLOOKUP($C8238,'02_UnitPriceRef'!$E$3:$F$10,2,0),IF(OR($D8238="Error",$D8238="UNKNOWN",$D8238=""),0,H8238/D8238)),$F8238)</f>
        <v>2</v>
      </c>
      <c r="H8238" s="24">
        <v>6</v>
      </c>
      <c r="I8238" s="22">
        <f t="shared" si="97"/>
        <v>6</v>
      </c>
      <c r="J8238" s="22" t="s">
        <v>14</v>
      </c>
      <c r="K8238" s="22" t="s">
        <v>15</v>
      </c>
      <c r="L8238" s="26">
        <v>45217</v>
      </c>
      <c r="M8238" s="27">
        <f t="shared" si="98"/>
        <v>45217</v>
      </c>
    </row>
    <row r="8239" spans="1:13" ht="22.5" customHeight="1">
      <c r="A8239" s="22" t="s">
        <v>8260</v>
      </c>
      <c r="B8239" s="23" t="s">
        <v>9</v>
      </c>
      <c r="C8239" s="22" t="str">
        <f>IF(OR($B8239="Unknown",$B8239="Error",$B8239=""),IFERROR(VLOOKUP($F8239, '02_UnitPriceRef'!$F$3:$G$10,2,FALSE),"N/A"),$B8239)</f>
        <v>Coffee</v>
      </c>
      <c r="D8239" s="24">
        <v>1</v>
      </c>
      <c r="E8239" s="22">
        <f t="shared" si="96"/>
        <v>1</v>
      </c>
      <c r="F8239" s="24">
        <v>2</v>
      </c>
      <c r="G8239" s="22">
        <f>IF(OR($F8239="ERROR",$F8239="UNKNOWN",$F8239=""),IFERROR(VLOOKUP($C8239,'02_UnitPriceRef'!$E$3:$F$10,2,0),IF(OR($D8239="Error",$D8239="UNKNOWN",$D8239=""),0,H8239/D8239)),$F8239)</f>
        <v>2</v>
      </c>
      <c r="H8239" s="24">
        <v>2</v>
      </c>
      <c r="I8239" s="22">
        <f t="shared" si="97"/>
        <v>2</v>
      </c>
      <c r="J8239" s="22" t="s">
        <v>14</v>
      </c>
      <c r="K8239" s="22" t="s">
        <v>15</v>
      </c>
      <c r="L8239" s="26">
        <v>45140</v>
      </c>
      <c r="M8239" s="27">
        <f t="shared" si="98"/>
        <v>45140</v>
      </c>
    </row>
    <row r="8240" spans="1:13" ht="22.5" customHeight="1">
      <c r="A8240" s="22" t="s">
        <v>8261</v>
      </c>
      <c r="B8240" s="23" t="s">
        <v>27</v>
      </c>
      <c r="C8240" s="22" t="str">
        <f>IF(OR($B8240="Unknown",$B8240="Error",$B8240=""),IFERROR(VLOOKUP($F8240, '02_UnitPriceRef'!$F$3:$G$10,2,FALSE),"N/A"),$B8240)</f>
        <v>Sandwich</v>
      </c>
      <c r="D8240" s="24">
        <v>1</v>
      </c>
      <c r="E8240" s="22">
        <f t="shared" si="96"/>
        <v>1</v>
      </c>
      <c r="F8240" s="24">
        <v>4</v>
      </c>
      <c r="G8240" s="22">
        <f>IF(OR($F8240="ERROR",$F8240="UNKNOWN",$F8240=""),IFERROR(VLOOKUP($C8240,'02_UnitPriceRef'!$E$3:$F$10,2,0),IF(OR($D8240="Error",$D8240="UNKNOWN",$D8240=""),0,H8240/D8240)),$F8240)</f>
        <v>4</v>
      </c>
      <c r="H8240" s="24">
        <v>4</v>
      </c>
      <c r="I8240" s="22">
        <f t="shared" si="97"/>
        <v>4</v>
      </c>
      <c r="J8240" s="22" t="s">
        <v>22</v>
      </c>
      <c r="K8240" s="22" t="s">
        <v>11</v>
      </c>
      <c r="L8240" s="26">
        <v>45167</v>
      </c>
      <c r="M8240" s="27">
        <f t="shared" si="98"/>
        <v>45167</v>
      </c>
    </row>
    <row r="8241" spans="1:13" ht="22.5" customHeight="1">
      <c r="A8241" s="22" t="s">
        <v>8262</v>
      </c>
      <c r="B8241" s="23" t="s">
        <v>17</v>
      </c>
      <c r="C8241" s="22" t="str">
        <f>IF(OR($B8241="Unknown",$B8241="Error",$B8241=""),IFERROR(VLOOKUP($F8241, '02_UnitPriceRef'!$F$3:$G$10,2,FALSE),"N/A"),$B8241)</f>
        <v>Cookie</v>
      </c>
      <c r="D8241" s="24">
        <v>5</v>
      </c>
      <c r="E8241" s="22">
        <f t="shared" si="96"/>
        <v>5</v>
      </c>
      <c r="F8241" s="24">
        <v>1</v>
      </c>
      <c r="G8241" s="22">
        <f>IF(OR($F8241="ERROR",$F8241="UNKNOWN",$F8241=""),IFERROR(VLOOKUP($C8241,'02_UnitPriceRef'!$E$3:$F$10,2,0),IF(OR($D8241="Error",$D8241="UNKNOWN",$D8241=""),0,H8241/D8241)),$F8241)</f>
        <v>1</v>
      </c>
      <c r="H8241" s="24">
        <v>5</v>
      </c>
      <c r="I8241" s="22">
        <f t="shared" si="97"/>
        <v>5</v>
      </c>
      <c r="J8241" s="22" t="s">
        <v>14</v>
      </c>
      <c r="K8241" s="22" t="s">
        <v>20</v>
      </c>
      <c r="L8241" s="26">
        <v>45006</v>
      </c>
      <c r="M8241" s="27">
        <f t="shared" si="98"/>
        <v>45006</v>
      </c>
    </row>
    <row r="8242" spans="1:13" ht="22.5" customHeight="1">
      <c r="A8242" s="22" t="s">
        <v>8263</v>
      </c>
      <c r="B8242" s="23" t="s">
        <v>35</v>
      </c>
      <c r="C8242" s="22" t="str">
        <f>IF(OR($B8242="Unknown",$B8242="Error",$B8242=""),IFERROR(VLOOKUP($F8242, '02_UnitPriceRef'!$F$3:$G$10,2,FALSE),"N/A"),$B8242)</f>
        <v>Tea</v>
      </c>
      <c r="D8242" s="24">
        <v>2</v>
      </c>
      <c r="E8242" s="22">
        <f t="shared" si="96"/>
        <v>2</v>
      </c>
      <c r="F8242" s="24">
        <v>1.5</v>
      </c>
      <c r="G8242" s="22">
        <f>IF(OR($F8242="ERROR",$F8242="UNKNOWN",$F8242=""),IFERROR(VLOOKUP($C8242,'02_UnitPriceRef'!$E$3:$F$10,2,0),IF(OR($D8242="Error",$D8242="UNKNOWN",$D8242=""),0,H8242/D8242)),$F8242)</f>
        <v>1.5</v>
      </c>
      <c r="H8242" s="24">
        <v>3</v>
      </c>
      <c r="I8242" s="22">
        <f t="shared" si="97"/>
        <v>3</v>
      </c>
      <c r="J8242" s="22" t="s">
        <v>22</v>
      </c>
      <c r="K8242" s="22" t="s">
        <v>20</v>
      </c>
      <c r="L8242" s="26">
        <v>45110</v>
      </c>
      <c r="M8242" s="27">
        <f t="shared" si="98"/>
        <v>45110</v>
      </c>
    </row>
    <row r="8243" spans="1:13" ht="22.5" customHeight="1">
      <c r="A8243" s="22" t="s">
        <v>8264</v>
      </c>
      <c r="B8243" s="23" t="s">
        <v>13</v>
      </c>
      <c r="C8243" s="22" t="str">
        <f>IF(OR($B8243="Unknown",$B8243="Error",$B8243=""),IFERROR(VLOOKUP($F8243, '02_UnitPriceRef'!$F$3:$G$10,2,FALSE),"N/A"),$B8243)</f>
        <v>Cake</v>
      </c>
      <c r="D8243" s="24">
        <v>2</v>
      </c>
      <c r="E8243" s="22">
        <f t="shared" si="96"/>
        <v>2</v>
      </c>
      <c r="F8243" s="24">
        <v>3</v>
      </c>
      <c r="G8243" s="22">
        <f>IF(OR($F8243="ERROR",$F8243="UNKNOWN",$F8243=""),IFERROR(VLOOKUP($C8243,'02_UnitPriceRef'!$E$3:$F$10,2,0),IF(OR($D8243="Error",$D8243="UNKNOWN",$D8243=""),0,H8243/D8243)),$F8243)</f>
        <v>3</v>
      </c>
      <c r="H8243" s="23"/>
      <c r="I8243" s="22">
        <f t="shared" si="97"/>
        <v>6</v>
      </c>
      <c r="J8243" s="22" t="s">
        <v>14</v>
      </c>
      <c r="K8243" s="22" t="s">
        <v>20</v>
      </c>
      <c r="L8243" s="26">
        <v>45004</v>
      </c>
      <c r="M8243" s="27">
        <f t="shared" si="98"/>
        <v>45004</v>
      </c>
    </row>
    <row r="8244" spans="1:13" ht="22.5" customHeight="1">
      <c r="A8244" s="22" t="s">
        <v>8265</v>
      </c>
      <c r="B8244" s="23" t="s">
        <v>39</v>
      </c>
      <c r="C8244" s="22" t="str">
        <f>IF(OR($B8244="Unknown",$B8244="Error",$B8244=""),IFERROR(VLOOKUP($F8244, '02_UnitPriceRef'!$F$3:$G$10,2,FALSE),"N/A"),$B8244)</f>
        <v>Juice</v>
      </c>
      <c r="D8244" s="24">
        <v>1</v>
      </c>
      <c r="E8244" s="22">
        <f t="shared" si="96"/>
        <v>1</v>
      </c>
      <c r="F8244" s="24">
        <v>3</v>
      </c>
      <c r="G8244" s="22">
        <f>IF(OR($F8244="ERROR",$F8244="UNKNOWN",$F8244=""),IFERROR(VLOOKUP($C8244,'02_UnitPriceRef'!$E$3:$F$10,2,0),IF(OR($D8244="Error",$D8244="UNKNOWN",$D8244=""),0,H8244/D8244)),$F8244)</f>
        <v>3</v>
      </c>
      <c r="H8244" s="24">
        <v>3</v>
      </c>
      <c r="I8244" s="22">
        <f t="shared" si="97"/>
        <v>3</v>
      </c>
      <c r="J8244" s="22" t="s">
        <v>20</v>
      </c>
      <c r="K8244" s="22" t="s">
        <v>11</v>
      </c>
      <c r="L8244" s="26">
        <v>45040</v>
      </c>
      <c r="M8244" s="27">
        <f t="shared" si="98"/>
        <v>45040</v>
      </c>
    </row>
    <row r="8245" spans="1:13" ht="22.5" customHeight="1">
      <c r="A8245" s="22" t="s">
        <v>8266</v>
      </c>
      <c r="B8245" s="23" t="s">
        <v>24</v>
      </c>
      <c r="C8245" s="22" t="str">
        <f>IF(OR($B8245="Unknown",$B8245="Error",$B8245=""),IFERROR(VLOOKUP($F8245, '02_UnitPriceRef'!$F$3:$G$10,2,FALSE),"N/A"),$B8245)</f>
        <v>Smoothie</v>
      </c>
      <c r="D8245" s="24">
        <v>2</v>
      </c>
      <c r="E8245" s="22">
        <f t="shared" si="96"/>
        <v>2</v>
      </c>
      <c r="F8245" s="24">
        <v>4</v>
      </c>
      <c r="G8245" s="22">
        <f>IF(OR($F8245="ERROR",$F8245="UNKNOWN",$F8245=""),IFERROR(VLOOKUP($C8245,'02_UnitPriceRef'!$E$3:$F$10,2,0),IF(OR($D8245="Error",$D8245="UNKNOWN",$D8245=""),0,H8245/D8245)),$F8245)</f>
        <v>4</v>
      </c>
      <c r="H8245" s="24">
        <v>8</v>
      </c>
      <c r="I8245" s="22">
        <f t="shared" si="97"/>
        <v>8</v>
      </c>
      <c r="J8245" s="22" t="s">
        <v>20</v>
      </c>
      <c r="K8245" s="22" t="s">
        <v>20</v>
      </c>
      <c r="L8245" s="26">
        <v>45244</v>
      </c>
      <c r="M8245" s="27">
        <f t="shared" si="98"/>
        <v>45244</v>
      </c>
    </row>
    <row r="8246" spans="1:13" ht="22.5" customHeight="1">
      <c r="A8246" s="22" t="s">
        <v>8267</v>
      </c>
      <c r="B8246" s="23" t="s">
        <v>35</v>
      </c>
      <c r="C8246" s="22" t="str">
        <f>IF(OR($B8246="Unknown",$B8246="Error",$B8246=""),IFERROR(VLOOKUP($F8246, '02_UnitPriceRef'!$F$3:$G$10,2,FALSE),"N/A"),$B8246)</f>
        <v>Tea</v>
      </c>
      <c r="D8246" s="24">
        <v>3</v>
      </c>
      <c r="E8246" s="22">
        <f t="shared" si="96"/>
        <v>3</v>
      </c>
      <c r="F8246" s="24">
        <v>1.5</v>
      </c>
      <c r="G8246" s="22">
        <f>IF(OR($F8246="ERROR",$F8246="UNKNOWN",$F8246=""),IFERROR(VLOOKUP($C8246,'02_UnitPriceRef'!$E$3:$F$10,2,0),IF(OR($D8246="Error",$D8246="UNKNOWN",$D8246=""),0,H8246/D8246)),$F8246)</f>
        <v>1.5</v>
      </c>
      <c r="H8246" s="24">
        <v>4.5</v>
      </c>
      <c r="I8246" s="22">
        <f t="shared" si="97"/>
        <v>4.5</v>
      </c>
      <c r="J8246" s="22" t="s">
        <v>14</v>
      </c>
      <c r="K8246" s="22" t="s">
        <v>15</v>
      </c>
      <c r="L8246" s="26">
        <v>44983</v>
      </c>
      <c r="M8246" s="27">
        <f t="shared" si="98"/>
        <v>44983</v>
      </c>
    </row>
    <row r="8247" spans="1:13" ht="22.5" customHeight="1">
      <c r="A8247" s="22" t="s">
        <v>8268</v>
      </c>
      <c r="B8247" s="23" t="s">
        <v>27</v>
      </c>
      <c r="C8247" s="22" t="str">
        <f>IF(OR($B8247="Unknown",$B8247="Error",$B8247=""),IFERROR(VLOOKUP($F8247, '02_UnitPriceRef'!$F$3:$G$10,2,FALSE),"N/A"),$B8247)</f>
        <v>Sandwich</v>
      </c>
      <c r="D8247" s="24">
        <v>4</v>
      </c>
      <c r="E8247" s="22">
        <f t="shared" si="96"/>
        <v>4</v>
      </c>
      <c r="F8247" s="24">
        <v>4</v>
      </c>
      <c r="G8247" s="22">
        <f>IF(OR($F8247="ERROR",$F8247="UNKNOWN",$F8247=""),IFERROR(VLOOKUP($C8247,'02_UnitPriceRef'!$E$3:$F$10,2,0),IF(OR($D8247="Error",$D8247="UNKNOWN",$D8247=""),0,H8247/D8247)),$F8247)</f>
        <v>4</v>
      </c>
      <c r="H8247" s="24">
        <v>16</v>
      </c>
      <c r="I8247" s="22">
        <f t="shared" si="97"/>
        <v>16</v>
      </c>
      <c r="J8247" s="22" t="s">
        <v>14</v>
      </c>
      <c r="K8247" s="22" t="s">
        <v>15</v>
      </c>
      <c r="L8247" s="26">
        <v>45115</v>
      </c>
      <c r="M8247" s="27">
        <f t="shared" si="98"/>
        <v>45115</v>
      </c>
    </row>
    <row r="8248" spans="1:13" ht="22.5" customHeight="1">
      <c r="A8248" s="22" t="s">
        <v>8269</v>
      </c>
      <c r="B8248" s="23" t="s">
        <v>19</v>
      </c>
      <c r="C8248" s="22" t="str">
        <f>IF(OR($B8248="Unknown",$B8248="Error",$B8248=""),IFERROR(VLOOKUP($F8248, '02_UnitPriceRef'!$F$3:$G$10,2,FALSE),"N/A"),$B8248)</f>
        <v>Salad</v>
      </c>
      <c r="D8248" s="24">
        <v>4</v>
      </c>
      <c r="E8248" s="22">
        <f t="shared" si="96"/>
        <v>4</v>
      </c>
      <c r="F8248" s="24">
        <v>5</v>
      </c>
      <c r="G8248" s="22">
        <f>IF(OR($F8248="ERROR",$F8248="UNKNOWN",$F8248=""),IFERROR(VLOOKUP($C8248,'02_UnitPriceRef'!$E$3:$F$10,2,0),IF(OR($D8248="Error",$D8248="UNKNOWN",$D8248=""),0,H8248/D8248)),$F8248)</f>
        <v>5</v>
      </c>
      <c r="H8248" s="24">
        <v>20</v>
      </c>
      <c r="I8248" s="22">
        <f t="shared" si="97"/>
        <v>20</v>
      </c>
      <c r="J8248" s="22" t="s">
        <v>20</v>
      </c>
      <c r="K8248" s="22" t="s">
        <v>20</v>
      </c>
      <c r="L8248" s="26">
        <v>45081</v>
      </c>
      <c r="M8248" s="27">
        <f t="shared" si="98"/>
        <v>45081</v>
      </c>
    </row>
    <row r="8249" spans="1:13" ht="22.5" customHeight="1">
      <c r="A8249" s="22" t="s">
        <v>8270</v>
      </c>
      <c r="B8249" s="23" t="s">
        <v>39</v>
      </c>
      <c r="C8249" s="22" t="str">
        <f>IF(OR($B8249="Unknown",$B8249="Error",$B8249=""),IFERROR(VLOOKUP($F8249, '02_UnitPriceRef'!$F$3:$G$10,2,FALSE),"N/A"),$B8249)</f>
        <v>Juice</v>
      </c>
      <c r="D8249" s="24">
        <v>2</v>
      </c>
      <c r="E8249" s="22">
        <f t="shared" si="96"/>
        <v>2</v>
      </c>
      <c r="F8249" s="24">
        <v>3</v>
      </c>
      <c r="G8249" s="22">
        <f>IF(OR($F8249="ERROR",$F8249="UNKNOWN",$F8249=""),IFERROR(VLOOKUP($C8249,'02_UnitPriceRef'!$E$3:$F$10,2,0),IF(OR($D8249="Error",$D8249="UNKNOWN",$D8249=""),0,H8249/D8249)),$F8249)</f>
        <v>3</v>
      </c>
      <c r="H8249" s="24">
        <v>6</v>
      </c>
      <c r="I8249" s="22">
        <f t="shared" si="97"/>
        <v>6</v>
      </c>
      <c r="J8249" s="22" t="s">
        <v>14</v>
      </c>
      <c r="K8249" s="22" t="s">
        <v>15</v>
      </c>
      <c r="L8249" s="26">
        <v>44982</v>
      </c>
      <c r="M8249" s="27">
        <f t="shared" si="98"/>
        <v>44982</v>
      </c>
    </row>
    <row r="8250" spans="1:13" ht="22.5" customHeight="1">
      <c r="A8250" s="22" t="s">
        <v>8271</v>
      </c>
      <c r="B8250" s="23" t="s">
        <v>9</v>
      </c>
      <c r="C8250" s="22" t="str">
        <f>IF(OR($B8250="Unknown",$B8250="Error",$B8250=""),IFERROR(VLOOKUP($F8250, '02_UnitPriceRef'!$F$3:$G$10,2,FALSE),"N/A"),$B8250)</f>
        <v>Coffee</v>
      </c>
      <c r="D8250" s="24">
        <v>1</v>
      </c>
      <c r="E8250" s="22">
        <f t="shared" si="96"/>
        <v>1</v>
      </c>
      <c r="F8250" s="24">
        <v>2</v>
      </c>
      <c r="G8250" s="22">
        <f>IF(OR($F8250="ERROR",$F8250="UNKNOWN",$F8250=""),IFERROR(VLOOKUP($C8250,'02_UnitPriceRef'!$E$3:$F$10,2,0),IF(OR($D8250="Error",$D8250="UNKNOWN",$D8250=""),0,H8250/D8250)),$F8250)</f>
        <v>2</v>
      </c>
      <c r="H8250" s="24">
        <v>2</v>
      </c>
      <c r="I8250" s="22">
        <f t="shared" si="97"/>
        <v>2</v>
      </c>
      <c r="J8250" s="22" t="s">
        <v>14</v>
      </c>
      <c r="K8250" s="22" t="s">
        <v>20</v>
      </c>
      <c r="L8250" s="26">
        <v>45047</v>
      </c>
      <c r="M8250" s="27">
        <f t="shared" si="98"/>
        <v>45047</v>
      </c>
    </row>
    <row r="8251" spans="1:13" ht="22.5" customHeight="1">
      <c r="A8251" s="22" t="s">
        <v>8272</v>
      </c>
      <c r="B8251" s="23" t="s">
        <v>17</v>
      </c>
      <c r="C8251" s="22" t="str">
        <f>IF(OR($B8251="Unknown",$B8251="Error",$B8251=""),IFERROR(VLOOKUP($F8251, '02_UnitPriceRef'!$F$3:$G$10,2,FALSE),"N/A"),$B8251)</f>
        <v>Cookie</v>
      </c>
      <c r="D8251" s="24">
        <v>2</v>
      </c>
      <c r="E8251" s="22">
        <f t="shared" si="96"/>
        <v>2</v>
      </c>
      <c r="F8251" s="24">
        <v>1</v>
      </c>
      <c r="G8251" s="22">
        <f>IF(OR($F8251="ERROR",$F8251="UNKNOWN",$F8251=""),IFERROR(VLOOKUP($C8251,'02_UnitPriceRef'!$E$3:$F$10,2,0),IF(OR($D8251="Error",$D8251="UNKNOWN",$D8251=""),0,H8251/D8251)),$F8251)</f>
        <v>1</v>
      </c>
      <c r="H8251" s="24">
        <v>2</v>
      </c>
      <c r="I8251" s="22">
        <f t="shared" si="97"/>
        <v>2</v>
      </c>
      <c r="J8251" s="22" t="s">
        <v>22</v>
      </c>
      <c r="K8251" s="22" t="s">
        <v>20</v>
      </c>
      <c r="L8251" s="26">
        <v>45112</v>
      </c>
      <c r="M8251" s="27">
        <f t="shared" si="98"/>
        <v>45112</v>
      </c>
    </row>
    <row r="8252" spans="1:13" ht="22.5" customHeight="1">
      <c r="A8252" s="22" t="s">
        <v>8273</v>
      </c>
      <c r="B8252" s="23" t="s">
        <v>17</v>
      </c>
      <c r="C8252" s="22" t="str">
        <f>IF(OR($B8252="Unknown",$B8252="Error",$B8252=""),IFERROR(VLOOKUP($F8252, '02_UnitPriceRef'!$F$3:$G$10,2,FALSE),"N/A"),$B8252)</f>
        <v>Cookie</v>
      </c>
      <c r="D8252" s="24">
        <v>4</v>
      </c>
      <c r="E8252" s="22">
        <f t="shared" si="96"/>
        <v>4</v>
      </c>
      <c r="F8252" s="24">
        <v>1</v>
      </c>
      <c r="G8252" s="22">
        <f>IF(OR($F8252="ERROR",$F8252="UNKNOWN",$F8252=""),IFERROR(VLOOKUP($C8252,'02_UnitPriceRef'!$E$3:$F$10,2,0),IF(OR($D8252="Error",$D8252="UNKNOWN",$D8252=""),0,H8252/D8252)),$F8252)</f>
        <v>1</v>
      </c>
      <c r="H8252" s="24">
        <v>4</v>
      </c>
      <c r="I8252" s="22">
        <f t="shared" si="97"/>
        <v>4</v>
      </c>
      <c r="J8252" s="22" t="s">
        <v>20</v>
      </c>
      <c r="K8252" s="22" t="s">
        <v>15</v>
      </c>
      <c r="L8252" s="26">
        <v>45095</v>
      </c>
      <c r="M8252" s="27">
        <f t="shared" si="98"/>
        <v>45095</v>
      </c>
    </row>
    <row r="8253" spans="1:13" ht="22.5" customHeight="1">
      <c r="A8253" s="22" t="s">
        <v>8274</v>
      </c>
      <c r="B8253" s="23" t="s">
        <v>24</v>
      </c>
      <c r="C8253" s="22" t="str">
        <f>IF(OR($B8253="Unknown",$B8253="Error",$B8253=""),IFERROR(VLOOKUP($F8253, '02_UnitPriceRef'!$F$3:$G$10,2,FALSE),"N/A"),$B8253)</f>
        <v>Smoothie</v>
      </c>
      <c r="D8253" s="24">
        <v>4</v>
      </c>
      <c r="E8253" s="22">
        <f t="shared" si="96"/>
        <v>4</v>
      </c>
      <c r="F8253" s="24">
        <v>4</v>
      </c>
      <c r="G8253" s="22">
        <f>IF(OR($F8253="ERROR",$F8253="UNKNOWN",$F8253=""),IFERROR(VLOOKUP($C8253,'02_UnitPriceRef'!$E$3:$F$10,2,0),IF(OR($D8253="Error",$D8253="UNKNOWN",$D8253=""),0,H8253/D8253)),$F8253)</f>
        <v>4</v>
      </c>
      <c r="H8253" s="24">
        <v>16</v>
      </c>
      <c r="I8253" s="22">
        <f t="shared" si="97"/>
        <v>16</v>
      </c>
      <c r="J8253" s="22" t="s">
        <v>22</v>
      </c>
      <c r="K8253" s="22" t="s">
        <v>15</v>
      </c>
      <c r="L8253" s="26">
        <v>45107</v>
      </c>
      <c r="M8253" s="27">
        <f t="shared" si="98"/>
        <v>45107</v>
      </c>
    </row>
    <row r="8254" spans="1:13" ht="22.5" customHeight="1">
      <c r="A8254" s="22" t="s">
        <v>8275</v>
      </c>
      <c r="B8254" s="23" t="s">
        <v>39</v>
      </c>
      <c r="C8254" s="22" t="str">
        <f>IF(OR($B8254="Unknown",$B8254="Error",$B8254=""),IFERROR(VLOOKUP($F8254, '02_UnitPriceRef'!$F$3:$G$10,2,FALSE),"N/A"),$B8254)</f>
        <v>Juice</v>
      </c>
      <c r="D8254" s="24">
        <v>4</v>
      </c>
      <c r="E8254" s="22">
        <f t="shared" si="96"/>
        <v>4</v>
      </c>
      <c r="F8254" s="24">
        <v>3</v>
      </c>
      <c r="G8254" s="22">
        <f>IF(OR($F8254="ERROR",$F8254="UNKNOWN",$F8254=""),IFERROR(VLOOKUP($C8254,'02_UnitPriceRef'!$E$3:$F$10,2,0),IF(OR($D8254="Error",$D8254="UNKNOWN",$D8254=""),0,H8254/D8254)),$F8254)</f>
        <v>3</v>
      </c>
      <c r="H8254" s="24">
        <v>12</v>
      </c>
      <c r="I8254" s="22">
        <f t="shared" si="97"/>
        <v>12</v>
      </c>
      <c r="J8254" s="22" t="s">
        <v>10</v>
      </c>
      <c r="K8254" s="22" t="s">
        <v>20</v>
      </c>
      <c r="L8254" s="26">
        <v>44960</v>
      </c>
      <c r="M8254" s="27">
        <f t="shared" si="98"/>
        <v>44960</v>
      </c>
    </row>
    <row r="8255" spans="1:13" ht="22.5" customHeight="1">
      <c r="A8255" s="22" t="s">
        <v>8276</v>
      </c>
      <c r="B8255" s="23" t="s">
        <v>9</v>
      </c>
      <c r="C8255" s="22" t="str">
        <f>IF(OR($B8255="Unknown",$B8255="Error",$B8255=""),IFERROR(VLOOKUP($F8255, '02_UnitPriceRef'!$F$3:$G$10,2,FALSE),"N/A"),$B8255)</f>
        <v>Coffee</v>
      </c>
      <c r="D8255" s="24">
        <v>1</v>
      </c>
      <c r="E8255" s="22">
        <f t="shared" si="96"/>
        <v>1</v>
      </c>
      <c r="F8255" s="24">
        <v>2</v>
      </c>
      <c r="G8255" s="22">
        <f>IF(OR($F8255="ERROR",$F8255="UNKNOWN",$F8255=""),IFERROR(VLOOKUP($C8255,'02_UnitPriceRef'!$E$3:$F$10,2,0),IF(OR($D8255="Error",$D8255="UNKNOWN",$D8255=""),0,H8255/D8255)),$F8255)</f>
        <v>2</v>
      </c>
      <c r="H8255" s="24">
        <v>2</v>
      </c>
      <c r="I8255" s="22">
        <f t="shared" si="97"/>
        <v>2</v>
      </c>
      <c r="J8255" s="22" t="s">
        <v>22</v>
      </c>
      <c r="K8255" s="22" t="s">
        <v>11</v>
      </c>
      <c r="L8255" s="26">
        <v>45211</v>
      </c>
      <c r="M8255" s="27">
        <f t="shared" si="98"/>
        <v>45211</v>
      </c>
    </row>
    <row r="8256" spans="1:13" ht="22.5" customHeight="1">
      <c r="A8256" s="22" t="s">
        <v>8277</v>
      </c>
      <c r="B8256" s="23" t="s">
        <v>24</v>
      </c>
      <c r="C8256" s="22" t="str">
        <f>IF(OR($B8256="Unknown",$B8256="Error",$B8256=""),IFERROR(VLOOKUP($F8256, '02_UnitPriceRef'!$F$3:$G$10,2,FALSE),"N/A"),$B8256)</f>
        <v>Smoothie</v>
      </c>
      <c r="D8256" s="24">
        <v>2</v>
      </c>
      <c r="E8256" s="22">
        <f t="shared" si="96"/>
        <v>2</v>
      </c>
      <c r="F8256" s="24">
        <v>4</v>
      </c>
      <c r="G8256" s="22">
        <f>IF(OR($F8256="ERROR",$F8256="UNKNOWN",$F8256=""),IFERROR(VLOOKUP($C8256,'02_UnitPriceRef'!$E$3:$F$10,2,0),IF(OR($D8256="Error",$D8256="UNKNOWN",$D8256=""),0,H8256/D8256)),$F8256)</f>
        <v>4</v>
      </c>
      <c r="H8256" s="24">
        <v>8</v>
      </c>
      <c r="I8256" s="22">
        <f t="shared" si="97"/>
        <v>8</v>
      </c>
      <c r="J8256" s="22" t="s">
        <v>14</v>
      </c>
      <c r="K8256" s="22" t="s">
        <v>20</v>
      </c>
      <c r="L8256" s="26">
        <v>45232</v>
      </c>
      <c r="M8256" s="27">
        <f t="shared" si="98"/>
        <v>45232</v>
      </c>
    </row>
    <row r="8257" spans="1:13" ht="22.5" customHeight="1">
      <c r="A8257" s="22" t="s">
        <v>8278</v>
      </c>
      <c r="B8257" s="23" t="s">
        <v>39</v>
      </c>
      <c r="C8257" s="22" t="str">
        <f>IF(OR($B8257="Unknown",$B8257="Error",$B8257=""),IFERROR(VLOOKUP($F8257, '02_UnitPriceRef'!$F$3:$G$10,2,FALSE),"N/A"),$B8257)</f>
        <v>Juice</v>
      </c>
      <c r="D8257" s="24">
        <v>3</v>
      </c>
      <c r="E8257" s="22">
        <f t="shared" si="96"/>
        <v>3</v>
      </c>
      <c r="F8257" s="24">
        <v>3</v>
      </c>
      <c r="G8257" s="22">
        <f>IF(OR($F8257="ERROR",$F8257="UNKNOWN",$F8257=""),IFERROR(VLOOKUP($C8257,'02_UnitPriceRef'!$E$3:$F$10,2,0),IF(OR($D8257="Error",$D8257="UNKNOWN",$D8257=""),0,H8257/D8257)),$F8257)</f>
        <v>3</v>
      </c>
      <c r="H8257" s="24">
        <v>9</v>
      </c>
      <c r="I8257" s="22">
        <f t="shared" si="97"/>
        <v>9</v>
      </c>
      <c r="J8257" s="22" t="s">
        <v>14</v>
      </c>
      <c r="K8257" s="22" t="s">
        <v>11</v>
      </c>
      <c r="L8257" s="26">
        <v>45038</v>
      </c>
      <c r="M8257" s="27">
        <f t="shared" si="98"/>
        <v>45038</v>
      </c>
    </row>
    <row r="8258" spans="1:13" ht="22.5" customHeight="1">
      <c r="A8258" s="22" t="s">
        <v>8279</v>
      </c>
      <c r="B8258" s="23" t="s">
        <v>39</v>
      </c>
      <c r="C8258" s="22" t="str">
        <f>IF(OR($B8258="Unknown",$B8258="Error",$B8258=""),IFERROR(VLOOKUP($F8258, '02_UnitPriceRef'!$F$3:$G$10,2,FALSE),"N/A"),$B8258)</f>
        <v>Juice</v>
      </c>
      <c r="D8258" s="24">
        <v>1</v>
      </c>
      <c r="E8258" s="22">
        <f t="shared" si="96"/>
        <v>1</v>
      </c>
      <c r="F8258" s="24">
        <v>3</v>
      </c>
      <c r="G8258" s="22">
        <f>IF(OR($F8258="ERROR",$F8258="UNKNOWN",$F8258=""),IFERROR(VLOOKUP($C8258,'02_UnitPriceRef'!$E$3:$F$10,2,0),IF(OR($D8258="Error",$D8258="UNKNOWN",$D8258=""),0,H8258/D8258)),$F8258)</f>
        <v>3</v>
      </c>
      <c r="H8258" s="24">
        <v>3</v>
      </c>
      <c r="I8258" s="22">
        <f t="shared" si="97"/>
        <v>3</v>
      </c>
      <c r="J8258" s="22" t="s">
        <v>20</v>
      </c>
      <c r="K8258" s="22" t="s">
        <v>11</v>
      </c>
      <c r="L8258" s="26">
        <v>45244</v>
      </c>
      <c r="M8258" s="27">
        <f t="shared" si="98"/>
        <v>45244</v>
      </c>
    </row>
    <row r="8259" spans="1:13" ht="22.5" customHeight="1">
      <c r="A8259" s="22" t="s">
        <v>8280</v>
      </c>
      <c r="B8259" s="23" t="s">
        <v>39</v>
      </c>
      <c r="C8259" s="22" t="str">
        <f>IF(OR($B8259="Unknown",$B8259="Error",$B8259=""),IFERROR(VLOOKUP($F8259, '02_UnitPriceRef'!$F$3:$G$10,2,FALSE),"N/A"),$B8259)</f>
        <v>Juice</v>
      </c>
      <c r="D8259" s="24">
        <v>3</v>
      </c>
      <c r="E8259" s="22">
        <f t="shared" si="96"/>
        <v>3</v>
      </c>
      <c r="F8259" s="24">
        <v>3</v>
      </c>
      <c r="G8259" s="22">
        <f>IF(OR($F8259="ERROR",$F8259="UNKNOWN",$F8259=""),IFERROR(VLOOKUP($C8259,'02_UnitPriceRef'!$E$3:$F$10,2,0),IF(OR($D8259="Error",$D8259="UNKNOWN",$D8259=""),0,H8259/D8259)),$F8259)</f>
        <v>3</v>
      </c>
      <c r="H8259" s="24">
        <v>9</v>
      </c>
      <c r="I8259" s="22">
        <f t="shared" si="97"/>
        <v>9</v>
      </c>
      <c r="J8259" s="22" t="s">
        <v>14</v>
      </c>
      <c r="K8259" s="22" t="s">
        <v>15</v>
      </c>
      <c r="L8259" s="26">
        <v>45013</v>
      </c>
      <c r="M8259" s="27">
        <f t="shared" si="98"/>
        <v>45013</v>
      </c>
    </row>
    <row r="8260" spans="1:13" ht="22.5" customHeight="1">
      <c r="A8260" s="22" t="s">
        <v>8281</v>
      </c>
      <c r="B8260" s="23" t="s">
        <v>17</v>
      </c>
      <c r="C8260" s="22" t="str">
        <f>IF(OR($B8260="Unknown",$B8260="Error",$B8260=""),IFERROR(VLOOKUP($F8260, '02_UnitPriceRef'!$F$3:$G$10,2,FALSE),"N/A"),$B8260)</f>
        <v>Cookie</v>
      </c>
      <c r="D8260" s="24">
        <v>3</v>
      </c>
      <c r="E8260" s="22">
        <f t="shared" si="96"/>
        <v>3</v>
      </c>
      <c r="F8260" s="24">
        <v>1</v>
      </c>
      <c r="G8260" s="22">
        <f>IF(OR($F8260="ERROR",$F8260="UNKNOWN",$F8260=""),IFERROR(VLOOKUP($C8260,'02_UnitPriceRef'!$E$3:$F$10,2,0),IF(OR($D8260="Error",$D8260="UNKNOWN",$D8260=""),0,H8260/D8260)),$F8260)</f>
        <v>1</v>
      </c>
      <c r="H8260" s="24">
        <v>3</v>
      </c>
      <c r="I8260" s="22">
        <f t="shared" si="97"/>
        <v>3</v>
      </c>
      <c r="J8260" s="22" t="s">
        <v>10</v>
      </c>
      <c r="K8260" s="22" t="s">
        <v>15</v>
      </c>
      <c r="L8260" s="26">
        <v>45047</v>
      </c>
      <c r="M8260" s="27">
        <f t="shared" si="98"/>
        <v>45047</v>
      </c>
    </row>
    <row r="8261" spans="1:13" ht="22.5" customHeight="1">
      <c r="A8261" s="22" t="s">
        <v>8282</v>
      </c>
      <c r="B8261" s="23" t="s">
        <v>24</v>
      </c>
      <c r="C8261" s="22" t="str">
        <f>IF(OR($B8261="Unknown",$B8261="Error",$B8261=""),IFERROR(VLOOKUP($F8261, '02_UnitPriceRef'!$F$3:$G$10,2,FALSE),"N/A"),$B8261)</f>
        <v>Smoothie</v>
      </c>
      <c r="D8261" s="24">
        <v>5</v>
      </c>
      <c r="E8261" s="22">
        <f t="shared" si="96"/>
        <v>5</v>
      </c>
      <c r="F8261" s="24">
        <v>4</v>
      </c>
      <c r="G8261" s="22">
        <f>IF(OR($F8261="ERROR",$F8261="UNKNOWN",$F8261=""),IFERROR(VLOOKUP($C8261,'02_UnitPriceRef'!$E$3:$F$10,2,0),IF(OR($D8261="Error",$D8261="UNKNOWN",$D8261=""),0,H8261/D8261)),$F8261)</f>
        <v>4</v>
      </c>
      <c r="H8261" s="24">
        <v>20</v>
      </c>
      <c r="I8261" s="22">
        <f t="shared" si="97"/>
        <v>20</v>
      </c>
      <c r="J8261" s="22" t="s">
        <v>22</v>
      </c>
      <c r="K8261" s="22" t="s">
        <v>20</v>
      </c>
      <c r="L8261" s="26">
        <v>45043</v>
      </c>
      <c r="M8261" s="27">
        <f t="shared" si="98"/>
        <v>45043</v>
      </c>
    </row>
    <row r="8262" spans="1:13" ht="22.5" customHeight="1">
      <c r="A8262" s="22" t="s">
        <v>8283</v>
      </c>
      <c r="B8262" s="23" t="s">
        <v>27</v>
      </c>
      <c r="C8262" s="22" t="str">
        <f>IF(OR($B8262="Unknown",$B8262="Error",$B8262=""),IFERROR(VLOOKUP($F8262, '02_UnitPriceRef'!$F$3:$G$10,2,FALSE),"N/A"),$B8262)</f>
        <v>Sandwich</v>
      </c>
      <c r="D8262" s="24">
        <v>2</v>
      </c>
      <c r="E8262" s="22">
        <f t="shared" si="96"/>
        <v>2</v>
      </c>
      <c r="F8262" s="24">
        <v>4</v>
      </c>
      <c r="G8262" s="22">
        <f>IF(OR($F8262="ERROR",$F8262="UNKNOWN",$F8262=""),IFERROR(VLOOKUP($C8262,'02_UnitPriceRef'!$E$3:$F$10,2,0),IF(OR($D8262="Error",$D8262="UNKNOWN",$D8262=""),0,H8262/D8262)),$F8262)</f>
        <v>4</v>
      </c>
      <c r="H8262" s="24">
        <v>8</v>
      </c>
      <c r="I8262" s="22">
        <f t="shared" si="97"/>
        <v>8</v>
      </c>
      <c r="J8262" s="22" t="s">
        <v>20</v>
      </c>
      <c r="K8262" s="22" t="s">
        <v>11</v>
      </c>
      <c r="L8262" s="26">
        <v>45073</v>
      </c>
      <c r="M8262" s="27">
        <f t="shared" si="98"/>
        <v>45073</v>
      </c>
    </row>
    <row r="8263" spans="1:13" ht="22.5" customHeight="1">
      <c r="A8263" s="22" t="s">
        <v>8284</v>
      </c>
      <c r="B8263" s="23" t="s">
        <v>27</v>
      </c>
      <c r="C8263" s="22" t="str">
        <f>IF(OR($B8263="Unknown",$B8263="Error",$B8263=""),IFERROR(VLOOKUP($F8263, '02_UnitPriceRef'!$F$3:$G$10,2,FALSE),"N/A"),$B8263)</f>
        <v>Sandwich</v>
      </c>
      <c r="D8263" s="24">
        <v>3</v>
      </c>
      <c r="E8263" s="22">
        <f t="shared" si="96"/>
        <v>3</v>
      </c>
      <c r="F8263" s="24">
        <v>4</v>
      </c>
      <c r="G8263" s="22">
        <f>IF(OR($F8263="ERROR",$F8263="UNKNOWN",$F8263=""),IFERROR(VLOOKUP($C8263,'02_UnitPriceRef'!$E$3:$F$10,2,0),IF(OR($D8263="Error",$D8263="UNKNOWN",$D8263=""),0,H8263/D8263)),$F8263)</f>
        <v>4</v>
      </c>
      <c r="H8263" s="24">
        <v>12</v>
      </c>
      <c r="I8263" s="22">
        <f t="shared" si="97"/>
        <v>12</v>
      </c>
      <c r="J8263" s="22" t="s">
        <v>10</v>
      </c>
      <c r="K8263" s="22" t="s">
        <v>20</v>
      </c>
      <c r="L8263" s="26">
        <v>45197</v>
      </c>
      <c r="M8263" s="27">
        <f t="shared" si="98"/>
        <v>45197</v>
      </c>
    </row>
    <row r="8264" spans="1:13" ht="22.5" customHeight="1">
      <c r="A8264" s="22" t="s">
        <v>8285</v>
      </c>
      <c r="B8264" s="23" t="s">
        <v>19</v>
      </c>
      <c r="C8264" s="22" t="str">
        <f>IF(OR($B8264="Unknown",$B8264="Error",$B8264=""),IFERROR(VLOOKUP($F8264, '02_UnitPriceRef'!$F$3:$G$10,2,FALSE),"N/A"),$B8264)</f>
        <v>Salad</v>
      </c>
      <c r="D8264" s="23" t="s">
        <v>10031</v>
      </c>
      <c r="E8264" s="22">
        <f t="shared" si="96"/>
        <v>4</v>
      </c>
      <c r="F8264" s="24">
        <v>5</v>
      </c>
      <c r="G8264" s="22">
        <f>IF(OR($F8264="ERROR",$F8264="UNKNOWN",$F8264=""),IFERROR(VLOOKUP($C8264,'02_UnitPriceRef'!$E$3:$F$10,2,0),IF(OR($D8264="Error",$D8264="UNKNOWN",$D8264=""),0,H8264/D8264)),$F8264)</f>
        <v>5</v>
      </c>
      <c r="H8264" s="24">
        <v>20</v>
      </c>
      <c r="I8264" s="22">
        <f t="shared" si="97"/>
        <v>20</v>
      </c>
      <c r="J8264" s="22" t="s">
        <v>20</v>
      </c>
      <c r="K8264" s="22" t="s">
        <v>15</v>
      </c>
      <c r="L8264" s="26">
        <v>44946</v>
      </c>
      <c r="M8264" s="27">
        <f t="shared" si="98"/>
        <v>44946</v>
      </c>
    </row>
    <row r="8265" spans="1:13" ht="22.5" customHeight="1">
      <c r="A8265" s="22" t="s">
        <v>8286</v>
      </c>
      <c r="B8265" s="23" t="s">
        <v>39</v>
      </c>
      <c r="C8265" s="22" t="str">
        <f>IF(OR($B8265="Unknown",$B8265="Error",$B8265=""),IFERROR(VLOOKUP($F8265, '02_UnitPriceRef'!$F$3:$G$10,2,FALSE),"N/A"),$B8265)</f>
        <v>Juice</v>
      </c>
      <c r="D8265" s="24">
        <v>3</v>
      </c>
      <c r="E8265" s="22">
        <f t="shared" si="96"/>
        <v>3</v>
      </c>
      <c r="F8265" s="24">
        <v>3</v>
      </c>
      <c r="G8265" s="22">
        <f>IF(OR($F8265="ERROR",$F8265="UNKNOWN",$F8265=""),IFERROR(VLOOKUP($C8265,'02_UnitPriceRef'!$E$3:$F$10,2,0),IF(OR($D8265="Error",$D8265="UNKNOWN",$D8265=""),0,H8265/D8265)),$F8265)</f>
        <v>3</v>
      </c>
      <c r="H8265" s="24">
        <v>9</v>
      </c>
      <c r="I8265" s="22">
        <f t="shared" si="97"/>
        <v>9</v>
      </c>
      <c r="J8265" s="22" t="s">
        <v>14</v>
      </c>
      <c r="K8265" s="22" t="s">
        <v>20</v>
      </c>
      <c r="L8265" s="26">
        <v>45275</v>
      </c>
      <c r="M8265" s="27">
        <f t="shared" si="98"/>
        <v>45275</v>
      </c>
    </row>
    <row r="8266" spans="1:13" ht="22.5" customHeight="1">
      <c r="A8266" s="22" t="s">
        <v>8287</v>
      </c>
      <c r="B8266" s="23" t="s">
        <v>19</v>
      </c>
      <c r="C8266" s="22" t="str">
        <f>IF(OR($B8266="Unknown",$B8266="Error",$B8266=""),IFERROR(VLOOKUP($F8266, '02_UnitPriceRef'!$F$3:$G$10,2,FALSE),"N/A"),$B8266)</f>
        <v>Salad</v>
      </c>
      <c r="D8266" s="24">
        <v>5</v>
      </c>
      <c r="E8266" s="22">
        <f t="shared" si="96"/>
        <v>5</v>
      </c>
      <c r="F8266" s="24">
        <v>5</v>
      </c>
      <c r="G8266" s="22">
        <f>IF(OR($F8266="ERROR",$F8266="UNKNOWN",$F8266=""),IFERROR(VLOOKUP($C8266,'02_UnitPriceRef'!$E$3:$F$10,2,0),IF(OR($D8266="Error",$D8266="UNKNOWN",$D8266=""),0,H8266/D8266)),$F8266)</f>
        <v>5</v>
      </c>
      <c r="H8266" s="24">
        <v>25</v>
      </c>
      <c r="I8266" s="22">
        <f t="shared" si="97"/>
        <v>25</v>
      </c>
      <c r="J8266" s="22" t="s">
        <v>14</v>
      </c>
      <c r="K8266" s="22" t="s">
        <v>11</v>
      </c>
      <c r="L8266" s="26">
        <v>45214</v>
      </c>
      <c r="M8266" s="27">
        <f t="shared" si="98"/>
        <v>45214</v>
      </c>
    </row>
    <row r="8267" spans="1:13" ht="22.5" customHeight="1">
      <c r="A8267" s="22" t="s">
        <v>8288</v>
      </c>
      <c r="B8267" s="23" t="s">
        <v>10030</v>
      </c>
      <c r="C8267" s="22" t="str">
        <f>IF(OR($B8267="Unknown",$B8267="Error",$B8267=""),IFERROR(VLOOKUP($F8267, '02_UnitPriceRef'!$F$3:$G$10,2,FALSE),"N/A"),$B8267)</f>
        <v>Tea</v>
      </c>
      <c r="D8267" s="24">
        <v>1</v>
      </c>
      <c r="E8267" s="22">
        <f t="shared" si="96"/>
        <v>1</v>
      </c>
      <c r="F8267" s="24">
        <v>1.5</v>
      </c>
      <c r="G8267" s="22">
        <f>IF(OR($F8267="ERROR",$F8267="UNKNOWN",$F8267=""),IFERROR(VLOOKUP($C8267,'02_UnitPriceRef'!$E$3:$F$10,2,0),IF(OR($D8267="Error",$D8267="UNKNOWN",$D8267=""),0,H8267/D8267)),$F8267)</f>
        <v>1.5</v>
      </c>
      <c r="H8267" s="24">
        <v>1.5</v>
      </c>
      <c r="I8267" s="22">
        <f t="shared" si="97"/>
        <v>1.5</v>
      </c>
      <c r="J8267" s="22" t="s">
        <v>20</v>
      </c>
      <c r="K8267" s="22" t="s">
        <v>20</v>
      </c>
      <c r="L8267" s="26">
        <v>44993</v>
      </c>
      <c r="M8267" s="27">
        <f t="shared" si="98"/>
        <v>44993</v>
      </c>
    </row>
    <row r="8268" spans="1:13" ht="22.5" customHeight="1">
      <c r="A8268" s="22" t="s">
        <v>8289</v>
      </c>
      <c r="B8268" s="23" t="s">
        <v>13</v>
      </c>
      <c r="C8268" s="22" t="str">
        <f>IF(OR($B8268="Unknown",$B8268="Error",$B8268=""),IFERROR(VLOOKUP($F8268, '02_UnitPriceRef'!$F$3:$G$10,2,FALSE),"N/A"),$B8268)</f>
        <v>Cake</v>
      </c>
      <c r="D8268" s="24">
        <v>3</v>
      </c>
      <c r="E8268" s="22">
        <f t="shared" si="96"/>
        <v>3</v>
      </c>
      <c r="F8268" s="24">
        <v>3</v>
      </c>
      <c r="G8268" s="22">
        <f>IF(OR($F8268="ERROR",$F8268="UNKNOWN",$F8268=""),IFERROR(VLOOKUP($C8268,'02_UnitPriceRef'!$E$3:$F$10,2,0),IF(OR($D8268="Error",$D8268="UNKNOWN",$D8268=""),0,H8268/D8268)),$F8268)</f>
        <v>3</v>
      </c>
      <c r="H8268" s="24">
        <v>9</v>
      </c>
      <c r="I8268" s="22">
        <f t="shared" si="97"/>
        <v>9</v>
      </c>
      <c r="J8268" s="22" t="s">
        <v>20</v>
      </c>
      <c r="K8268" s="22" t="s">
        <v>11</v>
      </c>
      <c r="L8268" s="26">
        <v>45124</v>
      </c>
      <c r="M8268" s="27">
        <f t="shared" si="98"/>
        <v>45124</v>
      </c>
    </row>
    <row r="8269" spans="1:13" ht="22.5" customHeight="1">
      <c r="A8269" s="22" t="s">
        <v>8290</v>
      </c>
      <c r="B8269" s="23" t="s">
        <v>35</v>
      </c>
      <c r="C8269" s="22" t="str">
        <f>IF(OR($B8269="Unknown",$B8269="Error",$B8269=""),IFERROR(VLOOKUP($F8269, '02_UnitPriceRef'!$F$3:$G$10,2,FALSE),"N/A"),$B8269)</f>
        <v>Tea</v>
      </c>
      <c r="D8269" s="24">
        <v>1</v>
      </c>
      <c r="E8269" s="22">
        <f t="shared" si="96"/>
        <v>1</v>
      </c>
      <c r="F8269" s="24">
        <v>1.5</v>
      </c>
      <c r="G8269" s="22">
        <f>IF(OR($F8269="ERROR",$F8269="UNKNOWN",$F8269=""),IFERROR(VLOOKUP($C8269,'02_UnitPriceRef'!$E$3:$F$10,2,0),IF(OR($D8269="Error",$D8269="UNKNOWN",$D8269=""),0,H8269/D8269)),$F8269)</f>
        <v>1.5</v>
      </c>
      <c r="H8269" s="24">
        <v>1.5</v>
      </c>
      <c r="I8269" s="22">
        <f t="shared" si="97"/>
        <v>1.5</v>
      </c>
      <c r="J8269" s="22" t="s">
        <v>20</v>
      </c>
      <c r="K8269" s="22" t="s">
        <v>11</v>
      </c>
      <c r="L8269" s="26">
        <v>45238</v>
      </c>
      <c r="M8269" s="27">
        <f t="shared" si="98"/>
        <v>45238</v>
      </c>
    </row>
    <row r="8270" spans="1:13" ht="22.5" customHeight="1">
      <c r="A8270" s="22" t="s">
        <v>8291</v>
      </c>
      <c r="B8270" s="23" t="s">
        <v>27</v>
      </c>
      <c r="C8270" s="22" t="str">
        <f>IF(OR($B8270="Unknown",$B8270="Error",$B8270=""),IFERROR(VLOOKUP($F8270, '02_UnitPriceRef'!$F$3:$G$10,2,FALSE),"N/A"),$B8270)</f>
        <v>Sandwich</v>
      </c>
      <c r="D8270" s="24">
        <v>1</v>
      </c>
      <c r="E8270" s="22">
        <f t="shared" si="96"/>
        <v>1</v>
      </c>
      <c r="F8270" s="24">
        <v>4</v>
      </c>
      <c r="G8270" s="22">
        <f>IF(OR($F8270="ERROR",$F8270="UNKNOWN",$F8270=""),IFERROR(VLOOKUP($C8270,'02_UnitPriceRef'!$E$3:$F$10,2,0),IF(OR($D8270="Error",$D8270="UNKNOWN",$D8270=""),0,H8270/D8270)),$F8270)</f>
        <v>4</v>
      </c>
      <c r="H8270" s="24">
        <v>4</v>
      </c>
      <c r="I8270" s="22">
        <f t="shared" si="97"/>
        <v>4</v>
      </c>
      <c r="J8270" s="22" t="s">
        <v>10</v>
      </c>
      <c r="K8270" s="22" t="s">
        <v>15</v>
      </c>
      <c r="L8270" s="26">
        <v>45212</v>
      </c>
      <c r="M8270" s="27">
        <f t="shared" si="98"/>
        <v>45212</v>
      </c>
    </row>
    <row r="8271" spans="1:13" ht="22.5" customHeight="1">
      <c r="A8271" s="22" t="s">
        <v>8292</v>
      </c>
      <c r="B8271" s="23" t="s">
        <v>27</v>
      </c>
      <c r="C8271" s="22" t="str">
        <f>IF(OR($B8271="Unknown",$B8271="Error",$B8271=""),IFERROR(VLOOKUP($F8271, '02_UnitPriceRef'!$F$3:$G$10,2,FALSE),"N/A"),$B8271)</f>
        <v>Sandwich</v>
      </c>
      <c r="D8271" s="24">
        <v>1</v>
      </c>
      <c r="E8271" s="22">
        <f t="shared" si="96"/>
        <v>1</v>
      </c>
      <c r="F8271" s="24">
        <v>4</v>
      </c>
      <c r="G8271" s="22">
        <f>IF(OR($F8271="ERROR",$F8271="UNKNOWN",$F8271=""),IFERROR(VLOOKUP($C8271,'02_UnitPriceRef'!$E$3:$F$10,2,0),IF(OR($D8271="Error",$D8271="UNKNOWN",$D8271=""),0,H8271/D8271)),$F8271)</f>
        <v>4</v>
      </c>
      <c r="H8271" s="24">
        <v>4</v>
      </c>
      <c r="I8271" s="22">
        <f t="shared" si="97"/>
        <v>4</v>
      </c>
      <c r="J8271" s="22" t="s">
        <v>20</v>
      </c>
      <c r="K8271" s="22" t="s">
        <v>11</v>
      </c>
      <c r="L8271" s="26">
        <v>45109</v>
      </c>
      <c r="M8271" s="27">
        <f t="shared" si="98"/>
        <v>45109</v>
      </c>
    </row>
    <row r="8272" spans="1:13" ht="22.5" customHeight="1">
      <c r="A8272" s="22" t="s">
        <v>8293</v>
      </c>
      <c r="B8272" s="23" t="s">
        <v>35</v>
      </c>
      <c r="C8272" s="22" t="str">
        <f>IF(OR($B8272="Unknown",$B8272="Error",$B8272=""),IFERROR(VLOOKUP($F8272, '02_UnitPriceRef'!$F$3:$G$10,2,FALSE),"N/A"),$B8272)</f>
        <v>Tea</v>
      </c>
      <c r="D8272" s="24">
        <v>2</v>
      </c>
      <c r="E8272" s="22">
        <f t="shared" si="96"/>
        <v>2</v>
      </c>
      <c r="F8272" s="24">
        <v>1.5</v>
      </c>
      <c r="G8272" s="22">
        <f>IF(OR($F8272="ERROR",$F8272="UNKNOWN",$F8272=""),IFERROR(VLOOKUP($C8272,'02_UnitPriceRef'!$E$3:$F$10,2,0),IF(OR($D8272="Error",$D8272="UNKNOWN",$D8272=""),0,H8272/D8272)),$F8272)</f>
        <v>1.5</v>
      </c>
      <c r="H8272" s="24">
        <v>3</v>
      </c>
      <c r="I8272" s="22">
        <f t="shared" si="97"/>
        <v>3</v>
      </c>
      <c r="J8272" s="22" t="s">
        <v>14</v>
      </c>
      <c r="K8272" s="22" t="s">
        <v>20</v>
      </c>
      <c r="L8272" s="26">
        <v>45116</v>
      </c>
      <c r="M8272" s="27">
        <f t="shared" si="98"/>
        <v>45116</v>
      </c>
    </row>
    <row r="8273" spans="1:13" ht="22.5" customHeight="1">
      <c r="A8273" s="22" t="s">
        <v>8294</v>
      </c>
      <c r="B8273" s="23" t="s">
        <v>39</v>
      </c>
      <c r="C8273" s="22" t="str">
        <f>IF(OR($B8273="Unknown",$B8273="Error",$B8273=""),IFERROR(VLOOKUP($F8273, '02_UnitPriceRef'!$F$3:$G$10,2,FALSE),"N/A"),$B8273)</f>
        <v>Juice</v>
      </c>
      <c r="D8273" s="24">
        <v>2</v>
      </c>
      <c r="E8273" s="22">
        <f t="shared" si="96"/>
        <v>2</v>
      </c>
      <c r="F8273" s="24">
        <v>3</v>
      </c>
      <c r="G8273" s="22">
        <f>IF(OR($F8273="ERROR",$F8273="UNKNOWN",$F8273=""),IFERROR(VLOOKUP($C8273,'02_UnitPriceRef'!$E$3:$F$10,2,0),IF(OR($D8273="Error",$D8273="UNKNOWN",$D8273=""),0,H8273/D8273)),$F8273)</f>
        <v>3</v>
      </c>
      <c r="H8273" s="24">
        <v>6</v>
      </c>
      <c r="I8273" s="22">
        <f t="shared" si="97"/>
        <v>6</v>
      </c>
      <c r="J8273" s="22" t="s">
        <v>14</v>
      </c>
      <c r="K8273" s="22" t="s">
        <v>11</v>
      </c>
      <c r="L8273" s="26">
        <v>45051</v>
      </c>
      <c r="M8273" s="27">
        <f t="shared" si="98"/>
        <v>45051</v>
      </c>
    </row>
    <row r="8274" spans="1:13" ht="22.5" customHeight="1">
      <c r="A8274" s="22" t="s">
        <v>8295</v>
      </c>
      <c r="B8274" s="23" t="s">
        <v>19</v>
      </c>
      <c r="C8274" s="22" t="str">
        <f>IF(OR($B8274="Unknown",$B8274="Error",$B8274=""),IFERROR(VLOOKUP($F8274, '02_UnitPriceRef'!$F$3:$G$10,2,FALSE),"N/A"),$B8274)</f>
        <v>Salad</v>
      </c>
      <c r="D8274" s="24">
        <v>3</v>
      </c>
      <c r="E8274" s="22">
        <f t="shared" si="96"/>
        <v>3</v>
      </c>
      <c r="F8274" s="24">
        <v>5</v>
      </c>
      <c r="G8274" s="22">
        <f>IF(OR($F8274="ERROR",$F8274="UNKNOWN",$F8274=""),IFERROR(VLOOKUP($C8274,'02_UnitPriceRef'!$E$3:$F$10,2,0),IF(OR($D8274="Error",$D8274="UNKNOWN",$D8274=""),0,H8274/D8274)),$F8274)</f>
        <v>5</v>
      </c>
      <c r="H8274" s="24">
        <v>15</v>
      </c>
      <c r="I8274" s="22">
        <f t="shared" si="97"/>
        <v>15</v>
      </c>
      <c r="J8274" s="22" t="s">
        <v>22</v>
      </c>
      <c r="K8274" s="22" t="s">
        <v>11</v>
      </c>
      <c r="L8274" s="26">
        <v>45240</v>
      </c>
      <c r="M8274" s="27">
        <f t="shared" si="98"/>
        <v>45240</v>
      </c>
    </row>
    <row r="8275" spans="1:13" ht="22.5" customHeight="1">
      <c r="A8275" s="22" t="s">
        <v>8296</v>
      </c>
      <c r="B8275" s="23" t="s">
        <v>39</v>
      </c>
      <c r="C8275" s="22" t="str">
        <f>IF(OR($B8275="Unknown",$B8275="Error",$B8275=""),IFERROR(VLOOKUP($F8275, '02_UnitPriceRef'!$F$3:$G$10,2,FALSE),"N/A"),$B8275)</f>
        <v>Juice</v>
      </c>
      <c r="D8275" s="24">
        <v>4</v>
      </c>
      <c r="E8275" s="22">
        <f t="shared" si="96"/>
        <v>4</v>
      </c>
      <c r="F8275" s="24">
        <v>3</v>
      </c>
      <c r="G8275" s="22">
        <f>IF(OR($F8275="ERROR",$F8275="UNKNOWN",$F8275=""),IFERROR(VLOOKUP($C8275,'02_UnitPriceRef'!$E$3:$F$10,2,0),IF(OR($D8275="Error",$D8275="UNKNOWN",$D8275=""),0,H8275/D8275)),$F8275)</f>
        <v>3</v>
      </c>
      <c r="H8275" s="24">
        <v>12</v>
      </c>
      <c r="I8275" s="22">
        <f t="shared" si="97"/>
        <v>12</v>
      </c>
      <c r="J8275" s="22" t="s">
        <v>20</v>
      </c>
      <c r="K8275" s="22" t="s">
        <v>11</v>
      </c>
      <c r="L8275" s="26">
        <v>45065</v>
      </c>
      <c r="M8275" s="27">
        <f t="shared" si="98"/>
        <v>45065</v>
      </c>
    </row>
    <row r="8276" spans="1:13" ht="22.5" customHeight="1">
      <c r="A8276" s="22" t="s">
        <v>8297</v>
      </c>
      <c r="B8276" s="23" t="s">
        <v>13</v>
      </c>
      <c r="C8276" s="22" t="str">
        <f>IF(OR($B8276="Unknown",$B8276="Error",$B8276=""),IFERROR(VLOOKUP($F8276, '02_UnitPriceRef'!$F$3:$G$10,2,FALSE),"N/A"),$B8276)</f>
        <v>Cake</v>
      </c>
      <c r="D8276" s="24">
        <v>4</v>
      </c>
      <c r="E8276" s="22">
        <f t="shared" si="96"/>
        <v>4</v>
      </c>
      <c r="F8276" s="24">
        <v>3</v>
      </c>
      <c r="G8276" s="22">
        <f>IF(OR($F8276="ERROR",$F8276="UNKNOWN",$F8276=""),IFERROR(VLOOKUP($C8276,'02_UnitPriceRef'!$E$3:$F$10,2,0),IF(OR($D8276="Error",$D8276="UNKNOWN",$D8276=""),0,H8276/D8276)),$F8276)</f>
        <v>3</v>
      </c>
      <c r="H8276" s="24">
        <v>12</v>
      </c>
      <c r="I8276" s="22">
        <f t="shared" si="97"/>
        <v>12</v>
      </c>
      <c r="J8276" s="22" t="s">
        <v>20</v>
      </c>
      <c r="K8276" s="22" t="s">
        <v>15</v>
      </c>
      <c r="L8276" s="26">
        <v>44977</v>
      </c>
      <c r="M8276" s="27">
        <f t="shared" si="98"/>
        <v>44977</v>
      </c>
    </row>
    <row r="8277" spans="1:13" ht="22.5" customHeight="1">
      <c r="A8277" s="22" t="s">
        <v>8298</v>
      </c>
      <c r="B8277" s="23" t="s">
        <v>39</v>
      </c>
      <c r="C8277" s="22" t="str">
        <f>IF(OR($B8277="Unknown",$B8277="Error",$B8277=""),IFERROR(VLOOKUP($F8277, '02_UnitPriceRef'!$F$3:$G$10,2,FALSE),"N/A"),$B8277)</f>
        <v>Juice</v>
      </c>
      <c r="D8277" s="24">
        <v>2</v>
      </c>
      <c r="E8277" s="22">
        <f t="shared" si="96"/>
        <v>2</v>
      </c>
      <c r="F8277" s="24">
        <v>3</v>
      </c>
      <c r="G8277" s="22">
        <f>IF(OR($F8277="ERROR",$F8277="UNKNOWN",$F8277=""),IFERROR(VLOOKUP($C8277,'02_UnitPriceRef'!$E$3:$F$10,2,0),IF(OR($D8277="Error",$D8277="UNKNOWN",$D8277=""),0,H8277/D8277)),$F8277)</f>
        <v>3</v>
      </c>
      <c r="H8277" s="24">
        <v>6</v>
      </c>
      <c r="I8277" s="22">
        <f t="shared" si="97"/>
        <v>6</v>
      </c>
      <c r="J8277" s="22" t="s">
        <v>10</v>
      </c>
      <c r="K8277" s="22" t="s">
        <v>11</v>
      </c>
      <c r="L8277" s="26">
        <v>45175</v>
      </c>
      <c r="M8277" s="27">
        <f t="shared" si="98"/>
        <v>45175</v>
      </c>
    </row>
    <row r="8278" spans="1:13" ht="22.5" customHeight="1">
      <c r="A8278" s="22" t="s">
        <v>8299</v>
      </c>
      <c r="B8278" s="23" t="s">
        <v>39</v>
      </c>
      <c r="C8278" s="22" t="str">
        <f>IF(OR($B8278="Unknown",$B8278="Error",$B8278=""),IFERROR(VLOOKUP($F8278, '02_UnitPriceRef'!$F$3:$G$10,2,FALSE),"N/A"),$B8278)</f>
        <v>Juice</v>
      </c>
      <c r="D8278" s="24">
        <v>1</v>
      </c>
      <c r="E8278" s="22">
        <f t="shared" si="96"/>
        <v>1</v>
      </c>
      <c r="F8278" s="24">
        <v>3</v>
      </c>
      <c r="G8278" s="22">
        <f>IF(OR($F8278="ERROR",$F8278="UNKNOWN",$F8278=""),IFERROR(VLOOKUP($C8278,'02_UnitPriceRef'!$E$3:$F$10,2,0),IF(OR($D8278="Error",$D8278="UNKNOWN",$D8278=""),0,H8278/D8278)),$F8278)</f>
        <v>3</v>
      </c>
      <c r="H8278" s="24">
        <v>3</v>
      </c>
      <c r="I8278" s="22">
        <f t="shared" si="97"/>
        <v>3</v>
      </c>
      <c r="J8278" s="22" t="s">
        <v>20</v>
      </c>
      <c r="K8278" s="22" t="s">
        <v>15</v>
      </c>
      <c r="L8278" s="26">
        <v>45116</v>
      </c>
      <c r="M8278" s="27">
        <f t="shared" si="98"/>
        <v>45116</v>
      </c>
    </row>
    <row r="8279" spans="1:13" ht="22.5" customHeight="1">
      <c r="A8279" s="22" t="s">
        <v>8300</v>
      </c>
      <c r="B8279" s="23" t="s">
        <v>10030</v>
      </c>
      <c r="C8279" s="22" t="str">
        <f>IF(OR($B8279="Unknown",$B8279="Error",$B8279=""),IFERROR(VLOOKUP($F8279, '02_UnitPriceRef'!$F$3:$G$10,2,FALSE),"N/A"),$B8279)</f>
        <v>Sandwich/Smoothie</v>
      </c>
      <c r="D8279" s="24">
        <v>5</v>
      </c>
      <c r="E8279" s="22">
        <f t="shared" si="96"/>
        <v>5</v>
      </c>
      <c r="F8279" s="24">
        <v>4</v>
      </c>
      <c r="G8279" s="22">
        <f>IF(OR($F8279="ERROR",$F8279="UNKNOWN",$F8279=""),IFERROR(VLOOKUP($C8279,'02_UnitPriceRef'!$E$3:$F$10,2,0),IF(OR($D8279="Error",$D8279="UNKNOWN",$D8279=""),0,H8279/D8279)),$F8279)</f>
        <v>4</v>
      </c>
      <c r="H8279" s="23" t="s">
        <v>10030</v>
      </c>
      <c r="I8279" s="22">
        <f t="shared" si="97"/>
        <v>20</v>
      </c>
      <c r="J8279" s="22" t="s">
        <v>20</v>
      </c>
      <c r="K8279" s="22" t="s">
        <v>11</v>
      </c>
      <c r="L8279" s="26">
        <v>44985</v>
      </c>
      <c r="M8279" s="27">
        <f t="shared" si="98"/>
        <v>44985</v>
      </c>
    </row>
    <row r="8280" spans="1:13" ht="22.5" customHeight="1">
      <c r="A8280" s="22" t="s">
        <v>8301</v>
      </c>
      <c r="B8280" s="23" t="s">
        <v>10030</v>
      </c>
      <c r="C8280" s="22" t="str">
        <f>IF(OR($B8280="Unknown",$B8280="Error",$B8280=""),IFERROR(VLOOKUP($F8280, '02_UnitPriceRef'!$F$3:$G$10,2,FALSE),"N/A"),$B8280)</f>
        <v>Cake</v>
      </c>
      <c r="D8280" s="24">
        <v>5</v>
      </c>
      <c r="E8280" s="22">
        <f t="shared" si="96"/>
        <v>5</v>
      </c>
      <c r="F8280" s="24">
        <v>3</v>
      </c>
      <c r="G8280" s="22">
        <f>IF(OR($F8280="ERROR",$F8280="UNKNOWN",$F8280=""),IFERROR(VLOOKUP($C8280,'02_UnitPriceRef'!$E$3:$F$10,2,0),IF(OR($D8280="Error",$D8280="UNKNOWN",$D8280=""),0,H8280/D8280)),$F8280)</f>
        <v>3</v>
      </c>
      <c r="H8280" s="24">
        <v>15</v>
      </c>
      <c r="I8280" s="22">
        <f t="shared" si="97"/>
        <v>15</v>
      </c>
      <c r="J8280" s="22" t="s">
        <v>22</v>
      </c>
      <c r="K8280" s="22" t="s">
        <v>20</v>
      </c>
      <c r="L8280" s="26">
        <v>45025</v>
      </c>
      <c r="M8280" s="27">
        <f t="shared" si="98"/>
        <v>45025</v>
      </c>
    </row>
    <row r="8281" spans="1:13" ht="22.5" customHeight="1">
      <c r="A8281" s="22" t="s">
        <v>8302</v>
      </c>
      <c r="B8281" s="23" t="s">
        <v>24</v>
      </c>
      <c r="C8281" s="22" t="str">
        <f>IF(OR($B8281="Unknown",$B8281="Error",$B8281=""),IFERROR(VLOOKUP($F8281, '02_UnitPriceRef'!$F$3:$G$10,2,FALSE),"N/A"),$B8281)</f>
        <v>Smoothie</v>
      </c>
      <c r="D8281" s="24">
        <v>3</v>
      </c>
      <c r="E8281" s="22">
        <f t="shared" si="96"/>
        <v>3</v>
      </c>
      <c r="F8281" s="24">
        <v>4</v>
      </c>
      <c r="G8281" s="22">
        <f>IF(OR($F8281="ERROR",$F8281="UNKNOWN",$F8281=""),IFERROR(VLOOKUP($C8281,'02_UnitPriceRef'!$E$3:$F$10,2,0),IF(OR($D8281="Error",$D8281="UNKNOWN",$D8281=""),0,H8281/D8281)),$F8281)</f>
        <v>4</v>
      </c>
      <c r="H8281" s="24">
        <v>12</v>
      </c>
      <c r="I8281" s="22">
        <f t="shared" si="97"/>
        <v>12</v>
      </c>
      <c r="J8281" s="22" t="s">
        <v>20</v>
      </c>
      <c r="K8281" s="22" t="s">
        <v>11</v>
      </c>
      <c r="L8281" s="26">
        <v>45274</v>
      </c>
      <c r="M8281" s="27">
        <f t="shared" si="98"/>
        <v>45274</v>
      </c>
    </row>
    <row r="8282" spans="1:13" ht="22.5" customHeight="1">
      <c r="A8282" s="22" t="s">
        <v>8303</v>
      </c>
      <c r="B8282" s="23" t="s">
        <v>19</v>
      </c>
      <c r="C8282" s="22" t="str">
        <f>IF(OR($B8282="Unknown",$B8282="Error",$B8282=""),IFERROR(VLOOKUP($F8282, '02_UnitPriceRef'!$F$3:$G$10,2,FALSE),"N/A"),$B8282)</f>
        <v>Salad</v>
      </c>
      <c r="D8282" s="24">
        <v>2</v>
      </c>
      <c r="E8282" s="22">
        <f t="shared" si="96"/>
        <v>2</v>
      </c>
      <c r="F8282" s="24">
        <v>5</v>
      </c>
      <c r="G8282" s="22">
        <f>IF(OR($F8282="ERROR",$F8282="UNKNOWN",$F8282=""),IFERROR(VLOOKUP($C8282,'02_UnitPriceRef'!$E$3:$F$10,2,0),IF(OR($D8282="Error",$D8282="UNKNOWN",$D8282=""),0,H8282/D8282)),$F8282)</f>
        <v>5</v>
      </c>
      <c r="H8282" s="24">
        <v>10</v>
      </c>
      <c r="I8282" s="22">
        <f t="shared" si="97"/>
        <v>10</v>
      </c>
      <c r="J8282" s="22" t="s">
        <v>10</v>
      </c>
      <c r="K8282" s="22" t="s">
        <v>20</v>
      </c>
      <c r="L8282" s="26">
        <v>45211</v>
      </c>
      <c r="M8282" s="27">
        <f t="shared" si="98"/>
        <v>45211</v>
      </c>
    </row>
    <row r="8283" spans="1:13" ht="22.5" customHeight="1">
      <c r="A8283" s="22" t="s">
        <v>8304</v>
      </c>
      <c r="B8283" s="23"/>
      <c r="C8283" s="22" t="str">
        <f>IF(OR($B8283="Unknown",$B8283="Error",$B8283=""),IFERROR(VLOOKUP($F8283, '02_UnitPriceRef'!$F$3:$G$10,2,FALSE),"N/A"),$B8283)</f>
        <v>Cake</v>
      </c>
      <c r="D8283" s="24">
        <v>1</v>
      </c>
      <c r="E8283" s="22">
        <f t="shared" si="96"/>
        <v>1</v>
      </c>
      <c r="F8283" s="24">
        <v>3</v>
      </c>
      <c r="G8283" s="22">
        <f>IF(OR($F8283="ERROR",$F8283="UNKNOWN",$F8283=""),IFERROR(VLOOKUP($C8283,'02_UnitPriceRef'!$E$3:$F$10,2,0),IF(OR($D8283="Error",$D8283="UNKNOWN",$D8283=""),0,H8283/D8283)),$F8283)</f>
        <v>3</v>
      </c>
      <c r="H8283" s="24">
        <v>3</v>
      </c>
      <c r="I8283" s="22">
        <f t="shared" si="97"/>
        <v>3</v>
      </c>
      <c r="J8283" s="22" t="s">
        <v>10</v>
      </c>
      <c r="K8283" s="22" t="s">
        <v>20</v>
      </c>
      <c r="L8283" s="26">
        <v>45270</v>
      </c>
      <c r="M8283" s="27">
        <f t="shared" si="98"/>
        <v>45270</v>
      </c>
    </row>
    <row r="8284" spans="1:13" ht="22.5" customHeight="1">
      <c r="A8284" s="22" t="s">
        <v>8305</v>
      </c>
      <c r="B8284" s="23" t="s">
        <v>19</v>
      </c>
      <c r="C8284" s="22" t="str">
        <f>IF(OR($B8284="Unknown",$B8284="Error",$B8284=""),IFERROR(VLOOKUP($F8284, '02_UnitPriceRef'!$F$3:$G$10,2,FALSE),"N/A"),$B8284)</f>
        <v>Salad</v>
      </c>
      <c r="D8284" s="24">
        <v>3</v>
      </c>
      <c r="E8284" s="22">
        <f t="shared" si="96"/>
        <v>3</v>
      </c>
      <c r="F8284" s="24">
        <v>5</v>
      </c>
      <c r="G8284" s="22">
        <f>IF(OR($F8284="ERROR",$F8284="UNKNOWN",$F8284=""),IFERROR(VLOOKUP($C8284,'02_UnitPriceRef'!$E$3:$F$10,2,0),IF(OR($D8284="Error",$D8284="UNKNOWN",$D8284=""),0,H8284/D8284)),$F8284)</f>
        <v>5</v>
      </c>
      <c r="H8284" s="24">
        <v>15</v>
      </c>
      <c r="I8284" s="22">
        <f t="shared" si="97"/>
        <v>15</v>
      </c>
      <c r="J8284" s="22" t="s">
        <v>10</v>
      </c>
      <c r="K8284" s="22" t="s">
        <v>15</v>
      </c>
      <c r="L8284" s="26">
        <v>45155</v>
      </c>
      <c r="M8284" s="27">
        <f t="shared" si="98"/>
        <v>45155</v>
      </c>
    </row>
    <row r="8285" spans="1:13" ht="22.5" customHeight="1">
      <c r="A8285" s="22" t="s">
        <v>8306</v>
      </c>
      <c r="B8285" s="23" t="s">
        <v>27</v>
      </c>
      <c r="C8285" s="22" t="str">
        <f>IF(OR($B8285="Unknown",$B8285="Error",$B8285=""),IFERROR(VLOOKUP($F8285, '02_UnitPriceRef'!$F$3:$G$10,2,FALSE),"N/A"),$B8285)</f>
        <v>Sandwich</v>
      </c>
      <c r="D8285" s="24">
        <v>3</v>
      </c>
      <c r="E8285" s="22">
        <f t="shared" si="96"/>
        <v>3</v>
      </c>
      <c r="F8285" s="24">
        <v>4</v>
      </c>
      <c r="G8285" s="22">
        <f>IF(OR($F8285="ERROR",$F8285="UNKNOWN",$F8285=""),IFERROR(VLOOKUP($C8285,'02_UnitPriceRef'!$E$3:$F$10,2,0),IF(OR($D8285="Error",$D8285="UNKNOWN",$D8285=""),0,H8285/D8285)),$F8285)</f>
        <v>4</v>
      </c>
      <c r="H8285" s="24">
        <v>12</v>
      </c>
      <c r="I8285" s="22">
        <f t="shared" si="97"/>
        <v>12</v>
      </c>
      <c r="J8285" s="22" t="s">
        <v>22</v>
      </c>
      <c r="K8285" s="22" t="s">
        <v>11</v>
      </c>
      <c r="L8285" s="26">
        <v>45044</v>
      </c>
      <c r="M8285" s="27">
        <f t="shared" si="98"/>
        <v>45044</v>
      </c>
    </row>
    <row r="8286" spans="1:13" ht="22.5" customHeight="1">
      <c r="A8286" s="22" t="s">
        <v>8307</v>
      </c>
      <c r="B8286" s="23" t="s">
        <v>19</v>
      </c>
      <c r="C8286" s="22" t="str">
        <f>IF(OR($B8286="Unknown",$B8286="Error",$B8286=""),IFERROR(VLOOKUP($F8286, '02_UnitPriceRef'!$F$3:$G$10,2,FALSE),"N/A"),$B8286)</f>
        <v>Salad</v>
      </c>
      <c r="D8286" s="24">
        <v>1</v>
      </c>
      <c r="E8286" s="22">
        <f t="shared" si="96"/>
        <v>1</v>
      </c>
      <c r="F8286" s="24">
        <v>5</v>
      </c>
      <c r="G8286" s="22">
        <f>IF(OR($F8286="ERROR",$F8286="UNKNOWN",$F8286=""),IFERROR(VLOOKUP($C8286,'02_UnitPriceRef'!$E$3:$F$10,2,0),IF(OR($D8286="Error",$D8286="UNKNOWN",$D8286=""),0,H8286/D8286)),$F8286)</f>
        <v>5</v>
      </c>
      <c r="H8286" s="24">
        <v>5</v>
      </c>
      <c r="I8286" s="22">
        <f t="shared" si="97"/>
        <v>5</v>
      </c>
      <c r="J8286" s="22" t="s">
        <v>22</v>
      </c>
      <c r="K8286" s="22" t="s">
        <v>20</v>
      </c>
      <c r="L8286" s="26">
        <v>44963</v>
      </c>
      <c r="M8286" s="27">
        <f t="shared" si="98"/>
        <v>44963</v>
      </c>
    </row>
    <row r="8287" spans="1:13" ht="22.5" customHeight="1">
      <c r="A8287" s="22" t="s">
        <v>8308</v>
      </c>
      <c r="B8287" s="23" t="s">
        <v>17</v>
      </c>
      <c r="C8287" s="22" t="str">
        <f>IF(OR($B8287="Unknown",$B8287="Error",$B8287=""),IFERROR(VLOOKUP($F8287, '02_UnitPriceRef'!$F$3:$G$10,2,FALSE),"N/A"),$B8287)</f>
        <v>Cookie</v>
      </c>
      <c r="D8287" s="24">
        <v>5</v>
      </c>
      <c r="E8287" s="22">
        <f t="shared" si="96"/>
        <v>5</v>
      </c>
      <c r="F8287" s="24">
        <v>1</v>
      </c>
      <c r="G8287" s="22">
        <f>IF(OR($F8287="ERROR",$F8287="UNKNOWN",$F8287=""),IFERROR(VLOOKUP($C8287,'02_UnitPriceRef'!$E$3:$F$10,2,0),IF(OR($D8287="Error",$D8287="UNKNOWN",$D8287=""),0,H8287/D8287)),$F8287)</f>
        <v>1</v>
      </c>
      <c r="H8287" s="24">
        <v>5</v>
      </c>
      <c r="I8287" s="22">
        <f t="shared" si="97"/>
        <v>5</v>
      </c>
      <c r="J8287" s="22" t="s">
        <v>22</v>
      </c>
      <c r="K8287" s="22" t="s">
        <v>11</v>
      </c>
      <c r="L8287" s="26">
        <v>45101</v>
      </c>
      <c r="M8287" s="27">
        <f t="shared" si="98"/>
        <v>45101</v>
      </c>
    </row>
    <row r="8288" spans="1:13" ht="22.5" customHeight="1">
      <c r="A8288" s="22" t="s">
        <v>8309</v>
      </c>
      <c r="B8288" s="23" t="s">
        <v>19</v>
      </c>
      <c r="C8288" s="22" t="str">
        <f>IF(OR($B8288="Unknown",$B8288="Error",$B8288=""),IFERROR(VLOOKUP($F8288, '02_UnitPriceRef'!$F$3:$G$10,2,FALSE),"N/A"),$B8288)</f>
        <v>Salad</v>
      </c>
      <c r="D8288" s="24">
        <v>1</v>
      </c>
      <c r="E8288" s="22">
        <f t="shared" si="96"/>
        <v>1</v>
      </c>
      <c r="F8288" s="24">
        <v>5</v>
      </c>
      <c r="G8288" s="22">
        <f>IF(OR($F8288="ERROR",$F8288="UNKNOWN",$F8288=""),IFERROR(VLOOKUP($C8288,'02_UnitPriceRef'!$E$3:$F$10,2,0),IF(OR($D8288="Error",$D8288="UNKNOWN",$D8288=""),0,H8288/D8288)),$F8288)</f>
        <v>5</v>
      </c>
      <c r="H8288" s="23" t="s">
        <v>10030</v>
      </c>
      <c r="I8288" s="22">
        <f t="shared" si="97"/>
        <v>5</v>
      </c>
      <c r="J8288" s="22" t="s">
        <v>20</v>
      </c>
      <c r="K8288" s="22" t="s">
        <v>11</v>
      </c>
      <c r="L8288" s="26">
        <v>45200</v>
      </c>
      <c r="M8288" s="27">
        <f t="shared" si="98"/>
        <v>45200</v>
      </c>
    </row>
    <row r="8289" spans="1:13" ht="22.5" customHeight="1">
      <c r="A8289" s="22" t="s">
        <v>8310</v>
      </c>
      <c r="B8289" s="23" t="s">
        <v>13</v>
      </c>
      <c r="C8289" s="22" t="str">
        <f>IF(OR($B8289="Unknown",$B8289="Error",$B8289=""),IFERROR(VLOOKUP($F8289, '02_UnitPriceRef'!$F$3:$G$10,2,FALSE),"N/A"),$B8289)</f>
        <v>Cake</v>
      </c>
      <c r="D8289" s="24">
        <v>2</v>
      </c>
      <c r="E8289" s="22">
        <f t="shared" si="96"/>
        <v>2</v>
      </c>
      <c r="F8289" s="24">
        <v>3</v>
      </c>
      <c r="G8289" s="22">
        <f>IF(OR($F8289="ERROR",$F8289="UNKNOWN",$F8289=""),IFERROR(VLOOKUP($C8289,'02_UnitPriceRef'!$E$3:$F$10,2,0),IF(OR($D8289="Error",$D8289="UNKNOWN",$D8289=""),0,H8289/D8289)),$F8289)</f>
        <v>3</v>
      </c>
      <c r="H8289" s="24">
        <v>6</v>
      </c>
      <c r="I8289" s="22">
        <f t="shared" si="97"/>
        <v>6</v>
      </c>
      <c r="J8289" s="22" t="s">
        <v>10</v>
      </c>
      <c r="K8289" s="22" t="s">
        <v>20</v>
      </c>
      <c r="L8289" s="26">
        <v>44987</v>
      </c>
      <c r="M8289" s="27">
        <f t="shared" si="98"/>
        <v>44987</v>
      </c>
    </row>
    <row r="8290" spans="1:13" ht="22.5" customHeight="1">
      <c r="A8290" s="22" t="s">
        <v>8311</v>
      </c>
      <c r="B8290" s="23" t="s">
        <v>39</v>
      </c>
      <c r="C8290" s="22" t="str">
        <f>IF(OR($B8290="Unknown",$B8290="Error",$B8290=""),IFERROR(VLOOKUP($F8290, '02_UnitPriceRef'!$F$3:$G$10,2,FALSE),"N/A"),$B8290)</f>
        <v>Juice</v>
      </c>
      <c r="D8290" s="24">
        <v>2</v>
      </c>
      <c r="E8290" s="22">
        <f t="shared" si="96"/>
        <v>2</v>
      </c>
      <c r="F8290" s="24">
        <v>3</v>
      </c>
      <c r="G8290" s="22">
        <f>IF(OR($F8290="ERROR",$F8290="UNKNOWN",$F8290=""),IFERROR(VLOOKUP($C8290,'02_UnitPriceRef'!$E$3:$F$10,2,0),IF(OR($D8290="Error",$D8290="UNKNOWN",$D8290=""),0,H8290/D8290)),$F8290)</f>
        <v>3</v>
      </c>
      <c r="H8290" s="24">
        <v>6</v>
      </c>
      <c r="I8290" s="22">
        <f t="shared" si="97"/>
        <v>6</v>
      </c>
      <c r="J8290" s="22" t="s">
        <v>14</v>
      </c>
      <c r="K8290" s="22" t="s">
        <v>11</v>
      </c>
      <c r="L8290" s="26">
        <v>44942</v>
      </c>
      <c r="M8290" s="27">
        <f t="shared" si="98"/>
        <v>44942</v>
      </c>
    </row>
    <row r="8291" spans="1:13" ht="22.5" customHeight="1">
      <c r="A8291" s="22" t="s">
        <v>8312</v>
      </c>
      <c r="B8291" s="23" t="s">
        <v>9</v>
      </c>
      <c r="C8291" s="22" t="str">
        <f>IF(OR($B8291="Unknown",$B8291="Error",$B8291=""),IFERROR(VLOOKUP($F8291, '02_UnitPriceRef'!$F$3:$G$10,2,FALSE),"N/A"),$B8291)</f>
        <v>Coffee</v>
      </c>
      <c r="D8291" s="24">
        <v>4</v>
      </c>
      <c r="E8291" s="22">
        <f t="shared" si="96"/>
        <v>4</v>
      </c>
      <c r="F8291" s="24">
        <v>2</v>
      </c>
      <c r="G8291" s="22">
        <f>IF(OR($F8291="ERROR",$F8291="UNKNOWN",$F8291=""),IFERROR(VLOOKUP($C8291,'02_UnitPriceRef'!$E$3:$F$10,2,0),IF(OR($D8291="Error",$D8291="UNKNOWN",$D8291=""),0,H8291/D8291)),$F8291)</f>
        <v>2</v>
      </c>
      <c r="H8291" s="23" t="s">
        <v>10031</v>
      </c>
      <c r="I8291" s="22">
        <f t="shared" si="97"/>
        <v>8</v>
      </c>
      <c r="J8291" s="22" t="s">
        <v>10</v>
      </c>
      <c r="K8291" s="22" t="s">
        <v>15</v>
      </c>
      <c r="L8291" s="26">
        <v>45177</v>
      </c>
      <c r="M8291" s="27">
        <f t="shared" si="98"/>
        <v>45177</v>
      </c>
    </row>
    <row r="8292" spans="1:13" ht="22.5" customHeight="1">
      <c r="A8292" s="22" t="s">
        <v>8313</v>
      </c>
      <c r="B8292" s="23" t="s">
        <v>13</v>
      </c>
      <c r="C8292" s="22" t="str">
        <f>IF(OR($B8292="Unknown",$B8292="Error",$B8292=""),IFERROR(VLOOKUP($F8292, '02_UnitPriceRef'!$F$3:$G$10,2,FALSE),"N/A"),$B8292)</f>
        <v>Cake</v>
      </c>
      <c r="D8292" s="24">
        <v>1</v>
      </c>
      <c r="E8292" s="22">
        <f t="shared" si="96"/>
        <v>1</v>
      </c>
      <c r="F8292" s="24">
        <v>3</v>
      </c>
      <c r="G8292" s="22">
        <f>IF(OR($F8292="ERROR",$F8292="UNKNOWN",$F8292=""),IFERROR(VLOOKUP($C8292,'02_UnitPriceRef'!$E$3:$F$10,2,0),IF(OR($D8292="Error",$D8292="UNKNOWN",$D8292=""),0,H8292/D8292)),$F8292)</f>
        <v>3</v>
      </c>
      <c r="H8292" s="24">
        <v>3</v>
      </c>
      <c r="I8292" s="22">
        <f t="shared" si="97"/>
        <v>3</v>
      </c>
      <c r="J8292" s="22" t="s">
        <v>10</v>
      </c>
      <c r="K8292" s="22" t="s">
        <v>15</v>
      </c>
      <c r="L8292" s="26">
        <v>44959</v>
      </c>
      <c r="M8292" s="27">
        <f t="shared" si="98"/>
        <v>44959</v>
      </c>
    </row>
    <row r="8293" spans="1:13" ht="22.5" customHeight="1">
      <c r="A8293" s="22" t="s">
        <v>8314</v>
      </c>
      <c r="B8293" s="23" t="s">
        <v>17</v>
      </c>
      <c r="C8293" s="22" t="str">
        <f>IF(OR($B8293="Unknown",$B8293="Error",$B8293=""),IFERROR(VLOOKUP($F8293, '02_UnitPriceRef'!$F$3:$G$10,2,FALSE),"N/A"),$B8293)</f>
        <v>Cookie</v>
      </c>
      <c r="D8293" s="24">
        <v>1</v>
      </c>
      <c r="E8293" s="22">
        <f t="shared" si="96"/>
        <v>1</v>
      </c>
      <c r="F8293" s="24">
        <v>1</v>
      </c>
      <c r="G8293" s="22">
        <f>IF(OR($F8293="ERROR",$F8293="UNKNOWN",$F8293=""),IFERROR(VLOOKUP($C8293,'02_UnitPriceRef'!$E$3:$F$10,2,0),IF(OR($D8293="Error",$D8293="UNKNOWN",$D8293=""),0,H8293/D8293)),$F8293)</f>
        <v>1</v>
      </c>
      <c r="H8293" s="24">
        <v>1</v>
      </c>
      <c r="I8293" s="22">
        <f t="shared" si="97"/>
        <v>1</v>
      </c>
      <c r="J8293" s="22" t="s">
        <v>22</v>
      </c>
      <c r="K8293" s="22" t="s">
        <v>15</v>
      </c>
      <c r="L8293" s="26"/>
      <c r="M8293" s="27">
        <f t="shared" si="98"/>
        <v>1</v>
      </c>
    </row>
    <row r="8294" spans="1:13" ht="22.5" customHeight="1">
      <c r="A8294" s="22" t="s">
        <v>8315</v>
      </c>
      <c r="B8294" s="23" t="s">
        <v>13</v>
      </c>
      <c r="C8294" s="22" t="str">
        <f>IF(OR($B8294="Unknown",$B8294="Error",$B8294=""),IFERROR(VLOOKUP($F8294, '02_UnitPriceRef'!$F$3:$G$10,2,FALSE),"N/A"),$B8294)</f>
        <v>Cake</v>
      </c>
      <c r="D8294" s="24">
        <v>1</v>
      </c>
      <c r="E8294" s="22">
        <f t="shared" si="96"/>
        <v>1</v>
      </c>
      <c r="F8294" s="24">
        <v>3</v>
      </c>
      <c r="G8294" s="22">
        <f>IF(OR($F8294="ERROR",$F8294="UNKNOWN",$F8294=""),IFERROR(VLOOKUP($C8294,'02_UnitPriceRef'!$E$3:$F$10,2,0),IF(OR($D8294="Error",$D8294="UNKNOWN",$D8294=""),0,H8294/D8294)),$F8294)</f>
        <v>3</v>
      </c>
      <c r="H8294" s="24">
        <v>3</v>
      </c>
      <c r="I8294" s="22">
        <f t="shared" si="97"/>
        <v>3</v>
      </c>
      <c r="J8294" s="22" t="s">
        <v>10</v>
      </c>
      <c r="K8294" s="22" t="s">
        <v>15</v>
      </c>
      <c r="L8294" s="26">
        <v>45192</v>
      </c>
      <c r="M8294" s="27">
        <f t="shared" si="98"/>
        <v>45192</v>
      </c>
    </row>
    <row r="8295" spans="1:13" ht="22.5" customHeight="1">
      <c r="A8295" s="22" t="s">
        <v>8316</v>
      </c>
      <c r="B8295" s="23" t="s">
        <v>19</v>
      </c>
      <c r="C8295" s="22" t="str">
        <f>IF(OR($B8295="Unknown",$B8295="Error",$B8295=""),IFERROR(VLOOKUP($F8295, '02_UnitPriceRef'!$F$3:$G$10,2,FALSE),"N/A"),$B8295)</f>
        <v>Salad</v>
      </c>
      <c r="D8295" s="24">
        <v>1</v>
      </c>
      <c r="E8295" s="22">
        <f t="shared" si="96"/>
        <v>1</v>
      </c>
      <c r="F8295" s="24">
        <v>5</v>
      </c>
      <c r="G8295" s="22">
        <f>IF(OR($F8295="ERROR",$F8295="UNKNOWN",$F8295=""),IFERROR(VLOOKUP($C8295,'02_UnitPriceRef'!$E$3:$F$10,2,0),IF(OR($D8295="Error",$D8295="UNKNOWN",$D8295=""),0,H8295/D8295)),$F8295)</f>
        <v>5</v>
      </c>
      <c r="H8295" s="24">
        <v>5</v>
      </c>
      <c r="I8295" s="22">
        <f t="shared" si="97"/>
        <v>5</v>
      </c>
      <c r="J8295" s="22" t="s">
        <v>20</v>
      </c>
      <c r="K8295" s="22" t="s">
        <v>15</v>
      </c>
      <c r="L8295" s="26">
        <v>45133</v>
      </c>
      <c r="M8295" s="27">
        <f t="shared" si="98"/>
        <v>45133</v>
      </c>
    </row>
    <row r="8296" spans="1:13" ht="22.5" customHeight="1">
      <c r="A8296" s="22" t="s">
        <v>8317</v>
      </c>
      <c r="B8296" s="23" t="s">
        <v>39</v>
      </c>
      <c r="C8296" s="22" t="str">
        <f>IF(OR($B8296="Unknown",$B8296="Error",$B8296=""),IFERROR(VLOOKUP($F8296, '02_UnitPriceRef'!$F$3:$G$10,2,FALSE),"N/A"),$B8296)</f>
        <v>Juice</v>
      </c>
      <c r="D8296" s="24">
        <v>4</v>
      </c>
      <c r="E8296" s="22">
        <f t="shared" si="96"/>
        <v>4</v>
      </c>
      <c r="F8296" s="24">
        <v>3</v>
      </c>
      <c r="G8296" s="22">
        <f>IF(OR($F8296="ERROR",$F8296="UNKNOWN",$F8296=""),IFERROR(VLOOKUP($C8296,'02_UnitPriceRef'!$E$3:$F$10,2,0),IF(OR($D8296="Error",$D8296="UNKNOWN",$D8296=""),0,H8296/D8296)),$F8296)</f>
        <v>3</v>
      </c>
      <c r="H8296" s="24">
        <v>12</v>
      </c>
      <c r="I8296" s="22">
        <f t="shared" si="97"/>
        <v>12</v>
      </c>
      <c r="J8296" s="22" t="s">
        <v>20</v>
      </c>
      <c r="K8296" s="22" t="s">
        <v>15</v>
      </c>
      <c r="L8296" s="26">
        <v>45176</v>
      </c>
      <c r="M8296" s="27">
        <f t="shared" si="98"/>
        <v>45176</v>
      </c>
    </row>
    <row r="8297" spans="1:13" ht="22.5" customHeight="1">
      <c r="A8297" s="22" t="s">
        <v>8318</v>
      </c>
      <c r="B8297" s="23" t="s">
        <v>17</v>
      </c>
      <c r="C8297" s="22" t="str">
        <f>IF(OR($B8297="Unknown",$B8297="Error",$B8297=""),IFERROR(VLOOKUP($F8297, '02_UnitPriceRef'!$F$3:$G$10,2,FALSE),"N/A"),$B8297)</f>
        <v>Cookie</v>
      </c>
      <c r="D8297" s="24">
        <v>5</v>
      </c>
      <c r="E8297" s="22">
        <f t="shared" si="96"/>
        <v>5</v>
      </c>
      <c r="F8297" s="23"/>
      <c r="G8297" s="22">
        <f>IF(OR($F8297="ERROR",$F8297="UNKNOWN",$F8297=""),IFERROR(VLOOKUP($C8297,'02_UnitPriceRef'!$E$3:$F$10,2,0),IF(OR($D8297="Error",$D8297="UNKNOWN",$D8297=""),0,H8297/D8297)),$F8297)</f>
        <v>1</v>
      </c>
      <c r="H8297" s="24">
        <v>5</v>
      </c>
      <c r="I8297" s="22">
        <f t="shared" si="97"/>
        <v>5</v>
      </c>
      <c r="J8297" s="22" t="s">
        <v>22</v>
      </c>
      <c r="K8297" s="22" t="s">
        <v>20</v>
      </c>
      <c r="L8297" s="26">
        <v>45066</v>
      </c>
      <c r="M8297" s="27">
        <f t="shared" si="98"/>
        <v>45066</v>
      </c>
    </row>
    <row r="8298" spans="1:13" ht="22.5" customHeight="1">
      <c r="A8298" s="22" t="s">
        <v>8319</v>
      </c>
      <c r="B8298" s="23" t="s">
        <v>27</v>
      </c>
      <c r="C8298" s="22" t="str">
        <f>IF(OR($B8298="Unknown",$B8298="Error",$B8298=""),IFERROR(VLOOKUP($F8298, '02_UnitPriceRef'!$F$3:$G$10,2,FALSE),"N/A"),$B8298)</f>
        <v>Sandwich</v>
      </c>
      <c r="D8298" s="24">
        <v>5</v>
      </c>
      <c r="E8298" s="22">
        <f t="shared" si="96"/>
        <v>5</v>
      </c>
      <c r="F8298" s="24">
        <v>4</v>
      </c>
      <c r="G8298" s="22">
        <f>IF(OR($F8298="ERROR",$F8298="UNKNOWN",$F8298=""),IFERROR(VLOOKUP($C8298,'02_UnitPriceRef'!$E$3:$F$10,2,0),IF(OR($D8298="Error",$D8298="UNKNOWN",$D8298=""),0,H8298/D8298)),$F8298)</f>
        <v>4</v>
      </c>
      <c r="H8298" s="24">
        <v>20</v>
      </c>
      <c r="I8298" s="22">
        <f t="shared" si="97"/>
        <v>20</v>
      </c>
      <c r="J8298" s="22" t="s">
        <v>22</v>
      </c>
      <c r="K8298" s="22" t="s">
        <v>11</v>
      </c>
      <c r="L8298" s="26">
        <v>45083</v>
      </c>
      <c r="M8298" s="27">
        <f t="shared" si="98"/>
        <v>45083</v>
      </c>
    </row>
    <row r="8299" spans="1:13" ht="22.5" customHeight="1">
      <c r="A8299" s="22" t="s">
        <v>8320</v>
      </c>
      <c r="B8299" s="23" t="s">
        <v>13</v>
      </c>
      <c r="C8299" s="22" t="str">
        <f>IF(OR($B8299="Unknown",$B8299="Error",$B8299=""),IFERROR(VLOOKUP($F8299, '02_UnitPriceRef'!$F$3:$G$10,2,FALSE),"N/A"),$B8299)</f>
        <v>Cake</v>
      </c>
      <c r="D8299" s="24">
        <v>3</v>
      </c>
      <c r="E8299" s="22">
        <f t="shared" si="96"/>
        <v>3</v>
      </c>
      <c r="F8299" s="24">
        <v>3</v>
      </c>
      <c r="G8299" s="22">
        <f>IF(OR($F8299="ERROR",$F8299="UNKNOWN",$F8299=""),IFERROR(VLOOKUP($C8299,'02_UnitPriceRef'!$E$3:$F$10,2,0),IF(OR($D8299="Error",$D8299="UNKNOWN",$D8299=""),0,H8299/D8299)),$F8299)</f>
        <v>3</v>
      </c>
      <c r="H8299" s="24">
        <v>9</v>
      </c>
      <c r="I8299" s="22">
        <f t="shared" si="97"/>
        <v>9</v>
      </c>
      <c r="J8299" s="22" t="s">
        <v>22</v>
      </c>
      <c r="K8299" s="22" t="s">
        <v>20</v>
      </c>
      <c r="L8299" s="26">
        <v>44947</v>
      </c>
      <c r="M8299" s="27">
        <f t="shared" si="98"/>
        <v>44947</v>
      </c>
    </row>
    <row r="8300" spans="1:13" ht="22.5" customHeight="1">
      <c r="A8300" s="22" t="s">
        <v>8321</v>
      </c>
      <c r="B8300" s="23" t="s">
        <v>13</v>
      </c>
      <c r="C8300" s="22" t="str">
        <f>IF(OR($B8300="Unknown",$B8300="Error",$B8300=""),IFERROR(VLOOKUP($F8300, '02_UnitPriceRef'!$F$3:$G$10,2,FALSE),"N/A"),$B8300)</f>
        <v>Cake</v>
      </c>
      <c r="D8300" s="24">
        <v>5</v>
      </c>
      <c r="E8300" s="22">
        <f t="shared" si="96"/>
        <v>5</v>
      </c>
      <c r="F8300" s="24">
        <v>3</v>
      </c>
      <c r="G8300" s="22">
        <f>IF(OR($F8300="ERROR",$F8300="UNKNOWN",$F8300=""),IFERROR(VLOOKUP($C8300,'02_UnitPriceRef'!$E$3:$F$10,2,0),IF(OR($D8300="Error",$D8300="UNKNOWN",$D8300=""),0,H8300/D8300)),$F8300)</f>
        <v>3</v>
      </c>
      <c r="H8300" s="24">
        <v>15</v>
      </c>
      <c r="I8300" s="22">
        <f t="shared" si="97"/>
        <v>15</v>
      </c>
      <c r="J8300" s="22" t="s">
        <v>10</v>
      </c>
      <c r="K8300" s="22" t="s">
        <v>20</v>
      </c>
      <c r="L8300" s="26">
        <v>45175</v>
      </c>
      <c r="M8300" s="27">
        <f t="shared" si="98"/>
        <v>45175</v>
      </c>
    </row>
    <row r="8301" spans="1:13" ht="22.5" customHeight="1">
      <c r="A8301" s="22" t="s">
        <v>8322</v>
      </c>
      <c r="B8301" s="23" t="s">
        <v>27</v>
      </c>
      <c r="C8301" s="22" t="str">
        <f>IF(OR($B8301="Unknown",$B8301="Error",$B8301=""),IFERROR(VLOOKUP($F8301, '02_UnitPriceRef'!$F$3:$G$10,2,FALSE),"N/A"),$B8301)</f>
        <v>Sandwich</v>
      </c>
      <c r="D8301" s="24">
        <v>4</v>
      </c>
      <c r="E8301" s="22">
        <f t="shared" si="96"/>
        <v>4</v>
      </c>
      <c r="F8301" s="24">
        <v>4</v>
      </c>
      <c r="G8301" s="22">
        <f>IF(OR($F8301="ERROR",$F8301="UNKNOWN",$F8301=""),IFERROR(VLOOKUP($C8301,'02_UnitPriceRef'!$E$3:$F$10,2,0),IF(OR($D8301="Error",$D8301="UNKNOWN",$D8301=""),0,H8301/D8301)),$F8301)</f>
        <v>4</v>
      </c>
      <c r="H8301" s="24">
        <v>16</v>
      </c>
      <c r="I8301" s="22">
        <f t="shared" si="97"/>
        <v>16</v>
      </c>
      <c r="J8301" s="22" t="s">
        <v>20</v>
      </c>
      <c r="K8301" s="22" t="s">
        <v>20</v>
      </c>
      <c r="L8301" s="26">
        <v>45156</v>
      </c>
      <c r="M8301" s="27">
        <f t="shared" si="98"/>
        <v>45156</v>
      </c>
    </row>
    <row r="8302" spans="1:13" ht="22.5" customHeight="1">
      <c r="A8302" s="22" t="s">
        <v>8323</v>
      </c>
      <c r="B8302" s="23" t="s">
        <v>39</v>
      </c>
      <c r="C8302" s="22" t="str">
        <f>IF(OR($B8302="Unknown",$B8302="Error",$B8302=""),IFERROR(VLOOKUP($F8302, '02_UnitPriceRef'!$F$3:$G$10,2,FALSE),"N/A"),$B8302)</f>
        <v>Juice</v>
      </c>
      <c r="D8302" s="24">
        <v>3</v>
      </c>
      <c r="E8302" s="22">
        <f t="shared" si="96"/>
        <v>3</v>
      </c>
      <c r="F8302" s="24">
        <v>3</v>
      </c>
      <c r="G8302" s="22">
        <f>IF(OR($F8302="ERROR",$F8302="UNKNOWN",$F8302=""),IFERROR(VLOOKUP($C8302,'02_UnitPriceRef'!$E$3:$F$10,2,0),IF(OR($D8302="Error",$D8302="UNKNOWN",$D8302=""),0,H8302/D8302)),$F8302)</f>
        <v>3</v>
      </c>
      <c r="H8302" s="24">
        <v>9</v>
      </c>
      <c r="I8302" s="22">
        <f t="shared" si="97"/>
        <v>9</v>
      </c>
      <c r="J8302" s="22" t="s">
        <v>14</v>
      </c>
      <c r="K8302" s="22" t="s">
        <v>20</v>
      </c>
      <c r="L8302" s="26">
        <v>45019</v>
      </c>
      <c r="M8302" s="27">
        <f t="shared" si="98"/>
        <v>45019</v>
      </c>
    </row>
    <row r="8303" spans="1:13" ht="22.5" customHeight="1">
      <c r="A8303" s="22" t="s">
        <v>8324</v>
      </c>
      <c r="B8303" s="23" t="s">
        <v>35</v>
      </c>
      <c r="C8303" s="22" t="str">
        <f>IF(OR($B8303="Unknown",$B8303="Error",$B8303=""),IFERROR(VLOOKUP($F8303, '02_UnitPriceRef'!$F$3:$G$10,2,FALSE),"N/A"),$B8303)</f>
        <v>Tea</v>
      </c>
      <c r="D8303" s="24">
        <v>2</v>
      </c>
      <c r="E8303" s="22">
        <f t="shared" si="96"/>
        <v>2</v>
      </c>
      <c r="F8303" s="23" t="s">
        <v>10030</v>
      </c>
      <c r="G8303" s="22">
        <f>IF(OR($F8303="ERROR",$F8303="UNKNOWN",$F8303=""),IFERROR(VLOOKUP($C8303,'02_UnitPriceRef'!$E$3:$F$10,2,0),IF(OR($D8303="Error",$D8303="UNKNOWN",$D8303=""),0,H8303/D8303)),$F8303)</f>
        <v>1.5</v>
      </c>
      <c r="H8303" s="24">
        <v>3</v>
      </c>
      <c r="I8303" s="22">
        <f t="shared" si="97"/>
        <v>3</v>
      </c>
      <c r="J8303" s="22" t="s">
        <v>20</v>
      </c>
      <c r="K8303" s="22" t="s">
        <v>15</v>
      </c>
      <c r="L8303" s="26">
        <v>44976</v>
      </c>
      <c r="M8303" s="27">
        <f t="shared" si="98"/>
        <v>44976</v>
      </c>
    </row>
    <row r="8304" spans="1:13" ht="22.5" customHeight="1">
      <c r="A8304" s="22" t="s">
        <v>8325</v>
      </c>
      <c r="B8304" s="23" t="s">
        <v>24</v>
      </c>
      <c r="C8304" s="22" t="str">
        <f>IF(OR($B8304="Unknown",$B8304="Error",$B8304=""),IFERROR(VLOOKUP($F8304, '02_UnitPriceRef'!$F$3:$G$10,2,FALSE),"N/A"),$B8304)</f>
        <v>Smoothie</v>
      </c>
      <c r="D8304" s="23" t="s">
        <v>10031</v>
      </c>
      <c r="E8304" s="22">
        <f t="shared" si="96"/>
        <v>2</v>
      </c>
      <c r="F8304" s="24">
        <v>4</v>
      </c>
      <c r="G8304" s="22">
        <f>IF(OR($F8304="ERROR",$F8304="UNKNOWN",$F8304=""),IFERROR(VLOOKUP($C8304,'02_UnitPriceRef'!$E$3:$F$10,2,0),IF(OR($D8304="Error",$D8304="UNKNOWN",$D8304=""),0,H8304/D8304)),$F8304)</f>
        <v>4</v>
      </c>
      <c r="H8304" s="24">
        <v>8</v>
      </c>
      <c r="I8304" s="22">
        <f t="shared" si="97"/>
        <v>8</v>
      </c>
      <c r="J8304" s="22" t="s">
        <v>10</v>
      </c>
      <c r="K8304" s="22" t="s">
        <v>11</v>
      </c>
      <c r="L8304" s="26">
        <v>45008</v>
      </c>
      <c r="M8304" s="27">
        <f t="shared" si="98"/>
        <v>45008</v>
      </c>
    </row>
    <row r="8305" spans="1:13" ht="22.5" customHeight="1">
      <c r="A8305" s="22" t="s">
        <v>8326</v>
      </c>
      <c r="B8305" s="23" t="s">
        <v>24</v>
      </c>
      <c r="C8305" s="22" t="str">
        <f>IF(OR($B8305="Unknown",$B8305="Error",$B8305=""),IFERROR(VLOOKUP($F8305, '02_UnitPriceRef'!$F$3:$G$10,2,FALSE),"N/A"),$B8305)</f>
        <v>Smoothie</v>
      </c>
      <c r="D8305" s="24">
        <v>3</v>
      </c>
      <c r="E8305" s="22">
        <f t="shared" si="96"/>
        <v>3</v>
      </c>
      <c r="F8305" s="24">
        <v>4</v>
      </c>
      <c r="G8305" s="22">
        <f>IF(OR($F8305="ERROR",$F8305="UNKNOWN",$F8305=""),IFERROR(VLOOKUP($C8305,'02_UnitPriceRef'!$E$3:$F$10,2,0),IF(OR($D8305="Error",$D8305="UNKNOWN",$D8305=""),0,H8305/D8305)),$F8305)</f>
        <v>4</v>
      </c>
      <c r="H8305" s="24">
        <v>12</v>
      </c>
      <c r="I8305" s="22">
        <f t="shared" si="97"/>
        <v>12</v>
      </c>
      <c r="J8305" s="22" t="s">
        <v>10</v>
      </c>
      <c r="K8305" s="22" t="s">
        <v>15</v>
      </c>
      <c r="L8305" s="26">
        <v>44979</v>
      </c>
      <c r="M8305" s="27">
        <f t="shared" si="98"/>
        <v>44979</v>
      </c>
    </row>
    <row r="8306" spans="1:13" ht="22.5" customHeight="1">
      <c r="A8306" s="22" t="s">
        <v>8327</v>
      </c>
      <c r="B8306" s="23" t="s">
        <v>9</v>
      </c>
      <c r="C8306" s="22" t="str">
        <f>IF(OR($B8306="Unknown",$B8306="Error",$B8306=""),IFERROR(VLOOKUP($F8306, '02_UnitPriceRef'!$F$3:$G$10,2,FALSE),"N/A"),$B8306)</f>
        <v>Coffee</v>
      </c>
      <c r="D8306" s="24">
        <v>1</v>
      </c>
      <c r="E8306" s="22">
        <f t="shared" si="96"/>
        <v>1</v>
      </c>
      <c r="F8306" s="24">
        <v>2</v>
      </c>
      <c r="G8306" s="22">
        <f>IF(OR($F8306="ERROR",$F8306="UNKNOWN",$F8306=""),IFERROR(VLOOKUP($C8306,'02_UnitPriceRef'!$E$3:$F$10,2,0),IF(OR($D8306="Error",$D8306="UNKNOWN",$D8306=""),0,H8306/D8306)),$F8306)</f>
        <v>2</v>
      </c>
      <c r="H8306" s="24">
        <v>2</v>
      </c>
      <c r="I8306" s="22">
        <f t="shared" si="97"/>
        <v>2</v>
      </c>
      <c r="J8306" s="22" t="s">
        <v>20</v>
      </c>
      <c r="K8306" s="22" t="s">
        <v>15</v>
      </c>
      <c r="L8306" s="26">
        <v>45172</v>
      </c>
      <c r="M8306" s="27">
        <f t="shared" si="98"/>
        <v>45172</v>
      </c>
    </row>
    <row r="8307" spans="1:13" ht="22.5" customHeight="1">
      <c r="A8307" s="22" t="s">
        <v>8328</v>
      </c>
      <c r="B8307" s="23" t="s">
        <v>24</v>
      </c>
      <c r="C8307" s="22" t="str">
        <f>IF(OR($B8307="Unknown",$B8307="Error",$B8307=""),IFERROR(VLOOKUP($F8307, '02_UnitPriceRef'!$F$3:$G$10,2,FALSE),"N/A"),$B8307)</f>
        <v>Smoothie</v>
      </c>
      <c r="D8307" s="24">
        <v>4</v>
      </c>
      <c r="E8307" s="22">
        <f t="shared" si="96"/>
        <v>4</v>
      </c>
      <c r="F8307" s="24">
        <v>4</v>
      </c>
      <c r="G8307" s="22">
        <f>IF(OR($F8307="ERROR",$F8307="UNKNOWN",$F8307=""),IFERROR(VLOOKUP($C8307,'02_UnitPriceRef'!$E$3:$F$10,2,0),IF(OR($D8307="Error",$D8307="UNKNOWN",$D8307=""),0,H8307/D8307)),$F8307)</f>
        <v>4</v>
      </c>
      <c r="H8307" s="24">
        <v>16</v>
      </c>
      <c r="I8307" s="22">
        <f t="shared" si="97"/>
        <v>16</v>
      </c>
      <c r="J8307" s="22" t="s">
        <v>20</v>
      </c>
      <c r="K8307" s="22" t="s">
        <v>20</v>
      </c>
      <c r="L8307" s="26">
        <v>45059</v>
      </c>
      <c r="M8307" s="27">
        <f t="shared" si="98"/>
        <v>45059</v>
      </c>
    </row>
    <row r="8308" spans="1:13" ht="22.5" customHeight="1">
      <c r="A8308" s="22" t="s">
        <v>8329</v>
      </c>
      <c r="B8308" s="23" t="s">
        <v>35</v>
      </c>
      <c r="C8308" s="22" t="str">
        <f>IF(OR($B8308="Unknown",$B8308="Error",$B8308=""),IFERROR(VLOOKUP($F8308, '02_UnitPriceRef'!$F$3:$G$10,2,FALSE),"N/A"),$B8308)</f>
        <v>Tea</v>
      </c>
      <c r="D8308" s="24">
        <v>4</v>
      </c>
      <c r="E8308" s="22">
        <f t="shared" si="96"/>
        <v>4</v>
      </c>
      <c r="F8308" s="24">
        <v>1.5</v>
      </c>
      <c r="G8308" s="22">
        <f>IF(OR($F8308="ERROR",$F8308="UNKNOWN",$F8308=""),IFERROR(VLOOKUP($C8308,'02_UnitPriceRef'!$E$3:$F$10,2,0),IF(OR($D8308="Error",$D8308="UNKNOWN",$D8308=""),0,H8308/D8308)),$F8308)</f>
        <v>1.5</v>
      </c>
      <c r="H8308" s="24">
        <v>6</v>
      </c>
      <c r="I8308" s="22">
        <f t="shared" si="97"/>
        <v>6</v>
      </c>
      <c r="J8308" s="22" t="s">
        <v>14</v>
      </c>
      <c r="K8308" s="22" t="s">
        <v>11</v>
      </c>
      <c r="L8308" s="26">
        <v>44932</v>
      </c>
      <c r="M8308" s="27">
        <f t="shared" si="98"/>
        <v>44932</v>
      </c>
    </row>
    <row r="8309" spans="1:13" ht="22.5" customHeight="1">
      <c r="A8309" s="22" t="s">
        <v>8330</v>
      </c>
      <c r="B8309" s="23" t="s">
        <v>35</v>
      </c>
      <c r="C8309" s="22" t="str">
        <f>IF(OR($B8309="Unknown",$B8309="Error",$B8309=""),IFERROR(VLOOKUP($F8309, '02_UnitPriceRef'!$F$3:$G$10,2,FALSE),"N/A"),$B8309)</f>
        <v>Tea</v>
      </c>
      <c r="D8309" s="24">
        <v>5</v>
      </c>
      <c r="E8309" s="22">
        <f t="shared" si="96"/>
        <v>5</v>
      </c>
      <c r="F8309" s="24">
        <v>1.5</v>
      </c>
      <c r="G8309" s="22">
        <f>IF(OR($F8309="ERROR",$F8309="UNKNOWN",$F8309=""),IFERROR(VLOOKUP($C8309,'02_UnitPriceRef'!$E$3:$F$10,2,0),IF(OR($D8309="Error",$D8309="UNKNOWN",$D8309=""),0,H8309/D8309)),$F8309)</f>
        <v>1.5</v>
      </c>
      <c r="H8309" s="24">
        <v>7.5</v>
      </c>
      <c r="I8309" s="22">
        <f t="shared" si="97"/>
        <v>7.5</v>
      </c>
      <c r="J8309" s="22" t="s">
        <v>14</v>
      </c>
      <c r="K8309" s="22" t="s">
        <v>11</v>
      </c>
      <c r="L8309" s="26">
        <v>44955</v>
      </c>
      <c r="M8309" s="27">
        <f t="shared" si="98"/>
        <v>44955</v>
      </c>
    </row>
    <row r="8310" spans="1:13" ht="22.5" customHeight="1">
      <c r="A8310" s="22" t="s">
        <v>8331</v>
      </c>
      <c r="B8310" s="23" t="s">
        <v>35</v>
      </c>
      <c r="C8310" s="22" t="str">
        <f>IF(OR($B8310="Unknown",$B8310="Error",$B8310=""),IFERROR(VLOOKUP($F8310, '02_UnitPriceRef'!$F$3:$G$10,2,FALSE),"N/A"),$B8310)</f>
        <v>Tea</v>
      </c>
      <c r="D8310" s="24">
        <v>3</v>
      </c>
      <c r="E8310" s="22">
        <f t="shared" si="96"/>
        <v>3</v>
      </c>
      <c r="F8310" s="24">
        <v>1.5</v>
      </c>
      <c r="G8310" s="22">
        <f>IF(OR($F8310="ERROR",$F8310="UNKNOWN",$F8310=""),IFERROR(VLOOKUP($C8310,'02_UnitPriceRef'!$E$3:$F$10,2,0),IF(OR($D8310="Error",$D8310="UNKNOWN",$D8310=""),0,H8310/D8310)),$F8310)</f>
        <v>1.5</v>
      </c>
      <c r="H8310" s="24">
        <v>4.5</v>
      </c>
      <c r="I8310" s="22">
        <f t="shared" si="97"/>
        <v>4.5</v>
      </c>
      <c r="J8310" s="22" t="s">
        <v>14</v>
      </c>
      <c r="K8310" s="22" t="s">
        <v>20</v>
      </c>
      <c r="L8310" s="26">
        <v>44932</v>
      </c>
      <c r="M8310" s="27">
        <f t="shared" si="98"/>
        <v>44932</v>
      </c>
    </row>
    <row r="8311" spans="1:13" ht="22.5" customHeight="1">
      <c r="A8311" s="22" t="s">
        <v>8332</v>
      </c>
      <c r="B8311" s="23" t="s">
        <v>9</v>
      </c>
      <c r="C8311" s="22" t="str">
        <f>IF(OR($B8311="Unknown",$B8311="Error",$B8311=""),IFERROR(VLOOKUP($F8311, '02_UnitPriceRef'!$F$3:$G$10,2,FALSE),"N/A"),$B8311)</f>
        <v>Coffee</v>
      </c>
      <c r="D8311" s="24">
        <v>3</v>
      </c>
      <c r="E8311" s="22">
        <f t="shared" si="96"/>
        <v>3</v>
      </c>
      <c r="F8311" s="24">
        <v>2</v>
      </c>
      <c r="G8311" s="22">
        <f>IF(OR($F8311="ERROR",$F8311="UNKNOWN",$F8311=""),IFERROR(VLOOKUP($C8311,'02_UnitPriceRef'!$E$3:$F$10,2,0),IF(OR($D8311="Error",$D8311="UNKNOWN",$D8311=""),0,H8311/D8311)),$F8311)</f>
        <v>2</v>
      </c>
      <c r="H8311" s="24">
        <v>6</v>
      </c>
      <c r="I8311" s="22">
        <f t="shared" si="97"/>
        <v>6</v>
      </c>
      <c r="J8311" s="22" t="s">
        <v>20</v>
      </c>
      <c r="K8311" s="22" t="s">
        <v>15</v>
      </c>
      <c r="L8311" s="26">
        <v>45010</v>
      </c>
      <c r="M8311" s="27">
        <f t="shared" si="98"/>
        <v>45010</v>
      </c>
    </row>
    <row r="8312" spans="1:13" ht="22.5" customHeight="1">
      <c r="A8312" s="22" t="s">
        <v>8333</v>
      </c>
      <c r="B8312" s="23" t="s">
        <v>19</v>
      </c>
      <c r="C8312" s="22" t="str">
        <f>IF(OR($B8312="Unknown",$B8312="Error",$B8312=""),IFERROR(VLOOKUP($F8312, '02_UnitPriceRef'!$F$3:$G$10,2,FALSE),"N/A"),$B8312)</f>
        <v>Salad</v>
      </c>
      <c r="D8312" s="24">
        <v>1</v>
      </c>
      <c r="E8312" s="22">
        <f t="shared" si="96"/>
        <v>1</v>
      </c>
      <c r="F8312" s="23" t="s">
        <v>10031</v>
      </c>
      <c r="G8312" s="22">
        <f>IF(OR($F8312="ERROR",$F8312="UNKNOWN",$F8312=""),IFERROR(VLOOKUP($C8312,'02_UnitPriceRef'!$E$3:$F$10,2,0),IF(OR($D8312="Error",$D8312="UNKNOWN",$D8312=""),0,H8312/D8312)),$F8312)</f>
        <v>5</v>
      </c>
      <c r="H8312" s="24">
        <v>5</v>
      </c>
      <c r="I8312" s="22">
        <f t="shared" si="97"/>
        <v>5</v>
      </c>
      <c r="J8312" s="22" t="s">
        <v>14</v>
      </c>
      <c r="K8312" s="22" t="s">
        <v>11</v>
      </c>
      <c r="L8312" s="26">
        <v>45002</v>
      </c>
      <c r="M8312" s="27">
        <f t="shared" si="98"/>
        <v>45002</v>
      </c>
    </row>
    <row r="8313" spans="1:13" ht="22.5" customHeight="1">
      <c r="A8313" s="22" t="s">
        <v>8334</v>
      </c>
      <c r="B8313" s="23" t="s">
        <v>35</v>
      </c>
      <c r="C8313" s="22" t="str">
        <f>IF(OR($B8313="Unknown",$B8313="Error",$B8313=""),IFERROR(VLOOKUP($F8313, '02_UnitPriceRef'!$F$3:$G$10,2,FALSE),"N/A"),$B8313)</f>
        <v>Tea</v>
      </c>
      <c r="D8313" s="24">
        <v>4</v>
      </c>
      <c r="E8313" s="22">
        <f t="shared" si="96"/>
        <v>4</v>
      </c>
      <c r="F8313" s="24">
        <v>1.5</v>
      </c>
      <c r="G8313" s="22">
        <f>IF(OR($F8313="ERROR",$F8313="UNKNOWN",$F8313=""),IFERROR(VLOOKUP($C8313,'02_UnitPriceRef'!$E$3:$F$10,2,0),IF(OR($D8313="Error",$D8313="UNKNOWN",$D8313=""),0,H8313/D8313)),$F8313)</f>
        <v>1.5</v>
      </c>
      <c r="H8313" s="24">
        <v>6</v>
      </c>
      <c r="I8313" s="22">
        <f t="shared" si="97"/>
        <v>6</v>
      </c>
      <c r="J8313" s="22" t="s">
        <v>10</v>
      </c>
      <c r="K8313" s="22" t="s">
        <v>11</v>
      </c>
      <c r="L8313" s="26">
        <v>44941</v>
      </c>
      <c r="M8313" s="27">
        <f t="shared" si="98"/>
        <v>44941</v>
      </c>
    </row>
    <row r="8314" spans="1:13" ht="22.5" customHeight="1">
      <c r="A8314" s="22" t="s">
        <v>8335</v>
      </c>
      <c r="B8314" s="23" t="s">
        <v>27</v>
      </c>
      <c r="C8314" s="22" t="str">
        <f>IF(OR($B8314="Unknown",$B8314="Error",$B8314=""),IFERROR(VLOOKUP($F8314, '02_UnitPriceRef'!$F$3:$G$10,2,FALSE),"N/A"),$B8314)</f>
        <v>Sandwich</v>
      </c>
      <c r="D8314" s="24">
        <v>4</v>
      </c>
      <c r="E8314" s="22">
        <f t="shared" si="96"/>
        <v>4</v>
      </c>
      <c r="F8314" s="24">
        <v>4</v>
      </c>
      <c r="G8314" s="22">
        <f>IF(OR($F8314="ERROR",$F8314="UNKNOWN",$F8314=""),IFERROR(VLOOKUP($C8314,'02_UnitPriceRef'!$E$3:$F$10,2,0),IF(OR($D8314="Error",$D8314="UNKNOWN",$D8314=""),0,H8314/D8314)),$F8314)</f>
        <v>4</v>
      </c>
      <c r="H8314" s="24">
        <v>16</v>
      </c>
      <c r="I8314" s="22">
        <f t="shared" si="97"/>
        <v>16</v>
      </c>
      <c r="J8314" s="22" t="s">
        <v>10</v>
      </c>
      <c r="K8314" s="22" t="s">
        <v>11</v>
      </c>
      <c r="L8314" s="26">
        <v>45036</v>
      </c>
      <c r="M8314" s="27">
        <f t="shared" si="98"/>
        <v>45036</v>
      </c>
    </row>
    <row r="8315" spans="1:13" ht="22.5" customHeight="1">
      <c r="A8315" s="22" t="s">
        <v>8336</v>
      </c>
      <c r="B8315" s="23" t="s">
        <v>27</v>
      </c>
      <c r="C8315" s="22" t="str">
        <f>IF(OR($B8315="Unknown",$B8315="Error",$B8315=""),IFERROR(VLOOKUP($F8315, '02_UnitPriceRef'!$F$3:$G$10,2,FALSE),"N/A"),$B8315)</f>
        <v>Sandwich</v>
      </c>
      <c r="D8315" s="24">
        <v>5</v>
      </c>
      <c r="E8315" s="22">
        <f t="shared" si="96"/>
        <v>5</v>
      </c>
      <c r="F8315" s="24">
        <v>4</v>
      </c>
      <c r="G8315" s="22">
        <f>IF(OR($F8315="ERROR",$F8315="UNKNOWN",$F8315=""),IFERROR(VLOOKUP($C8315,'02_UnitPriceRef'!$E$3:$F$10,2,0),IF(OR($D8315="Error",$D8315="UNKNOWN",$D8315=""),0,H8315/D8315)),$F8315)</f>
        <v>4</v>
      </c>
      <c r="H8315" s="24">
        <v>20</v>
      </c>
      <c r="I8315" s="22">
        <f t="shared" si="97"/>
        <v>20</v>
      </c>
      <c r="J8315" s="22" t="s">
        <v>20</v>
      </c>
      <c r="K8315" s="22" t="s">
        <v>20</v>
      </c>
      <c r="L8315" s="28" t="s">
        <v>10030</v>
      </c>
      <c r="M8315" s="27">
        <f t="shared" si="98"/>
        <v>1</v>
      </c>
    </row>
    <row r="8316" spans="1:13" ht="22.5" customHeight="1">
      <c r="A8316" s="22" t="s">
        <v>8337</v>
      </c>
      <c r="B8316" s="23" t="s">
        <v>39</v>
      </c>
      <c r="C8316" s="22" t="str">
        <f>IF(OR($B8316="Unknown",$B8316="Error",$B8316=""),IFERROR(VLOOKUP($F8316, '02_UnitPriceRef'!$F$3:$G$10,2,FALSE),"N/A"),$B8316)</f>
        <v>Juice</v>
      </c>
      <c r="D8316" s="24">
        <v>3</v>
      </c>
      <c r="E8316" s="22">
        <f t="shared" si="96"/>
        <v>3</v>
      </c>
      <c r="F8316" s="24">
        <v>3</v>
      </c>
      <c r="G8316" s="22">
        <f>IF(OR($F8316="ERROR",$F8316="UNKNOWN",$F8316=""),IFERROR(VLOOKUP($C8316,'02_UnitPriceRef'!$E$3:$F$10,2,0),IF(OR($D8316="Error",$D8316="UNKNOWN",$D8316=""),0,H8316/D8316)),$F8316)</f>
        <v>3</v>
      </c>
      <c r="H8316" s="24">
        <v>9</v>
      </c>
      <c r="I8316" s="22">
        <f t="shared" si="97"/>
        <v>9</v>
      </c>
      <c r="J8316" s="22" t="s">
        <v>14</v>
      </c>
      <c r="K8316" s="22" t="s">
        <v>11</v>
      </c>
      <c r="L8316" s="26">
        <v>45156</v>
      </c>
      <c r="M8316" s="27">
        <f t="shared" si="98"/>
        <v>45156</v>
      </c>
    </row>
    <row r="8317" spans="1:13" ht="22.5" customHeight="1">
      <c r="A8317" s="22" t="s">
        <v>8338</v>
      </c>
      <c r="B8317" s="23" t="s">
        <v>24</v>
      </c>
      <c r="C8317" s="22" t="str">
        <f>IF(OR($B8317="Unknown",$B8317="Error",$B8317=""),IFERROR(VLOOKUP($F8317, '02_UnitPriceRef'!$F$3:$G$10,2,FALSE),"N/A"),$B8317)</f>
        <v>Smoothie</v>
      </c>
      <c r="D8317" s="24">
        <v>5</v>
      </c>
      <c r="E8317" s="22">
        <f t="shared" si="96"/>
        <v>5</v>
      </c>
      <c r="F8317" s="24">
        <v>4</v>
      </c>
      <c r="G8317" s="22">
        <f>IF(OR($F8317="ERROR",$F8317="UNKNOWN",$F8317=""),IFERROR(VLOOKUP($C8317,'02_UnitPriceRef'!$E$3:$F$10,2,0),IF(OR($D8317="Error",$D8317="UNKNOWN",$D8317=""),0,H8317/D8317)),$F8317)</f>
        <v>4</v>
      </c>
      <c r="H8317" s="24">
        <v>20</v>
      </c>
      <c r="I8317" s="22">
        <f t="shared" si="97"/>
        <v>20</v>
      </c>
      <c r="J8317" s="22" t="s">
        <v>14</v>
      </c>
      <c r="K8317" s="22" t="s">
        <v>11</v>
      </c>
      <c r="L8317" s="26">
        <v>45123</v>
      </c>
      <c r="M8317" s="27">
        <f t="shared" si="98"/>
        <v>45123</v>
      </c>
    </row>
    <row r="8318" spans="1:13" ht="22.5" customHeight="1">
      <c r="A8318" s="22" t="s">
        <v>8339</v>
      </c>
      <c r="B8318" s="23" t="s">
        <v>27</v>
      </c>
      <c r="C8318" s="22" t="str">
        <f>IF(OR($B8318="Unknown",$B8318="Error",$B8318=""),IFERROR(VLOOKUP($F8318, '02_UnitPriceRef'!$F$3:$G$10,2,FALSE),"N/A"),$B8318)</f>
        <v>Sandwich</v>
      </c>
      <c r="D8318" s="24">
        <v>3</v>
      </c>
      <c r="E8318" s="22">
        <f t="shared" si="96"/>
        <v>3</v>
      </c>
      <c r="F8318" s="24">
        <v>4</v>
      </c>
      <c r="G8318" s="22">
        <f>IF(OR($F8318="ERROR",$F8318="UNKNOWN",$F8318=""),IFERROR(VLOOKUP($C8318,'02_UnitPriceRef'!$E$3:$F$10,2,0),IF(OR($D8318="Error",$D8318="UNKNOWN",$D8318=""),0,H8318/D8318)),$F8318)</f>
        <v>4</v>
      </c>
      <c r="H8318" s="24">
        <v>12</v>
      </c>
      <c r="I8318" s="22">
        <f t="shared" si="97"/>
        <v>12</v>
      </c>
      <c r="J8318" s="22" t="s">
        <v>20</v>
      </c>
      <c r="K8318" s="22" t="s">
        <v>20</v>
      </c>
      <c r="L8318" s="28" t="s">
        <v>10030</v>
      </c>
      <c r="M8318" s="27">
        <f t="shared" si="98"/>
        <v>1</v>
      </c>
    </row>
    <row r="8319" spans="1:13" ht="22.5" customHeight="1">
      <c r="A8319" s="22" t="s">
        <v>8340</v>
      </c>
      <c r="B8319" s="23" t="s">
        <v>24</v>
      </c>
      <c r="C8319" s="22" t="str">
        <f>IF(OR($B8319="Unknown",$B8319="Error",$B8319=""),IFERROR(VLOOKUP($F8319, '02_UnitPriceRef'!$F$3:$G$10,2,FALSE),"N/A"),$B8319)</f>
        <v>Smoothie</v>
      </c>
      <c r="D8319" s="24">
        <v>2</v>
      </c>
      <c r="E8319" s="22">
        <f t="shared" si="96"/>
        <v>2</v>
      </c>
      <c r="F8319" s="24">
        <v>4</v>
      </c>
      <c r="G8319" s="22">
        <f>IF(OR($F8319="ERROR",$F8319="UNKNOWN",$F8319=""),IFERROR(VLOOKUP($C8319,'02_UnitPriceRef'!$E$3:$F$10,2,0),IF(OR($D8319="Error",$D8319="UNKNOWN",$D8319=""),0,H8319/D8319)),$F8319)</f>
        <v>4</v>
      </c>
      <c r="H8319" s="23"/>
      <c r="I8319" s="22">
        <f t="shared" si="97"/>
        <v>8</v>
      </c>
      <c r="J8319" s="22" t="s">
        <v>20</v>
      </c>
      <c r="K8319" s="22" t="s">
        <v>20</v>
      </c>
      <c r="L8319" s="26">
        <v>45025</v>
      </c>
      <c r="M8319" s="27">
        <f t="shared" si="98"/>
        <v>45025</v>
      </c>
    </row>
    <row r="8320" spans="1:13" ht="22.5" customHeight="1">
      <c r="A8320" s="22" t="s">
        <v>8341</v>
      </c>
      <c r="B8320" s="23" t="s">
        <v>19</v>
      </c>
      <c r="C8320" s="22" t="str">
        <f>IF(OR($B8320="Unknown",$B8320="Error",$B8320=""),IFERROR(VLOOKUP($F8320, '02_UnitPriceRef'!$F$3:$G$10,2,FALSE),"N/A"),$B8320)</f>
        <v>Salad</v>
      </c>
      <c r="D8320" s="24">
        <v>4</v>
      </c>
      <c r="E8320" s="22">
        <f t="shared" si="96"/>
        <v>4</v>
      </c>
      <c r="F8320" s="24">
        <v>5</v>
      </c>
      <c r="G8320" s="22">
        <f>IF(OR($F8320="ERROR",$F8320="UNKNOWN",$F8320=""),IFERROR(VLOOKUP($C8320,'02_UnitPriceRef'!$E$3:$F$10,2,0),IF(OR($D8320="Error",$D8320="UNKNOWN",$D8320=""),0,H8320/D8320)),$F8320)</f>
        <v>5</v>
      </c>
      <c r="H8320" s="24">
        <v>20</v>
      </c>
      <c r="I8320" s="22">
        <f t="shared" si="97"/>
        <v>20</v>
      </c>
      <c r="J8320" s="22" t="s">
        <v>22</v>
      </c>
      <c r="K8320" s="22" t="s">
        <v>15</v>
      </c>
      <c r="L8320" s="26">
        <v>45096</v>
      </c>
      <c r="M8320" s="27">
        <f t="shared" si="98"/>
        <v>45096</v>
      </c>
    </row>
    <row r="8321" spans="1:13" ht="22.5" customHeight="1">
      <c r="A8321" s="22" t="s">
        <v>8342</v>
      </c>
      <c r="B8321" s="23" t="s">
        <v>13</v>
      </c>
      <c r="C8321" s="22" t="str">
        <f>IF(OR($B8321="Unknown",$B8321="Error",$B8321=""),IFERROR(VLOOKUP($F8321, '02_UnitPriceRef'!$F$3:$G$10,2,FALSE),"N/A"),$B8321)</f>
        <v>Cake</v>
      </c>
      <c r="D8321" s="24">
        <v>3</v>
      </c>
      <c r="E8321" s="22">
        <f t="shared" si="96"/>
        <v>3</v>
      </c>
      <c r="F8321" s="24">
        <v>3</v>
      </c>
      <c r="G8321" s="22">
        <f>IF(OR($F8321="ERROR",$F8321="UNKNOWN",$F8321=""),IFERROR(VLOOKUP($C8321,'02_UnitPriceRef'!$E$3:$F$10,2,0),IF(OR($D8321="Error",$D8321="UNKNOWN",$D8321=""),0,H8321/D8321)),$F8321)</f>
        <v>3</v>
      </c>
      <c r="H8321" s="24">
        <v>9</v>
      </c>
      <c r="I8321" s="22">
        <f t="shared" si="97"/>
        <v>9</v>
      </c>
      <c r="J8321" s="22" t="s">
        <v>22</v>
      </c>
      <c r="K8321" s="22" t="s">
        <v>15</v>
      </c>
      <c r="L8321" s="26">
        <v>45258</v>
      </c>
      <c r="M8321" s="27">
        <f t="shared" si="98"/>
        <v>45258</v>
      </c>
    </row>
    <row r="8322" spans="1:13" ht="22.5" customHeight="1">
      <c r="A8322" s="22" t="s">
        <v>8343</v>
      </c>
      <c r="B8322" s="23" t="s">
        <v>27</v>
      </c>
      <c r="C8322" s="22" t="str">
        <f>IF(OR($B8322="Unknown",$B8322="Error",$B8322=""),IFERROR(VLOOKUP($F8322, '02_UnitPriceRef'!$F$3:$G$10,2,FALSE),"N/A"),$B8322)</f>
        <v>Sandwich</v>
      </c>
      <c r="D8322" s="24">
        <v>3</v>
      </c>
      <c r="E8322" s="22">
        <f t="shared" si="96"/>
        <v>3</v>
      </c>
      <c r="F8322" s="24">
        <v>4</v>
      </c>
      <c r="G8322" s="22">
        <f>IF(OR($F8322="ERROR",$F8322="UNKNOWN",$F8322=""),IFERROR(VLOOKUP($C8322,'02_UnitPriceRef'!$E$3:$F$10,2,0),IF(OR($D8322="Error",$D8322="UNKNOWN",$D8322=""),0,H8322/D8322)),$F8322)</f>
        <v>4</v>
      </c>
      <c r="H8322" s="24">
        <v>12</v>
      </c>
      <c r="I8322" s="22">
        <f t="shared" si="97"/>
        <v>12</v>
      </c>
      <c r="J8322" s="22" t="s">
        <v>20</v>
      </c>
      <c r="K8322" s="22" t="s">
        <v>20</v>
      </c>
      <c r="L8322" s="26">
        <v>45085</v>
      </c>
      <c r="M8322" s="27">
        <f t="shared" si="98"/>
        <v>45085</v>
      </c>
    </row>
    <row r="8323" spans="1:13" ht="22.5" customHeight="1">
      <c r="A8323" s="22" t="s">
        <v>8344</v>
      </c>
      <c r="B8323" s="23" t="s">
        <v>10031</v>
      </c>
      <c r="C8323" s="22" t="str">
        <f>IF(OR($B8323="Unknown",$B8323="Error",$B8323=""),IFERROR(VLOOKUP($F8323, '02_UnitPriceRef'!$F$3:$G$10,2,FALSE),"N/A"),$B8323)</f>
        <v>Tea</v>
      </c>
      <c r="D8323" s="24">
        <v>3</v>
      </c>
      <c r="E8323" s="22">
        <f t="shared" si="96"/>
        <v>3</v>
      </c>
      <c r="F8323" s="24">
        <v>1.5</v>
      </c>
      <c r="G8323" s="22">
        <f>IF(OR($F8323="ERROR",$F8323="UNKNOWN",$F8323=""),IFERROR(VLOOKUP($C8323,'02_UnitPriceRef'!$E$3:$F$10,2,0),IF(OR($D8323="Error",$D8323="UNKNOWN",$D8323=""),0,H8323/D8323)),$F8323)</f>
        <v>1.5</v>
      </c>
      <c r="H8323" s="24">
        <v>4.5</v>
      </c>
      <c r="I8323" s="22">
        <f t="shared" si="97"/>
        <v>4.5</v>
      </c>
      <c r="J8323" s="22" t="s">
        <v>14</v>
      </c>
      <c r="K8323" s="22" t="s">
        <v>20</v>
      </c>
      <c r="L8323" s="26">
        <v>45037</v>
      </c>
      <c r="M8323" s="27">
        <f t="shared" si="98"/>
        <v>45037</v>
      </c>
    </row>
    <row r="8324" spans="1:13" ht="22.5" customHeight="1">
      <c r="A8324" s="22" t="s">
        <v>8345</v>
      </c>
      <c r="B8324" s="23" t="s">
        <v>24</v>
      </c>
      <c r="C8324" s="22" t="str">
        <f>IF(OR($B8324="Unknown",$B8324="Error",$B8324=""),IFERROR(VLOOKUP($F8324, '02_UnitPriceRef'!$F$3:$G$10,2,FALSE),"N/A"),$B8324)</f>
        <v>Smoothie</v>
      </c>
      <c r="D8324" s="24">
        <v>4</v>
      </c>
      <c r="E8324" s="22">
        <f t="shared" si="96"/>
        <v>4</v>
      </c>
      <c r="F8324" s="24">
        <v>4</v>
      </c>
      <c r="G8324" s="22">
        <f>IF(OR($F8324="ERROR",$F8324="UNKNOWN",$F8324=""),IFERROR(VLOOKUP($C8324,'02_UnitPriceRef'!$E$3:$F$10,2,0),IF(OR($D8324="Error",$D8324="UNKNOWN",$D8324=""),0,H8324/D8324)),$F8324)</f>
        <v>4</v>
      </c>
      <c r="H8324" s="24">
        <v>16</v>
      </c>
      <c r="I8324" s="22">
        <f t="shared" si="97"/>
        <v>16</v>
      </c>
      <c r="J8324" s="22" t="s">
        <v>22</v>
      </c>
      <c r="K8324" s="22" t="s">
        <v>20</v>
      </c>
      <c r="L8324" s="26">
        <v>44999</v>
      </c>
      <c r="M8324" s="27">
        <f t="shared" si="98"/>
        <v>44999</v>
      </c>
    </row>
    <row r="8325" spans="1:13" ht="22.5" customHeight="1">
      <c r="A8325" s="22" t="s">
        <v>8346</v>
      </c>
      <c r="B8325" s="23" t="s">
        <v>17</v>
      </c>
      <c r="C8325" s="22" t="str">
        <f>IF(OR($B8325="Unknown",$B8325="Error",$B8325=""),IFERROR(VLOOKUP($F8325, '02_UnitPriceRef'!$F$3:$G$10,2,FALSE),"N/A"),$B8325)</f>
        <v>Cookie</v>
      </c>
      <c r="D8325" s="24">
        <v>2</v>
      </c>
      <c r="E8325" s="22">
        <f t="shared" si="96"/>
        <v>2</v>
      </c>
      <c r="F8325" s="24">
        <v>1</v>
      </c>
      <c r="G8325" s="22">
        <f>IF(OR($F8325="ERROR",$F8325="UNKNOWN",$F8325=""),IFERROR(VLOOKUP($C8325,'02_UnitPriceRef'!$E$3:$F$10,2,0),IF(OR($D8325="Error",$D8325="UNKNOWN",$D8325=""),0,H8325/D8325)),$F8325)</f>
        <v>1</v>
      </c>
      <c r="H8325" s="24">
        <v>2</v>
      </c>
      <c r="I8325" s="22">
        <f t="shared" si="97"/>
        <v>2</v>
      </c>
      <c r="J8325" s="22" t="s">
        <v>20</v>
      </c>
      <c r="K8325" s="22" t="s">
        <v>15</v>
      </c>
      <c r="L8325" s="26">
        <v>44981</v>
      </c>
      <c r="M8325" s="27">
        <f t="shared" si="98"/>
        <v>44981</v>
      </c>
    </row>
    <row r="8326" spans="1:13" ht="22.5" customHeight="1">
      <c r="A8326" s="22" t="s">
        <v>8347</v>
      </c>
      <c r="B8326" s="23" t="s">
        <v>19</v>
      </c>
      <c r="C8326" s="22" t="str">
        <f>IF(OR($B8326="Unknown",$B8326="Error",$B8326=""),IFERROR(VLOOKUP($F8326, '02_UnitPriceRef'!$F$3:$G$10,2,FALSE),"N/A"),$B8326)</f>
        <v>Salad</v>
      </c>
      <c r="D8326" s="24">
        <v>5</v>
      </c>
      <c r="E8326" s="22">
        <f t="shared" si="96"/>
        <v>5</v>
      </c>
      <c r="F8326" s="24">
        <v>5</v>
      </c>
      <c r="G8326" s="22">
        <f>IF(OR($F8326="ERROR",$F8326="UNKNOWN",$F8326=""),IFERROR(VLOOKUP($C8326,'02_UnitPriceRef'!$E$3:$F$10,2,0),IF(OR($D8326="Error",$D8326="UNKNOWN",$D8326=""),0,H8326/D8326)),$F8326)</f>
        <v>5</v>
      </c>
      <c r="H8326" s="24">
        <v>25</v>
      </c>
      <c r="I8326" s="22">
        <f t="shared" si="97"/>
        <v>25</v>
      </c>
      <c r="J8326" s="22" t="s">
        <v>10</v>
      </c>
      <c r="K8326" s="22" t="s">
        <v>11</v>
      </c>
      <c r="L8326" s="26">
        <v>45279</v>
      </c>
      <c r="M8326" s="27">
        <f t="shared" si="98"/>
        <v>45279</v>
      </c>
    </row>
    <row r="8327" spans="1:13" ht="22.5" customHeight="1">
      <c r="A8327" s="22" t="s">
        <v>8348</v>
      </c>
      <c r="B8327" s="23" t="s">
        <v>24</v>
      </c>
      <c r="C8327" s="22" t="str">
        <f>IF(OR($B8327="Unknown",$B8327="Error",$B8327=""),IFERROR(VLOOKUP($F8327, '02_UnitPriceRef'!$F$3:$G$10,2,FALSE),"N/A"),$B8327)</f>
        <v>Smoothie</v>
      </c>
      <c r="D8327" s="24">
        <v>4</v>
      </c>
      <c r="E8327" s="22">
        <f t="shared" si="96"/>
        <v>4</v>
      </c>
      <c r="F8327" s="24">
        <v>4</v>
      </c>
      <c r="G8327" s="22">
        <f>IF(OR($F8327="ERROR",$F8327="UNKNOWN",$F8327=""),IFERROR(VLOOKUP($C8327,'02_UnitPriceRef'!$E$3:$F$10,2,0),IF(OR($D8327="Error",$D8327="UNKNOWN",$D8327=""),0,H8327/D8327)),$F8327)</f>
        <v>4</v>
      </c>
      <c r="H8327" s="24">
        <v>16</v>
      </c>
      <c r="I8327" s="22">
        <f t="shared" si="97"/>
        <v>16</v>
      </c>
      <c r="J8327" s="22" t="s">
        <v>22</v>
      </c>
      <c r="K8327" s="22" t="s">
        <v>20</v>
      </c>
      <c r="L8327" s="26">
        <v>45017</v>
      </c>
      <c r="M8327" s="27">
        <f t="shared" si="98"/>
        <v>45017</v>
      </c>
    </row>
    <row r="8328" spans="1:13" ht="22.5" customHeight="1">
      <c r="A8328" s="22" t="s">
        <v>8349</v>
      </c>
      <c r="B8328" s="23" t="s">
        <v>17</v>
      </c>
      <c r="C8328" s="22" t="str">
        <f>IF(OR($B8328="Unknown",$B8328="Error",$B8328=""),IFERROR(VLOOKUP($F8328, '02_UnitPriceRef'!$F$3:$G$10,2,FALSE),"N/A"),$B8328)</f>
        <v>Cookie</v>
      </c>
      <c r="D8328" s="24">
        <v>4</v>
      </c>
      <c r="E8328" s="22">
        <f t="shared" si="96"/>
        <v>4</v>
      </c>
      <c r="F8328" s="24">
        <v>1</v>
      </c>
      <c r="G8328" s="22">
        <f>IF(OR($F8328="ERROR",$F8328="UNKNOWN",$F8328=""),IFERROR(VLOOKUP($C8328,'02_UnitPriceRef'!$E$3:$F$10,2,0),IF(OR($D8328="Error",$D8328="UNKNOWN",$D8328=""),0,H8328/D8328)),$F8328)</f>
        <v>1</v>
      </c>
      <c r="H8328" s="24">
        <v>4</v>
      </c>
      <c r="I8328" s="22">
        <f t="shared" si="97"/>
        <v>4</v>
      </c>
      <c r="J8328" s="22" t="s">
        <v>22</v>
      </c>
      <c r="K8328" s="22" t="s">
        <v>11</v>
      </c>
      <c r="L8328" s="26">
        <v>45178</v>
      </c>
      <c r="M8328" s="27">
        <f t="shared" si="98"/>
        <v>45178</v>
      </c>
    </row>
    <row r="8329" spans="1:13" ht="22.5" customHeight="1">
      <c r="A8329" s="22" t="s">
        <v>8350</v>
      </c>
      <c r="B8329" s="23" t="s">
        <v>27</v>
      </c>
      <c r="C8329" s="22" t="str">
        <f>IF(OR($B8329="Unknown",$B8329="Error",$B8329=""),IFERROR(VLOOKUP($F8329, '02_UnitPriceRef'!$F$3:$G$10,2,FALSE),"N/A"),$B8329)</f>
        <v>Sandwich</v>
      </c>
      <c r="D8329" s="24">
        <v>3</v>
      </c>
      <c r="E8329" s="22">
        <f t="shared" si="96"/>
        <v>3</v>
      </c>
      <c r="F8329" s="24">
        <v>4</v>
      </c>
      <c r="G8329" s="22">
        <f>IF(OR($F8329="ERROR",$F8329="UNKNOWN",$F8329=""),IFERROR(VLOOKUP($C8329,'02_UnitPriceRef'!$E$3:$F$10,2,0),IF(OR($D8329="Error",$D8329="UNKNOWN",$D8329=""),0,H8329/D8329)),$F8329)</f>
        <v>4</v>
      </c>
      <c r="H8329" s="24">
        <v>12</v>
      </c>
      <c r="I8329" s="22">
        <f t="shared" si="97"/>
        <v>12</v>
      </c>
      <c r="J8329" s="22" t="s">
        <v>20</v>
      </c>
      <c r="K8329" s="22" t="s">
        <v>20</v>
      </c>
      <c r="L8329" s="26">
        <v>44932</v>
      </c>
      <c r="M8329" s="27">
        <f t="shared" si="98"/>
        <v>44932</v>
      </c>
    </row>
    <row r="8330" spans="1:13" ht="22.5" customHeight="1">
      <c r="A8330" s="22" t="s">
        <v>8351</v>
      </c>
      <c r="B8330" s="23" t="s">
        <v>13</v>
      </c>
      <c r="C8330" s="22" t="str">
        <f>IF(OR($B8330="Unknown",$B8330="Error",$B8330=""),IFERROR(VLOOKUP($F8330, '02_UnitPriceRef'!$F$3:$G$10,2,FALSE),"N/A"),$B8330)</f>
        <v>Cake</v>
      </c>
      <c r="D8330" s="24">
        <v>1</v>
      </c>
      <c r="E8330" s="22">
        <f t="shared" si="96"/>
        <v>1</v>
      </c>
      <c r="F8330" s="24">
        <v>3</v>
      </c>
      <c r="G8330" s="22">
        <f>IF(OR($F8330="ERROR",$F8330="UNKNOWN",$F8330=""),IFERROR(VLOOKUP($C8330,'02_UnitPriceRef'!$E$3:$F$10,2,0),IF(OR($D8330="Error",$D8330="UNKNOWN",$D8330=""),0,H8330/D8330)),$F8330)</f>
        <v>3</v>
      </c>
      <c r="H8330" s="24">
        <v>3</v>
      </c>
      <c r="I8330" s="22">
        <f t="shared" si="97"/>
        <v>3</v>
      </c>
      <c r="J8330" s="22" t="s">
        <v>22</v>
      </c>
      <c r="K8330" s="22" t="s">
        <v>11</v>
      </c>
      <c r="L8330" s="26">
        <v>44998</v>
      </c>
      <c r="M8330" s="27">
        <f t="shared" si="98"/>
        <v>44998</v>
      </c>
    </row>
    <row r="8331" spans="1:13" ht="22.5" customHeight="1">
      <c r="A8331" s="22" t="s">
        <v>8352</v>
      </c>
      <c r="B8331" s="23" t="s">
        <v>35</v>
      </c>
      <c r="C8331" s="22" t="str">
        <f>IF(OR($B8331="Unknown",$B8331="Error",$B8331=""),IFERROR(VLOOKUP($F8331, '02_UnitPriceRef'!$F$3:$G$10,2,FALSE),"N/A"),$B8331)</f>
        <v>Tea</v>
      </c>
      <c r="D8331" s="24">
        <v>5</v>
      </c>
      <c r="E8331" s="22">
        <f t="shared" si="96"/>
        <v>5</v>
      </c>
      <c r="F8331" s="24">
        <v>1.5</v>
      </c>
      <c r="G8331" s="22">
        <f>IF(OR($F8331="ERROR",$F8331="UNKNOWN",$F8331=""),IFERROR(VLOOKUP($C8331,'02_UnitPriceRef'!$E$3:$F$10,2,0),IF(OR($D8331="Error",$D8331="UNKNOWN",$D8331=""),0,H8331/D8331)),$F8331)</f>
        <v>1.5</v>
      </c>
      <c r="H8331" s="24">
        <v>7.5</v>
      </c>
      <c r="I8331" s="22">
        <f t="shared" si="97"/>
        <v>7.5</v>
      </c>
      <c r="J8331" s="22" t="s">
        <v>20</v>
      </c>
      <c r="K8331" s="22" t="s">
        <v>11</v>
      </c>
      <c r="L8331" s="26">
        <v>45095</v>
      </c>
      <c r="M8331" s="27">
        <f t="shared" si="98"/>
        <v>45095</v>
      </c>
    </row>
    <row r="8332" spans="1:13" ht="22.5" customHeight="1">
      <c r="A8332" s="22" t="s">
        <v>8353</v>
      </c>
      <c r="B8332" s="23" t="s">
        <v>17</v>
      </c>
      <c r="C8332" s="22" t="str">
        <f>IF(OR($B8332="Unknown",$B8332="Error",$B8332=""),IFERROR(VLOOKUP($F8332, '02_UnitPriceRef'!$F$3:$G$10,2,FALSE),"N/A"),$B8332)</f>
        <v>Cookie</v>
      </c>
      <c r="D8332" s="24">
        <v>4</v>
      </c>
      <c r="E8332" s="22">
        <f t="shared" si="96"/>
        <v>4</v>
      </c>
      <c r="F8332" s="24">
        <v>1</v>
      </c>
      <c r="G8332" s="22">
        <f>IF(OR($F8332="ERROR",$F8332="UNKNOWN",$F8332=""),IFERROR(VLOOKUP($C8332,'02_UnitPriceRef'!$E$3:$F$10,2,0),IF(OR($D8332="Error",$D8332="UNKNOWN",$D8332=""),0,H8332/D8332)),$F8332)</f>
        <v>1</v>
      </c>
      <c r="H8332" s="24">
        <v>4</v>
      </c>
      <c r="I8332" s="22">
        <f t="shared" si="97"/>
        <v>4</v>
      </c>
      <c r="J8332" s="22" t="s">
        <v>22</v>
      </c>
      <c r="K8332" s="22" t="s">
        <v>20</v>
      </c>
      <c r="L8332" s="26">
        <v>44989</v>
      </c>
      <c r="M8332" s="27">
        <f t="shared" si="98"/>
        <v>44989</v>
      </c>
    </row>
    <row r="8333" spans="1:13" ht="22.5" customHeight="1">
      <c r="A8333" s="22" t="s">
        <v>8354</v>
      </c>
      <c r="B8333" s="23" t="s">
        <v>17</v>
      </c>
      <c r="C8333" s="22" t="str">
        <f>IF(OR($B8333="Unknown",$B8333="Error",$B8333=""),IFERROR(VLOOKUP($F8333, '02_UnitPriceRef'!$F$3:$G$10,2,FALSE),"N/A"),$B8333)</f>
        <v>Cookie</v>
      </c>
      <c r="D8333" s="24">
        <v>3</v>
      </c>
      <c r="E8333" s="22">
        <f t="shared" si="96"/>
        <v>3</v>
      </c>
      <c r="F8333" s="23" t="s">
        <v>10030</v>
      </c>
      <c r="G8333" s="22">
        <f>IF(OR($F8333="ERROR",$F8333="UNKNOWN",$F8333=""),IFERROR(VLOOKUP($C8333,'02_UnitPriceRef'!$E$3:$F$10,2,0),IF(OR($D8333="Error",$D8333="UNKNOWN",$D8333=""),0,H8333/D8333)),$F8333)</f>
        <v>1</v>
      </c>
      <c r="H8333" s="24">
        <v>3</v>
      </c>
      <c r="I8333" s="22">
        <f t="shared" si="97"/>
        <v>3</v>
      </c>
      <c r="J8333" s="22" t="s">
        <v>14</v>
      </c>
      <c r="K8333" s="22" t="s">
        <v>20</v>
      </c>
      <c r="L8333" s="26">
        <v>45052</v>
      </c>
      <c r="M8333" s="27">
        <f t="shared" si="98"/>
        <v>45052</v>
      </c>
    </row>
    <row r="8334" spans="1:13" ht="22.5" customHeight="1">
      <c r="A8334" s="22" t="s">
        <v>8355</v>
      </c>
      <c r="B8334" s="23" t="s">
        <v>19</v>
      </c>
      <c r="C8334" s="22" t="str">
        <f>IF(OR($B8334="Unknown",$B8334="Error",$B8334=""),IFERROR(VLOOKUP($F8334, '02_UnitPriceRef'!$F$3:$G$10,2,FALSE),"N/A"),$B8334)</f>
        <v>Salad</v>
      </c>
      <c r="D8334" s="24">
        <v>4</v>
      </c>
      <c r="E8334" s="22">
        <f t="shared" si="96"/>
        <v>4</v>
      </c>
      <c r="F8334" s="24">
        <v>5</v>
      </c>
      <c r="G8334" s="22">
        <f>IF(OR($F8334="ERROR",$F8334="UNKNOWN",$F8334=""),IFERROR(VLOOKUP($C8334,'02_UnitPriceRef'!$E$3:$F$10,2,0),IF(OR($D8334="Error",$D8334="UNKNOWN",$D8334=""),0,H8334/D8334)),$F8334)</f>
        <v>5</v>
      </c>
      <c r="H8334" s="24">
        <v>20</v>
      </c>
      <c r="I8334" s="22">
        <f t="shared" si="97"/>
        <v>20</v>
      </c>
      <c r="J8334" s="22" t="s">
        <v>22</v>
      </c>
      <c r="K8334" s="22" t="s">
        <v>11</v>
      </c>
      <c r="L8334" s="26">
        <v>45020</v>
      </c>
      <c r="M8334" s="27">
        <f t="shared" si="98"/>
        <v>45020</v>
      </c>
    </row>
    <row r="8335" spans="1:13" ht="22.5" customHeight="1">
      <c r="A8335" s="22" t="s">
        <v>8356</v>
      </c>
      <c r="B8335" s="23" t="s">
        <v>24</v>
      </c>
      <c r="C8335" s="22" t="str">
        <f>IF(OR($B8335="Unknown",$B8335="Error",$B8335=""),IFERROR(VLOOKUP($F8335, '02_UnitPriceRef'!$F$3:$G$10,2,FALSE),"N/A"),$B8335)</f>
        <v>Smoothie</v>
      </c>
      <c r="D8335" s="24">
        <v>3</v>
      </c>
      <c r="E8335" s="22">
        <f t="shared" si="96"/>
        <v>3</v>
      </c>
      <c r="F8335" s="24">
        <v>4</v>
      </c>
      <c r="G8335" s="22">
        <f>IF(OR($F8335="ERROR",$F8335="UNKNOWN",$F8335=""),IFERROR(VLOOKUP($C8335,'02_UnitPriceRef'!$E$3:$F$10,2,0),IF(OR($D8335="Error",$D8335="UNKNOWN",$D8335=""),0,H8335/D8335)),$F8335)</f>
        <v>4</v>
      </c>
      <c r="H8335" s="24">
        <v>12</v>
      </c>
      <c r="I8335" s="22">
        <f t="shared" si="97"/>
        <v>12</v>
      </c>
      <c r="J8335" s="22" t="s">
        <v>10</v>
      </c>
      <c r="K8335" s="22" t="s">
        <v>20</v>
      </c>
      <c r="L8335" s="26">
        <v>45131</v>
      </c>
      <c r="M8335" s="27">
        <f t="shared" si="98"/>
        <v>45131</v>
      </c>
    </row>
    <row r="8336" spans="1:13" ht="22.5" customHeight="1">
      <c r="A8336" s="22" t="s">
        <v>8357</v>
      </c>
      <c r="B8336" s="23" t="s">
        <v>39</v>
      </c>
      <c r="C8336" s="22" t="str">
        <f>IF(OR($B8336="Unknown",$B8336="Error",$B8336=""),IFERROR(VLOOKUP($F8336, '02_UnitPriceRef'!$F$3:$G$10,2,FALSE),"N/A"),$B8336)</f>
        <v>Juice</v>
      </c>
      <c r="D8336" s="24">
        <v>4</v>
      </c>
      <c r="E8336" s="22">
        <f t="shared" si="96"/>
        <v>4</v>
      </c>
      <c r="F8336" s="24">
        <v>3</v>
      </c>
      <c r="G8336" s="22">
        <f>IF(OR($F8336="ERROR",$F8336="UNKNOWN",$F8336=""),IFERROR(VLOOKUP($C8336,'02_UnitPriceRef'!$E$3:$F$10,2,0),IF(OR($D8336="Error",$D8336="UNKNOWN",$D8336=""),0,H8336/D8336)),$F8336)</f>
        <v>3</v>
      </c>
      <c r="H8336" s="23"/>
      <c r="I8336" s="22">
        <f t="shared" si="97"/>
        <v>12</v>
      </c>
      <c r="J8336" s="22" t="s">
        <v>14</v>
      </c>
      <c r="K8336" s="22" t="s">
        <v>20</v>
      </c>
      <c r="L8336" s="26">
        <v>44963</v>
      </c>
      <c r="M8336" s="27">
        <f t="shared" si="98"/>
        <v>44963</v>
      </c>
    </row>
    <row r="8337" spans="1:13" ht="22.5" customHeight="1">
      <c r="A8337" s="22" t="s">
        <v>8358</v>
      </c>
      <c r="B8337" s="23" t="s">
        <v>35</v>
      </c>
      <c r="C8337" s="22" t="str">
        <f>IF(OR($B8337="Unknown",$B8337="Error",$B8337=""),IFERROR(VLOOKUP($F8337, '02_UnitPriceRef'!$F$3:$G$10,2,FALSE),"N/A"),$B8337)</f>
        <v>Tea</v>
      </c>
      <c r="D8337" s="24">
        <v>5</v>
      </c>
      <c r="E8337" s="22">
        <f t="shared" si="96"/>
        <v>5</v>
      </c>
      <c r="F8337" s="24">
        <v>1.5</v>
      </c>
      <c r="G8337" s="22">
        <f>IF(OR($F8337="ERROR",$F8337="UNKNOWN",$F8337=""),IFERROR(VLOOKUP($C8337,'02_UnitPriceRef'!$E$3:$F$10,2,0),IF(OR($D8337="Error",$D8337="UNKNOWN",$D8337=""),0,H8337/D8337)),$F8337)</f>
        <v>1.5</v>
      </c>
      <c r="H8337" s="24">
        <v>7.5</v>
      </c>
      <c r="I8337" s="22">
        <f t="shared" si="97"/>
        <v>7.5</v>
      </c>
      <c r="J8337" s="22" t="s">
        <v>14</v>
      </c>
      <c r="K8337" s="22" t="s">
        <v>15</v>
      </c>
      <c r="L8337" s="26">
        <v>45121</v>
      </c>
      <c r="M8337" s="27">
        <f t="shared" si="98"/>
        <v>45121</v>
      </c>
    </row>
    <row r="8338" spans="1:13" ht="22.5" customHeight="1">
      <c r="A8338" s="22" t="s">
        <v>8359</v>
      </c>
      <c r="B8338" s="23" t="s">
        <v>17</v>
      </c>
      <c r="C8338" s="22" t="str">
        <f>IF(OR($B8338="Unknown",$B8338="Error",$B8338=""),IFERROR(VLOOKUP($F8338, '02_UnitPriceRef'!$F$3:$G$10,2,FALSE),"N/A"),$B8338)</f>
        <v>Cookie</v>
      </c>
      <c r="D8338" s="24">
        <v>1</v>
      </c>
      <c r="E8338" s="22">
        <f t="shared" si="96"/>
        <v>1</v>
      </c>
      <c r="F8338" s="24">
        <v>1</v>
      </c>
      <c r="G8338" s="22">
        <f>IF(OR($F8338="ERROR",$F8338="UNKNOWN",$F8338=""),IFERROR(VLOOKUP($C8338,'02_UnitPriceRef'!$E$3:$F$10,2,0),IF(OR($D8338="Error",$D8338="UNKNOWN",$D8338=""),0,H8338/D8338)),$F8338)</f>
        <v>1</v>
      </c>
      <c r="H8338" s="24">
        <v>1</v>
      </c>
      <c r="I8338" s="22">
        <f t="shared" si="97"/>
        <v>1</v>
      </c>
      <c r="J8338" s="22" t="s">
        <v>10</v>
      </c>
      <c r="K8338" s="22" t="s">
        <v>20</v>
      </c>
      <c r="L8338" s="26">
        <v>45103</v>
      </c>
      <c r="M8338" s="27">
        <f t="shared" si="98"/>
        <v>45103</v>
      </c>
    </row>
    <row r="8339" spans="1:13" ht="22.5" customHeight="1">
      <c r="A8339" s="22" t="s">
        <v>8360</v>
      </c>
      <c r="B8339" s="23" t="s">
        <v>35</v>
      </c>
      <c r="C8339" s="22" t="str">
        <f>IF(OR($B8339="Unknown",$B8339="Error",$B8339=""),IFERROR(VLOOKUP($F8339, '02_UnitPriceRef'!$F$3:$G$10,2,FALSE),"N/A"),$B8339)</f>
        <v>Tea</v>
      </c>
      <c r="D8339" s="24">
        <v>2</v>
      </c>
      <c r="E8339" s="22">
        <f t="shared" si="96"/>
        <v>2</v>
      </c>
      <c r="F8339" s="24">
        <v>1.5</v>
      </c>
      <c r="G8339" s="22">
        <f>IF(OR($F8339="ERROR",$F8339="UNKNOWN",$F8339=""),IFERROR(VLOOKUP($C8339,'02_UnitPriceRef'!$E$3:$F$10,2,0),IF(OR($D8339="Error",$D8339="UNKNOWN",$D8339=""),0,H8339/D8339)),$F8339)</f>
        <v>1.5</v>
      </c>
      <c r="H8339" s="24">
        <v>3</v>
      </c>
      <c r="I8339" s="22">
        <f t="shared" si="97"/>
        <v>3</v>
      </c>
      <c r="J8339" s="22" t="s">
        <v>22</v>
      </c>
      <c r="K8339" s="22" t="s">
        <v>20</v>
      </c>
      <c r="L8339" s="28" t="s">
        <v>10031</v>
      </c>
      <c r="M8339" s="27">
        <f t="shared" si="98"/>
        <v>1</v>
      </c>
    </row>
    <row r="8340" spans="1:13" ht="22.5" customHeight="1">
      <c r="A8340" s="22" t="s">
        <v>8361</v>
      </c>
      <c r="B8340" s="23" t="s">
        <v>27</v>
      </c>
      <c r="C8340" s="22" t="str">
        <f>IF(OR($B8340="Unknown",$B8340="Error",$B8340=""),IFERROR(VLOOKUP($F8340, '02_UnitPriceRef'!$F$3:$G$10,2,FALSE),"N/A"),$B8340)</f>
        <v>Sandwich</v>
      </c>
      <c r="D8340" s="24">
        <v>3</v>
      </c>
      <c r="E8340" s="22">
        <f t="shared" si="96"/>
        <v>3</v>
      </c>
      <c r="F8340" s="23" t="s">
        <v>10031</v>
      </c>
      <c r="G8340" s="22">
        <f>IF(OR($F8340="ERROR",$F8340="UNKNOWN",$F8340=""),IFERROR(VLOOKUP($C8340,'02_UnitPriceRef'!$E$3:$F$10,2,0),IF(OR($D8340="Error",$D8340="UNKNOWN",$D8340=""),0,H8340/D8340)),$F8340)</f>
        <v>4</v>
      </c>
      <c r="H8340" s="24">
        <v>12</v>
      </c>
      <c r="I8340" s="22">
        <f t="shared" si="97"/>
        <v>12</v>
      </c>
      <c r="J8340" s="22" t="s">
        <v>20</v>
      </c>
      <c r="K8340" s="22" t="s">
        <v>15</v>
      </c>
      <c r="L8340" s="26">
        <v>45107</v>
      </c>
      <c r="M8340" s="27">
        <f t="shared" si="98"/>
        <v>45107</v>
      </c>
    </row>
    <row r="8341" spans="1:13" ht="22.5" customHeight="1">
      <c r="A8341" s="22" t="s">
        <v>8362</v>
      </c>
      <c r="B8341" s="23" t="s">
        <v>13</v>
      </c>
      <c r="C8341" s="22" t="str">
        <f>IF(OR($B8341="Unknown",$B8341="Error",$B8341=""),IFERROR(VLOOKUP($F8341, '02_UnitPriceRef'!$F$3:$G$10,2,FALSE),"N/A"),$B8341)</f>
        <v>Cake</v>
      </c>
      <c r="D8341" s="24">
        <v>1</v>
      </c>
      <c r="E8341" s="22">
        <f t="shared" si="96"/>
        <v>1</v>
      </c>
      <c r="F8341" s="24">
        <v>3</v>
      </c>
      <c r="G8341" s="22">
        <f>IF(OR($F8341="ERROR",$F8341="UNKNOWN",$F8341=""),IFERROR(VLOOKUP($C8341,'02_UnitPriceRef'!$E$3:$F$10,2,0),IF(OR($D8341="Error",$D8341="UNKNOWN",$D8341=""),0,H8341/D8341)),$F8341)</f>
        <v>3</v>
      </c>
      <c r="H8341" s="23" t="s">
        <v>10031</v>
      </c>
      <c r="I8341" s="22">
        <f t="shared" si="97"/>
        <v>3</v>
      </c>
      <c r="J8341" s="22" t="s">
        <v>10</v>
      </c>
      <c r="K8341" s="22" t="s">
        <v>11</v>
      </c>
      <c r="L8341" s="26">
        <v>45020</v>
      </c>
      <c r="M8341" s="27">
        <f t="shared" si="98"/>
        <v>45020</v>
      </c>
    </row>
    <row r="8342" spans="1:13" ht="22.5" customHeight="1">
      <c r="A8342" s="22" t="s">
        <v>8363</v>
      </c>
      <c r="B8342" s="23" t="s">
        <v>24</v>
      </c>
      <c r="C8342" s="22" t="str">
        <f>IF(OR($B8342="Unknown",$B8342="Error",$B8342=""),IFERROR(VLOOKUP($F8342, '02_UnitPriceRef'!$F$3:$G$10,2,FALSE),"N/A"),$B8342)</f>
        <v>Smoothie</v>
      </c>
      <c r="D8342" s="24">
        <v>1</v>
      </c>
      <c r="E8342" s="22">
        <f t="shared" si="96"/>
        <v>1</v>
      </c>
      <c r="F8342" s="24">
        <v>4</v>
      </c>
      <c r="G8342" s="22">
        <f>IF(OR($F8342="ERROR",$F8342="UNKNOWN",$F8342=""),IFERROR(VLOOKUP($C8342,'02_UnitPriceRef'!$E$3:$F$10,2,0),IF(OR($D8342="Error",$D8342="UNKNOWN",$D8342=""),0,H8342/D8342)),$F8342)</f>
        <v>4</v>
      </c>
      <c r="H8342" s="24">
        <v>4</v>
      </c>
      <c r="I8342" s="22">
        <f t="shared" si="97"/>
        <v>4</v>
      </c>
      <c r="J8342" s="22" t="s">
        <v>10</v>
      </c>
      <c r="K8342" s="22" t="s">
        <v>20</v>
      </c>
      <c r="L8342" s="26">
        <v>45164</v>
      </c>
      <c r="M8342" s="27">
        <f t="shared" si="98"/>
        <v>45164</v>
      </c>
    </row>
    <row r="8343" spans="1:13" ht="22.5" customHeight="1">
      <c r="A8343" s="22" t="s">
        <v>8364</v>
      </c>
      <c r="B8343" s="23" t="s">
        <v>13</v>
      </c>
      <c r="C8343" s="22" t="str">
        <f>IF(OR($B8343="Unknown",$B8343="Error",$B8343=""),IFERROR(VLOOKUP($F8343, '02_UnitPriceRef'!$F$3:$G$10,2,FALSE),"N/A"),$B8343)</f>
        <v>Cake</v>
      </c>
      <c r="D8343" s="24">
        <v>4</v>
      </c>
      <c r="E8343" s="22">
        <f t="shared" si="96"/>
        <v>4</v>
      </c>
      <c r="F8343" s="24">
        <v>3</v>
      </c>
      <c r="G8343" s="22">
        <f>IF(OR($F8343="ERROR",$F8343="UNKNOWN",$F8343=""),IFERROR(VLOOKUP($C8343,'02_UnitPriceRef'!$E$3:$F$10,2,0),IF(OR($D8343="Error",$D8343="UNKNOWN",$D8343=""),0,H8343/D8343)),$F8343)</f>
        <v>3</v>
      </c>
      <c r="H8343" s="24">
        <v>12</v>
      </c>
      <c r="I8343" s="22">
        <f t="shared" si="97"/>
        <v>12</v>
      </c>
      <c r="J8343" s="22" t="s">
        <v>10</v>
      </c>
      <c r="K8343" s="22" t="s">
        <v>20</v>
      </c>
      <c r="L8343" s="26">
        <v>45218</v>
      </c>
      <c r="M8343" s="27">
        <f t="shared" si="98"/>
        <v>45218</v>
      </c>
    </row>
    <row r="8344" spans="1:13" ht="22.5" customHeight="1">
      <c r="A8344" s="22" t="s">
        <v>8365</v>
      </c>
      <c r="B8344" s="23" t="s">
        <v>27</v>
      </c>
      <c r="C8344" s="22" t="str">
        <f>IF(OR($B8344="Unknown",$B8344="Error",$B8344=""),IFERROR(VLOOKUP($F8344, '02_UnitPriceRef'!$F$3:$G$10,2,FALSE),"N/A"),$B8344)</f>
        <v>Sandwich</v>
      </c>
      <c r="D8344" s="24">
        <v>3</v>
      </c>
      <c r="E8344" s="22">
        <f t="shared" si="96"/>
        <v>3</v>
      </c>
      <c r="F8344" s="24">
        <v>4</v>
      </c>
      <c r="G8344" s="22">
        <f>IF(OR($F8344="ERROR",$F8344="UNKNOWN",$F8344=""),IFERROR(VLOOKUP($C8344,'02_UnitPriceRef'!$E$3:$F$10,2,0),IF(OR($D8344="Error",$D8344="UNKNOWN",$D8344=""),0,H8344/D8344)),$F8344)</f>
        <v>4</v>
      </c>
      <c r="H8344" s="24">
        <v>12</v>
      </c>
      <c r="I8344" s="22">
        <f t="shared" si="97"/>
        <v>12</v>
      </c>
      <c r="J8344" s="22" t="s">
        <v>14</v>
      </c>
      <c r="K8344" s="22" t="s">
        <v>11</v>
      </c>
      <c r="L8344" s="26">
        <v>45031</v>
      </c>
      <c r="M8344" s="27">
        <f t="shared" si="98"/>
        <v>45031</v>
      </c>
    </row>
    <row r="8345" spans="1:13" ht="22.5" customHeight="1">
      <c r="A8345" s="22" t="s">
        <v>8366</v>
      </c>
      <c r="B8345" s="23" t="s">
        <v>9</v>
      </c>
      <c r="C8345" s="22" t="str">
        <f>IF(OR($B8345="Unknown",$B8345="Error",$B8345=""),IFERROR(VLOOKUP($F8345, '02_UnitPriceRef'!$F$3:$G$10,2,FALSE),"N/A"),$B8345)</f>
        <v>Coffee</v>
      </c>
      <c r="D8345" s="24">
        <v>2</v>
      </c>
      <c r="E8345" s="22">
        <f t="shared" si="96"/>
        <v>2</v>
      </c>
      <c r="F8345" s="23" t="s">
        <v>10031</v>
      </c>
      <c r="G8345" s="22">
        <f>IF(OR($F8345="ERROR",$F8345="UNKNOWN",$F8345=""),IFERROR(VLOOKUP($C8345,'02_UnitPriceRef'!$E$3:$F$10,2,0),IF(OR($D8345="Error",$D8345="UNKNOWN",$D8345=""),0,H8345/D8345)),$F8345)</f>
        <v>2</v>
      </c>
      <c r="H8345" s="24">
        <v>4</v>
      </c>
      <c r="I8345" s="22">
        <f t="shared" si="97"/>
        <v>4</v>
      </c>
      <c r="J8345" s="22" t="s">
        <v>22</v>
      </c>
      <c r="K8345" s="22" t="s">
        <v>11</v>
      </c>
      <c r="L8345" s="26">
        <v>44946</v>
      </c>
      <c r="M8345" s="27">
        <f t="shared" si="98"/>
        <v>44946</v>
      </c>
    </row>
    <row r="8346" spans="1:13" ht="22.5" customHeight="1">
      <c r="A8346" s="22" t="s">
        <v>8367</v>
      </c>
      <c r="B8346" s="23" t="s">
        <v>13</v>
      </c>
      <c r="C8346" s="22" t="str">
        <f>IF(OR($B8346="Unknown",$B8346="Error",$B8346=""),IFERROR(VLOOKUP($F8346, '02_UnitPriceRef'!$F$3:$G$10,2,FALSE),"N/A"),$B8346)</f>
        <v>Cake</v>
      </c>
      <c r="D8346" s="24">
        <v>4</v>
      </c>
      <c r="E8346" s="22">
        <f t="shared" si="96"/>
        <v>4</v>
      </c>
      <c r="F8346" s="24">
        <v>3</v>
      </c>
      <c r="G8346" s="22">
        <f>IF(OR($F8346="ERROR",$F8346="UNKNOWN",$F8346=""),IFERROR(VLOOKUP($C8346,'02_UnitPriceRef'!$E$3:$F$10,2,0),IF(OR($D8346="Error",$D8346="UNKNOWN",$D8346=""),0,H8346/D8346)),$F8346)</f>
        <v>3</v>
      </c>
      <c r="H8346" s="24">
        <v>12</v>
      </c>
      <c r="I8346" s="22">
        <f t="shared" si="97"/>
        <v>12</v>
      </c>
      <c r="J8346" s="22" t="s">
        <v>14</v>
      </c>
      <c r="K8346" s="22" t="s">
        <v>20</v>
      </c>
      <c r="L8346" s="26">
        <v>45159</v>
      </c>
      <c r="M8346" s="27">
        <f t="shared" si="98"/>
        <v>45159</v>
      </c>
    </row>
    <row r="8347" spans="1:13" ht="22.5" customHeight="1">
      <c r="A8347" s="22" t="s">
        <v>8368</v>
      </c>
      <c r="B8347" s="23" t="s">
        <v>35</v>
      </c>
      <c r="C8347" s="22" t="str">
        <f>IF(OR($B8347="Unknown",$B8347="Error",$B8347=""),IFERROR(VLOOKUP($F8347, '02_UnitPriceRef'!$F$3:$G$10,2,FALSE),"N/A"),$B8347)</f>
        <v>Tea</v>
      </c>
      <c r="D8347" s="24">
        <v>2</v>
      </c>
      <c r="E8347" s="22">
        <f t="shared" si="96"/>
        <v>2</v>
      </c>
      <c r="F8347" s="24">
        <v>1.5</v>
      </c>
      <c r="G8347" s="22">
        <f>IF(OR($F8347="ERROR",$F8347="UNKNOWN",$F8347=""),IFERROR(VLOOKUP($C8347,'02_UnitPriceRef'!$E$3:$F$10,2,0),IF(OR($D8347="Error",$D8347="UNKNOWN",$D8347=""),0,H8347/D8347)),$F8347)</f>
        <v>1.5</v>
      </c>
      <c r="H8347" s="24">
        <v>3</v>
      </c>
      <c r="I8347" s="22">
        <f t="shared" si="97"/>
        <v>3</v>
      </c>
      <c r="J8347" s="22" t="s">
        <v>22</v>
      </c>
      <c r="K8347" s="22" t="s">
        <v>20</v>
      </c>
      <c r="L8347" s="26">
        <v>45248</v>
      </c>
      <c r="M8347" s="27">
        <f t="shared" si="98"/>
        <v>45248</v>
      </c>
    </row>
    <row r="8348" spans="1:13" ht="22.5" customHeight="1">
      <c r="A8348" s="22" t="s">
        <v>8369</v>
      </c>
      <c r="B8348" s="23" t="s">
        <v>39</v>
      </c>
      <c r="C8348" s="22" t="str">
        <f>IF(OR($B8348="Unknown",$B8348="Error",$B8348=""),IFERROR(VLOOKUP($F8348, '02_UnitPriceRef'!$F$3:$G$10,2,FALSE),"N/A"),$B8348)</f>
        <v>Juice</v>
      </c>
      <c r="D8348" s="24">
        <v>1</v>
      </c>
      <c r="E8348" s="22">
        <f t="shared" si="96"/>
        <v>1</v>
      </c>
      <c r="F8348" s="24">
        <v>3</v>
      </c>
      <c r="G8348" s="22">
        <f>IF(OR($F8348="ERROR",$F8348="UNKNOWN",$F8348=""),IFERROR(VLOOKUP($C8348,'02_UnitPriceRef'!$E$3:$F$10,2,0),IF(OR($D8348="Error",$D8348="UNKNOWN",$D8348=""),0,H8348/D8348)),$F8348)</f>
        <v>3</v>
      </c>
      <c r="H8348" s="23" t="s">
        <v>10030</v>
      </c>
      <c r="I8348" s="22">
        <f t="shared" si="97"/>
        <v>3</v>
      </c>
      <c r="J8348" s="22" t="s">
        <v>14</v>
      </c>
      <c r="K8348" s="22" t="s">
        <v>20</v>
      </c>
      <c r="L8348" s="26">
        <v>45176</v>
      </c>
      <c r="M8348" s="27">
        <f t="shared" si="98"/>
        <v>45176</v>
      </c>
    </row>
    <row r="8349" spans="1:13" ht="22.5" customHeight="1">
      <c r="A8349" s="22" t="s">
        <v>8370</v>
      </c>
      <c r="B8349" s="23" t="s">
        <v>13</v>
      </c>
      <c r="C8349" s="22" t="str">
        <f>IF(OR($B8349="Unknown",$B8349="Error",$B8349=""),IFERROR(VLOOKUP($F8349, '02_UnitPriceRef'!$F$3:$G$10,2,FALSE),"N/A"),$B8349)</f>
        <v>Cake</v>
      </c>
      <c r="D8349" s="24">
        <v>4</v>
      </c>
      <c r="E8349" s="22">
        <f t="shared" si="96"/>
        <v>4</v>
      </c>
      <c r="F8349" s="24">
        <v>3</v>
      </c>
      <c r="G8349" s="22">
        <f>IF(OR($F8349="ERROR",$F8349="UNKNOWN",$F8349=""),IFERROR(VLOOKUP($C8349,'02_UnitPriceRef'!$E$3:$F$10,2,0),IF(OR($D8349="Error",$D8349="UNKNOWN",$D8349=""),0,H8349/D8349)),$F8349)</f>
        <v>3</v>
      </c>
      <c r="H8349" s="24">
        <v>12</v>
      </c>
      <c r="I8349" s="22">
        <f t="shared" si="97"/>
        <v>12</v>
      </c>
      <c r="J8349" s="22" t="s">
        <v>22</v>
      </c>
      <c r="K8349" s="22" t="s">
        <v>20</v>
      </c>
      <c r="L8349" s="26">
        <v>45255</v>
      </c>
      <c r="M8349" s="27">
        <f t="shared" si="98"/>
        <v>45255</v>
      </c>
    </row>
    <row r="8350" spans="1:13" ht="22.5" customHeight="1">
      <c r="A8350" s="22" t="s">
        <v>8371</v>
      </c>
      <c r="B8350" s="23" t="s">
        <v>17</v>
      </c>
      <c r="C8350" s="22" t="str">
        <f>IF(OR($B8350="Unknown",$B8350="Error",$B8350=""),IFERROR(VLOOKUP($F8350, '02_UnitPriceRef'!$F$3:$G$10,2,FALSE),"N/A"),$B8350)</f>
        <v>Cookie</v>
      </c>
      <c r="D8350" s="23" t="s">
        <v>10031</v>
      </c>
      <c r="E8350" s="22">
        <f t="shared" si="96"/>
        <v>5</v>
      </c>
      <c r="F8350" s="24">
        <v>1</v>
      </c>
      <c r="G8350" s="22">
        <f>IF(OR($F8350="ERROR",$F8350="UNKNOWN",$F8350=""),IFERROR(VLOOKUP($C8350,'02_UnitPriceRef'!$E$3:$F$10,2,0),IF(OR($D8350="Error",$D8350="UNKNOWN",$D8350=""),0,H8350/D8350)),$F8350)</f>
        <v>1</v>
      </c>
      <c r="H8350" s="24">
        <v>5</v>
      </c>
      <c r="I8350" s="22">
        <f t="shared" si="97"/>
        <v>5</v>
      </c>
      <c r="J8350" s="22" t="s">
        <v>14</v>
      </c>
      <c r="K8350" s="22" t="s">
        <v>20</v>
      </c>
      <c r="L8350" s="26">
        <v>45065</v>
      </c>
      <c r="M8350" s="27">
        <f t="shared" si="98"/>
        <v>45065</v>
      </c>
    </row>
    <row r="8351" spans="1:13" ht="22.5" customHeight="1">
      <c r="A8351" s="22" t="s">
        <v>8372</v>
      </c>
      <c r="B8351" s="23" t="s">
        <v>35</v>
      </c>
      <c r="C8351" s="22" t="str">
        <f>IF(OR($B8351="Unknown",$B8351="Error",$B8351=""),IFERROR(VLOOKUP($F8351, '02_UnitPriceRef'!$F$3:$G$10,2,FALSE),"N/A"),$B8351)</f>
        <v>Tea</v>
      </c>
      <c r="D8351" s="24">
        <v>1</v>
      </c>
      <c r="E8351" s="22">
        <f t="shared" si="96"/>
        <v>1</v>
      </c>
      <c r="F8351" s="24">
        <v>1.5</v>
      </c>
      <c r="G8351" s="22">
        <f>IF(OR($F8351="ERROR",$F8351="UNKNOWN",$F8351=""),IFERROR(VLOOKUP($C8351,'02_UnitPriceRef'!$E$3:$F$10,2,0),IF(OR($D8351="Error",$D8351="UNKNOWN",$D8351=""),0,H8351/D8351)),$F8351)</f>
        <v>1.5</v>
      </c>
      <c r="H8351" s="24">
        <v>1.5</v>
      </c>
      <c r="I8351" s="22">
        <f t="shared" si="97"/>
        <v>1.5</v>
      </c>
      <c r="J8351" s="22" t="s">
        <v>22</v>
      </c>
      <c r="K8351" s="22" t="s">
        <v>20</v>
      </c>
      <c r="L8351" s="28" t="s">
        <v>10031</v>
      </c>
      <c r="M8351" s="27">
        <f t="shared" si="98"/>
        <v>1</v>
      </c>
    </row>
    <row r="8352" spans="1:13" ht="22.5" customHeight="1">
      <c r="A8352" s="22" t="s">
        <v>8373</v>
      </c>
      <c r="B8352" s="23" t="s">
        <v>10031</v>
      </c>
      <c r="C8352" s="22" t="str">
        <f>IF(OR($B8352="Unknown",$B8352="Error",$B8352=""),IFERROR(VLOOKUP($F8352, '02_UnitPriceRef'!$F$3:$G$10,2,FALSE),"N/A"),$B8352)</f>
        <v>Tea</v>
      </c>
      <c r="D8352" s="24">
        <v>2</v>
      </c>
      <c r="E8352" s="22">
        <f t="shared" si="96"/>
        <v>2</v>
      </c>
      <c r="F8352" s="24">
        <v>1.5</v>
      </c>
      <c r="G8352" s="22">
        <f>IF(OR($F8352="ERROR",$F8352="UNKNOWN",$F8352=""),IFERROR(VLOOKUP($C8352,'02_UnitPriceRef'!$E$3:$F$10,2,0),IF(OR($D8352="Error",$D8352="UNKNOWN",$D8352=""),0,H8352/D8352)),$F8352)</f>
        <v>1.5</v>
      </c>
      <c r="H8352" s="24">
        <v>3</v>
      </c>
      <c r="I8352" s="22">
        <f t="shared" si="97"/>
        <v>3</v>
      </c>
      <c r="J8352" s="22" t="s">
        <v>22</v>
      </c>
      <c r="K8352" s="22" t="s">
        <v>11</v>
      </c>
      <c r="L8352" s="26">
        <v>45192</v>
      </c>
      <c r="M8352" s="27">
        <f t="shared" si="98"/>
        <v>45192</v>
      </c>
    </row>
    <row r="8353" spans="1:13" ht="22.5" customHeight="1">
      <c r="A8353" s="22" t="s">
        <v>8374</v>
      </c>
      <c r="B8353" s="23" t="s">
        <v>10031</v>
      </c>
      <c r="C8353" s="22" t="str">
        <f>IF(OR($B8353="Unknown",$B8353="Error",$B8353=""),IFERROR(VLOOKUP($F8353, '02_UnitPriceRef'!$F$3:$G$10,2,FALSE),"N/A"),$B8353)</f>
        <v>Cake</v>
      </c>
      <c r="D8353" s="24">
        <v>3</v>
      </c>
      <c r="E8353" s="22">
        <f t="shared" si="96"/>
        <v>3</v>
      </c>
      <c r="F8353" s="24">
        <v>3</v>
      </c>
      <c r="G8353" s="22">
        <f>IF(OR($F8353="ERROR",$F8353="UNKNOWN",$F8353=""),IFERROR(VLOOKUP($C8353,'02_UnitPriceRef'!$E$3:$F$10,2,0),IF(OR($D8353="Error",$D8353="UNKNOWN",$D8353=""),0,H8353/D8353)),$F8353)</f>
        <v>3</v>
      </c>
      <c r="H8353" s="24">
        <v>9</v>
      </c>
      <c r="I8353" s="22">
        <f t="shared" si="97"/>
        <v>9</v>
      </c>
      <c r="J8353" s="22" t="s">
        <v>20</v>
      </c>
      <c r="K8353" s="22" t="s">
        <v>20</v>
      </c>
      <c r="L8353" s="26">
        <v>44999</v>
      </c>
      <c r="M8353" s="27">
        <f t="shared" si="98"/>
        <v>44999</v>
      </c>
    </row>
    <row r="8354" spans="1:13" ht="22.5" customHeight="1">
      <c r="A8354" s="22" t="s">
        <v>8375</v>
      </c>
      <c r="B8354" s="23" t="s">
        <v>24</v>
      </c>
      <c r="C8354" s="22" t="str">
        <f>IF(OR($B8354="Unknown",$B8354="Error",$B8354=""),IFERROR(VLOOKUP($F8354, '02_UnitPriceRef'!$F$3:$G$10,2,FALSE),"N/A"),$B8354)</f>
        <v>Smoothie</v>
      </c>
      <c r="D8354" s="24">
        <v>2</v>
      </c>
      <c r="E8354" s="22">
        <f t="shared" si="96"/>
        <v>2</v>
      </c>
      <c r="F8354" s="24">
        <v>4</v>
      </c>
      <c r="G8354" s="22">
        <f>IF(OR($F8354="ERROR",$F8354="UNKNOWN",$F8354=""),IFERROR(VLOOKUP($C8354,'02_UnitPriceRef'!$E$3:$F$10,2,0),IF(OR($D8354="Error",$D8354="UNKNOWN",$D8354=""),0,H8354/D8354)),$F8354)</f>
        <v>4</v>
      </c>
      <c r="H8354" s="24">
        <v>8</v>
      </c>
      <c r="I8354" s="22">
        <f t="shared" si="97"/>
        <v>8</v>
      </c>
      <c r="J8354" s="22" t="s">
        <v>14</v>
      </c>
      <c r="K8354" s="22" t="s">
        <v>15</v>
      </c>
      <c r="L8354" s="26">
        <v>45078</v>
      </c>
      <c r="M8354" s="27">
        <f t="shared" si="98"/>
        <v>45078</v>
      </c>
    </row>
    <row r="8355" spans="1:13" ht="22.5" customHeight="1">
      <c r="A8355" s="22" t="s">
        <v>8376</v>
      </c>
      <c r="B8355" s="23" t="s">
        <v>13</v>
      </c>
      <c r="C8355" s="22" t="str">
        <f>IF(OR($B8355="Unknown",$B8355="Error",$B8355=""),IFERROR(VLOOKUP($F8355, '02_UnitPriceRef'!$F$3:$G$10,2,FALSE),"N/A"),$B8355)</f>
        <v>Cake</v>
      </c>
      <c r="D8355" s="24">
        <v>5</v>
      </c>
      <c r="E8355" s="22">
        <f t="shared" si="96"/>
        <v>5</v>
      </c>
      <c r="F8355" s="24">
        <v>3</v>
      </c>
      <c r="G8355" s="22">
        <f>IF(OR($F8355="ERROR",$F8355="UNKNOWN",$F8355=""),IFERROR(VLOOKUP($C8355,'02_UnitPriceRef'!$E$3:$F$10,2,0),IF(OR($D8355="Error",$D8355="UNKNOWN",$D8355=""),0,H8355/D8355)),$F8355)</f>
        <v>3</v>
      </c>
      <c r="H8355" s="24">
        <v>15</v>
      </c>
      <c r="I8355" s="22">
        <f t="shared" si="97"/>
        <v>15</v>
      </c>
      <c r="J8355" s="22" t="s">
        <v>10</v>
      </c>
      <c r="K8355" s="22" t="s">
        <v>20</v>
      </c>
      <c r="L8355" s="26">
        <v>45283</v>
      </c>
      <c r="M8355" s="27">
        <f t="shared" si="98"/>
        <v>45283</v>
      </c>
    </row>
    <row r="8356" spans="1:13" ht="22.5" customHeight="1">
      <c r="A8356" s="22" t="s">
        <v>8377</v>
      </c>
      <c r="B8356" s="23" t="s">
        <v>27</v>
      </c>
      <c r="C8356" s="22" t="str">
        <f>IF(OR($B8356="Unknown",$B8356="Error",$B8356=""),IFERROR(VLOOKUP($F8356, '02_UnitPriceRef'!$F$3:$G$10,2,FALSE),"N/A"),$B8356)</f>
        <v>Sandwich</v>
      </c>
      <c r="D8356" s="24">
        <v>4</v>
      </c>
      <c r="E8356" s="22">
        <f t="shared" si="96"/>
        <v>4</v>
      </c>
      <c r="F8356" s="24">
        <v>4</v>
      </c>
      <c r="G8356" s="22">
        <f>IF(OR($F8356="ERROR",$F8356="UNKNOWN",$F8356=""),IFERROR(VLOOKUP($C8356,'02_UnitPriceRef'!$E$3:$F$10,2,0),IF(OR($D8356="Error",$D8356="UNKNOWN",$D8356=""),0,H8356/D8356)),$F8356)</f>
        <v>4</v>
      </c>
      <c r="H8356" s="24">
        <v>16</v>
      </c>
      <c r="I8356" s="22">
        <f t="shared" si="97"/>
        <v>16</v>
      </c>
      <c r="J8356" s="22" t="s">
        <v>20</v>
      </c>
      <c r="K8356" s="22" t="s">
        <v>20</v>
      </c>
      <c r="L8356" s="26">
        <v>44995</v>
      </c>
      <c r="M8356" s="27">
        <f t="shared" si="98"/>
        <v>44995</v>
      </c>
    </row>
    <row r="8357" spans="1:13" ht="22.5" customHeight="1">
      <c r="A8357" s="22" t="s">
        <v>8378</v>
      </c>
      <c r="B8357" s="23" t="s">
        <v>19</v>
      </c>
      <c r="C8357" s="22" t="str">
        <f>IF(OR($B8357="Unknown",$B8357="Error",$B8357=""),IFERROR(VLOOKUP($F8357, '02_UnitPriceRef'!$F$3:$G$10,2,FALSE),"N/A"),$B8357)</f>
        <v>Salad</v>
      </c>
      <c r="D8357" s="24">
        <v>5</v>
      </c>
      <c r="E8357" s="22">
        <f t="shared" si="96"/>
        <v>5</v>
      </c>
      <c r="F8357" s="24">
        <v>5</v>
      </c>
      <c r="G8357" s="22">
        <f>IF(OR($F8357="ERROR",$F8357="UNKNOWN",$F8357=""),IFERROR(VLOOKUP($C8357,'02_UnitPriceRef'!$E$3:$F$10,2,0),IF(OR($D8357="Error",$D8357="UNKNOWN",$D8357=""),0,H8357/D8357)),$F8357)</f>
        <v>5</v>
      </c>
      <c r="H8357" s="24">
        <v>25</v>
      </c>
      <c r="I8357" s="22">
        <f t="shared" si="97"/>
        <v>25</v>
      </c>
      <c r="J8357" s="22" t="s">
        <v>20</v>
      </c>
      <c r="K8357" s="22" t="s">
        <v>11</v>
      </c>
      <c r="L8357" s="26">
        <v>45282</v>
      </c>
      <c r="M8357" s="27">
        <f t="shared" si="98"/>
        <v>45282</v>
      </c>
    </row>
    <row r="8358" spans="1:13" ht="22.5" customHeight="1">
      <c r="A8358" s="22" t="s">
        <v>8379</v>
      </c>
      <c r="B8358" s="23" t="s">
        <v>9</v>
      </c>
      <c r="C8358" s="22" t="str">
        <f>IF(OR($B8358="Unknown",$B8358="Error",$B8358=""),IFERROR(VLOOKUP($F8358, '02_UnitPriceRef'!$F$3:$G$10,2,FALSE),"N/A"),$B8358)</f>
        <v>Coffee</v>
      </c>
      <c r="D8358" s="24">
        <v>2</v>
      </c>
      <c r="E8358" s="22">
        <f t="shared" si="96"/>
        <v>2</v>
      </c>
      <c r="F8358" s="24">
        <v>2</v>
      </c>
      <c r="G8358" s="22">
        <f>IF(OR($F8358="ERROR",$F8358="UNKNOWN",$F8358=""),IFERROR(VLOOKUP($C8358,'02_UnitPriceRef'!$E$3:$F$10,2,0),IF(OR($D8358="Error",$D8358="UNKNOWN",$D8358=""),0,H8358/D8358)),$F8358)</f>
        <v>2</v>
      </c>
      <c r="H8358" s="24">
        <v>4</v>
      </c>
      <c r="I8358" s="22">
        <f t="shared" si="97"/>
        <v>4</v>
      </c>
      <c r="J8358" s="22" t="s">
        <v>14</v>
      </c>
      <c r="K8358" s="22" t="s">
        <v>11</v>
      </c>
      <c r="L8358" s="26">
        <v>45131</v>
      </c>
      <c r="M8358" s="27">
        <f t="shared" si="98"/>
        <v>45131</v>
      </c>
    </row>
    <row r="8359" spans="1:13" ht="22.5" customHeight="1">
      <c r="A8359" s="22" t="s">
        <v>8380</v>
      </c>
      <c r="B8359" s="23" t="s">
        <v>9</v>
      </c>
      <c r="C8359" s="22" t="str">
        <f>IF(OR($B8359="Unknown",$B8359="Error",$B8359=""),IFERROR(VLOOKUP($F8359, '02_UnitPriceRef'!$F$3:$G$10,2,FALSE),"N/A"),$B8359)</f>
        <v>Coffee</v>
      </c>
      <c r="D8359" s="24">
        <v>1</v>
      </c>
      <c r="E8359" s="22">
        <f t="shared" si="96"/>
        <v>1</v>
      </c>
      <c r="F8359" s="24">
        <v>2</v>
      </c>
      <c r="G8359" s="22">
        <f>IF(OR($F8359="ERROR",$F8359="UNKNOWN",$F8359=""),IFERROR(VLOOKUP($C8359,'02_UnitPriceRef'!$E$3:$F$10,2,0),IF(OR($D8359="Error",$D8359="UNKNOWN",$D8359=""),0,H8359/D8359)),$F8359)</f>
        <v>2</v>
      </c>
      <c r="H8359" s="24">
        <v>2</v>
      </c>
      <c r="I8359" s="22">
        <f t="shared" si="97"/>
        <v>2</v>
      </c>
      <c r="J8359" s="22" t="s">
        <v>22</v>
      </c>
      <c r="K8359" s="22" t="s">
        <v>20</v>
      </c>
      <c r="L8359" s="26">
        <v>44963</v>
      </c>
      <c r="M8359" s="27">
        <f t="shared" si="98"/>
        <v>44963</v>
      </c>
    </row>
    <row r="8360" spans="1:13" ht="22.5" customHeight="1">
      <c r="A8360" s="22" t="s">
        <v>8381</v>
      </c>
      <c r="B8360" s="23" t="s">
        <v>9</v>
      </c>
      <c r="C8360" s="22" t="str">
        <f>IF(OR($B8360="Unknown",$B8360="Error",$B8360=""),IFERROR(VLOOKUP($F8360, '02_UnitPriceRef'!$F$3:$G$10,2,FALSE),"N/A"),$B8360)</f>
        <v>Coffee</v>
      </c>
      <c r="D8360" s="24">
        <v>5</v>
      </c>
      <c r="E8360" s="22">
        <f t="shared" si="96"/>
        <v>5</v>
      </c>
      <c r="F8360" s="24">
        <v>2</v>
      </c>
      <c r="G8360" s="22">
        <f>IF(OR($F8360="ERROR",$F8360="UNKNOWN",$F8360=""),IFERROR(VLOOKUP($C8360,'02_UnitPriceRef'!$E$3:$F$10,2,0),IF(OR($D8360="Error",$D8360="UNKNOWN",$D8360=""),0,H8360/D8360)),$F8360)</f>
        <v>2</v>
      </c>
      <c r="H8360" s="24">
        <v>10</v>
      </c>
      <c r="I8360" s="22">
        <f t="shared" si="97"/>
        <v>10</v>
      </c>
      <c r="J8360" s="22" t="s">
        <v>22</v>
      </c>
      <c r="K8360" s="22" t="s">
        <v>11</v>
      </c>
      <c r="L8360" s="26">
        <v>45110</v>
      </c>
      <c r="M8360" s="27">
        <f t="shared" si="98"/>
        <v>45110</v>
      </c>
    </row>
    <row r="8361" spans="1:13" ht="22.5" customHeight="1">
      <c r="A8361" s="22" t="s">
        <v>8382</v>
      </c>
      <c r="B8361" s="23" t="s">
        <v>39</v>
      </c>
      <c r="C8361" s="22" t="str">
        <f>IF(OR($B8361="Unknown",$B8361="Error",$B8361=""),IFERROR(VLOOKUP($F8361, '02_UnitPriceRef'!$F$3:$G$10,2,FALSE),"N/A"),$B8361)</f>
        <v>Juice</v>
      </c>
      <c r="D8361" s="24">
        <v>1</v>
      </c>
      <c r="E8361" s="22">
        <f t="shared" si="96"/>
        <v>1</v>
      </c>
      <c r="F8361" s="24">
        <v>3</v>
      </c>
      <c r="G8361" s="22">
        <f>IF(OR($F8361="ERROR",$F8361="UNKNOWN",$F8361=""),IFERROR(VLOOKUP($C8361,'02_UnitPriceRef'!$E$3:$F$10,2,0),IF(OR($D8361="Error",$D8361="UNKNOWN",$D8361=""),0,H8361/D8361)),$F8361)</f>
        <v>3</v>
      </c>
      <c r="H8361" s="24">
        <v>3</v>
      </c>
      <c r="I8361" s="22">
        <f t="shared" si="97"/>
        <v>3</v>
      </c>
      <c r="J8361" s="22" t="s">
        <v>22</v>
      </c>
      <c r="K8361" s="22" t="s">
        <v>20</v>
      </c>
      <c r="L8361" s="26">
        <v>44988</v>
      </c>
      <c r="M8361" s="27">
        <f t="shared" si="98"/>
        <v>44988</v>
      </c>
    </row>
    <row r="8362" spans="1:13" ht="22.5" customHeight="1">
      <c r="A8362" s="22" t="s">
        <v>8383</v>
      </c>
      <c r="B8362" s="23" t="s">
        <v>10031</v>
      </c>
      <c r="C8362" s="22" t="str">
        <f>IF(OR($B8362="Unknown",$B8362="Error",$B8362=""),IFERROR(VLOOKUP($F8362, '02_UnitPriceRef'!$F$3:$G$10,2,FALSE),"N/A"),$B8362)</f>
        <v>Cake</v>
      </c>
      <c r="D8362" s="24">
        <v>1</v>
      </c>
      <c r="E8362" s="22">
        <f t="shared" si="96"/>
        <v>1</v>
      </c>
      <c r="F8362" s="24">
        <v>3</v>
      </c>
      <c r="G8362" s="22">
        <f>IF(OR($F8362="ERROR",$F8362="UNKNOWN",$F8362=""),IFERROR(VLOOKUP($C8362,'02_UnitPriceRef'!$E$3:$F$10,2,0),IF(OR($D8362="Error",$D8362="UNKNOWN",$D8362=""),0,H8362/D8362)),$F8362)</f>
        <v>3</v>
      </c>
      <c r="H8362" s="24">
        <v>3</v>
      </c>
      <c r="I8362" s="22">
        <f t="shared" si="97"/>
        <v>3</v>
      </c>
      <c r="J8362" s="22" t="s">
        <v>10</v>
      </c>
      <c r="K8362" s="22" t="s">
        <v>11</v>
      </c>
      <c r="L8362" s="26">
        <v>44980</v>
      </c>
      <c r="M8362" s="27">
        <f t="shared" si="98"/>
        <v>44980</v>
      </c>
    </row>
    <row r="8363" spans="1:13" ht="22.5" customHeight="1">
      <c r="A8363" s="22" t="s">
        <v>8384</v>
      </c>
      <c r="B8363" s="23" t="s">
        <v>9</v>
      </c>
      <c r="C8363" s="22" t="str">
        <f>IF(OR($B8363="Unknown",$B8363="Error",$B8363=""),IFERROR(VLOOKUP($F8363, '02_UnitPriceRef'!$F$3:$G$10,2,FALSE),"N/A"),$B8363)</f>
        <v>Coffee</v>
      </c>
      <c r="D8363" s="24">
        <v>5</v>
      </c>
      <c r="E8363" s="22">
        <f t="shared" si="96"/>
        <v>5</v>
      </c>
      <c r="F8363" s="24">
        <v>2</v>
      </c>
      <c r="G8363" s="22">
        <f>IF(OR($F8363="ERROR",$F8363="UNKNOWN",$F8363=""),IFERROR(VLOOKUP($C8363,'02_UnitPriceRef'!$E$3:$F$10,2,0),IF(OR($D8363="Error",$D8363="UNKNOWN",$D8363=""),0,H8363/D8363)),$F8363)</f>
        <v>2</v>
      </c>
      <c r="H8363" s="24">
        <v>10</v>
      </c>
      <c r="I8363" s="22">
        <f t="shared" si="97"/>
        <v>10</v>
      </c>
      <c r="J8363" s="22" t="s">
        <v>22</v>
      </c>
      <c r="K8363" s="22" t="s">
        <v>11</v>
      </c>
      <c r="L8363" s="26">
        <v>45267</v>
      </c>
      <c r="M8363" s="27">
        <f t="shared" si="98"/>
        <v>45267</v>
      </c>
    </row>
    <row r="8364" spans="1:13" ht="22.5" customHeight="1">
      <c r="A8364" s="22" t="s">
        <v>8385</v>
      </c>
      <c r="B8364" s="23" t="s">
        <v>17</v>
      </c>
      <c r="C8364" s="22" t="str">
        <f>IF(OR($B8364="Unknown",$B8364="Error",$B8364=""),IFERROR(VLOOKUP($F8364, '02_UnitPriceRef'!$F$3:$G$10,2,FALSE),"N/A"),$B8364)</f>
        <v>Cookie</v>
      </c>
      <c r="D8364" s="24">
        <v>5</v>
      </c>
      <c r="E8364" s="22">
        <f t="shared" si="96"/>
        <v>5</v>
      </c>
      <c r="F8364" s="24">
        <v>1</v>
      </c>
      <c r="G8364" s="22">
        <f>IF(OR($F8364="ERROR",$F8364="UNKNOWN",$F8364=""),IFERROR(VLOOKUP($C8364,'02_UnitPriceRef'!$E$3:$F$10,2,0),IF(OR($D8364="Error",$D8364="UNKNOWN",$D8364=""),0,H8364/D8364)),$F8364)</f>
        <v>1</v>
      </c>
      <c r="H8364" s="24">
        <v>5</v>
      </c>
      <c r="I8364" s="22">
        <f t="shared" si="97"/>
        <v>5</v>
      </c>
      <c r="J8364" s="22" t="s">
        <v>20</v>
      </c>
      <c r="K8364" s="22" t="s">
        <v>15</v>
      </c>
      <c r="L8364" s="26">
        <v>45175</v>
      </c>
      <c r="M8364" s="27">
        <f t="shared" si="98"/>
        <v>45175</v>
      </c>
    </row>
    <row r="8365" spans="1:13" ht="22.5" customHeight="1">
      <c r="A8365" s="22" t="s">
        <v>8386</v>
      </c>
      <c r="B8365" s="23" t="s">
        <v>17</v>
      </c>
      <c r="C8365" s="22" t="str">
        <f>IF(OR($B8365="Unknown",$B8365="Error",$B8365=""),IFERROR(VLOOKUP($F8365, '02_UnitPriceRef'!$F$3:$G$10,2,FALSE),"N/A"),$B8365)</f>
        <v>Cookie</v>
      </c>
      <c r="D8365" s="24">
        <v>2</v>
      </c>
      <c r="E8365" s="22">
        <f t="shared" si="96"/>
        <v>2</v>
      </c>
      <c r="F8365" s="24">
        <v>1</v>
      </c>
      <c r="G8365" s="22">
        <f>IF(OR($F8365="ERROR",$F8365="UNKNOWN",$F8365=""),IFERROR(VLOOKUP($C8365,'02_UnitPriceRef'!$E$3:$F$10,2,0),IF(OR($D8365="Error",$D8365="UNKNOWN",$D8365=""),0,H8365/D8365)),$F8365)</f>
        <v>1</v>
      </c>
      <c r="H8365" s="24">
        <v>2</v>
      </c>
      <c r="I8365" s="22">
        <f t="shared" si="97"/>
        <v>2</v>
      </c>
      <c r="J8365" s="22" t="s">
        <v>20</v>
      </c>
      <c r="K8365" s="22" t="s">
        <v>20</v>
      </c>
      <c r="L8365" s="26">
        <v>44975</v>
      </c>
      <c r="M8365" s="27">
        <f t="shared" si="98"/>
        <v>44975</v>
      </c>
    </row>
    <row r="8366" spans="1:13" ht="22.5" customHeight="1">
      <c r="A8366" s="22" t="s">
        <v>8387</v>
      </c>
      <c r="B8366" s="23" t="s">
        <v>27</v>
      </c>
      <c r="C8366" s="22" t="str">
        <f>IF(OR($B8366="Unknown",$B8366="Error",$B8366=""),IFERROR(VLOOKUP($F8366, '02_UnitPriceRef'!$F$3:$G$10,2,FALSE),"N/A"),$B8366)</f>
        <v>Sandwich</v>
      </c>
      <c r="D8366" s="24">
        <v>5</v>
      </c>
      <c r="E8366" s="22">
        <f t="shared" si="96"/>
        <v>5</v>
      </c>
      <c r="F8366" s="24">
        <v>4</v>
      </c>
      <c r="G8366" s="22">
        <f>IF(OR($F8366="ERROR",$F8366="UNKNOWN",$F8366=""),IFERROR(VLOOKUP($C8366,'02_UnitPriceRef'!$E$3:$F$10,2,0),IF(OR($D8366="Error",$D8366="UNKNOWN",$D8366=""),0,H8366/D8366)),$F8366)</f>
        <v>4</v>
      </c>
      <c r="H8366" s="24">
        <v>20</v>
      </c>
      <c r="I8366" s="22">
        <f t="shared" si="97"/>
        <v>20</v>
      </c>
      <c r="J8366" s="22" t="s">
        <v>20</v>
      </c>
      <c r="K8366" s="22" t="s">
        <v>15</v>
      </c>
      <c r="L8366" s="26">
        <v>45083</v>
      </c>
      <c r="M8366" s="27">
        <f t="shared" si="98"/>
        <v>45083</v>
      </c>
    </row>
    <row r="8367" spans="1:13" ht="22.5" customHeight="1">
      <c r="A8367" s="22" t="s">
        <v>8388</v>
      </c>
      <c r="B8367" s="23" t="s">
        <v>27</v>
      </c>
      <c r="C8367" s="22" t="str">
        <f>IF(OR($B8367="Unknown",$B8367="Error",$B8367=""),IFERROR(VLOOKUP($F8367, '02_UnitPriceRef'!$F$3:$G$10,2,FALSE),"N/A"),$B8367)</f>
        <v>Sandwich</v>
      </c>
      <c r="D8367" s="24">
        <v>1</v>
      </c>
      <c r="E8367" s="22">
        <f t="shared" si="96"/>
        <v>1</v>
      </c>
      <c r="F8367" s="24">
        <v>4</v>
      </c>
      <c r="G8367" s="22">
        <f>IF(OR($F8367="ERROR",$F8367="UNKNOWN",$F8367=""),IFERROR(VLOOKUP($C8367,'02_UnitPriceRef'!$E$3:$F$10,2,0),IF(OR($D8367="Error",$D8367="UNKNOWN",$D8367=""),0,H8367/D8367)),$F8367)</f>
        <v>4</v>
      </c>
      <c r="H8367" s="24">
        <v>4</v>
      </c>
      <c r="I8367" s="22">
        <f t="shared" si="97"/>
        <v>4</v>
      </c>
      <c r="J8367" s="22" t="s">
        <v>10</v>
      </c>
      <c r="K8367" s="22" t="s">
        <v>20</v>
      </c>
      <c r="L8367" s="26">
        <v>45261</v>
      </c>
      <c r="M8367" s="27">
        <f t="shared" si="98"/>
        <v>45261</v>
      </c>
    </row>
    <row r="8368" spans="1:13" ht="22.5" customHeight="1">
      <c r="A8368" s="22" t="s">
        <v>8389</v>
      </c>
      <c r="B8368" s="23" t="s">
        <v>27</v>
      </c>
      <c r="C8368" s="22" t="str">
        <f>IF(OR($B8368="Unknown",$B8368="Error",$B8368=""),IFERROR(VLOOKUP($F8368, '02_UnitPriceRef'!$F$3:$G$10,2,FALSE),"N/A"),$B8368)</f>
        <v>Sandwich</v>
      </c>
      <c r="D8368" s="24">
        <v>5</v>
      </c>
      <c r="E8368" s="22">
        <f t="shared" si="96"/>
        <v>5</v>
      </c>
      <c r="F8368" s="24">
        <v>4</v>
      </c>
      <c r="G8368" s="22">
        <f>IF(OR($F8368="ERROR",$F8368="UNKNOWN",$F8368=""),IFERROR(VLOOKUP($C8368,'02_UnitPriceRef'!$E$3:$F$10,2,0),IF(OR($D8368="Error",$D8368="UNKNOWN",$D8368=""),0,H8368/D8368)),$F8368)</f>
        <v>4</v>
      </c>
      <c r="H8368" s="24">
        <v>20</v>
      </c>
      <c r="I8368" s="22">
        <f t="shared" si="97"/>
        <v>20</v>
      </c>
      <c r="J8368" s="22" t="s">
        <v>14</v>
      </c>
      <c r="K8368" s="22" t="s">
        <v>20</v>
      </c>
      <c r="L8368" s="26">
        <v>45237</v>
      </c>
      <c r="M8368" s="27">
        <f t="shared" si="98"/>
        <v>45237</v>
      </c>
    </row>
    <row r="8369" spans="1:13" ht="22.5" customHeight="1">
      <c r="A8369" s="22" t="s">
        <v>8390</v>
      </c>
      <c r="B8369" s="23" t="s">
        <v>13</v>
      </c>
      <c r="C8369" s="22" t="str">
        <f>IF(OR($B8369="Unknown",$B8369="Error",$B8369=""),IFERROR(VLOOKUP($F8369, '02_UnitPriceRef'!$F$3:$G$10,2,FALSE),"N/A"),$B8369)</f>
        <v>Cake</v>
      </c>
      <c r="D8369" s="24">
        <v>1</v>
      </c>
      <c r="E8369" s="22">
        <f t="shared" si="96"/>
        <v>1</v>
      </c>
      <c r="F8369" s="24">
        <v>3</v>
      </c>
      <c r="G8369" s="22">
        <f>IF(OR($F8369="ERROR",$F8369="UNKNOWN",$F8369=""),IFERROR(VLOOKUP($C8369,'02_UnitPriceRef'!$E$3:$F$10,2,0),IF(OR($D8369="Error",$D8369="UNKNOWN",$D8369=""),0,H8369/D8369)),$F8369)</f>
        <v>3</v>
      </c>
      <c r="H8369" s="24">
        <v>3</v>
      </c>
      <c r="I8369" s="22">
        <f t="shared" si="97"/>
        <v>3</v>
      </c>
      <c r="J8369" s="22" t="s">
        <v>20</v>
      </c>
      <c r="K8369" s="22" t="s">
        <v>20</v>
      </c>
      <c r="L8369" s="28" t="s">
        <v>10031</v>
      </c>
      <c r="M8369" s="27">
        <f t="shared" si="98"/>
        <v>1</v>
      </c>
    </row>
    <row r="8370" spans="1:13" ht="22.5" customHeight="1">
      <c r="A8370" s="22" t="s">
        <v>8391</v>
      </c>
      <c r="B8370" s="23" t="s">
        <v>10031</v>
      </c>
      <c r="C8370" s="22" t="str">
        <f>IF(OR($B8370="Unknown",$B8370="Error",$B8370=""),IFERROR(VLOOKUP($F8370, '02_UnitPriceRef'!$F$3:$G$10,2,FALSE),"N/A"),$B8370)</f>
        <v>Cake</v>
      </c>
      <c r="D8370" s="24">
        <v>2</v>
      </c>
      <c r="E8370" s="22">
        <f t="shared" si="96"/>
        <v>2</v>
      </c>
      <c r="F8370" s="24">
        <v>3</v>
      </c>
      <c r="G8370" s="22">
        <f>IF(OR($F8370="ERROR",$F8370="UNKNOWN",$F8370=""),IFERROR(VLOOKUP($C8370,'02_UnitPriceRef'!$E$3:$F$10,2,0),IF(OR($D8370="Error",$D8370="UNKNOWN",$D8370=""),0,H8370/D8370)),$F8370)</f>
        <v>3</v>
      </c>
      <c r="H8370" s="24">
        <v>6</v>
      </c>
      <c r="I8370" s="22">
        <f t="shared" si="97"/>
        <v>6</v>
      </c>
      <c r="J8370" s="22" t="s">
        <v>20</v>
      </c>
      <c r="K8370" s="22" t="s">
        <v>20</v>
      </c>
      <c r="L8370" s="26">
        <v>45238</v>
      </c>
      <c r="M8370" s="27">
        <f t="shared" si="98"/>
        <v>45238</v>
      </c>
    </row>
    <row r="8371" spans="1:13" ht="22.5" customHeight="1">
      <c r="A8371" s="22" t="s">
        <v>8392</v>
      </c>
      <c r="B8371" s="23" t="s">
        <v>27</v>
      </c>
      <c r="C8371" s="22" t="str">
        <f>IF(OR($B8371="Unknown",$B8371="Error",$B8371=""),IFERROR(VLOOKUP($F8371, '02_UnitPriceRef'!$F$3:$G$10,2,FALSE),"N/A"),$B8371)</f>
        <v>Sandwich</v>
      </c>
      <c r="D8371" s="24">
        <v>3</v>
      </c>
      <c r="E8371" s="22">
        <f t="shared" si="96"/>
        <v>3</v>
      </c>
      <c r="F8371" s="24">
        <v>4</v>
      </c>
      <c r="G8371" s="22">
        <f>IF(OR($F8371="ERROR",$F8371="UNKNOWN",$F8371=""),IFERROR(VLOOKUP($C8371,'02_UnitPriceRef'!$E$3:$F$10,2,0),IF(OR($D8371="Error",$D8371="UNKNOWN",$D8371=""),0,H8371/D8371)),$F8371)</f>
        <v>4</v>
      </c>
      <c r="H8371" s="24">
        <v>12</v>
      </c>
      <c r="I8371" s="22">
        <f t="shared" si="97"/>
        <v>12</v>
      </c>
      <c r="J8371" s="22" t="s">
        <v>14</v>
      </c>
      <c r="K8371" s="22" t="s">
        <v>15</v>
      </c>
      <c r="L8371" s="26">
        <v>45265</v>
      </c>
      <c r="M8371" s="27">
        <f t="shared" si="98"/>
        <v>45265</v>
      </c>
    </row>
    <row r="8372" spans="1:13" ht="22.5" customHeight="1">
      <c r="A8372" s="22" t="s">
        <v>8393</v>
      </c>
      <c r="B8372" s="23" t="s">
        <v>35</v>
      </c>
      <c r="C8372" s="22" t="str">
        <f>IF(OR($B8372="Unknown",$B8372="Error",$B8372=""),IFERROR(VLOOKUP($F8372, '02_UnitPriceRef'!$F$3:$G$10,2,FALSE),"N/A"),$B8372)</f>
        <v>Tea</v>
      </c>
      <c r="D8372" s="24">
        <v>2</v>
      </c>
      <c r="E8372" s="22">
        <f t="shared" si="96"/>
        <v>2</v>
      </c>
      <c r="F8372" s="24">
        <v>1.5</v>
      </c>
      <c r="G8372" s="22">
        <f>IF(OR($F8372="ERROR",$F8372="UNKNOWN",$F8372=""),IFERROR(VLOOKUP($C8372,'02_UnitPriceRef'!$E$3:$F$10,2,0),IF(OR($D8372="Error",$D8372="UNKNOWN",$D8372=""),0,H8372/D8372)),$F8372)</f>
        <v>1.5</v>
      </c>
      <c r="H8372" s="24">
        <v>3</v>
      </c>
      <c r="I8372" s="22">
        <f t="shared" si="97"/>
        <v>3</v>
      </c>
      <c r="J8372" s="22" t="s">
        <v>20</v>
      </c>
      <c r="K8372" s="22" t="s">
        <v>20</v>
      </c>
      <c r="L8372" s="26">
        <v>44956</v>
      </c>
      <c r="M8372" s="27">
        <f t="shared" si="98"/>
        <v>44956</v>
      </c>
    </row>
    <row r="8373" spans="1:13" ht="22.5" customHeight="1">
      <c r="A8373" s="22" t="s">
        <v>8394</v>
      </c>
      <c r="B8373" s="23" t="s">
        <v>24</v>
      </c>
      <c r="C8373" s="22" t="str">
        <f>IF(OR($B8373="Unknown",$B8373="Error",$B8373=""),IFERROR(VLOOKUP($F8373, '02_UnitPriceRef'!$F$3:$G$10,2,FALSE),"N/A"),$B8373)</f>
        <v>Smoothie</v>
      </c>
      <c r="D8373" s="24">
        <v>4</v>
      </c>
      <c r="E8373" s="22">
        <f t="shared" si="96"/>
        <v>4</v>
      </c>
      <c r="F8373" s="24">
        <v>4</v>
      </c>
      <c r="G8373" s="22">
        <f>IF(OR($F8373="ERROR",$F8373="UNKNOWN",$F8373=""),IFERROR(VLOOKUP($C8373,'02_UnitPriceRef'!$E$3:$F$10,2,0),IF(OR($D8373="Error",$D8373="UNKNOWN",$D8373=""),0,H8373/D8373)),$F8373)</f>
        <v>4</v>
      </c>
      <c r="H8373" s="24">
        <v>16</v>
      </c>
      <c r="I8373" s="22">
        <f t="shared" si="97"/>
        <v>16</v>
      </c>
      <c r="J8373" s="22" t="s">
        <v>22</v>
      </c>
      <c r="K8373" s="22" t="s">
        <v>20</v>
      </c>
      <c r="L8373" s="26">
        <v>45216</v>
      </c>
      <c r="M8373" s="27">
        <f t="shared" si="98"/>
        <v>45216</v>
      </c>
    </row>
    <row r="8374" spans="1:13" ht="22.5" customHeight="1">
      <c r="A8374" s="22" t="s">
        <v>8395</v>
      </c>
      <c r="B8374" s="23" t="s">
        <v>13</v>
      </c>
      <c r="C8374" s="22" t="str">
        <f>IF(OR($B8374="Unknown",$B8374="Error",$B8374=""),IFERROR(VLOOKUP($F8374, '02_UnitPriceRef'!$F$3:$G$10,2,FALSE),"N/A"),$B8374)</f>
        <v>Cake</v>
      </c>
      <c r="D8374" s="24">
        <v>4</v>
      </c>
      <c r="E8374" s="22">
        <f t="shared" si="96"/>
        <v>4</v>
      </c>
      <c r="F8374" s="24">
        <v>3</v>
      </c>
      <c r="G8374" s="22">
        <f>IF(OR($F8374="ERROR",$F8374="UNKNOWN",$F8374=""),IFERROR(VLOOKUP($C8374,'02_UnitPriceRef'!$E$3:$F$10,2,0),IF(OR($D8374="Error",$D8374="UNKNOWN",$D8374=""),0,H8374/D8374)),$F8374)</f>
        <v>3</v>
      </c>
      <c r="H8374" s="24">
        <v>12</v>
      </c>
      <c r="I8374" s="22">
        <f t="shared" si="97"/>
        <v>12</v>
      </c>
      <c r="J8374" s="22" t="s">
        <v>20</v>
      </c>
      <c r="K8374" s="22" t="s">
        <v>11</v>
      </c>
      <c r="L8374" s="26">
        <v>45074</v>
      </c>
      <c r="M8374" s="27">
        <f t="shared" si="98"/>
        <v>45074</v>
      </c>
    </row>
    <row r="8375" spans="1:13" ht="22.5" customHeight="1">
      <c r="A8375" s="22" t="s">
        <v>8396</v>
      </c>
      <c r="B8375" s="23" t="s">
        <v>39</v>
      </c>
      <c r="C8375" s="22" t="str">
        <f>IF(OR($B8375="Unknown",$B8375="Error",$B8375=""),IFERROR(VLOOKUP($F8375, '02_UnitPriceRef'!$F$3:$G$10,2,FALSE),"N/A"),$B8375)</f>
        <v>Juice</v>
      </c>
      <c r="D8375" s="24">
        <v>1</v>
      </c>
      <c r="E8375" s="22">
        <f t="shared" si="96"/>
        <v>1</v>
      </c>
      <c r="F8375" s="24">
        <v>3</v>
      </c>
      <c r="G8375" s="22">
        <f>IF(OR($F8375="ERROR",$F8375="UNKNOWN",$F8375=""),IFERROR(VLOOKUP($C8375,'02_UnitPriceRef'!$E$3:$F$10,2,0),IF(OR($D8375="Error",$D8375="UNKNOWN",$D8375=""),0,H8375/D8375)),$F8375)</f>
        <v>3</v>
      </c>
      <c r="H8375" s="24">
        <v>3</v>
      </c>
      <c r="I8375" s="22">
        <f t="shared" si="97"/>
        <v>3</v>
      </c>
      <c r="J8375" s="22" t="s">
        <v>10</v>
      </c>
      <c r="K8375" s="22" t="s">
        <v>20</v>
      </c>
      <c r="L8375" s="26">
        <v>45067</v>
      </c>
      <c r="M8375" s="27">
        <f t="shared" si="98"/>
        <v>45067</v>
      </c>
    </row>
    <row r="8376" spans="1:13" ht="22.5" customHeight="1">
      <c r="A8376" s="22" t="s">
        <v>8397</v>
      </c>
      <c r="B8376" s="23" t="s">
        <v>39</v>
      </c>
      <c r="C8376" s="22" t="str">
        <f>IF(OR($B8376="Unknown",$B8376="Error",$B8376=""),IFERROR(VLOOKUP($F8376, '02_UnitPriceRef'!$F$3:$G$10,2,FALSE),"N/A"),$B8376)</f>
        <v>Juice</v>
      </c>
      <c r="D8376" s="24">
        <v>5</v>
      </c>
      <c r="E8376" s="22">
        <f t="shared" si="96"/>
        <v>5</v>
      </c>
      <c r="F8376" s="24">
        <v>3</v>
      </c>
      <c r="G8376" s="22">
        <f>IF(OR($F8376="ERROR",$F8376="UNKNOWN",$F8376=""),IFERROR(VLOOKUP($C8376,'02_UnitPriceRef'!$E$3:$F$10,2,0),IF(OR($D8376="Error",$D8376="UNKNOWN",$D8376=""),0,H8376/D8376)),$F8376)</f>
        <v>3</v>
      </c>
      <c r="H8376" s="24">
        <v>15</v>
      </c>
      <c r="I8376" s="22">
        <f t="shared" si="97"/>
        <v>15</v>
      </c>
      <c r="J8376" s="22" t="s">
        <v>10</v>
      </c>
      <c r="K8376" s="22" t="s">
        <v>20</v>
      </c>
      <c r="L8376" s="26">
        <v>44989</v>
      </c>
      <c r="M8376" s="27">
        <f t="shared" si="98"/>
        <v>44989</v>
      </c>
    </row>
    <row r="8377" spans="1:13" ht="22.5" customHeight="1">
      <c r="A8377" s="22" t="s">
        <v>8398</v>
      </c>
      <c r="B8377" s="23" t="s">
        <v>19</v>
      </c>
      <c r="C8377" s="22" t="str">
        <f>IF(OR($B8377="Unknown",$B8377="Error",$B8377=""),IFERROR(VLOOKUP($F8377, '02_UnitPriceRef'!$F$3:$G$10,2,FALSE),"N/A"),$B8377)</f>
        <v>Salad</v>
      </c>
      <c r="D8377" s="24">
        <v>3</v>
      </c>
      <c r="E8377" s="22">
        <f t="shared" si="96"/>
        <v>3</v>
      </c>
      <c r="F8377" s="24">
        <v>5</v>
      </c>
      <c r="G8377" s="22">
        <f>IF(OR($F8377="ERROR",$F8377="UNKNOWN",$F8377=""),IFERROR(VLOOKUP($C8377,'02_UnitPriceRef'!$E$3:$F$10,2,0),IF(OR($D8377="Error",$D8377="UNKNOWN",$D8377=""),0,H8377/D8377)),$F8377)</f>
        <v>5</v>
      </c>
      <c r="H8377" s="24">
        <v>15</v>
      </c>
      <c r="I8377" s="22">
        <f t="shared" si="97"/>
        <v>15</v>
      </c>
      <c r="J8377" s="22" t="s">
        <v>14</v>
      </c>
      <c r="K8377" s="22" t="s">
        <v>11</v>
      </c>
      <c r="L8377" s="26">
        <v>45290</v>
      </c>
      <c r="M8377" s="27">
        <f t="shared" si="98"/>
        <v>45290</v>
      </c>
    </row>
    <row r="8378" spans="1:13" ht="22.5" customHeight="1">
      <c r="A8378" s="22" t="s">
        <v>8399</v>
      </c>
      <c r="B8378" s="23" t="s">
        <v>10031</v>
      </c>
      <c r="C8378" s="22" t="str">
        <f>IF(OR($B8378="Unknown",$B8378="Error",$B8378=""),IFERROR(VLOOKUP($F8378, '02_UnitPriceRef'!$F$3:$G$10,2,FALSE),"N/A"),$B8378)</f>
        <v>Cake</v>
      </c>
      <c r="D8378" s="24">
        <v>2</v>
      </c>
      <c r="E8378" s="22">
        <f t="shared" si="96"/>
        <v>2</v>
      </c>
      <c r="F8378" s="24">
        <v>3</v>
      </c>
      <c r="G8378" s="22">
        <f>IF(OR($F8378="ERROR",$F8378="UNKNOWN",$F8378=""),IFERROR(VLOOKUP($C8378,'02_UnitPriceRef'!$E$3:$F$10,2,0),IF(OR($D8378="Error",$D8378="UNKNOWN",$D8378=""),0,H8378/D8378)),$F8378)</f>
        <v>3</v>
      </c>
      <c r="H8378" s="24">
        <v>6</v>
      </c>
      <c r="I8378" s="22">
        <f t="shared" si="97"/>
        <v>6</v>
      </c>
      <c r="J8378" s="22" t="s">
        <v>14</v>
      </c>
      <c r="K8378" s="22" t="s">
        <v>20</v>
      </c>
      <c r="L8378" s="26">
        <v>45030</v>
      </c>
      <c r="M8378" s="27">
        <f t="shared" si="98"/>
        <v>45030</v>
      </c>
    </row>
    <row r="8379" spans="1:13" ht="22.5" customHeight="1">
      <c r="A8379" s="22" t="s">
        <v>8400</v>
      </c>
      <c r="B8379" s="23" t="s">
        <v>9</v>
      </c>
      <c r="C8379" s="22" t="str">
        <f>IF(OR($B8379="Unknown",$B8379="Error",$B8379=""),IFERROR(VLOOKUP($F8379, '02_UnitPriceRef'!$F$3:$G$10,2,FALSE),"N/A"),$B8379)</f>
        <v>Coffee</v>
      </c>
      <c r="D8379" s="24">
        <v>5</v>
      </c>
      <c r="E8379" s="22">
        <f t="shared" si="96"/>
        <v>5</v>
      </c>
      <c r="F8379" s="24">
        <v>2</v>
      </c>
      <c r="G8379" s="22">
        <f>IF(OR($F8379="ERROR",$F8379="UNKNOWN",$F8379=""),IFERROR(VLOOKUP($C8379,'02_UnitPriceRef'!$E$3:$F$10,2,0),IF(OR($D8379="Error",$D8379="UNKNOWN",$D8379=""),0,H8379/D8379)),$F8379)</f>
        <v>2</v>
      </c>
      <c r="H8379" s="24">
        <v>10</v>
      </c>
      <c r="I8379" s="22">
        <f t="shared" si="97"/>
        <v>10</v>
      </c>
      <c r="J8379" s="22" t="s">
        <v>14</v>
      </c>
      <c r="K8379" s="22" t="s">
        <v>20</v>
      </c>
      <c r="L8379" s="26">
        <v>45192</v>
      </c>
      <c r="M8379" s="27">
        <f t="shared" si="98"/>
        <v>45192</v>
      </c>
    </row>
    <row r="8380" spans="1:13" ht="22.5" customHeight="1">
      <c r="A8380" s="22" t="s">
        <v>8401</v>
      </c>
      <c r="B8380" s="23" t="s">
        <v>17</v>
      </c>
      <c r="C8380" s="22" t="str">
        <f>IF(OR($B8380="Unknown",$B8380="Error",$B8380=""),IFERROR(VLOOKUP($F8380, '02_UnitPriceRef'!$F$3:$G$10,2,FALSE),"N/A"),$B8380)</f>
        <v>Cookie</v>
      </c>
      <c r="D8380" s="24">
        <v>5</v>
      </c>
      <c r="E8380" s="22">
        <f t="shared" si="96"/>
        <v>5</v>
      </c>
      <c r="F8380" s="24">
        <v>1</v>
      </c>
      <c r="G8380" s="22">
        <f>IF(OR($F8380="ERROR",$F8380="UNKNOWN",$F8380=""),IFERROR(VLOOKUP($C8380,'02_UnitPriceRef'!$E$3:$F$10,2,0),IF(OR($D8380="Error",$D8380="UNKNOWN",$D8380=""),0,H8380/D8380)),$F8380)</f>
        <v>1</v>
      </c>
      <c r="H8380" s="24">
        <v>5</v>
      </c>
      <c r="I8380" s="22">
        <f t="shared" si="97"/>
        <v>5</v>
      </c>
      <c r="J8380" s="22" t="s">
        <v>22</v>
      </c>
      <c r="K8380" s="22" t="s">
        <v>20</v>
      </c>
      <c r="L8380" s="26"/>
      <c r="M8380" s="27">
        <f t="shared" si="98"/>
        <v>1</v>
      </c>
    </row>
    <row r="8381" spans="1:13" ht="22.5" customHeight="1">
      <c r="A8381" s="22" t="s">
        <v>8402</v>
      </c>
      <c r="B8381" s="23" t="s">
        <v>19</v>
      </c>
      <c r="C8381" s="22" t="str">
        <f>IF(OR($B8381="Unknown",$B8381="Error",$B8381=""),IFERROR(VLOOKUP($F8381, '02_UnitPriceRef'!$F$3:$G$10,2,FALSE),"N/A"),$B8381)</f>
        <v>Salad</v>
      </c>
      <c r="D8381" s="24">
        <v>4</v>
      </c>
      <c r="E8381" s="22">
        <f t="shared" si="96"/>
        <v>4</v>
      </c>
      <c r="F8381" s="24">
        <v>5</v>
      </c>
      <c r="G8381" s="22">
        <f>IF(OR($F8381="ERROR",$F8381="UNKNOWN",$F8381=""),IFERROR(VLOOKUP($C8381,'02_UnitPriceRef'!$E$3:$F$10,2,0),IF(OR($D8381="Error",$D8381="UNKNOWN",$D8381=""),0,H8381/D8381)),$F8381)</f>
        <v>5</v>
      </c>
      <c r="H8381" s="23"/>
      <c r="I8381" s="22">
        <f t="shared" si="97"/>
        <v>20</v>
      </c>
      <c r="J8381" s="22" t="s">
        <v>22</v>
      </c>
      <c r="K8381" s="22" t="s">
        <v>20</v>
      </c>
      <c r="L8381" s="26">
        <v>45126</v>
      </c>
      <c r="M8381" s="27">
        <f t="shared" si="98"/>
        <v>45126</v>
      </c>
    </row>
    <row r="8382" spans="1:13" ht="22.5" customHeight="1">
      <c r="A8382" s="22" t="s">
        <v>8403</v>
      </c>
      <c r="B8382" s="23" t="s">
        <v>19</v>
      </c>
      <c r="C8382" s="22" t="str">
        <f>IF(OR($B8382="Unknown",$B8382="Error",$B8382=""),IFERROR(VLOOKUP($F8382, '02_UnitPriceRef'!$F$3:$G$10,2,FALSE),"N/A"),$B8382)</f>
        <v>Salad</v>
      </c>
      <c r="D8382" s="24">
        <v>5</v>
      </c>
      <c r="E8382" s="22">
        <f t="shared" si="96"/>
        <v>5</v>
      </c>
      <c r="F8382" s="23"/>
      <c r="G8382" s="22">
        <f>IF(OR($F8382="ERROR",$F8382="UNKNOWN",$F8382=""),IFERROR(VLOOKUP($C8382,'02_UnitPriceRef'!$E$3:$F$10,2,0),IF(OR($D8382="Error",$D8382="UNKNOWN",$D8382=""),0,H8382/D8382)),$F8382)</f>
        <v>5</v>
      </c>
      <c r="H8382" s="24">
        <v>25</v>
      </c>
      <c r="I8382" s="22">
        <f t="shared" si="97"/>
        <v>25</v>
      </c>
      <c r="J8382" s="22" t="s">
        <v>14</v>
      </c>
      <c r="K8382" s="22" t="s">
        <v>15</v>
      </c>
      <c r="L8382" s="26">
        <v>45173</v>
      </c>
      <c r="M8382" s="27">
        <f t="shared" si="98"/>
        <v>45173</v>
      </c>
    </row>
    <row r="8383" spans="1:13" ht="22.5" customHeight="1">
      <c r="A8383" s="22" t="s">
        <v>8404</v>
      </c>
      <c r="B8383" s="23" t="s">
        <v>17</v>
      </c>
      <c r="C8383" s="22" t="str">
        <f>IF(OR($B8383="Unknown",$B8383="Error",$B8383=""),IFERROR(VLOOKUP($F8383, '02_UnitPriceRef'!$F$3:$G$10,2,FALSE),"N/A"),$B8383)</f>
        <v>Cookie</v>
      </c>
      <c r="D8383" s="24">
        <v>1</v>
      </c>
      <c r="E8383" s="22">
        <f t="shared" si="96"/>
        <v>1</v>
      </c>
      <c r="F8383" s="24">
        <v>1</v>
      </c>
      <c r="G8383" s="22">
        <f>IF(OR($F8383="ERROR",$F8383="UNKNOWN",$F8383=""),IFERROR(VLOOKUP($C8383,'02_UnitPriceRef'!$E$3:$F$10,2,0),IF(OR($D8383="Error",$D8383="UNKNOWN",$D8383=""),0,H8383/D8383)),$F8383)</f>
        <v>1</v>
      </c>
      <c r="H8383" s="24">
        <v>1</v>
      </c>
      <c r="I8383" s="22">
        <f t="shared" si="97"/>
        <v>1</v>
      </c>
      <c r="J8383" s="22" t="s">
        <v>10</v>
      </c>
      <c r="K8383" s="22" t="s">
        <v>20</v>
      </c>
      <c r="L8383" s="26">
        <v>45086</v>
      </c>
      <c r="M8383" s="27">
        <f t="shared" si="98"/>
        <v>45086</v>
      </c>
    </row>
    <row r="8384" spans="1:13" ht="22.5" customHeight="1">
      <c r="A8384" s="22" t="s">
        <v>8405</v>
      </c>
      <c r="B8384" s="23" t="s">
        <v>19</v>
      </c>
      <c r="C8384" s="22" t="str">
        <f>IF(OR($B8384="Unknown",$B8384="Error",$B8384=""),IFERROR(VLOOKUP($F8384, '02_UnitPriceRef'!$F$3:$G$10,2,FALSE),"N/A"),$B8384)</f>
        <v>Salad</v>
      </c>
      <c r="D8384" s="24">
        <v>2</v>
      </c>
      <c r="E8384" s="22">
        <f t="shared" si="96"/>
        <v>2</v>
      </c>
      <c r="F8384" s="24">
        <v>5</v>
      </c>
      <c r="G8384" s="22">
        <f>IF(OR($F8384="ERROR",$F8384="UNKNOWN",$F8384=""),IFERROR(VLOOKUP($C8384,'02_UnitPriceRef'!$E$3:$F$10,2,0),IF(OR($D8384="Error",$D8384="UNKNOWN",$D8384=""),0,H8384/D8384)),$F8384)</f>
        <v>5</v>
      </c>
      <c r="H8384" s="24">
        <v>10</v>
      </c>
      <c r="I8384" s="22">
        <f t="shared" si="97"/>
        <v>10</v>
      </c>
      <c r="J8384" s="22" t="s">
        <v>20</v>
      </c>
      <c r="K8384" s="22" t="s">
        <v>11</v>
      </c>
      <c r="L8384" s="26">
        <v>45094</v>
      </c>
      <c r="M8384" s="27">
        <f t="shared" si="98"/>
        <v>45094</v>
      </c>
    </row>
    <row r="8385" spans="1:13" ht="22.5" customHeight="1">
      <c r="A8385" s="22" t="s">
        <v>8406</v>
      </c>
      <c r="B8385" s="23" t="s">
        <v>10031</v>
      </c>
      <c r="C8385" s="22" t="str">
        <f>IF(OR($B8385="Unknown",$B8385="Error",$B8385=""),IFERROR(VLOOKUP($F8385, '02_UnitPriceRef'!$F$3:$G$10,2,FALSE),"N/A"),$B8385)</f>
        <v>Tea</v>
      </c>
      <c r="D8385" s="24">
        <v>5</v>
      </c>
      <c r="E8385" s="22">
        <f t="shared" si="96"/>
        <v>5</v>
      </c>
      <c r="F8385" s="24">
        <v>1.5</v>
      </c>
      <c r="G8385" s="22">
        <f>IF(OR($F8385="ERROR",$F8385="UNKNOWN",$F8385=""),IFERROR(VLOOKUP($C8385,'02_UnitPriceRef'!$E$3:$F$10,2,0),IF(OR($D8385="Error",$D8385="UNKNOWN",$D8385=""),0,H8385/D8385)),$F8385)</f>
        <v>1.5</v>
      </c>
      <c r="H8385" s="24">
        <v>7.5</v>
      </c>
      <c r="I8385" s="22">
        <f t="shared" si="97"/>
        <v>7.5</v>
      </c>
      <c r="J8385" s="22" t="s">
        <v>20</v>
      </c>
      <c r="K8385" s="22" t="s">
        <v>15</v>
      </c>
      <c r="L8385" s="26">
        <v>45120</v>
      </c>
      <c r="M8385" s="27">
        <f t="shared" si="98"/>
        <v>45120</v>
      </c>
    </row>
    <row r="8386" spans="1:13" ht="22.5" customHeight="1">
      <c r="A8386" s="22" t="s">
        <v>8407</v>
      </c>
      <c r="B8386" s="23" t="s">
        <v>39</v>
      </c>
      <c r="C8386" s="22" t="str">
        <f>IF(OR($B8386="Unknown",$B8386="Error",$B8386=""),IFERROR(VLOOKUP($F8386, '02_UnitPriceRef'!$F$3:$G$10,2,FALSE),"N/A"),$B8386)</f>
        <v>Juice</v>
      </c>
      <c r="D8386" s="24">
        <v>4</v>
      </c>
      <c r="E8386" s="22">
        <f t="shared" si="96"/>
        <v>4</v>
      </c>
      <c r="F8386" s="24">
        <v>3</v>
      </c>
      <c r="G8386" s="22">
        <f>IF(OR($F8386="ERROR",$F8386="UNKNOWN",$F8386=""),IFERROR(VLOOKUP($C8386,'02_UnitPriceRef'!$E$3:$F$10,2,0),IF(OR($D8386="Error",$D8386="UNKNOWN",$D8386=""),0,H8386/D8386)),$F8386)</f>
        <v>3</v>
      </c>
      <c r="H8386" s="24">
        <v>12</v>
      </c>
      <c r="I8386" s="22">
        <f t="shared" si="97"/>
        <v>12</v>
      </c>
      <c r="J8386" s="22" t="s">
        <v>14</v>
      </c>
      <c r="K8386" s="22" t="s">
        <v>15</v>
      </c>
      <c r="L8386" s="26">
        <v>45245</v>
      </c>
      <c r="M8386" s="27">
        <f t="shared" si="98"/>
        <v>45245</v>
      </c>
    </row>
    <row r="8387" spans="1:13" ht="22.5" customHeight="1">
      <c r="A8387" s="22" t="s">
        <v>8408</v>
      </c>
      <c r="B8387" s="23"/>
      <c r="C8387" s="22" t="str">
        <f>IF(OR($B8387="Unknown",$B8387="Error",$B8387=""),IFERROR(VLOOKUP($F8387, '02_UnitPriceRef'!$F$3:$G$10,2,FALSE),"N/A"),$B8387)</f>
        <v>Coffee</v>
      </c>
      <c r="D8387" s="24">
        <v>4</v>
      </c>
      <c r="E8387" s="22">
        <f t="shared" si="96"/>
        <v>4</v>
      </c>
      <c r="F8387" s="24">
        <v>2</v>
      </c>
      <c r="G8387" s="22">
        <f>IF(OR($F8387="ERROR",$F8387="UNKNOWN",$F8387=""),IFERROR(VLOOKUP($C8387,'02_UnitPriceRef'!$E$3:$F$10,2,0),IF(OR($D8387="Error",$D8387="UNKNOWN",$D8387=""),0,H8387/D8387)),$F8387)</f>
        <v>2</v>
      </c>
      <c r="H8387" s="24">
        <v>8</v>
      </c>
      <c r="I8387" s="22">
        <f t="shared" si="97"/>
        <v>8</v>
      </c>
      <c r="J8387" s="22" t="s">
        <v>14</v>
      </c>
      <c r="K8387" s="22" t="s">
        <v>11</v>
      </c>
      <c r="L8387" s="26">
        <v>45016</v>
      </c>
      <c r="M8387" s="27">
        <f t="shared" si="98"/>
        <v>45016</v>
      </c>
    </row>
    <row r="8388" spans="1:13" ht="22.5" customHeight="1">
      <c r="A8388" s="22" t="s">
        <v>8409</v>
      </c>
      <c r="B8388" s="23" t="s">
        <v>24</v>
      </c>
      <c r="C8388" s="22" t="str">
        <f>IF(OR($B8388="Unknown",$B8388="Error",$B8388=""),IFERROR(VLOOKUP($F8388, '02_UnitPriceRef'!$F$3:$G$10,2,FALSE),"N/A"),$B8388)</f>
        <v>Smoothie</v>
      </c>
      <c r="D8388" s="24">
        <v>2</v>
      </c>
      <c r="E8388" s="22">
        <f t="shared" si="96"/>
        <v>2</v>
      </c>
      <c r="F8388" s="24">
        <v>4</v>
      </c>
      <c r="G8388" s="22">
        <f>IF(OR($F8388="ERROR",$F8388="UNKNOWN",$F8388=""),IFERROR(VLOOKUP($C8388,'02_UnitPriceRef'!$E$3:$F$10,2,0),IF(OR($D8388="Error",$D8388="UNKNOWN",$D8388=""),0,H8388/D8388)),$F8388)</f>
        <v>4</v>
      </c>
      <c r="H8388" s="24">
        <v>8</v>
      </c>
      <c r="I8388" s="22">
        <f t="shared" si="97"/>
        <v>8</v>
      </c>
      <c r="J8388" s="22" t="s">
        <v>22</v>
      </c>
      <c r="K8388" s="22" t="s">
        <v>15</v>
      </c>
      <c r="L8388" s="26">
        <v>45009</v>
      </c>
      <c r="M8388" s="27">
        <f t="shared" si="98"/>
        <v>45009</v>
      </c>
    </row>
    <row r="8389" spans="1:13" ht="22.5" customHeight="1">
      <c r="A8389" s="22" t="s">
        <v>8410</v>
      </c>
      <c r="B8389" s="23" t="s">
        <v>39</v>
      </c>
      <c r="C8389" s="22" t="str">
        <f>IF(OR($B8389="Unknown",$B8389="Error",$B8389=""),IFERROR(VLOOKUP($F8389, '02_UnitPriceRef'!$F$3:$G$10,2,FALSE),"N/A"),$B8389)</f>
        <v>Juice</v>
      </c>
      <c r="D8389" s="24">
        <v>5</v>
      </c>
      <c r="E8389" s="22">
        <f t="shared" si="96"/>
        <v>5</v>
      </c>
      <c r="F8389" s="24">
        <v>3</v>
      </c>
      <c r="G8389" s="22">
        <f>IF(OR($F8389="ERROR",$F8389="UNKNOWN",$F8389=""),IFERROR(VLOOKUP($C8389,'02_UnitPriceRef'!$E$3:$F$10,2,0),IF(OR($D8389="Error",$D8389="UNKNOWN",$D8389=""),0,H8389/D8389)),$F8389)</f>
        <v>3</v>
      </c>
      <c r="H8389" s="24">
        <v>15</v>
      </c>
      <c r="I8389" s="22">
        <f t="shared" si="97"/>
        <v>15</v>
      </c>
      <c r="J8389" s="22" t="s">
        <v>22</v>
      </c>
      <c r="K8389" s="22" t="s">
        <v>20</v>
      </c>
      <c r="L8389" s="26">
        <v>45079</v>
      </c>
      <c r="M8389" s="27">
        <f t="shared" si="98"/>
        <v>45079</v>
      </c>
    </row>
    <row r="8390" spans="1:13" ht="22.5" customHeight="1">
      <c r="A8390" s="22" t="s">
        <v>8411</v>
      </c>
      <c r="B8390" s="23" t="s">
        <v>39</v>
      </c>
      <c r="C8390" s="22" t="str">
        <f>IF(OR($B8390="Unknown",$B8390="Error",$B8390=""),IFERROR(VLOOKUP($F8390, '02_UnitPriceRef'!$F$3:$G$10,2,FALSE),"N/A"),$B8390)</f>
        <v>Juice</v>
      </c>
      <c r="D8390" s="24">
        <v>4</v>
      </c>
      <c r="E8390" s="22">
        <f t="shared" si="96"/>
        <v>4</v>
      </c>
      <c r="F8390" s="24">
        <v>3</v>
      </c>
      <c r="G8390" s="22">
        <f>IF(OR($F8390="ERROR",$F8390="UNKNOWN",$F8390=""),IFERROR(VLOOKUP($C8390,'02_UnitPriceRef'!$E$3:$F$10,2,0),IF(OR($D8390="Error",$D8390="UNKNOWN",$D8390=""),0,H8390/D8390)),$F8390)</f>
        <v>3</v>
      </c>
      <c r="H8390" s="24">
        <v>12</v>
      </c>
      <c r="I8390" s="22">
        <f t="shared" si="97"/>
        <v>12</v>
      </c>
      <c r="J8390" s="22" t="s">
        <v>20</v>
      </c>
      <c r="K8390" s="22" t="s">
        <v>15</v>
      </c>
      <c r="L8390" s="26">
        <v>44977</v>
      </c>
      <c r="M8390" s="27">
        <f t="shared" si="98"/>
        <v>44977</v>
      </c>
    </row>
    <row r="8391" spans="1:13" ht="22.5" customHeight="1">
      <c r="A8391" s="22" t="s">
        <v>8412</v>
      </c>
      <c r="B8391" s="23" t="s">
        <v>39</v>
      </c>
      <c r="C8391" s="22" t="str">
        <f>IF(OR($B8391="Unknown",$B8391="Error",$B8391=""),IFERROR(VLOOKUP($F8391, '02_UnitPriceRef'!$F$3:$G$10,2,FALSE),"N/A"),$B8391)</f>
        <v>Juice</v>
      </c>
      <c r="D8391" s="24">
        <v>5</v>
      </c>
      <c r="E8391" s="22">
        <f t="shared" si="96"/>
        <v>5</v>
      </c>
      <c r="F8391" s="24">
        <v>3</v>
      </c>
      <c r="G8391" s="22">
        <f>IF(OR($F8391="ERROR",$F8391="UNKNOWN",$F8391=""),IFERROR(VLOOKUP($C8391,'02_UnitPriceRef'!$E$3:$F$10,2,0),IF(OR($D8391="Error",$D8391="UNKNOWN",$D8391=""),0,H8391/D8391)),$F8391)</f>
        <v>3</v>
      </c>
      <c r="H8391" s="24">
        <v>15</v>
      </c>
      <c r="I8391" s="22">
        <f t="shared" si="97"/>
        <v>15</v>
      </c>
      <c r="J8391" s="22" t="s">
        <v>14</v>
      </c>
      <c r="K8391" s="22" t="s">
        <v>20</v>
      </c>
      <c r="L8391" s="26">
        <v>45284</v>
      </c>
      <c r="M8391" s="27">
        <f t="shared" si="98"/>
        <v>45284</v>
      </c>
    </row>
    <row r="8392" spans="1:13" ht="22.5" customHeight="1">
      <c r="A8392" s="22" t="s">
        <v>8413</v>
      </c>
      <c r="B8392" s="23" t="s">
        <v>9</v>
      </c>
      <c r="C8392" s="22" t="str">
        <f>IF(OR($B8392="Unknown",$B8392="Error",$B8392=""),IFERROR(VLOOKUP($F8392, '02_UnitPriceRef'!$F$3:$G$10,2,FALSE),"N/A"),$B8392)</f>
        <v>Coffee</v>
      </c>
      <c r="D8392" s="24">
        <v>4</v>
      </c>
      <c r="E8392" s="22">
        <f t="shared" si="96"/>
        <v>4</v>
      </c>
      <c r="F8392" s="24">
        <v>2</v>
      </c>
      <c r="G8392" s="22">
        <f>IF(OR($F8392="ERROR",$F8392="UNKNOWN",$F8392=""),IFERROR(VLOOKUP($C8392,'02_UnitPriceRef'!$E$3:$F$10,2,0),IF(OR($D8392="Error",$D8392="UNKNOWN",$D8392=""),0,H8392/D8392)),$F8392)</f>
        <v>2</v>
      </c>
      <c r="H8392" s="24">
        <v>8</v>
      </c>
      <c r="I8392" s="22">
        <f t="shared" si="97"/>
        <v>8</v>
      </c>
      <c r="J8392" s="22" t="s">
        <v>20</v>
      </c>
      <c r="K8392" s="22" t="s">
        <v>20</v>
      </c>
      <c r="L8392" s="26">
        <v>45170</v>
      </c>
      <c r="M8392" s="27">
        <f t="shared" si="98"/>
        <v>45170</v>
      </c>
    </row>
    <row r="8393" spans="1:13" ht="22.5" customHeight="1">
      <c r="A8393" s="22" t="s">
        <v>8414</v>
      </c>
      <c r="B8393" s="23" t="s">
        <v>10031</v>
      </c>
      <c r="C8393" s="22" t="str">
        <f>IF(OR($B8393="Unknown",$B8393="Error",$B8393=""),IFERROR(VLOOKUP($F8393, '02_UnitPriceRef'!$F$3:$G$10,2,FALSE),"N/A"),$B8393)</f>
        <v>Cake</v>
      </c>
      <c r="D8393" s="23" t="s">
        <v>10031</v>
      </c>
      <c r="E8393" s="22">
        <f t="shared" si="96"/>
        <v>1</v>
      </c>
      <c r="F8393" s="24">
        <v>3</v>
      </c>
      <c r="G8393" s="22">
        <f>IF(OR($F8393="ERROR",$F8393="UNKNOWN",$F8393=""),IFERROR(VLOOKUP($C8393,'02_UnitPriceRef'!$E$3:$F$10,2,0),IF(OR($D8393="Error",$D8393="UNKNOWN",$D8393=""),0,H8393/D8393)),$F8393)</f>
        <v>3</v>
      </c>
      <c r="H8393" s="24">
        <v>3</v>
      </c>
      <c r="I8393" s="22">
        <f t="shared" si="97"/>
        <v>3</v>
      </c>
      <c r="J8393" s="22" t="s">
        <v>22</v>
      </c>
      <c r="K8393" s="22" t="s">
        <v>11</v>
      </c>
      <c r="L8393" s="26">
        <v>45229</v>
      </c>
      <c r="M8393" s="27">
        <f t="shared" si="98"/>
        <v>45229</v>
      </c>
    </row>
    <row r="8394" spans="1:13" ht="22.5" customHeight="1">
      <c r="A8394" s="22" t="s">
        <v>8415</v>
      </c>
      <c r="B8394" s="23" t="s">
        <v>10031</v>
      </c>
      <c r="C8394" s="22" t="str">
        <f>IF(OR($B8394="Unknown",$B8394="Error",$B8394=""),IFERROR(VLOOKUP($F8394, '02_UnitPriceRef'!$F$3:$G$10,2,FALSE),"N/A"),$B8394)</f>
        <v>Sandwich/Smoothie</v>
      </c>
      <c r="D8394" s="24">
        <v>5</v>
      </c>
      <c r="E8394" s="22">
        <f t="shared" si="96"/>
        <v>5</v>
      </c>
      <c r="F8394" s="24">
        <v>4</v>
      </c>
      <c r="G8394" s="22">
        <f>IF(OR($F8394="ERROR",$F8394="UNKNOWN",$F8394=""),IFERROR(VLOOKUP($C8394,'02_UnitPriceRef'!$E$3:$F$10,2,0),IF(OR($D8394="Error",$D8394="UNKNOWN",$D8394=""),0,H8394/D8394)),$F8394)</f>
        <v>4</v>
      </c>
      <c r="H8394" s="24">
        <v>20</v>
      </c>
      <c r="I8394" s="22">
        <f t="shared" si="97"/>
        <v>20</v>
      </c>
      <c r="J8394" s="22" t="s">
        <v>20</v>
      </c>
      <c r="K8394" s="22" t="s">
        <v>11</v>
      </c>
      <c r="L8394" s="26">
        <v>45008</v>
      </c>
      <c r="M8394" s="27">
        <f t="shared" si="98"/>
        <v>45008</v>
      </c>
    </row>
    <row r="8395" spans="1:13" ht="22.5" customHeight="1">
      <c r="A8395" s="22" t="s">
        <v>8416</v>
      </c>
      <c r="B8395" s="23" t="s">
        <v>39</v>
      </c>
      <c r="C8395" s="22" t="str">
        <f>IF(OR($B8395="Unknown",$B8395="Error",$B8395=""),IFERROR(VLOOKUP($F8395, '02_UnitPriceRef'!$F$3:$G$10,2,FALSE),"N/A"),$B8395)</f>
        <v>Juice</v>
      </c>
      <c r="D8395" s="24">
        <v>2</v>
      </c>
      <c r="E8395" s="22">
        <f t="shared" si="96"/>
        <v>2</v>
      </c>
      <c r="F8395" s="24">
        <v>3</v>
      </c>
      <c r="G8395" s="22">
        <f>IF(OR($F8395="ERROR",$F8395="UNKNOWN",$F8395=""),IFERROR(VLOOKUP($C8395,'02_UnitPriceRef'!$E$3:$F$10,2,0),IF(OR($D8395="Error",$D8395="UNKNOWN",$D8395=""),0,H8395/D8395)),$F8395)</f>
        <v>3</v>
      </c>
      <c r="H8395" s="24">
        <v>6</v>
      </c>
      <c r="I8395" s="22">
        <f t="shared" si="97"/>
        <v>6</v>
      </c>
      <c r="J8395" s="22" t="s">
        <v>20</v>
      </c>
      <c r="K8395" s="22" t="s">
        <v>11</v>
      </c>
      <c r="L8395" s="26">
        <v>45112</v>
      </c>
      <c r="M8395" s="27">
        <f t="shared" si="98"/>
        <v>45112</v>
      </c>
    </row>
    <row r="8396" spans="1:13" ht="22.5" customHeight="1">
      <c r="A8396" s="22" t="s">
        <v>8417</v>
      </c>
      <c r="B8396" s="23" t="s">
        <v>13</v>
      </c>
      <c r="C8396" s="22" t="str">
        <f>IF(OR($B8396="Unknown",$B8396="Error",$B8396=""),IFERROR(VLOOKUP($F8396, '02_UnitPriceRef'!$F$3:$G$10,2,FALSE),"N/A"),$B8396)</f>
        <v>Cake</v>
      </c>
      <c r="D8396" s="24">
        <v>3</v>
      </c>
      <c r="E8396" s="22">
        <f t="shared" si="96"/>
        <v>3</v>
      </c>
      <c r="F8396" s="24">
        <v>3</v>
      </c>
      <c r="G8396" s="22">
        <f>IF(OR($F8396="ERROR",$F8396="UNKNOWN",$F8396=""),IFERROR(VLOOKUP($C8396,'02_UnitPriceRef'!$E$3:$F$10,2,0),IF(OR($D8396="Error",$D8396="UNKNOWN",$D8396=""),0,H8396/D8396)),$F8396)</f>
        <v>3</v>
      </c>
      <c r="H8396" s="23" t="s">
        <v>10030</v>
      </c>
      <c r="I8396" s="22">
        <f t="shared" si="97"/>
        <v>9</v>
      </c>
      <c r="J8396" s="22" t="s">
        <v>22</v>
      </c>
      <c r="K8396" s="22" t="s">
        <v>20</v>
      </c>
      <c r="L8396" s="26">
        <v>45227</v>
      </c>
      <c r="M8396" s="27">
        <f t="shared" si="98"/>
        <v>45227</v>
      </c>
    </row>
    <row r="8397" spans="1:13" ht="22.5" customHeight="1">
      <c r="A8397" s="22" t="s">
        <v>8418</v>
      </c>
      <c r="B8397" s="23" t="s">
        <v>17</v>
      </c>
      <c r="C8397" s="22" t="str">
        <f>IF(OR($B8397="Unknown",$B8397="Error",$B8397=""),IFERROR(VLOOKUP($F8397, '02_UnitPriceRef'!$F$3:$G$10,2,FALSE),"N/A"),$B8397)</f>
        <v>Cookie</v>
      </c>
      <c r="D8397" s="24">
        <v>1</v>
      </c>
      <c r="E8397" s="22">
        <f t="shared" si="96"/>
        <v>1</v>
      </c>
      <c r="F8397" s="24">
        <v>1</v>
      </c>
      <c r="G8397" s="22">
        <f>IF(OR($F8397="ERROR",$F8397="UNKNOWN",$F8397=""),IFERROR(VLOOKUP($C8397,'02_UnitPriceRef'!$E$3:$F$10,2,0),IF(OR($D8397="Error",$D8397="UNKNOWN",$D8397=""),0,H8397/D8397)),$F8397)</f>
        <v>1</v>
      </c>
      <c r="H8397" s="24">
        <v>1</v>
      </c>
      <c r="I8397" s="22">
        <f t="shared" si="97"/>
        <v>1</v>
      </c>
      <c r="J8397" s="22" t="s">
        <v>22</v>
      </c>
      <c r="K8397" s="22" t="s">
        <v>11</v>
      </c>
      <c r="L8397" s="28" t="s">
        <v>10031</v>
      </c>
      <c r="M8397" s="27">
        <f t="shared" si="98"/>
        <v>1</v>
      </c>
    </row>
    <row r="8398" spans="1:13" ht="22.5" customHeight="1">
      <c r="A8398" s="22" t="s">
        <v>8419</v>
      </c>
      <c r="B8398" s="23" t="s">
        <v>27</v>
      </c>
      <c r="C8398" s="22" t="str">
        <f>IF(OR($B8398="Unknown",$B8398="Error",$B8398=""),IFERROR(VLOOKUP($F8398, '02_UnitPriceRef'!$F$3:$G$10,2,FALSE),"N/A"),$B8398)</f>
        <v>Sandwich</v>
      </c>
      <c r="D8398" s="24">
        <v>3</v>
      </c>
      <c r="E8398" s="22">
        <f t="shared" si="96"/>
        <v>3</v>
      </c>
      <c r="F8398" s="24">
        <v>4</v>
      </c>
      <c r="G8398" s="22">
        <f>IF(OR($F8398="ERROR",$F8398="UNKNOWN",$F8398=""),IFERROR(VLOOKUP($C8398,'02_UnitPriceRef'!$E$3:$F$10,2,0),IF(OR($D8398="Error",$D8398="UNKNOWN",$D8398=""),0,H8398/D8398)),$F8398)</f>
        <v>4</v>
      </c>
      <c r="H8398" s="24">
        <v>12</v>
      </c>
      <c r="I8398" s="22">
        <f t="shared" si="97"/>
        <v>12</v>
      </c>
      <c r="J8398" s="22" t="s">
        <v>22</v>
      </c>
      <c r="K8398" s="22" t="s">
        <v>11</v>
      </c>
      <c r="L8398" s="26">
        <v>45241</v>
      </c>
      <c r="M8398" s="27">
        <f t="shared" si="98"/>
        <v>45241</v>
      </c>
    </row>
    <row r="8399" spans="1:13" ht="22.5" customHeight="1">
      <c r="A8399" s="22" t="s">
        <v>8420</v>
      </c>
      <c r="B8399" s="23" t="s">
        <v>27</v>
      </c>
      <c r="C8399" s="22" t="str">
        <f>IF(OR($B8399="Unknown",$B8399="Error",$B8399=""),IFERROR(VLOOKUP($F8399, '02_UnitPriceRef'!$F$3:$G$10,2,FALSE),"N/A"),$B8399)</f>
        <v>Sandwich</v>
      </c>
      <c r="D8399" s="24">
        <v>1</v>
      </c>
      <c r="E8399" s="22">
        <f t="shared" si="96"/>
        <v>1</v>
      </c>
      <c r="F8399" s="24">
        <v>4</v>
      </c>
      <c r="G8399" s="22">
        <f>IF(OR($F8399="ERROR",$F8399="UNKNOWN",$F8399=""),IFERROR(VLOOKUP($C8399,'02_UnitPriceRef'!$E$3:$F$10,2,0),IF(OR($D8399="Error",$D8399="UNKNOWN",$D8399=""),0,H8399/D8399)),$F8399)</f>
        <v>4</v>
      </c>
      <c r="H8399" s="24">
        <v>4</v>
      </c>
      <c r="I8399" s="22">
        <f t="shared" si="97"/>
        <v>4</v>
      </c>
      <c r="J8399" s="22" t="s">
        <v>22</v>
      </c>
      <c r="K8399" s="22" t="s">
        <v>15</v>
      </c>
      <c r="L8399" s="26">
        <v>45028</v>
      </c>
      <c r="M8399" s="27">
        <f t="shared" si="98"/>
        <v>45028</v>
      </c>
    </row>
    <row r="8400" spans="1:13" ht="22.5" customHeight="1">
      <c r="A8400" s="22" t="s">
        <v>8421</v>
      </c>
      <c r="B8400" s="23" t="s">
        <v>27</v>
      </c>
      <c r="C8400" s="22" t="str">
        <f>IF(OR($B8400="Unknown",$B8400="Error",$B8400=""),IFERROR(VLOOKUP($F8400, '02_UnitPriceRef'!$F$3:$G$10,2,FALSE),"N/A"),$B8400)</f>
        <v>Sandwich</v>
      </c>
      <c r="D8400" s="24">
        <v>1</v>
      </c>
      <c r="E8400" s="22">
        <f t="shared" si="96"/>
        <v>1</v>
      </c>
      <c r="F8400" s="24">
        <v>4</v>
      </c>
      <c r="G8400" s="22">
        <f>IF(OR($F8400="ERROR",$F8400="UNKNOWN",$F8400=""),IFERROR(VLOOKUP($C8400,'02_UnitPriceRef'!$E$3:$F$10,2,0),IF(OR($D8400="Error",$D8400="UNKNOWN",$D8400=""),0,H8400/D8400)),$F8400)</f>
        <v>4</v>
      </c>
      <c r="H8400" s="24">
        <v>4</v>
      </c>
      <c r="I8400" s="22">
        <f t="shared" si="97"/>
        <v>4</v>
      </c>
      <c r="J8400" s="22" t="s">
        <v>10</v>
      </c>
      <c r="K8400" s="22" t="s">
        <v>15</v>
      </c>
      <c r="L8400" s="26">
        <v>44940</v>
      </c>
      <c r="M8400" s="27">
        <f t="shared" si="98"/>
        <v>44940</v>
      </c>
    </row>
    <row r="8401" spans="1:13" ht="22.5" customHeight="1">
      <c r="A8401" s="22" t="s">
        <v>8422</v>
      </c>
      <c r="B8401" s="23" t="s">
        <v>19</v>
      </c>
      <c r="C8401" s="22" t="str">
        <f>IF(OR($B8401="Unknown",$B8401="Error",$B8401=""),IFERROR(VLOOKUP($F8401, '02_UnitPriceRef'!$F$3:$G$10,2,FALSE),"N/A"),$B8401)</f>
        <v>Salad</v>
      </c>
      <c r="D8401" s="24">
        <v>5</v>
      </c>
      <c r="E8401" s="22">
        <f t="shared" si="96"/>
        <v>5</v>
      </c>
      <c r="F8401" s="24">
        <v>5</v>
      </c>
      <c r="G8401" s="22">
        <f>IF(OR($F8401="ERROR",$F8401="UNKNOWN",$F8401=""),IFERROR(VLOOKUP($C8401,'02_UnitPriceRef'!$E$3:$F$10,2,0),IF(OR($D8401="Error",$D8401="UNKNOWN",$D8401=""),0,H8401/D8401)),$F8401)</f>
        <v>5</v>
      </c>
      <c r="H8401" s="24">
        <v>25</v>
      </c>
      <c r="I8401" s="22">
        <f t="shared" si="97"/>
        <v>25</v>
      </c>
      <c r="J8401" s="22" t="s">
        <v>20</v>
      </c>
      <c r="K8401" s="22" t="s">
        <v>15</v>
      </c>
      <c r="L8401" s="26">
        <v>45107</v>
      </c>
      <c r="M8401" s="27">
        <f t="shared" si="98"/>
        <v>45107</v>
      </c>
    </row>
    <row r="8402" spans="1:13" ht="22.5" customHeight="1">
      <c r="A8402" s="22" t="s">
        <v>8423</v>
      </c>
      <c r="B8402" s="23" t="s">
        <v>35</v>
      </c>
      <c r="C8402" s="22" t="str">
        <f>IF(OR($B8402="Unknown",$B8402="Error",$B8402=""),IFERROR(VLOOKUP($F8402, '02_UnitPriceRef'!$F$3:$G$10,2,FALSE),"N/A"),$B8402)</f>
        <v>Tea</v>
      </c>
      <c r="D8402" s="24">
        <v>1</v>
      </c>
      <c r="E8402" s="22">
        <f t="shared" si="96"/>
        <v>1</v>
      </c>
      <c r="F8402" s="24">
        <v>1.5</v>
      </c>
      <c r="G8402" s="22">
        <f>IF(OR($F8402="ERROR",$F8402="UNKNOWN",$F8402=""),IFERROR(VLOOKUP($C8402,'02_UnitPriceRef'!$E$3:$F$10,2,0),IF(OR($D8402="Error",$D8402="UNKNOWN",$D8402=""),0,H8402/D8402)),$F8402)</f>
        <v>1.5</v>
      </c>
      <c r="H8402" s="24">
        <v>1.5</v>
      </c>
      <c r="I8402" s="22">
        <f t="shared" si="97"/>
        <v>1.5</v>
      </c>
      <c r="J8402" s="22" t="s">
        <v>22</v>
      </c>
      <c r="K8402" s="22" t="s">
        <v>11</v>
      </c>
      <c r="L8402" s="26">
        <v>44938</v>
      </c>
      <c r="M8402" s="27">
        <f t="shared" si="98"/>
        <v>44938</v>
      </c>
    </row>
    <row r="8403" spans="1:13" ht="22.5" customHeight="1">
      <c r="A8403" s="22" t="s">
        <v>8424</v>
      </c>
      <c r="B8403" s="23" t="s">
        <v>24</v>
      </c>
      <c r="C8403" s="22" t="str">
        <f>IF(OR($B8403="Unknown",$B8403="Error",$B8403=""),IFERROR(VLOOKUP($F8403, '02_UnitPriceRef'!$F$3:$G$10,2,FALSE),"N/A"),$B8403)</f>
        <v>Smoothie</v>
      </c>
      <c r="D8403" s="24">
        <v>4</v>
      </c>
      <c r="E8403" s="22">
        <f t="shared" si="96"/>
        <v>4</v>
      </c>
      <c r="F8403" s="23" t="s">
        <v>10030</v>
      </c>
      <c r="G8403" s="22">
        <f>IF(OR($F8403="ERROR",$F8403="UNKNOWN",$F8403=""),IFERROR(VLOOKUP($C8403,'02_UnitPriceRef'!$E$3:$F$10,2,0),IF(OR($D8403="Error",$D8403="UNKNOWN",$D8403=""),0,H8403/D8403)),$F8403)</f>
        <v>4</v>
      </c>
      <c r="H8403" s="24">
        <v>16</v>
      </c>
      <c r="I8403" s="22">
        <f t="shared" si="97"/>
        <v>16</v>
      </c>
      <c r="J8403" s="22" t="s">
        <v>10</v>
      </c>
      <c r="K8403" s="22" t="s">
        <v>20</v>
      </c>
      <c r="L8403" s="26">
        <v>45206</v>
      </c>
      <c r="M8403" s="27">
        <f t="shared" si="98"/>
        <v>45206</v>
      </c>
    </row>
    <row r="8404" spans="1:13" ht="22.5" customHeight="1">
      <c r="A8404" s="22" t="s">
        <v>8425</v>
      </c>
      <c r="B8404" s="23" t="s">
        <v>27</v>
      </c>
      <c r="C8404" s="22" t="str">
        <f>IF(OR($B8404="Unknown",$B8404="Error",$B8404=""),IFERROR(VLOOKUP($F8404, '02_UnitPriceRef'!$F$3:$G$10,2,FALSE),"N/A"),$B8404)</f>
        <v>Sandwich</v>
      </c>
      <c r="D8404" s="24">
        <v>2</v>
      </c>
      <c r="E8404" s="22">
        <f t="shared" si="96"/>
        <v>2</v>
      </c>
      <c r="F8404" s="24">
        <v>4</v>
      </c>
      <c r="G8404" s="22">
        <f>IF(OR($F8404="ERROR",$F8404="UNKNOWN",$F8404=""),IFERROR(VLOOKUP($C8404,'02_UnitPriceRef'!$E$3:$F$10,2,0),IF(OR($D8404="Error",$D8404="UNKNOWN",$D8404=""),0,H8404/D8404)),$F8404)</f>
        <v>4</v>
      </c>
      <c r="H8404" s="24">
        <v>8</v>
      </c>
      <c r="I8404" s="22">
        <f t="shared" si="97"/>
        <v>8</v>
      </c>
      <c r="J8404" s="22" t="s">
        <v>20</v>
      </c>
      <c r="K8404" s="22" t="s">
        <v>11</v>
      </c>
      <c r="L8404" s="26">
        <v>45160</v>
      </c>
      <c r="M8404" s="27">
        <f t="shared" si="98"/>
        <v>45160</v>
      </c>
    </row>
    <row r="8405" spans="1:13" ht="22.5" customHeight="1">
      <c r="A8405" s="22" t="s">
        <v>8426</v>
      </c>
      <c r="B8405" s="23" t="s">
        <v>9</v>
      </c>
      <c r="C8405" s="22" t="str">
        <f>IF(OR($B8405="Unknown",$B8405="Error",$B8405=""),IFERROR(VLOOKUP($F8405, '02_UnitPriceRef'!$F$3:$G$10,2,FALSE),"N/A"),$B8405)</f>
        <v>Coffee</v>
      </c>
      <c r="D8405" s="24">
        <v>2</v>
      </c>
      <c r="E8405" s="22">
        <f t="shared" si="96"/>
        <v>2</v>
      </c>
      <c r="F8405" s="23" t="s">
        <v>10030</v>
      </c>
      <c r="G8405" s="22">
        <f>IF(OR($F8405="ERROR",$F8405="UNKNOWN",$F8405=""),IFERROR(VLOOKUP($C8405,'02_UnitPriceRef'!$E$3:$F$10,2,0),IF(OR($D8405="Error",$D8405="UNKNOWN",$D8405=""),0,H8405/D8405)),$F8405)</f>
        <v>2</v>
      </c>
      <c r="H8405" s="24">
        <v>4</v>
      </c>
      <c r="I8405" s="22">
        <f t="shared" si="97"/>
        <v>4</v>
      </c>
      <c r="J8405" s="22" t="s">
        <v>14</v>
      </c>
      <c r="K8405" s="22" t="s">
        <v>11</v>
      </c>
      <c r="L8405" s="26">
        <v>45148</v>
      </c>
      <c r="M8405" s="27">
        <f t="shared" si="98"/>
        <v>45148</v>
      </c>
    </row>
    <row r="8406" spans="1:13" ht="22.5" customHeight="1">
      <c r="A8406" s="22" t="s">
        <v>8427</v>
      </c>
      <c r="B8406" s="23" t="s">
        <v>35</v>
      </c>
      <c r="C8406" s="22" t="str">
        <f>IF(OR($B8406="Unknown",$B8406="Error",$B8406=""),IFERROR(VLOOKUP($F8406, '02_UnitPriceRef'!$F$3:$G$10,2,FALSE),"N/A"),$B8406)</f>
        <v>Tea</v>
      </c>
      <c r="D8406" s="24">
        <v>3</v>
      </c>
      <c r="E8406" s="22">
        <f t="shared" si="96"/>
        <v>3</v>
      </c>
      <c r="F8406" s="24">
        <v>1.5</v>
      </c>
      <c r="G8406" s="22">
        <f>IF(OR($F8406="ERROR",$F8406="UNKNOWN",$F8406=""),IFERROR(VLOOKUP($C8406,'02_UnitPriceRef'!$E$3:$F$10,2,0),IF(OR($D8406="Error",$D8406="UNKNOWN",$D8406=""),0,H8406/D8406)),$F8406)</f>
        <v>1.5</v>
      </c>
      <c r="H8406" s="24">
        <v>4.5</v>
      </c>
      <c r="I8406" s="22">
        <f t="shared" si="97"/>
        <v>4.5</v>
      </c>
      <c r="J8406" s="22" t="s">
        <v>20</v>
      </c>
      <c r="K8406" s="22" t="s">
        <v>15</v>
      </c>
      <c r="L8406" s="26">
        <v>45031</v>
      </c>
      <c r="M8406" s="27">
        <f t="shared" si="98"/>
        <v>45031</v>
      </c>
    </row>
    <row r="8407" spans="1:13" ht="22.5" customHeight="1">
      <c r="A8407" s="22" t="s">
        <v>8428</v>
      </c>
      <c r="B8407" s="23" t="s">
        <v>9</v>
      </c>
      <c r="C8407" s="22" t="str">
        <f>IF(OR($B8407="Unknown",$B8407="Error",$B8407=""),IFERROR(VLOOKUP($F8407, '02_UnitPriceRef'!$F$3:$G$10,2,FALSE),"N/A"),$B8407)</f>
        <v>Coffee</v>
      </c>
      <c r="D8407" s="24">
        <v>5</v>
      </c>
      <c r="E8407" s="22">
        <f t="shared" si="96"/>
        <v>5</v>
      </c>
      <c r="F8407" s="24">
        <v>2</v>
      </c>
      <c r="G8407" s="22">
        <f>IF(OR($F8407="ERROR",$F8407="UNKNOWN",$F8407=""),IFERROR(VLOOKUP($C8407,'02_UnitPriceRef'!$E$3:$F$10,2,0),IF(OR($D8407="Error",$D8407="UNKNOWN",$D8407=""),0,H8407/D8407)),$F8407)</f>
        <v>2</v>
      </c>
      <c r="H8407" s="24">
        <v>10</v>
      </c>
      <c r="I8407" s="22">
        <f t="shared" si="97"/>
        <v>10</v>
      </c>
      <c r="J8407" s="22" t="s">
        <v>20</v>
      </c>
      <c r="K8407" s="22" t="s">
        <v>15</v>
      </c>
      <c r="L8407" s="26"/>
      <c r="M8407" s="27">
        <f t="shared" si="98"/>
        <v>1</v>
      </c>
    </row>
    <row r="8408" spans="1:13" ht="22.5" customHeight="1">
      <c r="A8408" s="22" t="s">
        <v>8429</v>
      </c>
      <c r="B8408" s="23" t="s">
        <v>39</v>
      </c>
      <c r="C8408" s="22" t="str">
        <f>IF(OR($B8408="Unknown",$B8408="Error",$B8408=""),IFERROR(VLOOKUP($F8408, '02_UnitPriceRef'!$F$3:$G$10,2,FALSE),"N/A"),$B8408)</f>
        <v>Juice</v>
      </c>
      <c r="D8408" s="24">
        <v>2</v>
      </c>
      <c r="E8408" s="22">
        <f t="shared" si="96"/>
        <v>2</v>
      </c>
      <c r="F8408" s="24">
        <v>3</v>
      </c>
      <c r="G8408" s="22">
        <f>IF(OR($F8408="ERROR",$F8408="UNKNOWN",$F8408=""),IFERROR(VLOOKUP($C8408,'02_UnitPriceRef'!$E$3:$F$10,2,0),IF(OR($D8408="Error",$D8408="UNKNOWN",$D8408=""),0,H8408/D8408)),$F8408)</f>
        <v>3</v>
      </c>
      <c r="H8408" s="24">
        <v>6</v>
      </c>
      <c r="I8408" s="22">
        <f t="shared" si="97"/>
        <v>6</v>
      </c>
      <c r="J8408" s="22" t="s">
        <v>10</v>
      </c>
      <c r="K8408" s="22" t="s">
        <v>11</v>
      </c>
      <c r="L8408" s="26">
        <v>45209</v>
      </c>
      <c r="M8408" s="27">
        <f t="shared" si="98"/>
        <v>45209</v>
      </c>
    </row>
    <row r="8409" spans="1:13" ht="22.5" customHeight="1">
      <c r="A8409" s="22" t="s">
        <v>8430</v>
      </c>
      <c r="B8409" s="23" t="s">
        <v>10031</v>
      </c>
      <c r="C8409" s="22" t="str">
        <f>IF(OR($B8409="Unknown",$B8409="Error",$B8409=""),IFERROR(VLOOKUP($F8409, '02_UnitPriceRef'!$F$3:$G$10,2,FALSE),"N/A"),$B8409)</f>
        <v>Sandwich/Smoothie</v>
      </c>
      <c r="D8409" s="24">
        <v>5</v>
      </c>
      <c r="E8409" s="22">
        <f t="shared" si="96"/>
        <v>5</v>
      </c>
      <c r="F8409" s="24">
        <v>4</v>
      </c>
      <c r="G8409" s="22">
        <f>IF(OR($F8409="ERROR",$F8409="UNKNOWN",$F8409=""),IFERROR(VLOOKUP($C8409,'02_UnitPriceRef'!$E$3:$F$10,2,0),IF(OR($D8409="Error",$D8409="UNKNOWN",$D8409=""),0,H8409/D8409)),$F8409)</f>
        <v>4</v>
      </c>
      <c r="H8409" s="24">
        <v>20</v>
      </c>
      <c r="I8409" s="22">
        <f t="shared" si="97"/>
        <v>20</v>
      </c>
      <c r="J8409" s="22" t="s">
        <v>22</v>
      </c>
      <c r="K8409" s="22" t="s">
        <v>20</v>
      </c>
      <c r="L8409" s="26">
        <v>44971</v>
      </c>
      <c r="M8409" s="27">
        <f t="shared" si="98"/>
        <v>44971</v>
      </c>
    </row>
    <row r="8410" spans="1:13" ht="22.5" customHeight="1">
      <c r="A8410" s="22" t="s">
        <v>8431</v>
      </c>
      <c r="B8410" s="23" t="s">
        <v>24</v>
      </c>
      <c r="C8410" s="22" t="str">
        <f>IF(OR($B8410="Unknown",$B8410="Error",$B8410=""),IFERROR(VLOOKUP($F8410, '02_UnitPriceRef'!$F$3:$G$10,2,FALSE),"N/A"),$B8410)</f>
        <v>Smoothie</v>
      </c>
      <c r="D8410" s="24">
        <v>4</v>
      </c>
      <c r="E8410" s="22">
        <f t="shared" si="96"/>
        <v>4</v>
      </c>
      <c r="F8410" s="24">
        <v>4</v>
      </c>
      <c r="G8410" s="22">
        <f>IF(OR($F8410="ERROR",$F8410="UNKNOWN",$F8410=""),IFERROR(VLOOKUP($C8410,'02_UnitPriceRef'!$E$3:$F$10,2,0),IF(OR($D8410="Error",$D8410="UNKNOWN",$D8410=""),0,H8410/D8410)),$F8410)</f>
        <v>4</v>
      </c>
      <c r="H8410" s="24">
        <v>16</v>
      </c>
      <c r="I8410" s="22">
        <f t="shared" si="97"/>
        <v>16</v>
      </c>
      <c r="J8410" s="22" t="s">
        <v>20</v>
      </c>
      <c r="K8410" s="22" t="s">
        <v>20</v>
      </c>
      <c r="L8410" s="26">
        <v>45173</v>
      </c>
      <c r="M8410" s="27">
        <f t="shared" si="98"/>
        <v>45173</v>
      </c>
    </row>
    <row r="8411" spans="1:13" ht="22.5" customHeight="1">
      <c r="A8411" s="22" t="s">
        <v>8432</v>
      </c>
      <c r="B8411" s="23" t="s">
        <v>9</v>
      </c>
      <c r="C8411" s="22" t="str">
        <f>IF(OR($B8411="Unknown",$B8411="Error",$B8411=""),IFERROR(VLOOKUP($F8411, '02_UnitPriceRef'!$F$3:$G$10,2,FALSE),"N/A"),$B8411)</f>
        <v>Coffee</v>
      </c>
      <c r="D8411" s="24">
        <v>5</v>
      </c>
      <c r="E8411" s="22">
        <f t="shared" si="96"/>
        <v>5</v>
      </c>
      <c r="F8411" s="24">
        <v>2</v>
      </c>
      <c r="G8411" s="22">
        <f>IF(OR($F8411="ERROR",$F8411="UNKNOWN",$F8411=""),IFERROR(VLOOKUP($C8411,'02_UnitPriceRef'!$E$3:$F$10,2,0),IF(OR($D8411="Error",$D8411="UNKNOWN",$D8411=""),0,H8411/D8411)),$F8411)</f>
        <v>2</v>
      </c>
      <c r="H8411" s="24">
        <v>10</v>
      </c>
      <c r="I8411" s="22">
        <f t="shared" si="97"/>
        <v>10</v>
      </c>
      <c r="J8411" s="22" t="s">
        <v>20</v>
      </c>
      <c r="K8411" s="22" t="s">
        <v>15</v>
      </c>
      <c r="L8411" s="26">
        <v>45097</v>
      </c>
      <c r="M8411" s="27">
        <f t="shared" si="98"/>
        <v>45097</v>
      </c>
    </row>
    <row r="8412" spans="1:13" ht="22.5" customHeight="1">
      <c r="A8412" s="22" t="s">
        <v>8433</v>
      </c>
      <c r="B8412" s="23" t="s">
        <v>17</v>
      </c>
      <c r="C8412" s="22" t="str">
        <f>IF(OR($B8412="Unknown",$B8412="Error",$B8412=""),IFERROR(VLOOKUP($F8412, '02_UnitPriceRef'!$F$3:$G$10,2,FALSE),"N/A"),$B8412)</f>
        <v>Cookie</v>
      </c>
      <c r="D8412" s="24">
        <v>2</v>
      </c>
      <c r="E8412" s="22">
        <f t="shared" si="96"/>
        <v>2</v>
      </c>
      <c r="F8412" s="24">
        <v>1</v>
      </c>
      <c r="G8412" s="22">
        <f>IF(OR($F8412="ERROR",$F8412="UNKNOWN",$F8412=""),IFERROR(VLOOKUP($C8412,'02_UnitPriceRef'!$E$3:$F$10,2,0),IF(OR($D8412="Error",$D8412="UNKNOWN",$D8412=""),0,H8412/D8412)),$F8412)</f>
        <v>1</v>
      </c>
      <c r="H8412" s="24">
        <v>2</v>
      </c>
      <c r="I8412" s="22">
        <f t="shared" si="97"/>
        <v>2</v>
      </c>
      <c r="J8412" s="22" t="s">
        <v>14</v>
      </c>
      <c r="K8412" s="22" t="s">
        <v>15</v>
      </c>
      <c r="L8412" s="26">
        <v>45229</v>
      </c>
      <c r="M8412" s="27">
        <f t="shared" si="98"/>
        <v>45229</v>
      </c>
    </row>
    <row r="8413" spans="1:13" ht="22.5" customHeight="1">
      <c r="A8413" s="22" t="s">
        <v>8434</v>
      </c>
      <c r="B8413" s="23" t="s">
        <v>27</v>
      </c>
      <c r="C8413" s="22" t="str">
        <f>IF(OR($B8413="Unknown",$B8413="Error",$B8413=""),IFERROR(VLOOKUP($F8413, '02_UnitPriceRef'!$F$3:$G$10,2,FALSE),"N/A"),$B8413)</f>
        <v>Sandwich</v>
      </c>
      <c r="D8413" s="24">
        <v>4</v>
      </c>
      <c r="E8413" s="22">
        <f t="shared" si="96"/>
        <v>4</v>
      </c>
      <c r="F8413" s="24">
        <v>4</v>
      </c>
      <c r="G8413" s="22">
        <f>IF(OR($F8413="ERROR",$F8413="UNKNOWN",$F8413=""),IFERROR(VLOOKUP($C8413,'02_UnitPriceRef'!$E$3:$F$10,2,0),IF(OR($D8413="Error",$D8413="UNKNOWN",$D8413=""),0,H8413/D8413)),$F8413)</f>
        <v>4</v>
      </c>
      <c r="H8413" s="24">
        <v>16</v>
      </c>
      <c r="I8413" s="22">
        <f t="shared" si="97"/>
        <v>16</v>
      </c>
      <c r="J8413" s="22" t="s">
        <v>20</v>
      </c>
      <c r="K8413" s="22" t="s">
        <v>11</v>
      </c>
      <c r="L8413" s="26">
        <v>45114</v>
      </c>
      <c r="M8413" s="27">
        <f t="shared" si="98"/>
        <v>45114</v>
      </c>
    </row>
    <row r="8414" spans="1:13" ht="22.5" customHeight="1">
      <c r="A8414" s="22" t="s">
        <v>8435</v>
      </c>
      <c r="B8414" s="23" t="s">
        <v>9</v>
      </c>
      <c r="C8414" s="22" t="str">
        <f>IF(OR($B8414="Unknown",$B8414="Error",$B8414=""),IFERROR(VLOOKUP($F8414, '02_UnitPriceRef'!$F$3:$G$10,2,FALSE),"N/A"),$B8414)</f>
        <v>Coffee</v>
      </c>
      <c r="D8414" s="24">
        <v>2</v>
      </c>
      <c r="E8414" s="22">
        <f t="shared" si="96"/>
        <v>2</v>
      </c>
      <c r="F8414" s="24">
        <v>2</v>
      </c>
      <c r="G8414" s="22">
        <f>IF(OR($F8414="ERROR",$F8414="UNKNOWN",$F8414=""),IFERROR(VLOOKUP($C8414,'02_UnitPriceRef'!$E$3:$F$10,2,0),IF(OR($D8414="Error",$D8414="UNKNOWN",$D8414=""),0,H8414/D8414)),$F8414)</f>
        <v>2</v>
      </c>
      <c r="H8414" s="24">
        <v>4</v>
      </c>
      <c r="I8414" s="22">
        <f t="shared" si="97"/>
        <v>4</v>
      </c>
      <c r="J8414" s="22" t="s">
        <v>10</v>
      </c>
      <c r="K8414" s="22" t="s">
        <v>15</v>
      </c>
      <c r="L8414" s="26">
        <v>45220</v>
      </c>
      <c r="M8414" s="27">
        <f t="shared" si="98"/>
        <v>45220</v>
      </c>
    </row>
    <row r="8415" spans="1:13" ht="22.5" customHeight="1">
      <c r="A8415" s="22" t="s">
        <v>8436</v>
      </c>
      <c r="B8415" s="23" t="s">
        <v>27</v>
      </c>
      <c r="C8415" s="22" t="str">
        <f>IF(OR($B8415="Unknown",$B8415="Error",$B8415=""),IFERROR(VLOOKUP($F8415, '02_UnitPriceRef'!$F$3:$G$10,2,FALSE),"N/A"),$B8415)</f>
        <v>Sandwich</v>
      </c>
      <c r="D8415" s="24">
        <v>3</v>
      </c>
      <c r="E8415" s="22">
        <f t="shared" si="96"/>
        <v>3</v>
      </c>
      <c r="F8415" s="24">
        <v>4</v>
      </c>
      <c r="G8415" s="22">
        <f>IF(OR($F8415="ERROR",$F8415="UNKNOWN",$F8415=""),IFERROR(VLOOKUP($C8415,'02_UnitPriceRef'!$E$3:$F$10,2,0),IF(OR($D8415="Error",$D8415="UNKNOWN",$D8415=""),0,H8415/D8415)),$F8415)</f>
        <v>4</v>
      </c>
      <c r="H8415" s="24">
        <v>12</v>
      </c>
      <c r="I8415" s="22">
        <f t="shared" si="97"/>
        <v>12</v>
      </c>
      <c r="J8415" s="22" t="s">
        <v>20</v>
      </c>
      <c r="K8415" s="22" t="s">
        <v>20</v>
      </c>
      <c r="L8415" s="26">
        <v>45202</v>
      </c>
      <c r="M8415" s="27">
        <f t="shared" si="98"/>
        <v>45202</v>
      </c>
    </row>
    <row r="8416" spans="1:13" ht="22.5" customHeight="1">
      <c r="A8416" s="22" t="s">
        <v>8437</v>
      </c>
      <c r="B8416" s="23" t="s">
        <v>35</v>
      </c>
      <c r="C8416" s="22" t="str">
        <f>IF(OR($B8416="Unknown",$B8416="Error",$B8416=""),IFERROR(VLOOKUP($F8416, '02_UnitPriceRef'!$F$3:$G$10,2,FALSE),"N/A"),$B8416)</f>
        <v>Tea</v>
      </c>
      <c r="D8416" s="24">
        <v>2</v>
      </c>
      <c r="E8416" s="22">
        <f t="shared" si="96"/>
        <v>2</v>
      </c>
      <c r="F8416" s="24">
        <v>1.5</v>
      </c>
      <c r="G8416" s="22">
        <f>IF(OR($F8416="ERROR",$F8416="UNKNOWN",$F8416=""),IFERROR(VLOOKUP($C8416,'02_UnitPriceRef'!$E$3:$F$10,2,0),IF(OR($D8416="Error",$D8416="UNKNOWN",$D8416=""),0,H8416/D8416)),$F8416)</f>
        <v>1.5</v>
      </c>
      <c r="H8416" s="24">
        <v>3</v>
      </c>
      <c r="I8416" s="22">
        <f t="shared" si="97"/>
        <v>3</v>
      </c>
      <c r="J8416" s="22" t="s">
        <v>10</v>
      </c>
      <c r="K8416" s="22" t="s">
        <v>15</v>
      </c>
      <c r="L8416" s="26">
        <v>45051</v>
      </c>
      <c r="M8416" s="27">
        <f t="shared" si="98"/>
        <v>45051</v>
      </c>
    </row>
    <row r="8417" spans="1:13" ht="22.5" customHeight="1">
      <c r="A8417" s="22" t="s">
        <v>8438</v>
      </c>
      <c r="B8417" s="23" t="s">
        <v>13</v>
      </c>
      <c r="C8417" s="22" t="str">
        <f>IF(OR($B8417="Unknown",$B8417="Error",$B8417=""),IFERROR(VLOOKUP($F8417, '02_UnitPriceRef'!$F$3:$G$10,2,FALSE),"N/A"),$B8417)</f>
        <v>Cake</v>
      </c>
      <c r="D8417" s="23" t="s">
        <v>10030</v>
      </c>
      <c r="E8417" s="22">
        <f t="shared" ref="E8417:E8671" si="99">IF(OR($D8417="ERROR",$D8417="UNKNOWN",$D8417=""),IFERROR(H8417/G8417,0),D8417)</f>
        <v>2</v>
      </c>
      <c r="F8417" s="24">
        <v>3</v>
      </c>
      <c r="G8417" s="22">
        <f>IF(OR($F8417="ERROR",$F8417="UNKNOWN",$F8417=""),IFERROR(VLOOKUP($C8417,'02_UnitPriceRef'!$E$3:$F$10,2,0),IF(OR($D8417="Error",$D8417="UNKNOWN",$D8417=""),0,H8417/D8417)),$F8417)</f>
        <v>3</v>
      </c>
      <c r="H8417" s="24">
        <v>6</v>
      </c>
      <c r="I8417" s="22">
        <f t="shared" ref="I8417:I8671" si="100">E8417*G8417</f>
        <v>6</v>
      </c>
      <c r="J8417" s="22" t="s">
        <v>14</v>
      </c>
      <c r="K8417" s="22" t="s">
        <v>15</v>
      </c>
      <c r="L8417" s="26">
        <v>45190</v>
      </c>
      <c r="M8417" s="27">
        <f t="shared" ref="M8417:M8671" si="101">IF(OR(L8417="UNKNOWN",L8417="ERROR",L8417=""),DATE(1900,1,1),L8417)</f>
        <v>45190</v>
      </c>
    </row>
    <row r="8418" spans="1:13" ht="22.5" customHeight="1">
      <c r="A8418" s="22" t="s">
        <v>8439</v>
      </c>
      <c r="B8418" s="23" t="s">
        <v>13</v>
      </c>
      <c r="C8418" s="22" t="str">
        <f>IF(OR($B8418="Unknown",$B8418="Error",$B8418=""),IFERROR(VLOOKUP($F8418, '02_UnitPriceRef'!$F$3:$G$10,2,FALSE),"N/A"),$B8418)</f>
        <v>Cake</v>
      </c>
      <c r="D8418" s="24">
        <v>5</v>
      </c>
      <c r="E8418" s="22">
        <f t="shared" si="99"/>
        <v>5</v>
      </c>
      <c r="F8418" s="24">
        <v>3</v>
      </c>
      <c r="G8418" s="22">
        <f>IF(OR($F8418="ERROR",$F8418="UNKNOWN",$F8418=""),IFERROR(VLOOKUP($C8418,'02_UnitPriceRef'!$E$3:$F$10,2,0),IF(OR($D8418="Error",$D8418="UNKNOWN",$D8418=""),0,H8418/D8418)),$F8418)</f>
        <v>3</v>
      </c>
      <c r="H8418" s="24">
        <v>15</v>
      </c>
      <c r="I8418" s="22">
        <f t="shared" si="100"/>
        <v>15</v>
      </c>
      <c r="J8418" s="22" t="s">
        <v>22</v>
      </c>
      <c r="K8418" s="22" t="s">
        <v>15</v>
      </c>
      <c r="L8418" s="26">
        <v>45184</v>
      </c>
      <c r="M8418" s="27">
        <f t="shared" si="101"/>
        <v>45184</v>
      </c>
    </row>
    <row r="8419" spans="1:13" ht="22.5" customHeight="1">
      <c r="A8419" s="22" t="s">
        <v>8440</v>
      </c>
      <c r="B8419" s="23" t="s">
        <v>35</v>
      </c>
      <c r="C8419" s="22" t="str">
        <f>IF(OR($B8419="Unknown",$B8419="Error",$B8419=""),IFERROR(VLOOKUP($F8419, '02_UnitPriceRef'!$F$3:$G$10,2,FALSE),"N/A"),$B8419)</f>
        <v>Tea</v>
      </c>
      <c r="D8419" s="24">
        <v>3</v>
      </c>
      <c r="E8419" s="22">
        <f t="shared" si="99"/>
        <v>3</v>
      </c>
      <c r="F8419" s="23" t="s">
        <v>10031</v>
      </c>
      <c r="G8419" s="22">
        <f>IF(OR($F8419="ERROR",$F8419="UNKNOWN",$F8419=""),IFERROR(VLOOKUP($C8419,'02_UnitPriceRef'!$E$3:$F$10,2,0),IF(OR($D8419="Error",$D8419="UNKNOWN",$D8419=""),0,H8419/D8419)),$F8419)</f>
        <v>1.5</v>
      </c>
      <c r="H8419" s="24">
        <v>4.5</v>
      </c>
      <c r="I8419" s="22">
        <f t="shared" si="100"/>
        <v>4.5</v>
      </c>
      <c r="J8419" s="22" t="s">
        <v>14</v>
      </c>
      <c r="K8419" s="22" t="s">
        <v>15</v>
      </c>
      <c r="L8419" s="26">
        <v>45207</v>
      </c>
      <c r="M8419" s="27">
        <f t="shared" si="101"/>
        <v>45207</v>
      </c>
    </row>
    <row r="8420" spans="1:13" ht="22.5" customHeight="1">
      <c r="A8420" s="22" t="s">
        <v>8441</v>
      </c>
      <c r="B8420" s="23" t="s">
        <v>27</v>
      </c>
      <c r="C8420" s="22" t="str">
        <f>IF(OR($B8420="Unknown",$B8420="Error",$B8420=""),IFERROR(VLOOKUP($F8420, '02_UnitPriceRef'!$F$3:$G$10,2,FALSE),"N/A"),$B8420)</f>
        <v>Sandwich</v>
      </c>
      <c r="D8420" s="24">
        <v>3</v>
      </c>
      <c r="E8420" s="22">
        <f t="shared" si="99"/>
        <v>3</v>
      </c>
      <c r="F8420" s="24">
        <v>4</v>
      </c>
      <c r="G8420" s="22">
        <f>IF(OR($F8420="ERROR",$F8420="UNKNOWN",$F8420=""),IFERROR(VLOOKUP($C8420,'02_UnitPriceRef'!$E$3:$F$10,2,0),IF(OR($D8420="Error",$D8420="UNKNOWN",$D8420=""),0,H8420/D8420)),$F8420)</f>
        <v>4</v>
      </c>
      <c r="H8420" s="24">
        <v>12</v>
      </c>
      <c r="I8420" s="22">
        <f t="shared" si="100"/>
        <v>12</v>
      </c>
      <c r="J8420" s="22" t="s">
        <v>20</v>
      </c>
      <c r="K8420" s="22" t="s">
        <v>11</v>
      </c>
      <c r="L8420" s="26">
        <v>45230</v>
      </c>
      <c r="M8420" s="27">
        <f t="shared" si="101"/>
        <v>45230</v>
      </c>
    </row>
    <row r="8421" spans="1:13" ht="22.5" customHeight="1">
      <c r="A8421" s="22" t="s">
        <v>8442</v>
      </c>
      <c r="B8421" s="23" t="s">
        <v>9</v>
      </c>
      <c r="C8421" s="22" t="str">
        <f>IF(OR($B8421="Unknown",$B8421="Error",$B8421=""),IFERROR(VLOOKUP($F8421, '02_UnitPriceRef'!$F$3:$G$10,2,FALSE),"N/A"),$B8421)</f>
        <v>Coffee</v>
      </c>
      <c r="D8421" s="24">
        <v>1</v>
      </c>
      <c r="E8421" s="22">
        <f t="shared" si="99"/>
        <v>1</v>
      </c>
      <c r="F8421" s="24">
        <v>2</v>
      </c>
      <c r="G8421" s="22">
        <f>IF(OR($F8421="ERROR",$F8421="UNKNOWN",$F8421=""),IFERROR(VLOOKUP($C8421,'02_UnitPriceRef'!$E$3:$F$10,2,0),IF(OR($D8421="Error",$D8421="UNKNOWN",$D8421=""),0,H8421/D8421)),$F8421)</f>
        <v>2</v>
      </c>
      <c r="H8421" s="24">
        <v>2</v>
      </c>
      <c r="I8421" s="22">
        <f t="shared" si="100"/>
        <v>2</v>
      </c>
      <c r="J8421" s="22" t="s">
        <v>14</v>
      </c>
      <c r="K8421" s="22" t="s">
        <v>15</v>
      </c>
      <c r="L8421" s="26">
        <v>45123</v>
      </c>
      <c r="M8421" s="27">
        <f t="shared" si="101"/>
        <v>45123</v>
      </c>
    </row>
    <row r="8422" spans="1:13" ht="22.5" customHeight="1">
      <c r="A8422" s="22" t="s">
        <v>8443</v>
      </c>
      <c r="B8422" s="23" t="s">
        <v>39</v>
      </c>
      <c r="C8422" s="22" t="str">
        <f>IF(OR($B8422="Unknown",$B8422="Error",$B8422=""),IFERROR(VLOOKUP($F8422, '02_UnitPriceRef'!$F$3:$G$10,2,FALSE),"N/A"),$B8422)</f>
        <v>Juice</v>
      </c>
      <c r="D8422" s="24">
        <v>4</v>
      </c>
      <c r="E8422" s="22">
        <f t="shared" si="99"/>
        <v>4</v>
      </c>
      <c r="F8422" s="24">
        <v>3</v>
      </c>
      <c r="G8422" s="22">
        <f>IF(OR($F8422="ERROR",$F8422="UNKNOWN",$F8422=""),IFERROR(VLOOKUP($C8422,'02_UnitPriceRef'!$E$3:$F$10,2,0),IF(OR($D8422="Error",$D8422="UNKNOWN",$D8422=""),0,H8422/D8422)),$F8422)</f>
        <v>3</v>
      </c>
      <c r="H8422" s="24">
        <v>12</v>
      </c>
      <c r="I8422" s="22">
        <f t="shared" si="100"/>
        <v>12</v>
      </c>
      <c r="J8422" s="22" t="s">
        <v>10</v>
      </c>
      <c r="K8422" s="22" t="s">
        <v>15</v>
      </c>
      <c r="L8422" s="26">
        <v>45149</v>
      </c>
      <c r="M8422" s="27">
        <f t="shared" si="101"/>
        <v>45149</v>
      </c>
    </row>
    <row r="8423" spans="1:13" ht="22.5" customHeight="1">
      <c r="A8423" s="22" t="s">
        <v>8444</v>
      </c>
      <c r="B8423" s="23" t="s">
        <v>27</v>
      </c>
      <c r="C8423" s="22" t="str">
        <f>IF(OR($B8423="Unknown",$B8423="Error",$B8423=""),IFERROR(VLOOKUP($F8423, '02_UnitPriceRef'!$F$3:$G$10,2,FALSE),"N/A"),$B8423)</f>
        <v>Sandwich</v>
      </c>
      <c r="D8423" s="24">
        <v>4</v>
      </c>
      <c r="E8423" s="22">
        <f t="shared" si="99"/>
        <v>4</v>
      </c>
      <c r="F8423" s="24">
        <v>4</v>
      </c>
      <c r="G8423" s="22">
        <f>IF(OR($F8423="ERROR",$F8423="UNKNOWN",$F8423=""),IFERROR(VLOOKUP($C8423,'02_UnitPriceRef'!$E$3:$F$10,2,0),IF(OR($D8423="Error",$D8423="UNKNOWN",$D8423=""),0,H8423/D8423)),$F8423)</f>
        <v>4</v>
      </c>
      <c r="H8423" s="24">
        <v>16</v>
      </c>
      <c r="I8423" s="22">
        <f t="shared" si="100"/>
        <v>16</v>
      </c>
      <c r="J8423" s="22" t="s">
        <v>22</v>
      </c>
      <c r="K8423" s="22" t="s">
        <v>15</v>
      </c>
      <c r="L8423" s="26">
        <v>45091</v>
      </c>
      <c r="M8423" s="27">
        <f t="shared" si="101"/>
        <v>45091</v>
      </c>
    </row>
    <row r="8424" spans="1:13" ht="22.5" customHeight="1">
      <c r="A8424" s="22" t="s">
        <v>8445</v>
      </c>
      <c r="B8424" s="23" t="s">
        <v>39</v>
      </c>
      <c r="C8424" s="22" t="str">
        <f>IF(OR($B8424="Unknown",$B8424="Error",$B8424=""),IFERROR(VLOOKUP($F8424, '02_UnitPriceRef'!$F$3:$G$10,2,FALSE),"N/A"),$B8424)</f>
        <v>Juice</v>
      </c>
      <c r="D8424" s="24">
        <v>2</v>
      </c>
      <c r="E8424" s="22">
        <f t="shared" si="99"/>
        <v>2</v>
      </c>
      <c r="F8424" s="24">
        <v>3</v>
      </c>
      <c r="G8424" s="22">
        <f>IF(OR($F8424="ERROR",$F8424="UNKNOWN",$F8424=""),IFERROR(VLOOKUP($C8424,'02_UnitPriceRef'!$E$3:$F$10,2,0),IF(OR($D8424="Error",$D8424="UNKNOWN",$D8424=""),0,H8424/D8424)),$F8424)</f>
        <v>3</v>
      </c>
      <c r="H8424" s="24">
        <v>6</v>
      </c>
      <c r="I8424" s="22">
        <f t="shared" si="100"/>
        <v>6</v>
      </c>
      <c r="J8424" s="22" t="s">
        <v>14</v>
      </c>
      <c r="K8424" s="22" t="s">
        <v>11</v>
      </c>
      <c r="L8424" s="26">
        <v>44983</v>
      </c>
      <c r="M8424" s="27">
        <f t="shared" si="101"/>
        <v>44983</v>
      </c>
    </row>
    <row r="8425" spans="1:13" ht="22.5" customHeight="1">
      <c r="A8425" s="22" t="s">
        <v>8446</v>
      </c>
      <c r="B8425" s="23" t="s">
        <v>39</v>
      </c>
      <c r="C8425" s="22" t="str">
        <f>IF(OR($B8425="Unknown",$B8425="Error",$B8425=""),IFERROR(VLOOKUP($F8425, '02_UnitPriceRef'!$F$3:$G$10,2,FALSE),"N/A"),$B8425)</f>
        <v>Juice</v>
      </c>
      <c r="D8425" s="24">
        <v>2</v>
      </c>
      <c r="E8425" s="22">
        <f t="shared" si="99"/>
        <v>2</v>
      </c>
      <c r="F8425" s="24">
        <v>3</v>
      </c>
      <c r="G8425" s="22">
        <f>IF(OR($F8425="ERROR",$F8425="UNKNOWN",$F8425=""),IFERROR(VLOOKUP($C8425,'02_UnitPriceRef'!$E$3:$F$10,2,0),IF(OR($D8425="Error",$D8425="UNKNOWN",$D8425=""),0,H8425/D8425)),$F8425)</f>
        <v>3</v>
      </c>
      <c r="H8425" s="24">
        <v>6</v>
      </c>
      <c r="I8425" s="22">
        <f t="shared" si="100"/>
        <v>6</v>
      </c>
      <c r="J8425" s="22" t="s">
        <v>14</v>
      </c>
      <c r="K8425" s="22" t="s">
        <v>15</v>
      </c>
      <c r="L8425" s="26">
        <v>45256</v>
      </c>
      <c r="M8425" s="27">
        <f t="shared" si="101"/>
        <v>45256</v>
      </c>
    </row>
    <row r="8426" spans="1:13" ht="22.5" customHeight="1">
      <c r="A8426" s="22" t="s">
        <v>8447</v>
      </c>
      <c r="B8426" s="23" t="s">
        <v>24</v>
      </c>
      <c r="C8426" s="22" t="str">
        <f>IF(OR($B8426="Unknown",$B8426="Error",$B8426=""),IFERROR(VLOOKUP($F8426, '02_UnitPriceRef'!$F$3:$G$10,2,FALSE),"N/A"),$B8426)</f>
        <v>Smoothie</v>
      </c>
      <c r="D8426" s="24">
        <v>3</v>
      </c>
      <c r="E8426" s="22">
        <f t="shared" si="99"/>
        <v>3</v>
      </c>
      <c r="F8426" s="24">
        <v>4</v>
      </c>
      <c r="G8426" s="22">
        <f>IF(OR($F8426="ERROR",$F8426="UNKNOWN",$F8426=""),IFERROR(VLOOKUP($C8426,'02_UnitPriceRef'!$E$3:$F$10,2,0),IF(OR($D8426="Error",$D8426="UNKNOWN",$D8426=""),0,H8426/D8426)),$F8426)</f>
        <v>4</v>
      </c>
      <c r="H8426" s="24">
        <v>12</v>
      </c>
      <c r="I8426" s="22">
        <f t="shared" si="100"/>
        <v>12</v>
      </c>
      <c r="J8426" s="22" t="s">
        <v>20</v>
      </c>
      <c r="K8426" s="22" t="s">
        <v>20</v>
      </c>
      <c r="L8426" s="26">
        <v>45168</v>
      </c>
      <c r="M8426" s="27">
        <f t="shared" si="101"/>
        <v>45168</v>
      </c>
    </row>
    <row r="8427" spans="1:13" ht="22.5" customHeight="1">
      <c r="A8427" s="22" t="s">
        <v>8448</v>
      </c>
      <c r="B8427" s="23" t="s">
        <v>17</v>
      </c>
      <c r="C8427" s="22" t="str">
        <f>IF(OR($B8427="Unknown",$B8427="Error",$B8427=""),IFERROR(VLOOKUP($F8427, '02_UnitPriceRef'!$F$3:$G$10,2,FALSE),"N/A"),$B8427)</f>
        <v>Cookie</v>
      </c>
      <c r="D8427" s="24">
        <v>2</v>
      </c>
      <c r="E8427" s="22">
        <f t="shared" si="99"/>
        <v>2</v>
      </c>
      <c r="F8427" s="24">
        <v>1</v>
      </c>
      <c r="G8427" s="22">
        <f>IF(OR($F8427="ERROR",$F8427="UNKNOWN",$F8427=""),IFERROR(VLOOKUP($C8427,'02_UnitPriceRef'!$E$3:$F$10,2,0),IF(OR($D8427="Error",$D8427="UNKNOWN",$D8427=""),0,H8427/D8427)),$F8427)</f>
        <v>1</v>
      </c>
      <c r="H8427" s="24">
        <v>2</v>
      </c>
      <c r="I8427" s="22">
        <f t="shared" si="100"/>
        <v>2</v>
      </c>
      <c r="J8427" s="22" t="s">
        <v>22</v>
      </c>
      <c r="K8427" s="22" t="s">
        <v>15</v>
      </c>
      <c r="L8427" s="26">
        <v>45103</v>
      </c>
      <c r="M8427" s="27">
        <f t="shared" si="101"/>
        <v>45103</v>
      </c>
    </row>
    <row r="8428" spans="1:13" ht="22.5" customHeight="1">
      <c r="A8428" s="22" t="s">
        <v>8449</v>
      </c>
      <c r="B8428" s="23" t="s">
        <v>13</v>
      </c>
      <c r="C8428" s="22" t="str">
        <f>IF(OR($B8428="Unknown",$B8428="Error",$B8428=""),IFERROR(VLOOKUP($F8428, '02_UnitPriceRef'!$F$3:$G$10,2,FALSE),"N/A"),$B8428)</f>
        <v>Cake</v>
      </c>
      <c r="D8428" s="24">
        <v>3</v>
      </c>
      <c r="E8428" s="22">
        <f t="shared" si="99"/>
        <v>3</v>
      </c>
      <c r="F8428" s="24">
        <v>3</v>
      </c>
      <c r="G8428" s="22">
        <f>IF(OR($F8428="ERROR",$F8428="UNKNOWN",$F8428=""),IFERROR(VLOOKUP($C8428,'02_UnitPriceRef'!$E$3:$F$10,2,0),IF(OR($D8428="Error",$D8428="UNKNOWN",$D8428=""),0,H8428/D8428)),$F8428)</f>
        <v>3</v>
      </c>
      <c r="H8428" s="23"/>
      <c r="I8428" s="22">
        <f t="shared" si="100"/>
        <v>9</v>
      </c>
      <c r="J8428" s="22" t="s">
        <v>14</v>
      </c>
      <c r="K8428" s="22" t="s">
        <v>11</v>
      </c>
      <c r="L8428" s="26">
        <v>45212</v>
      </c>
      <c r="M8428" s="27">
        <f t="shared" si="101"/>
        <v>45212</v>
      </c>
    </row>
    <row r="8429" spans="1:13" ht="22.5" customHeight="1">
      <c r="A8429" s="22" t="s">
        <v>8450</v>
      </c>
      <c r="B8429" s="23" t="s">
        <v>24</v>
      </c>
      <c r="C8429" s="22" t="str">
        <f>IF(OR($B8429="Unknown",$B8429="Error",$B8429=""),IFERROR(VLOOKUP($F8429, '02_UnitPriceRef'!$F$3:$G$10,2,FALSE),"N/A"),$B8429)</f>
        <v>Smoothie</v>
      </c>
      <c r="D8429" s="24">
        <v>5</v>
      </c>
      <c r="E8429" s="22">
        <f t="shared" si="99"/>
        <v>5</v>
      </c>
      <c r="F8429" s="24">
        <v>4</v>
      </c>
      <c r="G8429" s="22">
        <f>IF(OR($F8429="ERROR",$F8429="UNKNOWN",$F8429=""),IFERROR(VLOOKUP($C8429,'02_UnitPriceRef'!$E$3:$F$10,2,0),IF(OR($D8429="Error",$D8429="UNKNOWN",$D8429=""),0,H8429/D8429)),$F8429)</f>
        <v>4</v>
      </c>
      <c r="H8429" s="24">
        <v>20</v>
      </c>
      <c r="I8429" s="22">
        <f t="shared" si="100"/>
        <v>20</v>
      </c>
      <c r="J8429" s="22" t="s">
        <v>14</v>
      </c>
      <c r="K8429" s="22" t="s">
        <v>11</v>
      </c>
      <c r="L8429" s="26">
        <v>45060</v>
      </c>
      <c r="M8429" s="27">
        <f t="shared" si="101"/>
        <v>45060</v>
      </c>
    </row>
    <row r="8430" spans="1:13" ht="22.5" customHeight="1">
      <c r="A8430" s="22" t="s">
        <v>8451</v>
      </c>
      <c r="B8430" s="23" t="s">
        <v>39</v>
      </c>
      <c r="C8430" s="22" t="str">
        <f>IF(OR($B8430="Unknown",$B8430="Error",$B8430=""),IFERROR(VLOOKUP($F8430, '02_UnitPriceRef'!$F$3:$G$10,2,FALSE),"N/A"),$B8430)</f>
        <v>Juice</v>
      </c>
      <c r="D8430" s="24">
        <v>3</v>
      </c>
      <c r="E8430" s="22">
        <f t="shared" si="99"/>
        <v>3</v>
      </c>
      <c r="F8430" s="24">
        <v>3</v>
      </c>
      <c r="G8430" s="22">
        <f>IF(OR($F8430="ERROR",$F8430="UNKNOWN",$F8430=""),IFERROR(VLOOKUP($C8430,'02_UnitPriceRef'!$E$3:$F$10,2,0),IF(OR($D8430="Error",$D8430="UNKNOWN",$D8430=""),0,H8430/D8430)),$F8430)</f>
        <v>3</v>
      </c>
      <c r="H8430" s="24">
        <v>9</v>
      </c>
      <c r="I8430" s="22">
        <f t="shared" si="100"/>
        <v>9</v>
      </c>
      <c r="J8430" s="22" t="s">
        <v>20</v>
      </c>
      <c r="K8430" s="22" t="s">
        <v>11</v>
      </c>
      <c r="L8430" s="26">
        <v>45154</v>
      </c>
      <c r="M8430" s="27">
        <f t="shared" si="101"/>
        <v>45154</v>
      </c>
    </row>
    <row r="8431" spans="1:13" ht="22.5" customHeight="1">
      <c r="A8431" s="22" t="s">
        <v>8452</v>
      </c>
      <c r="B8431" s="23" t="s">
        <v>17</v>
      </c>
      <c r="C8431" s="22" t="str">
        <f>IF(OR($B8431="Unknown",$B8431="Error",$B8431=""),IFERROR(VLOOKUP($F8431, '02_UnitPriceRef'!$F$3:$G$10,2,FALSE),"N/A"),$B8431)</f>
        <v>Cookie</v>
      </c>
      <c r="D8431" s="24">
        <v>4</v>
      </c>
      <c r="E8431" s="22">
        <f t="shared" si="99"/>
        <v>4</v>
      </c>
      <c r="F8431" s="23" t="s">
        <v>10031</v>
      </c>
      <c r="G8431" s="22">
        <f>IF(OR($F8431="ERROR",$F8431="UNKNOWN",$F8431=""),IFERROR(VLOOKUP($C8431,'02_UnitPriceRef'!$E$3:$F$10,2,0),IF(OR($D8431="Error",$D8431="UNKNOWN",$D8431=""),0,H8431/D8431)),$F8431)</f>
        <v>1</v>
      </c>
      <c r="H8431" s="24">
        <v>4</v>
      </c>
      <c r="I8431" s="22">
        <f t="shared" si="100"/>
        <v>4</v>
      </c>
      <c r="J8431" s="22" t="s">
        <v>20</v>
      </c>
      <c r="K8431" s="22" t="s">
        <v>20</v>
      </c>
      <c r="L8431" s="26">
        <v>45096</v>
      </c>
      <c r="M8431" s="27">
        <f t="shared" si="101"/>
        <v>45096</v>
      </c>
    </row>
    <row r="8432" spans="1:13" ht="22.5" customHeight="1">
      <c r="A8432" s="22" t="s">
        <v>8453</v>
      </c>
      <c r="B8432" s="23" t="s">
        <v>9</v>
      </c>
      <c r="C8432" s="22" t="str">
        <f>IF(OR($B8432="Unknown",$B8432="Error",$B8432=""),IFERROR(VLOOKUP($F8432, '02_UnitPriceRef'!$F$3:$G$10,2,FALSE),"N/A"),$B8432)</f>
        <v>Coffee</v>
      </c>
      <c r="D8432" s="24">
        <v>3</v>
      </c>
      <c r="E8432" s="22">
        <f t="shared" si="99"/>
        <v>3</v>
      </c>
      <c r="F8432" s="24">
        <v>2</v>
      </c>
      <c r="G8432" s="22">
        <f>IF(OR($F8432="ERROR",$F8432="UNKNOWN",$F8432=""),IFERROR(VLOOKUP($C8432,'02_UnitPriceRef'!$E$3:$F$10,2,0),IF(OR($D8432="Error",$D8432="UNKNOWN",$D8432=""),0,H8432/D8432)),$F8432)</f>
        <v>2</v>
      </c>
      <c r="H8432" s="24">
        <v>6</v>
      </c>
      <c r="I8432" s="22">
        <f t="shared" si="100"/>
        <v>6</v>
      </c>
      <c r="J8432" s="22" t="s">
        <v>22</v>
      </c>
      <c r="K8432" s="22" t="s">
        <v>20</v>
      </c>
      <c r="L8432" s="26">
        <v>45074</v>
      </c>
      <c r="M8432" s="27">
        <f t="shared" si="101"/>
        <v>45074</v>
      </c>
    </row>
    <row r="8433" spans="1:13" ht="22.5" customHeight="1">
      <c r="A8433" s="22" t="s">
        <v>8454</v>
      </c>
      <c r="B8433" s="23" t="s">
        <v>24</v>
      </c>
      <c r="C8433" s="22" t="str">
        <f>IF(OR($B8433="Unknown",$B8433="Error",$B8433=""),IFERROR(VLOOKUP($F8433, '02_UnitPriceRef'!$F$3:$G$10,2,FALSE),"N/A"),$B8433)</f>
        <v>Smoothie</v>
      </c>
      <c r="D8433" s="24">
        <v>2</v>
      </c>
      <c r="E8433" s="22">
        <f t="shared" si="99"/>
        <v>2</v>
      </c>
      <c r="F8433" s="24">
        <v>4</v>
      </c>
      <c r="G8433" s="22">
        <f>IF(OR($F8433="ERROR",$F8433="UNKNOWN",$F8433=""),IFERROR(VLOOKUP($C8433,'02_UnitPriceRef'!$E$3:$F$10,2,0),IF(OR($D8433="Error",$D8433="UNKNOWN",$D8433=""),0,H8433/D8433)),$F8433)</f>
        <v>4</v>
      </c>
      <c r="H8433" s="24">
        <v>8</v>
      </c>
      <c r="I8433" s="22">
        <f t="shared" si="100"/>
        <v>8</v>
      </c>
      <c r="J8433" s="22" t="s">
        <v>10</v>
      </c>
      <c r="K8433" s="22" t="s">
        <v>20</v>
      </c>
      <c r="L8433" s="26">
        <v>44934</v>
      </c>
      <c r="M8433" s="27">
        <f t="shared" si="101"/>
        <v>44934</v>
      </c>
    </row>
    <row r="8434" spans="1:13" ht="22.5" customHeight="1">
      <c r="A8434" s="22" t="s">
        <v>8455</v>
      </c>
      <c r="B8434" s="23" t="s">
        <v>19</v>
      </c>
      <c r="C8434" s="22" t="str">
        <f>IF(OR($B8434="Unknown",$B8434="Error",$B8434=""),IFERROR(VLOOKUP($F8434, '02_UnitPriceRef'!$F$3:$G$10,2,FALSE),"N/A"),$B8434)</f>
        <v>Salad</v>
      </c>
      <c r="D8434" s="24">
        <v>1</v>
      </c>
      <c r="E8434" s="22">
        <f t="shared" si="99"/>
        <v>1</v>
      </c>
      <c r="F8434" s="24">
        <v>5</v>
      </c>
      <c r="G8434" s="22">
        <f>IF(OR($F8434="ERROR",$F8434="UNKNOWN",$F8434=""),IFERROR(VLOOKUP($C8434,'02_UnitPriceRef'!$E$3:$F$10,2,0),IF(OR($D8434="Error",$D8434="UNKNOWN",$D8434=""),0,H8434/D8434)),$F8434)</f>
        <v>5</v>
      </c>
      <c r="H8434" s="24">
        <v>5</v>
      </c>
      <c r="I8434" s="22">
        <f t="shared" si="100"/>
        <v>5</v>
      </c>
      <c r="J8434" s="22" t="s">
        <v>20</v>
      </c>
      <c r="K8434" s="22" t="s">
        <v>11</v>
      </c>
      <c r="L8434" s="26">
        <v>45095</v>
      </c>
      <c r="M8434" s="27">
        <f t="shared" si="101"/>
        <v>45095</v>
      </c>
    </row>
    <row r="8435" spans="1:13" ht="22.5" customHeight="1">
      <c r="A8435" s="22" t="s">
        <v>8456</v>
      </c>
      <c r="B8435" s="23" t="s">
        <v>35</v>
      </c>
      <c r="C8435" s="22" t="str">
        <f>IF(OR($B8435="Unknown",$B8435="Error",$B8435=""),IFERROR(VLOOKUP($F8435, '02_UnitPriceRef'!$F$3:$G$10,2,FALSE),"N/A"),$B8435)</f>
        <v>Tea</v>
      </c>
      <c r="D8435" s="24">
        <v>1</v>
      </c>
      <c r="E8435" s="22">
        <f t="shared" si="99"/>
        <v>1</v>
      </c>
      <c r="F8435" s="24">
        <v>1.5</v>
      </c>
      <c r="G8435" s="22">
        <f>IF(OR($F8435="ERROR",$F8435="UNKNOWN",$F8435=""),IFERROR(VLOOKUP($C8435,'02_UnitPriceRef'!$E$3:$F$10,2,0),IF(OR($D8435="Error",$D8435="UNKNOWN",$D8435=""),0,H8435/D8435)),$F8435)</f>
        <v>1.5</v>
      </c>
      <c r="H8435" s="24">
        <v>1.5</v>
      </c>
      <c r="I8435" s="22">
        <f t="shared" si="100"/>
        <v>1.5</v>
      </c>
      <c r="J8435" s="22" t="s">
        <v>20</v>
      </c>
      <c r="K8435" s="22" t="s">
        <v>11</v>
      </c>
      <c r="L8435" s="26">
        <v>44972</v>
      </c>
      <c r="M8435" s="27">
        <f t="shared" si="101"/>
        <v>44972</v>
      </c>
    </row>
    <row r="8436" spans="1:13" ht="22.5" customHeight="1">
      <c r="A8436" s="22" t="s">
        <v>8457</v>
      </c>
      <c r="B8436" s="23" t="s">
        <v>24</v>
      </c>
      <c r="C8436" s="22" t="str">
        <f>IF(OR($B8436="Unknown",$B8436="Error",$B8436=""),IFERROR(VLOOKUP($F8436, '02_UnitPriceRef'!$F$3:$G$10,2,FALSE),"N/A"),$B8436)</f>
        <v>Smoothie</v>
      </c>
      <c r="D8436" s="24">
        <v>4</v>
      </c>
      <c r="E8436" s="22">
        <f t="shared" si="99"/>
        <v>4</v>
      </c>
      <c r="F8436" s="24">
        <v>4</v>
      </c>
      <c r="G8436" s="22">
        <f>IF(OR($F8436="ERROR",$F8436="UNKNOWN",$F8436=""),IFERROR(VLOOKUP($C8436,'02_UnitPriceRef'!$E$3:$F$10,2,0),IF(OR($D8436="Error",$D8436="UNKNOWN",$D8436=""),0,H8436/D8436)),$F8436)</f>
        <v>4</v>
      </c>
      <c r="H8436" s="24">
        <v>16</v>
      </c>
      <c r="I8436" s="22">
        <f t="shared" si="100"/>
        <v>16</v>
      </c>
      <c r="J8436" s="22" t="s">
        <v>22</v>
      </c>
      <c r="K8436" s="22" t="s">
        <v>20</v>
      </c>
      <c r="L8436" s="26">
        <v>45240</v>
      </c>
      <c r="M8436" s="27">
        <f t="shared" si="101"/>
        <v>45240</v>
      </c>
    </row>
    <row r="8437" spans="1:13" ht="22.5" customHeight="1">
      <c r="A8437" s="22" t="s">
        <v>8458</v>
      </c>
      <c r="B8437" s="23" t="s">
        <v>9</v>
      </c>
      <c r="C8437" s="22" t="str">
        <f>IF(OR($B8437="Unknown",$B8437="Error",$B8437=""),IFERROR(VLOOKUP($F8437, '02_UnitPriceRef'!$F$3:$G$10,2,FALSE),"N/A"),$B8437)</f>
        <v>Coffee</v>
      </c>
      <c r="D8437" s="24">
        <v>1</v>
      </c>
      <c r="E8437" s="22">
        <f t="shared" si="99"/>
        <v>1</v>
      </c>
      <c r="F8437" s="24">
        <v>2</v>
      </c>
      <c r="G8437" s="22">
        <f>IF(OR($F8437="ERROR",$F8437="UNKNOWN",$F8437=""),IFERROR(VLOOKUP($C8437,'02_UnitPriceRef'!$E$3:$F$10,2,0),IF(OR($D8437="Error",$D8437="UNKNOWN",$D8437=""),0,H8437/D8437)),$F8437)</f>
        <v>2</v>
      </c>
      <c r="H8437" s="24">
        <v>2</v>
      </c>
      <c r="I8437" s="22">
        <f t="shared" si="100"/>
        <v>2</v>
      </c>
      <c r="J8437" s="22" t="s">
        <v>10</v>
      </c>
      <c r="K8437" s="22" t="s">
        <v>20</v>
      </c>
      <c r="L8437" s="26">
        <v>45031</v>
      </c>
      <c r="M8437" s="27">
        <f t="shared" si="101"/>
        <v>45031</v>
      </c>
    </row>
    <row r="8438" spans="1:13" ht="22.5" customHeight="1">
      <c r="A8438" s="22" t="s">
        <v>8459</v>
      </c>
      <c r="B8438" s="23" t="s">
        <v>39</v>
      </c>
      <c r="C8438" s="22" t="str">
        <f>IF(OR($B8438="Unknown",$B8438="Error",$B8438=""),IFERROR(VLOOKUP($F8438, '02_UnitPriceRef'!$F$3:$G$10,2,FALSE),"N/A"),$B8438)</f>
        <v>Juice</v>
      </c>
      <c r="D8438" s="24">
        <v>3</v>
      </c>
      <c r="E8438" s="22">
        <f t="shared" si="99"/>
        <v>3</v>
      </c>
      <c r="F8438" s="23" t="s">
        <v>10031</v>
      </c>
      <c r="G8438" s="22">
        <f>IF(OR($F8438="ERROR",$F8438="UNKNOWN",$F8438=""),IFERROR(VLOOKUP($C8438,'02_UnitPriceRef'!$E$3:$F$10,2,0),IF(OR($D8438="Error",$D8438="UNKNOWN",$D8438=""),0,H8438/D8438)),$F8438)</f>
        <v>3</v>
      </c>
      <c r="H8438" s="24">
        <v>9</v>
      </c>
      <c r="I8438" s="22">
        <f t="shared" si="100"/>
        <v>9</v>
      </c>
      <c r="J8438" s="22" t="s">
        <v>10</v>
      </c>
      <c r="K8438" s="22" t="s">
        <v>15</v>
      </c>
      <c r="L8438" s="26">
        <v>45133</v>
      </c>
      <c r="M8438" s="27">
        <f t="shared" si="101"/>
        <v>45133</v>
      </c>
    </row>
    <row r="8439" spans="1:13" ht="22.5" customHeight="1">
      <c r="A8439" s="22" t="s">
        <v>8460</v>
      </c>
      <c r="B8439" s="23" t="s">
        <v>19</v>
      </c>
      <c r="C8439" s="22" t="str">
        <f>IF(OR($B8439="Unknown",$B8439="Error",$B8439=""),IFERROR(VLOOKUP($F8439, '02_UnitPriceRef'!$F$3:$G$10,2,FALSE),"N/A"),$B8439)</f>
        <v>Salad</v>
      </c>
      <c r="D8439" s="24">
        <v>1</v>
      </c>
      <c r="E8439" s="22">
        <f t="shared" si="99"/>
        <v>1</v>
      </c>
      <c r="F8439" s="24">
        <v>5</v>
      </c>
      <c r="G8439" s="22">
        <f>IF(OR($F8439="ERROR",$F8439="UNKNOWN",$F8439=""),IFERROR(VLOOKUP($C8439,'02_UnitPriceRef'!$E$3:$F$10,2,0),IF(OR($D8439="Error",$D8439="UNKNOWN",$D8439=""),0,H8439/D8439)),$F8439)</f>
        <v>5</v>
      </c>
      <c r="H8439" s="24">
        <v>5</v>
      </c>
      <c r="I8439" s="22">
        <f t="shared" si="100"/>
        <v>5</v>
      </c>
      <c r="J8439" s="22" t="s">
        <v>10</v>
      </c>
      <c r="K8439" s="22" t="s">
        <v>20</v>
      </c>
      <c r="L8439" s="26">
        <v>45001</v>
      </c>
      <c r="M8439" s="27">
        <f t="shared" si="101"/>
        <v>45001</v>
      </c>
    </row>
    <row r="8440" spans="1:13" ht="22.5" customHeight="1">
      <c r="A8440" s="22" t="s">
        <v>8461</v>
      </c>
      <c r="B8440" s="23"/>
      <c r="C8440" s="22" t="str">
        <f>IF(OR($B8440="Unknown",$B8440="Error",$B8440=""),IFERROR(VLOOKUP($F8440, '02_UnitPriceRef'!$F$3:$G$10,2,FALSE),"N/A"),$B8440)</f>
        <v>Cookie</v>
      </c>
      <c r="D8440" s="24">
        <v>1</v>
      </c>
      <c r="E8440" s="22">
        <f t="shared" si="99"/>
        <v>1</v>
      </c>
      <c r="F8440" s="24">
        <v>1</v>
      </c>
      <c r="G8440" s="22">
        <f>IF(OR($F8440="ERROR",$F8440="UNKNOWN",$F8440=""),IFERROR(VLOOKUP($C8440,'02_UnitPriceRef'!$E$3:$F$10,2,0),IF(OR($D8440="Error",$D8440="UNKNOWN",$D8440=""),0,H8440/D8440)),$F8440)</f>
        <v>1</v>
      </c>
      <c r="H8440" s="24">
        <v>1</v>
      </c>
      <c r="I8440" s="22">
        <f t="shared" si="100"/>
        <v>1</v>
      </c>
      <c r="J8440" s="22" t="s">
        <v>22</v>
      </c>
      <c r="K8440" s="22" t="s">
        <v>11</v>
      </c>
      <c r="L8440" s="26">
        <v>45003</v>
      </c>
      <c r="M8440" s="27">
        <f t="shared" si="101"/>
        <v>45003</v>
      </c>
    </row>
    <row r="8441" spans="1:13" ht="22.5" customHeight="1">
      <c r="A8441" s="22" t="s">
        <v>8462</v>
      </c>
      <c r="B8441" s="23" t="s">
        <v>27</v>
      </c>
      <c r="C8441" s="22" t="str">
        <f>IF(OR($B8441="Unknown",$B8441="Error",$B8441=""),IFERROR(VLOOKUP($F8441, '02_UnitPriceRef'!$F$3:$G$10,2,FALSE),"N/A"),$B8441)</f>
        <v>Sandwich</v>
      </c>
      <c r="D8441" s="24">
        <v>1</v>
      </c>
      <c r="E8441" s="22">
        <f t="shared" si="99"/>
        <v>1</v>
      </c>
      <c r="F8441" s="24">
        <v>4</v>
      </c>
      <c r="G8441" s="22">
        <f>IF(OR($F8441="ERROR",$F8441="UNKNOWN",$F8441=""),IFERROR(VLOOKUP($C8441,'02_UnitPriceRef'!$E$3:$F$10,2,0),IF(OR($D8441="Error",$D8441="UNKNOWN",$D8441=""),0,H8441/D8441)),$F8441)</f>
        <v>4</v>
      </c>
      <c r="H8441" s="23" t="s">
        <v>10031</v>
      </c>
      <c r="I8441" s="22">
        <f t="shared" si="100"/>
        <v>4</v>
      </c>
      <c r="J8441" s="22" t="s">
        <v>22</v>
      </c>
      <c r="K8441" s="22" t="s">
        <v>11</v>
      </c>
      <c r="L8441" s="26">
        <v>45192</v>
      </c>
      <c r="M8441" s="27">
        <f t="shared" si="101"/>
        <v>45192</v>
      </c>
    </row>
    <row r="8442" spans="1:13" ht="22.5" customHeight="1">
      <c r="A8442" s="22" t="s">
        <v>8463</v>
      </c>
      <c r="B8442" s="23" t="s">
        <v>13</v>
      </c>
      <c r="C8442" s="22" t="str">
        <f>IF(OR($B8442="Unknown",$B8442="Error",$B8442=""),IFERROR(VLOOKUP($F8442, '02_UnitPriceRef'!$F$3:$G$10,2,FALSE),"N/A"),$B8442)</f>
        <v>Cake</v>
      </c>
      <c r="D8442" s="24">
        <v>2</v>
      </c>
      <c r="E8442" s="22">
        <f t="shared" si="99"/>
        <v>2</v>
      </c>
      <c r="F8442" s="24">
        <v>3</v>
      </c>
      <c r="G8442" s="22">
        <f>IF(OR($F8442="ERROR",$F8442="UNKNOWN",$F8442=""),IFERROR(VLOOKUP($C8442,'02_UnitPriceRef'!$E$3:$F$10,2,0),IF(OR($D8442="Error",$D8442="UNKNOWN",$D8442=""),0,H8442/D8442)),$F8442)</f>
        <v>3</v>
      </c>
      <c r="H8442" s="24">
        <v>6</v>
      </c>
      <c r="I8442" s="22">
        <f t="shared" si="100"/>
        <v>6</v>
      </c>
      <c r="J8442" s="22" t="s">
        <v>22</v>
      </c>
      <c r="K8442" s="22" t="s">
        <v>11</v>
      </c>
      <c r="L8442" s="26">
        <v>45140</v>
      </c>
      <c r="M8442" s="27">
        <f t="shared" si="101"/>
        <v>45140</v>
      </c>
    </row>
    <row r="8443" spans="1:13" ht="22.5" customHeight="1">
      <c r="A8443" s="22" t="s">
        <v>8464</v>
      </c>
      <c r="B8443" s="23" t="s">
        <v>35</v>
      </c>
      <c r="C8443" s="22" t="str">
        <f>IF(OR($B8443="Unknown",$B8443="Error",$B8443=""),IFERROR(VLOOKUP($F8443, '02_UnitPriceRef'!$F$3:$G$10,2,FALSE),"N/A"),$B8443)</f>
        <v>Tea</v>
      </c>
      <c r="D8443" s="24">
        <v>2</v>
      </c>
      <c r="E8443" s="22">
        <f t="shared" si="99"/>
        <v>2</v>
      </c>
      <c r="F8443" s="24">
        <v>1.5</v>
      </c>
      <c r="G8443" s="22">
        <f>IF(OR($F8443="ERROR",$F8443="UNKNOWN",$F8443=""),IFERROR(VLOOKUP($C8443,'02_UnitPriceRef'!$E$3:$F$10,2,0),IF(OR($D8443="Error",$D8443="UNKNOWN",$D8443=""),0,H8443/D8443)),$F8443)</f>
        <v>1.5</v>
      </c>
      <c r="H8443" s="24">
        <v>3</v>
      </c>
      <c r="I8443" s="22">
        <f t="shared" si="100"/>
        <v>3</v>
      </c>
      <c r="J8443" s="22" t="s">
        <v>14</v>
      </c>
      <c r="K8443" s="22" t="s">
        <v>15</v>
      </c>
      <c r="L8443" s="26">
        <v>45171</v>
      </c>
      <c r="M8443" s="27">
        <f t="shared" si="101"/>
        <v>45171</v>
      </c>
    </row>
    <row r="8444" spans="1:13" ht="22.5" customHeight="1">
      <c r="A8444" s="22" t="s">
        <v>8465</v>
      </c>
      <c r="B8444" s="23" t="s">
        <v>35</v>
      </c>
      <c r="C8444" s="22" t="str">
        <f>IF(OR($B8444="Unknown",$B8444="Error",$B8444=""),IFERROR(VLOOKUP($F8444, '02_UnitPriceRef'!$F$3:$G$10,2,FALSE),"N/A"),$B8444)</f>
        <v>Tea</v>
      </c>
      <c r="D8444" s="24">
        <v>1</v>
      </c>
      <c r="E8444" s="22">
        <f t="shared" si="99"/>
        <v>1</v>
      </c>
      <c r="F8444" s="24">
        <v>1.5</v>
      </c>
      <c r="G8444" s="22">
        <f>IF(OR($F8444="ERROR",$F8444="UNKNOWN",$F8444=""),IFERROR(VLOOKUP($C8444,'02_UnitPriceRef'!$E$3:$F$10,2,0),IF(OR($D8444="Error",$D8444="UNKNOWN",$D8444=""),0,H8444/D8444)),$F8444)</f>
        <v>1.5</v>
      </c>
      <c r="H8444" s="24">
        <v>1.5</v>
      </c>
      <c r="I8444" s="22">
        <f t="shared" si="100"/>
        <v>1.5</v>
      </c>
      <c r="J8444" s="22" t="s">
        <v>10</v>
      </c>
      <c r="K8444" s="22" t="s">
        <v>15</v>
      </c>
      <c r="L8444" s="26">
        <v>45156</v>
      </c>
      <c r="M8444" s="27">
        <f t="shared" si="101"/>
        <v>45156</v>
      </c>
    </row>
    <row r="8445" spans="1:13" ht="22.5" customHeight="1">
      <c r="A8445" s="22" t="s">
        <v>8466</v>
      </c>
      <c r="B8445" s="23" t="s">
        <v>27</v>
      </c>
      <c r="C8445" s="22" t="str">
        <f>IF(OR($B8445="Unknown",$B8445="Error",$B8445=""),IFERROR(VLOOKUP($F8445, '02_UnitPriceRef'!$F$3:$G$10,2,FALSE),"N/A"),$B8445)</f>
        <v>Sandwich</v>
      </c>
      <c r="D8445" s="23"/>
      <c r="E8445" s="22">
        <f t="shared" si="99"/>
        <v>0</v>
      </c>
      <c r="F8445" s="24">
        <v>4</v>
      </c>
      <c r="G8445" s="22">
        <f>IF(OR($F8445="ERROR",$F8445="UNKNOWN",$F8445=""),IFERROR(VLOOKUP($C8445,'02_UnitPriceRef'!$E$3:$F$10,2,0),IF(OR($D8445="Error",$D8445="UNKNOWN",$D8445=""),0,H8445/D8445)),$F8445)</f>
        <v>4</v>
      </c>
      <c r="H8445" s="23" t="s">
        <v>10030</v>
      </c>
      <c r="I8445" s="22">
        <f t="shared" si="100"/>
        <v>0</v>
      </c>
      <c r="J8445" s="22" t="s">
        <v>14</v>
      </c>
      <c r="K8445" s="22" t="s">
        <v>15</v>
      </c>
      <c r="L8445" s="26">
        <v>45071</v>
      </c>
      <c r="M8445" s="27">
        <f t="shared" si="101"/>
        <v>45071</v>
      </c>
    </row>
    <row r="8446" spans="1:13" ht="22.5" customHeight="1">
      <c r="A8446" s="22" t="s">
        <v>8467</v>
      </c>
      <c r="B8446" s="23" t="s">
        <v>19</v>
      </c>
      <c r="C8446" s="22" t="str">
        <f>IF(OR($B8446="Unknown",$B8446="Error",$B8446=""),IFERROR(VLOOKUP($F8446, '02_UnitPriceRef'!$F$3:$G$10,2,FALSE),"N/A"),$B8446)</f>
        <v>Salad</v>
      </c>
      <c r="D8446" s="24">
        <v>3</v>
      </c>
      <c r="E8446" s="22">
        <f t="shared" si="99"/>
        <v>3</v>
      </c>
      <c r="F8446" s="24">
        <v>5</v>
      </c>
      <c r="G8446" s="22">
        <f>IF(OR($F8446="ERROR",$F8446="UNKNOWN",$F8446=""),IFERROR(VLOOKUP($C8446,'02_UnitPriceRef'!$E$3:$F$10,2,0),IF(OR($D8446="Error",$D8446="UNKNOWN",$D8446=""),0,H8446/D8446)),$F8446)</f>
        <v>5</v>
      </c>
      <c r="H8446" s="24">
        <v>15</v>
      </c>
      <c r="I8446" s="22">
        <f t="shared" si="100"/>
        <v>15</v>
      </c>
      <c r="J8446" s="22" t="s">
        <v>22</v>
      </c>
      <c r="K8446" s="22" t="s">
        <v>20</v>
      </c>
      <c r="L8446" s="26">
        <v>45055</v>
      </c>
      <c r="M8446" s="27">
        <f t="shared" si="101"/>
        <v>45055</v>
      </c>
    </row>
    <row r="8447" spans="1:13" ht="22.5" customHeight="1">
      <c r="A8447" s="22" t="s">
        <v>8468</v>
      </c>
      <c r="B8447" s="23" t="s">
        <v>27</v>
      </c>
      <c r="C8447" s="22" t="str">
        <f>IF(OR($B8447="Unknown",$B8447="Error",$B8447=""),IFERROR(VLOOKUP($F8447, '02_UnitPriceRef'!$F$3:$G$10,2,FALSE),"N/A"),$B8447)</f>
        <v>Sandwich</v>
      </c>
      <c r="D8447" s="24">
        <v>5</v>
      </c>
      <c r="E8447" s="22">
        <f t="shared" si="99"/>
        <v>5</v>
      </c>
      <c r="F8447" s="24">
        <v>4</v>
      </c>
      <c r="G8447" s="22">
        <f>IF(OR($F8447="ERROR",$F8447="UNKNOWN",$F8447=""),IFERROR(VLOOKUP($C8447,'02_UnitPriceRef'!$E$3:$F$10,2,0),IF(OR($D8447="Error",$D8447="UNKNOWN",$D8447=""),0,H8447/D8447)),$F8447)</f>
        <v>4</v>
      </c>
      <c r="H8447" s="24">
        <v>20</v>
      </c>
      <c r="I8447" s="22">
        <f t="shared" si="100"/>
        <v>20</v>
      </c>
      <c r="J8447" s="22" t="s">
        <v>22</v>
      </c>
      <c r="K8447" s="22" t="s">
        <v>11</v>
      </c>
      <c r="L8447" s="26">
        <v>45008</v>
      </c>
      <c r="M8447" s="27">
        <f t="shared" si="101"/>
        <v>45008</v>
      </c>
    </row>
    <row r="8448" spans="1:13" ht="22.5" customHeight="1">
      <c r="A8448" s="22" t="s">
        <v>8469</v>
      </c>
      <c r="B8448" s="23" t="s">
        <v>9</v>
      </c>
      <c r="C8448" s="22" t="str">
        <f>IF(OR($B8448="Unknown",$B8448="Error",$B8448=""),IFERROR(VLOOKUP($F8448, '02_UnitPriceRef'!$F$3:$G$10,2,FALSE),"N/A"),$B8448)</f>
        <v>Coffee</v>
      </c>
      <c r="D8448" s="24">
        <v>1</v>
      </c>
      <c r="E8448" s="22">
        <f t="shared" si="99"/>
        <v>1</v>
      </c>
      <c r="F8448" s="24">
        <v>2</v>
      </c>
      <c r="G8448" s="22">
        <f>IF(OR($F8448="ERROR",$F8448="UNKNOWN",$F8448=""),IFERROR(VLOOKUP($C8448,'02_UnitPriceRef'!$E$3:$F$10,2,0),IF(OR($D8448="Error",$D8448="UNKNOWN",$D8448=""),0,H8448/D8448)),$F8448)</f>
        <v>2</v>
      </c>
      <c r="H8448" s="24">
        <v>2</v>
      </c>
      <c r="I8448" s="22">
        <f t="shared" si="100"/>
        <v>2</v>
      </c>
      <c r="J8448" s="22" t="s">
        <v>20</v>
      </c>
      <c r="K8448" s="22" t="s">
        <v>11</v>
      </c>
      <c r="L8448" s="26">
        <v>44988</v>
      </c>
      <c r="M8448" s="27">
        <f t="shared" si="101"/>
        <v>44988</v>
      </c>
    </row>
    <row r="8449" spans="1:13" ht="22.5" customHeight="1">
      <c r="A8449" s="22" t="s">
        <v>8470</v>
      </c>
      <c r="B8449" s="23" t="s">
        <v>35</v>
      </c>
      <c r="C8449" s="22" t="str">
        <f>IF(OR($B8449="Unknown",$B8449="Error",$B8449=""),IFERROR(VLOOKUP($F8449, '02_UnitPriceRef'!$F$3:$G$10,2,FALSE),"N/A"),$B8449)</f>
        <v>Tea</v>
      </c>
      <c r="D8449" s="23" t="s">
        <v>10030</v>
      </c>
      <c r="E8449" s="22">
        <f t="shared" si="99"/>
        <v>1</v>
      </c>
      <c r="F8449" s="24">
        <v>1.5</v>
      </c>
      <c r="G8449" s="22">
        <f>IF(OR($F8449="ERROR",$F8449="UNKNOWN",$F8449=""),IFERROR(VLOOKUP($C8449,'02_UnitPriceRef'!$E$3:$F$10,2,0),IF(OR($D8449="Error",$D8449="UNKNOWN",$D8449=""),0,H8449/D8449)),$F8449)</f>
        <v>1.5</v>
      </c>
      <c r="H8449" s="24">
        <v>1.5</v>
      </c>
      <c r="I8449" s="22">
        <f t="shared" si="100"/>
        <v>1.5</v>
      </c>
      <c r="J8449" s="22" t="s">
        <v>22</v>
      </c>
      <c r="K8449" s="22" t="s">
        <v>11</v>
      </c>
      <c r="L8449" s="26">
        <v>44934</v>
      </c>
      <c r="M8449" s="27">
        <f t="shared" si="101"/>
        <v>44934</v>
      </c>
    </row>
    <row r="8450" spans="1:13" ht="22.5" customHeight="1">
      <c r="A8450" s="22" t="s">
        <v>8471</v>
      </c>
      <c r="B8450" s="23" t="s">
        <v>39</v>
      </c>
      <c r="C8450" s="22" t="str">
        <f>IF(OR($B8450="Unknown",$B8450="Error",$B8450=""),IFERROR(VLOOKUP($F8450, '02_UnitPriceRef'!$F$3:$G$10,2,FALSE),"N/A"),$B8450)</f>
        <v>Juice</v>
      </c>
      <c r="D8450" s="24">
        <v>4</v>
      </c>
      <c r="E8450" s="22">
        <f t="shared" si="99"/>
        <v>4</v>
      </c>
      <c r="F8450" s="24">
        <v>3</v>
      </c>
      <c r="G8450" s="22">
        <f>IF(OR($F8450="ERROR",$F8450="UNKNOWN",$F8450=""),IFERROR(VLOOKUP($C8450,'02_UnitPriceRef'!$E$3:$F$10,2,0),IF(OR($D8450="Error",$D8450="UNKNOWN",$D8450=""),0,H8450/D8450)),$F8450)</f>
        <v>3</v>
      </c>
      <c r="H8450" s="24">
        <v>12</v>
      </c>
      <c r="I8450" s="22">
        <f t="shared" si="100"/>
        <v>12</v>
      </c>
      <c r="J8450" s="22" t="s">
        <v>20</v>
      </c>
      <c r="K8450" s="22" t="s">
        <v>11</v>
      </c>
      <c r="L8450" s="26">
        <v>45080</v>
      </c>
      <c r="M8450" s="27">
        <f t="shared" si="101"/>
        <v>45080</v>
      </c>
    </row>
    <row r="8451" spans="1:13" ht="22.5" customHeight="1">
      <c r="A8451" s="22" t="s">
        <v>8472</v>
      </c>
      <c r="B8451" s="23"/>
      <c r="C8451" s="22" t="str">
        <f>IF(OR($B8451="Unknown",$B8451="Error",$B8451=""),IFERROR(VLOOKUP($F8451, '02_UnitPriceRef'!$F$3:$G$10,2,FALSE),"N/A"),$B8451)</f>
        <v>Cookie</v>
      </c>
      <c r="D8451" s="24">
        <v>1</v>
      </c>
      <c r="E8451" s="22">
        <f t="shared" si="99"/>
        <v>1</v>
      </c>
      <c r="F8451" s="24">
        <v>1</v>
      </c>
      <c r="G8451" s="22">
        <f>IF(OR($F8451="ERROR",$F8451="UNKNOWN",$F8451=""),IFERROR(VLOOKUP($C8451,'02_UnitPriceRef'!$E$3:$F$10,2,0),IF(OR($D8451="Error",$D8451="UNKNOWN",$D8451=""),0,H8451/D8451)),$F8451)</f>
        <v>1</v>
      </c>
      <c r="H8451" s="24">
        <v>1</v>
      </c>
      <c r="I8451" s="22">
        <f t="shared" si="100"/>
        <v>1</v>
      </c>
      <c r="J8451" s="22" t="s">
        <v>22</v>
      </c>
      <c r="K8451" s="22" t="s">
        <v>15</v>
      </c>
      <c r="L8451" s="26">
        <v>45270</v>
      </c>
      <c r="M8451" s="27">
        <f t="shared" si="101"/>
        <v>45270</v>
      </c>
    </row>
    <row r="8452" spans="1:13" ht="22.5" customHeight="1">
      <c r="A8452" s="22" t="s">
        <v>8473</v>
      </c>
      <c r="B8452" s="23" t="s">
        <v>19</v>
      </c>
      <c r="C8452" s="22" t="str">
        <f>IF(OR($B8452="Unknown",$B8452="Error",$B8452=""),IFERROR(VLOOKUP($F8452, '02_UnitPriceRef'!$F$3:$G$10,2,FALSE),"N/A"),$B8452)</f>
        <v>Salad</v>
      </c>
      <c r="D8452" s="24">
        <v>1</v>
      </c>
      <c r="E8452" s="22">
        <f t="shared" si="99"/>
        <v>1</v>
      </c>
      <c r="F8452" s="24">
        <v>5</v>
      </c>
      <c r="G8452" s="22">
        <f>IF(OR($F8452="ERROR",$F8452="UNKNOWN",$F8452=""),IFERROR(VLOOKUP($C8452,'02_UnitPriceRef'!$E$3:$F$10,2,0),IF(OR($D8452="Error",$D8452="UNKNOWN",$D8452=""),0,H8452/D8452)),$F8452)</f>
        <v>5</v>
      </c>
      <c r="H8452" s="24">
        <v>5</v>
      </c>
      <c r="I8452" s="22">
        <f t="shared" si="100"/>
        <v>5</v>
      </c>
      <c r="J8452" s="22" t="s">
        <v>14</v>
      </c>
      <c r="K8452" s="22" t="s">
        <v>20</v>
      </c>
      <c r="L8452" s="26">
        <v>45031</v>
      </c>
      <c r="M8452" s="27">
        <f t="shared" si="101"/>
        <v>45031</v>
      </c>
    </row>
    <row r="8453" spans="1:13" ht="22.5" customHeight="1">
      <c r="A8453" s="22" t="s">
        <v>8474</v>
      </c>
      <c r="B8453" s="23" t="s">
        <v>9</v>
      </c>
      <c r="C8453" s="22" t="str">
        <f>IF(OR($B8453="Unknown",$B8453="Error",$B8453=""),IFERROR(VLOOKUP($F8453, '02_UnitPriceRef'!$F$3:$G$10,2,FALSE),"N/A"),$B8453)</f>
        <v>Coffee</v>
      </c>
      <c r="D8453" s="24">
        <v>4</v>
      </c>
      <c r="E8453" s="22">
        <f t="shared" si="99"/>
        <v>4</v>
      </c>
      <c r="F8453" s="24">
        <v>2</v>
      </c>
      <c r="G8453" s="22">
        <f>IF(OR($F8453="ERROR",$F8453="UNKNOWN",$F8453=""),IFERROR(VLOOKUP($C8453,'02_UnitPriceRef'!$E$3:$F$10,2,0),IF(OR($D8453="Error",$D8453="UNKNOWN",$D8453=""),0,H8453/D8453)),$F8453)</f>
        <v>2</v>
      </c>
      <c r="H8453" s="24">
        <v>8</v>
      </c>
      <c r="I8453" s="22">
        <f t="shared" si="100"/>
        <v>8</v>
      </c>
      <c r="J8453" s="22" t="s">
        <v>10</v>
      </c>
      <c r="K8453" s="22" t="s">
        <v>15</v>
      </c>
      <c r="L8453" s="26">
        <v>44978</v>
      </c>
      <c r="M8453" s="27">
        <f t="shared" si="101"/>
        <v>44978</v>
      </c>
    </row>
    <row r="8454" spans="1:13" ht="22.5" customHeight="1">
      <c r="A8454" s="22" t="s">
        <v>8475</v>
      </c>
      <c r="B8454" s="23" t="s">
        <v>35</v>
      </c>
      <c r="C8454" s="22" t="str">
        <f>IF(OR($B8454="Unknown",$B8454="Error",$B8454=""),IFERROR(VLOOKUP($F8454, '02_UnitPriceRef'!$F$3:$G$10,2,FALSE),"N/A"),$B8454)</f>
        <v>Tea</v>
      </c>
      <c r="D8454" s="24">
        <v>5</v>
      </c>
      <c r="E8454" s="22">
        <f t="shared" si="99"/>
        <v>5</v>
      </c>
      <c r="F8454" s="24">
        <v>1.5</v>
      </c>
      <c r="G8454" s="22">
        <f>IF(OR($F8454="ERROR",$F8454="UNKNOWN",$F8454=""),IFERROR(VLOOKUP($C8454,'02_UnitPriceRef'!$E$3:$F$10,2,0),IF(OR($D8454="Error",$D8454="UNKNOWN",$D8454=""),0,H8454/D8454)),$F8454)</f>
        <v>1.5</v>
      </c>
      <c r="H8454" s="24">
        <v>7.5</v>
      </c>
      <c r="I8454" s="22">
        <f t="shared" si="100"/>
        <v>7.5</v>
      </c>
      <c r="J8454" s="22" t="s">
        <v>10</v>
      </c>
      <c r="K8454" s="22" t="s">
        <v>15</v>
      </c>
      <c r="L8454" s="26"/>
      <c r="M8454" s="27">
        <f t="shared" si="101"/>
        <v>1</v>
      </c>
    </row>
    <row r="8455" spans="1:13" ht="22.5" customHeight="1">
      <c r="A8455" s="22" t="s">
        <v>8476</v>
      </c>
      <c r="B8455" s="23" t="s">
        <v>17</v>
      </c>
      <c r="C8455" s="22" t="str">
        <f>IF(OR($B8455="Unknown",$B8455="Error",$B8455=""),IFERROR(VLOOKUP($F8455, '02_UnitPriceRef'!$F$3:$G$10,2,FALSE),"N/A"),$B8455)</f>
        <v>Cookie</v>
      </c>
      <c r="D8455" s="24">
        <v>3</v>
      </c>
      <c r="E8455" s="22">
        <f t="shared" si="99"/>
        <v>3</v>
      </c>
      <c r="F8455" s="24">
        <v>1</v>
      </c>
      <c r="G8455" s="22">
        <f>IF(OR($F8455="ERROR",$F8455="UNKNOWN",$F8455=""),IFERROR(VLOOKUP($C8455,'02_UnitPriceRef'!$E$3:$F$10,2,0),IF(OR($D8455="Error",$D8455="UNKNOWN",$D8455=""),0,H8455/D8455)),$F8455)</f>
        <v>1</v>
      </c>
      <c r="H8455" s="24">
        <v>3</v>
      </c>
      <c r="I8455" s="22">
        <f t="shared" si="100"/>
        <v>3</v>
      </c>
      <c r="J8455" s="22" t="s">
        <v>14</v>
      </c>
      <c r="K8455" s="22" t="s">
        <v>11</v>
      </c>
      <c r="L8455" s="26">
        <v>45201</v>
      </c>
      <c r="M8455" s="27">
        <f t="shared" si="101"/>
        <v>45201</v>
      </c>
    </row>
    <row r="8456" spans="1:13" ht="22.5" customHeight="1">
      <c r="A8456" s="22" t="s">
        <v>8477</v>
      </c>
      <c r="B8456" s="23" t="s">
        <v>9</v>
      </c>
      <c r="C8456" s="22" t="str">
        <f>IF(OR($B8456="Unknown",$B8456="Error",$B8456=""),IFERROR(VLOOKUP($F8456, '02_UnitPriceRef'!$F$3:$G$10,2,FALSE),"N/A"),$B8456)</f>
        <v>Coffee</v>
      </c>
      <c r="D8456" s="24">
        <v>3</v>
      </c>
      <c r="E8456" s="22">
        <f t="shared" si="99"/>
        <v>3</v>
      </c>
      <c r="F8456" s="24">
        <v>2</v>
      </c>
      <c r="G8456" s="22">
        <f>IF(OR($F8456="ERROR",$F8456="UNKNOWN",$F8456=""),IFERROR(VLOOKUP($C8456,'02_UnitPriceRef'!$E$3:$F$10,2,0),IF(OR($D8456="Error",$D8456="UNKNOWN",$D8456=""),0,H8456/D8456)),$F8456)</f>
        <v>2</v>
      </c>
      <c r="H8456" s="23" t="s">
        <v>10030</v>
      </c>
      <c r="I8456" s="22">
        <f t="shared" si="100"/>
        <v>6</v>
      </c>
      <c r="J8456" s="22" t="s">
        <v>20</v>
      </c>
      <c r="K8456" s="22" t="s">
        <v>20</v>
      </c>
      <c r="L8456" s="26">
        <v>45153</v>
      </c>
      <c r="M8456" s="27">
        <f t="shared" si="101"/>
        <v>45153</v>
      </c>
    </row>
    <row r="8457" spans="1:13" ht="22.5" customHeight="1">
      <c r="A8457" s="22" t="s">
        <v>8478</v>
      </c>
      <c r="B8457" s="23" t="s">
        <v>27</v>
      </c>
      <c r="C8457" s="22" t="str">
        <f>IF(OR($B8457="Unknown",$B8457="Error",$B8457=""),IFERROR(VLOOKUP($F8457, '02_UnitPriceRef'!$F$3:$G$10,2,FALSE),"N/A"),$B8457)</f>
        <v>Sandwich</v>
      </c>
      <c r="D8457" s="24">
        <v>1</v>
      </c>
      <c r="E8457" s="22">
        <f t="shared" si="99"/>
        <v>1</v>
      </c>
      <c r="F8457" s="24">
        <v>4</v>
      </c>
      <c r="G8457" s="22">
        <f>IF(OR($F8457="ERROR",$F8457="UNKNOWN",$F8457=""),IFERROR(VLOOKUP($C8457,'02_UnitPriceRef'!$E$3:$F$10,2,0),IF(OR($D8457="Error",$D8457="UNKNOWN",$D8457=""),0,H8457/D8457)),$F8457)</f>
        <v>4</v>
      </c>
      <c r="H8457" s="24">
        <v>4</v>
      </c>
      <c r="I8457" s="22">
        <f t="shared" si="100"/>
        <v>4</v>
      </c>
      <c r="J8457" s="22" t="s">
        <v>14</v>
      </c>
      <c r="K8457" s="22" t="s">
        <v>11</v>
      </c>
      <c r="L8457" s="26">
        <v>45049</v>
      </c>
      <c r="M8457" s="27">
        <f t="shared" si="101"/>
        <v>45049</v>
      </c>
    </row>
    <row r="8458" spans="1:13" ht="22.5" customHeight="1">
      <c r="A8458" s="22" t="s">
        <v>8479</v>
      </c>
      <c r="B8458" s="23" t="s">
        <v>17</v>
      </c>
      <c r="C8458" s="22" t="str">
        <f>IF(OR($B8458="Unknown",$B8458="Error",$B8458=""),IFERROR(VLOOKUP($F8458, '02_UnitPriceRef'!$F$3:$G$10,2,FALSE),"N/A"),$B8458)</f>
        <v>Cookie</v>
      </c>
      <c r="D8458" s="24">
        <v>4</v>
      </c>
      <c r="E8458" s="22">
        <f t="shared" si="99"/>
        <v>4</v>
      </c>
      <c r="F8458" s="24">
        <v>1</v>
      </c>
      <c r="G8458" s="22">
        <f>IF(OR($F8458="ERROR",$F8458="UNKNOWN",$F8458=""),IFERROR(VLOOKUP($C8458,'02_UnitPriceRef'!$E$3:$F$10,2,0),IF(OR($D8458="Error",$D8458="UNKNOWN",$D8458=""),0,H8458/D8458)),$F8458)</f>
        <v>1</v>
      </c>
      <c r="H8458" s="24">
        <v>4</v>
      </c>
      <c r="I8458" s="22">
        <f t="shared" si="100"/>
        <v>4</v>
      </c>
      <c r="J8458" s="22" t="s">
        <v>10</v>
      </c>
      <c r="K8458" s="22" t="s">
        <v>20</v>
      </c>
      <c r="L8458" s="26">
        <v>45178</v>
      </c>
      <c r="M8458" s="27">
        <f t="shared" si="101"/>
        <v>45178</v>
      </c>
    </row>
    <row r="8459" spans="1:13" ht="22.5" customHeight="1">
      <c r="A8459" s="22" t="s">
        <v>8480</v>
      </c>
      <c r="B8459" s="23" t="s">
        <v>19</v>
      </c>
      <c r="C8459" s="22" t="str">
        <f>IF(OR($B8459="Unknown",$B8459="Error",$B8459=""),IFERROR(VLOOKUP($F8459, '02_UnitPriceRef'!$F$3:$G$10,2,FALSE),"N/A"),$B8459)</f>
        <v>Salad</v>
      </c>
      <c r="D8459" s="24">
        <v>5</v>
      </c>
      <c r="E8459" s="22">
        <f t="shared" si="99"/>
        <v>5</v>
      </c>
      <c r="F8459" s="24">
        <v>5</v>
      </c>
      <c r="G8459" s="22">
        <f>IF(OR($F8459="ERROR",$F8459="UNKNOWN",$F8459=""),IFERROR(VLOOKUP($C8459,'02_UnitPriceRef'!$E$3:$F$10,2,0),IF(OR($D8459="Error",$D8459="UNKNOWN",$D8459=""),0,H8459/D8459)),$F8459)</f>
        <v>5</v>
      </c>
      <c r="H8459" s="24">
        <v>25</v>
      </c>
      <c r="I8459" s="22">
        <f t="shared" si="100"/>
        <v>25</v>
      </c>
      <c r="J8459" s="22" t="s">
        <v>20</v>
      </c>
      <c r="K8459" s="22" t="s">
        <v>15</v>
      </c>
      <c r="L8459" s="26">
        <v>45002</v>
      </c>
      <c r="M8459" s="27">
        <f t="shared" si="101"/>
        <v>45002</v>
      </c>
    </row>
    <row r="8460" spans="1:13" ht="22.5" customHeight="1">
      <c r="A8460" s="22" t="s">
        <v>8481</v>
      </c>
      <c r="B8460" s="23"/>
      <c r="C8460" s="22" t="str">
        <f>IF(OR($B8460="Unknown",$B8460="Error",$B8460=""),IFERROR(VLOOKUP($F8460, '02_UnitPriceRef'!$F$3:$G$10,2,FALSE),"N/A"),$B8460)</f>
        <v>N/A</v>
      </c>
      <c r="D8460" s="24">
        <v>5</v>
      </c>
      <c r="E8460" s="22">
        <f t="shared" si="99"/>
        <v>5</v>
      </c>
      <c r="F8460" s="23" t="s">
        <v>10030</v>
      </c>
      <c r="G8460" s="22">
        <f>IF(OR($F8460="ERROR",$F8460="UNKNOWN",$F8460=""),IFERROR(VLOOKUP($C8460,'02_UnitPriceRef'!$E$3:$F$10,2,0),IF(OR($D8460="Error",$D8460="UNKNOWN",$D8460=""),0,H8460/D8460)),$F8460)</f>
        <v>3</v>
      </c>
      <c r="H8460" s="24">
        <v>15</v>
      </c>
      <c r="I8460" s="22">
        <f t="shared" si="100"/>
        <v>15</v>
      </c>
      <c r="J8460" s="22" t="s">
        <v>20</v>
      </c>
      <c r="K8460" s="22" t="s">
        <v>15</v>
      </c>
      <c r="L8460" s="26">
        <v>45040</v>
      </c>
      <c r="M8460" s="27">
        <f t="shared" si="101"/>
        <v>45040</v>
      </c>
    </row>
    <row r="8461" spans="1:13" ht="22.5" customHeight="1">
      <c r="A8461" s="22" t="s">
        <v>8482</v>
      </c>
      <c r="B8461" s="23" t="s">
        <v>19</v>
      </c>
      <c r="C8461" s="22" t="str">
        <f>IF(OR($B8461="Unknown",$B8461="Error",$B8461=""),IFERROR(VLOOKUP($F8461, '02_UnitPriceRef'!$F$3:$G$10,2,FALSE),"N/A"),$B8461)</f>
        <v>Salad</v>
      </c>
      <c r="D8461" s="24">
        <v>1</v>
      </c>
      <c r="E8461" s="22">
        <f t="shared" si="99"/>
        <v>1</v>
      </c>
      <c r="F8461" s="24">
        <v>5</v>
      </c>
      <c r="G8461" s="22">
        <f>IF(OR($F8461="ERROR",$F8461="UNKNOWN",$F8461=""),IFERROR(VLOOKUP($C8461,'02_UnitPriceRef'!$E$3:$F$10,2,0),IF(OR($D8461="Error",$D8461="UNKNOWN",$D8461=""),0,H8461/D8461)),$F8461)</f>
        <v>5</v>
      </c>
      <c r="H8461" s="24">
        <v>5</v>
      </c>
      <c r="I8461" s="22">
        <f t="shared" si="100"/>
        <v>5</v>
      </c>
      <c r="J8461" s="22" t="s">
        <v>22</v>
      </c>
      <c r="K8461" s="22" t="s">
        <v>20</v>
      </c>
      <c r="L8461" s="26">
        <v>45012</v>
      </c>
      <c r="M8461" s="27">
        <f t="shared" si="101"/>
        <v>45012</v>
      </c>
    </row>
    <row r="8462" spans="1:13" ht="22.5" customHeight="1">
      <c r="A8462" s="22" t="s">
        <v>8483</v>
      </c>
      <c r="B8462" s="23" t="s">
        <v>35</v>
      </c>
      <c r="C8462" s="22" t="str">
        <f>IF(OR($B8462="Unknown",$B8462="Error",$B8462=""),IFERROR(VLOOKUP($F8462, '02_UnitPriceRef'!$F$3:$G$10,2,FALSE),"N/A"),$B8462)</f>
        <v>Tea</v>
      </c>
      <c r="D8462" s="24">
        <v>1</v>
      </c>
      <c r="E8462" s="22">
        <f t="shared" si="99"/>
        <v>1</v>
      </c>
      <c r="F8462" s="24">
        <v>1.5</v>
      </c>
      <c r="G8462" s="22">
        <f>IF(OR($F8462="ERROR",$F8462="UNKNOWN",$F8462=""),IFERROR(VLOOKUP($C8462,'02_UnitPriceRef'!$E$3:$F$10,2,0),IF(OR($D8462="Error",$D8462="UNKNOWN",$D8462=""),0,H8462/D8462)),$F8462)</f>
        <v>1.5</v>
      </c>
      <c r="H8462" s="24">
        <v>1.5</v>
      </c>
      <c r="I8462" s="22">
        <f t="shared" si="100"/>
        <v>1.5</v>
      </c>
      <c r="J8462" s="22" t="s">
        <v>20</v>
      </c>
      <c r="K8462" s="22" t="s">
        <v>20</v>
      </c>
      <c r="L8462" s="26">
        <v>45056</v>
      </c>
      <c r="M8462" s="27">
        <f t="shared" si="101"/>
        <v>45056</v>
      </c>
    </row>
    <row r="8463" spans="1:13" ht="22.5" customHeight="1">
      <c r="A8463" s="22" t="s">
        <v>8484</v>
      </c>
      <c r="B8463" s="23" t="s">
        <v>19</v>
      </c>
      <c r="C8463" s="22" t="str">
        <f>IF(OR($B8463="Unknown",$B8463="Error",$B8463=""),IFERROR(VLOOKUP($F8463, '02_UnitPriceRef'!$F$3:$G$10,2,FALSE),"N/A"),$B8463)</f>
        <v>Salad</v>
      </c>
      <c r="D8463" s="24">
        <v>4</v>
      </c>
      <c r="E8463" s="22">
        <f t="shared" si="99"/>
        <v>4</v>
      </c>
      <c r="F8463" s="24">
        <v>5</v>
      </c>
      <c r="G8463" s="22">
        <f>IF(OR($F8463="ERROR",$F8463="UNKNOWN",$F8463=""),IFERROR(VLOOKUP($C8463,'02_UnitPriceRef'!$E$3:$F$10,2,0),IF(OR($D8463="Error",$D8463="UNKNOWN",$D8463=""),0,H8463/D8463)),$F8463)</f>
        <v>5</v>
      </c>
      <c r="H8463" s="24">
        <v>20</v>
      </c>
      <c r="I8463" s="22">
        <f t="shared" si="100"/>
        <v>20</v>
      </c>
      <c r="J8463" s="22" t="s">
        <v>10</v>
      </c>
      <c r="K8463" s="22" t="s">
        <v>11</v>
      </c>
      <c r="L8463" s="26">
        <v>45073</v>
      </c>
      <c r="M8463" s="27">
        <f t="shared" si="101"/>
        <v>45073</v>
      </c>
    </row>
    <row r="8464" spans="1:13" ht="22.5" customHeight="1">
      <c r="A8464" s="22" t="s">
        <v>8485</v>
      </c>
      <c r="B8464" s="23" t="s">
        <v>9</v>
      </c>
      <c r="C8464" s="22" t="str">
        <f>IF(OR($B8464="Unknown",$B8464="Error",$B8464=""),IFERROR(VLOOKUP($F8464, '02_UnitPriceRef'!$F$3:$G$10,2,FALSE),"N/A"),$B8464)</f>
        <v>Coffee</v>
      </c>
      <c r="D8464" s="24">
        <v>2</v>
      </c>
      <c r="E8464" s="22">
        <f t="shared" si="99"/>
        <v>2</v>
      </c>
      <c r="F8464" s="24">
        <v>2</v>
      </c>
      <c r="G8464" s="22">
        <f>IF(OR($F8464="ERROR",$F8464="UNKNOWN",$F8464=""),IFERROR(VLOOKUP($C8464,'02_UnitPriceRef'!$E$3:$F$10,2,0),IF(OR($D8464="Error",$D8464="UNKNOWN",$D8464=""),0,H8464/D8464)),$F8464)</f>
        <v>2</v>
      </c>
      <c r="H8464" s="24">
        <v>4</v>
      </c>
      <c r="I8464" s="22">
        <f t="shared" si="100"/>
        <v>4</v>
      </c>
      <c r="J8464" s="22" t="s">
        <v>10</v>
      </c>
      <c r="K8464" s="22" t="s">
        <v>20</v>
      </c>
      <c r="L8464" s="26">
        <v>45200</v>
      </c>
      <c r="M8464" s="27">
        <f t="shared" si="101"/>
        <v>45200</v>
      </c>
    </row>
    <row r="8465" spans="1:13" ht="22.5" customHeight="1">
      <c r="A8465" s="22" t="s">
        <v>8486</v>
      </c>
      <c r="B8465" s="23" t="s">
        <v>10031</v>
      </c>
      <c r="C8465" s="22" t="str">
        <f>IF(OR($B8465="Unknown",$B8465="Error",$B8465=""),IFERROR(VLOOKUP($F8465, '02_UnitPriceRef'!$F$3:$G$10,2,FALSE),"N/A"),$B8465)</f>
        <v>N/A</v>
      </c>
      <c r="D8465" s="24">
        <v>5</v>
      </c>
      <c r="E8465" s="22">
        <f t="shared" si="99"/>
        <v>5</v>
      </c>
      <c r="F8465" s="23" t="s">
        <v>10030</v>
      </c>
      <c r="G8465" s="22">
        <f>IF(OR($F8465="ERROR",$F8465="UNKNOWN",$F8465=""),IFERROR(VLOOKUP($C8465,'02_UnitPriceRef'!$E$3:$F$10,2,0),IF(OR($D8465="Error",$D8465="UNKNOWN",$D8465=""),0,H8465/D8465)),$F8465)</f>
        <v>3</v>
      </c>
      <c r="H8465" s="24">
        <v>15</v>
      </c>
      <c r="I8465" s="22">
        <f t="shared" si="100"/>
        <v>15</v>
      </c>
      <c r="J8465" s="22" t="s">
        <v>14</v>
      </c>
      <c r="K8465" s="22" t="s">
        <v>11</v>
      </c>
      <c r="L8465" s="26">
        <v>45003</v>
      </c>
      <c r="M8465" s="27">
        <f t="shared" si="101"/>
        <v>45003</v>
      </c>
    </row>
    <row r="8466" spans="1:13" ht="22.5" customHeight="1">
      <c r="A8466" s="22" t="s">
        <v>8487</v>
      </c>
      <c r="B8466" s="23" t="s">
        <v>39</v>
      </c>
      <c r="C8466" s="22" t="str">
        <f>IF(OR($B8466="Unknown",$B8466="Error",$B8466=""),IFERROR(VLOOKUP($F8466, '02_UnitPriceRef'!$F$3:$G$10,2,FALSE),"N/A"),$B8466)</f>
        <v>Juice</v>
      </c>
      <c r="D8466" s="23" t="s">
        <v>10030</v>
      </c>
      <c r="E8466" s="22">
        <f t="shared" si="99"/>
        <v>4</v>
      </c>
      <c r="F8466" s="24">
        <v>3</v>
      </c>
      <c r="G8466" s="22">
        <f>IF(OR($F8466="ERROR",$F8466="UNKNOWN",$F8466=""),IFERROR(VLOOKUP($C8466,'02_UnitPriceRef'!$E$3:$F$10,2,0),IF(OR($D8466="Error",$D8466="UNKNOWN",$D8466=""),0,H8466/D8466)),$F8466)</f>
        <v>3</v>
      </c>
      <c r="H8466" s="24">
        <v>12</v>
      </c>
      <c r="I8466" s="22">
        <f t="shared" si="100"/>
        <v>12</v>
      </c>
      <c r="J8466" s="22" t="s">
        <v>20</v>
      </c>
      <c r="K8466" s="22" t="s">
        <v>11</v>
      </c>
      <c r="L8466" s="28" t="s">
        <v>10031</v>
      </c>
      <c r="M8466" s="27">
        <f t="shared" si="101"/>
        <v>1</v>
      </c>
    </row>
    <row r="8467" spans="1:13" ht="22.5" customHeight="1">
      <c r="A8467" s="22" t="s">
        <v>8488</v>
      </c>
      <c r="B8467" s="23" t="s">
        <v>9</v>
      </c>
      <c r="C8467" s="22" t="str">
        <f>IF(OR($B8467="Unknown",$B8467="Error",$B8467=""),IFERROR(VLOOKUP($F8467, '02_UnitPriceRef'!$F$3:$G$10,2,FALSE),"N/A"),$B8467)</f>
        <v>Coffee</v>
      </c>
      <c r="D8467" s="23" t="s">
        <v>10030</v>
      </c>
      <c r="E8467" s="22">
        <f t="shared" si="99"/>
        <v>0</v>
      </c>
      <c r="F8467" s="24">
        <v>2</v>
      </c>
      <c r="G8467" s="22">
        <f>IF(OR($F8467="ERROR",$F8467="UNKNOWN",$F8467=""),IFERROR(VLOOKUP($C8467,'02_UnitPriceRef'!$E$3:$F$10,2,0),IF(OR($D8467="Error",$D8467="UNKNOWN",$D8467=""),0,H8467/D8467)),$F8467)</f>
        <v>2</v>
      </c>
      <c r="H8467" s="23" t="s">
        <v>10031</v>
      </c>
      <c r="I8467" s="22">
        <f t="shared" si="100"/>
        <v>0</v>
      </c>
      <c r="J8467" s="22" t="s">
        <v>20</v>
      </c>
      <c r="K8467" s="22" t="s">
        <v>20</v>
      </c>
      <c r="L8467" s="26">
        <v>45080</v>
      </c>
      <c r="M8467" s="27">
        <f t="shared" si="101"/>
        <v>45080</v>
      </c>
    </row>
    <row r="8468" spans="1:13" ht="22.5" customHeight="1">
      <c r="A8468" s="22" t="s">
        <v>8489</v>
      </c>
      <c r="B8468" s="23" t="s">
        <v>17</v>
      </c>
      <c r="C8468" s="22" t="str">
        <f>IF(OR($B8468="Unknown",$B8468="Error",$B8468=""),IFERROR(VLOOKUP($F8468, '02_UnitPriceRef'!$F$3:$G$10,2,FALSE),"N/A"),$B8468)</f>
        <v>Cookie</v>
      </c>
      <c r="D8468" s="24">
        <v>2</v>
      </c>
      <c r="E8468" s="22">
        <f t="shared" si="99"/>
        <v>2</v>
      </c>
      <c r="F8468" s="24">
        <v>1</v>
      </c>
      <c r="G8468" s="22">
        <f>IF(OR($F8468="ERROR",$F8468="UNKNOWN",$F8468=""),IFERROR(VLOOKUP($C8468,'02_UnitPriceRef'!$E$3:$F$10,2,0),IF(OR($D8468="Error",$D8468="UNKNOWN",$D8468=""),0,H8468/D8468)),$F8468)</f>
        <v>1</v>
      </c>
      <c r="H8468" s="24">
        <v>2</v>
      </c>
      <c r="I8468" s="22">
        <f t="shared" si="100"/>
        <v>2</v>
      </c>
      <c r="J8468" s="22" t="s">
        <v>14</v>
      </c>
      <c r="K8468" s="22" t="s">
        <v>20</v>
      </c>
      <c r="L8468" s="26">
        <v>45227</v>
      </c>
      <c r="M8468" s="27">
        <f t="shared" si="101"/>
        <v>45227</v>
      </c>
    </row>
    <row r="8469" spans="1:13" ht="22.5" customHeight="1">
      <c r="A8469" s="22" t="s">
        <v>8490</v>
      </c>
      <c r="B8469" s="23" t="s">
        <v>19</v>
      </c>
      <c r="C8469" s="22" t="str">
        <f>IF(OR($B8469="Unknown",$B8469="Error",$B8469=""),IFERROR(VLOOKUP($F8469, '02_UnitPriceRef'!$F$3:$G$10,2,FALSE),"N/A"),$B8469)</f>
        <v>Salad</v>
      </c>
      <c r="D8469" s="24">
        <v>2</v>
      </c>
      <c r="E8469" s="22">
        <f t="shared" si="99"/>
        <v>2</v>
      </c>
      <c r="F8469" s="24">
        <v>5</v>
      </c>
      <c r="G8469" s="22">
        <f>IF(OR($F8469="ERROR",$F8469="UNKNOWN",$F8469=""),IFERROR(VLOOKUP($C8469,'02_UnitPriceRef'!$E$3:$F$10,2,0),IF(OR($D8469="Error",$D8469="UNKNOWN",$D8469=""),0,H8469/D8469)),$F8469)</f>
        <v>5</v>
      </c>
      <c r="H8469" s="24">
        <v>10</v>
      </c>
      <c r="I8469" s="22">
        <f t="shared" si="100"/>
        <v>10</v>
      </c>
      <c r="J8469" s="22" t="s">
        <v>22</v>
      </c>
      <c r="K8469" s="22" t="s">
        <v>11</v>
      </c>
      <c r="L8469" s="26">
        <v>45236</v>
      </c>
      <c r="M8469" s="27">
        <f t="shared" si="101"/>
        <v>45236</v>
      </c>
    </row>
    <row r="8470" spans="1:13" ht="22.5" customHeight="1">
      <c r="A8470" s="22" t="s">
        <v>8491</v>
      </c>
      <c r="B8470" s="23" t="s">
        <v>39</v>
      </c>
      <c r="C8470" s="22" t="str">
        <f>IF(OR($B8470="Unknown",$B8470="Error",$B8470=""),IFERROR(VLOOKUP($F8470, '02_UnitPriceRef'!$F$3:$G$10,2,FALSE),"N/A"),$B8470)</f>
        <v>Juice</v>
      </c>
      <c r="D8470" s="24">
        <v>3</v>
      </c>
      <c r="E8470" s="22">
        <f t="shared" si="99"/>
        <v>3</v>
      </c>
      <c r="F8470" s="24">
        <v>3</v>
      </c>
      <c r="G8470" s="22">
        <f>IF(OR($F8470="ERROR",$F8470="UNKNOWN",$F8470=""),IFERROR(VLOOKUP($C8470,'02_UnitPriceRef'!$E$3:$F$10,2,0),IF(OR($D8470="Error",$D8470="UNKNOWN",$D8470=""),0,H8470/D8470)),$F8470)</f>
        <v>3</v>
      </c>
      <c r="H8470" s="24">
        <v>9</v>
      </c>
      <c r="I8470" s="22">
        <f t="shared" si="100"/>
        <v>9</v>
      </c>
      <c r="J8470" s="22" t="s">
        <v>22</v>
      </c>
      <c r="K8470" s="22" t="s">
        <v>15</v>
      </c>
      <c r="L8470" s="28" t="s">
        <v>10030</v>
      </c>
      <c r="M8470" s="27">
        <f t="shared" si="101"/>
        <v>1</v>
      </c>
    </row>
    <row r="8471" spans="1:13" ht="22.5" customHeight="1">
      <c r="A8471" s="22" t="s">
        <v>8492</v>
      </c>
      <c r="B8471" s="23" t="s">
        <v>39</v>
      </c>
      <c r="C8471" s="22" t="str">
        <f>IF(OR($B8471="Unknown",$B8471="Error",$B8471=""),IFERROR(VLOOKUP($F8471, '02_UnitPriceRef'!$F$3:$G$10,2,FALSE),"N/A"),$B8471)</f>
        <v>Juice</v>
      </c>
      <c r="D8471" s="24">
        <v>5</v>
      </c>
      <c r="E8471" s="22">
        <f t="shared" si="99"/>
        <v>5</v>
      </c>
      <c r="F8471" s="24">
        <v>3</v>
      </c>
      <c r="G8471" s="22">
        <f>IF(OR($F8471="ERROR",$F8471="UNKNOWN",$F8471=""),IFERROR(VLOOKUP($C8471,'02_UnitPriceRef'!$E$3:$F$10,2,0),IF(OR($D8471="Error",$D8471="UNKNOWN",$D8471=""),0,H8471/D8471)),$F8471)</f>
        <v>3</v>
      </c>
      <c r="H8471" s="24">
        <v>15</v>
      </c>
      <c r="I8471" s="22">
        <f t="shared" si="100"/>
        <v>15</v>
      </c>
      <c r="J8471" s="22" t="s">
        <v>22</v>
      </c>
      <c r="K8471" s="22" t="s">
        <v>20</v>
      </c>
      <c r="L8471" s="26">
        <v>45245</v>
      </c>
      <c r="M8471" s="27">
        <f t="shared" si="101"/>
        <v>45245</v>
      </c>
    </row>
    <row r="8472" spans="1:13" ht="22.5" customHeight="1">
      <c r="A8472" s="22" t="s">
        <v>8493</v>
      </c>
      <c r="B8472" s="23" t="s">
        <v>9</v>
      </c>
      <c r="C8472" s="22" t="str">
        <f>IF(OR($B8472="Unknown",$B8472="Error",$B8472=""),IFERROR(VLOOKUP($F8472, '02_UnitPriceRef'!$F$3:$G$10,2,FALSE),"N/A"),$B8472)</f>
        <v>Coffee</v>
      </c>
      <c r="D8472" s="24">
        <v>1</v>
      </c>
      <c r="E8472" s="22">
        <f t="shared" si="99"/>
        <v>1</v>
      </c>
      <c r="F8472" s="24">
        <v>2</v>
      </c>
      <c r="G8472" s="22">
        <f>IF(OR($F8472="ERROR",$F8472="UNKNOWN",$F8472=""),IFERROR(VLOOKUP($C8472,'02_UnitPriceRef'!$E$3:$F$10,2,0),IF(OR($D8472="Error",$D8472="UNKNOWN",$D8472=""),0,H8472/D8472)),$F8472)</f>
        <v>2</v>
      </c>
      <c r="H8472" s="24">
        <v>2</v>
      </c>
      <c r="I8472" s="22">
        <f t="shared" si="100"/>
        <v>2</v>
      </c>
      <c r="J8472" s="22" t="s">
        <v>14</v>
      </c>
      <c r="K8472" s="22" t="s">
        <v>20</v>
      </c>
      <c r="L8472" s="26">
        <v>44933</v>
      </c>
      <c r="M8472" s="27">
        <f t="shared" si="101"/>
        <v>44933</v>
      </c>
    </row>
    <row r="8473" spans="1:13" ht="22.5" customHeight="1">
      <c r="A8473" s="22" t="s">
        <v>8494</v>
      </c>
      <c r="B8473" s="23" t="s">
        <v>24</v>
      </c>
      <c r="C8473" s="22" t="str">
        <f>IF(OR($B8473="Unknown",$B8473="Error",$B8473=""),IFERROR(VLOOKUP($F8473, '02_UnitPriceRef'!$F$3:$G$10,2,FALSE),"N/A"),$B8473)</f>
        <v>Smoothie</v>
      </c>
      <c r="D8473" s="24">
        <v>1</v>
      </c>
      <c r="E8473" s="22">
        <f t="shared" si="99"/>
        <v>1</v>
      </c>
      <c r="F8473" s="24">
        <v>4</v>
      </c>
      <c r="G8473" s="22">
        <f>IF(OR($F8473="ERROR",$F8473="UNKNOWN",$F8473=""),IFERROR(VLOOKUP($C8473,'02_UnitPriceRef'!$E$3:$F$10,2,0),IF(OR($D8473="Error",$D8473="UNKNOWN",$D8473=""),0,H8473/D8473)),$F8473)</f>
        <v>4</v>
      </c>
      <c r="H8473" s="24">
        <v>4</v>
      </c>
      <c r="I8473" s="22">
        <f t="shared" si="100"/>
        <v>4</v>
      </c>
      <c r="J8473" s="22" t="s">
        <v>14</v>
      </c>
      <c r="K8473" s="22" t="s">
        <v>15</v>
      </c>
      <c r="L8473" s="26">
        <v>45250</v>
      </c>
      <c r="M8473" s="27">
        <f t="shared" si="101"/>
        <v>45250</v>
      </c>
    </row>
    <row r="8474" spans="1:13" ht="22.5" customHeight="1">
      <c r="A8474" s="22" t="s">
        <v>8495</v>
      </c>
      <c r="B8474" s="23" t="s">
        <v>13</v>
      </c>
      <c r="C8474" s="22" t="str">
        <f>IF(OR($B8474="Unknown",$B8474="Error",$B8474=""),IFERROR(VLOOKUP($F8474, '02_UnitPriceRef'!$F$3:$G$10,2,FALSE),"N/A"),$B8474)</f>
        <v>Cake</v>
      </c>
      <c r="D8474" s="24">
        <v>2</v>
      </c>
      <c r="E8474" s="22">
        <f t="shared" si="99"/>
        <v>2</v>
      </c>
      <c r="F8474" s="24">
        <v>3</v>
      </c>
      <c r="G8474" s="22">
        <f>IF(OR($F8474="ERROR",$F8474="UNKNOWN",$F8474=""),IFERROR(VLOOKUP($C8474,'02_UnitPriceRef'!$E$3:$F$10,2,0),IF(OR($D8474="Error",$D8474="UNKNOWN",$D8474=""),0,H8474/D8474)),$F8474)</f>
        <v>3</v>
      </c>
      <c r="H8474" s="24">
        <v>6</v>
      </c>
      <c r="I8474" s="22">
        <f t="shared" si="100"/>
        <v>6</v>
      </c>
      <c r="J8474" s="22" t="s">
        <v>22</v>
      </c>
      <c r="K8474" s="22" t="s">
        <v>15</v>
      </c>
      <c r="L8474" s="26">
        <v>45194</v>
      </c>
      <c r="M8474" s="27">
        <f t="shared" si="101"/>
        <v>45194</v>
      </c>
    </row>
    <row r="8475" spans="1:13" ht="22.5" customHeight="1">
      <c r="A8475" s="22" t="s">
        <v>8496</v>
      </c>
      <c r="B8475" s="23" t="s">
        <v>27</v>
      </c>
      <c r="C8475" s="22" t="str">
        <f>IF(OR($B8475="Unknown",$B8475="Error",$B8475=""),IFERROR(VLOOKUP($F8475, '02_UnitPriceRef'!$F$3:$G$10,2,FALSE),"N/A"),$B8475)</f>
        <v>Sandwich</v>
      </c>
      <c r="D8475" s="24">
        <v>3</v>
      </c>
      <c r="E8475" s="22">
        <f t="shared" si="99"/>
        <v>3</v>
      </c>
      <c r="F8475" s="24">
        <v>4</v>
      </c>
      <c r="G8475" s="22">
        <f>IF(OR($F8475="ERROR",$F8475="UNKNOWN",$F8475=""),IFERROR(VLOOKUP($C8475,'02_UnitPriceRef'!$E$3:$F$10,2,0),IF(OR($D8475="Error",$D8475="UNKNOWN",$D8475=""),0,H8475/D8475)),$F8475)</f>
        <v>4</v>
      </c>
      <c r="H8475" s="24">
        <v>12</v>
      </c>
      <c r="I8475" s="22">
        <f t="shared" si="100"/>
        <v>12</v>
      </c>
      <c r="J8475" s="22" t="s">
        <v>14</v>
      </c>
      <c r="K8475" s="22" t="s">
        <v>20</v>
      </c>
      <c r="L8475" s="26">
        <v>45172</v>
      </c>
      <c r="M8475" s="27">
        <f t="shared" si="101"/>
        <v>45172</v>
      </c>
    </row>
    <row r="8476" spans="1:13" ht="22.5" customHeight="1">
      <c r="A8476" s="22" t="s">
        <v>8497</v>
      </c>
      <c r="B8476" s="23" t="s">
        <v>27</v>
      </c>
      <c r="C8476" s="22" t="str">
        <f>IF(OR($B8476="Unknown",$B8476="Error",$B8476=""),IFERROR(VLOOKUP($F8476, '02_UnitPriceRef'!$F$3:$G$10,2,FALSE),"N/A"),$B8476)</f>
        <v>Sandwich</v>
      </c>
      <c r="D8476" s="23" t="s">
        <v>10030</v>
      </c>
      <c r="E8476" s="22">
        <f t="shared" si="99"/>
        <v>2</v>
      </c>
      <c r="F8476" s="24">
        <v>4</v>
      </c>
      <c r="G8476" s="22">
        <f>IF(OR($F8476="ERROR",$F8476="UNKNOWN",$F8476=""),IFERROR(VLOOKUP($C8476,'02_UnitPriceRef'!$E$3:$F$10,2,0),IF(OR($D8476="Error",$D8476="UNKNOWN",$D8476=""),0,H8476/D8476)),$F8476)</f>
        <v>4</v>
      </c>
      <c r="H8476" s="24">
        <v>8</v>
      </c>
      <c r="I8476" s="22">
        <f t="shared" si="100"/>
        <v>8</v>
      </c>
      <c r="J8476" s="22" t="s">
        <v>22</v>
      </c>
      <c r="K8476" s="22" t="s">
        <v>20</v>
      </c>
      <c r="L8476" s="26">
        <v>44936</v>
      </c>
      <c r="M8476" s="27">
        <f t="shared" si="101"/>
        <v>44936</v>
      </c>
    </row>
    <row r="8477" spans="1:13" ht="22.5" customHeight="1">
      <c r="A8477" s="22" t="s">
        <v>8498</v>
      </c>
      <c r="B8477" s="23" t="s">
        <v>13</v>
      </c>
      <c r="C8477" s="22" t="str">
        <f>IF(OR($B8477="Unknown",$B8477="Error",$B8477=""),IFERROR(VLOOKUP($F8477, '02_UnitPriceRef'!$F$3:$G$10,2,FALSE),"N/A"),$B8477)</f>
        <v>Cake</v>
      </c>
      <c r="D8477" s="24">
        <v>4</v>
      </c>
      <c r="E8477" s="22">
        <f t="shared" si="99"/>
        <v>4</v>
      </c>
      <c r="F8477" s="24">
        <v>3</v>
      </c>
      <c r="G8477" s="22">
        <f>IF(OR($F8477="ERROR",$F8477="UNKNOWN",$F8477=""),IFERROR(VLOOKUP($C8477,'02_UnitPriceRef'!$E$3:$F$10,2,0),IF(OR($D8477="Error",$D8477="UNKNOWN",$D8477=""),0,H8477/D8477)),$F8477)</f>
        <v>3</v>
      </c>
      <c r="H8477" s="24">
        <v>12</v>
      </c>
      <c r="I8477" s="22">
        <f t="shared" si="100"/>
        <v>12</v>
      </c>
      <c r="J8477" s="22" t="s">
        <v>22</v>
      </c>
      <c r="K8477" s="22" t="s">
        <v>20</v>
      </c>
      <c r="L8477" s="26">
        <v>45021</v>
      </c>
      <c r="M8477" s="27">
        <f t="shared" si="101"/>
        <v>45021</v>
      </c>
    </row>
    <row r="8478" spans="1:13" ht="22.5" customHeight="1">
      <c r="A8478" s="22" t="s">
        <v>8499</v>
      </c>
      <c r="B8478" s="23" t="s">
        <v>39</v>
      </c>
      <c r="C8478" s="22" t="str">
        <f>IF(OR($B8478="Unknown",$B8478="Error",$B8478=""),IFERROR(VLOOKUP($F8478, '02_UnitPriceRef'!$F$3:$G$10,2,FALSE),"N/A"),$B8478)</f>
        <v>Juice</v>
      </c>
      <c r="D8478" s="24">
        <v>1</v>
      </c>
      <c r="E8478" s="22">
        <f t="shared" si="99"/>
        <v>1</v>
      </c>
      <c r="F8478" s="24">
        <v>3</v>
      </c>
      <c r="G8478" s="22">
        <f>IF(OR($F8478="ERROR",$F8478="UNKNOWN",$F8478=""),IFERROR(VLOOKUP($C8478,'02_UnitPriceRef'!$E$3:$F$10,2,0),IF(OR($D8478="Error",$D8478="UNKNOWN",$D8478=""),0,H8478/D8478)),$F8478)</f>
        <v>3</v>
      </c>
      <c r="H8478" s="24">
        <v>3</v>
      </c>
      <c r="I8478" s="22">
        <f t="shared" si="100"/>
        <v>3</v>
      </c>
      <c r="J8478" s="22" t="s">
        <v>10</v>
      </c>
      <c r="K8478" s="22" t="s">
        <v>15</v>
      </c>
      <c r="L8478" s="26">
        <v>45088</v>
      </c>
      <c r="M8478" s="27">
        <f t="shared" si="101"/>
        <v>45088</v>
      </c>
    </row>
    <row r="8479" spans="1:13" ht="22.5" customHeight="1">
      <c r="A8479" s="22" t="s">
        <v>8500</v>
      </c>
      <c r="B8479" s="23" t="s">
        <v>13</v>
      </c>
      <c r="C8479" s="22" t="str">
        <f>IF(OR($B8479="Unknown",$B8479="Error",$B8479=""),IFERROR(VLOOKUP($F8479, '02_UnitPriceRef'!$F$3:$G$10,2,FALSE),"N/A"),$B8479)</f>
        <v>Cake</v>
      </c>
      <c r="D8479" s="24">
        <v>5</v>
      </c>
      <c r="E8479" s="22">
        <f t="shared" si="99"/>
        <v>5</v>
      </c>
      <c r="F8479" s="24">
        <v>3</v>
      </c>
      <c r="G8479" s="22">
        <f>IF(OR($F8479="ERROR",$F8479="UNKNOWN",$F8479=""),IFERROR(VLOOKUP($C8479,'02_UnitPriceRef'!$E$3:$F$10,2,0),IF(OR($D8479="Error",$D8479="UNKNOWN",$D8479=""),0,H8479/D8479)),$F8479)</f>
        <v>3</v>
      </c>
      <c r="H8479" s="24">
        <v>15</v>
      </c>
      <c r="I8479" s="22">
        <f t="shared" si="100"/>
        <v>15</v>
      </c>
      <c r="J8479" s="22" t="s">
        <v>20</v>
      </c>
      <c r="K8479" s="22" t="s">
        <v>15</v>
      </c>
      <c r="L8479" s="26">
        <v>45081</v>
      </c>
      <c r="M8479" s="27">
        <f t="shared" si="101"/>
        <v>45081</v>
      </c>
    </row>
    <row r="8480" spans="1:13" ht="22.5" customHeight="1">
      <c r="A8480" s="22" t="s">
        <v>8501</v>
      </c>
      <c r="B8480" s="23" t="s">
        <v>39</v>
      </c>
      <c r="C8480" s="22" t="str">
        <f>IF(OR($B8480="Unknown",$B8480="Error",$B8480=""),IFERROR(VLOOKUP($F8480, '02_UnitPriceRef'!$F$3:$G$10,2,FALSE),"N/A"),$B8480)</f>
        <v>Juice</v>
      </c>
      <c r="D8480" s="24">
        <v>1</v>
      </c>
      <c r="E8480" s="22">
        <f t="shared" si="99"/>
        <v>1</v>
      </c>
      <c r="F8480" s="24">
        <v>3</v>
      </c>
      <c r="G8480" s="22">
        <f>IF(OR($F8480="ERROR",$F8480="UNKNOWN",$F8480=""),IFERROR(VLOOKUP($C8480,'02_UnitPriceRef'!$E$3:$F$10,2,0),IF(OR($D8480="Error",$D8480="UNKNOWN",$D8480=""),0,H8480/D8480)),$F8480)</f>
        <v>3</v>
      </c>
      <c r="H8480" s="24">
        <v>3</v>
      </c>
      <c r="I8480" s="22">
        <f t="shared" si="100"/>
        <v>3</v>
      </c>
      <c r="J8480" s="22" t="s">
        <v>20</v>
      </c>
      <c r="K8480" s="22" t="s">
        <v>11</v>
      </c>
      <c r="L8480" s="26">
        <v>45097</v>
      </c>
      <c r="M8480" s="27">
        <f t="shared" si="101"/>
        <v>45097</v>
      </c>
    </row>
    <row r="8481" spans="1:13" ht="22.5" customHeight="1">
      <c r="A8481" s="22" t="s">
        <v>8502</v>
      </c>
      <c r="B8481" s="23" t="s">
        <v>27</v>
      </c>
      <c r="C8481" s="22" t="str">
        <f>IF(OR($B8481="Unknown",$B8481="Error",$B8481=""),IFERROR(VLOOKUP($F8481, '02_UnitPriceRef'!$F$3:$G$10,2,FALSE),"N/A"),$B8481)</f>
        <v>Sandwich</v>
      </c>
      <c r="D8481" s="23"/>
      <c r="E8481" s="22">
        <f t="shared" si="99"/>
        <v>0</v>
      </c>
      <c r="F8481" s="24">
        <v>4</v>
      </c>
      <c r="G8481" s="22">
        <f>IF(OR($F8481="ERROR",$F8481="UNKNOWN",$F8481=""),IFERROR(VLOOKUP($C8481,'02_UnitPriceRef'!$E$3:$F$10,2,0),IF(OR($D8481="Error",$D8481="UNKNOWN",$D8481=""),0,H8481/D8481)),$F8481)</f>
        <v>4</v>
      </c>
      <c r="H8481" s="23"/>
      <c r="I8481" s="22">
        <f t="shared" si="100"/>
        <v>0</v>
      </c>
      <c r="J8481" s="22" t="s">
        <v>20</v>
      </c>
      <c r="K8481" s="22" t="s">
        <v>11</v>
      </c>
      <c r="L8481" s="26">
        <v>45180</v>
      </c>
      <c r="M8481" s="27">
        <f t="shared" si="101"/>
        <v>45180</v>
      </c>
    </row>
    <row r="8482" spans="1:13" ht="22.5" customHeight="1">
      <c r="A8482" s="22" t="s">
        <v>8503</v>
      </c>
      <c r="B8482" s="23" t="s">
        <v>35</v>
      </c>
      <c r="C8482" s="22" t="str">
        <f>IF(OR($B8482="Unknown",$B8482="Error",$B8482=""),IFERROR(VLOOKUP($F8482, '02_UnitPriceRef'!$F$3:$G$10,2,FALSE),"N/A"),$B8482)</f>
        <v>Tea</v>
      </c>
      <c r="D8482" s="24">
        <v>3</v>
      </c>
      <c r="E8482" s="22">
        <f t="shared" si="99"/>
        <v>3</v>
      </c>
      <c r="F8482" s="24">
        <v>1.5</v>
      </c>
      <c r="G8482" s="22">
        <f>IF(OR($F8482="ERROR",$F8482="UNKNOWN",$F8482=""),IFERROR(VLOOKUP($C8482,'02_UnitPriceRef'!$E$3:$F$10,2,0),IF(OR($D8482="Error",$D8482="UNKNOWN",$D8482=""),0,H8482/D8482)),$F8482)</f>
        <v>1.5</v>
      </c>
      <c r="H8482" s="24">
        <v>4.5</v>
      </c>
      <c r="I8482" s="22">
        <f t="shared" si="100"/>
        <v>4.5</v>
      </c>
      <c r="J8482" s="22" t="s">
        <v>20</v>
      </c>
      <c r="K8482" s="22" t="s">
        <v>15</v>
      </c>
      <c r="L8482" s="26">
        <v>44951</v>
      </c>
      <c r="M8482" s="27">
        <f t="shared" si="101"/>
        <v>44951</v>
      </c>
    </row>
    <row r="8483" spans="1:13" ht="22.5" customHeight="1">
      <c r="A8483" s="22" t="s">
        <v>8504</v>
      </c>
      <c r="B8483" s="23" t="s">
        <v>39</v>
      </c>
      <c r="C8483" s="22" t="str">
        <f>IF(OR($B8483="Unknown",$B8483="Error",$B8483=""),IFERROR(VLOOKUP($F8483, '02_UnitPriceRef'!$F$3:$G$10,2,FALSE),"N/A"),$B8483)</f>
        <v>Juice</v>
      </c>
      <c r="D8483" s="24">
        <v>5</v>
      </c>
      <c r="E8483" s="22">
        <f t="shared" si="99"/>
        <v>5</v>
      </c>
      <c r="F8483" s="23" t="s">
        <v>10031</v>
      </c>
      <c r="G8483" s="22">
        <f>IF(OR($F8483="ERROR",$F8483="UNKNOWN",$F8483=""),IFERROR(VLOOKUP($C8483,'02_UnitPriceRef'!$E$3:$F$10,2,0),IF(OR($D8483="Error",$D8483="UNKNOWN",$D8483=""),0,H8483/D8483)),$F8483)</f>
        <v>3</v>
      </c>
      <c r="H8483" s="24">
        <v>15</v>
      </c>
      <c r="I8483" s="22">
        <f t="shared" si="100"/>
        <v>15</v>
      </c>
      <c r="J8483" s="22" t="s">
        <v>14</v>
      </c>
      <c r="K8483" s="22" t="s">
        <v>20</v>
      </c>
      <c r="L8483" s="26">
        <v>45278</v>
      </c>
      <c r="M8483" s="27">
        <f t="shared" si="101"/>
        <v>45278</v>
      </c>
    </row>
    <row r="8484" spans="1:13" ht="22.5" customHeight="1">
      <c r="A8484" s="22" t="s">
        <v>8505</v>
      </c>
      <c r="B8484" s="23" t="s">
        <v>9</v>
      </c>
      <c r="C8484" s="22" t="str">
        <f>IF(OR($B8484="Unknown",$B8484="Error",$B8484=""),IFERROR(VLOOKUP($F8484, '02_UnitPriceRef'!$F$3:$G$10,2,FALSE),"N/A"),$B8484)</f>
        <v>Coffee</v>
      </c>
      <c r="D8484" s="24">
        <v>1</v>
      </c>
      <c r="E8484" s="22">
        <f t="shared" si="99"/>
        <v>1</v>
      </c>
      <c r="F8484" s="24">
        <v>2</v>
      </c>
      <c r="G8484" s="22">
        <f>IF(OR($F8484="ERROR",$F8484="UNKNOWN",$F8484=""),IFERROR(VLOOKUP($C8484,'02_UnitPriceRef'!$E$3:$F$10,2,0),IF(OR($D8484="Error",$D8484="UNKNOWN",$D8484=""),0,H8484/D8484)),$F8484)</f>
        <v>2</v>
      </c>
      <c r="H8484" s="24">
        <v>2</v>
      </c>
      <c r="I8484" s="22">
        <f t="shared" si="100"/>
        <v>2</v>
      </c>
      <c r="J8484" s="22" t="s">
        <v>10</v>
      </c>
      <c r="K8484" s="22" t="s">
        <v>20</v>
      </c>
      <c r="L8484" s="26">
        <v>45178</v>
      </c>
      <c r="M8484" s="27">
        <f t="shared" si="101"/>
        <v>45178</v>
      </c>
    </row>
    <row r="8485" spans="1:13" ht="22.5" customHeight="1">
      <c r="A8485" s="22" t="s">
        <v>8506</v>
      </c>
      <c r="B8485" s="23" t="s">
        <v>24</v>
      </c>
      <c r="C8485" s="22" t="str">
        <f>IF(OR($B8485="Unknown",$B8485="Error",$B8485=""),IFERROR(VLOOKUP($F8485, '02_UnitPriceRef'!$F$3:$G$10,2,FALSE),"N/A"),$B8485)</f>
        <v>Smoothie</v>
      </c>
      <c r="D8485" s="24">
        <v>5</v>
      </c>
      <c r="E8485" s="22">
        <f t="shared" si="99"/>
        <v>5</v>
      </c>
      <c r="F8485" s="24">
        <v>4</v>
      </c>
      <c r="G8485" s="22">
        <f>IF(OR($F8485="ERROR",$F8485="UNKNOWN",$F8485=""),IFERROR(VLOOKUP($C8485,'02_UnitPriceRef'!$E$3:$F$10,2,0),IF(OR($D8485="Error",$D8485="UNKNOWN",$D8485=""),0,H8485/D8485)),$F8485)</f>
        <v>4</v>
      </c>
      <c r="H8485" s="24">
        <v>20</v>
      </c>
      <c r="I8485" s="22">
        <f t="shared" si="100"/>
        <v>20</v>
      </c>
      <c r="J8485" s="22" t="s">
        <v>22</v>
      </c>
      <c r="K8485" s="22" t="s">
        <v>15</v>
      </c>
      <c r="L8485" s="26">
        <v>45275</v>
      </c>
      <c r="M8485" s="27">
        <f t="shared" si="101"/>
        <v>45275</v>
      </c>
    </row>
    <row r="8486" spans="1:13" ht="22.5" customHeight="1">
      <c r="A8486" s="22" t="s">
        <v>8507</v>
      </c>
      <c r="B8486" s="23" t="s">
        <v>9</v>
      </c>
      <c r="C8486" s="22" t="str">
        <f>IF(OR($B8486="Unknown",$B8486="Error",$B8486=""),IFERROR(VLOOKUP($F8486, '02_UnitPriceRef'!$F$3:$G$10,2,FALSE),"N/A"),$B8486)</f>
        <v>Coffee</v>
      </c>
      <c r="D8486" s="24">
        <v>5</v>
      </c>
      <c r="E8486" s="22">
        <f t="shared" si="99"/>
        <v>5</v>
      </c>
      <c r="F8486" s="24">
        <v>2</v>
      </c>
      <c r="G8486" s="22">
        <f>IF(OR($F8486="ERROR",$F8486="UNKNOWN",$F8486=""),IFERROR(VLOOKUP($C8486,'02_UnitPriceRef'!$E$3:$F$10,2,0),IF(OR($D8486="Error",$D8486="UNKNOWN",$D8486=""),0,H8486/D8486)),$F8486)</f>
        <v>2</v>
      </c>
      <c r="H8486" s="24">
        <v>10</v>
      </c>
      <c r="I8486" s="22">
        <f t="shared" si="100"/>
        <v>10</v>
      </c>
      <c r="J8486" s="22" t="s">
        <v>22</v>
      </c>
      <c r="K8486" s="22" t="s">
        <v>11</v>
      </c>
      <c r="L8486" s="26">
        <v>45253</v>
      </c>
      <c r="M8486" s="27">
        <f t="shared" si="101"/>
        <v>45253</v>
      </c>
    </row>
    <row r="8487" spans="1:13" ht="22.5" customHeight="1">
      <c r="A8487" s="22" t="s">
        <v>8508</v>
      </c>
      <c r="B8487" s="23" t="s">
        <v>17</v>
      </c>
      <c r="C8487" s="22" t="str">
        <f>IF(OR($B8487="Unknown",$B8487="Error",$B8487=""),IFERROR(VLOOKUP($F8487, '02_UnitPriceRef'!$F$3:$G$10,2,FALSE),"N/A"),$B8487)</f>
        <v>Cookie</v>
      </c>
      <c r="D8487" s="24">
        <v>1</v>
      </c>
      <c r="E8487" s="22">
        <f t="shared" si="99"/>
        <v>1</v>
      </c>
      <c r="F8487" s="24">
        <v>1</v>
      </c>
      <c r="G8487" s="22">
        <f>IF(OR($F8487="ERROR",$F8487="UNKNOWN",$F8487=""),IFERROR(VLOOKUP($C8487,'02_UnitPriceRef'!$E$3:$F$10,2,0),IF(OR($D8487="Error",$D8487="UNKNOWN",$D8487=""),0,H8487/D8487)),$F8487)</f>
        <v>1</v>
      </c>
      <c r="H8487" s="24">
        <v>1</v>
      </c>
      <c r="I8487" s="22">
        <f t="shared" si="100"/>
        <v>1</v>
      </c>
      <c r="J8487" s="22" t="s">
        <v>10</v>
      </c>
      <c r="K8487" s="22" t="s">
        <v>15</v>
      </c>
      <c r="L8487" s="26">
        <v>45021</v>
      </c>
      <c r="M8487" s="27">
        <f t="shared" si="101"/>
        <v>45021</v>
      </c>
    </row>
    <row r="8488" spans="1:13" ht="22.5" customHeight="1">
      <c r="A8488" s="22" t="s">
        <v>8509</v>
      </c>
      <c r="B8488" s="23" t="s">
        <v>9</v>
      </c>
      <c r="C8488" s="22" t="str">
        <f>IF(OR($B8488="Unknown",$B8488="Error",$B8488=""),IFERROR(VLOOKUP($F8488, '02_UnitPriceRef'!$F$3:$G$10,2,FALSE),"N/A"),$B8488)</f>
        <v>Coffee</v>
      </c>
      <c r="D8488" s="24">
        <v>2</v>
      </c>
      <c r="E8488" s="22">
        <f t="shared" si="99"/>
        <v>2</v>
      </c>
      <c r="F8488" s="24">
        <v>2</v>
      </c>
      <c r="G8488" s="22">
        <f>IF(OR($F8488="ERROR",$F8488="UNKNOWN",$F8488=""),IFERROR(VLOOKUP($C8488,'02_UnitPriceRef'!$E$3:$F$10,2,0),IF(OR($D8488="Error",$D8488="UNKNOWN",$D8488=""),0,H8488/D8488)),$F8488)</f>
        <v>2</v>
      </c>
      <c r="H8488" s="24">
        <v>4</v>
      </c>
      <c r="I8488" s="22">
        <f t="shared" si="100"/>
        <v>4</v>
      </c>
      <c r="J8488" s="22" t="s">
        <v>14</v>
      </c>
      <c r="K8488" s="22" t="s">
        <v>20</v>
      </c>
      <c r="L8488" s="28" t="s">
        <v>10031</v>
      </c>
      <c r="M8488" s="27">
        <f t="shared" si="101"/>
        <v>1</v>
      </c>
    </row>
    <row r="8489" spans="1:13" ht="22.5" customHeight="1">
      <c r="A8489" s="22" t="s">
        <v>8510</v>
      </c>
      <c r="B8489" s="23" t="s">
        <v>27</v>
      </c>
      <c r="C8489" s="22" t="str">
        <f>IF(OR($B8489="Unknown",$B8489="Error",$B8489=""),IFERROR(VLOOKUP($F8489, '02_UnitPriceRef'!$F$3:$G$10,2,FALSE),"N/A"),$B8489)</f>
        <v>Sandwich</v>
      </c>
      <c r="D8489" s="24">
        <v>2</v>
      </c>
      <c r="E8489" s="22">
        <f t="shared" si="99"/>
        <v>2</v>
      </c>
      <c r="F8489" s="24">
        <v>4</v>
      </c>
      <c r="G8489" s="22">
        <f>IF(OR($F8489="ERROR",$F8489="UNKNOWN",$F8489=""),IFERROR(VLOOKUP($C8489,'02_UnitPriceRef'!$E$3:$F$10,2,0),IF(OR($D8489="Error",$D8489="UNKNOWN",$D8489=""),0,H8489/D8489)),$F8489)</f>
        <v>4</v>
      </c>
      <c r="H8489" s="24">
        <v>8</v>
      </c>
      <c r="I8489" s="22">
        <f t="shared" si="100"/>
        <v>8</v>
      </c>
      <c r="J8489" s="22" t="s">
        <v>22</v>
      </c>
      <c r="K8489" s="22" t="s">
        <v>11</v>
      </c>
      <c r="L8489" s="26">
        <v>45002</v>
      </c>
      <c r="M8489" s="27">
        <f t="shared" si="101"/>
        <v>45002</v>
      </c>
    </row>
    <row r="8490" spans="1:13" ht="22.5" customHeight="1">
      <c r="A8490" s="22" t="s">
        <v>8511</v>
      </c>
      <c r="B8490" s="23" t="s">
        <v>13</v>
      </c>
      <c r="C8490" s="22" t="str">
        <f>IF(OR($B8490="Unknown",$B8490="Error",$B8490=""),IFERROR(VLOOKUP($F8490, '02_UnitPriceRef'!$F$3:$G$10,2,FALSE),"N/A"),$B8490)</f>
        <v>Cake</v>
      </c>
      <c r="D8490" s="24">
        <v>2</v>
      </c>
      <c r="E8490" s="22">
        <f t="shared" si="99"/>
        <v>2</v>
      </c>
      <c r="F8490" s="24">
        <v>3</v>
      </c>
      <c r="G8490" s="22">
        <f>IF(OR($F8490="ERROR",$F8490="UNKNOWN",$F8490=""),IFERROR(VLOOKUP($C8490,'02_UnitPriceRef'!$E$3:$F$10,2,0),IF(OR($D8490="Error",$D8490="UNKNOWN",$D8490=""),0,H8490/D8490)),$F8490)</f>
        <v>3</v>
      </c>
      <c r="H8490" s="23" t="s">
        <v>10031</v>
      </c>
      <c r="I8490" s="22">
        <f t="shared" si="100"/>
        <v>6</v>
      </c>
      <c r="J8490" s="22" t="s">
        <v>14</v>
      </c>
      <c r="K8490" s="22" t="s">
        <v>11</v>
      </c>
      <c r="L8490" s="26">
        <v>45280</v>
      </c>
      <c r="M8490" s="27">
        <f t="shared" si="101"/>
        <v>45280</v>
      </c>
    </row>
    <row r="8491" spans="1:13" ht="22.5" customHeight="1">
      <c r="A8491" s="22" t="s">
        <v>8512</v>
      </c>
      <c r="B8491" s="23" t="s">
        <v>39</v>
      </c>
      <c r="C8491" s="22" t="str">
        <f>IF(OR($B8491="Unknown",$B8491="Error",$B8491=""),IFERROR(VLOOKUP($F8491, '02_UnitPriceRef'!$F$3:$G$10,2,FALSE),"N/A"),$B8491)</f>
        <v>Juice</v>
      </c>
      <c r="D8491" s="24">
        <v>3</v>
      </c>
      <c r="E8491" s="22">
        <f t="shared" si="99"/>
        <v>3</v>
      </c>
      <c r="F8491" s="24">
        <v>3</v>
      </c>
      <c r="G8491" s="22">
        <f>IF(OR($F8491="ERROR",$F8491="UNKNOWN",$F8491=""),IFERROR(VLOOKUP($C8491,'02_UnitPriceRef'!$E$3:$F$10,2,0),IF(OR($D8491="Error",$D8491="UNKNOWN",$D8491=""),0,H8491/D8491)),$F8491)</f>
        <v>3</v>
      </c>
      <c r="H8491" s="24">
        <v>9</v>
      </c>
      <c r="I8491" s="22">
        <f t="shared" si="100"/>
        <v>9</v>
      </c>
      <c r="J8491" s="22" t="s">
        <v>10</v>
      </c>
      <c r="K8491" s="22" t="s">
        <v>20</v>
      </c>
      <c r="L8491" s="26">
        <v>45223</v>
      </c>
      <c r="M8491" s="27">
        <f t="shared" si="101"/>
        <v>45223</v>
      </c>
    </row>
    <row r="8492" spans="1:13" ht="22.5" customHeight="1">
      <c r="A8492" s="22" t="s">
        <v>8513</v>
      </c>
      <c r="B8492" s="23" t="s">
        <v>19</v>
      </c>
      <c r="C8492" s="22" t="str">
        <f>IF(OR($B8492="Unknown",$B8492="Error",$B8492=""),IFERROR(VLOOKUP($F8492, '02_UnitPriceRef'!$F$3:$G$10,2,FALSE),"N/A"),$B8492)</f>
        <v>Salad</v>
      </c>
      <c r="D8492" s="24">
        <v>2</v>
      </c>
      <c r="E8492" s="22">
        <f t="shared" si="99"/>
        <v>2</v>
      </c>
      <c r="F8492" s="24">
        <v>5</v>
      </c>
      <c r="G8492" s="22">
        <f>IF(OR($F8492="ERROR",$F8492="UNKNOWN",$F8492=""),IFERROR(VLOOKUP($C8492,'02_UnitPriceRef'!$E$3:$F$10,2,0),IF(OR($D8492="Error",$D8492="UNKNOWN",$D8492=""),0,H8492/D8492)),$F8492)</f>
        <v>5</v>
      </c>
      <c r="H8492" s="24">
        <v>10</v>
      </c>
      <c r="I8492" s="22">
        <f t="shared" si="100"/>
        <v>10</v>
      </c>
      <c r="J8492" s="22" t="s">
        <v>10</v>
      </c>
      <c r="K8492" s="22" t="s">
        <v>20</v>
      </c>
      <c r="L8492" s="26">
        <v>45005</v>
      </c>
      <c r="M8492" s="27">
        <f t="shared" si="101"/>
        <v>45005</v>
      </c>
    </row>
    <row r="8493" spans="1:13" ht="22.5" customHeight="1">
      <c r="A8493" s="22" t="s">
        <v>8514</v>
      </c>
      <c r="B8493" s="23" t="s">
        <v>9</v>
      </c>
      <c r="C8493" s="22" t="str">
        <f>IF(OR($B8493="Unknown",$B8493="Error",$B8493=""),IFERROR(VLOOKUP($F8493, '02_UnitPriceRef'!$F$3:$G$10,2,FALSE),"N/A"),$B8493)</f>
        <v>Coffee</v>
      </c>
      <c r="D8493" s="24">
        <v>1</v>
      </c>
      <c r="E8493" s="22">
        <f t="shared" si="99"/>
        <v>1</v>
      </c>
      <c r="F8493" s="24">
        <v>2</v>
      </c>
      <c r="G8493" s="22">
        <f>IF(OR($F8493="ERROR",$F8493="UNKNOWN",$F8493=""),IFERROR(VLOOKUP($C8493,'02_UnitPriceRef'!$E$3:$F$10,2,0),IF(OR($D8493="Error",$D8493="UNKNOWN",$D8493=""),0,H8493/D8493)),$F8493)</f>
        <v>2</v>
      </c>
      <c r="H8493" s="24">
        <v>2</v>
      </c>
      <c r="I8493" s="22">
        <f t="shared" si="100"/>
        <v>2</v>
      </c>
      <c r="J8493" s="22" t="s">
        <v>20</v>
      </c>
      <c r="K8493" s="22" t="s">
        <v>15</v>
      </c>
      <c r="L8493" s="26">
        <v>45224</v>
      </c>
      <c r="M8493" s="27">
        <f t="shared" si="101"/>
        <v>45224</v>
      </c>
    </row>
    <row r="8494" spans="1:13" ht="22.5" customHeight="1">
      <c r="A8494" s="22" t="s">
        <v>8515</v>
      </c>
      <c r="B8494" s="23" t="s">
        <v>17</v>
      </c>
      <c r="C8494" s="22" t="str">
        <f>IF(OR($B8494="Unknown",$B8494="Error",$B8494=""),IFERROR(VLOOKUP($F8494, '02_UnitPriceRef'!$F$3:$G$10,2,FALSE),"N/A"),$B8494)</f>
        <v>Cookie</v>
      </c>
      <c r="D8494" s="24">
        <v>5</v>
      </c>
      <c r="E8494" s="22">
        <f t="shared" si="99"/>
        <v>5</v>
      </c>
      <c r="F8494" s="24">
        <v>1</v>
      </c>
      <c r="G8494" s="22">
        <f>IF(OR($F8494="ERROR",$F8494="UNKNOWN",$F8494=""),IFERROR(VLOOKUP($C8494,'02_UnitPriceRef'!$E$3:$F$10,2,0),IF(OR($D8494="Error",$D8494="UNKNOWN",$D8494=""),0,H8494/D8494)),$F8494)</f>
        <v>1</v>
      </c>
      <c r="H8494" s="24">
        <v>5</v>
      </c>
      <c r="I8494" s="22">
        <f t="shared" si="100"/>
        <v>5</v>
      </c>
      <c r="J8494" s="22" t="s">
        <v>14</v>
      </c>
      <c r="K8494" s="22" t="s">
        <v>11</v>
      </c>
      <c r="L8494" s="26">
        <v>45025</v>
      </c>
      <c r="M8494" s="27">
        <f t="shared" si="101"/>
        <v>45025</v>
      </c>
    </row>
    <row r="8495" spans="1:13" ht="22.5" customHeight="1">
      <c r="A8495" s="22" t="s">
        <v>8516</v>
      </c>
      <c r="B8495" s="23" t="s">
        <v>35</v>
      </c>
      <c r="C8495" s="22" t="str">
        <f>IF(OR($B8495="Unknown",$B8495="Error",$B8495=""),IFERROR(VLOOKUP($F8495, '02_UnitPriceRef'!$F$3:$G$10,2,FALSE),"N/A"),$B8495)</f>
        <v>Tea</v>
      </c>
      <c r="D8495" s="24">
        <v>3</v>
      </c>
      <c r="E8495" s="22">
        <f t="shared" si="99"/>
        <v>3</v>
      </c>
      <c r="F8495" s="24">
        <v>1.5</v>
      </c>
      <c r="G8495" s="22">
        <f>IF(OR($F8495="ERROR",$F8495="UNKNOWN",$F8495=""),IFERROR(VLOOKUP($C8495,'02_UnitPriceRef'!$E$3:$F$10,2,0),IF(OR($D8495="Error",$D8495="UNKNOWN",$D8495=""),0,H8495/D8495)),$F8495)</f>
        <v>1.5</v>
      </c>
      <c r="H8495" s="24">
        <v>4.5</v>
      </c>
      <c r="I8495" s="22">
        <f t="shared" si="100"/>
        <v>4.5</v>
      </c>
      <c r="J8495" s="22" t="s">
        <v>22</v>
      </c>
      <c r="K8495" s="22" t="s">
        <v>20</v>
      </c>
      <c r="L8495" s="26">
        <v>45082</v>
      </c>
      <c r="M8495" s="27">
        <f t="shared" si="101"/>
        <v>45082</v>
      </c>
    </row>
    <row r="8496" spans="1:13" ht="22.5" customHeight="1">
      <c r="A8496" s="22" t="s">
        <v>8517</v>
      </c>
      <c r="B8496" s="23" t="s">
        <v>19</v>
      </c>
      <c r="C8496" s="22" t="str">
        <f>IF(OR($B8496="Unknown",$B8496="Error",$B8496=""),IFERROR(VLOOKUP($F8496, '02_UnitPriceRef'!$F$3:$G$10,2,FALSE),"N/A"),$B8496)</f>
        <v>Salad</v>
      </c>
      <c r="D8496" s="24">
        <v>1</v>
      </c>
      <c r="E8496" s="22">
        <f t="shared" si="99"/>
        <v>1</v>
      </c>
      <c r="F8496" s="23" t="s">
        <v>10030</v>
      </c>
      <c r="G8496" s="22">
        <f>IF(OR($F8496="ERROR",$F8496="UNKNOWN",$F8496=""),IFERROR(VLOOKUP($C8496,'02_UnitPriceRef'!$E$3:$F$10,2,0),IF(OR($D8496="Error",$D8496="UNKNOWN",$D8496=""),0,H8496/D8496)),$F8496)</f>
        <v>5</v>
      </c>
      <c r="H8496" s="24">
        <v>5</v>
      </c>
      <c r="I8496" s="22">
        <f t="shared" si="100"/>
        <v>5</v>
      </c>
      <c r="J8496" s="22" t="s">
        <v>14</v>
      </c>
      <c r="K8496" s="22" t="s">
        <v>15</v>
      </c>
      <c r="L8496" s="26">
        <v>45147</v>
      </c>
      <c r="M8496" s="27">
        <f t="shared" si="101"/>
        <v>45147</v>
      </c>
    </row>
    <row r="8497" spans="1:13" ht="22.5" customHeight="1">
      <c r="A8497" s="22" t="s">
        <v>8518</v>
      </c>
      <c r="B8497" s="23" t="s">
        <v>27</v>
      </c>
      <c r="C8497" s="22" t="str">
        <f>IF(OR($B8497="Unknown",$B8497="Error",$B8497=""),IFERROR(VLOOKUP($F8497, '02_UnitPriceRef'!$F$3:$G$10,2,FALSE),"N/A"),$B8497)</f>
        <v>Sandwich</v>
      </c>
      <c r="D8497" s="24">
        <v>1</v>
      </c>
      <c r="E8497" s="22">
        <f t="shared" si="99"/>
        <v>1</v>
      </c>
      <c r="F8497" s="24">
        <v>4</v>
      </c>
      <c r="G8497" s="22">
        <f>IF(OR($F8497="ERROR",$F8497="UNKNOWN",$F8497=""),IFERROR(VLOOKUP($C8497,'02_UnitPriceRef'!$E$3:$F$10,2,0),IF(OR($D8497="Error",$D8497="UNKNOWN",$D8497=""),0,H8497/D8497)),$F8497)</f>
        <v>4</v>
      </c>
      <c r="H8497" s="24">
        <v>4</v>
      </c>
      <c r="I8497" s="22">
        <f t="shared" si="100"/>
        <v>4</v>
      </c>
      <c r="J8497" s="22" t="s">
        <v>20</v>
      </c>
      <c r="K8497" s="22" t="s">
        <v>20</v>
      </c>
      <c r="L8497" s="26">
        <v>45061</v>
      </c>
      <c r="M8497" s="27">
        <f t="shared" si="101"/>
        <v>45061</v>
      </c>
    </row>
    <row r="8498" spans="1:13" ht="22.5" customHeight="1">
      <c r="A8498" s="22" t="s">
        <v>8519</v>
      </c>
      <c r="B8498" s="23" t="s">
        <v>24</v>
      </c>
      <c r="C8498" s="22" t="str">
        <f>IF(OR($B8498="Unknown",$B8498="Error",$B8498=""),IFERROR(VLOOKUP($F8498, '02_UnitPriceRef'!$F$3:$G$10,2,FALSE),"N/A"),$B8498)</f>
        <v>Smoothie</v>
      </c>
      <c r="D8498" s="24">
        <v>4</v>
      </c>
      <c r="E8498" s="22">
        <f t="shared" si="99"/>
        <v>4</v>
      </c>
      <c r="F8498" s="24">
        <v>4</v>
      </c>
      <c r="G8498" s="22">
        <f>IF(OR($F8498="ERROR",$F8498="UNKNOWN",$F8498=""),IFERROR(VLOOKUP($C8498,'02_UnitPriceRef'!$E$3:$F$10,2,0),IF(OR($D8498="Error",$D8498="UNKNOWN",$D8498=""),0,H8498/D8498)),$F8498)</f>
        <v>4</v>
      </c>
      <c r="H8498" s="24">
        <v>16</v>
      </c>
      <c r="I8498" s="22">
        <f t="shared" si="100"/>
        <v>16</v>
      </c>
      <c r="J8498" s="22" t="s">
        <v>14</v>
      </c>
      <c r="K8498" s="22" t="s">
        <v>15</v>
      </c>
      <c r="L8498" s="26">
        <v>45257</v>
      </c>
      <c r="M8498" s="27">
        <f t="shared" si="101"/>
        <v>45257</v>
      </c>
    </row>
    <row r="8499" spans="1:13" ht="22.5" customHeight="1">
      <c r="A8499" s="22" t="s">
        <v>8520</v>
      </c>
      <c r="B8499" s="23" t="s">
        <v>27</v>
      </c>
      <c r="C8499" s="22" t="str">
        <f>IF(OR($B8499="Unknown",$B8499="Error",$B8499=""),IFERROR(VLOOKUP($F8499, '02_UnitPriceRef'!$F$3:$G$10,2,FALSE),"N/A"),$B8499)</f>
        <v>Sandwich</v>
      </c>
      <c r="D8499" s="24">
        <v>3</v>
      </c>
      <c r="E8499" s="22">
        <f t="shared" si="99"/>
        <v>3</v>
      </c>
      <c r="F8499" s="23" t="s">
        <v>10031</v>
      </c>
      <c r="G8499" s="22">
        <f>IF(OR($F8499="ERROR",$F8499="UNKNOWN",$F8499=""),IFERROR(VLOOKUP($C8499,'02_UnitPriceRef'!$E$3:$F$10,2,0),IF(OR($D8499="Error",$D8499="UNKNOWN",$D8499=""),0,H8499/D8499)),$F8499)</f>
        <v>4</v>
      </c>
      <c r="H8499" s="23" t="s">
        <v>10031</v>
      </c>
      <c r="I8499" s="22">
        <f t="shared" si="100"/>
        <v>12</v>
      </c>
      <c r="J8499" s="22" t="s">
        <v>14</v>
      </c>
      <c r="K8499" s="22" t="s">
        <v>11</v>
      </c>
      <c r="L8499" s="26">
        <v>45066</v>
      </c>
      <c r="M8499" s="27">
        <f t="shared" si="101"/>
        <v>45066</v>
      </c>
    </row>
    <row r="8500" spans="1:13" ht="22.5" customHeight="1">
      <c r="A8500" s="22" t="s">
        <v>8521</v>
      </c>
      <c r="B8500" s="23" t="s">
        <v>35</v>
      </c>
      <c r="C8500" s="22" t="str">
        <f>IF(OR($B8500="Unknown",$B8500="Error",$B8500=""),IFERROR(VLOOKUP($F8500, '02_UnitPriceRef'!$F$3:$G$10,2,FALSE),"N/A"),$B8500)</f>
        <v>Tea</v>
      </c>
      <c r="D8500" s="23" t="s">
        <v>10030</v>
      </c>
      <c r="E8500" s="22">
        <f t="shared" si="99"/>
        <v>5</v>
      </c>
      <c r="F8500" s="24">
        <v>1.5</v>
      </c>
      <c r="G8500" s="22">
        <f>IF(OR($F8500="ERROR",$F8500="UNKNOWN",$F8500=""),IFERROR(VLOOKUP($C8500,'02_UnitPriceRef'!$E$3:$F$10,2,0),IF(OR($D8500="Error",$D8500="UNKNOWN",$D8500=""),0,H8500/D8500)),$F8500)</f>
        <v>1.5</v>
      </c>
      <c r="H8500" s="24">
        <v>7.5</v>
      </c>
      <c r="I8500" s="22">
        <f t="shared" si="100"/>
        <v>7.5</v>
      </c>
      <c r="J8500" s="22" t="s">
        <v>20</v>
      </c>
      <c r="K8500" s="22" t="s">
        <v>11</v>
      </c>
      <c r="L8500" s="26">
        <v>44967</v>
      </c>
      <c r="M8500" s="27">
        <f t="shared" si="101"/>
        <v>44967</v>
      </c>
    </row>
    <row r="8501" spans="1:13" ht="22.5" customHeight="1">
      <c r="A8501" s="22" t="s">
        <v>8522</v>
      </c>
      <c r="B8501" s="23" t="s">
        <v>27</v>
      </c>
      <c r="C8501" s="22" t="str">
        <f>IF(OR($B8501="Unknown",$B8501="Error",$B8501=""),IFERROR(VLOOKUP($F8501, '02_UnitPriceRef'!$F$3:$G$10,2,FALSE),"N/A"),$B8501)</f>
        <v>Sandwich</v>
      </c>
      <c r="D8501" s="24">
        <v>3</v>
      </c>
      <c r="E8501" s="22">
        <f t="shared" si="99"/>
        <v>3</v>
      </c>
      <c r="F8501" s="24">
        <v>4</v>
      </c>
      <c r="G8501" s="22">
        <f>IF(OR($F8501="ERROR",$F8501="UNKNOWN",$F8501=""),IFERROR(VLOOKUP($C8501,'02_UnitPriceRef'!$E$3:$F$10,2,0),IF(OR($D8501="Error",$D8501="UNKNOWN",$D8501=""),0,H8501/D8501)),$F8501)</f>
        <v>4</v>
      </c>
      <c r="H8501" s="24">
        <v>12</v>
      </c>
      <c r="I8501" s="22">
        <f t="shared" si="100"/>
        <v>12</v>
      </c>
      <c r="J8501" s="22" t="s">
        <v>22</v>
      </c>
      <c r="K8501" s="22" t="s">
        <v>11</v>
      </c>
      <c r="L8501" s="26">
        <v>45185</v>
      </c>
      <c r="M8501" s="27">
        <f t="shared" si="101"/>
        <v>45185</v>
      </c>
    </row>
    <row r="8502" spans="1:13" ht="22.5" customHeight="1">
      <c r="A8502" s="22" t="s">
        <v>8523</v>
      </c>
      <c r="B8502" s="23" t="s">
        <v>24</v>
      </c>
      <c r="C8502" s="22" t="str">
        <f>IF(OR($B8502="Unknown",$B8502="Error",$B8502=""),IFERROR(VLOOKUP($F8502, '02_UnitPriceRef'!$F$3:$G$10,2,FALSE),"N/A"),$B8502)</f>
        <v>Smoothie</v>
      </c>
      <c r="D8502" s="24">
        <v>2</v>
      </c>
      <c r="E8502" s="22">
        <f t="shared" si="99"/>
        <v>2</v>
      </c>
      <c r="F8502" s="24">
        <v>4</v>
      </c>
      <c r="G8502" s="22">
        <f>IF(OR($F8502="ERROR",$F8502="UNKNOWN",$F8502=""),IFERROR(VLOOKUP($C8502,'02_UnitPriceRef'!$E$3:$F$10,2,0),IF(OR($D8502="Error",$D8502="UNKNOWN",$D8502=""),0,H8502/D8502)),$F8502)</f>
        <v>4</v>
      </c>
      <c r="H8502" s="24">
        <v>8</v>
      </c>
      <c r="I8502" s="22">
        <f t="shared" si="100"/>
        <v>8</v>
      </c>
      <c r="J8502" s="22" t="s">
        <v>22</v>
      </c>
      <c r="K8502" s="22" t="s">
        <v>11</v>
      </c>
      <c r="L8502" s="26">
        <v>44942</v>
      </c>
      <c r="M8502" s="27">
        <f t="shared" si="101"/>
        <v>44942</v>
      </c>
    </row>
    <row r="8503" spans="1:13" ht="22.5" customHeight="1">
      <c r="A8503" s="22" t="s">
        <v>8524</v>
      </c>
      <c r="B8503" s="23" t="s">
        <v>17</v>
      </c>
      <c r="C8503" s="22" t="str">
        <f>IF(OR($B8503="Unknown",$B8503="Error",$B8503=""),IFERROR(VLOOKUP($F8503, '02_UnitPriceRef'!$F$3:$G$10,2,FALSE),"N/A"),$B8503)</f>
        <v>Cookie</v>
      </c>
      <c r="D8503" s="24">
        <v>2</v>
      </c>
      <c r="E8503" s="22">
        <f t="shared" si="99"/>
        <v>2</v>
      </c>
      <c r="F8503" s="24">
        <v>1</v>
      </c>
      <c r="G8503" s="22">
        <f>IF(OR($F8503="ERROR",$F8503="UNKNOWN",$F8503=""),IFERROR(VLOOKUP($C8503,'02_UnitPriceRef'!$E$3:$F$10,2,0),IF(OR($D8503="Error",$D8503="UNKNOWN",$D8503=""),0,H8503/D8503)),$F8503)</f>
        <v>1</v>
      </c>
      <c r="H8503" s="24">
        <v>2</v>
      </c>
      <c r="I8503" s="22">
        <f t="shared" si="100"/>
        <v>2</v>
      </c>
      <c r="J8503" s="22" t="s">
        <v>20</v>
      </c>
      <c r="K8503" s="22" t="s">
        <v>20</v>
      </c>
      <c r="L8503" s="26">
        <v>45051</v>
      </c>
      <c r="M8503" s="27">
        <f t="shared" si="101"/>
        <v>45051</v>
      </c>
    </row>
    <row r="8504" spans="1:13" ht="22.5" customHeight="1">
      <c r="A8504" s="22" t="s">
        <v>8525</v>
      </c>
      <c r="B8504" s="23" t="s">
        <v>27</v>
      </c>
      <c r="C8504" s="22" t="str">
        <f>IF(OR($B8504="Unknown",$B8504="Error",$B8504=""),IFERROR(VLOOKUP($F8504, '02_UnitPriceRef'!$F$3:$G$10,2,FALSE),"N/A"),$B8504)</f>
        <v>Sandwich</v>
      </c>
      <c r="D8504" s="23" t="s">
        <v>10030</v>
      </c>
      <c r="E8504" s="22">
        <f t="shared" si="99"/>
        <v>5</v>
      </c>
      <c r="F8504" s="24">
        <v>4</v>
      </c>
      <c r="G8504" s="22">
        <f>IF(OR($F8504="ERROR",$F8504="UNKNOWN",$F8504=""),IFERROR(VLOOKUP($C8504,'02_UnitPriceRef'!$E$3:$F$10,2,0),IF(OR($D8504="Error",$D8504="UNKNOWN",$D8504=""),0,H8504/D8504)),$F8504)</f>
        <v>4</v>
      </c>
      <c r="H8504" s="24">
        <v>20</v>
      </c>
      <c r="I8504" s="22">
        <f t="shared" si="100"/>
        <v>20</v>
      </c>
      <c r="J8504" s="22" t="s">
        <v>22</v>
      </c>
      <c r="K8504" s="22" t="s">
        <v>15</v>
      </c>
      <c r="L8504" s="26">
        <v>45275</v>
      </c>
      <c r="M8504" s="27">
        <f t="shared" si="101"/>
        <v>45275</v>
      </c>
    </row>
    <row r="8505" spans="1:13" ht="22.5" customHeight="1">
      <c r="A8505" s="22" t="s">
        <v>8526</v>
      </c>
      <c r="B8505" s="23" t="s">
        <v>27</v>
      </c>
      <c r="C8505" s="22" t="str">
        <f>IF(OR($B8505="Unknown",$B8505="Error",$B8505=""),IFERROR(VLOOKUP($F8505, '02_UnitPriceRef'!$F$3:$G$10,2,FALSE),"N/A"),$B8505)</f>
        <v>Sandwich</v>
      </c>
      <c r="D8505" s="24">
        <v>2</v>
      </c>
      <c r="E8505" s="22">
        <f t="shared" si="99"/>
        <v>2</v>
      </c>
      <c r="F8505" s="24">
        <v>4</v>
      </c>
      <c r="G8505" s="22">
        <f>IF(OR($F8505="ERROR",$F8505="UNKNOWN",$F8505=""),IFERROR(VLOOKUP($C8505,'02_UnitPriceRef'!$E$3:$F$10,2,0),IF(OR($D8505="Error",$D8505="UNKNOWN",$D8505=""),0,H8505/D8505)),$F8505)</f>
        <v>4</v>
      </c>
      <c r="H8505" s="24">
        <v>8</v>
      </c>
      <c r="I8505" s="22">
        <f t="shared" si="100"/>
        <v>8</v>
      </c>
      <c r="J8505" s="22" t="s">
        <v>20</v>
      </c>
      <c r="K8505" s="22" t="s">
        <v>15</v>
      </c>
      <c r="L8505" s="26">
        <v>45059</v>
      </c>
      <c r="M8505" s="27">
        <f t="shared" si="101"/>
        <v>45059</v>
      </c>
    </row>
    <row r="8506" spans="1:13" ht="22.5" customHeight="1">
      <c r="A8506" s="22" t="s">
        <v>8527</v>
      </c>
      <c r="B8506" s="23" t="s">
        <v>13</v>
      </c>
      <c r="C8506" s="22" t="str">
        <f>IF(OR($B8506="Unknown",$B8506="Error",$B8506=""),IFERROR(VLOOKUP($F8506, '02_UnitPriceRef'!$F$3:$G$10,2,FALSE),"N/A"),$B8506)</f>
        <v>Cake</v>
      </c>
      <c r="D8506" s="24">
        <v>5</v>
      </c>
      <c r="E8506" s="22">
        <f t="shared" si="99"/>
        <v>5</v>
      </c>
      <c r="F8506" s="24">
        <v>3</v>
      </c>
      <c r="G8506" s="22">
        <f>IF(OR($F8506="ERROR",$F8506="UNKNOWN",$F8506=""),IFERROR(VLOOKUP($C8506,'02_UnitPriceRef'!$E$3:$F$10,2,0),IF(OR($D8506="Error",$D8506="UNKNOWN",$D8506=""),0,H8506/D8506)),$F8506)</f>
        <v>3</v>
      </c>
      <c r="H8506" s="24">
        <v>15</v>
      </c>
      <c r="I8506" s="22">
        <f t="shared" si="100"/>
        <v>15</v>
      </c>
      <c r="J8506" s="22" t="s">
        <v>22</v>
      </c>
      <c r="K8506" s="22" t="s">
        <v>20</v>
      </c>
      <c r="L8506" s="26">
        <v>45128</v>
      </c>
      <c r="M8506" s="27">
        <f t="shared" si="101"/>
        <v>45128</v>
      </c>
    </row>
    <row r="8507" spans="1:13" ht="22.5" customHeight="1">
      <c r="A8507" s="22" t="s">
        <v>8528</v>
      </c>
      <c r="B8507" s="23" t="s">
        <v>24</v>
      </c>
      <c r="C8507" s="22" t="str">
        <f>IF(OR($B8507="Unknown",$B8507="Error",$B8507=""),IFERROR(VLOOKUP($F8507, '02_UnitPriceRef'!$F$3:$G$10,2,FALSE),"N/A"),$B8507)</f>
        <v>Smoothie</v>
      </c>
      <c r="D8507" s="24">
        <v>1</v>
      </c>
      <c r="E8507" s="22">
        <f t="shared" si="99"/>
        <v>1</v>
      </c>
      <c r="F8507" s="24">
        <v>4</v>
      </c>
      <c r="G8507" s="22">
        <f>IF(OR($F8507="ERROR",$F8507="UNKNOWN",$F8507=""),IFERROR(VLOOKUP($C8507,'02_UnitPriceRef'!$E$3:$F$10,2,0),IF(OR($D8507="Error",$D8507="UNKNOWN",$D8507=""),0,H8507/D8507)),$F8507)</f>
        <v>4</v>
      </c>
      <c r="H8507" s="24">
        <v>4</v>
      </c>
      <c r="I8507" s="22">
        <f t="shared" si="100"/>
        <v>4</v>
      </c>
      <c r="J8507" s="22" t="s">
        <v>10</v>
      </c>
      <c r="K8507" s="22" t="s">
        <v>11</v>
      </c>
      <c r="L8507" s="26">
        <v>45158</v>
      </c>
      <c r="M8507" s="27">
        <f t="shared" si="101"/>
        <v>45158</v>
      </c>
    </row>
    <row r="8508" spans="1:13" ht="22.5" customHeight="1">
      <c r="A8508" s="22" t="s">
        <v>8529</v>
      </c>
      <c r="B8508" s="23" t="s">
        <v>39</v>
      </c>
      <c r="C8508" s="22" t="str">
        <f>IF(OR($B8508="Unknown",$B8508="Error",$B8508=""),IFERROR(VLOOKUP($F8508, '02_UnitPriceRef'!$F$3:$G$10,2,FALSE),"N/A"),$B8508)</f>
        <v>Juice</v>
      </c>
      <c r="D8508" s="24">
        <v>5</v>
      </c>
      <c r="E8508" s="22">
        <f t="shared" si="99"/>
        <v>5</v>
      </c>
      <c r="F8508" s="24">
        <v>3</v>
      </c>
      <c r="G8508" s="22">
        <f>IF(OR($F8508="ERROR",$F8508="UNKNOWN",$F8508=""),IFERROR(VLOOKUP($C8508,'02_UnitPriceRef'!$E$3:$F$10,2,0),IF(OR($D8508="Error",$D8508="UNKNOWN",$D8508=""),0,H8508/D8508)),$F8508)</f>
        <v>3</v>
      </c>
      <c r="H8508" s="24">
        <v>15</v>
      </c>
      <c r="I8508" s="22">
        <f t="shared" si="100"/>
        <v>15</v>
      </c>
      <c r="J8508" s="22" t="s">
        <v>20</v>
      </c>
      <c r="K8508" s="22" t="s">
        <v>20</v>
      </c>
      <c r="L8508" s="26">
        <v>44940</v>
      </c>
      <c r="M8508" s="27">
        <f t="shared" si="101"/>
        <v>44940</v>
      </c>
    </row>
    <row r="8509" spans="1:13" ht="22.5" customHeight="1">
      <c r="A8509" s="22" t="s">
        <v>8530</v>
      </c>
      <c r="B8509" s="23" t="s">
        <v>39</v>
      </c>
      <c r="C8509" s="22" t="str">
        <f>IF(OR($B8509="Unknown",$B8509="Error",$B8509=""),IFERROR(VLOOKUP($F8509, '02_UnitPriceRef'!$F$3:$G$10,2,FALSE),"N/A"),$B8509)</f>
        <v>Juice</v>
      </c>
      <c r="D8509" s="24">
        <v>2</v>
      </c>
      <c r="E8509" s="22">
        <f t="shared" si="99"/>
        <v>2</v>
      </c>
      <c r="F8509" s="24">
        <v>3</v>
      </c>
      <c r="G8509" s="22">
        <f>IF(OR($F8509="ERROR",$F8509="UNKNOWN",$F8509=""),IFERROR(VLOOKUP($C8509,'02_UnitPriceRef'!$E$3:$F$10,2,0),IF(OR($D8509="Error",$D8509="UNKNOWN",$D8509=""),0,H8509/D8509)),$F8509)</f>
        <v>3</v>
      </c>
      <c r="H8509" s="24">
        <v>6</v>
      </c>
      <c r="I8509" s="22">
        <f t="shared" si="100"/>
        <v>6</v>
      </c>
      <c r="J8509" s="22" t="s">
        <v>22</v>
      </c>
      <c r="K8509" s="22" t="s">
        <v>20</v>
      </c>
      <c r="L8509" s="26">
        <v>45136</v>
      </c>
      <c r="M8509" s="27">
        <f t="shared" si="101"/>
        <v>45136</v>
      </c>
    </row>
    <row r="8510" spans="1:13" ht="22.5" customHeight="1">
      <c r="A8510" s="22" t="s">
        <v>8531</v>
      </c>
      <c r="B8510" s="23" t="s">
        <v>39</v>
      </c>
      <c r="C8510" s="22" t="str">
        <f>IF(OR($B8510="Unknown",$B8510="Error",$B8510=""),IFERROR(VLOOKUP($F8510, '02_UnitPriceRef'!$F$3:$G$10,2,FALSE),"N/A"),$B8510)</f>
        <v>Juice</v>
      </c>
      <c r="D8510" s="24">
        <v>1</v>
      </c>
      <c r="E8510" s="22">
        <f t="shared" si="99"/>
        <v>1</v>
      </c>
      <c r="F8510" s="24">
        <v>3</v>
      </c>
      <c r="G8510" s="22">
        <f>IF(OR($F8510="ERROR",$F8510="UNKNOWN",$F8510=""),IFERROR(VLOOKUP($C8510,'02_UnitPriceRef'!$E$3:$F$10,2,0),IF(OR($D8510="Error",$D8510="UNKNOWN",$D8510=""),0,H8510/D8510)),$F8510)</f>
        <v>3</v>
      </c>
      <c r="H8510" s="24">
        <v>3</v>
      </c>
      <c r="I8510" s="22">
        <f t="shared" si="100"/>
        <v>3</v>
      </c>
      <c r="J8510" s="22" t="s">
        <v>20</v>
      </c>
      <c r="K8510" s="22" t="s">
        <v>20</v>
      </c>
      <c r="L8510" s="26">
        <v>45036</v>
      </c>
      <c r="M8510" s="27">
        <f t="shared" si="101"/>
        <v>45036</v>
      </c>
    </row>
    <row r="8511" spans="1:13" ht="22.5" customHeight="1">
      <c r="A8511" s="22" t="s">
        <v>8532</v>
      </c>
      <c r="B8511" s="23" t="s">
        <v>17</v>
      </c>
      <c r="C8511" s="22" t="str">
        <f>IF(OR($B8511="Unknown",$B8511="Error",$B8511=""),IFERROR(VLOOKUP($F8511, '02_UnitPriceRef'!$F$3:$G$10,2,FALSE),"N/A"),$B8511)</f>
        <v>Cookie</v>
      </c>
      <c r="D8511" s="24">
        <v>2</v>
      </c>
      <c r="E8511" s="22">
        <f t="shared" si="99"/>
        <v>2</v>
      </c>
      <c r="F8511" s="24">
        <v>1</v>
      </c>
      <c r="G8511" s="22">
        <f>IF(OR($F8511="ERROR",$F8511="UNKNOWN",$F8511=""),IFERROR(VLOOKUP($C8511,'02_UnitPriceRef'!$E$3:$F$10,2,0),IF(OR($D8511="Error",$D8511="UNKNOWN",$D8511=""),0,H8511/D8511)),$F8511)</f>
        <v>1</v>
      </c>
      <c r="H8511" s="24">
        <v>2</v>
      </c>
      <c r="I8511" s="22">
        <f t="shared" si="100"/>
        <v>2</v>
      </c>
      <c r="J8511" s="22" t="s">
        <v>20</v>
      </c>
      <c r="K8511" s="22" t="s">
        <v>11</v>
      </c>
      <c r="L8511" s="26">
        <v>45173</v>
      </c>
      <c r="M8511" s="27">
        <f t="shared" si="101"/>
        <v>45173</v>
      </c>
    </row>
    <row r="8512" spans="1:13" ht="22.5" customHeight="1">
      <c r="A8512" s="22" t="s">
        <v>8533</v>
      </c>
      <c r="B8512" s="23" t="s">
        <v>13</v>
      </c>
      <c r="C8512" s="22" t="str">
        <f>IF(OR($B8512="Unknown",$B8512="Error",$B8512=""),IFERROR(VLOOKUP($F8512, '02_UnitPriceRef'!$F$3:$G$10,2,FALSE),"N/A"),$B8512)</f>
        <v>Cake</v>
      </c>
      <c r="D8512" s="23"/>
      <c r="E8512" s="22">
        <f t="shared" si="99"/>
        <v>1</v>
      </c>
      <c r="F8512" s="24">
        <v>3</v>
      </c>
      <c r="G8512" s="22">
        <f>IF(OR($F8512="ERROR",$F8512="UNKNOWN",$F8512=""),IFERROR(VLOOKUP($C8512,'02_UnitPriceRef'!$E$3:$F$10,2,0),IF(OR($D8512="Error",$D8512="UNKNOWN",$D8512=""),0,H8512/D8512)),$F8512)</f>
        <v>3</v>
      </c>
      <c r="H8512" s="24">
        <v>3</v>
      </c>
      <c r="I8512" s="22">
        <f t="shared" si="100"/>
        <v>3</v>
      </c>
      <c r="J8512" s="22" t="s">
        <v>20</v>
      </c>
      <c r="K8512" s="22" t="s">
        <v>11</v>
      </c>
      <c r="L8512" s="26">
        <v>44998</v>
      </c>
      <c r="M8512" s="27">
        <f t="shared" si="101"/>
        <v>44998</v>
      </c>
    </row>
    <row r="8513" spans="1:13" ht="22.5" customHeight="1">
      <c r="A8513" s="22" t="s">
        <v>8534</v>
      </c>
      <c r="B8513" s="23" t="s">
        <v>13</v>
      </c>
      <c r="C8513" s="22" t="str">
        <f>IF(OR($B8513="Unknown",$B8513="Error",$B8513=""),IFERROR(VLOOKUP($F8513, '02_UnitPriceRef'!$F$3:$G$10,2,FALSE),"N/A"),$B8513)</f>
        <v>Cake</v>
      </c>
      <c r="D8513" s="24">
        <v>5</v>
      </c>
      <c r="E8513" s="22">
        <f t="shared" si="99"/>
        <v>5</v>
      </c>
      <c r="F8513" s="24">
        <v>3</v>
      </c>
      <c r="G8513" s="22">
        <f>IF(OR($F8513="ERROR",$F8513="UNKNOWN",$F8513=""),IFERROR(VLOOKUP($C8513,'02_UnitPriceRef'!$E$3:$F$10,2,0),IF(OR($D8513="Error",$D8513="UNKNOWN",$D8513=""),0,H8513/D8513)),$F8513)</f>
        <v>3</v>
      </c>
      <c r="H8513" s="24">
        <v>15</v>
      </c>
      <c r="I8513" s="22">
        <f t="shared" si="100"/>
        <v>15</v>
      </c>
      <c r="J8513" s="22" t="s">
        <v>14</v>
      </c>
      <c r="K8513" s="22" t="s">
        <v>20</v>
      </c>
      <c r="L8513" s="26">
        <v>45061</v>
      </c>
      <c r="M8513" s="27">
        <f t="shared" si="101"/>
        <v>45061</v>
      </c>
    </row>
    <row r="8514" spans="1:13" ht="22.5" customHeight="1">
      <c r="A8514" s="22" t="s">
        <v>8535</v>
      </c>
      <c r="B8514" s="23" t="s">
        <v>9</v>
      </c>
      <c r="C8514" s="22" t="str">
        <f>IF(OR($B8514="Unknown",$B8514="Error",$B8514=""),IFERROR(VLOOKUP($F8514, '02_UnitPriceRef'!$F$3:$G$10,2,FALSE),"N/A"),$B8514)</f>
        <v>Coffee</v>
      </c>
      <c r="D8514" s="24">
        <v>2</v>
      </c>
      <c r="E8514" s="22">
        <f t="shared" si="99"/>
        <v>2</v>
      </c>
      <c r="F8514" s="24">
        <v>2</v>
      </c>
      <c r="G8514" s="22">
        <f>IF(OR($F8514="ERROR",$F8514="UNKNOWN",$F8514=""),IFERROR(VLOOKUP($C8514,'02_UnitPriceRef'!$E$3:$F$10,2,0),IF(OR($D8514="Error",$D8514="UNKNOWN",$D8514=""),0,H8514/D8514)),$F8514)</f>
        <v>2</v>
      </c>
      <c r="H8514" s="24">
        <v>4</v>
      </c>
      <c r="I8514" s="22">
        <f t="shared" si="100"/>
        <v>4</v>
      </c>
      <c r="J8514" s="22" t="s">
        <v>20</v>
      </c>
      <c r="K8514" s="22" t="s">
        <v>15</v>
      </c>
      <c r="L8514" s="26">
        <v>45245</v>
      </c>
      <c r="M8514" s="27">
        <f t="shared" si="101"/>
        <v>45245</v>
      </c>
    </row>
    <row r="8515" spans="1:13" ht="22.5" customHeight="1">
      <c r="A8515" s="22" t="s">
        <v>8536</v>
      </c>
      <c r="B8515" s="23" t="s">
        <v>19</v>
      </c>
      <c r="C8515" s="22" t="str">
        <f>IF(OR($B8515="Unknown",$B8515="Error",$B8515=""),IFERROR(VLOOKUP($F8515, '02_UnitPriceRef'!$F$3:$G$10,2,FALSE),"N/A"),$B8515)</f>
        <v>Salad</v>
      </c>
      <c r="D8515" s="24">
        <v>4</v>
      </c>
      <c r="E8515" s="22">
        <f t="shared" si="99"/>
        <v>4</v>
      </c>
      <c r="F8515" s="24">
        <v>5</v>
      </c>
      <c r="G8515" s="22">
        <f>IF(OR($F8515="ERROR",$F8515="UNKNOWN",$F8515=""),IFERROR(VLOOKUP($C8515,'02_UnitPriceRef'!$E$3:$F$10,2,0),IF(OR($D8515="Error",$D8515="UNKNOWN",$D8515=""),0,H8515/D8515)),$F8515)</f>
        <v>5</v>
      </c>
      <c r="H8515" s="24">
        <v>20</v>
      </c>
      <c r="I8515" s="22">
        <f t="shared" si="100"/>
        <v>20</v>
      </c>
      <c r="J8515" s="22" t="s">
        <v>20</v>
      </c>
      <c r="K8515" s="22" t="s">
        <v>20</v>
      </c>
      <c r="L8515" s="26">
        <v>45259</v>
      </c>
      <c r="M8515" s="27">
        <f t="shared" si="101"/>
        <v>45259</v>
      </c>
    </row>
    <row r="8516" spans="1:13" ht="22.5" customHeight="1">
      <c r="A8516" s="22" t="s">
        <v>8537</v>
      </c>
      <c r="B8516" s="23" t="s">
        <v>9</v>
      </c>
      <c r="C8516" s="22" t="str">
        <f>IF(OR($B8516="Unknown",$B8516="Error",$B8516=""),IFERROR(VLOOKUP($F8516, '02_UnitPriceRef'!$F$3:$G$10,2,FALSE),"N/A"),$B8516)</f>
        <v>Coffee</v>
      </c>
      <c r="D8516" s="24">
        <v>4</v>
      </c>
      <c r="E8516" s="22">
        <f t="shared" si="99"/>
        <v>4</v>
      </c>
      <c r="F8516" s="24">
        <v>2</v>
      </c>
      <c r="G8516" s="22">
        <f>IF(OR($F8516="ERROR",$F8516="UNKNOWN",$F8516=""),IFERROR(VLOOKUP($C8516,'02_UnitPriceRef'!$E$3:$F$10,2,0),IF(OR($D8516="Error",$D8516="UNKNOWN",$D8516=""),0,H8516/D8516)),$F8516)</f>
        <v>2</v>
      </c>
      <c r="H8516" s="24">
        <v>8</v>
      </c>
      <c r="I8516" s="22">
        <f t="shared" si="100"/>
        <v>8</v>
      </c>
      <c r="J8516" s="22" t="s">
        <v>10</v>
      </c>
      <c r="K8516" s="22" t="s">
        <v>15</v>
      </c>
      <c r="L8516" s="26">
        <v>45268</v>
      </c>
      <c r="M8516" s="27">
        <f t="shared" si="101"/>
        <v>45268</v>
      </c>
    </row>
    <row r="8517" spans="1:13" ht="22.5" customHeight="1">
      <c r="A8517" s="22" t="s">
        <v>8538</v>
      </c>
      <c r="B8517" s="23" t="s">
        <v>39</v>
      </c>
      <c r="C8517" s="22" t="str">
        <f>IF(OR($B8517="Unknown",$B8517="Error",$B8517=""),IFERROR(VLOOKUP($F8517, '02_UnitPriceRef'!$F$3:$G$10,2,FALSE),"N/A"),$B8517)</f>
        <v>Juice</v>
      </c>
      <c r="D8517" s="24">
        <v>2</v>
      </c>
      <c r="E8517" s="22">
        <f t="shared" si="99"/>
        <v>2</v>
      </c>
      <c r="F8517" s="24">
        <v>3</v>
      </c>
      <c r="G8517" s="22">
        <f>IF(OR($F8517="ERROR",$F8517="UNKNOWN",$F8517=""),IFERROR(VLOOKUP($C8517,'02_UnitPriceRef'!$E$3:$F$10,2,0),IF(OR($D8517="Error",$D8517="UNKNOWN",$D8517=""),0,H8517/D8517)),$F8517)</f>
        <v>3</v>
      </c>
      <c r="H8517" s="24">
        <v>6</v>
      </c>
      <c r="I8517" s="22">
        <f t="shared" si="100"/>
        <v>6</v>
      </c>
      <c r="J8517" s="22" t="s">
        <v>20</v>
      </c>
      <c r="K8517" s="22" t="s">
        <v>11</v>
      </c>
      <c r="L8517" s="26">
        <v>45254</v>
      </c>
      <c r="M8517" s="27">
        <f t="shared" si="101"/>
        <v>45254</v>
      </c>
    </row>
    <row r="8518" spans="1:13" ht="22.5" customHeight="1">
      <c r="A8518" s="22" t="s">
        <v>8539</v>
      </c>
      <c r="B8518" s="23" t="s">
        <v>10030</v>
      </c>
      <c r="C8518" s="22" t="str">
        <f>IF(OR($B8518="Unknown",$B8518="Error",$B8518=""),IFERROR(VLOOKUP($F8518, '02_UnitPriceRef'!$F$3:$G$10,2,FALSE),"N/A"),$B8518)</f>
        <v>Sandwich/Smoothie</v>
      </c>
      <c r="D8518" s="24">
        <v>1</v>
      </c>
      <c r="E8518" s="22">
        <f t="shared" si="99"/>
        <v>1</v>
      </c>
      <c r="F8518" s="24">
        <v>4</v>
      </c>
      <c r="G8518" s="22">
        <f>IF(OR($F8518="ERROR",$F8518="UNKNOWN",$F8518=""),IFERROR(VLOOKUP($C8518,'02_UnitPriceRef'!$E$3:$F$10,2,0),IF(OR($D8518="Error",$D8518="UNKNOWN",$D8518=""),0,H8518/D8518)),$F8518)</f>
        <v>4</v>
      </c>
      <c r="H8518" s="24">
        <v>4</v>
      </c>
      <c r="I8518" s="22">
        <f t="shared" si="100"/>
        <v>4</v>
      </c>
      <c r="J8518" s="22" t="s">
        <v>10</v>
      </c>
      <c r="K8518" s="22" t="s">
        <v>20</v>
      </c>
      <c r="L8518" s="26">
        <v>45018</v>
      </c>
      <c r="M8518" s="27">
        <f t="shared" si="101"/>
        <v>45018</v>
      </c>
    </row>
    <row r="8519" spans="1:13" ht="22.5" customHeight="1">
      <c r="A8519" s="22" t="s">
        <v>8540</v>
      </c>
      <c r="B8519" s="23" t="s">
        <v>10031</v>
      </c>
      <c r="C8519" s="22" t="str">
        <f>IF(OR($B8519="Unknown",$B8519="Error",$B8519=""),IFERROR(VLOOKUP($F8519, '02_UnitPriceRef'!$F$3:$G$10,2,FALSE),"N/A"),$B8519)</f>
        <v>Sandwich/Smoothie</v>
      </c>
      <c r="D8519" s="23" t="s">
        <v>10031</v>
      </c>
      <c r="E8519" s="22">
        <f t="shared" si="99"/>
        <v>1</v>
      </c>
      <c r="F8519" s="24">
        <v>4</v>
      </c>
      <c r="G8519" s="22">
        <f>IF(OR($F8519="ERROR",$F8519="UNKNOWN",$F8519=""),IFERROR(VLOOKUP($C8519,'02_UnitPriceRef'!$E$3:$F$10,2,0),IF(OR($D8519="Error",$D8519="UNKNOWN",$D8519=""),0,H8519/D8519)),$F8519)</f>
        <v>4</v>
      </c>
      <c r="H8519" s="24">
        <v>4</v>
      </c>
      <c r="I8519" s="22">
        <f t="shared" si="100"/>
        <v>4</v>
      </c>
      <c r="J8519" s="22" t="s">
        <v>20</v>
      </c>
      <c r="K8519" s="22" t="s">
        <v>15</v>
      </c>
      <c r="L8519" s="26">
        <v>44957</v>
      </c>
      <c r="M8519" s="27">
        <f t="shared" si="101"/>
        <v>44957</v>
      </c>
    </row>
    <row r="8520" spans="1:13" ht="22.5" customHeight="1">
      <c r="A8520" s="22" t="s">
        <v>8541</v>
      </c>
      <c r="B8520" s="23" t="s">
        <v>9</v>
      </c>
      <c r="C8520" s="22" t="str">
        <f>IF(OR($B8520="Unknown",$B8520="Error",$B8520=""),IFERROR(VLOOKUP($F8520, '02_UnitPriceRef'!$F$3:$G$10,2,FALSE),"N/A"),$B8520)</f>
        <v>Coffee</v>
      </c>
      <c r="D8520" s="24">
        <v>5</v>
      </c>
      <c r="E8520" s="22">
        <f t="shared" si="99"/>
        <v>5</v>
      </c>
      <c r="F8520" s="24">
        <v>2</v>
      </c>
      <c r="G8520" s="22">
        <f>IF(OR($F8520="ERROR",$F8520="UNKNOWN",$F8520=""),IFERROR(VLOOKUP($C8520,'02_UnitPriceRef'!$E$3:$F$10,2,0),IF(OR($D8520="Error",$D8520="UNKNOWN",$D8520=""),0,H8520/D8520)),$F8520)</f>
        <v>2</v>
      </c>
      <c r="H8520" s="24">
        <v>10</v>
      </c>
      <c r="I8520" s="22">
        <f t="shared" si="100"/>
        <v>10</v>
      </c>
      <c r="J8520" s="22" t="s">
        <v>14</v>
      </c>
      <c r="K8520" s="22" t="s">
        <v>20</v>
      </c>
      <c r="L8520" s="26">
        <v>45137</v>
      </c>
      <c r="M8520" s="27">
        <f t="shared" si="101"/>
        <v>45137</v>
      </c>
    </row>
    <row r="8521" spans="1:13" ht="22.5" customHeight="1">
      <c r="A8521" s="22" t="s">
        <v>8542</v>
      </c>
      <c r="B8521" s="23" t="s">
        <v>24</v>
      </c>
      <c r="C8521" s="22" t="str">
        <f>IF(OR($B8521="Unknown",$B8521="Error",$B8521=""),IFERROR(VLOOKUP($F8521, '02_UnitPriceRef'!$F$3:$G$10,2,FALSE),"N/A"),$B8521)</f>
        <v>Smoothie</v>
      </c>
      <c r="D8521" s="24">
        <v>4</v>
      </c>
      <c r="E8521" s="22">
        <f t="shared" si="99"/>
        <v>4</v>
      </c>
      <c r="F8521" s="24">
        <v>4</v>
      </c>
      <c r="G8521" s="22">
        <f>IF(OR($F8521="ERROR",$F8521="UNKNOWN",$F8521=""),IFERROR(VLOOKUP($C8521,'02_UnitPriceRef'!$E$3:$F$10,2,0),IF(OR($D8521="Error",$D8521="UNKNOWN",$D8521=""),0,H8521/D8521)),$F8521)</f>
        <v>4</v>
      </c>
      <c r="H8521" s="24">
        <v>16</v>
      </c>
      <c r="I8521" s="22">
        <f t="shared" si="100"/>
        <v>16</v>
      </c>
      <c r="J8521" s="22" t="s">
        <v>20</v>
      </c>
      <c r="K8521" s="22" t="s">
        <v>20</v>
      </c>
      <c r="L8521" s="26">
        <v>45116</v>
      </c>
      <c r="M8521" s="27">
        <f t="shared" si="101"/>
        <v>45116</v>
      </c>
    </row>
    <row r="8522" spans="1:13" ht="22.5" customHeight="1">
      <c r="A8522" s="22" t="s">
        <v>8543</v>
      </c>
      <c r="B8522" s="23" t="s">
        <v>39</v>
      </c>
      <c r="C8522" s="22" t="str">
        <f>IF(OR($B8522="Unknown",$B8522="Error",$B8522=""),IFERROR(VLOOKUP($F8522, '02_UnitPriceRef'!$F$3:$G$10,2,FALSE),"N/A"),$B8522)</f>
        <v>Juice</v>
      </c>
      <c r="D8522" s="24">
        <v>3</v>
      </c>
      <c r="E8522" s="22">
        <f t="shared" si="99"/>
        <v>3</v>
      </c>
      <c r="F8522" s="24">
        <v>3</v>
      </c>
      <c r="G8522" s="22">
        <f>IF(OR($F8522="ERROR",$F8522="UNKNOWN",$F8522=""),IFERROR(VLOOKUP($C8522,'02_UnitPriceRef'!$E$3:$F$10,2,0),IF(OR($D8522="Error",$D8522="UNKNOWN",$D8522=""),0,H8522/D8522)),$F8522)</f>
        <v>3</v>
      </c>
      <c r="H8522" s="24">
        <v>9</v>
      </c>
      <c r="I8522" s="22">
        <f t="shared" si="100"/>
        <v>9</v>
      </c>
      <c r="J8522" s="22" t="s">
        <v>10</v>
      </c>
      <c r="K8522" s="22" t="s">
        <v>15</v>
      </c>
      <c r="L8522" s="26">
        <v>45244</v>
      </c>
      <c r="M8522" s="27">
        <f t="shared" si="101"/>
        <v>45244</v>
      </c>
    </row>
    <row r="8523" spans="1:13" ht="22.5" customHeight="1">
      <c r="A8523" s="22" t="s">
        <v>8544</v>
      </c>
      <c r="B8523" s="23" t="s">
        <v>13</v>
      </c>
      <c r="C8523" s="22" t="str">
        <f>IF(OR($B8523="Unknown",$B8523="Error",$B8523=""),IFERROR(VLOOKUP($F8523, '02_UnitPriceRef'!$F$3:$G$10,2,FALSE),"N/A"),$B8523)</f>
        <v>Cake</v>
      </c>
      <c r="D8523" s="24">
        <v>1</v>
      </c>
      <c r="E8523" s="22">
        <f t="shared" si="99"/>
        <v>1</v>
      </c>
      <c r="F8523" s="24">
        <v>3</v>
      </c>
      <c r="G8523" s="22">
        <f>IF(OR($F8523="ERROR",$F8523="UNKNOWN",$F8523=""),IFERROR(VLOOKUP($C8523,'02_UnitPriceRef'!$E$3:$F$10,2,0),IF(OR($D8523="Error",$D8523="UNKNOWN",$D8523=""),0,H8523/D8523)),$F8523)</f>
        <v>3</v>
      </c>
      <c r="H8523" s="24">
        <v>3</v>
      </c>
      <c r="I8523" s="22">
        <f t="shared" si="100"/>
        <v>3</v>
      </c>
      <c r="J8523" s="22" t="s">
        <v>14</v>
      </c>
      <c r="K8523" s="22" t="s">
        <v>20</v>
      </c>
      <c r="L8523" s="26">
        <v>45128</v>
      </c>
      <c r="M8523" s="27">
        <f t="shared" si="101"/>
        <v>45128</v>
      </c>
    </row>
    <row r="8524" spans="1:13" ht="22.5" customHeight="1">
      <c r="A8524" s="22" t="s">
        <v>8545</v>
      </c>
      <c r="B8524" s="23" t="s">
        <v>24</v>
      </c>
      <c r="C8524" s="22" t="str">
        <f>IF(OR($B8524="Unknown",$B8524="Error",$B8524=""),IFERROR(VLOOKUP($F8524, '02_UnitPriceRef'!$F$3:$G$10,2,FALSE),"N/A"),$B8524)</f>
        <v>Smoothie</v>
      </c>
      <c r="D8524" s="24">
        <v>5</v>
      </c>
      <c r="E8524" s="22">
        <f t="shared" si="99"/>
        <v>5</v>
      </c>
      <c r="F8524" s="24">
        <v>4</v>
      </c>
      <c r="G8524" s="22">
        <f>IF(OR($F8524="ERROR",$F8524="UNKNOWN",$F8524=""),IFERROR(VLOOKUP($C8524,'02_UnitPriceRef'!$E$3:$F$10,2,0),IF(OR($D8524="Error",$D8524="UNKNOWN",$D8524=""),0,H8524/D8524)),$F8524)</f>
        <v>4</v>
      </c>
      <c r="H8524" s="23" t="s">
        <v>10031</v>
      </c>
      <c r="I8524" s="22">
        <f t="shared" si="100"/>
        <v>20</v>
      </c>
      <c r="J8524" s="22" t="s">
        <v>14</v>
      </c>
      <c r="K8524" s="22" t="s">
        <v>15</v>
      </c>
      <c r="L8524" s="26">
        <v>45135</v>
      </c>
      <c r="M8524" s="27">
        <f t="shared" si="101"/>
        <v>45135</v>
      </c>
    </row>
    <row r="8525" spans="1:13" ht="22.5" customHeight="1">
      <c r="A8525" s="22" t="s">
        <v>8546</v>
      </c>
      <c r="B8525" s="23" t="s">
        <v>9</v>
      </c>
      <c r="C8525" s="22" t="str">
        <f>IF(OR($B8525="Unknown",$B8525="Error",$B8525=""),IFERROR(VLOOKUP($F8525, '02_UnitPriceRef'!$F$3:$G$10,2,FALSE),"N/A"),$B8525)</f>
        <v>Coffee</v>
      </c>
      <c r="D8525" s="24">
        <v>4</v>
      </c>
      <c r="E8525" s="22">
        <f t="shared" si="99"/>
        <v>4</v>
      </c>
      <c r="F8525" s="24">
        <v>2</v>
      </c>
      <c r="G8525" s="22">
        <f>IF(OR($F8525="ERROR",$F8525="UNKNOWN",$F8525=""),IFERROR(VLOOKUP($C8525,'02_UnitPriceRef'!$E$3:$F$10,2,0),IF(OR($D8525="Error",$D8525="UNKNOWN",$D8525=""),0,H8525/D8525)),$F8525)</f>
        <v>2</v>
      </c>
      <c r="H8525" s="24">
        <v>8</v>
      </c>
      <c r="I8525" s="22">
        <f t="shared" si="100"/>
        <v>8</v>
      </c>
      <c r="J8525" s="22" t="s">
        <v>14</v>
      </c>
      <c r="K8525" s="22" t="s">
        <v>20</v>
      </c>
      <c r="L8525" s="26">
        <v>44998</v>
      </c>
      <c r="M8525" s="27">
        <f t="shared" si="101"/>
        <v>44998</v>
      </c>
    </row>
    <row r="8526" spans="1:13" ht="22.5" customHeight="1">
      <c r="A8526" s="22" t="s">
        <v>8547</v>
      </c>
      <c r="B8526" s="23" t="s">
        <v>24</v>
      </c>
      <c r="C8526" s="22" t="str">
        <f>IF(OR($B8526="Unknown",$B8526="Error",$B8526=""),IFERROR(VLOOKUP($F8526, '02_UnitPriceRef'!$F$3:$G$10,2,FALSE),"N/A"),$B8526)</f>
        <v>Smoothie</v>
      </c>
      <c r="D8526" s="24">
        <v>3</v>
      </c>
      <c r="E8526" s="22">
        <f t="shared" si="99"/>
        <v>3</v>
      </c>
      <c r="F8526" s="24">
        <v>4</v>
      </c>
      <c r="G8526" s="22">
        <f>IF(OR($F8526="ERROR",$F8526="UNKNOWN",$F8526=""),IFERROR(VLOOKUP($C8526,'02_UnitPriceRef'!$E$3:$F$10,2,0),IF(OR($D8526="Error",$D8526="UNKNOWN",$D8526=""),0,H8526/D8526)),$F8526)</f>
        <v>4</v>
      </c>
      <c r="H8526" s="24">
        <v>12</v>
      </c>
      <c r="I8526" s="22">
        <f t="shared" si="100"/>
        <v>12</v>
      </c>
      <c r="J8526" s="22" t="s">
        <v>10</v>
      </c>
      <c r="K8526" s="22" t="s">
        <v>20</v>
      </c>
      <c r="L8526" s="26">
        <v>45179</v>
      </c>
      <c r="M8526" s="27">
        <f t="shared" si="101"/>
        <v>45179</v>
      </c>
    </row>
    <row r="8527" spans="1:13" ht="22.5" customHeight="1">
      <c r="A8527" s="22" t="s">
        <v>8548</v>
      </c>
      <c r="B8527" s="23" t="s">
        <v>19</v>
      </c>
      <c r="C8527" s="22" t="str">
        <f>IF(OR($B8527="Unknown",$B8527="Error",$B8527=""),IFERROR(VLOOKUP($F8527, '02_UnitPriceRef'!$F$3:$G$10,2,FALSE),"N/A"),$B8527)</f>
        <v>Salad</v>
      </c>
      <c r="D8527" s="24">
        <v>5</v>
      </c>
      <c r="E8527" s="22">
        <f t="shared" si="99"/>
        <v>5</v>
      </c>
      <c r="F8527" s="24">
        <v>5</v>
      </c>
      <c r="G8527" s="22">
        <f>IF(OR($F8527="ERROR",$F8527="UNKNOWN",$F8527=""),IFERROR(VLOOKUP($C8527,'02_UnitPriceRef'!$E$3:$F$10,2,0),IF(OR($D8527="Error",$D8527="UNKNOWN",$D8527=""),0,H8527/D8527)),$F8527)</f>
        <v>5</v>
      </c>
      <c r="H8527" s="24">
        <v>25</v>
      </c>
      <c r="I8527" s="22">
        <f t="shared" si="100"/>
        <v>25</v>
      </c>
      <c r="J8527" s="22" t="s">
        <v>22</v>
      </c>
      <c r="K8527" s="22" t="s">
        <v>15</v>
      </c>
      <c r="L8527" s="26">
        <v>44979</v>
      </c>
      <c r="M8527" s="27">
        <f t="shared" si="101"/>
        <v>44979</v>
      </c>
    </row>
    <row r="8528" spans="1:13" ht="22.5" customHeight="1">
      <c r="A8528" s="22" t="s">
        <v>8549</v>
      </c>
      <c r="B8528" s="23" t="s">
        <v>39</v>
      </c>
      <c r="C8528" s="22" t="str">
        <f>IF(OR($B8528="Unknown",$B8528="Error",$B8528=""),IFERROR(VLOOKUP($F8528, '02_UnitPriceRef'!$F$3:$G$10,2,FALSE),"N/A"),$B8528)</f>
        <v>Juice</v>
      </c>
      <c r="D8528" s="24">
        <v>2</v>
      </c>
      <c r="E8528" s="22">
        <f t="shared" si="99"/>
        <v>2</v>
      </c>
      <c r="F8528" s="24">
        <v>3</v>
      </c>
      <c r="G8528" s="22">
        <f>IF(OR($F8528="ERROR",$F8528="UNKNOWN",$F8528=""),IFERROR(VLOOKUP($C8528,'02_UnitPriceRef'!$E$3:$F$10,2,0),IF(OR($D8528="Error",$D8528="UNKNOWN",$D8528=""),0,H8528/D8528)),$F8528)</f>
        <v>3</v>
      </c>
      <c r="H8528" s="24">
        <v>6</v>
      </c>
      <c r="I8528" s="22">
        <f t="shared" si="100"/>
        <v>6</v>
      </c>
      <c r="J8528" s="22" t="s">
        <v>22</v>
      </c>
      <c r="K8528" s="22" t="s">
        <v>15</v>
      </c>
      <c r="L8528" s="26">
        <v>44973</v>
      </c>
      <c r="M8528" s="27">
        <f t="shared" si="101"/>
        <v>44973</v>
      </c>
    </row>
    <row r="8529" spans="1:13" ht="22.5" customHeight="1">
      <c r="A8529" s="22" t="s">
        <v>8550</v>
      </c>
      <c r="B8529" s="23" t="s">
        <v>24</v>
      </c>
      <c r="C8529" s="22" t="str">
        <f>IF(OR($B8529="Unknown",$B8529="Error",$B8529=""),IFERROR(VLOOKUP($F8529, '02_UnitPriceRef'!$F$3:$G$10,2,FALSE),"N/A"),$B8529)</f>
        <v>Smoothie</v>
      </c>
      <c r="D8529" s="24">
        <v>5</v>
      </c>
      <c r="E8529" s="22">
        <f t="shared" si="99"/>
        <v>5</v>
      </c>
      <c r="F8529" s="24">
        <v>4</v>
      </c>
      <c r="G8529" s="22">
        <f>IF(OR($F8529="ERROR",$F8529="UNKNOWN",$F8529=""),IFERROR(VLOOKUP($C8529,'02_UnitPriceRef'!$E$3:$F$10,2,0),IF(OR($D8529="Error",$D8529="UNKNOWN",$D8529=""),0,H8529/D8529)),$F8529)</f>
        <v>4</v>
      </c>
      <c r="H8529" s="24">
        <v>20</v>
      </c>
      <c r="I8529" s="22">
        <f t="shared" si="100"/>
        <v>20</v>
      </c>
      <c r="J8529" s="22" t="s">
        <v>20</v>
      </c>
      <c r="K8529" s="22" t="s">
        <v>20</v>
      </c>
      <c r="L8529" s="26">
        <v>45219</v>
      </c>
      <c r="M8529" s="27">
        <f t="shared" si="101"/>
        <v>45219</v>
      </c>
    </row>
    <row r="8530" spans="1:13" ht="22.5" customHeight="1">
      <c r="A8530" s="22" t="s">
        <v>8551</v>
      </c>
      <c r="B8530" s="23" t="s">
        <v>10030</v>
      </c>
      <c r="C8530" s="22" t="str">
        <f>IF(OR($B8530="Unknown",$B8530="Error",$B8530=""),IFERROR(VLOOKUP($F8530, '02_UnitPriceRef'!$F$3:$G$10,2,FALSE),"N/A"),$B8530)</f>
        <v>Cake</v>
      </c>
      <c r="D8530" s="24">
        <v>3</v>
      </c>
      <c r="E8530" s="22">
        <f t="shared" si="99"/>
        <v>3</v>
      </c>
      <c r="F8530" s="24">
        <v>3</v>
      </c>
      <c r="G8530" s="22">
        <f>IF(OR($F8530="ERROR",$F8530="UNKNOWN",$F8530=""),IFERROR(VLOOKUP($C8530,'02_UnitPriceRef'!$E$3:$F$10,2,0),IF(OR($D8530="Error",$D8530="UNKNOWN",$D8530=""),0,H8530/D8530)),$F8530)</f>
        <v>3</v>
      </c>
      <c r="H8530" s="24">
        <v>9</v>
      </c>
      <c r="I8530" s="22">
        <f t="shared" si="100"/>
        <v>9</v>
      </c>
      <c r="J8530" s="22" t="s">
        <v>22</v>
      </c>
      <c r="K8530" s="22" t="s">
        <v>15</v>
      </c>
      <c r="L8530" s="26">
        <v>44939</v>
      </c>
      <c r="M8530" s="27">
        <f t="shared" si="101"/>
        <v>44939</v>
      </c>
    </row>
    <row r="8531" spans="1:13" ht="22.5" customHeight="1">
      <c r="A8531" s="22" t="s">
        <v>8552</v>
      </c>
      <c r="B8531" s="23" t="s">
        <v>9</v>
      </c>
      <c r="C8531" s="22" t="str">
        <f>IF(OR($B8531="Unknown",$B8531="Error",$B8531=""),IFERROR(VLOOKUP($F8531, '02_UnitPriceRef'!$F$3:$G$10,2,FALSE),"N/A"),$B8531)</f>
        <v>Coffee</v>
      </c>
      <c r="D8531" s="23" t="s">
        <v>10031</v>
      </c>
      <c r="E8531" s="22">
        <f t="shared" si="99"/>
        <v>5</v>
      </c>
      <c r="F8531" s="24">
        <v>2</v>
      </c>
      <c r="G8531" s="22">
        <f>IF(OR($F8531="ERROR",$F8531="UNKNOWN",$F8531=""),IFERROR(VLOOKUP($C8531,'02_UnitPriceRef'!$E$3:$F$10,2,0),IF(OR($D8531="Error",$D8531="UNKNOWN",$D8531=""),0,H8531/D8531)),$F8531)</f>
        <v>2</v>
      </c>
      <c r="H8531" s="24">
        <v>10</v>
      </c>
      <c r="I8531" s="22">
        <f t="shared" si="100"/>
        <v>10</v>
      </c>
      <c r="J8531" s="22" t="s">
        <v>14</v>
      </c>
      <c r="K8531" s="22" t="s">
        <v>20</v>
      </c>
      <c r="L8531" s="26">
        <v>45132</v>
      </c>
      <c r="M8531" s="27">
        <f t="shared" si="101"/>
        <v>45132</v>
      </c>
    </row>
    <row r="8532" spans="1:13" ht="22.5" customHeight="1">
      <c r="A8532" s="22" t="s">
        <v>8553</v>
      </c>
      <c r="B8532" s="23" t="s">
        <v>35</v>
      </c>
      <c r="C8532" s="22" t="str">
        <f>IF(OR($B8532="Unknown",$B8532="Error",$B8532=""),IFERROR(VLOOKUP($F8532, '02_UnitPriceRef'!$F$3:$G$10,2,FALSE),"N/A"),$B8532)</f>
        <v>Tea</v>
      </c>
      <c r="D8532" s="24">
        <v>1</v>
      </c>
      <c r="E8532" s="22">
        <f t="shared" si="99"/>
        <v>1</v>
      </c>
      <c r="F8532" s="24">
        <v>1.5</v>
      </c>
      <c r="G8532" s="22">
        <f>IF(OR($F8532="ERROR",$F8532="UNKNOWN",$F8532=""),IFERROR(VLOOKUP($C8532,'02_UnitPriceRef'!$E$3:$F$10,2,0),IF(OR($D8532="Error",$D8532="UNKNOWN",$D8532=""),0,H8532/D8532)),$F8532)</f>
        <v>1.5</v>
      </c>
      <c r="H8532" s="24">
        <v>1.5</v>
      </c>
      <c r="I8532" s="22">
        <f t="shared" si="100"/>
        <v>1.5</v>
      </c>
      <c r="J8532" s="22" t="s">
        <v>22</v>
      </c>
      <c r="K8532" s="22" t="s">
        <v>15</v>
      </c>
      <c r="L8532" s="26">
        <v>45269</v>
      </c>
      <c r="M8532" s="27">
        <f t="shared" si="101"/>
        <v>45269</v>
      </c>
    </row>
    <row r="8533" spans="1:13" ht="22.5" customHeight="1">
      <c r="A8533" s="22" t="s">
        <v>8554</v>
      </c>
      <c r="B8533" s="23" t="s">
        <v>27</v>
      </c>
      <c r="C8533" s="22" t="str">
        <f>IF(OR($B8533="Unknown",$B8533="Error",$B8533=""),IFERROR(VLOOKUP($F8533, '02_UnitPriceRef'!$F$3:$G$10,2,FALSE),"N/A"),$B8533)</f>
        <v>Sandwich</v>
      </c>
      <c r="D8533" s="24">
        <v>5</v>
      </c>
      <c r="E8533" s="22">
        <f t="shared" si="99"/>
        <v>5</v>
      </c>
      <c r="F8533" s="24">
        <v>4</v>
      </c>
      <c r="G8533" s="22">
        <f>IF(OR($F8533="ERROR",$F8533="UNKNOWN",$F8533=""),IFERROR(VLOOKUP($C8533,'02_UnitPriceRef'!$E$3:$F$10,2,0),IF(OR($D8533="Error",$D8533="UNKNOWN",$D8533=""),0,H8533/D8533)),$F8533)</f>
        <v>4</v>
      </c>
      <c r="H8533" s="24">
        <v>20</v>
      </c>
      <c r="I8533" s="22">
        <f t="shared" si="100"/>
        <v>20</v>
      </c>
      <c r="J8533" s="22" t="s">
        <v>22</v>
      </c>
      <c r="K8533" s="22" t="s">
        <v>15</v>
      </c>
      <c r="L8533" s="26">
        <v>44950</v>
      </c>
      <c r="M8533" s="27">
        <f t="shared" si="101"/>
        <v>44950</v>
      </c>
    </row>
    <row r="8534" spans="1:13" ht="22.5" customHeight="1">
      <c r="A8534" s="22" t="s">
        <v>8555</v>
      </c>
      <c r="B8534" s="23" t="s">
        <v>19</v>
      </c>
      <c r="C8534" s="22" t="str">
        <f>IF(OR($B8534="Unknown",$B8534="Error",$B8534=""),IFERROR(VLOOKUP($F8534, '02_UnitPriceRef'!$F$3:$G$10,2,FALSE),"N/A"),$B8534)</f>
        <v>Salad</v>
      </c>
      <c r="D8534" s="24">
        <v>3</v>
      </c>
      <c r="E8534" s="22">
        <f t="shared" si="99"/>
        <v>3</v>
      </c>
      <c r="F8534" s="24">
        <v>5</v>
      </c>
      <c r="G8534" s="22">
        <f>IF(OR($F8534="ERROR",$F8534="UNKNOWN",$F8534=""),IFERROR(VLOOKUP($C8534,'02_UnitPriceRef'!$E$3:$F$10,2,0),IF(OR($D8534="Error",$D8534="UNKNOWN",$D8534=""),0,H8534/D8534)),$F8534)</f>
        <v>5</v>
      </c>
      <c r="H8534" s="24">
        <v>15</v>
      </c>
      <c r="I8534" s="22">
        <f t="shared" si="100"/>
        <v>15</v>
      </c>
      <c r="J8534" s="22" t="s">
        <v>10</v>
      </c>
      <c r="K8534" s="22" t="s">
        <v>20</v>
      </c>
      <c r="L8534" s="26">
        <v>45161</v>
      </c>
      <c r="M8534" s="27">
        <f t="shared" si="101"/>
        <v>45161</v>
      </c>
    </row>
    <row r="8535" spans="1:13" ht="22.5" customHeight="1">
      <c r="A8535" s="22" t="s">
        <v>8556</v>
      </c>
      <c r="B8535" s="23" t="s">
        <v>27</v>
      </c>
      <c r="C8535" s="22" t="str">
        <f>IF(OR($B8535="Unknown",$B8535="Error",$B8535=""),IFERROR(VLOOKUP($F8535, '02_UnitPriceRef'!$F$3:$G$10,2,FALSE),"N/A"),$B8535)</f>
        <v>Sandwich</v>
      </c>
      <c r="D8535" s="24">
        <v>1</v>
      </c>
      <c r="E8535" s="22">
        <f t="shared" si="99"/>
        <v>1</v>
      </c>
      <c r="F8535" s="24">
        <v>4</v>
      </c>
      <c r="G8535" s="22">
        <f>IF(OR($F8535="ERROR",$F8535="UNKNOWN",$F8535=""),IFERROR(VLOOKUP($C8535,'02_UnitPriceRef'!$E$3:$F$10,2,0),IF(OR($D8535="Error",$D8535="UNKNOWN",$D8535=""),0,H8535/D8535)),$F8535)</f>
        <v>4</v>
      </c>
      <c r="H8535" s="24">
        <v>4</v>
      </c>
      <c r="I8535" s="22">
        <f t="shared" si="100"/>
        <v>4</v>
      </c>
      <c r="J8535" s="22" t="s">
        <v>22</v>
      </c>
      <c r="K8535" s="22" t="s">
        <v>20</v>
      </c>
      <c r="L8535" s="26">
        <v>45128</v>
      </c>
      <c r="M8535" s="27">
        <f t="shared" si="101"/>
        <v>45128</v>
      </c>
    </row>
    <row r="8536" spans="1:13" ht="22.5" customHeight="1">
      <c r="A8536" s="22" t="s">
        <v>8557</v>
      </c>
      <c r="B8536" s="23" t="s">
        <v>39</v>
      </c>
      <c r="C8536" s="22" t="str">
        <f>IF(OR($B8536="Unknown",$B8536="Error",$B8536=""),IFERROR(VLOOKUP($F8536, '02_UnitPriceRef'!$F$3:$G$10,2,FALSE),"N/A"),$B8536)</f>
        <v>Juice</v>
      </c>
      <c r="D8536" s="24">
        <v>3</v>
      </c>
      <c r="E8536" s="22">
        <f t="shared" si="99"/>
        <v>3</v>
      </c>
      <c r="F8536" s="24">
        <v>3</v>
      </c>
      <c r="G8536" s="22">
        <f>IF(OR($F8536="ERROR",$F8536="UNKNOWN",$F8536=""),IFERROR(VLOOKUP($C8536,'02_UnitPriceRef'!$E$3:$F$10,2,0),IF(OR($D8536="Error",$D8536="UNKNOWN",$D8536=""),0,H8536/D8536)),$F8536)</f>
        <v>3</v>
      </c>
      <c r="H8536" s="24">
        <v>9</v>
      </c>
      <c r="I8536" s="22">
        <f t="shared" si="100"/>
        <v>9</v>
      </c>
      <c r="J8536" s="22" t="s">
        <v>20</v>
      </c>
      <c r="K8536" s="22" t="s">
        <v>15</v>
      </c>
      <c r="L8536" s="26">
        <v>45108</v>
      </c>
      <c r="M8536" s="27">
        <f t="shared" si="101"/>
        <v>45108</v>
      </c>
    </row>
    <row r="8537" spans="1:13" ht="22.5" customHeight="1">
      <c r="A8537" s="22" t="s">
        <v>8558</v>
      </c>
      <c r="B8537" s="23" t="s">
        <v>24</v>
      </c>
      <c r="C8537" s="22" t="str">
        <f>IF(OR($B8537="Unknown",$B8537="Error",$B8537=""),IFERROR(VLOOKUP($F8537, '02_UnitPriceRef'!$F$3:$G$10,2,FALSE),"N/A"),$B8537)</f>
        <v>Smoothie</v>
      </c>
      <c r="D8537" s="24">
        <v>2</v>
      </c>
      <c r="E8537" s="22">
        <f t="shared" si="99"/>
        <v>2</v>
      </c>
      <c r="F8537" s="24">
        <v>4</v>
      </c>
      <c r="G8537" s="22">
        <f>IF(OR($F8537="ERROR",$F8537="UNKNOWN",$F8537=""),IFERROR(VLOOKUP($C8537,'02_UnitPriceRef'!$E$3:$F$10,2,0),IF(OR($D8537="Error",$D8537="UNKNOWN",$D8537=""),0,H8537/D8537)),$F8537)</f>
        <v>4</v>
      </c>
      <c r="H8537" s="24">
        <v>8</v>
      </c>
      <c r="I8537" s="22">
        <f t="shared" si="100"/>
        <v>8</v>
      </c>
      <c r="J8537" s="22" t="s">
        <v>10</v>
      </c>
      <c r="K8537" s="22" t="s">
        <v>15</v>
      </c>
      <c r="L8537" s="26">
        <v>45149</v>
      </c>
      <c r="M8537" s="27">
        <f t="shared" si="101"/>
        <v>45149</v>
      </c>
    </row>
    <row r="8538" spans="1:13" ht="22.5" customHeight="1">
      <c r="A8538" s="22" t="s">
        <v>8559</v>
      </c>
      <c r="B8538" s="23" t="s">
        <v>35</v>
      </c>
      <c r="C8538" s="22" t="str">
        <f>IF(OR($B8538="Unknown",$B8538="Error",$B8538=""),IFERROR(VLOOKUP($F8538, '02_UnitPriceRef'!$F$3:$G$10,2,FALSE),"N/A"),$B8538)</f>
        <v>Tea</v>
      </c>
      <c r="D8538" s="24">
        <v>5</v>
      </c>
      <c r="E8538" s="22">
        <f t="shared" si="99"/>
        <v>5</v>
      </c>
      <c r="F8538" s="24">
        <v>1.5</v>
      </c>
      <c r="G8538" s="22">
        <f>IF(OR($F8538="ERROR",$F8538="UNKNOWN",$F8538=""),IFERROR(VLOOKUP($C8538,'02_UnitPriceRef'!$E$3:$F$10,2,0),IF(OR($D8538="Error",$D8538="UNKNOWN",$D8538=""),0,H8538/D8538)),$F8538)</f>
        <v>1.5</v>
      </c>
      <c r="H8538" s="24">
        <v>7.5</v>
      </c>
      <c r="I8538" s="22">
        <f t="shared" si="100"/>
        <v>7.5</v>
      </c>
      <c r="J8538" s="22" t="s">
        <v>14</v>
      </c>
      <c r="K8538" s="22" t="s">
        <v>20</v>
      </c>
      <c r="L8538" s="26">
        <v>45169</v>
      </c>
      <c r="M8538" s="27">
        <f t="shared" si="101"/>
        <v>45169</v>
      </c>
    </row>
    <row r="8539" spans="1:13" ht="22.5" customHeight="1">
      <c r="A8539" s="22" t="s">
        <v>8560</v>
      </c>
      <c r="B8539" s="23" t="s">
        <v>19</v>
      </c>
      <c r="C8539" s="22" t="str">
        <f>IF(OR($B8539="Unknown",$B8539="Error",$B8539=""),IFERROR(VLOOKUP($F8539, '02_UnitPriceRef'!$F$3:$G$10,2,FALSE),"N/A"),$B8539)</f>
        <v>Salad</v>
      </c>
      <c r="D8539" s="24">
        <v>2</v>
      </c>
      <c r="E8539" s="22">
        <f t="shared" si="99"/>
        <v>2</v>
      </c>
      <c r="F8539" s="24">
        <v>5</v>
      </c>
      <c r="G8539" s="22">
        <f>IF(OR($F8539="ERROR",$F8539="UNKNOWN",$F8539=""),IFERROR(VLOOKUP($C8539,'02_UnitPriceRef'!$E$3:$F$10,2,0),IF(OR($D8539="Error",$D8539="UNKNOWN",$D8539=""),0,H8539/D8539)),$F8539)</f>
        <v>5</v>
      </c>
      <c r="H8539" s="24">
        <v>10</v>
      </c>
      <c r="I8539" s="22">
        <f t="shared" si="100"/>
        <v>10</v>
      </c>
      <c r="J8539" s="22" t="s">
        <v>22</v>
      </c>
      <c r="K8539" s="22" t="s">
        <v>20</v>
      </c>
      <c r="L8539" s="26">
        <v>45287</v>
      </c>
      <c r="M8539" s="27">
        <f t="shared" si="101"/>
        <v>45287</v>
      </c>
    </row>
    <row r="8540" spans="1:13" ht="22.5" customHeight="1">
      <c r="A8540" s="22" t="s">
        <v>8561</v>
      </c>
      <c r="B8540" s="23" t="s">
        <v>39</v>
      </c>
      <c r="C8540" s="22" t="str">
        <f>IF(OR($B8540="Unknown",$B8540="Error",$B8540=""),IFERROR(VLOOKUP($F8540, '02_UnitPriceRef'!$F$3:$G$10,2,FALSE),"N/A"),$B8540)</f>
        <v>Juice</v>
      </c>
      <c r="D8540" s="24">
        <v>1</v>
      </c>
      <c r="E8540" s="22">
        <f t="shared" si="99"/>
        <v>1</v>
      </c>
      <c r="F8540" s="24">
        <v>3</v>
      </c>
      <c r="G8540" s="22">
        <f>IF(OR($F8540="ERROR",$F8540="UNKNOWN",$F8540=""),IFERROR(VLOOKUP($C8540,'02_UnitPriceRef'!$E$3:$F$10,2,0),IF(OR($D8540="Error",$D8540="UNKNOWN",$D8540=""),0,H8540/D8540)),$F8540)</f>
        <v>3</v>
      </c>
      <c r="H8540" s="24">
        <v>3</v>
      </c>
      <c r="I8540" s="22">
        <f t="shared" si="100"/>
        <v>3</v>
      </c>
      <c r="J8540" s="22" t="s">
        <v>10</v>
      </c>
      <c r="K8540" s="22" t="s">
        <v>11</v>
      </c>
      <c r="L8540" s="26">
        <v>45179</v>
      </c>
      <c r="M8540" s="27">
        <f t="shared" si="101"/>
        <v>45179</v>
      </c>
    </row>
    <row r="8541" spans="1:13" ht="22.5" customHeight="1">
      <c r="A8541" s="22" t="s">
        <v>8562</v>
      </c>
      <c r="B8541" s="23" t="s">
        <v>13</v>
      </c>
      <c r="C8541" s="22" t="str">
        <f>IF(OR($B8541="Unknown",$B8541="Error",$B8541=""),IFERROR(VLOOKUP($F8541, '02_UnitPriceRef'!$F$3:$G$10,2,FALSE),"N/A"),$B8541)</f>
        <v>Cake</v>
      </c>
      <c r="D8541" s="24">
        <v>3</v>
      </c>
      <c r="E8541" s="22">
        <f t="shared" si="99"/>
        <v>3</v>
      </c>
      <c r="F8541" s="24">
        <v>3</v>
      </c>
      <c r="G8541" s="22">
        <f>IF(OR($F8541="ERROR",$F8541="UNKNOWN",$F8541=""),IFERROR(VLOOKUP($C8541,'02_UnitPriceRef'!$E$3:$F$10,2,0),IF(OR($D8541="Error",$D8541="UNKNOWN",$D8541=""),0,H8541/D8541)),$F8541)</f>
        <v>3</v>
      </c>
      <c r="H8541" s="24">
        <v>9</v>
      </c>
      <c r="I8541" s="22">
        <f t="shared" si="100"/>
        <v>9</v>
      </c>
      <c r="J8541" s="22" t="s">
        <v>20</v>
      </c>
      <c r="K8541" s="22" t="s">
        <v>20</v>
      </c>
      <c r="L8541" s="26">
        <v>45276</v>
      </c>
      <c r="M8541" s="27">
        <f t="shared" si="101"/>
        <v>45276</v>
      </c>
    </row>
    <row r="8542" spans="1:13" ht="22.5" customHeight="1">
      <c r="A8542" s="22" t="s">
        <v>8563</v>
      </c>
      <c r="B8542" s="23" t="s">
        <v>24</v>
      </c>
      <c r="C8542" s="22" t="str">
        <f>IF(OR($B8542="Unknown",$B8542="Error",$B8542=""),IFERROR(VLOOKUP($F8542, '02_UnitPriceRef'!$F$3:$G$10,2,FALSE),"N/A"),$B8542)</f>
        <v>Smoothie</v>
      </c>
      <c r="D8542" s="24">
        <v>3</v>
      </c>
      <c r="E8542" s="22">
        <f t="shared" si="99"/>
        <v>3</v>
      </c>
      <c r="F8542" s="24">
        <v>4</v>
      </c>
      <c r="G8542" s="22">
        <f>IF(OR($F8542="ERROR",$F8542="UNKNOWN",$F8542=""),IFERROR(VLOOKUP($C8542,'02_UnitPriceRef'!$E$3:$F$10,2,0),IF(OR($D8542="Error",$D8542="UNKNOWN",$D8542=""),0,H8542/D8542)),$F8542)</f>
        <v>4</v>
      </c>
      <c r="H8542" s="24">
        <v>12</v>
      </c>
      <c r="I8542" s="22">
        <f t="shared" si="100"/>
        <v>12</v>
      </c>
      <c r="J8542" s="22" t="s">
        <v>20</v>
      </c>
      <c r="K8542" s="22" t="s">
        <v>15</v>
      </c>
      <c r="L8542" s="26">
        <v>45093</v>
      </c>
      <c r="M8542" s="27">
        <f t="shared" si="101"/>
        <v>45093</v>
      </c>
    </row>
    <row r="8543" spans="1:13" ht="22.5" customHeight="1">
      <c r="A8543" s="22" t="s">
        <v>8564</v>
      </c>
      <c r="B8543" s="23" t="s">
        <v>19</v>
      </c>
      <c r="C8543" s="22" t="str">
        <f>IF(OR($B8543="Unknown",$B8543="Error",$B8543=""),IFERROR(VLOOKUP($F8543, '02_UnitPriceRef'!$F$3:$G$10,2,FALSE),"N/A"),$B8543)</f>
        <v>Salad</v>
      </c>
      <c r="D8543" s="24">
        <v>4</v>
      </c>
      <c r="E8543" s="22">
        <f t="shared" si="99"/>
        <v>4</v>
      </c>
      <c r="F8543" s="24">
        <v>5</v>
      </c>
      <c r="G8543" s="22">
        <f>IF(OR($F8543="ERROR",$F8543="UNKNOWN",$F8543=""),IFERROR(VLOOKUP($C8543,'02_UnitPriceRef'!$E$3:$F$10,2,0),IF(OR($D8543="Error",$D8543="UNKNOWN",$D8543=""),0,H8543/D8543)),$F8543)</f>
        <v>5</v>
      </c>
      <c r="H8543" s="24">
        <v>20</v>
      </c>
      <c r="I8543" s="22">
        <f t="shared" si="100"/>
        <v>20</v>
      </c>
      <c r="J8543" s="22" t="s">
        <v>20</v>
      </c>
      <c r="K8543" s="22" t="s">
        <v>20</v>
      </c>
      <c r="L8543" s="26">
        <v>45119</v>
      </c>
      <c r="M8543" s="27">
        <f t="shared" si="101"/>
        <v>45119</v>
      </c>
    </row>
    <row r="8544" spans="1:13" ht="22.5" customHeight="1">
      <c r="A8544" s="22" t="s">
        <v>8565</v>
      </c>
      <c r="B8544" s="23" t="s">
        <v>10031</v>
      </c>
      <c r="C8544" s="22" t="str">
        <f>IF(OR($B8544="Unknown",$B8544="Error",$B8544=""),IFERROR(VLOOKUP($F8544, '02_UnitPriceRef'!$F$3:$G$10,2,FALSE),"N/A"),$B8544)</f>
        <v>Cake</v>
      </c>
      <c r="D8544" s="24">
        <v>2</v>
      </c>
      <c r="E8544" s="22">
        <f t="shared" si="99"/>
        <v>2</v>
      </c>
      <c r="F8544" s="24">
        <v>3</v>
      </c>
      <c r="G8544" s="22">
        <f>IF(OR($F8544="ERROR",$F8544="UNKNOWN",$F8544=""),IFERROR(VLOOKUP($C8544,'02_UnitPriceRef'!$E$3:$F$10,2,0),IF(OR($D8544="Error",$D8544="UNKNOWN",$D8544=""),0,H8544/D8544)),$F8544)</f>
        <v>3</v>
      </c>
      <c r="H8544" s="24">
        <v>6</v>
      </c>
      <c r="I8544" s="22">
        <f t="shared" si="100"/>
        <v>6</v>
      </c>
      <c r="J8544" s="22" t="s">
        <v>22</v>
      </c>
      <c r="K8544" s="22" t="s">
        <v>20</v>
      </c>
      <c r="L8544" s="26">
        <v>45163</v>
      </c>
      <c r="M8544" s="27">
        <f t="shared" si="101"/>
        <v>45163</v>
      </c>
    </row>
    <row r="8545" spans="1:13" ht="22.5" customHeight="1">
      <c r="A8545" s="22" t="s">
        <v>8566</v>
      </c>
      <c r="B8545" s="23" t="s">
        <v>19</v>
      </c>
      <c r="C8545" s="22" t="str">
        <f>IF(OR($B8545="Unknown",$B8545="Error",$B8545=""),IFERROR(VLOOKUP($F8545, '02_UnitPriceRef'!$F$3:$G$10,2,FALSE),"N/A"),$B8545)</f>
        <v>Salad</v>
      </c>
      <c r="D8545" s="24">
        <v>2</v>
      </c>
      <c r="E8545" s="22">
        <f t="shared" si="99"/>
        <v>2</v>
      </c>
      <c r="F8545" s="24">
        <v>5</v>
      </c>
      <c r="G8545" s="22">
        <f>IF(OR($F8545="ERROR",$F8545="UNKNOWN",$F8545=""),IFERROR(VLOOKUP($C8545,'02_UnitPriceRef'!$E$3:$F$10,2,0),IF(OR($D8545="Error",$D8545="UNKNOWN",$D8545=""),0,H8545/D8545)),$F8545)</f>
        <v>5</v>
      </c>
      <c r="H8545" s="24">
        <v>10</v>
      </c>
      <c r="I8545" s="22">
        <f t="shared" si="100"/>
        <v>10</v>
      </c>
      <c r="J8545" s="22" t="s">
        <v>20</v>
      </c>
      <c r="K8545" s="22" t="s">
        <v>11</v>
      </c>
      <c r="L8545" s="26">
        <v>45109</v>
      </c>
      <c r="M8545" s="27">
        <f t="shared" si="101"/>
        <v>45109</v>
      </c>
    </row>
    <row r="8546" spans="1:13" ht="22.5" customHeight="1">
      <c r="A8546" s="22" t="s">
        <v>8567</v>
      </c>
      <c r="B8546" s="23" t="s">
        <v>10030</v>
      </c>
      <c r="C8546" s="22" t="str">
        <f>IF(OR($B8546="Unknown",$B8546="Error",$B8546=""),IFERROR(VLOOKUP($F8546, '02_UnitPriceRef'!$F$3:$G$10,2,FALSE),"N/A"),$B8546)</f>
        <v>Cookie</v>
      </c>
      <c r="D8546" s="24">
        <v>3</v>
      </c>
      <c r="E8546" s="22">
        <f t="shared" si="99"/>
        <v>3</v>
      </c>
      <c r="F8546" s="24">
        <v>1</v>
      </c>
      <c r="G8546" s="22">
        <f>IF(OR($F8546="ERROR",$F8546="UNKNOWN",$F8546=""),IFERROR(VLOOKUP($C8546,'02_UnitPriceRef'!$E$3:$F$10,2,0),IF(OR($D8546="Error",$D8546="UNKNOWN",$D8546=""),0,H8546/D8546)),$F8546)</f>
        <v>1</v>
      </c>
      <c r="H8546" s="24">
        <v>3</v>
      </c>
      <c r="I8546" s="22">
        <f t="shared" si="100"/>
        <v>3</v>
      </c>
      <c r="J8546" s="22" t="s">
        <v>14</v>
      </c>
      <c r="K8546" s="22" t="s">
        <v>11</v>
      </c>
      <c r="L8546" s="26">
        <v>44977</v>
      </c>
      <c r="M8546" s="27">
        <f t="shared" si="101"/>
        <v>44977</v>
      </c>
    </row>
    <row r="8547" spans="1:13" ht="22.5" customHeight="1">
      <c r="A8547" s="22" t="s">
        <v>8568</v>
      </c>
      <c r="B8547" s="23" t="s">
        <v>13</v>
      </c>
      <c r="C8547" s="22" t="str">
        <f>IF(OR($B8547="Unknown",$B8547="Error",$B8547=""),IFERROR(VLOOKUP($F8547, '02_UnitPriceRef'!$F$3:$G$10,2,FALSE),"N/A"),$B8547)</f>
        <v>Cake</v>
      </c>
      <c r="D8547" s="24">
        <v>4</v>
      </c>
      <c r="E8547" s="22">
        <f t="shared" si="99"/>
        <v>4</v>
      </c>
      <c r="F8547" s="24">
        <v>3</v>
      </c>
      <c r="G8547" s="22">
        <f>IF(OR($F8547="ERROR",$F8547="UNKNOWN",$F8547=""),IFERROR(VLOOKUP($C8547,'02_UnitPriceRef'!$E$3:$F$10,2,0),IF(OR($D8547="Error",$D8547="UNKNOWN",$D8547=""),0,H8547/D8547)),$F8547)</f>
        <v>3</v>
      </c>
      <c r="H8547" s="24">
        <v>12</v>
      </c>
      <c r="I8547" s="22">
        <f t="shared" si="100"/>
        <v>12</v>
      </c>
      <c r="J8547" s="22" t="s">
        <v>20</v>
      </c>
      <c r="K8547" s="22" t="s">
        <v>11</v>
      </c>
      <c r="L8547" s="26">
        <v>44954</v>
      </c>
      <c r="M8547" s="27">
        <f t="shared" si="101"/>
        <v>44954</v>
      </c>
    </row>
    <row r="8548" spans="1:13" ht="22.5" customHeight="1">
      <c r="A8548" s="22" t="s">
        <v>8569</v>
      </c>
      <c r="B8548" s="23" t="s">
        <v>24</v>
      </c>
      <c r="C8548" s="22" t="str">
        <f>IF(OR($B8548="Unknown",$B8548="Error",$B8548=""),IFERROR(VLOOKUP($F8548, '02_UnitPriceRef'!$F$3:$G$10,2,FALSE),"N/A"),$B8548)</f>
        <v>Smoothie</v>
      </c>
      <c r="D8548" s="24">
        <v>3</v>
      </c>
      <c r="E8548" s="22">
        <f t="shared" si="99"/>
        <v>3</v>
      </c>
      <c r="F8548" s="24">
        <v>4</v>
      </c>
      <c r="G8548" s="22">
        <f>IF(OR($F8548="ERROR",$F8548="UNKNOWN",$F8548=""),IFERROR(VLOOKUP($C8548,'02_UnitPriceRef'!$E$3:$F$10,2,0),IF(OR($D8548="Error",$D8548="UNKNOWN",$D8548=""),0,H8548/D8548)),$F8548)</f>
        <v>4</v>
      </c>
      <c r="H8548" s="24">
        <v>12</v>
      </c>
      <c r="I8548" s="22">
        <f t="shared" si="100"/>
        <v>12</v>
      </c>
      <c r="J8548" s="22" t="s">
        <v>10</v>
      </c>
      <c r="K8548" s="22" t="s">
        <v>20</v>
      </c>
      <c r="L8548" s="26">
        <v>45063</v>
      </c>
      <c r="M8548" s="27">
        <f t="shared" si="101"/>
        <v>45063</v>
      </c>
    </row>
    <row r="8549" spans="1:13" ht="22.5" customHeight="1">
      <c r="A8549" s="22" t="s">
        <v>8570</v>
      </c>
      <c r="B8549" s="23" t="s">
        <v>10031</v>
      </c>
      <c r="C8549" s="22" t="str">
        <f>IF(OR($B8549="Unknown",$B8549="Error",$B8549=""),IFERROR(VLOOKUP($F8549, '02_UnitPriceRef'!$F$3:$G$10,2,FALSE),"N/A"),$B8549)</f>
        <v>Tea</v>
      </c>
      <c r="D8549" s="24">
        <v>3</v>
      </c>
      <c r="E8549" s="22">
        <f t="shared" si="99"/>
        <v>3</v>
      </c>
      <c r="F8549" s="24">
        <v>1.5</v>
      </c>
      <c r="G8549" s="22">
        <f>IF(OR($F8549="ERROR",$F8549="UNKNOWN",$F8549=""),IFERROR(VLOOKUP($C8549,'02_UnitPriceRef'!$E$3:$F$10,2,0),IF(OR($D8549="Error",$D8549="UNKNOWN",$D8549=""),0,H8549/D8549)),$F8549)</f>
        <v>1.5</v>
      </c>
      <c r="H8549" s="24">
        <v>4.5</v>
      </c>
      <c r="I8549" s="22">
        <f t="shared" si="100"/>
        <v>4.5</v>
      </c>
      <c r="J8549" s="22" t="s">
        <v>22</v>
      </c>
      <c r="K8549" s="22" t="s">
        <v>15</v>
      </c>
      <c r="L8549" s="26">
        <v>44961</v>
      </c>
      <c r="M8549" s="27">
        <f t="shared" si="101"/>
        <v>44961</v>
      </c>
    </row>
    <row r="8550" spans="1:13" ht="22.5" customHeight="1">
      <c r="A8550" s="22" t="s">
        <v>8571</v>
      </c>
      <c r="B8550" s="23" t="s">
        <v>19</v>
      </c>
      <c r="C8550" s="22" t="str">
        <f>IF(OR($B8550="Unknown",$B8550="Error",$B8550=""),IFERROR(VLOOKUP($F8550, '02_UnitPriceRef'!$F$3:$G$10,2,FALSE),"N/A"),$B8550)</f>
        <v>Salad</v>
      </c>
      <c r="D8550" s="24">
        <v>3</v>
      </c>
      <c r="E8550" s="22">
        <f t="shared" si="99"/>
        <v>3</v>
      </c>
      <c r="F8550" s="24">
        <v>5</v>
      </c>
      <c r="G8550" s="22">
        <f>IF(OR($F8550="ERROR",$F8550="UNKNOWN",$F8550=""),IFERROR(VLOOKUP($C8550,'02_UnitPriceRef'!$E$3:$F$10,2,0),IF(OR($D8550="Error",$D8550="UNKNOWN",$D8550=""),0,H8550/D8550)),$F8550)</f>
        <v>5</v>
      </c>
      <c r="H8550" s="24">
        <v>15</v>
      </c>
      <c r="I8550" s="22">
        <f t="shared" si="100"/>
        <v>15</v>
      </c>
      <c r="J8550" s="22" t="s">
        <v>20</v>
      </c>
      <c r="K8550" s="22" t="s">
        <v>20</v>
      </c>
      <c r="L8550" s="26">
        <v>44942</v>
      </c>
      <c r="M8550" s="27">
        <f t="shared" si="101"/>
        <v>44942</v>
      </c>
    </row>
    <row r="8551" spans="1:13" ht="22.5" customHeight="1">
      <c r="A8551" s="22" t="s">
        <v>8572</v>
      </c>
      <c r="B8551" s="23" t="s">
        <v>9</v>
      </c>
      <c r="C8551" s="22" t="str">
        <f>IF(OR($B8551="Unknown",$B8551="Error",$B8551=""),IFERROR(VLOOKUP($F8551, '02_UnitPriceRef'!$F$3:$G$10,2,FALSE),"N/A"),$B8551)</f>
        <v>Coffee</v>
      </c>
      <c r="D8551" s="24">
        <v>5</v>
      </c>
      <c r="E8551" s="22">
        <f t="shared" si="99"/>
        <v>5</v>
      </c>
      <c r="F8551" s="24">
        <v>2</v>
      </c>
      <c r="G8551" s="22">
        <f>IF(OR($F8551="ERROR",$F8551="UNKNOWN",$F8551=""),IFERROR(VLOOKUP($C8551,'02_UnitPriceRef'!$E$3:$F$10,2,0),IF(OR($D8551="Error",$D8551="UNKNOWN",$D8551=""),0,H8551/D8551)),$F8551)</f>
        <v>2</v>
      </c>
      <c r="H8551" s="24">
        <v>10</v>
      </c>
      <c r="I8551" s="22">
        <f t="shared" si="100"/>
        <v>10</v>
      </c>
      <c r="J8551" s="22" t="s">
        <v>10</v>
      </c>
      <c r="K8551" s="22" t="s">
        <v>11</v>
      </c>
      <c r="L8551" s="26">
        <v>44963</v>
      </c>
      <c r="M8551" s="27">
        <f t="shared" si="101"/>
        <v>44963</v>
      </c>
    </row>
    <row r="8552" spans="1:13" ht="22.5" customHeight="1">
      <c r="A8552" s="22" t="s">
        <v>8573</v>
      </c>
      <c r="B8552" s="23" t="s">
        <v>24</v>
      </c>
      <c r="C8552" s="22" t="str">
        <f>IF(OR($B8552="Unknown",$B8552="Error",$B8552=""),IFERROR(VLOOKUP($F8552, '02_UnitPriceRef'!$F$3:$G$10,2,FALSE),"N/A"),$B8552)</f>
        <v>Smoothie</v>
      </c>
      <c r="D8552" s="24">
        <v>1</v>
      </c>
      <c r="E8552" s="22">
        <f t="shared" si="99"/>
        <v>1</v>
      </c>
      <c r="F8552" s="24">
        <v>4</v>
      </c>
      <c r="G8552" s="22">
        <f>IF(OR($F8552="ERROR",$F8552="UNKNOWN",$F8552=""),IFERROR(VLOOKUP($C8552,'02_UnitPriceRef'!$E$3:$F$10,2,0),IF(OR($D8552="Error",$D8552="UNKNOWN",$D8552=""),0,H8552/D8552)),$F8552)</f>
        <v>4</v>
      </c>
      <c r="H8552" s="24">
        <v>4</v>
      </c>
      <c r="I8552" s="22">
        <f t="shared" si="100"/>
        <v>4</v>
      </c>
      <c r="J8552" s="22" t="s">
        <v>22</v>
      </c>
      <c r="K8552" s="22" t="s">
        <v>20</v>
      </c>
      <c r="L8552" s="26">
        <v>45201</v>
      </c>
      <c r="M8552" s="27">
        <f t="shared" si="101"/>
        <v>45201</v>
      </c>
    </row>
    <row r="8553" spans="1:13" ht="22.5" customHeight="1">
      <c r="A8553" s="22" t="s">
        <v>8574</v>
      </c>
      <c r="B8553" s="23" t="s">
        <v>19</v>
      </c>
      <c r="C8553" s="22" t="str">
        <f>IF(OR($B8553="Unknown",$B8553="Error",$B8553=""),IFERROR(VLOOKUP($F8553, '02_UnitPriceRef'!$F$3:$G$10,2,FALSE),"N/A"),$B8553)</f>
        <v>Salad</v>
      </c>
      <c r="D8553" s="24">
        <v>3</v>
      </c>
      <c r="E8553" s="22">
        <f t="shared" si="99"/>
        <v>3</v>
      </c>
      <c r="F8553" s="24">
        <v>5</v>
      </c>
      <c r="G8553" s="22">
        <f>IF(OR($F8553="ERROR",$F8553="UNKNOWN",$F8553=""),IFERROR(VLOOKUP($C8553,'02_UnitPriceRef'!$E$3:$F$10,2,0),IF(OR($D8553="Error",$D8553="UNKNOWN",$D8553=""),0,H8553/D8553)),$F8553)</f>
        <v>5</v>
      </c>
      <c r="H8553" s="24">
        <v>15</v>
      </c>
      <c r="I8553" s="22">
        <f t="shared" si="100"/>
        <v>15</v>
      </c>
      <c r="J8553" s="22" t="s">
        <v>20</v>
      </c>
      <c r="K8553" s="22" t="s">
        <v>15</v>
      </c>
      <c r="L8553" s="26">
        <v>45208</v>
      </c>
      <c r="M8553" s="27">
        <f t="shared" si="101"/>
        <v>45208</v>
      </c>
    </row>
    <row r="8554" spans="1:13" ht="22.5" customHeight="1">
      <c r="A8554" s="22" t="s">
        <v>8575</v>
      </c>
      <c r="B8554" s="23" t="s">
        <v>9</v>
      </c>
      <c r="C8554" s="22" t="str">
        <f>IF(OR($B8554="Unknown",$B8554="Error",$B8554=""),IFERROR(VLOOKUP($F8554, '02_UnitPriceRef'!$F$3:$G$10,2,FALSE),"N/A"),$B8554)</f>
        <v>Coffee</v>
      </c>
      <c r="D8554" s="24">
        <v>4</v>
      </c>
      <c r="E8554" s="22">
        <f t="shared" si="99"/>
        <v>4</v>
      </c>
      <c r="F8554" s="24">
        <v>2</v>
      </c>
      <c r="G8554" s="22">
        <f>IF(OR($F8554="ERROR",$F8554="UNKNOWN",$F8554=""),IFERROR(VLOOKUP($C8554,'02_UnitPriceRef'!$E$3:$F$10,2,0),IF(OR($D8554="Error",$D8554="UNKNOWN",$D8554=""),0,H8554/D8554)),$F8554)</f>
        <v>2</v>
      </c>
      <c r="H8554" s="24">
        <v>8</v>
      </c>
      <c r="I8554" s="22">
        <f t="shared" si="100"/>
        <v>8</v>
      </c>
      <c r="J8554" s="22" t="s">
        <v>22</v>
      </c>
      <c r="K8554" s="22" t="s">
        <v>15</v>
      </c>
      <c r="L8554" s="26">
        <v>45039</v>
      </c>
      <c r="M8554" s="27">
        <f t="shared" si="101"/>
        <v>45039</v>
      </c>
    </row>
    <row r="8555" spans="1:13" ht="22.5" customHeight="1">
      <c r="A8555" s="22" t="s">
        <v>8576</v>
      </c>
      <c r="B8555" s="23" t="s">
        <v>13</v>
      </c>
      <c r="C8555" s="22" t="str">
        <f>IF(OR($B8555="Unknown",$B8555="Error",$B8555=""),IFERROR(VLOOKUP($F8555, '02_UnitPriceRef'!$F$3:$G$10,2,FALSE),"N/A"),$B8555)</f>
        <v>Cake</v>
      </c>
      <c r="D8555" s="24">
        <v>5</v>
      </c>
      <c r="E8555" s="22">
        <f t="shared" si="99"/>
        <v>5</v>
      </c>
      <c r="F8555" s="24">
        <v>3</v>
      </c>
      <c r="G8555" s="22">
        <f>IF(OR($F8555="ERROR",$F8555="UNKNOWN",$F8555=""),IFERROR(VLOOKUP($C8555,'02_UnitPriceRef'!$E$3:$F$10,2,0),IF(OR($D8555="Error",$D8555="UNKNOWN",$D8555=""),0,H8555/D8555)),$F8555)</f>
        <v>3</v>
      </c>
      <c r="H8555" s="24">
        <v>15</v>
      </c>
      <c r="I8555" s="22">
        <f t="shared" si="100"/>
        <v>15</v>
      </c>
      <c r="J8555" s="22" t="s">
        <v>20</v>
      </c>
      <c r="K8555" s="22" t="s">
        <v>11</v>
      </c>
      <c r="L8555" s="26">
        <v>45073</v>
      </c>
      <c r="M8555" s="27">
        <f t="shared" si="101"/>
        <v>45073</v>
      </c>
    </row>
    <row r="8556" spans="1:13" ht="22.5" customHeight="1">
      <c r="A8556" s="22" t="s">
        <v>8577</v>
      </c>
      <c r="B8556" s="23"/>
      <c r="C8556" s="22" t="str">
        <f>IF(OR($B8556="Unknown",$B8556="Error",$B8556=""),IFERROR(VLOOKUP($F8556, '02_UnitPriceRef'!$F$3:$G$10,2,FALSE),"N/A"),$B8556)</f>
        <v>Sandwich/Smoothie</v>
      </c>
      <c r="D8556" s="24">
        <v>4</v>
      </c>
      <c r="E8556" s="22">
        <f t="shared" si="99"/>
        <v>4</v>
      </c>
      <c r="F8556" s="24">
        <v>4</v>
      </c>
      <c r="G8556" s="22">
        <f>IF(OR($F8556="ERROR",$F8556="UNKNOWN",$F8556=""),IFERROR(VLOOKUP($C8556,'02_UnitPriceRef'!$E$3:$F$10,2,0),IF(OR($D8556="Error",$D8556="UNKNOWN",$D8556=""),0,H8556/D8556)),$F8556)</f>
        <v>4</v>
      </c>
      <c r="H8556" s="24">
        <v>16</v>
      </c>
      <c r="I8556" s="22">
        <f t="shared" si="100"/>
        <v>16</v>
      </c>
      <c r="J8556" s="22" t="s">
        <v>20</v>
      </c>
      <c r="K8556" s="22" t="s">
        <v>11</v>
      </c>
      <c r="L8556" s="26">
        <v>45105</v>
      </c>
      <c r="M8556" s="27">
        <f t="shared" si="101"/>
        <v>45105</v>
      </c>
    </row>
    <row r="8557" spans="1:13" ht="22.5" customHeight="1">
      <c r="A8557" s="22" t="s">
        <v>8578</v>
      </c>
      <c r="B8557" s="23" t="s">
        <v>13</v>
      </c>
      <c r="C8557" s="22" t="str">
        <f>IF(OR($B8557="Unknown",$B8557="Error",$B8557=""),IFERROR(VLOOKUP($F8557, '02_UnitPriceRef'!$F$3:$G$10,2,FALSE),"N/A"),$B8557)</f>
        <v>Cake</v>
      </c>
      <c r="D8557" s="24">
        <v>2</v>
      </c>
      <c r="E8557" s="22">
        <f t="shared" si="99"/>
        <v>2</v>
      </c>
      <c r="F8557" s="24">
        <v>3</v>
      </c>
      <c r="G8557" s="22">
        <f>IF(OR($F8557="ERROR",$F8557="UNKNOWN",$F8557=""),IFERROR(VLOOKUP($C8557,'02_UnitPriceRef'!$E$3:$F$10,2,0),IF(OR($D8557="Error",$D8557="UNKNOWN",$D8557=""),0,H8557/D8557)),$F8557)</f>
        <v>3</v>
      </c>
      <c r="H8557" s="24">
        <v>6</v>
      </c>
      <c r="I8557" s="22">
        <f t="shared" si="100"/>
        <v>6</v>
      </c>
      <c r="J8557" s="22" t="s">
        <v>14</v>
      </c>
      <c r="K8557" s="22" t="s">
        <v>20</v>
      </c>
      <c r="L8557" s="26">
        <v>44999</v>
      </c>
      <c r="M8557" s="27">
        <f t="shared" si="101"/>
        <v>44999</v>
      </c>
    </row>
    <row r="8558" spans="1:13" ht="22.5" customHeight="1">
      <c r="A8558" s="22" t="s">
        <v>8579</v>
      </c>
      <c r="B8558" s="23" t="s">
        <v>39</v>
      </c>
      <c r="C8558" s="22" t="str">
        <f>IF(OR($B8558="Unknown",$B8558="Error",$B8558=""),IFERROR(VLOOKUP($F8558, '02_UnitPriceRef'!$F$3:$G$10,2,FALSE),"N/A"),$B8558)</f>
        <v>Juice</v>
      </c>
      <c r="D8558" s="24">
        <v>3</v>
      </c>
      <c r="E8558" s="22">
        <f t="shared" si="99"/>
        <v>3</v>
      </c>
      <c r="F8558" s="24">
        <v>3</v>
      </c>
      <c r="G8558" s="22">
        <f>IF(OR($F8558="ERROR",$F8558="UNKNOWN",$F8558=""),IFERROR(VLOOKUP($C8558,'02_UnitPriceRef'!$E$3:$F$10,2,0),IF(OR($D8558="Error",$D8558="UNKNOWN",$D8558=""),0,H8558/D8558)),$F8558)</f>
        <v>3</v>
      </c>
      <c r="H8558" s="24">
        <v>9</v>
      </c>
      <c r="I8558" s="22">
        <f t="shared" si="100"/>
        <v>9</v>
      </c>
      <c r="J8558" s="22" t="s">
        <v>22</v>
      </c>
      <c r="K8558" s="22" t="s">
        <v>11</v>
      </c>
      <c r="L8558" s="26">
        <v>45145</v>
      </c>
      <c r="M8558" s="27">
        <f t="shared" si="101"/>
        <v>45145</v>
      </c>
    </row>
    <row r="8559" spans="1:13" ht="22.5" customHeight="1">
      <c r="A8559" s="22" t="s">
        <v>8580</v>
      </c>
      <c r="B8559" s="23" t="s">
        <v>17</v>
      </c>
      <c r="C8559" s="22" t="str">
        <f>IF(OR($B8559="Unknown",$B8559="Error",$B8559=""),IFERROR(VLOOKUP($F8559, '02_UnitPriceRef'!$F$3:$G$10,2,FALSE),"N/A"),$B8559)</f>
        <v>Cookie</v>
      </c>
      <c r="D8559" s="24">
        <v>2</v>
      </c>
      <c r="E8559" s="22">
        <f t="shared" si="99"/>
        <v>2</v>
      </c>
      <c r="F8559" s="24">
        <v>1</v>
      </c>
      <c r="G8559" s="22">
        <f>IF(OR($F8559="ERROR",$F8559="UNKNOWN",$F8559=""),IFERROR(VLOOKUP($C8559,'02_UnitPriceRef'!$E$3:$F$10,2,0),IF(OR($D8559="Error",$D8559="UNKNOWN",$D8559=""),0,H8559/D8559)),$F8559)</f>
        <v>1</v>
      </c>
      <c r="H8559" s="24">
        <v>2</v>
      </c>
      <c r="I8559" s="22">
        <f t="shared" si="100"/>
        <v>2</v>
      </c>
      <c r="J8559" s="22" t="s">
        <v>10</v>
      </c>
      <c r="K8559" s="22" t="s">
        <v>11</v>
      </c>
      <c r="L8559" s="26">
        <v>45116</v>
      </c>
      <c r="M8559" s="27">
        <f t="shared" si="101"/>
        <v>45116</v>
      </c>
    </row>
    <row r="8560" spans="1:13" ht="22.5" customHeight="1">
      <c r="A8560" s="22" t="s">
        <v>8581</v>
      </c>
      <c r="B8560" s="23" t="s">
        <v>19</v>
      </c>
      <c r="C8560" s="22" t="str">
        <f>IF(OR($B8560="Unknown",$B8560="Error",$B8560=""),IFERROR(VLOOKUP($F8560, '02_UnitPriceRef'!$F$3:$G$10,2,FALSE),"N/A"),$B8560)</f>
        <v>Salad</v>
      </c>
      <c r="D8560" s="24">
        <v>3</v>
      </c>
      <c r="E8560" s="22">
        <f t="shared" si="99"/>
        <v>3</v>
      </c>
      <c r="F8560" s="24">
        <v>5</v>
      </c>
      <c r="G8560" s="22">
        <f>IF(OR($F8560="ERROR",$F8560="UNKNOWN",$F8560=""),IFERROR(VLOOKUP($C8560,'02_UnitPriceRef'!$E$3:$F$10,2,0),IF(OR($D8560="Error",$D8560="UNKNOWN",$D8560=""),0,H8560/D8560)),$F8560)</f>
        <v>5</v>
      </c>
      <c r="H8560" s="24">
        <v>15</v>
      </c>
      <c r="I8560" s="22">
        <f t="shared" si="100"/>
        <v>15</v>
      </c>
      <c r="J8560" s="22" t="s">
        <v>10</v>
      </c>
      <c r="K8560" s="22" t="s">
        <v>20</v>
      </c>
      <c r="L8560" s="26">
        <v>45231</v>
      </c>
      <c r="M8560" s="27">
        <f t="shared" si="101"/>
        <v>45231</v>
      </c>
    </row>
    <row r="8561" spans="1:13" ht="22.5" customHeight="1">
      <c r="A8561" s="22" t="s">
        <v>8582</v>
      </c>
      <c r="B8561" s="23" t="s">
        <v>35</v>
      </c>
      <c r="C8561" s="22" t="str">
        <f>IF(OR($B8561="Unknown",$B8561="Error",$B8561=""),IFERROR(VLOOKUP($F8561, '02_UnitPriceRef'!$F$3:$G$10,2,FALSE),"N/A"),$B8561)</f>
        <v>Tea</v>
      </c>
      <c r="D8561" s="24">
        <v>3</v>
      </c>
      <c r="E8561" s="22">
        <f t="shared" si="99"/>
        <v>3</v>
      </c>
      <c r="F8561" s="24">
        <v>1.5</v>
      </c>
      <c r="G8561" s="22">
        <f>IF(OR($F8561="ERROR",$F8561="UNKNOWN",$F8561=""),IFERROR(VLOOKUP($C8561,'02_UnitPriceRef'!$E$3:$F$10,2,0),IF(OR($D8561="Error",$D8561="UNKNOWN",$D8561=""),0,H8561/D8561)),$F8561)</f>
        <v>1.5</v>
      </c>
      <c r="H8561" s="24">
        <v>4.5</v>
      </c>
      <c r="I8561" s="22">
        <f t="shared" si="100"/>
        <v>4.5</v>
      </c>
      <c r="J8561" s="22" t="s">
        <v>22</v>
      </c>
      <c r="K8561" s="22" t="s">
        <v>15</v>
      </c>
      <c r="L8561" s="26">
        <v>44970</v>
      </c>
      <c r="M8561" s="27">
        <f t="shared" si="101"/>
        <v>44970</v>
      </c>
    </row>
    <row r="8562" spans="1:13" ht="22.5" customHeight="1">
      <c r="A8562" s="22" t="s">
        <v>8583</v>
      </c>
      <c r="B8562" s="23" t="s">
        <v>13</v>
      </c>
      <c r="C8562" s="22" t="str">
        <f>IF(OR($B8562="Unknown",$B8562="Error",$B8562=""),IFERROR(VLOOKUP($F8562, '02_UnitPriceRef'!$F$3:$G$10,2,FALSE),"N/A"),$B8562)</f>
        <v>Cake</v>
      </c>
      <c r="D8562" s="24">
        <v>3</v>
      </c>
      <c r="E8562" s="22">
        <f t="shared" si="99"/>
        <v>3</v>
      </c>
      <c r="F8562" s="24">
        <v>3</v>
      </c>
      <c r="G8562" s="22">
        <f>IF(OR($F8562="ERROR",$F8562="UNKNOWN",$F8562=""),IFERROR(VLOOKUP($C8562,'02_UnitPriceRef'!$E$3:$F$10,2,0),IF(OR($D8562="Error",$D8562="UNKNOWN",$D8562=""),0,H8562/D8562)),$F8562)</f>
        <v>3</v>
      </c>
      <c r="H8562" s="24">
        <v>9</v>
      </c>
      <c r="I8562" s="22">
        <f t="shared" si="100"/>
        <v>9</v>
      </c>
      <c r="J8562" s="22" t="s">
        <v>10</v>
      </c>
      <c r="K8562" s="22" t="s">
        <v>15</v>
      </c>
      <c r="L8562" s="26">
        <v>45099</v>
      </c>
      <c r="M8562" s="27">
        <f t="shared" si="101"/>
        <v>45099</v>
      </c>
    </row>
    <row r="8563" spans="1:13" ht="22.5" customHeight="1">
      <c r="A8563" s="22" t="s">
        <v>8584</v>
      </c>
      <c r="B8563" s="23" t="s">
        <v>9</v>
      </c>
      <c r="C8563" s="22" t="str">
        <f>IF(OR($B8563="Unknown",$B8563="Error",$B8563=""),IFERROR(VLOOKUP($F8563, '02_UnitPriceRef'!$F$3:$G$10,2,FALSE),"N/A"),$B8563)</f>
        <v>Coffee</v>
      </c>
      <c r="D8563" s="24">
        <v>3</v>
      </c>
      <c r="E8563" s="22">
        <f t="shared" si="99"/>
        <v>3</v>
      </c>
      <c r="F8563" s="24">
        <v>2</v>
      </c>
      <c r="G8563" s="22">
        <f>IF(OR($F8563="ERROR",$F8563="UNKNOWN",$F8563=""),IFERROR(VLOOKUP($C8563,'02_UnitPriceRef'!$E$3:$F$10,2,0),IF(OR($D8563="Error",$D8563="UNKNOWN",$D8563=""),0,H8563/D8563)),$F8563)</f>
        <v>2</v>
      </c>
      <c r="H8563" s="24">
        <v>6</v>
      </c>
      <c r="I8563" s="22">
        <f t="shared" si="100"/>
        <v>6</v>
      </c>
      <c r="J8563" s="22" t="s">
        <v>22</v>
      </c>
      <c r="K8563" s="22" t="s">
        <v>20</v>
      </c>
      <c r="L8563" s="26">
        <v>45054</v>
      </c>
      <c r="M8563" s="27">
        <f t="shared" si="101"/>
        <v>45054</v>
      </c>
    </row>
    <row r="8564" spans="1:13" ht="22.5" customHeight="1">
      <c r="A8564" s="22" t="s">
        <v>8585</v>
      </c>
      <c r="B8564" s="23" t="s">
        <v>17</v>
      </c>
      <c r="C8564" s="22" t="str">
        <f>IF(OR($B8564="Unknown",$B8564="Error",$B8564=""),IFERROR(VLOOKUP($F8564, '02_UnitPriceRef'!$F$3:$G$10,2,FALSE),"N/A"),$B8564)</f>
        <v>Cookie</v>
      </c>
      <c r="D8564" s="24">
        <v>4</v>
      </c>
      <c r="E8564" s="22">
        <f t="shared" si="99"/>
        <v>4</v>
      </c>
      <c r="F8564" s="24">
        <v>1</v>
      </c>
      <c r="G8564" s="22">
        <f>IF(OR($F8564="ERROR",$F8564="UNKNOWN",$F8564=""),IFERROR(VLOOKUP($C8564,'02_UnitPriceRef'!$E$3:$F$10,2,0),IF(OR($D8564="Error",$D8564="UNKNOWN",$D8564=""),0,H8564/D8564)),$F8564)</f>
        <v>1</v>
      </c>
      <c r="H8564" s="24">
        <v>4</v>
      </c>
      <c r="I8564" s="22">
        <f t="shared" si="100"/>
        <v>4</v>
      </c>
      <c r="J8564" s="22" t="s">
        <v>14</v>
      </c>
      <c r="K8564" s="22" t="s">
        <v>20</v>
      </c>
      <c r="L8564" s="26">
        <v>45111</v>
      </c>
      <c r="M8564" s="27">
        <f t="shared" si="101"/>
        <v>45111</v>
      </c>
    </row>
    <row r="8565" spans="1:13" ht="22.5" customHeight="1">
      <c r="A8565" s="22" t="s">
        <v>8586</v>
      </c>
      <c r="B8565" s="23" t="s">
        <v>19</v>
      </c>
      <c r="C8565" s="22" t="str">
        <f>IF(OR($B8565="Unknown",$B8565="Error",$B8565=""),IFERROR(VLOOKUP($F8565, '02_UnitPriceRef'!$F$3:$G$10,2,FALSE),"N/A"),$B8565)</f>
        <v>Salad</v>
      </c>
      <c r="D8565" s="24">
        <v>5</v>
      </c>
      <c r="E8565" s="22">
        <f t="shared" si="99"/>
        <v>5</v>
      </c>
      <c r="F8565" s="24">
        <v>5</v>
      </c>
      <c r="G8565" s="22">
        <f>IF(OR($F8565="ERROR",$F8565="UNKNOWN",$F8565=""),IFERROR(VLOOKUP($C8565,'02_UnitPriceRef'!$E$3:$F$10,2,0),IF(OR($D8565="Error",$D8565="UNKNOWN",$D8565=""),0,H8565/D8565)),$F8565)</f>
        <v>5</v>
      </c>
      <c r="H8565" s="24">
        <v>25</v>
      </c>
      <c r="I8565" s="22">
        <f t="shared" si="100"/>
        <v>25</v>
      </c>
      <c r="J8565" s="22" t="s">
        <v>10</v>
      </c>
      <c r="K8565" s="22" t="s">
        <v>20</v>
      </c>
      <c r="L8565" s="26">
        <v>45091</v>
      </c>
      <c r="M8565" s="27">
        <f t="shared" si="101"/>
        <v>45091</v>
      </c>
    </row>
    <row r="8566" spans="1:13" ht="22.5" customHeight="1">
      <c r="A8566" s="22" t="s">
        <v>8587</v>
      </c>
      <c r="B8566" s="23" t="s">
        <v>35</v>
      </c>
      <c r="C8566" s="22" t="str">
        <f>IF(OR($B8566="Unknown",$B8566="Error",$B8566=""),IFERROR(VLOOKUP($F8566, '02_UnitPriceRef'!$F$3:$G$10,2,FALSE),"N/A"),$B8566)</f>
        <v>Tea</v>
      </c>
      <c r="D8566" s="24">
        <v>1</v>
      </c>
      <c r="E8566" s="22">
        <f t="shared" si="99"/>
        <v>1</v>
      </c>
      <c r="F8566" s="24">
        <v>1.5</v>
      </c>
      <c r="G8566" s="22">
        <f>IF(OR($F8566="ERROR",$F8566="UNKNOWN",$F8566=""),IFERROR(VLOOKUP($C8566,'02_UnitPriceRef'!$E$3:$F$10,2,0),IF(OR($D8566="Error",$D8566="UNKNOWN",$D8566=""),0,H8566/D8566)),$F8566)</f>
        <v>1.5</v>
      </c>
      <c r="H8566" s="24">
        <v>1.5</v>
      </c>
      <c r="I8566" s="22">
        <f t="shared" si="100"/>
        <v>1.5</v>
      </c>
      <c r="J8566" s="22" t="s">
        <v>22</v>
      </c>
      <c r="K8566" s="22" t="s">
        <v>20</v>
      </c>
      <c r="L8566" s="26">
        <v>44940</v>
      </c>
      <c r="M8566" s="27">
        <f t="shared" si="101"/>
        <v>44940</v>
      </c>
    </row>
    <row r="8567" spans="1:13" ht="22.5" customHeight="1">
      <c r="A8567" s="22" t="s">
        <v>8588</v>
      </c>
      <c r="B8567" s="23" t="s">
        <v>13</v>
      </c>
      <c r="C8567" s="22" t="str">
        <f>IF(OR($B8567="Unknown",$B8567="Error",$B8567=""),IFERROR(VLOOKUP($F8567, '02_UnitPriceRef'!$F$3:$G$10,2,FALSE),"N/A"),$B8567)</f>
        <v>Cake</v>
      </c>
      <c r="D8567" s="24">
        <v>4</v>
      </c>
      <c r="E8567" s="22">
        <f t="shared" si="99"/>
        <v>4</v>
      </c>
      <c r="F8567" s="24">
        <v>3</v>
      </c>
      <c r="G8567" s="22">
        <f>IF(OR($F8567="ERROR",$F8567="UNKNOWN",$F8567=""),IFERROR(VLOOKUP($C8567,'02_UnitPriceRef'!$E$3:$F$10,2,0),IF(OR($D8567="Error",$D8567="UNKNOWN",$D8567=""),0,H8567/D8567)),$F8567)</f>
        <v>3</v>
      </c>
      <c r="H8567" s="24">
        <v>12</v>
      </c>
      <c r="I8567" s="22">
        <f t="shared" si="100"/>
        <v>12</v>
      </c>
      <c r="J8567" s="22" t="s">
        <v>22</v>
      </c>
      <c r="K8567" s="22" t="s">
        <v>11</v>
      </c>
      <c r="L8567" s="26">
        <v>45234</v>
      </c>
      <c r="M8567" s="27">
        <f t="shared" si="101"/>
        <v>45234</v>
      </c>
    </row>
    <row r="8568" spans="1:13" ht="22.5" customHeight="1">
      <c r="A8568" s="22" t="s">
        <v>8589</v>
      </c>
      <c r="B8568" s="23" t="s">
        <v>13</v>
      </c>
      <c r="C8568" s="22" t="str">
        <f>IF(OR($B8568="Unknown",$B8568="Error",$B8568=""),IFERROR(VLOOKUP($F8568, '02_UnitPriceRef'!$F$3:$G$10,2,FALSE),"N/A"),$B8568)</f>
        <v>Cake</v>
      </c>
      <c r="D8568" s="24">
        <v>1</v>
      </c>
      <c r="E8568" s="22">
        <f t="shared" si="99"/>
        <v>1</v>
      </c>
      <c r="F8568" s="23" t="s">
        <v>10030</v>
      </c>
      <c r="G8568" s="22">
        <f>IF(OR($F8568="ERROR",$F8568="UNKNOWN",$F8568=""),IFERROR(VLOOKUP($C8568,'02_UnitPriceRef'!$E$3:$F$10,2,0),IF(OR($D8568="Error",$D8568="UNKNOWN",$D8568=""),0,H8568/D8568)),$F8568)</f>
        <v>3</v>
      </c>
      <c r="H8568" s="24">
        <v>3</v>
      </c>
      <c r="I8568" s="22">
        <f t="shared" si="100"/>
        <v>3</v>
      </c>
      <c r="J8568" s="22" t="s">
        <v>22</v>
      </c>
      <c r="K8568" s="22" t="s">
        <v>20</v>
      </c>
      <c r="L8568" s="26">
        <v>45061</v>
      </c>
      <c r="M8568" s="27">
        <f t="shared" si="101"/>
        <v>45061</v>
      </c>
    </row>
    <row r="8569" spans="1:13" ht="22.5" customHeight="1">
      <c r="A8569" s="22" t="s">
        <v>8590</v>
      </c>
      <c r="B8569" s="23" t="s">
        <v>35</v>
      </c>
      <c r="C8569" s="22" t="str">
        <f>IF(OR($B8569="Unknown",$B8569="Error",$B8569=""),IFERROR(VLOOKUP($F8569, '02_UnitPriceRef'!$F$3:$G$10,2,FALSE),"N/A"),$B8569)</f>
        <v>Tea</v>
      </c>
      <c r="D8569" s="24">
        <v>4</v>
      </c>
      <c r="E8569" s="22">
        <f t="shared" si="99"/>
        <v>4</v>
      </c>
      <c r="F8569" s="23"/>
      <c r="G8569" s="22">
        <f>IF(OR($F8569="ERROR",$F8569="UNKNOWN",$F8569=""),IFERROR(VLOOKUP($C8569,'02_UnitPriceRef'!$E$3:$F$10,2,0),IF(OR($D8569="Error",$D8569="UNKNOWN",$D8569=""),0,H8569/D8569)),$F8569)</f>
        <v>1.5</v>
      </c>
      <c r="H8569" s="24">
        <v>6</v>
      </c>
      <c r="I8569" s="22">
        <f t="shared" si="100"/>
        <v>6</v>
      </c>
      <c r="J8569" s="22" t="s">
        <v>20</v>
      </c>
      <c r="K8569" s="22" t="s">
        <v>15</v>
      </c>
      <c r="L8569" s="26">
        <v>45222</v>
      </c>
      <c r="M8569" s="27">
        <f t="shared" si="101"/>
        <v>45222</v>
      </c>
    </row>
    <row r="8570" spans="1:13" ht="22.5" customHeight="1">
      <c r="A8570" s="22" t="s">
        <v>8591</v>
      </c>
      <c r="B8570" s="23" t="s">
        <v>10031</v>
      </c>
      <c r="C8570" s="22" t="str">
        <f>IF(OR($B8570="Unknown",$B8570="Error",$B8570=""),IFERROR(VLOOKUP($F8570, '02_UnitPriceRef'!$F$3:$G$10,2,FALSE),"N/A"),$B8570)</f>
        <v>Sandwich/Smoothie</v>
      </c>
      <c r="D8570" s="24">
        <v>3</v>
      </c>
      <c r="E8570" s="22">
        <f t="shared" si="99"/>
        <v>3</v>
      </c>
      <c r="F8570" s="24">
        <v>4</v>
      </c>
      <c r="G8570" s="22">
        <f>IF(OR($F8570="ERROR",$F8570="UNKNOWN",$F8570=""),IFERROR(VLOOKUP($C8570,'02_UnitPriceRef'!$E$3:$F$10,2,0),IF(OR($D8570="Error",$D8570="UNKNOWN",$D8570=""),0,H8570/D8570)),$F8570)</f>
        <v>4</v>
      </c>
      <c r="H8570" s="24">
        <v>12</v>
      </c>
      <c r="I8570" s="22">
        <f t="shared" si="100"/>
        <v>12</v>
      </c>
      <c r="J8570" s="22" t="s">
        <v>22</v>
      </c>
      <c r="K8570" s="22" t="s">
        <v>11</v>
      </c>
      <c r="L8570" s="26">
        <v>44984</v>
      </c>
      <c r="M8570" s="27">
        <f t="shared" si="101"/>
        <v>44984</v>
      </c>
    </row>
    <row r="8571" spans="1:13" ht="22.5" customHeight="1">
      <c r="A8571" s="22" t="s">
        <v>8592</v>
      </c>
      <c r="B8571" s="23" t="s">
        <v>9</v>
      </c>
      <c r="C8571" s="22" t="str">
        <f>IF(OR($B8571="Unknown",$B8571="Error",$B8571=""),IFERROR(VLOOKUP($F8571, '02_UnitPriceRef'!$F$3:$G$10,2,FALSE),"N/A"),$B8571)</f>
        <v>Coffee</v>
      </c>
      <c r="D8571" s="24">
        <v>1</v>
      </c>
      <c r="E8571" s="22">
        <f t="shared" si="99"/>
        <v>1</v>
      </c>
      <c r="F8571" s="23" t="s">
        <v>10030</v>
      </c>
      <c r="G8571" s="22">
        <f>IF(OR($F8571="ERROR",$F8571="UNKNOWN",$F8571=""),IFERROR(VLOOKUP($C8571,'02_UnitPriceRef'!$E$3:$F$10,2,0),IF(OR($D8571="Error",$D8571="UNKNOWN",$D8571=""),0,H8571/D8571)),$F8571)</f>
        <v>2</v>
      </c>
      <c r="H8571" s="24">
        <v>2</v>
      </c>
      <c r="I8571" s="22">
        <f t="shared" si="100"/>
        <v>2</v>
      </c>
      <c r="J8571" s="22" t="s">
        <v>22</v>
      </c>
      <c r="K8571" s="22" t="s">
        <v>11</v>
      </c>
      <c r="L8571" s="26">
        <v>45011</v>
      </c>
      <c r="M8571" s="27">
        <f t="shared" si="101"/>
        <v>45011</v>
      </c>
    </row>
    <row r="8572" spans="1:13" ht="22.5" customHeight="1">
      <c r="A8572" s="22" t="s">
        <v>8593</v>
      </c>
      <c r="B8572" s="23" t="s">
        <v>17</v>
      </c>
      <c r="C8572" s="22" t="str">
        <f>IF(OR($B8572="Unknown",$B8572="Error",$B8572=""),IFERROR(VLOOKUP($F8572, '02_UnitPriceRef'!$F$3:$G$10,2,FALSE),"N/A"),$B8572)</f>
        <v>Cookie</v>
      </c>
      <c r="D8572" s="24">
        <v>4</v>
      </c>
      <c r="E8572" s="22">
        <f t="shared" si="99"/>
        <v>4</v>
      </c>
      <c r="F8572" s="24">
        <v>1</v>
      </c>
      <c r="G8572" s="22">
        <f>IF(OR($F8572="ERROR",$F8572="UNKNOWN",$F8572=""),IFERROR(VLOOKUP($C8572,'02_UnitPriceRef'!$E$3:$F$10,2,0),IF(OR($D8572="Error",$D8572="UNKNOWN",$D8572=""),0,H8572/D8572)),$F8572)</f>
        <v>1</v>
      </c>
      <c r="H8572" s="24">
        <v>4</v>
      </c>
      <c r="I8572" s="22">
        <f t="shared" si="100"/>
        <v>4</v>
      </c>
      <c r="J8572" s="22" t="s">
        <v>20</v>
      </c>
      <c r="K8572" s="22" t="s">
        <v>15</v>
      </c>
      <c r="L8572" s="26">
        <v>45133</v>
      </c>
      <c r="M8572" s="27">
        <f t="shared" si="101"/>
        <v>45133</v>
      </c>
    </row>
    <row r="8573" spans="1:13" ht="22.5" customHeight="1">
      <c r="A8573" s="22" t="s">
        <v>8594</v>
      </c>
      <c r="B8573" s="23" t="s">
        <v>9</v>
      </c>
      <c r="C8573" s="22" t="str">
        <f>IF(OR($B8573="Unknown",$B8573="Error",$B8573=""),IFERROR(VLOOKUP($F8573, '02_UnitPriceRef'!$F$3:$G$10,2,FALSE),"N/A"),$B8573)</f>
        <v>Coffee</v>
      </c>
      <c r="D8573" s="24">
        <v>5</v>
      </c>
      <c r="E8573" s="22">
        <f t="shared" si="99"/>
        <v>5</v>
      </c>
      <c r="F8573" s="24">
        <v>2</v>
      </c>
      <c r="G8573" s="22">
        <f>IF(OR($F8573="ERROR",$F8573="UNKNOWN",$F8573=""),IFERROR(VLOOKUP($C8573,'02_UnitPriceRef'!$E$3:$F$10,2,0),IF(OR($D8573="Error",$D8573="UNKNOWN",$D8573=""),0,H8573/D8573)),$F8573)</f>
        <v>2</v>
      </c>
      <c r="H8573" s="24">
        <v>10</v>
      </c>
      <c r="I8573" s="22">
        <f t="shared" si="100"/>
        <v>10</v>
      </c>
      <c r="J8573" s="22" t="s">
        <v>14</v>
      </c>
      <c r="K8573" s="22" t="s">
        <v>15</v>
      </c>
      <c r="L8573" s="26">
        <v>45137</v>
      </c>
      <c r="M8573" s="27">
        <f t="shared" si="101"/>
        <v>45137</v>
      </c>
    </row>
    <row r="8574" spans="1:13" ht="22.5" customHeight="1">
      <c r="A8574" s="22" t="s">
        <v>8595</v>
      </c>
      <c r="B8574" s="23" t="s">
        <v>24</v>
      </c>
      <c r="C8574" s="22" t="str">
        <f>IF(OR($B8574="Unknown",$B8574="Error",$B8574=""),IFERROR(VLOOKUP($F8574, '02_UnitPriceRef'!$F$3:$G$10,2,FALSE),"N/A"),$B8574)</f>
        <v>Smoothie</v>
      </c>
      <c r="D8574" s="24">
        <v>3</v>
      </c>
      <c r="E8574" s="22">
        <f t="shared" si="99"/>
        <v>3</v>
      </c>
      <c r="F8574" s="24">
        <v>4</v>
      </c>
      <c r="G8574" s="22">
        <f>IF(OR($F8574="ERROR",$F8574="UNKNOWN",$F8574=""),IFERROR(VLOOKUP($C8574,'02_UnitPriceRef'!$E$3:$F$10,2,0),IF(OR($D8574="Error",$D8574="UNKNOWN",$D8574=""),0,H8574/D8574)),$F8574)</f>
        <v>4</v>
      </c>
      <c r="H8574" s="24">
        <v>12</v>
      </c>
      <c r="I8574" s="22">
        <f t="shared" si="100"/>
        <v>12</v>
      </c>
      <c r="J8574" s="22" t="s">
        <v>20</v>
      </c>
      <c r="K8574" s="22" t="s">
        <v>20</v>
      </c>
      <c r="L8574" s="26">
        <v>45071</v>
      </c>
      <c r="M8574" s="27">
        <f t="shared" si="101"/>
        <v>45071</v>
      </c>
    </row>
    <row r="8575" spans="1:13" ht="22.5" customHeight="1">
      <c r="A8575" s="22" t="s">
        <v>8596</v>
      </c>
      <c r="B8575" s="23" t="s">
        <v>27</v>
      </c>
      <c r="C8575" s="22" t="str">
        <f>IF(OR($B8575="Unknown",$B8575="Error",$B8575=""),IFERROR(VLOOKUP($F8575, '02_UnitPriceRef'!$F$3:$G$10,2,FALSE),"N/A"),$B8575)</f>
        <v>Sandwich</v>
      </c>
      <c r="D8575" s="24">
        <v>5</v>
      </c>
      <c r="E8575" s="22">
        <f t="shared" si="99"/>
        <v>5</v>
      </c>
      <c r="F8575" s="24">
        <v>4</v>
      </c>
      <c r="G8575" s="22">
        <f>IF(OR($F8575="ERROR",$F8575="UNKNOWN",$F8575=""),IFERROR(VLOOKUP($C8575,'02_UnitPriceRef'!$E$3:$F$10,2,0),IF(OR($D8575="Error",$D8575="UNKNOWN",$D8575=""),0,H8575/D8575)),$F8575)</f>
        <v>4</v>
      </c>
      <c r="H8575" s="24">
        <v>20</v>
      </c>
      <c r="I8575" s="22">
        <f t="shared" si="100"/>
        <v>20</v>
      </c>
      <c r="J8575" s="22" t="s">
        <v>20</v>
      </c>
      <c r="K8575" s="22" t="s">
        <v>20</v>
      </c>
      <c r="L8575" s="26">
        <v>45087</v>
      </c>
      <c r="M8575" s="27">
        <f t="shared" si="101"/>
        <v>45087</v>
      </c>
    </row>
    <row r="8576" spans="1:13" ht="22.5" customHeight="1">
      <c r="A8576" s="22" t="s">
        <v>8597</v>
      </c>
      <c r="B8576" s="23" t="s">
        <v>39</v>
      </c>
      <c r="C8576" s="22" t="str">
        <f>IF(OR($B8576="Unknown",$B8576="Error",$B8576=""),IFERROR(VLOOKUP($F8576, '02_UnitPriceRef'!$F$3:$G$10,2,FALSE),"N/A"),$B8576)</f>
        <v>Juice</v>
      </c>
      <c r="D8576" s="23" t="s">
        <v>10030</v>
      </c>
      <c r="E8576" s="22">
        <f t="shared" si="99"/>
        <v>0</v>
      </c>
      <c r="F8576" s="24">
        <v>3</v>
      </c>
      <c r="G8576" s="22">
        <f>IF(OR($F8576="ERROR",$F8576="UNKNOWN",$F8576=""),IFERROR(VLOOKUP($C8576,'02_UnitPriceRef'!$E$3:$F$10,2,0),IF(OR($D8576="Error",$D8576="UNKNOWN",$D8576=""),0,H8576/D8576)),$F8576)</f>
        <v>3</v>
      </c>
      <c r="H8576" s="23" t="s">
        <v>10031</v>
      </c>
      <c r="I8576" s="22">
        <f t="shared" si="100"/>
        <v>0</v>
      </c>
      <c r="J8576" s="22" t="s">
        <v>22</v>
      </c>
      <c r="K8576" s="22" t="s">
        <v>11</v>
      </c>
      <c r="L8576" s="26">
        <v>45024</v>
      </c>
      <c r="M8576" s="27">
        <f t="shared" si="101"/>
        <v>45024</v>
      </c>
    </row>
    <row r="8577" spans="1:13" ht="22.5" customHeight="1">
      <c r="A8577" s="22" t="s">
        <v>8598</v>
      </c>
      <c r="B8577" s="23" t="s">
        <v>9</v>
      </c>
      <c r="C8577" s="22" t="str">
        <f>IF(OR($B8577="Unknown",$B8577="Error",$B8577=""),IFERROR(VLOOKUP($F8577, '02_UnitPriceRef'!$F$3:$G$10,2,FALSE),"N/A"),$B8577)</f>
        <v>Coffee</v>
      </c>
      <c r="D8577" s="24">
        <v>5</v>
      </c>
      <c r="E8577" s="22">
        <f t="shared" si="99"/>
        <v>5</v>
      </c>
      <c r="F8577" s="24">
        <v>2</v>
      </c>
      <c r="G8577" s="22">
        <f>IF(OR($F8577="ERROR",$F8577="UNKNOWN",$F8577=""),IFERROR(VLOOKUP($C8577,'02_UnitPriceRef'!$E$3:$F$10,2,0),IF(OR($D8577="Error",$D8577="UNKNOWN",$D8577=""),0,H8577/D8577)),$F8577)</f>
        <v>2</v>
      </c>
      <c r="H8577" s="24">
        <v>10</v>
      </c>
      <c r="I8577" s="22">
        <f t="shared" si="100"/>
        <v>10</v>
      </c>
      <c r="J8577" s="22" t="s">
        <v>10</v>
      </c>
      <c r="K8577" s="22" t="s">
        <v>11</v>
      </c>
      <c r="L8577" s="28" t="s">
        <v>10031</v>
      </c>
      <c r="M8577" s="27">
        <f t="shared" si="101"/>
        <v>1</v>
      </c>
    </row>
    <row r="8578" spans="1:13" ht="22.5" customHeight="1">
      <c r="A8578" s="22" t="s">
        <v>8599</v>
      </c>
      <c r="B8578" s="23" t="s">
        <v>17</v>
      </c>
      <c r="C8578" s="22" t="str">
        <f>IF(OR($B8578="Unknown",$B8578="Error",$B8578=""),IFERROR(VLOOKUP($F8578, '02_UnitPriceRef'!$F$3:$G$10,2,FALSE),"N/A"),$B8578)</f>
        <v>Cookie</v>
      </c>
      <c r="D8578" s="24">
        <v>1</v>
      </c>
      <c r="E8578" s="22">
        <f t="shared" si="99"/>
        <v>1</v>
      </c>
      <c r="F8578" s="24">
        <v>1</v>
      </c>
      <c r="G8578" s="22">
        <f>IF(OR($F8578="ERROR",$F8578="UNKNOWN",$F8578=""),IFERROR(VLOOKUP($C8578,'02_UnitPriceRef'!$E$3:$F$10,2,0),IF(OR($D8578="Error",$D8578="UNKNOWN",$D8578=""),0,H8578/D8578)),$F8578)</f>
        <v>1</v>
      </c>
      <c r="H8578" s="24">
        <v>1</v>
      </c>
      <c r="I8578" s="22">
        <f t="shared" si="100"/>
        <v>1</v>
      </c>
      <c r="J8578" s="22" t="s">
        <v>20</v>
      </c>
      <c r="K8578" s="22" t="s">
        <v>11</v>
      </c>
      <c r="L8578" s="26">
        <v>45079</v>
      </c>
      <c r="M8578" s="27">
        <f t="shared" si="101"/>
        <v>45079</v>
      </c>
    </row>
    <row r="8579" spans="1:13" ht="22.5" customHeight="1">
      <c r="A8579" s="22" t="s">
        <v>8600</v>
      </c>
      <c r="B8579" s="23" t="s">
        <v>39</v>
      </c>
      <c r="C8579" s="22" t="str">
        <f>IF(OR($B8579="Unknown",$B8579="Error",$B8579=""),IFERROR(VLOOKUP($F8579, '02_UnitPriceRef'!$F$3:$G$10,2,FALSE),"N/A"),$B8579)</f>
        <v>Juice</v>
      </c>
      <c r="D8579" s="24">
        <v>4</v>
      </c>
      <c r="E8579" s="22">
        <f t="shared" si="99"/>
        <v>4</v>
      </c>
      <c r="F8579" s="24">
        <v>3</v>
      </c>
      <c r="G8579" s="22">
        <f>IF(OR($F8579="ERROR",$F8579="UNKNOWN",$F8579=""),IFERROR(VLOOKUP($C8579,'02_UnitPriceRef'!$E$3:$F$10,2,0),IF(OR($D8579="Error",$D8579="UNKNOWN",$D8579=""),0,H8579/D8579)),$F8579)</f>
        <v>3</v>
      </c>
      <c r="H8579" s="24">
        <v>12</v>
      </c>
      <c r="I8579" s="22">
        <f t="shared" si="100"/>
        <v>12</v>
      </c>
      <c r="J8579" s="22" t="s">
        <v>14</v>
      </c>
      <c r="K8579" s="22" t="s">
        <v>15</v>
      </c>
      <c r="L8579" s="26">
        <v>44950</v>
      </c>
      <c r="M8579" s="27">
        <f t="shared" si="101"/>
        <v>44950</v>
      </c>
    </row>
    <row r="8580" spans="1:13" ht="22.5" customHeight="1">
      <c r="A8580" s="22" t="s">
        <v>8601</v>
      </c>
      <c r="B8580" s="23" t="s">
        <v>35</v>
      </c>
      <c r="C8580" s="22" t="str">
        <f>IF(OR($B8580="Unknown",$B8580="Error",$B8580=""),IFERROR(VLOOKUP($F8580, '02_UnitPriceRef'!$F$3:$G$10,2,FALSE),"N/A"),$B8580)</f>
        <v>Tea</v>
      </c>
      <c r="D8580" s="24">
        <v>5</v>
      </c>
      <c r="E8580" s="22">
        <f t="shared" si="99"/>
        <v>5</v>
      </c>
      <c r="F8580" s="24">
        <v>1.5</v>
      </c>
      <c r="G8580" s="22">
        <f>IF(OR($F8580="ERROR",$F8580="UNKNOWN",$F8580=""),IFERROR(VLOOKUP($C8580,'02_UnitPriceRef'!$E$3:$F$10,2,0),IF(OR($D8580="Error",$D8580="UNKNOWN",$D8580=""),0,H8580/D8580)),$F8580)</f>
        <v>1.5</v>
      </c>
      <c r="H8580" s="24">
        <v>7.5</v>
      </c>
      <c r="I8580" s="22">
        <f t="shared" si="100"/>
        <v>7.5</v>
      </c>
      <c r="J8580" s="22" t="s">
        <v>10</v>
      </c>
      <c r="K8580" s="22" t="s">
        <v>15</v>
      </c>
      <c r="L8580" s="26">
        <v>45059</v>
      </c>
      <c r="M8580" s="27">
        <f t="shared" si="101"/>
        <v>45059</v>
      </c>
    </row>
    <row r="8581" spans="1:13" ht="22.5" customHeight="1">
      <c r="A8581" s="22" t="s">
        <v>8602</v>
      </c>
      <c r="B8581" s="23" t="s">
        <v>19</v>
      </c>
      <c r="C8581" s="22" t="str">
        <f>IF(OR($B8581="Unknown",$B8581="Error",$B8581=""),IFERROR(VLOOKUP($F8581, '02_UnitPriceRef'!$F$3:$G$10,2,FALSE),"N/A"),$B8581)</f>
        <v>Salad</v>
      </c>
      <c r="D8581" s="24">
        <v>5</v>
      </c>
      <c r="E8581" s="22">
        <f t="shared" si="99"/>
        <v>5</v>
      </c>
      <c r="F8581" s="24">
        <v>5</v>
      </c>
      <c r="G8581" s="22">
        <f>IF(OR($F8581="ERROR",$F8581="UNKNOWN",$F8581=""),IFERROR(VLOOKUP($C8581,'02_UnitPriceRef'!$E$3:$F$10,2,0),IF(OR($D8581="Error",$D8581="UNKNOWN",$D8581=""),0,H8581/D8581)),$F8581)</f>
        <v>5</v>
      </c>
      <c r="H8581" s="24">
        <v>25</v>
      </c>
      <c r="I8581" s="22">
        <f t="shared" si="100"/>
        <v>25</v>
      </c>
      <c r="J8581" s="22" t="s">
        <v>22</v>
      </c>
      <c r="K8581" s="22" t="s">
        <v>15</v>
      </c>
      <c r="L8581" s="26"/>
      <c r="M8581" s="27">
        <f t="shared" si="101"/>
        <v>1</v>
      </c>
    </row>
    <row r="8582" spans="1:13" ht="22.5" customHeight="1">
      <c r="A8582" s="22" t="s">
        <v>8603</v>
      </c>
      <c r="B8582" s="23" t="s">
        <v>13</v>
      </c>
      <c r="C8582" s="22" t="str">
        <f>IF(OR($B8582="Unknown",$B8582="Error",$B8582=""),IFERROR(VLOOKUP($F8582, '02_UnitPriceRef'!$F$3:$G$10,2,FALSE),"N/A"),$B8582)</f>
        <v>Cake</v>
      </c>
      <c r="D8582" s="24">
        <v>5</v>
      </c>
      <c r="E8582" s="22">
        <f t="shared" si="99"/>
        <v>5</v>
      </c>
      <c r="F8582" s="24">
        <v>3</v>
      </c>
      <c r="G8582" s="22">
        <f>IF(OR($F8582="ERROR",$F8582="UNKNOWN",$F8582=""),IFERROR(VLOOKUP($C8582,'02_UnitPriceRef'!$E$3:$F$10,2,0),IF(OR($D8582="Error",$D8582="UNKNOWN",$D8582=""),0,H8582/D8582)),$F8582)</f>
        <v>3</v>
      </c>
      <c r="H8582" s="24">
        <v>15</v>
      </c>
      <c r="I8582" s="22">
        <f t="shared" si="100"/>
        <v>15</v>
      </c>
      <c r="J8582" s="22" t="s">
        <v>22</v>
      </c>
      <c r="K8582" s="22" t="s">
        <v>20</v>
      </c>
      <c r="L8582" s="26">
        <v>45202</v>
      </c>
      <c r="M8582" s="27">
        <f t="shared" si="101"/>
        <v>45202</v>
      </c>
    </row>
    <row r="8583" spans="1:13" ht="22.5" customHeight="1">
      <c r="A8583" s="22" t="s">
        <v>8604</v>
      </c>
      <c r="B8583" s="23" t="s">
        <v>27</v>
      </c>
      <c r="C8583" s="22" t="str">
        <f>IF(OR($B8583="Unknown",$B8583="Error",$B8583=""),IFERROR(VLOOKUP($F8583, '02_UnitPriceRef'!$F$3:$G$10,2,FALSE),"N/A"),$B8583)</f>
        <v>Sandwich</v>
      </c>
      <c r="D8583" s="24">
        <v>4</v>
      </c>
      <c r="E8583" s="22">
        <f t="shared" si="99"/>
        <v>4</v>
      </c>
      <c r="F8583" s="24">
        <v>4</v>
      </c>
      <c r="G8583" s="22">
        <f>IF(OR($F8583="ERROR",$F8583="UNKNOWN",$F8583=""),IFERROR(VLOOKUP($C8583,'02_UnitPriceRef'!$E$3:$F$10,2,0),IF(OR($D8583="Error",$D8583="UNKNOWN",$D8583=""),0,H8583/D8583)),$F8583)</f>
        <v>4</v>
      </c>
      <c r="H8583" s="23" t="s">
        <v>10031</v>
      </c>
      <c r="I8583" s="22">
        <f t="shared" si="100"/>
        <v>16</v>
      </c>
      <c r="J8583" s="22" t="s">
        <v>20</v>
      </c>
      <c r="K8583" s="22" t="s">
        <v>20</v>
      </c>
      <c r="L8583" s="26">
        <v>44945</v>
      </c>
      <c r="M8583" s="27">
        <f t="shared" si="101"/>
        <v>44945</v>
      </c>
    </row>
    <row r="8584" spans="1:13" ht="22.5" customHeight="1">
      <c r="A8584" s="22" t="s">
        <v>8605</v>
      </c>
      <c r="B8584" s="23" t="s">
        <v>27</v>
      </c>
      <c r="C8584" s="22" t="str">
        <f>IF(OR($B8584="Unknown",$B8584="Error",$B8584=""),IFERROR(VLOOKUP($F8584, '02_UnitPriceRef'!$F$3:$G$10,2,FALSE),"N/A"),$B8584)</f>
        <v>Sandwich</v>
      </c>
      <c r="D8584" s="24">
        <v>3</v>
      </c>
      <c r="E8584" s="22">
        <f t="shared" si="99"/>
        <v>3</v>
      </c>
      <c r="F8584" s="24">
        <v>4</v>
      </c>
      <c r="G8584" s="22">
        <f>IF(OR($F8584="ERROR",$F8584="UNKNOWN",$F8584=""),IFERROR(VLOOKUP($C8584,'02_UnitPriceRef'!$E$3:$F$10,2,0),IF(OR($D8584="Error",$D8584="UNKNOWN",$D8584=""),0,H8584/D8584)),$F8584)</f>
        <v>4</v>
      </c>
      <c r="H8584" s="24">
        <v>12</v>
      </c>
      <c r="I8584" s="22">
        <f t="shared" si="100"/>
        <v>12</v>
      </c>
      <c r="J8584" s="22" t="s">
        <v>14</v>
      </c>
      <c r="K8584" s="22" t="s">
        <v>11</v>
      </c>
      <c r="L8584" s="26">
        <v>44938</v>
      </c>
      <c r="M8584" s="27">
        <f t="shared" si="101"/>
        <v>44938</v>
      </c>
    </row>
    <row r="8585" spans="1:13" ht="22.5" customHeight="1">
      <c r="A8585" s="22" t="s">
        <v>8606</v>
      </c>
      <c r="B8585" s="23" t="s">
        <v>13</v>
      </c>
      <c r="C8585" s="22" t="str">
        <f>IF(OR($B8585="Unknown",$B8585="Error",$B8585=""),IFERROR(VLOOKUP($F8585, '02_UnitPriceRef'!$F$3:$G$10,2,FALSE),"N/A"),$B8585)</f>
        <v>Cake</v>
      </c>
      <c r="D8585" s="24">
        <v>2</v>
      </c>
      <c r="E8585" s="22">
        <f t="shared" si="99"/>
        <v>2</v>
      </c>
      <c r="F8585" s="24">
        <v>3</v>
      </c>
      <c r="G8585" s="22">
        <f>IF(OR($F8585="ERROR",$F8585="UNKNOWN",$F8585=""),IFERROR(VLOOKUP($C8585,'02_UnitPriceRef'!$E$3:$F$10,2,0),IF(OR($D8585="Error",$D8585="UNKNOWN",$D8585=""),0,H8585/D8585)),$F8585)</f>
        <v>3</v>
      </c>
      <c r="H8585" s="24">
        <v>6</v>
      </c>
      <c r="I8585" s="22">
        <f t="shared" si="100"/>
        <v>6</v>
      </c>
      <c r="J8585" s="22" t="s">
        <v>22</v>
      </c>
      <c r="K8585" s="22" t="s">
        <v>11</v>
      </c>
      <c r="L8585" s="26">
        <v>45202</v>
      </c>
      <c r="M8585" s="27">
        <f t="shared" si="101"/>
        <v>45202</v>
      </c>
    </row>
    <row r="8586" spans="1:13" ht="22.5" customHeight="1">
      <c r="A8586" s="22" t="s">
        <v>8607</v>
      </c>
      <c r="B8586" s="23" t="s">
        <v>35</v>
      </c>
      <c r="C8586" s="22" t="str">
        <f>IF(OR($B8586="Unknown",$B8586="Error",$B8586=""),IFERROR(VLOOKUP($F8586, '02_UnitPriceRef'!$F$3:$G$10,2,FALSE),"N/A"),$B8586)</f>
        <v>Tea</v>
      </c>
      <c r="D8586" s="24">
        <v>2</v>
      </c>
      <c r="E8586" s="22">
        <f t="shared" si="99"/>
        <v>2</v>
      </c>
      <c r="F8586" s="24">
        <v>1.5</v>
      </c>
      <c r="G8586" s="22">
        <f>IF(OR($F8586="ERROR",$F8586="UNKNOWN",$F8586=""),IFERROR(VLOOKUP($C8586,'02_UnitPriceRef'!$E$3:$F$10,2,0),IF(OR($D8586="Error",$D8586="UNKNOWN",$D8586=""),0,H8586/D8586)),$F8586)</f>
        <v>1.5</v>
      </c>
      <c r="H8586" s="24">
        <v>3</v>
      </c>
      <c r="I8586" s="22">
        <f t="shared" si="100"/>
        <v>3</v>
      </c>
      <c r="J8586" s="22" t="s">
        <v>20</v>
      </c>
      <c r="K8586" s="22" t="s">
        <v>20</v>
      </c>
      <c r="L8586" s="26">
        <v>45080</v>
      </c>
      <c r="M8586" s="27">
        <f t="shared" si="101"/>
        <v>45080</v>
      </c>
    </row>
    <row r="8587" spans="1:13" ht="22.5" customHeight="1">
      <c r="A8587" s="22" t="s">
        <v>8608</v>
      </c>
      <c r="B8587" s="23" t="s">
        <v>9</v>
      </c>
      <c r="C8587" s="22" t="str">
        <f>IF(OR($B8587="Unknown",$B8587="Error",$B8587=""),IFERROR(VLOOKUP($F8587, '02_UnitPriceRef'!$F$3:$G$10,2,FALSE),"N/A"),$B8587)</f>
        <v>Coffee</v>
      </c>
      <c r="D8587" s="24">
        <v>3</v>
      </c>
      <c r="E8587" s="22">
        <f t="shared" si="99"/>
        <v>3</v>
      </c>
      <c r="F8587" s="24">
        <v>2</v>
      </c>
      <c r="G8587" s="22">
        <f>IF(OR($F8587="ERROR",$F8587="UNKNOWN",$F8587=""),IFERROR(VLOOKUP($C8587,'02_UnitPriceRef'!$E$3:$F$10,2,0),IF(OR($D8587="Error",$D8587="UNKNOWN",$D8587=""),0,H8587/D8587)),$F8587)</f>
        <v>2</v>
      </c>
      <c r="H8587" s="24">
        <v>6</v>
      </c>
      <c r="I8587" s="22">
        <f t="shared" si="100"/>
        <v>6</v>
      </c>
      <c r="J8587" s="22" t="s">
        <v>20</v>
      </c>
      <c r="K8587" s="22" t="s">
        <v>20</v>
      </c>
      <c r="L8587" s="26">
        <v>45140</v>
      </c>
      <c r="M8587" s="27">
        <f t="shared" si="101"/>
        <v>45140</v>
      </c>
    </row>
    <row r="8588" spans="1:13" ht="22.5" customHeight="1">
      <c r="A8588" s="22" t="s">
        <v>8609</v>
      </c>
      <c r="B8588" s="23" t="s">
        <v>9</v>
      </c>
      <c r="C8588" s="22" t="str">
        <f>IF(OR($B8588="Unknown",$B8588="Error",$B8588=""),IFERROR(VLOOKUP($F8588, '02_UnitPriceRef'!$F$3:$G$10,2,FALSE),"N/A"),$B8588)</f>
        <v>Coffee</v>
      </c>
      <c r="D8588" s="24">
        <v>2</v>
      </c>
      <c r="E8588" s="22">
        <f t="shared" si="99"/>
        <v>2</v>
      </c>
      <c r="F8588" s="24">
        <v>2</v>
      </c>
      <c r="G8588" s="22">
        <f>IF(OR($F8588="ERROR",$F8588="UNKNOWN",$F8588=""),IFERROR(VLOOKUP($C8588,'02_UnitPriceRef'!$E$3:$F$10,2,0),IF(OR($D8588="Error",$D8588="UNKNOWN",$D8588=""),0,H8588/D8588)),$F8588)</f>
        <v>2</v>
      </c>
      <c r="H8588" s="24">
        <v>4</v>
      </c>
      <c r="I8588" s="22">
        <f t="shared" si="100"/>
        <v>4</v>
      </c>
      <c r="J8588" s="22" t="s">
        <v>22</v>
      </c>
      <c r="K8588" s="22" t="s">
        <v>11</v>
      </c>
      <c r="L8588" s="26">
        <v>45050</v>
      </c>
      <c r="M8588" s="27">
        <f t="shared" si="101"/>
        <v>45050</v>
      </c>
    </row>
    <row r="8589" spans="1:13" ht="22.5" customHeight="1">
      <c r="A8589" s="22" t="s">
        <v>8610</v>
      </c>
      <c r="B8589" s="23" t="s">
        <v>13</v>
      </c>
      <c r="C8589" s="22" t="str">
        <f>IF(OR($B8589="Unknown",$B8589="Error",$B8589=""),IFERROR(VLOOKUP($F8589, '02_UnitPriceRef'!$F$3:$G$10,2,FALSE),"N/A"),$B8589)</f>
        <v>Cake</v>
      </c>
      <c r="D8589" s="24">
        <v>2</v>
      </c>
      <c r="E8589" s="22">
        <f t="shared" si="99"/>
        <v>2</v>
      </c>
      <c r="F8589" s="24">
        <v>3</v>
      </c>
      <c r="G8589" s="22">
        <f>IF(OR($F8589="ERROR",$F8589="UNKNOWN",$F8589=""),IFERROR(VLOOKUP($C8589,'02_UnitPriceRef'!$E$3:$F$10,2,0),IF(OR($D8589="Error",$D8589="UNKNOWN",$D8589=""),0,H8589/D8589)),$F8589)</f>
        <v>3</v>
      </c>
      <c r="H8589" s="23" t="s">
        <v>10031</v>
      </c>
      <c r="I8589" s="22">
        <f t="shared" si="100"/>
        <v>6</v>
      </c>
      <c r="J8589" s="22" t="s">
        <v>20</v>
      </c>
      <c r="K8589" s="22" t="s">
        <v>20</v>
      </c>
      <c r="L8589" s="26">
        <v>44986</v>
      </c>
      <c r="M8589" s="27">
        <f t="shared" si="101"/>
        <v>44986</v>
      </c>
    </row>
    <row r="8590" spans="1:13" ht="22.5" customHeight="1">
      <c r="A8590" s="22" t="s">
        <v>8611</v>
      </c>
      <c r="B8590" s="23" t="s">
        <v>24</v>
      </c>
      <c r="C8590" s="22" t="str">
        <f>IF(OR($B8590="Unknown",$B8590="Error",$B8590=""),IFERROR(VLOOKUP($F8590, '02_UnitPriceRef'!$F$3:$G$10,2,FALSE),"N/A"),$B8590)</f>
        <v>Smoothie</v>
      </c>
      <c r="D8590" s="24">
        <v>2</v>
      </c>
      <c r="E8590" s="22">
        <f t="shared" si="99"/>
        <v>2</v>
      </c>
      <c r="F8590" s="24">
        <v>4</v>
      </c>
      <c r="G8590" s="22">
        <f>IF(OR($F8590="ERROR",$F8590="UNKNOWN",$F8590=""),IFERROR(VLOOKUP($C8590,'02_UnitPriceRef'!$E$3:$F$10,2,0),IF(OR($D8590="Error",$D8590="UNKNOWN",$D8590=""),0,H8590/D8590)),$F8590)</f>
        <v>4</v>
      </c>
      <c r="H8590" s="24">
        <v>8</v>
      </c>
      <c r="I8590" s="22">
        <f t="shared" si="100"/>
        <v>8</v>
      </c>
      <c r="J8590" s="22" t="s">
        <v>14</v>
      </c>
      <c r="K8590" s="22" t="s">
        <v>15</v>
      </c>
      <c r="L8590" s="26">
        <v>45271</v>
      </c>
      <c r="M8590" s="27">
        <f t="shared" si="101"/>
        <v>45271</v>
      </c>
    </row>
    <row r="8591" spans="1:13" ht="22.5" customHeight="1">
      <c r="A8591" s="22" t="s">
        <v>8612</v>
      </c>
      <c r="B8591" s="23" t="s">
        <v>17</v>
      </c>
      <c r="C8591" s="22" t="str">
        <f>IF(OR($B8591="Unknown",$B8591="Error",$B8591=""),IFERROR(VLOOKUP($F8591, '02_UnitPriceRef'!$F$3:$G$10,2,FALSE),"N/A"),$B8591)</f>
        <v>Cookie</v>
      </c>
      <c r="D8591" s="24">
        <v>3</v>
      </c>
      <c r="E8591" s="22">
        <f t="shared" si="99"/>
        <v>3</v>
      </c>
      <c r="F8591" s="24">
        <v>1</v>
      </c>
      <c r="G8591" s="22">
        <f>IF(OR($F8591="ERROR",$F8591="UNKNOWN",$F8591=""),IFERROR(VLOOKUP($C8591,'02_UnitPriceRef'!$E$3:$F$10,2,0),IF(OR($D8591="Error",$D8591="UNKNOWN",$D8591=""),0,H8591/D8591)),$F8591)</f>
        <v>1</v>
      </c>
      <c r="H8591" s="24">
        <v>3</v>
      </c>
      <c r="I8591" s="22">
        <f t="shared" si="100"/>
        <v>3</v>
      </c>
      <c r="J8591" s="22" t="s">
        <v>14</v>
      </c>
      <c r="K8591" s="22" t="s">
        <v>15</v>
      </c>
      <c r="L8591" s="26">
        <v>45014</v>
      </c>
      <c r="M8591" s="27">
        <f t="shared" si="101"/>
        <v>45014</v>
      </c>
    </row>
    <row r="8592" spans="1:13" ht="22.5" customHeight="1">
      <c r="A8592" s="22" t="s">
        <v>8613</v>
      </c>
      <c r="B8592" s="23" t="s">
        <v>19</v>
      </c>
      <c r="C8592" s="22" t="str">
        <f>IF(OR($B8592="Unknown",$B8592="Error",$B8592=""),IFERROR(VLOOKUP($F8592, '02_UnitPriceRef'!$F$3:$G$10,2,FALSE),"N/A"),$B8592)</f>
        <v>Salad</v>
      </c>
      <c r="D8592" s="24">
        <v>4</v>
      </c>
      <c r="E8592" s="22">
        <f t="shared" si="99"/>
        <v>4</v>
      </c>
      <c r="F8592" s="24">
        <v>5</v>
      </c>
      <c r="G8592" s="22">
        <f>IF(OR($F8592="ERROR",$F8592="UNKNOWN",$F8592=""),IFERROR(VLOOKUP($C8592,'02_UnitPriceRef'!$E$3:$F$10,2,0),IF(OR($D8592="Error",$D8592="UNKNOWN",$D8592=""),0,H8592/D8592)),$F8592)</f>
        <v>5</v>
      </c>
      <c r="H8592" s="24">
        <v>20</v>
      </c>
      <c r="I8592" s="22">
        <f t="shared" si="100"/>
        <v>20</v>
      </c>
      <c r="J8592" s="22" t="s">
        <v>14</v>
      </c>
      <c r="K8592" s="22" t="s">
        <v>11</v>
      </c>
      <c r="L8592" s="26">
        <v>45273</v>
      </c>
      <c r="M8592" s="27">
        <f t="shared" si="101"/>
        <v>45273</v>
      </c>
    </row>
    <row r="8593" spans="1:13" ht="22.5" customHeight="1">
      <c r="A8593" s="22" t="s">
        <v>8614</v>
      </c>
      <c r="B8593" s="23" t="s">
        <v>39</v>
      </c>
      <c r="C8593" s="22" t="str">
        <f>IF(OR($B8593="Unknown",$B8593="Error",$B8593=""),IFERROR(VLOOKUP($F8593, '02_UnitPriceRef'!$F$3:$G$10,2,FALSE),"N/A"),$B8593)</f>
        <v>Juice</v>
      </c>
      <c r="D8593" s="24">
        <v>2</v>
      </c>
      <c r="E8593" s="22">
        <f t="shared" si="99"/>
        <v>2</v>
      </c>
      <c r="F8593" s="24">
        <v>3</v>
      </c>
      <c r="G8593" s="22">
        <f>IF(OR($F8593="ERROR",$F8593="UNKNOWN",$F8593=""),IFERROR(VLOOKUP($C8593,'02_UnitPriceRef'!$E$3:$F$10,2,0),IF(OR($D8593="Error",$D8593="UNKNOWN",$D8593=""),0,H8593/D8593)),$F8593)</f>
        <v>3</v>
      </c>
      <c r="H8593" s="24">
        <v>6</v>
      </c>
      <c r="I8593" s="22">
        <f t="shared" si="100"/>
        <v>6</v>
      </c>
      <c r="J8593" s="22" t="s">
        <v>20</v>
      </c>
      <c r="K8593" s="22" t="s">
        <v>20</v>
      </c>
      <c r="L8593" s="26">
        <v>44947</v>
      </c>
      <c r="M8593" s="27">
        <f t="shared" si="101"/>
        <v>44947</v>
      </c>
    </row>
    <row r="8594" spans="1:13" ht="22.5" customHeight="1">
      <c r="A8594" s="22" t="s">
        <v>8615</v>
      </c>
      <c r="B8594" s="23" t="s">
        <v>24</v>
      </c>
      <c r="C8594" s="22" t="str">
        <f>IF(OR($B8594="Unknown",$B8594="Error",$B8594=""),IFERROR(VLOOKUP($F8594, '02_UnitPriceRef'!$F$3:$G$10,2,FALSE),"N/A"),$B8594)</f>
        <v>Smoothie</v>
      </c>
      <c r="D8594" s="24">
        <v>4</v>
      </c>
      <c r="E8594" s="22">
        <f t="shared" si="99"/>
        <v>4</v>
      </c>
      <c r="F8594" s="24">
        <v>4</v>
      </c>
      <c r="G8594" s="22">
        <f>IF(OR($F8594="ERROR",$F8594="UNKNOWN",$F8594=""),IFERROR(VLOOKUP($C8594,'02_UnitPriceRef'!$E$3:$F$10,2,0),IF(OR($D8594="Error",$D8594="UNKNOWN",$D8594=""),0,H8594/D8594)),$F8594)</f>
        <v>4</v>
      </c>
      <c r="H8594" s="24">
        <v>16</v>
      </c>
      <c r="I8594" s="22">
        <f t="shared" si="100"/>
        <v>16</v>
      </c>
      <c r="J8594" s="22" t="s">
        <v>14</v>
      </c>
      <c r="K8594" s="22" t="s">
        <v>20</v>
      </c>
      <c r="L8594" s="26">
        <v>44966</v>
      </c>
      <c r="M8594" s="27">
        <f t="shared" si="101"/>
        <v>44966</v>
      </c>
    </row>
    <row r="8595" spans="1:13" ht="22.5" customHeight="1">
      <c r="A8595" s="22" t="s">
        <v>8616</v>
      </c>
      <c r="B8595" s="23" t="s">
        <v>17</v>
      </c>
      <c r="C8595" s="22" t="str">
        <f>IF(OR($B8595="Unknown",$B8595="Error",$B8595=""),IFERROR(VLOOKUP($F8595, '02_UnitPriceRef'!$F$3:$G$10,2,FALSE),"N/A"),$B8595)</f>
        <v>Cookie</v>
      </c>
      <c r="D8595" s="24">
        <v>4</v>
      </c>
      <c r="E8595" s="22">
        <f t="shared" si="99"/>
        <v>4</v>
      </c>
      <c r="F8595" s="24">
        <v>1</v>
      </c>
      <c r="G8595" s="22">
        <f>IF(OR($F8595="ERROR",$F8595="UNKNOWN",$F8595=""),IFERROR(VLOOKUP($C8595,'02_UnitPriceRef'!$E$3:$F$10,2,0),IF(OR($D8595="Error",$D8595="UNKNOWN",$D8595=""),0,H8595/D8595)),$F8595)</f>
        <v>1</v>
      </c>
      <c r="H8595" s="24">
        <v>4</v>
      </c>
      <c r="I8595" s="22">
        <f t="shared" si="100"/>
        <v>4</v>
      </c>
      <c r="J8595" s="22" t="s">
        <v>20</v>
      </c>
      <c r="K8595" s="22" t="s">
        <v>20</v>
      </c>
      <c r="L8595" s="26">
        <v>45025</v>
      </c>
      <c r="M8595" s="27">
        <f t="shared" si="101"/>
        <v>45025</v>
      </c>
    </row>
    <row r="8596" spans="1:13" ht="22.5" customHeight="1">
      <c r="A8596" s="22" t="s">
        <v>8617</v>
      </c>
      <c r="B8596" s="23" t="s">
        <v>35</v>
      </c>
      <c r="C8596" s="22" t="str">
        <f>IF(OR($B8596="Unknown",$B8596="Error",$B8596=""),IFERROR(VLOOKUP($F8596, '02_UnitPriceRef'!$F$3:$G$10,2,FALSE),"N/A"),$B8596)</f>
        <v>Tea</v>
      </c>
      <c r="D8596" s="24">
        <v>4</v>
      </c>
      <c r="E8596" s="22">
        <f t="shared" si="99"/>
        <v>4</v>
      </c>
      <c r="F8596" s="24">
        <v>1.5</v>
      </c>
      <c r="G8596" s="22">
        <f>IF(OR($F8596="ERROR",$F8596="UNKNOWN",$F8596=""),IFERROR(VLOOKUP($C8596,'02_UnitPriceRef'!$E$3:$F$10,2,0),IF(OR($D8596="Error",$D8596="UNKNOWN",$D8596=""),0,H8596/D8596)),$F8596)</f>
        <v>1.5</v>
      </c>
      <c r="H8596" s="24">
        <v>6</v>
      </c>
      <c r="I8596" s="22">
        <f t="shared" si="100"/>
        <v>6</v>
      </c>
      <c r="J8596" s="22" t="s">
        <v>14</v>
      </c>
      <c r="K8596" s="22" t="s">
        <v>15</v>
      </c>
      <c r="L8596" s="26">
        <v>44954</v>
      </c>
      <c r="M8596" s="27">
        <f t="shared" si="101"/>
        <v>44954</v>
      </c>
    </row>
    <row r="8597" spans="1:13" ht="22.5" customHeight="1">
      <c r="A8597" s="22" t="s">
        <v>8618</v>
      </c>
      <c r="B8597" s="23" t="s">
        <v>9</v>
      </c>
      <c r="C8597" s="22" t="str">
        <f>IF(OR($B8597="Unknown",$B8597="Error",$B8597=""),IFERROR(VLOOKUP($F8597, '02_UnitPriceRef'!$F$3:$G$10,2,FALSE),"N/A"),$B8597)</f>
        <v>Coffee</v>
      </c>
      <c r="D8597" s="24">
        <v>5</v>
      </c>
      <c r="E8597" s="22">
        <f t="shared" si="99"/>
        <v>5</v>
      </c>
      <c r="F8597" s="24">
        <v>2</v>
      </c>
      <c r="G8597" s="22">
        <f>IF(OR($F8597="ERROR",$F8597="UNKNOWN",$F8597=""),IFERROR(VLOOKUP($C8597,'02_UnitPriceRef'!$E$3:$F$10,2,0),IF(OR($D8597="Error",$D8597="UNKNOWN",$D8597=""),0,H8597/D8597)),$F8597)</f>
        <v>2</v>
      </c>
      <c r="H8597" s="24">
        <v>10</v>
      </c>
      <c r="I8597" s="22">
        <f t="shared" si="100"/>
        <v>10</v>
      </c>
      <c r="J8597" s="22" t="s">
        <v>10</v>
      </c>
      <c r="K8597" s="22" t="s">
        <v>20</v>
      </c>
      <c r="L8597" s="26">
        <v>45091</v>
      </c>
      <c r="M8597" s="27">
        <f t="shared" si="101"/>
        <v>45091</v>
      </c>
    </row>
    <row r="8598" spans="1:13" ht="22.5" customHeight="1">
      <c r="A8598" s="22" t="s">
        <v>8619</v>
      </c>
      <c r="B8598" s="23" t="s">
        <v>19</v>
      </c>
      <c r="C8598" s="22" t="str">
        <f>IF(OR($B8598="Unknown",$B8598="Error",$B8598=""),IFERROR(VLOOKUP($F8598, '02_UnitPriceRef'!$F$3:$G$10,2,FALSE),"N/A"),$B8598)</f>
        <v>Salad</v>
      </c>
      <c r="D8598" s="24">
        <v>1</v>
      </c>
      <c r="E8598" s="22">
        <f t="shared" si="99"/>
        <v>1</v>
      </c>
      <c r="F8598" s="24">
        <v>5</v>
      </c>
      <c r="G8598" s="22">
        <f>IF(OR($F8598="ERROR",$F8598="UNKNOWN",$F8598=""),IFERROR(VLOOKUP($C8598,'02_UnitPriceRef'!$E$3:$F$10,2,0),IF(OR($D8598="Error",$D8598="UNKNOWN",$D8598=""),0,H8598/D8598)),$F8598)</f>
        <v>5</v>
      </c>
      <c r="H8598" s="24">
        <v>5</v>
      </c>
      <c r="I8598" s="22">
        <f t="shared" si="100"/>
        <v>5</v>
      </c>
      <c r="J8598" s="22" t="s">
        <v>22</v>
      </c>
      <c r="K8598" s="22" t="s">
        <v>20</v>
      </c>
      <c r="L8598" s="26">
        <v>44978</v>
      </c>
      <c r="M8598" s="27">
        <f t="shared" si="101"/>
        <v>44978</v>
      </c>
    </row>
    <row r="8599" spans="1:13" ht="22.5" customHeight="1">
      <c r="A8599" s="22" t="s">
        <v>8620</v>
      </c>
      <c r="B8599" s="23" t="s">
        <v>17</v>
      </c>
      <c r="C8599" s="22" t="str">
        <f>IF(OR($B8599="Unknown",$B8599="Error",$B8599=""),IFERROR(VLOOKUP($F8599, '02_UnitPriceRef'!$F$3:$G$10,2,FALSE),"N/A"),$B8599)</f>
        <v>Cookie</v>
      </c>
      <c r="D8599" s="24">
        <v>5</v>
      </c>
      <c r="E8599" s="22">
        <f t="shared" si="99"/>
        <v>5</v>
      </c>
      <c r="F8599" s="24">
        <v>1</v>
      </c>
      <c r="G8599" s="22">
        <f>IF(OR($F8599="ERROR",$F8599="UNKNOWN",$F8599=""),IFERROR(VLOOKUP($C8599,'02_UnitPriceRef'!$E$3:$F$10,2,0),IF(OR($D8599="Error",$D8599="UNKNOWN",$D8599=""),0,H8599/D8599)),$F8599)</f>
        <v>1</v>
      </c>
      <c r="H8599" s="23" t="s">
        <v>10030</v>
      </c>
      <c r="I8599" s="22">
        <f t="shared" si="100"/>
        <v>5</v>
      </c>
      <c r="J8599" s="22" t="s">
        <v>22</v>
      </c>
      <c r="K8599" s="22" t="s">
        <v>20</v>
      </c>
      <c r="L8599" s="26">
        <v>45118</v>
      </c>
      <c r="M8599" s="27">
        <f t="shared" si="101"/>
        <v>45118</v>
      </c>
    </row>
    <row r="8600" spans="1:13" ht="22.5" customHeight="1">
      <c r="A8600" s="22" t="s">
        <v>8621</v>
      </c>
      <c r="B8600" s="23" t="s">
        <v>13</v>
      </c>
      <c r="C8600" s="22" t="str">
        <f>IF(OR($B8600="Unknown",$B8600="Error",$B8600=""),IFERROR(VLOOKUP($F8600, '02_UnitPriceRef'!$F$3:$G$10,2,FALSE),"N/A"),$B8600)</f>
        <v>Cake</v>
      </c>
      <c r="D8600" s="24">
        <v>1</v>
      </c>
      <c r="E8600" s="22">
        <f t="shared" si="99"/>
        <v>1</v>
      </c>
      <c r="F8600" s="24">
        <v>3</v>
      </c>
      <c r="G8600" s="22">
        <f>IF(OR($F8600="ERROR",$F8600="UNKNOWN",$F8600=""),IFERROR(VLOOKUP($C8600,'02_UnitPriceRef'!$E$3:$F$10,2,0),IF(OR($D8600="Error",$D8600="UNKNOWN",$D8600=""),0,H8600/D8600)),$F8600)</f>
        <v>3</v>
      </c>
      <c r="H8600" s="24">
        <v>3</v>
      </c>
      <c r="I8600" s="22">
        <f t="shared" si="100"/>
        <v>3</v>
      </c>
      <c r="J8600" s="22" t="s">
        <v>20</v>
      </c>
      <c r="K8600" s="22" t="s">
        <v>11</v>
      </c>
      <c r="L8600" s="26">
        <v>45079</v>
      </c>
      <c r="M8600" s="27">
        <f t="shared" si="101"/>
        <v>45079</v>
      </c>
    </row>
    <row r="8601" spans="1:13" ht="22.5" customHeight="1">
      <c r="A8601" s="22" t="s">
        <v>8622</v>
      </c>
      <c r="B8601" s="23" t="s">
        <v>19</v>
      </c>
      <c r="C8601" s="22" t="str">
        <f>IF(OR($B8601="Unknown",$B8601="Error",$B8601=""),IFERROR(VLOOKUP($F8601, '02_UnitPriceRef'!$F$3:$G$10,2,FALSE),"N/A"),$B8601)</f>
        <v>Salad</v>
      </c>
      <c r="D8601" s="24">
        <v>5</v>
      </c>
      <c r="E8601" s="22">
        <f t="shared" si="99"/>
        <v>5</v>
      </c>
      <c r="F8601" s="24">
        <v>5</v>
      </c>
      <c r="G8601" s="22">
        <f>IF(OR($F8601="ERROR",$F8601="UNKNOWN",$F8601=""),IFERROR(VLOOKUP($C8601,'02_UnitPriceRef'!$E$3:$F$10,2,0),IF(OR($D8601="Error",$D8601="UNKNOWN",$D8601=""),0,H8601/D8601)),$F8601)</f>
        <v>5</v>
      </c>
      <c r="H8601" s="24">
        <v>25</v>
      </c>
      <c r="I8601" s="22">
        <f t="shared" si="100"/>
        <v>25</v>
      </c>
      <c r="J8601" s="22" t="s">
        <v>10</v>
      </c>
      <c r="K8601" s="22" t="s">
        <v>15</v>
      </c>
      <c r="L8601" s="26">
        <v>45127</v>
      </c>
      <c r="M8601" s="27">
        <f t="shared" si="101"/>
        <v>45127</v>
      </c>
    </row>
    <row r="8602" spans="1:13" ht="22.5" customHeight="1">
      <c r="A8602" s="22" t="s">
        <v>8623</v>
      </c>
      <c r="B8602" s="23" t="s">
        <v>24</v>
      </c>
      <c r="C8602" s="22" t="str">
        <f>IF(OR($B8602="Unknown",$B8602="Error",$B8602=""),IFERROR(VLOOKUP($F8602, '02_UnitPriceRef'!$F$3:$G$10,2,FALSE),"N/A"),$B8602)</f>
        <v>Smoothie</v>
      </c>
      <c r="D8602" s="24">
        <v>2</v>
      </c>
      <c r="E8602" s="22">
        <f t="shared" si="99"/>
        <v>2</v>
      </c>
      <c r="F8602" s="24">
        <v>4</v>
      </c>
      <c r="G8602" s="22">
        <f>IF(OR($F8602="ERROR",$F8602="UNKNOWN",$F8602=""),IFERROR(VLOOKUP($C8602,'02_UnitPriceRef'!$E$3:$F$10,2,0),IF(OR($D8602="Error",$D8602="UNKNOWN",$D8602=""),0,H8602/D8602)),$F8602)</f>
        <v>4</v>
      </c>
      <c r="H8602" s="24">
        <v>8</v>
      </c>
      <c r="I8602" s="22">
        <f t="shared" si="100"/>
        <v>8</v>
      </c>
      <c r="J8602" s="22" t="s">
        <v>22</v>
      </c>
      <c r="K8602" s="22" t="s">
        <v>20</v>
      </c>
      <c r="L8602" s="26">
        <v>45003</v>
      </c>
      <c r="M8602" s="27">
        <f t="shared" si="101"/>
        <v>45003</v>
      </c>
    </row>
    <row r="8603" spans="1:13" ht="22.5" customHeight="1">
      <c r="A8603" s="22" t="s">
        <v>8624</v>
      </c>
      <c r="B8603" s="23" t="s">
        <v>27</v>
      </c>
      <c r="C8603" s="22" t="str">
        <f>IF(OR($B8603="Unknown",$B8603="Error",$B8603=""),IFERROR(VLOOKUP($F8603, '02_UnitPriceRef'!$F$3:$G$10,2,FALSE),"N/A"),$B8603)</f>
        <v>Sandwich</v>
      </c>
      <c r="D8603" s="24">
        <v>2</v>
      </c>
      <c r="E8603" s="22">
        <f t="shared" si="99"/>
        <v>2</v>
      </c>
      <c r="F8603" s="24">
        <v>4</v>
      </c>
      <c r="G8603" s="22">
        <f>IF(OR($F8603="ERROR",$F8603="UNKNOWN",$F8603=""),IFERROR(VLOOKUP($C8603,'02_UnitPriceRef'!$E$3:$F$10,2,0),IF(OR($D8603="Error",$D8603="UNKNOWN",$D8603=""),0,H8603/D8603)),$F8603)</f>
        <v>4</v>
      </c>
      <c r="H8603" s="24">
        <v>8</v>
      </c>
      <c r="I8603" s="22">
        <f t="shared" si="100"/>
        <v>8</v>
      </c>
      <c r="J8603" s="22" t="s">
        <v>20</v>
      </c>
      <c r="K8603" s="22" t="s">
        <v>15</v>
      </c>
      <c r="L8603" s="26">
        <v>44992</v>
      </c>
      <c r="M8603" s="27">
        <f t="shared" si="101"/>
        <v>44992</v>
      </c>
    </row>
    <row r="8604" spans="1:13" ht="22.5" customHeight="1">
      <c r="A8604" s="22" t="s">
        <v>8625</v>
      </c>
      <c r="B8604" s="23" t="s">
        <v>35</v>
      </c>
      <c r="C8604" s="22" t="str">
        <f>IF(OR($B8604="Unknown",$B8604="Error",$B8604=""),IFERROR(VLOOKUP($F8604, '02_UnitPriceRef'!$F$3:$G$10,2,FALSE),"N/A"),$B8604)</f>
        <v>Tea</v>
      </c>
      <c r="D8604" s="24">
        <v>3</v>
      </c>
      <c r="E8604" s="22">
        <f t="shared" si="99"/>
        <v>3</v>
      </c>
      <c r="F8604" s="24">
        <v>1.5</v>
      </c>
      <c r="G8604" s="22">
        <f>IF(OR($F8604="ERROR",$F8604="UNKNOWN",$F8604=""),IFERROR(VLOOKUP($C8604,'02_UnitPriceRef'!$E$3:$F$10,2,0),IF(OR($D8604="Error",$D8604="UNKNOWN",$D8604=""),0,H8604/D8604)),$F8604)</f>
        <v>1.5</v>
      </c>
      <c r="H8604" s="24">
        <v>4.5</v>
      </c>
      <c r="I8604" s="22">
        <f t="shared" si="100"/>
        <v>4.5</v>
      </c>
      <c r="J8604" s="22" t="s">
        <v>14</v>
      </c>
      <c r="K8604" s="22" t="s">
        <v>15</v>
      </c>
      <c r="L8604" s="26">
        <v>45090</v>
      </c>
      <c r="M8604" s="27">
        <f t="shared" si="101"/>
        <v>45090</v>
      </c>
    </row>
    <row r="8605" spans="1:13" ht="22.5" customHeight="1">
      <c r="A8605" s="22" t="s">
        <v>8626</v>
      </c>
      <c r="B8605" s="23" t="s">
        <v>24</v>
      </c>
      <c r="C8605" s="22" t="str">
        <f>IF(OR($B8605="Unknown",$B8605="Error",$B8605=""),IFERROR(VLOOKUP($F8605, '02_UnitPriceRef'!$F$3:$G$10,2,FALSE),"N/A"),$B8605)</f>
        <v>Smoothie</v>
      </c>
      <c r="D8605" s="24">
        <v>4</v>
      </c>
      <c r="E8605" s="22">
        <f t="shared" si="99"/>
        <v>4</v>
      </c>
      <c r="F8605" s="24">
        <v>4</v>
      </c>
      <c r="G8605" s="22">
        <f>IF(OR($F8605="ERROR",$F8605="UNKNOWN",$F8605=""),IFERROR(VLOOKUP($C8605,'02_UnitPriceRef'!$E$3:$F$10,2,0),IF(OR($D8605="Error",$D8605="UNKNOWN",$D8605=""),0,H8605/D8605)),$F8605)</f>
        <v>4</v>
      </c>
      <c r="H8605" s="24">
        <v>16</v>
      </c>
      <c r="I8605" s="22">
        <f t="shared" si="100"/>
        <v>16</v>
      </c>
      <c r="J8605" s="22" t="s">
        <v>20</v>
      </c>
      <c r="K8605" s="22" t="s">
        <v>20</v>
      </c>
      <c r="L8605" s="26">
        <v>45077</v>
      </c>
      <c r="M8605" s="27">
        <f t="shared" si="101"/>
        <v>45077</v>
      </c>
    </row>
    <row r="8606" spans="1:13" ht="22.5" customHeight="1">
      <c r="A8606" s="22" t="s">
        <v>8627</v>
      </c>
      <c r="B8606" s="23" t="s">
        <v>24</v>
      </c>
      <c r="C8606" s="22" t="str">
        <f>IF(OR($B8606="Unknown",$B8606="Error",$B8606=""),IFERROR(VLOOKUP($F8606, '02_UnitPriceRef'!$F$3:$G$10,2,FALSE),"N/A"),$B8606)</f>
        <v>Smoothie</v>
      </c>
      <c r="D8606" s="24">
        <v>3</v>
      </c>
      <c r="E8606" s="22">
        <f t="shared" si="99"/>
        <v>3</v>
      </c>
      <c r="F8606" s="24">
        <v>4</v>
      </c>
      <c r="G8606" s="22">
        <f>IF(OR($F8606="ERROR",$F8606="UNKNOWN",$F8606=""),IFERROR(VLOOKUP($C8606,'02_UnitPriceRef'!$E$3:$F$10,2,0),IF(OR($D8606="Error",$D8606="UNKNOWN",$D8606=""),0,H8606/D8606)),$F8606)</f>
        <v>4</v>
      </c>
      <c r="H8606" s="24">
        <v>12</v>
      </c>
      <c r="I8606" s="22">
        <f t="shared" si="100"/>
        <v>12</v>
      </c>
      <c r="J8606" s="22" t="s">
        <v>14</v>
      </c>
      <c r="K8606" s="22" t="s">
        <v>20</v>
      </c>
      <c r="L8606" s="26">
        <v>45082</v>
      </c>
      <c r="M8606" s="27">
        <f t="shared" si="101"/>
        <v>45082</v>
      </c>
    </row>
    <row r="8607" spans="1:13" ht="22.5" customHeight="1">
      <c r="A8607" s="22" t="s">
        <v>8628</v>
      </c>
      <c r="B8607" s="23" t="s">
        <v>19</v>
      </c>
      <c r="C8607" s="22" t="str">
        <f>IF(OR($B8607="Unknown",$B8607="Error",$B8607=""),IFERROR(VLOOKUP($F8607, '02_UnitPriceRef'!$F$3:$G$10,2,FALSE),"N/A"),$B8607)</f>
        <v>Salad</v>
      </c>
      <c r="D8607" s="24">
        <v>3</v>
      </c>
      <c r="E8607" s="22">
        <f t="shared" si="99"/>
        <v>3</v>
      </c>
      <c r="F8607" s="24">
        <v>5</v>
      </c>
      <c r="G8607" s="22">
        <f>IF(OR($F8607="ERROR",$F8607="UNKNOWN",$F8607=""),IFERROR(VLOOKUP($C8607,'02_UnitPriceRef'!$E$3:$F$10,2,0),IF(OR($D8607="Error",$D8607="UNKNOWN",$D8607=""),0,H8607/D8607)),$F8607)</f>
        <v>5</v>
      </c>
      <c r="H8607" s="24">
        <v>15</v>
      </c>
      <c r="I8607" s="22">
        <f t="shared" si="100"/>
        <v>15</v>
      </c>
      <c r="J8607" s="22" t="s">
        <v>20</v>
      </c>
      <c r="K8607" s="22" t="s">
        <v>20</v>
      </c>
      <c r="L8607" s="26">
        <v>44962</v>
      </c>
      <c r="M8607" s="27">
        <f t="shared" si="101"/>
        <v>44962</v>
      </c>
    </row>
    <row r="8608" spans="1:13" ht="22.5" customHeight="1">
      <c r="A8608" s="22" t="s">
        <v>8629</v>
      </c>
      <c r="B8608" s="23" t="s">
        <v>13</v>
      </c>
      <c r="C8608" s="22" t="str">
        <f>IF(OR($B8608="Unknown",$B8608="Error",$B8608=""),IFERROR(VLOOKUP($F8608, '02_UnitPriceRef'!$F$3:$G$10,2,FALSE),"N/A"),$B8608)</f>
        <v>Cake</v>
      </c>
      <c r="D8608" s="24">
        <v>3</v>
      </c>
      <c r="E8608" s="22">
        <f t="shared" si="99"/>
        <v>3</v>
      </c>
      <c r="F8608" s="24">
        <v>3</v>
      </c>
      <c r="G8608" s="22">
        <f>IF(OR($F8608="ERROR",$F8608="UNKNOWN",$F8608=""),IFERROR(VLOOKUP($C8608,'02_UnitPriceRef'!$E$3:$F$10,2,0),IF(OR($D8608="Error",$D8608="UNKNOWN",$D8608=""),0,H8608/D8608)),$F8608)</f>
        <v>3</v>
      </c>
      <c r="H8608" s="24">
        <v>9</v>
      </c>
      <c r="I8608" s="22">
        <f t="shared" si="100"/>
        <v>9</v>
      </c>
      <c r="J8608" s="22" t="s">
        <v>14</v>
      </c>
      <c r="K8608" s="22" t="s">
        <v>20</v>
      </c>
      <c r="L8608" s="26">
        <v>45233</v>
      </c>
      <c r="M8608" s="27">
        <f t="shared" si="101"/>
        <v>45233</v>
      </c>
    </row>
    <row r="8609" spans="1:13" ht="22.5" customHeight="1">
      <c r="A8609" s="22" t="s">
        <v>8630</v>
      </c>
      <c r="B8609" s="23" t="s">
        <v>35</v>
      </c>
      <c r="C8609" s="22" t="str">
        <f>IF(OR($B8609="Unknown",$B8609="Error",$B8609=""),IFERROR(VLOOKUP($F8609, '02_UnitPriceRef'!$F$3:$G$10,2,FALSE),"N/A"),$B8609)</f>
        <v>Tea</v>
      </c>
      <c r="D8609" s="24">
        <v>3</v>
      </c>
      <c r="E8609" s="22">
        <f t="shared" si="99"/>
        <v>3</v>
      </c>
      <c r="F8609" s="24">
        <v>1.5</v>
      </c>
      <c r="G8609" s="22">
        <f>IF(OR($F8609="ERROR",$F8609="UNKNOWN",$F8609=""),IFERROR(VLOOKUP($C8609,'02_UnitPriceRef'!$E$3:$F$10,2,0),IF(OR($D8609="Error",$D8609="UNKNOWN",$D8609=""),0,H8609/D8609)),$F8609)</f>
        <v>1.5</v>
      </c>
      <c r="H8609" s="24">
        <v>4.5</v>
      </c>
      <c r="I8609" s="22">
        <f t="shared" si="100"/>
        <v>4.5</v>
      </c>
      <c r="J8609" s="22" t="s">
        <v>10</v>
      </c>
      <c r="K8609" s="22" t="s">
        <v>11</v>
      </c>
      <c r="L8609" s="26">
        <v>44963</v>
      </c>
      <c r="M8609" s="27">
        <f t="shared" si="101"/>
        <v>44963</v>
      </c>
    </row>
    <row r="8610" spans="1:13" ht="22.5" customHeight="1">
      <c r="A8610" s="22" t="s">
        <v>8631</v>
      </c>
      <c r="B8610" s="23" t="s">
        <v>27</v>
      </c>
      <c r="C8610" s="22" t="str">
        <f>IF(OR($B8610="Unknown",$B8610="Error",$B8610=""),IFERROR(VLOOKUP($F8610, '02_UnitPriceRef'!$F$3:$G$10,2,FALSE),"N/A"),$B8610)</f>
        <v>Sandwich</v>
      </c>
      <c r="D8610" s="24">
        <v>2</v>
      </c>
      <c r="E8610" s="22">
        <f t="shared" si="99"/>
        <v>2</v>
      </c>
      <c r="F8610" s="24">
        <v>4</v>
      </c>
      <c r="G8610" s="22">
        <f>IF(OR($F8610="ERROR",$F8610="UNKNOWN",$F8610=""),IFERROR(VLOOKUP($C8610,'02_UnitPriceRef'!$E$3:$F$10,2,0),IF(OR($D8610="Error",$D8610="UNKNOWN",$D8610=""),0,H8610/D8610)),$F8610)</f>
        <v>4</v>
      </c>
      <c r="H8610" s="24">
        <v>8</v>
      </c>
      <c r="I8610" s="22">
        <f t="shared" si="100"/>
        <v>8</v>
      </c>
      <c r="J8610" s="22" t="s">
        <v>14</v>
      </c>
      <c r="K8610" s="22" t="s">
        <v>11</v>
      </c>
      <c r="L8610" s="26">
        <v>45176</v>
      </c>
      <c r="M8610" s="27">
        <f t="shared" si="101"/>
        <v>45176</v>
      </c>
    </row>
    <row r="8611" spans="1:13" ht="22.5" customHeight="1">
      <c r="A8611" s="22" t="s">
        <v>8632</v>
      </c>
      <c r="B8611" s="23" t="s">
        <v>35</v>
      </c>
      <c r="C8611" s="22" t="str">
        <f>IF(OR($B8611="Unknown",$B8611="Error",$B8611=""),IFERROR(VLOOKUP($F8611, '02_UnitPriceRef'!$F$3:$G$10,2,FALSE),"N/A"),$B8611)</f>
        <v>Tea</v>
      </c>
      <c r="D8611" s="24">
        <v>5</v>
      </c>
      <c r="E8611" s="22">
        <f t="shared" si="99"/>
        <v>5</v>
      </c>
      <c r="F8611" s="24">
        <v>1.5</v>
      </c>
      <c r="G8611" s="22">
        <f>IF(OR($F8611="ERROR",$F8611="UNKNOWN",$F8611=""),IFERROR(VLOOKUP($C8611,'02_UnitPriceRef'!$E$3:$F$10,2,0),IF(OR($D8611="Error",$D8611="UNKNOWN",$D8611=""),0,H8611/D8611)),$F8611)</f>
        <v>1.5</v>
      </c>
      <c r="H8611" s="24">
        <v>7.5</v>
      </c>
      <c r="I8611" s="22">
        <f t="shared" si="100"/>
        <v>7.5</v>
      </c>
      <c r="J8611" s="22" t="s">
        <v>10</v>
      </c>
      <c r="K8611" s="22" t="s">
        <v>11</v>
      </c>
      <c r="L8611" s="26">
        <v>45039</v>
      </c>
      <c r="M8611" s="27">
        <f t="shared" si="101"/>
        <v>45039</v>
      </c>
    </row>
    <row r="8612" spans="1:13" ht="22.5" customHeight="1">
      <c r="A8612" s="22" t="s">
        <v>8633</v>
      </c>
      <c r="B8612" s="23" t="s">
        <v>27</v>
      </c>
      <c r="C8612" s="22" t="str">
        <f>IF(OR($B8612="Unknown",$B8612="Error",$B8612=""),IFERROR(VLOOKUP($F8612, '02_UnitPriceRef'!$F$3:$G$10,2,FALSE),"N/A"),$B8612)</f>
        <v>Sandwich</v>
      </c>
      <c r="D8612" s="24">
        <v>2</v>
      </c>
      <c r="E8612" s="22">
        <f t="shared" si="99"/>
        <v>2</v>
      </c>
      <c r="F8612" s="24">
        <v>4</v>
      </c>
      <c r="G8612" s="22">
        <f>IF(OR($F8612="ERROR",$F8612="UNKNOWN",$F8612=""),IFERROR(VLOOKUP($C8612,'02_UnitPriceRef'!$E$3:$F$10,2,0),IF(OR($D8612="Error",$D8612="UNKNOWN",$D8612=""),0,H8612/D8612)),$F8612)</f>
        <v>4</v>
      </c>
      <c r="H8612" s="24">
        <v>8</v>
      </c>
      <c r="I8612" s="22">
        <f t="shared" si="100"/>
        <v>8</v>
      </c>
      <c r="J8612" s="22" t="s">
        <v>10</v>
      </c>
      <c r="K8612" s="22" t="s">
        <v>20</v>
      </c>
      <c r="L8612" s="26">
        <v>45090</v>
      </c>
      <c r="M8612" s="27">
        <f t="shared" si="101"/>
        <v>45090</v>
      </c>
    </row>
    <row r="8613" spans="1:13" ht="22.5" customHeight="1">
      <c r="A8613" s="22" t="s">
        <v>8634</v>
      </c>
      <c r="B8613" s="23" t="s">
        <v>39</v>
      </c>
      <c r="C8613" s="22" t="str">
        <f>IF(OR($B8613="Unknown",$B8613="Error",$B8613=""),IFERROR(VLOOKUP($F8613, '02_UnitPriceRef'!$F$3:$G$10,2,FALSE),"N/A"),$B8613)</f>
        <v>Juice</v>
      </c>
      <c r="D8613" s="23"/>
      <c r="E8613" s="22">
        <f t="shared" si="99"/>
        <v>1</v>
      </c>
      <c r="F8613" s="24">
        <v>3</v>
      </c>
      <c r="G8613" s="22">
        <f>IF(OR($F8613="ERROR",$F8613="UNKNOWN",$F8613=""),IFERROR(VLOOKUP($C8613,'02_UnitPriceRef'!$E$3:$F$10,2,0),IF(OR($D8613="Error",$D8613="UNKNOWN",$D8613=""),0,H8613/D8613)),$F8613)</f>
        <v>3</v>
      </c>
      <c r="H8613" s="24">
        <v>3</v>
      </c>
      <c r="I8613" s="22">
        <f t="shared" si="100"/>
        <v>3</v>
      </c>
      <c r="J8613" s="22" t="s">
        <v>20</v>
      </c>
      <c r="K8613" s="22" t="s">
        <v>20</v>
      </c>
      <c r="L8613" s="26">
        <v>45032</v>
      </c>
      <c r="M8613" s="27">
        <f t="shared" si="101"/>
        <v>45032</v>
      </c>
    </row>
    <row r="8614" spans="1:13" ht="22.5" customHeight="1">
      <c r="A8614" s="22" t="s">
        <v>8635</v>
      </c>
      <c r="B8614" s="23" t="s">
        <v>17</v>
      </c>
      <c r="C8614" s="22" t="str">
        <f>IF(OR($B8614="Unknown",$B8614="Error",$B8614=""),IFERROR(VLOOKUP($F8614, '02_UnitPriceRef'!$F$3:$G$10,2,FALSE),"N/A"),$B8614)</f>
        <v>Cookie</v>
      </c>
      <c r="D8614" s="24">
        <v>3</v>
      </c>
      <c r="E8614" s="22">
        <f t="shared" si="99"/>
        <v>3</v>
      </c>
      <c r="F8614" s="24">
        <v>1</v>
      </c>
      <c r="G8614" s="22">
        <f>IF(OR($F8614="ERROR",$F8614="UNKNOWN",$F8614=""),IFERROR(VLOOKUP($C8614,'02_UnitPriceRef'!$E$3:$F$10,2,0),IF(OR($D8614="Error",$D8614="UNKNOWN",$D8614=""),0,H8614/D8614)),$F8614)</f>
        <v>1</v>
      </c>
      <c r="H8614" s="24">
        <v>3</v>
      </c>
      <c r="I8614" s="22">
        <f t="shared" si="100"/>
        <v>3</v>
      </c>
      <c r="J8614" s="22" t="s">
        <v>14</v>
      </c>
      <c r="K8614" s="22" t="s">
        <v>11</v>
      </c>
      <c r="L8614" s="26">
        <v>44935</v>
      </c>
      <c r="M8614" s="27">
        <f t="shared" si="101"/>
        <v>44935</v>
      </c>
    </row>
    <row r="8615" spans="1:13" ht="22.5" customHeight="1">
      <c r="A8615" s="22" t="s">
        <v>8636</v>
      </c>
      <c r="B8615" s="23" t="s">
        <v>17</v>
      </c>
      <c r="C8615" s="22" t="str">
        <f>IF(OR($B8615="Unknown",$B8615="Error",$B8615=""),IFERROR(VLOOKUP($F8615, '02_UnitPriceRef'!$F$3:$G$10,2,FALSE),"N/A"),$B8615)</f>
        <v>Cookie</v>
      </c>
      <c r="D8615" s="24">
        <v>1</v>
      </c>
      <c r="E8615" s="22">
        <f t="shared" si="99"/>
        <v>1</v>
      </c>
      <c r="F8615" s="24">
        <v>1</v>
      </c>
      <c r="G8615" s="22">
        <f>IF(OR($F8615="ERROR",$F8615="UNKNOWN",$F8615=""),IFERROR(VLOOKUP($C8615,'02_UnitPriceRef'!$E$3:$F$10,2,0),IF(OR($D8615="Error",$D8615="UNKNOWN",$D8615=""),0,H8615/D8615)),$F8615)</f>
        <v>1</v>
      </c>
      <c r="H8615" s="24">
        <v>1</v>
      </c>
      <c r="I8615" s="22">
        <f t="shared" si="100"/>
        <v>1</v>
      </c>
      <c r="J8615" s="22" t="s">
        <v>10</v>
      </c>
      <c r="K8615" s="22" t="s">
        <v>15</v>
      </c>
      <c r="L8615" s="26">
        <v>45119</v>
      </c>
      <c r="M8615" s="27">
        <f t="shared" si="101"/>
        <v>45119</v>
      </c>
    </row>
    <row r="8616" spans="1:13" ht="22.5" customHeight="1">
      <c r="A8616" s="22" t="s">
        <v>8637</v>
      </c>
      <c r="B8616" s="23" t="s">
        <v>9</v>
      </c>
      <c r="C8616" s="22" t="str">
        <f>IF(OR($B8616="Unknown",$B8616="Error",$B8616=""),IFERROR(VLOOKUP($F8616, '02_UnitPriceRef'!$F$3:$G$10,2,FALSE),"N/A"),$B8616)</f>
        <v>Coffee</v>
      </c>
      <c r="D8616" s="24">
        <v>5</v>
      </c>
      <c r="E8616" s="22">
        <f t="shared" si="99"/>
        <v>5</v>
      </c>
      <c r="F8616" s="24">
        <v>2</v>
      </c>
      <c r="G8616" s="22">
        <f>IF(OR($F8616="ERROR",$F8616="UNKNOWN",$F8616=""),IFERROR(VLOOKUP($C8616,'02_UnitPriceRef'!$E$3:$F$10,2,0),IF(OR($D8616="Error",$D8616="UNKNOWN",$D8616=""),0,H8616/D8616)),$F8616)</f>
        <v>2</v>
      </c>
      <c r="H8616" s="24">
        <v>10</v>
      </c>
      <c r="I8616" s="22">
        <f t="shared" si="100"/>
        <v>10</v>
      </c>
      <c r="J8616" s="22" t="s">
        <v>14</v>
      </c>
      <c r="K8616" s="22" t="s">
        <v>11</v>
      </c>
      <c r="L8616" s="26">
        <v>45207</v>
      </c>
      <c r="M8616" s="27">
        <f t="shared" si="101"/>
        <v>45207</v>
      </c>
    </row>
    <row r="8617" spans="1:13" ht="22.5" customHeight="1">
      <c r="A8617" s="22" t="s">
        <v>8638</v>
      </c>
      <c r="B8617" s="23" t="s">
        <v>35</v>
      </c>
      <c r="C8617" s="22" t="str">
        <f>IF(OR($B8617="Unknown",$B8617="Error",$B8617=""),IFERROR(VLOOKUP($F8617, '02_UnitPriceRef'!$F$3:$G$10,2,FALSE),"N/A"),$B8617)</f>
        <v>Tea</v>
      </c>
      <c r="D8617" s="24">
        <v>5</v>
      </c>
      <c r="E8617" s="22">
        <f t="shared" si="99"/>
        <v>5</v>
      </c>
      <c r="F8617" s="24">
        <v>1.5</v>
      </c>
      <c r="G8617" s="22">
        <f>IF(OR($F8617="ERROR",$F8617="UNKNOWN",$F8617=""),IFERROR(VLOOKUP($C8617,'02_UnitPriceRef'!$E$3:$F$10,2,0),IF(OR($D8617="Error",$D8617="UNKNOWN",$D8617=""),0,H8617/D8617)),$F8617)</f>
        <v>1.5</v>
      </c>
      <c r="H8617" s="24">
        <v>7.5</v>
      </c>
      <c r="I8617" s="22">
        <f t="shared" si="100"/>
        <v>7.5</v>
      </c>
      <c r="J8617" s="22" t="s">
        <v>22</v>
      </c>
      <c r="K8617" s="22" t="s">
        <v>15</v>
      </c>
      <c r="L8617" s="26">
        <v>45210</v>
      </c>
      <c r="M8617" s="27">
        <f t="shared" si="101"/>
        <v>45210</v>
      </c>
    </row>
    <row r="8618" spans="1:13" ht="22.5" customHeight="1">
      <c r="A8618" s="22" t="s">
        <v>8639</v>
      </c>
      <c r="B8618" s="23" t="s">
        <v>17</v>
      </c>
      <c r="C8618" s="22" t="str">
        <f>IF(OR($B8618="Unknown",$B8618="Error",$B8618=""),IFERROR(VLOOKUP($F8618, '02_UnitPriceRef'!$F$3:$G$10,2,FALSE),"N/A"),$B8618)</f>
        <v>Cookie</v>
      </c>
      <c r="D8618" s="24">
        <v>1</v>
      </c>
      <c r="E8618" s="22">
        <f t="shared" si="99"/>
        <v>1</v>
      </c>
      <c r="F8618" s="24">
        <v>1</v>
      </c>
      <c r="G8618" s="22">
        <f>IF(OR($F8618="ERROR",$F8618="UNKNOWN",$F8618=""),IFERROR(VLOOKUP($C8618,'02_UnitPriceRef'!$E$3:$F$10,2,0),IF(OR($D8618="Error",$D8618="UNKNOWN",$D8618=""),0,H8618/D8618)),$F8618)</f>
        <v>1</v>
      </c>
      <c r="H8618" s="24">
        <v>1</v>
      </c>
      <c r="I8618" s="22">
        <f t="shared" si="100"/>
        <v>1</v>
      </c>
      <c r="J8618" s="22" t="s">
        <v>14</v>
      </c>
      <c r="K8618" s="22" t="s">
        <v>20</v>
      </c>
      <c r="L8618" s="26">
        <v>44982</v>
      </c>
      <c r="M8618" s="27">
        <f t="shared" si="101"/>
        <v>44982</v>
      </c>
    </row>
    <row r="8619" spans="1:13" ht="22.5" customHeight="1">
      <c r="A8619" s="22" t="s">
        <v>8640</v>
      </c>
      <c r="B8619" s="23" t="s">
        <v>13</v>
      </c>
      <c r="C8619" s="22" t="str">
        <f>IF(OR($B8619="Unknown",$B8619="Error",$B8619=""),IFERROR(VLOOKUP($F8619, '02_UnitPriceRef'!$F$3:$G$10,2,FALSE),"N/A"),$B8619)</f>
        <v>Cake</v>
      </c>
      <c r="D8619" s="24">
        <v>2</v>
      </c>
      <c r="E8619" s="22">
        <f t="shared" si="99"/>
        <v>2</v>
      </c>
      <c r="F8619" s="24">
        <v>3</v>
      </c>
      <c r="G8619" s="22">
        <f>IF(OR($F8619="ERROR",$F8619="UNKNOWN",$F8619=""),IFERROR(VLOOKUP($C8619,'02_UnitPriceRef'!$E$3:$F$10,2,0),IF(OR($D8619="Error",$D8619="UNKNOWN",$D8619=""),0,H8619/D8619)),$F8619)</f>
        <v>3</v>
      </c>
      <c r="H8619" s="24">
        <v>6</v>
      </c>
      <c r="I8619" s="22">
        <f t="shared" si="100"/>
        <v>6</v>
      </c>
      <c r="J8619" s="22" t="s">
        <v>20</v>
      </c>
      <c r="K8619" s="22" t="s">
        <v>11</v>
      </c>
      <c r="L8619" s="28" t="s">
        <v>10030</v>
      </c>
      <c r="M8619" s="27">
        <f t="shared" si="101"/>
        <v>1</v>
      </c>
    </row>
    <row r="8620" spans="1:13" ht="22.5" customHeight="1">
      <c r="A8620" s="22" t="s">
        <v>8641</v>
      </c>
      <c r="B8620" s="23" t="s">
        <v>19</v>
      </c>
      <c r="C8620" s="22" t="str">
        <f>IF(OR($B8620="Unknown",$B8620="Error",$B8620=""),IFERROR(VLOOKUP($F8620, '02_UnitPriceRef'!$F$3:$G$10,2,FALSE),"N/A"),$B8620)</f>
        <v>Salad</v>
      </c>
      <c r="D8620" s="24">
        <v>5</v>
      </c>
      <c r="E8620" s="22">
        <f t="shared" si="99"/>
        <v>5</v>
      </c>
      <c r="F8620" s="24">
        <v>5</v>
      </c>
      <c r="G8620" s="22">
        <f>IF(OR($F8620="ERROR",$F8620="UNKNOWN",$F8620=""),IFERROR(VLOOKUP($C8620,'02_UnitPriceRef'!$E$3:$F$10,2,0),IF(OR($D8620="Error",$D8620="UNKNOWN",$D8620=""),0,H8620/D8620)),$F8620)</f>
        <v>5</v>
      </c>
      <c r="H8620" s="24">
        <v>25</v>
      </c>
      <c r="I8620" s="22">
        <f t="shared" si="100"/>
        <v>25</v>
      </c>
      <c r="J8620" s="22" t="s">
        <v>10</v>
      </c>
      <c r="K8620" s="22" t="s">
        <v>11</v>
      </c>
      <c r="L8620" s="26">
        <v>45031</v>
      </c>
      <c r="M8620" s="27">
        <f t="shared" si="101"/>
        <v>45031</v>
      </c>
    </row>
    <row r="8621" spans="1:13" ht="22.5" customHeight="1">
      <c r="A8621" s="22" t="s">
        <v>8642</v>
      </c>
      <c r="B8621" s="23" t="s">
        <v>17</v>
      </c>
      <c r="C8621" s="22" t="str">
        <f>IF(OR($B8621="Unknown",$B8621="Error",$B8621=""),IFERROR(VLOOKUP($F8621, '02_UnitPriceRef'!$F$3:$G$10,2,FALSE),"N/A"),$B8621)</f>
        <v>Cookie</v>
      </c>
      <c r="D8621" s="24">
        <v>5</v>
      </c>
      <c r="E8621" s="22">
        <f t="shared" si="99"/>
        <v>5</v>
      </c>
      <c r="F8621" s="24">
        <v>1</v>
      </c>
      <c r="G8621" s="22">
        <f>IF(OR($F8621="ERROR",$F8621="UNKNOWN",$F8621=""),IFERROR(VLOOKUP($C8621,'02_UnitPriceRef'!$E$3:$F$10,2,0),IF(OR($D8621="Error",$D8621="UNKNOWN",$D8621=""),0,H8621/D8621)),$F8621)</f>
        <v>1</v>
      </c>
      <c r="H8621" s="23"/>
      <c r="I8621" s="22">
        <f t="shared" si="100"/>
        <v>5</v>
      </c>
      <c r="J8621" s="22" t="s">
        <v>20</v>
      </c>
      <c r="K8621" s="22" t="s">
        <v>11</v>
      </c>
      <c r="L8621" s="26">
        <v>45245</v>
      </c>
      <c r="M8621" s="27">
        <f t="shared" si="101"/>
        <v>45245</v>
      </c>
    </row>
    <row r="8622" spans="1:13" ht="22.5" customHeight="1">
      <c r="A8622" s="22" t="s">
        <v>8643</v>
      </c>
      <c r="B8622" s="23" t="s">
        <v>17</v>
      </c>
      <c r="C8622" s="22" t="str">
        <f>IF(OR($B8622="Unknown",$B8622="Error",$B8622=""),IFERROR(VLOOKUP($F8622, '02_UnitPriceRef'!$F$3:$G$10,2,FALSE),"N/A"),$B8622)</f>
        <v>Cookie</v>
      </c>
      <c r="D8622" s="24">
        <v>1</v>
      </c>
      <c r="E8622" s="22">
        <f t="shared" si="99"/>
        <v>1</v>
      </c>
      <c r="F8622" s="24">
        <v>1</v>
      </c>
      <c r="G8622" s="22">
        <f>IF(OR($F8622="ERROR",$F8622="UNKNOWN",$F8622=""),IFERROR(VLOOKUP($C8622,'02_UnitPriceRef'!$E$3:$F$10,2,0),IF(OR($D8622="Error",$D8622="UNKNOWN",$D8622=""),0,H8622/D8622)),$F8622)</f>
        <v>1</v>
      </c>
      <c r="H8622" s="24">
        <v>1</v>
      </c>
      <c r="I8622" s="22">
        <f t="shared" si="100"/>
        <v>1</v>
      </c>
      <c r="J8622" s="22" t="s">
        <v>20</v>
      </c>
      <c r="K8622" s="22" t="s">
        <v>11</v>
      </c>
      <c r="L8622" s="26">
        <v>45092</v>
      </c>
      <c r="M8622" s="27">
        <f t="shared" si="101"/>
        <v>45092</v>
      </c>
    </row>
    <row r="8623" spans="1:13" ht="22.5" customHeight="1">
      <c r="A8623" s="22" t="s">
        <v>8644</v>
      </c>
      <c r="B8623" s="23" t="s">
        <v>17</v>
      </c>
      <c r="C8623" s="22" t="str">
        <f>IF(OR($B8623="Unknown",$B8623="Error",$B8623=""),IFERROR(VLOOKUP($F8623, '02_UnitPriceRef'!$F$3:$G$10,2,FALSE),"N/A"),$B8623)</f>
        <v>Cookie</v>
      </c>
      <c r="D8623" s="24">
        <v>1</v>
      </c>
      <c r="E8623" s="22">
        <f t="shared" si="99"/>
        <v>1</v>
      </c>
      <c r="F8623" s="24">
        <v>1</v>
      </c>
      <c r="G8623" s="22">
        <f>IF(OR($F8623="ERROR",$F8623="UNKNOWN",$F8623=""),IFERROR(VLOOKUP($C8623,'02_UnitPriceRef'!$E$3:$F$10,2,0),IF(OR($D8623="Error",$D8623="UNKNOWN",$D8623=""),0,H8623/D8623)),$F8623)</f>
        <v>1</v>
      </c>
      <c r="H8623" s="24">
        <v>1</v>
      </c>
      <c r="I8623" s="22">
        <f t="shared" si="100"/>
        <v>1</v>
      </c>
      <c r="J8623" s="22" t="s">
        <v>20</v>
      </c>
      <c r="K8623" s="22" t="s">
        <v>20</v>
      </c>
      <c r="L8623" s="26">
        <v>45142</v>
      </c>
      <c r="M8623" s="27">
        <f t="shared" si="101"/>
        <v>45142</v>
      </c>
    </row>
    <row r="8624" spans="1:13" ht="22.5" customHeight="1">
      <c r="A8624" s="22" t="s">
        <v>8645</v>
      </c>
      <c r="B8624" s="23" t="s">
        <v>19</v>
      </c>
      <c r="C8624" s="22" t="str">
        <f>IF(OR($B8624="Unknown",$B8624="Error",$B8624=""),IFERROR(VLOOKUP($F8624, '02_UnitPriceRef'!$F$3:$G$10,2,FALSE),"N/A"),$B8624)</f>
        <v>Salad</v>
      </c>
      <c r="D8624" s="23"/>
      <c r="E8624" s="22">
        <f t="shared" si="99"/>
        <v>1</v>
      </c>
      <c r="F8624" s="24">
        <v>5</v>
      </c>
      <c r="G8624" s="22">
        <f>IF(OR($F8624="ERROR",$F8624="UNKNOWN",$F8624=""),IFERROR(VLOOKUP($C8624,'02_UnitPriceRef'!$E$3:$F$10,2,0),IF(OR($D8624="Error",$D8624="UNKNOWN",$D8624=""),0,H8624/D8624)),$F8624)</f>
        <v>5</v>
      </c>
      <c r="H8624" s="24">
        <v>5</v>
      </c>
      <c r="I8624" s="22">
        <f t="shared" si="100"/>
        <v>5</v>
      </c>
      <c r="J8624" s="22" t="s">
        <v>22</v>
      </c>
      <c r="K8624" s="22" t="s">
        <v>11</v>
      </c>
      <c r="L8624" s="26">
        <v>44938</v>
      </c>
      <c r="M8624" s="27">
        <f t="shared" si="101"/>
        <v>44938</v>
      </c>
    </row>
    <row r="8625" spans="1:13" ht="22.5" customHeight="1">
      <c r="A8625" s="22" t="s">
        <v>8646</v>
      </c>
      <c r="B8625" s="23" t="s">
        <v>39</v>
      </c>
      <c r="C8625" s="22" t="str">
        <f>IF(OR($B8625="Unknown",$B8625="Error",$B8625=""),IFERROR(VLOOKUP($F8625, '02_UnitPriceRef'!$F$3:$G$10,2,FALSE),"N/A"),$B8625)</f>
        <v>Juice</v>
      </c>
      <c r="D8625" s="24">
        <v>1</v>
      </c>
      <c r="E8625" s="22">
        <f t="shared" si="99"/>
        <v>1</v>
      </c>
      <c r="F8625" s="24">
        <v>3</v>
      </c>
      <c r="G8625" s="22">
        <f>IF(OR($F8625="ERROR",$F8625="UNKNOWN",$F8625=""),IFERROR(VLOOKUP($C8625,'02_UnitPriceRef'!$E$3:$F$10,2,0),IF(OR($D8625="Error",$D8625="UNKNOWN",$D8625=""),0,H8625/D8625)),$F8625)</f>
        <v>3</v>
      </c>
      <c r="H8625" s="24">
        <v>3</v>
      </c>
      <c r="I8625" s="22">
        <f t="shared" si="100"/>
        <v>3</v>
      </c>
      <c r="J8625" s="22" t="s">
        <v>14</v>
      </c>
      <c r="K8625" s="22" t="s">
        <v>15</v>
      </c>
      <c r="L8625" s="26">
        <v>45072</v>
      </c>
      <c r="M8625" s="27">
        <f t="shared" si="101"/>
        <v>45072</v>
      </c>
    </row>
    <row r="8626" spans="1:13" ht="22.5" customHeight="1">
      <c r="A8626" s="22" t="s">
        <v>8647</v>
      </c>
      <c r="B8626" s="23" t="s">
        <v>13</v>
      </c>
      <c r="C8626" s="22" t="str">
        <f>IF(OR($B8626="Unknown",$B8626="Error",$B8626=""),IFERROR(VLOOKUP($F8626, '02_UnitPriceRef'!$F$3:$G$10,2,FALSE),"N/A"),$B8626)</f>
        <v>Cake</v>
      </c>
      <c r="D8626" s="24">
        <v>5</v>
      </c>
      <c r="E8626" s="22">
        <f t="shared" si="99"/>
        <v>5</v>
      </c>
      <c r="F8626" s="24">
        <v>3</v>
      </c>
      <c r="G8626" s="22">
        <f>IF(OR($F8626="ERROR",$F8626="UNKNOWN",$F8626=""),IFERROR(VLOOKUP($C8626,'02_UnitPriceRef'!$E$3:$F$10,2,0),IF(OR($D8626="Error",$D8626="UNKNOWN",$D8626=""),0,H8626/D8626)),$F8626)</f>
        <v>3</v>
      </c>
      <c r="H8626" s="24">
        <v>15</v>
      </c>
      <c r="I8626" s="22">
        <f t="shared" si="100"/>
        <v>15</v>
      </c>
      <c r="J8626" s="22" t="s">
        <v>14</v>
      </c>
      <c r="K8626" s="22" t="s">
        <v>11</v>
      </c>
      <c r="L8626" s="26">
        <v>44943</v>
      </c>
      <c r="M8626" s="27">
        <f t="shared" si="101"/>
        <v>44943</v>
      </c>
    </row>
    <row r="8627" spans="1:13" ht="22.5" customHeight="1">
      <c r="A8627" s="22" t="s">
        <v>8648</v>
      </c>
      <c r="B8627" s="23" t="s">
        <v>35</v>
      </c>
      <c r="C8627" s="22" t="str">
        <f>IF(OR($B8627="Unknown",$B8627="Error",$B8627=""),IFERROR(VLOOKUP($F8627, '02_UnitPriceRef'!$F$3:$G$10,2,FALSE),"N/A"),$B8627)</f>
        <v>Tea</v>
      </c>
      <c r="D8627" s="24">
        <v>1</v>
      </c>
      <c r="E8627" s="22">
        <f t="shared" si="99"/>
        <v>1</v>
      </c>
      <c r="F8627" s="23" t="s">
        <v>10031</v>
      </c>
      <c r="G8627" s="22">
        <f>IF(OR($F8627="ERROR",$F8627="UNKNOWN",$F8627=""),IFERROR(VLOOKUP($C8627,'02_UnitPriceRef'!$E$3:$F$10,2,0),IF(OR($D8627="Error",$D8627="UNKNOWN",$D8627=""),0,H8627/D8627)),$F8627)</f>
        <v>1.5</v>
      </c>
      <c r="H8627" s="24">
        <v>1.5</v>
      </c>
      <c r="I8627" s="22">
        <f t="shared" si="100"/>
        <v>1.5</v>
      </c>
      <c r="J8627" s="22" t="s">
        <v>14</v>
      </c>
      <c r="K8627" s="22" t="s">
        <v>11</v>
      </c>
      <c r="L8627" s="26">
        <v>45127</v>
      </c>
      <c r="M8627" s="27">
        <f t="shared" si="101"/>
        <v>45127</v>
      </c>
    </row>
    <row r="8628" spans="1:13" ht="22.5" customHeight="1">
      <c r="A8628" s="22" t="s">
        <v>8649</v>
      </c>
      <c r="B8628" s="23" t="s">
        <v>24</v>
      </c>
      <c r="C8628" s="22" t="str">
        <f>IF(OR($B8628="Unknown",$B8628="Error",$B8628=""),IFERROR(VLOOKUP($F8628, '02_UnitPriceRef'!$F$3:$G$10,2,FALSE),"N/A"),$B8628)</f>
        <v>Smoothie</v>
      </c>
      <c r="D8628" s="24">
        <v>5</v>
      </c>
      <c r="E8628" s="22">
        <f t="shared" si="99"/>
        <v>5</v>
      </c>
      <c r="F8628" s="24">
        <v>4</v>
      </c>
      <c r="G8628" s="22">
        <f>IF(OR($F8628="ERROR",$F8628="UNKNOWN",$F8628=""),IFERROR(VLOOKUP($C8628,'02_UnitPriceRef'!$E$3:$F$10,2,0),IF(OR($D8628="Error",$D8628="UNKNOWN",$D8628=""),0,H8628/D8628)),$F8628)</f>
        <v>4</v>
      </c>
      <c r="H8628" s="24">
        <v>20</v>
      </c>
      <c r="I8628" s="22">
        <f t="shared" si="100"/>
        <v>20</v>
      </c>
      <c r="J8628" s="22" t="s">
        <v>10</v>
      </c>
      <c r="K8628" s="22" t="s">
        <v>20</v>
      </c>
      <c r="L8628" s="26">
        <v>44973</v>
      </c>
      <c r="M8628" s="27">
        <f t="shared" si="101"/>
        <v>44973</v>
      </c>
    </row>
    <row r="8629" spans="1:13" ht="22.5" customHeight="1">
      <c r="A8629" s="22" t="s">
        <v>8650</v>
      </c>
      <c r="B8629" s="23" t="s">
        <v>17</v>
      </c>
      <c r="C8629" s="22" t="str">
        <f>IF(OR($B8629="Unknown",$B8629="Error",$B8629=""),IFERROR(VLOOKUP($F8629, '02_UnitPriceRef'!$F$3:$G$10,2,FALSE),"N/A"),$B8629)</f>
        <v>Cookie</v>
      </c>
      <c r="D8629" s="24">
        <v>2</v>
      </c>
      <c r="E8629" s="22">
        <f t="shared" si="99"/>
        <v>2</v>
      </c>
      <c r="F8629" s="23" t="s">
        <v>10030</v>
      </c>
      <c r="G8629" s="22">
        <f>IF(OR($F8629="ERROR",$F8629="UNKNOWN",$F8629=""),IFERROR(VLOOKUP($C8629,'02_UnitPriceRef'!$E$3:$F$10,2,0),IF(OR($D8629="Error",$D8629="UNKNOWN",$D8629=""),0,H8629/D8629)),$F8629)</f>
        <v>1</v>
      </c>
      <c r="H8629" s="24">
        <v>2</v>
      </c>
      <c r="I8629" s="22">
        <f t="shared" si="100"/>
        <v>2</v>
      </c>
      <c r="J8629" s="22" t="s">
        <v>20</v>
      </c>
      <c r="K8629" s="22" t="s">
        <v>20</v>
      </c>
      <c r="L8629" s="26">
        <v>44965</v>
      </c>
      <c r="M8629" s="27">
        <f t="shared" si="101"/>
        <v>44965</v>
      </c>
    </row>
    <row r="8630" spans="1:13" ht="22.5" customHeight="1">
      <c r="A8630" s="22" t="s">
        <v>8651</v>
      </c>
      <c r="B8630" s="23" t="s">
        <v>13</v>
      </c>
      <c r="C8630" s="22" t="str">
        <f>IF(OR($B8630="Unknown",$B8630="Error",$B8630=""),IFERROR(VLOOKUP($F8630, '02_UnitPriceRef'!$F$3:$G$10,2,FALSE),"N/A"),$B8630)</f>
        <v>Cake</v>
      </c>
      <c r="D8630" s="24">
        <v>4</v>
      </c>
      <c r="E8630" s="22">
        <f t="shared" si="99"/>
        <v>4</v>
      </c>
      <c r="F8630" s="24">
        <v>3</v>
      </c>
      <c r="G8630" s="22">
        <f>IF(OR($F8630="ERROR",$F8630="UNKNOWN",$F8630=""),IFERROR(VLOOKUP($C8630,'02_UnitPriceRef'!$E$3:$F$10,2,0),IF(OR($D8630="Error",$D8630="UNKNOWN",$D8630=""),0,H8630/D8630)),$F8630)</f>
        <v>3</v>
      </c>
      <c r="H8630" s="24">
        <v>12</v>
      </c>
      <c r="I8630" s="22">
        <f t="shared" si="100"/>
        <v>12</v>
      </c>
      <c r="J8630" s="22" t="s">
        <v>20</v>
      </c>
      <c r="K8630" s="22" t="s">
        <v>20</v>
      </c>
      <c r="L8630" s="26">
        <v>44977</v>
      </c>
      <c r="M8630" s="27">
        <f t="shared" si="101"/>
        <v>44977</v>
      </c>
    </row>
    <row r="8631" spans="1:13" ht="22.5" customHeight="1">
      <c r="A8631" s="22" t="s">
        <v>8652</v>
      </c>
      <c r="B8631" s="23" t="s">
        <v>19</v>
      </c>
      <c r="C8631" s="22" t="str">
        <f>IF(OR($B8631="Unknown",$B8631="Error",$B8631=""),IFERROR(VLOOKUP($F8631, '02_UnitPriceRef'!$F$3:$G$10,2,FALSE),"N/A"),$B8631)</f>
        <v>Salad</v>
      </c>
      <c r="D8631" s="24">
        <v>3</v>
      </c>
      <c r="E8631" s="22">
        <f t="shared" si="99"/>
        <v>3</v>
      </c>
      <c r="F8631" s="24">
        <v>5</v>
      </c>
      <c r="G8631" s="22">
        <f>IF(OR($F8631="ERROR",$F8631="UNKNOWN",$F8631=""),IFERROR(VLOOKUP($C8631,'02_UnitPriceRef'!$E$3:$F$10,2,0),IF(OR($D8631="Error",$D8631="UNKNOWN",$D8631=""),0,H8631/D8631)),$F8631)</f>
        <v>5</v>
      </c>
      <c r="H8631" s="24">
        <v>15</v>
      </c>
      <c r="I8631" s="22">
        <f t="shared" si="100"/>
        <v>15</v>
      </c>
      <c r="J8631" s="22" t="s">
        <v>20</v>
      </c>
      <c r="K8631" s="22" t="s">
        <v>20</v>
      </c>
      <c r="L8631" s="28" t="s">
        <v>10031</v>
      </c>
      <c r="M8631" s="27">
        <f t="shared" si="101"/>
        <v>1</v>
      </c>
    </row>
    <row r="8632" spans="1:13" ht="22.5" customHeight="1">
      <c r="A8632" s="22" t="s">
        <v>8653</v>
      </c>
      <c r="B8632" s="23" t="s">
        <v>19</v>
      </c>
      <c r="C8632" s="22" t="str">
        <f>IF(OR($B8632="Unknown",$B8632="Error",$B8632=""),IFERROR(VLOOKUP($F8632, '02_UnitPriceRef'!$F$3:$G$10,2,FALSE),"N/A"),$B8632)</f>
        <v>Salad</v>
      </c>
      <c r="D8632" s="24">
        <v>1</v>
      </c>
      <c r="E8632" s="22">
        <f t="shared" si="99"/>
        <v>1</v>
      </c>
      <c r="F8632" s="24">
        <v>5</v>
      </c>
      <c r="G8632" s="22">
        <f>IF(OR($F8632="ERROR",$F8632="UNKNOWN",$F8632=""),IFERROR(VLOOKUP($C8632,'02_UnitPriceRef'!$E$3:$F$10,2,0),IF(OR($D8632="Error",$D8632="UNKNOWN",$D8632=""),0,H8632/D8632)),$F8632)</f>
        <v>5</v>
      </c>
      <c r="H8632" s="24">
        <v>5</v>
      </c>
      <c r="I8632" s="22">
        <f t="shared" si="100"/>
        <v>5</v>
      </c>
      <c r="J8632" s="22" t="s">
        <v>20</v>
      </c>
      <c r="K8632" s="22" t="s">
        <v>20</v>
      </c>
      <c r="L8632" s="26">
        <v>45156</v>
      </c>
      <c r="M8632" s="27">
        <f t="shared" si="101"/>
        <v>45156</v>
      </c>
    </row>
    <row r="8633" spans="1:13" ht="22.5" customHeight="1">
      <c r="A8633" s="22" t="s">
        <v>8654</v>
      </c>
      <c r="B8633" s="23" t="s">
        <v>35</v>
      </c>
      <c r="C8633" s="22" t="str">
        <f>IF(OR($B8633="Unknown",$B8633="Error",$B8633=""),IFERROR(VLOOKUP($F8633, '02_UnitPriceRef'!$F$3:$G$10,2,FALSE),"N/A"),$B8633)</f>
        <v>Tea</v>
      </c>
      <c r="D8633" s="24">
        <v>5</v>
      </c>
      <c r="E8633" s="22">
        <f t="shared" si="99"/>
        <v>5</v>
      </c>
      <c r="F8633" s="24">
        <v>1.5</v>
      </c>
      <c r="G8633" s="22">
        <f>IF(OR($F8633="ERROR",$F8633="UNKNOWN",$F8633=""),IFERROR(VLOOKUP($C8633,'02_UnitPriceRef'!$E$3:$F$10,2,0),IF(OR($D8633="Error",$D8633="UNKNOWN",$D8633=""),0,H8633/D8633)),$F8633)</f>
        <v>1.5</v>
      </c>
      <c r="H8633" s="24">
        <v>7.5</v>
      </c>
      <c r="I8633" s="22">
        <f t="shared" si="100"/>
        <v>7.5</v>
      </c>
      <c r="J8633" s="22" t="s">
        <v>22</v>
      </c>
      <c r="K8633" s="22" t="s">
        <v>15</v>
      </c>
      <c r="L8633" s="26">
        <v>45257</v>
      </c>
      <c r="M8633" s="27">
        <f t="shared" si="101"/>
        <v>45257</v>
      </c>
    </row>
    <row r="8634" spans="1:13" ht="22.5" customHeight="1">
      <c r="A8634" s="22" t="s">
        <v>8655</v>
      </c>
      <c r="B8634" s="23" t="s">
        <v>9</v>
      </c>
      <c r="C8634" s="22" t="str">
        <f>IF(OR($B8634="Unknown",$B8634="Error",$B8634=""),IFERROR(VLOOKUP($F8634, '02_UnitPriceRef'!$F$3:$G$10,2,FALSE),"N/A"),$B8634)</f>
        <v>Coffee</v>
      </c>
      <c r="D8634" s="24">
        <v>4</v>
      </c>
      <c r="E8634" s="22">
        <f t="shared" si="99"/>
        <v>4</v>
      </c>
      <c r="F8634" s="24">
        <v>2</v>
      </c>
      <c r="G8634" s="22">
        <f>IF(OR($F8634="ERROR",$F8634="UNKNOWN",$F8634=""),IFERROR(VLOOKUP($C8634,'02_UnitPriceRef'!$E$3:$F$10,2,0),IF(OR($D8634="Error",$D8634="UNKNOWN",$D8634=""),0,H8634/D8634)),$F8634)</f>
        <v>2</v>
      </c>
      <c r="H8634" s="24">
        <v>8</v>
      </c>
      <c r="I8634" s="22">
        <f t="shared" si="100"/>
        <v>8</v>
      </c>
      <c r="J8634" s="22" t="s">
        <v>22</v>
      </c>
      <c r="K8634" s="22" t="s">
        <v>15</v>
      </c>
      <c r="L8634" s="26">
        <v>45276</v>
      </c>
      <c r="M8634" s="27">
        <f t="shared" si="101"/>
        <v>45276</v>
      </c>
    </row>
    <row r="8635" spans="1:13" ht="22.5" customHeight="1">
      <c r="A8635" s="22" t="s">
        <v>8656</v>
      </c>
      <c r="B8635" s="23" t="s">
        <v>13</v>
      </c>
      <c r="C8635" s="22" t="str">
        <f>IF(OR($B8635="Unknown",$B8635="Error",$B8635=""),IFERROR(VLOOKUP($F8635, '02_UnitPriceRef'!$F$3:$G$10,2,FALSE),"N/A"),$B8635)</f>
        <v>Cake</v>
      </c>
      <c r="D8635" s="24">
        <v>5</v>
      </c>
      <c r="E8635" s="22">
        <f t="shared" si="99"/>
        <v>5</v>
      </c>
      <c r="F8635" s="24">
        <v>3</v>
      </c>
      <c r="G8635" s="22">
        <f>IF(OR($F8635="ERROR",$F8635="UNKNOWN",$F8635=""),IFERROR(VLOOKUP($C8635,'02_UnitPriceRef'!$E$3:$F$10,2,0),IF(OR($D8635="Error",$D8635="UNKNOWN",$D8635=""),0,H8635/D8635)),$F8635)</f>
        <v>3</v>
      </c>
      <c r="H8635" s="24">
        <v>15</v>
      </c>
      <c r="I8635" s="22">
        <f t="shared" si="100"/>
        <v>15</v>
      </c>
      <c r="J8635" s="22" t="s">
        <v>20</v>
      </c>
      <c r="K8635" s="22" t="s">
        <v>15</v>
      </c>
      <c r="L8635" s="26">
        <v>45092</v>
      </c>
      <c r="M8635" s="27">
        <f t="shared" si="101"/>
        <v>45092</v>
      </c>
    </row>
    <row r="8636" spans="1:13" ht="22.5" customHeight="1">
      <c r="A8636" s="22" t="s">
        <v>8657</v>
      </c>
      <c r="B8636" s="23" t="s">
        <v>10030</v>
      </c>
      <c r="C8636" s="22" t="str">
        <f>IF(OR($B8636="Unknown",$B8636="Error",$B8636=""),IFERROR(VLOOKUP($F8636, '02_UnitPriceRef'!$F$3:$G$10,2,FALSE),"N/A"),$B8636)</f>
        <v>Salad</v>
      </c>
      <c r="D8636" s="24">
        <v>2</v>
      </c>
      <c r="E8636" s="22">
        <f t="shared" si="99"/>
        <v>2</v>
      </c>
      <c r="F8636" s="24">
        <v>5</v>
      </c>
      <c r="G8636" s="22">
        <f>IF(OR($F8636="ERROR",$F8636="UNKNOWN",$F8636=""),IFERROR(VLOOKUP($C8636,'02_UnitPriceRef'!$E$3:$F$10,2,0),IF(OR($D8636="Error",$D8636="UNKNOWN",$D8636=""),0,H8636/D8636)),$F8636)</f>
        <v>5</v>
      </c>
      <c r="H8636" s="24">
        <v>10</v>
      </c>
      <c r="I8636" s="22">
        <f t="shared" si="100"/>
        <v>10</v>
      </c>
      <c r="J8636" s="22" t="s">
        <v>22</v>
      </c>
      <c r="K8636" s="22" t="s">
        <v>15</v>
      </c>
      <c r="L8636" s="26">
        <v>45243</v>
      </c>
      <c r="M8636" s="27">
        <f t="shared" si="101"/>
        <v>45243</v>
      </c>
    </row>
    <row r="8637" spans="1:13" ht="22.5" customHeight="1">
      <c r="A8637" s="22" t="s">
        <v>8658</v>
      </c>
      <c r="B8637" s="23" t="s">
        <v>19</v>
      </c>
      <c r="C8637" s="22" t="str">
        <f>IF(OR($B8637="Unknown",$B8637="Error",$B8637=""),IFERROR(VLOOKUP($F8637, '02_UnitPriceRef'!$F$3:$G$10,2,FALSE),"N/A"),$B8637)</f>
        <v>Salad</v>
      </c>
      <c r="D8637" s="24">
        <v>4</v>
      </c>
      <c r="E8637" s="22">
        <f t="shared" si="99"/>
        <v>4</v>
      </c>
      <c r="F8637" s="24">
        <v>5</v>
      </c>
      <c r="G8637" s="22">
        <f>IF(OR($F8637="ERROR",$F8637="UNKNOWN",$F8637=""),IFERROR(VLOOKUP($C8637,'02_UnitPriceRef'!$E$3:$F$10,2,0),IF(OR($D8637="Error",$D8637="UNKNOWN",$D8637=""),0,H8637/D8637)),$F8637)</f>
        <v>5</v>
      </c>
      <c r="H8637" s="24">
        <v>20</v>
      </c>
      <c r="I8637" s="22">
        <f t="shared" si="100"/>
        <v>20</v>
      </c>
      <c r="J8637" s="22" t="s">
        <v>14</v>
      </c>
      <c r="K8637" s="22" t="s">
        <v>11</v>
      </c>
      <c r="L8637" s="26">
        <v>45083</v>
      </c>
      <c r="M8637" s="27">
        <f t="shared" si="101"/>
        <v>45083</v>
      </c>
    </row>
    <row r="8638" spans="1:13" ht="22.5" customHeight="1">
      <c r="A8638" s="22" t="s">
        <v>8659</v>
      </c>
      <c r="B8638" s="23" t="s">
        <v>27</v>
      </c>
      <c r="C8638" s="22" t="str">
        <f>IF(OR($B8638="Unknown",$B8638="Error",$B8638=""),IFERROR(VLOOKUP($F8638, '02_UnitPriceRef'!$F$3:$G$10,2,FALSE),"N/A"),$B8638)</f>
        <v>Sandwich</v>
      </c>
      <c r="D8638" s="23" t="s">
        <v>10030</v>
      </c>
      <c r="E8638" s="22">
        <f t="shared" si="99"/>
        <v>5</v>
      </c>
      <c r="F8638" s="24">
        <v>4</v>
      </c>
      <c r="G8638" s="22">
        <f>IF(OR($F8638="ERROR",$F8638="UNKNOWN",$F8638=""),IFERROR(VLOOKUP($C8638,'02_UnitPriceRef'!$E$3:$F$10,2,0),IF(OR($D8638="Error",$D8638="UNKNOWN",$D8638=""),0,H8638/D8638)),$F8638)</f>
        <v>4</v>
      </c>
      <c r="H8638" s="24">
        <v>20</v>
      </c>
      <c r="I8638" s="22">
        <f t="shared" si="100"/>
        <v>20</v>
      </c>
      <c r="J8638" s="22" t="s">
        <v>10</v>
      </c>
      <c r="K8638" s="22" t="s">
        <v>15</v>
      </c>
      <c r="L8638" s="26">
        <v>45290</v>
      </c>
      <c r="M8638" s="27">
        <f t="shared" si="101"/>
        <v>45290</v>
      </c>
    </row>
    <row r="8639" spans="1:13" ht="22.5" customHeight="1">
      <c r="A8639" s="22" t="s">
        <v>8660</v>
      </c>
      <c r="B8639" s="23" t="s">
        <v>35</v>
      </c>
      <c r="C8639" s="22" t="str">
        <f>IF(OR($B8639="Unknown",$B8639="Error",$B8639=""),IFERROR(VLOOKUP($F8639, '02_UnitPriceRef'!$F$3:$G$10,2,FALSE),"N/A"),$B8639)</f>
        <v>Tea</v>
      </c>
      <c r="D8639" s="24">
        <v>5</v>
      </c>
      <c r="E8639" s="22">
        <f t="shared" si="99"/>
        <v>5</v>
      </c>
      <c r="F8639" s="24">
        <v>1.5</v>
      </c>
      <c r="G8639" s="22">
        <f>IF(OR($F8639="ERROR",$F8639="UNKNOWN",$F8639=""),IFERROR(VLOOKUP($C8639,'02_UnitPriceRef'!$E$3:$F$10,2,0),IF(OR($D8639="Error",$D8639="UNKNOWN",$D8639=""),0,H8639/D8639)),$F8639)</f>
        <v>1.5</v>
      </c>
      <c r="H8639" s="24">
        <v>7.5</v>
      </c>
      <c r="I8639" s="22">
        <f t="shared" si="100"/>
        <v>7.5</v>
      </c>
      <c r="J8639" s="22" t="s">
        <v>14</v>
      </c>
      <c r="K8639" s="22" t="s">
        <v>15</v>
      </c>
      <c r="L8639" s="26">
        <v>45060</v>
      </c>
      <c r="M8639" s="27">
        <f t="shared" si="101"/>
        <v>45060</v>
      </c>
    </row>
    <row r="8640" spans="1:13" ht="22.5" customHeight="1">
      <c r="A8640" s="22" t="s">
        <v>8661</v>
      </c>
      <c r="B8640" s="23" t="s">
        <v>35</v>
      </c>
      <c r="C8640" s="22" t="str">
        <f>IF(OR($B8640="Unknown",$B8640="Error",$B8640=""),IFERROR(VLOOKUP($F8640, '02_UnitPriceRef'!$F$3:$G$10,2,FALSE),"N/A"),$B8640)</f>
        <v>Tea</v>
      </c>
      <c r="D8640" s="24">
        <v>4</v>
      </c>
      <c r="E8640" s="22">
        <f t="shared" si="99"/>
        <v>4</v>
      </c>
      <c r="F8640" s="24">
        <v>1.5</v>
      </c>
      <c r="G8640" s="22">
        <f>IF(OR($F8640="ERROR",$F8640="UNKNOWN",$F8640=""),IFERROR(VLOOKUP($C8640,'02_UnitPriceRef'!$E$3:$F$10,2,0),IF(OR($D8640="Error",$D8640="UNKNOWN",$D8640=""),0,H8640/D8640)),$F8640)</f>
        <v>1.5</v>
      </c>
      <c r="H8640" s="24">
        <v>6</v>
      </c>
      <c r="I8640" s="22">
        <f t="shared" si="100"/>
        <v>6</v>
      </c>
      <c r="J8640" s="22" t="s">
        <v>14</v>
      </c>
      <c r="K8640" s="22" t="s">
        <v>11</v>
      </c>
      <c r="L8640" s="26">
        <v>45248</v>
      </c>
      <c r="M8640" s="27">
        <f t="shared" si="101"/>
        <v>45248</v>
      </c>
    </row>
    <row r="8641" spans="1:13" ht="22.5" customHeight="1">
      <c r="A8641" s="22" t="s">
        <v>8662</v>
      </c>
      <c r="B8641" s="23" t="s">
        <v>39</v>
      </c>
      <c r="C8641" s="22" t="str">
        <f>IF(OR($B8641="Unknown",$B8641="Error",$B8641=""),IFERROR(VLOOKUP($F8641, '02_UnitPriceRef'!$F$3:$G$10,2,FALSE),"N/A"),$B8641)</f>
        <v>Juice</v>
      </c>
      <c r="D8641" s="24">
        <v>4</v>
      </c>
      <c r="E8641" s="22">
        <f t="shared" si="99"/>
        <v>4</v>
      </c>
      <c r="F8641" s="24">
        <v>3</v>
      </c>
      <c r="G8641" s="22">
        <f>IF(OR($F8641="ERROR",$F8641="UNKNOWN",$F8641=""),IFERROR(VLOOKUP($C8641,'02_UnitPriceRef'!$E$3:$F$10,2,0),IF(OR($D8641="Error",$D8641="UNKNOWN",$D8641=""),0,H8641/D8641)),$F8641)</f>
        <v>3</v>
      </c>
      <c r="H8641" s="24">
        <v>12</v>
      </c>
      <c r="I8641" s="22">
        <f t="shared" si="100"/>
        <v>12</v>
      </c>
      <c r="J8641" s="22" t="s">
        <v>22</v>
      </c>
      <c r="K8641" s="22" t="s">
        <v>15</v>
      </c>
      <c r="L8641" s="26">
        <v>45287</v>
      </c>
      <c r="M8641" s="27">
        <f t="shared" si="101"/>
        <v>45287</v>
      </c>
    </row>
    <row r="8642" spans="1:13" ht="22.5" customHeight="1">
      <c r="A8642" s="22" t="s">
        <v>8663</v>
      </c>
      <c r="B8642" s="23" t="s">
        <v>39</v>
      </c>
      <c r="C8642" s="22" t="str">
        <f>IF(OR($B8642="Unknown",$B8642="Error",$B8642=""),IFERROR(VLOOKUP($F8642, '02_UnitPriceRef'!$F$3:$G$10,2,FALSE),"N/A"),$B8642)</f>
        <v>Juice</v>
      </c>
      <c r="D8642" s="24">
        <v>1</v>
      </c>
      <c r="E8642" s="22">
        <f t="shared" si="99"/>
        <v>1</v>
      </c>
      <c r="F8642" s="24">
        <v>3</v>
      </c>
      <c r="G8642" s="22">
        <f>IF(OR($F8642="ERROR",$F8642="UNKNOWN",$F8642=""),IFERROR(VLOOKUP($C8642,'02_UnitPriceRef'!$E$3:$F$10,2,0),IF(OR($D8642="Error",$D8642="UNKNOWN",$D8642=""),0,H8642/D8642)),$F8642)</f>
        <v>3</v>
      </c>
      <c r="H8642" s="24">
        <v>3</v>
      </c>
      <c r="I8642" s="22">
        <f t="shared" si="100"/>
        <v>3</v>
      </c>
      <c r="J8642" s="22" t="s">
        <v>22</v>
      </c>
      <c r="K8642" s="22" t="s">
        <v>11</v>
      </c>
      <c r="L8642" s="26">
        <v>45066</v>
      </c>
      <c r="M8642" s="27">
        <f t="shared" si="101"/>
        <v>45066</v>
      </c>
    </row>
    <row r="8643" spans="1:13" ht="22.5" customHeight="1">
      <c r="A8643" s="22" t="s">
        <v>8664</v>
      </c>
      <c r="B8643" s="23" t="s">
        <v>27</v>
      </c>
      <c r="C8643" s="22" t="str">
        <f>IF(OR($B8643="Unknown",$B8643="Error",$B8643=""),IFERROR(VLOOKUP($F8643, '02_UnitPriceRef'!$F$3:$G$10,2,FALSE),"N/A"),$B8643)</f>
        <v>Sandwich</v>
      </c>
      <c r="D8643" s="24">
        <v>5</v>
      </c>
      <c r="E8643" s="22">
        <f t="shared" si="99"/>
        <v>5</v>
      </c>
      <c r="F8643" s="24">
        <v>4</v>
      </c>
      <c r="G8643" s="22">
        <f>IF(OR($F8643="ERROR",$F8643="UNKNOWN",$F8643=""),IFERROR(VLOOKUP($C8643,'02_UnitPriceRef'!$E$3:$F$10,2,0),IF(OR($D8643="Error",$D8643="UNKNOWN",$D8643=""),0,H8643/D8643)),$F8643)</f>
        <v>4</v>
      </c>
      <c r="H8643" s="24">
        <v>20</v>
      </c>
      <c r="I8643" s="22">
        <f t="shared" si="100"/>
        <v>20</v>
      </c>
      <c r="J8643" s="22" t="s">
        <v>20</v>
      </c>
      <c r="K8643" s="22" t="s">
        <v>15</v>
      </c>
      <c r="L8643" s="26">
        <v>45192</v>
      </c>
      <c r="M8643" s="27">
        <f t="shared" si="101"/>
        <v>45192</v>
      </c>
    </row>
    <row r="8644" spans="1:13" ht="22.5" customHeight="1">
      <c r="A8644" s="22" t="s">
        <v>8665</v>
      </c>
      <c r="B8644" s="23" t="s">
        <v>19</v>
      </c>
      <c r="C8644" s="22" t="str">
        <f>IF(OR($B8644="Unknown",$B8644="Error",$B8644=""),IFERROR(VLOOKUP($F8644, '02_UnitPriceRef'!$F$3:$G$10,2,FALSE),"N/A"),$B8644)</f>
        <v>Salad</v>
      </c>
      <c r="D8644" s="24">
        <v>4</v>
      </c>
      <c r="E8644" s="22">
        <f t="shared" si="99"/>
        <v>4</v>
      </c>
      <c r="F8644" s="24">
        <v>5</v>
      </c>
      <c r="G8644" s="22">
        <f>IF(OR($F8644="ERROR",$F8644="UNKNOWN",$F8644=""),IFERROR(VLOOKUP($C8644,'02_UnitPriceRef'!$E$3:$F$10,2,0),IF(OR($D8644="Error",$D8644="UNKNOWN",$D8644=""),0,H8644/D8644)),$F8644)</f>
        <v>5</v>
      </c>
      <c r="H8644" s="24">
        <v>20</v>
      </c>
      <c r="I8644" s="22">
        <f t="shared" si="100"/>
        <v>20</v>
      </c>
      <c r="J8644" s="22" t="s">
        <v>14</v>
      </c>
      <c r="K8644" s="22" t="s">
        <v>20</v>
      </c>
      <c r="L8644" s="26">
        <v>45246</v>
      </c>
      <c r="M8644" s="27">
        <f t="shared" si="101"/>
        <v>45246</v>
      </c>
    </row>
    <row r="8645" spans="1:13" ht="22.5" customHeight="1">
      <c r="A8645" s="22" t="s">
        <v>8666</v>
      </c>
      <c r="B8645" s="23" t="s">
        <v>24</v>
      </c>
      <c r="C8645" s="22" t="str">
        <f>IF(OR($B8645="Unknown",$B8645="Error",$B8645=""),IFERROR(VLOOKUP($F8645, '02_UnitPriceRef'!$F$3:$G$10,2,FALSE),"N/A"),$B8645)</f>
        <v>Smoothie</v>
      </c>
      <c r="D8645" s="24">
        <v>3</v>
      </c>
      <c r="E8645" s="22">
        <f t="shared" si="99"/>
        <v>3</v>
      </c>
      <c r="F8645" s="24">
        <v>4</v>
      </c>
      <c r="G8645" s="22">
        <f>IF(OR($F8645="ERROR",$F8645="UNKNOWN",$F8645=""),IFERROR(VLOOKUP($C8645,'02_UnitPriceRef'!$E$3:$F$10,2,0),IF(OR($D8645="Error",$D8645="UNKNOWN",$D8645=""),0,H8645/D8645)),$F8645)</f>
        <v>4</v>
      </c>
      <c r="H8645" s="24">
        <v>12</v>
      </c>
      <c r="I8645" s="22">
        <f t="shared" si="100"/>
        <v>12</v>
      </c>
      <c r="J8645" s="22" t="s">
        <v>10</v>
      </c>
      <c r="K8645" s="22" t="s">
        <v>20</v>
      </c>
      <c r="L8645" s="26">
        <v>45110</v>
      </c>
      <c r="M8645" s="27">
        <f t="shared" si="101"/>
        <v>45110</v>
      </c>
    </row>
    <row r="8646" spans="1:13" ht="22.5" customHeight="1">
      <c r="A8646" s="22" t="s">
        <v>8667</v>
      </c>
      <c r="B8646" s="23" t="s">
        <v>19</v>
      </c>
      <c r="C8646" s="22" t="str">
        <f>IF(OR($B8646="Unknown",$B8646="Error",$B8646=""),IFERROR(VLOOKUP($F8646, '02_UnitPriceRef'!$F$3:$G$10,2,FALSE),"N/A"),$B8646)</f>
        <v>Salad</v>
      </c>
      <c r="D8646" s="24">
        <v>1</v>
      </c>
      <c r="E8646" s="22">
        <f t="shared" si="99"/>
        <v>1</v>
      </c>
      <c r="F8646" s="24">
        <v>5</v>
      </c>
      <c r="G8646" s="22">
        <f>IF(OR($F8646="ERROR",$F8646="UNKNOWN",$F8646=""),IFERROR(VLOOKUP($C8646,'02_UnitPriceRef'!$E$3:$F$10,2,0),IF(OR($D8646="Error",$D8646="UNKNOWN",$D8646=""),0,H8646/D8646)),$F8646)</f>
        <v>5</v>
      </c>
      <c r="H8646" s="24">
        <v>5</v>
      </c>
      <c r="I8646" s="22">
        <f t="shared" si="100"/>
        <v>5</v>
      </c>
      <c r="J8646" s="22" t="s">
        <v>20</v>
      </c>
      <c r="K8646" s="22" t="s">
        <v>20</v>
      </c>
      <c r="L8646" s="26">
        <v>45163</v>
      </c>
      <c r="M8646" s="27">
        <f t="shared" si="101"/>
        <v>45163</v>
      </c>
    </row>
    <row r="8647" spans="1:13" ht="22.5" customHeight="1">
      <c r="A8647" s="22" t="s">
        <v>8668</v>
      </c>
      <c r="B8647" s="23" t="s">
        <v>17</v>
      </c>
      <c r="C8647" s="22" t="str">
        <f>IF(OR($B8647="Unknown",$B8647="Error",$B8647=""),IFERROR(VLOOKUP($F8647, '02_UnitPriceRef'!$F$3:$G$10,2,FALSE),"N/A"),$B8647)</f>
        <v>Cookie</v>
      </c>
      <c r="D8647" s="24">
        <v>1</v>
      </c>
      <c r="E8647" s="22">
        <f t="shared" si="99"/>
        <v>1</v>
      </c>
      <c r="F8647" s="24">
        <v>1</v>
      </c>
      <c r="G8647" s="22">
        <f>IF(OR($F8647="ERROR",$F8647="UNKNOWN",$F8647=""),IFERROR(VLOOKUP($C8647,'02_UnitPriceRef'!$E$3:$F$10,2,0),IF(OR($D8647="Error",$D8647="UNKNOWN",$D8647=""),0,H8647/D8647)),$F8647)</f>
        <v>1</v>
      </c>
      <c r="H8647" s="24">
        <v>1</v>
      </c>
      <c r="I8647" s="22">
        <f t="shared" si="100"/>
        <v>1</v>
      </c>
      <c r="J8647" s="22" t="s">
        <v>22</v>
      </c>
      <c r="K8647" s="22" t="s">
        <v>15</v>
      </c>
      <c r="L8647" s="26">
        <v>44933</v>
      </c>
      <c r="M8647" s="27">
        <f t="shared" si="101"/>
        <v>44933</v>
      </c>
    </row>
    <row r="8648" spans="1:13" ht="22.5" customHeight="1">
      <c r="A8648" s="22" t="s">
        <v>8669</v>
      </c>
      <c r="B8648" s="23" t="s">
        <v>27</v>
      </c>
      <c r="C8648" s="22" t="str">
        <f>IF(OR($B8648="Unknown",$B8648="Error",$B8648=""),IFERROR(VLOOKUP($F8648, '02_UnitPriceRef'!$F$3:$G$10,2,FALSE),"N/A"),$B8648)</f>
        <v>Sandwich</v>
      </c>
      <c r="D8648" s="24">
        <v>4</v>
      </c>
      <c r="E8648" s="22">
        <f t="shared" si="99"/>
        <v>4</v>
      </c>
      <c r="F8648" s="24">
        <v>4</v>
      </c>
      <c r="G8648" s="22">
        <f>IF(OR($F8648="ERROR",$F8648="UNKNOWN",$F8648=""),IFERROR(VLOOKUP($C8648,'02_UnitPriceRef'!$E$3:$F$10,2,0),IF(OR($D8648="Error",$D8648="UNKNOWN",$D8648=""),0,H8648/D8648)),$F8648)</f>
        <v>4</v>
      </c>
      <c r="H8648" s="24">
        <v>16</v>
      </c>
      <c r="I8648" s="22">
        <f t="shared" si="100"/>
        <v>16</v>
      </c>
      <c r="J8648" s="22" t="s">
        <v>14</v>
      </c>
      <c r="K8648" s="22" t="s">
        <v>15</v>
      </c>
      <c r="L8648" s="26">
        <v>45239</v>
      </c>
      <c r="M8648" s="27">
        <f t="shared" si="101"/>
        <v>45239</v>
      </c>
    </row>
    <row r="8649" spans="1:13" ht="22.5" customHeight="1">
      <c r="A8649" s="22" t="s">
        <v>8670</v>
      </c>
      <c r="B8649" s="23" t="s">
        <v>17</v>
      </c>
      <c r="C8649" s="22" t="str">
        <f>IF(OR($B8649="Unknown",$B8649="Error",$B8649=""),IFERROR(VLOOKUP($F8649, '02_UnitPriceRef'!$F$3:$G$10,2,FALSE),"N/A"),$B8649)</f>
        <v>Cookie</v>
      </c>
      <c r="D8649" s="23" t="s">
        <v>10030</v>
      </c>
      <c r="E8649" s="22">
        <f t="shared" si="99"/>
        <v>3</v>
      </c>
      <c r="F8649" s="24">
        <v>1</v>
      </c>
      <c r="G8649" s="22">
        <f>IF(OR($F8649="ERROR",$F8649="UNKNOWN",$F8649=""),IFERROR(VLOOKUP($C8649,'02_UnitPriceRef'!$E$3:$F$10,2,0),IF(OR($D8649="Error",$D8649="UNKNOWN",$D8649=""),0,H8649/D8649)),$F8649)</f>
        <v>1</v>
      </c>
      <c r="H8649" s="24">
        <v>3</v>
      </c>
      <c r="I8649" s="22">
        <f t="shared" si="100"/>
        <v>3</v>
      </c>
      <c r="J8649" s="22" t="s">
        <v>10</v>
      </c>
      <c r="K8649" s="22" t="s">
        <v>15</v>
      </c>
      <c r="L8649" s="26">
        <v>44941</v>
      </c>
      <c r="M8649" s="27">
        <f t="shared" si="101"/>
        <v>44941</v>
      </c>
    </row>
    <row r="8650" spans="1:13" ht="22.5" customHeight="1">
      <c r="A8650" s="22" t="s">
        <v>8671</v>
      </c>
      <c r="B8650" s="23" t="s">
        <v>19</v>
      </c>
      <c r="C8650" s="22" t="str">
        <f>IF(OR($B8650="Unknown",$B8650="Error",$B8650=""),IFERROR(VLOOKUP($F8650, '02_UnitPriceRef'!$F$3:$G$10,2,FALSE),"N/A"),$B8650)</f>
        <v>Salad</v>
      </c>
      <c r="D8650" s="24">
        <v>2</v>
      </c>
      <c r="E8650" s="22">
        <f t="shared" si="99"/>
        <v>2</v>
      </c>
      <c r="F8650" s="24">
        <v>5</v>
      </c>
      <c r="G8650" s="22">
        <f>IF(OR($F8650="ERROR",$F8650="UNKNOWN",$F8650=""),IFERROR(VLOOKUP($C8650,'02_UnitPriceRef'!$E$3:$F$10,2,0),IF(OR($D8650="Error",$D8650="UNKNOWN",$D8650=""),0,H8650/D8650)),$F8650)</f>
        <v>5</v>
      </c>
      <c r="H8650" s="24">
        <v>10</v>
      </c>
      <c r="I8650" s="22">
        <f t="shared" si="100"/>
        <v>10</v>
      </c>
      <c r="J8650" s="22" t="s">
        <v>14</v>
      </c>
      <c r="K8650" s="22" t="s">
        <v>15</v>
      </c>
      <c r="L8650" s="26">
        <v>45026</v>
      </c>
      <c r="M8650" s="27">
        <f t="shared" si="101"/>
        <v>45026</v>
      </c>
    </row>
    <row r="8651" spans="1:13" ht="22.5" customHeight="1">
      <c r="A8651" s="22" t="s">
        <v>8672</v>
      </c>
      <c r="B8651" s="23" t="s">
        <v>10031</v>
      </c>
      <c r="C8651" s="22" t="str">
        <f>IF(OR($B8651="Unknown",$B8651="Error",$B8651=""),IFERROR(VLOOKUP($F8651, '02_UnitPriceRef'!$F$3:$G$10,2,FALSE),"N/A"),$B8651)</f>
        <v>Salad</v>
      </c>
      <c r="D8651" s="24">
        <v>1</v>
      </c>
      <c r="E8651" s="22">
        <f t="shared" si="99"/>
        <v>1</v>
      </c>
      <c r="F8651" s="24">
        <v>5</v>
      </c>
      <c r="G8651" s="22">
        <f>IF(OR($F8651="ERROR",$F8651="UNKNOWN",$F8651=""),IFERROR(VLOOKUP($C8651,'02_UnitPriceRef'!$E$3:$F$10,2,0),IF(OR($D8651="Error",$D8651="UNKNOWN",$D8651=""),0,H8651/D8651)),$F8651)</f>
        <v>5</v>
      </c>
      <c r="H8651" s="24">
        <v>5</v>
      </c>
      <c r="I8651" s="22">
        <f t="shared" si="100"/>
        <v>5</v>
      </c>
      <c r="J8651" s="22" t="s">
        <v>14</v>
      </c>
      <c r="K8651" s="22" t="s">
        <v>15</v>
      </c>
      <c r="L8651" s="26">
        <v>45092</v>
      </c>
      <c r="M8651" s="27">
        <f t="shared" si="101"/>
        <v>45092</v>
      </c>
    </row>
    <row r="8652" spans="1:13" ht="22.5" customHeight="1">
      <c r="A8652" s="22" t="s">
        <v>8673</v>
      </c>
      <c r="B8652" s="23" t="s">
        <v>13</v>
      </c>
      <c r="C8652" s="22" t="str">
        <f>IF(OR($B8652="Unknown",$B8652="Error",$B8652=""),IFERROR(VLOOKUP($F8652, '02_UnitPriceRef'!$F$3:$G$10,2,FALSE),"N/A"),$B8652)</f>
        <v>Cake</v>
      </c>
      <c r="D8652" s="24">
        <v>2</v>
      </c>
      <c r="E8652" s="22">
        <f t="shared" si="99"/>
        <v>2</v>
      </c>
      <c r="F8652" s="24">
        <v>3</v>
      </c>
      <c r="G8652" s="22">
        <f>IF(OR($F8652="ERROR",$F8652="UNKNOWN",$F8652=""),IFERROR(VLOOKUP($C8652,'02_UnitPriceRef'!$E$3:$F$10,2,0),IF(OR($D8652="Error",$D8652="UNKNOWN",$D8652=""),0,H8652/D8652)),$F8652)</f>
        <v>3</v>
      </c>
      <c r="H8652" s="24">
        <v>6</v>
      </c>
      <c r="I8652" s="22">
        <f t="shared" si="100"/>
        <v>6</v>
      </c>
      <c r="J8652" s="22" t="s">
        <v>14</v>
      </c>
      <c r="K8652" s="22" t="s">
        <v>20</v>
      </c>
      <c r="L8652" s="26">
        <v>45142</v>
      </c>
      <c r="M8652" s="27">
        <f t="shared" si="101"/>
        <v>45142</v>
      </c>
    </row>
    <row r="8653" spans="1:13" ht="22.5" customHeight="1">
      <c r="A8653" s="22" t="s">
        <v>8674</v>
      </c>
      <c r="B8653" s="23" t="s">
        <v>10030</v>
      </c>
      <c r="C8653" s="22" t="str">
        <f>IF(OR($B8653="Unknown",$B8653="Error",$B8653=""),IFERROR(VLOOKUP($F8653, '02_UnitPriceRef'!$F$3:$G$10,2,FALSE),"N/A"),$B8653)</f>
        <v>Cake</v>
      </c>
      <c r="D8653" s="24">
        <v>3</v>
      </c>
      <c r="E8653" s="22">
        <f t="shared" si="99"/>
        <v>3</v>
      </c>
      <c r="F8653" s="24">
        <v>3</v>
      </c>
      <c r="G8653" s="22">
        <f>IF(OR($F8653="ERROR",$F8653="UNKNOWN",$F8653=""),IFERROR(VLOOKUP($C8653,'02_UnitPriceRef'!$E$3:$F$10,2,0),IF(OR($D8653="Error",$D8653="UNKNOWN",$D8653=""),0,H8653/D8653)),$F8653)</f>
        <v>3</v>
      </c>
      <c r="H8653" s="24">
        <v>9</v>
      </c>
      <c r="I8653" s="22">
        <f t="shared" si="100"/>
        <v>9</v>
      </c>
      <c r="J8653" s="22" t="s">
        <v>10</v>
      </c>
      <c r="K8653" s="22" t="s">
        <v>20</v>
      </c>
      <c r="L8653" s="26">
        <v>45265</v>
      </c>
      <c r="M8653" s="27">
        <f t="shared" si="101"/>
        <v>45265</v>
      </c>
    </row>
    <row r="8654" spans="1:13" ht="22.5" customHeight="1">
      <c r="A8654" s="22" t="s">
        <v>8675</v>
      </c>
      <c r="B8654" s="23" t="s">
        <v>9</v>
      </c>
      <c r="C8654" s="22" t="str">
        <f>IF(OR($B8654="Unknown",$B8654="Error",$B8654=""),IFERROR(VLOOKUP($F8654, '02_UnitPriceRef'!$F$3:$G$10,2,FALSE),"N/A"),$B8654)</f>
        <v>Coffee</v>
      </c>
      <c r="D8654" s="24">
        <v>1</v>
      </c>
      <c r="E8654" s="22">
        <f t="shared" si="99"/>
        <v>1</v>
      </c>
      <c r="F8654" s="24">
        <v>2</v>
      </c>
      <c r="G8654" s="22">
        <f>IF(OR($F8654="ERROR",$F8654="UNKNOWN",$F8654=""),IFERROR(VLOOKUP($C8654,'02_UnitPriceRef'!$E$3:$F$10,2,0),IF(OR($D8654="Error",$D8654="UNKNOWN",$D8654=""),0,H8654/D8654)),$F8654)</f>
        <v>2</v>
      </c>
      <c r="H8654" s="24">
        <v>2</v>
      </c>
      <c r="I8654" s="22">
        <f t="shared" si="100"/>
        <v>2</v>
      </c>
      <c r="J8654" s="22" t="s">
        <v>20</v>
      </c>
      <c r="K8654" s="22" t="s">
        <v>20</v>
      </c>
      <c r="L8654" s="26">
        <v>45143</v>
      </c>
      <c r="M8654" s="27">
        <f t="shared" si="101"/>
        <v>45143</v>
      </c>
    </row>
    <row r="8655" spans="1:13" ht="22.5" customHeight="1">
      <c r="A8655" s="22" t="s">
        <v>8676</v>
      </c>
      <c r="B8655" s="23" t="s">
        <v>39</v>
      </c>
      <c r="C8655" s="22" t="str">
        <f>IF(OR($B8655="Unknown",$B8655="Error",$B8655=""),IFERROR(VLOOKUP($F8655, '02_UnitPriceRef'!$F$3:$G$10,2,FALSE),"N/A"),$B8655)</f>
        <v>Juice</v>
      </c>
      <c r="D8655" s="24">
        <v>1</v>
      </c>
      <c r="E8655" s="22">
        <f t="shared" si="99"/>
        <v>1</v>
      </c>
      <c r="F8655" s="24">
        <v>3</v>
      </c>
      <c r="G8655" s="22">
        <f>IF(OR($F8655="ERROR",$F8655="UNKNOWN",$F8655=""),IFERROR(VLOOKUP($C8655,'02_UnitPriceRef'!$E$3:$F$10,2,0),IF(OR($D8655="Error",$D8655="UNKNOWN",$D8655=""),0,H8655/D8655)),$F8655)</f>
        <v>3</v>
      </c>
      <c r="H8655" s="24">
        <v>3</v>
      </c>
      <c r="I8655" s="22">
        <f t="shared" si="100"/>
        <v>3</v>
      </c>
      <c r="J8655" s="22" t="s">
        <v>22</v>
      </c>
      <c r="K8655" s="22" t="s">
        <v>20</v>
      </c>
      <c r="L8655" s="26">
        <v>45084</v>
      </c>
      <c r="M8655" s="27">
        <f t="shared" si="101"/>
        <v>45084</v>
      </c>
    </row>
    <row r="8656" spans="1:13" ht="22.5" customHeight="1">
      <c r="A8656" s="22" t="s">
        <v>8677</v>
      </c>
      <c r="B8656" s="23" t="s">
        <v>10031</v>
      </c>
      <c r="C8656" s="22" t="str">
        <f>IF(OR($B8656="Unknown",$B8656="Error",$B8656=""),IFERROR(VLOOKUP($F8656, '02_UnitPriceRef'!$F$3:$G$10,2,FALSE),"N/A"),$B8656)</f>
        <v>Cake</v>
      </c>
      <c r="D8656" s="24">
        <v>2</v>
      </c>
      <c r="E8656" s="22">
        <f t="shared" si="99"/>
        <v>2</v>
      </c>
      <c r="F8656" s="24">
        <v>3</v>
      </c>
      <c r="G8656" s="22">
        <f>IF(OR($F8656="ERROR",$F8656="UNKNOWN",$F8656=""),IFERROR(VLOOKUP($C8656,'02_UnitPriceRef'!$E$3:$F$10,2,0),IF(OR($D8656="Error",$D8656="UNKNOWN",$D8656=""),0,H8656/D8656)),$F8656)</f>
        <v>3</v>
      </c>
      <c r="H8656" s="24">
        <v>6</v>
      </c>
      <c r="I8656" s="22">
        <f t="shared" si="100"/>
        <v>6</v>
      </c>
      <c r="J8656" s="22" t="s">
        <v>20</v>
      </c>
      <c r="K8656" s="22" t="s">
        <v>11</v>
      </c>
      <c r="L8656" s="26">
        <v>44934</v>
      </c>
      <c r="M8656" s="27">
        <f t="shared" si="101"/>
        <v>44934</v>
      </c>
    </row>
    <row r="8657" spans="1:13" ht="22.5" customHeight="1">
      <c r="A8657" s="22" t="s">
        <v>8678</v>
      </c>
      <c r="B8657" s="23" t="s">
        <v>17</v>
      </c>
      <c r="C8657" s="22" t="str">
        <f>IF(OR($B8657="Unknown",$B8657="Error",$B8657=""),IFERROR(VLOOKUP($F8657, '02_UnitPriceRef'!$F$3:$G$10,2,FALSE),"N/A"),$B8657)</f>
        <v>Cookie</v>
      </c>
      <c r="D8657" s="24">
        <v>3</v>
      </c>
      <c r="E8657" s="22">
        <f t="shared" si="99"/>
        <v>3</v>
      </c>
      <c r="F8657" s="24">
        <v>1</v>
      </c>
      <c r="G8657" s="22">
        <f>IF(OR($F8657="ERROR",$F8657="UNKNOWN",$F8657=""),IFERROR(VLOOKUP($C8657,'02_UnitPriceRef'!$E$3:$F$10,2,0),IF(OR($D8657="Error",$D8657="UNKNOWN",$D8657=""),0,H8657/D8657)),$F8657)</f>
        <v>1</v>
      </c>
      <c r="H8657" s="24">
        <v>3</v>
      </c>
      <c r="I8657" s="22">
        <f t="shared" si="100"/>
        <v>3</v>
      </c>
      <c r="J8657" s="22" t="s">
        <v>20</v>
      </c>
      <c r="K8657" s="22" t="s">
        <v>11</v>
      </c>
      <c r="L8657" s="26">
        <v>45291</v>
      </c>
      <c r="M8657" s="27">
        <f t="shared" si="101"/>
        <v>45291</v>
      </c>
    </row>
    <row r="8658" spans="1:13" ht="22.5" customHeight="1">
      <c r="A8658" s="22" t="s">
        <v>8679</v>
      </c>
      <c r="B8658" s="23"/>
      <c r="C8658" s="22" t="str">
        <f>IF(OR($B8658="Unknown",$B8658="Error",$B8658=""),IFERROR(VLOOKUP($F8658, '02_UnitPriceRef'!$F$3:$G$10,2,FALSE),"N/A"),$B8658)</f>
        <v>Salad</v>
      </c>
      <c r="D8658" s="24">
        <v>1</v>
      </c>
      <c r="E8658" s="22">
        <f t="shared" si="99"/>
        <v>1</v>
      </c>
      <c r="F8658" s="24">
        <v>5</v>
      </c>
      <c r="G8658" s="22">
        <f>IF(OR($F8658="ERROR",$F8658="UNKNOWN",$F8658=""),IFERROR(VLOOKUP($C8658,'02_UnitPriceRef'!$E$3:$F$10,2,0),IF(OR($D8658="Error",$D8658="UNKNOWN",$D8658=""),0,H8658/D8658)),$F8658)</f>
        <v>5</v>
      </c>
      <c r="H8658" s="24">
        <v>5</v>
      </c>
      <c r="I8658" s="22">
        <f t="shared" si="100"/>
        <v>5</v>
      </c>
      <c r="J8658" s="22" t="s">
        <v>10</v>
      </c>
      <c r="K8658" s="22" t="s">
        <v>11</v>
      </c>
      <c r="L8658" s="26">
        <v>45193</v>
      </c>
      <c r="M8658" s="27">
        <f t="shared" si="101"/>
        <v>45193</v>
      </c>
    </row>
    <row r="8659" spans="1:13" ht="22.5" customHeight="1">
      <c r="A8659" s="22" t="s">
        <v>8680</v>
      </c>
      <c r="B8659" s="23" t="s">
        <v>24</v>
      </c>
      <c r="C8659" s="22" t="str">
        <f>IF(OR($B8659="Unknown",$B8659="Error",$B8659=""),IFERROR(VLOOKUP($F8659, '02_UnitPriceRef'!$F$3:$G$10,2,FALSE),"N/A"),$B8659)</f>
        <v>Smoothie</v>
      </c>
      <c r="D8659" s="24">
        <v>3</v>
      </c>
      <c r="E8659" s="22">
        <f t="shared" si="99"/>
        <v>3</v>
      </c>
      <c r="F8659" s="24">
        <v>4</v>
      </c>
      <c r="G8659" s="22">
        <f>IF(OR($F8659="ERROR",$F8659="UNKNOWN",$F8659=""),IFERROR(VLOOKUP($C8659,'02_UnitPriceRef'!$E$3:$F$10,2,0),IF(OR($D8659="Error",$D8659="UNKNOWN",$D8659=""),0,H8659/D8659)),$F8659)</f>
        <v>4</v>
      </c>
      <c r="H8659" s="24">
        <v>12</v>
      </c>
      <c r="I8659" s="22">
        <f t="shared" si="100"/>
        <v>12</v>
      </c>
      <c r="J8659" s="22" t="s">
        <v>14</v>
      </c>
      <c r="K8659" s="22" t="s">
        <v>11</v>
      </c>
      <c r="L8659" s="26">
        <v>45126</v>
      </c>
      <c r="M8659" s="27">
        <f t="shared" si="101"/>
        <v>45126</v>
      </c>
    </row>
    <row r="8660" spans="1:13" ht="22.5" customHeight="1">
      <c r="A8660" s="22" t="s">
        <v>8681</v>
      </c>
      <c r="B8660" s="23" t="s">
        <v>9</v>
      </c>
      <c r="C8660" s="22" t="str">
        <f>IF(OR($B8660="Unknown",$B8660="Error",$B8660=""),IFERROR(VLOOKUP($F8660, '02_UnitPriceRef'!$F$3:$G$10,2,FALSE),"N/A"),$B8660)</f>
        <v>Coffee</v>
      </c>
      <c r="D8660" s="24">
        <v>1</v>
      </c>
      <c r="E8660" s="22">
        <f t="shared" si="99"/>
        <v>1</v>
      </c>
      <c r="F8660" s="24">
        <v>2</v>
      </c>
      <c r="G8660" s="22">
        <f>IF(OR($F8660="ERROR",$F8660="UNKNOWN",$F8660=""),IFERROR(VLOOKUP($C8660,'02_UnitPriceRef'!$E$3:$F$10,2,0),IF(OR($D8660="Error",$D8660="UNKNOWN",$D8660=""),0,H8660/D8660)),$F8660)</f>
        <v>2</v>
      </c>
      <c r="H8660" s="24">
        <v>2</v>
      </c>
      <c r="I8660" s="22">
        <f t="shared" si="100"/>
        <v>2</v>
      </c>
      <c r="J8660" s="22" t="s">
        <v>22</v>
      </c>
      <c r="K8660" s="22" t="s">
        <v>11</v>
      </c>
      <c r="L8660" s="26">
        <v>45262</v>
      </c>
      <c r="M8660" s="27">
        <f t="shared" si="101"/>
        <v>45262</v>
      </c>
    </row>
    <row r="8661" spans="1:13" ht="22.5" customHeight="1">
      <c r="A8661" s="22" t="s">
        <v>8682</v>
      </c>
      <c r="B8661" s="23" t="s">
        <v>35</v>
      </c>
      <c r="C8661" s="22" t="str">
        <f>IF(OR($B8661="Unknown",$B8661="Error",$B8661=""),IFERROR(VLOOKUP($F8661, '02_UnitPriceRef'!$F$3:$G$10,2,FALSE),"N/A"),$B8661)</f>
        <v>Tea</v>
      </c>
      <c r="D8661" s="24">
        <v>1</v>
      </c>
      <c r="E8661" s="22">
        <f t="shared" si="99"/>
        <v>1</v>
      </c>
      <c r="F8661" s="24">
        <v>1.5</v>
      </c>
      <c r="G8661" s="22">
        <f>IF(OR($F8661="ERROR",$F8661="UNKNOWN",$F8661=""),IFERROR(VLOOKUP($C8661,'02_UnitPriceRef'!$E$3:$F$10,2,0),IF(OR($D8661="Error",$D8661="UNKNOWN",$D8661=""),0,H8661/D8661)),$F8661)</f>
        <v>1.5</v>
      </c>
      <c r="H8661" s="24">
        <v>1.5</v>
      </c>
      <c r="I8661" s="22">
        <f t="shared" si="100"/>
        <v>1.5</v>
      </c>
      <c r="J8661" s="22" t="s">
        <v>10</v>
      </c>
      <c r="K8661" s="22" t="s">
        <v>11</v>
      </c>
      <c r="L8661" s="26">
        <v>44937</v>
      </c>
      <c r="M8661" s="27">
        <f t="shared" si="101"/>
        <v>44937</v>
      </c>
    </row>
    <row r="8662" spans="1:13" ht="22.5" customHeight="1">
      <c r="A8662" s="22" t="s">
        <v>8683</v>
      </c>
      <c r="B8662" s="23" t="s">
        <v>17</v>
      </c>
      <c r="C8662" s="22" t="str">
        <f>IF(OR($B8662="Unknown",$B8662="Error",$B8662=""),IFERROR(VLOOKUP($F8662, '02_UnitPriceRef'!$F$3:$G$10,2,FALSE),"N/A"),$B8662)</f>
        <v>Cookie</v>
      </c>
      <c r="D8662" s="24">
        <v>1</v>
      </c>
      <c r="E8662" s="22">
        <f t="shared" si="99"/>
        <v>1</v>
      </c>
      <c r="F8662" s="24">
        <v>1</v>
      </c>
      <c r="G8662" s="22">
        <f>IF(OR($F8662="ERROR",$F8662="UNKNOWN",$F8662=""),IFERROR(VLOOKUP($C8662,'02_UnitPriceRef'!$E$3:$F$10,2,0),IF(OR($D8662="Error",$D8662="UNKNOWN",$D8662=""),0,H8662/D8662)),$F8662)</f>
        <v>1</v>
      </c>
      <c r="H8662" s="24">
        <v>1</v>
      </c>
      <c r="I8662" s="22">
        <f t="shared" si="100"/>
        <v>1</v>
      </c>
      <c r="J8662" s="22" t="s">
        <v>22</v>
      </c>
      <c r="K8662" s="22" t="s">
        <v>20</v>
      </c>
      <c r="L8662" s="26">
        <v>45047</v>
      </c>
      <c r="M8662" s="27">
        <f t="shared" si="101"/>
        <v>45047</v>
      </c>
    </row>
    <row r="8663" spans="1:13" ht="22.5" customHeight="1">
      <c r="A8663" s="22" t="s">
        <v>8684</v>
      </c>
      <c r="B8663" s="23" t="s">
        <v>13</v>
      </c>
      <c r="C8663" s="22" t="str">
        <f>IF(OR($B8663="Unknown",$B8663="Error",$B8663=""),IFERROR(VLOOKUP($F8663, '02_UnitPriceRef'!$F$3:$G$10,2,FALSE),"N/A"),$B8663)</f>
        <v>Cake</v>
      </c>
      <c r="D8663" s="24">
        <v>4</v>
      </c>
      <c r="E8663" s="22">
        <f t="shared" si="99"/>
        <v>4</v>
      </c>
      <c r="F8663" s="24">
        <v>3</v>
      </c>
      <c r="G8663" s="22">
        <f>IF(OR($F8663="ERROR",$F8663="UNKNOWN",$F8663=""),IFERROR(VLOOKUP($C8663,'02_UnitPriceRef'!$E$3:$F$10,2,0),IF(OR($D8663="Error",$D8663="UNKNOWN",$D8663=""),0,H8663/D8663)),$F8663)</f>
        <v>3</v>
      </c>
      <c r="H8663" s="24">
        <v>12</v>
      </c>
      <c r="I8663" s="22">
        <f t="shared" si="100"/>
        <v>12</v>
      </c>
      <c r="J8663" s="22" t="s">
        <v>14</v>
      </c>
      <c r="K8663" s="22" t="s">
        <v>15</v>
      </c>
      <c r="L8663" s="26">
        <v>45190</v>
      </c>
      <c r="M8663" s="27">
        <f t="shared" si="101"/>
        <v>45190</v>
      </c>
    </row>
    <row r="8664" spans="1:13" ht="22.5" customHeight="1">
      <c r="A8664" s="22" t="s">
        <v>8685</v>
      </c>
      <c r="B8664" s="23" t="s">
        <v>27</v>
      </c>
      <c r="C8664" s="22" t="str">
        <f>IF(OR($B8664="Unknown",$B8664="Error",$B8664=""),IFERROR(VLOOKUP($F8664, '02_UnitPriceRef'!$F$3:$G$10,2,FALSE),"N/A"),$B8664)</f>
        <v>Sandwich</v>
      </c>
      <c r="D8664" s="24">
        <v>3</v>
      </c>
      <c r="E8664" s="22">
        <f t="shared" si="99"/>
        <v>3</v>
      </c>
      <c r="F8664" s="24">
        <v>4</v>
      </c>
      <c r="G8664" s="22">
        <f>IF(OR($F8664="ERROR",$F8664="UNKNOWN",$F8664=""),IFERROR(VLOOKUP($C8664,'02_UnitPriceRef'!$E$3:$F$10,2,0),IF(OR($D8664="Error",$D8664="UNKNOWN",$D8664=""),0,H8664/D8664)),$F8664)</f>
        <v>4</v>
      </c>
      <c r="H8664" s="24">
        <v>12</v>
      </c>
      <c r="I8664" s="22">
        <f t="shared" si="100"/>
        <v>12</v>
      </c>
      <c r="J8664" s="22" t="s">
        <v>22</v>
      </c>
      <c r="K8664" s="22" t="s">
        <v>20</v>
      </c>
      <c r="L8664" s="26">
        <v>44967</v>
      </c>
      <c r="M8664" s="27">
        <f t="shared" si="101"/>
        <v>44967</v>
      </c>
    </row>
    <row r="8665" spans="1:13" ht="22.5" customHeight="1">
      <c r="A8665" s="22" t="s">
        <v>8686</v>
      </c>
      <c r="B8665" s="23" t="s">
        <v>39</v>
      </c>
      <c r="C8665" s="22" t="str">
        <f>IF(OR($B8665="Unknown",$B8665="Error",$B8665=""),IFERROR(VLOOKUP($F8665, '02_UnitPriceRef'!$F$3:$G$10,2,FALSE),"N/A"),$B8665)</f>
        <v>Juice</v>
      </c>
      <c r="D8665" s="24">
        <v>5</v>
      </c>
      <c r="E8665" s="22">
        <f t="shared" si="99"/>
        <v>5</v>
      </c>
      <c r="F8665" s="24">
        <v>3</v>
      </c>
      <c r="G8665" s="22">
        <f>IF(OR($F8665="ERROR",$F8665="UNKNOWN",$F8665=""),IFERROR(VLOOKUP($C8665,'02_UnitPriceRef'!$E$3:$F$10,2,0),IF(OR($D8665="Error",$D8665="UNKNOWN",$D8665=""),0,H8665/D8665)),$F8665)</f>
        <v>3</v>
      </c>
      <c r="H8665" s="24">
        <v>15</v>
      </c>
      <c r="I8665" s="22">
        <f t="shared" si="100"/>
        <v>15</v>
      </c>
      <c r="J8665" s="22" t="s">
        <v>10</v>
      </c>
      <c r="K8665" s="22" t="s">
        <v>20</v>
      </c>
      <c r="L8665" s="26">
        <v>45012</v>
      </c>
      <c r="M8665" s="27">
        <f t="shared" si="101"/>
        <v>45012</v>
      </c>
    </row>
    <row r="8666" spans="1:13" ht="22.5" customHeight="1">
      <c r="A8666" s="22" t="s">
        <v>8687</v>
      </c>
      <c r="B8666" s="23"/>
      <c r="C8666" s="22" t="str">
        <f>IF(OR($B8666="Unknown",$B8666="Error",$B8666=""),IFERROR(VLOOKUP($F8666, '02_UnitPriceRef'!$F$3:$G$10,2,FALSE),"N/A"),$B8666)</f>
        <v>Coffee</v>
      </c>
      <c r="D8666" s="24">
        <v>3</v>
      </c>
      <c r="E8666" s="22">
        <f t="shared" si="99"/>
        <v>3</v>
      </c>
      <c r="F8666" s="24">
        <v>2</v>
      </c>
      <c r="G8666" s="22">
        <f>IF(OR($F8666="ERROR",$F8666="UNKNOWN",$F8666=""),IFERROR(VLOOKUP($C8666,'02_UnitPriceRef'!$E$3:$F$10,2,0),IF(OR($D8666="Error",$D8666="UNKNOWN",$D8666=""),0,H8666/D8666)),$F8666)</f>
        <v>2</v>
      </c>
      <c r="H8666" s="23" t="s">
        <v>10030</v>
      </c>
      <c r="I8666" s="22">
        <f t="shared" si="100"/>
        <v>6</v>
      </c>
      <c r="J8666" s="22" t="s">
        <v>14</v>
      </c>
      <c r="K8666" s="22" t="s">
        <v>11</v>
      </c>
      <c r="L8666" s="26">
        <v>44953</v>
      </c>
      <c r="M8666" s="27">
        <f t="shared" si="101"/>
        <v>44953</v>
      </c>
    </row>
    <row r="8667" spans="1:13" ht="22.5" customHeight="1">
      <c r="A8667" s="22" t="s">
        <v>8688</v>
      </c>
      <c r="B8667" s="23" t="s">
        <v>13</v>
      </c>
      <c r="C8667" s="22" t="str">
        <f>IF(OR($B8667="Unknown",$B8667="Error",$B8667=""),IFERROR(VLOOKUP($F8667, '02_UnitPriceRef'!$F$3:$G$10,2,FALSE),"N/A"),$B8667)</f>
        <v>Cake</v>
      </c>
      <c r="D8667" s="24">
        <v>2</v>
      </c>
      <c r="E8667" s="22">
        <f t="shared" si="99"/>
        <v>2</v>
      </c>
      <c r="F8667" s="24">
        <v>3</v>
      </c>
      <c r="G8667" s="22">
        <f>IF(OR($F8667="ERROR",$F8667="UNKNOWN",$F8667=""),IFERROR(VLOOKUP($C8667,'02_UnitPriceRef'!$E$3:$F$10,2,0),IF(OR($D8667="Error",$D8667="UNKNOWN",$D8667=""),0,H8667/D8667)),$F8667)</f>
        <v>3</v>
      </c>
      <c r="H8667" s="24">
        <v>6</v>
      </c>
      <c r="I8667" s="22">
        <f t="shared" si="100"/>
        <v>6</v>
      </c>
      <c r="J8667" s="22" t="s">
        <v>20</v>
      </c>
      <c r="K8667" s="22" t="s">
        <v>20</v>
      </c>
      <c r="L8667" s="26">
        <v>45171</v>
      </c>
      <c r="M8667" s="27">
        <f t="shared" si="101"/>
        <v>45171</v>
      </c>
    </row>
    <row r="8668" spans="1:13" ht="22.5" customHeight="1">
      <c r="A8668" s="22" t="s">
        <v>8689</v>
      </c>
      <c r="B8668" s="23" t="s">
        <v>13</v>
      </c>
      <c r="C8668" s="22" t="str">
        <f>IF(OR($B8668="Unknown",$B8668="Error",$B8668=""),IFERROR(VLOOKUP($F8668, '02_UnitPriceRef'!$F$3:$G$10,2,FALSE),"N/A"),$B8668)</f>
        <v>Cake</v>
      </c>
      <c r="D8668" s="24">
        <v>2</v>
      </c>
      <c r="E8668" s="22">
        <f t="shared" si="99"/>
        <v>2</v>
      </c>
      <c r="F8668" s="24">
        <v>3</v>
      </c>
      <c r="G8668" s="22">
        <f>IF(OR($F8668="ERROR",$F8668="UNKNOWN",$F8668=""),IFERROR(VLOOKUP($C8668,'02_UnitPriceRef'!$E$3:$F$10,2,0),IF(OR($D8668="Error",$D8668="UNKNOWN",$D8668=""),0,H8668/D8668)),$F8668)</f>
        <v>3</v>
      </c>
      <c r="H8668" s="24">
        <v>6</v>
      </c>
      <c r="I8668" s="22">
        <f t="shared" si="100"/>
        <v>6</v>
      </c>
      <c r="J8668" s="22" t="s">
        <v>10</v>
      </c>
      <c r="K8668" s="22" t="s">
        <v>11</v>
      </c>
      <c r="L8668" s="26">
        <v>44937</v>
      </c>
      <c r="M8668" s="27">
        <f t="shared" si="101"/>
        <v>44937</v>
      </c>
    </row>
    <row r="8669" spans="1:13" ht="22.5" customHeight="1">
      <c r="A8669" s="22" t="s">
        <v>8690</v>
      </c>
      <c r="B8669" s="23" t="s">
        <v>9</v>
      </c>
      <c r="C8669" s="22" t="str">
        <f>IF(OR($B8669="Unknown",$B8669="Error",$B8669=""),IFERROR(VLOOKUP($F8669, '02_UnitPriceRef'!$F$3:$G$10,2,FALSE),"N/A"),$B8669)</f>
        <v>Coffee</v>
      </c>
      <c r="D8669" s="24">
        <v>5</v>
      </c>
      <c r="E8669" s="22">
        <f t="shared" si="99"/>
        <v>5</v>
      </c>
      <c r="F8669" s="23" t="s">
        <v>10031</v>
      </c>
      <c r="G8669" s="22">
        <f>IF(OR($F8669="ERROR",$F8669="UNKNOWN",$F8669=""),IFERROR(VLOOKUP($C8669,'02_UnitPriceRef'!$E$3:$F$10,2,0),IF(OR($D8669="Error",$D8669="UNKNOWN",$D8669=""),0,H8669/D8669)),$F8669)</f>
        <v>2</v>
      </c>
      <c r="H8669" s="24">
        <v>10</v>
      </c>
      <c r="I8669" s="22">
        <f t="shared" si="100"/>
        <v>10</v>
      </c>
      <c r="J8669" s="22" t="s">
        <v>14</v>
      </c>
      <c r="K8669" s="22" t="s">
        <v>20</v>
      </c>
      <c r="L8669" s="26">
        <v>45203</v>
      </c>
      <c r="M8669" s="27">
        <f t="shared" si="101"/>
        <v>45203</v>
      </c>
    </row>
    <row r="8670" spans="1:13" ht="22.5" customHeight="1">
      <c r="A8670" s="22" t="s">
        <v>8691</v>
      </c>
      <c r="B8670" s="23" t="s">
        <v>19</v>
      </c>
      <c r="C8670" s="22" t="str">
        <f>IF(OR($B8670="Unknown",$B8670="Error",$B8670=""),IFERROR(VLOOKUP($F8670, '02_UnitPriceRef'!$F$3:$G$10,2,FALSE),"N/A"),$B8670)</f>
        <v>Salad</v>
      </c>
      <c r="D8670" s="24">
        <v>3</v>
      </c>
      <c r="E8670" s="22">
        <f t="shared" si="99"/>
        <v>3</v>
      </c>
      <c r="F8670" s="24">
        <v>5</v>
      </c>
      <c r="G8670" s="22">
        <f>IF(OR($F8670="ERROR",$F8670="UNKNOWN",$F8670=""),IFERROR(VLOOKUP($C8670,'02_UnitPriceRef'!$E$3:$F$10,2,0),IF(OR($D8670="Error",$D8670="UNKNOWN",$D8670=""),0,H8670/D8670)),$F8670)</f>
        <v>5</v>
      </c>
      <c r="H8670" s="24">
        <v>15</v>
      </c>
      <c r="I8670" s="22">
        <f t="shared" si="100"/>
        <v>15</v>
      </c>
      <c r="J8670" s="22" t="s">
        <v>14</v>
      </c>
      <c r="K8670" s="22" t="s">
        <v>15</v>
      </c>
      <c r="L8670" s="26">
        <v>45177</v>
      </c>
      <c r="M8670" s="27">
        <f t="shared" si="101"/>
        <v>45177</v>
      </c>
    </row>
    <row r="8671" spans="1:13" ht="22.5" customHeight="1">
      <c r="A8671" s="22" t="s">
        <v>8692</v>
      </c>
      <c r="B8671" s="23" t="s">
        <v>13</v>
      </c>
      <c r="C8671" s="22" t="str">
        <f>IF(OR($B8671="Unknown",$B8671="Error",$B8671=""),IFERROR(VLOOKUP($F8671, '02_UnitPriceRef'!$F$3:$G$10,2,FALSE),"N/A"),$B8671)</f>
        <v>Cake</v>
      </c>
      <c r="D8671" s="23" t="s">
        <v>10030</v>
      </c>
      <c r="E8671" s="22">
        <f t="shared" si="99"/>
        <v>1</v>
      </c>
      <c r="F8671" s="23" t="s">
        <v>10030</v>
      </c>
      <c r="G8671" s="22">
        <f>IF(OR($F8671="ERROR",$F8671="UNKNOWN",$F8671=""),IFERROR(VLOOKUP($C8671,'02_UnitPriceRef'!$E$3:$F$10,2,0),IF(OR($D8671="Error",$D8671="UNKNOWN",$D8671=""),0,H8671/D8671)),$F8671)</f>
        <v>3</v>
      </c>
      <c r="H8671" s="24">
        <v>3</v>
      </c>
      <c r="I8671" s="22">
        <f t="shared" si="100"/>
        <v>3</v>
      </c>
      <c r="J8671" s="22" t="s">
        <v>10</v>
      </c>
      <c r="K8671" s="22" t="s">
        <v>11</v>
      </c>
      <c r="L8671" s="26">
        <v>44935</v>
      </c>
      <c r="M8671" s="27">
        <f t="shared" si="101"/>
        <v>44935</v>
      </c>
    </row>
    <row r="8672" spans="1:13" ht="22.5" customHeight="1">
      <c r="A8672" s="22" t="s">
        <v>8693</v>
      </c>
      <c r="B8672" s="23" t="s">
        <v>17</v>
      </c>
      <c r="C8672" s="22" t="str">
        <f>IF(OR($B8672="Unknown",$B8672="Error",$B8672=""),IFERROR(VLOOKUP($F8672, '02_UnitPriceRef'!$F$3:$G$10,2,FALSE),"N/A"),$B8672)</f>
        <v>Cookie</v>
      </c>
      <c r="D8672" s="24">
        <v>3</v>
      </c>
      <c r="E8672" s="22">
        <f t="shared" ref="E8672:E8926" si="102">IF(OR($D8672="ERROR",$D8672="UNKNOWN",$D8672=""),IFERROR(H8672/G8672,0),D8672)</f>
        <v>3</v>
      </c>
      <c r="F8672" s="24">
        <v>1</v>
      </c>
      <c r="G8672" s="22">
        <f>IF(OR($F8672="ERROR",$F8672="UNKNOWN",$F8672=""),IFERROR(VLOOKUP($C8672,'02_UnitPriceRef'!$E$3:$F$10,2,0),IF(OR($D8672="Error",$D8672="UNKNOWN",$D8672=""),0,H8672/D8672)),$F8672)</f>
        <v>1</v>
      </c>
      <c r="H8672" s="24">
        <v>3</v>
      </c>
      <c r="I8672" s="22">
        <f t="shared" ref="I8672:I8926" si="103">E8672*G8672</f>
        <v>3</v>
      </c>
      <c r="J8672" s="22" t="s">
        <v>20</v>
      </c>
      <c r="K8672" s="22" t="s">
        <v>11</v>
      </c>
      <c r="L8672" s="26">
        <v>45131</v>
      </c>
      <c r="M8672" s="27">
        <f t="shared" ref="M8672:M8926" si="104">IF(OR(L8672="UNKNOWN",L8672="ERROR",L8672=""),DATE(1900,1,1),L8672)</f>
        <v>45131</v>
      </c>
    </row>
    <row r="8673" spans="1:13" ht="22.5" customHeight="1">
      <c r="A8673" s="22" t="s">
        <v>8694</v>
      </c>
      <c r="B8673" s="23"/>
      <c r="C8673" s="22" t="str">
        <f>IF(OR($B8673="Unknown",$B8673="Error",$B8673=""),IFERROR(VLOOKUP($F8673, '02_UnitPriceRef'!$F$3:$G$10,2,FALSE),"N/A"),$B8673)</f>
        <v>Sandwich/Smoothie</v>
      </c>
      <c r="D8673" s="24">
        <v>3</v>
      </c>
      <c r="E8673" s="22">
        <f t="shared" si="102"/>
        <v>3</v>
      </c>
      <c r="F8673" s="24">
        <v>4</v>
      </c>
      <c r="G8673" s="22">
        <f>IF(OR($F8673="ERROR",$F8673="UNKNOWN",$F8673=""),IFERROR(VLOOKUP($C8673,'02_UnitPriceRef'!$E$3:$F$10,2,0),IF(OR($D8673="Error",$D8673="UNKNOWN",$D8673=""),0,H8673/D8673)),$F8673)</f>
        <v>4</v>
      </c>
      <c r="H8673" s="24">
        <v>12</v>
      </c>
      <c r="I8673" s="22">
        <f t="shared" si="103"/>
        <v>12</v>
      </c>
      <c r="J8673" s="22" t="s">
        <v>10</v>
      </c>
      <c r="K8673" s="22" t="s">
        <v>20</v>
      </c>
      <c r="L8673" s="26">
        <v>45188</v>
      </c>
      <c r="M8673" s="27">
        <f t="shared" si="104"/>
        <v>45188</v>
      </c>
    </row>
    <row r="8674" spans="1:13" ht="22.5" customHeight="1">
      <c r="A8674" s="22" t="s">
        <v>8695</v>
      </c>
      <c r="B8674" s="23" t="s">
        <v>17</v>
      </c>
      <c r="C8674" s="22" t="str">
        <f>IF(OR($B8674="Unknown",$B8674="Error",$B8674=""),IFERROR(VLOOKUP($F8674, '02_UnitPriceRef'!$F$3:$G$10,2,FALSE),"N/A"),$B8674)</f>
        <v>Cookie</v>
      </c>
      <c r="D8674" s="24">
        <v>2</v>
      </c>
      <c r="E8674" s="22">
        <f t="shared" si="102"/>
        <v>2</v>
      </c>
      <c r="F8674" s="24">
        <v>1</v>
      </c>
      <c r="G8674" s="22">
        <f>IF(OR($F8674="ERROR",$F8674="UNKNOWN",$F8674=""),IFERROR(VLOOKUP($C8674,'02_UnitPriceRef'!$E$3:$F$10,2,0),IF(OR($D8674="Error",$D8674="UNKNOWN",$D8674=""),0,H8674/D8674)),$F8674)</f>
        <v>1</v>
      </c>
      <c r="H8674" s="24">
        <v>2</v>
      </c>
      <c r="I8674" s="22">
        <f t="shared" si="103"/>
        <v>2</v>
      </c>
      <c r="J8674" s="22" t="s">
        <v>22</v>
      </c>
      <c r="K8674" s="22" t="s">
        <v>20</v>
      </c>
      <c r="L8674" s="26">
        <v>45072</v>
      </c>
      <c r="M8674" s="27">
        <f t="shared" si="104"/>
        <v>45072</v>
      </c>
    </row>
    <row r="8675" spans="1:13" ht="22.5" customHeight="1">
      <c r="A8675" s="22" t="s">
        <v>8696</v>
      </c>
      <c r="B8675" s="23" t="s">
        <v>19</v>
      </c>
      <c r="C8675" s="22" t="str">
        <f>IF(OR($B8675="Unknown",$B8675="Error",$B8675=""),IFERROR(VLOOKUP($F8675, '02_UnitPriceRef'!$F$3:$G$10,2,FALSE),"N/A"),$B8675)</f>
        <v>Salad</v>
      </c>
      <c r="D8675" s="24">
        <v>2</v>
      </c>
      <c r="E8675" s="22">
        <f t="shared" si="102"/>
        <v>2</v>
      </c>
      <c r="F8675" s="24">
        <v>5</v>
      </c>
      <c r="G8675" s="22">
        <f>IF(OR($F8675="ERROR",$F8675="UNKNOWN",$F8675=""),IFERROR(VLOOKUP($C8675,'02_UnitPriceRef'!$E$3:$F$10,2,0),IF(OR($D8675="Error",$D8675="UNKNOWN",$D8675=""),0,H8675/D8675)),$F8675)</f>
        <v>5</v>
      </c>
      <c r="H8675" s="24">
        <v>10</v>
      </c>
      <c r="I8675" s="22">
        <f t="shared" si="103"/>
        <v>10</v>
      </c>
      <c r="J8675" s="22" t="s">
        <v>20</v>
      </c>
      <c r="K8675" s="22" t="s">
        <v>20</v>
      </c>
      <c r="L8675" s="26">
        <v>45030</v>
      </c>
      <c r="M8675" s="27">
        <f t="shared" si="104"/>
        <v>45030</v>
      </c>
    </row>
    <row r="8676" spans="1:13" ht="22.5" customHeight="1">
      <c r="A8676" s="22" t="s">
        <v>8697</v>
      </c>
      <c r="B8676" s="23" t="s">
        <v>9</v>
      </c>
      <c r="C8676" s="22" t="str">
        <f>IF(OR($B8676="Unknown",$B8676="Error",$B8676=""),IFERROR(VLOOKUP($F8676, '02_UnitPriceRef'!$F$3:$G$10,2,FALSE),"N/A"),$B8676)</f>
        <v>Coffee</v>
      </c>
      <c r="D8676" s="24">
        <v>4</v>
      </c>
      <c r="E8676" s="22">
        <f t="shared" si="102"/>
        <v>4</v>
      </c>
      <c r="F8676" s="24">
        <v>2</v>
      </c>
      <c r="G8676" s="22">
        <f>IF(OR($F8676="ERROR",$F8676="UNKNOWN",$F8676=""),IFERROR(VLOOKUP($C8676,'02_UnitPriceRef'!$E$3:$F$10,2,0),IF(OR($D8676="Error",$D8676="UNKNOWN",$D8676=""),0,H8676/D8676)),$F8676)</f>
        <v>2</v>
      </c>
      <c r="H8676" s="24">
        <v>8</v>
      </c>
      <c r="I8676" s="22">
        <f t="shared" si="103"/>
        <v>8</v>
      </c>
      <c r="J8676" s="22" t="s">
        <v>10</v>
      </c>
      <c r="K8676" s="22" t="s">
        <v>11</v>
      </c>
      <c r="L8676" s="26">
        <v>45065</v>
      </c>
      <c r="M8676" s="27">
        <f t="shared" si="104"/>
        <v>45065</v>
      </c>
    </row>
    <row r="8677" spans="1:13" ht="22.5" customHeight="1">
      <c r="A8677" s="22" t="s">
        <v>8698</v>
      </c>
      <c r="B8677" s="23" t="s">
        <v>9</v>
      </c>
      <c r="C8677" s="22" t="str">
        <f>IF(OR($B8677="Unknown",$B8677="Error",$B8677=""),IFERROR(VLOOKUP($F8677, '02_UnitPriceRef'!$F$3:$G$10,2,FALSE),"N/A"),$B8677)</f>
        <v>Coffee</v>
      </c>
      <c r="D8677" s="24">
        <v>4</v>
      </c>
      <c r="E8677" s="22">
        <f t="shared" si="102"/>
        <v>4</v>
      </c>
      <c r="F8677" s="24">
        <v>2</v>
      </c>
      <c r="G8677" s="22">
        <f>IF(OR($F8677="ERROR",$F8677="UNKNOWN",$F8677=""),IFERROR(VLOOKUP($C8677,'02_UnitPriceRef'!$E$3:$F$10,2,0),IF(OR($D8677="Error",$D8677="UNKNOWN",$D8677=""),0,H8677/D8677)),$F8677)</f>
        <v>2</v>
      </c>
      <c r="H8677" s="24">
        <v>8</v>
      </c>
      <c r="I8677" s="22">
        <f t="shared" si="103"/>
        <v>8</v>
      </c>
      <c r="J8677" s="22" t="s">
        <v>22</v>
      </c>
      <c r="K8677" s="22" t="s">
        <v>20</v>
      </c>
      <c r="L8677" s="26">
        <v>45192</v>
      </c>
      <c r="M8677" s="27">
        <f t="shared" si="104"/>
        <v>45192</v>
      </c>
    </row>
    <row r="8678" spans="1:13" ht="22.5" customHeight="1">
      <c r="A8678" s="22" t="s">
        <v>8699</v>
      </c>
      <c r="B8678" s="23" t="s">
        <v>39</v>
      </c>
      <c r="C8678" s="22" t="str">
        <f>IF(OR($B8678="Unknown",$B8678="Error",$B8678=""),IFERROR(VLOOKUP($F8678, '02_UnitPriceRef'!$F$3:$G$10,2,FALSE),"N/A"),$B8678)</f>
        <v>Juice</v>
      </c>
      <c r="D8678" s="24">
        <v>5</v>
      </c>
      <c r="E8678" s="22">
        <f t="shared" si="102"/>
        <v>5</v>
      </c>
      <c r="F8678" s="23" t="s">
        <v>10030</v>
      </c>
      <c r="G8678" s="22">
        <f>IF(OR($F8678="ERROR",$F8678="UNKNOWN",$F8678=""),IFERROR(VLOOKUP($C8678,'02_UnitPriceRef'!$E$3:$F$10,2,0),IF(OR($D8678="Error",$D8678="UNKNOWN",$D8678=""),0,H8678/D8678)),$F8678)</f>
        <v>3</v>
      </c>
      <c r="H8678" s="24">
        <v>15</v>
      </c>
      <c r="I8678" s="22">
        <f t="shared" si="103"/>
        <v>15</v>
      </c>
      <c r="J8678" s="22" t="s">
        <v>14</v>
      </c>
      <c r="K8678" s="22" t="s">
        <v>11</v>
      </c>
      <c r="L8678" s="26">
        <v>45016</v>
      </c>
      <c r="M8678" s="27">
        <f t="shared" si="104"/>
        <v>45016</v>
      </c>
    </row>
    <row r="8679" spans="1:13" ht="22.5" customHeight="1">
      <c r="A8679" s="22" t="s">
        <v>8700</v>
      </c>
      <c r="B8679" s="23" t="s">
        <v>19</v>
      </c>
      <c r="C8679" s="22" t="str">
        <f>IF(OR($B8679="Unknown",$B8679="Error",$B8679=""),IFERROR(VLOOKUP($F8679, '02_UnitPriceRef'!$F$3:$G$10,2,FALSE),"N/A"),$B8679)</f>
        <v>Salad</v>
      </c>
      <c r="D8679" s="24">
        <v>1</v>
      </c>
      <c r="E8679" s="22">
        <f t="shared" si="102"/>
        <v>1</v>
      </c>
      <c r="F8679" s="24">
        <v>5</v>
      </c>
      <c r="G8679" s="22">
        <f>IF(OR($F8679="ERROR",$F8679="UNKNOWN",$F8679=""),IFERROR(VLOOKUP($C8679,'02_UnitPriceRef'!$E$3:$F$10,2,0),IF(OR($D8679="Error",$D8679="UNKNOWN",$D8679=""),0,H8679/D8679)),$F8679)</f>
        <v>5</v>
      </c>
      <c r="H8679" s="23"/>
      <c r="I8679" s="22">
        <f t="shared" si="103"/>
        <v>5</v>
      </c>
      <c r="J8679" s="22" t="s">
        <v>20</v>
      </c>
      <c r="K8679" s="22" t="s">
        <v>15</v>
      </c>
      <c r="L8679" s="26">
        <v>45176</v>
      </c>
      <c r="M8679" s="27">
        <f t="shared" si="104"/>
        <v>45176</v>
      </c>
    </row>
    <row r="8680" spans="1:13" ht="22.5" customHeight="1">
      <c r="A8680" s="22" t="s">
        <v>8701</v>
      </c>
      <c r="B8680" s="23" t="s">
        <v>10031</v>
      </c>
      <c r="C8680" s="22" t="str">
        <f>IF(OR($B8680="Unknown",$B8680="Error",$B8680=""),IFERROR(VLOOKUP($F8680, '02_UnitPriceRef'!$F$3:$G$10,2,FALSE),"N/A"),$B8680)</f>
        <v>Cookie</v>
      </c>
      <c r="D8680" s="24">
        <v>3</v>
      </c>
      <c r="E8680" s="22">
        <f t="shared" si="102"/>
        <v>3</v>
      </c>
      <c r="F8680" s="24">
        <v>1</v>
      </c>
      <c r="G8680" s="22">
        <f>IF(OR($F8680="ERROR",$F8680="UNKNOWN",$F8680=""),IFERROR(VLOOKUP($C8680,'02_UnitPriceRef'!$E$3:$F$10,2,0),IF(OR($D8680="Error",$D8680="UNKNOWN",$D8680=""),0,H8680/D8680)),$F8680)</f>
        <v>1</v>
      </c>
      <c r="H8680" s="24">
        <v>3</v>
      </c>
      <c r="I8680" s="22">
        <f t="shared" si="103"/>
        <v>3</v>
      </c>
      <c r="J8680" s="22" t="s">
        <v>14</v>
      </c>
      <c r="K8680" s="22" t="s">
        <v>20</v>
      </c>
      <c r="L8680" s="26">
        <v>45170</v>
      </c>
      <c r="M8680" s="27">
        <f t="shared" si="104"/>
        <v>45170</v>
      </c>
    </row>
    <row r="8681" spans="1:13" ht="22.5" customHeight="1">
      <c r="A8681" s="22" t="s">
        <v>8702</v>
      </c>
      <c r="B8681" s="23" t="s">
        <v>24</v>
      </c>
      <c r="C8681" s="22" t="str">
        <f>IF(OR($B8681="Unknown",$B8681="Error",$B8681=""),IFERROR(VLOOKUP($F8681, '02_UnitPriceRef'!$F$3:$G$10,2,FALSE),"N/A"),$B8681)</f>
        <v>Smoothie</v>
      </c>
      <c r="D8681" s="24">
        <v>5</v>
      </c>
      <c r="E8681" s="22">
        <f t="shared" si="102"/>
        <v>5</v>
      </c>
      <c r="F8681" s="24">
        <v>4</v>
      </c>
      <c r="G8681" s="22">
        <f>IF(OR($F8681="ERROR",$F8681="UNKNOWN",$F8681=""),IFERROR(VLOOKUP($C8681,'02_UnitPriceRef'!$E$3:$F$10,2,0),IF(OR($D8681="Error",$D8681="UNKNOWN",$D8681=""),0,H8681/D8681)),$F8681)</f>
        <v>4</v>
      </c>
      <c r="H8681" s="24">
        <v>20</v>
      </c>
      <c r="I8681" s="22">
        <f t="shared" si="103"/>
        <v>20</v>
      </c>
      <c r="J8681" s="22" t="s">
        <v>14</v>
      </c>
      <c r="K8681" s="22" t="s">
        <v>20</v>
      </c>
      <c r="L8681" s="26">
        <v>45267</v>
      </c>
      <c r="M8681" s="27">
        <f t="shared" si="104"/>
        <v>45267</v>
      </c>
    </row>
    <row r="8682" spans="1:13" ht="22.5" customHeight="1">
      <c r="A8682" s="22" t="s">
        <v>8703</v>
      </c>
      <c r="B8682" s="23" t="s">
        <v>35</v>
      </c>
      <c r="C8682" s="22" t="str">
        <f>IF(OR($B8682="Unknown",$B8682="Error",$B8682=""),IFERROR(VLOOKUP($F8682, '02_UnitPriceRef'!$F$3:$G$10,2,FALSE),"N/A"),$B8682)</f>
        <v>Tea</v>
      </c>
      <c r="D8682" s="24">
        <v>4</v>
      </c>
      <c r="E8682" s="22">
        <f t="shared" si="102"/>
        <v>4</v>
      </c>
      <c r="F8682" s="24">
        <v>1.5</v>
      </c>
      <c r="G8682" s="22">
        <f>IF(OR($F8682="ERROR",$F8682="UNKNOWN",$F8682=""),IFERROR(VLOOKUP($C8682,'02_UnitPriceRef'!$E$3:$F$10,2,0),IF(OR($D8682="Error",$D8682="UNKNOWN",$D8682=""),0,H8682/D8682)),$F8682)</f>
        <v>1.5</v>
      </c>
      <c r="H8682" s="24">
        <v>6</v>
      </c>
      <c r="I8682" s="22">
        <f t="shared" si="103"/>
        <v>6</v>
      </c>
      <c r="J8682" s="22" t="s">
        <v>10</v>
      </c>
      <c r="K8682" s="22" t="s">
        <v>15</v>
      </c>
      <c r="L8682" s="26">
        <v>45012</v>
      </c>
      <c r="M8682" s="27">
        <f t="shared" si="104"/>
        <v>45012</v>
      </c>
    </row>
    <row r="8683" spans="1:13" ht="22.5" customHeight="1">
      <c r="A8683" s="22" t="s">
        <v>8704</v>
      </c>
      <c r="B8683" s="23" t="s">
        <v>39</v>
      </c>
      <c r="C8683" s="22" t="str">
        <f>IF(OR($B8683="Unknown",$B8683="Error",$B8683=""),IFERROR(VLOOKUP($F8683, '02_UnitPriceRef'!$F$3:$G$10,2,FALSE),"N/A"),$B8683)</f>
        <v>Juice</v>
      </c>
      <c r="D8683" s="24">
        <v>3</v>
      </c>
      <c r="E8683" s="22">
        <f t="shared" si="102"/>
        <v>3</v>
      </c>
      <c r="F8683" s="23" t="s">
        <v>10031</v>
      </c>
      <c r="G8683" s="22">
        <f>IF(OR($F8683="ERROR",$F8683="UNKNOWN",$F8683=""),IFERROR(VLOOKUP($C8683,'02_UnitPriceRef'!$E$3:$F$10,2,0),IF(OR($D8683="Error",$D8683="UNKNOWN",$D8683=""),0,H8683/D8683)),$F8683)</f>
        <v>3</v>
      </c>
      <c r="H8683" s="24">
        <v>9</v>
      </c>
      <c r="I8683" s="22">
        <f t="shared" si="103"/>
        <v>9</v>
      </c>
      <c r="J8683" s="22" t="s">
        <v>20</v>
      </c>
      <c r="K8683" s="22" t="s">
        <v>11</v>
      </c>
      <c r="L8683" s="26">
        <v>45032</v>
      </c>
      <c r="M8683" s="27">
        <f t="shared" si="104"/>
        <v>45032</v>
      </c>
    </row>
    <row r="8684" spans="1:13" ht="22.5" customHeight="1">
      <c r="A8684" s="22" t="s">
        <v>8705</v>
      </c>
      <c r="B8684" s="23" t="s">
        <v>19</v>
      </c>
      <c r="C8684" s="22" t="str">
        <f>IF(OR($B8684="Unknown",$B8684="Error",$B8684=""),IFERROR(VLOOKUP($F8684, '02_UnitPriceRef'!$F$3:$G$10,2,FALSE),"N/A"),$B8684)</f>
        <v>Salad</v>
      </c>
      <c r="D8684" s="24">
        <v>4</v>
      </c>
      <c r="E8684" s="22">
        <f t="shared" si="102"/>
        <v>4</v>
      </c>
      <c r="F8684" s="24">
        <v>5</v>
      </c>
      <c r="G8684" s="22">
        <f>IF(OR($F8684="ERROR",$F8684="UNKNOWN",$F8684=""),IFERROR(VLOOKUP($C8684,'02_UnitPriceRef'!$E$3:$F$10,2,0),IF(OR($D8684="Error",$D8684="UNKNOWN",$D8684=""),0,H8684/D8684)),$F8684)</f>
        <v>5</v>
      </c>
      <c r="H8684" s="24">
        <v>20</v>
      </c>
      <c r="I8684" s="22">
        <f t="shared" si="103"/>
        <v>20</v>
      </c>
      <c r="J8684" s="22" t="s">
        <v>14</v>
      </c>
      <c r="K8684" s="22" t="s">
        <v>11</v>
      </c>
      <c r="L8684" s="26">
        <v>45174</v>
      </c>
      <c r="M8684" s="27">
        <f t="shared" si="104"/>
        <v>45174</v>
      </c>
    </row>
    <row r="8685" spans="1:13" ht="22.5" customHeight="1">
      <c r="A8685" s="22" t="s">
        <v>8706</v>
      </c>
      <c r="B8685" s="23" t="s">
        <v>27</v>
      </c>
      <c r="C8685" s="22" t="str">
        <f>IF(OR($B8685="Unknown",$B8685="Error",$B8685=""),IFERROR(VLOOKUP($F8685, '02_UnitPriceRef'!$F$3:$G$10,2,FALSE),"N/A"),$B8685)</f>
        <v>Sandwich</v>
      </c>
      <c r="D8685" s="24">
        <v>3</v>
      </c>
      <c r="E8685" s="22">
        <f t="shared" si="102"/>
        <v>3</v>
      </c>
      <c r="F8685" s="24">
        <v>4</v>
      </c>
      <c r="G8685" s="22">
        <f>IF(OR($F8685="ERROR",$F8685="UNKNOWN",$F8685=""),IFERROR(VLOOKUP($C8685,'02_UnitPriceRef'!$E$3:$F$10,2,0),IF(OR($D8685="Error",$D8685="UNKNOWN",$D8685=""),0,H8685/D8685)),$F8685)</f>
        <v>4</v>
      </c>
      <c r="H8685" s="24">
        <v>12</v>
      </c>
      <c r="I8685" s="22">
        <f t="shared" si="103"/>
        <v>12</v>
      </c>
      <c r="J8685" s="22" t="s">
        <v>10</v>
      </c>
      <c r="K8685" s="22" t="s">
        <v>20</v>
      </c>
      <c r="L8685" s="26">
        <v>45265</v>
      </c>
      <c r="M8685" s="27">
        <f t="shared" si="104"/>
        <v>45265</v>
      </c>
    </row>
    <row r="8686" spans="1:13" ht="22.5" customHeight="1">
      <c r="A8686" s="22" t="s">
        <v>8707</v>
      </c>
      <c r="B8686" s="23" t="s">
        <v>27</v>
      </c>
      <c r="C8686" s="22" t="str">
        <f>IF(OR($B8686="Unknown",$B8686="Error",$B8686=""),IFERROR(VLOOKUP($F8686, '02_UnitPriceRef'!$F$3:$G$10,2,FALSE),"N/A"),$B8686)</f>
        <v>Sandwich</v>
      </c>
      <c r="D8686" s="24">
        <v>4</v>
      </c>
      <c r="E8686" s="22">
        <f t="shared" si="102"/>
        <v>4</v>
      </c>
      <c r="F8686" s="24">
        <v>4</v>
      </c>
      <c r="G8686" s="22">
        <f>IF(OR($F8686="ERROR",$F8686="UNKNOWN",$F8686=""),IFERROR(VLOOKUP($C8686,'02_UnitPriceRef'!$E$3:$F$10,2,0),IF(OR($D8686="Error",$D8686="UNKNOWN",$D8686=""),0,H8686/D8686)),$F8686)</f>
        <v>4</v>
      </c>
      <c r="H8686" s="24">
        <v>16</v>
      </c>
      <c r="I8686" s="22">
        <f t="shared" si="103"/>
        <v>16</v>
      </c>
      <c r="J8686" s="22" t="s">
        <v>14</v>
      </c>
      <c r="K8686" s="22" t="s">
        <v>20</v>
      </c>
      <c r="L8686" s="26">
        <v>45278</v>
      </c>
      <c r="M8686" s="27">
        <f t="shared" si="104"/>
        <v>45278</v>
      </c>
    </row>
    <row r="8687" spans="1:13" ht="22.5" customHeight="1">
      <c r="A8687" s="22" t="s">
        <v>8708</v>
      </c>
      <c r="B8687" s="23" t="s">
        <v>24</v>
      </c>
      <c r="C8687" s="22" t="str">
        <f>IF(OR($B8687="Unknown",$B8687="Error",$B8687=""),IFERROR(VLOOKUP($F8687, '02_UnitPriceRef'!$F$3:$G$10,2,FALSE),"N/A"),$B8687)</f>
        <v>Smoothie</v>
      </c>
      <c r="D8687" s="24">
        <v>4</v>
      </c>
      <c r="E8687" s="22">
        <f t="shared" si="102"/>
        <v>4</v>
      </c>
      <c r="F8687" s="24">
        <v>4</v>
      </c>
      <c r="G8687" s="22">
        <f>IF(OR($F8687="ERROR",$F8687="UNKNOWN",$F8687=""),IFERROR(VLOOKUP($C8687,'02_UnitPriceRef'!$E$3:$F$10,2,0),IF(OR($D8687="Error",$D8687="UNKNOWN",$D8687=""),0,H8687/D8687)),$F8687)</f>
        <v>4</v>
      </c>
      <c r="H8687" s="24">
        <v>16</v>
      </c>
      <c r="I8687" s="22">
        <f t="shared" si="103"/>
        <v>16</v>
      </c>
      <c r="J8687" s="22" t="s">
        <v>20</v>
      </c>
      <c r="K8687" s="22" t="s">
        <v>11</v>
      </c>
      <c r="L8687" s="26">
        <v>45060</v>
      </c>
      <c r="M8687" s="27">
        <f t="shared" si="104"/>
        <v>45060</v>
      </c>
    </row>
    <row r="8688" spans="1:13" ht="22.5" customHeight="1">
      <c r="A8688" s="22" t="s">
        <v>8709</v>
      </c>
      <c r="B8688" s="23" t="s">
        <v>17</v>
      </c>
      <c r="C8688" s="22" t="str">
        <f>IF(OR($B8688="Unknown",$B8688="Error",$B8688=""),IFERROR(VLOOKUP($F8688, '02_UnitPriceRef'!$F$3:$G$10,2,FALSE),"N/A"),$B8688)</f>
        <v>Cookie</v>
      </c>
      <c r="D8688" s="24">
        <v>5</v>
      </c>
      <c r="E8688" s="22">
        <f t="shared" si="102"/>
        <v>5</v>
      </c>
      <c r="F8688" s="24">
        <v>1</v>
      </c>
      <c r="G8688" s="22">
        <f>IF(OR($F8688="ERROR",$F8688="UNKNOWN",$F8688=""),IFERROR(VLOOKUP($C8688,'02_UnitPriceRef'!$E$3:$F$10,2,0),IF(OR($D8688="Error",$D8688="UNKNOWN",$D8688=""),0,H8688/D8688)),$F8688)</f>
        <v>1</v>
      </c>
      <c r="H8688" s="23" t="s">
        <v>10030</v>
      </c>
      <c r="I8688" s="22">
        <f t="shared" si="103"/>
        <v>5</v>
      </c>
      <c r="J8688" s="22" t="s">
        <v>14</v>
      </c>
      <c r="K8688" s="22" t="s">
        <v>15</v>
      </c>
      <c r="L8688" s="26">
        <v>45100</v>
      </c>
      <c r="M8688" s="27">
        <f t="shared" si="104"/>
        <v>45100</v>
      </c>
    </row>
    <row r="8689" spans="1:13" ht="22.5" customHeight="1">
      <c r="A8689" s="22" t="s">
        <v>8710</v>
      </c>
      <c r="B8689" s="23" t="s">
        <v>39</v>
      </c>
      <c r="C8689" s="22" t="str">
        <f>IF(OR($B8689="Unknown",$B8689="Error",$B8689=""),IFERROR(VLOOKUP($F8689, '02_UnitPriceRef'!$F$3:$G$10,2,FALSE),"N/A"),$B8689)</f>
        <v>Juice</v>
      </c>
      <c r="D8689" s="24">
        <v>5</v>
      </c>
      <c r="E8689" s="22">
        <f t="shared" si="102"/>
        <v>5</v>
      </c>
      <c r="F8689" s="24">
        <v>3</v>
      </c>
      <c r="G8689" s="22">
        <f>IF(OR($F8689="ERROR",$F8689="UNKNOWN",$F8689=""),IFERROR(VLOOKUP($C8689,'02_UnitPriceRef'!$E$3:$F$10,2,0),IF(OR($D8689="Error",$D8689="UNKNOWN",$D8689=""),0,H8689/D8689)),$F8689)</f>
        <v>3</v>
      </c>
      <c r="H8689" s="24">
        <v>15</v>
      </c>
      <c r="I8689" s="22">
        <f t="shared" si="103"/>
        <v>15</v>
      </c>
      <c r="J8689" s="22" t="s">
        <v>14</v>
      </c>
      <c r="K8689" s="22" t="s">
        <v>11</v>
      </c>
      <c r="L8689" s="26">
        <v>45200</v>
      </c>
      <c r="M8689" s="27">
        <f t="shared" si="104"/>
        <v>45200</v>
      </c>
    </row>
    <row r="8690" spans="1:13" ht="22.5" customHeight="1">
      <c r="A8690" s="22" t="s">
        <v>8711</v>
      </c>
      <c r="B8690" s="23" t="s">
        <v>9</v>
      </c>
      <c r="C8690" s="22" t="str">
        <f>IF(OR($B8690="Unknown",$B8690="Error",$B8690=""),IFERROR(VLOOKUP($F8690, '02_UnitPriceRef'!$F$3:$G$10,2,FALSE),"N/A"),$B8690)</f>
        <v>Coffee</v>
      </c>
      <c r="D8690" s="24">
        <v>3</v>
      </c>
      <c r="E8690" s="22">
        <f t="shared" si="102"/>
        <v>3</v>
      </c>
      <c r="F8690" s="24">
        <v>2</v>
      </c>
      <c r="G8690" s="22">
        <f>IF(OR($F8690="ERROR",$F8690="UNKNOWN",$F8690=""),IFERROR(VLOOKUP($C8690,'02_UnitPriceRef'!$E$3:$F$10,2,0),IF(OR($D8690="Error",$D8690="UNKNOWN",$D8690=""),0,H8690/D8690)),$F8690)</f>
        <v>2</v>
      </c>
      <c r="H8690" s="24">
        <v>6</v>
      </c>
      <c r="I8690" s="22">
        <f t="shared" si="103"/>
        <v>6</v>
      </c>
      <c r="J8690" s="22" t="s">
        <v>10</v>
      </c>
      <c r="K8690" s="22" t="s">
        <v>11</v>
      </c>
      <c r="L8690" s="26">
        <v>44975</v>
      </c>
      <c r="M8690" s="27">
        <f t="shared" si="104"/>
        <v>44975</v>
      </c>
    </row>
    <row r="8691" spans="1:13" ht="22.5" customHeight="1">
      <c r="A8691" s="22" t="s">
        <v>8712</v>
      </c>
      <c r="B8691" s="23" t="s">
        <v>39</v>
      </c>
      <c r="C8691" s="22" t="str">
        <f>IF(OR($B8691="Unknown",$B8691="Error",$B8691=""),IFERROR(VLOOKUP($F8691, '02_UnitPriceRef'!$F$3:$G$10,2,FALSE),"N/A"),$B8691)</f>
        <v>Juice</v>
      </c>
      <c r="D8691" s="23" t="s">
        <v>10030</v>
      </c>
      <c r="E8691" s="22">
        <f t="shared" si="102"/>
        <v>1</v>
      </c>
      <c r="F8691" s="24">
        <v>3</v>
      </c>
      <c r="G8691" s="22">
        <f>IF(OR($F8691="ERROR",$F8691="UNKNOWN",$F8691=""),IFERROR(VLOOKUP($C8691,'02_UnitPriceRef'!$E$3:$F$10,2,0),IF(OR($D8691="Error",$D8691="UNKNOWN",$D8691=""),0,H8691/D8691)),$F8691)</f>
        <v>3</v>
      </c>
      <c r="H8691" s="24">
        <v>3</v>
      </c>
      <c r="I8691" s="22">
        <f t="shared" si="103"/>
        <v>3</v>
      </c>
      <c r="J8691" s="22" t="s">
        <v>20</v>
      </c>
      <c r="K8691" s="22" t="s">
        <v>20</v>
      </c>
      <c r="L8691" s="26">
        <v>45199</v>
      </c>
      <c r="M8691" s="27">
        <f t="shared" si="104"/>
        <v>45199</v>
      </c>
    </row>
    <row r="8692" spans="1:13" ht="22.5" customHeight="1">
      <c r="A8692" s="22" t="s">
        <v>8713</v>
      </c>
      <c r="B8692" s="23" t="s">
        <v>24</v>
      </c>
      <c r="C8692" s="22" t="str">
        <f>IF(OR($B8692="Unknown",$B8692="Error",$B8692=""),IFERROR(VLOOKUP($F8692, '02_UnitPriceRef'!$F$3:$G$10,2,FALSE),"N/A"),$B8692)</f>
        <v>Smoothie</v>
      </c>
      <c r="D8692" s="24">
        <v>5</v>
      </c>
      <c r="E8692" s="22">
        <f t="shared" si="102"/>
        <v>5</v>
      </c>
      <c r="F8692" s="24">
        <v>4</v>
      </c>
      <c r="G8692" s="22">
        <f>IF(OR($F8692="ERROR",$F8692="UNKNOWN",$F8692=""),IFERROR(VLOOKUP($C8692,'02_UnitPriceRef'!$E$3:$F$10,2,0),IF(OR($D8692="Error",$D8692="UNKNOWN",$D8692=""),0,H8692/D8692)),$F8692)</f>
        <v>4</v>
      </c>
      <c r="H8692" s="24">
        <v>20</v>
      </c>
      <c r="I8692" s="22">
        <f t="shared" si="103"/>
        <v>20</v>
      </c>
      <c r="J8692" s="22" t="s">
        <v>10</v>
      </c>
      <c r="K8692" s="22" t="s">
        <v>20</v>
      </c>
      <c r="L8692" s="26">
        <v>45167</v>
      </c>
      <c r="M8692" s="27">
        <f t="shared" si="104"/>
        <v>45167</v>
      </c>
    </row>
    <row r="8693" spans="1:13" ht="22.5" customHeight="1">
      <c r="A8693" s="22" t="s">
        <v>8714</v>
      </c>
      <c r="B8693" s="23" t="s">
        <v>27</v>
      </c>
      <c r="C8693" s="22" t="str">
        <f>IF(OR($B8693="Unknown",$B8693="Error",$B8693=""),IFERROR(VLOOKUP($F8693, '02_UnitPriceRef'!$F$3:$G$10,2,FALSE),"N/A"),$B8693)</f>
        <v>Sandwich</v>
      </c>
      <c r="D8693" s="24">
        <v>2</v>
      </c>
      <c r="E8693" s="22">
        <f t="shared" si="102"/>
        <v>2</v>
      </c>
      <c r="F8693" s="24">
        <v>4</v>
      </c>
      <c r="G8693" s="22">
        <f>IF(OR($F8693="ERROR",$F8693="UNKNOWN",$F8693=""),IFERROR(VLOOKUP($C8693,'02_UnitPriceRef'!$E$3:$F$10,2,0),IF(OR($D8693="Error",$D8693="UNKNOWN",$D8693=""),0,H8693/D8693)),$F8693)</f>
        <v>4</v>
      </c>
      <c r="H8693" s="24">
        <v>8</v>
      </c>
      <c r="I8693" s="22">
        <f t="shared" si="103"/>
        <v>8</v>
      </c>
      <c r="J8693" s="22" t="s">
        <v>20</v>
      </c>
      <c r="K8693" s="22" t="s">
        <v>15</v>
      </c>
      <c r="L8693" s="26">
        <v>45279</v>
      </c>
      <c r="M8693" s="27">
        <f t="shared" si="104"/>
        <v>45279</v>
      </c>
    </row>
    <row r="8694" spans="1:13" ht="22.5" customHeight="1">
      <c r="A8694" s="22" t="s">
        <v>8715</v>
      </c>
      <c r="B8694" s="23" t="s">
        <v>24</v>
      </c>
      <c r="C8694" s="22" t="str">
        <f>IF(OR($B8694="Unknown",$B8694="Error",$B8694=""),IFERROR(VLOOKUP($F8694, '02_UnitPriceRef'!$F$3:$G$10,2,FALSE),"N/A"),$B8694)</f>
        <v>Smoothie</v>
      </c>
      <c r="D8694" s="24">
        <v>4</v>
      </c>
      <c r="E8694" s="22">
        <f t="shared" si="102"/>
        <v>4</v>
      </c>
      <c r="F8694" s="24">
        <v>4</v>
      </c>
      <c r="G8694" s="22">
        <f>IF(OR($F8694="ERROR",$F8694="UNKNOWN",$F8694=""),IFERROR(VLOOKUP($C8694,'02_UnitPriceRef'!$E$3:$F$10,2,0),IF(OR($D8694="Error",$D8694="UNKNOWN",$D8694=""),0,H8694/D8694)),$F8694)</f>
        <v>4</v>
      </c>
      <c r="H8694" s="24">
        <v>16</v>
      </c>
      <c r="I8694" s="22">
        <f t="shared" si="103"/>
        <v>16</v>
      </c>
      <c r="J8694" s="22" t="s">
        <v>14</v>
      </c>
      <c r="K8694" s="22" t="s">
        <v>11</v>
      </c>
      <c r="L8694" s="26">
        <v>45250</v>
      </c>
      <c r="M8694" s="27">
        <f t="shared" si="104"/>
        <v>45250</v>
      </c>
    </row>
    <row r="8695" spans="1:13" ht="22.5" customHeight="1">
      <c r="A8695" s="22" t="s">
        <v>8716</v>
      </c>
      <c r="B8695" s="23" t="s">
        <v>24</v>
      </c>
      <c r="C8695" s="22" t="str">
        <f>IF(OR($B8695="Unknown",$B8695="Error",$B8695=""),IFERROR(VLOOKUP($F8695, '02_UnitPriceRef'!$F$3:$G$10,2,FALSE),"N/A"),$B8695)</f>
        <v>Smoothie</v>
      </c>
      <c r="D8695" s="24">
        <v>5</v>
      </c>
      <c r="E8695" s="22">
        <f t="shared" si="102"/>
        <v>5</v>
      </c>
      <c r="F8695" s="24">
        <v>4</v>
      </c>
      <c r="G8695" s="22">
        <f>IF(OR($F8695="ERROR",$F8695="UNKNOWN",$F8695=""),IFERROR(VLOOKUP($C8695,'02_UnitPriceRef'!$E$3:$F$10,2,0),IF(OR($D8695="Error",$D8695="UNKNOWN",$D8695=""),0,H8695/D8695)),$F8695)</f>
        <v>4</v>
      </c>
      <c r="H8695" s="24">
        <v>20</v>
      </c>
      <c r="I8695" s="22">
        <f t="shared" si="103"/>
        <v>20</v>
      </c>
      <c r="J8695" s="22" t="s">
        <v>20</v>
      </c>
      <c r="K8695" s="22" t="s">
        <v>11</v>
      </c>
      <c r="L8695" s="26">
        <v>44956</v>
      </c>
      <c r="M8695" s="27">
        <f t="shared" si="104"/>
        <v>44956</v>
      </c>
    </row>
    <row r="8696" spans="1:13" ht="22.5" customHeight="1">
      <c r="A8696" s="22" t="s">
        <v>8717</v>
      </c>
      <c r="B8696" s="23" t="s">
        <v>19</v>
      </c>
      <c r="C8696" s="22" t="str">
        <f>IF(OR($B8696="Unknown",$B8696="Error",$B8696=""),IFERROR(VLOOKUP($F8696, '02_UnitPriceRef'!$F$3:$G$10,2,FALSE),"N/A"),$B8696)</f>
        <v>Salad</v>
      </c>
      <c r="D8696" s="24">
        <v>2</v>
      </c>
      <c r="E8696" s="22">
        <f t="shared" si="102"/>
        <v>2</v>
      </c>
      <c r="F8696" s="24">
        <v>5</v>
      </c>
      <c r="G8696" s="22">
        <f>IF(OR($F8696="ERROR",$F8696="UNKNOWN",$F8696=""),IFERROR(VLOOKUP($C8696,'02_UnitPriceRef'!$E$3:$F$10,2,0),IF(OR($D8696="Error",$D8696="UNKNOWN",$D8696=""),0,H8696/D8696)),$F8696)</f>
        <v>5</v>
      </c>
      <c r="H8696" s="24">
        <v>10</v>
      </c>
      <c r="I8696" s="22">
        <f t="shared" si="103"/>
        <v>10</v>
      </c>
      <c r="J8696" s="22" t="s">
        <v>14</v>
      </c>
      <c r="K8696" s="22" t="s">
        <v>20</v>
      </c>
      <c r="L8696" s="26">
        <v>44981</v>
      </c>
      <c r="M8696" s="27">
        <f t="shared" si="104"/>
        <v>44981</v>
      </c>
    </row>
    <row r="8697" spans="1:13" ht="22.5" customHeight="1">
      <c r="A8697" s="22" t="s">
        <v>8718</v>
      </c>
      <c r="B8697" s="23" t="s">
        <v>9</v>
      </c>
      <c r="C8697" s="22" t="str">
        <f>IF(OR($B8697="Unknown",$B8697="Error",$B8697=""),IFERROR(VLOOKUP($F8697, '02_UnitPriceRef'!$F$3:$G$10,2,FALSE),"N/A"),$B8697)</f>
        <v>Coffee</v>
      </c>
      <c r="D8697" s="24">
        <v>2</v>
      </c>
      <c r="E8697" s="22">
        <f t="shared" si="102"/>
        <v>2</v>
      </c>
      <c r="F8697" s="24">
        <v>2</v>
      </c>
      <c r="G8697" s="22">
        <f>IF(OR($F8697="ERROR",$F8697="UNKNOWN",$F8697=""),IFERROR(VLOOKUP($C8697,'02_UnitPriceRef'!$E$3:$F$10,2,0),IF(OR($D8697="Error",$D8697="UNKNOWN",$D8697=""),0,H8697/D8697)),$F8697)</f>
        <v>2</v>
      </c>
      <c r="H8697" s="24">
        <v>4</v>
      </c>
      <c r="I8697" s="22">
        <f t="shared" si="103"/>
        <v>4</v>
      </c>
      <c r="J8697" s="22" t="s">
        <v>14</v>
      </c>
      <c r="K8697" s="22" t="s">
        <v>11</v>
      </c>
      <c r="L8697" s="26">
        <v>44960</v>
      </c>
      <c r="M8697" s="27">
        <f t="shared" si="104"/>
        <v>44960</v>
      </c>
    </row>
    <row r="8698" spans="1:13" ht="22.5" customHeight="1">
      <c r="A8698" s="22" t="s">
        <v>8719</v>
      </c>
      <c r="B8698" s="23" t="s">
        <v>10031</v>
      </c>
      <c r="C8698" s="22" t="str">
        <f>IF(OR($B8698="Unknown",$B8698="Error",$B8698=""),IFERROR(VLOOKUP($F8698, '02_UnitPriceRef'!$F$3:$G$10,2,FALSE),"N/A"),$B8698)</f>
        <v>Salad</v>
      </c>
      <c r="D8698" s="24">
        <v>3</v>
      </c>
      <c r="E8698" s="22">
        <f t="shared" si="102"/>
        <v>3</v>
      </c>
      <c r="F8698" s="24">
        <v>5</v>
      </c>
      <c r="G8698" s="22">
        <f>IF(OR($F8698="ERROR",$F8698="UNKNOWN",$F8698=""),IFERROR(VLOOKUP($C8698,'02_UnitPriceRef'!$E$3:$F$10,2,0),IF(OR($D8698="Error",$D8698="UNKNOWN",$D8698=""),0,H8698/D8698)),$F8698)</f>
        <v>5</v>
      </c>
      <c r="H8698" s="24">
        <v>15</v>
      </c>
      <c r="I8698" s="22">
        <f t="shared" si="103"/>
        <v>15</v>
      </c>
      <c r="J8698" s="22" t="s">
        <v>22</v>
      </c>
      <c r="K8698" s="22" t="s">
        <v>20</v>
      </c>
      <c r="L8698" s="26">
        <v>45174</v>
      </c>
      <c r="M8698" s="27">
        <f t="shared" si="104"/>
        <v>45174</v>
      </c>
    </row>
    <row r="8699" spans="1:13" ht="22.5" customHeight="1">
      <c r="A8699" s="22" t="s">
        <v>8720</v>
      </c>
      <c r="B8699" s="23" t="s">
        <v>13</v>
      </c>
      <c r="C8699" s="22" t="str">
        <f>IF(OR($B8699="Unknown",$B8699="Error",$B8699=""),IFERROR(VLOOKUP($F8699, '02_UnitPriceRef'!$F$3:$G$10,2,FALSE),"N/A"),$B8699)</f>
        <v>Cake</v>
      </c>
      <c r="D8699" s="24">
        <v>1</v>
      </c>
      <c r="E8699" s="22">
        <f t="shared" si="102"/>
        <v>1</v>
      </c>
      <c r="F8699" s="24">
        <v>3</v>
      </c>
      <c r="G8699" s="22">
        <f>IF(OR($F8699="ERROR",$F8699="UNKNOWN",$F8699=""),IFERROR(VLOOKUP($C8699,'02_UnitPriceRef'!$E$3:$F$10,2,0),IF(OR($D8699="Error",$D8699="UNKNOWN",$D8699=""),0,H8699/D8699)),$F8699)</f>
        <v>3</v>
      </c>
      <c r="H8699" s="24">
        <v>3</v>
      </c>
      <c r="I8699" s="22">
        <f t="shared" si="103"/>
        <v>3</v>
      </c>
      <c r="J8699" s="22" t="s">
        <v>22</v>
      </c>
      <c r="K8699" s="22" t="s">
        <v>11</v>
      </c>
      <c r="L8699" s="26">
        <v>45120</v>
      </c>
      <c r="M8699" s="27">
        <f t="shared" si="104"/>
        <v>45120</v>
      </c>
    </row>
    <row r="8700" spans="1:13" ht="22.5" customHeight="1">
      <c r="A8700" s="22" t="s">
        <v>8721</v>
      </c>
      <c r="B8700" s="23" t="s">
        <v>10030</v>
      </c>
      <c r="C8700" s="22" t="str">
        <f>IF(OR($B8700="Unknown",$B8700="Error",$B8700=""),IFERROR(VLOOKUP($F8700, '02_UnitPriceRef'!$F$3:$G$10,2,FALSE),"N/A"),$B8700)</f>
        <v>Sandwich/Smoothie</v>
      </c>
      <c r="D8700" s="24">
        <v>3</v>
      </c>
      <c r="E8700" s="22">
        <f t="shared" si="102"/>
        <v>3</v>
      </c>
      <c r="F8700" s="24">
        <v>4</v>
      </c>
      <c r="G8700" s="22">
        <f>IF(OR($F8700="ERROR",$F8700="UNKNOWN",$F8700=""),IFERROR(VLOOKUP($C8700,'02_UnitPriceRef'!$E$3:$F$10,2,0),IF(OR($D8700="Error",$D8700="UNKNOWN",$D8700=""),0,H8700/D8700)),$F8700)</f>
        <v>4</v>
      </c>
      <c r="H8700" s="24">
        <v>12</v>
      </c>
      <c r="I8700" s="22">
        <f t="shared" si="103"/>
        <v>12</v>
      </c>
      <c r="J8700" s="22" t="s">
        <v>22</v>
      </c>
      <c r="K8700" s="22" t="s">
        <v>15</v>
      </c>
      <c r="L8700" s="26">
        <v>45263</v>
      </c>
      <c r="M8700" s="27">
        <f t="shared" si="104"/>
        <v>45263</v>
      </c>
    </row>
    <row r="8701" spans="1:13" ht="22.5" customHeight="1">
      <c r="A8701" s="22" t="s">
        <v>8722</v>
      </c>
      <c r="B8701" s="23" t="s">
        <v>24</v>
      </c>
      <c r="C8701" s="22" t="str">
        <f>IF(OR($B8701="Unknown",$B8701="Error",$B8701=""),IFERROR(VLOOKUP($F8701, '02_UnitPriceRef'!$F$3:$G$10,2,FALSE),"N/A"),$B8701)</f>
        <v>Smoothie</v>
      </c>
      <c r="D8701" s="24">
        <v>3</v>
      </c>
      <c r="E8701" s="22">
        <f t="shared" si="102"/>
        <v>3</v>
      </c>
      <c r="F8701" s="24">
        <v>4</v>
      </c>
      <c r="G8701" s="22">
        <f>IF(OR($F8701="ERROR",$F8701="UNKNOWN",$F8701=""),IFERROR(VLOOKUP($C8701,'02_UnitPriceRef'!$E$3:$F$10,2,0),IF(OR($D8701="Error",$D8701="UNKNOWN",$D8701=""),0,H8701/D8701)),$F8701)</f>
        <v>4</v>
      </c>
      <c r="H8701" s="24">
        <v>12</v>
      </c>
      <c r="I8701" s="22">
        <f t="shared" si="103"/>
        <v>12</v>
      </c>
      <c r="J8701" s="22" t="s">
        <v>22</v>
      </c>
      <c r="K8701" s="22" t="s">
        <v>15</v>
      </c>
      <c r="L8701" s="26">
        <v>45048</v>
      </c>
      <c r="M8701" s="27">
        <f t="shared" si="104"/>
        <v>45048</v>
      </c>
    </row>
    <row r="8702" spans="1:13" ht="22.5" customHeight="1">
      <c r="A8702" s="22" t="s">
        <v>8723</v>
      </c>
      <c r="B8702" s="23" t="s">
        <v>27</v>
      </c>
      <c r="C8702" s="22" t="str">
        <f>IF(OR($B8702="Unknown",$B8702="Error",$B8702=""),IFERROR(VLOOKUP($F8702, '02_UnitPriceRef'!$F$3:$G$10,2,FALSE),"N/A"),$B8702)</f>
        <v>Sandwich</v>
      </c>
      <c r="D8702" s="24">
        <v>3</v>
      </c>
      <c r="E8702" s="22">
        <f t="shared" si="102"/>
        <v>3</v>
      </c>
      <c r="F8702" s="24">
        <v>4</v>
      </c>
      <c r="G8702" s="22">
        <f>IF(OR($F8702="ERROR",$F8702="UNKNOWN",$F8702=""),IFERROR(VLOOKUP($C8702,'02_UnitPriceRef'!$E$3:$F$10,2,0),IF(OR($D8702="Error",$D8702="UNKNOWN",$D8702=""),0,H8702/D8702)),$F8702)</f>
        <v>4</v>
      </c>
      <c r="H8702" s="24">
        <v>12</v>
      </c>
      <c r="I8702" s="22">
        <f t="shared" si="103"/>
        <v>12</v>
      </c>
      <c r="J8702" s="22" t="s">
        <v>22</v>
      </c>
      <c r="K8702" s="22" t="s">
        <v>20</v>
      </c>
      <c r="L8702" s="26">
        <v>45202</v>
      </c>
      <c r="M8702" s="27">
        <f t="shared" si="104"/>
        <v>45202</v>
      </c>
    </row>
    <row r="8703" spans="1:13" ht="22.5" customHeight="1">
      <c r="A8703" s="22" t="s">
        <v>8724</v>
      </c>
      <c r="B8703" s="23" t="s">
        <v>39</v>
      </c>
      <c r="C8703" s="22" t="str">
        <f>IF(OR($B8703="Unknown",$B8703="Error",$B8703=""),IFERROR(VLOOKUP($F8703, '02_UnitPriceRef'!$F$3:$G$10,2,FALSE),"N/A"),$B8703)</f>
        <v>Juice</v>
      </c>
      <c r="D8703" s="24">
        <v>5</v>
      </c>
      <c r="E8703" s="22">
        <f t="shared" si="102"/>
        <v>5</v>
      </c>
      <c r="F8703" s="24">
        <v>3</v>
      </c>
      <c r="G8703" s="22">
        <f>IF(OR($F8703="ERROR",$F8703="UNKNOWN",$F8703=""),IFERROR(VLOOKUP($C8703,'02_UnitPriceRef'!$E$3:$F$10,2,0),IF(OR($D8703="Error",$D8703="UNKNOWN",$D8703=""),0,H8703/D8703)),$F8703)</f>
        <v>3</v>
      </c>
      <c r="H8703" s="24">
        <v>15</v>
      </c>
      <c r="I8703" s="22">
        <f t="shared" si="103"/>
        <v>15</v>
      </c>
      <c r="J8703" s="22" t="s">
        <v>22</v>
      </c>
      <c r="K8703" s="22" t="s">
        <v>15</v>
      </c>
      <c r="L8703" s="26">
        <v>45264</v>
      </c>
      <c r="M8703" s="27">
        <f t="shared" si="104"/>
        <v>45264</v>
      </c>
    </row>
    <row r="8704" spans="1:13" ht="22.5" customHeight="1">
      <c r="A8704" s="22" t="s">
        <v>8725</v>
      </c>
      <c r="B8704" s="23" t="s">
        <v>39</v>
      </c>
      <c r="C8704" s="22" t="str">
        <f>IF(OR($B8704="Unknown",$B8704="Error",$B8704=""),IFERROR(VLOOKUP($F8704, '02_UnitPriceRef'!$F$3:$G$10,2,FALSE),"N/A"),$B8704)</f>
        <v>Juice</v>
      </c>
      <c r="D8704" s="24">
        <v>3</v>
      </c>
      <c r="E8704" s="22">
        <f t="shared" si="102"/>
        <v>3</v>
      </c>
      <c r="F8704" s="24">
        <v>3</v>
      </c>
      <c r="G8704" s="22">
        <f>IF(OR($F8704="ERROR",$F8704="UNKNOWN",$F8704=""),IFERROR(VLOOKUP($C8704,'02_UnitPriceRef'!$E$3:$F$10,2,0),IF(OR($D8704="Error",$D8704="UNKNOWN",$D8704=""),0,H8704/D8704)),$F8704)</f>
        <v>3</v>
      </c>
      <c r="H8704" s="24">
        <v>9</v>
      </c>
      <c r="I8704" s="22">
        <f t="shared" si="103"/>
        <v>9</v>
      </c>
      <c r="J8704" s="22" t="s">
        <v>14</v>
      </c>
      <c r="K8704" s="22" t="s">
        <v>20</v>
      </c>
      <c r="L8704" s="26">
        <v>45110</v>
      </c>
      <c r="M8704" s="27">
        <f t="shared" si="104"/>
        <v>45110</v>
      </c>
    </row>
    <row r="8705" spans="1:13" ht="22.5" customHeight="1">
      <c r="A8705" s="22" t="s">
        <v>8726</v>
      </c>
      <c r="B8705" s="23"/>
      <c r="C8705" s="22" t="str">
        <f>IF(OR($B8705="Unknown",$B8705="Error",$B8705=""),IFERROR(VLOOKUP($F8705, '02_UnitPriceRef'!$F$3:$G$10,2,FALSE),"N/A"),$B8705)</f>
        <v>Coffee</v>
      </c>
      <c r="D8705" s="24">
        <v>1</v>
      </c>
      <c r="E8705" s="22">
        <f t="shared" si="102"/>
        <v>1</v>
      </c>
      <c r="F8705" s="24">
        <v>2</v>
      </c>
      <c r="G8705" s="22">
        <f>IF(OR($F8705="ERROR",$F8705="UNKNOWN",$F8705=""),IFERROR(VLOOKUP($C8705,'02_UnitPriceRef'!$E$3:$F$10,2,0),IF(OR($D8705="Error",$D8705="UNKNOWN",$D8705=""),0,H8705/D8705)),$F8705)</f>
        <v>2</v>
      </c>
      <c r="H8705" s="24">
        <v>2</v>
      </c>
      <c r="I8705" s="22">
        <f t="shared" si="103"/>
        <v>2</v>
      </c>
      <c r="J8705" s="22" t="s">
        <v>10</v>
      </c>
      <c r="K8705" s="22" t="s">
        <v>11</v>
      </c>
      <c r="L8705" s="26">
        <v>45141</v>
      </c>
      <c r="M8705" s="27">
        <f t="shared" si="104"/>
        <v>45141</v>
      </c>
    </row>
    <row r="8706" spans="1:13" ht="22.5" customHeight="1">
      <c r="A8706" s="22" t="s">
        <v>8727</v>
      </c>
      <c r="B8706" s="23" t="s">
        <v>24</v>
      </c>
      <c r="C8706" s="22" t="str">
        <f>IF(OR($B8706="Unknown",$B8706="Error",$B8706=""),IFERROR(VLOOKUP($F8706, '02_UnitPriceRef'!$F$3:$G$10,2,FALSE),"N/A"),$B8706)</f>
        <v>Smoothie</v>
      </c>
      <c r="D8706" s="24">
        <v>2</v>
      </c>
      <c r="E8706" s="22">
        <f t="shared" si="102"/>
        <v>2</v>
      </c>
      <c r="F8706" s="24">
        <v>4</v>
      </c>
      <c r="G8706" s="22">
        <f>IF(OR($F8706="ERROR",$F8706="UNKNOWN",$F8706=""),IFERROR(VLOOKUP($C8706,'02_UnitPriceRef'!$E$3:$F$10,2,0),IF(OR($D8706="Error",$D8706="UNKNOWN",$D8706=""),0,H8706/D8706)),$F8706)</f>
        <v>4</v>
      </c>
      <c r="H8706" s="24">
        <v>8</v>
      </c>
      <c r="I8706" s="22">
        <f t="shared" si="103"/>
        <v>8</v>
      </c>
      <c r="J8706" s="22" t="s">
        <v>10</v>
      </c>
      <c r="K8706" s="22" t="s">
        <v>15</v>
      </c>
      <c r="L8706" s="26">
        <v>45179</v>
      </c>
      <c r="M8706" s="27">
        <f t="shared" si="104"/>
        <v>45179</v>
      </c>
    </row>
    <row r="8707" spans="1:13" ht="22.5" customHeight="1">
      <c r="A8707" s="22" t="s">
        <v>8728</v>
      </c>
      <c r="B8707" s="23" t="s">
        <v>35</v>
      </c>
      <c r="C8707" s="22" t="str">
        <f>IF(OR($B8707="Unknown",$B8707="Error",$B8707=""),IFERROR(VLOOKUP($F8707, '02_UnitPriceRef'!$F$3:$G$10,2,FALSE),"N/A"),$B8707)</f>
        <v>Tea</v>
      </c>
      <c r="D8707" s="24">
        <v>2</v>
      </c>
      <c r="E8707" s="22">
        <f t="shared" si="102"/>
        <v>2</v>
      </c>
      <c r="F8707" s="24">
        <v>1.5</v>
      </c>
      <c r="G8707" s="22">
        <f>IF(OR($F8707="ERROR",$F8707="UNKNOWN",$F8707=""),IFERROR(VLOOKUP($C8707,'02_UnitPriceRef'!$E$3:$F$10,2,0),IF(OR($D8707="Error",$D8707="UNKNOWN",$D8707=""),0,H8707/D8707)),$F8707)</f>
        <v>1.5</v>
      </c>
      <c r="H8707" s="24">
        <v>3</v>
      </c>
      <c r="I8707" s="22">
        <f t="shared" si="103"/>
        <v>3</v>
      </c>
      <c r="J8707" s="22" t="s">
        <v>14</v>
      </c>
      <c r="K8707" s="22" t="s">
        <v>20</v>
      </c>
      <c r="L8707" s="26">
        <v>45151</v>
      </c>
      <c r="M8707" s="27">
        <f t="shared" si="104"/>
        <v>45151</v>
      </c>
    </row>
    <row r="8708" spans="1:13" ht="22.5" customHeight="1">
      <c r="A8708" s="22" t="s">
        <v>8729</v>
      </c>
      <c r="B8708" s="23" t="s">
        <v>10030</v>
      </c>
      <c r="C8708" s="22" t="str">
        <f>IF(OR($B8708="Unknown",$B8708="Error",$B8708=""),IFERROR(VLOOKUP($F8708, '02_UnitPriceRef'!$F$3:$G$10,2,FALSE),"N/A"),$B8708)</f>
        <v>Tea</v>
      </c>
      <c r="D8708" s="24">
        <v>3</v>
      </c>
      <c r="E8708" s="22">
        <f t="shared" si="102"/>
        <v>3</v>
      </c>
      <c r="F8708" s="24">
        <v>1.5</v>
      </c>
      <c r="G8708" s="22">
        <f>IF(OR($F8708="ERROR",$F8708="UNKNOWN",$F8708=""),IFERROR(VLOOKUP($C8708,'02_UnitPriceRef'!$E$3:$F$10,2,0),IF(OR($D8708="Error",$D8708="UNKNOWN",$D8708=""),0,H8708/D8708)),$F8708)</f>
        <v>1.5</v>
      </c>
      <c r="H8708" s="24">
        <v>4.5</v>
      </c>
      <c r="I8708" s="22">
        <f t="shared" si="103"/>
        <v>4.5</v>
      </c>
      <c r="J8708" s="22" t="s">
        <v>20</v>
      </c>
      <c r="K8708" s="22" t="s">
        <v>11</v>
      </c>
      <c r="L8708" s="26">
        <v>44959</v>
      </c>
      <c r="M8708" s="27">
        <f t="shared" si="104"/>
        <v>44959</v>
      </c>
    </row>
    <row r="8709" spans="1:13" ht="22.5" customHeight="1">
      <c r="A8709" s="22" t="s">
        <v>8730</v>
      </c>
      <c r="B8709" s="23" t="s">
        <v>19</v>
      </c>
      <c r="C8709" s="22" t="str">
        <f>IF(OR($B8709="Unknown",$B8709="Error",$B8709=""),IFERROR(VLOOKUP($F8709, '02_UnitPriceRef'!$F$3:$G$10,2,FALSE),"N/A"),$B8709)</f>
        <v>Salad</v>
      </c>
      <c r="D8709" s="24">
        <v>2</v>
      </c>
      <c r="E8709" s="22">
        <f t="shared" si="102"/>
        <v>2</v>
      </c>
      <c r="F8709" s="24">
        <v>5</v>
      </c>
      <c r="G8709" s="22">
        <f>IF(OR($F8709="ERROR",$F8709="UNKNOWN",$F8709=""),IFERROR(VLOOKUP($C8709,'02_UnitPriceRef'!$E$3:$F$10,2,0),IF(OR($D8709="Error",$D8709="UNKNOWN",$D8709=""),0,H8709/D8709)),$F8709)</f>
        <v>5</v>
      </c>
      <c r="H8709" s="24">
        <v>10</v>
      </c>
      <c r="I8709" s="22">
        <f t="shared" si="103"/>
        <v>10</v>
      </c>
      <c r="J8709" s="22" t="s">
        <v>10</v>
      </c>
      <c r="K8709" s="22" t="s">
        <v>20</v>
      </c>
      <c r="L8709" s="26">
        <v>44947</v>
      </c>
      <c r="M8709" s="27">
        <f t="shared" si="104"/>
        <v>44947</v>
      </c>
    </row>
    <row r="8710" spans="1:13" ht="22.5" customHeight="1">
      <c r="A8710" s="22" t="s">
        <v>8731</v>
      </c>
      <c r="B8710" s="23" t="s">
        <v>35</v>
      </c>
      <c r="C8710" s="22" t="str">
        <f>IF(OR($B8710="Unknown",$B8710="Error",$B8710=""),IFERROR(VLOOKUP($F8710, '02_UnitPriceRef'!$F$3:$G$10,2,FALSE),"N/A"),$B8710)</f>
        <v>Tea</v>
      </c>
      <c r="D8710" s="24">
        <v>1</v>
      </c>
      <c r="E8710" s="22">
        <f t="shared" si="102"/>
        <v>1</v>
      </c>
      <c r="F8710" s="24">
        <v>1.5</v>
      </c>
      <c r="G8710" s="22">
        <f>IF(OR($F8710="ERROR",$F8710="UNKNOWN",$F8710=""),IFERROR(VLOOKUP($C8710,'02_UnitPriceRef'!$E$3:$F$10,2,0),IF(OR($D8710="Error",$D8710="UNKNOWN",$D8710=""),0,H8710/D8710)),$F8710)</f>
        <v>1.5</v>
      </c>
      <c r="H8710" s="24">
        <v>1.5</v>
      </c>
      <c r="I8710" s="22">
        <f t="shared" si="103"/>
        <v>1.5</v>
      </c>
      <c r="J8710" s="22" t="s">
        <v>22</v>
      </c>
      <c r="K8710" s="22" t="s">
        <v>15</v>
      </c>
      <c r="L8710" s="26">
        <v>45147</v>
      </c>
      <c r="M8710" s="27">
        <f t="shared" si="104"/>
        <v>45147</v>
      </c>
    </row>
    <row r="8711" spans="1:13" ht="22.5" customHeight="1">
      <c r="A8711" s="22" t="s">
        <v>8732</v>
      </c>
      <c r="B8711" s="23" t="s">
        <v>10031</v>
      </c>
      <c r="C8711" s="22" t="str">
        <f>IF(OR($B8711="Unknown",$B8711="Error",$B8711=""),IFERROR(VLOOKUP($F8711, '02_UnitPriceRef'!$F$3:$G$10,2,FALSE),"N/A"),$B8711)</f>
        <v>Cake</v>
      </c>
      <c r="D8711" s="24">
        <v>3</v>
      </c>
      <c r="E8711" s="22">
        <f t="shared" si="102"/>
        <v>3</v>
      </c>
      <c r="F8711" s="24">
        <v>3</v>
      </c>
      <c r="G8711" s="22">
        <f>IF(OR($F8711="ERROR",$F8711="UNKNOWN",$F8711=""),IFERROR(VLOOKUP($C8711,'02_UnitPriceRef'!$E$3:$F$10,2,0),IF(OR($D8711="Error",$D8711="UNKNOWN",$D8711=""),0,H8711/D8711)),$F8711)</f>
        <v>3</v>
      </c>
      <c r="H8711" s="24">
        <v>9</v>
      </c>
      <c r="I8711" s="22">
        <f t="shared" si="103"/>
        <v>9</v>
      </c>
      <c r="J8711" s="22" t="s">
        <v>20</v>
      </c>
      <c r="K8711" s="22" t="s">
        <v>20</v>
      </c>
      <c r="L8711" s="26">
        <v>45013</v>
      </c>
      <c r="M8711" s="27">
        <f t="shared" si="104"/>
        <v>45013</v>
      </c>
    </row>
    <row r="8712" spans="1:13" ht="22.5" customHeight="1">
      <c r="A8712" s="22" t="s">
        <v>8733</v>
      </c>
      <c r="B8712" s="23" t="s">
        <v>39</v>
      </c>
      <c r="C8712" s="22" t="str">
        <f>IF(OR($B8712="Unknown",$B8712="Error",$B8712=""),IFERROR(VLOOKUP($F8712, '02_UnitPriceRef'!$F$3:$G$10,2,FALSE),"N/A"),$B8712)</f>
        <v>Juice</v>
      </c>
      <c r="D8712" s="24">
        <v>4</v>
      </c>
      <c r="E8712" s="22">
        <f t="shared" si="102"/>
        <v>4</v>
      </c>
      <c r="F8712" s="24">
        <v>3</v>
      </c>
      <c r="G8712" s="22">
        <f>IF(OR($F8712="ERROR",$F8712="UNKNOWN",$F8712=""),IFERROR(VLOOKUP($C8712,'02_UnitPriceRef'!$E$3:$F$10,2,0),IF(OR($D8712="Error",$D8712="UNKNOWN",$D8712=""),0,H8712/D8712)),$F8712)</f>
        <v>3</v>
      </c>
      <c r="H8712" s="24">
        <v>12</v>
      </c>
      <c r="I8712" s="22">
        <f t="shared" si="103"/>
        <v>12</v>
      </c>
      <c r="J8712" s="22" t="s">
        <v>22</v>
      </c>
      <c r="K8712" s="22" t="s">
        <v>11</v>
      </c>
      <c r="L8712" s="26">
        <v>45176</v>
      </c>
      <c r="M8712" s="27">
        <f t="shared" si="104"/>
        <v>45176</v>
      </c>
    </row>
    <row r="8713" spans="1:13" ht="22.5" customHeight="1">
      <c r="A8713" s="22" t="s">
        <v>8734</v>
      </c>
      <c r="B8713" s="23" t="s">
        <v>9</v>
      </c>
      <c r="C8713" s="22" t="str">
        <f>IF(OR($B8713="Unknown",$B8713="Error",$B8713=""),IFERROR(VLOOKUP($F8713, '02_UnitPriceRef'!$F$3:$G$10,2,FALSE),"N/A"),$B8713)</f>
        <v>Coffee</v>
      </c>
      <c r="D8713" s="24">
        <v>5</v>
      </c>
      <c r="E8713" s="22">
        <f t="shared" si="102"/>
        <v>5</v>
      </c>
      <c r="F8713" s="24">
        <v>2</v>
      </c>
      <c r="G8713" s="22">
        <f>IF(OR($F8713="ERROR",$F8713="UNKNOWN",$F8713=""),IFERROR(VLOOKUP($C8713,'02_UnitPriceRef'!$E$3:$F$10,2,0),IF(OR($D8713="Error",$D8713="UNKNOWN",$D8713=""),0,H8713/D8713)),$F8713)</f>
        <v>2</v>
      </c>
      <c r="H8713" s="24">
        <v>10</v>
      </c>
      <c r="I8713" s="22">
        <f t="shared" si="103"/>
        <v>10</v>
      </c>
      <c r="J8713" s="22" t="s">
        <v>14</v>
      </c>
      <c r="K8713" s="22" t="s">
        <v>20</v>
      </c>
      <c r="L8713" s="26">
        <v>45246</v>
      </c>
      <c r="M8713" s="27">
        <f t="shared" si="104"/>
        <v>45246</v>
      </c>
    </row>
    <row r="8714" spans="1:13" ht="22.5" customHeight="1">
      <c r="A8714" s="22" t="s">
        <v>8735</v>
      </c>
      <c r="B8714" s="23" t="s">
        <v>9</v>
      </c>
      <c r="C8714" s="22" t="str">
        <f>IF(OR($B8714="Unknown",$B8714="Error",$B8714=""),IFERROR(VLOOKUP($F8714, '02_UnitPriceRef'!$F$3:$G$10,2,FALSE),"N/A"),$B8714)</f>
        <v>Coffee</v>
      </c>
      <c r="D8714" s="24">
        <v>1</v>
      </c>
      <c r="E8714" s="22">
        <f t="shared" si="102"/>
        <v>1</v>
      </c>
      <c r="F8714" s="24">
        <v>2</v>
      </c>
      <c r="G8714" s="22">
        <f>IF(OR($F8714="ERROR",$F8714="UNKNOWN",$F8714=""),IFERROR(VLOOKUP($C8714,'02_UnitPriceRef'!$E$3:$F$10,2,0),IF(OR($D8714="Error",$D8714="UNKNOWN",$D8714=""),0,H8714/D8714)),$F8714)</f>
        <v>2</v>
      </c>
      <c r="H8714" s="24">
        <v>2</v>
      </c>
      <c r="I8714" s="22">
        <f t="shared" si="103"/>
        <v>2</v>
      </c>
      <c r="J8714" s="22" t="s">
        <v>20</v>
      </c>
      <c r="K8714" s="22" t="s">
        <v>11</v>
      </c>
      <c r="L8714" s="26">
        <v>45012</v>
      </c>
      <c r="M8714" s="27">
        <f t="shared" si="104"/>
        <v>45012</v>
      </c>
    </row>
    <row r="8715" spans="1:13" ht="22.5" customHeight="1">
      <c r="A8715" s="22" t="s">
        <v>8736</v>
      </c>
      <c r="B8715" s="23" t="s">
        <v>24</v>
      </c>
      <c r="C8715" s="22" t="str">
        <f>IF(OR($B8715="Unknown",$B8715="Error",$B8715=""),IFERROR(VLOOKUP($F8715, '02_UnitPriceRef'!$F$3:$G$10,2,FALSE),"N/A"),$B8715)</f>
        <v>Smoothie</v>
      </c>
      <c r="D8715" s="24">
        <v>5</v>
      </c>
      <c r="E8715" s="22">
        <f t="shared" si="102"/>
        <v>5</v>
      </c>
      <c r="F8715" s="24">
        <v>4</v>
      </c>
      <c r="G8715" s="22">
        <f>IF(OR($F8715="ERROR",$F8715="UNKNOWN",$F8715=""),IFERROR(VLOOKUP($C8715,'02_UnitPriceRef'!$E$3:$F$10,2,0),IF(OR($D8715="Error",$D8715="UNKNOWN",$D8715=""),0,H8715/D8715)),$F8715)</f>
        <v>4</v>
      </c>
      <c r="H8715" s="24">
        <v>20</v>
      </c>
      <c r="I8715" s="22">
        <f t="shared" si="103"/>
        <v>20</v>
      </c>
      <c r="J8715" s="22" t="s">
        <v>20</v>
      </c>
      <c r="K8715" s="22" t="s">
        <v>11</v>
      </c>
      <c r="L8715" s="26">
        <v>45205</v>
      </c>
      <c r="M8715" s="27">
        <f t="shared" si="104"/>
        <v>45205</v>
      </c>
    </row>
    <row r="8716" spans="1:13" ht="22.5" customHeight="1">
      <c r="A8716" s="22" t="s">
        <v>8737</v>
      </c>
      <c r="B8716" s="23" t="s">
        <v>17</v>
      </c>
      <c r="C8716" s="22" t="str">
        <f>IF(OR($B8716="Unknown",$B8716="Error",$B8716=""),IFERROR(VLOOKUP($F8716, '02_UnitPriceRef'!$F$3:$G$10,2,FALSE),"N/A"),$B8716)</f>
        <v>Cookie</v>
      </c>
      <c r="D8716" s="24">
        <v>4</v>
      </c>
      <c r="E8716" s="22">
        <f t="shared" si="102"/>
        <v>4</v>
      </c>
      <c r="F8716" s="24">
        <v>1</v>
      </c>
      <c r="G8716" s="22">
        <f>IF(OR($F8716="ERROR",$F8716="UNKNOWN",$F8716=""),IFERROR(VLOOKUP($C8716,'02_UnitPriceRef'!$E$3:$F$10,2,0),IF(OR($D8716="Error",$D8716="UNKNOWN",$D8716=""),0,H8716/D8716)),$F8716)</f>
        <v>1</v>
      </c>
      <c r="H8716" s="24">
        <v>4</v>
      </c>
      <c r="I8716" s="22">
        <f t="shared" si="103"/>
        <v>4</v>
      </c>
      <c r="J8716" s="22" t="s">
        <v>10</v>
      </c>
      <c r="K8716" s="22" t="s">
        <v>20</v>
      </c>
      <c r="L8716" s="26">
        <v>45241</v>
      </c>
      <c r="M8716" s="27">
        <f t="shared" si="104"/>
        <v>45241</v>
      </c>
    </row>
    <row r="8717" spans="1:13" ht="22.5" customHeight="1">
      <c r="A8717" s="22" t="s">
        <v>8738</v>
      </c>
      <c r="B8717" s="23" t="s">
        <v>39</v>
      </c>
      <c r="C8717" s="22" t="str">
        <f>IF(OR($B8717="Unknown",$B8717="Error",$B8717=""),IFERROR(VLOOKUP($F8717, '02_UnitPriceRef'!$F$3:$G$10,2,FALSE),"N/A"),$B8717)</f>
        <v>Juice</v>
      </c>
      <c r="D8717" s="24">
        <v>1</v>
      </c>
      <c r="E8717" s="22">
        <f t="shared" si="102"/>
        <v>1</v>
      </c>
      <c r="F8717" s="23"/>
      <c r="G8717" s="22">
        <f>IF(OR($F8717="ERROR",$F8717="UNKNOWN",$F8717=""),IFERROR(VLOOKUP($C8717,'02_UnitPriceRef'!$E$3:$F$10,2,0),IF(OR($D8717="Error",$D8717="UNKNOWN",$D8717=""),0,H8717/D8717)),$F8717)</f>
        <v>3</v>
      </c>
      <c r="H8717" s="24">
        <v>3</v>
      </c>
      <c r="I8717" s="22">
        <f t="shared" si="103"/>
        <v>3</v>
      </c>
      <c r="J8717" s="22" t="s">
        <v>20</v>
      </c>
      <c r="K8717" s="22" t="s">
        <v>20</v>
      </c>
      <c r="L8717" s="26">
        <v>45219</v>
      </c>
      <c r="M8717" s="27">
        <f t="shared" si="104"/>
        <v>45219</v>
      </c>
    </row>
    <row r="8718" spans="1:13" ht="22.5" customHeight="1">
      <c r="A8718" s="22" t="s">
        <v>8739</v>
      </c>
      <c r="B8718" s="23" t="s">
        <v>19</v>
      </c>
      <c r="C8718" s="22" t="str">
        <f>IF(OR($B8718="Unknown",$B8718="Error",$B8718=""),IFERROR(VLOOKUP($F8718, '02_UnitPriceRef'!$F$3:$G$10,2,FALSE),"N/A"),$B8718)</f>
        <v>Salad</v>
      </c>
      <c r="D8718" s="24">
        <v>1</v>
      </c>
      <c r="E8718" s="22">
        <f t="shared" si="102"/>
        <v>1</v>
      </c>
      <c r="F8718" s="24">
        <v>5</v>
      </c>
      <c r="G8718" s="22">
        <f>IF(OR($F8718="ERROR",$F8718="UNKNOWN",$F8718=""),IFERROR(VLOOKUP($C8718,'02_UnitPriceRef'!$E$3:$F$10,2,0),IF(OR($D8718="Error",$D8718="UNKNOWN",$D8718=""),0,H8718/D8718)),$F8718)</f>
        <v>5</v>
      </c>
      <c r="H8718" s="24">
        <v>5</v>
      </c>
      <c r="I8718" s="22">
        <f t="shared" si="103"/>
        <v>5</v>
      </c>
      <c r="J8718" s="22" t="s">
        <v>14</v>
      </c>
      <c r="K8718" s="22" t="s">
        <v>11</v>
      </c>
      <c r="L8718" s="26">
        <v>44951</v>
      </c>
      <c r="M8718" s="27">
        <f t="shared" si="104"/>
        <v>44951</v>
      </c>
    </row>
    <row r="8719" spans="1:13" ht="22.5" customHeight="1">
      <c r="A8719" s="22" t="s">
        <v>8740</v>
      </c>
      <c r="B8719" s="23" t="s">
        <v>27</v>
      </c>
      <c r="C8719" s="22" t="str">
        <f>IF(OR($B8719="Unknown",$B8719="Error",$B8719=""),IFERROR(VLOOKUP($F8719, '02_UnitPriceRef'!$F$3:$G$10,2,FALSE),"N/A"),$B8719)</f>
        <v>Sandwich</v>
      </c>
      <c r="D8719" s="24">
        <v>5</v>
      </c>
      <c r="E8719" s="22">
        <f t="shared" si="102"/>
        <v>5</v>
      </c>
      <c r="F8719" s="24">
        <v>4</v>
      </c>
      <c r="G8719" s="22">
        <f>IF(OR($F8719="ERROR",$F8719="UNKNOWN",$F8719=""),IFERROR(VLOOKUP($C8719,'02_UnitPriceRef'!$E$3:$F$10,2,0),IF(OR($D8719="Error",$D8719="UNKNOWN",$D8719=""),0,H8719/D8719)),$F8719)</f>
        <v>4</v>
      </c>
      <c r="H8719" s="24">
        <v>20</v>
      </c>
      <c r="I8719" s="22">
        <f t="shared" si="103"/>
        <v>20</v>
      </c>
      <c r="J8719" s="22" t="s">
        <v>20</v>
      </c>
      <c r="K8719" s="22" t="s">
        <v>20</v>
      </c>
      <c r="L8719" s="26">
        <v>44972</v>
      </c>
      <c r="M8719" s="27">
        <f t="shared" si="104"/>
        <v>44972</v>
      </c>
    </row>
    <row r="8720" spans="1:13" ht="22.5" customHeight="1">
      <c r="A8720" s="22" t="s">
        <v>8741</v>
      </c>
      <c r="B8720" s="23" t="s">
        <v>24</v>
      </c>
      <c r="C8720" s="22" t="str">
        <f>IF(OR($B8720="Unknown",$B8720="Error",$B8720=""),IFERROR(VLOOKUP($F8720, '02_UnitPriceRef'!$F$3:$G$10,2,FALSE),"N/A"),$B8720)</f>
        <v>Smoothie</v>
      </c>
      <c r="D8720" s="24">
        <v>5</v>
      </c>
      <c r="E8720" s="22">
        <f t="shared" si="102"/>
        <v>5</v>
      </c>
      <c r="F8720" s="24">
        <v>4</v>
      </c>
      <c r="G8720" s="22">
        <f>IF(OR($F8720="ERROR",$F8720="UNKNOWN",$F8720=""),IFERROR(VLOOKUP($C8720,'02_UnitPriceRef'!$E$3:$F$10,2,0),IF(OR($D8720="Error",$D8720="UNKNOWN",$D8720=""),0,H8720/D8720)),$F8720)</f>
        <v>4</v>
      </c>
      <c r="H8720" s="24">
        <v>20</v>
      </c>
      <c r="I8720" s="22">
        <f t="shared" si="103"/>
        <v>20</v>
      </c>
      <c r="J8720" s="22" t="s">
        <v>10</v>
      </c>
      <c r="K8720" s="22" t="s">
        <v>20</v>
      </c>
      <c r="L8720" s="26">
        <v>45016</v>
      </c>
      <c r="M8720" s="27">
        <f t="shared" si="104"/>
        <v>45016</v>
      </c>
    </row>
    <row r="8721" spans="1:13" ht="22.5" customHeight="1">
      <c r="A8721" s="22" t="s">
        <v>8742</v>
      </c>
      <c r="B8721" s="23" t="s">
        <v>13</v>
      </c>
      <c r="C8721" s="22" t="str">
        <f>IF(OR($B8721="Unknown",$B8721="Error",$B8721=""),IFERROR(VLOOKUP($F8721, '02_UnitPriceRef'!$F$3:$G$10,2,FALSE),"N/A"),$B8721)</f>
        <v>Cake</v>
      </c>
      <c r="D8721" s="24">
        <v>3</v>
      </c>
      <c r="E8721" s="22">
        <f t="shared" si="102"/>
        <v>3</v>
      </c>
      <c r="F8721" s="24">
        <v>3</v>
      </c>
      <c r="G8721" s="22">
        <f>IF(OR($F8721="ERROR",$F8721="UNKNOWN",$F8721=""),IFERROR(VLOOKUP($C8721,'02_UnitPriceRef'!$E$3:$F$10,2,0),IF(OR($D8721="Error",$D8721="UNKNOWN",$D8721=""),0,H8721/D8721)),$F8721)</f>
        <v>3</v>
      </c>
      <c r="H8721" s="24">
        <v>9</v>
      </c>
      <c r="I8721" s="22">
        <f t="shared" si="103"/>
        <v>9</v>
      </c>
      <c r="J8721" s="22" t="s">
        <v>22</v>
      </c>
      <c r="K8721" s="22" t="s">
        <v>20</v>
      </c>
      <c r="L8721" s="26">
        <v>44994</v>
      </c>
      <c r="M8721" s="27">
        <f t="shared" si="104"/>
        <v>44994</v>
      </c>
    </row>
    <row r="8722" spans="1:13" ht="22.5" customHeight="1">
      <c r="A8722" s="22" t="s">
        <v>8743</v>
      </c>
      <c r="B8722" s="23" t="s">
        <v>35</v>
      </c>
      <c r="C8722" s="22" t="str">
        <f>IF(OR($B8722="Unknown",$B8722="Error",$B8722=""),IFERROR(VLOOKUP($F8722, '02_UnitPriceRef'!$F$3:$G$10,2,FALSE),"N/A"),$B8722)</f>
        <v>Tea</v>
      </c>
      <c r="D8722" s="24">
        <v>1</v>
      </c>
      <c r="E8722" s="22">
        <f t="shared" si="102"/>
        <v>1</v>
      </c>
      <c r="F8722" s="24">
        <v>1.5</v>
      </c>
      <c r="G8722" s="22">
        <f>IF(OR($F8722="ERROR",$F8722="UNKNOWN",$F8722=""),IFERROR(VLOOKUP($C8722,'02_UnitPriceRef'!$E$3:$F$10,2,0),IF(OR($D8722="Error",$D8722="UNKNOWN",$D8722=""),0,H8722/D8722)),$F8722)</f>
        <v>1.5</v>
      </c>
      <c r="H8722" s="24">
        <v>1.5</v>
      </c>
      <c r="I8722" s="22">
        <f t="shared" si="103"/>
        <v>1.5</v>
      </c>
      <c r="J8722" s="22" t="s">
        <v>20</v>
      </c>
      <c r="K8722" s="22" t="s">
        <v>20</v>
      </c>
      <c r="L8722" s="26">
        <v>44928</v>
      </c>
      <c r="M8722" s="27">
        <f t="shared" si="104"/>
        <v>44928</v>
      </c>
    </row>
    <row r="8723" spans="1:13" ht="22.5" customHeight="1">
      <c r="A8723" s="22" t="s">
        <v>8744</v>
      </c>
      <c r="B8723" s="23" t="s">
        <v>13</v>
      </c>
      <c r="C8723" s="22" t="str">
        <f>IF(OR($B8723="Unknown",$B8723="Error",$B8723=""),IFERROR(VLOOKUP($F8723, '02_UnitPriceRef'!$F$3:$G$10,2,FALSE),"N/A"),$B8723)</f>
        <v>Cake</v>
      </c>
      <c r="D8723" s="24">
        <v>1</v>
      </c>
      <c r="E8723" s="22">
        <f t="shared" si="102"/>
        <v>1</v>
      </c>
      <c r="F8723" s="24">
        <v>3</v>
      </c>
      <c r="G8723" s="22">
        <f>IF(OR($F8723="ERROR",$F8723="UNKNOWN",$F8723=""),IFERROR(VLOOKUP($C8723,'02_UnitPriceRef'!$E$3:$F$10,2,0),IF(OR($D8723="Error",$D8723="UNKNOWN",$D8723=""),0,H8723/D8723)),$F8723)</f>
        <v>3</v>
      </c>
      <c r="H8723" s="24">
        <v>3</v>
      </c>
      <c r="I8723" s="22">
        <f t="shared" si="103"/>
        <v>3</v>
      </c>
      <c r="J8723" s="22" t="s">
        <v>22</v>
      </c>
      <c r="K8723" s="22" t="s">
        <v>15</v>
      </c>
      <c r="L8723" s="26">
        <v>44966</v>
      </c>
      <c r="M8723" s="27">
        <f t="shared" si="104"/>
        <v>44966</v>
      </c>
    </row>
    <row r="8724" spans="1:13" ht="22.5" customHeight="1">
      <c r="A8724" s="22" t="s">
        <v>8745</v>
      </c>
      <c r="B8724" s="23" t="s">
        <v>27</v>
      </c>
      <c r="C8724" s="22" t="str">
        <f>IF(OR($B8724="Unknown",$B8724="Error",$B8724=""),IFERROR(VLOOKUP($F8724, '02_UnitPriceRef'!$F$3:$G$10,2,FALSE),"N/A"),$B8724)</f>
        <v>Sandwich</v>
      </c>
      <c r="D8724" s="24">
        <v>1</v>
      </c>
      <c r="E8724" s="22">
        <f t="shared" si="102"/>
        <v>1</v>
      </c>
      <c r="F8724" s="24">
        <v>4</v>
      </c>
      <c r="G8724" s="22">
        <f>IF(OR($F8724="ERROR",$F8724="UNKNOWN",$F8724=""),IFERROR(VLOOKUP($C8724,'02_UnitPriceRef'!$E$3:$F$10,2,0),IF(OR($D8724="Error",$D8724="UNKNOWN",$D8724=""),0,H8724/D8724)),$F8724)</f>
        <v>4</v>
      </c>
      <c r="H8724" s="24">
        <v>4</v>
      </c>
      <c r="I8724" s="22">
        <f t="shared" si="103"/>
        <v>4</v>
      </c>
      <c r="J8724" s="22" t="s">
        <v>20</v>
      </c>
      <c r="K8724" s="22" t="s">
        <v>11</v>
      </c>
      <c r="L8724" s="26">
        <v>44939</v>
      </c>
      <c r="M8724" s="27">
        <f t="shared" si="104"/>
        <v>44939</v>
      </c>
    </row>
    <row r="8725" spans="1:13" ht="22.5" customHeight="1">
      <c r="A8725" s="22" t="s">
        <v>8746</v>
      </c>
      <c r="B8725" s="23" t="s">
        <v>13</v>
      </c>
      <c r="C8725" s="22" t="str">
        <f>IF(OR($B8725="Unknown",$B8725="Error",$B8725=""),IFERROR(VLOOKUP($F8725, '02_UnitPriceRef'!$F$3:$G$10,2,FALSE),"N/A"),$B8725)</f>
        <v>Cake</v>
      </c>
      <c r="D8725" s="24">
        <v>3</v>
      </c>
      <c r="E8725" s="22">
        <f t="shared" si="102"/>
        <v>3</v>
      </c>
      <c r="F8725" s="24">
        <v>3</v>
      </c>
      <c r="G8725" s="22">
        <f>IF(OR($F8725="ERROR",$F8725="UNKNOWN",$F8725=""),IFERROR(VLOOKUP($C8725,'02_UnitPriceRef'!$E$3:$F$10,2,0),IF(OR($D8725="Error",$D8725="UNKNOWN",$D8725=""),0,H8725/D8725)),$F8725)</f>
        <v>3</v>
      </c>
      <c r="H8725" s="24">
        <v>9</v>
      </c>
      <c r="I8725" s="22">
        <f t="shared" si="103"/>
        <v>9</v>
      </c>
      <c r="J8725" s="22" t="s">
        <v>14</v>
      </c>
      <c r="K8725" s="22" t="s">
        <v>11</v>
      </c>
      <c r="L8725" s="26">
        <v>45022</v>
      </c>
      <c r="M8725" s="27">
        <f t="shared" si="104"/>
        <v>45022</v>
      </c>
    </row>
    <row r="8726" spans="1:13" ht="22.5" customHeight="1">
      <c r="A8726" s="22" t="s">
        <v>8747</v>
      </c>
      <c r="B8726" s="23" t="s">
        <v>24</v>
      </c>
      <c r="C8726" s="22" t="str">
        <f>IF(OR($B8726="Unknown",$B8726="Error",$B8726=""),IFERROR(VLOOKUP($F8726, '02_UnitPriceRef'!$F$3:$G$10,2,FALSE),"N/A"),$B8726)</f>
        <v>Smoothie</v>
      </c>
      <c r="D8726" s="24">
        <v>3</v>
      </c>
      <c r="E8726" s="22">
        <f t="shared" si="102"/>
        <v>3</v>
      </c>
      <c r="F8726" s="24">
        <v>4</v>
      </c>
      <c r="G8726" s="22">
        <f>IF(OR($F8726="ERROR",$F8726="UNKNOWN",$F8726=""),IFERROR(VLOOKUP($C8726,'02_UnitPriceRef'!$E$3:$F$10,2,0),IF(OR($D8726="Error",$D8726="UNKNOWN",$D8726=""),0,H8726/D8726)),$F8726)</f>
        <v>4</v>
      </c>
      <c r="H8726" s="24">
        <v>12</v>
      </c>
      <c r="I8726" s="22">
        <f t="shared" si="103"/>
        <v>12</v>
      </c>
      <c r="J8726" s="22" t="s">
        <v>14</v>
      </c>
      <c r="K8726" s="22" t="s">
        <v>20</v>
      </c>
      <c r="L8726" s="26">
        <v>44973</v>
      </c>
      <c r="M8726" s="27">
        <f t="shared" si="104"/>
        <v>44973</v>
      </c>
    </row>
    <row r="8727" spans="1:13" ht="22.5" customHeight="1">
      <c r="A8727" s="22" t="s">
        <v>8748</v>
      </c>
      <c r="B8727" s="23" t="s">
        <v>17</v>
      </c>
      <c r="C8727" s="22" t="str">
        <f>IF(OR($B8727="Unknown",$B8727="Error",$B8727=""),IFERROR(VLOOKUP($F8727, '02_UnitPriceRef'!$F$3:$G$10,2,FALSE),"N/A"),$B8727)</f>
        <v>Cookie</v>
      </c>
      <c r="D8727" s="24">
        <v>5</v>
      </c>
      <c r="E8727" s="22">
        <f t="shared" si="102"/>
        <v>5</v>
      </c>
      <c r="F8727" s="24">
        <v>1</v>
      </c>
      <c r="G8727" s="22">
        <f>IF(OR($F8727="ERROR",$F8727="UNKNOWN",$F8727=""),IFERROR(VLOOKUP($C8727,'02_UnitPriceRef'!$E$3:$F$10,2,0),IF(OR($D8727="Error",$D8727="UNKNOWN",$D8727=""),0,H8727/D8727)),$F8727)</f>
        <v>1</v>
      </c>
      <c r="H8727" s="24">
        <v>5</v>
      </c>
      <c r="I8727" s="22">
        <f t="shared" si="103"/>
        <v>5</v>
      </c>
      <c r="J8727" s="22" t="s">
        <v>14</v>
      </c>
      <c r="K8727" s="22" t="s">
        <v>11</v>
      </c>
      <c r="L8727" s="26">
        <v>44943</v>
      </c>
      <c r="M8727" s="27">
        <f t="shared" si="104"/>
        <v>44943</v>
      </c>
    </row>
    <row r="8728" spans="1:13" ht="22.5" customHeight="1">
      <c r="A8728" s="22" t="s">
        <v>8749</v>
      </c>
      <c r="B8728" s="23" t="s">
        <v>17</v>
      </c>
      <c r="C8728" s="22" t="str">
        <f>IF(OR($B8728="Unknown",$B8728="Error",$B8728=""),IFERROR(VLOOKUP($F8728, '02_UnitPriceRef'!$F$3:$G$10,2,FALSE),"N/A"),$B8728)</f>
        <v>Cookie</v>
      </c>
      <c r="D8728" s="24">
        <v>1</v>
      </c>
      <c r="E8728" s="22">
        <f t="shared" si="102"/>
        <v>1</v>
      </c>
      <c r="F8728" s="24">
        <v>1</v>
      </c>
      <c r="G8728" s="22">
        <f>IF(OR($F8728="ERROR",$F8728="UNKNOWN",$F8728=""),IFERROR(VLOOKUP($C8728,'02_UnitPriceRef'!$E$3:$F$10,2,0),IF(OR($D8728="Error",$D8728="UNKNOWN",$D8728=""),0,H8728/D8728)),$F8728)</f>
        <v>1</v>
      </c>
      <c r="H8728" s="24">
        <v>1</v>
      </c>
      <c r="I8728" s="22">
        <f t="shared" si="103"/>
        <v>1</v>
      </c>
      <c r="J8728" s="22" t="s">
        <v>20</v>
      </c>
      <c r="K8728" s="22" t="s">
        <v>15</v>
      </c>
      <c r="L8728" s="26">
        <v>44968</v>
      </c>
      <c r="M8728" s="27">
        <f t="shared" si="104"/>
        <v>44968</v>
      </c>
    </row>
    <row r="8729" spans="1:13" ht="22.5" customHeight="1">
      <c r="A8729" s="22" t="s">
        <v>8750</v>
      </c>
      <c r="B8729" s="23" t="s">
        <v>35</v>
      </c>
      <c r="C8729" s="22" t="str">
        <f>IF(OR($B8729="Unknown",$B8729="Error",$B8729=""),IFERROR(VLOOKUP($F8729, '02_UnitPriceRef'!$F$3:$G$10,2,FALSE),"N/A"),$B8729)</f>
        <v>Tea</v>
      </c>
      <c r="D8729" s="24">
        <v>5</v>
      </c>
      <c r="E8729" s="22">
        <f t="shared" si="102"/>
        <v>5</v>
      </c>
      <c r="F8729" s="24">
        <v>1.5</v>
      </c>
      <c r="G8729" s="22">
        <f>IF(OR($F8729="ERROR",$F8729="UNKNOWN",$F8729=""),IFERROR(VLOOKUP($C8729,'02_UnitPriceRef'!$E$3:$F$10,2,0),IF(OR($D8729="Error",$D8729="UNKNOWN",$D8729=""),0,H8729/D8729)),$F8729)</f>
        <v>1.5</v>
      </c>
      <c r="H8729" s="24">
        <v>7.5</v>
      </c>
      <c r="I8729" s="22">
        <f t="shared" si="103"/>
        <v>7.5</v>
      </c>
      <c r="J8729" s="22" t="s">
        <v>22</v>
      </c>
      <c r="K8729" s="22" t="s">
        <v>15</v>
      </c>
      <c r="L8729" s="26">
        <v>45155</v>
      </c>
      <c r="M8729" s="27">
        <f t="shared" si="104"/>
        <v>45155</v>
      </c>
    </row>
    <row r="8730" spans="1:13" ht="22.5" customHeight="1">
      <c r="A8730" s="22" t="s">
        <v>8751</v>
      </c>
      <c r="B8730" s="23" t="s">
        <v>27</v>
      </c>
      <c r="C8730" s="22" t="str">
        <f>IF(OR($B8730="Unknown",$B8730="Error",$B8730=""),IFERROR(VLOOKUP($F8730, '02_UnitPriceRef'!$F$3:$G$10,2,FALSE),"N/A"),$B8730)</f>
        <v>Sandwich</v>
      </c>
      <c r="D8730" s="24">
        <v>1</v>
      </c>
      <c r="E8730" s="22">
        <f t="shared" si="102"/>
        <v>1</v>
      </c>
      <c r="F8730" s="24">
        <v>4</v>
      </c>
      <c r="G8730" s="22">
        <f>IF(OR($F8730="ERROR",$F8730="UNKNOWN",$F8730=""),IFERROR(VLOOKUP($C8730,'02_UnitPriceRef'!$E$3:$F$10,2,0),IF(OR($D8730="Error",$D8730="UNKNOWN",$D8730=""),0,H8730/D8730)),$F8730)</f>
        <v>4</v>
      </c>
      <c r="H8730" s="24">
        <v>4</v>
      </c>
      <c r="I8730" s="22">
        <f t="shared" si="103"/>
        <v>4</v>
      </c>
      <c r="J8730" s="22" t="s">
        <v>20</v>
      </c>
      <c r="K8730" s="22" t="s">
        <v>15</v>
      </c>
      <c r="L8730" s="26">
        <v>45224</v>
      </c>
      <c r="M8730" s="27">
        <f t="shared" si="104"/>
        <v>45224</v>
      </c>
    </row>
    <row r="8731" spans="1:13" ht="22.5" customHeight="1">
      <c r="A8731" s="22" t="s">
        <v>8752</v>
      </c>
      <c r="B8731" s="23" t="s">
        <v>24</v>
      </c>
      <c r="C8731" s="22" t="str">
        <f>IF(OR($B8731="Unknown",$B8731="Error",$B8731=""),IFERROR(VLOOKUP($F8731, '02_UnitPriceRef'!$F$3:$G$10,2,FALSE),"N/A"),$B8731)</f>
        <v>Smoothie</v>
      </c>
      <c r="D8731" s="24">
        <v>4</v>
      </c>
      <c r="E8731" s="22">
        <f t="shared" si="102"/>
        <v>4</v>
      </c>
      <c r="F8731" s="24">
        <v>4</v>
      </c>
      <c r="G8731" s="22">
        <f>IF(OR($F8731="ERROR",$F8731="UNKNOWN",$F8731=""),IFERROR(VLOOKUP($C8731,'02_UnitPriceRef'!$E$3:$F$10,2,0),IF(OR($D8731="Error",$D8731="UNKNOWN",$D8731=""),0,H8731/D8731)),$F8731)</f>
        <v>4</v>
      </c>
      <c r="H8731" s="24">
        <v>16</v>
      </c>
      <c r="I8731" s="22">
        <f t="shared" si="103"/>
        <v>16</v>
      </c>
      <c r="J8731" s="22" t="s">
        <v>20</v>
      </c>
      <c r="K8731" s="22" t="s">
        <v>20</v>
      </c>
      <c r="L8731" s="26">
        <v>44997</v>
      </c>
      <c r="M8731" s="27">
        <f t="shared" si="104"/>
        <v>44997</v>
      </c>
    </row>
    <row r="8732" spans="1:13" ht="22.5" customHeight="1">
      <c r="A8732" s="22" t="s">
        <v>8753</v>
      </c>
      <c r="B8732" s="23" t="s">
        <v>39</v>
      </c>
      <c r="C8732" s="22" t="str">
        <f>IF(OR($B8732="Unknown",$B8732="Error",$B8732=""),IFERROR(VLOOKUP($F8732, '02_UnitPriceRef'!$F$3:$G$10,2,FALSE),"N/A"),$B8732)</f>
        <v>Juice</v>
      </c>
      <c r="D8732" s="24">
        <v>1</v>
      </c>
      <c r="E8732" s="22">
        <f t="shared" si="102"/>
        <v>1</v>
      </c>
      <c r="F8732" s="24">
        <v>3</v>
      </c>
      <c r="G8732" s="22">
        <f>IF(OR($F8732="ERROR",$F8732="UNKNOWN",$F8732=""),IFERROR(VLOOKUP($C8732,'02_UnitPriceRef'!$E$3:$F$10,2,0),IF(OR($D8732="Error",$D8732="UNKNOWN",$D8732=""),0,H8732/D8732)),$F8732)</f>
        <v>3</v>
      </c>
      <c r="H8732" s="24">
        <v>3</v>
      </c>
      <c r="I8732" s="22">
        <f t="shared" si="103"/>
        <v>3</v>
      </c>
      <c r="J8732" s="22" t="s">
        <v>20</v>
      </c>
      <c r="K8732" s="22" t="s">
        <v>15</v>
      </c>
      <c r="L8732" s="26">
        <v>45131</v>
      </c>
      <c r="M8732" s="27">
        <f t="shared" si="104"/>
        <v>45131</v>
      </c>
    </row>
    <row r="8733" spans="1:13" ht="22.5" customHeight="1">
      <c r="A8733" s="22" t="s">
        <v>8754</v>
      </c>
      <c r="B8733" s="23" t="s">
        <v>10030</v>
      </c>
      <c r="C8733" s="22" t="str">
        <f>IF(OR($B8733="Unknown",$B8733="Error",$B8733=""),IFERROR(VLOOKUP($F8733, '02_UnitPriceRef'!$F$3:$G$10,2,FALSE),"N/A"),$B8733)</f>
        <v>Cake</v>
      </c>
      <c r="D8733" s="24">
        <v>5</v>
      </c>
      <c r="E8733" s="22">
        <f t="shared" si="102"/>
        <v>5</v>
      </c>
      <c r="F8733" s="24">
        <v>3</v>
      </c>
      <c r="G8733" s="22">
        <f>IF(OR($F8733="ERROR",$F8733="UNKNOWN",$F8733=""),IFERROR(VLOOKUP($C8733,'02_UnitPriceRef'!$E$3:$F$10,2,0),IF(OR($D8733="Error",$D8733="UNKNOWN",$D8733=""),0,H8733/D8733)),$F8733)</f>
        <v>3</v>
      </c>
      <c r="H8733" s="24">
        <v>15</v>
      </c>
      <c r="I8733" s="22">
        <f t="shared" si="103"/>
        <v>15</v>
      </c>
      <c r="J8733" s="22" t="s">
        <v>14</v>
      </c>
      <c r="K8733" s="22" t="s">
        <v>11</v>
      </c>
      <c r="L8733" s="26">
        <v>44932</v>
      </c>
      <c r="M8733" s="27">
        <f t="shared" si="104"/>
        <v>44932</v>
      </c>
    </row>
    <row r="8734" spans="1:13" ht="22.5" customHeight="1">
      <c r="A8734" s="22" t="s">
        <v>8755</v>
      </c>
      <c r="B8734" s="23" t="s">
        <v>17</v>
      </c>
      <c r="C8734" s="22" t="str">
        <f>IF(OR($B8734="Unknown",$B8734="Error",$B8734=""),IFERROR(VLOOKUP($F8734, '02_UnitPriceRef'!$F$3:$G$10,2,FALSE),"N/A"),$B8734)</f>
        <v>Cookie</v>
      </c>
      <c r="D8734" s="23"/>
      <c r="E8734" s="22">
        <f t="shared" si="102"/>
        <v>0</v>
      </c>
      <c r="F8734" s="24">
        <v>1</v>
      </c>
      <c r="G8734" s="22">
        <f>IF(OR($F8734="ERROR",$F8734="UNKNOWN",$F8734=""),IFERROR(VLOOKUP($C8734,'02_UnitPriceRef'!$E$3:$F$10,2,0),IF(OR($D8734="Error",$D8734="UNKNOWN",$D8734=""),0,H8734/D8734)),$F8734)</f>
        <v>1</v>
      </c>
      <c r="H8734" s="23"/>
      <c r="I8734" s="22">
        <f t="shared" si="103"/>
        <v>0</v>
      </c>
      <c r="J8734" s="22" t="s">
        <v>10</v>
      </c>
      <c r="K8734" s="22" t="s">
        <v>15</v>
      </c>
      <c r="L8734" s="26">
        <v>45142</v>
      </c>
      <c r="M8734" s="27">
        <f t="shared" si="104"/>
        <v>45142</v>
      </c>
    </row>
    <row r="8735" spans="1:13" ht="22.5" customHeight="1">
      <c r="A8735" s="22" t="s">
        <v>8756</v>
      </c>
      <c r="B8735" s="23" t="s">
        <v>10030</v>
      </c>
      <c r="C8735" s="22" t="str">
        <f>IF(OR($B8735="Unknown",$B8735="Error",$B8735=""),IFERROR(VLOOKUP($F8735, '02_UnitPriceRef'!$F$3:$G$10,2,FALSE),"N/A"),$B8735)</f>
        <v>Sandwich/Smoothie</v>
      </c>
      <c r="D8735" s="24">
        <v>3</v>
      </c>
      <c r="E8735" s="22">
        <f t="shared" si="102"/>
        <v>3</v>
      </c>
      <c r="F8735" s="24">
        <v>4</v>
      </c>
      <c r="G8735" s="22">
        <f>IF(OR($F8735="ERROR",$F8735="UNKNOWN",$F8735=""),IFERROR(VLOOKUP($C8735,'02_UnitPriceRef'!$E$3:$F$10,2,0),IF(OR($D8735="Error",$D8735="UNKNOWN",$D8735=""),0,H8735/D8735)),$F8735)</f>
        <v>4</v>
      </c>
      <c r="H8735" s="24">
        <v>12</v>
      </c>
      <c r="I8735" s="22">
        <f t="shared" si="103"/>
        <v>12</v>
      </c>
      <c r="J8735" s="22" t="s">
        <v>10</v>
      </c>
      <c r="K8735" s="22" t="s">
        <v>20</v>
      </c>
      <c r="L8735" s="26">
        <v>45190</v>
      </c>
      <c r="M8735" s="27">
        <f t="shared" si="104"/>
        <v>45190</v>
      </c>
    </row>
    <row r="8736" spans="1:13" ht="22.5" customHeight="1">
      <c r="A8736" s="22" t="s">
        <v>8757</v>
      </c>
      <c r="B8736" s="23" t="s">
        <v>39</v>
      </c>
      <c r="C8736" s="22" t="str">
        <f>IF(OR($B8736="Unknown",$B8736="Error",$B8736=""),IFERROR(VLOOKUP($F8736, '02_UnitPriceRef'!$F$3:$G$10,2,FALSE),"N/A"),$B8736)</f>
        <v>Juice</v>
      </c>
      <c r="D8736" s="24">
        <v>2</v>
      </c>
      <c r="E8736" s="22">
        <f t="shared" si="102"/>
        <v>2</v>
      </c>
      <c r="F8736" s="24">
        <v>3</v>
      </c>
      <c r="G8736" s="22">
        <f>IF(OR($F8736="ERROR",$F8736="UNKNOWN",$F8736=""),IFERROR(VLOOKUP($C8736,'02_UnitPriceRef'!$E$3:$F$10,2,0),IF(OR($D8736="Error",$D8736="UNKNOWN",$D8736=""),0,H8736/D8736)),$F8736)</f>
        <v>3</v>
      </c>
      <c r="H8736" s="24">
        <v>6</v>
      </c>
      <c r="I8736" s="22">
        <f t="shared" si="103"/>
        <v>6</v>
      </c>
      <c r="J8736" s="22" t="s">
        <v>14</v>
      </c>
      <c r="K8736" s="22" t="s">
        <v>20</v>
      </c>
      <c r="L8736" s="26">
        <v>45267</v>
      </c>
      <c r="M8736" s="27">
        <f t="shared" si="104"/>
        <v>45267</v>
      </c>
    </row>
    <row r="8737" spans="1:13" ht="22.5" customHeight="1">
      <c r="A8737" s="22" t="s">
        <v>8758</v>
      </c>
      <c r="B8737" s="23" t="s">
        <v>9</v>
      </c>
      <c r="C8737" s="22" t="str">
        <f>IF(OR($B8737="Unknown",$B8737="Error",$B8737=""),IFERROR(VLOOKUP($F8737, '02_UnitPriceRef'!$F$3:$G$10,2,FALSE),"N/A"),$B8737)</f>
        <v>Coffee</v>
      </c>
      <c r="D8737" s="24">
        <v>1</v>
      </c>
      <c r="E8737" s="22">
        <f t="shared" si="102"/>
        <v>1</v>
      </c>
      <c r="F8737" s="24">
        <v>2</v>
      </c>
      <c r="G8737" s="22">
        <f>IF(OR($F8737="ERROR",$F8737="UNKNOWN",$F8737=""),IFERROR(VLOOKUP($C8737,'02_UnitPriceRef'!$E$3:$F$10,2,0),IF(OR($D8737="Error",$D8737="UNKNOWN",$D8737=""),0,H8737/D8737)),$F8737)</f>
        <v>2</v>
      </c>
      <c r="H8737" s="24">
        <v>2</v>
      </c>
      <c r="I8737" s="22">
        <f t="shared" si="103"/>
        <v>2</v>
      </c>
      <c r="J8737" s="22" t="s">
        <v>22</v>
      </c>
      <c r="K8737" s="22" t="s">
        <v>15</v>
      </c>
      <c r="L8737" s="26">
        <v>45245</v>
      </c>
      <c r="M8737" s="27">
        <f t="shared" si="104"/>
        <v>45245</v>
      </c>
    </row>
    <row r="8738" spans="1:13" ht="22.5" customHeight="1">
      <c r="A8738" s="22" t="s">
        <v>8759</v>
      </c>
      <c r="B8738" s="23" t="s">
        <v>10031</v>
      </c>
      <c r="C8738" s="22" t="str">
        <f>IF(OR($B8738="Unknown",$B8738="Error",$B8738=""),IFERROR(VLOOKUP($F8738, '02_UnitPriceRef'!$F$3:$G$10,2,FALSE),"N/A"),$B8738)</f>
        <v>Sandwich/Smoothie</v>
      </c>
      <c r="D8738" s="24">
        <v>4</v>
      </c>
      <c r="E8738" s="22">
        <f t="shared" si="102"/>
        <v>4</v>
      </c>
      <c r="F8738" s="24">
        <v>4</v>
      </c>
      <c r="G8738" s="22">
        <f>IF(OR($F8738="ERROR",$F8738="UNKNOWN",$F8738=""),IFERROR(VLOOKUP($C8738,'02_UnitPriceRef'!$E$3:$F$10,2,0),IF(OR($D8738="Error",$D8738="UNKNOWN",$D8738=""),0,H8738/D8738)),$F8738)</f>
        <v>4</v>
      </c>
      <c r="H8738" s="24">
        <v>16</v>
      </c>
      <c r="I8738" s="22">
        <f t="shared" si="103"/>
        <v>16</v>
      </c>
      <c r="J8738" s="22" t="s">
        <v>14</v>
      </c>
      <c r="K8738" s="22" t="s">
        <v>11</v>
      </c>
      <c r="L8738" s="26">
        <v>45078</v>
      </c>
      <c r="M8738" s="27">
        <f t="shared" si="104"/>
        <v>45078</v>
      </c>
    </row>
    <row r="8739" spans="1:13" ht="22.5" customHeight="1">
      <c r="A8739" s="22" t="s">
        <v>8760</v>
      </c>
      <c r="B8739" s="23" t="s">
        <v>39</v>
      </c>
      <c r="C8739" s="22" t="str">
        <f>IF(OR($B8739="Unknown",$B8739="Error",$B8739=""),IFERROR(VLOOKUP($F8739, '02_UnitPriceRef'!$F$3:$G$10,2,FALSE),"N/A"),$B8739)</f>
        <v>Juice</v>
      </c>
      <c r="D8739" s="24">
        <v>2</v>
      </c>
      <c r="E8739" s="22">
        <f t="shared" si="102"/>
        <v>2</v>
      </c>
      <c r="F8739" s="24">
        <v>3</v>
      </c>
      <c r="G8739" s="22">
        <f>IF(OR($F8739="ERROR",$F8739="UNKNOWN",$F8739=""),IFERROR(VLOOKUP($C8739,'02_UnitPriceRef'!$E$3:$F$10,2,0),IF(OR($D8739="Error",$D8739="UNKNOWN",$D8739=""),0,H8739/D8739)),$F8739)</f>
        <v>3</v>
      </c>
      <c r="H8739" s="24">
        <v>6</v>
      </c>
      <c r="I8739" s="22">
        <f t="shared" si="103"/>
        <v>6</v>
      </c>
      <c r="J8739" s="22" t="s">
        <v>20</v>
      </c>
      <c r="K8739" s="22" t="s">
        <v>20</v>
      </c>
      <c r="L8739" s="26">
        <v>45285</v>
      </c>
      <c r="M8739" s="27">
        <f t="shared" si="104"/>
        <v>45285</v>
      </c>
    </row>
    <row r="8740" spans="1:13" ht="22.5" customHeight="1">
      <c r="A8740" s="22" t="s">
        <v>8761</v>
      </c>
      <c r="B8740" s="23" t="s">
        <v>24</v>
      </c>
      <c r="C8740" s="22" t="str">
        <f>IF(OR($B8740="Unknown",$B8740="Error",$B8740=""),IFERROR(VLOOKUP($F8740, '02_UnitPriceRef'!$F$3:$G$10,2,FALSE),"N/A"),$B8740)</f>
        <v>Smoothie</v>
      </c>
      <c r="D8740" s="24">
        <v>2</v>
      </c>
      <c r="E8740" s="22">
        <f t="shared" si="102"/>
        <v>2</v>
      </c>
      <c r="F8740" s="24">
        <v>4</v>
      </c>
      <c r="G8740" s="22">
        <f>IF(OR($F8740="ERROR",$F8740="UNKNOWN",$F8740=""),IFERROR(VLOOKUP($C8740,'02_UnitPriceRef'!$E$3:$F$10,2,0),IF(OR($D8740="Error",$D8740="UNKNOWN",$D8740=""),0,H8740/D8740)),$F8740)</f>
        <v>4</v>
      </c>
      <c r="H8740" s="24">
        <v>8</v>
      </c>
      <c r="I8740" s="22">
        <f t="shared" si="103"/>
        <v>8</v>
      </c>
      <c r="J8740" s="22" t="s">
        <v>14</v>
      </c>
      <c r="K8740" s="22" t="s">
        <v>15</v>
      </c>
      <c r="L8740" s="26">
        <v>44963</v>
      </c>
      <c r="M8740" s="27">
        <f t="shared" si="104"/>
        <v>44963</v>
      </c>
    </row>
    <row r="8741" spans="1:13" ht="22.5" customHeight="1">
      <c r="A8741" s="22" t="s">
        <v>8762</v>
      </c>
      <c r="B8741" s="23" t="s">
        <v>17</v>
      </c>
      <c r="C8741" s="22" t="str">
        <f>IF(OR($B8741="Unknown",$B8741="Error",$B8741=""),IFERROR(VLOOKUP($F8741, '02_UnitPriceRef'!$F$3:$G$10,2,FALSE),"N/A"),$B8741)</f>
        <v>Cookie</v>
      </c>
      <c r="D8741" s="24">
        <v>1</v>
      </c>
      <c r="E8741" s="22">
        <f t="shared" si="102"/>
        <v>1</v>
      </c>
      <c r="F8741" s="24">
        <v>1</v>
      </c>
      <c r="G8741" s="22">
        <f>IF(OR($F8741="ERROR",$F8741="UNKNOWN",$F8741=""),IFERROR(VLOOKUP($C8741,'02_UnitPriceRef'!$E$3:$F$10,2,0),IF(OR($D8741="Error",$D8741="UNKNOWN",$D8741=""),0,H8741/D8741)),$F8741)</f>
        <v>1</v>
      </c>
      <c r="H8741" s="24">
        <v>1</v>
      </c>
      <c r="I8741" s="22">
        <f t="shared" si="103"/>
        <v>1</v>
      </c>
      <c r="J8741" s="22" t="s">
        <v>10</v>
      </c>
      <c r="K8741" s="22" t="s">
        <v>15</v>
      </c>
      <c r="L8741" s="26">
        <v>45185</v>
      </c>
      <c r="M8741" s="27">
        <f t="shared" si="104"/>
        <v>45185</v>
      </c>
    </row>
    <row r="8742" spans="1:13" ht="22.5" customHeight="1">
      <c r="A8742" s="22" t="s">
        <v>8763</v>
      </c>
      <c r="B8742" s="23" t="s">
        <v>9</v>
      </c>
      <c r="C8742" s="22" t="str">
        <f>IF(OR($B8742="Unknown",$B8742="Error",$B8742=""),IFERROR(VLOOKUP($F8742, '02_UnitPriceRef'!$F$3:$G$10,2,FALSE),"N/A"),$B8742)</f>
        <v>Coffee</v>
      </c>
      <c r="D8742" s="24">
        <v>1</v>
      </c>
      <c r="E8742" s="22">
        <f t="shared" si="102"/>
        <v>1</v>
      </c>
      <c r="F8742" s="24">
        <v>2</v>
      </c>
      <c r="G8742" s="22">
        <f>IF(OR($F8742="ERROR",$F8742="UNKNOWN",$F8742=""),IFERROR(VLOOKUP($C8742,'02_UnitPriceRef'!$E$3:$F$10,2,0),IF(OR($D8742="Error",$D8742="UNKNOWN",$D8742=""),0,H8742/D8742)),$F8742)</f>
        <v>2</v>
      </c>
      <c r="H8742" s="24">
        <v>2</v>
      </c>
      <c r="I8742" s="22">
        <f t="shared" si="103"/>
        <v>2</v>
      </c>
      <c r="J8742" s="22" t="s">
        <v>22</v>
      </c>
      <c r="K8742" s="22" t="s">
        <v>15</v>
      </c>
      <c r="L8742" s="28" t="s">
        <v>10030</v>
      </c>
      <c r="M8742" s="27">
        <f t="shared" si="104"/>
        <v>1</v>
      </c>
    </row>
    <row r="8743" spans="1:13" ht="22.5" customHeight="1">
      <c r="A8743" s="22" t="s">
        <v>8764</v>
      </c>
      <c r="B8743" s="23" t="s">
        <v>24</v>
      </c>
      <c r="C8743" s="22" t="str">
        <f>IF(OR($B8743="Unknown",$B8743="Error",$B8743=""),IFERROR(VLOOKUP($F8743, '02_UnitPriceRef'!$F$3:$G$10,2,FALSE),"N/A"),$B8743)</f>
        <v>Smoothie</v>
      </c>
      <c r="D8743" s="24">
        <v>5</v>
      </c>
      <c r="E8743" s="22">
        <f t="shared" si="102"/>
        <v>5</v>
      </c>
      <c r="F8743" s="23"/>
      <c r="G8743" s="22">
        <f>IF(OR($F8743="ERROR",$F8743="UNKNOWN",$F8743=""),IFERROR(VLOOKUP($C8743,'02_UnitPriceRef'!$E$3:$F$10,2,0),IF(OR($D8743="Error",$D8743="UNKNOWN",$D8743=""),0,H8743/D8743)),$F8743)</f>
        <v>4</v>
      </c>
      <c r="H8743" s="24">
        <v>20</v>
      </c>
      <c r="I8743" s="22">
        <f t="shared" si="103"/>
        <v>20</v>
      </c>
      <c r="J8743" s="22" t="s">
        <v>22</v>
      </c>
      <c r="K8743" s="22" t="s">
        <v>11</v>
      </c>
      <c r="L8743" s="26">
        <v>45209</v>
      </c>
      <c r="M8743" s="27">
        <f t="shared" si="104"/>
        <v>45209</v>
      </c>
    </row>
    <row r="8744" spans="1:13" ht="22.5" customHeight="1">
      <c r="A8744" s="22" t="s">
        <v>8765</v>
      </c>
      <c r="B8744" s="23" t="s">
        <v>27</v>
      </c>
      <c r="C8744" s="22" t="str">
        <f>IF(OR($B8744="Unknown",$B8744="Error",$B8744=""),IFERROR(VLOOKUP($F8744, '02_UnitPriceRef'!$F$3:$G$10,2,FALSE),"N/A"),$B8744)</f>
        <v>Sandwich</v>
      </c>
      <c r="D8744" s="24">
        <v>2</v>
      </c>
      <c r="E8744" s="22">
        <f t="shared" si="102"/>
        <v>2</v>
      </c>
      <c r="F8744" s="24">
        <v>4</v>
      </c>
      <c r="G8744" s="22">
        <f>IF(OR($F8744="ERROR",$F8744="UNKNOWN",$F8744=""),IFERROR(VLOOKUP($C8744,'02_UnitPriceRef'!$E$3:$F$10,2,0),IF(OR($D8744="Error",$D8744="UNKNOWN",$D8744=""),0,H8744/D8744)),$F8744)</f>
        <v>4</v>
      </c>
      <c r="H8744" s="24">
        <v>8</v>
      </c>
      <c r="I8744" s="22">
        <f t="shared" si="103"/>
        <v>8</v>
      </c>
      <c r="J8744" s="22" t="s">
        <v>20</v>
      </c>
      <c r="K8744" s="22" t="s">
        <v>11</v>
      </c>
      <c r="L8744" s="26">
        <v>44968</v>
      </c>
      <c r="M8744" s="27">
        <f t="shared" si="104"/>
        <v>44968</v>
      </c>
    </row>
    <row r="8745" spans="1:13" ht="22.5" customHeight="1">
      <c r="A8745" s="22" t="s">
        <v>8766</v>
      </c>
      <c r="B8745" s="23" t="s">
        <v>35</v>
      </c>
      <c r="C8745" s="22" t="str">
        <f>IF(OR($B8745="Unknown",$B8745="Error",$B8745=""),IFERROR(VLOOKUP($F8745, '02_UnitPriceRef'!$F$3:$G$10,2,FALSE),"N/A"),$B8745)</f>
        <v>Tea</v>
      </c>
      <c r="D8745" s="24">
        <v>1</v>
      </c>
      <c r="E8745" s="22">
        <f t="shared" si="102"/>
        <v>1</v>
      </c>
      <c r="F8745" s="24">
        <v>1.5</v>
      </c>
      <c r="G8745" s="22">
        <f>IF(OR($F8745="ERROR",$F8745="UNKNOWN",$F8745=""),IFERROR(VLOOKUP($C8745,'02_UnitPriceRef'!$E$3:$F$10,2,0),IF(OR($D8745="Error",$D8745="UNKNOWN",$D8745=""),0,H8745/D8745)),$F8745)</f>
        <v>1.5</v>
      </c>
      <c r="H8745" s="24">
        <v>1.5</v>
      </c>
      <c r="I8745" s="22">
        <f t="shared" si="103"/>
        <v>1.5</v>
      </c>
      <c r="J8745" s="22" t="s">
        <v>14</v>
      </c>
      <c r="K8745" s="22" t="s">
        <v>15</v>
      </c>
      <c r="L8745" s="26">
        <v>44948</v>
      </c>
      <c r="M8745" s="27">
        <f t="shared" si="104"/>
        <v>44948</v>
      </c>
    </row>
    <row r="8746" spans="1:13" ht="22.5" customHeight="1">
      <c r="A8746" s="22" t="s">
        <v>8767</v>
      </c>
      <c r="B8746" s="23" t="s">
        <v>19</v>
      </c>
      <c r="C8746" s="22" t="str">
        <f>IF(OR($B8746="Unknown",$B8746="Error",$B8746=""),IFERROR(VLOOKUP($F8746, '02_UnitPriceRef'!$F$3:$G$10,2,FALSE),"N/A"),$B8746)</f>
        <v>Salad</v>
      </c>
      <c r="D8746" s="24">
        <v>3</v>
      </c>
      <c r="E8746" s="22">
        <f t="shared" si="102"/>
        <v>3</v>
      </c>
      <c r="F8746" s="24">
        <v>5</v>
      </c>
      <c r="G8746" s="22">
        <f>IF(OR($F8746="ERROR",$F8746="UNKNOWN",$F8746=""),IFERROR(VLOOKUP($C8746,'02_UnitPriceRef'!$E$3:$F$10,2,0),IF(OR($D8746="Error",$D8746="UNKNOWN",$D8746=""),0,H8746/D8746)),$F8746)</f>
        <v>5</v>
      </c>
      <c r="H8746" s="24">
        <v>15</v>
      </c>
      <c r="I8746" s="22">
        <f t="shared" si="103"/>
        <v>15</v>
      </c>
      <c r="J8746" s="22" t="s">
        <v>14</v>
      </c>
      <c r="K8746" s="22" t="s">
        <v>11</v>
      </c>
      <c r="L8746" s="26">
        <v>45203</v>
      </c>
      <c r="M8746" s="27">
        <f t="shared" si="104"/>
        <v>45203</v>
      </c>
    </row>
    <row r="8747" spans="1:13" ht="22.5" customHeight="1">
      <c r="A8747" s="22" t="s">
        <v>8768</v>
      </c>
      <c r="B8747" s="23" t="s">
        <v>10031</v>
      </c>
      <c r="C8747" s="22" t="str">
        <f>IF(OR($B8747="Unknown",$B8747="Error",$B8747=""),IFERROR(VLOOKUP($F8747, '02_UnitPriceRef'!$F$3:$G$10,2,FALSE),"N/A"),$B8747)</f>
        <v>Salad</v>
      </c>
      <c r="D8747" s="24">
        <v>5</v>
      </c>
      <c r="E8747" s="22">
        <f t="shared" si="102"/>
        <v>5</v>
      </c>
      <c r="F8747" s="24">
        <v>5</v>
      </c>
      <c r="G8747" s="22">
        <f>IF(OR($F8747="ERROR",$F8747="UNKNOWN",$F8747=""),IFERROR(VLOOKUP($C8747,'02_UnitPriceRef'!$E$3:$F$10,2,0),IF(OR($D8747="Error",$D8747="UNKNOWN",$D8747=""),0,H8747/D8747)),$F8747)</f>
        <v>5</v>
      </c>
      <c r="H8747" s="24">
        <v>25</v>
      </c>
      <c r="I8747" s="22">
        <f t="shared" si="103"/>
        <v>25</v>
      </c>
      <c r="J8747" s="22" t="s">
        <v>22</v>
      </c>
      <c r="K8747" s="22" t="s">
        <v>15</v>
      </c>
      <c r="L8747" s="26">
        <v>45213</v>
      </c>
      <c r="M8747" s="27">
        <f t="shared" si="104"/>
        <v>45213</v>
      </c>
    </row>
    <row r="8748" spans="1:13" ht="22.5" customHeight="1">
      <c r="A8748" s="22" t="s">
        <v>8769</v>
      </c>
      <c r="B8748" s="23" t="s">
        <v>39</v>
      </c>
      <c r="C8748" s="22" t="str">
        <f>IF(OR($B8748="Unknown",$B8748="Error",$B8748=""),IFERROR(VLOOKUP($F8748, '02_UnitPriceRef'!$F$3:$G$10,2,FALSE),"N/A"),$B8748)</f>
        <v>Juice</v>
      </c>
      <c r="D8748" s="24">
        <v>3</v>
      </c>
      <c r="E8748" s="22">
        <f t="shared" si="102"/>
        <v>3</v>
      </c>
      <c r="F8748" s="24">
        <v>3</v>
      </c>
      <c r="G8748" s="22">
        <f>IF(OR($F8748="ERROR",$F8748="UNKNOWN",$F8748=""),IFERROR(VLOOKUP($C8748,'02_UnitPriceRef'!$E$3:$F$10,2,0),IF(OR($D8748="Error",$D8748="UNKNOWN",$D8748=""),0,H8748/D8748)),$F8748)</f>
        <v>3</v>
      </c>
      <c r="H8748" s="24">
        <v>9</v>
      </c>
      <c r="I8748" s="22">
        <f t="shared" si="103"/>
        <v>9</v>
      </c>
      <c r="J8748" s="22" t="s">
        <v>10</v>
      </c>
      <c r="K8748" s="22" t="s">
        <v>20</v>
      </c>
      <c r="L8748" s="26">
        <v>45059</v>
      </c>
      <c r="M8748" s="27">
        <f t="shared" si="104"/>
        <v>45059</v>
      </c>
    </row>
    <row r="8749" spans="1:13" ht="22.5" customHeight="1">
      <c r="A8749" s="22" t="s">
        <v>8770</v>
      </c>
      <c r="B8749" s="23" t="s">
        <v>10031</v>
      </c>
      <c r="C8749" s="22" t="str">
        <f>IF(OR($B8749="Unknown",$B8749="Error",$B8749=""),IFERROR(VLOOKUP($F8749, '02_UnitPriceRef'!$F$3:$G$10,2,FALSE),"N/A"),$B8749)</f>
        <v>Coffee</v>
      </c>
      <c r="D8749" s="24">
        <v>1</v>
      </c>
      <c r="E8749" s="22">
        <f t="shared" si="102"/>
        <v>1</v>
      </c>
      <c r="F8749" s="24">
        <v>2</v>
      </c>
      <c r="G8749" s="22">
        <f>IF(OR($F8749="ERROR",$F8749="UNKNOWN",$F8749=""),IFERROR(VLOOKUP($C8749,'02_UnitPriceRef'!$E$3:$F$10,2,0),IF(OR($D8749="Error",$D8749="UNKNOWN",$D8749=""),0,H8749/D8749)),$F8749)</f>
        <v>2</v>
      </c>
      <c r="H8749" s="24">
        <v>2</v>
      </c>
      <c r="I8749" s="22">
        <f t="shared" si="103"/>
        <v>2</v>
      </c>
      <c r="J8749" s="22" t="s">
        <v>20</v>
      </c>
      <c r="K8749" s="22" t="s">
        <v>11</v>
      </c>
      <c r="L8749" s="26">
        <v>45273</v>
      </c>
      <c r="M8749" s="27">
        <f t="shared" si="104"/>
        <v>45273</v>
      </c>
    </row>
    <row r="8750" spans="1:13" ht="22.5" customHeight="1">
      <c r="A8750" s="22" t="s">
        <v>8771</v>
      </c>
      <c r="B8750" s="23" t="s">
        <v>24</v>
      </c>
      <c r="C8750" s="22" t="str">
        <f>IF(OR($B8750="Unknown",$B8750="Error",$B8750=""),IFERROR(VLOOKUP($F8750, '02_UnitPriceRef'!$F$3:$G$10,2,FALSE),"N/A"),$B8750)</f>
        <v>Smoothie</v>
      </c>
      <c r="D8750" s="24">
        <v>5</v>
      </c>
      <c r="E8750" s="22">
        <f t="shared" si="102"/>
        <v>5</v>
      </c>
      <c r="F8750" s="24">
        <v>4</v>
      </c>
      <c r="G8750" s="22">
        <f>IF(OR($F8750="ERROR",$F8750="UNKNOWN",$F8750=""),IFERROR(VLOOKUP($C8750,'02_UnitPriceRef'!$E$3:$F$10,2,0),IF(OR($D8750="Error",$D8750="UNKNOWN",$D8750=""),0,H8750/D8750)),$F8750)</f>
        <v>4</v>
      </c>
      <c r="H8750" s="24">
        <v>20</v>
      </c>
      <c r="I8750" s="22">
        <f t="shared" si="103"/>
        <v>20</v>
      </c>
      <c r="J8750" s="22" t="s">
        <v>14</v>
      </c>
      <c r="K8750" s="22" t="s">
        <v>20</v>
      </c>
      <c r="L8750" s="26">
        <v>45162</v>
      </c>
      <c r="M8750" s="27">
        <f t="shared" si="104"/>
        <v>45162</v>
      </c>
    </row>
    <row r="8751" spans="1:13" ht="22.5" customHeight="1">
      <c r="A8751" s="22" t="s">
        <v>8772</v>
      </c>
      <c r="B8751" s="23" t="s">
        <v>19</v>
      </c>
      <c r="C8751" s="22" t="str">
        <f>IF(OR($B8751="Unknown",$B8751="Error",$B8751=""),IFERROR(VLOOKUP($F8751, '02_UnitPriceRef'!$F$3:$G$10,2,FALSE),"N/A"),$B8751)</f>
        <v>Salad</v>
      </c>
      <c r="D8751" s="24">
        <v>3</v>
      </c>
      <c r="E8751" s="22">
        <f t="shared" si="102"/>
        <v>3</v>
      </c>
      <c r="F8751" s="24">
        <v>5</v>
      </c>
      <c r="G8751" s="22">
        <f>IF(OR($F8751="ERROR",$F8751="UNKNOWN",$F8751=""),IFERROR(VLOOKUP($C8751,'02_UnitPriceRef'!$E$3:$F$10,2,0),IF(OR($D8751="Error",$D8751="UNKNOWN",$D8751=""),0,H8751/D8751)),$F8751)</f>
        <v>5</v>
      </c>
      <c r="H8751" s="24">
        <v>15</v>
      </c>
      <c r="I8751" s="22">
        <f t="shared" si="103"/>
        <v>15</v>
      </c>
      <c r="J8751" s="22" t="s">
        <v>20</v>
      </c>
      <c r="K8751" s="22" t="s">
        <v>11</v>
      </c>
      <c r="L8751" s="26">
        <v>45072</v>
      </c>
      <c r="M8751" s="27">
        <f t="shared" si="104"/>
        <v>45072</v>
      </c>
    </row>
    <row r="8752" spans="1:13" ht="22.5" customHeight="1">
      <c r="A8752" s="22" t="s">
        <v>8773</v>
      </c>
      <c r="B8752" s="23" t="s">
        <v>19</v>
      </c>
      <c r="C8752" s="22" t="str">
        <f>IF(OR($B8752="Unknown",$B8752="Error",$B8752=""),IFERROR(VLOOKUP($F8752, '02_UnitPriceRef'!$F$3:$G$10,2,FALSE),"N/A"),$B8752)</f>
        <v>Salad</v>
      </c>
      <c r="D8752" s="24">
        <v>2</v>
      </c>
      <c r="E8752" s="22">
        <f t="shared" si="102"/>
        <v>2</v>
      </c>
      <c r="F8752" s="23"/>
      <c r="G8752" s="22">
        <f>IF(OR($F8752="ERROR",$F8752="UNKNOWN",$F8752=""),IFERROR(VLOOKUP($C8752,'02_UnitPriceRef'!$E$3:$F$10,2,0),IF(OR($D8752="Error",$D8752="UNKNOWN",$D8752=""),0,H8752/D8752)),$F8752)</f>
        <v>5</v>
      </c>
      <c r="H8752" s="24">
        <v>10</v>
      </c>
      <c r="I8752" s="22">
        <f t="shared" si="103"/>
        <v>10</v>
      </c>
      <c r="J8752" s="22" t="s">
        <v>10</v>
      </c>
      <c r="K8752" s="22" t="s">
        <v>11</v>
      </c>
      <c r="L8752" s="26">
        <v>45207</v>
      </c>
      <c r="M8752" s="27">
        <f t="shared" si="104"/>
        <v>45207</v>
      </c>
    </row>
    <row r="8753" spans="1:13" ht="22.5" customHeight="1">
      <c r="A8753" s="22" t="s">
        <v>8774</v>
      </c>
      <c r="B8753" s="23" t="s">
        <v>27</v>
      </c>
      <c r="C8753" s="22" t="str">
        <f>IF(OR($B8753="Unknown",$B8753="Error",$B8753=""),IFERROR(VLOOKUP($F8753, '02_UnitPriceRef'!$F$3:$G$10,2,FALSE),"N/A"),$B8753)</f>
        <v>Sandwich</v>
      </c>
      <c r="D8753" s="24">
        <v>2</v>
      </c>
      <c r="E8753" s="22">
        <f t="shared" si="102"/>
        <v>2</v>
      </c>
      <c r="F8753" s="24">
        <v>4</v>
      </c>
      <c r="G8753" s="22">
        <f>IF(OR($F8753="ERROR",$F8753="UNKNOWN",$F8753=""),IFERROR(VLOOKUP($C8753,'02_UnitPriceRef'!$E$3:$F$10,2,0),IF(OR($D8753="Error",$D8753="UNKNOWN",$D8753=""),0,H8753/D8753)),$F8753)</f>
        <v>4</v>
      </c>
      <c r="H8753" s="24">
        <v>8</v>
      </c>
      <c r="I8753" s="22">
        <f t="shared" si="103"/>
        <v>8</v>
      </c>
      <c r="J8753" s="22" t="s">
        <v>22</v>
      </c>
      <c r="K8753" s="22" t="s">
        <v>15</v>
      </c>
      <c r="L8753" s="26">
        <v>45222</v>
      </c>
      <c r="M8753" s="27">
        <f t="shared" si="104"/>
        <v>45222</v>
      </c>
    </row>
    <row r="8754" spans="1:13" ht="22.5" customHeight="1">
      <c r="A8754" s="22" t="s">
        <v>8775</v>
      </c>
      <c r="B8754" s="23" t="s">
        <v>19</v>
      </c>
      <c r="C8754" s="22" t="str">
        <f>IF(OR($B8754="Unknown",$B8754="Error",$B8754=""),IFERROR(VLOOKUP($F8754, '02_UnitPriceRef'!$F$3:$G$10,2,FALSE),"N/A"),$B8754)</f>
        <v>Salad</v>
      </c>
      <c r="D8754" s="23" t="s">
        <v>10031</v>
      </c>
      <c r="E8754" s="22">
        <f t="shared" si="102"/>
        <v>4</v>
      </c>
      <c r="F8754" s="24">
        <v>5</v>
      </c>
      <c r="G8754" s="22">
        <f>IF(OR($F8754="ERROR",$F8754="UNKNOWN",$F8754=""),IFERROR(VLOOKUP($C8754,'02_UnitPriceRef'!$E$3:$F$10,2,0),IF(OR($D8754="Error",$D8754="UNKNOWN",$D8754=""),0,H8754/D8754)),$F8754)</f>
        <v>5</v>
      </c>
      <c r="H8754" s="24">
        <v>20</v>
      </c>
      <c r="I8754" s="22">
        <f t="shared" si="103"/>
        <v>20</v>
      </c>
      <c r="J8754" s="22" t="s">
        <v>20</v>
      </c>
      <c r="K8754" s="22" t="s">
        <v>11</v>
      </c>
      <c r="L8754" s="26">
        <v>44951</v>
      </c>
      <c r="M8754" s="27">
        <f t="shared" si="104"/>
        <v>44951</v>
      </c>
    </row>
    <row r="8755" spans="1:13" ht="22.5" customHeight="1">
      <c r="A8755" s="22" t="s">
        <v>8776</v>
      </c>
      <c r="B8755" s="23" t="s">
        <v>9</v>
      </c>
      <c r="C8755" s="22" t="str">
        <f>IF(OR($B8755="Unknown",$B8755="Error",$B8755=""),IFERROR(VLOOKUP($F8755, '02_UnitPriceRef'!$F$3:$G$10,2,FALSE),"N/A"),$B8755)</f>
        <v>Coffee</v>
      </c>
      <c r="D8755" s="24">
        <v>5</v>
      </c>
      <c r="E8755" s="22">
        <f t="shared" si="102"/>
        <v>5</v>
      </c>
      <c r="F8755" s="24">
        <v>2</v>
      </c>
      <c r="G8755" s="22">
        <f>IF(OR($F8755="ERROR",$F8755="UNKNOWN",$F8755=""),IFERROR(VLOOKUP($C8755,'02_UnitPriceRef'!$E$3:$F$10,2,0),IF(OR($D8755="Error",$D8755="UNKNOWN",$D8755=""),0,H8755/D8755)),$F8755)</f>
        <v>2</v>
      </c>
      <c r="H8755" s="24">
        <v>10</v>
      </c>
      <c r="I8755" s="22">
        <f t="shared" si="103"/>
        <v>10</v>
      </c>
      <c r="J8755" s="22" t="s">
        <v>10</v>
      </c>
      <c r="K8755" s="22" t="s">
        <v>20</v>
      </c>
      <c r="L8755" s="26">
        <v>44970</v>
      </c>
      <c r="M8755" s="27">
        <f t="shared" si="104"/>
        <v>44970</v>
      </c>
    </row>
    <row r="8756" spans="1:13" ht="22.5" customHeight="1">
      <c r="A8756" s="22" t="s">
        <v>8777</v>
      </c>
      <c r="B8756" s="23" t="s">
        <v>24</v>
      </c>
      <c r="C8756" s="22" t="str">
        <f>IF(OR($B8756="Unknown",$B8756="Error",$B8756=""),IFERROR(VLOOKUP($F8756, '02_UnitPriceRef'!$F$3:$G$10,2,FALSE),"N/A"),$B8756)</f>
        <v>Smoothie</v>
      </c>
      <c r="D8756" s="24">
        <v>4</v>
      </c>
      <c r="E8756" s="22">
        <f t="shared" si="102"/>
        <v>4</v>
      </c>
      <c r="F8756" s="24">
        <v>4</v>
      </c>
      <c r="G8756" s="22">
        <f>IF(OR($F8756="ERROR",$F8756="UNKNOWN",$F8756=""),IFERROR(VLOOKUP($C8756,'02_UnitPriceRef'!$E$3:$F$10,2,0),IF(OR($D8756="Error",$D8756="UNKNOWN",$D8756=""),0,H8756/D8756)),$F8756)</f>
        <v>4</v>
      </c>
      <c r="H8756" s="24">
        <v>16</v>
      </c>
      <c r="I8756" s="22">
        <f t="shared" si="103"/>
        <v>16</v>
      </c>
      <c r="J8756" s="22" t="s">
        <v>22</v>
      </c>
      <c r="K8756" s="22" t="s">
        <v>20</v>
      </c>
      <c r="L8756" s="26">
        <v>45131</v>
      </c>
      <c r="M8756" s="27">
        <f t="shared" si="104"/>
        <v>45131</v>
      </c>
    </row>
    <row r="8757" spans="1:13" ht="22.5" customHeight="1">
      <c r="A8757" s="22" t="s">
        <v>8778</v>
      </c>
      <c r="B8757" s="23" t="s">
        <v>27</v>
      </c>
      <c r="C8757" s="22" t="str">
        <f>IF(OR($B8757="Unknown",$B8757="Error",$B8757=""),IFERROR(VLOOKUP($F8757, '02_UnitPriceRef'!$F$3:$G$10,2,FALSE),"N/A"),$B8757)</f>
        <v>Sandwich</v>
      </c>
      <c r="D8757" s="24">
        <v>1</v>
      </c>
      <c r="E8757" s="22">
        <f t="shared" si="102"/>
        <v>1</v>
      </c>
      <c r="F8757" s="24">
        <v>4</v>
      </c>
      <c r="G8757" s="22">
        <f>IF(OR($F8757="ERROR",$F8757="UNKNOWN",$F8757=""),IFERROR(VLOOKUP($C8757,'02_UnitPriceRef'!$E$3:$F$10,2,0),IF(OR($D8757="Error",$D8757="UNKNOWN",$D8757=""),0,H8757/D8757)),$F8757)</f>
        <v>4</v>
      </c>
      <c r="H8757" s="24">
        <v>4</v>
      </c>
      <c r="I8757" s="22">
        <f t="shared" si="103"/>
        <v>4</v>
      </c>
      <c r="J8757" s="22" t="s">
        <v>14</v>
      </c>
      <c r="K8757" s="22" t="s">
        <v>15</v>
      </c>
      <c r="L8757" s="26">
        <v>45078</v>
      </c>
      <c r="M8757" s="27">
        <f t="shared" si="104"/>
        <v>45078</v>
      </c>
    </row>
    <row r="8758" spans="1:13" ht="22.5" customHeight="1">
      <c r="A8758" s="22" t="s">
        <v>8779</v>
      </c>
      <c r="B8758" s="23" t="s">
        <v>9</v>
      </c>
      <c r="C8758" s="22" t="str">
        <f>IF(OR($B8758="Unknown",$B8758="Error",$B8758=""),IFERROR(VLOOKUP($F8758, '02_UnitPriceRef'!$F$3:$G$10,2,FALSE),"N/A"),$B8758)</f>
        <v>Coffee</v>
      </c>
      <c r="D8758" s="24">
        <v>3</v>
      </c>
      <c r="E8758" s="22">
        <f t="shared" si="102"/>
        <v>3</v>
      </c>
      <c r="F8758" s="24">
        <v>2</v>
      </c>
      <c r="G8758" s="22">
        <f>IF(OR($F8758="ERROR",$F8758="UNKNOWN",$F8758=""),IFERROR(VLOOKUP($C8758,'02_UnitPriceRef'!$E$3:$F$10,2,0),IF(OR($D8758="Error",$D8758="UNKNOWN",$D8758=""),0,H8758/D8758)),$F8758)</f>
        <v>2</v>
      </c>
      <c r="H8758" s="24">
        <v>6</v>
      </c>
      <c r="I8758" s="22">
        <f t="shared" si="103"/>
        <v>6</v>
      </c>
      <c r="J8758" s="22" t="s">
        <v>22</v>
      </c>
      <c r="K8758" s="22" t="s">
        <v>20</v>
      </c>
      <c r="L8758" s="26">
        <v>45238</v>
      </c>
      <c r="M8758" s="27">
        <f t="shared" si="104"/>
        <v>45238</v>
      </c>
    </row>
    <row r="8759" spans="1:13" ht="22.5" customHeight="1">
      <c r="A8759" s="22" t="s">
        <v>8780</v>
      </c>
      <c r="B8759" s="23" t="s">
        <v>13</v>
      </c>
      <c r="C8759" s="22" t="str">
        <f>IF(OR($B8759="Unknown",$B8759="Error",$B8759=""),IFERROR(VLOOKUP($F8759, '02_UnitPriceRef'!$F$3:$G$10,2,FALSE),"N/A"),$B8759)</f>
        <v>Cake</v>
      </c>
      <c r="D8759" s="23" t="s">
        <v>10031</v>
      </c>
      <c r="E8759" s="22">
        <f t="shared" si="102"/>
        <v>3</v>
      </c>
      <c r="F8759" s="24">
        <v>3</v>
      </c>
      <c r="G8759" s="22">
        <f>IF(OR($F8759="ERROR",$F8759="UNKNOWN",$F8759=""),IFERROR(VLOOKUP($C8759,'02_UnitPriceRef'!$E$3:$F$10,2,0),IF(OR($D8759="Error",$D8759="UNKNOWN",$D8759=""),0,H8759/D8759)),$F8759)</f>
        <v>3</v>
      </c>
      <c r="H8759" s="24">
        <v>9</v>
      </c>
      <c r="I8759" s="22">
        <f t="shared" si="103"/>
        <v>9</v>
      </c>
      <c r="J8759" s="22" t="s">
        <v>14</v>
      </c>
      <c r="K8759" s="22" t="s">
        <v>11</v>
      </c>
      <c r="L8759" s="26">
        <v>44955</v>
      </c>
      <c r="M8759" s="27">
        <f t="shared" si="104"/>
        <v>44955</v>
      </c>
    </row>
    <row r="8760" spans="1:13" ht="22.5" customHeight="1">
      <c r="A8760" s="22" t="s">
        <v>8781</v>
      </c>
      <c r="B8760" s="23" t="s">
        <v>17</v>
      </c>
      <c r="C8760" s="22" t="str">
        <f>IF(OR($B8760="Unknown",$B8760="Error",$B8760=""),IFERROR(VLOOKUP($F8760, '02_UnitPriceRef'!$F$3:$G$10,2,FALSE),"N/A"),$B8760)</f>
        <v>Cookie</v>
      </c>
      <c r="D8760" s="24">
        <v>1</v>
      </c>
      <c r="E8760" s="22">
        <f t="shared" si="102"/>
        <v>1</v>
      </c>
      <c r="F8760" s="24">
        <v>1</v>
      </c>
      <c r="G8760" s="22">
        <f>IF(OR($F8760="ERROR",$F8760="UNKNOWN",$F8760=""),IFERROR(VLOOKUP($C8760,'02_UnitPriceRef'!$E$3:$F$10,2,0),IF(OR($D8760="Error",$D8760="UNKNOWN",$D8760=""),0,H8760/D8760)),$F8760)</f>
        <v>1</v>
      </c>
      <c r="H8760" s="24">
        <v>1</v>
      </c>
      <c r="I8760" s="22">
        <f t="shared" si="103"/>
        <v>1</v>
      </c>
      <c r="J8760" s="22" t="s">
        <v>14</v>
      </c>
      <c r="K8760" s="22" t="s">
        <v>20</v>
      </c>
      <c r="L8760" s="26">
        <v>45186</v>
      </c>
      <c r="M8760" s="27">
        <f t="shared" si="104"/>
        <v>45186</v>
      </c>
    </row>
    <row r="8761" spans="1:13" ht="22.5" customHeight="1">
      <c r="A8761" s="22" t="s">
        <v>8782</v>
      </c>
      <c r="B8761" s="23" t="s">
        <v>9</v>
      </c>
      <c r="C8761" s="22" t="str">
        <f>IF(OR($B8761="Unknown",$B8761="Error",$B8761=""),IFERROR(VLOOKUP($F8761, '02_UnitPriceRef'!$F$3:$G$10,2,FALSE),"N/A"),$B8761)</f>
        <v>Coffee</v>
      </c>
      <c r="D8761" s="24">
        <v>5</v>
      </c>
      <c r="E8761" s="22">
        <f t="shared" si="102"/>
        <v>5</v>
      </c>
      <c r="F8761" s="24">
        <v>2</v>
      </c>
      <c r="G8761" s="22">
        <f>IF(OR($F8761="ERROR",$F8761="UNKNOWN",$F8761=""),IFERROR(VLOOKUP($C8761,'02_UnitPriceRef'!$E$3:$F$10,2,0),IF(OR($D8761="Error",$D8761="UNKNOWN",$D8761=""),0,H8761/D8761)),$F8761)</f>
        <v>2</v>
      </c>
      <c r="H8761" s="24">
        <v>10</v>
      </c>
      <c r="I8761" s="22">
        <f t="shared" si="103"/>
        <v>10</v>
      </c>
      <c r="J8761" s="22" t="s">
        <v>10</v>
      </c>
      <c r="K8761" s="22" t="s">
        <v>11</v>
      </c>
      <c r="L8761" s="26">
        <v>45101</v>
      </c>
      <c r="M8761" s="27">
        <f t="shared" si="104"/>
        <v>45101</v>
      </c>
    </row>
    <row r="8762" spans="1:13" ht="22.5" customHeight="1">
      <c r="A8762" s="22" t="s">
        <v>8783</v>
      </c>
      <c r="B8762" s="23" t="s">
        <v>19</v>
      </c>
      <c r="C8762" s="22" t="str">
        <f>IF(OR($B8762="Unknown",$B8762="Error",$B8762=""),IFERROR(VLOOKUP($F8762, '02_UnitPriceRef'!$F$3:$G$10,2,FALSE),"N/A"),$B8762)</f>
        <v>Salad</v>
      </c>
      <c r="D8762" s="24">
        <v>4</v>
      </c>
      <c r="E8762" s="22">
        <f t="shared" si="102"/>
        <v>4</v>
      </c>
      <c r="F8762" s="24">
        <v>5</v>
      </c>
      <c r="G8762" s="22">
        <f>IF(OR($F8762="ERROR",$F8762="UNKNOWN",$F8762=""),IFERROR(VLOOKUP($C8762,'02_UnitPriceRef'!$E$3:$F$10,2,0),IF(OR($D8762="Error",$D8762="UNKNOWN",$D8762=""),0,H8762/D8762)),$F8762)</f>
        <v>5</v>
      </c>
      <c r="H8762" s="24">
        <v>20</v>
      </c>
      <c r="I8762" s="22">
        <f t="shared" si="103"/>
        <v>20</v>
      </c>
      <c r="J8762" s="22" t="s">
        <v>14</v>
      </c>
      <c r="K8762" s="22" t="s">
        <v>20</v>
      </c>
      <c r="L8762" s="26">
        <v>45062</v>
      </c>
      <c r="M8762" s="27">
        <f t="shared" si="104"/>
        <v>45062</v>
      </c>
    </row>
    <row r="8763" spans="1:13" ht="22.5" customHeight="1">
      <c r="A8763" s="22" t="s">
        <v>8784</v>
      </c>
      <c r="B8763" s="23"/>
      <c r="C8763" s="22" t="str">
        <f>IF(OR($B8763="Unknown",$B8763="Error",$B8763=""),IFERROR(VLOOKUP($F8763, '02_UnitPriceRef'!$F$3:$G$10,2,FALSE),"N/A"),$B8763)</f>
        <v>Sandwich/Smoothie</v>
      </c>
      <c r="D8763" s="24">
        <v>1</v>
      </c>
      <c r="E8763" s="22">
        <f t="shared" si="102"/>
        <v>1</v>
      </c>
      <c r="F8763" s="24">
        <v>4</v>
      </c>
      <c r="G8763" s="22">
        <f>IF(OR($F8763="ERROR",$F8763="UNKNOWN",$F8763=""),IFERROR(VLOOKUP($C8763,'02_UnitPriceRef'!$E$3:$F$10,2,0),IF(OR($D8763="Error",$D8763="UNKNOWN",$D8763=""),0,H8763/D8763)),$F8763)</f>
        <v>4</v>
      </c>
      <c r="H8763" s="24">
        <v>4</v>
      </c>
      <c r="I8763" s="22">
        <f t="shared" si="103"/>
        <v>4</v>
      </c>
      <c r="J8763" s="22" t="s">
        <v>20</v>
      </c>
      <c r="K8763" s="22" t="s">
        <v>15</v>
      </c>
      <c r="L8763" s="26">
        <v>45261</v>
      </c>
      <c r="M8763" s="27">
        <f t="shared" si="104"/>
        <v>45261</v>
      </c>
    </row>
    <row r="8764" spans="1:13" ht="22.5" customHeight="1">
      <c r="A8764" s="22" t="s">
        <v>8785</v>
      </c>
      <c r="B8764" s="23" t="s">
        <v>27</v>
      </c>
      <c r="C8764" s="22" t="str">
        <f>IF(OR($B8764="Unknown",$B8764="Error",$B8764=""),IFERROR(VLOOKUP($F8764, '02_UnitPriceRef'!$F$3:$G$10,2,FALSE),"N/A"),$B8764)</f>
        <v>Sandwich</v>
      </c>
      <c r="D8764" s="24">
        <v>2</v>
      </c>
      <c r="E8764" s="22">
        <f t="shared" si="102"/>
        <v>2</v>
      </c>
      <c r="F8764" s="24">
        <v>4</v>
      </c>
      <c r="G8764" s="22">
        <f>IF(OR($F8764="ERROR",$F8764="UNKNOWN",$F8764=""),IFERROR(VLOOKUP($C8764,'02_UnitPriceRef'!$E$3:$F$10,2,0),IF(OR($D8764="Error",$D8764="UNKNOWN",$D8764=""),0,H8764/D8764)),$F8764)</f>
        <v>4</v>
      </c>
      <c r="H8764" s="24">
        <v>8</v>
      </c>
      <c r="I8764" s="22">
        <f t="shared" si="103"/>
        <v>8</v>
      </c>
      <c r="J8764" s="22" t="s">
        <v>20</v>
      </c>
      <c r="K8764" s="22" t="s">
        <v>20</v>
      </c>
      <c r="L8764" s="26">
        <v>45161</v>
      </c>
      <c r="M8764" s="27">
        <f t="shared" si="104"/>
        <v>45161</v>
      </c>
    </row>
    <row r="8765" spans="1:13" ht="22.5" customHeight="1">
      <c r="A8765" s="22" t="s">
        <v>8786</v>
      </c>
      <c r="B8765" s="23" t="s">
        <v>35</v>
      </c>
      <c r="C8765" s="22" t="str">
        <f>IF(OR($B8765="Unknown",$B8765="Error",$B8765=""),IFERROR(VLOOKUP($F8765, '02_UnitPriceRef'!$F$3:$G$10,2,FALSE),"N/A"),$B8765)</f>
        <v>Tea</v>
      </c>
      <c r="D8765" s="24">
        <v>5</v>
      </c>
      <c r="E8765" s="22">
        <f t="shared" si="102"/>
        <v>5</v>
      </c>
      <c r="F8765" s="24">
        <v>1.5</v>
      </c>
      <c r="G8765" s="22">
        <f>IF(OR($F8765="ERROR",$F8765="UNKNOWN",$F8765=""),IFERROR(VLOOKUP($C8765,'02_UnitPriceRef'!$E$3:$F$10,2,0),IF(OR($D8765="Error",$D8765="UNKNOWN",$D8765=""),0,H8765/D8765)),$F8765)</f>
        <v>1.5</v>
      </c>
      <c r="H8765" s="24">
        <v>7.5</v>
      </c>
      <c r="I8765" s="22">
        <f t="shared" si="103"/>
        <v>7.5</v>
      </c>
      <c r="J8765" s="22" t="s">
        <v>10</v>
      </c>
      <c r="K8765" s="22" t="s">
        <v>11</v>
      </c>
      <c r="L8765" s="26">
        <v>44967</v>
      </c>
      <c r="M8765" s="27">
        <f t="shared" si="104"/>
        <v>44967</v>
      </c>
    </row>
    <row r="8766" spans="1:13" ht="22.5" customHeight="1">
      <c r="A8766" s="22" t="s">
        <v>8787</v>
      </c>
      <c r="B8766" s="23" t="s">
        <v>9</v>
      </c>
      <c r="C8766" s="22" t="str">
        <f>IF(OR($B8766="Unknown",$B8766="Error",$B8766=""),IFERROR(VLOOKUP($F8766, '02_UnitPriceRef'!$F$3:$G$10,2,FALSE),"N/A"),$B8766)</f>
        <v>Coffee</v>
      </c>
      <c r="D8766" s="24">
        <v>1</v>
      </c>
      <c r="E8766" s="22">
        <f t="shared" si="102"/>
        <v>1</v>
      </c>
      <c r="F8766" s="24">
        <v>2</v>
      </c>
      <c r="G8766" s="22">
        <f>IF(OR($F8766="ERROR",$F8766="UNKNOWN",$F8766=""),IFERROR(VLOOKUP($C8766,'02_UnitPriceRef'!$E$3:$F$10,2,0),IF(OR($D8766="Error",$D8766="UNKNOWN",$D8766=""),0,H8766/D8766)),$F8766)</f>
        <v>2</v>
      </c>
      <c r="H8766" s="24">
        <v>2</v>
      </c>
      <c r="I8766" s="22">
        <f t="shared" si="103"/>
        <v>2</v>
      </c>
      <c r="J8766" s="22" t="s">
        <v>22</v>
      </c>
      <c r="K8766" s="22" t="s">
        <v>20</v>
      </c>
      <c r="L8766" s="26">
        <v>45082</v>
      </c>
      <c r="M8766" s="27">
        <f t="shared" si="104"/>
        <v>45082</v>
      </c>
    </row>
    <row r="8767" spans="1:13" ht="22.5" customHeight="1">
      <c r="A8767" s="22" t="s">
        <v>8788</v>
      </c>
      <c r="B8767" s="23" t="s">
        <v>9</v>
      </c>
      <c r="C8767" s="22" t="str">
        <f>IF(OR($B8767="Unknown",$B8767="Error",$B8767=""),IFERROR(VLOOKUP($F8767, '02_UnitPriceRef'!$F$3:$G$10,2,FALSE),"N/A"),$B8767)</f>
        <v>Coffee</v>
      </c>
      <c r="D8767" s="24">
        <v>4</v>
      </c>
      <c r="E8767" s="22">
        <f t="shared" si="102"/>
        <v>4</v>
      </c>
      <c r="F8767" s="24">
        <v>2</v>
      </c>
      <c r="G8767" s="22">
        <f>IF(OR($F8767="ERROR",$F8767="UNKNOWN",$F8767=""),IFERROR(VLOOKUP($C8767,'02_UnitPriceRef'!$E$3:$F$10,2,0),IF(OR($D8767="Error",$D8767="UNKNOWN",$D8767=""),0,H8767/D8767)),$F8767)</f>
        <v>2</v>
      </c>
      <c r="H8767" s="24">
        <v>8</v>
      </c>
      <c r="I8767" s="22">
        <f t="shared" si="103"/>
        <v>8</v>
      </c>
      <c r="J8767" s="22" t="s">
        <v>22</v>
      </c>
      <c r="K8767" s="22" t="s">
        <v>20</v>
      </c>
      <c r="L8767" s="26">
        <v>45109</v>
      </c>
      <c r="M8767" s="27">
        <f t="shared" si="104"/>
        <v>45109</v>
      </c>
    </row>
    <row r="8768" spans="1:13" ht="22.5" customHeight="1">
      <c r="A8768" s="22" t="s">
        <v>8789</v>
      </c>
      <c r="B8768" s="23" t="s">
        <v>9</v>
      </c>
      <c r="C8768" s="22" t="str">
        <f>IF(OR($B8768="Unknown",$B8768="Error",$B8768=""),IFERROR(VLOOKUP($F8768, '02_UnitPriceRef'!$F$3:$G$10,2,FALSE),"N/A"),$B8768)</f>
        <v>Coffee</v>
      </c>
      <c r="D8768" s="24">
        <v>1</v>
      </c>
      <c r="E8768" s="22">
        <f t="shared" si="102"/>
        <v>1</v>
      </c>
      <c r="F8768" s="24">
        <v>2</v>
      </c>
      <c r="G8768" s="22">
        <f>IF(OR($F8768="ERROR",$F8768="UNKNOWN",$F8768=""),IFERROR(VLOOKUP($C8768,'02_UnitPriceRef'!$E$3:$F$10,2,0),IF(OR($D8768="Error",$D8768="UNKNOWN",$D8768=""),0,H8768/D8768)),$F8768)</f>
        <v>2</v>
      </c>
      <c r="H8768" s="24">
        <v>2</v>
      </c>
      <c r="I8768" s="22">
        <f t="shared" si="103"/>
        <v>2</v>
      </c>
      <c r="J8768" s="22" t="s">
        <v>14</v>
      </c>
      <c r="K8768" s="22" t="s">
        <v>20</v>
      </c>
      <c r="L8768" s="26">
        <v>45122</v>
      </c>
      <c r="M8768" s="27">
        <f t="shared" si="104"/>
        <v>45122</v>
      </c>
    </row>
    <row r="8769" spans="1:13" ht="22.5" customHeight="1">
      <c r="A8769" s="22" t="s">
        <v>8790</v>
      </c>
      <c r="B8769" s="23" t="s">
        <v>13</v>
      </c>
      <c r="C8769" s="22" t="str">
        <f>IF(OR($B8769="Unknown",$B8769="Error",$B8769=""),IFERROR(VLOOKUP($F8769, '02_UnitPriceRef'!$F$3:$G$10,2,FALSE),"N/A"),$B8769)</f>
        <v>Cake</v>
      </c>
      <c r="D8769" s="24">
        <v>4</v>
      </c>
      <c r="E8769" s="22">
        <f t="shared" si="102"/>
        <v>4</v>
      </c>
      <c r="F8769" s="24">
        <v>3</v>
      </c>
      <c r="G8769" s="22">
        <f>IF(OR($F8769="ERROR",$F8769="UNKNOWN",$F8769=""),IFERROR(VLOOKUP($C8769,'02_UnitPriceRef'!$E$3:$F$10,2,0),IF(OR($D8769="Error",$D8769="UNKNOWN",$D8769=""),0,H8769/D8769)),$F8769)</f>
        <v>3</v>
      </c>
      <c r="H8769" s="24">
        <v>12</v>
      </c>
      <c r="I8769" s="22">
        <f t="shared" si="103"/>
        <v>12</v>
      </c>
      <c r="J8769" s="22" t="s">
        <v>14</v>
      </c>
      <c r="K8769" s="22" t="s">
        <v>15</v>
      </c>
      <c r="L8769" s="26">
        <v>45259</v>
      </c>
      <c r="M8769" s="27">
        <f t="shared" si="104"/>
        <v>45259</v>
      </c>
    </row>
    <row r="8770" spans="1:13" ht="22.5" customHeight="1">
      <c r="A8770" s="22" t="s">
        <v>8791</v>
      </c>
      <c r="B8770" s="23" t="s">
        <v>35</v>
      </c>
      <c r="C8770" s="22" t="str">
        <f>IF(OR($B8770="Unknown",$B8770="Error",$B8770=""),IFERROR(VLOOKUP($F8770, '02_UnitPriceRef'!$F$3:$G$10,2,FALSE),"N/A"),$B8770)</f>
        <v>Tea</v>
      </c>
      <c r="D8770" s="24">
        <v>5</v>
      </c>
      <c r="E8770" s="22">
        <f t="shared" si="102"/>
        <v>5</v>
      </c>
      <c r="F8770" s="24">
        <v>1.5</v>
      </c>
      <c r="G8770" s="22">
        <f>IF(OR($F8770="ERROR",$F8770="UNKNOWN",$F8770=""),IFERROR(VLOOKUP($C8770,'02_UnitPriceRef'!$E$3:$F$10,2,0),IF(OR($D8770="Error",$D8770="UNKNOWN",$D8770=""),0,H8770/D8770)),$F8770)</f>
        <v>1.5</v>
      </c>
      <c r="H8770" s="24">
        <v>7.5</v>
      </c>
      <c r="I8770" s="22">
        <f t="shared" si="103"/>
        <v>7.5</v>
      </c>
      <c r="J8770" s="22" t="s">
        <v>14</v>
      </c>
      <c r="K8770" s="22" t="s">
        <v>20</v>
      </c>
      <c r="L8770" s="26">
        <v>45220</v>
      </c>
      <c r="M8770" s="27">
        <f t="shared" si="104"/>
        <v>45220</v>
      </c>
    </row>
    <row r="8771" spans="1:13" ht="22.5" customHeight="1">
      <c r="A8771" s="22" t="s">
        <v>8792</v>
      </c>
      <c r="B8771" s="23" t="s">
        <v>35</v>
      </c>
      <c r="C8771" s="22" t="str">
        <f>IF(OR($B8771="Unknown",$B8771="Error",$B8771=""),IFERROR(VLOOKUP($F8771, '02_UnitPriceRef'!$F$3:$G$10,2,FALSE),"N/A"),$B8771)</f>
        <v>Tea</v>
      </c>
      <c r="D8771" s="24">
        <v>1</v>
      </c>
      <c r="E8771" s="22">
        <f t="shared" si="102"/>
        <v>1</v>
      </c>
      <c r="F8771" s="24">
        <v>1.5</v>
      </c>
      <c r="G8771" s="22">
        <f>IF(OR($F8771="ERROR",$F8771="UNKNOWN",$F8771=""),IFERROR(VLOOKUP($C8771,'02_UnitPriceRef'!$E$3:$F$10,2,0),IF(OR($D8771="Error",$D8771="UNKNOWN",$D8771=""),0,H8771/D8771)),$F8771)</f>
        <v>1.5</v>
      </c>
      <c r="H8771" s="24">
        <v>1.5</v>
      </c>
      <c r="I8771" s="22">
        <f t="shared" si="103"/>
        <v>1.5</v>
      </c>
      <c r="J8771" s="22" t="s">
        <v>20</v>
      </c>
      <c r="K8771" s="22" t="s">
        <v>20</v>
      </c>
      <c r="L8771" s="26">
        <v>45138</v>
      </c>
      <c r="M8771" s="27">
        <f t="shared" si="104"/>
        <v>45138</v>
      </c>
    </row>
    <row r="8772" spans="1:13" ht="22.5" customHeight="1">
      <c r="A8772" s="22" t="s">
        <v>8793</v>
      </c>
      <c r="B8772" s="23" t="s">
        <v>27</v>
      </c>
      <c r="C8772" s="22" t="str">
        <f>IF(OR($B8772="Unknown",$B8772="Error",$B8772=""),IFERROR(VLOOKUP($F8772, '02_UnitPriceRef'!$F$3:$G$10,2,FALSE),"N/A"),$B8772)</f>
        <v>Sandwich</v>
      </c>
      <c r="D8772" s="24">
        <v>1</v>
      </c>
      <c r="E8772" s="22">
        <f t="shared" si="102"/>
        <v>1</v>
      </c>
      <c r="F8772" s="24">
        <v>4</v>
      </c>
      <c r="G8772" s="22">
        <f>IF(OR($F8772="ERROR",$F8772="UNKNOWN",$F8772=""),IFERROR(VLOOKUP($C8772,'02_UnitPriceRef'!$E$3:$F$10,2,0),IF(OR($D8772="Error",$D8772="UNKNOWN",$D8772=""),0,H8772/D8772)),$F8772)</f>
        <v>4</v>
      </c>
      <c r="H8772" s="24">
        <v>4</v>
      </c>
      <c r="I8772" s="22">
        <f t="shared" si="103"/>
        <v>4</v>
      </c>
      <c r="J8772" s="22" t="s">
        <v>10</v>
      </c>
      <c r="K8772" s="22" t="s">
        <v>20</v>
      </c>
      <c r="L8772" s="26">
        <v>45256</v>
      </c>
      <c r="M8772" s="27">
        <f t="shared" si="104"/>
        <v>45256</v>
      </c>
    </row>
    <row r="8773" spans="1:13" ht="22.5" customHeight="1">
      <c r="A8773" s="22" t="s">
        <v>8794</v>
      </c>
      <c r="B8773" s="23" t="s">
        <v>13</v>
      </c>
      <c r="C8773" s="22" t="str">
        <f>IF(OR($B8773="Unknown",$B8773="Error",$B8773=""),IFERROR(VLOOKUP($F8773, '02_UnitPriceRef'!$F$3:$G$10,2,FALSE),"N/A"),$B8773)</f>
        <v>Cake</v>
      </c>
      <c r="D8773" s="24">
        <v>2</v>
      </c>
      <c r="E8773" s="22">
        <f t="shared" si="102"/>
        <v>2</v>
      </c>
      <c r="F8773" s="24">
        <v>3</v>
      </c>
      <c r="G8773" s="22">
        <f>IF(OR($F8773="ERROR",$F8773="UNKNOWN",$F8773=""),IFERROR(VLOOKUP($C8773,'02_UnitPriceRef'!$E$3:$F$10,2,0),IF(OR($D8773="Error",$D8773="UNKNOWN",$D8773=""),0,H8773/D8773)),$F8773)</f>
        <v>3</v>
      </c>
      <c r="H8773" s="24">
        <v>6</v>
      </c>
      <c r="I8773" s="22">
        <f t="shared" si="103"/>
        <v>6</v>
      </c>
      <c r="J8773" s="22" t="s">
        <v>20</v>
      </c>
      <c r="K8773" s="22" t="s">
        <v>11</v>
      </c>
      <c r="L8773" s="26">
        <v>45222</v>
      </c>
      <c r="M8773" s="27">
        <f t="shared" si="104"/>
        <v>45222</v>
      </c>
    </row>
    <row r="8774" spans="1:13" ht="22.5" customHeight="1">
      <c r="A8774" s="22" t="s">
        <v>8795</v>
      </c>
      <c r="B8774" s="23" t="s">
        <v>24</v>
      </c>
      <c r="C8774" s="22" t="str">
        <f>IF(OR($B8774="Unknown",$B8774="Error",$B8774=""),IFERROR(VLOOKUP($F8774, '02_UnitPriceRef'!$F$3:$G$10,2,FALSE),"N/A"),$B8774)</f>
        <v>Smoothie</v>
      </c>
      <c r="D8774" s="24">
        <v>3</v>
      </c>
      <c r="E8774" s="22">
        <f t="shared" si="102"/>
        <v>3</v>
      </c>
      <c r="F8774" s="24">
        <v>4</v>
      </c>
      <c r="G8774" s="22">
        <f>IF(OR($F8774="ERROR",$F8774="UNKNOWN",$F8774=""),IFERROR(VLOOKUP($C8774,'02_UnitPriceRef'!$E$3:$F$10,2,0),IF(OR($D8774="Error",$D8774="UNKNOWN",$D8774=""),0,H8774/D8774)),$F8774)</f>
        <v>4</v>
      </c>
      <c r="H8774" s="23"/>
      <c r="I8774" s="22">
        <f t="shared" si="103"/>
        <v>12</v>
      </c>
      <c r="J8774" s="22" t="s">
        <v>14</v>
      </c>
      <c r="K8774" s="22" t="s">
        <v>20</v>
      </c>
      <c r="L8774" s="26">
        <v>45060</v>
      </c>
      <c r="M8774" s="27">
        <f t="shared" si="104"/>
        <v>45060</v>
      </c>
    </row>
    <row r="8775" spans="1:13" ht="22.5" customHeight="1">
      <c r="A8775" s="22" t="s">
        <v>8796</v>
      </c>
      <c r="B8775" s="23" t="s">
        <v>24</v>
      </c>
      <c r="C8775" s="22" t="str">
        <f>IF(OR($B8775="Unknown",$B8775="Error",$B8775=""),IFERROR(VLOOKUP($F8775, '02_UnitPriceRef'!$F$3:$G$10,2,FALSE),"N/A"),$B8775)</f>
        <v>Smoothie</v>
      </c>
      <c r="D8775" s="24">
        <v>2</v>
      </c>
      <c r="E8775" s="22">
        <f t="shared" si="102"/>
        <v>2</v>
      </c>
      <c r="F8775" s="24">
        <v>4</v>
      </c>
      <c r="G8775" s="22">
        <f>IF(OR($F8775="ERROR",$F8775="UNKNOWN",$F8775=""),IFERROR(VLOOKUP($C8775,'02_UnitPriceRef'!$E$3:$F$10,2,0),IF(OR($D8775="Error",$D8775="UNKNOWN",$D8775=""),0,H8775/D8775)),$F8775)</f>
        <v>4</v>
      </c>
      <c r="H8775" s="24">
        <v>8</v>
      </c>
      <c r="I8775" s="22">
        <f t="shared" si="103"/>
        <v>8</v>
      </c>
      <c r="J8775" s="22" t="s">
        <v>10</v>
      </c>
      <c r="K8775" s="22" t="s">
        <v>20</v>
      </c>
      <c r="L8775" s="26">
        <v>45008</v>
      </c>
      <c r="M8775" s="27">
        <f t="shared" si="104"/>
        <v>45008</v>
      </c>
    </row>
    <row r="8776" spans="1:13" ht="22.5" customHeight="1">
      <c r="A8776" s="22" t="s">
        <v>8797</v>
      </c>
      <c r="B8776" s="23" t="s">
        <v>39</v>
      </c>
      <c r="C8776" s="22" t="str">
        <f>IF(OR($B8776="Unknown",$B8776="Error",$B8776=""),IFERROR(VLOOKUP($F8776, '02_UnitPriceRef'!$F$3:$G$10,2,FALSE),"N/A"),$B8776)</f>
        <v>Juice</v>
      </c>
      <c r="D8776" s="24">
        <v>4</v>
      </c>
      <c r="E8776" s="22">
        <f t="shared" si="102"/>
        <v>4</v>
      </c>
      <c r="F8776" s="24">
        <v>3</v>
      </c>
      <c r="G8776" s="22">
        <f>IF(OR($F8776="ERROR",$F8776="UNKNOWN",$F8776=""),IFERROR(VLOOKUP($C8776,'02_UnitPriceRef'!$E$3:$F$10,2,0),IF(OR($D8776="Error",$D8776="UNKNOWN",$D8776=""),0,H8776/D8776)),$F8776)</f>
        <v>3</v>
      </c>
      <c r="H8776" s="23" t="s">
        <v>10030</v>
      </c>
      <c r="I8776" s="22">
        <f t="shared" si="103"/>
        <v>12</v>
      </c>
      <c r="J8776" s="22" t="s">
        <v>22</v>
      </c>
      <c r="K8776" s="22" t="s">
        <v>15</v>
      </c>
      <c r="L8776" s="26">
        <v>45062</v>
      </c>
      <c r="M8776" s="27">
        <f t="shared" si="104"/>
        <v>45062</v>
      </c>
    </row>
    <row r="8777" spans="1:13" ht="22.5" customHeight="1">
      <c r="A8777" s="22" t="s">
        <v>8798</v>
      </c>
      <c r="B8777" s="23" t="s">
        <v>9</v>
      </c>
      <c r="C8777" s="22" t="str">
        <f>IF(OR($B8777="Unknown",$B8777="Error",$B8777=""),IFERROR(VLOOKUP($F8777, '02_UnitPriceRef'!$F$3:$G$10,2,FALSE),"N/A"),$B8777)</f>
        <v>Coffee</v>
      </c>
      <c r="D8777" s="24">
        <v>1</v>
      </c>
      <c r="E8777" s="22">
        <f t="shared" si="102"/>
        <v>1</v>
      </c>
      <c r="F8777" s="24">
        <v>2</v>
      </c>
      <c r="G8777" s="22">
        <f>IF(OR($F8777="ERROR",$F8777="UNKNOWN",$F8777=""),IFERROR(VLOOKUP($C8777,'02_UnitPriceRef'!$E$3:$F$10,2,0),IF(OR($D8777="Error",$D8777="UNKNOWN",$D8777=""),0,H8777/D8777)),$F8777)</f>
        <v>2</v>
      </c>
      <c r="H8777" s="24">
        <v>2</v>
      </c>
      <c r="I8777" s="22">
        <f t="shared" si="103"/>
        <v>2</v>
      </c>
      <c r="J8777" s="22" t="s">
        <v>22</v>
      </c>
      <c r="K8777" s="22" t="s">
        <v>15</v>
      </c>
      <c r="L8777" s="26">
        <v>45081</v>
      </c>
      <c r="M8777" s="27">
        <f t="shared" si="104"/>
        <v>45081</v>
      </c>
    </row>
    <row r="8778" spans="1:13" ht="22.5" customHeight="1">
      <c r="A8778" s="22" t="s">
        <v>8799</v>
      </c>
      <c r="B8778" s="23" t="s">
        <v>39</v>
      </c>
      <c r="C8778" s="22" t="str">
        <f>IF(OR($B8778="Unknown",$B8778="Error",$B8778=""),IFERROR(VLOOKUP($F8778, '02_UnitPriceRef'!$F$3:$G$10,2,FALSE),"N/A"),$B8778)</f>
        <v>Juice</v>
      </c>
      <c r="D8778" s="24">
        <v>3</v>
      </c>
      <c r="E8778" s="22">
        <f t="shared" si="102"/>
        <v>3</v>
      </c>
      <c r="F8778" s="24">
        <v>3</v>
      </c>
      <c r="G8778" s="22">
        <f>IF(OR($F8778="ERROR",$F8778="UNKNOWN",$F8778=""),IFERROR(VLOOKUP($C8778,'02_UnitPriceRef'!$E$3:$F$10,2,0),IF(OR($D8778="Error",$D8778="UNKNOWN",$D8778=""),0,H8778/D8778)),$F8778)</f>
        <v>3</v>
      </c>
      <c r="H8778" s="24">
        <v>9</v>
      </c>
      <c r="I8778" s="22">
        <f t="shared" si="103"/>
        <v>9</v>
      </c>
      <c r="J8778" s="22" t="s">
        <v>10</v>
      </c>
      <c r="K8778" s="22" t="s">
        <v>11</v>
      </c>
      <c r="L8778" s="28" t="s">
        <v>10031</v>
      </c>
      <c r="M8778" s="27">
        <f t="shared" si="104"/>
        <v>1</v>
      </c>
    </row>
    <row r="8779" spans="1:13" ht="22.5" customHeight="1">
      <c r="A8779" s="22" t="s">
        <v>8800</v>
      </c>
      <c r="B8779" s="23" t="s">
        <v>9</v>
      </c>
      <c r="C8779" s="22" t="str">
        <f>IF(OR($B8779="Unknown",$B8779="Error",$B8779=""),IFERROR(VLOOKUP($F8779, '02_UnitPriceRef'!$F$3:$G$10,2,FALSE),"N/A"),$B8779)</f>
        <v>Coffee</v>
      </c>
      <c r="D8779" s="24">
        <v>5</v>
      </c>
      <c r="E8779" s="22">
        <f t="shared" si="102"/>
        <v>5</v>
      </c>
      <c r="F8779" s="24">
        <v>2</v>
      </c>
      <c r="G8779" s="22">
        <f>IF(OR($F8779="ERROR",$F8779="UNKNOWN",$F8779=""),IFERROR(VLOOKUP($C8779,'02_UnitPriceRef'!$E$3:$F$10,2,0),IF(OR($D8779="Error",$D8779="UNKNOWN",$D8779=""),0,H8779/D8779)),$F8779)</f>
        <v>2</v>
      </c>
      <c r="H8779" s="24">
        <v>10</v>
      </c>
      <c r="I8779" s="22">
        <f t="shared" si="103"/>
        <v>10</v>
      </c>
      <c r="J8779" s="22" t="s">
        <v>10</v>
      </c>
      <c r="K8779" s="22" t="s">
        <v>15</v>
      </c>
      <c r="L8779" s="26">
        <v>45248</v>
      </c>
      <c r="M8779" s="27">
        <f t="shared" si="104"/>
        <v>45248</v>
      </c>
    </row>
    <row r="8780" spans="1:13" ht="22.5" customHeight="1">
      <c r="A8780" s="22" t="s">
        <v>8801</v>
      </c>
      <c r="B8780" s="23"/>
      <c r="C8780" s="22" t="str">
        <f>IF(OR($B8780="Unknown",$B8780="Error",$B8780=""),IFERROR(VLOOKUP($F8780, '02_UnitPriceRef'!$F$3:$G$10,2,FALSE),"N/A"),$B8780)</f>
        <v>Sandwich/Smoothie</v>
      </c>
      <c r="D8780" s="24">
        <v>2</v>
      </c>
      <c r="E8780" s="22">
        <f t="shared" si="102"/>
        <v>2</v>
      </c>
      <c r="F8780" s="24">
        <v>4</v>
      </c>
      <c r="G8780" s="22">
        <f>IF(OR($F8780="ERROR",$F8780="UNKNOWN",$F8780=""),IFERROR(VLOOKUP($C8780,'02_UnitPriceRef'!$E$3:$F$10,2,0),IF(OR($D8780="Error",$D8780="UNKNOWN",$D8780=""),0,H8780/D8780)),$F8780)</f>
        <v>4</v>
      </c>
      <c r="H8780" s="24">
        <v>8</v>
      </c>
      <c r="I8780" s="22">
        <f t="shared" si="103"/>
        <v>8</v>
      </c>
      <c r="J8780" s="22" t="s">
        <v>10</v>
      </c>
      <c r="K8780" s="22" t="s">
        <v>15</v>
      </c>
      <c r="L8780" s="26">
        <v>44942</v>
      </c>
      <c r="M8780" s="27">
        <f t="shared" si="104"/>
        <v>44942</v>
      </c>
    </row>
    <row r="8781" spans="1:13" ht="22.5" customHeight="1">
      <c r="A8781" s="22" t="s">
        <v>8802</v>
      </c>
      <c r="B8781" s="23" t="s">
        <v>17</v>
      </c>
      <c r="C8781" s="22" t="str">
        <f>IF(OR($B8781="Unknown",$B8781="Error",$B8781=""),IFERROR(VLOOKUP($F8781, '02_UnitPriceRef'!$F$3:$G$10,2,FALSE),"N/A"),$B8781)</f>
        <v>Cookie</v>
      </c>
      <c r="D8781" s="24">
        <v>5</v>
      </c>
      <c r="E8781" s="22">
        <f t="shared" si="102"/>
        <v>5</v>
      </c>
      <c r="F8781" s="24">
        <v>1</v>
      </c>
      <c r="G8781" s="22">
        <f>IF(OR($F8781="ERROR",$F8781="UNKNOWN",$F8781=""),IFERROR(VLOOKUP($C8781,'02_UnitPriceRef'!$E$3:$F$10,2,0),IF(OR($D8781="Error",$D8781="UNKNOWN",$D8781=""),0,H8781/D8781)),$F8781)</f>
        <v>1</v>
      </c>
      <c r="H8781" s="24">
        <v>5</v>
      </c>
      <c r="I8781" s="22">
        <f t="shared" si="103"/>
        <v>5</v>
      </c>
      <c r="J8781" s="22" t="s">
        <v>10</v>
      </c>
      <c r="K8781" s="22" t="s">
        <v>20</v>
      </c>
      <c r="L8781" s="26">
        <v>44940</v>
      </c>
      <c r="M8781" s="27">
        <f t="shared" si="104"/>
        <v>44940</v>
      </c>
    </row>
    <row r="8782" spans="1:13" ht="22.5" customHeight="1">
      <c r="A8782" s="22" t="s">
        <v>8803</v>
      </c>
      <c r="B8782" s="23" t="s">
        <v>19</v>
      </c>
      <c r="C8782" s="22" t="str">
        <f>IF(OR($B8782="Unknown",$B8782="Error",$B8782=""),IFERROR(VLOOKUP($F8782, '02_UnitPriceRef'!$F$3:$G$10,2,FALSE),"N/A"),$B8782)</f>
        <v>Salad</v>
      </c>
      <c r="D8782" s="24">
        <v>4</v>
      </c>
      <c r="E8782" s="22">
        <f t="shared" si="102"/>
        <v>4</v>
      </c>
      <c r="F8782" s="24">
        <v>5</v>
      </c>
      <c r="G8782" s="22">
        <f>IF(OR($F8782="ERROR",$F8782="UNKNOWN",$F8782=""),IFERROR(VLOOKUP($C8782,'02_UnitPriceRef'!$E$3:$F$10,2,0),IF(OR($D8782="Error",$D8782="UNKNOWN",$D8782=""),0,H8782/D8782)),$F8782)</f>
        <v>5</v>
      </c>
      <c r="H8782" s="24">
        <v>20</v>
      </c>
      <c r="I8782" s="22">
        <f t="shared" si="103"/>
        <v>20</v>
      </c>
      <c r="J8782" s="22" t="s">
        <v>22</v>
      </c>
      <c r="K8782" s="22" t="s">
        <v>11</v>
      </c>
      <c r="L8782" s="26">
        <v>45017</v>
      </c>
      <c r="M8782" s="27">
        <f t="shared" si="104"/>
        <v>45017</v>
      </c>
    </row>
    <row r="8783" spans="1:13" ht="22.5" customHeight="1">
      <c r="A8783" s="22" t="s">
        <v>8804</v>
      </c>
      <c r="B8783" s="23" t="s">
        <v>35</v>
      </c>
      <c r="C8783" s="22" t="str">
        <f>IF(OR($B8783="Unknown",$B8783="Error",$B8783=""),IFERROR(VLOOKUP($F8783, '02_UnitPriceRef'!$F$3:$G$10,2,FALSE),"N/A"),$B8783)</f>
        <v>Tea</v>
      </c>
      <c r="D8783" s="24">
        <v>1</v>
      </c>
      <c r="E8783" s="22">
        <f t="shared" si="102"/>
        <v>1</v>
      </c>
      <c r="F8783" s="24">
        <v>1.5</v>
      </c>
      <c r="G8783" s="22">
        <f>IF(OR($F8783="ERROR",$F8783="UNKNOWN",$F8783=""),IFERROR(VLOOKUP($C8783,'02_UnitPriceRef'!$E$3:$F$10,2,0),IF(OR($D8783="Error",$D8783="UNKNOWN",$D8783=""),0,H8783/D8783)),$F8783)</f>
        <v>1.5</v>
      </c>
      <c r="H8783" s="24">
        <v>1.5</v>
      </c>
      <c r="I8783" s="22">
        <f t="shared" si="103"/>
        <v>1.5</v>
      </c>
      <c r="J8783" s="22" t="s">
        <v>10</v>
      </c>
      <c r="K8783" s="22" t="s">
        <v>15</v>
      </c>
      <c r="L8783" s="26">
        <v>45140</v>
      </c>
      <c r="M8783" s="27">
        <f t="shared" si="104"/>
        <v>45140</v>
      </c>
    </row>
    <row r="8784" spans="1:13" ht="22.5" customHeight="1">
      <c r="A8784" s="22" t="s">
        <v>8805</v>
      </c>
      <c r="B8784" s="23" t="s">
        <v>9</v>
      </c>
      <c r="C8784" s="22" t="str">
        <f>IF(OR($B8784="Unknown",$B8784="Error",$B8784=""),IFERROR(VLOOKUP($F8784, '02_UnitPriceRef'!$F$3:$G$10,2,FALSE),"N/A"),$B8784)</f>
        <v>Coffee</v>
      </c>
      <c r="D8784" s="24">
        <v>4</v>
      </c>
      <c r="E8784" s="22">
        <f t="shared" si="102"/>
        <v>4</v>
      </c>
      <c r="F8784" s="24">
        <v>2</v>
      </c>
      <c r="G8784" s="22">
        <f>IF(OR($F8784="ERROR",$F8784="UNKNOWN",$F8784=""),IFERROR(VLOOKUP($C8784,'02_UnitPriceRef'!$E$3:$F$10,2,0),IF(OR($D8784="Error",$D8784="UNKNOWN",$D8784=""),0,H8784/D8784)),$F8784)</f>
        <v>2</v>
      </c>
      <c r="H8784" s="24">
        <v>8</v>
      </c>
      <c r="I8784" s="22">
        <f t="shared" si="103"/>
        <v>8</v>
      </c>
      <c r="J8784" s="22" t="s">
        <v>20</v>
      </c>
      <c r="K8784" s="22" t="s">
        <v>20</v>
      </c>
      <c r="L8784" s="26">
        <v>45157</v>
      </c>
      <c r="M8784" s="27">
        <f t="shared" si="104"/>
        <v>45157</v>
      </c>
    </row>
    <row r="8785" spans="1:13" ht="22.5" customHeight="1">
      <c r="A8785" s="22" t="s">
        <v>8806</v>
      </c>
      <c r="B8785" s="23" t="s">
        <v>17</v>
      </c>
      <c r="C8785" s="22" t="str">
        <f>IF(OR($B8785="Unknown",$B8785="Error",$B8785=""),IFERROR(VLOOKUP($F8785, '02_UnitPriceRef'!$F$3:$G$10,2,FALSE),"N/A"),$B8785)</f>
        <v>Cookie</v>
      </c>
      <c r="D8785" s="24">
        <v>4</v>
      </c>
      <c r="E8785" s="22">
        <f t="shared" si="102"/>
        <v>4</v>
      </c>
      <c r="F8785" s="24">
        <v>1</v>
      </c>
      <c r="G8785" s="22">
        <f>IF(OR($F8785="ERROR",$F8785="UNKNOWN",$F8785=""),IFERROR(VLOOKUP($C8785,'02_UnitPriceRef'!$E$3:$F$10,2,0),IF(OR($D8785="Error",$D8785="UNKNOWN",$D8785=""),0,H8785/D8785)),$F8785)</f>
        <v>1</v>
      </c>
      <c r="H8785" s="24">
        <v>4</v>
      </c>
      <c r="I8785" s="22">
        <f t="shared" si="103"/>
        <v>4</v>
      </c>
      <c r="J8785" s="22" t="s">
        <v>22</v>
      </c>
      <c r="K8785" s="22" t="s">
        <v>11</v>
      </c>
      <c r="L8785" s="26"/>
      <c r="M8785" s="27">
        <f t="shared" si="104"/>
        <v>1</v>
      </c>
    </row>
    <row r="8786" spans="1:13" ht="22.5" customHeight="1">
      <c r="A8786" s="22" t="s">
        <v>8807</v>
      </c>
      <c r="B8786" s="23" t="s">
        <v>9</v>
      </c>
      <c r="C8786" s="22" t="str">
        <f>IF(OR($B8786="Unknown",$B8786="Error",$B8786=""),IFERROR(VLOOKUP($F8786, '02_UnitPriceRef'!$F$3:$G$10,2,FALSE),"N/A"),$B8786)</f>
        <v>Coffee</v>
      </c>
      <c r="D8786" s="24">
        <v>4</v>
      </c>
      <c r="E8786" s="22">
        <f t="shared" si="102"/>
        <v>4</v>
      </c>
      <c r="F8786" s="24">
        <v>2</v>
      </c>
      <c r="G8786" s="22">
        <f>IF(OR($F8786="ERROR",$F8786="UNKNOWN",$F8786=""),IFERROR(VLOOKUP($C8786,'02_UnitPriceRef'!$E$3:$F$10,2,0),IF(OR($D8786="Error",$D8786="UNKNOWN",$D8786=""),0,H8786/D8786)),$F8786)</f>
        <v>2</v>
      </c>
      <c r="H8786" s="24">
        <v>8</v>
      </c>
      <c r="I8786" s="22">
        <f t="shared" si="103"/>
        <v>8</v>
      </c>
      <c r="J8786" s="22" t="s">
        <v>14</v>
      </c>
      <c r="K8786" s="22" t="s">
        <v>20</v>
      </c>
      <c r="L8786" s="26">
        <v>44940</v>
      </c>
      <c r="M8786" s="27">
        <f t="shared" si="104"/>
        <v>44940</v>
      </c>
    </row>
    <row r="8787" spans="1:13" ht="22.5" customHeight="1">
      <c r="A8787" s="22" t="s">
        <v>8808</v>
      </c>
      <c r="B8787" s="23" t="s">
        <v>19</v>
      </c>
      <c r="C8787" s="22" t="str">
        <f>IF(OR($B8787="Unknown",$B8787="Error",$B8787=""),IFERROR(VLOOKUP($F8787, '02_UnitPriceRef'!$F$3:$G$10,2,FALSE),"N/A"),$B8787)</f>
        <v>Salad</v>
      </c>
      <c r="D8787" s="24">
        <v>3</v>
      </c>
      <c r="E8787" s="22">
        <f t="shared" si="102"/>
        <v>3</v>
      </c>
      <c r="F8787" s="24">
        <v>5</v>
      </c>
      <c r="G8787" s="22">
        <f>IF(OR($F8787="ERROR",$F8787="UNKNOWN",$F8787=""),IFERROR(VLOOKUP($C8787,'02_UnitPriceRef'!$E$3:$F$10,2,0),IF(OR($D8787="Error",$D8787="UNKNOWN",$D8787=""),0,H8787/D8787)),$F8787)</f>
        <v>5</v>
      </c>
      <c r="H8787" s="24">
        <v>15</v>
      </c>
      <c r="I8787" s="22">
        <f t="shared" si="103"/>
        <v>15</v>
      </c>
      <c r="J8787" s="22" t="s">
        <v>14</v>
      </c>
      <c r="K8787" s="22" t="s">
        <v>20</v>
      </c>
      <c r="L8787" s="26">
        <v>45181</v>
      </c>
      <c r="M8787" s="27">
        <f t="shared" si="104"/>
        <v>45181</v>
      </c>
    </row>
    <row r="8788" spans="1:13" ht="22.5" customHeight="1">
      <c r="A8788" s="22" t="s">
        <v>8809</v>
      </c>
      <c r="B8788" s="23" t="s">
        <v>39</v>
      </c>
      <c r="C8788" s="22" t="str">
        <f>IF(OR($B8788="Unknown",$B8788="Error",$B8788=""),IFERROR(VLOOKUP($F8788, '02_UnitPriceRef'!$F$3:$G$10,2,FALSE),"N/A"),$B8788)</f>
        <v>Juice</v>
      </c>
      <c r="D8788" s="23" t="s">
        <v>10031</v>
      </c>
      <c r="E8788" s="22">
        <f t="shared" si="102"/>
        <v>5</v>
      </c>
      <c r="F8788" s="24">
        <v>3</v>
      </c>
      <c r="G8788" s="22">
        <f>IF(OR($F8788="ERROR",$F8788="UNKNOWN",$F8788=""),IFERROR(VLOOKUP($C8788,'02_UnitPriceRef'!$E$3:$F$10,2,0),IF(OR($D8788="Error",$D8788="UNKNOWN",$D8788=""),0,H8788/D8788)),$F8788)</f>
        <v>3</v>
      </c>
      <c r="H8788" s="24">
        <v>15</v>
      </c>
      <c r="I8788" s="22">
        <f t="shared" si="103"/>
        <v>15</v>
      </c>
      <c r="J8788" s="22" t="s">
        <v>22</v>
      </c>
      <c r="K8788" s="22" t="s">
        <v>15</v>
      </c>
      <c r="L8788" s="26">
        <v>45227</v>
      </c>
      <c r="M8788" s="27">
        <f t="shared" si="104"/>
        <v>45227</v>
      </c>
    </row>
    <row r="8789" spans="1:13" ht="22.5" customHeight="1">
      <c r="A8789" s="22" t="s">
        <v>8810</v>
      </c>
      <c r="B8789" s="23" t="s">
        <v>10030</v>
      </c>
      <c r="C8789" s="22" t="str">
        <f>IF(OR($B8789="Unknown",$B8789="Error",$B8789=""),IFERROR(VLOOKUP($F8789, '02_UnitPriceRef'!$F$3:$G$10,2,FALSE),"N/A"),$B8789)</f>
        <v>Sandwich/Smoothie</v>
      </c>
      <c r="D8789" s="24">
        <v>5</v>
      </c>
      <c r="E8789" s="22">
        <f t="shared" si="102"/>
        <v>5</v>
      </c>
      <c r="F8789" s="24">
        <v>4</v>
      </c>
      <c r="G8789" s="22">
        <f>IF(OR($F8789="ERROR",$F8789="UNKNOWN",$F8789=""),IFERROR(VLOOKUP($C8789,'02_UnitPriceRef'!$E$3:$F$10,2,0),IF(OR($D8789="Error",$D8789="UNKNOWN",$D8789=""),0,H8789/D8789)),$F8789)</f>
        <v>4</v>
      </c>
      <c r="H8789" s="24">
        <v>20</v>
      </c>
      <c r="I8789" s="22">
        <f t="shared" si="103"/>
        <v>20</v>
      </c>
      <c r="J8789" s="22" t="s">
        <v>22</v>
      </c>
      <c r="K8789" s="22" t="s">
        <v>20</v>
      </c>
      <c r="L8789" s="26"/>
      <c r="M8789" s="27">
        <f t="shared" si="104"/>
        <v>1</v>
      </c>
    </row>
    <row r="8790" spans="1:13" ht="22.5" customHeight="1">
      <c r="A8790" s="22" t="s">
        <v>8811</v>
      </c>
      <c r="B8790" s="23" t="s">
        <v>10031</v>
      </c>
      <c r="C8790" s="22" t="str">
        <f>IF(OR($B8790="Unknown",$B8790="Error",$B8790=""),IFERROR(VLOOKUP($F8790, '02_UnitPriceRef'!$F$3:$G$10,2,FALSE),"N/A"),$B8790)</f>
        <v>Sandwich/Smoothie</v>
      </c>
      <c r="D8790" s="24">
        <v>1</v>
      </c>
      <c r="E8790" s="22">
        <f t="shared" si="102"/>
        <v>1</v>
      </c>
      <c r="F8790" s="24">
        <v>4</v>
      </c>
      <c r="G8790" s="22">
        <f>IF(OR($F8790="ERROR",$F8790="UNKNOWN",$F8790=""),IFERROR(VLOOKUP($C8790,'02_UnitPriceRef'!$E$3:$F$10,2,0),IF(OR($D8790="Error",$D8790="UNKNOWN",$D8790=""),0,H8790/D8790)),$F8790)</f>
        <v>4</v>
      </c>
      <c r="H8790" s="24">
        <v>4</v>
      </c>
      <c r="I8790" s="22">
        <f t="shared" si="103"/>
        <v>4</v>
      </c>
      <c r="J8790" s="22" t="s">
        <v>20</v>
      </c>
      <c r="K8790" s="22" t="s">
        <v>20</v>
      </c>
      <c r="L8790" s="28" t="s">
        <v>10031</v>
      </c>
      <c r="M8790" s="27">
        <f t="shared" si="104"/>
        <v>1</v>
      </c>
    </row>
    <row r="8791" spans="1:13" ht="22.5" customHeight="1">
      <c r="A8791" s="22" t="s">
        <v>8812</v>
      </c>
      <c r="B8791" s="23" t="s">
        <v>39</v>
      </c>
      <c r="C8791" s="22" t="str">
        <f>IF(OR($B8791="Unknown",$B8791="Error",$B8791=""),IFERROR(VLOOKUP($F8791, '02_UnitPriceRef'!$F$3:$G$10,2,FALSE),"N/A"),$B8791)</f>
        <v>Juice</v>
      </c>
      <c r="D8791" s="24">
        <v>2</v>
      </c>
      <c r="E8791" s="22">
        <f t="shared" si="102"/>
        <v>2</v>
      </c>
      <c r="F8791" s="24">
        <v>3</v>
      </c>
      <c r="G8791" s="22">
        <f>IF(OR($F8791="ERROR",$F8791="UNKNOWN",$F8791=""),IFERROR(VLOOKUP($C8791,'02_UnitPriceRef'!$E$3:$F$10,2,0),IF(OR($D8791="Error",$D8791="UNKNOWN",$D8791=""),0,H8791/D8791)),$F8791)</f>
        <v>3</v>
      </c>
      <c r="H8791" s="24">
        <v>6</v>
      </c>
      <c r="I8791" s="22">
        <f t="shared" si="103"/>
        <v>6</v>
      </c>
      <c r="J8791" s="22" t="s">
        <v>10</v>
      </c>
      <c r="K8791" s="22" t="s">
        <v>15</v>
      </c>
      <c r="L8791" s="26">
        <v>45071</v>
      </c>
      <c r="M8791" s="27">
        <f t="shared" si="104"/>
        <v>45071</v>
      </c>
    </row>
    <row r="8792" spans="1:13" ht="22.5" customHeight="1">
      <c r="A8792" s="22" t="s">
        <v>8813</v>
      </c>
      <c r="B8792" s="23" t="s">
        <v>9</v>
      </c>
      <c r="C8792" s="22" t="str">
        <f>IF(OR($B8792="Unknown",$B8792="Error",$B8792=""),IFERROR(VLOOKUP($F8792, '02_UnitPriceRef'!$F$3:$G$10,2,FALSE),"N/A"),$B8792)</f>
        <v>Coffee</v>
      </c>
      <c r="D8792" s="24">
        <v>1</v>
      </c>
      <c r="E8792" s="22">
        <f t="shared" si="102"/>
        <v>1</v>
      </c>
      <c r="F8792" s="24">
        <v>2</v>
      </c>
      <c r="G8792" s="22">
        <f>IF(OR($F8792="ERROR",$F8792="UNKNOWN",$F8792=""),IFERROR(VLOOKUP($C8792,'02_UnitPriceRef'!$E$3:$F$10,2,0),IF(OR($D8792="Error",$D8792="UNKNOWN",$D8792=""),0,H8792/D8792)),$F8792)</f>
        <v>2</v>
      </c>
      <c r="H8792" s="24">
        <v>2</v>
      </c>
      <c r="I8792" s="22">
        <f t="shared" si="103"/>
        <v>2</v>
      </c>
      <c r="J8792" s="22" t="s">
        <v>20</v>
      </c>
      <c r="K8792" s="22" t="s">
        <v>15</v>
      </c>
      <c r="L8792" s="26">
        <v>44981</v>
      </c>
      <c r="M8792" s="27">
        <f t="shared" si="104"/>
        <v>44981</v>
      </c>
    </row>
    <row r="8793" spans="1:13" ht="22.5" customHeight="1">
      <c r="A8793" s="22" t="s">
        <v>8814</v>
      </c>
      <c r="B8793" s="23" t="s">
        <v>13</v>
      </c>
      <c r="C8793" s="22" t="str">
        <f>IF(OR($B8793="Unknown",$B8793="Error",$B8793=""),IFERROR(VLOOKUP($F8793, '02_UnitPriceRef'!$F$3:$G$10,2,FALSE),"N/A"),$B8793)</f>
        <v>Cake</v>
      </c>
      <c r="D8793" s="24">
        <v>2</v>
      </c>
      <c r="E8793" s="22">
        <f t="shared" si="102"/>
        <v>2</v>
      </c>
      <c r="F8793" s="24">
        <v>3</v>
      </c>
      <c r="G8793" s="22">
        <f>IF(OR($F8793="ERROR",$F8793="UNKNOWN",$F8793=""),IFERROR(VLOOKUP($C8793,'02_UnitPriceRef'!$E$3:$F$10,2,0),IF(OR($D8793="Error",$D8793="UNKNOWN",$D8793=""),0,H8793/D8793)),$F8793)</f>
        <v>3</v>
      </c>
      <c r="H8793" s="23" t="s">
        <v>10030</v>
      </c>
      <c r="I8793" s="22">
        <f t="shared" si="103"/>
        <v>6</v>
      </c>
      <c r="J8793" s="22" t="s">
        <v>20</v>
      </c>
      <c r="K8793" s="22" t="s">
        <v>11</v>
      </c>
      <c r="L8793" s="28" t="s">
        <v>10030</v>
      </c>
      <c r="M8793" s="27">
        <f t="shared" si="104"/>
        <v>1</v>
      </c>
    </row>
    <row r="8794" spans="1:13" ht="22.5" customHeight="1">
      <c r="A8794" s="22" t="s">
        <v>8815</v>
      </c>
      <c r="B8794" s="23" t="s">
        <v>19</v>
      </c>
      <c r="C8794" s="22" t="str">
        <f>IF(OR($B8794="Unknown",$B8794="Error",$B8794=""),IFERROR(VLOOKUP($F8794, '02_UnitPriceRef'!$F$3:$G$10,2,FALSE),"N/A"),$B8794)</f>
        <v>Salad</v>
      </c>
      <c r="D8794" s="23" t="s">
        <v>10031</v>
      </c>
      <c r="E8794" s="22">
        <f t="shared" si="102"/>
        <v>1</v>
      </c>
      <c r="F8794" s="24">
        <v>5</v>
      </c>
      <c r="G8794" s="22">
        <f>IF(OR($F8794="ERROR",$F8794="UNKNOWN",$F8794=""),IFERROR(VLOOKUP($C8794,'02_UnitPriceRef'!$E$3:$F$10,2,0),IF(OR($D8794="Error",$D8794="UNKNOWN",$D8794=""),0,H8794/D8794)),$F8794)</f>
        <v>5</v>
      </c>
      <c r="H8794" s="24">
        <v>5</v>
      </c>
      <c r="I8794" s="22">
        <f t="shared" si="103"/>
        <v>5</v>
      </c>
      <c r="J8794" s="22" t="s">
        <v>20</v>
      </c>
      <c r="K8794" s="22" t="s">
        <v>20</v>
      </c>
      <c r="L8794" s="26">
        <v>44962</v>
      </c>
      <c r="M8794" s="27">
        <f t="shared" si="104"/>
        <v>44962</v>
      </c>
    </row>
    <row r="8795" spans="1:13" ht="22.5" customHeight="1">
      <c r="A8795" s="22" t="s">
        <v>8816</v>
      </c>
      <c r="B8795" s="23"/>
      <c r="C8795" s="22" t="str">
        <f>IF(OR($B8795="Unknown",$B8795="Error",$B8795=""),IFERROR(VLOOKUP($F8795, '02_UnitPriceRef'!$F$3:$G$10,2,FALSE),"N/A"),$B8795)</f>
        <v>Cake</v>
      </c>
      <c r="D8795" s="24">
        <v>5</v>
      </c>
      <c r="E8795" s="22">
        <f t="shared" si="102"/>
        <v>5</v>
      </c>
      <c r="F8795" s="24">
        <v>3</v>
      </c>
      <c r="G8795" s="22">
        <f>IF(OR($F8795="ERROR",$F8795="UNKNOWN",$F8795=""),IFERROR(VLOOKUP($C8795,'02_UnitPriceRef'!$E$3:$F$10,2,0),IF(OR($D8795="Error",$D8795="UNKNOWN",$D8795=""),0,H8795/D8795)),$F8795)</f>
        <v>3</v>
      </c>
      <c r="H8795" s="24">
        <v>15</v>
      </c>
      <c r="I8795" s="22">
        <f t="shared" si="103"/>
        <v>15</v>
      </c>
      <c r="J8795" s="22" t="s">
        <v>22</v>
      </c>
      <c r="K8795" s="22" t="s">
        <v>15</v>
      </c>
      <c r="L8795" s="26">
        <v>45088</v>
      </c>
      <c r="M8795" s="27">
        <f t="shared" si="104"/>
        <v>45088</v>
      </c>
    </row>
    <row r="8796" spans="1:13" ht="22.5" customHeight="1">
      <c r="A8796" s="22" t="s">
        <v>8817</v>
      </c>
      <c r="B8796" s="23" t="s">
        <v>10030</v>
      </c>
      <c r="C8796" s="22" t="str">
        <f>IF(OR($B8796="Unknown",$B8796="Error",$B8796=""),IFERROR(VLOOKUP($F8796, '02_UnitPriceRef'!$F$3:$G$10,2,FALSE),"N/A"),$B8796)</f>
        <v>Cake</v>
      </c>
      <c r="D8796" s="24">
        <v>1</v>
      </c>
      <c r="E8796" s="22">
        <f t="shared" si="102"/>
        <v>1</v>
      </c>
      <c r="F8796" s="24">
        <v>3</v>
      </c>
      <c r="G8796" s="22">
        <f>IF(OR($F8796="ERROR",$F8796="UNKNOWN",$F8796=""),IFERROR(VLOOKUP($C8796,'02_UnitPriceRef'!$E$3:$F$10,2,0),IF(OR($D8796="Error",$D8796="UNKNOWN",$D8796=""),0,H8796/D8796)),$F8796)</f>
        <v>3</v>
      </c>
      <c r="H8796" s="24">
        <v>3</v>
      </c>
      <c r="I8796" s="22">
        <f t="shared" si="103"/>
        <v>3</v>
      </c>
      <c r="J8796" s="22" t="s">
        <v>10</v>
      </c>
      <c r="K8796" s="22" t="s">
        <v>20</v>
      </c>
      <c r="L8796" s="26">
        <v>44997</v>
      </c>
      <c r="M8796" s="27">
        <f t="shared" si="104"/>
        <v>44997</v>
      </c>
    </row>
    <row r="8797" spans="1:13" ht="22.5" customHeight="1">
      <c r="A8797" s="22" t="s">
        <v>8818</v>
      </c>
      <c r="B8797" s="23" t="s">
        <v>24</v>
      </c>
      <c r="C8797" s="22" t="str">
        <f>IF(OR($B8797="Unknown",$B8797="Error",$B8797=""),IFERROR(VLOOKUP($F8797, '02_UnitPriceRef'!$F$3:$G$10,2,FALSE),"N/A"),$B8797)</f>
        <v>Smoothie</v>
      </c>
      <c r="D8797" s="24">
        <v>3</v>
      </c>
      <c r="E8797" s="22">
        <f t="shared" si="102"/>
        <v>3</v>
      </c>
      <c r="F8797" s="24">
        <v>4</v>
      </c>
      <c r="G8797" s="22">
        <f>IF(OR($F8797="ERROR",$F8797="UNKNOWN",$F8797=""),IFERROR(VLOOKUP($C8797,'02_UnitPriceRef'!$E$3:$F$10,2,0),IF(OR($D8797="Error",$D8797="UNKNOWN",$D8797=""),0,H8797/D8797)),$F8797)</f>
        <v>4</v>
      </c>
      <c r="H8797" s="24">
        <v>12</v>
      </c>
      <c r="I8797" s="22">
        <f t="shared" si="103"/>
        <v>12</v>
      </c>
      <c r="J8797" s="22" t="s">
        <v>20</v>
      </c>
      <c r="K8797" s="22" t="s">
        <v>15</v>
      </c>
      <c r="L8797" s="26">
        <v>44955</v>
      </c>
      <c r="M8797" s="27">
        <f t="shared" si="104"/>
        <v>44955</v>
      </c>
    </row>
    <row r="8798" spans="1:13" ht="22.5" customHeight="1">
      <c r="A8798" s="22" t="s">
        <v>8819</v>
      </c>
      <c r="B8798" s="23" t="s">
        <v>19</v>
      </c>
      <c r="C8798" s="22" t="str">
        <f>IF(OR($B8798="Unknown",$B8798="Error",$B8798=""),IFERROR(VLOOKUP($F8798, '02_UnitPriceRef'!$F$3:$G$10,2,FALSE),"N/A"),$B8798)</f>
        <v>Salad</v>
      </c>
      <c r="D8798" s="24">
        <v>1</v>
      </c>
      <c r="E8798" s="22">
        <f t="shared" si="102"/>
        <v>1</v>
      </c>
      <c r="F8798" s="24">
        <v>5</v>
      </c>
      <c r="G8798" s="22">
        <f>IF(OR($F8798="ERROR",$F8798="UNKNOWN",$F8798=""),IFERROR(VLOOKUP($C8798,'02_UnitPriceRef'!$E$3:$F$10,2,0),IF(OR($D8798="Error",$D8798="UNKNOWN",$D8798=""),0,H8798/D8798)),$F8798)</f>
        <v>5</v>
      </c>
      <c r="H8798" s="24">
        <v>5</v>
      </c>
      <c r="I8798" s="22">
        <f t="shared" si="103"/>
        <v>5</v>
      </c>
      <c r="J8798" s="22" t="s">
        <v>14</v>
      </c>
      <c r="K8798" s="22" t="s">
        <v>15</v>
      </c>
      <c r="L8798" s="26">
        <v>45236</v>
      </c>
      <c r="M8798" s="27">
        <f t="shared" si="104"/>
        <v>45236</v>
      </c>
    </row>
    <row r="8799" spans="1:13" ht="22.5" customHeight="1">
      <c r="A8799" s="22" t="s">
        <v>8820</v>
      </c>
      <c r="B8799" s="23" t="s">
        <v>24</v>
      </c>
      <c r="C8799" s="22" t="str">
        <f>IF(OR($B8799="Unknown",$B8799="Error",$B8799=""),IFERROR(VLOOKUP($F8799, '02_UnitPriceRef'!$F$3:$G$10,2,FALSE),"N/A"),$B8799)</f>
        <v>Smoothie</v>
      </c>
      <c r="D8799" s="24">
        <v>2</v>
      </c>
      <c r="E8799" s="22">
        <f t="shared" si="102"/>
        <v>2</v>
      </c>
      <c r="F8799" s="24">
        <v>4</v>
      </c>
      <c r="G8799" s="22">
        <f>IF(OR($F8799="ERROR",$F8799="UNKNOWN",$F8799=""),IFERROR(VLOOKUP($C8799,'02_UnitPriceRef'!$E$3:$F$10,2,0),IF(OR($D8799="Error",$D8799="UNKNOWN",$D8799=""),0,H8799/D8799)),$F8799)</f>
        <v>4</v>
      </c>
      <c r="H8799" s="24">
        <v>8</v>
      </c>
      <c r="I8799" s="22">
        <f t="shared" si="103"/>
        <v>8</v>
      </c>
      <c r="J8799" s="22" t="s">
        <v>20</v>
      </c>
      <c r="K8799" s="22" t="s">
        <v>11</v>
      </c>
      <c r="L8799" s="26">
        <v>45060</v>
      </c>
      <c r="M8799" s="27">
        <f t="shared" si="104"/>
        <v>45060</v>
      </c>
    </row>
    <row r="8800" spans="1:13" ht="22.5" customHeight="1">
      <c r="A8800" s="22" t="s">
        <v>8821</v>
      </c>
      <c r="B8800" s="23" t="s">
        <v>24</v>
      </c>
      <c r="C8800" s="22" t="str">
        <f>IF(OR($B8800="Unknown",$B8800="Error",$B8800=""),IFERROR(VLOOKUP($F8800, '02_UnitPriceRef'!$F$3:$G$10,2,FALSE),"N/A"),$B8800)</f>
        <v>Smoothie</v>
      </c>
      <c r="D8800" s="24">
        <v>1</v>
      </c>
      <c r="E8800" s="22">
        <f t="shared" si="102"/>
        <v>1</v>
      </c>
      <c r="F8800" s="24">
        <v>4</v>
      </c>
      <c r="G8800" s="22">
        <f>IF(OR($F8800="ERROR",$F8800="UNKNOWN",$F8800=""),IFERROR(VLOOKUP($C8800,'02_UnitPriceRef'!$E$3:$F$10,2,0),IF(OR($D8800="Error",$D8800="UNKNOWN",$D8800=""),0,H8800/D8800)),$F8800)</f>
        <v>4</v>
      </c>
      <c r="H8800" s="24">
        <v>4</v>
      </c>
      <c r="I8800" s="22">
        <f t="shared" si="103"/>
        <v>4</v>
      </c>
      <c r="J8800" s="22" t="s">
        <v>14</v>
      </c>
      <c r="K8800" s="22" t="s">
        <v>11</v>
      </c>
      <c r="L8800" s="26">
        <v>45240</v>
      </c>
      <c r="M8800" s="27">
        <f t="shared" si="104"/>
        <v>45240</v>
      </c>
    </row>
    <row r="8801" spans="1:13" ht="22.5" customHeight="1">
      <c r="A8801" s="22" t="s">
        <v>8822</v>
      </c>
      <c r="B8801" s="23" t="s">
        <v>17</v>
      </c>
      <c r="C8801" s="22" t="str">
        <f>IF(OR($B8801="Unknown",$B8801="Error",$B8801=""),IFERROR(VLOOKUP($F8801, '02_UnitPriceRef'!$F$3:$G$10,2,FALSE),"N/A"),$B8801)</f>
        <v>Cookie</v>
      </c>
      <c r="D8801" s="23" t="s">
        <v>10030</v>
      </c>
      <c r="E8801" s="22">
        <f t="shared" si="102"/>
        <v>4</v>
      </c>
      <c r="F8801" s="24">
        <v>1</v>
      </c>
      <c r="G8801" s="22">
        <f>IF(OR($F8801="ERROR",$F8801="UNKNOWN",$F8801=""),IFERROR(VLOOKUP($C8801,'02_UnitPriceRef'!$E$3:$F$10,2,0),IF(OR($D8801="Error",$D8801="UNKNOWN",$D8801=""),0,H8801/D8801)),$F8801)</f>
        <v>1</v>
      </c>
      <c r="H8801" s="24">
        <v>4</v>
      </c>
      <c r="I8801" s="22">
        <f t="shared" si="103"/>
        <v>4</v>
      </c>
      <c r="J8801" s="22" t="s">
        <v>20</v>
      </c>
      <c r="K8801" s="22" t="s">
        <v>11</v>
      </c>
      <c r="L8801" s="26">
        <v>45125</v>
      </c>
      <c r="M8801" s="27">
        <f t="shared" si="104"/>
        <v>45125</v>
      </c>
    </row>
    <row r="8802" spans="1:13" ht="22.5" customHeight="1">
      <c r="A8802" s="22" t="s">
        <v>8823</v>
      </c>
      <c r="B8802" s="23" t="s">
        <v>39</v>
      </c>
      <c r="C8802" s="22" t="str">
        <f>IF(OR($B8802="Unknown",$B8802="Error",$B8802=""),IFERROR(VLOOKUP($F8802, '02_UnitPriceRef'!$F$3:$G$10,2,FALSE),"N/A"),$B8802)</f>
        <v>Juice</v>
      </c>
      <c r="D8802" s="24">
        <v>4</v>
      </c>
      <c r="E8802" s="22">
        <f t="shared" si="102"/>
        <v>4</v>
      </c>
      <c r="F8802" s="24">
        <v>3</v>
      </c>
      <c r="G8802" s="22">
        <f>IF(OR($F8802="ERROR",$F8802="UNKNOWN",$F8802=""),IFERROR(VLOOKUP($C8802,'02_UnitPriceRef'!$E$3:$F$10,2,0),IF(OR($D8802="Error",$D8802="UNKNOWN",$D8802=""),0,H8802/D8802)),$F8802)</f>
        <v>3</v>
      </c>
      <c r="H8802" s="24">
        <v>12</v>
      </c>
      <c r="I8802" s="22">
        <f t="shared" si="103"/>
        <v>12</v>
      </c>
      <c r="J8802" s="22" t="s">
        <v>22</v>
      </c>
      <c r="K8802" s="22" t="s">
        <v>15</v>
      </c>
      <c r="L8802" s="26">
        <v>45219</v>
      </c>
      <c r="M8802" s="27">
        <f t="shared" si="104"/>
        <v>45219</v>
      </c>
    </row>
    <row r="8803" spans="1:13" ht="22.5" customHeight="1">
      <c r="A8803" s="22" t="s">
        <v>8824</v>
      </c>
      <c r="B8803" s="23" t="s">
        <v>24</v>
      </c>
      <c r="C8803" s="22" t="str">
        <f>IF(OR($B8803="Unknown",$B8803="Error",$B8803=""),IFERROR(VLOOKUP($F8803, '02_UnitPriceRef'!$F$3:$G$10,2,FALSE),"N/A"),$B8803)</f>
        <v>Smoothie</v>
      </c>
      <c r="D8803" s="24">
        <v>1</v>
      </c>
      <c r="E8803" s="22">
        <f t="shared" si="102"/>
        <v>1</v>
      </c>
      <c r="F8803" s="24">
        <v>4</v>
      </c>
      <c r="G8803" s="22">
        <f>IF(OR($F8803="ERROR",$F8803="UNKNOWN",$F8803=""),IFERROR(VLOOKUP($C8803,'02_UnitPriceRef'!$E$3:$F$10,2,0),IF(OR($D8803="Error",$D8803="UNKNOWN",$D8803=""),0,H8803/D8803)),$F8803)</f>
        <v>4</v>
      </c>
      <c r="H8803" s="24">
        <v>4</v>
      </c>
      <c r="I8803" s="22">
        <f t="shared" si="103"/>
        <v>4</v>
      </c>
      <c r="J8803" s="22" t="s">
        <v>14</v>
      </c>
      <c r="K8803" s="22" t="s">
        <v>15</v>
      </c>
      <c r="L8803" s="26">
        <v>45104</v>
      </c>
      <c r="M8803" s="27">
        <f t="shared" si="104"/>
        <v>45104</v>
      </c>
    </row>
    <row r="8804" spans="1:13" ht="22.5" customHeight="1">
      <c r="A8804" s="22" t="s">
        <v>8825</v>
      </c>
      <c r="B8804" s="23" t="s">
        <v>13</v>
      </c>
      <c r="C8804" s="22" t="str">
        <f>IF(OR($B8804="Unknown",$B8804="Error",$B8804=""),IFERROR(VLOOKUP($F8804, '02_UnitPriceRef'!$F$3:$G$10,2,FALSE),"N/A"),$B8804)</f>
        <v>Cake</v>
      </c>
      <c r="D8804" s="24">
        <v>4</v>
      </c>
      <c r="E8804" s="22">
        <f t="shared" si="102"/>
        <v>4</v>
      </c>
      <c r="F8804" s="24">
        <v>3</v>
      </c>
      <c r="G8804" s="22">
        <f>IF(OR($F8804="ERROR",$F8804="UNKNOWN",$F8804=""),IFERROR(VLOOKUP($C8804,'02_UnitPriceRef'!$E$3:$F$10,2,0),IF(OR($D8804="Error",$D8804="UNKNOWN",$D8804=""),0,H8804/D8804)),$F8804)</f>
        <v>3</v>
      </c>
      <c r="H8804" s="24">
        <v>12</v>
      </c>
      <c r="I8804" s="22">
        <f t="shared" si="103"/>
        <v>12</v>
      </c>
      <c r="J8804" s="22" t="s">
        <v>20</v>
      </c>
      <c r="K8804" s="22" t="s">
        <v>20</v>
      </c>
      <c r="L8804" s="26">
        <v>45027</v>
      </c>
      <c r="M8804" s="27">
        <f t="shared" si="104"/>
        <v>45027</v>
      </c>
    </row>
    <row r="8805" spans="1:13" ht="22.5" customHeight="1">
      <c r="A8805" s="22" t="s">
        <v>8826</v>
      </c>
      <c r="B8805" s="23" t="s">
        <v>19</v>
      </c>
      <c r="C8805" s="22" t="str">
        <f>IF(OR($B8805="Unknown",$B8805="Error",$B8805=""),IFERROR(VLOOKUP($F8805, '02_UnitPriceRef'!$F$3:$G$10,2,FALSE),"N/A"),$B8805)</f>
        <v>Salad</v>
      </c>
      <c r="D8805" s="24">
        <v>2</v>
      </c>
      <c r="E8805" s="22">
        <f t="shared" si="102"/>
        <v>2</v>
      </c>
      <c r="F8805" s="24">
        <v>5</v>
      </c>
      <c r="G8805" s="22">
        <f>IF(OR($F8805="ERROR",$F8805="UNKNOWN",$F8805=""),IFERROR(VLOOKUP($C8805,'02_UnitPriceRef'!$E$3:$F$10,2,0),IF(OR($D8805="Error",$D8805="UNKNOWN",$D8805=""),0,H8805/D8805)),$F8805)</f>
        <v>5</v>
      </c>
      <c r="H8805" s="24">
        <v>10</v>
      </c>
      <c r="I8805" s="22">
        <f t="shared" si="103"/>
        <v>10</v>
      </c>
      <c r="J8805" s="22" t="s">
        <v>10</v>
      </c>
      <c r="K8805" s="22" t="s">
        <v>11</v>
      </c>
      <c r="L8805" s="26">
        <v>44985</v>
      </c>
      <c r="M8805" s="27">
        <f t="shared" si="104"/>
        <v>44985</v>
      </c>
    </row>
    <row r="8806" spans="1:13" ht="22.5" customHeight="1">
      <c r="A8806" s="22" t="s">
        <v>8827</v>
      </c>
      <c r="B8806" s="23" t="s">
        <v>24</v>
      </c>
      <c r="C8806" s="22" t="str">
        <f>IF(OR($B8806="Unknown",$B8806="Error",$B8806=""),IFERROR(VLOOKUP($F8806, '02_UnitPriceRef'!$F$3:$G$10,2,FALSE),"N/A"),$B8806)</f>
        <v>Smoothie</v>
      </c>
      <c r="D8806" s="24">
        <v>2</v>
      </c>
      <c r="E8806" s="22">
        <f t="shared" si="102"/>
        <v>2</v>
      </c>
      <c r="F8806" s="24">
        <v>4</v>
      </c>
      <c r="G8806" s="22">
        <f>IF(OR($F8806="ERROR",$F8806="UNKNOWN",$F8806=""),IFERROR(VLOOKUP($C8806,'02_UnitPriceRef'!$E$3:$F$10,2,0),IF(OR($D8806="Error",$D8806="UNKNOWN",$D8806=""),0,H8806/D8806)),$F8806)</f>
        <v>4</v>
      </c>
      <c r="H8806" s="24">
        <v>8</v>
      </c>
      <c r="I8806" s="22">
        <f t="shared" si="103"/>
        <v>8</v>
      </c>
      <c r="J8806" s="22" t="s">
        <v>22</v>
      </c>
      <c r="K8806" s="22" t="s">
        <v>20</v>
      </c>
      <c r="L8806" s="26">
        <v>45041</v>
      </c>
      <c r="M8806" s="27">
        <f t="shared" si="104"/>
        <v>45041</v>
      </c>
    </row>
    <row r="8807" spans="1:13" ht="22.5" customHeight="1">
      <c r="A8807" s="22" t="s">
        <v>8828</v>
      </c>
      <c r="B8807" s="23" t="s">
        <v>13</v>
      </c>
      <c r="C8807" s="22" t="str">
        <f>IF(OR($B8807="Unknown",$B8807="Error",$B8807=""),IFERROR(VLOOKUP($F8807, '02_UnitPriceRef'!$F$3:$G$10,2,FALSE),"N/A"),$B8807)</f>
        <v>Cake</v>
      </c>
      <c r="D8807" s="24">
        <v>5</v>
      </c>
      <c r="E8807" s="22">
        <f t="shared" si="102"/>
        <v>5</v>
      </c>
      <c r="F8807" s="24">
        <v>3</v>
      </c>
      <c r="G8807" s="22">
        <f>IF(OR($F8807="ERROR",$F8807="UNKNOWN",$F8807=""),IFERROR(VLOOKUP($C8807,'02_UnitPriceRef'!$E$3:$F$10,2,0),IF(OR($D8807="Error",$D8807="UNKNOWN",$D8807=""),0,H8807/D8807)),$F8807)</f>
        <v>3</v>
      </c>
      <c r="H8807" s="24">
        <v>15</v>
      </c>
      <c r="I8807" s="22">
        <f t="shared" si="103"/>
        <v>15</v>
      </c>
      <c r="J8807" s="22" t="s">
        <v>14</v>
      </c>
      <c r="K8807" s="22" t="s">
        <v>15</v>
      </c>
      <c r="L8807" s="26">
        <v>44960</v>
      </c>
      <c r="M8807" s="27">
        <f t="shared" si="104"/>
        <v>44960</v>
      </c>
    </row>
    <row r="8808" spans="1:13" ht="22.5" customHeight="1">
      <c r="A8808" s="22" t="s">
        <v>8829</v>
      </c>
      <c r="B8808" s="23" t="s">
        <v>27</v>
      </c>
      <c r="C8808" s="22" t="str">
        <f>IF(OR($B8808="Unknown",$B8808="Error",$B8808=""),IFERROR(VLOOKUP($F8808, '02_UnitPriceRef'!$F$3:$G$10,2,FALSE),"N/A"),$B8808)</f>
        <v>Sandwich</v>
      </c>
      <c r="D8808" s="24">
        <v>4</v>
      </c>
      <c r="E8808" s="22">
        <f t="shared" si="102"/>
        <v>4</v>
      </c>
      <c r="F8808" s="24">
        <v>4</v>
      </c>
      <c r="G8808" s="22">
        <f>IF(OR($F8808="ERROR",$F8808="UNKNOWN",$F8808=""),IFERROR(VLOOKUP($C8808,'02_UnitPriceRef'!$E$3:$F$10,2,0),IF(OR($D8808="Error",$D8808="UNKNOWN",$D8808=""),0,H8808/D8808)),$F8808)</f>
        <v>4</v>
      </c>
      <c r="H8808" s="24">
        <v>16</v>
      </c>
      <c r="I8808" s="22">
        <f t="shared" si="103"/>
        <v>16</v>
      </c>
      <c r="J8808" s="22" t="s">
        <v>20</v>
      </c>
      <c r="K8808" s="22" t="s">
        <v>11</v>
      </c>
      <c r="L8808" s="26">
        <v>45164</v>
      </c>
      <c r="M8808" s="27">
        <f t="shared" si="104"/>
        <v>45164</v>
      </c>
    </row>
    <row r="8809" spans="1:13" ht="22.5" customHeight="1">
      <c r="A8809" s="22" t="s">
        <v>8830</v>
      </c>
      <c r="B8809" s="23" t="s">
        <v>9</v>
      </c>
      <c r="C8809" s="22" t="str">
        <f>IF(OR($B8809="Unknown",$B8809="Error",$B8809=""),IFERROR(VLOOKUP($F8809, '02_UnitPriceRef'!$F$3:$G$10,2,FALSE),"N/A"),$B8809)</f>
        <v>Coffee</v>
      </c>
      <c r="D8809" s="24">
        <v>1</v>
      </c>
      <c r="E8809" s="22">
        <f t="shared" si="102"/>
        <v>1</v>
      </c>
      <c r="F8809" s="24">
        <v>2</v>
      </c>
      <c r="G8809" s="22">
        <f>IF(OR($F8809="ERROR",$F8809="UNKNOWN",$F8809=""),IFERROR(VLOOKUP($C8809,'02_UnitPriceRef'!$E$3:$F$10,2,0),IF(OR($D8809="Error",$D8809="UNKNOWN",$D8809=""),0,H8809/D8809)),$F8809)</f>
        <v>2</v>
      </c>
      <c r="H8809" s="24">
        <v>2</v>
      </c>
      <c r="I8809" s="22">
        <f t="shared" si="103"/>
        <v>2</v>
      </c>
      <c r="J8809" s="22" t="s">
        <v>10</v>
      </c>
      <c r="K8809" s="22" t="s">
        <v>11</v>
      </c>
      <c r="L8809" s="26">
        <v>44995</v>
      </c>
      <c r="M8809" s="27">
        <f t="shared" si="104"/>
        <v>44995</v>
      </c>
    </row>
    <row r="8810" spans="1:13" ht="22.5" customHeight="1">
      <c r="A8810" s="22" t="s">
        <v>8831</v>
      </c>
      <c r="B8810" s="23" t="s">
        <v>19</v>
      </c>
      <c r="C8810" s="22" t="str">
        <f>IF(OR($B8810="Unknown",$B8810="Error",$B8810=""),IFERROR(VLOOKUP($F8810, '02_UnitPriceRef'!$F$3:$G$10,2,FALSE),"N/A"),$B8810)</f>
        <v>Salad</v>
      </c>
      <c r="D8810" s="24">
        <v>5</v>
      </c>
      <c r="E8810" s="22">
        <f t="shared" si="102"/>
        <v>5</v>
      </c>
      <c r="F8810" s="24">
        <v>5</v>
      </c>
      <c r="G8810" s="22">
        <f>IF(OR($F8810="ERROR",$F8810="UNKNOWN",$F8810=""),IFERROR(VLOOKUP($C8810,'02_UnitPriceRef'!$E$3:$F$10,2,0),IF(OR($D8810="Error",$D8810="UNKNOWN",$D8810=""),0,H8810/D8810)),$F8810)</f>
        <v>5</v>
      </c>
      <c r="H8810" s="24">
        <v>25</v>
      </c>
      <c r="I8810" s="22">
        <f t="shared" si="103"/>
        <v>25</v>
      </c>
      <c r="J8810" s="22" t="s">
        <v>20</v>
      </c>
      <c r="K8810" s="22" t="s">
        <v>15</v>
      </c>
      <c r="L8810" s="26">
        <v>45270</v>
      </c>
      <c r="M8810" s="27">
        <f t="shared" si="104"/>
        <v>45270</v>
      </c>
    </row>
    <row r="8811" spans="1:13" ht="22.5" customHeight="1">
      <c r="A8811" s="22" t="s">
        <v>8832</v>
      </c>
      <c r="B8811" s="23" t="s">
        <v>9</v>
      </c>
      <c r="C8811" s="22" t="str">
        <f>IF(OR($B8811="Unknown",$B8811="Error",$B8811=""),IFERROR(VLOOKUP($F8811, '02_UnitPriceRef'!$F$3:$G$10,2,FALSE),"N/A"),$B8811)</f>
        <v>Coffee</v>
      </c>
      <c r="D8811" s="24">
        <v>2</v>
      </c>
      <c r="E8811" s="22">
        <f t="shared" si="102"/>
        <v>2</v>
      </c>
      <c r="F8811" s="24">
        <v>2</v>
      </c>
      <c r="G8811" s="22">
        <f>IF(OR($F8811="ERROR",$F8811="UNKNOWN",$F8811=""),IFERROR(VLOOKUP($C8811,'02_UnitPriceRef'!$E$3:$F$10,2,0),IF(OR($D8811="Error",$D8811="UNKNOWN",$D8811=""),0,H8811/D8811)),$F8811)</f>
        <v>2</v>
      </c>
      <c r="H8811" s="24">
        <v>4</v>
      </c>
      <c r="I8811" s="22">
        <f t="shared" si="103"/>
        <v>4</v>
      </c>
      <c r="J8811" s="22" t="s">
        <v>14</v>
      </c>
      <c r="K8811" s="22" t="s">
        <v>11</v>
      </c>
      <c r="L8811" s="26">
        <v>44974</v>
      </c>
      <c r="M8811" s="27">
        <f t="shared" si="104"/>
        <v>44974</v>
      </c>
    </row>
    <row r="8812" spans="1:13" ht="22.5" customHeight="1">
      <c r="A8812" s="22" t="s">
        <v>8833</v>
      </c>
      <c r="B8812" s="23" t="s">
        <v>17</v>
      </c>
      <c r="C8812" s="22" t="str">
        <f>IF(OR($B8812="Unknown",$B8812="Error",$B8812=""),IFERROR(VLOOKUP($F8812, '02_UnitPriceRef'!$F$3:$G$10,2,FALSE),"N/A"),$B8812)</f>
        <v>Cookie</v>
      </c>
      <c r="D8812" s="24">
        <v>1</v>
      </c>
      <c r="E8812" s="22">
        <f t="shared" si="102"/>
        <v>1</v>
      </c>
      <c r="F8812" s="24">
        <v>1</v>
      </c>
      <c r="G8812" s="22">
        <f>IF(OR($F8812="ERROR",$F8812="UNKNOWN",$F8812=""),IFERROR(VLOOKUP($C8812,'02_UnitPriceRef'!$E$3:$F$10,2,0),IF(OR($D8812="Error",$D8812="UNKNOWN",$D8812=""),0,H8812/D8812)),$F8812)</f>
        <v>1</v>
      </c>
      <c r="H8812" s="24">
        <v>1</v>
      </c>
      <c r="I8812" s="22">
        <f t="shared" si="103"/>
        <v>1</v>
      </c>
      <c r="J8812" s="22" t="s">
        <v>20</v>
      </c>
      <c r="K8812" s="22" t="s">
        <v>11</v>
      </c>
      <c r="L8812" s="26">
        <v>45256</v>
      </c>
      <c r="M8812" s="27">
        <f t="shared" si="104"/>
        <v>45256</v>
      </c>
    </row>
    <row r="8813" spans="1:13" ht="22.5" customHeight="1">
      <c r="A8813" s="22" t="s">
        <v>8834</v>
      </c>
      <c r="B8813" s="23" t="s">
        <v>39</v>
      </c>
      <c r="C8813" s="22" t="str">
        <f>IF(OR($B8813="Unknown",$B8813="Error",$B8813=""),IFERROR(VLOOKUP($F8813, '02_UnitPriceRef'!$F$3:$G$10,2,FALSE),"N/A"),$B8813)</f>
        <v>Juice</v>
      </c>
      <c r="D8813" s="24">
        <v>3</v>
      </c>
      <c r="E8813" s="22">
        <f t="shared" si="102"/>
        <v>3</v>
      </c>
      <c r="F8813" s="24">
        <v>3</v>
      </c>
      <c r="G8813" s="22">
        <f>IF(OR($F8813="ERROR",$F8813="UNKNOWN",$F8813=""),IFERROR(VLOOKUP($C8813,'02_UnitPriceRef'!$E$3:$F$10,2,0),IF(OR($D8813="Error",$D8813="UNKNOWN",$D8813=""),0,H8813/D8813)),$F8813)</f>
        <v>3</v>
      </c>
      <c r="H8813" s="24">
        <v>9</v>
      </c>
      <c r="I8813" s="22">
        <f t="shared" si="103"/>
        <v>9</v>
      </c>
      <c r="J8813" s="22" t="s">
        <v>10</v>
      </c>
      <c r="K8813" s="22" t="s">
        <v>11</v>
      </c>
      <c r="L8813" s="26">
        <v>45254</v>
      </c>
      <c r="M8813" s="27">
        <f t="shared" si="104"/>
        <v>45254</v>
      </c>
    </row>
    <row r="8814" spans="1:13" ht="22.5" customHeight="1">
      <c r="A8814" s="22" t="s">
        <v>8835</v>
      </c>
      <c r="B8814" s="23" t="s">
        <v>39</v>
      </c>
      <c r="C8814" s="22" t="str">
        <f>IF(OR($B8814="Unknown",$B8814="Error",$B8814=""),IFERROR(VLOOKUP($F8814, '02_UnitPriceRef'!$F$3:$G$10,2,FALSE),"N/A"),$B8814)</f>
        <v>Juice</v>
      </c>
      <c r="D8814" s="24">
        <v>4</v>
      </c>
      <c r="E8814" s="22">
        <f t="shared" si="102"/>
        <v>4</v>
      </c>
      <c r="F8814" s="24">
        <v>3</v>
      </c>
      <c r="G8814" s="22">
        <f>IF(OR($F8814="ERROR",$F8814="UNKNOWN",$F8814=""),IFERROR(VLOOKUP($C8814,'02_UnitPriceRef'!$E$3:$F$10,2,0),IF(OR($D8814="Error",$D8814="UNKNOWN",$D8814=""),0,H8814/D8814)),$F8814)</f>
        <v>3</v>
      </c>
      <c r="H8814" s="24">
        <v>12</v>
      </c>
      <c r="I8814" s="22">
        <f t="shared" si="103"/>
        <v>12</v>
      </c>
      <c r="J8814" s="22" t="s">
        <v>20</v>
      </c>
      <c r="K8814" s="22" t="s">
        <v>20</v>
      </c>
      <c r="L8814" s="26">
        <v>45002</v>
      </c>
      <c r="M8814" s="27">
        <f t="shared" si="104"/>
        <v>45002</v>
      </c>
    </row>
    <row r="8815" spans="1:13" ht="22.5" customHeight="1">
      <c r="A8815" s="22" t="s">
        <v>8836</v>
      </c>
      <c r="B8815" s="23" t="s">
        <v>27</v>
      </c>
      <c r="C8815" s="22" t="str">
        <f>IF(OR($B8815="Unknown",$B8815="Error",$B8815=""),IFERROR(VLOOKUP($F8815, '02_UnitPriceRef'!$F$3:$G$10,2,FALSE),"N/A"),$B8815)</f>
        <v>Sandwich</v>
      </c>
      <c r="D8815" s="24">
        <v>3</v>
      </c>
      <c r="E8815" s="22">
        <f t="shared" si="102"/>
        <v>3</v>
      </c>
      <c r="F8815" s="23" t="s">
        <v>10031</v>
      </c>
      <c r="G8815" s="22">
        <f>IF(OR($F8815="ERROR",$F8815="UNKNOWN",$F8815=""),IFERROR(VLOOKUP($C8815,'02_UnitPriceRef'!$E$3:$F$10,2,0),IF(OR($D8815="Error",$D8815="UNKNOWN",$D8815=""),0,H8815/D8815)),$F8815)</f>
        <v>4</v>
      </c>
      <c r="H8815" s="24">
        <v>12</v>
      </c>
      <c r="I8815" s="22">
        <f t="shared" si="103"/>
        <v>12</v>
      </c>
      <c r="J8815" s="22" t="s">
        <v>10</v>
      </c>
      <c r="K8815" s="22" t="s">
        <v>20</v>
      </c>
      <c r="L8815" s="26">
        <v>45126</v>
      </c>
      <c r="M8815" s="27">
        <f t="shared" si="104"/>
        <v>45126</v>
      </c>
    </row>
    <row r="8816" spans="1:13" ht="22.5" customHeight="1">
      <c r="A8816" s="22" t="s">
        <v>8837</v>
      </c>
      <c r="B8816" s="23" t="s">
        <v>19</v>
      </c>
      <c r="C8816" s="22" t="str">
        <f>IF(OR($B8816="Unknown",$B8816="Error",$B8816=""),IFERROR(VLOOKUP($F8816, '02_UnitPriceRef'!$F$3:$G$10,2,FALSE),"N/A"),$B8816)</f>
        <v>Salad</v>
      </c>
      <c r="D8816" s="24">
        <v>5</v>
      </c>
      <c r="E8816" s="22">
        <f t="shared" si="102"/>
        <v>5</v>
      </c>
      <c r="F8816" s="24">
        <v>5</v>
      </c>
      <c r="G8816" s="22">
        <f>IF(OR($F8816="ERROR",$F8816="UNKNOWN",$F8816=""),IFERROR(VLOOKUP($C8816,'02_UnitPriceRef'!$E$3:$F$10,2,0),IF(OR($D8816="Error",$D8816="UNKNOWN",$D8816=""),0,H8816/D8816)),$F8816)</f>
        <v>5</v>
      </c>
      <c r="H8816" s="24">
        <v>25</v>
      </c>
      <c r="I8816" s="22">
        <f t="shared" si="103"/>
        <v>25</v>
      </c>
      <c r="J8816" s="22" t="s">
        <v>20</v>
      </c>
      <c r="K8816" s="22" t="s">
        <v>15</v>
      </c>
      <c r="L8816" s="26">
        <v>45058</v>
      </c>
      <c r="M8816" s="27">
        <f t="shared" si="104"/>
        <v>45058</v>
      </c>
    </row>
    <row r="8817" spans="1:13" ht="22.5" customHeight="1">
      <c r="A8817" s="22" t="s">
        <v>8838</v>
      </c>
      <c r="B8817" s="23" t="s">
        <v>19</v>
      </c>
      <c r="C8817" s="22" t="str">
        <f>IF(OR($B8817="Unknown",$B8817="Error",$B8817=""),IFERROR(VLOOKUP($F8817, '02_UnitPriceRef'!$F$3:$G$10,2,FALSE),"N/A"),$B8817)</f>
        <v>Salad</v>
      </c>
      <c r="D8817" s="24">
        <v>4</v>
      </c>
      <c r="E8817" s="22">
        <f t="shared" si="102"/>
        <v>4</v>
      </c>
      <c r="F8817" s="24">
        <v>5</v>
      </c>
      <c r="G8817" s="22">
        <f>IF(OR($F8817="ERROR",$F8817="UNKNOWN",$F8817=""),IFERROR(VLOOKUP($C8817,'02_UnitPriceRef'!$E$3:$F$10,2,0),IF(OR($D8817="Error",$D8817="UNKNOWN",$D8817=""),0,H8817/D8817)),$F8817)</f>
        <v>5</v>
      </c>
      <c r="H8817" s="24">
        <v>20</v>
      </c>
      <c r="I8817" s="22">
        <f t="shared" si="103"/>
        <v>20</v>
      </c>
      <c r="J8817" s="22" t="s">
        <v>20</v>
      </c>
      <c r="K8817" s="22" t="s">
        <v>20</v>
      </c>
      <c r="L8817" s="26">
        <v>45127</v>
      </c>
      <c r="M8817" s="27">
        <f t="shared" si="104"/>
        <v>45127</v>
      </c>
    </row>
    <row r="8818" spans="1:13" ht="22.5" customHeight="1">
      <c r="A8818" s="22" t="s">
        <v>8839</v>
      </c>
      <c r="B8818" s="23" t="s">
        <v>17</v>
      </c>
      <c r="C8818" s="22" t="str">
        <f>IF(OR($B8818="Unknown",$B8818="Error",$B8818=""),IFERROR(VLOOKUP($F8818, '02_UnitPriceRef'!$F$3:$G$10,2,FALSE),"N/A"),$B8818)</f>
        <v>Cookie</v>
      </c>
      <c r="D8818" s="24">
        <v>2</v>
      </c>
      <c r="E8818" s="22">
        <f t="shared" si="102"/>
        <v>2</v>
      </c>
      <c r="F8818" s="24">
        <v>1</v>
      </c>
      <c r="G8818" s="22">
        <f>IF(OR($F8818="ERROR",$F8818="UNKNOWN",$F8818=""),IFERROR(VLOOKUP($C8818,'02_UnitPriceRef'!$E$3:$F$10,2,0),IF(OR($D8818="Error",$D8818="UNKNOWN",$D8818=""),0,H8818/D8818)),$F8818)</f>
        <v>1</v>
      </c>
      <c r="H8818" s="24">
        <v>2</v>
      </c>
      <c r="I8818" s="22">
        <f t="shared" si="103"/>
        <v>2</v>
      </c>
      <c r="J8818" s="22" t="s">
        <v>20</v>
      </c>
      <c r="K8818" s="22" t="s">
        <v>15</v>
      </c>
      <c r="L8818" s="26">
        <v>45254</v>
      </c>
      <c r="M8818" s="27">
        <f t="shared" si="104"/>
        <v>45254</v>
      </c>
    </row>
    <row r="8819" spans="1:13" ht="22.5" customHeight="1">
      <c r="A8819" s="22" t="s">
        <v>8840</v>
      </c>
      <c r="B8819" s="23"/>
      <c r="C8819" s="22" t="str">
        <f>IF(OR($B8819="Unknown",$B8819="Error",$B8819=""),IFERROR(VLOOKUP($F8819, '02_UnitPriceRef'!$F$3:$G$10,2,FALSE),"N/A"),$B8819)</f>
        <v>N/A</v>
      </c>
      <c r="D8819" s="24">
        <v>4</v>
      </c>
      <c r="E8819" s="22">
        <f t="shared" si="102"/>
        <v>4</v>
      </c>
      <c r="F8819" s="23" t="s">
        <v>10031</v>
      </c>
      <c r="G8819" s="22">
        <f>IF(OR($F8819="ERROR",$F8819="UNKNOWN",$F8819=""),IFERROR(VLOOKUP($C8819,'02_UnitPriceRef'!$E$3:$F$10,2,0),IF(OR($D8819="Error",$D8819="UNKNOWN",$D8819=""),0,H8819/D8819)),$F8819)</f>
        <v>4</v>
      </c>
      <c r="H8819" s="24">
        <v>16</v>
      </c>
      <c r="I8819" s="22">
        <f t="shared" si="103"/>
        <v>16</v>
      </c>
      <c r="J8819" s="22" t="s">
        <v>20</v>
      </c>
      <c r="K8819" s="22" t="s">
        <v>11</v>
      </c>
      <c r="L8819" s="26">
        <v>44995</v>
      </c>
      <c r="M8819" s="27">
        <f t="shared" si="104"/>
        <v>44995</v>
      </c>
    </row>
    <row r="8820" spans="1:13" ht="22.5" customHeight="1">
      <c r="A8820" s="22" t="s">
        <v>8841</v>
      </c>
      <c r="B8820" s="23" t="s">
        <v>27</v>
      </c>
      <c r="C8820" s="22" t="str">
        <f>IF(OR($B8820="Unknown",$B8820="Error",$B8820=""),IFERROR(VLOOKUP($F8820, '02_UnitPriceRef'!$F$3:$G$10,2,FALSE),"N/A"),$B8820)</f>
        <v>Sandwich</v>
      </c>
      <c r="D8820" s="24">
        <v>1</v>
      </c>
      <c r="E8820" s="22">
        <f t="shared" si="102"/>
        <v>1</v>
      </c>
      <c r="F8820" s="24">
        <v>4</v>
      </c>
      <c r="G8820" s="22">
        <f>IF(OR($F8820="ERROR",$F8820="UNKNOWN",$F8820=""),IFERROR(VLOOKUP($C8820,'02_UnitPriceRef'!$E$3:$F$10,2,0),IF(OR($D8820="Error",$D8820="UNKNOWN",$D8820=""),0,H8820/D8820)),$F8820)</f>
        <v>4</v>
      </c>
      <c r="H8820" s="24">
        <v>4</v>
      </c>
      <c r="I8820" s="22">
        <f t="shared" si="103"/>
        <v>4</v>
      </c>
      <c r="J8820" s="22" t="s">
        <v>20</v>
      </c>
      <c r="K8820" s="22" t="s">
        <v>15</v>
      </c>
      <c r="L8820" s="26">
        <v>45112</v>
      </c>
      <c r="M8820" s="27">
        <f t="shared" si="104"/>
        <v>45112</v>
      </c>
    </row>
    <row r="8821" spans="1:13" ht="22.5" customHeight="1">
      <c r="A8821" s="22" t="s">
        <v>8842</v>
      </c>
      <c r="B8821" s="23" t="s">
        <v>17</v>
      </c>
      <c r="C8821" s="22" t="str">
        <f>IF(OR($B8821="Unknown",$B8821="Error",$B8821=""),IFERROR(VLOOKUP($F8821, '02_UnitPriceRef'!$F$3:$G$10,2,FALSE),"N/A"),$B8821)</f>
        <v>Cookie</v>
      </c>
      <c r="D8821" s="24">
        <v>2</v>
      </c>
      <c r="E8821" s="22">
        <f t="shared" si="102"/>
        <v>2</v>
      </c>
      <c r="F8821" s="24">
        <v>1</v>
      </c>
      <c r="G8821" s="22">
        <f>IF(OR($F8821="ERROR",$F8821="UNKNOWN",$F8821=""),IFERROR(VLOOKUP($C8821,'02_UnitPriceRef'!$E$3:$F$10,2,0),IF(OR($D8821="Error",$D8821="UNKNOWN",$D8821=""),0,H8821/D8821)),$F8821)</f>
        <v>1</v>
      </c>
      <c r="H8821" s="24">
        <v>2</v>
      </c>
      <c r="I8821" s="22">
        <f t="shared" si="103"/>
        <v>2</v>
      </c>
      <c r="J8821" s="22" t="s">
        <v>20</v>
      </c>
      <c r="K8821" s="22" t="s">
        <v>11</v>
      </c>
      <c r="L8821" s="26">
        <v>44999</v>
      </c>
      <c r="M8821" s="27">
        <f t="shared" si="104"/>
        <v>44999</v>
      </c>
    </row>
    <row r="8822" spans="1:13" ht="22.5" customHeight="1">
      <c r="A8822" s="22" t="s">
        <v>8843</v>
      </c>
      <c r="B8822" s="23" t="s">
        <v>10030</v>
      </c>
      <c r="C8822" s="22" t="str">
        <f>IF(OR($B8822="Unknown",$B8822="Error",$B8822=""),IFERROR(VLOOKUP($F8822, '02_UnitPriceRef'!$F$3:$G$10,2,FALSE),"N/A"),$B8822)</f>
        <v>Salad</v>
      </c>
      <c r="D8822" s="24">
        <v>5</v>
      </c>
      <c r="E8822" s="22">
        <f t="shared" si="102"/>
        <v>5</v>
      </c>
      <c r="F8822" s="24">
        <v>5</v>
      </c>
      <c r="G8822" s="22">
        <f>IF(OR($F8822="ERROR",$F8822="UNKNOWN",$F8822=""),IFERROR(VLOOKUP($C8822,'02_UnitPriceRef'!$E$3:$F$10,2,0),IF(OR($D8822="Error",$D8822="UNKNOWN",$D8822=""),0,H8822/D8822)),$F8822)</f>
        <v>5</v>
      </c>
      <c r="H8822" s="24">
        <v>25</v>
      </c>
      <c r="I8822" s="22">
        <f t="shared" si="103"/>
        <v>25</v>
      </c>
      <c r="J8822" s="22" t="s">
        <v>10</v>
      </c>
      <c r="K8822" s="22" t="s">
        <v>11</v>
      </c>
      <c r="L8822" s="26">
        <v>45164</v>
      </c>
      <c r="M8822" s="27">
        <f t="shared" si="104"/>
        <v>45164</v>
      </c>
    </row>
    <row r="8823" spans="1:13" ht="22.5" customHeight="1">
      <c r="A8823" s="22" t="s">
        <v>8844</v>
      </c>
      <c r="B8823" s="23" t="s">
        <v>9</v>
      </c>
      <c r="C8823" s="22" t="str">
        <f>IF(OR($B8823="Unknown",$B8823="Error",$B8823=""),IFERROR(VLOOKUP($F8823, '02_UnitPriceRef'!$F$3:$G$10,2,FALSE),"N/A"),$B8823)</f>
        <v>Coffee</v>
      </c>
      <c r="D8823" s="24">
        <v>1</v>
      </c>
      <c r="E8823" s="22">
        <f t="shared" si="102"/>
        <v>1</v>
      </c>
      <c r="F8823" s="24">
        <v>2</v>
      </c>
      <c r="G8823" s="22">
        <f>IF(OR($F8823="ERROR",$F8823="UNKNOWN",$F8823=""),IFERROR(VLOOKUP($C8823,'02_UnitPriceRef'!$E$3:$F$10,2,0),IF(OR($D8823="Error",$D8823="UNKNOWN",$D8823=""),0,H8823/D8823)),$F8823)</f>
        <v>2</v>
      </c>
      <c r="H8823" s="24">
        <v>2</v>
      </c>
      <c r="I8823" s="22">
        <f t="shared" si="103"/>
        <v>2</v>
      </c>
      <c r="J8823" s="22" t="s">
        <v>20</v>
      </c>
      <c r="K8823" s="22" t="s">
        <v>20</v>
      </c>
      <c r="L8823" s="26">
        <v>45032</v>
      </c>
      <c r="M8823" s="27">
        <f t="shared" si="104"/>
        <v>45032</v>
      </c>
    </row>
    <row r="8824" spans="1:13" ht="22.5" customHeight="1">
      <c r="A8824" s="22" t="s">
        <v>8845</v>
      </c>
      <c r="B8824" s="23" t="s">
        <v>17</v>
      </c>
      <c r="C8824" s="22" t="str">
        <f>IF(OR($B8824="Unknown",$B8824="Error",$B8824=""),IFERROR(VLOOKUP($F8824, '02_UnitPriceRef'!$F$3:$G$10,2,FALSE),"N/A"),$B8824)</f>
        <v>Cookie</v>
      </c>
      <c r="D8824" s="24">
        <v>2</v>
      </c>
      <c r="E8824" s="22">
        <f t="shared" si="102"/>
        <v>2</v>
      </c>
      <c r="F8824" s="24">
        <v>1</v>
      </c>
      <c r="G8824" s="22">
        <f>IF(OR($F8824="ERROR",$F8824="UNKNOWN",$F8824=""),IFERROR(VLOOKUP($C8824,'02_UnitPriceRef'!$E$3:$F$10,2,0),IF(OR($D8824="Error",$D8824="UNKNOWN",$D8824=""),0,H8824/D8824)),$F8824)</f>
        <v>1</v>
      </c>
      <c r="H8824" s="24">
        <v>2</v>
      </c>
      <c r="I8824" s="22">
        <f t="shared" si="103"/>
        <v>2</v>
      </c>
      <c r="J8824" s="22" t="s">
        <v>22</v>
      </c>
      <c r="K8824" s="22" t="s">
        <v>15</v>
      </c>
      <c r="L8824" s="26">
        <v>45163</v>
      </c>
      <c r="M8824" s="27">
        <f t="shared" si="104"/>
        <v>45163</v>
      </c>
    </row>
    <row r="8825" spans="1:13" ht="22.5" customHeight="1">
      <c r="A8825" s="22" t="s">
        <v>8846</v>
      </c>
      <c r="B8825" s="23" t="s">
        <v>35</v>
      </c>
      <c r="C8825" s="22" t="str">
        <f>IF(OR($B8825="Unknown",$B8825="Error",$B8825=""),IFERROR(VLOOKUP($F8825, '02_UnitPriceRef'!$F$3:$G$10,2,FALSE),"N/A"),$B8825)</f>
        <v>Tea</v>
      </c>
      <c r="D8825" s="24">
        <v>1</v>
      </c>
      <c r="E8825" s="22">
        <f t="shared" si="102"/>
        <v>1</v>
      </c>
      <c r="F8825" s="24">
        <v>1.5</v>
      </c>
      <c r="G8825" s="22">
        <f>IF(OR($F8825="ERROR",$F8825="UNKNOWN",$F8825=""),IFERROR(VLOOKUP($C8825,'02_UnitPriceRef'!$E$3:$F$10,2,0),IF(OR($D8825="Error",$D8825="UNKNOWN",$D8825=""),0,H8825/D8825)),$F8825)</f>
        <v>1.5</v>
      </c>
      <c r="H8825" s="24">
        <v>1.5</v>
      </c>
      <c r="I8825" s="22">
        <f t="shared" si="103"/>
        <v>1.5</v>
      </c>
      <c r="J8825" s="22" t="s">
        <v>20</v>
      </c>
      <c r="K8825" s="22" t="s">
        <v>15</v>
      </c>
      <c r="L8825" s="26">
        <v>44928</v>
      </c>
      <c r="M8825" s="27">
        <f t="shared" si="104"/>
        <v>44928</v>
      </c>
    </row>
    <row r="8826" spans="1:13" ht="22.5" customHeight="1">
      <c r="A8826" s="22" t="s">
        <v>8847</v>
      </c>
      <c r="B8826" s="23" t="s">
        <v>35</v>
      </c>
      <c r="C8826" s="22" t="str">
        <f>IF(OR($B8826="Unknown",$B8826="Error",$B8826=""),IFERROR(VLOOKUP($F8826, '02_UnitPriceRef'!$F$3:$G$10,2,FALSE),"N/A"),$B8826)</f>
        <v>Tea</v>
      </c>
      <c r="D8826" s="24">
        <v>1</v>
      </c>
      <c r="E8826" s="22">
        <f t="shared" si="102"/>
        <v>1</v>
      </c>
      <c r="F8826" s="24">
        <v>1.5</v>
      </c>
      <c r="G8826" s="22">
        <f>IF(OR($F8826="ERROR",$F8826="UNKNOWN",$F8826=""),IFERROR(VLOOKUP($C8826,'02_UnitPriceRef'!$E$3:$F$10,2,0),IF(OR($D8826="Error",$D8826="UNKNOWN",$D8826=""),0,H8826/D8826)),$F8826)</f>
        <v>1.5</v>
      </c>
      <c r="H8826" s="24">
        <v>1.5</v>
      </c>
      <c r="I8826" s="22">
        <f t="shared" si="103"/>
        <v>1.5</v>
      </c>
      <c r="J8826" s="22" t="s">
        <v>10</v>
      </c>
      <c r="K8826" s="22" t="s">
        <v>11</v>
      </c>
      <c r="L8826" s="26">
        <v>44978</v>
      </c>
      <c r="M8826" s="27">
        <f t="shared" si="104"/>
        <v>44978</v>
      </c>
    </row>
    <row r="8827" spans="1:13" ht="22.5" customHeight="1">
      <c r="A8827" s="22" t="s">
        <v>8848</v>
      </c>
      <c r="B8827" s="23" t="s">
        <v>27</v>
      </c>
      <c r="C8827" s="22" t="str">
        <f>IF(OR($B8827="Unknown",$B8827="Error",$B8827=""),IFERROR(VLOOKUP($F8827, '02_UnitPriceRef'!$F$3:$G$10,2,FALSE),"N/A"),$B8827)</f>
        <v>Sandwich</v>
      </c>
      <c r="D8827" s="24">
        <v>5</v>
      </c>
      <c r="E8827" s="22">
        <f t="shared" si="102"/>
        <v>5</v>
      </c>
      <c r="F8827" s="24">
        <v>4</v>
      </c>
      <c r="G8827" s="22">
        <f>IF(OR($F8827="ERROR",$F8827="UNKNOWN",$F8827=""),IFERROR(VLOOKUP($C8827,'02_UnitPriceRef'!$E$3:$F$10,2,0),IF(OR($D8827="Error",$D8827="UNKNOWN",$D8827=""),0,H8827/D8827)),$F8827)</f>
        <v>4</v>
      </c>
      <c r="H8827" s="24">
        <v>20</v>
      </c>
      <c r="I8827" s="22">
        <f t="shared" si="103"/>
        <v>20</v>
      </c>
      <c r="J8827" s="22" t="s">
        <v>20</v>
      </c>
      <c r="K8827" s="22" t="s">
        <v>20</v>
      </c>
      <c r="L8827" s="26">
        <v>44947</v>
      </c>
      <c r="M8827" s="27">
        <f t="shared" si="104"/>
        <v>44947</v>
      </c>
    </row>
    <row r="8828" spans="1:13" ht="22.5" customHeight="1">
      <c r="A8828" s="22" t="s">
        <v>8849</v>
      </c>
      <c r="B8828" s="23" t="s">
        <v>9</v>
      </c>
      <c r="C8828" s="22" t="str">
        <f>IF(OR($B8828="Unknown",$B8828="Error",$B8828=""),IFERROR(VLOOKUP($F8828, '02_UnitPriceRef'!$F$3:$G$10,2,FALSE),"N/A"),$B8828)</f>
        <v>Coffee</v>
      </c>
      <c r="D8828" s="24">
        <v>4</v>
      </c>
      <c r="E8828" s="22">
        <f t="shared" si="102"/>
        <v>4</v>
      </c>
      <c r="F8828" s="24">
        <v>2</v>
      </c>
      <c r="G8828" s="22">
        <f>IF(OR($F8828="ERROR",$F8828="UNKNOWN",$F8828=""),IFERROR(VLOOKUP($C8828,'02_UnitPriceRef'!$E$3:$F$10,2,0),IF(OR($D8828="Error",$D8828="UNKNOWN",$D8828=""),0,H8828/D8828)),$F8828)</f>
        <v>2</v>
      </c>
      <c r="H8828" s="24">
        <v>8</v>
      </c>
      <c r="I8828" s="22">
        <f t="shared" si="103"/>
        <v>8</v>
      </c>
      <c r="J8828" s="22" t="s">
        <v>10</v>
      </c>
      <c r="K8828" s="22" t="s">
        <v>15</v>
      </c>
      <c r="L8828" s="26">
        <v>45001</v>
      </c>
      <c r="M8828" s="27">
        <f t="shared" si="104"/>
        <v>45001</v>
      </c>
    </row>
    <row r="8829" spans="1:13" ht="22.5" customHeight="1">
      <c r="A8829" s="22" t="s">
        <v>8850</v>
      </c>
      <c r="B8829" s="23" t="s">
        <v>10031</v>
      </c>
      <c r="C8829" s="22" t="str">
        <f>IF(OR($B8829="Unknown",$B8829="Error",$B8829=""),IFERROR(VLOOKUP($F8829, '02_UnitPriceRef'!$F$3:$G$10,2,FALSE),"N/A"),$B8829)</f>
        <v>Tea</v>
      </c>
      <c r="D8829" s="24">
        <v>5</v>
      </c>
      <c r="E8829" s="22">
        <f t="shared" si="102"/>
        <v>5</v>
      </c>
      <c r="F8829" s="24">
        <v>1.5</v>
      </c>
      <c r="G8829" s="22">
        <f>IF(OR($F8829="ERROR",$F8829="UNKNOWN",$F8829=""),IFERROR(VLOOKUP($C8829,'02_UnitPriceRef'!$E$3:$F$10,2,0),IF(OR($D8829="Error",$D8829="UNKNOWN",$D8829=""),0,H8829/D8829)),$F8829)</f>
        <v>1.5</v>
      </c>
      <c r="H8829" s="24">
        <v>7.5</v>
      </c>
      <c r="I8829" s="22">
        <f t="shared" si="103"/>
        <v>7.5</v>
      </c>
      <c r="J8829" s="22" t="s">
        <v>20</v>
      </c>
      <c r="K8829" s="22" t="s">
        <v>15</v>
      </c>
      <c r="L8829" s="26">
        <v>45147</v>
      </c>
      <c r="M8829" s="27">
        <f t="shared" si="104"/>
        <v>45147</v>
      </c>
    </row>
    <row r="8830" spans="1:13" ht="22.5" customHeight="1">
      <c r="A8830" s="22" t="s">
        <v>8851</v>
      </c>
      <c r="B8830" s="23" t="s">
        <v>10031</v>
      </c>
      <c r="C8830" s="22" t="str">
        <f>IF(OR($B8830="Unknown",$B8830="Error",$B8830=""),IFERROR(VLOOKUP($F8830, '02_UnitPriceRef'!$F$3:$G$10,2,FALSE),"N/A"),$B8830)</f>
        <v>Cookie</v>
      </c>
      <c r="D8830" s="23" t="s">
        <v>10031</v>
      </c>
      <c r="E8830" s="22">
        <f t="shared" si="102"/>
        <v>4</v>
      </c>
      <c r="F8830" s="24">
        <v>1</v>
      </c>
      <c r="G8830" s="22">
        <f>IF(OR($F8830="ERROR",$F8830="UNKNOWN",$F8830=""),IFERROR(VLOOKUP($C8830,'02_UnitPriceRef'!$E$3:$F$10,2,0),IF(OR($D8830="Error",$D8830="UNKNOWN",$D8830=""),0,H8830/D8830)),$F8830)</f>
        <v>1</v>
      </c>
      <c r="H8830" s="24">
        <v>4</v>
      </c>
      <c r="I8830" s="22">
        <f t="shared" si="103"/>
        <v>4</v>
      </c>
      <c r="J8830" s="22" t="s">
        <v>22</v>
      </c>
      <c r="K8830" s="22" t="s">
        <v>20</v>
      </c>
      <c r="L8830" s="26">
        <v>45188</v>
      </c>
      <c r="M8830" s="27">
        <f t="shared" si="104"/>
        <v>45188</v>
      </c>
    </row>
    <row r="8831" spans="1:13" ht="22.5" customHeight="1">
      <c r="A8831" s="22" t="s">
        <v>8852</v>
      </c>
      <c r="B8831" s="23" t="s">
        <v>27</v>
      </c>
      <c r="C8831" s="22" t="str">
        <f>IF(OR($B8831="Unknown",$B8831="Error",$B8831=""),IFERROR(VLOOKUP($F8831, '02_UnitPriceRef'!$F$3:$G$10,2,FALSE),"N/A"),$B8831)</f>
        <v>Sandwich</v>
      </c>
      <c r="D8831" s="24">
        <v>5</v>
      </c>
      <c r="E8831" s="22">
        <f t="shared" si="102"/>
        <v>5</v>
      </c>
      <c r="F8831" s="24">
        <v>4</v>
      </c>
      <c r="G8831" s="22">
        <f>IF(OR($F8831="ERROR",$F8831="UNKNOWN",$F8831=""),IFERROR(VLOOKUP($C8831,'02_UnitPriceRef'!$E$3:$F$10,2,0),IF(OR($D8831="Error",$D8831="UNKNOWN",$D8831=""),0,H8831/D8831)),$F8831)</f>
        <v>4</v>
      </c>
      <c r="H8831" s="24">
        <v>20</v>
      </c>
      <c r="I8831" s="22">
        <f t="shared" si="103"/>
        <v>20</v>
      </c>
      <c r="J8831" s="22" t="s">
        <v>20</v>
      </c>
      <c r="K8831" s="22" t="s">
        <v>20</v>
      </c>
      <c r="L8831" s="26">
        <v>45093</v>
      </c>
      <c r="M8831" s="27">
        <f t="shared" si="104"/>
        <v>45093</v>
      </c>
    </row>
    <row r="8832" spans="1:13" ht="22.5" customHeight="1">
      <c r="A8832" s="22" t="s">
        <v>8853</v>
      </c>
      <c r="B8832" s="23" t="s">
        <v>13</v>
      </c>
      <c r="C8832" s="22" t="str">
        <f>IF(OR($B8832="Unknown",$B8832="Error",$B8832=""),IFERROR(VLOOKUP($F8832, '02_UnitPriceRef'!$F$3:$G$10,2,FALSE),"N/A"),$B8832)</f>
        <v>Cake</v>
      </c>
      <c r="D8832" s="24">
        <v>2</v>
      </c>
      <c r="E8832" s="22">
        <f t="shared" si="102"/>
        <v>2</v>
      </c>
      <c r="F8832" s="24">
        <v>3</v>
      </c>
      <c r="G8832" s="22">
        <f>IF(OR($F8832="ERROR",$F8832="UNKNOWN",$F8832=""),IFERROR(VLOOKUP($C8832,'02_UnitPriceRef'!$E$3:$F$10,2,0),IF(OR($D8832="Error",$D8832="UNKNOWN",$D8832=""),0,H8832/D8832)),$F8832)</f>
        <v>3</v>
      </c>
      <c r="H8832" s="24">
        <v>6</v>
      </c>
      <c r="I8832" s="22">
        <f t="shared" si="103"/>
        <v>6</v>
      </c>
      <c r="J8832" s="22" t="s">
        <v>10</v>
      </c>
      <c r="K8832" s="22" t="s">
        <v>15</v>
      </c>
      <c r="L8832" s="26">
        <v>45255</v>
      </c>
      <c r="M8832" s="27">
        <f t="shared" si="104"/>
        <v>45255</v>
      </c>
    </row>
    <row r="8833" spans="1:13" ht="22.5" customHeight="1">
      <c r="A8833" s="22" t="s">
        <v>8854</v>
      </c>
      <c r="B8833" s="23" t="s">
        <v>19</v>
      </c>
      <c r="C8833" s="22" t="str">
        <f>IF(OR($B8833="Unknown",$B8833="Error",$B8833=""),IFERROR(VLOOKUP($F8833, '02_UnitPriceRef'!$F$3:$G$10,2,FALSE),"N/A"),$B8833)</f>
        <v>Salad</v>
      </c>
      <c r="D8833" s="24">
        <v>4</v>
      </c>
      <c r="E8833" s="22">
        <f t="shared" si="102"/>
        <v>4</v>
      </c>
      <c r="F8833" s="24">
        <v>5</v>
      </c>
      <c r="G8833" s="22">
        <f>IF(OR($F8833="ERROR",$F8833="UNKNOWN",$F8833=""),IFERROR(VLOOKUP($C8833,'02_UnitPriceRef'!$E$3:$F$10,2,0),IF(OR($D8833="Error",$D8833="UNKNOWN",$D8833=""),0,H8833/D8833)),$F8833)</f>
        <v>5</v>
      </c>
      <c r="H8833" s="24">
        <v>20</v>
      </c>
      <c r="I8833" s="22">
        <f t="shared" si="103"/>
        <v>20</v>
      </c>
      <c r="J8833" s="22" t="s">
        <v>20</v>
      </c>
      <c r="K8833" s="22" t="s">
        <v>20</v>
      </c>
      <c r="L8833" s="26">
        <v>45053</v>
      </c>
      <c r="M8833" s="27">
        <f t="shared" si="104"/>
        <v>45053</v>
      </c>
    </row>
    <row r="8834" spans="1:13" ht="22.5" customHeight="1">
      <c r="A8834" s="22" t="s">
        <v>8855</v>
      </c>
      <c r="B8834" s="23" t="s">
        <v>9</v>
      </c>
      <c r="C8834" s="22" t="str">
        <f>IF(OR($B8834="Unknown",$B8834="Error",$B8834=""),IFERROR(VLOOKUP($F8834, '02_UnitPriceRef'!$F$3:$G$10,2,FALSE),"N/A"),$B8834)</f>
        <v>Coffee</v>
      </c>
      <c r="D8834" s="24">
        <v>2</v>
      </c>
      <c r="E8834" s="22">
        <f t="shared" si="102"/>
        <v>2</v>
      </c>
      <c r="F8834" s="24">
        <v>2</v>
      </c>
      <c r="G8834" s="22">
        <f>IF(OR($F8834="ERROR",$F8834="UNKNOWN",$F8834=""),IFERROR(VLOOKUP($C8834,'02_UnitPriceRef'!$E$3:$F$10,2,0),IF(OR($D8834="Error",$D8834="UNKNOWN",$D8834=""),0,H8834/D8834)),$F8834)</f>
        <v>2</v>
      </c>
      <c r="H8834" s="24">
        <v>4</v>
      </c>
      <c r="I8834" s="22">
        <f t="shared" si="103"/>
        <v>4</v>
      </c>
      <c r="J8834" s="22" t="s">
        <v>14</v>
      </c>
      <c r="K8834" s="22" t="s">
        <v>11</v>
      </c>
      <c r="L8834" s="26">
        <v>45198</v>
      </c>
      <c r="M8834" s="27">
        <f t="shared" si="104"/>
        <v>45198</v>
      </c>
    </row>
    <row r="8835" spans="1:13" ht="22.5" customHeight="1">
      <c r="A8835" s="22" t="s">
        <v>8856</v>
      </c>
      <c r="B8835" s="23" t="s">
        <v>19</v>
      </c>
      <c r="C8835" s="22" t="str">
        <f>IF(OR($B8835="Unknown",$B8835="Error",$B8835=""),IFERROR(VLOOKUP($F8835, '02_UnitPriceRef'!$F$3:$G$10,2,FALSE),"N/A"),$B8835)</f>
        <v>Salad</v>
      </c>
      <c r="D8835" s="24">
        <v>4</v>
      </c>
      <c r="E8835" s="22">
        <f t="shared" si="102"/>
        <v>4</v>
      </c>
      <c r="F8835" s="24">
        <v>5</v>
      </c>
      <c r="G8835" s="22">
        <f>IF(OR($F8835="ERROR",$F8835="UNKNOWN",$F8835=""),IFERROR(VLOOKUP($C8835,'02_UnitPriceRef'!$E$3:$F$10,2,0),IF(OR($D8835="Error",$D8835="UNKNOWN",$D8835=""),0,H8835/D8835)),$F8835)</f>
        <v>5</v>
      </c>
      <c r="H8835" s="24">
        <v>20</v>
      </c>
      <c r="I8835" s="22">
        <f t="shared" si="103"/>
        <v>20</v>
      </c>
      <c r="J8835" s="22" t="s">
        <v>20</v>
      </c>
      <c r="K8835" s="22" t="s">
        <v>11</v>
      </c>
      <c r="L8835" s="26">
        <v>45040</v>
      </c>
      <c r="M8835" s="27">
        <f t="shared" si="104"/>
        <v>45040</v>
      </c>
    </row>
    <row r="8836" spans="1:13" ht="22.5" customHeight="1">
      <c r="A8836" s="22" t="s">
        <v>8857</v>
      </c>
      <c r="B8836" s="23" t="s">
        <v>9</v>
      </c>
      <c r="C8836" s="22" t="str">
        <f>IF(OR($B8836="Unknown",$B8836="Error",$B8836=""),IFERROR(VLOOKUP($F8836, '02_UnitPriceRef'!$F$3:$G$10,2,FALSE),"N/A"),$B8836)</f>
        <v>Coffee</v>
      </c>
      <c r="D8836" s="24">
        <v>4</v>
      </c>
      <c r="E8836" s="22">
        <f t="shared" si="102"/>
        <v>4</v>
      </c>
      <c r="F8836" s="24">
        <v>2</v>
      </c>
      <c r="G8836" s="22">
        <f>IF(OR($F8836="ERROR",$F8836="UNKNOWN",$F8836=""),IFERROR(VLOOKUP($C8836,'02_UnitPriceRef'!$E$3:$F$10,2,0),IF(OR($D8836="Error",$D8836="UNKNOWN",$D8836=""),0,H8836/D8836)),$F8836)</f>
        <v>2</v>
      </c>
      <c r="H8836" s="24">
        <v>8</v>
      </c>
      <c r="I8836" s="22">
        <f t="shared" si="103"/>
        <v>8</v>
      </c>
      <c r="J8836" s="22" t="s">
        <v>20</v>
      </c>
      <c r="K8836" s="22" t="s">
        <v>15</v>
      </c>
      <c r="L8836" s="26">
        <v>45119</v>
      </c>
      <c r="M8836" s="27">
        <f t="shared" si="104"/>
        <v>45119</v>
      </c>
    </row>
    <row r="8837" spans="1:13" ht="22.5" customHeight="1">
      <c r="A8837" s="22" t="s">
        <v>8858</v>
      </c>
      <c r="B8837" s="23" t="s">
        <v>35</v>
      </c>
      <c r="C8837" s="22" t="str">
        <f>IF(OR($B8837="Unknown",$B8837="Error",$B8837=""),IFERROR(VLOOKUP($F8837, '02_UnitPriceRef'!$F$3:$G$10,2,FALSE),"N/A"),$B8837)</f>
        <v>Tea</v>
      </c>
      <c r="D8837" s="24">
        <v>3</v>
      </c>
      <c r="E8837" s="22">
        <f t="shared" si="102"/>
        <v>3</v>
      </c>
      <c r="F8837" s="24">
        <v>1.5</v>
      </c>
      <c r="G8837" s="22">
        <f>IF(OR($F8837="ERROR",$F8837="UNKNOWN",$F8837=""),IFERROR(VLOOKUP($C8837,'02_UnitPriceRef'!$E$3:$F$10,2,0),IF(OR($D8837="Error",$D8837="UNKNOWN",$D8837=""),0,H8837/D8837)),$F8837)</f>
        <v>1.5</v>
      </c>
      <c r="H8837" s="23" t="s">
        <v>10030</v>
      </c>
      <c r="I8837" s="22">
        <f t="shared" si="103"/>
        <v>4.5</v>
      </c>
      <c r="J8837" s="22" t="s">
        <v>10</v>
      </c>
      <c r="K8837" s="22" t="s">
        <v>20</v>
      </c>
      <c r="L8837" s="26">
        <v>45133</v>
      </c>
      <c r="M8837" s="27">
        <f t="shared" si="104"/>
        <v>45133</v>
      </c>
    </row>
    <row r="8838" spans="1:13" ht="22.5" customHeight="1">
      <c r="A8838" s="22" t="s">
        <v>8859</v>
      </c>
      <c r="B8838" s="23" t="s">
        <v>9</v>
      </c>
      <c r="C8838" s="22" t="str">
        <f>IF(OR($B8838="Unknown",$B8838="Error",$B8838=""),IFERROR(VLOOKUP($F8838, '02_UnitPriceRef'!$F$3:$G$10,2,FALSE),"N/A"),$B8838)</f>
        <v>Coffee</v>
      </c>
      <c r="D8838" s="24">
        <v>1</v>
      </c>
      <c r="E8838" s="22">
        <f t="shared" si="102"/>
        <v>1</v>
      </c>
      <c r="F8838" s="24">
        <v>2</v>
      </c>
      <c r="G8838" s="22">
        <f>IF(OR($F8838="ERROR",$F8838="UNKNOWN",$F8838=""),IFERROR(VLOOKUP($C8838,'02_UnitPriceRef'!$E$3:$F$10,2,0),IF(OR($D8838="Error",$D8838="UNKNOWN",$D8838=""),0,H8838/D8838)),$F8838)</f>
        <v>2</v>
      </c>
      <c r="H8838" s="23"/>
      <c r="I8838" s="22">
        <f t="shared" si="103"/>
        <v>2</v>
      </c>
      <c r="J8838" s="22" t="s">
        <v>22</v>
      </c>
      <c r="K8838" s="22" t="s">
        <v>20</v>
      </c>
      <c r="L8838" s="26">
        <v>44986</v>
      </c>
      <c r="M8838" s="27">
        <f t="shared" si="104"/>
        <v>44986</v>
      </c>
    </row>
    <row r="8839" spans="1:13" ht="22.5" customHeight="1">
      <c r="A8839" s="22" t="s">
        <v>8860</v>
      </c>
      <c r="B8839" s="23" t="s">
        <v>39</v>
      </c>
      <c r="C8839" s="22" t="str">
        <f>IF(OR($B8839="Unknown",$B8839="Error",$B8839=""),IFERROR(VLOOKUP($F8839, '02_UnitPriceRef'!$F$3:$G$10,2,FALSE),"N/A"),$B8839)</f>
        <v>Juice</v>
      </c>
      <c r="D8839" s="24">
        <v>4</v>
      </c>
      <c r="E8839" s="22">
        <f t="shared" si="102"/>
        <v>4</v>
      </c>
      <c r="F8839" s="24">
        <v>3</v>
      </c>
      <c r="G8839" s="22">
        <f>IF(OR($F8839="ERROR",$F8839="UNKNOWN",$F8839=""),IFERROR(VLOOKUP($C8839,'02_UnitPriceRef'!$E$3:$F$10,2,0),IF(OR($D8839="Error",$D8839="UNKNOWN",$D8839=""),0,H8839/D8839)),$F8839)</f>
        <v>3</v>
      </c>
      <c r="H8839" s="24">
        <v>12</v>
      </c>
      <c r="I8839" s="22">
        <f t="shared" si="103"/>
        <v>12</v>
      </c>
      <c r="J8839" s="22" t="s">
        <v>22</v>
      </c>
      <c r="K8839" s="22" t="s">
        <v>20</v>
      </c>
      <c r="L8839" s="26">
        <v>45237</v>
      </c>
      <c r="M8839" s="27">
        <f t="shared" si="104"/>
        <v>45237</v>
      </c>
    </row>
    <row r="8840" spans="1:13" ht="22.5" customHeight="1">
      <c r="A8840" s="22" t="s">
        <v>8861</v>
      </c>
      <c r="B8840" s="23" t="s">
        <v>35</v>
      </c>
      <c r="C8840" s="22" t="str">
        <f>IF(OR($B8840="Unknown",$B8840="Error",$B8840=""),IFERROR(VLOOKUP($F8840, '02_UnitPriceRef'!$F$3:$G$10,2,FALSE),"N/A"),$B8840)</f>
        <v>Tea</v>
      </c>
      <c r="D8840" s="24">
        <v>5</v>
      </c>
      <c r="E8840" s="22">
        <f t="shared" si="102"/>
        <v>5</v>
      </c>
      <c r="F8840" s="23" t="s">
        <v>10030</v>
      </c>
      <c r="G8840" s="22">
        <f>IF(OR($F8840="ERROR",$F8840="UNKNOWN",$F8840=""),IFERROR(VLOOKUP($C8840,'02_UnitPriceRef'!$E$3:$F$10,2,0),IF(OR($D8840="Error",$D8840="UNKNOWN",$D8840=""),0,H8840/D8840)),$F8840)</f>
        <v>1.5</v>
      </c>
      <c r="H8840" s="24">
        <v>7.5</v>
      </c>
      <c r="I8840" s="22">
        <f t="shared" si="103"/>
        <v>7.5</v>
      </c>
      <c r="J8840" s="22" t="s">
        <v>22</v>
      </c>
      <c r="K8840" s="22" t="s">
        <v>15</v>
      </c>
      <c r="L8840" s="26">
        <v>45011</v>
      </c>
      <c r="M8840" s="27">
        <f t="shared" si="104"/>
        <v>45011</v>
      </c>
    </row>
    <row r="8841" spans="1:13" ht="22.5" customHeight="1">
      <c r="A8841" s="22" t="s">
        <v>8862</v>
      </c>
      <c r="B8841" s="23" t="s">
        <v>17</v>
      </c>
      <c r="C8841" s="22" t="str">
        <f>IF(OR($B8841="Unknown",$B8841="Error",$B8841=""),IFERROR(VLOOKUP($F8841, '02_UnitPriceRef'!$F$3:$G$10,2,FALSE),"N/A"),$B8841)</f>
        <v>Cookie</v>
      </c>
      <c r="D8841" s="24">
        <v>1</v>
      </c>
      <c r="E8841" s="22">
        <f t="shared" si="102"/>
        <v>1</v>
      </c>
      <c r="F8841" s="24">
        <v>1</v>
      </c>
      <c r="G8841" s="22">
        <f>IF(OR($F8841="ERROR",$F8841="UNKNOWN",$F8841=""),IFERROR(VLOOKUP($C8841,'02_UnitPriceRef'!$E$3:$F$10,2,0),IF(OR($D8841="Error",$D8841="UNKNOWN",$D8841=""),0,H8841/D8841)),$F8841)</f>
        <v>1</v>
      </c>
      <c r="H8841" s="24">
        <v>1</v>
      </c>
      <c r="I8841" s="22">
        <f t="shared" si="103"/>
        <v>1</v>
      </c>
      <c r="J8841" s="22" t="s">
        <v>20</v>
      </c>
      <c r="K8841" s="22" t="s">
        <v>20</v>
      </c>
      <c r="L8841" s="26">
        <v>45254</v>
      </c>
      <c r="M8841" s="27">
        <f t="shared" si="104"/>
        <v>45254</v>
      </c>
    </row>
    <row r="8842" spans="1:13" ht="22.5" customHeight="1">
      <c r="A8842" s="22" t="s">
        <v>8863</v>
      </c>
      <c r="B8842" s="23" t="s">
        <v>19</v>
      </c>
      <c r="C8842" s="22" t="str">
        <f>IF(OR($B8842="Unknown",$B8842="Error",$B8842=""),IFERROR(VLOOKUP($F8842, '02_UnitPriceRef'!$F$3:$G$10,2,FALSE),"N/A"),$B8842)</f>
        <v>Salad</v>
      </c>
      <c r="D8842" s="24">
        <v>3</v>
      </c>
      <c r="E8842" s="22">
        <f t="shared" si="102"/>
        <v>3</v>
      </c>
      <c r="F8842" s="24">
        <v>5</v>
      </c>
      <c r="G8842" s="22">
        <f>IF(OR($F8842="ERROR",$F8842="UNKNOWN",$F8842=""),IFERROR(VLOOKUP($C8842,'02_UnitPriceRef'!$E$3:$F$10,2,0),IF(OR($D8842="Error",$D8842="UNKNOWN",$D8842=""),0,H8842/D8842)),$F8842)</f>
        <v>5</v>
      </c>
      <c r="H8842" s="24">
        <v>15</v>
      </c>
      <c r="I8842" s="22">
        <f t="shared" si="103"/>
        <v>15</v>
      </c>
      <c r="J8842" s="22" t="s">
        <v>22</v>
      </c>
      <c r="K8842" s="22" t="s">
        <v>15</v>
      </c>
      <c r="L8842" s="26">
        <v>45264</v>
      </c>
      <c r="M8842" s="27">
        <f t="shared" si="104"/>
        <v>45264</v>
      </c>
    </row>
    <row r="8843" spans="1:13" ht="22.5" customHeight="1">
      <c r="A8843" s="22" t="s">
        <v>8864</v>
      </c>
      <c r="B8843" s="23" t="s">
        <v>17</v>
      </c>
      <c r="C8843" s="22" t="str">
        <f>IF(OR($B8843="Unknown",$B8843="Error",$B8843=""),IFERROR(VLOOKUP($F8843, '02_UnitPriceRef'!$F$3:$G$10,2,FALSE),"N/A"),$B8843)</f>
        <v>Cookie</v>
      </c>
      <c r="D8843" s="24">
        <v>1</v>
      </c>
      <c r="E8843" s="22">
        <f t="shared" si="102"/>
        <v>1</v>
      </c>
      <c r="F8843" s="24">
        <v>1</v>
      </c>
      <c r="G8843" s="22">
        <f>IF(OR($F8843="ERROR",$F8843="UNKNOWN",$F8843=""),IFERROR(VLOOKUP($C8843,'02_UnitPriceRef'!$E$3:$F$10,2,0),IF(OR($D8843="Error",$D8843="UNKNOWN",$D8843=""),0,H8843/D8843)),$F8843)</f>
        <v>1</v>
      </c>
      <c r="H8843" s="24">
        <v>1</v>
      </c>
      <c r="I8843" s="22">
        <f t="shared" si="103"/>
        <v>1</v>
      </c>
      <c r="J8843" s="22" t="s">
        <v>22</v>
      </c>
      <c r="K8843" s="22" t="s">
        <v>15</v>
      </c>
      <c r="L8843" s="26">
        <v>45252</v>
      </c>
      <c r="M8843" s="27">
        <f t="shared" si="104"/>
        <v>45252</v>
      </c>
    </row>
    <row r="8844" spans="1:13" ht="22.5" customHeight="1">
      <c r="A8844" s="22" t="s">
        <v>8865</v>
      </c>
      <c r="B8844" s="23" t="s">
        <v>35</v>
      </c>
      <c r="C8844" s="22" t="str">
        <f>IF(OR($B8844="Unknown",$B8844="Error",$B8844=""),IFERROR(VLOOKUP($F8844, '02_UnitPriceRef'!$F$3:$G$10,2,FALSE),"N/A"),$B8844)</f>
        <v>Tea</v>
      </c>
      <c r="D8844" s="24">
        <v>2</v>
      </c>
      <c r="E8844" s="22">
        <f t="shared" si="102"/>
        <v>2</v>
      </c>
      <c r="F8844" s="24">
        <v>1.5</v>
      </c>
      <c r="G8844" s="22">
        <f>IF(OR($F8844="ERROR",$F8844="UNKNOWN",$F8844=""),IFERROR(VLOOKUP($C8844,'02_UnitPriceRef'!$E$3:$F$10,2,0),IF(OR($D8844="Error",$D8844="UNKNOWN",$D8844=""),0,H8844/D8844)),$F8844)</f>
        <v>1.5</v>
      </c>
      <c r="H8844" s="24">
        <v>3</v>
      </c>
      <c r="I8844" s="22">
        <f t="shared" si="103"/>
        <v>3</v>
      </c>
      <c r="J8844" s="22" t="s">
        <v>20</v>
      </c>
      <c r="K8844" s="22" t="s">
        <v>20</v>
      </c>
      <c r="L8844" s="26">
        <v>45079</v>
      </c>
      <c r="M8844" s="27">
        <f t="shared" si="104"/>
        <v>45079</v>
      </c>
    </row>
    <row r="8845" spans="1:13" ht="22.5" customHeight="1">
      <c r="A8845" s="22" t="s">
        <v>8866</v>
      </c>
      <c r="B8845" s="23" t="s">
        <v>35</v>
      </c>
      <c r="C8845" s="22" t="str">
        <f>IF(OR($B8845="Unknown",$B8845="Error",$B8845=""),IFERROR(VLOOKUP($F8845, '02_UnitPriceRef'!$F$3:$G$10,2,FALSE),"N/A"),$B8845)</f>
        <v>Tea</v>
      </c>
      <c r="D8845" s="24">
        <v>4</v>
      </c>
      <c r="E8845" s="22">
        <f t="shared" si="102"/>
        <v>4</v>
      </c>
      <c r="F8845" s="24">
        <v>1.5</v>
      </c>
      <c r="G8845" s="22">
        <f>IF(OR($F8845="ERROR",$F8845="UNKNOWN",$F8845=""),IFERROR(VLOOKUP($C8845,'02_UnitPriceRef'!$E$3:$F$10,2,0),IF(OR($D8845="Error",$D8845="UNKNOWN",$D8845=""),0,H8845/D8845)),$F8845)</f>
        <v>1.5</v>
      </c>
      <c r="H8845" s="24">
        <v>6</v>
      </c>
      <c r="I8845" s="22">
        <f t="shared" si="103"/>
        <v>6</v>
      </c>
      <c r="J8845" s="22" t="s">
        <v>20</v>
      </c>
      <c r="K8845" s="22" t="s">
        <v>11</v>
      </c>
      <c r="L8845" s="26">
        <v>45003</v>
      </c>
      <c r="M8845" s="27">
        <f t="shared" si="104"/>
        <v>45003</v>
      </c>
    </row>
    <row r="8846" spans="1:13" ht="22.5" customHeight="1">
      <c r="A8846" s="22" t="s">
        <v>8867</v>
      </c>
      <c r="B8846" s="23" t="s">
        <v>19</v>
      </c>
      <c r="C8846" s="22" t="str">
        <f>IF(OR($B8846="Unknown",$B8846="Error",$B8846=""),IFERROR(VLOOKUP($F8846, '02_UnitPriceRef'!$F$3:$G$10,2,FALSE),"N/A"),$B8846)</f>
        <v>Salad</v>
      </c>
      <c r="D8846" s="24">
        <v>1</v>
      </c>
      <c r="E8846" s="22">
        <f t="shared" si="102"/>
        <v>1</v>
      </c>
      <c r="F8846" s="24">
        <v>5</v>
      </c>
      <c r="G8846" s="22">
        <f>IF(OR($F8846="ERROR",$F8846="UNKNOWN",$F8846=""),IFERROR(VLOOKUP($C8846,'02_UnitPriceRef'!$E$3:$F$10,2,0),IF(OR($D8846="Error",$D8846="UNKNOWN",$D8846=""),0,H8846/D8846)),$F8846)</f>
        <v>5</v>
      </c>
      <c r="H8846" s="24">
        <v>5</v>
      </c>
      <c r="I8846" s="22">
        <f t="shared" si="103"/>
        <v>5</v>
      </c>
      <c r="J8846" s="22" t="s">
        <v>22</v>
      </c>
      <c r="K8846" s="22" t="s">
        <v>15</v>
      </c>
      <c r="L8846" s="26">
        <v>45235</v>
      </c>
      <c r="M8846" s="27">
        <f t="shared" si="104"/>
        <v>45235</v>
      </c>
    </row>
    <row r="8847" spans="1:13" ht="22.5" customHeight="1">
      <c r="A8847" s="22" t="s">
        <v>8868</v>
      </c>
      <c r="B8847" s="23" t="s">
        <v>19</v>
      </c>
      <c r="C8847" s="22" t="str">
        <f>IF(OR($B8847="Unknown",$B8847="Error",$B8847=""),IFERROR(VLOOKUP($F8847, '02_UnitPriceRef'!$F$3:$G$10,2,FALSE),"N/A"),$B8847)</f>
        <v>Salad</v>
      </c>
      <c r="D8847" s="24">
        <v>2</v>
      </c>
      <c r="E8847" s="22">
        <f t="shared" si="102"/>
        <v>2</v>
      </c>
      <c r="F8847" s="24">
        <v>5</v>
      </c>
      <c r="G8847" s="22">
        <f>IF(OR($F8847="ERROR",$F8847="UNKNOWN",$F8847=""),IFERROR(VLOOKUP($C8847,'02_UnitPriceRef'!$E$3:$F$10,2,0),IF(OR($D8847="Error",$D8847="UNKNOWN",$D8847=""),0,H8847/D8847)),$F8847)</f>
        <v>5</v>
      </c>
      <c r="H8847" s="24">
        <v>10</v>
      </c>
      <c r="I8847" s="22">
        <f t="shared" si="103"/>
        <v>10</v>
      </c>
      <c r="J8847" s="22" t="s">
        <v>20</v>
      </c>
      <c r="K8847" s="22" t="s">
        <v>11</v>
      </c>
      <c r="L8847" s="26">
        <v>45195</v>
      </c>
      <c r="M8847" s="27">
        <f t="shared" si="104"/>
        <v>45195</v>
      </c>
    </row>
    <row r="8848" spans="1:13" ht="22.5" customHeight="1">
      <c r="A8848" s="22" t="s">
        <v>8869</v>
      </c>
      <c r="B8848" s="23" t="s">
        <v>9</v>
      </c>
      <c r="C8848" s="22" t="str">
        <f>IF(OR($B8848="Unknown",$B8848="Error",$B8848=""),IFERROR(VLOOKUP($F8848, '02_UnitPriceRef'!$F$3:$G$10,2,FALSE),"N/A"),$B8848)</f>
        <v>Coffee</v>
      </c>
      <c r="D8848" s="24">
        <v>4</v>
      </c>
      <c r="E8848" s="22">
        <f t="shared" si="102"/>
        <v>4</v>
      </c>
      <c r="F8848" s="24">
        <v>2</v>
      </c>
      <c r="G8848" s="22">
        <f>IF(OR($F8848="ERROR",$F8848="UNKNOWN",$F8848=""),IFERROR(VLOOKUP($C8848,'02_UnitPriceRef'!$E$3:$F$10,2,0),IF(OR($D8848="Error",$D8848="UNKNOWN",$D8848=""),0,H8848/D8848)),$F8848)</f>
        <v>2</v>
      </c>
      <c r="H8848" s="24">
        <v>8</v>
      </c>
      <c r="I8848" s="22">
        <f t="shared" si="103"/>
        <v>8</v>
      </c>
      <c r="J8848" s="22" t="s">
        <v>22</v>
      </c>
      <c r="K8848" s="22" t="s">
        <v>15</v>
      </c>
      <c r="L8848" s="26">
        <v>45290</v>
      </c>
      <c r="M8848" s="27">
        <f t="shared" si="104"/>
        <v>45290</v>
      </c>
    </row>
    <row r="8849" spans="1:13" ht="22.5" customHeight="1">
      <c r="A8849" s="22" t="s">
        <v>8870</v>
      </c>
      <c r="B8849" s="23" t="s">
        <v>9</v>
      </c>
      <c r="C8849" s="22" t="str">
        <f>IF(OR($B8849="Unknown",$B8849="Error",$B8849=""),IFERROR(VLOOKUP($F8849, '02_UnitPriceRef'!$F$3:$G$10,2,FALSE),"N/A"),$B8849)</f>
        <v>Coffee</v>
      </c>
      <c r="D8849" s="24">
        <v>5</v>
      </c>
      <c r="E8849" s="22">
        <f t="shared" si="102"/>
        <v>5</v>
      </c>
      <c r="F8849" s="24">
        <v>2</v>
      </c>
      <c r="G8849" s="22">
        <f>IF(OR($F8849="ERROR",$F8849="UNKNOWN",$F8849=""),IFERROR(VLOOKUP($C8849,'02_UnitPriceRef'!$E$3:$F$10,2,0),IF(OR($D8849="Error",$D8849="UNKNOWN",$D8849=""),0,H8849/D8849)),$F8849)</f>
        <v>2</v>
      </c>
      <c r="H8849" s="24">
        <v>10</v>
      </c>
      <c r="I8849" s="22">
        <f t="shared" si="103"/>
        <v>10</v>
      </c>
      <c r="J8849" s="22" t="s">
        <v>20</v>
      </c>
      <c r="K8849" s="22" t="s">
        <v>11</v>
      </c>
      <c r="L8849" s="26">
        <v>44964</v>
      </c>
      <c r="M8849" s="27">
        <f t="shared" si="104"/>
        <v>44964</v>
      </c>
    </row>
    <row r="8850" spans="1:13" ht="22.5" customHeight="1">
      <c r="A8850" s="22" t="s">
        <v>8871</v>
      </c>
      <c r="B8850" s="23" t="s">
        <v>24</v>
      </c>
      <c r="C8850" s="22" t="str">
        <f>IF(OR($B8850="Unknown",$B8850="Error",$B8850=""),IFERROR(VLOOKUP($F8850, '02_UnitPriceRef'!$F$3:$G$10,2,FALSE),"N/A"),$B8850)</f>
        <v>Smoothie</v>
      </c>
      <c r="D8850" s="23"/>
      <c r="E8850" s="22">
        <f t="shared" si="102"/>
        <v>4</v>
      </c>
      <c r="F8850" s="24">
        <v>4</v>
      </c>
      <c r="G8850" s="22">
        <f>IF(OR($F8850="ERROR",$F8850="UNKNOWN",$F8850=""),IFERROR(VLOOKUP($C8850,'02_UnitPriceRef'!$E$3:$F$10,2,0),IF(OR($D8850="Error",$D8850="UNKNOWN",$D8850=""),0,H8850/D8850)),$F8850)</f>
        <v>4</v>
      </c>
      <c r="H8850" s="24">
        <v>16</v>
      </c>
      <c r="I8850" s="22">
        <f t="shared" si="103"/>
        <v>16</v>
      </c>
      <c r="J8850" s="22" t="s">
        <v>10</v>
      </c>
      <c r="K8850" s="22" t="s">
        <v>20</v>
      </c>
      <c r="L8850" s="26">
        <v>45169</v>
      </c>
      <c r="M8850" s="27">
        <f t="shared" si="104"/>
        <v>45169</v>
      </c>
    </row>
    <row r="8851" spans="1:13" ht="22.5" customHeight="1">
      <c r="A8851" s="22" t="s">
        <v>8872</v>
      </c>
      <c r="B8851" s="23" t="s">
        <v>17</v>
      </c>
      <c r="C8851" s="22" t="str">
        <f>IF(OR($B8851="Unknown",$B8851="Error",$B8851=""),IFERROR(VLOOKUP($F8851, '02_UnitPriceRef'!$F$3:$G$10,2,FALSE),"N/A"),$B8851)</f>
        <v>Cookie</v>
      </c>
      <c r="D8851" s="24">
        <v>1</v>
      </c>
      <c r="E8851" s="22">
        <f t="shared" si="102"/>
        <v>1</v>
      </c>
      <c r="F8851" s="24">
        <v>1</v>
      </c>
      <c r="G8851" s="22">
        <f>IF(OR($F8851="ERROR",$F8851="UNKNOWN",$F8851=""),IFERROR(VLOOKUP($C8851,'02_UnitPriceRef'!$E$3:$F$10,2,0),IF(OR($D8851="Error",$D8851="UNKNOWN",$D8851=""),0,H8851/D8851)),$F8851)</f>
        <v>1</v>
      </c>
      <c r="H8851" s="24">
        <v>1</v>
      </c>
      <c r="I8851" s="22">
        <f t="shared" si="103"/>
        <v>1</v>
      </c>
      <c r="J8851" s="22" t="s">
        <v>22</v>
      </c>
      <c r="K8851" s="22" t="s">
        <v>11</v>
      </c>
      <c r="L8851" s="26">
        <v>44993</v>
      </c>
      <c r="M8851" s="27">
        <f t="shared" si="104"/>
        <v>44993</v>
      </c>
    </row>
    <row r="8852" spans="1:13" ht="22.5" customHeight="1">
      <c r="A8852" s="22" t="s">
        <v>8873</v>
      </c>
      <c r="B8852" s="23" t="s">
        <v>35</v>
      </c>
      <c r="C8852" s="22" t="str">
        <f>IF(OR($B8852="Unknown",$B8852="Error",$B8852=""),IFERROR(VLOOKUP($F8852, '02_UnitPriceRef'!$F$3:$G$10,2,FALSE),"N/A"),$B8852)</f>
        <v>Tea</v>
      </c>
      <c r="D8852" s="24">
        <v>5</v>
      </c>
      <c r="E8852" s="22">
        <f t="shared" si="102"/>
        <v>5</v>
      </c>
      <c r="F8852" s="24">
        <v>1.5</v>
      </c>
      <c r="G8852" s="22">
        <f>IF(OR($F8852="ERROR",$F8852="UNKNOWN",$F8852=""),IFERROR(VLOOKUP($C8852,'02_UnitPriceRef'!$E$3:$F$10,2,0),IF(OR($D8852="Error",$D8852="UNKNOWN",$D8852=""),0,H8852/D8852)),$F8852)</f>
        <v>1.5</v>
      </c>
      <c r="H8852" s="24">
        <v>7.5</v>
      </c>
      <c r="I8852" s="22">
        <f t="shared" si="103"/>
        <v>7.5</v>
      </c>
      <c r="J8852" s="22" t="s">
        <v>20</v>
      </c>
      <c r="K8852" s="22" t="s">
        <v>20</v>
      </c>
      <c r="L8852" s="26">
        <v>44928</v>
      </c>
      <c r="M8852" s="27">
        <f t="shared" si="104"/>
        <v>44928</v>
      </c>
    </row>
    <row r="8853" spans="1:13" ht="22.5" customHeight="1">
      <c r="A8853" s="22" t="s">
        <v>8874</v>
      </c>
      <c r="B8853" s="23" t="s">
        <v>27</v>
      </c>
      <c r="C8853" s="22" t="str">
        <f>IF(OR($B8853="Unknown",$B8853="Error",$B8853=""),IFERROR(VLOOKUP($F8853, '02_UnitPriceRef'!$F$3:$G$10,2,FALSE),"N/A"),$B8853)</f>
        <v>Sandwich</v>
      </c>
      <c r="D8853" s="24">
        <v>1</v>
      </c>
      <c r="E8853" s="22">
        <f t="shared" si="102"/>
        <v>1</v>
      </c>
      <c r="F8853" s="24">
        <v>4</v>
      </c>
      <c r="G8853" s="22">
        <f>IF(OR($F8853="ERROR",$F8853="UNKNOWN",$F8853=""),IFERROR(VLOOKUP($C8853,'02_UnitPriceRef'!$E$3:$F$10,2,0),IF(OR($D8853="Error",$D8853="UNKNOWN",$D8853=""),0,H8853/D8853)),$F8853)</f>
        <v>4</v>
      </c>
      <c r="H8853" s="24">
        <v>4</v>
      </c>
      <c r="I8853" s="22">
        <f t="shared" si="103"/>
        <v>4</v>
      </c>
      <c r="J8853" s="22" t="s">
        <v>20</v>
      </c>
      <c r="K8853" s="22" t="s">
        <v>20</v>
      </c>
      <c r="L8853" s="26">
        <v>45020</v>
      </c>
      <c r="M8853" s="27">
        <f t="shared" si="104"/>
        <v>45020</v>
      </c>
    </row>
    <row r="8854" spans="1:13" ht="22.5" customHeight="1">
      <c r="A8854" s="22" t="s">
        <v>8875</v>
      </c>
      <c r="B8854" s="23" t="s">
        <v>27</v>
      </c>
      <c r="C8854" s="22" t="str">
        <f>IF(OR($B8854="Unknown",$B8854="Error",$B8854=""),IFERROR(VLOOKUP($F8854, '02_UnitPriceRef'!$F$3:$G$10,2,FALSE),"N/A"),$B8854)</f>
        <v>Sandwich</v>
      </c>
      <c r="D8854" s="24">
        <v>5</v>
      </c>
      <c r="E8854" s="22">
        <f t="shared" si="102"/>
        <v>5</v>
      </c>
      <c r="F8854" s="24">
        <v>4</v>
      </c>
      <c r="G8854" s="22">
        <f>IF(OR($F8854="ERROR",$F8854="UNKNOWN",$F8854=""),IFERROR(VLOOKUP($C8854,'02_UnitPriceRef'!$E$3:$F$10,2,0),IF(OR($D8854="Error",$D8854="UNKNOWN",$D8854=""),0,H8854/D8854)),$F8854)</f>
        <v>4</v>
      </c>
      <c r="H8854" s="24">
        <v>20</v>
      </c>
      <c r="I8854" s="22">
        <f t="shared" si="103"/>
        <v>20</v>
      </c>
      <c r="J8854" s="22" t="s">
        <v>22</v>
      </c>
      <c r="K8854" s="22" t="s">
        <v>15</v>
      </c>
      <c r="L8854" s="26">
        <v>45191</v>
      </c>
      <c r="M8854" s="27">
        <f t="shared" si="104"/>
        <v>45191</v>
      </c>
    </row>
    <row r="8855" spans="1:13" ht="22.5" customHeight="1">
      <c r="A8855" s="22" t="s">
        <v>8876</v>
      </c>
      <c r="B8855" s="23" t="s">
        <v>39</v>
      </c>
      <c r="C8855" s="22" t="str">
        <f>IF(OR($B8855="Unknown",$B8855="Error",$B8855=""),IFERROR(VLOOKUP($F8855, '02_UnitPriceRef'!$F$3:$G$10,2,FALSE),"N/A"),$B8855)</f>
        <v>Juice</v>
      </c>
      <c r="D8855" s="24">
        <v>3</v>
      </c>
      <c r="E8855" s="22">
        <f t="shared" si="102"/>
        <v>3</v>
      </c>
      <c r="F8855" s="24">
        <v>3</v>
      </c>
      <c r="G8855" s="22">
        <f>IF(OR($F8855="ERROR",$F8855="UNKNOWN",$F8855=""),IFERROR(VLOOKUP($C8855,'02_UnitPriceRef'!$E$3:$F$10,2,0),IF(OR($D8855="Error",$D8855="UNKNOWN",$D8855=""),0,H8855/D8855)),$F8855)</f>
        <v>3</v>
      </c>
      <c r="H8855" s="24">
        <v>9</v>
      </c>
      <c r="I8855" s="22">
        <f t="shared" si="103"/>
        <v>9</v>
      </c>
      <c r="J8855" s="22" t="s">
        <v>20</v>
      </c>
      <c r="K8855" s="22" t="s">
        <v>11</v>
      </c>
      <c r="L8855" s="26">
        <v>45128</v>
      </c>
      <c r="M8855" s="27">
        <f t="shared" si="104"/>
        <v>45128</v>
      </c>
    </row>
    <row r="8856" spans="1:13" ht="22.5" customHeight="1">
      <c r="A8856" s="22" t="s">
        <v>8877</v>
      </c>
      <c r="B8856" s="23" t="s">
        <v>35</v>
      </c>
      <c r="C8856" s="22" t="str">
        <f>IF(OR($B8856="Unknown",$B8856="Error",$B8856=""),IFERROR(VLOOKUP($F8856, '02_UnitPriceRef'!$F$3:$G$10,2,FALSE),"N/A"),$B8856)</f>
        <v>Tea</v>
      </c>
      <c r="D8856" s="24">
        <v>4</v>
      </c>
      <c r="E8856" s="22">
        <f t="shared" si="102"/>
        <v>4</v>
      </c>
      <c r="F8856" s="24">
        <v>1.5</v>
      </c>
      <c r="G8856" s="22">
        <f>IF(OR($F8856="ERROR",$F8856="UNKNOWN",$F8856=""),IFERROR(VLOOKUP($C8856,'02_UnitPriceRef'!$E$3:$F$10,2,0),IF(OR($D8856="Error",$D8856="UNKNOWN",$D8856=""),0,H8856/D8856)),$F8856)</f>
        <v>1.5</v>
      </c>
      <c r="H8856" s="24">
        <v>6</v>
      </c>
      <c r="I8856" s="22">
        <f t="shared" si="103"/>
        <v>6</v>
      </c>
      <c r="J8856" s="22" t="s">
        <v>22</v>
      </c>
      <c r="K8856" s="22" t="s">
        <v>20</v>
      </c>
      <c r="L8856" s="26">
        <v>45175</v>
      </c>
      <c r="M8856" s="27">
        <f t="shared" si="104"/>
        <v>45175</v>
      </c>
    </row>
    <row r="8857" spans="1:13" ht="22.5" customHeight="1">
      <c r="A8857" s="22" t="s">
        <v>8878</v>
      </c>
      <c r="B8857" s="23" t="s">
        <v>19</v>
      </c>
      <c r="C8857" s="22" t="str">
        <f>IF(OR($B8857="Unknown",$B8857="Error",$B8857=""),IFERROR(VLOOKUP($F8857, '02_UnitPriceRef'!$F$3:$G$10,2,FALSE),"N/A"),$B8857)</f>
        <v>Salad</v>
      </c>
      <c r="D8857" s="24">
        <v>2</v>
      </c>
      <c r="E8857" s="22">
        <f t="shared" si="102"/>
        <v>2</v>
      </c>
      <c r="F8857" s="24">
        <v>5</v>
      </c>
      <c r="G8857" s="22">
        <f>IF(OR($F8857="ERROR",$F8857="UNKNOWN",$F8857=""),IFERROR(VLOOKUP($C8857,'02_UnitPriceRef'!$E$3:$F$10,2,0),IF(OR($D8857="Error",$D8857="UNKNOWN",$D8857=""),0,H8857/D8857)),$F8857)</f>
        <v>5</v>
      </c>
      <c r="H8857" s="24">
        <v>10</v>
      </c>
      <c r="I8857" s="22">
        <f t="shared" si="103"/>
        <v>10</v>
      </c>
      <c r="J8857" s="22" t="s">
        <v>10</v>
      </c>
      <c r="K8857" s="22" t="s">
        <v>15</v>
      </c>
      <c r="L8857" s="26">
        <v>44949</v>
      </c>
      <c r="M8857" s="27">
        <f t="shared" si="104"/>
        <v>44949</v>
      </c>
    </row>
    <row r="8858" spans="1:13" ht="22.5" customHeight="1">
      <c r="A8858" s="22" t="s">
        <v>8879</v>
      </c>
      <c r="B8858" s="23" t="s">
        <v>13</v>
      </c>
      <c r="C8858" s="22" t="str">
        <f>IF(OR($B8858="Unknown",$B8858="Error",$B8858=""),IFERROR(VLOOKUP($F8858, '02_UnitPriceRef'!$F$3:$G$10,2,FALSE),"N/A"),$B8858)</f>
        <v>Cake</v>
      </c>
      <c r="D8858" s="24">
        <v>5</v>
      </c>
      <c r="E8858" s="22">
        <f t="shared" si="102"/>
        <v>5</v>
      </c>
      <c r="F8858" s="24">
        <v>3</v>
      </c>
      <c r="G8858" s="22">
        <f>IF(OR($F8858="ERROR",$F8858="UNKNOWN",$F8858=""),IFERROR(VLOOKUP($C8858,'02_UnitPriceRef'!$E$3:$F$10,2,0),IF(OR($D8858="Error",$D8858="UNKNOWN",$D8858=""),0,H8858/D8858)),$F8858)</f>
        <v>3</v>
      </c>
      <c r="H8858" s="24">
        <v>15</v>
      </c>
      <c r="I8858" s="22">
        <f t="shared" si="103"/>
        <v>15</v>
      </c>
      <c r="J8858" s="22" t="s">
        <v>22</v>
      </c>
      <c r="K8858" s="22" t="s">
        <v>15</v>
      </c>
      <c r="L8858" s="26">
        <v>45073</v>
      </c>
      <c r="M8858" s="27">
        <f t="shared" si="104"/>
        <v>45073</v>
      </c>
    </row>
    <row r="8859" spans="1:13" ht="22.5" customHeight="1">
      <c r="A8859" s="22" t="s">
        <v>8880</v>
      </c>
      <c r="B8859" s="23" t="s">
        <v>19</v>
      </c>
      <c r="C8859" s="22" t="str">
        <f>IF(OR($B8859="Unknown",$B8859="Error",$B8859=""),IFERROR(VLOOKUP($F8859, '02_UnitPriceRef'!$F$3:$G$10,2,FALSE),"N/A"),$B8859)</f>
        <v>Salad</v>
      </c>
      <c r="D8859" s="24">
        <v>4</v>
      </c>
      <c r="E8859" s="22">
        <f t="shared" si="102"/>
        <v>4</v>
      </c>
      <c r="F8859" s="24">
        <v>5</v>
      </c>
      <c r="G8859" s="22">
        <f>IF(OR($F8859="ERROR",$F8859="UNKNOWN",$F8859=""),IFERROR(VLOOKUP($C8859,'02_UnitPriceRef'!$E$3:$F$10,2,0),IF(OR($D8859="Error",$D8859="UNKNOWN",$D8859=""),0,H8859/D8859)),$F8859)</f>
        <v>5</v>
      </c>
      <c r="H8859" s="24">
        <v>20</v>
      </c>
      <c r="I8859" s="22">
        <f t="shared" si="103"/>
        <v>20</v>
      </c>
      <c r="J8859" s="22" t="s">
        <v>22</v>
      </c>
      <c r="K8859" s="22" t="s">
        <v>11</v>
      </c>
      <c r="L8859" s="26">
        <v>45150</v>
      </c>
      <c r="M8859" s="27">
        <f t="shared" si="104"/>
        <v>45150</v>
      </c>
    </row>
    <row r="8860" spans="1:13" ht="22.5" customHeight="1">
      <c r="A8860" s="22" t="s">
        <v>8881</v>
      </c>
      <c r="B8860" s="23" t="s">
        <v>39</v>
      </c>
      <c r="C8860" s="22" t="str">
        <f>IF(OR($B8860="Unknown",$B8860="Error",$B8860=""),IFERROR(VLOOKUP($F8860, '02_UnitPriceRef'!$F$3:$G$10,2,FALSE),"N/A"),$B8860)</f>
        <v>Juice</v>
      </c>
      <c r="D8860" s="24">
        <v>4</v>
      </c>
      <c r="E8860" s="22">
        <f t="shared" si="102"/>
        <v>4</v>
      </c>
      <c r="F8860" s="24">
        <v>3</v>
      </c>
      <c r="G8860" s="22">
        <f>IF(OR($F8860="ERROR",$F8860="UNKNOWN",$F8860=""),IFERROR(VLOOKUP($C8860,'02_UnitPriceRef'!$E$3:$F$10,2,0),IF(OR($D8860="Error",$D8860="UNKNOWN",$D8860=""),0,H8860/D8860)),$F8860)</f>
        <v>3</v>
      </c>
      <c r="H8860" s="24">
        <v>12</v>
      </c>
      <c r="I8860" s="22">
        <f t="shared" si="103"/>
        <v>12</v>
      </c>
      <c r="J8860" s="22" t="s">
        <v>22</v>
      </c>
      <c r="K8860" s="22" t="s">
        <v>11</v>
      </c>
      <c r="L8860" s="26">
        <v>45205</v>
      </c>
      <c r="M8860" s="27">
        <f t="shared" si="104"/>
        <v>45205</v>
      </c>
    </row>
    <row r="8861" spans="1:13" ht="22.5" customHeight="1">
      <c r="A8861" s="22" t="s">
        <v>8882</v>
      </c>
      <c r="B8861" s="23" t="s">
        <v>35</v>
      </c>
      <c r="C8861" s="22" t="str">
        <f>IF(OR($B8861="Unknown",$B8861="Error",$B8861=""),IFERROR(VLOOKUP($F8861, '02_UnitPriceRef'!$F$3:$G$10,2,FALSE),"N/A"),$B8861)</f>
        <v>Tea</v>
      </c>
      <c r="D8861" s="24">
        <v>4</v>
      </c>
      <c r="E8861" s="22">
        <f t="shared" si="102"/>
        <v>4</v>
      </c>
      <c r="F8861" s="24">
        <v>1.5</v>
      </c>
      <c r="G8861" s="22">
        <f>IF(OR($F8861="ERROR",$F8861="UNKNOWN",$F8861=""),IFERROR(VLOOKUP($C8861,'02_UnitPriceRef'!$E$3:$F$10,2,0),IF(OR($D8861="Error",$D8861="UNKNOWN",$D8861=""),0,H8861/D8861)),$F8861)</f>
        <v>1.5</v>
      </c>
      <c r="H8861" s="24">
        <v>6</v>
      </c>
      <c r="I8861" s="22">
        <f t="shared" si="103"/>
        <v>6</v>
      </c>
      <c r="J8861" s="22" t="s">
        <v>22</v>
      </c>
      <c r="K8861" s="22" t="s">
        <v>15</v>
      </c>
      <c r="L8861" s="26">
        <v>45188</v>
      </c>
      <c r="M8861" s="27">
        <f t="shared" si="104"/>
        <v>45188</v>
      </c>
    </row>
    <row r="8862" spans="1:13" ht="22.5" customHeight="1">
      <c r="A8862" s="22" t="s">
        <v>8883</v>
      </c>
      <c r="B8862" s="23" t="s">
        <v>39</v>
      </c>
      <c r="C8862" s="22" t="str">
        <f>IF(OR($B8862="Unknown",$B8862="Error",$B8862=""),IFERROR(VLOOKUP($F8862, '02_UnitPriceRef'!$F$3:$G$10,2,FALSE),"N/A"),$B8862)</f>
        <v>Juice</v>
      </c>
      <c r="D8862" s="24">
        <v>2</v>
      </c>
      <c r="E8862" s="22">
        <f t="shared" si="102"/>
        <v>2</v>
      </c>
      <c r="F8862" s="24">
        <v>3</v>
      </c>
      <c r="G8862" s="22">
        <f>IF(OR($F8862="ERROR",$F8862="UNKNOWN",$F8862=""),IFERROR(VLOOKUP($C8862,'02_UnitPriceRef'!$E$3:$F$10,2,0),IF(OR($D8862="Error",$D8862="UNKNOWN",$D8862=""),0,H8862/D8862)),$F8862)</f>
        <v>3</v>
      </c>
      <c r="H8862" s="24">
        <v>6</v>
      </c>
      <c r="I8862" s="22">
        <f t="shared" si="103"/>
        <v>6</v>
      </c>
      <c r="J8862" s="22" t="s">
        <v>10</v>
      </c>
      <c r="K8862" s="22" t="s">
        <v>11</v>
      </c>
      <c r="L8862" s="26">
        <v>45265</v>
      </c>
      <c r="M8862" s="27">
        <f t="shared" si="104"/>
        <v>45265</v>
      </c>
    </row>
    <row r="8863" spans="1:13" ht="22.5" customHeight="1">
      <c r="A8863" s="22" t="s">
        <v>8884</v>
      </c>
      <c r="B8863" s="23" t="s">
        <v>27</v>
      </c>
      <c r="C8863" s="22" t="str">
        <f>IF(OR($B8863="Unknown",$B8863="Error",$B8863=""),IFERROR(VLOOKUP($F8863, '02_UnitPriceRef'!$F$3:$G$10,2,FALSE),"N/A"),$B8863)</f>
        <v>Sandwich</v>
      </c>
      <c r="D8863" s="24">
        <v>3</v>
      </c>
      <c r="E8863" s="22">
        <f t="shared" si="102"/>
        <v>3</v>
      </c>
      <c r="F8863" s="24">
        <v>4</v>
      </c>
      <c r="G8863" s="22">
        <f>IF(OR($F8863="ERROR",$F8863="UNKNOWN",$F8863=""),IFERROR(VLOOKUP($C8863,'02_UnitPriceRef'!$E$3:$F$10,2,0),IF(OR($D8863="Error",$D8863="UNKNOWN",$D8863=""),0,H8863/D8863)),$F8863)</f>
        <v>4</v>
      </c>
      <c r="H8863" s="24">
        <v>12</v>
      </c>
      <c r="I8863" s="22">
        <f t="shared" si="103"/>
        <v>12</v>
      </c>
      <c r="J8863" s="22" t="s">
        <v>20</v>
      </c>
      <c r="K8863" s="22" t="s">
        <v>15</v>
      </c>
      <c r="L8863" s="28" t="s">
        <v>10031</v>
      </c>
      <c r="M8863" s="27">
        <f t="shared" si="104"/>
        <v>1</v>
      </c>
    </row>
    <row r="8864" spans="1:13" ht="22.5" customHeight="1">
      <c r="A8864" s="22" t="s">
        <v>8885</v>
      </c>
      <c r="B8864" s="23" t="s">
        <v>39</v>
      </c>
      <c r="C8864" s="22" t="str">
        <f>IF(OR($B8864="Unknown",$B8864="Error",$B8864=""),IFERROR(VLOOKUP($F8864, '02_UnitPriceRef'!$F$3:$G$10,2,FALSE),"N/A"),$B8864)</f>
        <v>Juice</v>
      </c>
      <c r="D8864" s="24">
        <v>1</v>
      </c>
      <c r="E8864" s="22">
        <f t="shared" si="102"/>
        <v>1</v>
      </c>
      <c r="F8864" s="24">
        <v>3</v>
      </c>
      <c r="G8864" s="22">
        <f>IF(OR($F8864="ERROR",$F8864="UNKNOWN",$F8864=""),IFERROR(VLOOKUP($C8864,'02_UnitPriceRef'!$E$3:$F$10,2,0),IF(OR($D8864="Error",$D8864="UNKNOWN",$D8864=""),0,H8864/D8864)),$F8864)</f>
        <v>3</v>
      </c>
      <c r="H8864" s="24">
        <v>3</v>
      </c>
      <c r="I8864" s="22">
        <f t="shared" si="103"/>
        <v>3</v>
      </c>
      <c r="J8864" s="22" t="s">
        <v>14</v>
      </c>
      <c r="K8864" s="22" t="s">
        <v>15</v>
      </c>
      <c r="L8864" s="26">
        <v>45104</v>
      </c>
      <c r="M8864" s="27">
        <f t="shared" si="104"/>
        <v>45104</v>
      </c>
    </row>
    <row r="8865" spans="1:13" ht="22.5" customHeight="1">
      <c r="A8865" s="22" t="s">
        <v>8886</v>
      </c>
      <c r="B8865" s="23" t="s">
        <v>13</v>
      </c>
      <c r="C8865" s="22" t="str">
        <f>IF(OR($B8865="Unknown",$B8865="Error",$B8865=""),IFERROR(VLOOKUP($F8865, '02_UnitPriceRef'!$F$3:$G$10,2,FALSE),"N/A"),$B8865)</f>
        <v>Cake</v>
      </c>
      <c r="D8865" s="24">
        <v>3</v>
      </c>
      <c r="E8865" s="22">
        <f t="shared" si="102"/>
        <v>3</v>
      </c>
      <c r="F8865" s="24">
        <v>3</v>
      </c>
      <c r="G8865" s="22">
        <f>IF(OR($F8865="ERROR",$F8865="UNKNOWN",$F8865=""),IFERROR(VLOOKUP($C8865,'02_UnitPriceRef'!$E$3:$F$10,2,0),IF(OR($D8865="Error",$D8865="UNKNOWN",$D8865=""),0,H8865/D8865)),$F8865)</f>
        <v>3</v>
      </c>
      <c r="H8865" s="24">
        <v>9</v>
      </c>
      <c r="I8865" s="22">
        <f t="shared" si="103"/>
        <v>9</v>
      </c>
      <c r="J8865" s="22" t="s">
        <v>20</v>
      </c>
      <c r="K8865" s="22" t="s">
        <v>20</v>
      </c>
      <c r="L8865" s="26">
        <v>45178</v>
      </c>
      <c r="M8865" s="27">
        <f t="shared" si="104"/>
        <v>45178</v>
      </c>
    </row>
    <row r="8866" spans="1:13" ht="22.5" customHeight="1">
      <c r="A8866" s="22" t="s">
        <v>8887</v>
      </c>
      <c r="B8866" s="23" t="s">
        <v>10031</v>
      </c>
      <c r="C8866" s="22" t="str">
        <f>IF(OR($B8866="Unknown",$B8866="Error",$B8866=""),IFERROR(VLOOKUP($F8866, '02_UnitPriceRef'!$F$3:$G$10,2,FALSE),"N/A"),$B8866)</f>
        <v>Coffee</v>
      </c>
      <c r="D8866" s="24">
        <v>4</v>
      </c>
      <c r="E8866" s="22">
        <f t="shared" si="102"/>
        <v>4</v>
      </c>
      <c r="F8866" s="24">
        <v>2</v>
      </c>
      <c r="G8866" s="22">
        <f>IF(OR($F8866="ERROR",$F8866="UNKNOWN",$F8866=""),IFERROR(VLOOKUP($C8866,'02_UnitPriceRef'!$E$3:$F$10,2,0),IF(OR($D8866="Error",$D8866="UNKNOWN",$D8866=""),0,H8866/D8866)),$F8866)</f>
        <v>2</v>
      </c>
      <c r="H8866" s="24">
        <v>8</v>
      </c>
      <c r="I8866" s="22">
        <f t="shared" si="103"/>
        <v>8</v>
      </c>
      <c r="J8866" s="22" t="s">
        <v>14</v>
      </c>
      <c r="K8866" s="22" t="s">
        <v>11</v>
      </c>
      <c r="L8866" s="26">
        <v>45269</v>
      </c>
      <c r="M8866" s="27">
        <f t="shared" si="104"/>
        <v>45269</v>
      </c>
    </row>
    <row r="8867" spans="1:13" ht="22.5" customHeight="1">
      <c r="A8867" s="22" t="s">
        <v>8888</v>
      </c>
      <c r="B8867" s="23" t="s">
        <v>9</v>
      </c>
      <c r="C8867" s="22" t="str">
        <f>IF(OR($B8867="Unknown",$B8867="Error",$B8867=""),IFERROR(VLOOKUP($F8867, '02_UnitPriceRef'!$F$3:$G$10,2,FALSE),"N/A"),$B8867)</f>
        <v>Coffee</v>
      </c>
      <c r="D8867" s="24">
        <v>3</v>
      </c>
      <c r="E8867" s="22">
        <f t="shared" si="102"/>
        <v>3</v>
      </c>
      <c r="F8867" s="24">
        <v>2</v>
      </c>
      <c r="G8867" s="22">
        <f>IF(OR($F8867="ERROR",$F8867="UNKNOWN",$F8867=""),IFERROR(VLOOKUP($C8867,'02_UnitPriceRef'!$E$3:$F$10,2,0),IF(OR($D8867="Error",$D8867="UNKNOWN",$D8867=""),0,H8867/D8867)),$F8867)</f>
        <v>2</v>
      </c>
      <c r="H8867" s="24">
        <v>6</v>
      </c>
      <c r="I8867" s="22">
        <f t="shared" si="103"/>
        <v>6</v>
      </c>
      <c r="J8867" s="22" t="s">
        <v>20</v>
      </c>
      <c r="K8867" s="22" t="s">
        <v>11</v>
      </c>
      <c r="L8867" s="26">
        <v>45001</v>
      </c>
      <c r="M8867" s="27">
        <f t="shared" si="104"/>
        <v>45001</v>
      </c>
    </row>
    <row r="8868" spans="1:13" ht="22.5" customHeight="1">
      <c r="A8868" s="22" t="s">
        <v>8889</v>
      </c>
      <c r="B8868" s="23" t="s">
        <v>13</v>
      </c>
      <c r="C8868" s="22" t="str">
        <f>IF(OR($B8868="Unknown",$B8868="Error",$B8868=""),IFERROR(VLOOKUP($F8868, '02_UnitPriceRef'!$F$3:$G$10,2,FALSE),"N/A"),$B8868)</f>
        <v>Cake</v>
      </c>
      <c r="D8868" s="24">
        <v>4</v>
      </c>
      <c r="E8868" s="22">
        <f t="shared" si="102"/>
        <v>4</v>
      </c>
      <c r="F8868" s="23"/>
      <c r="G8868" s="22">
        <f>IF(OR($F8868="ERROR",$F8868="UNKNOWN",$F8868=""),IFERROR(VLOOKUP($C8868,'02_UnitPriceRef'!$E$3:$F$10,2,0),IF(OR($D8868="Error",$D8868="UNKNOWN",$D8868=""),0,H8868/D8868)),$F8868)</f>
        <v>3</v>
      </c>
      <c r="H8868" s="24">
        <v>12</v>
      </c>
      <c r="I8868" s="22">
        <f t="shared" si="103"/>
        <v>12</v>
      </c>
      <c r="J8868" s="22" t="s">
        <v>14</v>
      </c>
      <c r="K8868" s="22" t="s">
        <v>15</v>
      </c>
      <c r="L8868" s="26">
        <v>45070</v>
      </c>
      <c r="M8868" s="27">
        <f t="shared" si="104"/>
        <v>45070</v>
      </c>
    </row>
    <row r="8869" spans="1:13" ht="22.5" customHeight="1">
      <c r="A8869" s="22" t="s">
        <v>8890</v>
      </c>
      <c r="B8869" s="23" t="s">
        <v>13</v>
      </c>
      <c r="C8869" s="22" t="str">
        <f>IF(OR($B8869="Unknown",$B8869="Error",$B8869=""),IFERROR(VLOOKUP($F8869, '02_UnitPriceRef'!$F$3:$G$10,2,FALSE),"N/A"),$B8869)</f>
        <v>Cake</v>
      </c>
      <c r="D8869" s="24">
        <v>1</v>
      </c>
      <c r="E8869" s="22">
        <f t="shared" si="102"/>
        <v>1</v>
      </c>
      <c r="F8869" s="24">
        <v>3</v>
      </c>
      <c r="G8869" s="22">
        <f>IF(OR($F8869="ERROR",$F8869="UNKNOWN",$F8869=""),IFERROR(VLOOKUP($C8869,'02_UnitPriceRef'!$E$3:$F$10,2,0),IF(OR($D8869="Error",$D8869="UNKNOWN",$D8869=""),0,H8869/D8869)),$F8869)</f>
        <v>3</v>
      </c>
      <c r="H8869" s="24">
        <v>3</v>
      </c>
      <c r="I8869" s="22">
        <f t="shared" si="103"/>
        <v>3</v>
      </c>
      <c r="J8869" s="22" t="s">
        <v>14</v>
      </c>
      <c r="K8869" s="22" t="s">
        <v>20</v>
      </c>
      <c r="L8869" s="26">
        <v>44981</v>
      </c>
      <c r="M8869" s="27">
        <f t="shared" si="104"/>
        <v>44981</v>
      </c>
    </row>
    <row r="8870" spans="1:13" ht="22.5" customHeight="1">
      <c r="A8870" s="22" t="s">
        <v>8891</v>
      </c>
      <c r="B8870" s="23" t="s">
        <v>35</v>
      </c>
      <c r="C8870" s="22" t="str">
        <f>IF(OR($B8870="Unknown",$B8870="Error",$B8870=""),IFERROR(VLOOKUP($F8870, '02_UnitPriceRef'!$F$3:$G$10,2,FALSE),"N/A"),$B8870)</f>
        <v>Tea</v>
      </c>
      <c r="D8870" s="24">
        <v>4</v>
      </c>
      <c r="E8870" s="22">
        <f t="shared" si="102"/>
        <v>4</v>
      </c>
      <c r="F8870" s="24">
        <v>1.5</v>
      </c>
      <c r="G8870" s="22">
        <f>IF(OR($F8870="ERROR",$F8870="UNKNOWN",$F8870=""),IFERROR(VLOOKUP($C8870,'02_UnitPriceRef'!$E$3:$F$10,2,0),IF(OR($D8870="Error",$D8870="UNKNOWN",$D8870=""),0,H8870/D8870)),$F8870)</f>
        <v>1.5</v>
      </c>
      <c r="H8870" s="24">
        <v>6</v>
      </c>
      <c r="I8870" s="22">
        <f t="shared" si="103"/>
        <v>6</v>
      </c>
      <c r="J8870" s="22" t="s">
        <v>22</v>
      </c>
      <c r="K8870" s="22" t="s">
        <v>15</v>
      </c>
      <c r="L8870" s="28" t="s">
        <v>10030</v>
      </c>
      <c r="M8870" s="27">
        <f t="shared" si="104"/>
        <v>1</v>
      </c>
    </row>
    <row r="8871" spans="1:13" ht="22.5" customHeight="1">
      <c r="A8871" s="22" t="s">
        <v>8892</v>
      </c>
      <c r="B8871" s="23" t="s">
        <v>27</v>
      </c>
      <c r="C8871" s="22" t="str">
        <f>IF(OR($B8871="Unknown",$B8871="Error",$B8871=""),IFERROR(VLOOKUP($F8871, '02_UnitPriceRef'!$F$3:$G$10,2,FALSE),"N/A"),$B8871)</f>
        <v>Sandwich</v>
      </c>
      <c r="D8871" s="24">
        <v>1</v>
      </c>
      <c r="E8871" s="22">
        <f t="shared" si="102"/>
        <v>1</v>
      </c>
      <c r="F8871" s="24">
        <v>4</v>
      </c>
      <c r="G8871" s="22">
        <f>IF(OR($F8871="ERROR",$F8871="UNKNOWN",$F8871=""),IFERROR(VLOOKUP($C8871,'02_UnitPriceRef'!$E$3:$F$10,2,0),IF(OR($D8871="Error",$D8871="UNKNOWN",$D8871=""),0,H8871/D8871)),$F8871)</f>
        <v>4</v>
      </c>
      <c r="H8871" s="24">
        <v>4</v>
      </c>
      <c r="I8871" s="22">
        <f t="shared" si="103"/>
        <v>4</v>
      </c>
      <c r="J8871" s="22" t="s">
        <v>20</v>
      </c>
      <c r="K8871" s="22" t="s">
        <v>15</v>
      </c>
      <c r="L8871" s="26">
        <v>45005</v>
      </c>
      <c r="M8871" s="27">
        <f t="shared" si="104"/>
        <v>45005</v>
      </c>
    </row>
    <row r="8872" spans="1:13" ht="22.5" customHeight="1">
      <c r="A8872" s="22" t="s">
        <v>8893</v>
      </c>
      <c r="B8872" s="23"/>
      <c r="C8872" s="22" t="str">
        <f>IF(OR($B8872="Unknown",$B8872="Error",$B8872=""),IFERROR(VLOOKUP($F8872, '02_UnitPriceRef'!$F$3:$G$10,2,FALSE),"N/A"),$B8872)</f>
        <v>Coffee</v>
      </c>
      <c r="D8872" s="24">
        <v>5</v>
      </c>
      <c r="E8872" s="22">
        <f t="shared" si="102"/>
        <v>5</v>
      </c>
      <c r="F8872" s="24">
        <v>2</v>
      </c>
      <c r="G8872" s="22">
        <f>IF(OR($F8872="ERROR",$F8872="UNKNOWN",$F8872=""),IFERROR(VLOOKUP($C8872,'02_UnitPriceRef'!$E$3:$F$10,2,0),IF(OR($D8872="Error",$D8872="UNKNOWN",$D8872=""),0,H8872/D8872)),$F8872)</f>
        <v>2</v>
      </c>
      <c r="H8872" s="24">
        <v>10</v>
      </c>
      <c r="I8872" s="22">
        <f t="shared" si="103"/>
        <v>10</v>
      </c>
      <c r="J8872" s="22" t="s">
        <v>22</v>
      </c>
      <c r="K8872" s="22" t="s">
        <v>15</v>
      </c>
      <c r="L8872" s="26">
        <v>45135</v>
      </c>
      <c r="M8872" s="27">
        <f t="shared" si="104"/>
        <v>45135</v>
      </c>
    </row>
    <row r="8873" spans="1:13" ht="22.5" customHeight="1">
      <c r="A8873" s="22" t="s">
        <v>8894</v>
      </c>
      <c r="B8873" s="23" t="s">
        <v>9</v>
      </c>
      <c r="C8873" s="22" t="str">
        <f>IF(OR($B8873="Unknown",$B8873="Error",$B8873=""),IFERROR(VLOOKUP($F8873, '02_UnitPriceRef'!$F$3:$G$10,2,FALSE),"N/A"),$B8873)</f>
        <v>Coffee</v>
      </c>
      <c r="D8873" s="24">
        <v>5</v>
      </c>
      <c r="E8873" s="22">
        <f t="shared" si="102"/>
        <v>5</v>
      </c>
      <c r="F8873" s="24">
        <v>2</v>
      </c>
      <c r="G8873" s="22">
        <f>IF(OR($F8873="ERROR",$F8873="UNKNOWN",$F8873=""),IFERROR(VLOOKUP($C8873,'02_UnitPriceRef'!$E$3:$F$10,2,0),IF(OR($D8873="Error",$D8873="UNKNOWN",$D8873=""),0,H8873/D8873)),$F8873)</f>
        <v>2</v>
      </c>
      <c r="H8873" s="24">
        <v>10</v>
      </c>
      <c r="I8873" s="22">
        <f t="shared" si="103"/>
        <v>10</v>
      </c>
      <c r="J8873" s="22" t="s">
        <v>20</v>
      </c>
      <c r="K8873" s="22" t="s">
        <v>20</v>
      </c>
      <c r="L8873" s="26">
        <v>44999</v>
      </c>
      <c r="M8873" s="27">
        <f t="shared" si="104"/>
        <v>44999</v>
      </c>
    </row>
    <row r="8874" spans="1:13" ht="22.5" customHeight="1">
      <c r="A8874" s="22" t="s">
        <v>8895</v>
      </c>
      <c r="B8874" s="23" t="s">
        <v>17</v>
      </c>
      <c r="C8874" s="22" t="str">
        <f>IF(OR($B8874="Unknown",$B8874="Error",$B8874=""),IFERROR(VLOOKUP($F8874, '02_UnitPriceRef'!$F$3:$G$10,2,FALSE),"N/A"),$B8874)</f>
        <v>Cookie</v>
      </c>
      <c r="D8874" s="24">
        <v>5</v>
      </c>
      <c r="E8874" s="22">
        <f t="shared" si="102"/>
        <v>5</v>
      </c>
      <c r="F8874" s="24">
        <v>1</v>
      </c>
      <c r="G8874" s="22">
        <f>IF(OR($F8874="ERROR",$F8874="UNKNOWN",$F8874=""),IFERROR(VLOOKUP($C8874,'02_UnitPriceRef'!$E$3:$F$10,2,0),IF(OR($D8874="Error",$D8874="UNKNOWN",$D8874=""),0,H8874/D8874)),$F8874)</f>
        <v>1</v>
      </c>
      <c r="H8874" s="24">
        <v>5</v>
      </c>
      <c r="I8874" s="22">
        <f t="shared" si="103"/>
        <v>5</v>
      </c>
      <c r="J8874" s="22" t="s">
        <v>14</v>
      </c>
      <c r="K8874" s="22" t="s">
        <v>15</v>
      </c>
      <c r="L8874" s="26">
        <v>45130</v>
      </c>
      <c r="M8874" s="27">
        <f t="shared" si="104"/>
        <v>45130</v>
      </c>
    </row>
    <row r="8875" spans="1:13" ht="22.5" customHeight="1">
      <c r="A8875" s="22" t="s">
        <v>8896</v>
      </c>
      <c r="B8875" s="23" t="s">
        <v>19</v>
      </c>
      <c r="C8875" s="22" t="str">
        <f>IF(OR($B8875="Unknown",$B8875="Error",$B8875=""),IFERROR(VLOOKUP($F8875, '02_UnitPriceRef'!$F$3:$G$10,2,FALSE),"N/A"),$B8875)</f>
        <v>Salad</v>
      </c>
      <c r="D8875" s="24">
        <v>1</v>
      </c>
      <c r="E8875" s="22">
        <f t="shared" si="102"/>
        <v>1</v>
      </c>
      <c r="F8875" s="24">
        <v>5</v>
      </c>
      <c r="G8875" s="22">
        <f>IF(OR($F8875="ERROR",$F8875="UNKNOWN",$F8875=""),IFERROR(VLOOKUP($C8875,'02_UnitPriceRef'!$E$3:$F$10,2,0),IF(OR($D8875="Error",$D8875="UNKNOWN",$D8875=""),0,H8875/D8875)),$F8875)</f>
        <v>5</v>
      </c>
      <c r="H8875" s="24">
        <v>5</v>
      </c>
      <c r="I8875" s="22">
        <f t="shared" si="103"/>
        <v>5</v>
      </c>
      <c r="J8875" s="22" t="s">
        <v>10</v>
      </c>
      <c r="K8875" s="22" t="s">
        <v>20</v>
      </c>
      <c r="L8875" s="26">
        <v>45041</v>
      </c>
      <c r="M8875" s="27">
        <f t="shared" si="104"/>
        <v>45041</v>
      </c>
    </row>
    <row r="8876" spans="1:13" ht="22.5" customHeight="1">
      <c r="A8876" s="22" t="s">
        <v>8897</v>
      </c>
      <c r="B8876" s="23" t="s">
        <v>24</v>
      </c>
      <c r="C8876" s="22" t="str">
        <f>IF(OR($B8876="Unknown",$B8876="Error",$B8876=""),IFERROR(VLOOKUP($F8876, '02_UnitPriceRef'!$F$3:$G$10,2,FALSE),"N/A"),$B8876)</f>
        <v>Smoothie</v>
      </c>
      <c r="D8876" s="23" t="s">
        <v>10031</v>
      </c>
      <c r="E8876" s="22">
        <f t="shared" si="102"/>
        <v>1</v>
      </c>
      <c r="F8876" s="24">
        <v>4</v>
      </c>
      <c r="G8876" s="22">
        <f>IF(OR($F8876="ERROR",$F8876="UNKNOWN",$F8876=""),IFERROR(VLOOKUP($C8876,'02_UnitPriceRef'!$E$3:$F$10,2,0),IF(OR($D8876="Error",$D8876="UNKNOWN",$D8876=""),0,H8876/D8876)),$F8876)</f>
        <v>4</v>
      </c>
      <c r="H8876" s="24">
        <v>4</v>
      </c>
      <c r="I8876" s="22">
        <f t="shared" si="103"/>
        <v>4</v>
      </c>
      <c r="J8876" s="22" t="s">
        <v>20</v>
      </c>
      <c r="K8876" s="22" t="s">
        <v>15</v>
      </c>
      <c r="L8876" s="26">
        <v>45023</v>
      </c>
      <c r="M8876" s="27">
        <f t="shared" si="104"/>
        <v>45023</v>
      </c>
    </row>
    <row r="8877" spans="1:13" ht="22.5" customHeight="1">
      <c r="A8877" s="22" t="s">
        <v>8898</v>
      </c>
      <c r="B8877" s="23" t="s">
        <v>9</v>
      </c>
      <c r="C8877" s="22" t="str">
        <f>IF(OR($B8877="Unknown",$B8877="Error",$B8877=""),IFERROR(VLOOKUP($F8877, '02_UnitPriceRef'!$F$3:$G$10,2,FALSE),"N/A"),$B8877)</f>
        <v>Coffee</v>
      </c>
      <c r="D8877" s="23" t="s">
        <v>10031</v>
      </c>
      <c r="E8877" s="22">
        <f t="shared" si="102"/>
        <v>1</v>
      </c>
      <c r="F8877" s="24">
        <v>2</v>
      </c>
      <c r="G8877" s="22">
        <f>IF(OR($F8877="ERROR",$F8877="UNKNOWN",$F8877=""),IFERROR(VLOOKUP($C8877,'02_UnitPriceRef'!$E$3:$F$10,2,0),IF(OR($D8877="Error",$D8877="UNKNOWN",$D8877=""),0,H8877/D8877)),$F8877)</f>
        <v>2</v>
      </c>
      <c r="H8877" s="24">
        <v>2</v>
      </c>
      <c r="I8877" s="22">
        <f t="shared" si="103"/>
        <v>2</v>
      </c>
      <c r="J8877" s="22" t="s">
        <v>10</v>
      </c>
      <c r="K8877" s="22" t="s">
        <v>20</v>
      </c>
      <c r="L8877" s="26">
        <v>45101</v>
      </c>
      <c r="M8877" s="27">
        <f t="shared" si="104"/>
        <v>45101</v>
      </c>
    </row>
    <row r="8878" spans="1:13" ht="22.5" customHeight="1">
      <c r="A8878" s="22" t="s">
        <v>8899</v>
      </c>
      <c r="B8878" s="23" t="s">
        <v>10030</v>
      </c>
      <c r="C8878" s="22" t="str">
        <f>IF(OR($B8878="Unknown",$B8878="Error",$B8878=""),IFERROR(VLOOKUP($F8878, '02_UnitPriceRef'!$F$3:$G$10,2,FALSE),"N/A"),$B8878)</f>
        <v>Coffee</v>
      </c>
      <c r="D8878" s="24">
        <v>1</v>
      </c>
      <c r="E8878" s="22">
        <f t="shared" si="102"/>
        <v>1</v>
      </c>
      <c r="F8878" s="24">
        <v>2</v>
      </c>
      <c r="G8878" s="22">
        <f>IF(OR($F8878="ERROR",$F8878="UNKNOWN",$F8878=""),IFERROR(VLOOKUP($C8878,'02_UnitPriceRef'!$E$3:$F$10,2,0),IF(OR($D8878="Error",$D8878="UNKNOWN",$D8878=""),0,H8878/D8878)),$F8878)</f>
        <v>2</v>
      </c>
      <c r="H8878" s="24">
        <v>2</v>
      </c>
      <c r="I8878" s="22">
        <f t="shared" si="103"/>
        <v>2</v>
      </c>
      <c r="J8878" s="22" t="s">
        <v>20</v>
      </c>
      <c r="K8878" s="22" t="s">
        <v>11</v>
      </c>
      <c r="L8878" s="26">
        <v>45169</v>
      </c>
      <c r="M8878" s="27">
        <f t="shared" si="104"/>
        <v>45169</v>
      </c>
    </row>
    <row r="8879" spans="1:13" ht="22.5" customHeight="1">
      <c r="A8879" s="22" t="s">
        <v>8900</v>
      </c>
      <c r="B8879" s="23" t="s">
        <v>13</v>
      </c>
      <c r="C8879" s="22" t="str">
        <f>IF(OR($B8879="Unknown",$B8879="Error",$B8879=""),IFERROR(VLOOKUP($F8879, '02_UnitPriceRef'!$F$3:$G$10,2,FALSE),"N/A"),$B8879)</f>
        <v>Cake</v>
      </c>
      <c r="D8879" s="24">
        <v>5</v>
      </c>
      <c r="E8879" s="22">
        <f t="shared" si="102"/>
        <v>5</v>
      </c>
      <c r="F8879" s="24">
        <v>3</v>
      </c>
      <c r="G8879" s="22">
        <f>IF(OR($F8879="ERROR",$F8879="UNKNOWN",$F8879=""),IFERROR(VLOOKUP($C8879,'02_UnitPriceRef'!$E$3:$F$10,2,0),IF(OR($D8879="Error",$D8879="UNKNOWN",$D8879=""),0,H8879/D8879)),$F8879)</f>
        <v>3</v>
      </c>
      <c r="H8879" s="24">
        <v>15</v>
      </c>
      <c r="I8879" s="22">
        <f t="shared" si="103"/>
        <v>15</v>
      </c>
      <c r="J8879" s="22" t="s">
        <v>22</v>
      </c>
      <c r="K8879" s="22" t="s">
        <v>20</v>
      </c>
      <c r="L8879" s="26">
        <v>45001</v>
      </c>
      <c r="M8879" s="27">
        <f t="shared" si="104"/>
        <v>45001</v>
      </c>
    </row>
    <row r="8880" spans="1:13" ht="22.5" customHeight="1">
      <c r="A8880" s="22" t="s">
        <v>8901</v>
      </c>
      <c r="B8880" s="23" t="s">
        <v>35</v>
      </c>
      <c r="C8880" s="22" t="str">
        <f>IF(OR($B8880="Unknown",$B8880="Error",$B8880=""),IFERROR(VLOOKUP($F8880, '02_UnitPriceRef'!$F$3:$G$10,2,FALSE),"N/A"),$B8880)</f>
        <v>Tea</v>
      </c>
      <c r="D8880" s="24">
        <v>1</v>
      </c>
      <c r="E8880" s="22">
        <f t="shared" si="102"/>
        <v>1</v>
      </c>
      <c r="F8880" s="24">
        <v>1.5</v>
      </c>
      <c r="G8880" s="22">
        <f>IF(OR($F8880="ERROR",$F8880="UNKNOWN",$F8880=""),IFERROR(VLOOKUP($C8880,'02_UnitPriceRef'!$E$3:$F$10,2,0),IF(OR($D8880="Error",$D8880="UNKNOWN",$D8880=""),0,H8880/D8880)),$F8880)</f>
        <v>1.5</v>
      </c>
      <c r="H8880" s="24">
        <v>1.5</v>
      </c>
      <c r="I8880" s="22">
        <f t="shared" si="103"/>
        <v>1.5</v>
      </c>
      <c r="J8880" s="22" t="s">
        <v>10</v>
      </c>
      <c r="K8880" s="22" t="s">
        <v>11</v>
      </c>
      <c r="L8880" s="26">
        <v>45028</v>
      </c>
      <c r="M8880" s="27">
        <f t="shared" si="104"/>
        <v>45028</v>
      </c>
    </row>
    <row r="8881" spans="1:13" ht="22.5" customHeight="1">
      <c r="A8881" s="22" t="s">
        <v>8902</v>
      </c>
      <c r="B8881" s="23" t="s">
        <v>35</v>
      </c>
      <c r="C8881" s="22" t="str">
        <f>IF(OR($B8881="Unknown",$B8881="Error",$B8881=""),IFERROR(VLOOKUP($F8881, '02_UnitPriceRef'!$F$3:$G$10,2,FALSE),"N/A"),$B8881)</f>
        <v>Tea</v>
      </c>
      <c r="D8881" s="24">
        <v>5</v>
      </c>
      <c r="E8881" s="22">
        <f t="shared" si="102"/>
        <v>5</v>
      </c>
      <c r="F8881" s="23" t="s">
        <v>10030</v>
      </c>
      <c r="G8881" s="22">
        <f>IF(OR($F8881="ERROR",$F8881="UNKNOWN",$F8881=""),IFERROR(VLOOKUP($C8881,'02_UnitPriceRef'!$E$3:$F$10,2,0),IF(OR($D8881="Error",$D8881="UNKNOWN",$D8881=""),0,H8881/D8881)),$F8881)</f>
        <v>1.5</v>
      </c>
      <c r="H8881" s="24">
        <v>7.5</v>
      </c>
      <c r="I8881" s="22">
        <f t="shared" si="103"/>
        <v>7.5</v>
      </c>
      <c r="J8881" s="22" t="s">
        <v>20</v>
      </c>
      <c r="K8881" s="22" t="s">
        <v>11</v>
      </c>
      <c r="L8881" s="26">
        <v>45046</v>
      </c>
      <c r="M8881" s="27">
        <f t="shared" si="104"/>
        <v>45046</v>
      </c>
    </row>
    <row r="8882" spans="1:13" ht="22.5" customHeight="1">
      <c r="A8882" s="22" t="s">
        <v>8903</v>
      </c>
      <c r="B8882" s="23" t="s">
        <v>19</v>
      </c>
      <c r="C8882" s="22" t="str">
        <f>IF(OR($B8882="Unknown",$B8882="Error",$B8882=""),IFERROR(VLOOKUP($F8882, '02_UnitPriceRef'!$F$3:$G$10,2,FALSE),"N/A"),$B8882)</f>
        <v>Salad</v>
      </c>
      <c r="D8882" s="24">
        <v>5</v>
      </c>
      <c r="E8882" s="22">
        <f t="shared" si="102"/>
        <v>5</v>
      </c>
      <c r="F8882" s="24">
        <v>5</v>
      </c>
      <c r="G8882" s="22">
        <f>IF(OR($F8882="ERROR",$F8882="UNKNOWN",$F8882=""),IFERROR(VLOOKUP($C8882,'02_UnitPriceRef'!$E$3:$F$10,2,0),IF(OR($D8882="Error",$D8882="UNKNOWN",$D8882=""),0,H8882/D8882)),$F8882)</f>
        <v>5</v>
      </c>
      <c r="H8882" s="24">
        <v>25</v>
      </c>
      <c r="I8882" s="22">
        <f t="shared" si="103"/>
        <v>25</v>
      </c>
      <c r="J8882" s="22" t="s">
        <v>14</v>
      </c>
      <c r="K8882" s="22" t="s">
        <v>20</v>
      </c>
      <c r="L8882" s="26">
        <v>45229</v>
      </c>
      <c r="M8882" s="27">
        <f t="shared" si="104"/>
        <v>45229</v>
      </c>
    </row>
    <row r="8883" spans="1:13" ht="22.5" customHeight="1">
      <c r="A8883" s="22" t="s">
        <v>8904</v>
      </c>
      <c r="B8883" s="23" t="s">
        <v>9</v>
      </c>
      <c r="C8883" s="22" t="str">
        <f>IF(OR($B8883="Unknown",$B8883="Error",$B8883=""),IFERROR(VLOOKUP($F8883, '02_UnitPriceRef'!$F$3:$G$10,2,FALSE),"N/A"),$B8883)</f>
        <v>Coffee</v>
      </c>
      <c r="D8883" s="24">
        <v>4</v>
      </c>
      <c r="E8883" s="22">
        <f t="shared" si="102"/>
        <v>4</v>
      </c>
      <c r="F8883" s="24">
        <v>2</v>
      </c>
      <c r="G8883" s="22">
        <f>IF(OR($F8883="ERROR",$F8883="UNKNOWN",$F8883=""),IFERROR(VLOOKUP($C8883,'02_UnitPriceRef'!$E$3:$F$10,2,0),IF(OR($D8883="Error",$D8883="UNKNOWN",$D8883=""),0,H8883/D8883)),$F8883)</f>
        <v>2</v>
      </c>
      <c r="H8883" s="24">
        <v>8</v>
      </c>
      <c r="I8883" s="22">
        <f t="shared" si="103"/>
        <v>8</v>
      </c>
      <c r="J8883" s="22" t="s">
        <v>22</v>
      </c>
      <c r="K8883" s="22" t="s">
        <v>20</v>
      </c>
      <c r="L8883" s="26">
        <v>45225</v>
      </c>
      <c r="M8883" s="27">
        <f t="shared" si="104"/>
        <v>45225</v>
      </c>
    </row>
    <row r="8884" spans="1:13" ht="22.5" customHeight="1">
      <c r="A8884" s="22" t="s">
        <v>8905</v>
      </c>
      <c r="B8884" s="23" t="s">
        <v>19</v>
      </c>
      <c r="C8884" s="22" t="str">
        <f>IF(OR($B8884="Unknown",$B8884="Error",$B8884=""),IFERROR(VLOOKUP($F8884, '02_UnitPriceRef'!$F$3:$G$10,2,FALSE),"N/A"),$B8884)</f>
        <v>Salad</v>
      </c>
      <c r="D8884" s="24">
        <v>4</v>
      </c>
      <c r="E8884" s="22">
        <f t="shared" si="102"/>
        <v>4</v>
      </c>
      <c r="F8884" s="24">
        <v>5</v>
      </c>
      <c r="G8884" s="22">
        <f>IF(OR($F8884="ERROR",$F8884="UNKNOWN",$F8884=""),IFERROR(VLOOKUP($C8884,'02_UnitPriceRef'!$E$3:$F$10,2,0),IF(OR($D8884="Error",$D8884="UNKNOWN",$D8884=""),0,H8884/D8884)),$F8884)</f>
        <v>5</v>
      </c>
      <c r="H8884" s="24">
        <v>20</v>
      </c>
      <c r="I8884" s="22">
        <f t="shared" si="103"/>
        <v>20</v>
      </c>
      <c r="J8884" s="22" t="s">
        <v>20</v>
      </c>
      <c r="K8884" s="22" t="s">
        <v>20</v>
      </c>
      <c r="L8884" s="26">
        <v>44981</v>
      </c>
      <c r="M8884" s="27">
        <f t="shared" si="104"/>
        <v>44981</v>
      </c>
    </row>
    <row r="8885" spans="1:13" ht="22.5" customHeight="1">
      <c r="A8885" s="22" t="s">
        <v>8906</v>
      </c>
      <c r="B8885" s="23" t="s">
        <v>10031</v>
      </c>
      <c r="C8885" s="22" t="str">
        <f>IF(OR($B8885="Unknown",$B8885="Error",$B8885=""),IFERROR(VLOOKUP($F8885, '02_UnitPriceRef'!$F$3:$G$10,2,FALSE),"N/A"),$B8885)</f>
        <v>Cake</v>
      </c>
      <c r="D8885" s="24">
        <v>4</v>
      </c>
      <c r="E8885" s="22">
        <f t="shared" si="102"/>
        <v>4</v>
      </c>
      <c r="F8885" s="24">
        <v>3</v>
      </c>
      <c r="G8885" s="22">
        <f>IF(OR($F8885="ERROR",$F8885="UNKNOWN",$F8885=""),IFERROR(VLOOKUP($C8885,'02_UnitPriceRef'!$E$3:$F$10,2,0),IF(OR($D8885="Error",$D8885="UNKNOWN",$D8885=""),0,H8885/D8885)),$F8885)</f>
        <v>3</v>
      </c>
      <c r="H8885" s="24">
        <v>12</v>
      </c>
      <c r="I8885" s="22">
        <f t="shared" si="103"/>
        <v>12</v>
      </c>
      <c r="J8885" s="22" t="s">
        <v>14</v>
      </c>
      <c r="K8885" s="22" t="s">
        <v>15</v>
      </c>
      <c r="L8885" s="26">
        <v>45115</v>
      </c>
      <c r="M8885" s="27">
        <f t="shared" si="104"/>
        <v>45115</v>
      </c>
    </row>
    <row r="8886" spans="1:13" ht="22.5" customHeight="1">
      <c r="A8886" s="22" t="s">
        <v>8907</v>
      </c>
      <c r="B8886" s="23" t="s">
        <v>24</v>
      </c>
      <c r="C8886" s="22" t="str">
        <f>IF(OR($B8886="Unknown",$B8886="Error",$B8886=""),IFERROR(VLOOKUP($F8886, '02_UnitPriceRef'!$F$3:$G$10,2,FALSE),"N/A"),$B8886)</f>
        <v>Smoothie</v>
      </c>
      <c r="D8886" s="24">
        <v>2</v>
      </c>
      <c r="E8886" s="22">
        <f t="shared" si="102"/>
        <v>2</v>
      </c>
      <c r="F8886" s="24">
        <v>4</v>
      </c>
      <c r="G8886" s="22">
        <f>IF(OR($F8886="ERROR",$F8886="UNKNOWN",$F8886=""),IFERROR(VLOOKUP($C8886,'02_UnitPriceRef'!$E$3:$F$10,2,0),IF(OR($D8886="Error",$D8886="UNKNOWN",$D8886=""),0,H8886/D8886)),$F8886)</f>
        <v>4</v>
      </c>
      <c r="H8886" s="23" t="s">
        <v>10030</v>
      </c>
      <c r="I8886" s="22">
        <f t="shared" si="103"/>
        <v>8</v>
      </c>
      <c r="J8886" s="22" t="s">
        <v>20</v>
      </c>
      <c r="K8886" s="22" t="s">
        <v>20</v>
      </c>
      <c r="L8886" s="28" t="s">
        <v>10031</v>
      </c>
      <c r="M8886" s="27">
        <f t="shared" si="104"/>
        <v>1</v>
      </c>
    </row>
    <row r="8887" spans="1:13" ht="22.5" customHeight="1">
      <c r="A8887" s="22" t="s">
        <v>8908</v>
      </c>
      <c r="B8887" s="23" t="s">
        <v>9</v>
      </c>
      <c r="C8887" s="22" t="str">
        <f>IF(OR($B8887="Unknown",$B8887="Error",$B8887=""),IFERROR(VLOOKUP($F8887, '02_UnitPriceRef'!$F$3:$G$10,2,FALSE),"N/A"),$B8887)</f>
        <v>Coffee</v>
      </c>
      <c r="D8887" s="24">
        <v>2</v>
      </c>
      <c r="E8887" s="22">
        <f t="shared" si="102"/>
        <v>2</v>
      </c>
      <c r="F8887" s="24">
        <v>2</v>
      </c>
      <c r="G8887" s="22">
        <f>IF(OR($F8887="ERROR",$F8887="UNKNOWN",$F8887=""),IFERROR(VLOOKUP($C8887,'02_UnitPriceRef'!$E$3:$F$10,2,0),IF(OR($D8887="Error",$D8887="UNKNOWN",$D8887=""),0,H8887/D8887)),$F8887)</f>
        <v>2</v>
      </c>
      <c r="H8887" s="24">
        <v>4</v>
      </c>
      <c r="I8887" s="22">
        <f t="shared" si="103"/>
        <v>4</v>
      </c>
      <c r="J8887" s="22" t="s">
        <v>14</v>
      </c>
      <c r="K8887" s="22" t="s">
        <v>15</v>
      </c>
      <c r="L8887" s="26">
        <v>44927</v>
      </c>
      <c r="M8887" s="27">
        <f t="shared" si="104"/>
        <v>44927</v>
      </c>
    </row>
    <row r="8888" spans="1:13" ht="22.5" customHeight="1">
      <c r="A8888" s="22" t="s">
        <v>8909</v>
      </c>
      <c r="B8888" s="23" t="s">
        <v>39</v>
      </c>
      <c r="C8888" s="22" t="str">
        <f>IF(OR($B8888="Unknown",$B8888="Error",$B8888=""),IFERROR(VLOOKUP($F8888, '02_UnitPriceRef'!$F$3:$G$10,2,FALSE),"N/A"),$B8888)</f>
        <v>Juice</v>
      </c>
      <c r="D8888" s="24">
        <v>4</v>
      </c>
      <c r="E8888" s="22">
        <f t="shared" si="102"/>
        <v>4</v>
      </c>
      <c r="F8888" s="24">
        <v>3</v>
      </c>
      <c r="G8888" s="22">
        <f>IF(OR($F8888="ERROR",$F8888="UNKNOWN",$F8888=""),IFERROR(VLOOKUP($C8888,'02_UnitPriceRef'!$E$3:$F$10,2,0),IF(OR($D8888="Error",$D8888="UNKNOWN",$D8888=""),0,H8888/D8888)),$F8888)</f>
        <v>3</v>
      </c>
      <c r="H8888" s="24">
        <v>12</v>
      </c>
      <c r="I8888" s="22">
        <f t="shared" si="103"/>
        <v>12</v>
      </c>
      <c r="J8888" s="22" t="s">
        <v>20</v>
      </c>
      <c r="K8888" s="22" t="s">
        <v>15</v>
      </c>
      <c r="L8888" s="26">
        <v>44943</v>
      </c>
      <c r="M8888" s="27">
        <f t="shared" si="104"/>
        <v>44943</v>
      </c>
    </row>
    <row r="8889" spans="1:13" ht="22.5" customHeight="1">
      <c r="A8889" s="22" t="s">
        <v>8910</v>
      </c>
      <c r="B8889" s="23" t="s">
        <v>17</v>
      </c>
      <c r="C8889" s="22" t="str">
        <f>IF(OR($B8889="Unknown",$B8889="Error",$B8889=""),IFERROR(VLOOKUP($F8889, '02_UnitPriceRef'!$F$3:$G$10,2,FALSE),"N/A"),$B8889)</f>
        <v>Cookie</v>
      </c>
      <c r="D8889" s="24">
        <v>5</v>
      </c>
      <c r="E8889" s="22">
        <f t="shared" si="102"/>
        <v>5</v>
      </c>
      <c r="F8889" s="24">
        <v>1</v>
      </c>
      <c r="G8889" s="22">
        <f>IF(OR($F8889="ERROR",$F8889="UNKNOWN",$F8889=""),IFERROR(VLOOKUP($C8889,'02_UnitPriceRef'!$E$3:$F$10,2,0),IF(OR($D8889="Error",$D8889="UNKNOWN",$D8889=""),0,H8889/D8889)),$F8889)</f>
        <v>1</v>
      </c>
      <c r="H8889" s="24">
        <v>5</v>
      </c>
      <c r="I8889" s="22">
        <f t="shared" si="103"/>
        <v>5</v>
      </c>
      <c r="J8889" s="22" t="s">
        <v>20</v>
      </c>
      <c r="K8889" s="22" t="s">
        <v>20</v>
      </c>
      <c r="L8889" s="26">
        <v>45147</v>
      </c>
      <c r="M8889" s="27">
        <f t="shared" si="104"/>
        <v>45147</v>
      </c>
    </row>
    <row r="8890" spans="1:13" ht="22.5" customHeight="1">
      <c r="A8890" s="22" t="s">
        <v>8911</v>
      </c>
      <c r="B8890" s="23"/>
      <c r="C8890" s="22" t="str">
        <f>IF(OR($B8890="Unknown",$B8890="Error",$B8890=""),IFERROR(VLOOKUP($F8890, '02_UnitPriceRef'!$F$3:$G$10,2,FALSE),"N/A"),$B8890)</f>
        <v>Coffee</v>
      </c>
      <c r="D8890" s="24">
        <v>5</v>
      </c>
      <c r="E8890" s="22">
        <f t="shared" si="102"/>
        <v>5</v>
      </c>
      <c r="F8890" s="24">
        <v>2</v>
      </c>
      <c r="G8890" s="22">
        <f>IF(OR($F8890="ERROR",$F8890="UNKNOWN",$F8890=""),IFERROR(VLOOKUP($C8890,'02_UnitPriceRef'!$E$3:$F$10,2,0),IF(OR($D8890="Error",$D8890="UNKNOWN",$D8890=""),0,H8890/D8890)),$F8890)</f>
        <v>2</v>
      </c>
      <c r="H8890" s="24">
        <v>10</v>
      </c>
      <c r="I8890" s="22">
        <f t="shared" si="103"/>
        <v>10</v>
      </c>
      <c r="J8890" s="22" t="s">
        <v>10</v>
      </c>
      <c r="K8890" s="22" t="s">
        <v>11</v>
      </c>
      <c r="L8890" s="26">
        <v>45224</v>
      </c>
      <c r="M8890" s="27">
        <f t="shared" si="104"/>
        <v>45224</v>
      </c>
    </row>
    <row r="8891" spans="1:13" ht="22.5" customHeight="1">
      <c r="A8891" s="22" t="s">
        <v>8912</v>
      </c>
      <c r="B8891" s="23" t="s">
        <v>10031</v>
      </c>
      <c r="C8891" s="22" t="str">
        <f>IF(OR($B8891="Unknown",$B8891="Error",$B8891=""),IFERROR(VLOOKUP($F8891, '02_UnitPriceRef'!$F$3:$G$10,2,FALSE),"N/A"),$B8891)</f>
        <v>Cake</v>
      </c>
      <c r="D8891" s="24">
        <v>2</v>
      </c>
      <c r="E8891" s="22">
        <f t="shared" si="102"/>
        <v>2</v>
      </c>
      <c r="F8891" s="24">
        <v>3</v>
      </c>
      <c r="G8891" s="22">
        <f>IF(OR($F8891="ERROR",$F8891="UNKNOWN",$F8891=""),IFERROR(VLOOKUP($C8891,'02_UnitPriceRef'!$E$3:$F$10,2,0),IF(OR($D8891="Error",$D8891="UNKNOWN",$D8891=""),0,H8891/D8891)),$F8891)</f>
        <v>3</v>
      </c>
      <c r="H8891" s="24">
        <v>6</v>
      </c>
      <c r="I8891" s="22">
        <f t="shared" si="103"/>
        <v>6</v>
      </c>
      <c r="J8891" s="22" t="s">
        <v>14</v>
      </c>
      <c r="K8891" s="22" t="s">
        <v>15</v>
      </c>
      <c r="L8891" s="26">
        <v>45084</v>
      </c>
      <c r="M8891" s="27">
        <f t="shared" si="104"/>
        <v>45084</v>
      </c>
    </row>
    <row r="8892" spans="1:13" ht="22.5" customHeight="1">
      <c r="A8892" s="22" t="s">
        <v>8913</v>
      </c>
      <c r="B8892" s="23" t="s">
        <v>10030</v>
      </c>
      <c r="C8892" s="22" t="str">
        <f>IF(OR($B8892="Unknown",$B8892="Error",$B8892=""),IFERROR(VLOOKUP($F8892, '02_UnitPriceRef'!$F$3:$G$10,2,FALSE),"N/A"),$B8892)</f>
        <v>Coffee</v>
      </c>
      <c r="D8892" s="24">
        <v>2</v>
      </c>
      <c r="E8892" s="22">
        <f t="shared" si="102"/>
        <v>2</v>
      </c>
      <c r="F8892" s="24">
        <v>2</v>
      </c>
      <c r="G8892" s="22">
        <f>IF(OR($F8892="ERROR",$F8892="UNKNOWN",$F8892=""),IFERROR(VLOOKUP($C8892,'02_UnitPriceRef'!$E$3:$F$10,2,0),IF(OR($D8892="Error",$D8892="UNKNOWN",$D8892=""),0,H8892/D8892)),$F8892)</f>
        <v>2</v>
      </c>
      <c r="H8892" s="24">
        <v>4</v>
      </c>
      <c r="I8892" s="22">
        <f t="shared" si="103"/>
        <v>4</v>
      </c>
      <c r="J8892" s="22" t="s">
        <v>10</v>
      </c>
      <c r="K8892" s="22" t="s">
        <v>11</v>
      </c>
      <c r="L8892" s="26">
        <v>45016</v>
      </c>
      <c r="M8892" s="27">
        <f t="shared" si="104"/>
        <v>45016</v>
      </c>
    </row>
    <row r="8893" spans="1:13" ht="22.5" customHeight="1">
      <c r="A8893" s="22" t="s">
        <v>8914</v>
      </c>
      <c r="B8893" s="23" t="s">
        <v>27</v>
      </c>
      <c r="C8893" s="22" t="str">
        <f>IF(OR($B8893="Unknown",$B8893="Error",$B8893=""),IFERROR(VLOOKUP($F8893, '02_UnitPriceRef'!$F$3:$G$10,2,FALSE),"N/A"),$B8893)</f>
        <v>Sandwich</v>
      </c>
      <c r="D8893" s="24">
        <v>4</v>
      </c>
      <c r="E8893" s="22">
        <f t="shared" si="102"/>
        <v>4</v>
      </c>
      <c r="F8893" s="24">
        <v>4</v>
      </c>
      <c r="G8893" s="22">
        <f>IF(OR($F8893="ERROR",$F8893="UNKNOWN",$F8893=""),IFERROR(VLOOKUP($C8893,'02_UnitPriceRef'!$E$3:$F$10,2,0),IF(OR($D8893="Error",$D8893="UNKNOWN",$D8893=""),0,H8893/D8893)),$F8893)</f>
        <v>4</v>
      </c>
      <c r="H8893" s="24">
        <v>16</v>
      </c>
      <c r="I8893" s="22">
        <f t="shared" si="103"/>
        <v>16</v>
      </c>
      <c r="J8893" s="22" t="s">
        <v>10</v>
      </c>
      <c r="K8893" s="22" t="s">
        <v>11</v>
      </c>
      <c r="L8893" s="26">
        <v>45167</v>
      </c>
      <c r="M8893" s="27">
        <f t="shared" si="104"/>
        <v>45167</v>
      </c>
    </row>
    <row r="8894" spans="1:13" ht="22.5" customHeight="1">
      <c r="A8894" s="22" t="s">
        <v>8915</v>
      </c>
      <c r="B8894" s="23" t="s">
        <v>9</v>
      </c>
      <c r="C8894" s="22" t="str">
        <f>IF(OR($B8894="Unknown",$B8894="Error",$B8894=""),IFERROR(VLOOKUP($F8894, '02_UnitPriceRef'!$F$3:$G$10,2,FALSE),"N/A"),$B8894)</f>
        <v>Coffee</v>
      </c>
      <c r="D8894" s="24">
        <v>2</v>
      </c>
      <c r="E8894" s="22">
        <f t="shared" si="102"/>
        <v>2</v>
      </c>
      <c r="F8894" s="24">
        <v>2</v>
      </c>
      <c r="G8894" s="22">
        <f>IF(OR($F8894="ERROR",$F8894="UNKNOWN",$F8894=""),IFERROR(VLOOKUP($C8894,'02_UnitPriceRef'!$E$3:$F$10,2,0),IF(OR($D8894="Error",$D8894="UNKNOWN",$D8894=""),0,H8894/D8894)),$F8894)</f>
        <v>2</v>
      </c>
      <c r="H8894" s="24">
        <v>4</v>
      </c>
      <c r="I8894" s="22">
        <f t="shared" si="103"/>
        <v>4</v>
      </c>
      <c r="J8894" s="22" t="s">
        <v>22</v>
      </c>
      <c r="K8894" s="22" t="s">
        <v>15</v>
      </c>
      <c r="L8894" s="26">
        <v>45064</v>
      </c>
      <c r="M8894" s="27">
        <f t="shared" si="104"/>
        <v>45064</v>
      </c>
    </row>
    <row r="8895" spans="1:13" ht="22.5" customHeight="1">
      <c r="A8895" s="22" t="s">
        <v>8916</v>
      </c>
      <c r="B8895" s="23"/>
      <c r="C8895" s="22" t="str">
        <f>IF(OR($B8895="Unknown",$B8895="Error",$B8895=""),IFERROR(VLOOKUP($F8895, '02_UnitPriceRef'!$F$3:$G$10,2,FALSE),"N/A"),$B8895)</f>
        <v>Tea</v>
      </c>
      <c r="D8895" s="24">
        <v>3</v>
      </c>
      <c r="E8895" s="22">
        <f t="shared" si="102"/>
        <v>3</v>
      </c>
      <c r="F8895" s="24">
        <v>1.5</v>
      </c>
      <c r="G8895" s="22">
        <f>IF(OR($F8895="ERROR",$F8895="UNKNOWN",$F8895=""),IFERROR(VLOOKUP($C8895,'02_UnitPriceRef'!$E$3:$F$10,2,0),IF(OR($D8895="Error",$D8895="UNKNOWN",$D8895=""),0,H8895/D8895)),$F8895)</f>
        <v>1.5</v>
      </c>
      <c r="H8895" s="24">
        <v>4.5</v>
      </c>
      <c r="I8895" s="22">
        <f t="shared" si="103"/>
        <v>4.5</v>
      </c>
      <c r="J8895" s="22" t="s">
        <v>22</v>
      </c>
      <c r="K8895" s="22" t="s">
        <v>11</v>
      </c>
      <c r="L8895" s="26">
        <v>45163</v>
      </c>
      <c r="M8895" s="27">
        <f t="shared" si="104"/>
        <v>45163</v>
      </c>
    </row>
    <row r="8896" spans="1:13" ht="22.5" customHeight="1">
      <c r="A8896" s="22" t="s">
        <v>8917</v>
      </c>
      <c r="B8896" s="23" t="s">
        <v>39</v>
      </c>
      <c r="C8896" s="22" t="str">
        <f>IF(OR($B8896="Unknown",$B8896="Error",$B8896=""),IFERROR(VLOOKUP($F8896, '02_UnitPriceRef'!$F$3:$G$10,2,FALSE),"N/A"),$B8896)</f>
        <v>Juice</v>
      </c>
      <c r="D8896" s="24">
        <v>4</v>
      </c>
      <c r="E8896" s="22">
        <f t="shared" si="102"/>
        <v>4</v>
      </c>
      <c r="F8896" s="24">
        <v>3</v>
      </c>
      <c r="G8896" s="22">
        <f>IF(OR($F8896="ERROR",$F8896="UNKNOWN",$F8896=""),IFERROR(VLOOKUP($C8896,'02_UnitPriceRef'!$E$3:$F$10,2,0),IF(OR($D8896="Error",$D8896="UNKNOWN",$D8896=""),0,H8896/D8896)),$F8896)</f>
        <v>3</v>
      </c>
      <c r="H8896" s="24">
        <v>12</v>
      </c>
      <c r="I8896" s="22">
        <f t="shared" si="103"/>
        <v>12</v>
      </c>
      <c r="J8896" s="22" t="s">
        <v>22</v>
      </c>
      <c r="K8896" s="22" t="s">
        <v>20</v>
      </c>
      <c r="L8896" s="26">
        <v>45046</v>
      </c>
      <c r="M8896" s="27">
        <f t="shared" si="104"/>
        <v>45046</v>
      </c>
    </row>
    <row r="8897" spans="1:13" ht="22.5" customHeight="1">
      <c r="A8897" s="22" t="s">
        <v>8918</v>
      </c>
      <c r="B8897" s="23" t="s">
        <v>27</v>
      </c>
      <c r="C8897" s="22" t="str">
        <f>IF(OR($B8897="Unknown",$B8897="Error",$B8897=""),IFERROR(VLOOKUP($F8897, '02_UnitPriceRef'!$F$3:$G$10,2,FALSE),"N/A"),$B8897)</f>
        <v>Sandwich</v>
      </c>
      <c r="D8897" s="24">
        <v>3</v>
      </c>
      <c r="E8897" s="22">
        <f t="shared" si="102"/>
        <v>3</v>
      </c>
      <c r="F8897" s="24">
        <v>4</v>
      </c>
      <c r="G8897" s="22">
        <f>IF(OR($F8897="ERROR",$F8897="UNKNOWN",$F8897=""),IFERROR(VLOOKUP($C8897,'02_UnitPriceRef'!$E$3:$F$10,2,0),IF(OR($D8897="Error",$D8897="UNKNOWN",$D8897=""),0,H8897/D8897)),$F8897)</f>
        <v>4</v>
      </c>
      <c r="H8897" s="24">
        <v>12</v>
      </c>
      <c r="I8897" s="22">
        <f t="shared" si="103"/>
        <v>12</v>
      </c>
      <c r="J8897" s="22" t="s">
        <v>14</v>
      </c>
      <c r="K8897" s="22" t="s">
        <v>20</v>
      </c>
      <c r="L8897" s="26">
        <v>45140</v>
      </c>
      <c r="M8897" s="27">
        <f t="shared" si="104"/>
        <v>45140</v>
      </c>
    </row>
    <row r="8898" spans="1:13" ht="22.5" customHeight="1">
      <c r="A8898" s="22" t="s">
        <v>8919</v>
      </c>
      <c r="B8898" s="23" t="s">
        <v>39</v>
      </c>
      <c r="C8898" s="22" t="str">
        <f>IF(OR($B8898="Unknown",$B8898="Error",$B8898=""),IFERROR(VLOOKUP($F8898, '02_UnitPriceRef'!$F$3:$G$10,2,FALSE),"N/A"),$B8898)</f>
        <v>Juice</v>
      </c>
      <c r="D8898" s="24">
        <v>1</v>
      </c>
      <c r="E8898" s="22">
        <f t="shared" si="102"/>
        <v>1</v>
      </c>
      <c r="F8898" s="24">
        <v>3</v>
      </c>
      <c r="G8898" s="22">
        <f>IF(OR($F8898="ERROR",$F8898="UNKNOWN",$F8898=""),IFERROR(VLOOKUP($C8898,'02_UnitPriceRef'!$E$3:$F$10,2,0),IF(OR($D8898="Error",$D8898="UNKNOWN",$D8898=""),0,H8898/D8898)),$F8898)</f>
        <v>3</v>
      </c>
      <c r="H8898" s="24">
        <v>3</v>
      </c>
      <c r="I8898" s="22">
        <f t="shared" si="103"/>
        <v>3</v>
      </c>
      <c r="J8898" s="22" t="s">
        <v>14</v>
      </c>
      <c r="K8898" s="22" t="s">
        <v>20</v>
      </c>
      <c r="L8898" s="26">
        <v>45156</v>
      </c>
      <c r="M8898" s="27">
        <f t="shared" si="104"/>
        <v>45156</v>
      </c>
    </row>
    <row r="8899" spans="1:13" ht="22.5" customHeight="1">
      <c r="A8899" s="22" t="s">
        <v>8920</v>
      </c>
      <c r="B8899" s="23" t="s">
        <v>24</v>
      </c>
      <c r="C8899" s="22" t="str">
        <f>IF(OR($B8899="Unknown",$B8899="Error",$B8899=""),IFERROR(VLOOKUP($F8899, '02_UnitPriceRef'!$F$3:$G$10,2,FALSE),"N/A"),$B8899)</f>
        <v>Smoothie</v>
      </c>
      <c r="D8899" s="24">
        <v>2</v>
      </c>
      <c r="E8899" s="22">
        <f t="shared" si="102"/>
        <v>2</v>
      </c>
      <c r="F8899" s="24">
        <v>4</v>
      </c>
      <c r="G8899" s="22">
        <f>IF(OR($F8899="ERROR",$F8899="UNKNOWN",$F8899=""),IFERROR(VLOOKUP($C8899,'02_UnitPriceRef'!$E$3:$F$10,2,0),IF(OR($D8899="Error",$D8899="UNKNOWN",$D8899=""),0,H8899/D8899)),$F8899)</f>
        <v>4</v>
      </c>
      <c r="H8899" s="24">
        <v>8</v>
      </c>
      <c r="I8899" s="22">
        <f t="shared" si="103"/>
        <v>8</v>
      </c>
      <c r="J8899" s="22" t="s">
        <v>10</v>
      </c>
      <c r="K8899" s="22" t="s">
        <v>11</v>
      </c>
      <c r="L8899" s="26">
        <v>45239</v>
      </c>
      <c r="M8899" s="27">
        <f t="shared" si="104"/>
        <v>45239</v>
      </c>
    </row>
    <row r="8900" spans="1:13" ht="22.5" customHeight="1">
      <c r="A8900" s="22" t="s">
        <v>8921</v>
      </c>
      <c r="B8900" s="23" t="s">
        <v>19</v>
      </c>
      <c r="C8900" s="22" t="str">
        <f>IF(OR($B8900="Unknown",$B8900="Error",$B8900=""),IFERROR(VLOOKUP($F8900, '02_UnitPriceRef'!$F$3:$G$10,2,FALSE),"N/A"),$B8900)</f>
        <v>Salad</v>
      </c>
      <c r="D8900" s="24">
        <v>4</v>
      </c>
      <c r="E8900" s="22">
        <f t="shared" si="102"/>
        <v>4</v>
      </c>
      <c r="F8900" s="24">
        <v>5</v>
      </c>
      <c r="G8900" s="22">
        <f>IF(OR($F8900="ERROR",$F8900="UNKNOWN",$F8900=""),IFERROR(VLOOKUP($C8900,'02_UnitPriceRef'!$E$3:$F$10,2,0),IF(OR($D8900="Error",$D8900="UNKNOWN",$D8900=""),0,H8900/D8900)),$F8900)</f>
        <v>5</v>
      </c>
      <c r="H8900" s="24">
        <v>20</v>
      </c>
      <c r="I8900" s="22">
        <f t="shared" si="103"/>
        <v>20</v>
      </c>
      <c r="J8900" s="22" t="s">
        <v>10</v>
      </c>
      <c r="K8900" s="22" t="s">
        <v>15</v>
      </c>
      <c r="L8900" s="26">
        <v>45108</v>
      </c>
      <c r="M8900" s="27">
        <f t="shared" si="104"/>
        <v>45108</v>
      </c>
    </row>
    <row r="8901" spans="1:13" ht="22.5" customHeight="1">
      <c r="A8901" s="22" t="s">
        <v>8922</v>
      </c>
      <c r="B8901" s="23" t="s">
        <v>27</v>
      </c>
      <c r="C8901" s="22" t="str">
        <f>IF(OR($B8901="Unknown",$B8901="Error",$B8901=""),IFERROR(VLOOKUP($F8901, '02_UnitPriceRef'!$F$3:$G$10,2,FALSE),"N/A"),$B8901)</f>
        <v>Sandwich</v>
      </c>
      <c r="D8901" s="23" t="s">
        <v>10030</v>
      </c>
      <c r="E8901" s="22">
        <f t="shared" si="102"/>
        <v>5</v>
      </c>
      <c r="F8901" s="24">
        <v>4</v>
      </c>
      <c r="G8901" s="22">
        <f>IF(OR($F8901="ERROR",$F8901="UNKNOWN",$F8901=""),IFERROR(VLOOKUP($C8901,'02_UnitPriceRef'!$E$3:$F$10,2,0),IF(OR($D8901="Error",$D8901="UNKNOWN",$D8901=""),0,H8901/D8901)),$F8901)</f>
        <v>4</v>
      </c>
      <c r="H8901" s="24">
        <v>20</v>
      </c>
      <c r="I8901" s="22">
        <f t="shared" si="103"/>
        <v>20</v>
      </c>
      <c r="J8901" s="22" t="s">
        <v>20</v>
      </c>
      <c r="K8901" s="22" t="s">
        <v>20</v>
      </c>
      <c r="L8901" s="26">
        <v>45200</v>
      </c>
      <c r="M8901" s="27">
        <f t="shared" si="104"/>
        <v>45200</v>
      </c>
    </row>
    <row r="8902" spans="1:13" ht="22.5" customHeight="1">
      <c r="A8902" s="22" t="s">
        <v>8923</v>
      </c>
      <c r="B8902" s="23" t="s">
        <v>24</v>
      </c>
      <c r="C8902" s="22" t="str">
        <f>IF(OR($B8902="Unknown",$B8902="Error",$B8902=""),IFERROR(VLOOKUP($F8902, '02_UnitPriceRef'!$F$3:$G$10,2,FALSE),"N/A"),$B8902)</f>
        <v>Smoothie</v>
      </c>
      <c r="D8902" s="24">
        <v>3</v>
      </c>
      <c r="E8902" s="22">
        <f t="shared" si="102"/>
        <v>3</v>
      </c>
      <c r="F8902" s="24">
        <v>4</v>
      </c>
      <c r="G8902" s="22">
        <f>IF(OR($F8902="ERROR",$F8902="UNKNOWN",$F8902=""),IFERROR(VLOOKUP($C8902,'02_UnitPriceRef'!$E$3:$F$10,2,0),IF(OR($D8902="Error",$D8902="UNKNOWN",$D8902=""),0,H8902/D8902)),$F8902)</f>
        <v>4</v>
      </c>
      <c r="H8902" s="24">
        <v>12</v>
      </c>
      <c r="I8902" s="22">
        <f t="shared" si="103"/>
        <v>12</v>
      </c>
      <c r="J8902" s="22" t="s">
        <v>22</v>
      </c>
      <c r="K8902" s="22" t="s">
        <v>20</v>
      </c>
      <c r="L8902" s="26">
        <v>45282</v>
      </c>
      <c r="M8902" s="27">
        <f t="shared" si="104"/>
        <v>45282</v>
      </c>
    </row>
    <row r="8903" spans="1:13" ht="22.5" customHeight="1">
      <c r="A8903" s="22" t="s">
        <v>8924</v>
      </c>
      <c r="B8903" s="23" t="s">
        <v>9</v>
      </c>
      <c r="C8903" s="22" t="str">
        <f>IF(OR($B8903="Unknown",$B8903="Error",$B8903=""),IFERROR(VLOOKUP($F8903, '02_UnitPriceRef'!$F$3:$G$10,2,FALSE),"N/A"),$B8903)</f>
        <v>Coffee</v>
      </c>
      <c r="D8903" s="24">
        <v>5</v>
      </c>
      <c r="E8903" s="22">
        <f t="shared" si="102"/>
        <v>5</v>
      </c>
      <c r="F8903" s="24">
        <v>2</v>
      </c>
      <c r="G8903" s="22">
        <f>IF(OR($F8903="ERROR",$F8903="UNKNOWN",$F8903=""),IFERROR(VLOOKUP($C8903,'02_UnitPriceRef'!$E$3:$F$10,2,0),IF(OR($D8903="Error",$D8903="UNKNOWN",$D8903=""),0,H8903/D8903)),$F8903)</f>
        <v>2</v>
      </c>
      <c r="H8903" s="24">
        <v>10</v>
      </c>
      <c r="I8903" s="22">
        <f t="shared" si="103"/>
        <v>10</v>
      </c>
      <c r="J8903" s="22" t="s">
        <v>10</v>
      </c>
      <c r="K8903" s="22" t="s">
        <v>15</v>
      </c>
      <c r="L8903" s="26">
        <v>45281</v>
      </c>
      <c r="M8903" s="27">
        <f t="shared" si="104"/>
        <v>45281</v>
      </c>
    </row>
    <row r="8904" spans="1:13" ht="22.5" customHeight="1">
      <c r="A8904" s="22" t="s">
        <v>8925</v>
      </c>
      <c r="B8904" s="23" t="s">
        <v>27</v>
      </c>
      <c r="C8904" s="22" t="str">
        <f>IF(OR($B8904="Unknown",$B8904="Error",$B8904=""),IFERROR(VLOOKUP($F8904, '02_UnitPriceRef'!$F$3:$G$10,2,FALSE),"N/A"),$B8904)</f>
        <v>Sandwich</v>
      </c>
      <c r="D8904" s="24">
        <v>1</v>
      </c>
      <c r="E8904" s="22">
        <f t="shared" si="102"/>
        <v>1</v>
      </c>
      <c r="F8904" s="24">
        <v>4</v>
      </c>
      <c r="G8904" s="22">
        <f>IF(OR($F8904="ERROR",$F8904="UNKNOWN",$F8904=""),IFERROR(VLOOKUP($C8904,'02_UnitPriceRef'!$E$3:$F$10,2,0),IF(OR($D8904="Error",$D8904="UNKNOWN",$D8904=""),0,H8904/D8904)),$F8904)</f>
        <v>4</v>
      </c>
      <c r="H8904" s="24">
        <v>4</v>
      </c>
      <c r="I8904" s="22">
        <f t="shared" si="103"/>
        <v>4</v>
      </c>
      <c r="J8904" s="22" t="s">
        <v>14</v>
      </c>
      <c r="K8904" s="22" t="s">
        <v>11</v>
      </c>
      <c r="L8904" s="26">
        <v>45284</v>
      </c>
      <c r="M8904" s="27">
        <f t="shared" si="104"/>
        <v>45284</v>
      </c>
    </row>
    <row r="8905" spans="1:13" ht="22.5" customHeight="1">
      <c r="A8905" s="22" t="s">
        <v>8926</v>
      </c>
      <c r="B8905" s="23" t="s">
        <v>17</v>
      </c>
      <c r="C8905" s="22" t="str">
        <f>IF(OR($B8905="Unknown",$B8905="Error",$B8905=""),IFERROR(VLOOKUP($F8905, '02_UnitPriceRef'!$F$3:$G$10,2,FALSE),"N/A"),$B8905)</f>
        <v>Cookie</v>
      </c>
      <c r="D8905" s="24">
        <v>4</v>
      </c>
      <c r="E8905" s="22">
        <f t="shared" si="102"/>
        <v>4</v>
      </c>
      <c r="F8905" s="24">
        <v>1</v>
      </c>
      <c r="G8905" s="22">
        <f>IF(OR($F8905="ERROR",$F8905="UNKNOWN",$F8905=""),IFERROR(VLOOKUP($C8905,'02_UnitPriceRef'!$E$3:$F$10,2,0),IF(OR($D8905="Error",$D8905="UNKNOWN",$D8905=""),0,H8905/D8905)),$F8905)</f>
        <v>1</v>
      </c>
      <c r="H8905" s="24">
        <v>4</v>
      </c>
      <c r="I8905" s="22">
        <f t="shared" si="103"/>
        <v>4</v>
      </c>
      <c r="J8905" s="22" t="s">
        <v>20</v>
      </c>
      <c r="K8905" s="22" t="s">
        <v>20</v>
      </c>
      <c r="L8905" s="26">
        <v>45162</v>
      </c>
      <c r="M8905" s="27">
        <f t="shared" si="104"/>
        <v>45162</v>
      </c>
    </row>
    <row r="8906" spans="1:13" ht="22.5" customHeight="1">
      <c r="A8906" s="22" t="s">
        <v>8927</v>
      </c>
      <c r="B8906" s="23" t="s">
        <v>19</v>
      </c>
      <c r="C8906" s="22" t="str">
        <f>IF(OR($B8906="Unknown",$B8906="Error",$B8906=""),IFERROR(VLOOKUP($F8906, '02_UnitPriceRef'!$F$3:$G$10,2,FALSE),"N/A"),$B8906)</f>
        <v>Salad</v>
      </c>
      <c r="D8906" s="24">
        <v>4</v>
      </c>
      <c r="E8906" s="22">
        <f t="shared" si="102"/>
        <v>4</v>
      </c>
      <c r="F8906" s="24">
        <v>5</v>
      </c>
      <c r="G8906" s="22">
        <f>IF(OR($F8906="ERROR",$F8906="UNKNOWN",$F8906=""),IFERROR(VLOOKUP($C8906,'02_UnitPriceRef'!$E$3:$F$10,2,0),IF(OR($D8906="Error",$D8906="UNKNOWN",$D8906=""),0,H8906/D8906)),$F8906)</f>
        <v>5</v>
      </c>
      <c r="H8906" s="24">
        <v>20</v>
      </c>
      <c r="I8906" s="22">
        <f t="shared" si="103"/>
        <v>20</v>
      </c>
      <c r="J8906" s="22" t="s">
        <v>14</v>
      </c>
      <c r="K8906" s="22" t="s">
        <v>15</v>
      </c>
      <c r="L8906" s="26">
        <v>44948</v>
      </c>
      <c r="M8906" s="27">
        <f t="shared" si="104"/>
        <v>44948</v>
      </c>
    </row>
    <row r="8907" spans="1:13" ht="22.5" customHeight="1">
      <c r="A8907" s="22" t="s">
        <v>8928</v>
      </c>
      <c r="B8907" s="23" t="s">
        <v>9</v>
      </c>
      <c r="C8907" s="22" t="str">
        <f>IF(OR($B8907="Unknown",$B8907="Error",$B8907=""),IFERROR(VLOOKUP($F8907, '02_UnitPriceRef'!$F$3:$G$10,2,FALSE),"N/A"),$B8907)</f>
        <v>Coffee</v>
      </c>
      <c r="D8907" s="24">
        <v>4</v>
      </c>
      <c r="E8907" s="22">
        <f t="shared" si="102"/>
        <v>4</v>
      </c>
      <c r="F8907" s="24">
        <v>2</v>
      </c>
      <c r="G8907" s="22">
        <f>IF(OR($F8907="ERROR",$F8907="UNKNOWN",$F8907=""),IFERROR(VLOOKUP($C8907,'02_UnitPriceRef'!$E$3:$F$10,2,0),IF(OR($D8907="Error",$D8907="UNKNOWN",$D8907=""),0,H8907/D8907)),$F8907)</f>
        <v>2</v>
      </c>
      <c r="H8907" s="24">
        <v>8</v>
      </c>
      <c r="I8907" s="22">
        <f t="shared" si="103"/>
        <v>8</v>
      </c>
      <c r="J8907" s="22" t="s">
        <v>20</v>
      </c>
      <c r="K8907" s="22" t="s">
        <v>11</v>
      </c>
      <c r="L8907" s="26">
        <v>45025</v>
      </c>
      <c r="M8907" s="27">
        <f t="shared" si="104"/>
        <v>45025</v>
      </c>
    </row>
    <row r="8908" spans="1:13" ht="22.5" customHeight="1">
      <c r="A8908" s="22" t="s">
        <v>8929</v>
      </c>
      <c r="B8908" s="23" t="s">
        <v>19</v>
      </c>
      <c r="C8908" s="22" t="str">
        <f>IF(OR($B8908="Unknown",$B8908="Error",$B8908=""),IFERROR(VLOOKUP($F8908, '02_UnitPriceRef'!$F$3:$G$10,2,FALSE),"N/A"),$B8908)</f>
        <v>Salad</v>
      </c>
      <c r="D8908" s="24">
        <v>5</v>
      </c>
      <c r="E8908" s="22">
        <f t="shared" si="102"/>
        <v>5</v>
      </c>
      <c r="F8908" s="24">
        <v>5</v>
      </c>
      <c r="G8908" s="22">
        <f>IF(OR($F8908="ERROR",$F8908="UNKNOWN",$F8908=""),IFERROR(VLOOKUP($C8908,'02_UnitPriceRef'!$E$3:$F$10,2,0),IF(OR($D8908="Error",$D8908="UNKNOWN",$D8908=""),0,H8908/D8908)),$F8908)</f>
        <v>5</v>
      </c>
      <c r="H8908" s="24">
        <v>25</v>
      </c>
      <c r="I8908" s="22">
        <f t="shared" si="103"/>
        <v>25</v>
      </c>
      <c r="J8908" s="22" t="s">
        <v>14</v>
      </c>
      <c r="K8908" s="22" t="s">
        <v>11</v>
      </c>
      <c r="L8908" s="26">
        <v>45091</v>
      </c>
      <c r="M8908" s="27">
        <f t="shared" si="104"/>
        <v>45091</v>
      </c>
    </row>
    <row r="8909" spans="1:13" ht="22.5" customHeight="1">
      <c r="A8909" s="22" t="s">
        <v>8930</v>
      </c>
      <c r="B8909" s="23" t="s">
        <v>24</v>
      </c>
      <c r="C8909" s="22" t="str">
        <f>IF(OR($B8909="Unknown",$B8909="Error",$B8909=""),IFERROR(VLOOKUP($F8909, '02_UnitPriceRef'!$F$3:$G$10,2,FALSE),"N/A"),$B8909)</f>
        <v>Smoothie</v>
      </c>
      <c r="D8909" s="24">
        <v>1</v>
      </c>
      <c r="E8909" s="22">
        <f t="shared" si="102"/>
        <v>1</v>
      </c>
      <c r="F8909" s="24">
        <v>4</v>
      </c>
      <c r="G8909" s="22">
        <f>IF(OR($F8909="ERROR",$F8909="UNKNOWN",$F8909=""),IFERROR(VLOOKUP($C8909,'02_UnitPriceRef'!$E$3:$F$10,2,0),IF(OR($D8909="Error",$D8909="UNKNOWN",$D8909=""),0,H8909/D8909)),$F8909)</f>
        <v>4</v>
      </c>
      <c r="H8909" s="24">
        <v>4</v>
      </c>
      <c r="I8909" s="22">
        <f t="shared" si="103"/>
        <v>4</v>
      </c>
      <c r="J8909" s="22" t="s">
        <v>20</v>
      </c>
      <c r="K8909" s="22" t="s">
        <v>20</v>
      </c>
      <c r="L8909" s="26">
        <v>45010</v>
      </c>
      <c r="M8909" s="27">
        <f t="shared" si="104"/>
        <v>45010</v>
      </c>
    </row>
    <row r="8910" spans="1:13" ht="22.5" customHeight="1">
      <c r="A8910" s="22" t="s">
        <v>8931</v>
      </c>
      <c r="B8910" s="23" t="s">
        <v>10031</v>
      </c>
      <c r="C8910" s="22" t="str">
        <f>IF(OR($B8910="Unknown",$B8910="Error",$B8910=""),IFERROR(VLOOKUP($F8910, '02_UnitPriceRef'!$F$3:$G$10,2,FALSE),"N/A"),$B8910)</f>
        <v>Sandwich/Smoothie</v>
      </c>
      <c r="D8910" s="24">
        <v>5</v>
      </c>
      <c r="E8910" s="22">
        <f t="shared" si="102"/>
        <v>5</v>
      </c>
      <c r="F8910" s="24">
        <v>4</v>
      </c>
      <c r="G8910" s="22">
        <f>IF(OR($F8910="ERROR",$F8910="UNKNOWN",$F8910=""),IFERROR(VLOOKUP($C8910,'02_UnitPriceRef'!$E$3:$F$10,2,0),IF(OR($D8910="Error",$D8910="UNKNOWN",$D8910=""),0,H8910/D8910)),$F8910)</f>
        <v>4</v>
      </c>
      <c r="H8910" s="24">
        <v>20</v>
      </c>
      <c r="I8910" s="22">
        <f t="shared" si="103"/>
        <v>20</v>
      </c>
      <c r="J8910" s="22" t="s">
        <v>20</v>
      </c>
      <c r="K8910" s="22" t="s">
        <v>20</v>
      </c>
      <c r="L8910" s="26">
        <v>45264</v>
      </c>
      <c r="M8910" s="27">
        <f t="shared" si="104"/>
        <v>45264</v>
      </c>
    </row>
    <row r="8911" spans="1:13" ht="22.5" customHeight="1">
      <c r="A8911" s="22" t="s">
        <v>8932</v>
      </c>
      <c r="B8911" s="23" t="s">
        <v>35</v>
      </c>
      <c r="C8911" s="22" t="str">
        <f>IF(OR($B8911="Unknown",$B8911="Error",$B8911=""),IFERROR(VLOOKUP($F8911, '02_UnitPriceRef'!$F$3:$G$10,2,FALSE),"N/A"),$B8911)</f>
        <v>Tea</v>
      </c>
      <c r="D8911" s="24">
        <v>4</v>
      </c>
      <c r="E8911" s="22">
        <f t="shared" si="102"/>
        <v>4</v>
      </c>
      <c r="F8911" s="24">
        <v>1.5</v>
      </c>
      <c r="G8911" s="22">
        <f>IF(OR($F8911="ERROR",$F8911="UNKNOWN",$F8911=""),IFERROR(VLOOKUP($C8911,'02_UnitPriceRef'!$E$3:$F$10,2,0),IF(OR($D8911="Error",$D8911="UNKNOWN",$D8911=""),0,H8911/D8911)),$F8911)</f>
        <v>1.5</v>
      </c>
      <c r="H8911" s="24">
        <v>6</v>
      </c>
      <c r="I8911" s="22">
        <f t="shared" si="103"/>
        <v>6</v>
      </c>
      <c r="J8911" s="22" t="s">
        <v>20</v>
      </c>
      <c r="K8911" s="22" t="s">
        <v>15</v>
      </c>
      <c r="L8911" s="28" t="s">
        <v>10031</v>
      </c>
      <c r="M8911" s="27">
        <f t="shared" si="104"/>
        <v>1</v>
      </c>
    </row>
    <row r="8912" spans="1:13" ht="22.5" customHeight="1">
      <c r="A8912" s="22" t="s">
        <v>8933</v>
      </c>
      <c r="B8912" s="23" t="s">
        <v>19</v>
      </c>
      <c r="C8912" s="22" t="str">
        <f>IF(OR($B8912="Unknown",$B8912="Error",$B8912=""),IFERROR(VLOOKUP($F8912, '02_UnitPriceRef'!$F$3:$G$10,2,FALSE),"N/A"),$B8912)</f>
        <v>Salad</v>
      </c>
      <c r="D8912" s="24">
        <v>3</v>
      </c>
      <c r="E8912" s="22">
        <f t="shared" si="102"/>
        <v>3</v>
      </c>
      <c r="F8912" s="24">
        <v>5</v>
      </c>
      <c r="G8912" s="22">
        <f>IF(OR($F8912="ERROR",$F8912="UNKNOWN",$F8912=""),IFERROR(VLOOKUP($C8912,'02_UnitPriceRef'!$E$3:$F$10,2,0),IF(OR($D8912="Error",$D8912="UNKNOWN",$D8912=""),0,H8912/D8912)),$F8912)</f>
        <v>5</v>
      </c>
      <c r="H8912" s="24">
        <v>15</v>
      </c>
      <c r="I8912" s="22">
        <f t="shared" si="103"/>
        <v>15</v>
      </c>
      <c r="J8912" s="22" t="s">
        <v>10</v>
      </c>
      <c r="K8912" s="22" t="s">
        <v>11</v>
      </c>
      <c r="L8912" s="26">
        <v>45221</v>
      </c>
      <c r="M8912" s="27">
        <f t="shared" si="104"/>
        <v>45221</v>
      </c>
    </row>
    <row r="8913" spans="1:13" ht="22.5" customHeight="1">
      <c r="A8913" s="22" t="s">
        <v>8934</v>
      </c>
      <c r="B8913" s="23" t="s">
        <v>19</v>
      </c>
      <c r="C8913" s="22" t="str">
        <f>IF(OR($B8913="Unknown",$B8913="Error",$B8913=""),IFERROR(VLOOKUP($F8913, '02_UnitPriceRef'!$F$3:$G$10,2,FALSE),"N/A"),$B8913)</f>
        <v>Salad</v>
      </c>
      <c r="D8913" s="24">
        <v>3</v>
      </c>
      <c r="E8913" s="22">
        <f t="shared" si="102"/>
        <v>3</v>
      </c>
      <c r="F8913" s="24">
        <v>5</v>
      </c>
      <c r="G8913" s="22">
        <f>IF(OR($F8913="ERROR",$F8913="UNKNOWN",$F8913=""),IFERROR(VLOOKUP($C8913,'02_UnitPriceRef'!$E$3:$F$10,2,0),IF(OR($D8913="Error",$D8913="UNKNOWN",$D8913=""),0,H8913/D8913)),$F8913)</f>
        <v>5</v>
      </c>
      <c r="H8913" s="24">
        <v>15</v>
      </c>
      <c r="I8913" s="22">
        <f t="shared" si="103"/>
        <v>15</v>
      </c>
      <c r="J8913" s="22" t="s">
        <v>14</v>
      </c>
      <c r="K8913" s="22" t="s">
        <v>20</v>
      </c>
      <c r="L8913" s="26">
        <v>44930</v>
      </c>
      <c r="M8913" s="27">
        <f t="shared" si="104"/>
        <v>44930</v>
      </c>
    </row>
    <row r="8914" spans="1:13" ht="22.5" customHeight="1">
      <c r="A8914" s="22" t="s">
        <v>8935</v>
      </c>
      <c r="B8914" s="23" t="s">
        <v>35</v>
      </c>
      <c r="C8914" s="22" t="str">
        <f>IF(OR($B8914="Unknown",$B8914="Error",$B8914=""),IFERROR(VLOOKUP($F8914, '02_UnitPriceRef'!$F$3:$G$10,2,FALSE),"N/A"),$B8914)</f>
        <v>Tea</v>
      </c>
      <c r="D8914" s="24">
        <v>2</v>
      </c>
      <c r="E8914" s="22">
        <f t="shared" si="102"/>
        <v>2</v>
      </c>
      <c r="F8914" s="24">
        <v>1.5</v>
      </c>
      <c r="G8914" s="22">
        <f>IF(OR($F8914="ERROR",$F8914="UNKNOWN",$F8914=""),IFERROR(VLOOKUP($C8914,'02_UnitPriceRef'!$E$3:$F$10,2,0),IF(OR($D8914="Error",$D8914="UNKNOWN",$D8914=""),0,H8914/D8914)),$F8914)</f>
        <v>1.5</v>
      </c>
      <c r="H8914" s="24">
        <v>3</v>
      </c>
      <c r="I8914" s="22">
        <f t="shared" si="103"/>
        <v>3</v>
      </c>
      <c r="J8914" s="22" t="s">
        <v>20</v>
      </c>
      <c r="K8914" s="22" t="s">
        <v>11</v>
      </c>
      <c r="L8914" s="26">
        <v>45122</v>
      </c>
      <c r="M8914" s="27">
        <f t="shared" si="104"/>
        <v>45122</v>
      </c>
    </row>
    <row r="8915" spans="1:13" ht="22.5" customHeight="1">
      <c r="A8915" s="22" t="s">
        <v>8936</v>
      </c>
      <c r="B8915" s="23" t="s">
        <v>19</v>
      </c>
      <c r="C8915" s="22" t="str">
        <f>IF(OR($B8915="Unknown",$B8915="Error",$B8915=""),IFERROR(VLOOKUP($F8915, '02_UnitPriceRef'!$F$3:$G$10,2,FALSE),"N/A"),$B8915)</f>
        <v>Salad</v>
      </c>
      <c r="D8915" s="24">
        <v>2</v>
      </c>
      <c r="E8915" s="22">
        <f t="shared" si="102"/>
        <v>2</v>
      </c>
      <c r="F8915" s="24">
        <v>5</v>
      </c>
      <c r="G8915" s="22">
        <f>IF(OR($F8915="ERROR",$F8915="UNKNOWN",$F8915=""),IFERROR(VLOOKUP($C8915,'02_UnitPriceRef'!$E$3:$F$10,2,0),IF(OR($D8915="Error",$D8915="UNKNOWN",$D8915=""),0,H8915/D8915)),$F8915)</f>
        <v>5</v>
      </c>
      <c r="H8915" s="24">
        <v>10</v>
      </c>
      <c r="I8915" s="22">
        <f t="shared" si="103"/>
        <v>10</v>
      </c>
      <c r="J8915" s="22" t="s">
        <v>10</v>
      </c>
      <c r="K8915" s="22" t="s">
        <v>15</v>
      </c>
      <c r="L8915" s="26">
        <v>44950</v>
      </c>
      <c r="M8915" s="27">
        <f t="shared" si="104"/>
        <v>44950</v>
      </c>
    </row>
    <row r="8916" spans="1:13" ht="22.5" customHeight="1">
      <c r="A8916" s="22" t="s">
        <v>8937</v>
      </c>
      <c r="B8916" s="23" t="s">
        <v>27</v>
      </c>
      <c r="C8916" s="22" t="str">
        <f>IF(OR($B8916="Unknown",$B8916="Error",$B8916=""),IFERROR(VLOOKUP($F8916, '02_UnitPriceRef'!$F$3:$G$10,2,FALSE),"N/A"),$B8916)</f>
        <v>Sandwich</v>
      </c>
      <c r="D8916" s="24">
        <v>4</v>
      </c>
      <c r="E8916" s="22">
        <f t="shared" si="102"/>
        <v>4</v>
      </c>
      <c r="F8916" s="24">
        <v>4</v>
      </c>
      <c r="G8916" s="22">
        <f>IF(OR($F8916="ERROR",$F8916="UNKNOWN",$F8916=""),IFERROR(VLOOKUP($C8916,'02_UnitPriceRef'!$E$3:$F$10,2,0),IF(OR($D8916="Error",$D8916="UNKNOWN",$D8916=""),0,H8916/D8916)),$F8916)</f>
        <v>4</v>
      </c>
      <c r="H8916" s="24">
        <v>16</v>
      </c>
      <c r="I8916" s="22">
        <f t="shared" si="103"/>
        <v>16</v>
      </c>
      <c r="J8916" s="22" t="s">
        <v>22</v>
      </c>
      <c r="K8916" s="22" t="s">
        <v>15</v>
      </c>
      <c r="L8916" s="26">
        <v>45145</v>
      </c>
      <c r="M8916" s="27">
        <f t="shared" si="104"/>
        <v>45145</v>
      </c>
    </row>
    <row r="8917" spans="1:13" ht="22.5" customHeight="1">
      <c r="A8917" s="22" t="s">
        <v>8938</v>
      </c>
      <c r="B8917" s="23" t="s">
        <v>9</v>
      </c>
      <c r="C8917" s="22" t="str">
        <f>IF(OR($B8917="Unknown",$B8917="Error",$B8917=""),IFERROR(VLOOKUP($F8917, '02_UnitPriceRef'!$F$3:$G$10,2,FALSE),"N/A"),$B8917)</f>
        <v>Coffee</v>
      </c>
      <c r="D8917" s="24">
        <v>1</v>
      </c>
      <c r="E8917" s="22">
        <f t="shared" si="102"/>
        <v>1</v>
      </c>
      <c r="F8917" s="24">
        <v>2</v>
      </c>
      <c r="G8917" s="22">
        <f>IF(OR($F8917="ERROR",$F8917="UNKNOWN",$F8917=""),IFERROR(VLOOKUP($C8917,'02_UnitPriceRef'!$E$3:$F$10,2,0),IF(OR($D8917="Error",$D8917="UNKNOWN",$D8917=""),0,H8917/D8917)),$F8917)</f>
        <v>2</v>
      </c>
      <c r="H8917" s="24">
        <v>2</v>
      </c>
      <c r="I8917" s="22">
        <f t="shared" si="103"/>
        <v>2</v>
      </c>
      <c r="J8917" s="22" t="s">
        <v>22</v>
      </c>
      <c r="K8917" s="22" t="s">
        <v>15</v>
      </c>
      <c r="L8917" s="26">
        <v>45212</v>
      </c>
      <c r="M8917" s="27">
        <f t="shared" si="104"/>
        <v>45212</v>
      </c>
    </row>
    <row r="8918" spans="1:13" ht="22.5" customHeight="1">
      <c r="A8918" s="22" t="s">
        <v>8939</v>
      </c>
      <c r="B8918" s="23" t="s">
        <v>27</v>
      </c>
      <c r="C8918" s="22" t="str">
        <f>IF(OR($B8918="Unknown",$B8918="Error",$B8918=""),IFERROR(VLOOKUP($F8918, '02_UnitPriceRef'!$F$3:$G$10,2,FALSE),"N/A"),$B8918)</f>
        <v>Sandwich</v>
      </c>
      <c r="D8918" s="24">
        <v>1</v>
      </c>
      <c r="E8918" s="22">
        <f t="shared" si="102"/>
        <v>1</v>
      </c>
      <c r="F8918" s="24">
        <v>4</v>
      </c>
      <c r="G8918" s="22">
        <f>IF(OR($F8918="ERROR",$F8918="UNKNOWN",$F8918=""),IFERROR(VLOOKUP($C8918,'02_UnitPriceRef'!$E$3:$F$10,2,0),IF(OR($D8918="Error",$D8918="UNKNOWN",$D8918=""),0,H8918/D8918)),$F8918)</f>
        <v>4</v>
      </c>
      <c r="H8918" s="24">
        <v>4</v>
      </c>
      <c r="I8918" s="22">
        <f t="shared" si="103"/>
        <v>4</v>
      </c>
      <c r="J8918" s="22" t="s">
        <v>20</v>
      </c>
      <c r="K8918" s="22" t="s">
        <v>15</v>
      </c>
      <c r="L8918" s="26">
        <v>45118</v>
      </c>
      <c r="M8918" s="27">
        <f t="shared" si="104"/>
        <v>45118</v>
      </c>
    </row>
    <row r="8919" spans="1:13" ht="22.5" customHeight="1">
      <c r="A8919" s="22" t="s">
        <v>8940</v>
      </c>
      <c r="B8919" s="23" t="s">
        <v>35</v>
      </c>
      <c r="C8919" s="22" t="str">
        <f>IF(OR($B8919="Unknown",$B8919="Error",$B8919=""),IFERROR(VLOOKUP($F8919, '02_UnitPriceRef'!$F$3:$G$10,2,FALSE),"N/A"),$B8919)</f>
        <v>Tea</v>
      </c>
      <c r="D8919" s="24">
        <v>3</v>
      </c>
      <c r="E8919" s="22">
        <f t="shared" si="102"/>
        <v>3</v>
      </c>
      <c r="F8919" s="24">
        <v>1.5</v>
      </c>
      <c r="G8919" s="22">
        <f>IF(OR($F8919="ERROR",$F8919="UNKNOWN",$F8919=""),IFERROR(VLOOKUP($C8919,'02_UnitPriceRef'!$E$3:$F$10,2,0),IF(OR($D8919="Error",$D8919="UNKNOWN",$D8919=""),0,H8919/D8919)),$F8919)</f>
        <v>1.5</v>
      </c>
      <c r="H8919" s="24">
        <v>4.5</v>
      </c>
      <c r="I8919" s="22">
        <f t="shared" si="103"/>
        <v>4.5</v>
      </c>
      <c r="J8919" s="22" t="s">
        <v>20</v>
      </c>
      <c r="K8919" s="22" t="s">
        <v>20</v>
      </c>
      <c r="L8919" s="26">
        <v>45149</v>
      </c>
      <c r="M8919" s="27">
        <f t="shared" si="104"/>
        <v>45149</v>
      </c>
    </row>
    <row r="8920" spans="1:13" ht="22.5" customHeight="1">
      <c r="A8920" s="22" t="s">
        <v>8941</v>
      </c>
      <c r="B8920" s="23" t="s">
        <v>35</v>
      </c>
      <c r="C8920" s="22" t="str">
        <f>IF(OR($B8920="Unknown",$B8920="Error",$B8920=""),IFERROR(VLOOKUP($F8920, '02_UnitPriceRef'!$F$3:$G$10,2,FALSE),"N/A"),$B8920)</f>
        <v>Tea</v>
      </c>
      <c r="D8920" s="24">
        <v>5</v>
      </c>
      <c r="E8920" s="22">
        <f t="shared" si="102"/>
        <v>5</v>
      </c>
      <c r="F8920" s="24">
        <v>1.5</v>
      </c>
      <c r="G8920" s="22">
        <f>IF(OR($F8920="ERROR",$F8920="UNKNOWN",$F8920=""),IFERROR(VLOOKUP($C8920,'02_UnitPriceRef'!$E$3:$F$10,2,0),IF(OR($D8920="Error",$D8920="UNKNOWN",$D8920=""),0,H8920/D8920)),$F8920)</f>
        <v>1.5</v>
      </c>
      <c r="H8920" s="24">
        <v>7.5</v>
      </c>
      <c r="I8920" s="22">
        <f t="shared" si="103"/>
        <v>7.5</v>
      </c>
      <c r="J8920" s="22" t="s">
        <v>22</v>
      </c>
      <c r="K8920" s="22" t="s">
        <v>20</v>
      </c>
      <c r="L8920" s="26">
        <v>45127</v>
      </c>
      <c r="M8920" s="27">
        <f t="shared" si="104"/>
        <v>45127</v>
      </c>
    </row>
    <row r="8921" spans="1:13" ht="22.5" customHeight="1">
      <c r="A8921" s="22" t="s">
        <v>8942</v>
      </c>
      <c r="B8921" s="23" t="s">
        <v>9</v>
      </c>
      <c r="C8921" s="22" t="str">
        <f>IF(OR($B8921="Unknown",$B8921="Error",$B8921=""),IFERROR(VLOOKUP($F8921, '02_UnitPriceRef'!$F$3:$G$10,2,FALSE),"N/A"),$B8921)</f>
        <v>Coffee</v>
      </c>
      <c r="D8921" s="24">
        <v>5</v>
      </c>
      <c r="E8921" s="22">
        <f t="shared" si="102"/>
        <v>5</v>
      </c>
      <c r="F8921" s="24">
        <v>2</v>
      </c>
      <c r="G8921" s="22">
        <f>IF(OR($F8921="ERROR",$F8921="UNKNOWN",$F8921=""),IFERROR(VLOOKUP($C8921,'02_UnitPriceRef'!$E$3:$F$10,2,0),IF(OR($D8921="Error",$D8921="UNKNOWN",$D8921=""),0,H8921/D8921)),$F8921)</f>
        <v>2</v>
      </c>
      <c r="H8921" s="24">
        <v>10</v>
      </c>
      <c r="I8921" s="22">
        <f t="shared" si="103"/>
        <v>10</v>
      </c>
      <c r="J8921" s="22" t="s">
        <v>20</v>
      </c>
      <c r="K8921" s="22" t="s">
        <v>20</v>
      </c>
      <c r="L8921" s="26">
        <v>44984</v>
      </c>
      <c r="M8921" s="27">
        <f t="shared" si="104"/>
        <v>44984</v>
      </c>
    </row>
    <row r="8922" spans="1:13" ht="22.5" customHeight="1">
      <c r="A8922" s="22" t="s">
        <v>8943</v>
      </c>
      <c r="B8922" s="23" t="s">
        <v>27</v>
      </c>
      <c r="C8922" s="22" t="str">
        <f>IF(OR($B8922="Unknown",$B8922="Error",$B8922=""),IFERROR(VLOOKUP($F8922, '02_UnitPriceRef'!$F$3:$G$10,2,FALSE),"N/A"),$B8922)</f>
        <v>Sandwich</v>
      </c>
      <c r="D8922" s="24">
        <v>3</v>
      </c>
      <c r="E8922" s="22">
        <f t="shared" si="102"/>
        <v>3</v>
      </c>
      <c r="F8922" s="24">
        <v>4</v>
      </c>
      <c r="G8922" s="22">
        <f>IF(OR($F8922="ERROR",$F8922="UNKNOWN",$F8922=""),IFERROR(VLOOKUP($C8922,'02_UnitPriceRef'!$E$3:$F$10,2,0),IF(OR($D8922="Error",$D8922="UNKNOWN",$D8922=""),0,H8922/D8922)),$F8922)</f>
        <v>4</v>
      </c>
      <c r="H8922" s="24">
        <v>12</v>
      </c>
      <c r="I8922" s="22">
        <f t="shared" si="103"/>
        <v>12</v>
      </c>
      <c r="J8922" s="22" t="s">
        <v>14</v>
      </c>
      <c r="K8922" s="22" t="s">
        <v>15</v>
      </c>
      <c r="L8922" s="26">
        <v>45038</v>
      </c>
      <c r="M8922" s="27">
        <f t="shared" si="104"/>
        <v>45038</v>
      </c>
    </row>
    <row r="8923" spans="1:13" ht="22.5" customHeight="1">
      <c r="A8923" s="22" t="s">
        <v>8944</v>
      </c>
      <c r="B8923" s="23" t="s">
        <v>35</v>
      </c>
      <c r="C8923" s="22" t="str">
        <f>IF(OR($B8923="Unknown",$B8923="Error",$B8923=""),IFERROR(VLOOKUP($F8923, '02_UnitPriceRef'!$F$3:$G$10,2,FALSE),"N/A"),$B8923)</f>
        <v>Tea</v>
      </c>
      <c r="D8923" s="24">
        <v>2</v>
      </c>
      <c r="E8923" s="22">
        <f t="shared" si="102"/>
        <v>2</v>
      </c>
      <c r="F8923" s="24">
        <v>1.5</v>
      </c>
      <c r="G8923" s="22">
        <f>IF(OR($F8923="ERROR",$F8923="UNKNOWN",$F8923=""),IFERROR(VLOOKUP($C8923,'02_UnitPriceRef'!$E$3:$F$10,2,0),IF(OR($D8923="Error",$D8923="UNKNOWN",$D8923=""),0,H8923/D8923)),$F8923)</f>
        <v>1.5</v>
      </c>
      <c r="H8923" s="24">
        <v>3</v>
      </c>
      <c r="I8923" s="22">
        <f t="shared" si="103"/>
        <v>3</v>
      </c>
      <c r="J8923" s="22" t="s">
        <v>20</v>
      </c>
      <c r="K8923" s="22" t="s">
        <v>20</v>
      </c>
      <c r="L8923" s="26">
        <v>45206</v>
      </c>
      <c r="M8923" s="27">
        <f t="shared" si="104"/>
        <v>45206</v>
      </c>
    </row>
    <row r="8924" spans="1:13" ht="22.5" customHeight="1">
      <c r="A8924" s="22" t="s">
        <v>8945</v>
      </c>
      <c r="B8924" s="23" t="s">
        <v>24</v>
      </c>
      <c r="C8924" s="22" t="str">
        <f>IF(OR($B8924="Unknown",$B8924="Error",$B8924=""),IFERROR(VLOOKUP($F8924, '02_UnitPriceRef'!$F$3:$G$10,2,FALSE),"N/A"),$B8924)</f>
        <v>Smoothie</v>
      </c>
      <c r="D8924" s="24">
        <v>1</v>
      </c>
      <c r="E8924" s="22">
        <f t="shared" si="102"/>
        <v>1</v>
      </c>
      <c r="F8924" s="24">
        <v>4</v>
      </c>
      <c r="G8924" s="22">
        <f>IF(OR($F8924="ERROR",$F8924="UNKNOWN",$F8924=""),IFERROR(VLOOKUP($C8924,'02_UnitPriceRef'!$E$3:$F$10,2,0),IF(OR($D8924="Error",$D8924="UNKNOWN",$D8924=""),0,H8924/D8924)),$F8924)</f>
        <v>4</v>
      </c>
      <c r="H8924" s="24">
        <v>4</v>
      </c>
      <c r="I8924" s="22">
        <f t="shared" si="103"/>
        <v>4</v>
      </c>
      <c r="J8924" s="22" t="s">
        <v>10</v>
      </c>
      <c r="K8924" s="22" t="s">
        <v>20</v>
      </c>
      <c r="L8924" s="26">
        <v>45124</v>
      </c>
      <c r="M8924" s="27">
        <f t="shared" si="104"/>
        <v>45124</v>
      </c>
    </row>
    <row r="8925" spans="1:13" ht="22.5" customHeight="1">
      <c r="A8925" s="22" t="s">
        <v>8946</v>
      </c>
      <c r="B8925" s="23" t="s">
        <v>9</v>
      </c>
      <c r="C8925" s="22" t="str">
        <f>IF(OR($B8925="Unknown",$B8925="Error",$B8925=""),IFERROR(VLOOKUP($F8925, '02_UnitPriceRef'!$F$3:$G$10,2,FALSE),"N/A"),$B8925)</f>
        <v>Coffee</v>
      </c>
      <c r="D8925" s="24">
        <v>3</v>
      </c>
      <c r="E8925" s="22">
        <f t="shared" si="102"/>
        <v>3</v>
      </c>
      <c r="F8925" s="24">
        <v>2</v>
      </c>
      <c r="G8925" s="22">
        <f>IF(OR($F8925="ERROR",$F8925="UNKNOWN",$F8925=""),IFERROR(VLOOKUP($C8925,'02_UnitPriceRef'!$E$3:$F$10,2,0),IF(OR($D8925="Error",$D8925="UNKNOWN",$D8925=""),0,H8925/D8925)),$F8925)</f>
        <v>2</v>
      </c>
      <c r="H8925" s="24">
        <v>6</v>
      </c>
      <c r="I8925" s="22">
        <f t="shared" si="103"/>
        <v>6</v>
      </c>
      <c r="J8925" s="22" t="s">
        <v>22</v>
      </c>
      <c r="K8925" s="22" t="s">
        <v>20</v>
      </c>
      <c r="L8925" s="26">
        <v>45013</v>
      </c>
      <c r="M8925" s="27">
        <f t="shared" si="104"/>
        <v>45013</v>
      </c>
    </row>
    <row r="8926" spans="1:13" ht="22.5" customHeight="1">
      <c r="A8926" s="22" t="s">
        <v>8947</v>
      </c>
      <c r="B8926" s="23" t="s">
        <v>13</v>
      </c>
      <c r="C8926" s="22" t="str">
        <f>IF(OR($B8926="Unknown",$B8926="Error",$B8926=""),IFERROR(VLOOKUP($F8926, '02_UnitPriceRef'!$F$3:$G$10,2,FALSE),"N/A"),$B8926)</f>
        <v>Cake</v>
      </c>
      <c r="D8926" s="24">
        <v>2</v>
      </c>
      <c r="E8926" s="22">
        <f t="shared" si="102"/>
        <v>2</v>
      </c>
      <c r="F8926" s="24">
        <v>3</v>
      </c>
      <c r="G8926" s="22">
        <f>IF(OR($F8926="ERROR",$F8926="UNKNOWN",$F8926=""),IFERROR(VLOOKUP($C8926,'02_UnitPriceRef'!$E$3:$F$10,2,0),IF(OR($D8926="Error",$D8926="UNKNOWN",$D8926=""),0,H8926/D8926)),$F8926)</f>
        <v>3</v>
      </c>
      <c r="H8926" s="24">
        <v>6</v>
      </c>
      <c r="I8926" s="22">
        <f t="shared" si="103"/>
        <v>6</v>
      </c>
      <c r="J8926" s="22" t="s">
        <v>14</v>
      </c>
      <c r="K8926" s="22" t="s">
        <v>15</v>
      </c>
      <c r="L8926" s="26"/>
      <c r="M8926" s="27">
        <f t="shared" si="104"/>
        <v>1</v>
      </c>
    </row>
    <row r="8927" spans="1:13" ht="22.5" customHeight="1">
      <c r="A8927" s="22" t="s">
        <v>8948</v>
      </c>
      <c r="B8927" s="23" t="s">
        <v>19</v>
      </c>
      <c r="C8927" s="22" t="str">
        <f>IF(OR($B8927="Unknown",$B8927="Error",$B8927=""),IFERROR(VLOOKUP($F8927, '02_UnitPriceRef'!$F$3:$G$10,2,FALSE),"N/A"),$B8927)</f>
        <v>Salad</v>
      </c>
      <c r="D8927" s="23" t="s">
        <v>10030</v>
      </c>
      <c r="E8927" s="22">
        <f t="shared" ref="E8927:E9181" si="105">IF(OR($D8927="ERROR",$D8927="UNKNOWN",$D8927=""),IFERROR(H8927/G8927,0),D8927)</f>
        <v>1</v>
      </c>
      <c r="F8927" s="24">
        <v>5</v>
      </c>
      <c r="G8927" s="22">
        <f>IF(OR($F8927="ERROR",$F8927="UNKNOWN",$F8927=""),IFERROR(VLOOKUP($C8927,'02_UnitPriceRef'!$E$3:$F$10,2,0),IF(OR($D8927="Error",$D8927="UNKNOWN",$D8927=""),0,H8927/D8927)),$F8927)</f>
        <v>5</v>
      </c>
      <c r="H8927" s="24">
        <v>5</v>
      </c>
      <c r="I8927" s="22">
        <f t="shared" ref="I8927:I9181" si="106">E8927*G8927</f>
        <v>5</v>
      </c>
      <c r="J8927" s="22" t="s">
        <v>14</v>
      </c>
      <c r="K8927" s="22" t="s">
        <v>20</v>
      </c>
      <c r="L8927" s="26">
        <v>45007</v>
      </c>
      <c r="M8927" s="27">
        <f t="shared" ref="M8927:M9181" si="107">IF(OR(L8927="UNKNOWN",L8927="ERROR",L8927=""),DATE(1900,1,1),L8927)</f>
        <v>45007</v>
      </c>
    </row>
    <row r="8928" spans="1:13" ht="22.5" customHeight="1">
      <c r="A8928" s="22" t="s">
        <v>8949</v>
      </c>
      <c r="B8928" s="23" t="s">
        <v>39</v>
      </c>
      <c r="C8928" s="22" t="str">
        <f>IF(OR($B8928="Unknown",$B8928="Error",$B8928=""),IFERROR(VLOOKUP($F8928, '02_UnitPriceRef'!$F$3:$G$10,2,FALSE),"N/A"),$B8928)</f>
        <v>Juice</v>
      </c>
      <c r="D8928" s="24">
        <v>4</v>
      </c>
      <c r="E8928" s="22">
        <f t="shared" si="105"/>
        <v>4</v>
      </c>
      <c r="F8928" s="24">
        <v>3</v>
      </c>
      <c r="G8928" s="22">
        <f>IF(OR($F8928="ERROR",$F8928="UNKNOWN",$F8928=""),IFERROR(VLOOKUP($C8928,'02_UnitPriceRef'!$E$3:$F$10,2,0),IF(OR($D8928="Error",$D8928="UNKNOWN",$D8928=""),0,H8928/D8928)),$F8928)</f>
        <v>3</v>
      </c>
      <c r="H8928" s="24">
        <v>12</v>
      </c>
      <c r="I8928" s="22">
        <f t="shared" si="106"/>
        <v>12</v>
      </c>
      <c r="J8928" s="22" t="s">
        <v>10</v>
      </c>
      <c r="K8928" s="22" t="s">
        <v>15</v>
      </c>
      <c r="L8928" s="26">
        <v>45030</v>
      </c>
      <c r="M8928" s="27">
        <f t="shared" si="107"/>
        <v>45030</v>
      </c>
    </row>
    <row r="8929" spans="1:13" ht="22.5" customHeight="1">
      <c r="A8929" s="22" t="s">
        <v>8950</v>
      </c>
      <c r="B8929" s="23" t="s">
        <v>24</v>
      </c>
      <c r="C8929" s="22" t="str">
        <f>IF(OR($B8929="Unknown",$B8929="Error",$B8929=""),IFERROR(VLOOKUP($F8929, '02_UnitPriceRef'!$F$3:$G$10,2,FALSE),"N/A"),$B8929)</f>
        <v>Smoothie</v>
      </c>
      <c r="D8929" s="24">
        <v>5</v>
      </c>
      <c r="E8929" s="22">
        <f t="shared" si="105"/>
        <v>5</v>
      </c>
      <c r="F8929" s="24">
        <v>4</v>
      </c>
      <c r="G8929" s="22">
        <f>IF(OR($F8929="ERROR",$F8929="UNKNOWN",$F8929=""),IFERROR(VLOOKUP($C8929,'02_UnitPriceRef'!$E$3:$F$10,2,0),IF(OR($D8929="Error",$D8929="UNKNOWN",$D8929=""),0,H8929/D8929)),$F8929)</f>
        <v>4</v>
      </c>
      <c r="H8929" s="24">
        <v>20</v>
      </c>
      <c r="I8929" s="22">
        <f t="shared" si="106"/>
        <v>20</v>
      </c>
      <c r="J8929" s="22" t="s">
        <v>20</v>
      </c>
      <c r="K8929" s="22" t="s">
        <v>15</v>
      </c>
      <c r="L8929" s="26">
        <v>45205</v>
      </c>
      <c r="M8929" s="27">
        <f t="shared" si="107"/>
        <v>45205</v>
      </c>
    </row>
    <row r="8930" spans="1:13" ht="22.5" customHeight="1">
      <c r="A8930" s="22" t="s">
        <v>8951</v>
      </c>
      <c r="B8930" s="23" t="s">
        <v>9</v>
      </c>
      <c r="C8930" s="22" t="str">
        <f>IF(OR($B8930="Unknown",$B8930="Error",$B8930=""),IFERROR(VLOOKUP($F8930, '02_UnitPriceRef'!$F$3:$G$10,2,FALSE),"N/A"),$B8930)</f>
        <v>Coffee</v>
      </c>
      <c r="D8930" s="24">
        <v>3</v>
      </c>
      <c r="E8930" s="22">
        <f t="shared" si="105"/>
        <v>3</v>
      </c>
      <c r="F8930" s="24">
        <v>2</v>
      </c>
      <c r="G8930" s="22">
        <f>IF(OR($F8930="ERROR",$F8930="UNKNOWN",$F8930=""),IFERROR(VLOOKUP($C8930,'02_UnitPriceRef'!$E$3:$F$10,2,0),IF(OR($D8930="Error",$D8930="UNKNOWN",$D8930=""),0,H8930/D8930)),$F8930)</f>
        <v>2</v>
      </c>
      <c r="H8930" s="24">
        <v>6</v>
      </c>
      <c r="I8930" s="22">
        <f t="shared" si="106"/>
        <v>6</v>
      </c>
      <c r="J8930" s="22" t="s">
        <v>22</v>
      </c>
      <c r="K8930" s="22" t="s">
        <v>20</v>
      </c>
      <c r="L8930" s="26">
        <v>44971</v>
      </c>
      <c r="M8930" s="27">
        <f t="shared" si="107"/>
        <v>44971</v>
      </c>
    </row>
    <row r="8931" spans="1:13" ht="22.5" customHeight="1">
      <c r="A8931" s="22" t="s">
        <v>8952</v>
      </c>
      <c r="B8931" s="23" t="s">
        <v>13</v>
      </c>
      <c r="C8931" s="22" t="str">
        <f>IF(OR($B8931="Unknown",$B8931="Error",$B8931=""),IFERROR(VLOOKUP($F8931, '02_UnitPriceRef'!$F$3:$G$10,2,FALSE),"N/A"),$B8931)</f>
        <v>Cake</v>
      </c>
      <c r="D8931" s="24">
        <v>1</v>
      </c>
      <c r="E8931" s="22">
        <f t="shared" si="105"/>
        <v>1</v>
      </c>
      <c r="F8931" s="23"/>
      <c r="G8931" s="22">
        <f>IF(OR($F8931="ERROR",$F8931="UNKNOWN",$F8931=""),IFERROR(VLOOKUP($C8931,'02_UnitPriceRef'!$E$3:$F$10,2,0),IF(OR($D8931="Error",$D8931="UNKNOWN",$D8931=""),0,H8931/D8931)),$F8931)</f>
        <v>3</v>
      </c>
      <c r="H8931" s="24">
        <v>3</v>
      </c>
      <c r="I8931" s="22">
        <f t="shared" si="106"/>
        <v>3</v>
      </c>
      <c r="J8931" s="22" t="s">
        <v>10</v>
      </c>
      <c r="K8931" s="22" t="s">
        <v>20</v>
      </c>
      <c r="L8931" s="26"/>
      <c r="M8931" s="27">
        <f t="shared" si="107"/>
        <v>1</v>
      </c>
    </row>
    <row r="8932" spans="1:13" ht="22.5" customHeight="1">
      <c r="A8932" s="22" t="s">
        <v>8953</v>
      </c>
      <c r="B8932" s="23" t="s">
        <v>35</v>
      </c>
      <c r="C8932" s="22" t="str">
        <f>IF(OR($B8932="Unknown",$B8932="Error",$B8932=""),IFERROR(VLOOKUP($F8932, '02_UnitPriceRef'!$F$3:$G$10,2,FALSE),"N/A"),$B8932)</f>
        <v>Tea</v>
      </c>
      <c r="D8932" s="24">
        <v>2</v>
      </c>
      <c r="E8932" s="22">
        <f t="shared" si="105"/>
        <v>2</v>
      </c>
      <c r="F8932" s="24">
        <v>1.5</v>
      </c>
      <c r="G8932" s="22">
        <f>IF(OR($F8932="ERROR",$F8932="UNKNOWN",$F8932=""),IFERROR(VLOOKUP($C8932,'02_UnitPriceRef'!$E$3:$F$10,2,0),IF(OR($D8932="Error",$D8932="UNKNOWN",$D8932=""),0,H8932/D8932)),$F8932)</f>
        <v>1.5</v>
      </c>
      <c r="H8932" s="24">
        <v>3</v>
      </c>
      <c r="I8932" s="22">
        <f t="shared" si="106"/>
        <v>3</v>
      </c>
      <c r="J8932" s="22" t="s">
        <v>14</v>
      </c>
      <c r="K8932" s="22" t="s">
        <v>20</v>
      </c>
      <c r="L8932" s="26">
        <v>45167</v>
      </c>
      <c r="M8932" s="27">
        <f t="shared" si="107"/>
        <v>45167</v>
      </c>
    </row>
    <row r="8933" spans="1:13" ht="22.5" customHeight="1">
      <c r="A8933" s="22" t="s">
        <v>8954</v>
      </c>
      <c r="B8933" s="23" t="s">
        <v>13</v>
      </c>
      <c r="C8933" s="22" t="str">
        <f>IF(OR($B8933="Unknown",$B8933="Error",$B8933=""),IFERROR(VLOOKUP($F8933, '02_UnitPriceRef'!$F$3:$G$10,2,FALSE),"N/A"),$B8933)</f>
        <v>Cake</v>
      </c>
      <c r="D8933" s="24">
        <v>5</v>
      </c>
      <c r="E8933" s="22">
        <f t="shared" si="105"/>
        <v>5</v>
      </c>
      <c r="F8933" s="23" t="s">
        <v>10031</v>
      </c>
      <c r="G8933" s="22">
        <f>IF(OR($F8933="ERROR",$F8933="UNKNOWN",$F8933=""),IFERROR(VLOOKUP($C8933,'02_UnitPriceRef'!$E$3:$F$10,2,0),IF(OR($D8933="Error",$D8933="UNKNOWN",$D8933=""),0,H8933/D8933)),$F8933)</f>
        <v>3</v>
      </c>
      <c r="H8933" s="24">
        <v>15</v>
      </c>
      <c r="I8933" s="22">
        <f t="shared" si="106"/>
        <v>15</v>
      </c>
      <c r="J8933" s="22" t="s">
        <v>22</v>
      </c>
      <c r="K8933" s="22" t="s">
        <v>15</v>
      </c>
      <c r="L8933" s="28" t="s">
        <v>10031</v>
      </c>
      <c r="M8933" s="27">
        <f t="shared" si="107"/>
        <v>1</v>
      </c>
    </row>
    <row r="8934" spans="1:13" ht="22.5" customHeight="1">
      <c r="A8934" s="22" t="s">
        <v>8955</v>
      </c>
      <c r="B8934" s="23" t="s">
        <v>17</v>
      </c>
      <c r="C8934" s="22" t="str">
        <f>IF(OR($B8934="Unknown",$B8934="Error",$B8934=""),IFERROR(VLOOKUP($F8934, '02_UnitPriceRef'!$F$3:$G$10,2,FALSE),"N/A"),$B8934)</f>
        <v>Cookie</v>
      </c>
      <c r="D8934" s="24">
        <v>1</v>
      </c>
      <c r="E8934" s="22">
        <f t="shared" si="105"/>
        <v>1</v>
      </c>
      <c r="F8934" s="24">
        <v>1</v>
      </c>
      <c r="G8934" s="22">
        <f>IF(OR($F8934="ERROR",$F8934="UNKNOWN",$F8934=""),IFERROR(VLOOKUP($C8934,'02_UnitPriceRef'!$E$3:$F$10,2,0),IF(OR($D8934="Error",$D8934="UNKNOWN",$D8934=""),0,H8934/D8934)),$F8934)</f>
        <v>1</v>
      </c>
      <c r="H8934" s="24">
        <v>1</v>
      </c>
      <c r="I8934" s="22">
        <f t="shared" si="106"/>
        <v>1</v>
      </c>
      <c r="J8934" s="22" t="s">
        <v>22</v>
      </c>
      <c r="K8934" s="22" t="s">
        <v>15</v>
      </c>
      <c r="L8934" s="26">
        <v>45145</v>
      </c>
      <c r="M8934" s="27">
        <f t="shared" si="107"/>
        <v>45145</v>
      </c>
    </row>
    <row r="8935" spans="1:13" ht="22.5" customHeight="1">
      <c r="A8935" s="22" t="s">
        <v>8956</v>
      </c>
      <c r="B8935" s="23" t="s">
        <v>10031</v>
      </c>
      <c r="C8935" s="22" t="str">
        <f>IF(OR($B8935="Unknown",$B8935="Error",$B8935=""),IFERROR(VLOOKUP($F8935, '02_UnitPriceRef'!$F$3:$G$10,2,FALSE),"N/A"),$B8935)</f>
        <v>Sandwich/Smoothie</v>
      </c>
      <c r="D8935" s="24">
        <v>1</v>
      </c>
      <c r="E8935" s="22">
        <f t="shared" si="105"/>
        <v>1</v>
      </c>
      <c r="F8935" s="24">
        <v>4</v>
      </c>
      <c r="G8935" s="22">
        <f>IF(OR($F8935="ERROR",$F8935="UNKNOWN",$F8935=""),IFERROR(VLOOKUP($C8935,'02_UnitPriceRef'!$E$3:$F$10,2,0),IF(OR($D8935="Error",$D8935="UNKNOWN",$D8935=""),0,H8935/D8935)),$F8935)</f>
        <v>4</v>
      </c>
      <c r="H8935" s="24">
        <v>4</v>
      </c>
      <c r="I8935" s="22">
        <f t="shared" si="106"/>
        <v>4</v>
      </c>
      <c r="J8935" s="22" t="s">
        <v>20</v>
      </c>
      <c r="K8935" s="22" t="s">
        <v>15</v>
      </c>
      <c r="L8935" s="26">
        <v>45089</v>
      </c>
      <c r="M8935" s="27">
        <f t="shared" si="107"/>
        <v>45089</v>
      </c>
    </row>
    <row r="8936" spans="1:13" ht="22.5" customHeight="1">
      <c r="A8936" s="22" t="s">
        <v>8957</v>
      </c>
      <c r="B8936" s="23" t="s">
        <v>9</v>
      </c>
      <c r="C8936" s="22" t="str">
        <f>IF(OR($B8936="Unknown",$B8936="Error",$B8936=""),IFERROR(VLOOKUP($F8936, '02_UnitPriceRef'!$F$3:$G$10,2,FALSE),"N/A"),$B8936)</f>
        <v>Coffee</v>
      </c>
      <c r="D8936" s="24">
        <v>2</v>
      </c>
      <c r="E8936" s="22">
        <f t="shared" si="105"/>
        <v>2</v>
      </c>
      <c r="F8936" s="24">
        <v>2</v>
      </c>
      <c r="G8936" s="22">
        <f>IF(OR($F8936="ERROR",$F8936="UNKNOWN",$F8936=""),IFERROR(VLOOKUP($C8936,'02_UnitPriceRef'!$E$3:$F$10,2,0),IF(OR($D8936="Error",$D8936="UNKNOWN",$D8936=""),0,H8936/D8936)),$F8936)</f>
        <v>2</v>
      </c>
      <c r="H8936" s="24">
        <v>4</v>
      </c>
      <c r="I8936" s="22">
        <f t="shared" si="106"/>
        <v>4</v>
      </c>
      <c r="J8936" s="22" t="s">
        <v>20</v>
      </c>
      <c r="K8936" s="22" t="s">
        <v>11</v>
      </c>
      <c r="L8936" s="26">
        <v>45133</v>
      </c>
      <c r="M8936" s="27">
        <f t="shared" si="107"/>
        <v>45133</v>
      </c>
    </row>
    <row r="8937" spans="1:13" ht="22.5" customHeight="1">
      <c r="A8937" s="22" t="s">
        <v>8958</v>
      </c>
      <c r="B8937" s="23" t="s">
        <v>9</v>
      </c>
      <c r="C8937" s="22" t="str">
        <f>IF(OR($B8937="Unknown",$B8937="Error",$B8937=""),IFERROR(VLOOKUP($F8937, '02_UnitPriceRef'!$F$3:$G$10,2,FALSE),"N/A"),$B8937)</f>
        <v>Coffee</v>
      </c>
      <c r="D8937" s="24">
        <v>1</v>
      </c>
      <c r="E8937" s="22">
        <f t="shared" si="105"/>
        <v>1</v>
      </c>
      <c r="F8937" s="24">
        <v>2</v>
      </c>
      <c r="G8937" s="22">
        <f>IF(OR($F8937="ERROR",$F8937="UNKNOWN",$F8937=""),IFERROR(VLOOKUP($C8937,'02_UnitPriceRef'!$E$3:$F$10,2,0),IF(OR($D8937="Error",$D8937="UNKNOWN",$D8937=""),0,H8937/D8937)),$F8937)</f>
        <v>2</v>
      </c>
      <c r="H8937" s="24">
        <v>2</v>
      </c>
      <c r="I8937" s="22">
        <f t="shared" si="106"/>
        <v>2</v>
      </c>
      <c r="J8937" s="22" t="s">
        <v>20</v>
      </c>
      <c r="K8937" s="22" t="s">
        <v>11</v>
      </c>
      <c r="L8937" s="26">
        <v>45110</v>
      </c>
      <c r="M8937" s="27">
        <f t="shared" si="107"/>
        <v>45110</v>
      </c>
    </row>
    <row r="8938" spans="1:13" ht="22.5" customHeight="1">
      <c r="A8938" s="22" t="s">
        <v>8959</v>
      </c>
      <c r="B8938" s="23" t="s">
        <v>27</v>
      </c>
      <c r="C8938" s="22" t="str">
        <f>IF(OR($B8938="Unknown",$B8938="Error",$B8938=""),IFERROR(VLOOKUP($F8938, '02_UnitPriceRef'!$F$3:$G$10,2,FALSE),"N/A"),$B8938)</f>
        <v>Sandwich</v>
      </c>
      <c r="D8938" s="24">
        <v>2</v>
      </c>
      <c r="E8938" s="22">
        <f t="shared" si="105"/>
        <v>2</v>
      </c>
      <c r="F8938" s="24">
        <v>4</v>
      </c>
      <c r="G8938" s="22">
        <f>IF(OR($F8938="ERROR",$F8938="UNKNOWN",$F8938=""),IFERROR(VLOOKUP($C8938,'02_UnitPriceRef'!$E$3:$F$10,2,0),IF(OR($D8938="Error",$D8938="UNKNOWN",$D8938=""),0,H8938/D8938)),$F8938)</f>
        <v>4</v>
      </c>
      <c r="H8938" s="24">
        <v>8</v>
      </c>
      <c r="I8938" s="22">
        <f t="shared" si="106"/>
        <v>8</v>
      </c>
      <c r="J8938" s="22" t="s">
        <v>10</v>
      </c>
      <c r="K8938" s="22" t="s">
        <v>20</v>
      </c>
      <c r="L8938" s="26">
        <v>45255</v>
      </c>
      <c r="M8938" s="27">
        <f t="shared" si="107"/>
        <v>45255</v>
      </c>
    </row>
    <row r="8939" spans="1:13" ht="22.5" customHeight="1">
      <c r="A8939" s="22" t="s">
        <v>8960</v>
      </c>
      <c r="B8939" s="23" t="s">
        <v>35</v>
      </c>
      <c r="C8939" s="22" t="str">
        <f>IF(OR($B8939="Unknown",$B8939="Error",$B8939=""),IFERROR(VLOOKUP($F8939, '02_UnitPriceRef'!$F$3:$G$10,2,FALSE),"N/A"),$B8939)</f>
        <v>Tea</v>
      </c>
      <c r="D8939" s="24">
        <v>4</v>
      </c>
      <c r="E8939" s="22">
        <f t="shared" si="105"/>
        <v>4</v>
      </c>
      <c r="F8939" s="24">
        <v>1.5</v>
      </c>
      <c r="G8939" s="22">
        <f>IF(OR($F8939="ERROR",$F8939="UNKNOWN",$F8939=""),IFERROR(VLOOKUP($C8939,'02_UnitPriceRef'!$E$3:$F$10,2,0),IF(OR($D8939="Error",$D8939="UNKNOWN",$D8939=""),0,H8939/D8939)),$F8939)</f>
        <v>1.5</v>
      </c>
      <c r="H8939" s="24">
        <v>6</v>
      </c>
      <c r="I8939" s="22">
        <f t="shared" si="106"/>
        <v>6</v>
      </c>
      <c r="J8939" s="22" t="s">
        <v>22</v>
      </c>
      <c r="K8939" s="22" t="s">
        <v>20</v>
      </c>
      <c r="L8939" s="26">
        <v>45145</v>
      </c>
      <c r="M8939" s="27">
        <f t="shared" si="107"/>
        <v>45145</v>
      </c>
    </row>
    <row r="8940" spans="1:13" ht="22.5" customHeight="1">
      <c r="A8940" s="22" t="s">
        <v>8961</v>
      </c>
      <c r="B8940" s="23" t="s">
        <v>19</v>
      </c>
      <c r="C8940" s="22" t="str">
        <f>IF(OR($B8940="Unknown",$B8940="Error",$B8940=""),IFERROR(VLOOKUP($F8940, '02_UnitPriceRef'!$F$3:$G$10,2,FALSE),"N/A"),$B8940)</f>
        <v>Salad</v>
      </c>
      <c r="D8940" s="24">
        <v>1</v>
      </c>
      <c r="E8940" s="22">
        <f t="shared" si="105"/>
        <v>1</v>
      </c>
      <c r="F8940" s="24">
        <v>5</v>
      </c>
      <c r="G8940" s="22">
        <f>IF(OR($F8940="ERROR",$F8940="UNKNOWN",$F8940=""),IFERROR(VLOOKUP($C8940,'02_UnitPriceRef'!$E$3:$F$10,2,0),IF(OR($D8940="Error",$D8940="UNKNOWN",$D8940=""),0,H8940/D8940)),$F8940)</f>
        <v>5</v>
      </c>
      <c r="H8940" s="24">
        <v>5</v>
      </c>
      <c r="I8940" s="22">
        <f t="shared" si="106"/>
        <v>5</v>
      </c>
      <c r="J8940" s="22" t="s">
        <v>14</v>
      </c>
      <c r="K8940" s="22" t="s">
        <v>15</v>
      </c>
      <c r="L8940" s="26">
        <v>45138</v>
      </c>
      <c r="M8940" s="27">
        <f t="shared" si="107"/>
        <v>45138</v>
      </c>
    </row>
    <row r="8941" spans="1:13" ht="22.5" customHeight="1">
      <c r="A8941" s="22" t="s">
        <v>8962</v>
      </c>
      <c r="B8941" s="23" t="s">
        <v>39</v>
      </c>
      <c r="C8941" s="22" t="str">
        <f>IF(OR($B8941="Unknown",$B8941="Error",$B8941=""),IFERROR(VLOOKUP($F8941, '02_UnitPriceRef'!$F$3:$G$10,2,FALSE),"N/A"),$B8941)</f>
        <v>Juice</v>
      </c>
      <c r="D8941" s="24">
        <v>2</v>
      </c>
      <c r="E8941" s="22">
        <f t="shared" si="105"/>
        <v>2</v>
      </c>
      <c r="F8941" s="24">
        <v>3</v>
      </c>
      <c r="G8941" s="22">
        <f>IF(OR($F8941="ERROR",$F8941="UNKNOWN",$F8941=""),IFERROR(VLOOKUP($C8941,'02_UnitPriceRef'!$E$3:$F$10,2,0),IF(OR($D8941="Error",$D8941="UNKNOWN",$D8941=""),0,H8941/D8941)),$F8941)</f>
        <v>3</v>
      </c>
      <c r="H8941" s="24">
        <v>6</v>
      </c>
      <c r="I8941" s="22">
        <f t="shared" si="106"/>
        <v>6</v>
      </c>
      <c r="J8941" s="22" t="s">
        <v>10</v>
      </c>
      <c r="K8941" s="22" t="s">
        <v>20</v>
      </c>
      <c r="L8941" s="26">
        <v>45007</v>
      </c>
      <c r="M8941" s="27">
        <f t="shared" si="107"/>
        <v>45007</v>
      </c>
    </row>
    <row r="8942" spans="1:13" ht="22.5" customHeight="1">
      <c r="A8942" s="22" t="s">
        <v>8963</v>
      </c>
      <c r="B8942" s="23" t="s">
        <v>19</v>
      </c>
      <c r="C8942" s="22" t="str">
        <f>IF(OR($B8942="Unknown",$B8942="Error",$B8942=""),IFERROR(VLOOKUP($F8942, '02_UnitPriceRef'!$F$3:$G$10,2,FALSE),"N/A"),$B8942)</f>
        <v>Salad</v>
      </c>
      <c r="D8942" s="24">
        <v>4</v>
      </c>
      <c r="E8942" s="22">
        <f t="shared" si="105"/>
        <v>4</v>
      </c>
      <c r="F8942" s="24">
        <v>5</v>
      </c>
      <c r="G8942" s="22">
        <f>IF(OR($F8942="ERROR",$F8942="UNKNOWN",$F8942=""),IFERROR(VLOOKUP($C8942,'02_UnitPriceRef'!$E$3:$F$10,2,0),IF(OR($D8942="Error",$D8942="UNKNOWN",$D8942=""),0,H8942/D8942)),$F8942)</f>
        <v>5</v>
      </c>
      <c r="H8942" s="24">
        <v>20</v>
      </c>
      <c r="I8942" s="22">
        <f t="shared" si="106"/>
        <v>20</v>
      </c>
      <c r="J8942" s="22" t="s">
        <v>10</v>
      </c>
      <c r="K8942" s="22" t="s">
        <v>20</v>
      </c>
      <c r="L8942" s="26">
        <v>45077</v>
      </c>
      <c r="M8942" s="27">
        <f t="shared" si="107"/>
        <v>45077</v>
      </c>
    </row>
    <row r="8943" spans="1:13" ht="22.5" customHeight="1">
      <c r="A8943" s="22" t="s">
        <v>8964</v>
      </c>
      <c r="B8943" s="23" t="s">
        <v>27</v>
      </c>
      <c r="C8943" s="22" t="str">
        <f>IF(OR($B8943="Unknown",$B8943="Error",$B8943=""),IFERROR(VLOOKUP($F8943, '02_UnitPriceRef'!$F$3:$G$10,2,FALSE),"N/A"),$B8943)</f>
        <v>Sandwich</v>
      </c>
      <c r="D8943" s="24">
        <v>2</v>
      </c>
      <c r="E8943" s="22">
        <f t="shared" si="105"/>
        <v>2</v>
      </c>
      <c r="F8943" s="24">
        <v>4</v>
      </c>
      <c r="G8943" s="22">
        <f>IF(OR($F8943="ERROR",$F8943="UNKNOWN",$F8943=""),IFERROR(VLOOKUP($C8943,'02_UnitPriceRef'!$E$3:$F$10,2,0),IF(OR($D8943="Error",$D8943="UNKNOWN",$D8943=""),0,H8943/D8943)),$F8943)</f>
        <v>4</v>
      </c>
      <c r="H8943" s="23" t="s">
        <v>10030</v>
      </c>
      <c r="I8943" s="22">
        <f t="shared" si="106"/>
        <v>8</v>
      </c>
      <c r="J8943" s="22" t="s">
        <v>14</v>
      </c>
      <c r="K8943" s="22" t="s">
        <v>15</v>
      </c>
      <c r="L8943" s="26">
        <v>45201</v>
      </c>
      <c r="M8943" s="27">
        <f t="shared" si="107"/>
        <v>45201</v>
      </c>
    </row>
    <row r="8944" spans="1:13" ht="22.5" customHeight="1">
      <c r="A8944" s="22" t="s">
        <v>8965</v>
      </c>
      <c r="B8944" s="23" t="s">
        <v>35</v>
      </c>
      <c r="C8944" s="22" t="str">
        <f>IF(OR($B8944="Unknown",$B8944="Error",$B8944=""),IFERROR(VLOOKUP($F8944, '02_UnitPriceRef'!$F$3:$G$10,2,FALSE),"N/A"),$B8944)</f>
        <v>Tea</v>
      </c>
      <c r="D8944" s="24">
        <v>2</v>
      </c>
      <c r="E8944" s="22">
        <f t="shared" si="105"/>
        <v>2</v>
      </c>
      <c r="F8944" s="24">
        <v>1.5</v>
      </c>
      <c r="G8944" s="22">
        <f>IF(OR($F8944="ERROR",$F8944="UNKNOWN",$F8944=""),IFERROR(VLOOKUP($C8944,'02_UnitPriceRef'!$E$3:$F$10,2,0),IF(OR($D8944="Error",$D8944="UNKNOWN",$D8944=""),0,H8944/D8944)),$F8944)</f>
        <v>1.5</v>
      </c>
      <c r="H8944" s="23"/>
      <c r="I8944" s="22">
        <f t="shared" si="106"/>
        <v>3</v>
      </c>
      <c r="J8944" s="22" t="s">
        <v>10</v>
      </c>
      <c r="K8944" s="22" t="s">
        <v>11</v>
      </c>
      <c r="L8944" s="26">
        <v>45102</v>
      </c>
      <c r="M8944" s="27">
        <f t="shared" si="107"/>
        <v>45102</v>
      </c>
    </row>
    <row r="8945" spans="1:13" ht="22.5" customHeight="1">
      <c r="A8945" s="22" t="s">
        <v>8966</v>
      </c>
      <c r="B8945" s="23" t="s">
        <v>9</v>
      </c>
      <c r="C8945" s="22" t="str">
        <f>IF(OR($B8945="Unknown",$B8945="Error",$B8945=""),IFERROR(VLOOKUP($F8945, '02_UnitPriceRef'!$F$3:$G$10,2,FALSE),"N/A"),$B8945)</f>
        <v>Coffee</v>
      </c>
      <c r="D8945" s="24">
        <v>5</v>
      </c>
      <c r="E8945" s="22">
        <f t="shared" si="105"/>
        <v>5</v>
      </c>
      <c r="F8945" s="24">
        <v>2</v>
      </c>
      <c r="G8945" s="22">
        <f>IF(OR($F8945="ERROR",$F8945="UNKNOWN",$F8945=""),IFERROR(VLOOKUP($C8945,'02_UnitPriceRef'!$E$3:$F$10,2,0),IF(OR($D8945="Error",$D8945="UNKNOWN",$D8945=""),0,H8945/D8945)),$F8945)</f>
        <v>2</v>
      </c>
      <c r="H8945" s="24">
        <v>10</v>
      </c>
      <c r="I8945" s="22">
        <f t="shared" si="106"/>
        <v>10</v>
      </c>
      <c r="J8945" s="22" t="s">
        <v>20</v>
      </c>
      <c r="K8945" s="22" t="s">
        <v>20</v>
      </c>
      <c r="L8945" s="26">
        <v>45040</v>
      </c>
      <c r="M8945" s="27">
        <f t="shared" si="107"/>
        <v>45040</v>
      </c>
    </row>
    <row r="8946" spans="1:13" ht="22.5" customHeight="1">
      <c r="A8946" s="22" t="s">
        <v>8967</v>
      </c>
      <c r="B8946" s="23" t="s">
        <v>17</v>
      </c>
      <c r="C8946" s="22" t="str">
        <f>IF(OR($B8946="Unknown",$B8946="Error",$B8946=""),IFERROR(VLOOKUP($F8946, '02_UnitPriceRef'!$F$3:$G$10,2,FALSE),"N/A"),$B8946)</f>
        <v>Cookie</v>
      </c>
      <c r="D8946" s="24">
        <v>5</v>
      </c>
      <c r="E8946" s="22">
        <f t="shared" si="105"/>
        <v>5</v>
      </c>
      <c r="F8946" s="24">
        <v>1</v>
      </c>
      <c r="G8946" s="22">
        <f>IF(OR($F8946="ERROR",$F8946="UNKNOWN",$F8946=""),IFERROR(VLOOKUP($C8946,'02_UnitPriceRef'!$E$3:$F$10,2,0),IF(OR($D8946="Error",$D8946="UNKNOWN",$D8946=""),0,H8946/D8946)),$F8946)</f>
        <v>1</v>
      </c>
      <c r="H8946" s="24">
        <v>5</v>
      </c>
      <c r="I8946" s="22">
        <f t="shared" si="106"/>
        <v>5</v>
      </c>
      <c r="J8946" s="22" t="s">
        <v>10</v>
      </c>
      <c r="K8946" s="22" t="s">
        <v>15</v>
      </c>
      <c r="L8946" s="26">
        <v>45128</v>
      </c>
      <c r="M8946" s="27">
        <f t="shared" si="107"/>
        <v>45128</v>
      </c>
    </row>
    <row r="8947" spans="1:13" ht="22.5" customHeight="1">
      <c r="A8947" s="22" t="s">
        <v>8968</v>
      </c>
      <c r="B8947" s="23" t="s">
        <v>17</v>
      </c>
      <c r="C8947" s="22" t="str">
        <f>IF(OR($B8947="Unknown",$B8947="Error",$B8947=""),IFERROR(VLOOKUP($F8947, '02_UnitPriceRef'!$F$3:$G$10,2,FALSE),"N/A"),$B8947)</f>
        <v>Cookie</v>
      </c>
      <c r="D8947" s="24">
        <v>2</v>
      </c>
      <c r="E8947" s="22">
        <f t="shared" si="105"/>
        <v>2</v>
      </c>
      <c r="F8947" s="24">
        <v>1</v>
      </c>
      <c r="G8947" s="22">
        <f>IF(OR($F8947="ERROR",$F8947="UNKNOWN",$F8947=""),IFERROR(VLOOKUP($C8947,'02_UnitPriceRef'!$E$3:$F$10,2,0),IF(OR($D8947="Error",$D8947="UNKNOWN",$D8947=""),0,H8947/D8947)),$F8947)</f>
        <v>1</v>
      </c>
      <c r="H8947" s="24">
        <v>2</v>
      </c>
      <c r="I8947" s="22">
        <f t="shared" si="106"/>
        <v>2</v>
      </c>
      <c r="J8947" s="22" t="s">
        <v>14</v>
      </c>
      <c r="K8947" s="22" t="s">
        <v>11</v>
      </c>
      <c r="L8947" s="26">
        <v>44982</v>
      </c>
      <c r="M8947" s="27">
        <f t="shared" si="107"/>
        <v>44982</v>
      </c>
    </row>
    <row r="8948" spans="1:13" ht="22.5" customHeight="1">
      <c r="A8948" s="22" t="s">
        <v>8969</v>
      </c>
      <c r="B8948" s="23" t="s">
        <v>27</v>
      </c>
      <c r="C8948" s="22" t="str">
        <f>IF(OR($B8948="Unknown",$B8948="Error",$B8948=""),IFERROR(VLOOKUP($F8948, '02_UnitPriceRef'!$F$3:$G$10,2,FALSE),"N/A"),$B8948)</f>
        <v>Sandwich</v>
      </c>
      <c r="D8948" s="24">
        <v>3</v>
      </c>
      <c r="E8948" s="22">
        <f t="shared" si="105"/>
        <v>3</v>
      </c>
      <c r="F8948" s="24">
        <v>4</v>
      </c>
      <c r="G8948" s="22">
        <f>IF(OR($F8948="ERROR",$F8948="UNKNOWN",$F8948=""),IFERROR(VLOOKUP($C8948,'02_UnitPriceRef'!$E$3:$F$10,2,0),IF(OR($D8948="Error",$D8948="UNKNOWN",$D8948=""),0,H8948/D8948)),$F8948)</f>
        <v>4</v>
      </c>
      <c r="H8948" s="24">
        <v>12</v>
      </c>
      <c r="I8948" s="22">
        <f t="shared" si="106"/>
        <v>12</v>
      </c>
      <c r="J8948" s="22" t="s">
        <v>10</v>
      </c>
      <c r="K8948" s="22" t="s">
        <v>15</v>
      </c>
      <c r="L8948" s="26">
        <v>45072</v>
      </c>
      <c r="M8948" s="27">
        <f t="shared" si="107"/>
        <v>45072</v>
      </c>
    </row>
    <row r="8949" spans="1:13" ht="22.5" customHeight="1">
      <c r="A8949" s="22" t="s">
        <v>8970</v>
      </c>
      <c r="B8949" s="23"/>
      <c r="C8949" s="22" t="str">
        <f>IF(OR($B8949="Unknown",$B8949="Error",$B8949=""),IFERROR(VLOOKUP($F8949, '02_UnitPriceRef'!$F$3:$G$10,2,FALSE),"N/A"),$B8949)</f>
        <v>Coffee</v>
      </c>
      <c r="D8949" s="24">
        <v>2</v>
      </c>
      <c r="E8949" s="22">
        <f t="shared" si="105"/>
        <v>2</v>
      </c>
      <c r="F8949" s="24">
        <v>2</v>
      </c>
      <c r="G8949" s="22">
        <f>IF(OR($F8949="ERROR",$F8949="UNKNOWN",$F8949=""),IFERROR(VLOOKUP($C8949,'02_UnitPriceRef'!$E$3:$F$10,2,0),IF(OR($D8949="Error",$D8949="UNKNOWN",$D8949=""),0,H8949/D8949)),$F8949)</f>
        <v>2</v>
      </c>
      <c r="H8949" s="24">
        <v>4</v>
      </c>
      <c r="I8949" s="22">
        <f t="shared" si="106"/>
        <v>4</v>
      </c>
      <c r="J8949" s="22" t="s">
        <v>10</v>
      </c>
      <c r="K8949" s="22" t="s">
        <v>20</v>
      </c>
      <c r="L8949" s="26">
        <v>45247</v>
      </c>
      <c r="M8949" s="27">
        <f t="shared" si="107"/>
        <v>45247</v>
      </c>
    </row>
    <row r="8950" spans="1:13" ht="22.5" customHeight="1">
      <c r="A8950" s="22" t="s">
        <v>8971</v>
      </c>
      <c r="B8950" s="23" t="s">
        <v>13</v>
      </c>
      <c r="C8950" s="22" t="str">
        <f>IF(OR($B8950="Unknown",$B8950="Error",$B8950=""),IFERROR(VLOOKUP($F8950, '02_UnitPriceRef'!$F$3:$G$10,2,FALSE),"N/A"),$B8950)</f>
        <v>Cake</v>
      </c>
      <c r="D8950" s="23"/>
      <c r="E8950" s="22">
        <f t="shared" si="105"/>
        <v>2</v>
      </c>
      <c r="F8950" s="24">
        <v>3</v>
      </c>
      <c r="G8950" s="22">
        <f>IF(OR($F8950="ERROR",$F8950="UNKNOWN",$F8950=""),IFERROR(VLOOKUP($C8950,'02_UnitPriceRef'!$E$3:$F$10,2,0),IF(OR($D8950="Error",$D8950="UNKNOWN",$D8950=""),0,H8950/D8950)),$F8950)</f>
        <v>3</v>
      </c>
      <c r="H8950" s="24">
        <v>6</v>
      </c>
      <c r="I8950" s="22">
        <f t="shared" si="106"/>
        <v>6</v>
      </c>
      <c r="J8950" s="22" t="s">
        <v>20</v>
      </c>
      <c r="K8950" s="22" t="s">
        <v>11</v>
      </c>
      <c r="L8950" s="26">
        <v>45013</v>
      </c>
      <c r="M8950" s="27">
        <f t="shared" si="107"/>
        <v>45013</v>
      </c>
    </row>
    <row r="8951" spans="1:13" ht="22.5" customHeight="1">
      <c r="A8951" s="22" t="s">
        <v>8972</v>
      </c>
      <c r="B8951" s="23" t="s">
        <v>35</v>
      </c>
      <c r="C8951" s="22" t="str">
        <f>IF(OR($B8951="Unknown",$B8951="Error",$B8951=""),IFERROR(VLOOKUP($F8951, '02_UnitPriceRef'!$F$3:$G$10,2,FALSE),"N/A"),$B8951)</f>
        <v>Tea</v>
      </c>
      <c r="D8951" s="24">
        <v>2</v>
      </c>
      <c r="E8951" s="22">
        <f t="shared" si="105"/>
        <v>2</v>
      </c>
      <c r="F8951" s="24">
        <v>1.5</v>
      </c>
      <c r="G8951" s="22">
        <f>IF(OR($F8951="ERROR",$F8951="UNKNOWN",$F8951=""),IFERROR(VLOOKUP($C8951,'02_UnitPriceRef'!$E$3:$F$10,2,0),IF(OR($D8951="Error",$D8951="UNKNOWN",$D8951=""),0,H8951/D8951)),$F8951)</f>
        <v>1.5</v>
      </c>
      <c r="H8951" s="24">
        <v>3</v>
      </c>
      <c r="I8951" s="22">
        <f t="shared" si="106"/>
        <v>3</v>
      </c>
      <c r="J8951" s="22" t="s">
        <v>10</v>
      </c>
      <c r="K8951" s="22" t="s">
        <v>11</v>
      </c>
      <c r="L8951" s="26">
        <v>45029</v>
      </c>
      <c r="M8951" s="27">
        <f t="shared" si="107"/>
        <v>45029</v>
      </c>
    </row>
    <row r="8952" spans="1:13" ht="22.5" customHeight="1">
      <c r="A8952" s="22" t="s">
        <v>8973</v>
      </c>
      <c r="B8952" s="23" t="s">
        <v>19</v>
      </c>
      <c r="C8952" s="22" t="str">
        <f>IF(OR($B8952="Unknown",$B8952="Error",$B8952=""),IFERROR(VLOOKUP($F8952, '02_UnitPriceRef'!$F$3:$G$10,2,FALSE),"N/A"),$B8952)</f>
        <v>Salad</v>
      </c>
      <c r="D8952" s="24">
        <v>2</v>
      </c>
      <c r="E8952" s="22">
        <f t="shared" si="105"/>
        <v>2</v>
      </c>
      <c r="F8952" s="24">
        <v>5</v>
      </c>
      <c r="G8952" s="22">
        <f>IF(OR($F8952="ERROR",$F8952="UNKNOWN",$F8952=""),IFERROR(VLOOKUP($C8952,'02_UnitPriceRef'!$E$3:$F$10,2,0),IF(OR($D8952="Error",$D8952="UNKNOWN",$D8952=""),0,H8952/D8952)),$F8952)</f>
        <v>5</v>
      </c>
      <c r="H8952" s="24">
        <v>10</v>
      </c>
      <c r="I8952" s="22">
        <f t="shared" si="106"/>
        <v>10</v>
      </c>
      <c r="J8952" s="22" t="s">
        <v>10</v>
      </c>
      <c r="K8952" s="22" t="s">
        <v>20</v>
      </c>
      <c r="L8952" s="26">
        <v>45015</v>
      </c>
      <c r="M8952" s="27">
        <f t="shared" si="107"/>
        <v>45015</v>
      </c>
    </row>
    <row r="8953" spans="1:13" ht="22.5" customHeight="1">
      <c r="A8953" s="22" t="s">
        <v>8974</v>
      </c>
      <c r="B8953" s="23" t="s">
        <v>24</v>
      </c>
      <c r="C8953" s="22" t="str">
        <f>IF(OR($B8953="Unknown",$B8953="Error",$B8953=""),IFERROR(VLOOKUP($F8953, '02_UnitPriceRef'!$F$3:$G$10,2,FALSE),"N/A"),$B8953)</f>
        <v>Smoothie</v>
      </c>
      <c r="D8953" s="24">
        <v>1</v>
      </c>
      <c r="E8953" s="22">
        <f t="shared" si="105"/>
        <v>1</v>
      </c>
      <c r="F8953" s="23"/>
      <c r="G8953" s="22">
        <f>IF(OR($F8953="ERROR",$F8953="UNKNOWN",$F8953=""),IFERROR(VLOOKUP($C8953,'02_UnitPriceRef'!$E$3:$F$10,2,0),IF(OR($D8953="Error",$D8953="UNKNOWN",$D8953=""),0,H8953/D8953)),$F8953)</f>
        <v>4</v>
      </c>
      <c r="H8953" s="24">
        <v>4</v>
      </c>
      <c r="I8953" s="22">
        <f t="shared" si="106"/>
        <v>4</v>
      </c>
      <c r="J8953" s="22" t="s">
        <v>20</v>
      </c>
      <c r="K8953" s="22" t="s">
        <v>20</v>
      </c>
      <c r="L8953" s="26">
        <v>45170</v>
      </c>
      <c r="M8953" s="27">
        <f t="shared" si="107"/>
        <v>45170</v>
      </c>
    </row>
    <row r="8954" spans="1:13" ht="22.5" customHeight="1">
      <c r="A8954" s="22" t="s">
        <v>8975</v>
      </c>
      <c r="B8954" s="23" t="s">
        <v>19</v>
      </c>
      <c r="C8954" s="22" t="str">
        <f>IF(OR($B8954="Unknown",$B8954="Error",$B8954=""),IFERROR(VLOOKUP($F8954, '02_UnitPriceRef'!$F$3:$G$10,2,FALSE),"N/A"),$B8954)</f>
        <v>Salad</v>
      </c>
      <c r="D8954" s="24">
        <v>3</v>
      </c>
      <c r="E8954" s="22">
        <f t="shared" si="105"/>
        <v>3</v>
      </c>
      <c r="F8954" s="24">
        <v>5</v>
      </c>
      <c r="G8954" s="22">
        <f>IF(OR($F8954="ERROR",$F8954="UNKNOWN",$F8954=""),IFERROR(VLOOKUP($C8954,'02_UnitPriceRef'!$E$3:$F$10,2,0),IF(OR($D8954="Error",$D8954="UNKNOWN",$D8954=""),0,H8954/D8954)),$F8954)</f>
        <v>5</v>
      </c>
      <c r="H8954" s="24">
        <v>15</v>
      </c>
      <c r="I8954" s="22">
        <f t="shared" si="106"/>
        <v>15</v>
      </c>
      <c r="J8954" s="22" t="s">
        <v>10</v>
      </c>
      <c r="K8954" s="22" t="s">
        <v>20</v>
      </c>
      <c r="L8954" s="26">
        <v>45142</v>
      </c>
      <c r="M8954" s="27">
        <f t="shared" si="107"/>
        <v>45142</v>
      </c>
    </row>
    <row r="8955" spans="1:13" ht="22.5" customHeight="1">
      <c r="A8955" s="22" t="s">
        <v>8976</v>
      </c>
      <c r="B8955" s="23" t="s">
        <v>27</v>
      </c>
      <c r="C8955" s="22" t="str">
        <f>IF(OR($B8955="Unknown",$B8955="Error",$B8955=""),IFERROR(VLOOKUP($F8955, '02_UnitPriceRef'!$F$3:$G$10,2,FALSE),"N/A"),$B8955)</f>
        <v>Sandwich</v>
      </c>
      <c r="D8955" s="24">
        <v>2</v>
      </c>
      <c r="E8955" s="22">
        <f t="shared" si="105"/>
        <v>2</v>
      </c>
      <c r="F8955" s="24">
        <v>4</v>
      </c>
      <c r="G8955" s="22">
        <f>IF(OR($F8955="ERROR",$F8955="UNKNOWN",$F8955=""),IFERROR(VLOOKUP($C8955,'02_UnitPriceRef'!$E$3:$F$10,2,0),IF(OR($D8955="Error",$D8955="UNKNOWN",$D8955=""),0,H8955/D8955)),$F8955)</f>
        <v>4</v>
      </c>
      <c r="H8955" s="24">
        <v>8</v>
      </c>
      <c r="I8955" s="22">
        <f t="shared" si="106"/>
        <v>8</v>
      </c>
      <c r="J8955" s="22" t="s">
        <v>10</v>
      </c>
      <c r="K8955" s="22" t="s">
        <v>20</v>
      </c>
      <c r="L8955" s="26">
        <v>45173</v>
      </c>
      <c r="M8955" s="27">
        <f t="shared" si="107"/>
        <v>45173</v>
      </c>
    </row>
    <row r="8956" spans="1:13" ht="22.5" customHeight="1">
      <c r="A8956" s="22" t="s">
        <v>8977</v>
      </c>
      <c r="B8956" s="23" t="s">
        <v>24</v>
      </c>
      <c r="C8956" s="22" t="str">
        <f>IF(OR($B8956="Unknown",$B8956="Error",$B8956=""),IFERROR(VLOOKUP($F8956, '02_UnitPriceRef'!$F$3:$G$10,2,FALSE),"N/A"),$B8956)</f>
        <v>Smoothie</v>
      </c>
      <c r="D8956" s="24">
        <v>5</v>
      </c>
      <c r="E8956" s="22">
        <f t="shared" si="105"/>
        <v>5</v>
      </c>
      <c r="F8956" s="24">
        <v>4</v>
      </c>
      <c r="G8956" s="22">
        <f>IF(OR($F8956="ERROR",$F8956="UNKNOWN",$F8956=""),IFERROR(VLOOKUP($C8956,'02_UnitPriceRef'!$E$3:$F$10,2,0),IF(OR($D8956="Error",$D8956="UNKNOWN",$D8956=""),0,H8956/D8956)),$F8956)</f>
        <v>4</v>
      </c>
      <c r="H8956" s="24">
        <v>20</v>
      </c>
      <c r="I8956" s="22">
        <f t="shared" si="106"/>
        <v>20</v>
      </c>
      <c r="J8956" s="22" t="s">
        <v>10</v>
      </c>
      <c r="K8956" s="22" t="s">
        <v>15</v>
      </c>
      <c r="L8956" s="26">
        <v>45030</v>
      </c>
      <c r="M8956" s="27">
        <f t="shared" si="107"/>
        <v>45030</v>
      </c>
    </row>
    <row r="8957" spans="1:13" ht="22.5" customHeight="1">
      <c r="A8957" s="22" t="s">
        <v>8978</v>
      </c>
      <c r="B8957" s="23" t="s">
        <v>27</v>
      </c>
      <c r="C8957" s="22" t="str">
        <f>IF(OR($B8957="Unknown",$B8957="Error",$B8957=""),IFERROR(VLOOKUP($F8957, '02_UnitPriceRef'!$F$3:$G$10,2,FALSE),"N/A"),$B8957)</f>
        <v>Sandwich</v>
      </c>
      <c r="D8957" s="24">
        <v>3</v>
      </c>
      <c r="E8957" s="22">
        <f t="shared" si="105"/>
        <v>3</v>
      </c>
      <c r="F8957" s="24">
        <v>4</v>
      </c>
      <c r="G8957" s="22">
        <f>IF(OR($F8957="ERROR",$F8957="UNKNOWN",$F8957=""),IFERROR(VLOOKUP($C8957,'02_UnitPriceRef'!$E$3:$F$10,2,0),IF(OR($D8957="Error",$D8957="UNKNOWN",$D8957=""),0,H8957/D8957)),$F8957)</f>
        <v>4</v>
      </c>
      <c r="H8957" s="24">
        <v>12</v>
      </c>
      <c r="I8957" s="22">
        <f t="shared" si="106"/>
        <v>12</v>
      </c>
      <c r="J8957" s="22" t="s">
        <v>20</v>
      </c>
      <c r="K8957" s="22" t="s">
        <v>20</v>
      </c>
      <c r="L8957" s="26">
        <v>45078</v>
      </c>
      <c r="M8957" s="27">
        <f t="shared" si="107"/>
        <v>45078</v>
      </c>
    </row>
    <row r="8958" spans="1:13" ht="22.5" customHeight="1">
      <c r="A8958" s="22" t="s">
        <v>8979</v>
      </c>
      <c r="B8958" s="23" t="s">
        <v>19</v>
      </c>
      <c r="C8958" s="22" t="str">
        <f>IF(OR($B8958="Unknown",$B8958="Error",$B8958=""),IFERROR(VLOOKUP($F8958, '02_UnitPriceRef'!$F$3:$G$10,2,FALSE),"N/A"),$B8958)</f>
        <v>Salad</v>
      </c>
      <c r="D8958" s="24">
        <v>1</v>
      </c>
      <c r="E8958" s="22">
        <f t="shared" si="105"/>
        <v>1</v>
      </c>
      <c r="F8958" s="24">
        <v>5</v>
      </c>
      <c r="G8958" s="22">
        <f>IF(OR($F8958="ERROR",$F8958="UNKNOWN",$F8958=""),IFERROR(VLOOKUP($C8958,'02_UnitPriceRef'!$E$3:$F$10,2,0),IF(OR($D8958="Error",$D8958="UNKNOWN",$D8958=""),0,H8958/D8958)),$F8958)</f>
        <v>5</v>
      </c>
      <c r="H8958" s="23"/>
      <c r="I8958" s="22">
        <f t="shared" si="106"/>
        <v>5</v>
      </c>
      <c r="J8958" s="22" t="s">
        <v>10</v>
      </c>
      <c r="K8958" s="22" t="s">
        <v>15</v>
      </c>
      <c r="L8958" s="26">
        <v>45026</v>
      </c>
      <c r="M8958" s="27">
        <f t="shared" si="107"/>
        <v>45026</v>
      </c>
    </row>
    <row r="8959" spans="1:13" ht="22.5" customHeight="1">
      <c r="A8959" s="22" t="s">
        <v>8980</v>
      </c>
      <c r="B8959" s="23" t="s">
        <v>39</v>
      </c>
      <c r="C8959" s="22" t="str">
        <f>IF(OR($B8959="Unknown",$B8959="Error",$B8959=""),IFERROR(VLOOKUP($F8959, '02_UnitPriceRef'!$F$3:$G$10,2,FALSE),"N/A"),$B8959)</f>
        <v>Juice</v>
      </c>
      <c r="D8959" s="24">
        <v>4</v>
      </c>
      <c r="E8959" s="22">
        <f t="shared" si="105"/>
        <v>4</v>
      </c>
      <c r="F8959" s="24">
        <v>3</v>
      </c>
      <c r="G8959" s="22">
        <f>IF(OR($F8959="ERROR",$F8959="UNKNOWN",$F8959=""),IFERROR(VLOOKUP($C8959,'02_UnitPriceRef'!$E$3:$F$10,2,0),IF(OR($D8959="Error",$D8959="UNKNOWN",$D8959=""),0,H8959/D8959)),$F8959)</f>
        <v>3</v>
      </c>
      <c r="H8959" s="24">
        <v>12</v>
      </c>
      <c r="I8959" s="22">
        <f t="shared" si="106"/>
        <v>12</v>
      </c>
      <c r="J8959" s="22" t="s">
        <v>20</v>
      </c>
      <c r="K8959" s="22" t="s">
        <v>20</v>
      </c>
      <c r="L8959" s="26">
        <v>45155</v>
      </c>
      <c r="M8959" s="27">
        <f t="shared" si="107"/>
        <v>45155</v>
      </c>
    </row>
    <row r="8960" spans="1:13" ht="22.5" customHeight="1">
      <c r="A8960" s="22" t="s">
        <v>8981</v>
      </c>
      <c r="B8960" s="23" t="s">
        <v>39</v>
      </c>
      <c r="C8960" s="22" t="str">
        <f>IF(OR($B8960="Unknown",$B8960="Error",$B8960=""),IFERROR(VLOOKUP($F8960, '02_UnitPriceRef'!$F$3:$G$10,2,FALSE),"N/A"),$B8960)</f>
        <v>Juice</v>
      </c>
      <c r="D8960" s="24">
        <v>1</v>
      </c>
      <c r="E8960" s="22">
        <f t="shared" si="105"/>
        <v>1</v>
      </c>
      <c r="F8960" s="24">
        <v>3</v>
      </c>
      <c r="G8960" s="22">
        <f>IF(OR($F8960="ERROR",$F8960="UNKNOWN",$F8960=""),IFERROR(VLOOKUP($C8960,'02_UnitPriceRef'!$E$3:$F$10,2,0),IF(OR($D8960="Error",$D8960="UNKNOWN",$D8960=""),0,H8960/D8960)),$F8960)</f>
        <v>3</v>
      </c>
      <c r="H8960" s="24">
        <v>3</v>
      </c>
      <c r="I8960" s="22">
        <f t="shared" si="106"/>
        <v>3</v>
      </c>
      <c r="J8960" s="22" t="s">
        <v>14</v>
      </c>
      <c r="K8960" s="22" t="s">
        <v>11</v>
      </c>
      <c r="L8960" s="26">
        <v>45155</v>
      </c>
      <c r="M8960" s="27">
        <f t="shared" si="107"/>
        <v>45155</v>
      </c>
    </row>
    <row r="8961" spans="1:13" ht="22.5" customHeight="1">
      <c r="A8961" s="22" t="s">
        <v>8982</v>
      </c>
      <c r="B8961" s="23"/>
      <c r="C8961" s="22" t="str">
        <f>IF(OR($B8961="Unknown",$B8961="Error",$B8961=""),IFERROR(VLOOKUP($F8961, '02_UnitPriceRef'!$F$3:$G$10,2,FALSE),"N/A"),$B8961)</f>
        <v>N/A</v>
      </c>
      <c r="D8961" s="24">
        <v>4</v>
      </c>
      <c r="E8961" s="22">
        <f t="shared" si="105"/>
        <v>4</v>
      </c>
      <c r="F8961" s="23" t="s">
        <v>10030</v>
      </c>
      <c r="G8961" s="22">
        <f>IF(OR($F8961="ERROR",$F8961="UNKNOWN",$F8961=""),IFERROR(VLOOKUP($C8961,'02_UnitPriceRef'!$E$3:$F$10,2,0),IF(OR($D8961="Error",$D8961="UNKNOWN",$D8961=""),0,H8961/D8961)),$F8961)</f>
        <v>3</v>
      </c>
      <c r="H8961" s="24">
        <v>12</v>
      </c>
      <c r="I8961" s="22">
        <f t="shared" si="106"/>
        <v>12</v>
      </c>
      <c r="J8961" s="22" t="s">
        <v>10</v>
      </c>
      <c r="K8961" s="22" t="s">
        <v>11</v>
      </c>
      <c r="L8961" s="26">
        <v>45253</v>
      </c>
      <c r="M8961" s="27">
        <f t="shared" si="107"/>
        <v>45253</v>
      </c>
    </row>
    <row r="8962" spans="1:13" ht="22.5" customHeight="1">
      <c r="A8962" s="22" t="s">
        <v>8983</v>
      </c>
      <c r="B8962" s="23" t="s">
        <v>9</v>
      </c>
      <c r="C8962" s="22" t="str">
        <f>IF(OR($B8962="Unknown",$B8962="Error",$B8962=""),IFERROR(VLOOKUP($F8962, '02_UnitPriceRef'!$F$3:$G$10,2,FALSE),"N/A"),$B8962)</f>
        <v>Coffee</v>
      </c>
      <c r="D8962" s="24">
        <v>1</v>
      </c>
      <c r="E8962" s="22">
        <f t="shared" si="105"/>
        <v>1</v>
      </c>
      <c r="F8962" s="24">
        <v>2</v>
      </c>
      <c r="G8962" s="22">
        <f>IF(OR($F8962="ERROR",$F8962="UNKNOWN",$F8962=""),IFERROR(VLOOKUP($C8962,'02_UnitPriceRef'!$E$3:$F$10,2,0),IF(OR($D8962="Error",$D8962="UNKNOWN",$D8962=""),0,H8962/D8962)),$F8962)</f>
        <v>2</v>
      </c>
      <c r="H8962" s="24">
        <v>2</v>
      </c>
      <c r="I8962" s="22">
        <f t="shared" si="106"/>
        <v>2</v>
      </c>
      <c r="J8962" s="22" t="s">
        <v>22</v>
      </c>
      <c r="K8962" s="22" t="s">
        <v>11</v>
      </c>
      <c r="L8962" s="26">
        <v>45215</v>
      </c>
      <c r="M8962" s="27">
        <f t="shared" si="107"/>
        <v>45215</v>
      </c>
    </row>
    <row r="8963" spans="1:13" ht="22.5" customHeight="1">
      <c r="A8963" s="22" t="s">
        <v>8984</v>
      </c>
      <c r="B8963" s="23" t="s">
        <v>9</v>
      </c>
      <c r="C8963" s="22" t="str">
        <f>IF(OR($B8963="Unknown",$B8963="Error",$B8963=""),IFERROR(VLOOKUP($F8963, '02_UnitPriceRef'!$F$3:$G$10,2,FALSE),"N/A"),$B8963)</f>
        <v>Coffee</v>
      </c>
      <c r="D8963" s="24">
        <v>1</v>
      </c>
      <c r="E8963" s="22">
        <f t="shared" si="105"/>
        <v>1</v>
      </c>
      <c r="F8963" s="24">
        <v>2</v>
      </c>
      <c r="G8963" s="22">
        <f>IF(OR($F8963="ERROR",$F8963="UNKNOWN",$F8963=""),IFERROR(VLOOKUP($C8963,'02_UnitPriceRef'!$E$3:$F$10,2,0),IF(OR($D8963="Error",$D8963="UNKNOWN",$D8963=""),0,H8963/D8963)),$F8963)</f>
        <v>2</v>
      </c>
      <c r="H8963" s="24">
        <v>2</v>
      </c>
      <c r="I8963" s="22">
        <f t="shared" si="106"/>
        <v>2</v>
      </c>
      <c r="J8963" s="22" t="s">
        <v>10</v>
      </c>
      <c r="K8963" s="22" t="s">
        <v>20</v>
      </c>
      <c r="L8963" s="26">
        <v>45259</v>
      </c>
      <c r="M8963" s="27">
        <f t="shared" si="107"/>
        <v>45259</v>
      </c>
    </row>
    <row r="8964" spans="1:13" ht="22.5" customHeight="1">
      <c r="A8964" s="22" t="s">
        <v>8985</v>
      </c>
      <c r="B8964" s="23" t="s">
        <v>27</v>
      </c>
      <c r="C8964" s="22" t="str">
        <f>IF(OR($B8964="Unknown",$B8964="Error",$B8964=""),IFERROR(VLOOKUP($F8964, '02_UnitPriceRef'!$F$3:$G$10,2,FALSE),"N/A"),$B8964)</f>
        <v>Sandwich</v>
      </c>
      <c r="D8964" s="24">
        <v>3</v>
      </c>
      <c r="E8964" s="22">
        <f t="shared" si="105"/>
        <v>3</v>
      </c>
      <c r="F8964" s="24">
        <v>4</v>
      </c>
      <c r="G8964" s="22">
        <f>IF(OR($F8964="ERROR",$F8964="UNKNOWN",$F8964=""),IFERROR(VLOOKUP($C8964,'02_UnitPriceRef'!$E$3:$F$10,2,0),IF(OR($D8964="Error",$D8964="UNKNOWN",$D8964=""),0,H8964/D8964)),$F8964)</f>
        <v>4</v>
      </c>
      <c r="H8964" s="24">
        <v>12</v>
      </c>
      <c r="I8964" s="22">
        <f t="shared" si="106"/>
        <v>12</v>
      </c>
      <c r="J8964" s="22" t="s">
        <v>22</v>
      </c>
      <c r="K8964" s="22" t="s">
        <v>11</v>
      </c>
      <c r="L8964" s="26">
        <v>45258</v>
      </c>
      <c r="M8964" s="27">
        <f t="shared" si="107"/>
        <v>45258</v>
      </c>
    </row>
    <row r="8965" spans="1:13" ht="22.5" customHeight="1">
      <c r="A8965" s="22" t="s">
        <v>8986</v>
      </c>
      <c r="B8965" s="23" t="s">
        <v>17</v>
      </c>
      <c r="C8965" s="22" t="str">
        <f>IF(OR($B8965="Unknown",$B8965="Error",$B8965=""),IFERROR(VLOOKUP($F8965, '02_UnitPriceRef'!$F$3:$G$10,2,FALSE),"N/A"),$B8965)</f>
        <v>Cookie</v>
      </c>
      <c r="D8965" s="24">
        <v>5</v>
      </c>
      <c r="E8965" s="22">
        <f t="shared" si="105"/>
        <v>5</v>
      </c>
      <c r="F8965" s="23" t="s">
        <v>10030</v>
      </c>
      <c r="G8965" s="22">
        <f>IF(OR($F8965="ERROR",$F8965="UNKNOWN",$F8965=""),IFERROR(VLOOKUP($C8965,'02_UnitPriceRef'!$E$3:$F$10,2,0),IF(OR($D8965="Error",$D8965="UNKNOWN",$D8965=""),0,H8965/D8965)),$F8965)</f>
        <v>1</v>
      </c>
      <c r="H8965" s="24">
        <v>5</v>
      </c>
      <c r="I8965" s="22">
        <f t="shared" si="106"/>
        <v>5</v>
      </c>
      <c r="J8965" s="22" t="s">
        <v>20</v>
      </c>
      <c r="K8965" s="22" t="s">
        <v>20</v>
      </c>
      <c r="L8965" s="26">
        <v>45140</v>
      </c>
      <c r="M8965" s="27">
        <f t="shared" si="107"/>
        <v>45140</v>
      </c>
    </row>
    <row r="8966" spans="1:13" ht="22.5" customHeight="1">
      <c r="A8966" s="22" t="s">
        <v>8987</v>
      </c>
      <c r="B8966" s="23" t="s">
        <v>17</v>
      </c>
      <c r="C8966" s="22" t="str">
        <f>IF(OR($B8966="Unknown",$B8966="Error",$B8966=""),IFERROR(VLOOKUP($F8966, '02_UnitPriceRef'!$F$3:$G$10,2,FALSE),"N/A"),$B8966)</f>
        <v>Cookie</v>
      </c>
      <c r="D8966" s="24">
        <v>4</v>
      </c>
      <c r="E8966" s="22">
        <f t="shared" si="105"/>
        <v>4</v>
      </c>
      <c r="F8966" s="24">
        <v>1</v>
      </c>
      <c r="G8966" s="22">
        <f>IF(OR($F8966="ERROR",$F8966="UNKNOWN",$F8966=""),IFERROR(VLOOKUP($C8966,'02_UnitPriceRef'!$E$3:$F$10,2,0),IF(OR($D8966="Error",$D8966="UNKNOWN",$D8966=""),0,H8966/D8966)),$F8966)</f>
        <v>1</v>
      </c>
      <c r="H8966" s="24">
        <v>4</v>
      </c>
      <c r="I8966" s="22">
        <f t="shared" si="106"/>
        <v>4</v>
      </c>
      <c r="J8966" s="22" t="s">
        <v>22</v>
      </c>
      <c r="K8966" s="22" t="s">
        <v>15</v>
      </c>
      <c r="L8966" s="26">
        <v>44969</v>
      </c>
      <c r="M8966" s="27">
        <f t="shared" si="107"/>
        <v>44969</v>
      </c>
    </row>
    <row r="8967" spans="1:13" ht="22.5" customHeight="1">
      <c r="A8967" s="22" t="s">
        <v>8988</v>
      </c>
      <c r="B8967" s="23" t="s">
        <v>19</v>
      </c>
      <c r="C8967" s="22" t="str">
        <f>IF(OR($B8967="Unknown",$B8967="Error",$B8967=""),IFERROR(VLOOKUP($F8967, '02_UnitPriceRef'!$F$3:$G$10,2,FALSE),"N/A"),$B8967)</f>
        <v>Salad</v>
      </c>
      <c r="D8967" s="24">
        <v>5</v>
      </c>
      <c r="E8967" s="22">
        <f t="shared" si="105"/>
        <v>5</v>
      </c>
      <c r="F8967" s="24">
        <v>5</v>
      </c>
      <c r="G8967" s="22">
        <f>IF(OR($F8967="ERROR",$F8967="UNKNOWN",$F8967=""),IFERROR(VLOOKUP($C8967,'02_UnitPriceRef'!$E$3:$F$10,2,0),IF(OR($D8967="Error",$D8967="UNKNOWN",$D8967=""),0,H8967/D8967)),$F8967)</f>
        <v>5</v>
      </c>
      <c r="H8967" s="24">
        <v>25</v>
      </c>
      <c r="I8967" s="22">
        <f t="shared" si="106"/>
        <v>25</v>
      </c>
      <c r="J8967" s="22" t="s">
        <v>10</v>
      </c>
      <c r="K8967" s="22" t="s">
        <v>11</v>
      </c>
      <c r="L8967" s="26">
        <v>45120</v>
      </c>
      <c r="M8967" s="27">
        <f t="shared" si="107"/>
        <v>45120</v>
      </c>
    </row>
    <row r="8968" spans="1:13" ht="22.5" customHeight="1">
      <c r="A8968" s="22" t="s">
        <v>8989</v>
      </c>
      <c r="B8968" s="23" t="s">
        <v>39</v>
      </c>
      <c r="C8968" s="22" t="str">
        <f>IF(OR($B8968="Unknown",$B8968="Error",$B8968=""),IFERROR(VLOOKUP($F8968, '02_UnitPriceRef'!$F$3:$G$10,2,FALSE),"N/A"),$B8968)</f>
        <v>Juice</v>
      </c>
      <c r="D8968" s="23" t="s">
        <v>10030</v>
      </c>
      <c r="E8968" s="22">
        <f t="shared" si="105"/>
        <v>5</v>
      </c>
      <c r="F8968" s="24">
        <v>3</v>
      </c>
      <c r="G8968" s="22">
        <f>IF(OR($F8968="ERROR",$F8968="UNKNOWN",$F8968=""),IFERROR(VLOOKUP($C8968,'02_UnitPriceRef'!$E$3:$F$10,2,0),IF(OR($D8968="Error",$D8968="UNKNOWN",$D8968=""),0,H8968/D8968)),$F8968)</f>
        <v>3</v>
      </c>
      <c r="H8968" s="24">
        <v>15</v>
      </c>
      <c r="I8968" s="22">
        <f t="shared" si="106"/>
        <v>15</v>
      </c>
      <c r="J8968" s="22" t="s">
        <v>20</v>
      </c>
      <c r="K8968" s="22" t="s">
        <v>15</v>
      </c>
      <c r="L8968" s="26">
        <v>45067</v>
      </c>
      <c r="M8968" s="27">
        <f t="shared" si="107"/>
        <v>45067</v>
      </c>
    </row>
    <row r="8969" spans="1:13" ht="22.5" customHeight="1">
      <c r="A8969" s="22" t="s">
        <v>8990</v>
      </c>
      <c r="B8969" s="23"/>
      <c r="C8969" s="22" t="str">
        <f>IF(OR($B8969="Unknown",$B8969="Error",$B8969=""),IFERROR(VLOOKUP($F8969, '02_UnitPriceRef'!$F$3:$G$10,2,FALSE),"N/A"),$B8969)</f>
        <v>Coffee</v>
      </c>
      <c r="D8969" s="24">
        <v>4</v>
      </c>
      <c r="E8969" s="22">
        <f t="shared" si="105"/>
        <v>4</v>
      </c>
      <c r="F8969" s="24">
        <v>2</v>
      </c>
      <c r="G8969" s="22">
        <f>IF(OR($F8969="ERROR",$F8969="UNKNOWN",$F8969=""),IFERROR(VLOOKUP($C8969,'02_UnitPriceRef'!$E$3:$F$10,2,0),IF(OR($D8969="Error",$D8969="UNKNOWN",$D8969=""),0,H8969/D8969)),$F8969)</f>
        <v>2</v>
      </c>
      <c r="H8969" s="24">
        <v>8</v>
      </c>
      <c r="I8969" s="22">
        <f t="shared" si="106"/>
        <v>8</v>
      </c>
      <c r="J8969" s="22" t="s">
        <v>14</v>
      </c>
      <c r="K8969" s="22" t="s">
        <v>15</v>
      </c>
      <c r="L8969" s="26">
        <v>45190</v>
      </c>
      <c r="M8969" s="27">
        <f t="shared" si="107"/>
        <v>45190</v>
      </c>
    </row>
    <row r="8970" spans="1:13" ht="22.5" customHeight="1">
      <c r="A8970" s="22" t="s">
        <v>8991</v>
      </c>
      <c r="B8970" s="23" t="s">
        <v>35</v>
      </c>
      <c r="C8970" s="22" t="str">
        <f>IF(OR($B8970="Unknown",$B8970="Error",$B8970=""),IFERROR(VLOOKUP($F8970, '02_UnitPriceRef'!$F$3:$G$10,2,FALSE),"N/A"),$B8970)</f>
        <v>Tea</v>
      </c>
      <c r="D8970" s="24">
        <v>2</v>
      </c>
      <c r="E8970" s="22">
        <f t="shared" si="105"/>
        <v>2</v>
      </c>
      <c r="F8970" s="24">
        <v>1.5</v>
      </c>
      <c r="G8970" s="22">
        <f>IF(OR($F8970="ERROR",$F8970="UNKNOWN",$F8970=""),IFERROR(VLOOKUP($C8970,'02_UnitPriceRef'!$E$3:$F$10,2,0),IF(OR($D8970="Error",$D8970="UNKNOWN",$D8970=""),0,H8970/D8970)),$F8970)</f>
        <v>1.5</v>
      </c>
      <c r="H8970" s="24">
        <v>3</v>
      </c>
      <c r="I8970" s="22">
        <f t="shared" si="106"/>
        <v>3</v>
      </c>
      <c r="J8970" s="22" t="s">
        <v>20</v>
      </c>
      <c r="K8970" s="22" t="s">
        <v>11</v>
      </c>
      <c r="L8970" s="26">
        <v>44931</v>
      </c>
      <c r="M8970" s="27">
        <f t="shared" si="107"/>
        <v>44931</v>
      </c>
    </row>
    <row r="8971" spans="1:13" ht="22.5" customHeight="1">
      <c r="A8971" s="22" t="s">
        <v>8992</v>
      </c>
      <c r="B8971" s="23" t="s">
        <v>19</v>
      </c>
      <c r="C8971" s="22" t="str">
        <f>IF(OR($B8971="Unknown",$B8971="Error",$B8971=""),IFERROR(VLOOKUP($F8971, '02_UnitPriceRef'!$F$3:$G$10,2,FALSE),"N/A"),$B8971)</f>
        <v>Salad</v>
      </c>
      <c r="D8971" s="24">
        <v>1</v>
      </c>
      <c r="E8971" s="22">
        <f t="shared" si="105"/>
        <v>1</v>
      </c>
      <c r="F8971" s="24">
        <v>5</v>
      </c>
      <c r="G8971" s="22">
        <f>IF(OR($F8971="ERROR",$F8971="UNKNOWN",$F8971=""),IFERROR(VLOOKUP($C8971,'02_UnitPriceRef'!$E$3:$F$10,2,0),IF(OR($D8971="Error",$D8971="UNKNOWN",$D8971=""),0,H8971/D8971)),$F8971)</f>
        <v>5</v>
      </c>
      <c r="H8971" s="23" t="s">
        <v>10030</v>
      </c>
      <c r="I8971" s="22">
        <f t="shared" si="106"/>
        <v>5</v>
      </c>
      <c r="J8971" s="22" t="s">
        <v>22</v>
      </c>
      <c r="K8971" s="22" t="s">
        <v>11</v>
      </c>
      <c r="L8971" s="26">
        <v>45066</v>
      </c>
      <c r="M8971" s="27">
        <f t="shared" si="107"/>
        <v>45066</v>
      </c>
    </row>
    <row r="8972" spans="1:13" ht="22.5" customHeight="1">
      <c r="A8972" s="22" t="s">
        <v>8993</v>
      </c>
      <c r="B8972" s="23" t="s">
        <v>35</v>
      </c>
      <c r="C8972" s="22" t="str">
        <f>IF(OR($B8972="Unknown",$B8972="Error",$B8972=""),IFERROR(VLOOKUP($F8972, '02_UnitPriceRef'!$F$3:$G$10,2,FALSE),"N/A"),$B8972)</f>
        <v>Tea</v>
      </c>
      <c r="D8972" s="24">
        <v>3</v>
      </c>
      <c r="E8972" s="22">
        <f t="shared" si="105"/>
        <v>3</v>
      </c>
      <c r="F8972" s="23" t="s">
        <v>10030</v>
      </c>
      <c r="G8972" s="22">
        <f>IF(OR($F8972="ERROR",$F8972="UNKNOWN",$F8972=""),IFERROR(VLOOKUP($C8972,'02_UnitPriceRef'!$E$3:$F$10,2,0),IF(OR($D8972="Error",$D8972="UNKNOWN",$D8972=""),0,H8972/D8972)),$F8972)</f>
        <v>1.5</v>
      </c>
      <c r="H8972" s="24">
        <v>4.5</v>
      </c>
      <c r="I8972" s="22">
        <f t="shared" si="106"/>
        <v>4.5</v>
      </c>
      <c r="J8972" s="22" t="s">
        <v>20</v>
      </c>
      <c r="K8972" s="22" t="s">
        <v>20</v>
      </c>
      <c r="L8972" s="26">
        <v>44949</v>
      </c>
      <c r="M8972" s="27">
        <f t="shared" si="107"/>
        <v>44949</v>
      </c>
    </row>
    <row r="8973" spans="1:13" ht="22.5" customHeight="1">
      <c r="A8973" s="22" t="s">
        <v>8994</v>
      </c>
      <c r="B8973" s="23" t="s">
        <v>17</v>
      </c>
      <c r="C8973" s="22" t="str">
        <f>IF(OR($B8973="Unknown",$B8973="Error",$B8973=""),IFERROR(VLOOKUP($F8973, '02_UnitPriceRef'!$F$3:$G$10,2,FALSE),"N/A"),$B8973)</f>
        <v>Cookie</v>
      </c>
      <c r="D8973" s="24">
        <v>3</v>
      </c>
      <c r="E8973" s="22">
        <f t="shared" si="105"/>
        <v>3</v>
      </c>
      <c r="F8973" s="24">
        <v>1</v>
      </c>
      <c r="G8973" s="22">
        <f>IF(OR($F8973="ERROR",$F8973="UNKNOWN",$F8973=""),IFERROR(VLOOKUP($C8973,'02_UnitPriceRef'!$E$3:$F$10,2,0),IF(OR($D8973="Error",$D8973="UNKNOWN",$D8973=""),0,H8973/D8973)),$F8973)</f>
        <v>1</v>
      </c>
      <c r="H8973" s="24">
        <v>3</v>
      </c>
      <c r="I8973" s="22">
        <f t="shared" si="106"/>
        <v>3</v>
      </c>
      <c r="J8973" s="22" t="s">
        <v>14</v>
      </c>
      <c r="K8973" s="22" t="s">
        <v>20</v>
      </c>
      <c r="L8973" s="26">
        <v>45072</v>
      </c>
      <c r="M8973" s="27">
        <f t="shared" si="107"/>
        <v>45072</v>
      </c>
    </row>
    <row r="8974" spans="1:13" ht="22.5" customHeight="1">
      <c r="A8974" s="22" t="s">
        <v>8995</v>
      </c>
      <c r="B8974" s="23" t="s">
        <v>13</v>
      </c>
      <c r="C8974" s="22" t="str">
        <f>IF(OR($B8974="Unknown",$B8974="Error",$B8974=""),IFERROR(VLOOKUP($F8974, '02_UnitPriceRef'!$F$3:$G$10,2,FALSE),"N/A"),$B8974)</f>
        <v>Cake</v>
      </c>
      <c r="D8974" s="24">
        <v>5</v>
      </c>
      <c r="E8974" s="22">
        <f t="shared" si="105"/>
        <v>5</v>
      </c>
      <c r="F8974" s="24">
        <v>3</v>
      </c>
      <c r="G8974" s="22">
        <f>IF(OR($F8974="ERROR",$F8974="UNKNOWN",$F8974=""),IFERROR(VLOOKUP($C8974,'02_UnitPriceRef'!$E$3:$F$10,2,0),IF(OR($D8974="Error",$D8974="UNKNOWN",$D8974=""),0,H8974/D8974)),$F8974)</f>
        <v>3</v>
      </c>
      <c r="H8974" s="24">
        <v>15</v>
      </c>
      <c r="I8974" s="22">
        <f t="shared" si="106"/>
        <v>15</v>
      </c>
      <c r="J8974" s="22" t="s">
        <v>14</v>
      </c>
      <c r="K8974" s="22" t="s">
        <v>20</v>
      </c>
      <c r="L8974" s="26">
        <v>44966</v>
      </c>
      <c r="M8974" s="27">
        <f t="shared" si="107"/>
        <v>44966</v>
      </c>
    </row>
    <row r="8975" spans="1:13" ht="22.5" customHeight="1">
      <c r="A8975" s="22" t="s">
        <v>8996</v>
      </c>
      <c r="B8975" s="23" t="s">
        <v>13</v>
      </c>
      <c r="C8975" s="22" t="str">
        <f>IF(OR($B8975="Unknown",$B8975="Error",$B8975=""),IFERROR(VLOOKUP($F8975, '02_UnitPriceRef'!$F$3:$G$10,2,FALSE),"N/A"),$B8975)</f>
        <v>Cake</v>
      </c>
      <c r="D8975" s="23" t="s">
        <v>10030</v>
      </c>
      <c r="E8975" s="22">
        <f t="shared" si="105"/>
        <v>3</v>
      </c>
      <c r="F8975" s="24">
        <v>3</v>
      </c>
      <c r="G8975" s="22">
        <f>IF(OR($F8975="ERROR",$F8975="UNKNOWN",$F8975=""),IFERROR(VLOOKUP($C8975,'02_UnitPriceRef'!$E$3:$F$10,2,0),IF(OR($D8975="Error",$D8975="UNKNOWN",$D8975=""),0,H8975/D8975)),$F8975)</f>
        <v>3</v>
      </c>
      <c r="H8975" s="24">
        <v>9</v>
      </c>
      <c r="I8975" s="22">
        <f t="shared" si="106"/>
        <v>9</v>
      </c>
      <c r="J8975" s="22" t="s">
        <v>22</v>
      </c>
      <c r="K8975" s="22" t="s">
        <v>20</v>
      </c>
      <c r="L8975" s="26">
        <v>45105</v>
      </c>
      <c r="M8975" s="27">
        <f t="shared" si="107"/>
        <v>45105</v>
      </c>
    </row>
    <row r="8976" spans="1:13" ht="22.5" customHeight="1">
      <c r="A8976" s="22" t="s">
        <v>8997</v>
      </c>
      <c r="B8976" s="23" t="s">
        <v>35</v>
      </c>
      <c r="C8976" s="22" t="str">
        <f>IF(OR($B8976="Unknown",$B8976="Error",$B8976=""),IFERROR(VLOOKUP($F8976, '02_UnitPriceRef'!$F$3:$G$10,2,FALSE),"N/A"),$B8976)</f>
        <v>Tea</v>
      </c>
      <c r="D8976" s="24">
        <v>2</v>
      </c>
      <c r="E8976" s="22">
        <f t="shared" si="105"/>
        <v>2</v>
      </c>
      <c r="F8976" s="24">
        <v>1.5</v>
      </c>
      <c r="G8976" s="22">
        <f>IF(OR($F8976="ERROR",$F8976="UNKNOWN",$F8976=""),IFERROR(VLOOKUP($C8976,'02_UnitPriceRef'!$E$3:$F$10,2,0),IF(OR($D8976="Error",$D8976="UNKNOWN",$D8976=""),0,H8976/D8976)),$F8976)</f>
        <v>1.5</v>
      </c>
      <c r="H8976" s="24">
        <v>3</v>
      </c>
      <c r="I8976" s="22">
        <f t="shared" si="106"/>
        <v>3</v>
      </c>
      <c r="J8976" s="22" t="s">
        <v>20</v>
      </c>
      <c r="K8976" s="22" t="s">
        <v>20</v>
      </c>
      <c r="L8976" s="26">
        <v>45131</v>
      </c>
      <c r="M8976" s="27">
        <f t="shared" si="107"/>
        <v>45131</v>
      </c>
    </row>
    <row r="8977" spans="1:13" ht="22.5" customHeight="1">
      <c r="A8977" s="22" t="s">
        <v>8998</v>
      </c>
      <c r="B8977" s="23" t="s">
        <v>35</v>
      </c>
      <c r="C8977" s="22" t="str">
        <f>IF(OR($B8977="Unknown",$B8977="Error",$B8977=""),IFERROR(VLOOKUP($F8977, '02_UnitPriceRef'!$F$3:$G$10,2,FALSE),"N/A"),$B8977)</f>
        <v>Tea</v>
      </c>
      <c r="D8977" s="23"/>
      <c r="E8977" s="22">
        <f t="shared" si="105"/>
        <v>5</v>
      </c>
      <c r="F8977" s="23" t="s">
        <v>10031</v>
      </c>
      <c r="G8977" s="22">
        <f>IF(OR($F8977="ERROR",$F8977="UNKNOWN",$F8977=""),IFERROR(VLOOKUP($C8977,'02_UnitPriceRef'!$E$3:$F$10,2,0),IF(OR($D8977="Error",$D8977="UNKNOWN",$D8977=""),0,H8977/D8977)),$F8977)</f>
        <v>1.5</v>
      </c>
      <c r="H8977" s="24">
        <v>7.5</v>
      </c>
      <c r="I8977" s="22">
        <f t="shared" si="106"/>
        <v>7.5</v>
      </c>
      <c r="J8977" s="22" t="s">
        <v>10</v>
      </c>
      <c r="K8977" s="22" t="s">
        <v>20</v>
      </c>
      <c r="L8977" s="26">
        <v>44984</v>
      </c>
      <c r="M8977" s="27">
        <f t="shared" si="107"/>
        <v>44984</v>
      </c>
    </row>
    <row r="8978" spans="1:13" ht="22.5" customHeight="1">
      <c r="A8978" s="22" t="s">
        <v>8999</v>
      </c>
      <c r="B8978" s="23" t="s">
        <v>9</v>
      </c>
      <c r="C8978" s="22" t="str">
        <f>IF(OR($B8978="Unknown",$B8978="Error",$B8978=""),IFERROR(VLOOKUP($F8978, '02_UnitPriceRef'!$F$3:$G$10,2,FALSE),"N/A"),$B8978)</f>
        <v>Coffee</v>
      </c>
      <c r="D8978" s="24">
        <v>5</v>
      </c>
      <c r="E8978" s="22">
        <f t="shared" si="105"/>
        <v>5</v>
      </c>
      <c r="F8978" s="24">
        <v>2</v>
      </c>
      <c r="G8978" s="22">
        <f>IF(OR($F8978="ERROR",$F8978="UNKNOWN",$F8978=""),IFERROR(VLOOKUP($C8978,'02_UnitPriceRef'!$E$3:$F$10,2,0),IF(OR($D8978="Error",$D8978="UNKNOWN",$D8978=""),0,H8978/D8978)),$F8978)</f>
        <v>2</v>
      </c>
      <c r="H8978" s="24">
        <v>10</v>
      </c>
      <c r="I8978" s="22">
        <f t="shared" si="106"/>
        <v>10</v>
      </c>
      <c r="J8978" s="22" t="s">
        <v>22</v>
      </c>
      <c r="K8978" s="22" t="s">
        <v>15</v>
      </c>
      <c r="L8978" s="26">
        <v>45101</v>
      </c>
      <c r="M8978" s="27">
        <f t="shared" si="107"/>
        <v>45101</v>
      </c>
    </row>
    <row r="8979" spans="1:13" ht="22.5" customHeight="1">
      <c r="A8979" s="22" t="s">
        <v>9000</v>
      </c>
      <c r="B8979" s="23" t="s">
        <v>19</v>
      </c>
      <c r="C8979" s="22" t="str">
        <f>IF(OR($B8979="Unknown",$B8979="Error",$B8979=""),IFERROR(VLOOKUP($F8979, '02_UnitPriceRef'!$F$3:$G$10,2,FALSE),"N/A"),$B8979)</f>
        <v>Salad</v>
      </c>
      <c r="D8979" s="24">
        <v>1</v>
      </c>
      <c r="E8979" s="22">
        <f t="shared" si="105"/>
        <v>1</v>
      </c>
      <c r="F8979" s="24">
        <v>5</v>
      </c>
      <c r="G8979" s="22">
        <f>IF(OR($F8979="ERROR",$F8979="UNKNOWN",$F8979=""),IFERROR(VLOOKUP($C8979,'02_UnitPriceRef'!$E$3:$F$10,2,0),IF(OR($D8979="Error",$D8979="UNKNOWN",$D8979=""),0,H8979/D8979)),$F8979)</f>
        <v>5</v>
      </c>
      <c r="H8979" s="24">
        <v>5</v>
      </c>
      <c r="I8979" s="22">
        <f t="shared" si="106"/>
        <v>5</v>
      </c>
      <c r="J8979" s="22" t="s">
        <v>10</v>
      </c>
      <c r="K8979" s="22" t="s">
        <v>20</v>
      </c>
      <c r="L8979" s="26">
        <v>45100</v>
      </c>
      <c r="M8979" s="27">
        <f t="shared" si="107"/>
        <v>45100</v>
      </c>
    </row>
    <row r="8980" spans="1:13" ht="22.5" customHeight="1">
      <c r="A8980" s="22" t="s">
        <v>9001</v>
      </c>
      <c r="B8980" s="23" t="s">
        <v>39</v>
      </c>
      <c r="C8980" s="22" t="str">
        <f>IF(OR($B8980="Unknown",$B8980="Error",$B8980=""),IFERROR(VLOOKUP($F8980, '02_UnitPriceRef'!$F$3:$G$10,2,FALSE),"N/A"),$B8980)</f>
        <v>Juice</v>
      </c>
      <c r="D8980" s="24">
        <v>4</v>
      </c>
      <c r="E8980" s="22">
        <f t="shared" si="105"/>
        <v>4</v>
      </c>
      <c r="F8980" s="24">
        <v>3</v>
      </c>
      <c r="G8980" s="22">
        <f>IF(OR($F8980="ERROR",$F8980="UNKNOWN",$F8980=""),IFERROR(VLOOKUP($C8980,'02_UnitPriceRef'!$E$3:$F$10,2,0),IF(OR($D8980="Error",$D8980="UNKNOWN",$D8980=""),0,H8980/D8980)),$F8980)</f>
        <v>3</v>
      </c>
      <c r="H8980" s="24">
        <v>12</v>
      </c>
      <c r="I8980" s="22">
        <f t="shared" si="106"/>
        <v>12</v>
      </c>
      <c r="J8980" s="22" t="s">
        <v>22</v>
      </c>
      <c r="K8980" s="22" t="s">
        <v>11</v>
      </c>
      <c r="L8980" s="26">
        <v>44984</v>
      </c>
      <c r="M8980" s="27">
        <f t="shared" si="107"/>
        <v>44984</v>
      </c>
    </row>
    <row r="8981" spans="1:13" ht="22.5" customHeight="1">
      <c r="A8981" s="22" t="s">
        <v>9002</v>
      </c>
      <c r="B8981" s="23" t="s">
        <v>35</v>
      </c>
      <c r="C8981" s="22" t="str">
        <f>IF(OR($B8981="Unknown",$B8981="Error",$B8981=""),IFERROR(VLOOKUP($F8981, '02_UnitPriceRef'!$F$3:$G$10,2,FALSE),"N/A"),$B8981)</f>
        <v>Tea</v>
      </c>
      <c r="D8981" s="24">
        <v>3</v>
      </c>
      <c r="E8981" s="22">
        <f t="shared" si="105"/>
        <v>3</v>
      </c>
      <c r="F8981" s="24">
        <v>1.5</v>
      </c>
      <c r="G8981" s="22">
        <f>IF(OR($F8981="ERROR",$F8981="UNKNOWN",$F8981=""),IFERROR(VLOOKUP($C8981,'02_UnitPriceRef'!$E$3:$F$10,2,0),IF(OR($D8981="Error",$D8981="UNKNOWN",$D8981=""),0,H8981/D8981)),$F8981)</f>
        <v>1.5</v>
      </c>
      <c r="H8981" s="24">
        <v>4.5</v>
      </c>
      <c r="I8981" s="22">
        <f t="shared" si="106"/>
        <v>4.5</v>
      </c>
      <c r="J8981" s="22" t="s">
        <v>10</v>
      </c>
      <c r="K8981" s="22" t="s">
        <v>11</v>
      </c>
      <c r="L8981" s="26">
        <v>45067</v>
      </c>
      <c r="M8981" s="27">
        <f t="shared" si="107"/>
        <v>45067</v>
      </c>
    </row>
    <row r="8982" spans="1:13" ht="22.5" customHeight="1">
      <c r="A8982" s="22" t="s">
        <v>9003</v>
      </c>
      <c r="B8982" s="23" t="s">
        <v>13</v>
      </c>
      <c r="C8982" s="22" t="str">
        <f>IF(OR($B8982="Unknown",$B8982="Error",$B8982=""),IFERROR(VLOOKUP($F8982, '02_UnitPriceRef'!$F$3:$G$10,2,FALSE),"N/A"),$B8982)</f>
        <v>Cake</v>
      </c>
      <c r="D8982" s="24">
        <v>2</v>
      </c>
      <c r="E8982" s="22">
        <f t="shared" si="105"/>
        <v>2</v>
      </c>
      <c r="F8982" s="24">
        <v>3</v>
      </c>
      <c r="G8982" s="22">
        <f>IF(OR($F8982="ERROR",$F8982="UNKNOWN",$F8982=""),IFERROR(VLOOKUP($C8982,'02_UnitPriceRef'!$E$3:$F$10,2,0),IF(OR($D8982="Error",$D8982="UNKNOWN",$D8982=""),0,H8982/D8982)),$F8982)</f>
        <v>3</v>
      </c>
      <c r="H8982" s="24">
        <v>6</v>
      </c>
      <c r="I8982" s="22">
        <f t="shared" si="106"/>
        <v>6</v>
      </c>
      <c r="J8982" s="22" t="s">
        <v>10</v>
      </c>
      <c r="K8982" s="22" t="s">
        <v>20</v>
      </c>
      <c r="L8982" s="26">
        <v>45073</v>
      </c>
      <c r="M8982" s="27">
        <f t="shared" si="107"/>
        <v>45073</v>
      </c>
    </row>
    <row r="8983" spans="1:13" ht="22.5" customHeight="1">
      <c r="A8983" s="22" t="s">
        <v>9004</v>
      </c>
      <c r="B8983" s="23" t="s">
        <v>13</v>
      </c>
      <c r="C8983" s="22" t="str">
        <f>IF(OR($B8983="Unknown",$B8983="Error",$B8983=""),IFERROR(VLOOKUP($F8983, '02_UnitPriceRef'!$F$3:$G$10,2,FALSE),"N/A"),$B8983)</f>
        <v>Cake</v>
      </c>
      <c r="D8983" s="24">
        <v>2</v>
      </c>
      <c r="E8983" s="22">
        <f t="shared" si="105"/>
        <v>2</v>
      </c>
      <c r="F8983" s="24">
        <v>3</v>
      </c>
      <c r="G8983" s="22">
        <f>IF(OR($F8983="ERROR",$F8983="UNKNOWN",$F8983=""),IFERROR(VLOOKUP($C8983,'02_UnitPriceRef'!$E$3:$F$10,2,0),IF(OR($D8983="Error",$D8983="UNKNOWN",$D8983=""),0,H8983/D8983)),$F8983)</f>
        <v>3</v>
      </c>
      <c r="H8983" s="24">
        <v>6</v>
      </c>
      <c r="I8983" s="22">
        <f t="shared" si="106"/>
        <v>6</v>
      </c>
      <c r="J8983" s="22" t="s">
        <v>22</v>
      </c>
      <c r="K8983" s="22" t="s">
        <v>11</v>
      </c>
      <c r="L8983" s="26">
        <v>44976</v>
      </c>
      <c r="M8983" s="27">
        <f t="shared" si="107"/>
        <v>44976</v>
      </c>
    </row>
    <row r="8984" spans="1:13" ht="22.5" customHeight="1">
      <c r="A8984" s="22" t="s">
        <v>9005</v>
      </c>
      <c r="B8984" s="23" t="s">
        <v>19</v>
      </c>
      <c r="C8984" s="22" t="str">
        <f>IF(OR($B8984="Unknown",$B8984="Error",$B8984=""),IFERROR(VLOOKUP($F8984, '02_UnitPriceRef'!$F$3:$G$10,2,FALSE),"N/A"),$B8984)</f>
        <v>Salad</v>
      </c>
      <c r="D8984" s="24">
        <v>2</v>
      </c>
      <c r="E8984" s="22">
        <f t="shared" si="105"/>
        <v>2</v>
      </c>
      <c r="F8984" s="24">
        <v>5</v>
      </c>
      <c r="G8984" s="22">
        <f>IF(OR($F8984="ERROR",$F8984="UNKNOWN",$F8984=""),IFERROR(VLOOKUP($C8984,'02_UnitPriceRef'!$E$3:$F$10,2,0),IF(OR($D8984="Error",$D8984="UNKNOWN",$D8984=""),0,H8984/D8984)),$F8984)</f>
        <v>5</v>
      </c>
      <c r="H8984" s="24">
        <v>10</v>
      </c>
      <c r="I8984" s="22">
        <f t="shared" si="106"/>
        <v>10</v>
      </c>
      <c r="J8984" s="22" t="s">
        <v>20</v>
      </c>
      <c r="K8984" s="22" t="s">
        <v>11</v>
      </c>
      <c r="L8984" s="26">
        <v>45009</v>
      </c>
      <c r="M8984" s="27">
        <f t="shared" si="107"/>
        <v>45009</v>
      </c>
    </row>
    <row r="8985" spans="1:13" ht="22.5" customHeight="1">
      <c r="A8985" s="22" t="s">
        <v>9006</v>
      </c>
      <c r="B8985" s="23" t="s">
        <v>39</v>
      </c>
      <c r="C8985" s="22" t="str">
        <f>IF(OR($B8985="Unknown",$B8985="Error",$B8985=""),IFERROR(VLOOKUP($F8985, '02_UnitPriceRef'!$F$3:$G$10,2,FALSE),"N/A"),$B8985)</f>
        <v>Juice</v>
      </c>
      <c r="D8985" s="24">
        <v>3</v>
      </c>
      <c r="E8985" s="22">
        <f t="shared" si="105"/>
        <v>3</v>
      </c>
      <c r="F8985" s="24">
        <v>3</v>
      </c>
      <c r="G8985" s="22">
        <f>IF(OR($F8985="ERROR",$F8985="UNKNOWN",$F8985=""),IFERROR(VLOOKUP($C8985,'02_UnitPriceRef'!$E$3:$F$10,2,0),IF(OR($D8985="Error",$D8985="UNKNOWN",$D8985=""),0,H8985/D8985)),$F8985)</f>
        <v>3</v>
      </c>
      <c r="H8985" s="24">
        <v>9</v>
      </c>
      <c r="I8985" s="22">
        <f t="shared" si="106"/>
        <v>9</v>
      </c>
      <c r="J8985" s="22" t="s">
        <v>10</v>
      </c>
      <c r="K8985" s="22" t="s">
        <v>11</v>
      </c>
      <c r="L8985" s="26">
        <v>45152</v>
      </c>
      <c r="M8985" s="27">
        <f t="shared" si="107"/>
        <v>45152</v>
      </c>
    </row>
    <row r="8986" spans="1:13" ht="22.5" customHeight="1">
      <c r="A8986" s="22" t="s">
        <v>9007</v>
      </c>
      <c r="B8986" s="23" t="s">
        <v>17</v>
      </c>
      <c r="C8986" s="22" t="str">
        <f>IF(OR($B8986="Unknown",$B8986="Error",$B8986=""),IFERROR(VLOOKUP($F8986, '02_UnitPriceRef'!$F$3:$G$10,2,FALSE),"N/A"),$B8986)</f>
        <v>Cookie</v>
      </c>
      <c r="D8986" s="24">
        <v>3</v>
      </c>
      <c r="E8986" s="22">
        <f t="shared" si="105"/>
        <v>3</v>
      </c>
      <c r="F8986" s="24">
        <v>1</v>
      </c>
      <c r="G8986" s="22">
        <f>IF(OR($F8986="ERROR",$F8986="UNKNOWN",$F8986=""),IFERROR(VLOOKUP($C8986,'02_UnitPriceRef'!$E$3:$F$10,2,0),IF(OR($D8986="Error",$D8986="UNKNOWN",$D8986=""),0,H8986/D8986)),$F8986)</f>
        <v>1</v>
      </c>
      <c r="H8986" s="24">
        <v>3</v>
      </c>
      <c r="I8986" s="22">
        <f t="shared" si="106"/>
        <v>3</v>
      </c>
      <c r="J8986" s="22" t="s">
        <v>14</v>
      </c>
      <c r="K8986" s="22" t="s">
        <v>15</v>
      </c>
      <c r="L8986" s="26">
        <v>44945</v>
      </c>
      <c r="M8986" s="27">
        <f t="shared" si="107"/>
        <v>44945</v>
      </c>
    </row>
    <row r="8987" spans="1:13" ht="22.5" customHeight="1">
      <c r="A8987" s="22" t="s">
        <v>9008</v>
      </c>
      <c r="B8987" s="23" t="s">
        <v>9</v>
      </c>
      <c r="C8987" s="22" t="str">
        <f>IF(OR($B8987="Unknown",$B8987="Error",$B8987=""),IFERROR(VLOOKUP($F8987, '02_UnitPriceRef'!$F$3:$G$10,2,FALSE),"N/A"),$B8987)</f>
        <v>Coffee</v>
      </c>
      <c r="D8987" s="24">
        <v>5</v>
      </c>
      <c r="E8987" s="22">
        <f t="shared" si="105"/>
        <v>5</v>
      </c>
      <c r="F8987" s="23" t="s">
        <v>10031</v>
      </c>
      <c r="G8987" s="22">
        <f>IF(OR($F8987="ERROR",$F8987="UNKNOWN",$F8987=""),IFERROR(VLOOKUP($C8987,'02_UnitPriceRef'!$E$3:$F$10,2,0),IF(OR($D8987="Error",$D8987="UNKNOWN",$D8987=""),0,H8987/D8987)),$F8987)</f>
        <v>2</v>
      </c>
      <c r="H8987" s="24">
        <v>10</v>
      </c>
      <c r="I8987" s="22">
        <f t="shared" si="106"/>
        <v>10</v>
      </c>
      <c r="J8987" s="22" t="s">
        <v>10</v>
      </c>
      <c r="K8987" s="22" t="s">
        <v>15</v>
      </c>
      <c r="L8987" s="28" t="s">
        <v>10031</v>
      </c>
      <c r="M8987" s="27">
        <f t="shared" si="107"/>
        <v>1</v>
      </c>
    </row>
    <row r="8988" spans="1:13" ht="22.5" customHeight="1">
      <c r="A8988" s="22" t="s">
        <v>9009</v>
      </c>
      <c r="B8988" s="23"/>
      <c r="C8988" s="22" t="str">
        <f>IF(OR($B8988="Unknown",$B8988="Error",$B8988=""),IFERROR(VLOOKUP($F8988, '02_UnitPriceRef'!$F$3:$G$10,2,FALSE),"N/A"),$B8988)</f>
        <v>Coffee</v>
      </c>
      <c r="D8988" s="24">
        <v>4</v>
      </c>
      <c r="E8988" s="22">
        <f t="shared" si="105"/>
        <v>4</v>
      </c>
      <c r="F8988" s="24">
        <v>2</v>
      </c>
      <c r="G8988" s="22">
        <f>IF(OR($F8988="ERROR",$F8988="UNKNOWN",$F8988=""),IFERROR(VLOOKUP($C8988,'02_UnitPriceRef'!$E$3:$F$10,2,0),IF(OR($D8988="Error",$D8988="UNKNOWN",$D8988=""),0,H8988/D8988)),$F8988)</f>
        <v>2</v>
      </c>
      <c r="H8988" s="24">
        <v>8</v>
      </c>
      <c r="I8988" s="22">
        <f t="shared" si="106"/>
        <v>8</v>
      </c>
      <c r="J8988" s="22" t="s">
        <v>20</v>
      </c>
      <c r="K8988" s="22" t="s">
        <v>15</v>
      </c>
      <c r="L8988" s="26">
        <v>45092</v>
      </c>
      <c r="M8988" s="27">
        <f t="shared" si="107"/>
        <v>45092</v>
      </c>
    </row>
    <row r="8989" spans="1:13" ht="22.5" customHeight="1">
      <c r="A8989" s="22" t="s">
        <v>9010</v>
      </c>
      <c r="B8989" s="23" t="s">
        <v>39</v>
      </c>
      <c r="C8989" s="22" t="str">
        <f>IF(OR($B8989="Unknown",$B8989="Error",$B8989=""),IFERROR(VLOOKUP($F8989, '02_UnitPriceRef'!$F$3:$G$10,2,FALSE),"N/A"),$B8989)</f>
        <v>Juice</v>
      </c>
      <c r="D8989" s="24">
        <v>2</v>
      </c>
      <c r="E8989" s="22">
        <f t="shared" si="105"/>
        <v>2</v>
      </c>
      <c r="F8989" s="24">
        <v>3</v>
      </c>
      <c r="G8989" s="22">
        <f>IF(OR($F8989="ERROR",$F8989="UNKNOWN",$F8989=""),IFERROR(VLOOKUP($C8989,'02_UnitPriceRef'!$E$3:$F$10,2,0),IF(OR($D8989="Error",$D8989="UNKNOWN",$D8989=""),0,H8989/D8989)),$F8989)</f>
        <v>3</v>
      </c>
      <c r="H8989" s="24">
        <v>6</v>
      </c>
      <c r="I8989" s="22">
        <f t="shared" si="106"/>
        <v>6</v>
      </c>
      <c r="J8989" s="22" t="s">
        <v>14</v>
      </c>
      <c r="K8989" s="22" t="s">
        <v>15</v>
      </c>
      <c r="L8989" s="26">
        <v>44994</v>
      </c>
      <c r="M8989" s="27">
        <f t="shared" si="107"/>
        <v>44994</v>
      </c>
    </row>
    <row r="8990" spans="1:13" ht="22.5" customHeight="1">
      <c r="A8990" s="22" t="s">
        <v>9011</v>
      </c>
      <c r="B8990" s="23" t="s">
        <v>27</v>
      </c>
      <c r="C8990" s="22" t="str">
        <f>IF(OR($B8990="Unknown",$B8990="Error",$B8990=""),IFERROR(VLOOKUP($F8990, '02_UnitPriceRef'!$F$3:$G$10,2,FALSE),"N/A"),$B8990)</f>
        <v>Sandwich</v>
      </c>
      <c r="D8990" s="24">
        <v>5</v>
      </c>
      <c r="E8990" s="22">
        <f t="shared" si="105"/>
        <v>5</v>
      </c>
      <c r="F8990" s="24">
        <v>4</v>
      </c>
      <c r="G8990" s="22">
        <f>IF(OR($F8990="ERROR",$F8990="UNKNOWN",$F8990=""),IFERROR(VLOOKUP($C8990,'02_UnitPriceRef'!$E$3:$F$10,2,0),IF(OR($D8990="Error",$D8990="UNKNOWN",$D8990=""),0,H8990/D8990)),$F8990)</f>
        <v>4</v>
      </c>
      <c r="H8990" s="24">
        <v>20</v>
      </c>
      <c r="I8990" s="22">
        <f t="shared" si="106"/>
        <v>20</v>
      </c>
      <c r="J8990" s="22" t="s">
        <v>10</v>
      </c>
      <c r="K8990" s="22" t="s">
        <v>20</v>
      </c>
      <c r="L8990" s="26">
        <v>45006</v>
      </c>
      <c r="M8990" s="27">
        <f t="shared" si="107"/>
        <v>45006</v>
      </c>
    </row>
    <row r="8991" spans="1:13" ht="22.5" customHeight="1">
      <c r="A8991" s="22" t="s">
        <v>9012</v>
      </c>
      <c r="B8991" s="23" t="s">
        <v>27</v>
      </c>
      <c r="C8991" s="22" t="str">
        <f>IF(OR($B8991="Unknown",$B8991="Error",$B8991=""),IFERROR(VLOOKUP($F8991, '02_UnitPriceRef'!$F$3:$G$10,2,FALSE),"N/A"),$B8991)</f>
        <v>Sandwich</v>
      </c>
      <c r="D8991" s="24">
        <v>2</v>
      </c>
      <c r="E8991" s="22">
        <f t="shared" si="105"/>
        <v>2</v>
      </c>
      <c r="F8991" s="24">
        <v>4</v>
      </c>
      <c r="G8991" s="22">
        <f>IF(OR($F8991="ERROR",$F8991="UNKNOWN",$F8991=""),IFERROR(VLOOKUP($C8991,'02_UnitPriceRef'!$E$3:$F$10,2,0),IF(OR($D8991="Error",$D8991="UNKNOWN",$D8991=""),0,H8991/D8991)),$F8991)</f>
        <v>4</v>
      </c>
      <c r="H8991" s="23"/>
      <c r="I8991" s="22">
        <f t="shared" si="106"/>
        <v>8</v>
      </c>
      <c r="J8991" s="22" t="s">
        <v>20</v>
      </c>
      <c r="K8991" s="22" t="s">
        <v>15</v>
      </c>
      <c r="L8991" s="28" t="s">
        <v>10031</v>
      </c>
      <c r="M8991" s="27">
        <f t="shared" si="107"/>
        <v>1</v>
      </c>
    </row>
    <row r="8992" spans="1:13" ht="22.5" customHeight="1">
      <c r="A8992" s="22" t="s">
        <v>9013</v>
      </c>
      <c r="B8992" s="23" t="s">
        <v>24</v>
      </c>
      <c r="C8992" s="22" t="str">
        <f>IF(OR($B8992="Unknown",$B8992="Error",$B8992=""),IFERROR(VLOOKUP($F8992, '02_UnitPriceRef'!$F$3:$G$10,2,FALSE),"N/A"),$B8992)</f>
        <v>Smoothie</v>
      </c>
      <c r="D8992" s="24">
        <v>3</v>
      </c>
      <c r="E8992" s="22">
        <f t="shared" si="105"/>
        <v>3</v>
      </c>
      <c r="F8992" s="24">
        <v>4</v>
      </c>
      <c r="G8992" s="22">
        <f>IF(OR($F8992="ERROR",$F8992="UNKNOWN",$F8992=""),IFERROR(VLOOKUP($C8992,'02_UnitPriceRef'!$E$3:$F$10,2,0),IF(OR($D8992="Error",$D8992="UNKNOWN",$D8992=""),0,H8992/D8992)),$F8992)</f>
        <v>4</v>
      </c>
      <c r="H8992" s="24">
        <v>12</v>
      </c>
      <c r="I8992" s="22">
        <f t="shared" si="106"/>
        <v>12</v>
      </c>
      <c r="J8992" s="22" t="s">
        <v>22</v>
      </c>
      <c r="K8992" s="22" t="s">
        <v>11</v>
      </c>
      <c r="L8992" s="26">
        <v>45190</v>
      </c>
      <c r="M8992" s="27">
        <f t="shared" si="107"/>
        <v>45190</v>
      </c>
    </row>
    <row r="8993" spans="1:13" ht="22.5" customHeight="1">
      <c r="A8993" s="22" t="s">
        <v>9014</v>
      </c>
      <c r="B8993" s="23" t="s">
        <v>19</v>
      </c>
      <c r="C8993" s="22" t="str">
        <f>IF(OR($B8993="Unknown",$B8993="Error",$B8993=""),IFERROR(VLOOKUP($F8993, '02_UnitPriceRef'!$F$3:$G$10,2,FALSE),"N/A"),$B8993)</f>
        <v>Salad</v>
      </c>
      <c r="D8993" s="24">
        <v>1</v>
      </c>
      <c r="E8993" s="22">
        <f t="shared" si="105"/>
        <v>1</v>
      </c>
      <c r="F8993" s="24">
        <v>5</v>
      </c>
      <c r="G8993" s="22">
        <f>IF(OR($F8993="ERROR",$F8993="UNKNOWN",$F8993=""),IFERROR(VLOOKUP($C8993,'02_UnitPriceRef'!$E$3:$F$10,2,0),IF(OR($D8993="Error",$D8993="UNKNOWN",$D8993=""),0,H8993/D8993)),$F8993)</f>
        <v>5</v>
      </c>
      <c r="H8993" s="24">
        <v>5</v>
      </c>
      <c r="I8993" s="22">
        <f t="shared" si="106"/>
        <v>5</v>
      </c>
      <c r="J8993" s="22" t="s">
        <v>22</v>
      </c>
      <c r="K8993" s="22" t="s">
        <v>15</v>
      </c>
      <c r="L8993" s="26">
        <v>45032</v>
      </c>
      <c r="M8993" s="27">
        <f t="shared" si="107"/>
        <v>45032</v>
      </c>
    </row>
    <row r="8994" spans="1:13" ht="22.5" customHeight="1">
      <c r="A8994" s="22" t="s">
        <v>9015</v>
      </c>
      <c r="B8994" s="23" t="s">
        <v>13</v>
      </c>
      <c r="C8994" s="22" t="str">
        <f>IF(OR($B8994="Unknown",$B8994="Error",$B8994=""),IFERROR(VLOOKUP($F8994, '02_UnitPriceRef'!$F$3:$G$10,2,FALSE),"N/A"),$B8994)</f>
        <v>Cake</v>
      </c>
      <c r="D8994" s="24">
        <v>1</v>
      </c>
      <c r="E8994" s="22">
        <f t="shared" si="105"/>
        <v>1</v>
      </c>
      <c r="F8994" s="24">
        <v>3</v>
      </c>
      <c r="G8994" s="22">
        <f>IF(OR($F8994="ERROR",$F8994="UNKNOWN",$F8994=""),IFERROR(VLOOKUP($C8994,'02_UnitPriceRef'!$E$3:$F$10,2,0),IF(OR($D8994="Error",$D8994="UNKNOWN",$D8994=""),0,H8994/D8994)),$F8994)</f>
        <v>3</v>
      </c>
      <c r="H8994" s="24">
        <v>3</v>
      </c>
      <c r="I8994" s="22">
        <f t="shared" si="106"/>
        <v>3</v>
      </c>
      <c r="J8994" s="22" t="s">
        <v>20</v>
      </c>
      <c r="K8994" s="22" t="s">
        <v>20</v>
      </c>
      <c r="L8994" s="26">
        <v>44958</v>
      </c>
      <c r="M8994" s="27">
        <f t="shared" si="107"/>
        <v>44958</v>
      </c>
    </row>
    <row r="8995" spans="1:13" ht="22.5" customHeight="1">
      <c r="A8995" s="22" t="s">
        <v>9016</v>
      </c>
      <c r="B8995" s="23"/>
      <c r="C8995" s="22" t="str">
        <f>IF(OR($B8995="Unknown",$B8995="Error",$B8995=""),IFERROR(VLOOKUP($F8995, '02_UnitPriceRef'!$F$3:$G$10,2,FALSE),"N/A"),$B8995)</f>
        <v>Cake</v>
      </c>
      <c r="D8995" s="24">
        <v>3</v>
      </c>
      <c r="E8995" s="22">
        <f t="shared" si="105"/>
        <v>3</v>
      </c>
      <c r="F8995" s="24">
        <v>3</v>
      </c>
      <c r="G8995" s="22">
        <f>IF(OR($F8995="ERROR",$F8995="UNKNOWN",$F8995=""),IFERROR(VLOOKUP($C8995,'02_UnitPriceRef'!$E$3:$F$10,2,0),IF(OR($D8995="Error",$D8995="UNKNOWN",$D8995=""),0,H8995/D8995)),$F8995)</f>
        <v>3</v>
      </c>
      <c r="H8995" s="24">
        <v>9</v>
      </c>
      <c r="I8995" s="22">
        <f t="shared" si="106"/>
        <v>9</v>
      </c>
      <c r="J8995" s="22" t="s">
        <v>10</v>
      </c>
      <c r="K8995" s="22" t="s">
        <v>20</v>
      </c>
      <c r="L8995" s="26">
        <v>45290</v>
      </c>
      <c r="M8995" s="27">
        <f t="shared" si="107"/>
        <v>45290</v>
      </c>
    </row>
    <row r="8996" spans="1:13" ht="22.5" customHeight="1">
      <c r="A8996" s="22" t="s">
        <v>9017</v>
      </c>
      <c r="B8996" s="23" t="s">
        <v>17</v>
      </c>
      <c r="C8996" s="22" t="str">
        <f>IF(OR($B8996="Unknown",$B8996="Error",$B8996=""),IFERROR(VLOOKUP($F8996, '02_UnitPriceRef'!$F$3:$G$10,2,FALSE),"N/A"),$B8996)</f>
        <v>Cookie</v>
      </c>
      <c r="D8996" s="24">
        <v>3</v>
      </c>
      <c r="E8996" s="22">
        <f t="shared" si="105"/>
        <v>3</v>
      </c>
      <c r="F8996" s="24">
        <v>1</v>
      </c>
      <c r="G8996" s="22">
        <f>IF(OR($F8996="ERROR",$F8996="UNKNOWN",$F8996=""),IFERROR(VLOOKUP($C8996,'02_UnitPriceRef'!$E$3:$F$10,2,0),IF(OR($D8996="Error",$D8996="UNKNOWN",$D8996=""),0,H8996/D8996)),$F8996)</f>
        <v>1</v>
      </c>
      <c r="H8996" s="24">
        <v>3</v>
      </c>
      <c r="I8996" s="22">
        <f t="shared" si="106"/>
        <v>3</v>
      </c>
      <c r="J8996" s="22" t="s">
        <v>10</v>
      </c>
      <c r="K8996" s="22" t="s">
        <v>15</v>
      </c>
      <c r="L8996" s="26">
        <v>45165</v>
      </c>
      <c r="M8996" s="27">
        <f t="shared" si="107"/>
        <v>45165</v>
      </c>
    </row>
    <row r="8997" spans="1:13" ht="22.5" customHeight="1">
      <c r="A8997" s="22" t="s">
        <v>9018</v>
      </c>
      <c r="B8997" s="23" t="s">
        <v>13</v>
      </c>
      <c r="C8997" s="22" t="str">
        <f>IF(OR($B8997="Unknown",$B8997="Error",$B8997=""),IFERROR(VLOOKUP($F8997, '02_UnitPriceRef'!$F$3:$G$10,2,FALSE),"N/A"),$B8997)</f>
        <v>Cake</v>
      </c>
      <c r="D8997" s="24">
        <v>3</v>
      </c>
      <c r="E8997" s="22">
        <f t="shared" si="105"/>
        <v>3</v>
      </c>
      <c r="F8997" s="24">
        <v>3</v>
      </c>
      <c r="G8997" s="22">
        <f>IF(OR($F8997="ERROR",$F8997="UNKNOWN",$F8997=""),IFERROR(VLOOKUP($C8997,'02_UnitPriceRef'!$E$3:$F$10,2,0),IF(OR($D8997="Error",$D8997="UNKNOWN",$D8997=""),0,H8997/D8997)),$F8997)</f>
        <v>3</v>
      </c>
      <c r="H8997" s="24">
        <v>9</v>
      </c>
      <c r="I8997" s="22">
        <f t="shared" si="106"/>
        <v>9</v>
      </c>
      <c r="J8997" s="22" t="s">
        <v>14</v>
      </c>
      <c r="K8997" s="22" t="s">
        <v>11</v>
      </c>
      <c r="L8997" s="26">
        <v>45236</v>
      </c>
      <c r="M8997" s="27">
        <f t="shared" si="107"/>
        <v>45236</v>
      </c>
    </row>
    <row r="8998" spans="1:13" ht="22.5" customHeight="1">
      <c r="A8998" s="22" t="s">
        <v>9019</v>
      </c>
      <c r="B8998" s="23" t="s">
        <v>27</v>
      </c>
      <c r="C8998" s="22" t="str">
        <f>IF(OR($B8998="Unknown",$B8998="Error",$B8998=""),IFERROR(VLOOKUP($F8998, '02_UnitPriceRef'!$F$3:$G$10,2,FALSE),"N/A"),$B8998)</f>
        <v>Sandwich</v>
      </c>
      <c r="D8998" s="24">
        <v>5</v>
      </c>
      <c r="E8998" s="22">
        <f t="shared" si="105"/>
        <v>5</v>
      </c>
      <c r="F8998" s="24">
        <v>4</v>
      </c>
      <c r="G8998" s="22">
        <f>IF(OR($F8998="ERROR",$F8998="UNKNOWN",$F8998=""),IFERROR(VLOOKUP($C8998,'02_UnitPriceRef'!$E$3:$F$10,2,0),IF(OR($D8998="Error",$D8998="UNKNOWN",$D8998=""),0,H8998/D8998)),$F8998)</f>
        <v>4</v>
      </c>
      <c r="H8998" s="24">
        <v>20</v>
      </c>
      <c r="I8998" s="22">
        <f t="shared" si="106"/>
        <v>20</v>
      </c>
      <c r="J8998" s="22" t="s">
        <v>10</v>
      </c>
      <c r="K8998" s="22" t="s">
        <v>20</v>
      </c>
      <c r="L8998" s="26">
        <v>45064</v>
      </c>
      <c r="M8998" s="27">
        <f t="shared" si="107"/>
        <v>45064</v>
      </c>
    </row>
    <row r="8999" spans="1:13" ht="22.5" customHeight="1">
      <c r="A8999" s="22" t="s">
        <v>9020</v>
      </c>
      <c r="B8999" s="23" t="s">
        <v>9</v>
      </c>
      <c r="C8999" s="22" t="str">
        <f>IF(OR($B8999="Unknown",$B8999="Error",$B8999=""),IFERROR(VLOOKUP($F8999, '02_UnitPriceRef'!$F$3:$G$10,2,FALSE),"N/A"),$B8999)</f>
        <v>Coffee</v>
      </c>
      <c r="D8999" s="24">
        <v>1</v>
      </c>
      <c r="E8999" s="22">
        <f t="shared" si="105"/>
        <v>1</v>
      </c>
      <c r="F8999" s="24">
        <v>2</v>
      </c>
      <c r="G8999" s="22">
        <f>IF(OR($F8999="ERROR",$F8999="UNKNOWN",$F8999=""),IFERROR(VLOOKUP($C8999,'02_UnitPriceRef'!$E$3:$F$10,2,0),IF(OR($D8999="Error",$D8999="UNKNOWN",$D8999=""),0,H8999/D8999)),$F8999)</f>
        <v>2</v>
      </c>
      <c r="H8999" s="24">
        <v>2</v>
      </c>
      <c r="I8999" s="22">
        <f t="shared" si="106"/>
        <v>2</v>
      </c>
      <c r="J8999" s="22" t="s">
        <v>14</v>
      </c>
      <c r="K8999" s="22" t="s">
        <v>20</v>
      </c>
      <c r="L8999" s="26">
        <v>45090</v>
      </c>
      <c r="M8999" s="27">
        <f t="shared" si="107"/>
        <v>45090</v>
      </c>
    </row>
    <row r="9000" spans="1:13" ht="22.5" customHeight="1">
      <c r="A9000" s="22" t="s">
        <v>9021</v>
      </c>
      <c r="B9000" s="23" t="s">
        <v>17</v>
      </c>
      <c r="C9000" s="22" t="str">
        <f>IF(OR($B9000="Unknown",$B9000="Error",$B9000=""),IFERROR(VLOOKUP($F9000, '02_UnitPriceRef'!$F$3:$G$10,2,FALSE),"N/A"),$B9000)</f>
        <v>Cookie</v>
      </c>
      <c r="D9000" s="24">
        <v>2</v>
      </c>
      <c r="E9000" s="22">
        <f t="shared" si="105"/>
        <v>2</v>
      </c>
      <c r="F9000" s="24">
        <v>1</v>
      </c>
      <c r="G9000" s="22">
        <f>IF(OR($F9000="ERROR",$F9000="UNKNOWN",$F9000=""),IFERROR(VLOOKUP($C9000,'02_UnitPriceRef'!$E$3:$F$10,2,0),IF(OR($D9000="Error",$D9000="UNKNOWN",$D9000=""),0,H9000/D9000)),$F9000)</f>
        <v>1</v>
      </c>
      <c r="H9000" s="24">
        <v>2</v>
      </c>
      <c r="I9000" s="22">
        <f t="shared" si="106"/>
        <v>2</v>
      </c>
      <c r="J9000" s="22" t="s">
        <v>22</v>
      </c>
      <c r="K9000" s="22" t="s">
        <v>15</v>
      </c>
      <c r="L9000" s="26">
        <v>45038</v>
      </c>
      <c r="M9000" s="27">
        <f t="shared" si="107"/>
        <v>45038</v>
      </c>
    </row>
    <row r="9001" spans="1:13" ht="22.5" customHeight="1">
      <c r="A9001" s="22" t="s">
        <v>9022</v>
      </c>
      <c r="B9001" s="23" t="s">
        <v>13</v>
      </c>
      <c r="C9001" s="22" t="str">
        <f>IF(OR($B9001="Unknown",$B9001="Error",$B9001=""),IFERROR(VLOOKUP($F9001, '02_UnitPriceRef'!$F$3:$G$10,2,FALSE),"N/A"),$B9001)</f>
        <v>Cake</v>
      </c>
      <c r="D9001" s="24">
        <v>2</v>
      </c>
      <c r="E9001" s="22">
        <f t="shared" si="105"/>
        <v>2</v>
      </c>
      <c r="F9001" s="24">
        <v>3</v>
      </c>
      <c r="G9001" s="22">
        <f>IF(OR($F9001="ERROR",$F9001="UNKNOWN",$F9001=""),IFERROR(VLOOKUP($C9001,'02_UnitPriceRef'!$E$3:$F$10,2,0),IF(OR($D9001="Error",$D9001="UNKNOWN",$D9001=""),0,H9001/D9001)),$F9001)</f>
        <v>3</v>
      </c>
      <c r="H9001" s="24">
        <v>6</v>
      </c>
      <c r="I9001" s="22">
        <f t="shared" si="106"/>
        <v>6</v>
      </c>
      <c r="J9001" s="22" t="s">
        <v>22</v>
      </c>
      <c r="K9001" s="22" t="s">
        <v>20</v>
      </c>
      <c r="L9001" s="26">
        <v>44957</v>
      </c>
      <c r="M9001" s="27">
        <f t="shared" si="107"/>
        <v>44957</v>
      </c>
    </row>
    <row r="9002" spans="1:13" ht="22.5" customHeight="1">
      <c r="A9002" s="22" t="s">
        <v>9023</v>
      </c>
      <c r="B9002" s="23" t="s">
        <v>24</v>
      </c>
      <c r="C9002" s="22" t="str">
        <f>IF(OR($B9002="Unknown",$B9002="Error",$B9002=""),IFERROR(VLOOKUP($F9002, '02_UnitPriceRef'!$F$3:$G$10,2,FALSE),"N/A"),$B9002)</f>
        <v>Smoothie</v>
      </c>
      <c r="D9002" s="24">
        <v>1</v>
      </c>
      <c r="E9002" s="22">
        <f t="shared" si="105"/>
        <v>1</v>
      </c>
      <c r="F9002" s="24">
        <v>4</v>
      </c>
      <c r="G9002" s="22">
        <f>IF(OR($F9002="ERROR",$F9002="UNKNOWN",$F9002=""),IFERROR(VLOOKUP($C9002,'02_UnitPriceRef'!$E$3:$F$10,2,0),IF(OR($D9002="Error",$D9002="UNKNOWN",$D9002=""),0,H9002/D9002)),$F9002)</f>
        <v>4</v>
      </c>
      <c r="H9002" s="24">
        <v>4</v>
      </c>
      <c r="I9002" s="22">
        <f t="shared" si="106"/>
        <v>4</v>
      </c>
      <c r="J9002" s="22" t="s">
        <v>22</v>
      </c>
      <c r="K9002" s="22" t="s">
        <v>20</v>
      </c>
      <c r="L9002" s="26">
        <v>45132</v>
      </c>
      <c r="M9002" s="27">
        <f t="shared" si="107"/>
        <v>45132</v>
      </c>
    </row>
    <row r="9003" spans="1:13" ht="22.5" customHeight="1">
      <c r="A9003" s="22" t="s">
        <v>9024</v>
      </c>
      <c r="B9003" s="23" t="s">
        <v>17</v>
      </c>
      <c r="C9003" s="22" t="str">
        <f>IF(OR($B9003="Unknown",$B9003="Error",$B9003=""),IFERROR(VLOOKUP($F9003, '02_UnitPriceRef'!$F$3:$G$10,2,FALSE),"N/A"),$B9003)</f>
        <v>Cookie</v>
      </c>
      <c r="D9003" s="24">
        <v>4</v>
      </c>
      <c r="E9003" s="22">
        <f t="shared" si="105"/>
        <v>4</v>
      </c>
      <c r="F9003" s="24">
        <v>1</v>
      </c>
      <c r="G9003" s="22">
        <f>IF(OR($F9003="ERROR",$F9003="UNKNOWN",$F9003=""),IFERROR(VLOOKUP($C9003,'02_UnitPriceRef'!$E$3:$F$10,2,0),IF(OR($D9003="Error",$D9003="UNKNOWN",$D9003=""),0,H9003/D9003)),$F9003)</f>
        <v>1</v>
      </c>
      <c r="H9003" s="24">
        <v>4</v>
      </c>
      <c r="I9003" s="22">
        <f t="shared" si="106"/>
        <v>4</v>
      </c>
      <c r="J9003" s="22" t="s">
        <v>20</v>
      </c>
      <c r="K9003" s="22" t="s">
        <v>11</v>
      </c>
      <c r="L9003" s="26">
        <v>45086</v>
      </c>
      <c r="M9003" s="27">
        <f t="shared" si="107"/>
        <v>45086</v>
      </c>
    </row>
    <row r="9004" spans="1:13" ht="22.5" customHeight="1">
      <c r="A9004" s="22" t="s">
        <v>9025</v>
      </c>
      <c r="B9004" s="23" t="s">
        <v>13</v>
      </c>
      <c r="C9004" s="22" t="str">
        <f>IF(OR($B9004="Unknown",$B9004="Error",$B9004=""),IFERROR(VLOOKUP($F9004, '02_UnitPriceRef'!$F$3:$G$10,2,FALSE),"N/A"),$B9004)</f>
        <v>Cake</v>
      </c>
      <c r="D9004" s="24">
        <v>4</v>
      </c>
      <c r="E9004" s="22">
        <f t="shared" si="105"/>
        <v>4</v>
      </c>
      <c r="F9004" s="24">
        <v>3</v>
      </c>
      <c r="G9004" s="22">
        <f>IF(OR($F9004="ERROR",$F9004="UNKNOWN",$F9004=""),IFERROR(VLOOKUP($C9004,'02_UnitPriceRef'!$E$3:$F$10,2,0),IF(OR($D9004="Error",$D9004="UNKNOWN",$D9004=""),0,H9004/D9004)),$F9004)</f>
        <v>3</v>
      </c>
      <c r="H9004" s="24">
        <v>12</v>
      </c>
      <c r="I9004" s="22">
        <f t="shared" si="106"/>
        <v>12</v>
      </c>
      <c r="J9004" s="22" t="s">
        <v>20</v>
      </c>
      <c r="K9004" s="22" t="s">
        <v>11</v>
      </c>
      <c r="L9004" s="26">
        <v>45057</v>
      </c>
      <c r="M9004" s="27">
        <f t="shared" si="107"/>
        <v>45057</v>
      </c>
    </row>
    <row r="9005" spans="1:13" ht="22.5" customHeight="1">
      <c r="A9005" s="22" t="s">
        <v>9026</v>
      </c>
      <c r="B9005" s="23"/>
      <c r="C9005" s="22" t="str">
        <f>IF(OR($B9005="Unknown",$B9005="Error",$B9005=""),IFERROR(VLOOKUP($F9005, '02_UnitPriceRef'!$F$3:$G$10,2,FALSE),"N/A"),$B9005)</f>
        <v>Coffee</v>
      </c>
      <c r="D9005" s="24">
        <v>2</v>
      </c>
      <c r="E9005" s="22">
        <f t="shared" si="105"/>
        <v>2</v>
      </c>
      <c r="F9005" s="24">
        <v>2</v>
      </c>
      <c r="G9005" s="22">
        <f>IF(OR($F9005="ERROR",$F9005="UNKNOWN",$F9005=""),IFERROR(VLOOKUP($C9005,'02_UnitPriceRef'!$E$3:$F$10,2,0),IF(OR($D9005="Error",$D9005="UNKNOWN",$D9005=""),0,H9005/D9005)),$F9005)</f>
        <v>2</v>
      </c>
      <c r="H9005" s="24">
        <v>4</v>
      </c>
      <c r="I9005" s="22">
        <f t="shared" si="106"/>
        <v>4</v>
      </c>
      <c r="J9005" s="22" t="s">
        <v>20</v>
      </c>
      <c r="K9005" s="22" t="s">
        <v>11</v>
      </c>
      <c r="L9005" s="26">
        <v>45258</v>
      </c>
      <c r="M9005" s="27">
        <f t="shared" si="107"/>
        <v>45258</v>
      </c>
    </row>
    <row r="9006" spans="1:13" ht="22.5" customHeight="1">
      <c r="A9006" s="22" t="s">
        <v>9027</v>
      </c>
      <c r="B9006" s="23" t="s">
        <v>17</v>
      </c>
      <c r="C9006" s="22" t="str">
        <f>IF(OR($B9006="Unknown",$B9006="Error",$B9006=""),IFERROR(VLOOKUP($F9006, '02_UnitPriceRef'!$F$3:$G$10,2,FALSE),"N/A"),$B9006)</f>
        <v>Cookie</v>
      </c>
      <c r="D9006" s="24">
        <v>4</v>
      </c>
      <c r="E9006" s="22">
        <f t="shared" si="105"/>
        <v>4</v>
      </c>
      <c r="F9006" s="23" t="s">
        <v>10030</v>
      </c>
      <c r="G9006" s="22">
        <f>IF(OR($F9006="ERROR",$F9006="UNKNOWN",$F9006=""),IFERROR(VLOOKUP($C9006,'02_UnitPriceRef'!$E$3:$F$10,2,0),IF(OR($D9006="Error",$D9006="UNKNOWN",$D9006=""),0,H9006/D9006)),$F9006)</f>
        <v>1</v>
      </c>
      <c r="H9006" s="24">
        <v>4</v>
      </c>
      <c r="I9006" s="22">
        <f t="shared" si="106"/>
        <v>4</v>
      </c>
      <c r="J9006" s="22" t="s">
        <v>20</v>
      </c>
      <c r="K9006" s="22" t="s">
        <v>11</v>
      </c>
      <c r="L9006" s="26">
        <v>45252</v>
      </c>
      <c r="M9006" s="27">
        <f t="shared" si="107"/>
        <v>45252</v>
      </c>
    </row>
    <row r="9007" spans="1:13" ht="22.5" customHeight="1">
      <c r="A9007" s="22" t="s">
        <v>9028</v>
      </c>
      <c r="B9007" s="23" t="s">
        <v>10030</v>
      </c>
      <c r="C9007" s="22" t="str">
        <f>IF(OR($B9007="Unknown",$B9007="Error",$B9007=""),IFERROR(VLOOKUP($F9007, '02_UnitPriceRef'!$F$3:$G$10,2,FALSE),"N/A"),$B9007)</f>
        <v>Sandwich/Smoothie</v>
      </c>
      <c r="D9007" s="24">
        <v>5</v>
      </c>
      <c r="E9007" s="22">
        <f t="shared" si="105"/>
        <v>5</v>
      </c>
      <c r="F9007" s="24">
        <v>4</v>
      </c>
      <c r="G9007" s="22">
        <f>IF(OR($F9007="ERROR",$F9007="UNKNOWN",$F9007=""),IFERROR(VLOOKUP($C9007,'02_UnitPriceRef'!$E$3:$F$10,2,0),IF(OR($D9007="Error",$D9007="UNKNOWN",$D9007=""),0,H9007/D9007)),$F9007)</f>
        <v>4</v>
      </c>
      <c r="H9007" s="24">
        <v>20</v>
      </c>
      <c r="I9007" s="22">
        <f t="shared" si="106"/>
        <v>20</v>
      </c>
      <c r="J9007" s="22" t="s">
        <v>22</v>
      </c>
      <c r="K9007" s="22" t="s">
        <v>11</v>
      </c>
      <c r="L9007" s="26">
        <v>45147</v>
      </c>
      <c r="M9007" s="27">
        <f t="shared" si="107"/>
        <v>45147</v>
      </c>
    </row>
    <row r="9008" spans="1:13" ht="22.5" customHeight="1">
      <c r="A9008" s="22" t="s">
        <v>9029</v>
      </c>
      <c r="B9008" s="23" t="s">
        <v>27</v>
      </c>
      <c r="C9008" s="22" t="str">
        <f>IF(OR($B9008="Unknown",$B9008="Error",$B9008=""),IFERROR(VLOOKUP($F9008, '02_UnitPriceRef'!$F$3:$G$10,2,FALSE),"N/A"),$B9008)</f>
        <v>Sandwich</v>
      </c>
      <c r="D9008" s="24">
        <v>3</v>
      </c>
      <c r="E9008" s="22">
        <f t="shared" si="105"/>
        <v>3</v>
      </c>
      <c r="F9008" s="24">
        <v>4</v>
      </c>
      <c r="G9008" s="22">
        <f>IF(OR($F9008="ERROR",$F9008="UNKNOWN",$F9008=""),IFERROR(VLOOKUP($C9008,'02_UnitPriceRef'!$E$3:$F$10,2,0),IF(OR($D9008="Error",$D9008="UNKNOWN",$D9008=""),0,H9008/D9008)),$F9008)</f>
        <v>4</v>
      </c>
      <c r="H9008" s="24">
        <v>12</v>
      </c>
      <c r="I9008" s="22">
        <f t="shared" si="106"/>
        <v>12</v>
      </c>
      <c r="J9008" s="22" t="s">
        <v>14</v>
      </c>
      <c r="K9008" s="22" t="s">
        <v>15</v>
      </c>
      <c r="L9008" s="26">
        <v>44970</v>
      </c>
      <c r="M9008" s="27">
        <f t="shared" si="107"/>
        <v>44970</v>
      </c>
    </row>
    <row r="9009" spans="1:13" ht="22.5" customHeight="1">
      <c r="A9009" s="22" t="s">
        <v>9030</v>
      </c>
      <c r="B9009" s="23" t="s">
        <v>13</v>
      </c>
      <c r="C9009" s="22" t="str">
        <f>IF(OR($B9009="Unknown",$B9009="Error",$B9009=""),IFERROR(VLOOKUP($F9009, '02_UnitPriceRef'!$F$3:$G$10,2,FALSE),"N/A"),$B9009)</f>
        <v>Cake</v>
      </c>
      <c r="D9009" s="24">
        <v>3</v>
      </c>
      <c r="E9009" s="22">
        <f t="shared" si="105"/>
        <v>3</v>
      </c>
      <c r="F9009" s="24">
        <v>3</v>
      </c>
      <c r="G9009" s="22">
        <f>IF(OR($F9009="ERROR",$F9009="UNKNOWN",$F9009=""),IFERROR(VLOOKUP($C9009,'02_UnitPriceRef'!$E$3:$F$10,2,0),IF(OR($D9009="Error",$D9009="UNKNOWN",$D9009=""),0,H9009/D9009)),$F9009)</f>
        <v>3</v>
      </c>
      <c r="H9009" s="24">
        <v>9</v>
      </c>
      <c r="I9009" s="22">
        <f t="shared" si="106"/>
        <v>9</v>
      </c>
      <c r="J9009" s="22" t="s">
        <v>20</v>
      </c>
      <c r="K9009" s="22" t="s">
        <v>15</v>
      </c>
      <c r="L9009" s="26">
        <v>45273</v>
      </c>
      <c r="M9009" s="27">
        <f t="shared" si="107"/>
        <v>45273</v>
      </c>
    </row>
    <row r="9010" spans="1:13" ht="22.5" customHeight="1">
      <c r="A9010" s="22" t="s">
        <v>9031</v>
      </c>
      <c r="B9010" s="23" t="s">
        <v>17</v>
      </c>
      <c r="C9010" s="22" t="str">
        <f>IF(OR($B9010="Unknown",$B9010="Error",$B9010=""),IFERROR(VLOOKUP($F9010, '02_UnitPriceRef'!$F$3:$G$10,2,FALSE),"N/A"),$B9010)</f>
        <v>Cookie</v>
      </c>
      <c r="D9010" s="24">
        <v>2</v>
      </c>
      <c r="E9010" s="22">
        <f t="shared" si="105"/>
        <v>2</v>
      </c>
      <c r="F9010" s="24">
        <v>1</v>
      </c>
      <c r="G9010" s="22">
        <f>IF(OR($F9010="ERROR",$F9010="UNKNOWN",$F9010=""),IFERROR(VLOOKUP($C9010,'02_UnitPriceRef'!$E$3:$F$10,2,0),IF(OR($D9010="Error",$D9010="UNKNOWN",$D9010=""),0,H9010/D9010)),$F9010)</f>
        <v>1</v>
      </c>
      <c r="H9010" s="24">
        <v>2</v>
      </c>
      <c r="I9010" s="22">
        <f t="shared" si="106"/>
        <v>2</v>
      </c>
      <c r="J9010" s="22" t="s">
        <v>14</v>
      </c>
      <c r="K9010" s="22" t="s">
        <v>20</v>
      </c>
      <c r="L9010" s="26">
        <v>45240</v>
      </c>
      <c r="M9010" s="27">
        <f t="shared" si="107"/>
        <v>45240</v>
      </c>
    </row>
    <row r="9011" spans="1:13" ht="22.5" customHeight="1">
      <c r="A9011" s="22" t="s">
        <v>9032</v>
      </c>
      <c r="B9011" s="23" t="s">
        <v>19</v>
      </c>
      <c r="C9011" s="22" t="str">
        <f>IF(OR($B9011="Unknown",$B9011="Error",$B9011=""),IFERROR(VLOOKUP($F9011, '02_UnitPriceRef'!$F$3:$G$10,2,FALSE),"N/A"),$B9011)</f>
        <v>Salad</v>
      </c>
      <c r="D9011" s="24">
        <v>1</v>
      </c>
      <c r="E9011" s="22">
        <f t="shared" si="105"/>
        <v>1</v>
      </c>
      <c r="F9011" s="24">
        <v>5</v>
      </c>
      <c r="G9011" s="22">
        <f>IF(OR($F9011="ERROR",$F9011="UNKNOWN",$F9011=""),IFERROR(VLOOKUP($C9011,'02_UnitPriceRef'!$E$3:$F$10,2,0),IF(OR($D9011="Error",$D9011="UNKNOWN",$D9011=""),0,H9011/D9011)),$F9011)</f>
        <v>5</v>
      </c>
      <c r="H9011" s="24">
        <v>5</v>
      </c>
      <c r="I9011" s="22">
        <f t="shared" si="106"/>
        <v>5</v>
      </c>
      <c r="J9011" s="22" t="s">
        <v>20</v>
      </c>
      <c r="K9011" s="22" t="s">
        <v>11</v>
      </c>
      <c r="L9011" s="26">
        <v>45190</v>
      </c>
      <c r="M9011" s="27">
        <f t="shared" si="107"/>
        <v>45190</v>
      </c>
    </row>
    <row r="9012" spans="1:13" ht="22.5" customHeight="1">
      <c r="A9012" s="22" t="s">
        <v>9033</v>
      </c>
      <c r="B9012" s="23" t="s">
        <v>24</v>
      </c>
      <c r="C9012" s="22" t="str">
        <f>IF(OR($B9012="Unknown",$B9012="Error",$B9012=""),IFERROR(VLOOKUP($F9012, '02_UnitPriceRef'!$F$3:$G$10,2,FALSE),"N/A"),$B9012)</f>
        <v>Smoothie</v>
      </c>
      <c r="D9012" s="24">
        <v>1</v>
      </c>
      <c r="E9012" s="22">
        <f t="shared" si="105"/>
        <v>1</v>
      </c>
      <c r="F9012" s="24">
        <v>4</v>
      </c>
      <c r="G9012" s="22">
        <f>IF(OR($F9012="ERROR",$F9012="UNKNOWN",$F9012=""),IFERROR(VLOOKUP($C9012,'02_UnitPriceRef'!$E$3:$F$10,2,0),IF(OR($D9012="Error",$D9012="UNKNOWN",$D9012=""),0,H9012/D9012)),$F9012)</f>
        <v>4</v>
      </c>
      <c r="H9012" s="24">
        <v>4</v>
      </c>
      <c r="I9012" s="22">
        <f t="shared" si="106"/>
        <v>4</v>
      </c>
      <c r="J9012" s="22" t="s">
        <v>20</v>
      </c>
      <c r="K9012" s="22" t="s">
        <v>15</v>
      </c>
      <c r="L9012" s="26">
        <v>45289</v>
      </c>
      <c r="M9012" s="27">
        <f t="shared" si="107"/>
        <v>45289</v>
      </c>
    </row>
    <row r="9013" spans="1:13" ht="22.5" customHeight="1">
      <c r="A9013" s="22" t="s">
        <v>9034</v>
      </c>
      <c r="B9013" s="23"/>
      <c r="C9013" s="22" t="str">
        <f>IF(OR($B9013="Unknown",$B9013="Error",$B9013=""),IFERROR(VLOOKUP($F9013, '02_UnitPriceRef'!$F$3:$G$10,2,FALSE),"N/A"),$B9013)</f>
        <v>Sandwich/Smoothie</v>
      </c>
      <c r="D9013" s="23" t="s">
        <v>10030</v>
      </c>
      <c r="E9013" s="22">
        <f t="shared" si="105"/>
        <v>3</v>
      </c>
      <c r="F9013" s="24">
        <v>4</v>
      </c>
      <c r="G9013" s="22">
        <f>IF(OR($F9013="ERROR",$F9013="UNKNOWN",$F9013=""),IFERROR(VLOOKUP($C9013,'02_UnitPriceRef'!$E$3:$F$10,2,0),IF(OR($D9013="Error",$D9013="UNKNOWN",$D9013=""),0,H9013/D9013)),$F9013)</f>
        <v>4</v>
      </c>
      <c r="H9013" s="24">
        <v>12</v>
      </c>
      <c r="I9013" s="22">
        <f t="shared" si="106"/>
        <v>12</v>
      </c>
      <c r="J9013" s="22" t="s">
        <v>20</v>
      </c>
      <c r="K9013" s="22" t="s">
        <v>11</v>
      </c>
      <c r="L9013" s="26">
        <v>45035</v>
      </c>
      <c r="M9013" s="27">
        <f t="shared" si="107"/>
        <v>45035</v>
      </c>
    </row>
    <row r="9014" spans="1:13" ht="22.5" customHeight="1">
      <c r="A9014" s="22" t="s">
        <v>9035</v>
      </c>
      <c r="B9014" s="23" t="s">
        <v>17</v>
      </c>
      <c r="C9014" s="22" t="str">
        <f>IF(OR($B9014="Unknown",$B9014="Error",$B9014=""),IFERROR(VLOOKUP($F9014, '02_UnitPriceRef'!$F$3:$G$10,2,FALSE),"N/A"),$B9014)</f>
        <v>Cookie</v>
      </c>
      <c r="D9014" s="24">
        <v>1</v>
      </c>
      <c r="E9014" s="22">
        <f t="shared" si="105"/>
        <v>1</v>
      </c>
      <c r="F9014" s="24">
        <v>1</v>
      </c>
      <c r="G9014" s="22">
        <f>IF(OR($F9014="ERROR",$F9014="UNKNOWN",$F9014=""),IFERROR(VLOOKUP($C9014,'02_UnitPriceRef'!$E$3:$F$10,2,0),IF(OR($D9014="Error",$D9014="UNKNOWN",$D9014=""),0,H9014/D9014)),$F9014)</f>
        <v>1</v>
      </c>
      <c r="H9014" s="23" t="s">
        <v>10030</v>
      </c>
      <c r="I9014" s="22">
        <f t="shared" si="106"/>
        <v>1</v>
      </c>
      <c r="J9014" s="22" t="s">
        <v>22</v>
      </c>
      <c r="K9014" s="22" t="s">
        <v>11</v>
      </c>
      <c r="L9014" s="26">
        <v>45133</v>
      </c>
      <c r="M9014" s="27">
        <f t="shared" si="107"/>
        <v>45133</v>
      </c>
    </row>
    <row r="9015" spans="1:13" ht="22.5" customHeight="1">
      <c r="A9015" s="22" t="s">
        <v>9036</v>
      </c>
      <c r="B9015" s="23" t="s">
        <v>24</v>
      </c>
      <c r="C9015" s="22" t="str">
        <f>IF(OR($B9015="Unknown",$B9015="Error",$B9015=""),IFERROR(VLOOKUP($F9015, '02_UnitPriceRef'!$F$3:$G$10,2,FALSE),"N/A"),$B9015)</f>
        <v>Smoothie</v>
      </c>
      <c r="D9015" s="24">
        <v>1</v>
      </c>
      <c r="E9015" s="22">
        <f t="shared" si="105"/>
        <v>1</v>
      </c>
      <c r="F9015" s="24">
        <v>4</v>
      </c>
      <c r="G9015" s="22">
        <f>IF(OR($F9015="ERROR",$F9015="UNKNOWN",$F9015=""),IFERROR(VLOOKUP($C9015,'02_UnitPriceRef'!$E$3:$F$10,2,0),IF(OR($D9015="Error",$D9015="UNKNOWN",$D9015=""),0,H9015/D9015)),$F9015)</f>
        <v>4</v>
      </c>
      <c r="H9015" s="24">
        <v>4</v>
      </c>
      <c r="I9015" s="22">
        <f t="shared" si="106"/>
        <v>4</v>
      </c>
      <c r="J9015" s="22" t="s">
        <v>22</v>
      </c>
      <c r="K9015" s="22" t="s">
        <v>11</v>
      </c>
      <c r="L9015" s="26">
        <v>45063</v>
      </c>
      <c r="M9015" s="27">
        <f t="shared" si="107"/>
        <v>45063</v>
      </c>
    </row>
    <row r="9016" spans="1:13" ht="22.5" customHeight="1">
      <c r="A9016" s="22" t="s">
        <v>9037</v>
      </c>
      <c r="B9016" s="23"/>
      <c r="C9016" s="22" t="str">
        <f>IF(OR($B9016="Unknown",$B9016="Error",$B9016=""),IFERROR(VLOOKUP($F9016, '02_UnitPriceRef'!$F$3:$G$10,2,FALSE),"N/A"),$B9016)</f>
        <v>Sandwich/Smoothie</v>
      </c>
      <c r="D9016" s="24">
        <v>5</v>
      </c>
      <c r="E9016" s="22">
        <f t="shared" si="105"/>
        <v>5</v>
      </c>
      <c r="F9016" s="24">
        <v>4</v>
      </c>
      <c r="G9016" s="22">
        <f>IF(OR($F9016="ERROR",$F9016="UNKNOWN",$F9016=""),IFERROR(VLOOKUP($C9016,'02_UnitPriceRef'!$E$3:$F$10,2,0),IF(OR($D9016="Error",$D9016="UNKNOWN",$D9016=""),0,H9016/D9016)),$F9016)</f>
        <v>4</v>
      </c>
      <c r="H9016" s="24">
        <v>20</v>
      </c>
      <c r="I9016" s="22">
        <f t="shared" si="106"/>
        <v>20</v>
      </c>
      <c r="J9016" s="22" t="s">
        <v>20</v>
      </c>
      <c r="K9016" s="22" t="s">
        <v>20</v>
      </c>
      <c r="L9016" s="26">
        <v>45100</v>
      </c>
      <c r="M9016" s="27">
        <f t="shared" si="107"/>
        <v>45100</v>
      </c>
    </row>
    <row r="9017" spans="1:13" ht="22.5" customHeight="1">
      <c r="A9017" s="22" t="s">
        <v>9038</v>
      </c>
      <c r="B9017" s="23" t="s">
        <v>13</v>
      </c>
      <c r="C9017" s="22" t="str">
        <f>IF(OR($B9017="Unknown",$B9017="Error",$B9017=""),IFERROR(VLOOKUP($F9017, '02_UnitPriceRef'!$F$3:$G$10,2,FALSE),"N/A"),$B9017)</f>
        <v>Cake</v>
      </c>
      <c r="D9017" s="24">
        <v>3</v>
      </c>
      <c r="E9017" s="22">
        <f t="shared" si="105"/>
        <v>3</v>
      </c>
      <c r="F9017" s="24">
        <v>3</v>
      </c>
      <c r="G9017" s="22">
        <f>IF(OR($F9017="ERROR",$F9017="UNKNOWN",$F9017=""),IFERROR(VLOOKUP($C9017,'02_UnitPriceRef'!$E$3:$F$10,2,0),IF(OR($D9017="Error",$D9017="UNKNOWN",$D9017=""),0,H9017/D9017)),$F9017)</f>
        <v>3</v>
      </c>
      <c r="H9017" s="24">
        <v>9</v>
      </c>
      <c r="I9017" s="22">
        <f t="shared" si="106"/>
        <v>9</v>
      </c>
      <c r="J9017" s="22" t="s">
        <v>14</v>
      </c>
      <c r="K9017" s="22" t="s">
        <v>11</v>
      </c>
      <c r="L9017" s="26">
        <v>45225</v>
      </c>
      <c r="M9017" s="27">
        <f t="shared" si="107"/>
        <v>45225</v>
      </c>
    </row>
    <row r="9018" spans="1:13" ht="22.5" customHeight="1">
      <c r="A9018" s="22" t="s">
        <v>9039</v>
      </c>
      <c r="B9018" s="23" t="s">
        <v>19</v>
      </c>
      <c r="C9018" s="22" t="str">
        <f>IF(OR($B9018="Unknown",$B9018="Error",$B9018=""),IFERROR(VLOOKUP($F9018, '02_UnitPriceRef'!$F$3:$G$10,2,FALSE),"N/A"),$B9018)</f>
        <v>Salad</v>
      </c>
      <c r="D9018" s="24">
        <v>3</v>
      </c>
      <c r="E9018" s="22">
        <f t="shared" si="105"/>
        <v>3</v>
      </c>
      <c r="F9018" s="24">
        <v>5</v>
      </c>
      <c r="G9018" s="22">
        <f>IF(OR($F9018="ERROR",$F9018="UNKNOWN",$F9018=""),IFERROR(VLOOKUP($C9018,'02_UnitPriceRef'!$E$3:$F$10,2,0),IF(OR($D9018="Error",$D9018="UNKNOWN",$D9018=""),0,H9018/D9018)),$F9018)</f>
        <v>5</v>
      </c>
      <c r="H9018" s="24">
        <v>15</v>
      </c>
      <c r="I9018" s="22">
        <f t="shared" si="106"/>
        <v>15</v>
      </c>
      <c r="J9018" s="22" t="s">
        <v>10</v>
      </c>
      <c r="K9018" s="22" t="s">
        <v>20</v>
      </c>
      <c r="L9018" s="26">
        <v>45011</v>
      </c>
      <c r="M9018" s="27">
        <f t="shared" si="107"/>
        <v>45011</v>
      </c>
    </row>
    <row r="9019" spans="1:13" ht="22.5" customHeight="1">
      <c r="A9019" s="22" t="s">
        <v>9040</v>
      </c>
      <c r="B9019" s="23" t="s">
        <v>35</v>
      </c>
      <c r="C9019" s="22" t="str">
        <f>IF(OR($B9019="Unknown",$B9019="Error",$B9019=""),IFERROR(VLOOKUP($F9019, '02_UnitPriceRef'!$F$3:$G$10,2,FALSE),"N/A"),$B9019)</f>
        <v>Tea</v>
      </c>
      <c r="D9019" s="24">
        <v>2</v>
      </c>
      <c r="E9019" s="22">
        <f t="shared" si="105"/>
        <v>2</v>
      </c>
      <c r="F9019" s="24">
        <v>1.5</v>
      </c>
      <c r="G9019" s="22">
        <f>IF(OR($F9019="ERROR",$F9019="UNKNOWN",$F9019=""),IFERROR(VLOOKUP($C9019,'02_UnitPriceRef'!$E$3:$F$10,2,0),IF(OR($D9019="Error",$D9019="UNKNOWN",$D9019=""),0,H9019/D9019)),$F9019)</f>
        <v>1.5</v>
      </c>
      <c r="H9019" s="24">
        <v>3</v>
      </c>
      <c r="I9019" s="22">
        <f t="shared" si="106"/>
        <v>3</v>
      </c>
      <c r="J9019" s="22" t="s">
        <v>14</v>
      </c>
      <c r="K9019" s="22" t="s">
        <v>20</v>
      </c>
      <c r="L9019" s="26">
        <v>45002</v>
      </c>
      <c r="M9019" s="27">
        <f t="shared" si="107"/>
        <v>45002</v>
      </c>
    </row>
    <row r="9020" spans="1:13" ht="22.5" customHeight="1">
      <c r="A9020" s="22" t="s">
        <v>9041</v>
      </c>
      <c r="B9020" s="23" t="s">
        <v>24</v>
      </c>
      <c r="C9020" s="22" t="str">
        <f>IF(OR($B9020="Unknown",$B9020="Error",$B9020=""),IFERROR(VLOOKUP($F9020, '02_UnitPriceRef'!$F$3:$G$10,2,FALSE),"N/A"),$B9020)</f>
        <v>Smoothie</v>
      </c>
      <c r="D9020" s="24">
        <v>5</v>
      </c>
      <c r="E9020" s="22">
        <f t="shared" si="105"/>
        <v>5</v>
      </c>
      <c r="F9020" s="23" t="s">
        <v>10030</v>
      </c>
      <c r="G9020" s="22">
        <f>IF(OR($F9020="ERROR",$F9020="UNKNOWN",$F9020=""),IFERROR(VLOOKUP($C9020,'02_UnitPriceRef'!$E$3:$F$10,2,0),IF(OR($D9020="Error",$D9020="UNKNOWN",$D9020=""),0,H9020/D9020)),$F9020)</f>
        <v>4</v>
      </c>
      <c r="H9020" s="24">
        <v>20</v>
      </c>
      <c r="I9020" s="22">
        <f t="shared" si="106"/>
        <v>20</v>
      </c>
      <c r="J9020" s="22" t="s">
        <v>20</v>
      </c>
      <c r="K9020" s="22" t="s">
        <v>20</v>
      </c>
      <c r="L9020" s="26">
        <v>45248</v>
      </c>
      <c r="M9020" s="27">
        <f t="shared" si="107"/>
        <v>45248</v>
      </c>
    </row>
    <row r="9021" spans="1:13" ht="22.5" customHeight="1">
      <c r="A9021" s="22" t="s">
        <v>9042</v>
      </c>
      <c r="B9021" s="23" t="s">
        <v>27</v>
      </c>
      <c r="C9021" s="22" t="str">
        <f>IF(OR($B9021="Unknown",$B9021="Error",$B9021=""),IFERROR(VLOOKUP($F9021, '02_UnitPriceRef'!$F$3:$G$10,2,FALSE),"N/A"),$B9021)</f>
        <v>Sandwich</v>
      </c>
      <c r="D9021" s="24">
        <v>1</v>
      </c>
      <c r="E9021" s="22">
        <f t="shared" si="105"/>
        <v>1</v>
      </c>
      <c r="F9021" s="24">
        <v>4</v>
      </c>
      <c r="G9021" s="22">
        <f>IF(OR($F9021="ERROR",$F9021="UNKNOWN",$F9021=""),IFERROR(VLOOKUP($C9021,'02_UnitPriceRef'!$E$3:$F$10,2,0),IF(OR($D9021="Error",$D9021="UNKNOWN",$D9021=""),0,H9021/D9021)),$F9021)</f>
        <v>4</v>
      </c>
      <c r="H9021" s="24">
        <v>4</v>
      </c>
      <c r="I9021" s="22">
        <f t="shared" si="106"/>
        <v>4</v>
      </c>
      <c r="J9021" s="22" t="s">
        <v>14</v>
      </c>
      <c r="K9021" s="22" t="s">
        <v>20</v>
      </c>
      <c r="L9021" s="26">
        <v>45130</v>
      </c>
      <c r="M9021" s="27">
        <f t="shared" si="107"/>
        <v>45130</v>
      </c>
    </row>
    <row r="9022" spans="1:13" ht="22.5" customHeight="1">
      <c r="A9022" s="22" t="s">
        <v>9043</v>
      </c>
      <c r="B9022" s="23" t="s">
        <v>13</v>
      </c>
      <c r="C9022" s="22" t="str">
        <f>IF(OR($B9022="Unknown",$B9022="Error",$B9022=""),IFERROR(VLOOKUP($F9022, '02_UnitPriceRef'!$F$3:$G$10,2,FALSE),"N/A"),$B9022)</f>
        <v>Cake</v>
      </c>
      <c r="D9022" s="24">
        <v>2</v>
      </c>
      <c r="E9022" s="22">
        <f t="shared" si="105"/>
        <v>2</v>
      </c>
      <c r="F9022" s="24">
        <v>3</v>
      </c>
      <c r="G9022" s="22">
        <f>IF(OR($F9022="ERROR",$F9022="UNKNOWN",$F9022=""),IFERROR(VLOOKUP($C9022,'02_UnitPriceRef'!$E$3:$F$10,2,0),IF(OR($D9022="Error",$D9022="UNKNOWN",$D9022=""),0,H9022/D9022)),$F9022)</f>
        <v>3</v>
      </c>
      <c r="H9022" s="24">
        <v>6</v>
      </c>
      <c r="I9022" s="22">
        <f t="shared" si="106"/>
        <v>6</v>
      </c>
      <c r="J9022" s="22" t="s">
        <v>10</v>
      </c>
      <c r="K9022" s="22" t="s">
        <v>20</v>
      </c>
      <c r="L9022" s="26">
        <v>45265</v>
      </c>
      <c r="M9022" s="27">
        <f t="shared" si="107"/>
        <v>45265</v>
      </c>
    </row>
    <row r="9023" spans="1:13" ht="22.5" customHeight="1">
      <c r="A9023" s="22" t="s">
        <v>9044</v>
      </c>
      <c r="B9023" s="23" t="s">
        <v>19</v>
      </c>
      <c r="C9023" s="22" t="str">
        <f>IF(OR($B9023="Unknown",$B9023="Error",$B9023=""),IFERROR(VLOOKUP($F9023, '02_UnitPriceRef'!$F$3:$G$10,2,FALSE),"N/A"),$B9023)</f>
        <v>Salad</v>
      </c>
      <c r="D9023" s="24">
        <v>5</v>
      </c>
      <c r="E9023" s="22">
        <f t="shared" si="105"/>
        <v>5</v>
      </c>
      <c r="F9023" s="24">
        <v>5</v>
      </c>
      <c r="G9023" s="22">
        <f>IF(OR($F9023="ERROR",$F9023="UNKNOWN",$F9023=""),IFERROR(VLOOKUP($C9023,'02_UnitPriceRef'!$E$3:$F$10,2,0),IF(OR($D9023="Error",$D9023="UNKNOWN",$D9023=""),0,H9023/D9023)),$F9023)</f>
        <v>5</v>
      </c>
      <c r="H9023" s="24">
        <v>25</v>
      </c>
      <c r="I9023" s="22">
        <f t="shared" si="106"/>
        <v>25</v>
      </c>
      <c r="J9023" s="22" t="s">
        <v>20</v>
      </c>
      <c r="K9023" s="22" t="s">
        <v>11</v>
      </c>
      <c r="L9023" s="26">
        <v>45064</v>
      </c>
      <c r="M9023" s="27">
        <f t="shared" si="107"/>
        <v>45064</v>
      </c>
    </row>
    <row r="9024" spans="1:13" ht="22.5" customHeight="1">
      <c r="A9024" s="22" t="s">
        <v>9045</v>
      </c>
      <c r="B9024" s="23" t="s">
        <v>39</v>
      </c>
      <c r="C9024" s="22" t="str">
        <f>IF(OR($B9024="Unknown",$B9024="Error",$B9024=""),IFERROR(VLOOKUP($F9024, '02_UnitPriceRef'!$F$3:$G$10,2,FALSE),"N/A"),$B9024)</f>
        <v>Juice</v>
      </c>
      <c r="D9024" s="24">
        <v>1</v>
      </c>
      <c r="E9024" s="22">
        <f t="shared" si="105"/>
        <v>1</v>
      </c>
      <c r="F9024" s="24">
        <v>3</v>
      </c>
      <c r="G9024" s="22">
        <f>IF(OR($F9024="ERROR",$F9024="UNKNOWN",$F9024=""),IFERROR(VLOOKUP($C9024,'02_UnitPriceRef'!$E$3:$F$10,2,0),IF(OR($D9024="Error",$D9024="UNKNOWN",$D9024=""),0,H9024/D9024)),$F9024)</f>
        <v>3</v>
      </c>
      <c r="H9024" s="24">
        <v>3</v>
      </c>
      <c r="I9024" s="22">
        <f t="shared" si="106"/>
        <v>3</v>
      </c>
      <c r="J9024" s="22" t="s">
        <v>22</v>
      </c>
      <c r="K9024" s="22" t="s">
        <v>11</v>
      </c>
      <c r="L9024" s="26">
        <v>45216</v>
      </c>
      <c r="M9024" s="27">
        <f t="shared" si="107"/>
        <v>45216</v>
      </c>
    </row>
    <row r="9025" spans="1:13" ht="22.5" customHeight="1">
      <c r="A9025" s="22" t="s">
        <v>9046</v>
      </c>
      <c r="B9025" s="23" t="s">
        <v>13</v>
      </c>
      <c r="C9025" s="22" t="str">
        <f>IF(OR($B9025="Unknown",$B9025="Error",$B9025=""),IFERROR(VLOOKUP($F9025, '02_UnitPriceRef'!$F$3:$G$10,2,FALSE),"N/A"),$B9025)</f>
        <v>Cake</v>
      </c>
      <c r="D9025" s="24">
        <v>3</v>
      </c>
      <c r="E9025" s="22">
        <f t="shared" si="105"/>
        <v>3</v>
      </c>
      <c r="F9025" s="24">
        <v>3</v>
      </c>
      <c r="G9025" s="22">
        <f>IF(OR($F9025="ERROR",$F9025="UNKNOWN",$F9025=""),IFERROR(VLOOKUP($C9025,'02_UnitPriceRef'!$E$3:$F$10,2,0),IF(OR($D9025="Error",$D9025="UNKNOWN",$D9025=""),0,H9025/D9025)),$F9025)</f>
        <v>3</v>
      </c>
      <c r="H9025" s="24">
        <v>9</v>
      </c>
      <c r="I9025" s="22">
        <f t="shared" si="106"/>
        <v>9</v>
      </c>
      <c r="J9025" s="22" t="s">
        <v>22</v>
      </c>
      <c r="K9025" s="22" t="s">
        <v>20</v>
      </c>
      <c r="L9025" s="26">
        <v>45021</v>
      </c>
      <c r="M9025" s="27">
        <f t="shared" si="107"/>
        <v>45021</v>
      </c>
    </row>
    <row r="9026" spans="1:13" ht="22.5" customHeight="1">
      <c r="A9026" s="22" t="s">
        <v>9047</v>
      </c>
      <c r="B9026" s="23"/>
      <c r="C9026" s="22" t="str">
        <f>IF(OR($B9026="Unknown",$B9026="Error",$B9026=""),IFERROR(VLOOKUP($F9026, '02_UnitPriceRef'!$F$3:$G$10,2,FALSE),"N/A"),$B9026)</f>
        <v>Tea</v>
      </c>
      <c r="D9026" s="24">
        <v>3</v>
      </c>
      <c r="E9026" s="22">
        <f t="shared" si="105"/>
        <v>3</v>
      </c>
      <c r="F9026" s="24">
        <v>1.5</v>
      </c>
      <c r="G9026" s="22">
        <f>IF(OR($F9026="ERROR",$F9026="UNKNOWN",$F9026=""),IFERROR(VLOOKUP($C9026,'02_UnitPriceRef'!$E$3:$F$10,2,0),IF(OR($D9026="Error",$D9026="UNKNOWN",$D9026=""),0,H9026/D9026)),$F9026)</f>
        <v>1.5</v>
      </c>
      <c r="H9026" s="24">
        <v>4.5</v>
      </c>
      <c r="I9026" s="22">
        <f t="shared" si="106"/>
        <v>4.5</v>
      </c>
      <c r="J9026" s="22" t="s">
        <v>20</v>
      </c>
      <c r="K9026" s="22" t="s">
        <v>11</v>
      </c>
      <c r="L9026" s="26">
        <v>45224</v>
      </c>
      <c r="M9026" s="27">
        <f t="shared" si="107"/>
        <v>45224</v>
      </c>
    </row>
    <row r="9027" spans="1:13" ht="22.5" customHeight="1">
      <c r="A9027" s="22" t="s">
        <v>9048</v>
      </c>
      <c r="B9027" s="23" t="s">
        <v>9</v>
      </c>
      <c r="C9027" s="22" t="str">
        <f>IF(OR($B9027="Unknown",$B9027="Error",$B9027=""),IFERROR(VLOOKUP($F9027, '02_UnitPriceRef'!$F$3:$G$10,2,FALSE),"N/A"),$B9027)</f>
        <v>Coffee</v>
      </c>
      <c r="D9027" s="24">
        <v>4</v>
      </c>
      <c r="E9027" s="22">
        <f t="shared" si="105"/>
        <v>4</v>
      </c>
      <c r="F9027" s="23"/>
      <c r="G9027" s="22">
        <f>IF(OR($F9027="ERROR",$F9027="UNKNOWN",$F9027=""),IFERROR(VLOOKUP($C9027,'02_UnitPriceRef'!$E$3:$F$10,2,0),IF(OR($D9027="Error",$D9027="UNKNOWN",$D9027=""),0,H9027/D9027)),$F9027)</f>
        <v>2</v>
      </c>
      <c r="H9027" s="24">
        <v>8</v>
      </c>
      <c r="I9027" s="22">
        <f t="shared" si="106"/>
        <v>8</v>
      </c>
      <c r="J9027" s="22" t="s">
        <v>14</v>
      </c>
      <c r="K9027" s="22" t="s">
        <v>15</v>
      </c>
      <c r="L9027" s="26">
        <v>45229</v>
      </c>
      <c r="M9027" s="27">
        <f t="shared" si="107"/>
        <v>45229</v>
      </c>
    </row>
    <row r="9028" spans="1:13" ht="22.5" customHeight="1">
      <c r="A9028" s="22" t="s">
        <v>9049</v>
      </c>
      <c r="B9028" s="23" t="s">
        <v>13</v>
      </c>
      <c r="C9028" s="22" t="str">
        <f>IF(OR($B9028="Unknown",$B9028="Error",$B9028=""),IFERROR(VLOOKUP($F9028, '02_UnitPriceRef'!$F$3:$G$10,2,FALSE),"N/A"),$B9028)</f>
        <v>Cake</v>
      </c>
      <c r="D9028" s="24">
        <v>3</v>
      </c>
      <c r="E9028" s="22">
        <f t="shared" si="105"/>
        <v>3</v>
      </c>
      <c r="F9028" s="24">
        <v>3</v>
      </c>
      <c r="G9028" s="22">
        <f>IF(OR($F9028="ERROR",$F9028="UNKNOWN",$F9028=""),IFERROR(VLOOKUP($C9028,'02_UnitPriceRef'!$E$3:$F$10,2,0),IF(OR($D9028="Error",$D9028="UNKNOWN",$D9028=""),0,H9028/D9028)),$F9028)</f>
        <v>3</v>
      </c>
      <c r="H9028" s="24">
        <v>9</v>
      </c>
      <c r="I9028" s="22">
        <f t="shared" si="106"/>
        <v>9</v>
      </c>
      <c r="J9028" s="22" t="s">
        <v>10</v>
      </c>
      <c r="K9028" s="22" t="s">
        <v>20</v>
      </c>
      <c r="L9028" s="26">
        <v>45147</v>
      </c>
      <c r="M9028" s="27">
        <f t="shared" si="107"/>
        <v>45147</v>
      </c>
    </row>
    <row r="9029" spans="1:13" ht="22.5" customHeight="1">
      <c r="A9029" s="22" t="s">
        <v>9050</v>
      </c>
      <c r="B9029" s="23" t="s">
        <v>35</v>
      </c>
      <c r="C9029" s="22" t="str">
        <f>IF(OR($B9029="Unknown",$B9029="Error",$B9029=""),IFERROR(VLOOKUP($F9029, '02_UnitPriceRef'!$F$3:$G$10,2,FALSE),"N/A"),$B9029)</f>
        <v>Tea</v>
      </c>
      <c r="D9029" s="24">
        <v>3</v>
      </c>
      <c r="E9029" s="22">
        <f t="shared" si="105"/>
        <v>3</v>
      </c>
      <c r="F9029" s="24">
        <v>1.5</v>
      </c>
      <c r="G9029" s="22">
        <f>IF(OR($F9029="ERROR",$F9029="UNKNOWN",$F9029=""),IFERROR(VLOOKUP($C9029,'02_UnitPriceRef'!$E$3:$F$10,2,0),IF(OR($D9029="Error",$D9029="UNKNOWN",$D9029=""),0,H9029/D9029)),$F9029)</f>
        <v>1.5</v>
      </c>
      <c r="H9029" s="24">
        <v>4.5</v>
      </c>
      <c r="I9029" s="22">
        <f t="shared" si="106"/>
        <v>4.5</v>
      </c>
      <c r="J9029" s="22" t="s">
        <v>10</v>
      </c>
      <c r="K9029" s="22" t="s">
        <v>20</v>
      </c>
      <c r="L9029" s="26">
        <v>45216</v>
      </c>
      <c r="M9029" s="27">
        <f t="shared" si="107"/>
        <v>45216</v>
      </c>
    </row>
    <row r="9030" spans="1:13" ht="22.5" customHeight="1">
      <c r="A9030" s="22" t="s">
        <v>9051</v>
      </c>
      <c r="B9030" s="23" t="s">
        <v>35</v>
      </c>
      <c r="C9030" s="22" t="str">
        <f>IF(OR($B9030="Unknown",$B9030="Error",$B9030=""),IFERROR(VLOOKUP($F9030, '02_UnitPriceRef'!$F$3:$G$10,2,FALSE),"N/A"),$B9030)</f>
        <v>Tea</v>
      </c>
      <c r="D9030" s="24">
        <v>2</v>
      </c>
      <c r="E9030" s="22">
        <f t="shared" si="105"/>
        <v>2</v>
      </c>
      <c r="F9030" s="24">
        <v>1.5</v>
      </c>
      <c r="G9030" s="22">
        <f>IF(OR($F9030="ERROR",$F9030="UNKNOWN",$F9030=""),IFERROR(VLOOKUP($C9030,'02_UnitPriceRef'!$E$3:$F$10,2,0),IF(OR($D9030="Error",$D9030="UNKNOWN",$D9030=""),0,H9030/D9030)),$F9030)</f>
        <v>1.5</v>
      </c>
      <c r="H9030" s="24">
        <v>3</v>
      </c>
      <c r="I9030" s="22">
        <f t="shared" si="106"/>
        <v>3</v>
      </c>
      <c r="J9030" s="22" t="s">
        <v>10</v>
      </c>
      <c r="K9030" s="22" t="s">
        <v>20</v>
      </c>
      <c r="L9030" s="26">
        <v>45030</v>
      </c>
      <c r="M9030" s="27">
        <f t="shared" si="107"/>
        <v>45030</v>
      </c>
    </row>
    <row r="9031" spans="1:13" ht="22.5" customHeight="1">
      <c r="A9031" s="22" t="s">
        <v>9052</v>
      </c>
      <c r="B9031" s="23" t="s">
        <v>27</v>
      </c>
      <c r="C9031" s="22" t="str">
        <f>IF(OR($B9031="Unknown",$B9031="Error",$B9031=""),IFERROR(VLOOKUP($F9031, '02_UnitPriceRef'!$F$3:$G$10,2,FALSE),"N/A"),$B9031)</f>
        <v>Sandwich</v>
      </c>
      <c r="D9031" s="23" t="s">
        <v>10030</v>
      </c>
      <c r="E9031" s="22">
        <f t="shared" si="105"/>
        <v>1</v>
      </c>
      <c r="F9031" s="24">
        <v>4</v>
      </c>
      <c r="G9031" s="22">
        <f>IF(OR($F9031="ERROR",$F9031="UNKNOWN",$F9031=""),IFERROR(VLOOKUP($C9031,'02_UnitPriceRef'!$E$3:$F$10,2,0),IF(OR($D9031="Error",$D9031="UNKNOWN",$D9031=""),0,H9031/D9031)),$F9031)</f>
        <v>4</v>
      </c>
      <c r="H9031" s="24">
        <v>4</v>
      </c>
      <c r="I9031" s="22">
        <f t="shared" si="106"/>
        <v>4</v>
      </c>
      <c r="J9031" s="22" t="s">
        <v>10</v>
      </c>
      <c r="K9031" s="22" t="s">
        <v>11</v>
      </c>
      <c r="L9031" s="26">
        <v>45288</v>
      </c>
      <c r="M9031" s="27">
        <f t="shared" si="107"/>
        <v>45288</v>
      </c>
    </row>
    <row r="9032" spans="1:13" ht="22.5" customHeight="1">
      <c r="A9032" s="22" t="s">
        <v>9053</v>
      </c>
      <c r="B9032" s="23" t="s">
        <v>24</v>
      </c>
      <c r="C9032" s="22" t="str">
        <f>IF(OR($B9032="Unknown",$B9032="Error",$B9032=""),IFERROR(VLOOKUP($F9032, '02_UnitPriceRef'!$F$3:$G$10,2,FALSE),"N/A"),$B9032)</f>
        <v>Smoothie</v>
      </c>
      <c r="D9032" s="24">
        <v>2</v>
      </c>
      <c r="E9032" s="22">
        <f t="shared" si="105"/>
        <v>2</v>
      </c>
      <c r="F9032" s="23" t="s">
        <v>10030</v>
      </c>
      <c r="G9032" s="22">
        <f>IF(OR($F9032="ERROR",$F9032="UNKNOWN",$F9032=""),IFERROR(VLOOKUP($C9032,'02_UnitPriceRef'!$E$3:$F$10,2,0),IF(OR($D9032="Error",$D9032="UNKNOWN",$D9032=""),0,H9032/D9032)),$F9032)</f>
        <v>4</v>
      </c>
      <c r="H9032" s="24">
        <v>8</v>
      </c>
      <c r="I9032" s="22">
        <f t="shared" si="106"/>
        <v>8</v>
      </c>
      <c r="J9032" s="22" t="s">
        <v>22</v>
      </c>
      <c r="K9032" s="22" t="s">
        <v>15</v>
      </c>
      <c r="L9032" s="26">
        <v>45206</v>
      </c>
      <c r="M9032" s="27">
        <f t="shared" si="107"/>
        <v>45206</v>
      </c>
    </row>
    <row r="9033" spans="1:13" ht="22.5" customHeight="1">
      <c r="A9033" s="22" t="s">
        <v>9054</v>
      </c>
      <c r="B9033" s="23" t="s">
        <v>24</v>
      </c>
      <c r="C9033" s="22" t="str">
        <f>IF(OR($B9033="Unknown",$B9033="Error",$B9033=""),IFERROR(VLOOKUP($F9033, '02_UnitPriceRef'!$F$3:$G$10,2,FALSE),"N/A"),$B9033)</f>
        <v>Smoothie</v>
      </c>
      <c r="D9033" s="24">
        <v>2</v>
      </c>
      <c r="E9033" s="22">
        <f t="shared" si="105"/>
        <v>2</v>
      </c>
      <c r="F9033" s="24">
        <v>4</v>
      </c>
      <c r="G9033" s="22">
        <f>IF(OR($F9033="ERROR",$F9033="UNKNOWN",$F9033=""),IFERROR(VLOOKUP($C9033,'02_UnitPriceRef'!$E$3:$F$10,2,0),IF(OR($D9033="Error",$D9033="UNKNOWN",$D9033=""),0,H9033/D9033)),$F9033)</f>
        <v>4</v>
      </c>
      <c r="H9033" s="24">
        <v>8</v>
      </c>
      <c r="I9033" s="22">
        <f t="shared" si="106"/>
        <v>8</v>
      </c>
      <c r="J9033" s="22" t="s">
        <v>20</v>
      </c>
      <c r="K9033" s="22" t="s">
        <v>11</v>
      </c>
      <c r="L9033" s="26">
        <v>45195</v>
      </c>
      <c r="M9033" s="27">
        <f t="shared" si="107"/>
        <v>45195</v>
      </c>
    </row>
    <row r="9034" spans="1:13" ht="22.5" customHeight="1">
      <c r="A9034" s="22" t="s">
        <v>9055</v>
      </c>
      <c r="B9034" s="23" t="s">
        <v>39</v>
      </c>
      <c r="C9034" s="22" t="str">
        <f>IF(OR($B9034="Unknown",$B9034="Error",$B9034=""),IFERROR(VLOOKUP($F9034, '02_UnitPriceRef'!$F$3:$G$10,2,FALSE),"N/A"),$B9034)</f>
        <v>Juice</v>
      </c>
      <c r="D9034" s="24">
        <v>2</v>
      </c>
      <c r="E9034" s="22">
        <f t="shared" si="105"/>
        <v>2</v>
      </c>
      <c r="F9034" s="24">
        <v>3</v>
      </c>
      <c r="G9034" s="22">
        <f>IF(OR($F9034="ERROR",$F9034="UNKNOWN",$F9034=""),IFERROR(VLOOKUP($C9034,'02_UnitPriceRef'!$E$3:$F$10,2,0),IF(OR($D9034="Error",$D9034="UNKNOWN",$D9034=""),0,H9034/D9034)),$F9034)</f>
        <v>3</v>
      </c>
      <c r="H9034" s="24">
        <v>6</v>
      </c>
      <c r="I9034" s="22">
        <f t="shared" si="106"/>
        <v>6</v>
      </c>
      <c r="J9034" s="22" t="s">
        <v>20</v>
      </c>
      <c r="K9034" s="22" t="s">
        <v>20</v>
      </c>
      <c r="L9034" s="26">
        <v>45052</v>
      </c>
      <c r="M9034" s="27">
        <f t="shared" si="107"/>
        <v>45052</v>
      </c>
    </row>
    <row r="9035" spans="1:13" ht="22.5" customHeight="1">
      <c r="A9035" s="22" t="s">
        <v>9056</v>
      </c>
      <c r="B9035" s="23" t="s">
        <v>9</v>
      </c>
      <c r="C9035" s="22" t="str">
        <f>IF(OR($B9035="Unknown",$B9035="Error",$B9035=""),IFERROR(VLOOKUP($F9035, '02_UnitPriceRef'!$F$3:$G$10,2,FALSE),"N/A"),$B9035)</f>
        <v>Coffee</v>
      </c>
      <c r="D9035" s="24">
        <v>5</v>
      </c>
      <c r="E9035" s="22">
        <f t="shared" si="105"/>
        <v>5</v>
      </c>
      <c r="F9035" s="24">
        <v>2</v>
      </c>
      <c r="G9035" s="22">
        <f>IF(OR($F9035="ERROR",$F9035="UNKNOWN",$F9035=""),IFERROR(VLOOKUP($C9035,'02_UnitPriceRef'!$E$3:$F$10,2,0),IF(OR($D9035="Error",$D9035="UNKNOWN",$D9035=""),0,H9035/D9035)),$F9035)</f>
        <v>2</v>
      </c>
      <c r="H9035" s="24">
        <v>10</v>
      </c>
      <c r="I9035" s="22">
        <f t="shared" si="106"/>
        <v>10</v>
      </c>
      <c r="J9035" s="22" t="s">
        <v>14</v>
      </c>
      <c r="K9035" s="22" t="s">
        <v>11</v>
      </c>
      <c r="L9035" s="26">
        <v>44949</v>
      </c>
      <c r="M9035" s="27">
        <f t="shared" si="107"/>
        <v>44949</v>
      </c>
    </row>
    <row r="9036" spans="1:13" ht="22.5" customHeight="1">
      <c r="A9036" s="22" t="s">
        <v>9057</v>
      </c>
      <c r="B9036" s="23" t="s">
        <v>9</v>
      </c>
      <c r="C9036" s="22" t="str">
        <f>IF(OR($B9036="Unknown",$B9036="Error",$B9036=""),IFERROR(VLOOKUP($F9036, '02_UnitPriceRef'!$F$3:$G$10,2,FALSE),"N/A"),$B9036)</f>
        <v>Coffee</v>
      </c>
      <c r="D9036" s="24">
        <v>2</v>
      </c>
      <c r="E9036" s="22">
        <f t="shared" si="105"/>
        <v>2</v>
      </c>
      <c r="F9036" s="24">
        <v>2</v>
      </c>
      <c r="G9036" s="22">
        <f>IF(OR($F9036="ERROR",$F9036="UNKNOWN",$F9036=""),IFERROR(VLOOKUP($C9036,'02_UnitPriceRef'!$E$3:$F$10,2,0),IF(OR($D9036="Error",$D9036="UNKNOWN",$D9036=""),0,H9036/D9036)),$F9036)</f>
        <v>2</v>
      </c>
      <c r="H9036" s="24">
        <v>4</v>
      </c>
      <c r="I9036" s="22">
        <f t="shared" si="106"/>
        <v>4</v>
      </c>
      <c r="J9036" s="22" t="s">
        <v>10</v>
      </c>
      <c r="K9036" s="22" t="s">
        <v>20</v>
      </c>
      <c r="L9036" s="26">
        <v>45052</v>
      </c>
      <c r="M9036" s="27">
        <f t="shared" si="107"/>
        <v>45052</v>
      </c>
    </row>
    <row r="9037" spans="1:13" ht="22.5" customHeight="1">
      <c r="A9037" s="22" t="s">
        <v>9058</v>
      </c>
      <c r="B9037" s="23" t="s">
        <v>13</v>
      </c>
      <c r="C9037" s="22" t="str">
        <f>IF(OR($B9037="Unknown",$B9037="Error",$B9037=""),IFERROR(VLOOKUP($F9037, '02_UnitPriceRef'!$F$3:$G$10,2,FALSE),"N/A"),$B9037)</f>
        <v>Cake</v>
      </c>
      <c r="D9037" s="24">
        <v>5</v>
      </c>
      <c r="E9037" s="22">
        <f t="shared" si="105"/>
        <v>5</v>
      </c>
      <c r="F9037" s="24">
        <v>3</v>
      </c>
      <c r="G9037" s="22">
        <f>IF(OR($F9037="ERROR",$F9037="UNKNOWN",$F9037=""),IFERROR(VLOOKUP($C9037,'02_UnitPriceRef'!$E$3:$F$10,2,0),IF(OR($D9037="Error",$D9037="UNKNOWN",$D9037=""),0,H9037/D9037)),$F9037)</f>
        <v>3</v>
      </c>
      <c r="H9037" s="24">
        <v>15</v>
      </c>
      <c r="I9037" s="22">
        <f t="shared" si="106"/>
        <v>15</v>
      </c>
      <c r="J9037" s="22" t="s">
        <v>14</v>
      </c>
      <c r="K9037" s="22" t="s">
        <v>15</v>
      </c>
      <c r="L9037" s="26">
        <v>45278</v>
      </c>
      <c r="M9037" s="27">
        <f t="shared" si="107"/>
        <v>45278</v>
      </c>
    </row>
    <row r="9038" spans="1:13" ht="22.5" customHeight="1">
      <c r="A9038" s="22" t="s">
        <v>9059</v>
      </c>
      <c r="B9038" s="23" t="s">
        <v>35</v>
      </c>
      <c r="C9038" s="22" t="str">
        <f>IF(OR($B9038="Unknown",$B9038="Error",$B9038=""),IFERROR(VLOOKUP($F9038, '02_UnitPriceRef'!$F$3:$G$10,2,FALSE),"N/A"),$B9038)</f>
        <v>Tea</v>
      </c>
      <c r="D9038" s="24">
        <v>4</v>
      </c>
      <c r="E9038" s="22">
        <f t="shared" si="105"/>
        <v>4</v>
      </c>
      <c r="F9038" s="24">
        <v>1.5</v>
      </c>
      <c r="G9038" s="22">
        <f>IF(OR($F9038="ERROR",$F9038="UNKNOWN",$F9038=""),IFERROR(VLOOKUP($C9038,'02_UnitPriceRef'!$E$3:$F$10,2,0),IF(OR($D9038="Error",$D9038="UNKNOWN",$D9038=""),0,H9038/D9038)),$F9038)</f>
        <v>1.5</v>
      </c>
      <c r="H9038" s="24">
        <v>6</v>
      </c>
      <c r="I9038" s="22">
        <f t="shared" si="106"/>
        <v>6</v>
      </c>
      <c r="J9038" s="22" t="s">
        <v>10</v>
      </c>
      <c r="K9038" s="22" t="s">
        <v>20</v>
      </c>
      <c r="L9038" s="26">
        <v>45261</v>
      </c>
      <c r="M9038" s="27">
        <f t="shared" si="107"/>
        <v>45261</v>
      </c>
    </row>
    <row r="9039" spans="1:13" ht="22.5" customHeight="1">
      <c r="A9039" s="22" t="s">
        <v>9060</v>
      </c>
      <c r="B9039" s="23" t="s">
        <v>13</v>
      </c>
      <c r="C9039" s="22" t="str">
        <f>IF(OR($B9039="Unknown",$B9039="Error",$B9039=""),IFERROR(VLOOKUP($F9039, '02_UnitPriceRef'!$F$3:$G$10,2,FALSE),"N/A"),$B9039)</f>
        <v>Cake</v>
      </c>
      <c r="D9039" s="24">
        <v>5</v>
      </c>
      <c r="E9039" s="22">
        <f t="shared" si="105"/>
        <v>5</v>
      </c>
      <c r="F9039" s="24">
        <v>3</v>
      </c>
      <c r="G9039" s="22">
        <f>IF(OR($F9039="ERROR",$F9039="UNKNOWN",$F9039=""),IFERROR(VLOOKUP($C9039,'02_UnitPriceRef'!$E$3:$F$10,2,0),IF(OR($D9039="Error",$D9039="UNKNOWN",$D9039=""),0,H9039/D9039)),$F9039)</f>
        <v>3</v>
      </c>
      <c r="H9039" s="23" t="s">
        <v>10031</v>
      </c>
      <c r="I9039" s="22">
        <f t="shared" si="106"/>
        <v>15</v>
      </c>
      <c r="J9039" s="22" t="s">
        <v>10</v>
      </c>
      <c r="K9039" s="22" t="s">
        <v>11</v>
      </c>
      <c r="L9039" s="26">
        <v>44929</v>
      </c>
      <c r="M9039" s="27">
        <f t="shared" si="107"/>
        <v>44929</v>
      </c>
    </row>
    <row r="9040" spans="1:13" ht="22.5" customHeight="1">
      <c r="A9040" s="22" t="s">
        <v>9061</v>
      </c>
      <c r="B9040" s="23" t="s">
        <v>13</v>
      </c>
      <c r="C9040" s="22" t="str">
        <f>IF(OR($B9040="Unknown",$B9040="Error",$B9040=""),IFERROR(VLOOKUP($F9040, '02_UnitPriceRef'!$F$3:$G$10,2,FALSE),"N/A"),$B9040)</f>
        <v>Cake</v>
      </c>
      <c r="D9040" s="24">
        <v>2</v>
      </c>
      <c r="E9040" s="22">
        <f t="shared" si="105"/>
        <v>2</v>
      </c>
      <c r="F9040" s="24">
        <v>3</v>
      </c>
      <c r="G9040" s="22">
        <f>IF(OR($F9040="ERROR",$F9040="UNKNOWN",$F9040=""),IFERROR(VLOOKUP($C9040,'02_UnitPriceRef'!$E$3:$F$10,2,0),IF(OR($D9040="Error",$D9040="UNKNOWN",$D9040=""),0,H9040/D9040)),$F9040)</f>
        <v>3</v>
      </c>
      <c r="H9040" s="24">
        <v>6</v>
      </c>
      <c r="I9040" s="22">
        <f t="shared" si="106"/>
        <v>6</v>
      </c>
      <c r="J9040" s="22" t="s">
        <v>14</v>
      </c>
      <c r="K9040" s="22" t="s">
        <v>11</v>
      </c>
      <c r="L9040" s="26">
        <v>45195</v>
      </c>
      <c r="M9040" s="27">
        <f t="shared" si="107"/>
        <v>45195</v>
      </c>
    </row>
    <row r="9041" spans="1:13" ht="22.5" customHeight="1">
      <c r="A9041" s="22" t="s">
        <v>9062</v>
      </c>
      <c r="B9041" s="23" t="s">
        <v>35</v>
      </c>
      <c r="C9041" s="22" t="str">
        <f>IF(OR($B9041="Unknown",$B9041="Error",$B9041=""),IFERROR(VLOOKUP($F9041, '02_UnitPriceRef'!$F$3:$G$10,2,FALSE),"N/A"),$B9041)</f>
        <v>Tea</v>
      </c>
      <c r="D9041" s="24">
        <v>4</v>
      </c>
      <c r="E9041" s="22">
        <f t="shared" si="105"/>
        <v>4</v>
      </c>
      <c r="F9041" s="24">
        <v>1.5</v>
      </c>
      <c r="G9041" s="22">
        <f>IF(OR($F9041="ERROR",$F9041="UNKNOWN",$F9041=""),IFERROR(VLOOKUP($C9041,'02_UnitPriceRef'!$E$3:$F$10,2,0),IF(OR($D9041="Error",$D9041="UNKNOWN",$D9041=""),0,H9041/D9041)),$F9041)</f>
        <v>1.5</v>
      </c>
      <c r="H9041" s="24">
        <v>6</v>
      </c>
      <c r="I9041" s="22">
        <f t="shared" si="106"/>
        <v>6</v>
      </c>
      <c r="J9041" s="22" t="s">
        <v>22</v>
      </c>
      <c r="K9041" s="22" t="s">
        <v>11</v>
      </c>
      <c r="L9041" s="26">
        <v>45199</v>
      </c>
      <c r="M9041" s="27">
        <f t="shared" si="107"/>
        <v>45199</v>
      </c>
    </row>
    <row r="9042" spans="1:13" ht="22.5" customHeight="1">
      <c r="A9042" s="22" t="s">
        <v>9063</v>
      </c>
      <c r="B9042" s="23" t="s">
        <v>39</v>
      </c>
      <c r="C9042" s="22" t="str">
        <f>IF(OR($B9042="Unknown",$B9042="Error",$B9042=""),IFERROR(VLOOKUP($F9042, '02_UnitPriceRef'!$F$3:$G$10,2,FALSE),"N/A"),$B9042)</f>
        <v>Juice</v>
      </c>
      <c r="D9042" s="24">
        <v>1</v>
      </c>
      <c r="E9042" s="22">
        <f t="shared" si="105"/>
        <v>1</v>
      </c>
      <c r="F9042" s="24">
        <v>3</v>
      </c>
      <c r="G9042" s="22">
        <f>IF(OR($F9042="ERROR",$F9042="UNKNOWN",$F9042=""),IFERROR(VLOOKUP($C9042,'02_UnitPriceRef'!$E$3:$F$10,2,0),IF(OR($D9042="Error",$D9042="UNKNOWN",$D9042=""),0,H9042/D9042)),$F9042)</f>
        <v>3</v>
      </c>
      <c r="H9042" s="24">
        <v>3</v>
      </c>
      <c r="I9042" s="22">
        <f t="shared" si="106"/>
        <v>3</v>
      </c>
      <c r="J9042" s="22" t="s">
        <v>10</v>
      </c>
      <c r="K9042" s="22" t="s">
        <v>15</v>
      </c>
      <c r="L9042" s="26">
        <v>45102</v>
      </c>
      <c r="M9042" s="27">
        <f t="shared" si="107"/>
        <v>45102</v>
      </c>
    </row>
    <row r="9043" spans="1:13" ht="22.5" customHeight="1">
      <c r="A9043" s="22" t="s">
        <v>9064</v>
      </c>
      <c r="B9043" s="23" t="s">
        <v>24</v>
      </c>
      <c r="C9043" s="22" t="str">
        <f>IF(OR($B9043="Unknown",$B9043="Error",$B9043=""),IFERROR(VLOOKUP($F9043, '02_UnitPriceRef'!$F$3:$G$10,2,FALSE),"N/A"),$B9043)</f>
        <v>Smoothie</v>
      </c>
      <c r="D9043" s="24">
        <v>5</v>
      </c>
      <c r="E9043" s="22">
        <f t="shared" si="105"/>
        <v>5</v>
      </c>
      <c r="F9043" s="24">
        <v>4</v>
      </c>
      <c r="G9043" s="22">
        <f>IF(OR($F9043="ERROR",$F9043="UNKNOWN",$F9043=""),IFERROR(VLOOKUP($C9043,'02_UnitPriceRef'!$E$3:$F$10,2,0),IF(OR($D9043="Error",$D9043="UNKNOWN",$D9043=""),0,H9043/D9043)),$F9043)</f>
        <v>4</v>
      </c>
      <c r="H9043" s="24">
        <v>20</v>
      </c>
      <c r="I9043" s="22">
        <f t="shared" si="106"/>
        <v>20</v>
      </c>
      <c r="J9043" s="22" t="s">
        <v>20</v>
      </c>
      <c r="K9043" s="22" t="s">
        <v>11</v>
      </c>
      <c r="L9043" s="26">
        <v>45284</v>
      </c>
      <c r="M9043" s="27">
        <f t="shared" si="107"/>
        <v>45284</v>
      </c>
    </row>
    <row r="9044" spans="1:13" ht="22.5" customHeight="1">
      <c r="A9044" s="22" t="s">
        <v>9065</v>
      </c>
      <c r="B9044" s="23" t="s">
        <v>24</v>
      </c>
      <c r="C9044" s="22" t="str">
        <f>IF(OR($B9044="Unknown",$B9044="Error",$B9044=""),IFERROR(VLOOKUP($F9044, '02_UnitPriceRef'!$F$3:$G$10,2,FALSE),"N/A"),$B9044)</f>
        <v>Smoothie</v>
      </c>
      <c r="D9044" s="24">
        <v>4</v>
      </c>
      <c r="E9044" s="22">
        <f t="shared" si="105"/>
        <v>4</v>
      </c>
      <c r="F9044" s="24">
        <v>4</v>
      </c>
      <c r="G9044" s="22">
        <f>IF(OR($F9044="ERROR",$F9044="UNKNOWN",$F9044=""),IFERROR(VLOOKUP($C9044,'02_UnitPriceRef'!$E$3:$F$10,2,0),IF(OR($D9044="Error",$D9044="UNKNOWN",$D9044=""),0,H9044/D9044)),$F9044)</f>
        <v>4</v>
      </c>
      <c r="H9044" s="24">
        <v>16</v>
      </c>
      <c r="I9044" s="22">
        <f t="shared" si="106"/>
        <v>16</v>
      </c>
      <c r="J9044" s="22" t="s">
        <v>20</v>
      </c>
      <c r="K9044" s="22" t="s">
        <v>11</v>
      </c>
      <c r="L9044" s="26">
        <v>45135</v>
      </c>
      <c r="M9044" s="27">
        <f t="shared" si="107"/>
        <v>45135</v>
      </c>
    </row>
    <row r="9045" spans="1:13" ht="22.5" customHeight="1">
      <c r="A9045" s="22" t="s">
        <v>9066</v>
      </c>
      <c r="B9045" s="23" t="s">
        <v>17</v>
      </c>
      <c r="C9045" s="22" t="str">
        <f>IF(OR($B9045="Unknown",$B9045="Error",$B9045=""),IFERROR(VLOOKUP($F9045, '02_UnitPriceRef'!$F$3:$G$10,2,FALSE),"N/A"),$B9045)</f>
        <v>Cookie</v>
      </c>
      <c r="D9045" s="24">
        <v>1</v>
      </c>
      <c r="E9045" s="22">
        <f t="shared" si="105"/>
        <v>1</v>
      </c>
      <c r="F9045" s="24">
        <v>1</v>
      </c>
      <c r="G9045" s="22">
        <f>IF(OR($F9045="ERROR",$F9045="UNKNOWN",$F9045=""),IFERROR(VLOOKUP($C9045,'02_UnitPriceRef'!$E$3:$F$10,2,0),IF(OR($D9045="Error",$D9045="UNKNOWN",$D9045=""),0,H9045/D9045)),$F9045)</f>
        <v>1</v>
      </c>
      <c r="H9045" s="24">
        <v>1</v>
      </c>
      <c r="I9045" s="22">
        <f t="shared" si="106"/>
        <v>1</v>
      </c>
      <c r="J9045" s="22" t="s">
        <v>10</v>
      </c>
      <c r="K9045" s="22" t="s">
        <v>15</v>
      </c>
      <c r="L9045" s="26">
        <v>45051</v>
      </c>
      <c r="M9045" s="27">
        <f t="shared" si="107"/>
        <v>45051</v>
      </c>
    </row>
    <row r="9046" spans="1:13" ht="22.5" customHeight="1">
      <c r="A9046" s="22" t="s">
        <v>9067</v>
      </c>
      <c r="B9046" s="23" t="s">
        <v>13</v>
      </c>
      <c r="C9046" s="22" t="str">
        <f>IF(OR($B9046="Unknown",$B9046="Error",$B9046=""),IFERROR(VLOOKUP($F9046, '02_UnitPriceRef'!$F$3:$G$10,2,FALSE),"N/A"),$B9046)</f>
        <v>Cake</v>
      </c>
      <c r="D9046" s="24">
        <v>3</v>
      </c>
      <c r="E9046" s="22">
        <f t="shared" si="105"/>
        <v>3</v>
      </c>
      <c r="F9046" s="24">
        <v>3</v>
      </c>
      <c r="G9046" s="22">
        <f>IF(OR($F9046="ERROR",$F9046="UNKNOWN",$F9046=""),IFERROR(VLOOKUP($C9046,'02_UnitPriceRef'!$E$3:$F$10,2,0),IF(OR($D9046="Error",$D9046="UNKNOWN",$D9046=""),0,H9046/D9046)),$F9046)</f>
        <v>3</v>
      </c>
      <c r="H9046" s="24">
        <v>9</v>
      </c>
      <c r="I9046" s="22">
        <f t="shared" si="106"/>
        <v>9</v>
      </c>
      <c r="J9046" s="22" t="s">
        <v>20</v>
      </c>
      <c r="K9046" s="22" t="s">
        <v>11</v>
      </c>
      <c r="L9046" s="26">
        <v>44973</v>
      </c>
      <c r="M9046" s="27">
        <f t="shared" si="107"/>
        <v>44973</v>
      </c>
    </row>
    <row r="9047" spans="1:13" ht="22.5" customHeight="1">
      <c r="A9047" s="22" t="s">
        <v>9068</v>
      </c>
      <c r="B9047" s="23" t="s">
        <v>17</v>
      </c>
      <c r="C9047" s="22" t="str">
        <f>IF(OR($B9047="Unknown",$B9047="Error",$B9047=""),IFERROR(VLOOKUP($F9047, '02_UnitPriceRef'!$F$3:$G$10,2,FALSE),"N/A"),$B9047)</f>
        <v>Cookie</v>
      </c>
      <c r="D9047" s="24">
        <v>4</v>
      </c>
      <c r="E9047" s="22">
        <f t="shared" si="105"/>
        <v>4</v>
      </c>
      <c r="F9047" s="24">
        <v>1</v>
      </c>
      <c r="G9047" s="22">
        <f>IF(OR($F9047="ERROR",$F9047="UNKNOWN",$F9047=""),IFERROR(VLOOKUP($C9047,'02_UnitPriceRef'!$E$3:$F$10,2,0),IF(OR($D9047="Error",$D9047="UNKNOWN",$D9047=""),0,H9047/D9047)),$F9047)</f>
        <v>1</v>
      </c>
      <c r="H9047" s="24">
        <v>4</v>
      </c>
      <c r="I9047" s="22">
        <f t="shared" si="106"/>
        <v>4</v>
      </c>
      <c r="J9047" s="22" t="s">
        <v>14</v>
      </c>
      <c r="K9047" s="22" t="s">
        <v>20</v>
      </c>
      <c r="L9047" s="26"/>
      <c r="M9047" s="27">
        <f t="shared" si="107"/>
        <v>1</v>
      </c>
    </row>
    <row r="9048" spans="1:13" ht="22.5" customHeight="1">
      <c r="A9048" s="22" t="s">
        <v>9069</v>
      </c>
      <c r="B9048" s="23" t="s">
        <v>19</v>
      </c>
      <c r="C9048" s="22" t="str">
        <f>IF(OR($B9048="Unknown",$B9048="Error",$B9048=""),IFERROR(VLOOKUP($F9048, '02_UnitPriceRef'!$F$3:$G$10,2,FALSE),"N/A"),$B9048)</f>
        <v>Salad</v>
      </c>
      <c r="D9048" s="24">
        <v>2</v>
      </c>
      <c r="E9048" s="22">
        <f t="shared" si="105"/>
        <v>2</v>
      </c>
      <c r="F9048" s="23" t="s">
        <v>10031</v>
      </c>
      <c r="G9048" s="22">
        <f>IF(OR($F9048="ERROR",$F9048="UNKNOWN",$F9048=""),IFERROR(VLOOKUP($C9048,'02_UnitPriceRef'!$E$3:$F$10,2,0),IF(OR($D9048="Error",$D9048="UNKNOWN",$D9048=""),0,H9048/D9048)),$F9048)</f>
        <v>5</v>
      </c>
      <c r="H9048" s="24">
        <v>10</v>
      </c>
      <c r="I9048" s="22">
        <f t="shared" si="106"/>
        <v>10</v>
      </c>
      <c r="J9048" s="22" t="s">
        <v>14</v>
      </c>
      <c r="K9048" s="22" t="s">
        <v>15</v>
      </c>
      <c r="L9048" s="26">
        <v>45010</v>
      </c>
      <c r="M9048" s="27">
        <f t="shared" si="107"/>
        <v>45010</v>
      </c>
    </row>
    <row r="9049" spans="1:13" ht="22.5" customHeight="1">
      <c r="A9049" s="22" t="s">
        <v>9070</v>
      </c>
      <c r="B9049" s="23" t="s">
        <v>39</v>
      </c>
      <c r="C9049" s="22" t="str">
        <f>IF(OR($B9049="Unknown",$B9049="Error",$B9049=""),IFERROR(VLOOKUP($F9049, '02_UnitPriceRef'!$F$3:$G$10,2,FALSE),"N/A"),$B9049)</f>
        <v>Juice</v>
      </c>
      <c r="D9049" s="24">
        <v>2</v>
      </c>
      <c r="E9049" s="22">
        <f t="shared" si="105"/>
        <v>2</v>
      </c>
      <c r="F9049" s="24">
        <v>3</v>
      </c>
      <c r="G9049" s="22">
        <f>IF(OR($F9049="ERROR",$F9049="UNKNOWN",$F9049=""),IFERROR(VLOOKUP($C9049,'02_UnitPriceRef'!$E$3:$F$10,2,0),IF(OR($D9049="Error",$D9049="UNKNOWN",$D9049=""),0,H9049/D9049)),$F9049)</f>
        <v>3</v>
      </c>
      <c r="H9049" s="24">
        <v>6</v>
      </c>
      <c r="I9049" s="22">
        <f t="shared" si="106"/>
        <v>6</v>
      </c>
      <c r="J9049" s="22" t="s">
        <v>22</v>
      </c>
      <c r="K9049" s="22" t="s">
        <v>20</v>
      </c>
      <c r="L9049" s="26">
        <v>45060</v>
      </c>
      <c r="M9049" s="27">
        <f t="shared" si="107"/>
        <v>45060</v>
      </c>
    </row>
    <row r="9050" spans="1:13" ht="22.5" customHeight="1">
      <c r="A9050" s="22" t="s">
        <v>9071</v>
      </c>
      <c r="B9050" s="23" t="s">
        <v>27</v>
      </c>
      <c r="C9050" s="22" t="str">
        <f>IF(OR($B9050="Unknown",$B9050="Error",$B9050=""),IFERROR(VLOOKUP($F9050, '02_UnitPriceRef'!$F$3:$G$10,2,FALSE),"N/A"),$B9050)</f>
        <v>Sandwich</v>
      </c>
      <c r="D9050" s="24">
        <v>3</v>
      </c>
      <c r="E9050" s="22">
        <f t="shared" si="105"/>
        <v>3</v>
      </c>
      <c r="F9050" s="24">
        <v>4</v>
      </c>
      <c r="G9050" s="22">
        <f>IF(OR($F9050="ERROR",$F9050="UNKNOWN",$F9050=""),IFERROR(VLOOKUP($C9050,'02_UnitPriceRef'!$E$3:$F$10,2,0),IF(OR($D9050="Error",$D9050="UNKNOWN",$D9050=""),0,H9050/D9050)),$F9050)</f>
        <v>4</v>
      </c>
      <c r="H9050" s="24">
        <v>12</v>
      </c>
      <c r="I9050" s="22">
        <f t="shared" si="106"/>
        <v>12</v>
      </c>
      <c r="J9050" s="22" t="s">
        <v>10</v>
      </c>
      <c r="K9050" s="22" t="s">
        <v>20</v>
      </c>
      <c r="L9050" s="26">
        <v>45033</v>
      </c>
      <c r="M9050" s="27">
        <f t="shared" si="107"/>
        <v>45033</v>
      </c>
    </row>
    <row r="9051" spans="1:13" ht="22.5" customHeight="1">
      <c r="A9051" s="22" t="s">
        <v>9072</v>
      </c>
      <c r="B9051" s="23" t="s">
        <v>35</v>
      </c>
      <c r="C9051" s="22" t="str">
        <f>IF(OR($B9051="Unknown",$B9051="Error",$B9051=""),IFERROR(VLOOKUP($F9051, '02_UnitPriceRef'!$F$3:$G$10,2,FALSE),"N/A"),$B9051)</f>
        <v>Tea</v>
      </c>
      <c r="D9051" s="24">
        <v>4</v>
      </c>
      <c r="E9051" s="22">
        <f t="shared" si="105"/>
        <v>4</v>
      </c>
      <c r="F9051" s="24">
        <v>1.5</v>
      </c>
      <c r="G9051" s="22">
        <f>IF(OR($F9051="ERROR",$F9051="UNKNOWN",$F9051=""),IFERROR(VLOOKUP($C9051,'02_UnitPriceRef'!$E$3:$F$10,2,0),IF(OR($D9051="Error",$D9051="UNKNOWN",$D9051=""),0,H9051/D9051)),$F9051)</f>
        <v>1.5</v>
      </c>
      <c r="H9051" s="24">
        <v>6</v>
      </c>
      <c r="I9051" s="22">
        <f t="shared" si="106"/>
        <v>6</v>
      </c>
      <c r="J9051" s="22" t="s">
        <v>20</v>
      </c>
      <c r="K9051" s="22" t="s">
        <v>15</v>
      </c>
      <c r="L9051" s="26">
        <v>45146</v>
      </c>
      <c r="M9051" s="27">
        <f t="shared" si="107"/>
        <v>45146</v>
      </c>
    </row>
    <row r="9052" spans="1:13" ht="22.5" customHeight="1">
      <c r="A9052" s="22" t="s">
        <v>9073</v>
      </c>
      <c r="B9052" s="23" t="s">
        <v>19</v>
      </c>
      <c r="C9052" s="22" t="str">
        <f>IF(OR($B9052="Unknown",$B9052="Error",$B9052=""),IFERROR(VLOOKUP($F9052, '02_UnitPriceRef'!$F$3:$G$10,2,FALSE),"N/A"),$B9052)</f>
        <v>Salad</v>
      </c>
      <c r="D9052" s="24">
        <v>2</v>
      </c>
      <c r="E9052" s="22">
        <f t="shared" si="105"/>
        <v>2</v>
      </c>
      <c r="F9052" s="24">
        <v>5</v>
      </c>
      <c r="G9052" s="22">
        <f>IF(OR($F9052="ERROR",$F9052="UNKNOWN",$F9052=""),IFERROR(VLOOKUP($C9052,'02_UnitPriceRef'!$E$3:$F$10,2,0),IF(OR($D9052="Error",$D9052="UNKNOWN",$D9052=""),0,H9052/D9052)),$F9052)</f>
        <v>5</v>
      </c>
      <c r="H9052" s="24">
        <v>10</v>
      </c>
      <c r="I9052" s="22">
        <f t="shared" si="106"/>
        <v>10</v>
      </c>
      <c r="J9052" s="22" t="s">
        <v>20</v>
      </c>
      <c r="K9052" s="22" t="s">
        <v>20</v>
      </c>
      <c r="L9052" s="26">
        <v>45062</v>
      </c>
      <c r="M9052" s="27">
        <f t="shared" si="107"/>
        <v>45062</v>
      </c>
    </row>
    <row r="9053" spans="1:13" ht="22.5" customHeight="1">
      <c r="A9053" s="22" t="s">
        <v>9074</v>
      </c>
      <c r="B9053" s="23" t="s">
        <v>24</v>
      </c>
      <c r="C9053" s="22" t="str">
        <f>IF(OR($B9053="Unknown",$B9053="Error",$B9053=""),IFERROR(VLOOKUP($F9053, '02_UnitPriceRef'!$F$3:$G$10,2,FALSE),"N/A"),$B9053)</f>
        <v>Smoothie</v>
      </c>
      <c r="D9053" s="23"/>
      <c r="E9053" s="22">
        <f t="shared" si="105"/>
        <v>1</v>
      </c>
      <c r="F9053" s="24">
        <v>4</v>
      </c>
      <c r="G9053" s="22">
        <f>IF(OR($F9053="ERROR",$F9053="UNKNOWN",$F9053=""),IFERROR(VLOOKUP($C9053,'02_UnitPriceRef'!$E$3:$F$10,2,0),IF(OR($D9053="Error",$D9053="UNKNOWN",$D9053=""),0,H9053/D9053)),$F9053)</f>
        <v>4</v>
      </c>
      <c r="H9053" s="24">
        <v>4</v>
      </c>
      <c r="I9053" s="22">
        <f t="shared" si="106"/>
        <v>4</v>
      </c>
      <c r="J9053" s="22" t="s">
        <v>22</v>
      </c>
      <c r="K9053" s="22" t="s">
        <v>15</v>
      </c>
      <c r="L9053" s="26">
        <v>45061</v>
      </c>
      <c r="M9053" s="27">
        <f t="shared" si="107"/>
        <v>45061</v>
      </c>
    </row>
    <row r="9054" spans="1:13" ht="22.5" customHeight="1">
      <c r="A9054" s="22" t="s">
        <v>9075</v>
      </c>
      <c r="B9054" s="23" t="s">
        <v>39</v>
      </c>
      <c r="C9054" s="22" t="str">
        <f>IF(OR($B9054="Unknown",$B9054="Error",$B9054=""),IFERROR(VLOOKUP($F9054, '02_UnitPriceRef'!$F$3:$G$10,2,FALSE),"N/A"),$B9054)</f>
        <v>Juice</v>
      </c>
      <c r="D9054" s="24">
        <v>1</v>
      </c>
      <c r="E9054" s="22">
        <f t="shared" si="105"/>
        <v>1</v>
      </c>
      <c r="F9054" s="24">
        <v>3</v>
      </c>
      <c r="G9054" s="22">
        <f>IF(OR($F9054="ERROR",$F9054="UNKNOWN",$F9054=""),IFERROR(VLOOKUP($C9054,'02_UnitPriceRef'!$E$3:$F$10,2,0),IF(OR($D9054="Error",$D9054="UNKNOWN",$D9054=""),0,H9054/D9054)),$F9054)</f>
        <v>3</v>
      </c>
      <c r="H9054" s="24">
        <v>3</v>
      </c>
      <c r="I9054" s="22">
        <f t="shared" si="106"/>
        <v>3</v>
      </c>
      <c r="J9054" s="22" t="s">
        <v>14</v>
      </c>
      <c r="K9054" s="22" t="s">
        <v>20</v>
      </c>
      <c r="L9054" s="26">
        <v>44958</v>
      </c>
      <c r="M9054" s="27">
        <f t="shared" si="107"/>
        <v>44958</v>
      </c>
    </row>
    <row r="9055" spans="1:13" ht="22.5" customHeight="1">
      <c r="A9055" s="22" t="s">
        <v>9076</v>
      </c>
      <c r="B9055" s="23" t="s">
        <v>39</v>
      </c>
      <c r="C9055" s="22" t="str">
        <f>IF(OR($B9055="Unknown",$B9055="Error",$B9055=""),IFERROR(VLOOKUP($F9055, '02_UnitPriceRef'!$F$3:$G$10,2,FALSE),"N/A"),$B9055)</f>
        <v>Juice</v>
      </c>
      <c r="D9055" s="24">
        <v>2</v>
      </c>
      <c r="E9055" s="22">
        <f t="shared" si="105"/>
        <v>2</v>
      </c>
      <c r="F9055" s="24">
        <v>3</v>
      </c>
      <c r="G9055" s="22">
        <f>IF(OR($F9055="ERROR",$F9055="UNKNOWN",$F9055=""),IFERROR(VLOOKUP($C9055,'02_UnitPriceRef'!$E$3:$F$10,2,0),IF(OR($D9055="Error",$D9055="UNKNOWN",$D9055=""),0,H9055/D9055)),$F9055)</f>
        <v>3</v>
      </c>
      <c r="H9055" s="24">
        <v>6</v>
      </c>
      <c r="I9055" s="22">
        <f t="shared" si="106"/>
        <v>6</v>
      </c>
      <c r="J9055" s="22" t="s">
        <v>10</v>
      </c>
      <c r="K9055" s="22" t="s">
        <v>20</v>
      </c>
      <c r="L9055" s="26">
        <v>45110</v>
      </c>
      <c r="M9055" s="27">
        <f t="shared" si="107"/>
        <v>45110</v>
      </c>
    </row>
    <row r="9056" spans="1:13" ht="22.5" customHeight="1">
      <c r="A9056" s="22" t="s">
        <v>9077</v>
      </c>
      <c r="B9056" s="23" t="s">
        <v>13</v>
      </c>
      <c r="C9056" s="22" t="str">
        <f>IF(OR($B9056="Unknown",$B9056="Error",$B9056=""),IFERROR(VLOOKUP($F9056, '02_UnitPriceRef'!$F$3:$G$10,2,FALSE),"N/A"),$B9056)</f>
        <v>Cake</v>
      </c>
      <c r="D9056" s="24">
        <v>2</v>
      </c>
      <c r="E9056" s="22">
        <f t="shared" si="105"/>
        <v>2</v>
      </c>
      <c r="F9056" s="24">
        <v>3</v>
      </c>
      <c r="G9056" s="22">
        <f>IF(OR($F9056="ERROR",$F9056="UNKNOWN",$F9056=""),IFERROR(VLOOKUP($C9056,'02_UnitPriceRef'!$E$3:$F$10,2,0),IF(OR($D9056="Error",$D9056="UNKNOWN",$D9056=""),0,H9056/D9056)),$F9056)</f>
        <v>3</v>
      </c>
      <c r="H9056" s="24">
        <v>6</v>
      </c>
      <c r="I9056" s="22">
        <f t="shared" si="106"/>
        <v>6</v>
      </c>
      <c r="J9056" s="22" t="s">
        <v>20</v>
      </c>
      <c r="K9056" s="22" t="s">
        <v>20</v>
      </c>
      <c r="L9056" s="26">
        <v>45061</v>
      </c>
      <c r="M9056" s="27">
        <f t="shared" si="107"/>
        <v>45061</v>
      </c>
    </row>
    <row r="9057" spans="1:13" ht="22.5" customHeight="1">
      <c r="A9057" s="22" t="s">
        <v>9078</v>
      </c>
      <c r="B9057" s="23" t="s">
        <v>35</v>
      </c>
      <c r="C9057" s="22" t="str">
        <f>IF(OR($B9057="Unknown",$B9057="Error",$B9057=""),IFERROR(VLOOKUP($F9057, '02_UnitPriceRef'!$F$3:$G$10,2,FALSE),"N/A"),$B9057)</f>
        <v>Tea</v>
      </c>
      <c r="D9057" s="24">
        <v>3</v>
      </c>
      <c r="E9057" s="22">
        <f t="shared" si="105"/>
        <v>3</v>
      </c>
      <c r="F9057" s="24">
        <v>1.5</v>
      </c>
      <c r="G9057" s="22">
        <f>IF(OR($F9057="ERROR",$F9057="UNKNOWN",$F9057=""),IFERROR(VLOOKUP($C9057,'02_UnitPriceRef'!$E$3:$F$10,2,0),IF(OR($D9057="Error",$D9057="UNKNOWN",$D9057=""),0,H9057/D9057)),$F9057)</f>
        <v>1.5</v>
      </c>
      <c r="H9057" s="24">
        <v>4.5</v>
      </c>
      <c r="I9057" s="22">
        <f t="shared" si="106"/>
        <v>4.5</v>
      </c>
      <c r="J9057" s="22" t="s">
        <v>14</v>
      </c>
      <c r="K9057" s="22" t="s">
        <v>15</v>
      </c>
      <c r="L9057" s="26">
        <v>44992</v>
      </c>
      <c r="M9057" s="27">
        <f t="shared" si="107"/>
        <v>44992</v>
      </c>
    </row>
    <row r="9058" spans="1:13" ht="22.5" customHeight="1">
      <c r="A9058" s="22" t="s">
        <v>9079</v>
      </c>
      <c r="B9058" s="23" t="s">
        <v>9</v>
      </c>
      <c r="C9058" s="22" t="str">
        <f>IF(OR($B9058="Unknown",$B9058="Error",$B9058=""),IFERROR(VLOOKUP($F9058, '02_UnitPriceRef'!$F$3:$G$10,2,FALSE),"N/A"),$B9058)</f>
        <v>Coffee</v>
      </c>
      <c r="D9058" s="24">
        <v>5</v>
      </c>
      <c r="E9058" s="22">
        <f t="shared" si="105"/>
        <v>5</v>
      </c>
      <c r="F9058" s="24">
        <v>2</v>
      </c>
      <c r="G9058" s="22">
        <f>IF(OR($F9058="ERROR",$F9058="UNKNOWN",$F9058=""),IFERROR(VLOOKUP($C9058,'02_UnitPriceRef'!$E$3:$F$10,2,0),IF(OR($D9058="Error",$D9058="UNKNOWN",$D9058=""),0,H9058/D9058)),$F9058)</f>
        <v>2</v>
      </c>
      <c r="H9058" s="23" t="s">
        <v>10031</v>
      </c>
      <c r="I9058" s="22">
        <f t="shared" si="106"/>
        <v>10</v>
      </c>
      <c r="J9058" s="22" t="s">
        <v>10</v>
      </c>
      <c r="K9058" s="22" t="s">
        <v>20</v>
      </c>
      <c r="L9058" s="26">
        <v>44957</v>
      </c>
      <c r="M9058" s="27">
        <f t="shared" si="107"/>
        <v>44957</v>
      </c>
    </row>
    <row r="9059" spans="1:13" ht="22.5" customHeight="1">
      <c r="A9059" s="22" t="s">
        <v>9080</v>
      </c>
      <c r="B9059" s="23" t="s">
        <v>27</v>
      </c>
      <c r="C9059" s="22" t="str">
        <f>IF(OR($B9059="Unknown",$B9059="Error",$B9059=""),IFERROR(VLOOKUP($F9059, '02_UnitPriceRef'!$F$3:$G$10,2,FALSE),"N/A"),$B9059)</f>
        <v>Sandwich</v>
      </c>
      <c r="D9059" s="24">
        <v>2</v>
      </c>
      <c r="E9059" s="22">
        <f t="shared" si="105"/>
        <v>2</v>
      </c>
      <c r="F9059" s="24">
        <v>4</v>
      </c>
      <c r="G9059" s="22">
        <f>IF(OR($F9059="ERROR",$F9059="UNKNOWN",$F9059=""),IFERROR(VLOOKUP($C9059,'02_UnitPriceRef'!$E$3:$F$10,2,0),IF(OR($D9059="Error",$D9059="UNKNOWN",$D9059=""),0,H9059/D9059)),$F9059)</f>
        <v>4</v>
      </c>
      <c r="H9059" s="24">
        <v>8</v>
      </c>
      <c r="I9059" s="22">
        <f t="shared" si="106"/>
        <v>8</v>
      </c>
      <c r="J9059" s="22" t="s">
        <v>20</v>
      </c>
      <c r="K9059" s="22" t="s">
        <v>15</v>
      </c>
      <c r="L9059" s="26">
        <v>45090</v>
      </c>
      <c r="M9059" s="27">
        <f t="shared" si="107"/>
        <v>45090</v>
      </c>
    </row>
    <row r="9060" spans="1:13" ht="22.5" customHeight="1">
      <c r="A9060" s="22" t="s">
        <v>9081</v>
      </c>
      <c r="B9060" s="23" t="s">
        <v>39</v>
      </c>
      <c r="C9060" s="22" t="str">
        <f>IF(OR($B9060="Unknown",$B9060="Error",$B9060=""),IFERROR(VLOOKUP($F9060, '02_UnitPriceRef'!$F$3:$G$10,2,FALSE),"N/A"),$B9060)</f>
        <v>Juice</v>
      </c>
      <c r="D9060" s="24">
        <v>2</v>
      </c>
      <c r="E9060" s="22">
        <f t="shared" si="105"/>
        <v>2</v>
      </c>
      <c r="F9060" s="24">
        <v>3</v>
      </c>
      <c r="G9060" s="22">
        <f>IF(OR($F9060="ERROR",$F9060="UNKNOWN",$F9060=""),IFERROR(VLOOKUP($C9060,'02_UnitPriceRef'!$E$3:$F$10,2,0),IF(OR($D9060="Error",$D9060="UNKNOWN",$D9060=""),0,H9060/D9060)),$F9060)</f>
        <v>3</v>
      </c>
      <c r="H9060" s="23"/>
      <c r="I9060" s="22">
        <f t="shared" si="106"/>
        <v>6</v>
      </c>
      <c r="J9060" s="22" t="s">
        <v>14</v>
      </c>
      <c r="K9060" s="22" t="s">
        <v>11</v>
      </c>
      <c r="L9060" s="26">
        <v>45025</v>
      </c>
      <c r="M9060" s="27">
        <f t="shared" si="107"/>
        <v>45025</v>
      </c>
    </row>
    <row r="9061" spans="1:13" ht="22.5" customHeight="1">
      <c r="A9061" s="22" t="s">
        <v>9082</v>
      </c>
      <c r="B9061" s="23" t="s">
        <v>24</v>
      </c>
      <c r="C9061" s="22" t="str">
        <f>IF(OR($B9061="Unknown",$B9061="Error",$B9061=""),IFERROR(VLOOKUP($F9061, '02_UnitPriceRef'!$F$3:$G$10,2,FALSE),"N/A"),$B9061)</f>
        <v>Smoothie</v>
      </c>
      <c r="D9061" s="24">
        <v>3</v>
      </c>
      <c r="E9061" s="22">
        <f t="shared" si="105"/>
        <v>3</v>
      </c>
      <c r="F9061" s="24">
        <v>4</v>
      </c>
      <c r="G9061" s="22">
        <f>IF(OR($F9061="ERROR",$F9061="UNKNOWN",$F9061=""),IFERROR(VLOOKUP($C9061,'02_UnitPriceRef'!$E$3:$F$10,2,0),IF(OR($D9061="Error",$D9061="UNKNOWN",$D9061=""),0,H9061/D9061)),$F9061)</f>
        <v>4</v>
      </c>
      <c r="H9061" s="24">
        <v>12</v>
      </c>
      <c r="I9061" s="22">
        <f t="shared" si="106"/>
        <v>12</v>
      </c>
      <c r="J9061" s="22" t="s">
        <v>20</v>
      </c>
      <c r="K9061" s="22" t="s">
        <v>20</v>
      </c>
      <c r="L9061" s="26">
        <v>45176</v>
      </c>
      <c r="M9061" s="27">
        <f t="shared" si="107"/>
        <v>45176</v>
      </c>
    </row>
    <row r="9062" spans="1:13" ht="22.5" customHeight="1">
      <c r="A9062" s="22" t="s">
        <v>9083</v>
      </c>
      <c r="B9062" s="23" t="s">
        <v>35</v>
      </c>
      <c r="C9062" s="22" t="str">
        <f>IF(OR($B9062="Unknown",$B9062="Error",$B9062=""),IFERROR(VLOOKUP($F9062, '02_UnitPriceRef'!$F$3:$G$10,2,FALSE),"N/A"),$B9062)</f>
        <v>Tea</v>
      </c>
      <c r="D9062" s="24">
        <v>3</v>
      </c>
      <c r="E9062" s="22">
        <f t="shared" si="105"/>
        <v>3</v>
      </c>
      <c r="F9062" s="24">
        <v>1.5</v>
      </c>
      <c r="G9062" s="22">
        <f>IF(OR($F9062="ERROR",$F9062="UNKNOWN",$F9062=""),IFERROR(VLOOKUP($C9062,'02_UnitPriceRef'!$E$3:$F$10,2,0),IF(OR($D9062="Error",$D9062="UNKNOWN",$D9062=""),0,H9062/D9062)),$F9062)</f>
        <v>1.5</v>
      </c>
      <c r="H9062" s="24">
        <v>4.5</v>
      </c>
      <c r="I9062" s="22">
        <f t="shared" si="106"/>
        <v>4.5</v>
      </c>
      <c r="J9062" s="22" t="s">
        <v>22</v>
      </c>
      <c r="K9062" s="22" t="s">
        <v>11</v>
      </c>
      <c r="L9062" s="26">
        <v>45021</v>
      </c>
      <c r="M9062" s="27">
        <f t="shared" si="107"/>
        <v>45021</v>
      </c>
    </row>
    <row r="9063" spans="1:13" ht="22.5" customHeight="1">
      <c r="A9063" s="22" t="s">
        <v>9084</v>
      </c>
      <c r="B9063" s="23" t="s">
        <v>9</v>
      </c>
      <c r="C9063" s="22" t="str">
        <f>IF(OR($B9063="Unknown",$B9063="Error",$B9063=""),IFERROR(VLOOKUP($F9063, '02_UnitPriceRef'!$F$3:$G$10,2,FALSE),"N/A"),$B9063)</f>
        <v>Coffee</v>
      </c>
      <c r="D9063" s="24">
        <v>5</v>
      </c>
      <c r="E9063" s="22">
        <f t="shared" si="105"/>
        <v>5</v>
      </c>
      <c r="F9063" s="24">
        <v>2</v>
      </c>
      <c r="G9063" s="22">
        <f>IF(OR($F9063="ERROR",$F9063="UNKNOWN",$F9063=""),IFERROR(VLOOKUP($C9063,'02_UnitPriceRef'!$E$3:$F$10,2,0),IF(OR($D9063="Error",$D9063="UNKNOWN",$D9063=""),0,H9063/D9063)),$F9063)</f>
        <v>2</v>
      </c>
      <c r="H9063" s="24">
        <v>10</v>
      </c>
      <c r="I9063" s="22">
        <f t="shared" si="106"/>
        <v>10</v>
      </c>
      <c r="J9063" s="22" t="s">
        <v>22</v>
      </c>
      <c r="K9063" s="22" t="s">
        <v>15</v>
      </c>
      <c r="L9063" s="26">
        <v>44966</v>
      </c>
      <c r="M9063" s="27">
        <f t="shared" si="107"/>
        <v>44966</v>
      </c>
    </row>
    <row r="9064" spans="1:13" ht="22.5" customHeight="1">
      <c r="A9064" s="22" t="s">
        <v>9085</v>
      </c>
      <c r="B9064" s="23" t="s">
        <v>19</v>
      </c>
      <c r="C9064" s="22" t="str">
        <f>IF(OR($B9064="Unknown",$B9064="Error",$B9064=""),IFERROR(VLOOKUP($F9064, '02_UnitPriceRef'!$F$3:$G$10,2,FALSE),"N/A"),$B9064)</f>
        <v>Salad</v>
      </c>
      <c r="D9064" s="24">
        <v>5</v>
      </c>
      <c r="E9064" s="22">
        <f t="shared" si="105"/>
        <v>5</v>
      </c>
      <c r="F9064" s="24">
        <v>5</v>
      </c>
      <c r="G9064" s="22">
        <f>IF(OR($F9064="ERROR",$F9064="UNKNOWN",$F9064=""),IFERROR(VLOOKUP($C9064,'02_UnitPriceRef'!$E$3:$F$10,2,0),IF(OR($D9064="Error",$D9064="UNKNOWN",$D9064=""),0,H9064/D9064)),$F9064)</f>
        <v>5</v>
      </c>
      <c r="H9064" s="24">
        <v>25</v>
      </c>
      <c r="I9064" s="22">
        <f t="shared" si="106"/>
        <v>25</v>
      </c>
      <c r="J9064" s="22" t="s">
        <v>14</v>
      </c>
      <c r="K9064" s="22" t="s">
        <v>15</v>
      </c>
      <c r="L9064" s="26">
        <v>45138</v>
      </c>
      <c r="M9064" s="27">
        <f t="shared" si="107"/>
        <v>45138</v>
      </c>
    </row>
    <row r="9065" spans="1:13" ht="22.5" customHeight="1">
      <c r="A9065" s="22" t="s">
        <v>9086</v>
      </c>
      <c r="B9065" s="23" t="s">
        <v>24</v>
      </c>
      <c r="C9065" s="22" t="str">
        <f>IF(OR($B9065="Unknown",$B9065="Error",$B9065=""),IFERROR(VLOOKUP($F9065, '02_UnitPriceRef'!$F$3:$G$10,2,FALSE),"N/A"),$B9065)</f>
        <v>Smoothie</v>
      </c>
      <c r="D9065" s="24">
        <v>2</v>
      </c>
      <c r="E9065" s="22">
        <f t="shared" si="105"/>
        <v>2</v>
      </c>
      <c r="F9065" s="24">
        <v>4</v>
      </c>
      <c r="G9065" s="22">
        <f>IF(OR($F9065="ERROR",$F9065="UNKNOWN",$F9065=""),IFERROR(VLOOKUP($C9065,'02_UnitPriceRef'!$E$3:$F$10,2,0),IF(OR($D9065="Error",$D9065="UNKNOWN",$D9065=""),0,H9065/D9065)),$F9065)</f>
        <v>4</v>
      </c>
      <c r="H9065" s="24">
        <v>8</v>
      </c>
      <c r="I9065" s="22">
        <f t="shared" si="106"/>
        <v>8</v>
      </c>
      <c r="J9065" s="22" t="s">
        <v>22</v>
      </c>
      <c r="K9065" s="22" t="s">
        <v>15</v>
      </c>
      <c r="L9065" s="26">
        <v>44927</v>
      </c>
      <c r="M9065" s="27">
        <f t="shared" si="107"/>
        <v>44927</v>
      </c>
    </row>
    <row r="9066" spans="1:13" ht="22.5" customHeight="1">
      <c r="A9066" s="22" t="s">
        <v>9087</v>
      </c>
      <c r="B9066" s="23" t="s">
        <v>10031</v>
      </c>
      <c r="C9066" s="22" t="str">
        <f>IF(OR($B9066="Unknown",$B9066="Error",$B9066=""),IFERROR(VLOOKUP($F9066, '02_UnitPriceRef'!$F$3:$G$10,2,FALSE),"N/A"),$B9066)</f>
        <v>Cake</v>
      </c>
      <c r="D9066" s="24">
        <v>1</v>
      </c>
      <c r="E9066" s="22">
        <f t="shared" si="105"/>
        <v>1</v>
      </c>
      <c r="F9066" s="24">
        <v>3</v>
      </c>
      <c r="G9066" s="22">
        <f>IF(OR($F9066="ERROR",$F9066="UNKNOWN",$F9066=""),IFERROR(VLOOKUP($C9066,'02_UnitPriceRef'!$E$3:$F$10,2,0),IF(OR($D9066="Error",$D9066="UNKNOWN",$D9066=""),0,H9066/D9066)),$F9066)</f>
        <v>3</v>
      </c>
      <c r="H9066" s="24">
        <v>3</v>
      </c>
      <c r="I9066" s="22">
        <f t="shared" si="106"/>
        <v>3</v>
      </c>
      <c r="J9066" s="22" t="s">
        <v>14</v>
      </c>
      <c r="K9066" s="22" t="s">
        <v>20</v>
      </c>
      <c r="L9066" s="26">
        <v>45239</v>
      </c>
      <c r="M9066" s="27">
        <f t="shared" si="107"/>
        <v>45239</v>
      </c>
    </row>
    <row r="9067" spans="1:13" ht="22.5" customHeight="1">
      <c r="A9067" s="22" t="s">
        <v>9088</v>
      </c>
      <c r="B9067" s="23" t="s">
        <v>35</v>
      </c>
      <c r="C9067" s="22" t="str">
        <f>IF(OR($B9067="Unknown",$B9067="Error",$B9067=""),IFERROR(VLOOKUP($F9067, '02_UnitPriceRef'!$F$3:$G$10,2,FALSE),"N/A"),$B9067)</f>
        <v>Tea</v>
      </c>
      <c r="D9067" s="24">
        <v>3</v>
      </c>
      <c r="E9067" s="22">
        <f t="shared" si="105"/>
        <v>3</v>
      </c>
      <c r="F9067" s="24">
        <v>1.5</v>
      </c>
      <c r="G9067" s="22">
        <f>IF(OR($F9067="ERROR",$F9067="UNKNOWN",$F9067=""),IFERROR(VLOOKUP($C9067,'02_UnitPriceRef'!$E$3:$F$10,2,0),IF(OR($D9067="Error",$D9067="UNKNOWN",$D9067=""),0,H9067/D9067)),$F9067)</f>
        <v>1.5</v>
      </c>
      <c r="H9067" s="24">
        <v>4.5</v>
      </c>
      <c r="I9067" s="22">
        <f t="shared" si="106"/>
        <v>4.5</v>
      </c>
      <c r="J9067" s="22" t="s">
        <v>20</v>
      </c>
      <c r="K9067" s="22" t="s">
        <v>20</v>
      </c>
      <c r="L9067" s="26">
        <v>45013</v>
      </c>
      <c r="M9067" s="27">
        <f t="shared" si="107"/>
        <v>45013</v>
      </c>
    </row>
    <row r="9068" spans="1:13" ht="22.5" customHeight="1">
      <c r="A9068" s="22" t="s">
        <v>9089</v>
      </c>
      <c r="B9068" s="23" t="s">
        <v>10031</v>
      </c>
      <c r="C9068" s="22" t="str">
        <f>IF(OR($B9068="Unknown",$B9068="Error",$B9068=""),IFERROR(VLOOKUP($F9068, '02_UnitPriceRef'!$F$3:$G$10,2,FALSE),"N/A"),$B9068)</f>
        <v>Salad</v>
      </c>
      <c r="D9068" s="24">
        <v>2</v>
      </c>
      <c r="E9068" s="22">
        <f t="shared" si="105"/>
        <v>2</v>
      </c>
      <c r="F9068" s="24">
        <v>5</v>
      </c>
      <c r="G9068" s="22">
        <f>IF(OR($F9068="ERROR",$F9068="UNKNOWN",$F9068=""),IFERROR(VLOOKUP($C9068,'02_UnitPriceRef'!$E$3:$F$10,2,0),IF(OR($D9068="Error",$D9068="UNKNOWN",$D9068=""),0,H9068/D9068)),$F9068)</f>
        <v>5</v>
      </c>
      <c r="H9068" s="24">
        <v>10</v>
      </c>
      <c r="I9068" s="22">
        <f t="shared" si="106"/>
        <v>10</v>
      </c>
      <c r="J9068" s="22" t="s">
        <v>22</v>
      </c>
      <c r="K9068" s="22" t="s">
        <v>15</v>
      </c>
      <c r="L9068" s="26">
        <v>45068</v>
      </c>
      <c r="M9068" s="27">
        <f t="shared" si="107"/>
        <v>45068</v>
      </c>
    </row>
    <row r="9069" spans="1:13" ht="22.5" customHeight="1">
      <c r="A9069" s="22" t="s">
        <v>9090</v>
      </c>
      <c r="B9069" s="23" t="s">
        <v>39</v>
      </c>
      <c r="C9069" s="22" t="str">
        <f>IF(OR($B9069="Unknown",$B9069="Error",$B9069=""),IFERROR(VLOOKUP($F9069, '02_UnitPriceRef'!$F$3:$G$10,2,FALSE),"N/A"),$B9069)</f>
        <v>Juice</v>
      </c>
      <c r="D9069" s="24">
        <v>4</v>
      </c>
      <c r="E9069" s="22">
        <f t="shared" si="105"/>
        <v>4</v>
      </c>
      <c r="F9069" s="24">
        <v>3</v>
      </c>
      <c r="G9069" s="22">
        <f>IF(OR($F9069="ERROR",$F9069="UNKNOWN",$F9069=""),IFERROR(VLOOKUP($C9069,'02_UnitPriceRef'!$E$3:$F$10,2,0),IF(OR($D9069="Error",$D9069="UNKNOWN",$D9069=""),0,H9069/D9069)),$F9069)</f>
        <v>3</v>
      </c>
      <c r="H9069" s="24">
        <v>12</v>
      </c>
      <c r="I9069" s="22">
        <f t="shared" si="106"/>
        <v>12</v>
      </c>
      <c r="J9069" s="22" t="s">
        <v>14</v>
      </c>
      <c r="K9069" s="22" t="s">
        <v>20</v>
      </c>
      <c r="L9069" s="26">
        <v>45008</v>
      </c>
      <c r="M9069" s="27">
        <f t="shared" si="107"/>
        <v>45008</v>
      </c>
    </row>
    <row r="9070" spans="1:13" ht="22.5" customHeight="1">
      <c r="A9070" s="22" t="s">
        <v>9091</v>
      </c>
      <c r="B9070" s="23" t="s">
        <v>24</v>
      </c>
      <c r="C9070" s="22" t="str">
        <f>IF(OR($B9070="Unknown",$B9070="Error",$B9070=""),IFERROR(VLOOKUP($F9070, '02_UnitPriceRef'!$F$3:$G$10,2,FALSE),"N/A"),$B9070)</f>
        <v>Smoothie</v>
      </c>
      <c r="D9070" s="24">
        <v>3</v>
      </c>
      <c r="E9070" s="22">
        <f t="shared" si="105"/>
        <v>3</v>
      </c>
      <c r="F9070" s="24">
        <v>4</v>
      </c>
      <c r="G9070" s="22">
        <f>IF(OR($F9070="ERROR",$F9070="UNKNOWN",$F9070=""),IFERROR(VLOOKUP($C9070,'02_UnitPriceRef'!$E$3:$F$10,2,0),IF(OR($D9070="Error",$D9070="UNKNOWN",$D9070=""),0,H9070/D9070)),$F9070)</f>
        <v>4</v>
      </c>
      <c r="H9070" s="24">
        <v>12</v>
      </c>
      <c r="I9070" s="22">
        <f t="shared" si="106"/>
        <v>12</v>
      </c>
      <c r="J9070" s="22" t="s">
        <v>14</v>
      </c>
      <c r="K9070" s="22" t="s">
        <v>20</v>
      </c>
      <c r="L9070" s="26">
        <v>45047</v>
      </c>
      <c r="M9070" s="27">
        <f t="shared" si="107"/>
        <v>45047</v>
      </c>
    </row>
    <row r="9071" spans="1:13" ht="22.5" customHeight="1">
      <c r="A9071" s="22" t="s">
        <v>9092</v>
      </c>
      <c r="B9071" s="23" t="s">
        <v>10030</v>
      </c>
      <c r="C9071" s="22" t="str">
        <f>IF(OR($B9071="Unknown",$B9071="Error",$B9071=""),IFERROR(VLOOKUP($F9071, '02_UnitPriceRef'!$F$3:$G$10,2,FALSE),"N/A"),$B9071)</f>
        <v>Cookie</v>
      </c>
      <c r="D9071" s="24">
        <v>2</v>
      </c>
      <c r="E9071" s="22">
        <f t="shared" si="105"/>
        <v>2</v>
      </c>
      <c r="F9071" s="24">
        <v>1</v>
      </c>
      <c r="G9071" s="22">
        <f>IF(OR($F9071="ERROR",$F9071="UNKNOWN",$F9071=""),IFERROR(VLOOKUP($C9071,'02_UnitPriceRef'!$E$3:$F$10,2,0),IF(OR($D9071="Error",$D9071="UNKNOWN",$D9071=""),0,H9071/D9071)),$F9071)</f>
        <v>1</v>
      </c>
      <c r="H9071" s="24">
        <v>2</v>
      </c>
      <c r="I9071" s="22">
        <f t="shared" si="106"/>
        <v>2</v>
      </c>
      <c r="J9071" s="22" t="s">
        <v>22</v>
      </c>
      <c r="K9071" s="22" t="s">
        <v>20</v>
      </c>
      <c r="L9071" s="26">
        <v>45026</v>
      </c>
      <c r="M9071" s="27">
        <f t="shared" si="107"/>
        <v>45026</v>
      </c>
    </row>
    <row r="9072" spans="1:13" ht="22.5" customHeight="1">
      <c r="A9072" s="22" t="s">
        <v>9093</v>
      </c>
      <c r="B9072" s="23" t="s">
        <v>35</v>
      </c>
      <c r="C9072" s="22" t="str">
        <f>IF(OR($B9072="Unknown",$B9072="Error",$B9072=""),IFERROR(VLOOKUP($F9072, '02_UnitPriceRef'!$F$3:$G$10,2,FALSE),"N/A"),$B9072)</f>
        <v>Tea</v>
      </c>
      <c r="D9072" s="24">
        <v>4</v>
      </c>
      <c r="E9072" s="22">
        <f t="shared" si="105"/>
        <v>4</v>
      </c>
      <c r="F9072" s="24">
        <v>1.5</v>
      </c>
      <c r="G9072" s="22">
        <f>IF(OR($F9072="ERROR",$F9072="UNKNOWN",$F9072=""),IFERROR(VLOOKUP($C9072,'02_UnitPriceRef'!$E$3:$F$10,2,0),IF(OR($D9072="Error",$D9072="UNKNOWN",$D9072=""),0,H9072/D9072)),$F9072)</f>
        <v>1.5</v>
      </c>
      <c r="H9072" s="24">
        <v>6</v>
      </c>
      <c r="I9072" s="22">
        <f t="shared" si="106"/>
        <v>6</v>
      </c>
      <c r="J9072" s="22" t="s">
        <v>22</v>
      </c>
      <c r="K9072" s="22" t="s">
        <v>11</v>
      </c>
      <c r="L9072" s="26">
        <v>45212</v>
      </c>
      <c r="M9072" s="27">
        <f t="shared" si="107"/>
        <v>45212</v>
      </c>
    </row>
    <row r="9073" spans="1:13" ht="22.5" customHeight="1">
      <c r="A9073" s="22" t="s">
        <v>9094</v>
      </c>
      <c r="B9073" s="23" t="s">
        <v>9</v>
      </c>
      <c r="C9073" s="22" t="str">
        <f>IF(OR($B9073="Unknown",$B9073="Error",$B9073=""),IFERROR(VLOOKUP($F9073, '02_UnitPriceRef'!$F$3:$G$10,2,FALSE),"N/A"),$B9073)</f>
        <v>Coffee</v>
      </c>
      <c r="D9073" s="24">
        <v>5</v>
      </c>
      <c r="E9073" s="22">
        <f t="shared" si="105"/>
        <v>5</v>
      </c>
      <c r="F9073" s="24">
        <v>2</v>
      </c>
      <c r="G9073" s="22">
        <f>IF(OR($F9073="ERROR",$F9073="UNKNOWN",$F9073=""),IFERROR(VLOOKUP($C9073,'02_UnitPriceRef'!$E$3:$F$10,2,0),IF(OR($D9073="Error",$D9073="UNKNOWN",$D9073=""),0,H9073/D9073)),$F9073)</f>
        <v>2</v>
      </c>
      <c r="H9073" s="24">
        <v>10</v>
      </c>
      <c r="I9073" s="22">
        <f t="shared" si="106"/>
        <v>10</v>
      </c>
      <c r="J9073" s="22" t="s">
        <v>14</v>
      </c>
      <c r="K9073" s="22" t="s">
        <v>20</v>
      </c>
      <c r="L9073" s="26"/>
      <c r="M9073" s="27">
        <f t="shared" si="107"/>
        <v>1</v>
      </c>
    </row>
    <row r="9074" spans="1:13" ht="22.5" customHeight="1">
      <c r="A9074" s="22" t="s">
        <v>9095</v>
      </c>
      <c r="B9074" s="23" t="s">
        <v>24</v>
      </c>
      <c r="C9074" s="22" t="str">
        <f>IF(OR($B9074="Unknown",$B9074="Error",$B9074=""),IFERROR(VLOOKUP($F9074, '02_UnitPriceRef'!$F$3:$G$10,2,FALSE),"N/A"),$B9074)</f>
        <v>Smoothie</v>
      </c>
      <c r="D9074" s="24">
        <v>5</v>
      </c>
      <c r="E9074" s="22">
        <f t="shared" si="105"/>
        <v>5</v>
      </c>
      <c r="F9074" s="24">
        <v>4</v>
      </c>
      <c r="G9074" s="22">
        <f>IF(OR($F9074="ERROR",$F9074="UNKNOWN",$F9074=""),IFERROR(VLOOKUP($C9074,'02_UnitPriceRef'!$E$3:$F$10,2,0),IF(OR($D9074="Error",$D9074="UNKNOWN",$D9074=""),0,H9074/D9074)),$F9074)</f>
        <v>4</v>
      </c>
      <c r="H9074" s="24">
        <v>20</v>
      </c>
      <c r="I9074" s="22">
        <f t="shared" si="106"/>
        <v>20</v>
      </c>
      <c r="J9074" s="22" t="s">
        <v>20</v>
      </c>
      <c r="K9074" s="22" t="s">
        <v>11</v>
      </c>
      <c r="L9074" s="26">
        <v>45139</v>
      </c>
      <c r="M9074" s="27">
        <f t="shared" si="107"/>
        <v>45139</v>
      </c>
    </row>
    <row r="9075" spans="1:13" ht="22.5" customHeight="1">
      <c r="A9075" s="22" t="s">
        <v>9096</v>
      </c>
      <c r="B9075" s="23" t="s">
        <v>9</v>
      </c>
      <c r="C9075" s="22" t="str">
        <f>IF(OR($B9075="Unknown",$B9075="Error",$B9075=""),IFERROR(VLOOKUP($F9075, '02_UnitPriceRef'!$F$3:$G$10,2,FALSE),"N/A"),$B9075)</f>
        <v>Coffee</v>
      </c>
      <c r="D9075" s="24">
        <v>3</v>
      </c>
      <c r="E9075" s="22">
        <f t="shared" si="105"/>
        <v>3</v>
      </c>
      <c r="F9075" s="24">
        <v>2</v>
      </c>
      <c r="G9075" s="22">
        <f>IF(OR($F9075="ERROR",$F9075="UNKNOWN",$F9075=""),IFERROR(VLOOKUP($C9075,'02_UnitPriceRef'!$E$3:$F$10,2,0),IF(OR($D9075="Error",$D9075="UNKNOWN",$D9075=""),0,H9075/D9075)),$F9075)</f>
        <v>2</v>
      </c>
      <c r="H9075" s="24">
        <v>6</v>
      </c>
      <c r="I9075" s="22">
        <f t="shared" si="106"/>
        <v>6</v>
      </c>
      <c r="J9075" s="22" t="s">
        <v>20</v>
      </c>
      <c r="K9075" s="22" t="s">
        <v>20</v>
      </c>
      <c r="L9075" s="26">
        <v>45220</v>
      </c>
      <c r="M9075" s="27">
        <f t="shared" si="107"/>
        <v>45220</v>
      </c>
    </row>
    <row r="9076" spans="1:13" ht="22.5" customHeight="1">
      <c r="A9076" s="22" t="s">
        <v>9097</v>
      </c>
      <c r="B9076" s="23" t="s">
        <v>19</v>
      </c>
      <c r="C9076" s="22" t="str">
        <f>IF(OR($B9076="Unknown",$B9076="Error",$B9076=""),IFERROR(VLOOKUP($F9076, '02_UnitPriceRef'!$F$3:$G$10,2,FALSE),"N/A"),$B9076)</f>
        <v>Salad</v>
      </c>
      <c r="D9076" s="24">
        <v>5</v>
      </c>
      <c r="E9076" s="22">
        <f t="shared" si="105"/>
        <v>5</v>
      </c>
      <c r="F9076" s="24">
        <v>5</v>
      </c>
      <c r="G9076" s="22">
        <f>IF(OR($F9076="ERROR",$F9076="UNKNOWN",$F9076=""),IFERROR(VLOOKUP($C9076,'02_UnitPriceRef'!$E$3:$F$10,2,0),IF(OR($D9076="Error",$D9076="UNKNOWN",$D9076=""),0,H9076/D9076)),$F9076)</f>
        <v>5</v>
      </c>
      <c r="H9076" s="24">
        <v>25</v>
      </c>
      <c r="I9076" s="22">
        <f t="shared" si="106"/>
        <v>25</v>
      </c>
      <c r="J9076" s="22" t="s">
        <v>22</v>
      </c>
      <c r="K9076" s="22" t="s">
        <v>15</v>
      </c>
      <c r="L9076" s="26">
        <v>45037</v>
      </c>
      <c r="M9076" s="27">
        <f t="shared" si="107"/>
        <v>45037</v>
      </c>
    </row>
    <row r="9077" spans="1:13" ht="22.5" customHeight="1">
      <c r="A9077" s="22" t="s">
        <v>9098</v>
      </c>
      <c r="B9077" s="23" t="s">
        <v>19</v>
      </c>
      <c r="C9077" s="22" t="str">
        <f>IF(OR($B9077="Unknown",$B9077="Error",$B9077=""),IFERROR(VLOOKUP($F9077, '02_UnitPriceRef'!$F$3:$G$10,2,FALSE),"N/A"),$B9077)</f>
        <v>Salad</v>
      </c>
      <c r="D9077" s="24">
        <v>2</v>
      </c>
      <c r="E9077" s="22">
        <f t="shared" si="105"/>
        <v>2</v>
      </c>
      <c r="F9077" s="24">
        <v>5</v>
      </c>
      <c r="G9077" s="22">
        <f>IF(OR($F9077="ERROR",$F9077="UNKNOWN",$F9077=""),IFERROR(VLOOKUP($C9077,'02_UnitPriceRef'!$E$3:$F$10,2,0),IF(OR($D9077="Error",$D9077="UNKNOWN",$D9077=""),0,H9077/D9077)),$F9077)</f>
        <v>5</v>
      </c>
      <c r="H9077" s="24">
        <v>10</v>
      </c>
      <c r="I9077" s="22">
        <f t="shared" si="106"/>
        <v>10</v>
      </c>
      <c r="J9077" s="22" t="s">
        <v>20</v>
      </c>
      <c r="K9077" s="22" t="s">
        <v>15</v>
      </c>
      <c r="L9077" s="26">
        <v>44931</v>
      </c>
      <c r="M9077" s="27">
        <f t="shared" si="107"/>
        <v>44931</v>
      </c>
    </row>
    <row r="9078" spans="1:13" ht="22.5" customHeight="1">
      <c r="A9078" s="22" t="s">
        <v>9099</v>
      </c>
      <c r="B9078" s="23" t="s">
        <v>39</v>
      </c>
      <c r="C9078" s="22" t="str">
        <f>IF(OR($B9078="Unknown",$B9078="Error",$B9078=""),IFERROR(VLOOKUP($F9078, '02_UnitPriceRef'!$F$3:$G$10,2,FALSE),"N/A"),$B9078)</f>
        <v>Juice</v>
      </c>
      <c r="D9078" s="24">
        <v>3</v>
      </c>
      <c r="E9078" s="22">
        <f t="shared" si="105"/>
        <v>3</v>
      </c>
      <c r="F9078" s="24">
        <v>3</v>
      </c>
      <c r="G9078" s="22">
        <f>IF(OR($F9078="ERROR",$F9078="UNKNOWN",$F9078=""),IFERROR(VLOOKUP($C9078,'02_UnitPriceRef'!$E$3:$F$10,2,0),IF(OR($D9078="Error",$D9078="UNKNOWN",$D9078=""),0,H9078/D9078)),$F9078)</f>
        <v>3</v>
      </c>
      <c r="H9078" s="24">
        <v>9</v>
      </c>
      <c r="I9078" s="22">
        <f t="shared" si="106"/>
        <v>9</v>
      </c>
      <c r="J9078" s="22" t="s">
        <v>20</v>
      </c>
      <c r="K9078" s="22" t="s">
        <v>11</v>
      </c>
      <c r="L9078" s="28" t="s">
        <v>10031</v>
      </c>
      <c r="M9078" s="27">
        <f t="shared" si="107"/>
        <v>1</v>
      </c>
    </row>
    <row r="9079" spans="1:13" ht="22.5" customHeight="1">
      <c r="A9079" s="22" t="s">
        <v>9100</v>
      </c>
      <c r="B9079" s="23" t="s">
        <v>27</v>
      </c>
      <c r="C9079" s="22" t="str">
        <f>IF(OR($B9079="Unknown",$B9079="Error",$B9079=""),IFERROR(VLOOKUP($F9079, '02_UnitPriceRef'!$F$3:$G$10,2,FALSE),"N/A"),$B9079)</f>
        <v>Sandwich</v>
      </c>
      <c r="D9079" s="24">
        <v>4</v>
      </c>
      <c r="E9079" s="22">
        <f t="shared" si="105"/>
        <v>4</v>
      </c>
      <c r="F9079" s="24">
        <v>4</v>
      </c>
      <c r="G9079" s="22">
        <f>IF(OR($F9079="ERROR",$F9079="UNKNOWN",$F9079=""),IFERROR(VLOOKUP($C9079,'02_UnitPriceRef'!$E$3:$F$10,2,0),IF(OR($D9079="Error",$D9079="UNKNOWN",$D9079=""),0,H9079/D9079)),$F9079)</f>
        <v>4</v>
      </c>
      <c r="H9079" s="23"/>
      <c r="I9079" s="22">
        <f t="shared" si="106"/>
        <v>16</v>
      </c>
      <c r="J9079" s="22" t="s">
        <v>14</v>
      </c>
      <c r="K9079" s="22" t="s">
        <v>20</v>
      </c>
      <c r="L9079" s="26">
        <v>45001</v>
      </c>
      <c r="M9079" s="27">
        <f t="shared" si="107"/>
        <v>45001</v>
      </c>
    </row>
    <row r="9080" spans="1:13" ht="22.5" customHeight="1">
      <c r="A9080" s="22" t="s">
        <v>9101</v>
      </c>
      <c r="B9080" s="23" t="s">
        <v>19</v>
      </c>
      <c r="C9080" s="22" t="str">
        <f>IF(OR($B9080="Unknown",$B9080="Error",$B9080=""),IFERROR(VLOOKUP($F9080, '02_UnitPriceRef'!$F$3:$G$10,2,FALSE),"N/A"),$B9080)</f>
        <v>Salad</v>
      </c>
      <c r="D9080" s="24">
        <v>5</v>
      </c>
      <c r="E9080" s="22">
        <f t="shared" si="105"/>
        <v>5</v>
      </c>
      <c r="F9080" s="24">
        <v>5</v>
      </c>
      <c r="G9080" s="22">
        <f>IF(OR($F9080="ERROR",$F9080="UNKNOWN",$F9080=""),IFERROR(VLOOKUP($C9080,'02_UnitPriceRef'!$E$3:$F$10,2,0),IF(OR($D9080="Error",$D9080="UNKNOWN",$D9080=""),0,H9080/D9080)),$F9080)</f>
        <v>5</v>
      </c>
      <c r="H9080" s="24">
        <v>25</v>
      </c>
      <c r="I9080" s="22">
        <f t="shared" si="106"/>
        <v>25</v>
      </c>
      <c r="J9080" s="22" t="s">
        <v>20</v>
      </c>
      <c r="K9080" s="22" t="s">
        <v>20</v>
      </c>
      <c r="L9080" s="26">
        <v>45258</v>
      </c>
      <c r="M9080" s="27">
        <f t="shared" si="107"/>
        <v>45258</v>
      </c>
    </row>
    <row r="9081" spans="1:13" ht="22.5" customHeight="1">
      <c r="A9081" s="22" t="s">
        <v>9102</v>
      </c>
      <c r="B9081" s="23" t="s">
        <v>35</v>
      </c>
      <c r="C9081" s="22" t="str">
        <f>IF(OR($B9081="Unknown",$B9081="Error",$B9081=""),IFERROR(VLOOKUP($F9081, '02_UnitPriceRef'!$F$3:$G$10,2,FALSE),"N/A"),$B9081)</f>
        <v>Tea</v>
      </c>
      <c r="D9081" s="24">
        <v>5</v>
      </c>
      <c r="E9081" s="22">
        <f t="shared" si="105"/>
        <v>5</v>
      </c>
      <c r="F9081" s="24">
        <v>1.5</v>
      </c>
      <c r="G9081" s="22">
        <f>IF(OR($F9081="ERROR",$F9081="UNKNOWN",$F9081=""),IFERROR(VLOOKUP($C9081,'02_UnitPriceRef'!$E$3:$F$10,2,0),IF(OR($D9081="Error",$D9081="UNKNOWN",$D9081=""),0,H9081/D9081)),$F9081)</f>
        <v>1.5</v>
      </c>
      <c r="H9081" s="24">
        <v>7.5</v>
      </c>
      <c r="I9081" s="22">
        <f t="shared" si="106"/>
        <v>7.5</v>
      </c>
      <c r="J9081" s="22" t="s">
        <v>20</v>
      </c>
      <c r="K9081" s="22" t="s">
        <v>20</v>
      </c>
      <c r="L9081" s="26">
        <v>45018</v>
      </c>
      <c r="M9081" s="27">
        <f t="shared" si="107"/>
        <v>45018</v>
      </c>
    </row>
    <row r="9082" spans="1:13" ht="22.5" customHeight="1">
      <c r="A9082" s="22" t="s">
        <v>9103</v>
      </c>
      <c r="B9082" s="23" t="s">
        <v>13</v>
      </c>
      <c r="C9082" s="22" t="str">
        <f>IF(OR($B9082="Unknown",$B9082="Error",$B9082=""),IFERROR(VLOOKUP($F9082, '02_UnitPriceRef'!$F$3:$G$10,2,FALSE),"N/A"),$B9082)</f>
        <v>Cake</v>
      </c>
      <c r="D9082" s="24">
        <v>2</v>
      </c>
      <c r="E9082" s="22">
        <f t="shared" si="105"/>
        <v>2</v>
      </c>
      <c r="F9082" s="24">
        <v>3</v>
      </c>
      <c r="G9082" s="22">
        <f>IF(OR($F9082="ERROR",$F9082="UNKNOWN",$F9082=""),IFERROR(VLOOKUP($C9082,'02_UnitPriceRef'!$E$3:$F$10,2,0),IF(OR($D9082="Error",$D9082="UNKNOWN",$D9082=""),0,H9082/D9082)),$F9082)</f>
        <v>3</v>
      </c>
      <c r="H9082" s="23" t="s">
        <v>10030</v>
      </c>
      <c r="I9082" s="22">
        <f t="shared" si="106"/>
        <v>6</v>
      </c>
      <c r="J9082" s="22" t="s">
        <v>14</v>
      </c>
      <c r="K9082" s="22" t="s">
        <v>20</v>
      </c>
      <c r="L9082" s="26">
        <v>45128</v>
      </c>
      <c r="M9082" s="27">
        <f t="shared" si="107"/>
        <v>45128</v>
      </c>
    </row>
    <row r="9083" spans="1:13" ht="22.5" customHeight="1">
      <c r="A9083" s="22" t="s">
        <v>9104</v>
      </c>
      <c r="B9083" s="23" t="s">
        <v>13</v>
      </c>
      <c r="C9083" s="22" t="str">
        <f>IF(OR($B9083="Unknown",$B9083="Error",$B9083=""),IFERROR(VLOOKUP($F9083, '02_UnitPriceRef'!$F$3:$G$10,2,FALSE),"N/A"),$B9083)</f>
        <v>Cake</v>
      </c>
      <c r="D9083" s="24">
        <v>2</v>
      </c>
      <c r="E9083" s="22">
        <f t="shared" si="105"/>
        <v>2</v>
      </c>
      <c r="F9083" s="24">
        <v>3</v>
      </c>
      <c r="G9083" s="22">
        <f>IF(OR($F9083="ERROR",$F9083="UNKNOWN",$F9083=""),IFERROR(VLOOKUP($C9083,'02_UnitPriceRef'!$E$3:$F$10,2,0),IF(OR($D9083="Error",$D9083="UNKNOWN",$D9083=""),0,H9083/D9083)),$F9083)</f>
        <v>3</v>
      </c>
      <c r="H9083" s="24">
        <v>6</v>
      </c>
      <c r="I9083" s="22">
        <f t="shared" si="106"/>
        <v>6</v>
      </c>
      <c r="J9083" s="22" t="s">
        <v>20</v>
      </c>
      <c r="K9083" s="22" t="s">
        <v>15</v>
      </c>
      <c r="L9083" s="26">
        <v>45174</v>
      </c>
      <c r="M9083" s="27">
        <f t="shared" si="107"/>
        <v>45174</v>
      </c>
    </row>
    <row r="9084" spans="1:13" ht="22.5" customHeight="1">
      <c r="A9084" s="22" t="s">
        <v>9105</v>
      </c>
      <c r="B9084" s="23" t="s">
        <v>35</v>
      </c>
      <c r="C9084" s="22" t="str">
        <f>IF(OR($B9084="Unknown",$B9084="Error",$B9084=""),IFERROR(VLOOKUP($F9084, '02_UnitPriceRef'!$F$3:$G$10,2,FALSE),"N/A"),$B9084)</f>
        <v>Tea</v>
      </c>
      <c r="D9084" s="24">
        <v>1</v>
      </c>
      <c r="E9084" s="22">
        <f t="shared" si="105"/>
        <v>1</v>
      </c>
      <c r="F9084" s="24">
        <v>1.5</v>
      </c>
      <c r="G9084" s="22">
        <f>IF(OR($F9084="ERROR",$F9084="UNKNOWN",$F9084=""),IFERROR(VLOOKUP($C9084,'02_UnitPriceRef'!$E$3:$F$10,2,0),IF(OR($D9084="Error",$D9084="UNKNOWN",$D9084=""),0,H9084/D9084)),$F9084)</f>
        <v>1.5</v>
      </c>
      <c r="H9084" s="24">
        <v>1.5</v>
      </c>
      <c r="I9084" s="22">
        <f t="shared" si="106"/>
        <v>1.5</v>
      </c>
      <c r="J9084" s="22" t="s">
        <v>22</v>
      </c>
      <c r="K9084" s="22" t="s">
        <v>15</v>
      </c>
      <c r="L9084" s="26">
        <v>45074</v>
      </c>
      <c r="M9084" s="27">
        <f t="shared" si="107"/>
        <v>45074</v>
      </c>
    </row>
    <row r="9085" spans="1:13" ht="22.5" customHeight="1">
      <c r="A9085" s="22" t="s">
        <v>9106</v>
      </c>
      <c r="B9085" s="23" t="s">
        <v>9</v>
      </c>
      <c r="C9085" s="22" t="str">
        <f>IF(OR($B9085="Unknown",$B9085="Error",$B9085=""),IFERROR(VLOOKUP($F9085, '02_UnitPriceRef'!$F$3:$G$10,2,FALSE),"N/A"),$B9085)</f>
        <v>Coffee</v>
      </c>
      <c r="D9085" s="24">
        <v>2</v>
      </c>
      <c r="E9085" s="22">
        <f t="shared" si="105"/>
        <v>2</v>
      </c>
      <c r="F9085" s="24">
        <v>2</v>
      </c>
      <c r="G9085" s="22">
        <f>IF(OR($F9085="ERROR",$F9085="UNKNOWN",$F9085=""),IFERROR(VLOOKUP($C9085,'02_UnitPriceRef'!$E$3:$F$10,2,0),IF(OR($D9085="Error",$D9085="UNKNOWN",$D9085=""),0,H9085/D9085)),$F9085)</f>
        <v>2</v>
      </c>
      <c r="H9085" s="24">
        <v>4</v>
      </c>
      <c r="I9085" s="22">
        <f t="shared" si="106"/>
        <v>4</v>
      </c>
      <c r="J9085" s="22" t="s">
        <v>20</v>
      </c>
      <c r="K9085" s="22" t="s">
        <v>15</v>
      </c>
      <c r="L9085" s="26">
        <v>45007</v>
      </c>
      <c r="M9085" s="27">
        <f t="shared" si="107"/>
        <v>45007</v>
      </c>
    </row>
    <row r="9086" spans="1:13" ht="22.5" customHeight="1">
      <c r="A9086" s="22" t="s">
        <v>9107</v>
      </c>
      <c r="B9086" s="23" t="s">
        <v>35</v>
      </c>
      <c r="C9086" s="22" t="str">
        <f>IF(OR($B9086="Unknown",$B9086="Error",$B9086=""),IFERROR(VLOOKUP($F9086, '02_UnitPriceRef'!$F$3:$G$10,2,FALSE),"N/A"),$B9086)</f>
        <v>Tea</v>
      </c>
      <c r="D9086" s="24">
        <v>4</v>
      </c>
      <c r="E9086" s="22">
        <f t="shared" si="105"/>
        <v>4</v>
      </c>
      <c r="F9086" s="24">
        <v>1.5</v>
      </c>
      <c r="G9086" s="22">
        <f>IF(OR($F9086="ERROR",$F9086="UNKNOWN",$F9086=""),IFERROR(VLOOKUP($C9086,'02_UnitPriceRef'!$E$3:$F$10,2,0),IF(OR($D9086="Error",$D9086="UNKNOWN",$D9086=""),0,H9086/D9086)),$F9086)</f>
        <v>1.5</v>
      </c>
      <c r="H9086" s="24">
        <v>6</v>
      </c>
      <c r="I9086" s="22">
        <f t="shared" si="106"/>
        <v>6</v>
      </c>
      <c r="J9086" s="22" t="s">
        <v>22</v>
      </c>
      <c r="K9086" s="22" t="s">
        <v>20</v>
      </c>
      <c r="L9086" s="26">
        <v>45230</v>
      </c>
      <c r="M9086" s="27">
        <f t="shared" si="107"/>
        <v>45230</v>
      </c>
    </row>
    <row r="9087" spans="1:13" ht="22.5" customHeight="1">
      <c r="A9087" s="22" t="s">
        <v>9108</v>
      </c>
      <c r="B9087" s="23" t="s">
        <v>35</v>
      </c>
      <c r="C9087" s="22" t="str">
        <f>IF(OR($B9087="Unknown",$B9087="Error",$B9087=""),IFERROR(VLOOKUP($F9087, '02_UnitPriceRef'!$F$3:$G$10,2,FALSE),"N/A"),$B9087)</f>
        <v>Tea</v>
      </c>
      <c r="D9087" s="24">
        <v>5</v>
      </c>
      <c r="E9087" s="22">
        <f t="shared" si="105"/>
        <v>5</v>
      </c>
      <c r="F9087" s="24">
        <v>1.5</v>
      </c>
      <c r="G9087" s="22">
        <f>IF(OR($F9087="ERROR",$F9087="UNKNOWN",$F9087=""),IFERROR(VLOOKUP($C9087,'02_UnitPriceRef'!$E$3:$F$10,2,0),IF(OR($D9087="Error",$D9087="UNKNOWN",$D9087=""),0,H9087/D9087)),$F9087)</f>
        <v>1.5</v>
      </c>
      <c r="H9087" s="24">
        <v>7.5</v>
      </c>
      <c r="I9087" s="22">
        <f t="shared" si="106"/>
        <v>7.5</v>
      </c>
      <c r="J9087" s="22" t="s">
        <v>10</v>
      </c>
      <c r="K9087" s="22" t="s">
        <v>20</v>
      </c>
      <c r="L9087" s="26">
        <v>45003</v>
      </c>
      <c r="M9087" s="27">
        <f t="shared" si="107"/>
        <v>45003</v>
      </c>
    </row>
    <row r="9088" spans="1:13" ht="22.5" customHeight="1">
      <c r="A9088" s="22" t="s">
        <v>9109</v>
      </c>
      <c r="B9088" s="23" t="s">
        <v>13</v>
      </c>
      <c r="C9088" s="22" t="str">
        <f>IF(OR($B9088="Unknown",$B9088="Error",$B9088=""),IFERROR(VLOOKUP($F9088, '02_UnitPriceRef'!$F$3:$G$10,2,FALSE),"N/A"),$B9088)</f>
        <v>Cake</v>
      </c>
      <c r="D9088" s="24">
        <v>3</v>
      </c>
      <c r="E9088" s="22">
        <f t="shared" si="105"/>
        <v>3</v>
      </c>
      <c r="F9088" s="24">
        <v>3</v>
      </c>
      <c r="G9088" s="22">
        <f>IF(OR($F9088="ERROR",$F9088="UNKNOWN",$F9088=""),IFERROR(VLOOKUP($C9088,'02_UnitPriceRef'!$E$3:$F$10,2,0),IF(OR($D9088="Error",$D9088="UNKNOWN",$D9088=""),0,H9088/D9088)),$F9088)</f>
        <v>3</v>
      </c>
      <c r="H9088" s="24">
        <v>9</v>
      </c>
      <c r="I9088" s="22">
        <f t="shared" si="106"/>
        <v>9</v>
      </c>
      <c r="J9088" s="22" t="s">
        <v>10</v>
      </c>
      <c r="K9088" s="22" t="s">
        <v>20</v>
      </c>
      <c r="L9088" s="26">
        <v>45003</v>
      </c>
      <c r="M9088" s="27">
        <f t="shared" si="107"/>
        <v>45003</v>
      </c>
    </row>
    <row r="9089" spans="1:13" ht="22.5" customHeight="1">
      <c r="A9089" s="22" t="s">
        <v>9110</v>
      </c>
      <c r="B9089" s="23" t="s">
        <v>10031</v>
      </c>
      <c r="C9089" s="22" t="str">
        <f>IF(OR($B9089="Unknown",$B9089="Error",$B9089=""),IFERROR(VLOOKUP($F9089, '02_UnitPriceRef'!$F$3:$G$10,2,FALSE),"N/A"),$B9089)</f>
        <v>Coffee</v>
      </c>
      <c r="D9089" s="24">
        <v>3</v>
      </c>
      <c r="E9089" s="22">
        <f t="shared" si="105"/>
        <v>3</v>
      </c>
      <c r="F9089" s="24">
        <v>2</v>
      </c>
      <c r="G9089" s="22">
        <f>IF(OR($F9089="ERROR",$F9089="UNKNOWN",$F9089=""),IFERROR(VLOOKUP($C9089,'02_UnitPriceRef'!$E$3:$F$10,2,0),IF(OR($D9089="Error",$D9089="UNKNOWN",$D9089=""),0,H9089/D9089)),$F9089)</f>
        <v>2</v>
      </c>
      <c r="H9089" s="24">
        <v>6</v>
      </c>
      <c r="I9089" s="22">
        <f t="shared" si="106"/>
        <v>6</v>
      </c>
      <c r="J9089" s="22" t="s">
        <v>10</v>
      </c>
      <c r="K9089" s="22" t="s">
        <v>15</v>
      </c>
      <c r="L9089" s="26">
        <v>45171</v>
      </c>
      <c r="M9089" s="27">
        <f t="shared" si="107"/>
        <v>45171</v>
      </c>
    </row>
    <row r="9090" spans="1:13" ht="22.5" customHeight="1">
      <c r="A9090" s="22" t="s">
        <v>9111</v>
      </c>
      <c r="B9090" s="23" t="s">
        <v>9</v>
      </c>
      <c r="C9090" s="22" t="str">
        <f>IF(OR($B9090="Unknown",$B9090="Error",$B9090=""),IFERROR(VLOOKUP($F9090, '02_UnitPriceRef'!$F$3:$G$10,2,FALSE),"N/A"),$B9090)</f>
        <v>Coffee</v>
      </c>
      <c r="D9090" s="24">
        <v>2</v>
      </c>
      <c r="E9090" s="22">
        <f t="shared" si="105"/>
        <v>2</v>
      </c>
      <c r="F9090" s="24">
        <v>2</v>
      </c>
      <c r="G9090" s="22">
        <f>IF(OR($F9090="ERROR",$F9090="UNKNOWN",$F9090=""),IFERROR(VLOOKUP($C9090,'02_UnitPriceRef'!$E$3:$F$10,2,0),IF(OR($D9090="Error",$D9090="UNKNOWN",$D9090=""),0,H9090/D9090)),$F9090)</f>
        <v>2</v>
      </c>
      <c r="H9090" s="24">
        <v>4</v>
      </c>
      <c r="I9090" s="22">
        <f t="shared" si="106"/>
        <v>4</v>
      </c>
      <c r="J9090" s="22" t="s">
        <v>10</v>
      </c>
      <c r="K9090" s="22" t="s">
        <v>20</v>
      </c>
      <c r="L9090" s="26"/>
      <c r="M9090" s="27">
        <f t="shared" si="107"/>
        <v>1</v>
      </c>
    </row>
    <row r="9091" spans="1:13" ht="22.5" customHeight="1">
      <c r="A9091" s="22" t="s">
        <v>9112</v>
      </c>
      <c r="B9091" s="23" t="s">
        <v>10031</v>
      </c>
      <c r="C9091" s="22" t="str">
        <f>IF(OR($B9091="Unknown",$B9091="Error",$B9091=""),IFERROR(VLOOKUP($F9091, '02_UnitPriceRef'!$F$3:$G$10,2,FALSE),"N/A"),$B9091)</f>
        <v>Cake</v>
      </c>
      <c r="D9091" s="24">
        <v>2</v>
      </c>
      <c r="E9091" s="22">
        <f t="shared" si="105"/>
        <v>2</v>
      </c>
      <c r="F9091" s="24">
        <v>3</v>
      </c>
      <c r="G9091" s="22">
        <f>IF(OR($F9091="ERROR",$F9091="UNKNOWN",$F9091=""),IFERROR(VLOOKUP($C9091,'02_UnitPriceRef'!$E$3:$F$10,2,0),IF(OR($D9091="Error",$D9091="UNKNOWN",$D9091=""),0,H9091/D9091)),$F9091)</f>
        <v>3</v>
      </c>
      <c r="H9091" s="24">
        <v>6</v>
      </c>
      <c r="I9091" s="22">
        <f t="shared" si="106"/>
        <v>6</v>
      </c>
      <c r="J9091" s="22" t="s">
        <v>10</v>
      </c>
      <c r="K9091" s="22" t="s">
        <v>20</v>
      </c>
      <c r="L9091" s="26">
        <v>45028</v>
      </c>
      <c r="M9091" s="27">
        <f t="shared" si="107"/>
        <v>45028</v>
      </c>
    </row>
    <row r="9092" spans="1:13" ht="22.5" customHeight="1">
      <c r="A9092" s="22" t="s">
        <v>9113</v>
      </c>
      <c r="B9092" s="23" t="s">
        <v>35</v>
      </c>
      <c r="C9092" s="22" t="str">
        <f>IF(OR($B9092="Unknown",$B9092="Error",$B9092=""),IFERROR(VLOOKUP($F9092, '02_UnitPriceRef'!$F$3:$G$10,2,FALSE),"N/A"),$B9092)</f>
        <v>Tea</v>
      </c>
      <c r="D9092" s="24">
        <v>3</v>
      </c>
      <c r="E9092" s="22">
        <f t="shared" si="105"/>
        <v>3</v>
      </c>
      <c r="F9092" s="24">
        <v>1.5</v>
      </c>
      <c r="G9092" s="22">
        <f>IF(OR($F9092="ERROR",$F9092="UNKNOWN",$F9092=""),IFERROR(VLOOKUP($C9092,'02_UnitPriceRef'!$E$3:$F$10,2,0),IF(OR($D9092="Error",$D9092="UNKNOWN",$D9092=""),0,H9092/D9092)),$F9092)</f>
        <v>1.5</v>
      </c>
      <c r="H9092" s="24">
        <v>4.5</v>
      </c>
      <c r="I9092" s="22">
        <f t="shared" si="106"/>
        <v>4.5</v>
      </c>
      <c r="J9092" s="22" t="s">
        <v>22</v>
      </c>
      <c r="K9092" s="22" t="s">
        <v>15</v>
      </c>
      <c r="L9092" s="26">
        <v>45242</v>
      </c>
      <c r="M9092" s="27">
        <f t="shared" si="107"/>
        <v>45242</v>
      </c>
    </row>
    <row r="9093" spans="1:13" ht="22.5" customHeight="1">
      <c r="A9093" s="22" t="s">
        <v>9114</v>
      </c>
      <c r="B9093" s="23" t="s">
        <v>27</v>
      </c>
      <c r="C9093" s="22" t="str">
        <f>IF(OR($B9093="Unknown",$B9093="Error",$B9093=""),IFERROR(VLOOKUP($F9093, '02_UnitPriceRef'!$F$3:$G$10,2,FALSE),"N/A"),$B9093)</f>
        <v>Sandwich</v>
      </c>
      <c r="D9093" s="24">
        <v>3</v>
      </c>
      <c r="E9093" s="22">
        <f t="shared" si="105"/>
        <v>3</v>
      </c>
      <c r="F9093" s="24">
        <v>4</v>
      </c>
      <c r="G9093" s="22">
        <f>IF(OR($F9093="ERROR",$F9093="UNKNOWN",$F9093=""),IFERROR(VLOOKUP($C9093,'02_UnitPriceRef'!$E$3:$F$10,2,0),IF(OR($D9093="Error",$D9093="UNKNOWN",$D9093=""),0,H9093/D9093)),$F9093)</f>
        <v>4</v>
      </c>
      <c r="H9093" s="24">
        <v>12</v>
      </c>
      <c r="I9093" s="22">
        <f t="shared" si="106"/>
        <v>12</v>
      </c>
      <c r="J9093" s="22" t="s">
        <v>10</v>
      </c>
      <c r="K9093" s="22" t="s">
        <v>20</v>
      </c>
      <c r="L9093" s="26">
        <v>45013</v>
      </c>
      <c r="M9093" s="27">
        <f t="shared" si="107"/>
        <v>45013</v>
      </c>
    </row>
    <row r="9094" spans="1:13" ht="22.5" customHeight="1">
      <c r="A9094" s="22" t="s">
        <v>9115</v>
      </c>
      <c r="B9094" s="23" t="s">
        <v>24</v>
      </c>
      <c r="C9094" s="22" t="str">
        <f>IF(OR($B9094="Unknown",$B9094="Error",$B9094=""),IFERROR(VLOOKUP($F9094, '02_UnitPriceRef'!$F$3:$G$10,2,FALSE),"N/A"),$B9094)</f>
        <v>Smoothie</v>
      </c>
      <c r="D9094" s="24">
        <v>5</v>
      </c>
      <c r="E9094" s="22">
        <f t="shared" si="105"/>
        <v>5</v>
      </c>
      <c r="F9094" s="24">
        <v>4</v>
      </c>
      <c r="G9094" s="22">
        <f>IF(OR($F9094="ERROR",$F9094="UNKNOWN",$F9094=""),IFERROR(VLOOKUP($C9094,'02_UnitPriceRef'!$E$3:$F$10,2,0),IF(OR($D9094="Error",$D9094="UNKNOWN",$D9094=""),0,H9094/D9094)),$F9094)</f>
        <v>4</v>
      </c>
      <c r="H9094" s="24">
        <v>20</v>
      </c>
      <c r="I9094" s="22">
        <f t="shared" si="106"/>
        <v>20</v>
      </c>
      <c r="J9094" s="22" t="s">
        <v>22</v>
      </c>
      <c r="K9094" s="22" t="s">
        <v>20</v>
      </c>
      <c r="L9094" s="26">
        <v>45241</v>
      </c>
      <c r="M9094" s="27">
        <f t="shared" si="107"/>
        <v>45241</v>
      </c>
    </row>
    <row r="9095" spans="1:13" ht="22.5" customHeight="1">
      <c r="A9095" s="22" t="s">
        <v>9116</v>
      </c>
      <c r="B9095" s="23" t="s">
        <v>24</v>
      </c>
      <c r="C9095" s="22" t="str">
        <f>IF(OR($B9095="Unknown",$B9095="Error",$B9095=""),IFERROR(VLOOKUP($F9095, '02_UnitPriceRef'!$F$3:$G$10,2,FALSE),"N/A"),$B9095)</f>
        <v>Smoothie</v>
      </c>
      <c r="D9095" s="24">
        <v>3</v>
      </c>
      <c r="E9095" s="22">
        <f t="shared" si="105"/>
        <v>3</v>
      </c>
      <c r="F9095" s="24">
        <v>4</v>
      </c>
      <c r="G9095" s="22">
        <f>IF(OR($F9095="ERROR",$F9095="UNKNOWN",$F9095=""),IFERROR(VLOOKUP($C9095,'02_UnitPriceRef'!$E$3:$F$10,2,0),IF(OR($D9095="Error",$D9095="UNKNOWN",$D9095=""),0,H9095/D9095)),$F9095)</f>
        <v>4</v>
      </c>
      <c r="H9095" s="24">
        <v>12</v>
      </c>
      <c r="I9095" s="22">
        <f t="shared" si="106"/>
        <v>12</v>
      </c>
      <c r="J9095" s="22" t="s">
        <v>10</v>
      </c>
      <c r="K9095" s="22" t="s">
        <v>11</v>
      </c>
      <c r="L9095" s="26">
        <v>45021</v>
      </c>
      <c r="M9095" s="27">
        <f t="shared" si="107"/>
        <v>45021</v>
      </c>
    </row>
    <row r="9096" spans="1:13" ht="22.5" customHeight="1">
      <c r="A9096" s="22" t="s">
        <v>9117</v>
      </c>
      <c r="B9096" s="23" t="s">
        <v>17</v>
      </c>
      <c r="C9096" s="22" t="str">
        <f>IF(OR($B9096="Unknown",$B9096="Error",$B9096=""),IFERROR(VLOOKUP($F9096, '02_UnitPriceRef'!$F$3:$G$10,2,FALSE),"N/A"),$B9096)</f>
        <v>Cookie</v>
      </c>
      <c r="D9096" s="24">
        <v>2</v>
      </c>
      <c r="E9096" s="22">
        <f t="shared" si="105"/>
        <v>2</v>
      </c>
      <c r="F9096" s="24">
        <v>1</v>
      </c>
      <c r="G9096" s="22">
        <f>IF(OR($F9096="ERROR",$F9096="UNKNOWN",$F9096=""),IFERROR(VLOOKUP($C9096,'02_UnitPriceRef'!$E$3:$F$10,2,0),IF(OR($D9096="Error",$D9096="UNKNOWN",$D9096=""),0,H9096/D9096)),$F9096)</f>
        <v>1</v>
      </c>
      <c r="H9096" s="24">
        <v>2</v>
      </c>
      <c r="I9096" s="22">
        <f t="shared" si="106"/>
        <v>2</v>
      </c>
      <c r="J9096" s="22" t="s">
        <v>22</v>
      </c>
      <c r="K9096" s="22" t="s">
        <v>15</v>
      </c>
      <c r="L9096" s="26">
        <v>45203</v>
      </c>
      <c r="M9096" s="27">
        <f t="shared" si="107"/>
        <v>45203</v>
      </c>
    </row>
    <row r="9097" spans="1:13" ht="22.5" customHeight="1">
      <c r="A9097" s="22" t="s">
        <v>9118</v>
      </c>
      <c r="B9097" s="23" t="s">
        <v>24</v>
      </c>
      <c r="C9097" s="22" t="str">
        <f>IF(OR($B9097="Unknown",$B9097="Error",$B9097=""),IFERROR(VLOOKUP($F9097, '02_UnitPriceRef'!$F$3:$G$10,2,FALSE),"N/A"),$B9097)</f>
        <v>Smoothie</v>
      </c>
      <c r="D9097" s="24">
        <v>5</v>
      </c>
      <c r="E9097" s="22">
        <f t="shared" si="105"/>
        <v>5</v>
      </c>
      <c r="F9097" s="24">
        <v>4</v>
      </c>
      <c r="G9097" s="22">
        <f>IF(OR($F9097="ERROR",$F9097="UNKNOWN",$F9097=""),IFERROR(VLOOKUP($C9097,'02_UnitPriceRef'!$E$3:$F$10,2,0),IF(OR($D9097="Error",$D9097="UNKNOWN",$D9097=""),0,H9097/D9097)),$F9097)</f>
        <v>4</v>
      </c>
      <c r="H9097" s="24">
        <v>20</v>
      </c>
      <c r="I9097" s="22">
        <f t="shared" si="106"/>
        <v>20</v>
      </c>
      <c r="J9097" s="22" t="s">
        <v>20</v>
      </c>
      <c r="K9097" s="22" t="s">
        <v>11</v>
      </c>
      <c r="L9097" s="26">
        <v>45161</v>
      </c>
      <c r="M9097" s="27">
        <f t="shared" si="107"/>
        <v>45161</v>
      </c>
    </row>
    <row r="9098" spans="1:13" ht="22.5" customHeight="1">
      <c r="A9098" s="22" t="s">
        <v>9119</v>
      </c>
      <c r="B9098" s="23" t="s">
        <v>27</v>
      </c>
      <c r="C9098" s="22" t="str">
        <f>IF(OR($B9098="Unknown",$B9098="Error",$B9098=""),IFERROR(VLOOKUP($F9098, '02_UnitPriceRef'!$F$3:$G$10,2,FALSE),"N/A"),$B9098)</f>
        <v>Sandwich</v>
      </c>
      <c r="D9098" s="24">
        <v>3</v>
      </c>
      <c r="E9098" s="22">
        <f t="shared" si="105"/>
        <v>3</v>
      </c>
      <c r="F9098" s="24">
        <v>4</v>
      </c>
      <c r="G9098" s="22">
        <f>IF(OR($F9098="ERROR",$F9098="UNKNOWN",$F9098=""),IFERROR(VLOOKUP($C9098,'02_UnitPriceRef'!$E$3:$F$10,2,0),IF(OR($D9098="Error",$D9098="UNKNOWN",$D9098=""),0,H9098/D9098)),$F9098)</f>
        <v>4</v>
      </c>
      <c r="H9098" s="24">
        <v>12</v>
      </c>
      <c r="I9098" s="22">
        <f t="shared" si="106"/>
        <v>12</v>
      </c>
      <c r="J9098" s="22" t="s">
        <v>14</v>
      </c>
      <c r="K9098" s="22" t="s">
        <v>15</v>
      </c>
      <c r="L9098" s="26">
        <v>45242</v>
      </c>
      <c r="M9098" s="27">
        <f t="shared" si="107"/>
        <v>45242</v>
      </c>
    </row>
    <row r="9099" spans="1:13" ht="22.5" customHeight="1">
      <c r="A9099" s="22" t="s">
        <v>9120</v>
      </c>
      <c r="B9099" s="23" t="s">
        <v>27</v>
      </c>
      <c r="C9099" s="22" t="str">
        <f>IF(OR($B9099="Unknown",$B9099="Error",$B9099=""),IFERROR(VLOOKUP($F9099, '02_UnitPriceRef'!$F$3:$G$10,2,FALSE),"N/A"),$B9099)</f>
        <v>Sandwich</v>
      </c>
      <c r="D9099" s="24">
        <v>5</v>
      </c>
      <c r="E9099" s="22">
        <f t="shared" si="105"/>
        <v>5</v>
      </c>
      <c r="F9099" s="24">
        <v>4</v>
      </c>
      <c r="G9099" s="22">
        <f>IF(OR($F9099="ERROR",$F9099="UNKNOWN",$F9099=""),IFERROR(VLOOKUP($C9099,'02_UnitPriceRef'!$E$3:$F$10,2,0),IF(OR($D9099="Error",$D9099="UNKNOWN",$D9099=""),0,H9099/D9099)),$F9099)</f>
        <v>4</v>
      </c>
      <c r="H9099" s="24">
        <v>20</v>
      </c>
      <c r="I9099" s="22">
        <f t="shared" si="106"/>
        <v>20</v>
      </c>
      <c r="J9099" s="22" t="s">
        <v>20</v>
      </c>
      <c r="K9099" s="22" t="s">
        <v>11</v>
      </c>
      <c r="L9099" s="26">
        <v>44998</v>
      </c>
      <c r="M9099" s="27">
        <f t="shared" si="107"/>
        <v>44998</v>
      </c>
    </row>
    <row r="9100" spans="1:13" ht="22.5" customHeight="1">
      <c r="A9100" s="22" t="s">
        <v>9121</v>
      </c>
      <c r="B9100" s="23" t="s">
        <v>35</v>
      </c>
      <c r="C9100" s="22" t="str">
        <f>IF(OR($B9100="Unknown",$B9100="Error",$B9100=""),IFERROR(VLOOKUP($F9100, '02_UnitPriceRef'!$F$3:$G$10,2,FALSE),"N/A"),$B9100)</f>
        <v>Tea</v>
      </c>
      <c r="D9100" s="24">
        <v>2</v>
      </c>
      <c r="E9100" s="22">
        <f t="shared" si="105"/>
        <v>2</v>
      </c>
      <c r="F9100" s="24">
        <v>1.5</v>
      </c>
      <c r="G9100" s="22">
        <f>IF(OR($F9100="ERROR",$F9100="UNKNOWN",$F9100=""),IFERROR(VLOOKUP($C9100,'02_UnitPriceRef'!$E$3:$F$10,2,0),IF(OR($D9100="Error",$D9100="UNKNOWN",$D9100=""),0,H9100/D9100)),$F9100)</f>
        <v>1.5</v>
      </c>
      <c r="H9100" s="24">
        <v>3</v>
      </c>
      <c r="I9100" s="22">
        <f t="shared" si="106"/>
        <v>3</v>
      </c>
      <c r="J9100" s="22" t="s">
        <v>20</v>
      </c>
      <c r="K9100" s="22" t="s">
        <v>11</v>
      </c>
      <c r="L9100" s="26">
        <v>45055</v>
      </c>
      <c r="M9100" s="27">
        <f t="shared" si="107"/>
        <v>45055</v>
      </c>
    </row>
    <row r="9101" spans="1:13" ht="22.5" customHeight="1">
      <c r="A9101" s="22" t="s">
        <v>9122</v>
      </c>
      <c r="B9101" s="23" t="s">
        <v>10030</v>
      </c>
      <c r="C9101" s="22" t="str">
        <f>IF(OR($B9101="Unknown",$B9101="Error",$B9101=""),IFERROR(VLOOKUP($F9101, '02_UnitPriceRef'!$F$3:$G$10,2,FALSE),"N/A"),$B9101)</f>
        <v>Cake</v>
      </c>
      <c r="D9101" s="24">
        <v>2</v>
      </c>
      <c r="E9101" s="22">
        <f t="shared" si="105"/>
        <v>2</v>
      </c>
      <c r="F9101" s="24">
        <v>3</v>
      </c>
      <c r="G9101" s="22">
        <f>IF(OR($F9101="ERROR",$F9101="UNKNOWN",$F9101=""),IFERROR(VLOOKUP($C9101,'02_UnitPriceRef'!$E$3:$F$10,2,0),IF(OR($D9101="Error",$D9101="UNKNOWN",$D9101=""),0,H9101/D9101)),$F9101)</f>
        <v>3</v>
      </c>
      <c r="H9101" s="24">
        <v>6</v>
      </c>
      <c r="I9101" s="22">
        <f t="shared" si="106"/>
        <v>6</v>
      </c>
      <c r="J9101" s="22" t="s">
        <v>20</v>
      </c>
      <c r="K9101" s="22" t="s">
        <v>11</v>
      </c>
      <c r="L9101" s="26">
        <v>45290</v>
      </c>
      <c r="M9101" s="27">
        <f t="shared" si="107"/>
        <v>45290</v>
      </c>
    </row>
    <row r="9102" spans="1:13" ht="22.5" customHeight="1">
      <c r="A9102" s="22" t="s">
        <v>9123</v>
      </c>
      <c r="B9102" s="23" t="s">
        <v>39</v>
      </c>
      <c r="C9102" s="22" t="str">
        <f>IF(OR($B9102="Unknown",$B9102="Error",$B9102=""),IFERROR(VLOOKUP($F9102, '02_UnitPriceRef'!$F$3:$G$10,2,FALSE),"N/A"),$B9102)</f>
        <v>Juice</v>
      </c>
      <c r="D9102" s="24">
        <v>3</v>
      </c>
      <c r="E9102" s="22">
        <f t="shared" si="105"/>
        <v>3</v>
      </c>
      <c r="F9102" s="24">
        <v>3</v>
      </c>
      <c r="G9102" s="22">
        <f>IF(OR($F9102="ERROR",$F9102="UNKNOWN",$F9102=""),IFERROR(VLOOKUP($C9102,'02_UnitPriceRef'!$E$3:$F$10,2,0),IF(OR($D9102="Error",$D9102="UNKNOWN",$D9102=""),0,H9102/D9102)),$F9102)</f>
        <v>3</v>
      </c>
      <c r="H9102" s="24">
        <v>9</v>
      </c>
      <c r="I9102" s="22">
        <f t="shared" si="106"/>
        <v>9</v>
      </c>
      <c r="J9102" s="22" t="s">
        <v>22</v>
      </c>
      <c r="K9102" s="22" t="s">
        <v>15</v>
      </c>
      <c r="L9102" s="26">
        <v>45213</v>
      </c>
      <c r="M9102" s="27">
        <f t="shared" si="107"/>
        <v>45213</v>
      </c>
    </row>
    <row r="9103" spans="1:13" ht="22.5" customHeight="1">
      <c r="A9103" s="22" t="s">
        <v>9124</v>
      </c>
      <c r="B9103" s="23" t="s">
        <v>9</v>
      </c>
      <c r="C9103" s="22" t="str">
        <f>IF(OR($B9103="Unknown",$B9103="Error",$B9103=""),IFERROR(VLOOKUP($F9103, '02_UnitPriceRef'!$F$3:$G$10,2,FALSE),"N/A"),$B9103)</f>
        <v>Coffee</v>
      </c>
      <c r="D9103" s="24">
        <v>4</v>
      </c>
      <c r="E9103" s="22">
        <f t="shared" si="105"/>
        <v>4</v>
      </c>
      <c r="F9103" s="24">
        <v>2</v>
      </c>
      <c r="G9103" s="22">
        <f>IF(OR($F9103="ERROR",$F9103="UNKNOWN",$F9103=""),IFERROR(VLOOKUP($C9103,'02_UnitPriceRef'!$E$3:$F$10,2,0),IF(OR($D9103="Error",$D9103="UNKNOWN",$D9103=""),0,H9103/D9103)),$F9103)</f>
        <v>2</v>
      </c>
      <c r="H9103" s="24">
        <v>8</v>
      </c>
      <c r="I9103" s="22">
        <f t="shared" si="106"/>
        <v>8</v>
      </c>
      <c r="J9103" s="22" t="s">
        <v>10</v>
      </c>
      <c r="K9103" s="22" t="s">
        <v>20</v>
      </c>
      <c r="L9103" s="26">
        <v>44967</v>
      </c>
      <c r="M9103" s="27">
        <f t="shared" si="107"/>
        <v>44967</v>
      </c>
    </row>
    <row r="9104" spans="1:13" ht="22.5" customHeight="1">
      <c r="A9104" s="22" t="s">
        <v>9125</v>
      </c>
      <c r="B9104" s="23" t="s">
        <v>39</v>
      </c>
      <c r="C9104" s="22" t="str">
        <f>IF(OR($B9104="Unknown",$B9104="Error",$B9104=""),IFERROR(VLOOKUP($F9104, '02_UnitPriceRef'!$F$3:$G$10,2,FALSE),"N/A"),$B9104)</f>
        <v>Juice</v>
      </c>
      <c r="D9104" s="24">
        <v>4</v>
      </c>
      <c r="E9104" s="22">
        <f t="shared" si="105"/>
        <v>4</v>
      </c>
      <c r="F9104" s="24">
        <v>3</v>
      </c>
      <c r="G9104" s="22">
        <f>IF(OR($F9104="ERROR",$F9104="UNKNOWN",$F9104=""),IFERROR(VLOOKUP($C9104,'02_UnitPriceRef'!$E$3:$F$10,2,0),IF(OR($D9104="Error",$D9104="UNKNOWN",$D9104=""),0,H9104/D9104)),$F9104)</f>
        <v>3</v>
      </c>
      <c r="H9104" s="24">
        <v>12</v>
      </c>
      <c r="I9104" s="22">
        <f t="shared" si="106"/>
        <v>12</v>
      </c>
      <c r="J9104" s="22" t="s">
        <v>10</v>
      </c>
      <c r="K9104" s="22" t="s">
        <v>15</v>
      </c>
      <c r="L9104" s="26">
        <v>45060</v>
      </c>
      <c r="M9104" s="27">
        <f t="shared" si="107"/>
        <v>45060</v>
      </c>
    </row>
    <row r="9105" spans="1:13" ht="22.5" customHeight="1">
      <c r="A9105" s="22" t="s">
        <v>9126</v>
      </c>
      <c r="B9105" s="23" t="s">
        <v>9</v>
      </c>
      <c r="C9105" s="22" t="str">
        <f>IF(OR($B9105="Unknown",$B9105="Error",$B9105=""),IFERROR(VLOOKUP($F9105, '02_UnitPriceRef'!$F$3:$G$10,2,FALSE),"N/A"),$B9105)</f>
        <v>Coffee</v>
      </c>
      <c r="D9105" s="24">
        <v>3</v>
      </c>
      <c r="E9105" s="22">
        <f t="shared" si="105"/>
        <v>3</v>
      </c>
      <c r="F9105" s="24">
        <v>2</v>
      </c>
      <c r="G9105" s="22">
        <f>IF(OR($F9105="ERROR",$F9105="UNKNOWN",$F9105=""),IFERROR(VLOOKUP($C9105,'02_UnitPriceRef'!$E$3:$F$10,2,0),IF(OR($D9105="Error",$D9105="UNKNOWN",$D9105=""),0,H9105/D9105)),$F9105)</f>
        <v>2</v>
      </c>
      <c r="H9105" s="24">
        <v>6</v>
      </c>
      <c r="I9105" s="22">
        <f t="shared" si="106"/>
        <v>6</v>
      </c>
      <c r="J9105" s="22" t="s">
        <v>22</v>
      </c>
      <c r="K9105" s="22" t="s">
        <v>20</v>
      </c>
      <c r="L9105" s="26">
        <v>45259</v>
      </c>
      <c r="M9105" s="27">
        <f t="shared" si="107"/>
        <v>45259</v>
      </c>
    </row>
    <row r="9106" spans="1:13" ht="22.5" customHeight="1">
      <c r="A9106" s="22" t="s">
        <v>9127</v>
      </c>
      <c r="B9106" s="23" t="s">
        <v>17</v>
      </c>
      <c r="C9106" s="22" t="str">
        <f>IF(OR($B9106="Unknown",$B9106="Error",$B9106=""),IFERROR(VLOOKUP($F9106, '02_UnitPriceRef'!$F$3:$G$10,2,FALSE),"N/A"),$B9106)</f>
        <v>Cookie</v>
      </c>
      <c r="D9106" s="24">
        <v>3</v>
      </c>
      <c r="E9106" s="22">
        <f t="shared" si="105"/>
        <v>3</v>
      </c>
      <c r="F9106" s="24">
        <v>1</v>
      </c>
      <c r="G9106" s="22">
        <f>IF(OR($F9106="ERROR",$F9106="UNKNOWN",$F9106=""),IFERROR(VLOOKUP($C9106,'02_UnitPriceRef'!$E$3:$F$10,2,0),IF(OR($D9106="Error",$D9106="UNKNOWN",$D9106=""),0,H9106/D9106)),$F9106)</f>
        <v>1</v>
      </c>
      <c r="H9106" s="24">
        <v>3</v>
      </c>
      <c r="I9106" s="22">
        <f t="shared" si="106"/>
        <v>3</v>
      </c>
      <c r="J9106" s="22" t="s">
        <v>20</v>
      </c>
      <c r="K9106" s="22" t="s">
        <v>15</v>
      </c>
      <c r="L9106" s="26">
        <v>45066</v>
      </c>
      <c r="M9106" s="27">
        <f t="shared" si="107"/>
        <v>45066</v>
      </c>
    </row>
    <row r="9107" spans="1:13" ht="22.5" customHeight="1">
      <c r="A9107" s="22" t="s">
        <v>9128</v>
      </c>
      <c r="B9107" s="23" t="s">
        <v>17</v>
      </c>
      <c r="C9107" s="22" t="str">
        <f>IF(OR($B9107="Unknown",$B9107="Error",$B9107=""),IFERROR(VLOOKUP($F9107, '02_UnitPriceRef'!$F$3:$G$10,2,FALSE),"N/A"),$B9107)</f>
        <v>Cookie</v>
      </c>
      <c r="D9107" s="24">
        <v>2</v>
      </c>
      <c r="E9107" s="22">
        <f t="shared" si="105"/>
        <v>2</v>
      </c>
      <c r="F9107" s="24">
        <v>1</v>
      </c>
      <c r="G9107" s="22">
        <f>IF(OR($F9107="ERROR",$F9107="UNKNOWN",$F9107=""),IFERROR(VLOOKUP($C9107,'02_UnitPriceRef'!$E$3:$F$10,2,0),IF(OR($D9107="Error",$D9107="UNKNOWN",$D9107=""),0,H9107/D9107)),$F9107)</f>
        <v>1</v>
      </c>
      <c r="H9107" s="24">
        <v>2</v>
      </c>
      <c r="I9107" s="22">
        <f t="shared" si="106"/>
        <v>2</v>
      </c>
      <c r="J9107" s="22" t="s">
        <v>22</v>
      </c>
      <c r="K9107" s="22" t="s">
        <v>11</v>
      </c>
      <c r="L9107" s="28" t="s">
        <v>10031</v>
      </c>
      <c r="M9107" s="27">
        <f t="shared" si="107"/>
        <v>1</v>
      </c>
    </row>
    <row r="9108" spans="1:13" ht="22.5" customHeight="1">
      <c r="A9108" s="22" t="s">
        <v>9129</v>
      </c>
      <c r="B9108" s="23" t="s">
        <v>19</v>
      </c>
      <c r="C9108" s="22" t="str">
        <f>IF(OR($B9108="Unknown",$B9108="Error",$B9108=""),IFERROR(VLOOKUP($F9108, '02_UnitPriceRef'!$F$3:$G$10,2,FALSE),"N/A"),$B9108)</f>
        <v>Salad</v>
      </c>
      <c r="D9108" s="24">
        <v>1</v>
      </c>
      <c r="E9108" s="22">
        <f t="shared" si="105"/>
        <v>1</v>
      </c>
      <c r="F9108" s="24">
        <v>5</v>
      </c>
      <c r="G9108" s="22">
        <f>IF(OR($F9108="ERROR",$F9108="UNKNOWN",$F9108=""),IFERROR(VLOOKUP($C9108,'02_UnitPriceRef'!$E$3:$F$10,2,0),IF(OR($D9108="Error",$D9108="UNKNOWN",$D9108=""),0,H9108/D9108)),$F9108)</f>
        <v>5</v>
      </c>
      <c r="H9108" s="24">
        <v>5</v>
      </c>
      <c r="I9108" s="22">
        <f t="shared" si="106"/>
        <v>5</v>
      </c>
      <c r="J9108" s="22" t="s">
        <v>20</v>
      </c>
      <c r="K9108" s="22" t="s">
        <v>20</v>
      </c>
      <c r="L9108" s="26">
        <v>45105</v>
      </c>
      <c r="M9108" s="27">
        <f t="shared" si="107"/>
        <v>45105</v>
      </c>
    </row>
    <row r="9109" spans="1:13" ht="22.5" customHeight="1">
      <c r="A9109" s="22" t="s">
        <v>9130</v>
      </c>
      <c r="B9109" s="23"/>
      <c r="C9109" s="22" t="str">
        <f>IF(OR($B9109="Unknown",$B9109="Error",$B9109=""),IFERROR(VLOOKUP($F9109, '02_UnitPriceRef'!$F$3:$G$10,2,FALSE),"N/A"),$B9109)</f>
        <v>Sandwich/Smoothie</v>
      </c>
      <c r="D9109" s="24">
        <v>5</v>
      </c>
      <c r="E9109" s="22">
        <f t="shared" si="105"/>
        <v>5</v>
      </c>
      <c r="F9109" s="24">
        <v>4</v>
      </c>
      <c r="G9109" s="22">
        <f>IF(OR($F9109="ERROR",$F9109="UNKNOWN",$F9109=""),IFERROR(VLOOKUP($C9109,'02_UnitPriceRef'!$E$3:$F$10,2,0),IF(OR($D9109="Error",$D9109="UNKNOWN",$D9109=""),0,H9109/D9109)),$F9109)</f>
        <v>4</v>
      </c>
      <c r="H9109" s="24">
        <v>20</v>
      </c>
      <c r="I9109" s="22">
        <f t="shared" si="106"/>
        <v>20</v>
      </c>
      <c r="J9109" s="22" t="s">
        <v>14</v>
      </c>
      <c r="K9109" s="22" t="s">
        <v>11</v>
      </c>
      <c r="L9109" s="26">
        <v>45050</v>
      </c>
      <c r="M9109" s="27">
        <f t="shared" si="107"/>
        <v>45050</v>
      </c>
    </row>
    <row r="9110" spans="1:13" ht="22.5" customHeight="1">
      <c r="A9110" s="22" t="s">
        <v>9131</v>
      </c>
      <c r="B9110" s="23" t="s">
        <v>19</v>
      </c>
      <c r="C9110" s="22" t="str">
        <f>IF(OR($B9110="Unknown",$B9110="Error",$B9110=""),IFERROR(VLOOKUP($F9110, '02_UnitPriceRef'!$F$3:$G$10,2,FALSE),"N/A"),$B9110)</f>
        <v>Salad</v>
      </c>
      <c r="D9110" s="24">
        <v>5</v>
      </c>
      <c r="E9110" s="22">
        <f t="shared" si="105"/>
        <v>5</v>
      </c>
      <c r="F9110" s="24">
        <v>5</v>
      </c>
      <c r="G9110" s="22">
        <f>IF(OR($F9110="ERROR",$F9110="UNKNOWN",$F9110=""),IFERROR(VLOOKUP($C9110,'02_UnitPriceRef'!$E$3:$F$10,2,0),IF(OR($D9110="Error",$D9110="UNKNOWN",$D9110=""),0,H9110/D9110)),$F9110)</f>
        <v>5</v>
      </c>
      <c r="H9110" s="24">
        <v>25</v>
      </c>
      <c r="I9110" s="22">
        <f t="shared" si="106"/>
        <v>25</v>
      </c>
      <c r="J9110" s="22" t="s">
        <v>10</v>
      </c>
      <c r="K9110" s="22" t="s">
        <v>20</v>
      </c>
      <c r="L9110" s="26">
        <v>45285</v>
      </c>
      <c r="M9110" s="27">
        <f t="shared" si="107"/>
        <v>45285</v>
      </c>
    </row>
    <row r="9111" spans="1:13" ht="22.5" customHeight="1">
      <c r="A9111" s="22" t="s">
        <v>9132</v>
      </c>
      <c r="B9111" s="23" t="s">
        <v>35</v>
      </c>
      <c r="C9111" s="22" t="str">
        <f>IF(OR($B9111="Unknown",$B9111="Error",$B9111=""),IFERROR(VLOOKUP($F9111, '02_UnitPriceRef'!$F$3:$G$10,2,FALSE),"N/A"),$B9111)</f>
        <v>Tea</v>
      </c>
      <c r="D9111" s="24">
        <v>1</v>
      </c>
      <c r="E9111" s="22">
        <f t="shared" si="105"/>
        <v>1</v>
      </c>
      <c r="F9111" s="24">
        <v>1.5</v>
      </c>
      <c r="G9111" s="22">
        <f>IF(OR($F9111="ERROR",$F9111="UNKNOWN",$F9111=""),IFERROR(VLOOKUP($C9111,'02_UnitPriceRef'!$E$3:$F$10,2,0),IF(OR($D9111="Error",$D9111="UNKNOWN",$D9111=""),0,H9111/D9111)),$F9111)</f>
        <v>1.5</v>
      </c>
      <c r="H9111" s="24">
        <v>1.5</v>
      </c>
      <c r="I9111" s="22">
        <f t="shared" si="106"/>
        <v>1.5</v>
      </c>
      <c r="J9111" s="22" t="s">
        <v>10</v>
      </c>
      <c r="K9111" s="22" t="s">
        <v>20</v>
      </c>
      <c r="L9111" s="26">
        <v>45277</v>
      </c>
      <c r="M9111" s="27">
        <f t="shared" si="107"/>
        <v>45277</v>
      </c>
    </row>
    <row r="9112" spans="1:13" ht="22.5" customHeight="1">
      <c r="A9112" s="22" t="s">
        <v>9133</v>
      </c>
      <c r="B9112" s="23" t="s">
        <v>9</v>
      </c>
      <c r="C9112" s="22" t="str">
        <f>IF(OR($B9112="Unknown",$B9112="Error",$B9112=""),IFERROR(VLOOKUP($F9112, '02_UnitPriceRef'!$F$3:$G$10,2,FALSE),"N/A"),$B9112)</f>
        <v>Coffee</v>
      </c>
      <c r="D9112" s="24">
        <v>5</v>
      </c>
      <c r="E9112" s="22">
        <f t="shared" si="105"/>
        <v>5</v>
      </c>
      <c r="F9112" s="24">
        <v>2</v>
      </c>
      <c r="G9112" s="22">
        <f>IF(OR($F9112="ERROR",$F9112="UNKNOWN",$F9112=""),IFERROR(VLOOKUP($C9112,'02_UnitPriceRef'!$E$3:$F$10,2,0),IF(OR($D9112="Error",$D9112="UNKNOWN",$D9112=""),0,H9112/D9112)),$F9112)</f>
        <v>2</v>
      </c>
      <c r="H9112" s="24">
        <v>10</v>
      </c>
      <c r="I9112" s="22">
        <f t="shared" si="106"/>
        <v>10</v>
      </c>
      <c r="J9112" s="22" t="s">
        <v>20</v>
      </c>
      <c r="K9112" s="22" t="s">
        <v>20</v>
      </c>
      <c r="L9112" s="26">
        <v>45203</v>
      </c>
      <c r="M9112" s="27">
        <f t="shared" si="107"/>
        <v>45203</v>
      </c>
    </row>
    <row r="9113" spans="1:13" ht="22.5" customHeight="1">
      <c r="A9113" s="22" t="s">
        <v>9134</v>
      </c>
      <c r="B9113" s="23" t="s">
        <v>39</v>
      </c>
      <c r="C9113" s="22" t="str">
        <f>IF(OR($B9113="Unknown",$B9113="Error",$B9113=""),IFERROR(VLOOKUP($F9113, '02_UnitPriceRef'!$F$3:$G$10,2,FALSE),"N/A"),$B9113)</f>
        <v>Juice</v>
      </c>
      <c r="D9113" s="24">
        <v>3</v>
      </c>
      <c r="E9113" s="22">
        <f t="shared" si="105"/>
        <v>3</v>
      </c>
      <c r="F9113" s="24">
        <v>3</v>
      </c>
      <c r="G9113" s="22">
        <f>IF(OR($F9113="ERROR",$F9113="UNKNOWN",$F9113=""),IFERROR(VLOOKUP($C9113,'02_UnitPriceRef'!$E$3:$F$10,2,0),IF(OR($D9113="Error",$D9113="UNKNOWN",$D9113=""),0,H9113/D9113)),$F9113)</f>
        <v>3</v>
      </c>
      <c r="H9113" s="24">
        <v>9</v>
      </c>
      <c r="I9113" s="22">
        <f t="shared" si="106"/>
        <v>9</v>
      </c>
      <c r="J9113" s="22" t="s">
        <v>10</v>
      </c>
      <c r="K9113" s="22" t="s">
        <v>20</v>
      </c>
      <c r="L9113" s="26">
        <v>45144</v>
      </c>
      <c r="M9113" s="27">
        <f t="shared" si="107"/>
        <v>45144</v>
      </c>
    </row>
    <row r="9114" spans="1:13" ht="22.5" customHeight="1">
      <c r="A9114" s="22" t="s">
        <v>9135</v>
      </c>
      <c r="B9114" s="23" t="s">
        <v>19</v>
      </c>
      <c r="C9114" s="22" t="str">
        <f>IF(OR($B9114="Unknown",$B9114="Error",$B9114=""),IFERROR(VLOOKUP($F9114, '02_UnitPriceRef'!$F$3:$G$10,2,FALSE),"N/A"),$B9114)</f>
        <v>Salad</v>
      </c>
      <c r="D9114" s="24">
        <v>1</v>
      </c>
      <c r="E9114" s="22">
        <f t="shared" si="105"/>
        <v>1</v>
      </c>
      <c r="F9114" s="24">
        <v>5</v>
      </c>
      <c r="G9114" s="22">
        <f>IF(OR($F9114="ERROR",$F9114="UNKNOWN",$F9114=""),IFERROR(VLOOKUP($C9114,'02_UnitPriceRef'!$E$3:$F$10,2,0),IF(OR($D9114="Error",$D9114="UNKNOWN",$D9114=""),0,H9114/D9114)),$F9114)</f>
        <v>5</v>
      </c>
      <c r="H9114" s="24">
        <v>5</v>
      </c>
      <c r="I9114" s="22">
        <f t="shared" si="106"/>
        <v>5</v>
      </c>
      <c r="J9114" s="22" t="s">
        <v>10</v>
      </c>
      <c r="K9114" s="22" t="s">
        <v>15</v>
      </c>
      <c r="L9114" s="26">
        <v>45115</v>
      </c>
      <c r="M9114" s="27">
        <f t="shared" si="107"/>
        <v>45115</v>
      </c>
    </row>
    <row r="9115" spans="1:13" ht="22.5" customHeight="1">
      <c r="A9115" s="22" t="s">
        <v>9136</v>
      </c>
      <c r="B9115" s="23" t="s">
        <v>24</v>
      </c>
      <c r="C9115" s="22" t="str">
        <f>IF(OR($B9115="Unknown",$B9115="Error",$B9115=""),IFERROR(VLOOKUP($F9115, '02_UnitPriceRef'!$F$3:$G$10,2,FALSE),"N/A"),$B9115)</f>
        <v>Smoothie</v>
      </c>
      <c r="D9115" s="24">
        <v>5</v>
      </c>
      <c r="E9115" s="22">
        <f t="shared" si="105"/>
        <v>5</v>
      </c>
      <c r="F9115" s="24">
        <v>4</v>
      </c>
      <c r="G9115" s="22">
        <f>IF(OR($F9115="ERROR",$F9115="UNKNOWN",$F9115=""),IFERROR(VLOOKUP($C9115,'02_UnitPriceRef'!$E$3:$F$10,2,0),IF(OR($D9115="Error",$D9115="UNKNOWN",$D9115=""),0,H9115/D9115)),$F9115)</f>
        <v>4</v>
      </c>
      <c r="H9115" s="24">
        <v>20</v>
      </c>
      <c r="I9115" s="22">
        <f t="shared" si="106"/>
        <v>20</v>
      </c>
      <c r="J9115" s="22" t="s">
        <v>22</v>
      </c>
      <c r="K9115" s="22" t="s">
        <v>11</v>
      </c>
      <c r="L9115" s="26"/>
      <c r="M9115" s="27">
        <f t="shared" si="107"/>
        <v>1</v>
      </c>
    </row>
    <row r="9116" spans="1:13" ht="22.5" customHeight="1">
      <c r="A9116" s="22" t="s">
        <v>9137</v>
      </c>
      <c r="B9116" s="23" t="s">
        <v>13</v>
      </c>
      <c r="C9116" s="22" t="str">
        <f>IF(OR($B9116="Unknown",$B9116="Error",$B9116=""),IFERROR(VLOOKUP($F9116, '02_UnitPriceRef'!$F$3:$G$10,2,FALSE),"N/A"),$B9116)</f>
        <v>Cake</v>
      </c>
      <c r="D9116" s="24">
        <v>4</v>
      </c>
      <c r="E9116" s="22">
        <f t="shared" si="105"/>
        <v>4</v>
      </c>
      <c r="F9116" s="24">
        <v>3</v>
      </c>
      <c r="G9116" s="22">
        <f>IF(OR($F9116="ERROR",$F9116="UNKNOWN",$F9116=""),IFERROR(VLOOKUP($C9116,'02_UnitPriceRef'!$E$3:$F$10,2,0),IF(OR($D9116="Error",$D9116="UNKNOWN",$D9116=""),0,H9116/D9116)),$F9116)</f>
        <v>3</v>
      </c>
      <c r="H9116" s="23"/>
      <c r="I9116" s="22">
        <f t="shared" si="106"/>
        <v>12</v>
      </c>
      <c r="J9116" s="22" t="s">
        <v>20</v>
      </c>
      <c r="K9116" s="22" t="s">
        <v>20</v>
      </c>
      <c r="L9116" s="26">
        <v>44978</v>
      </c>
      <c r="M9116" s="27">
        <f t="shared" si="107"/>
        <v>44978</v>
      </c>
    </row>
    <row r="9117" spans="1:13" ht="22.5" customHeight="1">
      <c r="A9117" s="22" t="s">
        <v>9138</v>
      </c>
      <c r="B9117" s="23" t="s">
        <v>39</v>
      </c>
      <c r="C9117" s="22" t="str">
        <f>IF(OR($B9117="Unknown",$B9117="Error",$B9117=""),IFERROR(VLOOKUP($F9117, '02_UnitPriceRef'!$F$3:$G$10,2,FALSE),"N/A"),$B9117)</f>
        <v>Juice</v>
      </c>
      <c r="D9117" s="24">
        <v>1</v>
      </c>
      <c r="E9117" s="22">
        <f t="shared" si="105"/>
        <v>1</v>
      </c>
      <c r="F9117" s="24">
        <v>3</v>
      </c>
      <c r="G9117" s="22">
        <f>IF(OR($F9117="ERROR",$F9117="UNKNOWN",$F9117=""),IFERROR(VLOOKUP($C9117,'02_UnitPriceRef'!$E$3:$F$10,2,0),IF(OR($D9117="Error",$D9117="UNKNOWN",$D9117=""),0,H9117/D9117)),$F9117)</f>
        <v>3</v>
      </c>
      <c r="H9117" s="24">
        <v>3</v>
      </c>
      <c r="I9117" s="22">
        <f t="shared" si="106"/>
        <v>3</v>
      </c>
      <c r="J9117" s="22" t="s">
        <v>22</v>
      </c>
      <c r="K9117" s="22" t="s">
        <v>20</v>
      </c>
      <c r="L9117" s="26">
        <v>45244</v>
      </c>
      <c r="M9117" s="27">
        <f t="shared" si="107"/>
        <v>45244</v>
      </c>
    </row>
    <row r="9118" spans="1:13" ht="22.5" customHeight="1">
      <c r="A9118" s="22" t="s">
        <v>9139</v>
      </c>
      <c r="B9118" s="23" t="s">
        <v>27</v>
      </c>
      <c r="C9118" s="22" t="str">
        <f>IF(OR($B9118="Unknown",$B9118="Error",$B9118=""),IFERROR(VLOOKUP($F9118, '02_UnitPriceRef'!$F$3:$G$10,2,FALSE),"N/A"),$B9118)</f>
        <v>Sandwich</v>
      </c>
      <c r="D9118" s="24">
        <v>3</v>
      </c>
      <c r="E9118" s="22">
        <f t="shared" si="105"/>
        <v>3</v>
      </c>
      <c r="F9118" s="24">
        <v>4</v>
      </c>
      <c r="G9118" s="22">
        <f>IF(OR($F9118="ERROR",$F9118="UNKNOWN",$F9118=""),IFERROR(VLOOKUP($C9118,'02_UnitPriceRef'!$E$3:$F$10,2,0),IF(OR($D9118="Error",$D9118="UNKNOWN",$D9118=""),0,H9118/D9118)),$F9118)</f>
        <v>4</v>
      </c>
      <c r="H9118" s="24">
        <v>12</v>
      </c>
      <c r="I9118" s="22">
        <f t="shared" si="106"/>
        <v>12</v>
      </c>
      <c r="J9118" s="22" t="s">
        <v>10</v>
      </c>
      <c r="K9118" s="22" t="s">
        <v>20</v>
      </c>
      <c r="L9118" s="26">
        <v>45233</v>
      </c>
      <c r="M9118" s="27">
        <f t="shared" si="107"/>
        <v>45233</v>
      </c>
    </row>
    <row r="9119" spans="1:13" ht="22.5" customHeight="1">
      <c r="A9119" s="22" t="s">
        <v>9140</v>
      </c>
      <c r="B9119" s="23" t="s">
        <v>10030</v>
      </c>
      <c r="C9119" s="22" t="str">
        <f>IF(OR($B9119="Unknown",$B9119="Error",$B9119=""),IFERROR(VLOOKUP($F9119, '02_UnitPriceRef'!$F$3:$G$10,2,FALSE),"N/A"),$B9119)</f>
        <v>Cake</v>
      </c>
      <c r="D9119" s="24">
        <v>5</v>
      </c>
      <c r="E9119" s="22">
        <f t="shared" si="105"/>
        <v>5</v>
      </c>
      <c r="F9119" s="24">
        <v>3</v>
      </c>
      <c r="G9119" s="22">
        <f>IF(OR($F9119="ERROR",$F9119="UNKNOWN",$F9119=""),IFERROR(VLOOKUP($C9119,'02_UnitPriceRef'!$E$3:$F$10,2,0),IF(OR($D9119="Error",$D9119="UNKNOWN",$D9119=""),0,H9119/D9119)),$F9119)</f>
        <v>3</v>
      </c>
      <c r="H9119" s="24">
        <v>15</v>
      </c>
      <c r="I9119" s="22">
        <f t="shared" si="106"/>
        <v>15</v>
      </c>
      <c r="J9119" s="22" t="s">
        <v>14</v>
      </c>
      <c r="K9119" s="22" t="s">
        <v>15</v>
      </c>
      <c r="L9119" s="26">
        <v>45018</v>
      </c>
      <c r="M9119" s="27">
        <f t="shared" si="107"/>
        <v>45018</v>
      </c>
    </row>
    <row r="9120" spans="1:13" ht="22.5" customHeight="1">
      <c r="A9120" s="22" t="s">
        <v>9141</v>
      </c>
      <c r="B9120" s="23" t="s">
        <v>24</v>
      </c>
      <c r="C9120" s="22" t="str">
        <f>IF(OR($B9120="Unknown",$B9120="Error",$B9120=""),IFERROR(VLOOKUP($F9120, '02_UnitPriceRef'!$F$3:$G$10,2,FALSE),"N/A"),$B9120)</f>
        <v>Smoothie</v>
      </c>
      <c r="D9120" s="24">
        <v>5</v>
      </c>
      <c r="E9120" s="22">
        <f t="shared" si="105"/>
        <v>5</v>
      </c>
      <c r="F9120" s="24">
        <v>4</v>
      </c>
      <c r="G9120" s="22">
        <f>IF(OR($F9120="ERROR",$F9120="UNKNOWN",$F9120=""),IFERROR(VLOOKUP($C9120,'02_UnitPriceRef'!$E$3:$F$10,2,0),IF(OR($D9120="Error",$D9120="UNKNOWN",$D9120=""),0,H9120/D9120)),$F9120)</f>
        <v>4</v>
      </c>
      <c r="H9120" s="24">
        <v>20</v>
      </c>
      <c r="I9120" s="22">
        <f t="shared" si="106"/>
        <v>20</v>
      </c>
      <c r="J9120" s="22" t="s">
        <v>22</v>
      </c>
      <c r="K9120" s="22" t="s">
        <v>11</v>
      </c>
      <c r="L9120" s="26">
        <v>45205</v>
      </c>
      <c r="M9120" s="27">
        <f t="shared" si="107"/>
        <v>45205</v>
      </c>
    </row>
    <row r="9121" spans="1:13" ht="22.5" customHeight="1">
      <c r="A9121" s="22" t="s">
        <v>9142</v>
      </c>
      <c r="B9121" s="23" t="s">
        <v>17</v>
      </c>
      <c r="C9121" s="22" t="str">
        <f>IF(OR($B9121="Unknown",$B9121="Error",$B9121=""),IFERROR(VLOOKUP($F9121, '02_UnitPriceRef'!$F$3:$G$10,2,FALSE),"N/A"),$B9121)</f>
        <v>Cookie</v>
      </c>
      <c r="D9121" s="24">
        <v>2</v>
      </c>
      <c r="E9121" s="22">
        <f t="shared" si="105"/>
        <v>2</v>
      </c>
      <c r="F9121" s="24">
        <v>1</v>
      </c>
      <c r="G9121" s="22">
        <f>IF(OR($F9121="ERROR",$F9121="UNKNOWN",$F9121=""),IFERROR(VLOOKUP($C9121,'02_UnitPriceRef'!$E$3:$F$10,2,0),IF(OR($D9121="Error",$D9121="UNKNOWN",$D9121=""),0,H9121/D9121)),$F9121)</f>
        <v>1</v>
      </c>
      <c r="H9121" s="24">
        <v>2</v>
      </c>
      <c r="I9121" s="22">
        <f t="shared" si="106"/>
        <v>2</v>
      </c>
      <c r="J9121" s="22" t="s">
        <v>10</v>
      </c>
      <c r="K9121" s="22" t="s">
        <v>15</v>
      </c>
      <c r="L9121" s="26">
        <v>44999</v>
      </c>
      <c r="M9121" s="27">
        <f t="shared" si="107"/>
        <v>44999</v>
      </c>
    </row>
    <row r="9122" spans="1:13" ht="22.5" customHeight="1">
      <c r="A9122" s="22" t="s">
        <v>9143</v>
      </c>
      <c r="B9122" s="23" t="s">
        <v>13</v>
      </c>
      <c r="C9122" s="22" t="str">
        <f>IF(OR($B9122="Unknown",$B9122="Error",$B9122=""),IFERROR(VLOOKUP($F9122, '02_UnitPriceRef'!$F$3:$G$10,2,FALSE),"N/A"),$B9122)</f>
        <v>Cake</v>
      </c>
      <c r="D9122" s="24">
        <v>1</v>
      </c>
      <c r="E9122" s="22">
        <f t="shared" si="105"/>
        <v>1</v>
      </c>
      <c r="F9122" s="24">
        <v>3</v>
      </c>
      <c r="G9122" s="22">
        <f>IF(OR($F9122="ERROR",$F9122="UNKNOWN",$F9122=""),IFERROR(VLOOKUP($C9122,'02_UnitPriceRef'!$E$3:$F$10,2,0),IF(OR($D9122="Error",$D9122="UNKNOWN",$D9122=""),0,H9122/D9122)),$F9122)</f>
        <v>3</v>
      </c>
      <c r="H9122" s="24">
        <v>3</v>
      </c>
      <c r="I9122" s="22">
        <f t="shared" si="106"/>
        <v>3</v>
      </c>
      <c r="J9122" s="22" t="s">
        <v>20</v>
      </c>
      <c r="K9122" s="22" t="s">
        <v>20</v>
      </c>
      <c r="L9122" s="26">
        <v>45242</v>
      </c>
      <c r="M9122" s="27">
        <f t="shared" si="107"/>
        <v>45242</v>
      </c>
    </row>
    <row r="9123" spans="1:13" ht="22.5" customHeight="1">
      <c r="A9123" s="22" t="s">
        <v>9144</v>
      </c>
      <c r="B9123" s="23" t="s">
        <v>9</v>
      </c>
      <c r="C9123" s="22" t="str">
        <f>IF(OR($B9123="Unknown",$B9123="Error",$B9123=""),IFERROR(VLOOKUP($F9123, '02_UnitPriceRef'!$F$3:$G$10,2,FALSE),"N/A"),$B9123)</f>
        <v>Coffee</v>
      </c>
      <c r="D9123" s="24">
        <v>1</v>
      </c>
      <c r="E9123" s="22">
        <f t="shared" si="105"/>
        <v>1</v>
      </c>
      <c r="F9123" s="24">
        <v>2</v>
      </c>
      <c r="G9123" s="22">
        <f>IF(OR($F9123="ERROR",$F9123="UNKNOWN",$F9123=""),IFERROR(VLOOKUP($C9123,'02_UnitPriceRef'!$E$3:$F$10,2,0),IF(OR($D9123="Error",$D9123="UNKNOWN",$D9123=""),0,H9123/D9123)),$F9123)</f>
        <v>2</v>
      </c>
      <c r="H9123" s="24">
        <v>2</v>
      </c>
      <c r="I9123" s="22">
        <f t="shared" si="106"/>
        <v>2</v>
      </c>
      <c r="J9123" s="22" t="s">
        <v>20</v>
      </c>
      <c r="K9123" s="22" t="s">
        <v>15</v>
      </c>
      <c r="L9123" s="26">
        <v>45089</v>
      </c>
      <c r="M9123" s="27">
        <f t="shared" si="107"/>
        <v>45089</v>
      </c>
    </row>
    <row r="9124" spans="1:13" ht="22.5" customHeight="1">
      <c r="A9124" s="22" t="s">
        <v>9145</v>
      </c>
      <c r="B9124" s="23" t="s">
        <v>27</v>
      </c>
      <c r="C9124" s="22" t="str">
        <f>IF(OR($B9124="Unknown",$B9124="Error",$B9124=""),IFERROR(VLOOKUP($F9124, '02_UnitPriceRef'!$F$3:$G$10,2,FALSE),"N/A"),$B9124)</f>
        <v>Sandwich</v>
      </c>
      <c r="D9124" s="24">
        <v>5</v>
      </c>
      <c r="E9124" s="22">
        <f t="shared" si="105"/>
        <v>5</v>
      </c>
      <c r="F9124" s="24">
        <v>4</v>
      </c>
      <c r="G9124" s="22">
        <f>IF(OR($F9124="ERROR",$F9124="UNKNOWN",$F9124=""),IFERROR(VLOOKUP($C9124,'02_UnitPriceRef'!$E$3:$F$10,2,0),IF(OR($D9124="Error",$D9124="UNKNOWN",$D9124=""),0,H9124/D9124)),$F9124)</f>
        <v>4</v>
      </c>
      <c r="H9124" s="24">
        <v>20</v>
      </c>
      <c r="I9124" s="22">
        <f t="shared" si="106"/>
        <v>20</v>
      </c>
      <c r="J9124" s="22" t="s">
        <v>10</v>
      </c>
      <c r="K9124" s="22" t="s">
        <v>11</v>
      </c>
      <c r="L9124" s="26">
        <v>45189</v>
      </c>
      <c r="M9124" s="27">
        <f t="shared" si="107"/>
        <v>45189</v>
      </c>
    </row>
    <row r="9125" spans="1:13" ht="22.5" customHeight="1">
      <c r="A9125" s="22" t="s">
        <v>9146</v>
      </c>
      <c r="B9125" s="23" t="s">
        <v>17</v>
      </c>
      <c r="C9125" s="22" t="str">
        <f>IF(OR($B9125="Unknown",$B9125="Error",$B9125=""),IFERROR(VLOOKUP($F9125, '02_UnitPriceRef'!$F$3:$G$10,2,FALSE),"N/A"),$B9125)</f>
        <v>Cookie</v>
      </c>
      <c r="D9125" s="24">
        <v>2</v>
      </c>
      <c r="E9125" s="22">
        <f t="shared" si="105"/>
        <v>2</v>
      </c>
      <c r="F9125" s="24">
        <v>1</v>
      </c>
      <c r="G9125" s="22">
        <f>IF(OR($F9125="ERROR",$F9125="UNKNOWN",$F9125=""),IFERROR(VLOOKUP($C9125,'02_UnitPriceRef'!$E$3:$F$10,2,0),IF(OR($D9125="Error",$D9125="UNKNOWN",$D9125=""),0,H9125/D9125)),$F9125)</f>
        <v>1</v>
      </c>
      <c r="H9125" s="24">
        <v>2</v>
      </c>
      <c r="I9125" s="22">
        <f t="shared" si="106"/>
        <v>2</v>
      </c>
      <c r="J9125" s="22" t="s">
        <v>10</v>
      </c>
      <c r="K9125" s="22" t="s">
        <v>20</v>
      </c>
      <c r="L9125" s="26">
        <v>45079</v>
      </c>
      <c r="M9125" s="27">
        <f t="shared" si="107"/>
        <v>45079</v>
      </c>
    </row>
    <row r="9126" spans="1:13" ht="22.5" customHeight="1">
      <c r="A9126" s="22" t="s">
        <v>9147</v>
      </c>
      <c r="B9126" s="23" t="s">
        <v>19</v>
      </c>
      <c r="C9126" s="22" t="str">
        <f>IF(OR($B9126="Unknown",$B9126="Error",$B9126=""),IFERROR(VLOOKUP($F9126, '02_UnitPriceRef'!$F$3:$G$10,2,FALSE),"N/A"),$B9126)</f>
        <v>Salad</v>
      </c>
      <c r="D9126" s="24">
        <v>1</v>
      </c>
      <c r="E9126" s="22">
        <f t="shared" si="105"/>
        <v>1</v>
      </c>
      <c r="F9126" s="24">
        <v>5</v>
      </c>
      <c r="G9126" s="22">
        <f>IF(OR($F9126="ERROR",$F9126="UNKNOWN",$F9126=""),IFERROR(VLOOKUP($C9126,'02_UnitPriceRef'!$E$3:$F$10,2,0),IF(OR($D9126="Error",$D9126="UNKNOWN",$D9126=""),0,H9126/D9126)),$F9126)</f>
        <v>5</v>
      </c>
      <c r="H9126" s="24">
        <v>5</v>
      </c>
      <c r="I9126" s="22">
        <f t="shared" si="106"/>
        <v>5</v>
      </c>
      <c r="J9126" s="22" t="s">
        <v>14</v>
      </c>
      <c r="K9126" s="22" t="s">
        <v>11</v>
      </c>
      <c r="L9126" s="26">
        <v>45122</v>
      </c>
      <c r="M9126" s="27">
        <f t="shared" si="107"/>
        <v>45122</v>
      </c>
    </row>
    <row r="9127" spans="1:13" ht="22.5" customHeight="1">
      <c r="A9127" s="22" t="s">
        <v>9148</v>
      </c>
      <c r="B9127" s="23" t="s">
        <v>24</v>
      </c>
      <c r="C9127" s="22" t="str">
        <f>IF(OR($B9127="Unknown",$B9127="Error",$B9127=""),IFERROR(VLOOKUP($F9127, '02_UnitPriceRef'!$F$3:$G$10,2,FALSE),"N/A"),$B9127)</f>
        <v>Smoothie</v>
      </c>
      <c r="D9127" s="24">
        <v>1</v>
      </c>
      <c r="E9127" s="22">
        <f t="shared" si="105"/>
        <v>1</v>
      </c>
      <c r="F9127" s="24">
        <v>4</v>
      </c>
      <c r="G9127" s="22">
        <f>IF(OR($F9127="ERROR",$F9127="UNKNOWN",$F9127=""),IFERROR(VLOOKUP($C9127,'02_UnitPriceRef'!$E$3:$F$10,2,0),IF(OR($D9127="Error",$D9127="UNKNOWN",$D9127=""),0,H9127/D9127)),$F9127)</f>
        <v>4</v>
      </c>
      <c r="H9127" s="24">
        <v>4</v>
      </c>
      <c r="I9127" s="22">
        <f t="shared" si="106"/>
        <v>4</v>
      </c>
      <c r="J9127" s="22" t="s">
        <v>20</v>
      </c>
      <c r="K9127" s="22" t="s">
        <v>15</v>
      </c>
      <c r="L9127" s="26">
        <v>45141</v>
      </c>
      <c r="M9127" s="27">
        <f t="shared" si="107"/>
        <v>45141</v>
      </c>
    </row>
    <row r="9128" spans="1:13" ht="22.5" customHeight="1">
      <c r="A9128" s="22" t="s">
        <v>9149</v>
      </c>
      <c r="B9128" s="23" t="s">
        <v>17</v>
      </c>
      <c r="C9128" s="22" t="str">
        <f>IF(OR($B9128="Unknown",$B9128="Error",$B9128=""),IFERROR(VLOOKUP($F9128, '02_UnitPriceRef'!$F$3:$G$10,2,FALSE),"N/A"),$B9128)</f>
        <v>Cookie</v>
      </c>
      <c r="D9128" s="24">
        <v>2</v>
      </c>
      <c r="E9128" s="22">
        <f t="shared" si="105"/>
        <v>2</v>
      </c>
      <c r="F9128" s="24">
        <v>1</v>
      </c>
      <c r="G9128" s="22">
        <f>IF(OR($F9128="ERROR",$F9128="UNKNOWN",$F9128=""),IFERROR(VLOOKUP($C9128,'02_UnitPriceRef'!$E$3:$F$10,2,0),IF(OR($D9128="Error",$D9128="UNKNOWN",$D9128=""),0,H9128/D9128)),$F9128)</f>
        <v>1</v>
      </c>
      <c r="H9128" s="24">
        <v>2</v>
      </c>
      <c r="I9128" s="22">
        <f t="shared" si="106"/>
        <v>2</v>
      </c>
      <c r="J9128" s="22" t="s">
        <v>22</v>
      </c>
      <c r="K9128" s="22" t="s">
        <v>20</v>
      </c>
      <c r="L9128" s="26">
        <v>45132</v>
      </c>
      <c r="M9128" s="27">
        <f t="shared" si="107"/>
        <v>45132</v>
      </c>
    </row>
    <row r="9129" spans="1:13" ht="22.5" customHeight="1">
      <c r="A9129" s="22" t="s">
        <v>9150</v>
      </c>
      <c r="B9129" s="23" t="s">
        <v>13</v>
      </c>
      <c r="C9129" s="22" t="str">
        <f>IF(OR($B9129="Unknown",$B9129="Error",$B9129=""),IFERROR(VLOOKUP($F9129, '02_UnitPriceRef'!$F$3:$G$10,2,FALSE),"N/A"),$B9129)</f>
        <v>Cake</v>
      </c>
      <c r="D9129" s="24">
        <v>4</v>
      </c>
      <c r="E9129" s="22">
        <f t="shared" si="105"/>
        <v>4</v>
      </c>
      <c r="F9129" s="24">
        <v>3</v>
      </c>
      <c r="G9129" s="22">
        <f>IF(OR($F9129="ERROR",$F9129="UNKNOWN",$F9129=""),IFERROR(VLOOKUP($C9129,'02_UnitPriceRef'!$E$3:$F$10,2,0),IF(OR($D9129="Error",$D9129="UNKNOWN",$D9129=""),0,H9129/D9129)),$F9129)</f>
        <v>3</v>
      </c>
      <c r="H9129" s="24">
        <v>12</v>
      </c>
      <c r="I9129" s="22">
        <f t="shared" si="106"/>
        <v>12</v>
      </c>
      <c r="J9129" s="22" t="s">
        <v>10</v>
      </c>
      <c r="K9129" s="22" t="s">
        <v>11</v>
      </c>
      <c r="L9129" s="26">
        <v>45184</v>
      </c>
      <c r="M9129" s="27">
        <f t="shared" si="107"/>
        <v>45184</v>
      </c>
    </row>
    <row r="9130" spans="1:13" ht="22.5" customHeight="1">
      <c r="A9130" s="22" t="s">
        <v>9151</v>
      </c>
      <c r="B9130" s="23" t="s">
        <v>9</v>
      </c>
      <c r="C9130" s="22" t="str">
        <f>IF(OR($B9130="Unknown",$B9130="Error",$B9130=""),IFERROR(VLOOKUP($F9130, '02_UnitPriceRef'!$F$3:$G$10,2,FALSE),"N/A"),$B9130)</f>
        <v>Coffee</v>
      </c>
      <c r="D9130" s="24">
        <v>3</v>
      </c>
      <c r="E9130" s="22">
        <f t="shared" si="105"/>
        <v>3</v>
      </c>
      <c r="F9130" s="24">
        <v>2</v>
      </c>
      <c r="G9130" s="22">
        <f>IF(OR($F9130="ERROR",$F9130="UNKNOWN",$F9130=""),IFERROR(VLOOKUP($C9130,'02_UnitPriceRef'!$E$3:$F$10,2,0),IF(OR($D9130="Error",$D9130="UNKNOWN",$D9130=""),0,H9130/D9130)),$F9130)</f>
        <v>2</v>
      </c>
      <c r="H9130" s="24">
        <v>6</v>
      </c>
      <c r="I9130" s="22">
        <f t="shared" si="106"/>
        <v>6</v>
      </c>
      <c r="J9130" s="22" t="s">
        <v>14</v>
      </c>
      <c r="K9130" s="22" t="s">
        <v>11</v>
      </c>
      <c r="L9130" s="26">
        <v>45206</v>
      </c>
      <c r="M9130" s="27">
        <f t="shared" si="107"/>
        <v>45206</v>
      </c>
    </row>
    <row r="9131" spans="1:13" ht="22.5" customHeight="1">
      <c r="A9131" s="22" t="s">
        <v>9152</v>
      </c>
      <c r="B9131" s="23" t="s">
        <v>24</v>
      </c>
      <c r="C9131" s="22" t="str">
        <f>IF(OR($B9131="Unknown",$B9131="Error",$B9131=""),IFERROR(VLOOKUP($F9131, '02_UnitPriceRef'!$F$3:$G$10,2,FALSE),"N/A"),$B9131)</f>
        <v>Smoothie</v>
      </c>
      <c r="D9131" s="24">
        <v>4</v>
      </c>
      <c r="E9131" s="22">
        <f t="shared" si="105"/>
        <v>4</v>
      </c>
      <c r="F9131" s="24">
        <v>4</v>
      </c>
      <c r="G9131" s="22">
        <f>IF(OR($F9131="ERROR",$F9131="UNKNOWN",$F9131=""),IFERROR(VLOOKUP($C9131,'02_UnitPriceRef'!$E$3:$F$10,2,0),IF(OR($D9131="Error",$D9131="UNKNOWN",$D9131=""),0,H9131/D9131)),$F9131)</f>
        <v>4</v>
      </c>
      <c r="H9131" s="24">
        <v>16</v>
      </c>
      <c r="I9131" s="22">
        <f t="shared" si="106"/>
        <v>16</v>
      </c>
      <c r="J9131" s="22" t="s">
        <v>10</v>
      </c>
      <c r="K9131" s="22" t="s">
        <v>20</v>
      </c>
      <c r="L9131" s="26">
        <v>45271</v>
      </c>
      <c r="M9131" s="27">
        <f t="shared" si="107"/>
        <v>45271</v>
      </c>
    </row>
    <row r="9132" spans="1:13" ht="22.5" customHeight="1">
      <c r="A9132" s="22" t="s">
        <v>9153</v>
      </c>
      <c r="B9132" s="23" t="s">
        <v>17</v>
      </c>
      <c r="C9132" s="22" t="str">
        <f>IF(OR($B9132="Unknown",$B9132="Error",$B9132=""),IFERROR(VLOOKUP($F9132, '02_UnitPriceRef'!$F$3:$G$10,2,FALSE),"N/A"),$B9132)</f>
        <v>Cookie</v>
      </c>
      <c r="D9132" s="24">
        <v>4</v>
      </c>
      <c r="E9132" s="22">
        <f t="shared" si="105"/>
        <v>4</v>
      </c>
      <c r="F9132" s="24">
        <v>1</v>
      </c>
      <c r="G9132" s="22">
        <f>IF(OR($F9132="ERROR",$F9132="UNKNOWN",$F9132=""),IFERROR(VLOOKUP($C9132,'02_UnitPriceRef'!$E$3:$F$10,2,0),IF(OR($D9132="Error",$D9132="UNKNOWN",$D9132=""),0,H9132/D9132)),$F9132)</f>
        <v>1</v>
      </c>
      <c r="H9132" s="24">
        <v>4</v>
      </c>
      <c r="I9132" s="22">
        <f t="shared" si="106"/>
        <v>4</v>
      </c>
      <c r="J9132" s="22" t="s">
        <v>14</v>
      </c>
      <c r="K9132" s="22" t="s">
        <v>20</v>
      </c>
      <c r="L9132" s="26">
        <v>45105</v>
      </c>
      <c r="M9132" s="27">
        <f t="shared" si="107"/>
        <v>45105</v>
      </c>
    </row>
    <row r="9133" spans="1:13" ht="22.5" customHeight="1">
      <c r="A9133" s="22" t="s">
        <v>9154</v>
      </c>
      <c r="B9133" s="23" t="s">
        <v>10030</v>
      </c>
      <c r="C9133" s="22" t="str">
        <f>IF(OR($B9133="Unknown",$B9133="Error",$B9133=""),IFERROR(VLOOKUP($F9133, '02_UnitPriceRef'!$F$3:$G$10,2,FALSE),"N/A"),$B9133)</f>
        <v>Cake</v>
      </c>
      <c r="D9133" s="24">
        <v>2</v>
      </c>
      <c r="E9133" s="22">
        <f t="shared" si="105"/>
        <v>2</v>
      </c>
      <c r="F9133" s="24">
        <v>3</v>
      </c>
      <c r="G9133" s="22">
        <f>IF(OR($F9133="ERROR",$F9133="UNKNOWN",$F9133=""),IFERROR(VLOOKUP($C9133,'02_UnitPriceRef'!$E$3:$F$10,2,0),IF(OR($D9133="Error",$D9133="UNKNOWN",$D9133=""),0,H9133/D9133)),$F9133)</f>
        <v>3</v>
      </c>
      <c r="H9133" s="24">
        <v>6</v>
      </c>
      <c r="I9133" s="22">
        <f t="shared" si="106"/>
        <v>6</v>
      </c>
      <c r="J9133" s="22" t="s">
        <v>20</v>
      </c>
      <c r="K9133" s="22" t="s">
        <v>11</v>
      </c>
      <c r="L9133" s="26">
        <v>44966</v>
      </c>
      <c r="M9133" s="27">
        <f t="shared" si="107"/>
        <v>44966</v>
      </c>
    </row>
    <row r="9134" spans="1:13" ht="22.5" customHeight="1">
      <c r="A9134" s="22" t="s">
        <v>9155</v>
      </c>
      <c r="B9134" s="23" t="s">
        <v>13</v>
      </c>
      <c r="C9134" s="22" t="str">
        <f>IF(OR($B9134="Unknown",$B9134="Error",$B9134=""),IFERROR(VLOOKUP($F9134, '02_UnitPriceRef'!$F$3:$G$10,2,FALSE),"N/A"),$B9134)</f>
        <v>Cake</v>
      </c>
      <c r="D9134" s="24">
        <v>2</v>
      </c>
      <c r="E9134" s="22">
        <f t="shared" si="105"/>
        <v>2</v>
      </c>
      <c r="F9134" s="24">
        <v>3</v>
      </c>
      <c r="G9134" s="22">
        <f>IF(OR($F9134="ERROR",$F9134="UNKNOWN",$F9134=""),IFERROR(VLOOKUP($C9134,'02_UnitPriceRef'!$E$3:$F$10,2,0),IF(OR($D9134="Error",$D9134="UNKNOWN",$D9134=""),0,H9134/D9134)),$F9134)</f>
        <v>3</v>
      </c>
      <c r="H9134" s="24">
        <v>6</v>
      </c>
      <c r="I9134" s="22">
        <f t="shared" si="106"/>
        <v>6</v>
      </c>
      <c r="J9134" s="22" t="s">
        <v>10</v>
      </c>
      <c r="K9134" s="22" t="s">
        <v>15</v>
      </c>
      <c r="L9134" s="26">
        <v>45127</v>
      </c>
      <c r="M9134" s="27">
        <f t="shared" si="107"/>
        <v>45127</v>
      </c>
    </row>
    <row r="9135" spans="1:13" ht="22.5" customHeight="1">
      <c r="A9135" s="22" t="s">
        <v>9156</v>
      </c>
      <c r="B9135" s="23" t="s">
        <v>9</v>
      </c>
      <c r="C9135" s="22" t="str">
        <f>IF(OR($B9135="Unknown",$B9135="Error",$B9135=""),IFERROR(VLOOKUP($F9135, '02_UnitPriceRef'!$F$3:$G$10,2,FALSE),"N/A"),$B9135)</f>
        <v>Coffee</v>
      </c>
      <c r="D9135" s="24">
        <v>2</v>
      </c>
      <c r="E9135" s="22">
        <f t="shared" si="105"/>
        <v>2</v>
      </c>
      <c r="F9135" s="24">
        <v>2</v>
      </c>
      <c r="G9135" s="22">
        <f>IF(OR($F9135="ERROR",$F9135="UNKNOWN",$F9135=""),IFERROR(VLOOKUP($C9135,'02_UnitPriceRef'!$E$3:$F$10,2,0),IF(OR($D9135="Error",$D9135="UNKNOWN",$D9135=""),0,H9135/D9135)),$F9135)</f>
        <v>2</v>
      </c>
      <c r="H9135" s="24">
        <v>4</v>
      </c>
      <c r="I9135" s="22">
        <f t="shared" si="106"/>
        <v>4</v>
      </c>
      <c r="J9135" s="22" t="s">
        <v>10</v>
      </c>
      <c r="K9135" s="22" t="s">
        <v>20</v>
      </c>
      <c r="L9135" s="26">
        <v>44975</v>
      </c>
      <c r="M9135" s="27">
        <f t="shared" si="107"/>
        <v>44975</v>
      </c>
    </row>
    <row r="9136" spans="1:13" ht="22.5" customHeight="1">
      <c r="A9136" s="22" t="s">
        <v>9157</v>
      </c>
      <c r="B9136" s="23" t="s">
        <v>19</v>
      </c>
      <c r="C9136" s="22" t="str">
        <f>IF(OR($B9136="Unknown",$B9136="Error",$B9136=""),IFERROR(VLOOKUP($F9136, '02_UnitPriceRef'!$F$3:$G$10,2,FALSE),"N/A"),$B9136)</f>
        <v>Salad</v>
      </c>
      <c r="D9136" s="24">
        <v>3</v>
      </c>
      <c r="E9136" s="22">
        <f t="shared" si="105"/>
        <v>3</v>
      </c>
      <c r="F9136" s="24">
        <v>5</v>
      </c>
      <c r="G9136" s="22">
        <f>IF(OR($F9136="ERROR",$F9136="UNKNOWN",$F9136=""),IFERROR(VLOOKUP($C9136,'02_UnitPriceRef'!$E$3:$F$10,2,0),IF(OR($D9136="Error",$D9136="UNKNOWN",$D9136=""),0,H9136/D9136)),$F9136)</f>
        <v>5</v>
      </c>
      <c r="H9136" s="24">
        <v>15</v>
      </c>
      <c r="I9136" s="22">
        <f t="shared" si="106"/>
        <v>15</v>
      </c>
      <c r="J9136" s="22" t="s">
        <v>20</v>
      </c>
      <c r="K9136" s="22" t="s">
        <v>20</v>
      </c>
      <c r="L9136" s="26">
        <v>44969</v>
      </c>
      <c r="M9136" s="27">
        <f t="shared" si="107"/>
        <v>44969</v>
      </c>
    </row>
    <row r="9137" spans="1:13" ht="22.5" customHeight="1">
      <c r="A9137" s="22" t="s">
        <v>9158</v>
      </c>
      <c r="B9137" s="23" t="s">
        <v>35</v>
      </c>
      <c r="C9137" s="22" t="str">
        <f>IF(OR($B9137="Unknown",$B9137="Error",$B9137=""),IFERROR(VLOOKUP($F9137, '02_UnitPriceRef'!$F$3:$G$10,2,FALSE),"N/A"),$B9137)</f>
        <v>Tea</v>
      </c>
      <c r="D9137" s="24">
        <v>4</v>
      </c>
      <c r="E9137" s="22">
        <f t="shared" si="105"/>
        <v>4</v>
      </c>
      <c r="F9137" s="24">
        <v>1.5</v>
      </c>
      <c r="G9137" s="22">
        <f>IF(OR($F9137="ERROR",$F9137="UNKNOWN",$F9137=""),IFERROR(VLOOKUP($C9137,'02_UnitPriceRef'!$E$3:$F$10,2,0),IF(OR($D9137="Error",$D9137="UNKNOWN",$D9137=""),0,H9137/D9137)),$F9137)</f>
        <v>1.5</v>
      </c>
      <c r="H9137" s="24">
        <v>6</v>
      </c>
      <c r="I9137" s="22">
        <f t="shared" si="106"/>
        <v>6</v>
      </c>
      <c r="J9137" s="22" t="s">
        <v>22</v>
      </c>
      <c r="K9137" s="22" t="s">
        <v>20</v>
      </c>
      <c r="L9137" s="26">
        <v>45208</v>
      </c>
      <c r="M9137" s="27">
        <f t="shared" si="107"/>
        <v>45208</v>
      </c>
    </row>
    <row r="9138" spans="1:13" ht="22.5" customHeight="1">
      <c r="A9138" s="22" t="s">
        <v>9159</v>
      </c>
      <c r="B9138" s="23" t="s">
        <v>19</v>
      </c>
      <c r="C9138" s="22" t="str">
        <f>IF(OR($B9138="Unknown",$B9138="Error",$B9138=""),IFERROR(VLOOKUP($F9138, '02_UnitPriceRef'!$F$3:$G$10,2,FALSE),"N/A"),$B9138)</f>
        <v>Salad</v>
      </c>
      <c r="D9138" s="24">
        <v>3</v>
      </c>
      <c r="E9138" s="22">
        <f t="shared" si="105"/>
        <v>3</v>
      </c>
      <c r="F9138" s="24">
        <v>5</v>
      </c>
      <c r="G9138" s="22">
        <f>IF(OR($F9138="ERROR",$F9138="UNKNOWN",$F9138=""),IFERROR(VLOOKUP($C9138,'02_UnitPriceRef'!$E$3:$F$10,2,0),IF(OR($D9138="Error",$D9138="UNKNOWN",$D9138=""),0,H9138/D9138)),$F9138)</f>
        <v>5</v>
      </c>
      <c r="H9138" s="24">
        <v>15</v>
      </c>
      <c r="I9138" s="22">
        <f t="shared" si="106"/>
        <v>15</v>
      </c>
      <c r="J9138" s="22" t="s">
        <v>14</v>
      </c>
      <c r="K9138" s="22" t="s">
        <v>15</v>
      </c>
      <c r="L9138" s="26">
        <v>45116</v>
      </c>
      <c r="M9138" s="27">
        <f t="shared" si="107"/>
        <v>45116</v>
      </c>
    </row>
    <row r="9139" spans="1:13" ht="22.5" customHeight="1">
      <c r="A9139" s="22" t="s">
        <v>9160</v>
      </c>
      <c r="B9139" s="23" t="s">
        <v>17</v>
      </c>
      <c r="C9139" s="22" t="str">
        <f>IF(OR($B9139="Unknown",$B9139="Error",$B9139=""),IFERROR(VLOOKUP($F9139, '02_UnitPriceRef'!$F$3:$G$10,2,FALSE),"N/A"),$B9139)</f>
        <v>Cookie</v>
      </c>
      <c r="D9139" s="24">
        <v>2</v>
      </c>
      <c r="E9139" s="22">
        <f t="shared" si="105"/>
        <v>2</v>
      </c>
      <c r="F9139" s="24">
        <v>1</v>
      </c>
      <c r="G9139" s="22">
        <f>IF(OR($F9139="ERROR",$F9139="UNKNOWN",$F9139=""),IFERROR(VLOOKUP($C9139,'02_UnitPriceRef'!$E$3:$F$10,2,0),IF(OR($D9139="Error",$D9139="UNKNOWN",$D9139=""),0,H9139/D9139)),$F9139)</f>
        <v>1</v>
      </c>
      <c r="H9139" s="24">
        <v>2</v>
      </c>
      <c r="I9139" s="22">
        <f t="shared" si="106"/>
        <v>2</v>
      </c>
      <c r="J9139" s="22" t="s">
        <v>10</v>
      </c>
      <c r="K9139" s="22" t="s">
        <v>20</v>
      </c>
      <c r="L9139" s="26">
        <v>45059</v>
      </c>
      <c r="M9139" s="27">
        <f t="shared" si="107"/>
        <v>45059</v>
      </c>
    </row>
    <row r="9140" spans="1:13" ht="22.5" customHeight="1">
      <c r="A9140" s="22" t="s">
        <v>9161</v>
      </c>
      <c r="B9140" s="23" t="s">
        <v>9</v>
      </c>
      <c r="C9140" s="22" t="str">
        <f>IF(OR($B9140="Unknown",$B9140="Error",$B9140=""),IFERROR(VLOOKUP($F9140, '02_UnitPriceRef'!$F$3:$G$10,2,FALSE),"N/A"),$B9140)</f>
        <v>Coffee</v>
      </c>
      <c r="D9140" s="24">
        <v>2</v>
      </c>
      <c r="E9140" s="22">
        <f t="shared" si="105"/>
        <v>2</v>
      </c>
      <c r="F9140" s="24">
        <v>2</v>
      </c>
      <c r="G9140" s="22">
        <f>IF(OR($F9140="ERROR",$F9140="UNKNOWN",$F9140=""),IFERROR(VLOOKUP($C9140,'02_UnitPriceRef'!$E$3:$F$10,2,0),IF(OR($D9140="Error",$D9140="UNKNOWN",$D9140=""),0,H9140/D9140)),$F9140)</f>
        <v>2</v>
      </c>
      <c r="H9140" s="24">
        <v>4</v>
      </c>
      <c r="I9140" s="22">
        <f t="shared" si="106"/>
        <v>4</v>
      </c>
      <c r="J9140" s="22" t="s">
        <v>10</v>
      </c>
      <c r="K9140" s="22" t="s">
        <v>15</v>
      </c>
      <c r="L9140" s="26">
        <v>44950</v>
      </c>
      <c r="M9140" s="27">
        <f t="shared" si="107"/>
        <v>44950</v>
      </c>
    </row>
    <row r="9141" spans="1:13" ht="22.5" customHeight="1">
      <c r="A9141" s="22" t="s">
        <v>9162</v>
      </c>
      <c r="B9141" s="23" t="s">
        <v>17</v>
      </c>
      <c r="C9141" s="22" t="str">
        <f>IF(OR($B9141="Unknown",$B9141="Error",$B9141=""),IFERROR(VLOOKUP($F9141, '02_UnitPriceRef'!$F$3:$G$10,2,FALSE),"N/A"),$B9141)</f>
        <v>Cookie</v>
      </c>
      <c r="D9141" s="24">
        <v>5</v>
      </c>
      <c r="E9141" s="22">
        <f t="shared" si="105"/>
        <v>5</v>
      </c>
      <c r="F9141" s="24">
        <v>1</v>
      </c>
      <c r="G9141" s="22">
        <f>IF(OR($F9141="ERROR",$F9141="UNKNOWN",$F9141=""),IFERROR(VLOOKUP($C9141,'02_UnitPriceRef'!$E$3:$F$10,2,0),IF(OR($D9141="Error",$D9141="UNKNOWN",$D9141=""),0,H9141/D9141)),$F9141)</f>
        <v>1</v>
      </c>
      <c r="H9141" s="24">
        <v>5</v>
      </c>
      <c r="I9141" s="22">
        <f t="shared" si="106"/>
        <v>5</v>
      </c>
      <c r="J9141" s="22" t="s">
        <v>20</v>
      </c>
      <c r="K9141" s="22" t="s">
        <v>20</v>
      </c>
      <c r="L9141" s="26">
        <v>45206</v>
      </c>
      <c r="M9141" s="27">
        <f t="shared" si="107"/>
        <v>45206</v>
      </c>
    </row>
    <row r="9142" spans="1:13" ht="22.5" customHeight="1">
      <c r="A9142" s="22" t="s">
        <v>9163</v>
      </c>
      <c r="B9142" s="23" t="s">
        <v>9</v>
      </c>
      <c r="C9142" s="22" t="str">
        <f>IF(OR($B9142="Unknown",$B9142="Error",$B9142=""),IFERROR(VLOOKUP($F9142, '02_UnitPriceRef'!$F$3:$G$10,2,FALSE),"N/A"),$B9142)</f>
        <v>Coffee</v>
      </c>
      <c r="D9142" s="24">
        <v>2</v>
      </c>
      <c r="E9142" s="22">
        <f t="shared" si="105"/>
        <v>2</v>
      </c>
      <c r="F9142" s="24">
        <v>2</v>
      </c>
      <c r="G9142" s="22">
        <f>IF(OR($F9142="ERROR",$F9142="UNKNOWN",$F9142=""),IFERROR(VLOOKUP($C9142,'02_UnitPriceRef'!$E$3:$F$10,2,0),IF(OR($D9142="Error",$D9142="UNKNOWN",$D9142=""),0,H9142/D9142)),$F9142)</f>
        <v>2</v>
      </c>
      <c r="H9142" s="24">
        <v>4</v>
      </c>
      <c r="I9142" s="22">
        <f t="shared" si="106"/>
        <v>4</v>
      </c>
      <c r="J9142" s="22" t="s">
        <v>14</v>
      </c>
      <c r="K9142" s="22" t="s">
        <v>11</v>
      </c>
      <c r="L9142" s="26">
        <v>45107</v>
      </c>
      <c r="M9142" s="27">
        <f t="shared" si="107"/>
        <v>45107</v>
      </c>
    </row>
    <row r="9143" spans="1:13" ht="22.5" customHeight="1">
      <c r="A9143" s="22" t="s">
        <v>9164</v>
      </c>
      <c r="B9143" s="23" t="s">
        <v>24</v>
      </c>
      <c r="C9143" s="22" t="str">
        <f>IF(OR($B9143="Unknown",$B9143="Error",$B9143=""),IFERROR(VLOOKUP($F9143, '02_UnitPriceRef'!$F$3:$G$10,2,FALSE),"N/A"),$B9143)</f>
        <v>Smoothie</v>
      </c>
      <c r="D9143" s="24">
        <v>2</v>
      </c>
      <c r="E9143" s="22">
        <f t="shared" si="105"/>
        <v>2</v>
      </c>
      <c r="F9143" s="24">
        <v>4</v>
      </c>
      <c r="G9143" s="22">
        <f>IF(OR($F9143="ERROR",$F9143="UNKNOWN",$F9143=""),IFERROR(VLOOKUP($C9143,'02_UnitPriceRef'!$E$3:$F$10,2,0),IF(OR($D9143="Error",$D9143="UNKNOWN",$D9143=""),0,H9143/D9143)),$F9143)</f>
        <v>4</v>
      </c>
      <c r="H9143" s="24">
        <v>8</v>
      </c>
      <c r="I9143" s="22">
        <f t="shared" si="106"/>
        <v>8</v>
      </c>
      <c r="J9143" s="22" t="s">
        <v>10</v>
      </c>
      <c r="K9143" s="22" t="s">
        <v>11</v>
      </c>
      <c r="L9143" s="26">
        <v>45256</v>
      </c>
      <c r="M9143" s="27">
        <f t="shared" si="107"/>
        <v>45256</v>
      </c>
    </row>
    <row r="9144" spans="1:13" ht="22.5" customHeight="1">
      <c r="A9144" s="22" t="s">
        <v>9165</v>
      </c>
      <c r="B9144" s="23" t="s">
        <v>13</v>
      </c>
      <c r="C9144" s="22" t="str">
        <f>IF(OR($B9144="Unknown",$B9144="Error",$B9144=""),IFERROR(VLOOKUP($F9144, '02_UnitPriceRef'!$F$3:$G$10,2,FALSE),"N/A"),$B9144)</f>
        <v>Cake</v>
      </c>
      <c r="D9144" s="24">
        <v>4</v>
      </c>
      <c r="E9144" s="22">
        <f t="shared" si="105"/>
        <v>4</v>
      </c>
      <c r="F9144" s="24">
        <v>3</v>
      </c>
      <c r="G9144" s="22">
        <f>IF(OR($F9144="ERROR",$F9144="UNKNOWN",$F9144=""),IFERROR(VLOOKUP($C9144,'02_UnitPriceRef'!$E$3:$F$10,2,0),IF(OR($D9144="Error",$D9144="UNKNOWN",$D9144=""),0,H9144/D9144)),$F9144)</f>
        <v>3</v>
      </c>
      <c r="H9144" s="24">
        <v>12</v>
      </c>
      <c r="I9144" s="22">
        <f t="shared" si="106"/>
        <v>12</v>
      </c>
      <c r="J9144" s="22" t="s">
        <v>22</v>
      </c>
      <c r="K9144" s="22" t="s">
        <v>20</v>
      </c>
      <c r="L9144" s="26">
        <v>45097</v>
      </c>
      <c r="M9144" s="27">
        <f t="shared" si="107"/>
        <v>45097</v>
      </c>
    </row>
    <row r="9145" spans="1:13" ht="22.5" customHeight="1">
      <c r="A9145" s="22" t="s">
        <v>9166</v>
      </c>
      <c r="B9145" s="23" t="s">
        <v>27</v>
      </c>
      <c r="C9145" s="22" t="str">
        <f>IF(OR($B9145="Unknown",$B9145="Error",$B9145=""),IFERROR(VLOOKUP($F9145, '02_UnitPriceRef'!$F$3:$G$10,2,FALSE),"N/A"),$B9145)</f>
        <v>Sandwich</v>
      </c>
      <c r="D9145" s="24">
        <v>1</v>
      </c>
      <c r="E9145" s="22">
        <f t="shared" si="105"/>
        <v>1</v>
      </c>
      <c r="F9145" s="24">
        <v>4</v>
      </c>
      <c r="G9145" s="22">
        <f>IF(OR($F9145="ERROR",$F9145="UNKNOWN",$F9145=""),IFERROR(VLOOKUP($C9145,'02_UnitPriceRef'!$E$3:$F$10,2,0),IF(OR($D9145="Error",$D9145="UNKNOWN",$D9145=""),0,H9145/D9145)),$F9145)</f>
        <v>4</v>
      </c>
      <c r="H9145" s="24">
        <v>4</v>
      </c>
      <c r="I9145" s="22">
        <f t="shared" si="106"/>
        <v>4</v>
      </c>
      <c r="J9145" s="22" t="s">
        <v>20</v>
      </c>
      <c r="K9145" s="22" t="s">
        <v>11</v>
      </c>
      <c r="L9145" s="26">
        <v>45221</v>
      </c>
      <c r="M9145" s="27">
        <f t="shared" si="107"/>
        <v>45221</v>
      </c>
    </row>
    <row r="9146" spans="1:13" ht="22.5" customHeight="1">
      <c r="A9146" s="22" t="s">
        <v>9167</v>
      </c>
      <c r="B9146" s="23" t="s">
        <v>39</v>
      </c>
      <c r="C9146" s="22" t="str">
        <f>IF(OR($B9146="Unknown",$B9146="Error",$B9146=""),IFERROR(VLOOKUP($F9146, '02_UnitPriceRef'!$F$3:$G$10,2,FALSE),"N/A"),$B9146)</f>
        <v>Juice</v>
      </c>
      <c r="D9146" s="23" t="s">
        <v>10031</v>
      </c>
      <c r="E9146" s="22">
        <f t="shared" si="105"/>
        <v>5</v>
      </c>
      <c r="F9146" s="24">
        <v>3</v>
      </c>
      <c r="G9146" s="22">
        <f>IF(OR($F9146="ERROR",$F9146="UNKNOWN",$F9146=""),IFERROR(VLOOKUP($C9146,'02_UnitPriceRef'!$E$3:$F$10,2,0),IF(OR($D9146="Error",$D9146="UNKNOWN",$D9146=""),0,H9146/D9146)),$F9146)</f>
        <v>3</v>
      </c>
      <c r="H9146" s="24">
        <v>15</v>
      </c>
      <c r="I9146" s="22">
        <f t="shared" si="106"/>
        <v>15</v>
      </c>
      <c r="J9146" s="22" t="s">
        <v>20</v>
      </c>
      <c r="K9146" s="22" t="s">
        <v>20</v>
      </c>
      <c r="L9146" s="26">
        <v>45010</v>
      </c>
      <c r="M9146" s="27">
        <f t="shared" si="107"/>
        <v>45010</v>
      </c>
    </row>
    <row r="9147" spans="1:13" ht="22.5" customHeight="1">
      <c r="A9147" s="22" t="s">
        <v>9168</v>
      </c>
      <c r="B9147" s="23" t="s">
        <v>9</v>
      </c>
      <c r="C9147" s="22" t="str">
        <f>IF(OR($B9147="Unknown",$B9147="Error",$B9147=""),IFERROR(VLOOKUP($F9147, '02_UnitPriceRef'!$F$3:$G$10,2,FALSE),"N/A"),$B9147)</f>
        <v>Coffee</v>
      </c>
      <c r="D9147" s="24">
        <v>3</v>
      </c>
      <c r="E9147" s="22">
        <f t="shared" si="105"/>
        <v>3</v>
      </c>
      <c r="F9147" s="24">
        <v>2</v>
      </c>
      <c r="G9147" s="22">
        <f>IF(OR($F9147="ERROR",$F9147="UNKNOWN",$F9147=""),IFERROR(VLOOKUP($C9147,'02_UnitPriceRef'!$E$3:$F$10,2,0),IF(OR($D9147="Error",$D9147="UNKNOWN",$D9147=""),0,H9147/D9147)),$F9147)</f>
        <v>2</v>
      </c>
      <c r="H9147" s="24">
        <v>6</v>
      </c>
      <c r="I9147" s="22">
        <f t="shared" si="106"/>
        <v>6</v>
      </c>
      <c r="J9147" s="22" t="s">
        <v>10</v>
      </c>
      <c r="K9147" s="22" t="s">
        <v>20</v>
      </c>
      <c r="L9147" s="26">
        <v>45152</v>
      </c>
      <c r="M9147" s="27">
        <f t="shared" si="107"/>
        <v>45152</v>
      </c>
    </row>
    <row r="9148" spans="1:13" ht="22.5" customHeight="1">
      <c r="A9148" s="22" t="s">
        <v>9169</v>
      </c>
      <c r="B9148" s="23" t="s">
        <v>39</v>
      </c>
      <c r="C9148" s="22" t="str">
        <f>IF(OR($B9148="Unknown",$B9148="Error",$B9148=""),IFERROR(VLOOKUP($F9148, '02_UnitPriceRef'!$F$3:$G$10,2,FALSE),"N/A"),$B9148)</f>
        <v>Juice</v>
      </c>
      <c r="D9148" s="24">
        <v>2</v>
      </c>
      <c r="E9148" s="22">
        <f t="shared" si="105"/>
        <v>2</v>
      </c>
      <c r="F9148" s="24">
        <v>3</v>
      </c>
      <c r="G9148" s="22">
        <f>IF(OR($F9148="ERROR",$F9148="UNKNOWN",$F9148=""),IFERROR(VLOOKUP($C9148,'02_UnitPriceRef'!$E$3:$F$10,2,0),IF(OR($D9148="Error",$D9148="UNKNOWN",$D9148=""),0,H9148/D9148)),$F9148)</f>
        <v>3</v>
      </c>
      <c r="H9148" s="24">
        <v>6</v>
      </c>
      <c r="I9148" s="22">
        <f t="shared" si="106"/>
        <v>6</v>
      </c>
      <c r="J9148" s="22" t="s">
        <v>10</v>
      </c>
      <c r="K9148" s="22" t="s">
        <v>11</v>
      </c>
      <c r="L9148" s="26">
        <v>45284</v>
      </c>
      <c r="M9148" s="27">
        <f t="shared" si="107"/>
        <v>45284</v>
      </c>
    </row>
    <row r="9149" spans="1:13" ht="22.5" customHeight="1">
      <c r="A9149" s="22" t="s">
        <v>9170</v>
      </c>
      <c r="B9149" s="23" t="s">
        <v>27</v>
      </c>
      <c r="C9149" s="22" t="str">
        <f>IF(OR($B9149="Unknown",$B9149="Error",$B9149=""),IFERROR(VLOOKUP($F9149, '02_UnitPriceRef'!$F$3:$G$10,2,FALSE),"N/A"),$B9149)</f>
        <v>Sandwich</v>
      </c>
      <c r="D9149" s="24">
        <v>1</v>
      </c>
      <c r="E9149" s="22">
        <f t="shared" si="105"/>
        <v>1</v>
      </c>
      <c r="F9149" s="24">
        <v>4</v>
      </c>
      <c r="G9149" s="22">
        <f>IF(OR($F9149="ERROR",$F9149="UNKNOWN",$F9149=""),IFERROR(VLOOKUP($C9149,'02_UnitPriceRef'!$E$3:$F$10,2,0),IF(OR($D9149="Error",$D9149="UNKNOWN",$D9149=""),0,H9149/D9149)),$F9149)</f>
        <v>4</v>
      </c>
      <c r="H9149" s="24">
        <v>4</v>
      </c>
      <c r="I9149" s="22">
        <f t="shared" si="106"/>
        <v>4</v>
      </c>
      <c r="J9149" s="22" t="s">
        <v>20</v>
      </c>
      <c r="K9149" s="22" t="s">
        <v>15</v>
      </c>
      <c r="L9149" s="26">
        <v>45252</v>
      </c>
      <c r="M9149" s="27">
        <f t="shared" si="107"/>
        <v>45252</v>
      </c>
    </row>
    <row r="9150" spans="1:13" ht="22.5" customHeight="1">
      <c r="A9150" s="22" t="s">
        <v>9171</v>
      </c>
      <c r="B9150" s="23" t="s">
        <v>19</v>
      </c>
      <c r="C9150" s="22" t="str">
        <f>IF(OR($B9150="Unknown",$B9150="Error",$B9150=""),IFERROR(VLOOKUP($F9150, '02_UnitPriceRef'!$F$3:$G$10,2,FALSE),"N/A"),$B9150)</f>
        <v>Salad</v>
      </c>
      <c r="D9150" s="24">
        <v>5</v>
      </c>
      <c r="E9150" s="22">
        <f t="shared" si="105"/>
        <v>5</v>
      </c>
      <c r="F9150" s="24">
        <v>5</v>
      </c>
      <c r="G9150" s="22">
        <f>IF(OR($F9150="ERROR",$F9150="UNKNOWN",$F9150=""),IFERROR(VLOOKUP($C9150,'02_UnitPriceRef'!$E$3:$F$10,2,0),IF(OR($D9150="Error",$D9150="UNKNOWN",$D9150=""),0,H9150/D9150)),$F9150)</f>
        <v>5</v>
      </c>
      <c r="H9150" s="24">
        <v>25</v>
      </c>
      <c r="I9150" s="22">
        <f t="shared" si="106"/>
        <v>25</v>
      </c>
      <c r="J9150" s="22" t="s">
        <v>20</v>
      </c>
      <c r="K9150" s="22" t="s">
        <v>11</v>
      </c>
      <c r="L9150" s="26">
        <v>45142</v>
      </c>
      <c r="M9150" s="27">
        <f t="shared" si="107"/>
        <v>45142</v>
      </c>
    </row>
    <row r="9151" spans="1:13" ht="22.5" customHeight="1">
      <c r="A9151" s="22" t="s">
        <v>9172</v>
      </c>
      <c r="B9151" s="23" t="s">
        <v>39</v>
      </c>
      <c r="C9151" s="22" t="str">
        <f>IF(OR($B9151="Unknown",$B9151="Error",$B9151=""),IFERROR(VLOOKUP($F9151, '02_UnitPriceRef'!$F$3:$G$10,2,FALSE),"N/A"),$B9151)</f>
        <v>Juice</v>
      </c>
      <c r="D9151" s="24">
        <v>4</v>
      </c>
      <c r="E9151" s="22">
        <f t="shared" si="105"/>
        <v>4</v>
      </c>
      <c r="F9151" s="24">
        <v>3</v>
      </c>
      <c r="G9151" s="22">
        <f>IF(OR($F9151="ERROR",$F9151="UNKNOWN",$F9151=""),IFERROR(VLOOKUP($C9151,'02_UnitPriceRef'!$E$3:$F$10,2,0),IF(OR($D9151="Error",$D9151="UNKNOWN",$D9151=""),0,H9151/D9151)),$F9151)</f>
        <v>3</v>
      </c>
      <c r="H9151" s="23" t="s">
        <v>10030</v>
      </c>
      <c r="I9151" s="22">
        <f t="shared" si="106"/>
        <v>12</v>
      </c>
      <c r="J9151" s="22" t="s">
        <v>14</v>
      </c>
      <c r="K9151" s="22" t="s">
        <v>20</v>
      </c>
      <c r="L9151" s="26">
        <v>45024</v>
      </c>
      <c r="M9151" s="27">
        <f t="shared" si="107"/>
        <v>45024</v>
      </c>
    </row>
    <row r="9152" spans="1:13" ht="22.5" customHeight="1">
      <c r="A9152" s="22" t="s">
        <v>9173</v>
      </c>
      <c r="B9152" s="23" t="s">
        <v>10031</v>
      </c>
      <c r="C9152" s="22" t="str">
        <f>IF(OR($B9152="Unknown",$B9152="Error",$B9152=""),IFERROR(VLOOKUP($F9152, '02_UnitPriceRef'!$F$3:$G$10,2,FALSE),"N/A"),$B9152)</f>
        <v>Salad</v>
      </c>
      <c r="D9152" s="24">
        <v>4</v>
      </c>
      <c r="E9152" s="22">
        <f t="shared" si="105"/>
        <v>4</v>
      </c>
      <c r="F9152" s="24">
        <v>5</v>
      </c>
      <c r="G9152" s="22">
        <f>IF(OR($F9152="ERROR",$F9152="UNKNOWN",$F9152=""),IFERROR(VLOOKUP($C9152,'02_UnitPriceRef'!$E$3:$F$10,2,0),IF(OR($D9152="Error",$D9152="UNKNOWN",$D9152=""),0,H9152/D9152)),$F9152)</f>
        <v>5</v>
      </c>
      <c r="H9152" s="23" t="s">
        <v>10031</v>
      </c>
      <c r="I9152" s="22">
        <f t="shared" si="106"/>
        <v>20</v>
      </c>
      <c r="J9152" s="22" t="s">
        <v>22</v>
      </c>
      <c r="K9152" s="22" t="s">
        <v>20</v>
      </c>
      <c r="L9152" s="26">
        <v>44964</v>
      </c>
      <c r="M9152" s="27">
        <f t="shared" si="107"/>
        <v>44964</v>
      </c>
    </row>
    <row r="9153" spans="1:13" ht="22.5" customHeight="1">
      <c r="A9153" s="22" t="s">
        <v>9174</v>
      </c>
      <c r="B9153" s="23" t="s">
        <v>19</v>
      </c>
      <c r="C9153" s="22" t="str">
        <f>IF(OR($B9153="Unknown",$B9153="Error",$B9153=""),IFERROR(VLOOKUP($F9153, '02_UnitPriceRef'!$F$3:$G$10,2,FALSE),"N/A"),$B9153)</f>
        <v>Salad</v>
      </c>
      <c r="D9153" s="24">
        <v>1</v>
      </c>
      <c r="E9153" s="22">
        <f t="shared" si="105"/>
        <v>1</v>
      </c>
      <c r="F9153" s="24">
        <v>5</v>
      </c>
      <c r="G9153" s="22">
        <f>IF(OR($F9153="ERROR",$F9153="UNKNOWN",$F9153=""),IFERROR(VLOOKUP($C9153,'02_UnitPriceRef'!$E$3:$F$10,2,0),IF(OR($D9153="Error",$D9153="UNKNOWN",$D9153=""),0,H9153/D9153)),$F9153)</f>
        <v>5</v>
      </c>
      <c r="H9153" s="24">
        <v>5</v>
      </c>
      <c r="I9153" s="22">
        <f t="shared" si="106"/>
        <v>5</v>
      </c>
      <c r="J9153" s="22" t="s">
        <v>14</v>
      </c>
      <c r="K9153" s="22" t="s">
        <v>20</v>
      </c>
      <c r="L9153" s="26">
        <v>44985</v>
      </c>
      <c r="M9153" s="27">
        <f t="shared" si="107"/>
        <v>44985</v>
      </c>
    </row>
    <row r="9154" spans="1:13" ht="22.5" customHeight="1">
      <c r="A9154" s="22" t="s">
        <v>9175</v>
      </c>
      <c r="B9154" s="23" t="s">
        <v>13</v>
      </c>
      <c r="C9154" s="22" t="str">
        <f>IF(OR($B9154="Unknown",$B9154="Error",$B9154=""),IFERROR(VLOOKUP($F9154, '02_UnitPriceRef'!$F$3:$G$10,2,FALSE),"N/A"),$B9154)</f>
        <v>Cake</v>
      </c>
      <c r="D9154" s="24">
        <v>3</v>
      </c>
      <c r="E9154" s="22">
        <f t="shared" si="105"/>
        <v>3</v>
      </c>
      <c r="F9154" s="24">
        <v>3</v>
      </c>
      <c r="G9154" s="22">
        <f>IF(OR($F9154="ERROR",$F9154="UNKNOWN",$F9154=""),IFERROR(VLOOKUP($C9154,'02_UnitPriceRef'!$E$3:$F$10,2,0),IF(OR($D9154="Error",$D9154="UNKNOWN",$D9154=""),0,H9154/D9154)),$F9154)</f>
        <v>3</v>
      </c>
      <c r="H9154" s="24">
        <v>9</v>
      </c>
      <c r="I9154" s="22">
        <f t="shared" si="106"/>
        <v>9</v>
      </c>
      <c r="J9154" s="22" t="s">
        <v>22</v>
      </c>
      <c r="K9154" s="22" t="s">
        <v>20</v>
      </c>
      <c r="L9154" s="26">
        <v>44939</v>
      </c>
      <c r="M9154" s="27">
        <f t="shared" si="107"/>
        <v>44939</v>
      </c>
    </row>
    <row r="9155" spans="1:13" ht="22.5" customHeight="1">
      <c r="A9155" s="22" t="s">
        <v>9176</v>
      </c>
      <c r="B9155" s="23"/>
      <c r="C9155" s="22" t="str">
        <f>IF(OR($B9155="Unknown",$B9155="Error",$B9155=""),IFERROR(VLOOKUP($F9155, '02_UnitPriceRef'!$F$3:$G$10,2,FALSE),"N/A"),$B9155)</f>
        <v>Cookie</v>
      </c>
      <c r="D9155" s="24">
        <v>5</v>
      </c>
      <c r="E9155" s="22">
        <f t="shared" si="105"/>
        <v>5</v>
      </c>
      <c r="F9155" s="24">
        <v>1</v>
      </c>
      <c r="G9155" s="22">
        <f>IF(OR($F9155="ERROR",$F9155="UNKNOWN",$F9155=""),IFERROR(VLOOKUP($C9155,'02_UnitPriceRef'!$E$3:$F$10,2,0),IF(OR($D9155="Error",$D9155="UNKNOWN",$D9155=""),0,H9155/D9155)),$F9155)</f>
        <v>1</v>
      </c>
      <c r="H9155" s="24">
        <v>5</v>
      </c>
      <c r="I9155" s="22">
        <f t="shared" si="106"/>
        <v>5</v>
      </c>
      <c r="J9155" s="22" t="s">
        <v>20</v>
      </c>
      <c r="K9155" s="22" t="s">
        <v>20</v>
      </c>
      <c r="L9155" s="26">
        <v>45153</v>
      </c>
      <c r="M9155" s="27">
        <f t="shared" si="107"/>
        <v>45153</v>
      </c>
    </row>
    <row r="9156" spans="1:13" ht="22.5" customHeight="1">
      <c r="A9156" s="22" t="s">
        <v>9177</v>
      </c>
      <c r="B9156" s="23" t="s">
        <v>39</v>
      </c>
      <c r="C9156" s="22" t="str">
        <f>IF(OR($B9156="Unknown",$B9156="Error",$B9156=""),IFERROR(VLOOKUP($F9156, '02_UnitPriceRef'!$F$3:$G$10,2,FALSE),"N/A"),$B9156)</f>
        <v>Juice</v>
      </c>
      <c r="D9156" s="24">
        <v>2</v>
      </c>
      <c r="E9156" s="22">
        <f t="shared" si="105"/>
        <v>2</v>
      </c>
      <c r="F9156" s="24">
        <v>3</v>
      </c>
      <c r="G9156" s="22">
        <f>IF(OR($F9156="ERROR",$F9156="UNKNOWN",$F9156=""),IFERROR(VLOOKUP($C9156,'02_UnitPriceRef'!$E$3:$F$10,2,0),IF(OR($D9156="Error",$D9156="UNKNOWN",$D9156=""),0,H9156/D9156)),$F9156)</f>
        <v>3</v>
      </c>
      <c r="H9156" s="24">
        <v>6</v>
      </c>
      <c r="I9156" s="22">
        <f t="shared" si="106"/>
        <v>6</v>
      </c>
      <c r="J9156" s="22" t="s">
        <v>20</v>
      </c>
      <c r="K9156" s="22" t="s">
        <v>15</v>
      </c>
      <c r="L9156" s="26">
        <v>45203</v>
      </c>
      <c r="M9156" s="27">
        <f t="shared" si="107"/>
        <v>45203</v>
      </c>
    </row>
    <row r="9157" spans="1:13" ht="22.5" customHeight="1">
      <c r="A9157" s="22" t="s">
        <v>9178</v>
      </c>
      <c r="B9157" s="23" t="s">
        <v>17</v>
      </c>
      <c r="C9157" s="22" t="str">
        <f>IF(OR($B9157="Unknown",$B9157="Error",$B9157=""),IFERROR(VLOOKUP($F9157, '02_UnitPriceRef'!$F$3:$G$10,2,FALSE),"N/A"),$B9157)</f>
        <v>Cookie</v>
      </c>
      <c r="D9157" s="24">
        <v>2</v>
      </c>
      <c r="E9157" s="22">
        <f t="shared" si="105"/>
        <v>2</v>
      </c>
      <c r="F9157" s="24">
        <v>1</v>
      </c>
      <c r="G9157" s="22">
        <f>IF(OR($F9157="ERROR",$F9157="UNKNOWN",$F9157=""),IFERROR(VLOOKUP($C9157,'02_UnitPriceRef'!$E$3:$F$10,2,0),IF(OR($D9157="Error",$D9157="UNKNOWN",$D9157=""),0,H9157/D9157)),$F9157)</f>
        <v>1</v>
      </c>
      <c r="H9157" s="23"/>
      <c r="I9157" s="22">
        <f t="shared" si="106"/>
        <v>2</v>
      </c>
      <c r="J9157" s="22" t="s">
        <v>14</v>
      </c>
      <c r="K9157" s="22" t="s">
        <v>20</v>
      </c>
      <c r="L9157" s="28" t="s">
        <v>10031</v>
      </c>
      <c r="M9157" s="27">
        <f t="shared" si="107"/>
        <v>1</v>
      </c>
    </row>
    <row r="9158" spans="1:13" ht="22.5" customHeight="1">
      <c r="A9158" s="22" t="s">
        <v>9179</v>
      </c>
      <c r="B9158" s="23" t="s">
        <v>39</v>
      </c>
      <c r="C9158" s="22" t="str">
        <f>IF(OR($B9158="Unknown",$B9158="Error",$B9158=""),IFERROR(VLOOKUP($F9158, '02_UnitPriceRef'!$F$3:$G$10,2,FALSE),"N/A"),$B9158)</f>
        <v>Juice</v>
      </c>
      <c r="D9158" s="24">
        <v>1</v>
      </c>
      <c r="E9158" s="22">
        <f t="shared" si="105"/>
        <v>1</v>
      </c>
      <c r="F9158" s="24">
        <v>3</v>
      </c>
      <c r="G9158" s="22">
        <f>IF(OR($F9158="ERROR",$F9158="UNKNOWN",$F9158=""),IFERROR(VLOOKUP($C9158,'02_UnitPriceRef'!$E$3:$F$10,2,0),IF(OR($D9158="Error",$D9158="UNKNOWN",$D9158=""),0,H9158/D9158)),$F9158)</f>
        <v>3</v>
      </c>
      <c r="H9158" s="24">
        <v>3</v>
      </c>
      <c r="I9158" s="22">
        <f t="shared" si="106"/>
        <v>3</v>
      </c>
      <c r="J9158" s="22" t="s">
        <v>22</v>
      </c>
      <c r="K9158" s="22" t="s">
        <v>20</v>
      </c>
      <c r="L9158" s="26">
        <v>45215</v>
      </c>
      <c r="M9158" s="27">
        <f t="shared" si="107"/>
        <v>45215</v>
      </c>
    </row>
    <row r="9159" spans="1:13" ht="22.5" customHeight="1">
      <c r="A9159" s="22" t="s">
        <v>9180</v>
      </c>
      <c r="B9159" s="23" t="s">
        <v>13</v>
      </c>
      <c r="C9159" s="22" t="str">
        <f>IF(OR($B9159="Unknown",$B9159="Error",$B9159=""),IFERROR(VLOOKUP($F9159, '02_UnitPriceRef'!$F$3:$G$10,2,FALSE),"N/A"),$B9159)</f>
        <v>Cake</v>
      </c>
      <c r="D9159" s="23"/>
      <c r="E9159" s="22">
        <f t="shared" si="105"/>
        <v>1</v>
      </c>
      <c r="F9159" s="24">
        <v>3</v>
      </c>
      <c r="G9159" s="22">
        <f>IF(OR($F9159="ERROR",$F9159="UNKNOWN",$F9159=""),IFERROR(VLOOKUP($C9159,'02_UnitPriceRef'!$E$3:$F$10,2,0),IF(OR($D9159="Error",$D9159="UNKNOWN",$D9159=""),0,H9159/D9159)),$F9159)</f>
        <v>3</v>
      </c>
      <c r="H9159" s="24">
        <v>3</v>
      </c>
      <c r="I9159" s="22">
        <f t="shared" si="106"/>
        <v>3</v>
      </c>
      <c r="J9159" s="22" t="s">
        <v>20</v>
      </c>
      <c r="K9159" s="22" t="s">
        <v>11</v>
      </c>
      <c r="L9159" s="26">
        <v>44955</v>
      </c>
      <c r="M9159" s="27">
        <f t="shared" si="107"/>
        <v>44955</v>
      </c>
    </row>
    <row r="9160" spans="1:13" ht="22.5" customHeight="1">
      <c r="A9160" s="22" t="s">
        <v>9181</v>
      </c>
      <c r="B9160" s="23" t="s">
        <v>27</v>
      </c>
      <c r="C9160" s="22" t="str">
        <f>IF(OR($B9160="Unknown",$B9160="Error",$B9160=""),IFERROR(VLOOKUP($F9160, '02_UnitPriceRef'!$F$3:$G$10,2,FALSE),"N/A"),$B9160)</f>
        <v>Sandwich</v>
      </c>
      <c r="D9160" s="24">
        <v>1</v>
      </c>
      <c r="E9160" s="22">
        <f t="shared" si="105"/>
        <v>1</v>
      </c>
      <c r="F9160" s="24">
        <v>4</v>
      </c>
      <c r="G9160" s="22">
        <f>IF(OR($F9160="ERROR",$F9160="UNKNOWN",$F9160=""),IFERROR(VLOOKUP($C9160,'02_UnitPriceRef'!$E$3:$F$10,2,0),IF(OR($D9160="Error",$D9160="UNKNOWN",$D9160=""),0,H9160/D9160)),$F9160)</f>
        <v>4</v>
      </c>
      <c r="H9160" s="24">
        <v>4</v>
      </c>
      <c r="I9160" s="22">
        <f t="shared" si="106"/>
        <v>4</v>
      </c>
      <c r="J9160" s="22" t="s">
        <v>22</v>
      </c>
      <c r="K9160" s="22" t="s">
        <v>20</v>
      </c>
      <c r="L9160" s="26">
        <v>45258</v>
      </c>
      <c r="M9160" s="27">
        <f t="shared" si="107"/>
        <v>45258</v>
      </c>
    </row>
    <row r="9161" spans="1:13" ht="22.5" customHeight="1">
      <c r="A9161" s="22" t="s">
        <v>9182</v>
      </c>
      <c r="B9161" s="23" t="s">
        <v>24</v>
      </c>
      <c r="C9161" s="22" t="str">
        <f>IF(OR($B9161="Unknown",$B9161="Error",$B9161=""),IFERROR(VLOOKUP($F9161, '02_UnitPriceRef'!$F$3:$G$10,2,FALSE),"N/A"),$B9161)</f>
        <v>Smoothie</v>
      </c>
      <c r="D9161" s="24">
        <v>2</v>
      </c>
      <c r="E9161" s="22">
        <f t="shared" si="105"/>
        <v>2</v>
      </c>
      <c r="F9161" s="24">
        <v>4</v>
      </c>
      <c r="G9161" s="22">
        <f>IF(OR($F9161="ERROR",$F9161="UNKNOWN",$F9161=""),IFERROR(VLOOKUP($C9161,'02_UnitPriceRef'!$E$3:$F$10,2,0),IF(OR($D9161="Error",$D9161="UNKNOWN",$D9161=""),0,H9161/D9161)),$F9161)</f>
        <v>4</v>
      </c>
      <c r="H9161" s="24">
        <v>8</v>
      </c>
      <c r="I9161" s="22">
        <f t="shared" si="106"/>
        <v>8</v>
      </c>
      <c r="J9161" s="22" t="s">
        <v>10</v>
      </c>
      <c r="K9161" s="22" t="s">
        <v>20</v>
      </c>
      <c r="L9161" s="26">
        <v>45131</v>
      </c>
      <c r="M9161" s="27">
        <f t="shared" si="107"/>
        <v>45131</v>
      </c>
    </row>
    <row r="9162" spans="1:13" ht="22.5" customHeight="1">
      <c r="A9162" s="22" t="s">
        <v>9183</v>
      </c>
      <c r="B9162" s="23" t="s">
        <v>19</v>
      </c>
      <c r="C9162" s="22" t="str">
        <f>IF(OR($B9162="Unknown",$B9162="Error",$B9162=""),IFERROR(VLOOKUP($F9162, '02_UnitPriceRef'!$F$3:$G$10,2,FALSE),"N/A"),$B9162)</f>
        <v>Salad</v>
      </c>
      <c r="D9162" s="24">
        <v>4</v>
      </c>
      <c r="E9162" s="22">
        <f t="shared" si="105"/>
        <v>4</v>
      </c>
      <c r="F9162" s="24">
        <v>5</v>
      </c>
      <c r="G9162" s="22">
        <f>IF(OR($F9162="ERROR",$F9162="UNKNOWN",$F9162=""),IFERROR(VLOOKUP($C9162,'02_UnitPriceRef'!$E$3:$F$10,2,0),IF(OR($D9162="Error",$D9162="UNKNOWN",$D9162=""),0,H9162/D9162)),$F9162)</f>
        <v>5</v>
      </c>
      <c r="H9162" s="24">
        <v>20</v>
      </c>
      <c r="I9162" s="22">
        <f t="shared" si="106"/>
        <v>20</v>
      </c>
      <c r="J9162" s="22" t="s">
        <v>14</v>
      </c>
      <c r="K9162" s="22" t="s">
        <v>20</v>
      </c>
      <c r="L9162" s="26">
        <v>44991</v>
      </c>
      <c r="M9162" s="27">
        <f t="shared" si="107"/>
        <v>44991</v>
      </c>
    </row>
    <row r="9163" spans="1:13" ht="22.5" customHeight="1">
      <c r="A9163" s="22" t="s">
        <v>9184</v>
      </c>
      <c r="B9163" s="23" t="s">
        <v>9</v>
      </c>
      <c r="C9163" s="22" t="str">
        <f>IF(OR($B9163="Unknown",$B9163="Error",$B9163=""),IFERROR(VLOOKUP($F9163, '02_UnitPriceRef'!$F$3:$G$10,2,FALSE),"N/A"),$B9163)</f>
        <v>Coffee</v>
      </c>
      <c r="D9163" s="24">
        <v>1</v>
      </c>
      <c r="E9163" s="22">
        <f t="shared" si="105"/>
        <v>1</v>
      </c>
      <c r="F9163" s="24">
        <v>2</v>
      </c>
      <c r="G9163" s="22">
        <f>IF(OR($F9163="ERROR",$F9163="UNKNOWN",$F9163=""),IFERROR(VLOOKUP($C9163,'02_UnitPriceRef'!$E$3:$F$10,2,0),IF(OR($D9163="Error",$D9163="UNKNOWN",$D9163=""),0,H9163/D9163)),$F9163)</f>
        <v>2</v>
      </c>
      <c r="H9163" s="24">
        <v>2</v>
      </c>
      <c r="I9163" s="22">
        <f t="shared" si="106"/>
        <v>2</v>
      </c>
      <c r="J9163" s="22" t="s">
        <v>20</v>
      </c>
      <c r="K9163" s="22" t="s">
        <v>20</v>
      </c>
      <c r="L9163" s="26">
        <v>45064</v>
      </c>
      <c r="M9163" s="27">
        <f t="shared" si="107"/>
        <v>45064</v>
      </c>
    </row>
    <row r="9164" spans="1:13" ht="22.5" customHeight="1">
      <c r="A9164" s="22" t="s">
        <v>9185</v>
      </c>
      <c r="B9164" s="23" t="s">
        <v>19</v>
      </c>
      <c r="C9164" s="22" t="str">
        <f>IF(OR($B9164="Unknown",$B9164="Error",$B9164=""),IFERROR(VLOOKUP($F9164, '02_UnitPriceRef'!$F$3:$G$10,2,FALSE),"N/A"),$B9164)</f>
        <v>Salad</v>
      </c>
      <c r="D9164" s="24">
        <v>2</v>
      </c>
      <c r="E9164" s="22">
        <f t="shared" si="105"/>
        <v>2</v>
      </c>
      <c r="F9164" s="24">
        <v>5</v>
      </c>
      <c r="G9164" s="22">
        <f>IF(OR($F9164="ERROR",$F9164="UNKNOWN",$F9164=""),IFERROR(VLOOKUP($C9164,'02_UnitPriceRef'!$E$3:$F$10,2,0),IF(OR($D9164="Error",$D9164="UNKNOWN",$D9164=""),0,H9164/D9164)),$F9164)</f>
        <v>5</v>
      </c>
      <c r="H9164" s="24">
        <v>10</v>
      </c>
      <c r="I9164" s="22">
        <f t="shared" si="106"/>
        <v>10</v>
      </c>
      <c r="J9164" s="22" t="s">
        <v>20</v>
      </c>
      <c r="K9164" s="22" t="s">
        <v>15</v>
      </c>
      <c r="L9164" s="26">
        <v>45269</v>
      </c>
      <c r="M9164" s="27">
        <f t="shared" si="107"/>
        <v>45269</v>
      </c>
    </row>
    <row r="9165" spans="1:13" ht="22.5" customHeight="1">
      <c r="A9165" s="22" t="s">
        <v>9186</v>
      </c>
      <c r="B9165" s="23"/>
      <c r="C9165" s="22" t="str">
        <f>IF(OR($B9165="Unknown",$B9165="Error",$B9165=""),IFERROR(VLOOKUP($F9165, '02_UnitPriceRef'!$F$3:$G$10,2,FALSE),"N/A"),$B9165)</f>
        <v>Salad</v>
      </c>
      <c r="D9165" s="24">
        <v>5</v>
      </c>
      <c r="E9165" s="22">
        <f t="shared" si="105"/>
        <v>5</v>
      </c>
      <c r="F9165" s="24">
        <v>5</v>
      </c>
      <c r="G9165" s="22">
        <f>IF(OR($F9165="ERROR",$F9165="UNKNOWN",$F9165=""),IFERROR(VLOOKUP($C9165,'02_UnitPriceRef'!$E$3:$F$10,2,0),IF(OR($D9165="Error",$D9165="UNKNOWN",$D9165=""),0,H9165/D9165)),$F9165)</f>
        <v>5</v>
      </c>
      <c r="H9165" s="24">
        <v>25</v>
      </c>
      <c r="I9165" s="22">
        <f t="shared" si="106"/>
        <v>25</v>
      </c>
      <c r="J9165" s="22" t="s">
        <v>10</v>
      </c>
      <c r="K9165" s="22" t="s">
        <v>15</v>
      </c>
      <c r="L9165" s="26">
        <v>45008</v>
      </c>
      <c r="M9165" s="27">
        <f t="shared" si="107"/>
        <v>45008</v>
      </c>
    </row>
    <row r="9166" spans="1:13" ht="22.5" customHeight="1">
      <c r="A9166" s="22" t="s">
        <v>9187</v>
      </c>
      <c r="B9166" s="23" t="s">
        <v>19</v>
      </c>
      <c r="C9166" s="22" t="str">
        <f>IF(OR($B9166="Unknown",$B9166="Error",$B9166=""),IFERROR(VLOOKUP($F9166, '02_UnitPriceRef'!$F$3:$G$10,2,FALSE),"N/A"),$B9166)</f>
        <v>Salad</v>
      </c>
      <c r="D9166" s="24">
        <v>4</v>
      </c>
      <c r="E9166" s="22">
        <f t="shared" si="105"/>
        <v>4</v>
      </c>
      <c r="F9166" s="24">
        <v>5</v>
      </c>
      <c r="G9166" s="22">
        <f>IF(OR($F9166="ERROR",$F9166="UNKNOWN",$F9166=""),IFERROR(VLOOKUP($C9166,'02_UnitPriceRef'!$E$3:$F$10,2,0),IF(OR($D9166="Error",$D9166="UNKNOWN",$D9166=""),0,H9166/D9166)),$F9166)</f>
        <v>5</v>
      </c>
      <c r="H9166" s="24">
        <v>20</v>
      </c>
      <c r="I9166" s="22">
        <f t="shared" si="106"/>
        <v>20</v>
      </c>
      <c r="J9166" s="22" t="s">
        <v>10</v>
      </c>
      <c r="K9166" s="22" t="s">
        <v>11</v>
      </c>
      <c r="L9166" s="26">
        <v>45033</v>
      </c>
      <c r="M9166" s="27">
        <f t="shared" si="107"/>
        <v>45033</v>
      </c>
    </row>
    <row r="9167" spans="1:13" ht="22.5" customHeight="1">
      <c r="A9167" s="22" t="s">
        <v>9188</v>
      </c>
      <c r="B9167" s="23" t="s">
        <v>24</v>
      </c>
      <c r="C9167" s="22" t="str">
        <f>IF(OR($B9167="Unknown",$B9167="Error",$B9167=""),IFERROR(VLOOKUP($F9167, '02_UnitPriceRef'!$F$3:$G$10,2,FALSE),"N/A"),$B9167)</f>
        <v>Smoothie</v>
      </c>
      <c r="D9167" s="24">
        <v>3</v>
      </c>
      <c r="E9167" s="22">
        <f t="shared" si="105"/>
        <v>3</v>
      </c>
      <c r="F9167" s="24">
        <v>4</v>
      </c>
      <c r="G9167" s="22">
        <f>IF(OR($F9167="ERROR",$F9167="UNKNOWN",$F9167=""),IFERROR(VLOOKUP($C9167,'02_UnitPriceRef'!$E$3:$F$10,2,0),IF(OR($D9167="Error",$D9167="UNKNOWN",$D9167=""),0,H9167/D9167)),$F9167)</f>
        <v>4</v>
      </c>
      <c r="H9167" s="24">
        <v>12</v>
      </c>
      <c r="I9167" s="22">
        <f t="shared" si="106"/>
        <v>12</v>
      </c>
      <c r="J9167" s="22" t="s">
        <v>10</v>
      </c>
      <c r="K9167" s="22" t="s">
        <v>20</v>
      </c>
      <c r="L9167" s="26">
        <v>45035</v>
      </c>
      <c r="M9167" s="27">
        <f t="shared" si="107"/>
        <v>45035</v>
      </c>
    </row>
    <row r="9168" spans="1:13" ht="22.5" customHeight="1">
      <c r="A9168" s="22" t="s">
        <v>9189</v>
      </c>
      <c r="B9168" s="23" t="s">
        <v>19</v>
      </c>
      <c r="C9168" s="22" t="str">
        <f>IF(OR($B9168="Unknown",$B9168="Error",$B9168=""),IFERROR(VLOOKUP($F9168, '02_UnitPriceRef'!$F$3:$G$10,2,FALSE),"N/A"),$B9168)</f>
        <v>Salad</v>
      </c>
      <c r="D9168" s="24">
        <v>2</v>
      </c>
      <c r="E9168" s="22">
        <f t="shared" si="105"/>
        <v>2</v>
      </c>
      <c r="F9168" s="24">
        <v>5</v>
      </c>
      <c r="G9168" s="22">
        <f>IF(OR($F9168="ERROR",$F9168="UNKNOWN",$F9168=""),IFERROR(VLOOKUP($C9168,'02_UnitPriceRef'!$E$3:$F$10,2,0),IF(OR($D9168="Error",$D9168="UNKNOWN",$D9168=""),0,H9168/D9168)),$F9168)</f>
        <v>5</v>
      </c>
      <c r="H9168" s="24">
        <v>10</v>
      </c>
      <c r="I9168" s="22">
        <f t="shared" si="106"/>
        <v>10</v>
      </c>
      <c r="J9168" s="22" t="s">
        <v>10</v>
      </c>
      <c r="K9168" s="22" t="s">
        <v>15</v>
      </c>
      <c r="L9168" s="26">
        <v>45165</v>
      </c>
      <c r="M9168" s="27">
        <f t="shared" si="107"/>
        <v>45165</v>
      </c>
    </row>
    <row r="9169" spans="1:13" ht="22.5" customHeight="1">
      <c r="A9169" s="22" t="s">
        <v>9190</v>
      </c>
      <c r="B9169" s="23" t="s">
        <v>17</v>
      </c>
      <c r="C9169" s="22" t="str">
        <f>IF(OR($B9169="Unknown",$B9169="Error",$B9169=""),IFERROR(VLOOKUP($F9169, '02_UnitPriceRef'!$F$3:$G$10,2,FALSE),"N/A"),$B9169)</f>
        <v>Cookie</v>
      </c>
      <c r="D9169" s="24">
        <v>2</v>
      </c>
      <c r="E9169" s="22">
        <f t="shared" si="105"/>
        <v>2</v>
      </c>
      <c r="F9169" s="24">
        <v>1</v>
      </c>
      <c r="G9169" s="22">
        <f>IF(OR($F9169="ERROR",$F9169="UNKNOWN",$F9169=""),IFERROR(VLOOKUP($C9169,'02_UnitPriceRef'!$E$3:$F$10,2,0),IF(OR($D9169="Error",$D9169="UNKNOWN",$D9169=""),0,H9169/D9169)),$F9169)</f>
        <v>1</v>
      </c>
      <c r="H9169" s="24">
        <v>2</v>
      </c>
      <c r="I9169" s="22">
        <f t="shared" si="106"/>
        <v>2</v>
      </c>
      <c r="J9169" s="22" t="s">
        <v>20</v>
      </c>
      <c r="K9169" s="22" t="s">
        <v>11</v>
      </c>
      <c r="L9169" s="28" t="s">
        <v>10031</v>
      </c>
      <c r="M9169" s="27">
        <f t="shared" si="107"/>
        <v>1</v>
      </c>
    </row>
    <row r="9170" spans="1:13" ht="22.5" customHeight="1">
      <c r="A9170" s="22" t="s">
        <v>9191</v>
      </c>
      <c r="B9170" s="23" t="s">
        <v>9</v>
      </c>
      <c r="C9170" s="22" t="str">
        <f>IF(OR($B9170="Unknown",$B9170="Error",$B9170=""),IFERROR(VLOOKUP($F9170, '02_UnitPriceRef'!$F$3:$G$10,2,FALSE),"N/A"),$B9170)</f>
        <v>Coffee</v>
      </c>
      <c r="D9170" s="24">
        <v>2</v>
      </c>
      <c r="E9170" s="22">
        <f t="shared" si="105"/>
        <v>2</v>
      </c>
      <c r="F9170" s="24">
        <v>2</v>
      </c>
      <c r="G9170" s="22">
        <f>IF(OR($F9170="ERROR",$F9170="UNKNOWN",$F9170=""),IFERROR(VLOOKUP($C9170,'02_UnitPriceRef'!$E$3:$F$10,2,0),IF(OR($D9170="Error",$D9170="UNKNOWN",$D9170=""),0,H9170/D9170)),$F9170)</f>
        <v>2</v>
      </c>
      <c r="H9170" s="24">
        <v>4</v>
      </c>
      <c r="I9170" s="22">
        <f t="shared" si="106"/>
        <v>4</v>
      </c>
      <c r="J9170" s="22" t="s">
        <v>14</v>
      </c>
      <c r="K9170" s="22" t="s">
        <v>15</v>
      </c>
      <c r="L9170" s="28" t="s">
        <v>10030</v>
      </c>
      <c r="M9170" s="27">
        <f t="shared" si="107"/>
        <v>1</v>
      </c>
    </row>
    <row r="9171" spans="1:13" ht="22.5" customHeight="1">
      <c r="A9171" s="22" t="s">
        <v>9192</v>
      </c>
      <c r="B9171" s="23" t="s">
        <v>27</v>
      </c>
      <c r="C9171" s="22" t="str">
        <f>IF(OR($B9171="Unknown",$B9171="Error",$B9171=""),IFERROR(VLOOKUP($F9171, '02_UnitPriceRef'!$F$3:$G$10,2,FALSE),"N/A"),$B9171)</f>
        <v>Sandwich</v>
      </c>
      <c r="D9171" s="24">
        <v>2</v>
      </c>
      <c r="E9171" s="22">
        <f t="shared" si="105"/>
        <v>2</v>
      </c>
      <c r="F9171" s="24">
        <v>4</v>
      </c>
      <c r="G9171" s="22">
        <f>IF(OR($F9171="ERROR",$F9171="UNKNOWN",$F9171=""),IFERROR(VLOOKUP($C9171,'02_UnitPriceRef'!$E$3:$F$10,2,0),IF(OR($D9171="Error",$D9171="UNKNOWN",$D9171=""),0,H9171/D9171)),$F9171)</f>
        <v>4</v>
      </c>
      <c r="H9171" s="24">
        <v>8</v>
      </c>
      <c r="I9171" s="22">
        <f t="shared" si="106"/>
        <v>8</v>
      </c>
      <c r="J9171" s="22" t="s">
        <v>22</v>
      </c>
      <c r="K9171" s="22" t="s">
        <v>15</v>
      </c>
      <c r="L9171" s="26">
        <v>44961</v>
      </c>
      <c r="M9171" s="27">
        <f t="shared" si="107"/>
        <v>44961</v>
      </c>
    </row>
    <row r="9172" spans="1:13" ht="22.5" customHeight="1">
      <c r="A9172" s="22" t="s">
        <v>9193</v>
      </c>
      <c r="B9172" s="23" t="s">
        <v>24</v>
      </c>
      <c r="C9172" s="22" t="str">
        <f>IF(OR($B9172="Unknown",$B9172="Error",$B9172=""),IFERROR(VLOOKUP($F9172, '02_UnitPriceRef'!$F$3:$G$10,2,FALSE),"N/A"),$B9172)</f>
        <v>Smoothie</v>
      </c>
      <c r="D9172" s="24">
        <v>5</v>
      </c>
      <c r="E9172" s="22">
        <f t="shared" si="105"/>
        <v>5</v>
      </c>
      <c r="F9172" s="24">
        <v>4</v>
      </c>
      <c r="G9172" s="22">
        <f>IF(OR($F9172="ERROR",$F9172="UNKNOWN",$F9172=""),IFERROR(VLOOKUP($C9172,'02_UnitPriceRef'!$E$3:$F$10,2,0),IF(OR($D9172="Error",$D9172="UNKNOWN",$D9172=""),0,H9172/D9172)),$F9172)</f>
        <v>4</v>
      </c>
      <c r="H9172" s="24">
        <v>20</v>
      </c>
      <c r="I9172" s="22">
        <f t="shared" si="106"/>
        <v>20</v>
      </c>
      <c r="J9172" s="22" t="s">
        <v>10</v>
      </c>
      <c r="K9172" s="22" t="s">
        <v>20</v>
      </c>
      <c r="L9172" s="26">
        <v>45201</v>
      </c>
      <c r="M9172" s="27">
        <f t="shared" si="107"/>
        <v>45201</v>
      </c>
    </row>
    <row r="9173" spans="1:13" ht="22.5" customHeight="1">
      <c r="A9173" s="22" t="s">
        <v>9194</v>
      </c>
      <c r="B9173" s="23" t="s">
        <v>17</v>
      </c>
      <c r="C9173" s="22" t="str">
        <f>IF(OR($B9173="Unknown",$B9173="Error",$B9173=""),IFERROR(VLOOKUP($F9173, '02_UnitPriceRef'!$F$3:$G$10,2,FALSE),"N/A"),$B9173)</f>
        <v>Cookie</v>
      </c>
      <c r="D9173" s="24">
        <v>5</v>
      </c>
      <c r="E9173" s="22">
        <f t="shared" si="105"/>
        <v>5</v>
      </c>
      <c r="F9173" s="24">
        <v>1</v>
      </c>
      <c r="G9173" s="22">
        <f>IF(OR($F9173="ERROR",$F9173="UNKNOWN",$F9173=""),IFERROR(VLOOKUP($C9173,'02_UnitPriceRef'!$E$3:$F$10,2,0),IF(OR($D9173="Error",$D9173="UNKNOWN",$D9173=""),0,H9173/D9173)),$F9173)</f>
        <v>1</v>
      </c>
      <c r="H9173" s="24">
        <v>5</v>
      </c>
      <c r="I9173" s="22">
        <f t="shared" si="106"/>
        <v>5</v>
      </c>
      <c r="J9173" s="22" t="s">
        <v>10</v>
      </c>
      <c r="K9173" s="22" t="s">
        <v>20</v>
      </c>
      <c r="L9173" s="26">
        <v>44992</v>
      </c>
      <c r="M9173" s="27">
        <f t="shared" si="107"/>
        <v>44992</v>
      </c>
    </row>
    <row r="9174" spans="1:13" ht="22.5" customHeight="1">
      <c r="A9174" s="22" t="s">
        <v>9195</v>
      </c>
      <c r="B9174" s="23" t="s">
        <v>19</v>
      </c>
      <c r="C9174" s="22" t="str">
        <f>IF(OR($B9174="Unknown",$B9174="Error",$B9174=""),IFERROR(VLOOKUP($F9174, '02_UnitPriceRef'!$F$3:$G$10,2,FALSE),"N/A"),$B9174)</f>
        <v>Salad</v>
      </c>
      <c r="D9174" s="24">
        <v>5</v>
      </c>
      <c r="E9174" s="22">
        <f t="shared" si="105"/>
        <v>5</v>
      </c>
      <c r="F9174" s="24">
        <v>5</v>
      </c>
      <c r="G9174" s="22">
        <f>IF(OR($F9174="ERROR",$F9174="UNKNOWN",$F9174=""),IFERROR(VLOOKUP($C9174,'02_UnitPriceRef'!$E$3:$F$10,2,0),IF(OR($D9174="Error",$D9174="UNKNOWN",$D9174=""),0,H9174/D9174)),$F9174)</f>
        <v>5</v>
      </c>
      <c r="H9174" s="24">
        <v>25</v>
      </c>
      <c r="I9174" s="22">
        <f t="shared" si="106"/>
        <v>25</v>
      </c>
      <c r="J9174" s="22" t="s">
        <v>20</v>
      </c>
      <c r="K9174" s="22" t="s">
        <v>20</v>
      </c>
      <c r="L9174" s="26">
        <v>45114</v>
      </c>
      <c r="M9174" s="27">
        <f t="shared" si="107"/>
        <v>45114</v>
      </c>
    </row>
    <row r="9175" spans="1:13" ht="22.5" customHeight="1">
      <c r="A9175" s="22" t="s">
        <v>9196</v>
      </c>
      <c r="B9175" s="23" t="s">
        <v>13</v>
      </c>
      <c r="C9175" s="22" t="str">
        <f>IF(OR($B9175="Unknown",$B9175="Error",$B9175=""),IFERROR(VLOOKUP($F9175, '02_UnitPriceRef'!$F$3:$G$10,2,FALSE),"N/A"),$B9175)</f>
        <v>Cake</v>
      </c>
      <c r="D9175" s="24">
        <v>2</v>
      </c>
      <c r="E9175" s="22">
        <f t="shared" si="105"/>
        <v>2</v>
      </c>
      <c r="F9175" s="23" t="s">
        <v>10031</v>
      </c>
      <c r="G9175" s="22">
        <f>IF(OR($F9175="ERROR",$F9175="UNKNOWN",$F9175=""),IFERROR(VLOOKUP($C9175,'02_UnitPriceRef'!$E$3:$F$10,2,0),IF(OR($D9175="Error",$D9175="UNKNOWN",$D9175=""),0,H9175/D9175)),$F9175)</f>
        <v>3</v>
      </c>
      <c r="H9175" s="24">
        <v>6</v>
      </c>
      <c r="I9175" s="22">
        <f t="shared" si="106"/>
        <v>6</v>
      </c>
      <c r="J9175" s="22" t="s">
        <v>20</v>
      </c>
      <c r="K9175" s="22" t="s">
        <v>15</v>
      </c>
      <c r="L9175" s="26">
        <v>45192</v>
      </c>
      <c r="M9175" s="27">
        <f t="shared" si="107"/>
        <v>45192</v>
      </c>
    </row>
    <row r="9176" spans="1:13" ht="22.5" customHeight="1">
      <c r="A9176" s="22" t="s">
        <v>9197</v>
      </c>
      <c r="B9176" s="23"/>
      <c r="C9176" s="22" t="str">
        <f>IF(OR($B9176="Unknown",$B9176="Error",$B9176=""),IFERROR(VLOOKUP($F9176, '02_UnitPriceRef'!$F$3:$G$10,2,FALSE),"N/A"),$B9176)</f>
        <v>N/A</v>
      </c>
      <c r="D9176" s="24">
        <v>2</v>
      </c>
      <c r="E9176" s="22">
        <f t="shared" si="105"/>
        <v>2</v>
      </c>
      <c r="F9176" s="23" t="s">
        <v>10030</v>
      </c>
      <c r="G9176" s="22">
        <f>IF(OR($F9176="ERROR",$F9176="UNKNOWN",$F9176=""),IFERROR(VLOOKUP($C9176,'02_UnitPriceRef'!$E$3:$F$10,2,0),IF(OR($D9176="Error",$D9176="UNKNOWN",$D9176=""),0,H9176/D9176)),$F9176)</f>
        <v>4</v>
      </c>
      <c r="H9176" s="24">
        <v>8</v>
      </c>
      <c r="I9176" s="22">
        <f t="shared" si="106"/>
        <v>8</v>
      </c>
      <c r="J9176" s="22" t="s">
        <v>10</v>
      </c>
      <c r="K9176" s="22" t="s">
        <v>20</v>
      </c>
      <c r="L9176" s="26">
        <v>45047</v>
      </c>
      <c r="M9176" s="27">
        <f t="shared" si="107"/>
        <v>45047</v>
      </c>
    </row>
    <row r="9177" spans="1:13" ht="22.5" customHeight="1">
      <c r="A9177" s="22" t="s">
        <v>9198</v>
      </c>
      <c r="B9177" s="23" t="s">
        <v>13</v>
      </c>
      <c r="C9177" s="22" t="str">
        <f>IF(OR($B9177="Unknown",$B9177="Error",$B9177=""),IFERROR(VLOOKUP($F9177, '02_UnitPriceRef'!$F$3:$G$10,2,FALSE),"N/A"),$B9177)</f>
        <v>Cake</v>
      </c>
      <c r="D9177" s="24">
        <v>5</v>
      </c>
      <c r="E9177" s="22">
        <f t="shared" si="105"/>
        <v>5</v>
      </c>
      <c r="F9177" s="24">
        <v>3</v>
      </c>
      <c r="G9177" s="22">
        <f>IF(OR($F9177="ERROR",$F9177="UNKNOWN",$F9177=""),IFERROR(VLOOKUP($C9177,'02_UnitPriceRef'!$E$3:$F$10,2,0),IF(OR($D9177="Error",$D9177="UNKNOWN",$D9177=""),0,H9177/D9177)),$F9177)</f>
        <v>3</v>
      </c>
      <c r="H9177" s="24">
        <v>15</v>
      </c>
      <c r="I9177" s="22">
        <f t="shared" si="106"/>
        <v>15</v>
      </c>
      <c r="J9177" s="22" t="s">
        <v>14</v>
      </c>
      <c r="K9177" s="22" t="s">
        <v>20</v>
      </c>
      <c r="L9177" s="26">
        <v>45259</v>
      </c>
      <c r="M9177" s="27">
        <f t="shared" si="107"/>
        <v>45259</v>
      </c>
    </row>
    <row r="9178" spans="1:13" ht="22.5" customHeight="1">
      <c r="A9178" s="22" t="s">
        <v>9199</v>
      </c>
      <c r="B9178" s="23" t="s">
        <v>19</v>
      </c>
      <c r="C9178" s="22" t="str">
        <f>IF(OR($B9178="Unknown",$B9178="Error",$B9178=""),IFERROR(VLOOKUP($F9178, '02_UnitPriceRef'!$F$3:$G$10,2,FALSE),"N/A"),$B9178)</f>
        <v>Salad</v>
      </c>
      <c r="D9178" s="24">
        <v>4</v>
      </c>
      <c r="E9178" s="22">
        <f t="shared" si="105"/>
        <v>4</v>
      </c>
      <c r="F9178" s="24">
        <v>5</v>
      </c>
      <c r="G9178" s="22">
        <f>IF(OR($F9178="ERROR",$F9178="UNKNOWN",$F9178=""),IFERROR(VLOOKUP($C9178,'02_UnitPriceRef'!$E$3:$F$10,2,0),IF(OR($D9178="Error",$D9178="UNKNOWN",$D9178=""),0,H9178/D9178)),$F9178)</f>
        <v>5</v>
      </c>
      <c r="H9178" s="24">
        <v>20</v>
      </c>
      <c r="I9178" s="22">
        <f t="shared" si="106"/>
        <v>20</v>
      </c>
      <c r="J9178" s="22" t="s">
        <v>10</v>
      </c>
      <c r="K9178" s="22" t="s">
        <v>15</v>
      </c>
      <c r="L9178" s="26">
        <v>45107</v>
      </c>
      <c r="M9178" s="27">
        <f t="shared" si="107"/>
        <v>45107</v>
      </c>
    </row>
    <row r="9179" spans="1:13" ht="22.5" customHeight="1">
      <c r="A9179" s="22" t="s">
        <v>9200</v>
      </c>
      <c r="B9179" s="23" t="s">
        <v>35</v>
      </c>
      <c r="C9179" s="22" t="str">
        <f>IF(OR($B9179="Unknown",$B9179="Error",$B9179=""),IFERROR(VLOOKUP($F9179, '02_UnitPriceRef'!$F$3:$G$10,2,FALSE),"N/A"),$B9179)</f>
        <v>Tea</v>
      </c>
      <c r="D9179" s="24">
        <v>2</v>
      </c>
      <c r="E9179" s="22">
        <f t="shared" si="105"/>
        <v>2</v>
      </c>
      <c r="F9179" s="24">
        <v>1.5</v>
      </c>
      <c r="G9179" s="22">
        <f>IF(OR($F9179="ERROR",$F9179="UNKNOWN",$F9179=""),IFERROR(VLOOKUP($C9179,'02_UnitPriceRef'!$E$3:$F$10,2,0),IF(OR($D9179="Error",$D9179="UNKNOWN",$D9179=""),0,H9179/D9179)),$F9179)</f>
        <v>1.5</v>
      </c>
      <c r="H9179" s="24">
        <v>3</v>
      </c>
      <c r="I9179" s="22">
        <f t="shared" si="106"/>
        <v>3</v>
      </c>
      <c r="J9179" s="22" t="s">
        <v>22</v>
      </c>
      <c r="K9179" s="22" t="s">
        <v>11</v>
      </c>
      <c r="L9179" s="26">
        <v>45077</v>
      </c>
      <c r="M9179" s="27">
        <f t="shared" si="107"/>
        <v>45077</v>
      </c>
    </row>
    <row r="9180" spans="1:13" ht="22.5" customHeight="1">
      <c r="A9180" s="22" t="s">
        <v>9201</v>
      </c>
      <c r="B9180" s="23" t="s">
        <v>17</v>
      </c>
      <c r="C9180" s="22" t="str">
        <f>IF(OR($B9180="Unknown",$B9180="Error",$B9180=""),IFERROR(VLOOKUP($F9180, '02_UnitPriceRef'!$F$3:$G$10,2,FALSE),"N/A"),$B9180)</f>
        <v>Cookie</v>
      </c>
      <c r="D9180" s="24">
        <v>4</v>
      </c>
      <c r="E9180" s="22">
        <f t="shared" si="105"/>
        <v>4</v>
      </c>
      <c r="F9180" s="24">
        <v>1</v>
      </c>
      <c r="G9180" s="22">
        <f>IF(OR($F9180="ERROR",$F9180="UNKNOWN",$F9180=""),IFERROR(VLOOKUP($C9180,'02_UnitPriceRef'!$E$3:$F$10,2,0),IF(OR($D9180="Error",$D9180="UNKNOWN",$D9180=""),0,H9180/D9180)),$F9180)</f>
        <v>1</v>
      </c>
      <c r="H9180" s="24">
        <v>4</v>
      </c>
      <c r="I9180" s="22">
        <f t="shared" si="106"/>
        <v>4</v>
      </c>
      <c r="J9180" s="22" t="s">
        <v>20</v>
      </c>
      <c r="K9180" s="22" t="s">
        <v>11</v>
      </c>
      <c r="L9180" s="26">
        <v>45045</v>
      </c>
      <c r="M9180" s="27">
        <f t="shared" si="107"/>
        <v>45045</v>
      </c>
    </row>
    <row r="9181" spans="1:13" ht="22.5" customHeight="1">
      <c r="A9181" s="22" t="s">
        <v>9202</v>
      </c>
      <c r="B9181" s="23" t="s">
        <v>13</v>
      </c>
      <c r="C9181" s="22" t="str">
        <f>IF(OR($B9181="Unknown",$B9181="Error",$B9181=""),IFERROR(VLOOKUP($F9181, '02_UnitPriceRef'!$F$3:$G$10,2,FALSE),"N/A"),$B9181)</f>
        <v>Cake</v>
      </c>
      <c r="D9181" s="24">
        <v>3</v>
      </c>
      <c r="E9181" s="22">
        <f t="shared" si="105"/>
        <v>3</v>
      </c>
      <c r="F9181" s="24">
        <v>3</v>
      </c>
      <c r="G9181" s="22">
        <f>IF(OR($F9181="ERROR",$F9181="UNKNOWN",$F9181=""),IFERROR(VLOOKUP($C9181,'02_UnitPriceRef'!$E$3:$F$10,2,0),IF(OR($D9181="Error",$D9181="UNKNOWN",$D9181=""),0,H9181/D9181)),$F9181)</f>
        <v>3</v>
      </c>
      <c r="H9181" s="23" t="s">
        <v>10030</v>
      </c>
      <c r="I9181" s="22">
        <f t="shared" si="106"/>
        <v>9</v>
      </c>
      <c r="J9181" s="22" t="s">
        <v>22</v>
      </c>
      <c r="K9181" s="22" t="s">
        <v>11</v>
      </c>
      <c r="L9181" s="26">
        <v>45216</v>
      </c>
      <c r="M9181" s="27">
        <f t="shared" si="107"/>
        <v>45216</v>
      </c>
    </row>
    <row r="9182" spans="1:13" ht="22.5" customHeight="1">
      <c r="A9182" s="22" t="s">
        <v>9203</v>
      </c>
      <c r="B9182" s="23" t="s">
        <v>39</v>
      </c>
      <c r="C9182" s="22" t="str">
        <f>IF(OR($B9182="Unknown",$B9182="Error",$B9182=""),IFERROR(VLOOKUP($F9182, '02_UnitPriceRef'!$F$3:$G$10,2,FALSE),"N/A"),$B9182)</f>
        <v>Juice</v>
      </c>
      <c r="D9182" s="24">
        <v>3</v>
      </c>
      <c r="E9182" s="22">
        <f t="shared" ref="E9182:E9436" si="108">IF(OR($D9182="ERROR",$D9182="UNKNOWN",$D9182=""),IFERROR(H9182/G9182,0),D9182)</f>
        <v>3</v>
      </c>
      <c r="F9182" s="24">
        <v>3</v>
      </c>
      <c r="G9182" s="22">
        <f>IF(OR($F9182="ERROR",$F9182="UNKNOWN",$F9182=""),IFERROR(VLOOKUP($C9182,'02_UnitPriceRef'!$E$3:$F$10,2,0),IF(OR($D9182="Error",$D9182="UNKNOWN",$D9182=""),0,H9182/D9182)),$F9182)</f>
        <v>3</v>
      </c>
      <c r="H9182" s="24">
        <v>9</v>
      </c>
      <c r="I9182" s="22">
        <f t="shared" ref="I9182:I9436" si="109">E9182*G9182</f>
        <v>9</v>
      </c>
      <c r="J9182" s="22" t="s">
        <v>20</v>
      </c>
      <c r="K9182" s="22" t="s">
        <v>11</v>
      </c>
      <c r="L9182" s="26">
        <v>45105</v>
      </c>
      <c r="M9182" s="27">
        <f t="shared" ref="M9182:M9436" si="110">IF(OR(L9182="UNKNOWN",L9182="ERROR",L9182=""),DATE(1900,1,1),L9182)</f>
        <v>45105</v>
      </c>
    </row>
    <row r="9183" spans="1:13" ht="22.5" customHeight="1">
      <c r="A9183" s="22" t="s">
        <v>9204</v>
      </c>
      <c r="B9183" s="23" t="s">
        <v>27</v>
      </c>
      <c r="C9183" s="22" t="str">
        <f>IF(OR($B9183="Unknown",$B9183="Error",$B9183=""),IFERROR(VLOOKUP($F9183, '02_UnitPriceRef'!$F$3:$G$10,2,FALSE),"N/A"),$B9183)</f>
        <v>Sandwich</v>
      </c>
      <c r="D9183" s="24">
        <v>4</v>
      </c>
      <c r="E9183" s="22">
        <f t="shared" si="108"/>
        <v>4</v>
      </c>
      <c r="F9183" s="24">
        <v>4</v>
      </c>
      <c r="G9183" s="22">
        <f>IF(OR($F9183="ERROR",$F9183="UNKNOWN",$F9183=""),IFERROR(VLOOKUP($C9183,'02_UnitPriceRef'!$E$3:$F$10,2,0),IF(OR($D9183="Error",$D9183="UNKNOWN",$D9183=""),0,H9183/D9183)),$F9183)</f>
        <v>4</v>
      </c>
      <c r="H9183" s="24">
        <v>16</v>
      </c>
      <c r="I9183" s="22">
        <f t="shared" si="109"/>
        <v>16</v>
      </c>
      <c r="J9183" s="22" t="s">
        <v>22</v>
      </c>
      <c r="K9183" s="22" t="s">
        <v>20</v>
      </c>
      <c r="L9183" s="26">
        <v>44953</v>
      </c>
      <c r="M9183" s="27">
        <f t="shared" si="110"/>
        <v>44953</v>
      </c>
    </row>
    <row r="9184" spans="1:13" ht="22.5" customHeight="1">
      <c r="A9184" s="22" t="s">
        <v>9205</v>
      </c>
      <c r="B9184" s="23" t="s">
        <v>9</v>
      </c>
      <c r="C9184" s="22" t="str">
        <f>IF(OR($B9184="Unknown",$B9184="Error",$B9184=""),IFERROR(VLOOKUP($F9184, '02_UnitPriceRef'!$F$3:$G$10,2,FALSE),"N/A"),$B9184)</f>
        <v>Coffee</v>
      </c>
      <c r="D9184" s="24">
        <v>1</v>
      </c>
      <c r="E9184" s="22">
        <f t="shared" si="108"/>
        <v>1</v>
      </c>
      <c r="F9184" s="24">
        <v>2</v>
      </c>
      <c r="G9184" s="22">
        <f>IF(OR($F9184="ERROR",$F9184="UNKNOWN",$F9184=""),IFERROR(VLOOKUP($C9184,'02_UnitPriceRef'!$E$3:$F$10,2,0),IF(OR($D9184="Error",$D9184="UNKNOWN",$D9184=""),0,H9184/D9184)),$F9184)</f>
        <v>2</v>
      </c>
      <c r="H9184" s="24">
        <v>2</v>
      </c>
      <c r="I9184" s="22">
        <f t="shared" si="109"/>
        <v>2</v>
      </c>
      <c r="J9184" s="22" t="s">
        <v>22</v>
      </c>
      <c r="K9184" s="22" t="s">
        <v>20</v>
      </c>
      <c r="L9184" s="26">
        <v>44930</v>
      </c>
      <c r="M9184" s="27">
        <f t="shared" si="110"/>
        <v>44930</v>
      </c>
    </row>
    <row r="9185" spans="1:13" ht="22.5" customHeight="1">
      <c r="A9185" s="22" t="s">
        <v>9206</v>
      </c>
      <c r="B9185" s="23" t="s">
        <v>24</v>
      </c>
      <c r="C9185" s="22" t="str">
        <f>IF(OR($B9185="Unknown",$B9185="Error",$B9185=""),IFERROR(VLOOKUP($F9185, '02_UnitPriceRef'!$F$3:$G$10,2,FALSE),"N/A"),$B9185)</f>
        <v>Smoothie</v>
      </c>
      <c r="D9185" s="24">
        <v>2</v>
      </c>
      <c r="E9185" s="22">
        <f t="shared" si="108"/>
        <v>2</v>
      </c>
      <c r="F9185" s="24">
        <v>4</v>
      </c>
      <c r="G9185" s="22">
        <f>IF(OR($F9185="ERROR",$F9185="UNKNOWN",$F9185=""),IFERROR(VLOOKUP($C9185,'02_UnitPriceRef'!$E$3:$F$10,2,0),IF(OR($D9185="Error",$D9185="UNKNOWN",$D9185=""),0,H9185/D9185)),$F9185)</f>
        <v>4</v>
      </c>
      <c r="H9185" s="24">
        <v>8</v>
      </c>
      <c r="I9185" s="22">
        <f t="shared" si="109"/>
        <v>8</v>
      </c>
      <c r="J9185" s="22" t="s">
        <v>14</v>
      </c>
      <c r="K9185" s="22" t="s">
        <v>15</v>
      </c>
      <c r="L9185" s="26">
        <v>44939</v>
      </c>
      <c r="M9185" s="27">
        <f t="shared" si="110"/>
        <v>44939</v>
      </c>
    </row>
    <row r="9186" spans="1:13" ht="22.5" customHeight="1">
      <c r="A9186" s="22" t="s">
        <v>9207</v>
      </c>
      <c r="B9186" s="23" t="s">
        <v>39</v>
      </c>
      <c r="C9186" s="22" t="str">
        <f>IF(OR($B9186="Unknown",$B9186="Error",$B9186=""),IFERROR(VLOOKUP($F9186, '02_UnitPriceRef'!$F$3:$G$10,2,FALSE),"N/A"),$B9186)</f>
        <v>Juice</v>
      </c>
      <c r="D9186" s="24">
        <v>1</v>
      </c>
      <c r="E9186" s="22">
        <f t="shared" si="108"/>
        <v>1</v>
      </c>
      <c r="F9186" s="24">
        <v>3</v>
      </c>
      <c r="G9186" s="22">
        <f>IF(OR($F9186="ERROR",$F9186="UNKNOWN",$F9186=""),IFERROR(VLOOKUP($C9186,'02_UnitPriceRef'!$E$3:$F$10,2,0),IF(OR($D9186="Error",$D9186="UNKNOWN",$D9186=""),0,H9186/D9186)),$F9186)</f>
        <v>3</v>
      </c>
      <c r="H9186" s="24">
        <v>3</v>
      </c>
      <c r="I9186" s="22">
        <f t="shared" si="109"/>
        <v>3</v>
      </c>
      <c r="J9186" s="22" t="s">
        <v>20</v>
      </c>
      <c r="K9186" s="22" t="s">
        <v>15</v>
      </c>
      <c r="L9186" s="26">
        <v>45054</v>
      </c>
      <c r="M9186" s="27">
        <f t="shared" si="110"/>
        <v>45054</v>
      </c>
    </row>
    <row r="9187" spans="1:13" ht="22.5" customHeight="1">
      <c r="A9187" s="22" t="s">
        <v>9208</v>
      </c>
      <c r="B9187" s="23" t="s">
        <v>9</v>
      </c>
      <c r="C9187" s="22" t="str">
        <f>IF(OR($B9187="Unknown",$B9187="Error",$B9187=""),IFERROR(VLOOKUP($F9187, '02_UnitPriceRef'!$F$3:$G$10,2,FALSE),"N/A"),$B9187)</f>
        <v>Coffee</v>
      </c>
      <c r="D9187" s="24">
        <v>4</v>
      </c>
      <c r="E9187" s="22">
        <f t="shared" si="108"/>
        <v>4</v>
      </c>
      <c r="F9187" s="24">
        <v>2</v>
      </c>
      <c r="G9187" s="22">
        <f>IF(OR($F9187="ERROR",$F9187="UNKNOWN",$F9187=""),IFERROR(VLOOKUP($C9187,'02_UnitPriceRef'!$E$3:$F$10,2,0),IF(OR($D9187="Error",$D9187="UNKNOWN",$D9187=""),0,H9187/D9187)),$F9187)</f>
        <v>2</v>
      </c>
      <c r="H9187" s="24">
        <v>8</v>
      </c>
      <c r="I9187" s="22">
        <f t="shared" si="109"/>
        <v>8</v>
      </c>
      <c r="J9187" s="22" t="s">
        <v>14</v>
      </c>
      <c r="K9187" s="22" t="s">
        <v>20</v>
      </c>
      <c r="L9187" s="26">
        <v>45179</v>
      </c>
      <c r="M9187" s="27">
        <f t="shared" si="110"/>
        <v>45179</v>
      </c>
    </row>
    <row r="9188" spans="1:13" ht="22.5" customHeight="1">
      <c r="A9188" s="22" t="s">
        <v>9209</v>
      </c>
      <c r="B9188" s="23" t="s">
        <v>13</v>
      </c>
      <c r="C9188" s="22" t="str">
        <f>IF(OR($B9188="Unknown",$B9188="Error",$B9188=""),IFERROR(VLOOKUP($F9188, '02_UnitPriceRef'!$F$3:$G$10,2,FALSE),"N/A"),$B9188)</f>
        <v>Cake</v>
      </c>
      <c r="D9188" s="24">
        <v>4</v>
      </c>
      <c r="E9188" s="22">
        <f t="shared" si="108"/>
        <v>4</v>
      </c>
      <c r="F9188" s="24">
        <v>3</v>
      </c>
      <c r="G9188" s="22">
        <f>IF(OR($F9188="ERROR",$F9188="UNKNOWN",$F9188=""),IFERROR(VLOOKUP($C9188,'02_UnitPriceRef'!$E$3:$F$10,2,0),IF(OR($D9188="Error",$D9188="UNKNOWN",$D9188=""),0,H9188/D9188)),$F9188)</f>
        <v>3</v>
      </c>
      <c r="H9188" s="24">
        <v>12</v>
      </c>
      <c r="I9188" s="22">
        <f t="shared" si="109"/>
        <v>12</v>
      </c>
      <c r="J9188" s="22" t="s">
        <v>20</v>
      </c>
      <c r="K9188" s="22" t="s">
        <v>20</v>
      </c>
      <c r="L9188" s="26">
        <v>44968</v>
      </c>
      <c r="M9188" s="27">
        <f t="shared" si="110"/>
        <v>44968</v>
      </c>
    </row>
    <row r="9189" spans="1:13" ht="22.5" customHeight="1">
      <c r="A9189" s="22" t="s">
        <v>9210</v>
      </c>
      <c r="B9189" s="23" t="s">
        <v>35</v>
      </c>
      <c r="C9189" s="22" t="str">
        <f>IF(OR($B9189="Unknown",$B9189="Error",$B9189=""),IFERROR(VLOOKUP($F9189, '02_UnitPriceRef'!$F$3:$G$10,2,FALSE),"N/A"),$B9189)</f>
        <v>Tea</v>
      </c>
      <c r="D9189" s="24">
        <v>5</v>
      </c>
      <c r="E9189" s="22">
        <f t="shared" si="108"/>
        <v>5</v>
      </c>
      <c r="F9189" s="24">
        <v>1.5</v>
      </c>
      <c r="G9189" s="22">
        <f>IF(OR($F9189="ERROR",$F9189="UNKNOWN",$F9189=""),IFERROR(VLOOKUP($C9189,'02_UnitPriceRef'!$E$3:$F$10,2,0),IF(OR($D9189="Error",$D9189="UNKNOWN",$D9189=""),0,H9189/D9189)),$F9189)</f>
        <v>1.5</v>
      </c>
      <c r="H9189" s="24">
        <v>7.5</v>
      </c>
      <c r="I9189" s="22">
        <f t="shared" si="109"/>
        <v>7.5</v>
      </c>
      <c r="J9189" s="22" t="s">
        <v>20</v>
      </c>
      <c r="K9189" s="22" t="s">
        <v>15</v>
      </c>
      <c r="L9189" s="26">
        <v>44985</v>
      </c>
      <c r="M9189" s="27">
        <f t="shared" si="110"/>
        <v>44985</v>
      </c>
    </row>
    <row r="9190" spans="1:13" ht="22.5" customHeight="1">
      <c r="A9190" s="22" t="s">
        <v>9211</v>
      </c>
      <c r="B9190" s="23" t="s">
        <v>9</v>
      </c>
      <c r="C9190" s="22" t="str">
        <f>IF(OR($B9190="Unknown",$B9190="Error",$B9190=""),IFERROR(VLOOKUP($F9190, '02_UnitPriceRef'!$F$3:$G$10,2,FALSE),"N/A"),$B9190)</f>
        <v>Coffee</v>
      </c>
      <c r="D9190" s="24">
        <v>2</v>
      </c>
      <c r="E9190" s="22">
        <f t="shared" si="108"/>
        <v>2</v>
      </c>
      <c r="F9190" s="24">
        <v>2</v>
      </c>
      <c r="G9190" s="22">
        <f>IF(OR($F9190="ERROR",$F9190="UNKNOWN",$F9190=""),IFERROR(VLOOKUP($C9190,'02_UnitPriceRef'!$E$3:$F$10,2,0),IF(OR($D9190="Error",$D9190="UNKNOWN",$D9190=""),0,H9190/D9190)),$F9190)</f>
        <v>2</v>
      </c>
      <c r="H9190" s="24">
        <v>4</v>
      </c>
      <c r="I9190" s="22">
        <f t="shared" si="109"/>
        <v>4</v>
      </c>
      <c r="J9190" s="22" t="s">
        <v>14</v>
      </c>
      <c r="K9190" s="22" t="s">
        <v>20</v>
      </c>
      <c r="L9190" s="26">
        <v>45204</v>
      </c>
      <c r="M9190" s="27">
        <f t="shared" si="110"/>
        <v>45204</v>
      </c>
    </row>
    <row r="9191" spans="1:13" ht="22.5" customHeight="1">
      <c r="A9191" s="22" t="s">
        <v>9212</v>
      </c>
      <c r="B9191" s="23" t="s">
        <v>10031</v>
      </c>
      <c r="C9191" s="22" t="str">
        <f>IF(OR($B9191="Unknown",$B9191="Error",$B9191=""),IFERROR(VLOOKUP($F9191, '02_UnitPriceRef'!$F$3:$G$10,2,FALSE),"N/A"),$B9191)</f>
        <v>Tea</v>
      </c>
      <c r="D9191" s="24">
        <v>4</v>
      </c>
      <c r="E9191" s="22">
        <f t="shared" si="108"/>
        <v>4</v>
      </c>
      <c r="F9191" s="24">
        <v>1.5</v>
      </c>
      <c r="G9191" s="22">
        <f>IF(OR($F9191="ERROR",$F9191="UNKNOWN",$F9191=""),IFERROR(VLOOKUP($C9191,'02_UnitPriceRef'!$E$3:$F$10,2,0),IF(OR($D9191="Error",$D9191="UNKNOWN",$D9191=""),0,H9191/D9191)),$F9191)</f>
        <v>1.5</v>
      </c>
      <c r="H9191" s="24">
        <v>6</v>
      </c>
      <c r="I9191" s="22">
        <f t="shared" si="109"/>
        <v>6</v>
      </c>
      <c r="J9191" s="22" t="s">
        <v>10</v>
      </c>
      <c r="K9191" s="22" t="s">
        <v>15</v>
      </c>
      <c r="L9191" s="26">
        <v>45207</v>
      </c>
      <c r="M9191" s="27">
        <f t="shared" si="110"/>
        <v>45207</v>
      </c>
    </row>
    <row r="9192" spans="1:13" ht="22.5" customHeight="1">
      <c r="A9192" s="22" t="s">
        <v>9213</v>
      </c>
      <c r="B9192" s="23" t="s">
        <v>10031</v>
      </c>
      <c r="C9192" s="22" t="str">
        <f>IF(OR($B9192="Unknown",$B9192="Error",$B9192=""),IFERROR(VLOOKUP($F9192, '02_UnitPriceRef'!$F$3:$G$10,2,FALSE),"N/A"),$B9192)</f>
        <v>Coffee</v>
      </c>
      <c r="D9192" s="24">
        <v>2</v>
      </c>
      <c r="E9192" s="22">
        <f t="shared" si="108"/>
        <v>2</v>
      </c>
      <c r="F9192" s="24">
        <v>2</v>
      </c>
      <c r="G9192" s="22">
        <f>IF(OR($F9192="ERROR",$F9192="UNKNOWN",$F9192=""),IFERROR(VLOOKUP($C9192,'02_UnitPriceRef'!$E$3:$F$10,2,0),IF(OR($D9192="Error",$D9192="UNKNOWN",$D9192=""),0,H9192/D9192)),$F9192)</f>
        <v>2</v>
      </c>
      <c r="H9192" s="23" t="s">
        <v>10031</v>
      </c>
      <c r="I9192" s="22">
        <f t="shared" si="109"/>
        <v>4</v>
      </c>
      <c r="J9192" s="22" t="s">
        <v>14</v>
      </c>
      <c r="K9192" s="22" t="s">
        <v>15</v>
      </c>
      <c r="L9192" s="26">
        <v>45090</v>
      </c>
      <c r="M9192" s="27">
        <f t="shared" si="110"/>
        <v>45090</v>
      </c>
    </row>
    <row r="9193" spans="1:13" ht="22.5" customHeight="1">
      <c r="A9193" s="22" t="s">
        <v>9214</v>
      </c>
      <c r="B9193" s="23"/>
      <c r="C9193" s="22" t="str">
        <f>IF(OR($B9193="Unknown",$B9193="Error",$B9193=""),IFERROR(VLOOKUP($F9193, '02_UnitPriceRef'!$F$3:$G$10,2,FALSE),"N/A"),$B9193)</f>
        <v>Sandwich/Smoothie</v>
      </c>
      <c r="D9193" s="24">
        <v>1</v>
      </c>
      <c r="E9193" s="22">
        <f t="shared" si="108"/>
        <v>1</v>
      </c>
      <c r="F9193" s="24">
        <v>4</v>
      </c>
      <c r="G9193" s="22">
        <f>IF(OR($F9193="ERROR",$F9193="UNKNOWN",$F9193=""),IFERROR(VLOOKUP($C9193,'02_UnitPriceRef'!$E$3:$F$10,2,0),IF(OR($D9193="Error",$D9193="UNKNOWN",$D9193=""),0,H9193/D9193)),$F9193)</f>
        <v>4</v>
      </c>
      <c r="H9193" s="24">
        <v>4</v>
      </c>
      <c r="I9193" s="22">
        <f t="shared" si="109"/>
        <v>4</v>
      </c>
      <c r="J9193" s="22" t="s">
        <v>10</v>
      </c>
      <c r="K9193" s="22" t="s">
        <v>11</v>
      </c>
      <c r="L9193" s="26">
        <v>45100</v>
      </c>
      <c r="M9193" s="27">
        <f t="shared" si="110"/>
        <v>45100</v>
      </c>
    </row>
    <row r="9194" spans="1:13" ht="22.5" customHeight="1">
      <c r="A9194" s="22" t="s">
        <v>9215</v>
      </c>
      <c r="B9194" s="23" t="s">
        <v>24</v>
      </c>
      <c r="C9194" s="22" t="str">
        <f>IF(OR($B9194="Unknown",$B9194="Error",$B9194=""),IFERROR(VLOOKUP($F9194, '02_UnitPriceRef'!$F$3:$G$10,2,FALSE),"N/A"),$B9194)</f>
        <v>Smoothie</v>
      </c>
      <c r="D9194" s="24">
        <v>3</v>
      </c>
      <c r="E9194" s="22">
        <f t="shared" si="108"/>
        <v>3</v>
      </c>
      <c r="F9194" s="23" t="s">
        <v>10031</v>
      </c>
      <c r="G9194" s="22">
        <f>IF(OR($F9194="ERROR",$F9194="UNKNOWN",$F9194=""),IFERROR(VLOOKUP($C9194,'02_UnitPriceRef'!$E$3:$F$10,2,0),IF(OR($D9194="Error",$D9194="UNKNOWN",$D9194=""),0,H9194/D9194)),$F9194)</f>
        <v>4</v>
      </c>
      <c r="H9194" s="24">
        <v>12</v>
      </c>
      <c r="I9194" s="22">
        <f t="shared" si="109"/>
        <v>12</v>
      </c>
      <c r="J9194" s="22" t="s">
        <v>10</v>
      </c>
      <c r="K9194" s="22" t="s">
        <v>11</v>
      </c>
      <c r="L9194" s="26">
        <v>45203</v>
      </c>
      <c r="M9194" s="27">
        <f t="shared" si="110"/>
        <v>45203</v>
      </c>
    </row>
    <row r="9195" spans="1:13" ht="22.5" customHeight="1">
      <c r="A9195" s="22" t="s">
        <v>9216</v>
      </c>
      <c r="B9195" s="23" t="s">
        <v>35</v>
      </c>
      <c r="C9195" s="22" t="str">
        <f>IF(OR($B9195="Unknown",$B9195="Error",$B9195=""),IFERROR(VLOOKUP($F9195, '02_UnitPriceRef'!$F$3:$G$10,2,FALSE),"N/A"),$B9195)</f>
        <v>Tea</v>
      </c>
      <c r="D9195" s="24">
        <v>3</v>
      </c>
      <c r="E9195" s="22">
        <f t="shared" si="108"/>
        <v>3</v>
      </c>
      <c r="F9195" s="24">
        <v>1.5</v>
      </c>
      <c r="G9195" s="22">
        <f>IF(OR($F9195="ERROR",$F9195="UNKNOWN",$F9195=""),IFERROR(VLOOKUP($C9195,'02_UnitPriceRef'!$E$3:$F$10,2,0),IF(OR($D9195="Error",$D9195="UNKNOWN",$D9195=""),0,H9195/D9195)),$F9195)</f>
        <v>1.5</v>
      </c>
      <c r="H9195" s="24">
        <v>4.5</v>
      </c>
      <c r="I9195" s="22">
        <f t="shared" si="109"/>
        <v>4.5</v>
      </c>
      <c r="J9195" s="22" t="s">
        <v>22</v>
      </c>
      <c r="K9195" s="22" t="s">
        <v>20</v>
      </c>
      <c r="L9195" s="26">
        <v>44957</v>
      </c>
      <c r="M9195" s="27">
        <f t="shared" si="110"/>
        <v>44957</v>
      </c>
    </row>
    <row r="9196" spans="1:13" ht="22.5" customHeight="1">
      <c r="A9196" s="22" t="s">
        <v>9217</v>
      </c>
      <c r="B9196" s="23" t="s">
        <v>13</v>
      </c>
      <c r="C9196" s="22" t="str">
        <f>IF(OR($B9196="Unknown",$B9196="Error",$B9196=""),IFERROR(VLOOKUP($F9196, '02_UnitPriceRef'!$F$3:$G$10,2,FALSE),"N/A"),$B9196)</f>
        <v>Cake</v>
      </c>
      <c r="D9196" s="24">
        <v>2</v>
      </c>
      <c r="E9196" s="22">
        <f t="shared" si="108"/>
        <v>2</v>
      </c>
      <c r="F9196" s="24">
        <v>3</v>
      </c>
      <c r="G9196" s="22">
        <f>IF(OR($F9196="ERROR",$F9196="UNKNOWN",$F9196=""),IFERROR(VLOOKUP($C9196,'02_UnitPriceRef'!$E$3:$F$10,2,0),IF(OR($D9196="Error",$D9196="UNKNOWN",$D9196=""),0,H9196/D9196)),$F9196)</f>
        <v>3</v>
      </c>
      <c r="H9196" s="24">
        <v>6</v>
      </c>
      <c r="I9196" s="22">
        <f t="shared" si="109"/>
        <v>6</v>
      </c>
      <c r="J9196" s="22" t="s">
        <v>10</v>
      </c>
      <c r="K9196" s="22" t="s">
        <v>11</v>
      </c>
      <c r="L9196" s="26">
        <v>45193</v>
      </c>
      <c r="M9196" s="27">
        <f t="shared" si="110"/>
        <v>45193</v>
      </c>
    </row>
    <row r="9197" spans="1:13" ht="22.5" customHeight="1">
      <c r="A9197" s="22" t="s">
        <v>9218</v>
      </c>
      <c r="B9197" s="23" t="s">
        <v>39</v>
      </c>
      <c r="C9197" s="22" t="str">
        <f>IF(OR($B9197="Unknown",$B9197="Error",$B9197=""),IFERROR(VLOOKUP($F9197, '02_UnitPriceRef'!$F$3:$G$10,2,FALSE),"N/A"),$B9197)</f>
        <v>Juice</v>
      </c>
      <c r="D9197" s="24">
        <v>4</v>
      </c>
      <c r="E9197" s="22">
        <f t="shared" si="108"/>
        <v>4</v>
      </c>
      <c r="F9197" s="24">
        <v>3</v>
      </c>
      <c r="G9197" s="22">
        <f>IF(OR($F9197="ERROR",$F9197="UNKNOWN",$F9197=""),IFERROR(VLOOKUP($C9197,'02_UnitPriceRef'!$E$3:$F$10,2,0),IF(OR($D9197="Error",$D9197="UNKNOWN",$D9197=""),0,H9197/D9197)),$F9197)</f>
        <v>3</v>
      </c>
      <c r="H9197" s="24">
        <v>12</v>
      </c>
      <c r="I9197" s="22">
        <f t="shared" si="109"/>
        <v>12</v>
      </c>
      <c r="J9197" s="22" t="s">
        <v>14</v>
      </c>
      <c r="K9197" s="22" t="s">
        <v>15</v>
      </c>
      <c r="L9197" s="26">
        <v>45018</v>
      </c>
      <c r="M9197" s="27">
        <f t="shared" si="110"/>
        <v>45018</v>
      </c>
    </row>
    <row r="9198" spans="1:13" ht="22.5" customHeight="1">
      <c r="A9198" s="22" t="s">
        <v>9219</v>
      </c>
      <c r="B9198" s="23" t="s">
        <v>24</v>
      </c>
      <c r="C9198" s="22" t="str">
        <f>IF(OR($B9198="Unknown",$B9198="Error",$B9198=""),IFERROR(VLOOKUP($F9198, '02_UnitPriceRef'!$F$3:$G$10,2,FALSE),"N/A"),$B9198)</f>
        <v>Smoothie</v>
      </c>
      <c r="D9198" s="24">
        <v>1</v>
      </c>
      <c r="E9198" s="22">
        <f t="shared" si="108"/>
        <v>1</v>
      </c>
      <c r="F9198" s="24">
        <v>4</v>
      </c>
      <c r="G9198" s="22">
        <f>IF(OR($F9198="ERROR",$F9198="UNKNOWN",$F9198=""),IFERROR(VLOOKUP($C9198,'02_UnitPriceRef'!$E$3:$F$10,2,0),IF(OR($D9198="Error",$D9198="UNKNOWN",$D9198=""),0,H9198/D9198)),$F9198)</f>
        <v>4</v>
      </c>
      <c r="H9198" s="24">
        <v>4</v>
      </c>
      <c r="I9198" s="22">
        <f t="shared" si="109"/>
        <v>4</v>
      </c>
      <c r="J9198" s="22" t="s">
        <v>20</v>
      </c>
      <c r="K9198" s="22" t="s">
        <v>20</v>
      </c>
      <c r="L9198" s="26">
        <v>45232</v>
      </c>
      <c r="M9198" s="27">
        <f t="shared" si="110"/>
        <v>45232</v>
      </c>
    </row>
    <row r="9199" spans="1:13" ht="22.5" customHeight="1">
      <c r="A9199" s="22" t="s">
        <v>9220</v>
      </c>
      <c r="B9199" s="23" t="s">
        <v>13</v>
      </c>
      <c r="C9199" s="22" t="str">
        <f>IF(OR($B9199="Unknown",$B9199="Error",$B9199=""),IFERROR(VLOOKUP($F9199, '02_UnitPriceRef'!$F$3:$G$10,2,FALSE),"N/A"),$B9199)</f>
        <v>Cake</v>
      </c>
      <c r="D9199" s="24">
        <v>5</v>
      </c>
      <c r="E9199" s="22">
        <f t="shared" si="108"/>
        <v>5</v>
      </c>
      <c r="F9199" s="24">
        <v>3</v>
      </c>
      <c r="G9199" s="22">
        <f>IF(OR($F9199="ERROR",$F9199="UNKNOWN",$F9199=""),IFERROR(VLOOKUP($C9199,'02_UnitPriceRef'!$E$3:$F$10,2,0),IF(OR($D9199="Error",$D9199="UNKNOWN",$D9199=""),0,H9199/D9199)),$F9199)</f>
        <v>3</v>
      </c>
      <c r="H9199" s="24">
        <v>15</v>
      </c>
      <c r="I9199" s="22">
        <f t="shared" si="109"/>
        <v>15</v>
      </c>
      <c r="J9199" s="22" t="s">
        <v>20</v>
      </c>
      <c r="K9199" s="22" t="s">
        <v>20</v>
      </c>
      <c r="L9199" s="26">
        <v>45269</v>
      </c>
      <c r="M9199" s="27">
        <f t="shared" si="110"/>
        <v>45269</v>
      </c>
    </row>
    <row r="9200" spans="1:13" ht="22.5" customHeight="1">
      <c r="A9200" s="22" t="s">
        <v>9221</v>
      </c>
      <c r="B9200" s="23" t="s">
        <v>39</v>
      </c>
      <c r="C9200" s="22" t="str">
        <f>IF(OR($B9200="Unknown",$B9200="Error",$B9200=""),IFERROR(VLOOKUP($F9200, '02_UnitPriceRef'!$F$3:$G$10,2,FALSE),"N/A"),$B9200)</f>
        <v>Juice</v>
      </c>
      <c r="D9200" s="24">
        <v>1</v>
      </c>
      <c r="E9200" s="22">
        <f t="shared" si="108"/>
        <v>1</v>
      </c>
      <c r="F9200" s="24">
        <v>3</v>
      </c>
      <c r="G9200" s="22">
        <f>IF(OR($F9200="ERROR",$F9200="UNKNOWN",$F9200=""),IFERROR(VLOOKUP($C9200,'02_UnitPriceRef'!$E$3:$F$10,2,0),IF(OR($D9200="Error",$D9200="UNKNOWN",$D9200=""),0,H9200/D9200)),$F9200)</f>
        <v>3</v>
      </c>
      <c r="H9200" s="24">
        <v>3</v>
      </c>
      <c r="I9200" s="22">
        <f t="shared" si="109"/>
        <v>3</v>
      </c>
      <c r="J9200" s="22" t="s">
        <v>10</v>
      </c>
      <c r="K9200" s="22" t="s">
        <v>20</v>
      </c>
      <c r="L9200" s="28" t="s">
        <v>10031</v>
      </c>
      <c r="M9200" s="27">
        <f t="shared" si="110"/>
        <v>1</v>
      </c>
    </row>
    <row r="9201" spans="1:13" ht="22.5" customHeight="1">
      <c r="A9201" s="22" t="s">
        <v>9222</v>
      </c>
      <c r="B9201" s="23" t="s">
        <v>39</v>
      </c>
      <c r="C9201" s="22" t="str">
        <f>IF(OR($B9201="Unknown",$B9201="Error",$B9201=""),IFERROR(VLOOKUP($F9201, '02_UnitPriceRef'!$F$3:$G$10,2,FALSE),"N/A"),$B9201)</f>
        <v>Juice</v>
      </c>
      <c r="D9201" s="24">
        <v>5</v>
      </c>
      <c r="E9201" s="22">
        <f t="shared" si="108"/>
        <v>5</v>
      </c>
      <c r="F9201" s="24">
        <v>3</v>
      </c>
      <c r="G9201" s="22">
        <f>IF(OR($F9201="ERROR",$F9201="UNKNOWN",$F9201=""),IFERROR(VLOOKUP($C9201,'02_UnitPriceRef'!$E$3:$F$10,2,0),IF(OR($D9201="Error",$D9201="UNKNOWN",$D9201=""),0,H9201/D9201)),$F9201)</f>
        <v>3</v>
      </c>
      <c r="H9201" s="24">
        <v>15</v>
      </c>
      <c r="I9201" s="22">
        <f t="shared" si="109"/>
        <v>15</v>
      </c>
      <c r="J9201" s="22" t="s">
        <v>10</v>
      </c>
      <c r="K9201" s="22" t="s">
        <v>20</v>
      </c>
      <c r="L9201" s="26">
        <v>44973</v>
      </c>
      <c r="M9201" s="27">
        <f t="shared" si="110"/>
        <v>44973</v>
      </c>
    </row>
    <row r="9202" spans="1:13" ht="22.5" customHeight="1">
      <c r="A9202" s="22" t="s">
        <v>9223</v>
      </c>
      <c r="B9202" s="23" t="s">
        <v>9</v>
      </c>
      <c r="C9202" s="22" t="str">
        <f>IF(OR($B9202="Unknown",$B9202="Error",$B9202=""),IFERROR(VLOOKUP($F9202, '02_UnitPriceRef'!$F$3:$G$10,2,FALSE),"N/A"),$B9202)</f>
        <v>Coffee</v>
      </c>
      <c r="D9202" s="24">
        <v>1</v>
      </c>
      <c r="E9202" s="22">
        <f t="shared" si="108"/>
        <v>1</v>
      </c>
      <c r="F9202" s="24">
        <v>2</v>
      </c>
      <c r="G9202" s="22">
        <f>IF(OR($F9202="ERROR",$F9202="UNKNOWN",$F9202=""),IFERROR(VLOOKUP($C9202,'02_UnitPriceRef'!$E$3:$F$10,2,0),IF(OR($D9202="Error",$D9202="UNKNOWN",$D9202=""),0,H9202/D9202)),$F9202)</f>
        <v>2</v>
      </c>
      <c r="H9202" s="24">
        <v>2</v>
      </c>
      <c r="I9202" s="22">
        <f t="shared" si="109"/>
        <v>2</v>
      </c>
      <c r="J9202" s="22" t="s">
        <v>10</v>
      </c>
      <c r="K9202" s="22" t="s">
        <v>15</v>
      </c>
      <c r="L9202" s="26">
        <v>45179</v>
      </c>
      <c r="M9202" s="27">
        <f t="shared" si="110"/>
        <v>45179</v>
      </c>
    </row>
    <row r="9203" spans="1:13" ht="22.5" customHeight="1">
      <c r="A9203" s="22" t="s">
        <v>9224</v>
      </c>
      <c r="B9203" s="23" t="s">
        <v>35</v>
      </c>
      <c r="C9203" s="22" t="str">
        <f>IF(OR($B9203="Unknown",$B9203="Error",$B9203=""),IFERROR(VLOOKUP($F9203, '02_UnitPriceRef'!$F$3:$G$10,2,FALSE),"N/A"),$B9203)</f>
        <v>Tea</v>
      </c>
      <c r="D9203" s="24">
        <v>2</v>
      </c>
      <c r="E9203" s="22">
        <f t="shared" si="108"/>
        <v>2</v>
      </c>
      <c r="F9203" s="24">
        <v>1.5</v>
      </c>
      <c r="G9203" s="22">
        <f>IF(OR($F9203="ERROR",$F9203="UNKNOWN",$F9203=""),IFERROR(VLOOKUP($C9203,'02_UnitPriceRef'!$E$3:$F$10,2,0),IF(OR($D9203="Error",$D9203="UNKNOWN",$D9203=""),0,H9203/D9203)),$F9203)</f>
        <v>1.5</v>
      </c>
      <c r="H9203" s="24">
        <v>3</v>
      </c>
      <c r="I9203" s="22">
        <f t="shared" si="109"/>
        <v>3</v>
      </c>
      <c r="J9203" s="22" t="s">
        <v>20</v>
      </c>
      <c r="K9203" s="22" t="s">
        <v>20</v>
      </c>
      <c r="L9203" s="26">
        <v>44997</v>
      </c>
      <c r="M9203" s="27">
        <f t="shared" si="110"/>
        <v>44997</v>
      </c>
    </row>
    <row r="9204" spans="1:13" ht="22.5" customHeight="1">
      <c r="A9204" s="22" t="s">
        <v>9225</v>
      </c>
      <c r="B9204" s="23" t="s">
        <v>27</v>
      </c>
      <c r="C9204" s="22" t="str">
        <f>IF(OR($B9204="Unknown",$B9204="Error",$B9204=""),IFERROR(VLOOKUP($F9204, '02_UnitPriceRef'!$F$3:$G$10,2,FALSE),"N/A"),$B9204)</f>
        <v>Sandwich</v>
      </c>
      <c r="D9204" s="24">
        <v>4</v>
      </c>
      <c r="E9204" s="22">
        <f t="shared" si="108"/>
        <v>4</v>
      </c>
      <c r="F9204" s="24">
        <v>4</v>
      </c>
      <c r="G9204" s="22">
        <f>IF(OR($F9204="ERROR",$F9204="UNKNOWN",$F9204=""),IFERROR(VLOOKUP($C9204,'02_UnitPriceRef'!$E$3:$F$10,2,0),IF(OR($D9204="Error",$D9204="UNKNOWN",$D9204=""),0,H9204/D9204)),$F9204)</f>
        <v>4</v>
      </c>
      <c r="H9204" s="24">
        <v>16</v>
      </c>
      <c r="I9204" s="22">
        <f t="shared" si="109"/>
        <v>16</v>
      </c>
      <c r="J9204" s="22" t="s">
        <v>14</v>
      </c>
      <c r="K9204" s="22" t="s">
        <v>15</v>
      </c>
      <c r="L9204" s="26">
        <v>45134</v>
      </c>
      <c r="M9204" s="27">
        <f t="shared" si="110"/>
        <v>45134</v>
      </c>
    </row>
    <row r="9205" spans="1:13" ht="22.5" customHeight="1">
      <c r="A9205" s="22" t="s">
        <v>9226</v>
      </c>
      <c r="B9205" s="23" t="s">
        <v>35</v>
      </c>
      <c r="C9205" s="22" t="str">
        <f>IF(OR($B9205="Unknown",$B9205="Error",$B9205=""),IFERROR(VLOOKUP($F9205, '02_UnitPriceRef'!$F$3:$G$10,2,FALSE),"N/A"),$B9205)</f>
        <v>Tea</v>
      </c>
      <c r="D9205" s="24">
        <v>4</v>
      </c>
      <c r="E9205" s="22">
        <f t="shared" si="108"/>
        <v>4</v>
      </c>
      <c r="F9205" s="24">
        <v>1.5</v>
      </c>
      <c r="G9205" s="22">
        <f>IF(OR($F9205="ERROR",$F9205="UNKNOWN",$F9205=""),IFERROR(VLOOKUP($C9205,'02_UnitPriceRef'!$E$3:$F$10,2,0),IF(OR($D9205="Error",$D9205="UNKNOWN",$D9205=""),0,H9205/D9205)),$F9205)</f>
        <v>1.5</v>
      </c>
      <c r="H9205" s="24">
        <v>6</v>
      </c>
      <c r="I9205" s="22">
        <f t="shared" si="109"/>
        <v>6</v>
      </c>
      <c r="J9205" s="22" t="s">
        <v>10</v>
      </c>
      <c r="K9205" s="22" t="s">
        <v>20</v>
      </c>
      <c r="L9205" s="26">
        <v>45242</v>
      </c>
      <c r="M9205" s="27">
        <f t="shared" si="110"/>
        <v>45242</v>
      </c>
    </row>
    <row r="9206" spans="1:13" ht="22.5" customHeight="1">
      <c r="A9206" s="22" t="s">
        <v>9227</v>
      </c>
      <c r="B9206" s="23" t="s">
        <v>24</v>
      </c>
      <c r="C9206" s="22" t="str">
        <f>IF(OR($B9206="Unknown",$B9206="Error",$B9206=""),IFERROR(VLOOKUP($F9206, '02_UnitPriceRef'!$F$3:$G$10,2,FALSE),"N/A"),$B9206)</f>
        <v>Smoothie</v>
      </c>
      <c r="D9206" s="24">
        <v>1</v>
      </c>
      <c r="E9206" s="22">
        <f t="shared" si="108"/>
        <v>1</v>
      </c>
      <c r="F9206" s="24">
        <v>4</v>
      </c>
      <c r="G9206" s="22">
        <f>IF(OR($F9206="ERROR",$F9206="UNKNOWN",$F9206=""),IFERROR(VLOOKUP($C9206,'02_UnitPriceRef'!$E$3:$F$10,2,0),IF(OR($D9206="Error",$D9206="UNKNOWN",$D9206=""),0,H9206/D9206)),$F9206)</f>
        <v>4</v>
      </c>
      <c r="H9206" s="24">
        <v>4</v>
      </c>
      <c r="I9206" s="22">
        <f t="shared" si="109"/>
        <v>4</v>
      </c>
      <c r="J9206" s="22" t="s">
        <v>20</v>
      </c>
      <c r="K9206" s="22" t="s">
        <v>11</v>
      </c>
      <c r="L9206" s="26">
        <v>45213</v>
      </c>
      <c r="M9206" s="27">
        <f t="shared" si="110"/>
        <v>45213</v>
      </c>
    </row>
    <row r="9207" spans="1:13" ht="22.5" customHeight="1">
      <c r="A9207" s="22" t="s">
        <v>9228</v>
      </c>
      <c r="B9207" s="23" t="s">
        <v>17</v>
      </c>
      <c r="C9207" s="22" t="str">
        <f>IF(OR($B9207="Unknown",$B9207="Error",$B9207=""),IFERROR(VLOOKUP($F9207, '02_UnitPriceRef'!$F$3:$G$10,2,FALSE),"N/A"),$B9207)</f>
        <v>Cookie</v>
      </c>
      <c r="D9207" s="24">
        <v>2</v>
      </c>
      <c r="E9207" s="22">
        <f t="shared" si="108"/>
        <v>2</v>
      </c>
      <c r="F9207" s="24">
        <v>1</v>
      </c>
      <c r="G9207" s="22">
        <f>IF(OR($F9207="ERROR",$F9207="UNKNOWN",$F9207=""),IFERROR(VLOOKUP($C9207,'02_UnitPriceRef'!$E$3:$F$10,2,0),IF(OR($D9207="Error",$D9207="UNKNOWN",$D9207=""),0,H9207/D9207)),$F9207)</f>
        <v>1</v>
      </c>
      <c r="H9207" s="24">
        <v>2</v>
      </c>
      <c r="I9207" s="22">
        <f t="shared" si="109"/>
        <v>2</v>
      </c>
      <c r="J9207" s="22" t="s">
        <v>14</v>
      </c>
      <c r="K9207" s="22" t="s">
        <v>20</v>
      </c>
      <c r="L9207" s="26">
        <v>45271</v>
      </c>
      <c r="M9207" s="27">
        <f t="shared" si="110"/>
        <v>45271</v>
      </c>
    </row>
    <row r="9208" spans="1:13" ht="22.5" customHeight="1">
      <c r="A9208" s="22" t="s">
        <v>9229</v>
      </c>
      <c r="B9208" s="23" t="s">
        <v>27</v>
      </c>
      <c r="C9208" s="22" t="str">
        <f>IF(OR($B9208="Unknown",$B9208="Error",$B9208=""),IFERROR(VLOOKUP($F9208, '02_UnitPriceRef'!$F$3:$G$10,2,FALSE),"N/A"),$B9208)</f>
        <v>Sandwich</v>
      </c>
      <c r="D9208" s="24">
        <v>2</v>
      </c>
      <c r="E9208" s="22">
        <f t="shared" si="108"/>
        <v>2</v>
      </c>
      <c r="F9208" s="24">
        <v>4</v>
      </c>
      <c r="G9208" s="22">
        <f>IF(OR($F9208="ERROR",$F9208="UNKNOWN",$F9208=""),IFERROR(VLOOKUP($C9208,'02_UnitPriceRef'!$E$3:$F$10,2,0),IF(OR($D9208="Error",$D9208="UNKNOWN",$D9208=""),0,H9208/D9208)),$F9208)</f>
        <v>4</v>
      </c>
      <c r="H9208" s="24">
        <v>8</v>
      </c>
      <c r="I9208" s="22">
        <f t="shared" si="109"/>
        <v>8</v>
      </c>
      <c r="J9208" s="22" t="s">
        <v>10</v>
      </c>
      <c r="K9208" s="22" t="s">
        <v>20</v>
      </c>
      <c r="L9208" s="26">
        <v>45025</v>
      </c>
      <c r="M9208" s="27">
        <f t="shared" si="110"/>
        <v>45025</v>
      </c>
    </row>
    <row r="9209" spans="1:13" ht="22.5" customHeight="1">
      <c r="A9209" s="22" t="s">
        <v>9230</v>
      </c>
      <c r="B9209" s="23" t="s">
        <v>9</v>
      </c>
      <c r="C9209" s="22" t="str">
        <f>IF(OR($B9209="Unknown",$B9209="Error",$B9209=""),IFERROR(VLOOKUP($F9209, '02_UnitPriceRef'!$F$3:$G$10,2,FALSE),"N/A"),$B9209)</f>
        <v>Coffee</v>
      </c>
      <c r="D9209" s="24">
        <v>4</v>
      </c>
      <c r="E9209" s="22">
        <f t="shared" si="108"/>
        <v>4</v>
      </c>
      <c r="F9209" s="24">
        <v>2</v>
      </c>
      <c r="G9209" s="22">
        <f>IF(OR($F9209="ERROR",$F9209="UNKNOWN",$F9209=""),IFERROR(VLOOKUP($C9209,'02_UnitPriceRef'!$E$3:$F$10,2,0),IF(OR($D9209="Error",$D9209="UNKNOWN",$D9209=""),0,H9209/D9209)),$F9209)</f>
        <v>2</v>
      </c>
      <c r="H9209" s="24">
        <v>8</v>
      </c>
      <c r="I9209" s="22">
        <f t="shared" si="109"/>
        <v>8</v>
      </c>
      <c r="J9209" s="22" t="s">
        <v>20</v>
      </c>
      <c r="K9209" s="22" t="s">
        <v>11</v>
      </c>
      <c r="L9209" s="26">
        <v>45188</v>
      </c>
      <c r="M9209" s="27">
        <f t="shared" si="110"/>
        <v>45188</v>
      </c>
    </row>
    <row r="9210" spans="1:13" ht="22.5" customHeight="1">
      <c r="A9210" s="22" t="s">
        <v>9231</v>
      </c>
      <c r="B9210" s="23" t="s">
        <v>10030</v>
      </c>
      <c r="C9210" s="22" t="str">
        <f>IF(OR($B9210="Unknown",$B9210="Error",$B9210=""),IFERROR(VLOOKUP($F9210, '02_UnitPriceRef'!$F$3:$G$10,2,FALSE),"N/A"),$B9210)</f>
        <v>Sandwich/Smoothie</v>
      </c>
      <c r="D9210" s="24">
        <v>3</v>
      </c>
      <c r="E9210" s="22">
        <f t="shared" si="108"/>
        <v>3</v>
      </c>
      <c r="F9210" s="24">
        <v>4</v>
      </c>
      <c r="G9210" s="22">
        <f>IF(OR($F9210="ERROR",$F9210="UNKNOWN",$F9210=""),IFERROR(VLOOKUP($C9210,'02_UnitPriceRef'!$E$3:$F$10,2,0),IF(OR($D9210="Error",$D9210="UNKNOWN",$D9210=""),0,H9210/D9210)),$F9210)</f>
        <v>4</v>
      </c>
      <c r="H9210" s="24">
        <v>12</v>
      </c>
      <c r="I9210" s="22">
        <f t="shared" si="109"/>
        <v>12</v>
      </c>
      <c r="J9210" s="22" t="s">
        <v>14</v>
      </c>
      <c r="K9210" s="22" t="s">
        <v>20</v>
      </c>
      <c r="L9210" s="26">
        <v>45008</v>
      </c>
      <c r="M9210" s="27">
        <f t="shared" si="110"/>
        <v>45008</v>
      </c>
    </row>
    <row r="9211" spans="1:13" ht="22.5" customHeight="1">
      <c r="A9211" s="22" t="s">
        <v>9232</v>
      </c>
      <c r="B9211" s="23" t="s">
        <v>17</v>
      </c>
      <c r="C9211" s="22" t="str">
        <f>IF(OR($B9211="Unknown",$B9211="Error",$B9211=""),IFERROR(VLOOKUP($F9211, '02_UnitPriceRef'!$F$3:$G$10,2,FALSE),"N/A"),$B9211)</f>
        <v>Cookie</v>
      </c>
      <c r="D9211" s="24">
        <v>3</v>
      </c>
      <c r="E9211" s="22">
        <f t="shared" si="108"/>
        <v>3</v>
      </c>
      <c r="F9211" s="24">
        <v>1</v>
      </c>
      <c r="G9211" s="22">
        <f>IF(OR($F9211="ERROR",$F9211="UNKNOWN",$F9211=""),IFERROR(VLOOKUP($C9211,'02_UnitPriceRef'!$E$3:$F$10,2,0),IF(OR($D9211="Error",$D9211="UNKNOWN",$D9211=""),0,H9211/D9211)),$F9211)</f>
        <v>1</v>
      </c>
      <c r="H9211" s="23"/>
      <c r="I9211" s="22">
        <f t="shared" si="109"/>
        <v>3</v>
      </c>
      <c r="J9211" s="22" t="s">
        <v>22</v>
      </c>
      <c r="K9211" s="22" t="s">
        <v>15</v>
      </c>
      <c r="L9211" s="26">
        <v>44945</v>
      </c>
      <c r="M9211" s="27">
        <f t="shared" si="110"/>
        <v>44945</v>
      </c>
    </row>
    <row r="9212" spans="1:13" ht="22.5" customHeight="1">
      <c r="A9212" s="22" t="s">
        <v>9233</v>
      </c>
      <c r="B9212" s="23" t="s">
        <v>35</v>
      </c>
      <c r="C9212" s="22" t="str">
        <f>IF(OR($B9212="Unknown",$B9212="Error",$B9212=""),IFERROR(VLOOKUP($F9212, '02_UnitPriceRef'!$F$3:$G$10,2,FALSE),"N/A"),$B9212)</f>
        <v>Tea</v>
      </c>
      <c r="D9212" s="24">
        <v>1</v>
      </c>
      <c r="E9212" s="22">
        <f t="shared" si="108"/>
        <v>1</v>
      </c>
      <c r="F9212" s="24">
        <v>1.5</v>
      </c>
      <c r="G9212" s="22">
        <f>IF(OR($F9212="ERROR",$F9212="UNKNOWN",$F9212=""),IFERROR(VLOOKUP($C9212,'02_UnitPriceRef'!$E$3:$F$10,2,0),IF(OR($D9212="Error",$D9212="UNKNOWN",$D9212=""),0,H9212/D9212)),$F9212)</f>
        <v>1.5</v>
      </c>
      <c r="H9212" s="24">
        <v>1.5</v>
      </c>
      <c r="I9212" s="22">
        <f t="shared" si="109"/>
        <v>1.5</v>
      </c>
      <c r="J9212" s="22" t="s">
        <v>22</v>
      </c>
      <c r="K9212" s="22" t="s">
        <v>20</v>
      </c>
      <c r="L9212" s="26">
        <v>45115</v>
      </c>
      <c r="M9212" s="27">
        <f t="shared" si="110"/>
        <v>45115</v>
      </c>
    </row>
    <row r="9213" spans="1:13" ht="22.5" customHeight="1">
      <c r="A9213" s="22" t="s">
        <v>9234</v>
      </c>
      <c r="B9213" s="23" t="s">
        <v>24</v>
      </c>
      <c r="C9213" s="22" t="str">
        <f>IF(OR($B9213="Unknown",$B9213="Error",$B9213=""),IFERROR(VLOOKUP($F9213, '02_UnitPriceRef'!$F$3:$G$10,2,FALSE),"N/A"),$B9213)</f>
        <v>Smoothie</v>
      </c>
      <c r="D9213" s="24">
        <v>5</v>
      </c>
      <c r="E9213" s="22">
        <f t="shared" si="108"/>
        <v>5</v>
      </c>
      <c r="F9213" s="24">
        <v>4</v>
      </c>
      <c r="G9213" s="22">
        <f>IF(OR($F9213="ERROR",$F9213="UNKNOWN",$F9213=""),IFERROR(VLOOKUP($C9213,'02_UnitPriceRef'!$E$3:$F$10,2,0),IF(OR($D9213="Error",$D9213="UNKNOWN",$D9213=""),0,H9213/D9213)),$F9213)</f>
        <v>4</v>
      </c>
      <c r="H9213" s="24">
        <v>20</v>
      </c>
      <c r="I9213" s="22">
        <f t="shared" si="109"/>
        <v>20</v>
      </c>
      <c r="J9213" s="22" t="s">
        <v>20</v>
      </c>
      <c r="K9213" s="22" t="s">
        <v>20</v>
      </c>
      <c r="L9213" s="26">
        <v>45248</v>
      </c>
      <c r="M9213" s="27">
        <f t="shared" si="110"/>
        <v>45248</v>
      </c>
    </row>
    <row r="9214" spans="1:13" ht="22.5" customHeight="1">
      <c r="A9214" s="22" t="s">
        <v>9235</v>
      </c>
      <c r="B9214" s="23" t="s">
        <v>35</v>
      </c>
      <c r="C9214" s="22" t="str">
        <f>IF(OR($B9214="Unknown",$B9214="Error",$B9214=""),IFERROR(VLOOKUP($F9214, '02_UnitPriceRef'!$F$3:$G$10,2,FALSE),"N/A"),$B9214)</f>
        <v>Tea</v>
      </c>
      <c r="D9214" s="24">
        <v>1</v>
      </c>
      <c r="E9214" s="22">
        <f t="shared" si="108"/>
        <v>1</v>
      </c>
      <c r="F9214" s="23" t="s">
        <v>10031</v>
      </c>
      <c r="G9214" s="22">
        <f>IF(OR($F9214="ERROR",$F9214="UNKNOWN",$F9214=""),IFERROR(VLOOKUP($C9214,'02_UnitPriceRef'!$E$3:$F$10,2,0),IF(OR($D9214="Error",$D9214="UNKNOWN",$D9214=""),0,H9214/D9214)),$F9214)</f>
        <v>1.5</v>
      </c>
      <c r="H9214" s="23" t="s">
        <v>10031</v>
      </c>
      <c r="I9214" s="22">
        <f t="shared" si="109"/>
        <v>1.5</v>
      </c>
      <c r="J9214" s="22" t="s">
        <v>20</v>
      </c>
      <c r="K9214" s="22" t="s">
        <v>20</v>
      </c>
      <c r="L9214" s="26">
        <v>45001</v>
      </c>
      <c r="M9214" s="27">
        <f t="shared" si="110"/>
        <v>45001</v>
      </c>
    </row>
    <row r="9215" spans="1:13" ht="22.5" customHeight="1">
      <c r="A9215" s="22" t="s">
        <v>9236</v>
      </c>
      <c r="B9215" s="23" t="s">
        <v>19</v>
      </c>
      <c r="C9215" s="22" t="str">
        <f>IF(OR($B9215="Unknown",$B9215="Error",$B9215=""),IFERROR(VLOOKUP($F9215, '02_UnitPriceRef'!$F$3:$G$10,2,FALSE),"N/A"),$B9215)</f>
        <v>Salad</v>
      </c>
      <c r="D9215" s="24">
        <v>1</v>
      </c>
      <c r="E9215" s="22">
        <f t="shared" si="108"/>
        <v>1</v>
      </c>
      <c r="F9215" s="24">
        <v>5</v>
      </c>
      <c r="G9215" s="22">
        <f>IF(OR($F9215="ERROR",$F9215="UNKNOWN",$F9215=""),IFERROR(VLOOKUP($C9215,'02_UnitPriceRef'!$E$3:$F$10,2,0),IF(OR($D9215="Error",$D9215="UNKNOWN",$D9215=""),0,H9215/D9215)),$F9215)</f>
        <v>5</v>
      </c>
      <c r="H9215" s="24">
        <v>5</v>
      </c>
      <c r="I9215" s="22">
        <f t="shared" si="109"/>
        <v>5</v>
      </c>
      <c r="J9215" s="22" t="s">
        <v>20</v>
      </c>
      <c r="K9215" s="22" t="s">
        <v>20</v>
      </c>
      <c r="L9215" s="26">
        <v>44972</v>
      </c>
      <c r="M9215" s="27">
        <f t="shared" si="110"/>
        <v>44972</v>
      </c>
    </row>
    <row r="9216" spans="1:13" ht="22.5" customHeight="1">
      <c r="A9216" s="22" t="s">
        <v>9237</v>
      </c>
      <c r="B9216" s="23" t="s">
        <v>39</v>
      </c>
      <c r="C9216" s="22" t="str">
        <f>IF(OR($B9216="Unknown",$B9216="Error",$B9216=""),IFERROR(VLOOKUP($F9216, '02_UnitPriceRef'!$F$3:$G$10,2,FALSE),"N/A"),$B9216)</f>
        <v>Juice</v>
      </c>
      <c r="D9216" s="23" t="s">
        <v>10030</v>
      </c>
      <c r="E9216" s="22">
        <f t="shared" si="108"/>
        <v>3</v>
      </c>
      <c r="F9216" s="24">
        <v>3</v>
      </c>
      <c r="G9216" s="22">
        <f>IF(OR($F9216="ERROR",$F9216="UNKNOWN",$F9216=""),IFERROR(VLOOKUP($C9216,'02_UnitPriceRef'!$E$3:$F$10,2,0),IF(OR($D9216="Error",$D9216="UNKNOWN",$D9216=""),0,H9216/D9216)),$F9216)</f>
        <v>3</v>
      </c>
      <c r="H9216" s="24">
        <v>9</v>
      </c>
      <c r="I9216" s="22">
        <f t="shared" si="109"/>
        <v>9</v>
      </c>
      <c r="J9216" s="22" t="s">
        <v>22</v>
      </c>
      <c r="K9216" s="22" t="s">
        <v>11</v>
      </c>
      <c r="L9216" s="26">
        <v>45212</v>
      </c>
      <c r="M9216" s="27">
        <f t="shared" si="110"/>
        <v>45212</v>
      </c>
    </row>
    <row r="9217" spans="1:13" ht="22.5" customHeight="1">
      <c r="A9217" s="22" t="s">
        <v>9238</v>
      </c>
      <c r="B9217" s="23" t="s">
        <v>17</v>
      </c>
      <c r="C9217" s="22" t="str">
        <f>IF(OR($B9217="Unknown",$B9217="Error",$B9217=""),IFERROR(VLOOKUP($F9217, '02_UnitPriceRef'!$F$3:$G$10,2,FALSE),"N/A"),$B9217)</f>
        <v>Cookie</v>
      </c>
      <c r="D9217" s="24">
        <v>3</v>
      </c>
      <c r="E9217" s="22">
        <f t="shared" si="108"/>
        <v>3</v>
      </c>
      <c r="F9217" s="24">
        <v>1</v>
      </c>
      <c r="G9217" s="22">
        <f>IF(OR($F9217="ERROR",$F9217="UNKNOWN",$F9217=""),IFERROR(VLOOKUP($C9217,'02_UnitPriceRef'!$E$3:$F$10,2,0),IF(OR($D9217="Error",$D9217="UNKNOWN",$D9217=""),0,H9217/D9217)),$F9217)</f>
        <v>1</v>
      </c>
      <c r="H9217" s="24">
        <v>3</v>
      </c>
      <c r="I9217" s="22">
        <f t="shared" si="109"/>
        <v>3</v>
      </c>
      <c r="J9217" s="22" t="s">
        <v>22</v>
      </c>
      <c r="K9217" s="22" t="s">
        <v>15</v>
      </c>
      <c r="L9217" s="26">
        <v>45284</v>
      </c>
      <c r="M9217" s="27">
        <f t="shared" si="110"/>
        <v>45284</v>
      </c>
    </row>
    <row r="9218" spans="1:13" ht="22.5" customHeight="1">
      <c r="A9218" s="22" t="s">
        <v>9239</v>
      </c>
      <c r="B9218" s="23" t="s">
        <v>35</v>
      </c>
      <c r="C9218" s="22" t="str">
        <f>IF(OR($B9218="Unknown",$B9218="Error",$B9218=""),IFERROR(VLOOKUP($F9218, '02_UnitPriceRef'!$F$3:$G$10,2,FALSE),"N/A"),$B9218)</f>
        <v>Tea</v>
      </c>
      <c r="D9218" s="24">
        <v>2</v>
      </c>
      <c r="E9218" s="22">
        <f t="shared" si="108"/>
        <v>2</v>
      </c>
      <c r="F9218" s="24">
        <v>1.5</v>
      </c>
      <c r="G9218" s="22">
        <f>IF(OR($F9218="ERROR",$F9218="UNKNOWN",$F9218=""),IFERROR(VLOOKUP($C9218,'02_UnitPriceRef'!$E$3:$F$10,2,0),IF(OR($D9218="Error",$D9218="UNKNOWN",$D9218=""),0,H9218/D9218)),$F9218)</f>
        <v>1.5</v>
      </c>
      <c r="H9218" s="24">
        <v>3</v>
      </c>
      <c r="I9218" s="22">
        <f t="shared" si="109"/>
        <v>3</v>
      </c>
      <c r="J9218" s="22" t="s">
        <v>20</v>
      </c>
      <c r="K9218" s="22" t="s">
        <v>20</v>
      </c>
      <c r="L9218" s="26">
        <v>44952</v>
      </c>
      <c r="M9218" s="27">
        <f t="shared" si="110"/>
        <v>44952</v>
      </c>
    </row>
    <row r="9219" spans="1:13" ht="22.5" customHeight="1">
      <c r="A9219" s="22" t="s">
        <v>9240</v>
      </c>
      <c r="B9219" s="23"/>
      <c r="C9219" s="22" t="str">
        <f>IF(OR($B9219="Unknown",$B9219="Error",$B9219=""),IFERROR(VLOOKUP($F9219, '02_UnitPriceRef'!$F$3:$G$10,2,FALSE),"N/A"),$B9219)</f>
        <v>Sandwich/Smoothie</v>
      </c>
      <c r="D9219" s="24">
        <v>3</v>
      </c>
      <c r="E9219" s="22">
        <f t="shared" si="108"/>
        <v>3</v>
      </c>
      <c r="F9219" s="24">
        <v>4</v>
      </c>
      <c r="G9219" s="22">
        <f>IF(OR($F9219="ERROR",$F9219="UNKNOWN",$F9219=""),IFERROR(VLOOKUP($C9219,'02_UnitPriceRef'!$E$3:$F$10,2,0),IF(OR($D9219="Error",$D9219="UNKNOWN",$D9219=""),0,H9219/D9219)),$F9219)</f>
        <v>4</v>
      </c>
      <c r="H9219" s="24">
        <v>12</v>
      </c>
      <c r="I9219" s="22">
        <f t="shared" si="109"/>
        <v>12</v>
      </c>
      <c r="J9219" s="22" t="s">
        <v>22</v>
      </c>
      <c r="K9219" s="22" t="s">
        <v>15</v>
      </c>
      <c r="L9219" s="26"/>
      <c r="M9219" s="27">
        <f t="shared" si="110"/>
        <v>1</v>
      </c>
    </row>
    <row r="9220" spans="1:13" ht="22.5" customHeight="1">
      <c r="A9220" s="22" t="s">
        <v>9241</v>
      </c>
      <c r="B9220" s="23"/>
      <c r="C9220" s="22" t="str">
        <f>IF(OR($B9220="Unknown",$B9220="Error",$B9220=""),IFERROR(VLOOKUP($F9220, '02_UnitPriceRef'!$F$3:$G$10,2,FALSE),"N/A"),$B9220)</f>
        <v>Sandwich/Smoothie</v>
      </c>
      <c r="D9220" s="24">
        <v>2</v>
      </c>
      <c r="E9220" s="22">
        <f t="shared" si="108"/>
        <v>2</v>
      </c>
      <c r="F9220" s="24">
        <v>4</v>
      </c>
      <c r="G9220" s="22">
        <f>IF(OR($F9220="ERROR",$F9220="UNKNOWN",$F9220=""),IFERROR(VLOOKUP($C9220,'02_UnitPriceRef'!$E$3:$F$10,2,0),IF(OR($D9220="Error",$D9220="UNKNOWN",$D9220=""),0,H9220/D9220)),$F9220)</f>
        <v>4</v>
      </c>
      <c r="H9220" s="24">
        <v>8</v>
      </c>
      <c r="I9220" s="22">
        <f t="shared" si="109"/>
        <v>8</v>
      </c>
      <c r="J9220" s="22" t="s">
        <v>22</v>
      </c>
      <c r="K9220" s="22" t="s">
        <v>11</v>
      </c>
      <c r="L9220" s="26">
        <v>45262</v>
      </c>
      <c r="M9220" s="27">
        <f t="shared" si="110"/>
        <v>45262</v>
      </c>
    </row>
    <row r="9221" spans="1:13" ht="22.5" customHeight="1">
      <c r="A9221" s="22" t="s">
        <v>9242</v>
      </c>
      <c r="B9221" s="23" t="s">
        <v>39</v>
      </c>
      <c r="C9221" s="22" t="str">
        <f>IF(OR($B9221="Unknown",$B9221="Error",$B9221=""),IFERROR(VLOOKUP($F9221, '02_UnitPriceRef'!$F$3:$G$10,2,FALSE),"N/A"),$B9221)</f>
        <v>Juice</v>
      </c>
      <c r="D9221" s="24">
        <v>5</v>
      </c>
      <c r="E9221" s="22">
        <f t="shared" si="108"/>
        <v>5</v>
      </c>
      <c r="F9221" s="24">
        <v>3</v>
      </c>
      <c r="G9221" s="22">
        <f>IF(OR($F9221="ERROR",$F9221="UNKNOWN",$F9221=""),IFERROR(VLOOKUP($C9221,'02_UnitPriceRef'!$E$3:$F$10,2,0),IF(OR($D9221="Error",$D9221="UNKNOWN",$D9221=""),0,H9221/D9221)),$F9221)</f>
        <v>3</v>
      </c>
      <c r="H9221" s="24">
        <v>15</v>
      </c>
      <c r="I9221" s="22">
        <f t="shared" si="109"/>
        <v>15</v>
      </c>
      <c r="J9221" s="22" t="s">
        <v>22</v>
      </c>
      <c r="K9221" s="22" t="s">
        <v>15</v>
      </c>
      <c r="L9221" s="26">
        <v>45227</v>
      </c>
      <c r="M9221" s="27">
        <f t="shared" si="110"/>
        <v>45227</v>
      </c>
    </row>
    <row r="9222" spans="1:13" ht="22.5" customHeight="1">
      <c r="A9222" s="22" t="s">
        <v>9243</v>
      </c>
      <c r="B9222" s="23" t="s">
        <v>9</v>
      </c>
      <c r="C9222" s="22" t="str">
        <f>IF(OR($B9222="Unknown",$B9222="Error",$B9222=""),IFERROR(VLOOKUP($F9222, '02_UnitPriceRef'!$F$3:$G$10,2,FALSE),"N/A"),$B9222)</f>
        <v>Coffee</v>
      </c>
      <c r="D9222" s="24">
        <v>5</v>
      </c>
      <c r="E9222" s="22">
        <f t="shared" si="108"/>
        <v>5</v>
      </c>
      <c r="F9222" s="24">
        <v>2</v>
      </c>
      <c r="G9222" s="22">
        <f>IF(OR($F9222="ERROR",$F9222="UNKNOWN",$F9222=""),IFERROR(VLOOKUP($C9222,'02_UnitPriceRef'!$E$3:$F$10,2,0),IF(OR($D9222="Error",$D9222="UNKNOWN",$D9222=""),0,H9222/D9222)),$F9222)</f>
        <v>2</v>
      </c>
      <c r="H9222" s="24">
        <v>10</v>
      </c>
      <c r="I9222" s="22">
        <f t="shared" si="109"/>
        <v>10</v>
      </c>
      <c r="J9222" s="22" t="s">
        <v>10</v>
      </c>
      <c r="K9222" s="22" t="s">
        <v>20</v>
      </c>
      <c r="L9222" s="26">
        <v>45171</v>
      </c>
      <c r="M9222" s="27">
        <f t="shared" si="110"/>
        <v>45171</v>
      </c>
    </row>
    <row r="9223" spans="1:13" ht="22.5" customHeight="1">
      <c r="A9223" s="22" t="s">
        <v>9244</v>
      </c>
      <c r="B9223" s="23" t="s">
        <v>17</v>
      </c>
      <c r="C9223" s="22" t="str">
        <f>IF(OR($B9223="Unknown",$B9223="Error",$B9223=""),IFERROR(VLOOKUP($F9223, '02_UnitPriceRef'!$F$3:$G$10,2,FALSE),"N/A"),$B9223)</f>
        <v>Cookie</v>
      </c>
      <c r="D9223" s="24">
        <v>5</v>
      </c>
      <c r="E9223" s="22">
        <f t="shared" si="108"/>
        <v>5</v>
      </c>
      <c r="F9223" s="24">
        <v>1</v>
      </c>
      <c r="G9223" s="22">
        <f>IF(OR($F9223="ERROR",$F9223="UNKNOWN",$F9223=""),IFERROR(VLOOKUP($C9223,'02_UnitPriceRef'!$E$3:$F$10,2,0),IF(OR($D9223="Error",$D9223="UNKNOWN",$D9223=""),0,H9223/D9223)),$F9223)</f>
        <v>1</v>
      </c>
      <c r="H9223" s="24">
        <v>5</v>
      </c>
      <c r="I9223" s="22">
        <f t="shared" si="109"/>
        <v>5</v>
      </c>
      <c r="J9223" s="22" t="s">
        <v>10</v>
      </c>
      <c r="K9223" s="22" t="s">
        <v>15</v>
      </c>
      <c r="L9223" s="26">
        <v>45154</v>
      </c>
      <c r="M9223" s="27">
        <f t="shared" si="110"/>
        <v>45154</v>
      </c>
    </row>
    <row r="9224" spans="1:13" ht="22.5" customHeight="1">
      <c r="A9224" s="22" t="s">
        <v>9245</v>
      </c>
      <c r="B9224" s="23" t="s">
        <v>39</v>
      </c>
      <c r="C9224" s="22" t="str">
        <f>IF(OR($B9224="Unknown",$B9224="Error",$B9224=""),IFERROR(VLOOKUP($F9224, '02_UnitPriceRef'!$F$3:$G$10,2,FALSE),"N/A"),$B9224)</f>
        <v>Juice</v>
      </c>
      <c r="D9224" s="24">
        <v>3</v>
      </c>
      <c r="E9224" s="22">
        <f t="shared" si="108"/>
        <v>3</v>
      </c>
      <c r="F9224" s="24">
        <v>3</v>
      </c>
      <c r="G9224" s="22">
        <f>IF(OR($F9224="ERROR",$F9224="UNKNOWN",$F9224=""),IFERROR(VLOOKUP($C9224,'02_UnitPriceRef'!$E$3:$F$10,2,0),IF(OR($D9224="Error",$D9224="UNKNOWN",$D9224=""),0,H9224/D9224)),$F9224)</f>
        <v>3</v>
      </c>
      <c r="H9224" s="24">
        <v>9</v>
      </c>
      <c r="I9224" s="22">
        <f t="shared" si="109"/>
        <v>9</v>
      </c>
      <c r="J9224" s="22" t="s">
        <v>14</v>
      </c>
      <c r="K9224" s="22" t="s">
        <v>11</v>
      </c>
      <c r="L9224" s="26">
        <v>45165</v>
      </c>
      <c r="M9224" s="27">
        <f t="shared" si="110"/>
        <v>45165</v>
      </c>
    </row>
    <row r="9225" spans="1:13" ht="22.5" customHeight="1">
      <c r="A9225" s="22" t="s">
        <v>9246</v>
      </c>
      <c r="B9225" s="23" t="s">
        <v>24</v>
      </c>
      <c r="C9225" s="22" t="str">
        <f>IF(OR($B9225="Unknown",$B9225="Error",$B9225=""),IFERROR(VLOOKUP($F9225, '02_UnitPriceRef'!$F$3:$G$10,2,FALSE),"N/A"),$B9225)</f>
        <v>Smoothie</v>
      </c>
      <c r="D9225" s="23" t="s">
        <v>10031</v>
      </c>
      <c r="E9225" s="22">
        <f t="shared" si="108"/>
        <v>5</v>
      </c>
      <c r="F9225" s="24">
        <v>4</v>
      </c>
      <c r="G9225" s="22">
        <f>IF(OR($F9225="ERROR",$F9225="UNKNOWN",$F9225=""),IFERROR(VLOOKUP($C9225,'02_UnitPriceRef'!$E$3:$F$10,2,0),IF(OR($D9225="Error",$D9225="UNKNOWN",$D9225=""),0,H9225/D9225)),$F9225)</f>
        <v>4</v>
      </c>
      <c r="H9225" s="24">
        <v>20</v>
      </c>
      <c r="I9225" s="22">
        <f t="shared" si="109"/>
        <v>20</v>
      </c>
      <c r="J9225" s="22" t="s">
        <v>20</v>
      </c>
      <c r="K9225" s="22" t="s">
        <v>11</v>
      </c>
      <c r="L9225" s="26">
        <v>45140</v>
      </c>
      <c r="M9225" s="27">
        <f t="shared" si="110"/>
        <v>45140</v>
      </c>
    </row>
    <row r="9226" spans="1:13" ht="22.5" customHeight="1">
      <c r="A9226" s="22" t="s">
        <v>9247</v>
      </c>
      <c r="B9226" s="23" t="s">
        <v>17</v>
      </c>
      <c r="C9226" s="22" t="str">
        <f>IF(OR($B9226="Unknown",$B9226="Error",$B9226=""),IFERROR(VLOOKUP($F9226, '02_UnitPriceRef'!$F$3:$G$10,2,FALSE),"N/A"),$B9226)</f>
        <v>Cookie</v>
      </c>
      <c r="D9226" s="23"/>
      <c r="E9226" s="22">
        <f t="shared" si="108"/>
        <v>5</v>
      </c>
      <c r="F9226" s="24">
        <v>1</v>
      </c>
      <c r="G9226" s="22">
        <f>IF(OR($F9226="ERROR",$F9226="UNKNOWN",$F9226=""),IFERROR(VLOOKUP($C9226,'02_UnitPriceRef'!$E$3:$F$10,2,0),IF(OR($D9226="Error",$D9226="UNKNOWN",$D9226=""),0,H9226/D9226)),$F9226)</f>
        <v>1</v>
      </c>
      <c r="H9226" s="24">
        <v>5</v>
      </c>
      <c r="I9226" s="22">
        <f t="shared" si="109"/>
        <v>5</v>
      </c>
      <c r="J9226" s="22" t="s">
        <v>14</v>
      </c>
      <c r="K9226" s="22" t="s">
        <v>20</v>
      </c>
      <c r="L9226" s="28" t="s">
        <v>10031</v>
      </c>
      <c r="M9226" s="27">
        <f t="shared" si="110"/>
        <v>1</v>
      </c>
    </row>
    <row r="9227" spans="1:13" ht="22.5" customHeight="1">
      <c r="A9227" s="22" t="s">
        <v>9248</v>
      </c>
      <c r="B9227" s="23" t="s">
        <v>9</v>
      </c>
      <c r="C9227" s="22" t="str">
        <f>IF(OR($B9227="Unknown",$B9227="Error",$B9227=""),IFERROR(VLOOKUP($F9227, '02_UnitPriceRef'!$F$3:$G$10,2,FALSE),"N/A"),$B9227)</f>
        <v>Coffee</v>
      </c>
      <c r="D9227" s="24">
        <v>3</v>
      </c>
      <c r="E9227" s="22">
        <f t="shared" si="108"/>
        <v>3</v>
      </c>
      <c r="F9227" s="24">
        <v>2</v>
      </c>
      <c r="G9227" s="22">
        <f>IF(OR($F9227="ERROR",$F9227="UNKNOWN",$F9227=""),IFERROR(VLOOKUP($C9227,'02_UnitPriceRef'!$E$3:$F$10,2,0),IF(OR($D9227="Error",$D9227="UNKNOWN",$D9227=""),0,H9227/D9227)),$F9227)</f>
        <v>2</v>
      </c>
      <c r="H9227" s="24">
        <v>6</v>
      </c>
      <c r="I9227" s="22">
        <f t="shared" si="109"/>
        <v>6</v>
      </c>
      <c r="J9227" s="22" t="s">
        <v>10</v>
      </c>
      <c r="K9227" s="22" t="s">
        <v>20</v>
      </c>
      <c r="L9227" s="26">
        <v>45274</v>
      </c>
      <c r="M9227" s="27">
        <f t="shared" si="110"/>
        <v>45274</v>
      </c>
    </row>
    <row r="9228" spans="1:13" ht="22.5" customHeight="1">
      <c r="A9228" s="22" t="s">
        <v>9249</v>
      </c>
      <c r="B9228" s="23" t="s">
        <v>10030</v>
      </c>
      <c r="C9228" s="22" t="str">
        <f>IF(OR($B9228="Unknown",$B9228="Error",$B9228=""),IFERROR(VLOOKUP($F9228, '02_UnitPriceRef'!$F$3:$G$10,2,FALSE),"N/A"),$B9228)</f>
        <v>Cookie</v>
      </c>
      <c r="D9228" s="24">
        <v>5</v>
      </c>
      <c r="E9228" s="22">
        <f t="shared" si="108"/>
        <v>5</v>
      </c>
      <c r="F9228" s="24">
        <v>1</v>
      </c>
      <c r="G9228" s="22">
        <f>IF(OR($F9228="ERROR",$F9228="UNKNOWN",$F9228=""),IFERROR(VLOOKUP($C9228,'02_UnitPriceRef'!$E$3:$F$10,2,0),IF(OR($D9228="Error",$D9228="UNKNOWN",$D9228=""),0,H9228/D9228)),$F9228)</f>
        <v>1</v>
      </c>
      <c r="H9228" s="24">
        <v>5</v>
      </c>
      <c r="I9228" s="22">
        <f t="shared" si="109"/>
        <v>5</v>
      </c>
      <c r="J9228" s="22" t="s">
        <v>20</v>
      </c>
      <c r="K9228" s="22" t="s">
        <v>11</v>
      </c>
      <c r="L9228" s="26">
        <v>45174</v>
      </c>
      <c r="M9228" s="27">
        <f t="shared" si="110"/>
        <v>45174</v>
      </c>
    </row>
    <row r="9229" spans="1:13" ht="22.5" customHeight="1">
      <c r="A9229" s="22" t="s">
        <v>9250</v>
      </c>
      <c r="B9229" s="23" t="s">
        <v>24</v>
      </c>
      <c r="C9229" s="22" t="str">
        <f>IF(OR($B9229="Unknown",$B9229="Error",$B9229=""),IFERROR(VLOOKUP($F9229, '02_UnitPriceRef'!$F$3:$G$10,2,FALSE),"N/A"),$B9229)</f>
        <v>Smoothie</v>
      </c>
      <c r="D9229" s="24">
        <v>1</v>
      </c>
      <c r="E9229" s="22">
        <f t="shared" si="108"/>
        <v>1</v>
      </c>
      <c r="F9229" s="24">
        <v>4</v>
      </c>
      <c r="G9229" s="22">
        <f>IF(OR($F9229="ERROR",$F9229="UNKNOWN",$F9229=""),IFERROR(VLOOKUP($C9229,'02_UnitPriceRef'!$E$3:$F$10,2,0),IF(OR($D9229="Error",$D9229="UNKNOWN",$D9229=""),0,H9229/D9229)),$F9229)</f>
        <v>4</v>
      </c>
      <c r="H9229" s="24">
        <v>4</v>
      </c>
      <c r="I9229" s="22">
        <f t="shared" si="109"/>
        <v>4</v>
      </c>
      <c r="J9229" s="22" t="s">
        <v>20</v>
      </c>
      <c r="K9229" s="22" t="s">
        <v>11</v>
      </c>
      <c r="L9229" s="26">
        <v>44931</v>
      </c>
      <c r="M9229" s="27">
        <f t="shared" si="110"/>
        <v>44931</v>
      </c>
    </row>
    <row r="9230" spans="1:13" ht="22.5" customHeight="1">
      <c r="A9230" s="22" t="s">
        <v>9251</v>
      </c>
      <c r="B9230" s="23" t="s">
        <v>9</v>
      </c>
      <c r="C9230" s="22" t="str">
        <f>IF(OR($B9230="Unknown",$B9230="Error",$B9230=""),IFERROR(VLOOKUP($F9230, '02_UnitPriceRef'!$F$3:$G$10,2,FALSE),"N/A"),$B9230)</f>
        <v>Coffee</v>
      </c>
      <c r="D9230" s="24">
        <v>1</v>
      </c>
      <c r="E9230" s="22">
        <f t="shared" si="108"/>
        <v>1</v>
      </c>
      <c r="F9230" s="24">
        <v>2</v>
      </c>
      <c r="G9230" s="22">
        <f>IF(OR($F9230="ERROR",$F9230="UNKNOWN",$F9230=""),IFERROR(VLOOKUP($C9230,'02_UnitPriceRef'!$E$3:$F$10,2,0),IF(OR($D9230="Error",$D9230="UNKNOWN",$D9230=""),0,H9230/D9230)),$F9230)</f>
        <v>2</v>
      </c>
      <c r="H9230" s="24">
        <v>2</v>
      </c>
      <c r="I9230" s="22">
        <f t="shared" si="109"/>
        <v>2</v>
      </c>
      <c r="J9230" s="22" t="s">
        <v>10</v>
      </c>
      <c r="K9230" s="22" t="s">
        <v>15</v>
      </c>
      <c r="L9230" s="26">
        <v>45145</v>
      </c>
      <c r="M9230" s="27">
        <f t="shared" si="110"/>
        <v>45145</v>
      </c>
    </row>
    <row r="9231" spans="1:13" ht="22.5" customHeight="1">
      <c r="A9231" s="22" t="s">
        <v>9252</v>
      </c>
      <c r="B9231" s="23" t="s">
        <v>24</v>
      </c>
      <c r="C9231" s="22" t="str">
        <f>IF(OR($B9231="Unknown",$B9231="Error",$B9231=""),IFERROR(VLOOKUP($F9231, '02_UnitPriceRef'!$F$3:$G$10,2,FALSE),"N/A"),$B9231)</f>
        <v>Smoothie</v>
      </c>
      <c r="D9231" s="24">
        <v>5</v>
      </c>
      <c r="E9231" s="22">
        <f t="shared" si="108"/>
        <v>5</v>
      </c>
      <c r="F9231" s="24">
        <v>4</v>
      </c>
      <c r="G9231" s="22">
        <f>IF(OR($F9231="ERROR",$F9231="UNKNOWN",$F9231=""),IFERROR(VLOOKUP($C9231,'02_UnitPriceRef'!$E$3:$F$10,2,0),IF(OR($D9231="Error",$D9231="UNKNOWN",$D9231=""),0,H9231/D9231)),$F9231)</f>
        <v>4</v>
      </c>
      <c r="H9231" s="24">
        <v>20</v>
      </c>
      <c r="I9231" s="22">
        <f t="shared" si="109"/>
        <v>20</v>
      </c>
      <c r="J9231" s="22" t="s">
        <v>22</v>
      </c>
      <c r="K9231" s="22" t="s">
        <v>11</v>
      </c>
      <c r="L9231" s="26">
        <v>44933</v>
      </c>
      <c r="M9231" s="27">
        <f t="shared" si="110"/>
        <v>44933</v>
      </c>
    </row>
    <row r="9232" spans="1:13" ht="22.5" customHeight="1">
      <c r="A9232" s="22" t="s">
        <v>9253</v>
      </c>
      <c r="B9232" s="23" t="s">
        <v>27</v>
      </c>
      <c r="C9232" s="22" t="str">
        <f>IF(OR($B9232="Unknown",$B9232="Error",$B9232=""),IFERROR(VLOOKUP($F9232, '02_UnitPriceRef'!$F$3:$G$10,2,FALSE),"N/A"),$B9232)</f>
        <v>Sandwich</v>
      </c>
      <c r="D9232" s="24">
        <v>2</v>
      </c>
      <c r="E9232" s="22">
        <f t="shared" si="108"/>
        <v>2</v>
      </c>
      <c r="F9232" s="24">
        <v>4</v>
      </c>
      <c r="G9232" s="22">
        <f>IF(OR($F9232="ERROR",$F9232="UNKNOWN",$F9232=""),IFERROR(VLOOKUP($C9232,'02_UnitPriceRef'!$E$3:$F$10,2,0),IF(OR($D9232="Error",$D9232="UNKNOWN",$D9232=""),0,H9232/D9232)),$F9232)</f>
        <v>4</v>
      </c>
      <c r="H9232" s="24">
        <v>8</v>
      </c>
      <c r="I9232" s="22">
        <f t="shared" si="109"/>
        <v>8</v>
      </c>
      <c r="J9232" s="22" t="s">
        <v>22</v>
      </c>
      <c r="K9232" s="22" t="s">
        <v>15</v>
      </c>
      <c r="L9232" s="26"/>
      <c r="M9232" s="27">
        <f t="shared" si="110"/>
        <v>1</v>
      </c>
    </row>
    <row r="9233" spans="1:13" ht="22.5" customHeight="1">
      <c r="A9233" s="22" t="s">
        <v>9254</v>
      </c>
      <c r="B9233" s="23" t="s">
        <v>19</v>
      </c>
      <c r="C9233" s="22" t="str">
        <f>IF(OR($B9233="Unknown",$B9233="Error",$B9233=""),IFERROR(VLOOKUP($F9233, '02_UnitPriceRef'!$F$3:$G$10,2,FALSE),"N/A"),$B9233)</f>
        <v>Salad</v>
      </c>
      <c r="D9233" s="24">
        <v>1</v>
      </c>
      <c r="E9233" s="22">
        <f t="shared" si="108"/>
        <v>1</v>
      </c>
      <c r="F9233" s="24">
        <v>5</v>
      </c>
      <c r="G9233" s="22">
        <f>IF(OR($F9233="ERROR",$F9233="UNKNOWN",$F9233=""),IFERROR(VLOOKUP($C9233,'02_UnitPriceRef'!$E$3:$F$10,2,0),IF(OR($D9233="Error",$D9233="UNKNOWN",$D9233=""),0,H9233/D9233)),$F9233)</f>
        <v>5</v>
      </c>
      <c r="H9233" s="24">
        <v>5</v>
      </c>
      <c r="I9233" s="22">
        <f t="shared" si="109"/>
        <v>5</v>
      </c>
      <c r="J9233" s="22" t="s">
        <v>10</v>
      </c>
      <c r="K9233" s="22" t="s">
        <v>15</v>
      </c>
      <c r="L9233" s="26">
        <v>44961</v>
      </c>
      <c r="M9233" s="27">
        <f t="shared" si="110"/>
        <v>44961</v>
      </c>
    </row>
    <row r="9234" spans="1:13" ht="22.5" customHeight="1">
      <c r="A9234" s="22" t="s">
        <v>9255</v>
      </c>
      <c r="B9234" s="23" t="s">
        <v>24</v>
      </c>
      <c r="C9234" s="22" t="str">
        <f>IF(OR($B9234="Unknown",$B9234="Error",$B9234=""),IFERROR(VLOOKUP($F9234, '02_UnitPriceRef'!$F$3:$G$10,2,FALSE),"N/A"),$B9234)</f>
        <v>Smoothie</v>
      </c>
      <c r="D9234" s="24">
        <v>1</v>
      </c>
      <c r="E9234" s="22">
        <f t="shared" si="108"/>
        <v>1</v>
      </c>
      <c r="F9234" s="24">
        <v>4</v>
      </c>
      <c r="G9234" s="22">
        <f>IF(OR($F9234="ERROR",$F9234="UNKNOWN",$F9234=""),IFERROR(VLOOKUP($C9234,'02_UnitPriceRef'!$E$3:$F$10,2,0),IF(OR($D9234="Error",$D9234="UNKNOWN",$D9234=""),0,H9234/D9234)),$F9234)</f>
        <v>4</v>
      </c>
      <c r="H9234" s="24">
        <v>4</v>
      </c>
      <c r="I9234" s="22">
        <f t="shared" si="109"/>
        <v>4</v>
      </c>
      <c r="J9234" s="22" t="s">
        <v>10</v>
      </c>
      <c r="K9234" s="22" t="s">
        <v>11</v>
      </c>
      <c r="L9234" s="26">
        <v>45160</v>
      </c>
      <c r="M9234" s="27">
        <f t="shared" si="110"/>
        <v>45160</v>
      </c>
    </row>
    <row r="9235" spans="1:13" ht="22.5" customHeight="1">
      <c r="A9235" s="22" t="s">
        <v>9256</v>
      </c>
      <c r="B9235" s="23" t="s">
        <v>39</v>
      </c>
      <c r="C9235" s="22" t="str">
        <f>IF(OR($B9235="Unknown",$B9235="Error",$B9235=""),IFERROR(VLOOKUP($F9235, '02_UnitPriceRef'!$F$3:$G$10,2,FALSE),"N/A"),$B9235)</f>
        <v>Juice</v>
      </c>
      <c r="D9235" s="24">
        <v>3</v>
      </c>
      <c r="E9235" s="22">
        <f t="shared" si="108"/>
        <v>3</v>
      </c>
      <c r="F9235" s="24">
        <v>3</v>
      </c>
      <c r="G9235" s="22">
        <f>IF(OR($F9235="ERROR",$F9235="UNKNOWN",$F9235=""),IFERROR(VLOOKUP($C9235,'02_UnitPriceRef'!$E$3:$F$10,2,0),IF(OR($D9235="Error",$D9235="UNKNOWN",$D9235=""),0,H9235/D9235)),$F9235)</f>
        <v>3</v>
      </c>
      <c r="H9235" s="24">
        <v>9</v>
      </c>
      <c r="I9235" s="22">
        <f t="shared" si="109"/>
        <v>9</v>
      </c>
      <c r="J9235" s="22" t="s">
        <v>20</v>
      </c>
      <c r="K9235" s="22" t="s">
        <v>11</v>
      </c>
      <c r="L9235" s="26">
        <v>45109</v>
      </c>
      <c r="M9235" s="27">
        <f t="shared" si="110"/>
        <v>45109</v>
      </c>
    </row>
    <row r="9236" spans="1:13" ht="22.5" customHeight="1">
      <c r="A9236" s="22" t="s">
        <v>9257</v>
      </c>
      <c r="B9236" s="23" t="s">
        <v>10031</v>
      </c>
      <c r="C9236" s="22" t="str">
        <f>IF(OR($B9236="Unknown",$B9236="Error",$B9236=""),IFERROR(VLOOKUP($F9236, '02_UnitPriceRef'!$F$3:$G$10,2,FALSE),"N/A"),$B9236)</f>
        <v>N/A</v>
      </c>
      <c r="D9236" s="24">
        <v>3</v>
      </c>
      <c r="E9236" s="22">
        <f t="shared" si="108"/>
        <v>3</v>
      </c>
      <c r="F9236" s="23" t="s">
        <v>10031</v>
      </c>
      <c r="G9236" s="22">
        <f>IF(OR($F9236="ERROR",$F9236="UNKNOWN",$F9236=""),IFERROR(VLOOKUP($C9236,'02_UnitPriceRef'!$E$3:$F$10,2,0),IF(OR($D9236="Error",$D9236="UNKNOWN",$D9236=""),0,H9236/D9236)),$F9236)</f>
        <v>4</v>
      </c>
      <c r="H9236" s="24">
        <v>12</v>
      </c>
      <c r="I9236" s="22">
        <f t="shared" si="109"/>
        <v>12</v>
      </c>
      <c r="J9236" s="22" t="s">
        <v>22</v>
      </c>
      <c r="K9236" s="22" t="s">
        <v>20</v>
      </c>
      <c r="L9236" s="26">
        <v>45176</v>
      </c>
      <c r="M9236" s="27">
        <f t="shared" si="110"/>
        <v>45176</v>
      </c>
    </row>
    <row r="9237" spans="1:13" ht="22.5" customHeight="1">
      <c r="A9237" s="22" t="s">
        <v>9258</v>
      </c>
      <c r="B9237" s="23" t="s">
        <v>27</v>
      </c>
      <c r="C9237" s="22" t="str">
        <f>IF(OR($B9237="Unknown",$B9237="Error",$B9237=""),IFERROR(VLOOKUP($F9237, '02_UnitPriceRef'!$F$3:$G$10,2,FALSE),"N/A"),$B9237)</f>
        <v>Sandwich</v>
      </c>
      <c r="D9237" s="24">
        <v>1</v>
      </c>
      <c r="E9237" s="22">
        <f t="shared" si="108"/>
        <v>1</v>
      </c>
      <c r="F9237" s="24">
        <v>4</v>
      </c>
      <c r="G9237" s="22">
        <f>IF(OR($F9237="ERROR",$F9237="UNKNOWN",$F9237=""),IFERROR(VLOOKUP($C9237,'02_UnitPriceRef'!$E$3:$F$10,2,0),IF(OR($D9237="Error",$D9237="UNKNOWN",$D9237=""),0,H9237/D9237)),$F9237)</f>
        <v>4</v>
      </c>
      <c r="H9237" s="24">
        <v>4</v>
      </c>
      <c r="I9237" s="22">
        <f t="shared" si="109"/>
        <v>4</v>
      </c>
      <c r="J9237" s="22" t="s">
        <v>20</v>
      </c>
      <c r="K9237" s="22" t="s">
        <v>15</v>
      </c>
      <c r="L9237" s="28" t="s">
        <v>10030</v>
      </c>
      <c r="M9237" s="27">
        <f t="shared" si="110"/>
        <v>1</v>
      </c>
    </row>
    <row r="9238" spans="1:13" ht="22.5" customHeight="1">
      <c r="A9238" s="22" t="s">
        <v>9259</v>
      </c>
      <c r="B9238" s="23" t="s">
        <v>17</v>
      </c>
      <c r="C9238" s="22" t="str">
        <f>IF(OR($B9238="Unknown",$B9238="Error",$B9238=""),IFERROR(VLOOKUP($F9238, '02_UnitPriceRef'!$F$3:$G$10,2,FALSE),"N/A"),$B9238)</f>
        <v>Cookie</v>
      </c>
      <c r="D9238" s="24">
        <v>2</v>
      </c>
      <c r="E9238" s="22">
        <f t="shared" si="108"/>
        <v>2</v>
      </c>
      <c r="F9238" s="24">
        <v>1</v>
      </c>
      <c r="G9238" s="22">
        <f>IF(OR($F9238="ERROR",$F9238="UNKNOWN",$F9238=""),IFERROR(VLOOKUP($C9238,'02_UnitPriceRef'!$E$3:$F$10,2,0),IF(OR($D9238="Error",$D9238="UNKNOWN",$D9238=""),0,H9238/D9238)),$F9238)</f>
        <v>1</v>
      </c>
      <c r="H9238" s="24">
        <v>2</v>
      </c>
      <c r="I9238" s="22">
        <f t="shared" si="109"/>
        <v>2</v>
      </c>
      <c r="J9238" s="22" t="s">
        <v>10</v>
      </c>
      <c r="K9238" s="22" t="s">
        <v>15</v>
      </c>
      <c r="L9238" s="26">
        <v>45248</v>
      </c>
      <c r="M9238" s="27">
        <f t="shared" si="110"/>
        <v>45248</v>
      </c>
    </row>
    <row r="9239" spans="1:13" ht="22.5" customHeight="1">
      <c r="A9239" s="22" t="s">
        <v>9260</v>
      </c>
      <c r="B9239" s="23" t="s">
        <v>9</v>
      </c>
      <c r="C9239" s="22" t="str">
        <f>IF(OR($B9239="Unknown",$B9239="Error",$B9239=""),IFERROR(VLOOKUP($F9239, '02_UnitPriceRef'!$F$3:$G$10,2,FALSE),"N/A"),$B9239)</f>
        <v>Coffee</v>
      </c>
      <c r="D9239" s="24">
        <v>5</v>
      </c>
      <c r="E9239" s="22">
        <f t="shared" si="108"/>
        <v>5</v>
      </c>
      <c r="F9239" s="24">
        <v>2</v>
      </c>
      <c r="G9239" s="22">
        <f>IF(OR($F9239="ERROR",$F9239="UNKNOWN",$F9239=""),IFERROR(VLOOKUP($C9239,'02_UnitPriceRef'!$E$3:$F$10,2,0),IF(OR($D9239="Error",$D9239="UNKNOWN",$D9239=""),0,H9239/D9239)),$F9239)</f>
        <v>2</v>
      </c>
      <c r="H9239" s="24">
        <v>10</v>
      </c>
      <c r="I9239" s="22">
        <f t="shared" si="109"/>
        <v>10</v>
      </c>
      <c r="J9239" s="22" t="s">
        <v>20</v>
      </c>
      <c r="K9239" s="22" t="s">
        <v>15</v>
      </c>
      <c r="L9239" s="26">
        <v>44983</v>
      </c>
      <c r="M9239" s="27">
        <f t="shared" si="110"/>
        <v>44983</v>
      </c>
    </row>
    <row r="9240" spans="1:13" ht="22.5" customHeight="1">
      <c r="A9240" s="22" t="s">
        <v>9261</v>
      </c>
      <c r="B9240" s="23" t="s">
        <v>10030</v>
      </c>
      <c r="C9240" s="22" t="str">
        <f>IF(OR($B9240="Unknown",$B9240="Error",$B9240=""),IFERROR(VLOOKUP($F9240, '02_UnitPriceRef'!$F$3:$G$10,2,FALSE),"N/A"),$B9240)</f>
        <v>Sandwich/Smoothie</v>
      </c>
      <c r="D9240" s="23" t="s">
        <v>10030</v>
      </c>
      <c r="E9240" s="22">
        <f t="shared" si="108"/>
        <v>2</v>
      </c>
      <c r="F9240" s="24">
        <v>4</v>
      </c>
      <c r="G9240" s="22">
        <f>IF(OR($F9240="ERROR",$F9240="UNKNOWN",$F9240=""),IFERROR(VLOOKUP($C9240,'02_UnitPriceRef'!$E$3:$F$10,2,0),IF(OR($D9240="Error",$D9240="UNKNOWN",$D9240=""),0,H9240/D9240)),$F9240)</f>
        <v>4</v>
      </c>
      <c r="H9240" s="24">
        <v>8</v>
      </c>
      <c r="I9240" s="22">
        <f t="shared" si="109"/>
        <v>8</v>
      </c>
      <c r="J9240" s="22" t="s">
        <v>10</v>
      </c>
      <c r="K9240" s="22" t="s">
        <v>20</v>
      </c>
      <c r="L9240" s="26">
        <v>45140</v>
      </c>
      <c r="M9240" s="27">
        <f t="shared" si="110"/>
        <v>45140</v>
      </c>
    </row>
    <row r="9241" spans="1:13" ht="22.5" customHeight="1">
      <c r="A9241" s="22" t="s">
        <v>9262</v>
      </c>
      <c r="B9241" s="23" t="s">
        <v>9</v>
      </c>
      <c r="C9241" s="22" t="str">
        <f>IF(OR($B9241="Unknown",$B9241="Error",$B9241=""),IFERROR(VLOOKUP($F9241, '02_UnitPriceRef'!$F$3:$G$10,2,FALSE),"N/A"),$B9241)</f>
        <v>Coffee</v>
      </c>
      <c r="D9241" s="24">
        <v>2</v>
      </c>
      <c r="E9241" s="22">
        <f t="shared" si="108"/>
        <v>2</v>
      </c>
      <c r="F9241" s="24">
        <v>2</v>
      </c>
      <c r="G9241" s="22">
        <f>IF(OR($F9241="ERROR",$F9241="UNKNOWN",$F9241=""),IFERROR(VLOOKUP($C9241,'02_UnitPriceRef'!$E$3:$F$10,2,0),IF(OR($D9241="Error",$D9241="UNKNOWN",$D9241=""),0,H9241/D9241)),$F9241)</f>
        <v>2</v>
      </c>
      <c r="H9241" s="24">
        <v>4</v>
      </c>
      <c r="I9241" s="22">
        <f t="shared" si="109"/>
        <v>4</v>
      </c>
      <c r="J9241" s="22" t="s">
        <v>10</v>
      </c>
      <c r="K9241" s="22" t="s">
        <v>20</v>
      </c>
      <c r="L9241" s="26">
        <v>45152</v>
      </c>
      <c r="M9241" s="27">
        <f t="shared" si="110"/>
        <v>45152</v>
      </c>
    </row>
    <row r="9242" spans="1:13" ht="22.5" customHeight="1">
      <c r="A9242" s="22" t="s">
        <v>9263</v>
      </c>
      <c r="B9242" s="23" t="s">
        <v>35</v>
      </c>
      <c r="C9242" s="22" t="str">
        <f>IF(OR($B9242="Unknown",$B9242="Error",$B9242=""),IFERROR(VLOOKUP($F9242, '02_UnitPriceRef'!$F$3:$G$10,2,FALSE),"N/A"),$B9242)</f>
        <v>Tea</v>
      </c>
      <c r="D9242" s="24">
        <v>5</v>
      </c>
      <c r="E9242" s="22">
        <f t="shared" si="108"/>
        <v>5</v>
      </c>
      <c r="F9242" s="24">
        <v>1.5</v>
      </c>
      <c r="G9242" s="22">
        <f>IF(OR($F9242="ERROR",$F9242="UNKNOWN",$F9242=""),IFERROR(VLOOKUP($C9242,'02_UnitPriceRef'!$E$3:$F$10,2,0),IF(OR($D9242="Error",$D9242="UNKNOWN",$D9242=""),0,H9242/D9242)),$F9242)</f>
        <v>1.5</v>
      </c>
      <c r="H9242" s="24">
        <v>7.5</v>
      </c>
      <c r="I9242" s="22">
        <f t="shared" si="109"/>
        <v>7.5</v>
      </c>
      <c r="J9242" s="22" t="s">
        <v>22</v>
      </c>
      <c r="K9242" s="22" t="s">
        <v>20</v>
      </c>
      <c r="L9242" s="26">
        <v>45227</v>
      </c>
      <c r="M9242" s="27">
        <f t="shared" si="110"/>
        <v>45227</v>
      </c>
    </row>
    <row r="9243" spans="1:13" ht="22.5" customHeight="1">
      <c r="A9243" s="22" t="s">
        <v>9264</v>
      </c>
      <c r="B9243" s="23"/>
      <c r="C9243" s="22" t="str">
        <f>IF(OR($B9243="Unknown",$B9243="Error",$B9243=""),IFERROR(VLOOKUP($F9243, '02_UnitPriceRef'!$F$3:$G$10,2,FALSE),"N/A"),$B9243)</f>
        <v>Coffee</v>
      </c>
      <c r="D9243" s="24">
        <v>4</v>
      </c>
      <c r="E9243" s="22">
        <f t="shared" si="108"/>
        <v>4</v>
      </c>
      <c r="F9243" s="24">
        <v>2</v>
      </c>
      <c r="G9243" s="22">
        <f>IF(OR($F9243="ERROR",$F9243="UNKNOWN",$F9243=""),IFERROR(VLOOKUP($C9243,'02_UnitPriceRef'!$E$3:$F$10,2,0),IF(OR($D9243="Error",$D9243="UNKNOWN",$D9243=""),0,H9243/D9243)),$F9243)</f>
        <v>2</v>
      </c>
      <c r="H9243" s="24">
        <v>8</v>
      </c>
      <c r="I9243" s="22">
        <f t="shared" si="109"/>
        <v>8</v>
      </c>
      <c r="J9243" s="22" t="s">
        <v>20</v>
      </c>
      <c r="K9243" s="22" t="s">
        <v>20</v>
      </c>
      <c r="L9243" s="26">
        <v>45038</v>
      </c>
      <c r="M9243" s="27">
        <f t="shared" si="110"/>
        <v>45038</v>
      </c>
    </row>
    <row r="9244" spans="1:13" ht="22.5" customHeight="1">
      <c r="A9244" s="22" t="s">
        <v>9265</v>
      </c>
      <c r="B9244" s="23" t="s">
        <v>35</v>
      </c>
      <c r="C9244" s="22" t="str">
        <f>IF(OR($B9244="Unknown",$B9244="Error",$B9244=""),IFERROR(VLOOKUP($F9244, '02_UnitPriceRef'!$F$3:$G$10,2,FALSE),"N/A"),$B9244)</f>
        <v>Tea</v>
      </c>
      <c r="D9244" s="24">
        <v>5</v>
      </c>
      <c r="E9244" s="22">
        <f t="shared" si="108"/>
        <v>5</v>
      </c>
      <c r="F9244" s="24">
        <v>1.5</v>
      </c>
      <c r="G9244" s="22">
        <f>IF(OR($F9244="ERROR",$F9244="UNKNOWN",$F9244=""),IFERROR(VLOOKUP($C9244,'02_UnitPriceRef'!$E$3:$F$10,2,0),IF(OR($D9244="Error",$D9244="UNKNOWN",$D9244=""),0,H9244/D9244)),$F9244)</f>
        <v>1.5</v>
      </c>
      <c r="H9244" s="24">
        <v>7.5</v>
      </c>
      <c r="I9244" s="22">
        <f t="shared" si="109"/>
        <v>7.5</v>
      </c>
      <c r="J9244" s="22" t="s">
        <v>22</v>
      </c>
      <c r="K9244" s="22" t="s">
        <v>20</v>
      </c>
      <c r="L9244" s="26">
        <v>45144</v>
      </c>
      <c r="M9244" s="27">
        <f t="shared" si="110"/>
        <v>45144</v>
      </c>
    </row>
    <row r="9245" spans="1:13" ht="22.5" customHeight="1">
      <c r="A9245" s="22" t="s">
        <v>9266</v>
      </c>
      <c r="B9245" s="23" t="s">
        <v>24</v>
      </c>
      <c r="C9245" s="22" t="str">
        <f>IF(OR($B9245="Unknown",$B9245="Error",$B9245=""),IFERROR(VLOOKUP($F9245, '02_UnitPriceRef'!$F$3:$G$10,2,FALSE),"N/A"),$B9245)</f>
        <v>Smoothie</v>
      </c>
      <c r="D9245" s="24">
        <v>5</v>
      </c>
      <c r="E9245" s="22">
        <f t="shared" si="108"/>
        <v>5</v>
      </c>
      <c r="F9245" s="24">
        <v>4</v>
      </c>
      <c r="G9245" s="22">
        <f>IF(OR($F9245="ERROR",$F9245="UNKNOWN",$F9245=""),IFERROR(VLOOKUP($C9245,'02_UnitPriceRef'!$E$3:$F$10,2,0),IF(OR($D9245="Error",$D9245="UNKNOWN",$D9245=""),0,H9245/D9245)),$F9245)</f>
        <v>4</v>
      </c>
      <c r="H9245" s="24">
        <v>20</v>
      </c>
      <c r="I9245" s="22">
        <f t="shared" si="109"/>
        <v>20</v>
      </c>
      <c r="J9245" s="22" t="s">
        <v>10</v>
      </c>
      <c r="K9245" s="22" t="s">
        <v>11</v>
      </c>
      <c r="L9245" s="26">
        <v>45004</v>
      </c>
      <c r="M9245" s="27">
        <f t="shared" si="110"/>
        <v>45004</v>
      </c>
    </row>
    <row r="9246" spans="1:13" ht="22.5" customHeight="1">
      <c r="A9246" s="22" t="s">
        <v>9267</v>
      </c>
      <c r="B9246" s="23" t="s">
        <v>13</v>
      </c>
      <c r="C9246" s="22" t="str">
        <f>IF(OR($B9246="Unknown",$B9246="Error",$B9246=""),IFERROR(VLOOKUP($F9246, '02_UnitPriceRef'!$F$3:$G$10,2,FALSE),"N/A"),$B9246)</f>
        <v>Cake</v>
      </c>
      <c r="D9246" s="24">
        <v>3</v>
      </c>
      <c r="E9246" s="22">
        <f t="shared" si="108"/>
        <v>3</v>
      </c>
      <c r="F9246" s="24">
        <v>3</v>
      </c>
      <c r="G9246" s="22">
        <f>IF(OR($F9246="ERROR",$F9246="UNKNOWN",$F9246=""),IFERROR(VLOOKUP($C9246,'02_UnitPriceRef'!$E$3:$F$10,2,0),IF(OR($D9246="Error",$D9246="UNKNOWN",$D9246=""),0,H9246/D9246)),$F9246)</f>
        <v>3</v>
      </c>
      <c r="H9246" s="24">
        <v>9</v>
      </c>
      <c r="I9246" s="22">
        <f t="shared" si="109"/>
        <v>9</v>
      </c>
      <c r="J9246" s="22" t="s">
        <v>14</v>
      </c>
      <c r="K9246" s="22" t="s">
        <v>20</v>
      </c>
      <c r="L9246" s="26">
        <v>45262</v>
      </c>
      <c r="M9246" s="27">
        <f t="shared" si="110"/>
        <v>45262</v>
      </c>
    </row>
    <row r="9247" spans="1:13" ht="22.5" customHeight="1">
      <c r="A9247" s="22" t="s">
        <v>9268</v>
      </c>
      <c r="B9247" s="23" t="s">
        <v>24</v>
      </c>
      <c r="C9247" s="22" t="str">
        <f>IF(OR($B9247="Unknown",$B9247="Error",$B9247=""),IFERROR(VLOOKUP($F9247, '02_UnitPriceRef'!$F$3:$G$10,2,FALSE),"N/A"),$B9247)</f>
        <v>Smoothie</v>
      </c>
      <c r="D9247" s="24">
        <v>5</v>
      </c>
      <c r="E9247" s="22">
        <f t="shared" si="108"/>
        <v>5</v>
      </c>
      <c r="F9247" s="24">
        <v>4</v>
      </c>
      <c r="G9247" s="22">
        <f>IF(OR($F9247="ERROR",$F9247="UNKNOWN",$F9247=""),IFERROR(VLOOKUP($C9247,'02_UnitPriceRef'!$E$3:$F$10,2,0),IF(OR($D9247="Error",$D9247="UNKNOWN",$D9247=""),0,H9247/D9247)),$F9247)</f>
        <v>4</v>
      </c>
      <c r="H9247" s="24">
        <v>20</v>
      </c>
      <c r="I9247" s="22">
        <f t="shared" si="109"/>
        <v>20</v>
      </c>
      <c r="J9247" s="22" t="s">
        <v>20</v>
      </c>
      <c r="K9247" s="22" t="s">
        <v>15</v>
      </c>
      <c r="L9247" s="28" t="s">
        <v>10031</v>
      </c>
      <c r="M9247" s="27">
        <f t="shared" si="110"/>
        <v>1</v>
      </c>
    </row>
    <row r="9248" spans="1:13" ht="22.5" customHeight="1">
      <c r="A9248" s="22" t="s">
        <v>9269</v>
      </c>
      <c r="B9248" s="23" t="s">
        <v>17</v>
      </c>
      <c r="C9248" s="22" t="str">
        <f>IF(OR($B9248="Unknown",$B9248="Error",$B9248=""),IFERROR(VLOOKUP($F9248, '02_UnitPriceRef'!$F$3:$G$10,2,FALSE),"N/A"),$B9248)</f>
        <v>Cookie</v>
      </c>
      <c r="D9248" s="24">
        <v>4</v>
      </c>
      <c r="E9248" s="22">
        <f t="shared" si="108"/>
        <v>4</v>
      </c>
      <c r="F9248" s="24">
        <v>1</v>
      </c>
      <c r="G9248" s="22">
        <f>IF(OR($F9248="ERROR",$F9248="UNKNOWN",$F9248=""),IFERROR(VLOOKUP($C9248,'02_UnitPriceRef'!$E$3:$F$10,2,0),IF(OR($D9248="Error",$D9248="UNKNOWN",$D9248=""),0,H9248/D9248)),$F9248)</f>
        <v>1</v>
      </c>
      <c r="H9248" s="23"/>
      <c r="I9248" s="22">
        <f t="shared" si="109"/>
        <v>4</v>
      </c>
      <c r="J9248" s="22" t="s">
        <v>22</v>
      </c>
      <c r="K9248" s="22" t="s">
        <v>11</v>
      </c>
      <c r="L9248" s="26">
        <v>45241</v>
      </c>
      <c r="M9248" s="27">
        <f t="shared" si="110"/>
        <v>45241</v>
      </c>
    </row>
    <row r="9249" spans="1:13" ht="22.5" customHeight="1">
      <c r="A9249" s="22" t="s">
        <v>9270</v>
      </c>
      <c r="B9249" s="23" t="s">
        <v>27</v>
      </c>
      <c r="C9249" s="22" t="str">
        <f>IF(OR($B9249="Unknown",$B9249="Error",$B9249=""),IFERROR(VLOOKUP($F9249, '02_UnitPriceRef'!$F$3:$G$10,2,FALSE),"N/A"),$B9249)</f>
        <v>Sandwich</v>
      </c>
      <c r="D9249" s="24">
        <v>3</v>
      </c>
      <c r="E9249" s="22">
        <f t="shared" si="108"/>
        <v>3</v>
      </c>
      <c r="F9249" s="24">
        <v>4</v>
      </c>
      <c r="G9249" s="22">
        <f>IF(OR($F9249="ERROR",$F9249="UNKNOWN",$F9249=""),IFERROR(VLOOKUP($C9249,'02_UnitPriceRef'!$E$3:$F$10,2,0),IF(OR($D9249="Error",$D9249="UNKNOWN",$D9249=""),0,H9249/D9249)),$F9249)</f>
        <v>4</v>
      </c>
      <c r="H9249" s="24">
        <v>12</v>
      </c>
      <c r="I9249" s="22">
        <f t="shared" si="109"/>
        <v>12</v>
      </c>
      <c r="J9249" s="22" t="s">
        <v>10</v>
      </c>
      <c r="K9249" s="22" t="s">
        <v>11</v>
      </c>
      <c r="L9249" s="26">
        <v>45231</v>
      </c>
      <c r="M9249" s="27">
        <f t="shared" si="110"/>
        <v>45231</v>
      </c>
    </row>
    <row r="9250" spans="1:13" ht="22.5" customHeight="1">
      <c r="A9250" s="22" t="s">
        <v>9271</v>
      </c>
      <c r="B9250" s="23" t="s">
        <v>9</v>
      </c>
      <c r="C9250" s="22" t="str">
        <f>IF(OR($B9250="Unknown",$B9250="Error",$B9250=""),IFERROR(VLOOKUP($F9250, '02_UnitPriceRef'!$F$3:$G$10,2,FALSE),"N/A"),$B9250)</f>
        <v>Coffee</v>
      </c>
      <c r="D9250" s="24">
        <v>2</v>
      </c>
      <c r="E9250" s="22">
        <f t="shared" si="108"/>
        <v>2</v>
      </c>
      <c r="F9250" s="24">
        <v>2</v>
      </c>
      <c r="G9250" s="22">
        <f>IF(OR($F9250="ERROR",$F9250="UNKNOWN",$F9250=""),IFERROR(VLOOKUP($C9250,'02_UnitPriceRef'!$E$3:$F$10,2,0),IF(OR($D9250="Error",$D9250="UNKNOWN",$D9250=""),0,H9250/D9250)),$F9250)</f>
        <v>2</v>
      </c>
      <c r="H9250" s="24">
        <v>4</v>
      </c>
      <c r="I9250" s="22">
        <f t="shared" si="109"/>
        <v>4</v>
      </c>
      <c r="J9250" s="22" t="s">
        <v>20</v>
      </c>
      <c r="K9250" s="22" t="s">
        <v>20</v>
      </c>
      <c r="L9250" s="26">
        <v>45181</v>
      </c>
      <c r="M9250" s="27">
        <f t="shared" si="110"/>
        <v>45181</v>
      </c>
    </row>
    <row r="9251" spans="1:13" ht="22.5" customHeight="1">
      <c r="A9251" s="22" t="s">
        <v>9272</v>
      </c>
      <c r="B9251" s="23"/>
      <c r="C9251" s="22" t="str">
        <f>IF(OR($B9251="Unknown",$B9251="Error",$B9251=""),IFERROR(VLOOKUP($F9251, '02_UnitPriceRef'!$F$3:$G$10,2,FALSE),"N/A"),$B9251)</f>
        <v>Tea</v>
      </c>
      <c r="D9251" s="24">
        <v>3</v>
      </c>
      <c r="E9251" s="22">
        <f t="shared" si="108"/>
        <v>3</v>
      </c>
      <c r="F9251" s="24">
        <v>1.5</v>
      </c>
      <c r="G9251" s="22">
        <f>IF(OR($F9251="ERROR",$F9251="UNKNOWN",$F9251=""),IFERROR(VLOOKUP($C9251,'02_UnitPriceRef'!$E$3:$F$10,2,0),IF(OR($D9251="Error",$D9251="UNKNOWN",$D9251=""),0,H9251/D9251)),$F9251)</f>
        <v>1.5</v>
      </c>
      <c r="H9251" s="24">
        <v>4.5</v>
      </c>
      <c r="I9251" s="22">
        <f t="shared" si="109"/>
        <v>4.5</v>
      </c>
      <c r="J9251" s="22" t="s">
        <v>14</v>
      </c>
      <c r="K9251" s="22" t="s">
        <v>15</v>
      </c>
      <c r="L9251" s="26">
        <v>45117</v>
      </c>
      <c r="M9251" s="27">
        <f t="shared" si="110"/>
        <v>45117</v>
      </c>
    </row>
    <row r="9252" spans="1:13" ht="22.5" customHeight="1">
      <c r="A9252" s="22" t="s">
        <v>9273</v>
      </c>
      <c r="B9252" s="23" t="s">
        <v>17</v>
      </c>
      <c r="C9252" s="22" t="str">
        <f>IF(OR($B9252="Unknown",$B9252="Error",$B9252=""),IFERROR(VLOOKUP($F9252, '02_UnitPriceRef'!$F$3:$G$10,2,FALSE),"N/A"),$B9252)</f>
        <v>Cookie</v>
      </c>
      <c r="D9252" s="24">
        <v>3</v>
      </c>
      <c r="E9252" s="22">
        <f t="shared" si="108"/>
        <v>3</v>
      </c>
      <c r="F9252" s="24">
        <v>1</v>
      </c>
      <c r="G9252" s="22">
        <f>IF(OR($F9252="ERROR",$F9252="UNKNOWN",$F9252=""),IFERROR(VLOOKUP($C9252,'02_UnitPriceRef'!$E$3:$F$10,2,0),IF(OR($D9252="Error",$D9252="UNKNOWN",$D9252=""),0,H9252/D9252)),$F9252)</f>
        <v>1</v>
      </c>
      <c r="H9252" s="24">
        <v>3</v>
      </c>
      <c r="I9252" s="22">
        <f t="shared" si="109"/>
        <v>3</v>
      </c>
      <c r="J9252" s="22" t="s">
        <v>14</v>
      </c>
      <c r="K9252" s="22" t="s">
        <v>20</v>
      </c>
      <c r="L9252" s="26">
        <v>45078</v>
      </c>
      <c r="M9252" s="27">
        <f t="shared" si="110"/>
        <v>45078</v>
      </c>
    </row>
    <row r="9253" spans="1:13" ht="22.5" customHeight="1">
      <c r="A9253" s="22" t="s">
        <v>9274</v>
      </c>
      <c r="B9253" s="23" t="s">
        <v>27</v>
      </c>
      <c r="C9253" s="22" t="str">
        <f>IF(OR($B9253="Unknown",$B9253="Error",$B9253=""),IFERROR(VLOOKUP($F9253, '02_UnitPriceRef'!$F$3:$G$10,2,FALSE),"N/A"),$B9253)</f>
        <v>Sandwich</v>
      </c>
      <c r="D9253" s="24">
        <v>1</v>
      </c>
      <c r="E9253" s="22">
        <f t="shared" si="108"/>
        <v>1</v>
      </c>
      <c r="F9253" s="24">
        <v>4</v>
      </c>
      <c r="G9253" s="22">
        <f>IF(OR($F9253="ERROR",$F9253="UNKNOWN",$F9253=""),IFERROR(VLOOKUP($C9253,'02_UnitPriceRef'!$E$3:$F$10,2,0),IF(OR($D9253="Error",$D9253="UNKNOWN",$D9253=""),0,H9253/D9253)),$F9253)</f>
        <v>4</v>
      </c>
      <c r="H9253" s="24">
        <v>4</v>
      </c>
      <c r="I9253" s="22">
        <f t="shared" si="109"/>
        <v>4</v>
      </c>
      <c r="J9253" s="22" t="s">
        <v>20</v>
      </c>
      <c r="K9253" s="22" t="s">
        <v>20</v>
      </c>
      <c r="L9253" s="26">
        <v>45129</v>
      </c>
      <c r="M9253" s="27">
        <f t="shared" si="110"/>
        <v>45129</v>
      </c>
    </row>
    <row r="9254" spans="1:13" ht="22.5" customHeight="1">
      <c r="A9254" s="22" t="s">
        <v>9275</v>
      </c>
      <c r="B9254" s="23" t="s">
        <v>17</v>
      </c>
      <c r="C9254" s="22" t="str">
        <f>IF(OR($B9254="Unknown",$B9254="Error",$B9254=""),IFERROR(VLOOKUP($F9254, '02_UnitPriceRef'!$F$3:$G$10,2,FALSE),"N/A"),$B9254)</f>
        <v>Cookie</v>
      </c>
      <c r="D9254" s="24">
        <v>1</v>
      </c>
      <c r="E9254" s="22">
        <f t="shared" si="108"/>
        <v>1</v>
      </c>
      <c r="F9254" s="24">
        <v>1</v>
      </c>
      <c r="G9254" s="22">
        <f>IF(OR($F9254="ERROR",$F9254="UNKNOWN",$F9254=""),IFERROR(VLOOKUP($C9254,'02_UnitPriceRef'!$E$3:$F$10,2,0),IF(OR($D9254="Error",$D9254="UNKNOWN",$D9254=""),0,H9254/D9254)),$F9254)</f>
        <v>1</v>
      </c>
      <c r="H9254" s="23" t="s">
        <v>10031</v>
      </c>
      <c r="I9254" s="22">
        <f t="shared" si="109"/>
        <v>1</v>
      </c>
      <c r="J9254" s="22" t="s">
        <v>10</v>
      </c>
      <c r="K9254" s="22" t="s">
        <v>20</v>
      </c>
      <c r="L9254" s="26">
        <v>44975</v>
      </c>
      <c r="M9254" s="27">
        <f t="shared" si="110"/>
        <v>44975</v>
      </c>
    </row>
    <row r="9255" spans="1:13" ht="22.5" customHeight="1">
      <c r="A9255" s="22" t="s">
        <v>9276</v>
      </c>
      <c r="B9255" s="23" t="s">
        <v>39</v>
      </c>
      <c r="C9255" s="22" t="str">
        <f>IF(OR($B9255="Unknown",$B9255="Error",$B9255=""),IFERROR(VLOOKUP($F9255, '02_UnitPriceRef'!$F$3:$G$10,2,FALSE),"N/A"),$B9255)</f>
        <v>Juice</v>
      </c>
      <c r="D9255" s="24">
        <v>2</v>
      </c>
      <c r="E9255" s="22">
        <f t="shared" si="108"/>
        <v>2</v>
      </c>
      <c r="F9255" s="24">
        <v>3</v>
      </c>
      <c r="G9255" s="22">
        <f>IF(OR($F9255="ERROR",$F9255="UNKNOWN",$F9255=""),IFERROR(VLOOKUP($C9255,'02_UnitPriceRef'!$E$3:$F$10,2,0),IF(OR($D9255="Error",$D9255="UNKNOWN",$D9255=""),0,H9255/D9255)),$F9255)</f>
        <v>3</v>
      </c>
      <c r="H9255" s="24">
        <v>6</v>
      </c>
      <c r="I9255" s="22">
        <f t="shared" si="109"/>
        <v>6</v>
      </c>
      <c r="J9255" s="22" t="s">
        <v>14</v>
      </c>
      <c r="K9255" s="22" t="s">
        <v>15</v>
      </c>
      <c r="L9255" s="26">
        <v>44960</v>
      </c>
      <c r="M9255" s="27">
        <f t="shared" si="110"/>
        <v>44960</v>
      </c>
    </row>
    <row r="9256" spans="1:13" ht="22.5" customHeight="1">
      <c r="A9256" s="22" t="s">
        <v>9277</v>
      </c>
      <c r="B9256" s="23" t="s">
        <v>17</v>
      </c>
      <c r="C9256" s="22" t="str">
        <f>IF(OR($B9256="Unknown",$B9256="Error",$B9256=""),IFERROR(VLOOKUP($F9256, '02_UnitPriceRef'!$F$3:$G$10,2,FALSE),"N/A"),$B9256)</f>
        <v>Cookie</v>
      </c>
      <c r="D9256" s="24">
        <v>1</v>
      </c>
      <c r="E9256" s="22">
        <f t="shared" si="108"/>
        <v>1</v>
      </c>
      <c r="F9256" s="24">
        <v>1</v>
      </c>
      <c r="G9256" s="22">
        <f>IF(OR($F9256="ERROR",$F9256="UNKNOWN",$F9256=""),IFERROR(VLOOKUP($C9256,'02_UnitPriceRef'!$E$3:$F$10,2,0),IF(OR($D9256="Error",$D9256="UNKNOWN",$D9256=""),0,H9256/D9256)),$F9256)</f>
        <v>1</v>
      </c>
      <c r="H9256" s="24">
        <v>1</v>
      </c>
      <c r="I9256" s="22">
        <f t="shared" si="109"/>
        <v>1</v>
      </c>
      <c r="J9256" s="22" t="s">
        <v>14</v>
      </c>
      <c r="K9256" s="22" t="s">
        <v>15</v>
      </c>
      <c r="L9256" s="26">
        <v>44977</v>
      </c>
      <c r="M9256" s="27">
        <f t="shared" si="110"/>
        <v>44977</v>
      </c>
    </row>
    <row r="9257" spans="1:13" ht="22.5" customHeight="1">
      <c r="A9257" s="22" t="s">
        <v>9278</v>
      </c>
      <c r="B9257" s="23" t="s">
        <v>9</v>
      </c>
      <c r="C9257" s="22" t="str">
        <f>IF(OR($B9257="Unknown",$B9257="Error",$B9257=""),IFERROR(VLOOKUP($F9257, '02_UnitPriceRef'!$F$3:$G$10,2,FALSE),"N/A"),$B9257)</f>
        <v>Coffee</v>
      </c>
      <c r="D9257" s="24">
        <v>4</v>
      </c>
      <c r="E9257" s="22">
        <f t="shared" si="108"/>
        <v>4</v>
      </c>
      <c r="F9257" s="24">
        <v>2</v>
      </c>
      <c r="G9257" s="22">
        <f>IF(OR($F9257="ERROR",$F9257="UNKNOWN",$F9257=""),IFERROR(VLOOKUP($C9257,'02_UnitPriceRef'!$E$3:$F$10,2,0),IF(OR($D9257="Error",$D9257="UNKNOWN",$D9257=""),0,H9257/D9257)),$F9257)</f>
        <v>2</v>
      </c>
      <c r="H9257" s="24">
        <v>8</v>
      </c>
      <c r="I9257" s="22">
        <f t="shared" si="109"/>
        <v>8</v>
      </c>
      <c r="J9257" s="22" t="s">
        <v>20</v>
      </c>
      <c r="K9257" s="22" t="s">
        <v>11</v>
      </c>
      <c r="L9257" s="26"/>
      <c r="M9257" s="27">
        <f t="shared" si="110"/>
        <v>1</v>
      </c>
    </row>
    <row r="9258" spans="1:13" ht="22.5" customHeight="1">
      <c r="A9258" s="22" t="s">
        <v>9279</v>
      </c>
      <c r="B9258" s="23" t="s">
        <v>24</v>
      </c>
      <c r="C9258" s="22" t="str">
        <f>IF(OR($B9258="Unknown",$B9258="Error",$B9258=""),IFERROR(VLOOKUP($F9258, '02_UnitPriceRef'!$F$3:$G$10,2,FALSE),"N/A"),$B9258)</f>
        <v>Smoothie</v>
      </c>
      <c r="D9258" s="24">
        <v>2</v>
      </c>
      <c r="E9258" s="22">
        <f t="shared" si="108"/>
        <v>2</v>
      </c>
      <c r="F9258" s="24">
        <v>4</v>
      </c>
      <c r="G9258" s="22">
        <f>IF(OR($F9258="ERROR",$F9258="UNKNOWN",$F9258=""),IFERROR(VLOOKUP($C9258,'02_UnitPriceRef'!$E$3:$F$10,2,0),IF(OR($D9258="Error",$D9258="UNKNOWN",$D9258=""),0,H9258/D9258)),$F9258)</f>
        <v>4</v>
      </c>
      <c r="H9258" s="24">
        <v>8</v>
      </c>
      <c r="I9258" s="22">
        <f t="shared" si="109"/>
        <v>8</v>
      </c>
      <c r="J9258" s="22" t="s">
        <v>22</v>
      </c>
      <c r="K9258" s="22" t="s">
        <v>20</v>
      </c>
      <c r="L9258" s="26">
        <v>44963</v>
      </c>
      <c r="M9258" s="27">
        <f t="shared" si="110"/>
        <v>44963</v>
      </c>
    </row>
    <row r="9259" spans="1:13" ht="22.5" customHeight="1">
      <c r="A9259" s="22" t="s">
        <v>9280</v>
      </c>
      <c r="B9259" s="23" t="s">
        <v>9</v>
      </c>
      <c r="C9259" s="22" t="str">
        <f>IF(OR($B9259="Unknown",$B9259="Error",$B9259=""),IFERROR(VLOOKUP($F9259, '02_UnitPriceRef'!$F$3:$G$10,2,FALSE),"N/A"),$B9259)</f>
        <v>Coffee</v>
      </c>
      <c r="D9259" s="24">
        <v>3</v>
      </c>
      <c r="E9259" s="22">
        <f t="shared" si="108"/>
        <v>3</v>
      </c>
      <c r="F9259" s="24">
        <v>2</v>
      </c>
      <c r="G9259" s="22">
        <f>IF(OR($F9259="ERROR",$F9259="UNKNOWN",$F9259=""),IFERROR(VLOOKUP($C9259,'02_UnitPriceRef'!$E$3:$F$10,2,0),IF(OR($D9259="Error",$D9259="UNKNOWN",$D9259=""),0,H9259/D9259)),$F9259)</f>
        <v>2</v>
      </c>
      <c r="H9259" s="24">
        <v>6</v>
      </c>
      <c r="I9259" s="22">
        <f t="shared" si="109"/>
        <v>6</v>
      </c>
      <c r="J9259" s="22" t="s">
        <v>10</v>
      </c>
      <c r="K9259" s="22" t="s">
        <v>20</v>
      </c>
      <c r="L9259" s="26">
        <v>45013</v>
      </c>
      <c r="M9259" s="27">
        <f t="shared" si="110"/>
        <v>45013</v>
      </c>
    </row>
    <row r="9260" spans="1:13" ht="22.5" customHeight="1">
      <c r="A9260" s="22" t="s">
        <v>9281</v>
      </c>
      <c r="B9260" s="23" t="s">
        <v>24</v>
      </c>
      <c r="C9260" s="22" t="str">
        <f>IF(OR($B9260="Unknown",$B9260="Error",$B9260=""),IFERROR(VLOOKUP($F9260, '02_UnitPriceRef'!$F$3:$G$10,2,FALSE),"N/A"),$B9260)</f>
        <v>Smoothie</v>
      </c>
      <c r="D9260" s="24">
        <v>2</v>
      </c>
      <c r="E9260" s="22">
        <f t="shared" si="108"/>
        <v>2</v>
      </c>
      <c r="F9260" s="24">
        <v>4</v>
      </c>
      <c r="G9260" s="22">
        <f>IF(OR($F9260="ERROR",$F9260="UNKNOWN",$F9260=""),IFERROR(VLOOKUP($C9260,'02_UnitPriceRef'!$E$3:$F$10,2,0),IF(OR($D9260="Error",$D9260="UNKNOWN",$D9260=""),0,H9260/D9260)),$F9260)</f>
        <v>4</v>
      </c>
      <c r="H9260" s="24">
        <v>8</v>
      </c>
      <c r="I9260" s="22">
        <f t="shared" si="109"/>
        <v>8</v>
      </c>
      <c r="J9260" s="22" t="s">
        <v>20</v>
      </c>
      <c r="K9260" s="22" t="s">
        <v>20</v>
      </c>
      <c r="L9260" s="26">
        <v>45094</v>
      </c>
      <c r="M9260" s="27">
        <f t="shared" si="110"/>
        <v>45094</v>
      </c>
    </row>
    <row r="9261" spans="1:13" ht="22.5" customHeight="1">
      <c r="A9261" s="22" t="s">
        <v>9282</v>
      </c>
      <c r="B9261" s="23" t="s">
        <v>19</v>
      </c>
      <c r="C9261" s="22" t="str">
        <f>IF(OR($B9261="Unknown",$B9261="Error",$B9261=""),IFERROR(VLOOKUP($F9261, '02_UnitPriceRef'!$F$3:$G$10,2,FALSE),"N/A"),$B9261)</f>
        <v>Salad</v>
      </c>
      <c r="D9261" s="24">
        <v>3</v>
      </c>
      <c r="E9261" s="22">
        <f t="shared" si="108"/>
        <v>3</v>
      </c>
      <c r="F9261" s="24">
        <v>5</v>
      </c>
      <c r="G9261" s="22">
        <f>IF(OR($F9261="ERROR",$F9261="UNKNOWN",$F9261=""),IFERROR(VLOOKUP($C9261,'02_UnitPriceRef'!$E$3:$F$10,2,0),IF(OR($D9261="Error",$D9261="UNKNOWN",$D9261=""),0,H9261/D9261)),$F9261)</f>
        <v>5</v>
      </c>
      <c r="H9261" s="24">
        <v>15</v>
      </c>
      <c r="I9261" s="22">
        <f t="shared" si="109"/>
        <v>15</v>
      </c>
      <c r="J9261" s="22" t="s">
        <v>20</v>
      </c>
      <c r="K9261" s="22" t="s">
        <v>11</v>
      </c>
      <c r="L9261" s="26">
        <v>45134</v>
      </c>
      <c r="M9261" s="27">
        <f t="shared" si="110"/>
        <v>45134</v>
      </c>
    </row>
    <row r="9262" spans="1:13" ht="22.5" customHeight="1">
      <c r="A9262" s="22" t="s">
        <v>9283</v>
      </c>
      <c r="B9262" s="23"/>
      <c r="C9262" s="22" t="str">
        <f>IF(OR($B9262="Unknown",$B9262="Error",$B9262=""),IFERROR(VLOOKUP($F9262, '02_UnitPriceRef'!$F$3:$G$10,2,FALSE),"N/A"),$B9262)</f>
        <v>Sandwich/Smoothie</v>
      </c>
      <c r="D9262" s="24">
        <v>5</v>
      </c>
      <c r="E9262" s="22">
        <f t="shared" si="108"/>
        <v>5</v>
      </c>
      <c r="F9262" s="24">
        <v>4</v>
      </c>
      <c r="G9262" s="22">
        <f>IF(OR($F9262="ERROR",$F9262="UNKNOWN",$F9262=""),IFERROR(VLOOKUP($C9262,'02_UnitPriceRef'!$E$3:$F$10,2,0),IF(OR($D9262="Error",$D9262="UNKNOWN",$D9262=""),0,H9262/D9262)),$F9262)</f>
        <v>4</v>
      </c>
      <c r="H9262" s="24">
        <v>20</v>
      </c>
      <c r="I9262" s="22">
        <f t="shared" si="109"/>
        <v>20</v>
      </c>
      <c r="J9262" s="22" t="s">
        <v>10</v>
      </c>
      <c r="K9262" s="22" t="s">
        <v>15</v>
      </c>
      <c r="L9262" s="26">
        <v>45063</v>
      </c>
      <c r="M9262" s="27">
        <f t="shared" si="110"/>
        <v>45063</v>
      </c>
    </row>
    <row r="9263" spans="1:13" ht="22.5" customHeight="1">
      <c r="A9263" s="22" t="s">
        <v>9284</v>
      </c>
      <c r="B9263" s="23" t="s">
        <v>35</v>
      </c>
      <c r="C9263" s="22" t="str">
        <f>IF(OR($B9263="Unknown",$B9263="Error",$B9263=""),IFERROR(VLOOKUP($F9263, '02_UnitPriceRef'!$F$3:$G$10,2,FALSE),"N/A"),$B9263)</f>
        <v>Tea</v>
      </c>
      <c r="D9263" s="24">
        <v>2</v>
      </c>
      <c r="E9263" s="22">
        <f t="shared" si="108"/>
        <v>2</v>
      </c>
      <c r="F9263" s="24">
        <v>1.5</v>
      </c>
      <c r="G9263" s="22">
        <f>IF(OR($F9263="ERROR",$F9263="UNKNOWN",$F9263=""),IFERROR(VLOOKUP($C9263,'02_UnitPriceRef'!$E$3:$F$10,2,0),IF(OR($D9263="Error",$D9263="UNKNOWN",$D9263=""),0,H9263/D9263)),$F9263)</f>
        <v>1.5</v>
      </c>
      <c r="H9263" s="24">
        <v>3</v>
      </c>
      <c r="I9263" s="22">
        <f t="shared" si="109"/>
        <v>3</v>
      </c>
      <c r="J9263" s="22" t="s">
        <v>10</v>
      </c>
      <c r="K9263" s="22" t="s">
        <v>15</v>
      </c>
      <c r="L9263" s="26">
        <v>45253</v>
      </c>
      <c r="M9263" s="27">
        <f t="shared" si="110"/>
        <v>45253</v>
      </c>
    </row>
    <row r="9264" spans="1:13" ht="22.5" customHeight="1">
      <c r="A9264" s="22" t="s">
        <v>9285</v>
      </c>
      <c r="B9264" s="23" t="s">
        <v>24</v>
      </c>
      <c r="C9264" s="22" t="str">
        <f>IF(OR($B9264="Unknown",$B9264="Error",$B9264=""),IFERROR(VLOOKUP($F9264, '02_UnitPriceRef'!$F$3:$G$10,2,FALSE),"N/A"),$B9264)</f>
        <v>Smoothie</v>
      </c>
      <c r="D9264" s="24">
        <v>2</v>
      </c>
      <c r="E9264" s="22">
        <f t="shared" si="108"/>
        <v>2</v>
      </c>
      <c r="F9264" s="24">
        <v>4</v>
      </c>
      <c r="G9264" s="22">
        <f>IF(OR($F9264="ERROR",$F9264="UNKNOWN",$F9264=""),IFERROR(VLOOKUP($C9264,'02_UnitPriceRef'!$E$3:$F$10,2,0),IF(OR($D9264="Error",$D9264="UNKNOWN",$D9264=""),0,H9264/D9264)),$F9264)</f>
        <v>4</v>
      </c>
      <c r="H9264" s="24">
        <v>8</v>
      </c>
      <c r="I9264" s="22">
        <f t="shared" si="109"/>
        <v>8</v>
      </c>
      <c r="J9264" s="22" t="s">
        <v>22</v>
      </c>
      <c r="K9264" s="22" t="s">
        <v>15</v>
      </c>
      <c r="L9264" s="26"/>
      <c r="M9264" s="27">
        <f t="shared" si="110"/>
        <v>1</v>
      </c>
    </row>
    <row r="9265" spans="1:13" ht="22.5" customHeight="1">
      <c r="A9265" s="22" t="s">
        <v>9286</v>
      </c>
      <c r="B9265" s="23"/>
      <c r="C9265" s="22" t="str">
        <f>IF(OR($B9265="Unknown",$B9265="Error",$B9265=""),IFERROR(VLOOKUP($F9265, '02_UnitPriceRef'!$F$3:$G$10,2,FALSE),"N/A"),$B9265)</f>
        <v>Tea</v>
      </c>
      <c r="D9265" s="24">
        <v>4</v>
      </c>
      <c r="E9265" s="22">
        <f t="shared" si="108"/>
        <v>4</v>
      </c>
      <c r="F9265" s="24">
        <v>1.5</v>
      </c>
      <c r="G9265" s="22">
        <f>IF(OR($F9265="ERROR",$F9265="UNKNOWN",$F9265=""),IFERROR(VLOOKUP($C9265,'02_UnitPriceRef'!$E$3:$F$10,2,0),IF(OR($D9265="Error",$D9265="UNKNOWN",$D9265=""),0,H9265/D9265)),$F9265)</f>
        <v>1.5</v>
      </c>
      <c r="H9265" s="24">
        <v>6</v>
      </c>
      <c r="I9265" s="22">
        <f t="shared" si="109"/>
        <v>6</v>
      </c>
      <c r="J9265" s="22" t="s">
        <v>20</v>
      </c>
      <c r="K9265" s="22" t="s">
        <v>15</v>
      </c>
      <c r="L9265" s="26">
        <v>45220</v>
      </c>
      <c r="M9265" s="27">
        <f t="shared" si="110"/>
        <v>45220</v>
      </c>
    </row>
    <row r="9266" spans="1:13" ht="22.5" customHeight="1">
      <c r="A9266" s="22" t="s">
        <v>9287</v>
      </c>
      <c r="B9266" s="23" t="s">
        <v>27</v>
      </c>
      <c r="C9266" s="22" t="str">
        <f>IF(OR($B9266="Unknown",$B9266="Error",$B9266=""),IFERROR(VLOOKUP($F9266, '02_UnitPriceRef'!$F$3:$G$10,2,FALSE),"N/A"),$B9266)</f>
        <v>Sandwich</v>
      </c>
      <c r="D9266" s="24">
        <v>1</v>
      </c>
      <c r="E9266" s="22">
        <f t="shared" si="108"/>
        <v>1</v>
      </c>
      <c r="F9266" s="24">
        <v>4</v>
      </c>
      <c r="G9266" s="22">
        <f>IF(OR($F9266="ERROR",$F9266="UNKNOWN",$F9266=""),IFERROR(VLOOKUP($C9266,'02_UnitPriceRef'!$E$3:$F$10,2,0),IF(OR($D9266="Error",$D9266="UNKNOWN",$D9266=""),0,H9266/D9266)),$F9266)</f>
        <v>4</v>
      </c>
      <c r="H9266" s="24">
        <v>4</v>
      </c>
      <c r="I9266" s="22">
        <f t="shared" si="109"/>
        <v>4</v>
      </c>
      <c r="J9266" s="22" t="s">
        <v>20</v>
      </c>
      <c r="K9266" s="22" t="s">
        <v>15</v>
      </c>
      <c r="L9266" s="26">
        <v>45119</v>
      </c>
      <c r="M9266" s="27">
        <f t="shared" si="110"/>
        <v>45119</v>
      </c>
    </row>
    <row r="9267" spans="1:13" ht="22.5" customHeight="1">
      <c r="A9267" s="22" t="s">
        <v>9288</v>
      </c>
      <c r="B9267" s="23" t="s">
        <v>19</v>
      </c>
      <c r="C9267" s="22" t="str">
        <f>IF(OR($B9267="Unknown",$B9267="Error",$B9267=""),IFERROR(VLOOKUP($F9267, '02_UnitPriceRef'!$F$3:$G$10,2,FALSE),"N/A"),$B9267)</f>
        <v>Salad</v>
      </c>
      <c r="D9267" s="24">
        <v>1</v>
      </c>
      <c r="E9267" s="22">
        <f t="shared" si="108"/>
        <v>1</v>
      </c>
      <c r="F9267" s="24">
        <v>5</v>
      </c>
      <c r="G9267" s="22">
        <f>IF(OR($F9267="ERROR",$F9267="UNKNOWN",$F9267=""),IFERROR(VLOOKUP($C9267,'02_UnitPriceRef'!$E$3:$F$10,2,0),IF(OR($D9267="Error",$D9267="UNKNOWN",$D9267=""),0,H9267/D9267)),$F9267)</f>
        <v>5</v>
      </c>
      <c r="H9267" s="23"/>
      <c r="I9267" s="22">
        <f t="shared" si="109"/>
        <v>5</v>
      </c>
      <c r="J9267" s="22" t="s">
        <v>10</v>
      </c>
      <c r="K9267" s="22" t="s">
        <v>11</v>
      </c>
      <c r="L9267" s="26">
        <v>45077</v>
      </c>
      <c r="M9267" s="27">
        <f t="shared" si="110"/>
        <v>45077</v>
      </c>
    </row>
    <row r="9268" spans="1:13" ht="22.5" customHeight="1">
      <c r="A9268" s="22" t="s">
        <v>9289</v>
      </c>
      <c r="B9268" s="23" t="s">
        <v>17</v>
      </c>
      <c r="C9268" s="22" t="str">
        <f>IF(OR($B9268="Unknown",$B9268="Error",$B9268=""),IFERROR(VLOOKUP($F9268, '02_UnitPriceRef'!$F$3:$G$10,2,FALSE),"N/A"),$B9268)</f>
        <v>Cookie</v>
      </c>
      <c r="D9268" s="24">
        <v>5</v>
      </c>
      <c r="E9268" s="22">
        <f t="shared" si="108"/>
        <v>5</v>
      </c>
      <c r="F9268" s="24">
        <v>1</v>
      </c>
      <c r="G9268" s="22">
        <f>IF(OR($F9268="ERROR",$F9268="UNKNOWN",$F9268=""),IFERROR(VLOOKUP($C9268,'02_UnitPriceRef'!$E$3:$F$10,2,0),IF(OR($D9268="Error",$D9268="UNKNOWN",$D9268=""),0,H9268/D9268)),$F9268)</f>
        <v>1</v>
      </c>
      <c r="H9268" s="24">
        <v>5</v>
      </c>
      <c r="I9268" s="22">
        <f t="shared" si="109"/>
        <v>5</v>
      </c>
      <c r="J9268" s="22" t="s">
        <v>14</v>
      </c>
      <c r="K9268" s="22" t="s">
        <v>20</v>
      </c>
      <c r="L9268" s="26">
        <v>45211</v>
      </c>
      <c r="M9268" s="27">
        <f t="shared" si="110"/>
        <v>45211</v>
      </c>
    </row>
    <row r="9269" spans="1:13" ht="22.5" customHeight="1">
      <c r="A9269" s="22" t="s">
        <v>9290</v>
      </c>
      <c r="B9269" s="23" t="s">
        <v>19</v>
      </c>
      <c r="C9269" s="22" t="str">
        <f>IF(OR($B9269="Unknown",$B9269="Error",$B9269=""),IFERROR(VLOOKUP($F9269, '02_UnitPriceRef'!$F$3:$G$10,2,FALSE),"N/A"),$B9269)</f>
        <v>Salad</v>
      </c>
      <c r="D9269" s="24">
        <v>4</v>
      </c>
      <c r="E9269" s="22">
        <f t="shared" si="108"/>
        <v>4</v>
      </c>
      <c r="F9269" s="24">
        <v>5</v>
      </c>
      <c r="G9269" s="22">
        <f>IF(OR($F9269="ERROR",$F9269="UNKNOWN",$F9269=""),IFERROR(VLOOKUP($C9269,'02_UnitPriceRef'!$E$3:$F$10,2,0),IF(OR($D9269="Error",$D9269="UNKNOWN",$D9269=""),0,H9269/D9269)),$F9269)</f>
        <v>5</v>
      </c>
      <c r="H9269" s="24">
        <v>20</v>
      </c>
      <c r="I9269" s="22">
        <f t="shared" si="109"/>
        <v>20</v>
      </c>
      <c r="J9269" s="22" t="s">
        <v>14</v>
      </c>
      <c r="K9269" s="22" t="s">
        <v>11</v>
      </c>
      <c r="L9269" s="26">
        <v>45101</v>
      </c>
      <c r="M9269" s="27">
        <f t="shared" si="110"/>
        <v>45101</v>
      </c>
    </row>
    <row r="9270" spans="1:13" ht="22.5" customHeight="1">
      <c r="A9270" s="22" t="s">
        <v>9291</v>
      </c>
      <c r="B9270" s="23" t="s">
        <v>17</v>
      </c>
      <c r="C9270" s="22" t="str">
        <f>IF(OR($B9270="Unknown",$B9270="Error",$B9270=""),IFERROR(VLOOKUP($F9270, '02_UnitPriceRef'!$F$3:$G$10,2,FALSE),"N/A"),$B9270)</f>
        <v>Cookie</v>
      </c>
      <c r="D9270" s="24">
        <v>3</v>
      </c>
      <c r="E9270" s="22">
        <f t="shared" si="108"/>
        <v>3</v>
      </c>
      <c r="F9270" s="24">
        <v>1</v>
      </c>
      <c r="G9270" s="22">
        <f>IF(OR($F9270="ERROR",$F9270="UNKNOWN",$F9270=""),IFERROR(VLOOKUP($C9270,'02_UnitPriceRef'!$E$3:$F$10,2,0),IF(OR($D9270="Error",$D9270="UNKNOWN",$D9270=""),0,H9270/D9270)),$F9270)</f>
        <v>1</v>
      </c>
      <c r="H9270" s="24">
        <v>3</v>
      </c>
      <c r="I9270" s="22">
        <f t="shared" si="109"/>
        <v>3</v>
      </c>
      <c r="J9270" s="22" t="s">
        <v>14</v>
      </c>
      <c r="K9270" s="22" t="s">
        <v>20</v>
      </c>
      <c r="L9270" s="26">
        <v>45218</v>
      </c>
      <c r="M9270" s="27">
        <f t="shared" si="110"/>
        <v>45218</v>
      </c>
    </row>
    <row r="9271" spans="1:13" ht="22.5" customHeight="1">
      <c r="A9271" s="22" t="s">
        <v>9292</v>
      </c>
      <c r="B9271" s="23" t="s">
        <v>9</v>
      </c>
      <c r="C9271" s="22" t="str">
        <f>IF(OR($B9271="Unknown",$B9271="Error",$B9271=""),IFERROR(VLOOKUP($F9271, '02_UnitPriceRef'!$F$3:$G$10,2,FALSE),"N/A"),$B9271)</f>
        <v>Coffee</v>
      </c>
      <c r="D9271" s="24">
        <v>4</v>
      </c>
      <c r="E9271" s="22">
        <f t="shared" si="108"/>
        <v>4</v>
      </c>
      <c r="F9271" s="24">
        <v>2</v>
      </c>
      <c r="G9271" s="22">
        <f>IF(OR($F9271="ERROR",$F9271="UNKNOWN",$F9271=""),IFERROR(VLOOKUP($C9271,'02_UnitPriceRef'!$E$3:$F$10,2,0),IF(OR($D9271="Error",$D9271="UNKNOWN",$D9271=""),0,H9271/D9271)),$F9271)</f>
        <v>2</v>
      </c>
      <c r="H9271" s="24">
        <v>8</v>
      </c>
      <c r="I9271" s="22">
        <f t="shared" si="109"/>
        <v>8</v>
      </c>
      <c r="J9271" s="22" t="s">
        <v>22</v>
      </c>
      <c r="K9271" s="22" t="s">
        <v>11</v>
      </c>
      <c r="L9271" s="26">
        <v>45051</v>
      </c>
      <c r="M9271" s="27">
        <f t="shared" si="110"/>
        <v>45051</v>
      </c>
    </row>
    <row r="9272" spans="1:13" ht="22.5" customHeight="1">
      <c r="A9272" s="22" t="s">
        <v>9293</v>
      </c>
      <c r="B9272" s="23" t="s">
        <v>9</v>
      </c>
      <c r="C9272" s="22" t="str">
        <f>IF(OR($B9272="Unknown",$B9272="Error",$B9272=""),IFERROR(VLOOKUP($F9272, '02_UnitPriceRef'!$F$3:$G$10,2,FALSE),"N/A"),$B9272)</f>
        <v>Coffee</v>
      </c>
      <c r="D9272" s="24">
        <v>4</v>
      </c>
      <c r="E9272" s="22">
        <f t="shared" si="108"/>
        <v>4</v>
      </c>
      <c r="F9272" s="24">
        <v>2</v>
      </c>
      <c r="G9272" s="22">
        <f>IF(OR($F9272="ERROR",$F9272="UNKNOWN",$F9272=""),IFERROR(VLOOKUP($C9272,'02_UnitPriceRef'!$E$3:$F$10,2,0),IF(OR($D9272="Error",$D9272="UNKNOWN",$D9272=""),0,H9272/D9272)),$F9272)</f>
        <v>2</v>
      </c>
      <c r="H9272" s="24">
        <v>8</v>
      </c>
      <c r="I9272" s="22">
        <f t="shared" si="109"/>
        <v>8</v>
      </c>
      <c r="J9272" s="22" t="s">
        <v>22</v>
      </c>
      <c r="K9272" s="22" t="s">
        <v>20</v>
      </c>
      <c r="L9272" s="26">
        <v>45145</v>
      </c>
      <c r="M9272" s="27">
        <f t="shared" si="110"/>
        <v>45145</v>
      </c>
    </row>
    <row r="9273" spans="1:13" ht="22.5" customHeight="1">
      <c r="A9273" s="22" t="s">
        <v>9294</v>
      </c>
      <c r="B9273" s="23" t="s">
        <v>27</v>
      </c>
      <c r="C9273" s="22" t="str">
        <f>IF(OR($B9273="Unknown",$B9273="Error",$B9273=""),IFERROR(VLOOKUP($F9273, '02_UnitPriceRef'!$F$3:$G$10,2,FALSE),"N/A"),$B9273)</f>
        <v>Sandwich</v>
      </c>
      <c r="D9273" s="24">
        <v>3</v>
      </c>
      <c r="E9273" s="22">
        <f t="shared" si="108"/>
        <v>3</v>
      </c>
      <c r="F9273" s="24">
        <v>4</v>
      </c>
      <c r="G9273" s="22">
        <f>IF(OR($F9273="ERROR",$F9273="UNKNOWN",$F9273=""),IFERROR(VLOOKUP($C9273,'02_UnitPriceRef'!$E$3:$F$10,2,0),IF(OR($D9273="Error",$D9273="UNKNOWN",$D9273=""),0,H9273/D9273)),$F9273)</f>
        <v>4</v>
      </c>
      <c r="H9273" s="23" t="s">
        <v>10030</v>
      </c>
      <c r="I9273" s="22">
        <f t="shared" si="109"/>
        <v>12</v>
      </c>
      <c r="J9273" s="22" t="s">
        <v>20</v>
      </c>
      <c r="K9273" s="22" t="s">
        <v>11</v>
      </c>
      <c r="L9273" s="26">
        <v>45101</v>
      </c>
      <c r="M9273" s="27">
        <f t="shared" si="110"/>
        <v>45101</v>
      </c>
    </row>
    <row r="9274" spans="1:13" ht="22.5" customHeight="1">
      <c r="A9274" s="22" t="s">
        <v>9295</v>
      </c>
      <c r="B9274" s="23" t="s">
        <v>39</v>
      </c>
      <c r="C9274" s="22" t="str">
        <f>IF(OR($B9274="Unknown",$B9274="Error",$B9274=""),IFERROR(VLOOKUP($F9274, '02_UnitPriceRef'!$F$3:$G$10,2,FALSE),"N/A"),$B9274)</f>
        <v>Juice</v>
      </c>
      <c r="D9274" s="24">
        <v>3</v>
      </c>
      <c r="E9274" s="22">
        <f t="shared" si="108"/>
        <v>3</v>
      </c>
      <c r="F9274" s="24">
        <v>3</v>
      </c>
      <c r="G9274" s="22">
        <f>IF(OR($F9274="ERROR",$F9274="UNKNOWN",$F9274=""),IFERROR(VLOOKUP($C9274,'02_UnitPriceRef'!$E$3:$F$10,2,0),IF(OR($D9274="Error",$D9274="UNKNOWN",$D9274=""),0,H9274/D9274)),$F9274)</f>
        <v>3</v>
      </c>
      <c r="H9274" s="24">
        <v>9</v>
      </c>
      <c r="I9274" s="22">
        <f t="shared" si="109"/>
        <v>9</v>
      </c>
      <c r="J9274" s="22" t="s">
        <v>20</v>
      </c>
      <c r="K9274" s="22" t="s">
        <v>20</v>
      </c>
      <c r="L9274" s="26">
        <v>45020</v>
      </c>
      <c r="M9274" s="27">
        <f t="shared" si="110"/>
        <v>45020</v>
      </c>
    </row>
    <row r="9275" spans="1:13" ht="22.5" customHeight="1">
      <c r="A9275" s="22" t="s">
        <v>9296</v>
      </c>
      <c r="B9275" s="23" t="s">
        <v>17</v>
      </c>
      <c r="C9275" s="22" t="str">
        <f>IF(OR($B9275="Unknown",$B9275="Error",$B9275=""),IFERROR(VLOOKUP($F9275, '02_UnitPriceRef'!$F$3:$G$10,2,FALSE),"N/A"),$B9275)</f>
        <v>Cookie</v>
      </c>
      <c r="D9275" s="24">
        <v>5</v>
      </c>
      <c r="E9275" s="22">
        <f t="shared" si="108"/>
        <v>5</v>
      </c>
      <c r="F9275" s="24">
        <v>1</v>
      </c>
      <c r="G9275" s="22">
        <f>IF(OR($F9275="ERROR",$F9275="UNKNOWN",$F9275=""),IFERROR(VLOOKUP($C9275,'02_UnitPriceRef'!$E$3:$F$10,2,0),IF(OR($D9275="Error",$D9275="UNKNOWN",$D9275=""),0,H9275/D9275)),$F9275)</f>
        <v>1</v>
      </c>
      <c r="H9275" s="24">
        <v>5</v>
      </c>
      <c r="I9275" s="22">
        <f t="shared" si="109"/>
        <v>5</v>
      </c>
      <c r="J9275" s="22" t="s">
        <v>10</v>
      </c>
      <c r="K9275" s="22" t="s">
        <v>20</v>
      </c>
      <c r="L9275" s="26">
        <v>45017</v>
      </c>
      <c r="M9275" s="27">
        <f t="shared" si="110"/>
        <v>45017</v>
      </c>
    </row>
    <row r="9276" spans="1:13" ht="22.5" customHeight="1">
      <c r="A9276" s="22" t="s">
        <v>9297</v>
      </c>
      <c r="B9276" s="23" t="s">
        <v>19</v>
      </c>
      <c r="C9276" s="22" t="str">
        <f>IF(OR($B9276="Unknown",$B9276="Error",$B9276=""),IFERROR(VLOOKUP($F9276, '02_UnitPriceRef'!$F$3:$G$10,2,FALSE),"N/A"),$B9276)</f>
        <v>Salad</v>
      </c>
      <c r="D9276" s="24">
        <v>4</v>
      </c>
      <c r="E9276" s="22">
        <f t="shared" si="108"/>
        <v>4</v>
      </c>
      <c r="F9276" s="24">
        <v>5</v>
      </c>
      <c r="G9276" s="22">
        <f>IF(OR($F9276="ERROR",$F9276="UNKNOWN",$F9276=""),IFERROR(VLOOKUP($C9276,'02_UnitPriceRef'!$E$3:$F$10,2,0),IF(OR($D9276="Error",$D9276="UNKNOWN",$D9276=""),0,H9276/D9276)),$F9276)</f>
        <v>5</v>
      </c>
      <c r="H9276" s="24">
        <v>20</v>
      </c>
      <c r="I9276" s="22">
        <f t="shared" si="109"/>
        <v>20</v>
      </c>
      <c r="J9276" s="22" t="s">
        <v>20</v>
      </c>
      <c r="K9276" s="22" t="s">
        <v>15</v>
      </c>
      <c r="L9276" s="26">
        <v>44996</v>
      </c>
      <c r="M9276" s="27">
        <f t="shared" si="110"/>
        <v>44996</v>
      </c>
    </row>
    <row r="9277" spans="1:13" ht="22.5" customHeight="1">
      <c r="A9277" s="22" t="s">
        <v>9298</v>
      </c>
      <c r="B9277" s="23" t="s">
        <v>13</v>
      </c>
      <c r="C9277" s="22" t="str">
        <f>IF(OR($B9277="Unknown",$B9277="Error",$B9277=""),IFERROR(VLOOKUP($F9277, '02_UnitPriceRef'!$F$3:$G$10,2,FALSE),"N/A"),$B9277)</f>
        <v>Cake</v>
      </c>
      <c r="D9277" s="24">
        <v>5</v>
      </c>
      <c r="E9277" s="22">
        <f t="shared" si="108"/>
        <v>5</v>
      </c>
      <c r="F9277" s="24">
        <v>3</v>
      </c>
      <c r="G9277" s="22">
        <f>IF(OR($F9277="ERROR",$F9277="UNKNOWN",$F9277=""),IFERROR(VLOOKUP($C9277,'02_UnitPriceRef'!$E$3:$F$10,2,0),IF(OR($D9277="Error",$D9277="UNKNOWN",$D9277=""),0,H9277/D9277)),$F9277)</f>
        <v>3</v>
      </c>
      <c r="H9277" s="24">
        <v>15</v>
      </c>
      <c r="I9277" s="22">
        <f t="shared" si="109"/>
        <v>15</v>
      </c>
      <c r="J9277" s="22" t="s">
        <v>22</v>
      </c>
      <c r="K9277" s="22" t="s">
        <v>20</v>
      </c>
      <c r="L9277" s="26">
        <v>45203</v>
      </c>
      <c r="M9277" s="27">
        <f t="shared" si="110"/>
        <v>45203</v>
      </c>
    </row>
    <row r="9278" spans="1:13" ht="22.5" customHeight="1">
      <c r="A9278" s="22" t="s">
        <v>9299</v>
      </c>
      <c r="B9278" s="23" t="s">
        <v>17</v>
      </c>
      <c r="C9278" s="22" t="str">
        <f>IF(OR($B9278="Unknown",$B9278="Error",$B9278=""),IFERROR(VLOOKUP($F9278, '02_UnitPriceRef'!$F$3:$G$10,2,FALSE),"N/A"),$B9278)</f>
        <v>Cookie</v>
      </c>
      <c r="D9278" s="24">
        <v>1</v>
      </c>
      <c r="E9278" s="22">
        <f t="shared" si="108"/>
        <v>1</v>
      </c>
      <c r="F9278" s="24">
        <v>1</v>
      </c>
      <c r="G9278" s="22">
        <f>IF(OR($F9278="ERROR",$F9278="UNKNOWN",$F9278=""),IFERROR(VLOOKUP($C9278,'02_UnitPriceRef'!$E$3:$F$10,2,0),IF(OR($D9278="Error",$D9278="UNKNOWN",$D9278=""),0,H9278/D9278)),$F9278)</f>
        <v>1</v>
      </c>
      <c r="H9278" s="24">
        <v>1</v>
      </c>
      <c r="I9278" s="22">
        <f t="shared" si="109"/>
        <v>1</v>
      </c>
      <c r="J9278" s="22" t="s">
        <v>10</v>
      </c>
      <c r="K9278" s="22" t="s">
        <v>11</v>
      </c>
      <c r="L9278" s="26">
        <v>45003</v>
      </c>
      <c r="M9278" s="27">
        <f t="shared" si="110"/>
        <v>45003</v>
      </c>
    </row>
    <row r="9279" spans="1:13" ht="22.5" customHeight="1">
      <c r="A9279" s="22" t="s">
        <v>9300</v>
      </c>
      <c r="B9279" s="23" t="s">
        <v>27</v>
      </c>
      <c r="C9279" s="22" t="str">
        <f>IF(OR($B9279="Unknown",$B9279="Error",$B9279=""),IFERROR(VLOOKUP($F9279, '02_UnitPriceRef'!$F$3:$G$10,2,FALSE),"N/A"),$B9279)</f>
        <v>Sandwich</v>
      </c>
      <c r="D9279" s="24">
        <v>3</v>
      </c>
      <c r="E9279" s="22">
        <f t="shared" si="108"/>
        <v>3</v>
      </c>
      <c r="F9279" s="24">
        <v>4</v>
      </c>
      <c r="G9279" s="22">
        <f>IF(OR($F9279="ERROR",$F9279="UNKNOWN",$F9279=""),IFERROR(VLOOKUP($C9279,'02_UnitPriceRef'!$E$3:$F$10,2,0),IF(OR($D9279="Error",$D9279="UNKNOWN",$D9279=""),0,H9279/D9279)),$F9279)</f>
        <v>4</v>
      </c>
      <c r="H9279" s="24">
        <v>12</v>
      </c>
      <c r="I9279" s="22">
        <f t="shared" si="109"/>
        <v>12</v>
      </c>
      <c r="J9279" s="22" t="s">
        <v>20</v>
      </c>
      <c r="K9279" s="22" t="s">
        <v>20</v>
      </c>
      <c r="L9279" s="26">
        <v>45072</v>
      </c>
      <c r="M9279" s="27">
        <f t="shared" si="110"/>
        <v>45072</v>
      </c>
    </row>
    <row r="9280" spans="1:13" ht="22.5" customHeight="1">
      <c r="A9280" s="22" t="s">
        <v>9301</v>
      </c>
      <c r="B9280" s="23"/>
      <c r="C9280" s="22" t="str">
        <f>IF(OR($B9280="Unknown",$B9280="Error",$B9280=""),IFERROR(VLOOKUP($F9280, '02_UnitPriceRef'!$F$3:$G$10,2,FALSE),"N/A"),$B9280)</f>
        <v>Cake</v>
      </c>
      <c r="D9280" s="23" t="s">
        <v>10031</v>
      </c>
      <c r="E9280" s="22">
        <f t="shared" si="108"/>
        <v>5</v>
      </c>
      <c r="F9280" s="24">
        <v>3</v>
      </c>
      <c r="G9280" s="22">
        <f>IF(OR($F9280="ERROR",$F9280="UNKNOWN",$F9280=""),IFERROR(VLOOKUP($C9280,'02_UnitPriceRef'!$E$3:$F$10,2,0),IF(OR($D9280="Error",$D9280="UNKNOWN",$D9280=""),0,H9280/D9280)),$F9280)</f>
        <v>3</v>
      </c>
      <c r="H9280" s="24">
        <v>15</v>
      </c>
      <c r="I9280" s="22">
        <f t="shared" si="109"/>
        <v>15</v>
      </c>
      <c r="J9280" s="22" t="s">
        <v>14</v>
      </c>
      <c r="K9280" s="22" t="s">
        <v>20</v>
      </c>
      <c r="L9280" s="26"/>
      <c r="M9280" s="27">
        <f t="shared" si="110"/>
        <v>1</v>
      </c>
    </row>
    <row r="9281" spans="1:13" ht="22.5" customHeight="1">
      <c r="A9281" s="22" t="s">
        <v>9302</v>
      </c>
      <c r="B9281" s="23" t="s">
        <v>35</v>
      </c>
      <c r="C9281" s="22" t="str">
        <f>IF(OR($B9281="Unknown",$B9281="Error",$B9281=""),IFERROR(VLOOKUP($F9281, '02_UnitPriceRef'!$F$3:$G$10,2,FALSE),"N/A"),$B9281)</f>
        <v>Tea</v>
      </c>
      <c r="D9281" s="24">
        <v>4</v>
      </c>
      <c r="E9281" s="22">
        <f t="shared" si="108"/>
        <v>4</v>
      </c>
      <c r="F9281" s="24">
        <v>1.5</v>
      </c>
      <c r="G9281" s="22">
        <f>IF(OR($F9281="ERROR",$F9281="UNKNOWN",$F9281=""),IFERROR(VLOOKUP($C9281,'02_UnitPriceRef'!$E$3:$F$10,2,0),IF(OR($D9281="Error",$D9281="UNKNOWN",$D9281=""),0,H9281/D9281)),$F9281)</f>
        <v>1.5</v>
      </c>
      <c r="H9281" s="24">
        <v>6</v>
      </c>
      <c r="I9281" s="22">
        <f t="shared" si="109"/>
        <v>6</v>
      </c>
      <c r="J9281" s="22" t="s">
        <v>14</v>
      </c>
      <c r="K9281" s="22" t="s">
        <v>15</v>
      </c>
      <c r="L9281" s="26">
        <v>44993</v>
      </c>
      <c r="M9281" s="27">
        <f t="shared" si="110"/>
        <v>44993</v>
      </c>
    </row>
    <row r="9282" spans="1:13" ht="22.5" customHeight="1">
      <c r="A9282" s="22" t="s">
        <v>9303</v>
      </c>
      <c r="B9282" s="23" t="s">
        <v>27</v>
      </c>
      <c r="C9282" s="22" t="str">
        <f>IF(OR($B9282="Unknown",$B9282="Error",$B9282=""),IFERROR(VLOOKUP($F9282, '02_UnitPriceRef'!$F$3:$G$10,2,FALSE),"N/A"),$B9282)</f>
        <v>Sandwich</v>
      </c>
      <c r="D9282" s="24">
        <v>4</v>
      </c>
      <c r="E9282" s="22">
        <f t="shared" si="108"/>
        <v>4</v>
      </c>
      <c r="F9282" s="24">
        <v>4</v>
      </c>
      <c r="G9282" s="22">
        <f>IF(OR($F9282="ERROR",$F9282="UNKNOWN",$F9282=""),IFERROR(VLOOKUP($C9282,'02_UnitPriceRef'!$E$3:$F$10,2,0),IF(OR($D9282="Error",$D9282="UNKNOWN",$D9282=""),0,H9282/D9282)),$F9282)</f>
        <v>4</v>
      </c>
      <c r="H9282" s="24">
        <v>16</v>
      </c>
      <c r="I9282" s="22">
        <f t="shared" si="109"/>
        <v>16</v>
      </c>
      <c r="J9282" s="22" t="s">
        <v>22</v>
      </c>
      <c r="K9282" s="22" t="s">
        <v>15</v>
      </c>
      <c r="L9282" s="26">
        <v>44940</v>
      </c>
      <c r="M9282" s="27">
        <f t="shared" si="110"/>
        <v>44940</v>
      </c>
    </row>
    <row r="9283" spans="1:13" ht="22.5" customHeight="1">
      <c r="A9283" s="22" t="s">
        <v>9304</v>
      </c>
      <c r="B9283" s="23"/>
      <c r="C9283" s="22" t="str">
        <f>IF(OR($B9283="Unknown",$B9283="Error",$B9283=""),IFERROR(VLOOKUP($F9283, '02_UnitPriceRef'!$F$3:$G$10,2,FALSE),"N/A"),$B9283)</f>
        <v>Coffee</v>
      </c>
      <c r="D9283" s="24">
        <v>3</v>
      </c>
      <c r="E9283" s="22">
        <f t="shared" si="108"/>
        <v>3</v>
      </c>
      <c r="F9283" s="24">
        <v>2</v>
      </c>
      <c r="G9283" s="22">
        <f>IF(OR($F9283="ERROR",$F9283="UNKNOWN",$F9283=""),IFERROR(VLOOKUP($C9283,'02_UnitPriceRef'!$E$3:$F$10,2,0),IF(OR($D9283="Error",$D9283="UNKNOWN",$D9283=""),0,H9283/D9283)),$F9283)</f>
        <v>2</v>
      </c>
      <c r="H9283" s="24">
        <v>6</v>
      </c>
      <c r="I9283" s="22">
        <f t="shared" si="109"/>
        <v>6</v>
      </c>
      <c r="J9283" s="22" t="s">
        <v>22</v>
      </c>
      <c r="K9283" s="22" t="s">
        <v>15</v>
      </c>
      <c r="L9283" s="26">
        <v>45120</v>
      </c>
      <c r="M9283" s="27">
        <f t="shared" si="110"/>
        <v>45120</v>
      </c>
    </row>
    <row r="9284" spans="1:13" ht="22.5" customHeight="1">
      <c r="A9284" s="22" t="s">
        <v>9305</v>
      </c>
      <c r="B9284" s="23" t="s">
        <v>19</v>
      </c>
      <c r="C9284" s="22" t="str">
        <f>IF(OR($B9284="Unknown",$B9284="Error",$B9284=""),IFERROR(VLOOKUP($F9284, '02_UnitPriceRef'!$F$3:$G$10,2,FALSE),"N/A"),$B9284)</f>
        <v>Salad</v>
      </c>
      <c r="D9284" s="24">
        <v>5</v>
      </c>
      <c r="E9284" s="22">
        <f t="shared" si="108"/>
        <v>5</v>
      </c>
      <c r="F9284" s="24">
        <v>5</v>
      </c>
      <c r="G9284" s="22">
        <f>IF(OR($F9284="ERROR",$F9284="UNKNOWN",$F9284=""),IFERROR(VLOOKUP($C9284,'02_UnitPriceRef'!$E$3:$F$10,2,0),IF(OR($D9284="Error",$D9284="UNKNOWN",$D9284=""),0,H9284/D9284)),$F9284)</f>
        <v>5</v>
      </c>
      <c r="H9284" s="24">
        <v>25</v>
      </c>
      <c r="I9284" s="22">
        <f t="shared" si="109"/>
        <v>25</v>
      </c>
      <c r="J9284" s="22" t="s">
        <v>20</v>
      </c>
      <c r="K9284" s="22" t="s">
        <v>15</v>
      </c>
      <c r="L9284" s="26">
        <v>45108</v>
      </c>
      <c r="M9284" s="27">
        <f t="shared" si="110"/>
        <v>45108</v>
      </c>
    </row>
    <row r="9285" spans="1:13" ht="22.5" customHeight="1">
      <c r="A9285" s="22" t="s">
        <v>9306</v>
      </c>
      <c r="B9285" s="23" t="s">
        <v>39</v>
      </c>
      <c r="C9285" s="22" t="str">
        <f>IF(OR($B9285="Unknown",$B9285="Error",$B9285=""),IFERROR(VLOOKUP($F9285, '02_UnitPriceRef'!$F$3:$G$10,2,FALSE),"N/A"),$B9285)</f>
        <v>Juice</v>
      </c>
      <c r="D9285" s="24">
        <v>4</v>
      </c>
      <c r="E9285" s="22">
        <f t="shared" si="108"/>
        <v>4</v>
      </c>
      <c r="F9285" s="24">
        <v>3</v>
      </c>
      <c r="G9285" s="22">
        <f>IF(OR($F9285="ERROR",$F9285="UNKNOWN",$F9285=""),IFERROR(VLOOKUP($C9285,'02_UnitPriceRef'!$E$3:$F$10,2,0),IF(OR($D9285="Error",$D9285="UNKNOWN",$D9285=""),0,H9285/D9285)),$F9285)</f>
        <v>3</v>
      </c>
      <c r="H9285" s="24">
        <v>12</v>
      </c>
      <c r="I9285" s="22">
        <f t="shared" si="109"/>
        <v>12</v>
      </c>
      <c r="J9285" s="22" t="s">
        <v>14</v>
      </c>
      <c r="K9285" s="22" t="s">
        <v>15</v>
      </c>
      <c r="L9285" s="26">
        <v>45113</v>
      </c>
      <c r="M9285" s="27">
        <f t="shared" si="110"/>
        <v>45113</v>
      </c>
    </row>
    <row r="9286" spans="1:13" ht="22.5" customHeight="1">
      <c r="A9286" s="22" t="s">
        <v>9307</v>
      </c>
      <c r="B9286" s="23"/>
      <c r="C9286" s="22" t="str">
        <f>IF(OR($B9286="Unknown",$B9286="Error",$B9286=""),IFERROR(VLOOKUP($F9286, '02_UnitPriceRef'!$F$3:$G$10,2,FALSE),"N/A"),$B9286)</f>
        <v>Sandwich/Smoothie</v>
      </c>
      <c r="D9286" s="24">
        <v>1</v>
      </c>
      <c r="E9286" s="22">
        <f t="shared" si="108"/>
        <v>1</v>
      </c>
      <c r="F9286" s="24">
        <v>4</v>
      </c>
      <c r="G9286" s="22">
        <f>IF(OR($F9286="ERROR",$F9286="UNKNOWN",$F9286=""),IFERROR(VLOOKUP($C9286,'02_UnitPriceRef'!$E$3:$F$10,2,0),IF(OR($D9286="Error",$D9286="UNKNOWN",$D9286=""),0,H9286/D9286)),$F9286)</f>
        <v>4</v>
      </c>
      <c r="H9286" s="24">
        <v>4</v>
      </c>
      <c r="I9286" s="22">
        <f t="shared" si="109"/>
        <v>4</v>
      </c>
      <c r="J9286" s="22" t="s">
        <v>20</v>
      </c>
      <c r="K9286" s="22" t="s">
        <v>15</v>
      </c>
      <c r="L9286" s="26">
        <v>44993</v>
      </c>
      <c r="M9286" s="27">
        <f t="shared" si="110"/>
        <v>44993</v>
      </c>
    </row>
    <row r="9287" spans="1:13" ht="22.5" customHeight="1">
      <c r="A9287" s="22" t="s">
        <v>9308</v>
      </c>
      <c r="B9287" s="23" t="s">
        <v>17</v>
      </c>
      <c r="C9287" s="22" t="str">
        <f>IF(OR($B9287="Unknown",$B9287="Error",$B9287=""),IFERROR(VLOOKUP($F9287, '02_UnitPriceRef'!$F$3:$G$10,2,FALSE),"N/A"),$B9287)</f>
        <v>Cookie</v>
      </c>
      <c r="D9287" s="24">
        <v>1</v>
      </c>
      <c r="E9287" s="22">
        <f t="shared" si="108"/>
        <v>1</v>
      </c>
      <c r="F9287" s="24">
        <v>1</v>
      </c>
      <c r="G9287" s="22">
        <f>IF(OR($F9287="ERROR",$F9287="UNKNOWN",$F9287=""),IFERROR(VLOOKUP($C9287,'02_UnitPriceRef'!$E$3:$F$10,2,0),IF(OR($D9287="Error",$D9287="UNKNOWN",$D9287=""),0,H9287/D9287)),$F9287)</f>
        <v>1</v>
      </c>
      <c r="H9287" s="24">
        <v>1</v>
      </c>
      <c r="I9287" s="22">
        <f t="shared" si="109"/>
        <v>1</v>
      </c>
      <c r="J9287" s="22" t="s">
        <v>20</v>
      </c>
      <c r="K9287" s="22" t="s">
        <v>11</v>
      </c>
      <c r="L9287" s="26">
        <v>44967</v>
      </c>
      <c r="M9287" s="27">
        <f t="shared" si="110"/>
        <v>44967</v>
      </c>
    </row>
    <row r="9288" spans="1:13" ht="22.5" customHeight="1">
      <c r="A9288" s="22" t="s">
        <v>9309</v>
      </c>
      <c r="B9288" s="23" t="s">
        <v>35</v>
      </c>
      <c r="C9288" s="22" t="str">
        <f>IF(OR($B9288="Unknown",$B9288="Error",$B9288=""),IFERROR(VLOOKUP($F9288, '02_UnitPriceRef'!$F$3:$G$10,2,FALSE),"N/A"),$B9288)</f>
        <v>Tea</v>
      </c>
      <c r="D9288" s="24">
        <v>4</v>
      </c>
      <c r="E9288" s="22">
        <f t="shared" si="108"/>
        <v>4</v>
      </c>
      <c r="F9288" s="24">
        <v>1.5</v>
      </c>
      <c r="G9288" s="22">
        <f>IF(OR($F9288="ERROR",$F9288="UNKNOWN",$F9288=""),IFERROR(VLOOKUP($C9288,'02_UnitPriceRef'!$E$3:$F$10,2,0),IF(OR($D9288="Error",$D9288="UNKNOWN",$D9288=""),0,H9288/D9288)),$F9288)</f>
        <v>1.5</v>
      </c>
      <c r="H9288" s="24">
        <v>6</v>
      </c>
      <c r="I9288" s="22">
        <f t="shared" si="109"/>
        <v>6</v>
      </c>
      <c r="J9288" s="22" t="s">
        <v>10</v>
      </c>
      <c r="K9288" s="22" t="s">
        <v>15</v>
      </c>
      <c r="L9288" s="26">
        <v>45086</v>
      </c>
      <c r="M9288" s="27">
        <f t="shared" si="110"/>
        <v>45086</v>
      </c>
    </row>
    <row r="9289" spans="1:13" ht="22.5" customHeight="1">
      <c r="A9289" s="22" t="s">
        <v>9310</v>
      </c>
      <c r="B9289" s="23" t="s">
        <v>17</v>
      </c>
      <c r="C9289" s="22" t="str">
        <f>IF(OR($B9289="Unknown",$B9289="Error",$B9289=""),IFERROR(VLOOKUP($F9289, '02_UnitPriceRef'!$F$3:$G$10,2,FALSE),"N/A"),$B9289)</f>
        <v>Cookie</v>
      </c>
      <c r="D9289" s="24">
        <v>1</v>
      </c>
      <c r="E9289" s="22">
        <f t="shared" si="108"/>
        <v>1</v>
      </c>
      <c r="F9289" s="24">
        <v>1</v>
      </c>
      <c r="G9289" s="22">
        <f>IF(OR($F9289="ERROR",$F9289="UNKNOWN",$F9289=""),IFERROR(VLOOKUP($C9289,'02_UnitPriceRef'!$E$3:$F$10,2,0),IF(OR($D9289="Error",$D9289="UNKNOWN",$D9289=""),0,H9289/D9289)),$F9289)</f>
        <v>1</v>
      </c>
      <c r="H9289" s="24">
        <v>1</v>
      </c>
      <c r="I9289" s="22">
        <f t="shared" si="109"/>
        <v>1</v>
      </c>
      <c r="J9289" s="22" t="s">
        <v>22</v>
      </c>
      <c r="K9289" s="22" t="s">
        <v>11</v>
      </c>
      <c r="L9289" s="26">
        <v>44955</v>
      </c>
      <c r="M9289" s="27">
        <f t="shared" si="110"/>
        <v>44955</v>
      </c>
    </row>
    <row r="9290" spans="1:13" ht="22.5" customHeight="1">
      <c r="A9290" s="22" t="s">
        <v>9311</v>
      </c>
      <c r="B9290" s="23" t="s">
        <v>13</v>
      </c>
      <c r="C9290" s="22" t="str">
        <f>IF(OR($B9290="Unknown",$B9290="Error",$B9290=""),IFERROR(VLOOKUP($F9290, '02_UnitPriceRef'!$F$3:$G$10,2,FALSE),"N/A"),$B9290)</f>
        <v>Cake</v>
      </c>
      <c r="D9290" s="23" t="s">
        <v>10031</v>
      </c>
      <c r="E9290" s="22">
        <f t="shared" si="108"/>
        <v>5</v>
      </c>
      <c r="F9290" s="24">
        <v>3</v>
      </c>
      <c r="G9290" s="22">
        <f>IF(OR($F9290="ERROR",$F9290="UNKNOWN",$F9290=""),IFERROR(VLOOKUP($C9290,'02_UnitPriceRef'!$E$3:$F$10,2,0),IF(OR($D9290="Error",$D9290="UNKNOWN",$D9290=""),0,H9290/D9290)),$F9290)</f>
        <v>3</v>
      </c>
      <c r="H9290" s="24">
        <v>15</v>
      </c>
      <c r="I9290" s="22">
        <f t="shared" si="109"/>
        <v>15</v>
      </c>
      <c r="J9290" s="22" t="s">
        <v>14</v>
      </c>
      <c r="K9290" s="22" t="s">
        <v>15</v>
      </c>
      <c r="L9290" s="26">
        <v>45049</v>
      </c>
      <c r="M9290" s="27">
        <f t="shared" si="110"/>
        <v>45049</v>
      </c>
    </row>
    <row r="9291" spans="1:13" ht="22.5" customHeight="1">
      <c r="A9291" s="22" t="s">
        <v>9312</v>
      </c>
      <c r="B9291" s="23" t="s">
        <v>17</v>
      </c>
      <c r="C9291" s="22" t="str">
        <f>IF(OR($B9291="Unknown",$B9291="Error",$B9291=""),IFERROR(VLOOKUP($F9291, '02_UnitPriceRef'!$F$3:$G$10,2,FALSE),"N/A"),$B9291)</f>
        <v>Cookie</v>
      </c>
      <c r="D9291" s="24">
        <v>4</v>
      </c>
      <c r="E9291" s="22">
        <f t="shared" si="108"/>
        <v>4</v>
      </c>
      <c r="F9291" s="24">
        <v>1</v>
      </c>
      <c r="G9291" s="22">
        <f>IF(OR($F9291="ERROR",$F9291="UNKNOWN",$F9291=""),IFERROR(VLOOKUP($C9291,'02_UnitPriceRef'!$E$3:$F$10,2,0),IF(OR($D9291="Error",$D9291="UNKNOWN",$D9291=""),0,H9291/D9291)),$F9291)</f>
        <v>1</v>
      </c>
      <c r="H9291" s="24">
        <v>4</v>
      </c>
      <c r="I9291" s="22">
        <f t="shared" si="109"/>
        <v>4</v>
      </c>
      <c r="J9291" s="22" t="s">
        <v>22</v>
      </c>
      <c r="K9291" s="22" t="s">
        <v>11</v>
      </c>
      <c r="L9291" s="26">
        <v>45226</v>
      </c>
      <c r="M9291" s="27">
        <f t="shared" si="110"/>
        <v>45226</v>
      </c>
    </row>
    <row r="9292" spans="1:13" ht="22.5" customHeight="1">
      <c r="A9292" s="22" t="s">
        <v>9313</v>
      </c>
      <c r="B9292" s="23" t="s">
        <v>35</v>
      </c>
      <c r="C9292" s="22" t="str">
        <f>IF(OR($B9292="Unknown",$B9292="Error",$B9292=""),IFERROR(VLOOKUP($F9292, '02_UnitPriceRef'!$F$3:$G$10,2,FALSE),"N/A"),$B9292)</f>
        <v>Tea</v>
      </c>
      <c r="D9292" s="24">
        <v>4</v>
      </c>
      <c r="E9292" s="22">
        <f t="shared" si="108"/>
        <v>4</v>
      </c>
      <c r="F9292" s="24">
        <v>1.5</v>
      </c>
      <c r="G9292" s="22">
        <f>IF(OR($F9292="ERROR",$F9292="UNKNOWN",$F9292=""),IFERROR(VLOOKUP($C9292,'02_UnitPriceRef'!$E$3:$F$10,2,0),IF(OR($D9292="Error",$D9292="UNKNOWN",$D9292=""),0,H9292/D9292)),$F9292)</f>
        <v>1.5</v>
      </c>
      <c r="H9292" s="24">
        <v>6</v>
      </c>
      <c r="I9292" s="22">
        <f t="shared" si="109"/>
        <v>6</v>
      </c>
      <c r="J9292" s="22" t="s">
        <v>20</v>
      </c>
      <c r="K9292" s="22" t="s">
        <v>20</v>
      </c>
      <c r="L9292" s="26">
        <v>45112</v>
      </c>
      <c r="M9292" s="27">
        <f t="shared" si="110"/>
        <v>45112</v>
      </c>
    </row>
    <row r="9293" spans="1:13" ht="22.5" customHeight="1">
      <c r="A9293" s="22" t="s">
        <v>9314</v>
      </c>
      <c r="B9293" s="23" t="s">
        <v>19</v>
      </c>
      <c r="C9293" s="22" t="str">
        <f>IF(OR($B9293="Unknown",$B9293="Error",$B9293=""),IFERROR(VLOOKUP($F9293, '02_UnitPriceRef'!$F$3:$G$10,2,FALSE),"N/A"),$B9293)</f>
        <v>Salad</v>
      </c>
      <c r="D9293" s="24">
        <v>5</v>
      </c>
      <c r="E9293" s="22">
        <f t="shared" si="108"/>
        <v>5</v>
      </c>
      <c r="F9293" s="24">
        <v>5</v>
      </c>
      <c r="G9293" s="22">
        <f>IF(OR($F9293="ERROR",$F9293="UNKNOWN",$F9293=""),IFERROR(VLOOKUP($C9293,'02_UnitPriceRef'!$E$3:$F$10,2,0),IF(OR($D9293="Error",$D9293="UNKNOWN",$D9293=""),0,H9293/D9293)),$F9293)</f>
        <v>5</v>
      </c>
      <c r="H9293" s="24">
        <v>25</v>
      </c>
      <c r="I9293" s="22">
        <f t="shared" si="109"/>
        <v>25</v>
      </c>
      <c r="J9293" s="22" t="s">
        <v>14</v>
      </c>
      <c r="K9293" s="22" t="s">
        <v>20</v>
      </c>
      <c r="L9293" s="26">
        <v>45182</v>
      </c>
      <c r="M9293" s="27">
        <f t="shared" si="110"/>
        <v>45182</v>
      </c>
    </row>
    <row r="9294" spans="1:13" ht="22.5" customHeight="1">
      <c r="A9294" s="22" t="s">
        <v>9315</v>
      </c>
      <c r="B9294" s="23" t="s">
        <v>17</v>
      </c>
      <c r="C9294" s="22" t="str">
        <f>IF(OR($B9294="Unknown",$B9294="Error",$B9294=""),IFERROR(VLOOKUP($F9294, '02_UnitPriceRef'!$F$3:$G$10,2,FALSE),"N/A"),$B9294)</f>
        <v>Cookie</v>
      </c>
      <c r="D9294" s="24">
        <v>2</v>
      </c>
      <c r="E9294" s="22">
        <f t="shared" si="108"/>
        <v>2</v>
      </c>
      <c r="F9294" s="24">
        <v>1</v>
      </c>
      <c r="G9294" s="22">
        <f>IF(OR($F9294="ERROR",$F9294="UNKNOWN",$F9294=""),IFERROR(VLOOKUP($C9294,'02_UnitPriceRef'!$E$3:$F$10,2,0),IF(OR($D9294="Error",$D9294="UNKNOWN",$D9294=""),0,H9294/D9294)),$F9294)</f>
        <v>1</v>
      </c>
      <c r="H9294" s="24">
        <v>2</v>
      </c>
      <c r="I9294" s="22">
        <f t="shared" si="109"/>
        <v>2</v>
      </c>
      <c r="J9294" s="22" t="s">
        <v>20</v>
      </c>
      <c r="K9294" s="22" t="s">
        <v>20</v>
      </c>
      <c r="L9294" s="26">
        <v>45021</v>
      </c>
      <c r="M9294" s="27">
        <f t="shared" si="110"/>
        <v>45021</v>
      </c>
    </row>
    <row r="9295" spans="1:13" ht="22.5" customHeight="1">
      <c r="A9295" s="22" t="s">
        <v>9316</v>
      </c>
      <c r="B9295" s="23" t="s">
        <v>17</v>
      </c>
      <c r="C9295" s="22" t="str">
        <f>IF(OR($B9295="Unknown",$B9295="Error",$B9295=""),IFERROR(VLOOKUP($F9295, '02_UnitPriceRef'!$F$3:$G$10,2,FALSE),"N/A"),$B9295)</f>
        <v>Cookie</v>
      </c>
      <c r="D9295" s="24">
        <v>4</v>
      </c>
      <c r="E9295" s="22">
        <f t="shared" si="108"/>
        <v>4</v>
      </c>
      <c r="F9295" s="24">
        <v>1</v>
      </c>
      <c r="G9295" s="22">
        <f>IF(OR($F9295="ERROR",$F9295="UNKNOWN",$F9295=""),IFERROR(VLOOKUP($C9295,'02_UnitPriceRef'!$E$3:$F$10,2,0),IF(OR($D9295="Error",$D9295="UNKNOWN",$D9295=""),0,H9295/D9295)),$F9295)</f>
        <v>1</v>
      </c>
      <c r="H9295" s="24">
        <v>4</v>
      </c>
      <c r="I9295" s="22">
        <f t="shared" si="109"/>
        <v>4</v>
      </c>
      <c r="J9295" s="22" t="s">
        <v>10</v>
      </c>
      <c r="K9295" s="22" t="s">
        <v>20</v>
      </c>
      <c r="L9295" s="26">
        <v>45154</v>
      </c>
      <c r="M9295" s="27">
        <f t="shared" si="110"/>
        <v>45154</v>
      </c>
    </row>
    <row r="9296" spans="1:13" ht="22.5" customHeight="1">
      <c r="A9296" s="22" t="s">
        <v>9317</v>
      </c>
      <c r="B9296" s="23" t="s">
        <v>19</v>
      </c>
      <c r="C9296" s="22" t="str">
        <f>IF(OR($B9296="Unknown",$B9296="Error",$B9296=""),IFERROR(VLOOKUP($F9296, '02_UnitPriceRef'!$F$3:$G$10,2,FALSE),"N/A"),$B9296)</f>
        <v>Salad</v>
      </c>
      <c r="D9296" s="24">
        <v>3</v>
      </c>
      <c r="E9296" s="22">
        <f t="shared" si="108"/>
        <v>3</v>
      </c>
      <c r="F9296" s="24">
        <v>5</v>
      </c>
      <c r="G9296" s="22">
        <f>IF(OR($F9296="ERROR",$F9296="UNKNOWN",$F9296=""),IFERROR(VLOOKUP($C9296,'02_UnitPriceRef'!$E$3:$F$10,2,0),IF(OR($D9296="Error",$D9296="UNKNOWN",$D9296=""),0,H9296/D9296)),$F9296)</f>
        <v>5</v>
      </c>
      <c r="H9296" s="24">
        <v>15</v>
      </c>
      <c r="I9296" s="22">
        <f t="shared" si="109"/>
        <v>15</v>
      </c>
      <c r="J9296" s="22" t="s">
        <v>14</v>
      </c>
      <c r="K9296" s="22" t="s">
        <v>20</v>
      </c>
      <c r="L9296" s="26">
        <v>44942</v>
      </c>
      <c r="M9296" s="27">
        <f t="shared" si="110"/>
        <v>44942</v>
      </c>
    </row>
    <row r="9297" spans="1:13" ht="22.5" customHeight="1">
      <c r="A9297" s="22" t="s">
        <v>9318</v>
      </c>
      <c r="B9297" s="23" t="s">
        <v>35</v>
      </c>
      <c r="C9297" s="22" t="str">
        <f>IF(OR($B9297="Unknown",$B9297="Error",$B9297=""),IFERROR(VLOOKUP($F9297, '02_UnitPriceRef'!$F$3:$G$10,2,FALSE),"N/A"),$B9297)</f>
        <v>Tea</v>
      </c>
      <c r="D9297" s="24">
        <v>3</v>
      </c>
      <c r="E9297" s="22">
        <f t="shared" si="108"/>
        <v>3</v>
      </c>
      <c r="F9297" s="23" t="s">
        <v>10030</v>
      </c>
      <c r="G9297" s="22">
        <f>IF(OR($F9297="ERROR",$F9297="UNKNOWN",$F9297=""),IFERROR(VLOOKUP($C9297,'02_UnitPriceRef'!$E$3:$F$10,2,0),IF(OR($D9297="Error",$D9297="UNKNOWN",$D9297=""),0,H9297/D9297)),$F9297)</f>
        <v>1.5</v>
      </c>
      <c r="H9297" s="24">
        <v>4.5</v>
      </c>
      <c r="I9297" s="22">
        <f t="shared" si="109"/>
        <v>4.5</v>
      </c>
      <c r="J9297" s="22" t="s">
        <v>14</v>
      </c>
      <c r="K9297" s="22" t="s">
        <v>15</v>
      </c>
      <c r="L9297" s="26">
        <v>44941</v>
      </c>
      <c r="M9297" s="27">
        <f t="shared" si="110"/>
        <v>44941</v>
      </c>
    </row>
    <row r="9298" spans="1:13" ht="22.5" customHeight="1">
      <c r="A9298" s="22" t="s">
        <v>9319</v>
      </c>
      <c r="B9298" s="23" t="s">
        <v>35</v>
      </c>
      <c r="C9298" s="22" t="str">
        <f>IF(OR($B9298="Unknown",$B9298="Error",$B9298=""),IFERROR(VLOOKUP($F9298, '02_UnitPriceRef'!$F$3:$G$10,2,FALSE),"N/A"),$B9298)</f>
        <v>Tea</v>
      </c>
      <c r="D9298" s="24">
        <v>4</v>
      </c>
      <c r="E9298" s="22">
        <f t="shared" si="108"/>
        <v>4</v>
      </c>
      <c r="F9298" s="24">
        <v>1.5</v>
      </c>
      <c r="G9298" s="22">
        <f>IF(OR($F9298="ERROR",$F9298="UNKNOWN",$F9298=""),IFERROR(VLOOKUP($C9298,'02_UnitPriceRef'!$E$3:$F$10,2,0),IF(OR($D9298="Error",$D9298="UNKNOWN",$D9298=""),0,H9298/D9298)),$F9298)</f>
        <v>1.5</v>
      </c>
      <c r="H9298" s="24">
        <v>6</v>
      </c>
      <c r="I9298" s="22">
        <f t="shared" si="109"/>
        <v>6</v>
      </c>
      <c r="J9298" s="22" t="s">
        <v>22</v>
      </c>
      <c r="K9298" s="22" t="s">
        <v>20</v>
      </c>
      <c r="L9298" s="26">
        <v>45173</v>
      </c>
      <c r="M9298" s="27">
        <f t="shared" si="110"/>
        <v>45173</v>
      </c>
    </row>
    <row r="9299" spans="1:13" ht="22.5" customHeight="1">
      <c r="A9299" s="22" t="s">
        <v>9320</v>
      </c>
      <c r="B9299" s="23" t="s">
        <v>39</v>
      </c>
      <c r="C9299" s="22" t="str">
        <f>IF(OR($B9299="Unknown",$B9299="Error",$B9299=""),IFERROR(VLOOKUP($F9299, '02_UnitPriceRef'!$F$3:$G$10,2,FALSE),"N/A"),$B9299)</f>
        <v>Juice</v>
      </c>
      <c r="D9299" s="24">
        <v>1</v>
      </c>
      <c r="E9299" s="22">
        <f t="shared" si="108"/>
        <v>1</v>
      </c>
      <c r="F9299" s="24">
        <v>3</v>
      </c>
      <c r="G9299" s="22">
        <f>IF(OR($F9299="ERROR",$F9299="UNKNOWN",$F9299=""),IFERROR(VLOOKUP($C9299,'02_UnitPriceRef'!$E$3:$F$10,2,0),IF(OR($D9299="Error",$D9299="UNKNOWN",$D9299=""),0,H9299/D9299)),$F9299)</f>
        <v>3</v>
      </c>
      <c r="H9299" s="24">
        <v>3</v>
      </c>
      <c r="I9299" s="22">
        <f t="shared" si="109"/>
        <v>3</v>
      </c>
      <c r="J9299" s="22" t="s">
        <v>20</v>
      </c>
      <c r="K9299" s="22" t="s">
        <v>11</v>
      </c>
      <c r="L9299" s="26">
        <v>45028</v>
      </c>
      <c r="M9299" s="27">
        <f t="shared" si="110"/>
        <v>45028</v>
      </c>
    </row>
    <row r="9300" spans="1:13" ht="22.5" customHeight="1">
      <c r="A9300" s="22" t="s">
        <v>9321</v>
      </c>
      <c r="B9300" s="23" t="s">
        <v>19</v>
      </c>
      <c r="C9300" s="22" t="str">
        <f>IF(OR($B9300="Unknown",$B9300="Error",$B9300=""),IFERROR(VLOOKUP($F9300, '02_UnitPriceRef'!$F$3:$G$10,2,FALSE),"N/A"),$B9300)</f>
        <v>Salad</v>
      </c>
      <c r="D9300" s="24">
        <v>5</v>
      </c>
      <c r="E9300" s="22">
        <f t="shared" si="108"/>
        <v>5</v>
      </c>
      <c r="F9300" s="24">
        <v>5</v>
      </c>
      <c r="G9300" s="22">
        <f>IF(OR($F9300="ERROR",$F9300="UNKNOWN",$F9300=""),IFERROR(VLOOKUP($C9300,'02_UnitPriceRef'!$E$3:$F$10,2,0),IF(OR($D9300="Error",$D9300="UNKNOWN",$D9300=""),0,H9300/D9300)),$F9300)</f>
        <v>5</v>
      </c>
      <c r="H9300" s="24">
        <v>25</v>
      </c>
      <c r="I9300" s="22">
        <f t="shared" si="109"/>
        <v>25</v>
      </c>
      <c r="J9300" s="22" t="s">
        <v>20</v>
      </c>
      <c r="K9300" s="22" t="s">
        <v>20</v>
      </c>
      <c r="L9300" s="26">
        <v>44962</v>
      </c>
      <c r="M9300" s="27">
        <f t="shared" si="110"/>
        <v>44962</v>
      </c>
    </row>
    <row r="9301" spans="1:13" ht="22.5" customHeight="1">
      <c r="A9301" s="22" t="s">
        <v>9322</v>
      </c>
      <c r="B9301" s="23" t="s">
        <v>13</v>
      </c>
      <c r="C9301" s="22" t="str">
        <f>IF(OR($B9301="Unknown",$B9301="Error",$B9301=""),IFERROR(VLOOKUP($F9301, '02_UnitPriceRef'!$F$3:$G$10,2,FALSE),"N/A"),$B9301)</f>
        <v>Cake</v>
      </c>
      <c r="D9301" s="24">
        <v>4</v>
      </c>
      <c r="E9301" s="22">
        <f t="shared" si="108"/>
        <v>4</v>
      </c>
      <c r="F9301" s="23" t="s">
        <v>10031</v>
      </c>
      <c r="G9301" s="22">
        <f>IF(OR($F9301="ERROR",$F9301="UNKNOWN",$F9301=""),IFERROR(VLOOKUP($C9301,'02_UnitPriceRef'!$E$3:$F$10,2,0),IF(OR($D9301="Error",$D9301="UNKNOWN",$D9301=""),0,H9301/D9301)),$F9301)</f>
        <v>3</v>
      </c>
      <c r="H9301" s="24">
        <v>12</v>
      </c>
      <c r="I9301" s="22">
        <f t="shared" si="109"/>
        <v>12</v>
      </c>
      <c r="J9301" s="22" t="s">
        <v>22</v>
      </c>
      <c r="K9301" s="22" t="s">
        <v>20</v>
      </c>
      <c r="L9301" s="26">
        <v>45216</v>
      </c>
      <c r="M9301" s="27">
        <f t="shared" si="110"/>
        <v>45216</v>
      </c>
    </row>
    <row r="9302" spans="1:13" ht="22.5" customHeight="1">
      <c r="A9302" s="22" t="s">
        <v>9323</v>
      </c>
      <c r="B9302" s="23" t="s">
        <v>27</v>
      </c>
      <c r="C9302" s="22" t="str">
        <f>IF(OR($B9302="Unknown",$B9302="Error",$B9302=""),IFERROR(VLOOKUP($F9302, '02_UnitPriceRef'!$F$3:$G$10,2,FALSE),"N/A"),$B9302)</f>
        <v>Sandwich</v>
      </c>
      <c r="D9302" s="24">
        <v>5</v>
      </c>
      <c r="E9302" s="22">
        <f t="shared" si="108"/>
        <v>5</v>
      </c>
      <c r="F9302" s="24">
        <v>4</v>
      </c>
      <c r="G9302" s="22">
        <f>IF(OR($F9302="ERROR",$F9302="UNKNOWN",$F9302=""),IFERROR(VLOOKUP($C9302,'02_UnitPriceRef'!$E$3:$F$10,2,0),IF(OR($D9302="Error",$D9302="UNKNOWN",$D9302=""),0,H9302/D9302)),$F9302)</f>
        <v>4</v>
      </c>
      <c r="H9302" s="24">
        <v>20</v>
      </c>
      <c r="I9302" s="22">
        <f t="shared" si="109"/>
        <v>20</v>
      </c>
      <c r="J9302" s="22" t="s">
        <v>14</v>
      </c>
      <c r="K9302" s="22" t="s">
        <v>11</v>
      </c>
      <c r="L9302" s="26">
        <v>45176</v>
      </c>
      <c r="M9302" s="27">
        <f t="shared" si="110"/>
        <v>45176</v>
      </c>
    </row>
    <row r="9303" spans="1:13" ht="22.5" customHeight="1">
      <c r="A9303" s="22" t="s">
        <v>9324</v>
      </c>
      <c r="B9303" s="23" t="s">
        <v>13</v>
      </c>
      <c r="C9303" s="22" t="str">
        <f>IF(OR($B9303="Unknown",$B9303="Error",$B9303=""),IFERROR(VLOOKUP($F9303, '02_UnitPriceRef'!$F$3:$G$10,2,FALSE),"N/A"),$B9303)</f>
        <v>Cake</v>
      </c>
      <c r="D9303" s="24">
        <v>4</v>
      </c>
      <c r="E9303" s="22">
        <f t="shared" si="108"/>
        <v>4</v>
      </c>
      <c r="F9303" s="24">
        <v>3</v>
      </c>
      <c r="G9303" s="22">
        <f>IF(OR($F9303="ERROR",$F9303="UNKNOWN",$F9303=""),IFERROR(VLOOKUP($C9303,'02_UnitPriceRef'!$E$3:$F$10,2,0),IF(OR($D9303="Error",$D9303="UNKNOWN",$D9303=""),0,H9303/D9303)),$F9303)</f>
        <v>3</v>
      </c>
      <c r="H9303" s="24">
        <v>12</v>
      </c>
      <c r="I9303" s="22">
        <f t="shared" si="109"/>
        <v>12</v>
      </c>
      <c r="J9303" s="22" t="s">
        <v>10</v>
      </c>
      <c r="K9303" s="22" t="s">
        <v>15</v>
      </c>
      <c r="L9303" s="26">
        <v>45229</v>
      </c>
      <c r="M9303" s="27">
        <f t="shared" si="110"/>
        <v>45229</v>
      </c>
    </row>
    <row r="9304" spans="1:13" ht="22.5" customHeight="1">
      <c r="A9304" s="22" t="s">
        <v>9325</v>
      </c>
      <c r="B9304" s="23" t="s">
        <v>19</v>
      </c>
      <c r="C9304" s="22" t="str">
        <f>IF(OR($B9304="Unknown",$B9304="Error",$B9304=""),IFERROR(VLOOKUP($F9304, '02_UnitPriceRef'!$F$3:$G$10,2,FALSE),"N/A"),$B9304)</f>
        <v>Salad</v>
      </c>
      <c r="D9304" s="24">
        <v>4</v>
      </c>
      <c r="E9304" s="22">
        <f t="shared" si="108"/>
        <v>4</v>
      </c>
      <c r="F9304" s="24">
        <v>5</v>
      </c>
      <c r="G9304" s="22">
        <f>IF(OR($F9304="ERROR",$F9304="UNKNOWN",$F9304=""),IFERROR(VLOOKUP($C9304,'02_UnitPriceRef'!$E$3:$F$10,2,0),IF(OR($D9304="Error",$D9304="UNKNOWN",$D9304=""),0,H9304/D9304)),$F9304)</f>
        <v>5</v>
      </c>
      <c r="H9304" s="24">
        <v>20</v>
      </c>
      <c r="I9304" s="22">
        <f t="shared" si="109"/>
        <v>20</v>
      </c>
      <c r="J9304" s="22" t="s">
        <v>14</v>
      </c>
      <c r="K9304" s="22" t="s">
        <v>20</v>
      </c>
      <c r="L9304" s="26">
        <v>45190</v>
      </c>
      <c r="M9304" s="27">
        <f t="shared" si="110"/>
        <v>45190</v>
      </c>
    </row>
    <row r="9305" spans="1:13" ht="22.5" customHeight="1">
      <c r="A9305" s="22" t="s">
        <v>9326</v>
      </c>
      <c r="B9305" s="23" t="s">
        <v>19</v>
      </c>
      <c r="C9305" s="22" t="str">
        <f>IF(OR($B9305="Unknown",$B9305="Error",$B9305=""),IFERROR(VLOOKUP($F9305, '02_UnitPriceRef'!$F$3:$G$10,2,FALSE),"N/A"),$B9305)</f>
        <v>Salad</v>
      </c>
      <c r="D9305" s="24">
        <v>3</v>
      </c>
      <c r="E9305" s="22">
        <f t="shared" si="108"/>
        <v>3</v>
      </c>
      <c r="F9305" s="24">
        <v>5</v>
      </c>
      <c r="G9305" s="22">
        <f>IF(OR($F9305="ERROR",$F9305="UNKNOWN",$F9305=""),IFERROR(VLOOKUP($C9305,'02_UnitPriceRef'!$E$3:$F$10,2,0),IF(OR($D9305="Error",$D9305="UNKNOWN",$D9305=""),0,H9305/D9305)),$F9305)</f>
        <v>5</v>
      </c>
      <c r="H9305" s="24">
        <v>15</v>
      </c>
      <c r="I9305" s="22">
        <f t="shared" si="109"/>
        <v>15</v>
      </c>
      <c r="J9305" s="22" t="s">
        <v>10</v>
      </c>
      <c r="K9305" s="22" t="s">
        <v>11</v>
      </c>
      <c r="L9305" s="26">
        <v>45168</v>
      </c>
      <c r="M9305" s="27">
        <f t="shared" si="110"/>
        <v>45168</v>
      </c>
    </row>
    <row r="9306" spans="1:13" ht="22.5" customHeight="1">
      <c r="A9306" s="22" t="s">
        <v>9327</v>
      </c>
      <c r="B9306" s="23" t="s">
        <v>9</v>
      </c>
      <c r="C9306" s="22" t="str">
        <f>IF(OR($B9306="Unknown",$B9306="Error",$B9306=""),IFERROR(VLOOKUP($F9306, '02_UnitPriceRef'!$F$3:$G$10,2,FALSE),"N/A"),$B9306)</f>
        <v>Coffee</v>
      </c>
      <c r="D9306" s="24">
        <v>2</v>
      </c>
      <c r="E9306" s="22">
        <f t="shared" si="108"/>
        <v>2</v>
      </c>
      <c r="F9306" s="24">
        <v>2</v>
      </c>
      <c r="G9306" s="22">
        <f>IF(OR($F9306="ERROR",$F9306="UNKNOWN",$F9306=""),IFERROR(VLOOKUP($C9306,'02_UnitPriceRef'!$E$3:$F$10,2,0),IF(OR($D9306="Error",$D9306="UNKNOWN",$D9306=""),0,H9306/D9306)),$F9306)</f>
        <v>2</v>
      </c>
      <c r="H9306" s="24">
        <v>4</v>
      </c>
      <c r="I9306" s="22">
        <f t="shared" si="109"/>
        <v>4</v>
      </c>
      <c r="J9306" s="22" t="s">
        <v>14</v>
      </c>
      <c r="K9306" s="22" t="s">
        <v>15</v>
      </c>
      <c r="L9306" s="26">
        <v>45249</v>
      </c>
      <c r="M9306" s="27">
        <f t="shared" si="110"/>
        <v>45249</v>
      </c>
    </row>
    <row r="9307" spans="1:13" ht="22.5" customHeight="1">
      <c r="A9307" s="22" t="s">
        <v>9328</v>
      </c>
      <c r="B9307" s="23" t="s">
        <v>19</v>
      </c>
      <c r="C9307" s="22" t="str">
        <f>IF(OR($B9307="Unknown",$B9307="Error",$B9307=""),IFERROR(VLOOKUP($F9307, '02_UnitPriceRef'!$F$3:$G$10,2,FALSE),"N/A"),$B9307)</f>
        <v>Salad</v>
      </c>
      <c r="D9307" s="24">
        <v>1</v>
      </c>
      <c r="E9307" s="22">
        <f t="shared" si="108"/>
        <v>1</v>
      </c>
      <c r="F9307" s="24">
        <v>5</v>
      </c>
      <c r="G9307" s="22">
        <f>IF(OR($F9307="ERROR",$F9307="UNKNOWN",$F9307=""),IFERROR(VLOOKUP($C9307,'02_UnitPriceRef'!$E$3:$F$10,2,0),IF(OR($D9307="Error",$D9307="UNKNOWN",$D9307=""),0,H9307/D9307)),$F9307)</f>
        <v>5</v>
      </c>
      <c r="H9307" s="24">
        <v>5</v>
      </c>
      <c r="I9307" s="22">
        <f t="shared" si="109"/>
        <v>5</v>
      </c>
      <c r="J9307" s="22" t="s">
        <v>14</v>
      </c>
      <c r="K9307" s="22" t="s">
        <v>15</v>
      </c>
      <c r="L9307" s="26">
        <v>45271</v>
      </c>
      <c r="M9307" s="27">
        <f t="shared" si="110"/>
        <v>45271</v>
      </c>
    </row>
    <row r="9308" spans="1:13" ht="22.5" customHeight="1">
      <c r="A9308" s="22" t="s">
        <v>9329</v>
      </c>
      <c r="B9308" s="23" t="s">
        <v>24</v>
      </c>
      <c r="C9308" s="22" t="str">
        <f>IF(OR($B9308="Unknown",$B9308="Error",$B9308=""),IFERROR(VLOOKUP($F9308, '02_UnitPriceRef'!$F$3:$G$10,2,FALSE),"N/A"),$B9308)</f>
        <v>Smoothie</v>
      </c>
      <c r="D9308" s="24">
        <v>4</v>
      </c>
      <c r="E9308" s="22">
        <f t="shared" si="108"/>
        <v>4</v>
      </c>
      <c r="F9308" s="24">
        <v>4</v>
      </c>
      <c r="G9308" s="22">
        <f>IF(OR($F9308="ERROR",$F9308="UNKNOWN",$F9308=""),IFERROR(VLOOKUP($C9308,'02_UnitPriceRef'!$E$3:$F$10,2,0),IF(OR($D9308="Error",$D9308="UNKNOWN",$D9308=""),0,H9308/D9308)),$F9308)</f>
        <v>4</v>
      </c>
      <c r="H9308" s="24">
        <v>16</v>
      </c>
      <c r="I9308" s="22">
        <f t="shared" si="109"/>
        <v>16</v>
      </c>
      <c r="J9308" s="22" t="s">
        <v>22</v>
      </c>
      <c r="K9308" s="22" t="s">
        <v>15</v>
      </c>
      <c r="L9308" s="26">
        <v>45142</v>
      </c>
      <c r="M9308" s="27">
        <f t="shared" si="110"/>
        <v>45142</v>
      </c>
    </row>
    <row r="9309" spans="1:13" ht="22.5" customHeight="1">
      <c r="A9309" s="22" t="s">
        <v>9330</v>
      </c>
      <c r="B9309" s="23" t="s">
        <v>27</v>
      </c>
      <c r="C9309" s="22" t="str">
        <f>IF(OR($B9309="Unknown",$B9309="Error",$B9309=""),IFERROR(VLOOKUP($F9309, '02_UnitPriceRef'!$F$3:$G$10,2,FALSE),"N/A"),$B9309)</f>
        <v>Sandwich</v>
      </c>
      <c r="D9309" s="24">
        <v>3</v>
      </c>
      <c r="E9309" s="22">
        <f t="shared" si="108"/>
        <v>3</v>
      </c>
      <c r="F9309" s="24">
        <v>4</v>
      </c>
      <c r="G9309" s="22">
        <f>IF(OR($F9309="ERROR",$F9309="UNKNOWN",$F9309=""),IFERROR(VLOOKUP($C9309,'02_UnitPriceRef'!$E$3:$F$10,2,0),IF(OR($D9309="Error",$D9309="UNKNOWN",$D9309=""),0,H9309/D9309)),$F9309)</f>
        <v>4</v>
      </c>
      <c r="H9309" s="24">
        <v>12</v>
      </c>
      <c r="I9309" s="22">
        <f t="shared" si="109"/>
        <v>12</v>
      </c>
      <c r="J9309" s="22" t="s">
        <v>10</v>
      </c>
      <c r="K9309" s="22" t="s">
        <v>20</v>
      </c>
      <c r="L9309" s="26">
        <v>45185</v>
      </c>
      <c r="M9309" s="27">
        <f t="shared" si="110"/>
        <v>45185</v>
      </c>
    </row>
    <row r="9310" spans="1:13" ht="22.5" customHeight="1">
      <c r="A9310" s="22" t="s">
        <v>9331</v>
      </c>
      <c r="B9310" s="23" t="s">
        <v>9</v>
      </c>
      <c r="C9310" s="22" t="str">
        <f>IF(OR($B9310="Unknown",$B9310="Error",$B9310=""),IFERROR(VLOOKUP($F9310, '02_UnitPriceRef'!$F$3:$G$10,2,FALSE),"N/A"),$B9310)</f>
        <v>Coffee</v>
      </c>
      <c r="D9310" s="23" t="s">
        <v>10030</v>
      </c>
      <c r="E9310" s="22">
        <f t="shared" si="108"/>
        <v>3</v>
      </c>
      <c r="F9310" s="24">
        <v>2</v>
      </c>
      <c r="G9310" s="22">
        <f>IF(OR($F9310="ERROR",$F9310="UNKNOWN",$F9310=""),IFERROR(VLOOKUP($C9310,'02_UnitPriceRef'!$E$3:$F$10,2,0),IF(OR($D9310="Error",$D9310="UNKNOWN",$D9310=""),0,H9310/D9310)),$F9310)</f>
        <v>2</v>
      </c>
      <c r="H9310" s="24">
        <v>6</v>
      </c>
      <c r="I9310" s="22">
        <f t="shared" si="109"/>
        <v>6</v>
      </c>
      <c r="J9310" s="22" t="s">
        <v>22</v>
      </c>
      <c r="K9310" s="22" t="s">
        <v>20</v>
      </c>
      <c r="L9310" s="26">
        <v>45104</v>
      </c>
      <c r="M9310" s="27">
        <f t="shared" si="110"/>
        <v>45104</v>
      </c>
    </row>
    <row r="9311" spans="1:13" ht="22.5" customHeight="1">
      <c r="A9311" s="22" t="s">
        <v>9332</v>
      </c>
      <c r="B9311" s="23" t="s">
        <v>27</v>
      </c>
      <c r="C9311" s="22" t="str">
        <f>IF(OR($B9311="Unknown",$B9311="Error",$B9311=""),IFERROR(VLOOKUP($F9311, '02_UnitPriceRef'!$F$3:$G$10,2,FALSE),"N/A"),$B9311)</f>
        <v>Sandwich</v>
      </c>
      <c r="D9311" s="24">
        <v>1</v>
      </c>
      <c r="E9311" s="22">
        <f t="shared" si="108"/>
        <v>1</v>
      </c>
      <c r="F9311" s="24">
        <v>4</v>
      </c>
      <c r="G9311" s="22">
        <f>IF(OR($F9311="ERROR",$F9311="UNKNOWN",$F9311=""),IFERROR(VLOOKUP($C9311,'02_UnitPriceRef'!$E$3:$F$10,2,0),IF(OR($D9311="Error",$D9311="UNKNOWN",$D9311=""),0,H9311/D9311)),$F9311)</f>
        <v>4</v>
      </c>
      <c r="H9311" s="24">
        <v>4</v>
      </c>
      <c r="I9311" s="22">
        <f t="shared" si="109"/>
        <v>4</v>
      </c>
      <c r="J9311" s="22" t="s">
        <v>22</v>
      </c>
      <c r="K9311" s="22" t="s">
        <v>15</v>
      </c>
      <c r="L9311" s="26">
        <v>45031</v>
      </c>
      <c r="M9311" s="27">
        <f t="shared" si="110"/>
        <v>45031</v>
      </c>
    </row>
    <row r="9312" spans="1:13" ht="22.5" customHeight="1">
      <c r="A9312" s="22" t="s">
        <v>9333</v>
      </c>
      <c r="B9312" s="23" t="s">
        <v>17</v>
      </c>
      <c r="C9312" s="22" t="str">
        <f>IF(OR($B9312="Unknown",$B9312="Error",$B9312=""),IFERROR(VLOOKUP($F9312, '02_UnitPriceRef'!$F$3:$G$10,2,FALSE),"N/A"),$B9312)</f>
        <v>Cookie</v>
      </c>
      <c r="D9312" s="24">
        <v>2</v>
      </c>
      <c r="E9312" s="22">
        <f t="shared" si="108"/>
        <v>2</v>
      </c>
      <c r="F9312" s="24">
        <v>1</v>
      </c>
      <c r="G9312" s="22">
        <f>IF(OR($F9312="ERROR",$F9312="UNKNOWN",$F9312=""),IFERROR(VLOOKUP($C9312,'02_UnitPriceRef'!$E$3:$F$10,2,0),IF(OR($D9312="Error",$D9312="UNKNOWN",$D9312=""),0,H9312/D9312)),$F9312)</f>
        <v>1</v>
      </c>
      <c r="H9312" s="24">
        <v>2</v>
      </c>
      <c r="I9312" s="22">
        <f t="shared" si="109"/>
        <v>2</v>
      </c>
      <c r="J9312" s="22" t="s">
        <v>14</v>
      </c>
      <c r="K9312" s="22" t="s">
        <v>20</v>
      </c>
      <c r="L9312" s="26">
        <v>45221</v>
      </c>
      <c r="M9312" s="27">
        <f t="shared" si="110"/>
        <v>45221</v>
      </c>
    </row>
    <row r="9313" spans="1:13" ht="22.5" customHeight="1">
      <c r="A9313" s="22" t="s">
        <v>9334</v>
      </c>
      <c r="B9313" s="23" t="s">
        <v>9</v>
      </c>
      <c r="C9313" s="22" t="str">
        <f>IF(OR($B9313="Unknown",$B9313="Error",$B9313=""),IFERROR(VLOOKUP($F9313, '02_UnitPriceRef'!$F$3:$G$10,2,FALSE),"N/A"),$B9313)</f>
        <v>Coffee</v>
      </c>
      <c r="D9313" s="24">
        <v>4</v>
      </c>
      <c r="E9313" s="22">
        <f t="shared" si="108"/>
        <v>4</v>
      </c>
      <c r="F9313" s="24">
        <v>2</v>
      </c>
      <c r="G9313" s="22">
        <f>IF(OR($F9313="ERROR",$F9313="UNKNOWN",$F9313=""),IFERROR(VLOOKUP($C9313,'02_UnitPriceRef'!$E$3:$F$10,2,0),IF(OR($D9313="Error",$D9313="UNKNOWN",$D9313=""),0,H9313/D9313)),$F9313)</f>
        <v>2</v>
      </c>
      <c r="H9313" s="24">
        <v>8</v>
      </c>
      <c r="I9313" s="22">
        <f t="shared" si="109"/>
        <v>8</v>
      </c>
      <c r="J9313" s="22" t="s">
        <v>10</v>
      </c>
      <c r="K9313" s="22" t="s">
        <v>20</v>
      </c>
      <c r="L9313" s="26">
        <v>45037</v>
      </c>
      <c r="M9313" s="27">
        <f t="shared" si="110"/>
        <v>45037</v>
      </c>
    </row>
    <row r="9314" spans="1:13" ht="22.5" customHeight="1">
      <c r="A9314" s="22" t="s">
        <v>9335</v>
      </c>
      <c r="B9314" s="23" t="s">
        <v>17</v>
      </c>
      <c r="C9314" s="22" t="str">
        <f>IF(OR($B9314="Unknown",$B9314="Error",$B9314=""),IFERROR(VLOOKUP($F9314, '02_UnitPriceRef'!$F$3:$G$10,2,FALSE),"N/A"),$B9314)</f>
        <v>Cookie</v>
      </c>
      <c r="D9314" s="24">
        <v>4</v>
      </c>
      <c r="E9314" s="22">
        <f t="shared" si="108"/>
        <v>4</v>
      </c>
      <c r="F9314" s="24">
        <v>1</v>
      </c>
      <c r="G9314" s="22">
        <f>IF(OR($F9314="ERROR",$F9314="UNKNOWN",$F9314=""),IFERROR(VLOOKUP($C9314,'02_UnitPriceRef'!$E$3:$F$10,2,0),IF(OR($D9314="Error",$D9314="UNKNOWN",$D9314=""),0,H9314/D9314)),$F9314)</f>
        <v>1</v>
      </c>
      <c r="H9314" s="24">
        <v>4</v>
      </c>
      <c r="I9314" s="22">
        <f t="shared" si="109"/>
        <v>4</v>
      </c>
      <c r="J9314" s="22" t="s">
        <v>20</v>
      </c>
      <c r="K9314" s="22" t="s">
        <v>20</v>
      </c>
      <c r="L9314" s="26">
        <v>45125</v>
      </c>
      <c r="M9314" s="27">
        <f t="shared" si="110"/>
        <v>45125</v>
      </c>
    </row>
    <row r="9315" spans="1:13" ht="22.5" customHeight="1">
      <c r="A9315" s="22" t="s">
        <v>9336</v>
      </c>
      <c r="B9315" s="23" t="s">
        <v>10031</v>
      </c>
      <c r="C9315" s="22" t="str">
        <f>IF(OR($B9315="Unknown",$B9315="Error",$B9315=""),IFERROR(VLOOKUP($F9315, '02_UnitPriceRef'!$F$3:$G$10,2,FALSE),"N/A"),$B9315)</f>
        <v>Cake</v>
      </c>
      <c r="D9315" s="24">
        <v>3</v>
      </c>
      <c r="E9315" s="22">
        <f t="shared" si="108"/>
        <v>3</v>
      </c>
      <c r="F9315" s="24">
        <v>3</v>
      </c>
      <c r="G9315" s="22">
        <f>IF(OR($F9315="ERROR",$F9315="UNKNOWN",$F9315=""),IFERROR(VLOOKUP($C9315,'02_UnitPriceRef'!$E$3:$F$10,2,0),IF(OR($D9315="Error",$D9315="UNKNOWN",$D9315=""),0,H9315/D9315)),$F9315)</f>
        <v>3</v>
      </c>
      <c r="H9315" s="24">
        <v>9</v>
      </c>
      <c r="I9315" s="22">
        <f t="shared" si="109"/>
        <v>9</v>
      </c>
      <c r="J9315" s="22" t="s">
        <v>22</v>
      </c>
      <c r="K9315" s="22" t="s">
        <v>20</v>
      </c>
      <c r="L9315" s="26">
        <v>45187</v>
      </c>
      <c r="M9315" s="27">
        <f t="shared" si="110"/>
        <v>45187</v>
      </c>
    </row>
    <row r="9316" spans="1:13" ht="22.5" customHeight="1">
      <c r="A9316" s="22" t="s">
        <v>9337</v>
      </c>
      <c r="B9316" s="23" t="s">
        <v>27</v>
      </c>
      <c r="C9316" s="22" t="str">
        <f>IF(OR($B9316="Unknown",$B9316="Error",$B9316=""),IFERROR(VLOOKUP($F9316, '02_UnitPriceRef'!$F$3:$G$10,2,FALSE),"N/A"),$B9316)</f>
        <v>Sandwich</v>
      </c>
      <c r="D9316" s="24">
        <v>4</v>
      </c>
      <c r="E9316" s="22">
        <f t="shared" si="108"/>
        <v>4</v>
      </c>
      <c r="F9316" s="24">
        <v>4</v>
      </c>
      <c r="G9316" s="22">
        <f>IF(OR($F9316="ERROR",$F9316="UNKNOWN",$F9316=""),IFERROR(VLOOKUP($C9316,'02_UnitPriceRef'!$E$3:$F$10,2,0),IF(OR($D9316="Error",$D9316="UNKNOWN",$D9316=""),0,H9316/D9316)),$F9316)</f>
        <v>4</v>
      </c>
      <c r="H9316" s="24">
        <v>16</v>
      </c>
      <c r="I9316" s="22">
        <f t="shared" si="109"/>
        <v>16</v>
      </c>
      <c r="J9316" s="22" t="s">
        <v>14</v>
      </c>
      <c r="K9316" s="22" t="s">
        <v>20</v>
      </c>
      <c r="L9316" s="26">
        <v>44973</v>
      </c>
      <c r="M9316" s="27">
        <f t="shared" si="110"/>
        <v>44973</v>
      </c>
    </row>
    <row r="9317" spans="1:13" ht="22.5" customHeight="1">
      <c r="A9317" s="22" t="s">
        <v>9338</v>
      </c>
      <c r="B9317" s="23" t="s">
        <v>10031</v>
      </c>
      <c r="C9317" s="22" t="str">
        <f>IF(OR($B9317="Unknown",$B9317="Error",$B9317=""),IFERROR(VLOOKUP($F9317, '02_UnitPriceRef'!$F$3:$G$10,2,FALSE),"N/A"),$B9317)</f>
        <v>Cake</v>
      </c>
      <c r="D9317" s="24">
        <v>5</v>
      </c>
      <c r="E9317" s="22">
        <f t="shared" si="108"/>
        <v>5</v>
      </c>
      <c r="F9317" s="24">
        <v>3</v>
      </c>
      <c r="G9317" s="22">
        <f>IF(OR($F9317="ERROR",$F9317="UNKNOWN",$F9317=""),IFERROR(VLOOKUP($C9317,'02_UnitPriceRef'!$E$3:$F$10,2,0),IF(OR($D9317="Error",$D9317="UNKNOWN",$D9317=""),0,H9317/D9317)),$F9317)</f>
        <v>3</v>
      </c>
      <c r="H9317" s="24">
        <v>15</v>
      </c>
      <c r="I9317" s="22">
        <f t="shared" si="109"/>
        <v>15</v>
      </c>
      <c r="J9317" s="22" t="s">
        <v>14</v>
      </c>
      <c r="K9317" s="22" t="s">
        <v>15</v>
      </c>
      <c r="L9317" s="26">
        <v>45025</v>
      </c>
      <c r="M9317" s="27">
        <f t="shared" si="110"/>
        <v>45025</v>
      </c>
    </row>
    <row r="9318" spans="1:13" ht="22.5" customHeight="1">
      <c r="A9318" s="22" t="s">
        <v>9339</v>
      </c>
      <c r="B9318" s="23" t="s">
        <v>17</v>
      </c>
      <c r="C9318" s="22" t="str">
        <f>IF(OR($B9318="Unknown",$B9318="Error",$B9318=""),IFERROR(VLOOKUP($F9318, '02_UnitPriceRef'!$F$3:$G$10,2,FALSE),"N/A"),$B9318)</f>
        <v>Cookie</v>
      </c>
      <c r="D9318" s="23" t="s">
        <v>10031</v>
      </c>
      <c r="E9318" s="22">
        <f t="shared" si="108"/>
        <v>5</v>
      </c>
      <c r="F9318" s="24">
        <v>1</v>
      </c>
      <c r="G9318" s="22">
        <f>IF(OR($F9318="ERROR",$F9318="UNKNOWN",$F9318=""),IFERROR(VLOOKUP($C9318,'02_UnitPriceRef'!$E$3:$F$10,2,0),IF(OR($D9318="Error",$D9318="UNKNOWN",$D9318=""),0,H9318/D9318)),$F9318)</f>
        <v>1</v>
      </c>
      <c r="H9318" s="24">
        <v>5</v>
      </c>
      <c r="I9318" s="22">
        <f t="shared" si="109"/>
        <v>5</v>
      </c>
      <c r="J9318" s="22" t="s">
        <v>10</v>
      </c>
      <c r="K9318" s="22" t="s">
        <v>15</v>
      </c>
      <c r="L9318" s="26">
        <v>45018</v>
      </c>
      <c r="M9318" s="27">
        <f t="shared" si="110"/>
        <v>45018</v>
      </c>
    </row>
    <row r="9319" spans="1:13" ht="22.5" customHeight="1">
      <c r="A9319" s="22" t="s">
        <v>9340</v>
      </c>
      <c r="B9319" s="23" t="s">
        <v>9</v>
      </c>
      <c r="C9319" s="22" t="str">
        <f>IF(OR($B9319="Unknown",$B9319="Error",$B9319=""),IFERROR(VLOOKUP($F9319, '02_UnitPriceRef'!$F$3:$G$10,2,FALSE),"N/A"),$B9319)</f>
        <v>Coffee</v>
      </c>
      <c r="D9319" s="24">
        <v>5</v>
      </c>
      <c r="E9319" s="22">
        <f t="shared" si="108"/>
        <v>5</v>
      </c>
      <c r="F9319" s="24">
        <v>2</v>
      </c>
      <c r="G9319" s="22">
        <f>IF(OR($F9319="ERROR",$F9319="UNKNOWN",$F9319=""),IFERROR(VLOOKUP($C9319,'02_UnitPriceRef'!$E$3:$F$10,2,0),IF(OR($D9319="Error",$D9319="UNKNOWN",$D9319=""),0,H9319/D9319)),$F9319)</f>
        <v>2</v>
      </c>
      <c r="H9319" s="24">
        <v>10</v>
      </c>
      <c r="I9319" s="22">
        <f t="shared" si="109"/>
        <v>10</v>
      </c>
      <c r="J9319" s="22" t="s">
        <v>20</v>
      </c>
      <c r="K9319" s="22" t="s">
        <v>15</v>
      </c>
      <c r="L9319" s="28" t="s">
        <v>10031</v>
      </c>
      <c r="M9319" s="27">
        <f t="shared" si="110"/>
        <v>1</v>
      </c>
    </row>
    <row r="9320" spans="1:13" ht="22.5" customHeight="1">
      <c r="A9320" s="22" t="s">
        <v>9341</v>
      </c>
      <c r="B9320" s="23" t="s">
        <v>39</v>
      </c>
      <c r="C9320" s="22" t="str">
        <f>IF(OR($B9320="Unknown",$B9320="Error",$B9320=""),IFERROR(VLOOKUP($F9320, '02_UnitPriceRef'!$F$3:$G$10,2,FALSE),"N/A"),$B9320)</f>
        <v>Juice</v>
      </c>
      <c r="D9320" s="24">
        <v>5</v>
      </c>
      <c r="E9320" s="22">
        <f t="shared" si="108"/>
        <v>5</v>
      </c>
      <c r="F9320" s="24">
        <v>3</v>
      </c>
      <c r="G9320" s="22">
        <f>IF(OR($F9320="ERROR",$F9320="UNKNOWN",$F9320=""),IFERROR(VLOOKUP($C9320,'02_UnitPriceRef'!$E$3:$F$10,2,0),IF(OR($D9320="Error",$D9320="UNKNOWN",$D9320=""),0,H9320/D9320)),$F9320)</f>
        <v>3</v>
      </c>
      <c r="H9320" s="24">
        <v>15</v>
      </c>
      <c r="I9320" s="22">
        <f t="shared" si="109"/>
        <v>15</v>
      </c>
      <c r="J9320" s="22" t="s">
        <v>22</v>
      </c>
      <c r="K9320" s="22" t="s">
        <v>11</v>
      </c>
      <c r="L9320" s="26">
        <v>45100</v>
      </c>
      <c r="M9320" s="27">
        <f t="shared" si="110"/>
        <v>45100</v>
      </c>
    </row>
    <row r="9321" spans="1:13" ht="22.5" customHeight="1">
      <c r="A9321" s="22" t="s">
        <v>9342</v>
      </c>
      <c r="B9321" s="23" t="s">
        <v>27</v>
      </c>
      <c r="C9321" s="22" t="str">
        <f>IF(OR($B9321="Unknown",$B9321="Error",$B9321=""),IFERROR(VLOOKUP($F9321, '02_UnitPriceRef'!$F$3:$G$10,2,FALSE),"N/A"),$B9321)</f>
        <v>Sandwich</v>
      </c>
      <c r="D9321" s="24">
        <v>4</v>
      </c>
      <c r="E9321" s="22">
        <f t="shared" si="108"/>
        <v>4</v>
      </c>
      <c r="F9321" s="24">
        <v>4</v>
      </c>
      <c r="G9321" s="22">
        <f>IF(OR($F9321="ERROR",$F9321="UNKNOWN",$F9321=""),IFERROR(VLOOKUP($C9321,'02_UnitPriceRef'!$E$3:$F$10,2,0),IF(OR($D9321="Error",$D9321="UNKNOWN",$D9321=""),0,H9321/D9321)),$F9321)</f>
        <v>4</v>
      </c>
      <c r="H9321" s="24">
        <v>16</v>
      </c>
      <c r="I9321" s="22">
        <f t="shared" si="109"/>
        <v>16</v>
      </c>
      <c r="J9321" s="22" t="s">
        <v>14</v>
      </c>
      <c r="K9321" s="22" t="s">
        <v>11</v>
      </c>
      <c r="L9321" s="26">
        <v>45266</v>
      </c>
      <c r="M9321" s="27">
        <f t="shared" si="110"/>
        <v>45266</v>
      </c>
    </row>
    <row r="9322" spans="1:13" ht="22.5" customHeight="1">
      <c r="A9322" s="22" t="s">
        <v>9343</v>
      </c>
      <c r="B9322" s="23" t="s">
        <v>19</v>
      </c>
      <c r="C9322" s="22" t="str">
        <f>IF(OR($B9322="Unknown",$B9322="Error",$B9322=""),IFERROR(VLOOKUP($F9322, '02_UnitPriceRef'!$F$3:$G$10,2,FALSE),"N/A"),$B9322)</f>
        <v>Salad</v>
      </c>
      <c r="D9322" s="24">
        <v>4</v>
      </c>
      <c r="E9322" s="22">
        <f t="shared" si="108"/>
        <v>4</v>
      </c>
      <c r="F9322" s="24">
        <v>5</v>
      </c>
      <c r="G9322" s="22">
        <f>IF(OR($F9322="ERROR",$F9322="UNKNOWN",$F9322=""),IFERROR(VLOOKUP($C9322,'02_UnitPriceRef'!$E$3:$F$10,2,0),IF(OR($D9322="Error",$D9322="UNKNOWN",$D9322=""),0,H9322/D9322)),$F9322)</f>
        <v>5</v>
      </c>
      <c r="H9322" s="24">
        <v>20</v>
      </c>
      <c r="I9322" s="22">
        <f t="shared" si="109"/>
        <v>20</v>
      </c>
      <c r="J9322" s="22" t="s">
        <v>10</v>
      </c>
      <c r="K9322" s="22" t="s">
        <v>20</v>
      </c>
      <c r="L9322" s="28" t="s">
        <v>10031</v>
      </c>
      <c r="M9322" s="27">
        <f t="shared" si="110"/>
        <v>1</v>
      </c>
    </row>
    <row r="9323" spans="1:13" ht="22.5" customHeight="1">
      <c r="A9323" s="22" t="s">
        <v>9344</v>
      </c>
      <c r="B9323" s="23" t="s">
        <v>27</v>
      </c>
      <c r="C9323" s="22" t="str">
        <f>IF(OR($B9323="Unknown",$B9323="Error",$B9323=""),IFERROR(VLOOKUP($F9323, '02_UnitPriceRef'!$F$3:$G$10,2,FALSE),"N/A"),$B9323)</f>
        <v>Sandwich</v>
      </c>
      <c r="D9323" s="23"/>
      <c r="E9323" s="22">
        <f t="shared" si="108"/>
        <v>2</v>
      </c>
      <c r="F9323" s="24">
        <v>4</v>
      </c>
      <c r="G9323" s="22">
        <f>IF(OR($F9323="ERROR",$F9323="UNKNOWN",$F9323=""),IFERROR(VLOOKUP($C9323,'02_UnitPriceRef'!$E$3:$F$10,2,0),IF(OR($D9323="Error",$D9323="UNKNOWN",$D9323=""),0,H9323/D9323)),$F9323)</f>
        <v>4</v>
      </c>
      <c r="H9323" s="24">
        <v>8</v>
      </c>
      <c r="I9323" s="22">
        <f t="shared" si="109"/>
        <v>8</v>
      </c>
      <c r="J9323" s="22" t="s">
        <v>10</v>
      </c>
      <c r="K9323" s="22" t="s">
        <v>20</v>
      </c>
      <c r="L9323" s="28" t="s">
        <v>10031</v>
      </c>
      <c r="M9323" s="27">
        <f t="shared" si="110"/>
        <v>1</v>
      </c>
    </row>
    <row r="9324" spans="1:13" ht="22.5" customHeight="1">
      <c r="A9324" s="22" t="s">
        <v>9345</v>
      </c>
      <c r="B9324" s="23" t="s">
        <v>19</v>
      </c>
      <c r="C9324" s="22" t="str">
        <f>IF(OR($B9324="Unknown",$B9324="Error",$B9324=""),IFERROR(VLOOKUP($F9324, '02_UnitPriceRef'!$F$3:$G$10,2,FALSE),"N/A"),$B9324)</f>
        <v>Salad</v>
      </c>
      <c r="D9324" s="24">
        <v>3</v>
      </c>
      <c r="E9324" s="22">
        <f t="shared" si="108"/>
        <v>3</v>
      </c>
      <c r="F9324" s="24">
        <v>5</v>
      </c>
      <c r="G9324" s="22">
        <f>IF(OR($F9324="ERROR",$F9324="UNKNOWN",$F9324=""),IFERROR(VLOOKUP($C9324,'02_UnitPriceRef'!$E$3:$F$10,2,0),IF(OR($D9324="Error",$D9324="UNKNOWN",$D9324=""),0,H9324/D9324)),$F9324)</f>
        <v>5</v>
      </c>
      <c r="H9324" s="24">
        <v>15</v>
      </c>
      <c r="I9324" s="22">
        <f t="shared" si="109"/>
        <v>15</v>
      </c>
      <c r="J9324" s="22" t="s">
        <v>22</v>
      </c>
      <c r="K9324" s="22" t="s">
        <v>11</v>
      </c>
      <c r="L9324" s="26">
        <v>45280</v>
      </c>
      <c r="M9324" s="27">
        <f t="shared" si="110"/>
        <v>45280</v>
      </c>
    </row>
    <row r="9325" spans="1:13" ht="22.5" customHeight="1">
      <c r="A9325" s="22" t="s">
        <v>9346</v>
      </c>
      <c r="B9325" s="23" t="s">
        <v>17</v>
      </c>
      <c r="C9325" s="22" t="str">
        <f>IF(OR($B9325="Unknown",$B9325="Error",$B9325=""),IFERROR(VLOOKUP($F9325, '02_UnitPriceRef'!$F$3:$G$10,2,FALSE),"N/A"),$B9325)</f>
        <v>Cookie</v>
      </c>
      <c r="D9325" s="24">
        <v>2</v>
      </c>
      <c r="E9325" s="22">
        <f t="shared" si="108"/>
        <v>2</v>
      </c>
      <c r="F9325" s="24">
        <v>1</v>
      </c>
      <c r="G9325" s="22">
        <f>IF(OR($F9325="ERROR",$F9325="UNKNOWN",$F9325=""),IFERROR(VLOOKUP($C9325,'02_UnitPriceRef'!$E$3:$F$10,2,0),IF(OR($D9325="Error",$D9325="UNKNOWN",$D9325=""),0,H9325/D9325)),$F9325)</f>
        <v>1</v>
      </c>
      <c r="H9325" s="24">
        <v>2</v>
      </c>
      <c r="I9325" s="22">
        <f t="shared" si="109"/>
        <v>2</v>
      </c>
      <c r="J9325" s="22" t="s">
        <v>10</v>
      </c>
      <c r="K9325" s="22" t="s">
        <v>11</v>
      </c>
      <c r="L9325" s="26">
        <v>45164</v>
      </c>
      <c r="M9325" s="27">
        <f t="shared" si="110"/>
        <v>45164</v>
      </c>
    </row>
    <row r="9326" spans="1:13" ht="22.5" customHeight="1">
      <c r="A9326" s="22" t="s">
        <v>9347</v>
      </c>
      <c r="B9326" s="23" t="s">
        <v>9</v>
      </c>
      <c r="C9326" s="22" t="str">
        <f>IF(OR($B9326="Unknown",$B9326="Error",$B9326=""),IFERROR(VLOOKUP($F9326, '02_UnitPriceRef'!$F$3:$G$10,2,FALSE),"N/A"),$B9326)</f>
        <v>Coffee</v>
      </c>
      <c r="D9326" s="23" t="s">
        <v>10030</v>
      </c>
      <c r="E9326" s="22">
        <f t="shared" si="108"/>
        <v>4</v>
      </c>
      <c r="F9326" s="24">
        <v>2</v>
      </c>
      <c r="G9326" s="22">
        <f>IF(OR($F9326="ERROR",$F9326="UNKNOWN",$F9326=""),IFERROR(VLOOKUP($C9326,'02_UnitPriceRef'!$E$3:$F$10,2,0),IF(OR($D9326="Error",$D9326="UNKNOWN",$D9326=""),0,H9326/D9326)),$F9326)</f>
        <v>2</v>
      </c>
      <c r="H9326" s="24">
        <v>8</v>
      </c>
      <c r="I9326" s="22">
        <f t="shared" si="109"/>
        <v>8</v>
      </c>
      <c r="J9326" s="22" t="s">
        <v>20</v>
      </c>
      <c r="K9326" s="22" t="s">
        <v>15</v>
      </c>
      <c r="L9326" s="26">
        <v>45216</v>
      </c>
      <c r="M9326" s="27">
        <f t="shared" si="110"/>
        <v>45216</v>
      </c>
    </row>
    <row r="9327" spans="1:13" ht="22.5" customHeight="1">
      <c r="A9327" s="22" t="s">
        <v>9348</v>
      </c>
      <c r="B9327" s="23" t="s">
        <v>39</v>
      </c>
      <c r="C9327" s="22" t="str">
        <f>IF(OR($B9327="Unknown",$B9327="Error",$B9327=""),IFERROR(VLOOKUP($F9327, '02_UnitPriceRef'!$F$3:$G$10,2,FALSE),"N/A"),$B9327)</f>
        <v>Juice</v>
      </c>
      <c r="D9327" s="24">
        <v>5</v>
      </c>
      <c r="E9327" s="22">
        <f t="shared" si="108"/>
        <v>5</v>
      </c>
      <c r="F9327" s="24">
        <v>3</v>
      </c>
      <c r="G9327" s="22">
        <f>IF(OR($F9327="ERROR",$F9327="UNKNOWN",$F9327=""),IFERROR(VLOOKUP($C9327,'02_UnitPriceRef'!$E$3:$F$10,2,0),IF(OR($D9327="Error",$D9327="UNKNOWN",$D9327=""),0,H9327/D9327)),$F9327)</f>
        <v>3</v>
      </c>
      <c r="H9327" s="24">
        <v>15</v>
      </c>
      <c r="I9327" s="22">
        <f t="shared" si="109"/>
        <v>15</v>
      </c>
      <c r="J9327" s="22" t="s">
        <v>20</v>
      </c>
      <c r="K9327" s="22" t="s">
        <v>11</v>
      </c>
      <c r="L9327" s="28" t="s">
        <v>10031</v>
      </c>
      <c r="M9327" s="27">
        <f t="shared" si="110"/>
        <v>1</v>
      </c>
    </row>
    <row r="9328" spans="1:13" ht="22.5" customHeight="1">
      <c r="A9328" s="22" t="s">
        <v>9349</v>
      </c>
      <c r="B9328" s="23" t="s">
        <v>39</v>
      </c>
      <c r="C9328" s="22" t="str">
        <f>IF(OR($B9328="Unknown",$B9328="Error",$B9328=""),IFERROR(VLOOKUP($F9328, '02_UnitPriceRef'!$F$3:$G$10,2,FALSE),"N/A"),$B9328)</f>
        <v>Juice</v>
      </c>
      <c r="D9328" s="24">
        <v>4</v>
      </c>
      <c r="E9328" s="22">
        <f t="shared" si="108"/>
        <v>4</v>
      </c>
      <c r="F9328" s="24">
        <v>3</v>
      </c>
      <c r="G9328" s="22">
        <f>IF(OR($F9328="ERROR",$F9328="UNKNOWN",$F9328=""),IFERROR(VLOOKUP($C9328,'02_UnitPriceRef'!$E$3:$F$10,2,0),IF(OR($D9328="Error",$D9328="UNKNOWN",$D9328=""),0,H9328/D9328)),$F9328)</f>
        <v>3</v>
      </c>
      <c r="H9328" s="24">
        <v>12</v>
      </c>
      <c r="I9328" s="22">
        <f t="shared" si="109"/>
        <v>12</v>
      </c>
      <c r="J9328" s="22" t="s">
        <v>14</v>
      </c>
      <c r="K9328" s="22" t="s">
        <v>11</v>
      </c>
      <c r="L9328" s="26">
        <v>45094</v>
      </c>
      <c r="M9328" s="27">
        <f t="shared" si="110"/>
        <v>45094</v>
      </c>
    </row>
    <row r="9329" spans="1:13" ht="22.5" customHeight="1">
      <c r="A9329" s="22" t="s">
        <v>9350</v>
      </c>
      <c r="B9329" s="23" t="s">
        <v>9</v>
      </c>
      <c r="C9329" s="22" t="str">
        <f>IF(OR($B9329="Unknown",$B9329="Error",$B9329=""),IFERROR(VLOOKUP($F9329, '02_UnitPriceRef'!$F$3:$G$10,2,FALSE),"N/A"),$B9329)</f>
        <v>Coffee</v>
      </c>
      <c r="D9329" s="24">
        <v>3</v>
      </c>
      <c r="E9329" s="22">
        <f t="shared" si="108"/>
        <v>3</v>
      </c>
      <c r="F9329" s="24">
        <v>2</v>
      </c>
      <c r="G9329" s="22">
        <f>IF(OR($F9329="ERROR",$F9329="UNKNOWN",$F9329=""),IFERROR(VLOOKUP($C9329,'02_UnitPriceRef'!$E$3:$F$10,2,0),IF(OR($D9329="Error",$D9329="UNKNOWN",$D9329=""),0,H9329/D9329)),$F9329)</f>
        <v>2</v>
      </c>
      <c r="H9329" s="24">
        <v>6</v>
      </c>
      <c r="I9329" s="22">
        <f t="shared" si="109"/>
        <v>6</v>
      </c>
      <c r="J9329" s="22" t="s">
        <v>10</v>
      </c>
      <c r="K9329" s="22" t="s">
        <v>20</v>
      </c>
      <c r="L9329" s="26">
        <v>45256</v>
      </c>
      <c r="M9329" s="27">
        <f t="shared" si="110"/>
        <v>45256</v>
      </c>
    </row>
    <row r="9330" spans="1:13" ht="22.5" customHeight="1">
      <c r="A9330" s="22" t="s">
        <v>9351</v>
      </c>
      <c r="B9330" s="23"/>
      <c r="C9330" s="22" t="str">
        <f>IF(OR($B9330="Unknown",$B9330="Error",$B9330=""),IFERROR(VLOOKUP($F9330, '02_UnitPriceRef'!$F$3:$G$10,2,FALSE),"N/A"),$B9330)</f>
        <v>Coffee</v>
      </c>
      <c r="D9330" s="24">
        <v>5</v>
      </c>
      <c r="E9330" s="22">
        <f t="shared" si="108"/>
        <v>5</v>
      </c>
      <c r="F9330" s="24">
        <v>2</v>
      </c>
      <c r="G9330" s="22">
        <f>IF(OR($F9330="ERROR",$F9330="UNKNOWN",$F9330=""),IFERROR(VLOOKUP($C9330,'02_UnitPriceRef'!$E$3:$F$10,2,0),IF(OR($D9330="Error",$D9330="UNKNOWN",$D9330=""),0,H9330/D9330)),$F9330)</f>
        <v>2</v>
      </c>
      <c r="H9330" s="24">
        <v>10</v>
      </c>
      <c r="I9330" s="22">
        <f t="shared" si="109"/>
        <v>10</v>
      </c>
      <c r="J9330" s="22" t="s">
        <v>22</v>
      </c>
      <c r="K9330" s="22" t="s">
        <v>20</v>
      </c>
      <c r="L9330" s="26">
        <v>45014</v>
      </c>
      <c r="M9330" s="27">
        <f t="shared" si="110"/>
        <v>45014</v>
      </c>
    </row>
    <row r="9331" spans="1:13" ht="22.5" customHeight="1">
      <c r="A9331" s="22" t="s">
        <v>9352</v>
      </c>
      <c r="B9331" s="23" t="s">
        <v>13</v>
      </c>
      <c r="C9331" s="22" t="str">
        <f>IF(OR($B9331="Unknown",$B9331="Error",$B9331=""),IFERROR(VLOOKUP($F9331, '02_UnitPriceRef'!$F$3:$G$10,2,FALSE),"N/A"),$B9331)</f>
        <v>Cake</v>
      </c>
      <c r="D9331" s="24">
        <v>1</v>
      </c>
      <c r="E9331" s="22">
        <f t="shared" si="108"/>
        <v>1</v>
      </c>
      <c r="F9331" s="24">
        <v>3</v>
      </c>
      <c r="G9331" s="22">
        <f>IF(OR($F9331="ERROR",$F9331="UNKNOWN",$F9331=""),IFERROR(VLOOKUP($C9331,'02_UnitPriceRef'!$E$3:$F$10,2,0),IF(OR($D9331="Error",$D9331="UNKNOWN",$D9331=""),0,H9331/D9331)),$F9331)</f>
        <v>3</v>
      </c>
      <c r="H9331" s="24">
        <v>3</v>
      </c>
      <c r="I9331" s="22">
        <f t="shared" si="109"/>
        <v>3</v>
      </c>
      <c r="J9331" s="22" t="s">
        <v>20</v>
      </c>
      <c r="K9331" s="22" t="s">
        <v>20</v>
      </c>
      <c r="L9331" s="26">
        <v>45028</v>
      </c>
      <c r="M9331" s="27">
        <f t="shared" si="110"/>
        <v>45028</v>
      </c>
    </row>
    <row r="9332" spans="1:13" ht="22.5" customHeight="1">
      <c r="A9332" s="22" t="s">
        <v>9353</v>
      </c>
      <c r="B9332" s="23" t="s">
        <v>19</v>
      </c>
      <c r="C9332" s="22" t="str">
        <f>IF(OR($B9332="Unknown",$B9332="Error",$B9332=""),IFERROR(VLOOKUP($F9332, '02_UnitPriceRef'!$F$3:$G$10,2,FALSE),"N/A"),$B9332)</f>
        <v>Salad</v>
      </c>
      <c r="D9332" s="24">
        <v>2</v>
      </c>
      <c r="E9332" s="22">
        <f t="shared" si="108"/>
        <v>2</v>
      </c>
      <c r="F9332" s="24">
        <v>5</v>
      </c>
      <c r="G9332" s="22">
        <f>IF(OR($F9332="ERROR",$F9332="UNKNOWN",$F9332=""),IFERROR(VLOOKUP($C9332,'02_UnitPriceRef'!$E$3:$F$10,2,0),IF(OR($D9332="Error",$D9332="UNKNOWN",$D9332=""),0,H9332/D9332)),$F9332)</f>
        <v>5</v>
      </c>
      <c r="H9332" s="24">
        <v>10</v>
      </c>
      <c r="I9332" s="22">
        <f t="shared" si="109"/>
        <v>10</v>
      </c>
      <c r="J9332" s="22" t="s">
        <v>14</v>
      </c>
      <c r="K9332" s="22" t="s">
        <v>15</v>
      </c>
      <c r="L9332" s="26">
        <v>45111</v>
      </c>
      <c r="M9332" s="27">
        <f t="shared" si="110"/>
        <v>45111</v>
      </c>
    </row>
    <row r="9333" spans="1:13" ht="22.5" customHeight="1">
      <c r="A9333" s="22" t="s">
        <v>9354</v>
      </c>
      <c r="B9333" s="23" t="s">
        <v>27</v>
      </c>
      <c r="C9333" s="22" t="str">
        <f>IF(OR($B9333="Unknown",$B9333="Error",$B9333=""),IFERROR(VLOOKUP($F9333, '02_UnitPriceRef'!$F$3:$G$10,2,FALSE),"N/A"),$B9333)</f>
        <v>Sandwich</v>
      </c>
      <c r="D9333" s="24">
        <v>3</v>
      </c>
      <c r="E9333" s="22">
        <f t="shared" si="108"/>
        <v>3</v>
      </c>
      <c r="F9333" s="24">
        <v>4</v>
      </c>
      <c r="G9333" s="22">
        <f>IF(OR($F9333="ERROR",$F9333="UNKNOWN",$F9333=""),IFERROR(VLOOKUP($C9333,'02_UnitPriceRef'!$E$3:$F$10,2,0),IF(OR($D9333="Error",$D9333="UNKNOWN",$D9333=""),0,H9333/D9333)),$F9333)</f>
        <v>4</v>
      </c>
      <c r="H9333" s="24">
        <v>12</v>
      </c>
      <c r="I9333" s="22">
        <f t="shared" si="109"/>
        <v>12</v>
      </c>
      <c r="J9333" s="22" t="s">
        <v>22</v>
      </c>
      <c r="K9333" s="22" t="s">
        <v>15</v>
      </c>
      <c r="L9333" s="26">
        <v>45018</v>
      </c>
      <c r="M9333" s="27">
        <f t="shared" si="110"/>
        <v>45018</v>
      </c>
    </row>
    <row r="9334" spans="1:13" ht="22.5" customHeight="1">
      <c r="A9334" s="22" t="s">
        <v>9355</v>
      </c>
      <c r="B9334" s="23" t="s">
        <v>9</v>
      </c>
      <c r="C9334" s="22" t="str">
        <f>IF(OR($B9334="Unknown",$B9334="Error",$B9334=""),IFERROR(VLOOKUP($F9334, '02_UnitPriceRef'!$F$3:$G$10,2,FALSE),"N/A"),$B9334)</f>
        <v>Coffee</v>
      </c>
      <c r="D9334" s="24">
        <v>4</v>
      </c>
      <c r="E9334" s="22">
        <f t="shared" si="108"/>
        <v>4</v>
      </c>
      <c r="F9334" s="24">
        <v>2</v>
      </c>
      <c r="G9334" s="22">
        <f>IF(OR($F9334="ERROR",$F9334="UNKNOWN",$F9334=""),IFERROR(VLOOKUP($C9334,'02_UnitPriceRef'!$E$3:$F$10,2,0),IF(OR($D9334="Error",$D9334="UNKNOWN",$D9334=""),0,H9334/D9334)),$F9334)</f>
        <v>2</v>
      </c>
      <c r="H9334" s="24">
        <v>8</v>
      </c>
      <c r="I9334" s="22">
        <f t="shared" si="109"/>
        <v>8</v>
      </c>
      <c r="J9334" s="22" t="s">
        <v>22</v>
      </c>
      <c r="K9334" s="22" t="s">
        <v>20</v>
      </c>
      <c r="L9334" s="26">
        <v>44939</v>
      </c>
      <c r="M9334" s="27">
        <f t="shared" si="110"/>
        <v>44939</v>
      </c>
    </row>
    <row r="9335" spans="1:13" ht="22.5" customHeight="1">
      <c r="A9335" s="22" t="s">
        <v>9356</v>
      </c>
      <c r="B9335" s="23" t="s">
        <v>9</v>
      </c>
      <c r="C9335" s="22" t="str">
        <f>IF(OR($B9335="Unknown",$B9335="Error",$B9335=""),IFERROR(VLOOKUP($F9335, '02_UnitPriceRef'!$F$3:$G$10,2,FALSE),"N/A"),$B9335)</f>
        <v>Coffee</v>
      </c>
      <c r="D9335" s="24">
        <v>4</v>
      </c>
      <c r="E9335" s="22">
        <f t="shared" si="108"/>
        <v>4</v>
      </c>
      <c r="F9335" s="24">
        <v>2</v>
      </c>
      <c r="G9335" s="22">
        <f>IF(OR($F9335="ERROR",$F9335="UNKNOWN",$F9335=""),IFERROR(VLOOKUP($C9335,'02_UnitPriceRef'!$E$3:$F$10,2,0),IF(OR($D9335="Error",$D9335="UNKNOWN",$D9335=""),0,H9335/D9335)),$F9335)</f>
        <v>2</v>
      </c>
      <c r="H9335" s="24">
        <v>8</v>
      </c>
      <c r="I9335" s="22">
        <f t="shared" si="109"/>
        <v>8</v>
      </c>
      <c r="J9335" s="22" t="s">
        <v>20</v>
      </c>
      <c r="K9335" s="22" t="s">
        <v>15</v>
      </c>
      <c r="L9335" s="26">
        <v>44977</v>
      </c>
      <c r="M9335" s="27">
        <f t="shared" si="110"/>
        <v>44977</v>
      </c>
    </row>
    <row r="9336" spans="1:13" ht="22.5" customHeight="1">
      <c r="A9336" s="22" t="s">
        <v>9357</v>
      </c>
      <c r="B9336" s="23" t="s">
        <v>10031</v>
      </c>
      <c r="C9336" s="22" t="str">
        <f>IF(OR($B9336="Unknown",$B9336="Error",$B9336=""),IFERROR(VLOOKUP($F9336, '02_UnitPriceRef'!$F$3:$G$10,2,FALSE),"N/A"),$B9336)</f>
        <v>Tea</v>
      </c>
      <c r="D9336" s="24">
        <v>3</v>
      </c>
      <c r="E9336" s="22">
        <f t="shared" si="108"/>
        <v>3</v>
      </c>
      <c r="F9336" s="24">
        <v>1.5</v>
      </c>
      <c r="G9336" s="22">
        <f>IF(OR($F9336="ERROR",$F9336="UNKNOWN",$F9336=""),IFERROR(VLOOKUP($C9336,'02_UnitPriceRef'!$E$3:$F$10,2,0),IF(OR($D9336="Error",$D9336="UNKNOWN",$D9336=""),0,H9336/D9336)),$F9336)</f>
        <v>1.5</v>
      </c>
      <c r="H9336" s="23"/>
      <c r="I9336" s="22">
        <f t="shared" si="109"/>
        <v>4.5</v>
      </c>
      <c r="J9336" s="22" t="s">
        <v>20</v>
      </c>
      <c r="K9336" s="22" t="s">
        <v>20</v>
      </c>
      <c r="L9336" s="26">
        <v>45001</v>
      </c>
      <c r="M9336" s="27">
        <f t="shared" si="110"/>
        <v>45001</v>
      </c>
    </row>
    <row r="9337" spans="1:13" ht="22.5" customHeight="1">
      <c r="A9337" s="22" t="s">
        <v>9358</v>
      </c>
      <c r="B9337" s="23" t="s">
        <v>27</v>
      </c>
      <c r="C9337" s="22" t="str">
        <f>IF(OR($B9337="Unknown",$B9337="Error",$B9337=""),IFERROR(VLOOKUP($F9337, '02_UnitPriceRef'!$F$3:$G$10,2,FALSE),"N/A"),$B9337)</f>
        <v>Sandwich</v>
      </c>
      <c r="D9337" s="24">
        <v>2</v>
      </c>
      <c r="E9337" s="22">
        <f t="shared" si="108"/>
        <v>2</v>
      </c>
      <c r="F9337" s="24">
        <v>4</v>
      </c>
      <c r="G9337" s="22">
        <f>IF(OR($F9337="ERROR",$F9337="UNKNOWN",$F9337=""),IFERROR(VLOOKUP($C9337,'02_UnitPriceRef'!$E$3:$F$10,2,0),IF(OR($D9337="Error",$D9337="UNKNOWN",$D9337=""),0,H9337/D9337)),$F9337)</f>
        <v>4</v>
      </c>
      <c r="H9337" s="24">
        <v>8</v>
      </c>
      <c r="I9337" s="22">
        <f t="shared" si="109"/>
        <v>8</v>
      </c>
      <c r="J9337" s="22" t="s">
        <v>20</v>
      </c>
      <c r="K9337" s="22" t="s">
        <v>15</v>
      </c>
      <c r="L9337" s="26">
        <v>45018</v>
      </c>
      <c r="M9337" s="27">
        <f t="shared" si="110"/>
        <v>45018</v>
      </c>
    </row>
    <row r="9338" spans="1:13" ht="22.5" customHeight="1">
      <c r="A9338" s="22" t="s">
        <v>9359</v>
      </c>
      <c r="B9338" s="23" t="s">
        <v>35</v>
      </c>
      <c r="C9338" s="22" t="str">
        <f>IF(OR($B9338="Unknown",$B9338="Error",$B9338=""),IFERROR(VLOOKUP($F9338, '02_UnitPriceRef'!$F$3:$G$10,2,FALSE),"N/A"),$B9338)</f>
        <v>Tea</v>
      </c>
      <c r="D9338" s="24">
        <v>4</v>
      </c>
      <c r="E9338" s="22">
        <f t="shared" si="108"/>
        <v>4</v>
      </c>
      <c r="F9338" s="24">
        <v>1.5</v>
      </c>
      <c r="G9338" s="22">
        <f>IF(OR($F9338="ERROR",$F9338="UNKNOWN",$F9338=""),IFERROR(VLOOKUP($C9338,'02_UnitPriceRef'!$E$3:$F$10,2,0),IF(OR($D9338="Error",$D9338="UNKNOWN",$D9338=""),0,H9338/D9338)),$F9338)</f>
        <v>1.5</v>
      </c>
      <c r="H9338" s="24">
        <v>6</v>
      </c>
      <c r="I9338" s="22">
        <f t="shared" si="109"/>
        <v>6</v>
      </c>
      <c r="J9338" s="22" t="s">
        <v>14</v>
      </c>
      <c r="K9338" s="22" t="s">
        <v>11</v>
      </c>
      <c r="L9338" s="26">
        <v>45125</v>
      </c>
      <c r="M9338" s="27">
        <f t="shared" si="110"/>
        <v>45125</v>
      </c>
    </row>
    <row r="9339" spans="1:13" ht="22.5" customHeight="1">
      <c r="A9339" s="22" t="s">
        <v>9360</v>
      </c>
      <c r="B9339" s="23" t="s">
        <v>17</v>
      </c>
      <c r="C9339" s="22" t="str">
        <f>IF(OR($B9339="Unknown",$B9339="Error",$B9339=""),IFERROR(VLOOKUP($F9339, '02_UnitPriceRef'!$F$3:$G$10,2,FALSE),"N/A"),$B9339)</f>
        <v>Cookie</v>
      </c>
      <c r="D9339" s="24">
        <v>5</v>
      </c>
      <c r="E9339" s="22">
        <f t="shared" si="108"/>
        <v>5</v>
      </c>
      <c r="F9339" s="24">
        <v>1</v>
      </c>
      <c r="G9339" s="22">
        <f>IF(OR($F9339="ERROR",$F9339="UNKNOWN",$F9339=""),IFERROR(VLOOKUP($C9339,'02_UnitPriceRef'!$E$3:$F$10,2,0),IF(OR($D9339="Error",$D9339="UNKNOWN",$D9339=""),0,H9339/D9339)),$F9339)</f>
        <v>1</v>
      </c>
      <c r="H9339" s="24">
        <v>5</v>
      </c>
      <c r="I9339" s="22">
        <f t="shared" si="109"/>
        <v>5</v>
      </c>
      <c r="J9339" s="22" t="s">
        <v>22</v>
      </c>
      <c r="K9339" s="22" t="s">
        <v>20</v>
      </c>
      <c r="L9339" s="26">
        <v>45018</v>
      </c>
      <c r="M9339" s="27">
        <f t="shared" si="110"/>
        <v>45018</v>
      </c>
    </row>
    <row r="9340" spans="1:13" ht="22.5" customHeight="1">
      <c r="A9340" s="22" t="s">
        <v>9361</v>
      </c>
      <c r="B9340" s="23" t="s">
        <v>27</v>
      </c>
      <c r="C9340" s="22" t="str">
        <f>IF(OR($B9340="Unknown",$B9340="Error",$B9340=""),IFERROR(VLOOKUP($F9340, '02_UnitPriceRef'!$F$3:$G$10,2,FALSE),"N/A"),$B9340)</f>
        <v>Sandwich</v>
      </c>
      <c r="D9340" s="24">
        <v>2</v>
      </c>
      <c r="E9340" s="22">
        <f t="shared" si="108"/>
        <v>2</v>
      </c>
      <c r="F9340" s="24">
        <v>4</v>
      </c>
      <c r="G9340" s="22">
        <f>IF(OR($F9340="ERROR",$F9340="UNKNOWN",$F9340=""),IFERROR(VLOOKUP($C9340,'02_UnitPriceRef'!$E$3:$F$10,2,0),IF(OR($D9340="Error",$D9340="UNKNOWN",$D9340=""),0,H9340/D9340)),$F9340)</f>
        <v>4</v>
      </c>
      <c r="H9340" s="24">
        <v>8</v>
      </c>
      <c r="I9340" s="22">
        <f t="shared" si="109"/>
        <v>8</v>
      </c>
      <c r="J9340" s="22" t="s">
        <v>14</v>
      </c>
      <c r="K9340" s="22" t="s">
        <v>15</v>
      </c>
      <c r="L9340" s="26">
        <v>45211</v>
      </c>
      <c r="M9340" s="27">
        <f t="shared" si="110"/>
        <v>45211</v>
      </c>
    </row>
    <row r="9341" spans="1:13" ht="22.5" customHeight="1">
      <c r="A9341" s="22" t="s">
        <v>9362</v>
      </c>
      <c r="B9341" s="23" t="s">
        <v>27</v>
      </c>
      <c r="C9341" s="22" t="str">
        <f>IF(OR($B9341="Unknown",$B9341="Error",$B9341=""),IFERROR(VLOOKUP($F9341, '02_UnitPriceRef'!$F$3:$G$10,2,FALSE),"N/A"),$B9341)</f>
        <v>Sandwich</v>
      </c>
      <c r="D9341" s="24">
        <v>2</v>
      </c>
      <c r="E9341" s="22">
        <f t="shared" si="108"/>
        <v>2</v>
      </c>
      <c r="F9341" s="24">
        <v>4</v>
      </c>
      <c r="G9341" s="22">
        <f>IF(OR($F9341="ERROR",$F9341="UNKNOWN",$F9341=""),IFERROR(VLOOKUP($C9341,'02_UnitPriceRef'!$E$3:$F$10,2,0),IF(OR($D9341="Error",$D9341="UNKNOWN",$D9341=""),0,H9341/D9341)),$F9341)</f>
        <v>4</v>
      </c>
      <c r="H9341" s="24">
        <v>8</v>
      </c>
      <c r="I9341" s="22">
        <f t="shared" si="109"/>
        <v>8</v>
      </c>
      <c r="J9341" s="22" t="s">
        <v>20</v>
      </c>
      <c r="K9341" s="22" t="s">
        <v>15</v>
      </c>
      <c r="L9341" s="26">
        <v>44986</v>
      </c>
      <c r="M9341" s="27">
        <f t="shared" si="110"/>
        <v>44986</v>
      </c>
    </row>
    <row r="9342" spans="1:13" ht="22.5" customHeight="1">
      <c r="A9342" s="22" t="s">
        <v>9363</v>
      </c>
      <c r="B9342" s="23" t="s">
        <v>19</v>
      </c>
      <c r="C9342" s="22" t="str">
        <f>IF(OR($B9342="Unknown",$B9342="Error",$B9342=""),IFERROR(VLOOKUP($F9342, '02_UnitPriceRef'!$F$3:$G$10,2,FALSE),"N/A"),$B9342)</f>
        <v>Salad</v>
      </c>
      <c r="D9342" s="24">
        <v>2</v>
      </c>
      <c r="E9342" s="22">
        <f t="shared" si="108"/>
        <v>2</v>
      </c>
      <c r="F9342" s="24">
        <v>5</v>
      </c>
      <c r="G9342" s="22">
        <f>IF(OR($F9342="ERROR",$F9342="UNKNOWN",$F9342=""),IFERROR(VLOOKUP($C9342,'02_UnitPriceRef'!$E$3:$F$10,2,0),IF(OR($D9342="Error",$D9342="UNKNOWN",$D9342=""),0,H9342/D9342)),$F9342)</f>
        <v>5</v>
      </c>
      <c r="H9342" s="24">
        <v>10</v>
      </c>
      <c r="I9342" s="22">
        <f t="shared" si="109"/>
        <v>10</v>
      </c>
      <c r="J9342" s="22" t="s">
        <v>20</v>
      </c>
      <c r="K9342" s="22" t="s">
        <v>11</v>
      </c>
      <c r="L9342" s="26">
        <v>45061</v>
      </c>
      <c r="M9342" s="27">
        <f t="shared" si="110"/>
        <v>45061</v>
      </c>
    </row>
    <row r="9343" spans="1:13" ht="22.5" customHeight="1">
      <c r="A9343" s="22" t="s">
        <v>9364</v>
      </c>
      <c r="B9343" s="23" t="s">
        <v>19</v>
      </c>
      <c r="C9343" s="22" t="str">
        <f>IF(OR($B9343="Unknown",$B9343="Error",$B9343=""),IFERROR(VLOOKUP($F9343, '02_UnitPriceRef'!$F$3:$G$10,2,FALSE),"N/A"),$B9343)</f>
        <v>Salad</v>
      </c>
      <c r="D9343" s="24">
        <v>3</v>
      </c>
      <c r="E9343" s="22">
        <f t="shared" si="108"/>
        <v>3</v>
      </c>
      <c r="F9343" s="24">
        <v>5</v>
      </c>
      <c r="G9343" s="22">
        <f>IF(OR($F9343="ERROR",$F9343="UNKNOWN",$F9343=""),IFERROR(VLOOKUP($C9343,'02_UnitPriceRef'!$E$3:$F$10,2,0),IF(OR($D9343="Error",$D9343="UNKNOWN",$D9343=""),0,H9343/D9343)),$F9343)</f>
        <v>5</v>
      </c>
      <c r="H9343" s="24">
        <v>15</v>
      </c>
      <c r="I9343" s="22">
        <f t="shared" si="109"/>
        <v>15</v>
      </c>
      <c r="J9343" s="22" t="s">
        <v>20</v>
      </c>
      <c r="K9343" s="22" t="s">
        <v>15</v>
      </c>
      <c r="L9343" s="26">
        <v>45112</v>
      </c>
      <c r="M9343" s="27">
        <f t="shared" si="110"/>
        <v>45112</v>
      </c>
    </row>
    <row r="9344" spans="1:13" ht="22.5" customHeight="1">
      <c r="A9344" s="22" t="s">
        <v>9365</v>
      </c>
      <c r="B9344" s="23" t="s">
        <v>9</v>
      </c>
      <c r="C9344" s="22" t="str">
        <f>IF(OR($B9344="Unknown",$B9344="Error",$B9344=""),IFERROR(VLOOKUP($F9344, '02_UnitPriceRef'!$F$3:$G$10,2,FALSE),"N/A"),$B9344)</f>
        <v>Coffee</v>
      </c>
      <c r="D9344" s="24">
        <v>1</v>
      </c>
      <c r="E9344" s="22">
        <f t="shared" si="108"/>
        <v>1</v>
      </c>
      <c r="F9344" s="24">
        <v>2</v>
      </c>
      <c r="G9344" s="22">
        <f>IF(OR($F9344="ERROR",$F9344="UNKNOWN",$F9344=""),IFERROR(VLOOKUP($C9344,'02_UnitPriceRef'!$E$3:$F$10,2,0),IF(OR($D9344="Error",$D9344="UNKNOWN",$D9344=""),0,H9344/D9344)),$F9344)</f>
        <v>2</v>
      </c>
      <c r="H9344" s="23" t="s">
        <v>10030</v>
      </c>
      <c r="I9344" s="22">
        <f t="shared" si="109"/>
        <v>2</v>
      </c>
      <c r="J9344" s="22" t="s">
        <v>10</v>
      </c>
      <c r="K9344" s="22" t="s">
        <v>15</v>
      </c>
      <c r="L9344" s="26">
        <v>45131</v>
      </c>
      <c r="M9344" s="27">
        <f t="shared" si="110"/>
        <v>45131</v>
      </c>
    </row>
    <row r="9345" spans="1:13" ht="22.5" customHeight="1">
      <c r="A9345" s="22" t="s">
        <v>9366</v>
      </c>
      <c r="B9345" s="23" t="s">
        <v>13</v>
      </c>
      <c r="C9345" s="22" t="str">
        <f>IF(OR($B9345="Unknown",$B9345="Error",$B9345=""),IFERROR(VLOOKUP($F9345, '02_UnitPriceRef'!$F$3:$G$10,2,FALSE),"N/A"),$B9345)</f>
        <v>Cake</v>
      </c>
      <c r="D9345" s="24">
        <v>5</v>
      </c>
      <c r="E9345" s="22">
        <f t="shared" si="108"/>
        <v>5</v>
      </c>
      <c r="F9345" s="24">
        <v>3</v>
      </c>
      <c r="G9345" s="22">
        <f>IF(OR($F9345="ERROR",$F9345="UNKNOWN",$F9345=""),IFERROR(VLOOKUP($C9345,'02_UnitPriceRef'!$E$3:$F$10,2,0),IF(OR($D9345="Error",$D9345="UNKNOWN",$D9345=""),0,H9345/D9345)),$F9345)</f>
        <v>3</v>
      </c>
      <c r="H9345" s="23" t="s">
        <v>10031</v>
      </c>
      <c r="I9345" s="22">
        <f t="shared" si="109"/>
        <v>15</v>
      </c>
      <c r="J9345" s="22" t="s">
        <v>20</v>
      </c>
      <c r="K9345" s="22" t="s">
        <v>11</v>
      </c>
      <c r="L9345" s="26">
        <v>45285</v>
      </c>
      <c r="M9345" s="27">
        <f t="shared" si="110"/>
        <v>45285</v>
      </c>
    </row>
    <row r="9346" spans="1:13" ht="22.5" customHeight="1">
      <c r="A9346" s="22" t="s">
        <v>9367</v>
      </c>
      <c r="B9346" s="23" t="s">
        <v>17</v>
      </c>
      <c r="C9346" s="22" t="str">
        <f>IF(OR($B9346="Unknown",$B9346="Error",$B9346=""),IFERROR(VLOOKUP($F9346, '02_UnitPriceRef'!$F$3:$G$10,2,FALSE),"N/A"),$B9346)</f>
        <v>Cookie</v>
      </c>
      <c r="D9346" s="24">
        <v>2</v>
      </c>
      <c r="E9346" s="22">
        <f t="shared" si="108"/>
        <v>2</v>
      </c>
      <c r="F9346" s="24">
        <v>1</v>
      </c>
      <c r="G9346" s="22">
        <f>IF(OR($F9346="ERROR",$F9346="UNKNOWN",$F9346=""),IFERROR(VLOOKUP($C9346,'02_UnitPriceRef'!$E$3:$F$10,2,0),IF(OR($D9346="Error",$D9346="UNKNOWN",$D9346=""),0,H9346/D9346)),$F9346)</f>
        <v>1</v>
      </c>
      <c r="H9346" s="24">
        <v>2</v>
      </c>
      <c r="I9346" s="22">
        <f t="shared" si="109"/>
        <v>2</v>
      </c>
      <c r="J9346" s="22" t="s">
        <v>22</v>
      </c>
      <c r="K9346" s="22" t="s">
        <v>15</v>
      </c>
      <c r="L9346" s="26">
        <v>44931</v>
      </c>
      <c r="M9346" s="27">
        <f t="shared" si="110"/>
        <v>44931</v>
      </c>
    </row>
    <row r="9347" spans="1:13" ht="22.5" customHeight="1">
      <c r="A9347" s="22" t="s">
        <v>9368</v>
      </c>
      <c r="B9347" s="23" t="s">
        <v>19</v>
      </c>
      <c r="C9347" s="22" t="str">
        <f>IF(OR($B9347="Unknown",$B9347="Error",$B9347=""),IFERROR(VLOOKUP($F9347, '02_UnitPriceRef'!$F$3:$G$10,2,FALSE),"N/A"),$B9347)</f>
        <v>Salad</v>
      </c>
      <c r="D9347" s="24">
        <v>4</v>
      </c>
      <c r="E9347" s="22">
        <f t="shared" si="108"/>
        <v>4</v>
      </c>
      <c r="F9347" s="24">
        <v>5</v>
      </c>
      <c r="G9347" s="22">
        <f>IF(OR($F9347="ERROR",$F9347="UNKNOWN",$F9347=""),IFERROR(VLOOKUP($C9347,'02_UnitPriceRef'!$E$3:$F$10,2,0),IF(OR($D9347="Error",$D9347="UNKNOWN",$D9347=""),0,H9347/D9347)),$F9347)</f>
        <v>5</v>
      </c>
      <c r="H9347" s="24">
        <v>20</v>
      </c>
      <c r="I9347" s="22">
        <f t="shared" si="109"/>
        <v>20</v>
      </c>
      <c r="J9347" s="22" t="s">
        <v>10</v>
      </c>
      <c r="K9347" s="22" t="s">
        <v>11</v>
      </c>
      <c r="L9347" s="26">
        <v>45027</v>
      </c>
      <c r="M9347" s="27">
        <f t="shared" si="110"/>
        <v>45027</v>
      </c>
    </row>
    <row r="9348" spans="1:13" ht="22.5" customHeight="1">
      <c r="A9348" s="22" t="s">
        <v>9369</v>
      </c>
      <c r="B9348" s="23" t="s">
        <v>24</v>
      </c>
      <c r="C9348" s="22" t="str">
        <f>IF(OR($B9348="Unknown",$B9348="Error",$B9348=""),IFERROR(VLOOKUP($F9348, '02_UnitPriceRef'!$F$3:$G$10,2,FALSE),"N/A"),$B9348)</f>
        <v>Smoothie</v>
      </c>
      <c r="D9348" s="24">
        <v>3</v>
      </c>
      <c r="E9348" s="22">
        <f t="shared" si="108"/>
        <v>3</v>
      </c>
      <c r="F9348" s="24">
        <v>4</v>
      </c>
      <c r="G9348" s="22">
        <f>IF(OR($F9348="ERROR",$F9348="UNKNOWN",$F9348=""),IFERROR(VLOOKUP($C9348,'02_UnitPriceRef'!$E$3:$F$10,2,0),IF(OR($D9348="Error",$D9348="UNKNOWN",$D9348=""),0,H9348/D9348)),$F9348)</f>
        <v>4</v>
      </c>
      <c r="H9348" s="24">
        <v>12</v>
      </c>
      <c r="I9348" s="22">
        <f t="shared" si="109"/>
        <v>12</v>
      </c>
      <c r="J9348" s="22" t="s">
        <v>20</v>
      </c>
      <c r="K9348" s="22" t="s">
        <v>20</v>
      </c>
      <c r="L9348" s="26">
        <v>45100</v>
      </c>
      <c r="M9348" s="27">
        <f t="shared" si="110"/>
        <v>45100</v>
      </c>
    </row>
    <row r="9349" spans="1:13" ht="22.5" customHeight="1">
      <c r="A9349" s="22" t="s">
        <v>9370</v>
      </c>
      <c r="B9349" s="23" t="s">
        <v>9</v>
      </c>
      <c r="C9349" s="22" t="str">
        <f>IF(OR($B9349="Unknown",$B9349="Error",$B9349=""),IFERROR(VLOOKUP($F9349, '02_UnitPriceRef'!$F$3:$G$10,2,FALSE),"N/A"),$B9349)</f>
        <v>Coffee</v>
      </c>
      <c r="D9349" s="23" t="s">
        <v>10031</v>
      </c>
      <c r="E9349" s="22">
        <f t="shared" si="108"/>
        <v>1</v>
      </c>
      <c r="F9349" s="24">
        <v>2</v>
      </c>
      <c r="G9349" s="22">
        <f>IF(OR($F9349="ERROR",$F9349="UNKNOWN",$F9349=""),IFERROR(VLOOKUP($C9349,'02_UnitPriceRef'!$E$3:$F$10,2,0),IF(OR($D9349="Error",$D9349="UNKNOWN",$D9349=""),0,H9349/D9349)),$F9349)</f>
        <v>2</v>
      </c>
      <c r="H9349" s="24">
        <v>2</v>
      </c>
      <c r="I9349" s="22">
        <f t="shared" si="109"/>
        <v>2</v>
      </c>
      <c r="J9349" s="22" t="s">
        <v>20</v>
      </c>
      <c r="K9349" s="22" t="s">
        <v>20</v>
      </c>
      <c r="L9349" s="26">
        <v>45131</v>
      </c>
      <c r="M9349" s="27">
        <f t="shared" si="110"/>
        <v>45131</v>
      </c>
    </row>
    <row r="9350" spans="1:13" ht="22.5" customHeight="1">
      <c r="A9350" s="22" t="s">
        <v>9371</v>
      </c>
      <c r="B9350" s="23" t="s">
        <v>39</v>
      </c>
      <c r="C9350" s="22" t="str">
        <f>IF(OR($B9350="Unknown",$B9350="Error",$B9350=""),IFERROR(VLOOKUP($F9350, '02_UnitPriceRef'!$F$3:$G$10,2,FALSE),"N/A"),$B9350)</f>
        <v>Juice</v>
      </c>
      <c r="D9350" s="24">
        <v>5</v>
      </c>
      <c r="E9350" s="22">
        <f t="shared" si="108"/>
        <v>5</v>
      </c>
      <c r="F9350" s="24">
        <v>3</v>
      </c>
      <c r="G9350" s="22">
        <f>IF(OR($F9350="ERROR",$F9350="UNKNOWN",$F9350=""),IFERROR(VLOOKUP($C9350,'02_UnitPriceRef'!$E$3:$F$10,2,0),IF(OR($D9350="Error",$D9350="UNKNOWN",$D9350=""),0,H9350/D9350)),$F9350)</f>
        <v>3</v>
      </c>
      <c r="H9350" s="23"/>
      <c r="I9350" s="22">
        <f t="shared" si="109"/>
        <v>15</v>
      </c>
      <c r="J9350" s="22" t="s">
        <v>20</v>
      </c>
      <c r="K9350" s="22" t="s">
        <v>20</v>
      </c>
      <c r="L9350" s="26">
        <v>45008</v>
      </c>
      <c r="M9350" s="27">
        <f t="shared" si="110"/>
        <v>45008</v>
      </c>
    </row>
    <row r="9351" spans="1:13" ht="22.5" customHeight="1">
      <c r="A9351" s="22" t="s">
        <v>9372</v>
      </c>
      <c r="B9351" s="23" t="s">
        <v>24</v>
      </c>
      <c r="C9351" s="22" t="str">
        <f>IF(OR($B9351="Unknown",$B9351="Error",$B9351=""),IFERROR(VLOOKUP($F9351, '02_UnitPriceRef'!$F$3:$G$10,2,FALSE),"N/A"),$B9351)</f>
        <v>Smoothie</v>
      </c>
      <c r="D9351" s="24">
        <v>2</v>
      </c>
      <c r="E9351" s="22">
        <f t="shared" si="108"/>
        <v>2</v>
      </c>
      <c r="F9351" s="24">
        <v>4</v>
      </c>
      <c r="G9351" s="22">
        <f>IF(OR($F9351="ERROR",$F9351="UNKNOWN",$F9351=""),IFERROR(VLOOKUP($C9351,'02_UnitPriceRef'!$E$3:$F$10,2,0),IF(OR($D9351="Error",$D9351="UNKNOWN",$D9351=""),0,H9351/D9351)),$F9351)</f>
        <v>4</v>
      </c>
      <c r="H9351" s="24">
        <v>8</v>
      </c>
      <c r="I9351" s="22">
        <f t="shared" si="109"/>
        <v>8</v>
      </c>
      <c r="J9351" s="22" t="s">
        <v>20</v>
      </c>
      <c r="K9351" s="22" t="s">
        <v>11</v>
      </c>
      <c r="L9351" s="26">
        <v>45164</v>
      </c>
      <c r="M9351" s="27">
        <f t="shared" si="110"/>
        <v>45164</v>
      </c>
    </row>
    <row r="9352" spans="1:13" ht="22.5" customHeight="1">
      <c r="A9352" s="22" t="s">
        <v>9373</v>
      </c>
      <c r="B9352" s="23" t="s">
        <v>24</v>
      </c>
      <c r="C9352" s="22" t="str">
        <f>IF(OR($B9352="Unknown",$B9352="Error",$B9352=""),IFERROR(VLOOKUP($F9352, '02_UnitPriceRef'!$F$3:$G$10,2,FALSE),"N/A"),$B9352)</f>
        <v>Smoothie</v>
      </c>
      <c r="D9352" s="24">
        <v>5</v>
      </c>
      <c r="E9352" s="22">
        <f t="shared" si="108"/>
        <v>5</v>
      </c>
      <c r="F9352" s="24">
        <v>4</v>
      </c>
      <c r="G9352" s="22">
        <f>IF(OR($F9352="ERROR",$F9352="UNKNOWN",$F9352=""),IFERROR(VLOOKUP($C9352,'02_UnitPriceRef'!$E$3:$F$10,2,0),IF(OR($D9352="Error",$D9352="UNKNOWN",$D9352=""),0,H9352/D9352)),$F9352)</f>
        <v>4</v>
      </c>
      <c r="H9352" s="24">
        <v>20</v>
      </c>
      <c r="I9352" s="22">
        <f t="shared" si="109"/>
        <v>20</v>
      </c>
      <c r="J9352" s="22" t="s">
        <v>10</v>
      </c>
      <c r="K9352" s="22" t="s">
        <v>20</v>
      </c>
      <c r="L9352" s="26">
        <v>45268</v>
      </c>
      <c r="M9352" s="27">
        <f t="shared" si="110"/>
        <v>45268</v>
      </c>
    </row>
    <row r="9353" spans="1:13" ht="22.5" customHeight="1">
      <c r="A9353" s="22" t="s">
        <v>9374</v>
      </c>
      <c r="B9353" s="23" t="s">
        <v>17</v>
      </c>
      <c r="C9353" s="22" t="str">
        <f>IF(OR($B9353="Unknown",$B9353="Error",$B9353=""),IFERROR(VLOOKUP($F9353, '02_UnitPriceRef'!$F$3:$G$10,2,FALSE),"N/A"),$B9353)</f>
        <v>Cookie</v>
      </c>
      <c r="D9353" s="24">
        <v>5</v>
      </c>
      <c r="E9353" s="22">
        <f t="shared" si="108"/>
        <v>5</v>
      </c>
      <c r="F9353" s="24">
        <v>1</v>
      </c>
      <c r="G9353" s="22">
        <f>IF(OR($F9353="ERROR",$F9353="UNKNOWN",$F9353=""),IFERROR(VLOOKUP($C9353,'02_UnitPriceRef'!$E$3:$F$10,2,0),IF(OR($D9353="Error",$D9353="UNKNOWN",$D9353=""),0,H9353/D9353)),$F9353)</f>
        <v>1</v>
      </c>
      <c r="H9353" s="24">
        <v>5</v>
      </c>
      <c r="I9353" s="22">
        <f t="shared" si="109"/>
        <v>5</v>
      </c>
      <c r="J9353" s="22" t="s">
        <v>20</v>
      </c>
      <c r="K9353" s="22" t="s">
        <v>11</v>
      </c>
      <c r="L9353" s="26">
        <v>45231</v>
      </c>
      <c r="M9353" s="27">
        <f t="shared" si="110"/>
        <v>45231</v>
      </c>
    </row>
    <row r="9354" spans="1:13" ht="22.5" customHeight="1">
      <c r="A9354" s="22" t="s">
        <v>9375</v>
      </c>
      <c r="B9354" s="23" t="s">
        <v>19</v>
      </c>
      <c r="C9354" s="22" t="str">
        <f>IF(OR($B9354="Unknown",$B9354="Error",$B9354=""),IFERROR(VLOOKUP($F9354, '02_UnitPriceRef'!$F$3:$G$10,2,FALSE),"N/A"),$B9354)</f>
        <v>Salad</v>
      </c>
      <c r="D9354" s="24">
        <v>5</v>
      </c>
      <c r="E9354" s="22">
        <f t="shared" si="108"/>
        <v>5</v>
      </c>
      <c r="F9354" s="24">
        <v>5</v>
      </c>
      <c r="G9354" s="22">
        <f>IF(OR($F9354="ERROR",$F9354="UNKNOWN",$F9354=""),IFERROR(VLOOKUP($C9354,'02_UnitPriceRef'!$E$3:$F$10,2,0),IF(OR($D9354="Error",$D9354="UNKNOWN",$D9354=""),0,H9354/D9354)),$F9354)</f>
        <v>5</v>
      </c>
      <c r="H9354" s="24">
        <v>25</v>
      </c>
      <c r="I9354" s="22">
        <f t="shared" si="109"/>
        <v>25</v>
      </c>
      <c r="J9354" s="22" t="s">
        <v>20</v>
      </c>
      <c r="K9354" s="22" t="s">
        <v>15</v>
      </c>
      <c r="L9354" s="26">
        <v>45169</v>
      </c>
      <c r="M9354" s="27">
        <f t="shared" si="110"/>
        <v>45169</v>
      </c>
    </row>
    <row r="9355" spans="1:13" ht="22.5" customHeight="1">
      <c r="A9355" s="22" t="s">
        <v>9376</v>
      </c>
      <c r="B9355" s="23" t="s">
        <v>17</v>
      </c>
      <c r="C9355" s="22" t="str">
        <f>IF(OR($B9355="Unknown",$B9355="Error",$B9355=""),IFERROR(VLOOKUP($F9355, '02_UnitPriceRef'!$F$3:$G$10,2,FALSE),"N/A"),$B9355)</f>
        <v>Cookie</v>
      </c>
      <c r="D9355" s="24">
        <v>5</v>
      </c>
      <c r="E9355" s="22">
        <f t="shared" si="108"/>
        <v>5</v>
      </c>
      <c r="F9355" s="24">
        <v>1</v>
      </c>
      <c r="G9355" s="22">
        <f>IF(OR($F9355="ERROR",$F9355="UNKNOWN",$F9355=""),IFERROR(VLOOKUP($C9355,'02_UnitPriceRef'!$E$3:$F$10,2,0),IF(OR($D9355="Error",$D9355="UNKNOWN",$D9355=""),0,H9355/D9355)),$F9355)</f>
        <v>1</v>
      </c>
      <c r="H9355" s="24">
        <v>5</v>
      </c>
      <c r="I9355" s="22">
        <f t="shared" si="109"/>
        <v>5</v>
      </c>
      <c r="J9355" s="22" t="s">
        <v>14</v>
      </c>
      <c r="K9355" s="22" t="s">
        <v>15</v>
      </c>
      <c r="L9355" s="26">
        <v>45005</v>
      </c>
      <c r="M9355" s="27">
        <f t="shared" si="110"/>
        <v>45005</v>
      </c>
    </row>
    <row r="9356" spans="1:13" ht="22.5" customHeight="1">
      <c r="A9356" s="22" t="s">
        <v>9377</v>
      </c>
      <c r="B9356" s="23" t="s">
        <v>39</v>
      </c>
      <c r="C9356" s="22" t="str">
        <f>IF(OR($B9356="Unknown",$B9356="Error",$B9356=""),IFERROR(VLOOKUP($F9356, '02_UnitPriceRef'!$F$3:$G$10,2,FALSE),"N/A"),$B9356)</f>
        <v>Juice</v>
      </c>
      <c r="D9356" s="24">
        <v>1</v>
      </c>
      <c r="E9356" s="22">
        <f t="shared" si="108"/>
        <v>1</v>
      </c>
      <c r="F9356" s="24">
        <v>3</v>
      </c>
      <c r="G9356" s="22">
        <f>IF(OR($F9356="ERROR",$F9356="UNKNOWN",$F9356=""),IFERROR(VLOOKUP($C9356,'02_UnitPriceRef'!$E$3:$F$10,2,0),IF(OR($D9356="Error",$D9356="UNKNOWN",$D9356=""),0,H9356/D9356)),$F9356)</f>
        <v>3</v>
      </c>
      <c r="H9356" s="24">
        <v>3</v>
      </c>
      <c r="I9356" s="22">
        <f t="shared" si="109"/>
        <v>3</v>
      </c>
      <c r="J9356" s="22" t="s">
        <v>22</v>
      </c>
      <c r="K9356" s="22" t="s">
        <v>20</v>
      </c>
      <c r="L9356" s="26">
        <v>45075</v>
      </c>
      <c r="M9356" s="27">
        <f t="shared" si="110"/>
        <v>45075</v>
      </c>
    </row>
    <row r="9357" spans="1:13" ht="22.5" customHeight="1">
      <c r="A9357" s="22" t="s">
        <v>9378</v>
      </c>
      <c r="B9357" s="23" t="s">
        <v>39</v>
      </c>
      <c r="C9357" s="22" t="str">
        <f>IF(OR($B9357="Unknown",$B9357="Error",$B9357=""),IFERROR(VLOOKUP($F9357, '02_UnitPriceRef'!$F$3:$G$10,2,FALSE),"N/A"),$B9357)</f>
        <v>Juice</v>
      </c>
      <c r="D9357" s="24">
        <v>1</v>
      </c>
      <c r="E9357" s="22">
        <f t="shared" si="108"/>
        <v>1</v>
      </c>
      <c r="F9357" s="24">
        <v>3</v>
      </c>
      <c r="G9357" s="22">
        <f>IF(OR($F9357="ERROR",$F9357="UNKNOWN",$F9357=""),IFERROR(VLOOKUP($C9357,'02_UnitPriceRef'!$E$3:$F$10,2,0),IF(OR($D9357="Error",$D9357="UNKNOWN",$D9357=""),0,H9357/D9357)),$F9357)</f>
        <v>3</v>
      </c>
      <c r="H9357" s="24">
        <v>3</v>
      </c>
      <c r="I9357" s="22">
        <f t="shared" si="109"/>
        <v>3</v>
      </c>
      <c r="J9357" s="22" t="s">
        <v>10</v>
      </c>
      <c r="K9357" s="22" t="s">
        <v>15</v>
      </c>
      <c r="L9357" s="26">
        <v>45182</v>
      </c>
      <c r="M9357" s="27">
        <f t="shared" si="110"/>
        <v>45182</v>
      </c>
    </row>
    <row r="9358" spans="1:13" ht="22.5" customHeight="1">
      <c r="A9358" s="22" t="s">
        <v>9379</v>
      </c>
      <c r="B9358" s="23" t="s">
        <v>13</v>
      </c>
      <c r="C9358" s="22" t="str">
        <f>IF(OR($B9358="Unknown",$B9358="Error",$B9358=""),IFERROR(VLOOKUP($F9358, '02_UnitPriceRef'!$F$3:$G$10,2,FALSE),"N/A"),$B9358)</f>
        <v>Cake</v>
      </c>
      <c r="D9358" s="24">
        <v>3</v>
      </c>
      <c r="E9358" s="22">
        <f t="shared" si="108"/>
        <v>3</v>
      </c>
      <c r="F9358" s="24">
        <v>3</v>
      </c>
      <c r="G9358" s="22">
        <f>IF(OR($F9358="ERROR",$F9358="UNKNOWN",$F9358=""),IFERROR(VLOOKUP($C9358,'02_UnitPriceRef'!$E$3:$F$10,2,0),IF(OR($D9358="Error",$D9358="UNKNOWN",$D9358=""),0,H9358/D9358)),$F9358)</f>
        <v>3</v>
      </c>
      <c r="H9358" s="24">
        <v>9</v>
      </c>
      <c r="I9358" s="22">
        <f t="shared" si="109"/>
        <v>9</v>
      </c>
      <c r="J9358" s="22" t="s">
        <v>22</v>
      </c>
      <c r="K9358" s="22" t="s">
        <v>11</v>
      </c>
      <c r="L9358" s="26">
        <v>44927</v>
      </c>
      <c r="M9358" s="27">
        <f t="shared" si="110"/>
        <v>44927</v>
      </c>
    </row>
    <row r="9359" spans="1:13" ht="22.5" customHeight="1">
      <c r="A9359" s="22" t="s">
        <v>9380</v>
      </c>
      <c r="B9359" s="23" t="s">
        <v>39</v>
      </c>
      <c r="C9359" s="22" t="str">
        <f>IF(OR($B9359="Unknown",$B9359="Error",$B9359=""),IFERROR(VLOOKUP($F9359, '02_UnitPriceRef'!$F$3:$G$10,2,FALSE),"N/A"),$B9359)</f>
        <v>Juice</v>
      </c>
      <c r="D9359" s="24">
        <v>4</v>
      </c>
      <c r="E9359" s="22">
        <f t="shared" si="108"/>
        <v>4</v>
      </c>
      <c r="F9359" s="24">
        <v>3</v>
      </c>
      <c r="G9359" s="22">
        <f>IF(OR($F9359="ERROR",$F9359="UNKNOWN",$F9359=""),IFERROR(VLOOKUP($C9359,'02_UnitPriceRef'!$E$3:$F$10,2,0),IF(OR($D9359="Error",$D9359="UNKNOWN",$D9359=""),0,H9359/D9359)),$F9359)</f>
        <v>3</v>
      </c>
      <c r="H9359" s="24">
        <v>12</v>
      </c>
      <c r="I9359" s="22">
        <f t="shared" si="109"/>
        <v>12</v>
      </c>
      <c r="J9359" s="22" t="s">
        <v>22</v>
      </c>
      <c r="K9359" s="22" t="s">
        <v>15</v>
      </c>
      <c r="L9359" s="26">
        <v>44973</v>
      </c>
      <c r="M9359" s="27">
        <f t="shared" si="110"/>
        <v>44973</v>
      </c>
    </row>
    <row r="9360" spans="1:13" ht="22.5" customHeight="1">
      <c r="A9360" s="22" t="s">
        <v>9381</v>
      </c>
      <c r="B9360" s="23" t="s">
        <v>19</v>
      </c>
      <c r="C9360" s="22" t="str">
        <f>IF(OR($B9360="Unknown",$B9360="Error",$B9360=""),IFERROR(VLOOKUP($F9360, '02_UnitPriceRef'!$F$3:$G$10,2,FALSE),"N/A"),$B9360)</f>
        <v>Salad</v>
      </c>
      <c r="D9360" s="24">
        <v>5</v>
      </c>
      <c r="E9360" s="22">
        <f t="shared" si="108"/>
        <v>5</v>
      </c>
      <c r="F9360" s="24">
        <v>5</v>
      </c>
      <c r="G9360" s="22">
        <f>IF(OR($F9360="ERROR",$F9360="UNKNOWN",$F9360=""),IFERROR(VLOOKUP($C9360,'02_UnitPriceRef'!$E$3:$F$10,2,0),IF(OR($D9360="Error",$D9360="UNKNOWN",$D9360=""),0,H9360/D9360)),$F9360)</f>
        <v>5</v>
      </c>
      <c r="H9360" s="24">
        <v>25</v>
      </c>
      <c r="I9360" s="22">
        <f t="shared" si="109"/>
        <v>25</v>
      </c>
      <c r="J9360" s="22" t="s">
        <v>10</v>
      </c>
      <c r="K9360" s="22" t="s">
        <v>20</v>
      </c>
      <c r="L9360" s="26">
        <v>45215</v>
      </c>
      <c r="M9360" s="27">
        <f t="shared" si="110"/>
        <v>45215</v>
      </c>
    </row>
    <row r="9361" spans="1:13" ht="22.5" customHeight="1">
      <c r="A9361" s="22" t="s">
        <v>9382</v>
      </c>
      <c r="B9361" s="23" t="s">
        <v>17</v>
      </c>
      <c r="C9361" s="22" t="str">
        <f>IF(OR($B9361="Unknown",$B9361="Error",$B9361=""),IFERROR(VLOOKUP($F9361, '02_UnitPriceRef'!$F$3:$G$10,2,FALSE),"N/A"),$B9361)</f>
        <v>Cookie</v>
      </c>
      <c r="D9361" s="24">
        <v>3</v>
      </c>
      <c r="E9361" s="22">
        <f t="shared" si="108"/>
        <v>3</v>
      </c>
      <c r="F9361" s="24">
        <v>1</v>
      </c>
      <c r="G9361" s="22">
        <f>IF(OR($F9361="ERROR",$F9361="UNKNOWN",$F9361=""),IFERROR(VLOOKUP($C9361,'02_UnitPriceRef'!$E$3:$F$10,2,0),IF(OR($D9361="Error",$D9361="UNKNOWN",$D9361=""),0,H9361/D9361)),$F9361)</f>
        <v>1</v>
      </c>
      <c r="H9361" s="24">
        <v>3</v>
      </c>
      <c r="I9361" s="22">
        <f t="shared" si="109"/>
        <v>3</v>
      </c>
      <c r="J9361" s="22" t="s">
        <v>14</v>
      </c>
      <c r="K9361" s="22" t="s">
        <v>15</v>
      </c>
      <c r="L9361" s="26">
        <v>45018</v>
      </c>
      <c r="M9361" s="27">
        <f t="shared" si="110"/>
        <v>45018</v>
      </c>
    </row>
    <row r="9362" spans="1:13" ht="22.5" customHeight="1">
      <c r="A9362" s="22" t="s">
        <v>9383</v>
      </c>
      <c r="B9362" s="23" t="s">
        <v>10031</v>
      </c>
      <c r="C9362" s="22" t="str">
        <f>IF(OR($B9362="Unknown",$B9362="Error",$B9362=""),IFERROR(VLOOKUP($F9362, '02_UnitPriceRef'!$F$3:$G$10,2,FALSE),"N/A"),$B9362)</f>
        <v>Cake</v>
      </c>
      <c r="D9362" s="24">
        <v>1</v>
      </c>
      <c r="E9362" s="22">
        <f t="shared" si="108"/>
        <v>1</v>
      </c>
      <c r="F9362" s="24">
        <v>3</v>
      </c>
      <c r="G9362" s="22">
        <f>IF(OR($F9362="ERROR",$F9362="UNKNOWN",$F9362=""),IFERROR(VLOOKUP($C9362,'02_UnitPriceRef'!$E$3:$F$10,2,0),IF(OR($D9362="Error",$D9362="UNKNOWN",$D9362=""),0,H9362/D9362)),$F9362)</f>
        <v>3</v>
      </c>
      <c r="H9362" s="24">
        <v>3</v>
      </c>
      <c r="I9362" s="22">
        <f t="shared" si="109"/>
        <v>3</v>
      </c>
      <c r="J9362" s="22" t="s">
        <v>22</v>
      </c>
      <c r="K9362" s="22" t="s">
        <v>20</v>
      </c>
      <c r="L9362" s="26">
        <v>45206</v>
      </c>
      <c r="M9362" s="27">
        <f t="shared" si="110"/>
        <v>45206</v>
      </c>
    </row>
    <row r="9363" spans="1:13" ht="22.5" customHeight="1">
      <c r="A9363" s="22" t="s">
        <v>9384</v>
      </c>
      <c r="B9363" s="23"/>
      <c r="C9363" s="22" t="str">
        <f>IF(OR($B9363="Unknown",$B9363="Error",$B9363=""),IFERROR(VLOOKUP($F9363, '02_UnitPriceRef'!$F$3:$G$10,2,FALSE),"N/A"),$B9363)</f>
        <v>Tea</v>
      </c>
      <c r="D9363" s="24">
        <v>4</v>
      </c>
      <c r="E9363" s="22">
        <f t="shared" si="108"/>
        <v>4</v>
      </c>
      <c r="F9363" s="24">
        <v>1.5</v>
      </c>
      <c r="G9363" s="22">
        <f>IF(OR($F9363="ERROR",$F9363="UNKNOWN",$F9363=""),IFERROR(VLOOKUP($C9363,'02_UnitPriceRef'!$E$3:$F$10,2,0),IF(OR($D9363="Error",$D9363="UNKNOWN",$D9363=""),0,H9363/D9363)),$F9363)</f>
        <v>1.5</v>
      </c>
      <c r="H9363" s="24">
        <v>6</v>
      </c>
      <c r="I9363" s="22">
        <f t="shared" si="109"/>
        <v>6</v>
      </c>
      <c r="J9363" s="22" t="s">
        <v>22</v>
      </c>
      <c r="K9363" s="22" t="s">
        <v>11</v>
      </c>
      <c r="L9363" s="26">
        <v>45210</v>
      </c>
      <c r="M9363" s="27">
        <f t="shared" si="110"/>
        <v>45210</v>
      </c>
    </row>
    <row r="9364" spans="1:13" ht="22.5" customHeight="1">
      <c r="A9364" s="22" t="s">
        <v>9385</v>
      </c>
      <c r="B9364" s="23" t="s">
        <v>9</v>
      </c>
      <c r="C9364" s="22" t="str">
        <f>IF(OR($B9364="Unknown",$B9364="Error",$B9364=""),IFERROR(VLOOKUP($F9364, '02_UnitPriceRef'!$F$3:$G$10,2,FALSE),"N/A"),$B9364)</f>
        <v>Coffee</v>
      </c>
      <c r="D9364" s="24">
        <v>2</v>
      </c>
      <c r="E9364" s="22">
        <f t="shared" si="108"/>
        <v>2</v>
      </c>
      <c r="F9364" s="24">
        <v>2</v>
      </c>
      <c r="G9364" s="22">
        <f>IF(OR($F9364="ERROR",$F9364="UNKNOWN",$F9364=""),IFERROR(VLOOKUP($C9364,'02_UnitPriceRef'!$E$3:$F$10,2,0),IF(OR($D9364="Error",$D9364="UNKNOWN",$D9364=""),0,H9364/D9364)),$F9364)</f>
        <v>2</v>
      </c>
      <c r="H9364" s="24">
        <v>4</v>
      </c>
      <c r="I9364" s="22">
        <f t="shared" si="109"/>
        <v>4</v>
      </c>
      <c r="J9364" s="22" t="s">
        <v>20</v>
      </c>
      <c r="K9364" s="22" t="s">
        <v>20</v>
      </c>
      <c r="L9364" s="26">
        <v>45232</v>
      </c>
      <c r="M9364" s="27">
        <f t="shared" si="110"/>
        <v>45232</v>
      </c>
    </row>
    <row r="9365" spans="1:13" ht="22.5" customHeight="1">
      <c r="A9365" s="22" t="s">
        <v>9386</v>
      </c>
      <c r="B9365" s="23" t="s">
        <v>27</v>
      </c>
      <c r="C9365" s="22" t="str">
        <f>IF(OR($B9365="Unknown",$B9365="Error",$B9365=""),IFERROR(VLOOKUP($F9365, '02_UnitPriceRef'!$F$3:$G$10,2,FALSE),"N/A"),$B9365)</f>
        <v>Sandwich</v>
      </c>
      <c r="D9365" s="24">
        <v>5</v>
      </c>
      <c r="E9365" s="22">
        <f t="shared" si="108"/>
        <v>5</v>
      </c>
      <c r="F9365" s="23" t="s">
        <v>10030</v>
      </c>
      <c r="G9365" s="22">
        <f>IF(OR($F9365="ERROR",$F9365="UNKNOWN",$F9365=""),IFERROR(VLOOKUP($C9365,'02_UnitPriceRef'!$E$3:$F$10,2,0),IF(OR($D9365="Error",$D9365="UNKNOWN",$D9365=""),0,H9365/D9365)),$F9365)</f>
        <v>4</v>
      </c>
      <c r="H9365" s="24">
        <v>20</v>
      </c>
      <c r="I9365" s="22">
        <f t="shared" si="109"/>
        <v>20</v>
      </c>
      <c r="J9365" s="22" t="s">
        <v>22</v>
      </c>
      <c r="K9365" s="22" t="s">
        <v>11</v>
      </c>
      <c r="L9365" s="26">
        <v>45250</v>
      </c>
      <c r="M9365" s="27">
        <f t="shared" si="110"/>
        <v>45250</v>
      </c>
    </row>
    <row r="9366" spans="1:13" ht="22.5" customHeight="1">
      <c r="A9366" s="22" t="s">
        <v>9387</v>
      </c>
      <c r="B9366" s="23" t="s">
        <v>35</v>
      </c>
      <c r="C9366" s="22" t="str">
        <f>IF(OR($B9366="Unknown",$B9366="Error",$B9366=""),IFERROR(VLOOKUP($F9366, '02_UnitPriceRef'!$F$3:$G$10,2,FALSE),"N/A"),$B9366)</f>
        <v>Tea</v>
      </c>
      <c r="D9366" s="24">
        <v>3</v>
      </c>
      <c r="E9366" s="22">
        <f t="shared" si="108"/>
        <v>3</v>
      </c>
      <c r="F9366" s="24">
        <v>1.5</v>
      </c>
      <c r="G9366" s="22">
        <f>IF(OR($F9366="ERROR",$F9366="UNKNOWN",$F9366=""),IFERROR(VLOOKUP($C9366,'02_UnitPriceRef'!$E$3:$F$10,2,0),IF(OR($D9366="Error",$D9366="UNKNOWN",$D9366=""),0,H9366/D9366)),$F9366)</f>
        <v>1.5</v>
      </c>
      <c r="H9366" s="24">
        <v>4.5</v>
      </c>
      <c r="I9366" s="22">
        <f t="shared" si="109"/>
        <v>4.5</v>
      </c>
      <c r="J9366" s="22" t="s">
        <v>14</v>
      </c>
      <c r="K9366" s="22" t="s">
        <v>11</v>
      </c>
      <c r="L9366" s="26">
        <v>45243</v>
      </c>
      <c r="M9366" s="27">
        <f t="shared" si="110"/>
        <v>45243</v>
      </c>
    </row>
    <row r="9367" spans="1:13" ht="22.5" customHeight="1">
      <c r="A9367" s="22" t="s">
        <v>9388</v>
      </c>
      <c r="B9367" s="23" t="s">
        <v>13</v>
      </c>
      <c r="C9367" s="22" t="str">
        <f>IF(OR($B9367="Unknown",$B9367="Error",$B9367=""),IFERROR(VLOOKUP($F9367, '02_UnitPriceRef'!$F$3:$G$10,2,FALSE),"N/A"),$B9367)</f>
        <v>Cake</v>
      </c>
      <c r="D9367" s="24">
        <v>1</v>
      </c>
      <c r="E9367" s="22">
        <f t="shared" si="108"/>
        <v>1</v>
      </c>
      <c r="F9367" s="24">
        <v>3</v>
      </c>
      <c r="G9367" s="22">
        <f>IF(OR($F9367="ERROR",$F9367="UNKNOWN",$F9367=""),IFERROR(VLOOKUP($C9367,'02_UnitPriceRef'!$E$3:$F$10,2,0),IF(OR($D9367="Error",$D9367="UNKNOWN",$D9367=""),0,H9367/D9367)),$F9367)</f>
        <v>3</v>
      </c>
      <c r="H9367" s="24">
        <v>3</v>
      </c>
      <c r="I9367" s="22">
        <f t="shared" si="109"/>
        <v>3</v>
      </c>
      <c r="J9367" s="22" t="s">
        <v>14</v>
      </c>
      <c r="K9367" s="22" t="s">
        <v>20</v>
      </c>
      <c r="L9367" s="26">
        <v>45083</v>
      </c>
      <c r="M9367" s="27">
        <f t="shared" si="110"/>
        <v>45083</v>
      </c>
    </row>
    <row r="9368" spans="1:13" ht="22.5" customHeight="1">
      <c r="A9368" s="22" t="s">
        <v>9389</v>
      </c>
      <c r="B9368" s="23"/>
      <c r="C9368" s="22" t="str">
        <f>IF(OR($B9368="Unknown",$B9368="Error",$B9368=""),IFERROR(VLOOKUP($F9368, '02_UnitPriceRef'!$F$3:$G$10,2,FALSE),"N/A"),$B9368)</f>
        <v>Sandwich/Smoothie</v>
      </c>
      <c r="D9368" s="24">
        <v>5</v>
      </c>
      <c r="E9368" s="22">
        <f t="shared" si="108"/>
        <v>5</v>
      </c>
      <c r="F9368" s="24">
        <v>4</v>
      </c>
      <c r="G9368" s="22">
        <f>IF(OR($F9368="ERROR",$F9368="UNKNOWN",$F9368=""),IFERROR(VLOOKUP($C9368,'02_UnitPriceRef'!$E$3:$F$10,2,0),IF(OR($D9368="Error",$D9368="UNKNOWN",$D9368=""),0,H9368/D9368)),$F9368)</f>
        <v>4</v>
      </c>
      <c r="H9368" s="24">
        <v>20</v>
      </c>
      <c r="I9368" s="22">
        <f t="shared" si="109"/>
        <v>20</v>
      </c>
      <c r="J9368" s="22" t="s">
        <v>10</v>
      </c>
      <c r="K9368" s="22" t="s">
        <v>20</v>
      </c>
      <c r="L9368" s="26">
        <v>45042</v>
      </c>
      <c r="M9368" s="27">
        <f t="shared" si="110"/>
        <v>45042</v>
      </c>
    </row>
    <row r="9369" spans="1:13" ht="22.5" customHeight="1">
      <c r="A9369" s="22" t="s">
        <v>9390</v>
      </c>
      <c r="B9369" s="23" t="s">
        <v>39</v>
      </c>
      <c r="C9369" s="22" t="str">
        <f>IF(OR($B9369="Unknown",$B9369="Error",$B9369=""),IFERROR(VLOOKUP($F9369, '02_UnitPriceRef'!$F$3:$G$10,2,FALSE),"N/A"),$B9369)</f>
        <v>Juice</v>
      </c>
      <c r="D9369" s="24">
        <v>4</v>
      </c>
      <c r="E9369" s="22">
        <f t="shared" si="108"/>
        <v>4</v>
      </c>
      <c r="F9369" s="24">
        <v>3</v>
      </c>
      <c r="G9369" s="22">
        <f>IF(OR($F9369="ERROR",$F9369="UNKNOWN",$F9369=""),IFERROR(VLOOKUP($C9369,'02_UnitPriceRef'!$E$3:$F$10,2,0),IF(OR($D9369="Error",$D9369="UNKNOWN",$D9369=""),0,H9369/D9369)),$F9369)</f>
        <v>3</v>
      </c>
      <c r="H9369" s="24">
        <v>12</v>
      </c>
      <c r="I9369" s="22">
        <f t="shared" si="109"/>
        <v>12</v>
      </c>
      <c r="J9369" s="22" t="s">
        <v>10</v>
      </c>
      <c r="K9369" s="22" t="s">
        <v>11</v>
      </c>
      <c r="L9369" s="26">
        <v>44977</v>
      </c>
      <c r="M9369" s="27">
        <f t="shared" si="110"/>
        <v>44977</v>
      </c>
    </row>
    <row r="9370" spans="1:13" ht="22.5" customHeight="1">
      <c r="A9370" s="22" t="s">
        <v>9391</v>
      </c>
      <c r="B9370" s="23" t="s">
        <v>17</v>
      </c>
      <c r="C9370" s="22" t="str">
        <f>IF(OR($B9370="Unknown",$B9370="Error",$B9370=""),IFERROR(VLOOKUP($F9370, '02_UnitPriceRef'!$F$3:$G$10,2,FALSE),"N/A"),$B9370)</f>
        <v>Cookie</v>
      </c>
      <c r="D9370" s="23"/>
      <c r="E9370" s="22">
        <f t="shared" si="108"/>
        <v>3</v>
      </c>
      <c r="F9370" s="24">
        <v>1</v>
      </c>
      <c r="G9370" s="22">
        <f>IF(OR($F9370="ERROR",$F9370="UNKNOWN",$F9370=""),IFERROR(VLOOKUP($C9370,'02_UnitPriceRef'!$E$3:$F$10,2,0),IF(OR($D9370="Error",$D9370="UNKNOWN",$D9370=""),0,H9370/D9370)),$F9370)</f>
        <v>1</v>
      </c>
      <c r="H9370" s="24">
        <v>3</v>
      </c>
      <c r="I9370" s="22">
        <f t="shared" si="109"/>
        <v>3</v>
      </c>
      <c r="J9370" s="22" t="s">
        <v>22</v>
      </c>
      <c r="K9370" s="22" t="s">
        <v>20</v>
      </c>
      <c r="L9370" s="26">
        <v>45075</v>
      </c>
      <c r="M9370" s="27">
        <f t="shared" si="110"/>
        <v>45075</v>
      </c>
    </row>
    <row r="9371" spans="1:13" ht="22.5" customHeight="1">
      <c r="A9371" s="22" t="s">
        <v>9392</v>
      </c>
      <c r="B9371" s="23" t="s">
        <v>35</v>
      </c>
      <c r="C9371" s="22" t="str">
        <f>IF(OR($B9371="Unknown",$B9371="Error",$B9371=""),IFERROR(VLOOKUP($F9371, '02_UnitPriceRef'!$F$3:$G$10,2,FALSE),"N/A"),$B9371)</f>
        <v>Tea</v>
      </c>
      <c r="D9371" s="24">
        <v>3</v>
      </c>
      <c r="E9371" s="22">
        <f t="shared" si="108"/>
        <v>3</v>
      </c>
      <c r="F9371" s="24">
        <v>1.5</v>
      </c>
      <c r="G9371" s="22">
        <f>IF(OR($F9371="ERROR",$F9371="UNKNOWN",$F9371=""),IFERROR(VLOOKUP($C9371,'02_UnitPriceRef'!$E$3:$F$10,2,0),IF(OR($D9371="Error",$D9371="UNKNOWN",$D9371=""),0,H9371/D9371)),$F9371)</f>
        <v>1.5</v>
      </c>
      <c r="H9371" s="24">
        <v>4.5</v>
      </c>
      <c r="I9371" s="22">
        <f t="shared" si="109"/>
        <v>4.5</v>
      </c>
      <c r="J9371" s="22" t="s">
        <v>10</v>
      </c>
      <c r="K9371" s="22" t="s">
        <v>20</v>
      </c>
      <c r="L9371" s="26">
        <v>45246</v>
      </c>
      <c r="M9371" s="27">
        <f t="shared" si="110"/>
        <v>45246</v>
      </c>
    </row>
    <row r="9372" spans="1:13" ht="22.5" customHeight="1">
      <c r="A9372" s="22" t="s">
        <v>9393</v>
      </c>
      <c r="B9372" s="23" t="s">
        <v>9</v>
      </c>
      <c r="C9372" s="22" t="str">
        <f>IF(OR($B9372="Unknown",$B9372="Error",$B9372=""),IFERROR(VLOOKUP($F9372, '02_UnitPriceRef'!$F$3:$G$10,2,FALSE),"N/A"),$B9372)</f>
        <v>Coffee</v>
      </c>
      <c r="D9372" s="24">
        <v>1</v>
      </c>
      <c r="E9372" s="22">
        <f t="shared" si="108"/>
        <v>1</v>
      </c>
      <c r="F9372" s="24">
        <v>2</v>
      </c>
      <c r="G9372" s="22">
        <f>IF(OR($F9372="ERROR",$F9372="UNKNOWN",$F9372=""),IFERROR(VLOOKUP($C9372,'02_UnitPriceRef'!$E$3:$F$10,2,0),IF(OR($D9372="Error",$D9372="UNKNOWN",$D9372=""),0,H9372/D9372)),$F9372)</f>
        <v>2</v>
      </c>
      <c r="H9372" s="24">
        <v>2</v>
      </c>
      <c r="I9372" s="22">
        <f t="shared" si="109"/>
        <v>2</v>
      </c>
      <c r="J9372" s="22" t="s">
        <v>14</v>
      </c>
      <c r="K9372" s="22" t="s">
        <v>11</v>
      </c>
      <c r="L9372" s="26">
        <v>45023</v>
      </c>
      <c r="M9372" s="27">
        <f t="shared" si="110"/>
        <v>45023</v>
      </c>
    </row>
    <row r="9373" spans="1:13" ht="22.5" customHeight="1">
      <c r="A9373" s="22" t="s">
        <v>9394</v>
      </c>
      <c r="B9373" s="23" t="s">
        <v>13</v>
      </c>
      <c r="C9373" s="22" t="str">
        <f>IF(OR($B9373="Unknown",$B9373="Error",$B9373=""),IFERROR(VLOOKUP($F9373, '02_UnitPriceRef'!$F$3:$G$10,2,FALSE),"N/A"),$B9373)</f>
        <v>Cake</v>
      </c>
      <c r="D9373" s="24">
        <v>4</v>
      </c>
      <c r="E9373" s="22">
        <f t="shared" si="108"/>
        <v>4</v>
      </c>
      <c r="F9373" s="24">
        <v>3</v>
      </c>
      <c r="G9373" s="22">
        <f>IF(OR($F9373="ERROR",$F9373="UNKNOWN",$F9373=""),IFERROR(VLOOKUP($C9373,'02_UnitPriceRef'!$E$3:$F$10,2,0),IF(OR($D9373="Error",$D9373="UNKNOWN",$D9373=""),0,H9373/D9373)),$F9373)</f>
        <v>3</v>
      </c>
      <c r="H9373" s="24">
        <v>12</v>
      </c>
      <c r="I9373" s="22">
        <f t="shared" si="109"/>
        <v>12</v>
      </c>
      <c r="J9373" s="22" t="s">
        <v>14</v>
      </c>
      <c r="K9373" s="22" t="s">
        <v>20</v>
      </c>
      <c r="L9373" s="26">
        <v>45055</v>
      </c>
      <c r="M9373" s="27">
        <f t="shared" si="110"/>
        <v>45055</v>
      </c>
    </row>
    <row r="9374" spans="1:13" ht="22.5" customHeight="1">
      <c r="A9374" s="22" t="s">
        <v>9395</v>
      </c>
      <c r="B9374" s="23" t="s">
        <v>17</v>
      </c>
      <c r="C9374" s="22" t="str">
        <f>IF(OR($B9374="Unknown",$B9374="Error",$B9374=""),IFERROR(VLOOKUP($F9374, '02_UnitPriceRef'!$F$3:$G$10,2,FALSE),"N/A"),$B9374)</f>
        <v>Cookie</v>
      </c>
      <c r="D9374" s="24">
        <v>1</v>
      </c>
      <c r="E9374" s="22">
        <f t="shared" si="108"/>
        <v>1</v>
      </c>
      <c r="F9374" s="24">
        <v>1</v>
      </c>
      <c r="G9374" s="22">
        <f>IF(OR($F9374="ERROR",$F9374="UNKNOWN",$F9374=""),IFERROR(VLOOKUP($C9374,'02_UnitPriceRef'!$E$3:$F$10,2,0),IF(OR($D9374="Error",$D9374="UNKNOWN",$D9374=""),0,H9374/D9374)),$F9374)</f>
        <v>1</v>
      </c>
      <c r="H9374" s="24">
        <v>1</v>
      </c>
      <c r="I9374" s="22">
        <f t="shared" si="109"/>
        <v>1</v>
      </c>
      <c r="J9374" s="22" t="s">
        <v>10</v>
      </c>
      <c r="K9374" s="22" t="s">
        <v>20</v>
      </c>
      <c r="L9374" s="28" t="s">
        <v>10031</v>
      </c>
      <c r="M9374" s="27">
        <f t="shared" si="110"/>
        <v>1</v>
      </c>
    </row>
    <row r="9375" spans="1:13" ht="22.5" customHeight="1">
      <c r="A9375" s="22" t="s">
        <v>9396</v>
      </c>
      <c r="B9375" s="23" t="s">
        <v>39</v>
      </c>
      <c r="C9375" s="22" t="str">
        <f>IF(OR($B9375="Unknown",$B9375="Error",$B9375=""),IFERROR(VLOOKUP($F9375, '02_UnitPriceRef'!$F$3:$G$10,2,FALSE),"N/A"),$B9375)</f>
        <v>Juice</v>
      </c>
      <c r="D9375" s="24">
        <v>5</v>
      </c>
      <c r="E9375" s="22">
        <f t="shared" si="108"/>
        <v>5</v>
      </c>
      <c r="F9375" s="23" t="s">
        <v>10030</v>
      </c>
      <c r="G9375" s="22">
        <f>IF(OR($F9375="ERROR",$F9375="UNKNOWN",$F9375=""),IFERROR(VLOOKUP($C9375,'02_UnitPriceRef'!$E$3:$F$10,2,0),IF(OR($D9375="Error",$D9375="UNKNOWN",$D9375=""),0,H9375/D9375)),$F9375)</f>
        <v>3</v>
      </c>
      <c r="H9375" s="24">
        <v>15</v>
      </c>
      <c r="I9375" s="22">
        <f t="shared" si="109"/>
        <v>15</v>
      </c>
      <c r="J9375" s="22" t="s">
        <v>14</v>
      </c>
      <c r="K9375" s="22" t="s">
        <v>20</v>
      </c>
      <c r="L9375" s="26">
        <v>45016</v>
      </c>
      <c r="M9375" s="27">
        <f t="shared" si="110"/>
        <v>45016</v>
      </c>
    </row>
    <row r="9376" spans="1:13" ht="22.5" customHeight="1">
      <c r="A9376" s="22" t="s">
        <v>9397</v>
      </c>
      <c r="B9376" s="23" t="s">
        <v>24</v>
      </c>
      <c r="C9376" s="22" t="str">
        <f>IF(OR($B9376="Unknown",$B9376="Error",$B9376=""),IFERROR(VLOOKUP($F9376, '02_UnitPriceRef'!$F$3:$G$10,2,FALSE),"N/A"),$B9376)</f>
        <v>Smoothie</v>
      </c>
      <c r="D9376" s="24">
        <v>1</v>
      </c>
      <c r="E9376" s="22">
        <f t="shared" si="108"/>
        <v>1</v>
      </c>
      <c r="F9376" s="24">
        <v>4</v>
      </c>
      <c r="G9376" s="22">
        <f>IF(OR($F9376="ERROR",$F9376="UNKNOWN",$F9376=""),IFERROR(VLOOKUP($C9376,'02_UnitPriceRef'!$E$3:$F$10,2,0),IF(OR($D9376="Error",$D9376="UNKNOWN",$D9376=""),0,H9376/D9376)),$F9376)</f>
        <v>4</v>
      </c>
      <c r="H9376" s="24">
        <v>4</v>
      </c>
      <c r="I9376" s="22">
        <f t="shared" si="109"/>
        <v>4</v>
      </c>
      <c r="J9376" s="22" t="s">
        <v>14</v>
      </c>
      <c r="K9376" s="22" t="s">
        <v>20</v>
      </c>
      <c r="L9376" s="26">
        <v>45086</v>
      </c>
      <c r="M9376" s="27">
        <f t="shared" si="110"/>
        <v>45086</v>
      </c>
    </row>
    <row r="9377" spans="1:13" ht="22.5" customHeight="1">
      <c r="A9377" s="22" t="s">
        <v>9398</v>
      </c>
      <c r="B9377" s="23" t="s">
        <v>27</v>
      </c>
      <c r="C9377" s="22" t="str">
        <f>IF(OR($B9377="Unknown",$B9377="Error",$B9377=""),IFERROR(VLOOKUP($F9377, '02_UnitPriceRef'!$F$3:$G$10,2,FALSE),"N/A"),$B9377)</f>
        <v>Sandwich</v>
      </c>
      <c r="D9377" s="24">
        <v>2</v>
      </c>
      <c r="E9377" s="22">
        <f t="shared" si="108"/>
        <v>2</v>
      </c>
      <c r="F9377" s="24">
        <v>4</v>
      </c>
      <c r="G9377" s="22">
        <f>IF(OR($F9377="ERROR",$F9377="UNKNOWN",$F9377=""),IFERROR(VLOOKUP($C9377,'02_UnitPriceRef'!$E$3:$F$10,2,0),IF(OR($D9377="Error",$D9377="UNKNOWN",$D9377=""),0,H9377/D9377)),$F9377)</f>
        <v>4</v>
      </c>
      <c r="H9377" s="24">
        <v>8</v>
      </c>
      <c r="I9377" s="22">
        <f t="shared" si="109"/>
        <v>8</v>
      </c>
      <c r="J9377" s="22" t="s">
        <v>20</v>
      </c>
      <c r="K9377" s="22" t="s">
        <v>11</v>
      </c>
      <c r="L9377" s="26">
        <v>45199</v>
      </c>
      <c r="M9377" s="27">
        <f t="shared" si="110"/>
        <v>45199</v>
      </c>
    </row>
    <row r="9378" spans="1:13" ht="22.5" customHeight="1">
      <c r="A9378" s="22" t="s">
        <v>9399</v>
      </c>
      <c r="B9378" s="23" t="s">
        <v>35</v>
      </c>
      <c r="C9378" s="22" t="str">
        <f>IF(OR($B9378="Unknown",$B9378="Error",$B9378=""),IFERROR(VLOOKUP($F9378, '02_UnitPriceRef'!$F$3:$G$10,2,FALSE),"N/A"),$B9378)</f>
        <v>Tea</v>
      </c>
      <c r="D9378" s="24">
        <v>3</v>
      </c>
      <c r="E9378" s="22">
        <f t="shared" si="108"/>
        <v>3</v>
      </c>
      <c r="F9378" s="24">
        <v>1.5</v>
      </c>
      <c r="G9378" s="22">
        <f>IF(OR($F9378="ERROR",$F9378="UNKNOWN",$F9378=""),IFERROR(VLOOKUP($C9378,'02_UnitPriceRef'!$E$3:$F$10,2,0),IF(OR($D9378="Error",$D9378="UNKNOWN",$D9378=""),0,H9378/D9378)),$F9378)</f>
        <v>1.5</v>
      </c>
      <c r="H9378" s="24">
        <v>4.5</v>
      </c>
      <c r="I9378" s="22">
        <f t="shared" si="109"/>
        <v>4.5</v>
      </c>
      <c r="J9378" s="22" t="s">
        <v>22</v>
      </c>
      <c r="K9378" s="22" t="s">
        <v>20</v>
      </c>
      <c r="L9378" s="26">
        <v>45192</v>
      </c>
      <c r="M9378" s="27">
        <f t="shared" si="110"/>
        <v>45192</v>
      </c>
    </row>
    <row r="9379" spans="1:13" ht="22.5" customHeight="1">
      <c r="A9379" s="22" t="s">
        <v>9400</v>
      </c>
      <c r="B9379" s="23" t="s">
        <v>19</v>
      </c>
      <c r="C9379" s="22" t="str">
        <f>IF(OR($B9379="Unknown",$B9379="Error",$B9379=""),IFERROR(VLOOKUP($F9379, '02_UnitPriceRef'!$F$3:$G$10,2,FALSE),"N/A"),$B9379)</f>
        <v>Salad</v>
      </c>
      <c r="D9379" s="24">
        <v>2</v>
      </c>
      <c r="E9379" s="22">
        <f t="shared" si="108"/>
        <v>2</v>
      </c>
      <c r="F9379" s="24">
        <v>5</v>
      </c>
      <c r="G9379" s="22">
        <f>IF(OR($F9379="ERROR",$F9379="UNKNOWN",$F9379=""),IFERROR(VLOOKUP($C9379,'02_UnitPriceRef'!$E$3:$F$10,2,0),IF(OR($D9379="Error",$D9379="UNKNOWN",$D9379=""),0,H9379/D9379)),$F9379)</f>
        <v>5</v>
      </c>
      <c r="H9379" s="24">
        <v>10</v>
      </c>
      <c r="I9379" s="22">
        <f t="shared" si="109"/>
        <v>10</v>
      </c>
      <c r="J9379" s="22" t="s">
        <v>22</v>
      </c>
      <c r="K9379" s="22" t="s">
        <v>11</v>
      </c>
      <c r="L9379" s="26">
        <v>45119</v>
      </c>
      <c r="M9379" s="27">
        <f t="shared" si="110"/>
        <v>45119</v>
      </c>
    </row>
    <row r="9380" spans="1:13" ht="22.5" customHeight="1">
      <c r="A9380" s="22" t="s">
        <v>9401</v>
      </c>
      <c r="B9380" s="23" t="s">
        <v>24</v>
      </c>
      <c r="C9380" s="22" t="str">
        <f>IF(OR($B9380="Unknown",$B9380="Error",$B9380=""),IFERROR(VLOOKUP($F9380, '02_UnitPriceRef'!$F$3:$G$10,2,FALSE),"N/A"),$B9380)</f>
        <v>Smoothie</v>
      </c>
      <c r="D9380" s="24">
        <v>3</v>
      </c>
      <c r="E9380" s="22">
        <f t="shared" si="108"/>
        <v>3</v>
      </c>
      <c r="F9380" s="24">
        <v>4</v>
      </c>
      <c r="G9380" s="22">
        <f>IF(OR($F9380="ERROR",$F9380="UNKNOWN",$F9380=""),IFERROR(VLOOKUP($C9380,'02_UnitPriceRef'!$E$3:$F$10,2,0),IF(OR($D9380="Error",$D9380="UNKNOWN",$D9380=""),0,H9380/D9380)),$F9380)</f>
        <v>4</v>
      </c>
      <c r="H9380" s="24">
        <v>12</v>
      </c>
      <c r="I9380" s="22">
        <f t="shared" si="109"/>
        <v>12</v>
      </c>
      <c r="J9380" s="22" t="s">
        <v>10</v>
      </c>
      <c r="K9380" s="22" t="s">
        <v>15</v>
      </c>
      <c r="L9380" s="26">
        <v>45064</v>
      </c>
      <c r="M9380" s="27">
        <f t="shared" si="110"/>
        <v>45064</v>
      </c>
    </row>
    <row r="9381" spans="1:13" ht="22.5" customHeight="1">
      <c r="A9381" s="22" t="s">
        <v>9402</v>
      </c>
      <c r="B9381" s="23" t="s">
        <v>17</v>
      </c>
      <c r="C9381" s="22" t="str">
        <f>IF(OR($B9381="Unknown",$B9381="Error",$B9381=""),IFERROR(VLOOKUP($F9381, '02_UnitPriceRef'!$F$3:$G$10,2,FALSE),"N/A"),$B9381)</f>
        <v>Cookie</v>
      </c>
      <c r="D9381" s="24">
        <v>1</v>
      </c>
      <c r="E9381" s="22">
        <f t="shared" si="108"/>
        <v>1</v>
      </c>
      <c r="F9381" s="24">
        <v>1</v>
      </c>
      <c r="G9381" s="22">
        <f>IF(OR($F9381="ERROR",$F9381="UNKNOWN",$F9381=""),IFERROR(VLOOKUP($C9381,'02_UnitPriceRef'!$E$3:$F$10,2,0),IF(OR($D9381="Error",$D9381="UNKNOWN",$D9381=""),0,H9381/D9381)),$F9381)</f>
        <v>1</v>
      </c>
      <c r="H9381" s="24">
        <v>1</v>
      </c>
      <c r="I9381" s="22">
        <f t="shared" si="109"/>
        <v>1</v>
      </c>
      <c r="J9381" s="22" t="s">
        <v>20</v>
      </c>
      <c r="K9381" s="22" t="s">
        <v>11</v>
      </c>
      <c r="L9381" s="26">
        <v>44933</v>
      </c>
      <c r="M9381" s="27">
        <f t="shared" si="110"/>
        <v>44933</v>
      </c>
    </row>
    <row r="9382" spans="1:13" ht="22.5" customHeight="1">
      <c r="A9382" s="22" t="s">
        <v>9403</v>
      </c>
      <c r="B9382" s="23" t="s">
        <v>27</v>
      </c>
      <c r="C9382" s="22" t="str">
        <f>IF(OR($B9382="Unknown",$B9382="Error",$B9382=""),IFERROR(VLOOKUP($F9382, '02_UnitPriceRef'!$F$3:$G$10,2,FALSE),"N/A"),$B9382)</f>
        <v>Sandwich</v>
      </c>
      <c r="D9382" s="24">
        <v>5</v>
      </c>
      <c r="E9382" s="22">
        <f t="shared" si="108"/>
        <v>5</v>
      </c>
      <c r="F9382" s="24">
        <v>4</v>
      </c>
      <c r="G9382" s="22">
        <f>IF(OR($F9382="ERROR",$F9382="UNKNOWN",$F9382=""),IFERROR(VLOOKUP($C9382,'02_UnitPriceRef'!$E$3:$F$10,2,0),IF(OR($D9382="Error",$D9382="UNKNOWN",$D9382=""),0,H9382/D9382)),$F9382)</f>
        <v>4</v>
      </c>
      <c r="H9382" s="24">
        <v>20</v>
      </c>
      <c r="I9382" s="22">
        <f t="shared" si="109"/>
        <v>20</v>
      </c>
      <c r="J9382" s="22" t="s">
        <v>22</v>
      </c>
      <c r="K9382" s="22" t="s">
        <v>15</v>
      </c>
      <c r="L9382" s="28" t="s">
        <v>10031</v>
      </c>
      <c r="M9382" s="27">
        <f t="shared" si="110"/>
        <v>1</v>
      </c>
    </row>
    <row r="9383" spans="1:13" ht="22.5" customHeight="1">
      <c r="A9383" s="22" t="s">
        <v>9404</v>
      </c>
      <c r="B9383" s="23" t="s">
        <v>17</v>
      </c>
      <c r="C9383" s="22" t="str">
        <f>IF(OR($B9383="Unknown",$B9383="Error",$B9383=""),IFERROR(VLOOKUP($F9383, '02_UnitPriceRef'!$F$3:$G$10,2,FALSE),"N/A"),$B9383)</f>
        <v>Cookie</v>
      </c>
      <c r="D9383" s="24">
        <v>4</v>
      </c>
      <c r="E9383" s="22">
        <f t="shared" si="108"/>
        <v>4</v>
      </c>
      <c r="F9383" s="23" t="s">
        <v>10030</v>
      </c>
      <c r="G9383" s="22">
        <f>IF(OR($F9383="ERROR",$F9383="UNKNOWN",$F9383=""),IFERROR(VLOOKUP($C9383,'02_UnitPriceRef'!$E$3:$F$10,2,0),IF(OR($D9383="Error",$D9383="UNKNOWN",$D9383=""),0,H9383/D9383)),$F9383)</f>
        <v>1</v>
      </c>
      <c r="H9383" s="24">
        <v>4</v>
      </c>
      <c r="I9383" s="22">
        <f t="shared" si="109"/>
        <v>4</v>
      </c>
      <c r="J9383" s="22" t="s">
        <v>22</v>
      </c>
      <c r="K9383" s="22" t="s">
        <v>11</v>
      </c>
      <c r="L9383" s="26">
        <v>45079</v>
      </c>
      <c r="M9383" s="27">
        <f t="shared" si="110"/>
        <v>45079</v>
      </c>
    </row>
    <row r="9384" spans="1:13" ht="22.5" customHeight="1">
      <c r="A9384" s="22" t="s">
        <v>9405</v>
      </c>
      <c r="B9384" s="23" t="s">
        <v>10030</v>
      </c>
      <c r="C9384" s="22" t="str">
        <f>IF(OR($B9384="Unknown",$B9384="Error",$B9384=""),IFERROR(VLOOKUP($F9384, '02_UnitPriceRef'!$F$3:$G$10,2,FALSE),"N/A"),$B9384)</f>
        <v>N/A</v>
      </c>
      <c r="D9384" s="24">
        <v>1</v>
      </c>
      <c r="E9384" s="22">
        <f t="shared" si="108"/>
        <v>1</v>
      </c>
      <c r="F9384" s="23"/>
      <c r="G9384" s="22">
        <f>IF(OR($F9384="ERROR",$F9384="UNKNOWN",$F9384=""),IFERROR(VLOOKUP($C9384,'02_UnitPriceRef'!$E$3:$F$10,2,0),IF(OR($D9384="Error",$D9384="UNKNOWN",$D9384=""),0,H9384/D9384)),$F9384)</f>
        <v>3</v>
      </c>
      <c r="H9384" s="24">
        <v>3</v>
      </c>
      <c r="I9384" s="22">
        <f t="shared" si="109"/>
        <v>3</v>
      </c>
      <c r="J9384" s="22" t="s">
        <v>14</v>
      </c>
      <c r="K9384" s="22" t="s">
        <v>20</v>
      </c>
      <c r="L9384" s="26"/>
      <c r="M9384" s="27">
        <f t="shared" si="110"/>
        <v>1</v>
      </c>
    </row>
    <row r="9385" spans="1:13" ht="22.5" customHeight="1">
      <c r="A9385" s="22" t="s">
        <v>9406</v>
      </c>
      <c r="B9385" s="23" t="s">
        <v>27</v>
      </c>
      <c r="C9385" s="22" t="str">
        <f>IF(OR($B9385="Unknown",$B9385="Error",$B9385=""),IFERROR(VLOOKUP($F9385, '02_UnitPriceRef'!$F$3:$G$10,2,FALSE),"N/A"),$B9385)</f>
        <v>Sandwich</v>
      </c>
      <c r="D9385" s="24">
        <v>4</v>
      </c>
      <c r="E9385" s="22">
        <f t="shared" si="108"/>
        <v>4</v>
      </c>
      <c r="F9385" s="24">
        <v>4</v>
      </c>
      <c r="G9385" s="22">
        <f>IF(OR($F9385="ERROR",$F9385="UNKNOWN",$F9385=""),IFERROR(VLOOKUP($C9385,'02_UnitPriceRef'!$E$3:$F$10,2,0),IF(OR($D9385="Error",$D9385="UNKNOWN",$D9385=""),0,H9385/D9385)),$F9385)</f>
        <v>4</v>
      </c>
      <c r="H9385" s="24">
        <v>16</v>
      </c>
      <c r="I9385" s="22">
        <f t="shared" si="109"/>
        <v>16</v>
      </c>
      <c r="J9385" s="22" t="s">
        <v>20</v>
      </c>
      <c r="K9385" s="22" t="s">
        <v>15</v>
      </c>
      <c r="L9385" s="26">
        <v>45136</v>
      </c>
      <c r="M9385" s="27">
        <f t="shared" si="110"/>
        <v>45136</v>
      </c>
    </row>
    <row r="9386" spans="1:13" ht="22.5" customHeight="1">
      <c r="A9386" s="22" t="s">
        <v>9407</v>
      </c>
      <c r="B9386" s="23" t="s">
        <v>35</v>
      </c>
      <c r="C9386" s="22" t="str">
        <f>IF(OR($B9386="Unknown",$B9386="Error",$B9386=""),IFERROR(VLOOKUP($F9386, '02_UnitPriceRef'!$F$3:$G$10,2,FALSE),"N/A"),$B9386)</f>
        <v>Tea</v>
      </c>
      <c r="D9386" s="24">
        <v>5</v>
      </c>
      <c r="E9386" s="22">
        <f t="shared" si="108"/>
        <v>5</v>
      </c>
      <c r="F9386" s="24">
        <v>1.5</v>
      </c>
      <c r="G9386" s="22">
        <f>IF(OR($F9386="ERROR",$F9386="UNKNOWN",$F9386=""),IFERROR(VLOOKUP($C9386,'02_UnitPriceRef'!$E$3:$F$10,2,0),IF(OR($D9386="Error",$D9386="UNKNOWN",$D9386=""),0,H9386/D9386)),$F9386)</f>
        <v>1.5</v>
      </c>
      <c r="H9386" s="24">
        <v>7.5</v>
      </c>
      <c r="I9386" s="22">
        <f t="shared" si="109"/>
        <v>7.5</v>
      </c>
      <c r="J9386" s="22" t="s">
        <v>14</v>
      </c>
      <c r="K9386" s="22" t="s">
        <v>15</v>
      </c>
      <c r="L9386" s="26">
        <v>45228</v>
      </c>
      <c r="M9386" s="27">
        <f t="shared" si="110"/>
        <v>45228</v>
      </c>
    </row>
    <row r="9387" spans="1:13" ht="22.5" customHeight="1">
      <c r="A9387" s="22" t="s">
        <v>9408</v>
      </c>
      <c r="B9387" s="23" t="s">
        <v>35</v>
      </c>
      <c r="C9387" s="22" t="str">
        <f>IF(OR($B9387="Unknown",$B9387="Error",$B9387=""),IFERROR(VLOOKUP($F9387, '02_UnitPriceRef'!$F$3:$G$10,2,FALSE),"N/A"),$B9387)</f>
        <v>Tea</v>
      </c>
      <c r="D9387" s="24">
        <v>3</v>
      </c>
      <c r="E9387" s="22">
        <f t="shared" si="108"/>
        <v>3</v>
      </c>
      <c r="F9387" s="24">
        <v>1.5</v>
      </c>
      <c r="G9387" s="22">
        <f>IF(OR($F9387="ERROR",$F9387="UNKNOWN",$F9387=""),IFERROR(VLOOKUP($C9387,'02_UnitPriceRef'!$E$3:$F$10,2,0),IF(OR($D9387="Error",$D9387="UNKNOWN",$D9387=""),0,H9387/D9387)),$F9387)</f>
        <v>1.5</v>
      </c>
      <c r="H9387" s="24">
        <v>4.5</v>
      </c>
      <c r="I9387" s="22">
        <f t="shared" si="109"/>
        <v>4.5</v>
      </c>
      <c r="J9387" s="22" t="s">
        <v>22</v>
      </c>
      <c r="K9387" s="22" t="s">
        <v>20</v>
      </c>
      <c r="L9387" s="26">
        <v>44952</v>
      </c>
      <c r="M9387" s="27">
        <f t="shared" si="110"/>
        <v>44952</v>
      </c>
    </row>
    <row r="9388" spans="1:13" ht="22.5" customHeight="1">
      <c r="A9388" s="22" t="s">
        <v>9409</v>
      </c>
      <c r="B9388" s="23" t="s">
        <v>24</v>
      </c>
      <c r="C9388" s="22" t="str">
        <f>IF(OR($B9388="Unknown",$B9388="Error",$B9388=""),IFERROR(VLOOKUP($F9388, '02_UnitPriceRef'!$F$3:$G$10,2,FALSE),"N/A"),$B9388)</f>
        <v>Smoothie</v>
      </c>
      <c r="D9388" s="24">
        <v>5</v>
      </c>
      <c r="E9388" s="22">
        <f t="shared" si="108"/>
        <v>5</v>
      </c>
      <c r="F9388" s="24">
        <v>4</v>
      </c>
      <c r="G9388" s="22">
        <f>IF(OR($F9388="ERROR",$F9388="UNKNOWN",$F9388=""),IFERROR(VLOOKUP($C9388,'02_UnitPriceRef'!$E$3:$F$10,2,0),IF(OR($D9388="Error",$D9388="UNKNOWN",$D9388=""),0,H9388/D9388)),$F9388)</f>
        <v>4</v>
      </c>
      <c r="H9388" s="24">
        <v>20</v>
      </c>
      <c r="I9388" s="22">
        <f t="shared" si="109"/>
        <v>20</v>
      </c>
      <c r="J9388" s="22" t="s">
        <v>14</v>
      </c>
      <c r="K9388" s="22" t="s">
        <v>15</v>
      </c>
      <c r="L9388" s="26">
        <v>45258</v>
      </c>
      <c r="M9388" s="27">
        <f t="shared" si="110"/>
        <v>45258</v>
      </c>
    </row>
    <row r="9389" spans="1:13" ht="22.5" customHeight="1">
      <c r="A9389" s="22" t="s">
        <v>9410</v>
      </c>
      <c r="B9389" s="23" t="s">
        <v>24</v>
      </c>
      <c r="C9389" s="22" t="str">
        <f>IF(OR($B9389="Unknown",$B9389="Error",$B9389=""),IFERROR(VLOOKUP($F9389, '02_UnitPriceRef'!$F$3:$G$10,2,FALSE),"N/A"),$B9389)</f>
        <v>Smoothie</v>
      </c>
      <c r="D9389" s="24">
        <v>5</v>
      </c>
      <c r="E9389" s="22">
        <f t="shared" si="108"/>
        <v>5</v>
      </c>
      <c r="F9389" s="24">
        <v>4</v>
      </c>
      <c r="G9389" s="22">
        <f>IF(OR($F9389="ERROR",$F9389="UNKNOWN",$F9389=""),IFERROR(VLOOKUP($C9389,'02_UnitPriceRef'!$E$3:$F$10,2,0),IF(OR($D9389="Error",$D9389="UNKNOWN",$D9389=""),0,H9389/D9389)),$F9389)</f>
        <v>4</v>
      </c>
      <c r="H9389" s="24">
        <v>20</v>
      </c>
      <c r="I9389" s="22">
        <f t="shared" si="109"/>
        <v>20</v>
      </c>
      <c r="J9389" s="22" t="s">
        <v>10</v>
      </c>
      <c r="K9389" s="22" t="s">
        <v>20</v>
      </c>
      <c r="L9389" s="26">
        <v>45034</v>
      </c>
      <c r="M9389" s="27">
        <f t="shared" si="110"/>
        <v>45034</v>
      </c>
    </row>
    <row r="9390" spans="1:13" ht="22.5" customHeight="1">
      <c r="A9390" s="22" t="s">
        <v>9411</v>
      </c>
      <c r="B9390" s="23" t="s">
        <v>17</v>
      </c>
      <c r="C9390" s="22" t="str">
        <f>IF(OR($B9390="Unknown",$B9390="Error",$B9390=""),IFERROR(VLOOKUP($F9390, '02_UnitPriceRef'!$F$3:$G$10,2,FALSE),"N/A"),$B9390)</f>
        <v>Cookie</v>
      </c>
      <c r="D9390" s="24">
        <v>2</v>
      </c>
      <c r="E9390" s="22">
        <f t="shared" si="108"/>
        <v>2</v>
      </c>
      <c r="F9390" s="24">
        <v>1</v>
      </c>
      <c r="G9390" s="22">
        <f>IF(OR($F9390="ERROR",$F9390="UNKNOWN",$F9390=""),IFERROR(VLOOKUP($C9390,'02_UnitPriceRef'!$E$3:$F$10,2,0),IF(OR($D9390="Error",$D9390="UNKNOWN",$D9390=""),0,H9390/D9390)),$F9390)</f>
        <v>1</v>
      </c>
      <c r="H9390" s="24">
        <v>2</v>
      </c>
      <c r="I9390" s="22">
        <f t="shared" si="109"/>
        <v>2</v>
      </c>
      <c r="J9390" s="22" t="s">
        <v>14</v>
      </c>
      <c r="K9390" s="22" t="s">
        <v>15</v>
      </c>
      <c r="L9390" s="26">
        <v>45005</v>
      </c>
      <c r="M9390" s="27">
        <f t="shared" si="110"/>
        <v>45005</v>
      </c>
    </row>
    <row r="9391" spans="1:13" ht="22.5" customHeight="1">
      <c r="A9391" s="22" t="s">
        <v>9412</v>
      </c>
      <c r="B9391" s="23" t="s">
        <v>39</v>
      </c>
      <c r="C9391" s="22" t="str">
        <f>IF(OR($B9391="Unknown",$B9391="Error",$B9391=""),IFERROR(VLOOKUP($F9391, '02_UnitPriceRef'!$F$3:$G$10,2,FALSE),"N/A"),$B9391)</f>
        <v>Juice</v>
      </c>
      <c r="D9391" s="24">
        <v>1</v>
      </c>
      <c r="E9391" s="22">
        <f t="shared" si="108"/>
        <v>1</v>
      </c>
      <c r="F9391" s="23" t="s">
        <v>10030</v>
      </c>
      <c r="G9391" s="22">
        <f>IF(OR($F9391="ERROR",$F9391="UNKNOWN",$F9391=""),IFERROR(VLOOKUP($C9391,'02_UnitPriceRef'!$E$3:$F$10,2,0),IF(OR($D9391="Error",$D9391="UNKNOWN",$D9391=""),0,H9391/D9391)),$F9391)</f>
        <v>3</v>
      </c>
      <c r="H9391" s="24">
        <v>3</v>
      </c>
      <c r="I9391" s="22">
        <f t="shared" si="109"/>
        <v>3</v>
      </c>
      <c r="J9391" s="22" t="s">
        <v>20</v>
      </c>
      <c r="K9391" s="22" t="s">
        <v>20</v>
      </c>
      <c r="L9391" s="26">
        <v>44960</v>
      </c>
      <c r="M9391" s="27">
        <f t="shared" si="110"/>
        <v>44960</v>
      </c>
    </row>
    <row r="9392" spans="1:13" ht="22.5" customHeight="1">
      <c r="A9392" s="22" t="s">
        <v>9413</v>
      </c>
      <c r="B9392" s="23"/>
      <c r="C9392" s="22" t="str">
        <f>IF(OR($B9392="Unknown",$B9392="Error",$B9392=""),IFERROR(VLOOKUP($F9392, '02_UnitPriceRef'!$F$3:$G$10,2,FALSE),"N/A"),$B9392)</f>
        <v>Salad</v>
      </c>
      <c r="D9392" s="24">
        <v>4</v>
      </c>
      <c r="E9392" s="22">
        <f t="shared" si="108"/>
        <v>4</v>
      </c>
      <c r="F9392" s="24">
        <v>5</v>
      </c>
      <c r="G9392" s="22">
        <f>IF(OR($F9392="ERROR",$F9392="UNKNOWN",$F9392=""),IFERROR(VLOOKUP($C9392,'02_UnitPriceRef'!$E$3:$F$10,2,0),IF(OR($D9392="Error",$D9392="UNKNOWN",$D9392=""),0,H9392/D9392)),$F9392)</f>
        <v>5</v>
      </c>
      <c r="H9392" s="24">
        <v>20</v>
      </c>
      <c r="I9392" s="22">
        <f t="shared" si="109"/>
        <v>20</v>
      </c>
      <c r="J9392" s="22" t="s">
        <v>14</v>
      </c>
      <c r="K9392" s="22" t="s">
        <v>11</v>
      </c>
      <c r="L9392" s="26">
        <v>45039</v>
      </c>
      <c r="M9392" s="27">
        <f t="shared" si="110"/>
        <v>45039</v>
      </c>
    </row>
    <row r="9393" spans="1:13" ht="22.5" customHeight="1">
      <c r="A9393" s="22" t="s">
        <v>9414</v>
      </c>
      <c r="B9393" s="23" t="s">
        <v>39</v>
      </c>
      <c r="C9393" s="22" t="str">
        <f>IF(OR($B9393="Unknown",$B9393="Error",$B9393=""),IFERROR(VLOOKUP($F9393, '02_UnitPriceRef'!$F$3:$G$10,2,FALSE),"N/A"),$B9393)</f>
        <v>Juice</v>
      </c>
      <c r="D9393" s="24">
        <v>4</v>
      </c>
      <c r="E9393" s="22">
        <f t="shared" si="108"/>
        <v>4</v>
      </c>
      <c r="F9393" s="24">
        <v>3</v>
      </c>
      <c r="G9393" s="22">
        <f>IF(OR($F9393="ERROR",$F9393="UNKNOWN",$F9393=""),IFERROR(VLOOKUP($C9393,'02_UnitPriceRef'!$E$3:$F$10,2,0),IF(OR($D9393="Error",$D9393="UNKNOWN",$D9393=""),0,H9393/D9393)),$F9393)</f>
        <v>3</v>
      </c>
      <c r="H9393" s="24">
        <v>12</v>
      </c>
      <c r="I9393" s="22">
        <f t="shared" si="109"/>
        <v>12</v>
      </c>
      <c r="J9393" s="22" t="s">
        <v>20</v>
      </c>
      <c r="K9393" s="22" t="s">
        <v>20</v>
      </c>
      <c r="L9393" s="26">
        <v>45207</v>
      </c>
      <c r="M9393" s="27">
        <f t="shared" si="110"/>
        <v>45207</v>
      </c>
    </row>
    <row r="9394" spans="1:13" ht="22.5" customHeight="1">
      <c r="A9394" s="22" t="s">
        <v>9415</v>
      </c>
      <c r="B9394" s="23"/>
      <c r="C9394" s="22" t="str">
        <f>IF(OR($B9394="Unknown",$B9394="Error",$B9394=""),IFERROR(VLOOKUP($F9394, '02_UnitPriceRef'!$F$3:$G$10,2,FALSE),"N/A"),$B9394)</f>
        <v>Cake</v>
      </c>
      <c r="D9394" s="24">
        <v>3</v>
      </c>
      <c r="E9394" s="22">
        <f t="shared" si="108"/>
        <v>3</v>
      </c>
      <c r="F9394" s="24">
        <v>3</v>
      </c>
      <c r="G9394" s="22">
        <f>IF(OR($F9394="ERROR",$F9394="UNKNOWN",$F9394=""),IFERROR(VLOOKUP($C9394,'02_UnitPriceRef'!$E$3:$F$10,2,0),IF(OR($D9394="Error",$D9394="UNKNOWN",$D9394=""),0,H9394/D9394)),$F9394)</f>
        <v>3</v>
      </c>
      <c r="H9394" s="24">
        <v>9</v>
      </c>
      <c r="I9394" s="22">
        <f t="shared" si="109"/>
        <v>9</v>
      </c>
      <c r="J9394" s="22" t="s">
        <v>14</v>
      </c>
      <c r="K9394" s="22" t="s">
        <v>11</v>
      </c>
      <c r="L9394" s="26">
        <v>45289</v>
      </c>
      <c r="M9394" s="27">
        <f t="shared" si="110"/>
        <v>45289</v>
      </c>
    </row>
    <row r="9395" spans="1:13" ht="22.5" customHeight="1">
      <c r="A9395" s="22" t="s">
        <v>9416</v>
      </c>
      <c r="B9395" s="23" t="s">
        <v>9</v>
      </c>
      <c r="C9395" s="22" t="str">
        <f>IF(OR($B9395="Unknown",$B9395="Error",$B9395=""),IFERROR(VLOOKUP($F9395, '02_UnitPriceRef'!$F$3:$G$10,2,FALSE),"N/A"),$B9395)</f>
        <v>Coffee</v>
      </c>
      <c r="D9395" s="24">
        <v>5</v>
      </c>
      <c r="E9395" s="22">
        <f t="shared" si="108"/>
        <v>5</v>
      </c>
      <c r="F9395" s="24">
        <v>2</v>
      </c>
      <c r="G9395" s="22">
        <f>IF(OR($F9395="ERROR",$F9395="UNKNOWN",$F9395=""),IFERROR(VLOOKUP($C9395,'02_UnitPriceRef'!$E$3:$F$10,2,0),IF(OR($D9395="Error",$D9395="UNKNOWN",$D9395=""),0,H9395/D9395)),$F9395)</f>
        <v>2</v>
      </c>
      <c r="H9395" s="24">
        <v>10</v>
      </c>
      <c r="I9395" s="22">
        <f t="shared" si="109"/>
        <v>10</v>
      </c>
      <c r="J9395" s="22" t="s">
        <v>10</v>
      </c>
      <c r="K9395" s="22" t="s">
        <v>20</v>
      </c>
      <c r="L9395" s="26">
        <v>45014</v>
      </c>
      <c r="M9395" s="27">
        <f t="shared" si="110"/>
        <v>45014</v>
      </c>
    </row>
    <row r="9396" spans="1:13" ht="22.5" customHeight="1">
      <c r="A9396" s="22" t="s">
        <v>9417</v>
      </c>
      <c r="B9396" s="23" t="s">
        <v>17</v>
      </c>
      <c r="C9396" s="22" t="str">
        <f>IF(OR($B9396="Unknown",$B9396="Error",$B9396=""),IFERROR(VLOOKUP($F9396, '02_UnitPriceRef'!$F$3:$G$10,2,FALSE),"N/A"),$B9396)</f>
        <v>Cookie</v>
      </c>
      <c r="D9396" s="24">
        <v>5</v>
      </c>
      <c r="E9396" s="22">
        <f t="shared" si="108"/>
        <v>5</v>
      </c>
      <c r="F9396" s="24">
        <v>1</v>
      </c>
      <c r="G9396" s="22">
        <f>IF(OR($F9396="ERROR",$F9396="UNKNOWN",$F9396=""),IFERROR(VLOOKUP($C9396,'02_UnitPriceRef'!$E$3:$F$10,2,0),IF(OR($D9396="Error",$D9396="UNKNOWN",$D9396=""),0,H9396/D9396)),$F9396)</f>
        <v>1</v>
      </c>
      <c r="H9396" s="24">
        <v>5</v>
      </c>
      <c r="I9396" s="22">
        <f t="shared" si="109"/>
        <v>5</v>
      </c>
      <c r="J9396" s="22" t="s">
        <v>20</v>
      </c>
      <c r="K9396" s="22" t="s">
        <v>15</v>
      </c>
      <c r="L9396" s="26">
        <v>45291</v>
      </c>
      <c r="M9396" s="27">
        <f t="shared" si="110"/>
        <v>45291</v>
      </c>
    </row>
    <row r="9397" spans="1:13" ht="22.5" customHeight="1">
      <c r="A9397" s="22" t="s">
        <v>9418</v>
      </c>
      <c r="B9397" s="23" t="s">
        <v>19</v>
      </c>
      <c r="C9397" s="22" t="str">
        <f>IF(OR($B9397="Unknown",$B9397="Error",$B9397=""),IFERROR(VLOOKUP($F9397, '02_UnitPriceRef'!$F$3:$G$10,2,FALSE),"N/A"),$B9397)</f>
        <v>Salad</v>
      </c>
      <c r="D9397" s="24">
        <v>2</v>
      </c>
      <c r="E9397" s="22">
        <f t="shared" si="108"/>
        <v>2</v>
      </c>
      <c r="F9397" s="24">
        <v>5</v>
      </c>
      <c r="G9397" s="22">
        <f>IF(OR($F9397="ERROR",$F9397="UNKNOWN",$F9397=""),IFERROR(VLOOKUP($C9397,'02_UnitPriceRef'!$E$3:$F$10,2,0),IF(OR($D9397="Error",$D9397="UNKNOWN",$D9397=""),0,H9397/D9397)),$F9397)</f>
        <v>5</v>
      </c>
      <c r="H9397" s="24">
        <v>10</v>
      </c>
      <c r="I9397" s="22">
        <f t="shared" si="109"/>
        <v>10</v>
      </c>
      <c r="J9397" s="22" t="s">
        <v>10</v>
      </c>
      <c r="K9397" s="22" t="s">
        <v>15</v>
      </c>
      <c r="L9397" s="26">
        <v>45036</v>
      </c>
      <c r="M9397" s="27">
        <f t="shared" si="110"/>
        <v>45036</v>
      </c>
    </row>
    <row r="9398" spans="1:13" ht="22.5" customHeight="1">
      <c r="A9398" s="22" t="s">
        <v>9419</v>
      </c>
      <c r="B9398" s="23" t="s">
        <v>27</v>
      </c>
      <c r="C9398" s="22" t="str">
        <f>IF(OR($B9398="Unknown",$B9398="Error",$B9398=""),IFERROR(VLOOKUP($F9398, '02_UnitPriceRef'!$F$3:$G$10,2,FALSE),"N/A"),$B9398)</f>
        <v>Sandwich</v>
      </c>
      <c r="D9398" s="24">
        <v>2</v>
      </c>
      <c r="E9398" s="22">
        <f t="shared" si="108"/>
        <v>2</v>
      </c>
      <c r="F9398" s="24">
        <v>4</v>
      </c>
      <c r="G9398" s="22">
        <f>IF(OR($F9398="ERROR",$F9398="UNKNOWN",$F9398=""),IFERROR(VLOOKUP($C9398,'02_UnitPriceRef'!$E$3:$F$10,2,0),IF(OR($D9398="Error",$D9398="UNKNOWN",$D9398=""),0,H9398/D9398)),$F9398)</f>
        <v>4</v>
      </c>
      <c r="H9398" s="24">
        <v>8</v>
      </c>
      <c r="I9398" s="22">
        <f t="shared" si="109"/>
        <v>8</v>
      </c>
      <c r="J9398" s="22" t="s">
        <v>14</v>
      </c>
      <c r="K9398" s="22" t="s">
        <v>20</v>
      </c>
      <c r="L9398" s="26">
        <v>45250</v>
      </c>
      <c r="M9398" s="27">
        <f t="shared" si="110"/>
        <v>45250</v>
      </c>
    </row>
    <row r="9399" spans="1:13" ht="22.5" customHeight="1">
      <c r="A9399" s="22" t="s">
        <v>9420</v>
      </c>
      <c r="B9399" s="23" t="s">
        <v>19</v>
      </c>
      <c r="C9399" s="22" t="str">
        <f>IF(OR($B9399="Unknown",$B9399="Error",$B9399=""),IFERROR(VLOOKUP($F9399, '02_UnitPriceRef'!$F$3:$G$10,2,FALSE),"N/A"),$B9399)</f>
        <v>Salad</v>
      </c>
      <c r="D9399" s="24">
        <v>3</v>
      </c>
      <c r="E9399" s="22">
        <f t="shared" si="108"/>
        <v>3</v>
      </c>
      <c r="F9399" s="24">
        <v>5</v>
      </c>
      <c r="G9399" s="22">
        <f>IF(OR($F9399="ERROR",$F9399="UNKNOWN",$F9399=""),IFERROR(VLOOKUP($C9399,'02_UnitPriceRef'!$E$3:$F$10,2,0),IF(OR($D9399="Error",$D9399="UNKNOWN",$D9399=""),0,H9399/D9399)),$F9399)</f>
        <v>5</v>
      </c>
      <c r="H9399" s="24">
        <v>15</v>
      </c>
      <c r="I9399" s="22">
        <f t="shared" si="109"/>
        <v>15</v>
      </c>
      <c r="J9399" s="22" t="s">
        <v>14</v>
      </c>
      <c r="K9399" s="22" t="s">
        <v>15</v>
      </c>
      <c r="L9399" s="26">
        <v>44989</v>
      </c>
      <c r="M9399" s="27">
        <f t="shared" si="110"/>
        <v>44989</v>
      </c>
    </row>
    <row r="9400" spans="1:13" ht="22.5" customHeight="1">
      <c r="A9400" s="22" t="s">
        <v>9421</v>
      </c>
      <c r="B9400" s="23" t="s">
        <v>27</v>
      </c>
      <c r="C9400" s="22" t="str">
        <f>IF(OR($B9400="Unknown",$B9400="Error",$B9400=""),IFERROR(VLOOKUP($F9400, '02_UnitPriceRef'!$F$3:$G$10,2,FALSE),"N/A"),$B9400)</f>
        <v>Sandwich</v>
      </c>
      <c r="D9400" s="24">
        <v>5</v>
      </c>
      <c r="E9400" s="22">
        <f t="shared" si="108"/>
        <v>5</v>
      </c>
      <c r="F9400" s="24">
        <v>4</v>
      </c>
      <c r="G9400" s="22">
        <f>IF(OR($F9400="ERROR",$F9400="UNKNOWN",$F9400=""),IFERROR(VLOOKUP($C9400,'02_UnitPriceRef'!$E$3:$F$10,2,0),IF(OR($D9400="Error",$D9400="UNKNOWN",$D9400=""),0,H9400/D9400)),$F9400)</f>
        <v>4</v>
      </c>
      <c r="H9400" s="24">
        <v>20</v>
      </c>
      <c r="I9400" s="22">
        <f t="shared" si="109"/>
        <v>20</v>
      </c>
      <c r="J9400" s="22" t="s">
        <v>22</v>
      </c>
      <c r="K9400" s="22" t="s">
        <v>11</v>
      </c>
      <c r="L9400" s="26">
        <v>45041</v>
      </c>
      <c r="M9400" s="27">
        <f t="shared" si="110"/>
        <v>45041</v>
      </c>
    </row>
    <row r="9401" spans="1:13" ht="22.5" customHeight="1">
      <c r="A9401" s="22" t="s">
        <v>9422</v>
      </c>
      <c r="B9401" s="23" t="s">
        <v>9</v>
      </c>
      <c r="C9401" s="22" t="str">
        <f>IF(OR($B9401="Unknown",$B9401="Error",$B9401=""),IFERROR(VLOOKUP($F9401, '02_UnitPriceRef'!$F$3:$G$10,2,FALSE),"N/A"),$B9401)</f>
        <v>Coffee</v>
      </c>
      <c r="D9401" s="24">
        <v>5</v>
      </c>
      <c r="E9401" s="22">
        <f t="shared" si="108"/>
        <v>5</v>
      </c>
      <c r="F9401" s="24">
        <v>2</v>
      </c>
      <c r="G9401" s="22">
        <f>IF(OR($F9401="ERROR",$F9401="UNKNOWN",$F9401=""),IFERROR(VLOOKUP($C9401,'02_UnitPriceRef'!$E$3:$F$10,2,0),IF(OR($D9401="Error",$D9401="UNKNOWN",$D9401=""),0,H9401/D9401)),$F9401)</f>
        <v>2</v>
      </c>
      <c r="H9401" s="24">
        <v>10</v>
      </c>
      <c r="I9401" s="22">
        <f t="shared" si="109"/>
        <v>10</v>
      </c>
      <c r="J9401" s="22" t="s">
        <v>14</v>
      </c>
      <c r="K9401" s="22" t="s">
        <v>15</v>
      </c>
      <c r="L9401" s="26">
        <v>45017</v>
      </c>
      <c r="M9401" s="27">
        <f t="shared" si="110"/>
        <v>45017</v>
      </c>
    </row>
    <row r="9402" spans="1:13" ht="22.5" customHeight="1">
      <c r="A9402" s="22" t="s">
        <v>9423</v>
      </c>
      <c r="B9402" s="23" t="s">
        <v>24</v>
      </c>
      <c r="C9402" s="22" t="str">
        <f>IF(OR($B9402="Unknown",$B9402="Error",$B9402=""),IFERROR(VLOOKUP($F9402, '02_UnitPriceRef'!$F$3:$G$10,2,FALSE),"N/A"),$B9402)</f>
        <v>Smoothie</v>
      </c>
      <c r="D9402" s="24">
        <v>3</v>
      </c>
      <c r="E9402" s="22">
        <f t="shared" si="108"/>
        <v>3</v>
      </c>
      <c r="F9402" s="24">
        <v>4</v>
      </c>
      <c r="G9402" s="22">
        <f>IF(OR($F9402="ERROR",$F9402="UNKNOWN",$F9402=""),IFERROR(VLOOKUP($C9402,'02_UnitPriceRef'!$E$3:$F$10,2,0),IF(OR($D9402="Error",$D9402="UNKNOWN",$D9402=""),0,H9402/D9402)),$F9402)</f>
        <v>4</v>
      </c>
      <c r="H9402" s="23" t="s">
        <v>10030</v>
      </c>
      <c r="I9402" s="22">
        <f t="shared" si="109"/>
        <v>12</v>
      </c>
      <c r="J9402" s="22" t="s">
        <v>20</v>
      </c>
      <c r="K9402" s="22" t="s">
        <v>20</v>
      </c>
      <c r="L9402" s="26">
        <v>45204</v>
      </c>
      <c r="M9402" s="27">
        <f t="shared" si="110"/>
        <v>45204</v>
      </c>
    </row>
    <row r="9403" spans="1:13" ht="22.5" customHeight="1">
      <c r="A9403" s="22" t="s">
        <v>9424</v>
      </c>
      <c r="B9403" s="23" t="s">
        <v>35</v>
      </c>
      <c r="C9403" s="22" t="str">
        <f>IF(OR($B9403="Unknown",$B9403="Error",$B9403=""),IFERROR(VLOOKUP($F9403, '02_UnitPriceRef'!$F$3:$G$10,2,FALSE),"N/A"),$B9403)</f>
        <v>Tea</v>
      </c>
      <c r="D9403" s="24">
        <v>3</v>
      </c>
      <c r="E9403" s="22">
        <f t="shared" si="108"/>
        <v>3</v>
      </c>
      <c r="F9403" s="24">
        <v>1.5</v>
      </c>
      <c r="G9403" s="22">
        <f>IF(OR($F9403="ERROR",$F9403="UNKNOWN",$F9403=""),IFERROR(VLOOKUP($C9403,'02_UnitPriceRef'!$E$3:$F$10,2,0),IF(OR($D9403="Error",$D9403="UNKNOWN",$D9403=""),0,H9403/D9403)),$F9403)</f>
        <v>1.5</v>
      </c>
      <c r="H9403" s="24">
        <v>4.5</v>
      </c>
      <c r="I9403" s="22">
        <f t="shared" si="109"/>
        <v>4.5</v>
      </c>
      <c r="J9403" s="22" t="s">
        <v>20</v>
      </c>
      <c r="K9403" s="22" t="s">
        <v>20</v>
      </c>
      <c r="L9403" s="26">
        <v>45289</v>
      </c>
      <c r="M9403" s="27">
        <f t="shared" si="110"/>
        <v>45289</v>
      </c>
    </row>
    <row r="9404" spans="1:13" ht="22.5" customHeight="1">
      <c r="A9404" s="22" t="s">
        <v>9425</v>
      </c>
      <c r="B9404" s="23" t="s">
        <v>13</v>
      </c>
      <c r="C9404" s="22" t="str">
        <f>IF(OR($B9404="Unknown",$B9404="Error",$B9404=""),IFERROR(VLOOKUP($F9404, '02_UnitPriceRef'!$F$3:$G$10,2,FALSE),"N/A"),$B9404)</f>
        <v>Cake</v>
      </c>
      <c r="D9404" s="24">
        <v>5</v>
      </c>
      <c r="E9404" s="22">
        <f t="shared" si="108"/>
        <v>5</v>
      </c>
      <c r="F9404" s="24">
        <v>3</v>
      </c>
      <c r="G9404" s="22">
        <f>IF(OR($F9404="ERROR",$F9404="UNKNOWN",$F9404=""),IFERROR(VLOOKUP($C9404,'02_UnitPriceRef'!$E$3:$F$10,2,0),IF(OR($D9404="Error",$D9404="UNKNOWN",$D9404=""),0,H9404/D9404)),$F9404)</f>
        <v>3</v>
      </c>
      <c r="H9404" s="24">
        <v>15</v>
      </c>
      <c r="I9404" s="22">
        <f t="shared" si="109"/>
        <v>15</v>
      </c>
      <c r="J9404" s="22" t="s">
        <v>22</v>
      </c>
      <c r="K9404" s="22" t="s">
        <v>20</v>
      </c>
      <c r="L9404" s="26">
        <v>45244</v>
      </c>
      <c r="M9404" s="27">
        <f t="shared" si="110"/>
        <v>45244</v>
      </c>
    </row>
    <row r="9405" spans="1:13" ht="22.5" customHeight="1">
      <c r="A9405" s="22" t="s">
        <v>9426</v>
      </c>
      <c r="B9405" s="23" t="s">
        <v>13</v>
      </c>
      <c r="C9405" s="22" t="str">
        <f>IF(OR($B9405="Unknown",$B9405="Error",$B9405=""),IFERROR(VLOOKUP($F9405, '02_UnitPriceRef'!$F$3:$G$10,2,FALSE),"N/A"),$B9405)</f>
        <v>Cake</v>
      </c>
      <c r="D9405" s="24">
        <v>5</v>
      </c>
      <c r="E9405" s="22">
        <f t="shared" si="108"/>
        <v>5</v>
      </c>
      <c r="F9405" s="24">
        <v>3</v>
      </c>
      <c r="G9405" s="22">
        <f>IF(OR($F9405="ERROR",$F9405="UNKNOWN",$F9405=""),IFERROR(VLOOKUP($C9405,'02_UnitPriceRef'!$E$3:$F$10,2,0),IF(OR($D9405="Error",$D9405="UNKNOWN",$D9405=""),0,H9405/D9405)),$F9405)</f>
        <v>3</v>
      </c>
      <c r="H9405" s="24">
        <v>15</v>
      </c>
      <c r="I9405" s="22">
        <f t="shared" si="109"/>
        <v>15</v>
      </c>
      <c r="J9405" s="22" t="s">
        <v>14</v>
      </c>
      <c r="K9405" s="22" t="s">
        <v>11</v>
      </c>
      <c r="L9405" s="26">
        <v>45033</v>
      </c>
      <c r="M9405" s="27">
        <f t="shared" si="110"/>
        <v>45033</v>
      </c>
    </row>
    <row r="9406" spans="1:13" ht="22.5" customHeight="1">
      <c r="A9406" s="22" t="s">
        <v>9427</v>
      </c>
      <c r="B9406" s="23" t="s">
        <v>27</v>
      </c>
      <c r="C9406" s="22" t="str">
        <f>IF(OR($B9406="Unknown",$B9406="Error",$B9406=""),IFERROR(VLOOKUP($F9406, '02_UnitPriceRef'!$F$3:$G$10,2,FALSE),"N/A"),$B9406)</f>
        <v>Sandwich</v>
      </c>
      <c r="D9406" s="24">
        <v>5</v>
      </c>
      <c r="E9406" s="22">
        <f t="shared" si="108"/>
        <v>5</v>
      </c>
      <c r="F9406" s="24">
        <v>4</v>
      </c>
      <c r="G9406" s="22">
        <f>IF(OR($F9406="ERROR",$F9406="UNKNOWN",$F9406=""),IFERROR(VLOOKUP($C9406,'02_UnitPriceRef'!$E$3:$F$10,2,0),IF(OR($D9406="Error",$D9406="UNKNOWN",$D9406=""),0,H9406/D9406)),$F9406)</f>
        <v>4</v>
      </c>
      <c r="H9406" s="24">
        <v>20</v>
      </c>
      <c r="I9406" s="22">
        <f t="shared" si="109"/>
        <v>20</v>
      </c>
      <c r="J9406" s="22" t="s">
        <v>22</v>
      </c>
      <c r="K9406" s="22" t="s">
        <v>11</v>
      </c>
      <c r="L9406" s="28" t="s">
        <v>10030</v>
      </c>
      <c r="M9406" s="27">
        <f t="shared" si="110"/>
        <v>1</v>
      </c>
    </row>
    <row r="9407" spans="1:13" ht="22.5" customHeight="1">
      <c r="A9407" s="22" t="s">
        <v>9428</v>
      </c>
      <c r="B9407" s="23" t="s">
        <v>39</v>
      </c>
      <c r="C9407" s="22" t="str">
        <f>IF(OR($B9407="Unknown",$B9407="Error",$B9407=""),IFERROR(VLOOKUP($F9407, '02_UnitPriceRef'!$F$3:$G$10,2,FALSE),"N/A"),$B9407)</f>
        <v>Juice</v>
      </c>
      <c r="D9407" s="24">
        <v>2</v>
      </c>
      <c r="E9407" s="22">
        <f t="shared" si="108"/>
        <v>2</v>
      </c>
      <c r="F9407" s="24">
        <v>3</v>
      </c>
      <c r="G9407" s="22">
        <f>IF(OR($F9407="ERROR",$F9407="UNKNOWN",$F9407=""),IFERROR(VLOOKUP($C9407,'02_UnitPriceRef'!$E$3:$F$10,2,0),IF(OR($D9407="Error",$D9407="UNKNOWN",$D9407=""),0,H9407/D9407)),$F9407)</f>
        <v>3</v>
      </c>
      <c r="H9407" s="24">
        <v>6</v>
      </c>
      <c r="I9407" s="22">
        <f t="shared" si="109"/>
        <v>6</v>
      </c>
      <c r="J9407" s="22" t="s">
        <v>22</v>
      </c>
      <c r="K9407" s="22" t="s">
        <v>15</v>
      </c>
      <c r="L9407" s="26">
        <v>45198</v>
      </c>
      <c r="M9407" s="27">
        <f t="shared" si="110"/>
        <v>45198</v>
      </c>
    </row>
    <row r="9408" spans="1:13" ht="22.5" customHeight="1">
      <c r="A9408" s="22" t="s">
        <v>9429</v>
      </c>
      <c r="B9408" s="23" t="s">
        <v>13</v>
      </c>
      <c r="C9408" s="22" t="str">
        <f>IF(OR($B9408="Unknown",$B9408="Error",$B9408=""),IFERROR(VLOOKUP($F9408, '02_UnitPriceRef'!$F$3:$G$10,2,FALSE),"N/A"),$B9408)</f>
        <v>Cake</v>
      </c>
      <c r="D9408" s="24">
        <v>3</v>
      </c>
      <c r="E9408" s="22">
        <f t="shared" si="108"/>
        <v>3</v>
      </c>
      <c r="F9408" s="24">
        <v>3</v>
      </c>
      <c r="G9408" s="22">
        <f>IF(OR($F9408="ERROR",$F9408="UNKNOWN",$F9408=""),IFERROR(VLOOKUP($C9408,'02_UnitPriceRef'!$E$3:$F$10,2,0),IF(OR($D9408="Error",$D9408="UNKNOWN",$D9408=""),0,H9408/D9408)),$F9408)</f>
        <v>3</v>
      </c>
      <c r="H9408" s="24">
        <v>9</v>
      </c>
      <c r="I9408" s="22">
        <f t="shared" si="109"/>
        <v>9</v>
      </c>
      <c r="J9408" s="22" t="s">
        <v>20</v>
      </c>
      <c r="K9408" s="22" t="s">
        <v>11</v>
      </c>
      <c r="L9408" s="26">
        <v>45274</v>
      </c>
      <c r="M9408" s="27">
        <f t="shared" si="110"/>
        <v>45274</v>
      </c>
    </row>
    <row r="9409" spans="1:13" ht="22.5" customHeight="1">
      <c r="A9409" s="22" t="s">
        <v>9430</v>
      </c>
      <c r="B9409" s="23" t="s">
        <v>27</v>
      </c>
      <c r="C9409" s="22" t="str">
        <f>IF(OR($B9409="Unknown",$B9409="Error",$B9409=""),IFERROR(VLOOKUP($F9409, '02_UnitPriceRef'!$F$3:$G$10,2,FALSE),"N/A"),$B9409)</f>
        <v>Sandwich</v>
      </c>
      <c r="D9409" s="24">
        <v>1</v>
      </c>
      <c r="E9409" s="22">
        <f t="shared" si="108"/>
        <v>1</v>
      </c>
      <c r="F9409" s="24">
        <v>4</v>
      </c>
      <c r="G9409" s="22">
        <f>IF(OR($F9409="ERROR",$F9409="UNKNOWN",$F9409=""),IFERROR(VLOOKUP($C9409,'02_UnitPriceRef'!$E$3:$F$10,2,0),IF(OR($D9409="Error",$D9409="UNKNOWN",$D9409=""),0,H9409/D9409)),$F9409)</f>
        <v>4</v>
      </c>
      <c r="H9409" s="24">
        <v>4</v>
      </c>
      <c r="I9409" s="22">
        <f t="shared" si="109"/>
        <v>4</v>
      </c>
      <c r="J9409" s="22" t="s">
        <v>14</v>
      </c>
      <c r="K9409" s="22" t="s">
        <v>20</v>
      </c>
      <c r="L9409" s="26">
        <v>44946</v>
      </c>
      <c r="M9409" s="27">
        <f t="shared" si="110"/>
        <v>44946</v>
      </c>
    </row>
    <row r="9410" spans="1:13" ht="22.5" customHeight="1">
      <c r="A9410" s="22" t="s">
        <v>9431</v>
      </c>
      <c r="B9410" s="23" t="s">
        <v>39</v>
      </c>
      <c r="C9410" s="22" t="str">
        <f>IF(OR($B9410="Unknown",$B9410="Error",$B9410=""),IFERROR(VLOOKUP($F9410, '02_UnitPriceRef'!$F$3:$G$10,2,FALSE),"N/A"),$B9410)</f>
        <v>Juice</v>
      </c>
      <c r="D9410" s="24">
        <v>3</v>
      </c>
      <c r="E9410" s="22">
        <f t="shared" si="108"/>
        <v>3</v>
      </c>
      <c r="F9410" s="24">
        <v>3</v>
      </c>
      <c r="G9410" s="22">
        <f>IF(OR($F9410="ERROR",$F9410="UNKNOWN",$F9410=""),IFERROR(VLOOKUP($C9410,'02_UnitPriceRef'!$E$3:$F$10,2,0),IF(OR($D9410="Error",$D9410="UNKNOWN",$D9410=""),0,H9410/D9410)),$F9410)</f>
        <v>3</v>
      </c>
      <c r="H9410" s="24">
        <v>9</v>
      </c>
      <c r="I9410" s="22">
        <f t="shared" si="109"/>
        <v>9</v>
      </c>
      <c r="J9410" s="22" t="s">
        <v>14</v>
      </c>
      <c r="K9410" s="22" t="s">
        <v>15</v>
      </c>
      <c r="L9410" s="26">
        <v>45116</v>
      </c>
      <c r="M9410" s="27">
        <f t="shared" si="110"/>
        <v>45116</v>
      </c>
    </row>
    <row r="9411" spans="1:13" ht="22.5" customHeight="1">
      <c r="A9411" s="22" t="s">
        <v>9432</v>
      </c>
      <c r="B9411" s="23" t="s">
        <v>24</v>
      </c>
      <c r="C9411" s="22" t="str">
        <f>IF(OR($B9411="Unknown",$B9411="Error",$B9411=""),IFERROR(VLOOKUP($F9411, '02_UnitPriceRef'!$F$3:$G$10,2,FALSE),"N/A"),$B9411)</f>
        <v>Smoothie</v>
      </c>
      <c r="D9411" s="24">
        <v>5</v>
      </c>
      <c r="E9411" s="22">
        <f t="shared" si="108"/>
        <v>5</v>
      </c>
      <c r="F9411" s="24">
        <v>4</v>
      </c>
      <c r="G9411" s="22">
        <f>IF(OR($F9411="ERROR",$F9411="UNKNOWN",$F9411=""),IFERROR(VLOOKUP($C9411,'02_UnitPriceRef'!$E$3:$F$10,2,0),IF(OR($D9411="Error",$D9411="UNKNOWN",$D9411=""),0,H9411/D9411)),$F9411)</f>
        <v>4</v>
      </c>
      <c r="H9411" s="24">
        <v>20</v>
      </c>
      <c r="I9411" s="22">
        <f t="shared" si="109"/>
        <v>20</v>
      </c>
      <c r="J9411" s="22" t="s">
        <v>22</v>
      </c>
      <c r="K9411" s="22" t="s">
        <v>11</v>
      </c>
      <c r="L9411" s="26">
        <v>44935</v>
      </c>
      <c r="M9411" s="27">
        <f t="shared" si="110"/>
        <v>44935</v>
      </c>
    </row>
    <row r="9412" spans="1:13" ht="22.5" customHeight="1">
      <c r="A9412" s="22" t="s">
        <v>9433</v>
      </c>
      <c r="B9412" s="23" t="s">
        <v>39</v>
      </c>
      <c r="C9412" s="22" t="str">
        <f>IF(OR($B9412="Unknown",$B9412="Error",$B9412=""),IFERROR(VLOOKUP($F9412, '02_UnitPriceRef'!$F$3:$G$10,2,FALSE),"N/A"),$B9412)</f>
        <v>Juice</v>
      </c>
      <c r="D9412" s="24">
        <v>2</v>
      </c>
      <c r="E9412" s="22">
        <f t="shared" si="108"/>
        <v>2</v>
      </c>
      <c r="F9412" s="24">
        <v>3</v>
      </c>
      <c r="G9412" s="22">
        <f>IF(OR($F9412="ERROR",$F9412="UNKNOWN",$F9412=""),IFERROR(VLOOKUP($C9412,'02_UnitPriceRef'!$E$3:$F$10,2,0),IF(OR($D9412="Error",$D9412="UNKNOWN",$D9412=""),0,H9412/D9412)),$F9412)</f>
        <v>3</v>
      </c>
      <c r="H9412" s="24">
        <v>6</v>
      </c>
      <c r="I9412" s="22">
        <f t="shared" si="109"/>
        <v>6</v>
      </c>
      <c r="J9412" s="22" t="s">
        <v>14</v>
      </c>
      <c r="K9412" s="22" t="s">
        <v>15</v>
      </c>
      <c r="L9412" s="26">
        <v>45229</v>
      </c>
      <c r="M9412" s="27">
        <f t="shared" si="110"/>
        <v>45229</v>
      </c>
    </row>
    <row r="9413" spans="1:13" ht="22.5" customHeight="1">
      <c r="A9413" s="22" t="s">
        <v>9434</v>
      </c>
      <c r="B9413" s="23" t="s">
        <v>39</v>
      </c>
      <c r="C9413" s="22" t="str">
        <f>IF(OR($B9413="Unknown",$B9413="Error",$B9413=""),IFERROR(VLOOKUP($F9413, '02_UnitPriceRef'!$F$3:$G$10,2,FALSE),"N/A"),$B9413)</f>
        <v>Juice</v>
      </c>
      <c r="D9413" s="24">
        <v>4</v>
      </c>
      <c r="E9413" s="22">
        <f t="shared" si="108"/>
        <v>4</v>
      </c>
      <c r="F9413" s="24">
        <v>3</v>
      </c>
      <c r="G9413" s="22">
        <f>IF(OR($F9413="ERROR",$F9413="UNKNOWN",$F9413=""),IFERROR(VLOOKUP($C9413,'02_UnitPriceRef'!$E$3:$F$10,2,0),IF(OR($D9413="Error",$D9413="UNKNOWN",$D9413=""),0,H9413/D9413)),$F9413)</f>
        <v>3</v>
      </c>
      <c r="H9413" s="24">
        <v>12</v>
      </c>
      <c r="I9413" s="22">
        <f t="shared" si="109"/>
        <v>12</v>
      </c>
      <c r="J9413" s="22" t="s">
        <v>14</v>
      </c>
      <c r="K9413" s="22" t="s">
        <v>15</v>
      </c>
      <c r="L9413" s="28" t="s">
        <v>10030</v>
      </c>
      <c r="M9413" s="27">
        <f t="shared" si="110"/>
        <v>1</v>
      </c>
    </row>
    <row r="9414" spans="1:13" ht="22.5" customHeight="1">
      <c r="A9414" s="22" t="s">
        <v>9435</v>
      </c>
      <c r="B9414" s="23" t="s">
        <v>27</v>
      </c>
      <c r="C9414" s="22" t="str">
        <f>IF(OR($B9414="Unknown",$B9414="Error",$B9414=""),IFERROR(VLOOKUP($F9414, '02_UnitPriceRef'!$F$3:$G$10,2,FALSE),"N/A"),$B9414)</f>
        <v>Sandwich</v>
      </c>
      <c r="D9414" s="24">
        <v>2</v>
      </c>
      <c r="E9414" s="22">
        <f t="shared" si="108"/>
        <v>2</v>
      </c>
      <c r="F9414" s="24">
        <v>4</v>
      </c>
      <c r="G9414" s="22">
        <f>IF(OR($F9414="ERROR",$F9414="UNKNOWN",$F9414=""),IFERROR(VLOOKUP($C9414,'02_UnitPriceRef'!$E$3:$F$10,2,0),IF(OR($D9414="Error",$D9414="UNKNOWN",$D9414=""),0,H9414/D9414)),$F9414)</f>
        <v>4</v>
      </c>
      <c r="H9414" s="24">
        <v>8</v>
      </c>
      <c r="I9414" s="22">
        <f t="shared" si="109"/>
        <v>8</v>
      </c>
      <c r="J9414" s="22" t="s">
        <v>20</v>
      </c>
      <c r="K9414" s="22" t="s">
        <v>11</v>
      </c>
      <c r="L9414" s="26">
        <v>45033</v>
      </c>
      <c r="M9414" s="27">
        <f t="shared" si="110"/>
        <v>45033</v>
      </c>
    </row>
    <row r="9415" spans="1:13" ht="22.5" customHeight="1">
      <c r="A9415" s="22" t="s">
        <v>9436</v>
      </c>
      <c r="B9415" s="23" t="s">
        <v>17</v>
      </c>
      <c r="C9415" s="22" t="str">
        <f>IF(OR($B9415="Unknown",$B9415="Error",$B9415=""),IFERROR(VLOOKUP($F9415, '02_UnitPriceRef'!$F$3:$G$10,2,FALSE),"N/A"),$B9415)</f>
        <v>Cookie</v>
      </c>
      <c r="D9415" s="24">
        <v>1</v>
      </c>
      <c r="E9415" s="22">
        <f t="shared" si="108"/>
        <v>1</v>
      </c>
      <c r="F9415" s="24">
        <v>1</v>
      </c>
      <c r="G9415" s="22">
        <f>IF(OR($F9415="ERROR",$F9415="UNKNOWN",$F9415=""),IFERROR(VLOOKUP($C9415,'02_UnitPriceRef'!$E$3:$F$10,2,0),IF(OR($D9415="Error",$D9415="UNKNOWN",$D9415=""),0,H9415/D9415)),$F9415)</f>
        <v>1</v>
      </c>
      <c r="H9415" s="24">
        <v>1</v>
      </c>
      <c r="I9415" s="22">
        <f t="shared" si="109"/>
        <v>1</v>
      </c>
      <c r="J9415" s="22" t="s">
        <v>10</v>
      </c>
      <c r="K9415" s="22" t="s">
        <v>15</v>
      </c>
      <c r="L9415" s="26">
        <v>45176</v>
      </c>
      <c r="M9415" s="27">
        <f t="shared" si="110"/>
        <v>45176</v>
      </c>
    </row>
    <row r="9416" spans="1:13" ht="22.5" customHeight="1">
      <c r="A9416" s="22" t="s">
        <v>9437</v>
      </c>
      <c r="B9416" s="23" t="s">
        <v>13</v>
      </c>
      <c r="C9416" s="22" t="str">
        <f>IF(OR($B9416="Unknown",$B9416="Error",$B9416=""),IFERROR(VLOOKUP($F9416, '02_UnitPriceRef'!$F$3:$G$10,2,FALSE),"N/A"),$B9416)</f>
        <v>Cake</v>
      </c>
      <c r="D9416" s="24">
        <v>2</v>
      </c>
      <c r="E9416" s="22">
        <f t="shared" si="108"/>
        <v>2</v>
      </c>
      <c r="F9416" s="24">
        <v>3</v>
      </c>
      <c r="G9416" s="22">
        <f>IF(OR($F9416="ERROR",$F9416="UNKNOWN",$F9416=""),IFERROR(VLOOKUP($C9416,'02_UnitPriceRef'!$E$3:$F$10,2,0),IF(OR($D9416="Error",$D9416="UNKNOWN",$D9416=""),0,H9416/D9416)),$F9416)</f>
        <v>3</v>
      </c>
      <c r="H9416" s="24">
        <v>6</v>
      </c>
      <c r="I9416" s="22">
        <f t="shared" si="109"/>
        <v>6</v>
      </c>
      <c r="J9416" s="22" t="s">
        <v>20</v>
      </c>
      <c r="K9416" s="22" t="s">
        <v>20</v>
      </c>
      <c r="L9416" s="26">
        <v>45073</v>
      </c>
      <c r="M9416" s="27">
        <f t="shared" si="110"/>
        <v>45073</v>
      </c>
    </row>
    <row r="9417" spans="1:13" ht="22.5" customHeight="1">
      <c r="A9417" s="22" t="s">
        <v>9438</v>
      </c>
      <c r="B9417" s="23" t="s">
        <v>27</v>
      </c>
      <c r="C9417" s="22" t="str">
        <f>IF(OR($B9417="Unknown",$B9417="Error",$B9417=""),IFERROR(VLOOKUP($F9417, '02_UnitPriceRef'!$F$3:$G$10,2,FALSE),"N/A"),$B9417)</f>
        <v>Sandwich</v>
      </c>
      <c r="D9417" s="24">
        <v>3</v>
      </c>
      <c r="E9417" s="22">
        <f t="shared" si="108"/>
        <v>3</v>
      </c>
      <c r="F9417" s="24">
        <v>4</v>
      </c>
      <c r="G9417" s="22">
        <f>IF(OR($F9417="ERROR",$F9417="UNKNOWN",$F9417=""),IFERROR(VLOOKUP($C9417,'02_UnitPriceRef'!$E$3:$F$10,2,0),IF(OR($D9417="Error",$D9417="UNKNOWN",$D9417=""),0,H9417/D9417)),$F9417)</f>
        <v>4</v>
      </c>
      <c r="H9417" s="24">
        <v>12</v>
      </c>
      <c r="I9417" s="22">
        <f t="shared" si="109"/>
        <v>12</v>
      </c>
      <c r="J9417" s="22" t="s">
        <v>20</v>
      </c>
      <c r="K9417" s="22" t="s">
        <v>20</v>
      </c>
      <c r="L9417" s="26">
        <v>45253</v>
      </c>
      <c r="M9417" s="27">
        <f t="shared" si="110"/>
        <v>45253</v>
      </c>
    </row>
    <row r="9418" spans="1:13" ht="22.5" customHeight="1">
      <c r="A9418" s="22" t="s">
        <v>9439</v>
      </c>
      <c r="B9418" s="23" t="s">
        <v>17</v>
      </c>
      <c r="C9418" s="22" t="str">
        <f>IF(OR($B9418="Unknown",$B9418="Error",$B9418=""),IFERROR(VLOOKUP($F9418, '02_UnitPriceRef'!$F$3:$G$10,2,FALSE),"N/A"),$B9418)</f>
        <v>Cookie</v>
      </c>
      <c r="D9418" s="24">
        <v>2</v>
      </c>
      <c r="E9418" s="22">
        <f t="shared" si="108"/>
        <v>2</v>
      </c>
      <c r="F9418" s="24">
        <v>1</v>
      </c>
      <c r="G9418" s="22">
        <f>IF(OR($F9418="ERROR",$F9418="UNKNOWN",$F9418=""),IFERROR(VLOOKUP($C9418,'02_UnitPriceRef'!$E$3:$F$10,2,0),IF(OR($D9418="Error",$D9418="UNKNOWN",$D9418=""),0,H9418/D9418)),$F9418)</f>
        <v>1</v>
      </c>
      <c r="H9418" s="24">
        <v>2</v>
      </c>
      <c r="I9418" s="22">
        <f t="shared" si="109"/>
        <v>2</v>
      </c>
      <c r="J9418" s="22" t="s">
        <v>20</v>
      </c>
      <c r="K9418" s="22" t="s">
        <v>20</v>
      </c>
      <c r="L9418" s="26">
        <v>45264</v>
      </c>
      <c r="M9418" s="27">
        <f t="shared" si="110"/>
        <v>45264</v>
      </c>
    </row>
    <row r="9419" spans="1:13" ht="22.5" customHeight="1">
      <c r="A9419" s="22" t="s">
        <v>9440</v>
      </c>
      <c r="B9419" s="23" t="s">
        <v>27</v>
      </c>
      <c r="C9419" s="22" t="str">
        <f>IF(OR($B9419="Unknown",$B9419="Error",$B9419=""),IFERROR(VLOOKUP($F9419, '02_UnitPriceRef'!$F$3:$G$10,2,FALSE),"N/A"),$B9419)</f>
        <v>Sandwich</v>
      </c>
      <c r="D9419" s="24">
        <v>2</v>
      </c>
      <c r="E9419" s="22">
        <f t="shared" si="108"/>
        <v>2</v>
      </c>
      <c r="F9419" s="24">
        <v>4</v>
      </c>
      <c r="G9419" s="22">
        <f>IF(OR($F9419="ERROR",$F9419="UNKNOWN",$F9419=""),IFERROR(VLOOKUP($C9419,'02_UnitPriceRef'!$E$3:$F$10,2,0),IF(OR($D9419="Error",$D9419="UNKNOWN",$D9419=""),0,H9419/D9419)),$F9419)</f>
        <v>4</v>
      </c>
      <c r="H9419" s="24">
        <v>8</v>
      </c>
      <c r="I9419" s="22">
        <f t="shared" si="109"/>
        <v>8</v>
      </c>
      <c r="J9419" s="22" t="s">
        <v>20</v>
      </c>
      <c r="K9419" s="22" t="s">
        <v>15</v>
      </c>
      <c r="L9419" s="26">
        <v>44932</v>
      </c>
      <c r="M9419" s="27">
        <f t="shared" si="110"/>
        <v>44932</v>
      </c>
    </row>
    <row r="9420" spans="1:13" ht="22.5" customHeight="1">
      <c r="A9420" s="22" t="s">
        <v>9441</v>
      </c>
      <c r="B9420" s="23" t="s">
        <v>9</v>
      </c>
      <c r="C9420" s="22" t="str">
        <f>IF(OR($B9420="Unknown",$B9420="Error",$B9420=""),IFERROR(VLOOKUP($F9420, '02_UnitPriceRef'!$F$3:$G$10,2,FALSE),"N/A"),$B9420)</f>
        <v>Coffee</v>
      </c>
      <c r="D9420" s="24">
        <v>4</v>
      </c>
      <c r="E9420" s="22">
        <f t="shared" si="108"/>
        <v>4</v>
      </c>
      <c r="F9420" s="23"/>
      <c r="G9420" s="22">
        <f>IF(OR($F9420="ERROR",$F9420="UNKNOWN",$F9420=""),IFERROR(VLOOKUP($C9420,'02_UnitPriceRef'!$E$3:$F$10,2,0),IF(OR($D9420="Error",$D9420="UNKNOWN",$D9420=""),0,H9420/D9420)),$F9420)</f>
        <v>2</v>
      </c>
      <c r="H9420" s="24">
        <v>8</v>
      </c>
      <c r="I9420" s="22">
        <f t="shared" si="109"/>
        <v>8</v>
      </c>
      <c r="J9420" s="22" t="s">
        <v>20</v>
      </c>
      <c r="K9420" s="22" t="s">
        <v>20</v>
      </c>
      <c r="L9420" s="26">
        <v>45103</v>
      </c>
      <c r="M9420" s="27">
        <f t="shared" si="110"/>
        <v>45103</v>
      </c>
    </row>
    <row r="9421" spans="1:13" ht="22.5" customHeight="1">
      <c r="A9421" s="22" t="s">
        <v>9442</v>
      </c>
      <c r="B9421" s="23" t="s">
        <v>35</v>
      </c>
      <c r="C9421" s="22" t="str">
        <f>IF(OR($B9421="Unknown",$B9421="Error",$B9421=""),IFERROR(VLOOKUP($F9421, '02_UnitPriceRef'!$F$3:$G$10,2,FALSE),"N/A"),$B9421)</f>
        <v>Tea</v>
      </c>
      <c r="D9421" s="24">
        <v>2</v>
      </c>
      <c r="E9421" s="22">
        <f t="shared" si="108"/>
        <v>2</v>
      </c>
      <c r="F9421" s="24">
        <v>1.5</v>
      </c>
      <c r="G9421" s="22">
        <f>IF(OR($F9421="ERROR",$F9421="UNKNOWN",$F9421=""),IFERROR(VLOOKUP($C9421,'02_UnitPriceRef'!$E$3:$F$10,2,0),IF(OR($D9421="Error",$D9421="UNKNOWN",$D9421=""),0,H9421/D9421)),$F9421)</f>
        <v>1.5</v>
      </c>
      <c r="H9421" s="24">
        <v>3</v>
      </c>
      <c r="I9421" s="22">
        <f t="shared" si="109"/>
        <v>3</v>
      </c>
      <c r="J9421" s="22" t="s">
        <v>22</v>
      </c>
      <c r="K9421" s="22" t="s">
        <v>11</v>
      </c>
      <c r="L9421" s="26">
        <v>45180</v>
      </c>
      <c r="M9421" s="27">
        <f t="shared" si="110"/>
        <v>45180</v>
      </c>
    </row>
    <row r="9422" spans="1:13" ht="22.5" customHeight="1">
      <c r="A9422" s="22" t="s">
        <v>9443</v>
      </c>
      <c r="B9422" s="23" t="s">
        <v>39</v>
      </c>
      <c r="C9422" s="22" t="str">
        <f>IF(OR($B9422="Unknown",$B9422="Error",$B9422=""),IFERROR(VLOOKUP($F9422, '02_UnitPriceRef'!$F$3:$G$10,2,FALSE),"N/A"),$B9422)</f>
        <v>Juice</v>
      </c>
      <c r="D9422" s="24">
        <v>1</v>
      </c>
      <c r="E9422" s="22">
        <f t="shared" si="108"/>
        <v>1</v>
      </c>
      <c r="F9422" s="24">
        <v>3</v>
      </c>
      <c r="G9422" s="22">
        <f>IF(OR($F9422="ERROR",$F9422="UNKNOWN",$F9422=""),IFERROR(VLOOKUP($C9422,'02_UnitPriceRef'!$E$3:$F$10,2,0),IF(OR($D9422="Error",$D9422="UNKNOWN",$D9422=""),0,H9422/D9422)),$F9422)</f>
        <v>3</v>
      </c>
      <c r="H9422" s="24">
        <v>3</v>
      </c>
      <c r="I9422" s="22">
        <f t="shared" si="109"/>
        <v>3</v>
      </c>
      <c r="J9422" s="22" t="s">
        <v>20</v>
      </c>
      <c r="K9422" s="22" t="s">
        <v>20</v>
      </c>
      <c r="L9422" s="26">
        <v>45232</v>
      </c>
      <c r="M9422" s="27">
        <f t="shared" si="110"/>
        <v>45232</v>
      </c>
    </row>
    <row r="9423" spans="1:13" ht="22.5" customHeight="1">
      <c r="A9423" s="22" t="s">
        <v>9444</v>
      </c>
      <c r="B9423" s="23" t="s">
        <v>17</v>
      </c>
      <c r="C9423" s="22" t="str">
        <f>IF(OR($B9423="Unknown",$B9423="Error",$B9423=""),IFERROR(VLOOKUP($F9423, '02_UnitPriceRef'!$F$3:$G$10,2,FALSE),"N/A"),$B9423)</f>
        <v>Cookie</v>
      </c>
      <c r="D9423" s="24">
        <v>1</v>
      </c>
      <c r="E9423" s="22">
        <f t="shared" si="108"/>
        <v>1</v>
      </c>
      <c r="F9423" s="23" t="s">
        <v>10031</v>
      </c>
      <c r="G9423" s="22">
        <f>IF(OR($F9423="ERROR",$F9423="UNKNOWN",$F9423=""),IFERROR(VLOOKUP($C9423,'02_UnitPriceRef'!$E$3:$F$10,2,0),IF(OR($D9423="Error",$D9423="UNKNOWN",$D9423=""),0,H9423/D9423)),$F9423)</f>
        <v>1</v>
      </c>
      <c r="H9423" s="24">
        <v>1</v>
      </c>
      <c r="I9423" s="22">
        <f t="shared" si="109"/>
        <v>1</v>
      </c>
      <c r="J9423" s="22" t="s">
        <v>20</v>
      </c>
      <c r="K9423" s="22" t="s">
        <v>11</v>
      </c>
      <c r="L9423" s="26">
        <v>44998</v>
      </c>
      <c r="M9423" s="27">
        <f t="shared" si="110"/>
        <v>44998</v>
      </c>
    </row>
    <row r="9424" spans="1:13" ht="22.5" customHeight="1">
      <c r="A9424" s="22" t="s">
        <v>9445</v>
      </c>
      <c r="B9424" s="23" t="s">
        <v>17</v>
      </c>
      <c r="C9424" s="22" t="str">
        <f>IF(OR($B9424="Unknown",$B9424="Error",$B9424=""),IFERROR(VLOOKUP($F9424, '02_UnitPriceRef'!$F$3:$G$10,2,FALSE),"N/A"),$B9424)</f>
        <v>Cookie</v>
      </c>
      <c r="D9424" s="24">
        <v>2</v>
      </c>
      <c r="E9424" s="22">
        <f t="shared" si="108"/>
        <v>2</v>
      </c>
      <c r="F9424" s="24">
        <v>1</v>
      </c>
      <c r="G9424" s="22">
        <f>IF(OR($F9424="ERROR",$F9424="UNKNOWN",$F9424=""),IFERROR(VLOOKUP($C9424,'02_UnitPriceRef'!$E$3:$F$10,2,0),IF(OR($D9424="Error",$D9424="UNKNOWN",$D9424=""),0,H9424/D9424)),$F9424)</f>
        <v>1</v>
      </c>
      <c r="H9424" s="24">
        <v>2</v>
      </c>
      <c r="I9424" s="22">
        <f t="shared" si="109"/>
        <v>2</v>
      </c>
      <c r="J9424" s="22" t="s">
        <v>10</v>
      </c>
      <c r="K9424" s="22" t="s">
        <v>11</v>
      </c>
      <c r="L9424" s="26">
        <v>45250</v>
      </c>
      <c r="M9424" s="27">
        <f t="shared" si="110"/>
        <v>45250</v>
      </c>
    </row>
    <row r="9425" spans="1:13" ht="22.5" customHeight="1">
      <c r="A9425" s="22" t="s">
        <v>9446</v>
      </c>
      <c r="B9425" s="23" t="s">
        <v>19</v>
      </c>
      <c r="C9425" s="22" t="str">
        <f>IF(OR($B9425="Unknown",$B9425="Error",$B9425=""),IFERROR(VLOOKUP($F9425, '02_UnitPriceRef'!$F$3:$G$10,2,FALSE),"N/A"),$B9425)</f>
        <v>Salad</v>
      </c>
      <c r="D9425" s="24">
        <v>2</v>
      </c>
      <c r="E9425" s="22">
        <f t="shared" si="108"/>
        <v>2</v>
      </c>
      <c r="F9425" s="24">
        <v>5</v>
      </c>
      <c r="G9425" s="22">
        <f>IF(OR($F9425="ERROR",$F9425="UNKNOWN",$F9425=""),IFERROR(VLOOKUP($C9425,'02_UnitPriceRef'!$E$3:$F$10,2,0),IF(OR($D9425="Error",$D9425="UNKNOWN",$D9425=""),0,H9425/D9425)),$F9425)</f>
        <v>5</v>
      </c>
      <c r="H9425" s="24">
        <v>10</v>
      </c>
      <c r="I9425" s="22">
        <f t="shared" si="109"/>
        <v>10</v>
      </c>
      <c r="J9425" s="22" t="s">
        <v>10</v>
      </c>
      <c r="K9425" s="22" t="s">
        <v>15</v>
      </c>
      <c r="L9425" s="26">
        <v>45030</v>
      </c>
      <c r="M9425" s="27">
        <f t="shared" si="110"/>
        <v>45030</v>
      </c>
    </row>
    <row r="9426" spans="1:13" ht="22.5" customHeight="1">
      <c r="A9426" s="22" t="s">
        <v>9447</v>
      </c>
      <c r="B9426" s="23" t="s">
        <v>17</v>
      </c>
      <c r="C9426" s="22" t="str">
        <f>IF(OR($B9426="Unknown",$B9426="Error",$B9426=""),IFERROR(VLOOKUP($F9426, '02_UnitPriceRef'!$F$3:$G$10,2,FALSE),"N/A"),$B9426)</f>
        <v>Cookie</v>
      </c>
      <c r="D9426" s="24">
        <v>5</v>
      </c>
      <c r="E9426" s="22">
        <f t="shared" si="108"/>
        <v>5</v>
      </c>
      <c r="F9426" s="24">
        <v>1</v>
      </c>
      <c r="G9426" s="22">
        <f>IF(OR($F9426="ERROR",$F9426="UNKNOWN",$F9426=""),IFERROR(VLOOKUP($C9426,'02_UnitPriceRef'!$E$3:$F$10,2,0),IF(OR($D9426="Error",$D9426="UNKNOWN",$D9426=""),0,H9426/D9426)),$F9426)</f>
        <v>1</v>
      </c>
      <c r="H9426" s="24">
        <v>5</v>
      </c>
      <c r="I9426" s="22">
        <f t="shared" si="109"/>
        <v>5</v>
      </c>
      <c r="J9426" s="22" t="s">
        <v>20</v>
      </c>
      <c r="K9426" s="22" t="s">
        <v>11</v>
      </c>
      <c r="L9426" s="26">
        <v>45201</v>
      </c>
      <c r="M9426" s="27">
        <f t="shared" si="110"/>
        <v>45201</v>
      </c>
    </row>
    <row r="9427" spans="1:13" ht="22.5" customHeight="1">
      <c r="A9427" s="22" t="s">
        <v>9448</v>
      </c>
      <c r="B9427" s="23" t="s">
        <v>10031</v>
      </c>
      <c r="C9427" s="22" t="str">
        <f>IF(OR($B9427="Unknown",$B9427="Error",$B9427=""),IFERROR(VLOOKUP($F9427, '02_UnitPriceRef'!$F$3:$G$10,2,FALSE),"N/A"),$B9427)</f>
        <v>N/A</v>
      </c>
      <c r="D9427" s="24">
        <v>3</v>
      </c>
      <c r="E9427" s="22">
        <f t="shared" si="108"/>
        <v>3</v>
      </c>
      <c r="F9427" s="23" t="s">
        <v>10031</v>
      </c>
      <c r="G9427" s="22">
        <f>IF(OR($F9427="ERROR",$F9427="UNKNOWN",$F9427=""),IFERROR(VLOOKUP($C9427,'02_UnitPriceRef'!$E$3:$F$10,2,0),IF(OR($D9427="Error",$D9427="UNKNOWN",$D9427=""),0,H9427/D9427)),$F9427)</f>
        <v>2</v>
      </c>
      <c r="H9427" s="24">
        <v>6</v>
      </c>
      <c r="I9427" s="22">
        <f t="shared" si="109"/>
        <v>6</v>
      </c>
      <c r="J9427" s="22" t="s">
        <v>20</v>
      </c>
      <c r="K9427" s="22" t="s">
        <v>20</v>
      </c>
      <c r="L9427" s="26">
        <v>45190</v>
      </c>
      <c r="M9427" s="27">
        <f t="shared" si="110"/>
        <v>45190</v>
      </c>
    </row>
    <row r="9428" spans="1:13" ht="22.5" customHeight="1">
      <c r="A9428" s="22" t="s">
        <v>9449</v>
      </c>
      <c r="B9428" s="23" t="s">
        <v>9</v>
      </c>
      <c r="C9428" s="22" t="str">
        <f>IF(OR($B9428="Unknown",$B9428="Error",$B9428=""),IFERROR(VLOOKUP($F9428, '02_UnitPriceRef'!$F$3:$G$10,2,FALSE),"N/A"),$B9428)</f>
        <v>Coffee</v>
      </c>
      <c r="D9428" s="24">
        <v>2</v>
      </c>
      <c r="E9428" s="22">
        <f t="shared" si="108"/>
        <v>2</v>
      </c>
      <c r="F9428" s="24">
        <v>2</v>
      </c>
      <c r="G9428" s="22">
        <f>IF(OR($F9428="ERROR",$F9428="UNKNOWN",$F9428=""),IFERROR(VLOOKUP($C9428,'02_UnitPriceRef'!$E$3:$F$10,2,0),IF(OR($D9428="Error",$D9428="UNKNOWN",$D9428=""),0,H9428/D9428)),$F9428)</f>
        <v>2</v>
      </c>
      <c r="H9428" s="24">
        <v>4</v>
      </c>
      <c r="I9428" s="22">
        <f t="shared" si="109"/>
        <v>4</v>
      </c>
      <c r="J9428" s="22" t="s">
        <v>20</v>
      </c>
      <c r="K9428" s="22" t="s">
        <v>15</v>
      </c>
      <c r="L9428" s="26">
        <v>45168</v>
      </c>
      <c r="M9428" s="27">
        <f t="shared" si="110"/>
        <v>45168</v>
      </c>
    </row>
    <row r="9429" spans="1:13" ht="22.5" customHeight="1">
      <c r="A9429" s="22" t="s">
        <v>9450</v>
      </c>
      <c r="B9429" s="23"/>
      <c r="C9429" s="22" t="str">
        <f>IF(OR($B9429="Unknown",$B9429="Error",$B9429=""),IFERROR(VLOOKUP($F9429, '02_UnitPriceRef'!$F$3:$G$10,2,FALSE),"N/A"),$B9429)</f>
        <v>Cake</v>
      </c>
      <c r="D9429" s="24">
        <v>4</v>
      </c>
      <c r="E9429" s="22">
        <f t="shared" si="108"/>
        <v>4</v>
      </c>
      <c r="F9429" s="24">
        <v>3</v>
      </c>
      <c r="G9429" s="22">
        <f>IF(OR($F9429="ERROR",$F9429="UNKNOWN",$F9429=""),IFERROR(VLOOKUP($C9429,'02_UnitPriceRef'!$E$3:$F$10,2,0),IF(OR($D9429="Error",$D9429="UNKNOWN",$D9429=""),0,H9429/D9429)),$F9429)</f>
        <v>3</v>
      </c>
      <c r="H9429" s="24">
        <v>12</v>
      </c>
      <c r="I9429" s="22">
        <f t="shared" si="109"/>
        <v>12</v>
      </c>
      <c r="J9429" s="22" t="s">
        <v>22</v>
      </c>
      <c r="K9429" s="22" t="s">
        <v>20</v>
      </c>
      <c r="L9429" s="26">
        <v>44953</v>
      </c>
      <c r="M9429" s="27">
        <f t="shared" si="110"/>
        <v>44953</v>
      </c>
    </row>
    <row r="9430" spans="1:13" ht="22.5" customHeight="1">
      <c r="A9430" s="22" t="s">
        <v>9451</v>
      </c>
      <c r="B9430" s="23" t="s">
        <v>35</v>
      </c>
      <c r="C9430" s="22" t="str">
        <f>IF(OR($B9430="Unknown",$B9430="Error",$B9430=""),IFERROR(VLOOKUP($F9430, '02_UnitPriceRef'!$F$3:$G$10,2,FALSE),"N/A"),$B9430)</f>
        <v>Tea</v>
      </c>
      <c r="D9430" s="24">
        <v>1</v>
      </c>
      <c r="E9430" s="22">
        <f t="shared" si="108"/>
        <v>1</v>
      </c>
      <c r="F9430" s="24">
        <v>1.5</v>
      </c>
      <c r="G9430" s="22">
        <f>IF(OR($F9430="ERROR",$F9430="UNKNOWN",$F9430=""),IFERROR(VLOOKUP($C9430,'02_UnitPriceRef'!$E$3:$F$10,2,0),IF(OR($D9430="Error",$D9430="UNKNOWN",$D9430=""),0,H9430/D9430)),$F9430)</f>
        <v>1.5</v>
      </c>
      <c r="H9430" s="24">
        <v>1.5</v>
      </c>
      <c r="I9430" s="22">
        <f t="shared" si="109"/>
        <v>1.5</v>
      </c>
      <c r="J9430" s="22" t="s">
        <v>10</v>
      </c>
      <c r="K9430" s="22" t="s">
        <v>11</v>
      </c>
      <c r="L9430" s="28" t="s">
        <v>10030</v>
      </c>
      <c r="M9430" s="27">
        <f t="shared" si="110"/>
        <v>1</v>
      </c>
    </row>
    <row r="9431" spans="1:13" ht="22.5" customHeight="1">
      <c r="A9431" s="22" t="s">
        <v>9452</v>
      </c>
      <c r="B9431" s="23" t="s">
        <v>19</v>
      </c>
      <c r="C9431" s="22" t="str">
        <f>IF(OR($B9431="Unknown",$B9431="Error",$B9431=""),IFERROR(VLOOKUP($F9431, '02_UnitPriceRef'!$F$3:$G$10,2,FALSE),"N/A"),$B9431)</f>
        <v>Salad</v>
      </c>
      <c r="D9431" s="24">
        <v>1</v>
      </c>
      <c r="E9431" s="22">
        <f t="shared" si="108"/>
        <v>1</v>
      </c>
      <c r="F9431" s="24">
        <v>5</v>
      </c>
      <c r="G9431" s="22">
        <f>IF(OR($F9431="ERROR",$F9431="UNKNOWN",$F9431=""),IFERROR(VLOOKUP($C9431,'02_UnitPriceRef'!$E$3:$F$10,2,0),IF(OR($D9431="Error",$D9431="UNKNOWN",$D9431=""),0,H9431/D9431)),$F9431)</f>
        <v>5</v>
      </c>
      <c r="H9431" s="24">
        <v>5</v>
      </c>
      <c r="I9431" s="22">
        <f t="shared" si="109"/>
        <v>5</v>
      </c>
      <c r="J9431" s="22" t="s">
        <v>10</v>
      </c>
      <c r="K9431" s="22" t="s">
        <v>20</v>
      </c>
      <c r="L9431" s="26">
        <v>45188</v>
      </c>
      <c r="M9431" s="27">
        <f t="shared" si="110"/>
        <v>45188</v>
      </c>
    </row>
    <row r="9432" spans="1:13" ht="22.5" customHeight="1">
      <c r="A9432" s="22" t="s">
        <v>9453</v>
      </c>
      <c r="B9432" s="23" t="s">
        <v>27</v>
      </c>
      <c r="C9432" s="22" t="str">
        <f>IF(OR($B9432="Unknown",$B9432="Error",$B9432=""),IFERROR(VLOOKUP($F9432, '02_UnitPriceRef'!$F$3:$G$10,2,FALSE),"N/A"),$B9432)</f>
        <v>Sandwich</v>
      </c>
      <c r="D9432" s="24">
        <v>2</v>
      </c>
      <c r="E9432" s="22">
        <f t="shared" si="108"/>
        <v>2</v>
      </c>
      <c r="F9432" s="24">
        <v>4</v>
      </c>
      <c r="G9432" s="22">
        <f>IF(OR($F9432="ERROR",$F9432="UNKNOWN",$F9432=""),IFERROR(VLOOKUP($C9432,'02_UnitPriceRef'!$E$3:$F$10,2,0),IF(OR($D9432="Error",$D9432="UNKNOWN",$D9432=""),0,H9432/D9432)),$F9432)</f>
        <v>4</v>
      </c>
      <c r="H9432" s="24">
        <v>8</v>
      </c>
      <c r="I9432" s="22">
        <f t="shared" si="109"/>
        <v>8</v>
      </c>
      <c r="J9432" s="22" t="s">
        <v>10</v>
      </c>
      <c r="K9432" s="22" t="s">
        <v>20</v>
      </c>
      <c r="L9432" s="26">
        <v>45162</v>
      </c>
      <c r="M9432" s="27">
        <f t="shared" si="110"/>
        <v>45162</v>
      </c>
    </row>
    <row r="9433" spans="1:13" ht="22.5" customHeight="1">
      <c r="A9433" s="22" t="s">
        <v>9454</v>
      </c>
      <c r="B9433" s="23" t="s">
        <v>19</v>
      </c>
      <c r="C9433" s="22" t="str">
        <f>IF(OR($B9433="Unknown",$B9433="Error",$B9433=""),IFERROR(VLOOKUP($F9433, '02_UnitPriceRef'!$F$3:$G$10,2,FALSE),"N/A"),$B9433)</f>
        <v>Salad</v>
      </c>
      <c r="D9433" s="24">
        <v>1</v>
      </c>
      <c r="E9433" s="22">
        <f t="shared" si="108"/>
        <v>1</v>
      </c>
      <c r="F9433" s="24">
        <v>5</v>
      </c>
      <c r="G9433" s="22">
        <f>IF(OR($F9433="ERROR",$F9433="UNKNOWN",$F9433=""),IFERROR(VLOOKUP($C9433,'02_UnitPriceRef'!$E$3:$F$10,2,0),IF(OR($D9433="Error",$D9433="UNKNOWN",$D9433=""),0,H9433/D9433)),$F9433)</f>
        <v>5</v>
      </c>
      <c r="H9433" s="24">
        <v>5</v>
      </c>
      <c r="I9433" s="22">
        <f t="shared" si="109"/>
        <v>5</v>
      </c>
      <c r="J9433" s="22" t="s">
        <v>22</v>
      </c>
      <c r="K9433" s="22" t="s">
        <v>20</v>
      </c>
      <c r="L9433" s="26">
        <v>45010</v>
      </c>
      <c r="M9433" s="27">
        <f t="shared" si="110"/>
        <v>45010</v>
      </c>
    </row>
    <row r="9434" spans="1:13" ht="22.5" customHeight="1">
      <c r="A9434" s="22" t="s">
        <v>9455</v>
      </c>
      <c r="B9434" s="23" t="s">
        <v>9</v>
      </c>
      <c r="C9434" s="22" t="str">
        <f>IF(OR($B9434="Unknown",$B9434="Error",$B9434=""),IFERROR(VLOOKUP($F9434, '02_UnitPriceRef'!$F$3:$G$10,2,FALSE),"N/A"),$B9434)</f>
        <v>Coffee</v>
      </c>
      <c r="D9434" s="24">
        <v>4</v>
      </c>
      <c r="E9434" s="22">
        <f t="shared" si="108"/>
        <v>4</v>
      </c>
      <c r="F9434" s="24">
        <v>2</v>
      </c>
      <c r="G9434" s="22">
        <f>IF(OR($F9434="ERROR",$F9434="UNKNOWN",$F9434=""),IFERROR(VLOOKUP($C9434,'02_UnitPriceRef'!$E$3:$F$10,2,0),IF(OR($D9434="Error",$D9434="UNKNOWN",$D9434=""),0,H9434/D9434)),$F9434)</f>
        <v>2</v>
      </c>
      <c r="H9434" s="24">
        <v>8</v>
      </c>
      <c r="I9434" s="22">
        <f t="shared" si="109"/>
        <v>8</v>
      </c>
      <c r="J9434" s="22" t="s">
        <v>20</v>
      </c>
      <c r="K9434" s="22" t="s">
        <v>20</v>
      </c>
      <c r="L9434" s="26">
        <v>44939</v>
      </c>
      <c r="M9434" s="27">
        <f t="shared" si="110"/>
        <v>44939</v>
      </c>
    </row>
    <row r="9435" spans="1:13" ht="22.5" customHeight="1">
      <c r="A9435" s="22" t="s">
        <v>9456</v>
      </c>
      <c r="B9435" s="23" t="s">
        <v>35</v>
      </c>
      <c r="C9435" s="22" t="str">
        <f>IF(OR($B9435="Unknown",$B9435="Error",$B9435=""),IFERROR(VLOOKUP($F9435, '02_UnitPriceRef'!$F$3:$G$10,2,FALSE),"N/A"),$B9435)</f>
        <v>Tea</v>
      </c>
      <c r="D9435" s="24">
        <v>5</v>
      </c>
      <c r="E9435" s="22">
        <f t="shared" si="108"/>
        <v>5</v>
      </c>
      <c r="F9435" s="24">
        <v>1.5</v>
      </c>
      <c r="G9435" s="22">
        <f>IF(OR($F9435="ERROR",$F9435="UNKNOWN",$F9435=""),IFERROR(VLOOKUP($C9435,'02_UnitPriceRef'!$E$3:$F$10,2,0),IF(OR($D9435="Error",$D9435="UNKNOWN",$D9435=""),0,H9435/D9435)),$F9435)</f>
        <v>1.5</v>
      </c>
      <c r="H9435" s="24">
        <v>7.5</v>
      </c>
      <c r="I9435" s="22">
        <f t="shared" si="109"/>
        <v>7.5</v>
      </c>
      <c r="J9435" s="22" t="s">
        <v>10</v>
      </c>
      <c r="K9435" s="22" t="s">
        <v>15</v>
      </c>
      <c r="L9435" s="26">
        <v>45124</v>
      </c>
      <c r="M9435" s="27">
        <f t="shared" si="110"/>
        <v>45124</v>
      </c>
    </row>
    <row r="9436" spans="1:13" ht="22.5" customHeight="1">
      <c r="A9436" s="22" t="s">
        <v>9457</v>
      </c>
      <c r="B9436" s="23" t="s">
        <v>13</v>
      </c>
      <c r="C9436" s="22" t="str">
        <f>IF(OR($B9436="Unknown",$B9436="Error",$B9436=""),IFERROR(VLOOKUP($F9436, '02_UnitPriceRef'!$F$3:$G$10,2,FALSE),"N/A"),$B9436)</f>
        <v>Cake</v>
      </c>
      <c r="D9436" s="24">
        <v>4</v>
      </c>
      <c r="E9436" s="22">
        <f t="shared" si="108"/>
        <v>4</v>
      </c>
      <c r="F9436" s="24">
        <v>3</v>
      </c>
      <c r="G9436" s="22">
        <f>IF(OR($F9436="ERROR",$F9436="UNKNOWN",$F9436=""),IFERROR(VLOOKUP($C9436,'02_UnitPriceRef'!$E$3:$F$10,2,0),IF(OR($D9436="Error",$D9436="UNKNOWN",$D9436=""),0,H9436/D9436)),$F9436)</f>
        <v>3</v>
      </c>
      <c r="H9436" s="24">
        <v>12</v>
      </c>
      <c r="I9436" s="22">
        <f t="shared" si="109"/>
        <v>12</v>
      </c>
      <c r="J9436" s="22" t="s">
        <v>22</v>
      </c>
      <c r="K9436" s="22" t="s">
        <v>11</v>
      </c>
      <c r="L9436" s="26">
        <v>45221</v>
      </c>
      <c r="M9436" s="27">
        <f t="shared" si="110"/>
        <v>45221</v>
      </c>
    </row>
    <row r="9437" spans="1:13" ht="22.5" customHeight="1">
      <c r="A9437" s="22" t="s">
        <v>9458</v>
      </c>
      <c r="B9437" s="23" t="s">
        <v>17</v>
      </c>
      <c r="C9437" s="22" t="str">
        <f>IF(OR($B9437="Unknown",$B9437="Error",$B9437=""),IFERROR(VLOOKUP($F9437, '02_UnitPriceRef'!$F$3:$G$10,2,FALSE),"N/A"),$B9437)</f>
        <v>Cookie</v>
      </c>
      <c r="D9437" s="24">
        <v>5</v>
      </c>
      <c r="E9437" s="22">
        <f t="shared" ref="E9437:E9691" si="111">IF(OR($D9437="ERROR",$D9437="UNKNOWN",$D9437=""),IFERROR(H9437/G9437,0),D9437)</f>
        <v>5</v>
      </c>
      <c r="F9437" s="24">
        <v>1</v>
      </c>
      <c r="G9437" s="22">
        <f>IF(OR($F9437="ERROR",$F9437="UNKNOWN",$F9437=""),IFERROR(VLOOKUP($C9437,'02_UnitPriceRef'!$E$3:$F$10,2,0),IF(OR($D9437="Error",$D9437="UNKNOWN",$D9437=""),0,H9437/D9437)),$F9437)</f>
        <v>1</v>
      </c>
      <c r="H9437" s="24">
        <v>5</v>
      </c>
      <c r="I9437" s="22">
        <f t="shared" ref="I9437:I9691" si="112">E9437*G9437</f>
        <v>5</v>
      </c>
      <c r="J9437" s="22" t="s">
        <v>10</v>
      </c>
      <c r="K9437" s="22" t="s">
        <v>15</v>
      </c>
      <c r="L9437" s="26">
        <v>45259</v>
      </c>
      <c r="M9437" s="27">
        <f t="shared" ref="M9437:M9691" si="113">IF(OR(L9437="UNKNOWN",L9437="ERROR",L9437=""),DATE(1900,1,1),L9437)</f>
        <v>45259</v>
      </c>
    </row>
    <row r="9438" spans="1:13" ht="22.5" customHeight="1">
      <c r="A9438" s="22" t="s">
        <v>9459</v>
      </c>
      <c r="B9438" s="23" t="s">
        <v>35</v>
      </c>
      <c r="C9438" s="22" t="str">
        <f>IF(OR($B9438="Unknown",$B9438="Error",$B9438=""),IFERROR(VLOOKUP($F9438, '02_UnitPriceRef'!$F$3:$G$10,2,FALSE),"N/A"),$B9438)</f>
        <v>Tea</v>
      </c>
      <c r="D9438" s="24">
        <v>4</v>
      </c>
      <c r="E9438" s="22">
        <f t="shared" si="111"/>
        <v>4</v>
      </c>
      <c r="F9438" s="24">
        <v>1.5</v>
      </c>
      <c r="G9438" s="22">
        <f>IF(OR($F9438="ERROR",$F9438="UNKNOWN",$F9438=""),IFERROR(VLOOKUP($C9438,'02_UnitPriceRef'!$E$3:$F$10,2,0),IF(OR($D9438="Error",$D9438="UNKNOWN",$D9438=""),0,H9438/D9438)),$F9438)</f>
        <v>1.5</v>
      </c>
      <c r="H9438" s="24">
        <v>6</v>
      </c>
      <c r="I9438" s="22">
        <f t="shared" si="112"/>
        <v>6</v>
      </c>
      <c r="J9438" s="22" t="s">
        <v>22</v>
      </c>
      <c r="K9438" s="22" t="s">
        <v>15</v>
      </c>
      <c r="L9438" s="26">
        <v>44932</v>
      </c>
      <c r="M9438" s="27">
        <f t="shared" si="113"/>
        <v>44932</v>
      </c>
    </row>
    <row r="9439" spans="1:13" ht="22.5" customHeight="1">
      <c r="A9439" s="22" t="s">
        <v>9460</v>
      </c>
      <c r="B9439" s="23" t="s">
        <v>39</v>
      </c>
      <c r="C9439" s="22" t="str">
        <f>IF(OR($B9439="Unknown",$B9439="Error",$B9439=""),IFERROR(VLOOKUP($F9439, '02_UnitPriceRef'!$F$3:$G$10,2,FALSE),"N/A"),$B9439)</f>
        <v>Juice</v>
      </c>
      <c r="D9439" s="24">
        <v>2</v>
      </c>
      <c r="E9439" s="22">
        <f t="shared" si="111"/>
        <v>2</v>
      </c>
      <c r="F9439" s="23" t="s">
        <v>10030</v>
      </c>
      <c r="G9439" s="22">
        <f>IF(OR($F9439="ERROR",$F9439="UNKNOWN",$F9439=""),IFERROR(VLOOKUP($C9439,'02_UnitPriceRef'!$E$3:$F$10,2,0),IF(OR($D9439="Error",$D9439="UNKNOWN",$D9439=""),0,H9439/D9439)),$F9439)</f>
        <v>3</v>
      </c>
      <c r="H9439" s="24">
        <v>6</v>
      </c>
      <c r="I9439" s="22">
        <f t="shared" si="112"/>
        <v>6</v>
      </c>
      <c r="J9439" s="22" t="s">
        <v>20</v>
      </c>
      <c r="K9439" s="22" t="s">
        <v>20</v>
      </c>
      <c r="L9439" s="26">
        <v>45246</v>
      </c>
      <c r="M9439" s="27">
        <f t="shared" si="113"/>
        <v>45246</v>
      </c>
    </row>
    <row r="9440" spans="1:13" ht="22.5" customHeight="1">
      <c r="A9440" s="22" t="s">
        <v>9461</v>
      </c>
      <c r="B9440" s="23" t="s">
        <v>35</v>
      </c>
      <c r="C9440" s="22" t="str">
        <f>IF(OR($B9440="Unknown",$B9440="Error",$B9440=""),IFERROR(VLOOKUP($F9440, '02_UnitPriceRef'!$F$3:$G$10,2,FALSE),"N/A"),$B9440)</f>
        <v>Tea</v>
      </c>
      <c r="D9440" s="24">
        <v>1</v>
      </c>
      <c r="E9440" s="22">
        <f t="shared" si="111"/>
        <v>1</v>
      </c>
      <c r="F9440" s="24">
        <v>1.5</v>
      </c>
      <c r="G9440" s="22">
        <f>IF(OR($F9440="ERROR",$F9440="UNKNOWN",$F9440=""),IFERROR(VLOOKUP($C9440,'02_UnitPriceRef'!$E$3:$F$10,2,0),IF(OR($D9440="Error",$D9440="UNKNOWN",$D9440=""),0,H9440/D9440)),$F9440)</f>
        <v>1.5</v>
      </c>
      <c r="H9440" s="24">
        <v>1.5</v>
      </c>
      <c r="I9440" s="22">
        <f t="shared" si="112"/>
        <v>1.5</v>
      </c>
      <c r="J9440" s="22" t="s">
        <v>22</v>
      </c>
      <c r="K9440" s="22" t="s">
        <v>15</v>
      </c>
      <c r="L9440" s="26">
        <v>45122</v>
      </c>
      <c r="M9440" s="27">
        <f t="shared" si="113"/>
        <v>45122</v>
      </c>
    </row>
    <row r="9441" spans="1:13" ht="22.5" customHeight="1">
      <c r="A9441" s="22" t="s">
        <v>9462</v>
      </c>
      <c r="B9441" s="23" t="s">
        <v>27</v>
      </c>
      <c r="C9441" s="22" t="str">
        <f>IF(OR($B9441="Unknown",$B9441="Error",$B9441=""),IFERROR(VLOOKUP($F9441, '02_UnitPriceRef'!$F$3:$G$10,2,FALSE),"N/A"),$B9441)</f>
        <v>Sandwich</v>
      </c>
      <c r="D9441" s="24">
        <v>3</v>
      </c>
      <c r="E9441" s="22">
        <f t="shared" si="111"/>
        <v>3</v>
      </c>
      <c r="F9441" s="24">
        <v>4</v>
      </c>
      <c r="G9441" s="22">
        <f>IF(OR($F9441="ERROR",$F9441="UNKNOWN",$F9441=""),IFERROR(VLOOKUP($C9441,'02_UnitPriceRef'!$E$3:$F$10,2,0),IF(OR($D9441="Error",$D9441="UNKNOWN",$D9441=""),0,H9441/D9441)),$F9441)</f>
        <v>4</v>
      </c>
      <c r="H9441" s="24">
        <v>12</v>
      </c>
      <c r="I9441" s="22">
        <f t="shared" si="112"/>
        <v>12</v>
      </c>
      <c r="J9441" s="22" t="s">
        <v>22</v>
      </c>
      <c r="K9441" s="22" t="s">
        <v>15</v>
      </c>
      <c r="L9441" s="26">
        <v>45203</v>
      </c>
      <c r="M9441" s="27">
        <f t="shared" si="113"/>
        <v>45203</v>
      </c>
    </row>
    <row r="9442" spans="1:13" ht="22.5" customHeight="1">
      <c r="A9442" s="22" t="s">
        <v>9463</v>
      </c>
      <c r="B9442" s="23" t="s">
        <v>24</v>
      </c>
      <c r="C9442" s="22" t="str">
        <f>IF(OR($B9442="Unknown",$B9442="Error",$B9442=""),IFERROR(VLOOKUP($F9442, '02_UnitPriceRef'!$F$3:$G$10,2,FALSE),"N/A"),$B9442)</f>
        <v>Smoothie</v>
      </c>
      <c r="D9442" s="24">
        <v>4</v>
      </c>
      <c r="E9442" s="22">
        <f t="shared" si="111"/>
        <v>4</v>
      </c>
      <c r="F9442" s="24">
        <v>4</v>
      </c>
      <c r="G9442" s="22">
        <f>IF(OR($F9442="ERROR",$F9442="UNKNOWN",$F9442=""),IFERROR(VLOOKUP($C9442,'02_UnitPriceRef'!$E$3:$F$10,2,0),IF(OR($D9442="Error",$D9442="UNKNOWN",$D9442=""),0,H9442/D9442)),$F9442)</f>
        <v>4</v>
      </c>
      <c r="H9442" s="24">
        <v>16</v>
      </c>
      <c r="I9442" s="22">
        <f t="shared" si="112"/>
        <v>16</v>
      </c>
      <c r="J9442" s="22" t="s">
        <v>10</v>
      </c>
      <c r="K9442" s="22" t="s">
        <v>20</v>
      </c>
      <c r="L9442" s="26">
        <v>45175</v>
      </c>
      <c r="M9442" s="27">
        <f t="shared" si="113"/>
        <v>45175</v>
      </c>
    </row>
    <row r="9443" spans="1:13" ht="22.5" customHeight="1">
      <c r="A9443" s="22" t="s">
        <v>9464</v>
      </c>
      <c r="B9443" s="23" t="s">
        <v>17</v>
      </c>
      <c r="C9443" s="22" t="str">
        <f>IF(OR($B9443="Unknown",$B9443="Error",$B9443=""),IFERROR(VLOOKUP($F9443, '02_UnitPriceRef'!$F$3:$G$10,2,FALSE),"N/A"),$B9443)</f>
        <v>Cookie</v>
      </c>
      <c r="D9443" s="24">
        <v>2</v>
      </c>
      <c r="E9443" s="22">
        <f t="shared" si="111"/>
        <v>2</v>
      </c>
      <c r="F9443" s="24">
        <v>1</v>
      </c>
      <c r="G9443" s="22">
        <f>IF(OR($F9443="ERROR",$F9443="UNKNOWN",$F9443=""),IFERROR(VLOOKUP($C9443,'02_UnitPriceRef'!$E$3:$F$10,2,0),IF(OR($D9443="Error",$D9443="UNKNOWN",$D9443=""),0,H9443/D9443)),$F9443)</f>
        <v>1</v>
      </c>
      <c r="H9443" s="24">
        <v>2</v>
      </c>
      <c r="I9443" s="22">
        <f t="shared" si="112"/>
        <v>2</v>
      </c>
      <c r="J9443" s="22" t="s">
        <v>20</v>
      </c>
      <c r="K9443" s="22" t="s">
        <v>20</v>
      </c>
      <c r="L9443" s="26">
        <v>45152</v>
      </c>
      <c r="M9443" s="27">
        <f t="shared" si="113"/>
        <v>45152</v>
      </c>
    </row>
    <row r="9444" spans="1:13" ht="22.5" customHeight="1">
      <c r="A9444" s="22" t="s">
        <v>9465</v>
      </c>
      <c r="B9444" s="23" t="s">
        <v>35</v>
      </c>
      <c r="C9444" s="22" t="str">
        <f>IF(OR($B9444="Unknown",$B9444="Error",$B9444=""),IFERROR(VLOOKUP($F9444, '02_UnitPriceRef'!$F$3:$G$10,2,FALSE),"N/A"),$B9444)</f>
        <v>Tea</v>
      </c>
      <c r="D9444" s="24">
        <v>5</v>
      </c>
      <c r="E9444" s="22">
        <f t="shared" si="111"/>
        <v>5</v>
      </c>
      <c r="F9444" s="24">
        <v>1.5</v>
      </c>
      <c r="G9444" s="22">
        <f>IF(OR($F9444="ERROR",$F9444="UNKNOWN",$F9444=""),IFERROR(VLOOKUP($C9444,'02_UnitPriceRef'!$E$3:$F$10,2,0),IF(OR($D9444="Error",$D9444="UNKNOWN",$D9444=""),0,H9444/D9444)),$F9444)</f>
        <v>1.5</v>
      </c>
      <c r="H9444" s="24">
        <v>7.5</v>
      </c>
      <c r="I9444" s="22">
        <f t="shared" si="112"/>
        <v>7.5</v>
      </c>
      <c r="J9444" s="22" t="s">
        <v>20</v>
      </c>
      <c r="K9444" s="22" t="s">
        <v>20</v>
      </c>
      <c r="L9444" s="26">
        <v>45127</v>
      </c>
      <c r="M9444" s="27">
        <f t="shared" si="113"/>
        <v>45127</v>
      </c>
    </row>
    <row r="9445" spans="1:13" ht="22.5" customHeight="1">
      <c r="A9445" s="22" t="s">
        <v>9466</v>
      </c>
      <c r="B9445" s="23" t="s">
        <v>19</v>
      </c>
      <c r="C9445" s="22" t="str">
        <f>IF(OR($B9445="Unknown",$B9445="Error",$B9445=""),IFERROR(VLOOKUP($F9445, '02_UnitPriceRef'!$F$3:$G$10,2,FALSE),"N/A"),$B9445)</f>
        <v>Salad</v>
      </c>
      <c r="D9445" s="23" t="s">
        <v>10031</v>
      </c>
      <c r="E9445" s="22">
        <f t="shared" si="111"/>
        <v>1</v>
      </c>
      <c r="F9445" s="24">
        <v>5</v>
      </c>
      <c r="G9445" s="22">
        <f>IF(OR($F9445="ERROR",$F9445="UNKNOWN",$F9445=""),IFERROR(VLOOKUP($C9445,'02_UnitPriceRef'!$E$3:$F$10,2,0),IF(OR($D9445="Error",$D9445="UNKNOWN",$D9445=""),0,H9445/D9445)),$F9445)</f>
        <v>5</v>
      </c>
      <c r="H9445" s="24">
        <v>5</v>
      </c>
      <c r="I9445" s="22">
        <f t="shared" si="112"/>
        <v>5</v>
      </c>
      <c r="J9445" s="22" t="s">
        <v>20</v>
      </c>
      <c r="K9445" s="22" t="s">
        <v>20</v>
      </c>
      <c r="L9445" s="26">
        <v>45029</v>
      </c>
      <c r="M9445" s="27">
        <f t="shared" si="113"/>
        <v>45029</v>
      </c>
    </row>
    <row r="9446" spans="1:13" ht="22.5" customHeight="1">
      <c r="A9446" s="22" t="s">
        <v>9467</v>
      </c>
      <c r="B9446" s="23" t="s">
        <v>24</v>
      </c>
      <c r="C9446" s="22" t="str">
        <f>IF(OR($B9446="Unknown",$B9446="Error",$B9446=""),IFERROR(VLOOKUP($F9446, '02_UnitPriceRef'!$F$3:$G$10,2,FALSE),"N/A"),$B9446)</f>
        <v>Smoothie</v>
      </c>
      <c r="D9446" s="24">
        <v>4</v>
      </c>
      <c r="E9446" s="22">
        <f t="shared" si="111"/>
        <v>4</v>
      </c>
      <c r="F9446" s="24">
        <v>4</v>
      </c>
      <c r="G9446" s="22">
        <f>IF(OR($F9446="ERROR",$F9446="UNKNOWN",$F9446=""),IFERROR(VLOOKUP($C9446,'02_UnitPriceRef'!$E$3:$F$10,2,0),IF(OR($D9446="Error",$D9446="UNKNOWN",$D9446=""),0,H9446/D9446)),$F9446)</f>
        <v>4</v>
      </c>
      <c r="H9446" s="24">
        <v>16</v>
      </c>
      <c r="I9446" s="22">
        <f t="shared" si="112"/>
        <v>16</v>
      </c>
      <c r="J9446" s="22" t="s">
        <v>14</v>
      </c>
      <c r="K9446" s="22" t="s">
        <v>20</v>
      </c>
      <c r="L9446" s="26">
        <v>45181</v>
      </c>
      <c r="M9446" s="27">
        <f t="shared" si="113"/>
        <v>45181</v>
      </c>
    </row>
    <row r="9447" spans="1:13" ht="22.5" customHeight="1">
      <c r="A9447" s="22" t="s">
        <v>9468</v>
      </c>
      <c r="B9447" s="23" t="s">
        <v>24</v>
      </c>
      <c r="C9447" s="22" t="str">
        <f>IF(OR($B9447="Unknown",$B9447="Error",$B9447=""),IFERROR(VLOOKUP($F9447, '02_UnitPriceRef'!$F$3:$G$10,2,FALSE),"N/A"),$B9447)</f>
        <v>Smoothie</v>
      </c>
      <c r="D9447" s="24">
        <v>1</v>
      </c>
      <c r="E9447" s="22">
        <f t="shared" si="111"/>
        <v>1</v>
      </c>
      <c r="F9447" s="24">
        <v>4</v>
      </c>
      <c r="G9447" s="22">
        <f>IF(OR($F9447="ERROR",$F9447="UNKNOWN",$F9447=""),IFERROR(VLOOKUP($C9447,'02_UnitPriceRef'!$E$3:$F$10,2,0),IF(OR($D9447="Error",$D9447="UNKNOWN",$D9447=""),0,H9447/D9447)),$F9447)</f>
        <v>4</v>
      </c>
      <c r="H9447" s="24">
        <v>4</v>
      </c>
      <c r="I9447" s="22">
        <f t="shared" si="112"/>
        <v>4</v>
      </c>
      <c r="J9447" s="22" t="s">
        <v>20</v>
      </c>
      <c r="K9447" s="22" t="s">
        <v>11</v>
      </c>
      <c r="L9447" s="26">
        <v>44981</v>
      </c>
      <c r="M9447" s="27">
        <f t="shared" si="113"/>
        <v>44981</v>
      </c>
    </row>
    <row r="9448" spans="1:13" ht="22.5" customHeight="1">
      <c r="A9448" s="22" t="s">
        <v>9469</v>
      </c>
      <c r="B9448" s="23" t="s">
        <v>17</v>
      </c>
      <c r="C9448" s="22" t="str">
        <f>IF(OR($B9448="Unknown",$B9448="Error",$B9448=""),IFERROR(VLOOKUP($F9448, '02_UnitPriceRef'!$F$3:$G$10,2,FALSE),"N/A"),$B9448)</f>
        <v>Cookie</v>
      </c>
      <c r="D9448" s="24">
        <v>1</v>
      </c>
      <c r="E9448" s="22">
        <f t="shared" si="111"/>
        <v>1</v>
      </c>
      <c r="F9448" s="24">
        <v>1</v>
      </c>
      <c r="G9448" s="22">
        <f>IF(OR($F9448="ERROR",$F9448="UNKNOWN",$F9448=""),IFERROR(VLOOKUP($C9448,'02_UnitPriceRef'!$E$3:$F$10,2,0),IF(OR($D9448="Error",$D9448="UNKNOWN",$D9448=""),0,H9448/D9448)),$F9448)</f>
        <v>1</v>
      </c>
      <c r="H9448" s="23"/>
      <c r="I9448" s="22">
        <f t="shared" si="112"/>
        <v>1</v>
      </c>
      <c r="J9448" s="22" t="s">
        <v>14</v>
      </c>
      <c r="K9448" s="22" t="s">
        <v>20</v>
      </c>
      <c r="L9448" s="26">
        <v>45036</v>
      </c>
      <c r="M9448" s="27">
        <f t="shared" si="113"/>
        <v>45036</v>
      </c>
    </row>
    <row r="9449" spans="1:13" ht="22.5" customHeight="1">
      <c r="A9449" s="22" t="s">
        <v>9470</v>
      </c>
      <c r="B9449" s="23" t="s">
        <v>27</v>
      </c>
      <c r="C9449" s="22" t="str">
        <f>IF(OR($B9449="Unknown",$B9449="Error",$B9449=""),IFERROR(VLOOKUP($F9449, '02_UnitPriceRef'!$F$3:$G$10,2,FALSE),"N/A"),$B9449)</f>
        <v>Sandwich</v>
      </c>
      <c r="D9449" s="24">
        <v>4</v>
      </c>
      <c r="E9449" s="22">
        <f t="shared" si="111"/>
        <v>4</v>
      </c>
      <c r="F9449" s="24">
        <v>4</v>
      </c>
      <c r="G9449" s="22">
        <f>IF(OR($F9449="ERROR",$F9449="UNKNOWN",$F9449=""),IFERROR(VLOOKUP($C9449,'02_UnitPriceRef'!$E$3:$F$10,2,0),IF(OR($D9449="Error",$D9449="UNKNOWN",$D9449=""),0,H9449/D9449)),$F9449)</f>
        <v>4</v>
      </c>
      <c r="H9449" s="24">
        <v>16</v>
      </c>
      <c r="I9449" s="22">
        <f t="shared" si="112"/>
        <v>16</v>
      </c>
      <c r="J9449" s="22" t="s">
        <v>14</v>
      </c>
      <c r="K9449" s="22" t="s">
        <v>20</v>
      </c>
      <c r="L9449" s="26">
        <v>45166</v>
      </c>
      <c r="M9449" s="27">
        <f t="shared" si="113"/>
        <v>45166</v>
      </c>
    </row>
    <row r="9450" spans="1:13" ht="22.5" customHeight="1">
      <c r="A9450" s="22" t="s">
        <v>9471</v>
      </c>
      <c r="B9450" s="23" t="s">
        <v>13</v>
      </c>
      <c r="C9450" s="22" t="str">
        <f>IF(OR($B9450="Unknown",$B9450="Error",$B9450=""),IFERROR(VLOOKUP($F9450, '02_UnitPriceRef'!$F$3:$G$10,2,FALSE),"N/A"),$B9450)</f>
        <v>Cake</v>
      </c>
      <c r="D9450" s="24">
        <v>3</v>
      </c>
      <c r="E9450" s="22">
        <f t="shared" si="111"/>
        <v>3</v>
      </c>
      <c r="F9450" s="24">
        <v>3</v>
      </c>
      <c r="G9450" s="22">
        <f>IF(OR($F9450="ERROR",$F9450="UNKNOWN",$F9450=""),IFERROR(VLOOKUP($C9450,'02_UnitPriceRef'!$E$3:$F$10,2,0),IF(OR($D9450="Error",$D9450="UNKNOWN",$D9450=""),0,H9450/D9450)),$F9450)</f>
        <v>3</v>
      </c>
      <c r="H9450" s="24">
        <v>9</v>
      </c>
      <c r="I9450" s="22">
        <f t="shared" si="112"/>
        <v>9</v>
      </c>
      <c r="J9450" s="22" t="s">
        <v>20</v>
      </c>
      <c r="K9450" s="22" t="s">
        <v>20</v>
      </c>
      <c r="L9450" s="26">
        <v>44964</v>
      </c>
      <c r="M9450" s="27">
        <f t="shared" si="113"/>
        <v>44964</v>
      </c>
    </row>
    <row r="9451" spans="1:13" ht="22.5" customHeight="1">
      <c r="A9451" s="22" t="s">
        <v>9472</v>
      </c>
      <c r="B9451" s="23" t="s">
        <v>19</v>
      </c>
      <c r="C9451" s="22" t="str">
        <f>IF(OR($B9451="Unknown",$B9451="Error",$B9451=""),IFERROR(VLOOKUP($F9451, '02_UnitPriceRef'!$F$3:$G$10,2,FALSE),"N/A"),$B9451)</f>
        <v>Salad</v>
      </c>
      <c r="D9451" s="24">
        <v>4</v>
      </c>
      <c r="E9451" s="22">
        <f t="shared" si="111"/>
        <v>4</v>
      </c>
      <c r="F9451" s="24">
        <v>5</v>
      </c>
      <c r="G9451" s="22">
        <f>IF(OR($F9451="ERROR",$F9451="UNKNOWN",$F9451=""),IFERROR(VLOOKUP($C9451,'02_UnitPriceRef'!$E$3:$F$10,2,0),IF(OR($D9451="Error",$D9451="UNKNOWN",$D9451=""),0,H9451/D9451)),$F9451)</f>
        <v>5</v>
      </c>
      <c r="H9451" s="24">
        <v>20</v>
      </c>
      <c r="I9451" s="22">
        <f t="shared" si="112"/>
        <v>20</v>
      </c>
      <c r="J9451" s="22" t="s">
        <v>14</v>
      </c>
      <c r="K9451" s="22" t="s">
        <v>20</v>
      </c>
      <c r="L9451" s="26">
        <v>45128</v>
      </c>
      <c r="M9451" s="27">
        <f t="shared" si="113"/>
        <v>45128</v>
      </c>
    </row>
    <row r="9452" spans="1:13" ht="22.5" customHeight="1">
      <c r="A9452" s="22" t="s">
        <v>9473</v>
      </c>
      <c r="B9452" s="23" t="s">
        <v>9</v>
      </c>
      <c r="C9452" s="22" t="str">
        <f>IF(OR($B9452="Unknown",$B9452="Error",$B9452=""),IFERROR(VLOOKUP($F9452, '02_UnitPriceRef'!$F$3:$G$10,2,FALSE),"N/A"),$B9452)</f>
        <v>Coffee</v>
      </c>
      <c r="D9452" s="24">
        <v>3</v>
      </c>
      <c r="E9452" s="22">
        <f t="shared" si="111"/>
        <v>3</v>
      </c>
      <c r="F9452" s="24">
        <v>2</v>
      </c>
      <c r="G9452" s="22">
        <f>IF(OR($F9452="ERROR",$F9452="UNKNOWN",$F9452=""),IFERROR(VLOOKUP($C9452,'02_UnitPriceRef'!$E$3:$F$10,2,0),IF(OR($D9452="Error",$D9452="UNKNOWN",$D9452=""),0,H9452/D9452)),$F9452)</f>
        <v>2</v>
      </c>
      <c r="H9452" s="24">
        <v>6</v>
      </c>
      <c r="I9452" s="22">
        <f t="shared" si="112"/>
        <v>6</v>
      </c>
      <c r="J9452" s="22" t="s">
        <v>20</v>
      </c>
      <c r="K9452" s="22" t="s">
        <v>20</v>
      </c>
      <c r="L9452" s="26">
        <v>45067</v>
      </c>
      <c r="M9452" s="27">
        <f t="shared" si="113"/>
        <v>45067</v>
      </c>
    </row>
    <row r="9453" spans="1:13" ht="22.5" customHeight="1">
      <c r="A9453" s="22" t="s">
        <v>9474</v>
      </c>
      <c r="B9453" s="23" t="s">
        <v>27</v>
      </c>
      <c r="C9453" s="22" t="str">
        <f>IF(OR($B9453="Unknown",$B9453="Error",$B9453=""),IFERROR(VLOOKUP($F9453, '02_UnitPriceRef'!$F$3:$G$10,2,FALSE),"N/A"),$B9453)</f>
        <v>Sandwich</v>
      </c>
      <c r="D9453" s="24">
        <v>1</v>
      </c>
      <c r="E9453" s="22">
        <f t="shared" si="111"/>
        <v>1</v>
      </c>
      <c r="F9453" s="24">
        <v>4</v>
      </c>
      <c r="G9453" s="22">
        <f>IF(OR($F9453="ERROR",$F9453="UNKNOWN",$F9453=""),IFERROR(VLOOKUP($C9453,'02_UnitPriceRef'!$E$3:$F$10,2,0),IF(OR($D9453="Error",$D9453="UNKNOWN",$D9453=""),0,H9453/D9453)),$F9453)</f>
        <v>4</v>
      </c>
      <c r="H9453" s="23"/>
      <c r="I9453" s="22">
        <f t="shared" si="112"/>
        <v>4</v>
      </c>
      <c r="J9453" s="22" t="s">
        <v>20</v>
      </c>
      <c r="K9453" s="22" t="s">
        <v>11</v>
      </c>
      <c r="L9453" s="28" t="s">
        <v>10031</v>
      </c>
      <c r="M9453" s="27">
        <f t="shared" si="113"/>
        <v>1</v>
      </c>
    </row>
    <row r="9454" spans="1:13" ht="22.5" customHeight="1">
      <c r="A9454" s="22" t="s">
        <v>9475</v>
      </c>
      <c r="B9454" s="23" t="s">
        <v>35</v>
      </c>
      <c r="C9454" s="22" t="str">
        <f>IF(OR($B9454="Unknown",$B9454="Error",$B9454=""),IFERROR(VLOOKUP($F9454, '02_UnitPriceRef'!$F$3:$G$10,2,FALSE),"N/A"),$B9454)</f>
        <v>Tea</v>
      </c>
      <c r="D9454" s="24">
        <v>2</v>
      </c>
      <c r="E9454" s="22">
        <f t="shared" si="111"/>
        <v>2</v>
      </c>
      <c r="F9454" s="24">
        <v>1.5</v>
      </c>
      <c r="G9454" s="22">
        <f>IF(OR($F9454="ERROR",$F9454="UNKNOWN",$F9454=""),IFERROR(VLOOKUP($C9454,'02_UnitPriceRef'!$E$3:$F$10,2,0),IF(OR($D9454="Error",$D9454="UNKNOWN",$D9454=""),0,H9454/D9454)),$F9454)</f>
        <v>1.5</v>
      </c>
      <c r="H9454" s="24">
        <v>3</v>
      </c>
      <c r="I9454" s="22">
        <f t="shared" si="112"/>
        <v>3</v>
      </c>
      <c r="J9454" s="22" t="s">
        <v>14</v>
      </c>
      <c r="K9454" s="22" t="s">
        <v>15</v>
      </c>
      <c r="L9454" s="26">
        <v>45240</v>
      </c>
      <c r="M9454" s="27">
        <f t="shared" si="113"/>
        <v>45240</v>
      </c>
    </row>
    <row r="9455" spans="1:13" ht="22.5" customHeight="1">
      <c r="A9455" s="22" t="s">
        <v>9476</v>
      </c>
      <c r="B9455" s="23" t="s">
        <v>24</v>
      </c>
      <c r="C9455" s="22" t="str">
        <f>IF(OR($B9455="Unknown",$B9455="Error",$B9455=""),IFERROR(VLOOKUP($F9455, '02_UnitPriceRef'!$F$3:$G$10,2,FALSE),"N/A"),$B9455)</f>
        <v>Smoothie</v>
      </c>
      <c r="D9455" s="24">
        <v>1</v>
      </c>
      <c r="E9455" s="22">
        <f t="shared" si="111"/>
        <v>1</v>
      </c>
      <c r="F9455" s="24">
        <v>4</v>
      </c>
      <c r="G9455" s="22">
        <f>IF(OR($F9455="ERROR",$F9455="UNKNOWN",$F9455=""),IFERROR(VLOOKUP($C9455,'02_UnitPriceRef'!$E$3:$F$10,2,0),IF(OR($D9455="Error",$D9455="UNKNOWN",$D9455=""),0,H9455/D9455)),$F9455)</f>
        <v>4</v>
      </c>
      <c r="H9455" s="24">
        <v>4</v>
      </c>
      <c r="I9455" s="22">
        <f t="shared" si="112"/>
        <v>4</v>
      </c>
      <c r="J9455" s="22" t="s">
        <v>10</v>
      </c>
      <c r="K9455" s="22" t="s">
        <v>15</v>
      </c>
      <c r="L9455" s="26">
        <v>45278</v>
      </c>
      <c r="M9455" s="27">
        <f t="shared" si="113"/>
        <v>45278</v>
      </c>
    </row>
    <row r="9456" spans="1:13" ht="22.5" customHeight="1">
      <c r="A9456" s="22" t="s">
        <v>9477</v>
      </c>
      <c r="B9456" s="23" t="s">
        <v>10030</v>
      </c>
      <c r="C9456" s="22" t="str">
        <f>IF(OR($B9456="Unknown",$B9456="Error",$B9456=""),IFERROR(VLOOKUP($F9456, '02_UnitPriceRef'!$F$3:$G$10,2,FALSE),"N/A"),$B9456)</f>
        <v>N/A</v>
      </c>
      <c r="D9456" s="24">
        <v>4</v>
      </c>
      <c r="E9456" s="22">
        <f t="shared" si="111"/>
        <v>4</v>
      </c>
      <c r="F9456" s="23" t="s">
        <v>10030</v>
      </c>
      <c r="G9456" s="22">
        <f>IF(OR($F9456="ERROR",$F9456="UNKNOWN",$F9456=""),IFERROR(VLOOKUP($C9456,'02_UnitPriceRef'!$E$3:$F$10,2,0),IF(OR($D9456="Error",$D9456="UNKNOWN",$D9456=""),0,H9456/D9456)),$F9456)</f>
        <v>1.5</v>
      </c>
      <c r="H9456" s="24">
        <v>6</v>
      </c>
      <c r="I9456" s="22">
        <f t="shared" si="112"/>
        <v>6</v>
      </c>
      <c r="J9456" s="22" t="s">
        <v>14</v>
      </c>
      <c r="K9456" s="22" t="s">
        <v>20</v>
      </c>
      <c r="L9456" s="28" t="s">
        <v>10031</v>
      </c>
      <c r="M9456" s="27">
        <f t="shared" si="113"/>
        <v>1</v>
      </c>
    </row>
    <row r="9457" spans="1:13" ht="22.5" customHeight="1">
      <c r="A9457" s="22" t="s">
        <v>9478</v>
      </c>
      <c r="B9457" s="23" t="s">
        <v>17</v>
      </c>
      <c r="C9457" s="22" t="str">
        <f>IF(OR($B9457="Unknown",$B9457="Error",$B9457=""),IFERROR(VLOOKUP($F9457, '02_UnitPriceRef'!$F$3:$G$10,2,FALSE),"N/A"),$B9457)</f>
        <v>Cookie</v>
      </c>
      <c r="D9457" s="24">
        <v>2</v>
      </c>
      <c r="E9457" s="22">
        <f t="shared" si="111"/>
        <v>2</v>
      </c>
      <c r="F9457" s="24">
        <v>1</v>
      </c>
      <c r="G9457" s="22">
        <f>IF(OR($F9457="ERROR",$F9457="UNKNOWN",$F9457=""),IFERROR(VLOOKUP($C9457,'02_UnitPriceRef'!$E$3:$F$10,2,0),IF(OR($D9457="Error",$D9457="UNKNOWN",$D9457=""),0,H9457/D9457)),$F9457)</f>
        <v>1</v>
      </c>
      <c r="H9457" s="24">
        <v>2</v>
      </c>
      <c r="I9457" s="22">
        <f t="shared" si="112"/>
        <v>2</v>
      </c>
      <c r="J9457" s="22" t="s">
        <v>14</v>
      </c>
      <c r="K9457" s="22" t="s">
        <v>20</v>
      </c>
      <c r="L9457" s="26">
        <v>45052</v>
      </c>
      <c r="M9457" s="27">
        <f t="shared" si="113"/>
        <v>45052</v>
      </c>
    </row>
    <row r="9458" spans="1:13" ht="22.5" customHeight="1">
      <c r="A9458" s="22" t="s">
        <v>9479</v>
      </c>
      <c r="B9458" s="23" t="s">
        <v>24</v>
      </c>
      <c r="C9458" s="22" t="str">
        <f>IF(OR($B9458="Unknown",$B9458="Error",$B9458=""),IFERROR(VLOOKUP($F9458, '02_UnitPriceRef'!$F$3:$G$10,2,FALSE),"N/A"),$B9458)</f>
        <v>Smoothie</v>
      </c>
      <c r="D9458" s="24">
        <v>5</v>
      </c>
      <c r="E9458" s="22">
        <f t="shared" si="111"/>
        <v>5</v>
      </c>
      <c r="F9458" s="24">
        <v>4</v>
      </c>
      <c r="G9458" s="22">
        <f>IF(OR($F9458="ERROR",$F9458="UNKNOWN",$F9458=""),IFERROR(VLOOKUP($C9458,'02_UnitPriceRef'!$E$3:$F$10,2,0),IF(OR($D9458="Error",$D9458="UNKNOWN",$D9458=""),0,H9458/D9458)),$F9458)</f>
        <v>4</v>
      </c>
      <c r="H9458" s="24">
        <v>20</v>
      </c>
      <c r="I9458" s="22">
        <f t="shared" si="112"/>
        <v>20</v>
      </c>
      <c r="J9458" s="22" t="s">
        <v>14</v>
      </c>
      <c r="K9458" s="22" t="s">
        <v>15</v>
      </c>
      <c r="L9458" s="26">
        <v>45015</v>
      </c>
      <c r="M9458" s="27">
        <f t="shared" si="113"/>
        <v>45015</v>
      </c>
    </row>
    <row r="9459" spans="1:13" ht="22.5" customHeight="1">
      <c r="A9459" s="22" t="s">
        <v>9480</v>
      </c>
      <c r="B9459" s="23" t="s">
        <v>39</v>
      </c>
      <c r="C9459" s="22" t="str">
        <f>IF(OR($B9459="Unknown",$B9459="Error",$B9459=""),IFERROR(VLOOKUP($F9459, '02_UnitPriceRef'!$F$3:$G$10,2,FALSE),"N/A"),$B9459)</f>
        <v>Juice</v>
      </c>
      <c r="D9459" s="24">
        <v>4</v>
      </c>
      <c r="E9459" s="22">
        <f t="shared" si="111"/>
        <v>4</v>
      </c>
      <c r="F9459" s="23" t="s">
        <v>10030</v>
      </c>
      <c r="G9459" s="22">
        <f>IF(OR($F9459="ERROR",$F9459="UNKNOWN",$F9459=""),IFERROR(VLOOKUP($C9459,'02_UnitPriceRef'!$E$3:$F$10,2,0),IF(OR($D9459="Error",$D9459="UNKNOWN",$D9459=""),0,H9459/D9459)),$F9459)</f>
        <v>3</v>
      </c>
      <c r="H9459" s="24">
        <v>12</v>
      </c>
      <c r="I9459" s="22">
        <f t="shared" si="112"/>
        <v>12</v>
      </c>
      <c r="J9459" s="22" t="s">
        <v>20</v>
      </c>
      <c r="K9459" s="22" t="s">
        <v>20</v>
      </c>
      <c r="L9459" s="28" t="s">
        <v>10030</v>
      </c>
      <c r="M9459" s="27">
        <f t="shared" si="113"/>
        <v>1</v>
      </c>
    </row>
    <row r="9460" spans="1:13" ht="22.5" customHeight="1">
      <c r="A9460" s="22" t="s">
        <v>9481</v>
      </c>
      <c r="B9460" s="23" t="s">
        <v>17</v>
      </c>
      <c r="C9460" s="22" t="str">
        <f>IF(OR($B9460="Unknown",$B9460="Error",$B9460=""),IFERROR(VLOOKUP($F9460, '02_UnitPriceRef'!$F$3:$G$10,2,FALSE),"N/A"),$B9460)</f>
        <v>Cookie</v>
      </c>
      <c r="D9460" s="24">
        <v>5</v>
      </c>
      <c r="E9460" s="22">
        <f t="shared" si="111"/>
        <v>5</v>
      </c>
      <c r="F9460" s="24">
        <v>1</v>
      </c>
      <c r="G9460" s="22">
        <f>IF(OR($F9460="ERROR",$F9460="UNKNOWN",$F9460=""),IFERROR(VLOOKUP($C9460,'02_UnitPriceRef'!$E$3:$F$10,2,0),IF(OR($D9460="Error",$D9460="UNKNOWN",$D9460=""),0,H9460/D9460)),$F9460)</f>
        <v>1</v>
      </c>
      <c r="H9460" s="24">
        <v>5</v>
      </c>
      <c r="I9460" s="22">
        <f t="shared" si="112"/>
        <v>5</v>
      </c>
      <c r="J9460" s="22" t="s">
        <v>22</v>
      </c>
      <c r="K9460" s="22" t="s">
        <v>20</v>
      </c>
      <c r="L9460" s="26">
        <v>45193</v>
      </c>
      <c r="M9460" s="27">
        <f t="shared" si="113"/>
        <v>45193</v>
      </c>
    </row>
    <row r="9461" spans="1:13" ht="22.5" customHeight="1">
      <c r="A9461" s="22" t="s">
        <v>9482</v>
      </c>
      <c r="B9461" s="23" t="s">
        <v>39</v>
      </c>
      <c r="C9461" s="22" t="str">
        <f>IF(OR($B9461="Unknown",$B9461="Error",$B9461=""),IFERROR(VLOOKUP($F9461, '02_UnitPriceRef'!$F$3:$G$10,2,FALSE),"N/A"),$B9461)</f>
        <v>Juice</v>
      </c>
      <c r="D9461" s="24">
        <v>2</v>
      </c>
      <c r="E9461" s="22">
        <f t="shared" si="111"/>
        <v>2</v>
      </c>
      <c r="F9461" s="24">
        <v>3</v>
      </c>
      <c r="G9461" s="22">
        <f>IF(OR($F9461="ERROR",$F9461="UNKNOWN",$F9461=""),IFERROR(VLOOKUP($C9461,'02_UnitPriceRef'!$E$3:$F$10,2,0),IF(OR($D9461="Error",$D9461="UNKNOWN",$D9461=""),0,H9461/D9461)),$F9461)</f>
        <v>3</v>
      </c>
      <c r="H9461" s="24">
        <v>6</v>
      </c>
      <c r="I9461" s="22">
        <f t="shared" si="112"/>
        <v>6</v>
      </c>
      <c r="J9461" s="22" t="s">
        <v>22</v>
      </c>
      <c r="K9461" s="22" t="s">
        <v>15</v>
      </c>
      <c r="L9461" s="26">
        <v>45029</v>
      </c>
      <c r="M9461" s="27">
        <f t="shared" si="113"/>
        <v>45029</v>
      </c>
    </row>
    <row r="9462" spans="1:13" ht="22.5" customHeight="1">
      <c r="A9462" s="22" t="s">
        <v>9483</v>
      </c>
      <c r="B9462" s="23" t="s">
        <v>10031</v>
      </c>
      <c r="C9462" s="22" t="str">
        <f>IF(OR($B9462="Unknown",$B9462="Error",$B9462=""),IFERROR(VLOOKUP($F9462, '02_UnitPriceRef'!$F$3:$G$10,2,FALSE),"N/A"),$B9462)</f>
        <v>Cake</v>
      </c>
      <c r="D9462" s="24">
        <v>3</v>
      </c>
      <c r="E9462" s="22">
        <f t="shared" si="111"/>
        <v>3</v>
      </c>
      <c r="F9462" s="24">
        <v>3</v>
      </c>
      <c r="G9462" s="22">
        <f>IF(OR($F9462="ERROR",$F9462="UNKNOWN",$F9462=""),IFERROR(VLOOKUP($C9462,'02_UnitPriceRef'!$E$3:$F$10,2,0),IF(OR($D9462="Error",$D9462="UNKNOWN",$D9462=""),0,H9462/D9462)),$F9462)</f>
        <v>3</v>
      </c>
      <c r="H9462" s="24">
        <v>9</v>
      </c>
      <c r="I9462" s="22">
        <f t="shared" si="112"/>
        <v>9</v>
      </c>
      <c r="J9462" s="22" t="s">
        <v>10</v>
      </c>
      <c r="K9462" s="22" t="s">
        <v>20</v>
      </c>
      <c r="L9462" s="26">
        <v>45162</v>
      </c>
      <c r="M9462" s="27">
        <f t="shared" si="113"/>
        <v>45162</v>
      </c>
    </row>
    <row r="9463" spans="1:13" ht="22.5" customHeight="1">
      <c r="A9463" s="22" t="s">
        <v>9484</v>
      </c>
      <c r="B9463" s="23"/>
      <c r="C9463" s="22" t="str">
        <f>IF(OR($B9463="Unknown",$B9463="Error",$B9463=""),IFERROR(VLOOKUP($F9463, '02_UnitPriceRef'!$F$3:$G$10,2,FALSE),"N/A"),$B9463)</f>
        <v>Sandwich/Smoothie</v>
      </c>
      <c r="D9463" s="24">
        <v>4</v>
      </c>
      <c r="E9463" s="22">
        <f t="shared" si="111"/>
        <v>4</v>
      </c>
      <c r="F9463" s="24">
        <v>4</v>
      </c>
      <c r="G9463" s="22">
        <f>IF(OR($F9463="ERROR",$F9463="UNKNOWN",$F9463=""),IFERROR(VLOOKUP($C9463,'02_UnitPriceRef'!$E$3:$F$10,2,0),IF(OR($D9463="Error",$D9463="UNKNOWN",$D9463=""),0,H9463/D9463)),$F9463)</f>
        <v>4</v>
      </c>
      <c r="H9463" s="24">
        <v>16</v>
      </c>
      <c r="I9463" s="22">
        <f t="shared" si="112"/>
        <v>16</v>
      </c>
      <c r="J9463" s="22" t="s">
        <v>10</v>
      </c>
      <c r="K9463" s="22" t="s">
        <v>15</v>
      </c>
      <c r="L9463" s="26">
        <v>45177</v>
      </c>
      <c r="M9463" s="27">
        <f t="shared" si="113"/>
        <v>45177</v>
      </c>
    </row>
    <row r="9464" spans="1:13" ht="22.5" customHeight="1">
      <c r="A9464" s="22" t="s">
        <v>9485</v>
      </c>
      <c r="B9464" s="23" t="s">
        <v>35</v>
      </c>
      <c r="C9464" s="22" t="str">
        <f>IF(OR($B9464="Unknown",$B9464="Error",$B9464=""),IFERROR(VLOOKUP($F9464, '02_UnitPriceRef'!$F$3:$G$10,2,FALSE),"N/A"),$B9464)</f>
        <v>Tea</v>
      </c>
      <c r="D9464" s="24">
        <v>3</v>
      </c>
      <c r="E9464" s="22">
        <f t="shared" si="111"/>
        <v>3</v>
      </c>
      <c r="F9464" s="24">
        <v>1.5</v>
      </c>
      <c r="G9464" s="22">
        <f>IF(OR($F9464="ERROR",$F9464="UNKNOWN",$F9464=""),IFERROR(VLOOKUP($C9464,'02_UnitPriceRef'!$E$3:$F$10,2,0),IF(OR($D9464="Error",$D9464="UNKNOWN",$D9464=""),0,H9464/D9464)),$F9464)</f>
        <v>1.5</v>
      </c>
      <c r="H9464" s="24">
        <v>4.5</v>
      </c>
      <c r="I9464" s="22">
        <f t="shared" si="112"/>
        <v>4.5</v>
      </c>
      <c r="J9464" s="22" t="s">
        <v>20</v>
      </c>
      <c r="K9464" s="22" t="s">
        <v>15</v>
      </c>
      <c r="L9464" s="26">
        <v>45189</v>
      </c>
      <c r="M9464" s="27">
        <f t="shared" si="113"/>
        <v>45189</v>
      </c>
    </row>
    <row r="9465" spans="1:13" ht="22.5" customHeight="1">
      <c r="A9465" s="22" t="s">
        <v>9486</v>
      </c>
      <c r="B9465" s="23" t="s">
        <v>13</v>
      </c>
      <c r="C9465" s="22" t="str">
        <f>IF(OR($B9465="Unknown",$B9465="Error",$B9465=""),IFERROR(VLOOKUP($F9465, '02_UnitPriceRef'!$F$3:$G$10,2,FALSE),"N/A"),$B9465)</f>
        <v>Cake</v>
      </c>
      <c r="D9465" s="24">
        <v>1</v>
      </c>
      <c r="E9465" s="22">
        <f t="shared" si="111"/>
        <v>1</v>
      </c>
      <c r="F9465" s="24">
        <v>3</v>
      </c>
      <c r="G9465" s="22">
        <f>IF(OR($F9465="ERROR",$F9465="UNKNOWN",$F9465=""),IFERROR(VLOOKUP($C9465,'02_UnitPriceRef'!$E$3:$F$10,2,0),IF(OR($D9465="Error",$D9465="UNKNOWN",$D9465=""),0,H9465/D9465)),$F9465)</f>
        <v>3</v>
      </c>
      <c r="H9465" s="24">
        <v>3</v>
      </c>
      <c r="I9465" s="22">
        <f t="shared" si="112"/>
        <v>3</v>
      </c>
      <c r="J9465" s="22" t="s">
        <v>14</v>
      </c>
      <c r="K9465" s="22" t="s">
        <v>20</v>
      </c>
      <c r="L9465" s="26">
        <v>45248</v>
      </c>
      <c r="M9465" s="27">
        <f t="shared" si="113"/>
        <v>45248</v>
      </c>
    </row>
    <row r="9466" spans="1:13" ht="22.5" customHeight="1">
      <c r="A9466" s="22" t="s">
        <v>9487</v>
      </c>
      <c r="B9466" s="23" t="s">
        <v>13</v>
      </c>
      <c r="C9466" s="22" t="str">
        <f>IF(OR($B9466="Unknown",$B9466="Error",$B9466=""),IFERROR(VLOOKUP($F9466, '02_UnitPriceRef'!$F$3:$G$10,2,FALSE),"N/A"),$B9466)</f>
        <v>Cake</v>
      </c>
      <c r="D9466" s="23"/>
      <c r="E9466" s="22">
        <f t="shared" si="111"/>
        <v>1</v>
      </c>
      <c r="F9466" s="23" t="s">
        <v>10030</v>
      </c>
      <c r="G9466" s="22">
        <f>IF(OR($F9466="ERROR",$F9466="UNKNOWN",$F9466=""),IFERROR(VLOOKUP($C9466,'02_UnitPriceRef'!$E$3:$F$10,2,0),IF(OR($D9466="Error",$D9466="UNKNOWN",$D9466=""),0,H9466/D9466)),$F9466)</f>
        <v>3</v>
      </c>
      <c r="H9466" s="24">
        <v>3</v>
      </c>
      <c r="I9466" s="22">
        <f t="shared" si="112"/>
        <v>3</v>
      </c>
      <c r="J9466" s="22" t="s">
        <v>14</v>
      </c>
      <c r="K9466" s="22" t="s">
        <v>15</v>
      </c>
      <c r="L9466" s="26">
        <v>45280</v>
      </c>
      <c r="M9466" s="27">
        <f t="shared" si="113"/>
        <v>45280</v>
      </c>
    </row>
    <row r="9467" spans="1:13" ht="22.5" customHeight="1">
      <c r="A9467" s="22" t="s">
        <v>9488</v>
      </c>
      <c r="B9467" s="23" t="s">
        <v>24</v>
      </c>
      <c r="C9467" s="22" t="str">
        <f>IF(OR($B9467="Unknown",$B9467="Error",$B9467=""),IFERROR(VLOOKUP($F9467, '02_UnitPriceRef'!$F$3:$G$10,2,FALSE),"N/A"),$B9467)</f>
        <v>Smoothie</v>
      </c>
      <c r="D9467" s="24">
        <v>1</v>
      </c>
      <c r="E9467" s="22">
        <f t="shared" si="111"/>
        <v>1</v>
      </c>
      <c r="F9467" s="24">
        <v>4</v>
      </c>
      <c r="G9467" s="22">
        <f>IF(OR($F9467="ERROR",$F9467="UNKNOWN",$F9467=""),IFERROR(VLOOKUP($C9467,'02_UnitPriceRef'!$E$3:$F$10,2,0),IF(OR($D9467="Error",$D9467="UNKNOWN",$D9467=""),0,H9467/D9467)),$F9467)</f>
        <v>4</v>
      </c>
      <c r="H9467" s="24">
        <v>4</v>
      </c>
      <c r="I9467" s="22">
        <f t="shared" si="112"/>
        <v>4</v>
      </c>
      <c r="J9467" s="22" t="s">
        <v>10</v>
      </c>
      <c r="K9467" s="22" t="s">
        <v>11</v>
      </c>
      <c r="L9467" s="26">
        <v>44964</v>
      </c>
      <c r="M9467" s="27">
        <f t="shared" si="113"/>
        <v>44964</v>
      </c>
    </row>
    <row r="9468" spans="1:13" ht="22.5" customHeight="1">
      <c r="A9468" s="22" t="s">
        <v>9489</v>
      </c>
      <c r="B9468" s="23" t="s">
        <v>9</v>
      </c>
      <c r="C9468" s="22" t="str">
        <f>IF(OR($B9468="Unknown",$B9468="Error",$B9468=""),IFERROR(VLOOKUP($F9468, '02_UnitPriceRef'!$F$3:$G$10,2,FALSE),"N/A"),$B9468)</f>
        <v>Coffee</v>
      </c>
      <c r="D9468" s="24">
        <v>5</v>
      </c>
      <c r="E9468" s="22">
        <f t="shared" si="111"/>
        <v>5</v>
      </c>
      <c r="F9468" s="24">
        <v>2</v>
      </c>
      <c r="G9468" s="22">
        <f>IF(OR($F9468="ERROR",$F9468="UNKNOWN",$F9468=""),IFERROR(VLOOKUP($C9468,'02_UnitPriceRef'!$E$3:$F$10,2,0),IF(OR($D9468="Error",$D9468="UNKNOWN",$D9468=""),0,H9468/D9468)),$F9468)</f>
        <v>2</v>
      </c>
      <c r="H9468" s="24">
        <v>10</v>
      </c>
      <c r="I9468" s="22">
        <f t="shared" si="112"/>
        <v>10</v>
      </c>
      <c r="J9468" s="22" t="s">
        <v>20</v>
      </c>
      <c r="K9468" s="22" t="s">
        <v>15</v>
      </c>
      <c r="L9468" s="26">
        <v>44970</v>
      </c>
      <c r="M9468" s="27">
        <f t="shared" si="113"/>
        <v>44970</v>
      </c>
    </row>
    <row r="9469" spans="1:13" ht="22.5" customHeight="1">
      <c r="A9469" s="22" t="s">
        <v>9490</v>
      </c>
      <c r="B9469" s="23" t="s">
        <v>35</v>
      </c>
      <c r="C9469" s="22" t="str">
        <f>IF(OR($B9469="Unknown",$B9469="Error",$B9469=""),IFERROR(VLOOKUP($F9469, '02_UnitPriceRef'!$F$3:$G$10,2,FALSE),"N/A"),$B9469)</f>
        <v>Tea</v>
      </c>
      <c r="D9469" s="24">
        <v>2</v>
      </c>
      <c r="E9469" s="22">
        <f t="shared" si="111"/>
        <v>2</v>
      </c>
      <c r="F9469" s="24">
        <v>1.5</v>
      </c>
      <c r="G9469" s="22">
        <f>IF(OR($F9469="ERROR",$F9469="UNKNOWN",$F9469=""),IFERROR(VLOOKUP($C9469,'02_UnitPriceRef'!$E$3:$F$10,2,0),IF(OR($D9469="Error",$D9469="UNKNOWN",$D9469=""),0,H9469/D9469)),$F9469)</f>
        <v>1.5</v>
      </c>
      <c r="H9469" s="24">
        <v>3</v>
      </c>
      <c r="I9469" s="22">
        <f t="shared" si="112"/>
        <v>3</v>
      </c>
      <c r="J9469" s="22" t="s">
        <v>22</v>
      </c>
      <c r="K9469" s="22" t="s">
        <v>15</v>
      </c>
      <c r="L9469" s="26">
        <v>45000</v>
      </c>
      <c r="M9469" s="27">
        <f t="shared" si="113"/>
        <v>45000</v>
      </c>
    </row>
    <row r="9470" spans="1:13" ht="22.5" customHeight="1">
      <c r="A9470" s="22" t="s">
        <v>9491</v>
      </c>
      <c r="B9470" s="23" t="s">
        <v>13</v>
      </c>
      <c r="C9470" s="22" t="str">
        <f>IF(OR($B9470="Unknown",$B9470="Error",$B9470=""),IFERROR(VLOOKUP($F9470, '02_UnitPriceRef'!$F$3:$G$10,2,FALSE),"N/A"),$B9470)</f>
        <v>Cake</v>
      </c>
      <c r="D9470" s="24">
        <v>3</v>
      </c>
      <c r="E9470" s="22">
        <f t="shared" si="111"/>
        <v>3</v>
      </c>
      <c r="F9470" s="24">
        <v>3</v>
      </c>
      <c r="G9470" s="22">
        <f>IF(OR($F9470="ERROR",$F9470="UNKNOWN",$F9470=""),IFERROR(VLOOKUP($C9470,'02_UnitPriceRef'!$E$3:$F$10,2,0),IF(OR($D9470="Error",$D9470="UNKNOWN",$D9470=""),0,H9470/D9470)),$F9470)</f>
        <v>3</v>
      </c>
      <c r="H9470" s="24">
        <v>9</v>
      </c>
      <c r="I9470" s="22">
        <f t="shared" si="112"/>
        <v>9</v>
      </c>
      <c r="J9470" s="22" t="s">
        <v>10</v>
      </c>
      <c r="K9470" s="22" t="s">
        <v>20</v>
      </c>
      <c r="L9470" s="26">
        <v>45114</v>
      </c>
      <c r="M9470" s="27">
        <f t="shared" si="113"/>
        <v>45114</v>
      </c>
    </row>
    <row r="9471" spans="1:13" ht="22.5" customHeight="1">
      <c r="A9471" s="22" t="s">
        <v>9492</v>
      </c>
      <c r="B9471" s="23" t="s">
        <v>10031</v>
      </c>
      <c r="C9471" s="22" t="str">
        <f>IF(OR($B9471="Unknown",$B9471="Error",$B9471=""),IFERROR(VLOOKUP($F9471, '02_UnitPriceRef'!$F$3:$G$10,2,FALSE),"N/A"),$B9471)</f>
        <v>Sandwich/Smoothie</v>
      </c>
      <c r="D9471" s="24">
        <v>3</v>
      </c>
      <c r="E9471" s="22">
        <f t="shared" si="111"/>
        <v>3</v>
      </c>
      <c r="F9471" s="24">
        <v>4</v>
      </c>
      <c r="G9471" s="22">
        <f>IF(OR($F9471="ERROR",$F9471="UNKNOWN",$F9471=""),IFERROR(VLOOKUP($C9471,'02_UnitPriceRef'!$E$3:$F$10,2,0),IF(OR($D9471="Error",$D9471="UNKNOWN",$D9471=""),0,H9471/D9471)),$F9471)</f>
        <v>4</v>
      </c>
      <c r="H9471" s="24">
        <v>12</v>
      </c>
      <c r="I9471" s="22">
        <f t="shared" si="112"/>
        <v>12</v>
      </c>
      <c r="J9471" s="22" t="s">
        <v>14</v>
      </c>
      <c r="K9471" s="22" t="s">
        <v>15</v>
      </c>
      <c r="L9471" s="26">
        <v>45205</v>
      </c>
      <c r="M9471" s="27">
        <f t="shared" si="113"/>
        <v>45205</v>
      </c>
    </row>
    <row r="9472" spans="1:13" ht="22.5" customHeight="1">
      <c r="A9472" s="22" t="s">
        <v>9493</v>
      </c>
      <c r="B9472" s="23" t="s">
        <v>13</v>
      </c>
      <c r="C9472" s="22" t="str">
        <f>IF(OR($B9472="Unknown",$B9472="Error",$B9472=""),IFERROR(VLOOKUP($F9472, '02_UnitPriceRef'!$F$3:$G$10,2,FALSE),"N/A"),$B9472)</f>
        <v>Cake</v>
      </c>
      <c r="D9472" s="24">
        <v>5</v>
      </c>
      <c r="E9472" s="22">
        <f t="shared" si="111"/>
        <v>5</v>
      </c>
      <c r="F9472" s="24">
        <v>3</v>
      </c>
      <c r="G9472" s="22">
        <f>IF(OR($F9472="ERROR",$F9472="UNKNOWN",$F9472=""),IFERROR(VLOOKUP($C9472,'02_UnitPriceRef'!$E$3:$F$10,2,0),IF(OR($D9472="Error",$D9472="UNKNOWN",$D9472=""),0,H9472/D9472)),$F9472)</f>
        <v>3</v>
      </c>
      <c r="H9472" s="24">
        <v>15</v>
      </c>
      <c r="I9472" s="22">
        <f t="shared" si="112"/>
        <v>15</v>
      </c>
      <c r="J9472" s="22" t="s">
        <v>10</v>
      </c>
      <c r="K9472" s="22" t="s">
        <v>11</v>
      </c>
      <c r="L9472" s="26">
        <v>45190</v>
      </c>
      <c r="M9472" s="27">
        <f t="shared" si="113"/>
        <v>45190</v>
      </c>
    </row>
    <row r="9473" spans="1:13" ht="22.5" customHeight="1">
      <c r="A9473" s="22" t="s">
        <v>9494</v>
      </c>
      <c r="B9473" s="23" t="s">
        <v>10031</v>
      </c>
      <c r="C9473" s="22" t="str">
        <f>IF(OR($B9473="Unknown",$B9473="Error",$B9473=""),IFERROR(VLOOKUP($F9473, '02_UnitPriceRef'!$F$3:$G$10,2,FALSE),"N/A"),$B9473)</f>
        <v>Cake</v>
      </c>
      <c r="D9473" s="24">
        <v>2</v>
      </c>
      <c r="E9473" s="22">
        <f t="shared" si="111"/>
        <v>2</v>
      </c>
      <c r="F9473" s="24">
        <v>3</v>
      </c>
      <c r="G9473" s="22">
        <f>IF(OR($F9473="ERROR",$F9473="UNKNOWN",$F9473=""),IFERROR(VLOOKUP($C9473,'02_UnitPriceRef'!$E$3:$F$10,2,0),IF(OR($D9473="Error",$D9473="UNKNOWN",$D9473=""),0,H9473/D9473)),$F9473)</f>
        <v>3</v>
      </c>
      <c r="H9473" s="24">
        <v>6</v>
      </c>
      <c r="I9473" s="22">
        <f t="shared" si="112"/>
        <v>6</v>
      </c>
      <c r="J9473" s="22" t="s">
        <v>20</v>
      </c>
      <c r="K9473" s="22" t="s">
        <v>20</v>
      </c>
      <c r="L9473" s="26">
        <v>45160</v>
      </c>
      <c r="M9473" s="27">
        <f t="shared" si="113"/>
        <v>45160</v>
      </c>
    </row>
    <row r="9474" spans="1:13" ht="22.5" customHeight="1">
      <c r="A9474" s="22" t="s">
        <v>9495</v>
      </c>
      <c r="B9474" s="23" t="s">
        <v>39</v>
      </c>
      <c r="C9474" s="22" t="str">
        <f>IF(OR($B9474="Unknown",$B9474="Error",$B9474=""),IFERROR(VLOOKUP($F9474, '02_UnitPriceRef'!$F$3:$G$10,2,FALSE),"N/A"),$B9474)</f>
        <v>Juice</v>
      </c>
      <c r="D9474" s="24">
        <v>4</v>
      </c>
      <c r="E9474" s="22">
        <f t="shared" si="111"/>
        <v>4</v>
      </c>
      <c r="F9474" s="24">
        <v>3</v>
      </c>
      <c r="G9474" s="22">
        <f>IF(OR($F9474="ERROR",$F9474="UNKNOWN",$F9474=""),IFERROR(VLOOKUP($C9474,'02_UnitPriceRef'!$E$3:$F$10,2,0),IF(OR($D9474="Error",$D9474="UNKNOWN",$D9474=""),0,H9474/D9474)),$F9474)</f>
        <v>3</v>
      </c>
      <c r="H9474" s="24">
        <v>12</v>
      </c>
      <c r="I9474" s="22">
        <f t="shared" si="112"/>
        <v>12</v>
      </c>
      <c r="J9474" s="22" t="s">
        <v>20</v>
      </c>
      <c r="K9474" s="22" t="s">
        <v>11</v>
      </c>
      <c r="L9474" s="26">
        <v>45090</v>
      </c>
      <c r="M9474" s="27">
        <f t="shared" si="113"/>
        <v>45090</v>
      </c>
    </row>
    <row r="9475" spans="1:13" ht="22.5" customHeight="1">
      <c r="A9475" s="22" t="s">
        <v>9496</v>
      </c>
      <c r="B9475" s="23" t="s">
        <v>39</v>
      </c>
      <c r="C9475" s="22" t="str">
        <f>IF(OR($B9475="Unknown",$B9475="Error",$B9475=""),IFERROR(VLOOKUP($F9475, '02_UnitPriceRef'!$F$3:$G$10,2,FALSE),"N/A"),$B9475)</f>
        <v>Juice</v>
      </c>
      <c r="D9475" s="24">
        <v>2</v>
      </c>
      <c r="E9475" s="22">
        <f t="shared" si="111"/>
        <v>2</v>
      </c>
      <c r="F9475" s="24">
        <v>3</v>
      </c>
      <c r="G9475" s="22">
        <f>IF(OR($F9475="ERROR",$F9475="UNKNOWN",$F9475=""),IFERROR(VLOOKUP($C9475,'02_UnitPriceRef'!$E$3:$F$10,2,0),IF(OR($D9475="Error",$D9475="UNKNOWN",$D9475=""),0,H9475/D9475)),$F9475)</f>
        <v>3</v>
      </c>
      <c r="H9475" s="24">
        <v>6</v>
      </c>
      <c r="I9475" s="22">
        <f t="shared" si="112"/>
        <v>6</v>
      </c>
      <c r="J9475" s="22" t="s">
        <v>10</v>
      </c>
      <c r="K9475" s="22" t="s">
        <v>20</v>
      </c>
      <c r="L9475" s="26">
        <v>45191</v>
      </c>
      <c r="M9475" s="27">
        <f t="shared" si="113"/>
        <v>45191</v>
      </c>
    </row>
    <row r="9476" spans="1:13" ht="22.5" customHeight="1">
      <c r="A9476" s="22" t="s">
        <v>9497</v>
      </c>
      <c r="B9476" s="23" t="s">
        <v>13</v>
      </c>
      <c r="C9476" s="22" t="str">
        <f>IF(OR($B9476="Unknown",$B9476="Error",$B9476=""),IFERROR(VLOOKUP($F9476, '02_UnitPriceRef'!$F$3:$G$10,2,FALSE),"N/A"),$B9476)</f>
        <v>Cake</v>
      </c>
      <c r="D9476" s="24">
        <v>4</v>
      </c>
      <c r="E9476" s="22">
        <f t="shared" si="111"/>
        <v>4</v>
      </c>
      <c r="F9476" s="24">
        <v>3</v>
      </c>
      <c r="G9476" s="22">
        <f>IF(OR($F9476="ERROR",$F9476="UNKNOWN",$F9476=""),IFERROR(VLOOKUP($C9476,'02_UnitPriceRef'!$E$3:$F$10,2,0),IF(OR($D9476="Error",$D9476="UNKNOWN",$D9476=""),0,H9476/D9476)),$F9476)</f>
        <v>3</v>
      </c>
      <c r="H9476" s="24">
        <v>12</v>
      </c>
      <c r="I9476" s="22">
        <f t="shared" si="112"/>
        <v>12</v>
      </c>
      <c r="J9476" s="22" t="s">
        <v>20</v>
      </c>
      <c r="K9476" s="22" t="s">
        <v>20</v>
      </c>
      <c r="L9476" s="26">
        <v>44937</v>
      </c>
      <c r="M9476" s="27">
        <f t="shared" si="113"/>
        <v>44937</v>
      </c>
    </row>
    <row r="9477" spans="1:13" ht="22.5" customHeight="1">
      <c r="A9477" s="22" t="s">
        <v>9498</v>
      </c>
      <c r="B9477" s="23" t="s">
        <v>24</v>
      </c>
      <c r="C9477" s="22" t="str">
        <f>IF(OR($B9477="Unknown",$B9477="Error",$B9477=""),IFERROR(VLOOKUP($F9477, '02_UnitPriceRef'!$F$3:$G$10,2,FALSE),"N/A"),$B9477)</f>
        <v>Smoothie</v>
      </c>
      <c r="D9477" s="24">
        <v>4</v>
      </c>
      <c r="E9477" s="22">
        <f t="shared" si="111"/>
        <v>4</v>
      </c>
      <c r="F9477" s="24">
        <v>4</v>
      </c>
      <c r="G9477" s="22">
        <f>IF(OR($F9477="ERROR",$F9477="UNKNOWN",$F9477=""),IFERROR(VLOOKUP($C9477,'02_UnitPriceRef'!$E$3:$F$10,2,0),IF(OR($D9477="Error",$D9477="UNKNOWN",$D9477=""),0,H9477/D9477)),$F9477)</f>
        <v>4</v>
      </c>
      <c r="H9477" s="24">
        <v>16</v>
      </c>
      <c r="I9477" s="22">
        <f t="shared" si="112"/>
        <v>16</v>
      </c>
      <c r="J9477" s="22" t="s">
        <v>22</v>
      </c>
      <c r="K9477" s="22" t="s">
        <v>15</v>
      </c>
      <c r="L9477" s="26">
        <v>45197</v>
      </c>
      <c r="M9477" s="27">
        <f t="shared" si="113"/>
        <v>45197</v>
      </c>
    </row>
    <row r="9478" spans="1:13" ht="22.5" customHeight="1">
      <c r="A9478" s="22" t="s">
        <v>9499</v>
      </c>
      <c r="B9478" s="23" t="s">
        <v>9</v>
      </c>
      <c r="C9478" s="22" t="str">
        <f>IF(OR($B9478="Unknown",$B9478="Error",$B9478=""),IFERROR(VLOOKUP($F9478, '02_UnitPriceRef'!$F$3:$G$10,2,FALSE),"N/A"),$B9478)</f>
        <v>Coffee</v>
      </c>
      <c r="D9478" s="24">
        <v>1</v>
      </c>
      <c r="E9478" s="22">
        <f t="shared" si="111"/>
        <v>1</v>
      </c>
      <c r="F9478" s="24">
        <v>2</v>
      </c>
      <c r="G9478" s="22">
        <f>IF(OR($F9478="ERROR",$F9478="UNKNOWN",$F9478=""),IFERROR(VLOOKUP($C9478,'02_UnitPriceRef'!$E$3:$F$10,2,0),IF(OR($D9478="Error",$D9478="UNKNOWN",$D9478=""),0,H9478/D9478)),$F9478)</f>
        <v>2</v>
      </c>
      <c r="H9478" s="24">
        <v>2</v>
      </c>
      <c r="I9478" s="22">
        <f t="shared" si="112"/>
        <v>2</v>
      </c>
      <c r="J9478" s="22" t="s">
        <v>14</v>
      </c>
      <c r="K9478" s="22" t="s">
        <v>15</v>
      </c>
      <c r="L9478" s="26">
        <v>45287</v>
      </c>
      <c r="M9478" s="27">
        <f t="shared" si="113"/>
        <v>45287</v>
      </c>
    </row>
    <row r="9479" spans="1:13" ht="22.5" customHeight="1">
      <c r="A9479" s="22" t="s">
        <v>9500</v>
      </c>
      <c r="B9479" s="23" t="s">
        <v>39</v>
      </c>
      <c r="C9479" s="22" t="str">
        <f>IF(OR($B9479="Unknown",$B9479="Error",$B9479=""),IFERROR(VLOOKUP($F9479, '02_UnitPriceRef'!$F$3:$G$10,2,FALSE),"N/A"),$B9479)</f>
        <v>Juice</v>
      </c>
      <c r="D9479" s="24">
        <v>3</v>
      </c>
      <c r="E9479" s="22">
        <f t="shared" si="111"/>
        <v>3</v>
      </c>
      <c r="F9479" s="24">
        <v>3</v>
      </c>
      <c r="G9479" s="22">
        <f>IF(OR($F9479="ERROR",$F9479="UNKNOWN",$F9479=""),IFERROR(VLOOKUP($C9479,'02_UnitPriceRef'!$E$3:$F$10,2,0),IF(OR($D9479="Error",$D9479="UNKNOWN",$D9479=""),0,H9479/D9479)),$F9479)</f>
        <v>3</v>
      </c>
      <c r="H9479" s="24">
        <v>9</v>
      </c>
      <c r="I9479" s="22">
        <f t="shared" si="112"/>
        <v>9</v>
      </c>
      <c r="J9479" s="22" t="s">
        <v>20</v>
      </c>
      <c r="K9479" s="22" t="s">
        <v>20</v>
      </c>
      <c r="L9479" s="26">
        <v>45019</v>
      </c>
      <c r="M9479" s="27">
        <f t="shared" si="113"/>
        <v>45019</v>
      </c>
    </row>
    <row r="9480" spans="1:13" ht="22.5" customHeight="1">
      <c r="A9480" s="22" t="s">
        <v>9501</v>
      </c>
      <c r="B9480" s="23" t="s">
        <v>24</v>
      </c>
      <c r="C9480" s="22" t="str">
        <f>IF(OR($B9480="Unknown",$B9480="Error",$B9480=""),IFERROR(VLOOKUP($F9480, '02_UnitPriceRef'!$F$3:$G$10,2,FALSE),"N/A"),$B9480)</f>
        <v>Smoothie</v>
      </c>
      <c r="D9480" s="24">
        <v>4</v>
      </c>
      <c r="E9480" s="22">
        <f t="shared" si="111"/>
        <v>4</v>
      </c>
      <c r="F9480" s="24">
        <v>4</v>
      </c>
      <c r="G9480" s="22">
        <f>IF(OR($F9480="ERROR",$F9480="UNKNOWN",$F9480=""),IFERROR(VLOOKUP($C9480,'02_UnitPriceRef'!$E$3:$F$10,2,0),IF(OR($D9480="Error",$D9480="UNKNOWN",$D9480=""),0,H9480/D9480)),$F9480)</f>
        <v>4</v>
      </c>
      <c r="H9480" s="24">
        <v>16</v>
      </c>
      <c r="I9480" s="22">
        <f t="shared" si="112"/>
        <v>16</v>
      </c>
      <c r="J9480" s="22" t="s">
        <v>20</v>
      </c>
      <c r="K9480" s="22" t="s">
        <v>20</v>
      </c>
      <c r="L9480" s="26">
        <v>45089</v>
      </c>
      <c r="M9480" s="27">
        <f t="shared" si="113"/>
        <v>45089</v>
      </c>
    </row>
    <row r="9481" spans="1:13" ht="22.5" customHeight="1">
      <c r="A9481" s="22" t="s">
        <v>9502</v>
      </c>
      <c r="B9481" s="23" t="s">
        <v>13</v>
      </c>
      <c r="C9481" s="22" t="str">
        <f>IF(OR($B9481="Unknown",$B9481="Error",$B9481=""),IFERROR(VLOOKUP($F9481, '02_UnitPriceRef'!$F$3:$G$10,2,FALSE),"N/A"),$B9481)</f>
        <v>Cake</v>
      </c>
      <c r="D9481" s="24">
        <v>1</v>
      </c>
      <c r="E9481" s="22">
        <f t="shared" si="111"/>
        <v>1</v>
      </c>
      <c r="F9481" s="24">
        <v>3</v>
      </c>
      <c r="G9481" s="22">
        <f>IF(OR($F9481="ERROR",$F9481="UNKNOWN",$F9481=""),IFERROR(VLOOKUP($C9481,'02_UnitPriceRef'!$E$3:$F$10,2,0),IF(OR($D9481="Error",$D9481="UNKNOWN",$D9481=""),0,H9481/D9481)),$F9481)</f>
        <v>3</v>
      </c>
      <c r="H9481" s="24">
        <v>3</v>
      </c>
      <c r="I9481" s="22">
        <f t="shared" si="112"/>
        <v>3</v>
      </c>
      <c r="J9481" s="22" t="s">
        <v>14</v>
      </c>
      <c r="K9481" s="22" t="s">
        <v>11</v>
      </c>
      <c r="L9481" s="26">
        <v>45103</v>
      </c>
      <c r="M9481" s="27">
        <f t="shared" si="113"/>
        <v>45103</v>
      </c>
    </row>
    <row r="9482" spans="1:13" ht="22.5" customHeight="1">
      <c r="A9482" s="22" t="s">
        <v>9503</v>
      </c>
      <c r="B9482" s="23" t="s">
        <v>27</v>
      </c>
      <c r="C9482" s="22" t="str">
        <f>IF(OR($B9482="Unknown",$B9482="Error",$B9482=""),IFERROR(VLOOKUP($F9482, '02_UnitPriceRef'!$F$3:$G$10,2,FALSE),"N/A"),$B9482)</f>
        <v>Sandwich</v>
      </c>
      <c r="D9482" s="24">
        <v>4</v>
      </c>
      <c r="E9482" s="22">
        <f t="shared" si="111"/>
        <v>4</v>
      </c>
      <c r="F9482" s="24">
        <v>4</v>
      </c>
      <c r="G9482" s="22">
        <f>IF(OR($F9482="ERROR",$F9482="UNKNOWN",$F9482=""),IFERROR(VLOOKUP($C9482,'02_UnitPriceRef'!$E$3:$F$10,2,0),IF(OR($D9482="Error",$D9482="UNKNOWN",$D9482=""),0,H9482/D9482)),$F9482)</f>
        <v>4</v>
      </c>
      <c r="H9482" s="24">
        <v>16</v>
      </c>
      <c r="I9482" s="22">
        <f t="shared" si="112"/>
        <v>16</v>
      </c>
      <c r="J9482" s="22" t="s">
        <v>10</v>
      </c>
      <c r="K9482" s="22" t="s">
        <v>20</v>
      </c>
      <c r="L9482" s="26">
        <v>45268</v>
      </c>
      <c r="M9482" s="27">
        <f t="shared" si="113"/>
        <v>45268</v>
      </c>
    </row>
    <row r="9483" spans="1:13" ht="22.5" customHeight="1">
      <c r="A9483" s="22" t="s">
        <v>9504</v>
      </c>
      <c r="B9483" s="23" t="s">
        <v>24</v>
      </c>
      <c r="C9483" s="22" t="str">
        <f>IF(OR($B9483="Unknown",$B9483="Error",$B9483=""),IFERROR(VLOOKUP($F9483, '02_UnitPriceRef'!$F$3:$G$10,2,FALSE),"N/A"),$B9483)</f>
        <v>Smoothie</v>
      </c>
      <c r="D9483" s="24">
        <v>2</v>
      </c>
      <c r="E9483" s="22">
        <f t="shared" si="111"/>
        <v>2</v>
      </c>
      <c r="F9483" s="24">
        <v>4</v>
      </c>
      <c r="G9483" s="22">
        <f>IF(OR($F9483="ERROR",$F9483="UNKNOWN",$F9483=""),IFERROR(VLOOKUP($C9483,'02_UnitPriceRef'!$E$3:$F$10,2,0),IF(OR($D9483="Error",$D9483="UNKNOWN",$D9483=""),0,H9483/D9483)),$F9483)</f>
        <v>4</v>
      </c>
      <c r="H9483" s="24">
        <v>8</v>
      </c>
      <c r="I9483" s="22">
        <f t="shared" si="112"/>
        <v>8</v>
      </c>
      <c r="J9483" s="22" t="s">
        <v>10</v>
      </c>
      <c r="K9483" s="22" t="s">
        <v>20</v>
      </c>
      <c r="L9483" s="26">
        <v>45243</v>
      </c>
      <c r="M9483" s="27">
        <f t="shared" si="113"/>
        <v>45243</v>
      </c>
    </row>
    <row r="9484" spans="1:13" ht="22.5" customHeight="1">
      <c r="A9484" s="22" t="s">
        <v>9505</v>
      </c>
      <c r="B9484" s="23" t="s">
        <v>19</v>
      </c>
      <c r="C9484" s="22" t="str">
        <f>IF(OR($B9484="Unknown",$B9484="Error",$B9484=""),IFERROR(VLOOKUP($F9484, '02_UnitPriceRef'!$F$3:$G$10,2,FALSE),"N/A"),$B9484)</f>
        <v>Salad</v>
      </c>
      <c r="D9484" s="24">
        <v>4</v>
      </c>
      <c r="E9484" s="22">
        <f t="shared" si="111"/>
        <v>4</v>
      </c>
      <c r="F9484" s="24">
        <v>5</v>
      </c>
      <c r="G9484" s="22">
        <f>IF(OR($F9484="ERROR",$F9484="UNKNOWN",$F9484=""),IFERROR(VLOOKUP($C9484,'02_UnitPriceRef'!$E$3:$F$10,2,0),IF(OR($D9484="Error",$D9484="UNKNOWN",$D9484=""),0,H9484/D9484)),$F9484)</f>
        <v>5</v>
      </c>
      <c r="H9484" s="23" t="s">
        <v>10031</v>
      </c>
      <c r="I9484" s="22">
        <f t="shared" si="112"/>
        <v>20</v>
      </c>
      <c r="J9484" s="22" t="s">
        <v>14</v>
      </c>
      <c r="K9484" s="22" t="s">
        <v>20</v>
      </c>
      <c r="L9484" s="26">
        <v>44975</v>
      </c>
      <c r="M9484" s="27">
        <f t="shared" si="113"/>
        <v>44975</v>
      </c>
    </row>
    <row r="9485" spans="1:13" ht="22.5" customHeight="1">
      <c r="A9485" s="22" t="s">
        <v>9506</v>
      </c>
      <c r="B9485" s="23" t="s">
        <v>39</v>
      </c>
      <c r="C9485" s="22" t="str">
        <f>IF(OR($B9485="Unknown",$B9485="Error",$B9485=""),IFERROR(VLOOKUP($F9485, '02_UnitPriceRef'!$F$3:$G$10,2,FALSE),"N/A"),$B9485)</f>
        <v>Juice</v>
      </c>
      <c r="D9485" s="24">
        <v>3</v>
      </c>
      <c r="E9485" s="22">
        <f t="shared" si="111"/>
        <v>3</v>
      </c>
      <c r="F9485" s="24">
        <v>3</v>
      </c>
      <c r="G9485" s="22">
        <f>IF(OR($F9485="ERROR",$F9485="UNKNOWN",$F9485=""),IFERROR(VLOOKUP($C9485,'02_UnitPriceRef'!$E$3:$F$10,2,0),IF(OR($D9485="Error",$D9485="UNKNOWN",$D9485=""),0,H9485/D9485)),$F9485)</f>
        <v>3</v>
      </c>
      <c r="H9485" s="23"/>
      <c r="I9485" s="22">
        <f t="shared" si="112"/>
        <v>9</v>
      </c>
      <c r="J9485" s="22" t="s">
        <v>20</v>
      </c>
      <c r="K9485" s="22" t="s">
        <v>15</v>
      </c>
      <c r="L9485" s="26">
        <v>45039</v>
      </c>
      <c r="M9485" s="27">
        <f t="shared" si="113"/>
        <v>45039</v>
      </c>
    </row>
    <row r="9486" spans="1:13" ht="22.5" customHeight="1">
      <c r="A9486" s="22" t="s">
        <v>9507</v>
      </c>
      <c r="B9486" s="23" t="s">
        <v>13</v>
      </c>
      <c r="C9486" s="22" t="str">
        <f>IF(OR($B9486="Unknown",$B9486="Error",$B9486=""),IFERROR(VLOOKUP($F9486, '02_UnitPriceRef'!$F$3:$G$10,2,FALSE),"N/A"),$B9486)</f>
        <v>Cake</v>
      </c>
      <c r="D9486" s="24">
        <v>3</v>
      </c>
      <c r="E9486" s="22">
        <f t="shared" si="111"/>
        <v>3</v>
      </c>
      <c r="F9486" s="24">
        <v>3</v>
      </c>
      <c r="G9486" s="22">
        <f>IF(OR($F9486="ERROR",$F9486="UNKNOWN",$F9486=""),IFERROR(VLOOKUP($C9486,'02_UnitPriceRef'!$E$3:$F$10,2,0),IF(OR($D9486="Error",$D9486="UNKNOWN",$D9486=""),0,H9486/D9486)),$F9486)</f>
        <v>3</v>
      </c>
      <c r="H9486" s="23"/>
      <c r="I9486" s="22">
        <f t="shared" si="112"/>
        <v>9</v>
      </c>
      <c r="J9486" s="22" t="s">
        <v>10</v>
      </c>
      <c r="K9486" s="22" t="s">
        <v>20</v>
      </c>
      <c r="L9486" s="26">
        <v>45252</v>
      </c>
      <c r="M9486" s="27">
        <f t="shared" si="113"/>
        <v>45252</v>
      </c>
    </row>
    <row r="9487" spans="1:13" ht="22.5" customHeight="1">
      <c r="A9487" s="22" t="s">
        <v>9508</v>
      </c>
      <c r="B9487" s="23" t="s">
        <v>19</v>
      </c>
      <c r="C9487" s="22" t="str">
        <f>IF(OR($B9487="Unknown",$B9487="Error",$B9487=""),IFERROR(VLOOKUP($F9487, '02_UnitPriceRef'!$F$3:$G$10,2,FALSE),"N/A"),$B9487)</f>
        <v>Salad</v>
      </c>
      <c r="D9487" s="24">
        <v>3</v>
      </c>
      <c r="E9487" s="22">
        <f t="shared" si="111"/>
        <v>3</v>
      </c>
      <c r="F9487" s="24">
        <v>5</v>
      </c>
      <c r="G9487" s="22">
        <f>IF(OR($F9487="ERROR",$F9487="UNKNOWN",$F9487=""),IFERROR(VLOOKUP($C9487,'02_UnitPriceRef'!$E$3:$F$10,2,0),IF(OR($D9487="Error",$D9487="UNKNOWN",$D9487=""),0,H9487/D9487)),$F9487)</f>
        <v>5</v>
      </c>
      <c r="H9487" s="24">
        <v>15</v>
      </c>
      <c r="I9487" s="22">
        <f t="shared" si="112"/>
        <v>15</v>
      </c>
      <c r="J9487" s="22" t="s">
        <v>14</v>
      </c>
      <c r="K9487" s="22" t="s">
        <v>15</v>
      </c>
      <c r="L9487" s="26">
        <v>45171</v>
      </c>
      <c r="M9487" s="27">
        <f t="shared" si="113"/>
        <v>45171</v>
      </c>
    </row>
    <row r="9488" spans="1:13" ht="22.5" customHeight="1">
      <c r="A9488" s="22" t="s">
        <v>9509</v>
      </c>
      <c r="B9488" s="23" t="s">
        <v>17</v>
      </c>
      <c r="C9488" s="22" t="str">
        <f>IF(OR($B9488="Unknown",$B9488="Error",$B9488=""),IFERROR(VLOOKUP($F9488, '02_UnitPriceRef'!$F$3:$G$10,2,FALSE),"N/A"),$B9488)</f>
        <v>Cookie</v>
      </c>
      <c r="D9488" s="24">
        <v>3</v>
      </c>
      <c r="E9488" s="22">
        <f t="shared" si="111"/>
        <v>3</v>
      </c>
      <c r="F9488" s="24">
        <v>1</v>
      </c>
      <c r="G9488" s="22">
        <f>IF(OR($F9488="ERROR",$F9488="UNKNOWN",$F9488=""),IFERROR(VLOOKUP($C9488,'02_UnitPriceRef'!$E$3:$F$10,2,0),IF(OR($D9488="Error",$D9488="UNKNOWN",$D9488=""),0,H9488/D9488)),$F9488)</f>
        <v>1</v>
      </c>
      <c r="H9488" s="24">
        <v>3</v>
      </c>
      <c r="I9488" s="22">
        <f t="shared" si="112"/>
        <v>3</v>
      </c>
      <c r="J9488" s="22" t="s">
        <v>20</v>
      </c>
      <c r="K9488" s="22" t="s">
        <v>11</v>
      </c>
      <c r="L9488" s="26">
        <v>44982</v>
      </c>
      <c r="M9488" s="27">
        <f t="shared" si="113"/>
        <v>44982</v>
      </c>
    </row>
    <row r="9489" spans="1:13" ht="22.5" customHeight="1">
      <c r="A9489" s="22" t="s">
        <v>9510</v>
      </c>
      <c r="B9489" s="23" t="s">
        <v>24</v>
      </c>
      <c r="C9489" s="22" t="str">
        <f>IF(OR($B9489="Unknown",$B9489="Error",$B9489=""),IFERROR(VLOOKUP($F9489, '02_UnitPriceRef'!$F$3:$G$10,2,FALSE),"N/A"),$B9489)</f>
        <v>Smoothie</v>
      </c>
      <c r="D9489" s="24">
        <v>2</v>
      </c>
      <c r="E9489" s="22">
        <f t="shared" si="111"/>
        <v>2</v>
      </c>
      <c r="F9489" s="24">
        <v>4</v>
      </c>
      <c r="G9489" s="22">
        <f>IF(OR($F9489="ERROR",$F9489="UNKNOWN",$F9489=""),IFERROR(VLOOKUP($C9489,'02_UnitPriceRef'!$E$3:$F$10,2,0),IF(OR($D9489="Error",$D9489="UNKNOWN",$D9489=""),0,H9489/D9489)),$F9489)</f>
        <v>4</v>
      </c>
      <c r="H9489" s="24">
        <v>8</v>
      </c>
      <c r="I9489" s="22">
        <f t="shared" si="112"/>
        <v>8</v>
      </c>
      <c r="J9489" s="22" t="s">
        <v>20</v>
      </c>
      <c r="K9489" s="22" t="s">
        <v>11</v>
      </c>
      <c r="L9489" s="26">
        <v>45203</v>
      </c>
      <c r="M9489" s="27">
        <f t="shared" si="113"/>
        <v>45203</v>
      </c>
    </row>
    <row r="9490" spans="1:13" ht="22.5" customHeight="1">
      <c r="A9490" s="22" t="s">
        <v>9511</v>
      </c>
      <c r="B9490" s="23" t="s">
        <v>19</v>
      </c>
      <c r="C9490" s="22" t="str">
        <f>IF(OR($B9490="Unknown",$B9490="Error",$B9490=""),IFERROR(VLOOKUP($F9490, '02_UnitPriceRef'!$F$3:$G$10,2,FALSE),"N/A"),$B9490)</f>
        <v>Salad</v>
      </c>
      <c r="D9490" s="24">
        <v>1</v>
      </c>
      <c r="E9490" s="22">
        <f t="shared" si="111"/>
        <v>1</v>
      </c>
      <c r="F9490" s="24">
        <v>5</v>
      </c>
      <c r="G9490" s="22">
        <f>IF(OR($F9490="ERROR",$F9490="UNKNOWN",$F9490=""),IFERROR(VLOOKUP($C9490,'02_UnitPriceRef'!$E$3:$F$10,2,0),IF(OR($D9490="Error",$D9490="UNKNOWN",$D9490=""),0,H9490/D9490)),$F9490)</f>
        <v>5</v>
      </c>
      <c r="H9490" s="24">
        <v>5</v>
      </c>
      <c r="I9490" s="22">
        <f t="shared" si="112"/>
        <v>5</v>
      </c>
      <c r="J9490" s="22" t="s">
        <v>22</v>
      </c>
      <c r="K9490" s="22" t="s">
        <v>20</v>
      </c>
      <c r="L9490" s="26">
        <v>45133</v>
      </c>
      <c r="M9490" s="27">
        <f t="shared" si="113"/>
        <v>45133</v>
      </c>
    </row>
    <row r="9491" spans="1:13" ht="22.5" customHeight="1">
      <c r="A9491" s="22" t="s">
        <v>9512</v>
      </c>
      <c r="B9491" s="23" t="s">
        <v>24</v>
      </c>
      <c r="C9491" s="22" t="str">
        <f>IF(OR($B9491="Unknown",$B9491="Error",$B9491=""),IFERROR(VLOOKUP($F9491, '02_UnitPriceRef'!$F$3:$G$10,2,FALSE),"N/A"),$B9491)</f>
        <v>Smoothie</v>
      </c>
      <c r="D9491" s="24">
        <v>4</v>
      </c>
      <c r="E9491" s="22">
        <f t="shared" si="111"/>
        <v>4</v>
      </c>
      <c r="F9491" s="24">
        <v>4</v>
      </c>
      <c r="G9491" s="22">
        <f>IF(OR($F9491="ERROR",$F9491="UNKNOWN",$F9491=""),IFERROR(VLOOKUP($C9491,'02_UnitPriceRef'!$E$3:$F$10,2,0),IF(OR($D9491="Error",$D9491="UNKNOWN",$D9491=""),0,H9491/D9491)),$F9491)</f>
        <v>4</v>
      </c>
      <c r="H9491" s="24">
        <v>16</v>
      </c>
      <c r="I9491" s="22">
        <f t="shared" si="112"/>
        <v>16</v>
      </c>
      <c r="J9491" s="22" t="s">
        <v>10</v>
      </c>
      <c r="K9491" s="22" t="s">
        <v>20</v>
      </c>
      <c r="L9491" s="26">
        <v>44941</v>
      </c>
      <c r="M9491" s="27">
        <f t="shared" si="113"/>
        <v>44941</v>
      </c>
    </row>
    <row r="9492" spans="1:13" ht="22.5" customHeight="1">
      <c r="A9492" s="22" t="s">
        <v>9513</v>
      </c>
      <c r="B9492" s="23" t="s">
        <v>10031</v>
      </c>
      <c r="C9492" s="22" t="str">
        <f>IF(OR($B9492="Unknown",$B9492="Error",$B9492=""),IFERROR(VLOOKUP($F9492, '02_UnitPriceRef'!$F$3:$G$10,2,FALSE),"N/A"),$B9492)</f>
        <v>Cake</v>
      </c>
      <c r="D9492" s="24">
        <v>2</v>
      </c>
      <c r="E9492" s="22">
        <f t="shared" si="111"/>
        <v>2</v>
      </c>
      <c r="F9492" s="24">
        <v>3</v>
      </c>
      <c r="G9492" s="22">
        <f>IF(OR($F9492="ERROR",$F9492="UNKNOWN",$F9492=""),IFERROR(VLOOKUP($C9492,'02_UnitPriceRef'!$E$3:$F$10,2,0),IF(OR($D9492="Error",$D9492="UNKNOWN",$D9492=""),0,H9492/D9492)),$F9492)</f>
        <v>3</v>
      </c>
      <c r="H9492" s="24">
        <v>6</v>
      </c>
      <c r="I9492" s="22">
        <f t="shared" si="112"/>
        <v>6</v>
      </c>
      <c r="J9492" s="22" t="s">
        <v>20</v>
      </c>
      <c r="K9492" s="22" t="s">
        <v>15</v>
      </c>
      <c r="L9492" s="26">
        <v>45198</v>
      </c>
      <c r="M9492" s="27">
        <f t="shared" si="113"/>
        <v>45198</v>
      </c>
    </row>
    <row r="9493" spans="1:13" ht="22.5" customHeight="1">
      <c r="A9493" s="22" t="s">
        <v>9514</v>
      </c>
      <c r="B9493" s="23" t="s">
        <v>27</v>
      </c>
      <c r="C9493" s="22" t="str">
        <f>IF(OR($B9493="Unknown",$B9493="Error",$B9493=""),IFERROR(VLOOKUP($F9493, '02_UnitPriceRef'!$F$3:$G$10,2,FALSE),"N/A"),$B9493)</f>
        <v>Sandwich</v>
      </c>
      <c r="D9493" s="24">
        <v>4</v>
      </c>
      <c r="E9493" s="22">
        <f t="shared" si="111"/>
        <v>4</v>
      </c>
      <c r="F9493" s="24">
        <v>4</v>
      </c>
      <c r="G9493" s="22">
        <f>IF(OR($F9493="ERROR",$F9493="UNKNOWN",$F9493=""),IFERROR(VLOOKUP($C9493,'02_UnitPriceRef'!$E$3:$F$10,2,0),IF(OR($D9493="Error",$D9493="UNKNOWN",$D9493=""),0,H9493/D9493)),$F9493)</f>
        <v>4</v>
      </c>
      <c r="H9493" s="24">
        <v>16</v>
      </c>
      <c r="I9493" s="22">
        <f t="shared" si="112"/>
        <v>16</v>
      </c>
      <c r="J9493" s="22" t="s">
        <v>10</v>
      </c>
      <c r="K9493" s="22" t="s">
        <v>20</v>
      </c>
      <c r="L9493" s="26">
        <v>44982</v>
      </c>
      <c r="M9493" s="27">
        <f t="shared" si="113"/>
        <v>44982</v>
      </c>
    </row>
    <row r="9494" spans="1:13" ht="22.5" customHeight="1">
      <c r="A9494" s="22" t="s">
        <v>9515</v>
      </c>
      <c r="B9494" s="23" t="s">
        <v>27</v>
      </c>
      <c r="C9494" s="22" t="str">
        <f>IF(OR($B9494="Unknown",$B9494="Error",$B9494=""),IFERROR(VLOOKUP($F9494, '02_UnitPriceRef'!$F$3:$G$10,2,FALSE),"N/A"),$B9494)</f>
        <v>Sandwich</v>
      </c>
      <c r="D9494" s="24">
        <v>2</v>
      </c>
      <c r="E9494" s="22">
        <f t="shared" si="111"/>
        <v>2</v>
      </c>
      <c r="F9494" s="24">
        <v>4</v>
      </c>
      <c r="G9494" s="22">
        <f>IF(OR($F9494="ERROR",$F9494="UNKNOWN",$F9494=""),IFERROR(VLOOKUP($C9494,'02_UnitPriceRef'!$E$3:$F$10,2,0),IF(OR($D9494="Error",$D9494="UNKNOWN",$D9494=""),0,H9494/D9494)),$F9494)</f>
        <v>4</v>
      </c>
      <c r="H9494" s="24">
        <v>8</v>
      </c>
      <c r="I9494" s="22">
        <f t="shared" si="112"/>
        <v>8</v>
      </c>
      <c r="J9494" s="22" t="s">
        <v>14</v>
      </c>
      <c r="K9494" s="22" t="s">
        <v>20</v>
      </c>
      <c r="L9494" s="26">
        <v>45093</v>
      </c>
      <c r="M9494" s="27">
        <f t="shared" si="113"/>
        <v>45093</v>
      </c>
    </row>
    <row r="9495" spans="1:13" ht="22.5" customHeight="1">
      <c r="A9495" s="22" t="s">
        <v>9516</v>
      </c>
      <c r="B9495" s="23" t="s">
        <v>13</v>
      </c>
      <c r="C9495" s="22" t="str">
        <f>IF(OR($B9495="Unknown",$B9495="Error",$B9495=""),IFERROR(VLOOKUP($F9495, '02_UnitPriceRef'!$F$3:$G$10,2,FALSE),"N/A"),$B9495)</f>
        <v>Cake</v>
      </c>
      <c r="D9495" s="24">
        <v>5</v>
      </c>
      <c r="E9495" s="22">
        <f t="shared" si="111"/>
        <v>5</v>
      </c>
      <c r="F9495" s="24">
        <v>3</v>
      </c>
      <c r="G9495" s="22">
        <f>IF(OR($F9495="ERROR",$F9495="UNKNOWN",$F9495=""),IFERROR(VLOOKUP($C9495,'02_UnitPriceRef'!$E$3:$F$10,2,0),IF(OR($D9495="Error",$D9495="UNKNOWN",$D9495=""),0,H9495/D9495)),$F9495)</f>
        <v>3</v>
      </c>
      <c r="H9495" s="24">
        <v>15</v>
      </c>
      <c r="I9495" s="22">
        <f t="shared" si="112"/>
        <v>15</v>
      </c>
      <c r="J9495" s="22" t="s">
        <v>20</v>
      </c>
      <c r="K9495" s="22" t="s">
        <v>15</v>
      </c>
      <c r="L9495" s="26">
        <v>45018</v>
      </c>
      <c r="M9495" s="27">
        <f t="shared" si="113"/>
        <v>45018</v>
      </c>
    </row>
    <row r="9496" spans="1:13" ht="22.5" customHeight="1">
      <c r="A9496" s="22" t="s">
        <v>9517</v>
      </c>
      <c r="B9496" s="23" t="s">
        <v>19</v>
      </c>
      <c r="C9496" s="22" t="str">
        <f>IF(OR($B9496="Unknown",$B9496="Error",$B9496=""),IFERROR(VLOOKUP($F9496, '02_UnitPriceRef'!$F$3:$G$10,2,FALSE),"N/A"),$B9496)</f>
        <v>Salad</v>
      </c>
      <c r="D9496" s="24">
        <v>3</v>
      </c>
      <c r="E9496" s="22">
        <f t="shared" si="111"/>
        <v>3</v>
      </c>
      <c r="F9496" s="24">
        <v>5</v>
      </c>
      <c r="G9496" s="22">
        <f>IF(OR($F9496="ERROR",$F9496="UNKNOWN",$F9496=""),IFERROR(VLOOKUP($C9496,'02_UnitPriceRef'!$E$3:$F$10,2,0),IF(OR($D9496="Error",$D9496="UNKNOWN",$D9496=""),0,H9496/D9496)),$F9496)</f>
        <v>5</v>
      </c>
      <c r="H9496" s="24">
        <v>15</v>
      </c>
      <c r="I9496" s="22">
        <f t="shared" si="112"/>
        <v>15</v>
      </c>
      <c r="J9496" s="22" t="s">
        <v>22</v>
      </c>
      <c r="K9496" s="22" t="s">
        <v>11</v>
      </c>
      <c r="L9496" s="26">
        <v>45236</v>
      </c>
      <c r="M9496" s="27">
        <f t="shared" si="113"/>
        <v>45236</v>
      </c>
    </row>
    <row r="9497" spans="1:13" ht="22.5" customHeight="1">
      <c r="A9497" s="22" t="s">
        <v>9518</v>
      </c>
      <c r="B9497" s="23" t="s">
        <v>9</v>
      </c>
      <c r="C9497" s="22" t="str">
        <f>IF(OR($B9497="Unknown",$B9497="Error",$B9497=""),IFERROR(VLOOKUP($F9497, '02_UnitPriceRef'!$F$3:$G$10,2,FALSE),"N/A"),$B9497)</f>
        <v>Coffee</v>
      </c>
      <c r="D9497" s="24">
        <v>5</v>
      </c>
      <c r="E9497" s="22">
        <f t="shared" si="111"/>
        <v>5</v>
      </c>
      <c r="F9497" s="24">
        <v>2</v>
      </c>
      <c r="G9497" s="22">
        <f>IF(OR($F9497="ERROR",$F9497="UNKNOWN",$F9497=""),IFERROR(VLOOKUP($C9497,'02_UnitPriceRef'!$E$3:$F$10,2,0),IF(OR($D9497="Error",$D9497="UNKNOWN",$D9497=""),0,H9497/D9497)),$F9497)</f>
        <v>2</v>
      </c>
      <c r="H9497" s="24">
        <v>10</v>
      </c>
      <c r="I9497" s="22">
        <f t="shared" si="112"/>
        <v>10</v>
      </c>
      <c r="J9497" s="22" t="s">
        <v>22</v>
      </c>
      <c r="K9497" s="22" t="s">
        <v>15</v>
      </c>
      <c r="L9497" s="26">
        <v>45128</v>
      </c>
      <c r="M9497" s="27">
        <f t="shared" si="113"/>
        <v>45128</v>
      </c>
    </row>
    <row r="9498" spans="1:13" ht="22.5" customHeight="1">
      <c r="A9498" s="22" t="s">
        <v>9519</v>
      </c>
      <c r="B9498" s="23" t="s">
        <v>35</v>
      </c>
      <c r="C9498" s="22" t="str">
        <f>IF(OR($B9498="Unknown",$B9498="Error",$B9498=""),IFERROR(VLOOKUP($F9498, '02_UnitPriceRef'!$F$3:$G$10,2,FALSE),"N/A"),$B9498)</f>
        <v>Tea</v>
      </c>
      <c r="D9498" s="24">
        <v>5</v>
      </c>
      <c r="E9498" s="22">
        <f t="shared" si="111"/>
        <v>5</v>
      </c>
      <c r="F9498" s="24">
        <v>1.5</v>
      </c>
      <c r="G9498" s="22">
        <f>IF(OR($F9498="ERROR",$F9498="UNKNOWN",$F9498=""),IFERROR(VLOOKUP($C9498,'02_UnitPriceRef'!$E$3:$F$10,2,0),IF(OR($D9498="Error",$D9498="UNKNOWN",$D9498=""),0,H9498/D9498)),$F9498)</f>
        <v>1.5</v>
      </c>
      <c r="H9498" s="24">
        <v>7.5</v>
      </c>
      <c r="I9498" s="22">
        <f t="shared" si="112"/>
        <v>7.5</v>
      </c>
      <c r="J9498" s="22" t="s">
        <v>22</v>
      </c>
      <c r="K9498" s="22" t="s">
        <v>11</v>
      </c>
      <c r="L9498" s="26">
        <v>45170</v>
      </c>
      <c r="M9498" s="27">
        <f t="shared" si="113"/>
        <v>45170</v>
      </c>
    </row>
    <row r="9499" spans="1:13" ht="22.5" customHeight="1">
      <c r="A9499" s="22" t="s">
        <v>9520</v>
      </c>
      <c r="B9499" s="23"/>
      <c r="C9499" s="22" t="str">
        <f>IF(OR($B9499="Unknown",$B9499="Error",$B9499=""),IFERROR(VLOOKUP($F9499, '02_UnitPriceRef'!$F$3:$G$10,2,FALSE),"N/A"),$B9499)</f>
        <v>Cake</v>
      </c>
      <c r="D9499" s="24">
        <v>1</v>
      </c>
      <c r="E9499" s="22">
        <f t="shared" si="111"/>
        <v>1</v>
      </c>
      <c r="F9499" s="24">
        <v>3</v>
      </c>
      <c r="G9499" s="22">
        <f>IF(OR($F9499="ERROR",$F9499="UNKNOWN",$F9499=""),IFERROR(VLOOKUP($C9499,'02_UnitPriceRef'!$E$3:$F$10,2,0),IF(OR($D9499="Error",$D9499="UNKNOWN",$D9499=""),0,H9499/D9499)),$F9499)</f>
        <v>3</v>
      </c>
      <c r="H9499" s="24">
        <v>3</v>
      </c>
      <c r="I9499" s="22">
        <f t="shared" si="112"/>
        <v>3</v>
      </c>
      <c r="J9499" s="22" t="s">
        <v>14</v>
      </c>
      <c r="K9499" s="22" t="s">
        <v>20</v>
      </c>
      <c r="L9499" s="26">
        <v>45250</v>
      </c>
      <c r="M9499" s="27">
        <f t="shared" si="113"/>
        <v>45250</v>
      </c>
    </row>
    <row r="9500" spans="1:13" ht="22.5" customHeight="1">
      <c r="A9500" s="22" t="s">
        <v>9521</v>
      </c>
      <c r="B9500" s="23"/>
      <c r="C9500" s="22" t="str">
        <f>IF(OR($B9500="Unknown",$B9500="Error",$B9500=""),IFERROR(VLOOKUP($F9500, '02_UnitPriceRef'!$F$3:$G$10,2,FALSE),"N/A"),$B9500)</f>
        <v>Salad</v>
      </c>
      <c r="D9500" s="24">
        <v>3</v>
      </c>
      <c r="E9500" s="22">
        <f t="shared" si="111"/>
        <v>3</v>
      </c>
      <c r="F9500" s="24">
        <v>5</v>
      </c>
      <c r="G9500" s="22">
        <f>IF(OR($F9500="ERROR",$F9500="UNKNOWN",$F9500=""),IFERROR(VLOOKUP($C9500,'02_UnitPriceRef'!$E$3:$F$10,2,0),IF(OR($D9500="Error",$D9500="UNKNOWN",$D9500=""),0,H9500/D9500)),$F9500)</f>
        <v>5</v>
      </c>
      <c r="H9500" s="24">
        <v>15</v>
      </c>
      <c r="I9500" s="22">
        <f t="shared" si="112"/>
        <v>15</v>
      </c>
      <c r="J9500" s="22" t="s">
        <v>20</v>
      </c>
      <c r="K9500" s="22" t="s">
        <v>11</v>
      </c>
      <c r="L9500" s="26">
        <v>44936</v>
      </c>
      <c r="M9500" s="27">
        <f t="shared" si="113"/>
        <v>44936</v>
      </c>
    </row>
    <row r="9501" spans="1:13" ht="22.5" customHeight="1">
      <c r="A9501" s="22" t="s">
        <v>9522</v>
      </c>
      <c r="B9501" s="23" t="s">
        <v>19</v>
      </c>
      <c r="C9501" s="22" t="str">
        <f>IF(OR($B9501="Unknown",$B9501="Error",$B9501=""),IFERROR(VLOOKUP($F9501, '02_UnitPriceRef'!$F$3:$G$10,2,FALSE),"N/A"),$B9501)</f>
        <v>Salad</v>
      </c>
      <c r="D9501" s="24">
        <v>1</v>
      </c>
      <c r="E9501" s="22">
        <f t="shared" si="111"/>
        <v>1</v>
      </c>
      <c r="F9501" s="24">
        <v>5</v>
      </c>
      <c r="G9501" s="22">
        <f>IF(OR($F9501="ERROR",$F9501="UNKNOWN",$F9501=""),IFERROR(VLOOKUP($C9501,'02_UnitPriceRef'!$E$3:$F$10,2,0),IF(OR($D9501="Error",$D9501="UNKNOWN",$D9501=""),0,H9501/D9501)),$F9501)</f>
        <v>5</v>
      </c>
      <c r="H9501" s="23"/>
      <c r="I9501" s="22">
        <f t="shared" si="112"/>
        <v>5</v>
      </c>
      <c r="J9501" s="22" t="s">
        <v>10</v>
      </c>
      <c r="K9501" s="22" t="s">
        <v>15</v>
      </c>
      <c r="L9501" s="26">
        <v>45185</v>
      </c>
      <c r="M9501" s="27">
        <f t="shared" si="113"/>
        <v>45185</v>
      </c>
    </row>
    <row r="9502" spans="1:13" ht="22.5" customHeight="1">
      <c r="A9502" s="22" t="s">
        <v>9523</v>
      </c>
      <c r="B9502" s="23" t="s">
        <v>39</v>
      </c>
      <c r="C9502" s="22" t="str">
        <f>IF(OR($B9502="Unknown",$B9502="Error",$B9502=""),IFERROR(VLOOKUP($F9502, '02_UnitPriceRef'!$F$3:$G$10,2,FALSE),"N/A"),$B9502)</f>
        <v>Juice</v>
      </c>
      <c r="D9502" s="24">
        <v>5</v>
      </c>
      <c r="E9502" s="22">
        <f t="shared" si="111"/>
        <v>5</v>
      </c>
      <c r="F9502" s="23" t="s">
        <v>10031</v>
      </c>
      <c r="G9502" s="22">
        <f>IF(OR($F9502="ERROR",$F9502="UNKNOWN",$F9502=""),IFERROR(VLOOKUP($C9502,'02_UnitPriceRef'!$E$3:$F$10,2,0),IF(OR($D9502="Error",$D9502="UNKNOWN",$D9502=""),0,H9502/D9502)),$F9502)</f>
        <v>3</v>
      </c>
      <c r="H9502" s="24">
        <v>15</v>
      </c>
      <c r="I9502" s="22">
        <f t="shared" si="112"/>
        <v>15</v>
      </c>
      <c r="J9502" s="22" t="s">
        <v>14</v>
      </c>
      <c r="K9502" s="22" t="s">
        <v>11</v>
      </c>
      <c r="L9502" s="26">
        <v>45051</v>
      </c>
      <c r="M9502" s="27">
        <f t="shared" si="113"/>
        <v>45051</v>
      </c>
    </row>
    <row r="9503" spans="1:13" ht="22.5" customHeight="1">
      <c r="A9503" s="22" t="s">
        <v>9524</v>
      </c>
      <c r="B9503" s="23" t="s">
        <v>10031</v>
      </c>
      <c r="C9503" s="22" t="str">
        <f>IF(OR($B9503="Unknown",$B9503="Error",$B9503=""),IFERROR(VLOOKUP($F9503, '02_UnitPriceRef'!$F$3:$G$10,2,FALSE),"N/A"),$B9503)</f>
        <v>Coffee</v>
      </c>
      <c r="D9503" s="24">
        <v>4</v>
      </c>
      <c r="E9503" s="22">
        <f t="shared" si="111"/>
        <v>4</v>
      </c>
      <c r="F9503" s="24">
        <v>2</v>
      </c>
      <c r="G9503" s="22">
        <f>IF(OR($F9503="ERROR",$F9503="UNKNOWN",$F9503=""),IFERROR(VLOOKUP($C9503,'02_UnitPriceRef'!$E$3:$F$10,2,0),IF(OR($D9503="Error",$D9503="UNKNOWN",$D9503=""),0,H9503/D9503)),$F9503)</f>
        <v>2</v>
      </c>
      <c r="H9503" s="23" t="s">
        <v>10031</v>
      </c>
      <c r="I9503" s="22">
        <f t="shared" si="112"/>
        <v>8</v>
      </c>
      <c r="J9503" s="22" t="s">
        <v>10</v>
      </c>
      <c r="K9503" s="22" t="s">
        <v>11</v>
      </c>
      <c r="L9503" s="26">
        <v>45039</v>
      </c>
      <c r="M9503" s="27">
        <f t="shared" si="113"/>
        <v>45039</v>
      </c>
    </row>
    <row r="9504" spans="1:13" ht="22.5" customHeight="1">
      <c r="A9504" s="22" t="s">
        <v>9525</v>
      </c>
      <c r="B9504" s="23" t="s">
        <v>19</v>
      </c>
      <c r="C9504" s="22" t="str">
        <f>IF(OR($B9504="Unknown",$B9504="Error",$B9504=""),IFERROR(VLOOKUP($F9504, '02_UnitPriceRef'!$F$3:$G$10,2,FALSE),"N/A"),$B9504)</f>
        <v>Salad</v>
      </c>
      <c r="D9504" s="24">
        <v>5</v>
      </c>
      <c r="E9504" s="22">
        <f t="shared" si="111"/>
        <v>5</v>
      </c>
      <c r="F9504" s="23" t="s">
        <v>10030</v>
      </c>
      <c r="G9504" s="22">
        <f>IF(OR($F9504="ERROR",$F9504="UNKNOWN",$F9504=""),IFERROR(VLOOKUP($C9504,'02_UnitPriceRef'!$E$3:$F$10,2,0),IF(OR($D9504="Error",$D9504="UNKNOWN",$D9504=""),0,H9504/D9504)),$F9504)</f>
        <v>5</v>
      </c>
      <c r="H9504" s="24">
        <v>25</v>
      </c>
      <c r="I9504" s="22">
        <f t="shared" si="112"/>
        <v>25</v>
      </c>
      <c r="J9504" s="22" t="s">
        <v>20</v>
      </c>
      <c r="K9504" s="22" t="s">
        <v>20</v>
      </c>
      <c r="L9504" s="26">
        <v>45064</v>
      </c>
      <c r="M9504" s="27">
        <f t="shared" si="113"/>
        <v>45064</v>
      </c>
    </row>
    <row r="9505" spans="1:13" ht="22.5" customHeight="1">
      <c r="A9505" s="22" t="s">
        <v>9526</v>
      </c>
      <c r="B9505" s="23" t="s">
        <v>19</v>
      </c>
      <c r="C9505" s="22" t="str">
        <f>IF(OR($B9505="Unknown",$B9505="Error",$B9505=""),IFERROR(VLOOKUP($F9505, '02_UnitPriceRef'!$F$3:$G$10,2,FALSE),"N/A"),$B9505)</f>
        <v>Salad</v>
      </c>
      <c r="D9505" s="24">
        <v>4</v>
      </c>
      <c r="E9505" s="22">
        <f t="shared" si="111"/>
        <v>4</v>
      </c>
      <c r="F9505" s="24">
        <v>5</v>
      </c>
      <c r="G9505" s="22">
        <f>IF(OR($F9505="ERROR",$F9505="UNKNOWN",$F9505=""),IFERROR(VLOOKUP($C9505,'02_UnitPriceRef'!$E$3:$F$10,2,0),IF(OR($D9505="Error",$D9505="UNKNOWN",$D9505=""),0,H9505/D9505)),$F9505)</f>
        <v>5</v>
      </c>
      <c r="H9505" s="24">
        <v>20</v>
      </c>
      <c r="I9505" s="22">
        <f t="shared" si="112"/>
        <v>20</v>
      </c>
      <c r="J9505" s="22" t="s">
        <v>20</v>
      </c>
      <c r="K9505" s="22" t="s">
        <v>11</v>
      </c>
      <c r="L9505" s="26"/>
      <c r="M9505" s="27">
        <f t="shared" si="113"/>
        <v>1</v>
      </c>
    </row>
    <row r="9506" spans="1:13" ht="22.5" customHeight="1">
      <c r="A9506" s="22" t="s">
        <v>9527</v>
      </c>
      <c r="B9506" s="23" t="s">
        <v>9</v>
      </c>
      <c r="C9506" s="22" t="str">
        <f>IF(OR($B9506="Unknown",$B9506="Error",$B9506=""),IFERROR(VLOOKUP($F9506, '02_UnitPriceRef'!$F$3:$G$10,2,FALSE),"N/A"),$B9506)</f>
        <v>Coffee</v>
      </c>
      <c r="D9506" s="24">
        <v>2</v>
      </c>
      <c r="E9506" s="22">
        <f t="shared" si="111"/>
        <v>2</v>
      </c>
      <c r="F9506" s="24">
        <v>2</v>
      </c>
      <c r="G9506" s="22">
        <f>IF(OR($F9506="ERROR",$F9506="UNKNOWN",$F9506=""),IFERROR(VLOOKUP($C9506,'02_UnitPriceRef'!$E$3:$F$10,2,0),IF(OR($D9506="Error",$D9506="UNKNOWN",$D9506=""),0,H9506/D9506)),$F9506)</f>
        <v>2</v>
      </c>
      <c r="H9506" s="24">
        <v>4</v>
      </c>
      <c r="I9506" s="22">
        <f t="shared" si="112"/>
        <v>4</v>
      </c>
      <c r="J9506" s="22" t="s">
        <v>14</v>
      </c>
      <c r="K9506" s="22" t="s">
        <v>11</v>
      </c>
      <c r="L9506" s="26">
        <v>45135</v>
      </c>
      <c r="M9506" s="27">
        <f t="shared" si="113"/>
        <v>45135</v>
      </c>
    </row>
    <row r="9507" spans="1:13" ht="22.5" customHeight="1">
      <c r="A9507" s="22" t="s">
        <v>9528</v>
      </c>
      <c r="B9507" s="23" t="s">
        <v>24</v>
      </c>
      <c r="C9507" s="22" t="str">
        <f>IF(OR($B9507="Unknown",$B9507="Error",$B9507=""),IFERROR(VLOOKUP($F9507, '02_UnitPriceRef'!$F$3:$G$10,2,FALSE),"N/A"),$B9507)</f>
        <v>Smoothie</v>
      </c>
      <c r="D9507" s="24">
        <v>3</v>
      </c>
      <c r="E9507" s="22">
        <f t="shared" si="111"/>
        <v>3</v>
      </c>
      <c r="F9507" s="24">
        <v>4</v>
      </c>
      <c r="G9507" s="22">
        <f>IF(OR($F9507="ERROR",$F9507="UNKNOWN",$F9507=""),IFERROR(VLOOKUP($C9507,'02_UnitPriceRef'!$E$3:$F$10,2,0),IF(OR($D9507="Error",$D9507="UNKNOWN",$D9507=""),0,H9507/D9507)),$F9507)</f>
        <v>4</v>
      </c>
      <c r="H9507" s="24">
        <v>12</v>
      </c>
      <c r="I9507" s="22">
        <f t="shared" si="112"/>
        <v>12</v>
      </c>
      <c r="J9507" s="22" t="s">
        <v>14</v>
      </c>
      <c r="K9507" s="22" t="s">
        <v>15</v>
      </c>
      <c r="L9507" s="26">
        <v>45207</v>
      </c>
      <c r="M9507" s="27">
        <f t="shared" si="113"/>
        <v>45207</v>
      </c>
    </row>
    <row r="9508" spans="1:13" ht="22.5" customHeight="1">
      <c r="A9508" s="22" t="s">
        <v>9529</v>
      </c>
      <c r="B9508" s="23" t="s">
        <v>19</v>
      </c>
      <c r="C9508" s="22" t="str">
        <f>IF(OR($B9508="Unknown",$B9508="Error",$B9508=""),IFERROR(VLOOKUP($F9508, '02_UnitPriceRef'!$F$3:$G$10,2,FALSE),"N/A"),$B9508)</f>
        <v>Salad</v>
      </c>
      <c r="D9508" s="24">
        <v>1</v>
      </c>
      <c r="E9508" s="22">
        <f t="shared" si="111"/>
        <v>1</v>
      </c>
      <c r="F9508" s="24">
        <v>5</v>
      </c>
      <c r="G9508" s="22">
        <f>IF(OR($F9508="ERROR",$F9508="UNKNOWN",$F9508=""),IFERROR(VLOOKUP($C9508,'02_UnitPriceRef'!$E$3:$F$10,2,0),IF(OR($D9508="Error",$D9508="UNKNOWN",$D9508=""),0,H9508/D9508)),$F9508)</f>
        <v>5</v>
      </c>
      <c r="H9508" s="24">
        <v>5</v>
      </c>
      <c r="I9508" s="22">
        <f t="shared" si="112"/>
        <v>5</v>
      </c>
      <c r="J9508" s="22" t="s">
        <v>10</v>
      </c>
      <c r="K9508" s="22" t="s">
        <v>20</v>
      </c>
      <c r="L9508" s="26">
        <v>45026</v>
      </c>
      <c r="M9508" s="27">
        <f t="shared" si="113"/>
        <v>45026</v>
      </c>
    </row>
    <row r="9509" spans="1:13" ht="22.5" customHeight="1">
      <c r="A9509" s="22" t="s">
        <v>9530</v>
      </c>
      <c r="B9509" s="23" t="s">
        <v>35</v>
      </c>
      <c r="C9509" s="22" t="str">
        <f>IF(OR($B9509="Unknown",$B9509="Error",$B9509=""),IFERROR(VLOOKUP($F9509, '02_UnitPriceRef'!$F$3:$G$10,2,FALSE),"N/A"),$B9509)</f>
        <v>Tea</v>
      </c>
      <c r="D9509" s="24">
        <v>4</v>
      </c>
      <c r="E9509" s="22">
        <f t="shared" si="111"/>
        <v>4</v>
      </c>
      <c r="F9509" s="24">
        <v>1.5</v>
      </c>
      <c r="G9509" s="22">
        <f>IF(OR($F9509="ERROR",$F9509="UNKNOWN",$F9509=""),IFERROR(VLOOKUP($C9509,'02_UnitPriceRef'!$E$3:$F$10,2,0),IF(OR($D9509="Error",$D9509="UNKNOWN",$D9509=""),0,H9509/D9509)),$F9509)</f>
        <v>1.5</v>
      </c>
      <c r="H9509" s="24">
        <v>6</v>
      </c>
      <c r="I9509" s="22">
        <f t="shared" si="112"/>
        <v>6</v>
      </c>
      <c r="J9509" s="22" t="s">
        <v>14</v>
      </c>
      <c r="K9509" s="22" t="s">
        <v>11</v>
      </c>
      <c r="L9509" s="26">
        <v>45023</v>
      </c>
      <c r="M9509" s="27">
        <f t="shared" si="113"/>
        <v>45023</v>
      </c>
    </row>
    <row r="9510" spans="1:13" ht="22.5" customHeight="1">
      <c r="A9510" s="22" t="s">
        <v>9531</v>
      </c>
      <c r="B9510" s="23"/>
      <c r="C9510" s="22" t="str">
        <f>IF(OR($B9510="Unknown",$B9510="Error",$B9510=""),IFERROR(VLOOKUP($F9510, '02_UnitPriceRef'!$F$3:$G$10,2,FALSE),"N/A"),$B9510)</f>
        <v>Cookie</v>
      </c>
      <c r="D9510" s="24">
        <v>5</v>
      </c>
      <c r="E9510" s="22">
        <f t="shared" si="111"/>
        <v>5</v>
      </c>
      <c r="F9510" s="24">
        <v>1</v>
      </c>
      <c r="G9510" s="22">
        <f>IF(OR($F9510="ERROR",$F9510="UNKNOWN",$F9510=""),IFERROR(VLOOKUP($C9510,'02_UnitPriceRef'!$E$3:$F$10,2,0),IF(OR($D9510="Error",$D9510="UNKNOWN",$D9510=""),0,H9510/D9510)),$F9510)</f>
        <v>1</v>
      </c>
      <c r="H9510" s="24">
        <v>5</v>
      </c>
      <c r="I9510" s="22">
        <f t="shared" si="112"/>
        <v>5</v>
      </c>
      <c r="J9510" s="22" t="s">
        <v>22</v>
      </c>
      <c r="K9510" s="22" t="s">
        <v>15</v>
      </c>
      <c r="L9510" s="26">
        <v>45085</v>
      </c>
      <c r="M9510" s="27">
        <f t="shared" si="113"/>
        <v>45085</v>
      </c>
    </row>
    <row r="9511" spans="1:13" ht="22.5" customHeight="1">
      <c r="A9511" s="22" t="s">
        <v>9532</v>
      </c>
      <c r="B9511" s="23" t="s">
        <v>27</v>
      </c>
      <c r="C9511" s="22" t="str">
        <f>IF(OR($B9511="Unknown",$B9511="Error",$B9511=""),IFERROR(VLOOKUP($F9511, '02_UnitPriceRef'!$F$3:$G$10,2,FALSE),"N/A"),$B9511)</f>
        <v>Sandwich</v>
      </c>
      <c r="D9511" s="24">
        <v>3</v>
      </c>
      <c r="E9511" s="22">
        <f t="shared" si="111"/>
        <v>3</v>
      </c>
      <c r="F9511" s="24">
        <v>4</v>
      </c>
      <c r="G9511" s="22">
        <f>IF(OR($F9511="ERROR",$F9511="UNKNOWN",$F9511=""),IFERROR(VLOOKUP($C9511,'02_UnitPriceRef'!$E$3:$F$10,2,0),IF(OR($D9511="Error",$D9511="UNKNOWN",$D9511=""),0,H9511/D9511)),$F9511)</f>
        <v>4</v>
      </c>
      <c r="H9511" s="24">
        <v>12</v>
      </c>
      <c r="I9511" s="22">
        <f t="shared" si="112"/>
        <v>12</v>
      </c>
      <c r="J9511" s="22" t="s">
        <v>20</v>
      </c>
      <c r="K9511" s="22" t="s">
        <v>15</v>
      </c>
      <c r="L9511" s="26">
        <v>44970</v>
      </c>
      <c r="M9511" s="27">
        <f t="shared" si="113"/>
        <v>44970</v>
      </c>
    </row>
    <row r="9512" spans="1:13" ht="22.5" customHeight="1">
      <c r="A9512" s="22" t="s">
        <v>9533</v>
      </c>
      <c r="B9512" s="23" t="s">
        <v>35</v>
      </c>
      <c r="C9512" s="22" t="str">
        <f>IF(OR($B9512="Unknown",$B9512="Error",$B9512=""),IFERROR(VLOOKUP($F9512, '02_UnitPriceRef'!$F$3:$G$10,2,FALSE),"N/A"),$B9512)</f>
        <v>Tea</v>
      </c>
      <c r="D9512" s="24">
        <v>5</v>
      </c>
      <c r="E9512" s="22">
        <f t="shared" si="111"/>
        <v>5</v>
      </c>
      <c r="F9512" s="24">
        <v>1.5</v>
      </c>
      <c r="G9512" s="22">
        <f>IF(OR($F9512="ERROR",$F9512="UNKNOWN",$F9512=""),IFERROR(VLOOKUP($C9512,'02_UnitPriceRef'!$E$3:$F$10,2,0),IF(OR($D9512="Error",$D9512="UNKNOWN",$D9512=""),0,H9512/D9512)),$F9512)</f>
        <v>1.5</v>
      </c>
      <c r="H9512" s="24">
        <v>7.5</v>
      </c>
      <c r="I9512" s="22">
        <f t="shared" si="112"/>
        <v>7.5</v>
      </c>
      <c r="J9512" s="22" t="s">
        <v>14</v>
      </c>
      <c r="K9512" s="22" t="s">
        <v>15</v>
      </c>
      <c r="L9512" s="26">
        <v>45237</v>
      </c>
      <c r="M9512" s="27">
        <f t="shared" si="113"/>
        <v>45237</v>
      </c>
    </row>
    <row r="9513" spans="1:13" ht="22.5" customHeight="1">
      <c r="A9513" s="22" t="s">
        <v>9534</v>
      </c>
      <c r="B9513" s="23" t="s">
        <v>19</v>
      </c>
      <c r="C9513" s="22" t="str">
        <f>IF(OR($B9513="Unknown",$B9513="Error",$B9513=""),IFERROR(VLOOKUP($F9513, '02_UnitPriceRef'!$F$3:$G$10,2,FALSE),"N/A"),$B9513)</f>
        <v>Salad</v>
      </c>
      <c r="D9513" s="24">
        <v>1</v>
      </c>
      <c r="E9513" s="22">
        <f t="shared" si="111"/>
        <v>1</v>
      </c>
      <c r="F9513" s="24">
        <v>5</v>
      </c>
      <c r="G9513" s="22">
        <f>IF(OR($F9513="ERROR",$F9513="UNKNOWN",$F9513=""),IFERROR(VLOOKUP($C9513,'02_UnitPriceRef'!$E$3:$F$10,2,0),IF(OR($D9513="Error",$D9513="UNKNOWN",$D9513=""),0,H9513/D9513)),$F9513)</f>
        <v>5</v>
      </c>
      <c r="H9513" s="23"/>
      <c r="I9513" s="22">
        <f t="shared" si="112"/>
        <v>5</v>
      </c>
      <c r="J9513" s="22" t="s">
        <v>22</v>
      </c>
      <c r="K9513" s="22" t="s">
        <v>15</v>
      </c>
      <c r="L9513" s="26">
        <v>45133</v>
      </c>
      <c r="M9513" s="27">
        <f t="shared" si="113"/>
        <v>45133</v>
      </c>
    </row>
    <row r="9514" spans="1:13" ht="22.5" customHeight="1">
      <c r="A9514" s="22" t="s">
        <v>9535</v>
      </c>
      <c r="B9514" s="23" t="s">
        <v>13</v>
      </c>
      <c r="C9514" s="22" t="str">
        <f>IF(OR($B9514="Unknown",$B9514="Error",$B9514=""),IFERROR(VLOOKUP($F9514, '02_UnitPriceRef'!$F$3:$G$10,2,FALSE),"N/A"),$B9514)</f>
        <v>Cake</v>
      </c>
      <c r="D9514" s="24">
        <v>4</v>
      </c>
      <c r="E9514" s="22">
        <f t="shared" si="111"/>
        <v>4</v>
      </c>
      <c r="F9514" s="24">
        <v>3</v>
      </c>
      <c r="G9514" s="22">
        <f>IF(OR($F9514="ERROR",$F9514="UNKNOWN",$F9514=""),IFERROR(VLOOKUP($C9514,'02_UnitPriceRef'!$E$3:$F$10,2,0),IF(OR($D9514="Error",$D9514="UNKNOWN",$D9514=""),0,H9514/D9514)),$F9514)</f>
        <v>3</v>
      </c>
      <c r="H9514" s="24">
        <v>12</v>
      </c>
      <c r="I9514" s="22">
        <f t="shared" si="112"/>
        <v>12</v>
      </c>
      <c r="J9514" s="22" t="s">
        <v>20</v>
      </c>
      <c r="K9514" s="22" t="s">
        <v>20</v>
      </c>
      <c r="L9514" s="26">
        <v>45059</v>
      </c>
      <c r="M9514" s="27">
        <f t="shared" si="113"/>
        <v>45059</v>
      </c>
    </row>
    <row r="9515" spans="1:13" ht="22.5" customHeight="1">
      <c r="A9515" s="22" t="s">
        <v>9536</v>
      </c>
      <c r="B9515" s="23"/>
      <c r="C9515" s="22" t="str">
        <f>IF(OR($B9515="Unknown",$B9515="Error",$B9515=""),IFERROR(VLOOKUP($F9515, '02_UnitPriceRef'!$F$3:$G$10,2,FALSE),"N/A"),$B9515)</f>
        <v>Sandwich/Smoothie</v>
      </c>
      <c r="D9515" s="24">
        <v>4</v>
      </c>
      <c r="E9515" s="22">
        <f t="shared" si="111"/>
        <v>4</v>
      </c>
      <c r="F9515" s="24">
        <v>4</v>
      </c>
      <c r="G9515" s="22">
        <f>IF(OR($F9515="ERROR",$F9515="UNKNOWN",$F9515=""),IFERROR(VLOOKUP($C9515,'02_UnitPriceRef'!$E$3:$F$10,2,0),IF(OR($D9515="Error",$D9515="UNKNOWN",$D9515=""),0,H9515/D9515)),$F9515)</f>
        <v>4</v>
      </c>
      <c r="H9515" s="24">
        <v>16</v>
      </c>
      <c r="I9515" s="22">
        <f t="shared" si="112"/>
        <v>16</v>
      </c>
      <c r="J9515" s="22" t="s">
        <v>22</v>
      </c>
      <c r="K9515" s="22" t="s">
        <v>20</v>
      </c>
      <c r="L9515" s="26">
        <v>45182</v>
      </c>
      <c r="M9515" s="27">
        <f t="shared" si="113"/>
        <v>45182</v>
      </c>
    </row>
    <row r="9516" spans="1:13" ht="22.5" customHeight="1">
      <c r="A9516" s="22" t="s">
        <v>9537</v>
      </c>
      <c r="B9516" s="23" t="s">
        <v>17</v>
      </c>
      <c r="C9516" s="22" t="str">
        <f>IF(OR($B9516="Unknown",$B9516="Error",$B9516=""),IFERROR(VLOOKUP($F9516, '02_UnitPriceRef'!$F$3:$G$10,2,FALSE),"N/A"),$B9516)</f>
        <v>Cookie</v>
      </c>
      <c r="D9516" s="23" t="s">
        <v>10030</v>
      </c>
      <c r="E9516" s="22">
        <f t="shared" si="111"/>
        <v>1</v>
      </c>
      <c r="F9516" s="24">
        <v>1</v>
      </c>
      <c r="G9516" s="22">
        <f>IF(OR($F9516="ERROR",$F9516="UNKNOWN",$F9516=""),IFERROR(VLOOKUP($C9516,'02_UnitPriceRef'!$E$3:$F$10,2,0),IF(OR($D9516="Error",$D9516="UNKNOWN",$D9516=""),0,H9516/D9516)),$F9516)</f>
        <v>1</v>
      </c>
      <c r="H9516" s="24">
        <v>1</v>
      </c>
      <c r="I9516" s="22">
        <f t="shared" si="112"/>
        <v>1</v>
      </c>
      <c r="J9516" s="22" t="s">
        <v>10</v>
      </c>
      <c r="K9516" s="22" t="s">
        <v>20</v>
      </c>
      <c r="L9516" s="26">
        <v>45012</v>
      </c>
      <c r="M9516" s="27">
        <f t="shared" si="113"/>
        <v>45012</v>
      </c>
    </row>
    <row r="9517" spans="1:13" ht="22.5" customHeight="1">
      <c r="A9517" s="22" t="s">
        <v>9538</v>
      </c>
      <c r="B9517" s="23" t="s">
        <v>39</v>
      </c>
      <c r="C9517" s="22" t="str">
        <f>IF(OR($B9517="Unknown",$B9517="Error",$B9517=""),IFERROR(VLOOKUP($F9517, '02_UnitPriceRef'!$F$3:$G$10,2,FALSE),"N/A"),$B9517)</f>
        <v>Juice</v>
      </c>
      <c r="D9517" s="24">
        <v>3</v>
      </c>
      <c r="E9517" s="22">
        <f t="shared" si="111"/>
        <v>3</v>
      </c>
      <c r="F9517" s="24">
        <v>3</v>
      </c>
      <c r="G9517" s="22">
        <f>IF(OR($F9517="ERROR",$F9517="UNKNOWN",$F9517=""),IFERROR(VLOOKUP($C9517,'02_UnitPriceRef'!$E$3:$F$10,2,0),IF(OR($D9517="Error",$D9517="UNKNOWN",$D9517=""),0,H9517/D9517)),$F9517)</f>
        <v>3</v>
      </c>
      <c r="H9517" s="24">
        <v>9</v>
      </c>
      <c r="I9517" s="22">
        <f t="shared" si="112"/>
        <v>9</v>
      </c>
      <c r="J9517" s="22" t="s">
        <v>22</v>
      </c>
      <c r="K9517" s="22" t="s">
        <v>20</v>
      </c>
      <c r="L9517" s="26">
        <v>45212</v>
      </c>
      <c r="M9517" s="27">
        <f t="shared" si="113"/>
        <v>45212</v>
      </c>
    </row>
    <row r="9518" spans="1:13" ht="22.5" customHeight="1">
      <c r="A9518" s="22" t="s">
        <v>9539</v>
      </c>
      <c r="B9518" s="23" t="s">
        <v>13</v>
      </c>
      <c r="C9518" s="22" t="str">
        <f>IF(OR($B9518="Unknown",$B9518="Error",$B9518=""),IFERROR(VLOOKUP($F9518, '02_UnitPriceRef'!$F$3:$G$10,2,FALSE),"N/A"),$B9518)</f>
        <v>Cake</v>
      </c>
      <c r="D9518" s="24">
        <v>4</v>
      </c>
      <c r="E9518" s="22">
        <f t="shared" si="111"/>
        <v>4</v>
      </c>
      <c r="F9518" s="24">
        <v>3</v>
      </c>
      <c r="G9518" s="22">
        <f>IF(OR($F9518="ERROR",$F9518="UNKNOWN",$F9518=""),IFERROR(VLOOKUP($C9518,'02_UnitPriceRef'!$E$3:$F$10,2,0),IF(OR($D9518="Error",$D9518="UNKNOWN",$D9518=""),0,H9518/D9518)),$F9518)</f>
        <v>3</v>
      </c>
      <c r="H9518" s="23"/>
      <c r="I9518" s="22">
        <f t="shared" si="112"/>
        <v>12</v>
      </c>
      <c r="J9518" s="22" t="s">
        <v>20</v>
      </c>
      <c r="K9518" s="22" t="s">
        <v>20</v>
      </c>
      <c r="L9518" s="26">
        <v>44934</v>
      </c>
      <c r="M9518" s="27">
        <f t="shared" si="113"/>
        <v>44934</v>
      </c>
    </row>
    <row r="9519" spans="1:13" ht="22.5" customHeight="1">
      <c r="A9519" s="22" t="s">
        <v>9540</v>
      </c>
      <c r="B9519" s="23" t="s">
        <v>19</v>
      </c>
      <c r="C9519" s="22" t="str">
        <f>IF(OR($B9519="Unknown",$B9519="Error",$B9519=""),IFERROR(VLOOKUP($F9519, '02_UnitPriceRef'!$F$3:$G$10,2,FALSE),"N/A"),$B9519)</f>
        <v>Salad</v>
      </c>
      <c r="D9519" s="24">
        <v>1</v>
      </c>
      <c r="E9519" s="22">
        <f t="shared" si="111"/>
        <v>1</v>
      </c>
      <c r="F9519" s="24">
        <v>5</v>
      </c>
      <c r="G9519" s="22">
        <f>IF(OR($F9519="ERROR",$F9519="UNKNOWN",$F9519=""),IFERROR(VLOOKUP($C9519,'02_UnitPriceRef'!$E$3:$F$10,2,0),IF(OR($D9519="Error",$D9519="UNKNOWN",$D9519=""),0,H9519/D9519)),$F9519)</f>
        <v>5</v>
      </c>
      <c r="H9519" s="24">
        <v>5</v>
      </c>
      <c r="I9519" s="22">
        <f t="shared" si="112"/>
        <v>5</v>
      </c>
      <c r="J9519" s="22" t="s">
        <v>22</v>
      </c>
      <c r="K9519" s="22" t="s">
        <v>11</v>
      </c>
      <c r="L9519" s="26">
        <v>45038</v>
      </c>
      <c r="M9519" s="27">
        <f t="shared" si="113"/>
        <v>45038</v>
      </c>
    </row>
    <row r="9520" spans="1:13" ht="22.5" customHeight="1">
      <c r="A9520" s="22" t="s">
        <v>9541</v>
      </c>
      <c r="B9520" s="23" t="s">
        <v>24</v>
      </c>
      <c r="C9520" s="22" t="str">
        <f>IF(OR($B9520="Unknown",$B9520="Error",$B9520=""),IFERROR(VLOOKUP($F9520, '02_UnitPriceRef'!$F$3:$G$10,2,FALSE),"N/A"),$B9520)</f>
        <v>Smoothie</v>
      </c>
      <c r="D9520" s="24">
        <v>5</v>
      </c>
      <c r="E9520" s="22">
        <f t="shared" si="111"/>
        <v>5</v>
      </c>
      <c r="F9520" s="24">
        <v>4</v>
      </c>
      <c r="G9520" s="22">
        <f>IF(OR($F9520="ERROR",$F9520="UNKNOWN",$F9520=""),IFERROR(VLOOKUP($C9520,'02_UnitPriceRef'!$E$3:$F$10,2,0),IF(OR($D9520="Error",$D9520="UNKNOWN",$D9520=""),0,H9520/D9520)),$F9520)</f>
        <v>4</v>
      </c>
      <c r="H9520" s="24">
        <v>20</v>
      </c>
      <c r="I9520" s="22">
        <f t="shared" si="112"/>
        <v>20</v>
      </c>
      <c r="J9520" s="22" t="s">
        <v>20</v>
      </c>
      <c r="K9520" s="22" t="s">
        <v>15</v>
      </c>
      <c r="L9520" s="26">
        <v>45277</v>
      </c>
      <c r="M9520" s="27">
        <f t="shared" si="113"/>
        <v>45277</v>
      </c>
    </row>
    <row r="9521" spans="1:13" ht="22.5" customHeight="1">
      <c r="A9521" s="22" t="s">
        <v>9542</v>
      </c>
      <c r="B9521" s="23" t="s">
        <v>35</v>
      </c>
      <c r="C9521" s="22" t="str">
        <f>IF(OR($B9521="Unknown",$B9521="Error",$B9521=""),IFERROR(VLOOKUP($F9521, '02_UnitPriceRef'!$F$3:$G$10,2,FALSE),"N/A"),$B9521)</f>
        <v>Tea</v>
      </c>
      <c r="D9521" s="24">
        <v>4</v>
      </c>
      <c r="E9521" s="22">
        <f t="shared" si="111"/>
        <v>4</v>
      </c>
      <c r="F9521" s="24">
        <v>1.5</v>
      </c>
      <c r="G9521" s="22">
        <f>IF(OR($F9521="ERROR",$F9521="UNKNOWN",$F9521=""),IFERROR(VLOOKUP($C9521,'02_UnitPriceRef'!$E$3:$F$10,2,0),IF(OR($D9521="Error",$D9521="UNKNOWN",$D9521=""),0,H9521/D9521)),$F9521)</f>
        <v>1.5</v>
      </c>
      <c r="H9521" s="24">
        <v>6</v>
      </c>
      <c r="I9521" s="22">
        <f t="shared" si="112"/>
        <v>6</v>
      </c>
      <c r="J9521" s="22" t="s">
        <v>14</v>
      </c>
      <c r="K9521" s="22" t="s">
        <v>15</v>
      </c>
      <c r="L9521" s="26">
        <v>45218</v>
      </c>
      <c r="M9521" s="27">
        <f t="shared" si="113"/>
        <v>45218</v>
      </c>
    </row>
    <row r="9522" spans="1:13" ht="22.5" customHeight="1">
      <c r="A9522" s="22" t="s">
        <v>9543</v>
      </c>
      <c r="B9522" s="23" t="s">
        <v>9</v>
      </c>
      <c r="C9522" s="22" t="str">
        <f>IF(OR($B9522="Unknown",$B9522="Error",$B9522=""),IFERROR(VLOOKUP($F9522, '02_UnitPriceRef'!$F$3:$G$10,2,FALSE),"N/A"),$B9522)</f>
        <v>Coffee</v>
      </c>
      <c r="D9522" s="24">
        <v>3</v>
      </c>
      <c r="E9522" s="22">
        <f t="shared" si="111"/>
        <v>3</v>
      </c>
      <c r="F9522" s="24">
        <v>2</v>
      </c>
      <c r="G9522" s="22">
        <f>IF(OR($F9522="ERROR",$F9522="UNKNOWN",$F9522=""),IFERROR(VLOOKUP($C9522,'02_UnitPriceRef'!$E$3:$F$10,2,0),IF(OR($D9522="Error",$D9522="UNKNOWN",$D9522=""),0,H9522/D9522)),$F9522)</f>
        <v>2</v>
      </c>
      <c r="H9522" s="24">
        <v>6</v>
      </c>
      <c r="I9522" s="22">
        <f t="shared" si="112"/>
        <v>6</v>
      </c>
      <c r="J9522" s="22" t="s">
        <v>22</v>
      </c>
      <c r="K9522" s="22" t="s">
        <v>20</v>
      </c>
      <c r="L9522" s="26">
        <v>45221</v>
      </c>
      <c r="M9522" s="27">
        <f t="shared" si="113"/>
        <v>45221</v>
      </c>
    </row>
    <row r="9523" spans="1:13" ht="22.5" customHeight="1">
      <c r="A9523" s="22" t="s">
        <v>9544</v>
      </c>
      <c r="B9523" s="23" t="s">
        <v>10031</v>
      </c>
      <c r="C9523" s="22" t="str">
        <f>IF(OR($B9523="Unknown",$B9523="Error",$B9523=""),IFERROR(VLOOKUP($F9523, '02_UnitPriceRef'!$F$3:$G$10,2,FALSE),"N/A"),$B9523)</f>
        <v>Tea</v>
      </c>
      <c r="D9523" s="24">
        <v>2</v>
      </c>
      <c r="E9523" s="22">
        <f t="shared" si="111"/>
        <v>2</v>
      </c>
      <c r="F9523" s="24">
        <v>1.5</v>
      </c>
      <c r="G9523" s="22">
        <f>IF(OR($F9523="ERROR",$F9523="UNKNOWN",$F9523=""),IFERROR(VLOOKUP($C9523,'02_UnitPriceRef'!$E$3:$F$10,2,0),IF(OR($D9523="Error",$D9523="UNKNOWN",$D9523=""),0,H9523/D9523)),$F9523)</f>
        <v>1.5</v>
      </c>
      <c r="H9523" s="24">
        <v>3</v>
      </c>
      <c r="I9523" s="22">
        <f t="shared" si="112"/>
        <v>3</v>
      </c>
      <c r="J9523" s="22" t="s">
        <v>14</v>
      </c>
      <c r="K9523" s="22" t="s">
        <v>11</v>
      </c>
      <c r="L9523" s="26">
        <v>45037</v>
      </c>
      <c r="M9523" s="27">
        <f t="shared" si="113"/>
        <v>45037</v>
      </c>
    </row>
    <row r="9524" spans="1:13" ht="22.5" customHeight="1">
      <c r="A9524" s="22" t="s">
        <v>9545</v>
      </c>
      <c r="B9524" s="23" t="s">
        <v>13</v>
      </c>
      <c r="C9524" s="22" t="str">
        <f>IF(OR($B9524="Unknown",$B9524="Error",$B9524=""),IFERROR(VLOOKUP($F9524, '02_UnitPriceRef'!$F$3:$G$10,2,FALSE),"N/A"),$B9524)</f>
        <v>Cake</v>
      </c>
      <c r="D9524" s="24">
        <v>2</v>
      </c>
      <c r="E9524" s="22">
        <f t="shared" si="111"/>
        <v>2</v>
      </c>
      <c r="F9524" s="24">
        <v>3</v>
      </c>
      <c r="G9524" s="22">
        <f>IF(OR($F9524="ERROR",$F9524="UNKNOWN",$F9524=""),IFERROR(VLOOKUP($C9524,'02_UnitPriceRef'!$E$3:$F$10,2,0),IF(OR($D9524="Error",$D9524="UNKNOWN",$D9524=""),0,H9524/D9524)),$F9524)</f>
        <v>3</v>
      </c>
      <c r="H9524" s="24">
        <v>6</v>
      </c>
      <c r="I9524" s="22">
        <f t="shared" si="112"/>
        <v>6</v>
      </c>
      <c r="J9524" s="22" t="s">
        <v>20</v>
      </c>
      <c r="K9524" s="22" t="s">
        <v>15</v>
      </c>
      <c r="L9524" s="26">
        <v>44929</v>
      </c>
      <c r="M9524" s="27">
        <f t="shared" si="113"/>
        <v>44929</v>
      </c>
    </row>
    <row r="9525" spans="1:13" ht="22.5" customHeight="1">
      <c r="A9525" s="22" t="s">
        <v>9546</v>
      </c>
      <c r="B9525" s="23" t="s">
        <v>17</v>
      </c>
      <c r="C9525" s="22" t="str">
        <f>IF(OR($B9525="Unknown",$B9525="Error",$B9525=""),IFERROR(VLOOKUP($F9525, '02_UnitPriceRef'!$F$3:$G$10,2,FALSE),"N/A"),$B9525)</f>
        <v>Cookie</v>
      </c>
      <c r="D9525" s="24">
        <v>5</v>
      </c>
      <c r="E9525" s="22">
        <f t="shared" si="111"/>
        <v>5</v>
      </c>
      <c r="F9525" s="24">
        <v>1</v>
      </c>
      <c r="G9525" s="22">
        <f>IF(OR($F9525="ERROR",$F9525="UNKNOWN",$F9525=""),IFERROR(VLOOKUP($C9525,'02_UnitPriceRef'!$E$3:$F$10,2,0),IF(OR($D9525="Error",$D9525="UNKNOWN",$D9525=""),0,H9525/D9525)),$F9525)</f>
        <v>1</v>
      </c>
      <c r="H9525" s="24">
        <v>5</v>
      </c>
      <c r="I9525" s="22">
        <f t="shared" si="112"/>
        <v>5</v>
      </c>
      <c r="J9525" s="22" t="s">
        <v>14</v>
      </c>
      <c r="K9525" s="22" t="s">
        <v>11</v>
      </c>
      <c r="L9525" s="26">
        <v>45255</v>
      </c>
      <c r="M9525" s="27">
        <f t="shared" si="113"/>
        <v>45255</v>
      </c>
    </row>
    <row r="9526" spans="1:13" ht="22.5" customHeight="1">
      <c r="A9526" s="22" t="s">
        <v>9547</v>
      </c>
      <c r="B9526" s="23" t="s">
        <v>24</v>
      </c>
      <c r="C9526" s="22" t="str">
        <f>IF(OR($B9526="Unknown",$B9526="Error",$B9526=""),IFERROR(VLOOKUP($F9526, '02_UnitPriceRef'!$F$3:$G$10,2,FALSE),"N/A"),$B9526)</f>
        <v>Smoothie</v>
      </c>
      <c r="D9526" s="23" t="s">
        <v>10030</v>
      </c>
      <c r="E9526" s="22">
        <f t="shared" si="111"/>
        <v>3</v>
      </c>
      <c r="F9526" s="24">
        <v>4</v>
      </c>
      <c r="G9526" s="22">
        <f>IF(OR($F9526="ERROR",$F9526="UNKNOWN",$F9526=""),IFERROR(VLOOKUP($C9526,'02_UnitPriceRef'!$E$3:$F$10,2,0),IF(OR($D9526="Error",$D9526="UNKNOWN",$D9526=""),0,H9526/D9526)),$F9526)</f>
        <v>4</v>
      </c>
      <c r="H9526" s="24">
        <v>12</v>
      </c>
      <c r="I9526" s="22">
        <f t="shared" si="112"/>
        <v>12</v>
      </c>
      <c r="J9526" s="22" t="s">
        <v>10</v>
      </c>
      <c r="K9526" s="22" t="s">
        <v>20</v>
      </c>
      <c r="L9526" s="26">
        <v>45114</v>
      </c>
      <c r="M9526" s="27">
        <f t="shared" si="113"/>
        <v>45114</v>
      </c>
    </row>
    <row r="9527" spans="1:13" ht="22.5" customHeight="1">
      <c r="A9527" s="22" t="s">
        <v>9548</v>
      </c>
      <c r="B9527" s="23" t="s">
        <v>27</v>
      </c>
      <c r="C9527" s="22" t="str">
        <f>IF(OR($B9527="Unknown",$B9527="Error",$B9527=""),IFERROR(VLOOKUP($F9527, '02_UnitPriceRef'!$F$3:$G$10,2,FALSE),"N/A"),$B9527)</f>
        <v>Sandwich</v>
      </c>
      <c r="D9527" s="24">
        <v>4</v>
      </c>
      <c r="E9527" s="22">
        <f t="shared" si="111"/>
        <v>4</v>
      </c>
      <c r="F9527" s="24">
        <v>4</v>
      </c>
      <c r="G9527" s="22">
        <f>IF(OR($F9527="ERROR",$F9527="UNKNOWN",$F9527=""),IFERROR(VLOOKUP($C9527,'02_UnitPriceRef'!$E$3:$F$10,2,0),IF(OR($D9527="Error",$D9527="UNKNOWN",$D9527=""),0,H9527/D9527)),$F9527)</f>
        <v>4</v>
      </c>
      <c r="H9527" s="24">
        <v>16</v>
      </c>
      <c r="I9527" s="22">
        <f t="shared" si="112"/>
        <v>16</v>
      </c>
      <c r="J9527" s="22" t="s">
        <v>20</v>
      </c>
      <c r="K9527" s="22" t="s">
        <v>15</v>
      </c>
      <c r="L9527" s="26">
        <v>45178</v>
      </c>
      <c r="M9527" s="27">
        <f t="shared" si="113"/>
        <v>45178</v>
      </c>
    </row>
    <row r="9528" spans="1:13" ht="22.5" customHeight="1">
      <c r="A9528" s="22" t="s">
        <v>9549</v>
      </c>
      <c r="B9528" s="23" t="s">
        <v>9</v>
      </c>
      <c r="C9528" s="22" t="str">
        <f>IF(OR($B9528="Unknown",$B9528="Error",$B9528=""),IFERROR(VLOOKUP($F9528, '02_UnitPriceRef'!$F$3:$G$10,2,FALSE),"N/A"),$B9528)</f>
        <v>Coffee</v>
      </c>
      <c r="D9528" s="24">
        <v>4</v>
      </c>
      <c r="E9528" s="22">
        <f t="shared" si="111"/>
        <v>4</v>
      </c>
      <c r="F9528" s="24">
        <v>2</v>
      </c>
      <c r="G9528" s="22">
        <f>IF(OR($F9528="ERROR",$F9528="UNKNOWN",$F9528=""),IFERROR(VLOOKUP($C9528,'02_UnitPriceRef'!$E$3:$F$10,2,0),IF(OR($D9528="Error",$D9528="UNKNOWN",$D9528=""),0,H9528/D9528)),$F9528)</f>
        <v>2</v>
      </c>
      <c r="H9528" s="24">
        <v>8</v>
      </c>
      <c r="I9528" s="22">
        <f t="shared" si="112"/>
        <v>8</v>
      </c>
      <c r="J9528" s="22" t="s">
        <v>14</v>
      </c>
      <c r="K9528" s="22" t="s">
        <v>15</v>
      </c>
      <c r="L9528" s="26">
        <v>45138</v>
      </c>
      <c r="M9528" s="27">
        <f t="shared" si="113"/>
        <v>45138</v>
      </c>
    </row>
    <row r="9529" spans="1:13" ht="22.5" customHeight="1">
      <c r="A9529" s="22" t="s">
        <v>9550</v>
      </c>
      <c r="B9529" s="23" t="s">
        <v>19</v>
      </c>
      <c r="C9529" s="22" t="str">
        <f>IF(OR($B9529="Unknown",$B9529="Error",$B9529=""),IFERROR(VLOOKUP($F9529, '02_UnitPriceRef'!$F$3:$G$10,2,FALSE),"N/A"),$B9529)</f>
        <v>Salad</v>
      </c>
      <c r="D9529" s="24">
        <v>5</v>
      </c>
      <c r="E9529" s="22">
        <f t="shared" si="111"/>
        <v>5</v>
      </c>
      <c r="F9529" s="24">
        <v>5</v>
      </c>
      <c r="G9529" s="22">
        <f>IF(OR($F9529="ERROR",$F9529="UNKNOWN",$F9529=""),IFERROR(VLOOKUP($C9529,'02_UnitPriceRef'!$E$3:$F$10,2,0),IF(OR($D9529="Error",$D9529="UNKNOWN",$D9529=""),0,H9529/D9529)),$F9529)</f>
        <v>5</v>
      </c>
      <c r="H9529" s="24">
        <v>25</v>
      </c>
      <c r="I9529" s="22">
        <f t="shared" si="112"/>
        <v>25</v>
      </c>
      <c r="J9529" s="22" t="s">
        <v>22</v>
      </c>
      <c r="K9529" s="22" t="s">
        <v>11</v>
      </c>
      <c r="L9529" s="26">
        <v>45113</v>
      </c>
      <c r="M9529" s="27">
        <f t="shared" si="113"/>
        <v>45113</v>
      </c>
    </row>
    <row r="9530" spans="1:13" ht="22.5" customHeight="1">
      <c r="A9530" s="22" t="s">
        <v>9551</v>
      </c>
      <c r="B9530" s="23" t="s">
        <v>19</v>
      </c>
      <c r="C9530" s="22" t="str">
        <f>IF(OR($B9530="Unknown",$B9530="Error",$B9530=""),IFERROR(VLOOKUP($F9530, '02_UnitPriceRef'!$F$3:$G$10,2,FALSE),"N/A"),$B9530)</f>
        <v>Salad</v>
      </c>
      <c r="D9530" s="24">
        <v>2</v>
      </c>
      <c r="E9530" s="22">
        <f t="shared" si="111"/>
        <v>2</v>
      </c>
      <c r="F9530" s="24">
        <v>5</v>
      </c>
      <c r="G9530" s="22">
        <f>IF(OR($F9530="ERROR",$F9530="UNKNOWN",$F9530=""),IFERROR(VLOOKUP($C9530,'02_UnitPriceRef'!$E$3:$F$10,2,0),IF(OR($D9530="Error",$D9530="UNKNOWN",$D9530=""),0,H9530/D9530)),$F9530)</f>
        <v>5</v>
      </c>
      <c r="H9530" s="23"/>
      <c r="I9530" s="22">
        <f t="shared" si="112"/>
        <v>10</v>
      </c>
      <c r="J9530" s="22" t="s">
        <v>22</v>
      </c>
      <c r="K9530" s="22" t="s">
        <v>15</v>
      </c>
      <c r="L9530" s="26">
        <v>45241</v>
      </c>
      <c r="M9530" s="27">
        <f t="shared" si="113"/>
        <v>45241</v>
      </c>
    </row>
    <row r="9531" spans="1:13" ht="22.5" customHeight="1">
      <c r="A9531" s="22" t="s">
        <v>9552</v>
      </c>
      <c r="B9531" s="23" t="s">
        <v>27</v>
      </c>
      <c r="C9531" s="22" t="str">
        <f>IF(OR($B9531="Unknown",$B9531="Error",$B9531=""),IFERROR(VLOOKUP($F9531, '02_UnitPriceRef'!$F$3:$G$10,2,FALSE),"N/A"),$B9531)</f>
        <v>Sandwich</v>
      </c>
      <c r="D9531" s="24">
        <v>3</v>
      </c>
      <c r="E9531" s="22">
        <f t="shared" si="111"/>
        <v>3</v>
      </c>
      <c r="F9531" s="24">
        <v>4</v>
      </c>
      <c r="G9531" s="22">
        <f>IF(OR($F9531="ERROR",$F9531="UNKNOWN",$F9531=""),IFERROR(VLOOKUP($C9531,'02_UnitPriceRef'!$E$3:$F$10,2,0),IF(OR($D9531="Error",$D9531="UNKNOWN",$D9531=""),0,H9531/D9531)),$F9531)</f>
        <v>4</v>
      </c>
      <c r="H9531" s="23"/>
      <c r="I9531" s="22">
        <f t="shared" si="112"/>
        <v>12</v>
      </c>
      <c r="J9531" s="22" t="s">
        <v>10</v>
      </c>
      <c r="K9531" s="22" t="s">
        <v>15</v>
      </c>
      <c r="L9531" s="26">
        <v>45202</v>
      </c>
      <c r="M9531" s="27">
        <f t="shared" si="113"/>
        <v>45202</v>
      </c>
    </row>
    <row r="9532" spans="1:13" ht="22.5" customHeight="1">
      <c r="A9532" s="22" t="s">
        <v>9553</v>
      </c>
      <c r="B9532" s="23"/>
      <c r="C9532" s="22" t="str">
        <f>IF(OR($B9532="Unknown",$B9532="Error",$B9532=""),IFERROR(VLOOKUP($F9532, '02_UnitPriceRef'!$F$3:$G$10,2,FALSE),"N/A"),$B9532)</f>
        <v>Sandwich/Smoothie</v>
      </c>
      <c r="D9532" s="24">
        <v>2</v>
      </c>
      <c r="E9532" s="22">
        <f t="shared" si="111"/>
        <v>2</v>
      </c>
      <c r="F9532" s="24">
        <v>4</v>
      </c>
      <c r="G9532" s="22">
        <f>IF(OR($F9532="ERROR",$F9532="UNKNOWN",$F9532=""),IFERROR(VLOOKUP($C9532,'02_UnitPriceRef'!$E$3:$F$10,2,0),IF(OR($D9532="Error",$D9532="UNKNOWN",$D9532=""),0,H9532/D9532)),$F9532)</f>
        <v>4</v>
      </c>
      <c r="H9532" s="24">
        <v>8</v>
      </c>
      <c r="I9532" s="22">
        <f t="shared" si="112"/>
        <v>8</v>
      </c>
      <c r="J9532" s="22" t="s">
        <v>10</v>
      </c>
      <c r="K9532" s="22" t="s">
        <v>20</v>
      </c>
      <c r="L9532" s="26">
        <v>45220</v>
      </c>
      <c r="M9532" s="27">
        <f t="shared" si="113"/>
        <v>45220</v>
      </c>
    </row>
    <row r="9533" spans="1:13" ht="22.5" customHeight="1">
      <c r="A9533" s="22" t="s">
        <v>9554</v>
      </c>
      <c r="B9533" s="23" t="s">
        <v>19</v>
      </c>
      <c r="C9533" s="22" t="str">
        <f>IF(OR($B9533="Unknown",$B9533="Error",$B9533=""),IFERROR(VLOOKUP($F9533, '02_UnitPriceRef'!$F$3:$G$10,2,FALSE),"N/A"),$B9533)</f>
        <v>Salad</v>
      </c>
      <c r="D9533" s="24">
        <v>1</v>
      </c>
      <c r="E9533" s="22">
        <f t="shared" si="111"/>
        <v>1</v>
      </c>
      <c r="F9533" s="24">
        <v>5</v>
      </c>
      <c r="G9533" s="22">
        <f>IF(OR($F9533="ERROR",$F9533="UNKNOWN",$F9533=""),IFERROR(VLOOKUP($C9533,'02_UnitPriceRef'!$E$3:$F$10,2,0),IF(OR($D9533="Error",$D9533="UNKNOWN",$D9533=""),0,H9533/D9533)),$F9533)</f>
        <v>5</v>
      </c>
      <c r="H9533" s="24">
        <v>5</v>
      </c>
      <c r="I9533" s="22">
        <f t="shared" si="112"/>
        <v>5</v>
      </c>
      <c r="J9533" s="22" t="s">
        <v>22</v>
      </c>
      <c r="K9533" s="22" t="s">
        <v>11</v>
      </c>
      <c r="L9533" s="26">
        <v>45228</v>
      </c>
      <c r="M9533" s="27">
        <f t="shared" si="113"/>
        <v>45228</v>
      </c>
    </row>
    <row r="9534" spans="1:13" ht="22.5" customHeight="1">
      <c r="A9534" s="22" t="s">
        <v>9555</v>
      </c>
      <c r="B9534" s="23" t="s">
        <v>24</v>
      </c>
      <c r="C9534" s="22" t="str">
        <f>IF(OR($B9534="Unknown",$B9534="Error",$B9534=""),IFERROR(VLOOKUP($F9534, '02_UnitPriceRef'!$F$3:$G$10,2,FALSE),"N/A"),$B9534)</f>
        <v>Smoothie</v>
      </c>
      <c r="D9534" s="24">
        <v>5</v>
      </c>
      <c r="E9534" s="22">
        <f t="shared" si="111"/>
        <v>5</v>
      </c>
      <c r="F9534" s="24">
        <v>4</v>
      </c>
      <c r="G9534" s="22">
        <f>IF(OR($F9534="ERROR",$F9534="UNKNOWN",$F9534=""),IFERROR(VLOOKUP($C9534,'02_UnitPriceRef'!$E$3:$F$10,2,0),IF(OR($D9534="Error",$D9534="UNKNOWN",$D9534=""),0,H9534/D9534)),$F9534)</f>
        <v>4</v>
      </c>
      <c r="H9534" s="24">
        <v>20</v>
      </c>
      <c r="I9534" s="22">
        <f t="shared" si="112"/>
        <v>20</v>
      </c>
      <c r="J9534" s="22" t="s">
        <v>22</v>
      </c>
      <c r="K9534" s="22" t="s">
        <v>20</v>
      </c>
      <c r="L9534" s="26">
        <v>45116</v>
      </c>
      <c r="M9534" s="27">
        <f t="shared" si="113"/>
        <v>45116</v>
      </c>
    </row>
    <row r="9535" spans="1:13" ht="22.5" customHeight="1">
      <c r="A9535" s="22" t="s">
        <v>9556</v>
      </c>
      <c r="B9535" s="23" t="s">
        <v>24</v>
      </c>
      <c r="C9535" s="22" t="str">
        <f>IF(OR($B9535="Unknown",$B9535="Error",$B9535=""),IFERROR(VLOOKUP($F9535, '02_UnitPriceRef'!$F$3:$G$10,2,FALSE),"N/A"),$B9535)</f>
        <v>Smoothie</v>
      </c>
      <c r="D9535" s="24">
        <v>5</v>
      </c>
      <c r="E9535" s="22">
        <f t="shared" si="111"/>
        <v>5</v>
      </c>
      <c r="F9535" s="23" t="s">
        <v>10030</v>
      </c>
      <c r="G9535" s="22">
        <f>IF(OR($F9535="ERROR",$F9535="UNKNOWN",$F9535=""),IFERROR(VLOOKUP($C9535,'02_UnitPriceRef'!$E$3:$F$10,2,0),IF(OR($D9535="Error",$D9535="UNKNOWN",$D9535=""),0,H9535/D9535)),$F9535)</f>
        <v>4</v>
      </c>
      <c r="H9535" s="24">
        <v>20</v>
      </c>
      <c r="I9535" s="22">
        <f t="shared" si="112"/>
        <v>20</v>
      </c>
      <c r="J9535" s="22" t="s">
        <v>10</v>
      </c>
      <c r="K9535" s="22" t="s">
        <v>11</v>
      </c>
      <c r="L9535" s="26">
        <v>45046</v>
      </c>
      <c r="M9535" s="27">
        <f t="shared" si="113"/>
        <v>45046</v>
      </c>
    </row>
    <row r="9536" spans="1:13" ht="22.5" customHeight="1">
      <c r="A9536" s="22" t="s">
        <v>9557</v>
      </c>
      <c r="B9536" s="23" t="s">
        <v>24</v>
      </c>
      <c r="C9536" s="22" t="str">
        <f>IF(OR($B9536="Unknown",$B9536="Error",$B9536=""),IFERROR(VLOOKUP($F9536, '02_UnitPriceRef'!$F$3:$G$10,2,FALSE),"N/A"),$B9536)</f>
        <v>Smoothie</v>
      </c>
      <c r="D9536" s="24">
        <v>1</v>
      </c>
      <c r="E9536" s="22">
        <f t="shared" si="111"/>
        <v>1</v>
      </c>
      <c r="F9536" s="24">
        <v>4</v>
      </c>
      <c r="G9536" s="22">
        <f>IF(OR($F9536="ERROR",$F9536="UNKNOWN",$F9536=""),IFERROR(VLOOKUP($C9536,'02_UnitPriceRef'!$E$3:$F$10,2,0),IF(OR($D9536="Error",$D9536="UNKNOWN",$D9536=""),0,H9536/D9536)),$F9536)</f>
        <v>4</v>
      </c>
      <c r="H9536" s="24">
        <v>4</v>
      </c>
      <c r="I9536" s="22">
        <f t="shared" si="112"/>
        <v>4</v>
      </c>
      <c r="J9536" s="22" t="s">
        <v>22</v>
      </c>
      <c r="K9536" s="22" t="s">
        <v>20</v>
      </c>
      <c r="L9536" s="26">
        <v>45199</v>
      </c>
      <c r="M9536" s="27">
        <f t="shared" si="113"/>
        <v>45199</v>
      </c>
    </row>
    <row r="9537" spans="1:13" ht="22.5" customHeight="1">
      <c r="A9537" s="22" t="s">
        <v>9558</v>
      </c>
      <c r="B9537" s="23" t="s">
        <v>24</v>
      </c>
      <c r="C9537" s="22" t="str">
        <f>IF(OR($B9537="Unknown",$B9537="Error",$B9537=""),IFERROR(VLOOKUP($F9537, '02_UnitPriceRef'!$F$3:$G$10,2,FALSE),"N/A"),$B9537)</f>
        <v>Smoothie</v>
      </c>
      <c r="D9537" s="24">
        <v>5</v>
      </c>
      <c r="E9537" s="22">
        <f t="shared" si="111"/>
        <v>5</v>
      </c>
      <c r="F9537" s="24">
        <v>4</v>
      </c>
      <c r="G9537" s="22">
        <f>IF(OR($F9537="ERROR",$F9537="UNKNOWN",$F9537=""),IFERROR(VLOOKUP($C9537,'02_UnitPriceRef'!$E$3:$F$10,2,0),IF(OR($D9537="Error",$D9537="UNKNOWN",$D9537=""),0,H9537/D9537)),$F9537)</f>
        <v>4</v>
      </c>
      <c r="H9537" s="24">
        <v>20</v>
      </c>
      <c r="I9537" s="22">
        <f t="shared" si="112"/>
        <v>20</v>
      </c>
      <c r="J9537" s="22" t="s">
        <v>20</v>
      </c>
      <c r="K9537" s="22" t="s">
        <v>15</v>
      </c>
      <c r="L9537" s="26">
        <v>44980</v>
      </c>
      <c r="M9537" s="27">
        <f t="shared" si="113"/>
        <v>44980</v>
      </c>
    </row>
    <row r="9538" spans="1:13" ht="22.5" customHeight="1">
      <c r="A9538" s="22" t="s">
        <v>9559</v>
      </c>
      <c r="B9538" s="23" t="s">
        <v>17</v>
      </c>
      <c r="C9538" s="22" t="str">
        <f>IF(OR($B9538="Unknown",$B9538="Error",$B9538=""),IFERROR(VLOOKUP($F9538, '02_UnitPriceRef'!$F$3:$G$10,2,FALSE),"N/A"),$B9538)</f>
        <v>Cookie</v>
      </c>
      <c r="D9538" s="24">
        <v>4</v>
      </c>
      <c r="E9538" s="22">
        <f t="shared" si="111"/>
        <v>4</v>
      </c>
      <c r="F9538" s="24">
        <v>1</v>
      </c>
      <c r="G9538" s="22">
        <f>IF(OR($F9538="ERROR",$F9538="UNKNOWN",$F9538=""),IFERROR(VLOOKUP($C9538,'02_UnitPriceRef'!$E$3:$F$10,2,0),IF(OR($D9538="Error",$D9538="UNKNOWN",$D9538=""),0,H9538/D9538)),$F9538)</f>
        <v>1</v>
      </c>
      <c r="H9538" s="24">
        <v>4</v>
      </c>
      <c r="I9538" s="22">
        <f t="shared" si="112"/>
        <v>4</v>
      </c>
      <c r="J9538" s="22" t="s">
        <v>14</v>
      </c>
      <c r="K9538" s="22" t="s">
        <v>20</v>
      </c>
      <c r="L9538" s="26">
        <v>45032</v>
      </c>
      <c r="M9538" s="27">
        <f t="shared" si="113"/>
        <v>45032</v>
      </c>
    </row>
    <row r="9539" spans="1:13" ht="22.5" customHeight="1">
      <c r="A9539" s="22" t="s">
        <v>9560</v>
      </c>
      <c r="B9539" s="23" t="s">
        <v>9</v>
      </c>
      <c r="C9539" s="22" t="str">
        <f>IF(OR($B9539="Unknown",$B9539="Error",$B9539=""),IFERROR(VLOOKUP($F9539, '02_UnitPriceRef'!$F$3:$G$10,2,FALSE),"N/A"),$B9539)</f>
        <v>Coffee</v>
      </c>
      <c r="D9539" s="24">
        <v>4</v>
      </c>
      <c r="E9539" s="22">
        <f t="shared" si="111"/>
        <v>4</v>
      </c>
      <c r="F9539" s="24">
        <v>2</v>
      </c>
      <c r="G9539" s="22">
        <f>IF(OR($F9539="ERROR",$F9539="UNKNOWN",$F9539=""),IFERROR(VLOOKUP($C9539,'02_UnitPriceRef'!$E$3:$F$10,2,0),IF(OR($D9539="Error",$D9539="UNKNOWN",$D9539=""),0,H9539/D9539)),$F9539)</f>
        <v>2</v>
      </c>
      <c r="H9539" s="24">
        <v>8</v>
      </c>
      <c r="I9539" s="22">
        <f t="shared" si="112"/>
        <v>8</v>
      </c>
      <c r="J9539" s="22" t="s">
        <v>20</v>
      </c>
      <c r="K9539" s="22" t="s">
        <v>20</v>
      </c>
      <c r="L9539" s="26">
        <v>45270</v>
      </c>
      <c r="M9539" s="27">
        <f t="shared" si="113"/>
        <v>45270</v>
      </c>
    </row>
    <row r="9540" spans="1:13" ht="22.5" customHeight="1">
      <c r="A9540" s="22" t="s">
        <v>9561</v>
      </c>
      <c r="B9540" s="23" t="s">
        <v>24</v>
      </c>
      <c r="C9540" s="22" t="str">
        <f>IF(OR($B9540="Unknown",$B9540="Error",$B9540=""),IFERROR(VLOOKUP($F9540, '02_UnitPriceRef'!$F$3:$G$10,2,FALSE),"N/A"),$B9540)</f>
        <v>Smoothie</v>
      </c>
      <c r="D9540" s="24">
        <v>3</v>
      </c>
      <c r="E9540" s="22">
        <f t="shared" si="111"/>
        <v>3</v>
      </c>
      <c r="F9540" s="24">
        <v>4</v>
      </c>
      <c r="G9540" s="22">
        <f>IF(OR($F9540="ERROR",$F9540="UNKNOWN",$F9540=""),IFERROR(VLOOKUP($C9540,'02_UnitPriceRef'!$E$3:$F$10,2,0),IF(OR($D9540="Error",$D9540="UNKNOWN",$D9540=""),0,H9540/D9540)),$F9540)</f>
        <v>4</v>
      </c>
      <c r="H9540" s="24">
        <v>12</v>
      </c>
      <c r="I9540" s="22">
        <f t="shared" si="112"/>
        <v>12</v>
      </c>
      <c r="J9540" s="22" t="s">
        <v>22</v>
      </c>
      <c r="K9540" s="22" t="s">
        <v>20</v>
      </c>
      <c r="L9540" s="26">
        <v>45240</v>
      </c>
      <c r="M9540" s="27">
        <f t="shared" si="113"/>
        <v>45240</v>
      </c>
    </row>
    <row r="9541" spans="1:13" ht="22.5" customHeight="1">
      <c r="A9541" s="22" t="s">
        <v>9562</v>
      </c>
      <c r="B9541" s="23" t="s">
        <v>19</v>
      </c>
      <c r="C9541" s="22" t="str">
        <f>IF(OR($B9541="Unknown",$B9541="Error",$B9541=""),IFERROR(VLOOKUP($F9541, '02_UnitPriceRef'!$F$3:$G$10,2,FALSE),"N/A"),$B9541)</f>
        <v>Salad</v>
      </c>
      <c r="D9541" s="24">
        <v>3</v>
      </c>
      <c r="E9541" s="22">
        <f t="shared" si="111"/>
        <v>3</v>
      </c>
      <c r="F9541" s="24">
        <v>5</v>
      </c>
      <c r="G9541" s="22">
        <f>IF(OR($F9541="ERROR",$F9541="UNKNOWN",$F9541=""),IFERROR(VLOOKUP($C9541,'02_UnitPriceRef'!$E$3:$F$10,2,0),IF(OR($D9541="Error",$D9541="UNKNOWN",$D9541=""),0,H9541/D9541)),$F9541)</f>
        <v>5</v>
      </c>
      <c r="H9541" s="24">
        <v>15</v>
      </c>
      <c r="I9541" s="22">
        <f t="shared" si="112"/>
        <v>15</v>
      </c>
      <c r="J9541" s="22" t="s">
        <v>22</v>
      </c>
      <c r="K9541" s="22" t="s">
        <v>20</v>
      </c>
      <c r="L9541" s="26">
        <v>44975</v>
      </c>
      <c r="M9541" s="27">
        <f t="shared" si="113"/>
        <v>44975</v>
      </c>
    </row>
    <row r="9542" spans="1:13" ht="22.5" customHeight="1">
      <c r="A9542" s="22" t="s">
        <v>9563</v>
      </c>
      <c r="B9542" s="23" t="s">
        <v>39</v>
      </c>
      <c r="C9542" s="22" t="str">
        <f>IF(OR($B9542="Unknown",$B9542="Error",$B9542=""),IFERROR(VLOOKUP($F9542, '02_UnitPriceRef'!$F$3:$G$10,2,FALSE),"N/A"),$B9542)</f>
        <v>Juice</v>
      </c>
      <c r="D9542" s="24">
        <v>4</v>
      </c>
      <c r="E9542" s="22">
        <f t="shared" si="111"/>
        <v>4</v>
      </c>
      <c r="F9542" s="24">
        <v>3</v>
      </c>
      <c r="G9542" s="22">
        <f>IF(OR($F9542="ERROR",$F9542="UNKNOWN",$F9542=""),IFERROR(VLOOKUP($C9542,'02_UnitPriceRef'!$E$3:$F$10,2,0),IF(OR($D9542="Error",$D9542="UNKNOWN",$D9542=""),0,H9542/D9542)),$F9542)</f>
        <v>3</v>
      </c>
      <c r="H9542" s="24">
        <v>12</v>
      </c>
      <c r="I9542" s="22">
        <f t="shared" si="112"/>
        <v>12</v>
      </c>
      <c r="J9542" s="22" t="s">
        <v>20</v>
      </c>
      <c r="K9542" s="22" t="s">
        <v>20</v>
      </c>
      <c r="L9542" s="26">
        <v>45114</v>
      </c>
      <c r="M9542" s="27">
        <f t="shared" si="113"/>
        <v>45114</v>
      </c>
    </row>
    <row r="9543" spans="1:13" ht="22.5" customHeight="1">
      <c r="A9543" s="22" t="s">
        <v>9564</v>
      </c>
      <c r="B9543" s="23" t="s">
        <v>35</v>
      </c>
      <c r="C9543" s="22" t="str">
        <f>IF(OR($B9543="Unknown",$B9543="Error",$B9543=""),IFERROR(VLOOKUP($F9543, '02_UnitPriceRef'!$F$3:$G$10,2,FALSE),"N/A"),$B9543)</f>
        <v>Tea</v>
      </c>
      <c r="D9543" s="24">
        <v>5</v>
      </c>
      <c r="E9543" s="22">
        <f t="shared" si="111"/>
        <v>5</v>
      </c>
      <c r="F9543" s="24">
        <v>1.5</v>
      </c>
      <c r="G9543" s="22">
        <f>IF(OR($F9543="ERROR",$F9543="UNKNOWN",$F9543=""),IFERROR(VLOOKUP($C9543,'02_UnitPriceRef'!$E$3:$F$10,2,0),IF(OR($D9543="Error",$D9543="UNKNOWN",$D9543=""),0,H9543/D9543)),$F9543)</f>
        <v>1.5</v>
      </c>
      <c r="H9543" s="24">
        <v>7.5</v>
      </c>
      <c r="I9543" s="22">
        <f t="shared" si="112"/>
        <v>7.5</v>
      </c>
      <c r="J9543" s="22" t="s">
        <v>14</v>
      </c>
      <c r="K9543" s="22" t="s">
        <v>20</v>
      </c>
      <c r="L9543" s="26">
        <v>45161</v>
      </c>
      <c r="M9543" s="27">
        <f t="shared" si="113"/>
        <v>45161</v>
      </c>
    </row>
    <row r="9544" spans="1:13" ht="22.5" customHeight="1">
      <c r="A9544" s="22" t="s">
        <v>9565</v>
      </c>
      <c r="B9544" s="23" t="s">
        <v>35</v>
      </c>
      <c r="C9544" s="22" t="str">
        <f>IF(OR($B9544="Unknown",$B9544="Error",$B9544=""),IFERROR(VLOOKUP($F9544, '02_UnitPriceRef'!$F$3:$G$10,2,FALSE),"N/A"),$B9544)</f>
        <v>Tea</v>
      </c>
      <c r="D9544" s="24">
        <v>2</v>
      </c>
      <c r="E9544" s="22">
        <f t="shared" si="111"/>
        <v>2</v>
      </c>
      <c r="F9544" s="24">
        <v>1.5</v>
      </c>
      <c r="G9544" s="22">
        <f>IF(OR($F9544="ERROR",$F9544="UNKNOWN",$F9544=""),IFERROR(VLOOKUP($C9544,'02_UnitPriceRef'!$E$3:$F$10,2,0),IF(OR($D9544="Error",$D9544="UNKNOWN",$D9544=""),0,H9544/D9544)),$F9544)</f>
        <v>1.5</v>
      </c>
      <c r="H9544" s="24">
        <v>3</v>
      </c>
      <c r="I9544" s="22">
        <f t="shared" si="112"/>
        <v>3</v>
      </c>
      <c r="J9544" s="22" t="s">
        <v>14</v>
      </c>
      <c r="K9544" s="22" t="s">
        <v>15</v>
      </c>
      <c r="L9544" s="26">
        <v>45112</v>
      </c>
      <c r="M9544" s="27">
        <f t="shared" si="113"/>
        <v>45112</v>
      </c>
    </row>
    <row r="9545" spans="1:13" ht="22.5" customHeight="1">
      <c r="A9545" s="22" t="s">
        <v>9566</v>
      </c>
      <c r="B9545" s="23" t="s">
        <v>27</v>
      </c>
      <c r="C9545" s="22" t="str">
        <f>IF(OR($B9545="Unknown",$B9545="Error",$B9545=""),IFERROR(VLOOKUP($F9545, '02_UnitPriceRef'!$F$3:$G$10,2,FALSE),"N/A"),$B9545)</f>
        <v>Sandwich</v>
      </c>
      <c r="D9545" s="24">
        <v>3</v>
      </c>
      <c r="E9545" s="22">
        <f t="shared" si="111"/>
        <v>3</v>
      </c>
      <c r="F9545" s="24">
        <v>4</v>
      </c>
      <c r="G9545" s="22">
        <f>IF(OR($F9545="ERROR",$F9545="UNKNOWN",$F9545=""),IFERROR(VLOOKUP($C9545,'02_UnitPriceRef'!$E$3:$F$10,2,0),IF(OR($D9545="Error",$D9545="UNKNOWN",$D9545=""),0,H9545/D9545)),$F9545)</f>
        <v>4</v>
      </c>
      <c r="H9545" s="24">
        <v>12</v>
      </c>
      <c r="I9545" s="22">
        <f t="shared" si="112"/>
        <v>12</v>
      </c>
      <c r="J9545" s="22" t="s">
        <v>22</v>
      </c>
      <c r="K9545" s="22" t="s">
        <v>15</v>
      </c>
      <c r="L9545" s="26">
        <v>45096</v>
      </c>
      <c r="M9545" s="27">
        <f t="shared" si="113"/>
        <v>45096</v>
      </c>
    </row>
    <row r="9546" spans="1:13" ht="22.5" customHeight="1">
      <c r="A9546" s="22" t="s">
        <v>9567</v>
      </c>
      <c r="B9546" s="23" t="s">
        <v>39</v>
      </c>
      <c r="C9546" s="22" t="str">
        <f>IF(OR($B9546="Unknown",$B9546="Error",$B9546=""),IFERROR(VLOOKUP($F9546, '02_UnitPriceRef'!$F$3:$G$10,2,FALSE),"N/A"),$B9546)</f>
        <v>Juice</v>
      </c>
      <c r="D9546" s="24">
        <v>3</v>
      </c>
      <c r="E9546" s="22">
        <f t="shared" si="111"/>
        <v>3</v>
      </c>
      <c r="F9546" s="24">
        <v>3</v>
      </c>
      <c r="G9546" s="22">
        <f>IF(OR($F9546="ERROR",$F9546="UNKNOWN",$F9546=""),IFERROR(VLOOKUP($C9546,'02_UnitPriceRef'!$E$3:$F$10,2,0),IF(OR($D9546="Error",$D9546="UNKNOWN",$D9546=""),0,H9546/D9546)),$F9546)</f>
        <v>3</v>
      </c>
      <c r="H9546" s="24">
        <v>9</v>
      </c>
      <c r="I9546" s="22">
        <f t="shared" si="112"/>
        <v>9</v>
      </c>
      <c r="J9546" s="22" t="s">
        <v>14</v>
      </c>
      <c r="K9546" s="22" t="s">
        <v>11</v>
      </c>
      <c r="L9546" s="26">
        <v>45184</v>
      </c>
      <c r="M9546" s="27">
        <f t="shared" si="113"/>
        <v>45184</v>
      </c>
    </row>
    <row r="9547" spans="1:13" ht="22.5" customHeight="1">
      <c r="A9547" s="22" t="s">
        <v>9568</v>
      </c>
      <c r="B9547" s="23" t="s">
        <v>13</v>
      </c>
      <c r="C9547" s="22" t="str">
        <f>IF(OR($B9547="Unknown",$B9547="Error",$B9547=""),IFERROR(VLOOKUP($F9547, '02_UnitPriceRef'!$F$3:$G$10,2,FALSE),"N/A"),$B9547)</f>
        <v>Cake</v>
      </c>
      <c r="D9547" s="24">
        <v>4</v>
      </c>
      <c r="E9547" s="22">
        <f t="shared" si="111"/>
        <v>4</v>
      </c>
      <c r="F9547" s="24">
        <v>3</v>
      </c>
      <c r="G9547" s="22">
        <f>IF(OR($F9547="ERROR",$F9547="UNKNOWN",$F9547=""),IFERROR(VLOOKUP($C9547,'02_UnitPriceRef'!$E$3:$F$10,2,0),IF(OR($D9547="Error",$D9547="UNKNOWN",$D9547=""),0,H9547/D9547)),$F9547)</f>
        <v>3</v>
      </c>
      <c r="H9547" s="24">
        <v>12</v>
      </c>
      <c r="I9547" s="22">
        <f t="shared" si="112"/>
        <v>12</v>
      </c>
      <c r="J9547" s="22" t="s">
        <v>20</v>
      </c>
      <c r="K9547" s="22" t="s">
        <v>20</v>
      </c>
      <c r="L9547" s="26">
        <v>45252</v>
      </c>
      <c r="M9547" s="27">
        <f t="shared" si="113"/>
        <v>45252</v>
      </c>
    </row>
    <row r="9548" spans="1:13" ht="22.5" customHeight="1">
      <c r="A9548" s="22" t="s">
        <v>9569</v>
      </c>
      <c r="B9548" s="23" t="s">
        <v>39</v>
      </c>
      <c r="C9548" s="22" t="str">
        <f>IF(OR($B9548="Unknown",$B9548="Error",$B9548=""),IFERROR(VLOOKUP($F9548, '02_UnitPriceRef'!$F$3:$G$10,2,FALSE),"N/A"),$B9548)</f>
        <v>Juice</v>
      </c>
      <c r="D9548" s="24">
        <v>4</v>
      </c>
      <c r="E9548" s="22">
        <f t="shared" si="111"/>
        <v>4</v>
      </c>
      <c r="F9548" s="24">
        <v>3</v>
      </c>
      <c r="G9548" s="22">
        <f>IF(OR($F9548="ERROR",$F9548="UNKNOWN",$F9548=""),IFERROR(VLOOKUP($C9548,'02_UnitPriceRef'!$E$3:$F$10,2,0),IF(OR($D9548="Error",$D9548="UNKNOWN",$D9548=""),0,H9548/D9548)),$F9548)</f>
        <v>3</v>
      </c>
      <c r="H9548" s="24">
        <v>12</v>
      </c>
      <c r="I9548" s="22">
        <f t="shared" si="112"/>
        <v>12</v>
      </c>
      <c r="J9548" s="22" t="s">
        <v>14</v>
      </c>
      <c r="K9548" s="22" t="s">
        <v>15</v>
      </c>
      <c r="L9548" s="26">
        <v>45040</v>
      </c>
      <c r="M9548" s="27">
        <f t="shared" si="113"/>
        <v>45040</v>
      </c>
    </row>
    <row r="9549" spans="1:13" ht="22.5" customHeight="1">
      <c r="A9549" s="22" t="s">
        <v>9570</v>
      </c>
      <c r="B9549" s="23" t="s">
        <v>9</v>
      </c>
      <c r="C9549" s="22" t="str">
        <f>IF(OR($B9549="Unknown",$B9549="Error",$B9549=""),IFERROR(VLOOKUP($F9549, '02_UnitPriceRef'!$F$3:$G$10,2,FALSE),"N/A"),$B9549)</f>
        <v>Coffee</v>
      </c>
      <c r="D9549" s="24">
        <v>5</v>
      </c>
      <c r="E9549" s="22">
        <f t="shared" si="111"/>
        <v>5</v>
      </c>
      <c r="F9549" s="24">
        <v>2</v>
      </c>
      <c r="G9549" s="22">
        <f>IF(OR($F9549="ERROR",$F9549="UNKNOWN",$F9549=""),IFERROR(VLOOKUP($C9549,'02_UnitPriceRef'!$E$3:$F$10,2,0),IF(OR($D9549="Error",$D9549="UNKNOWN",$D9549=""),0,H9549/D9549)),$F9549)</f>
        <v>2</v>
      </c>
      <c r="H9549" s="24">
        <v>10</v>
      </c>
      <c r="I9549" s="22">
        <f t="shared" si="112"/>
        <v>10</v>
      </c>
      <c r="J9549" s="22" t="s">
        <v>20</v>
      </c>
      <c r="K9549" s="22" t="s">
        <v>15</v>
      </c>
      <c r="L9549" s="26">
        <v>45264</v>
      </c>
      <c r="M9549" s="27">
        <f t="shared" si="113"/>
        <v>45264</v>
      </c>
    </row>
    <row r="9550" spans="1:13" ht="22.5" customHeight="1">
      <c r="A9550" s="22" t="s">
        <v>9571</v>
      </c>
      <c r="B9550" s="23" t="s">
        <v>35</v>
      </c>
      <c r="C9550" s="22" t="str">
        <f>IF(OR($B9550="Unknown",$B9550="Error",$B9550=""),IFERROR(VLOOKUP($F9550, '02_UnitPriceRef'!$F$3:$G$10,2,FALSE),"N/A"),$B9550)</f>
        <v>Tea</v>
      </c>
      <c r="D9550" s="24">
        <v>4</v>
      </c>
      <c r="E9550" s="22">
        <f t="shared" si="111"/>
        <v>4</v>
      </c>
      <c r="F9550" s="24">
        <v>1.5</v>
      </c>
      <c r="G9550" s="22">
        <f>IF(OR($F9550="ERROR",$F9550="UNKNOWN",$F9550=""),IFERROR(VLOOKUP($C9550,'02_UnitPriceRef'!$E$3:$F$10,2,0),IF(OR($D9550="Error",$D9550="UNKNOWN",$D9550=""),0,H9550/D9550)),$F9550)</f>
        <v>1.5</v>
      </c>
      <c r="H9550" s="24">
        <v>6</v>
      </c>
      <c r="I9550" s="22">
        <f t="shared" si="112"/>
        <v>6</v>
      </c>
      <c r="J9550" s="22" t="s">
        <v>22</v>
      </c>
      <c r="K9550" s="22" t="s">
        <v>11</v>
      </c>
      <c r="L9550" s="26">
        <v>44971</v>
      </c>
      <c r="M9550" s="27">
        <f t="shared" si="113"/>
        <v>44971</v>
      </c>
    </row>
    <row r="9551" spans="1:13" ht="22.5" customHeight="1">
      <c r="A9551" s="22" t="s">
        <v>9572</v>
      </c>
      <c r="B9551" s="23" t="s">
        <v>39</v>
      </c>
      <c r="C9551" s="22" t="str">
        <f>IF(OR($B9551="Unknown",$B9551="Error",$B9551=""),IFERROR(VLOOKUP($F9551, '02_UnitPriceRef'!$F$3:$G$10,2,FALSE),"N/A"),$B9551)</f>
        <v>Juice</v>
      </c>
      <c r="D9551" s="24">
        <v>3</v>
      </c>
      <c r="E9551" s="22">
        <f t="shared" si="111"/>
        <v>3</v>
      </c>
      <c r="F9551" s="24">
        <v>3</v>
      </c>
      <c r="G9551" s="22">
        <f>IF(OR($F9551="ERROR",$F9551="UNKNOWN",$F9551=""),IFERROR(VLOOKUP($C9551,'02_UnitPriceRef'!$E$3:$F$10,2,0),IF(OR($D9551="Error",$D9551="UNKNOWN",$D9551=""),0,H9551/D9551)),$F9551)</f>
        <v>3</v>
      </c>
      <c r="H9551" s="24">
        <v>9</v>
      </c>
      <c r="I9551" s="22">
        <f t="shared" si="112"/>
        <v>9</v>
      </c>
      <c r="J9551" s="22" t="s">
        <v>14</v>
      </c>
      <c r="K9551" s="22" t="s">
        <v>11</v>
      </c>
      <c r="L9551" s="26">
        <v>45261</v>
      </c>
      <c r="M9551" s="27">
        <f t="shared" si="113"/>
        <v>45261</v>
      </c>
    </row>
    <row r="9552" spans="1:13" ht="22.5" customHeight="1">
      <c r="A9552" s="22" t="s">
        <v>9573</v>
      </c>
      <c r="B9552" s="23" t="s">
        <v>27</v>
      </c>
      <c r="C9552" s="22" t="str">
        <f>IF(OR($B9552="Unknown",$B9552="Error",$B9552=""),IFERROR(VLOOKUP($F9552, '02_UnitPriceRef'!$F$3:$G$10,2,FALSE),"N/A"),$B9552)</f>
        <v>Sandwich</v>
      </c>
      <c r="D9552" s="24">
        <v>3</v>
      </c>
      <c r="E9552" s="22">
        <f t="shared" si="111"/>
        <v>3</v>
      </c>
      <c r="F9552" s="23" t="s">
        <v>10031</v>
      </c>
      <c r="G9552" s="22">
        <f>IF(OR($F9552="ERROR",$F9552="UNKNOWN",$F9552=""),IFERROR(VLOOKUP($C9552,'02_UnitPriceRef'!$E$3:$F$10,2,0),IF(OR($D9552="Error",$D9552="UNKNOWN",$D9552=""),0,H9552/D9552)),$F9552)</f>
        <v>4</v>
      </c>
      <c r="H9552" s="24">
        <v>12</v>
      </c>
      <c r="I9552" s="22">
        <f t="shared" si="112"/>
        <v>12</v>
      </c>
      <c r="J9552" s="22" t="s">
        <v>10</v>
      </c>
      <c r="K9552" s="22" t="s">
        <v>15</v>
      </c>
      <c r="L9552" s="26">
        <v>45268</v>
      </c>
      <c r="M9552" s="27">
        <f t="shared" si="113"/>
        <v>45268</v>
      </c>
    </row>
    <row r="9553" spans="1:13" ht="22.5" customHeight="1">
      <c r="A9553" s="22" t="s">
        <v>9574</v>
      </c>
      <c r="B9553" s="23" t="s">
        <v>24</v>
      </c>
      <c r="C9553" s="22" t="str">
        <f>IF(OR($B9553="Unknown",$B9553="Error",$B9553=""),IFERROR(VLOOKUP($F9553, '02_UnitPriceRef'!$F$3:$G$10,2,FALSE),"N/A"),$B9553)</f>
        <v>Smoothie</v>
      </c>
      <c r="D9553" s="24">
        <v>4</v>
      </c>
      <c r="E9553" s="22">
        <f t="shared" si="111"/>
        <v>4</v>
      </c>
      <c r="F9553" s="24">
        <v>4</v>
      </c>
      <c r="G9553" s="22">
        <f>IF(OR($F9553="ERROR",$F9553="UNKNOWN",$F9553=""),IFERROR(VLOOKUP($C9553,'02_UnitPriceRef'!$E$3:$F$10,2,0),IF(OR($D9553="Error",$D9553="UNKNOWN",$D9553=""),0,H9553/D9553)),$F9553)</f>
        <v>4</v>
      </c>
      <c r="H9553" s="24">
        <v>16</v>
      </c>
      <c r="I9553" s="22">
        <f t="shared" si="112"/>
        <v>16</v>
      </c>
      <c r="J9553" s="22" t="s">
        <v>20</v>
      </c>
      <c r="K9553" s="22" t="s">
        <v>11</v>
      </c>
      <c r="L9553" s="26">
        <v>45239</v>
      </c>
      <c r="M9553" s="27">
        <f t="shared" si="113"/>
        <v>45239</v>
      </c>
    </row>
    <row r="9554" spans="1:13" ht="22.5" customHeight="1">
      <c r="A9554" s="22" t="s">
        <v>9575</v>
      </c>
      <c r="B9554" s="23" t="s">
        <v>13</v>
      </c>
      <c r="C9554" s="22" t="str">
        <f>IF(OR($B9554="Unknown",$B9554="Error",$B9554=""),IFERROR(VLOOKUP($F9554, '02_UnitPriceRef'!$F$3:$G$10,2,FALSE),"N/A"),$B9554)</f>
        <v>Cake</v>
      </c>
      <c r="D9554" s="24">
        <v>3</v>
      </c>
      <c r="E9554" s="22">
        <f t="shared" si="111"/>
        <v>3</v>
      </c>
      <c r="F9554" s="24">
        <v>3</v>
      </c>
      <c r="G9554" s="22">
        <f>IF(OR($F9554="ERROR",$F9554="UNKNOWN",$F9554=""),IFERROR(VLOOKUP($C9554,'02_UnitPriceRef'!$E$3:$F$10,2,0),IF(OR($D9554="Error",$D9554="UNKNOWN",$D9554=""),0,H9554/D9554)),$F9554)</f>
        <v>3</v>
      </c>
      <c r="H9554" s="24">
        <v>9</v>
      </c>
      <c r="I9554" s="22">
        <f t="shared" si="112"/>
        <v>9</v>
      </c>
      <c r="J9554" s="22" t="s">
        <v>14</v>
      </c>
      <c r="K9554" s="22" t="s">
        <v>15</v>
      </c>
      <c r="L9554" s="26">
        <v>45175</v>
      </c>
      <c r="M9554" s="27">
        <f t="shared" si="113"/>
        <v>45175</v>
      </c>
    </row>
    <row r="9555" spans="1:13" ht="22.5" customHeight="1">
      <c r="A9555" s="22" t="s">
        <v>9576</v>
      </c>
      <c r="B9555" s="23" t="s">
        <v>13</v>
      </c>
      <c r="C9555" s="22" t="str">
        <f>IF(OR($B9555="Unknown",$B9555="Error",$B9555=""),IFERROR(VLOOKUP($F9555, '02_UnitPriceRef'!$F$3:$G$10,2,FALSE),"N/A"),$B9555)</f>
        <v>Cake</v>
      </c>
      <c r="D9555" s="24">
        <v>2</v>
      </c>
      <c r="E9555" s="22">
        <f t="shared" si="111"/>
        <v>2</v>
      </c>
      <c r="F9555" s="24">
        <v>3</v>
      </c>
      <c r="G9555" s="22">
        <f>IF(OR($F9555="ERROR",$F9555="UNKNOWN",$F9555=""),IFERROR(VLOOKUP($C9555,'02_UnitPriceRef'!$E$3:$F$10,2,0),IF(OR($D9555="Error",$D9555="UNKNOWN",$D9555=""),0,H9555/D9555)),$F9555)</f>
        <v>3</v>
      </c>
      <c r="H9555" s="24">
        <v>6</v>
      </c>
      <c r="I9555" s="22">
        <f t="shared" si="112"/>
        <v>6</v>
      </c>
      <c r="J9555" s="22" t="s">
        <v>20</v>
      </c>
      <c r="K9555" s="22" t="s">
        <v>20</v>
      </c>
      <c r="L9555" s="26">
        <v>45193</v>
      </c>
      <c r="M9555" s="27">
        <f t="shared" si="113"/>
        <v>45193</v>
      </c>
    </row>
    <row r="9556" spans="1:13" ht="22.5" customHeight="1">
      <c r="A9556" s="22" t="s">
        <v>9577</v>
      </c>
      <c r="B9556" s="23" t="s">
        <v>27</v>
      </c>
      <c r="C9556" s="22" t="str">
        <f>IF(OR($B9556="Unknown",$B9556="Error",$B9556=""),IFERROR(VLOOKUP($F9556, '02_UnitPriceRef'!$F$3:$G$10,2,FALSE),"N/A"),$B9556)</f>
        <v>Sandwich</v>
      </c>
      <c r="D9556" s="23" t="s">
        <v>10031</v>
      </c>
      <c r="E9556" s="22">
        <f t="shared" si="111"/>
        <v>5</v>
      </c>
      <c r="F9556" s="24">
        <v>4</v>
      </c>
      <c r="G9556" s="22">
        <f>IF(OR($F9556="ERROR",$F9556="UNKNOWN",$F9556=""),IFERROR(VLOOKUP($C9556,'02_UnitPriceRef'!$E$3:$F$10,2,0),IF(OR($D9556="Error",$D9556="UNKNOWN",$D9556=""),0,H9556/D9556)),$F9556)</f>
        <v>4</v>
      </c>
      <c r="H9556" s="24">
        <v>20</v>
      </c>
      <c r="I9556" s="22">
        <f t="shared" si="112"/>
        <v>20</v>
      </c>
      <c r="J9556" s="22" t="s">
        <v>14</v>
      </c>
      <c r="K9556" s="22" t="s">
        <v>20</v>
      </c>
      <c r="L9556" s="26">
        <v>45206</v>
      </c>
      <c r="M9556" s="27">
        <f t="shared" si="113"/>
        <v>45206</v>
      </c>
    </row>
    <row r="9557" spans="1:13" ht="22.5" customHeight="1">
      <c r="A9557" s="22" t="s">
        <v>9578</v>
      </c>
      <c r="B9557" s="23" t="s">
        <v>35</v>
      </c>
      <c r="C9557" s="22" t="str">
        <f>IF(OR($B9557="Unknown",$B9557="Error",$B9557=""),IFERROR(VLOOKUP($F9557, '02_UnitPriceRef'!$F$3:$G$10,2,FALSE),"N/A"),$B9557)</f>
        <v>Tea</v>
      </c>
      <c r="D9557" s="24">
        <v>3</v>
      </c>
      <c r="E9557" s="22">
        <f t="shared" si="111"/>
        <v>3</v>
      </c>
      <c r="F9557" s="24">
        <v>1.5</v>
      </c>
      <c r="G9557" s="22">
        <f>IF(OR($F9557="ERROR",$F9557="UNKNOWN",$F9557=""),IFERROR(VLOOKUP($C9557,'02_UnitPriceRef'!$E$3:$F$10,2,0),IF(OR($D9557="Error",$D9557="UNKNOWN",$D9557=""),0,H9557/D9557)),$F9557)</f>
        <v>1.5</v>
      </c>
      <c r="H9557" s="24">
        <v>4.5</v>
      </c>
      <c r="I9557" s="22">
        <f t="shared" si="112"/>
        <v>4.5</v>
      </c>
      <c r="J9557" s="22" t="s">
        <v>14</v>
      </c>
      <c r="K9557" s="22" t="s">
        <v>11</v>
      </c>
      <c r="L9557" s="26">
        <v>44952</v>
      </c>
      <c r="M9557" s="27">
        <f t="shared" si="113"/>
        <v>44952</v>
      </c>
    </row>
    <row r="9558" spans="1:13" ht="22.5" customHeight="1">
      <c r="A9558" s="22" t="s">
        <v>9579</v>
      </c>
      <c r="B9558" s="23" t="s">
        <v>24</v>
      </c>
      <c r="C9558" s="22" t="str">
        <f>IF(OR($B9558="Unknown",$B9558="Error",$B9558=""),IFERROR(VLOOKUP($F9558, '02_UnitPriceRef'!$F$3:$G$10,2,FALSE),"N/A"),$B9558)</f>
        <v>Smoothie</v>
      </c>
      <c r="D9558" s="24">
        <v>4</v>
      </c>
      <c r="E9558" s="22">
        <f t="shared" si="111"/>
        <v>4</v>
      </c>
      <c r="F9558" s="24">
        <v>4</v>
      </c>
      <c r="G9558" s="22">
        <f>IF(OR($F9558="ERROR",$F9558="UNKNOWN",$F9558=""),IFERROR(VLOOKUP($C9558,'02_UnitPriceRef'!$E$3:$F$10,2,0),IF(OR($D9558="Error",$D9558="UNKNOWN",$D9558=""),0,H9558/D9558)),$F9558)</f>
        <v>4</v>
      </c>
      <c r="H9558" s="24">
        <v>16</v>
      </c>
      <c r="I9558" s="22">
        <f t="shared" si="112"/>
        <v>16</v>
      </c>
      <c r="J9558" s="22" t="s">
        <v>10</v>
      </c>
      <c r="K9558" s="22" t="s">
        <v>11</v>
      </c>
      <c r="L9558" s="26">
        <v>45004</v>
      </c>
      <c r="M9558" s="27">
        <f t="shared" si="113"/>
        <v>45004</v>
      </c>
    </row>
    <row r="9559" spans="1:13" ht="22.5" customHeight="1">
      <c r="A9559" s="22" t="s">
        <v>9580</v>
      </c>
      <c r="B9559" s="23" t="s">
        <v>39</v>
      </c>
      <c r="C9559" s="22" t="str">
        <f>IF(OR($B9559="Unknown",$B9559="Error",$B9559=""),IFERROR(VLOOKUP($F9559, '02_UnitPriceRef'!$F$3:$G$10,2,FALSE),"N/A"),$B9559)</f>
        <v>Juice</v>
      </c>
      <c r="D9559" s="24">
        <v>5</v>
      </c>
      <c r="E9559" s="22">
        <f t="shared" si="111"/>
        <v>5</v>
      </c>
      <c r="F9559" s="24">
        <v>3</v>
      </c>
      <c r="G9559" s="22">
        <f>IF(OR($F9559="ERROR",$F9559="UNKNOWN",$F9559=""),IFERROR(VLOOKUP($C9559,'02_UnitPriceRef'!$E$3:$F$10,2,0),IF(OR($D9559="Error",$D9559="UNKNOWN",$D9559=""),0,H9559/D9559)),$F9559)</f>
        <v>3</v>
      </c>
      <c r="H9559" s="24">
        <v>15</v>
      </c>
      <c r="I9559" s="22">
        <f t="shared" si="112"/>
        <v>15</v>
      </c>
      <c r="J9559" s="22" t="s">
        <v>20</v>
      </c>
      <c r="K9559" s="22" t="s">
        <v>15</v>
      </c>
      <c r="L9559" s="26">
        <v>45096</v>
      </c>
      <c r="M9559" s="27">
        <f t="shared" si="113"/>
        <v>45096</v>
      </c>
    </row>
    <row r="9560" spans="1:13" ht="22.5" customHeight="1">
      <c r="A9560" s="22" t="s">
        <v>9581</v>
      </c>
      <c r="B9560" s="23" t="s">
        <v>19</v>
      </c>
      <c r="C9560" s="22" t="str">
        <f>IF(OR($B9560="Unknown",$B9560="Error",$B9560=""),IFERROR(VLOOKUP($F9560, '02_UnitPriceRef'!$F$3:$G$10,2,FALSE),"N/A"),$B9560)</f>
        <v>Salad</v>
      </c>
      <c r="D9560" s="24">
        <v>3</v>
      </c>
      <c r="E9560" s="22">
        <f t="shared" si="111"/>
        <v>3</v>
      </c>
      <c r="F9560" s="24">
        <v>5</v>
      </c>
      <c r="G9560" s="22">
        <f>IF(OR($F9560="ERROR",$F9560="UNKNOWN",$F9560=""),IFERROR(VLOOKUP($C9560,'02_UnitPriceRef'!$E$3:$F$10,2,0),IF(OR($D9560="Error",$D9560="UNKNOWN",$D9560=""),0,H9560/D9560)),$F9560)</f>
        <v>5</v>
      </c>
      <c r="H9560" s="24">
        <v>15</v>
      </c>
      <c r="I9560" s="22">
        <f t="shared" si="112"/>
        <v>15</v>
      </c>
      <c r="J9560" s="22" t="s">
        <v>14</v>
      </c>
      <c r="K9560" s="22" t="s">
        <v>15</v>
      </c>
      <c r="L9560" s="26">
        <v>44961</v>
      </c>
      <c r="M9560" s="27">
        <f t="shared" si="113"/>
        <v>44961</v>
      </c>
    </row>
    <row r="9561" spans="1:13" ht="22.5" customHeight="1">
      <c r="A9561" s="22" t="s">
        <v>9582</v>
      </c>
      <c r="B9561" s="23" t="s">
        <v>13</v>
      </c>
      <c r="C9561" s="22" t="str">
        <f>IF(OR($B9561="Unknown",$B9561="Error",$B9561=""),IFERROR(VLOOKUP($F9561, '02_UnitPriceRef'!$F$3:$G$10,2,FALSE),"N/A"),$B9561)</f>
        <v>Cake</v>
      </c>
      <c r="D9561" s="24">
        <v>2</v>
      </c>
      <c r="E9561" s="22">
        <f t="shared" si="111"/>
        <v>2</v>
      </c>
      <c r="F9561" s="24">
        <v>3</v>
      </c>
      <c r="G9561" s="22">
        <f>IF(OR($F9561="ERROR",$F9561="UNKNOWN",$F9561=""),IFERROR(VLOOKUP($C9561,'02_UnitPriceRef'!$E$3:$F$10,2,0),IF(OR($D9561="Error",$D9561="UNKNOWN",$D9561=""),0,H9561/D9561)),$F9561)</f>
        <v>3</v>
      </c>
      <c r="H9561" s="24">
        <v>6</v>
      </c>
      <c r="I9561" s="22">
        <f t="shared" si="112"/>
        <v>6</v>
      </c>
      <c r="J9561" s="22" t="s">
        <v>10</v>
      </c>
      <c r="K9561" s="22" t="s">
        <v>20</v>
      </c>
      <c r="L9561" s="26">
        <v>45084</v>
      </c>
      <c r="M9561" s="27">
        <f t="shared" si="113"/>
        <v>45084</v>
      </c>
    </row>
    <row r="9562" spans="1:13" ht="22.5" customHeight="1">
      <c r="A9562" s="22" t="s">
        <v>9583</v>
      </c>
      <c r="B9562" s="23" t="s">
        <v>17</v>
      </c>
      <c r="C9562" s="22" t="str">
        <f>IF(OR($B9562="Unknown",$B9562="Error",$B9562=""),IFERROR(VLOOKUP($F9562, '02_UnitPriceRef'!$F$3:$G$10,2,FALSE),"N/A"),$B9562)</f>
        <v>Cookie</v>
      </c>
      <c r="D9562" s="24">
        <v>2</v>
      </c>
      <c r="E9562" s="22">
        <f t="shared" si="111"/>
        <v>2</v>
      </c>
      <c r="F9562" s="23" t="s">
        <v>10031</v>
      </c>
      <c r="G9562" s="22">
        <f>IF(OR($F9562="ERROR",$F9562="UNKNOWN",$F9562=""),IFERROR(VLOOKUP($C9562,'02_UnitPriceRef'!$E$3:$F$10,2,0),IF(OR($D9562="Error",$D9562="UNKNOWN",$D9562=""),0,H9562/D9562)),$F9562)</f>
        <v>1</v>
      </c>
      <c r="H9562" s="24">
        <v>2</v>
      </c>
      <c r="I9562" s="22">
        <f t="shared" si="112"/>
        <v>2</v>
      </c>
      <c r="J9562" s="22" t="s">
        <v>22</v>
      </c>
      <c r="K9562" s="22" t="s">
        <v>20</v>
      </c>
      <c r="L9562" s="26">
        <v>45273</v>
      </c>
      <c r="M9562" s="27">
        <f t="shared" si="113"/>
        <v>45273</v>
      </c>
    </row>
    <row r="9563" spans="1:13" ht="22.5" customHeight="1">
      <c r="A9563" s="22" t="s">
        <v>9584</v>
      </c>
      <c r="B9563" s="23" t="s">
        <v>17</v>
      </c>
      <c r="C9563" s="22" t="str">
        <f>IF(OR($B9563="Unknown",$B9563="Error",$B9563=""),IFERROR(VLOOKUP($F9563, '02_UnitPriceRef'!$F$3:$G$10,2,FALSE),"N/A"),$B9563)</f>
        <v>Cookie</v>
      </c>
      <c r="D9563" s="24">
        <v>1</v>
      </c>
      <c r="E9563" s="22">
        <f t="shared" si="111"/>
        <v>1</v>
      </c>
      <c r="F9563" s="24">
        <v>1</v>
      </c>
      <c r="G9563" s="22">
        <f>IF(OR($F9563="ERROR",$F9563="UNKNOWN",$F9563=""),IFERROR(VLOOKUP($C9563,'02_UnitPriceRef'!$E$3:$F$10,2,0),IF(OR($D9563="Error",$D9563="UNKNOWN",$D9563=""),0,H9563/D9563)),$F9563)</f>
        <v>1</v>
      </c>
      <c r="H9563" s="24">
        <v>1</v>
      </c>
      <c r="I9563" s="22">
        <f t="shared" si="112"/>
        <v>1</v>
      </c>
      <c r="J9563" s="22" t="s">
        <v>20</v>
      </c>
      <c r="K9563" s="22" t="s">
        <v>15</v>
      </c>
      <c r="L9563" s="26">
        <v>45155</v>
      </c>
      <c r="M9563" s="27">
        <f t="shared" si="113"/>
        <v>45155</v>
      </c>
    </row>
    <row r="9564" spans="1:13" ht="22.5" customHeight="1">
      <c r="A9564" s="22" t="s">
        <v>9585</v>
      </c>
      <c r="B9564" s="23" t="s">
        <v>19</v>
      </c>
      <c r="C9564" s="22" t="str">
        <f>IF(OR($B9564="Unknown",$B9564="Error",$B9564=""),IFERROR(VLOOKUP($F9564, '02_UnitPriceRef'!$F$3:$G$10,2,FALSE),"N/A"),$B9564)</f>
        <v>Salad</v>
      </c>
      <c r="D9564" s="24">
        <v>5</v>
      </c>
      <c r="E9564" s="22">
        <f t="shared" si="111"/>
        <v>5</v>
      </c>
      <c r="F9564" s="24">
        <v>5</v>
      </c>
      <c r="G9564" s="22">
        <f>IF(OR($F9564="ERROR",$F9564="UNKNOWN",$F9564=""),IFERROR(VLOOKUP($C9564,'02_UnitPriceRef'!$E$3:$F$10,2,0),IF(OR($D9564="Error",$D9564="UNKNOWN",$D9564=""),0,H9564/D9564)),$F9564)</f>
        <v>5</v>
      </c>
      <c r="H9564" s="24">
        <v>25</v>
      </c>
      <c r="I9564" s="22">
        <f t="shared" si="112"/>
        <v>25</v>
      </c>
      <c r="J9564" s="22" t="s">
        <v>10</v>
      </c>
      <c r="K9564" s="22" t="s">
        <v>15</v>
      </c>
      <c r="L9564" s="26">
        <v>44992</v>
      </c>
      <c r="M9564" s="27">
        <f t="shared" si="113"/>
        <v>44992</v>
      </c>
    </row>
    <row r="9565" spans="1:13" ht="22.5" customHeight="1">
      <c r="A9565" s="22" t="s">
        <v>9586</v>
      </c>
      <c r="B9565" s="23" t="s">
        <v>9</v>
      </c>
      <c r="C9565" s="22" t="str">
        <f>IF(OR($B9565="Unknown",$B9565="Error",$B9565=""),IFERROR(VLOOKUP($F9565, '02_UnitPriceRef'!$F$3:$G$10,2,FALSE),"N/A"),$B9565)</f>
        <v>Coffee</v>
      </c>
      <c r="D9565" s="24">
        <v>2</v>
      </c>
      <c r="E9565" s="22">
        <f t="shared" si="111"/>
        <v>2</v>
      </c>
      <c r="F9565" s="24">
        <v>2</v>
      </c>
      <c r="G9565" s="22">
        <f>IF(OR($F9565="ERROR",$F9565="UNKNOWN",$F9565=""),IFERROR(VLOOKUP($C9565,'02_UnitPriceRef'!$E$3:$F$10,2,0),IF(OR($D9565="Error",$D9565="UNKNOWN",$D9565=""),0,H9565/D9565)),$F9565)</f>
        <v>2</v>
      </c>
      <c r="H9565" s="24">
        <v>4</v>
      </c>
      <c r="I9565" s="22">
        <f t="shared" si="112"/>
        <v>4</v>
      </c>
      <c r="J9565" s="22" t="s">
        <v>22</v>
      </c>
      <c r="K9565" s="22" t="s">
        <v>11</v>
      </c>
      <c r="L9565" s="26">
        <v>45160</v>
      </c>
      <c r="M9565" s="27">
        <f t="shared" si="113"/>
        <v>45160</v>
      </c>
    </row>
    <row r="9566" spans="1:13" ht="22.5" customHeight="1">
      <c r="A9566" s="22" t="s">
        <v>9587</v>
      </c>
      <c r="B9566" s="23" t="s">
        <v>35</v>
      </c>
      <c r="C9566" s="22" t="str">
        <f>IF(OR($B9566="Unknown",$B9566="Error",$B9566=""),IFERROR(VLOOKUP($F9566, '02_UnitPriceRef'!$F$3:$G$10,2,FALSE),"N/A"),$B9566)</f>
        <v>Tea</v>
      </c>
      <c r="D9566" s="24">
        <v>3</v>
      </c>
      <c r="E9566" s="22">
        <f t="shared" si="111"/>
        <v>3</v>
      </c>
      <c r="F9566" s="24">
        <v>1.5</v>
      </c>
      <c r="G9566" s="22">
        <f>IF(OR($F9566="ERROR",$F9566="UNKNOWN",$F9566=""),IFERROR(VLOOKUP($C9566,'02_UnitPriceRef'!$E$3:$F$10,2,0),IF(OR($D9566="Error",$D9566="UNKNOWN",$D9566=""),0,H9566/D9566)),$F9566)</f>
        <v>1.5</v>
      </c>
      <c r="H9566" s="24">
        <v>4.5</v>
      </c>
      <c r="I9566" s="22">
        <f t="shared" si="112"/>
        <v>4.5</v>
      </c>
      <c r="J9566" s="22" t="s">
        <v>20</v>
      </c>
      <c r="K9566" s="22" t="s">
        <v>20</v>
      </c>
      <c r="L9566" s="26">
        <v>45174</v>
      </c>
      <c r="M9566" s="27">
        <f t="shared" si="113"/>
        <v>45174</v>
      </c>
    </row>
    <row r="9567" spans="1:13" ht="22.5" customHeight="1">
      <c r="A9567" s="22" t="s">
        <v>9588</v>
      </c>
      <c r="B9567" s="23" t="s">
        <v>17</v>
      </c>
      <c r="C9567" s="22" t="str">
        <f>IF(OR($B9567="Unknown",$B9567="Error",$B9567=""),IFERROR(VLOOKUP($F9567, '02_UnitPriceRef'!$F$3:$G$10,2,FALSE),"N/A"),$B9567)</f>
        <v>Cookie</v>
      </c>
      <c r="D9567" s="24">
        <v>5</v>
      </c>
      <c r="E9567" s="22">
        <f t="shared" si="111"/>
        <v>5</v>
      </c>
      <c r="F9567" s="24">
        <v>1</v>
      </c>
      <c r="G9567" s="22">
        <f>IF(OR($F9567="ERROR",$F9567="UNKNOWN",$F9567=""),IFERROR(VLOOKUP($C9567,'02_UnitPriceRef'!$E$3:$F$10,2,0),IF(OR($D9567="Error",$D9567="UNKNOWN",$D9567=""),0,H9567/D9567)),$F9567)</f>
        <v>1</v>
      </c>
      <c r="H9567" s="24">
        <v>5</v>
      </c>
      <c r="I9567" s="22">
        <f t="shared" si="112"/>
        <v>5</v>
      </c>
      <c r="J9567" s="22" t="s">
        <v>22</v>
      </c>
      <c r="K9567" s="22" t="s">
        <v>20</v>
      </c>
      <c r="L9567" s="26">
        <v>45245</v>
      </c>
      <c r="M9567" s="27">
        <f t="shared" si="113"/>
        <v>45245</v>
      </c>
    </row>
    <row r="9568" spans="1:13" ht="22.5" customHeight="1">
      <c r="A9568" s="22" t="s">
        <v>9589</v>
      </c>
      <c r="B9568" s="23" t="s">
        <v>27</v>
      </c>
      <c r="C9568" s="22" t="str">
        <f>IF(OR($B9568="Unknown",$B9568="Error",$B9568=""),IFERROR(VLOOKUP($F9568, '02_UnitPriceRef'!$F$3:$G$10,2,FALSE),"N/A"),$B9568)</f>
        <v>Sandwich</v>
      </c>
      <c r="D9568" s="24">
        <v>2</v>
      </c>
      <c r="E9568" s="22">
        <f t="shared" si="111"/>
        <v>2</v>
      </c>
      <c r="F9568" s="24">
        <v>4</v>
      </c>
      <c r="G9568" s="22">
        <f>IF(OR($F9568="ERROR",$F9568="UNKNOWN",$F9568=""),IFERROR(VLOOKUP($C9568,'02_UnitPriceRef'!$E$3:$F$10,2,0),IF(OR($D9568="Error",$D9568="UNKNOWN",$D9568=""),0,H9568/D9568)),$F9568)</f>
        <v>4</v>
      </c>
      <c r="H9568" s="24">
        <v>8</v>
      </c>
      <c r="I9568" s="22">
        <f t="shared" si="112"/>
        <v>8</v>
      </c>
      <c r="J9568" s="22" t="s">
        <v>20</v>
      </c>
      <c r="K9568" s="22" t="s">
        <v>20</v>
      </c>
      <c r="L9568" s="26">
        <v>45279</v>
      </c>
      <c r="M9568" s="27">
        <f t="shared" si="113"/>
        <v>45279</v>
      </c>
    </row>
    <row r="9569" spans="1:13" ht="22.5" customHeight="1">
      <c r="A9569" s="22" t="s">
        <v>9590</v>
      </c>
      <c r="B9569" s="23" t="s">
        <v>24</v>
      </c>
      <c r="C9569" s="22" t="str">
        <f>IF(OR($B9569="Unknown",$B9569="Error",$B9569=""),IFERROR(VLOOKUP($F9569, '02_UnitPriceRef'!$F$3:$G$10,2,FALSE),"N/A"),$B9569)</f>
        <v>Smoothie</v>
      </c>
      <c r="D9569" s="24">
        <v>5</v>
      </c>
      <c r="E9569" s="22">
        <f t="shared" si="111"/>
        <v>5</v>
      </c>
      <c r="F9569" s="24">
        <v>4</v>
      </c>
      <c r="G9569" s="22">
        <f>IF(OR($F9569="ERROR",$F9569="UNKNOWN",$F9569=""),IFERROR(VLOOKUP($C9569,'02_UnitPriceRef'!$E$3:$F$10,2,0),IF(OR($D9569="Error",$D9569="UNKNOWN",$D9569=""),0,H9569/D9569)),$F9569)</f>
        <v>4</v>
      </c>
      <c r="H9569" s="24">
        <v>20</v>
      </c>
      <c r="I9569" s="22">
        <f t="shared" si="112"/>
        <v>20</v>
      </c>
      <c r="J9569" s="22" t="s">
        <v>14</v>
      </c>
      <c r="K9569" s="22" t="s">
        <v>11</v>
      </c>
      <c r="L9569" s="26"/>
      <c r="M9569" s="27">
        <f t="shared" si="113"/>
        <v>1</v>
      </c>
    </row>
    <row r="9570" spans="1:13" ht="22.5" customHeight="1">
      <c r="A9570" s="22" t="s">
        <v>9591</v>
      </c>
      <c r="B9570" s="23" t="s">
        <v>24</v>
      </c>
      <c r="C9570" s="22" t="str">
        <f>IF(OR($B9570="Unknown",$B9570="Error",$B9570=""),IFERROR(VLOOKUP($F9570, '02_UnitPriceRef'!$F$3:$G$10,2,FALSE),"N/A"),$B9570)</f>
        <v>Smoothie</v>
      </c>
      <c r="D9570" s="24">
        <v>3</v>
      </c>
      <c r="E9570" s="22">
        <f t="shared" si="111"/>
        <v>3</v>
      </c>
      <c r="F9570" s="24">
        <v>4</v>
      </c>
      <c r="G9570" s="22">
        <f>IF(OR($F9570="ERROR",$F9570="UNKNOWN",$F9570=""),IFERROR(VLOOKUP($C9570,'02_UnitPriceRef'!$E$3:$F$10,2,0),IF(OR($D9570="Error",$D9570="UNKNOWN",$D9570=""),0,H9570/D9570)),$F9570)</f>
        <v>4</v>
      </c>
      <c r="H9570" s="24">
        <v>12</v>
      </c>
      <c r="I9570" s="22">
        <f t="shared" si="112"/>
        <v>12</v>
      </c>
      <c r="J9570" s="22" t="s">
        <v>20</v>
      </c>
      <c r="K9570" s="22" t="s">
        <v>20</v>
      </c>
      <c r="L9570" s="26">
        <v>45119</v>
      </c>
      <c r="M9570" s="27">
        <f t="shared" si="113"/>
        <v>45119</v>
      </c>
    </row>
    <row r="9571" spans="1:13" ht="22.5" customHeight="1">
      <c r="A9571" s="22" t="s">
        <v>9592</v>
      </c>
      <c r="B9571" s="23" t="s">
        <v>13</v>
      </c>
      <c r="C9571" s="22" t="str">
        <f>IF(OR($B9571="Unknown",$B9571="Error",$B9571=""),IFERROR(VLOOKUP($F9571, '02_UnitPriceRef'!$F$3:$G$10,2,FALSE),"N/A"),$B9571)</f>
        <v>Cake</v>
      </c>
      <c r="D9571" s="24">
        <v>5</v>
      </c>
      <c r="E9571" s="22">
        <f t="shared" si="111"/>
        <v>5</v>
      </c>
      <c r="F9571" s="24">
        <v>3</v>
      </c>
      <c r="G9571" s="22">
        <f>IF(OR($F9571="ERROR",$F9571="UNKNOWN",$F9571=""),IFERROR(VLOOKUP($C9571,'02_UnitPriceRef'!$E$3:$F$10,2,0),IF(OR($D9571="Error",$D9571="UNKNOWN",$D9571=""),0,H9571/D9571)),$F9571)</f>
        <v>3</v>
      </c>
      <c r="H9571" s="24">
        <v>15</v>
      </c>
      <c r="I9571" s="22">
        <f t="shared" si="112"/>
        <v>15</v>
      </c>
      <c r="J9571" s="22" t="s">
        <v>20</v>
      </c>
      <c r="K9571" s="22" t="s">
        <v>15</v>
      </c>
      <c r="L9571" s="26">
        <v>45131</v>
      </c>
      <c r="M9571" s="27">
        <f t="shared" si="113"/>
        <v>45131</v>
      </c>
    </row>
    <row r="9572" spans="1:13" ht="22.5" customHeight="1">
      <c r="A9572" s="22" t="s">
        <v>9593</v>
      </c>
      <c r="B9572" s="23" t="s">
        <v>39</v>
      </c>
      <c r="C9572" s="22" t="str">
        <f>IF(OR($B9572="Unknown",$B9572="Error",$B9572=""),IFERROR(VLOOKUP($F9572, '02_UnitPriceRef'!$F$3:$G$10,2,FALSE),"N/A"),$B9572)</f>
        <v>Juice</v>
      </c>
      <c r="D9572" s="24">
        <v>1</v>
      </c>
      <c r="E9572" s="22">
        <f t="shared" si="111"/>
        <v>1</v>
      </c>
      <c r="F9572" s="24">
        <v>3</v>
      </c>
      <c r="G9572" s="22">
        <f>IF(OR($F9572="ERROR",$F9572="UNKNOWN",$F9572=""),IFERROR(VLOOKUP($C9572,'02_UnitPriceRef'!$E$3:$F$10,2,0),IF(OR($D9572="Error",$D9572="UNKNOWN",$D9572=""),0,H9572/D9572)),$F9572)</f>
        <v>3</v>
      </c>
      <c r="H9572" s="24">
        <v>3</v>
      </c>
      <c r="I9572" s="22">
        <f t="shared" si="112"/>
        <v>3</v>
      </c>
      <c r="J9572" s="22" t="s">
        <v>10</v>
      </c>
      <c r="K9572" s="22" t="s">
        <v>11</v>
      </c>
      <c r="L9572" s="26">
        <v>44962</v>
      </c>
      <c r="M9572" s="27">
        <f t="shared" si="113"/>
        <v>44962</v>
      </c>
    </row>
    <row r="9573" spans="1:13" ht="22.5" customHeight="1">
      <c r="A9573" s="22" t="s">
        <v>9594</v>
      </c>
      <c r="B9573" s="23" t="s">
        <v>27</v>
      </c>
      <c r="C9573" s="22" t="str">
        <f>IF(OR($B9573="Unknown",$B9573="Error",$B9573=""),IFERROR(VLOOKUP($F9573, '02_UnitPriceRef'!$F$3:$G$10,2,FALSE),"N/A"),$B9573)</f>
        <v>Sandwich</v>
      </c>
      <c r="D9573" s="24">
        <v>5</v>
      </c>
      <c r="E9573" s="22">
        <f t="shared" si="111"/>
        <v>5</v>
      </c>
      <c r="F9573" s="24">
        <v>4</v>
      </c>
      <c r="G9573" s="22">
        <f>IF(OR($F9573="ERROR",$F9573="UNKNOWN",$F9573=""),IFERROR(VLOOKUP($C9573,'02_UnitPriceRef'!$E$3:$F$10,2,0),IF(OR($D9573="Error",$D9573="UNKNOWN",$D9573=""),0,H9573/D9573)),$F9573)</f>
        <v>4</v>
      </c>
      <c r="H9573" s="23" t="s">
        <v>10031</v>
      </c>
      <c r="I9573" s="22">
        <f t="shared" si="112"/>
        <v>20</v>
      </c>
      <c r="J9573" s="22" t="s">
        <v>22</v>
      </c>
      <c r="K9573" s="22" t="s">
        <v>11</v>
      </c>
      <c r="L9573" s="26">
        <v>44949</v>
      </c>
      <c r="M9573" s="27">
        <f t="shared" si="113"/>
        <v>44949</v>
      </c>
    </row>
    <row r="9574" spans="1:13" ht="22.5" customHeight="1">
      <c r="A9574" s="22" t="s">
        <v>9595</v>
      </c>
      <c r="B9574" s="23" t="s">
        <v>39</v>
      </c>
      <c r="C9574" s="22" t="str">
        <f>IF(OR($B9574="Unknown",$B9574="Error",$B9574=""),IFERROR(VLOOKUP($F9574, '02_UnitPriceRef'!$F$3:$G$10,2,FALSE),"N/A"),$B9574)</f>
        <v>Juice</v>
      </c>
      <c r="D9574" s="24">
        <v>2</v>
      </c>
      <c r="E9574" s="22">
        <f t="shared" si="111"/>
        <v>2</v>
      </c>
      <c r="F9574" s="24">
        <v>3</v>
      </c>
      <c r="G9574" s="22">
        <f>IF(OR($F9574="ERROR",$F9574="UNKNOWN",$F9574=""),IFERROR(VLOOKUP($C9574,'02_UnitPriceRef'!$E$3:$F$10,2,0),IF(OR($D9574="Error",$D9574="UNKNOWN",$D9574=""),0,H9574/D9574)),$F9574)</f>
        <v>3</v>
      </c>
      <c r="H9574" s="24">
        <v>6</v>
      </c>
      <c r="I9574" s="22">
        <f t="shared" si="112"/>
        <v>6</v>
      </c>
      <c r="J9574" s="22" t="s">
        <v>22</v>
      </c>
      <c r="K9574" s="22" t="s">
        <v>15</v>
      </c>
      <c r="L9574" s="26">
        <v>45124</v>
      </c>
      <c r="M9574" s="27">
        <f t="shared" si="113"/>
        <v>45124</v>
      </c>
    </row>
    <row r="9575" spans="1:13" ht="22.5" customHeight="1">
      <c r="A9575" s="22" t="s">
        <v>9596</v>
      </c>
      <c r="B9575" s="23" t="s">
        <v>24</v>
      </c>
      <c r="C9575" s="22" t="str">
        <f>IF(OR($B9575="Unknown",$B9575="Error",$B9575=""),IFERROR(VLOOKUP($F9575, '02_UnitPriceRef'!$F$3:$G$10,2,FALSE),"N/A"),$B9575)</f>
        <v>Smoothie</v>
      </c>
      <c r="D9575" s="24">
        <v>4</v>
      </c>
      <c r="E9575" s="22">
        <f t="shared" si="111"/>
        <v>4</v>
      </c>
      <c r="F9575" s="24">
        <v>4</v>
      </c>
      <c r="G9575" s="22">
        <f>IF(OR($F9575="ERROR",$F9575="UNKNOWN",$F9575=""),IFERROR(VLOOKUP($C9575,'02_UnitPriceRef'!$E$3:$F$10,2,0),IF(OR($D9575="Error",$D9575="UNKNOWN",$D9575=""),0,H9575/D9575)),$F9575)</f>
        <v>4</v>
      </c>
      <c r="H9575" s="24">
        <v>16</v>
      </c>
      <c r="I9575" s="22">
        <f t="shared" si="112"/>
        <v>16</v>
      </c>
      <c r="J9575" s="22" t="s">
        <v>10</v>
      </c>
      <c r="K9575" s="22" t="s">
        <v>20</v>
      </c>
      <c r="L9575" s="26">
        <v>44974</v>
      </c>
      <c r="M9575" s="27">
        <f t="shared" si="113"/>
        <v>44974</v>
      </c>
    </row>
    <row r="9576" spans="1:13" ht="22.5" customHeight="1">
      <c r="A9576" s="22" t="s">
        <v>9597</v>
      </c>
      <c r="B9576" s="23" t="s">
        <v>17</v>
      </c>
      <c r="C9576" s="22" t="str">
        <f>IF(OR($B9576="Unknown",$B9576="Error",$B9576=""),IFERROR(VLOOKUP($F9576, '02_UnitPriceRef'!$F$3:$G$10,2,FALSE),"N/A"),$B9576)</f>
        <v>Cookie</v>
      </c>
      <c r="D9576" s="24">
        <v>4</v>
      </c>
      <c r="E9576" s="22">
        <f t="shared" si="111"/>
        <v>4</v>
      </c>
      <c r="F9576" s="24">
        <v>1</v>
      </c>
      <c r="G9576" s="22">
        <f>IF(OR($F9576="ERROR",$F9576="UNKNOWN",$F9576=""),IFERROR(VLOOKUP($C9576,'02_UnitPriceRef'!$E$3:$F$10,2,0),IF(OR($D9576="Error",$D9576="UNKNOWN",$D9576=""),0,H9576/D9576)),$F9576)</f>
        <v>1</v>
      </c>
      <c r="H9576" s="24">
        <v>4</v>
      </c>
      <c r="I9576" s="22">
        <f t="shared" si="112"/>
        <v>4</v>
      </c>
      <c r="J9576" s="22" t="s">
        <v>20</v>
      </c>
      <c r="K9576" s="22" t="s">
        <v>20</v>
      </c>
      <c r="L9576" s="26">
        <v>45138</v>
      </c>
      <c r="M9576" s="27">
        <f t="shared" si="113"/>
        <v>45138</v>
      </c>
    </row>
    <row r="9577" spans="1:13" ht="22.5" customHeight="1">
      <c r="A9577" s="22" t="s">
        <v>9598</v>
      </c>
      <c r="B9577" s="23" t="s">
        <v>9</v>
      </c>
      <c r="C9577" s="22" t="str">
        <f>IF(OR($B9577="Unknown",$B9577="Error",$B9577=""),IFERROR(VLOOKUP($F9577, '02_UnitPriceRef'!$F$3:$G$10,2,FALSE),"N/A"),$B9577)</f>
        <v>Coffee</v>
      </c>
      <c r="D9577" s="24">
        <v>2</v>
      </c>
      <c r="E9577" s="22">
        <f t="shared" si="111"/>
        <v>2</v>
      </c>
      <c r="F9577" s="24">
        <v>2</v>
      </c>
      <c r="G9577" s="22">
        <f>IF(OR($F9577="ERROR",$F9577="UNKNOWN",$F9577=""),IFERROR(VLOOKUP($C9577,'02_UnitPriceRef'!$E$3:$F$10,2,0),IF(OR($D9577="Error",$D9577="UNKNOWN",$D9577=""),0,H9577/D9577)),$F9577)</f>
        <v>2</v>
      </c>
      <c r="H9577" s="24">
        <v>4</v>
      </c>
      <c r="I9577" s="22">
        <f t="shared" si="112"/>
        <v>4</v>
      </c>
      <c r="J9577" s="22" t="s">
        <v>20</v>
      </c>
      <c r="K9577" s="22" t="s">
        <v>15</v>
      </c>
      <c r="L9577" s="26">
        <v>45287</v>
      </c>
      <c r="M9577" s="27">
        <f t="shared" si="113"/>
        <v>45287</v>
      </c>
    </row>
    <row r="9578" spans="1:13" ht="22.5" customHeight="1">
      <c r="A9578" s="22" t="s">
        <v>9599</v>
      </c>
      <c r="B9578" s="23" t="s">
        <v>39</v>
      </c>
      <c r="C9578" s="22" t="str">
        <f>IF(OR($B9578="Unknown",$B9578="Error",$B9578=""),IFERROR(VLOOKUP($F9578, '02_UnitPriceRef'!$F$3:$G$10,2,FALSE),"N/A"),$B9578)</f>
        <v>Juice</v>
      </c>
      <c r="D9578" s="24">
        <v>2</v>
      </c>
      <c r="E9578" s="22">
        <f t="shared" si="111"/>
        <v>2</v>
      </c>
      <c r="F9578" s="24">
        <v>3</v>
      </c>
      <c r="G9578" s="22">
        <f>IF(OR($F9578="ERROR",$F9578="UNKNOWN",$F9578=""),IFERROR(VLOOKUP($C9578,'02_UnitPriceRef'!$E$3:$F$10,2,0),IF(OR($D9578="Error",$D9578="UNKNOWN",$D9578=""),0,H9578/D9578)),$F9578)</f>
        <v>3</v>
      </c>
      <c r="H9578" s="24">
        <v>6</v>
      </c>
      <c r="I9578" s="22">
        <f t="shared" si="112"/>
        <v>6</v>
      </c>
      <c r="J9578" s="22" t="s">
        <v>10</v>
      </c>
      <c r="K9578" s="22" t="s">
        <v>15</v>
      </c>
      <c r="L9578" s="26">
        <v>45078</v>
      </c>
      <c r="M9578" s="27">
        <f t="shared" si="113"/>
        <v>45078</v>
      </c>
    </row>
    <row r="9579" spans="1:13" ht="22.5" customHeight="1">
      <c r="A9579" s="22" t="s">
        <v>9600</v>
      </c>
      <c r="B9579" s="23" t="s">
        <v>35</v>
      </c>
      <c r="C9579" s="22" t="str">
        <f>IF(OR($B9579="Unknown",$B9579="Error",$B9579=""),IFERROR(VLOOKUP($F9579, '02_UnitPriceRef'!$F$3:$G$10,2,FALSE),"N/A"),$B9579)</f>
        <v>Tea</v>
      </c>
      <c r="D9579" s="24">
        <v>5</v>
      </c>
      <c r="E9579" s="22">
        <f t="shared" si="111"/>
        <v>5</v>
      </c>
      <c r="F9579" s="24">
        <v>1.5</v>
      </c>
      <c r="G9579" s="22">
        <f>IF(OR($F9579="ERROR",$F9579="UNKNOWN",$F9579=""),IFERROR(VLOOKUP($C9579,'02_UnitPriceRef'!$E$3:$F$10,2,0),IF(OR($D9579="Error",$D9579="UNKNOWN",$D9579=""),0,H9579/D9579)),$F9579)</f>
        <v>1.5</v>
      </c>
      <c r="H9579" s="24">
        <v>7.5</v>
      </c>
      <c r="I9579" s="22">
        <f t="shared" si="112"/>
        <v>7.5</v>
      </c>
      <c r="J9579" s="22" t="s">
        <v>20</v>
      </c>
      <c r="K9579" s="22" t="s">
        <v>15</v>
      </c>
      <c r="L9579" s="26">
        <v>45200</v>
      </c>
      <c r="M9579" s="27">
        <f t="shared" si="113"/>
        <v>45200</v>
      </c>
    </row>
    <row r="9580" spans="1:13" ht="22.5" customHeight="1">
      <c r="A9580" s="22" t="s">
        <v>9601</v>
      </c>
      <c r="B9580" s="23" t="s">
        <v>13</v>
      </c>
      <c r="C9580" s="22" t="str">
        <f>IF(OR($B9580="Unknown",$B9580="Error",$B9580=""),IFERROR(VLOOKUP($F9580, '02_UnitPriceRef'!$F$3:$G$10,2,FALSE),"N/A"),$B9580)</f>
        <v>Cake</v>
      </c>
      <c r="D9580" s="24">
        <v>2</v>
      </c>
      <c r="E9580" s="22">
        <f t="shared" si="111"/>
        <v>2</v>
      </c>
      <c r="F9580" s="24">
        <v>3</v>
      </c>
      <c r="G9580" s="22">
        <f>IF(OR($F9580="ERROR",$F9580="UNKNOWN",$F9580=""),IFERROR(VLOOKUP($C9580,'02_UnitPriceRef'!$E$3:$F$10,2,0),IF(OR($D9580="Error",$D9580="UNKNOWN",$D9580=""),0,H9580/D9580)),$F9580)</f>
        <v>3</v>
      </c>
      <c r="H9580" s="24">
        <v>6</v>
      </c>
      <c r="I9580" s="22">
        <f t="shared" si="112"/>
        <v>6</v>
      </c>
      <c r="J9580" s="22" t="s">
        <v>20</v>
      </c>
      <c r="K9580" s="22" t="s">
        <v>20</v>
      </c>
      <c r="L9580" s="26"/>
      <c r="M9580" s="27">
        <f t="shared" si="113"/>
        <v>1</v>
      </c>
    </row>
    <row r="9581" spans="1:13" ht="22.5" customHeight="1">
      <c r="A9581" s="22" t="s">
        <v>9602</v>
      </c>
      <c r="B9581" s="23" t="s">
        <v>9</v>
      </c>
      <c r="C9581" s="22" t="str">
        <f>IF(OR($B9581="Unknown",$B9581="Error",$B9581=""),IFERROR(VLOOKUP($F9581, '02_UnitPriceRef'!$F$3:$G$10,2,FALSE),"N/A"),$B9581)</f>
        <v>Coffee</v>
      </c>
      <c r="D9581" s="24">
        <v>5</v>
      </c>
      <c r="E9581" s="22">
        <f t="shared" si="111"/>
        <v>5</v>
      </c>
      <c r="F9581" s="24">
        <v>2</v>
      </c>
      <c r="G9581" s="22">
        <f>IF(OR($F9581="ERROR",$F9581="UNKNOWN",$F9581=""),IFERROR(VLOOKUP($C9581,'02_UnitPriceRef'!$E$3:$F$10,2,0),IF(OR($D9581="Error",$D9581="UNKNOWN",$D9581=""),0,H9581/D9581)),$F9581)</f>
        <v>2</v>
      </c>
      <c r="H9581" s="24">
        <v>10</v>
      </c>
      <c r="I9581" s="22">
        <f t="shared" si="112"/>
        <v>10</v>
      </c>
      <c r="J9581" s="22" t="s">
        <v>20</v>
      </c>
      <c r="K9581" s="22" t="s">
        <v>20</v>
      </c>
      <c r="L9581" s="26">
        <v>45105</v>
      </c>
      <c r="M9581" s="27">
        <f t="shared" si="113"/>
        <v>45105</v>
      </c>
    </row>
    <row r="9582" spans="1:13" ht="22.5" customHeight="1">
      <c r="A9582" s="22" t="s">
        <v>9603</v>
      </c>
      <c r="B9582" s="23" t="s">
        <v>19</v>
      </c>
      <c r="C9582" s="22" t="str">
        <f>IF(OR($B9582="Unknown",$B9582="Error",$B9582=""),IFERROR(VLOOKUP($F9582, '02_UnitPriceRef'!$F$3:$G$10,2,FALSE),"N/A"),$B9582)</f>
        <v>Salad</v>
      </c>
      <c r="D9582" s="24">
        <v>1</v>
      </c>
      <c r="E9582" s="22">
        <f t="shared" si="111"/>
        <v>1</v>
      </c>
      <c r="F9582" s="23"/>
      <c r="G9582" s="22">
        <f>IF(OR($F9582="ERROR",$F9582="UNKNOWN",$F9582=""),IFERROR(VLOOKUP($C9582,'02_UnitPriceRef'!$E$3:$F$10,2,0),IF(OR($D9582="Error",$D9582="UNKNOWN",$D9582=""),0,H9582/D9582)),$F9582)</f>
        <v>5</v>
      </c>
      <c r="H9582" s="24">
        <v>5</v>
      </c>
      <c r="I9582" s="22">
        <f t="shared" si="112"/>
        <v>5</v>
      </c>
      <c r="J9582" s="22" t="s">
        <v>14</v>
      </c>
      <c r="K9582" s="22" t="s">
        <v>11</v>
      </c>
      <c r="L9582" s="26">
        <v>45130</v>
      </c>
      <c r="M9582" s="27">
        <f t="shared" si="113"/>
        <v>45130</v>
      </c>
    </row>
    <row r="9583" spans="1:13" ht="22.5" customHeight="1">
      <c r="A9583" s="22" t="s">
        <v>9604</v>
      </c>
      <c r="B9583" s="23" t="s">
        <v>13</v>
      </c>
      <c r="C9583" s="22" t="str">
        <f>IF(OR($B9583="Unknown",$B9583="Error",$B9583=""),IFERROR(VLOOKUP($F9583, '02_UnitPriceRef'!$F$3:$G$10,2,FALSE),"N/A"),$B9583)</f>
        <v>Cake</v>
      </c>
      <c r="D9583" s="24">
        <v>4</v>
      </c>
      <c r="E9583" s="22">
        <f t="shared" si="111"/>
        <v>4</v>
      </c>
      <c r="F9583" s="24">
        <v>3</v>
      </c>
      <c r="G9583" s="22">
        <f>IF(OR($F9583="ERROR",$F9583="UNKNOWN",$F9583=""),IFERROR(VLOOKUP($C9583,'02_UnitPriceRef'!$E$3:$F$10,2,0),IF(OR($D9583="Error",$D9583="UNKNOWN",$D9583=""),0,H9583/D9583)),$F9583)</f>
        <v>3</v>
      </c>
      <c r="H9583" s="24">
        <v>12</v>
      </c>
      <c r="I9583" s="22">
        <f t="shared" si="112"/>
        <v>12</v>
      </c>
      <c r="J9583" s="22" t="s">
        <v>20</v>
      </c>
      <c r="K9583" s="22" t="s">
        <v>15</v>
      </c>
      <c r="L9583" s="26">
        <v>45207</v>
      </c>
      <c r="M9583" s="27">
        <f t="shared" si="113"/>
        <v>45207</v>
      </c>
    </row>
    <row r="9584" spans="1:13" ht="22.5" customHeight="1">
      <c r="A9584" s="22" t="s">
        <v>9605</v>
      </c>
      <c r="B9584" s="23" t="s">
        <v>10031</v>
      </c>
      <c r="C9584" s="22" t="str">
        <f>IF(OR($B9584="Unknown",$B9584="Error",$B9584=""),IFERROR(VLOOKUP($F9584, '02_UnitPriceRef'!$F$3:$G$10,2,FALSE),"N/A"),$B9584)</f>
        <v>Sandwich/Smoothie</v>
      </c>
      <c r="D9584" s="24">
        <v>5</v>
      </c>
      <c r="E9584" s="22">
        <f t="shared" si="111"/>
        <v>5</v>
      </c>
      <c r="F9584" s="24">
        <v>4</v>
      </c>
      <c r="G9584" s="22">
        <f>IF(OR($F9584="ERROR",$F9584="UNKNOWN",$F9584=""),IFERROR(VLOOKUP($C9584,'02_UnitPriceRef'!$E$3:$F$10,2,0),IF(OR($D9584="Error",$D9584="UNKNOWN",$D9584=""),0,H9584/D9584)),$F9584)</f>
        <v>4</v>
      </c>
      <c r="H9584" s="24">
        <v>20</v>
      </c>
      <c r="I9584" s="22">
        <f t="shared" si="112"/>
        <v>20</v>
      </c>
      <c r="J9584" s="22" t="s">
        <v>14</v>
      </c>
      <c r="K9584" s="22" t="s">
        <v>15</v>
      </c>
      <c r="L9584" s="26">
        <v>45084</v>
      </c>
      <c r="M9584" s="27">
        <f t="shared" si="113"/>
        <v>45084</v>
      </c>
    </row>
    <row r="9585" spans="1:13" ht="22.5" customHeight="1">
      <c r="A9585" s="22" t="s">
        <v>9606</v>
      </c>
      <c r="B9585" s="23" t="s">
        <v>24</v>
      </c>
      <c r="C9585" s="22" t="str">
        <f>IF(OR($B9585="Unknown",$B9585="Error",$B9585=""),IFERROR(VLOOKUP($F9585, '02_UnitPriceRef'!$F$3:$G$10,2,FALSE),"N/A"),$B9585)</f>
        <v>Smoothie</v>
      </c>
      <c r="D9585" s="24">
        <v>1</v>
      </c>
      <c r="E9585" s="22">
        <f t="shared" si="111"/>
        <v>1</v>
      </c>
      <c r="F9585" s="24">
        <v>4</v>
      </c>
      <c r="G9585" s="22">
        <f>IF(OR($F9585="ERROR",$F9585="UNKNOWN",$F9585=""),IFERROR(VLOOKUP($C9585,'02_UnitPriceRef'!$E$3:$F$10,2,0),IF(OR($D9585="Error",$D9585="UNKNOWN",$D9585=""),0,H9585/D9585)),$F9585)</f>
        <v>4</v>
      </c>
      <c r="H9585" s="24">
        <v>4</v>
      </c>
      <c r="I9585" s="22">
        <f t="shared" si="112"/>
        <v>4</v>
      </c>
      <c r="J9585" s="22" t="s">
        <v>20</v>
      </c>
      <c r="K9585" s="22" t="s">
        <v>11</v>
      </c>
      <c r="L9585" s="26">
        <v>45188</v>
      </c>
      <c r="M9585" s="27">
        <f t="shared" si="113"/>
        <v>45188</v>
      </c>
    </row>
    <row r="9586" spans="1:13" ht="22.5" customHeight="1">
      <c r="A9586" s="22" t="s">
        <v>9607</v>
      </c>
      <c r="B9586" s="23" t="s">
        <v>9</v>
      </c>
      <c r="C9586" s="22" t="str">
        <f>IF(OR($B9586="Unknown",$B9586="Error",$B9586=""),IFERROR(VLOOKUP($F9586, '02_UnitPriceRef'!$F$3:$G$10,2,FALSE),"N/A"),$B9586)</f>
        <v>Coffee</v>
      </c>
      <c r="D9586" s="24">
        <v>3</v>
      </c>
      <c r="E9586" s="22">
        <f t="shared" si="111"/>
        <v>3</v>
      </c>
      <c r="F9586" s="24">
        <v>2</v>
      </c>
      <c r="G9586" s="22">
        <f>IF(OR($F9586="ERROR",$F9586="UNKNOWN",$F9586=""),IFERROR(VLOOKUP($C9586,'02_UnitPriceRef'!$E$3:$F$10,2,0),IF(OR($D9586="Error",$D9586="UNKNOWN",$D9586=""),0,H9586/D9586)),$F9586)</f>
        <v>2</v>
      </c>
      <c r="H9586" s="24">
        <v>6</v>
      </c>
      <c r="I9586" s="22">
        <f t="shared" si="112"/>
        <v>6</v>
      </c>
      <c r="J9586" s="22" t="s">
        <v>10</v>
      </c>
      <c r="K9586" s="22" t="s">
        <v>15</v>
      </c>
      <c r="L9586" s="26">
        <v>45213</v>
      </c>
      <c r="M9586" s="27">
        <f t="shared" si="113"/>
        <v>45213</v>
      </c>
    </row>
    <row r="9587" spans="1:13" ht="22.5" customHeight="1">
      <c r="A9587" s="22" t="s">
        <v>9608</v>
      </c>
      <c r="B9587" s="23" t="s">
        <v>9</v>
      </c>
      <c r="C9587" s="22" t="str">
        <f>IF(OR($B9587="Unknown",$B9587="Error",$B9587=""),IFERROR(VLOOKUP($F9587, '02_UnitPriceRef'!$F$3:$G$10,2,FALSE),"N/A"),$B9587)</f>
        <v>Coffee</v>
      </c>
      <c r="D9587" s="24">
        <v>5</v>
      </c>
      <c r="E9587" s="22">
        <f t="shared" si="111"/>
        <v>5</v>
      </c>
      <c r="F9587" s="24">
        <v>2</v>
      </c>
      <c r="G9587" s="22">
        <f>IF(OR($F9587="ERROR",$F9587="UNKNOWN",$F9587=""),IFERROR(VLOOKUP($C9587,'02_UnitPriceRef'!$E$3:$F$10,2,0),IF(OR($D9587="Error",$D9587="UNKNOWN",$D9587=""),0,H9587/D9587)),$F9587)</f>
        <v>2</v>
      </c>
      <c r="H9587" s="24">
        <v>10</v>
      </c>
      <c r="I9587" s="22">
        <f t="shared" si="112"/>
        <v>10</v>
      </c>
      <c r="J9587" s="22" t="s">
        <v>10</v>
      </c>
      <c r="K9587" s="22" t="s">
        <v>11</v>
      </c>
      <c r="L9587" s="26">
        <v>44991</v>
      </c>
      <c r="M9587" s="27">
        <f t="shared" si="113"/>
        <v>44991</v>
      </c>
    </row>
    <row r="9588" spans="1:13" ht="22.5" customHeight="1">
      <c r="A9588" s="22" t="s">
        <v>9609</v>
      </c>
      <c r="B9588" s="23" t="s">
        <v>39</v>
      </c>
      <c r="C9588" s="22" t="str">
        <f>IF(OR($B9588="Unknown",$B9588="Error",$B9588=""),IFERROR(VLOOKUP($F9588, '02_UnitPriceRef'!$F$3:$G$10,2,FALSE),"N/A"),$B9588)</f>
        <v>Juice</v>
      </c>
      <c r="D9588" s="24">
        <v>3</v>
      </c>
      <c r="E9588" s="22">
        <f t="shared" si="111"/>
        <v>3</v>
      </c>
      <c r="F9588" s="24">
        <v>3</v>
      </c>
      <c r="G9588" s="22">
        <f>IF(OR($F9588="ERROR",$F9588="UNKNOWN",$F9588=""),IFERROR(VLOOKUP($C9588,'02_UnitPriceRef'!$E$3:$F$10,2,0),IF(OR($D9588="Error",$D9588="UNKNOWN",$D9588=""),0,H9588/D9588)),$F9588)</f>
        <v>3</v>
      </c>
      <c r="H9588" s="24">
        <v>9</v>
      </c>
      <c r="I9588" s="22">
        <f t="shared" si="112"/>
        <v>9</v>
      </c>
      <c r="J9588" s="22" t="s">
        <v>22</v>
      </c>
      <c r="K9588" s="22" t="s">
        <v>20</v>
      </c>
      <c r="L9588" s="26">
        <v>45035</v>
      </c>
      <c r="M9588" s="27">
        <f t="shared" si="113"/>
        <v>45035</v>
      </c>
    </row>
    <row r="9589" spans="1:13" ht="22.5" customHeight="1">
      <c r="A9589" s="22" t="s">
        <v>9610</v>
      </c>
      <c r="B9589" s="23" t="s">
        <v>39</v>
      </c>
      <c r="C9589" s="22" t="str">
        <f>IF(OR($B9589="Unknown",$B9589="Error",$B9589=""),IFERROR(VLOOKUP($F9589, '02_UnitPriceRef'!$F$3:$G$10,2,FALSE),"N/A"),$B9589)</f>
        <v>Juice</v>
      </c>
      <c r="D9589" s="24">
        <v>3</v>
      </c>
      <c r="E9589" s="22">
        <f t="shared" si="111"/>
        <v>3</v>
      </c>
      <c r="F9589" s="24">
        <v>3</v>
      </c>
      <c r="G9589" s="22">
        <f>IF(OR($F9589="ERROR",$F9589="UNKNOWN",$F9589=""),IFERROR(VLOOKUP($C9589,'02_UnitPriceRef'!$E$3:$F$10,2,0),IF(OR($D9589="Error",$D9589="UNKNOWN",$D9589=""),0,H9589/D9589)),$F9589)</f>
        <v>3</v>
      </c>
      <c r="H9589" s="24">
        <v>9</v>
      </c>
      <c r="I9589" s="22">
        <f t="shared" si="112"/>
        <v>9</v>
      </c>
      <c r="J9589" s="22" t="s">
        <v>10</v>
      </c>
      <c r="K9589" s="22" t="s">
        <v>20</v>
      </c>
      <c r="L9589" s="26">
        <v>44951</v>
      </c>
      <c r="M9589" s="27">
        <f t="shared" si="113"/>
        <v>44951</v>
      </c>
    </row>
    <row r="9590" spans="1:13" ht="22.5" customHeight="1">
      <c r="A9590" s="22" t="s">
        <v>9611</v>
      </c>
      <c r="B9590" s="23" t="s">
        <v>10031</v>
      </c>
      <c r="C9590" s="22" t="str">
        <f>IF(OR($B9590="Unknown",$B9590="Error",$B9590=""),IFERROR(VLOOKUP($F9590, '02_UnitPriceRef'!$F$3:$G$10,2,FALSE),"N/A"),$B9590)</f>
        <v>Salad</v>
      </c>
      <c r="D9590" s="24">
        <v>4</v>
      </c>
      <c r="E9590" s="22">
        <f t="shared" si="111"/>
        <v>4</v>
      </c>
      <c r="F9590" s="24">
        <v>5</v>
      </c>
      <c r="G9590" s="22">
        <f>IF(OR($F9590="ERROR",$F9590="UNKNOWN",$F9590=""),IFERROR(VLOOKUP($C9590,'02_UnitPriceRef'!$E$3:$F$10,2,0),IF(OR($D9590="Error",$D9590="UNKNOWN",$D9590=""),0,H9590/D9590)),$F9590)</f>
        <v>5</v>
      </c>
      <c r="H9590" s="24">
        <v>20</v>
      </c>
      <c r="I9590" s="22">
        <f t="shared" si="112"/>
        <v>20</v>
      </c>
      <c r="J9590" s="22" t="s">
        <v>10</v>
      </c>
      <c r="K9590" s="22" t="s">
        <v>11</v>
      </c>
      <c r="L9590" s="26">
        <v>44977</v>
      </c>
      <c r="M9590" s="27">
        <f t="shared" si="113"/>
        <v>44977</v>
      </c>
    </row>
    <row r="9591" spans="1:13" ht="22.5" customHeight="1">
      <c r="A9591" s="22" t="s">
        <v>9612</v>
      </c>
      <c r="B9591" s="23" t="s">
        <v>39</v>
      </c>
      <c r="C9591" s="22" t="str">
        <f>IF(OR($B9591="Unknown",$B9591="Error",$B9591=""),IFERROR(VLOOKUP($F9591, '02_UnitPriceRef'!$F$3:$G$10,2,FALSE),"N/A"),$B9591)</f>
        <v>Juice</v>
      </c>
      <c r="D9591" s="24">
        <v>1</v>
      </c>
      <c r="E9591" s="22">
        <f t="shared" si="111"/>
        <v>1</v>
      </c>
      <c r="F9591" s="24">
        <v>3</v>
      </c>
      <c r="G9591" s="22">
        <f>IF(OR($F9591="ERROR",$F9591="UNKNOWN",$F9591=""),IFERROR(VLOOKUP($C9591,'02_UnitPriceRef'!$E$3:$F$10,2,0),IF(OR($D9591="Error",$D9591="UNKNOWN",$D9591=""),0,H9591/D9591)),$F9591)</f>
        <v>3</v>
      </c>
      <c r="H9591" s="24">
        <v>3</v>
      </c>
      <c r="I9591" s="22">
        <f t="shared" si="112"/>
        <v>3</v>
      </c>
      <c r="J9591" s="22" t="s">
        <v>20</v>
      </c>
      <c r="K9591" s="22" t="s">
        <v>15</v>
      </c>
      <c r="L9591" s="26">
        <v>45215</v>
      </c>
      <c r="M9591" s="27">
        <f t="shared" si="113"/>
        <v>45215</v>
      </c>
    </row>
    <row r="9592" spans="1:13" ht="22.5" customHeight="1">
      <c r="A9592" s="22" t="s">
        <v>9613</v>
      </c>
      <c r="B9592" s="23" t="s">
        <v>27</v>
      </c>
      <c r="C9592" s="22" t="str">
        <f>IF(OR($B9592="Unknown",$B9592="Error",$B9592=""),IFERROR(VLOOKUP($F9592, '02_UnitPriceRef'!$F$3:$G$10,2,FALSE),"N/A"),$B9592)</f>
        <v>Sandwich</v>
      </c>
      <c r="D9592" s="23" t="s">
        <v>10031</v>
      </c>
      <c r="E9592" s="22">
        <f t="shared" si="111"/>
        <v>0</v>
      </c>
      <c r="F9592" s="24">
        <v>4</v>
      </c>
      <c r="G9592" s="22">
        <f>IF(OR($F9592="ERROR",$F9592="UNKNOWN",$F9592=""),IFERROR(VLOOKUP($C9592,'02_UnitPriceRef'!$E$3:$F$10,2,0),IF(OR($D9592="Error",$D9592="UNKNOWN",$D9592=""),0,H9592/D9592)),$F9592)</f>
        <v>4</v>
      </c>
      <c r="H9592" s="23"/>
      <c r="I9592" s="22">
        <f t="shared" si="112"/>
        <v>0</v>
      </c>
      <c r="J9592" s="22" t="s">
        <v>10</v>
      </c>
      <c r="K9592" s="22" t="s">
        <v>15</v>
      </c>
      <c r="L9592" s="26">
        <v>44944</v>
      </c>
      <c r="M9592" s="27">
        <f t="shared" si="113"/>
        <v>44944</v>
      </c>
    </row>
    <row r="9593" spans="1:13" ht="22.5" customHeight="1">
      <c r="A9593" s="22" t="s">
        <v>9614</v>
      </c>
      <c r="B9593" s="23" t="s">
        <v>17</v>
      </c>
      <c r="C9593" s="22" t="str">
        <f>IF(OR($B9593="Unknown",$B9593="Error",$B9593=""),IFERROR(VLOOKUP($F9593, '02_UnitPriceRef'!$F$3:$G$10,2,FALSE),"N/A"),$B9593)</f>
        <v>Cookie</v>
      </c>
      <c r="D9593" s="24">
        <v>4</v>
      </c>
      <c r="E9593" s="22">
        <f t="shared" si="111"/>
        <v>4</v>
      </c>
      <c r="F9593" s="24">
        <v>1</v>
      </c>
      <c r="G9593" s="22">
        <f>IF(OR($F9593="ERROR",$F9593="UNKNOWN",$F9593=""),IFERROR(VLOOKUP($C9593,'02_UnitPriceRef'!$E$3:$F$10,2,0),IF(OR($D9593="Error",$D9593="UNKNOWN",$D9593=""),0,H9593/D9593)),$F9593)</f>
        <v>1</v>
      </c>
      <c r="H9593" s="24">
        <v>4</v>
      </c>
      <c r="I9593" s="22">
        <f t="shared" si="112"/>
        <v>4</v>
      </c>
      <c r="J9593" s="22" t="s">
        <v>22</v>
      </c>
      <c r="K9593" s="22" t="s">
        <v>20</v>
      </c>
      <c r="L9593" s="26">
        <v>45128</v>
      </c>
      <c r="M9593" s="27">
        <f t="shared" si="113"/>
        <v>45128</v>
      </c>
    </row>
    <row r="9594" spans="1:13" ht="22.5" customHeight="1">
      <c r="A9594" s="22" t="s">
        <v>9615</v>
      </c>
      <c r="B9594" s="23" t="s">
        <v>39</v>
      </c>
      <c r="C9594" s="22" t="str">
        <f>IF(OR($B9594="Unknown",$B9594="Error",$B9594=""),IFERROR(VLOOKUP($F9594, '02_UnitPriceRef'!$F$3:$G$10,2,FALSE),"N/A"),$B9594)</f>
        <v>Juice</v>
      </c>
      <c r="D9594" s="24">
        <v>2</v>
      </c>
      <c r="E9594" s="22">
        <f t="shared" si="111"/>
        <v>2</v>
      </c>
      <c r="F9594" s="24">
        <v>3</v>
      </c>
      <c r="G9594" s="22">
        <f>IF(OR($F9594="ERROR",$F9594="UNKNOWN",$F9594=""),IFERROR(VLOOKUP($C9594,'02_UnitPriceRef'!$E$3:$F$10,2,0),IF(OR($D9594="Error",$D9594="UNKNOWN",$D9594=""),0,H9594/D9594)),$F9594)</f>
        <v>3</v>
      </c>
      <c r="H9594" s="24">
        <v>6</v>
      </c>
      <c r="I9594" s="22">
        <f t="shared" si="112"/>
        <v>6</v>
      </c>
      <c r="J9594" s="22" t="s">
        <v>22</v>
      </c>
      <c r="K9594" s="22" t="s">
        <v>20</v>
      </c>
      <c r="L9594" s="26">
        <v>45048</v>
      </c>
      <c r="M9594" s="27">
        <f t="shared" si="113"/>
        <v>45048</v>
      </c>
    </row>
    <row r="9595" spans="1:13" ht="22.5" customHeight="1">
      <c r="A9595" s="22" t="s">
        <v>9616</v>
      </c>
      <c r="B9595" s="23" t="s">
        <v>39</v>
      </c>
      <c r="C9595" s="22" t="str">
        <f>IF(OR($B9595="Unknown",$B9595="Error",$B9595=""),IFERROR(VLOOKUP($F9595, '02_UnitPriceRef'!$F$3:$G$10,2,FALSE),"N/A"),$B9595)</f>
        <v>Juice</v>
      </c>
      <c r="D9595" s="24">
        <v>4</v>
      </c>
      <c r="E9595" s="22">
        <f t="shared" si="111"/>
        <v>4</v>
      </c>
      <c r="F9595" s="24">
        <v>3</v>
      </c>
      <c r="G9595" s="22">
        <f>IF(OR($F9595="ERROR",$F9595="UNKNOWN",$F9595=""),IFERROR(VLOOKUP($C9595,'02_UnitPriceRef'!$E$3:$F$10,2,0),IF(OR($D9595="Error",$D9595="UNKNOWN",$D9595=""),0,H9595/D9595)),$F9595)</f>
        <v>3</v>
      </c>
      <c r="H9595" s="24">
        <v>12</v>
      </c>
      <c r="I9595" s="22">
        <f t="shared" si="112"/>
        <v>12</v>
      </c>
      <c r="J9595" s="22" t="s">
        <v>20</v>
      </c>
      <c r="K9595" s="22" t="s">
        <v>15</v>
      </c>
      <c r="L9595" s="26">
        <v>45046</v>
      </c>
      <c r="M9595" s="27">
        <f t="shared" si="113"/>
        <v>45046</v>
      </c>
    </row>
    <row r="9596" spans="1:13" ht="22.5" customHeight="1">
      <c r="A9596" s="22" t="s">
        <v>9617</v>
      </c>
      <c r="B9596" s="23" t="s">
        <v>39</v>
      </c>
      <c r="C9596" s="22" t="str">
        <f>IF(OR($B9596="Unknown",$B9596="Error",$B9596=""),IFERROR(VLOOKUP($F9596, '02_UnitPriceRef'!$F$3:$G$10,2,FALSE),"N/A"),$B9596)</f>
        <v>Juice</v>
      </c>
      <c r="D9596" s="24">
        <v>5</v>
      </c>
      <c r="E9596" s="22">
        <f t="shared" si="111"/>
        <v>5</v>
      </c>
      <c r="F9596" s="24">
        <v>3</v>
      </c>
      <c r="G9596" s="22">
        <f>IF(OR($F9596="ERROR",$F9596="UNKNOWN",$F9596=""),IFERROR(VLOOKUP($C9596,'02_UnitPriceRef'!$E$3:$F$10,2,0),IF(OR($D9596="Error",$D9596="UNKNOWN",$D9596=""),0,H9596/D9596)),$F9596)</f>
        <v>3</v>
      </c>
      <c r="H9596" s="24">
        <v>15</v>
      </c>
      <c r="I9596" s="22">
        <f t="shared" si="112"/>
        <v>15</v>
      </c>
      <c r="J9596" s="22" t="s">
        <v>14</v>
      </c>
      <c r="K9596" s="22" t="s">
        <v>15</v>
      </c>
      <c r="L9596" s="26">
        <v>45130</v>
      </c>
      <c r="M9596" s="27">
        <f t="shared" si="113"/>
        <v>45130</v>
      </c>
    </row>
    <row r="9597" spans="1:13" ht="22.5" customHeight="1">
      <c r="A9597" s="22" t="s">
        <v>9618</v>
      </c>
      <c r="B9597" s="23" t="s">
        <v>9</v>
      </c>
      <c r="C9597" s="22" t="str">
        <f>IF(OR($B9597="Unknown",$B9597="Error",$B9597=""),IFERROR(VLOOKUP($F9597, '02_UnitPriceRef'!$F$3:$G$10,2,FALSE),"N/A"),$B9597)</f>
        <v>Coffee</v>
      </c>
      <c r="D9597" s="24">
        <v>1</v>
      </c>
      <c r="E9597" s="22">
        <f t="shared" si="111"/>
        <v>1</v>
      </c>
      <c r="F9597" s="24">
        <v>2</v>
      </c>
      <c r="G9597" s="22">
        <f>IF(OR($F9597="ERROR",$F9597="UNKNOWN",$F9597=""),IFERROR(VLOOKUP($C9597,'02_UnitPriceRef'!$E$3:$F$10,2,0),IF(OR($D9597="Error",$D9597="UNKNOWN",$D9597=""),0,H9597/D9597)),$F9597)</f>
        <v>2</v>
      </c>
      <c r="H9597" s="24">
        <v>2</v>
      </c>
      <c r="I9597" s="22">
        <f t="shared" si="112"/>
        <v>2</v>
      </c>
      <c r="J9597" s="22" t="s">
        <v>22</v>
      </c>
      <c r="K9597" s="22" t="s">
        <v>20</v>
      </c>
      <c r="L9597" s="26">
        <v>45083</v>
      </c>
      <c r="M9597" s="27">
        <f t="shared" si="113"/>
        <v>45083</v>
      </c>
    </row>
    <row r="9598" spans="1:13" ht="22.5" customHeight="1">
      <c r="A9598" s="22" t="s">
        <v>9619</v>
      </c>
      <c r="B9598" s="23" t="s">
        <v>39</v>
      </c>
      <c r="C9598" s="22" t="str">
        <f>IF(OR($B9598="Unknown",$B9598="Error",$B9598=""),IFERROR(VLOOKUP($F9598, '02_UnitPriceRef'!$F$3:$G$10,2,FALSE),"N/A"),$B9598)</f>
        <v>Juice</v>
      </c>
      <c r="D9598" s="23" t="s">
        <v>10030</v>
      </c>
      <c r="E9598" s="22">
        <f t="shared" si="111"/>
        <v>5</v>
      </c>
      <c r="F9598" s="24">
        <v>3</v>
      </c>
      <c r="G9598" s="22">
        <f>IF(OR($F9598="ERROR",$F9598="UNKNOWN",$F9598=""),IFERROR(VLOOKUP($C9598,'02_UnitPriceRef'!$E$3:$F$10,2,0),IF(OR($D9598="Error",$D9598="UNKNOWN",$D9598=""),0,H9598/D9598)),$F9598)</f>
        <v>3</v>
      </c>
      <c r="H9598" s="24">
        <v>15</v>
      </c>
      <c r="I9598" s="22">
        <f t="shared" si="112"/>
        <v>15</v>
      </c>
      <c r="J9598" s="22" t="s">
        <v>22</v>
      </c>
      <c r="K9598" s="22" t="s">
        <v>20</v>
      </c>
      <c r="L9598" s="26">
        <v>45162</v>
      </c>
      <c r="M9598" s="27">
        <f t="shared" si="113"/>
        <v>45162</v>
      </c>
    </row>
    <row r="9599" spans="1:13" ht="22.5" customHeight="1">
      <c r="A9599" s="22" t="s">
        <v>9620</v>
      </c>
      <c r="B9599" s="23" t="s">
        <v>10031</v>
      </c>
      <c r="C9599" s="22" t="str">
        <f>IF(OR($B9599="Unknown",$B9599="Error",$B9599=""),IFERROR(VLOOKUP($F9599, '02_UnitPriceRef'!$F$3:$G$10,2,FALSE),"N/A"),$B9599)</f>
        <v>Cake</v>
      </c>
      <c r="D9599" s="24">
        <v>5</v>
      </c>
      <c r="E9599" s="22">
        <f t="shared" si="111"/>
        <v>5</v>
      </c>
      <c r="F9599" s="24">
        <v>3</v>
      </c>
      <c r="G9599" s="22">
        <f>IF(OR($F9599="ERROR",$F9599="UNKNOWN",$F9599=""),IFERROR(VLOOKUP($C9599,'02_UnitPriceRef'!$E$3:$F$10,2,0),IF(OR($D9599="Error",$D9599="UNKNOWN",$D9599=""),0,H9599/D9599)),$F9599)</f>
        <v>3</v>
      </c>
      <c r="H9599" s="24">
        <v>15</v>
      </c>
      <c r="I9599" s="22">
        <f t="shared" si="112"/>
        <v>15</v>
      </c>
      <c r="J9599" s="22" t="s">
        <v>20</v>
      </c>
      <c r="K9599" s="22" t="s">
        <v>11</v>
      </c>
      <c r="L9599" s="26">
        <v>45054</v>
      </c>
      <c r="M9599" s="27">
        <f t="shared" si="113"/>
        <v>45054</v>
      </c>
    </row>
    <row r="9600" spans="1:13" ht="22.5" customHeight="1">
      <c r="A9600" s="22" t="s">
        <v>9621</v>
      </c>
      <c r="B9600" s="23" t="s">
        <v>39</v>
      </c>
      <c r="C9600" s="22" t="str">
        <f>IF(OR($B9600="Unknown",$B9600="Error",$B9600=""),IFERROR(VLOOKUP($F9600, '02_UnitPriceRef'!$F$3:$G$10,2,FALSE),"N/A"),$B9600)</f>
        <v>Juice</v>
      </c>
      <c r="D9600" s="24">
        <v>4</v>
      </c>
      <c r="E9600" s="22">
        <f t="shared" si="111"/>
        <v>4</v>
      </c>
      <c r="F9600" s="24">
        <v>3</v>
      </c>
      <c r="G9600" s="22">
        <f>IF(OR($F9600="ERROR",$F9600="UNKNOWN",$F9600=""),IFERROR(VLOOKUP($C9600,'02_UnitPriceRef'!$E$3:$F$10,2,0),IF(OR($D9600="Error",$D9600="UNKNOWN",$D9600=""),0,H9600/D9600)),$F9600)</f>
        <v>3</v>
      </c>
      <c r="H9600" s="24">
        <v>12</v>
      </c>
      <c r="I9600" s="22">
        <f t="shared" si="112"/>
        <v>12</v>
      </c>
      <c r="J9600" s="22" t="s">
        <v>10</v>
      </c>
      <c r="K9600" s="22" t="s">
        <v>11</v>
      </c>
      <c r="L9600" s="26">
        <v>45026</v>
      </c>
      <c r="M9600" s="27">
        <f t="shared" si="113"/>
        <v>45026</v>
      </c>
    </row>
    <row r="9601" spans="1:13" ht="22.5" customHeight="1">
      <c r="A9601" s="22" t="s">
        <v>9622</v>
      </c>
      <c r="B9601" s="23" t="s">
        <v>17</v>
      </c>
      <c r="C9601" s="22" t="str">
        <f>IF(OR($B9601="Unknown",$B9601="Error",$B9601=""),IFERROR(VLOOKUP($F9601, '02_UnitPriceRef'!$F$3:$G$10,2,FALSE),"N/A"),$B9601)</f>
        <v>Cookie</v>
      </c>
      <c r="D9601" s="24">
        <v>1</v>
      </c>
      <c r="E9601" s="22">
        <f t="shared" si="111"/>
        <v>1</v>
      </c>
      <c r="F9601" s="24">
        <v>1</v>
      </c>
      <c r="G9601" s="22">
        <f>IF(OR($F9601="ERROR",$F9601="UNKNOWN",$F9601=""),IFERROR(VLOOKUP($C9601,'02_UnitPriceRef'!$E$3:$F$10,2,0),IF(OR($D9601="Error",$D9601="UNKNOWN",$D9601=""),0,H9601/D9601)),$F9601)</f>
        <v>1</v>
      </c>
      <c r="H9601" s="23" t="s">
        <v>10031</v>
      </c>
      <c r="I9601" s="22">
        <f t="shared" si="112"/>
        <v>1</v>
      </c>
      <c r="J9601" s="22" t="s">
        <v>14</v>
      </c>
      <c r="K9601" s="22" t="s">
        <v>11</v>
      </c>
      <c r="L9601" s="26">
        <v>45093</v>
      </c>
      <c r="M9601" s="27">
        <f t="shared" si="113"/>
        <v>45093</v>
      </c>
    </row>
    <row r="9602" spans="1:13" ht="22.5" customHeight="1">
      <c r="A9602" s="22" t="s">
        <v>9623</v>
      </c>
      <c r="B9602" s="23" t="s">
        <v>10031</v>
      </c>
      <c r="C9602" s="22" t="str">
        <f>IF(OR($B9602="Unknown",$B9602="Error",$B9602=""),IFERROR(VLOOKUP($F9602, '02_UnitPriceRef'!$F$3:$G$10,2,FALSE),"N/A"),$B9602)</f>
        <v>Cookie</v>
      </c>
      <c r="D9602" s="24">
        <v>3</v>
      </c>
      <c r="E9602" s="22">
        <f t="shared" si="111"/>
        <v>3</v>
      </c>
      <c r="F9602" s="24">
        <v>1</v>
      </c>
      <c r="G9602" s="22">
        <f>IF(OR($F9602="ERROR",$F9602="UNKNOWN",$F9602=""),IFERROR(VLOOKUP($C9602,'02_UnitPriceRef'!$E$3:$F$10,2,0),IF(OR($D9602="Error",$D9602="UNKNOWN",$D9602=""),0,H9602/D9602)),$F9602)</f>
        <v>1</v>
      </c>
      <c r="H9602" s="24">
        <v>3</v>
      </c>
      <c r="I9602" s="22">
        <f t="shared" si="112"/>
        <v>3</v>
      </c>
      <c r="J9602" s="22" t="s">
        <v>14</v>
      </c>
      <c r="K9602" s="22" t="s">
        <v>11</v>
      </c>
      <c r="L9602" s="26"/>
      <c r="M9602" s="27">
        <f t="shared" si="113"/>
        <v>1</v>
      </c>
    </row>
    <row r="9603" spans="1:13" ht="22.5" customHeight="1">
      <c r="A9603" s="22" t="s">
        <v>9624</v>
      </c>
      <c r="B9603" s="23" t="s">
        <v>35</v>
      </c>
      <c r="C9603" s="22" t="str">
        <f>IF(OR($B9603="Unknown",$B9603="Error",$B9603=""),IFERROR(VLOOKUP($F9603, '02_UnitPriceRef'!$F$3:$G$10,2,FALSE),"N/A"),$B9603)</f>
        <v>Tea</v>
      </c>
      <c r="D9603" s="24">
        <v>1</v>
      </c>
      <c r="E9603" s="22">
        <f t="shared" si="111"/>
        <v>1</v>
      </c>
      <c r="F9603" s="24">
        <v>1.5</v>
      </c>
      <c r="G9603" s="22">
        <f>IF(OR($F9603="ERROR",$F9603="UNKNOWN",$F9603=""),IFERROR(VLOOKUP($C9603,'02_UnitPriceRef'!$E$3:$F$10,2,0),IF(OR($D9603="Error",$D9603="UNKNOWN",$D9603=""),0,H9603/D9603)),$F9603)</f>
        <v>1.5</v>
      </c>
      <c r="H9603" s="24">
        <v>1.5</v>
      </c>
      <c r="I9603" s="22">
        <f t="shared" si="112"/>
        <v>1.5</v>
      </c>
      <c r="J9603" s="22" t="s">
        <v>10</v>
      </c>
      <c r="K9603" s="22" t="s">
        <v>11</v>
      </c>
      <c r="L9603" s="26">
        <v>45152</v>
      </c>
      <c r="M9603" s="27">
        <f t="shared" si="113"/>
        <v>45152</v>
      </c>
    </row>
    <row r="9604" spans="1:13" ht="22.5" customHeight="1">
      <c r="A9604" s="22" t="s">
        <v>9625</v>
      </c>
      <c r="B9604" s="23" t="s">
        <v>39</v>
      </c>
      <c r="C9604" s="22" t="str">
        <f>IF(OR($B9604="Unknown",$B9604="Error",$B9604=""),IFERROR(VLOOKUP($F9604, '02_UnitPriceRef'!$F$3:$G$10,2,FALSE),"N/A"),$B9604)</f>
        <v>Juice</v>
      </c>
      <c r="D9604" s="24">
        <v>3</v>
      </c>
      <c r="E9604" s="22">
        <f t="shared" si="111"/>
        <v>3</v>
      </c>
      <c r="F9604" s="24">
        <v>3</v>
      </c>
      <c r="G9604" s="22">
        <f>IF(OR($F9604="ERROR",$F9604="UNKNOWN",$F9604=""),IFERROR(VLOOKUP($C9604,'02_UnitPriceRef'!$E$3:$F$10,2,0),IF(OR($D9604="Error",$D9604="UNKNOWN",$D9604=""),0,H9604/D9604)),$F9604)</f>
        <v>3</v>
      </c>
      <c r="H9604" s="24">
        <v>9</v>
      </c>
      <c r="I9604" s="22">
        <f t="shared" si="112"/>
        <v>9</v>
      </c>
      <c r="J9604" s="22" t="s">
        <v>20</v>
      </c>
      <c r="K9604" s="22" t="s">
        <v>20</v>
      </c>
      <c r="L9604" s="26">
        <v>44949</v>
      </c>
      <c r="M9604" s="27">
        <f t="shared" si="113"/>
        <v>44949</v>
      </c>
    </row>
    <row r="9605" spans="1:13" ht="22.5" customHeight="1">
      <c r="A9605" s="22" t="s">
        <v>9626</v>
      </c>
      <c r="B9605" s="23" t="s">
        <v>35</v>
      </c>
      <c r="C9605" s="22" t="str">
        <f>IF(OR($B9605="Unknown",$B9605="Error",$B9605=""),IFERROR(VLOOKUP($F9605, '02_UnitPriceRef'!$F$3:$G$10,2,FALSE),"N/A"),$B9605)</f>
        <v>Tea</v>
      </c>
      <c r="D9605" s="24">
        <v>5</v>
      </c>
      <c r="E9605" s="22">
        <f t="shared" si="111"/>
        <v>5</v>
      </c>
      <c r="F9605" s="24">
        <v>1.5</v>
      </c>
      <c r="G9605" s="22">
        <f>IF(OR($F9605="ERROR",$F9605="UNKNOWN",$F9605=""),IFERROR(VLOOKUP($C9605,'02_UnitPriceRef'!$E$3:$F$10,2,0),IF(OR($D9605="Error",$D9605="UNKNOWN",$D9605=""),0,H9605/D9605)),$F9605)</f>
        <v>1.5</v>
      </c>
      <c r="H9605" s="24">
        <v>7.5</v>
      </c>
      <c r="I9605" s="22">
        <f t="shared" si="112"/>
        <v>7.5</v>
      </c>
      <c r="J9605" s="22" t="s">
        <v>22</v>
      </c>
      <c r="K9605" s="22" t="s">
        <v>11</v>
      </c>
      <c r="L9605" s="26">
        <v>44973</v>
      </c>
      <c r="M9605" s="27">
        <f t="shared" si="113"/>
        <v>44973</v>
      </c>
    </row>
    <row r="9606" spans="1:13" ht="22.5" customHeight="1">
      <c r="A9606" s="22" t="s">
        <v>9627</v>
      </c>
      <c r="B9606" s="23" t="s">
        <v>24</v>
      </c>
      <c r="C9606" s="22" t="str">
        <f>IF(OR($B9606="Unknown",$B9606="Error",$B9606=""),IFERROR(VLOOKUP($F9606, '02_UnitPriceRef'!$F$3:$G$10,2,FALSE),"N/A"),$B9606)</f>
        <v>Smoothie</v>
      </c>
      <c r="D9606" s="24">
        <v>1</v>
      </c>
      <c r="E9606" s="22">
        <f t="shared" si="111"/>
        <v>1</v>
      </c>
      <c r="F9606" s="24">
        <v>4</v>
      </c>
      <c r="G9606" s="22">
        <f>IF(OR($F9606="ERROR",$F9606="UNKNOWN",$F9606=""),IFERROR(VLOOKUP($C9606,'02_UnitPriceRef'!$E$3:$F$10,2,0),IF(OR($D9606="Error",$D9606="UNKNOWN",$D9606=""),0,H9606/D9606)),$F9606)</f>
        <v>4</v>
      </c>
      <c r="H9606" s="24">
        <v>4</v>
      </c>
      <c r="I9606" s="22">
        <f t="shared" si="112"/>
        <v>4</v>
      </c>
      <c r="J9606" s="22" t="s">
        <v>10</v>
      </c>
      <c r="K9606" s="22" t="s">
        <v>20</v>
      </c>
      <c r="L9606" s="26">
        <v>45241</v>
      </c>
      <c r="M9606" s="27">
        <f t="shared" si="113"/>
        <v>45241</v>
      </c>
    </row>
    <row r="9607" spans="1:13" ht="22.5" customHeight="1">
      <c r="A9607" s="22" t="s">
        <v>9628</v>
      </c>
      <c r="B9607" s="23" t="s">
        <v>13</v>
      </c>
      <c r="C9607" s="22" t="str">
        <f>IF(OR($B9607="Unknown",$B9607="Error",$B9607=""),IFERROR(VLOOKUP($F9607, '02_UnitPriceRef'!$F$3:$G$10,2,FALSE),"N/A"),$B9607)</f>
        <v>Cake</v>
      </c>
      <c r="D9607" s="24">
        <v>2</v>
      </c>
      <c r="E9607" s="22">
        <f t="shared" si="111"/>
        <v>2</v>
      </c>
      <c r="F9607" s="23" t="s">
        <v>10030</v>
      </c>
      <c r="G9607" s="22">
        <f>IF(OR($F9607="ERROR",$F9607="UNKNOWN",$F9607=""),IFERROR(VLOOKUP($C9607,'02_UnitPriceRef'!$E$3:$F$10,2,0),IF(OR($D9607="Error",$D9607="UNKNOWN",$D9607=""),0,H9607/D9607)),$F9607)</f>
        <v>3</v>
      </c>
      <c r="H9607" s="24">
        <v>6</v>
      </c>
      <c r="I9607" s="22">
        <f t="shared" si="112"/>
        <v>6</v>
      </c>
      <c r="J9607" s="22" t="s">
        <v>20</v>
      </c>
      <c r="K9607" s="22" t="s">
        <v>20</v>
      </c>
      <c r="L9607" s="26">
        <v>45069</v>
      </c>
      <c r="M9607" s="27">
        <f t="shared" si="113"/>
        <v>45069</v>
      </c>
    </row>
    <row r="9608" spans="1:13" ht="22.5" customHeight="1">
      <c r="A9608" s="22" t="s">
        <v>9629</v>
      </c>
      <c r="B9608" s="23" t="s">
        <v>19</v>
      </c>
      <c r="C9608" s="22" t="str">
        <f>IF(OR($B9608="Unknown",$B9608="Error",$B9608=""),IFERROR(VLOOKUP($F9608, '02_UnitPriceRef'!$F$3:$G$10,2,FALSE),"N/A"),$B9608)</f>
        <v>Salad</v>
      </c>
      <c r="D9608" s="24">
        <v>5</v>
      </c>
      <c r="E9608" s="22">
        <f t="shared" si="111"/>
        <v>5</v>
      </c>
      <c r="F9608" s="24">
        <v>5</v>
      </c>
      <c r="G9608" s="22">
        <f>IF(OR($F9608="ERROR",$F9608="UNKNOWN",$F9608=""),IFERROR(VLOOKUP($C9608,'02_UnitPriceRef'!$E$3:$F$10,2,0),IF(OR($D9608="Error",$D9608="UNKNOWN",$D9608=""),0,H9608/D9608)),$F9608)</f>
        <v>5</v>
      </c>
      <c r="H9608" s="24">
        <v>25</v>
      </c>
      <c r="I9608" s="22">
        <f t="shared" si="112"/>
        <v>25</v>
      </c>
      <c r="J9608" s="22" t="s">
        <v>20</v>
      </c>
      <c r="K9608" s="22" t="s">
        <v>11</v>
      </c>
      <c r="L9608" s="26">
        <v>45117</v>
      </c>
      <c r="M9608" s="27">
        <f t="shared" si="113"/>
        <v>45117</v>
      </c>
    </row>
    <row r="9609" spans="1:13" ht="22.5" customHeight="1">
      <c r="A9609" s="22" t="s">
        <v>9630</v>
      </c>
      <c r="B9609" s="23" t="s">
        <v>39</v>
      </c>
      <c r="C9609" s="22" t="str">
        <f>IF(OR($B9609="Unknown",$B9609="Error",$B9609=""),IFERROR(VLOOKUP($F9609, '02_UnitPriceRef'!$F$3:$G$10,2,FALSE),"N/A"),$B9609)</f>
        <v>Juice</v>
      </c>
      <c r="D9609" s="24">
        <v>1</v>
      </c>
      <c r="E9609" s="22">
        <f t="shared" si="111"/>
        <v>1</v>
      </c>
      <c r="F9609" s="24">
        <v>3</v>
      </c>
      <c r="G9609" s="22">
        <f>IF(OR($F9609="ERROR",$F9609="UNKNOWN",$F9609=""),IFERROR(VLOOKUP($C9609,'02_UnitPriceRef'!$E$3:$F$10,2,0),IF(OR($D9609="Error",$D9609="UNKNOWN",$D9609=""),0,H9609/D9609)),$F9609)</f>
        <v>3</v>
      </c>
      <c r="H9609" s="24">
        <v>3</v>
      </c>
      <c r="I9609" s="22">
        <f t="shared" si="112"/>
        <v>3</v>
      </c>
      <c r="J9609" s="22" t="s">
        <v>14</v>
      </c>
      <c r="K9609" s="22" t="s">
        <v>20</v>
      </c>
      <c r="L9609" s="26">
        <v>45136</v>
      </c>
      <c r="M9609" s="27">
        <f t="shared" si="113"/>
        <v>45136</v>
      </c>
    </row>
    <row r="9610" spans="1:13" ht="22.5" customHeight="1">
      <c r="A9610" s="22" t="s">
        <v>9631</v>
      </c>
      <c r="B9610" s="23" t="s">
        <v>9</v>
      </c>
      <c r="C9610" s="22" t="str">
        <f>IF(OR($B9610="Unknown",$B9610="Error",$B9610=""),IFERROR(VLOOKUP($F9610, '02_UnitPriceRef'!$F$3:$G$10,2,FALSE),"N/A"),$B9610)</f>
        <v>Coffee</v>
      </c>
      <c r="D9610" s="24">
        <v>5</v>
      </c>
      <c r="E9610" s="22">
        <f t="shared" si="111"/>
        <v>5</v>
      </c>
      <c r="F9610" s="24">
        <v>2</v>
      </c>
      <c r="G9610" s="22">
        <f>IF(OR($F9610="ERROR",$F9610="UNKNOWN",$F9610=""),IFERROR(VLOOKUP($C9610,'02_UnitPriceRef'!$E$3:$F$10,2,0),IF(OR($D9610="Error",$D9610="UNKNOWN",$D9610=""),0,H9610/D9610)),$F9610)</f>
        <v>2</v>
      </c>
      <c r="H9610" s="24">
        <v>10</v>
      </c>
      <c r="I9610" s="22">
        <f t="shared" si="112"/>
        <v>10</v>
      </c>
      <c r="J9610" s="22" t="s">
        <v>14</v>
      </c>
      <c r="K9610" s="22" t="s">
        <v>20</v>
      </c>
      <c r="L9610" s="26">
        <v>45244</v>
      </c>
      <c r="M9610" s="27">
        <f t="shared" si="113"/>
        <v>45244</v>
      </c>
    </row>
    <row r="9611" spans="1:13" ht="22.5" customHeight="1">
      <c r="A9611" s="22" t="s">
        <v>9632</v>
      </c>
      <c r="B9611" s="23" t="s">
        <v>13</v>
      </c>
      <c r="C9611" s="22" t="str">
        <f>IF(OR($B9611="Unknown",$B9611="Error",$B9611=""),IFERROR(VLOOKUP($F9611, '02_UnitPriceRef'!$F$3:$G$10,2,FALSE),"N/A"),$B9611)</f>
        <v>Cake</v>
      </c>
      <c r="D9611" s="24">
        <v>2</v>
      </c>
      <c r="E9611" s="22">
        <f t="shared" si="111"/>
        <v>2</v>
      </c>
      <c r="F9611" s="24">
        <v>3</v>
      </c>
      <c r="G9611" s="22">
        <f>IF(OR($F9611="ERROR",$F9611="UNKNOWN",$F9611=""),IFERROR(VLOOKUP($C9611,'02_UnitPriceRef'!$E$3:$F$10,2,0),IF(OR($D9611="Error",$D9611="UNKNOWN",$D9611=""),0,H9611/D9611)),$F9611)</f>
        <v>3</v>
      </c>
      <c r="H9611" s="24">
        <v>6</v>
      </c>
      <c r="I9611" s="22">
        <f t="shared" si="112"/>
        <v>6</v>
      </c>
      <c r="J9611" s="22" t="s">
        <v>20</v>
      </c>
      <c r="K9611" s="22" t="s">
        <v>20</v>
      </c>
      <c r="L9611" s="26">
        <v>45237</v>
      </c>
      <c r="M9611" s="27">
        <f t="shared" si="113"/>
        <v>45237</v>
      </c>
    </row>
    <row r="9612" spans="1:13" ht="22.5" customHeight="1">
      <c r="A9612" s="22" t="s">
        <v>9633</v>
      </c>
      <c r="B9612" s="23"/>
      <c r="C9612" s="22" t="str">
        <f>IF(OR($B9612="Unknown",$B9612="Error",$B9612=""),IFERROR(VLOOKUP($F9612, '02_UnitPriceRef'!$F$3:$G$10,2,FALSE),"N/A"),$B9612)</f>
        <v>Cake</v>
      </c>
      <c r="D9612" s="24">
        <v>1</v>
      </c>
      <c r="E9612" s="22">
        <f t="shared" si="111"/>
        <v>1</v>
      </c>
      <c r="F9612" s="24">
        <v>3</v>
      </c>
      <c r="G9612" s="22">
        <f>IF(OR($F9612="ERROR",$F9612="UNKNOWN",$F9612=""),IFERROR(VLOOKUP($C9612,'02_UnitPriceRef'!$E$3:$F$10,2,0),IF(OR($D9612="Error",$D9612="UNKNOWN",$D9612=""),0,H9612/D9612)),$F9612)</f>
        <v>3</v>
      </c>
      <c r="H9612" s="24">
        <v>3</v>
      </c>
      <c r="I9612" s="22">
        <f t="shared" si="112"/>
        <v>3</v>
      </c>
      <c r="J9612" s="22" t="s">
        <v>20</v>
      </c>
      <c r="K9612" s="22" t="s">
        <v>20</v>
      </c>
      <c r="L9612" s="28" t="s">
        <v>10031</v>
      </c>
      <c r="M9612" s="27">
        <f t="shared" si="113"/>
        <v>1</v>
      </c>
    </row>
    <row r="9613" spans="1:13" ht="22.5" customHeight="1">
      <c r="A9613" s="22" t="s">
        <v>9634</v>
      </c>
      <c r="B9613" s="23" t="s">
        <v>19</v>
      </c>
      <c r="C9613" s="22" t="str">
        <f>IF(OR($B9613="Unknown",$B9613="Error",$B9613=""),IFERROR(VLOOKUP($F9613, '02_UnitPriceRef'!$F$3:$G$10,2,FALSE),"N/A"),$B9613)</f>
        <v>Salad</v>
      </c>
      <c r="D9613" s="24">
        <v>5</v>
      </c>
      <c r="E9613" s="22">
        <f t="shared" si="111"/>
        <v>5</v>
      </c>
      <c r="F9613" s="24">
        <v>5</v>
      </c>
      <c r="G9613" s="22">
        <f>IF(OR($F9613="ERROR",$F9613="UNKNOWN",$F9613=""),IFERROR(VLOOKUP($C9613,'02_UnitPriceRef'!$E$3:$F$10,2,0),IF(OR($D9613="Error",$D9613="UNKNOWN",$D9613=""),0,H9613/D9613)),$F9613)</f>
        <v>5</v>
      </c>
      <c r="H9613" s="24">
        <v>25</v>
      </c>
      <c r="I9613" s="22">
        <f t="shared" si="112"/>
        <v>25</v>
      </c>
      <c r="J9613" s="22" t="s">
        <v>10</v>
      </c>
      <c r="K9613" s="22" t="s">
        <v>15</v>
      </c>
      <c r="L9613" s="26">
        <v>45023</v>
      </c>
      <c r="M9613" s="27">
        <f t="shared" si="113"/>
        <v>45023</v>
      </c>
    </row>
    <row r="9614" spans="1:13" ht="22.5" customHeight="1">
      <c r="A9614" s="22" t="s">
        <v>9635</v>
      </c>
      <c r="B9614" s="23" t="s">
        <v>35</v>
      </c>
      <c r="C9614" s="22" t="str">
        <f>IF(OR($B9614="Unknown",$B9614="Error",$B9614=""),IFERROR(VLOOKUP($F9614, '02_UnitPriceRef'!$F$3:$G$10,2,FALSE),"N/A"),$B9614)</f>
        <v>Tea</v>
      </c>
      <c r="D9614" s="24">
        <v>4</v>
      </c>
      <c r="E9614" s="22">
        <f t="shared" si="111"/>
        <v>4</v>
      </c>
      <c r="F9614" s="24">
        <v>1.5</v>
      </c>
      <c r="G9614" s="22">
        <f>IF(OR($F9614="ERROR",$F9614="UNKNOWN",$F9614=""),IFERROR(VLOOKUP($C9614,'02_UnitPriceRef'!$E$3:$F$10,2,0),IF(OR($D9614="Error",$D9614="UNKNOWN",$D9614=""),0,H9614/D9614)),$F9614)</f>
        <v>1.5</v>
      </c>
      <c r="H9614" s="23" t="s">
        <v>10031</v>
      </c>
      <c r="I9614" s="22">
        <f t="shared" si="112"/>
        <v>6</v>
      </c>
      <c r="J9614" s="22" t="s">
        <v>10</v>
      </c>
      <c r="K9614" s="22" t="s">
        <v>11</v>
      </c>
      <c r="L9614" s="26">
        <v>45012</v>
      </c>
      <c r="M9614" s="27">
        <f t="shared" si="113"/>
        <v>45012</v>
      </c>
    </row>
    <row r="9615" spans="1:13" ht="22.5" customHeight="1">
      <c r="A9615" s="22" t="s">
        <v>9636</v>
      </c>
      <c r="B9615" s="23" t="s">
        <v>13</v>
      </c>
      <c r="C9615" s="22" t="str">
        <f>IF(OR($B9615="Unknown",$B9615="Error",$B9615=""),IFERROR(VLOOKUP($F9615, '02_UnitPriceRef'!$F$3:$G$10,2,FALSE),"N/A"),$B9615)</f>
        <v>Cake</v>
      </c>
      <c r="D9615" s="24">
        <v>4</v>
      </c>
      <c r="E9615" s="22">
        <f t="shared" si="111"/>
        <v>4</v>
      </c>
      <c r="F9615" s="24">
        <v>3</v>
      </c>
      <c r="G9615" s="22">
        <f>IF(OR($F9615="ERROR",$F9615="UNKNOWN",$F9615=""),IFERROR(VLOOKUP($C9615,'02_UnitPriceRef'!$E$3:$F$10,2,0),IF(OR($D9615="Error",$D9615="UNKNOWN",$D9615=""),0,H9615/D9615)),$F9615)</f>
        <v>3</v>
      </c>
      <c r="H9615" s="24">
        <v>12</v>
      </c>
      <c r="I9615" s="22">
        <f t="shared" si="112"/>
        <v>12</v>
      </c>
      <c r="J9615" s="22" t="s">
        <v>22</v>
      </c>
      <c r="K9615" s="22" t="s">
        <v>20</v>
      </c>
      <c r="L9615" s="26">
        <v>45017</v>
      </c>
      <c r="M9615" s="27">
        <f t="shared" si="113"/>
        <v>45017</v>
      </c>
    </row>
    <row r="9616" spans="1:13" ht="22.5" customHeight="1">
      <c r="A9616" s="22" t="s">
        <v>9637</v>
      </c>
      <c r="B9616" s="23" t="s">
        <v>13</v>
      </c>
      <c r="C9616" s="22" t="str">
        <f>IF(OR($B9616="Unknown",$B9616="Error",$B9616=""),IFERROR(VLOOKUP($F9616, '02_UnitPriceRef'!$F$3:$G$10,2,FALSE),"N/A"),$B9616)</f>
        <v>Cake</v>
      </c>
      <c r="D9616" s="24">
        <v>4</v>
      </c>
      <c r="E9616" s="22">
        <f t="shared" si="111"/>
        <v>4</v>
      </c>
      <c r="F9616" s="24">
        <v>3</v>
      </c>
      <c r="G9616" s="22">
        <f>IF(OR($F9616="ERROR",$F9616="UNKNOWN",$F9616=""),IFERROR(VLOOKUP($C9616,'02_UnitPriceRef'!$E$3:$F$10,2,0),IF(OR($D9616="Error",$D9616="UNKNOWN",$D9616=""),0,H9616/D9616)),$F9616)</f>
        <v>3</v>
      </c>
      <c r="H9616" s="24">
        <v>12</v>
      </c>
      <c r="I9616" s="22">
        <f t="shared" si="112"/>
        <v>12</v>
      </c>
      <c r="J9616" s="22" t="s">
        <v>10</v>
      </c>
      <c r="K9616" s="22" t="s">
        <v>11</v>
      </c>
      <c r="L9616" s="26">
        <v>44963</v>
      </c>
      <c r="M9616" s="27">
        <f t="shared" si="113"/>
        <v>44963</v>
      </c>
    </row>
    <row r="9617" spans="1:13" ht="22.5" customHeight="1">
      <c r="A9617" s="22" t="s">
        <v>9638</v>
      </c>
      <c r="B9617" s="23" t="s">
        <v>17</v>
      </c>
      <c r="C9617" s="22" t="str">
        <f>IF(OR($B9617="Unknown",$B9617="Error",$B9617=""),IFERROR(VLOOKUP($F9617, '02_UnitPriceRef'!$F$3:$G$10,2,FALSE),"N/A"),$B9617)</f>
        <v>Cookie</v>
      </c>
      <c r="D9617" s="24">
        <v>4</v>
      </c>
      <c r="E9617" s="22">
        <f t="shared" si="111"/>
        <v>4</v>
      </c>
      <c r="F9617" s="24">
        <v>1</v>
      </c>
      <c r="G9617" s="22">
        <f>IF(OR($F9617="ERROR",$F9617="UNKNOWN",$F9617=""),IFERROR(VLOOKUP($C9617,'02_UnitPriceRef'!$E$3:$F$10,2,0),IF(OR($D9617="Error",$D9617="UNKNOWN",$D9617=""),0,H9617/D9617)),$F9617)</f>
        <v>1</v>
      </c>
      <c r="H9617" s="23" t="s">
        <v>10030</v>
      </c>
      <c r="I9617" s="22">
        <f t="shared" si="112"/>
        <v>4</v>
      </c>
      <c r="J9617" s="22" t="s">
        <v>10</v>
      </c>
      <c r="K9617" s="22" t="s">
        <v>15</v>
      </c>
      <c r="L9617" s="26">
        <v>45220</v>
      </c>
      <c r="M9617" s="27">
        <f t="shared" si="113"/>
        <v>45220</v>
      </c>
    </row>
    <row r="9618" spans="1:13" ht="22.5" customHeight="1">
      <c r="A9618" s="22" t="s">
        <v>9639</v>
      </c>
      <c r="B9618" s="23" t="s">
        <v>10030</v>
      </c>
      <c r="C9618" s="22" t="str">
        <f>IF(OR($B9618="Unknown",$B9618="Error",$B9618=""),IFERROR(VLOOKUP($F9618, '02_UnitPriceRef'!$F$3:$G$10,2,FALSE),"N/A"),$B9618)</f>
        <v>Cake</v>
      </c>
      <c r="D9618" s="24">
        <v>5</v>
      </c>
      <c r="E9618" s="22">
        <f t="shared" si="111"/>
        <v>5</v>
      </c>
      <c r="F9618" s="24">
        <v>3</v>
      </c>
      <c r="G9618" s="22">
        <f>IF(OR($F9618="ERROR",$F9618="UNKNOWN",$F9618=""),IFERROR(VLOOKUP($C9618,'02_UnitPriceRef'!$E$3:$F$10,2,0),IF(OR($D9618="Error",$D9618="UNKNOWN",$D9618=""),0,H9618/D9618)),$F9618)</f>
        <v>3</v>
      </c>
      <c r="H9618" s="24">
        <v>15</v>
      </c>
      <c r="I9618" s="22">
        <f t="shared" si="112"/>
        <v>15</v>
      </c>
      <c r="J9618" s="22" t="s">
        <v>14</v>
      </c>
      <c r="K9618" s="22" t="s">
        <v>15</v>
      </c>
      <c r="L9618" s="26">
        <v>45062</v>
      </c>
      <c r="M9618" s="27">
        <f t="shared" si="113"/>
        <v>45062</v>
      </c>
    </row>
    <row r="9619" spans="1:13" ht="22.5" customHeight="1">
      <c r="A9619" s="22" t="s">
        <v>9640</v>
      </c>
      <c r="B9619" s="23" t="s">
        <v>19</v>
      </c>
      <c r="C9619" s="22" t="str">
        <f>IF(OR($B9619="Unknown",$B9619="Error",$B9619=""),IFERROR(VLOOKUP($F9619, '02_UnitPriceRef'!$F$3:$G$10,2,FALSE),"N/A"),$B9619)</f>
        <v>Salad</v>
      </c>
      <c r="D9619" s="24">
        <v>2</v>
      </c>
      <c r="E9619" s="22">
        <f t="shared" si="111"/>
        <v>2</v>
      </c>
      <c r="F9619" s="24">
        <v>5</v>
      </c>
      <c r="G9619" s="22">
        <f>IF(OR($F9619="ERROR",$F9619="UNKNOWN",$F9619=""),IFERROR(VLOOKUP($C9619,'02_UnitPriceRef'!$E$3:$F$10,2,0),IF(OR($D9619="Error",$D9619="UNKNOWN",$D9619=""),0,H9619/D9619)),$F9619)</f>
        <v>5</v>
      </c>
      <c r="H9619" s="24">
        <v>10</v>
      </c>
      <c r="I9619" s="22">
        <f t="shared" si="112"/>
        <v>10</v>
      </c>
      <c r="J9619" s="22" t="s">
        <v>22</v>
      </c>
      <c r="K9619" s="22" t="s">
        <v>11</v>
      </c>
      <c r="L9619" s="26">
        <v>45101</v>
      </c>
      <c r="M9619" s="27">
        <f t="shared" si="113"/>
        <v>45101</v>
      </c>
    </row>
    <row r="9620" spans="1:13" ht="22.5" customHeight="1">
      <c r="A9620" s="22" t="s">
        <v>9641</v>
      </c>
      <c r="B9620" s="23" t="s">
        <v>19</v>
      </c>
      <c r="C9620" s="22" t="str">
        <f>IF(OR($B9620="Unknown",$B9620="Error",$B9620=""),IFERROR(VLOOKUP($F9620, '02_UnitPriceRef'!$F$3:$G$10,2,FALSE),"N/A"),$B9620)</f>
        <v>Salad</v>
      </c>
      <c r="D9620" s="24">
        <v>1</v>
      </c>
      <c r="E9620" s="22">
        <f t="shared" si="111"/>
        <v>1</v>
      </c>
      <c r="F9620" s="24">
        <v>5</v>
      </c>
      <c r="G9620" s="22">
        <f>IF(OR($F9620="ERROR",$F9620="UNKNOWN",$F9620=""),IFERROR(VLOOKUP($C9620,'02_UnitPriceRef'!$E$3:$F$10,2,0),IF(OR($D9620="Error",$D9620="UNKNOWN",$D9620=""),0,H9620/D9620)),$F9620)</f>
        <v>5</v>
      </c>
      <c r="H9620" s="24">
        <v>5</v>
      </c>
      <c r="I9620" s="22">
        <f t="shared" si="112"/>
        <v>5</v>
      </c>
      <c r="J9620" s="22" t="s">
        <v>20</v>
      </c>
      <c r="K9620" s="22" t="s">
        <v>20</v>
      </c>
      <c r="L9620" s="26">
        <v>45208</v>
      </c>
      <c r="M9620" s="27">
        <f t="shared" si="113"/>
        <v>45208</v>
      </c>
    </row>
    <row r="9621" spans="1:13" ht="22.5" customHeight="1">
      <c r="A9621" s="22" t="s">
        <v>9642</v>
      </c>
      <c r="B9621" s="23" t="s">
        <v>24</v>
      </c>
      <c r="C9621" s="22" t="str">
        <f>IF(OR($B9621="Unknown",$B9621="Error",$B9621=""),IFERROR(VLOOKUP($F9621, '02_UnitPriceRef'!$F$3:$G$10,2,FALSE),"N/A"),$B9621)</f>
        <v>Smoothie</v>
      </c>
      <c r="D9621" s="24">
        <v>3</v>
      </c>
      <c r="E9621" s="22">
        <f t="shared" si="111"/>
        <v>3</v>
      </c>
      <c r="F9621" s="24">
        <v>4</v>
      </c>
      <c r="G9621" s="22">
        <f>IF(OR($F9621="ERROR",$F9621="UNKNOWN",$F9621=""),IFERROR(VLOOKUP($C9621,'02_UnitPriceRef'!$E$3:$F$10,2,0),IF(OR($D9621="Error",$D9621="UNKNOWN",$D9621=""),0,H9621/D9621)),$F9621)</f>
        <v>4</v>
      </c>
      <c r="H9621" s="24">
        <v>12</v>
      </c>
      <c r="I9621" s="22">
        <f t="shared" si="112"/>
        <v>12</v>
      </c>
      <c r="J9621" s="22" t="s">
        <v>10</v>
      </c>
      <c r="K9621" s="22" t="s">
        <v>20</v>
      </c>
      <c r="L9621" s="26">
        <v>44975</v>
      </c>
      <c r="M9621" s="27">
        <f t="shared" si="113"/>
        <v>44975</v>
      </c>
    </row>
    <row r="9622" spans="1:13" ht="22.5" customHeight="1">
      <c r="A9622" s="22" t="s">
        <v>9643</v>
      </c>
      <c r="B9622" s="23"/>
      <c r="C9622" s="22" t="str">
        <f>IF(OR($B9622="Unknown",$B9622="Error",$B9622=""),IFERROR(VLOOKUP($F9622, '02_UnitPriceRef'!$F$3:$G$10,2,FALSE),"N/A"),$B9622)</f>
        <v>Salad</v>
      </c>
      <c r="D9622" s="24">
        <v>3</v>
      </c>
      <c r="E9622" s="22">
        <f t="shared" si="111"/>
        <v>3</v>
      </c>
      <c r="F9622" s="24">
        <v>5</v>
      </c>
      <c r="G9622" s="22">
        <f>IF(OR($F9622="ERROR",$F9622="UNKNOWN",$F9622=""),IFERROR(VLOOKUP($C9622,'02_UnitPriceRef'!$E$3:$F$10,2,0),IF(OR($D9622="Error",$D9622="UNKNOWN",$D9622=""),0,H9622/D9622)),$F9622)</f>
        <v>5</v>
      </c>
      <c r="H9622" s="24">
        <v>15</v>
      </c>
      <c r="I9622" s="22">
        <f t="shared" si="112"/>
        <v>15</v>
      </c>
      <c r="J9622" s="22" t="s">
        <v>14</v>
      </c>
      <c r="K9622" s="22" t="s">
        <v>15</v>
      </c>
      <c r="L9622" s="26">
        <v>45075</v>
      </c>
      <c r="M9622" s="27">
        <f t="shared" si="113"/>
        <v>45075</v>
      </c>
    </row>
    <row r="9623" spans="1:13" ht="22.5" customHeight="1">
      <c r="A9623" s="22" t="s">
        <v>9644</v>
      </c>
      <c r="B9623" s="23" t="s">
        <v>39</v>
      </c>
      <c r="C9623" s="22" t="str">
        <f>IF(OR($B9623="Unknown",$B9623="Error",$B9623=""),IFERROR(VLOOKUP($F9623, '02_UnitPriceRef'!$F$3:$G$10,2,FALSE),"N/A"),$B9623)</f>
        <v>Juice</v>
      </c>
      <c r="D9623" s="23" t="s">
        <v>10031</v>
      </c>
      <c r="E9623" s="22">
        <f t="shared" si="111"/>
        <v>2</v>
      </c>
      <c r="F9623" s="24">
        <v>3</v>
      </c>
      <c r="G9623" s="22">
        <f>IF(OR($F9623="ERROR",$F9623="UNKNOWN",$F9623=""),IFERROR(VLOOKUP($C9623,'02_UnitPriceRef'!$E$3:$F$10,2,0),IF(OR($D9623="Error",$D9623="UNKNOWN",$D9623=""),0,H9623/D9623)),$F9623)</f>
        <v>3</v>
      </c>
      <c r="H9623" s="24">
        <v>6</v>
      </c>
      <c r="I9623" s="22">
        <f t="shared" si="112"/>
        <v>6</v>
      </c>
      <c r="J9623" s="22" t="s">
        <v>20</v>
      </c>
      <c r="K9623" s="22" t="s">
        <v>11</v>
      </c>
      <c r="L9623" s="26">
        <v>45170</v>
      </c>
      <c r="M9623" s="27">
        <f t="shared" si="113"/>
        <v>45170</v>
      </c>
    </row>
    <row r="9624" spans="1:13" ht="22.5" customHeight="1">
      <c r="A9624" s="22" t="s">
        <v>9645</v>
      </c>
      <c r="B9624" s="23" t="s">
        <v>27</v>
      </c>
      <c r="C9624" s="22" t="str">
        <f>IF(OR($B9624="Unknown",$B9624="Error",$B9624=""),IFERROR(VLOOKUP($F9624, '02_UnitPriceRef'!$F$3:$G$10,2,FALSE),"N/A"),$B9624)</f>
        <v>Sandwich</v>
      </c>
      <c r="D9624" s="24">
        <v>3</v>
      </c>
      <c r="E9624" s="22">
        <f t="shared" si="111"/>
        <v>3</v>
      </c>
      <c r="F9624" s="24">
        <v>4</v>
      </c>
      <c r="G9624" s="22">
        <f>IF(OR($F9624="ERROR",$F9624="UNKNOWN",$F9624=""),IFERROR(VLOOKUP($C9624,'02_UnitPriceRef'!$E$3:$F$10,2,0),IF(OR($D9624="Error",$D9624="UNKNOWN",$D9624=""),0,H9624/D9624)),$F9624)</f>
        <v>4</v>
      </c>
      <c r="H9624" s="24">
        <v>12</v>
      </c>
      <c r="I9624" s="22">
        <f t="shared" si="112"/>
        <v>12</v>
      </c>
      <c r="J9624" s="22" t="s">
        <v>14</v>
      </c>
      <c r="K9624" s="22" t="s">
        <v>15</v>
      </c>
      <c r="L9624" s="26">
        <v>44978</v>
      </c>
      <c r="M9624" s="27">
        <f t="shared" si="113"/>
        <v>44978</v>
      </c>
    </row>
    <row r="9625" spans="1:13" ht="22.5" customHeight="1">
      <c r="A9625" s="22" t="s">
        <v>9646</v>
      </c>
      <c r="B9625" s="23" t="s">
        <v>35</v>
      </c>
      <c r="C9625" s="22" t="str">
        <f>IF(OR($B9625="Unknown",$B9625="Error",$B9625=""),IFERROR(VLOOKUP($F9625, '02_UnitPriceRef'!$F$3:$G$10,2,FALSE),"N/A"),$B9625)</f>
        <v>Tea</v>
      </c>
      <c r="D9625" s="23" t="s">
        <v>10030</v>
      </c>
      <c r="E9625" s="22">
        <f t="shared" si="111"/>
        <v>5</v>
      </c>
      <c r="F9625" s="24">
        <v>1.5</v>
      </c>
      <c r="G9625" s="22">
        <f>IF(OR($F9625="ERROR",$F9625="UNKNOWN",$F9625=""),IFERROR(VLOOKUP($C9625,'02_UnitPriceRef'!$E$3:$F$10,2,0),IF(OR($D9625="Error",$D9625="UNKNOWN",$D9625=""),0,H9625/D9625)),$F9625)</f>
        <v>1.5</v>
      </c>
      <c r="H9625" s="24">
        <v>7.5</v>
      </c>
      <c r="I9625" s="22">
        <f t="shared" si="112"/>
        <v>7.5</v>
      </c>
      <c r="J9625" s="22" t="s">
        <v>20</v>
      </c>
      <c r="K9625" s="22" t="s">
        <v>11</v>
      </c>
      <c r="L9625" s="26">
        <v>45140</v>
      </c>
      <c r="M9625" s="27">
        <f t="shared" si="113"/>
        <v>45140</v>
      </c>
    </row>
    <row r="9626" spans="1:13" ht="22.5" customHeight="1">
      <c r="A9626" s="22" t="s">
        <v>9647</v>
      </c>
      <c r="B9626" s="23" t="s">
        <v>27</v>
      </c>
      <c r="C9626" s="22" t="str">
        <f>IF(OR($B9626="Unknown",$B9626="Error",$B9626=""),IFERROR(VLOOKUP($F9626, '02_UnitPriceRef'!$F$3:$G$10,2,FALSE),"N/A"),$B9626)</f>
        <v>Sandwich</v>
      </c>
      <c r="D9626" s="24">
        <v>4</v>
      </c>
      <c r="E9626" s="22">
        <f t="shared" si="111"/>
        <v>4</v>
      </c>
      <c r="F9626" s="24">
        <v>4</v>
      </c>
      <c r="G9626" s="22">
        <f>IF(OR($F9626="ERROR",$F9626="UNKNOWN",$F9626=""),IFERROR(VLOOKUP($C9626,'02_UnitPriceRef'!$E$3:$F$10,2,0),IF(OR($D9626="Error",$D9626="UNKNOWN",$D9626=""),0,H9626/D9626)),$F9626)</f>
        <v>4</v>
      </c>
      <c r="H9626" s="24">
        <v>16</v>
      </c>
      <c r="I9626" s="22">
        <f t="shared" si="112"/>
        <v>16</v>
      </c>
      <c r="J9626" s="22" t="s">
        <v>20</v>
      </c>
      <c r="K9626" s="22" t="s">
        <v>11</v>
      </c>
      <c r="L9626" s="26">
        <v>44965</v>
      </c>
      <c r="M9626" s="27">
        <f t="shared" si="113"/>
        <v>44965</v>
      </c>
    </row>
    <row r="9627" spans="1:13" ht="22.5" customHeight="1">
      <c r="A9627" s="22" t="s">
        <v>9648</v>
      </c>
      <c r="B9627" s="23" t="s">
        <v>24</v>
      </c>
      <c r="C9627" s="22" t="str">
        <f>IF(OR($B9627="Unknown",$B9627="Error",$B9627=""),IFERROR(VLOOKUP($F9627, '02_UnitPriceRef'!$F$3:$G$10,2,FALSE),"N/A"),$B9627)</f>
        <v>Smoothie</v>
      </c>
      <c r="D9627" s="24">
        <v>1</v>
      </c>
      <c r="E9627" s="22">
        <f t="shared" si="111"/>
        <v>1</v>
      </c>
      <c r="F9627" s="24">
        <v>4</v>
      </c>
      <c r="G9627" s="22">
        <f>IF(OR($F9627="ERROR",$F9627="UNKNOWN",$F9627=""),IFERROR(VLOOKUP($C9627,'02_UnitPriceRef'!$E$3:$F$10,2,0),IF(OR($D9627="Error",$D9627="UNKNOWN",$D9627=""),0,H9627/D9627)),$F9627)</f>
        <v>4</v>
      </c>
      <c r="H9627" s="24">
        <v>4</v>
      </c>
      <c r="I9627" s="22">
        <f t="shared" si="112"/>
        <v>4</v>
      </c>
      <c r="J9627" s="22" t="s">
        <v>10</v>
      </c>
      <c r="K9627" s="22" t="s">
        <v>11</v>
      </c>
      <c r="L9627" s="26">
        <v>45145</v>
      </c>
      <c r="M9627" s="27">
        <f t="shared" si="113"/>
        <v>45145</v>
      </c>
    </row>
    <row r="9628" spans="1:13" ht="22.5" customHeight="1">
      <c r="A9628" s="22" t="s">
        <v>9649</v>
      </c>
      <c r="B9628" s="23" t="s">
        <v>24</v>
      </c>
      <c r="C9628" s="22" t="str">
        <f>IF(OR($B9628="Unknown",$B9628="Error",$B9628=""),IFERROR(VLOOKUP($F9628, '02_UnitPriceRef'!$F$3:$G$10,2,FALSE),"N/A"),$B9628)</f>
        <v>Smoothie</v>
      </c>
      <c r="D9628" s="24">
        <v>3</v>
      </c>
      <c r="E9628" s="22">
        <f t="shared" si="111"/>
        <v>3</v>
      </c>
      <c r="F9628" s="24">
        <v>4</v>
      </c>
      <c r="G9628" s="22">
        <f>IF(OR($F9628="ERROR",$F9628="UNKNOWN",$F9628=""),IFERROR(VLOOKUP($C9628,'02_UnitPriceRef'!$E$3:$F$10,2,0),IF(OR($D9628="Error",$D9628="UNKNOWN",$D9628=""),0,H9628/D9628)),$F9628)</f>
        <v>4</v>
      </c>
      <c r="H9628" s="24">
        <v>12</v>
      </c>
      <c r="I9628" s="22">
        <f t="shared" si="112"/>
        <v>12</v>
      </c>
      <c r="J9628" s="22" t="s">
        <v>22</v>
      </c>
      <c r="K9628" s="22" t="s">
        <v>11</v>
      </c>
      <c r="L9628" s="26">
        <v>45090</v>
      </c>
      <c r="M9628" s="27">
        <f t="shared" si="113"/>
        <v>45090</v>
      </c>
    </row>
    <row r="9629" spans="1:13" ht="22.5" customHeight="1">
      <c r="A9629" s="22" t="s">
        <v>9650</v>
      </c>
      <c r="B9629" s="23" t="s">
        <v>19</v>
      </c>
      <c r="C9629" s="22" t="str">
        <f>IF(OR($B9629="Unknown",$B9629="Error",$B9629=""),IFERROR(VLOOKUP($F9629, '02_UnitPriceRef'!$F$3:$G$10,2,FALSE),"N/A"),$B9629)</f>
        <v>Salad</v>
      </c>
      <c r="D9629" s="24">
        <v>1</v>
      </c>
      <c r="E9629" s="22">
        <f t="shared" si="111"/>
        <v>1</v>
      </c>
      <c r="F9629" s="24">
        <v>5</v>
      </c>
      <c r="G9629" s="22">
        <f>IF(OR($F9629="ERROR",$F9629="UNKNOWN",$F9629=""),IFERROR(VLOOKUP($C9629,'02_UnitPriceRef'!$E$3:$F$10,2,0),IF(OR($D9629="Error",$D9629="UNKNOWN",$D9629=""),0,H9629/D9629)),$F9629)</f>
        <v>5</v>
      </c>
      <c r="H9629" s="24">
        <v>5</v>
      </c>
      <c r="I9629" s="22">
        <f t="shared" si="112"/>
        <v>5</v>
      </c>
      <c r="J9629" s="22" t="s">
        <v>10</v>
      </c>
      <c r="K9629" s="22" t="s">
        <v>15</v>
      </c>
      <c r="L9629" s="26">
        <v>45276</v>
      </c>
      <c r="M9629" s="27">
        <f t="shared" si="113"/>
        <v>45276</v>
      </c>
    </row>
    <row r="9630" spans="1:13" ht="22.5" customHeight="1">
      <c r="A9630" s="22" t="s">
        <v>9651</v>
      </c>
      <c r="B9630" s="23" t="s">
        <v>17</v>
      </c>
      <c r="C9630" s="22" t="str">
        <f>IF(OR($B9630="Unknown",$B9630="Error",$B9630=""),IFERROR(VLOOKUP($F9630, '02_UnitPriceRef'!$F$3:$G$10,2,FALSE),"N/A"),$B9630)</f>
        <v>Cookie</v>
      </c>
      <c r="D9630" s="24">
        <v>2</v>
      </c>
      <c r="E9630" s="22">
        <f t="shared" si="111"/>
        <v>2</v>
      </c>
      <c r="F9630" s="24">
        <v>1</v>
      </c>
      <c r="G9630" s="22">
        <f>IF(OR($F9630="ERROR",$F9630="UNKNOWN",$F9630=""),IFERROR(VLOOKUP($C9630,'02_UnitPriceRef'!$E$3:$F$10,2,0),IF(OR($D9630="Error",$D9630="UNKNOWN",$D9630=""),0,H9630/D9630)),$F9630)</f>
        <v>1</v>
      </c>
      <c r="H9630" s="24">
        <v>2</v>
      </c>
      <c r="I9630" s="22">
        <f t="shared" si="112"/>
        <v>2</v>
      </c>
      <c r="J9630" s="22" t="s">
        <v>22</v>
      </c>
      <c r="K9630" s="22" t="s">
        <v>15</v>
      </c>
      <c r="L9630" s="26">
        <v>45186</v>
      </c>
      <c r="M9630" s="27">
        <f t="shared" si="113"/>
        <v>45186</v>
      </c>
    </row>
    <row r="9631" spans="1:13" ht="22.5" customHeight="1">
      <c r="A9631" s="22" t="s">
        <v>9652</v>
      </c>
      <c r="B9631" s="23" t="s">
        <v>27</v>
      </c>
      <c r="C9631" s="22" t="str">
        <f>IF(OR($B9631="Unknown",$B9631="Error",$B9631=""),IFERROR(VLOOKUP($F9631, '02_UnitPriceRef'!$F$3:$G$10,2,FALSE),"N/A"),$B9631)</f>
        <v>Sandwich</v>
      </c>
      <c r="D9631" s="24">
        <v>3</v>
      </c>
      <c r="E9631" s="22">
        <f t="shared" si="111"/>
        <v>3</v>
      </c>
      <c r="F9631" s="24">
        <v>4</v>
      </c>
      <c r="G9631" s="22">
        <f>IF(OR($F9631="ERROR",$F9631="UNKNOWN",$F9631=""),IFERROR(VLOOKUP($C9631,'02_UnitPriceRef'!$E$3:$F$10,2,0),IF(OR($D9631="Error",$D9631="UNKNOWN",$D9631=""),0,H9631/D9631)),$F9631)</f>
        <v>4</v>
      </c>
      <c r="H9631" s="24">
        <v>12</v>
      </c>
      <c r="I9631" s="22">
        <f t="shared" si="112"/>
        <v>12</v>
      </c>
      <c r="J9631" s="22" t="s">
        <v>20</v>
      </c>
      <c r="K9631" s="22" t="s">
        <v>11</v>
      </c>
      <c r="L9631" s="26">
        <v>45132</v>
      </c>
      <c r="M9631" s="27">
        <f t="shared" si="113"/>
        <v>45132</v>
      </c>
    </row>
    <row r="9632" spans="1:13" ht="22.5" customHeight="1">
      <c r="A9632" s="22" t="s">
        <v>9653</v>
      </c>
      <c r="B9632" s="23" t="s">
        <v>13</v>
      </c>
      <c r="C9632" s="22" t="str">
        <f>IF(OR($B9632="Unknown",$B9632="Error",$B9632=""),IFERROR(VLOOKUP($F9632, '02_UnitPriceRef'!$F$3:$G$10,2,FALSE),"N/A"),$B9632)</f>
        <v>Cake</v>
      </c>
      <c r="D9632" s="24">
        <v>5</v>
      </c>
      <c r="E9632" s="22">
        <f t="shared" si="111"/>
        <v>5</v>
      </c>
      <c r="F9632" s="24">
        <v>3</v>
      </c>
      <c r="G9632" s="22">
        <f>IF(OR($F9632="ERROR",$F9632="UNKNOWN",$F9632=""),IFERROR(VLOOKUP($C9632,'02_UnitPriceRef'!$E$3:$F$10,2,0),IF(OR($D9632="Error",$D9632="UNKNOWN",$D9632=""),0,H9632/D9632)),$F9632)</f>
        <v>3</v>
      </c>
      <c r="H9632" s="24">
        <v>15</v>
      </c>
      <c r="I9632" s="22">
        <f t="shared" si="112"/>
        <v>15</v>
      </c>
      <c r="J9632" s="22" t="s">
        <v>20</v>
      </c>
      <c r="K9632" s="22" t="s">
        <v>11</v>
      </c>
      <c r="L9632" s="26">
        <v>44958</v>
      </c>
      <c r="M9632" s="27">
        <f t="shared" si="113"/>
        <v>44958</v>
      </c>
    </row>
    <row r="9633" spans="1:13" ht="22.5" customHeight="1">
      <c r="A9633" s="22" t="s">
        <v>9654</v>
      </c>
      <c r="B9633" s="23" t="s">
        <v>13</v>
      </c>
      <c r="C9633" s="22" t="str">
        <f>IF(OR($B9633="Unknown",$B9633="Error",$B9633=""),IFERROR(VLOOKUP($F9633, '02_UnitPriceRef'!$F$3:$G$10,2,FALSE),"N/A"),$B9633)</f>
        <v>Cake</v>
      </c>
      <c r="D9633" s="24">
        <v>2</v>
      </c>
      <c r="E9633" s="22">
        <f t="shared" si="111"/>
        <v>2</v>
      </c>
      <c r="F9633" s="24">
        <v>3</v>
      </c>
      <c r="G9633" s="22">
        <f>IF(OR($F9633="ERROR",$F9633="UNKNOWN",$F9633=""),IFERROR(VLOOKUP($C9633,'02_UnitPriceRef'!$E$3:$F$10,2,0),IF(OR($D9633="Error",$D9633="UNKNOWN",$D9633=""),0,H9633/D9633)),$F9633)</f>
        <v>3</v>
      </c>
      <c r="H9633" s="24">
        <v>6</v>
      </c>
      <c r="I9633" s="22">
        <f t="shared" si="112"/>
        <v>6</v>
      </c>
      <c r="J9633" s="22" t="s">
        <v>14</v>
      </c>
      <c r="K9633" s="22" t="s">
        <v>11</v>
      </c>
      <c r="L9633" s="26">
        <v>45141</v>
      </c>
      <c r="M9633" s="27">
        <f t="shared" si="113"/>
        <v>45141</v>
      </c>
    </row>
    <row r="9634" spans="1:13" ht="22.5" customHeight="1">
      <c r="A9634" s="22" t="s">
        <v>9655</v>
      </c>
      <c r="B9634" s="23" t="s">
        <v>13</v>
      </c>
      <c r="C9634" s="22" t="str">
        <f>IF(OR($B9634="Unknown",$B9634="Error",$B9634=""),IFERROR(VLOOKUP($F9634, '02_UnitPriceRef'!$F$3:$G$10,2,FALSE),"N/A"),$B9634)</f>
        <v>Cake</v>
      </c>
      <c r="D9634" s="24">
        <v>1</v>
      </c>
      <c r="E9634" s="22">
        <f t="shared" si="111"/>
        <v>1</v>
      </c>
      <c r="F9634" s="24">
        <v>3</v>
      </c>
      <c r="G9634" s="22">
        <f>IF(OR($F9634="ERROR",$F9634="UNKNOWN",$F9634=""),IFERROR(VLOOKUP($C9634,'02_UnitPriceRef'!$E$3:$F$10,2,0),IF(OR($D9634="Error",$D9634="UNKNOWN",$D9634=""),0,H9634/D9634)),$F9634)</f>
        <v>3</v>
      </c>
      <c r="H9634" s="24">
        <v>3</v>
      </c>
      <c r="I9634" s="22">
        <f t="shared" si="112"/>
        <v>3</v>
      </c>
      <c r="J9634" s="22" t="s">
        <v>10</v>
      </c>
      <c r="K9634" s="22" t="s">
        <v>11</v>
      </c>
      <c r="L9634" s="26">
        <v>45007</v>
      </c>
      <c r="M9634" s="27">
        <f t="shared" si="113"/>
        <v>45007</v>
      </c>
    </row>
    <row r="9635" spans="1:13" ht="22.5" customHeight="1">
      <c r="A9635" s="22" t="s">
        <v>9656</v>
      </c>
      <c r="B9635" s="23" t="s">
        <v>39</v>
      </c>
      <c r="C9635" s="22" t="str">
        <f>IF(OR($B9635="Unknown",$B9635="Error",$B9635=""),IFERROR(VLOOKUP($F9635, '02_UnitPriceRef'!$F$3:$G$10,2,FALSE),"N/A"),$B9635)</f>
        <v>Juice</v>
      </c>
      <c r="D9635" s="24">
        <v>3</v>
      </c>
      <c r="E9635" s="22">
        <f t="shared" si="111"/>
        <v>3</v>
      </c>
      <c r="F9635" s="24">
        <v>3</v>
      </c>
      <c r="G9635" s="22">
        <f>IF(OR($F9635="ERROR",$F9635="UNKNOWN",$F9635=""),IFERROR(VLOOKUP($C9635,'02_UnitPriceRef'!$E$3:$F$10,2,0),IF(OR($D9635="Error",$D9635="UNKNOWN",$D9635=""),0,H9635/D9635)),$F9635)</f>
        <v>3</v>
      </c>
      <c r="H9635" s="24">
        <v>9</v>
      </c>
      <c r="I9635" s="22">
        <f t="shared" si="112"/>
        <v>9</v>
      </c>
      <c r="J9635" s="22" t="s">
        <v>14</v>
      </c>
      <c r="K9635" s="22" t="s">
        <v>15</v>
      </c>
      <c r="L9635" s="26">
        <v>45041</v>
      </c>
      <c r="M9635" s="27">
        <f t="shared" si="113"/>
        <v>45041</v>
      </c>
    </row>
    <row r="9636" spans="1:13" ht="22.5" customHeight="1">
      <c r="A9636" s="22" t="s">
        <v>9657</v>
      </c>
      <c r="B9636" s="23" t="s">
        <v>13</v>
      </c>
      <c r="C9636" s="22" t="str">
        <f>IF(OR($B9636="Unknown",$B9636="Error",$B9636=""),IFERROR(VLOOKUP($F9636, '02_UnitPriceRef'!$F$3:$G$10,2,FALSE),"N/A"),$B9636)</f>
        <v>Cake</v>
      </c>
      <c r="D9636" s="23"/>
      <c r="E9636" s="22">
        <f t="shared" si="111"/>
        <v>5</v>
      </c>
      <c r="F9636" s="24">
        <v>3</v>
      </c>
      <c r="G9636" s="22">
        <f>IF(OR($F9636="ERROR",$F9636="UNKNOWN",$F9636=""),IFERROR(VLOOKUP($C9636,'02_UnitPriceRef'!$E$3:$F$10,2,0),IF(OR($D9636="Error",$D9636="UNKNOWN",$D9636=""),0,H9636/D9636)),$F9636)</f>
        <v>3</v>
      </c>
      <c r="H9636" s="24">
        <v>15</v>
      </c>
      <c r="I9636" s="22">
        <f t="shared" si="112"/>
        <v>15</v>
      </c>
      <c r="J9636" s="22" t="s">
        <v>10</v>
      </c>
      <c r="K9636" s="22" t="s">
        <v>20</v>
      </c>
      <c r="L9636" s="26">
        <v>45146</v>
      </c>
      <c r="M9636" s="27">
        <f t="shared" si="113"/>
        <v>45146</v>
      </c>
    </row>
    <row r="9637" spans="1:13" ht="22.5" customHeight="1">
      <c r="A9637" s="22" t="s">
        <v>9658</v>
      </c>
      <c r="B9637" s="23" t="s">
        <v>35</v>
      </c>
      <c r="C9637" s="22" t="str">
        <f>IF(OR($B9637="Unknown",$B9637="Error",$B9637=""),IFERROR(VLOOKUP($F9637, '02_UnitPriceRef'!$F$3:$G$10,2,FALSE),"N/A"),$B9637)</f>
        <v>Tea</v>
      </c>
      <c r="D9637" s="24">
        <v>5</v>
      </c>
      <c r="E9637" s="22">
        <f t="shared" si="111"/>
        <v>5</v>
      </c>
      <c r="F9637" s="24">
        <v>1.5</v>
      </c>
      <c r="G9637" s="22">
        <f>IF(OR($F9637="ERROR",$F9637="UNKNOWN",$F9637=""),IFERROR(VLOOKUP($C9637,'02_UnitPriceRef'!$E$3:$F$10,2,0),IF(OR($D9637="Error",$D9637="UNKNOWN",$D9637=""),0,H9637/D9637)),$F9637)</f>
        <v>1.5</v>
      </c>
      <c r="H9637" s="24">
        <v>7.5</v>
      </c>
      <c r="I9637" s="22">
        <f t="shared" si="112"/>
        <v>7.5</v>
      </c>
      <c r="J9637" s="22" t="s">
        <v>14</v>
      </c>
      <c r="K9637" s="22" t="s">
        <v>20</v>
      </c>
      <c r="L9637" s="26">
        <v>44984</v>
      </c>
      <c r="M9637" s="27">
        <f t="shared" si="113"/>
        <v>44984</v>
      </c>
    </row>
    <row r="9638" spans="1:13" ht="22.5" customHeight="1">
      <c r="A9638" s="22" t="s">
        <v>9659</v>
      </c>
      <c r="B9638" s="23" t="s">
        <v>9</v>
      </c>
      <c r="C9638" s="22" t="str">
        <f>IF(OR($B9638="Unknown",$B9638="Error",$B9638=""),IFERROR(VLOOKUP($F9638, '02_UnitPriceRef'!$F$3:$G$10,2,FALSE),"N/A"),$B9638)</f>
        <v>Coffee</v>
      </c>
      <c r="D9638" s="23" t="s">
        <v>10031</v>
      </c>
      <c r="E9638" s="22">
        <f t="shared" si="111"/>
        <v>2</v>
      </c>
      <c r="F9638" s="24">
        <v>2</v>
      </c>
      <c r="G9638" s="22">
        <f>IF(OR($F9638="ERROR",$F9638="UNKNOWN",$F9638=""),IFERROR(VLOOKUP($C9638,'02_UnitPriceRef'!$E$3:$F$10,2,0),IF(OR($D9638="Error",$D9638="UNKNOWN",$D9638=""),0,H9638/D9638)),$F9638)</f>
        <v>2</v>
      </c>
      <c r="H9638" s="24">
        <v>4</v>
      </c>
      <c r="I9638" s="22">
        <f t="shared" si="112"/>
        <v>4</v>
      </c>
      <c r="J9638" s="22" t="s">
        <v>20</v>
      </c>
      <c r="K9638" s="22" t="s">
        <v>11</v>
      </c>
      <c r="L9638" s="26">
        <v>45051</v>
      </c>
      <c r="M9638" s="27">
        <f t="shared" si="113"/>
        <v>45051</v>
      </c>
    </row>
    <row r="9639" spans="1:13" ht="22.5" customHeight="1">
      <c r="A9639" s="22" t="s">
        <v>9660</v>
      </c>
      <c r="B9639" s="23" t="s">
        <v>17</v>
      </c>
      <c r="C9639" s="22" t="str">
        <f>IF(OR($B9639="Unknown",$B9639="Error",$B9639=""),IFERROR(VLOOKUP($F9639, '02_UnitPriceRef'!$F$3:$G$10,2,FALSE),"N/A"),$B9639)</f>
        <v>Cookie</v>
      </c>
      <c r="D9639" s="24">
        <v>5</v>
      </c>
      <c r="E9639" s="22">
        <f t="shared" si="111"/>
        <v>5</v>
      </c>
      <c r="F9639" s="24">
        <v>1</v>
      </c>
      <c r="G9639" s="22">
        <f>IF(OR($F9639="ERROR",$F9639="UNKNOWN",$F9639=""),IFERROR(VLOOKUP($C9639,'02_UnitPriceRef'!$E$3:$F$10,2,0),IF(OR($D9639="Error",$D9639="UNKNOWN",$D9639=""),0,H9639/D9639)),$F9639)</f>
        <v>1</v>
      </c>
      <c r="H9639" s="23" t="s">
        <v>10030</v>
      </c>
      <c r="I9639" s="22">
        <f t="shared" si="112"/>
        <v>5</v>
      </c>
      <c r="J9639" s="22" t="s">
        <v>20</v>
      </c>
      <c r="K9639" s="22" t="s">
        <v>15</v>
      </c>
      <c r="L9639" s="26">
        <v>45208</v>
      </c>
      <c r="M9639" s="27">
        <f t="shared" si="113"/>
        <v>45208</v>
      </c>
    </row>
    <row r="9640" spans="1:13" ht="22.5" customHeight="1">
      <c r="A9640" s="22" t="s">
        <v>9661</v>
      </c>
      <c r="B9640" s="23" t="s">
        <v>27</v>
      </c>
      <c r="C9640" s="22" t="str">
        <f>IF(OR($B9640="Unknown",$B9640="Error",$B9640=""),IFERROR(VLOOKUP($F9640, '02_UnitPriceRef'!$F$3:$G$10,2,FALSE),"N/A"),$B9640)</f>
        <v>Sandwich</v>
      </c>
      <c r="D9640" s="24">
        <v>5</v>
      </c>
      <c r="E9640" s="22">
        <f t="shared" si="111"/>
        <v>5</v>
      </c>
      <c r="F9640" s="24">
        <v>4</v>
      </c>
      <c r="G9640" s="22">
        <f>IF(OR($F9640="ERROR",$F9640="UNKNOWN",$F9640=""),IFERROR(VLOOKUP($C9640,'02_UnitPriceRef'!$E$3:$F$10,2,0),IF(OR($D9640="Error",$D9640="UNKNOWN",$D9640=""),0,H9640/D9640)),$F9640)</f>
        <v>4</v>
      </c>
      <c r="H9640" s="24">
        <v>20</v>
      </c>
      <c r="I9640" s="22">
        <f t="shared" si="112"/>
        <v>20</v>
      </c>
      <c r="J9640" s="22" t="s">
        <v>10</v>
      </c>
      <c r="K9640" s="22" t="s">
        <v>20</v>
      </c>
      <c r="L9640" s="26">
        <v>45035</v>
      </c>
      <c r="M9640" s="27">
        <f t="shared" si="113"/>
        <v>45035</v>
      </c>
    </row>
    <row r="9641" spans="1:13" ht="22.5" customHeight="1">
      <c r="A9641" s="22" t="s">
        <v>9662</v>
      </c>
      <c r="B9641" s="23" t="s">
        <v>35</v>
      </c>
      <c r="C9641" s="22" t="str">
        <f>IF(OR($B9641="Unknown",$B9641="Error",$B9641=""),IFERROR(VLOOKUP($F9641, '02_UnitPriceRef'!$F$3:$G$10,2,FALSE),"N/A"),$B9641)</f>
        <v>Tea</v>
      </c>
      <c r="D9641" s="24">
        <v>3</v>
      </c>
      <c r="E9641" s="22">
        <f t="shared" si="111"/>
        <v>3</v>
      </c>
      <c r="F9641" s="24">
        <v>1.5</v>
      </c>
      <c r="G9641" s="22">
        <f>IF(OR($F9641="ERROR",$F9641="UNKNOWN",$F9641=""),IFERROR(VLOOKUP($C9641,'02_UnitPriceRef'!$E$3:$F$10,2,0),IF(OR($D9641="Error",$D9641="UNKNOWN",$D9641=""),0,H9641/D9641)),$F9641)</f>
        <v>1.5</v>
      </c>
      <c r="H9641" s="24">
        <v>4.5</v>
      </c>
      <c r="I9641" s="22">
        <f t="shared" si="112"/>
        <v>4.5</v>
      </c>
      <c r="J9641" s="22" t="s">
        <v>14</v>
      </c>
      <c r="K9641" s="22" t="s">
        <v>15</v>
      </c>
      <c r="L9641" s="26">
        <v>45137</v>
      </c>
      <c r="M9641" s="27">
        <f t="shared" si="113"/>
        <v>45137</v>
      </c>
    </row>
    <row r="9642" spans="1:13" ht="22.5" customHeight="1">
      <c r="A9642" s="22" t="s">
        <v>9663</v>
      </c>
      <c r="B9642" s="23" t="s">
        <v>9</v>
      </c>
      <c r="C9642" s="22" t="str">
        <f>IF(OR($B9642="Unknown",$B9642="Error",$B9642=""),IFERROR(VLOOKUP($F9642, '02_UnitPriceRef'!$F$3:$G$10,2,FALSE),"N/A"),$B9642)</f>
        <v>Coffee</v>
      </c>
      <c r="D9642" s="24">
        <v>1</v>
      </c>
      <c r="E9642" s="22">
        <f t="shared" si="111"/>
        <v>1</v>
      </c>
      <c r="F9642" s="24">
        <v>2</v>
      </c>
      <c r="G9642" s="22">
        <f>IF(OR($F9642="ERROR",$F9642="UNKNOWN",$F9642=""),IFERROR(VLOOKUP($C9642,'02_UnitPriceRef'!$E$3:$F$10,2,0),IF(OR($D9642="Error",$D9642="UNKNOWN",$D9642=""),0,H9642/D9642)),$F9642)</f>
        <v>2</v>
      </c>
      <c r="H9642" s="24">
        <v>2</v>
      </c>
      <c r="I9642" s="22">
        <f t="shared" si="112"/>
        <v>2</v>
      </c>
      <c r="J9642" s="22" t="s">
        <v>20</v>
      </c>
      <c r="K9642" s="22" t="s">
        <v>20</v>
      </c>
      <c r="L9642" s="26">
        <v>45085</v>
      </c>
      <c r="M9642" s="27">
        <f t="shared" si="113"/>
        <v>45085</v>
      </c>
    </row>
    <row r="9643" spans="1:13" ht="22.5" customHeight="1">
      <c r="A9643" s="22" t="s">
        <v>9664</v>
      </c>
      <c r="B9643" s="23" t="s">
        <v>10030</v>
      </c>
      <c r="C9643" s="22" t="str">
        <f>IF(OR($B9643="Unknown",$B9643="Error",$B9643=""),IFERROR(VLOOKUP($F9643, '02_UnitPriceRef'!$F$3:$G$10,2,FALSE),"N/A"),$B9643)</f>
        <v>Sandwich/Smoothie</v>
      </c>
      <c r="D9643" s="24">
        <v>5</v>
      </c>
      <c r="E9643" s="22">
        <f t="shared" si="111"/>
        <v>5</v>
      </c>
      <c r="F9643" s="24">
        <v>4</v>
      </c>
      <c r="G9643" s="22">
        <f>IF(OR($F9643="ERROR",$F9643="UNKNOWN",$F9643=""),IFERROR(VLOOKUP($C9643,'02_UnitPriceRef'!$E$3:$F$10,2,0),IF(OR($D9643="Error",$D9643="UNKNOWN",$D9643=""),0,H9643/D9643)),$F9643)</f>
        <v>4</v>
      </c>
      <c r="H9643" s="24">
        <v>20</v>
      </c>
      <c r="I9643" s="22">
        <f t="shared" si="112"/>
        <v>20</v>
      </c>
      <c r="J9643" s="22" t="s">
        <v>22</v>
      </c>
      <c r="K9643" s="22" t="s">
        <v>20</v>
      </c>
      <c r="L9643" s="26">
        <v>45120</v>
      </c>
      <c r="M9643" s="27">
        <f t="shared" si="113"/>
        <v>45120</v>
      </c>
    </row>
    <row r="9644" spans="1:13" ht="22.5" customHeight="1">
      <c r="A9644" s="22" t="s">
        <v>9665</v>
      </c>
      <c r="B9644" s="23" t="s">
        <v>39</v>
      </c>
      <c r="C9644" s="22" t="str">
        <f>IF(OR($B9644="Unknown",$B9644="Error",$B9644=""),IFERROR(VLOOKUP($F9644, '02_UnitPriceRef'!$F$3:$G$10,2,FALSE),"N/A"),$B9644)</f>
        <v>Juice</v>
      </c>
      <c r="D9644" s="24">
        <v>1</v>
      </c>
      <c r="E9644" s="22">
        <f t="shared" si="111"/>
        <v>1</v>
      </c>
      <c r="F9644" s="24">
        <v>3</v>
      </c>
      <c r="G9644" s="22">
        <f>IF(OR($F9644="ERROR",$F9644="UNKNOWN",$F9644=""),IFERROR(VLOOKUP($C9644,'02_UnitPriceRef'!$E$3:$F$10,2,0),IF(OR($D9644="Error",$D9644="UNKNOWN",$D9644=""),0,H9644/D9644)),$F9644)</f>
        <v>3</v>
      </c>
      <c r="H9644" s="24">
        <v>3</v>
      </c>
      <c r="I9644" s="22">
        <f t="shared" si="112"/>
        <v>3</v>
      </c>
      <c r="J9644" s="22" t="s">
        <v>22</v>
      </c>
      <c r="K9644" s="22" t="s">
        <v>20</v>
      </c>
      <c r="L9644" s="26">
        <v>45282</v>
      </c>
      <c r="M9644" s="27">
        <f t="shared" si="113"/>
        <v>45282</v>
      </c>
    </row>
    <row r="9645" spans="1:13" ht="22.5" customHeight="1">
      <c r="A9645" s="22" t="s">
        <v>9666</v>
      </c>
      <c r="B9645" s="23" t="s">
        <v>9</v>
      </c>
      <c r="C9645" s="22" t="str">
        <f>IF(OR($B9645="Unknown",$B9645="Error",$B9645=""),IFERROR(VLOOKUP($F9645, '02_UnitPriceRef'!$F$3:$G$10,2,FALSE),"N/A"),$B9645)</f>
        <v>Coffee</v>
      </c>
      <c r="D9645" s="24">
        <v>2</v>
      </c>
      <c r="E9645" s="22">
        <f t="shared" si="111"/>
        <v>2</v>
      </c>
      <c r="F9645" s="23"/>
      <c r="G9645" s="22">
        <f>IF(OR($F9645="ERROR",$F9645="UNKNOWN",$F9645=""),IFERROR(VLOOKUP($C9645,'02_UnitPriceRef'!$E$3:$F$10,2,0),IF(OR($D9645="Error",$D9645="UNKNOWN",$D9645=""),0,H9645/D9645)),$F9645)</f>
        <v>2</v>
      </c>
      <c r="H9645" s="24">
        <v>4</v>
      </c>
      <c r="I9645" s="22">
        <f t="shared" si="112"/>
        <v>4</v>
      </c>
      <c r="J9645" s="22" t="s">
        <v>22</v>
      </c>
      <c r="K9645" s="22" t="s">
        <v>11</v>
      </c>
      <c r="L9645" s="26">
        <v>45207</v>
      </c>
      <c r="M9645" s="27">
        <f t="shared" si="113"/>
        <v>45207</v>
      </c>
    </row>
    <row r="9646" spans="1:13" ht="22.5" customHeight="1">
      <c r="A9646" s="22" t="s">
        <v>9667</v>
      </c>
      <c r="B9646" s="23" t="s">
        <v>19</v>
      </c>
      <c r="C9646" s="22" t="str">
        <f>IF(OR($B9646="Unknown",$B9646="Error",$B9646=""),IFERROR(VLOOKUP($F9646, '02_UnitPriceRef'!$F$3:$G$10,2,FALSE),"N/A"),$B9646)</f>
        <v>Salad</v>
      </c>
      <c r="D9646" s="24">
        <v>3</v>
      </c>
      <c r="E9646" s="22">
        <f t="shared" si="111"/>
        <v>3</v>
      </c>
      <c r="F9646" s="24">
        <v>5</v>
      </c>
      <c r="G9646" s="22">
        <f>IF(OR($F9646="ERROR",$F9646="UNKNOWN",$F9646=""),IFERROR(VLOOKUP($C9646,'02_UnitPriceRef'!$E$3:$F$10,2,0),IF(OR($D9646="Error",$D9646="UNKNOWN",$D9646=""),0,H9646/D9646)),$F9646)</f>
        <v>5</v>
      </c>
      <c r="H9646" s="23"/>
      <c r="I9646" s="22">
        <f t="shared" si="112"/>
        <v>15</v>
      </c>
      <c r="J9646" s="22" t="s">
        <v>10</v>
      </c>
      <c r="K9646" s="22" t="s">
        <v>20</v>
      </c>
      <c r="L9646" s="26">
        <v>45155</v>
      </c>
      <c r="M9646" s="27">
        <f t="shared" si="113"/>
        <v>45155</v>
      </c>
    </row>
    <row r="9647" spans="1:13" ht="22.5" customHeight="1">
      <c r="A9647" s="22" t="s">
        <v>9668</v>
      </c>
      <c r="B9647" s="23" t="s">
        <v>17</v>
      </c>
      <c r="C9647" s="22" t="str">
        <f>IF(OR($B9647="Unknown",$B9647="Error",$B9647=""),IFERROR(VLOOKUP($F9647, '02_UnitPriceRef'!$F$3:$G$10,2,FALSE),"N/A"),$B9647)</f>
        <v>Cookie</v>
      </c>
      <c r="D9647" s="24">
        <v>2</v>
      </c>
      <c r="E9647" s="22">
        <f t="shared" si="111"/>
        <v>2</v>
      </c>
      <c r="F9647" s="24">
        <v>1</v>
      </c>
      <c r="G9647" s="22">
        <f>IF(OR($F9647="ERROR",$F9647="UNKNOWN",$F9647=""),IFERROR(VLOOKUP($C9647,'02_UnitPriceRef'!$E$3:$F$10,2,0),IF(OR($D9647="Error",$D9647="UNKNOWN",$D9647=""),0,H9647/D9647)),$F9647)</f>
        <v>1</v>
      </c>
      <c r="H9647" s="24">
        <v>2</v>
      </c>
      <c r="I9647" s="22">
        <f t="shared" si="112"/>
        <v>2</v>
      </c>
      <c r="J9647" s="22" t="s">
        <v>14</v>
      </c>
      <c r="K9647" s="22" t="s">
        <v>11</v>
      </c>
      <c r="L9647" s="26">
        <v>45186</v>
      </c>
      <c r="M9647" s="27">
        <f t="shared" si="113"/>
        <v>45186</v>
      </c>
    </row>
    <row r="9648" spans="1:13" ht="22.5" customHeight="1">
      <c r="A9648" s="22" t="s">
        <v>9669</v>
      </c>
      <c r="B9648" s="23" t="s">
        <v>27</v>
      </c>
      <c r="C9648" s="22" t="str">
        <f>IF(OR($B9648="Unknown",$B9648="Error",$B9648=""),IFERROR(VLOOKUP($F9648, '02_UnitPriceRef'!$F$3:$G$10,2,FALSE),"N/A"),$B9648)</f>
        <v>Sandwich</v>
      </c>
      <c r="D9648" s="24">
        <v>4</v>
      </c>
      <c r="E9648" s="22">
        <f t="shared" si="111"/>
        <v>4</v>
      </c>
      <c r="F9648" s="24">
        <v>4</v>
      </c>
      <c r="G9648" s="22">
        <f>IF(OR($F9648="ERROR",$F9648="UNKNOWN",$F9648=""),IFERROR(VLOOKUP($C9648,'02_UnitPriceRef'!$E$3:$F$10,2,0),IF(OR($D9648="Error",$D9648="UNKNOWN",$D9648=""),0,H9648/D9648)),$F9648)</f>
        <v>4</v>
      </c>
      <c r="H9648" s="24">
        <v>16</v>
      </c>
      <c r="I9648" s="22">
        <f t="shared" si="112"/>
        <v>16</v>
      </c>
      <c r="J9648" s="22" t="s">
        <v>14</v>
      </c>
      <c r="K9648" s="22" t="s">
        <v>11</v>
      </c>
      <c r="L9648" s="26">
        <v>45268</v>
      </c>
      <c r="M9648" s="27">
        <f t="shared" si="113"/>
        <v>45268</v>
      </c>
    </row>
    <row r="9649" spans="1:13" ht="22.5" customHeight="1">
      <c r="A9649" s="22" t="s">
        <v>9670</v>
      </c>
      <c r="B9649" s="23" t="s">
        <v>27</v>
      </c>
      <c r="C9649" s="22" t="str">
        <f>IF(OR($B9649="Unknown",$B9649="Error",$B9649=""),IFERROR(VLOOKUP($F9649, '02_UnitPriceRef'!$F$3:$G$10,2,FALSE),"N/A"),$B9649)</f>
        <v>Sandwich</v>
      </c>
      <c r="D9649" s="24">
        <v>3</v>
      </c>
      <c r="E9649" s="22">
        <f t="shared" si="111"/>
        <v>3</v>
      </c>
      <c r="F9649" s="24">
        <v>4</v>
      </c>
      <c r="G9649" s="22">
        <f>IF(OR($F9649="ERROR",$F9649="UNKNOWN",$F9649=""),IFERROR(VLOOKUP($C9649,'02_UnitPriceRef'!$E$3:$F$10,2,0),IF(OR($D9649="Error",$D9649="UNKNOWN",$D9649=""),0,H9649/D9649)),$F9649)</f>
        <v>4</v>
      </c>
      <c r="H9649" s="24">
        <v>12</v>
      </c>
      <c r="I9649" s="22">
        <f t="shared" si="112"/>
        <v>12</v>
      </c>
      <c r="J9649" s="22" t="s">
        <v>20</v>
      </c>
      <c r="K9649" s="22" t="s">
        <v>15</v>
      </c>
      <c r="L9649" s="26">
        <v>45039</v>
      </c>
      <c r="M9649" s="27">
        <f t="shared" si="113"/>
        <v>45039</v>
      </c>
    </row>
    <row r="9650" spans="1:13" ht="22.5" customHeight="1">
      <c r="A9650" s="22" t="s">
        <v>9671</v>
      </c>
      <c r="B9650" s="23" t="s">
        <v>35</v>
      </c>
      <c r="C9650" s="22" t="str">
        <f>IF(OR($B9650="Unknown",$B9650="Error",$B9650=""),IFERROR(VLOOKUP($F9650, '02_UnitPriceRef'!$F$3:$G$10,2,FALSE),"N/A"),$B9650)</f>
        <v>Tea</v>
      </c>
      <c r="D9650" s="24">
        <v>3</v>
      </c>
      <c r="E9650" s="22">
        <f t="shared" si="111"/>
        <v>3</v>
      </c>
      <c r="F9650" s="24">
        <v>1.5</v>
      </c>
      <c r="G9650" s="22">
        <f>IF(OR($F9650="ERROR",$F9650="UNKNOWN",$F9650=""),IFERROR(VLOOKUP($C9650,'02_UnitPriceRef'!$E$3:$F$10,2,0),IF(OR($D9650="Error",$D9650="UNKNOWN",$D9650=""),0,H9650/D9650)),$F9650)</f>
        <v>1.5</v>
      </c>
      <c r="H9650" s="24">
        <v>4.5</v>
      </c>
      <c r="I9650" s="22">
        <f t="shared" si="112"/>
        <v>4.5</v>
      </c>
      <c r="J9650" s="22" t="s">
        <v>10</v>
      </c>
      <c r="K9650" s="22" t="s">
        <v>11</v>
      </c>
      <c r="L9650" s="26">
        <v>45086</v>
      </c>
      <c r="M9650" s="27">
        <f t="shared" si="113"/>
        <v>45086</v>
      </c>
    </row>
    <row r="9651" spans="1:13" ht="22.5" customHeight="1">
      <c r="A9651" s="22" t="s">
        <v>9672</v>
      </c>
      <c r="B9651" s="23" t="s">
        <v>9</v>
      </c>
      <c r="C9651" s="22" t="str">
        <f>IF(OR($B9651="Unknown",$B9651="Error",$B9651=""),IFERROR(VLOOKUP($F9651, '02_UnitPriceRef'!$F$3:$G$10,2,FALSE),"N/A"),$B9651)</f>
        <v>Coffee</v>
      </c>
      <c r="D9651" s="24">
        <v>1</v>
      </c>
      <c r="E9651" s="22">
        <f t="shared" si="111"/>
        <v>1</v>
      </c>
      <c r="F9651" s="23" t="s">
        <v>10030</v>
      </c>
      <c r="G9651" s="22">
        <f>IF(OR($F9651="ERROR",$F9651="UNKNOWN",$F9651=""),IFERROR(VLOOKUP($C9651,'02_UnitPriceRef'!$E$3:$F$10,2,0),IF(OR($D9651="Error",$D9651="UNKNOWN",$D9651=""),0,H9651/D9651)),$F9651)</f>
        <v>2</v>
      </c>
      <c r="H9651" s="24">
        <v>2</v>
      </c>
      <c r="I9651" s="22">
        <f t="shared" si="112"/>
        <v>2</v>
      </c>
      <c r="J9651" s="22" t="s">
        <v>20</v>
      </c>
      <c r="K9651" s="22" t="s">
        <v>20</v>
      </c>
      <c r="L9651" s="26">
        <v>44979</v>
      </c>
      <c r="M9651" s="27">
        <f t="shared" si="113"/>
        <v>44979</v>
      </c>
    </row>
    <row r="9652" spans="1:13" ht="22.5" customHeight="1">
      <c r="A9652" s="22" t="s">
        <v>9673</v>
      </c>
      <c r="B9652" s="23" t="s">
        <v>10031</v>
      </c>
      <c r="C9652" s="22" t="str">
        <f>IF(OR($B9652="Unknown",$B9652="Error",$B9652=""),IFERROR(VLOOKUP($F9652, '02_UnitPriceRef'!$F$3:$G$10,2,FALSE),"N/A"),$B9652)</f>
        <v>Cookie</v>
      </c>
      <c r="D9652" s="24">
        <v>1</v>
      </c>
      <c r="E9652" s="22">
        <f t="shared" si="111"/>
        <v>1</v>
      </c>
      <c r="F9652" s="24">
        <v>1</v>
      </c>
      <c r="G9652" s="22">
        <f>IF(OR($F9652="ERROR",$F9652="UNKNOWN",$F9652=""),IFERROR(VLOOKUP($C9652,'02_UnitPriceRef'!$E$3:$F$10,2,0),IF(OR($D9652="Error",$D9652="UNKNOWN",$D9652=""),0,H9652/D9652)),$F9652)</f>
        <v>1</v>
      </c>
      <c r="H9652" s="24">
        <v>1</v>
      </c>
      <c r="I9652" s="22">
        <f t="shared" si="112"/>
        <v>1</v>
      </c>
      <c r="J9652" s="22" t="s">
        <v>22</v>
      </c>
      <c r="K9652" s="22" t="s">
        <v>15</v>
      </c>
      <c r="L9652" s="26">
        <v>44967</v>
      </c>
      <c r="M9652" s="27">
        <f t="shared" si="113"/>
        <v>44967</v>
      </c>
    </row>
    <row r="9653" spans="1:13" ht="22.5" customHeight="1">
      <c r="A9653" s="22" t="s">
        <v>9674</v>
      </c>
      <c r="B9653" s="23" t="s">
        <v>17</v>
      </c>
      <c r="C9653" s="22" t="str">
        <f>IF(OR($B9653="Unknown",$B9653="Error",$B9653=""),IFERROR(VLOOKUP($F9653, '02_UnitPriceRef'!$F$3:$G$10,2,FALSE),"N/A"),$B9653)</f>
        <v>Cookie</v>
      </c>
      <c r="D9653" s="24">
        <v>2</v>
      </c>
      <c r="E9653" s="22">
        <f t="shared" si="111"/>
        <v>2</v>
      </c>
      <c r="F9653" s="24">
        <v>1</v>
      </c>
      <c r="G9653" s="22">
        <f>IF(OR($F9653="ERROR",$F9653="UNKNOWN",$F9653=""),IFERROR(VLOOKUP($C9653,'02_UnitPriceRef'!$E$3:$F$10,2,0),IF(OR($D9653="Error",$D9653="UNKNOWN",$D9653=""),0,H9653/D9653)),$F9653)</f>
        <v>1</v>
      </c>
      <c r="H9653" s="24">
        <v>2</v>
      </c>
      <c r="I9653" s="22">
        <f t="shared" si="112"/>
        <v>2</v>
      </c>
      <c r="J9653" s="22" t="s">
        <v>22</v>
      </c>
      <c r="K9653" s="22" t="s">
        <v>15</v>
      </c>
      <c r="L9653" s="26">
        <v>45186</v>
      </c>
      <c r="M9653" s="27">
        <f t="shared" si="113"/>
        <v>45186</v>
      </c>
    </row>
    <row r="9654" spans="1:13" ht="22.5" customHeight="1">
      <c r="A9654" s="22" t="s">
        <v>9675</v>
      </c>
      <c r="B9654" s="23" t="s">
        <v>17</v>
      </c>
      <c r="C9654" s="22" t="str">
        <f>IF(OR($B9654="Unknown",$B9654="Error",$B9654=""),IFERROR(VLOOKUP($F9654, '02_UnitPriceRef'!$F$3:$G$10,2,FALSE),"N/A"),$B9654)</f>
        <v>Cookie</v>
      </c>
      <c r="D9654" s="24">
        <v>3</v>
      </c>
      <c r="E9654" s="22">
        <f t="shared" si="111"/>
        <v>3</v>
      </c>
      <c r="F9654" s="24">
        <v>1</v>
      </c>
      <c r="G9654" s="22">
        <f>IF(OR($F9654="ERROR",$F9654="UNKNOWN",$F9654=""),IFERROR(VLOOKUP($C9654,'02_UnitPriceRef'!$E$3:$F$10,2,0),IF(OR($D9654="Error",$D9654="UNKNOWN",$D9654=""),0,H9654/D9654)),$F9654)</f>
        <v>1</v>
      </c>
      <c r="H9654" s="24">
        <v>3</v>
      </c>
      <c r="I9654" s="22">
        <f t="shared" si="112"/>
        <v>3</v>
      </c>
      <c r="J9654" s="22" t="s">
        <v>10</v>
      </c>
      <c r="K9654" s="22" t="s">
        <v>20</v>
      </c>
      <c r="L9654" s="26">
        <v>45052</v>
      </c>
      <c r="M9654" s="27">
        <f t="shared" si="113"/>
        <v>45052</v>
      </c>
    </row>
    <row r="9655" spans="1:13" ht="22.5" customHeight="1">
      <c r="A9655" s="22" t="s">
        <v>9676</v>
      </c>
      <c r="B9655" s="23" t="s">
        <v>17</v>
      </c>
      <c r="C9655" s="22" t="str">
        <f>IF(OR($B9655="Unknown",$B9655="Error",$B9655=""),IFERROR(VLOOKUP($F9655, '02_UnitPriceRef'!$F$3:$G$10,2,FALSE),"N/A"),$B9655)</f>
        <v>Cookie</v>
      </c>
      <c r="D9655" s="24">
        <v>3</v>
      </c>
      <c r="E9655" s="22">
        <f t="shared" si="111"/>
        <v>3</v>
      </c>
      <c r="F9655" s="24">
        <v>1</v>
      </c>
      <c r="G9655" s="22">
        <f>IF(OR($F9655="ERROR",$F9655="UNKNOWN",$F9655=""),IFERROR(VLOOKUP($C9655,'02_UnitPriceRef'!$E$3:$F$10,2,0),IF(OR($D9655="Error",$D9655="UNKNOWN",$D9655=""),0,H9655/D9655)),$F9655)</f>
        <v>1</v>
      </c>
      <c r="H9655" s="24">
        <v>3</v>
      </c>
      <c r="I9655" s="22">
        <f t="shared" si="112"/>
        <v>3</v>
      </c>
      <c r="J9655" s="22" t="s">
        <v>22</v>
      </c>
      <c r="K9655" s="22" t="s">
        <v>20</v>
      </c>
      <c r="L9655" s="26">
        <v>45264</v>
      </c>
      <c r="M9655" s="27">
        <f t="shared" si="113"/>
        <v>45264</v>
      </c>
    </row>
    <row r="9656" spans="1:13" ht="22.5" customHeight="1">
      <c r="A9656" s="22" t="s">
        <v>9677</v>
      </c>
      <c r="B9656" s="23"/>
      <c r="C9656" s="22" t="str">
        <f>IF(OR($B9656="Unknown",$B9656="Error",$B9656=""),IFERROR(VLOOKUP($F9656, '02_UnitPriceRef'!$F$3:$G$10,2,FALSE),"N/A"),$B9656)</f>
        <v>Tea</v>
      </c>
      <c r="D9656" s="24">
        <v>3</v>
      </c>
      <c r="E9656" s="22">
        <f t="shared" si="111"/>
        <v>3</v>
      </c>
      <c r="F9656" s="24">
        <v>1.5</v>
      </c>
      <c r="G9656" s="22">
        <f>IF(OR($F9656="ERROR",$F9656="UNKNOWN",$F9656=""),IFERROR(VLOOKUP($C9656,'02_UnitPriceRef'!$E$3:$F$10,2,0),IF(OR($D9656="Error",$D9656="UNKNOWN",$D9656=""),0,H9656/D9656)),$F9656)</f>
        <v>1.5</v>
      </c>
      <c r="H9656" s="24">
        <v>4.5</v>
      </c>
      <c r="I9656" s="22">
        <f t="shared" si="112"/>
        <v>4.5</v>
      </c>
      <c r="J9656" s="22" t="s">
        <v>20</v>
      </c>
      <c r="K9656" s="22" t="s">
        <v>15</v>
      </c>
      <c r="L9656" s="26">
        <v>45224</v>
      </c>
      <c r="M9656" s="27">
        <f t="shared" si="113"/>
        <v>45224</v>
      </c>
    </row>
    <row r="9657" spans="1:13" ht="22.5" customHeight="1">
      <c r="A9657" s="22" t="s">
        <v>9678</v>
      </c>
      <c r="B9657" s="23" t="s">
        <v>17</v>
      </c>
      <c r="C9657" s="22" t="str">
        <f>IF(OR($B9657="Unknown",$B9657="Error",$B9657=""),IFERROR(VLOOKUP($F9657, '02_UnitPriceRef'!$F$3:$G$10,2,FALSE),"N/A"),$B9657)</f>
        <v>Cookie</v>
      </c>
      <c r="D9657" s="24">
        <v>2</v>
      </c>
      <c r="E9657" s="22">
        <f t="shared" si="111"/>
        <v>2</v>
      </c>
      <c r="F9657" s="24">
        <v>1</v>
      </c>
      <c r="G9657" s="22">
        <f>IF(OR($F9657="ERROR",$F9657="UNKNOWN",$F9657=""),IFERROR(VLOOKUP($C9657,'02_UnitPriceRef'!$E$3:$F$10,2,0),IF(OR($D9657="Error",$D9657="UNKNOWN",$D9657=""),0,H9657/D9657)),$F9657)</f>
        <v>1</v>
      </c>
      <c r="H9657" s="24">
        <v>2</v>
      </c>
      <c r="I9657" s="22">
        <f t="shared" si="112"/>
        <v>2</v>
      </c>
      <c r="J9657" s="22" t="s">
        <v>10</v>
      </c>
      <c r="K9657" s="22" t="s">
        <v>20</v>
      </c>
      <c r="L9657" s="26">
        <v>45277</v>
      </c>
      <c r="M9657" s="27">
        <f t="shared" si="113"/>
        <v>45277</v>
      </c>
    </row>
    <row r="9658" spans="1:13" ht="22.5" customHeight="1">
      <c r="A9658" s="22" t="s">
        <v>9679</v>
      </c>
      <c r="B9658" s="23" t="s">
        <v>13</v>
      </c>
      <c r="C9658" s="22" t="str">
        <f>IF(OR($B9658="Unknown",$B9658="Error",$B9658=""),IFERROR(VLOOKUP($F9658, '02_UnitPriceRef'!$F$3:$G$10,2,FALSE),"N/A"),$B9658)</f>
        <v>Cake</v>
      </c>
      <c r="D9658" s="24">
        <v>2</v>
      </c>
      <c r="E9658" s="22">
        <f t="shared" si="111"/>
        <v>2</v>
      </c>
      <c r="F9658" s="24">
        <v>3</v>
      </c>
      <c r="G9658" s="22">
        <f>IF(OR($F9658="ERROR",$F9658="UNKNOWN",$F9658=""),IFERROR(VLOOKUP($C9658,'02_UnitPriceRef'!$E$3:$F$10,2,0),IF(OR($D9658="Error",$D9658="UNKNOWN",$D9658=""),0,H9658/D9658)),$F9658)</f>
        <v>3</v>
      </c>
      <c r="H9658" s="23" t="s">
        <v>10030</v>
      </c>
      <c r="I9658" s="22">
        <f t="shared" si="112"/>
        <v>6</v>
      </c>
      <c r="J9658" s="22" t="s">
        <v>10</v>
      </c>
      <c r="K9658" s="22" t="s">
        <v>20</v>
      </c>
      <c r="L9658" s="26">
        <v>45012</v>
      </c>
      <c r="M9658" s="27">
        <f t="shared" si="113"/>
        <v>45012</v>
      </c>
    </row>
    <row r="9659" spans="1:13" ht="22.5" customHeight="1">
      <c r="A9659" s="22" t="s">
        <v>9680</v>
      </c>
      <c r="B9659" s="23" t="s">
        <v>35</v>
      </c>
      <c r="C9659" s="22" t="str">
        <f>IF(OR($B9659="Unknown",$B9659="Error",$B9659=""),IFERROR(VLOOKUP($F9659, '02_UnitPriceRef'!$F$3:$G$10,2,FALSE),"N/A"),$B9659)</f>
        <v>Tea</v>
      </c>
      <c r="D9659" s="24">
        <v>2</v>
      </c>
      <c r="E9659" s="22">
        <f t="shared" si="111"/>
        <v>2</v>
      </c>
      <c r="F9659" s="24">
        <v>1.5</v>
      </c>
      <c r="G9659" s="22">
        <f>IF(OR($F9659="ERROR",$F9659="UNKNOWN",$F9659=""),IFERROR(VLOOKUP($C9659,'02_UnitPriceRef'!$E$3:$F$10,2,0),IF(OR($D9659="Error",$D9659="UNKNOWN",$D9659=""),0,H9659/D9659)),$F9659)</f>
        <v>1.5</v>
      </c>
      <c r="H9659" s="24">
        <v>3</v>
      </c>
      <c r="I9659" s="22">
        <f t="shared" si="112"/>
        <v>3</v>
      </c>
      <c r="J9659" s="22" t="s">
        <v>20</v>
      </c>
      <c r="K9659" s="22" t="s">
        <v>20</v>
      </c>
      <c r="L9659" s="26">
        <v>45019</v>
      </c>
      <c r="M9659" s="27">
        <f t="shared" si="113"/>
        <v>45019</v>
      </c>
    </row>
    <row r="9660" spans="1:13" ht="22.5" customHeight="1">
      <c r="A9660" s="22" t="s">
        <v>9681</v>
      </c>
      <c r="B9660" s="23" t="s">
        <v>19</v>
      </c>
      <c r="C9660" s="22" t="str">
        <f>IF(OR($B9660="Unknown",$B9660="Error",$B9660=""),IFERROR(VLOOKUP($F9660, '02_UnitPriceRef'!$F$3:$G$10,2,FALSE),"N/A"),$B9660)</f>
        <v>Salad</v>
      </c>
      <c r="D9660" s="24">
        <v>1</v>
      </c>
      <c r="E9660" s="22">
        <f t="shared" si="111"/>
        <v>1</v>
      </c>
      <c r="F9660" s="24">
        <v>5</v>
      </c>
      <c r="G9660" s="22">
        <f>IF(OR($F9660="ERROR",$F9660="UNKNOWN",$F9660=""),IFERROR(VLOOKUP($C9660,'02_UnitPriceRef'!$E$3:$F$10,2,0),IF(OR($D9660="Error",$D9660="UNKNOWN",$D9660=""),0,H9660/D9660)),$F9660)</f>
        <v>5</v>
      </c>
      <c r="H9660" s="24">
        <v>5</v>
      </c>
      <c r="I9660" s="22">
        <f t="shared" si="112"/>
        <v>5</v>
      </c>
      <c r="J9660" s="22" t="s">
        <v>14</v>
      </c>
      <c r="K9660" s="22" t="s">
        <v>20</v>
      </c>
      <c r="L9660" s="26">
        <v>45288</v>
      </c>
      <c r="M9660" s="27">
        <f t="shared" si="113"/>
        <v>45288</v>
      </c>
    </row>
    <row r="9661" spans="1:13" ht="22.5" customHeight="1">
      <c r="A9661" s="22" t="s">
        <v>9682</v>
      </c>
      <c r="B9661" s="23" t="s">
        <v>9</v>
      </c>
      <c r="C9661" s="22" t="str">
        <f>IF(OR($B9661="Unknown",$B9661="Error",$B9661=""),IFERROR(VLOOKUP($F9661, '02_UnitPriceRef'!$F$3:$G$10,2,FALSE),"N/A"),$B9661)</f>
        <v>Coffee</v>
      </c>
      <c r="D9661" s="24">
        <v>3</v>
      </c>
      <c r="E9661" s="22">
        <f t="shared" si="111"/>
        <v>3</v>
      </c>
      <c r="F9661" s="24">
        <v>2</v>
      </c>
      <c r="G9661" s="22">
        <f>IF(OR($F9661="ERROR",$F9661="UNKNOWN",$F9661=""),IFERROR(VLOOKUP($C9661,'02_UnitPriceRef'!$E$3:$F$10,2,0),IF(OR($D9661="Error",$D9661="UNKNOWN",$D9661=""),0,H9661/D9661)),$F9661)</f>
        <v>2</v>
      </c>
      <c r="H9661" s="24">
        <v>6</v>
      </c>
      <c r="I9661" s="22">
        <f t="shared" si="112"/>
        <v>6</v>
      </c>
      <c r="J9661" s="22" t="s">
        <v>22</v>
      </c>
      <c r="K9661" s="22" t="s">
        <v>11</v>
      </c>
      <c r="L9661" s="26">
        <v>45156</v>
      </c>
      <c r="M9661" s="27">
        <f t="shared" si="113"/>
        <v>45156</v>
      </c>
    </row>
    <row r="9662" spans="1:13" ht="22.5" customHeight="1">
      <c r="A9662" s="22" t="s">
        <v>9683</v>
      </c>
      <c r="B9662" s="23" t="s">
        <v>9</v>
      </c>
      <c r="C9662" s="22" t="str">
        <f>IF(OR($B9662="Unknown",$B9662="Error",$B9662=""),IFERROR(VLOOKUP($F9662, '02_UnitPriceRef'!$F$3:$G$10,2,FALSE),"N/A"),$B9662)</f>
        <v>Coffee</v>
      </c>
      <c r="D9662" s="24">
        <v>3</v>
      </c>
      <c r="E9662" s="22">
        <f t="shared" si="111"/>
        <v>3</v>
      </c>
      <c r="F9662" s="24">
        <v>2</v>
      </c>
      <c r="G9662" s="22">
        <f>IF(OR($F9662="ERROR",$F9662="UNKNOWN",$F9662=""),IFERROR(VLOOKUP($C9662,'02_UnitPriceRef'!$E$3:$F$10,2,0),IF(OR($D9662="Error",$D9662="UNKNOWN",$D9662=""),0,H9662/D9662)),$F9662)</f>
        <v>2</v>
      </c>
      <c r="H9662" s="24">
        <v>6</v>
      </c>
      <c r="I9662" s="22">
        <f t="shared" si="112"/>
        <v>6</v>
      </c>
      <c r="J9662" s="22" t="s">
        <v>10</v>
      </c>
      <c r="K9662" s="22" t="s">
        <v>20</v>
      </c>
      <c r="L9662" s="26">
        <v>45126</v>
      </c>
      <c r="M9662" s="27">
        <f t="shared" si="113"/>
        <v>45126</v>
      </c>
    </row>
    <row r="9663" spans="1:13" ht="22.5" customHeight="1">
      <c r="A9663" s="22" t="s">
        <v>9684</v>
      </c>
      <c r="B9663" s="23" t="s">
        <v>27</v>
      </c>
      <c r="C9663" s="22" t="str">
        <f>IF(OR($B9663="Unknown",$B9663="Error",$B9663=""),IFERROR(VLOOKUP($F9663, '02_UnitPriceRef'!$F$3:$G$10,2,FALSE),"N/A"),$B9663)</f>
        <v>Sandwich</v>
      </c>
      <c r="D9663" s="24">
        <v>3</v>
      </c>
      <c r="E9663" s="22">
        <f t="shared" si="111"/>
        <v>3</v>
      </c>
      <c r="F9663" s="24">
        <v>4</v>
      </c>
      <c r="G9663" s="22">
        <f>IF(OR($F9663="ERROR",$F9663="UNKNOWN",$F9663=""),IFERROR(VLOOKUP($C9663,'02_UnitPriceRef'!$E$3:$F$10,2,0),IF(OR($D9663="Error",$D9663="UNKNOWN",$D9663=""),0,H9663/D9663)),$F9663)</f>
        <v>4</v>
      </c>
      <c r="H9663" s="24">
        <v>12</v>
      </c>
      <c r="I9663" s="22">
        <f t="shared" si="112"/>
        <v>12</v>
      </c>
      <c r="J9663" s="22" t="s">
        <v>20</v>
      </c>
      <c r="K9663" s="22" t="s">
        <v>11</v>
      </c>
      <c r="L9663" s="26">
        <v>45145</v>
      </c>
      <c r="M9663" s="27">
        <f t="shared" si="113"/>
        <v>45145</v>
      </c>
    </row>
    <row r="9664" spans="1:13" ht="22.5" customHeight="1">
      <c r="A9664" s="22" t="s">
        <v>9685</v>
      </c>
      <c r="B9664" s="23"/>
      <c r="C9664" s="22" t="str">
        <f>IF(OR($B9664="Unknown",$B9664="Error",$B9664=""),IFERROR(VLOOKUP($F9664, '02_UnitPriceRef'!$F$3:$G$10,2,FALSE),"N/A"),$B9664)</f>
        <v>Sandwich/Smoothie</v>
      </c>
      <c r="D9664" s="24">
        <v>1</v>
      </c>
      <c r="E9664" s="22">
        <f t="shared" si="111"/>
        <v>1</v>
      </c>
      <c r="F9664" s="24">
        <v>4</v>
      </c>
      <c r="G9664" s="22">
        <f>IF(OR($F9664="ERROR",$F9664="UNKNOWN",$F9664=""),IFERROR(VLOOKUP($C9664,'02_UnitPriceRef'!$E$3:$F$10,2,0),IF(OR($D9664="Error",$D9664="UNKNOWN",$D9664=""),0,H9664/D9664)),$F9664)</f>
        <v>4</v>
      </c>
      <c r="H9664" s="24">
        <v>4</v>
      </c>
      <c r="I9664" s="22">
        <f t="shared" si="112"/>
        <v>4</v>
      </c>
      <c r="J9664" s="22" t="s">
        <v>14</v>
      </c>
      <c r="K9664" s="22" t="s">
        <v>11</v>
      </c>
      <c r="L9664" s="26">
        <v>45236</v>
      </c>
      <c r="M9664" s="27">
        <f t="shared" si="113"/>
        <v>45236</v>
      </c>
    </row>
    <row r="9665" spans="1:13" ht="22.5" customHeight="1">
      <c r="A9665" s="22" t="s">
        <v>9686</v>
      </c>
      <c r="B9665" s="23" t="s">
        <v>9</v>
      </c>
      <c r="C9665" s="22" t="str">
        <f>IF(OR($B9665="Unknown",$B9665="Error",$B9665=""),IFERROR(VLOOKUP($F9665, '02_UnitPriceRef'!$F$3:$G$10,2,FALSE),"N/A"),$B9665)</f>
        <v>Coffee</v>
      </c>
      <c r="D9665" s="24">
        <v>1</v>
      </c>
      <c r="E9665" s="22">
        <f t="shared" si="111"/>
        <v>1</v>
      </c>
      <c r="F9665" s="24">
        <v>2</v>
      </c>
      <c r="G9665" s="22">
        <f>IF(OR($F9665="ERROR",$F9665="UNKNOWN",$F9665=""),IFERROR(VLOOKUP($C9665,'02_UnitPriceRef'!$E$3:$F$10,2,0),IF(OR($D9665="Error",$D9665="UNKNOWN",$D9665=""),0,H9665/D9665)),$F9665)</f>
        <v>2</v>
      </c>
      <c r="H9665" s="24">
        <v>2</v>
      </c>
      <c r="I9665" s="22">
        <f t="shared" si="112"/>
        <v>2</v>
      </c>
      <c r="J9665" s="22" t="s">
        <v>20</v>
      </c>
      <c r="K9665" s="22" t="s">
        <v>20</v>
      </c>
      <c r="L9665" s="26">
        <v>45127</v>
      </c>
      <c r="M9665" s="27">
        <f t="shared" si="113"/>
        <v>45127</v>
      </c>
    </row>
    <row r="9666" spans="1:13" ht="22.5" customHeight="1">
      <c r="A9666" s="22" t="s">
        <v>9687</v>
      </c>
      <c r="B9666" s="23" t="s">
        <v>39</v>
      </c>
      <c r="C9666" s="22" t="str">
        <f>IF(OR($B9666="Unknown",$B9666="Error",$B9666=""),IFERROR(VLOOKUP($F9666, '02_UnitPriceRef'!$F$3:$G$10,2,FALSE),"N/A"),$B9666)</f>
        <v>Juice</v>
      </c>
      <c r="D9666" s="24">
        <v>5</v>
      </c>
      <c r="E9666" s="22">
        <f t="shared" si="111"/>
        <v>5</v>
      </c>
      <c r="F9666" s="24">
        <v>3</v>
      </c>
      <c r="G9666" s="22">
        <f>IF(OR($F9666="ERROR",$F9666="UNKNOWN",$F9666=""),IFERROR(VLOOKUP($C9666,'02_UnitPriceRef'!$E$3:$F$10,2,0),IF(OR($D9666="Error",$D9666="UNKNOWN",$D9666=""),0,H9666/D9666)),$F9666)</f>
        <v>3</v>
      </c>
      <c r="H9666" s="24">
        <v>15</v>
      </c>
      <c r="I9666" s="22">
        <f t="shared" si="112"/>
        <v>15</v>
      </c>
      <c r="J9666" s="22" t="s">
        <v>20</v>
      </c>
      <c r="K9666" s="22" t="s">
        <v>11</v>
      </c>
      <c r="L9666" s="26">
        <v>45067</v>
      </c>
      <c r="M9666" s="27">
        <f t="shared" si="113"/>
        <v>45067</v>
      </c>
    </row>
    <row r="9667" spans="1:13" ht="22.5" customHeight="1">
      <c r="A9667" s="22" t="s">
        <v>9688</v>
      </c>
      <c r="B9667" s="23" t="s">
        <v>24</v>
      </c>
      <c r="C9667" s="22" t="str">
        <f>IF(OR($B9667="Unknown",$B9667="Error",$B9667=""),IFERROR(VLOOKUP($F9667, '02_UnitPriceRef'!$F$3:$G$10,2,FALSE),"N/A"),$B9667)</f>
        <v>Smoothie</v>
      </c>
      <c r="D9667" s="24">
        <v>3</v>
      </c>
      <c r="E9667" s="22">
        <f t="shared" si="111"/>
        <v>3</v>
      </c>
      <c r="F9667" s="24">
        <v>4</v>
      </c>
      <c r="G9667" s="22">
        <f>IF(OR($F9667="ERROR",$F9667="UNKNOWN",$F9667=""),IFERROR(VLOOKUP($C9667,'02_UnitPriceRef'!$E$3:$F$10,2,0),IF(OR($D9667="Error",$D9667="UNKNOWN",$D9667=""),0,H9667/D9667)),$F9667)</f>
        <v>4</v>
      </c>
      <c r="H9667" s="24">
        <v>12</v>
      </c>
      <c r="I9667" s="22">
        <f t="shared" si="112"/>
        <v>12</v>
      </c>
      <c r="J9667" s="22" t="s">
        <v>20</v>
      </c>
      <c r="K9667" s="22" t="s">
        <v>15</v>
      </c>
      <c r="L9667" s="26">
        <v>45078</v>
      </c>
      <c r="M9667" s="27">
        <f t="shared" si="113"/>
        <v>45078</v>
      </c>
    </row>
    <row r="9668" spans="1:13" ht="22.5" customHeight="1">
      <c r="A9668" s="22" t="s">
        <v>9689</v>
      </c>
      <c r="B9668" s="23" t="s">
        <v>35</v>
      </c>
      <c r="C9668" s="22" t="str">
        <f>IF(OR($B9668="Unknown",$B9668="Error",$B9668=""),IFERROR(VLOOKUP($F9668, '02_UnitPriceRef'!$F$3:$G$10,2,FALSE),"N/A"),$B9668)</f>
        <v>Tea</v>
      </c>
      <c r="D9668" s="24">
        <v>2</v>
      </c>
      <c r="E9668" s="22">
        <f t="shared" si="111"/>
        <v>2</v>
      </c>
      <c r="F9668" s="24">
        <v>1.5</v>
      </c>
      <c r="G9668" s="22">
        <f>IF(OR($F9668="ERROR",$F9668="UNKNOWN",$F9668=""),IFERROR(VLOOKUP($C9668,'02_UnitPriceRef'!$E$3:$F$10,2,0),IF(OR($D9668="Error",$D9668="UNKNOWN",$D9668=""),0,H9668/D9668)),$F9668)</f>
        <v>1.5</v>
      </c>
      <c r="H9668" s="24">
        <v>3</v>
      </c>
      <c r="I9668" s="22">
        <f t="shared" si="112"/>
        <v>3</v>
      </c>
      <c r="J9668" s="22" t="s">
        <v>20</v>
      </c>
      <c r="K9668" s="22" t="s">
        <v>15</v>
      </c>
      <c r="L9668" s="26">
        <v>45201</v>
      </c>
      <c r="M9668" s="27">
        <f t="shared" si="113"/>
        <v>45201</v>
      </c>
    </row>
    <row r="9669" spans="1:13" ht="22.5" customHeight="1">
      <c r="A9669" s="22" t="s">
        <v>9690</v>
      </c>
      <c r="B9669" s="23" t="s">
        <v>13</v>
      </c>
      <c r="C9669" s="22" t="str">
        <f>IF(OR($B9669="Unknown",$B9669="Error",$B9669=""),IFERROR(VLOOKUP($F9669, '02_UnitPriceRef'!$F$3:$G$10,2,FALSE),"N/A"),$B9669)</f>
        <v>Cake</v>
      </c>
      <c r="D9669" s="24">
        <v>5</v>
      </c>
      <c r="E9669" s="22">
        <f t="shared" si="111"/>
        <v>5</v>
      </c>
      <c r="F9669" s="24">
        <v>3</v>
      </c>
      <c r="G9669" s="22">
        <f>IF(OR($F9669="ERROR",$F9669="UNKNOWN",$F9669=""),IFERROR(VLOOKUP($C9669,'02_UnitPriceRef'!$E$3:$F$10,2,0),IF(OR($D9669="Error",$D9669="UNKNOWN",$D9669=""),0,H9669/D9669)),$F9669)</f>
        <v>3</v>
      </c>
      <c r="H9669" s="24">
        <v>15</v>
      </c>
      <c r="I9669" s="22">
        <f t="shared" si="112"/>
        <v>15</v>
      </c>
      <c r="J9669" s="22" t="s">
        <v>22</v>
      </c>
      <c r="K9669" s="22" t="s">
        <v>15</v>
      </c>
      <c r="L9669" s="26">
        <v>45141</v>
      </c>
      <c r="M9669" s="27">
        <f t="shared" si="113"/>
        <v>45141</v>
      </c>
    </row>
    <row r="9670" spans="1:13" ht="22.5" customHeight="1">
      <c r="A9670" s="22" t="s">
        <v>9691</v>
      </c>
      <c r="B9670" s="23" t="s">
        <v>39</v>
      </c>
      <c r="C9670" s="22" t="str">
        <f>IF(OR($B9670="Unknown",$B9670="Error",$B9670=""),IFERROR(VLOOKUP($F9670, '02_UnitPriceRef'!$F$3:$G$10,2,FALSE),"N/A"),$B9670)</f>
        <v>Juice</v>
      </c>
      <c r="D9670" s="24">
        <v>1</v>
      </c>
      <c r="E9670" s="22">
        <f t="shared" si="111"/>
        <v>1</v>
      </c>
      <c r="F9670" s="24">
        <v>3</v>
      </c>
      <c r="G9670" s="22">
        <f>IF(OR($F9670="ERROR",$F9670="UNKNOWN",$F9670=""),IFERROR(VLOOKUP($C9670,'02_UnitPriceRef'!$E$3:$F$10,2,0),IF(OR($D9670="Error",$D9670="UNKNOWN",$D9670=""),0,H9670/D9670)),$F9670)</f>
        <v>3</v>
      </c>
      <c r="H9670" s="24">
        <v>3</v>
      </c>
      <c r="I9670" s="22">
        <f t="shared" si="112"/>
        <v>3</v>
      </c>
      <c r="J9670" s="22" t="s">
        <v>10</v>
      </c>
      <c r="K9670" s="22" t="s">
        <v>11</v>
      </c>
      <c r="L9670" s="26">
        <v>45277</v>
      </c>
      <c r="M9670" s="27">
        <f t="shared" si="113"/>
        <v>45277</v>
      </c>
    </row>
    <row r="9671" spans="1:13" ht="22.5" customHeight="1">
      <c r="A9671" s="22" t="s">
        <v>9692</v>
      </c>
      <c r="B9671" s="23" t="s">
        <v>39</v>
      </c>
      <c r="C9671" s="22" t="str">
        <f>IF(OR($B9671="Unknown",$B9671="Error",$B9671=""),IFERROR(VLOOKUP($F9671, '02_UnitPriceRef'!$F$3:$G$10,2,FALSE),"N/A"),$B9671)</f>
        <v>Juice</v>
      </c>
      <c r="D9671" s="24">
        <v>5</v>
      </c>
      <c r="E9671" s="22">
        <f t="shared" si="111"/>
        <v>5</v>
      </c>
      <c r="F9671" s="24">
        <v>3</v>
      </c>
      <c r="G9671" s="22">
        <f>IF(OR($F9671="ERROR",$F9671="UNKNOWN",$F9671=""),IFERROR(VLOOKUP($C9671,'02_UnitPriceRef'!$E$3:$F$10,2,0),IF(OR($D9671="Error",$D9671="UNKNOWN",$D9671=""),0,H9671/D9671)),$F9671)</f>
        <v>3</v>
      </c>
      <c r="H9671" s="24">
        <v>15</v>
      </c>
      <c r="I9671" s="22">
        <f t="shared" si="112"/>
        <v>15</v>
      </c>
      <c r="J9671" s="22" t="s">
        <v>20</v>
      </c>
      <c r="K9671" s="22" t="s">
        <v>20</v>
      </c>
      <c r="L9671" s="26">
        <v>45013</v>
      </c>
      <c r="M9671" s="27">
        <f t="shared" si="113"/>
        <v>45013</v>
      </c>
    </row>
    <row r="9672" spans="1:13" ht="22.5" customHeight="1">
      <c r="A9672" s="22" t="s">
        <v>9693</v>
      </c>
      <c r="B9672" s="23" t="s">
        <v>39</v>
      </c>
      <c r="C9672" s="22" t="str">
        <f>IF(OR($B9672="Unknown",$B9672="Error",$B9672=""),IFERROR(VLOOKUP($F9672, '02_UnitPriceRef'!$F$3:$G$10,2,FALSE),"N/A"),$B9672)</f>
        <v>Juice</v>
      </c>
      <c r="D9672" s="24">
        <v>4</v>
      </c>
      <c r="E9672" s="22">
        <f t="shared" si="111"/>
        <v>4</v>
      </c>
      <c r="F9672" s="24">
        <v>3</v>
      </c>
      <c r="G9672" s="22">
        <f>IF(OR($F9672="ERROR",$F9672="UNKNOWN",$F9672=""),IFERROR(VLOOKUP($C9672,'02_UnitPriceRef'!$E$3:$F$10,2,0),IF(OR($D9672="Error",$D9672="UNKNOWN",$D9672=""),0,H9672/D9672)),$F9672)</f>
        <v>3</v>
      </c>
      <c r="H9672" s="24">
        <v>12</v>
      </c>
      <c r="I9672" s="22">
        <f t="shared" si="112"/>
        <v>12</v>
      </c>
      <c r="J9672" s="22" t="s">
        <v>10</v>
      </c>
      <c r="K9672" s="22" t="s">
        <v>20</v>
      </c>
      <c r="L9672" s="26">
        <v>44948</v>
      </c>
      <c r="M9672" s="27">
        <f t="shared" si="113"/>
        <v>44948</v>
      </c>
    </row>
    <row r="9673" spans="1:13" ht="22.5" customHeight="1">
      <c r="A9673" s="22" t="s">
        <v>9694</v>
      </c>
      <c r="B9673" s="23" t="s">
        <v>27</v>
      </c>
      <c r="C9673" s="22" t="str">
        <f>IF(OR($B9673="Unknown",$B9673="Error",$B9673=""),IFERROR(VLOOKUP($F9673, '02_UnitPriceRef'!$F$3:$G$10,2,FALSE),"N/A"),$B9673)</f>
        <v>Sandwich</v>
      </c>
      <c r="D9673" s="24">
        <v>3</v>
      </c>
      <c r="E9673" s="22">
        <f t="shared" si="111"/>
        <v>3</v>
      </c>
      <c r="F9673" s="24">
        <v>4</v>
      </c>
      <c r="G9673" s="22">
        <f>IF(OR($F9673="ERROR",$F9673="UNKNOWN",$F9673=""),IFERROR(VLOOKUP($C9673,'02_UnitPriceRef'!$E$3:$F$10,2,0),IF(OR($D9673="Error",$D9673="UNKNOWN",$D9673=""),0,H9673/D9673)),$F9673)</f>
        <v>4</v>
      </c>
      <c r="H9673" s="24">
        <v>12</v>
      </c>
      <c r="I9673" s="22">
        <f t="shared" si="112"/>
        <v>12</v>
      </c>
      <c r="J9673" s="22" t="s">
        <v>22</v>
      </c>
      <c r="K9673" s="22" t="s">
        <v>11</v>
      </c>
      <c r="L9673" s="26">
        <v>45079</v>
      </c>
      <c r="M9673" s="27">
        <f t="shared" si="113"/>
        <v>45079</v>
      </c>
    </row>
    <row r="9674" spans="1:13" ht="22.5" customHeight="1">
      <c r="A9674" s="22" t="s">
        <v>9695</v>
      </c>
      <c r="B9674" s="23"/>
      <c r="C9674" s="22" t="str">
        <f>IF(OR($B9674="Unknown",$B9674="Error",$B9674=""),IFERROR(VLOOKUP($F9674, '02_UnitPriceRef'!$F$3:$G$10,2,FALSE),"N/A"),$B9674)</f>
        <v>Cookie</v>
      </c>
      <c r="D9674" s="24">
        <v>3</v>
      </c>
      <c r="E9674" s="22">
        <f t="shared" si="111"/>
        <v>3</v>
      </c>
      <c r="F9674" s="24">
        <v>1</v>
      </c>
      <c r="G9674" s="22">
        <f>IF(OR($F9674="ERROR",$F9674="UNKNOWN",$F9674=""),IFERROR(VLOOKUP($C9674,'02_UnitPriceRef'!$E$3:$F$10,2,0),IF(OR($D9674="Error",$D9674="UNKNOWN",$D9674=""),0,H9674/D9674)),$F9674)</f>
        <v>1</v>
      </c>
      <c r="H9674" s="24">
        <v>3</v>
      </c>
      <c r="I9674" s="22">
        <f t="shared" si="112"/>
        <v>3</v>
      </c>
      <c r="J9674" s="22" t="s">
        <v>14</v>
      </c>
      <c r="K9674" s="22" t="s">
        <v>20</v>
      </c>
      <c r="L9674" s="26">
        <v>45157</v>
      </c>
      <c r="M9674" s="27">
        <f t="shared" si="113"/>
        <v>45157</v>
      </c>
    </row>
    <row r="9675" spans="1:13" ht="22.5" customHeight="1">
      <c r="A9675" s="22" t="s">
        <v>9696</v>
      </c>
      <c r="B9675" s="23" t="s">
        <v>10031</v>
      </c>
      <c r="C9675" s="22" t="str">
        <f>IF(OR($B9675="Unknown",$B9675="Error",$B9675=""),IFERROR(VLOOKUP($F9675, '02_UnitPriceRef'!$F$3:$G$10,2,FALSE),"N/A"),$B9675)</f>
        <v>N/A</v>
      </c>
      <c r="D9675" s="24">
        <v>1</v>
      </c>
      <c r="E9675" s="22">
        <f t="shared" si="111"/>
        <v>1</v>
      </c>
      <c r="F9675" s="23"/>
      <c r="G9675" s="22">
        <f>IF(OR($F9675="ERROR",$F9675="UNKNOWN",$F9675=""),IFERROR(VLOOKUP($C9675,'02_UnitPriceRef'!$E$3:$F$10,2,0),IF(OR($D9675="Error",$D9675="UNKNOWN",$D9675=""),0,H9675/D9675)),$F9675)</f>
        <v>4</v>
      </c>
      <c r="H9675" s="24">
        <v>4</v>
      </c>
      <c r="I9675" s="22">
        <f t="shared" si="112"/>
        <v>4</v>
      </c>
      <c r="J9675" s="22" t="s">
        <v>10</v>
      </c>
      <c r="K9675" s="22" t="s">
        <v>20</v>
      </c>
      <c r="L9675" s="26">
        <v>45015</v>
      </c>
      <c r="M9675" s="27">
        <f t="shared" si="113"/>
        <v>45015</v>
      </c>
    </row>
    <row r="9676" spans="1:13" ht="22.5" customHeight="1">
      <c r="A9676" s="22" t="s">
        <v>9697</v>
      </c>
      <c r="B9676" s="23" t="s">
        <v>9</v>
      </c>
      <c r="C9676" s="22" t="str">
        <f>IF(OR($B9676="Unknown",$B9676="Error",$B9676=""),IFERROR(VLOOKUP($F9676, '02_UnitPriceRef'!$F$3:$G$10,2,FALSE),"N/A"),$B9676)</f>
        <v>Coffee</v>
      </c>
      <c r="D9676" s="24">
        <v>2</v>
      </c>
      <c r="E9676" s="22">
        <f t="shared" si="111"/>
        <v>2</v>
      </c>
      <c r="F9676" s="24">
        <v>2</v>
      </c>
      <c r="G9676" s="22">
        <f>IF(OR($F9676="ERROR",$F9676="UNKNOWN",$F9676=""),IFERROR(VLOOKUP($C9676,'02_UnitPriceRef'!$E$3:$F$10,2,0),IF(OR($D9676="Error",$D9676="UNKNOWN",$D9676=""),0,H9676/D9676)),$F9676)</f>
        <v>2</v>
      </c>
      <c r="H9676" s="24">
        <v>4</v>
      </c>
      <c r="I9676" s="22">
        <f t="shared" si="112"/>
        <v>4</v>
      </c>
      <c r="J9676" s="22" t="s">
        <v>14</v>
      </c>
      <c r="K9676" s="22" t="s">
        <v>20</v>
      </c>
      <c r="L9676" s="26">
        <v>45051</v>
      </c>
      <c r="M9676" s="27">
        <f t="shared" si="113"/>
        <v>45051</v>
      </c>
    </row>
    <row r="9677" spans="1:13" ht="22.5" customHeight="1">
      <c r="A9677" s="22" t="s">
        <v>9698</v>
      </c>
      <c r="B9677" s="23" t="s">
        <v>35</v>
      </c>
      <c r="C9677" s="22" t="str">
        <f>IF(OR($B9677="Unknown",$B9677="Error",$B9677=""),IFERROR(VLOOKUP($F9677, '02_UnitPriceRef'!$F$3:$G$10,2,FALSE),"N/A"),$B9677)</f>
        <v>Tea</v>
      </c>
      <c r="D9677" s="24">
        <v>5</v>
      </c>
      <c r="E9677" s="22">
        <f t="shared" si="111"/>
        <v>5</v>
      </c>
      <c r="F9677" s="24">
        <v>1.5</v>
      </c>
      <c r="G9677" s="22">
        <f>IF(OR($F9677="ERROR",$F9677="UNKNOWN",$F9677=""),IFERROR(VLOOKUP($C9677,'02_UnitPriceRef'!$E$3:$F$10,2,0),IF(OR($D9677="Error",$D9677="UNKNOWN",$D9677=""),0,H9677/D9677)),$F9677)</f>
        <v>1.5</v>
      </c>
      <c r="H9677" s="23" t="s">
        <v>10030</v>
      </c>
      <c r="I9677" s="22">
        <f t="shared" si="112"/>
        <v>7.5</v>
      </c>
      <c r="J9677" s="22" t="s">
        <v>10</v>
      </c>
      <c r="K9677" s="22" t="s">
        <v>11</v>
      </c>
      <c r="L9677" s="26">
        <v>45095</v>
      </c>
      <c r="M9677" s="27">
        <f t="shared" si="113"/>
        <v>45095</v>
      </c>
    </row>
    <row r="9678" spans="1:13" ht="22.5" customHeight="1">
      <c r="A9678" s="22" t="s">
        <v>9699</v>
      </c>
      <c r="B9678" s="23" t="s">
        <v>35</v>
      </c>
      <c r="C9678" s="22" t="str">
        <f>IF(OR($B9678="Unknown",$B9678="Error",$B9678=""),IFERROR(VLOOKUP($F9678, '02_UnitPriceRef'!$F$3:$G$10,2,FALSE),"N/A"),$B9678)</f>
        <v>Tea</v>
      </c>
      <c r="D9678" s="24">
        <v>3</v>
      </c>
      <c r="E9678" s="22">
        <f t="shared" si="111"/>
        <v>3</v>
      </c>
      <c r="F9678" s="24">
        <v>1.5</v>
      </c>
      <c r="G9678" s="22">
        <f>IF(OR($F9678="ERROR",$F9678="UNKNOWN",$F9678=""),IFERROR(VLOOKUP($C9678,'02_UnitPriceRef'!$E$3:$F$10,2,0),IF(OR($D9678="Error",$D9678="UNKNOWN",$D9678=""),0,H9678/D9678)),$F9678)</f>
        <v>1.5</v>
      </c>
      <c r="H9678" s="23" t="s">
        <v>10030</v>
      </c>
      <c r="I9678" s="22">
        <f t="shared" si="112"/>
        <v>4.5</v>
      </c>
      <c r="J9678" s="22" t="s">
        <v>10</v>
      </c>
      <c r="K9678" s="22" t="s">
        <v>11</v>
      </c>
      <c r="L9678" s="26"/>
      <c r="M9678" s="27">
        <f t="shared" si="113"/>
        <v>1</v>
      </c>
    </row>
    <row r="9679" spans="1:13" ht="22.5" customHeight="1">
      <c r="A9679" s="22" t="s">
        <v>9700</v>
      </c>
      <c r="B9679" s="23" t="s">
        <v>9</v>
      </c>
      <c r="C9679" s="22" t="str">
        <f>IF(OR($B9679="Unknown",$B9679="Error",$B9679=""),IFERROR(VLOOKUP($F9679, '02_UnitPriceRef'!$F$3:$G$10,2,FALSE),"N/A"),$B9679)</f>
        <v>Coffee</v>
      </c>
      <c r="D9679" s="24">
        <v>5</v>
      </c>
      <c r="E9679" s="22">
        <f t="shared" si="111"/>
        <v>5</v>
      </c>
      <c r="F9679" s="24">
        <v>2</v>
      </c>
      <c r="G9679" s="22">
        <f>IF(OR($F9679="ERROR",$F9679="UNKNOWN",$F9679=""),IFERROR(VLOOKUP($C9679,'02_UnitPriceRef'!$E$3:$F$10,2,0),IF(OR($D9679="Error",$D9679="UNKNOWN",$D9679=""),0,H9679/D9679)),$F9679)</f>
        <v>2</v>
      </c>
      <c r="H9679" s="24">
        <v>10</v>
      </c>
      <c r="I9679" s="22">
        <f t="shared" si="112"/>
        <v>10</v>
      </c>
      <c r="J9679" s="22" t="s">
        <v>20</v>
      </c>
      <c r="K9679" s="22" t="s">
        <v>11</v>
      </c>
      <c r="L9679" s="26">
        <v>45195</v>
      </c>
      <c r="M9679" s="27">
        <f t="shared" si="113"/>
        <v>45195</v>
      </c>
    </row>
    <row r="9680" spans="1:13" ht="22.5" customHeight="1">
      <c r="A9680" s="22" t="s">
        <v>9701</v>
      </c>
      <c r="B9680" s="23" t="s">
        <v>39</v>
      </c>
      <c r="C9680" s="22" t="str">
        <f>IF(OR($B9680="Unknown",$B9680="Error",$B9680=""),IFERROR(VLOOKUP($F9680, '02_UnitPriceRef'!$F$3:$G$10,2,FALSE),"N/A"),$B9680)</f>
        <v>Juice</v>
      </c>
      <c r="D9680" s="24">
        <v>2</v>
      </c>
      <c r="E9680" s="22">
        <f t="shared" si="111"/>
        <v>2</v>
      </c>
      <c r="F9680" s="24">
        <v>3</v>
      </c>
      <c r="G9680" s="22">
        <f>IF(OR($F9680="ERROR",$F9680="UNKNOWN",$F9680=""),IFERROR(VLOOKUP($C9680,'02_UnitPriceRef'!$E$3:$F$10,2,0),IF(OR($D9680="Error",$D9680="UNKNOWN",$D9680=""),0,H9680/D9680)),$F9680)</f>
        <v>3</v>
      </c>
      <c r="H9680" s="24">
        <v>6</v>
      </c>
      <c r="I9680" s="22">
        <f t="shared" si="112"/>
        <v>6</v>
      </c>
      <c r="J9680" s="22" t="s">
        <v>14</v>
      </c>
      <c r="K9680" s="22" t="s">
        <v>11</v>
      </c>
      <c r="L9680" s="26">
        <v>45090</v>
      </c>
      <c r="M9680" s="27">
        <f t="shared" si="113"/>
        <v>45090</v>
      </c>
    </row>
    <row r="9681" spans="1:13" ht="22.5" customHeight="1">
      <c r="A9681" s="22" t="s">
        <v>9702</v>
      </c>
      <c r="B9681" s="23" t="s">
        <v>17</v>
      </c>
      <c r="C9681" s="22" t="str">
        <f>IF(OR($B9681="Unknown",$B9681="Error",$B9681=""),IFERROR(VLOOKUP($F9681, '02_UnitPriceRef'!$F$3:$G$10,2,FALSE),"N/A"),$B9681)</f>
        <v>Cookie</v>
      </c>
      <c r="D9681" s="24">
        <v>1</v>
      </c>
      <c r="E9681" s="22">
        <f t="shared" si="111"/>
        <v>1</v>
      </c>
      <c r="F9681" s="24">
        <v>1</v>
      </c>
      <c r="G9681" s="22">
        <f>IF(OR($F9681="ERROR",$F9681="UNKNOWN",$F9681=""),IFERROR(VLOOKUP($C9681,'02_UnitPriceRef'!$E$3:$F$10,2,0),IF(OR($D9681="Error",$D9681="UNKNOWN",$D9681=""),0,H9681/D9681)),$F9681)</f>
        <v>1</v>
      </c>
      <c r="H9681" s="24">
        <v>1</v>
      </c>
      <c r="I9681" s="22">
        <f t="shared" si="112"/>
        <v>1</v>
      </c>
      <c r="J9681" s="22" t="s">
        <v>14</v>
      </c>
      <c r="K9681" s="22" t="s">
        <v>11</v>
      </c>
      <c r="L9681" s="26">
        <v>45079</v>
      </c>
      <c r="M9681" s="27">
        <f t="shared" si="113"/>
        <v>45079</v>
      </c>
    </row>
    <row r="9682" spans="1:13" ht="22.5" customHeight="1">
      <c r="A9682" s="22" t="s">
        <v>9703</v>
      </c>
      <c r="B9682" s="23" t="s">
        <v>35</v>
      </c>
      <c r="C9682" s="22" t="str">
        <f>IF(OR($B9682="Unknown",$B9682="Error",$B9682=""),IFERROR(VLOOKUP($F9682, '02_UnitPriceRef'!$F$3:$G$10,2,FALSE),"N/A"),$B9682)</f>
        <v>Tea</v>
      </c>
      <c r="D9682" s="24">
        <v>1</v>
      </c>
      <c r="E9682" s="22">
        <f t="shared" si="111"/>
        <v>1</v>
      </c>
      <c r="F9682" s="24">
        <v>1.5</v>
      </c>
      <c r="G9682" s="22">
        <f>IF(OR($F9682="ERROR",$F9682="UNKNOWN",$F9682=""),IFERROR(VLOOKUP($C9682,'02_UnitPriceRef'!$E$3:$F$10,2,0),IF(OR($D9682="Error",$D9682="UNKNOWN",$D9682=""),0,H9682/D9682)),$F9682)</f>
        <v>1.5</v>
      </c>
      <c r="H9682" s="24">
        <v>1.5</v>
      </c>
      <c r="I9682" s="22">
        <f t="shared" si="112"/>
        <v>1.5</v>
      </c>
      <c r="J9682" s="22" t="s">
        <v>22</v>
      </c>
      <c r="K9682" s="22" t="s">
        <v>11</v>
      </c>
      <c r="L9682" s="26">
        <v>44955</v>
      </c>
      <c r="M9682" s="27">
        <f t="shared" si="113"/>
        <v>44955</v>
      </c>
    </row>
    <row r="9683" spans="1:13" ht="22.5" customHeight="1">
      <c r="A9683" s="22" t="s">
        <v>9704</v>
      </c>
      <c r="B9683" s="23" t="s">
        <v>19</v>
      </c>
      <c r="C9683" s="22" t="str">
        <f>IF(OR($B9683="Unknown",$B9683="Error",$B9683=""),IFERROR(VLOOKUP($F9683, '02_UnitPriceRef'!$F$3:$G$10,2,FALSE),"N/A"),$B9683)</f>
        <v>Salad</v>
      </c>
      <c r="D9683" s="24">
        <v>2</v>
      </c>
      <c r="E9683" s="22">
        <f t="shared" si="111"/>
        <v>2</v>
      </c>
      <c r="F9683" s="24">
        <v>5</v>
      </c>
      <c r="G9683" s="22">
        <f>IF(OR($F9683="ERROR",$F9683="UNKNOWN",$F9683=""),IFERROR(VLOOKUP($C9683,'02_UnitPriceRef'!$E$3:$F$10,2,0),IF(OR($D9683="Error",$D9683="UNKNOWN",$D9683=""),0,H9683/D9683)),$F9683)</f>
        <v>5</v>
      </c>
      <c r="H9683" s="24">
        <v>10</v>
      </c>
      <c r="I9683" s="22">
        <f t="shared" si="112"/>
        <v>10</v>
      </c>
      <c r="J9683" s="22" t="s">
        <v>14</v>
      </c>
      <c r="K9683" s="22" t="s">
        <v>15</v>
      </c>
      <c r="L9683" s="26"/>
      <c r="M9683" s="27">
        <f t="shared" si="113"/>
        <v>1</v>
      </c>
    </row>
    <row r="9684" spans="1:13" ht="22.5" customHeight="1">
      <c r="A9684" s="22" t="s">
        <v>9705</v>
      </c>
      <c r="B9684" s="23" t="s">
        <v>35</v>
      </c>
      <c r="C9684" s="22" t="str">
        <f>IF(OR($B9684="Unknown",$B9684="Error",$B9684=""),IFERROR(VLOOKUP($F9684, '02_UnitPriceRef'!$F$3:$G$10,2,FALSE),"N/A"),$B9684)</f>
        <v>Tea</v>
      </c>
      <c r="D9684" s="24">
        <v>2</v>
      </c>
      <c r="E9684" s="22">
        <f t="shared" si="111"/>
        <v>2</v>
      </c>
      <c r="F9684" s="24">
        <v>1.5</v>
      </c>
      <c r="G9684" s="22">
        <f>IF(OR($F9684="ERROR",$F9684="UNKNOWN",$F9684=""),IFERROR(VLOOKUP($C9684,'02_UnitPriceRef'!$E$3:$F$10,2,0),IF(OR($D9684="Error",$D9684="UNKNOWN",$D9684=""),0,H9684/D9684)),$F9684)</f>
        <v>1.5</v>
      </c>
      <c r="H9684" s="24">
        <v>3</v>
      </c>
      <c r="I9684" s="22">
        <f t="shared" si="112"/>
        <v>3</v>
      </c>
      <c r="J9684" s="22" t="s">
        <v>20</v>
      </c>
      <c r="K9684" s="22" t="s">
        <v>11</v>
      </c>
      <c r="L9684" s="26">
        <v>45246</v>
      </c>
      <c r="M9684" s="27">
        <f t="shared" si="113"/>
        <v>45246</v>
      </c>
    </row>
    <row r="9685" spans="1:13" ht="22.5" customHeight="1">
      <c r="A9685" s="22" t="s">
        <v>9706</v>
      </c>
      <c r="B9685" s="23" t="s">
        <v>19</v>
      </c>
      <c r="C9685" s="22" t="str">
        <f>IF(OR($B9685="Unknown",$B9685="Error",$B9685=""),IFERROR(VLOOKUP($F9685, '02_UnitPriceRef'!$F$3:$G$10,2,FALSE),"N/A"),$B9685)</f>
        <v>Salad</v>
      </c>
      <c r="D9685" s="24">
        <v>2</v>
      </c>
      <c r="E9685" s="22">
        <f t="shared" si="111"/>
        <v>2</v>
      </c>
      <c r="F9685" s="24">
        <v>5</v>
      </c>
      <c r="G9685" s="22">
        <f>IF(OR($F9685="ERROR",$F9685="UNKNOWN",$F9685=""),IFERROR(VLOOKUP($C9685,'02_UnitPriceRef'!$E$3:$F$10,2,0),IF(OR($D9685="Error",$D9685="UNKNOWN",$D9685=""),0,H9685/D9685)),$F9685)</f>
        <v>5</v>
      </c>
      <c r="H9685" s="24">
        <v>10</v>
      </c>
      <c r="I9685" s="22">
        <f t="shared" si="112"/>
        <v>10</v>
      </c>
      <c r="J9685" s="22" t="s">
        <v>10</v>
      </c>
      <c r="K9685" s="22" t="s">
        <v>20</v>
      </c>
      <c r="L9685" s="26">
        <v>45009</v>
      </c>
      <c r="M9685" s="27">
        <f t="shared" si="113"/>
        <v>45009</v>
      </c>
    </row>
    <row r="9686" spans="1:13" ht="22.5" customHeight="1">
      <c r="A9686" s="22" t="s">
        <v>9707</v>
      </c>
      <c r="B9686" s="23" t="s">
        <v>27</v>
      </c>
      <c r="C9686" s="22" t="str">
        <f>IF(OR($B9686="Unknown",$B9686="Error",$B9686=""),IFERROR(VLOOKUP($F9686, '02_UnitPriceRef'!$F$3:$G$10,2,FALSE),"N/A"),$B9686)</f>
        <v>Sandwich</v>
      </c>
      <c r="D9686" s="24">
        <v>2</v>
      </c>
      <c r="E9686" s="22">
        <f t="shared" si="111"/>
        <v>2</v>
      </c>
      <c r="F9686" s="24">
        <v>4</v>
      </c>
      <c r="G9686" s="22">
        <f>IF(OR($F9686="ERROR",$F9686="UNKNOWN",$F9686=""),IFERROR(VLOOKUP($C9686,'02_UnitPriceRef'!$E$3:$F$10,2,0),IF(OR($D9686="Error",$D9686="UNKNOWN",$D9686=""),0,H9686/D9686)),$F9686)</f>
        <v>4</v>
      </c>
      <c r="H9686" s="24">
        <v>8</v>
      </c>
      <c r="I9686" s="22">
        <f t="shared" si="112"/>
        <v>8</v>
      </c>
      <c r="J9686" s="22" t="s">
        <v>20</v>
      </c>
      <c r="K9686" s="22" t="s">
        <v>20</v>
      </c>
      <c r="L9686" s="26">
        <v>44958</v>
      </c>
      <c r="M9686" s="27">
        <f t="shared" si="113"/>
        <v>44958</v>
      </c>
    </row>
    <row r="9687" spans="1:13" ht="22.5" customHeight="1">
      <c r="A9687" s="22" t="s">
        <v>9708</v>
      </c>
      <c r="B9687" s="23" t="s">
        <v>27</v>
      </c>
      <c r="C9687" s="22" t="str">
        <f>IF(OR($B9687="Unknown",$B9687="Error",$B9687=""),IFERROR(VLOOKUP($F9687, '02_UnitPriceRef'!$F$3:$G$10,2,FALSE),"N/A"),$B9687)</f>
        <v>Sandwich</v>
      </c>
      <c r="D9687" s="24">
        <v>3</v>
      </c>
      <c r="E9687" s="22">
        <f t="shared" si="111"/>
        <v>3</v>
      </c>
      <c r="F9687" s="24">
        <v>4</v>
      </c>
      <c r="G9687" s="22">
        <f>IF(OR($F9687="ERROR",$F9687="UNKNOWN",$F9687=""),IFERROR(VLOOKUP($C9687,'02_UnitPriceRef'!$E$3:$F$10,2,0),IF(OR($D9687="Error",$D9687="UNKNOWN",$D9687=""),0,H9687/D9687)),$F9687)</f>
        <v>4</v>
      </c>
      <c r="H9687" s="24">
        <v>12</v>
      </c>
      <c r="I9687" s="22">
        <f t="shared" si="112"/>
        <v>12</v>
      </c>
      <c r="J9687" s="22" t="s">
        <v>20</v>
      </c>
      <c r="K9687" s="22" t="s">
        <v>11</v>
      </c>
      <c r="L9687" s="26">
        <v>45158</v>
      </c>
      <c r="M9687" s="27">
        <f t="shared" si="113"/>
        <v>45158</v>
      </c>
    </row>
    <row r="9688" spans="1:13" ht="22.5" customHeight="1">
      <c r="A9688" s="22" t="s">
        <v>9709</v>
      </c>
      <c r="B9688" s="23" t="s">
        <v>39</v>
      </c>
      <c r="C9688" s="22" t="str">
        <f>IF(OR($B9688="Unknown",$B9688="Error",$B9688=""),IFERROR(VLOOKUP($F9688, '02_UnitPriceRef'!$F$3:$G$10,2,FALSE),"N/A"),$B9688)</f>
        <v>Juice</v>
      </c>
      <c r="D9688" s="24">
        <v>4</v>
      </c>
      <c r="E9688" s="22">
        <f t="shared" si="111"/>
        <v>4</v>
      </c>
      <c r="F9688" s="24">
        <v>3</v>
      </c>
      <c r="G9688" s="22">
        <f>IF(OR($F9688="ERROR",$F9688="UNKNOWN",$F9688=""),IFERROR(VLOOKUP($C9688,'02_UnitPriceRef'!$E$3:$F$10,2,0),IF(OR($D9688="Error",$D9688="UNKNOWN",$D9688=""),0,H9688/D9688)),$F9688)</f>
        <v>3</v>
      </c>
      <c r="H9688" s="24">
        <v>12</v>
      </c>
      <c r="I9688" s="22">
        <f t="shared" si="112"/>
        <v>12</v>
      </c>
      <c r="J9688" s="22" t="s">
        <v>20</v>
      </c>
      <c r="K9688" s="22" t="s">
        <v>11</v>
      </c>
      <c r="L9688" s="26">
        <v>45285</v>
      </c>
      <c r="M9688" s="27">
        <f t="shared" si="113"/>
        <v>45285</v>
      </c>
    </row>
    <row r="9689" spans="1:13" ht="22.5" customHeight="1">
      <c r="A9689" s="22" t="s">
        <v>9710</v>
      </c>
      <c r="B9689" s="23" t="s">
        <v>19</v>
      </c>
      <c r="C9689" s="22" t="str">
        <f>IF(OR($B9689="Unknown",$B9689="Error",$B9689=""),IFERROR(VLOOKUP($F9689, '02_UnitPriceRef'!$F$3:$G$10,2,FALSE),"N/A"),$B9689)</f>
        <v>Salad</v>
      </c>
      <c r="D9689" s="24">
        <v>3</v>
      </c>
      <c r="E9689" s="22">
        <f t="shared" si="111"/>
        <v>3</v>
      </c>
      <c r="F9689" s="24">
        <v>5</v>
      </c>
      <c r="G9689" s="22">
        <f>IF(OR($F9689="ERROR",$F9689="UNKNOWN",$F9689=""),IFERROR(VLOOKUP($C9689,'02_UnitPriceRef'!$E$3:$F$10,2,0),IF(OR($D9689="Error",$D9689="UNKNOWN",$D9689=""),0,H9689/D9689)),$F9689)</f>
        <v>5</v>
      </c>
      <c r="H9689" s="24">
        <v>15</v>
      </c>
      <c r="I9689" s="22">
        <f t="shared" si="112"/>
        <v>15</v>
      </c>
      <c r="J9689" s="22" t="s">
        <v>14</v>
      </c>
      <c r="K9689" s="22" t="s">
        <v>11</v>
      </c>
      <c r="L9689" s="26">
        <v>45168</v>
      </c>
      <c r="M9689" s="27">
        <f t="shared" si="113"/>
        <v>45168</v>
      </c>
    </row>
    <row r="9690" spans="1:13" ht="22.5" customHeight="1">
      <c r="A9690" s="22" t="s">
        <v>9711</v>
      </c>
      <c r="B9690" s="23" t="s">
        <v>35</v>
      </c>
      <c r="C9690" s="22" t="str">
        <f>IF(OR($B9690="Unknown",$B9690="Error",$B9690=""),IFERROR(VLOOKUP($F9690, '02_UnitPriceRef'!$F$3:$G$10,2,FALSE),"N/A"),$B9690)</f>
        <v>Tea</v>
      </c>
      <c r="D9690" s="24">
        <v>1</v>
      </c>
      <c r="E9690" s="22">
        <f t="shared" si="111"/>
        <v>1</v>
      </c>
      <c r="F9690" s="24">
        <v>1.5</v>
      </c>
      <c r="G9690" s="22">
        <f>IF(OR($F9690="ERROR",$F9690="UNKNOWN",$F9690=""),IFERROR(VLOOKUP($C9690,'02_UnitPriceRef'!$E$3:$F$10,2,0),IF(OR($D9690="Error",$D9690="UNKNOWN",$D9690=""),0,H9690/D9690)),$F9690)</f>
        <v>1.5</v>
      </c>
      <c r="H9690" s="24">
        <v>1.5</v>
      </c>
      <c r="I9690" s="22">
        <f t="shared" si="112"/>
        <v>1.5</v>
      </c>
      <c r="J9690" s="22" t="s">
        <v>22</v>
      </c>
      <c r="K9690" s="22" t="s">
        <v>20</v>
      </c>
      <c r="L9690" s="26">
        <v>45026</v>
      </c>
      <c r="M9690" s="27">
        <f t="shared" si="113"/>
        <v>45026</v>
      </c>
    </row>
    <row r="9691" spans="1:13" ht="22.5" customHeight="1">
      <c r="A9691" s="22" t="s">
        <v>9712</v>
      </c>
      <c r="B9691" s="23" t="s">
        <v>17</v>
      </c>
      <c r="C9691" s="22" t="str">
        <f>IF(OR($B9691="Unknown",$B9691="Error",$B9691=""),IFERROR(VLOOKUP($F9691, '02_UnitPriceRef'!$F$3:$G$10,2,FALSE),"N/A"),$B9691)</f>
        <v>Cookie</v>
      </c>
      <c r="D9691" s="24">
        <v>1</v>
      </c>
      <c r="E9691" s="22">
        <f t="shared" si="111"/>
        <v>1</v>
      </c>
      <c r="F9691" s="24">
        <v>1</v>
      </c>
      <c r="G9691" s="22">
        <f>IF(OR($F9691="ERROR",$F9691="UNKNOWN",$F9691=""),IFERROR(VLOOKUP($C9691,'02_UnitPriceRef'!$E$3:$F$10,2,0),IF(OR($D9691="Error",$D9691="UNKNOWN",$D9691=""),0,H9691/D9691)),$F9691)</f>
        <v>1</v>
      </c>
      <c r="H9691" s="24">
        <v>1</v>
      </c>
      <c r="I9691" s="22">
        <f t="shared" si="112"/>
        <v>1</v>
      </c>
      <c r="J9691" s="22" t="s">
        <v>20</v>
      </c>
      <c r="K9691" s="22" t="s">
        <v>15</v>
      </c>
      <c r="L9691" s="26">
        <v>44956</v>
      </c>
      <c r="M9691" s="27">
        <f t="shared" si="113"/>
        <v>44956</v>
      </c>
    </row>
    <row r="9692" spans="1:13" ht="22.5" customHeight="1">
      <c r="A9692" s="22" t="s">
        <v>9713</v>
      </c>
      <c r="B9692" s="23" t="s">
        <v>24</v>
      </c>
      <c r="C9692" s="22" t="str">
        <f>IF(OR($B9692="Unknown",$B9692="Error",$B9692=""),IFERROR(VLOOKUP($F9692, '02_UnitPriceRef'!$F$3:$G$10,2,FALSE),"N/A"),$B9692)</f>
        <v>Smoothie</v>
      </c>
      <c r="D9692" s="24">
        <v>3</v>
      </c>
      <c r="E9692" s="22">
        <f t="shared" ref="E9692:E9946" si="114">IF(OR($D9692="ERROR",$D9692="UNKNOWN",$D9692=""),IFERROR(H9692/G9692,0),D9692)</f>
        <v>3</v>
      </c>
      <c r="F9692" s="24">
        <v>4</v>
      </c>
      <c r="G9692" s="22">
        <f>IF(OR($F9692="ERROR",$F9692="UNKNOWN",$F9692=""),IFERROR(VLOOKUP($C9692,'02_UnitPriceRef'!$E$3:$F$10,2,0),IF(OR($D9692="Error",$D9692="UNKNOWN",$D9692=""),0,H9692/D9692)),$F9692)</f>
        <v>4</v>
      </c>
      <c r="H9692" s="24">
        <v>12</v>
      </c>
      <c r="I9692" s="22">
        <f t="shared" ref="I9692:I9946" si="115">E9692*G9692</f>
        <v>12</v>
      </c>
      <c r="J9692" s="22" t="s">
        <v>20</v>
      </c>
      <c r="K9692" s="22" t="s">
        <v>20</v>
      </c>
      <c r="L9692" s="26">
        <v>45033</v>
      </c>
      <c r="M9692" s="27">
        <f t="shared" ref="M9692:M9946" si="116">IF(OR(L9692="UNKNOWN",L9692="ERROR",L9692=""),DATE(1900,1,1),L9692)</f>
        <v>45033</v>
      </c>
    </row>
    <row r="9693" spans="1:13" ht="22.5" customHeight="1">
      <c r="A9693" s="22" t="s">
        <v>9714</v>
      </c>
      <c r="B9693" s="23" t="s">
        <v>9</v>
      </c>
      <c r="C9693" s="22" t="str">
        <f>IF(OR($B9693="Unknown",$B9693="Error",$B9693=""),IFERROR(VLOOKUP($F9693, '02_UnitPriceRef'!$F$3:$G$10,2,FALSE),"N/A"),$B9693)</f>
        <v>Coffee</v>
      </c>
      <c r="D9693" s="24">
        <v>1</v>
      </c>
      <c r="E9693" s="22">
        <f t="shared" si="114"/>
        <v>1</v>
      </c>
      <c r="F9693" s="24">
        <v>2</v>
      </c>
      <c r="G9693" s="22">
        <f>IF(OR($F9693="ERROR",$F9693="UNKNOWN",$F9693=""),IFERROR(VLOOKUP($C9693,'02_UnitPriceRef'!$E$3:$F$10,2,0),IF(OR($D9693="Error",$D9693="UNKNOWN",$D9693=""),0,H9693/D9693)),$F9693)</f>
        <v>2</v>
      </c>
      <c r="H9693" s="23" t="s">
        <v>10031</v>
      </c>
      <c r="I9693" s="22">
        <f t="shared" si="115"/>
        <v>2</v>
      </c>
      <c r="J9693" s="22" t="s">
        <v>10</v>
      </c>
      <c r="K9693" s="22" t="s">
        <v>15</v>
      </c>
      <c r="L9693" s="26">
        <v>45237</v>
      </c>
      <c r="M9693" s="27">
        <f t="shared" si="116"/>
        <v>45237</v>
      </c>
    </row>
    <row r="9694" spans="1:13" ht="22.5" customHeight="1">
      <c r="A9694" s="22" t="s">
        <v>9715</v>
      </c>
      <c r="B9694" s="23" t="s">
        <v>27</v>
      </c>
      <c r="C9694" s="22" t="str">
        <f>IF(OR($B9694="Unknown",$B9694="Error",$B9694=""),IFERROR(VLOOKUP($F9694, '02_UnitPriceRef'!$F$3:$G$10,2,FALSE),"N/A"),$B9694)</f>
        <v>Sandwich</v>
      </c>
      <c r="D9694" s="24">
        <v>5</v>
      </c>
      <c r="E9694" s="22">
        <f t="shared" si="114"/>
        <v>5</v>
      </c>
      <c r="F9694" s="24">
        <v>4</v>
      </c>
      <c r="G9694" s="22">
        <f>IF(OR($F9694="ERROR",$F9694="UNKNOWN",$F9694=""),IFERROR(VLOOKUP($C9694,'02_UnitPriceRef'!$E$3:$F$10,2,0),IF(OR($D9694="Error",$D9694="UNKNOWN",$D9694=""),0,H9694/D9694)),$F9694)</f>
        <v>4</v>
      </c>
      <c r="H9694" s="24">
        <v>20</v>
      </c>
      <c r="I9694" s="22">
        <f t="shared" si="115"/>
        <v>20</v>
      </c>
      <c r="J9694" s="22" t="s">
        <v>22</v>
      </c>
      <c r="K9694" s="22" t="s">
        <v>20</v>
      </c>
      <c r="L9694" s="26">
        <v>45284</v>
      </c>
      <c r="M9694" s="27">
        <f t="shared" si="116"/>
        <v>45284</v>
      </c>
    </row>
    <row r="9695" spans="1:13" ht="22.5" customHeight="1">
      <c r="A9695" s="22" t="s">
        <v>9716</v>
      </c>
      <c r="B9695" s="23" t="s">
        <v>19</v>
      </c>
      <c r="C9695" s="22" t="str">
        <f>IF(OR($B9695="Unknown",$B9695="Error",$B9695=""),IFERROR(VLOOKUP($F9695, '02_UnitPriceRef'!$F$3:$G$10,2,FALSE),"N/A"),$B9695)</f>
        <v>Salad</v>
      </c>
      <c r="D9695" s="24">
        <v>2</v>
      </c>
      <c r="E9695" s="22">
        <f t="shared" si="114"/>
        <v>2</v>
      </c>
      <c r="F9695" s="24">
        <v>5</v>
      </c>
      <c r="G9695" s="22">
        <f>IF(OR($F9695="ERROR",$F9695="UNKNOWN",$F9695=""),IFERROR(VLOOKUP($C9695,'02_UnitPriceRef'!$E$3:$F$10,2,0),IF(OR($D9695="Error",$D9695="UNKNOWN",$D9695=""),0,H9695/D9695)),$F9695)</f>
        <v>5</v>
      </c>
      <c r="H9695" s="24">
        <v>10</v>
      </c>
      <c r="I9695" s="22">
        <f t="shared" si="115"/>
        <v>10</v>
      </c>
      <c r="J9695" s="22" t="s">
        <v>20</v>
      </c>
      <c r="K9695" s="22" t="s">
        <v>11</v>
      </c>
      <c r="L9695" s="26">
        <v>45264</v>
      </c>
      <c r="M9695" s="27">
        <f t="shared" si="116"/>
        <v>45264</v>
      </c>
    </row>
    <row r="9696" spans="1:13" ht="22.5" customHeight="1">
      <c r="A9696" s="22" t="s">
        <v>9717</v>
      </c>
      <c r="B9696" s="23" t="s">
        <v>10030</v>
      </c>
      <c r="C9696" s="22" t="str">
        <f>IF(OR($B9696="Unknown",$B9696="Error",$B9696=""),IFERROR(VLOOKUP($F9696, '02_UnitPriceRef'!$F$3:$G$10,2,FALSE),"N/A"),$B9696)</f>
        <v>Salad</v>
      </c>
      <c r="D9696" s="24">
        <v>1</v>
      </c>
      <c r="E9696" s="22">
        <f t="shared" si="114"/>
        <v>1</v>
      </c>
      <c r="F9696" s="24">
        <v>5</v>
      </c>
      <c r="G9696" s="22">
        <f>IF(OR($F9696="ERROR",$F9696="UNKNOWN",$F9696=""),IFERROR(VLOOKUP($C9696,'02_UnitPriceRef'!$E$3:$F$10,2,0),IF(OR($D9696="Error",$D9696="UNKNOWN",$D9696=""),0,H9696/D9696)),$F9696)</f>
        <v>5</v>
      </c>
      <c r="H9696" s="24">
        <v>5</v>
      </c>
      <c r="I9696" s="22">
        <f t="shared" si="115"/>
        <v>5</v>
      </c>
      <c r="J9696" s="22" t="s">
        <v>10</v>
      </c>
      <c r="K9696" s="22" t="s">
        <v>15</v>
      </c>
      <c r="L9696" s="26">
        <v>45253</v>
      </c>
      <c r="M9696" s="27">
        <f t="shared" si="116"/>
        <v>45253</v>
      </c>
    </row>
    <row r="9697" spans="1:13" ht="22.5" customHeight="1">
      <c r="A9697" s="22" t="s">
        <v>9718</v>
      </c>
      <c r="B9697" s="23" t="s">
        <v>13</v>
      </c>
      <c r="C9697" s="22" t="str">
        <f>IF(OR($B9697="Unknown",$B9697="Error",$B9697=""),IFERROR(VLOOKUP($F9697, '02_UnitPriceRef'!$F$3:$G$10,2,FALSE),"N/A"),$B9697)</f>
        <v>Cake</v>
      </c>
      <c r="D9697" s="24">
        <v>1</v>
      </c>
      <c r="E9697" s="22">
        <f t="shared" si="114"/>
        <v>1</v>
      </c>
      <c r="F9697" s="24">
        <v>3</v>
      </c>
      <c r="G9697" s="22">
        <f>IF(OR($F9697="ERROR",$F9697="UNKNOWN",$F9697=""),IFERROR(VLOOKUP($C9697,'02_UnitPriceRef'!$E$3:$F$10,2,0),IF(OR($D9697="Error",$D9697="UNKNOWN",$D9697=""),0,H9697/D9697)),$F9697)</f>
        <v>3</v>
      </c>
      <c r="H9697" s="24">
        <v>3</v>
      </c>
      <c r="I9697" s="22">
        <f t="shared" si="115"/>
        <v>3</v>
      </c>
      <c r="J9697" s="22" t="s">
        <v>10</v>
      </c>
      <c r="K9697" s="22" t="s">
        <v>20</v>
      </c>
      <c r="L9697" s="26">
        <v>45117</v>
      </c>
      <c r="M9697" s="27">
        <f t="shared" si="116"/>
        <v>45117</v>
      </c>
    </row>
    <row r="9698" spans="1:13" ht="22.5" customHeight="1">
      <c r="A9698" s="22" t="s">
        <v>9719</v>
      </c>
      <c r="B9698" s="23" t="s">
        <v>17</v>
      </c>
      <c r="C9698" s="22" t="str">
        <f>IF(OR($B9698="Unknown",$B9698="Error",$B9698=""),IFERROR(VLOOKUP($F9698, '02_UnitPriceRef'!$F$3:$G$10,2,FALSE),"N/A"),$B9698)</f>
        <v>Cookie</v>
      </c>
      <c r="D9698" s="24">
        <v>3</v>
      </c>
      <c r="E9698" s="22">
        <f t="shared" si="114"/>
        <v>3</v>
      </c>
      <c r="F9698" s="24">
        <v>1</v>
      </c>
      <c r="G9698" s="22">
        <f>IF(OR($F9698="ERROR",$F9698="UNKNOWN",$F9698=""),IFERROR(VLOOKUP($C9698,'02_UnitPriceRef'!$E$3:$F$10,2,0),IF(OR($D9698="Error",$D9698="UNKNOWN",$D9698=""),0,H9698/D9698)),$F9698)</f>
        <v>1</v>
      </c>
      <c r="H9698" s="24">
        <v>3</v>
      </c>
      <c r="I9698" s="22">
        <f t="shared" si="115"/>
        <v>3</v>
      </c>
      <c r="J9698" s="22" t="s">
        <v>14</v>
      </c>
      <c r="K9698" s="22" t="s">
        <v>11</v>
      </c>
      <c r="L9698" s="26">
        <v>45061</v>
      </c>
      <c r="M9698" s="27">
        <f t="shared" si="116"/>
        <v>45061</v>
      </c>
    </row>
    <row r="9699" spans="1:13" ht="22.5" customHeight="1">
      <c r="A9699" s="22" t="s">
        <v>9720</v>
      </c>
      <c r="B9699" s="23" t="s">
        <v>39</v>
      </c>
      <c r="C9699" s="22" t="str">
        <f>IF(OR($B9699="Unknown",$B9699="Error",$B9699=""),IFERROR(VLOOKUP($F9699, '02_UnitPriceRef'!$F$3:$G$10,2,FALSE),"N/A"),$B9699)</f>
        <v>Juice</v>
      </c>
      <c r="D9699" s="24">
        <v>3</v>
      </c>
      <c r="E9699" s="22">
        <f t="shared" si="114"/>
        <v>3</v>
      </c>
      <c r="F9699" s="24">
        <v>3</v>
      </c>
      <c r="G9699" s="22">
        <f>IF(OR($F9699="ERROR",$F9699="UNKNOWN",$F9699=""),IFERROR(VLOOKUP($C9699,'02_UnitPriceRef'!$E$3:$F$10,2,0),IF(OR($D9699="Error",$D9699="UNKNOWN",$D9699=""),0,H9699/D9699)),$F9699)</f>
        <v>3</v>
      </c>
      <c r="H9699" s="24">
        <v>9</v>
      </c>
      <c r="I9699" s="22">
        <f t="shared" si="115"/>
        <v>9</v>
      </c>
      <c r="J9699" s="22" t="s">
        <v>20</v>
      </c>
      <c r="K9699" s="22" t="s">
        <v>11</v>
      </c>
      <c r="L9699" s="26">
        <v>45194</v>
      </c>
      <c r="M9699" s="27">
        <f t="shared" si="116"/>
        <v>45194</v>
      </c>
    </row>
    <row r="9700" spans="1:13" ht="22.5" customHeight="1">
      <c r="A9700" s="22" t="s">
        <v>9721</v>
      </c>
      <c r="B9700" s="23" t="s">
        <v>10031</v>
      </c>
      <c r="C9700" s="22" t="str">
        <f>IF(OR($B9700="Unknown",$B9700="Error",$B9700=""),IFERROR(VLOOKUP($F9700, '02_UnitPriceRef'!$F$3:$G$10,2,FALSE),"N/A"),$B9700)</f>
        <v>Salad</v>
      </c>
      <c r="D9700" s="24">
        <v>5</v>
      </c>
      <c r="E9700" s="22">
        <f t="shared" si="114"/>
        <v>5</v>
      </c>
      <c r="F9700" s="24">
        <v>5</v>
      </c>
      <c r="G9700" s="22">
        <f>IF(OR($F9700="ERROR",$F9700="UNKNOWN",$F9700=""),IFERROR(VLOOKUP($C9700,'02_UnitPriceRef'!$E$3:$F$10,2,0),IF(OR($D9700="Error",$D9700="UNKNOWN",$D9700=""),0,H9700/D9700)),$F9700)</f>
        <v>5</v>
      </c>
      <c r="H9700" s="24">
        <v>25</v>
      </c>
      <c r="I9700" s="22">
        <f t="shared" si="115"/>
        <v>25</v>
      </c>
      <c r="J9700" s="22" t="s">
        <v>10</v>
      </c>
      <c r="K9700" s="22" t="s">
        <v>20</v>
      </c>
      <c r="L9700" s="26">
        <v>45099</v>
      </c>
      <c r="M9700" s="27">
        <f t="shared" si="116"/>
        <v>45099</v>
      </c>
    </row>
    <row r="9701" spans="1:13" ht="22.5" customHeight="1">
      <c r="A9701" s="22" t="s">
        <v>9722</v>
      </c>
      <c r="B9701" s="23" t="s">
        <v>9</v>
      </c>
      <c r="C9701" s="22" t="str">
        <f>IF(OR($B9701="Unknown",$B9701="Error",$B9701=""),IFERROR(VLOOKUP($F9701, '02_UnitPriceRef'!$F$3:$G$10,2,FALSE),"N/A"),$B9701)</f>
        <v>Coffee</v>
      </c>
      <c r="D9701" s="24">
        <v>1</v>
      </c>
      <c r="E9701" s="22">
        <f t="shared" si="114"/>
        <v>1</v>
      </c>
      <c r="F9701" s="24">
        <v>2</v>
      </c>
      <c r="G9701" s="22">
        <f>IF(OR($F9701="ERROR",$F9701="UNKNOWN",$F9701=""),IFERROR(VLOOKUP($C9701,'02_UnitPriceRef'!$E$3:$F$10,2,0),IF(OR($D9701="Error",$D9701="UNKNOWN",$D9701=""),0,H9701/D9701)),$F9701)</f>
        <v>2</v>
      </c>
      <c r="H9701" s="24">
        <v>2</v>
      </c>
      <c r="I9701" s="22">
        <f t="shared" si="115"/>
        <v>2</v>
      </c>
      <c r="J9701" s="22" t="s">
        <v>20</v>
      </c>
      <c r="K9701" s="22" t="s">
        <v>15</v>
      </c>
      <c r="L9701" s="26">
        <v>45075</v>
      </c>
      <c r="M9701" s="27">
        <f t="shared" si="116"/>
        <v>45075</v>
      </c>
    </row>
    <row r="9702" spans="1:13" ht="22.5" customHeight="1">
      <c r="A9702" s="22" t="s">
        <v>9723</v>
      </c>
      <c r="B9702" s="23" t="s">
        <v>39</v>
      </c>
      <c r="C9702" s="22" t="str">
        <f>IF(OR($B9702="Unknown",$B9702="Error",$B9702=""),IFERROR(VLOOKUP($F9702, '02_UnitPriceRef'!$F$3:$G$10,2,FALSE),"N/A"),$B9702)</f>
        <v>Juice</v>
      </c>
      <c r="D9702" s="24">
        <v>2</v>
      </c>
      <c r="E9702" s="22">
        <f t="shared" si="114"/>
        <v>2</v>
      </c>
      <c r="F9702" s="24">
        <v>3</v>
      </c>
      <c r="G9702" s="22">
        <f>IF(OR($F9702="ERROR",$F9702="UNKNOWN",$F9702=""),IFERROR(VLOOKUP($C9702,'02_UnitPriceRef'!$E$3:$F$10,2,0),IF(OR($D9702="Error",$D9702="UNKNOWN",$D9702=""),0,H9702/D9702)),$F9702)</f>
        <v>3</v>
      </c>
      <c r="H9702" s="24">
        <v>6</v>
      </c>
      <c r="I9702" s="22">
        <f t="shared" si="115"/>
        <v>6</v>
      </c>
      <c r="J9702" s="22" t="s">
        <v>20</v>
      </c>
      <c r="K9702" s="22" t="s">
        <v>20</v>
      </c>
      <c r="L9702" s="26">
        <v>44966</v>
      </c>
      <c r="M9702" s="27">
        <f t="shared" si="116"/>
        <v>44966</v>
      </c>
    </row>
    <row r="9703" spans="1:13" ht="22.5" customHeight="1">
      <c r="A9703" s="22" t="s">
        <v>9724</v>
      </c>
      <c r="B9703" s="23" t="s">
        <v>24</v>
      </c>
      <c r="C9703" s="22" t="str">
        <f>IF(OR($B9703="Unknown",$B9703="Error",$B9703=""),IFERROR(VLOOKUP($F9703, '02_UnitPriceRef'!$F$3:$G$10,2,FALSE),"N/A"),$B9703)</f>
        <v>Smoothie</v>
      </c>
      <c r="D9703" s="24">
        <v>5</v>
      </c>
      <c r="E9703" s="22">
        <f t="shared" si="114"/>
        <v>5</v>
      </c>
      <c r="F9703" s="24">
        <v>4</v>
      </c>
      <c r="G9703" s="22">
        <f>IF(OR($F9703="ERROR",$F9703="UNKNOWN",$F9703=""),IFERROR(VLOOKUP($C9703,'02_UnitPriceRef'!$E$3:$F$10,2,0),IF(OR($D9703="Error",$D9703="UNKNOWN",$D9703=""),0,H9703/D9703)),$F9703)</f>
        <v>4</v>
      </c>
      <c r="H9703" s="23" t="s">
        <v>10031</v>
      </c>
      <c r="I9703" s="22">
        <f t="shared" si="115"/>
        <v>20</v>
      </c>
      <c r="J9703" s="22" t="s">
        <v>14</v>
      </c>
      <c r="K9703" s="22" t="s">
        <v>15</v>
      </c>
      <c r="L9703" s="26">
        <v>45100</v>
      </c>
      <c r="M9703" s="27">
        <f t="shared" si="116"/>
        <v>45100</v>
      </c>
    </row>
    <row r="9704" spans="1:13" ht="22.5" customHeight="1">
      <c r="A9704" s="22" t="s">
        <v>9725</v>
      </c>
      <c r="B9704" s="23" t="s">
        <v>39</v>
      </c>
      <c r="C9704" s="22" t="str">
        <f>IF(OR($B9704="Unknown",$B9704="Error",$B9704=""),IFERROR(VLOOKUP($F9704, '02_UnitPriceRef'!$F$3:$G$10,2,FALSE),"N/A"),$B9704)</f>
        <v>Juice</v>
      </c>
      <c r="D9704" s="24">
        <v>2</v>
      </c>
      <c r="E9704" s="22">
        <f t="shared" si="114"/>
        <v>2</v>
      </c>
      <c r="F9704" s="24">
        <v>3</v>
      </c>
      <c r="G9704" s="22">
        <f>IF(OR($F9704="ERROR",$F9704="UNKNOWN",$F9704=""),IFERROR(VLOOKUP($C9704,'02_UnitPriceRef'!$E$3:$F$10,2,0),IF(OR($D9704="Error",$D9704="UNKNOWN",$D9704=""),0,H9704/D9704)),$F9704)</f>
        <v>3</v>
      </c>
      <c r="H9704" s="24">
        <v>6</v>
      </c>
      <c r="I9704" s="22">
        <f t="shared" si="115"/>
        <v>6</v>
      </c>
      <c r="J9704" s="22" t="s">
        <v>14</v>
      </c>
      <c r="K9704" s="22" t="s">
        <v>15</v>
      </c>
      <c r="L9704" s="26">
        <v>44933</v>
      </c>
      <c r="M9704" s="27">
        <f t="shared" si="116"/>
        <v>44933</v>
      </c>
    </row>
    <row r="9705" spans="1:13" ht="22.5" customHeight="1">
      <c r="A9705" s="22" t="s">
        <v>9726</v>
      </c>
      <c r="B9705" s="23" t="s">
        <v>27</v>
      </c>
      <c r="C9705" s="22" t="str">
        <f>IF(OR($B9705="Unknown",$B9705="Error",$B9705=""),IFERROR(VLOOKUP($F9705, '02_UnitPriceRef'!$F$3:$G$10,2,FALSE),"N/A"),$B9705)</f>
        <v>Sandwich</v>
      </c>
      <c r="D9705" s="24">
        <v>5</v>
      </c>
      <c r="E9705" s="22">
        <f t="shared" si="114"/>
        <v>5</v>
      </c>
      <c r="F9705" s="24">
        <v>4</v>
      </c>
      <c r="G9705" s="22">
        <f>IF(OR($F9705="ERROR",$F9705="UNKNOWN",$F9705=""),IFERROR(VLOOKUP($C9705,'02_UnitPriceRef'!$E$3:$F$10,2,0),IF(OR($D9705="Error",$D9705="UNKNOWN",$D9705=""),0,H9705/D9705)),$F9705)</f>
        <v>4</v>
      </c>
      <c r="H9705" s="24">
        <v>20</v>
      </c>
      <c r="I9705" s="22">
        <f t="shared" si="115"/>
        <v>20</v>
      </c>
      <c r="J9705" s="22" t="s">
        <v>20</v>
      </c>
      <c r="K9705" s="22" t="s">
        <v>20</v>
      </c>
      <c r="L9705" s="26">
        <v>45054</v>
      </c>
      <c r="M9705" s="27">
        <f t="shared" si="116"/>
        <v>45054</v>
      </c>
    </row>
    <row r="9706" spans="1:13" ht="22.5" customHeight="1">
      <c r="A9706" s="22" t="s">
        <v>9727</v>
      </c>
      <c r="B9706" s="23" t="s">
        <v>27</v>
      </c>
      <c r="C9706" s="22" t="str">
        <f>IF(OR($B9706="Unknown",$B9706="Error",$B9706=""),IFERROR(VLOOKUP($F9706, '02_UnitPriceRef'!$F$3:$G$10,2,FALSE),"N/A"),$B9706)</f>
        <v>Sandwich</v>
      </c>
      <c r="D9706" s="24">
        <v>1</v>
      </c>
      <c r="E9706" s="22">
        <f t="shared" si="114"/>
        <v>1</v>
      </c>
      <c r="F9706" s="24">
        <v>4</v>
      </c>
      <c r="G9706" s="22">
        <f>IF(OR($F9706="ERROR",$F9706="UNKNOWN",$F9706=""),IFERROR(VLOOKUP($C9706,'02_UnitPriceRef'!$E$3:$F$10,2,0),IF(OR($D9706="Error",$D9706="UNKNOWN",$D9706=""),0,H9706/D9706)),$F9706)</f>
        <v>4</v>
      </c>
      <c r="H9706" s="24">
        <v>4</v>
      </c>
      <c r="I9706" s="22">
        <f t="shared" si="115"/>
        <v>4</v>
      </c>
      <c r="J9706" s="22" t="s">
        <v>10</v>
      </c>
      <c r="K9706" s="22" t="s">
        <v>11</v>
      </c>
      <c r="L9706" s="26">
        <v>45010</v>
      </c>
      <c r="M9706" s="27">
        <f t="shared" si="116"/>
        <v>45010</v>
      </c>
    </row>
    <row r="9707" spans="1:13" ht="22.5" customHeight="1">
      <c r="A9707" s="22" t="s">
        <v>9728</v>
      </c>
      <c r="B9707" s="23" t="s">
        <v>9</v>
      </c>
      <c r="C9707" s="22" t="str">
        <f>IF(OR($B9707="Unknown",$B9707="Error",$B9707=""),IFERROR(VLOOKUP($F9707, '02_UnitPriceRef'!$F$3:$G$10,2,FALSE),"N/A"),$B9707)</f>
        <v>Coffee</v>
      </c>
      <c r="D9707" s="24">
        <v>2</v>
      </c>
      <c r="E9707" s="22">
        <f t="shared" si="114"/>
        <v>2</v>
      </c>
      <c r="F9707" s="24">
        <v>2</v>
      </c>
      <c r="G9707" s="22">
        <f>IF(OR($F9707="ERROR",$F9707="UNKNOWN",$F9707=""),IFERROR(VLOOKUP($C9707,'02_UnitPriceRef'!$E$3:$F$10,2,0),IF(OR($D9707="Error",$D9707="UNKNOWN",$D9707=""),0,H9707/D9707)),$F9707)</f>
        <v>2</v>
      </c>
      <c r="H9707" s="24">
        <v>4</v>
      </c>
      <c r="I9707" s="22">
        <f t="shared" si="115"/>
        <v>4</v>
      </c>
      <c r="J9707" s="22" t="s">
        <v>22</v>
      </c>
      <c r="K9707" s="22" t="s">
        <v>20</v>
      </c>
      <c r="L9707" s="26">
        <v>45272</v>
      </c>
      <c r="M9707" s="27">
        <f t="shared" si="116"/>
        <v>45272</v>
      </c>
    </row>
    <row r="9708" spans="1:13" ht="22.5" customHeight="1">
      <c r="A9708" s="22" t="s">
        <v>9729</v>
      </c>
      <c r="B9708" s="23" t="s">
        <v>9</v>
      </c>
      <c r="C9708" s="22" t="str">
        <f>IF(OR($B9708="Unknown",$B9708="Error",$B9708=""),IFERROR(VLOOKUP($F9708, '02_UnitPriceRef'!$F$3:$G$10,2,FALSE),"N/A"),$B9708)</f>
        <v>Coffee</v>
      </c>
      <c r="D9708" s="24">
        <v>5</v>
      </c>
      <c r="E9708" s="22">
        <f t="shared" si="114"/>
        <v>5</v>
      </c>
      <c r="F9708" s="24">
        <v>2</v>
      </c>
      <c r="G9708" s="22">
        <f>IF(OR($F9708="ERROR",$F9708="UNKNOWN",$F9708=""),IFERROR(VLOOKUP($C9708,'02_UnitPriceRef'!$E$3:$F$10,2,0),IF(OR($D9708="Error",$D9708="UNKNOWN",$D9708=""),0,H9708/D9708)),$F9708)</f>
        <v>2</v>
      </c>
      <c r="H9708" s="24">
        <v>10</v>
      </c>
      <c r="I9708" s="22">
        <f t="shared" si="115"/>
        <v>10</v>
      </c>
      <c r="J9708" s="22" t="s">
        <v>20</v>
      </c>
      <c r="K9708" s="22" t="s">
        <v>11</v>
      </c>
      <c r="L9708" s="26">
        <v>45142</v>
      </c>
      <c r="M9708" s="27">
        <f t="shared" si="116"/>
        <v>45142</v>
      </c>
    </row>
    <row r="9709" spans="1:13" ht="22.5" customHeight="1">
      <c r="A9709" s="22" t="s">
        <v>9730</v>
      </c>
      <c r="B9709" s="23" t="s">
        <v>19</v>
      </c>
      <c r="C9709" s="22" t="str">
        <f>IF(OR($B9709="Unknown",$B9709="Error",$B9709=""),IFERROR(VLOOKUP($F9709, '02_UnitPriceRef'!$F$3:$G$10,2,FALSE),"N/A"),$B9709)</f>
        <v>Salad</v>
      </c>
      <c r="D9709" s="24">
        <v>5</v>
      </c>
      <c r="E9709" s="22">
        <f t="shared" si="114"/>
        <v>5</v>
      </c>
      <c r="F9709" s="24">
        <v>5</v>
      </c>
      <c r="G9709" s="22">
        <f>IF(OR($F9709="ERROR",$F9709="UNKNOWN",$F9709=""),IFERROR(VLOOKUP($C9709,'02_UnitPriceRef'!$E$3:$F$10,2,0),IF(OR($D9709="Error",$D9709="UNKNOWN",$D9709=""),0,H9709/D9709)),$F9709)</f>
        <v>5</v>
      </c>
      <c r="H9709" s="24">
        <v>25</v>
      </c>
      <c r="I9709" s="22">
        <f t="shared" si="115"/>
        <v>25</v>
      </c>
      <c r="J9709" s="22" t="s">
        <v>10</v>
      </c>
      <c r="K9709" s="22" t="s">
        <v>11</v>
      </c>
      <c r="L9709" s="26">
        <v>45209</v>
      </c>
      <c r="M9709" s="27">
        <f t="shared" si="116"/>
        <v>45209</v>
      </c>
    </row>
    <row r="9710" spans="1:13" ht="22.5" customHeight="1">
      <c r="A9710" s="22" t="s">
        <v>9731</v>
      </c>
      <c r="B9710" s="23" t="s">
        <v>9</v>
      </c>
      <c r="C9710" s="22" t="str">
        <f>IF(OR($B9710="Unknown",$B9710="Error",$B9710=""),IFERROR(VLOOKUP($F9710, '02_UnitPriceRef'!$F$3:$G$10,2,FALSE),"N/A"),$B9710)</f>
        <v>Coffee</v>
      </c>
      <c r="D9710" s="24">
        <v>2</v>
      </c>
      <c r="E9710" s="22">
        <f t="shared" si="114"/>
        <v>2</v>
      </c>
      <c r="F9710" s="24">
        <v>2</v>
      </c>
      <c r="G9710" s="22">
        <f>IF(OR($F9710="ERROR",$F9710="UNKNOWN",$F9710=""),IFERROR(VLOOKUP($C9710,'02_UnitPriceRef'!$E$3:$F$10,2,0),IF(OR($D9710="Error",$D9710="UNKNOWN",$D9710=""),0,H9710/D9710)),$F9710)</f>
        <v>2</v>
      </c>
      <c r="H9710" s="24">
        <v>4</v>
      </c>
      <c r="I9710" s="22">
        <f t="shared" si="115"/>
        <v>4</v>
      </c>
      <c r="J9710" s="22" t="s">
        <v>10</v>
      </c>
      <c r="K9710" s="22" t="s">
        <v>20</v>
      </c>
      <c r="L9710" s="26">
        <v>45026</v>
      </c>
      <c r="M9710" s="27">
        <f t="shared" si="116"/>
        <v>45026</v>
      </c>
    </row>
    <row r="9711" spans="1:13" ht="22.5" customHeight="1">
      <c r="A9711" s="22" t="s">
        <v>9732</v>
      </c>
      <c r="B9711" s="23" t="s">
        <v>19</v>
      </c>
      <c r="C9711" s="22" t="str">
        <f>IF(OR($B9711="Unknown",$B9711="Error",$B9711=""),IFERROR(VLOOKUP($F9711, '02_UnitPriceRef'!$F$3:$G$10,2,FALSE),"N/A"),$B9711)</f>
        <v>Salad</v>
      </c>
      <c r="D9711" s="24">
        <v>2</v>
      </c>
      <c r="E9711" s="22">
        <f t="shared" si="114"/>
        <v>2</v>
      </c>
      <c r="F9711" s="24">
        <v>5</v>
      </c>
      <c r="G9711" s="22">
        <f>IF(OR($F9711="ERROR",$F9711="UNKNOWN",$F9711=""),IFERROR(VLOOKUP($C9711,'02_UnitPriceRef'!$E$3:$F$10,2,0),IF(OR($D9711="Error",$D9711="UNKNOWN",$D9711=""),0,H9711/D9711)),$F9711)</f>
        <v>5</v>
      </c>
      <c r="H9711" s="24">
        <v>10</v>
      </c>
      <c r="I9711" s="22">
        <f t="shared" si="115"/>
        <v>10</v>
      </c>
      <c r="J9711" s="22" t="s">
        <v>22</v>
      </c>
      <c r="K9711" s="22" t="s">
        <v>15</v>
      </c>
      <c r="L9711" s="26">
        <v>44963</v>
      </c>
      <c r="M9711" s="27">
        <f t="shared" si="116"/>
        <v>44963</v>
      </c>
    </row>
    <row r="9712" spans="1:13" ht="22.5" customHeight="1">
      <c r="A9712" s="22" t="s">
        <v>9733</v>
      </c>
      <c r="B9712" s="23" t="s">
        <v>39</v>
      </c>
      <c r="C9712" s="22" t="str">
        <f>IF(OR($B9712="Unknown",$B9712="Error",$B9712=""),IFERROR(VLOOKUP($F9712, '02_UnitPriceRef'!$F$3:$G$10,2,FALSE),"N/A"),$B9712)</f>
        <v>Juice</v>
      </c>
      <c r="D9712" s="24">
        <v>1</v>
      </c>
      <c r="E9712" s="22">
        <f t="shared" si="114"/>
        <v>1</v>
      </c>
      <c r="F9712" s="24">
        <v>3</v>
      </c>
      <c r="G9712" s="22">
        <f>IF(OR($F9712="ERROR",$F9712="UNKNOWN",$F9712=""),IFERROR(VLOOKUP($C9712,'02_UnitPriceRef'!$E$3:$F$10,2,0),IF(OR($D9712="Error",$D9712="UNKNOWN",$D9712=""),0,H9712/D9712)),$F9712)</f>
        <v>3</v>
      </c>
      <c r="H9712" s="24">
        <v>3</v>
      </c>
      <c r="I9712" s="22">
        <f t="shared" si="115"/>
        <v>3</v>
      </c>
      <c r="J9712" s="22" t="s">
        <v>10</v>
      </c>
      <c r="K9712" s="22" t="s">
        <v>11</v>
      </c>
      <c r="L9712" s="28" t="s">
        <v>10030</v>
      </c>
      <c r="M9712" s="27">
        <f t="shared" si="116"/>
        <v>1</v>
      </c>
    </row>
    <row r="9713" spans="1:13" ht="22.5" customHeight="1">
      <c r="A9713" s="22" t="s">
        <v>9734</v>
      </c>
      <c r="B9713" s="23" t="s">
        <v>13</v>
      </c>
      <c r="C9713" s="22" t="str">
        <f>IF(OR($B9713="Unknown",$B9713="Error",$B9713=""),IFERROR(VLOOKUP($F9713, '02_UnitPriceRef'!$F$3:$G$10,2,FALSE),"N/A"),$B9713)</f>
        <v>Cake</v>
      </c>
      <c r="D9713" s="24">
        <v>1</v>
      </c>
      <c r="E9713" s="22">
        <f t="shared" si="114"/>
        <v>1</v>
      </c>
      <c r="F9713" s="24">
        <v>3</v>
      </c>
      <c r="G9713" s="22">
        <f>IF(OR($F9713="ERROR",$F9713="UNKNOWN",$F9713=""),IFERROR(VLOOKUP($C9713,'02_UnitPriceRef'!$E$3:$F$10,2,0),IF(OR($D9713="Error",$D9713="UNKNOWN",$D9713=""),0,H9713/D9713)),$F9713)</f>
        <v>3</v>
      </c>
      <c r="H9713" s="24">
        <v>3</v>
      </c>
      <c r="I9713" s="22">
        <f t="shared" si="115"/>
        <v>3</v>
      </c>
      <c r="J9713" s="22" t="s">
        <v>10</v>
      </c>
      <c r="K9713" s="22" t="s">
        <v>11</v>
      </c>
      <c r="L9713" s="26">
        <v>45261</v>
      </c>
      <c r="M9713" s="27">
        <f t="shared" si="116"/>
        <v>45261</v>
      </c>
    </row>
    <row r="9714" spans="1:13" ht="22.5" customHeight="1">
      <c r="A9714" s="22" t="s">
        <v>9735</v>
      </c>
      <c r="B9714" s="23" t="s">
        <v>10031</v>
      </c>
      <c r="C9714" s="22" t="str">
        <f>IF(OR($B9714="Unknown",$B9714="Error",$B9714=""),IFERROR(VLOOKUP($F9714, '02_UnitPriceRef'!$F$3:$G$10,2,FALSE),"N/A"),$B9714)</f>
        <v>Cookie</v>
      </c>
      <c r="D9714" s="24">
        <v>2</v>
      </c>
      <c r="E9714" s="22">
        <f t="shared" si="114"/>
        <v>2</v>
      </c>
      <c r="F9714" s="24">
        <v>1</v>
      </c>
      <c r="G9714" s="22">
        <f>IF(OR($F9714="ERROR",$F9714="UNKNOWN",$F9714=""),IFERROR(VLOOKUP($C9714,'02_UnitPriceRef'!$E$3:$F$10,2,0),IF(OR($D9714="Error",$D9714="UNKNOWN",$D9714=""),0,H9714/D9714)),$F9714)</f>
        <v>1</v>
      </c>
      <c r="H9714" s="24">
        <v>2</v>
      </c>
      <c r="I9714" s="22">
        <f t="shared" si="115"/>
        <v>2</v>
      </c>
      <c r="J9714" s="22" t="s">
        <v>22</v>
      </c>
      <c r="K9714" s="22" t="s">
        <v>20</v>
      </c>
      <c r="L9714" s="26">
        <v>45163</v>
      </c>
      <c r="M9714" s="27">
        <f t="shared" si="116"/>
        <v>45163</v>
      </c>
    </row>
    <row r="9715" spans="1:13" ht="22.5" customHeight="1">
      <c r="A9715" s="22" t="s">
        <v>9736</v>
      </c>
      <c r="B9715" s="23" t="s">
        <v>35</v>
      </c>
      <c r="C9715" s="22" t="str">
        <f>IF(OR($B9715="Unknown",$B9715="Error",$B9715=""),IFERROR(VLOOKUP($F9715, '02_UnitPriceRef'!$F$3:$G$10,2,FALSE),"N/A"),$B9715)</f>
        <v>Tea</v>
      </c>
      <c r="D9715" s="24">
        <v>2</v>
      </c>
      <c r="E9715" s="22">
        <f t="shared" si="114"/>
        <v>2</v>
      </c>
      <c r="F9715" s="24">
        <v>1.5</v>
      </c>
      <c r="G9715" s="22">
        <f>IF(OR($F9715="ERROR",$F9715="UNKNOWN",$F9715=""),IFERROR(VLOOKUP($C9715,'02_UnitPriceRef'!$E$3:$F$10,2,0),IF(OR($D9715="Error",$D9715="UNKNOWN",$D9715=""),0,H9715/D9715)),$F9715)</f>
        <v>1.5</v>
      </c>
      <c r="H9715" s="24">
        <v>3</v>
      </c>
      <c r="I9715" s="22">
        <f t="shared" si="115"/>
        <v>3</v>
      </c>
      <c r="J9715" s="22" t="s">
        <v>20</v>
      </c>
      <c r="K9715" s="22" t="s">
        <v>20</v>
      </c>
      <c r="L9715" s="28" t="s">
        <v>10030</v>
      </c>
      <c r="M9715" s="27">
        <f t="shared" si="116"/>
        <v>1</v>
      </c>
    </row>
    <row r="9716" spans="1:13" ht="22.5" customHeight="1">
      <c r="A9716" s="22" t="s">
        <v>9737</v>
      </c>
      <c r="B9716" s="23" t="s">
        <v>27</v>
      </c>
      <c r="C9716" s="22" t="str">
        <f>IF(OR($B9716="Unknown",$B9716="Error",$B9716=""),IFERROR(VLOOKUP($F9716, '02_UnitPriceRef'!$F$3:$G$10,2,FALSE),"N/A"),$B9716)</f>
        <v>Sandwich</v>
      </c>
      <c r="D9716" s="24">
        <v>5</v>
      </c>
      <c r="E9716" s="22">
        <f t="shared" si="114"/>
        <v>5</v>
      </c>
      <c r="F9716" s="24">
        <v>4</v>
      </c>
      <c r="G9716" s="22">
        <f>IF(OR($F9716="ERROR",$F9716="UNKNOWN",$F9716=""),IFERROR(VLOOKUP($C9716,'02_UnitPriceRef'!$E$3:$F$10,2,0),IF(OR($D9716="Error",$D9716="UNKNOWN",$D9716=""),0,H9716/D9716)),$F9716)</f>
        <v>4</v>
      </c>
      <c r="H9716" s="24">
        <v>20</v>
      </c>
      <c r="I9716" s="22">
        <f t="shared" si="115"/>
        <v>20</v>
      </c>
      <c r="J9716" s="22" t="s">
        <v>14</v>
      </c>
      <c r="K9716" s="22" t="s">
        <v>11</v>
      </c>
      <c r="L9716" s="26">
        <v>44981</v>
      </c>
      <c r="M9716" s="27">
        <f t="shared" si="116"/>
        <v>44981</v>
      </c>
    </row>
    <row r="9717" spans="1:13" ht="22.5" customHeight="1">
      <c r="A9717" s="22" t="s">
        <v>9738</v>
      </c>
      <c r="B9717" s="23" t="s">
        <v>27</v>
      </c>
      <c r="C9717" s="22" t="str">
        <f>IF(OR($B9717="Unknown",$B9717="Error",$B9717=""),IFERROR(VLOOKUP($F9717, '02_UnitPriceRef'!$F$3:$G$10,2,FALSE),"N/A"),$B9717)</f>
        <v>Sandwich</v>
      </c>
      <c r="D9717" s="24">
        <v>2</v>
      </c>
      <c r="E9717" s="22">
        <f t="shared" si="114"/>
        <v>2</v>
      </c>
      <c r="F9717" s="24">
        <v>4</v>
      </c>
      <c r="G9717" s="22">
        <f>IF(OR($F9717="ERROR",$F9717="UNKNOWN",$F9717=""),IFERROR(VLOOKUP($C9717,'02_UnitPriceRef'!$E$3:$F$10,2,0),IF(OR($D9717="Error",$D9717="UNKNOWN",$D9717=""),0,H9717/D9717)),$F9717)</f>
        <v>4</v>
      </c>
      <c r="H9717" s="24">
        <v>8</v>
      </c>
      <c r="I9717" s="22">
        <f t="shared" si="115"/>
        <v>8</v>
      </c>
      <c r="J9717" s="22" t="s">
        <v>14</v>
      </c>
      <c r="K9717" s="22" t="s">
        <v>20</v>
      </c>
      <c r="L9717" s="26">
        <v>45268</v>
      </c>
      <c r="M9717" s="27">
        <f t="shared" si="116"/>
        <v>45268</v>
      </c>
    </row>
    <row r="9718" spans="1:13" ht="22.5" customHeight="1">
      <c r="A9718" s="22" t="s">
        <v>9739</v>
      </c>
      <c r="B9718" s="23" t="s">
        <v>19</v>
      </c>
      <c r="C9718" s="22" t="str">
        <f>IF(OR($B9718="Unknown",$B9718="Error",$B9718=""),IFERROR(VLOOKUP($F9718, '02_UnitPriceRef'!$F$3:$G$10,2,FALSE),"N/A"),$B9718)</f>
        <v>Salad</v>
      </c>
      <c r="D9718" s="23" t="s">
        <v>10030</v>
      </c>
      <c r="E9718" s="22">
        <f t="shared" si="114"/>
        <v>3</v>
      </c>
      <c r="F9718" s="24">
        <v>5</v>
      </c>
      <c r="G9718" s="22">
        <f>IF(OR($F9718="ERROR",$F9718="UNKNOWN",$F9718=""),IFERROR(VLOOKUP($C9718,'02_UnitPriceRef'!$E$3:$F$10,2,0),IF(OR($D9718="Error",$D9718="UNKNOWN",$D9718=""),0,H9718/D9718)),$F9718)</f>
        <v>5</v>
      </c>
      <c r="H9718" s="24">
        <v>15</v>
      </c>
      <c r="I9718" s="22">
        <f t="shared" si="115"/>
        <v>15</v>
      </c>
      <c r="J9718" s="22" t="s">
        <v>20</v>
      </c>
      <c r="K9718" s="22" t="s">
        <v>15</v>
      </c>
      <c r="L9718" s="26">
        <v>45157</v>
      </c>
      <c r="M9718" s="27">
        <f t="shared" si="116"/>
        <v>45157</v>
      </c>
    </row>
    <row r="9719" spans="1:13" ht="22.5" customHeight="1">
      <c r="A9719" s="22" t="s">
        <v>9740</v>
      </c>
      <c r="B9719" s="23"/>
      <c r="C9719" s="22" t="str">
        <f>IF(OR($B9719="Unknown",$B9719="Error",$B9719=""),IFERROR(VLOOKUP($F9719, '02_UnitPriceRef'!$F$3:$G$10,2,FALSE),"N/A"),$B9719)</f>
        <v>N/A</v>
      </c>
      <c r="D9719" s="24">
        <v>1</v>
      </c>
      <c r="E9719" s="22">
        <f t="shared" si="114"/>
        <v>1</v>
      </c>
      <c r="F9719" s="23" t="s">
        <v>10030</v>
      </c>
      <c r="G9719" s="22">
        <f>IF(OR($F9719="ERROR",$F9719="UNKNOWN",$F9719=""),IFERROR(VLOOKUP($C9719,'02_UnitPriceRef'!$E$3:$F$10,2,0),IF(OR($D9719="Error",$D9719="UNKNOWN",$D9719=""),0,H9719/D9719)),$F9719)</f>
        <v>2</v>
      </c>
      <c r="H9719" s="24">
        <v>2</v>
      </c>
      <c r="I9719" s="22">
        <f t="shared" si="115"/>
        <v>2</v>
      </c>
      <c r="J9719" s="22" t="s">
        <v>10</v>
      </c>
      <c r="K9719" s="22" t="s">
        <v>11</v>
      </c>
      <c r="L9719" s="26">
        <v>45250</v>
      </c>
      <c r="M9719" s="27">
        <f t="shared" si="116"/>
        <v>45250</v>
      </c>
    </row>
    <row r="9720" spans="1:13" ht="22.5" customHeight="1">
      <c r="A9720" s="22" t="s">
        <v>9741</v>
      </c>
      <c r="B9720" s="23" t="s">
        <v>39</v>
      </c>
      <c r="C9720" s="22" t="str">
        <f>IF(OR($B9720="Unknown",$B9720="Error",$B9720=""),IFERROR(VLOOKUP($F9720, '02_UnitPriceRef'!$F$3:$G$10,2,FALSE),"N/A"),$B9720)</f>
        <v>Juice</v>
      </c>
      <c r="D9720" s="24">
        <v>3</v>
      </c>
      <c r="E9720" s="22">
        <f t="shared" si="114"/>
        <v>3</v>
      </c>
      <c r="F9720" s="24">
        <v>3</v>
      </c>
      <c r="G9720" s="22">
        <f>IF(OR($F9720="ERROR",$F9720="UNKNOWN",$F9720=""),IFERROR(VLOOKUP($C9720,'02_UnitPriceRef'!$E$3:$F$10,2,0),IF(OR($D9720="Error",$D9720="UNKNOWN",$D9720=""),0,H9720/D9720)),$F9720)</f>
        <v>3</v>
      </c>
      <c r="H9720" s="24">
        <v>9</v>
      </c>
      <c r="I9720" s="22">
        <f t="shared" si="115"/>
        <v>9</v>
      </c>
      <c r="J9720" s="22" t="s">
        <v>10</v>
      </c>
      <c r="K9720" s="22" t="s">
        <v>15</v>
      </c>
      <c r="L9720" s="26">
        <v>44964</v>
      </c>
      <c r="M9720" s="27">
        <f t="shared" si="116"/>
        <v>44964</v>
      </c>
    </row>
    <row r="9721" spans="1:13" ht="22.5" customHeight="1">
      <c r="A9721" s="22" t="s">
        <v>9742</v>
      </c>
      <c r="B9721" s="23" t="s">
        <v>27</v>
      </c>
      <c r="C9721" s="22" t="str">
        <f>IF(OR($B9721="Unknown",$B9721="Error",$B9721=""),IFERROR(VLOOKUP($F9721, '02_UnitPriceRef'!$F$3:$G$10,2,FALSE),"N/A"),$B9721)</f>
        <v>Sandwich</v>
      </c>
      <c r="D9721" s="24">
        <v>2</v>
      </c>
      <c r="E9721" s="22">
        <f t="shared" si="114"/>
        <v>2</v>
      </c>
      <c r="F9721" s="24">
        <v>4</v>
      </c>
      <c r="G9721" s="22">
        <f>IF(OR($F9721="ERROR",$F9721="UNKNOWN",$F9721=""),IFERROR(VLOOKUP($C9721,'02_UnitPriceRef'!$E$3:$F$10,2,0),IF(OR($D9721="Error",$D9721="UNKNOWN",$D9721=""),0,H9721/D9721)),$F9721)</f>
        <v>4</v>
      </c>
      <c r="H9721" s="24">
        <v>8</v>
      </c>
      <c r="I9721" s="22">
        <f t="shared" si="115"/>
        <v>8</v>
      </c>
      <c r="J9721" s="22" t="s">
        <v>20</v>
      </c>
      <c r="K9721" s="22" t="s">
        <v>11</v>
      </c>
      <c r="L9721" s="26">
        <v>45007</v>
      </c>
      <c r="M9721" s="27">
        <f t="shared" si="116"/>
        <v>45007</v>
      </c>
    </row>
    <row r="9722" spans="1:13" ht="22.5" customHeight="1">
      <c r="A9722" s="22" t="s">
        <v>9743</v>
      </c>
      <c r="B9722" s="23" t="s">
        <v>19</v>
      </c>
      <c r="C9722" s="22" t="str">
        <f>IF(OR($B9722="Unknown",$B9722="Error",$B9722=""),IFERROR(VLOOKUP($F9722, '02_UnitPriceRef'!$F$3:$G$10,2,FALSE),"N/A"),$B9722)</f>
        <v>Salad</v>
      </c>
      <c r="D9722" s="24">
        <v>5</v>
      </c>
      <c r="E9722" s="22">
        <f t="shared" si="114"/>
        <v>5</v>
      </c>
      <c r="F9722" s="24">
        <v>5</v>
      </c>
      <c r="G9722" s="22">
        <f>IF(OR($F9722="ERROR",$F9722="UNKNOWN",$F9722=""),IFERROR(VLOOKUP($C9722,'02_UnitPriceRef'!$E$3:$F$10,2,0),IF(OR($D9722="Error",$D9722="UNKNOWN",$D9722=""),0,H9722/D9722)),$F9722)</f>
        <v>5</v>
      </c>
      <c r="H9722" s="24">
        <v>25</v>
      </c>
      <c r="I9722" s="22">
        <f t="shared" si="115"/>
        <v>25</v>
      </c>
      <c r="J9722" s="22" t="s">
        <v>20</v>
      </c>
      <c r="K9722" s="22" t="s">
        <v>11</v>
      </c>
      <c r="L9722" s="26">
        <v>44956</v>
      </c>
      <c r="M9722" s="27">
        <f t="shared" si="116"/>
        <v>44956</v>
      </c>
    </row>
    <row r="9723" spans="1:13" ht="22.5" customHeight="1">
      <c r="A9723" s="22" t="s">
        <v>9744</v>
      </c>
      <c r="B9723" s="23" t="s">
        <v>35</v>
      </c>
      <c r="C9723" s="22" t="str">
        <f>IF(OR($B9723="Unknown",$B9723="Error",$B9723=""),IFERROR(VLOOKUP($F9723, '02_UnitPriceRef'!$F$3:$G$10,2,FALSE),"N/A"),$B9723)</f>
        <v>Tea</v>
      </c>
      <c r="D9723" s="24">
        <v>5</v>
      </c>
      <c r="E9723" s="22">
        <f t="shared" si="114"/>
        <v>5</v>
      </c>
      <c r="F9723" s="24">
        <v>1.5</v>
      </c>
      <c r="G9723" s="22">
        <f>IF(OR($F9723="ERROR",$F9723="UNKNOWN",$F9723=""),IFERROR(VLOOKUP($C9723,'02_UnitPriceRef'!$E$3:$F$10,2,0),IF(OR($D9723="Error",$D9723="UNKNOWN",$D9723=""),0,H9723/D9723)),$F9723)</f>
        <v>1.5</v>
      </c>
      <c r="H9723" s="24">
        <v>7.5</v>
      </c>
      <c r="I9723" s="22">
        <f t="shared" si="115"/>
        <v>7.5</v>
      </c>
      <c r="J9723" s="22" t="s">
        <v>20</v>
      </c>
      <c r="K9723" s="22" t="s">
        <v>20</v>
      </c>
      <c r="L9723" s="26">
        <v>45255</v>
      </c>
      <c r="M9723" s="27">
        <f t="shared" si="116"/>
        <v>45255</v>
      </c>
    </row>
    <row r="9724" spans="1:13" ht="22.5" customHeight="1">
      <c r="A9724" s="22" t="s">
        <v>9745</v>
      </c>
      <c r="B9724" s="23" t="s">
        <v>19</v>
      </c>
      <c r="C9724" s="22" t="str">
        <f>IF(OR($B9724="Unknown",$B9724="Error",$B9724=""),IFERROR(VLOOKUP($F9724, '02_UnitPriceRef'!$F$3:$G$10,2,FALSE),"N/A"),$B9724)</f>
        <v>Salad</v>
      </c>
      <c r="D9724" s="24">
        <v>3</v>
      </c>
      <c r="E9724" s="22">
        <f t="shared" si="114"/>
        <v>3</v>
      </c>
      <c r="F9724" s="24">
        <v>5</v>
      </c>
      <c r="G9724" s="22">
        <f>IF(OR($F9724="ERROR",$F9724="UNKNOWN",$F9724=""),IFERROR(VLOOKUP($C9724,'02_UnitPriceRef'!$E$3:$F$10,2,0),IF(OR($D9724="Error",$D9724="UNKNOWN",$D9724=""),0,H9724/D9724)),$F9724)</f>
        <v>5</v>
      </c>
      <c r="H9724" s="24">
        <v>15</v>
      </c>
      <c r="I9724" s="22">
        <f t="shared" si="115"/>
        <v>15</v>
      </c>
      <c r="J9724" s="22" t="s">
        <v>10</v>
      </c>
      <c r="K9724" s="22" t="s">
        <v>11</v>
      </c>
      <c r="L9724" s="26">
        <v>45024</v>
      </c>
      <c r="M9724" s="27">
        <f t="shared" si="116"/>
        <v>45024</v>
      </c>
    </row>
    <row r="9725" spans="1:13" ht="22.5" customHeight="1">
      <c r="A9725" s="22" t="s">
        <v>9746</v>
      </c>
      <c r="B9725" s="23" t="s">
        <v>39</v>
      </c>
      <c r="C9725" s="22" t="str">
        <f>IF(OR($B9725="Unknown",$B9725="Error",$B9725=""),IFERROR(VLOOKUP($F9725, '02_UnitPriceRef'!$F$3:$G$10,2,FALSE),"N/A"),$B9725)</f>
        <v>Juice</v>
      </c>
      <c r="D9725" s="24">
        <v>2</v>
      </c>
      <c r="E9725" s="22">
        <f t="shared" si="114"/>
        <v>2</v>
      </c>
      <c r="F9725" s="24">
        <v>3</v>
      </c>
      <c r="G9725" s="22">
        <f>IF(OR($F9725="ERROR",$F9725="UNKNOWN",$F9725=""),IFERROR(VLOOKUP($C9725,'02_UnitPriceRef'!$E$3:$F$10,2,0),IF(OR($D9725="Error",$D9725="UNKNOWN",$D9725=""),0,H9725/D9725)),$F9725)</f>
        <v>3</v>
      </c>
      <c r="H9725" s="24">
        <v>6</v>
      </c>
      <c r="I9725" s="22">
        <f t="shared" si="115"/>
        <v>6</v>
      </c>
      <c r="J9725" s="22" t="s">
        <v>20</v>
      </c>
      <c r="K9725" s="22" t="s">
        <v>15</v>
      </c>
      <c r="L9725" s="26">
        <v>45186</v>
      </c>
      <c r="M9725" s="27">
        <f t="shared" si="116"/>
        <v>45186</v>
      </c>
    </row>
    <row r="9726" spans="1:13" ht="22.5" customHeight="1">
      <c r="A9726" s="22" t="s">
        <v>9747</v>
      </c>
      <c r="B9726" s="23" t="s">
        <v>39</v>
      </c>
      <c r="C9726" s="22" t="str">
        <f>IF(OR($B9726="Unknown",$B9726="Error",$B9726=""),IFERROR(VLOOKUP($F9726, '02_UnitPriceRef'!$F$3:$G$10,2,FALSE),"N/A"),$B9726)</f>
        <v>Juice</v>
      </c>
      <c r="D9726" s="24">
        <v>3</v>
      </c>
      <c r="E9726" s="22">
        <f t="shared" si="114"/>
        <v>3</v>
      </c>
      <c r="F9726" s="24">
        <v>3</v>
      </c>
      <c r="G9726" s="22">
        <f>IF(OR($F9726="ERROR",$F9726="UNKNOWN",$F9726=""),IFERROR(VLOOKUP($C9726,'02_UnitPriceRef'!$E$3:$F$10,2,0),IF(OR($D9726="Error",$D9726="UNKNOWN",$D9726=""),0,H9726/D9726)),$F9726)</f>
        <v>3</v>
      </c>
      <c r="H9726" s="24">
        <v>9</v>
      </c>
      <c r="I9726" s="22">
        <f t="shared" si="115"/>
        <v>9</v>
      </c>
      <c r="J9726" s="22" t="s">
        <v>22</v>
      </c>
      <c r="K9726" s="22" t="s">
        <v>20</v>
      </c>
      <c r="L9726" s="26">
        <v>45012</v>
      </c>
      <c r="M9726" s="27">
        <f t="shared" si="116"/>
        <v>45012</v>
      </c>
    </row>
    <row r="9727" spans="1:13" ht="22.5" customHeight="1">
      <c r="A9727" s="22" t="s">
        <v>9748</v>
      </c>
      <c r="B9727" s="23" t="s">
        <v>35</v>
      </c>
      <c r="C9727" s="22" t="str">
        <f>IF(OR($B9727="Unknown",$B9727="Error",$B9727=""),IFERROR(VLOOKUP($F9727, '02_UnitPriceRef'!$F$3:$G$10,2,FALSE),"N/A"),$B9727)</f>
        <v>Tea</v>
      </c>
      <c r="D9727" s="23" t="s">
        <v>10030</v>
      </c>
      <c r="E9727" s="22">
        <f t="shared" si="114"/>
        <v>1</v>
      </c>
      <c r="F9727" s="24">
        <v>1.5</v>
      </c>
      <c r="G9727" s="22">
        <f>IF(OR($F9727="ERROR",$F9727="UNKNOWN",$F9727=""),IFERROR(VLOOKUP($C9727,'02_UnitPriceRef'!$E$3:$F$10,2,0),IF(OR($D9727="Error",$D9727="UNKNOWN",$D9727=""),0,H9727/D9727)),$F9727)</f>
        <v>1.5</v>
      </c>
      <c r="H9727" s="24">
        <v>1.5</v>
      </c>
      <c r="I9727" s="22">
        <f t="shared" si="115"/>
        <v>1.5</v>
      </c>
      <c r="J9727" s="22" t="s">
        <v>22</v>
      </c>
      <c r="K9727" s="22" t="s">
        <v>20</v>
      </c>
      <c r="L9727" s="26">
        <v>45084</v>
      </c>
      <c r="M9727" s="27">
        <f t="shared" si="116"/>
        <v>45084</v>
      </c>
    </row>
    <row r="9728" spans="1:13" ht="22.5" customHeight="1">
      <c r="A9728" s="22" t="s">
        <v>9749</v>
      </c>
      <c r="B9728" s="23" t="s">
        <v>27</v>
      </c>
      <c r="C9728" s="22" t="str">
        <f>IF(OR($B9728="Unknown",$B9728="Error",$B9728=""),IFERROR(VLOOKUP($F9728, '02_UnitPriceRef'!$F$3:$G$10,2,FALSE),"N/A"),$B9728)</f>
        <v>Sandwich</v>
      </c>
      <c r="D9728" s="24">
        <v>4</v>
      </c>
      <c r="E9728" s="22">
        <f t="shared" si="114"/>
        <v>4</v>
      </c>
      <c r="F9728" s="24">
        <v>4</v>
      </c>
      <c r="G9728" s="22">
        <f>IF(OR($F9728="ERROR",$F9728="UNKNOWN",$F9728=""),IFERROR(VLOOKUP($C9728,'02_UnitPriceRef'!$E$3:$F$10,2,0),IF(OR($D9728="Error",$D9728="UNKNOWN",$D9728=""),0,H9728/D9728)),$F9728)</f>
        <v>4</v>
      </c>
      <c r="H9728" s="24">
        <v>16</v>
      </c>
      <c r="I9728" s="22">
        <f t="shared" si="115"/>
        <v>16</v>
      </c>
      <c r="J9728" s="22" t="s">
        <v>14</v>
      </c>
      <c r="K9728" s="22" t="s">
        <v>11</v>
      </c>
      <c r="L9728" s="26">
        <v>45276</v>
      </c>
      <c r="M9728" s="27">
        <f t="shared" si="116"/>
        <v>45276</v>
      </c>
    </row>
    <row r="9729" spans="1:13" ht="22.5" customHeight="1">
      <c r="A9729" s="22" t="s">
        <v>9750</v>
      </c>
      <c r="B9729" s="23" t="s">
        <v>10031</v>
      </c>
      <c r="C9729" s="22" t="str">
        <f>IF(OR($B9729="Unknown",$B9729="Error",$B9729=""),IFERROR(VLOOKUP($F9729, '02_UnitPriceRef'!$F$3:$G$10,2,FALSE),"N/A"),$B9729)</f>
        <v>Sandwich/Smoothie</v>
      </c>
      <c r="D9729" s="24">
        <v>2</v>
      </c>
      <c r="E9729" s="22">
        <f t="shared" si="114"/>
        <v>2</v>
      </c>
      <c r="F9729" s="24">
        <v>4</v>
      </c>
      <c r="G9729" s="22">
        <f>IF(OR($F9729="ERROR",$F9729="UNKNOWN",$F9729=""),IFERROR(VLOOKUP($C9729,'02_UnitPriceRef'!$E$3:$F$10,2,0),IF(OR($D9729="Error",$D9729="UNKNOWN",$D9729=""),0,H9729/D9729)),$F9729)</f>
        <v>4</v>
      </c>
      <c r="H9729" s="24">
        <v>8</v>
      </c>
      <c r="I9729" s="22">
        <f t="shared" si="115"/>
        <v>8</v>
      </c>
      <c r="J9729" s="22" t="s">
        <v>22</v>
      </c>
      <c r="K9729" s="22" t="s">
        <v>20</v>
      </c>
      <c r="L9729" s="26">
        <v>45151</v>
      </c>
      <c r="M9729" s="27">
        <f t="shared" si="116"/>
        <v>45151</v>
      </c>
    </row>
    <row r="9730" spans="1:13" ht="22.5" customHeight="1">
      <c r="A9730" s="22" t="s">
        <v>9751</v>
      </c>
      <c r="B9730" s="23" t="s">
        <v>9</v>
      </c>
      <c r="C9730" s="22" t="str">
        <f>IF(OR($B9730="Unknown",$B9730="Error",$B9730=""),IFERROR(VLOOKUP($F9730, '02_UnitPriceRef'!$F$3:$G$10,2,FALSE),"N/A"),$B9730)</f>
        <v>Coffee</v>
      </c>
      <c r="D9730" s="24">
        <v>3</v>
      </c>
      <c r="E9730" s="22">
        <f t="shared" si="114"/>
        <v>3</v>
      </c>
      <c r="F9730" s="24">
        <v>2</v>
      </c>
      <c r="G9730" s="22">
        <f>IF(OR($F9730="ERROR",$F9730="UNKNOWN",$F9730=""),IFERROR(VLOOKUP($C9730,'02_UnitPriceRef'!$E$3:$F$10,2,0),IF(OR($D9730="Error",$D9730="UNKNOWN",$D9730=""),0,H9730/D9730)),$F9730)</f>
        <v>2</v>
      </c>
      <c r="H9730" s="24">
        <v>6</v>
      </c>
      <c r="I9730" s="22">
        <f t="shared" si="115"/>
        <v>6</v>
      </c>
      <c r="J9730" s="22" t="s">
        <v>20</v>
      </c>
      <c r="K9730" s="22" t="s">
        <v>11</v>
      </c>
      <c r="L9730" s="26">
        <v>45269</v>
      </c>
      <c r="M9730" s="27">
        <f t="shared" si="116"/>
        <v>45269</v>
      </c>
    </row>
    <row r="9731" spans="1:13" ht="22.5" customHeight="1">
      <c r="A9731" s="22" t="s">
        <v>9752</v>
      </c>
      <c r="B9731" s="23" t="s">
        <v>39</v>
      </c>
      <c r="C9731" s="22" t="str">
        <f>IF(OR($B9731="Unknown",$B9731="Error",$B9731=""),IFERROR(VLOOKUP($F9731, '02_UnitPriceRef'!$F$3:$G$10,2,FALSE),"N/A"),$B9731)</f>
        <v>Juice</v>
      </c>
      <c r="D9731" s="24">
        <v>5</v>
      </c>
      <c r="E9731" s="22">
        <f t="shared" si="114"/>
        <v>5</v>
      </c>
      <c r="F9731" s="24">
        <v>3</v>
      </c>
      <c r="G9731" s="22">
        <f>IF(OR($F9731="ERROR",$F9731="UNKNOWN",$F9731=""),IFERROR(VLOOKUP($C9731,'02_UnitPriceRef'!$E$3:$F$10,2,0),IF(OR($D9731="Error",$D9731="UNKNOWN",$D9731=""),0,H9731/D9731)),$F9731)</f>
        <v>3</v>
      </c>
      <c r="H9731" s="24">
        <v>15</v>
      </c>
      <c r="I9731" s="22">
        <f t="shared" si="115"/>
        <v>15</v>
      </c>
      <c r="J9731" s="22" t="s">
        <v>22</v>
      </c>
      <c r="K9731" s="22" t="s">
        <v>15</v>
      </c>
      <c r="L9731" s="26">
        <v>44998</v>
      </c>
      <c r="M9731" s="27">
        <f t="shared" si="116"/>
        <v>44998</v>
      </c>
    </row>
    <row r="9732" spans="1:13" ht="22.5" customHeight="1">
      <c r="A9732" s="22" t="s">
        <v>9753</v>
      </c>
      <c r="B9732" s="23"/>
      <c r="C9732" s="22" t="str">
        <f>IF(OR($B9732="Unknown",$B9732="Error",$B9732=""),IFERROR(VLOOKUP($F9732, '02_UnitPriceRef'!$F$3:$G$10,2,FALSE),"N/A"),$B9732)</f>
        <v>Coffee</v>
      </c>
      <c r="D9732" s="24">
        <v>5</v>
      </c>
      <c r="E9732" s="22">
        <f t="shared" si="114"/>
        <v>5</v>
      </c>
      <c r="F9732" s="24">
        <v>2</v>
      </c>
      <c r="G9732" s="22">
        <f>IF(OR($F9732="ERROR",$F9732="UNKNOWN",$F9732=""),IFERROR(VLOOKUP($C9732,'02_UnitPriceRef'!$E$3:$F$10,2,0),IF(OR($D9732="Error",$D9732="UNKNOWN",$D9732=""),0,H9732/D9732)),$F9732)</f>
        <v>2</v>
      </c>
      <c r="H9732" s="24">
        <v>10</v>
      </c>
      <c r="I9732" s="22">
        <f t="shared" si="115"/>
        <v>10</v>
      </c>
      <c r="J9732" s="22" t="s">
        <v>10</v>
      </c>
      <c r="K9732" s="22" t="s">
        <v>15</v>
      </c>
      <c r="L9732" s="26">
        <v>45027</v>
      </c>
      <c r="M9732" s="27">
        <f t="shared" si="116"/>
        <v>45027</v>
      </c>
    </row>
    <row r="9733" spans="1:13" ht="22.5" customHeight="1">
      <c r="A9733" s="22" t="s">
        <v>9754</v>
      </c>
      <c r="B9733" s="23" t="s">
        <v>24</v>
      </c>
      <c r="C9733" s="22" t="str">
        <f>IF(OR($B9733="Unknown",$B9733="Error",$B9733=""),IFERROR(VLOOKUP($F9733, '02_UnitPriceRef'!$F$3:$G$10,2,FALSE),"N/A"),$B9733)</f>
        <v>Smoothie</v>
      </c>
      <c r="D9733" s="24">
        <v>5</v>
      </c>
      <c r="E9733" s="22">
        <f t="shared" si="114"/>
        <v>5</v>
      </c>
      <c r="F9733" s="24">
        <v>4</v>
      </c>
      <c r="G9733" s="22">
        <f>IF(OR($F9733="ERROR",$F9733="UNKNOWN",$F9733=""),IFERROR(VLOOKUP($C9733,'02_UnitPriceRef'!$E$3:$F$10,2,0),IF(OR($D9733="Error",$D9733="UNKNOWN",$D9733=""),0,H9733/D9733)),$F9733)</f>
        <v>4</v>
      </c>
      <c r="H9733" s="24">
        <v>20</v>
      </c>
      <c r="I9733" s="22">
        <f t="shared" si="115"/>
        <v>20</v>
      </c>
      <c r="J9733" s="22" t="s">
        <v>20</v>
      </c>
      <c r="K9733" s="22" t="s">
        <v>20</v>
      </c>
      <c r="L9733" s="26">
        <v>45189</v>
      </c>
      <c r="M9733" s="27">
        <f t="shared" si="116"/>
        <v>45189</v>
      </c>
    </row>
    <row r="9734" spans="1:13" ht="22.5" customHeight="1">
      <c r="A9734" s="22" t="s">
        <v>9755</v>
      </c>
      <c r="B9734" s="23" t="s">
        <v>13</v>
      </c>
      <c r="C9734" s="22" t="str">
        <f>IF(OR($B9734="Unknown",$B9734="Error",$B9734=""),IFERROR(VLOOKUP($F9734, '02_UnitPriceRef'!$F$3:$G$10,2,FALSE),"N/A"),$B9734)</f>
        <v>Cake</v>
      </c>
      <c r="D9734" s="24">
        <v>5</v>
      </c>
      <c r="E9734" s="22">
        <f t="shared" si="114"/>
        <v>5</v>
      </c>
      <c r="F9734" s="24">
        <v>3</v>
      </c>
      <c r="G9734" s="22">
        <f>IF(OR($F9734="ERROR",$F9734="UNKNOWN",$F9734=""),IFERROR(VLOOKUP($C9734,'02_UnitPriceRef'!$E$3:$F$10,2,0),IF(OR($D9734="Error",$D9734="UNKNOWN",$D9734=""),0,H9734/D9734)),$F9734)</f>
        <v>3</v>
      </c>
      <c r="H9734" s="24">
        <v>15</v>
      </c>
      <c r="I9734" s="22">
        <f t="shared" si="115"/>
        <v>15</v>
      </c>
      <c r="J9734" s="22" t="s">
        <v>10</v>
      </c>
      <c r="K9734" s="22" t="s">
        <v>15</v>
      </c>
      <c r="L9734" s="26">
        <v>44973</v>
      </c>
      <c r="M9734" s="27">
        <f t="shared" si="116"/>
        <v>44973</v>
      </c>
    </row>
    <row r="9735" spans="1:13" ht="22.5" customHeight="1">
      <c r="A9735" s="22" t="s">
        <v>9756</v>
      </c>
      <c r="B9735" s="23" t="s">
        <v>24</v>
      </c>
      <c r="C9735" s="22" t="str">
        <f>IF(OR($B9735="Unknown",$B9735="Error",$B9735=""),IFERROR(VLOOKUP($F9735, '02_UnitPriceRef'!$F$3:$G$10,2,FALSE),"N/A"),$B9735)</f>
        <v>Smoothie</v>
      </c>
      <c r="D9735" s="24">
        <v>3</v>
      </c>
      <c r="E9735" s="22">
        <f t="shared" si="114"/>
        <v>3</v>
      </c>
      <c r="F9735" s="24">
        <v>4</v>
      </c>
      <c r="G9735" s="22">
        <f>IF(OR($F9735="ERROR",$F9735="UNKNOWN",$F9735=""),IFERROR(VLOOKUP($C9735,'02_UnitPriceRef'!$E$3:$F$10,2,0),IF(OR($D9735="Error",$D9735="UNKNOWN",$D9735=""),0,H9735/D9735)),$F9735)</f>
        <v>4</v>
      </c>
      <c r="H9735" s="24">
        <v>12</v>
      </c>
      <c r="I9735" s="22">
        <f t="shared" si="115"/>
        <v>12</v>
      </c>
      <c r="J9735" s="22" t="s">
        <v>14</v>
      </c>
      <c r="K9735" s="22" t="s">
        <v>20</v>
      </c>
      <c r="L9735" s="26">
        <v>45251</v>
      </c>
      <c r="M9735" s="27">
        <f t="shared" si="116"/>
        <v>45251</v>
      </c>
    </row>
    <row r="9736" spans="1:13" ht="22.5" customHeight="1">
      <c r="A9736" s="22" t="s">
        <v>9757</v>
      </c>
      <c r="B9736" s="23" t="s">
        <v>10031</v>
      </c>
      <c r="C9736" s="22" t="str">
        <f>IF(OR($B9736="Unknown",$B9736="Error",$B9736=""),IFERROR(VLOOKUP($F9736, '02_UnitPriceRef'!$F$3:$G$10,2,FALSE),"N/A"),$B9736)</f>
        <v>Tea</v>
      </c>
      <c r="D9736" s="24">
        <v>3</v>
      </c>
      <c r="E9736" s="22">
        <f t="shared" si="114"/>
        <v>3</v>
      </c>
      <c r="F9736" s="24">
        <v>1.5</v>
      </c>
      <c r="G9736" s="22">
        <f>IF(OR($F9736="ERROR",$F9736="UNKNOWN",$F9736=""),IFERROR(VLOOKUP($C9736,'02_UnitPriceRef'!$E$3:$F$10,2,0),IF(OR($D9736="Error",$D9736="UNKNOWN",$D9736=""),0,H9736/D9736)),$F9736)</f>
        <v>1.5</v>
      </c>
      <c r="H9736" s="24">
        <v>4.5</v>
      </c>
      <c r="I9736" s="22">
        <f t="shared" si="115"/>
        <v>4.5</v>
      </c>
      <c r="J9736" s="22" t="s">
        <v>10</v>
      </c>
      <c r="K9736" s="22" t="s">
        <v>15</v>
      </c>
      <c r="L9736" s="26">
        <v>45110</v>
      </c>
      <c r="M9736" s="27">
        <f t="shared" si="116"/>
        <v>45110</v>
      </c>
    </row>
    <row r="9737" spans="1:13" ht="22.5" customHeight="1">
      <c r="A9737" s="22" t="s">
        <v>9758</v>
      </c>
      <c r="B9737" s="23" t="s">
        <v>27</v>
      </c>
      <c r="C9737" s="22" t="str">
        <f>IF(OR($B9737="Unknown",$B9737="Error",$B9737=""),IFERROR(VLOOKUP($F9737, '02_UnitPriceRef'!$F$3:$G$10,2,FALSE),"N/A"),$B9737)</f>
        <v>Sandwich</v>
      </c>
      <c r="D9737" s="24">
        <v>2</v>
      </c>
      <c r="E9737" s="22">
        <f t="shared" si="114"/>
        <v>2</v>
      </c>
      <c r="F9737" s="24">
        <v>4</v>
      </c>
      <c r="G9737" s="22">
        <f>IF(OR($F9737="ERROR",$F9737="UNKNOWN",$F9737=""),IFERROR(VLOOKUP($C9737,'02_UnitPriceRef'!$E$3:$F$10,2,0),IF(OR($D9737="Error",$D9737="UNKNOWN",$D9737=""),0,H9737/D9737)),$F9737)</f>
        <v>4</v>
      </c>
      <c r="H9737" s="24">
        <v>8</v>
      </c>
      <c r="I9737" s="22">
        <f t="shared" si="115"/>
        <v>8</v>
      </c>
      <c r="J9737" s="22" t="s">
        <v>14</v>
      </c>
      <c r="K9737" s="22" t="s">
        <v>15</v>
      </c>
      <c r="L9737" s="26">
        <v>45128</v>
      </c>
      <c r="M9737" s="27">
        <f t="shared" si="116"/>
        <v>45128</v>
      </c>
    </row>
    <row r="9738" spans="1:13" ht="22.5" customHeight="1">
      <c r="A9738" s="22" t="s">
        <v>9759</v>
      </c>
      <c r="B9738" s="23" t="s">
        <v>9</v>
      </c>
      <c r="C9738" s="22" t="str">
        <f>IF(OR($B9738="Unknown",$B9738="Error",$B9738=""),IFERROR(VLOOKUP($F9738, '02_UnitPriceRef'!$F$3:$G$10,2,FALSE),"N/A"),$B9738)</f>
        <v>Coffee</v>
      </c>
      <c r="D9738" s="24">
        <v>4</v>
      </c>
      <c r="E9738" s="22">
        <f t="shared" si="114"/>
        <v>4</v>
      </c>
      <c r="F9738" s="24">
        <v>2</v>
      </c>
      <c r="G9738" s="22">
        <f>IF(OR($F9738="ERROR",$F9738="UNKNOWN",$F9738=""),IFERROR(VLOOKUP($C9738,'02_UnitPriceRef'!$E$3:$F$10,2,0),IF(OR($D9738="Error",$D9738="UNKNOWN",$D9738=""),0,H9738/D9738)),$F9738)</f>
        <v>2</v>
      </c>
      <c r="H9738" s="23" t="s">
        <v>10030</v>
      </c>
      <c r="I9738" s="22">
        <f t="shared" si="115"/>
        <v>8</v>
      </c>
      <c r="J9738" s="22" t="s">
        <v>10</v>
      </c>
      <c r="K9738" s="22" t="s">
        <v>20</v>
      </c>
      <c r="L9738" s="26">
        <v>45067</v>
      </c>
      <c r="M9738" s="27">
        <f t="shared" si="116"/>
        <v>45067</v>
      </c>
    </row>
    <row r="9739" spans="1:13" ht="22.5" customHeight="1">
      <c r="A9739" s="22" t="s">
        <v>9760</v>
      </c>
      <c r="B9739" s="23" t="s">
        <v>9</v>
      </c>
      <c r="C9739" s="22" t="str">
        <f>IF(OR($B9739="Unknown",$B9739="Error",$B9739=""),IFERROR(VLOOKUP($F9739, '02_UnitPriceRef'!$F$3:$G$10,2,FALSE),"N/A"),$B9739)</f>
        <v>Coffee</v>
      </c>
      <c r="D9739" s="24">
        <v>3</v>
      </c>
      <c r="E9739" s="22">
        <f t="shared" si="114"/>
        <v>3</v>
      </c>
      <c r="F9739" s="24">
        <v>2</v>
      </c>
      <c r="G9739" s="22">
        <f>IF(OR($F9739="ERROR",$F9739="UNKNOWN",$F9739=""),IFERROR(VLOOKUP($C9739,'02_UnitPriceRef'!$E$3:$F$10,2,0),IF(OR($D9739="Error",$D9739="UNKNOWN",$D9739=""),0,H9739/D9739)),$F9739)</f>
        <v>2</v>
      </c>
      <c r="H9739" s="24">
        <v>6</v>
      </c>
      <c r="I9739" s="22">
        <f t="shared" si="115"/>
        <v>6</v>
      </c>
      <c r="J9739" s="22" t="s">
        <v>10</v>
      </c>
      <c r="K9739" s="22" t="s">
        <v>20</v>
      </c>
      <c r="L9739" s="26">
        <v>45074</v>
      </c>
      <c r="M9739" s="27">
        <f t="shared" si="116"/>
        <v>45074</v>
      </c>
    </row>
    <row r="9740" spans="1:13" ht="22.5" customHeight="1">
      <c r="A9740" s="22" t="s">
        <v>9761</v>
      </c>
      <c r="B9740" s="23" t="s">
        <v>17</v>
      </c>
      <c r="C9740" s="22" t="str">
        <f>IF(OR($B9740="Unknown",$B9740="Error",$B9740=""),IFERROR(VLOOKUP($F9740, '02_UnitPriceRef'!$F$3:$G$10,2,FALSE),"N/A"),$B9740)</f>
        <v>Cookie</v>
      </c>
      <c r="D9740" s="24">
        <v>4</v>
      </c>
      <c r="E9740" s="22">
        <f t="shared" si="114"/>
        <v>4</v>
      </c>
      <c r="F9740" s="23"/>
      <c r="G9740" s="22">
        <f>IF(OR($F9740="ERROR",$F9740="UNKNOWN",$F9740=""),IFERROR(VLOOKUP($C9740,'02_UnitPriceRef'!$E$3:$F$10,2,0),IF(OR($D9740="Error",$D9740="UNKNOWN",$D9740=""),0,H9740/D9740)),$F9740)</f>
        <v>1</v>
      </c>
      <c r="H9740" s="24">
        <v>4</v>
      </c>
      <c r="I9740" s="22">
        <f t="shared" si="115"/>
        <v>4</v>
      </c>
      <c r="J9740" s="22" t="s">
        <v>22</v>
      </c>
      <c r="K9740" s="22" t="s">
        <v>15</v>
      </c>
      <c r="L9740" s="26">
        <v>45106</v>
      </c>
      <c r="M9740" s="27">
        <f t="shared" si="116"/>
        <v>45106</v>
      </c>
    </row>
    <row r="9741" spans="1:13" ht="22.5" customHeight="1">
      <c r="A9741" s="22" t="s">
        <v>9762</v>
      </c>
      <c r="B9741" s="23" t="s">
        <v>17</v>
      </c>
      <c r="C9741" s="22" t="str">
        <f>IF(OR($B9741="Unknown",$B9741="Error",$B9741=""),IFERROR(VLOOKUP($F9741, '02_UnitPriceRef'!$F$3:$G$10,2,FALSE),"N/A"),$B9741)</f>
        <v>Cookie</v>
      </c>
      <c r="D9741" s="24">
        <v>4</v>
      </c>
      <c r="E9741" s="22">
        <f t="shared" si="114"/>
        <v>4</v>
      </c>
      <c r="F9741" s="24">
        <v>1</v>
      </c>
      <c r="G9741" s="22">
        <f>IF(OR($F9741="ERROR",$F9741="UNKNOWN",$F9741=""),IFERROR(VLOOKUP($C9741,'02_UnitPriceRef'!$E$3:$F$10,2,0),IF(OR($D9741="Error",$D9741="UNKNOWN",$D9741=""),0,H9741/D9741)),$F9741)</f>
        <v>1</v>
      </c>
      <c r="H9741" s="24">
        <v>4</v>
      </c>
      <c r="I9741" s="22">
        <f t="shared" si="115"/>
        <v>4</v>
      </c>
      <c r="J9741" s="22" t="s">
        <v>10</v>
      </c>
      <c r="K9741" s="22" t="s">
        <v>20</v>
      </c>
      <c r="L9741" s="26">
        <v>45214</v>
      </c>
      <c r="M9741" s="27">
        <f t="shared" si="116"/>
        <v>45214</v>
      </c>
    </row>
    <row r="9742" spans="1:13" ht="22.5" customHeight="1">
      <c r="A9742" s="22" t="s">
        <v>9763</v>
      </c>
      <c r="B9742" s="23" t="s">
        <v>19</v>
      </c>
      <c r="C9742" s="22" t="str">
        <f>IF(OR($B9742="Unknown",$B9742="Error",$B9742=""),IFERROR(VLOOKUP($F9742, '02_UnitPriceRef'!$F$3:$G$10,2,FALSE),"N/A"),$B9742)</f>
        <v>Salad</v>
      </c>
      <c r="D9742" s="24">
        <v>2</v>
      </c>
      <c r="E9742" s="22">
        <f t="shared" si="114"/>
        <v>2</v>
      </c>
      <c r="F9742" s="24">
        <v>5</v>
      </c>
      <c r="G9742" s="22">
        <f>IF(OR($F9742="ERROR",$F9742="UNKNOWN",$F9742=""),IFERROR(VLOOKUP($C9742,'02_UnitPriceRef'!$E$3:$F$10,2,0),IF(OR($D9742="Error",$D9742="UNKNOWN",$D9742=""),0,H9742/D9742)),$F9742)</f>
        <v>5</v>
      </c>
      <c r="H9742" s="24">
        <v>10</v>
      </c>
      <c r="I9742" s="22">
        <f t="shared" si="115"/>
        <v>10</v>
      </c>
      <c r="J9742" s="22" t="s">
        <v>22</v>
      </c>
      <c r="K9742" s="22" t="s">
        <v>20</v>
      </c>
      <c r="L9742" s="26">
        <v>45054</v>
      </c>
      <c r="M9742" s="27">
        <f t="shared" si="116"/>
        <v>45054</v>
      </c>
    </row>
    <row r="9743" spans="1:13" ht="22.5" customHeight="1">
      <c r="A9743" s="22" t="s">
        <v>9764</v>
      </c>
      <c r="B9743" s="23" t="s">
        <v>13</v>
      </c>
      <c r="C9743" s="22" t="str">
        <f>IF(OR($B9743="Unknown",$B9743="Error",$B9743=""),IFERROR(VLOOKUP($F9743, '02_UnitPriceRef'!$F$3:$G$10,2,FALSE),"N/A"),$B9743)</f>
        <v>Cake</v>
      </c>
      <c r="D9743" s="24">
        <v>5</v>
      </c>
      <c r="E9743" s="22">
        <f t="shared" si="114"/>
        <v>5</v>
      </c>
      <c r="F9743" s="24">
        <v>3</v>
      </c>
      <c r="G9743" s="22">
        <f>IF(OR($F9743="ERROR",$F9743="UNKNOWN",$F9743=""),IFERROR(VLOOKUP($C9743,'02_UnitPriceRef'!$E$3:$F$10,2,0),IF(OR($D9743="Error",$D9743="UNKNOWN",$D9743=""),0,H9743/D9743)),$F9743)</f>
        <v>3</v>
      </c>
      <c r="H9743" s="24">
        <v>15</v>
      </c>
      <c r="I9743" s="22">
        <f t="shared" si="115"/>
        <v>15</v>
      </c>
      <c r="J9743" s="22" t="s">
        <v>14</v>
      </c>
      <c r="K9743" s="22" t="s">
        <v>20</v>
      </c>
      <c r="L9743" s="26">
        <v>45151</v>
      </c>
      <c r="M9743" s="27">
        <f t="shared" si="116"/>
        <v>45151</v>
      </c>
    </row>
    <row r="9744" spans="1:13" ht="22.5" customHeight="1">
      <c r="A9744" s="22" t="s">
        <v>9765</v>
      </c>
      <c r="B9744" s="23" t="s">
        <v>19</v>
      </c>
      <c r="C9744" s="22" t="str">
        <f>IF(OR($B9744="Unknown",$B9744="Error",$B9744=""),IFERROR(VLOOKUP($F9744, '02_UnitPriceRef'!$F$3:$G$10,2,FALSE),"N/A"),$B9744)</f>
        <v>Salad</v>
      </c>
      <c r="D9744" s="24">
        <v>5</v>
      </c>
      <c r="E9744" s="22">
        <f t="shared" si="114"/>
        <v>5</v>
      </c>
      <c r="F9744" s="23" t="s">
        <v>10031</v>
      </c>
      <c r="G9744" s="22">
        <f>IF(OR($F9744="ERROR",$F9744="UNKNOWN",$F9744=""),IFERROR(VLOOKUP($C9744,'02_UnitPriceRef'!$E$3:$F$10,2,0),IF(OR($D9744="Error",$D9744="UNKNOWN",$D9744=""),0,H9744/D9744)),$F9744)</f>
        <v>5</v>
      </c>
      <c r="H9744" s="24">
        <v>25</v>
      </c>
      <c r="I9744" s="22">
        <f t="shared" si="115"/>
        <v>25</v>
      </c>
      <c r="J9744" s="22" t="s">
        <v>14</v>
      </c>
      <c r="K9744" s="22" t="s">
        <v>15</v>
      </c>
      <c r="L9744" s="26">
        <v>44942</v>
      </c>
      <c r="M9744" s="27">
        <f t="shared" si="116"/>
        <v>44942</v>
      </c>
    </row>
    <row r="9745" spans="1:13" ht="22.5" customHeight="1">
      <c r="A9745" s="22" t="s">
        <v>9766</v>
      </c>
      <c r="B9745" s="23" t="s">
        <v>13</v>
      </c>
      <c r="C9745" s="22" t="str">
        <f>IF(OR($B9745="Unknown",$B9745="Error",$B9745=""),IFERROR(VLOOKUP($F9745, '02_UnitPriceRef'!$F$3:$G$10,2,FALSE),"N/A"),$B9745)</f>
        <v>Cake</v>
      </c>
      <c r="D9745" s="24">
        <v>2</v>
      </c>
      <c r="E9745" s="22">
        <f t="shared" si="114"/>
        <v>2</v>
      </c>
      <c r="F9745" s="24">
        <v>3</v>
      </c>
      <c r="G9745" s="22">
        <f>IF(OR($F9745="ERROR",$F9745="UNKNOWN",$F9745=""),IFERROR(VLOOKUP($C9745,'02_UnitPriceRef'!$E$3:$F$10,2,0),IF(OR($D9745="Error",$D9745="UNKNOWN",$D9745=""),0,H9745/D9745)),$F9745)</f>
        <v>3</v>
      </c>
      <c r="H9745" s="24">
        <v>6</v>
      </c>
      <c r="I9745" s="22">
        <f t="shared" si="115"/>
        <v>6</v>
      </c>
      <c r="J9745" s="22" t="s">
        <v>14</v>
      </c>
      <c r="K9745" s="22" t="s">
        <v>20</v>
      </c>
      <c r="L9745" s="26">
        <v>45103</v>
      </c>
      <c r="M9745" s="27">
        <f t="shared" si="116"/>
        <v>45103</v>
      </c>
    </row>
    <row r="9746" spans="1:13" ht="22.5" customHeight="1">
      <c r="A9746" s="22" t="s">
        <v>9767</v>
      </c>
      <c r="B9746" s="23" t="s">
        <v>17</v>
      </c>
      <c r="C9746" s="22" t="str">
        <f>IF(OR($B9746="Unknown",$B9746="Error",$B9746=""),IFERROR(VLOOKUP($F9746, '02_UnitPriceRef'!$F$3:$G$10,2,FALSE),"N/A"),$B9746)</f>
        <v>Cookie</v>
      </c>
      <c r="D9746" s="24">
        <v>5</v>
      </c>
      <c r="E9746" s="22">
        <f t="shared" si="114"/>
        <v>5</v>
      </c>
      <c r="F9746" s="24">
        <v>1</v>
      </c>
      <c r="G9746" s="22">
        <f>IF(OR($F9746="ERROR",$F9746="UNKNOWN",$F9746=""),IFERROR(VLOOKUP($C9746,'02_UnitPriceRef'!$E$3:$F$10,2,0),IF(OR($D9746="Error",$D9746="UNKNOWN",$D9746=""),0,H9746/D9746)),$F9746)</f>
        <v>1</v>
      </c>
      <c r="H9746" s="24">
        <v>5</v>
      </c>
      <c r="I9746" s="22">
        <f t="shared" si="115"/>
        <v>5</v>
      </c>
      <c r="J9746" s="22" t="s">
        <v>20</v>
      </c>
      <c r="K9746" s="22" t="s">
        <v>20</v>
      </c>
      <c r="L9746" s="26">
        <v>45088</v>
      </c>
      <c r="M9746" s="27">
        <f t="shared" si="116"/>
        <v>45088</v>
      </c>
    </row>
    <row r="9747" spans="1:13" ht="22.5" customHeight="1">
      <c r="A9747" s="22" t="s">
        <v>9768</v>
      </c>
      <c r="B9747" s="23" t="s">
        <v>17</v>
      </c>
      <c r="C9747" s="22" t="str">
        <f>IF(OR($B9747="Unknown",$B9747="Error",$B9747=""),IFERROR(VLOOKUP($F9747, '02_UnitPriceRef'!$F$3:$G$10,2,FALSE),"N/A"),$B9747)</f>
        <v>Cookie</v>
      </c>
      <c r="D9747" s="24">
        <v>5</v>
      </c>
      <c r="E9747" s="22">
        <f t="shared" si="114"/>
        <v>5</v>
      </c>
      <c r="F9747" s="24">
        <v>1</v>
      </c>
      <c r="G9747" s="22">
        <f>IF(OR($F9747="ERROR",$F9747="UNKNOWN",$F9747=""),IFERROR(VLOOKUP($C9747,'02_UnitPriceRef'!$E$3:$F$10,2,0),IF(OR($D9747="Error",$D9747="UNKNOWN",$D9747=""),0,H9747/D9747)),$F9747)</f>
        <v>1</v>
      </c>
      <c r="H9747" s="24">
        <v>5</v>
      </c>
      <c r="I9747" s="22">
        <f t="shared" si="115"/>
        <v>5</v>
      </c>
      <c r="J9747" s="22" t="s">
        <v>10</v>
      </c>
      <c r="K9747" s="22" t="s">
        <v>11</v>
      </c>
      <c r="L9747" s="26">
        <v>44955</v>
      </c>
      <c r="M9747" s="27">
        <f t="shared" si="116"/>
        <v>44955</v>
      </c>
    </row>
    <row r="9748" spans="1:13" ht="22.5" customHeight="1">
      <c r="A9748" s="22" t="s">
        <v>9769</v>
      </c>
      <c r="B9748" s="23" t="s">
        <v>13</v>
      </c>
      <c r="C9748" s="22" t="str">
        <f>IF(OR($B9748="Unknown",$B9748="Error",$B9748=""),IFERROR(VLOOKUP($F9748, '02_UnitPriceRef'!$F$3:$G$10,2,FALSE),"N/A"),$B9748)</f>
        <v>Cake</v>
      </c>
      <c r="D9748" s="24">
        <v>3</v>
      </c>
      <c r="E9748" s="22">
        <f t="shared" si="114"/>
        <v>3</v>
      </c>
      <c r="F9748" s="24">
        <v>3</v>
      </c>
      <c r="G9748" s="22">
        <f>IF(OR($F9748="ERROR",$F9748="UNKNOWN",$F9748=""),IFERROR(VLOOKUP($C9748,'02_UnitPriceRef'!$E$3:$F$10,2,0),IF(OR($D9748="Error",$D9748="UNKNOWN",$D9748=""),0,H9748/D9748)),$F9748)</f>
        <v>3</v>
      </c>
      <c r="H9748" s="24">
        <v>9</v>
      </c>
      <c r="I9748" s="22">
        <f t="shared" si="115"/>
        <v>9</v>
      </c>
      <c r="J9748" s="22" t="s">
        <v>14</v>
      </c>
      <c r="K9748" s="22" t="s">
        <v>20</v>
      </c>
      <c r="L9748" s="26">
        <v>45247</v>
      </c>
      <c r="M9748" s="27">
        <f t="shared" si="116"/>
        <v>45247</v>
      </c>
    </row>
    <row r="9749" spans="1:13" ht="22.5" customHeight="1">
      <c r="A9749" s="22" t="s">
        <v>9770</v>
      </c>
      <c r="B9749" s="23" t="s">
        <v>19</v>
      </c>
      <c r="C9749" s="22" t="str">
        <f>IF(OR($B9749="Unknown",$B9749="Error",$B9749=""),IFERROR(VLOOKUP($F9749, '02_UnitPriceRef'!$F$3:$G$10,2,FALSE),"N/A"),$B9749)</f>
        <v>Salad</v>
      </c>
      <c r="D9749" s="24">
        <v>2</v>
      </c>
      <c r="E9749" s="22">
        <f t="shared" si="114"/>
        <v>2</v>
      </c>
      <c r="F9749" s="24">
        <v>5</v>
      </c>
      <c r="G9749" s="22">
        <f>IF(OR($F9749="ERROR",$F9749="UNKNOWN",$F9749=""),IFERROR(VLOOKUP($C9749,'02_UnitPriceRef'!$E$3:$F$10,2,0),IF(OR($D9749="Error",$D9749="UNKNOWN",$D9749=""),0,H9749/D9749)),$F9749)</f>
        <v>5</v>
      </c>
      <c r="H9749" s="24">
        <v>10</v>
      </c>
      <c r="I9749" s="22">
        <f t="shared" si="115"/>
        <v>10</v>
      </c>
      <c r="J9749" s="22" t="s">
        <v>20</v>
      </c>
      <c r="K9749" s="22" t="s">
        <v>11</v>
      </c>
      <c r="L9749" s="26">
        <v>45105</v>
      </c>
      <c r="M9749" s="27">
        <f t="shared" si="116"/>
        <v>45105</v>
      </c>
    </row>
    <row r="9750" spans="1:13" ht="22.5" customHeight="1">
      <c r="A9750" s="22" t="s">
        <v>9771</v>
      </c>
      <c r="B9750" s="23" t="s">
        <v>27</v>
      </c>
      <c r="C9750" s="22" t="str">
        <f>IF(OR($B9750="Unknown",$B9750="Error",$B9750=""),IFERROR(VLOOKUP($F9750, '02_UnitPriceRef'!$F$3:$G$10,2,FALSE),"N/A"),$B9750)</f>
        <v>Sandwich</v>
      </c>
      <c r="D9750" s="24">
        <v>3</v>
      </c>
      <c r="E9750" s="22">
        <f t="shared" si="114"/>
        <v>3</v>
      </c>
      <c r="F9750" s="24">
        <v>4</v>
      </c>
      <c r="G9750" s="22">
        <f>IF(OR($F9750="ERROR",$F9750="UNKNOWN",$F9750=""),IFERROR(VLOOKUP($C9750,'02_UnitPriceRef'!$E$3:$F$10,2,0),IF(OR($D9750="Error",$D9750="UNKNOWN",$D9750=""),0,H9750/D9750)),$F9750)</f>
        <v>4</v>
      </c>
      <c r="H9750" s="24">
        <v>12</v>
      </c>
      <c r="I9750" s="22">
        <f t="shared" si="115"/>
        <v>12</v>
      </c>
      <c r="J9750" s="22" t="s">
        <v>10</v>
      </c>
      <c r="K9750" s="22" t="s">
        <v>20</v>
      </c>
      <c r="L9750" s="26">
        <v>45272</v>
      </c>
      <c r="M9750" s="27">
        <f t="shared" si="116"/>
        <v>45272</v>
      </c>
    </row>
    <row r="9751" spans="1:13" ht="22.5" customHeight="1">
      <c r="A9751" s="22" t="s">
        <v>9772</v>
      </c>
      <c r="B9751" s="23" t="s">
        <v>24</v>
      </c>
      <c r="C9751" s="22" t="str">
        <f>IF(OR($B9751="Unknown",$B9751="Error",$B9751=""),IFERROR(VLOOKUP($F9751, '02_UnitPriceRef'!$F$3:$G$10,2,FALSE),"N/A"),$B9751)</f>
        <v>Smoothie</v>
      </c>
      <c r="D9751" s="24">
        <v>1</v>
      </c>
      <c r="E9751" s="22">
        <f t="shared" si="114"/>
        <v>1</v>
      </c>
      <c r="F9751" s="24">
        <v>4</v>
      </c>
      <c r="G9751" s="22">
        <f>IF(OR($F9751="ERROR",$F9751="UNKNOWN",$F9751=""),IFERROR(VLOOKUP($C9751,'02_UnitPriceRef'!$E$3:$F$10,2,0),IF(OR($D9751="Error",$D9751="UNKNOWN",$D9751=""),0,H9751/D9751)),$F9751)</f>
        <v>4</v>
      </c>
      <c r="H9751" s="24">
        <v>4</v>
      </c>
      <c r="I9751" s="22">
        <f t="shared" si="115"/>
        <v>4</v>
      </c>
      <c r="J9751" s="22" t="s">
        <v>22</v>
      </c>
      <c r="K9751" s="22" t="s">
        <v>20</v>
      </c>
      <c r="L9751" s="26">
        <v>45260</v>
      </c>
      <c r="M9751" s="27">
        <f t="shared" si="116"/>
        <v>45260</v>
      </c>
    </row>
    <row r="9752" spans="1:13" ht="22.5" customHeight="1">
      <c r="A9752" s="22" t="s">
        <v>9773</v>
      </c>
      <c r="B9752" s="23" t="s">
        <v>27</v>
      </c>
      <c r="C9752" s="22" t="str">
        <f>IF(OR($B9752="Unknown",$B9752="Error",$B9752=""),IFERROR(VLOOKUP($F9752, '02_UnitPriceRef'!$F$3:$G$10,2,FALSE),"N/A"),$B9752)</f>
        <v>Sandwich</v>
      </c>
      <c r="D9752" s="23" t="s">
        <v>10031</v>
      </c>
      <c r="E9752" s="22">
        <f t="shared" si="114"/>
        <v>1</v>
      </c>
      <c r="F9752" s="24">
        <v>4</v>
      </c>
      <c r="G9752" s="22">
        <f>IF(OR($F9752="ERROR",$F9752="UNKNOWN",$F9752=""),IFERROR(VLOOKUP($C9752,'02_UnitPriceRef'!$E$3:$F$10,2,0),IF(OR($D9752="Error",$D9752="UNKNOWN",$D9752=""),0,H9752/D9752)),$F9752)</f>
        <v>4</v>
      </c>
      <c r="H9752" s="24">
        <v>4</v>
      </c>
      <c r="I9752" s="22">
        <f t="shared" si="115"/>
        <v>4</v>
      </c>
      <c r="J9752" s="22" t="s">
        <v>14</v>
      </c>
      <c r="K9752" s="22" t="s">
        <v>11</v>
      </c>
      <c r="L9752" s="26">
        <v>45179</v>
      </c>
      <c r="M9752" s="27">
        <f t="shared" si="116"/>
        <v>45179</v>
      </c>
    </row>
    <row r="9753" spans="1:13" ht="22.5" customHeight="1">
      <c r="A9753" s="22" t="s">
        <v>9774</v>
      </c>
      <c r="B9753" s="23" t="s">
        <v>24</v>
      </c>
      <c r="C9753" s="22" t="str">
        <f>IF(OR($B9753="Unknown",$B9753="Error",$B9753=""),IFERROR(VLOOKUP($F9753, '02_UnitPriceRef'!$F$3:$G$10,2,FALSE),"N/A"),$B9753)</f>
        <v>Smoothie</v>
      </c>
      <c r="D9753" s="24">
        <v>2</v>
      </c>
      <c r="E9753" s="22">
        <f t="shared" si="114"/>
        <v>2</v>
      </c>
      <c r="F9753" s="24">
        <v>4</v>
      </c>
      <c r="G9753" s="22">
        <f>IF(OR($F9753="ERROR",$F9753="UNKNOWN",$F9753=""),IFERROR(VLOOKUP($C9753,'02_UnitPriceRef'!$E$3:$F$10,2,0),IF(OR($D9753="Error",$D9753="UNKNOWN",$D9753=""),0,H9753/D9753)),$F9753)</f>
        <v>4</v>
      </c>
      <c r="H9753" s="24">
        <v>8</v>
      </c>
      <c r="I9753" s="22">
        <f t="shared" si="115"/>
        <v>8</v>
      </c>
      <c r="J9753" s="22" t="s">
        <v>22</v>
      </c>
      <c r="K9753" s="22" t="s">
        <v>20</v>
      </c>
      <c r="L9753" s="26">
        <v>44977</v>
      </c>
      <c r="M9753" s="27">
        <f t="shared" si="116"/>
        <v>44977</v>
      </c>
    </row>
    <row r="9754" spans="1:13" ht="22.5" customHeight="1">
      <c r="A9754" s="22" t="s">
        <v>9775</v>
      </c>
      <c r="B9754" s="23" t="s">
        <v>10031</v>
      </c>
      <c r="C9754" s="22" t="str">
        <f>IF(OR($B9754="Unknown",$B9754="Error",$B9754=""),IFERROR(VLOOKUP($F9754, '02_UnitPriceRef'!$F$3:$G$10,2,FALSE),"N/A"),$B9754)</f>
        <v>Coffee</v>
      </c>
      <c r="D9754" s="24">
        <v>1</v>
      </c>
      <c r="E9754" s="22">
        <f t="shared" si="114"/>
        <v>1</v>
      </c>
      <c r="F9754" s="24">
        <v>2</v>
      </c>
      <c r="G9754" s="22">
        <f>IF(OR($F9754="ERROR",$F9754="UNKNOWN",$F9754=""),IFERROR(VLOOKUP($C9754,'02_UnitPriceRef'!$E$3:$F$10,2,0),IF(OR($D9754="Error",$D9754="UNKNOWN",$D9754=""),0,H9754/D9754)),$F9754)</f>
        <v>2</v>
      </c>
      <c r="H9754" s="24">
        <v>2</v>
      </c>
      <c r="I9754" s="22">
        <f t="shared" si="115"/>
        <v>2</v>
      </c>
      <c r="J9754" s="22" t="s">
        <v>20</v>
      </c>
      <c r="K9754" s="22" t="s">
        <v>15</v>
      </c>
      <c r="L9754" s="26">
        <v>45008</v>
      </c>
      <c r="M9754" s="27">
        <f t="shared" si="116"/>
        <v>45008</v>
      </c>
    </row>
    <row r="9755" spans="1:13" ht="22.5" customHeight="1">
      <c r="A9755" s="22" t="s">
        <v>9776</v>
      </c>
      <c r="B9755" s="23" t="s">
        <v>39</v>
      </c>
      <c r="C9755" s="22" t="str">
        <f>IF(OR($B9755="Unknown",$B9755="Error",$B9755=""),IFERROR(VLOOKUP($F9755, '02_UnitPriceRef'!$F$3:$G$10,2,FALSE),"N/A"),$B9755)</f>
        <v>Juice</v>
      </c>
      <c r="D9755" s="24">
        <v>1</v>
      </c>
      <c r="E9755" s="22">
        <f t="shared" si="114"/>
        <v>1</v>
      </c>
      <c r="F9755" s="23" t="s">
        <v>10030</v>
      </c>
      <c r="G9755" s="22">
        <f>IF(OR($F9755="ERROR",$F9755="UNKNOWN",$F9755=""),IFERROR(VLOOKUP($C9755,'02_UnitPriceRef'!$E$3:$F$10,2,0),IF(OR($D9755="Error",$D9755="UNKNOWN",$D9755=""),0,H9755/D9755)),$F9755)</f>
        <v>3</v>
      </c>
      <c r="H9755" s="24">
        <v>3</v>
      </c>
      <c r="I9755" s="22">
        <f t="shared" si="115"/>
        <v>3</v>
      </c>
      <c r="J9755" s="22" t="s">
        <v>22</v>
      </c>
      <c r="K9755" s="22" t="s">
        <v>15</v>
      </c>
      <c r="L9755" s="26">
        <v>44942</v>
      </c>
      <c r="M9755" s="27">
        <f t="shared" si="116"/>
        <v>44942</v>
      </c>
    </row>
    <row r="9756" spans="1:13" ht="22.5" customHeight="1">
      <c r="A9756" s="22" t="s">
        <v>9777</v>
      </c>
      <c r="B9756" s="23" t="s">
        <v>13</v>
      </c>
      <c r="C9756" s="22" t="str">
        <f>IF(OR($B9756="Unknown",$B9756="Error",$B9756=""),IFERROR(VLOOKUP($F9756, '02_UnitPriceRef'!$F$3:$G$10,2,FALSE),"N/A"),$B9756)</f>
        <v>Cake</v>
      </c>
      <c r="D9756" s="24">
        <v>4</v>
      </c>
      <c r="E9756" s="22">
        <f t="shared" si="114"/>
        <v>4</v>
      </c>
      <c r="F9756" s="24">
        <v>3</v>
      </c>
      <c r="G9756" s="22">
        <f>IF(OR($F9756="ERROR",$F9756="UNKNOWN",$F9756=""),IFERROR(VLOOKUP($C9756,'02_UnitPriceRef'!$E$3:$F$10,2,0),IF(OR($D9756="Error",$D9756="UNKNOWN",$D9756=""),0,H9756/D9756)),$F9756)</f>
        <v>3</v>
      </c>
      <c r="H9756" s="24">
        <v>12</v>
      </c>
      <c r="I9756" s="22">
        <f t="shared" si="115"/>
        <v>12</v>
      </c>
      <c r="J9756" s="22" t="s">
        <v>22</v>
      </c>
      <c r="K9756" s="22" t="s">
        <v>20</v>
      </c>
      <c r="L9756" s="26">
        <v>45080</v>
      </c>
      <c r="M9756" s="27">
        <f t="shared" si="116"/>
        <v>45080</v>
      </c>
    </row>
    <row r="9757" spans="1:13" ht="22.5" customHeight="1">
      <c r="A9757" s="22" t="s">
        <v>9778</v>
      </c>
      <c r="B9757" s="23" t="s">
        <v>27</v>
      </c>
      <c r="C9757" s="22" t="str">
        <f>IF(OR($B9757="Unknown",$B9757="Error",$B9757=""),IFERROR(VLOOKUP($F9757, '02_UnitPriceRef'!$F$3:$G$10,2,FALSE),"N/A"),$B9757)</f>
        <v>Sandwich</v>
      </c>
      <c r="D9757" s="24">
        <v>3</v>
      </c>
      <c r="E9757" s="22">
        <f t="shared" si="114"/>
        <v>3</v>
      </c>
      <c r="F9757" s="23" t="s">
        <v>10031</v>
      </c>
      <c r="G9757" s="22">
        <f>IF(OR($F9757="ERROR",$F9757="UNKNOWN",$F9757=""),IFERROR(VLOOKUP($C9757,'02_UnitPriceRef'!$E$3:$F$10,2,0),IF(OR($D9757="Error",$D9757="UNKNOWN",$D9757=""),0,H9757/D9757)),$F9757)</f>
        <v>4</v>
      </c>
      <c r="H9757" s="24">
        <v>12</v>
      </c>
      <c r="I9757" s="22">
        <f t="shared" si="115"/>
        <v>12</v>
      </c>
      <c r="J9757" s="22" t="s">
        <v>20</v>
      </c>
      <c r="K9757" s="22" t="s">
        <v>15</v>
      </c>
      <c r="L9757" s="26">
        <v>45131</v>
      </c>
      <c r="M9757" s="27">
        <f t="shared" si="116"/>
        <v>45131</v>
      </c>
    </row>
    <row r="9758" spans="1:13" ht="22.5" customHeight="1">
      <c r="A9758" s="22" t="s">
        <v>9779</v>
      </c>
      <c r="B9758" s="23" t="s">
        <v>19</v>
      </c>
      <c r="C9758" s="22" t="str">
        <f>IF(OR($B9758="Unknown",$B9758="Error",$B9758=""),IFERROR(VLOOKUP($F9758, '02_UnitPriceRef'!$F$3:$G$10,2,FALSE),"N/A"),$B9758)</f>
        <v>Salad</v>
      </c>
      <c r="D9758" s="24">
        <v>4</v>
      </c>
      <c r="E9758" s="22">
        <f t="shared" si="114"/>
        <v>4</v>
      </c>
      <c r="F9758" s="24">
        <v>5</v>
      </c>
      <c r="G9758" s="22">
        <f>IF(OR($F9758="ERROR",$F9758="UNKNOWN",$F9758=""),IFERROR(VLOOKUP($C9758,'02_UnitPriceRef'!$E$3:$F$10,2,0),IF(OR($D9758="Error",$D9758="UNKNOWN",$D9758=""),0,H9758/D9758)),$F9758)</f>
        <v>5</v>
      </c>
      <c r="H9758" s="24">
        <v>20</v>
      </c>
      <c r="I9758" s="22">
        <f t="shared" si="115"/>
        <v>20</v>
      </c>
      <c r="J9758" s="22" t="s">
        <v>20</v>
      </c>
      <c r="K9758" s="22" t="s">
        <v>15</v>
      </c>
      <c r="L9758" s="26">
        <v>45262</v>
      </c>
      <c r="M9758" s="27">
        <f t="shared" si="116"/>
        <v>45262</v>
      </c>
    </row>
    <row r="9759" spans="1:13" ht="22.5" customHeight="1">
      <c r="A9759" s="22" t="s">
        <v>9780</v>
      </c>
      <c r="B9759" s="23" t="s">
        <v>27</v>
      </c>
      <c r="C9759" s="22" t="str">
        <f>IF(OR($B9759="Unknown",$B9759="Error",$B9759=""),IFERROR(VLOOKUP($F9759, '02_UnitPriceRef'!$F$3:$G$10,2,FALSE),"N/A"),$B9759)</f>
        <v>Sandwich</v>
      </c>
      <c r="D9759" s="24">
        <v>3</v>
      </c>
      <c r="E9759" s="22">
        <f t="shared" si="114"/>
        <v>3</v>
      </c>
      <c r="F9759" s="24">
        <v>4</v>
      </c>
      <c r="G9759" s="22">
        <f>IF(OR($F9759="ERROR",$F9759="UNKNOWN",$F9759=""),IFERROR(VLOOKUP($C9759,'02_UnitPriceRef'!$E$3:$F$10,2,0),IF(OR($D9759="Error",$D9759="UNKNOWN",$D9759=""),0,H9759/D9759)),$F9759)</f>
        <v>4</v>
      </c>
      <c r="H9759" s="24">
        <v>12</v>
      </c>
      <c r="I9759" s="22">
        <f t="shared" si="115"/>
        <v>12</v>
      </c>
      <c r="J9759" s="22" t="s">
        <v>14</v>
      </c>
      <c r="K9759" s="22" t="s">
        <v>11</v>
      </c>
      <c r="L9759" s="26">
        <v>45094</v>
      </c>
      <c r="M9759" s="27">
        <f t="shared" si="116"/>
        <v>45094</v>
      </c>
    </row>
    <row r="9760" spans="1:13" ht="22.5" customHeight="1">
      <c r="A9760" s="22" t="s">
        <v>9781</v>
      </c>
      <c r="B9760" s="23" t="s">
        <v>27</v>
      </c>
      <c r="C9760" s="22" t="str">
        <f>IF(OR($B9760="Unknown",$B9760="Error",$B9760=""),IFERROR(VLOOKUP($F9760, '02_UnitPriceRef'!$F$3:$G$10,2,FALSE),"N/A"),$B9760)</f>
        <v>Sandwich</v>
      </c>
      <c r="D9760" s="24">
        <v>4</v>
      </c>
      <c r="E9760" s="22">
        <f t="shared" si="114"/>
        <v>4</v>
      </c>
      <c r="F9760" s="24">
        <v>4</v>
      </c>
      <c r="G9760" s="22">
        <f>IF(OR($F9760="ERROR",$F9760="UNKNOWN",$F9760=""),IFERROR(VLOOKUP($C9760,'02_UnitPriceRef'!$E$3:$F$10,2,0),IF(OR($D9760="Error",$D9760="UNKNOWN",$D9760=""),0,H9760/D9760)),$F9760)</f>
        <v>4</v>
      </c>
      <c r="H9760" s="24">
        <v>16</v>
      </c>
      <c r="I9760" s="22">
        <f t="shared" si="115"/>
        <v>16</v>
      </c>
      <c r="J9760" s="22" t="s">
        <v>10</v>
      </c>
      <c r="K9760" s="22" t="s">
        <v>15</v>
      </c>
      <c r="L9760" s="28" t="s">
        <v>10030</v>
      </c>
      <c r="M9760" s="27">
        <f t="shared" si="116"/>
        <v>1</v>
      </c>
    </row>
    <row r="9761" spans="1:13" ht="22.5" customHeight="1">
      <c r="A9761" s="22" t="s">
        <v>9782</v>
      </c>
      <c r="B9761" s="23" t="s">
        <v>9</v>
      </c>
      <c r="C9761" s="22" t="str">
        <f>IF(OR($B9761="Unknown",$B9761="Error",$B9761=""),IFERROR(VLOOKUP($F9761, '02_UnitPriceRef'!$F$3:$G$10,2,FALSE),"N/A"),$B9761)</f>
        <v>Coffee</v>
      </c>
      <c r="D9761" s="24">
        <v>3</v>
      </c>
      <c r="E9761" s="22">
        <f t="shared" si="114"/>
        <v>3</v>
      </c>
      <c r="F9761" s="24">
        <v>2</v>
      </c>
      <c r="G9761" s="22">
        <f>IF(OR($F9761="ERROR",$F9761="UNKNOWN",$F9761=""),IFERROR(VLOOKUP($C9761,'02_UnitPriceRef'!$E$3:$F$10,2,0),IF(OR($D9761="Error",$D9761="UNKNOWN",$D9761=""),0,H9761/D9761)),$F9761)</f>
        <v>2</v>
      </c>
      <c r="H9761" s="24">
        <v>6</v>
      </c>
      <c r="I9761" s="22">
        <f t="shared" si="115"/>
        <v>6</v>
      </c>
      <c r="J9761" s="22" t="s">
        <v>10</v>
      </c>
      <c r="K9761" s="22" t="s">
        <v>11</v>
      </c>
      <c r="L9761" s="26">
        <v>45286</v>
      </c>
      <c r="M9761" s="27">
        <f t="shared" si="116"/>
        <v>45286</v>
      </c>
    </row>
    <row r="9762" spans="1:13" ht="22.5" customHeight="1">
      <c r="A9762" s="22" t="s">
        <v>9783</v>
      </c>
      <c r="B9762" s="23" t="s">
        <v>39</v>
      </c>
      <c r="C9762" s="22" t="str">
        <f>IF(OR($B9762="Unknown",$B9762="Error",$B9762=""),IFERROR(VLOOKUP($F9762, '02_UnitPriceRef'!$F$3:$G$10,2,FALSE),"N/A"),$B9762)</f>
        <v>Juice</v>
      </c>
      <c r="D9762" s="24">
        <v>4</v>
      </c>
      <c r="E9762" s="22">
        <f t="shared" si="114"/>
        <v>4</v>
      </c>
      <c r="F9762" s="24">
        <v>3</v>
      </c>
      <c r="G9762" s="22">
        <f>IF(OR($F9762="ERROR",$F9762="UNKNOWN",$F9762=""),IFERROR(VLOOKUP($C9762,'02_UnitPriceRef'!$E$3:$F$10,2,0),IF(OR($D9762="Error",$D9762="UNKNOWN",$D9762=""),0,H9762/D9762)),$F9762)</f>
        <v>3</v>
      </c>
      <c r="H9762" s="24">
        <v>12</v>
      </c>
      <c r="I9762" s="22">
        <f t="shared" si="115"/>
        <v>12</v>
      </c>
      <c r="J9762" s="22" t="s">
        <v>20</v>
      </c>
      <c r="K9762" s="22" t="s">
        <v>20</v>
      </c>
      <c r="L9762" s="26">
        <v>44970</v>
      </c>
      <c r="M9762" s="27">
        <f t="shared" si="116"/>
        <v>44970</v>
      </c>
    </row>
    <row r="9763" spans="1:13" ht="22.5" customHeight="1">
      <c r="A9763" s="22" t="s">
        <v>9784</v>
      </c>
      <c r="B9763" s="23" t="s">
        <v>10030</v>
      </c>
      <c r="C9763" s="22" t="str">
        <f>IF(OR($B9763="Unknown",$B9763="Error",$B9763=""),IFERROR(VLOOKUP($F9763, '02_UnitPriceRef'!$F$3:$G$10,2,FALSE),"N/A"),$B9763)</f>
        <v>Cake</v>
      </c>
      <c r="D9763" s="24">
        <v>5</v>
      </c>
      <c r="E9763" s="22">
        <f t="shared" si="114"/>
        <v>5</v>
      </c>
      <c r="F9763" s="24">
        <v>3</v>
      </c>
      <c r="G9763" s="22">
        <f>IF(OR($F9763="ERROR",$F9763="UNKNOWN",$F9763=""),IFERROR(VLOOKUP($C9763,'02_UnitPriceRef'!$E$3:$F$10,2,0),IF(OR($D9763="Error",$D9763="UNKNOWN",$D9763=""),0,H9763/D9763)),$F9763)</f>
        <v>3</v>
      </c>
      <c r="H9763" s="24">
        <v>15</v>
      </c>
      <c r="I9763" s="22">
        <f t="shared" si="115"/>
        <v>15</v>
      </c>
      <c r="J9763" s="22" t="s">
        <v>22</v>
      </c>
      <c r="K9763" s="22" t="s">
        <v>20</v>
      </c>
      <c r="L9763" s="26">
        <v>45242</v>
      </c>
      <c r="M9763" s="27">
        <f t="shared" si="116"/>
        <v>45242</v>
      </c>
    </row>
    <row r="9764" spans="1:13" ht="22.5" customHeight="1">
      <c r="A9764" s="22" t="s">
        <v>9785</v>
      </c>
      <c r="B9764" s="23" t="s">
        <v>35</v>
      </c>
      <c r="C9764" s="22" t="str">
        <f>IF(OR($B9764="Unknown",$B9764="Error",$B9764=""),IFERROR(VLOOKUP($F9764, '02_UnitPriceRef'!$F$3:$G$10,2,FALSE),"N/A"),$B9764)</f>
        <v>Tea</v>
      </c>
      <c r="D9764" s="24">
        <v>1</v>
      </c>
      <c r="E9764" s="22">
        <f t="shared" si="114"/>
        <v>1</v>
      </c>
      <c r="F9764" s="24">
        <v>1.5</v>
      </c>
      <c r="G9764" s="22">
        <f>IF(OR($F9764="ERROR",$F9764="UNKNOWN",$F9764=""),IFERROR(VLOOKUP($C9764,'02_UnitPriceRef'!$E$3:$F$10,2,0),IF(OR($D9764="Error",$D9764="UNKNOWN",$D9764=""),0,H9764/D9764)),$F9764)</f>
        <v>1.5</v>
      </c>
      <c r="H9764" s="24">
        <v>1.5</v>
      </c>
      <c r="I9764" s="22">
        <f t="shared" si="115"/>
        <v>1.5</v>
      </c>
      <c r="J9764" s="22" t="s">
        <v>20</v>
      </c>
      <c r="K9764" s="22" t="s">
        <v>15</v>
      </c>
      <c r="L9764" s="26">
        <v>45213</v>
      </c>
      <c r="M9764" s="27">
        <f t="shared" si="116"/>
        <v>45213</v>
      </c>
    </row>
    <row r="9765" spans="1:13" ht="22.5" customHeight="1">
      <c r="A9765" s="22" t="s">
        <v>9786</v>
      </c>
      <c r="B9765" s="23" t="s">
        <v>10031</v>
      </c>
      <c r="C9765" s="22" t="str">
        <f>IF(OR($B9765="Unknown",$B9765="Error",$B9765=""),IFERROR(VLOOKUP($F9765, '02_UnitPriceRef'!$F$3:$G$10,2,FALSE),"N/A"),$B9765)</f>
        <v>Cake</v>
      </c>
      <c r="D9765" s="24">
        <v>2</v>
      </c>
      <c r="E9765" s="22">
        <f t="shared" si="114"/>
        <v>2</v>
      </c>
      <c r="F9765" s="24">
        <v>3</v>
      </c>
      <c r="G9765" s="22">
        <f>IF(OR($F9765="ERROR",$F9765="UNKNOWN",$F9765=""),IFERROR(VLOOKUP($C9765,'02_UnitPriceRef'!$E$3:$F$10,2,0),IF(OR($D9765="Error",$D9765="UNKNOWN",$D9765=""),0,H9765/D9765)),$F9765)</f>
        <v>3</v>
      </c>
      <c r="H9765" s="24">
        <v>6</v>
      </c>
      <c r="I9765" s="22">
        <f t="shared" si="115"/>
        <v>6</v>
      </c>
      <c r="J9765" s="22" t="s">
        <v>20</v>
      </c>
      <c r="K9765" s="22" t="s">
        <v>20</v>
      </c>
      <c r="L9765" s="26">
        <v>45153</v>
      </c>
      <c r="M9765" s="27">
        <f t="shared" si="116"/>
        <v>45153</v>
      </c>
    </row>
    <row r="9766" spans="1:13" ht="22.5" customHeight="1">
      <c r="A9766" s="22" t="s">
        <v>9787</v>
      </c>
      <c r="B9766" s="23" t="s">
        <v>10031</v>
      </c>
      <c r="C9766" s="22" t="str">
        <f>IF(OR($B9766="Unknown",$B9766="Error",$B9766=""),IFERROR(VLOOKUP($F9766, '02_UnitPriceRef'!$F$3:$G$10,2,FALSE),"N/A"),$B9766)</f>
        <v>N/A</v>
      </c>
      <c r="D9766" s="24">
        <v>3</v>
      </c>
      <c r="E9766" s="22">
        <f t="shared" si="114"/>
        <v>3</v>
      </c>
      <c r="F9766" s="23"/>
      <c r="G9766" s="22">
        <f>IF(OR($F9766="ERROR",$F9766="UNKNOWN",$F9766=""),IFERROR(VLOOKUP($C9766,'02_UnitPriceRef'!$E$3:$F$10,2,0),IF(OR($D9766="Error",$D9766="UNKNOWN",$D9766=""),0,H9766/D9766)),$F9766)</f>
        <v>3</v>
      </c>
      <c r="H9766" s="24">
        <v>9</v>
      </c>
      <c r="I9766" s="22">
        <f t="shared" si="115"/>
        <v>9</v>
      </c>
      <c r="J9766" s="22" t="s">
        <v>10</v>
      </c>
      <c r="K9766" s="22" t="s">
        <v>15</v>
      </c>
      <c r="L9766" s="26"/>
      <c r="M9766" s="27">
        <f t="shared" si="116"/>
        <v>1</v>
      </c>
    </row>
    <row r="9767" spans="1:13" ht="22.5" customHeight="1">
      <c r="A9767" s="22" t="s">
        <v>9788</v>
      </c>
      <c r="B9767" s="23" t="s">
        <v>39</v>
      </c>
      <c r="C9767" s="22" t="str">
        <f>IF(OR($B9767="Unknown",$B9767="Error",$B9767=""),IFERROR(VLOOKUP($F9767, '02_UnitPriceRef'!$F$3:$G$10,2,FALSE),"N/A"),$B9767)</f>
        <v>Juice</v>
      </c>
      <c r="D9767" s="24">
        <v>3</v>
      </c>
      <c r="E9767" s="22">
        <f t="shared" si="114"/>
        <v>3</v>
      </c>
      <c r="F9767" s="24">
        <v>3</v>
      </c>
      <c r="G9767" s="22">
        <f>IF(OR($F9767="ERROR",$F9767="UNKNOWN",$F9767=""),IFERROR(VLOOKUP($C9767,'02_UnitPriceRef'!$E$3:$F$10,2,0),IF(OR($D9767="Error",$D9767="UNKNOWN",$D9767=""),0,H9767/D9767)),$F9767)</f>
        <v>3</v>
      </c>
      <c r="H9767" s="24">
        <v>9</v>
      </c>
      <c r="I9767" s="22">
        <f t="shared" si="115"/>
        <v>9</v>
      </c>
      <c r="J9767" s="22" t="s">
        <v>10</v>
      </c>
      <c r="K9767" s="22" t="s">
        <v>20</v>
      </c>
      <c r="L9767" s="26">
        <v>45089</v>
      </c>
      <c r="M9767" s="27">
        <f t="shared" si="116"/>
        <v>45089</v>
      </c>
    </row>
    <row r="9768" spans="1:13" ht="22.5" customHeight="1">
      <c r="A9768" s="22" t="s">
        <v>9789</v>
      </c>
      <c r="B9768" s="23" t="s">
        <v>35</v>
      </c>
      <c r="C9768" s="22" t="str">
        <f>IF(OR($B9768="Unknown",$B9768="Error",$B9768=""),IFERROR(VLOOKUP($F9768, '02_UnitPriceRef'!$F$3:$G$10,2,FALSE),"N/A"),$B9768)</f>
        <v>Tea</v>
      </c>
      <c r="D9768" s="24">
        <v>5</v>
      </c>
      <c r="E9768" s="22">
        <f t="shared" si="114"/>
        <v>5</v>
      </c>
      <c r="F9768" s="24">
        <v>1.5</v>
      </c>
      <c r="G9768" s="22">
        <f>IF(OR($F9768="ERROR",$F9768="UNKNOWN",$F9768=""),IFERROR(VLOOKUP($C9768,'02_UnitPriceRef'!$E$3:$F$10,2,0),IF(OR($D9768="Error",$D9768="UNKNOWN",$D9768=""),0,H9768/D9768)),$F9768)</f>
        <v>1.5</v>
      </c>
      <c r="H9768" s="24">
        <v>7.5</v>
      </c>
      <c r="I9768" s="22">
        <f t="shared" si="115"/>
        <v>7.5</v>
      </c>
      <c r="J9768" s="22" t="s">
        <v>20</v>
      </c>
      <c r="K9768" s="22" t="s">
        <v>11</v>
      </c>
      <c r="L9768" s="26"/>
      <c r="M9768" s="27">
        <f t="shared" si="116"/>
        <v>1</v>
      </c>
    </row>
    <row r="9769" spans="1:13" ht="22.5" customHeight="1">
      <c r="A9769" s="22" t="s">
        <v>9790</v>
      </c>
      <c r="B9769" s="23" t="s">
        <v>27</v>
      </c>
      <c r="C9769" s="22" t="str">
        <f>IF(OR($B9769="Unknown",$B9769="Error",$B9769=""),IFERROR(VLOOKUP($F9769, '02_UnitPriceRef'!$F$3:$G$10,2,FALSE),"N/A"),$B9769)</f>
        <v>Sandwich</v>
      </c>
      <c r="D9769" s="24">
        <v>3</v>
      </c>
      <c r="E9769" s="22">
        <f t="shared" si="114"/>
        <v>3</v>
      </c>
      <c r="F9769" s="24">
        <v>4</v>
      </c>
      <c r="G9769" s="22">
        <f>IF(OR($F9769="ERROR",$F9769="UNKNOWN",$F9769=""),IFERROR(VLOOKUP($C9769,'02_UnitPriceRef'!$E$3:$F$10,2,0),IF(OR($D9769="Error",$D9769="UNKNOWN",$D9769=""),0,H9769/D9769)),$F9769)</f>
        <v>4</v>
      </c>
      <c r="H9769" s="24">
        <v>12</v>
      </c>
      <c r="I9769" s="22">
        <f t="shared" si="115"/>
        <v>12</v>
      </c>
      <c r="J9769" s="22" t="s">
        <v>22</v>
      </c>
      <c r="K9769" s="22" t="s">
        <v>20</v>
      </c>
      <c r="L9769" s="26">
        <v>45134</v>
      </c>
      <c r="M9769" s="27">
        <f t="shared" si="116"/>
        <v>45134</v>
      </c>
    </row>
    <row r="9770" spans="1:13" ht="22.5" customHeight="1">
      <c r="A9770" s="22" t="s">
        <v>9791</v>
      </c>
      <c r="B9770" s="23"/>
      <c r="C9770" s="22" t="str">
        <f>IF(OR($B9770="Unknown",$B9770="Error",$B9770=""),IFERROR(VLOOKUP($F9770, '02_UnitPriceRef'!$F$3:$G$10,2,FALSE),"N/A"),$B9770)</f>
        <v>Tea</v>
      </c>
      <c r="D9770" s="24">
        <v>3</v>
      </c>
      <c r="E9770" s="22">
        <f t="shared" si="114"/>
        <v>3</v>
      </c>
      <c r="F9770" s="24">
        <v>1.5</v>
      </c>
      <c r="G9770" s="22">
        <f>IF(OR($F9770="ERROR",$F9770="UNKNOWN",$F9770=""),IFERROR(VLOOKUP($C9770,'02_UnitPriceRef'!$E$3:$F$10,2,0),IF(OR($D9770="Error",$D9770="UNKNOWN",$D9770=""),0,H9770/D9770)),$F9770)</f>
        <v>1.5</v>
      </c>
      <c r="H9770" s="24">
        <v>4.5</v>
      </c>
      <c r="I9770" s="22">
        <f t="shared" si="115"/>
        <v>4.5</v>
      </c>
      <c r="J9770" s="22" t="s">
        <v>10</v>
      </c>
      <c r="K9770" s="22" t="s">
        <v>20</v>
      </c>
      <c r="L9770" s="26">
        <v>45203</v>
      </c>
      <c r="M9770" s="27">
        <f t="shared" si="116"/>
        <v>45203</v>
      </c>
    </row>
    <row r="9771" spans="1:13" ht="22.5" customHeight="1">
      <c r="A9771" s="22" t="s">
        <v>9792</v>
      </c>
      <c r="B9771" s="23" t="s">
        <v>13</v>
      </c>
      <c r="C9771" s="22" t="str">
        <f>IF(OR($B9771="Unknown",$B9771="Error",$B9771=""),IFERROR(VLOOKUP($F9771, '02_UnitPriceRef'!$F$3:$G$10,2,FALSE),"N/A"),$B9771)</f>
        <v>Cake</v>
      </c>
      <c r="D9771" s="24">
        <v>3</v>
      </c>
      <c r="E9771" s="22">
        <f t="shared" si="114"/>
        <v>3</v>
      </c>
      <c r="F9771" s="24">
        <v>3</v>
      </c>
      <c r="G9771" s="22">
        <f>IF(OR($F9771="ERROR",$F9771="UNKNOWN",$F9771=""),IFERROR(VLOOKUP($C9771,'02_UnitPriceRef'!$E$3:$F$10,2,0),IF(OR($D9771="Error",$D9771="UNKNOWN",$D9771=""),0,H9771/D9771)),$F9771)</f>
        <v>3</v>
      </c>
      <c r="H9771" s="24">
        <v>9</v>
      </c>
      <c r="I9771" s="22">
        <f t="shared" si="115"/>
        <v>9</v>
      </c>
      <c r="J9771" s="22" t="s">
        <v>20</v>
      </c>
      <c r="K9771" s="22" t="s">
        <v>15</v>
      </c>
      <c r="L9771" s="26"/>
      <c r="M9771" s="27">
        <f t="shared" si="116"/>
        <v>1</v>
      </c>
    </row>
    <row r="9772" spans="1:13" ht="22.5" customHeight="1">
      <c r="A9772" s="22" t="s">
        <v>9793</v>
      </c>
      <c r="B9772" s="23" t="s">
        <v>27</v>
      </c>
      <c r="C9772" s="22" t="str">
        <f>IF(OR($B9772="Unknown",$B9772="Error",$B9772=""),IFERROR(VLOOKUP($F9772, '02_UnitPriceRef'!$F$3:$G$10,2,FALSE),"N/A"),$B9772)</f>
        <v>Sandwich</v>
      </c>
      <c r="D9772" s="24">
        <v>1</v>
      </c>
      <c r="E9772" s="22">
        <f t="shared" si="114"/>
        <v>1</v>
      </c>
      <c r="F9772" s="24">
        <v>4</v>
      </c>
      <c r="G9772" s="22">
        <f>IF(OR($F9772="ERROR",$F9772="UNKNOWN",$F9772=""),IFERROR(VLOOKUP($C9772,'02_UnitPriceRef'!$E$3:$F$10,2,0),IF(OR($D9772="Error",$D9772="UNKNOWN",$D9772=""),0,H9772/D9772)),$F9772)</f>
        <v>4</v>
      </c>
      <c r="H9772" s="24">
        <v>4</v>
      </c>
      <c r="I9772" s="22">
        <f t="shared" si="115"/>
        <v>4</v>
      </c>
      <c r="J9772" s="22" t="s">
        <v>22</v>
      </c>
      <c r="K9772" s="22" t="s">
        <v>11</v>
      </c>
      <c r="L9772" s="26">
        <v>45092</v>
      </c>
      <c r="M9772" s="27">
        <f t="shared" si="116"/>
        <v>45092</v>
      </c>
    </row>
    <row r="9773" spans="1:13" ht="22.5" customHeight="1">
      <c r="A9773" s="22" t="s">
        <v>9794</v>
      </c>
      <c r="B9773" s="23"/>
      <c r="C9773" s="22" t="str">
        <f>IF(OR($B9773="Unknown",$B9773="Error",$B9773=""),IFERROR(VLOOKUP($F9773, '02_UnitPriceRef'!$F$3:$G$10,2,FALSE),"N/A"),$B9773)</f>
        <v>Sandwich/Smoothie</v>
      </c>
      <c r="D9773" s="24">
        <v>1</v>
      </c>
      <c r="E9773" s="22">
        <f t="shared" si="114"/>
        <v>1</v>
      </c>
      <c r="F9773" s="24">
        <v>4</v>
      </c>
      <c r="G9773" s="22">
        <f>IF(OR($F9773="ERROR",$F9773="UNKNOWN",$F9773=""),IFERROR(VLOOKUP($C9773,'02_UnitPriceRef'!$E$3:$F$10,2,0),IF(OR($D9773="Error",$D9773="UNKNOWN",$D9773=""),0,H9773/D9773)),$F9773)</f>
        <v>4</v>
      </c>
      <c r="H9773" s="24">
        <v>4</v>
      </c>
      <c r="I9773" s="22">
        <f t="shared" si="115"/>
        <v>4</v>
      </c>
      <c r="J9773" s="22" t="s">
        <v>14</v>
      </c>
      <c r="K9773" s="22" t="s">
        <v>15</v>
      </c>
      <c r="L9773" s="26">
        <v>45226</v>
      </c>
      <c r="M9773" s="27">
        <f t="shared" si="116"/>
        <v>45226</v>
      </c>
    </row>
    <row r="9774" spans="1:13" ht="22.5" customHeight="1">
      <c r="A9774" s="22" t="s">
        <v>9795</v>
      </c>
      <c r="B9774" s="23" t="s">
        <v>27</v>
      </c>
      <c r="C9774" s="22" t="str">
        <f>IF(OR($B9774="Unknown",$B9774="Error",$B9774=""),IFERROR(VLOOKUP($F9774, '02_UnitPriceRef'!$F$3:$G$10,2,FALSE),"N/A"),$B9774)</f>
        <v>Sandwich</v>
      </c>
      <c r="D9774" s="24">
        <v>4</v>
      </c>
      <c r="E9774" s="22">
        <f t="shared" si="114"/>
        <v>4</v>
      </c>
      <c r="F9774" s="24">
        <v>4</v>
      </c>
      <c r="G9774" s="22">
        <f>IF(OR($F9774="ERROR",$F9774="UNKNOWN",$F9774=""),IFERROR(VLOOKUP($C9774,'02_UnitPriceRef'!$E$3:$F$10,2,0),IF(OR($D9774="Error",$D9774="UNKNOWN",$D9774=""),0,H9774/D9774)),$F9774)</f>
        <v>4</v>
      </c>
      <c r="H9774" s="24">
        <v>16</v>
      </c>
      <c r="I9774" s="22">
        <f t="shared" si="115"/>
        <v>16</v>
      </c>
      <c r="J9774" s="22" t="s">
        <v>10</v>
      </c>
      <c r="K9774" s="22" t="s">
        <v>20</v>
      </c>
      <c r="L9774" s="26">
        <v>45142</v>
      </c>
      <c r="M9774" s="27">
        <f t="shared" si="116"/>
        <v>45142</v>
      </c>
    </row>
    <row r="9775" spans="1:13" ht="22.5" customHeight="1">
      <c r="A9775" s="22" t="s">
        <v>9796</v>
      </c>
      <c r="B9775" s="23" t="s">
        <v>39</v>
      </c>
      <c r="C9775" s="22" t="str">
        <f>IF(OR($B9775="Unknown",$B9775="Error",$B9775=""),IFERROR(VLOOKUP($F9775, '02_UnitPriceRef'!$F$3:$G$10,2,FALSE),"N/A"),$B9775)</f>
        <v>Juice</v>
      </c>
      <c r="D9775" s="24">
        <v>5</v>
      </c>
      <c r="E9775" s="22">
        <f t="shared" si="114"/>
        <v>5</v>
      </c>
      <c r="F9775" s="24">
        <v>3</v>
      </c>
      <c r="G9775" s="22">
        <f>IF(OR($F9775="ERROR",$F9775="UNKNOWN",$F9775=""),IFERROR(VLOOKUP($C9775,'02_UnitPriceRef'!$E$3:$F$10,2,0),IF(OR($D9775="Error",$D9775="UNKNOWN",$D9775=""),0,H9775/D9775)),$F9775)</f>
        <v>3</v>
      </c>
      <c r="H9775" s="24">
        <v>15</v>
      </c>
      <c r="I9775" s="22">
        <f t="shared" si="115"/>
        <v>15</v>
      </c>
      <c r="J9775" s="22" t="s">
        <v>22</v>
      </c>
      <c r="K9775" s="22" t="s">
        <v>11</v>
      </c>
      <c r="L9775" s="26">
        <v>44943</v>
      </c>
      <c r="M9775" s="27">
        <f t="shared" si="116"/>
        <v>44943</v>
      </c>
    </row>
    <row r="9776" spans="1:13" ht="22.5" customHeight="1">
      <c r="A9776" s="22" t="s">
        <v>9797</v>
      </c>
      <c r="B9776" s="23" t="s">
        <v>19</v>
      </c>
      <c r="C9776" s="22" t="str">
        <f>IF(OR($B9776="Unknown",$B9776="Error",$B9776=""),IFERROR(VLOOKUP($F9776, '02_UnitPriceRef'!$F$3:$G$10,2,FALSE),"N/A"),$B9776)</f>
        <v>Salad</v>
      </c>
      <c r="D9776" s="24">
        <v>2</v>
      </c>
      <c r="E9776" s="22">
        <f t="shared" si="114"/>
        <v>2</v>
      </c>
      <c r="F9776" s="24">
        <v>5</v>
      </c>
      <c r="G9776" s="22">
        <f>IF(OR($F9776="ERROR",$F9776="UNKNOWN",$F9776=""),IFERROR(VLOOKUP($C9776,'02_UnitPriceRef'!$E$3:$F$10,2,0),IF(OR($D9776="Error",$D9776="UNKNOWN",$D9776=""),0,H9776/D9776)),$F9776)</f>
        <v>5</v>
      </c>
      <c r="H9776" s="24">
        <v>10</v>
      </c>
      <c r="I9776" s="22">
        <f t="shared" si="115"/>
        <v>10</v>
      </c>
      <c r="J9776" s="22" t="s">
        <v>22</v>
      </c>
      <c r="K9776" s="22" t="s">
        <v>15</v>
      </c>
      <c r="L9776" s="26">
        <v>44979</v>
      </c>
      <c r="M9776" s="27">
        <f t="shared" si="116"/>
        <v>44979</v>
      </c>
    </row>
    <row r="9777" spans="1:13" ht="22.5" customHeight="1">
      <c r="A9777" s="22" t="s">
        <v>9798</v>
      </c>
      <c r="B9777" s="23" t="s">
        <v>17</v>
      </c>
      <c r="C9777" s="22" t="str">
        <f>IF(OR($B9777="Unknown",$B9777="Error",$B9777=""),IFERROR(VLOOKUP($F9777, '02_UnitPriceRef'!$F$3:$G$10,2,FALSE),"N/A"),$B9777)</f>
        <v>Cookie</v>
      </c>
      <c r="D9777" s="24">
        <v>4</v>
      </c>
      <c r="E9777" s="22">
        <f t="shared" si="114"/>
        <v>4</v>
      </c>
      <c r="F9777" s="24">
        <v>1</v>
      </c>
      <c r="G9777" s="22">
        <f>IF(OR($F9777="ERROR",$F9777="UNKNOWN",$F9777=""),IFERROR(VLOOKUP($C9777,'02_UnitPriceRef'!$E$3:$F$10,2,0),IF(OR($D9777="Error",$D9777="UNKNOWN",$D9777=""),0,H9777/D9777)),$F9777)</f>
        <v>1</v>
      </c>
      <c r="H9777" s="24">
        <v>4</v>
      </c>
      <c r="I9777" s="22">
        <f t="shared" si="115"/>
        <v>4</v>
      </c>
      <c r="J9777" s="22" t="s">
        <v>22</v>
      </c>
      <c r="K9777" s="22" t="s">
        <v>11</v>
      </c>
      <c r="L9777" s="26">
        <v>45061</v>
      </c>
      <c r="M9777" s="27">
        <f t="shared" si="116"/>
        <v>45061</v>
      </c>
    </row>
    <row r="9778" spans="1:13" ht="22.5" customHeight="1">
      <c r="A9778" s="22" t="s">
        <v>9799</v>
      </c>
      <c r="B9778" s="23" t="s">
        <v>35</v>
      </c>
      <c r="C9778" s="22" t="str">
        <f>IF(OR($B9778="Unknown",$B9778="Error",$B9778=""),IFERROR(VLOOKUP($F9778, '02_UnitPriceRef'!$F$3:$G$10,2,FALSE),"N/A"),$B9778)</f>
        <v>Tea</v>
      </c>
      <c r="D9778" s="24">
        <v>4</v>
      </c>
      <c r="E9778" s="22">
        <f t="shared" si="114"/>
        <v>4</v>
      </c>
      <c r="F9778" s="24">
        <v>1.5</v>
      </c>
      <c r="G9778" s="22">
        <f>IF(OR($F9778="ERROR",$F9778="UNKNOWN",$F9778=""),IFERROR(VLOOKUP($C9778,'02_UnitPriceRef'!$E$3:$F$10,2,0),IF(OR($D9778="Error",$D9778="UNKNOWN",$D9778=""),0,H9778/D9778)),$F9778)</f>
        <v>1.5</v>
      </c>
      <c r="H9778" s="24">
        <v>6</v>
      </c>
      <c r="I9778" s="22">
        <f t="shared" si="115"/>
        <v>6</v>
      </c>
      <c r="J9778" s="22" t="s">
        <v>10</v>
      </c>
      <c r="K9778" s="22" t="s">
        <v>15</v>
      </c>
      <c r="L9778" s="26">
        <v>45168</v>
      </c>
      <c r="M9778" s="27">
        <f t="shared" si="116"/>
        <v>45168</v>
      </c>
    </row>
    <row r="9779" spans="1:13" ht="22.5" customHeight="1">
      <c r="A9779" s="22" t="s">
        <v>9800</v>
      </c>
      <c r="B9779" s="23" t="s">
        <v>10031</v>
      </c>
      <c r="C9779" s="22" t="str">
        <f>IF(OR($B9779="Unknown",$B9779="Error",$B9779=""),IFERROR(VLOOKUP($F9779, '02_UnitPriceRef'!$F$3:$G$10,2,FALSE),"N/A"),$B9779)</f>
        <v>Tea</v>
      </c>
      <c r="D9779" s="24">
        <v>2</v>
      </c>
      <c r="E9779" s="22">
        <f t="shared" si="114"/>
        <v>2</v>
      </c>
      <c r="F9779" s="24">
        <v>1.5</v>
      </c>
      <c r="G9779" s="22">
        <f>IF(OR($F9779="ERROR",$F9779="UNKNOWN",$F9779=""),IFERROR(VLOOKUP($C9779,'02_UnitPriceRef'!$E$3:$F$10,2,0),IF(OR($D9779="Error",$D9779="UNKNOWN",$D9779=""),0,H9779/D9779)),$F9779)</f>
        <v>1.5</v>
      </c>
      <c r="H9779" s="24">
        <v>3</v>
      </c>
      <c r="I9779" s="22">
        <f t="shared" si="115"/>
        <v>3</v>
      </c>
      <c r="J9779" s="22" t="s">
        <v>10</v>
      </c>
      <c r="K9779" s="22" t="s">
        <v>11</v>
      </c>
      <c r="L9779" s="26">
        <v>45140</v>
      </c>
      <c r="M9779" s="27">
        <f t="shared" si="116"/>
        <v>45140</v>
      </c>
    </row>
    <row r="9780" spans="1:13" ht="22.5" customHeight="1">
      <c r="A9780" s="22" t="s">
        <v>9801</v>
      </c>
      <c r="B9780" s="23" t="s">
        <v>13</v>
      </c>
      <c r="C9780" s="22" t="str">
        <f>IF(OR($B9780="Unknown",$B9780="Error",$B9780=""),IFERROR(VLOOKUP($F9780, '02_UnitPriceRef'!$F$3:$G$10,2,FALSE),"N/A"),$B9780)</f>
        <v>Cake</v>
      </c>
      <c r="D9780" s="24">
        <v>4</v>
      </c>
      <c r="E9780" s="22">
        <f t="shared" si="114"/>
        <v>4</v>
      </c>
      <c r="F9780" s="24">
        <v>3</v>
      </c>
      <c r="G9780" s="22">
        <f>IF(OR($F9780="ERROR",$F9780="UNKNOWN",$F9780=""),IFERROR(VLOOKUP($C9780,'02_UnitPriceRef'!$E$3:$F$10,2,0),IF(OR($D9780="Error",$D9780="UNKNOWN",$D9780=""),0,H9780/D9780)),$F9780)</f>
        <v>3</v>
      </c>
      <c r="H9780" s="24">
        <v>12</v>
      </c>
      <c r="I9780" s="22">
        <f t="shared" si="115"/>
        <v>12</v>
      </c>
      <c r="J9780" s="22" t="s">
        <v>22</v>
      </c>
      <c r="K9780" s="22" t="s">
        <v>15</v>
      </c>
      <c r="L9780" s="26">
        <v>44967</v>
      </c>
      <c r="M9780" s="27">
        <f t="shared" si="116"/>
        <v>44967</v>
      </c>
    </row>
    <row r="9781" spans="1:13" ht="22.5" customHeight="1">
      <c r="A9781" s="22" t="s">
        <v>9802</v>
      </c>
      <c r="B9781" s="23" t="s">
        <v>9</v>
      </c>
      <c r="C9781" s="22" t="str">
        <f>IF(OR($B9781="Unknown",$B9781="Error",$B9781=""),IFERROR(VLOOKUP($F9781, '02_UnitPriceRef'!$F$3:$G$10,2,FALSE),"N/A"),$B9781)</f>
        <v>Coffee</v>
      </c>
      <c r="D9781" s="24">
        <v>5</v>
      </c>
      <c r="E9781" s="22">
        <f t="shared" si="114"/>
        <v>5</v>
      </c>
      <c r="F9781" s="24">
        <v>2</v>
      </c>
      <c r="G9781" s="22">
        <f>IF(OR($F9781="ERROR",$F9781="UNKNOWN",$F9781=""),IFERROR(VLOOKUP($C9781,'02_UnitPriceRef'!$E$3:$F$10,2,0),IF(OR($D9781="Error",$D9781="UNKNOWN",$D9781=""),0,H9781/D9781)),$F9781)</f>
        <v>2</v>
      </c>
      <c r="H9781" s="23" t="s">
        <v>10031</v>
      </c>
      <c r="I9781" s="22">
        <f t="shared" si="115"/>
        <v>10</v>
      </c>
      <c r="J9781" s="22" t="s">
        <v>10</v>
      </c>
      <c r="K9781" s="22" t="s">
        <v>15</v>
      </c>
      <c r="L9781" s="26">
        <v>45000</v>
      </c>
      <c r="M9781" s="27">
        <f t="shared" si="116"/>
        <v>45000</v>
      </c>
    </row>
    <row r="9782" spans="1:13" ht="22.5" customHeight="1">
      <c r="A9782" s="22" t="s">
        <v>9803</v>
      </c>
      <c r="B9782" s="23" t="s">
        <v>10030</v>
      </c>
      <c r="C9782" s="22" t="str">
        <f>IF(OR($B9782="Unknown",$B9782="Error",$B9782=""),IFERROR(VLOOKUP($F9782, '02_UnitPriceRef'!$F$3:$G$10,2,FALSE),"N/A"),$B9782)</f>
        <v>Cookie</v>
      </c>
      <c r="D9782" s="24">
        <v>1</v>
      </c>
      <c r="E9782" s="22">
        <f t="shared" si="114"/>
        <v>1</v>
      </c>
      <c r="F9782" s="24">
        <v>1</v>
      </c>
      <c r="G9782" s="22">
        <f>IF(OR($F9782="ERROR",$F9782="UNKNOWN",$F9782=""),IFERROR(VLOOKUP($C9782,'02_UnitPriceRef'!$E$3:$F$10,2,0),IF(OR($D9782="Error",$D9782="UNKNOWN",$D9782=""),0,H9782/D9782)),$F9782)</f>
        <v>1</v>
      </c>
      <c r="H9782" s="24">
        <v>1</v>
      </c>
      <c r="I9782" s="22">
        <f t="shared" si="115"/>
        <v>1</v>
      </c>
      <c r="J9782" s="22" t="s">
        <v>20</v>
      </c>
      <c r="K9782" s="22" t="s">
        <v>15</v>
      </c>
      <c r="L9782" s="26">
        <v>45076</v>
      </c>
      <c r="M9782" s="27">
        <f t="shared" si="116"/>
        <v>45076</v>
      </c>
    </row>
    <row r="9783" spans="1:13" ht="22.5" customHeight="1">
      <c r="A9783" s="22" t="s">
        <v>9804</v>
      </c>
      <c r="B9783" s="23" t="s">
        <v>24</v>
      </c>
      <c r="C9783" s="22" t="str">
        <f>IF(OR($B9783="Unknown",$B9783="Error",$B9783=""),IFERROR(VLOOKUP($F9783, '02_UnitPriceRef'!$F$3:$G$10,2,FALSE),"N/A"),$B9783)</f>
        <v>Smoothie</v>
      </c>
      <c r="D9783" s="24">
        <v>4</v>
      </c>
      <c r="E9783" s="22">
        <f t="shared" si="114"/>
        <v>4</v>
      </c>
      <c r="F9783" s="24">
        <v>4</v>
      </c>
      <c r="G9783" s="22">
        <f>IF(OR($F9783="ERROR",$F9783="UNKNOWN",$F9783=""),IFERROR(VLOOKUP($C9783,'02_UnitPriceRef'!$E$3:$F$10,2,0),IF(OR($D9783="Error",$D9783="UNKNOWN",$D9783=""),0,H9783/D9783)),$F9783)</f>
        <v>4</v>
      </c>
      <c r="H9783" s="24">
        <v>16</v>
      </c>
      <c r="I9783" s="22">
        <f t="shared" si="115"/>
        <v>16</v>
      </c>
      <c r="J9783" s="22" t="s">
        <v>20</v>
      </c>
      <c r="K9783" s="22" t="s">
        <v>11</v>
      </c>
      <c r="L9783" s="26">
        <v>45100</v>
      </c>
      <c r="M9783" s="27">
        <f t="shared" si="116"/>
        <v>45100</v>
      </c>
    </row>
    <row r="9784" spans="1:13" ht="22.5" customHeight="1">
      <c r="A9784" s="22" t="s">
        <v>9805</v>
      </c>
      <c r="B9784" s="23" t="s">
        <v>39</v>
      </c>
      <c r="C9784" s="22" t="str">
        <f>IF(OR($B9784="Unknown",$B9784="Error",$B9784=""),IFERROR(VLOOKUP($F9784, '02_UnitPriceRef'!$F$3:$G$10,2,FALSE),"N/A"),$B9784)</f>
        <v>Juice</v>
      </c>
      <c r="D9784" s="24">
        <v>4</v>
      </c>
      <c r="E9784" s="22">
        <f t="shared" si="114"/>
        <v>4</v>
      </c>
      <c r="F9784" s="24">
        <v>3</v>
      </c>
      <c r="G9784" s="22">
        <f>IF(OR($F9784="ERROR",$F9784="UNKNOWN",$F9784=""),IFERROR(VLOOKUP($C9784,'02_UnitPriceRef'!$E$3:$F$10,2,0),IF(OR($D9784="Error",$D9784="UNKNOWN",$D9784=""),0,H9784/D9784)),$F9784)</f>
        <v>3</v>
      </c>
      <c r="H9784" s="24">
        <v>12</v>
      </c>
      <c r="I9784" s="22">
        <f t="shared" si="115"/>
        <v>12</v>
      </c>
      <c r="J9784" s="22" t="s">
        <v>22</v>
      </c>
      <c r="K9784" s="22" t="s">
        <v>20</v>
      </c>
      <c r="L9784" s="26">
        <v>45219</v>
      </c>
      <c r="M9784" s="27">
        <f t="shared" si="116"/>
        <v>45219</v>
      </c>
    </row>
    <row r="9785" spans="1:13" ht="22.5" customHeight="1">
      <c r="A9785" s="22" t="s">
        <v>9806</v>
      </c>
      <c r="B9785" s="23" t="s">
        <v>13</v>
      </c>
      <c r="C9785" s="22" t="str">
        <f>IF(OR($B9785="Unknown",$B9785="Error",$B9785=""),IFERROR(VLOOKUP($F9785, '02_UnitPriceRef'!$F$3:$G$10,2,FALSE),"N/A"),$B9785)</f>
        <v>Cake</v>
      </c>
      <c r="D9785" s="24">
        <v>1</v>
      </c>
      <c r="E9785" s="22">
        <f t="shared" si="114"/>
        <v>1</v>
      </c>
      <c r="F9785" s="24">
        <v>3</v>
      </c>
      <c r="G9785" s="22">
        <f>IF(OR($F9785="ERROR",$F9785="UNKNOWN",$F9785=""),IFERROR(VLOOKUP($C9785,'02_UnitPriceRef'!$E$3:$F$10,2,0),IF(OR($D9785="Error",$D9785="UNKNOWN",$D9785=""),0,H9785/D9785)),$F9785)</f>
        <v>3</v>
      </c>
      <c r="H9785" s="24">
        <v>3</v>
      </c>
      <c r="I9785" s="22">
        <f t="shared" si="115"/>
        <v>3</v>
      </c>
      <c r="J9785" s="22" t="s">
        <v>10</v>
      </c>
      <c r="K9785" s="22" t="s">
        <v>11</v>
      </c>
      <c r="L9785" s="26">
        <v>45214</v>
      </c>
      <c r="M9785" s="27">
        <f t="shared" si="116"/>
        <v>45214</v>
      </c>
    </row>
    <row r="9786" spans="1:13" ht="22.5" customHeight="1">
      <c r="A9786" s="22" t="s">
        <v>9807</v>
      </c>
      <c r="B9786" s="23" t="s">
        <v>27</v>
      </c>
      <c r="C9786" s="22" t="str">
        <f>IF(OR($B9786="Unknown",$B9786="Error",$B9786=""),IFERROR(VLOOKUP($F9786, '02_UnitPriceRef'!$F$3:$G$10,2,FALSE),"N/A"),$B9786)</f>
        <v>Sandwich</v>
      </c>
      <c r="D9786" s="24">
        <v>1</v>
      </c>
      <c r="E9786" s="22">
        <f t="shared" si="114"/>
        <v>1</v>
      </c>
      <c r="F9786" s="24">
        <v>4</v>
      </c>
      <c r="G9786" s="22">
        <f>IF(OR($F9786="ERROR",$F9786="UNKNOWN",$F9786=""),IFERROR(VLOOKUP($C9786,'02_UnitPriceRef'!$E$3:$F$10,2,0),IF(OR($D9786="Error",$D9786="UNKNOWN",$D9786=""),0,H9786/D9786)),$F9786)</f>
        <v>4</v>
      </c>
      <c r="H9786" s="24">
        <v>4</v>
      </c>
      <c r="I9786" s="22">
        <f t="shared" si="115"/>
        <v>4</v>
      </c>
      <c r="J9786" s="22" t="s">
        <v>20</v>
      </c>
      <c r="K9786" s="22" t="s">
        <v>15</v>
      </c>
      <c r="L9786" s="26">
        <v>45063</v>
      </c>
      <c r="M9786" s="27">
        <f t="shared" si="116"/>
        <v>45063</v>
      </c>
    </row>
    <row r="9787" spans="1:13" ht="22.5" customHeight="1">
      <c r="A9787" s="22" t="s">
        <v>9808</v>
      </c>
      <c r="B9787" s="23" t="s">
        <v>39</v>
      </c>
      <c r="C9787" s="22" t="str">
        <f>IF(OR($B9787="Unknown",$B9787="Error",$B9787=""),IFERROR(VLOOKUP($F9787, '02_UnitPriceRef'!$F$3:$G$10,2,FALSE),"N/A"),$B9787)</f>
        <v>Juice</v>
      </c>
      <c r="D9787" s="24">
        <v>1</v>
      </c>
      <c r="E9787" s="22">
        <f t="shared" si="114"/>
        <v>1</v>
      </c>
      <c r="F9787" s="24">
        <v>3</v>
      </c>
      <c r="G9787" s="22">
        <f>IF(OR($F9787="ERROR",$F9787="UNKNOWN",$F9787=""),IFERROR(VLOOKUP($C9787,'02_UnitPriceRef'!$E$3:$F$10,2,0),IF(OR($D9787="Error",$D9787="UNKNOWN",$D9787=""),0,H9787/D9787)),$F9787)</f>
        <v>3</v>
      </c>
      <c r="H9787" s="24">
        <v>3</v>
      </c>
      <c r="I9787" s="22">
        <f t="shared" si="115"/>
        <v>3</v>
      </c>
      <c r="J9787" s="22" t="s">
        <v>14</v>
      </c>
      <c r="K9787" s="22" t="s">
        <v>20</v>
      </c>
      <c r="L9787" s="26">
        <v>45095</v>
      </c>
      <c r="M9787" s="27">
        <f t="shared" si="116"/>
        <v>45095</v>
      </c>
    </row>
    <row r="9788" spans="1:13" ht="22.5" customHeight="1">
      <c r="A9788" s="22" t="s">
        <v>9809</v>
      </c>
      <c r="B9788" s="23" t="s">
        <v>24</v>
      </c>
      <c r="C9788" s="22" t="str">
        <f>IF(OR($B9788="Unknown",$B9788="Error",$B9788=""),IFERROR(VLOOKUP($F9788, '02_UnitPriceRef'!$F$3:$G$10,2,FALSE),"N/A"),$B9788)</f>
        <v>Smoothie</v>
      </c>
      <c r="D9788" s="24">
        <v>5</v>
      </c>
      <c r="E9788" s="22">
        <f t="shared" si="114"/>
        <v>5</v>
      </c>
      <c r="F9788" s="24">
        <v>4</v>
      </c>
      <c r="G9788" s="22">
        <f>IF(OR($F9788="ERROR",$F9788="UNKNOWN",$F9788=""),IFERROR(VLOOKUP($C9788,'02_UnitPriceRef'!$E$3:$F$10,2,0),IF(OR($D9788="Error",$D9788="UNKNOWN",$D9788=""),0,H9788/D9788)),$F9788)</f>
        <v>4</v>
      </c>
      <c r="H9788" s="24">
        <v>20</v>
      </c>
      <c r="I9788" s="22">
        <f t="shared" si="115"/>
        <v>20</v>
      </c>
      <c r="J9788" s="22" t="s">
        <v>14</v>
      </c>
      <c r="K9788" s="22" t="s">
        <v>20</v>
      </c>
      <c r="L9788" s="26">
        <v>45281</v>
      </c>
      <c r="M9788" s="27">
        <f t="shared" si="116"/>
        <v>45281</v>
      </c>
    </row>
    <row r="9789" spans="1:13" ht="22.5" customHeight="1">
      <c r="A9789" s="22" t="s">
        <v>9810</v>
      </c>
      <c r="B9789" s="23" t="s">
        <v>9</v>
      </c>
      <c r="C9789" s="22" t="str">
        <f>IF(OR($B9789="Unknown",$B9789="Error",$B9789=""),IFERROR(VLOOKUP($F9789, '02_UnitPriceRef'!$F$3:$G$10,2,FALSE),"N/A"),$B9789)</f>
        <v>Coffee</v>
      </c>
      <c r="D9789" s="24">
        <v>4</v>
      </c>
      <c r="E9789" s="22">
        <f t="shared" si="114"/>
        <v>4</v>
      </c>
      <c r="F9789" s="24">
        <v>2</v>
      </c>
      <c r="G9789" s="22">
        <f>IF(OR($F9789="ERROR",$F9789="UNKNOWN",$F9789=""),IFERROR(VLOOKUP($C9789,'02_UnitPriceRef'!$E$3:$F$10,2,0),IF(OR($D9789="Error",$D9789="UNKNOWN",$D9789=""),0,H9789/D9789)),$F9789)</f>
        <v>2</v>
      </c>
      <c r="H9789" s="24">
        <v>8</v>
      </c>
      <c r="I9789" s="22">
        <f t="shared" si="115"/>
        <v>8</v>
      </c>
      <c r="J9789" s="22" t="s">
        <v>10</v>
      </c>
      <c r="K9789" s="22" t="s">
        <v>11</v>
      </c>
      <c r="L9789" s="26">
        <v>45135</v>
      </c>
      <c r="M9789" s="27">
        <f t="shared" si="116"/>
        <v>45135</v>
      </c>
    </row>
    <row r="9790" spans="1:13" ht="22.5" customHeight="1">
      <c r="A9790" s="22" t="s">
        <v>9811</v>
      </c>
      <c r="B9790" s="23"/>
      <c r="C9790" s="22" t="str">
        <f>IF(OR($B9790="Unknown",$B9790="Error",$B9790=""),IFERROR(VLOOKUP($F9790, '02_UnitPriceRef'!$F$3:$G$10,2,FALSE),"N/A"),$B9790)</f>
        <v>Salad</v>
      </c>
      <c r="D9790" s="24">
        <v>5</v>
      </c>
      <c r="E9790" s="22">
        <f t="shared" si="114"/>
        <v>5</v>
      </c>
      <c r="F9790" s="24">
        <v>5</v>
      </c>
      <c r="G9790" s="22">
        <f>IF(OR($F9790="ERROR",$F9790="UNKNOWN",$F9790=""),IFERROR(VLOOKUP($C9790,'02_UnitPriceRef'!$E$3:$F$10,2,0),IF(OR($D9790="Error",$D9790="UNKNOWN",$D9790=""),0,H9790/D9790)),$F9790)</f>
        <v>5</v>
      </c>
      <c r="H9790" s="24">
        <v>25</v>
      </c>
      <c r="I9790" s="22">
        <f t="shared" si="115"/>
        <v>25</v>
      </c>
      <c r="J9790" s="22" t="s">
        <v>22</v>
      </c>
      <c r="K9790" s="22" t="s">
        <v>20</v>
      </c>
      <c r="L9790" s="26">
        <v>45186</v>
      </c>
      <c r="M9790" s="27">
        <f t="shared" si="116"/>
        <v>45186</v>
      </c>
    </row>
    <row r="9791" spans="1:13" ht="22.5" customHeight="1">
      <c r="A9791" s="22" t="s">
        <v>9812</v>
      </c>
      <c r="B9791" s="23" t="s">
        <v>9</v>
      </c>
      <c r="C9791" s="22" t="str">
        <f>IF(OR($B9791="Unknown",$B9791="Error",$B9791=""),IFERROR(VLOOKUP($F9791, '02_UnitPriceRef'!$F$3:$G$10,2,FALSE),"N/A"),$B9791)</f>
        <v>Coffee</v>
      </c>
      <c r="D9791" s="24">
        <v>1</v>
      </c>
      <c r="E9791" s="22">
        <f t="shared" si="114"/>
        <v>1</v>
      </c>
      <c r="F9791" s="24">
        <v>2</v>
      </c>
      <c r="G9791" s="22">
        <f>IF(OR($F9791="ERROR",$F9791="UNKNOWN",$F9791=""),IFERROR(VLOOKUP($C9791,'02_UnitPriceRef'!$E$3:$F$10,2,0),IF(OR($D9791="Error",$D9791="UNKNOWN",$D9791=""),0,H9791/D9791)),$F9791)</f>
        <v>2</v>
      </c>
      <c r="H9791" s="24">
        <v>2</v>
      </c>
      <c r="I9791" s="22">
        <f t="shared" si="115"/>
        <v>2</v>
      </c>
      <c r="J9791" s="22" t="s">
        <v>20</v>
      </c>
      <c r="K9791" s="22" t="s">
        <v>20</v>
      </c>
      <c r="L9791" s="26">
        <v>45069</v>
      </c>
      <c r="M9791" s="27">
        <f t="shared" si="116"/>
        <v>45069</v>
      </c>
    </row>
    <row r="9792" spans="1:13" ht="22.5" customHeight="1">
      <c r="A9792" s="22" t="s">
        <v>9813</v>
      </c>
      <c r="B9792" s="23" t="s">
        <v>24</v>
      </c>
      <c r="C9792" s="22" t="str">
        <f>IF(OR($B9792="Unknown",$B9792="Error",$B9792=""),IFERROR(VLOOKUP($F9792, '02_UnitPriceRef'!$F$3:$G$10,2,FALSE),"N/A"),$B9792)</f>
        <v>Smoothie</v>
      </c>
      <c r="D9792" s="24">
        <v>4</v>
      </c>
      <c r="E9792" s="22">
        <f t="shared" si="114"/>
        <v>4</v>
      </c>
      <c r="F9792" s="24">
        <v>4</v>
      </c>
      <c r="G9792" s="22">
        <f>IF(OR($F9792="ERROR",$F9792="UNKNOWN",$F9792=""),IFERROR(VLOOKUP($C9792,'02_UnitPriceRef'!$E$3:$F$10,2,0),IF(OR($D9792="Error",$D9792="UNKNOWN",$D9792=""),0,H9792/D9792)),$F9792)</f>
        <v>4</v>
      </c>
      <c r="H9792" s="24">
        <v>16</v>
      </c>
      <c r="I9792" s="22">
        <f t="shared" si="115"/>
        <v>16</v>
      </c>
      <c r="J9792" s="22" t="s">
        <v>14</v>
      </c>
      <c r="K9792" s="22" t="s">
        <v>20</v>
      </c>
      <c r="L9792" s="26">
        <v>45188</v>
      </c>
      <c r="M9792" s="27">
        <f t="shared" si="116"/>
        <v>45188</v>
      </c>
    </row>
    <row r="9793" spans="1:13" ht="22.5" customHeight="1">
      <c r="A9793" s="22" t="s">
        <v>9814</v>
      </c>
      <c r="B9793" s="23" t="s">
        <v>19</v>
      </c>
      <c r="C9793" s="22" t="str">
        <f>IF(OR($B9793="Unknown",$B9793="Error",$B9793=""),IFERROR(VLOOKUP($F9793, '02_UnitPriceRef'!$F$3:$G$10,2,FALSE),"N/A"),$B9793)</f>
        <v>Salad</v>
      </c>
      <c r="D9793" s="24">
        <v>5</v>
      </c>
      <c r="E9793" s="22">
        <f t="shared" si="114"/>
        <v>5</v>
      </c>
      <c r="F9793" s="24">
        <v>5</v>
      </c>
      <c r="G9793" s="22">
        <f>IF(OR($F9793="ERROR",$F9793="UNKNOWN",$F9793=""),IFERROR(VLOOKUP($C9793,'02_UnitPriceRef'!$E$3:$F$10,2,0),IF(OR($D9793="Error",$D9793="UNKNOWN",$D9793=""),0,H9793/D9793)),$F9793)</f>
        <v>5</v>
      </c>
      <c r="H9793" s="24">
        <v>25</v>
      </c>
      <c r="I9793" s="22">
        <f t="shared" si="115"/>
        <v>25</v>
      </c>
      <c r="J9793" s="22" t="s">
        <v>22</v>
      </c>
      <c r="K9793" s="22" t="s">
        <v>15</v>
      </c>
      <c r="L9793" s="26">
        <v>44930</v>
      </c>
      <c r="M9793" s="27">
        <f t="shared" si="116"/>
        <v>44930</v>
      </c>
    </row>
    <row r="9794" spans="1:13" ht="22.5" customHeight="1">
      <c r="A9794" s="22" t="s">
        <v>9815</v>
      </c>
      <c r="B9794" s="23" t="s">
        <v>35</v>
      </c>
      <c r="C9794" s="22" t="str">
        <f>IF(OR($B9794="Unknown",$B9794="Error",$B9794=""),IFERROR(VLOOKUP($F9794, '02_UnitPriceRef'!$F$3:$G$10,2,FALSE),"N/A"),$B9794)</f>
        <v>Tea</v>
      </c>
      <c r="D9794" s="24">
        <v>2</v>
      </c>
      <c r="E9794" s="22">
        <f t="shared" si="114"/>
        <v>2</v>
      </c>
      <c r="F9794" s="24">
        <v>1.5</v>
      </c>
      <c r="G9794" s="22">
        <f>IF(OR($F9794="ERROR",$F9794="UNKNOWN",$F9794=""),IFERROR(VLOOKUP($C9794,'02_UnitPriceRef'!$E$3:$F$10,2,0),IF(OR($D9794="Error",$D9794="UNKNOWN",$D9794=""),0,H9794/D9794)),$F9794)</f>
        <v>1.5</v>
      </c>
      <c r="H9794" s="24">
        <v>3</v>
      </c>
      <c r="I9794" s="22">
        <f t="shared" si="115"/>
        <v>3</v>
      </c>
      <c r="J9794" s="22" t="s">
        <v>22</v>
      </c>
      <c r="K9794" s="22" t="s">
        <v>15</v>
      </c>
      <c r="L9794" s="26">
        <v>45206</v>
      </c>
      <c r="M9794" s="27">
        <f t="shared" si="116"/>
        <v>45206</v>
      </c>
    </row>
    <row r="9795" spans="1:13" ht="22.5" customHeight="1">
      <c r="A9795" s="22" t="s">
        <v>9816</v>
      </c>
      <c r="B9795" s="23" t="s">
        <v>17</v>
      </c>
      <c r="C9795" s="22" t="str">
        <f>IF(OR($B9795="Unknown",$B9795="Error",$B9795=""),IFERROR(VLOOKUP($F9795, '02_UnitPriceRef'!$F$3:$G$10,2,FALSE),"N/A"),$B9795)</f>
        <v>Cookie</v>
      </c>
      <c r="D9795" s="24">
        <v>2</v>
      </c>
      <c r="E9795" s="22">
        <f t="shared" si="114"/>
        <v>2</v>
      </c>
      <c r="F9795" s="24">
        <v>1</v>
      </c>
      <c r="G9795" s="22">
        <f>IF(OR($F9795="ERROR",$F9795="UNKNOWN",$F9795=""),IFERROR(VLOOKUP($C9795,'02_UnitPriceRef'!$E$3:$F$10,2,0),IF(OR($D9795="Error",$D9795="UNKNOWN",$D9795=""),0,H9795/D9795)),$F9795)</f>
        <v>1</v>
      </c>
      <c r="H9795" s="24">
        <v>2</v>
      </c>
      <c r="I9795" s="22">
        <f t="shared" si="115"/>
        <v>2</v>
      </c>
      <c r="J9795" s="22" t="s">
        <v>14</v>
      </c>
      <c r="K9795" s="22" t="s">
        <v>20</v>
      </c>
      <c r="L9795" s="26">
        <v>45242</v>
      </c>
      <c r="M9795" s="27">
        <f t="shared" si="116"/>
        <v>45242</v>
      </c>
    </row>
    <row r="9796" spans="1:13" ht="22.5" customHeight="1">
      <c r="A9796" s="22" t="s">
        <v>9817</v>
      </c>
      <c r="B9796" s="23" t="s">
        <v>24</v>
      </c>
      <c r="C9796" s="22" t="str">
        <f>IF(OR($B9796="Unknown",$B9796="Error",$B9796=""),IFERROR(VLOOKUP($F9796, '02_UnitPriceRef'!$F$3:$G$10,2,FALSE),"N/A"),$B9796)</f>
        <v>Smoothie</v>
      </c>
      <c r="D9796" s="24">
        <v>3</v>
      </c>
      <c r="E9796" s="22">
        <f t="shared" si="114"/>
        <v>3</v>
      </c>
      <c r="F9796" s="24">
        <v>4</v>
      </c>
      <c r="G9796" s="22">
        <f>IF(OR($F9796="ERROR",$F9796="UNKNOWN",$F9796=""),IFERROR(VLOOKUP($C9796,'02_UnitPriceRef'!$E$3:$F$10,2,0),IF(OR($D9796="Error",$D9796="UNKNOWN",$D9796=""),0,H9796/D9796)),$F9796)</f>
        <v>4</v>
      </c>
      <c r="H9796" s="24">
        <v>12</v>
      </c>
      <c r="I9796" s="22">
        <f t="shared" si="115"/>
        <v>12</v>
      </c>
      <c r="J9796" s="22" t="s">
        <v>22</v>
      </c>
      <c r="K9796" s="22" t="s">
        <v>15</v>
      </c>
      <c r="L9796" s="26">
        <v>44989</v>
      </c>
      <c r="M9796" s="27">
        <f t="shared" si="116"/>
        <v>44989</v>
      </c>
    </row>
    <row r="9797" spans="1:13" ht="22.5" customHeight="1">
      <c r="A9797" s="22" t="s">
        <v>9818</v>
      </c>
      <c r="B9797" s="23" t="s">
        <v>19</v>
      </c>
      <c r="C9797" s="22" t="str">
        <f>IF(OR($B9797="Unknown",$B9797="Error",$B9797=""),IFERROR(VLOOKUP($F9797, '02_UnitPriceRef'!$F$3:$G$10,2,FALSE),"N/A"),$B9797)</f>
        <v>Salad</v>
      </c>
      <c r="D9797" s="24">
        <v>4</v>
      </c>
      <c r="E9797" s="22">
        <f t="shared" si="114"/>
        <v>4</v>
      </c>
      <c r="F9797" s="24">
        <v>5</v>
      </c>
      <c r="G9797" s="22">
        <f>IF(OR($F9797="ERROR",$F9797="UNKNOWN",$F9797=""),IFERROR(VLOOKUP($C9797,'02_UnitPriceRef'!$E$3:$F$10,2,0),IF(OR($D9797="Error",$D9797="UNKNOWN",$D9797=""),0,H9797/D9797)),$F9797)</f>
        <v>5</v>
      </c>
      <c r="H9797" s="24">
        <v>20</v>
      </c>
      <c r="I9797" s="22">
        <f t="shared" si="115"/>
        <v>20</v>
      </c>
      <c r="J9797" s="22" t="s">
        <v>10</v>
      </c>
      <c r="K9797" s="22" t="s">
        <v>11</v>
      </c>
      <c r="L9797" s="26">
        <v>45190</v>
      </c>
      <c r="M9797" s="27">
        <f t="shared" si="116"/>
        <v>45190</v>
      </c>
    </row>
    <row r="9798" spans="1:13" ht="22.5" customHeight="1">
      <c r="A9798" s="22" t="s">
        <v>9819</v>
      </c>
      <c r="B9798" s="23" t="s">
        <v>17</v>
      </c>
      <c r="C9798" s="22" t="str">
        <f>IF(OR($B9798="Unknown",$B9798="Error",$B9798=""),IFERROR(VLOOKUP($F9798, '02_UnitPriceRef'!$F$3:$G$10,2,FALSE),"N/A"),$B9798)</f>
        <v>Cookie</v>
      </c>
      <c r="D9798" s="24">
        <v>2</v>
      </c>
      <c r="E9798" s="22">
        <f t="shared" si="114"/>
        <v>2</v>
      </c>
      <c r="F9798" s="23" t="s">
        <v>10031</v>
      </c>
      <c r="G9798" s="22">
        <f>IF(OR($F9798="ERROR",$F9798="UNKNOWN",$F9798=""),IFERROR(VLOOKUP($C9798,'02_UnitPriceRef'!$E$3:$F$10,2,0),IF(OR($D9798="Error",$D9798="UNKNOWN",$D9798=""),0,H9798/D9798)),$F9798)</f>
        <v>1</v>
      </c>
      <c r="H9798" s="24">
        <v>2</v>
      </c>
      <c r="I9798" s="22">
        <f t="shared" si="115"/>
        <v>2</v>
      </c>
      <c r="J9798" s="22" t="s">
        <v>22</v>
      </c>
      <c r="K9798" s="22" t="s">
        <v>15</v>
      </c>
      <c r="L9798" s="26">
        <v>44940</v>
      </c>
      <c r="M9798" s="27">
        <f t="shared" si="116"/>
        <v>44940</v>
      </c>
    </row>
    <row r="9799" spans="1:13" ht="22.5" customHeight="1">
      <c r="A9799" s="22" t="s">
        <v>9820</v>
      </c>
      <c r="B9799" s="23" t="s">
        <v>35</v>
      </c>
      <c r="C9799" s="22" t="str">
        <f>IF(OR($B9799="Unknown",$B9799="Error",$B9799=""),IFERROR(VLOOKUP($F9799, '02_UnitPriceRef'!$F$3:$G$10,2,FALSE),"N/A"),$B9799)</f>
        <v>Tea</v>
      </c>
      <c r="D9799" s="23" t="s">
        <v>10031</v>
      </c>
      <c r="E9799" s="22">
        <f t="shared" si="114"/>
        <v>5</v>
      </c>
      <c r="F9799" s="24">
        <v>1.5</v>
      </c>
      <c r="G9799" s="22">
        <f>IF(OR($F9799="ERROR",$F9799="UNKNOWN",$F9799=""),IFERROR(VLOOKUP($C9799,'02_UnitPriceRef'!$E$3:$F$10,2,0),IF(OR($D9799="Error",$D9799="UNKNOWN",$D9799=""),0,H9799/D9799)),$F9799)</f>
        <v>1.5</v>
      </c>
      <c r="H9799" s="24">
        <v>7.5</v>
      </c>
      <c r="I9799" s="22">
        <f t="shared" si="115"/>
        <v>7.5</v>
      </c>
      <c r="J9799" s="22" t="s">
        <v>14</v>
      </c>
      <c r="K9799" s="22" t="s">
        <v>20</v>
      </c>
      <c r="L9799" s="26">
        <v>45055</v>
      </c>
      <c r="M9799" s="27">
        <f t="shared" si="116"/>
        <v>45055</v>
      </c>
    </row>
    <row r="9800" spans="1:13" ht="22.5" customHeight="1">
      <c r="A9800" s="22" t="s">
        <v>9821</v>
      </c>
      <c r="B9800" s="23" t="s">
        <v>19</v>
      </c>
      <c r="C9800" s="22" t="str">
        <f>IF(OR($B9800="Unknown",$B9800="Error",$B9800=""),IFERROR(VLOOKUP($F9800, '02_UnitPriceRef'!$F$3:$G$10,2,FALSE),"N/A"),$B9800)</f>
        <v>Salad</v>
      </c>
      <c r="D9800" s="24">
        <v>4</v>
      </c>
      <c r="E9800" s="22">
        <f t="shared" si="114"/>
        <v>4</v>
      </c>
      <c r="F9800" s="24">
        <v>5</v>
      </c>
      <c r="G9800" s="22">
        <f>IF(OR($F9800="ERROR",$F9800="UNKNOWN",$F9800=""),IFERROR(VLOOKUP($C9800,'02_UnitPriceRef'!$E$3:$F$10,2,0),IF(OR($D9800="Error",$D9800="UNKNOWN",$D9800=""),0,H9800/D9800)),$F9800)</f>
        <v>5</v>
      </c>
      <c r="H9800" s="23" t="s">
        <v>10031</v>
      </c>
      <c r="I9800" s="22">
        <f t="shared" si="115"/>
        <v>20</v>
      </c>
      <c r="J9800" s="22" t="s">
        <v>20</v>
      </c>
      <c r="K9800" s="22" t="s">
        <v>15</v>
      </c>
      <c r="L9800" s="26">
        <v>45063</v>
      </c>
      <c r="M9800" s="27">
        <f t="shared" si="116"/>
        <v>45063</v>
      </c>
    </row>
    <row r="9801" spans="1:13" ht="22.5" customHeight="1">
      <c r="A9801" s="22" t="s">
        <v>9822</v>
      </c>
      <c r="B9801" s="23" t="s">
        <v>27</v>
      </c>
      <c r="C9801" s="22" t="str">
        <f>IF(OR($B9801="Unknown",$B9801="Error",$B9801=""),IFERROR(VLOOKUP($F9801, '02_UnitPriceRef'!$F$3:$G$10,2,FALSE),"N/A"),$B9801)</f>
        <v>Sandwich</v>
      </c>
      <c r="D9801" s="24">
        <v>1</v>
      </c>
      <c r="E9801" s="22">
        <f t="shared" si="114"/>
        <v>1</v>
      </c>
      <c r="F9801" s="24">
        <v>4</v>
      </c>
      <c r="G9801" s="22">
        <f>IF(OR($F9801="ERROR",$F9801="UNKNOWN",$F9801=""),IFERROR(VLOOKUP($C9801,'02_UnitPriceRef'!$E$3:$F$10,2,0),IF(OR($D9801="Error",$D9801="UNKNOWN",$D9801=""),0,H9801/D9801)),$F9801)</f>
        <v>4</v>
      </c>
      <c r="H9801" s="24">
        <v>4</v>
      </c>
      <c r="I9801" s="22">
        <f t="shared" si="115"/>
        <v>4</v>
      </c>
      <c r="J9801" s="22" t="s">
        <v>10</v>
      </c>
      <c r="K9801" s="22" t="s">
        <v>11</v>
      </c>
      <c r="L9801" s="26">
        <v>45220</v>
      </c>
      <c r="M9801" s="27">
        <f t="shared" si="116"/>
        <v>45220</v>
      </c>
    </row>
    <row r="9802" spans="1:13" ht="22.5" customHeight="1">
      <c r="A9802" s="22" t="s">
        <v>9823</v>
      </c>
      <c r="B9802" s="23" t="s">
        <v>9</v>
      </c>
      <c r="C9802" s="22" t="str">
        <f>IF(OR($B9802="Unknown",$B9802="Error",$B9802=""),IFERROR(VLOOKUP($F9802, '02_UnitPriceRef'!$F$3:$G$10,2,FALSE),"N/A"),$B9802)</f>
        <v>Coffee</v>
      </c>
      <c r="D9802" s="24">
        <v>1</v>
      </c>
      <c r="E9802" s="22">
        <f t="shared" si="114"/>
        <v>1</v>
      </c>
      <c r="F9802" s="24">
        <v>2</v>
      </c>
      <c r="G9802" s="22">
        <f>IF(OR($F9802="ERROR",$F9802="UNKNOWN",$F9802=""),IFERROR(VLOOKUP($C9802,'02_UnitPriceRef'!$E$3:$F$10,2,0),IF(OR($D9802="Error",$D9802="UNKNOWN",$D9802=""),0,H9802/D9802)),$F9802)</f>
        <v>2</v>
      </c>
      <c r="H9802" s="24">
        <v>2</v>
      </c>
      <c r="I9802" s="22">
        <f t="shared" si="115"/>
        <v>2</v>
      </c>
      <c r="J9802" s="22" t="s">
        <v>20</v>
      </c>
      <c r="K9802" s="22" t="s">
        <v>20</v>
      </c>
      <c r="L9802" s="26">
        <v>44955</v>
      </c>
      <c r="M9802" s="27">
        <f t="shared" si="116"/>
        <v>44955</v>
      </c>
    </row>
    <row r="9803" spans="1:13" ht="22.5" customHeight="1">
      <c r="A9803" s="22" t="s">
        <v>9824</v>
      </c>
      <c r="B9803" s="23" t="s">
        <v>9</v>
      </c>
      <c r="C9803" s="22" t="str">
        <f>IF(OR($B9803="Unknown",$B9803="Error",$B9803=""),IFERROR(VLOOKUP($F9803, '02_UnitPriceRef'!$F$3:$G$10,2,FALSE),"N/A"),$B9803)</f>
        <v>Coffee</v>
      </c>
      <c r="D9803" s="24">
        <v>4</v>
      </c>
      <c r="E9803" s="22">
        <f t="shared" si="114"/>
        <v>4</v>
      </c>
      <c r="F9803" s="24">
        <v>2</v>
      </c>
      <c r="G9803" s="22">
        <f>IF(OR($F9803="ERROR",$F9803="UNKNOWN",$F9803=""),IFERROR(VLOOKUP($C9803,'02_UnitPriceRef'!$E$3:$F$10,2,0),IF(OR($D9803="Error",$D9803="UNKNOWN",$D9803=""),0,H9803/D9803)),$F9803)</f>
        <v>2</v>
      </c>
      <c r="H9803" s="24">
        <v>8</v>
      </c>
      <c r="I9803" s="22">
        <f t="shared" si="115"/>
        <v>8</v>
      </c>
      <c r="J9803" s="22" t="s">
        <v>14</v>
      </c>
      <c r="K9803" s="22" t="s">
        <v>15</v>
      </c>
      <c r="L9803" s="26">
        <v>45147</v>
      </c>
      <c r="M9803" s="27">
        <f t="shared" si="116"/>
        <v>45147</v>
      </c>
    </row>
    <row r="9804" spans="1:13" ht="22.5" customHeight="1">
      <c r="A9804" s="22" t="s">
        <v>9825</v>
      </c>
      <c r="B9804" s="23" t="s">
        <v>39</v>
      </c>
      <c r="C9804" s="22" t="str">
        <f>IF(OR($B9804="Unknown",$B9804="Error",$B9804=""),IFERROR(VLOOKUP($F9804, '02_UnitPriceRef'!$F$3:$G$10,2,FALSE),"N/A"),$B9804)</f>
        <v>Juice</v>
      </c>
      <c r="D9804" s="24">
        <v>2</v>
      </c>
      <c r="E9804" s="22">
        <f t="shared" si="114"/>
        <v>2</v>
      </c>
      <c r="F9804" s="24">
        <v>3</v>
      </c>
      <c r="G9804" s="22">
        <f>IF(OR($F9804="ERROR",$F9804="UNKNOWN",$F9804=""),IFERROR(VLOOKUP($C9804,'02_UnitPriceRef'!$E$3:$F$10,2,0),IF(OR($D9804="Error",$D9804="UNKNOWN",$D9804=""),0,H9804/D9804)),$F9804)</f>
        <v>3</v>
      </c>
      <c r="H9804" s="24">
        <v>6</v>
      </c>
      <c r="I9804" s="22">
        <f t="shared" si="115"/>
        <v>6</v>
      </c>
      <c r="J9804" s="22" t="s">
        <v>22</v>
      </c>
      <c r="K9804" s="22" t="s">
        <v>20</v>
      </c>
      <c r="L9804" s="26">
        <v>45176</v>
      </c>
      <c r="M9804" s="27">
        <f t="shared" si="116"/>
        <v>45176</v>
      </c>
    </row>
    <row r="9805" spans="1:13" ht="22.5" customHeight="1">
      <c r="A9805" s="22" t="s">
        <v>9826</v>
      </c>
      <c r="B9805" s="23" t="s">
        <v>35</v>
      </c>
      <c r="C9805" s="22" t="str">
        <f>IF(OR($B9805="Unknown",$B9805="Error",$B9805=""),IFERROR(VLOOKUP($F9805, '02_UnitPriceRef'!$F$3:$G$10,2,FALSE),"N/A"),$B9805)</f>
        <v>Tea</v>
      </c>
      <c r="D9805" s="24">
        <v>1</v>
      </c>
      <c r="E9805" s="22">
        <f t="shared" si="114"/>
        <v>1</v>
      </c>
      <c r="F9805" s="24">
        <v>1.5</v>
      </c>
      <c r="G9805" s="22">
        <f>IF(OR($F9805="ERROR",$F9805="UNKNOWN",$F9805=""),IFERROR(VLOOKUP($C9805,'02_UnitPriceRef'!$E$3:$F$10,2,0),IF(OR($D9805="Error",$D9805="UNKNOWN",$D9805=""),0,H9805/D9805)),$F9805)</f>
        <v>1.5</v>
      </c>
      <c r="H9805" s="24">
        <v>1.5</v>
      </c>
      <c r="I9805" s="22">
        <f t="shared" si="115"/>
        <v>1.5</v>
      </c>
      <c r="J9805" s="22" t="s">
        <v>14</v>
      </c>
      <c r="K9805" s="22" t="s">
        <v>20</v>
      </c>
      <c r="L9805" s="26">
        <v>45079</v>
      </c>
      <c r="M9805" s="27">
        <f t="shared" si="116"/>
        <v>45079</v>
      </c>
    </row>
    <row r="9806" spans="1:13" ht="22.5" customHeight="1">
      <c r="A9806" s="22" t="s">
        <v>9827</v>
      </c>
      <c r="B9806" s="23" t="s">
        <v>19</v>
      </c>
      <c r="C9806" s="22" t="str">
        <f>IF(OR($B9806="Unknown",$B9806="Error",$B9806=""),IFERROR(VLOOKUP($F9806, '02_UnitPriceRef'!$F$3:$G$10,2,FALSE),"N/A"),$B9806)</f>
        <v>Salad</v>
      </c>
      <c r="D9806" s="24">
        <v>2</v>
      </c>
      <c r="E9806" s="22">
        <f t="shared" si="114"/>
        <v>2</v>
      </c>
      <c r="F9806" s="24">
        <v>5</v>
      </c>
      <c r="G9806" s="22">
        <f>IF(OR($F9806="ERROR",$F9806="UNKNOWN",$F9806=""),IFERROR(VLOOKUP($C9806,'02_UnitPriceRef'!$E$3:$F$10,2,0),IF(OR($D9806="Error",$D9806="UNKNOWN",$D9806=""),0,H9806/D9806)),$F9806)</f>
        <v>5</v>
      </c>
      <c r="H9806" s="24">
        <v>10</v>
      </c>
      <c r="I9806" s="22">
        <f t="shared" si="115"/>
        <v>10</v>
      </c>
      <c r="J9806" s="22" t="s">
        <v>10</v>
      </c>
      <c r="K9806" s="22" t="s">
        <v>11</v>
      </c>
      <c r="L9806" s="26">
        <v>45169</v>
      </c>
      <c r="M9806" s="27">
        <f t="shared" si="116"/>
        <v>45169</v>
      </c>
    </row>
    <row r="9807" spans="1:13" ht="22.5" customHeight="1">
      <c r="A9807" s="22" t="s">
        <v>9828</v>
      </c>
      <c r="B9807" s="23" t="s">
        <v>19</v>
      </c>
      <c r="C9807" s="22" t="str">
        <f>IF(OR($B9807="Unknown",$B9807="Error",$B9807=""),IFERROR(VLOOKUP($F9807, '02_UnitPriceRef'!$F$3:$G$10,2,FALSE),"N/A"),$B9807)</f>
        <v>Salad</v>
      </c>
      <c r="D9807" s="24">
        <v>5</v>
      </c>
      <c r="E9807" s="22">
        <f t="shared" si="114"/>
        <v>5</v>
      </c>
      <c r="F9807" s="24">
        <v>5</v>
      </c>
      <c r="G9807" s="22">
        <f>IF(OR($F9807="ERROR",$F9807="UNKNOWN",$F9807=""),IFERROR(VLOOKUP($C9807,'02_UnitPriceRef'!$E$3:$F$10,2,0),IF(OR($D9807="Error",$D9807="UNKNOWN",$D9807=""),0,H9807/D9807)),$F9807)</f>
        <v>5</v>
      </c>
      <c r="H9807" s="24">
        <v>25</v>
      </c>
      <c r="I9807" s="22">
        <f t="shared" si="115"/>
        <v>25</v>
      </c>
      <c r="J9807" s="22" t="s">
        <v>20</v>
      </c>
      <c r="K9807" s="22" t="s">
        <v>20</v>
      </c>
      <c r="L9807" s="26">
        <v>44943</v>
      </c>
      <c r="M9807" s="27">
        <f t="shared" si="116"/>
        <v>44943</v>
      </c>
    </row>
    <row r="9808" spans="1:13" ht="22.5" customHeight="1">
      <c r="A9808" s="22" t="s">
        <v>9829</v>
      </c>
      <c r="B9808" s="23" t="s">
        <v>35</v>
      </c>
      <c r="C9808" s="22" t="str">
        <f>IF(OR($B9808="Unknown",$B9808="Error",$B9808=""),IFERROR(VLOOKUP($F9808, '02_UnitPriceRef'!$F$3:$G$10,2,FALSE),"N/A"),$B9808)</f>
        <v>Tea</v>
      </c>
      <c r="D9808" s="24">
        <v>4</v>
      </c>
      <c r="E9808" s="22">
        <f t="shared" si="114"/>
        <v>4</v>
      </c>
      <c r="F9808" s="24">
        <v>1.5</v>
      </c>
      <c r="G9808" s="22">
        <f>IF(OR($F9808="ERROR",$F9808="UNKNOWN",$F9808=""),IFERROR(VLOOKUP($C9808,'02_UnitPriceRef'!$E$3:$F$10,2,0),IF(OR($D9808="Error",$D9808="UNKNOWN",$D9808=""),0,H9808/D9808)),$F9808)</f>
        <v>1.5</v>
      </c>
      <c r="H9808" s="24">
        <v>6</v>
      </c>
      <c r="I9808" s="22">
        <f t="shared" si="115"/>
        <v>6</v>
      </c>
      <c r="J9808" s="22" t="s">
        <v>14</v>
      </c>
      <c r="K9808" s="22" t="s">
        <v>15</v>
      </c>
      <c r="L9808" s="26">
        <v>45033</v>
      </c>
      <c r="M9808" s="27">
        <f t="shared" si="116"/>
        <v>45033</v>
      </c>
    </row>
    <row r="9809" spans="1:13" ht="22.5" customHeight="1">
      <c r="A9809" s="22" t="s">
        <v>9830</v>
      </c>
      <c r="B9809" s="23" t="s">
        <v>24</v>
      </c>
      <c r="C9809" s="22" t="str">
        <f>IF(OR($B9809="Unknown",$B9809="Error",$B9809=""),IFERROR(VLOOKUP($F9809, '02_UnitPriceRef'!$F$3:$G$10,2,FALSE),"N/A"),$B9809)</f>
        <v>Smoothie</v>
      </c>
      <c r="D9809" s="24">
        <v>2</v>
      </c>
      <c r="E9809" s="22">
        <f t="shared" si="114"/>
        <v>2</v>
      </c>
      <c r="F9809" s="24">
        <v>4</v>
      </c>
      <c r="G9809" s="22">
        <f>IF(OR($F9809="ERROR",$F9809="UNKNOWN",$F9809=""),IFERROR(VLOOKUP($C9809,'02_UnitPriceRef'!$E$3:$F$10,2,0),IF(OR($D9809="Error",$D9809="UNKNOWN",$D9809=""),0,H9809/D9809)),$F9809)</f>
        <v>4</v>
      </c>
      <c r="H9809" s="24">
        <v>8</v>
      </c>
      <c r="I9809" s="22">
        <f t="shared" si="115"/>
        <v>8</v>
      </c>
      <c r="J9809" s="22" t="s">
        <v>20</v>
      </c>
      <c r="K9809" s="22" t="s">
        <v>20</v>
      </c>
      <c r="L9809" s="26">
        <v>44985</v>
      </c>
      <c r="M9809" s="27">
        <f t="shared" si="116"/>
        <v>44985</v>
      </c>
    </row>
    <row r="9810" spans="1:13" ht="22.5" customHeight="1">
      <c r="A9810" s="22" t="s">
        <v>9831</v>
      </c>
      <c r="B9810" s="23" t="s">
        <v>13</v>
      </c>
      <c r="C9810" s="22" t="str">
        <f>IF(OR($B9810="Unknown",$B9810="Error",$B9810=""),IFERROR(VLOOKUP($F9810, '02_UnitPriceRef'!$F$3:$G$10,2,FALSE),"N/A"),$B9810)</f>
        <v>Cake</v>
      </c>
      <c r="D9810" s="24">
        <v>4</v>
      </c>
      <c r="E9810" s="22">
        <f t="shared" si="114"/>
        <v>4</v>
      </c>
      <c r="F9810" s="24">
        <v>3</v>
      </c>
      <c r="G9810" s="22">
        <f>IF(OR($F9810="ERROR",$F9810="UNKNOWN",$F9810=""),IFERROR(VLOOKUP($C9810,'02_UnitPriceRef'!$E$3:$F$10,2,0),IF(OR($D9810="Error",$D9810="UNKNOWN",$D9810=""),0,H9810/D9810)),$F9810)</f>
        <v>3</v>
      </c>
      <c r="H9810" s="24">
        <v>12</v>
      </c>
      <c r="I9810" s="22">
        <f t="shared" si="115"/>
        <v>12</v>
      </c>
      <c r="J9810" s="22" t="s">
        <v>10</v>
      </c>
      <c r="K9810" s="22" t="s">
        <v>20</v>
      </c>
      <c r="L9810" s="26">
        <v>45098</v>
      </c>
      <c r="M9810" s="27">
        <f t="shared" si="116"/>
        <v>45098</v>
      </c>
    </row>
    <row r="9811" spans="1:13" ht="22.5" customHeight="1">
      <c r="A9811" s="22" t="s">
        <v>9832</v>
      </c>
      <c r="B9811" s="23" t="s">
        <v>9</v>
      </c>
      <c r="C9811" s="22" t="str">
        <f>IF(OR($B9811="Unknown",$B9811="Error",$B9811=""),IFERROR(VLOOKUP($F9811, '02_UnitPriceRef'!$F$3:$G$10,2,FALSE),"N/A"),$B9811)</f>
        <v>Coffee</v>
      </c>
      <c r="D9811" s="24">
        <v>4</v>
      </c>
      <c r="E9811" s="22">
        <f t="shared" si="114"/>
        <v>4</v>
      </c>
      <c r="F9811" s="24">
        <v>2</v>
      </c>
      <c r="G9811" s="22">
        <f>IF(OR($F9811="ERROR",$F9811="UNKNOWN",$F9811=""),IFERROR(VLOOKUP($C9811,'02_UnitPriceRef'!$E$3:$F$10,2,0),IF(OR($D9811="Error",$D9811="UNKNOWN",$D9811=""),0,H9811/D9811)),$F9811)</f>
        <v>2</v>
      </c>
      <c r="H9811" s="24">
        <v>8</v>
      </c>
      <c r="I9811" s="22">
        <f t="shared" si="115"/>
        <v>8</v>
      </c>
      <c r="J9811" s="22" t="s">
        <v>20</v>
      </c>
      <c r="K9811" s="22" t="s">
        <v>15</v>
      </c>
      <c r="L9811" s="26">
        <v>45290</v>
      </c>
      <c r="M9811" s="27">
        <f t="shared" si="116"/>
        <v>45290</v>
      </c>
    </row>
    <row r="9812" spans="1:13" ht="22.5" customHeight="1">
      <c r="A9812" s="22" t="s">
        <v>9833</v>
      </c>
      <c r="B9812" s="23" t="s">
        <v>19</v>
      </c>
      <c r="C9812" s="22" t="str">
        <f>IF(OR($B9812="Unknown",$B9812="Error",$B9812=""),IFERROR(VLOOKUP($F9812, '02_UnitPriceRef'!$F$3:$G$10,2,FALSE),"N/A"),$B9812)</f>
        <v>Salad</v>
      </c>
      <c r="D9812" s="24">
        <v>4</v>
      </c>
      <c r="E9812" s="22">
        <f t="shared" si="114"/>
        <v>4</v>
      </c>
      <c r="F9812" s="24">
        <v>5</v>
      </c>
      <c r="G9812" s="22">
        <f>IF(OR($F9812="ERROR",$F9812="UNKNOWN",$F9812=""),IFERROR(VLOOKUP($C9812,'02_UnitPriceRef'!$E$3:$F$10,2,0),IF(OR($D9812="Error",$D9812="UNKNOWN",$D9812=""),0,H9812/D9812)),$F9812)</f>
        <v>5</v>
      </c>
      <c r="H9812" s="24">
        <v>20</v>
      </c>
      <c r="I9812" s="22">
        <f t="shared" si="115"/>
        <v>20</v>
      </c>
      <c r="J9812" s="22" t="s">
        <v>22</v>
      </c>
      <c r="K9812" s="22" t="s">
        <v>15</v>
      </c>
      <c r="L9812" s="26">
        <v>45257</v>
      </c>
      <c r="M9812" s="27">
        <f t="shared" si="116"/>
        <v>45257</v>
      </c>
    </row>
    <row r="9813" spans="1:13" ht="22.5" customHeight="1">
      <c r="A9813" s="22" t="s">
        <v>9834</v>
      </c>
      <c r="B9813" s="23" t="s">
        <v>35</v>
      </c>
      <c r="C9813" s="22" t="str">
        <f>IF(OR($B9813="Unknown",$B9813="Error",$B9813=""),IFERROR(VLOOKUP($F9813, '02_UnitPriceRef'!$F$3:$G$10,2,FALSE),"N/A"),$B9813)</f>
        <v>Tea</v>
      </c>
      <c r="D9813" s="24">
        <v>2</v>
      </c>
      <c r="E9813" s="22">
        <f t="shared" si="114"/>
        <v>2</v>
      </c>
      <c r="F9813" s="24">
        <v>1.5</v>
      </c>
      <c r="G9813" s="22">
        <f>IF(OR($F9813="ERROR",$F9813="UNKNOWN",$F9813=""),IFERROR(VLOOKUP($C9813,'02_UnitPriceRef'!$E$3:$F$10,2,0),IF(OR($D9813="Error",$D9813="UNKNOWN",$D9813=""),0,H9813/D9813)),$F9813)</f>
        <v>1.5</v>
      </c>
      <c r="H9813" s="24">
        <v>3</v>
      </c>
      <c r="I9813" s="22">
        <f t="shared" si="115"/>
        <v>3</v>
      </c>
      <c r="J9813" s="22" t="s">
        <v>20</v>
      </c>
      <c r="K9813" s="22" t="s">
        <v>20</v>
      </c>
      <c r="L9813" s="26">
        <v>45028</v>
      </c>
      <c r="M9813" s="27">
        <f t="shared" si="116"/>
        <v>45028</v>
      </c>
    </row>
    <row r="9814" spans="1:13" ht="22.5" customHeight="1">
      <c r="A9814" s="22" t="s">
        <v>9835</v>
      </c>
      <c r="B9814" s="23" t="s">
        <v>39</v>
      </c>
      <c r="C9814" s="22" t="str">
        <f>IF(OR($B9814="Unknown",$B9814="Error",$B9814=""),IFERROR(VLOOKUP($F9814, '02_UnitPriceRef'!$F$3:$G$10,2,FALSE),"N/A"),$B9814)</f>
        <v>Juice</v>
      </c>
      <c r="D9814" s="24">
        <v>4</v>
      </c>
      <c r="E9814" s="22">
        <f t="shared" si="114"/>
        <v>4</v>
      </c>
      <c r="F9814" s="24">
        <v>3</v>
      </c>
      <c r="G9814" s="22">
        <f>IF(OR($F9814="ERROR",$F9814="UNKNOWN",$F9814=""),IFERROR(VLOOKUP($C9814,'02_UnitPriceRef'!$E$3:$F$10,2,0),IF(OR($D9814="Error",$D9814="UNKNOWN",$D9814=""),0,H9814/D9814)),$F9814)</f>
        <v>3</v>
      </c>
      <c r="H9814" s="24">
        <v>12</v>
      </c>
      <c r="I9814" s="22">
        <f t="shared" si="115"/>
        <v>12</v>
      </c>
      <c r="J9814" s="22" t="s">
        <v>10</v>
      </c>
      <c r="K9814" s="22" t="s">
        <v>20</v>
      </c>
      <c r="L9814" s="26">
        <v>45145</v>
      </c>
      <c r="M9814" s="27">
        <f t="shared" si="116"/>
        <v>45145</v>
      </c>
    </row>
    <row r="9815" spans="1:13" ht="22.5" customHeight="1">
      <c r="A9815" s="22" t="s">
        <v>9836</v>
      </c>
      <c r="B9815" s="23" t="s">
        <v>39</v>
      </c>
      <c r="C9815" s="22" t="str">
        <f>IF(OR($B9815="Unknown",$B9815="Error",$B9815=""),IFERROR(VLOOKUP($F9815, '02_UnitPriceRef'!$F$3:$G$10,2,FALSE),"N/A"),$B9815)</f>
        <v>Juice</v>
      </c>
      <c r="D9815" s="24">
        <v>3</v>
      </c>
      <c r="E9815" s="22">
        <f t="shared" si="114"/>
        <v>3</v>
      </c>
      <c r="F9815" s="24">
        <v>3</v>
      </c>
      <c r="G9815" s="22">
        <f>IF(OR($F9815="ERROR",$F9815="UNKNOWN",$F9815=""),IFERROR(VLOOKUP($C9815,'02_UnitPriceRef'!$E$3:$F$10,2,0),IF(OR($D9815="Error",$D9815="UNKNOWN",$D9815=""),0,H9815/D9815)),$F9815)</f>
        <v>3</v>
      </c>
      <c r="H9815" s="24">
        <v>9</v>
      </c>
      <c r="I9815" s="22">
        <f t="shared" si="115"/>
        <v>9</v>
      </c>
      <c r="J9815" s="22" t="s">
        <v>14</v>
      </c>
      <c r="K9815" s="22" t="s">
        <v>20</v>
      </c>
      <c r="L9815" s="26">
        <v>45253</v>
      </c>
      <c r="M9815" s="27">
        <f t="shared" si="116"/>
        <v>45253</v>
      </c>
    </row>
    <row r="9816" spans="1:13" ht="22.5" customHeight="1">
      <c r="A9816" s="22" t="s">
        <v>9837</v>
      </c>
      <c r="B9816" s="23" t="s">
        <v>35</v>
      </c>
      <c r="C9816" s="22" t="str">
        <f>IF(OR($B9816="Unknown",$B9816="Error",$B9816=""),IFERROR(VLOOKUP($F9816, '02_UnitPriceRef'!$F$3:$G$10,2,FALSE),"N/A"),$B9816)</f>
        <v>Tea</v>
      </c>
      <c r="D9816" s="24">
        <v>3</v>
      </c>
      <c r="E9816" s="22">
        <f t="shared" si="114"/>
        <v>3</v>
      </c>
      <c r="F9816" s="24">
        <v>1.5</v>
      </c>
      <c r="G9816" s="22">
        <f>IF(OR($F9816="ERROR",$F9816="UNKNOWN",$F9816=""),IFERROR(VLOOKUP($C9816,'02_UnitPriceRef'!$E$3:$F$10,2,0),IF(OR($D9816="Error",$D9816="UNKNOWN",$D9816=""),0,H9816/D9816)),$F9816)</f>
        <v>1.5</v>
      </c>
      <c r="H9816" s="24">
        <v>4.5</v>
      </c>
      <c r="I9816" s="22">
        <f t="shared" si="115"/>
        <v>4.5</v>
      </c>
      <c r="J9816" s="22" t="s">
        <v>14</v>
      </c>
      <c r="K9816" s="22" t="s">
        <v>20</v>
      </c>
      <c r="L9816" s="26">
        <v>44947</v>
      </c>
      <c r="M9816" s="27">
        <f t="shared" si="116"/>
        <v>44947</v>
      </c>
    </row>
    <row r="9817" spans="1:13" ht="22.5" customHeight="1">
      <c r="A9817" s="22" t="s">
        <v>9838</v>
      </c>
      <c r="B9817" s="23" t="s">
        <v>9</v>
      </c>
      <c r="C9817" s="22" t="str">
        <f>IF(OR($B9817="Unknown",$B9817="Error",$B9817=""),IFERROR(VLOOKUP($F9817, '02_UnitPriceRef'!$F$3:$G$10,2,FALSE),"N/A"),$B9817)</f>
        <v>Coffee</v>
      </c>
      <c r="D9817" s="24">
        <v>3</v>
      </c>
      <c r="E9817" s="22">
        <f t="shared" si="114"/>
        <v>3</v>
      </c>
      <c r="F9817" s="24">
        <v>2</v>
      </c>
      <c r="G9817" s="22">
        <f>IF(OR($F9817="ERROR",$F9817="UNKNOWN",$F9817=""),IFERROR(VLOOKUP($C9817,'02_UnitPriceRef'!$E$3:$F$10,2,0),IF(OR($D9817="Error",$D9817="UNKNOWN",$D9817=""),0,H9817/D9817)),$F9817)</f>
        <v>2</v>
      </c>
      <c r="H9817" s="24">
        <v>6</v>
      </c>
      <c r="I9817" s="22">
        <f t="shared" si="115"/>
        <v>6</v>
      </c>
      <c r="J9817" s="22" t="s">
        <v>20</v>
      </c>
      <c r="K9817" s="22" t="s">
        <v>11</v>
      </c>
      <c r="L9817" s="26">
        <v>45033</v>
      </c>
      <c r="M9817" s="27">
        <f t="shared" si="116"/>
        <v>45033</v>
      </c>
    </row>
    <row r="9818" spans="1:13" ht="22.5" customHeight="1">
      <c r="A9818" s="22" t="s">
        <v>9839</v>
      </c>
      <c r="B9818" s="23" t="s">
        <v>24</v>
      </c>
      <c r="C9818" s="22" t="str">
        <f>IF(OR($B9818="Unknown",$B9818="Error",$B9818=""),IFERROR(VLOOKUP($F9818, '02_UnitPriceRef'!$F$3:$G$10,2,FALSE),"N/A"),$B9818)</f>
        <v>Smoothie</v>
      </c>
      <c r="D9818" s="24">
        <v>2</v>
      </c>
      <c r="E9818" s="22">
        <f t="shared" si="114"/>
        <v>2</v>
      </c>
      <c r="F9818" s="24">
        <v>4</v>
      </c>
      <c r="G9818" s="22">
        <f>IF(OR($F9818="ERROR",$F9818="UNKNOWN",$F9818=""),IFERROR(VLOOKUP($C9818,'02_UnitPriceRef'!$E$3:$F$10,2,0),IF(OR($D9818="Error",$D9818="UNKNOWN",$D9818=""),0,H9818/D9818)),$F9818)</f>
        <v>4</v>
      </c>
      <c r="H9818" s="24">
        <v>8</v>
      </c>
      <c r="I9818" s="22">
        <f t="shared" si="115"/>
        <v>8</v>
      </c>
      <c r="J9818" s="22" t="s">
        <v>10</v>
      </c>
      <c r="K9818" s="22" t="s">
        <v>11</v>
      </c>
      <c r="L9818" s="26">
        <v>44961</v>
      </c>
      <c r="M9818" s="27">
        <f t="shared" si="116"/>
        <v>44961</v>
      </c>
    </row>
    <row r="9819" spans="1:13" ht="22.5" customHeight="1">
      <c r="A9819" s="22" t="s">
        <v>9840</v>
      </c>
      <c r="B9819" s="23" t="s">
        <v>35</v>
      </c>
      <c r="C9819" s="22" t="str">
        <f>IF(OR($B9819="Unknown",$B9819="Error",$B9819=""),IFERROR(VLOOKUP($F9819, '02_UnitPriceRef'!$F$3:$G$10,2,FALSE),"N/A"),$B9819)</f>
        <v>Tea</v>
      </c>
      <c r="D9819" s="24">
        <v>3</v>
      </c>
      <c r="E9819" s="22">
        <f t="shared" si="114"/>
        <v>3</v>
      </c>
      <c r="F9819" s="24">
        <v>1.5</v>
      </c>
      <c r="G9819" s="22">
        <f>IF(OR($F9819="ERROR",$F9819="UNKNOWN",$F9819=""),IFERROR(VLOOKUP($C9819,'02_UnitPriceRef'!$E$3:$F$10,2,0),IF(OR($D9819="Error",$D9819="UNKNOWN",$D9819=""),0,H9819/D9819)),$F9819)</f>
        <v>1.5</v>
      </c>
      <c r="H9819" s="24">
        <v>4.5</v>
      </c>
      <c r="I9819" s="22">
        <f t="shared" si="115"/>
        <v>4.5</v>
      </c>
      <c r="J9819" s="22" t="s">
        <v>22</v>
      </c>
      <c r="K9819" s="22" t="s">
        <v>20</v>
      </c>
      <c r="L9819" s="26">
        <v>45141</v>
      </c>
      <c r="M9819" s="27">
        <f t="shared" si="116"/>
        <v>45141</v>
      </c>
    </row>
    <row r="9820" spans="1:13" ht="22.5" customHeight="1">
      <c r="A9820" s="22" t="s">
        <v>9841</v>
      </c>
      <c r="B9820" s="23" t="s">
        <v>24</v>
      </c>
      <c r="C9820" s="22" t="str">
        <f>IF(OR($B9820="Unknown",$B9820="Error",$B9820=""),IFERROR(VLOOKUP($F9820, '02_UnitPriceRef'!$F$3:$G$10,2,FALSE),"N/A"),$B9820)</f>
        <v>Smoothie</v>
      </c>
      <c r="D9820" s="24">
        <v>1</v>
      </c>
      <c r="E9820" s="22">
        <f t="shared" si="114"/>
        <v>1</v>
      </c>
      <c r="F9820" s="24">
        <v>4</v>
      </c>
      <c r="G9820" s="22">
        <f>IF(OR($F9820="ERROR",$F9820="UNKNOWN",$F9820=""),IFERROR(VLOOKUP($C9820,'02_UnitPriceRef'!$E$3:$F$10,2,0),IF(OR($D9820="Error",$D9820="UNKNOWN",$D9820=""),0,H9820/D9820)),$F9820)</f>
        <v>4</v>
      </c>
      <c r="H9820" s="24">
        <v>4</v>
      </c>
      <c r="I9820" s="22">
        <f t="shared" si="115"/>
        <v>4</v>
      </c>
      <c r="J9820" s="22" t="s">
        <v>22</v>
      </c>
      <c r="K9820" s="22" t="s">
        <v>11</v>
      </c>
      <c r="L9820" s="26">
        <v>45028</v>
      </c>
      <c r="M9820" s="27">
        <f t="shared" si="116"/>
        <v>45028</v>
      </c>
    </row>
    <row r="9821" spans="1:13" ht="22.5" customHeight="1">
      <c r="A9821" s="22" t="s">
        <v>9842</v>
      </c>
      <c r="B9821" s="23"/>
      <c r="C9821" s="22" t="str">
        <f>IF(OR($B9821="Unknown",$B9821="Error",$B9821=""),IFERROR(VLOOKUP($F9821, '02_UnitPriceRef'!$F$3:$G$10,2,FALSE),"N/A"),$B9821)</f>
        <v>N/A</v>
      </c>
      <c r="D9821" s="23" t="s">
        <v>10030</v>
      </c>
      <c r="E9821" s="22">
        <f t="shared" si="114"/>
        <v>0</v>
      </c>
      <c r="F9821" s="23"/>
      <c r="G9821" s="22">
        <f>IF(OR($F9821="ERROR",$F9821="UNKNOWN",$F9821=""),IFERROR(VLOOKUP($C9821,'02_UnitPriceRef'!$E$3:$F$10,2,0),IF(OR($D9821="Error",$D9821="UNKNOWN",$D9821=""),0,H9821/D9821)),$F9821)</f>
        <v>0</v>
      </c>
      <c r="H9821" s="24">
        <v>20</v>
      </c>
      <c r="I9821" s="22">
        <f t="shared" si="115"/>
        <v>0</v>
      </c>
      <c r="J9821" s="22" t="s">
        <v>10</v>
      </c>
      <c r="K9821" s="22" t="s">
        <v>20</v>
      </c>
      <c r="L9821" s="26">
        <v>45157</v>
      </c>
      <c r="M9821" s="27">
        <f t="shared" si="116"/>
        <v>45157</v>
      </c>
    </row>
    <row r="9822" spans="1:13" ht="22.5" customHeight="1">
      <c r="A9822" s="22" t="s">
        <v>9843</v>
      </c>
      <c r="B9822" s="23"/>
      <c r="C9822" s="22" t="str">
        <f>IF(OR($B9822="Unknown",$B9822="Error",$B9822=""),IFERROR(VLOOKUP($F9822, '02_UnitPriceRef'!$F$3:$G$10,2,FALSE),"N/A"),$B9822)</f>
        <v>N/A</v>
      </c>
      <c r="D9822" s="24">
        <v>5</v>
      </c>
      <c r="E9822" s="22">
        <f t="shared" si="114"/>
        <v>5</v>
      </c>
      <c r="F9822" s="23"/>
      <c r="G9822" s="22">
        <f>IF(OR($F9822="ERROR",$F9822="UNKNOWN",$F9822=""),IFERROR(VLOOKUP($C9822,'02_UnitPriceRef'!$E$3:$F$10,2,0),IF(OR($D9822="Error",$D9822="UNKNOWN",$D9822=""),0,H9822/D9822)),$F9822)</f>
        <v>3</v>
      </c>
      <c r="H9822" s="24">
        <v>15</v>
      </c>
      <c r="I9822" s="22">
        <f t="shared" si="115"/>
        <v>15</v>
      </c>
      <c r="J9822" s="22" t="s">
        <v>14</v>
      </c>
      <c r="K9822" s="22" t="s">
        <v>20</v>
      </c>
      <c r="L9822" s="26">
        <v>44970</v>
      </c>
      <c r="M9822" s="27">
        <f t="shared" si="116"/>
        <v>44970</v>
      </c>
    </row>
    <row r="9823" spans="1:13" ht="22.5" customHeight="1">
      <c r="A9823" s="22" t="s">
        <v>9844</v>
      </c>
      <c r="B9823" s="23" t="s">
        <v>13</v>
      </c>
      <c r="C9823" s="22" t="str">
        <f>IF(OR($B9823="Unknown",$B9823="Error",$B9823=""),IFERROR(VLOOKUP($F9823, '02_UnitPriceRef'!$F$3:$G$10,2,FALSE),"N/A"),$B9823)</f>
        <v>Cake</v>
      </c>
      <c r="D9823" s="24">
        <v>5</v>
      </c>
      <c r="E9823" s="22">
        <f t="shared" si="114"/>
        <v>5</v>
      </c>
      <c r="F9823" s="24">
        <v>3</v>
      </c>
      <c r="G9823" s="22">
        <f>IF(OR($F9823="ERROR",$F9823="UNKNOWN",$F9823=""),IFERROR(VLOOKUP($C9823,'02_UnitPriceRef'!$E$3:$F$10,2,0),IF(OR($D9823="Error",$D9823="UNKNOWN",$D9823=""),0,H9823/D9823)),$F9823)</f>
        <v>3</v>
      </c>
      <c r="H9823" s="24">
        <v>15</v>
      </c>
      <c r="I9823" s="22">
        <f t="shared" si="115"/>
        <v>15</v>
      </c>
      <c r="J9823" s="22" t="s">
        <v>14</v>
      </c>
      <c r="K9823" s="22" t="s">
        <v>15</v>
      </c>
      <c r="L9823" s="26">
        <v>45057</v>
      </c>
      <c r="M9823" s="27">
        <f t="shared" si="116"/>
        <v>45057</v>
      </c>
    </row>
    <row r="9824" spans="1:13" ht="22.5" customHeight="1">
      <c r="A9824" s="22" t="s">
        <v>9845</v>
      </c>
      <c r="B9824" s="23" t="s">
        <v>17</v>
      </c>
      <c r="C9824" s="22" t="str">
        <f>IF(OR($B9824="Unknown",$B9824="Error",$B9824=""),IFERROR(VLOOKUP($F9824, '02_UnitPriceRef'!$F$3:$G$10,2,FALSE),"N/A"),$B9824)</f>
        <v>Cookie</v>
      </c>
      <c r="D9824" s="24">
        <v>1</v>
      </c>
      <c r="E9824" s="22">
        <f t="shared" si="114"/>
        <v>1</v>
      </c>
      <c r="F9824" s="24">
        <v>1</v>
      </c>
      <c r="G9824" s="22">
        <f>IF(OR($F9824="ERROR",$F9824="UNKNOWN",$F9824=""),IFERROR(VLOOKUP($C9824,'02_UnitPriceRef'!$E$3:$F$10,2,0),IF(OR($D9824="Error",$D9824="UNKNOWN",$D9824=""),0,H9824/D9824)),$F9824)</f>
        <v>1</v>
      </c>
      <c r="H9824" s="24">
        <v>1</v>
      </c>
      <c r="I9824" s="22">
        <f t="shared" si="115"/>
        <v>1</v>
      </c>
      <c r="J9824" s="22" t="s">
        <v>20</v>
      </c>
      <c r="K9824" s="22" t="s">
        <v>20</v>
      </c>
      <c r="L9824" s="26">
        <v>44973</v>
      </c>
      <c r="M9824" s="27">
        <f t="shared" si="116"/>
        <v>44973</v>
      </c>
    </row>
    <row r="9825" spans="1:13" ht="22.5" customHeight="1">
      <c r="A9825" s="22" t="s">
        <v>9846</v>
      </c>
      <c r="B9825" s="23" t="s">
        <v>35</v>
      </c>
      <c r="C9825" s="22" t="str">
        <f>IF(OR($B9825="Unknown",$B9825="Error",$B9825=""),IFERROR(VLOOKUP($F9825, '02_UnitPriceRef'!$F$3:$G$10,2,FALSE),"N/A"),$B9825)</f>
        <v>Tea</v>
      </c>
      <c r="D9825" s="24">
        <v>2</v>
      </c>
      <c r="E9825" s="22">
        <f t="shared" si="114"/>
        <v>2</v>
      </c>
      <c r="F9825" s="24">
        <v>1.5</v>
      </c>
      <c r="G9825" s="22">
        <f>IF(OR($F9825="ERROR",$F9825="UNKNOWN",$F9825=""),IFERROR(VLOOKUP($C9825,'02_UnitPriceRef'!$E$3:$F$10,2,0),IF(OR($D9825="Error",$D9825="UNKNOWN",$D9825=""),0,H9825/D9825)),$F9825)</f>
        <v>1.5</v>
      </c>
      <c r="H9825" s="24">
        <v>3</v>
      </c>
      <c r="I9825" s="22">
        <f t="shared" si="115"/>
        <v>3</v>
      </c>
      <c r="J9825" s="22" t="s">
        <v>22</v>
      </c>
      <c r="K9825" s="22" t="s">
        <v>11</v>
      </c>
      <c r="L9825" s="26">
        <v>45290</v>
      </c>
      <c r="M9825" s="27">
        <f t="shared" si="116"/>
        <v>45290</v>
      </c>
    </row>
    <row r="9826" spans="1:13" ht="22.5" customHeight="1">
      <c r="A9826" s="22" t="s">
        <v>9847</v>
      </c>
      <c r="B9826" s="23" t="s">
        <v>24</v>
      </c>
      <c r="C9826" s="22" t="str">
        <f>IF(OR($B9826="Unknown",$B9826="Error",$B9826=""),IFERROR(VLOOKUP($F9826, '02_UnitPriceRef'!$F$3:$G$10,2,FALSE),"N/A"),$B9826)</f>
        <v>Smoothie</v>
      </c>
      <c r="D9826" s="24">
        <v>4</v>
      </c>
      <c r="E9826" s="22">
        <f t="shared" si="114"/>
        <v>4</v>
      </c>
      <c r="F9826" s="24">
        <v>4</v>
      </c>
      <c r="G9826" s="22">
        <f>IF(OR($F9826="ERROR",$F9826="UNKNOWN",$F9826=""),IFERROR(VLOOKUP($C9826,'02_UnitPriceRef'!$E$3:$F$10,2,0),IF(OR($D9826="Error",$D9826="UNKNOWN",$D9826=""),0,H9826/D9826)),$F9826)</f>
        <v>4</v>
      </c>
      <c r="H9826" s="24">
        <v>16</v>
      </c>
      <c r="I9826" s="22">
        <f t="shared" si="115"/>
        <v>16</v>
      </c>
      <c r="J9826" s="22" t="s">
        <v>10</v>
      </c>
      <c r="K9826" s="22" t="s">
        <v>15</v>
      </c>
      <c r="L9826" s="26">
        <v>45038</v>
      </c>
      <c r="M9826" s="27">
        <f t="shared" si="116"/>
        <v>45038</v>
      </c>
    </row>
    <row r="9827" spans="1:13" ht="22.5" customHeight="1">
      <c r="A9827" s="22" t="s">
        <v>9848</v>
      </c>
      <c r="B9827" s="23" t="s">
        <v>19</v>
      </c>
      <c r="C9827" s="22" t="str">
        <f>IF(OR($B9827="Unknown",$B9827="Error",$B9827=""),IFERROR(VLOOKUP($F9827, '02_UnitPriceRef'!$F$3:$G$10,2,FALSE),"N/A"),$B9827)</f>
        <v>Salad</v>
      </c>
      <c r="D9827" s="24">
        <v>1</v>
      </c>
      <c r="E9827" s="22">
        <f t="shared" si="114"/>
        <v>1</v>
      </c>
      <c r="F9827" s="24">
        <v>5</v>
      </c>
      <c r="G9827" s="22">
        <f>IF(OR($F9827="ERROR",$F9827="UNKNOWN",$F9827=""),IFERROR(VLOOKUP($C9827,'02_UnitPriceRef'!$E$3:$F$10,2,0),IF(OR($D9827="Error",$D9827="UNKNOWN",$D9827=""),0,H9827/D9827)),$F9827)</f>
        <v>5</v>
      </c>
      <c r="H9827" s="24">
        <v>5</v>
      </c>
      <c r="I9827" s="22">
        <f t="shared" si="115"/>
        <v>5</v>
      </c>
      <c r="J9827" s="22" t="s">
        <v>14</v>
      </c>
      <c r="K9827" s="22" t="s">
        <v>15</v>
      </c>
      <c r="L9827" s="26">
        <v>44947</v>
      </c>
      <c r="M9827" s="27">
        <f t="shared" si="116"/>
        <v>44947</v>
      </c>
    </row>
    <row r="9828" spans="1:13" ht="22.5" customHeight="1">
      <c r="A9828" s="22" t="s">
        <v>9849</v>
      </c>
      <c r="B9828" s="23" t="s">
        <v>39</v>
      </c>
      <c r="C9828" s="22" t="str">
        <f>IF(OR($B9828="Unknown",$B9828="Error",$B9828=""),IFERROR(VLOOKUP($F9828, '02_UnitPriceRef'!$F$3:$G$10,2,FALSE),"N/A"),$B9828)</f>
        <v>Juice</v>
      </c>
      <c r="D9828" s="24">
        <v>2</v>
      </c>
      <c r="E9828" s="22">
        <f t="shared" si="114"/>
        <v>2</v>
      </c>
      <c r="F9828" s="24">
        <v>3</v>
      </c>
      <c r="G9828" s="22">
        <f>IF(OR($F9828="ERROR",$F9828="UNKNOWN",$F9828=""),IFERROR(VLOOKUP($C9828,'02_UnitPriceRef'!$E$3:$F$10,2,0),IF(OR($D9828="Error",$D9828="UNKNOWN",$D9828=""),0,H9828/D9828)),$F9828)</f>
        <v>3</v>
      </c>
      <c r="H9828" s="24">
        <v>6</v>
      </c>
      <c r="I9828" s="22">
        <f t="shared" si="115"/>
        <v>6</v>
      </c>
      <c r="J9828" s="22" t="s">
        <v>22</v>
      </c>
      <c r="K9828" s="22" t="s">
        <v>20</v>
      </c>
      <c r="L9828" s="26">
        <v>45178</v>
      </c>
      <c r="M9828" s="27">
        <f t="shared" si="116"/>
        <v>45178</v>
      </c>
    </row>
    <row r="9829" spans="1:13" ht="22.5" customHeight="1">
      <c r="A9829" s="22" t="s">
        <v>9850</v>
      </c>
      <c r="B9829" s="23" t="s">
        <v>9</v>
      </c>
      <c r="C9829" s="22" t="str">
        <f>IF(OR($B9829="Unknown",$B9829="Error",$B9829=""),IFERROR(VLOOKUP($F9829, '02_UnitPriceRef'!$F$3:$G$10,2,FALSE),"N/A"),$B9829)</f>
        <v>Coffee</v>
      </c>
      <c r="D9829" s="24">
        <v>1</v>
      </c>
      <c r="E9829" s="22">
        <f t="shared" si="114"/>
        <v>1</v>
      </c>
      <c r="F9829" s="24">
        <v>2</v>
      </c>
      <c r="G9829" s="22">
        <f>IF(OR($F9829="ERROR",$F9829="UNKNOWN",$F9829=""),IFERROR(VLOOKUP($C9829,'02_UnitPriceRef'!$E$3:$F$10,2,0),IF(OR($D9829="Error",$D9829="UNKNOWN",$D9829=""),0,H9829/D9829)),$F9829)</f>
        <v>2</v>
      </c>
      <c r="H9829" s="23"/>
      <c r="I9829" s="22">
        <f t="shared" si="115"/>
        <v>2</v>
      </c>
      <c r="J9829" s="22" t="s">
        <v>22</v>
      </c>
      <c r="K9829" s="22" t="s">
        <v>11</v>
      </c>
      <c r="L9829" s="26">
        <v>44932</v>
      </c>
      <c r="M9829" s="27">
        <f t="shared" si="116"/>
        <v>44932</v>
      </c>
    </row>
    <row r="9830" spans="1:13" ht="22.5" customHeight="1">
      <c r="A9830" s="22" t="s">
        <v>9851</v>
      </c>
      <c r="B9830" s="23" t="s">
        <v>39</v>
      </c>
      <c r="C9830" s="22" t="str">
        <f>IF(OR($B9830="Unknown",$B9830="Error",$B9830=""),IFERROR(VLOOKUP($F9830, '02_UnitPriceRef'!$F$3:$G$10,2,FALSE),"N/A"),$B9830)</f>
        <v>Juice</v>
      </c>
      <c r="D9830" s="24">
        <v>5</v>
      </c>
      <c r="E9830" s="22">
        <f t="shared" si="114"/>
        <v>5</v>
      </c>
      <c r="F9830" s="24">
        <v>3</v>
      </c>
      <c r="G9830" s="22">
        <f>IF(OR($F9830="ERROR",$F9830="UNKNOWN",$F9830=""),IFERROR(VLOOKUP($C9830,'02_UnitPriceRef'!$E$3:$F$10,2,0),IF(OR($D9830="Error",$D9830="UNKNOWN",$D9830=""),0,H9830/D9830)),$F9830)</f>
        <v>3</v>
      </c>
      <c r="H9830" s="24">
        <v>15</v>
      </c>
      <c r="I9830" s="22">
        <f t="shared" si="115"/>
        <v>15</v>
      </c>
      <c r="J9830" s="22" t="s">
        <v>22</v>
      </c>
      <c r="K9830" s="22" t="s">
        <v>15</v>
      </c>
      <c r="L9830" s="26">
        <v>45070</v>
      </c>
      <c r="M9830" s="27">
        <f t="shared" si="116"/>
        <v>45070</v>
      </c>
    </row>
    <row r="9831" spans="1:13" ht="22.5" customHeight="1">
      <c r="A9831" s="22" t="s">
        <v>9852</v>
      </c>
      <c r="B9831" s="23" t="s">
        <v>17</v>
      </c>
      <c r="C9831" s="22" t="str">
        <f>IF(OR($B9831="Unknown",$B9831="Error",$B9831=""),IFERROR(VLOOKUP($F9831, '02_UnitPriceRef'!$F$3:$G$10,2,FALSE),"N/A"),$B9831)</f>
        <v>Cookie</v>
      </c>
      <c r="D9831" s="24">
        <v>5</v>
      </c>
      <c r="E9831" s="22">
        <f t="shared" si="114"/>
        <v>5</v>
      </c>
      <c r="F9831" s="24">
        <v>1</v>
      </c>
      <c r="G9831" s="22">
        <f>IF(OR($F9831="ERROR",$F9831="UNKNOWN",$F9831=""),IFERROR(VLOOKUP($C9831,'02_UnitPriceRef'!$E$3:$F$10,2,0),IF(OR($D9831="Error",$D9831="UNKNOWN",$D9831=""),0,H9831/D9831)),$F9831)</f>
        <v>1</v>
      </c>
      <c r="H9831" s="24">
        <v>5</v>
      </c>
      <c r="I9831" s="22">
        <f t="shared" si="115"/>
        <v>5</v>
      </c>
      <c r="J9831" s="22" t="s">
        <v>20</v>
      </c>
      <c r="K9831" s="22" t="s">
        <v>20</v>
      </c>
      <c r="L9831" s="26">
        <v>45040</v>
      </c>
      <c r="M9831" s="27">
        <f t="shared" si="116"/>
        <v>45040</v>
      </c>
    </row>
    <row r="9832" spans="1:13" ht="22.5" customHeight="1">
      <c r="A9832" s="22" t="s">
        <v>9853</v>
      </c>
      <c r="B9832" s="23" t="s">
        <v>17</v>
      </c>
      <c r="C9832" s="22" t="str">
        <f>IF(OR($B9832="Unknown",$B9832="Error",$B9832=""),IFERROR(VLOOKUP($F9832, '02_UnitPriceRef'!$F$3:$G$10,2,FALSE),"N/A"),$B9832)</f>
        <v>Cookie</v>
      </c>
      <c r="D9832" s="24">
        <v>2</v>
      </c>
      <c r="E9832" s="22">
        <f t="shared" si="114"/>
        <v>2</v>
      </c>
      <c r="F9832" s="24">
        <v>1</v>
      </c>
      <c r="G9832" s="22">
        <f>IF(OR($F9832="ERROR",$F9832="UNKNOWN",$F9832=""),IFERROR(VLOOKUP($C9832,'02_UnitPriceRef'!$E$3:$F$10,2,0),IF(OR($D9832="Error",$D9832="UNKNOWN",$D9832=""),0,H9832/D9832)),$F9832)</f>
        <v>1</v>
      </c>
      <c r="H9832" s="24">
        <v>2</v>
      </c>
      <c r="I9832" s="22">
        <f t="shared" si="115"/>
        <v>2</v>
      </c>
      <c r="J9832" s="22" t="s">
        <v>22</v>
      </c>
      <c r="K9832" s="22" t="s">
        <v>11</v>
      </c>
      <c r="L9832" s="26">
        <v>45178</v>
      </c>
      <c r="M9832" s="27">
        <f t="shared" si="116"/>
        <v>45178</v>
      </c>
    </row>
    <row r="9833" spans="1:13" ht="22.5" customHeight="1">
      <c r="A9833" s="22" t="s">
        <v>9854</v>
      </c>
      <c r="B9833" s="23" t="s">
        <v>24</v>
      </c>
      <c r="C9833" s="22" t="str">
        <f>IF(OR($B9833="Unknown",$B9833="Error",$B9833=""),IFERROR(VLOOKUP($F9833, '02_UnitPriceRef'!$F$3:$G$10,2,FALSE),"N/A"),$B9833)</f>
        <v>Smoothie</v>
      </c>
      <c r="D9833" s="24">
        <v>3</v>
      </c>
      <c r="E9833" s="22">
        <f t="shared" si="114"/>
        <v>3</v>
      </c>
      <c r="F9833" s="24">
        <v>4</v>
      </c>
      <c r="G9833" s="22">
        <f>IF(OR($F9833="ERROR",$F9833="UNKNOWN",$F9833=""),IFERROR(VLOOKUP($C9833,'02_UnitPriceRef'!$E$3:$F$10,2,0),IF(OR($D9833="Error",$D9833="UNKNOWN",$D9833=""),0,H9833/D9833)),$F9833)</f>
        <v>4</v>
      </c>
      <c r="H9833" s="24">
        <v>12</v>
      </c>
      <c r="I9833" s="22">
        <f t="shared" si="115"/>
        <v>12</v>
      </c>
      <c r="J9833" s="22" t="s">
        <v>14</v>
      </c>
      <c r="K9833" s="22" t="s">
        <v>20</v>
      </c>
      <c r="L9833" s="26">
        <v>45122</v>
      </c>
      <c r="M9833" s="27">
        <f t="shared" si="116"/>
        <v>45122</v>
      </c>
    </row>
    <row r="9834" spans="1:13" ht="22.5" customHeight="1">
      <c r="A9834" s="22" t="s">
        <v>9855</v>
      </c>
      <c r="B9834" s="23" t="s">
        <v>35</v>
      </c>
      <c r="C9834" s="22" t="str">
        <f>IF(OR($B9834="Unknown",$B9834="Error",$B9834=""),IFERROR(VLOOKUP($F9834, '02_UnitPriceRef'!$F$3:$G$10,2,FALSE),"N/A"),$B9834)</f>
        <v>Tea</v>
      </c>
      <c r="D9834" s="23" t="s">
        <v>10030</v>
      </c>
      <c r="E9834" s="22">
        <f t="shared" si="114"/>
        <v>1</v>
      </c>
      <c r="F9834" s="24">
        <v>1.5</v>
      </c>
      <c r="G9834" s="22">
        <f>IF(OR($F9834="ERROR",$F9834="UNKNOWN",$F9834=""),IFERROR(VLOOKUP($C9834,'02_UnitPriceRef'!$E$3:$F$10,2,0),IF(OR($D9834="Error",$D9834="UNKNOWN",$D9834=""),0,H9834/D9834)),$F9834)</f>
        <v>1.5</v>
      </c>
      <c r="H9834" s="24">
        <v>1.5</v>
      </c>
      <c r="I9834" s="22">
        <f t="shared" si="115"/>
        <v>1.5</v>
      </c>
      <c r="J9834" s="22" t="s">
        <v>20</v>
      </c>
      <c r="K9834" s="22" t="s">
        <v>15</v>
      </c>
      <c r="L9834" s="26">
        <v>45164</v>
      </c>
      <c r="M9834" s="27">
        <f t="shared" si="116"/>
        <v>45164</v>
      </c>
    </row>
    <row r="9835" spans="1:13" ht="22.5" customHeight="1">
      <c r="A9835" s="22" t="s">
        <v>9856</v>
      </c>
      <c r="B9835" s="23" t="s">
        <v>24</v>
      </c>
      <c r="C9835" s="22" t="str">
        <f>IF(OR($B9835="Unknown",$B9835="Error",$B9835=""),IFERROR(VLOOKUP($F9835, '02_UnitPriceRef'!$F$3:$G$10,2,FALSE),"N/A"),$B9835)</f>
        <v>Smoothie</v>
      </c>
      <c r="D9835" s="24">
        <v>4</v>
      </c>
      <c r="E9835" s="22">
        <f t="shared" si="114"/>
        <v>4</v>
      </c>
      <c r="F9835" s="24">
        <v>4</v>
      </c>
      <c r="G9835" s="22">
        <f>IF(OR($F9835="ERROR",$F9835="UNKNOWN",$F9835=""),IFERROR(VLOOKUP($C9835,'02_UnitPriceRef'!$E$3:$F$10,2,0),IF(OR($D9835="Error",$D9835="UNKNOWN",$D9835=""),0,H9835/D9835)),$F9835)</f>
        <v>4</v>
      </c>
      <c r="H9835" s="24">
        <v>16</v>
      </c>
      <c r="I9835" s="22">
        <f t="shared" si="115"/>
        <v>16</v>
      </c>
      <c r="J9835" s="22" t="s">
        <v>14</v>
      </c>
      <c r="K9835" s="22" t="s">
        <v>20</v>
      </c>
      <c r="L9835" s="26"/>
      <c r="M9835" s="27">
        <f t="shared" si="116"/>
        <v>1</v>
      </c>
    </row>
    <row r="9836" spans="1:13" ht="22.5" customHeight="1">
      <c r="A9836" s="22" t="s">
        <v>9857</v>
      </c>
      <c r="B9836" s="23" t="s">
        <v>9</v>
      </c>
      <c r="C9836" s="22" t="str">
        <f>IF(OR($B9836="Unknown",$B9836="Error",$B9836=""),IFERROR(VLOOKUP($F9836, '02_UnitPriceRef'!$F$3:$G$10,2,FALSE),"N/A"),$B9836)</f>
        <v>Coffee</v>
      </c>
      <c r="D9836" s="24">
        <v>2</v>
      </c>
      <c r="E9836" s="22">
        <f t="shared" si="114"/>
        <v>2</v>
      </c>
      <c r="F9836" s="24">
        <v>2</v>
      </c>
      <c r="G9836" s="22">
        <f>IF(OR($F9836="ERROR",$F9836="UNKNOWN",$F9836=""),IFERROR(VLOOKUP($C9836,'02_UnitPriceRef'!$E$3:$F$10,2,0),IF(OR($D9836="Error",$D9836="UNKNOWN",$D9836=""),0,H9836/D9836)),$F9836)</f>
        <v>2</v>
      </c>
      <c r="H9836" s="24">
        <v>4</v>
      </c>
      <c r="I9836" s="22">
        <f t="shared" si="115"/>
        <v>4</v>
      </c>
      <c r="J9836" s="22" t="s">
        <v>22</v>
      </c>
      <c r="K9836" s="22" t="s">
        <v>20</v>
      </c>
      <c r="L9836" s="26">
        <v>45140</v>
      </c>
      <c r="M9836" s="27">
        <f t="shared" si="116"/>
        <v>45140</v>
      </c>
    </row>
    <row r="9837" spans="1:13" ht="22.5" customHeight="1">
      <c r="A9837" s="22" t="s">
        <v>9858</v>
      </c>
      <c r="B9837" s="23" t="s">
        <v>27</v>
      </c>
      <c r="C9837" s="22" t="str">
        <f>IF(OR($B9837="Unknown",$B9837="Error",$B9837=""),IFERROR(VLOOKUP($F9837, '02_UnitPriceRef'!$F$3:$G$10,2,FALSE),"N/A"),$B9837)</f>
        <v>Sandwich</v>
      </c>
      <c r="D9837" s="24">
        <v>5</v>
      </c>
      <c r="E9837" s="22">
        <f t="shared" si="114"/>
        <v>5</v>
      </c>
      <c r="F9837" s="24">
        <v>4</v>
      </c>
      <c r="G9837" s="22">
        <f>IF(OR($F9837="ERROR",$F9837="UNKNOWN",$F9837=""),IFERROR(VLOOKUP($C9837,'02_UnitPriceRef'!$E$3:$F$10,2,0),IF(OR($D9837="Error",$D9837="UNKNOWN",$D9837=""),0,H9837/D9837)),$F9837)</f>
        <v>4</v>
      </c>
      <c r="H9837" s="24">
        <v>20</v>
      </c>
      <c r="I9837" s="22">
        <f t="shared" si="115"/>
        <v>20</v>
      </c>
      <c r="J9837" s="22" t="s">
        <v>14</v>
      </c>
      <c r="K9837" s="22" t="s">
        <v>15</v>
      </c>
      <c r="L9837" s="26">
        <v>45093</v>
      </c>
      <c r="M9837" s="27">
        <f t="shared" si="116"/>
        <v>45093</v>
      </c>
    </row>
    <row r="9838" spans="1:13" ht="22.5" customHeight="1">
      <c r="A9838" s="22" t="s">
        <v>9859</v>
      </c>
      <c r="B9838" s="23" t="s">
        <v>10031</v>
      </c>
      <c r="C9838" s="22" t="str">
        <f>IF(OR($B9838="Unknown",$B9838="Error",$B9838=""),IFERROR(VLOOKUP($F9838, '02_UnitPriceRef'!$F$3:$G$10,2,FALSE),"N/A"),$B9838)</f>
        <v>Sandwich/Smoothie</v>
      </c>
      <c r="D9838" s="24">
        <v>3</v>
      </c>
      <c r="E9838" s="22">
        <f t="shared" si="114"/>
        <v>3</v>
      </c>
      <c r="F9838" s="24">
        <v>4</v>
      </c>
      <c r="G9838" s="22">
        <f>IF(OR($F9838="ERROR",$F9838="UNKNOWN",$F9838=""),IFERROR(VLOOKUP($C9838,'02_UnitPriceRef'!$E$3:$F$10,2,0),IF(OR($D9838="Error",$D9838="UNKNOWN",$D9838=""),0,H9838/D9838)),$F9838)</f>
        <v>4</v>
      </c>
      <c r="H9838" s="24">
        <v>12</v>
      </c>
      <c r="I9838" s="22">
        <f t="shared" si="115"/>
        <v>12</v>
      </c>
      <c r="J9838" s="22" t="s">
        <v>14</v>
      </c>
      <c r="K9838" s="22" t="s">
        <v>15</v>
      </c>
      <c r="L9838" s="26">
        <v>45056</v>
      </c>
      <c r="M9838" s="27">
        <f t="shared" si="116"/>
        <v>45056</v>
      </c>
    </row>
    <row r="9839" spans="1:13" ht="22.5" customHeight="1">
      <c r="A9839" s="22" t="s">
        <v>9860</v>
      </c>
      <c r="B9839" s="23" t="s">
        <v>39</v>
      </c>
      <c r="C9839" s="22" t="str">
        <f>IF(OR($B9839="Unknown",$B9839="Error",$B9839=""),IFERROR(VLOOKUP($F9839, '02_UnitPriceRef'!$F$3:$G$10,2,FALSE),"N/A"),$B9839)</f>
        <v>Juice</v>
      </c>
      <c r="D9839" s="24">
        <v>1</v>
      </c>
      <c r="E9839" s="22">
        <f t="shared" si="114"/>
        <v>1</v>
      </c>
      <c r="F9839" s="24">
        <v>3</v>
      </c>
      <c r="G9839" s="22">
        <f>IF(OR($F9839="ERROR",$F9839="UNKNOWN",$F9839=""),IFERROR(VLOOKUP($C9839,'02_UnitPriceRef'!$E$3:$F$10,2,0),IF(OR($D9839="Error",$D9839="UNKNOWN",$D9839=""),0,H9839/D9839)),$F9839)</f>
        <v>3</v>
      </c>
      <c r="H9839" s="24">
        <v>3</v>
      </c>
      <c r="I9839" s="22">
        <f t="shared" si="115"/>
        <v>3</v>
      </c>
      <c r="J9839" s="22" t="s">
        <v>22</v>
      </c>
      <c r="K9839" s="22" t="s">
        <v>11</v>
      </c>
      <c r="L9839" s="26">
        <v>44961</v>
      </c>
      <c r="M9839" s="27">
        <f t="shared" si="116"/>
        <v>44961</v>
      </c>
    </row>
    <row r="9840" spans="1:13" ht="22.5" customHeight="1">
      <c r="A9840" s="22" t="s">
        <v>9861</v>
      </c>
      <c r="B9840" s="23" t="s">
        <v>27</v>
      </c>
      <c r="C9840" s="22" t="str">
        <f>IF(OR($B9840="Unknown",$B9840="Error",$B9840=""),IFERROR(VLOOKUP($F9840, '02_UnitPriceRef'!$F$3:$G$10,2,FALSE),"N/A"),$B9840)</f>
        <v>Sandwich</v>
      </c>
      <c r="D9840" s="24">
        <v>1</v>
      </c>
      <c r="E9840" s="22">
        <f t="shared" si="114"/>
        <v>1</v>
      </c>
      <c r="F9840" s="24">
        <v>4</v>
      </c>
      <c r="G9840" s="22">
        <f>IF(OR($F9840="ERROR",$F9840="UNKNOWN",$F9840=""),IFERROR(VLOOKUP($C9840,'02_UnitPriceRef'!$E$3:$F$10,2,0),IF(OR($D9840="Error",$D9840="UNKNOWN",$D9840=""),0,H9840/D9840)),$F9840)</f>
        <v>4</v>
      </c>
      <c r="H9840" s="23"/>
      <c r="I9840" s="22">
        <f t="shared" si="115"/>
        <v>4</v>
      </c>
      <c r="J9840" s="22" t="s">
        <v>14</v>
      </c>
      <c r="K9840" s="22" t="s">
        <v>11</v>
      </c>
      <c r="L9840" s="28" t="s">
        <v>10031</v>
      </c>
      <c r="M9840" s="27">
        <f t="shared" si="116"/>
        <v>1</v>
      </c>
    </row>
    <row r="9841" spans="1:13" ht="22.5" customHeight="1">
      <c r="A9841" s="22" t="s">
        <v>9862</v>
      </c>
      <c r="B9841" s="23" t="s">
        <v>13</v>
      </c>
      <c r="C9841" s="22" t="str">
        <f>IF(OR($B9841="Unknown",$B9841="Error",$B9841=""),IFERROR(VLOOKUP($F9841, '02_UnitPriceRef'!$F$3:$G$10,2,FALSE),"N/A"),$B9841)</f>
        <v>Cake</v>
      </c>
      <c r="D9841" s="24">
        <v>2</v>
      </c>
      <c r="E9841" s="22">
        <f t="shared" si="114"/>
        <v>2</v>
      </c>
      <c r="F9841" s="24">
        <v>3</v>
      </c>
      <c r="G9841" s="22">
        <f>IF(OR($F9841="ERROR",$F9841="UNKNOWN",$F9841=""),IFERROR(VLOOKUP($C9841,'02_UnitPriceRef'!$E$3:$F$10,2,0),IF(OR($D9841="Error",$D9841="UNKNOWN",$D9841=""),0,H9841/D9841)),$F9841)</f>
        <v>3</v>
      </c>
      <c r="H9841" s="24">
        <v>6</v>
      </c>
      <c r="I9841" s="22">
        <f t="shared" si="115"/>
        <v>6</v>
      </c>
      <c r="J9841" s="22" t="s">
        <v>22</v>
      </c>
      <c r="K9841" s="22" t="s">
        <v>11</v>
      </c>
      <c r="L9841" s="26">
        <v>45182</v>
      </c>
      <c r="M9841" s="27">
        <f t="shared" si="116"/>
        <v>45182</v>
      </c>
    </row>
    <row r="9842" spans="1:13" ht="22.5" customHeight="1">
      <c r="A9842" s="22" t="s">
        <v>9863</v>
      </c>
      <c r="B9842" s="23" t="s">
        <v>35</v>
      </c>
      <c r="C9842" s="22" t="str">
        <f>IF(OR($B9842="Unknown",$B9842="Error",$B9842=""),IFERROR(VLOOKUP($F9842, '02_UnitPriceRef'!$F$3:$G$10,2,FALSE),"N/A"),$B9842)</f>
        <v>Tea</v>
      </c>
      <c r="D9842" s="24">
        <v>2</v>
      </c>
      <c r="E9842" s="22">
        <f t="shared" si="114"/>
        <v>2</v>
      </c>
      <c r="F9842" s="24">
        <v>1.5</v>
      </c>
      <c r="G9842" s="22">
        <f>IF(OR($F9842="ERROR",$F9842="UNKNOWN",$F9842=""),IFERROR(VLOOKUP($C9842,'02_UnitPriceRef'!$E$3:$F$10,2,0),IF(OR($D9842="Error",$D9842="UNKNOWN",$D9842=""),0,H9842/D9842)),$F9842)</f>
        <v>1.5</v>
      </c>
      <c r="H9842" s="24">
        <v>3</v>
      </c>
      <c r="I9842" s="22">
        <f t="shared" si="115"/>
        <v>3</v>
      </c>
      <c r="J9842" s="22" t="s">
        <v>20</v>
      </c>
      <c r="K9842" s="22" t="s">
        <v>15</v>
      </c>
      <c r="L9842" s="26">
        <v>45021</v>
      </c>
      <c r="M9842" s="27">
        <f t="shared" si="116"/>
        <v>45021</v>
      </c>
    </row>
    <row r="9843" spans="1:13" ht="22.5" customHeight="1">
      <c r="A9843" s="22" t="s">
        <v>9864</v>
      </c>
      <c r="B9843" s="23" t="s">
        <v>13</v>
      </c>
      <c r="C9843" s="22" t="str">
        <f>IF(OR($B9843="Unknown",$B9843="Error",$B9843=""),IFERROR(VLOOKUP($F9843, '02_UnitPriceRef'!$F$3:$G$10,2,FALSE),"N/A"),$B9843)</f>
        <v>Cake</v>
      </c>
      <c r="D9843" s="24">
        <v>2</v>
      </c>
      <c r="E9843" s="22">
        <f t="shared" si="114"/>
        <v>2</v>
      </c>
      <c r="F9843" s="24">
        <v>3</v>
      </c>
      <c r="G9843" s="22">
        <f>IF(OR($F9843="ERROR",$F9843="UNKNOWN",$F9843=""),IFERROR(VLOOKUP($C9843,'02_UnitPriceRef'!$E$3:$F$10,2,0),IF(OR($D9843="Error",$D9843="UNKNOWN",$D9843=""),0,H9843/D9843)),$F9843)</f>
        <v>3</v>
      </c>
      <c r="H9843" s="24">
        <v>6</v>
      </c>
      <c r="I9843" s="22">
        <f t="shared" si="115"/>
        <v>6</v>
      </c>
      <c r="J9843" s="22" t="s">
        <v>20</v>
      </c>
      <c r="K9843" s="22" t="s">
        <v>15</v>
      </c>
      <c r="L9843" s="26">
        <v>45267</v>
      </c>
      <c r="M9843" s="27">
        <f t="shared" si="116"/>
        <v>45267</v>
      </c>
    </row>
    <row r="9844" spans="1:13" ht="22.5" customHeight="1">
      <c r="A9844" s="22" t="s">
        <v>9865</v>
      </c>
      <c r="B9844" s="23" t="s">
        <v>9</v>
      </c>
      <c r="C9844" s="22" t="str">
        <f>IF(OR($B9844="Unknown",$B9844="Error",$B9844=""),IFERROR(VLOOKUP($F9844, '02_UnitPriceRef'!$F$3:$G$10,2,FALSE),"N/A"),$B9844)</f>
        <v>Coffee</v>
      </c>
      <c r="D9844" s="24">
        <v>2</v>
      </c>
      <c r="E9844" s="22">
        <f t="shared" si="114"/>
        <v>2</v>
      </c>
      <c r="F9844" s="24">
        <v>2</v>
      </c>
      <c r="G9844" s="22">
        <f>IF(OR($F9844="ERROR",$F9844="UNKNOWN",$F9844=""),IFERROR(VLOOKUP($C9844,'02_UnitPriceRef'!$E$3:$F$10,2,0),IF(OR($D9844="Error",$D9844="UNKNOWN",$D9844=""),0,H9844/D9844)),$F9844)</f>
        <v>2</v>
      </c>
      <c r="H9844" s="24">
        <v>4</v>
      </c>
      <c r="I9844" s="22">
        <f t="shared" si="115"/>
        <v>4</v>
      </c>
      <c r="J9844" s="22" t="s">
        <v>20</v>
      </c>
      <c r="K9844" s="22" t="s">
        <v>11</v>
      </c>
      <c r="L9844" s="26">
        <v>45055</v>
      </c>
      <c r="M9844" s="27">
        <f t="shared" si="116"/>
        <v>45055</v>
      </c>
    </row>
    <row r="9845" spans="1:13" ht="22.5" customHeight="1">
      <c r="A9845" s="22" t="s">
        <v>9866</v>
      </c>
      <c r="B9845" s="23" t="s">
        <v>9</v>
      </c>
      <c r="C9845" s="22" t="str">
        <f>IF(OR($B9845="Unknown",$B9845="Error",$B9845=""),IFERROR(VLOOKUP($F9845, '02_UnitPriceRef'!$F$3:$G$10,2,FALSE),"N/A"),$B9845)</f>
        <v>Coffee</v>
      </c>
      <c r="D9845" s="24">
        <v>3</v>
      </c>
      <c r="E9845" s="22">
        <f t="shared" si="114"/>
        <v>3</v>
      </c>
      <c r="F9845" s="24">
        <v>2</v>
      </c>
      <c r="G9845" s="22">
        <f>IF(OR($F9845="ERROR",$F9845="UNKNOWN",$F9845=""),IFERROR(VLOOKUP($C9845,'02_UnitPriceRef'!$E$3:$F$10,2,0),IF(OR($D9845="Error",$D9845="UNKNOWN",$D9845=""),0,H9845/D9845)),$F9845)</f>
        <v>2</v>
      </c>
      <c r="H9845" s="24">
        <v>6</v>
      </c>
      <c r="I9845" s="22">
        <f t="shared" si="115"/>
        <v>6</v>
      </c>
      <c r="J9845" s="22" t="s">
        <v>20</v>
      </c>
      <c r="K9845" s="22" t="s">
        <v>15</v>
      </c>
      <c r="L9845" s="26">
        <v>44982</v>
      </c>
      <c r="M9845" s="27">
        <f t="shared" si="116"/>
        <v>44982</v>
      </c>
    </row>
    <row r="9846" spans="1:13" ht="22.5" customHeight="1">
      <c r="A9846" s="22" t="s">
        <v>9867</v>
      </c>
      <c r="B9846" s="23" t="s">
        <v>19</v>
      </c>
      <c r="C9846" s="22" t="str">
        <f>IF(OR($B9846="Unknown",$B9846="Error",$B9846=""),IFERROR(VLOOKUP($F9846, '02_UnitPriceRef'!$F$3:$G$10,2,FALSE),"N/A"),$B9846)</f>
        <v>Salad</v>
      </c>
      <c r="D9846" s="23"/>
      <c r="E9846" s="22">
        <f t="shared" si="114"/>
        <v>1</v>
      </c>
      <c r="F9846" s="24">
        <v>5</v>
      </c>
      <c r="G9846" s="22">
        <f>IF(OR($F9846="ERROR",$F9846="UNKNOWN",$F9846=""),IFERROR(VLOOKUP($C9846,'02_UnitPriceRef'!$E$3:$F$10,2,0),IF(OR($D9846="Error",$D9846="UNKNOWN",$D9846=""),0,H9846/D9846)),$F9846)</f>
        <v>5</v>
      </c>
      <c r="H9846" s="24">
        <v>5</v>
      </c>
      <c r="I9846" s="22">
        <f t="shared" si="115"/>
        <v>5</v>
      </c>
      <c r="J9846" s="22" t="s">
        <v>20</v>
      </c>
      <c r="K9846" s="22" t="s">
        <v>15</v>
      </c>
      <c r="L9846" s="26">
        <v>45144</v>
      </c>
      <c r="M9846" s="27">
        <f t="shared" si="116"/>
        <v>45144</v>
      </c>
    </row>
    <row r="9847" spans="1:13" ht="22.5" customHeight="1">
      <c r="A9847" s="22" t="s">
        <v>9868</v>
      </c>
      <c r="B9847" s="23" t="s">
        <v>27</v>
      </c>
      <c r="C9847" s="22" t="str">
        <f>IF(OR($B9847="Unknown",$B9847="Error",$B9847=""),IFERROR(VLOOKUP($F9847, '02_UnitPriceRef'!$F$3:$G$10,2,FALSE),"N/A"),$B9847)</f>
        <v>Sandwich</v>
      </c>
      <c r="D9847" s="24">
        <v>5</v>
      </c>
      <c r="E9847" s="22">
        <f t="shared" si="114"/>
        <v>5</v>
      </c>
      <c r="F9847" s="24">
        <v>4</v>
      </c>
      <c r="G9847" s="22">
        <f>IF(OR($F9847="ERROR",$F9847="UNKNOWN",$F9847=""),IFERROR(VLOOKUP($C9847,'02_UnitPriceRef'!$E$3:$F$10,2,0),IF(OR($D9847="Error",$D9847="UNKNOWN",$D9847=""),0,H9847/D9847)),$F9847)</f>
        <v>4</v>
      </c>
      <c r="H9847" s="24">
        <v>20</v>
      </c>
      <c r="I9847" s="22">
        <f t="shared" si="115"/>
        <v>20</v>
      </c>
      <c r="J9847" s="22" t="s">
        <v>22</v>
      </c>
      <c r="K9847" s="22" t="s">
        <v>15</v>
      </c>
      <c r="L9847" s="26">
        <v>45092</v>
      </c>
      <c r="M9847" s="27">
        <f t="shared" si="116"/>
        <v>45092</v>
      </c>
    </row>
    <row r="9848" spans="1:13" ht="22.5" customHeight="1">
      <c r="A9848" s="22" t="s">
        <v>9869</v>
      </c>
      <c r="B9848" s="23" t="s">
        <v>9</v>
      </c>
      <c r="C9848" s="22" t="str">
        <f>IF(OR($B9848="Unknown",$B9848="Error",$B9848=""),IFERROR(VLOOKUP($F9848, '02_UnitPriceRef'!$F$3:$G$10,2,FALSE),"N/A"),$B9848)</f>
        <v>Coffee</v>
      </c>
      <c r="D9848" s="23" t="s">
        <v>10030</v>
      </c>
      <c r="E9848" s="22">
        <f t="shared" si="114"/>
        <v>3</v>
      </c>
      <c r="F9848" s="24">
        <v>2</v>
      </c>
      <c r="G9848" s="22">
        <f>IF(OR($F9848="ERROR",$F9848="UNKNOWN",$F9848=""),IFERROR(VLOOKUP($C9848,'02_UnitPriceRef'!$E$3:$F$10,2,0),IF(OR($D9848="Error",$D9848="UNKNOWN",$D9848=""),0,H9848/D9848)),$F9848)</f>
        <v>2</v>
      </c>
      <c r="H9848" s="24">
        <v>6</v>
      </c>
      <c r="I9848" s="22">
        <f t="shared" si="115"/>
        <v>6</v>
      </c>
      <c r="J9848" s="22" t="s">
        <v>20</v>
      </c>
      <c r="K9848" s="22" t="s">
        <v>15</v>
      </c>
      <c r="L9848" s="26">
        <v>44992</v>
      </c>
      <c r="M9848" s="27">
        <f t="shared" si="116"/>
        <v>44992</v>
      </c>
    </row>
    <row r="9849" spans="1:13" ht="22.5" customHeight="1">
      <c r="A9849" s="22" t="s">
        <v>9870</v>
      </c>
      <c r="B9849" s="23" t="s">
        <v>17</v>
      </c>
      <c r="C9849" s="22" t="str">
        <f>IF(OR($B9849="Unknown",$B9849="Error",$B9849=""),IFERROR(VLOOKUP($F9849, '02_UnitPriceRef'!$F$3:$G$10,2,FALSE),"N/A"),$B9849)</f>
        <v>Cookie</v>
      </c>
      <c r="D9849" s="24">
        <v>2</v>
      </c>
      <c r="E9849" s="22">
        <f t="shared" si="114"/>
        <v>2</v>
      </c>
      <c r="F9849" s="24">
        <v>1</v>
      </c>
      <c r="G9849" s="22">
        <f>IF(OR($F9849="ERROR",$F9849="UNKNOWN",$F9849=""),IFERROR(VLOOKUP($C9849,'02_UnitPriceRef'!$E$3:$F$10,2,0),IF(OR($D9849="Error",$D9849="UNKNOWN",$D9849=""),0,H9849/D9849)),$F9849)</f>
        <v>1</v>
      </c>
      <c r="H9849" s="24">
        <v>2</v>
      </c>
      <c r="I9849" s="22">
        <f t="shared" si="115"/>
        <v>2</v>
      </c>
      <c r="J9849" s="22" t="s">
        <v>14</v>
      </c>
      <c r="K9849" s="22" t="s">
        <v>11</v>
      </c>
      <c r="L9849" s="26">
        <v>45069</v>
      </c>
      <c r="M9849" s="27">
        <f t="shared" si="116"/>
        <v>45069</v>
      </c>
    </row>
    <row r="9850" spans="1:13" ht="22.5" customHeight="1">
      <c r="A9850" s="22" t="s">
        <v>9871</v>
      </c>
      <c r="B9850" s="23" t="s">
        <v>13</v>
      </c>
      <c r="C9850" s="22" t="str">
        <f>IF(OR($B9850="Unknown",$B9850="Error",$B9850=""),IFERROR(VLOOKUP($F9850, '02_UnitPriceRef'!$F$3:$G$10,2,FALSE),"N/A"),$B9850)</f>
        <v>Cake</v>
      </c>
      <c r="D9850" s="24">
        <v>5</v>
      </c>
      <c r="E9850" s="22">
        <f t="shared" si="114"/>
        <v>5</v>
      </c>
      <c r="F9850" s="24">
        <v>3</v>
      </c>
      <c r="G9850" s="22">
        <f>IF(OR($F9850="ERROR",$F9850="UNKNOWN",$F9850=""),IFERROR(VLOOKUP($C9850,'02_UnitPriceRef'!$E$3:$F$10,2,0),IF(OR($D9850="Error",$D9850="UNKNOWN",$D9850=""),0,H9850/D9850)),$F9850)</f>
        <v>3</v>
      </c>
      <c r="H9850" s="24">
        <v>15</v>
      </c>
      <c r="I9850" s="22">
        <f t="shared" si="115"/>
        <v>15</v>
      </c>
      <c r="J9850" s="22" t="s">
        <v>20</v>
      </c>
      <c r="K9850" s="22" t="s">
        <v>20</v>
      </c>
      <c r="L9850" s="26">
        <v>45043</v>
      </c>
      <c r="M9850" s="27">
        <f t="shared" si="116"/>
        <v>45043</v>
      </c>
    </row>
    <row r="9851" spans="1:13" ht="22.5" customHeight="1">
      <c r="A9851" s="22" t="s">
        <v>9872</v>
      </c>
      <c r="B9851" s="23" t="s">
        <v>9</v>
      </c>
      <c r="C9851" s="22" t="str">
        <f>IF(OR($B9851="Unknown",$B9851="Error",$B9851=""),IFERROR(VLOOKUP($F9851, '02_UnitPriceRef'!$F$3:$G$10,2,FALSE),"N/A"),$B9851)</f>
        <v>Coffee</v>
      </c>
      <c r="D9851" s="24">
        <v>1</v>
      </c>
      <c r="E9851" s="22">
        <f t="shared" si="114"/>
        <v>1</v>
      </c>
      <c r="F9851" s="24">
        <v>2</v>
      </c>
      <c r="G9851" s="22">
        <f>IF(OR($F9851="ERROR",$F9851="UNKNOWN",$F9851=""),IFERROR(VLOOKUP($C9851,'02_UnitPriceRef'!$E$3:$F$10,2,0),IF(OR($D9851="Error",$D9851="UNKNOWN",$D9851=""),0,H9851/D9851)),$F9851)</f>
        <v>2</v>
      </c>
      <c r="H9851" s="24">
        <v>2</v>
      </c>
      <c r="I9851" s="22">
        <f t="shared" si="115"/>
        <v>2</v>
      </c>
      <c r="J9851" s="22" t="s">
        <v>14</v>
      </c>
      <c r="K9851" s="22" t="s">
        <v>20</v>
      </c>
      <c r="L9851" s="26">
        <v>45114</v>
      </c>
      <c r="M9851" s="27">
        <f t="shared" si="116"/>
        <v>45114</v>
      </c>
    </row>
    <row r="9852" spans="1:13" ht="22.5" customHeight="1">
      <c r="A9852" s="22" t="s">
        <v>9873</v>
      </c>
      <c r="B9852" s="23" t="s">
        <v>13</v>
      </c>
      <c r="C9852" s="22" t="str">
        <f>IF(OR($B9852="Unknown",$B9852="Error",$B9852=""),IFERROR(VLOOKUP($F9852, '02_UnitPriceRef'!$F$3:$G$10,2,FALSE),"N/A"),$B9852)</f>
        <v>Cake</v>
      </c>
      <c r="D9852" s="24">
        <v>5</v>
      </c>
      <c r="E9852" s="22">
        <f t="shared" si="114"/>
        <v>5</v>
      </c>
      <c r="F9852" s="24">
        <v>3</v>
      </c>
      <c r="G9852" s="22">
        <f>IF(OR($F9852="ERROR",$F9852="UNKNOWN",$F9852=""),IFERROR(VLOOKUP($C9852,'02_UnitPriceRef'!$E$3:$F$10,2,0),IF(OR($D9852="Error",$D9852="UNKNOWN",$D9852=""),0,H9852/D9852)),$F9852)</f>
        <v>3</v>
      </c>
      <c r="H9852" s="24">
        <v>15</v>
      </c>
      <c r="I9852" s="22">
        <f t="shared" si="115"/>
        <v>15</v>
      </c>
      <c r="J9852" s="22" t="s">
        <v>14</v>
      </c>
      <c r="K9852" s="22" t="s">
        <v>11</v>
      </c>
      <c r="L9852" s="26">
        <v>45284</v>
      </c>
      <c r="M9852" s="27">
        <f t="shared" si="116"/>
        <v>45284</v>
      </c>
    </row>
    <row r="9853" spans="1:13" ht="22.5" customHeight="1">
      <c r="A9853" s="22" t="s">
        <v>9874</v>
      </c>
      <c r="B9853" s="23" t="s">
        <v>24</v>
      </c>
      <c r="C9853" s="22" t="str">
        <f>IF(OR($B9853="Unknown",$B9853="Error",$B9853=""),IFERROR(VLOOKUP($F9853, '02_UnitPriceRef'!$F$3:$G$10,2,FALSE),"N/A"),$B9853)</f>
        <v>Smoothie</v>
      </c>
      <c r="D9853" s="24">
        <v>4</v>
      </c>
      <c r="E9853" s="22">
        <f t="shared" si="114"/>
        <v>4</v>
      </c>
      <c r="F9853" s="24">
        <v>4</v>
      </c>
      <c r="G9853" s="22">
        <f>IF(OR($F9853="ERROR",$F9853="UNKNOWN",$F9853=""),IFERROR(VLOOKUP($C9853,'02_UnitPriceRef'!$E$3:$F$10,2,0),IF(OR($D9853="Error",$D9853="UNKNOWN",$D9853=""),0,H9853/D9853)),$F9853)</f>
        <v>4</v>
      </c>
      <c r="H9853" s="24">
        <v>16</v>
      </c>
      <c r="I9853" s="22">
        <f t="shared" si="115"/>
        <v>16</v>
      </c>
      <c r="J9853" s="22" t="s">
        <v>22</v>
      </c>
      <c r="K9853" s="22" t="s">
        <v>20</v>
      </c>
      <c r="L9853" s="26">
        <v>45253</v>
      </c>
      <c r="M9853" s="27">
        <f t="shared" si="116"/>
        <v>45253</v>
      </c>
    </row>
    <row r="9854" spans="1:13" ht="22.5" customHeight="1">
      <c r="A9854" s="22" t="s">
        <v>9875</v>
      </c>
      <c r="B9854" s="23" t="s">
        <v>19</v>
      </c>
      <c r="C9854" s="22" t="str">
        <f>IF(OR($B9854="Unknown",$B9854="Error",$B9854=""),IFERROR(VLOOKUP($F9854, '02_UnitPriceRef'!$F$3:$G$10,2,FALSE),"N/A"),$B9854)</f>
        <v>Salad</v>
      </c>
      <c r="D9854" s="23" t="s">
        <v>10031</v>
      </c>
      <c r="E9854" s="22">
        <f t="shared" si="114"/>
        <v>3</v>
      </c>
      <c r="F9854" s="24">
        <v>5</v>
      </c>
      <c r="G9854" s="22">
        <f>IF(OR($F9854="ERROR",$F9854="UNKNOWN",$F9854=""),IFERROR(VLOOKUP($C9854,'02_UnitPriceRef'!$E$3:$F$10,2,0),IF(OR($D9854="Error",$D9854="UNKNOWN",$D9854=""),0,H9854/D9854)),$F9854)</f>
        <v>5</v>
      </c>
      <c r="H9854" s="24">
        <v>15</v>
      </c>
      <c r="I9854" s="22">
        <f t="shared" si="115"/>
        <v>15</v>
      </c>
      <c r="J9854" s="22" t="s">
        <v>20</v>
      </c>
      <c r="K9854" s="22" t="s">
        <v>20</v>
      </c>
      <c r="L9854" s="26">
        <v>45279</v>
      </c>
      <c r="M9854" s="27">
        <f t="shared" si="116"/>
        <v>45279</v>
      </c>
    </row>
    <row r="9855" spans="1:13" ht="22.5" customHeight="1">
      <c r="A9855" s="22" t="s">
        <v>9876</v>
      </c>
      <c r="B9855" s="23" t="s">
        <v>13</v>
      </c>
      <c r="C9855" s="22" t="str">
        <f>IF(OR($B9855="Unknown",$B9855="Error",$B9855=""),IFERROR(VLOOKUP($F9855, '02_UnitPriceRef'!$F$3:$G$10,2,FALSE),"N/A"),$B9855)</f>
        <v>Cake</v>
      </c>
      <c r="D9855" s="24">
        <v>1</v>
      </c>
      <c r="E9855" s="22">
        <f t="shared" si="114"/>
        <v>1</v>
      </c>
      <c r="F9855" s="24">
        <v>3</v>
      </c>
      <c r="G9855" s="22">
        <f>IF(OR($F9855="ERROR",$F9855="UNKNOWN",$F9855=""),IFERROR(VLOOKUP($C9855,'02_UnitPriceRef'!$E$3:$F$10,2,0),IF(OR($D9855="Error",$D9855="UNKNOWN",$D9855=""),0,H9855/D9855)),$F9855)</f>
        <v>3</v>
      </c>
      <c r="H9855" s="23" t="s">
        <v>10030</v>
      </c>
      <c r="I9855" s="22">
        <f t="shared" si="115"/>
        <v>3</v>
      </c>
      <c r="J9855" s="22" t="s">
        <v>22</v>
      </c>
      <c r="K9855" s="22" t="s">
        <v>20</v>
      </c>
      <c r="L9855" s="26">
        <v>44973</v>
      </c>
      <c r="M9855" s="27">
        <f t="shared" si="116"/>
        <v>44973</v>
      </c>
    </row>
    <row r="9856" spans="1:13" ht="22.5" customHeight="1">
      <c r="A9856" s="22" t="s">
        <v>9877</v>
      </c>
      <c r="B9856" s="23" t="s">
        <v>27</v>
      </c>
      <c r="C9856" s="22" t="str">
        <f>IF(OR($B9856="Unknown",$B9856="Error",$B9856=""),IFERROR(VLOOKUP($F9856, '02_UnitPriceRef'!$F$3:$G$10,2,FALSE),"N/A"),$B9856)</f>
        <v>Sandwich</v>
      </c>
      <c r="D9856" s="24">
        <v>5</v>
      </c>
      <c r="E9856" s="22">
        <f t="shared" si="114"/>
        <v>5</v>
      </c>
      <c r="F9856" s="24">
        <v>4</v>
      </c>
      <c r="G9856" s="22">
        <f>IF(OR($F9856="ERROR",$F9856="UNKNOWN",$F9856=""),IFERROR(VLOOKUP($C9856,'02_UnitPriceRef'!$E$3:$F$10,2,0),IF(OR($D9856="Error",$D9856="UNKNOWN",$D9856=""),0,H9856/D9856)),$F9856)</f>
        <v>4</v>
      </c>
      <c r="H9856" s="24">
        <v>20</v>
      </c>
      <c r="I9856" s="22">
        <f t="shared" si="115"/>
        <v>20</v>
      </c>
      <c r="J9856" s="22" t="s">
        <v>10</v>
      </c>
      <c r="K9856" s="22" t="s">
        <v>20</v>
      </c>
      <c r="L9856" s="26">
        <v>45268</v>
      </c>
      <c r="M9856" s="27">
        <f t="shared" si="116"/>
        <v>45268</v>
      </c>
    </row>
    <row r="9857" spans="1:13" ht="22.5" customHeight="1">
      <c r="A9857" s="22" t="s">
        <v>9878</v>
      </c>
      <c r="B9857" s="23"/>
      <c r="C9857" s="22" t="str">
        <f>IF(OR($B9857="Unknown",$B9857="Error",$B9857=""),IFERROR(VLOOKUP($F9857, '02_UnitPriceRef'!$F$3:$G$10,2,FALSE),"N/A"),$B9857)</f>
        <v>Tea</v>
      </c>
      <c r="D9857" s="24">
        <v>2</v>
      </c>
      <c r="E9857" s="22">
        <f t="shared" si="114"/>
        <v>2</v>
      </c>
      <c r="F9857" s="24">
        <v>1.5</v>
      </c>
      <c r="G9857" s="22">
        <f>IF(OR($F9857="ERROR",$F9857="UNKNOWN",$F9857=""),IFERROR(VLOOKUP($C9857,'02_UnitPriceRef'!$E$3:$F$10,2,0),IF(OR($D9857="Error",$D9857="UNKNOWN",$D9857=""),0,H9857/D9857)),$F9857)</f>
        <v>1.5</v>
      </c>
      <c r="H9857" s="24">
        <v>3</v>
      </c>
      <c r="I9857" s="22">
        <f t="shared" si="115"/>
        <v>3</v>
      </c>
      <c r="J9857" s="22" t="s">
        <v>20</v>
      </c>
      <c r="K9857" s="22" t="s">
        <v>20</v>
      </c>
      <c r="L9857" s="26">
        <v>45251</v>
      </c>
      <c r="M9857" s="27">
        <f t="shared" si="116"/>
        <v>45251</v>
      </c>
    </row>
    <row r="9858" spans="1:13" ht="22.5" customHeight="1">
      <c r="A9858" s="22" t="s">
        <v>9879</v>
      </c>
      <c r="B9858" s="23" t="s">
        <v>9</v>
      </c>
      <c r="C9858" s="22" t="str">
        <f>IF(OR($B9858="Unknown",$B9858="Error",$B9858=""),IFERROR(VLOOKUP($F9858, '02_UnitPriceRef'!$F$3:$G$10,2,FALSE),"N/A"),$B9858)</f>
        <v>Coffee</v>
      </c>
      <c r="D9858" s="24">
        <v>3</v>
      </c>
      <c r="E9858" s="22">
        <f t="shared" si="114"/>
        <v>3</v>
      </c>
      <c r="F9858" s="24">
        <v>2</v>
      </c>
      <c r="G9858" s="22">
        <f>IF(OR($F9858="ERROR",$F9858="UNKNOWN",$F9858=""),IFERROR(VLOOKUP($C9858,'02_UnitPriceRef'!$E$3:$F$10,2,0),IF(OR($D9858="Error",$D9858="UNKNOWN",$D9858=""),0,H9858/D9858)),$F9858)</f>
        <v>2</v>
      </c>
      <c r="H9858" s="24">
        <v>6</v>
      </c>
      <c r="I9858" s="22">
        <f t="shared" si="115"/>
        <v>6</v>
      </c>
      <c r="J9858" s="22" t="s">
        <v>14</v>
      </c>
      <c r="K9858" s="22" t="s">
        <v>15</v>
      </c>
      <c r="L9858" s="26">
        <v>44971</v>
      </c>
      <c r="M9858" s="27">
        <f t="shared" si="116"/>
        <v>44971</v>
      </c>
    </row>
    <row r="9859" spans="1:13" ht="22.5" customHeight="1">
      <c r="A9859" s="22" t="s">
        <v>9880</v>
      </c>
      <c r="B9859" s="23" t="s">
        <v>35</v>
      </c>
      <c r="C9859" s="22" t="str">
        <f>IF(OR($B9859="Unknown",$B9859="Error",$B9859=""),IFERROR(VLOOKUP($F9859, '02_UnitPriceRef'!$F$3:$G$10,2,FALSE),"N/A"),$B9859)</f>
        <v>Tea</v>
      </c>
      <c r="D9859" s="24">
        <v>3</v>
      </c>
      <c r="E9859" s="22">
        <f t="shared" si="114"/>
        <v>3</v>
      </c>
      <c r="F9859" s="24">
        <v>1.5</v>
      </c>
      <c r="G9859" s="22">
        <f>IF(OR($F9859="ERROR",$F9859="UNKNOWN",$F9859=""),IFERROR(VLOOKUP($C9859,'02_UnitPriceRef'!$E$3:$F$10,2,0),IF(OR($D9859="Error",$D9859="UNKNOWN",$D9859=""),0,H9859/D9859)),$F9859)</f>
        <v>1.5</v>
      </c>
      <c r="H9859" s="24">
        <v>4.5</v>
      </c>
      <c r="I9859" s="22">
        <f t="shared" si="115"/>
        <v>4.5</v>
      </c>
      <c r="J9859" s="22" t="s">
        <v>20</v>
      </c>
      <c r="K9859" s="22" t="s">
        <v>15</v>
      </c>
      <c r="L9859" s="26">
        <v>45075</v>
      </c>
      <c r="M9859" s="27">
        <f t="shared" si="116"/>
        <v>45075</v>
      </c>
    </row>
    <row r="9860" spans="1:13" ht="22.5" customHeight="1">
      <c r="A9860" s="22" t="s">
        <v>9881</v>
      </c>
      <c r="B9860" s="23" t="s">
        <v>9</v>
      </c>
      <c r="C9860" s="22" t="str">
        <f>IF(OR($B9860="Unknown",$B9860="Error",$B9860=""),IFERROR(VLOOKUP($F9860, '02_UnitPriceRef'!$F$3:$G$10,2,FALSE),"N/A"),$B9860)</f>
        <v>Coffee</v>
      </c>
      <c r="D9860" s="24">
        <v>1</v>
      </c>
      <c r="E9860" s="22">
        <f t="shared" si="114"/>
        <v>1</v>
      </c>
      <c r="F9860" s="24">
        <v>2</v>
      </c>
      <c r="G9860" s="22">
        <f>IF(OR($F9860="ERROR",$F9860="UNKNOWN",$F9860=""),IFERROR(VLOOKUP($C9860,'02_UnitPriceRef'!$E$3:$F$10,2,0),IF(OR($D9860="Error",$D9860="UNKNOWN",$D9860=""),0,H9860/D9860)),$F9860)</f>
        <v>2</v>
      </c>
      <c r="H9860" s="24">
        <v>2</v>
      </c>
      <c r="I9860" s="22">
        <f t="shared" si="115"/>
        <v>2</v>
      </c>
      <c r="J9860" s="22" t="s">
        <v>14</v>
      </c>
      <c r="K9860" s="22" t="s">
        <v>20</v>
      </c>
      <c r="L9860" s="26">
        <v>45111</v>
      </c>
      <c r="M9860" s="27">
        <f t="shared" si="116"/>
        <v>45111</v>
      </c>
    </row>
    <row r="9861" spans="1:13" ht="22.5" customHeight="1">
      <c r="A9861" s="22" t="s">
        <v>9882</v>
      </c>
      <c r="B9861" s="23" t="s">
        <v>35</v>
      </c>
      <c r="C9861" s="22" t="str">
        <f>IF(OR($B9861="Unknown",$B9861="Error",$B9861=""),IFERROR(VLOOKUP($F9861, '02_UnitPriceRef'!$F$3:$G$10,2,FALSE),"N/A"),$B9861)</f>
        <v>Tea</v>
      </c>
      <c r="D9861" s="24">
        <v>2</v>
      </c>
      <c r="E9861" s="22">
        <f t="shared" si="114"/>
        <v>2</v>
      </c>
      <c r="F9861" s="24">
        <v>1.5</v>
      </c>
      <c r="G9861" s="22">
        <f>IF(OR($F9861="ERROR",$F9861="UNKNOWN",$F9861=""),IFERROR(VLOOKUP($C9861,'02_UnitPriceRef'!$E$3:$F$10,2,0),IF(OR($D9861="Error",$D9861="UNKNOWN",$D9861=""),0,H9861/D9861)),$F9861)</f>
        <v>1.5</v>
      </c>
      <c r="H9861" s="24">
        <v>3</v>
      </c>
      <c r="I9861" s="22">
        <f t="shared" si="115"/>
        <v>3</v>
      </c>
      <c r="J9861" s="22" t="s">
        <v>22</v>
      </c>
      <c r="K9861" s="22" t="s">
        <v>20</v>
      </c>
      <c r="L9861" s="26">
        <v>45022</v>
      </c>
      <c r="M9861" s="27">
        <f t="shared" si="116"/>
        <v>45022</v>
      </c>
    </row>
    <row r="9862" spans="1:13" ht="22.5" customHeight="1">
      <c r="A9862" s="22" t="s">
        <v>9883</v>
      </c>
      <c r="B9862" s="23" t="s">
        <v>27</v>
      </c>
      <c r="C9862" s="22" t="str">
        <f>IF(OR($B9862="Unknown",$B9862="Error",$B9862=""),IFERROR(VLOOKUP($F9862, '02_UnitPriceRef'!$F$3:$G$10,2,FALSE),"N/A"),$B9862)</f>
        <v>Sandwich</v>
      </c>
      <c r="D9862" s="24">
        <v>5</v>
      </c>
      <c r="E9862" s="22">
        <f t="shared" si="114"/>
        <v>5</v>
      </c>
      <c r="F9862" s="24">
        <v>4</v>
      </c>
      <c r="G9862" s="22">
        <f>IF(OR($F9862="ERROR",$F9862="UNKNOWN",$F9862=""),IFERROR(VLOOKUP($C9862,'02_UnitPriceRef'!$E$3:$F$10,2,0),IF(OR($D9862="Error",$D9862="UNKNOWN",$D9862=""),0,H9862/D9862)),$F9862)</f>
        <v>4</v>
      </c>
      <c r="H9862" s="24">
        <v>20</v>
      </c>
      <c r="I9862" s="22">
        <f t="shared" si="115"/>
        <v>20</v>
      </c>
      <c r="J9862" s="22" t="s">
        <v>22</v>
      </c>
      <c r="K9862" s="22" t="s">
        <v>20</v>
      </c>
      <c r="L9862" s="26">
        <v>45074</v>
      </c>
      <c r="M9862" s="27">
        <f t="shared" si="116"/>
        <v>45074</v>
      </c>
    </row>
    <row r="9863" spans="1:13" ht="22.5" customHeight="1">
      <c r="A9863" s="22" t="s">
        <v>9884</v>
      </c>
      <c r="B9863" s="23" t="s">
        <v>19</v>
      </c>
      <c r="C9863" s="22" t="str">
        <f>IF(OR($B9863="Unknown",$B9863="Error",$B9863=""),IFERROR(VLOOKUP($F9863, '02_UnitPriceRef'!$F$3:$G$10,2,FALSE),"N/A"),$B9863)</f>
        <v>Salad</v>
      </c>
      <c r="D9863" s="24">
        <v>3</v>
      </c>
      <c r="E9863" s="22">
        <f t="shared" si="114"/>
        <v>3</v>
      </c>
      <c r="F9863" s="24">
        <v>5</v>
      </c>
      <c r="G9863" s="22">
        <f>IF(OR($F9863="ERROR",$F9863="UNKNOWN",$F9863=""),IFERROR(VLOOKUP($C9863,'02_UnitPriceRef'!$E$3:$F$10,2,0),IF(OR($D9863="Error",$D9863="UNKNOWN",$D9863=""),0,H9863/D9863)),$F9863)</f>
        <v>5</v>
      </c>
      <c r="H9863" s="24">
        <v>15</v>
      </c>
      <c r="I9863" s="22">
        <f t="shared" si="115"/>
        <v>15</v>
      </c>
      <c r="J9863" s="22" t="s">
        <v>20</v>
      </c>
      <c r="K9863" s="22" t="s">
        <v>11</v>
      </c>
      <c r="L9863" s="26">
        <v>45105</v>
      </c>
      <c r="M9863" s="27">
        <f t="shared" si="116"/>
        <v>45105</v>
      </c>
    </row>
    <row r="9864" spans="1:13" ht="22.5" customHeight="1">
      <c r="A9864" s="22" t="s">
        <v>9885</v>
      </c>
      <c r="B9864" s="23" t="s">
        <v>9</v>
      </c>
      <c r="C9864" s="22" t="str">
        <f>IF(OR($B9864="Unknown",$B9864="Error",$B9864=""),IFERROR(VLOOKUP($F9864, '02_UnitPriceRef'!$F$3:$G$10,2,FALSE),"N/A"),$B9864)</f>
        <v>Coffee</v>
      </c>
      <c r="D9864" s="24">
        <v>3</v>
      </c>
      <c r="E9864" s="22">
        <f t="shared" si="114"/>
        <v>3</v>
      </c>
      <c r="F9864" s="24">
        <v>2</v>
      </c>
      <c r="G9864" s="22">
        <f>IF(OR($F9864="ERROR",$F9864="UNKNOWN",$F9864=""),IFERROR(VLOOKUP($C9864,'02_UnitPriceRef'!$E$3:$F$10,2,0),IF(OR($D9864="Error",$D9864="UNKNOWN",$D9864=""),0,H9864/D9864)),$F9864)</f>
        <v>2</v>
      </c>
      <c r="H9864" s="24">
        <v>6</v>
      </c>
      <c r="I9864" s="22">
        <f t="shared" si="115"/>
        <v>6</v>
      </c>
      <c r="J9864" s="22" t="s">
        <v>10</v>
      </c>
      <c r="K9864" s="22" t="s">
        <v>20</v>
      </c>
      <c r="L9864" s="26">
        <v>45151</v>
      </c>
      <c r="M9864" s="27">
        <f t="shared" si="116"/>
        <v>45151</v>
      </c>
    </row>
    <row r="9865" spans="1:13" ht="22.5" customHeight="1">
      <c r="A9865" s="22" t="s">
        <v>9886</v>
      </c>
      <c r="B9865" s="23" t="s">
        <v>13</v>
      </c>
      <c r="C9865" s="22" t="str">
        <f>IF(OR($B9865="Unknown",$B9865="Error",$B9865=""),IFERROR(VLOOKUP($F9865, '02_UnitPriceRef'!$F$3:$G$10,2,FALSE),"N/A"),$B9865)</f>
        <v>Cake</v>
      </c>
      <c r="D9865" s="24">
        <v>4</v>
      </c>
      <c r="E9865" s="22">
        <f t="shared" si="114"/>
        <v>4</v>
      </c>
      <c r="F9865" s="24">
        <v>3</v>
      </c>
      <c r="G9865" s="22">
        <f>IF(OR($F9865="ERROR",$F9865="UNKNOWN",$F9865=""),IFERROR(VLOOKUP($C9865,'02_UnitPriceRef'!$E$3:$F$10,2,0),IF(OR($D9865="Error",$D9865="UNKNOWN",$D9865=""),0,H9865/D9865)),$F9865)</f>
        <v>3</v>
      </c>
      <c r="H9865" s="24">
        <v>12</v>
      </c>
      <c r="I9865" s="22">
        <f t="shared" si="115"/>
        <v>12</v>
      </c>
      <c r="J9865" s="22" t="s">
        <v>20</v>
      </c>
      <c r="K9865" s="22" t="s">
        <v>20</v>
      </c>
      <c r="L9865" s="26">
        <v>45205</v>
      </c>
      <c r="M9865" s="27">
        <f t="shared" si="116"/>
        <v>45205</v>
      </c>
    </row>
    <row r="9866" spans="1:13" ht="22.5" customHeight="1">
      <c r="A9866" s="22" t="s">
        <v>9887</v>
      </c>
      <c r="B9866" s="23" t="s">
        <v>19</v>
      </c>
      <c r="C9866" s="22" t="str">
        <f>IF(OR($B9866="Unknown",$B9866="Error",$B9866=""),IFERROR(VLOOKUP($F9866, '02_UnitPriceRef'!$F$3:$G$10,2,FALSE),"N/A"),$B9866)</f>
        <v>Salad</v>
      </c>
      <c r="D9866" s="24">
        <v>4</v>
      </c>
      <c r="E9866" s="22">
        <f t="shared" si="114"/>
        <v>4</v>
      </c>
      <c r="F9866" s="24">
        <v>5</v>
      </c>
      <c r="G9866" s="22">
        <f>IF(OR($F9866="ERROR",$F9866="UNKNOWN",$F9866=""),IFERROR(VLOOKUP($C9866,'02_UnitPriceRef'!$E$3:$F$10,2,0),IF(OR($D9866="Error",$D9866="UNKNOWN",$D9866=""),0,H9866/D9866)),$F9866)</f>
        <v>5</v>
      </c>
      <c r="H9866" s="24">
        <v>20</v>
      </c>
      <c r="I9866" s="22">
        <f t="shared" si="115"/>
        <v>20</v>
      </c>
      <c r="J9866" s="22" t="s">
        <v>22</v>
      </c>
      <c r="K9866" s="22" t="s">
        <v>20</v>
      </c>
      <c r="L9866" s="26">
        <v>45261</v>
      </c>
      <c r="M9866" s="27">
        <f t="shared" si="116"/>
        <v>45261</v>
      </c>
    </row>
    <row r="9867" spans="1:13" ht="22.5" customHeight="1">
      <c r="A9867" s="22" t="s">
        <v>9888</v>
      </c>
      <c r="B9867" s="23" t="s">
        <v>10030</v>
      </c>
      <c r="C9867" s="22" t="str">
        <f>IF(OR($B9867="Unknown",$B9867="Error",$B9867=""),IFERROR(VLOOKUP($F9867, '02_UnitPriceRef'!$F$3:$G$10,2,FALSE),"N/A"),$B9867)</f>
        <v>Coffee</v>
      </c>
      <c r="D9867" s="24">
        <v>5</v>
      </c>
      <c r="E9867" s="22">
        <f t="shared" si="114"/>
        <v>5</v>
      </c>
      <c r="F9867" s="24">
        <v>2</v>
      </c>
      <c r="G9867" s="22">
        <f>IF(OR($F9867="ERROR",$F9867="UNKNOWN",$F9867=""),IFERROR(VLOOKUP($C9867,'02_UnitPriceRef'!$E$3:$F$10,2,0),IF(OR($D9867="Error",$D9867="UNKNOWN",$D9867=""),0,H9867/D9867)),$F9867)</f>
        <v>2</v>
      </c>
      <c r="H9867" s="24">
        <v>10</v>
      </c>
      <c r="I9867" s="22">
        <f t="shared" si="115"/>
        <v>10</v>
      </c>
      <c r="J9867" s="22" t="s">
        <v>20</v>
      </c>
      <c r="K9867" s="22" t="s">
        <v>11</v>
      </c>
      <c r="L9867" s="26">
        <v>45113</v>
      </c>
      <c r="M9867" s="27">
        <f t="shared" si="116"/>
        <v>45113</v>
      </c>
    </row>
    <row r="9868" spans="1:13" ht="22.5" customHeight="1">
      <c r="A9868" s="22" t="s">
        <v>9889</v>
      </c>
      <c r="B9868" s="23" t="s">
        <v>24</v>
      </c>
      <c r="C9868" s="22" t="str">
        <f>IF(OR($B9868="Unknown",$B9868="Error",$B9868=""),IFERROR(VLOOKUP($F9868, '02_UnitPriceRef'!$F$3:$G$10,2,FALSE),"N/A"),$B9868)</f>
        <v>Smoothie</v>
      </c>
      <c r="D9868" s="24">
        <v>3</v>
      </c>
      <c r="E9868" s="22">
        <f t="shared" si="114"/>
        <v>3</v>
      </c>
      <c r="F9868" s="24">
        <v>4</v>
      </c>
      <c r="G9868" s="22">
        <f>IF(OR($F9868="ERROR",$F9868="UNKNOWN",$F9868=""),IFERROR(VLOOKUP($C9868,'02_UnitPriceRef'!$E$3:$F$10,2,0),IF(OR($D9868="Error",$D9868="UNKNOWN",$D9868=""),0,H9868/D9868)),$F9868)</f>
        <v>4</v>
      </c>
      <c r="H9868" s="24">
        <v>12</v>
      </c>
      <c r="I9868" s="22">
        <f t="shared" si="115"/>
        <v>12</v>
      </c>
      <c r="J9868" s="22" t="s">
        <v>14</v>
      </c>
      <c r="K9868" s="22" t="s">
        <v>20</v>
      </c>
      <c r="L9868" s="26">
        <v>44934</v>
      </c>
      <c r="M9868" s="27">
        <f t="shared" si="116"/>
        <v>44934</v>
      </c>
    </row>
    <row r="9869" spans="1:13" ht="22.5" customHeight="1">
      <c r="A9869" s="22" t="s">
        <v>9890</v>
      </c>
      <c r="B9869" s="23" t="s">
        <v>19</v>
      </c>
      <c r="C9869" s="22" t="str">
        <f>IF(OR($B9869="Unknown",$B9869="Error",$B9869=""),IFERROR(VLOOKUP($F9869, '02_UnitPriceRef'!$F$3:$G$10,2,FALSE),"N/A"),$B9869)</f>
        <v>Salad</v>
      </c>
      <c r="D9869" s="24">
        <v>4</v>
      </c>
      <c r="E9869" s="22">
        <f t="shared" si="114"/>
        <v>4</v>
      </c>
      <c r="F9869" s="24">
        <v>5</v>
      </c>
      <c r="G9869" s="22">
        <f>IF(OR($F9869="ERROR",$F9869="UNKNOWN",$F9869=""),IFERROR(VLOOKUP($C9869,'02_UnitPriceRef'!$E$3:$F$10,2,0),IF(OR($D9869="Error",$D9869="UNKNOWN",$D9869=""),0,H9869/D9869)),$F9869)</f>
        <v>5</v>
      </c>
      <c r="H9869" s="24">
        <v>20</v>
      </c>
      <c r="I9869" s="22">
        <f t="shared" si="115"/>
        <v>20</v>
      </c>
      <c r="J9869" s="22" t="s">
        <v>22</v>
      </c>
      <c r="K9869" s="22" t="s">
        <v>15</v>
      </c>
      <c r="L9869" s="26">
        <v>45144</v>
      </c>
      <c r="M9869" s="27">
        <f t="shared" si="116"/>
        <v>45144</v>
      </c>
    </row>
    <row r="9870" spans="1:13" ht="22.5" customHeight="1">
      <c r="A9870" s="22" t="s">
        <v>9891</v>
      </c>
      <c r="B9870" s="23" t="s">
        <v>39</v>
      </c>
      <c r="C9870" s="22" t="str">
        <f>IF(OR($B9870="Unknown",$B9870="Error",$B9870=""),IFERROR(VLOOKUP($F9870, '02_UnitPriceRef'!$F$3:$G$10,2,FALSE),"N/A"),$B9870)</f>
        <v>Juice</v>
      </c>
      <c r="D9870" s="24">
        <v>4</v>
      </c>
      <c r="E9870" s="22">
        <f t="shared" si="114"/>
        <v>4</v>
      </c>
      <c r="F9870" s="24">
        <v>3</v>
      </c>
      <c r="G9870" s="22">
        <f>IF(OR($F9870="ERROR",$F9870="UNKNOWN",$F9870=""),IFERROR(VLOOKUP($C9870,'02_UnitPriceRef'!$E$3:$F$10,2,0),IF(OR($D9870="Error",$D9870="UNKNOWN",$D9870=""),0,H9870/D9870)),$F9870)</f>
        <v>3</v>
      </c>
      <c r="H9870" s="24">
        <v>12</v>
      </c>
      <c r="I9870" s="22">
        <f t="shared" si="115"/>
        <v>12</v>
      </c>
      <c r="J9870" s="22" t="s">
        <v>14</v>
      </c>
      <c r="K9870" s="22" t="s">
        <v>11</v>
      </c>
      <c r="L9870" s="26">
        <v>44956</v>
      </c>
      <c r="M9870" s="27">
        <f t="shared" si="116"/>
        <v>44956</v>
      </c>
    </row>
    <row r="9871" spans="1:13" ht="22.5" customHeight="1">
      <c r="A9871" s="22" t="s">
        <v>9892</v>
      </c>
      <c r="B9871" s="23" t="s">
        <v>9</v>
      </c>
      <c r="C9871" s="22" t="str">
        <f>IF(OR($B9871="Unknown",$B9871="Error",$B9871=""),IFERROR(VLOOKUP($F9871, '02_UnitPriceRef'!$F$3:$G$10,2,FALSE),"N/A"),$B9871)</f>
        <v>Coffee</v>
      </c>
      <c r="D9871" s="23"/>
      <c r="E9871" s="22">
        <f t="shared" si="114"/>
        <v>0</v>
      </c>
      <c r="F9871" s="24">
        <v>2</v>
      </c>
      <c r="G9871" s="22">
        <f>IF(OR($F9871="ERROR",$F9871="UNKNOWN",$F9871=""),IFERROR(VLOOKUP($C9871,'02_UnitPriceRef'!$E$3:$F$10,2,0),IF(OR($D9871="Error",$D9871="UNKNOWN",$D9871=""),0,H9871/D9871)),$F9871)</f>
        <v>2</v>
      </c>
      <c r="H9871" s="23" t="s">
        <v>10031</v>
      </c>
      <c r="I9871" s="22">
        <f t="shared" si="115"/>
        <v>0</v>
      </c>
      <c r="J9871" s="22" t="s">
        <v>22</v>
      </c>
      <c r="K9871" s="22" t="s">
        <v>20</v>
      </c>
      <c r="L9871" s="26">
        <v>44941</v>
      </c>
      <c r="M9871" s="27">
        <f t="shared" si="116"/>
        <v>44941</v>
      </c>
    </row>
    <row r="9872" spans="1:13" ht="22.5" customHeight="1">
      <c r="A9872" s="22" t="s">
        <v>9893</v>
      </c>
      <c r="B9872" s="23" t="s">
        <v>27</v>
      </c>
      <c r="C9872" s="22" t="str">
        <f>IF(OR($B9872="Unknown",$B9872="Error",$B9872=""),IFERROR(VLOOKUP($F9872, '02_UnitPriceRef'!$F$3:$G$10,2,FALSE),"N/A"),$B9872)</f>
        <v>Sandwich</v>
      </c>
      <c r="D9872" s="24">
        <v>5</v>
      </c>
      <c r="E9872" s="22">
        <f t="shared" si="114"/>
        <v>5</v>
      </c>
      <c r="F9872" s="24">
        <v>4</v>
      </c>
      <c r="G9872" s="22">
        <f>IF(OR($F9872="ERROR",$F9872="UNKNOWN",$F9872=""),IFERROR(VLOOKUP($C9872,'02_UnitPriceRef'!$E$3:$F$10,2,0),IF(OR($D9872="Error",$D9872="UNKNOWN",$D9872=""),0,H9872/D9872)),$F9872)</f>
        <v>4</v>
      </c>
      <c r="H9872" s="24">
        <v>20</v>
      </c>
      <c r="I9872" s="22">
        <f t="shared" si="115"/>
        <v>20</v>
      </c>
      <c r="J9872" s="22" t="s">
        <v>10</v>
      </c>
      <c r="K9872" s="22" t="s">
        <v>20</v>
      </c>
      <c r="L9872" s="26">
        <v>45044</v>
      </c>
      <c r="M9872" s="27">
        <f t="shared" si="116"/>
        <v>45044</v>
      </c>
    </row>
    <row r="9873" spans="1:13" ht="22.5" customHeight="1">
      <c r="A9873" s="22" t="s">
        <v>9894</v>
      </c>
      <c r="B9873" s="23" t="s">
        <v>24</v>
      </c>
      <c r="C9873" s="22" t="str">
        <f>IF(OR($B9873="Unknown",$B9873="Error",$B9873=""),IFERROR(VLOOKUP($F9873, '02_UnitPriceRef'!$F$3:$G$10,2,FALSE),"N/A"),$B9873)</f>
        <v>Smoothie</v>
      </c>
      <c r="D9873" s="24">
        <v>1</v>
      </c>
      <c r="E9873" s="22">
        <f t="shared" si="114"/>
        <v>1</v>
      </c>
      <c r="F9873" s="24">
        <v>4</v>
      </c>
      <c r="G9873" s="22">
        <f>IF(OR($F9873="ERROR",$F9873="UNKNOWN",$F9873=""),IFERROR(VLOOKUP($C9873,'02_UnitPriceRef'!$E$3:$F$10,2,0),IF(OR($D9873="Error",$D9873="UNKNOWN",$D9873=""),0,H9873/D9873)),$F9873)</f>
        <v>4</v>
      </c>
      <c r="H9873" s="24">
        <v>4</v>
      </c>
      <c r="I9873" s="22">
        <f t="shared" si="115"/>
        <v>4</v>
      </c>
      <c r="J9873" s="22" t="s">
        <v>10</v>
      </c>
      <c r="K9873" s="22" t="s">
        <v>11</v>
      </c>
      <c r="L9873" s="26">
        <v>45033</v>
      </c>
      <c r="M9873" s="27">
        <f t="shared" si="116"/>
        <v>45033</v>
      </c>
    </row>
    <row r="9874" spans="1:13" ht="22.5" customHeight="1">
      <c r="A9874" s="22" t="s">
        <v>9895</v>
      </c>
      <c r="B9874" s="23" t="s">
        <v>13</v>
      </c>
      <c r="C9874" s="22" t="str">
        <f>IF(OR($B9874="Unknown",$B9874="Error",$B9874=""),IFERROR(VLOOKUP($F9874, '02_UnitPriceRef'!$F$3:$G$10,2,FALSE),"N/A"),$B9874)</f>
        <v>Cake</v>
      </c>
      <c r="D9874" s="24">
        <v>5</v>
      </c>
      <c r="E9874" s="22">
        <f t="shared" si="114"/>
        <v>5</v>
      </c>
      <c r="F9874" s="24">
        <v>3</v>
      </c>
      <c r="G9874" s="22">
        <f>IF(OR($F9874="ERROR",$F9874="UNKNOWN",$F9874=""),IFERROR(VLOOKUP($C9874,'02_UnitPriceRef'!$E$3:$F$10,2,0),IF(OR($D9874="Error",$D9874="UNKNOWN",$D9874=""),0,H9874/D9874)),$F9874)</f>
        <v>3</v>
      </c>
      <c r="H9874" s="24">
        <v>15</v>
      </c>
      <c r="I9874" s="22">
        <f t="shared" si="115"/>
        <v>15</v>
      </c>
      <c r="J9874" s="22" t="s">
        <v>20</v>
      </c>
      <c r="K9874" s="22" t="s">
        <v>20</v>
      </c>
      <c r="L9874" s="26">
        <v>45256</v>
      </c>
      <c r="M9874" s="27">
        <f t="shared" si="116"/>
        <v>45256</v>
      </c>
    </row>
    <row r="9875" spans="1:13" ht="22.5" customHeight="1">
      <c r="A9875" s="22" t="s">
        <v>9896</v>
      </c>
      <c r="B9875" s="23" t="s">
        <v>39</v>
      </c>
      <c r="C9875" s="22" t="str">
        <f>IF(OR($B9875="Unknown",$B9875="Error",$B9875=""),IFERROR(VLOOKUP($F9875, '02_UnitPriceRef'!$F$3:$G$10,2,FALSE),"N/A"),$B9875)</f>
        <v>Juice</v>
      </c>
      <c r="D9875" s="24">
        <v>5</v>
      </c>
      <c r="E9875" s="22">
        <f t="shared" si="114"/>
        <v>5</v>
      </c>
      <c r="F9875" s="24">
        <v>3</v>
      </c>
      <c r="G9875" s="22">
        <f>IF(OR($F9875="ERROR",$F9875="UNKNOWN",$F9875=""),IFERROR(VLOOKUP($C9875,'02_UnitPriceRef'!$E$3:$F$10,2,0),IF(OR($D9875="Error",$D9875="UNKNOWN",$D9875=""),0,H9875/D9875)),$F9875)</f>
        <v>3</v>
      </c>
      <c r="H9875" s="24">
        <v>15</v>
      </c>
      <c r="I9875" s="22">
        <f t="shared" si="115"/>
        <v>15</v>
      </c>
      <c r="J9875" s="22" t="s">
        <v>22</v>
      </c>
      <c r="K9875" s="22" t="s">
        <v>11</v>
      </c>
      <c r="L9875" s="26">
        <v>44985</v>
      </c>
      <c r="M9875" s="27">
        <f t="shared" si="116"/>
        <v>44985</v>
      </c>
    </row>
    <row r="9876" spans="1:13" ht="22.5" customHeight="1">
      <c r="A9876" s="22" t="s">
        <v>9897</v>
      </c>
      <c r="B9876" s="23" t="s">
        <v>35</v>
      </c>
      <c r="C9876" s="22" t="str">
        <f>IF(OR($B9876="Unknown",$B9876="Error",$B9876=""),IFERROR(VLOOKUP($F9876, '02_UnitPriceRef'!$F$3:$G$10,2,FALSE),"N/A"),$B9876)</f>
        <v>Tea</v>
      </c>
      <c r="D9876" s="24">
        <v>4</v>
      </c>
      <c r="E9876" s="22">
        <f t="shared" si="114"/>
        <v>4</v>
      </c>
      <c r="F9876" s="24">
        <v>1.5</v>
      </c>
      <c r="G9876" s="22">
        <f>IF(OR($F9876="ERROR",$F9876="UNKNOWN",$F9876=""),IFERROR(VLOOKUP($C9876,'02_UnitPriceRef'!$E$3:$F$10,2,0),IF(OR($D9876="Error",$D9876="UNKNOWN",$D9876=""),0,H9876/D9876)),$F9876)</f>
        <v>1.5</v>
      </c>
      <c r="H9876" s="24">
        <v>6</v>
      </c>
      <c r="I9876" s="22">
        <f t="shared" si="115"/>
        <v>6</v>
      </c>
      <c r="J9876" s="22" t="s">
        <v>14</v>
      </c>
      <c r="K9876" s="22" t="s">
        <v>11</v>
      </c>
      <c r="L9876" s="26">
        <v>45192</v>
      </c>
      <c r="M9876" s="27">
        <f t="shared" si="116"/>
        <v>45192</v>
      </c>
    </row>
    <row r="9877" spans="1:13" ht="22.5" customHeight="1">
      <c r="A9877" s="22" t="s">
        <v>9898</v>
      </c>
      <c r="B9877" s="23" t="s">
        <v>17</v>
      </c>
      <c r="C9877" s="22" t="str">
        <f>IF(OR($B9877="Unknown",$B9877="Error",$B9877=""),IFERROR(VLOOKUP($F9877, '02_UnitPriceRef'!$F$3:$G$10,2,FALSE),"N/A"),$B9877)</f>
        <v>Cookie</v>
      </c>
      <c r="D9877" s="24">
        <v>1</v>
      </c>
      <c r="E9877" s="22">
        <f t="shared" si="114"/>
        <v>1</v>
      </c>
      <c r="F9877" s="24">
        <v>1</v>
      </c>
      <c r="G9877" s="22">
        <f>IF(OR($F9877="ERROR",$F9877="UNKNOWN",$F9877=""),IFERROR(VLOOKUP($C9877,'02_UnitPriceRef'!$E$3:$F$10,2,0),IF(OR($D9877="Error",$D9877="UNKNOWN",$D9877=""),0,H9877/D9877)),$F9877)</f>
        <v>1</v>
      </c>
      <c r="H9877" s="24">
        <v>1</v>
      </c>
      <c r="I9877" s="22">
        <f t="shared" si="115"/>
        <v>1</v>
      </c>
      <c r="J9877" s="22" t="s">
        <v>10</v>
      </c>
      <c r="K9877" s="22" t="s">
        <v>15</v>
      </c>
      <c r="L9877" s="26">
        <v>45001</v>
      </c>
      <c r="M9877" s="27">
        <f t="shared" si="116"/>
        <v>45001</v>
      </c>
    </row>
    <row r="9878" spans="1:13" ht="22.5" customHeight="1">
      <c r="A9878" s="22" t="s">
        <v>9899</v>
      </c>
      <c r="B9878" s="23"/>
      <c r="C9878" s="22" t="str">
        <f>IF(OR($B9878="Unknown",$B9878="Error",$B9878=""),IFERROR(VLOOKUP($F9878, '02_UnitPriceRef'!$F$3:$G$10,2,FALSE),"N/A"),$B9878)</f>
        <v>Coffee</v>
      </c>
      <c r="D9878" s="24">
        <v>1</v>
      </c>
      <c r="E9878" s="22">
        <f t="shared" si="114"/>
        <v>1</v>
      </c>
      <c r="F9878" s="24">
        <v>2</v>
      </c>
      <c r="G9878" s="22">
        <f>IF(OR($F9878="ERROR",$F9878="UNKNOWN",$F9878=""),IFERROR(VLOOKUP($C9878,'02_UnitPriceRef'!$E$3:$F$10,2,0),IF(OR($D9878="Error",$D9878="UNKNOWN",$D9878=""),0,H9878/D9878)),$F9878)</f>
        <v>2</v>
      </c>
      <c r="H9878" s="24">
        <v>2</v>
      </c>
      <c r="I9878" s="22">
        <f t="shared" si="115"/>
        <v>2</v>
      </c>
      <c r="J9878" s="22" t="s">
        <v>20</v>
      </c>
      <c r="K9878" s="22" t="s">
        <v>15</v>
      </c>
      <c r="L9878" s="26">
        <v>45015</v>
      </c>
      <c r="M9878" s="27">
        <f t="shared" si="116"/>
        <v>45015</v>
      </c>
    </row>
    <row r="9879" spans="1:13" ht="22.5" customHeight="1">
      <c r="A9879" s="22" t="s">
        <v>9900</v>
      </c>
      <c r="B9879" s="23" t="s">
        <v>24</v>
      </c>
      <c r="C9879" s="22" t="str">
        <f>IF(OR($B9879="Unknown",$B9879="Error",$B9879=""),IFERROR(VLOOKUP($F9879, '02_UnitPriceRef'!$F$3:$G$10,2,FALSE),"N/A"),$B9879)</f>
        <v>Smoothie</v>
      </c>
      <c r="D9879" s="24">
        <v>1</v>
      </c>
      <c r="E9879" s="22">
        <f t="shared" si="114"/>
        <v>1</v>
      </c>
      <c r="F9879" s="24">
        <v>4</v>
      </c>
      <c r="G9879" s="22">
        <f>IF(OR($F9879="ERROR",$F9879="UNKNOWN",$F9879=""),IFERROR(VLOOKUP($C9879,'02_UnitPriceRef'!$E$3:$F$10,2,0),IF(OR($D9879="Error",$D9879="UNKNOWN",$D9879=""),0,H9879/D9879)),$F9879)</f>
        <v>4</v>
      </c>
      <c r="H9879" s="24">
        <v>4</v>
      </c>
      <c r="I9879" s="22">
        <f t="shared" si="115"/>
        <v>4</v>
      </c>
      <c r="J9879" s="22" t="s">
        <v>20</v>
      </c>
      <c r="K9879" s="22" t="s">
        <v>20</v>
      </c>
      <c r="L9879" s="28" t="s">
        <v>10030</v>
      </c>
      <c r="M9879" s="27">
        <f t="shared" si="116"/>
        <v>1</v>
      </c>
    </row>
    <row r="9880" spans="1:13" ht="22.5" customHeight="1">
      <c r="A9880" s="22" t="s">
        <v>9901</v>
      </c>
      <c r="B9880" s="23" t="s">
        <v>27</v>
      </c>
      <c r="C9880" s="22" t="str">
        <f>IF(OR($B9880="Unknown",$B9880="Error",$B9880=""),IFERROR(VLOOKUP($F9880, '02_UnitPriceRef'!$F$3:$G$10,2,FALSE),"N/A"),$B9880)</f>
        <v>Sandwich</v>
      </c>
      <c r="D9880" s="24">
        <v>3</v>
      </c>
      <c r="E9880" s="22">
        <f t="shared" si="114"/>
        <v>3</v>
      </c>
      <c r="F9880" s="24">
        <v>4</v>
      </c>
      <c r="G9880" s="22">
        <f>IF(OR($F9880="ERROR",$F9880="UNKNOWN",$F9880=""),IFERROR(VLOOKUP($C9880,'02_UnitPriceRef'!$E$3:$F$10,2,0),IF(OR($D9880="Error",$D9880="UNKNOWN",$D9880=""),0,H9880/D9880)),$F9880)</f>
        <v>4</v>
      </c>
      <c r="H9880" s="24">
        <v>12</v>
      </c>
      <c r="I9880" s="22">
        <f t="shared" si="115"/>
        <v>12</v>
      </c>
      <c r="J9880" s="22" t="s">
        <v>20</v>
      </c>
      <c r="K9880" s="22" t="s">
        <v>20</v>
      </c>
      <c r="L9880" s="26">
        <v>45206</v>
      </c>
      <c r="M9880" s="27">
        <f t="shared" si="116"/>
        <v>45206</v>
      </c>
    </row>
    <row r="9881" spans="1:13" ht="22.5" customHeight="1">
      <c r="A9881" s="22" t="s">
        <v>9902</v>
      </c>
      <c r="B9881" s="23" t="s">
        <v>19</v>
      </c>
      <c r="C9881" s="22" t="str">
        <f>IF(OR($B9881="Unknown",$B9881="Error",$B9881=""),IFERROR(VLOOKUP($F9881, '02_UnitPriceRef'!$F$3:$G$10,2,FALSE),"N/A"),$B9881)</f>
        <v>Salad</v>
      </c>
      <c r="D9881" s="24">
        <v>5</v>
      </c>
      <c r="E9881" s="22">
        <f t="shared" si="114"/>
        <v>5</v>
      </c>
      <c r="F9881" s="24">
        <v>5</v>
      </c>
      <c r="G9881" s="22">
        <f>IF(OR($F9881="ERROR",$F9881="UNKNOWN",$F9881=""),IFERROR(VLOOKUP($C9881,'02_UnitPriceRef'!$E$3:$F$10,2,0),IF(OR($D9881="Error",$D9881="UNKNOWN",$D9881=""),0,H9881/D9881)),$F9881)</f>
        <v>5</v>
      </c>
      <c r="H9881" s="24">
        <v>25</v>
      </c>
      <c r="I9881" s="22">
        <f t="shared" si="115"/>
        <v>25</v>
      </c>
      <c r="J9881" s="22" t="s">
        <v>22</v>
      </c>
      <c r="K9881" s="22" t="s">
        <v>15</v>
      </c>
      <c r="L9881" s="26">
        <v>45218</v>
      </c>
      <c r="M9881" s="27">
        <f t="shared" si="116"/>
        <v>45218</v>
      </c>
    </row>
    <row r="9882" spans="1:13" ht="22.5" customHeight="1">
      <c r="A9882" s="22" t="s">
        <v>9903</v>
      </c>
      <c r="B9882" s="23" t="s">
        <v>13</v>
      </c>
      <c r="C9882" s="22" t="str">
        <f>IF(OR($B9882="Unknown",$B9882="Error",$B9882=""),IFERROR(VLOOKUP($F9882, '02_UnitPriceRef'!$F$3:$G$10,2,FALSE),"N/A"),$B9882)</f>
        <v>Cake</v>
      </c>
      <c r="D9882" s="24">
        <v>2</v>
      </c>
      <c r="E9882" s="22">
        <f t="shared" si="114"/>
        <v>2</v>
      </c>
      <c r="F9882" s="24">
        <v>3</v>
      </c>
      <c r="G9882" s="22">
        <f>IF(OR($F9882="ERROR",$F9882="UNKNOWN",$F9882=""),IFERROR(VLOOKUP($C9882,'02_UnitPriceRef'!$E$3:$F$10,2,0),IF(OR($D9882="Error",$D9882="UNKNOWN",$D9882=""),0,H9882/D9882)),$F9882)</f>
        <v>3</v>
      </c>
      <c r="H9882" s="24">
        <v>6</v>
      </c>
      <c r="I9882" s="22">
        <f t="shared" si="115"/>
        <v>6</v>
      </c>
      <c r="J9882" s="22" t="s">
        <v>20</v>
      </c>
      <c r="K9882" s="22" t="s">
        <v>15</v>
      </c>
      <c r="L9882" s="26">
        <v>45268</v>
      </c>
      <c r="M9882" s="27">
        <f t="shared" si="116"/>
        <v>45268</v>
      </c>
    </row>
    <row r="9883" spans="1:13" ht="22.5" customHeight="1">
      <c r="A9883" s="22" t="s">
        <v>9904</v>
      </c>
      <c r="B9883" s="23" t="s">
        <v>27</v>
      </c>
      <c r="C9883" s="22" t="str">
        <f>IF(OR($B9883="Unknown",$B9883="Error",$B9883=""),IFERROR(VLOOKUP($F9883, '02_UnitPriceRef'!$F$3:$G$10,2,FALSE),"N/A"),$B9883)</f>
        <v>Sandwich</v>
      </c>
      <c r="D9883" s="24">
        <v>2</v>
      </c>
      <c r="E9883" s="22">
        <f t="shared" si="114"/>
        <v>2</v>
      </c>
      <c r="F9883" s="24">
        <v>4</v>
      </c>
      <c r="G9883" s="22">
        <f>IF(OR($F9883="ERROR",$F9883="UNKNOWN",$F9883=""),IFERROR(VLOOKUP($C9883,'02_UnitPriceRef'!$E$3:$F$10,2,0),IF(OR($D9883="Error",$D9883="UNKNOWN",$D9883=""),0,H9883/D9883)),$F9883)</f>
        <v>4</v>
      </c>
      <c r="H9883" s="24">
        <v>8</v>
      </c>
      <c r="I9883" s="22">
        <f t="shared" si="115"/>
        <v>8</v>
      </c>
      <c r="J9883" s="22" t="s">
        <v>14</v>
      </c>
      <c r="K9883" s="22" t="s">
        <v>20</v>
      </c>
      <c r="L9883" s="26">
        <v>45041</v>
      </c>
      <c r="M9883" s="27">
        <f t="shared" si="116"/>
        <v>45041</v>
      </c>
    </row>
    <row r="9884" spans="1:13" ht="22.5" customHeight="1">
      <c r="A9884" s="22" t="s">
        <v>9905</v>
      </c>
      <c r="B9884" s="23" t="s">
        <v>9</v>
      </c>
      <c r="C9884" s="22" t="str">
        <f>IF(OR($B9884="Unknown",$B9884="Error",$B9884=""),IFERROR(VLOOKUP($F9884, '02_UnitPriceRef'!$F$3:$G$10,2,FALSE),"N/A"),$B9884)</f>
        <v>Coffee</v>
      </c>
      <c r="D9884" s="24">
        <v>5</v>
      </c>
      <c r="E9884" s="22">
        <f t="shared" si="114"/>
        <v>5</v>
      </c>
      <c r="F9884" s="24">
        <v>2</v>
      </c>
      <c r="G9884" s="22">
        <f>IF(OR($F9884="ERROR",$F9884="UNKNOWN",$F9884=""),IFERROR(VLOOKUP($C9884,'02_UnitPriceRef'!$E$3:$F$10,2,0),IF(OR($D9884="Error",$D9884="UNKNOWN",$D9884=""),0,H9884/D9884)),$F9884)</f>
        <v>2</v>
      </c>
      <c r="H9884" s="24">
        <v>10</v>
      </c>
      <c r="I9884" s="22">
        <f t="shared" si="115"/>
        <v>10</v>
      </c>
      <c r="J9884" s="22" t="s">
        <v>14</v>
      </c>
      <c r="K9884" s="22" t="s">
        <v>20</v>
      </c>
      <c r="L9884" s="26">
        <v>44968</v>
      </c>
      <c r="M9884" s="27">
        <f t="shared" si="116"/>
        <v>44968</v>
      </c>
    </row>
    <row r="9885" spans="1:13" ht="22.5" customHeight="1">
      <c r="A9885" s="22" t="s">
        <v>9906</v>
      </c>
      <c r="B9885" s="23" t="s">
        <v>35</v>
      </c>
      <c r="C9885" s="22" t="str">
        <f>IF(OR($B9885="Unknown",$B9885="Error",$B9885=""),IFERROR(VLOOKUP($F9885, '02_UnitPriceRef'!$F$3:$G$10,2,FALSE),"N/A"),$B9885)</f>
        <v>Tea</v>
      </c>
      <c r="D9885" s="24">
        <v>2</v>
      </c>
      <c r="E9885" s="22">
        <f t="shared" si="114"/>
        <v>2</v>
      </c>
      <c r="F9885" s="24">
        <v>1.5</v>
      </c>
      <c r="G9885" s="22">
        <f>IF(OR($F9885="ERROR",$F9885="UNKNOWN",$F9885=""),IFERROR(VLOOKUP($C9885,'02_UnitPriceRef'!$E$3:$F$10,2,0),IF(OR($D9885="Error",$D9885="UNKNOWN",$D9885=""),0,H9885/D9885)),$F9885)</f>
        <v>1.5</v>
      </c>
      <c r="H9885" s="24">
        <v>3</v>
      </c>
      <c r="I9885" s="22">
        <f t="shared" si="115"/>
        <v>3</v>
      </c>
      <c r="J9885" s="22" t="s">
        <v>22</v>
      </c>
      <c r="K9885" s="22" t="s">
        <v>15</v>
      </c>
      <c r="L9885" s="26">
        <v>44965</v>
      </c>
      <c r="M9885" s="27">
        <f t="shared" si="116"/>
        <v>44965</v>
      </c>
    </row>
    <row r="9886" spans="1:13" ht="22.5" customHeight="1">
      <c r="A9886" s="22" t="s">
        <v>9907</v>
      </c>
      <c r="B9886" s="23" t="s">
        <v>39</v>
      </c>
      <c r="C9886" s="22" t="str">
        <f>IF(OR($B9886="Unknown",$B9886="Error",$B9886=""),IFERROR(VLOOKUP($F9886, '02_UnitPriceRef'!$F$3:$G$10,2,FALSE),"N/A"),$B9886)</f>
        <v>Juice</v>
      </c>
      <c r="D9886" s="24">
        <v>3</v>
      </c>
      <c r="E9886" s="22">
        <f t="shared" si="114"/>
        <v>3</v>
      </c>
      <c r="F9886" s="24">
        <v>3</v>
      </c>
      <c r="G9886" s="22">
        <f>IF(OR($F9886="ERROR",$F9886="UNKNOWN",$F9886=""),IFERROR(VLOOKUP($C9886,'02_UnitPriceRef'!$E$3:$F$10,2,0),IF(OR($D9886="Error",$D9886="UNKNOWN",$D9886=""),0,H9886/D9886)),$F9886)</f>
        <v>3</v>
      </c>
      <c r="H9886" s="24">
        <v>9</v>
      </c>
      <c r="I9886" s="22">
        <f t="shared" si="115"/>
        <v>9</v>
      </c>
      <c r="J9886" s="22" t="s">
        <v>10</v>
      </c>
      <c r="K9886" s="22" t="s">
        <v>20</v>
      </c>
      <c r="L9886" s="26">
        <v>44962</v>
      </c>
      <c r="M9886" s="27">
        <f t="shared" si="116"/>
        <v>44962</v>
      </c>
    </row>
    <row r="9887" spans="1:13" ht="22.5" customHeight="1">
      <c r="A9887" s="22" t="s">
        <v>9908</v>
      </c>
      <c r="B9887" s="23"/>
      <c r="C9887" s="22" t="str">
        <f>IF(OR($B9887="Unknown",$B9887="Error",$B9887=""),IFERROR(VLOOKUP($F9887, '02_UnitPriceRef'!$F$3:$G$10,2,FALSE),"N/A"),$B9887)</f>
        <v>Sandwich/Smoothie</v>
      </c>
      <c r="D9887" s="24">
        <v>3</v>
      </c>
      <c r="E9887" s="22">
        <f t="shared" si="114"/>
        <v>3</v>
      </c>
      <c r="F9887" s="24">
        <v>4</v>
      </c>
      <c r="G9887" s="22">
        <f>IF(OR($F9887="ERROR",$F9887="UNKNOWN",$F9887=""),IFERROR(VLOOKUP($C9887,'02_UnitPriceRef'!$E$3:$F$10,2,0),IF(OR($D9887="Error",$D9887="UNKNOWN",$D9887=""),0,H9887/D9887)),$F9887)</f>
        <v>4</v>
      </c>
      <c r="H9887" s="24">
        <v>12</v>
      </c>
      <c r="I9887" s="22">
        <f t="shared" si="115"/>
        <v>12</v>
      </c>
      <c r="J9887" s="22" t="s">
        <v>10</v>
      </c>
      <c r="K9887" s="22" t="s">
        <v>15</v>
      </c>
      <c r="L9887" s="26"/>
      <c r="M9887" s="27">
        <f t="shared" si="116"/>
        <v>1</v>
      </c>
    </row>
    <row r="9888" spans="1:13" ht="22.5" customHeight="1">
      <c r="A9888" s="22" t="s">
        <v>9909</v>
      </c>
      <c r="B9888" s="23" t="s">
        <v>19</v>
      </c>
      <c r="C9888" s="22" t="str">
        <f>IF(OR($B9888="Unknown",$B9888="Error",$B9888=""),IFERROR(VLOOKUP($F9888, '02_UnitPriceRef'!$F$3:$G$10,2,FALSE),"N/A"),$B9888)</f>
        <v>Salad</v>
      </c>
      <c r="D9888" s="24">
        <v>3</v>
      </c>
      <c r="E9888" s="22">
        <f t="shared" si="114"/>
        <v>3</v>
      </c>
      <c r="F9888" s="24">
        <v>5</v>
      </c>
      <c r="G9888" s="22">
        <f>IF(OR($F9888="ERROR",$F9888="UNKNOWN",$F9888=""),IFERROR(VLOOKUP($C9888,'02_UnitPriceRef'!$E$3:$F$10,2,0),IF(OR($D9888="Error",$D9888="UNKNOWN",$D9888=""),0,H9888/D9888)),$F9888)</f>
        <v>5</v>
      </c>
      <c r="H9888" s="24">
        <v>15</v>
      </c>
      <c r="I9888" s="22">
        <f t="shared" si="115"/>
        <v>15</v>
      </c>
      <c r="J9888" s="22" t="s">
        <v>22</v>
      </c>
      <c r="K9888" s="22" t="s">
        <v>15</v>
      </c>
      <c r="L9888" s="26">
        <v>45034</v>
      </c>
      <c r="M9888" s="27">
        <f t="shared" si="116"/>
        <v>45034</v>
      </c>
    </row>
    <row r="9889" spans="1:13" ht="22.5" customHeight="1">
      <c r="A9889" s="22" t="s">
        <v>9910</v>
      </c>
      <c r="B9889" s="23" t="s">
        <v>19</v>
      </c>
      <c r="C9889" s="22" t="str">
        <f>IF(OR($B9889="Unknown",$B9889="Error",$B9889=""),IFERROR(VLOOKUP($F9889, '02_UnitPriceRef'!$F$3:$G$10,2,FALSE),"N/A"),$B9889)</f>
        <v>Salad</v>
      </c>
      <c r="D9889" s="23"/>
      <c r="E9889" s="22">
        <f t="shared" si="114"/>
        <v>2</v>
      </c>
      <c r="F9889" s="24">
        <v>5</v>
      </c>
      <c r="G9889" s="22">
        <f>IF(OR($F9889="ERROR",$F9889="UNKNOWN",$F9889=""),IFERROR(VLOOKUP($C9889,'02_UnitPriceRef'!$E$3:$F$10,2,0),IF(OR($D9889="Error",$D9889="UNKNOWN",$D9889=""),0,H9889/D9889)),$F9889)</f>
        <v>5</v>
      </c>
      <c r="H9889" s="24">
        <v>10</v>
      </c>
      <c r="I9889" s="22">
        <f t="shared" si="115"/>
        <v>10</v>
      </c>
      <c r="J9889" s="22" t="s">
        <v>20</v>
      </c>
      <c r="K9889" s="22" t="s">
        <v>15</v>
      </c>
      <c r="L9889" s="26">
        <v>45078</v>
      </c>
      <c r="M9889" s="27">
        <f t="shared" si="116"/>
        <v>45078</v>
      </c>
    </row>
    <row r="9890" spans="1:13" ht="22.5" customHeight="1">
      <c r="A9890" s="22" t="s">
        <v>9911</v>
      </c>
      <c r="B9890" s="23" t="s">
        <v>27</v>
      </c>
      <c r="C9890" s="22" t="str">
        <f>IF(OR($B9890="Unknown",$B9890="Error",$B9890=""),IFERROR(VLOOKUP($F9890, '02_UnitPriceRef'!$F$3:$G$10,2,FALSE),"N/A"),$B9890)</f>
        <v>Sandwich</v>
      </c>
      <c r="D9890" s="24">
        <v>4</v>
      </c>
      <c r="E9890" s="22">
        <f t="shared" si="114"/>
        <v>4</v>
      </c>
      <c r="F9890" s="24">
        <v>4</v>
      </c>
      <c r="G9890" s="22">
        <f>IF(OR($F9890="ERROR",$F9890="UNKNOWN",$F9890=""),IFERROR(VLOOKUP($C9890,'02_UnitPriceRef'!$E$3:$F$10,2,0),IF(OR($D9890="Error",$D9890="UNKNOWN",$D9890=""),0,H9890/D9890)),$F9890)</f>
        <v>4</v>
      </c>
      <c r="H9890" s="24">
        <v>16</v>
      </c>
      <c r="I9890" s="22">
        <f t="shared" si="115"/>
        <v>16</v>
      </c>
      <c r="J9890" s="22" t="s">
        <v>22</v>
      </c>
      <c r="K9890" s="22" t="s">
        <v>20</v>
      </c>
      <c r="L9890" s="26">
        <v>45083</v>
      </c>
      <c r="M9890" s="27">
        <f t="shared" si="116"/>
        <v>45083</v>
      </c>
    </row>
    <row r="9891" spans="1:13" ht="22.5" customHeight="1">
      <c r="A9891" s="22" t="s">
        <v>9912</v>
      </c>
      <c r="B9891" s="23" t="s">
        <v>19</v>
      </c>
      <c r="C9891" s="22" t="str">
        <f>IF(OR($B9891="Unknown",$B9891="Error",$B9891=""),IFERROR(VLOOKUP($F9891, '02_UnitPriceRef'!$F$3:$G$10,2,FALSE),"N/A"),$B9891)</f>
        <v>Salad</v>
      </c>
      <c r="D9891" s="24">
        <v>1</v>
      </c>
      <c r="E9891" s="22">
        <f t="shared" si="114"/>
        <v>1</v>
      </c>
      <c r="F9891" s="24">
        <v>5</v>
      </c>
      <c r="G9891" s="22">
        <f>IF(OR($F9891="ERROR",$F9891="UNKNOWN",$F9891=""),IFERROR(VLOOKUP($C9891,'02_UnitPriceRef'!$E$3:$F$10,2,0),IF(OR($D9891="Error",$D9891="UNKNOWN",$D9891=""),0,H9891/D9891)),$F9891)</f>
        <v>5</v>
      </c>
      <c r="H9891" s="24">
        <v>5</v>
      </c>
      <c r="I9891" s="22">
        <f t="shared" si="115"/>
        <v>5</v>
      </c>
      <c r="J9891" s="22" t="s">
        <v>14</v>
      </c>
      <c r="K9891" s="22" t="s">
        <v>20</v>
      </c>
      <c r="L9891" s="26">
        <v>45112</v>
      </c>
      <c r="M9891" s="27">
        <f t="shared" si="116"/>
        <v>45112</v>
      </c>
    </row>
    <row r="9892" spans="1:13" ht="22.5" customHeight="1">
      <c r="A9892" s="22" t="s">
        <v>9913</v>
      </c>
      <c r="B9892" s="23" t="s">
        <v>24</v>
      </c>
      <c r="C9892" s="22" t="str">
        <f>IF(OR($B9892="Unknown",$B9892="Error",$B9892=""),IFERROR(VLOOKUP($F9892, '02_UnitPriceRef'!$F$3:$G$10,2,FALSE),"N/A"),$B9892)</f>
        <v>Smoothie</v>
      </c>
      <c r="D9892" s="24">
        <v>2</v>
      </c>
      <c r="E9892" s="22">
        <f t="shared" si="114"/>
        <v>2</v>
      </c>
      <c r="F9892" s="24">
        <v>4</v>
      </c>
      <c r="G9892" s="22">
        <f>IF(OR($F9892="ERROR",$F9892="UNKNOWN",$F9892=""),IFERROR(VLOOKUP($C9892,'02_UnitPriceRef'!$E$3:$F$10,2,0),IF(OR($D9892="Error",$D9892="UNKNOWN",$D9892=""),0,H9892/D9892)),$F9892)</f>
        <v>4</v>
      </c>
      <c r="H9892" s="23"/>
      <c r="I9892" s="22">
        <f t="shared" si="115"/>
        <v>8</v>
      </c>
      <c r="J9892" s="22" t="s">
        <v>22</v>
      </c>
      <c r="K9892" s="22" t="s">
        <v>11</v>
      </c>
      <c r="L9892" s="26">
        <v>45051</v>
      </c>
      <c r="M9892" s="27">
        <f t="shared" si="116"/>
        <v>45051</v>
      </c>
    </row>
    <row r="9893" spans="1:13" ht="22.5" customHeight="1">
      <c r="A9893" s="22" t="s">
        <v>9914</v>
      </c>
      <c r="B9893" s="23" t="s">
        <v>9</v>
      </c>
      <c r="C9893" s="22" t="str">
        <f>IF(OR($B9893="Unknown",$B9893="Error",$B9893=""),IFERROR(VLOOKUP($F9893, '02_UnitPriceRef'!$F$3:$G$10,2,FALSE),"N/A"),$B9893)</f>
        <v>Coffee</v>
      </c>
      <c r="D9893" s="24">
        <v>5</v>
      </c>
      <c r="E9893" s="22">
        <f t="shared" si="114"/>
        <v>5</v>
      </c>
      <c r="F9893" s="24">
        <v>2</v>
      </c>
      <c r="G9893" s="22">
        <f>IF(OR($F9893="ERROR",$F9893="UNKNOWN",$F9893=""),IFERROR(VLOOKUP($C9893,'02_UnitPriceRef'!$E$3:$F$10,2,0),IF(OR($D9893="Error",$D9893="UNKNOWN",$D9893=""),0,H9893/D9893)),$F9893)</f>
        <v>2</v>
      </c>
      <c r="H9893" s="24">
        <v>10</v>
      </c>
      <c r="I9893" s="22">
        <f t="shared" si="115"/>
        <v>10</v>
      </c>
      <c r="J9893" s="22" t="s">
        <v>20</v>
      </c>
      <c r="K9893" s="22" t="s">
        <v>15</v>
      </c>
      <c r="L9893" s="26">
        <v>45055</v>
      </c>
      <c r="M9893" s="27">
        <f t="shared" si="116"/>
        <v>45055</v>
      </c>
    </row>
    <row r="9894" spans="1:13" ht="22.5" customHeight="1">
      <c r="A9894" s="22" t="s">
        <v>9915</v>
      </c>
      <c r="B9894" s="23" t="s">
        <v>39</v>
      </c>
      <c r="C9894" s="22" t="str">
        <f>IF(OR($B9894="Unknown",$B9894="Error",$B9894=""),IFERROR(VLOOKUP($F9894, '02_UnitPriceRef'!$F$3:$G$10,2,FALSE),"N/A"),$B9894)</f>
        <v>Juice</v>
      </c>
      <c r="D9894" s="24">
        <v>1</v>
      </c>
      <c r="E9894" s="22">
        <f t="shared" si="114"/>
        <v>1</v>
      </c>
      <c r="F9894" s="24">
        <v>3</v>
      </c>
      <c r="G9894" s="22">
        <f>IF(OR($F9894="ERROR",$F9894="UNKNOWN",$F9894=""),IFERROR(VLOOKUP($C9894,'02_UnitPriceRef'!$E$3:$F$10,2,0),IF(OR($D9894="Error",$D9894="UNKNOWN",$D9894=""),0,H9894/D9894)),$F9894)</f>
        <v>3</v>
      </c>
      <c r="H9894" s="24">
        <v>3</v>
      </c>
      <c r="I9894" s="22">
        <f t="shared" si="115"/>
        <v>3</v>
      </c>
      <c r="J9894" s="22" t="s">
        <v>20</v>
      </c>
      <c r="K9894" s="22" t="s">
        <v>11</v>
      </c>
      <c r="L9894" s="26">
        <v>44953</v>
      </c>
      <c r="M9894" s="27">
        <f t="shared" si="116"/>
        <v>44953</v>
      </c>
    </row>
    <row r="9895" spans="1:13" ht="22.5" customHeight="1">
      <c r="A9895" s="22" t="s">
        <v>9916</v>
      </c>
      <c r="B9895" s="23" t="s">
        <v>39</v>
      </c>
      <c r="C9895" s="22" t="str">
        <f>IF(OR($B9895="Unknown",$B9895="Error",$B9895=""),IFERROR(VLOOKUP($F9895, '02_UnitPriceRef'!$F$3:$G$10,2,FALSE),"N/A"),$B9895)</f>
        <v>Juice</v>
      </c>
      <c r="D9895" s="24">
        <v>2</v>
      </c>
      <c r="E9895" s="22">
        <f t="shared" si="114"/>
        <v>2</v>
      </c>
      <c r="F9895" s="23"/>
      <c r="G9895" s="22">
        <f>IF(OR($F9895="ERROR",$F9895="UNKNOWN",$F9895=""),IFERROR(VLOOKUP($C9895,'02_UnitPriceRef'!$E$3:$F$10,2,0),IF(OR($D9895="Error",$D9895="UNKNOWN",$D9895=""),0,H9895/D9895)),$F9895)</f>
        <v>3</v>
      </c>
      <c r="H9895" s="23" t="s">
        <v>10030</v>
      </c>
      <c r="I9895" s="22">
        <f t="shared" si="115"/>
        <v>6</v>
      </c>
      <c r="J9895" s="22" t="s">
        <v>22</v>
      </c>
      <c r="K9895" s="22" t="s">
        <v>11</v>
      </c>
      <c r="L9895" s="26">
        <v>44959</v>
      </c>
      <c r="M9895" s="27">
        <f t="shared" si="116"/>
        <v>44959</v>
      </c>
    </row>
    <row r="9896" spans="1:13" ht="22.5" customHeight="1">
      <c r="A9896" s="22" t="s">
        <v>9917</v>
      </c>
      <c r="B9896" s="23" t="s">
        <v>17</v>
      </c>
      <c r="C9896" s="22" t="str">
        <f>IF(OR($B9896="Unknown",$B9896="Error",$B9896=""),IFERROR(VLOOKUP($F9896, '02_UnitPriceRef'!$F$3:$G$10,2,FALSE),"N/A"),$B9896)</f>
        <v>Cookie</v>
      </c>
      <c r="D9896" s="24">
        <v>1</v>
      </c>
      <c r="E9896" s="22">
        <f t="shared" si="114"/>
        <v>1</v>
      </c>
      <c r="F9896" s="24">
        <v>1</v>
      </c>
      <c r="G9896" s="22">
        <f>IF(OR($F9896="ERROR",$F9896="UNKNOWN",$F9896=""),IFERROR(VLOOKUP($C9896,'02_UnitPriceRef'!$E$3:$F$10,2,0),IF(OR($D9896="Error",$D9896="UNKNOWN",$D9896=""),0,H9896/D9896)),$F9896)</f>
        <v>1</v>
      </c>
      <c r="H9896" s="24">
        <v>1</v>
      </c>
      <c r="I9896" s="22">
        <f t="shared" si="115"/>
        <v>1</v>
      </c>
      <c r="J9896" s="22" t="s">
        <v>14</v>
      </c>
      <c r="K9896" s="22" t="s">
        <v>11</v>
      </c>
      <c r="L9896" s="26">
        <v>45253</v>
      </c>
      <c r="M9896" s="27">
        <f t="shared" si="116"/>
        <v>45253</v>
      </c>
    </row>
    <row r="9897" spans="1:13" ht="22.5" customHeight="1">
      <c r="A9897" s="22" t="s">
        <v>9918</v>
      </c>
      <c r="B9897" s="23" t="s">
        <v>24</v>
      </c>
      <c r="C9897" s="22" t="str">
        <f>IF(OR($B9897="Unknown",$B9897="Error",$B9897=""),IFERROR(VLOOKUP($F9897, '02_UnitPriceRef'!$F$3:$G$10,2,FALSE),"N/A"),$B9897)</f>
        <v>Smoothie</v>
      </c>
      <c r="D9897" s="24">
        <v>5</v>
      </c>
      <c r="E9897" s="22">
        <f t="shared" si="114"/>
        <v>5</v>
      </c>
      <c r="F9897" s="24">
        <v>4</v>
      </c>
      <c r="G9897" s="22">
        <f>IF(OR($F9897="ERROR",$F9897="UNKNOWN",$F9897=""),IFERROR(VLOOKUP($C9897,'02_UnitPriceRef'!$E$3:$F$10,2,0),IF(OR($D9897="Error",$D9897="UNKNOWN",$D9897=""),0,H9897/D9897)),$F9897)</f>
        <v>4</v>
      </c>
      <c r="H9897" s="24">
        <v>20</v>
      </c>
      <c r="I9897" s="22">
        <f t="shared" si="115"/>
        <v>20</v>
      </c>
      <c r="J9897" s="22" t="s">
        <v>20</v>
      </c>
      <c r="K9897" s="22" t="s">
        <v>20</v>
      </c>
      <c r="L9897" s="26">
        <v>45164</v>
      </c>
      <c r="M9897" s="27">
        <f t="shared" si="116"/>
        <v>45164</v>
      </c>
    </row>
    <row r="9898" spans="1:13" ht="22.5" customHeight="1">
      <c r="A9898" s="22" t="s">
        <v>9919</v>
      </c>
      <c r="B9898" s="23" t="s">
        <v>9</v>
      </c>
      <c r="C9898" s="22" t="str">
        <f>IF(OR($B9898="Unknown",$B9898="Error",$B9898=""),IFERROR(VLOOKUP($F9898, '02_UnitPriceRef'!$F$3:$G$10,2,FALSE),"N/A"),$B9898)</f>
        <v>Coffee</v>
      </c>
      <c r="D9898" s="23"/>
      <c r="E9898" s="22">
        <f t="shared" si="114"/>
        <v>5</v>
      </c>
      <c r="F9898" s="24">
        <v>2</v>
      </c>
      <c r="G9898" s="22">
        <f>IF(OR($F9898="ERROR",$F9898="UNKNOWN",$F9898=""),IFERROR(VLOOKUP($C9898,'02_UnitPriceRef'!$E$3:$F$10,2,0),IF(OR($D9898="Error",$D9898="UNKNOWN",$D9898=""),0,H9898/D9898)),$F9898)</f>
        <v>2</v>
      </c>
      <c r="H9898" s="24">
        <v>10</v>
      </c>
      <c r="I9898" s="22">
        <f t="shared" si="115"/>
        <v>10</v>
      </c>
      <c r="J9898" s="22" t="s">
        <v>14</v>
      </c>
      <c r="K9898" s="22" t="s">
        <v>15</v>
      </c>
      <c r="L9898" s="26">
        <v>44997</v>
      </c>
      <c r="M9898" s="27">
        <f t="shared" si="116"/>
        <v>44997</v>
      </c>
    </row>
    <row r="9899" spans="1:13" ht="22.5" customHeight="1">
      <c r="A9899" s="22" t="s">
        <v>9920</v>
      </c>
      <c r="B9899" s="23" t="s">
        <v>39</v>
      </c>
      <c r="C9899" s="22" t="str">
        <f>IF(OR($B9899="Unknown",$B9899="Error",$B9899=""),IFERROR(VLOOKUP($F9899, '02_UnitPriceRef'!$F$3:$G$10,2,FALSE),"N/A"),$B9899)</f>
        <v>Juice</v>
      </c>
      <c r="D9899" s="24">
        <v>5</v>
      </c>
      <c r="E9899" s="22">
        <f t="shared" si="114"/>
        <v>5</v>
      </c>
      <c r="F9899" s="24">
        <v>3</v>
      </c>
      <c r="G9899" s="22">
        <f>IF(OR($F9899="ERROR",$F9899="UNKNOWN",$F9899=""),IFERROR(VLOOKUP($C9899,'02_UnitPriceRef'!$E$3:$F$10,2,0),IF(OR($D9899="Error",$D9899="UNKNOWN",$D9899=""),0,H9899/D9899)),$F9899)</f>
        <v>3</v>
      </c>
      <c r="H9899" s="24">
        <v>15</v>
      </c>
      <c r="I9899" s="22">
        <f t="shared" si="115"/>
        <v>15</v>
      </c>
      <c r="J9899" s="22" t="s">
        <v>22</v>
      </c>
      <c r="K9899" s="22" t="s">
        <v>20</v>
      </c>
      <c r="L9899" s="26">
        <v>45190</v>
      </c>
      <c r="M9899" s="27">
        <f t="shared" si="116"/>
        <v>45190</v>
      </c>
    </row>
    <row r="9900" spans="1:13" ht="22.5" customHeight="1">
      <c r="A9900" s="22" t="s">
        <v>9921</v>
      </c>
      <c r="B9900" s="23" t="s">
        <v>39</v>
      </c>
      <c r="C9900" s="22" t="str">
        <f>IF(OR($B9900="Unknown",$B9900="Error",$B9900=""),IFERROR(VLOOKUP($F9900, '02_UnitPriceRef'!$F$3:$G$10,2,FALSE),"N/A"),$B9900)</f>
        <v>Juice</v>
      </c>
      <c r="D9900" s="24">
        <v>3</v>
      </c>
      <c r="E9900" s="22">
        <f t="shared" si="114"/>
        <v>3</v>
      </c>
      <c r="F9900" s="24">
        <v>3</v>
      </c>
      <c r="G9900" s="22">
        <f>IF(OR($F9900="ERROR",$F9900="UNKNOWN",$F9900=""),IFERROR(VLOOKUP($C9900,'02_UnitPriceRef'!$E$3:$F$10,2,0),IF(OR($D9900="Error",$D9900="UNKNOWN",$D9900=""),0,H9900/D9900)),$F9900)</f>
        <v>3</v>
      </c>
      <c r="H9900" s="24">
        <v>9</v>
      </c>
      <c r="I9900" s="22">
        <f t="shared" si="115"/>
        <v>9</v>
      </c>
      <c r="J9900" s="22" t="s">
        <v>14</v>
      </c>
      <c r="K9900" s="22" t="s">
        <v>11</v>
      </c>
      <c r="L9900" s="26">
        <v>45196</v>
      </c>
      <c r="M9900" s="27">
        <f t="shared" si="116"/>
        <v>45196</v>
      </c>
    </row>
    <row r="9901" spans="1:13" ht="22.5" customHeight="1">
      <c r="A9901" s="22" t="s">
        <v>9922</v>
      </c>
      <c r="B9901" s="23" t="s">
        <v>39</v>
      </c>
      <c r="C9901" s="22" t="str">
        <f>IF(OR($B9901="Unknown",$B9901="Error",$B9901=""),IFERROR(VLOOKUP($F9901, '02_UnitPriceRef'!$F$3:$G$10,2,FALSE),"N/A"),$B9901)</f>
        <v>Juice</v>
      </c>
      <c r="D9901" s="24">
        <v>1</v>
      </c>
      <c r="E9901" s="22">
        <f t="shared" si="114"/>
        <v>1</v>
      </c>
      <c r="F9901" s="24">
        <v>3</v>
      </c>
      <c r="G9901" s="22">
        <f>IF(OR($F9901="ERROR",$F9901="UNKNOWN",$F9901=""),IFERROR(VLOOKUP($C9901,'02_UnitPriceRef'!$E$3:$F$10,2,0),IF(OR($D9901="Error",$D9901="UNKNOWN",$D9901=""),0,H9901/D9901)),$F9901)</f>
        <v>3</v>
      </c>
      <c r="H9901" s="24">
        <v>3</v>
      </c>
      <c r="I9901" s="22">
        <f t="shared" si="115"/>
        <v>3</v>
      </c>
      <c r="J9901" s="22" t="s">
        <v>14</v>
      </c>
      <c r="K9901" s="22" t="s">
        <v>11</v>
      </c>
      <c r="L9901" s="26">
        <v>45223</v>
      </c>
      <c r="M9901" s="27">
        <f t="shared" si="116"/>
        <v>45223</v>
      </c>
    </row>
    <row r="9902" spans="1:13" ht="22.5" customHeight="1">
      <c r="A9902" s="22" t="s">
        <v>9923</v>
      </c>
      <c r="B9902" s="23" t="s">
        <v>39</v>
      </c>
      <c r="C9902" s="22" t="str">
        <f>IF(OR($B9902="Unknown",$B9902="Error",$B9902=""),IFERROR(VLOOKUP($F9902, '02_UnitPriceRef'!$F$3:$G$10,2,FALSE),"N/A"),$B9902)</f>
        <v>Juice</v>
      </c>
      <c r="D9902" s="24">
        <v>5</v>
      </c>
      <c r="E9902" s="22">
        <f t="shared" si="114"/>
        <v>5</v>
      </c>
      <c r="F9902" s="24">
        <v>3</v>
      </c>
      <c r="G9902" s="22">
        <f>IF(OR($F9902="ERROR",$F9902="UNKNOWN",$F9902=""),IFERROR(VLOOKUP($C9902,'02_UnitPriceRef'!$E$3:$F$10,2,0),IF(OR($D9902="Error",$D9902="UNKNOWN",$D9902=""),0,H9902/D9902)),$F9902)</f>
        <v>3</v>
      </c>
      <c r="H9902" s="24">
        <v>15</v>
      </c>
      <c r="I9902" s="22">
        <f t="shared" si="115"/>
        <v>15</v>
      </c>
      <c r="J9902" s="22" t="s">
        <v>10</v>
      </c>
      <c r="K9902" s="22" t="s">
        <v>20</v>
      </c>
      <c r="L9902" s="26">
        <v>44992</v>
      </c>
      <c r="M9902" s="27">
        <f t="shared" si="116"/>
        <v>44992</v>
      </c>
    </row>
    <row r="9903" spans="1:13" ht="22.5" customHeight="1">
      <c r="A9903" s="22" t="s">
        <v>9924</v>
      </c>
      <c r="B9903" s="23" t="s">
        <v>17</v>
      </c>
      <c r="C9903" s="22" t="str">
        <f>IF(OR($B9903="Unknown",$B9903="Error",$B9903=""),IFERROR(VLOOKUP($F9903, '02_UnitPriceRef'!$F$3:$G$10,2,FALSE),"N/A"),$B9903)</f>
        <v>Cookie</v>
      </c>
      <c r="D9903" s="24">
        <v>1</v>
      </c>
      <c r="E9903" s="22">
        <f t="shared" si="114"/>
        <v>1</v>
      </c>
      <c r="F9903" s="24">
        <v>1</v>
      </c>
      <c r="G9903" s="22">
        <f>IF(OR($F9903="ERROR",$F9903="UNKNOWN",$F9903=""),IFERROR(VLOOKUP($C9903,'02_UnitPriceRef'!$E$3:$F$10,2,0),IF(OR($D9903="Error",$D9903="UNKNOWN",$D9903=""),0,H9903/D9903)),$F9903)</f>
        <v>1</v>
      </c>
      <c r="H9903" s="24">
        <v>1</v>
      </c>
      <c r="I9903" s="22">
        <f t="shared" si="115"/>
        <v>1</v>
      </c>
      <c r="J9903" s="22" t="s">
        <v>22</v>
      </c>
      <c r="K9903" s="22" t="s">
        <v>15</v>
      </c>
      <c r="L9903" s="26">
        <v>45122</v>
      </c>
      <c r="M9903" s="27">
        <f t="shared" si="116"/>
        <v>45122</v>
      </c>
    </row>
    <row r="9904" spans="1:13" ht="22.5" customHeight="1">
      <c r="A9904" s="22" t="s">
        <v>9925</v>
      </c>
      <c r="B9904" s="23" t="s">
        <v>35</v>
      </c>
      <c r="C9904" s="22" t="str">
        <f>IF(OR($B9904="Unknown",$B9904="Error",$B9904=""),IFERROR(VLOOKUP($F9904, '02_UnitPriceRef'!$F$3:$G$10,2,FALSE),"N/A"),$B9904)</f>
        <v>Tea</v>
      </c>
      <c r="D9904" s="24">
        <v>5</v>
      </c>
      <c r="E9904" s="22">
        <f t="shared" si="114"/>
        <v>5</v>
      </c>
      <c r="F9904" s="24">
        <v>1.5</v>
      </c>
      <c r="G9904" s="22">
        <f>IF(OR($F9904="ERROR",$F9904="UNKNOWN",$F9904=""),IFERROR(VLOOKUP($C9904,'02_UnitPriceRef'!$E$3:$F$10,2,0),IF(OR($D9904="Error",$D9904="UNKNOWN",$D9904=""),0,H9904/D9904)),$F9904)</f>
        <v>1.5</v>
      </c>
      <c r="H9904" s="24">
        <v>7.5</v>
      </c>
      <c r="I9904" s="22">
        <f t="shared" si="115"/>
        <v>7.5</v>
      </c>
      <c r="J9904" s="22" t="s">
        <v>10</v>
      </c>
      <c r="K9904" s="22" t="s">
        <v>11</v>
      </c>
      <c r="L9904" s="26">
        <v>45125</v>
      </c>
      <c r="M9904" s="27">
        <f t="shared" si="116"/>
        <v>45125</v>
      </c>
    </row>
    <row r="9905" spans="1:13" ht="22.5" customHeight="1">
      <c r="A9905" s="22" t="s">
        <v>9926</v>
      </c>
      <c r="B9905" s="23" t="s">
        <v>13</v>
      </c>
      <c r="C9905" s="22" t="str">
        <f>IF(OR($B9905="Unknown",$B9905="Error",$B9905=""),IFERROR(VLOOKUP($F9905, '02_UnitPriceRef'!$F$3:$G$10,2,FALSE),"N/A"),$B9905)</f>
        <v>Cake</v>
      </c>
      <c r="D9905" s="24">
        <v>2</v>
      </c>
      <c r="E9905" s="22">
        <f t="shared" si="114"/>
        <v>2</v>
      </c>
      <c r="F9905" s="24">
        <v>3</v>
      </c>
      <c r="G9905" s="22">
        <f>IF(OR($F9905="ERROR",$F9905="UNKNOWN",$F9905=""),IFERROR(VLOOKUP($C9905,'02_UnitPriceRef'!$E$3:$F$10,2,0),IF(OR($D9905="Error",$D9905="UNKNOWN",$D9905=""),0,H9905/D9905)),$F9905)</f>
        <v>3</v>
      </c>
      <c r="H9905" s="24">
        <v>6</v>
      </c>
      <c r="I9905" s="22">
        <f t="shared" si="115"/>
        <v>6</v>
      </c>
      <c r="J9905" s="22" t="s">
        <v>22</v>
      </c>
      <c r="K9905" s="22" t="s">
        <v>15</v>
      </c>
      <c r="L9905" s="26">
        <v>44952</v>
      </c>
      <c r="M9905" s="27">
        <f t="shared" si="116"/>
        <v>44952</v>
      </c>
    </row>
    <row r="9906" spans="1:13" ht="22.5" customHeight="1">
      <c r="A9906" s="22" t="s">
        <v>9927</v>
      </c>
      <c r="B9906" s="23" t="s">
        <v>35</v>
      </c>
      <c r="C9906" s="22" t="str">
        <f>IF(OR($B9906="Unknown",$B9906="Error",$B9906=""),IFERROR(VLOOKUP($F9906, '02_UnitPriceRef'!$F$3:$G$10,2,FALSE),"N/A"),$B9906)</f>
        <v>Tea</v>
      </c>
      <c r="D9906" s="24">
        <v>4</v>
      </c>
      <c r="E9906" s="22">
        <f t="shared" si="114"/>
        <v>4</v>
      </c>
      <c r="F9906" s="24">
        <v>1.5</v>
      </c>
      <c r="G9906" s="22">
        <f>IF(OR($F9906="ERROR",$F9906="UNKNOWN",$F9906=""),IFERROR(VLOOKUP($C9906,'02_UnitPriceRef'!$E$3:$F$10,2,0),IF(OR($D9906="Error",$D9906="UNKNOWN",$D9906=""),0,H9906/D9906)),$F9906)</f>
        <v>1.5</v>
      </c>
      <c r="H9906" s="24">
        <v>6</v>
      </c>
      <c r="I9906" s="22">
        <f t="shared" si="115"/>
        <v>6</v>
      </c>
      <c r="J9906" s="22" t="s">
        <v>22</v>
      </c>
      <c r="K9906" s="22" t="s">
        <v>15</v>
      </c>
      <c r="L9906" s="26">
        <v>45109</v>
      </c>
      <c r="M9906" s="27">
        <f t="shared" si="116"/>
        <v>45109</v>
      </c>
    </row>
    <row r="9907" spans="1:13" ht="22.5" customHeight="1">
      <c r="A9907" s="22" t="s">
        <v>9928</v>
      </c>
      <c r="B9907" s="23" t="s">
        <v>24</v>
      </c>
      <c r="C9907" s="22" t="str">
        <f>IF(OR($B9907="Unknown",$B9907="Error",$B9907=""),IFERROR(VLOOKUP($F9907, '02_UnitPriceRef'!$F$3:$G$10,2,FALSE),"N/A"),$B9907)</f>
        <v>Smoothie</v>
      </c>
      <c r="D9907" s="24">
        <v>1</v>
      </c>
      <c r="E9907" s="22">
        <f t="shared" si="114"/>
        <v>1</v>
      </c>
      <c r="F9907" s="24">
        <v>4</v>
      </c>
      <c r="G9907" s="22">
        <f>IF(OR($F9907="ERROR",$F9907="UNKNOWN",$F9907=""),IFERROR(VLOOKUP($C9907,'02_UnitPriceRef'!$E$3:$F$10,2,0),IF(OR($D9907="Error",$D9907="UNKNOWN",$D9907=""),0,H9907/D9907)),$F9907)</f>
        <v>4</v>
      </c>
      <c r="H9907" s="24">
        <v>4</v>
      </c>
      <c r="I9907" s="22">
        <f t="shared" si="115"/>
        <v>4</v>
      </c>
      <c r="J9907" s="22" t="s">
        <v>10</v>
      </c>
      <c r="K9907" s="22" t="s">
        <v>11</v>
      </c>
      <c r="L9907" s="26">
        <v>44947</v>
      </c>
      <c r="M9907" s="27">
        <f t="shared" si="116"/>
        <v>44947</v>
      </c>
    </row>
    <row r="9908" spans="1:13" ht="22.5" customHeight="1">
      <c r="A9908" s="22" t="s">
        <v>9929</v>
      </c>
      <c r="B9908" s="23" t="s">
        <v>13</v>
      </c>
      <c r="C9908" s="22" t="str">
        <f>IF(OR($B9908="Unknown",$B9908="Error",$B9908=""),IFERROR(VLOOKUP($F9908, '02_UnitPriceRef'!$F$3:$G$10,2,FALSE),"N/A"),$B9908)</f>
        <v>Cake</v>
      </c>
      <c r="D9908" s="24">
        <v>1</v>
      </c>
      <c r="E9908" s="22">
        <f t="shared" si="114"/>
        <v>1</v>
      </c>
      <c r="F9908" s="24">
        <v>3</v>
      </c>
      <c r="G9908" s="22">
        <f>IF(OR($F9908="ERROR",$F9908="UNKNOWN",$F9908=""),IFERROR(VLOOKUP($C9908,'02_UnitPriceRef'!$E$3:$F$10,2,0),IF(OR($D9908="Error",$D9908="UNKNOWN",$D9908=""),0,H9908/D9908)),$F9908)</f>
        <v>3</v>
      </c>
      <c r="H9908" s="24">
        <v>3</v>
      </c>
      <c r="I9908" s="22">
        <f t="shared" si="115"/>
        <v>3</v>
      </c>
      <c r="J9908" s="22" t="s">
        <v>14</v>
      </c>
      <c r="K9908" s="22" t="s">
        <v>20</v>
      </c>
      <c r="L9908" s="26">
        <v>45195</v>
      </c>
      <c r="M9908" s="27">
        <f t="shared" si="116"/>
        <v>45195</v>
      </c>
    </row>
    <row r="9909" spans="1:13" ht="22.5" customHeight="1">
      <c r="A9909" s="22" t="s">
        <v>9930</v>
      </c>
      <c r="B9909" s="23" t="s">
        <v>17</v>
      </c>
      <c r="C9909" s="22" t="str">
        <f>IF(OR($B9909="Unknown",$B9909="Error",$B9909=""),IFERROR(VLOOKUP($F9909, '02_UnitPriceRef'!$F$3:$G$10,2,FALSE),"N/A"),$B9909)</f>
        <v>Cookie</v>
      </c>
      <c r="D9909" s="24">
        <v>1</v>
      </c>
      <c r="E9909" s="22">
        <f t="shared" si="114"/>
        <v>1</v>
      </c>
      <c r="F9909" s="24">
        <v>1</v>
      </c>
      <c r="G9909" s="22">
        <f>IF(OR($F9909="ERROR",$F9909="UNKNOWN",$F9909=""),IFERROR(VLOOKUP($C9909,'02_UnitPriceRef'!$E$3:$F$10,2,0),IF(OR($D9909="Error",$D9909="UNKNOWN",$D9909=""),0,H9909/D9909)),$F9909)</f>
        <v>1</v>
      </c>
      <c r="H9909" s="24">
        <v>1</v>
      </c>
      <c r="I9909" s="22">
        <f t="shared" si="115"/>
        <v>1</v>
      </c>
      <c r="J9909" s="22" t="s">
        <v>20</v>
      </c>
      <c r="K9909" s="22" t="s">
        <v>11</v>
      </c>
      <c r="L9909" s="28" t="s">
        <v>10031</v>
      </c>
      <c r="M9909" s="27">
        <f t="shared" si="116"/>
        <v>1</v>
      </c>
    </row>
    <row r="9910" spans="1:13" ht="22.5" customHeight="1">
      <c r="A9910" s="22" t="s">
        <v>9931</v>
      </c>
      <c r="B9910" s="23" t="s">
        <v>19</v>
      </c>
      <c r="C9910" s="22" t="str">
        <f>IF(OR($B9910="Unknown",$B9910="Error",$B9910=""),IFERROR(VLOOKUP($F9910, '02_UnitPriceRef'!$F$3:$G$10,2,FALSE),"N/A"),$B9910)</f>
        <v>Salad</v>
      </c>
      <c r="D9910" s="24">
        <v>5</v>
      </c>
      <c r="E9910" s="22">
        <f t="shared" si="114"/>
        <v>5</v>
      </c>
      <c r="F9910" s="24">
        <v>5</v>
      </c>
      <c r="G9910" s="22">
        <f>IF(OR($F9910="ERROR",$F9910="UNKNOWN",$F9910=""),IFERROR(VLOOKUP($C9910,'02_UnitPriceRef'!$E$3:$F$10,2,0),IF(OR($D9910="Error",$D9910="UNKNOWN",$D9910=""),0,H9910/D9910)),$F9910)</f>
        <v>5</v>
      </c>
      <c r="H9910" s="24">
        <v>25</v>
      </c>
      <c r="I9910" s="22">
        <f t="shared" si="115"/>
        <v>25</v>
      </c>
      <c r="J9910" s="22" t="s">
        <v>10</v>
      </c>
      <c r="K9910" s="22" t="s">
        <v>20</v>
      </c>
      <c r="L9910" s="26">
        <v>45099</v>
      </c>
      <c r="M9910" s="27">
        <f t="shared" si="116"/>
        <v>45099</v>
      </c>
    </row>
    <row r="9911" spans="1:13" ht="22.5" customHeight="1">
      <c r="A9911" s="22" t="s">
        <v>9932</v>
      </c>
      <c r="B9911" s="23" t="s">
        <v>27</v>
      </c>
      <c r="C9911" s="22" t="str">
        <f>IF(OR($B9911="Unknown",$B9911="Error",$B9911=""),IFERROR(VLOOKUP($F9911, '02_UnitPriceRef'!$F$3:$G$10,2,FALSE),"N/A"),$B9911)</f>
        <v>Sandwich</v>
      </c>
      <c r="D9911" s="24">
        <v>5</v>
      </c>
      <c r="E9911" s="22">
        <f t="shared" si="114"/>
        <v>5</v>
      </c>
      <c r="F9911" s="24">
        <v>4</v>
      </c>
      <c r="G9911" s="22">
        <f>IF(OR($F9911="ERROR",$F9911="UNKNOWN",$F9911=""),IFERROR(VLOOKUP($C9911,'02_UnitPriceRef'!$E$3:$F$10,2,0),IF(OR($D9911="Error",$D9911="UNKNOWN",$D9911=""),0,H9911/D9911)),$F9911)</f>
        <v>4</v>
      </c>
      <c r="H9911" s="24">
        <v>20</v>
      </c>
      <c r="I9911" s="22">
        <f t="shared" si="115"/>
        <v>20</v>
      </c>
      <c r="J9911" s="22" t="s">
        <v>22</v>
      </c>
      <c r="K9911" s="22" t="s">
        <v>11</v>
      </c>
      <c r="L9911" s="26">
        <v>45046</v>
      </c>
      <c r="M9911" s="27">
        <f t="shared" si="116"/>
        <v>45046</v>
      </c>
    </row>
    <row r="9912" spans="1:13" ht="22.5" customHeight="1">
      <c r="A9912" s="22" t="s">
        <v>9933</v>
      </c>
      <c r="B9912" s="23" t="s">
        <v>10030</v>
      </c>
      <c r="C9912" s="22" t="str">
        <f>IF(OR($B9912="Unknown",$B9912="Error",$B9912=""),IFERROR(VLOOKUP($F9912, '02_UnitPriceRef'!$F$3:$G$10,2,FALSE),"N/A"),$B9912)</f>
        <v>Cake</v>
      </c>
      <c r="D9912" s="24">
        <v>2</v>
      </c>
      <c r="E9912" s="22">
        <f t="shared" si="114"/>
        <v>2</v>
      </c>
      <c r="F9912" s="24">
        <v>3</v>
      </c>
      <c r="G9912" s="22">
        <f>IF(OR($F9912="ERROR",$F9912="UNKNOWN",$F9912=""),IFERROR(VLOOKUP($C9912,'02_UnitPriceRef'!$E$3:$F$10,2,0),IF(OR($D9912="Error",$D9912="UNKNOWN",$D9912=""),0,H9912/D9912)),$F9912)</f>
        <v>3</v>
      </c>
      <c r="H9912" s="24">
        <v>6</v>
      </c>
      <c r="I9912" s="22">
        <f t="shared" si="115"/>
        <v>6</v>
      </c>
      <c r="J9912" s="22" t="s">
        <v>22</v>
      </c>
      <c r="K9912" s="22" t="s">
        <v>20</v>
      </c>
      <c r="L9912" s="26">
        <v>44938</v>
      </c>
      <c r="M9912" s="27">
        <f t="shared" si="116"/>
        <v>44938</v>
      </c>
    </row>
    <row r="9913" spans="1:13" ht="22.5" customHeight="1">
      <c r="A9913" s="22" t="s">
        <v>9934</v>
      </c>
      <c r="B9913" s="23" t="s">
        <v>9</v>
      </c>
      <c r="C9913" s="22" t="str">
        <f>IF(OR($B9913="Unknown",$B9913="Error",$B9913=""),IFERROR(VLOOKUP($F9913, '02_UnitPriceRef'!$F$3:$G$10,2,FALSE),"N/A"),$B9913)</f>
        <v>Coffee</v>
      </c>
      <c r="D9913" s="23" t="s">
        <v>10030</v>
      </c>
      <c r="E9913" s="22">
        <f t="shared" si="114"/>
        <v>5</v>
      </c>
      <c r="F9913" s="24">
        <v>2</v>
      </c>
      <c r="G9913" s="22">
        <f>IF(OR($F9913="ERROR",$F9913="UNKNOWN",$F9913=""),IFERROR(VLOOKUP($C9913,'02_UnitPriceRef'!$E$3:$F$10,2,0),IF(OR($D9913="Error",$D9913="UNKNOWN",$D9913=""),0,H9913/D9913)),$F9913)</f>
        <v>2</v>
      </c>
      <c r="H9913" s="24">
        <v>10</v>
      </c>
      <c r="I9913" s="22">
        <f t="shared" si="115"/>
        <v>10</v>
      </c>
      <c r="J9913" s="22" t="s">
        <v>20</v>
      </c>
      <c r="K9913" s="22" t="s">
        <v>11</v>
      </c>
      <c r="L9913" s="26">
        <v>45156</v>
      </c>
      <c r="M9913" s="27">
        <f t="shared" si="116"/>
        <v>45156</v>
      </c>
    </row>
    <row r="9914" spans="1:13" ht="22.5" customHeight="1">
      <c r="A9914" s="22" t="s">
        <v>9935</v>
      </c>
      <c r="B9914" s="23" t="s">
        <v>24</v>
      </c>
      <c r="C9914" s="22" t="str">
        <f>IF(OR($B9914="Unknown",$B9914="Error",$B9914=""),IFERROR(VLOOKUP($F9914, '02_UnitPriceRef'!$F$3:$G$10,2,FALSE),"N/A"),$B9914)</f>
        <v>Smoothie</v>
      </c>
      <c r="D9914" s="24">
        <v>5</v>
      </c>
      <c r="E9914" s="22">
        <f t="shared" si="114"/>
        <v>5</v>
      </c>
      <c r="F9914" s="24">
        <v>4</v>
      </c>
      <c r="G9914" s="22">
        <f>IF(OR($F9914="ERROR",$F9914="UNKNOWN",$F9914=""),IFERROR(VLOOKUP($C9914,'02_UnitPriceRef'!$E$3:$F$10,2,0),IF(OR($D9914="Error",$D9914="UNKNOWN",$D9914=""),0,H9914/D9914)),$F9914)</f>
        <v>4</v>
      </c>
      <c r="H9914" s="24">
        <v>20</v>
      </c>
      <c r="I9914" s="22">
        <f t="shared" si="115"/>
        <v>20</v>
      </c>
      <c r="J9914" s="22" t="s">
        <v>20</v>
      </c>
      <c r="K9914" s="22" t="s">
        <v>15</v>
      </c>
      <c r="L9914" s="26">
        <v>45268</v>
      </c>
      <c r="M9914" s="27">
        <f t="shared" si="116"/>
        <v>45268</v>
      </c>
    </row>
    <row r="9915" spans="1:13" ht="22.5" customHeight="1">
      <c r="A9915" s="22" t="s">
        <v>9936</v>
      </c>
      <c r="B9915" s="23" t="s">
        <v>35</v>
      </c>
      <c r="C9915" s="22" t="str">
        <f>IF(OR($B9915="Unknown",$B9915="Error",$B9915=""),IFERROR(VLOOKUP($F9915, '02_UnitPriceRef'!$F$3:$G$10,2,FALSE),"N/A"),$B9915)</f>
        <v>Tea</v>
      </c>
      <c r="D9915" s="24">
        <v>1</v>
      </c>
      <c r="E9915" s="22">
        <f t="shared" si="114"/>
        <v>1</v>
      </c>
      <c r="F9915" s="24">
        <v>1.5</v>
      </c>
      <c r="G9915" s="22">
        <f>IF(OR($F9915="ERROR",$F9915="UNKNOWN",$F9915=""),IFERROR(VLOOKUP($C9915,'02_UnitPriceRef'!$E$3:$F$10,2,0),IF(OR($D9915="Error",$D9915="UNKNOWN",$D9915=""),0,H9915/D9915)),$F9915)</f>
        <v>1.5</v>
      </c>
      <c r="H9915" s="24">
        <v>1.5</v>
      </c>
      <c r="I9915" s="22">
        <f t="shared" si="115"/>
        <v>1.5</v>
      </c>
      <c r="J9915" s="22" t="s">
        <v>10</v>
      </c>
      <c r="K9915" s="22" t="s">
        <v>20</v>
      </c>
      <c r="L9915" s="26">
        <v>45273</v>
      </c>
      <c r="M9915" s="27">
        <f t="shared" si="116"/>
        <v>45273</v>
      </c>
    </row>
    <row r="9916" spans="1:13" ht="22.5" customHeight="1">
      <c r="A9916" s="22" t="s">
        <v>9937</v>
      </c>
      <c r="B9916" s="23" t="s">
        <v>13</v>
      </c>
      <c r="C9916" s="22" t="str">
        <f>IF(OR($B9916="Unknown",$B9916="Error",$B9916=""),IFERROR(VLOOKUP($F9916, '02_UnitPriceRef'!$F$3:$G$10,2,FALSE),"N/A"),$B9916)</f>
        <v>Cake</v>
      </c>
      <c r="D9916" s="24">
        <v>3</v>
      </c>
      <c r="E9916" s="22">
        <f t="shared" si="114"/>
        <v>3</v>
      </c>
      <c r="F9916" s="24">
        <v>3</v>
      </c>
      <c r="G9916" s="22">
        <f>IF(OR($F9916="ERROR",$F9916="UNKNOWN",$F9916=""),IFERROR(VLOOKUP($C9916,'02_UnitPriceRef'!$E$3:$F$10,2,0),IF(OR($D9916="Error",$D9916="UNKNOWN",$D9916=""),0,H9916/D9916)),$F9916)</f>
        <v>3</v>
      </c>
      <c r="H9916" s="24">
        <v>9</v>
      </c>
      <c r="I9916" s="22">
        <f t="shared" si="115"/>
        <v>9</v>
      </c>
      <c r="J9916" s="22" t="s">
        <v>10</v>
      </c>
      <c r="K9916" s="22" t="s">
        <v>11</v>
      </c>
      <c r="L9916" s="26">
        <v>45252</v>
      </c>
      <c r="M9916" s="27">
        <f t="shared" si="116"/>
        <v>45252</v>
      </c>
    </row>
    <row r="9917" spans="1:13" ht="22.5" customHeight="1">
      <c r="A9917" s="22" t="s">
        <v>9938</v>
      </c>
      <c r="B9917" s="23" t="s">
        <v>19</v>
      </c>
      <c r="C9917" s="22" t="str">
        <f>IF(OR($B9917="Unknown",$B9917="Error",$B9917=""),IFERROR(VLOOKUP($F9917, '02_UnitPriceRef'!$F$3:$G$10,2,FALSE),"N/A"),$B9917)</f>
        <v>Salad</v>
      </c>
      <c r="D9917" s="24">
        <v>1</v>
      </c>
      <c r="E9917" s="22">
        <f t="shared" si="114"/>
        <v>1</v>
      </c>
      <c r="F9917" s="24">
        <v>5</v>
      </c>
      <c r="G9917" s="22">
        <f>IF(OR($F9917="ERROR",$F9917="UNKNOWN",$F9917=""),IFERROR(VLOOKUP($C9917,'02_UnitPriceRef'!$E$3:$F$10,2,0),IF(OR($D9917="Error",$D9917="UNKNOWN",$D9917=""),0,H9917/D9917)),$F9917)</f>
        <v>5</v>
      </c>
      <c r="H9917" s="24">
        <v>5</v>
      </c>
      <c r="I9917" s="22">
        <f t="shared" si="115"/>
        <v>5</v>
      </c>
      <c r="J9917" s="22" t="s">
        <v>20</v>
      </c>
      <c r="K9917" s="22" t="s">
        <v>15</v>
      </c>
      <c r="L9917" s="26">
        <v>44981</v>
      </c>
      <c r="M9917" s="27">
        <f t="shared" si="116"/>
        <v>44981</v>
      </c>
    </row>
    <row r="9918" spans="1:13" ht="22.5" customHeight="1">
      <c r="A9918" s="22" t="s">
        <v>9939</v>
      </c>
      <c r="B9918" s="23" t="s">
        <v>9</v>
      </c>
      <c r="C9918" s="22" t="str">
        <f>IF(OR($B9918="Unknown",$B9918="Error",$B9918=""),IFERROR(VLOOKUP($F9918, '02_UnitPriceRef'!$F$3:$G$10,2,FALSE),"N/A"),$B9918)</f>
        <v>Coffee</v>
      </c>
      <c r="D9918" s="24">
        <v>3</v>
      </c>
      <c r="E9918" s="22">
        <f t="shared" si="114"/>
        <v>3</v>
      </c>
      <c r="F9918" s="24">
        <v>2</v>
      </c>
      <c r="G9918" s="22">
        <f>IF(OR($F9918="ERROR",$F9918="UNKNOWN",$F9918=""),IFERROR(VLOOKUP($C9918,'02_UnitPriceRef'!$E$3:$F$10,2,0),IF(OR($D9918="Error",$D9918="UNKNOWN",$D9918=""),0,H9918/D9918)),$F9918)</f>
        <v>2</v>
      </c>
      <c r="H9918" s="24">
        <v>6</v>
      </c>
      <c r="I9918" s="22">
        <f t="shared" si="115"/>
        <v>6</v>
      </c>
      <c r="J9918" s="22" t="s">
        <v>22</v>
      </c>
      <c r="K9918" s="22" t="s">
        <v>15</v>
      </c>
      <c r="L9918" s="26">
        <v>45214</v>
      </c>
      <c r="M9918" s="27">
        <f t="shared" si="116"/>
        <v>45214</v>
      </c>
    </row>
    <row r="9919" spans="1:13" ht="22.5" customHeight="1">
      <c r="A9919" s="22" t="s">
        <v>9940</v>
      </c>
      <c r="B9919" s="23" t="s">
        <v>24</v>
      </c>
      <c r="C9919" s="22" t="str">
        <f>IF(OR($B9919="Unknown",$B9919="Error",$B9919=""),IFERROR(VLOOKUP($F9919, '02_UnitPriceRef'!$F$3:$G$10,2,FALSE),"N/A"),$B9919)</f>
        <v>Smoothie</v>
      </c>
      <c r="D9919" s="24">
        <v>1</v>
      </c>
      <c r="E9919" s="22">
        <f t="shared" si="114"/>
        <v>1</v>
      </c>
      <c r="F9919" s="24">
        <v>4</v>
      </c>
      <c r="G9919" s="22">
        <f>IF(OR($F9919="ERROR",$F9919="UNKNOWN",$F9919=""),IFERROR(VLOOKUP($C9919,'02_UnitPriceRef'!$E$3:$F$10,2,0),IF(OR($D9919="Error",$D9919="UNKNOWN",$D9919=""),0,H9919/D9919)),$F9919)</f>
        <v>4</v>
      </c>
      <c r="H9919" s="24">
        <v>4</v>
      </c>
      <c r="I9919" s="22">
        <f t="shared" si="115"/>
        <v>4</v>
      </c>
      <c r="J9919" s="22" t="s">
        <v>14</v>
      </c>
      <c r="K9919" s="22" t="s">
        <v>20</v>
      </c>
      <c r="L9919" s="26">
        <v>45179</v>
      </c>
      <c r="M9919" s="27">
        <f t="shared" si="116"/>
        <v>45179</v>
      </c>
    </row>
    <row r="9920" spans="1:13" ht="22.5" customHeight="1">
      <c r="A9920" s="22" t="s">
        <v>9941</v>
      </c>
      <c r="B9920" s="23" t="s">
        <v>10030</v>
      </c>
      <c r="C9920" s="22" t="str">
        <f>IF(OR($B9920="Unknown",$B9920="Error",$B9920=""),IFERROR(VLOOKUP($F9920, '02_UnitPriceRef'!$F$3:$G$10,2,FALSE),"N/A"),$B9920)</f>
        <v>Sandwich/Smoothie</v>
      </c>
      <c r="D9920" s="24">
        <v>1</v>
      </c>
      <c r="E9920" s="22">
        <f t="shared" si="114"/>
        <v>1</v>
      </c>
      <c r="F9920" s="24">
        <v>4</v>
      </c>
      <c r="G9920" s="22">
        <f>IF(OR($F9920="ERROR",$F9920="UNKNOWN",$F9920=""),IFERROR(VLOOKUP($C9920,'02_UnitPriceRef'!$E$3:$F$10,2,0),IF(OR($D9920="Error",$D9920="UNKNOWN",$D9920=""),0,H9920/D9920)),$F9920)</f>
        <v>4</v>
      </c>
      <c r="H9920" s="24">
        <v>4</v>
      </c>
      <c r="I9920" s="22">
        <f t="shared" si="115"/>
        <v>4</v>
      </c>
      <c r="J9920" s="22" t="s">
        <v>22</v>
      </c>
      <c r="K9920" s="22" t="s">
        <v>11</v>
      </c>
      <c r="L9920" s="26">
        <v>44989</v>
      </c>
      <c r="M9920" s="27">
        <f t="shared" si="116"/>
        <v>44989</v>
      </c>
    </row>
    <row r="9921" spans="1:13" ht="22.5" customHeight="1">
      <c r="A9921" s="22" t="s">
        <v>9942</v>
      </c>
      <c r="B9921" s="23" t="s">
        <v>13</v>
      </c>
      <c r="C9921" s="22" t="str">
        <f>IF(OR($B9921="Unknown",$B9921="Error",$B9921=""),IFERROR(VLOOKUP($F9921, '02_UnitPriceRef'!$F$3:$G$10,2,FALSE),"N/A"),$B9921)</f>
        <v>Cake</v>
      </c>
      <c r="D9921" s="24">
        <v>1</v>
      </c>
      <c r="E9921" s="22">
        <f t="shared" si="114"/>
        <v>1</v>
      </c>
      <c r="F9921" s="24">
        <v>3</v>
      </c>
      <c r="G9921" s="22">
        <f>IF(OR($F9921="ERROR",$F9921="UNKNOWN",$F9921=""),IFERROR(VLOOKUP($C9921,'02_UnitPriceRef'!$E$3:$F$10,2,0),IF(OR($D9921="Error",$D9921="UNKNOWN",$D9921=""),0,H9921/D9921)),$F9921)</f>
        <v>3</v>
      </c>
      <c r="H9921" s="24">
        <v>3</v>
      </c>
      <c r="I9921" s="22">
        <f t="shared" si="115"/>
        <v>3</v>
      </c>
      <c r="J9921" s="22" t="s">
        <v>20</v>
      </c>
      <c r="K9921" s="22" t="s">
        <v>11</v>
      </c>
      <c r="L9921" s="26">
        <v>45189</v>
      </c>
      <c r="M9921" s="27">
        <f t="shared" si="116"/>
        <v>45189</v>
      </c>
    </row>
    <row r="9922" spans="1:13" ht="22.5" customHeight="1">
      <c r="A9922" s="22" t="s">
        <v>9943</v>
      </c>
      <c r="B9922" s="23" t="s">
        <v>19</v>
      </c>
      <c r="C9922" s="22" t="str">
        <f>IF(OR($B9922="Unknown",$B9922="Error",$B9922=""),IFERROR(VLOOKUP($F9922, '02_UnitPriceRef'!$F$3:$G$10,2,FALSE),"N/A"),$B9922)</f>
        <v>Salad</v>
      </c>
      <c r="D9922" s="24">
        <v>4</v>
      </c>
      <c r="E9922" s="22">
        <f t="shared" si="114"/>
        <v>4</v>
      </c>
      <c r="F9922" s="24">
        <v>5</v>
      </c>
      <c r="G9922" s="22">
        <f>IF(OR($F9922="ERROR",$F9922="UNKNOWN",$F9922=""),IFERROR(VLOOKUP($C9922,'02_UnitPriceRef'!$E$3:$F$10,2,0),IF(OR($D9922="Error",$D9922="UNKNOWN",$D9922=""),0,H9922/D9922)),$F9922)</f>
        <v>5</v>
      </c>
      <c r="H9922" s="24">
        <v>20</v>
      </c>
      <c r="I9922" s="22">
        <f t="shared" si="115"/>
        <v>20</v>
      </c>
      <c r="J9922" s="22" t="s">
        <v>14</v>
      </c>
      <c r="K9922" s="22" t="s">
        <v>15</v>
      </c>
      <c r="L9922" s="26">
        <v>44994</v>
      </c>
      <c r="M9922" s="27">
        <f t="shared" si="116"/>
        <v>44994</v>
      </c>
    </row>
    <row r="9923" spans="1:13" ht="22.5" customHeight="1">
      <c r="A9923" s="22" t="s">
        <v>9944</v>
      </c>
      <c r="B9923" s="23" t="s">
        <v>24</v>
      </c>
      <c r="C9923" s="22" t="str">
        <f>IF(OR($B9923="Unknown",$B9923="Error",$B9923=""),IFERROR(VLOOKUP($F9923, '02_UnitPriceRef'!$F$3:$G$10,2,FALSE),"N/A"),$B9923)</f>
        <v>Smoothie</v>
      </c>
      <c r="D9923" s="24">
        <v>3</v>
      </c>
      <c r="E9923" s="22">
        <f t="shared" si="114"/>
        <v>3</v>
      </c>
      <c r="F9923" s="24">
        <v>4</v>
      </c>
      <c r="G9923" s="22">
        <f>IF(OR($F9923="ERROR",$F9923="UNKNOWN",$F9923=""),IFERROR(VLOOKUP($C9923,'02_UnitPriceRef'!$E$3:$F$10,2,0),IF(OR($D9923="Error",$D9923="UNKNOWN",$D9923=""),0,H9923/D9923)),$F9923)</f>
        <v>4</v>
      </c>
      <c r="H9923" s="24">
        <v>12</v>
      </c>
      <c r="I9923" s="22">
        <f t="shared" si="115"/>
        <v>12</v>
      </c>
      <c r="J9923" s="22" t="s">
        <v>10</v>
      </c>
      <c r="K9923" s="22" t="s">
        <v>15</v>
      </c>
      <c r="L9923" s="26">
        <v>45188</v>
      </c>
      <c r="M9923" s="27">
        <f t="shared" si="116"/>
        <v>45188</v>
      </c>
    </row>
    <row r="9924" spans="1:13" ht="22.5" customHeight="1">
      <c r="A9924" s="22" t="s">
        <v>9945</v>
      </c>
      <c r="B9924" s="23" t="s">
        <v>35</v>
      </c>
      <c r="C9924" s="22" t="str">
        <f>IF(OR($B9924="Unknown",$B9924="Error",$B9924=""),IFERROR(VLOOKUP($F9924, '02_UnitPriceRef'!$F$3:$G$10,2,FALSE),"N/A"),$B9924)</f>
        <v>Tea</v>
      </c>
      <c r="D9924" s="24">
        <v>1</v>
      </c>
      <c r="E9924" s="22">
        <f t="shared" si="114"/>
        <v>1</v>
      </c>
      <c r="F9924" s="24">
        <v>1.5</v>
      </c>
      <c r="G9924" s="22">
        <f>IF(OR($F9924="ERROR",$F9924="UNKNOWN",$F9924=""),IFERROR(VLOOKUP($C9924,'02_UnitPriceRef'!$E$3:$F$10,2,0),IF(OR($D9924="Error",$D9924="UNKNOWN",$D9924=""),0,H9924/D9924)),$F9924)</f>
        <v>1.5</v>
      </c>
      <c r="H9924" s="24">
        <v>1.5</v>
      </c>
      <c r="I9924" s="22">
        <f t="shared" si="115"/>
        <v>1.5</v>
      </c>
      <c r="J9924" s="22" t="s">
        <v>20</v>
      </c>
      <c r="K9924" s="22" t="s">
        <v>20</v>
      </c>
      <c r="L9924" s="26">
        <v>45105</v>
      </c>
      <c r="M9924" s="27">
        <f t="shared" si="116"/>
        <v>45105</v>
      </c>
    </row>
    <row r="9925" spans="1:13" ht="22.5" customHeight="1">
      <c r="A9925" s="22" t="s">
        <v>9946</v>
      </c>
      <c r="B9925" s="23" t="s">
        <v>13</v>
      </c>
      <c r="C9925" s="22" t="str">
        <f>IF(OR($B9925="Unknown",$B9925="Error",$B9925=""),IFERROR(VLOOKUP($F9925, '02_UnitPriceRef'!$F$3:$G$10,2,FALSE),"N/A"),$B9925)</f>
        <v>Cake</v>
      </c>
      <c r="D9925" s="24">
        <v>2</v>
      </c>
      <c r="E9925" s="22">
        <f t="shared" si="114"/>
        <v>2</v>
      </c>
      <c r="F9925" s="24">
        <v>3</v>
      </c>
      <c r="G9925" s="22">
        <f>IF(OR($F9925="ERROR",$F9925="UNKNOWN",$F9925=""),IFERROR(VLOOKUP($C9925,'02_UnitPriceRef'!$E$3:$F$10,2,0),IF(OR($D9925="Error",$D9925="UNKNOWN",$D9925=""),0,H9925/D9925)),$F9925)</f>
        <v>3</v>
      </c>
      <c r="H9925" s="24">
        <v>6</v>
      </c>
      <c r="I9925" s="22">
        <f t="shared" si="115"/>
        <v>6</v>
      </c>
      <c r="J9925" s="22" t="s">
        <v>20</v>
      </c>
      <c r="K9925" s="22" t="s">
        <v>20</v>
      </c>
      <c r="L9925" s="26">
        <v>45179</v>
      </c>
      <c r="M9925" s="27">
        <f t="shared" si="116"/>
        <v>45179</v>
      </c>
    </row>
    <row r="9926" spans="1:13" ht="22.5" customHeight="1">
      <c r="A9926" s="22" t="s">
        <v>9947</v>
      </c>
      <c r="B9926" s="23" t="s">
        <v>39</v>
      </c>
      <c r="C9926" s="22" t="str">
        <f>IF(OR($B9926="Unknown",$B9926="Error",$B9926=""),IFERROR(VLOOKUP($F9926, '02_UnitPriceRef'!$F$3:$G$10,2,FALSE),"N/A"),$B9926)</f>
        <v>Juice</v>
      </c>
      <c r="D9926" s="24">
        <v>2</v>
      </c>
      <c r="E9926" s="22">
        <f t="shared" si="114"/>
        <v>2</v>
      </c>
      <c r="F9926" s="23"/>
      <c r="G9926" s="22">
        <f>IF(OR($F9926="ERROR",$F9926="UNKNOWN",$F9926=""),IFERROR(VLOOKUP($C9926,'02_UnitPriceRef'!$E$3:$F$10,2,0),IF(OR($D9926="Error",$D9926="UNKNOWN",$D9926=""),0,H9926/D9926)),$F9926)</f>
        <v>3</v>
      </c>
      <c r="H9926" s="24">
        <v>6</v>
      </c>
      <c r="I9926" s="22">
        <f t="shared" si="115"/>
        <v>6</v>
      </c>
      <c r="J9926" s="22" t="s">
        <v>22</v>
      </c>
      <c r="K9926" s="22" t="s">
        <v>20</v>
      </c>
      <c r="L9926" s="26">
        <v>45284</v>
      </c>
      <c r="M9926" s="27">
        <f t="shared" si="116"/>
        <v>45284</v>
      </c>
    </row>
    <row r="9927" spans="1:13" ht="22.5" customHeight="1">
      <c r="A9927" s="22" t="s">
        <v>9948</v>
      </c>
      <c r="B9927" s="23" t="s">
        <v>24</v>
      </c>
      <c r="C9927" s="22" t="str">
        <f>IF(OR($B9927="Unknown",$B9927="Error",$B9927=""),IFERROR(VLOOKUP($F9927, '02_UnitPriceRef'!$F$3:$G$10,2,FALSE),"N/A"),$B9927)</f>
        <v>Smoothie</v>
      </c>
      <c r="D9927" s="24">
        <v>4</v>
      </c>
      <c r="E9927" s="22">
        <f t="shared" si="114"/>
        <v>4</v>
      </c>
      <c r="F9927" s="24">
        <v>4</v>
      </c>
      <c r="G9927" s="22">
        <f>IF(OR($F9927="ERROR",$F9927="UNKNOWN",$F9927=""),IFERROR(VLOOKUP($C9927,'02_UnitPriceRef'!$E$3:$F$10,2,0),IF(OR($D9927="Error",$D9927="UNKNOWN",$D9927=""),0,H9927/D9927)),$F9927)</f>
        <v>4</v>
      </c>
      <c r="H9927" s="24">
        <v>16</v>
      </c>
      <c r="I9927" s="22">
        <f t="shared" si="115"/>
        <v>16</v>
      </c>
      <c r="J9927" s="22" t="s">
        <v>22</v>
      </c>
      <c r="K9927" s="22" t="s">
        <v>20</v>
      </c>
      <c r="L9927" s="26">
        <v>45104</v>
      </c>
      <c r="M9927" s="27">
        <f t="shared" si="116"/>
        <v>45104</v>
      </c>
    </row>
    <row r="9928" spans="1:13" ht="22.5" customHeight="1">
      <c r="A9928" s="22" t="s">
        <v>9949</v>
      </c>
      <c r="B9928" s="23" t="s">
        <v>13</v>
      </c>
      <c r="C9928" s="22" t="str">
        <f>IF(OR($B9928="Unknown",$B9928="Error",$B9928=""),IFERROR(VLOOKUP($F9928, '02_UnitPriceRef'!$F$3:$G$10,2,FALSE),"N/A"),$B9928)</f>
        <v>Cake</v>
      </c>
      <c r="D9928" s="24">
        <v>4</v>
      </c>
      <c r="E9928" s="22">
        <f t="shared" si="114"/>
        <v>4</v>
      </c>
      <c r="F9928" s="23" t="s">
        <v>10031</v>
      </c>
      <c r="G9928" s="22">
        <f>IF(OR($F9928="ERROR",$F9928="UNKNOWN",$F9928=""),IFERROR(VLOOKUP($C9928,'02_UnitPriceRef'!$E$3:$F$10,2,0),IF(OR($D9928="Error",$D9928="UNKNOWN",$D9928=""),0,H9928/D9928)),$F9928)</f>
        <v>3</v>
      </c>
      <c r="H9928" s="24">
        <v>12</v>
      </c>
      <c r="I9928" s="22">
        <f t="shared" si="115"/>
        <v>12</v>
      </c>
      <c r="J9928" s="22" t="s">
        <v>22</v>
      </c>
      <c r="K9928" s="22" t="s">
        <v>11</v>
      </c>
      <c r="L9928" s="26">
        <v>45239</v>
      </c>
      <c r="M9928" s="27">
        <f t="shared" si="116"/>
        <v>45239</v>
      </c>
    </row>
    <row r="9929" spans="1:13" ht="22.5" customHeight="1">
      <c r="A9929" s="22" t="s">
        <v>9950</v>
      </c>
      <c r="B9929" s="23" t="s">
        <v>27</v>
      </c>
      <c r="C9929" s="22" t="str">
        <f>IF(OR($B9929="Unknown",$B9929="Error",$B9929=""),IFERROR(VLOOKUP($F9929, '02_UnitPriceRef'!$F$3:$G$10,2,FALSE),"N/A"),$B9929)</f>
        <v>Sandwich</v>
      </c>
      <c r="D9929" s="24">
        <v>3</v>
      </c>
      <c r="E9929" s="22">
        <f t="shared" si="114"/>
        <v>3</v>
      </c>
      <c r="F9929" s="24">
        <v>4</v>
      </c>
      <c r="G9929" s="22">
        <f>IF(OR($F9929="ERROR",$F9929="UNKNOWN",$F9929=""),IFERROR(VLOOKUP($C9929,'02_UnitPriceRef'!$E$3:$F$10,2,0),IF(OR($D9929="Error",$D9929="UNKNOWN",$D9929=""),0,H9929/D9929)),$F9929)</f>
        <v>4</v>
      </c>
      <c r="H9929" s="24">
        <v>12</v>
      </c>
      <c r="I9929" s="22">
        <f t="shared" si="115"/>
        <v>12</v>
      </c>
      <c r="J9929" s="22" t="s">
        <v>20</v>
      </c>
      <c r="K9929" s="22" t="s">
        <v>11</v>
      </c>
      <c r="L9929" s="26">
        <v>45248</v>
      </c>
      <c r="M9929" s="27">
        <f t="shared" si="116"/>
        <v>45248</v>
      </c>
    </row>
    <row r="9930" spans="1:13" ht="22.5" customHeight="1">
      <c r="A9930" s="22" t="s">
        <v>9951</v>
      </c>
      <c r="B9930" s="23" t="s">
        <v>19</v>
      </c>
      <c r="C9930" s="22" t="str">
        <f>IF(OR($B9930="Unknown",$B9930="Error",$B9930=""),IFERROR(VLOOKUP($F9930, '02_UnitPriceRef'!$F$3:$G$10,2,FALSE),"N/A"),$B9930)</f>
        <v>Salad</v>
      </c>
      <c r="D9930" s="24">
        <v>3</v>
      </c>
      <c r="E9930" s="22">
        <f t="shared" si="114"/>
        <v>3</v>
      </c>
      <c r="F9930" s="24">
        <v>5</v>
      </c>
      <c r="G9930" s="22">
        <f>IF(OR($F9930="ERROR",$F9930="UNKNOWN",$F9930=""),IFERROR(VLOOKUP($C9930,'02_UnitPriceRef'!$E$3:$F$10,2,0),IF(OR($D9930="Error",$D9930="UNKNOWN",$D9930=""),0,H9930/D9930)),$F9930)</f>
        <v>5</v>
      </c>
      <c r="H9930" s="24">
        <v>15</v>
      </c>
      <c r="I9930" s="22">
        <f t="shared" si="115"/>
        <v>15</v>
      </c>
      <c r="J9930" s="22" t="s">
        <v>20</v>
      </c>
      <c r="K9930" s="22" t="s">
        <v>15</v>
      </c>
      <c r="L9930" s="26">
        <v>45022</v>
      </c>
      <c r="M9930" s="27">
        <f t="shared" si="116"/>
        <v>45022</v>
      </c>
    </row>
    <row r="9931" spans="1:13" ht="22.5" customHeight="1">
      <c r="A9931" s="22" t="s">
        <v>9952</v>
      </c>
      <c r="B9931" s="23" t="s">
        <v>39</v>
      </c>
      <c r="C9931" s="22" t="str">
        <f>IF(OR($B9931="Unknown",$B9931="Error",$B9931=""),IFERROR(VLOOKUP($F9931, '02_UnitPriceRef'!$F$3:$G$10,2,FALSE),"N/A"),$B9931)</f>
        <v>Juice</v>
      </c>
      <c r="D9931" s="24">
        <v>1</v>
      </c>
      <c r="E9931" s="22">
        <f t="shared" si="114"/>
        <v>1</v>
      </c>
      <c r="F9931" s="24">
        <v>3</v>
      </c>
      <c r="G9931" s="22">
        <f>IF(OR($F9931="ERROR",$F9931="UNKNOWN",$F9931=""),IFERROR(VLOOKUP($C9931,'02_UnitPriceRef'!$E$3:$F$10,2,0),IF(OR($D9931="Error",$D9931="UNKNOWN",$D9931=""),0,H9931/D9931)),$F9931)</f>
        <v>3</v>
      </c>
      <c r="H9931" s="24">
        <v>3</v>
      </c>
      <c r="I9931" s="22">
        <f t="shared" si="115"/>
        <v>3</v>
      </c>
      <c r="J9931" s="22" t="s">
        <v>14</v>
      </c>
      <c r="K9931" s="22" t="s">
        <v>20</v>
      </c>
      <c r="L9931" s="26">
        <v>45077</v>
      </c>
      <c r="M9931" s="27">
        <f t="shared" si="116"/>
        <v>45077</v>
      </c>
    </row>
    <row r="9932" spans="1:13" ht="22.5" customHeight="1">
      <c r="A9932" s="22" t="s">
        <v>9953</v>
      </c>
      <c r="B9932" s="23" t="s">
        <v>27</v>
      </c>
      <c r="C9932" s="22" t="str">
        <f>IF(OR($B9932="Unknown",$B9932="Error",$B9932=""),IFERROR(VLOOKUP($F9932, '02_UnitPriceRef'!$F$3:$G$10,2,FALSE),"N/A"),$B9932)</f>
        <v>Sandwich</v>
      </c>
      <c r="D9932" s="24">
        <v>3</v>
      </c>
      <c r="E9932" s="22">
        <f t="shared" si="114"/>
        <v>3</v>
      </c>
      <c r="F9932" s="24">
        <v>4</v>
      </c>
      <c r="G9932" s="22">
        <f>IF(OR($F9932="ERROR",$F9932="UNKNOWN",$F9932=""),IFERROR(VLOOKUP($C9932,'02_UnitPriceRef'!$E$3:$F$10,2,0),IF(OR($D9932="Error",$D9932="UNKNOWN",$D9932=""),0,H9932/D9932)),$F9932)</f>
        <v>4</v>
      </c>
      <c r="H9932" s="24">
        <v>12</v>
      </c>
      <c r="I9932" s="22">
        <f t="shared" si="115"/>
        <v>12</v>
      </c>
      <c r="J9932" s="22" t="s">
        <v>20</v>
      </c>
      <c r="K9932" s="22" t="s">
        <v>11</v>
      </c>
      <c r="L9932" s="26">
        <v>45230</v>
      </c>
      <c r="M9932" s="27">
        <f t="shared" si="116"/>
        <v>45230</v>
      </c>
    </row>
    <row r="9933" spans="1:13" ht="22.5" customHeight="1">
      <c r="A9933" s="22" t="s">
        <v>9954</v>
      </c>
      <c r="B9933" s="23" t="s">
        <v>24</v>
      </c>
      <c r="C9933" s="22" t="str">
        <f>IF(OR($B9933="Unknown",$B9933="Error",$B9933=""),IFERROR(VLOOKUP($F9933, '02_UnitPriceRef'!$F$3:$G$10,2,FALSE),"N/A"),$B9933)</f>
        <v>Smoothie</v>
      </c>
      <c r="D9933" s="24">
        <v>2</v>
      </c>
      <c r="E9933" s="22">
        <f t="shared" si="114"/>
        <v>2</v>
      </c>
      <c r="F9933" s="24">
        <v>4</v>
      </c>
      <c r="G9933" s="22">
        <f>IF(OR($F9933="ERROR",$F9933="UNKNOWN",$F9933=""),IFERROR(VLOOKUP($C9933,'02_UnitPriceRef'!$E$3:$F$10,2,0),IF(OR($D9933="Error",$D9933="UNKNOWN",$D9933=""),0,H9933/D9933)),$F9933)</f>
        <v>4</v>
      </c>
      <c r="H9933" s="24">
        <v>8</v>
      </c>
      <c r="I9933" s="22">
        <f t="shared" si="115"/>
        <v>8</v>
      </c>
      <c r="J9933" s="22" t="s">
        <v>20</v>
      </c>
      <c r="K9933" s="22" t="s">
        <v>20</v>
      </c>
      <c r="L9933" s="26"/>
      <c r="M9933" s="27">
        <f t="shared" si="116"/>
        <v>1</v>
      </c>
    </row>
    <row r="9934" spans="1:13" ht="22.5" customHeight="1">
      <c r="A9934" s="22" t="s">
        <v>9955</v>
      </c>
      <c r="B9934" s="23" t="s">
        <v>35</v>
      </c>
      <c r="C9934" s="22" t="str">
        <f>IF(OR($B9934="Unknown",$B9934="Error",$B9934=""),IFERROR(VLOOKUP($F9934, '02_UnitPriceRef'!$F$3:$G$10,2,FALSE),"N/A"),$B9934)</f>
        <v>Tea</v>
      </c>
      <c r="D9934" s="23" t="s">
        <v>10031</v>
      </c>
      <c r="E9934" s="22">
        <f t="shared" si="114"/>
        <v>2</v>
      </c>
      <c r="F9934" s="24">
        <v>1.5</v>
      </c>
      <c r="G9934" s="22">
        <f>IF(OR($F9934="ERROR",$F9934="UNKNOWN",$F9934=""),IFERROR(VLOOKUP($C9934,'02_UnitPriceRef'!$E$3:$F$10,2,0),IF(OR($D9934="Error",$D9934="UNKNOWN",$D9934=""),0,H9934/D9934)),$F9934)</f>
        <v>1.5</v>
      </c>
      <c r="H9934" s="24">
        <v>3</v>
      </c>
      <c r="I9934" s="22">
        <f t="shared" si="115"/>
        <v>3</v>
      </c>
      <c r="J9934" s="22" t="s">
        <v>14</v>
      </c>
      <c r="K9934" s="22" t="s">
        <v>20</v>
      </c>
      <c r="L9934" s="26">
        <v>45036</v>
      </c>
      <c r="M9934" s="27">
        <f t="shared" si="116"/>
        <v>45036</v>
      </c>
    </row>
    <row r="9935" spans="1:13" ht="22.5" customHeight="1">
      <c r="A9935" s="22" t="s">
        <v>9956</v>
      </c>
      <c r="B9935" s="23" t="s">
        <v>13</v>
      </c>
      <c r="C9935" s="22" t="str">
        <f>IF(OR($B9935="Unknown",$B9935="Error",$B9935=""),IFERROR(VLOOKUP($F9935, '02_UnitPriceRef'!$F$3:$G$10,2,FALSE),"N/A"),$B9935)</f>
        <v>Cake</v>
      </c>
      <c r="D9935" s="24">
        <v>1</v>
      </c>
      <c r="E9935" s="22">
        <f t="shared" si="114"/>
        <v>1</v>
      </c>
      <c r="F9935" s="24">
        <v>3</v>
      </c>
      <c r="G9935" s="22">
        <f>IF(OR($F9935="ERROR",$F9935="UNKNOWN",$F9935=""),IFERROR(VLOOKUP($C9935,'02_UnitPriceRef'!$E$3:$F$10,2,0),IF(OR($D9935="Error",$D9935="UNKNOWN",$D9935=""),0,H9935/D9935)),$F9935)</f>
        <v>3</v>
      </c>
      <c r="H9935" s="24">
        <v>3</v>
      </c>
      <c r="I9935" s="22">
        <f t="shared" si="115"/>
        <v>3</v>
      </c>
      <c r="J9935" s="22" t="s">
        <v>20</v>
      </c>
      <c r="K9935" s="22" t="s">
        <v>11</v>
      </c>
      <c r="L9935" s="28" t="s">
        <v>10031</v>
      </c>
      <c r="M9935" s="27">
        <f t="shared" si="116"/>
        <v>1</v>
      </c>
    </row>
    <row r="9936" spans="1:13" ht="22.5" customHeight="1">
      <c r="A9936" s="22" t="s">
        <v>9957</v>
      </c>
      <c r="B9936" s="23" t="s">
        <v>24</v>
      </c>
      <c r="C9936" s="22" t="str">
        <f>IF(OR($B9936="Unknown",$B9936="Error",$B9936=""),IFERROR(VLOOKUP($F9936, '02_UnitPriceRef'!$F$3:$G$10,2,FALSE),"N/A"),$B9936)</f>
        <v>Smoothie</v>
      </c>
      <c r="D9936" s="24">
        <v>5</v>
      </c>
      <c r="E9936" s="22">
        <f t="shared" si="114"/>
        <v>5</v>
      </c>
      <c r="F9936" s="24">
        <v>4</v>
      </c>
      <c r="G9936" s="22">
        <f>IF(OR($F9936="ERROR",$F9936="UNKNOWN",$F9936=""),IFERROR(VLOOKUP($C9936,'02_UnitPriceRef'!$E$3:$F$10,2,0),IF(OR($D9936="Error",$D9936="UNKNOWN",$D9936=""),0,H9936/D9936)),$F9936)</f>
        <v>4</v>
      </c>
      <c r="H9936" s="24">
        <v>20</v>
      </c>
      <c r="I9936" s="22">
        <f t="shared" si="115"/>
        <v>20</v>
      </c>
      <c r="J9936" s="22" t="s">
        <v>22</v>
      </c>
      <c r="K9936" s="22" t="s">
        <v>15</v>
      </c>
      <c r="L9936" s="26">
        <v>45001</v>
      </c>
      <c r="M9936" s="27">
        <f t="shared" si="116"/>
        <v>45001</v>
      </c>
    </row>
    <row r="9937" spans="1:13" ht="22.5" customHeight="1">
      <c r="A9937" s="22" t="s">
        <v>9958</v>
      </c>
      <c r="B9937" s="23" t="s">
        <v>35</v>
      </c>
      <c r="C9937" s="22" t="str">
        <f>IF(OR($B9937="Unknown",$B9937="Error",$B9937=""),IFERROR(VLOOKUP($F9937, '02_UnitPriceRef'!$F$3:$G$10,2,FALSE),"N/A"),$B9937)</f>
        <v>Tea</v>
      </c>
      <c r="D9937" s="23" t="s">
        <v>10030</v>
      </c>
      <c r="E9937" s="22">
        <f t="shared" si="114"/>
        <v>4</v>
      </c>
      <c r="F9937" s="24">
        <v>1.5</v>
      </c>
      <c r="G9937" s="22">
        <f>IF(OR($F9937="ERROR",$F9937="UNKNOWN",$F9937=""),IFERROR(VLOOKUP($C9937,'02_UnitPriceRef'!$E$3:$F$10,2,0),IF(OR($D9937="Error",$D9937="UNKNOWN",$D9937=""),0,H9937/D9937)),$F9937)</f>
        <v>1.5</v>
      </c>
      <c r="H9937" s="24">
        <v>6</v>
      </c>
      <c r="I9937" s="22">
        <f t="shared" si="115"/>
        <v>6</v>
      </c>
      <c r="J9937" s="22" t="s">
        <v>20</v>
      </c>
      <c r="K9937" s="22" t="s">
        <v>11</v>
      </c>
      <c r="L9937" s="26">
        <v>45239</v>
      </c>
      <c r="M9937" s="27">
        <f t="shared" si="116"/>
        <v>45239</v>
      </c>
    </row>
    <row r="9938" spans="1:13" ht="22.5" customHeight="1">
      <c r="A9938" s="22" t="s">
        <v>9959</v>
      </c>
      <c r="B9938" s="23" t="s">
        <v>24</v>
      </c>
      <c r="C9938" s="22" t="str">
        <f>IF(OR($B9938="Unknown",$B9938="Error",$B9938=""),IFERROR(VLOOKUP($F9938, '02_UnitPriceRef'!$F$3:$G$10,2,FALSE),"N/A"),$B9938)</f>
        <v>Smoothie</v>
      </c>
      <c r="D9938" s="24">
        <v>2</v>
      </c>
      <c r="E9938" s="22">
        <f t="shared" si="114"/>
        <v>2</v>
      </c>
      <c r="F9938" s="24">
        <v>4</v>
      </c>
      <c r="G9938" s="22">
        <f>IF(OR($F9938="ERROR",$F9938="UNKNOWN",$F9938=""),IFERROR(VLOOKUP($C9938,'02_UnitPriceRef'!$E$3:$F$10,2,0),IF(OR($D9938="Error",$D9938="UNKNOWN",$D9938=""),0,H9938/D9938)),$F9938)</f>
        <v>4</v>
      </c>
      <c r="H9938" s="24">
        <v>8</v>
      </c>
      <c r="I9938" s="22">
        <f t="shared" si="115"/>
        <v>8</v>
      </c>
      <c r="J9938" s="22" t="s">
        <v>14</v>
      </c>
      <c r="K9938" s="22" t="s">
        <v>20</v>
      </c>
      <c r="L9938" s="26">
        <v>44962</v>
      </c>
      <c r="M9938" s="27">
        <f t="shared" si="116"/>
        <v>44962</v>
      </c>
    </row>
    <row r="9939" spans="1:13" ht="22.5" customHeight="1">
      <c r="A9939" s="22" t="s">
        <v>9960</v>
      </c>
      <c r="B9939" s="23" t="s">
        <v>13</v>
      </c>
      <c r="C9939" s="22" t="str">
        <f>IF(OR($B9939="Unknown",$B9939="Error",$B9939=""),IFERROR(VLOOKUP($F9939, '02_UnitPriceRef'!$F$3:$G$10,2,FALSE),"N/A"),$B9939)</f>
        <v>Cake</v>
      </c>
      <c r="D9939" s="24">
        <v>1</v>
      </c>
      <c r="E9939" s="22">
        <f t="shared" si="114"/>
        <v>1</v>
      </c>
      <c r="F9939" s="24">
        <v>3</v>
      </c>
      <c r="G9939" s="22">
        <f>IF(OR($F9939="ERROR",$F9939="UNKNOWN",$F9939=""),IFERROR(VLOOKUP($C9939,'02_UnitPriceRef'!$E$3:$F$10,2,0),IF(OR($D9939="Error",$D9939="UNKNOWN",$D9939=""),0,H9939/D9939)),$F9939)</f>
        <v>3</v>
      </c>
      <c r="H9939" s="24">
        <v>3</v>
      </c>
      <c r="I9939" s="22">
        <f t="shared" si="115"/>
        <v>3</v>
      </c>
      <c r="J9939" s="22" t="s">
        <v>20</v>
      </c>
      <c r="K9939" s="22" t="s">
        <v>20</v>
      </c>
      <c r="L9939" s="28" t="s">
        <v>10031</v>
      </c>
      <c r="M9939" s="27">
        <f t="shared" si="116"/>
        <v>1</v>
      </c>
    </row>
    <row r="9940" spans="1:13" ht="22.5" customHeight="1">
      <c r="A9940" s="22" t="s">
        <v>9961</v>
      </c>
      <c r="B9940" s="23" t="s">
        <v>27</v>
      </c>
      <c r="C9940" s="22" t="str">
        <f>IF(OR($B9940="Unknown",$B9940="Error",$B9940=""),IFERROR(VLOOKUP($F9940, '02_UnitPriceRef'!$F$3:$G$10,2,FALSE),"N/A"),$B9940)</f>
        <v>Sandwich</v>
      </c>
      <c r="D9940" s="24">
        <v>4</v>
      </c>
      <c r="E9940" s="22">
        <f t="shared" si="114"/>
        <v>4</v>
      </c>
      <c r="F9940" s="24">
        <v>4</v>
      </c>
      <c r="G9940" s="22">
        <f>IF(OR($F9940="ERROR",$F9940="UNKNOWN",$F9940=""),IFERROR(VLOOKUP($C9940,'02_UnitPriceRef'!$E$3:$F$10,2,0),IF(OR($D9940="Error",$D9940="UNKNOWN",$D9940=""),0,H9940/D9940)),$F9940)</f>
        <v>4</v>
      </c>
      <c r="H9940" s="24">
        <v>16</v>
      </c>
      <c r="I9940" s="22">
        <f t="shared" si="115"/>
        <v>16</v>
      </c>
      <c r="J9940" s="22" t="s">
        <v>14</v>
      </c>
      <c r="K9940" s="22" t="s">
        <v>20</v>
      </c>
      <c r="L9940" s="26">
        <v>45066</v>
      </c>
      <c r="M9940" s="27">
        <f t="shared" si="116"/>
        <v>45066</v>
      </c>
    </row>
    <row r="9941" spans="1:13" ht="22.5" customHeight="1">
      <c r="A9941" s="22" t="s">
        <v>9962</v>
      </c>
      <c r="B9941" s="23" t="s">
        <v>27</v>
      </c>
      <c r="C9941" s="22" t="str">
        <f>IF(OR($B9941="Unknown",$B9941="Error",$B9941=""),IFERROR(VLOOKUP($F9941, '02_UnitPriceRef'!$F$3:$G$10,2,FALSE),"N/A"),$B9941)</f>
        <v>Sandwich</v>
      </c>
      <c r="D9941" s="24">
        <v>2</v>
      </c>
      <c r="E9941" s="22">
        <f t="shared" si="114"/>
        <v>2</v>
      </c>
      <c r="F9941" s="24">
        <v>4</v>
      </c>
      <c r="G9941" s="22">
        <f>IF(OR($F9941="ERROR",$F9941="UNKNOWN",$F9941=""),IFERROR(VLOOKUP($C9941,'02_UnitPriceRef'!$E$3:$F$10,2,0),IF(OR($D9941="Error",$D9941="UNKNOWN",$D9941=""),0,H9941/D9941)),$F9941)</f>
        <v>4</v>
      </c>
      <c r="H9941" s="24">
        <v>8</v>
      </c>
      <c r="I9941" s="22">
        <f t="shared" si="115"/>
        <v>8</v>
      </c>
      <c r="J9941" s="22" t="s">
        <v>10</v>
      </c>
      <c r="K9941" s="22" t="s">
        <v>20</v>
      </c>
      <c r="L9941" s="26">
        <v>45161</v>
      </c>
      <c r="M9941" s="27">
        <f t="shared" si="116"/>
        <v>45161</v>
      </c>
    </row>
    <row r="9942" spans="1:13" ht="22.5" customHeight="1">
      <c r="A9942" s="22" t="s">
        <v>9963</v>
      </c>
      <c r="B9942" s="23" t="s">
        <v>19</v>
      </c>
      <c r="C9942" s="22" t="str">
        <f>IF(OR($B9942="Unknown",$B9942="Error",$B9942=""),IFERROR(VLOOKUP($F9942, '02_UnitPriceRef'!$F$3:$G$10,2,FALSE),"N/A"),$B9942)</f>
        <v>Salad</v>
      </c>
      <c r="D9942" s="24">
        <v>2</v>
      </c>
      <c r="E9942" s="22">
        <f t="shared" si="114"/>
        <v>2</v>
      </c>
      <c r="F9942" s="24">
        <v>5</v>
      </c>
      <c r="G9942" s="22">
        <f>IF(OR($F9942="ERROR",$F9942="UNKNOWN",$F9942=""),IFERROR(VLOOKUP($C9942,'02_UnitPriceRef'!$E$3:$F$10,2,0),IF(OR($D9942="Error",$D9942="UNKNOWN",$D9942=""),0,H9942/D9942)),$F9942)</f>
        <v>5</v>
      </c>
      <c r="H9942" s="24">
        <v>10</v>
      </c>
      <c r="I9942" s="22">
        <f t="shared" si="115"/>
        <v>10</v>
      </c>
      <c r="J9942" s="22" t="s">
        <v>22</v>
      </c>
      <c r="K9942" s="22" t="s">
        <v>11</v>
      </c>
      <c r="L9942" s="26">
        <v>45214</v>
      </c>
      <c r="M9942" s="27">
        <f t="shared" si="116"/>
        <v>45214</v>
      </c>
    </row>
    <row r="9943" spans="1:13" ht="22.5" customHeight="1">
      <c r="A9943" s="22" t="s">
        <v>9964</v>
      </c>
      <c r="B9943" s="23" t="s">
        <v>39</v>
      </c>
      <c r="C9943" s="22" t="str">
        <f>IF(OR($B9943="Unknown",$B9943="Error",$B9943=""),IFERROR(VLOOKUP($F9943, '02_UnitPriceRef'!$F$3:$G$10,2,FALSE),"N/A"),$B9943)</f>
        <v>Juice</v>
      </c>
      <c r="D9943" s="24">
        <v>4</v>
      </c>
      <c r="E9943" s="22">
        <f t="shared" si="114"/>
        <v>4</v>
      </c>
      <c r="F9943" s="24">
        <v>3</v>
      </c>
      <c r="G9943" s="22">
        <f>IF(OR($F9943="ERROR",$F9943="UNKNOWN",$F9943=""),IFERROR(VLOOKUP($C9943,'02_UnitPriceRef'!$E$3:$F$10,2,0),IF(OR($D9943="Error",$D9943="UNKNOWN",$D9943=""),0,H9943/D9943)),$F9943)</f>
        <v>3</v>
      </c>
      <c r="H9943" s="24">
        <v>12</v>
      </c>
      <c r="I9943" s="22">
        <f t="shared" si="115"/>
        <v>12</v>
      </c>
      <c r="J9943" s="22" t="s">
        <v>14</v>
      </c>
      <c r="K9943" s="22" t="s">
        <v>11</v>
      </c>
      <c r="L9943" s="26">
        <v>44949</v>
      </c>
      <c r="M9943" s="27">
        <f t="shared" si="116"/>
        <v>44949</v>
      </c>
    </row>
    <row r="9944" spans="1:13" ht="22.5" customHeight="1">
      <c r="A9944" s="22" t="s">
        <v>9965</v>
      </c>
      <c r="B9944" s="23" t="s">
        <v>19</v>
      </c>
      <c r="C9944" s="22" t="str">
        <f>IF(OR($B9944="Unknown",$B9944="Error",$B9944=""),IFERROR(VLOOKUP($F9944, '02_UnitPriceRef'!$F$3:$G$10,2,FALSE),"N/A"),$B9944)</f>
        <v>Salad</v>
      </c>
      <c r="D9944" s="24">
        <v>1</v>
      </c>
      <c r="E9944" s="22">
        <f t="shared" si="114"/>
        <v>1</v>
      </c>
      <c r="F9944" s="24">
        <v>5</v>
      </c>
      <c r="G9944" s="22">
        <f>IF(OR($F9944="ERROR",$F9944="UNKNOWN",$F9944=""),IFERROR(VLOOKUP($C9944,'02_UnitPriceRef'!$E$3:$F$10,2,0),IF(OR($D9944="Error",$D9944="UNKNOWN",$D9944=""),0,H9944/D9944)),$F9944)</f>
        <v>5</v>
      </c>
      <c r="H9944" s="24">
        <v>5</v>
      </c>
      <c r="I9944" s="22">
        <f t="shared" si="115"/>
        <v>5</v>
      </c>
      <c r="J9944" s="22" t="s">
        <v>22</v>
      </c>
      <c r="K9944" s="22" t="s">
        <v>11</v>
      </c>
      <c r="L9944" s="26">
        <v>45196</v>
      </c>
      <c r="M9944" s="27">
        <f t="shared" si="116"/>
        <v>45196</v>
      </c>
    </row>
    <row r="9945" spans="1:13" ht="22.5" customHeight="1">
      <c r="A9945" s="22" t="s">
        <v>9966</v>
      </c>
      <c r="B9945" s="23" t="s">
        <v>9</v>
      </c>
      <c r="C9945" s="22" t="str">
        <f>IF(OR($B9945="Unknown",$B9945="Error",$B9945=""),IFERROR(VLOOKUP($F9945, '02_UnitPriceRef'!$F$3:$G$10,2,FALSE),"N/A"),$B9945)</f>
        <v>Coffee</v>
      </c>
      <c r="D9945" s="24">
        <v>4</v>
      </c>
      <c r="E9945" s="22">
        <f t="shared" si="114"/>
        <v>4</v>
      </c>
      <c r="F9945" s="24">
        <v>2</v>
      </c>
      <c r="G9945" s="22">
        <f>IF(OR($F9945="ERROR",$F9945="UNKNOWN",$F9945=""),IFERROR(VLOOKUP($C9945,'02_UnitPriceRef'!$E$3:$F$10,2,0),IF(OR($D9945="Error",$D9945="UNKNOWN",$D9945=""),0,H9945/D9945)),$F9945)</f>
        <v>2</v>
      </c>
      <c r="H9945" s="24">
        <v>8</v>
      </c>
      <c r="I9945" s="22">
        <f t="shared" si="115"/>
        <v>8</v>
      </c>
      <c r="J9945" s="22" t="s">
        <v>10</v>
      </c>
      <c r="K9945" s="22" t="s">
        <v>15</v>
      </c>
      <c r="L9945" s="26">
        <v>45066</v>
      </c>
      <c r="M9945" s="27">
        <f t="shared" si="116"/>
        <v>45066</v>
      </c>
    </row>
    <row r="9946" spans="1:13" ht="22.5" customHeight="1">
      <c r="A9946" s="22" t="s">
        <v>9967</v>
      </c>
      <c r="B9946" s="23" t="s">
        <v>13</v>
      </c>
      <c r="C9946" s="22" t="str">
        <f>IF(OR($B9946="Unknown",$B9946="Error",$B9946=""),IFERROR(VLOOKUP($F9946, '02_UnitPriceRef'!$F$3:$G$10,2,FALSE),"N/A"),$B9946)</f>
        <v>Cake</v>
      </c>
      <c r="D9946" s="23" t="s">
        <v>10031</v>
      </c>
      <c r="E9946" s="22">
        <f t="shared" si="114"/>
        <v>5</v>
      </c>
      <c r="F9946" s="24">
        <v>3</v>
      </c>
      <c r="G9946" s="22">
        <f>IF(OR($F9946="ERROR",$F9946="UNKNOWN",$F9946=""),IFERROR(VLOOKUP($C9946,'02_UnitPriceRef'!$E$3:$F$10,2,0),IF(OR($D9946="Error",$D9946="UNKNOWN",$D9946=""),0,H9946/D9946)),$F9946)</f>
        <v>3</v>
      </c>
      <c r="H9946" s="24">
        <v>15</v>
      </c>
      <c r="I9946" s="22">
        <f t="shared" si="115"/>
        <v>15</v>
      </c>
      <c r="J9946" s="22" t="s">
        <v>10</v>
      </c>
      <c r="K9946" s="22" t="s">
        <v>11</v>
      </c>
      <c r="L9946" s="26">
        <v>45030</v>
      </c>
      <c r="M9946" s="27">
        <f t="shared" si="116"/>
        <v>45030</v>
      </c>
    </row>
    <row r="9947" spans="1:13" ht="22.5" customHeight="1">
      <c r="A9947" s="22" t="s">
        <v>9968</v>
      </c>
      <c r="B9947" s="23" t="s">
        <v>17</v>
      </c>
      <c r="C9947" s="22" t="str">
        <f>IF(OR($B9947="Unknown",$B9947="Error",$B9947=""),IFERROR(VLOOKUP($F9947, '02_UnitPriceRef'!$F$3:$G$10,2,FALSE),"N/A"),$B9947)</f>
        <v>Cookie</v>
      </c>
      <c r="D9947" s="24">
        <v>2</v>
      </c>
      <c r="E9947" s="22">
        <f t="shared" ref="E9947:E10001" si="117">IF(OR($D9947="ERROR",$D9947="UNKNOWN",$D9947=""),IFERROR(H9947/G9947,0),D9947)</f>
        <v>2</v>
      </c>
      <c r="F9947" s="24">
        <v>1</v>
      </c>
      <c r="G9947" s="22">
        <f>IF(OR($F9947="ERROR",$F9947="UNKNOWN",$F9947=""),IFERROR(VLOOKUP($C9947,'02_UnitPriceRef'!$E$3:$F$10,2,0),IF(OR($D9947="Error",$D9947="UNKNOWN",$D9947=""),0,H9947/D9947)),$F9947)</f>
        <v>1</v>
      </c>
      <c r="H9947" s="24">
        <v>2</v>
      </c>
      <c r="I9947" s="22">
        <f t="shared" ref="I9947:I10001" si="118">E9947*G9947</f>
        <v>2</v>
      </c>
      <c r="J9947" s="22" t="s">
        <v>14</v>
      </c>
      <c r="K9947" s="22" t="s">
        <v>11</v>
      </c>
      <c r="L9947" s="26">
        <v>45211</v>
      </c>
      <c r="M9947" s="27">
        <f t="shared" ref="M9947:M10001" si="119">IF(OR(L9947="UNKNOWN",L9947="ERROR",L9947=""),DATE(1900,1,1),L9947)</f>
        <v>45211</v>
      </c>
    </row>
    <row r="9948" spans="1:13" ht="22.5" customHeight="1">
      <c r="A9948" s="22" t="s">
        <v>9969</v>
      </c>
      <c r="B9948" s="23" t="s">
        <v>10031</v>
      </c>
      <c r="C9948" s="22" t="str">
        <f>IF(OR($B9948="Unknown",$B9948="Error",$B9948=""),IFERROR(VLOOKUP($F9948, '02_UnitPriceRef'!$F$3:$G$10,2,FALSE),"N/A"),$B9948)</f>
        <v>Sandwich/Smoothie</v>
      </c>
      <c r="D9948" s="24">
        <v>1</v>
      </c>
      <c r="E9948" s="22">
        <f t="shared" si="117"/>
        <v>1</v>
      </c>
      <c r="F9948" s="24">
        <v>4</v>
      </c>
      <c r="G9948" s="22">
        <f>IF(OR($F9948="ERROR",$F9948="UNKNOWN",$F9948=""),IFERROR(VLOOKUP($C9948,'02_UnitPriceRef'!$E$3:$F$10,2,0),IF(OR($D9948="Error",$D9948="UNKNOWN",$D9948=""),0,H9948/D9948)),$F9948)</f>
        <v>4</v>
      </c>
      <c r="H9948" s="24">
        <v>4</v>
      </c>
      <c r="I9948" s="22">
        <f t="shared" si="118"/>
        <v>4</v>
      </c>
      <c r="J9948" s="22" t="s">
        <v>14</v>
      </c>
      <c r="K9948" s="22" t="s">
        <v>11</v>
      </c>
      <c r="L9948" s="26">
        <v>45193</v>
      </c>
      <c r="M9948" s="27">
        <f t="shared" si="119"/>
        <v>45193</v>
      </c>
    </row>
    <row r="9949" spans="1:13" ht="22.5" customHeight="1">
      <c r="A9949" s="22" t="s">
        <v>9970</v>
      </c>
      <c r="B9949" s="23" t="s">
        <v>24</v>
      </c>
      <c r="C9949" s="22" t="str">
        <f>IF(OR($B9949="Unknown",$B9949="Error",$B9949=""),IFERROR(VLOOKUP($F9949, '02_UnitPriceRef'!$F$3:$G$10,2,FALSE),"N/A"),$B9949)</f>
        <v>Smoothie</v>
      </c>
      <c r="D9949" s="24">
        <v>4</v>
      </c>
      <c r="E9949" s="22">
        <f t="shared" si="117"/>
        <v>4</v>
      </c>
      <c r="F9949" s="24">
        <v>4</v>
      </c>
      <c r="G9949" s="22">
        <f>IF(OR($F9949="ERROR",$F9949="UNKNOWN",$F9949=""),IFERROR(VLOOKUP($C9949,'02_UnitPriceRef'!$E$3:$F$10,2,0),IF(OR($D9949="Error",$D9949="UNKNOWN",$D9949=""),0,H9949/D9949)),$F9949)</f>
        <v>4</v>
      </c>
      <c r="H9949" s="24">
        <v>16</v>
      </c>
      <c r="I9949" s="22">
        <f t="shared" si="118"/>
        <v>16</v>
      </c>
      <c r="J9949" s="22" t="s">
        <v>14</v>
      </c>
      <c r="K9949" s="22" t="s">
        <v>11</v>
      </c>
      <c r="L9949" s="26">
        <v>44961</v>
      </c>
      <c r="M9949" s="27">
        <f t="shared" si="119"/>
        <v>44961</v>
      </c>
    </row>
    <row r="9950" spans="1:13" ht="22.5" customHeight="1">
      <c r="A9950" s="22" t="s">
        <v>9971</v>
      </c>
      <c r="B9950" s="23" t="s">
        <v>35</v>
      </c>
      <c r="C9950" s="22" t="str">
        <f>IF(OR($B9950="Unknown",$B9950="Error",$B9950=""),IFERROR(VLOOKUP($F9950, '02_UnitPriceRef'!$F$3:$G$10,2,FALSE),"N/A"),$B9950)</f>
        <v>Tea</v>
      </c>
      <c r="D9950" s="24">
        <v>1</v>
      </c>
      <c r="E9950" s="22">
        <f t="shared" si="117"/>
        <v>1</v>
      </c>
      <c r="F9950" s="24">
        <v>1.5</v>
      </c>
      <c r="G9950" s="22">
        <f>IF(OR($F9950="ERROR",$F9950="UNKNOWN",$F9950=""),IFERROR(VLOOKUP($C9950,'02_UnitPriceRef'!$E$3:$F$10,2,0),IF(OR($D9950="Error",$D9950="UNKNOWN",$D9950=""),0,H9950/D9950)),$F9950)</f>
        <v>1.5</v>
      </c>
      <c r="H9950" s="24">
        <v>1.5</v>
      </c>
      <c r="I9950" s="22">
        <f t="shared" si="118"/>
        <v>1.5</v>
      </c>
      <c r="J9950" s="22" t="s">
        <v>20</v>
      </c>
      <c r="K9950" s="22" t="s">
        <v>15</v>
      </c>
      <c r="L9950" s="26">
        <v>45196</v>
      </c>
      <c r="M9950" s="27">
        <f t="shared" si="119"/>
        <v>45196</v>
      </c>
    </row>
    <row r="9951" spans="1:13" ht="22.5" customHeight="1">
      <c r="A9951" s="22" t="s">
        <v>9972</v>
      </c>
      <c r="B9951" s="23" t="s">
        <v>39</v>
      </c>
      <c r="C9951" s="22" t="str">
        <f>IF(OR($B9951="Unknown",$B9951="Error",$B9951=""),IFERROR(VLOOKUP($F9951, '02_UnitPriceRef'!$F$3:$G$10,2,FALSE),"N/A"),$B9951)</f>
        <v>Juice</v>
      </c>
      <c r="D9951" s="24">
        <v>3</v>
      </c>
      <c r="E9951" s="22">
        <f t="shared" si="117"/>
        <v>3</v>
      </c>
      <c r="F9951" s="24">
        <v>3</v>
      </c>
      <c r="G9951" s="22">
        <f>IF(OR($F9951="ERROR",$F9951="UNKNOWN",$F9951=""),IFERROR(VLOOKUP($C9951,'02_UnitPriceRef'!$E$3:$F$10,2,0),IF(OR($D9951="Error",$D9951="UNKNOWN",$D9951=""),0,H9951/D9951)),$F9951)</f>
        <v>3</v>
      </c>
      <c r="H9951" s="24">
        <v>9</v>
      </c>
      <c r="I9951" s="22">
        <f t="shared" si="118"/>
        <v>9</v>
      </c>
      <c r="J9951" s="22" t="s">
        <v>20</v>
      </c>
      <c r="K9951" s="22" t="s">
        <v>15</v>
      </c>
      <c r="L9951" s="28" t="s">
        <v>10031</v>
      </c>
      <c r="M9951" s="27">
        <f t="shared" si="119"/>
        <v>1</v>
      </c>
    </row>
    <row r="9952" spans="1:13" ht="22.5" customHeight="1">
      <c r="A9952" s="22" t="s">
        <v>9973</v>
      </c>
      <c r="B9952" s="23" t="s">
        <v>13</v>
      </c>
      <c r="C9952" s="22" t="str">
        <f>IF(OR($B9952="Unknown",$B9952="Error",$B9952=""),IFERROR(VLOOKUP($F9952, '02_UnitPriceRef'!$F$3:$G$10,2,FALSE),"N/A"),$B9952)</f>
        <v>Cake</v>
      </c>
      <c r="D9952" s="24">
        <v>1</v>
      </c>
      <c r="E9952" s="22">
        <f t="shared" si="117"/>
        <v>1</v>
      </c>
      <c r="F9952" s="24">
        <v>3</v>
      </c>
      <c r="G9952" s="22">
        <f>IF(OR($F9952="ERROR",$F9952="UNKNOWN",$F9952=""),IFERROR(VLOOKUP($C9952,'02_UnitPriceRef'!$E$3:$F$10,2,0),IF(OR($D9952="Error",$D9952="UNKNOWN",$D9952=""),0,H9952/D9952)),$F9952)</f>
        <v>3</v>
      </c>
      <c r="H9952" s="24">
        <v>3</v>
      </c>
      <c r="I9952" s="22">
        <f t="shared" si="118"/>
        <v>3</v>
      </c>
      <c r="J9952" s="22" t="s">
        <v>22</v>
      </c>
      <c r="K9952" s="22" t="s">
        <v>20</v>
      </c>
      <c r="L9952" s="26">
        <v>44994</v>
      </c>
      <c r="M9952" s="27">
        <f t="shared" si="119"/>
        <v>44994</v>
      </c>
    </row>
    <row r="9953" spans="1:13" ht="22.5" customHeight="1">
      <c r="A9953" s="22" t="s">
        <v>9974</v>
      </c>
      <c r="B9953" s="23" t="s">
        <v>10030</v>
      </c>
      <c r="C9953" s="22" t="str">
        <f>IF(OR($B9953="Unknown",$B9953="Error",$B9953=""),IFERROR(VLOOKUP($F9953, '02_UnitPriceRef'!$F$3:$G$10,2,FALSE),"N/A"),$B9953)</f>
        <v>Cookie</v>
      </c>
      <c r="D9953" s="24">
        <v>4</v>
      </c>
      <c r="E9953" s="22">
        <f t="shared" si="117"/>
        <v>4</v>
      </c>
      <c r="F9953" s="24">
        <v>1</v>
      </c>
      <c r="G9953" s="22">
        <f>IF(OR($F9953="ERROR",$F9953="UNKNOWN",$F9953=""),IFERROR(VLOOKUP($C9953,'02_UnitPriceRef'!$E$3:$F$10,2,0),IF(OR($D9953="Error",$D9953="UNKNOWN",$D9953=""),0,H9953/D9953)),$F9953)</f>
        <v>1</v>
      </c>
      <c r="H9953" s="24">
        <v>4</v>
      </c>
      <c r="I9953" s="22">
        <f t="shared" si="118"/>
        <v>4</v>
      </c>
      <c r="J9953" s="22" t="s">
        <v>20</v>
      </c>
      <c r="K9953" s="22" t="s">
        <v>11</v>
      </c>
      <c r="L9953" s="26">
        <v>45219</v>
      </c>
      <c r="M9953" s="27">
        <f t="shared" si="119"/>
        <v>45219</v>
      </c>
    </row>
    <row r="9954" spans="1:13" ht="22.5" customHeight="1">
      <c r="A9954" s="22" t="s">
        <v>9975</v>
      </c>
      <c r="B9954" s="23" t="s">
        <v>27</v>
      </c>
      <c r="C9954" s="22" t="str">
        <f>IF(OR($B9954="Unknown",$B9954="Error",$B9954=""),IFERROR(VLOOKUP($F9954, '02_UnitPriceRef'!$F$3:$G$10,2,FALSE),"N/A"),$B9954)</f>
        <v>Sandwich</v>
      </c>
      <c r="D9954" s="24">
        <v>1</v>
      </c>
      <c r="E9954" s="22">
        <f t="shared" si="117"/>
        <v>1</v>
      </c>
      <c r="F9954" s="24">
        <v>4</v>
      </c>
      <c r="G9954" s="22">
        <f>IF(OR($F9954="ERROR",$F9954="UNKNOWN",$F9954=""),IFERROR(VLOOKUP($C9954,'02_UnitPriceRef'!$E$3:$F$10,2,0),IF(OR($D9954="Error",$D9954="UNKNOWN",$D9954=""),0,H9954/D9954)),$F9954)</f>
        <v>4</v>
      </c>
      <c r="H9954" s="24">
        <v>4</v>
      </c>
      <c r="I9954" s="22">
        <f t="shared" si="118"/>
        <v>4</v>
      </c>
      <c r="J9954" s="22" t="s">
        <v>22</v>
      </c>
      <c r="K9954" s="22" t="s">
        <v>20</v>
      </c>
      <c r="L9954" s="26">
        <v>44954</v>
      </c>
      <c r="M9954" s="27">
        <f t="shared" si="119"/>
        <v>44954</v>
      </c>
    </row>
    <row r="9955" spans="1:13" ht="22.5" customHeight="1">
      <c r="A9955" s="22" t="s">
        <v>9976</v>
      </c>
      <c r="B9955" s="23" t="s">
        <v>13</v>
      </c>
      <c r="C9955" s="22" t="str">
        <f>IF(OR($B9955="Unknown",$B9955="Error",$B9955=""),IFERROR(VLOOKUP($F9955, '02_UnitPriceRef'!$F$3:$G$10,2,FALSE),"N/A"),$B9955)</f>
        <v>Cake</v>
      </c>
      <c r="D9955" s="24">
        <v>5</v>
      </c>
      <c r="E9955" s="22">
        <f t="shared" si="117"/>
        <v>5</v>
      </c>
      <c r="F9955" s="24">
        <v>3</v>
      </c>
      <c r="G9955" s="22">
        <f>IF(OR($F9955="ERROR",$F9955="UNKNOWN",$F9955=""),IFERROR(VLOOKUP($C9955,'02_UnitPriceRef'!$E$3:$F$10,2,0),IF(OR($D9955="Error",$D9955="UNKNOWN",$D9955=""),0,H9955/D9955)),$F9955)</f>
        <v>3</v>
      </c>
      <c r="H9955" s="24">
        <v>15</v>
      </c>
      <c r="I9955" s="22">
        <f t="shared" si="118"/>
        <v>15</v>
      </c>
      <c r="J9955" s="22" t="s">
        <v>10</v>
      </c>
      <c r="K9955" s="22" t="s">
        <v>11</v>
      </c>
      <c r="L9955" s="26">
        <v>45259</v>
      </c>
      <c r="M9955" s="27">
        <f t="shared" si="119"/>
        <v>45259</v>
      </c>
    </row>
    <row r="9956" spans="1:13" ht="22.5" customHeight="1">
      <c r="A9956" s="22" t="s">
        <v>9977</v>
      </c>
      <c r="B9956" s="23" t="s">
        <v>9</v>
      </c>
      <c r="C9956" s="22" t="str">
        <f>IF(OR($B9956="Unknown",$B9956="Error",$B9956=""),IFERROR(VLOOKUP($F9956, '02_UnitPriceRef'!$F$3:$G$10,2,FALSE),"N/A"),$B9956)</f>
        <v>Coffee</v>
      </c>
      <c r="D9956" s="24">
        <v>4</v>
      </c>
      <c r="E9956" s="22">
        <f t="shared" si="117"/>
        <v>4</v>
      </c>
      <c r="F9956" s="24">
        <v>2</v>
      </c>
      <c r="G9956" s="22">
        <f>IF(OR($F9956="ERROR",$F9956="UNKNOWN",$F9956=""),IFERROR(VLOOKUP($C9956,'02_UnitPriceRef'!$E$3:$F$10,2,0),IF(OR($D9956="Error",$D9956="UNKNOWN",$D9956=""),0,H9956/D9956)),$F9956)</f>
        <v>2</v>
      </c>
      <c r="H9956" s="23" t="s">
        <v>10030</v>
      </c>
      <c r="I9956" s="22">
        <f t="shared" si="118"/>
        <v>8</v>
      </c>
      <c r="J9956" s="22" t="s">
        <v>10</v>
      </c>
      <c r="K9956" s="22" t="s">
        <v>15</v>
      </c>
      <c r="L9956" s="26">
        <v>45251</v>
      </c>
      <c r="M9956" s="27">
        <f t="shared" si="119"/>
        <v>45251</v>
      </c>
    </row>
    <row r="9957" spans="1:13" ht="22.5" customHeight="1">
      <c r="A9957" s="22" t="s">
        <v>9978</v>
      </c>
      <c r="B9957" s="23" t="s">
        <v>35</v>
      </c>
      <c r="C9957" s="22" t="str">
        <f>IF(OR($B9957="Unknown",$B9957="Error",$B9957=""),IFERROR(VLOOKUP($F9957, '02_UnitPriceRef'!$F$3:$G$10,2,FALSE),"N/A"),$B9957)</f>
        <v>Tea</v>
      </c>
      <c r="D9957" s="24">
        <v>4</v>
      </c>
      <c r="E9957" s="22">
        <f t="shared" si="117"/>
        <v>4</v>
      </c>
      <c r="F9957" s="24">
        <v>1.5</v>
      </c>
      <c r="G9957" s="22">
        <f>IF(OR($F9957="ERROR",$F9957="UNKNOWN",$F9957=""),IFERROR(VLOOKUP($C9957,'02_UnitPriceRef'!$E$3:$F$10,2,0),IF(OR($D9957="Error",$D9957="UNKNOWN",$D9957=""),0,H9957/D9957)),$F9957)</f>
        <v>1.5</v>
      </c>
      <c r="H9957" s="24">
        <v>6</v>
      </c>
      <c r="I9957" s="22">
        <f t="shared" si="118"/>
        <v>6</v>
      </c>
      <c r="J9957" s="22" t="s">
        <v>20</v>
      </c>
      <c r="K9957" s="22" t="s">
        <v>20</v>
      </c>
      <c r="L9957" s="26">
        <v>45185</v>
      </c>
      <c r="M9957" s="27">
        <f t="shared" si="119"/>
        <v>45185</v>
      </c>
    </row>
    <row r="9958" spans="1:13" ht="22.5" customHeight="1">
      <c r="A9958" s="22" t="s">
        <v>9979</v>
      </c>
      <c r="B9958" s="23" t="s">
        <v>17</v>
      </c>
      <c r="C9958" s="22" t="str">
        <f>IF(OR($B9958="Unknown",$B9958="Error",$B9958=""),IFERROR(VLOOKUP($F9958, '02_UnitPriceRef'!$F$3:$G$10,2,FALSE),"N/A"),$B9958)</f>
        <v>Cookie</v>
      </c>
      <c r="D9958" s="24">
        <v>3</v>
      </c>
      <c r="E9958" s="22">
        <f t="shared" si="117"/>
        <v>3</v>
      </c>
      <c r="F9958" s="24">
        <v>1</v>
      </c>
      <c r="G9958" s="22">
        <f>IF(OR($F9958="ERROR",$F9958="UNKNOWN",$F9958=""),IFERROR(VLOOKUP($C9958,'02_UnitPriceRef'!$E$3:$F$10,2,0),IF(OR($D9958="Error",$D9958="UNKNOWN",$D9958=""),0,H9958/D9958)),$F9958)</f>
        <v>1</v>
      </c>
      <c r="H9958" s="24">
        <v>3</v>
      </c>
      <c r="I9958" s="22">
        <f t="shared" si="118"/>
        <v>3</v>
      </c>
      <c r="J9958" s="22" t="s">
        <v>20</v>
      </c>
      <c r="K9958" s="22" t="s">
        <v>11</v>
      </c>
      <c r="L9958" s="26">
        <v>45207</v>
      </c>
      <c r="M9958" s="27">
        <f t="shared" si="119"/>
        <v>45207</v>
      </c>
    </row>
    <row r="9959" spans="1:13" ht="22.5" customHeight="1">
      <c r="A9959" s="22" t="s">
        <v>9980</v>
      </c>
      <c r="B9959" s="23" t="s">
        <v>9</v>
      </c>
      <c r="C9959" s="22" t="str">
        <f>IF(OR($B9959="Unknown",$B9959="Error",$B9959=""),IFERROR(VLOOKUP($F9959, '02_UnitPriceRef'!$F$3:$G$10,2,FALSE),"N/A"),$B9959)</f>
        <v>Coffee</v>
      </c>
      <c r="D9959" s="23" t="s">
        <v>10030</v>
      </c>
      <c r="E9959" s="22">
        <f t="shared" si="117"/>
        <v>4</v>
      </c>
      <c r="F9959" s="24">
        <v>2</v>
      </c>
      <c r="G9959" s="22">
        <f>IF(OR($F9959="ERROR",$F9959="UNKNOWN",$F9959=""),IFERROR(VLOOKUP($C9959,'02_UnitPriceRef'!$E$3:$F$10,2,0),IF(OR($D9959="Error",$D9959="UNKNOWN",$D9959=""),0,H9959/D9959)),$F9959)</f>
        <v>2</v>
      </c>
      <c r="H9959" s="24">
        <v>8</v>
      </c>
      <c r="I9959" s="22">
        <f t="shared" si="118"/>
        <v>8</v>
      </c>
      <c r="J9959" s="22" t="s">
        <v>10</v>
      </c>
      <c r="K9959" s="22" t="s">
        <v>11</v>
      </c>
      <c r="L9959" s="26">
        <v>45245</v>
      </c>
      <c r="M9959" s="27">
        <f t="shared" si="119"/>
        <v>45245</v>
      </c>
    </row>
    <row r="9960" spans="1:13" ht="22.5" customHeight="1">
      <c r="A9960" s="22" t="s">
        <v>9981</v>
      </c>
      <c r="B9960" s="23" t="s">
        <v>10030</v>
      </c>
      <c r="C9960" s="22" t="str">
        <f>IF(OR($B9960="Unknown",$B9960="Error",$B9960=""),IFERROR(VLOOKUP($F9960, '02_UnitPriceRef'!$F$3:$G$10,2,FALSE),"N/A"),$B9960)</f>
        <v>Salad</v>
      </c>
      <c r="D9960" s="24">
        <v>2</v>
      </c>
      <c r="E9960" s="22">
        <f t="shared" si="117"/>
        <v>2</v>
      </c>
      <c r="F9960" s="24">
        <v>5</v>
      </c>
      <c r="G9960" s="22">
        <f>IF(OR($F9960="ERROR",$F9960="UNKNOWN",$F9960=""),IFERROR(VLOOKUP($C9960,'02_UnitPriceRef'!$E$3:$F$10,2,0),IF(OR($D9960="Error",$D9960="UNKNOWN",$D9960=""),0,H9960/D9960)),$F9960)</f>
        <v>5</v>
      </c>
      <c r="H9960" s="24">
        <v>10</v>
      </c>
      <c r="I9960" s="22">
        <f t="shared" si="118"/>
        <v>10</v>
      </c>
      <c r="J9960" s="22" t="s">
        <v>10</v>
      </c>
      <c r="K9960" s="22" t="s">
        <v>15</v>
      </c>
      <c r="L9960" s="26">
        <v>45140</v>
      </c>
      <c r="M9960" s="27">
        <f t="shared" si="119"/>
        <v>45140</v>
      </c>
    </row>
    <row r="9961" spans="1:13" ht="22.5" customHeight="1">
      <c r="A9961" s="22" t="s">
        <v>9982</v>
      </c>
      <c r="B9961" s="23" t="s">
        <v>39</v>
      </c>
      <c r="C9961" s="22" t="str">
        <f>IF(OR($B9961="Unknown",$B9961="Error",$B9961=""),IFERROR(VLOOKUP($F9961, '02_UnitPriceRef'!$F$3:$G$10,2,FALSE),"N/A"),$B9961)</f>
        <v>Juice</v>
      </c>
      <c r="D9961" s="24">
        <v>2</v>
      </c>
      <c r="E9961" s="22">
        <f t="shared" si="117"/>
        <v>2</v>
      </c>
      <c r="F9961" s="24">
        <v>3</v>
      </c>
      <c r="G9961" s="22">
        <f>IF(OR($F9961="ERROR",$F9961="UNKNOWN",$F9961=""),IFERROR(VLOOKUP($C9961,'02_UnitPriceRef'!$E$3:$F$10,2,0),IF(OR($D9961="Error",$D9961="UNKNOWN",$D9961=""),0,H9961/D9961)),$F9961)</f>
        <v>3</v>
      </c>
      <c r="H9961" s="24">
        <v>6</v>
      </c>
      <c r="I9961" s="22">
        <f t="shared" si="118"/>
        <v>6</v>
      </c>
      <c r="J9961" s="22" t="s">
        <v>22</v>
      </c>
      <c r="K9961" s="22" t="s">
        <v>15</v>
      </c>
      <c r="L9961" s="26">
        <v>45074</v>
      </c>
      <c r="M9961" s="27">
        <f t="shared" si="119"/>
        <v>45074</v>
      </c>
    </row>
    <row r="9962" spans="1:13" ht="22.5" customHeight="1">
      <c r="A9962" s="22" t="s">
        <v>9983</v>
      </c>
      <c r="B9962" s="23" t="s">
        <v>39</v>
      </c>
      <c r="C9962" s="22" t="str">
        <f>IF(OR($B9962="Unknown",$B9962="Error",$B9962=""),IFERROR(VLOOKUP($F9962, '02_UnitPriceRef'!$F$3:$G$10,2,FALSE),"N/A"),$B9962)</f>
        <v>Juice</v>
      </c>
      <c r="D9962" s="24">
        <v>5</v>
      </c>
      <c r="E9962" s="22">
        <f t="shared" si="117"/>
        <v>5</v>
      </c>
      <c r="F9962" s="24">
        <v>3</v>
      </c>
      <c r="G9962" s="22">
        <f>IF(OR($F9962="ERROR",$F9962="UNKNOWN",$F9962=""),IFERROR(VLOOKUP($C9962,'02_UnitPriceRef'!$E$3:$F$10,2,0),IF(OR($D9962="Error",$D9962="UNKNOWN",$D9962=""),0,H9962/D9962)),$F9962)</f>
        <v>3</v>
      </c>
      <c r="H9962" s="24">
        <v>15</v>
      </c>
      <c r="I9962" s="22">
        <f t="shared" si="118"/>
        <v>15</v>
      </c>
      <c r="J9962" s="22" t="s">
        <v>20</v>
      </c>
      <c r="K9962" s="22" t="s">
        <v>15</v>
      </c>
      <c r="L9962" s="26">
        <v>44989</v>
      </c>
      <c r="M9962" s="27">
        <f t="shared" si="119"/>
        <v>44989</v>
      </c>
    </row>
    <row r="9963" spans="1:13" ht="22.5" customHeight="1">
      <c r="A9963" s="22" t="s">
        <v>9984</v>
      </c>
      <c r="B9963" s="23" t="s">
        <v>35</v>
      </c>
      <c r="C9963" s="22" t="str">
        <f>IF(OR($B9963="Unknown",$B9963="Error",$B9963=""),IFERROR(VLOOKUP($F9963, '02_UnitPriceRef'!$F$3:$G$10,2,FALSE),"N/A"),$B9963)</f>
        <v>Tea</v>
      </c>
      <c r="D9963" s="24">
        <v>2</v>
      </c>
      <c r="E9963" s="22">
        <f t="shared" si="117"/>
        <v>2</v>
      </c>
      <c r="F9963" s="23" t="s">
        <v>10031</v>
      </c>
      <c r="G9963" s="22">
        <f>IF(OR($F9963="ERROR",$F9963="UNKNOWN",$F9963=""),IFERROR(VLOOKUP($C9963,'02_UnitPriceRef'!$E$3:$F$10,2,0),IF(OR($D9963="Error",$D9963="UNKNOWN",$D9963=""),0,H9963/D9963)),$F9963)</f>
        <v>1.5</v>
      </c>
      <c r="H9963" s="24">
        <v>3</v>
      </c>
      <c r="I9963" s="22">
        <f t="shared" si="118"/>
        <v>3</v>
      </c>
      <c r="J9963" s="22" t="s">
        <v>14</v>
      </c>
      <c r="K9963" s="22" t="s">
        <v>20</v>
      </c>
      <c r="L9963" s="26">
        <v>45289</v>
      </c>
      <c r="M9963" s="27">
        <f t="shared" si="119"/>
        <v>45289</v>
      </c>
    </row>
    <row r="9964" spans="1:13" ht="22.5" customHeight="1">
      <c r="A9964" s="22" t="s">
        <v>9985</v>
      </c>
      <c r="B9964" s="23" t="s">
        <v>27</v>
      </c>
      <c r="C9964" s="22" t="str">
        <f>IF(OR($B9964="Unknown",$B9964="Error",$B9964=""),IFERROR(VLOOKUP($F9964, '02_UnitPriceRef'!$F$3:$G$10,2,FALSE),"N/A"),$B9964)</f>
        <v>Sandwich</v>
      </c>
      <c r="D9964" s="24">
        <v>4</v>
      </c>
      <c r="E9964" s="22">
        <f t="shared" si="117"/>
        <v>4</v>
      </c>
      <c r="F9964" s="24">
        <v>4</v>
      </c>
      <c r="G9964" s="22">
        <f>IF(OR($F9964="ERROR",$F9964="UNKNOWN",$F9964=""),IFERROR(VLOOKUP($C9964,'02_UnitPriceRef'!$E$3:$F$10,2,0),IF(OR($D9964="Error",$D9964="UNKNOWN",$D9964=""),0,H9964/D9964)),$F9964)</f>
        <v>4</v>
      </c>
      <c r="H9964" s="24">
        <v>16</v>
      </c>
      <c r="I9964" s="22">
        <f t="shared" si="118"/>
        <v>16</v>
      </c>
      <c r="J9964" s="22" t="s">
        <v>14</v>
      </c>
      <c r="K9964" s="22" t="s">
        <v>15</v>
      </c>
      <c r="L9964" s="26">
        <v>45069</v>
      </c>
      <c r="M9964" s="27">
        <f t="shared" si="119"/>
        <v>45069</v>
      </c>
    </row>
    <row r="9965" spans="1:13" ht="22.5" customHeight="1">
      <c r="A9965" s="22" t="s">
        <v>9986</v>
      </c>
      <c r="B9965" s="23" t="s">
        <v>13</v>
      </c>
      <c r="C9965" s="22" t="str">
        <f>IF(OR($B9965="Unknown",$B9965="Error",$B9965=""),IFERROR(VLOOKUP($F9965, '02_UnitPriceRef'!$F$3:$G$10,2,FALSE),"N/A"),$B9965)</f>
        <v>Cake</v>
      </c>
      <c r="D9965" s="24">
        <v>5</v>
      </c>
      <c r="E9965" s="22">
        <f t="shared" si="117"/>
        <v>5</v>
      </c>
      <c r="F9965" s="24">
        <v>3</v>
      </c>
      <c r="G9965" s="22">
        <f>IF(OR($F9965="ERROR",$F9965="UNKNOWN",$F9965=""),IFERROR(VLOOKUP($C9965,'02_UnitPriceRef'!$E$3:$F$10,2,0),IF(OR($D9965="Error",$D9965="UNKNOWN",$D9965=""),0,H9965/D9965)),$F9965)</f>
        <v>3</v>
      </c>
      <c r="H9965" s="24">
        <v>15</v>
      </c>
      <c r="I9965" s="22">
        <f t="shared" si="118"/>
        <v>15</v>
      </c>
      <c r="J9965" s="22" t="s">
        <v>20</v>
      </c>
      <c r="K9965" s="22" t="s">
        <v>11</v>
      </c>
      <c r="L9965" s="26">
        <v>44971</v>
      </c>
      <c r="M9965" s="27">
        <f t="shared" si="119"/>
        <v>44971</v>
      </c>
    </row>
    <row r="9966" spans="1:13" ht="22.5" customHeight="1">
      <c r="A9966" s="22" t="s">
        <v>9987</v>
      </c>
      <c r="B9966" s="23" t="s">
        <v>13</v>
      </c>
      <c r="C9966" s="22" t="str">
        <f>IF(OR($B9966="Unknown",$B9966="Error",$B9966=""),IFERROR(VLOOKUP($F9966, '02_UnitPriceRef'!$F$3:$G$10,2,FALSE),"N/A"),$B9966)</f>
        <v>Cake</v>
      </c>
      <c r="D9966" s="24">
        <v>3</v>
      </c>
      <c r="E9966" s="22">
        <f t="shared" si="117"/>
        <v>3</v>
      </c>
      <c r="F9966" s="24">
        <v>3</v>
      </c>
      <c r="G9966" s="22">
        <f>IF(OR($F9966="ERROR",$F9966="UNKNOWN",$F9966=""),IFERROR(VLOOKUP($C9966,'02_UnitPriceRef'!$E$3:$F$10,2,0),IF(OR($D9966="Error",$D9966="UNKNOWN",$D9966=""),0,H9966/D9966)),$F9966)</f>
        <v>3</v>
      </c>
      <c r="H9966" s="24">
        <v>9</v>
      </c>
      <c r="I9966" s="22">
        <f t="shared" si="118"/>
        <v>9</v>
      </c>
      <c r="J9966" s="22" t="s">
        <v>20</v>
      </c>
      <c r="K9966" s="22" t="s">
        <v>15</v>
      </c>
      <c r="L9966" s="26">
        <v>45237</v>
      </c>
      <c r="M9966" s="27">
        <f t="shared" si="119"/>
        <v>45237</v>
      </c>
    </row>
    <row r="9967" spans="1:13" ht="22.5" customHeight="1">
      <c r="A9967" s="22" t="s">
        <v>9988</v>
      </c>
      <c r="B9967" s="23" t="s">
        <v>35</v>
      </c>
      <c r="C9967" s="22" t="str">
        <f>IF(OR($B9967="Unknown",$B9967="Error",$B9967=""),IFERROR(VLOOKUP($F9967, '02_UnitPriceRef'!$F$3:$G$10,2,FALSE),"N/A"),$B9967)</f>
        <v>Tea</v>
      </c>
      <c r="D9967" s="24">
        <v>2</v>
      </c>
      <c r="E9967" s="22">
        <f t="shared" si="117"/>
        <v>2</v>
      </c>
      <c r="F9967" s="24">
        <v>1.5</v>
      </c>
      <c r="G9967" s="22">
        <f>IF(OR($F9967="ERROR",$F9967="UNKNOWN",$F9967=""),IFERROR(VLOOKUP($C9967,'02_UnitPriceRef'!$E$3:$F$10,2,0),IF(OR($D9967="Error",$D9967="UNKNOWN",$D9967=""),0,H9967/D9967)),$F9967)</f>
        <v>1.5</v>
      </c>
      <c r="H9967" s="24">
        <v>3</v>
      </c>
      <c r="I9967" s="22">
        <f t="shared" si="118"/>
        <v>3</v>
      </c>
      <c r="J9967" s="22" t="s">
        <v>22</v>
      </c>
      <c r="K9967" s="22" t="s">
        <v>20</v>
      </c>
      <c r="L9967" s="26">
        <v>45280</v>
      </c>
      <c r="M9967" s="27">
        <f t="shared" si="119"/>
        <v>45280</v>
      </c>
    </row>
    <row r="9968" spans="1:13" ht="22.5" customHeight="1">
      <c r="A9968" s="22" t="s">
        <v>9989</v>
      </c>
      <c r="B9968" s="23" t="s">
        <v>9</v>
      </c>
      <c r="C9968" s="22" t="str">
        <f>IF(OR($B9968="Unknown",$B9968="Error",$B9968=""),IFERROR(VLOOKUP($F9968, '02_UnitPriceRef'!$F$3:$G$10,2,FALSE),"N/A"),$B9968)</f>
        <v>Coffee</v>
      </c>
      <c r="D9968" s="24">
        <v>2</v>
      </c>
      <c r="E9968" s="22">
        <f t="shared" si="117"/>
        <v>2</v>
      </c>
      <c r="F9968" s="24">
        <v>2</v>
      </c>
      <c r="G9968" s="22">
        <f>IF(OR($F9968="ERROR",$F9968="UNKNOWN",$F9968=""),IFERROR(VLOOKUP($C9968,'02_UnitPriceRef'!$E$3:$F$10,2,0),IF(OR($D9968="Error",$D9968="UNKNOWN",$D9968=""),0,H9968/D9968)),$F9968)</f>
        <v>2</v>
      </c>
      <c r="H9968" s="24">
        <v>4</v>
      </c>
      <c r="I9968" s="22">
        <f t="shared" si="118"/>
        <v>4</v>
      </c>
      <c r="J9968" s="22" t="s">
        <v>20</v>
      </c>
      <c r="K9968" s="22" t="s">
        <v>20</v>
      </c>
      <c r="L9968" s="26">
        <v>45070</v>
      </c>
      <c r="M9968" s="27">
        <f t="shared" si="119"/>
        <v>45070</v>
      </c>
    </row>
    <row r="9969" spans="1:13" ht="22.5" customHeight="1">
      <c r="A9969" s="22" t="s">
        <v>9990</v>
      </c>
      <c r="B9969" s="23" t="s">
        <v>39</v>
      </c>
      <c r="C9969" s="22" t="str">
        <f>IF(OR($B9969="Unknown",$B9969="Error",$B9969=""),IFERROR(VLOOKUP($F9969, '02_UnitPriceRef'!$F$3:$G$10,2,FALSE),"N/A"),$B9969)</f>
        <v>Juice</v>
      </c>
      <c r="D9969" s="24">
        <v>4</v>
      </c>
      <c r="E9969" s="22">
        <f t="shared" si="117"/>
        <v>4</v>
      </c>
      <c r="F9969" s="24">
        <v>3</v>
      </c>
      <c r="G9969" s="22">
        <f>IF(OR($F9969="ERROR",$F9969="UNKNOWN",$F9969=""),IFERROR(VLOOKUP($C9969,'02_UnitPriceRef'!$E$3:$F$10,2,0),IF(OR($D9969="Error",$D9969="UNKNOWN",$D9969=""),0,H9969/D9969)),$F9969)</f>
        <v>3</v>
      </c>
      <c r="H9969" s="24">
        <v>12</v>
      </c>
      <c r="I9969" s="22">
        <f t="shared" si="118"/>
        <v>12</v>
      </c>
      <c r="J9969" s="22" t="s">
        <v>20</v>
      </c>
      <c r="K9969" s="22" t="s">
        <v>15</v>
      </c>
      <c r="L9969" s="26">
        <v>45011</v>
      </c>
      <c r="M9969" s="27">
        <f t="shared" si="119"/>
        <v>45011</v>
      </c>
    </row>
    <row r="9970" spans="1:13" ht="22.5" customHeight="1">
      <c r="A9970" s="22" t="s">
        <v>9991</v>
      </c>
      <c r="B9970" s="23" t="s">
        <v>24</v>
      </c>
      <c r="C9970" s="22" t="str">
        <f>IF(OR($B9970="Unknown",$B9970="Error",$B9970=""),IFERROR(VLOOKUP($F9970, '02_UnitPriceRef'!$F$3:$G$10,2,FALSE),"N/A"),$B9970)</f>
        <v>Smoothie</v>
      </c>
      <c r="D9970" s="24">
        <v>3</v>
      </c>
      <c r="E9970" s="22">
        <f t="shared" si="117"/>
        <v>3</v>
      </c>
      <c r="F9970" s="24">
        <v>4</v>
      </c>
      <c r="G9970" s="22">
        <f>IF(OR($F9970="ERROR",$F9970="UNKNOWN",$F9970=""),IFERROR(VLOOKUP($C9970,'02_UnitPriceRef'!$E$3:$F$10,2,0),IF(OR($D9970="Error",$D9970="UNKNOWN",$D9970=""),0,H9970/D9970)),$F9970)</f>
        <v>4</v>
      </c>
      <c r="H9970" s="24">
        <v>12</v>
      </c>
      <c r="I9970" s="22">
        <f t="shared" si="118"/>
        <v>12</v>
      </c>
      <c r="J9970" s="22" t="s">
        <v>22</v>
      </c>
      <c r="K9970" s="22" t="s">
        <v>11</v>
      </c>
      <c r="L9970" s="26">
        <v>44999</v>
      </c>
      <c r="M9970" s="27">
        <f t="shared" si="119"/>
        <v>44999</v>
      </c>
    </row>
    <row r="9971" spans="1:13" ht="22.5" customHeight="1">
      <c r="A9971" s="22" t="s">
        <v>9992</v>
      </c>
      <c r="B9971" s="23" t="s">
        <v>9</v>
      </c>
      <c r="C9971" s="22" t="str">
        <f>IF(OR($B9971="Unknown",$B9971="Error",$B9971=""),IFERROR(VLOOKUP($F9971, '02_UnitPriceRef'!$F$3:$G$10,2,FALSE),"N/A"),$B9971)</f>
        <v>Coffee</v>
      </c>
      <c r="D9971" s="24">
        <v>2</v>
      </c>
      <c r="E9971" s="22">
        <f t="shared" si="117"/>
        <v>2</v>
      </c>
      <c r="F9971" s="24">
        <v>2</v>
      </c>
      <c r="G9971" s="22">
        <f>IF(OR($F9971="ERROR",$F9971="UNKNOWN",$F9971=""),IFERROR(VLOOKUP($C9971,'02_UnitPriceRef'!$E$3:$F$10,2,0),IF(OR($D9971="Error",$D9971="UNKNOWN",$D9971=""),0,H9971/D9971)),$F9971)</f>
        <v>2</v>
      </c>
      <c r="H9971" s="24">
        <v>4</v>
      </c>
      <c r="I9971" s="22">
        <f t="shared" si="118"/>
        <v>4</v>
      </c>
      <c r="J9971" s="22" t="s">
        <v>14</v>
      </c>
      <c r="K9971" s="22" t="s">
        <v>15</v>
      </c>
      <c r="L9971" s="26">
        <v>45181</v>
      </c>
      <c r="M9971" s="27">
        <f t="shared" si="119"/>
        <v>45181</v>
      </c>
    </row>
    <row r="9972" spans="1:13" ht="22.5" customHeight="1">
      <c r="A9972" s="22" t="s">
        <v>9993</v>
      </c>
      <c r="B9972" s="23" t="s">
        <v>27</v>
      </c>
      <c r="C9972" s="22" t="str">
        <f>IF(OR($B9972="Unknown",$B9972="Error",$B9972=""),IFERROR(VLOOKUP($F9972, '02_UnitPriceRef'!$F$3:$G$10,2,FALSE),"N/A"),$B9972)</f>
        <v>Sandwich</v>
      </c>
      <c r="D9972" s="24">
        <v>5</v>
      </c>
      <c r="E9972" s="22">
        <f t="shared" si="117"/>
        <v>5</v>
      </c>
      <c r="F9972" s="24">
        <v>4</v>
      </c>
      <c r="G9972" s="22">
        <f>IF(OR($F9972="ERROR",$F9972="UNKNOWN",$F9972=""),IFERROR(VLOOKUP($C9972,'02_UnitPriceRef'!$E$3:$F$10,2,0),IF(OR($D9972="Error",$D9972="UNKNOWN",$D9972=""),0,H9972/D9972)),$F9972)</f>
        <v>4</v>
      </c>
      <c r="H9972" s="24">
        <v>20</v>
      </c>
      <c r="I9972" s="22">
        <f t="shared" si="118"/>
        <v>20</v>
      </c>
      <c r="J9972" s="22" t="s">
        <v>14</v>
      </c>
      <c r="K9972" s="22" t="s">
        <v>15</v>
      </c>
      <c r="L9972" s="26">
        <v>44990</v>
      </c>
      <c r="M9972" s="27">
        <f t="shared" si="119"/>
        <v>44990</v>
      </c>
    </row>
    <row r="9973" spans="1:13" ht="22.5" customHeight="1">
      <c r="A9973" s="22" t="s">
        <v>9994</v>
      </c>
      <c r="B9973" s="23" t="s">
        <v>19</v>
      </c>
      <c r="C9973" s="22" t="str">
        <f>IF(OR($B9973="Unknown",$B9973="Error",$B9973=""),IFERROR(VLOOKUP($F9973, '02_UnitPriceRef'!$F$3:$G$10,2,FALSE),"N/A"),$B9973)</f>
        <v>Salad</v>
      </c>
      <c r="D9973" s="24">
        <v>5</v>
      </c>
      <c r="E9973" s="22">
        <f t="shared" si="117"/>
        <v>5</v>
      </c>
      <c r="F9973" s="24">
        <v>5</v>
      </c>
      <c r="G9973" s="22">
        <f>IF(OR($F9973="ERROR",$F9973="UNKNOWN",$F9973=""),IFERROR(VLOOKUP($C9973,'02_UnitPriceRef'!$E$3:$F$10,2,0),IF(OR($D9973="Error",$D9973="UNKNOWN",$D9973=""),0,H9973/D9973)),$F9973)</f>
        <v>5</v>
      </c>
      <c r="H9973" s="24">
        <v>25</v>
      </c>
      <c r="I9973" s="22">
        <f t="shared" si="118"/>
        <v>25</v>
      </c>
      <c r="J9973" s="22" t="s">
        <v>14</v>
      </c>
      <c r="K9973" s="22" t="s">
        <v>11</v>
      </c>
      <c r="L9973" s="26">
        <v>44961</v>
      </c>
      <c r="M9973" s="27">
        <f t="shared" si="119"/>
        <v>44961</v>
      </c>
    </row>
    <row r="9974" spans="1:13" ht="22.5" customHeight="1">
      <c r="A9974" s="22" t="s">
        <v>9995</v>
      </c>
      <c r="B9974" s="23" t="s">
        <v>13</v>
      </c>
      <c r="C9974" s="22" t="str">
        <f>IF(OR($B9974="Unknown",$B9974="Error",$B9974=""),IFERROR(VLOOKUP($F9974, '02_UnitPriceRef'!$F$3:$G$10,2,FALSE),"N/A"),$B9974)</f>
        <v>Cake</v>
      </c>
      <c r="D9974" s="24">
        <v>4</v>
      </c>
      <c r="E9974" s="22">
        <f t="shared" si="117"/>
        <v>4</v>
      </c>
      <c r="F9974" s="24">
        <v>3</v>
      </c>
      <c r="G9974" s="22">
        <f>IF(OR($F9974="ERROR",$F9974="UNKNOWN",$F9974=""),IFERROR(VLOOKUP($C9974,'02_UnitPriceRef'!$E$3:$F$10,2,0),IF(OR($D9974="Error",$D9974="UNKNOWN",$D9974=""),0,H9974/D9974)),$F9974)</f>
        <v>3</v>
      </c>
      <c r="H9974" s="24">
        <v>12</v>
      </c>
      <c r="I9974" s="22">
        <f t="shared" si="118"/>
        <v>12</v>
      </c>
      <c r="J9974" s="22" t="s">
        <v>20</v>
      </c>
      <c r="K9974" s="22" t="s">
        <v>15</v>
      </c>
      <c r="L9974" s="26">
        <v>45144</v>
      </c>
      <c r="M9974" s="27">
        <f t="shared" si="119"/>
        <v>45144</v>
      </c>
    </row>
    <row r="9975" spans="1:13" ht="22.5" customHeight="1">
      <c r="A9975" s="22" t="s">
        <v>9996</v>
      </c>
      <c r="B9975" s="23" t="s">
        <v>19</v>
      </c>
      <c r="C9975" s="22" t="str">
        <f>IF(OR($B9975="Unknown",$B9975="Error",$B9975=""),IFERROR(VLOOKUP($F9975, '02_UnitPriceRef'!$F$3:$G$10,2,FALSE),"N/A"),$B9975)</f>
        <v>Salad</v>
      </c>
      <c r="D9975" s="24">
        <v>2</v>
      </c>
      <c r="E9975" s="22">
        <f t="shared" si="117"/>
        <v>2</v>
      </c>
      <c r="F9975" s="24">
        <v>5</v>
      </c>
      <c r="G9975" s="22">
        <f>IF(OR($F9975="ERROR",$F9975="UNKNOWN",$F9975=""),IFERROR(VLOOKUP($C9975,'02_UnitPriceRef'!$E$3:$F$10,2,0),IF(OR($D9975="Error",$D9975="UNKNOWN",$D9975=""),0,H9975/D9975)),$F9975)</f>
        <v>5</v>
      </c>
      <c r="H9975" s="24">
        <v>10</v>
      </c>
      <c r="I9975" s="22">
        <f t="shared" si="118"/>
        <v>10</v>
      </c>
      <c r="J9975" s="22" t="s">
        <v>22</v>
      </c>
      <c r="K9975" s="22" t="s">
        <v>20</v>
      </c>
      <c r="L9975" s="26">
        <v>44952</v>
      </c>
      <c r="M9975" s="27">
        <f t="shared" si="119"/>
        <v>44952</v>
      </c>
    </row>
    <row r="9976" spans="1:13" ht="22.5" customHeight="1">
      <c r="A9976" s="22" t="s">
        <v>9997</v>
      </c>
      <c r="B9976" s="23" t="s">
        <v>35</v>
      </c>
      <c r="C9976" s="22" t="str">
        <f>IF(OR($B9976="Unknown",$B9976="Error",$B9976=""),IFERROR(VLOOKUP($F9976, '02_UnitPriceRef'!$F$3:$G$10,2,FALSE),"N/A"),$B9976)</f>
        <v>Tea</v>
      </c>
      <c r="D9976" s="24">
        <v>4</v>
      </c>
      <c r="E9976" s="22">
        <f t="shared" si="117"/>
        <v>4</v>
      </c>
      <c r="F9976" s="24">
        <v>1.5</v>
      </c>
      <c r="G9976" s="22">
        <f>IF(OR($F9976="ERROR",$F9976="UNKNOWN",$F9976=""),IFERROR(VLOOKUP($C9976,'02_UnitPriceRef'!$E$3:$F$10,2,0),IF(OR($D9976="Error",$D9976="UNKNOWN",$D9976=""),0,H9976/D9976)),$F9976)</f>
        <v>1.5</v>
      </c>
      <c r="H9976" s="24">
        <v>6</v>
      </c>
      <c r="I9976" s="22">
        <f t="shared" si="118"/>
        <v>6</v>
      </c>
      <c r="J9976" s="22" t="s">
        <v>14</v>
      </c>
      <c r="K9976" s="22" t="s">
        <v>15</v>
      </c>
      <c r="L9976" s="26">
        <v>45017</v>
      </c>
      <c r="M9976" s="27">
        <f t="shared" si="119"/>
        <v>45017</v>
      </c>
    </row>
    <row r="9977" spans="1:13" ht="22.5" customHeight="1">
      <c r="A9977" s="22" t="s">
        <v>9998</v>
      </c>
      <c r="B9977" s="23" t="s">
        <v>13</v>
      </c>
      <c r="C9977" s="22" t="str">
        <f>IF(OR($B9977="Unknown",$B9977="Error",$B9977=""),IFERROR(VLOOKUP($F9977, '02_UnitPriceRef'!$F$3:$G$10,2,FALSE),"N/A"),$B9977)</f>
        <v>Cake</v>
      </c>
      <c r="D9977" s="24">
        <v>1</v>
      </c>
      <c r="E9977" s="22">
        <f t="shared" si="117"/>
        <v>1</v>
      </c>
      <c r="F9977" s="24">
        <v>3</v>
      </c>
      <c r="G9977" s="22">
        <f>IF(OR($F9977="ERROR",$F9977="UNKNOWN",$F9977=""),IFERROR(VLOOKUP($C9977,'02_UnitPriceRef'!$E$3:$F$10,2,0),IF(OR($D9977="Error",$D9977="UNKNOWN",$D9977=""),0,H9977/D9977)),$F9977)</f>
        <v>3</v>
      </c>
      <c r="H9977" s="24">
        <v>3</v>
      </c>
      <c r="I9977" s="22">
        <f t="shared" si="118"/>
        <v>3</v>
      </c>
      <c r="J9977" s="22" t="s">
        <v>14</v>
      </c>
      <c r="K9977" s="22" t="s">
        <v>15</v>
      </c>
      <c r="L9977" s="26">
        <v>44946</v>
      </c>
      <c r="M9977" s="27">
        <f t="shared" si="119"/>
        <v>44946</v>
      </c>
    </row>
    <row r="9978" spans="1:13" ht="22.5" customHeight="1">
      <c r="A9978" s="22" t="s">
        <v>9999</v>
      </c>
      <c r="B9978" s="23" t="s">
        <v>17</v>
      </c>
      <c r="C9978" s="22" t="str">
        <f>IF(OR($B9978="Unknown",$B9978="Error",$B9978=""),IFERROR(VLOOKUP($F9978, '02_UnitPriceRef'!$F$3:$G$10,2,FALSE),"N/A"),$B9978)</f>
        <v>Cookie</v>
      </c>
      <c r="D9978" s="24">
        <v>1</v>
      </c>
      <c r="E9978" s="22">
        <f t="shared" si="117"/>
        <v>1</v>
      </c>
      <c r="F9978" s="24">
        <v>1</v>
      </c>
      <c r="G9978" s="22">
        <f>IF(OR($F9978="ERROR",$F9978="UNKNOWN",$F9978=""),IFERROR(VLOOKUP($C9978,'02_UnitPriceRef'!$E$3:$F$10,2,0),IF(OR($D9978="Error",$D9978="UNKNOWN",$D9978=""),0,H9978/D9978)),$F9978)</f>
        <v>1</v>
      </c>
      <c r="H9978" s="24">
        <v>1</v>
      </c>
      <c r="I9978" s="22">
        <f t="shared" si="118"/>
        <v>1</v>
      </c>
      <c r="J9978" s="22" t="s">
        <v>20</v>
      </c>
      <c r="K9978" s="22" t="s">
        <v>11</v>
      </c>
      <c r="L9978" s="26">
        <v>45164</v>
      </c>
      <c r="M9978" s="27">
        <f t="shared" si="119"/>
        <v>45164</v>
      </c>
    </row>
    <row r="9979" spans="1:13" ht="22.5" customHeight="1">
      <c r="A9979" s="22" t="s">
        <v>10000</v>
      </c>
      <c r="B9979" s="23" t="s">
        <v>39</v>
      </c>
      <c r="C9979" s="22" t="str">
        <f>IF(OR($B9979="Unknown",$B9979="Error",$B9979=""),IFERROR(VLOOKUP($F9979, '02_UnitPriceRef'!$F$3:$G$10,2,FALSE),"N/A"),$B9979)</f>
        <v>Juice</v>
      </c>
      <c r="D9979" s="24">
        <v>2</v>
      </c>
      <c r="E9979" s="22">
        <f t="shared" si="117"/>
        <v>2</v>
      </c>
      <c r="F9979" s="24">
        <v>3</v>
      </c>
      <c r="G9979" s="22">
        <f>IF(OR($F9979="ERROR",$F9979="UNKNOWN",$F9979=""),IFERROR(VLOOKUP($C9979,'02_UnitPriceRef'!$E$3:$F$10,2,0),IF(OR($D9979="Error",$D9979="UNKNOWN",$D9979=""),0,H9979/D9979)),$F9979)</f>
        <v>3</v>
      </c>
      <c r="H9979" s="23" t="s">
        <v>10030</v>
      </c>
      <c r="I9979" s="22">
        <f t="shared" si="118"/>
        <v>6</v>
      </c>
      <c r="J9979" s="22" t="s">
        <v>22</v>
      </c>
      <c r="K9979" s="22" t="s">
        <v>15</v>
      </c>
      <c r="L9979" s="26">
        <v>45234</v>
      </c>
      <c r="M9979" s="27">
        <f t="shared" si="119"/>
        <v>45234</v>
      </c>
    </row>
    <row r="9980" spans="1:13" ht="22.5" customHeight="1">
      <c r="A9980" s="22" t="s">
        <v>10001</v>
      </c>
      <c r="B9980" s="23" t="s">
        <v>35</v>
      </c>
      <c r="C9980" s="22" t="str">
        <f>IF(OR($B9980="Unknown",$B9980="Error",$B9980=""),IFERROR(VLOOKUP($F9980, '02_UnitPriceRef'!$F$3:$G$10,2,FALSE),"N/A"),$B9980)</f>
        <v>Tea</v>
      </c>
      <c r="D9980" s="24">
        <v>3</v>
      </c>
      <c r="E9980" s="22">
        <f t="shared" si="117"/>
        <v>3</v>
      </c>
      <c r="F9980" s="24">
        <v>1.5</v>
      </c>
      <c r="G9980" s="22">
        <f>IF(OR($F9980="ERROR",$F9980="UNKNOWN",$F9980=""),IFERROR(VLOOKUP($C9980,'02_UnitPriceRef'!$E$3:$F$10,2,0),IF(OR($D9980="Error",$D9980="UNKNOWN",$D9980=""),0,H9980/D9980)),$F9980)</f>
        <v>1.5</v>
      </c>
      <c r="H9980" s="24">
        <v>4.5</v>
      </c>
      <c r="I9980" s="22">
        <f t="shared" si="118"/>
        <v>4.5</v>
      </c>
      <c r="J9980" s="22" t="s">
        <v>20</v>
      </c>
      <c r="K9980" s="22" t="s">
        <v>20</v>
      </c>
      <c r="L9980" s="26">
        <v>44973</v>
      </c>
      <c r="M9980" s="27">
        <f t="shared" si="119"/>
        <v>44973</v>
      </c>
    </row>
    <row r="9981" spans="1:13" ht="22.5" customHeight="1">
      <c r="A9981" s="22" t="s">
        <v>10002</v>
      </c>
      <c r="B9981" s="23" t="s">
        <v>24</v>
      </c>
      <c r="C9981" s="22" t="str">
        <f>IF(OR($B9981="Unknown",$B9981="Error",$B9981=""),IFERROR(VLOOKUP($F9981, '02_UnitPriceRef'!$F$3:$G$10,2,FALSE),"N/A"),$B9981)</f>
        <v>Smoothie</v>
      </c>
      <c r="D9981" s="24">
        <v>5</v>
      </c>
      <c r="E9981" s="22">
        <f t="shared" si="117"/>
        <v>5</v>
      </c>
      <c r="F9981" s="24">
        <v>4</v>
      </c>
      <c r="G9981" s="22">
        <f>IF(OR($F9981="ERROR",$F9981="UNKNOWN",$F9981=""),IFERROR(VLOOKUP($C9981,'02_UnitPriceRef'!$E$3:$F$10,2,0),IF(OR($D9981="Error",$D9981="UNKNOWN",$D9981=""),0,H9981/D9981)),$F9981)</f>
        <v>4</v>
      </c>
      <c r="H9981" s="24">
        <v>20</v>
      </c>
      <c r="I9981" s="22">
        <f t="shared" si="118"/>
        <v>20</v>
      </c>
      <c r="J9981" s="22" t="s">
        <v>14</v>
      </c>
      <c r="K9981" s="22" t="s">
        <v>15</v>
      </c>
      <c r="L9981" s="26">
        <v>45127</v>
      </c>
      <c r="M9981" s="27">
        <f t="shared" si="119"/>
        <v>45127</v>
      </c>
    </row>
    <row r="9982" spans="1:13" ht="22.5" customHeight="1">
      <c r="A9982" s="22" t="s">
        <v>10003</v>
      </c>
      <c r="B9982" s="23" t="s">
        <v>35</v>
      </c>
      <c r="C9982" s="22" t="str">
        <f>IF(OR($B9982="Unknown",$B9982="Error",$B9982=""),IFERROR(VLOOKUP($F9982, '02_UnitPriceRef'!$F$3:$G$10,2,FALSE),"N/A"),$B9982)</f>
        <v>Tea</v>
      </c>
      <c r="D9982" s="24">
        <v>4</v>
      </c>
      <c r="E9982" s="22">
        <f t="shared" si="117"/>
        <v>4</v>
      </c>
      <c r="F9982" s="24">
        <v>1.5</v>
      </c>
      <c r="G9982" s="22">
        <f>IF(OR($F9982="ERROR",$F9982="UNKNOWN",$F9982=""),IFERROR(VLOOKUP($C9982,'02_UnitPriceRef'!$E$3:$F$10,2,0),IF(OR($D9982="Error",$D9982="UNKNOWN",$D9982=""),0,H9982/D9982)),$F9982)</f>
        <v>1.5</v>
      </c>
      <c r="H9982" s="24">
        <v>6</v>
      </c>
      <c r="I9982" s="22">
        <f t="shared" si="118"/>
        <v>6</v>
      </c>
      <c r="J9982" s="22" t="s">
        <v>20</v>
      </c>
      <c r="K9982" s="22" t="s">
        <v>20</v>
      </c>
      <c r="L9982" s="26">
        <v>45162</v>
      </c>
      <c r="M9982" s="27">
        <f t="shared" si="119"/>
        <v>45162</v>
      </c>
    </row>
    <row r="9983" spans="1:13" ht="22.5" customHeight="1">
      <c r="A9983" s="22" t="s">
        <v>10004</v>
      </c>
      <c r="B9983" s="23" t="s">
        <v>10030</v>
      </c>
      <c r="C9983" s="22" t="str">
        <f>IF(OR($B9983="Unknown",$B9983="Error",$B9983=""),IFERROR(VLOOKUP($F9983, '02_UnitPriceRef'!$F$3:$G$10,2,FALSE),"N/A"),$B9983)</f>
        <v>Sandwich/Smoothie</v>
      </c>
      <c r="D9983" s="24">
        <v>5</v>
      </c>
      <c r="E9983" s="22">
        <f t="shared" si="117"/>
        <v>5</v>
      </c>
      <c r="F9983" s="24">
        <v>4</v>
      </c>
      <c r="G9983" s="22">
        <f>IF(OR($F9983="ERROR",$F9983="UNKNOWN",$F9983=""),IFERROR(VLOOKUP($C9983,'02_UnitPriceRef'!$E$3:$F$10,2,0),IF(OR($D9983="Error",$D9983="UNKNOWN",$D9983=""),0,H9983/D9983)),$F9983)</f>
        <v>4</v>
      </c>
      <c r="H9983" s="24">
        <v>20</v>
      </c>
      <c r="I9983" s="22">
        <f t="shared" si="118"/>
        <v>20</v>
      </c>
      <c r="J9983" s="22" t="s">
        <v>22</v>
      </c>
      <c r="K9983" s="22" t="s">
        <v>20</v>
      </c>
      <c r="L9983" s="26">
        <v>44984</v>
      </c>
      <c r="M9983" s="27">
        <f t="shared" si="119"/>
        <v>44984</v>
      </c>
    </row>
    <row r="9984" spans="1:13" ht="22.5" customHeight="1">
      <c r="A9984" s="22" t="s">
        <v>10005</v>
      </c>
      <c r="B9984" s="23" t="s">
        <v>17</v>
      </c>
      <c r="C9984" s="22" t="str">
        <f>IF(OR($B9984="Unknown",$B9984="Error",$B9984=""),IFERROR(VLOOKUP($F9984, '02_UnitPriceRef'!$F$3:$G$10,2,FALSE),"N/A"),$B9984)</f>
        <v>Cookie</v>
      </c>
      <c r="D9984" s="24">
        <v>2</v>
      </c>
      <c r="E9984" s="22">
        <f t="shared" si="117"/>
        <v>2</v>
      </c>
      <c r="F9984" s="24">
        <v>1</v>
      </c>
      <c r="G9984" s="22">
        <f>IF(OR($F9984="ERROR",$F9984="UNKNOWN",$F9984=""),IFERROR(VLOOKUP($C9984,'02_UnitPriceRef'!$E$3:$F$10,2,0),IF(OR($D9984="Error",$D9984="UNKNOWN",$D9984=""),0,H9984/D9984)),$F9984)</f>
        <v>1</v>
      </c>
      <c r="H9984" s="24">
        <v>2</v>
      </c>
      <c r="I9984" s="22">
        <f t="shared" si="118"/>
        <v>2</v>
      </c>
      <c r="J9984" s="22" t="s">
        <v>20</v>
      </c>
      <c r="K9984" s="22" t="s">
        <v>11</v>
      </c>
      <c r="L9984" s="26">
        <v>45290</v>
      </c>
      <c r="M9984" s="27">
        <f t="shared" si="119"/>
        <v>45290</v>
      </c>
    </row>
    <row r="9985" spans="1:13" ht="22.5" customHeight="1">
      <c r="A9985" s="22" t="s">
        <v>10006</v>
      </c>
      <c r="B9985" s="23" t="s">
        <v>24</v>
      </c>
      <c r="C9985" s="22" t="str">
        <f>IF(OR($B9985="Unknown",$B9985="Error",$B9985=""),IFERROR(VLOOKUP($F9985, '02_UnitPriceRef'!$F$3:$G$10,2,FALSE),"N/A"),$B9985)</f>
        <v>Smoothie</v>
      </c>
      <c r="D9985" s="24">
        <v>3</v>
      </c>
      <c r="E9985" s="22">
        <f t="shared" si="117"/>
        <v>3</v>
      </c>
      <c r="F9985" s="24">
        <v>4</v>
      </c>
      <c r="G9985" s="22">
        <f>IF(OR($F9985="ERROR",$F9985="UNKNOWN",$F9985=""),IFERROR(VLOOKUP($C9985,'02_UnitPriceRef'!$E$3:$F$10,2,0),IF(OR($D9985="Error",$D9985="UNKNOWN",$D9985=""),0,H9985/D9985)),$F9985)</f>
        <v>4</v>
      </c>
      <c r="H9985" s="24">
        <v>12</v>
      </c>
      <c r="I9985" s="22">
        <f t="shared" si="118"/>
        <v>12</v>
      </c>
      <c r="J9985" s="22" t="s">
        <v>14</v>
      </c>
      <c r="K9985" s="22" t="s">
        <v>20</v>
      </c>
      <c r="L9985" s="28" t="s">
        <v>10031</v>
      </c>
      <c r="M9985" s="27">
        <f t="shared" si="119"/>
        <v>1</v>
      </c>
    </row>
    <row r="9986" spans="1:13" ht="22.5" customHeight="1">
      <c r="A9986" s="22" t="s">
        <v>10007</v>
      </c>
      <c r="B9986" s="23" t="s">
        <v>24</v>
      </c>
      <c r="C9986" s="22" t="str">
        <f>IF(OR($B9986="Unknown",$B9986="Error",$B9986=""),IFERROR(VLOOKUP($F9986, '02_UnitPriceRef'!$F$3:$G$10,2,FALSE),"N/A"),$B9986)</f>
        <v>Smoothie</v>
      </c>
      <c r="D9986" s="23" t="s">
        <v>10031</v>
      </c>
      <c r="E9986" s="22">
        <f t="shared" si="117"/>
        <v>1</v>
      </c>
      <c r="F9986" s="24">
        <v>4</v>
      </c>
      <c r="G9986" s="22">
        <f>IF(OR($F9986="ERROR",$F9986="UNKNOWN",$F9986=""),IFERROR(VLOOKUP($C9986,'02_UnitPriceRef'!$E$3:$F$10,2,0),IF(OR($D9986="Error",$D9986="UNKNOWN",$D9986=""),0,H9986/D9986)),$F9986)</f>
        <v>4</v>
      </c>
      <c r="H9986" s="24">
        <v>4</v>
      </c>
      <c r="I9986" s="22">
        <f t="shared" si="118"/>
        <v>4</v>
      </c>
      <c r="J9986" s="22" t="s">
        <v>14</v>
      </c>
      <c r="K9986" s="22" t="s">
        <v>11</v>
      </c>
      <c r="L9986" s="26">
        <v>45134</v>
      </c>
      <c r="M9986" s="27">
        <f t="shared" si="119"/>
        <v>45134</v>
      </c>
    </row>
    <row r="9987" spans="1:13" ht="22.5" customHeight="1">
      <c r="A9987" s="22" t="s">
        <v>10008</v>
      </c>
      <c r="B9987" s="23" t="s">
        <v>13</v>
      </c>
      <c r="C9987" s="22" t="str">
        <f>IF(OR($B9987="Unknown",$B9987="Error",$B9987=""),IFERROR(VLOOKUP($F9987, '02_UnitPriceRef'!$F$3:$G$10,2,FALSE),"N/A"),$B9987)</f>
        <v>Cake</v>
      </c>
      <c r="D9987" s="24">
        <v>2</v>
      </c>
      <c r="E9987" s="22">
        <f t="shared" si="117"/>
        <v>2</v>
      </c>
      <c r="F9987" s="24">
        <v>3</v>
      </c>
      <c r="G9987" s="22">
        <f>IF(OR($F9987="ERROR",$F9987="UNKNOWN",$F9987=""),IFERROR(VLOOKUP($C9987,'02_UnitPriceRef'!$E$3:$F$10,2,0),IF(OR($D9987="Error",$D9987="UNKNOWN",$D9987=""),0,H9987/D9987)),$F9987)</f>
        <v>3</v>
      </c>
      <c r="H9987" s="24">
        <v>6</v>
      </c>
      <c r="I9987" s="22">
        <f t="shared" si="118"/>
        <v>6</v>
      </c>
      <c r="J9987" s="22" t="s">
        <v>20</v>
      </c>
      <c r="K9987" s="22" t="s">
        <v>20</v>
      </c>
      <c r="L9987" s="26">
        <v>44929</v>
      </c>
      <c r="M9987" s="27">
        <f t="shared" si="119"/>
        <v>44929</v>
      </c>
    </row>
    <row r="9988" spans="1:13" ht="22.5" customHeight="1">
      <c r="A9988" s="22" t="s">
        <v>10009</v>
      </c>
      <c r="B9988" s="23" t="s">
        <v>27</v>
      </c>
      <c r="C9988" s="22" t="str">
        <f>IF(OR($B9988="Unknown",$B9988="Error",$B9988=""),IFERROR(VLOOKUP($F9988, '02_UnitPriceRef'!$F$3:$G$10,2,FALSE),"N/A"),$B9988)</f>
        <v>Sandwich</v>
      </c>
      <c r="D9988" s="24">
        <v>2</v>
      </c>
      <c r="E9988" s="22">
        <f t="shared" si="117"/>
        <v>2</v>
      </c>
      <c r="F9988" s="24">
        <v>4</v>
      </c>
      <c r="G9988" s="22">
        <f>IF(OR($F9988="ERROR",$F9988="UNKNOWN",$F9988=""),IFERROR(VLOOKUP($C9988,'02_UnitPriceRef'!$E$3:$F$10,2,0),IF(OR($D9988="Error",$D9988="UNKNOWN",$D9988=""),0,H9988/D9988)),$F9988)</f>
        <v>4</v>
      </c>
      <c r="H9988" s="24">
        <v>8</v>
      </c>
      <c r="I9988" s="22">
        <f t="shared" si="118"/>
        <v>8</v>
      </c>
      <c r="J9988" s="22" t="s">
        <v>10</v>
      </c>
      <c r="K9988" s="22" t="s">
        <v>15</v>
      </c>
      <c r="L9988" s="26">
        <v>45274</v>
      </c>
      <c r="M9988" s="27">
        <f t="shared" si="119"/>
        <v>45274</v>
      </c>
    </row>
    <row r="9989" spans="1:13" ht="22.5" customHeight="1">
      <c r="A9989" s="22" t="s">
        <v>10010</v>
      </c>
      <c r="B9989" s="23" t="s">
        <v>39</v>
      </c>
      <c r="C9989" s="22" t="str">
        <f>IF(OR($B9989="Unknown",$B9989="Error",$B9989=""),IFERROR(VLOOKUP($F9989, '02_UnitPriceRef'!$F$3:$G$10,2,FALSE),"N/A"),$B9989)</f>
        <v>Juice</v>
      </c>
      <c r="D9989" s="24">
        <v>5</v>
      </c>
      <c r="E9989" s="22">
        <f t="shared" si="117"/>
        <v>5</v>
      </c>
      <c r="F9989" s="24">
        <v>3</v>
      </c>
      <c r="G9989" s="22">
        <f>IF(OR($F9989="ERROR",$F9989="UNKNOWN",$F9989=""),IFERROR(VLOOKUP($C9989,'02_UnitPriceRef'!$E$3:$F$10,2,0),IF(OR($D9989="Error",$D9989="UNKNOWN",$D9989=""),0,H9989/D9989)),$F9989)</f>
        <v>3</v>
      </c>
      <c r="H9989" s="24">
        <v>15</v>
      </c>
      <c r="I9989" s="22">
        <f t="shared" si="118"/>
        <v>15</v>
      </c>
      <c r="J9989" s="22" t="s">
        <v>14</v>
      </c>
      <c r="K9989" s="22" t="s">
        <v>20</v>
      </c>
      <c r="L9989" s="26">
        <v>45138</v>
      </c>
      <c r="M9989" s="27">
        <f t="shared" si="119"/>
        <v>45138</v>
      </c>
    </row>
    <row r="9990" spans="1:13" ht="22.5" customHeight="1">
      <c r="A9990" s="22" t="s">
        <v>10011</v>
      </c>
      <c r="B9990" s="23" t="s">
        <v>13</v>
      </c>
      <c r="C9990" s="22" t="str">
        <f>IF(OR($B9990="Unknown",$B9990="Error",$B9990=""),IFERROR(VLOOKUP($F9990, '02_UnitPriceRef'!$F$3:$G$10,2,FALSE),"N/A"),$B9990)</f>
        <v>Cake</v>
      </c>
      <c r="D9990" s="24">
        <v>5</v>
      </c>
      <c r="E9990" s="22">
        <f t="shared" si="117"/>
        <v>5</v>
      </c>
      <c r="F9990" s="24">
        <v>3</v>
      </c>
      <c r="G9990" s="22">
        <f>IF(OR($F9990="ERROR",$F9990="UNKNOWN",$F9990=""),IFERROR(VLOOKUP($C9990,'02_UnitPriceRef'!$E$3:$F$10,2,0),IF(OR($D9990="Error",$D9990="UNKNOWN",$D9990=""),0,H9990/D9990)),$F9990)</f>
        <v>3</v>
      </c>
      <c r="H9990" s="23"/>
      <c r="I9990" s="22">
        <f t="shared" si="118"/>
        <v>15</v>
      </c>
      <c r="J9990" s="22" t="s">
        <v>20</v>
      </c>
      <c r="K9990" s="22" t="s">
        <v>20</v>
      </c>
      <c r="L9990" s="26"/>
      <c r="M9990" s="27">
        <f t="shared" si="119"/>
        <v>1</v>
      </c>
    </row>
    <row r="9991" spans="1:13" ht="22.5" customHeight="1">
      <c r="A9991" s="22" t="s">
        <v>10012</v>
      </c>
      <c r="B9991" s="23" t="s">
        <v>39</v>
      </c>
      <c r="C9991" s="22" t="str">
        <f>IF(OR($B9991="Unknown",$B9991="Error",$B9991=""),IFERROR(VLOOKUP($F9991, '02_UnitPriceRef'!$F$3:$G$10,2,FALSE),"N/A"),$B9991)</f>
        <v>Juice</v>
      </c>
      <c r="D9991" s="24">
        <v>5</v>
      </c>
      <c r="E9991" s="22">
        <f t="shared" si="117"/>
        <v>5</v>
      </c>
      <c r="F9991" s="24">
        <v>3</v>
      </c>
      <c r="G9991" s="22">
        <f>IF(OR($F9991="ERROR",$F9991="UNKNOWN",$F9991=""),IFERROR(VLOOKUP($C9991,'02_UnitPriceRef'!$E$3:$F$10,2,0),IF(OR($D9991="Error",$D9991="UNKNOWN",$D9991=""),0,H9991/D9991)),$F9991)</f>
        <v>3</v>
      </c>
      <c r="H9991" s="24">
        <v>15</v>
      </c>
      <c r="I9991" s="22">
        <f t="shared" si="118"/>
        <v>15</v>
      </c>
      <c r="J9991" s="22" t="s">
        <v>14</v>
      </c>
      <c r="K9991" s="22" t="s">
        <v>20</v>
      </c>
      <c r="L9991" s="26">
        <v>45156</v>
      </c>
      <c r="M9991" s="27">
        <f t="shared" si="119"/>
        <v>45156</v>
      </c>
    </row>
    <row r="9992" spans="1:13" ht="22.5" customHeight="1">
      <c r="A9992" s="22" t="s">
        <v>10013</v>
      </c>
      <c r="B9992" s="23" t="s">
        <v>9</v>
      </c>
      <c r="C9992" s="22" t="str">
        <f>IF(OR($B9992="Unknown",$B9992="Error",$B9992=""),IFERROR(VLOOKUP($F9992, '02_UnitPriceRef'!$F$3:$G$10,2,FALSE),"N/A"),$B9992)</f>
        <v>Coffee</v>
      </c>
      <c r="D9992" s="24">
        <v>5</v>
      </c>
      <c r="E9992" s="22">
        <f t="shared" si="117"/>
        <v>5</v>
      </c>
      <c r="F9992" s="24">
        <v>2</v>
      </c>
      <c r="G9992" s="22">
        <f>IF(OR($F9992="ERROR",$F9992="UNKNOWN",$F9992=""),IFERROR(VLOOKUP($C9992,'02_UnitPriceRef'!$E$3:$F$10,2,0),IF(OR($D9992="Error",$D9992="UNKNOWN",$D9992=""),0,H9992/D9992)),$F9992)</f>
        <v>2</v>
      </c>
      <c r="H9992" s="24">
        <v>10</v>
      </c>
      <c r="I9992" s="22">
        <f t="shared" si="118"/>
        <v>10</v>
      </c>
      <c r="J9992" s="22" t="s">
        <v>22</v>
      </c>
      <c r="K9992" s="22" t="s">
        <v>20</v>
      </c>
      <c r="L9992" s="26">
        <v>45068</v>
      </c>
      <c r="M9992" s="27">
        <f t="shared" si="119"/>
        <v>45068</v>
      </c>
    </row>
    <row r="9993" spans="1:13" ht="22.5" customHeight="1">
      <c r="A9993" s="22" t="s">
        <v>10014</v>
      </c>
      <c r="B9993" s="23" t="s">
        <v>27</v>
      </c>
      <c r="C9993" s="22" t="str">
        <f>IF(OR($B9993="Unknown",$B9993="Error",$B9993=""),IFERROR(VLOOKUP($F9993, '02_UnitPriceRef'!$F$3:$G$10,2,FALSE),"N/A"),$B9993)</f>
        <v>Sandwich</v>
      </c>
      <c r="D9993" s="24">
        <v>3</v>
      </c>
      <c r="E9993" s="22">
        <f t="shared" si="117"/>
        <v>3</v>
      </c>
      <c r="F9993" s="24">
        <v>4</v>
      </c>
      <c r="G9993" s="22">
        <f>IF(OR($F9993="ERROR",$F9993="UNKNOWN",$F9993=""),IFERROR(VLOOKUP($C9993,'02_UnitPriceRef'!$E$3:$F$10,2,0),IF(OR($D9993="Error",$D9993="UNKNOWN",$D9993=""),0,H9993/D9993)),$F9993)</f>
        <v>4</v>
      </c>
      <c r="H9993" s="24">
        <v>12</v>
      </c>
      <c r="I9993" s="22">
        <f t="shared" si="118"/>
        <v>12</v>
      </c>
      <c r="J9993" s="22" t="s">
        <v>14</v>
      </c>
      <c r="K9993" s="22" t="s">
        <v>11</v>
      </c>
      <c r="L9993" s="26">
        <v>44981</v>
      </c>
      <c r="M9993" s="27">
        <f t="shared" si="119"/>
        <v>44981</v>
      </c>
    </row>
    <row r="9994" spans="1:13" ht="22.5" customHeight="1">
      <c r="A9994" s="22" t="s">
        <v>10015</v>
      </c>
      <c r="B9994" s="23" t="s">
        <v>24</v>
      </c>
      <c r="C9994" s="22" t="str">
        <f>IF(OR($B9994="Unknown",$B9994="Error",$B9994=""),IFERROR(VLOOKUP($F9994, '02_UnitPriceRef'!$F$3:$G$10,2,FALSE),"N/A"),$B9994)</f>
        <v>Smoothie</v>
      </c>
      <c r="D9994" s="24">
        <v>4</v>
      </c>
      <c r="E9994" s="22">
        <f t="shared" si="117"/>
        <v>4</v>
      </c>
      <c r="F9994" s="24">
        <v>4</v>
      </c>
      <c r="G9994" s="22">
        <f>IF(OR($F9994="ERROR",$F9994="UNKNOWN",$F9994=""),IFERROR(VLOOKUP($C9994,'02_UnitPriceRef'!$E$3:$F$10,2,0),IF(OR($D9994="Error",$D9994="UNKNOWN",$D9994=""),0,H9994/D9994)),$F9994)</f>
        <v>4</v>
      </c>
      <c r="H9994" s="24">
        <v>16</v>
      </c>
      <c r="I9994" s="22">
        <f t="shared" si="118"/>
        <v>16</v>
      </c>
      <c r="J9994" s="22" t="s">
        <v>20</v>
      </c>
      <c r="K9994" s="22" t="s">
        <v>15</v>
      </c>
      <c r="L9994" s="26">
        <v>45112</v>
      </c>
      <c r="M9994" s="27">
        <f t="shared" si="119"/>
        <v>45112</v>
      </c>
    </row>
    <row r="9995" spans="1:13" ht="22.5" customHeight="1">
      <c r="A9995" s="22" t="s">
        <v>10016</v>
      </c>
      <c r="B9995" s="23" t="s">
        <v>24</v>
      </c>
      <c r="C9995" s="22" t="str">
        <f>IF(OR($B9995="Unknown",$B9995="Error",$B9995=""),IFERROR(VLOOKUP($F9995, '02_UnitPriceRef'!$F$3:$G$10,2,FALSE),"N/A"),$B9995)</f>
        <v>Smoothie</v>
      </c>
      <c r="D9995" s="24">
        <v>2</v>
      </c>
      <c r="E9995" s="22">
        <f t="shared" si="117"/>
        <v>2</v>
      </c>
      <c r="F9995" s="24">
        <v>4</v>
      </c>
      <c r="G9995" s="22">
        <f>IF(OR($F9995="ERROR",$F9995="UNKNOWN",$F9995=""),IFERROR(VLOOKUP($C9995,'02_UnitPriceRef'!$E$3:$F$10,2,0),IF(OR($D9995="Error",$D9995="UNKNOWN",$D9995=""),0,H9995/D9995)),$F9995)</f>
        <v>4</v>
      </c>
      <c r="H9995" s="23"/>
      <c r="I9995" s="22">
        <f t="shared" si="118"/>
        <v>8</v>
      </c>
      <c r="J9995" s="22" t="s">
        <v>14</v>
      </c>
      <c r="K9995" s="22" t="s">
        <v>20</v>
      </c>
      <c r="L9995" s="26">
        <v>45219</v>
      </c>
      <c r="M9995" s="27">
        <f t="shared" si="119"/>
        <v>45219</v>
      </c>
    </row>
    <row r="9996" spans="1:13" ht="22.5" customHeight="1">
      <c r="A9996" s="22" t="s">
        <v>10017</v>
      </c>
      <c r="B9996" s="23" t="s">
        <v>10031</v>
      </c>
      <c r="C9996" s="22" t="str">
        <f>IF(OR($B9996="Unknown",$B9996="Error",$B9996=""),IFERROR(VLOOKUP($F9996, '02_UnitPriceRef'!$F$3:$G$10,2,FALSE),"N/A"),$B9996)</f>
        <v>Sandwich/Smoothie</v>
      </c>
      <c r="D9996" s="24">
        <v>4</v>
      </c>
      <c r="E9996" s="22">
        <f t="shared" si="117"/>
        <v>4</v>
      </c>
      <c r="F9996" s="24">
        <v>4</v>
      </c>
      <c r="G9996" s="22">
        <f>IF(OR($F9996="ERROR",$F9996="UNKNOWN",$F9996=""),IFERROR(VLOOKUP($C9996,'02_UnitPriceRef'!$E$3:$F$10,2,0),IF(OR($D9996="Error",$D9996="UNKNOWN",$D9996=""),0,H9996/D9996)),$F9996)</f>
        <v>4</v>
      </c>
      <c r="H9996" s="24">
        <v>16</v>
      </c>
      <c r="I9996" s="22">
        <f t="shared" si="118"/>
        <v>16</v>
      </c>
      <c r="J9996" s="22" t="s">
        <v>20</v>
      </c>
      <c r="K9996" s="22" t="s">
        <v>20</v>
      </c>
      <c r="L9996" s="26">
        <v>44934</v>
      </c>
      <c r="M9996" s="27">
        <f t="shared" si="119"/>
        <v>44934</v>
      </c>
    </row>
    <row r="9997" spans="1:13" ht="22.5" customHeight="1">
      <c r="A9997" s="22" t="s">
        <v>10018</v>
      </c>
      <c r="B9997" s="23" t="s">
        <v>9</v>
      </c>
      <c r="C9997" s="22" t="str">
        <f>IF(OR($B9997="Unknown",$B9997="Error",$B9997=""),IFERROR(VLOOKUP($F9997, '02_UnitPriceRef'!$F$3:$G$10,2,FALSE),"N/A"),$B9997)</f>
        <v>Coffee</v>
      </c>
      <c r="D9997" s="24">
        <v>2</v>
      </c>
      <c r="E9997" s="22">
        <f t="shared" si="117"/>
        <v>2</v>
      </c>
      <c r="F9997" s="24">
        <v>2</v>
      </c>
      <c r="G9997" s="22">
        <f>IF(OR($F9997="ERROR",$F9997="UNKNOWN",$F9997=""),IFERROR(VLOOKUP($C9997,'02_UnitPriceRef'!$E$3:$F$10,2,0),IF(OR($D9997="Error",$D9997="UNKNOWN",$D9997=""),0,H9997/D9997)),$F9997)</f>
        <v>2</v>
      </c>
      <c r="H9997" s="24">
        <v>4</v>
      </c>
      <c r="I9997" s="22">
        <f t="shared" si="118"/>
        <v>4</v>
      </c>
      <c r="J9997" s="22" t="s">
        <v>20</v>
      </c>
      <c r="K9997" s="22" t="s">
        <v>20</v>
      </c>
      <c r="L9997" s="26">
        <v>45168</v>
      </c>
      <c r="M9997" s="27">
        <f t="shared" si="119"/>
        <v>45168</v>
      </c>
    </row>
    <row r="9998" spans="1:13" ht="22.5" customHeight="1">
      <c r="A9998" s="22" t="s">
        <v>10019</v>
      </c>
      <c r="B9998" s="23"/>
      <c r="C9998" s="22" t="str">
        <f>IF(OR($B9998="Unknown",$B9998="Error",$B9998=""),IFERROR(VLOOKUP($F9998, '02_UnitPriceRef'!$F$3:$G$10,2,FALSE),"N/A"),$B9998)</f>
        <v>N/A</v>
      </c>
      <c r="D9998" s="24">
        <v>3</v>
      </c>
      <c r="E9998" s="22">
        <f t="shared" si="117"/>
        <v>3</v>
      </c>
      <c r="F9998" s="23"/>
      <c r="G9998" s="22">
        <f>IF(OR($F9998="ERROR",$F9998="UNKNOWN",$F9998=""),IFERROR(VLOOKUP($C9998,'02_UnitPriceRef'!$E$3:$F$10,2,0),IF(OR($D9998="Error",$D9998="UNKNOWN",$D9998=""),0,H9998/D9998)),$F9998)</f>
        <v>1</v>
      </c>
      <c r="H9998" s="24">
        <v>3</v>
      </c>
      <c r="I9998" s="22">
        <f t="shared" si="118"/>
        <v>3</v>
      </c>
      <c r="J9998" s="22" t="s">
        <v>22</v>
      </c>
      <c r="K9998" s="22" t="s">
        <v>20</v>
      </c>
      <c r="L9998" s="26">
        <v>45079</v>
      </c>
      <c r="M9998" s="27">
        <f t="shared" si="119"/>
        <v>45079</v>
      </c>
    </row>
    <row r="9999" spans="1:13" ht="22.5" customHeight="1">
      <c r="A9999" s="22" t="s">
        <v>10020</v>
      </c>
      <c r="B9999" s="23" t="s">
        <v>9</v>
      </c>
      <c r="C9999" s="22" t="str">
        <f>IF(OR($B9999="Unknown",$B9999="Error",$B9999=""),IFERROR(VLOOKUP($F9999, '02_UnitPriceRef'!$F$3:$G$10,2,FALSE),"N/A"),$B9999)</f>
        <v>Coffee</v>
      </c>
      <c r="D9999" s="24">
        <v>4</v>
      </c>
      <c r="E9999" s="22">
        <f t="shared" si="117"/>
        <v>4</v>
      </c>
      <c r="F9999" s="24">
        <v>2</v>
      </c>
      <c r="G9999" s="22">
        <f>IF(OR($F9999="ERROR",$F9999="UNKNOWN",$F9999=""),IFERROR(VLOOKUP($C9999,'02_UnitPriceRef'!$E$3:$F$10,2,0),IF(OR($D9999="Error",$D9999="UNKNOWN",$D9999=""),0,H9999/D9999)),$F9999)</f>
        <v>2</v>
      </c>
      <c r="H9999" s="24">
        <v>8</v>
      </c>
      <c r="I9999" s="22">
        <f t="shared" si="118"/>
        <v>8</v>
      </c>
      <c r="J9999" s="22" t="s">
        <v>22</v>
      </c>
      <c r="K9999" s="22" t="s">
        <v>20</v>
      </c>
      <c r="L9999" s="26">
        <v>44987</v>
      </c>
      <c r="M9999" s="27">
        <f t="shared" si="119"/>
        <v>44987</v>
      </c>
    </row>
    <row r="10000" spans="1:13" ht="22.5" customHeight="1">
      <c r="A10000" s="22" t="s">
        <v>10021</v>
      </c>
      <c r="B10000" s="23" t="s">
        <v>17</v>
      </c>
      <c r="C10000" s="22" t="str">
        <f>IF(OR($B10000="Unknown",$B10000="Error",$B10000=""),IFERROR(VLOOKUP($F10000, '02_UnitPriceRef'!$F$3:$G$10,2,FALSE),"N/A"),$B10000)</f>
        <v>Cookie</v>
      </c>
      <c r="D10000" s="24">
        <v>3</v>
      </c>
      <c r="E10000" s="22">
        <f t="shared" si="117"/>
        <v>3</v>
      </c>
      <c r="F10000" s="23"/>
      <c r="G10000" s="22">
        <f>IF(OR($F10000="ERROR",$F10000="UNKNOWN",$F10000=""),IFERROR(VLOOKUP($C10000,'02_UnitPriceRef'!$E$3:$F$10,2,0),IF(OR($D10000="Error",$D10000="UNKNOWN",$D10000=""),0,H10000/D10000)),$F10000)</f>
        <v>1</v>
      </c>
      <c r="H10000" s="24">
        <v>3</v>
      </c>
      <c r="I10000" s="22">
        <f t="shared" si="118"/>
        <v>3</v>
      </c>
      <c r="J10000" s="22" t="s">
        <v>22</v>
      </c>
      <c r="K10000" s="22" t="s">
        <v>20</v>
      </c>
      <c r="L10000" s="26">
        <v>45262</v>
      </c>
      <c r="M10000" s="27">
        <f t="shared" si="119"/>
        <v>45262</v>
      </c>
    </row>
    <row r="10001" spans="1:13" ht="22.5" customHeight="1">
      <c r="A10001" s="22" t="s">
        <v>10022</v>
      </c>
      <c r="B10001" s="29" t="s">
        <v>27</v>
      </c>
      <c r="C10001" s="22" t="str">
        <f>IF(OR($B10001="Unknown",$B10001="Error",$B10001=""),IFERROR(VLOOKUP($F10001, '02_UnitPriceRef'!$F$3:$G$10,2,FALSE),"N/A"),$B10001)</f>
        <v>Sandwich</v>
      </c>
      <c r="D10001" s="30">
        <v>3</v>
      </c>
      <c r="E10001" s="22">
        <f t="shared" si="117"/>
        <v>3</v>
      </c>
      <c r="F10001" s="30">
        <v>4</v>
      </c>
      <c r="G10001" s="22">
        <f>IF(OR($F10001="ERROR",$F10001="UNKNOWN",$F10001=""),IFERROR(VLOOKUP($C10001,'02_UnitPriceRef'!$E$3:$F$10,2,0),IF(OR($D10001="Error",$D10001="UNKNOWN",$D10001=""),0,H10001/D10001)),$F10001)</f>
        <v>4</v>
      </c>
      <c r="H10001" s="30">
        <v>12</v>
      </c>
      <c r="I10001" s="22">
        <f t="shared" si="118"/>
        <v>12</v>
      </c>
      <c r="J10001" s="22" t="s">
        <v>14</v>
      </c>
      <c r="K10001" s="22" t="s">
        <v>15</v>
      </c>
      <c r="L10001" s="31">
        <v>45237</v>
      </c>
      <c r="M10001" s="27">
        <f t="shared" si="119"/>
        <v>45237</v>
      </c>
    </row>
  </sheetData>
  <dataValidations count="1">
    <dataValidation type="custom" allowBlank="1" showDropDown="1" sqref="L2:M10001" xr:uid="{00000000-0002-0000-0100-000000000000}">
      <formula1>OR(NOT(ISERROR(DATEVALUE(L2))), AND(ISNUMBER(L2), LEFT(CELL("format", L2))="D"))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9"/>
  <sheetViews>
    <sheetView showGridLines="0" topLeftCell="D1" workbookViewId="0">
      <selection activeCell="I19" sqref="I19"/>
    </sheetView>
  </sheetViews>
  <sheetFormatPr defaultColWidth="12.6640625" defaultRowHeight="15.75" customHeight="1"/>
  <cols>
    <col min="1" max="1" width="12.6640625" hidden="1"/>
    <col min="2" max="2" width="16.6640625" hidden="1" customWidth="1"/>
    <col min="3" max="3" width="12.6640625" hidden="1"/>
  </cols>
  <sheetData>
    <row r="1" spans="1:7">
      <c r="A1" s="6" t="s">
        <v>10023</v>
      </c>
      <c r="B1" s="7" t="s">
        <v>3</v>
      </c>
    </row>
    <row r="2" spans="1:7">
      <c r="A2" s="8" t="s">
        <v>13</v>
      </c>
      <c r="B2" s="9">
        <v>3</v>
      </c>
      <c r="E2" s="2" t="s">
        <v>10032</v>
      </c>
      <c r="F2" s="2" t="s">
        <v>3</v>
      </c>
    </row>
    <row r="3" spans="1:7">
      <c r="A3" s="10"/>
      <c r="B3" s="11" t="s">
        <v>10043</v>
      </c>
      <c r="E3" s="1" t="s">
        <v>13</v>
      </c>
      <c r="F3" s="1">
        <v>3</v>
      </c>
      <c r="G3" s="1" t="s">
        <v>13</v>
      </c>
    </row>
    <row r="4" spans="1:7">
      <c r="A4" s="8" t="s">
        <v>10033</v>
      </c>
      <c r="B4" s="12"/>
      <c r="E4" s="1" t="s">
        <v>9</v>
      </c>
      <c r="F4" s="1">
        <v>2</v>
      </c>
      <c r="G4" s="1" t="s">
        <v>9</v>
      </c>
    </row>
    <row r="5" spans="1:7">
      <c r="A5" s="8" t="s">
        <v>9</v>
      </c>
      <c r="B5" s="9">
        <v>2</v>
      </c>
      <c r="E5" s="1" t="s">
        <v>17</v>
      </c>
      <c r="F5" s="1">
        <v>1</v>
      </c>
      <c r="G5" s="1" t="s">
        <v>17</v>
      </c>
    </row>
    <row r="6" spans="1:7">
      <c r="A6" s="10"/>
      <c r="B6" s="11" t="s">
        <v>10043</v>
      </c>
      <c r="E6" s="1" t="s">
        <v>39</v>
      </c>
      <c r="F6" s="1">
        <v>3</v>
      </c>
      <c r="G6" s="1" t="s">
        <v>39</v>
      </c>
    </row>
    <row r="7" spans="1:7">
      <c r="A7" s="8" t="s">
        <v>10034</v>
      </c>
      <c r="B7" s="12"/>
      <c r="E7" s="1" t="s">
        <v>19</v>
      </c>
      <c r="F7" s="1">
        <v>5</v>
      </c>
      <c r="G7" s="1" t="s">
        <v>19</v>
      </c>
    </row>
    <row r="8" spans="1:7">
      <c r="A8" s="8" t="s">
        <v>17</v>
      </c>
      <c r="B8" s="9">
        <v>1</v>
      </c>
      <c r="E8" s="1" t="s">
        <v>27</v>
      </c>
      <c r="F8" s="1">
        <v>4</v>
      </c>
      <c r="G8" s="1" t="s">
        <v>188</v>
      </c>
    </row>
    <row r="9" spans="1:7">
      <c r="A9" s="10"/>
      <c r="B9" s="11" t="s">
        <v>10043</v>
      </c>
      <c r="E9" s="1" t="s">
        <v>24</v>
      </c>
      <c r="F9" s="1">
        <v>4</v>
      </c>
      <c r="G9" s="1" t="s">
        <v>188</v>
      </c>
    </row>
    <row r="10" spans="1:7">
      <c r="A10" s="8" t="s">
        <v>10035</v>
      </c>
      <c r="B10" s="12"/>
      <c r="E10" s="1" t="s">
        <v>35</v>
      </c>
      <c r="F10" s="1">
        <v>1.5</v>
      </c>
      <c r="G10" s="1" t="s">
        <v>35</v>
      </c>
    </row>
    <row r="11" spans="1:7">
      <c r="A11" s="8" t="s">
        <v>39</v>
      </c>
      <c r="B11" s="9">
        <v>3</v>
      </c>
    </row>
    <row r="12" spans="1:7">
      <c r="A12" s="10"/>
      <c r="B12" s="11" t="s">
        <v>10043</v>
      </c>
    </row>
    <row r="13" spans="1:7">
      <c r="A13" s="8" t="s">
        <v>10036</v>
      </c>
      <c r="B13" s="12"/>
    </row>
    <row r="14" spans="1:7">
      <c r="A14" s="8" t="s">
        <v>20</v>
      </c>
      <c r="B14" s="9" t="s">
        <v>10043</v>
      </c>
    </row>
    <row r="15" spans="1:7">
      <c r="A15" s="8" t="s">
        <v>10037</v>
      </c>
      <c r="B15" s="12"/>
    </row>
    <row r="16" spans="1:7">
      <c r="A16" s="8" t="s">
        <v>19</v>
      </c>
      <c r="B16" s="9">
        <v>5</v>
      </c>
    </row>
    <row r="17" spans="1:2">
      <c r="A17" s="10"/>
      <c r="B17" s="11" t="s">
        <v>10043</v>
      </c>
    </row>
    <row r="18" spans="1:2">
      <c r="A18" s="8" t="s">
        <v>10038</v>
      </c>
      <c r="B18" s="12"/>
    </row>
    <row r="19" spans="1:2">
      <c r="A19" s="8" t="s">
        <v>27</v>
      </c>
      <c r="B19" s="9">
        <v>4</v>
      </c>
    </row>
    <row r="20" spans="1:2">
      <c r="A20" s="10"/>
      <c r="B20" s="11" t="s">
        <v>10043</v>
      </c>
    </row>
    <row r="21" spans="1:2">
      <c r="A21" s="8" t="s">
        <v>10039</v>
      </c>
      <c r="B21" s="12"/>
    </row>
    <row r="22" spans="1:2">
      <c r="A22" s="8" t="s">
        <v>188</v>
      </c>
      <c r="B22" s="9">
        <v>4</v>
      </c>
    </row>
    <row r="23" spans="1:2">
      <c r="A23" s="8" t="s">
        <v>10040</v>
      </c>
      <c r="B23" s="12"/>
    </row>
    <row r="24" spans="1:2">
      <c r="A24" s="8" t="s">
        <v>24</v>
      </c>
      <c r="B24" s="9">
        <v>4</v>
      </c>
    </row>
    <row r="25" spans="1:2">
      <c r="A25" s="10"/>
      <c r="B25" s="11" t="s">
        <v>10043</v>
      </c>
    </row>
    <row r="26" spans="1:2">
      <c r="A26" s="8" t="s">
        <v>10041</v>
      </c>
      <c r="B26" s="12"/>
    </row>
    <row r="27" spans="1:2">
      <c r="A27" s="8" t="s">
        <v>35</v>
      </c>
      <c r="B27" s="9">
        <v>1.5</v>
      </c>
    </row>
    <row r="28" spans="1:2">
      <c r="A28" s="10"/>
      <c r="B28" s="11" t="s">
        <v>10043</v>
      </c>
    </row>
    <row r="29" spans="1:2">
      <c r="A29" s="13" t="s">
        <v>10042</v>
      </c>
      <c r="B2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001"/>
  <sheetViews>
    <sheetView workbookViewId="0"/>
  </sheetViews>
  <sheetFormatPr defaultColWidth="12.6640625" defaultRowHeight="15.75" customHeight="1"/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 t="s">
        <v>9</v>
      </c>
      <c r="C2" s="4">
        <v>2</v>
      </c>
      <c r="D2" s="4">
        <v>2</v>
      </c>
      <c r="E2" s="4">
        <v>4</v>
      </c>
      <c r="F2" s="3" t="s">
        <v>10</v>
      </c>
      <c r="G2" s="3" t="s">
        <v>11</v>
      </c>
      <c r="H2" s="5">
        <v>45177</v>
      </c>
    </row>
    <row r="3" spans="1:8">
      <c r="A3" s="3" t="s">
        <v>12</v>
      </c>
      <c r="B3" s="3" t="s">
        <v>13</v>
      </c>
      <c r="C3" s="4">
        <v>4</v>
      </c>
      <c r="D3" s="4">
        <v>3</v>
      </c>
      <c r="E3" s="4">
        <v>12</v>
      </c>
      <c r="F3" s="3" t="s">
        <v>14</v>
      </c>
      <c r="G3" s="3" t="s">
        <v>15</v>
      </c>
      <c r="H3" s="5">
        <v>45062</v>
      </c>
    </row>
    <row r="4" spans="1:8">
      <c r="A4" s="3" t="s">
        <v>16</v>
      </c>
      <c r="B4" s="3" t="s">
        <v>17</v>
      </c>
      <c r="C4" s="4">
        <v>4</v>
      </c>
      <c r="D4" s="4">
        <v>1</v>
      </c>
      <c r="E4" s="3" t="s">
        <v>10030</v>
      </c>
      <c r="F4" s="3" t="s">
        <v>10</v>
      </c>
      <c r="G4" s="3" t="s">
        <v>15</v>
      </c>
      <c r="H4" s="5">
        <v>45126</v>
      </c>
    </row>
    <row r="5" spans="1:8">
      <c r="A5" s="3" t="s">
        <v>18</v>
      </c>
      <c r="B5" s="3" t="s">
        <v>19</v>
      </c>
      <c r="C5" s="4">
        <v>2</v>
      </c>
      <c r="D5" s="4">
        <v>5</v>
      </c>
      <c r="E5" s="4">
        <v>10</v>
      </c>
      <c r="F5" s="3" t="s">
        <v>10031</v>
      </c>
      <c r="G5" s="3" t="s">
        <v>10031</v>
      </c>
      <c r="H5" s="5">
        <v>45043</v>
      </c>
    </row>
    <row r="6" spans="1:8">
      <c r="A6" s="3" t="s">
        <v>21</v>
      </c>
      <c r="B6" s="3" t="s">
        <v>9</v>
      </c>
      <c r="C6" s="4">
        <v>2</v>
      </c>
      <c r="D6" s="4">
        <v>2</v>
      </c>
      <c r="E6" s="4">
        <v>4</v>
      </c>
      <c r="F6" s="3" t="s">
        <v>22</v>
      </c>
      <c r="G6" s="3" t="s">
        <v>15</v>
      </c>
      <c r="H6" s="5">
        <v>45088</v>
      </c>
    </row>
    <row r="7" spans="1:8">
      <c r="A7" s="3" t="s">
        <v>23</v>
      </c>
      <c r="B7" s="3" t="s">
        <v>24</v>
      </c>
      <c r="C7" s="4">
        <v>5</v>
      </c>
      <c r="D7" s="4">
        <v>4</v>
      </c>
      <c r="E7" s="4">
        <v>20</v>
      </c>
      <c r="F7" s="3" t="s">
        <v>10</v>
      </c>
      <c r="G7" s="3"/>
      <c r="H7" s="5">
        <v>45016</v>
      </c>
    </row>
    <row r="8" spans="1:8">
      <c r="A8" s="3" t="s">
        <v>25</v>
      </c>
      <c r="B8" s="3" t="s">
        <v>10031</v>
      </c>
      <c r="C8" s="4">
        <v>3</v>
      </c>
      <c r="D8" s="4">
        <v>3</v>
      </c>
      <c r="E8" s="4">
        <v>9</v>
      </c>
      <c r="F8" s="3" t="s">
        <v>10030</v>
      </c>
      <c r="G8" s="3" t="s">
        <v>11</v>
      </c>
      <c r="H8" s="5">
        <v>45205</v>
      </c>
    </row>
    <row r="9" spans="1:8">
      <c r="A9" s="3" t="s">
        <v>26</v>
      </c>
      <c r="B9" s="3" t="s">
        <v>27</v>
      </c>
      <c r="C9" s="4">
        <v>4</v>
      </c>
      <c r="D9" s="4">
        <v>4</v>
      </c>
      <c r="E9" s="4">
        <v>16</v>
      </c>
      <c r="F9" s="3" t="s">
        <v>14</v>
      </c>
      <c r="G9" s="3" t="s">
        <v>10031</v>
      </c>
      <c r="H9" s="5">
        <v>45227</v>
      </c>
    </row>
    <row r="10" spans="1:8">
      <c r="A10" s="3" t="s">
        <v>28</v>
      </c>
      <c r="B10" s="3"/>
      <c r="C10" s="4">
        <v>5</v>
      </c>
      <c r="D10" s="4">
        <v>3</v>
      </c>
      <c r="E10" s="4">
        <v>15</v>
      </c>
      <c r="F10" s="3"/>
      <c r="G10" s="3" t="s">
        <v>11</v>
      </c>
      <c r="H10" s="5">
        <v>45135</v>
      </c>
    </row>
    <row r="11" spans="1:8">
      <c r="A11" s="3" t="s">
        <v>29</v>
      </c>
      <c r="B11" s="3" t="s">
        <v>27</v>
      </c>
      <c r="C11" s="4">
        <v>5</v>
      </c>
      <c r="D11" s="4">
        <v>4</v>
      </c>
      <c r="E11" s="4">
        <v>20</v>
      </c>
      <c r="F11" s="3"/>
      <c r="G11" s="3" t="s">
        <v>15</v>
      </c>
      <c r="H11" s="5">
        <v>45291</v>
      </c>
    </row>
    <row r="12" spans="1:8">
      <c r="A12" s="3" t="s">
        <v>30</v>
      </c>
      <c r="B12" s="3" t="s">
        <v>19</v>
      </c>
      <c r="C12" s="4">
        <v>5</v>
      </c>
      <c r="D12" s="4">
        <v>5</v>
      </c>
      <c r="E12" s="4">
        <v>25</v>
      </c>
      <c r="F12" s="3" t="s">
        <v>14</v>
      </c>
      <c r="G12" s="3" t="s">
        <v>11</v>
      </c>
      <c r="H12" s="5">
        <v>45237</v>
      </c>
    </row>
    <row r="13" spans="1:8">
      <c r="A13" s="3" t="s">
        <v>31</v>
      </c>
      <c r="B13" s="3" t="s">
        <v>27</v>
      </c>
      <c r="C13" s="4">
        <v>2</v>
      </c>
      <c r="D13" s="4">
        <v>4</v>
      </c>
      <c r="E13" s="4">
        <v>8</v>
      </c>
      <c r="F13" s="3" t="s">
        <v>10</v>
      </c>
      <c r="G13" s="3" t="s">
        <v>11</v>
      </c>
      <c r="H13" s="3" t="s">
        <v>10030</v>
      </c>
    </row>
    <row r="14" spans="1:8">
      <c r="A14" s="3" t="s">
        <v>32</v>
      </c>
      <c r="B14" s="3" t="s">
        <v>27</v>
      </c>
      <c r="C14" s="4">
        <v>2</v>
      </c>
      <c r="D14" s="4">
        <v>4</v>
      </c>
      <c r="E14" s="4">
        <v>8</v>
      </c>
      <c r="F14" s="3" t="s">
        <v>14</v>
      </c>
      <c r="G14" s="3" t="s">
        <v>15</v>
      </c>
      <c r="H14" s="5">
        <v>45049</v>
      </c>
    </row>
    <row r="15" spans="1:8">
      <c r="A15" s="3" t="s">
        <v>33</v>
      </c>
      <c r="B15" s="3" t="s">
        <v>17</v>
      </c>
      <c r="C15" s="4">
        <v>5</v>
      </c>
      <c r="D15" s="4">
        <v>1</v>
      </c>
      <c r="E15" s="4">
        <v>5</v>
      </c>
      <c r="F15" s="3"/>
      <c r="G15" s="3" t="s">
        <v>11</v>
      </c>
      <c r="H15" s="5">
        <v>45078</v>
      </c>
    </row>
    <row r="16" spans="1:8">
      <c r="A16" s="3" t="s">
        <v>34</v>
      </c>
      <c r="B16" s="3" t="s">
        <v>10030</v>
      </c>
      <c r="C16" s="4">
        <v>2</v>
      </c>
      <c r="D16" s="4">
        <v>1.5</v>
      </c>
      <c r="E16" s="4">
        <v>3</v>
      </c>
      <c r="F16" s="3"/>
      <c r="G16" s="3" t="s">
        <v>15</v>
      </c>
      <c r="H16" s="5">
        <v>45006</v>
      </c>
    </row>
    <row r="17" spans="1:8">
      <c r="A17" s="3" t="s">
        <v>36</v>
      </c>
      <c r="B17" s="3" t="s">
        <v>19</v>
      </c>
      <c r="C17" s="4">
        <v>3</v>
      </c>
      <c r="D17" s="4">
        <v>5</v>
      </c>
      <c r="E17" s="4">
        <v>15</v>
      </c>
      <c r="F17" s="3" t="s">
        <v>10</v>
      </c>
      <c r="G17" s="3" t="s">
        <v>15</v>
      </c>
      <c r="H17" s="5">
        <v>45245</v>
      </c>
    </row>
    <row r="18" spans="1:8">
      <c r="A18" s="3" t="s">
        <v>37</v>
      </c>
      <c r="B18" s="3" t="s">
        <v>27</v>
      </c>
      <c r="C18" s="4">
        <v>1</v>
      </c>
      <c r="D18" s="4">
        <v>4</v>
      </c>
      <c r="E18" s="4">
        <v>4</v>
      </c>
      <c r="F18" s="3"/>
      <c r="G18" s="3"/>
      <c r="H18" s="5">
        <v>45087</v>
      </c>
    </row>
    <row r="19" spans="1:8">
      <c r="A19" s="3" t="s">
        <v>38</v>
      </c>
      <c r="B19" s="3" t="s">
        <v>39</v>
      </c>
      <c r="C19" s="4">
        <v>2</v>
      </c>
      <c r="D19" s="4">
        <v>3</v>
      </c>
      <c r="E19" s="4">
        <v>6</v>
      </c>
      <c r="F19" s="3" t="s">
        <v>14</v>
      </c>
      <c r="G19" s="3" t="s">
        <v>15</v>
      </c>
      <c r="H19" s="5">
        <v>44981</v>
      </c>
    </row>
    <row r="20" spans="1:8">
      <c r="A20" s="3" t="s">
        <v>40</v>
      </c>
      <c r="B20" s="3" t="s">
        <v>13</v>
      </c>
      <c r="C20" s="4">
        <v>5</v>
      </c>
      <c r="D20" s="4">
        <v>3</v>
      </c>
      <c r="E20" s="4">
        <v>15</v>
      </c>
      <c r="F20" s="3" t="s">
        <v>14</v>
      </c>
      <c r="G20" s="3" t="s">
        <v>10030</v>
      </c>
      <c r="H20" s="5">
        <v>45010</v>
      </c>
    </row>
    <row r="21" spans="1:8">
      <c r="A21" s="3" t="s">
        <v>41</v>
      </c>
      <c r="B21" s="3" t="s">
        <v>39</v>
      </c>
      <c r="C21" s="4">
        <v>4</v>
      </c>
      <c r="D21" s="4">
        <v>3</v>
      </c>
      <c r="E21" s="4">
        <v>12</v>
      </c>
      <c r="F21" s="3" t="s">
        <v>14</v>
      </c>
      <c r="G21" s="3" t="s">
        <v>11</v>
      </c>
      <c r="H21" s="5">
        <v>44941</v>
      </c>
    </row>
    <row r="22" spans="1:8">
      <c r="A22" s="3" t="s">
        <v>42</v>
      </c>
      <c r="B22" s="3" t="s">
        <v>24</v>
      </c>
      <c r="C22" s="3" t="s">
        <v>10030</v>
      </c>
      <c r="D22" s="4">
        <v>4</v>
      </c>
      <c r="E22" s="4">
        <v>20</v>
      </c>
      <c r="F22" s="3" t="s">
        <v>14</v>
      </c>
      <c r="G22" s="3" t="s">
        <v>15</v>
      </c>
      <c r="H22" s="5">
        <v>45020</v>
      </c>
    </row>
    <row r="23" spans="1:8">
      <c r="A23" s="3" t="s">
        <v>43</v>
      </c>
      <c r="B23" s="3" t="s">
        <v>24</v>
      </c>
      <c r="C23" s="4">
        <v>4</v>
      </c>
      <c r="D23" s="4">
        <v>4</v>
      </c>
      <c r="E23" s="4">
        <v>16</v>
      </c>
      <c r="F23" s="3" t="s">
        <v>10</v>
      </c>
      <c r="G23" s="3" t="s">
        <v>11</v>
      </c>
      <c r="H23" s="5">
        <v>45015</v>
      </c>
    </row>
    <row r="24" spans="1:8">
      <c r="A24" s="3" t="s">
        <v>44</v>
      </c>
      <c r="B24" s="3" t="s">
        <v>27</v>
      </c>
      <c r="C24" s="4">
        <v>3</v>
      </c>
      <c r="D24" s="4">
        <v>4</v>
      </c>
      <c r="E24" s="4">
        <v>12</v>
      </c>
      <c r="F24" s="3" t="s">
        <v>22</v>
      </c>
      <c r="G24" s="3" t="s">
        <v>11</v>
      </c>
      <c r="H24" s="5">
        <v>45261</v>
      </c>
    </row>
    <row r="25" spans="1:8">
      <c r="A25" s="3" t="s">
        <v>45</v>
      </c>
      <c r="B25" s="3" t="s">
        <v>27</v>
      </c>
      <c r="C25" s="4">
        <v>2</v>
      </c>
      <c r="D25" s="4">
        <v>4</v>
      </c>
      <c r="E25" s="4">
        <v>8</v>
      </c>
      <c r="F25" s="3"/>
      <c r="G25" s="3"/>
      <c r="H25" s="5">
        <v>45187</v>
      </c>
    </row>
    <row r="26" spans="1:8">
      <c r="A26" s="3" t="s">
        <v>46</v>
      </c>
      <c r="B26" s="3" t="s">
        <v>27</v>
      </c>
      <c r="C26" s="4">
        <v>5</v>
      </c>
      <c r="D26" s="4">
        <v>4</v>
      </c>
      <c r="E26" s="4">
        <v>20</v>
      </c>
      <c r="F26" s="3" t="s">
        <v>14</v>
      </c>
      <c r="G26" s="3" t="s">
        <v>15</v>
      </c>
      <c r="H26" s="5">
        <v>45080</v>
      </c>
    </row>
    <row r="27" spans="1:8">
      <c r="A27" s="3" t="s">
        <v>47</v>
      </c>
      <c r="B27" s="3" t="s">
        <v>24</v>
      </c>
      <c r="C27" s="4">
        <v>3</v>
      </c>
      <c r="D27" s="4">
        <v>4</v>
      </c>
      <c r="E27" s="3"/>
      <c r="F27" s="3" t="s">
        <v>10031</v>
      </c>
      <c r="G27" s="3" t="s">
        <v>10031</v>
      </c>
      <c r="H27" s="5">
        <v>45273</v>
      </c>
    </row>
    <row r="28" spans="1:8">
      <c r="A28" s="3" t="s">
        <v>48</v>
      </c>
      <c r="B28" s="3" t="s">
        <v>17</v>
      </c>
      <c r="C28" s="4">
        <v>5</v>
      </c>
      <c r="D28" s="4">
        <v>1</v>
      </c>
      <c r="E28" s="4">
        <v>5</v>
      </c>
      <c r="F28" s="3" t="s">
        <v>10</v>
      </c>
      <c r="G28" s="3" t="s">
        <v>15</v>
      </c>
      <c r="H28" s="5">
        <v>45036</v>
      </c>
    </row>
    <row r="29" spans="1:8">
      <c r="A29" s="3" t="s">
        <v>49</v>
      </c>
      <c r="B29" s="3" t="s">
        <v>39</v>
      </c>
      <c r="C29" s="4">
        <v>4</v>
      </c>
      <c r="D29" s="4">
        <v>3</v>
      </c>
      <c r="E29" s="4">
        <v>12</v>
      </c>
      <c r="F29" s="3" t="s">
        <v>10</v>
      </c>
      <c r="G29" s="3" t="s">
        <v>11</v>
      </c>
      <c r="H29" s="5">
        <v>45026</v>
      </c>
    </row>
    <row r="30" spans="1:8">
      <c r="A30" s="3" t="s">
        <v>50</v>
      </c>
      <c r="B30" s="3" t="s">
        <v>24</v>
      </c>
      <c r="C30" s="4">
        <v>5</v>
      </c>
      <c r="D30" s="4">
        <v>4</v>
      </c>
      <c r="E30" s="4">
        <v>20</v>
      </c>
      <c r="F30" s="3" t="s">
        <v>10</v>
      </c>
      <c r="G30" s="3"/>
      <c r="H30" s="5">
        <v>44996</v>
      </c>
    </row>
    <row r="31" spans="1:8">
      <c r="A31" s="3" t="s">
        <v>51</v>
      </c>
      <c r="B31" s="3" t="s">
        <v>13</v>
      </c>
      <c r="C31" s="4">
        <v>4</v>
      </c>
      <c r="D31" s="4">
        <v>3</v>
      </c>
      <c r="E31" s="4">
        <v>12</v>
      </c>
      <c r="F31" s="3" t="s">
        <v>22</v>
      </c>
      <c r="G31" s="3" t="s">
        <v>11</v>
      </c>
      <c r="H31" s="3" t="s">
        <v>10030</v>
      </c>
    </row>
    <row r="32" spans="1:8">
      <c r="A32" s="3" t="s">
        <v>52</v>
      </c>
      <c r="B32" s="3"/>
      <c r="C32" s="4">
        <v>5</v>
      </c>
      <c r="D32" s="4">
        <v>2</v>
      </c>
      <c r="E32" s="4">
        <v>10</v>
      </c>
      <c r="F32" s="3" t="s">
        <v>22</v>
      </c>
      <c r="G32" s="3"/>
      <c r="H32" s="5">
        <v>45079</v>
      </c>
    </row>
    <row r="33" spans="1:8">
      <c r="A33" s="3" t="s">
        <v>53</v>
      </c>
      <c r="B33" s="3" t="s">
        <v>10031</v>
      </c>
      <c r="C33" s="4">
        <v>2</v>
      </c>
      <c r="D33" s="4">
        <v>1</v>
      </c>
      <c r="E33" s="3" t="s">
        <v>10030</v>
      </c>
      <c r="F33" s="3" t="s">
        <v>10</v>
      </c>
      <c r="G33" s="3" t="s">
        <v>10030</v>
      </c>
      <c r="H33" s="5">
        <v>45236</v>
      </c>
    </row>
    <row r="34" spans="1:8">
      <c r="A34" s="3" t="s">
        <v>54</v>
      </c>
      <c r="B34" s="3" t="s">
        <v>24</v>
      </c>
      <c r="C34" s="4">
        <v>4</v>
      </c>
      <c r="D34" s="4">
        <v>4</v>
      </c>
      <c r="E34" s="4">
        <v>16</v>
      </c>
      <c r="F34" s="3"/>
      <c r="G34" s="3" t="s">
        <v>15</v>
      </c>
      <c r="H34" s="5">
        <v>45153</v>
      </c>
    </row>
    <row r="35" spans="1:8">
      <c r="A35" s="3" t="s">
        <v>55</v>
      </c>
      <c r="B35" s="3" t="s">
        <v>10031</v>
      </c>
      <c r="C35" s="4">
        <v>5</v>
      </c>
      <c r="D35" s="4">
        <v>1</v>
      </c>
      <c r="E35" s="4">
        <v>5</v>
      </c>
      <c r="F35" s="3" t="s">
        <v>14</v>
      </c>
      <c r="G35" s="3"/>
      <c r="H35" s="3" t="s">
        <v>10030</v>
      </c>
    </row>
    <row r="36" spans="1:8">
      <c r="A36" s="3" t="s">
        <v>56</v>
      </c>
      <c r="B36" s="3" t="s">
        <v>24</v>
      </c>
      <c r="C36" s="4">
        <v>2</v>
      </c>
      <c r="D36" s="4">
        <v>4</v>
      </c>
      <c r="E36" s="4">
        <v>8</v>
      </c>
      <c r="F36" s="3" t="s">
        <v>22</v>
      </c>
      <c r="G36" s="3" t="s">
        <v>11</v>
      </c>
      <c r="H36" s="5">
        <v>45208</v>
      </c>
    </row>
    <row r="37" spans="1:8">
      <c r="A37" s="3" t="s">
        <v>57</v>
      </c>
      <c r="B37" s="3" t="s">
        <v>27</v>
      </c>
      <c r="C37" s="4">
        <v>1</v>
      </c>
      <c r="D37" s="4">
        <v>4</v>
      </c>
      <c r="E37" s="4">
        <v>4</v>
      </c>
      <c r="F37" s="3" t="s">
        <v>10</v>
      </c>
      <c r="G37" s="3" t="s">
        <v>10031</v>
      </c>
      <c r="H37" s="5">
        <v>45074</v>
      </c>
    </row>
    <row r="38" spans="1:8">
      <c r="A38" s="3" t="s">
        <v>58</v>
      </c>
      <c r="B38" s="3" t="s">
        <v>10031</v>
      </c>
      <c r="C38" s="4">
        <v>4</v>
      </c>
      <c r="D38" s="4">
        <v>3</v>
      </c>
      <c r="E38" s="4">
        <v>12</v>
      </c>
      <c r="F38" s="3"/>
      <c r="G38" s="3" t="s">
        <v>15</v>
      </c>
      <c r="H38" s="5">
        <v>45124</v>
      </c>
    </row>
    <row r="39" spans="1:8">
      <c r="A39" s="3" t="s">
        <v>59</v>
      </c>
      <c r="B39" s="3" t="s">
        <v>19</v>
      </c>
      <c r="C39" s="4">
        <v>2</v>
      </c>
      <c r="D39" s="4">
        <v>5</v>
      </c>
      <c r="E39" s="4">
        <v>10</v>
      </c>
      <c r="F39" s="3" t="s">
        <v>10</v>
      </c>
      <c r="G39" s="3" t="s">
        <v>15</v>
      </c>
      <c r="H39" s="5">
        <v>45045</v>
      </c>
    </row>
    <row r="40" spans="1:8">
      <c r="A40" s="3" t="s">
        <v>60</v>
      </c>
      <c r="B40" s="3" t="s">
        <v>24</v>
      </c>
      <c r="C40" s="4">
        <v>4</v>
      </c>
      <c r="D40" s="4">
        <v>4</v>
      </c>
      <c r="E40" s="4">
        <v>16</v>
      </c>
      <c r="F40" s="3"/>
      <c r="G40" s="3" t="s">
        <v>11</v>
      </c>
      <c r="H40" s="5">
        <v>45085</v>
      </c>
    </row>
    <row r="41" spans="1:8">
      <c r="A41" s="3" t="s">
        <v>61</v>
      </c>
      <c r="B41" s="3" t="s">
        <v>9</v>
      </c>
      <c r="C41" s="4">
        <v>4</v>
      </c>
      <c r="D41" s="4">
        <v>2</v>
      </c>
      <c r="E41" s="4">
        <v>8</v>
      </c>
      <c r="F41" s="3" t="s">
        <v>10030</v>
      </c>
      <c r="G41" s="3"/>
      <c r="H41" s="5">
        <v>45106</v>
      </c>
    </row>
    <row r="42" spans="1:8">
      <c r="A42" s="3" t="s">
        <v>62</v>
      </c>
      <c r="B42" s="3" t="s">
        <v>24</v>
      </c>
      <c r="C42" s="4">
        <v>3</v>
      </c>
      <c r="D42" s="4">
        <v>4</v>
      </c>
      <c r="E42" s="4">
        <v>12</v>
      </c>
      <c r="F42" s="3"/>
      <c r="G42" s="3" t="s">
        <v>15</v>
      </c>
      <c r="H42" s="5">
        <v>45033</v>
      </c>
    </row>
    <row r="43" spans="1:8">
      <c r="A43" s="3" t="s">
        <v>63</v>
      </c>
      <c r="B43" s="3" t="s">
        <v>27</v>
      </c>
      <c r="C43" s="4">
        <v>4</v>
      </c>
      <c r="D43" s="4">
        <v>4</v>
      </c>
      <c r="E43" s="4">
        <v>16</v>
      </c>
      <c r="F43" s="3"/>
      <c r="G43" s="3" t="s">
        <v>11</v>
      </c>
      <c r="H43" s="5">
        <v>45282</v>
      </c>
    </row>
    <row r="44" spans="1:8">
      <c r="A44" s="3" t="s">
        <v>64</v>
      </c>
      <c r="B44" s="3" t="s">
        <v>35</v>
      </c>
      <c r="C44" s="4">
        <v>2</v>
      </c>
      <c r="D44" s="4">
        <v>1.5</v>
      </c>
      <c r="E44" s="3" t="s">
        <v>10031</v>
      </c>
      <c r="F44" s="3"/>
      <c r="G44" s="3" t="s">
        <v>11</v>
      </c>
      <c r="H44" s="5">
        <v>44936</v>
      </c>
    </row>
    <row r="45" spans="1:8">
      <c r="A45" s="3" t="s">
        <v>65</v>
      </c>
      <c r="B45" s="3" t="s">
        <v>39</v>
      </c>
      <c r="C45" s="4">
        <v>4</v>
      </c>
      <c r="D45" s="4">
        <v>3</v>
      </c>
      <c r="E45" s="4">
        <v>12</v>
      </c>
      <c r="F45" s="3"/>
      <c r="G45" s="3" t="s">
        <v>11</v>
      </c>
      <c r="H45" s="5">
        <v>45201</v>
      </c>
    </row>
    <row r="46" spans="1:8">
      <c r="A46" s="3" t="s">
        <v>66</v>
      </c>
      <c r="B46" s="3" t="s">
        <v>17</v>
      </c>
      <c r="C46" s="4">
        <v>2</v>
      </c>
      <c r="D46" s="4">
        <v>1</v>
      </c>
      <c r="E46" s="4">
        <v>2</v>
      </c>
      <c r="F46" s="3"/>
      <c r="G46" s="3"/>
      <c r="H46" s="5">
        <v>44980</v>
      </c>
    </row>
    <row r="47" spans="1:8">
      <c r="A47" s="3" t="s">
        <v>67</v>
      </c>
      <c r="B47" s="3" t="s">
        <v>19</v>
      </c>
      <c r="C47" s="4">
        <v>3</v>
      </c>
      <c r="D47" s="4">
        <v>5</v>
      </c>
      <c r="E47" s="4">
        <v>15</v>
      </c>
      <c r="F47" s="3" t="s">
        <v>14</v>
      </c>
      <c r="G47" s="3"/>
      <c r="H47" s="5">
        <v>45007</v>
      </c>
    </row>
    <row r="48" spans="1:8">
      <c r="A48" s="3" t="s">
        <v>68</v>
      </c>
      <c r="B48" s="3" t="s">
        <v>39</v>
      </c>
      <c r="C48" s="4">
        <v>4</v>
      </c>
      <c r="D48" s="4">
        <v>3</v>
      </c>
      <c r="E48" s="4">
        <v>12</v>
      </c>
      <c r="F48" s="3" t="s">
        <v>22</v>
      </c>
      <c r="G48" s="3" t="s">
        <v>15</v>
      </c>
      <c r="H48" s="5">
        <v>45233</v>
      </c>
    </row>
    <row r="49" spans="1:8">
      <c r="A49" s="3" t="s">
        <v>69</v>
      </c>
      <c r="B49" s="3" t="s">
        <v>39</v>
      </c>
      <c r="C49" s="4">
        <v>5</v>
      </c>
      <c r="D49" s="4">
        <v>3</v>
      </c>
      <c r="E49" s="4">
        <v>15</v>
      </c>
      <c r="F49" s="3"/>
      <c r="G49" s="3"/>
      <c r="H49" s="5">
        <v>44987</v>
      </c>
    </row>
    <row r="50" spans="1:8">
      <c r="A50" s="3" t="s">
        <v>70</v>
      </c>
      <c r="B50" s="3" t="s">
        <v>39</v>
      </c>
      <c r="C50" s="4">
        <v>5</v>
      </c>
      <c r="D50" s="4">
        <v>3</v>
      </c>
      <c r="E50" s="4">
        <v>15</v>
      </c>
      <c r="F50" s="3" t="s">
        <v>14</v>
      </c>
      <c r="G50" s="3"/>
      <c r="H50" s="5">
        <v>45103</v>
      </c>
    </row>
    <row r="51" spans="1:8">
      <c r="A51" s="3" t="s">
        <v>71</v>
      </c>
      <c r="B51" s="3" t="s">
        <v>13</v>
      </c>
      <c r="C51" s="4">
        <v>3</v>
      </c>
      <c r="D51" s="4">
        <v>3</v>
      </c>
      <c r="E51" s="4">
        <v>9</v>
      </c>
      <c r="F51" s="3"/>
      <c r="G51" s="3" t="s">
        <v>10030</v>
      </c>
      <c r="H51" s="5">
        <v>45048</v>
      </c>
    </row>
    <row r="52" spans="1:8">
      <c r="A52" s="3" t="s">
        <v>72</v>
      </c>
      <c r="B52" s="3" t="s">
        <v>13</v>
      </c>
      <c r="C52" s="4">
        <v>5</v>
      </c>
      <c r="D52" s="4">
        <v>3</v>
      </c>
      <c r="E52" s="4">
        <v>15</v>
      </c>
      <c r="F52" s="3"/>
      <c r="G52" s="3" t="s">
        <v>11</v>
      </c>
      <c r="H52" s="5">
        <v>45174</v>
      </c>
    </row>
    <row r="53" spans="1:8">
      <c r="A53" s="3" t="s">
        <v>73</v>
      </c>
      <c r="B53" s="3" t="s">
        <v>19</v>
      </c>
      <c r="C53" s="4">
        <v>5</v>
      </c>
      <c r="D53" s="4">
        <v>5</v>
      </c>
      <c r="E53" s="4">
        <v>25</v>
      </c>
      <c r="F53" s="3" t="s">
        <v>10030</v>
      </c>
      <c r="G53" s="3" t="s">
        <v>11</v>
      </c>
      <c r="H53" s="5">
        <v>44934</v>
      </c>
    </row>
    <row r="54" spans="1:8">
      <c r="A54" s="3" t="s">
        <v>74</v>
      </c>
      <c r="B54" s="3" t="s">
        <v>10031</v>
      </c>
      <c r="C54" s="4">
        <v>5</v>
      </c>
      <c r="D54" s="4">
        <v>5</v>
      </c>
      <c r="E54" s="4">
        <v>25</v>
      </c>
      <c r="F54" s="3" t="s">
        <v>22</v>
      </c>
      <c r="G54" s="3"/>
      <c r="H54" s="5">
        <v>45000</v>
      </c>
    </row>
    <row r="55" spans="1:8">
      <c r="A55" s="3" t="s">
        <v>75</v>
      </c>
      <c r="B55" s="3" t="s">
        <v>24</v>
      </c>
      <c r="C55" s="4">
        <v>3</v>
      </c>
      <c r="D55" s="4">
        <v>4</v>
      </c>
      <c r="E55" s="4">
        <v>12</v>
      </c>
      <c r="F55" s="3" t="s">
        <v>10</v>
      </c>
      <c r="G55" s="3"/>
      <c r="H55" s="5">
        <v>45255</v>
      </c>
    </row>
    <row r="56" spans="1:8">
      <c r="A56" s="3" t="s">
        <v>76</v>
      </c>
      <c r="B56" s="3" t="s">
        <v>24</v>
      </c>
      <c r="C56" s="4">
        <v>5</v>
      </c>
      <c r="D56" s="4">
        <v>4</v>
      </c>
      <c r="E56" s="4">
        <v>20</v>
      </c>
      <c r="F56" s="3" t="s">
        <v>22</v>
      </c>
      <c r="G56" s="3" t="s">
        <v>11</v>
      </c>
      <c r="H56" s="5">
        <v>45265</v>
      </c>
    </row>
    <row r="57" spans="1:8">
      <c r="A57" s="3" t="s">
        <v>77</v>
      </c>
      <c r="B57" s="3" t="s">
        <v>17</v>
      </c>
      <c r="C57" s="3" t="s">
        <v>10030</v>
      </c>
      <c r="D57" s="4">
        <v>1</v>
      </c>
      <c r="E57" s="4">
        <v>2</v>
      </c>
      <c r="F57" s="3" t="s">
        <v>10</v>
      </c>
      <c r="G57" s="3" t="s">
        <v>11</v>
      </c>
      <c r="H57" s="5">
        <v>45004</v>
      </c>
    </row>
    <row r="58" spans="1:8">
      <c r="A58" s="3" t="s">
        <v>78</v>
      </c>
      <c r="B58" s="3" t="s">
        <v>13</v>
      </c>
      <c r="C58" s="4">
        <v>5</v>
      </c>
      <c r="D58" s="3"/>
      <c r="E58" s="4">
        <v>15</v>
      </c>
      <c r="F58" s="3"/>
      <c r="G58" s="3" t="s">
        <v>11</v>
      </c>
      <c r="H58" s="5">
        <v>45104</v>
      </c>
    </row>
    <row r="59" spans="1:8">
      <c r="A59" s="3" t="s">
        <v>79</v>
      </c>
      <c r="B59" s="3" t="s">
        <v>13</v>
      </c>
      <c r="C59" s="3" t="s">
        <v>10031</v>
      </c>
      <c r="D59" s="4">
        <v>3</v>
      </c>
      <c r="E59" s="4">
        <v>3</v>
      </c>
      <c r="F59" s="3" t="s">
        <v>22</v>
      </c>
      <c r="G59" s="3" t="s">
        <v>15</v>
      </c>
      <c r="H59" s="5">
        <v>45035</v>
      </c>
    </row>
    <row r="60" spans="1:8">
      <c r="A60" s="3" t="s">
        <v>80</v>
      </c>
      <c r="B60" s="3" t="s">
        <v>27</v>
      </c>
      <c r="C60" s="4">
        <v>4</v>
      </c>
      <c r="D60" s="4">
        <v>4</v>
      </c>
      <c r="E60" s="4">
        <v>16</v>
      </c>
      <c r="F60" s="3" t="s">
        <v>14</v>
      </c>
      <c r="G60" s="3" t="s">
        <v>11</v>
      </c>
      <c r="H60" s="5">
        <v>45233</v>
      </c>
    </row>
    <row r="61" spans="1:8">
      <c r="A61" s="3" t="s">
        <v>81</v>
      </c>
      <c r="B61" s="3" t="s">
        <v>39</v>
      </c>
      <c r="C61" s="4">
        <v>5</v>
      </c>
      <c r="D61" s="4">
        <v>3</v>
      </c>
      <c r="E61" s="4">
        <v>15</v>
      </c>
      <c r="F61" s="3"/>
      <c r="G61" s="3" t="s">
        <v>15</v>
      </c>
      <c r="H61" s="5">
        <v>45206</v>
      </c>
    </row>
    <row r="62" spans="1:8">
      <c r="A62" s="3" t="s">
        <v>82</v>
      </c>
      <c r="B62" s="3" t="s">
        <v>19</v>
      </c>
      <c r="C62" s="4">
        <v>1</v>
      </c>
      <c r="D62" s="4">
        <v>5</v>
      </c>
      <c r="E62" s="4">
        <v>5</v>
      </c>
      <c r="F62" s="3"/>
      <c r="G62" s="3"/>
      <c r="H62" s="5">
        <v>45199</v>
      </c>
    </row>
    <row r="63" spans="1:8">
      <c r="A63" s="3" t="s">
        <v>83</v>
      </c>
      <c r="B63" s="3"/>
      <c r="C63" s="4">
        <v>1</v>
      </c>
      <c r="D63" s="4">
        <v>3</v>
      </c>
      <c r="E63" s="4">
        <v>3</v>
      </c>
      <c r="F63" s="3"/>
      <c r="G63" s="3" t="s">
        <v>15</v>
      </c>
      <c r="H63" s="5">
        <v>45208</v>
      </c>
    </row>
    <row r="64" spans="1:8">
      <c r="A64" s="3" t="s">
        <v>84</v>
      </c>
      <c r="B64" s="3" t="s">
        <v>27</v>
      </c>
      <c r="C64" s="4">
        <v>1</v>
      </c>
      <c r="D64" s="4">
        <v>4</v>
      </c>
      <c r="E64" s="4">
        <v>4</v>
      </c>
      <c r="F64" s="3" t="s">
        <v>14</v>
      </c>
      <c r="G64" s="3"/>
      <c r="H64" s="5">
        <v>45073</v>
      </c>
    </row>
    <row r="65" spans="1:8">
      <c r="A65" s="3" t="s">
        <v>85</v>
      </c>
      <c r="B65" s="3" t="s">
        <v>10031</v>
      </c>
      <c r="C65" s="4">
        <v>3</v>
      </c>
      <c r="D65" s="4">
        <v>5</v>
      </c>
      <c r="E65" s="4">
        <v>15</v>
      </c>
      <c r="F65" s="3"/>
      <c r="G65" s="3" t="s">
        <v>11</v>
      </c>
      <c r="H65" s="5">
        <v>45248</v>
      </c>
    </row>
    <row r="66" spans="1:8">
      <c r="A66" s="3" t="s">
        <v>86</v>
      </c>
      <c r="B66" s="3" t="s">
        <v>24</v>
      </c>
      <c r="C66" s="4">
        <v>4</v>
      </c>
      <c r="D66" s="4">
        <v>4</v>
      </c>
      <c r="E66" s="4">
        <v>16</v>
      </c>
      <c r="F66" s="3" t="s">
        <v>22</v>
      </c>
      <c r="G66" s="3"/>
      <c r="H66" s="5">
        <v>45078</v>
      </c>
    </row>
    <row r="67" spans="1:8">
      <c r="A67" s="3" t="s">
        <v>87</v>
      </c>
      <c r="B67" s="3" t="s">
        <v>27</v>
      </c>
      <c r="C67" s="4">
        <v>3</v>
      </c>
      <c r="D67" s="3"/>
      <c r="E67" s="3"/>
      <c r="F67" s="3"/>
      <c r="G67" s="3" t="s">
        <v>15</v>
      </c>
      <c r="H67" s="5">
        <v>45219</v>
      </c>
    </row>
    <row r="68" spans="1:8">
      <c r="A68" s="3" t="s">
        <v>88</v>
      </c>
      <c r="B68" s="3" t="s">
        <v>39</v>
      </c>
      <c r="C68" s="3"/>
      <c r="D68" s="4">
        <v>3</v>
      </c>
      <c r="E68" s="4">
        <v>6</v>
      </c>
      <c r="F68" s="3" t="s">
        <v>14</v>
      </c>
      <c r="G68" s="3"/>
      <c r="H68" s="5">
        <v>45015</v>
      </c>
    </row>
    <row r="69" spans="1:8">
      <c r="A69" s="3" t="s">
        <v>89</v>
      </c>
      <c r="B69" s="3" t="s">
        <v>17</v>
      </c>
      <c r="C69" s="4">
        <v>1</v>
      </c>
      <c r="D69" s="4">
        <v>1</v>
      </c>
      <c r="E69" s="4">
        <v>1</v>
      </c>
      <c r="F69" s="3" t="s">
        <v>10</v>
      </c>
      <c r="G69" s="3" t="s">
        <v>11</v>
      </c>
      <c r="H69" s="5">
        <v>45202</v>
      </c>
    </row>
    <row r="70" spans="1:8">
      <c r="A70" s="3" t="s">
        <v>90</v>
      </c>
      <c r="B70" s="3" t="s">
        <v>19</v>
      </c>
      <c r="C70" s="4">
        <v>2</v>
      </c>
      <c r="D70" s="3" t="s">
        <v>10030</v>
      </c>
      <c r="E70" s="4">
        <v>10</v>
      </c>
      <c r="F70" s="3"/>
      <c r="G70" s="3" t="s">
        <v>15</v>
      </c>
      <c r="H70" s="5">
        <v>45226</v>
      </c>
    </row>
    <row r="71" spans="1:8">
      <c r="A71" s="3" t="s">
        <v>91</v>
      </c>
      <c r="B71" s="3" t="s">
        <v>10030</v>
      </c>
      <c r="C71" s="4">
        <v>5</v>
      </c>
      <c r="D71" s="4">
        <v>3</v>
      </c>
      <c r="E71" s="4">
        <v>15</v>
      </c>
      <c r="F71" s="3" t="s">
        <v>22</v>
      </c>
      <c r="G71" s="3" t="s">
        <v>15</v>
      </c>
      <c r="H71" s="5">
        <v>45022</v>
      </c>
    </row>
    <row r="72" spans="1:8">
      <c r="A72" s="3" t="s">
        <v>92</v>
      </c>
      <c r="B72" s="3" t="s">
        <v>35</v>
      </c>
      <c r="C72" s="4">
        <v>2</v>
      </c>
      <c r="D72" s="4">
        <v>1.5</v>
      </c>
      <c r="E72" s="4">
        <v>3</v>
      </c>
      <c r="F72" s="3" t="s">
        <v>14</v>
      </c>
      <c r="G72" s="3" t="s">
        <v>15</v>
      </c>
      <c r="H72" s="5">
        <v>45007</v>
      </c>
    </row>
    <row r="73" spans="1:8">
      <c r="A73" s="3" t="s">
        <v>93</v>
      </c>
      <c r="B73" s="3" t="s">
        <v>13</v>
      </c>
      <c r="C73" s="4">
        <v>2</v>
      </c>
      <c r="D73" s="4">
        <v>3</v>
      </c>
      <c r="E73" s="4">
        <v>6</v>
      </c>
      <c r="F73" s="3" t="s">
        <v>10</v>
      </c>
      <c r="G73" s="3" t="s">
        <v>15</v>
      </c>
      <c r="H73" s="5">
        <v>44957</v>
      </c>
    </row>
    <row r="74" spans="1:8">
      <c r="A74" s="3" t="s">
        <v>94</v>
      </c>
      <c r="B74" s="3"/>
      <c r="C74" s="4">
        <v>1</v>
      </c>
      <c r="D74" s="4">
        <v>1</v>
      </c>
      <c r="E74" s="4">
        <v>1</v>
      </c>
      <c r="F74" s="3" t="s">
        <v>14</v>
      </c>
      <c r="G74" s="3" t="s">
        <v>15</v>
      </c>
      <c r="H74" s="5">
        <v>45268</v>
      </c>
    </row>
    <row r="75" spans="1:8">
      <c r="A75" s="3" t="s">
        <v>95</v>
      </c>
      <c r="B75" s="3" t="s">
        <v>19</v>
      </c>
      <c r="C75" s="4">
        <v>2</v>
      </c>
      <c r="D75" s="4">
        <v>5</v>
      </c>
      <c r="E75" s="4">
        <v>10</v>
      </c>
      <c r="F75" s="3"/>
      <c r="G75" s="3" t="s">
        <v>10030</v>
      </c>
      <c r="H75" s="5">
        <v>45096</v>
      </c>
    </row>
    <row r="76" spans="1:8">
      <c r="A76" s="3" t="s">
        <v>96</v>
      </c>
      <c r="B76" s="3" t="s">
        <v>24</v>
      </c>
      <c r="C76" s="4">
        <v>2</v>
      </c>
      <c r="D76" s="4">
        <v>4</v>
      </c>
      <c r="E76" s="4">
        <v>8</v>
      </c>
      <c r="F76" s="3" t="s">
        <v>10</v>
      </c>
      <c r="G76" s="3" t="s">
        <v>10030</v>
      </c>
      <c r="H76" s="5">
        <v>45274</v>
      </c>
    </row>
    <row r="77" spans="1:8">
      <c r="A77" s="3" t="s">
        <v>97</v>
      </c>
      <c r="B77" s="3" t="s">
        <v>9</v>
      </c>
      <c r="C77" s="4">
        <v>1</v>
      </c>
      <c r="D77" s="4">
        <v>2</v>
      </c>
      <c r="E77" s="4">
        <v>2</v>
      </c>
      <c r="F77" s="3" t="s">
        <v>14</v>
      </c>
      <c r="G77" s="3" t="s">
        <v>11</v>
      </c>
      <c r="H77" s="5">
        <v>45123</v>
      </c>
    </row>
    <row r="78" spans="1:8">
      <c r="A78" s="3" t="s">
        <v>98</v>
      </c>
      <c r="B78" s="3" t="s">
        <v>27</v>
      </c>
      <c r="C78" s="4">
        <v>4</v>
      </c>
      <c r="D78" s="4">
        <v>4</v>
      </c>
      <c r="E78" s="4">
        <v>16</v>
      </c>
      <c r="F78" s="3" t="s">
        <v>14</v>
      </c>
      <c r="G78" s="3"/>
      <c r="H78" s="5">
        <v>44979</v>
      </c>
    </row>
    <row r="79" spans="1:8">
      <c r="A79" s="3" t="s">
        <v>99</v>
      </c>
      <c r="B79" s="3" t="s">
        <v>19</v>
      </c>
      <c r="C79" s="4">
        <v>1</v>
      </c>
      <c r="D79" s="4">
        <v>5</v>
      </c>
      <c r="E79" s="4">
        <v>5</v>
      </c>
      <c r="F79" s="3"/>
      <c r="G79" s="3" t="s">
        <v>15</v>
      </c>
      <c r="H79" s="3"/>
    </row>
    <row r="80" spans="1:8">
      <c r="A80" s="3" t="s">
        <v>100</v>
      </c>
      <c r="B80" s="3" t="s">
        <v>35</v>
      </c>
      <c r="C80" s="4">
        <v>5</v>
      </c>
      <c r="D80" s="4">
        <v>1.5</v>
      </c>
      <c r="E80" s="4">
        <v>7.5</v>
      </c>
      <c r="F80" s="3" t="s">
        <v>14</v>
      </c>
      <c r="G80" s="3"/>
      <c r="H80" s="5">
        <v>45079</v>
      </c>
    </row>
    <row r="81" spans="1:8">
      <c r="A81" s="3" t="s">
        <v>101</v>
      </c>
      <c r="B81" s="3" t="s">
        <v>39</v>
      </c>
      <c r="C81" s="4">
        <v>4</v>
      </c>
      <c r="D81" s="4">
        <v>3</v>
      </c>
      <c r="E81" s="4">
        <v>12</v>
      </c>
      <c r="F81" s="3" t="s">
        <v>14</v>
      </c>
      <c r="G81" s="3" t="s">
        <v>15</v>
      </c>
      <c r="H81" s="5">
        <v>45092</v>
      </c>
    </row>
    <row r="82" spans="1:8">
      <c r="A82" s="3" t="s">
        <v>102</v>
      </c>
      <c r="B82" s="3" t="s">
        <v>9</v>
      </c>
      <c r="C82" s="4">
        <v>2</v>
      </c>
      <c r="D82" s="4">
        <v>2</v>
      </c>
      <c r="E82" s="4">
        <v>4</v>
      </c>
      <c r="F82" s="3" t="s">
        <v>10</v>
      </c>
      <c r="G82" s="3" t="s">
        <v>15</v>
      </c>
      <c r="H82" s="5">
        <v>45269</v>
      </c>
    </row>
    <row r="83" spans="1:8">
      <c r="A83" s="3" t="s">
        <v>103</v>
      </c>
      <c r="B83" s="3" t="s">
        <v>27</v>
      </c>
      <c r="C83" s="4">
        <v>2</v>
      </c>
      <c r="D83" s="4">
        <v>4</v>
      </c>
      <c r="E83" s="4">
        <v>8</v>
      </c>
      <c r="F83" s="3"/>
      <c r="G83" s="3" t="s">
        <v>15</v>
      </c>
      <c r="H83" s="5">
        <v>45034</v>
      </c>
    </row>
    <row r="84" spans="1:8">
      <c r="A84" s="3" t="s">
        <v>104</v>
      </c>
      <c r="B84" s="3" t="s">
        <v>17</v>
      </c>
      <c r="C84" s="4">
        <v>2</v>
      </c>
      <c r="D84" s="4">
        <v>1</v>
      </c>
      <c r="E84" s="4">
        <v>2</v>
      </c>
      <c r="F84" s="3"/>
      <c r="G84" s="3"/>
      <c r="H84" s="5">
        <v>45237</v>
      </c>
    </row>
    <row r="85" spans="1:8">
      <c r="A85" s="3" t="s">
        <v>105</v>
      </c>
      <c r="B85" s="3" t="s">
        <v>13</v>
      </c>
      <c r="C85" s="4">
        <v>3</v>
      </c>
      <c r="D85" s="4">
        <v>3</v>
      </c>
      <c r="E85" s="4">
        <v>9</v>
      </c>
      <c r="F85" s="3" t="s">
        <v>14</v>
      </c>
      <c r="G85" s="3" t="s">
        <v>15</v>
      </c>
      <c r="H85" s="5">
        <v>45227</v>
      </c>
    </row>
    <row r="86" spans="1:8">
      <c r="A86" s="3" t="s">
        <v>106</v>
      </c>
      <c r="B86" s="3" t="s">
        <v>13</v>
      </c>
      <c r="C86" s="4">
        <v>4</v>
      </c>
      <c r="D86" s="4">
        <v>3</v>
      </c>
      <c r="E86" s="4">
        <v>12</v>
      </c>
      <c r="F86" s="3" t="s">
        <v>10</v>
      </c>
      <c r="G86" s="3"/>
      <c r="H86" s="5">
        <v>45282</v>
      </c>
    </row>
    <row r="87" spans="1:8">
      <c r="A87" s="3" t="s">
        <v>107</v>
      </c>
      <c r="B87" s="3" t="s">
        <v>35</v>
      </c>
      <c r="C87" s="4">
        <v>3</v>
      </c>
      <c r="D87" s="3"/>
      <c r="E87" s="4">
        <v>4.5</v>
      </c>
      <c r="F87" s="3" t="s">
        <v>14</v>
      </c>
      <c r="G87" s="3" t="s">
        <v>10031</v>
      </c>
      <c r="H87" s="5">
        <v>45228</v>
      </c>
    </row>
    <row r="88" spans="1:8">
      <c r="A88" s="3" t="s">
        <v>108</v>
      </c>
      <c r="B88" s="3" t="s">
        <v>13</v>
      </c>
      <c r="C88" s="4">
        <v>5</v>
      </c>
      <c r="D88" s="4">
        <v>3</v>
      </c>
      <c r="E88" s="4">
        <v>15</v>
      </c>
      <c r="F88" s="3" t="s">
        <v>10</v>
      </c>
      <c r="G88" s="3" t="s">
        <v>10030</v>
      </c>
      <c r="H88" s="5">
        <v>45046</v>
      </c>
    </row>
    <row r="89" spans="1:8">
      <c r="A89" s="3" t="s">
        <v>109</v>
      </c>
      <c r="B89" s="3" t="s">
        <v>17</v>
      </c>
      <c r="C89" s="4">
        <v>5</v>
      </c>
      <c r="D89" s="4">
        <v>1</v>
      </c>
      <c r="E89" s="4">
        <v>5</v>
      </c>
      <c r="F89" s="3"/>
      <c r="G89" s="3" t="s">
        <v>11</v>
      </c>
      <c r="H89" s="5">
        <v>45018</v>
      </c>
    </row>
    <row r="90" spans="1:8">
      <c r="A90" s="3" t="s">
        <v>110</v>
      </c>
      <c r="B90" s="3" t="s">
        <v>10030</v>
      </c>
      <c r="C90" s="4">
        <v>1</v>
      </c>
      <c r="D90" s="4">
        <v>5</v>
      </c>
      <c r="E90" s="4">
        <v>5</v>
      </c>
      <c r="F90" s="3" t="s">
        <v>22</v>
      </c>
      <c r="G90" s="3" t="s">
        <v>11</v>
      </c>
      <c r="H90" s="5">
        <v>45070</v>
      </c>
    </row>
    <row r="91" spans="1:8">
      <c r="A91" s="3" t="s">
        <v>111</v>
      </c>
      <c r="B91" s="3"/>
      <c r="C91" s="4">
        <v>5</v>
      </c>
      <c r="D91" s="4">
        <v>1</v>
      </c>
      <c r="E91" s="4">
        <v>5</v>
      </c>
      <c r="F91" s="3"/>
      <c r="G91" s="3" t="s">
        <v>15</v>
      </c>
      <c r="H91" s="5">
        <v>44997</v>
      </c>
    </row>
    <row r="92" spans="1:8">
      <c r="A92" s="3" t="s">
        <v>112</v>
      </c>
      <c r="B92" s="3" t="s">
        <v>35</v>
      </c>
      <c r="C92" s="4">
        <v>2</v>
      </c>
      <c r="D92" s="4">
        <v>1.5</v>
      </c>
      <c r="E92" s="4">
        <v>3</v>
      </c>
      <c r="F92" s="3" t="s">
        <v>10</v>
      </c>
      <c r="G92" s="3" t="s">
        <v>15</v>
      </c>
      <c r="H92" s="5">
        <v>45154</v>
      </c>
    </row>
    <row r="93" spans="1:8">
      <c r="A93" s="3" t="s">
        <v>113</v>
      </c>
      <c r="B93" s="3" t="s">
        <v>10031</v>
      </c>
      <c r="C93" s="4">
        <v>5</v>
      </c>
      <c r="D93" s="4">
        <v>3</v>
      </c>
      <c r="E93" s="4">
        <v>15</v>
      </c>
      <c r="F93" s="3"/>
      <c r="G93" s="3" t="s">
        <v>15</v>
      </c>
      <c r="H93" s="5">
        <v>45227</v>
      </c>
    </row>
    <row r="94" spans="1:8">
      <c r="A94" s="3" t="s">
        <v>114</v>
      </c>
      <c r="B94" s="3" t="s">
        <v>39</v>
      </c>
      <c r="C94" s="4">
        <v>5</v>
      </c>
      <c r="D94" s="4">
        <v>3</v>
      </c>
      <c r="E94" s="4">
        <v>15</v>
      </c>
      <c r="F94" s="3" t="s">
        <v>10</v>
      </c>
      <c r="G94" s="3"/>
      <c r="H94" s="5">
        <v>45179</v>
      </c>
    </row>
    <row r="95" spans="1:8">
      <c r="A95" s="3" t="s">
        <v>115</v>
      </c>
      <c r="B95" s="3" t="s">
        <v>9</v>
      </c>
      <c r="C95" s="4">
        <v>3</v>
      </c>
      <c r="D95" s="4">
        <v>2</v>
      </c>
      <c r="E95" s="4">
        <v>6</v>
      </c>
      <c r="F95" s="3" t="s">
        <v>10</v>
      </c>
      <c r="G95" s="3"/>
      <c r="H95" s="5">
        <v>44992</v>
      </c>
    </row>
    <row r="96" spans="1:8">
      <c r="A96" s="3" t="s">
        <v>116</v>
      </c>
      <c r="B96" s="3" t="s">
        <v>39</v>
      </c>
      <c r="C96" s="4">
        <v>3</v>
      </c>
      <c r="D96" s="4">
        <v>3</v>
      </c>
      <c r="E96" s="3" t="s">
        <v>10031</v>
      </c>
      <c r="F96" s="3" t="s">
        <v>14</v>
      </c>
      <c r="G96" s="3" t="s">
        <v>11</v>
      </c>
      <c r="H96" s="5">
        <v>45145</v>
      </c>
    </row>
    <row r="97" spans="1:8">
      <c r="A97" s="3" t="s">
        <v>117</v>
      </c>
      <c r="B97" s="3" t="s">
        <v>19</v>
      </c>
      <c r="C97" s="4">
        <v>3</v>
      </c>
      <c r="D97" s="4">
        <v>5</v>
      </c>
      <c r="E97" s="4">
        <v>15</v>
      </c>
      <c r="F97" s="3" t="s">
        <v>10030</v>
      </c>
      <c r="G97" s="3" t="s">
        <v>11</v>
      </c>
      <c r="H97" s="5">
        <v>45158</v>
      </c>
    </row>
    <row r="98" spans="1:8">
      <c r="A98" s="3" t="s">
        <v>118</v>
      </c>
      <c r="B98" s="3" t="s">
        <v>19</v>
      </c>
      <c r="C98" s="4">
        <v>5</v>
      </c>
      <c r="D98" s="4">
        <v>5</v>
      </c>
      <c r="E98" s="4">
        <v>25</v>
      </c>
      <c r="F98" s="3" t="s">
        <v>14</v>
      </c>
      <c r="G98" s="3" t="s">
        <v>15</v>
      </c>
      <c r="H98" s="5">
        <v>45087</v>
      </c>
    </row>
    <row r="99" spans="1:8">
      <c r="A99" s="3" t="s">
        <v>119</v>
      </c>
      <c r="B99" s="3" t="s">
        <v>9</v>
      </c>
      <c r="C99" s="4">
        <v>4</v>
      </c>
      <c r="D99" s="4">
        <v>2</v>
      </c>
      <c r="E99" s="4">
        <v>8</v>
      </c>
      <c r="F99" s="3" t="s">
        <v>22</v>
      </c>
      <c r="G99" s="3" t="s">
        <v>15</v>
      </c>
      <c r="H99" s="5">
        <v>45031</v>
      </c>
    </row>
    <row r="100" spans="1:8">
      <c r="A100" s="3" t="s">
        <v>120</v>
      </c>
      <c r="B100" s="3" t="s">
        <v>39</v>
      </c>
      <c r="C100" s="4">
        <v>4</v>
      </c>
      <c r="D100" s="4">
        <v>3</v>
      </c>
      <c r="E100" s="4">
        <v>12</v>
      </c>
      <c r="F100" s="3" t="s">
        <v>14</v>
      </c>
      <c r="G100" s="3" t="s">
        <v>11</v>
      </c>
      <c r="H100" s="5">
        <v>45073</v>
      </c>
    </row>
    <row r="101" spans="1:8">
      <c r="A101" s="3" t="s">
        <v>121</v>
      </c>
      <c r="B101" s="3" t="s">
        <v>9</v>
      </c>
      <c r="C101" s="4">
        <v>4</v>
      </c>
      <c r="D101" s="4">
        <v>2</v>
      </c>
      <c r="E101" s="4">
        <v>8</v>
      </c>
      <c r="F101" s="3" t="s">
        <v>14</v>
      </c>
      <c r="G101" s="3" t="s">
        <v>15</v>
      </c>
      <c r="H101" s="5">
        <v>45132</v>
      </c>
    </row>
    <row r="102" spans="1:8">
      <c r="A102" s="3" t="s">
        <v>122</v>
      </c>
      <c r="B102" s="3"/>
      <c r="C102" s="4">
        <v>5</v>
      </c>
      <c r="D102" s="4">
        <v>5</v>
      </c>
      <c r="E102" s="4">
        <v>25</v>
      </c>
      <c r="F102" s="3" t="s">
        <v>14</v>
      </c>
      <c r="G102" s="3" t="s">
        <v>11</v>
      </c>
      <c r="H102" s="5">
        <v>45229</v>
      </c>
    </row>
    <row r="103" spans="1:8">
      <c r="A103" s="3" t="s">
        <v>123</v>
      </c>
      <c r="B103" s="3" t="s">
        <v>19</v>
      </c>
      <c r="C103" s="4">
        <v>3</v>
      </c>
      <c r="D103" s="4">
        <v>5</v>
      </c>
      <c r="E103" s="4">
        <v>15</v>
      </c>
      <c r="F103" s="3"/>
      <c r="G103" s="3" t="s">
        <v>11</v>
      </c>
      <c r="H103" s="5">
        <v>45227</v>
      </c>
    </row>
    <row r="104" spans="1:8">
      <c r="A104" s="3" t="s">
        <v>124</v>
      </c>
      <c r="B104" s="3" t="s">
        <v>39</v>
      </c>
      <c r="C104" s="4">
        <v>2</v>
      </c>
      <c r="D104" s="4">
        <v>3</v>
      </c>
      <c r="E104" s="4">
        <v>6</v>
      </c>
      <c r="F104" s="3" t="s">
        <v>22</v>
      </c>
      <c r="G104" s="3" t="s">
        <v>11</v>
      </c>
      <c r="H104" s="5">
        <v>45275</v>
      </c>
    </row>
    <row r="105" spans="1:8">
      <c r="A105" s="3" t="s">
        <v>125</v>
      </c>
      <c r="B105" s="3" t="s">
        <v>13</v>
      </c>
      <c r="C105" s="4">
        <v>4</v>
      </c>
      <c r="D105" s="4">
        <v>3</v>
      </c>
      <c r="E105" s="4">
        <v>12</v>
      </c>
      <c r="F105" s="3"/>
      <c r="G105" s="3" t="s">
        <v>11</v>
      </c>
      <c r="H105" s="3" t="s">
        <v>10030</v>
      </c>
    </row>
    <row r="106" spans="1:8">
      <c r="A106" s="3" t="s">
        <v>126</v>
      </c>
      <c r="B106" s="3" t="s">
        <v>39</v>
      </c>
      <c r="C106" s="4">
        <v>2</v>
      </c>
      <c r="D106" s="3"/>
      <c r="E106" s="4">
        <v>6</v>
      </c>
      <c r="F106" s="3"/>
      <c r="G106" s="3"/>
      <c r="H106" s="3"/>
    </row>
    <row r="107" spans="1:8">
      <c r="A107" s="3" t="s">
        <v>127</v>
      </c>
      <c r="B107" s="3" t="s">
        <v>19</v>
      </c>
      <c r="C107" s="4">
        <v>4</v>
      </c>
      <c r="D107" s="4">
        <v>5</v>
      </c>
      <c r="E107" s="4">
        <v>20</v>
      </c>
      <c r="F107" s="3" t="s">
        <v>10030</v>
      </c>
      <c r="G107" s="3" t="s">
        <v>15</v>
      </c>
      <c r="H107" s="5">
        <v>44982</v>
      </c>
    </row>
    <row r="108" spans="1:8">
      <c r="A108" s="3" t="s">
        <v>128</v>
      </c>
      <c r="B108" s="3" t="s">
        <v>17</v>
      </c>
      <c r="C108" s="4">
        <v>3</v>
      </c>
      <c r="D108" s="4">
        <v>1</v>
      </c>
      <c r="E108" s="4">
        <v>3</v>
      </c>
      <c r="F108" s="3" t="s">
        <v>10</v>
      </c>
      <c r="G108" s="3" t="s">
        <v>10031</v>
      </c>
      <c r="H108" s="5">
        <v>45019</v>
      </c>
    </row>
    <row r="109" spans="1:8">
      <c r="A109" s="3" t="s">
        <v>129</v>
      </c>
      <c r="B109" s="3" t="s">
        <v>17</v>
      </c>
      <c r="C109" s="4">
        <v>3</v>
      </c>
      <c r="D109" s="4">
        <v>1</v>
      </c>
      <c r="E109" s="4">
        <v>3</v>
      </c>
      <c r="F109" s="3" t="s">
        <v>10</v>
      </c>
      <c r="G109" s="3"/>
      <c r="H109" s="5">
        <v>45207</v>
      </c>
    </row>
    <row r="110" spans="1:8">
      <c r="A110" s="3" t="s">
        <v>130</v>
      </c>
      <c r="B110" s="3" t="s">
        <v>17</v>
      </c>
      <c r="C110" s="4">
        <v>5</v>
      </c>
      <c r="D110" s="4">
        <v>1</v>
      </c>
      <c r="E110" s="4">
        <v>5</v>
      </c>
      <c r="F110" s="3" t="s">
        <v>22</v>
      </c>
      <c r="G110" s="3" t="s">
        <v>11</v>
      </c>
      <c r="H110" s="5">
        <v>45288</v>
      </c>
    </row>
    <row r="111" spans="1:8">
      <c r="A111" s="3" t="s">
        <v>131</v>
      </c>
      <c r="B111" s="3" t="s">
        <v>35</v>
      </c>
      <c r="C111" s="4">
        <v>4</v>
      </c>
      <c r="D111" s="4">
        <v>1.5</v>
      </c>
      <c r="E111" s="4">
        <v>6</v>
      </c>
      <c r="F111" s="3" t="s">
        <v>22</v>
      </c>
      <c r="G111" s="3"/>
      <c r="H111" s="5">
        <v>45168</v>
      </c>
    </row>
    <row r="112" spans="1:8">
      <c r="A112" s="3" t="s">
        <v>132</v>
      </c>
      <c r="B112" s="3" t="s">
        <v>27</v>
      </c>
      <c r="C112" s="4">
        <v>1</v>
      </c>
      <c r="D112" s="4">
        <v>4</v>
      </c>
      <c r="E112" s="4">
        <v>4</v>
      </c>
      <c r="F112" s="3"/>
      <c r="G112" s="3" t="s">
        <v>15</v>
      </c>
      <c r="H112" s="5">
        <v>44960</v>
      </c>
    </row>
    <row r="113" spans="1:8">
      <c r="A113" s="3" t="s">
        <v>133</v>
      </c>
      <c r="B113" s="3" t="s">
        <v>24</v>
      </c>
      <c r="C113" s="4">
        <v>2</v>
      </c>
      <c r="D113" s="4">
        <v>4</v>
      </c>
      <c r="E113" s="4">
        <v>8</v>
      </c>
      <c r="F113" s="3" t="s">
        <v>10</v>
      </c>
      <c r="G113" s="3"/>
      <c r="H113" s="5">
        <v>45181</v>
      </c>
    </row>
    <row r="114" spans="1:8">
      <c r="A114" s="3" t="s">
        <v>134</v>
      </c>
      <c r="B114" s="3" t="s">
        <v>24</v>
      </c>
      <c r="C114" s="4">
        <v>5</v>
      </c>
      <c r="D114" s="4">
        <v>4</v>
      </c>
      <c r="E114" s="4">
        <v>20</v>
      </c>
      <c r="F114" s="3"/>
      <c r="G114" s="3" t="s">
        <v>11</v>
      </c>
      <c r="H114" s="5">
        <v>45043</v>
      </c>
    </row>
    <row r="115" spans="1:8">
      <c r="A115" s="3" t="s">
        <v>135</v>
      </c>
      <c r="B115" s="3" t="s">
        <v>39</v>
      </c>
      <c r="C115" s="4">
        <v>3</v>
      </c>
      <c r="D115" s="4">
        <v>3</v>
      </c>
      <c r="E115" s="4">
        <v>9</v>
      </c>
      <c r="F115" s="3" t="s">
        <v>22</v>
      </c>
      <c r="G115" s="3"/>
      <c r="H115" s="5">
        <v>45050</v>
      </c>
    </row>
    <row r="116" spans="1:8">
      <c r="A116" s="3" t="s">
        <v>136</v>
      </c>
      <c r="B116" s="3" t="s">
        <v>9</v>
      </c>
      <c r="C116" s="4">
        <v>5</v>
      </c>
      <c r="D116" s="4">
        <v>2</v>
      </c>
      <c r="E116" s="4">
        <v>10</v>
      </c>
      <c r="F116" s="3" t="s">
        <v>22</v>
      </c>
      <c r="G116" s="3"/>
      <c r="H116" s="5">
        <v>44978</v>
      </c>
    </row>
    <row r="117" spans="1:8">
      <c r="A117" s="3" t="s">
        <v>137</v>
      </c>
      <c r="B117" s="3" t="s">
        <v>19</v>
      </c>
      <c r="C117" s="4">
        <v>2</v>
      </c>
      <c r="D117" s="4">
        <v>5</v>
      </c>
      <c r="E117" s="4">
        <v>10</v>
      </c>
      <c r="F117" s="3" t="s">
        <v>14</v>
      </c>
      <c r="G117" s="3" t="s">
        <v>11</v>
      </c>
      <c r="H117" s="3" t="s">
        <v>10031</v>
      </c>
    </row>
    <row r="118" spans="1:8">
      <c r="A118" s="3" t="s">
        <v>138</v>
      </c>
      <c r="B118" s="3" t="s">
        <v>39</v>
      </c>
      <c r="C118" s="4">
        <v>3</v>
      </c>
      <c r="D118" s="4">
        <v>3</v>
      </c>
      <c r="E118" s="4">
        <v>9</v>
      </c>
      <c r="F118" s="3" t="s">
        <v>14</v>
      </c>
      <c r="G118" s="3"/>
      <c r="H118" s="5">
        <v>45001</v>
      </c>
    </row>
    <row r="119" spans="1:8">
      <c r="A119" s="3" t="s">
        <v>139</v>
      </c>
      <c r="B119" s="3" t="s">
        <v>39</v>
      </c>
      <c r="C119" s="3" t="s">
        <v>10030</v>
      </c>
      <c r="D119" s="4">
        <v>3</v>
      </c>
      <c r="E119" s="4">
        <v>9</v>
      </c>
      <c r="F119" s="3" t="s">
        <v>22</v>
      </c>
      <c r="G119" s="3" t="s">
        <v>10031</v>
      </c>
      <c r="H119" s="5">
        <v>44936</v>
      </c>
    </row>
    <row r="120" spans="1:8">
      <c r="A120" s="3" t="s">
        <v>140</v>
      </c>
      <c r="B120" s="3" t="s">
        <v>10030</v>
      </c>
      <c r="C120" s="4">
        <v>5</v>
      </c>
      <c r="D120" s="3"/>
      <c r="E120" s="4">
        <v>15</v>
      </c>
      <c r="F120" s="3"/>
      <c r="G120" s="3" t="s">
        <v>15</v>
      </c>
      <c r="H120" s="5">
        <v>44963</v>
      </c>
    </row>
    <row r="121" spans="1:8">
      <c r="A121" s="3" t="s">
        <v>141</v>
      </c>
      <c r="B121" s="3" t="s">
        <v>19</v>
      </c>
      <c r="C121" s="4">
        <v>2</v>
      </c>
      <c r="D121" s="4">
        <v>5</v>
      </c>
      <c r="E121" s="4">
        <v>10</v>
      </c>
      <c r="F121" s="3" t="s">
        <v>10</v>
      </c>
      <c r="G121" s="3" t="s">
        <v>11</v>
      </c>
      <c r="H121" s="5">
        <v>44981</v>
      </c>
    </row>
    <row r="122" spans="1:8">
      <c r="A122" s="3" t="s">
        <v>142</v>
      </c>
      <c r="B122" s="3" t="s">
        <v>13</v>
      </c>
      <c r="C122" s="4">
        <v>2</v>
      </c>
      <c r="D122" s="4">
        <v>3</v>
      </c>
      <c r="E122" s="4">
        <v>6</v>
      </c>
      <c r="F122" s="3" t="s">
        <v>10031</v>
      </c>
      <c r="G122" s="3"/>
      <c r="H122" s="5">
        <v>45079</v>
      </c>
    </row>
    <row r="123" spans="1:8">
      <c r="A123" s="3" t="s">
        <v>143</v>
      </c>
      <c r="B123" s="3" t="s">
        <v>9</v>
      </c>
      <c r="C123" s="4">
        <v>3</v>
      </c>
      <c r="D123" s="4">
        <v>2</v>
      </c>
      <c r="E123" s="4">
        <v>6</v>
      </c>
      <c r="F123" s="3"/>
      <c r="G123" s="3" t="s">
        <v>11</v>
      </c>
      <c r="H123" s="5">
        <v>45014</v>
      </c>
    </row>
    <row r="124" spans="1:8">
      <c r="A124" s="3" t="s">
        <v>144</v>
      </c>
      <c r="B124" s="3" t="s">
        <v>13</v>
      </c>
      <c r="C124" s="4">
        <v>2</v>
      </c>
      <c r="D124" s="4">
        <v>3</v>
      </c>
      <c r="E124" s="4">
        <v>6</v>
      </c>
      <c r="F124" s="3"/>
      <c r="G124" s="3" t="s">
        <v>11</v>
      </c>
      <c r="H124" s="5">
        <v>45095</v>
      </c>
    </row>
    <row r="125" spans="1:8">
      <c r="A125" s="3" t="s">
        <v>145</v>
      </c>
      <c r="B125" s="3" t="s">
        <v>9</v>
      </c>
      <c r="C125" s="4">
        <v>5</v>
      </c>
      <c r="D125" s="4">
        <v>2</v>
      </c>
      <c r="E125" s="4">
        <v>10</v>
      </c>
      <c r="F125" s="3" t="s">
        <v>22</v>
      </c>
      <c r="G125" s="3" t="s">
        <v>15</v>
      </c>
      <c r="H125" s="5">
        <v>45192</v>
      </c>
    </row>
    <row r="126" spans="1:8">
      <c r="A126" s="3" t="s">
        <v>146</v>
      </c>
      <c r="B126" s="3" t="s">
        <v>39</v>
      </c>
      <c r="C126" s="4">
        <v>3</v>
      </c>
      <c r="D126" s="4">
        <v>3</v>
      </c>
      <c r="E126" s="4">
        <v>9</v>
      </c>
      <c r="F126" s="3"/>
      <c r="G126" s="3"/>
      <c r="H126" s="5">
        <v>44940</v>
      </c>
    </row>
    <row r="127" spans="1:8">
      <c r="A127" s="3" t="s">
        <v>147</v>
      </c>
      <c r="B127" s="3" t="s">
        <v>35</v>
      </c>
      <c r="C127" s="4">
        <v>4</v>
      </c>
      <c r="D127" s="4">
        <v>1.5</v>
      </c>
      <c r="E127" s="4">
        <v>6</v>
      </c>
      <c r="F127" s="3" t="s">
        <v>14</v>
      </c>
      <c r="G127" s="3" t="s">
        <v>15</v>
      </c>
      <c r="H127" s="5">
        <v>45183</v>
      </c>
    </row>
    <row r="128" spans="1:8">
      <c r="A128" s="3" t="s">
        <v>148</v>
      </c>
      <c r="B128" s="3" t="s">
        <v>39</v>
      </c>
      <c r="C128" s="4">
        <v>5</v>
      </c>
      <c r="D128" s="4">
        <v>3</v>
      </c>
      <c r="E128" s="4">
        <v>15</v>
      </c>
      <c r="F128" s="3" t="s">
        <v>10</v>
      </c>
      <c r="G128" s="3"/>
      <c r="H128" s="5">
        <v>45185</v>
      </c>
    </row>
    <row r="129" spans="1:8">
      <c r="A129" s="3" t="s">
        <v>149</v>
      </c>
      <c r="B129" s="3" t="s">
        <v>24</v>
      </c>
      <c r="C129" s="4">
        <v>4</v>
      </c>
      <c r="D129" s="4">
        <v>4</v>
      </c>
      <c r="E129" s="4">
        <v>16</v>
      </c>
      <c r="F129" s="3" t="s">
        <v>10</v>
      </c>
      <c r="G129" s="3" t="s">
        <v>11</v>
      </c>
      <c r="H129" s="5">
        <v>45288</v>
      </c>
    </row>
    <row r="130" spans="1:8">
      <c r="A130" s="3" t="s">
        <v>150</v>
      </c>
      <c r="B130" s="3" t="s">
        <v>39</v>
      </c>
      <c r="C130" s="4">
        <v>2</v>
      </c>
      <c r="D130" s="4">
        <v>3</v>
      </c>
      <c r="E130" s="4">
        <v>6</v>
      </c>
      <c r="F130" s="3" t="s">
        <v>22</v>
      </c>
      <c r="G130" s="3" t="s">
        <v>11</v>
      </c>
      <c r="H130" s="5">
        <v>44963</v>
      </c>
    </row>
    <row r="131" spans="1:8">
      <c r="A131" s="3" t="s">
        <v>151</v>
      </c>
      <c r="B131" s="3" t="s">
        <v>27</v>
      </c>
      <c r="C131" s="4">
        <v>2</v>
      </c>
      <c r="D131" s="4">
        <v>4</v>
      </c>
      <c r="E131" s="4">
        <v>8</v>
      </c>
      <c r="F131" s="3" t="s">
        <v>14</v>
      </c>
      <c r="G131" s="3" t="s">
        <v>15</v>
      </c>
      <c r="H131" s="5">
        <v>44996</v>
      </c>
    </row>
    <row r="132" spans="1:8">
      <c r="A132" s="3" t="s">
        <v>152</v>
      </c>
      <c r="B132" s="3" t="s">
        <v>35</v>
      </c>
      <c r="C132" s="4">
        <v>1</v>
      </c>
      <c r="D132" s="4">
        <v>1.5</v>
      </c>
      <c r="E132" s="4">
        <v>1.5</v>
      </c>
      <c r="F132" s="3" t="s">
        <v>14</v>
      </c>
      <c r="G132" s="3"/>
      <c r="H132" s="5">
        <v>45024</v>
      </c>
    </row>
    <row r="133" spans="1:8">
      <c r="A133" s="3" t="s">
        <v>153</v>
      </c>
      <c r="B133" s="3" t="s">
        <v>35</v>
      </c>
      <c r="C133" s="4">
        <v>1</v>
      </c>
      <c r="D133" s="4">
        <v>1.5</v>
      </c>
      <c r="E133" s="4">
        <v>1.5</v>
      </c>
      <c r="F133" s="3"/>
      <c r="G133" s="3"/>
      <c r="H133" s="5">
        <v>45279</v>
      </c>
    </row>
    <row r="134" spans="1:8">
      <c r="A134" s="3" t="s">
        <v>154</v>
      </c>
      <c r="B134" s="3" t="s">
        <v>39</v>
      </c>
      <c r="C134" s="4">
        <v>4</v>
      </c>
      <c r="D134" s="4">
        <v>3</v>
      </c>
      <c r="E134" s="4">
        <v>12</v>
      </c>
      <c r="F134" s="3" t="s">
        <v>10</v>
      </c>
      <c r="G134" s="3" t="s">
        <v>11</v>
      </c>
      <c r="H134" s="5">
        <v>45121</v>
      </c>
    </row>
    <row r="135" spans="1:8">
      <c r="A135" s="3" t="s">
        <v>155</v>
      </c>
      <c r="B135" s="3" t="s">
        <v>39</v>
      </c>
      <c r="C135" s="4">
        <v>5</v>
      </c>
      <c r="D135" s="4">
        <v>3</v>
      </c>
      <c r="E135" s="4">
        <v>15</v>
      </c>
      <c r="F135" s="3" t="s">
        <v>14</v>
      </c>
      <c r="G135" s="3" t="s">
        <v>15</v>
      </c>
      <c r="H135" s="5">
        <v>45034</v>
      </c>
    </row>
    <row r="136" spans="1:8">
      <c r="A136" s="3" t="s">
        <v>156</v>
      </c>
      <c r="B136" s="3" t="s">
        <v>39</v>
      </c>
      <c r="C136" s="4">
        <v>2</v>
      </c>
      <c r="D136" s="4">
        <v>3</v>
      </c>
      <c r="E136" s="4">
        <v>6</v>
      </c>
      <c r="F136" s="3"/>
      <c r="G136" s="3"/>
      <c r="H136" s="5">
        <v>45085</v>
      </c>
    </row>
    <row r="137" spans="1:8">
      <c r="A137" s="3" t="s">
        <v>157</v>
      </c>
      <c r="B137" s="3" t="s">
        <v>35</v>
      </c>
      <c r="C137" s="4">
        <v>5</v>
      </c>
      <c r="D137" s="4">
        <v>1.5</v>
      </c>
      <c r="E137" s="4">
        <v>7.5</v>
      </c>
      <c r="F137" s="3" t="s">
        <v>10</v>
      </c>
      <c r="G137" s="3" t="s">
        <v>11</v>
      </c>
      <c r="H137" s="5">
        <v>45272</v>
      </c>
    </row>
    <row r="138" spans="1:8">
      <c r="A138" s="3" t="s">
        <v>158</v>
      </c>
      <c r="B138" s="3" t="s">
        <v>9</v>
      </c>
      <c r="C138" s="4">
        <v>5</v>
      </c>
      <c r="D138" s="4">
        <v>2</v>
      </c>
      <c r="E138" s="4">
        <v>10</v>
      </c>
      <c r="F138" s="3" t="s">
        <v>14</v>
      </c>
      <c r="G138" s="3" t="s">
        <v>15</v>
      </c>
      <c r="H138" s="5">
        <v>44931</v>
      </c>
    </row>
    <row r="139" spans="1:8">
      <c r="A139" s="3" t="s">
        <v>159</v>
      </c>
      <c r="B139" s="3" t="s">
        <v>19</v>
      </c>
      <c r="C139" s="4">
        <v>3</v>
      </c>
      <c r="D139" s="4">
        <v>5</v>
      </c>
      <c r="E139" s="4">
        <v>15</v>
      </c>
      <c r="F139" s="3" t="s">
        <v>10</v>
      </c>
      <c r="G139" s="3" t="s">
        <v>15</v>
      </c>
      <c r="H139" s="5">
        <v>45087</v>
      </c>
    </row>
    <row r="140" spans="1:8">
      <c r="A140" s="3" t="s">
        <v>160</v>
      </c>
      <c r="B140" s="3" t="s">
        <v>27</v>
      </c>
      <c r="C140" s="4">
        <v>5</v>
      </c>
      <c r="D140" s="4">
        <v>4</v>
      </c>
      <c r="E140" s="4">
        <v>20</v>
      </c>
      <c r="F140" s="3"/>
      <c r="G140" s="3" t="s">
        <v>15</v>
      </c>
      <c r="H140" s="5">
        <v>44949</v>
      </c>
    </row>
    <row r="141" spans="1:8">
      <c r="A141" s="3" t="s">
        <v>161</v>
      </c>
      <c r="B141" s="3" t="s">
        <v>35</v>
      </c>
      <c r="C141" s="4">
        <v>1</v>
      </c>
      <c r="D141" s="4">
        <v>1.5</v>
      </c>
      <c r="E141" s="4">
        <v>1.5</v>
      </c>
      <c r="F141" s="3" t="s">
        <v>10</v>
      </c>
      <c r="G141" s="3"/>
      <c r="H141" s="5">
        <v>44977</v>
      </c>
    </row>
    <row r="142" spans="1:8">
      <c r="A142" s="3" t="s">
        <v>162</v>
      </c>
      <c r="B142" s="3" t="s">
        <v>13</v>
      </c>
      <c r="C142" s="4">
        <v>3</v>
      </c>
      <c r="D142" s="3" t="s">
        <v>10031</v>
      </c>
      <c r="E142" s="4">
        <v>9</v>
      </c>
      <c r="F142" s="3" t="s">
        <v>22</v>
      </c>
      <c r="G142" s="3"/>
      <c r="H142" s="5">
        <v>45126</v>
      </c>
    </row>
    <row r="143" spans="1:8">
      <c r="A143" s="3" t="s">
        <v>163</v>
      </c>
      <c r="B143" s="3" t="s">
        <v>13</v>
      </c>
      <c r="C143" s="4">
        <v>5</v>
      </c>
      <c r="D143" s="4">
        <v>3</v>
      </c>
      <c r="E143" s="4">
        <v>15</v>
      </c>
      <c r="F143" s="3"/>
      <c r="G143" s="3" t="s">
        <v>15</v>
      </c>
      <c r="H143" s="5">
        <v>45266</v>
      </c>
    </row>
    <row r="144" spans="1:8">
      <c r="A144" s="3" t="s">
        <v>164</v>
      </c>
      <c r="B144" s="3" t="s">
        <v>9</v>
      </c>
      <c r="C144" s="4">
        <v>1</v>
      </c>
      <c r="D144" s="4">
        <v>2</v>
      </c>
      <c r="E144" s="4">
        <v>2</v>
      </c>
      <c r="F144" s="3" t="s">
        <v>10</v>
      </c>
      <c r="G144" s="3"/>
      <c r="H144" s="3" t="s">
        <v>10030</v>
      </c>
    </row>
    <row r="145" spans="1:8">
      <c r="A145" s="3" t="s">
        <v>165</v>
      </c>
      <c r="B145" s="3" t="s">
        <v>39</v>
      </c>
      <c r="C145" s="4">
        <v>1</v>
      </c>
      <c r="D145" s="4">
        <v>3</v>
      </c>
      <c r="E145" s="3" t="s">
        <v>10031</v>
      </c>
      <c r="F145" s="3" t="s">
        <v>14</v>
      </c>
      <c r="G145" s="3"/>
      <c r="H145" s="5">
        <v>45077</v>
      </c>
    </row>
    <row r="146" spans="1:8">
      <c r="A146" s="3" t="s">
        <v>166</v>
      </c>
      <c r="B146" s="3" t="s">
        <v>19</v>
      </c>
      <c r="C146" s="4">
        <v>2</v>
      </c>
      <c r="D146" s="4">
        <v>5</v>
      </c>
      <c r="E146" s="4">
        <v>10</v>
      </c>
      <c r="F146" s="3" t="s">
        <v>14</v>
      </c>
      <c r="G146" s="3"/>
      <c r="H146" s="5">
        <v>45149</v>
      </c>
    </row>
    <row r="147" spans="1:8">
      <c r="A147" s="3" t="s">
        <v>167</v>
      </c>
      <c r="B147" s="3" t="s">
        <v>35</v>
      </c>
      <c r="C147" s="4">
        <v>5</v>
      </c>
      <c r="D147" s="4">
        <v>1.5</v>
      </c>
      <c r="E147" s="4">
        <v>7.5</v>
      </c>
      <c r="F147" s="3" t="s">
        <v>10031</v>
      </c>
      <c r="G147" s="3" t="s">
        <v>15</v>
      </c>
      <c r="H147" s="5">
        <v>45172</v>
      </c>
    </row>
    <row r="148" spans="1:8">
      <c r="A148" s="3" t="s">
        <v>168</v>
      </c>
      <c r="B148" s="3" t="s">
        <v>13</v>
      </c>
      <c r="C148" s="4">
        <v>2</v>
      </c>
      <c r="D148" s="4">
        <v>3</v>
      </c>
      <c r="E148" s="3"/>
      <c r="F148" s="3" t="s">
        <v>10</v>
      </c>
      <c r="G148" s="3" t="s">
        <v>15</v>
      </c>
      <c r="H148" s="5">
        <v>45118</v>
      </c>
    </row>
    <row r="149" spans="1:8">
      <c r="A149" s="3" t="s">
        <v>169</v>
      </c>
      <c r="B149" s="3" t="s">
        <v>19</v>
      </c>
      <c r="C149" s="4">
        <v>4</v>
      </c>
      <c r="D149" s="3" t="s">
        <v>10031</v>
      </c>
      <c r="E149" s="4">
        <v>20</v>
      </c>
      <c r="F149" s="3" t="s">
        <v>14</v>
      </c>
      <c r="G149" s="3" t="s">
        <v>15</v>
      </c>
      <c r="H149" s="5">
        <v>45083</v>
      </c>
    </row>
    <row r="150" spans="1:8">
      <c r="A150" s="3" t="s">
        <v>170</v>
      </c>
      <c r="B150" s="3" t="s">
        <v>13</v>
      </c>
      <c r="C150" s="4">
        <v>4</v>
      </c>
      <c r="D150" s="4">
        <v>3</v>
      </c>
      <c r="E150" s="4">
        <v>12</v>
      </c>
      <c r="F150" s="3"/>
      <c r="G150" s="3"/>
      <c r="H150" s="5">
        <v>44944</v>
      </c>
    </row>
    <row r="151" spans="1:8">
      <c r="A151" s="3" t="s">
        <v>171</v>
      </c>
      <c r="B151" s="3" t="s">
        <v>13</v>
      </c>
      <c r="C151" s="4">
        <v>2</v>
      </c>
      <c r="D151" s="4">
        <v>3</v>
      </c>
      <c r="E151" s="4">
        <v>6</v>
      </c>
      <c r="F151" s="3" t="s">
        <v>14</v>
      </c>
      <c r="G151" s="3" t="s">
        <v>11</v>
      </c>
      <c r="H151" s="5">
        <v>45008</v>
      </c>
    </row>
    <row r="152" spans="1:8">
      <c r="A152" s="3" t="s">
        <v>172</v>
      </c>
      <c r="B152" s="3" t="s">
        <v>19</v>
      </c>
      <c r="C152" s="4">
        <v>5</v>
      </c>
      <c r="D152" s="4">
        <v>5</v>
      </c>
      <c r="E152" s="4">
        <v>25</v>
      </c>
      <c r="F152" s="3" t="s">
        <v>14</v>
      </c>
      <c r="G152" s="3"/>
      <c r="H152" s="5">
        <v>45087</v>
      </c>
    </row>
    <row r="153" spans="1:8">
      <c r="A153" s="3" t="s">
        <v>173</v>
      </c>
      <c r="B153" s="3"/>
      <c r="C153" s="4">
        <v>4</v>
      </c>
      <c r="D153" s="3"/>
      <c r="E153" s="4">
        <v>16</v>
      </c>
      <c r="F153" s="3" t="s">
        <v>10</v>
      </c>
      <c r="G153" s="3" t="s">
        <v>11</v>
      </c>
      <c r="H153" s="5">
        <v>44930</v>
      </c>
    </row>
    <row r="154" spans="1:8">
      <c r="A154" s="3" t="s">
        <v>174</v>
      </c>
      <c r="B154" s="3" t="s">
        <v>9</v>
      </c>
      <c r="C154" s="4">
        <v>1</v>
      </c>
      <c r="D154" s="4">
        <v>2</v>
      </c>
      <c r="E154" s="4">
        <v>2</v>
      </c>
      <c r="F154" s="3" t="s">
        <v>10030</v>
      </c>
      <c r="G154" s="3"/>
      <c r="H154" s="5">
        <v>45100</v>
      </c>
    </row>
    <row r="155" spans="1:8">
      <c r="A155" s="3" t="s">
        <v>175</v>
      </c>
      <c r="B155" s="3" t="s">
        <v>10031</v>
      </c>
      <c r="C155" s="3" t="s">
        <v>10031</v>
      </c>
      <c r="D155" s="4">
        <v>3</v>
      </c>
      <c r="E155" s="4">
        <v>12</v>
      </c>
      <c r="F155" s="3" t="s">
        <v>14</v>
      </c>
      <c r="G155" s="3" t="s">
        <v>15</v>
      </c>
      <c r="H155" s="5">
        <v>45255</v>
      </c>
    </row>
    <row r="156" spans="1:8">
      <c r="A156" s="3" t="s">
        <v>176</v>
      </c>
      <c r="B156" s="3" t="s">
        <v>9</v>
      </c>
      <c r="C156" s="4">
        <v>5</v>
      </c>
      <c r="D156" s="4">
        <v>2</v>
      </c>
      <c r="E156" s="4">
        <v>10</v>
      </c>
      <c r="F156" s="3" t="s">
        <v>14</v>
      </c>
      <c r="G156" s="3"/>
      <c r="H156" s="5">
        <v>45141</v>
      </c>
    </row>
    <row r="157" spans="1:8">
      <c r="A157" s="3" t="s">
        <v>177</v>
      </c>
      <c r="B157" s="3" t="s">
        <v>24</v>
      </c>
      <c r="C157" s="4">
        <v>2</v>
      </c>
      <c r="D157" s="4">
        <v>4</v>
      </c>
      <c r="E157" s="4">
        <v>8</v>
      </c>
      <c r="F157" s="3"/>
      <c r="G157" s="3" t="s">
        <v>11</v>
      </c>
      <c r="H157" s="5">
        <v>45119</v>
      </c>
    </row>
    <row r="158" spans="1:8">
      <c r="A158" s="3" t="s">
        <v>178</v>
      </c>
      <c r="B158" s="3" t="s">
        <v>9</v>
      </c>
      <c r="C158" s="4">
        <v>3</v>
      </c>
      <c r="D158" s="4">
        <v>2</v>
      </c>
      <c r="E158" s="4">
        <v>6</v>
      </c>
      <c r="F158" s="3" t="s">
        <v>14</v>
      </c>
      <c r="G158" s="3" t="s">
        <v>15</v>
      </c>
      <c r="H158" s="5">
        <v>45046</v>
      </c>
    </row>
    <row r="159" spans="1:8">
      <c r="A159" s="3" t="s">
        <v>179</v>
      </c>
      <c r="B159" s="3" t="s">
        <v>19</v>
      </c>
      <c r="C159" s="4">
        <v>5</v>
      </c>
      <c r="D159" s="4">
        <v>5</v>
      </c>
      <c r="E159" s="4">
        <v>25</v>
      </c>
      <c r="F159" s="3" t="s">
        <v>22</v>
      </c>
      <c r="G159" s="3" t="s">
        <v>15</v>
      </c>
      <c r="H159" s="5">
        <v>45255</v>
      </c>
    </row>
    <row r="160" spans="1:8">
      <c r="A160" s="3" t="s">
        <v>180</v>
      </c>
      <c r="B160" s="3" t="s">
        <v>9</v>
      </c>
      <c r="C160" s="4">
        <v>2</v>
      </c>
      <c r="D160" s="4">
        <v>2</v>
      </c>
      <c r="E160" s="4">
        <v>4</v>
      </c>
      <c r="F160" s="3" t="s">
        <v>10</v>
      </c>
      <c r="G160" s="3"/>
      <c r="H160" s="5">
        <v>44992</v>
      </c>
    </row>
    <row r="161" spans="1:8">
      <c r="A161" s="3" t="s">
        <v>181</v>
      </c>
      <c r="B161" s="3" t="s">
        <v>39</v>
      </c>
      <c r="C161" s="4">
        <v>2</v>
      </c>
      <c r="D161" s="4">
        <v>3</v>
      </c>
      <c r="E161" s="4">
        <v>6</v>
      </c>
      <c r="F161" s="3"/>
      <c r="G161" s="3" t="s">
        <v>10030</v>
      </c>
      <c r="H161" s="5">
        <v>45104</v>
      </c>
    </row>
    <row r="162" spans="1:8">
      <c r="A162" s="3" t="s">
        <v>182</v>
      </c>
      <c r="B162" s="3" t="s">
        <v>27</v>
      </c>
      <c r="C162" s="4">
        <v>3</v>
      </c>
      <c r="D162" s="4">
        <v>4</v>
      </c>
      <c r="E162" s="4">
        <v>12</v>
      </c>
      <c r="F162" s="3" t="s">
        <v>14</v>
      </c>
      <c r="G162" s="3" t="s">
        <v>11</v>
      </c>
      <c r="H162" s="3"/>
    </row>
    <row r="163" spans="1:8">
      <c r="A163" s="3" t="s">
        <v>183</v>
      </c>
      <c r="B163" s="3" t="s">
        <v>39</v>
      </c>
      <c r="C163" s="4">
        <v>1</v>
      </c>
      <c r="D163" s="3" t="s">
        <v>10031</v>
      </c>
      <c r="E163" s="4">
        <v>3</v>
      </c>
      <c r="F163" s="3" t="s">
        <v>10</v>
      </c>
      <c r="G163" s="3" t="s">
        <v>15</v>
      </c>
      <c r="H163" s="5">
        <v>45232</v>
      </c>
    </row>
    <row r="164" spans="1:8">
      <c r="A164" s="3" t="s">
        <v>184</v>
      </c>
      <c r="B164" s="3" t="s">
        <v>17</v>
      </c>
      <c r="C164" s="4">
        <v>1</v>
      </c>
      <c r="D164" s="3" t="s">
        <v>10031</v>
      </c>
      <c r="E164" s="4">
        <v>1</v>
      </c>
      <c r="F164" s="3" t="s">
        <v>10030</v>
      </c>
      <c r="G164" s="3" t="s">
        <v>11</v>
      </c>
      <c r="H164" s="5">
        <v>45138</v>
      </c>
    </row>
    <row r="165" spans="1:8">
      <c r="A165" s="3" t="s">
        <v>185</v>
      </c>
      <c r="B165" s="3" t="s">
        <v>35</v>
      </c>
      <c r="C165" s="4">
        <v>2</v>
      </c>
      <c r="D165" s="4">
        <v>1.5</v>
      </c>
      <c r="E165" s="4">
        <v>3</v>
      </c>
      <c r="F165" s="3"/>
      <c r="G165" s="3" t="s">
        <v>15</v>
      </c>
      <c r="H165" s="5">
        <v>45188</v>
      </c>
    </row>
    <row r="166" spans="1:8">
      <c r="A166" s="3" t="s">
        <v>186</v>
      </c>
      <c r="B166" s="3" t="s">
        <v>13</v>
      </c>
      <c r="C166" s="4">
        <v>5</v>
      </c>
      <c r="D166" s="3"/>
      <c r="E166" s="4">
        <v>15</v>
      </c>
      <c r="F166" s="3"/>
      <c r="G166" s="3" t="s">
        <v>10030</v>
      </c>
      <c r="H166" s="5">
        <v>44966</v>
      </c>
    </row>
    <row r="167" spans="1:8">
      <c r="A167" s="3" t="s">
        <v>187</v>
      </c>
      <c r="B167" s="3" t="s">
        <v>10031</v>
      </c>
      <c r="C167" s="4">
        <v>5</v>
      </c>
      <c r="D167" s="4">
        <v>4</v>
      </c>
      <c r="E167" s="4">
        <v>20</v>
      </c>
      <c r="F167" s="3" t="s">
        <v>14</v>
      </c>
      <c r="G167" s="3" t="s">
        <v>10031</v>
      </c>
      <c r="H167" s="5">
        <v>45173</v>
      </c>
    </row>
    <row r="168" spans="1:8">
      <c r="A168" s="3" t="s">
        <v>189</v>
      </c>
      <c r="B168" s="3" t="s">
        <v>27</v>
      </c>
      <c r="C168" s="4">
        <v>3</v>
      </c>
      <c r="D168" s="4">
        <v>4</v>
      </c>
      <c r="E168" s="4">
        <v>12</v>
      </c>
      <c r="F168" s="3" t="s">
        <v>14</v>
      </c>
      <c r="G168" s="3" t="s">
        <v>11</v>
      </c>
      <c r="H168" s="5">
        <v>45067</v>
      </c>
    </row>
    <row r="169" spans="1:8">
      <c r="A169" s="3" t="s">
        <v>190</v>
      </c>
      <c r="B169" s="3" t="s">
        <v>13</v>
      </c>
      <c r="C169" s="4">
        <v>3</v>
      </c>
      <c r="D169" s="4">
        <v>3</v>
      </c>
      <c r="E169" s="4">
        <v>9</v>
      </c>
      <c r="F169" s="3" t="s">
        <v>14</v>
      </c>
      <c r="G169" s="3" t="s">
        <v>15</v>
      </c>
      <c r="H169" s="5">
        <v>45109</v>
      </c>
    </row>
    <row r="170" spans="1:8">
      <c r="A170" s="3" t="s">
        <v>191</v>
      </c>
      <c r="B170" s="3"/>
      <c r="C170" s="4">
        <v>2</v>
      </c>
      <c r="D170" s="4">
        <v>4</v>
      </c>
      <c r="E170" s="4">
        <v>8</v>
      </c>
      <c r="F170" s="3" t="s">
        <v>10030</v>
      </c>
      <c r="G170" s="3"/>
      <c r="H170" s="5">
        <v>45117</v>
      </c>
    </row>
    <row r="171" spans="1:8">
      <c r="A171" s="3" t="s">
        <v>192</v>
      </c>
      <c r="B171" s="3" t="s">
        <v>17</v>
      </c>
      <c r="C171" s="4">
        <v>4</v>
      </c>
      <c r="D171" s="4">
        <v>1</v>
      </c>
      <c r="E171" s="4">
        <v>4</v>
      </c>
      <c r="F171" s="3" t="s">
        <v>10</v>
      </c>
      <c r="G171" s="3" t="s">
        <v>15</v>
      </c>
      <c r="H171" s="5">
        <v>45251</v>
      </c>
    </row>
    <row r="172" spans="1:8">
      <c r="A172" s="3" t="s">
        <v>193</v>
      </c>
      <c r="B172" s="3" t="s">
        <v>27</v>
      </c>
      <c r="C172" s="4">
        <v>4</v>
      </c>
      <c r="D172" s="4">
        <v>4</v>
      </c>
      <c r="E172" s="4">
        <v>16</v>
      </c>
      <c r="F172" s="3"/>
      <c r="G172" s="3"/>
      <c r="H172" s="5">
        <v>45262</v>
      </c>
    </row>
    <row r="173" spans="1:8">
      <c r="A173" s="3" t="s">
        <v>194</v>
      </c>
      <c r="B173" s="3" t="s">
        <v>35</v>
      </c>
      <c r="C173" s="4">
        <v>2</v>
      </c>
      <c r="D173" s="4">
        <v>1.5</v>
      </c>
      <c r="E173" s="3"/>
      <c r="F173" s="3"/>
      <c r="G173" s="3"/>
      <c r="H173" s="5">
        <v>45255</v>
      </c>
    </row>
    <row r="174" spans="1:8">
      <c r="A174" s="3" t="s">
        <v>195</v>
      </c>
      <c r="B174" s="3" t="s">
        <v>9</v>
      </c>
      <c r="C174" s="4">
        <v>3</v>
      </c>
      <c r="D174" s="4">
        <v>2</v>
      </c>
      <c r="E174" s="4">
        <v>6</v>
      </c>
      <c r="F174" s="3"/>
      <c r="G174" s="3" t="s">
        <v>15</v>
      </c>
      <c r="H174" s="5">
        <v>45033</v>
      </c>
    </row>
    <row r="175" spans="1:8">
      <c r="A175" s="3" t="s">
        <v>196</v>
      </c>
      <c r="B175" s="3" t="s">
        <v>17</v>
      </c>
      <c r="C175" s="4">
        <v>3</v>
      </c>
      <c r="D175" s="4">
        <v>1</v>
      </c>
      <c r="E175" s="4">
        <v>3</v>
      </c>
      <c r="F175" s="3" t="s">
        <v>22</v>
      </c>
      <c r="G175" s="3" t="s">
        <v>15</v>
      </c>
      <c r="H175" s="5">
        <v>44998</v>
      </c>
    </row>
    <row r="176" spans="1:8">
      <c r="A176" s="3" t="s">
        <v>197</v>
      </c>
      <c r="B176" s="3" t="s">
        <v>13</v>
      </c>
      <c r="C176" s="4">
        <v>3</v>
      </c>
      <c r="D176" s="4">
        <v>3</v>
      </c>
      <c r="E176" s="4">
        <v>9</v>
      </c>
      <c r="F176" s="3"/>
      <c r="G176" s="3" t="s">
        <v>15</v>
      </c>
      <c r="H176" s="5">
        <v>45150</v>
      </c>
    </row>
    <row r="177" spans="1:8">
      <c r="A177" s="3" t="s">
        <v>198</v>
      </c>
      <c r="B177" s="3" t="s">
        <v>17</v>
      </c>
      <c r="C177" s="4">
        <v>5</v>
      </c>
      <c r="D177" s="4">
        <v>1</v>
      </c>
      <c r="E177" s="4">
        <v>5</v>
      </c>
      <c r="F177" s="3" t="s">
        <v>10</v>
      </c>
      <c r="G177" s="3" t="s">
        <v>11</v>
      </c>
      <c r="H177" s="3"/>
    </row>
    <row r="178" spans="1:8">
      <c r="A178" s="3" t="s">
        <v>199</v>
      </c>
      <c r="B178" s="3" t="s">
        <v>17</v>
      </c>
      <c r="C178" s="4">
        <v>3</v>
      </c>
      <c r="D178" s="4">
        <v>1</v>
      </c>
      <c r="E178" s="4">
        <v>3</v>
      </c>
      <c r="F178" s="3" t="s">
        <v>22</v>
      </c>
      <c r="G178" s="3" t="s">
        <v>15</v>
      </c>
      <c r="H178" s="5">
        <v>44973</v>
      </c>
    </row>
    <row r="179" spans="1:8">
      <c r="A179" s="3" t="s">
        <v>200</v>
      </c>
      <c r="B179" s="3" t="s">
        <v>19</v>
      </c>
      <c r="C179" s="3" t="s">
        <v>10030</v>
      </c>
      <c r="D179" s="4">
        <v>5</v>
      </c>
      <c r="E179" s="4">
        <v>25</v>
      </c>
      <c r="F179" s="3"/>
      <c r="G179" s="3" t="s">
        <v>15</v>
      </c>
      <c r="H179" s="5">
        <v>45192</v>
      </c>
    </row>
    <row r="180" spans="1:8">
      <c r="A180" s="3" t="s">
        <v>201</v>
      </c>
      <c r="B180" s="3" t="s">
        <v>24</v>
      </c>
      <c r="C180" s="3" t="s">
        <v>10030</v>
      </c>
      <c r="D180" s="4">
        <v>4</v>
      </c>
      <c r="E180" s="4">
        <v>16</v>
      </c>
      <c r="F180" s="3" t="s">
        <v>22</v>
      </c>
      <c r="G180" s="3"/>
      <c r="H180" s="5">
        <v>45027</v>
      </c>
    </row>
    <row r="181" spans="1:8">
      <c r="A181" s="3" t="s">
        <v>202</v>
      </c>
      <c r="B181" s="3" t="s">
        <v>24</v>
      </c>
      <c r="C181" s="4">
        <v>5</v>
      </c>
      <c r="D181" s="4">
        <v>4</v>
      </c>
      <c r="E181" s="4">
        <v>20</v>
      </c>
      <c r="F181" s="3" t="s">
        <v>10</v>
      </c>
      <c r="G181" s="3" t="s">
        <v>15</v>
      </c>
      <c r="H181" s="5">
        <v>44998</v>
      </c>
    </row>
    <row r="182" spans="1:8">
      <c r="A182" s="3" t="s">
        <v>203</v>
      </c>
      <c r="B182" s="3" t="s">
        <v>27</v>
      </c>
      <c r="C182" s="4">
        <v>1</v>
      </c>
      <c r="D182" s="4">
        <v>4</v>
      </c>
      <c r="E182" s="4">
        <v>4</v>
      </c>
      <c r="F182" s="3"/>
      <c r="G182" s="3"/>
      <c r="H182" s="5">
        <v>45237</v>
      </c>
    </row>
    <row r="183" spans="1:8">
      <c r="A183" s="3" t="s">
        <v>204</v>
      </c>
      <c r="B183" s="3" t="s">
        <v>24</v>
      </c>
      <c r="C183" s="4">
        <v>3</v>
      </c>
      <c r="D183" s="4">
        <v>4</v>
      </c>
      <c r="E183" s="4">
        <v>12</v>
      </c>
      <c r="F183" s="3" t="s">
        <v>10031</v>
      </c>
      <c r="G183" s="3" t="s">
        <v>11</v>
      </c>
      <c r="H183" s="5">
        <v>45011</v>
      </c>
    </row>
    <row r="184" spans="1:8">
      <c r="A184" s="3" t="s">
        <v>205</v>
      </c>
      <c r="B184" s="3" t="s">
        <v>13</v>
      </c>
      <c r="C184" s="4">
        <v>2</v>
      </c>
      <c r="D184" s="4">
        <v>3</v>
      </c>
      <c r="E184" s="4">
        <v>6</v>
      </c>
      <c r="F184" s="3" t="s">
        <v>22</v>
      </c>
      <c r="G184" s="3" t="s">
        <v>11</v>
      </c>
      <c r="H184" s="5">
        <v>45231</v>
      </c>
    </row>
    <row r="185" spans="1:8">
      <c r="A185" s="3" t="s">
        <v>206</v>
      </c>
      <c r="B185" s="3" t="s">
        <v>19</v>
      </c>
      <c r="C185" s="4">
        <v>1</v>
      </c>
      <c r="D185" s="4">
        <v>5</v>
      </c>
      <c r="E185" s="4">
        <v>5</v>
      </c>
      <c r="F185" s="3" t="s">
        <v>14</v>
      </c>
      <c r="G185" s="3"/>
      <c r="H185" s="5">
        <v>45129</v>
      </c>
    </row>
    <row r="186" spans="1:8">
      <c r="A186" s="3" t="s">
        <v>207</v>
      </c>
      <c r="B186" s="3" t="s">
        <v>10031</v>
      </c>
      <c r="C186" s="4">
        <v>1</v>
      </c>
      <c r="D186" s="4">
        <v>4</v>
      </c>
      <c r="E186" s="4">
        <v>4</v>
      </c>
      <c r="F186" s="3" t="s">
        <v>22</v>
      </c>
      <c r="G186" s="3" t="s">
        <v>11</v>
      </c>
      <c r="H186" s="5">
        <v>45233</v>
      </c>
    </row>
    <row r="187" spans="1:8">
      <c r="A187" s="3" t="s">
        <v>208</v>
      </c>
      <c r="B187" s="3" t="s">
        <v>13</v>
      </c>
      <c r="C187" s="4">
        <v>3</v>
      </c>
      <c r="D187" s="4">
        <v>3</v>
      </c>
      <c r="E187" s="4">
        <v>9</v>
      </c>
      <c r="F187" s="3" t="s">
        <v>14</v>
      </c>
      <c r="G187" s="3" t="s">
        <v>15</v>
      </c>
      <c r="H187" s="5">
        <v>45183</v>
      </c>
    </row>
    <row r="188" spans="1:8">
      <c r="A188" s="3" t="s">
        <v>209</v>
      </c>
      <c r="B188" s="3" t="s">
        <v>24</v>
      </c>
      <c r="C188" s="4">
        <v>2</v>
      </c>
      <c r="D188" s="3"/>
      <c r="E188" s="4">
        <v>8</v>
      </c>
      <c r="F188" s="3"/>
      <c r="G188" s="3"/>
      <c r="H188" s="5">
        <v>45133</v>
      </c>
    </row>
    <row r="189" spans="1:8">
      <c r="A189" s="3" t="s">
        <v>210</v>
      </c>
      <c r="B189" s="3" t="s">
        <v>24</v>
      </c>
      <c r="C189" s="4">
        <v>5</v>
      </c>
      <c r="D189" s="4">
        <v>4</v>
      </c>
      <c r="E189" s="4">
        <v>20</v>
      </c>
      <c r="F189" s="3" t="s">
        <v>10</v>
      </c>
      <c r="G189" s="3" t="s">
        <v>15</v>
      </c>
      <c r="H189" s="5">
        <v>44985</v>
      </c>
    </row>
    <row r="190" spans="1:8">
      <c r="A190" s="3" t="s">
        <v>211</v>
      </c>
      <c r="B190" s="3" t="s">
        <v>9</v>
      </c>
      <c r="C190" s="4">
        <v>4</v>
      </c>
      <c r="D190" s="4">
        <v>2</v>
      </c>
      <c r="E190" s="4">
        <v>8</v>
      </c>
      <c r="F190" s="3" t="s">
        <v>10031</v>
      </c>
      <c r="G190" s="3" t="s">
        <v>15</v>
      </c>
      <c r="H190" s="5">
        <v>44953</v>
      </c>
    </row>
    <row r="191" spans="1:8">
      <c r="A191" s="3" t="s">
        <v>212</v>
      </c>
      <c r="B191" s="3" t="s">
        <v>17</v>
      </c>
      <c r="C191" s="3" t="s">
        <v>10031</v>
      </c>
      <c r="D191" s="4">
        <v>1</v>
      </c>
      <c r="E191" s="4">
        <v>3</v>
      </c>
      <c r="F191" s="3" t="s">
        <v>10030</v>
      </c>
      <c r="G191" s="3"/>
      <c r="H191" s="5">
        <v>45266</v>
      </c>
    </row>
    <row r="192" spans="1:8">
      <c r="A192" s="3" t="s">
        <v>213</v>
      </c>
      <c r="B192" s="3" t="s">
        <v>13</v>
      </c>
      <c r="C192" s="4">
        <v>5</v>
      </c>
      <c r="D192" s="4">
        <v>3</v>
      </c>
      <c r="E192" s="4">
        <v>15</v>
      </c>
      <c r="F192" s="3" t="s">
        <v>14</v>
      </c>
      <c r="G192" s="3"/>
      <c r="H192" s="5">
        <v>44945</v>
      </c>
    </row>
    <row r="193" spans="1:8">
      <c r="A193" s="3" t="s">
        <v>214</v>
      </c>
      <c r="B193" s="3" t="s">
        <v>24</v>
      </c>
      <c r="C193" s="4">
        <v>1</v>
      </c>
      <c r="D193" s="4">
        <v>4</v>
      </c>
      <c r="E193" s="4">
        <v>4</v>
      </c>
      <c r="F193" s="3"/>
      <c r="G193" s="3"/>
      <c r="H193" s="5">
        <v>44977</v>
      </c>
    </row>
    <row r="194" spans="1:8">
      <c r="A194" s="3" t="s">
        <v>215</v>
      </c>
      <c r="B194" s="3" t="s">
        <v>39</v>
      </c>
      <c r="C194" s="4">
        <v>4</v>
      </c>
      <c r="D194" s="4">
        <v>3</v>
      </c>
      <c r="E194" s="4">
        <v>12</v>
      </c>
      <c r="F194" s="3" t="s">
        <v>14</v>
      </c>
      <c r="G194" s="3" t="s">
        <v>15</v>
      </c>
      <c r="H194" s="5">
        <v>45023</v>
      </c>
    </row>
    <row r="195" spans="1:8">
      <c r="A195" s="3" t="s">
        <v>216</v>
      </c>
      <c r="B195" s="3" t="s">
        <v>24</v>
      </c>
      <c r="C195" s="4">
        <v>2</v>
      </c>
      <c r="D195" s="4">
        <v>4</v>
      </c>
      <c r="E195" s="4">
        <v>8</v>
      </c>
      <c r="F195" s="3"/>
      <c r="G195" s="3" t="s">
        <v>15</v>
      </c>
      <c r="H195" s="5">
        <v>45005</v>
      </c>
    </row>
    <row r="196" spans="1:8">
      <c r="A196" s="3" t="s">
        <v>217</v>
      </c>
      <c r="B196" s="3" t="s">
        <v>17</v>
      </c>
      <c r="C196" s="4">
        <v>3</v>
      </c>
      <c r="D196" s="4">
        <v>1</v>
      </c>
      <c r="E196" s="4">
        <v>3</v>
      </c>
      <c r="F196" s="3" t="s">
        <v>14</v>
      </c>
      <c r="G196" s="3" t="s">
        <v>11</v>
      </c>
      <c r="H196" s="5">
        <v>44973</v>
      </c>
    </row>
    <row r="197" spans="1:8">
      <c r="A197" s="3" t="s">
        <v>218</v>
      </c>
      <c r="B197" s="3" t="s">
        <v>17</v>
      </c>
      <c r="C197" s="4">
        <v>4</v>
      </c>
      <c r="D197" s="4">
        <v>1</v>
      </c>
      <c r="E197" s="4">
        <v>4</v>
      </c>
      <c r="F197" s="3"/>
      <c r="G197" s="3" t="s">
        <v>15</v>
      </c>
      <c r="H197" s="5">
        <v>45287</v>
      </c>
    </row>
    <row r="198" spans="1:8">
      <c r="A198" s="3" t="s">
        <v>219</v>
      </c>
      <c r="B198" s="3" t="s">
        <v>35</v>
      </c>
      <c r="C198" s="4">
        <v>2</v>
      </c>
      <c r="D198" s="3" t="s">
        <v>10030</v>
      </c>
      <c r="E198" s="4">
        <v>3</v>
      </c>
      <c r="F198" s="3" t="s">
        <v>14</v>
      </c>
      <c r="G198" s="3" t="s">
        <v>15</v>
      </c>
      <c r="H198" s="5">
        <v>45225</v>
      </c>
    </row>
    <row r="199" spans="1:8">
      <c r="A199" s="3" t="s">
        <v>220</v>
      </c>
      <c r="B199" s="3"/>
      <c r="C199" s="4">
        <v>5</v>
      </c>
      <c r="D199" s="4">
        <v>3</v>
      </c>
      <c r="E199" s="4">
        <v>15</v>
      </c>
      <c r="F199" s="3" t="s">
        <v>10</v>
      </c>
      <c r="G199" s="3"/>
      <c r="H199" s="5">
        <v>44975</v>
      </c>
    </row>
    <row r="200" spans="1:8">
      <c r="A200" s="3" t="s">
        <v>221</v>
      </c>
      <c r="B200" s="3" t="s">
        <v>39</v>
      </c>
      <c r="C200" s="3" t="s">
        <v>10030</v>
      </c>
      <c r="D200" s="4">
        <v>3</v>
      </c>
      <c r="E200" s="4">
        <v>12</v>
      </c>
      <c r="F200" s="3" t="s">
        <v>10030</v>
      </c>
      <c r="G200" s="3"/>
      <c r="H200" s="5">
        <v>45027</v>
      </c>
    </row>
    <row r="201" spans="1:8">
      <c r="A201" s="3" t="s">
        <v>222</v>
      </c>
      <c r="B201" s="3" t="s">
        <v>39</v>
      </c>
      <c r="C201" s="4">
        <v>3</v>
      </c>
      <c r="D201" s="4">
        <v>3</v>
      </c>
      <c r="E201" s="4">
        <v>9</v>
      </c>
      <c r="F201" s="3" t="s">
        <v>10</v>
      </c>
      <c r="G201" s="3"/>
      <c r="H201" s="5">
        <v>45061</v>
      </c>
    </row>
    <row r="202" spans="1:8">
      <c r="A202" s="3" t="s">
        <v>223</v>
      </c>
      <c r="B202" s="3" t="s">
        <v>9</v>
      </c>
      <c r="C202" s="4">
        <v>2</v>
      </c>
      <c r="D202" s="4">
        <v>2</v>
      </c>
      <c r="E202" s="4">
        <v>4</v>
      </c>
      <c r="F202" s="3" t="s">
        <v>10</v>
      </c>
      <c r="G202" s="3" t="s">
        <v>11</v>
      </c>
      <c r="H202" s="5">
        <v>45270</v>
      </c>
    </row>
    <row r="203" spans="1:8">
      <c r="A203" s="3" t="s">
        <v>224</v>
      </c>
      <c r="B203" s="3" t="s">
        <v>13</v>
      </c>
      <c r="C203" s="4">
        <v>2</v>
      </c>
      <c r="D203" s="4">
        <v>3</v>
      </c>
      <c r="E203" s="4">
        <v>6</v>
      </c>
      <c r="F203" s="3" t="s">
        <v>10</v>
      </c>
      <c r="G203" s="3"/>
      <c r="H203" s="5">
        <v>45153</v>
      </c>
    </row>
    <row r="204" spans="1:8">
      <c r="A204" s="3" t="s">
        <v>225</v>
      </c>
      <c r="B204" s="3" t="s">
        <v>24</v>
      </c>
      <c r="C204" s="4">
        <v>1</v>
      </c>
      <c r="D204" s="4">
        <v>4</v>
      </c>
      <c r="E204" s="4">
        <v>4</v>
      </c>
      <c r="F204" s="3"/>
      <c r="G204" s="3" t="s">
        <v>15</v>
      </c>
      <c r="H204" s="5">
        <v>45037</v>
      </c>
    </row>
    <row r="205" spans="1:8">
      <c r="A205" s="3" t="s">
        <v>226</v>
      </c>
      <c r="B205" s="3"/>
      <c r="C205" s="4">
        <v>3</v>
      </c>
      <c r="D205" s="4">
        <v>3</v>
      </c>
      <c r="E205" s="4">
        <v>9</v>
      </c>
      <c r="F205" s="3" t="s">
        <v>10</v>
      </c>
      <c r="G205" s="3" t="s">
        <v>11</v>
      </c>
      <c r="H205" s="5">
        <v>45227</v>
      </c>
    </row>
    <row r="206" spans="1:8">
      <c r="A206" s="3" t="s">
        <v>227</v>
      </c>
      <c r="B206" s="3" t="s">
        <v>9</v>
      </c>
      <c r="C206" s="4">
        <v>3</v>
      </c>
      <c r="D206" s="4">
        <v>2</v>
      </c>
      <c r="E206" s="4">
        <v>6</v>
      </c>
      <c r="F206" s="3" t="s">
        <v>14</v>
      </c>
      <c r="G206" s="3" t="s">
        <v>11</v>
      </c>
      <c r="H206" s="5">
        <v>44961</v>
      </c>
    </row>
    <row r="207" spans="1:8">
      <c r="A207" s="3" t="s">
        <v>228</v>
      </c>
      <c r="B207" s="3" t="s">
        <v>17</v>
      </c>
      <c r="C207" s="4">
        <v>1</v>
      </c>
      <c r="D207" s="4">
        <v>1</v>
      </c>
      <c r="E207" s="4">
        <v>1</v>
      </c>
      <c r="F207" s="3" t="s">
        <v>22</v>
      </c>
      <c r="G207" s="3" t="s">
        <v>15</v>
      </c>
      <c r="H207" s="5">
        <v>45031</v>
      </c>
    </row>
    <row r="208" spans="1:8">
      <c r="A208" s="3" t="s">
        <v>229</v>
      </c>
      <c r="B208" s="3" t="s">
        <v>24</v>
      </c>
      <c r="C208" s="4">
        <v>1</v>
      </c>
      <c r="D208" s="4">
        <v>4</v>
      </c>
      <c r="E208" s="4">
        <v>4</v>
      </c>
      <c r="F208" s="3" t="s">
        <v>10030</v>
      </c>
      <c r="G208" s="3" t="s">
        <v>15</v>
      </c>
      <c r="H208" s="5">
        <v>45242</v>
      </c>
    </row>
    <row r="209" spans="1:8">
      <c r="A209" s="3" t="s">
        <v>230</v>
      </c>
      <c r="B209" s="3" t="s">
        <v>35</v>
      </c>
      <c r="C209" s="4">
        <v>5</v>
      </c>
      <c r="D209" s="4">
        <v>1.5</v>
      </c>
      <c r="E209" s="4">
        <v>7.5</v>
      </c>
      <c r="F209" s="3"/>
      <c r="G209" s="3"/>
      <c r="H209" s="5">
        <v>45143</v>
      </c>
    </row>
    <row r="210" spans="1:8">
      <c r="A210" s="3" t="s">
        <v>231</v>
      </c>
      <c r="B210" s="3" t="s">
        <v>24</v>
      </c>
      <c r="C210" s="4">
        <v>3</v>
      </c>
      <c r="D210" s="4">
        <v>4</v>
      </c>
      <c r="E210" s="4">
        <v>12</v>
      </c>
      <c r="F210" s="3" t="s">
        <v>10</v>
      </c>
      <c r="G210" s="3" t="s">
        <v>15</v>
      </c>
      <c r="H210" s="5">
        <v>45056</v>
      </c>
    </row>
    <row r="211" spans="1:8">
      <c r="A211" s="3" t="s">
        <v>232</v>
      </c>
      <c r="B211" s="3" t="s">
        <v>27</v>
      </c>
      <c r="C211" s="4">
        <v>2</v>
      </c>
      <c r="D211" s="4">
        <v>4</v>
      </c>
      <c r="E211" s="4">
        <v>8</v>
      </c>
      <c r="F211" s="3" t="s">
        <v>10</v>
      </c>
      <c r="G211" s="3"/>
      <c r="H211" s="3" t="s">
        <v>10030</v>
      </c>
    </row>
    <row r="212" spans="1:8">
      <c r="A212" s="3" t="s">
        <v>233</v>
      </c>
      <c r="B212" s="3" t="s">
        <v>24</v>
      </c>
      <c r="C212" s="4">
        <v>5</v>
      </c>
      <c r="D212" s="4">
        <v>4</v>
      </c>
      <c r="E212" s="4">
        <v>20</v>
      </c>
      <c r="F212" s="3"/>
      <c r="G212" s="3" t="s">
        <v>15</v>
      </c>
      <c r="H212" s="5">
        <v>45122</v>
      </c>
    </row>
    <row r="213" spans="1:8">
      <c r="A213" s="3" t="s">
        <v>234</v>
      </c>
      <c r="B213" s="3" t="s">
        <v>10030</v>
      </c>
      <c r="C213" s="4">
        <v>3</v>
      </c>
      <c r="D213" s="4">
        <v>5</v>
      </c>
      <c r="E213" s="4">
        <v>15</v>
      </c>
      <c r="F213" s="3" t="s">
        <v>22</v>
      </c>
      <c r="G213" s="3"/>
      <c r="H213" s="5">
        <v>45245</v>
      </c>
    </row>
    <row r="214" spans="1:8">
      <c r="A214" s="3" t="s">
        <v>235</v>
      </c>
      <c r="B214" s="3" t="s">
        <v>19</v>
      </c>
      <c r="C214" s="4">
        <v>3</v>
      </c>
      <c r="D214" s="3" t="s">
        <v>10030</v>
      </c>
      <c r="E214" s="4">
        <v>15</v>
      </c>
      <c r="F214" s="3" t="s">
        <v>10</v>
      </c>
      <c r="G214" s="3"/>
      <c r="H214" s="5">
        <v>44937</v>
      </c>
    </row>
    <row r="215" spans="1:8">
      <c r="A215" s="3" t="s">
        <v>236</v>
      </c>
      <c r="B215" s="3" t="s">
        <v>13</v>
      </c>
      <c r="C215" s="4">
        <v>1</v>
      </c>
      <c r="D215" s="3" t="s">
        <v>10030</v>
      </c>
      <c r="E215" s="4">
        <v>3</v>
      </c>
      <c r="F215" s="3"/>
      <c r="G215" s="3"/>
      <c r="H215" s="5">
        <v>45200</v>
      </c>
    </row>
    <row r="216" spans="1:8">
      <c r="A216" s="3" t="s">
        <v>237</v>
      </c>
      <c r="B216" s="3" t="s">
        <v>19</v>
      </c>
      <c r="C216" s="3" t="s">
        <v>10030</v>
      </c>
      <c r="D216" s="4">
        <v>5</v>
      </c>
      <c r="E216" s="4">
        <v>25</v>
      </c>
      <c r="F216" s="3" t="s">
        <v>14</v>
      </c>
      <c r="G216" s="3" t="s">
        <v>15</v>
      </c>
      <c r="H216" s="5">
        <v>45050</v>
      </c>
    </row>
    <row r="217" spans="1:8">
      <c r="A217" s="3" t="s">
        <v>238</v>
      </c>
      <c r="B217" s="3" t="s">
        <v>19</v>
      </c>
      <c r="C217" s="4">
        <v>4</v>
      </c>
      <c r="D217" s="4">
        <v>5</v>
      </c>
      <c r="E217" s="4">
        <v>20</v>
      </c>
      <c r="F217" s="3" t="s">
        <v>14</v>
      </c>
      <c r="G217" s="3" t="s">
        <v>15</v>
      </c>
      <c r="H217" s="5">
        <v>45042</v>
      </c>
    </row>
    <row r="218" spans="1:8">
      <c r="A218" s="3" t="s">
        <v>239</v>
      </c>
      <c r="B218" s="3" t="s">
        <v>10030</v>
      </c>
      <c r="C218" s="4">
        <v>4</v>
      </c>
      <c r="D218" s="4">
        <v>4</v>
      </c>
      <c r="E218" s="4">
        <v>16</v>
      </c>
      <c r="F218" s="3" t="s">
        <v>10</v>
      </c>
      <c r="G218" s="3"/>
      <c r="H218" s="5">
        <v>45163</v>
      </c>
    </row>
    <row r="219" spans="1:8">
      <c r="A219" s="3" t="s">
        <v>240</v>
      </c>
      <c r="B219" s="3" t="s">
        <v>19</v>
      </c>
      <c r="C219" s="4">
        <v>1</v>
      </c>
      <c r="D219" s="4">
        <v>5</v>
      </c>
      <c r="E219" s="4">
        <v>5</v>
      </c>
      <c r="F219" s="3" t="s">
        <v>14</v>
      </c>
      <c r="G219" s="3" t="s">
        <v>15</v>
      </c>
      <c r="H219" s="5">
        <v>45074</v>
      </c>
    </row>
    <row r="220" spans="1:8">
      <c r="A220" s="3" t="s">
        <v>241</v>
      </c>
      <c r="B220" s="3" t="s">
        <v>39</v>
      </c>
      <c r="C220" s="4">
        <v>1</v>
      </c>
      <c r="D220" s="4">
        <v>3</v>
      </c>
      <c r="E220" s="4">
        <v>3</v>
      </c>
      <c r="F220" s="3"/>
      <c r="G220" s="3" t="s">
        <v>11</v>
      </c>
      <c r="H220" s="5">
        <v>45046</v>
      </c>
    </row>
    <row r="221" spans="1:8">
      <c r="A221" s="3" t="s">
        <v>242</v>
      </c>
      <c r="B221" s="3" t="s">
        <v>19</v>
      </c>
      <c r="C221" s="4">
        <v>1</v>
      </c>
      <c r="D221" s="4">
        <v>5</v>
      </c>
      <c r="E221" s="4">
        <v>5</v>
      </c>
      <c r="F221" s="3"/>
      <c r="G221" s="3" t="s">
        <v>10030</v>
      </c>
      <c r="H221" s="5">
        <v>44940</v>
      </c>
    </row>
    <row r="222" spans="1:8">
      <c r="A222" s="3" t="s">
        <v>243</v>
      </c>
      <c r="B222" s="3" t="s">
        <v>9</v>
      </c>
      <c r="C222" s="4">
        <v>4</v>
      </c>
      <c r="D222" s="4">
        <v>2</v>
      </c>
      <c r="E222" s="4">
        <v>8</v>
      </c>
      <c r="F222" s="3" t="s">
        <v>22</v>
      </c>
      <c r="G222" s="3" t="s">
        <v>15</v>
      </c>
      <c r="H222" s="5">
        <v>44986</v>
      </c>
    </row>
    <row r="223" spans="1:8">
      <c r="A223" s="3" t="s">
        <v>244</v>
      </c>
      <c r="B223" s="3" t="s">
        <v>13</v>
      </c>
      <c r="C223" s="4">
        <v>3</v>
      </c>
      <c r="D223" s="4">
        <v>3</v>
      </c>
      <c r="E223" s="4">
        <v>9</v>
      </c>
      <c r="F223" s="3" t="s">
        <v>10</v>
      </c>
      <c r="G223" s="3" t="s">
        <v>15</v>
      </c>
      <c r="H223" s="5">
        <v>45243</v>
      </c>
    </row>
    <row r="224" spans="1:8">
      <c r="A224" s="3" t="s">
        <v>245</v>
      </c>
      <c r="B224" s="3" t="s">
        <v>17</v>
      </c>
      <c r="C224" s="4">
        <v>2</v>
      </c>
      <c r="D224" s="4">
        <v>1</v>
      </c>
      <c r="E224" s="4">
        <v>2</v>
      </c>
      <c r="F224" s="3" t="s">
        <v>22</v>
      </c>
      <c r="G224" s="3"/>
      <c r="H224" s="5">
        <v>45116</v>
      </c>
    </row>
    <row r="225" spans="1:8">
      <c r="A225" s="3" t="s">
        <v>246</v>
      </c>
      <c r="B225" s="3" t="s">
        <v>19</v>
      </c>
      <c r="C225" s="4">
        <v>2</v>
      </c>
      <c r="D225" s="4">
        <v>5</v>
      </c>
      <c r="E225" s="4">
        <v>10</v>
      </c>
      <c r="F225" s="3" t="s">
        <v>10</v>
      </c>
      <c r="G225" s="3"/>
      <c r="H225" s="5">
        <v>45059</v>
      </c>
    </row>
    <row r="226" spans="1:8">
      <c r="A226" s="3" t="s">
        <v>247</v>
      </c>
      <c r="B226" s="3" t="s">
        <v>17</v>
      </c>
      <c r="C226" s="4">
        <v>1</v>
      </c>
      <c r="D226" s="4">
        <v>1</v>
      </c>
      <c r="E226" s="4">
        <v>1</v>
      </c>
      <c r="F226" s="3" t="s">
        <v>14</v>
      </c>
      <c r="G226" s="3" t="s">
        <v>15</v>
      </c>
      <c r="H226" s="3" t="s">
        <v>10031</v>
      </c>
    </row>
    <row r="227" spans="1:8">
      <c r="A227" s="3" t="s">
        <v>248</v>
      </c>
      <c r="B227" s="3" t="s">
        <v>19</v>
      </c>
      <c r="C227" s="4">
        <v>1</v>
      </c>
      <c r="D227" s="4">
        <v>5</v>
      </c>
      <c r="E227" s="4">
        <v>5</v>
      </c>
      <c r="F227" s="3" t="s">
        <v>22</v>
      </c>
      <c r="G227" s="3" t="s">
        <v>11</v>
      </c>
      <c r="H227" s="5">
        <v>45287</v>
      </c>
    </row>
    <row r="228" spans="1:8">
      <c r="A228" s="3" t="s">
        <v>249</v>
      </c>
      <c r="B228" s="3" t="s">
        <v>17</v>
      </c>
      <c r="C228" s="4">
        <v>5</v>
      </c>
      <c r="D228" s="4">
        <v>1</v>
      </c>
      <c r="E228" s="4">
        <v>5</v>
      </c>
      <c r="F228" s="3" t="s">
        <v>22</v>
      </c>
      <c r="G228" s="3" t="s">
        <v>11</v>
      </c>
      <c r="H228" s="5">
        <v>45064</v>
      </c>
    </row>
    <row r="229" spans="1:8">
      <c r="A229" s="3" t="s">
        <v>250</v>
      </c>
      <c r="B229" s="3" t="s">
        <v>10031</v>
      </c>
      <c r="C229" s="4">
        <v>3</v>
      </c>
      <c r="D229" s="4">
        <v>4</v>
      </c>
      <c r="E229" s="4">
        <v>12</v>
      </c>
      <c r="F229" s="3"/>
      <c r="G229" s="3"/>
      <c r="H229" s="5">
        <v>45020</v>
      </c>
    </row>
    <row r="230" spans="1:8">
      <c r="A230" s="3" t="s">
        <v>251</v>
      </c>
      <c r="B230" s="3" t="s">
        <v>13</v>
      </c>
      <c r="C230" s="4">
        <v>1</v>
      </c>
      <c r="D230" s="3" t="s">
        <v>10031</v>
      </c>
      <c r="E230" s="4">
        <v>3</v>
      </c>
      <c r="F230" s="3" t="s">
        <v>14</v>
      </c>
      <c r="G230" s="3" t="s">
        <v>11</v>
      </c>
      <c r="H230" s="5">
        <v>44943</v>
      </c>
    </row>
    <row r="231" spans="1:8">
      <c r="A231" s="3" t="s">
        <v>252</v>
      </c>
      <c r="B231" s="3" t="s">
        <v>13</v>
      </c>
      <c r="C231" s="4">
        <v>5</v>
      </c>
      <c r="D231" s="4">
        <v>3</v>
      </c>
      <c r="E231" s="4">
        <v>15</v>
      </c>
      <c r="F231" s="3"/>
      <c r="G231" s="3" t="s">
        <v>15</v>
      </c>
      <c r="H231" s="5">
        <v>45121</v>
      </c>
    </row>
    <row r="232" spans="1:8">
      <c r="A232" s="3" t="s">
        <v>253</v>
      </c>
      <c r="B232" s="3" t="s">
        <v>19</v>
      </c>
      <c r="C232" s="4">
        <v>1</v>
      </c>
      <c r="D232" s="4">
        <v>5</v>
      </c>
      <c r="E232" s="4">
        <v>5</v>
      </c>
      <c r="F232" s="3" t="s">
        <v>10</v>
      </c>
      <c r="G232" s="3" t="s">
        <v>10030</v>
      </c>
      <c r="H232" s="5">
        <v>45014</v>
      </c>
    </row>
    <row r="233" spans="1:8">
      <c r="A233" s="3" t="s">
        <v>254</v>
      </c>
      <c r="B233" s="3" t="s">
        <v>13</v>
      </c>
      <c r="C233" s="4">
        <v>4</v>
      </c>
      <c r="D233" s="4">
        <v>3</v>
      </c>
      <c r="E233" s="4">
        <v>12</v>
      </c>
      <c r="F233" s="3" t="s">
        <v>22</v>
      </c>
      <c r="G233" s="3" t="s">
        <v>11</v>
      </c>
      <c r="H233" s="5">
        <v>45191</v>
      </c>
    </row>
    <row r="234" spans="1:8">
      <c r="A234" s="3" t="s">
        <v>255</v>
      </c>
      <c r="B234" s="3" t="s">
        <v>35</v>
      </c>
      <c r="C234" s="4">
        <v>3</v>
      </c>
      <c r="D234" s="4">
        <v>1.5</v>
      </c>
      <c r="E234" s="4">
        <v>4.5</v>
      </c>
      <c r="F234" s="3" t="s">
        <v>10030</v>
      </c>
      <c r="G234" s="3"/>
      <c r="H234" s="5">
        <v>45199</v>
      </c>
    </row>
    <row r="235" spans="1:8">
      <c r="A235" s="3" t="s">
        <v>256</v>
      </c>
      <c r="B235" s="3" t="s">
        <v>13</v>
      </c>
      <c r="C235" s="4">
        <v>4</v>
      </c>
      <c r="D235" s="4">
        <v>3</v>
      </c>
      <c r="E235" s="4">
        <v>12</v>
      </c>
      <c r="F235" s="3" t="s">
        <v>22</v>
      </c>
      <c r="G235" s="3" t="s">
        <v>10030</v>
      </c>
      <c r="H235" s="5">
        <v>45160</v>
      </c>
    </row>
    <row r="236" spans="1:8">
      <c r="A236" s="3" t="s">
        <v>257</v>
      </c>
      <c r="B236" s="3" t="s">
        <v>24</v>
      </c>
      <c r="C236" s="4">
        <v>1</v>
      </c>
      <c r="D236" s="4">
        <v>4</v>
      </c>
      <c r="E236" s="4">
        <v>4</v>
      </c>
      <c r="F236" s="3" t="s">
        <v>10</v>
      </c>
      <c r="G236" s="3" t="s">
        <v>10030</v>
      </c>
      <c r="H236" s="5">
        <v>45134</v>
      </c>
    </row>
    <row r="237" spans="1:8">
      <c r="A237" s="3" t="s">
        <v>258</v>
      </c>
      <c r="B237" s="3" t="s">
        <v>10030</v>
      </c>
      <c r="C237" s="4">
        <v>1</v>
      </c>
      <c r="D237" s="4">
        <v>4</v>
      </c>
      <c r="E237" s="4">
        <v>4</v>
      </c>
      <c r="F237" s="3" t="s">
        <v>22</v>
      </c>
      <c r="G237" s="3" t="s">
        <v>15</v>
      </c>
      <c r="H237" s="5">
        <v>45290</v>
      </c>
    </row>
    <row r="238" spans="1:8">
      <c r="A238" s="3" t="s">
        <v>259</v>
      </c>
      <c r="B238" s="3" t="s">
        <v>19</v>
      </c>
      <c r="C238" s="3" t="s">
        <v>10030</v>
      </c>
      <c r="D238" s="4">
        <v>5</v>
      </c>
      <c r="E238" s="3" t="s">
        <v>10031</v>
      </c>
      <c r="F238" s="3"/>
      <c r="G238" s="3" t="s">
        <v>15</v>
      </c>
      <c r="H238" s="5">
        <v>45064</v>
      </c>
    </row>
    <row r="239" spans="1:8">
      <c r="A239" s="3" t="s">
        <v>260</v>
      </c>
      <c r="B239" s="3" t="s">
        <v>9</v>
      </c>
      <c r="C239" s="4">
        <v>4</v>
      </c>
      <c r="D239" s="4">
        <v>2</v>
      </c>
      <c r="E239" s="4">
        <v>8</v>
      </c>
      <c r="F239" s="3"/>
      <c r="G239" s="3" t="s">
        <v>15</v>
      </c>
      <c r="H239" s="5">
        <v>45281</v>
      </c>
    </row>
    <row r="240" spans="1:8">
      <c r="A240" s="3" t="s">
        <v>261</v>
      </c>
      <c r="B240" s="3" t="s">
        <v>27</v>
      </c>
      <c r="C240" s="4">
        <v>5</v>
      </c>
      <c r="D240" s="4">
        <v>4</v>
      </c>
      <c r="E240" s="3"/>
      <c r="F240" s="3" t="s">
        <v>22</v>
      </c>
      <c r="G240" s="3" t="s">
        <v>15</v>
      </c>
      <c r="H240" s="5">
        <v>45197</v>
      </c>
    </row>
    <row r="241" spans="1:8">
      <c r="A241" s="3" t="s">
        <v>262</v>
      </c>
      <c r="B241" s="3" t="s">
        <v>19</v>
      </c>
      <c r="C241" s="4">
        <v>3</v>
      </c>
      <c r="D241" s="3"/>
      <c r="E241" s="4">
        <v>15</v>
      </c>
      <c r="F241" s="3"/>
      <c r="G241" s="3" t="s">
        <v>15</v>
      </c>
      <c r="H241" s="5">
        <v>45246</v>
      </c>
    </row>
    <row r="242" spans="1:8">
      <c r="A242" s="3" t="s">
        <v>263</v>
      </c>
      <c r="B242" s="3" t="s">
        <v>39</v>
      </c>
      <c r="C242" s="4">
        <v>4</v>
      </c>
      <c r="D242" s="4">
        <v>3</v>
      </c>
      <c r="E242" s="4">
        <v>12</v>
      </c>
      <c r="F242" s="3"/>
      <c r="G242" s="3"/>
      <c r="H242" s="5">
        <v>45030</v>
      </c>
    </row>
    <row r="243" spans="1:8">
      <c r="A243" s="3" t="s">
        <v>264</v>
      </c>
      <c r="B243" s="3" t="s">
        <v>10030</v>
      </c>
      <c r="C243" s="4">
        <v>2</v>
      </c>
      <c r="D243" s="4">
        <v>1.5</v>
      </c>
      <c r="E243" s="4">
        <v>3</v>
      </c>
      <c r="F243" s="3" t="s">
        <v>14</v>
      </c>
      <c r="G243" s="3" t="s">
        <v>15</v>
      </c>
      <c r="H243" s="5">
        <v>44929</v>
      </c>
    </row>
    <row r="244" spans="1:8">
      <c r="A244" s="3" t="s">
        <v>265</v>
      </c>
      <c r="B244" s="3" t="s">
        <v>35</v>
      </c>
      <c r="C244" s="4">
        <v>3</v>
      </c>
      <c r="D244" s="4">
        <v>1.5</v>
      </c>
      <c r="E244" s="4">
        <v>4.5</v>
      </c>
      <c r="F244" s="3" t="s">
        <v>10</v>
      </c>
      <c r="G244" s="3" t="s">
        <v>15</v>
      </c>
      <c r="H244" s="5">
        <v>45219</v>
      </c>
    </row>
    <row r="245" spans="1:8">
      <c r="A245" s="3" t="s">
        <v>266</v>
      </c>
      <c r="B245" s="3" t="s">
        <v>9</v>
      </c>
      <c r="C245" s="4">
        <v>4</v>
      </c>
      <c r="D245" s="4">
        <v>2</v>
      </c>
      <c r="E245" s="4">
        <v>8</v>
      </c>
      <c r="F245" s="3"/>
      <c r="G245" s="3"/>
      <c r="H245" s="5">
        <v>44938</v>
      </c>
    </row>
    <row r="246" spans="1:8">
      <c r="A246" s="3" t="s">
        <v>267</v>
      </c>
      <c r="B246" s="3" t="s">
        <v>27</v>
      </c>
      <c r="C246" s="4">
        <v>3</v>
      </c>
      <c r="D246" s="4">
        <v>4</v>
      </c>
      <c r="E246" s="4">
        <v>12</v>
      </c>
      <c r="F246" s="3" t="s">
        <v>10</v>
      </c>
      <c r="G246" s="3" t="s">
        <v>15</v>
      </c>
      <c r="H246" s="5">
        <v>45169</v>
      </c>
    </row>
    <row r="247" spans="1:8">
      <c r="A247" s="3" t="s">
        <v>268</v>
      </c>
      <c r="B247" s="3" t="s">
        <v>39</v>
      </c>
      <c r="C247" s="4">
        <v>2</v>
      </c>
      <c r="D247" s="4">
        <v>3</v>
      </c>
      <c r="E247" s="4">
        <v>6</v>
      </c>
      <c r="F247" s="3" t="s">
        <v>14</v>
      </c>
      <c r="G247" s="3"/>
      <c r="H247" s="5">
        <v>45114</v>
      </c>
    </row>
    <row r="248" spans="1:8">
      <c r="A248" s="3" t="s">
        <v>269</v>
      </c>
      <c r="B248" s="3" t="s">
        <v>35</v>
      </c>
      <c r="C248" s="4">
        <v>2</v>
      </c>
      <c r="D248" s="4">
        <v>1.5</v>
      </c>
      <c r="E248" s="4">
        <v>3</v>
      </c>
      <c r="F248" s="3"/>
      <c r="G248" s="3" t="s">
        <v>10031</v>
      </c>
      <c r="H248" s="3"/>
    </row>
    <row r="249" spans="1:8">
      <c r="A249" s="3" t="s">
        <v>270</v>
      </c>
      <c r="B249" s="3"/>
      <c r="C249" s="4">
        <v>5</v>
      </c>
      <c r="D249" s="4">
        <v>1.5</v>
      </c>
      <c r="E249" s="4">
        <v>7.5</v>
      </c>
      <c r="F249" s="3" t="s">
        <v>22</v>
      </c>
      <c r="G249" s="3" t="s">
        <v>15</v>
      </c>
      <c r="H249" s="5">
        <v>45184</v>
      </c>
    </row>
    <row r="250" spans="1:8">
      <c r="A250" s="3" t="s">
        <v>271</v>
      </c>
      <c r="B250" s="3" t="s">
        <v>13</v>
      </c>
      <c r="C250" s="4">
        <v>2</v>
      </c>
      <c r="D250" s="4">
        <v>3</v>
      </c>
      <c r="E250" s="4">
        <v>6</v>
      </c>
      <c r="F250" s="3" t="s">
        <v>22</v>
      </c>
      <c r="G250" s="3"/>
      <c r="H250" s="5">
        <v>45220</v>
      </c>
    </row>
    <row r="251" spans="1:8">
      <c r="A251" s="3" t="s">
        <v>272</v>
      </c>
      <c r="B251" s="3" t="s">
        <v>10030</v>
      </c>
      <c r="C251" s="4">
        <v>2</v>
      </c>
      <c r="D251" s="4">
        <v>3</v>
      </c>
      <c r="E251" s="4">
        <v>6</v>
      </c>
      <c r="F251" s="3" t="s">
        <v>10</v>
      </c>
      <c r="G251" s="3" t="s">
        <v>11</v>
      </c>
      <c r="H251" s="5">
        <v>45015</v>
      </c>
    </row>
    <row r="252" spans="1:8">
      <c r="A252" s="3" t="s">
        <v>273</v>
      </c>
      <c r="B252" s="3" t="s">
        <v>39</v>
      </c>
      <c r="C252" s="4">
        <v>2</v>
      </c>
      <c r="D252" s="4">
        <v>3</v>
      </c>
      <c r="E252" s="4">
        <v>6</v>
      </c>
      <c r="F252" s="3" t="s">
        <v>22</v>
      </c>
      <c r="G252" s="3" t="s">
        <v>11</v>
      </c>
      <c r="H252" s="5">
        <v>45171</v>
      </c>
    </row>
    <row r="253" spans="1:8">
      <c r="A253" s="3" t="s">
        <v>274</v>
      </c>
      <c r="B253" s="3" t="s">
        <v>19</v>
      </c>
      <c r="C253" s="4">
        <v>3</v>
      </c>
      <c r="D253" s="4">
        <v>5</v>
      </c>
      <c r="E253" s="4">
        <v>15</v>
      </c>
      <c r="F253" s="3" t="s">
        <v>14</v>
      </c>
      <c r="G253" s="3" t="s">
        <v>15</v>
      </c>
      <c r="H253" s="5">
        <v>45273</v>
      </c>
    </row>
    <row r="254" spans="1:8">
      <c r="A254" s="3" t="s">
        <v>275</v>
      </c>
      <c r="B254" s="3" t="s">
        <v>17</v>
      </c>
      <c r="C254" s="4">
        <v>5</v>
      </c>
      <c r="D254" s="4">
        <v>1</v>
      </c>
      <c r="E254" s="4">
        <v>5</v>
      </c>
      <c r="F254" s="3"/>
      <c r="G254" s="3" t="s">
        <v>11</v>
      </c>
      <c r="H254" s="3"/>
    </row>
    <row r="255" spans="1:8">
      <c r="A255" s="3" t="s">
        <v>276</v>
      </c>
      <c r="B255" s="3" t="s">
        <v>35</v>
      </c>
      <c r="C255" s="4">
        <v>4</v>
      </c>
      <c r="D255" s="4">
        <v>1.5</v>
      </c>
      <c r="E255" s="3" t="s">
        <v>10030</v>
      </c>
      <c r="F255" s="3" t="s">
        <v>10031</v>
      </c>
      <c r="G255" s="3" t="s">
        <v>15</v>
      </c>
      <c r="H255" s="5">
        <v>45121</v>
      </c>
    </row>
    <row r="256" spans="1:8">
      <c r="A256" s="3" t="s">
        <v>277</v>
      </c>
      <c r="B256" s="3" t="s">
        <v>19</v>
      </c>
      <c r="C256" s="4">
        <v>1</v>
      </c>
      <c r="D256" s="4">
        <v>5</v>
      </c>
      <c r="E256" s="4">
        <v>5</v>
      </c>
      <c r="F256" s="3" t="s">
        <v>14</v>
      </c>
      <c r="G256" s="3" t="s">
        <v>15</v>
      </c>
      <c r="H256" s="5">
        <v>45056</v>
      </c>
    </row>
    <row r="257" spans="1:8">
      <c r="A257" s="3" t="s">
        <v>278</v>
      </c>
      <c r="B257" s="3" t="s">
        <v>17</v>
      </c>
      <c r="C257" s="4">
        <v>2</v>
      </c>
      <c r="D257" s="4">
        <v>1</v>
      </c>
      <c r="E257" s="4">
        <v>2</v>
      </c>
      <c r="F257" s="3" t="s">
        <v>22</v>
      </c>
      <c r="G257" s="3" t="s">
        <v>11</v>
      </c>
      <c r="H257" s="5">
        <v>45157</v>
      </c>
    </row>
    <row r="258" spans="1:8">
      <c r="A258" s="3" t="s">
        <v>279</v>
      </c>
      <c r="B258" s="3" t="s">
        <v>24</v>
      </c>
      <c r="C258" s="4">
        <v>5</v>
      </c>
      <c r="D258" s="4">
        <v>4</v>
      </c>
      <c r="E258" s="4">
        <v>20</v>
      </c>
      <c r="F258" s="3" t="s">
        <v>10</v>
      </c>
      <c r="G258" s="3" t="s">
        <v>11</v>
      </c>
      <c r="H258" s="5">
        <v>45016</v>
      </c>
    </row>
    <row r="259" spans="1:8">
      <c r="A259" s="3" t="s">
        <v>280</v>
      </c>
      <c r="B259" s="3" t="s">
        <v>27</v>
      </c>
      <c r="C259" s="4">
        <v>2</v>
      </c>
      <c r="D259" s="4">
        <v>4</v>
      </c>
      <c r="E259" s="4">
        <v>8</v>
      </c>
      <c r="F259" s="3" t="s">
        <v>14</v>
      </c>
      <c r="G259" s="3" t="s">
        <v>11</v>
      </c>
      <c r="H259" s="5">
        <v>44932</v>
      </c>
    </row>
    <row r="260" spans="1:8">
      <c r="A260" s="3" t="s">
        <v>281</v>
      </c>
      <c r="B260" s="3" t="s">
        <v>10030</v>
      </c>
      <c r="C260" s="4">
        <v>3</v>
      </c>
      <c r="D260" s="4">
        <v>3</v>
      </c>
      <c r="E260" s="4">
        <v>9</v>
      </c>
      <c r="F260" s="3" t="s">
        <v>14</v>
      </c>
      <c r="G260" s="3"/>
      <c r="H260" s="5">
        <v>45201</v>
      </c>
    </row>
    <row r="261" spans="1:8">
      <c r="A261" s="3" t="s">
        <v>282</v>
      </c>
      <c r="B261" s="3" t="s">
        <v>17</v>
      </c>
      <c r="C261" s="4">
        <v>4</v>
      </c>
      <c r="D261" s="4">
        <v>1</v>
      </c>
      <c r="E261" s="3" t="s">
        <v>10031</v>
      </c>
      <c r="F261" s="3" t="s">
        <v>22</v>
      </c>
      <c r="G261" s="3"/>
      <c r="H261" s="3" t="s">
        <v>10031</v>
      </c>
    </row>
    <row r="262" spans="1:8">
      <c r="A262" s="3" t="s">
        <v>283</v>
      </c>
      <c r="B262" s="3" t="s">
        <v>27</v>
      </c>
      <c r="C262" s="4">
        <v>5</v>
      </c>
      <c r="D262" s="4">
        <v>4</v>
      </c>
      <c r="E262" s="4">
        <v>20</v>
      </c>
      <c r="F262" s="3" t="s">
        <v>22</v>
      </c>
      <c r="G262" s="3" t="s">
        <v>11</v>
      </c>
      <c r="H262" s="5">
        <v>45117</v>
      </c>
    </row>
    <row r="263" spans="1:8">
      <c r="A263" s="3" t="s">
        <v>284</v>
      </c>
      <c r="B263" s="3" t="s">
        <v>19</v>
      </c>
      <c r="C263" s="4">
        <v>2</v>
      </c>
      <c r="D263" s="4">
        <v>5</v>
      </c>
      <c r="E263" s="4">
        <v>10</v>
      </c>
      <c r="F263" s="3" t="s">
        <v>14</v>
      </c>
      <c r="G263" s="3"/>
      <c r="H263" s="5">
        <v>45212</v>
      </c>
    </row>
    <row r="264" spans="1:8">
      <c r="A264" s="3" t="s">
        <v>285</v>
      </c>
      <c r="B264" s="3" t="s">
        <v>35</v>
      </c>
      <c r="C264" s="4">
        <v>1</v>
      </c>
      <c r="D264" s="4">
        <v>1.5</v>
      </c>
      <c r="E264" s="4">
        <v>1.5</v>
      </c>
      <c r="F264" s="3" t="s">
        <v>22</v>
      </c>
      <c r="G264" s="3" t="s">
        <v>15</v>
      </c>
      <c r="H264" s="5">
        <v>45075</v>
      </c>
    </row>
    <row r="265" spans="1:8">
      <c r="A265" s="3" t="s">
        <v>286</v>
      </c>
      <c r="B265" s="3" t="s">
        <v>24</v>
      </c>
      <c r="C265" s="4">
        <v>5</v>
      </c>
      <c r="D265" s="4">
        <v>4</v>
      </c>
      <c r="E265" s="4">
        <v>20</v>
      </c>
      <c r="F265" s="3" t="s">
        <v>14</v>
      </c>
      <c r="G265" s="3" t="s">
        <v>15</v>
      </c>
      <c r="H265" s="5">
        <v>45114</v>
      </c>
    </row>
    <row r="266" spans="1:8">
      <c r="A266" s="3" t="s">
        <v>287</v>
      </c>
      <c r="B266" s="3" t="s">
        <v>27</v>
      </c>
      <c r="C266" s="4">
        <v>1</v>
      </c>
      <c r="D266" s="4">
        <v>4</v>
      </c>
      <c r="E266" s="4">
        <v>4</v>
      </c>
      <c r="F266" s="3" t="s">
        <v>10</v>
      </c>
      <c r="G266" s="3" t="s">
        <v>10031</v>
      </c>
      <c r="H266" s="5">
        <v>45075</v>
      </c>
    </row>
    <row r="267" spans="1:8">
      <c r="A267" s="3" t="s">
        <v>288</v>
      </c>
      <c r="B267" s="3" t="s">
        <v>27</v>
      </c>
      <c r="C267" s="4">
        <v>4</v>
      </c>
      <c r="D267" s="4">
        <v>4</v>
      </c>
      <c r="E267" s="4">
        <v>16</v>
      </c>
      <c r="F267" s="3" t="s">
        <v>22</v>
      </c>
      <c r="G267" s="3" t="s">
        <v>15</v>
      </c>
      <c r="H267" s="5">
        <v>45246</v>
      </c>
    </row>
    <row r="268" spans="1:8">
      <c r="A268" s="3" t="s">
        <v>289</v>
      </c>
      <c r="B268" s="3" t="s">
        <v>27</v>
      </c>
      <c r="C268" s="4">
        <v>4</v>
      </c>
      <c r="D268" s="4">
        <v>4</v>
      </c>
      <c r="E268" s="4">
        <v>16</v>
      </c>
      <c r="F268" s="3" t="s">
        <v>22</v>
      </c>
      <c r="G268" s="3" t="s">
        <v>15</v>
      </c>
      <c r="H268" s="5">
        <v>44998</v>
      </c>
    </row>
    <row r="269" spans="1:8">
      <c r="A269" s="3" t="s">
        <v>290</v>
      </c>
      <c r="B269" s="3" t="s">
        <v>13</v>
      </c>
      <c r="C269" s="4">
        <v>4</v>
      </c>
      <c r="D269" s="4">
        <v>3</v>
      </c>
      <c r="E269" s="4">
        <v>12</v>
      </c>
      <c r="F269" s="3"/>
      <c r="G269" s="3" t="s">
        <v>11</v>
      </c>
      <c r="H269" s="5">
        <v>45068</v>
      </c>
    </row>
    <row r="270" spans="1:8">
      <c r="A270" s="3" t="s">
        <v>291</v>
      </c>
      <c r="B270" s="3" t="s">
        <v>13</v>
      </c>
      <c r="C270" s="4">
        <v>5</v>
      </c>
      <c r="D270" s="4">
        <v>3</v>
      </c>
      <c r="E270" s="4">
        <v>15</v>
      </c>
      <c r="F270" s="3" t="s">
        <v>22</v>
      </c>
      <c r="G270" s="3" t="s">
        <v>11</v>
      </c>
      <c r="H270" s="5">
        <v>45253</v>
      </c>
    </row>
    <row r="271" spans="1:8">
      <c r="A271" s="3" t="s">
        <v>292</v>
      </c>
      <c r="B271" s="3"/>
      <c r="C271" s="4">
        <v>4</v>
      </c>
      <c r="D271" s="4">
        <v>3</v>
      </c>
      <c r="E271" s="4">
        <v>12</v>
      </c>
      <c r="F271" s="3" t="s">
        <v>14</v>
      </c>
      <c r="G271" s="3" t="s">
        <v>11</v>
      </c>
      <c r="H271" s="5">
        <v>45214</v>
      </c>
    </row>
    <row r="272" spans="1:8">
      <c r="A272" s="3" t="s">
        <v>293</v>
      </c>
      <c r="B272" s="3" t="s">
        <v>24</v>
      </c>
      <c r="C272" s="4">
        <v>5</v>
      </c>
      <c r="D272" s="4">
        <v>4</v>
      </c>
      <c r="E272" s="4">
        <v>20</v>
      </c>
      <c r="F272" s="3" t="s">
        <v>10</v>
      </c>
      <c r="G272" s="3" t="s">
        <v>11</v>
      </c>
      <c r="H272" s="5">
        <v>45233</v>
      </c>
    </row>
    <row r="273" spans="1:8">
      <c r="A273" s="3" t="s">
        <v>294</v>
      </c>
      <c r="B273" s="3" t="s">
        <v>27</v>
      </c>
      <c r="C273" s="4">
        <v>3</v>
      </c>
      <c r="D273" s="4">
        <v>4</v>
      </c>
      <c r="E273" s="4">
        <v>12</v>
      </c>
      <c r="F273" s="3" t="s">
        <v>14</v>
      </c>
      <c r="G273" s="3"/>
      <c r="H273" s="5">
        <v>45085</v>
      </c>
    </row>
    <row r="274" spans="1:8">
      <c r="A274" s="3" t="s">
        <v>295</v>
      </c>
      <c r="B274" s="3" t="s">
        <v>19</v>
      </c>
      <c r="C274" s="4">
        <v>1</v>
      </c>
      <c r="D274" s="4">
        <v>5</v>
      </c>
      <c r="E274" s="4">
        <v>5</v>
      </c>
      <c r="F274" s="3" t="s">
        <v>14</v>
      </c>
      <c r="G274" s="3"/>
      <c r="H274" s="5">
        <v>45244</v>
      </c>
    </row>
    <row r="275" spans="1:8">
      <c r="A275" s="3" t="s">
        <v>296</v>
      </c>
      <c r="B275" s="3" t="s">
        <v>17</v>
      </c>
      <c r="C275" s="4">
        <v>1</v>
      </c>
      <c r="D275" s="4">
        <v>1</v>
      </c>
      <c r="E275" s="4">
        <v>1</v>
      </c>
      <c r="F275" s="3"/>
      <c r="G275" s="3" t="s">
        <v>15</v>
      </c>
      <c r="H275" s="5">
        <v>45181</v>
      </c>
    </row>
    <row r="276" spans="1:8">
      <c r="A276" s="3" t="s">
        <v>297</v>
      </c>
      <c r="B276" s="3" t="s">
        <v>27</v>
      </c>
      <c r="C276" s="3" t="s">
        <v>10031</v>
      </c>
      <c r="D276" s="4">
        <v>4</v>
      </c>
      <c r="E276" s="4">
        <v>16</v>
      </c>
      <c r="F276" s="3"/>
      <c r="G276" s="3" t="s">
        <v>15</v>
      </c>
      <c r="H276" s="5">
        <v>45256</v>
      </c>
    </row>
    <row r="277" spans="1:8">
      <c r="A277" s="3" t="s">
        <v>298</v>
      </c>
      <c r="B277" s="3" t="s">
        <v>24</v>
      </c>
      <c r="C277" s="4">
        <v>1</v>
      </c>
      <c r="D277" s="4">
        <v>4</v>
      </c>
      <c r="E277" s="4">
        <v>4</v>
      </c>
      <c r="F277" s="3"/>
      <c r="G277" s="3"/>
      <c r="H277" s="5">
        <v>45212</v>
      </c>
    </row>
    <row r="278" spans="1:8">
      <c r="A278" s="3" t="s">
        <v>299</v>
      </c>
      <c r="B278" s="3" t="s">
        <v>17</v>
      </c>
      <c r="C278" s="4">
        <v>2</v>
      </c>
      <c r="D278" s="4">
        <v>1</v>
      </c>
      <c r="E278" s="4">
        <v>2</v>
      </c>
      <c r="F278" s="3"/>
      <c r="G278" s="3" t="s">
        <v>11</v>
      </c>
      <c r="H278" s="5">
        <v>45233</v>
      </c>
    </row>
    <row r="279" spans="1:8">
      <c r="A279" s="3" t="s">
        <v>300</v>
      </c>
      <c r="B279" s="3" t="s">
        <v>24</v>
      </c>
      <c r="C279" s="4">
        <v>5</v>
      </c>
      <c r="D279" s="4">
        <v>4</v>
      </c>
      <c r="E279" s="4">
        <v>20</v>
      </c>
      <c r="F279" s="3" t="s">
        <v>10</v>
      </c>
      <c r="G279" s="3"/>
      <c r="H279" s="5">
        <v>45243</v>
      </c>
    </row>
    <row r="280" spans="1:8">
      <c r="A280" s="3" t="s">
        <v>301</v>
      </c>
      <c r="B280" s="3" t="s">
        <v>39</v>
      </c>
      <c r="C280" s="3" t="s">
        <v>10031</v>
      </c>
      <c r="D280" s="4">
        <v>3</v>
      </c>
      <c r="E280" s="3" t="s">
        <v>10031</v>
      </c>
      <c r="F280" s="3" t="s">
        <v>14</v>
      </c>
      <c r="G280" s="3" t="s">
        <v>11</v>
      </c>
      <c r="H280" s="5">
        <v>45031</v>
      </c>
    </row>
    <row r="281" spans="1:8">
      <c r="A281" s="3" t="s">
        <v>302</v>
      </c>
      <c r="B281" s="3" t="s">
        <v>13</v>
      </c>
      <c r="C281" s="4">
        <v>1</v>
      </c>
      <c r="D281" s="4">
        <v>3</v>
      </c>
      <c r="E281" s="4">
        <v>3</v>
      </c>
      <c r="F281" s="3" t="s">
        <v>14</v>
      </c>
      <c r="G281" s="3"/>
      <c r="H281" s="5">
        <v>45277</v>
      </c>
    </row>
    <row r="282" spans="1:8">
      <c r="A282" s="3" t="s">
        <v>303</v>
      </c>
      <c r="B282" s="3" t="s">
        <v>35</v>
      </c>
      <c r="C282" s="4">
        <v>5</v>
      </c>
      <c r="D282" s="4">
        <v>1.5</v>
      </c>
      <c r="E282" s="3" t="s">
        <v>10030</v>
      </c>
      <c r="F282" s="3" t="s">
        <v>10031</v>
      </c>
      <c r="G282" s="3" t="s">
        <v>11</v>
      </c>
      <c r="H282" s="5">
        <v>44998</v>
      </c>
    </row>
    <row r="283" spans="1:8">
      <c r="A283" s="3" t="s">
        <v>304</v>
      </c>
      <c r="B283" s="3" t="s">
        <v>10030</v>
      </c>
      <c r="C283" s="4">
        <v>2</v>
      </c>
      <c r="D283" s="4">
        <v>2</v>
      </c>
      <c r="E283" s="4">
        <v>4</v>
      </c>
      <c r="F283" s="3" t="s">
        <v>10</v>
      </c>
      <c r="G283" s="3"/>
      <c r="H283" s="5">
        <v>45055</v>
      </c>
    </row>
    <row r="284" spans="1:8">
      <c r="A284" s="3" t="s">
        <v>305</v>
      </c>
      <c r="B284" s="3" t="s">
        <v>24</v>
      </c>
      <c r="C284" s="4">
        <v>1</v>
      </c>
      <c r="D284" s="4">
        <v>4</v>
      </c>
      <c r="E284" s="4">
        <v>4</v>
      </c>
      <c r="F284" s="3" t="s">
        <v>10</v>
      </c>
      <c r="G284" s="3" t="s">
        <v>10030</v>
      </c>
      <c r="H284" s="5">
        <v>45221</v>
      </c>
    </row>
    <row r="285" spans="1:8">
      <c r="A285" s="3" t="s">
        <v>306</v>
      </c>
      <c r="B285" s="3" t="s">
        <v>10030</v>
      </c>
      <c r="C285" s="4">
        <v>4</v>
      </c>
      <c r="D285" s="4">
        <v>1</v>
      </c>
      <c r="E285" s="4">
        <v>4</v>
      </c>
      <c r="F285" s="3" t="s">
        <v>10</v>
      </c>
      <c r="G285" s="3" t="s">
        <v>11</v>
      </c>
      <c r="H285" s="5">
        <v>45100</v>
      </c>
    </row>
    <row r="286" spans="1:8">
      <c r="A286" s="3" t="s">
        <v>307</v>
      </c>
      <c r="B286" s="3" t="s">
        <v>17</v>
      </c>
      <c r="C286" s="4">
        <v>1</v>
      </c>
      <c r="D286" s="4">
        <v>1</v>
      </c>
      <c r="E286" s="4">
        <v>1</v>
      </c>
      <c r="F286" s="3"/>
      <c r="G286" s="3"/>
      <c r="H286" s="5">
        <v>45107</v>
      </c>
    </row>
    <row r="287" spans="1:8">
      <c r="A287" s="3" t="s">
        <v>308</v>
      </c>
      <c r="B287" s="3" t="s">
        <v>27</v>
      </c>
      <c r="C287" s="4">
        <v>5</v>
      </c>
      <c r="D287" s="4">
        <v>4</v>
      </c>
      <c r="E287" s="4">
        <v>20</v>
      </c>
      <c r="F287" s="3"/>
      <c r="G287" s="3" t="s">
        <v>15</v>
      </c>
      <c r="H287" s="5">
        <v>45059</v>
      </c>
    </row>
    <row r="288" spans="1:8">
      <c r="A288" s="3" t="s">
        <v>309</v>
      </c>
      <c r="B288" s="3" t="s">
        <v>39</v>
      </c>
      <c r="C288" s="4">
        <v>5</v>
      </c>
      <c r="D288" s="4">
        <v>3</v>
      </c>
      <c r="E288" s="4">
        <v>15</v>
      </c>
      <c r="F288" s="3"/>
      <c r="G288" s="3" t="s">
        <v>15</v>
      </c>
      <c r="H288" s="3" t="s">
        <v>10030</v>
      </c>
    </row>
    <row r="289" spans="1:8">
      <c r="A289" s="3" t="s">
        <v>310</v>
      </c>
      <c r="B289" s="3" t="s">
        <v>9</v>
      </c>
      <c r="C289" s="3" t="s">
        <v>10031</v>
      </c>
      <c r="D289" s="4">
        <v>2</v>
      </c>
      <c r="E289" s="4">
        <v>8</v>
      </c>
      <c r="F289" s="3" t="s">
        <v>14</v>
      </c>
      <c r="G289" s="3"/>
      <c r="H289" s="5">
        <v>45041</v>
      </c>
    </row>
    <row r="290" spans="1:8">
      <c r="A290" s="3" t="s">
        <v>311</v>
      </c>
      <c r="B290" s="3" t="s">
        <v>10031</v>
      </c>
      <c r="C290" s="4">
        <v>3</v>
      </c>
      <c r="D290" s="4">
        <v>4</v>
      </c>
      <c r="E290" s="4">
        <v>12</v>
      </c>
      <c r="F290" s="3"/>
      <c r="G290" s="3" t="s">
        <v>11</v>
      </c>
      <c r="H290" s="5">
        <v>45073</v>
      </c>
    </row>
    <row r="291" spans="1:8">
      <c r="A291" s="3" t="s">
        <v>312</v>
      </c>
      <c r="B291" s="3"/>
      <c r="C291" s="4">
        <v>4</v>
      </c>
      <c r="D291" s="3" t="s">
        <v>10030</v>
      </c>
      <c r="E291" s="4">
        <v>6</v>
      </c>
      <c r="F291" s="3" t="s">
        <v>10</v>
      </c>
      <c r="G291" s="3" t="s">
        <v>15</v>
      </c>
      <c r="H291" s="5">
        <v>44976</v>
      </c>
    </row>
    <row r="292" spans="1:8">
      <c r="A292" s="3" t="s">
        <v>313</v>
      </c>
      <c r="B292" s="3" t="s">
        <v>35</v>
      </c>
      <c r="C292" s="4">
        <v>5</v>
      </c>
      <c r="D292" s="4">
        <v>1.5</v>
      </c>
      <c r="E292" s="4">
        <v>7.5</v>
      </c>
      <c r="F292" s="3" t="s">
        <v>10</v>
      </c>
      <c r="G292" s="3" t="s">
        <v>15</v>
      </c>
      <c r="H292" s="5">
        <v>45271</v>
      </c>
    </row>
    <row r="293" spans="1:8">
      <c r="A293" s="3" t="s">
        <v>314</v>
      </c>
      <c r="B293" s="3" t="s">
        <v>24</v>
      </c>
      <c r="C293" s="4">
        <v>1</v>
      </c>
      <c r="D293" s="4">
        <v>4</v>
      </c>
      <c r="E293" s="4">
        <v>4</v>
      </c>
      <c r="F293" s="3" t="s">
        <v>22</v>
      </c>
      <c r="G293" s="3" t="s">
        <v>15</v>
      </c>
      <c r="H293" s="5">
        <v>45041</v>
      </c>
    </row>
    <row r="294" spans="1:8">
      <c r="A294" s="3" t="s">
        <v>315</v>
      </c>
      <c r="B294" s="3" t="s">
        <v>35</v>
      </c>
      <c r="C294" s="4">
        <v>3</v>
      </c>
      <c r="D294" s="4">
        <v>1.5</v>
      </c>
      <c r="E294" s="4">
        <v>4.5</v>
      </c>
      <c r="F294" s="3" t="s">
        <v>22</v>
      </c>
      <c r="G294" s="3" t="s">
        <v>15</v>
      </c>
      <c r="H294" s="5">
        <v>45211</v>
      </c>
    </row>
    <row r="295" spans="1:8">
      <c r="A295" s="3" t="s">
        <v>316</v>
      </c>
      <c r="B295" s="3" t="s">
        <v>9</v>
      </c>
      <c r="C295" s="4">
        <v>5</v>
      </c>
      <c r="D295" s="4">
        <v>2</v>
      </c>
      <c r="E295" s="4">
        <v>10</v>
      </c>
      <c r="F295" s="3"/>
      <c r="G295" s="3" t="s">
        <v>11</v>
      </c>
      <c r="H295" s="5">
        <v>45168</v>
      </c>
    </row>
    <row r="296" spans="1:8">
      <c r="A296" s="3" t="s">
        <v>317</v>
      </c>
      <c r="B296" s="3" t="s">
        <v>13</v>
      </c>
      <c r="C296" s="4">
        <v>3</v>
      </c>
      <c r="D296" s="4">
        <v>3</v>
      </c>
      <c r="E296" s="3" t="s">
        <v>10030</v>
      </c>
      <c r="F296" s="3" t="s">
        <v>22</v>
      </c>
      <c r="G296" s="3" t="s">
        <v>11</v>
      </c>
      <c r="H296" s="5">
        <v>45220</v>
      </c>
    </row>
    <row r="297" spans="1:8">
      <c r="A297" s="3" t="s">
        <v>318</v>
      </c>
      <c r="B297" s="3" t="s">
        <v>9</v>
      </c>
      <c r="C297" s="4">
        <v>3</v>
      </c>
      <c r="D297" s="4">
        <v>2</v>
      </c>
      <c r="E297" s="4">
        <v>6</v>
      </c>
      <c r="F297" s="3" t="s">
        <v>10</v>
      </c>
      <c r="G297" s="3"/>
      <c r="H297" s="5">
        <v>45232</v>
      </c>
    </row>
    <row r="298" spans="1:8">
      <c r="A298" s="3" t="s">
        <v>319</v>
      </c>
      <c r="B298" s="3" t="s">
        <v>39</v>
      </c>
      <c r="C298" s="4">
        <v>1</v>
      </c>
      <c r="D298" s="4">
        <v>3</v>
      </c>
      <c r="E298" s="4">
        <v>3</v>
      </c>
      <c r="F298" s="3" t="s">
        <v>14</v>
      </c>
      <c r="G298" s="3" t="s">
        <v>10031</v>
      </c>
      <c r="H298" s="5">
        <v>45188</v>
      </c>
    </row>
    <row r="299" spans="1:8">
      <c r="A299" s="3" t="s">
        <v>320</v>
      </c>
      <c r="B299" s="3" t="s">
        <v>13</v>
      </c>
      <c r="C299" s="4">
        <v>3</v>
      </c>
      <c r="D299" s="4">
        <v>3</v>
      </c>
      <c r="E299" s="4">
        <v>9</v>
      </c>
      <c r="F299" s="3" t="s">
        <v>14</v>
      </c>
      <c r="G299" s="3" t="s">
        <v>11</v>
      </c>
      <c r="H299" s="5">
        <v>45111</v>
      </c>
    </row>
    <row r="300" spans="1:8">
      <c r="A300" s="3" t="s">
        <v>321</v>
      </c>
      <c r="B300" s="3" t="s">
        <v>24</v>
      </c>
      <c r="C300" s="4">
        <v>1</v>
      </c>
      <c r="D300" s="4">
        <v>4</v>
      </c>
      <c r="E300" s="4">
        <v>4</v>
      </c>
      <c r="F300" s="3" t="s">
        <v>22</v>
      </c>
      <c r="G300" s="3"/>
      <c r="H300" s="5">
        <v>44954</v>
      </c>
    </row>
    <row r="301" spans="1:8">
      <c r="A301" s="3" t="s">
        <v>322</v>
      </c>
      <c r="B301" s="3" t="s">
        <v>17</v>
      </c>
      <c r="C301" s="4">
        <v>2</v>
      </c>
      <c r="D301" s="3"/>
      <c r="E301" s="4">
        <v>2</v>
      </c>
      <c r="F301" s="3" t="s">
        <v>14</v>
      </c>
      <c r="G301" s="3" t="s">
        <v>15</v>
      </c>
      <c r="H301" s="5">
        <v>45203</v>
      </c>
    </row>
    <row r="302" spans="1:8">
      <c r="A302" s="3" t="s">
        <v>323</v>
      </c>
      <c r="B302" s="3" t="s">
        <v>35</v>
      </c>
      <c r="C302" s="4">
        <v>2</v>
      </c>
      <c r="D302" s="4">
        <v>1.5</v>
      </c>
      <c r="E302" s="4">
        <v>3</v>
      </c>
      <c r="F302" s="3" t="s">
        <v>14</v>
      </c>
      <c r="G302" s="3" t="s">
        <v>11</v>
      </c>
      <c r="H302" s="3" t="s">
        <v>10031</v>
      </c>
    </row>
    <row r="303" spans="1:8">
      <c r="A303" s="3" t="s">
        <v>324</v>
      </c>
      <c r="B303" s="3" t="s">
        <v>24</v>
      </c>
      <c r="C303" s="4">
        <v>3</v>
      </c>
      <c r="D303" s="4">
        <v>4</v>
      </c>
      <c r="E303" s="4">
        <v>12</v>
      </c>
      <c r="F303" s="3" t="s">
        <v>10</v>
      </c>
      <c r="G303" s="3" t="s">
        <v>15</v>
      </c>
      <c r="H303" s="5">
        <v>44983</v>
      </c>
    </row>
    <row r="304" spans="1:8">
      <c r="A304" s="3" t="s">
        <v>325</v>
      </c>
      <c r="B304" s="3" t="s">
        <v>9</v>
      </c>
      <c r="C304" s="4">
        <v>2</v>
      </c>
      <c r="D304" s="4">
        <v>2</v>
      </c>
      <c r="E304" s="4">
        <v>4</v>
      </c>
      <c r="F304" s="3"/>
      <c r="G304" s="3" t="s">
        <v>11</v>
      </c>
      <c r="H304" s="5">
        <v>44941</v>
      </c>
    </row>
    <row r="305" spans="1:8">
      <c r="A305" s="3" t="s">
        <v>326</v>
      </c>
      <c r="B305" s="3" t="s">
        <v>35</v>
      </c>
      <c r="C305" s="4">
        <v>3</v>
      </c>
      <c r="D305" s="4">
        <v>1.5</v>
      </c>
      <c r="E305" s="4">
        <v>4.5</v>
      </c>
      <c r="F305" s="3" t="s">
        <v>22</v>
      </c>
      <c r="G305" s="3" t="s">
        <v>15</v>
      </c>
      <c r="H305" s="5">
        <v>45064</v>
      </c>
    </row>
    <row r="306" spans="1:8">
      <c r="A306" s="3" t="s">
        <v>327</v>
      </c>
      <c r="B306" s="3" t="s">
        <v>27</v>
      </c>
      <c r="C306" s="4">
        <v>3</v>
      </c>
      <c r="D306" s="4">
        <v>4</v>
      </c>
      <c r="E306" s="4">
        <v>12</v>
      </c>
      <c r="F306" s="3"/>
      <c r="G306" s="3"/>
      <c r="H306" s="5">
        <v>45049</v>
      </c>
    </row>
    <row r="307" spans="1:8">
      <c r="A307" s="3" t="s">
        <v>328</v>
      </c>
      <c r="B307" s="3" t="s">
        <v>19</v>
      </c>
      <c r="C307" s="4">
        <v>3</v>
      </c>
      <c r="D307" s="4">
        <v>5</v>
      </c>
      <c r="E307" s="4">
        <v>15</v>
      </c>
      <c r="F307" s="3" t="s">
        <v>14</v>
      </c>
      <c r="G307" s="3"/>
      <c r="H307" s="5">
        <v>45236</v>
      </c>
    </row>
    <row r="308" spans="1:8">
      <c r="A308" s="3" t="s">
        <v>329</v>
      </c>
      <c r="B308" s="3" t="s">
        <v>17</v>
      </c>
      <c r="C308" s="4">
        <v>1</v>
      </c>
      <c r="D308" s="4">
        <v>1</v>
      </c>
      <c r="E308" s="4">
        <v>1</v>
      </c>
      <c r="F308" s="3"/>
      <c r="G308" s="3" t="s">
        <v>15</v>
      </c>
      <c r="H308" s="5">
        <v>45210</v>
      </c>
    </row>
    <row r="309" spans="1:8">
      <c r="A309" s="3" t="s">
        <v>330</v>
      </c>
      <c r="B309" s="3" t="s">
        <v>24</v>
      </c>
      <c r="C309" s="4">
        <v>3</v>
      </c>
      <c r="D309" s="4">
        <v>4</v>
      </c>
      <c r="E309" s="4">
        <v>12</v>
      </c>
      <c r="F309" s="3" t="s">
        <v>10</v>
      </c>
      <c r="G309" s="3"/>
      <c r="H309" s="5">
        <v>44982</v>
      </c>
    </row>
    <row r="310" spans="1:8">
      <c r="A310" s="3" t="s">
        <v>331</v>
      </c>
      <c r="B310" s="3" t="s">
        <v>17</v>
      </c>
      <c r="C310" s="4">
        <v>4</v>
      </c>
      <c r="D310" s="4">
        <v>1</v>
      </c>
      <c r="E310" s="4">
        <v>4</v>
      </c>
      <c r="F310" s="3" t="s">
        <v>22</v>
      </c>
      <c r="G310" s="3" t="s">
        <v>15</v>
      </c>
      <c r="H310" s="3"/>
    </row>
    <row r="311" spans="1:8">
      <c r="A311" s="3" t="s">
        <v>332</v>
      </c>
      <c r="B311" s="3" t="s">
        <v>24</v>
      </c>
      <c r="C311" s="4">
        <v>2</v>
      </c>
      <c r="D311" s="4">
        <v>4</v>
      </c>
      <c r="E311" s="4">
        <v>8</v>
      </c>
      <c r="F311" s="3"/>
      <c r="G311" s="3"/>
      <c r="H311" s="5">
        <v>45179</v>
      </c>
    </row>
    <row r="312" spans="1:8">
      <c r="A312" s="3" t="s">
        <v>333</v>
      </c>
      <c r="B312" s="3" t="s">
        <v>24</v>
      </c>
      <c r="C312" s="4">
        <v>2</v>
      </c>
      <c r="D312" s="4">
        <v>4</v>
      </c>
      <c r="E312" s="4">
        <v>8</v>
      </c>
      <c r="F312" s="3"/>
      <c r="G312" s="3"/>
      <c r="H312" s="5">
        <v>45149</v>
      </c>
    </row>
    <row r="313" spans="1:8">
      <c r="A313" s="3" t="s">
        <v>334</v>
      </c>
      <c r="B313" s="3"/>
      <c r="C313" s="4">
        <v>1</v>
      </c>
      <c r="D313" s="4">
        <v>1</v>
      </c>
      <c r="E313" s="4">
        <v>1</v>
      </c>
      <c r="F313" s="3" t="s">
        <v>14</v>
      </c>
      <c r="G313" s="3" t="s">
        <v>15</v>
      </c>
      <c r="H313" s="5">
        <v>45237</v>
      </c>
    </row>
    <row r="314" spans="1:8">
      <c r="A314" s="3" t="s">
        <v>335</v>
      </c>
      <c r="B314" s="3" t="s">
        <v>35</v>
      </c>
      <c r="C314" s="4">
        <v>3</v>
      </c>
      <c r="D314" s="4">
        <v>1.5</v>
      </c>
      <c r="E314" s="4">
        <v>4.5</v>
      </c>
      <c r="F314" s="3"/>
      <c r="G314" s="3"/>
      <c r="H314" s="5">
        <v>44971</v>
      </c>
    </row>
    <row r="315" spans="1:8">
      <c r="A315" s="3" t="s">
        <v>336</v>
      </c>
      <c r="B315" s="3" t="s">
        <v>17</v>
      </c>
      <c r="C315" s="3" t="s">
        <v>10030</v>
      </c>
      <c r="D315" s="4">
        <v>1</v>
      </c>
      <c r="E315" s="4">
        <v>1</v>
      </c>
      <c r="F315" s="3"/>
      <c r="G315" s="3"/>
      <c r="H315" s="5">
        <v>45044</v>
      </c>
    </row>
    <row r="316" spans="1:8">
      <c r="A316" s="3" t="s">
        <v>337</v>
      </c>
      <c r="B316" s="3" t="s">
        <v>17</v>
      </c>
      <c r="C316" s="4">
        <v>1</v>
      </c>
      <c r="D316" s="4">
        <v>1</v>
      </c>
      <c r="E316" s="4">
        <v>1</v>
      </c>
      <c r="F316" s="3"/>
      <c r="G316" s="3"/>
      <c r="H316" s="5">
        <v>45175</v>
      </c>
    </row>
    <row r="317" spans="1:8">
      <c r="A317" s="3" t="s">
        <v>338</v>
      </c>
      <c r="B317" s="3" t="s">
        <v>9</v>
      </c>
      <c r="C317" s="4">
        <v>2</v>
      </c>
      <c r="D317" s="3"/>
      <c r="E317" s="4">
        <v>4</v>
      </c>
      <c r="F317" s="3" t="s">
        <v>10</v>
      </c>
      <c r="G317" s="3" t="s">
        <v>11</v>
      </c>
      <c r="H317" s="5">
        <v>44936</v>
      </c>
    </row>
    <row r="318" spans="1:8">
      <c r="A318" s="3" t="s">
        <v>339</v>
      </c>
      <c r="B318" s="3" t="s">
        <v>27</v>
      </c>
      <c r="C318" s="4">
        <v>3</v>
      </c>
      <c r="D318" s="4">
        <v>4</v>
      </c>
      <c r="E318" s="4">
        <v>12</v>
      </c>
      <c r="F318" s="3" t="s">
        <v>10030</v>
      </c>
      <c r="G318" s="3" t="s">
        <v>15</v>
      </c>
      <c r="H318" s="5">
        <v>45039</v>
      </c>
    </row>
    <row r="319" spans="1:8">
      <c r="A319" s="3" t="s">
        <v>340</v>
      </c>
      <c r="B319" s="3" t="s">
        <v>24</v>
      </c>
      <c r="C319" s="4">
        <v>3</v>
      </c>
      <c r="D319" s="4">
        <v>4</v>
      </c>
      <c r="E319" s="4">
        <v>12</v>
      </c>
      <c r="F319" s="3" t="s">
        <v>14</v>
      </c>
      <c r="G319" s="3" t="s">
        <v>15</v>
      </c>
      <c r="H319" s="3"/>
    </row>
    <row r="320" spans="1:8">
      <c r="A320" s="3" t="s">
        <v>341</v>
      </c>
      <c r="B320" s="3" t="s">
        <v>19</v>
      </c>
      <c r="C320" s="4">
        <v>4</v>
      </c>
      <c r="D320" s="4">
        <v>5</v>
      </c>
      <c r="E320" s="4">
        <v>20</v>
      </c>
      <c r="F320" s="3" t="s">
        <v>22</v>
      </c>
      <c r="G320" s="3" t="s">
        <v>11</v>
      </c>
      <c r="H320" s="5">
        <v>44983</v>
      </c>
    </row>
    <row r="321" spans="1:8">
      <c r="A321" s="3" t="s">
        <v>342</v>
      </c>
      <c r="B321" s="3" t="s">
        <v>17</v>
      </c>
      <c r="C321" s="4">
        <v>3</v>
      </c>
      <c r="D321" s="4">
        <v>1</v>
      </c>
      <c r="E321" s="4">
        <v>3</v>
      </c>
      <c r="F321" s="3" t="s">
        <v>14</v>
      </c>
      <c r="G321" s="3" t="s">
        <v>15</v>
      </c>
      <c r="H321" s="5">
        <v>44948</v>
      </c>
    </row>
    <row r="322" spans="1:8">
      <c r="A322" s="3" t="s">
        <v>343</v>
      </c>
      <c r="B322" s="3" t="s">
        <v>17</v>
      </c>
      <c r="C322" s="4">
        <v>3</v>
      </c>
      <c r="D322" s="4">
        <v>1</v>
      </c>
      <c r="E322" s="4">
        <v>3</v>
      </c>
      <c r="F322" s="3"/>
      <c r="G322" s="3" t="s">
        <v>15</v>
      </c>
      <c r="H322" s="5">
        <v>44995</v>
      </c>
    </row>
    <row r="323" spans="1:8">
      <c r="A323" s="3" t="s">
        <v>344</v>
      </c>
      <c r="B323" s="3" t="s">
        <v>17</v>
      </c>
      <c r="C323" s="4">
        <v>4</v>
      </c>
      <c r="D323" s="4">
        <v>1</v>
      </c>
      <c r="E323" s="4">
        <v>4</v>
      </c>
      <c r="F323" s="3" t="s">
        <v>22</v>
      </c>
      <c r="G323" s="3" t="s">
        <v>11</v>
      </c>
      <c r="H323" s="5">
        <v>44954</v>
      </c>
    </row>
    <row r="324" spans="1:8">
      <c r="A324" s="3" t="s">
        <v>345</v>
      </c>
      <c r="B324" s="3" t="s">
        <v>9</v>
      </c>
      <c r="C324" s="4">
        <v>5</v>
      </c>
      <c r="D324" s="4">
        <v>2</v>
      </c>
      <c r="E324" s="4">
        <v>10</v>
      </c>
      <c r="F324" s="3" t="s">
        <v>14</v>
      </c>
      <c r="G324" s="3" t="s">
        <v>11</v>
      </c>
      <c r="H324" s="5">
        <v>45149</v>
      </c>
    </row>
    <row r="325" spans="1:8">
      <c r="A325" s="3" t="s">
        <v>346</v>
      </c>
      <c r="B325" s="3" t="s">
        <v>10030</v>
      </c>
      <c r="C325" s="4">
        <v>2</v>
      </c>
      <c r="D325" s="4">
        <v>4</v>
      </c>
      <c r="E325" s="4">
        <v>8</v>
      </c>
      <c r="F325" s="3" t="s">
        <v>10</v>
      </c>
      <c r="G325" s="3"/>
      <c r="H325" s="5">
        <v>45248</v>
      </c>
    </row>
    <row r="326" spans="1:8">
      <c r="A326" s="3" t="s">
        <v>347</v>
      </c>
      <c r="B326" s="3" t="s">
        <v>9</v>
      </c>
      <c r="C326" s="4">
        <v>5</v>
      </c>
      <c r="D326" s="4">
        <v>2</v>
      </c>
      <c r="E326" s="4">
        <v>10</v>
      </c>
      <c r="F326" s="3" t="s">
        <v>14</v>
      </c>
      <c r="G326" s="3"/>
      <c r="H326" s="5">
        <v>44935</v>
      </c>
    </row>
    <row r="327" spans="1:8">
      <c r="A327" s="3" t="s">
        <v>348</v>
      </c>
      <c r="B327" s="3" t="s">
        <v>9</v>
      </c>
      <c r="C327" s="4">
        <v>5</v>
      </c>
      <c r="D327" s="4">
        <v>2</v>
      </c>
      <c r="E327" s="4">
        <v>10</v>
      </c>
      <c r="F327" s="3"/>
      <c r="G327" s="3" t="s">
        <v>15</v>
      </c>
      <c r="H327" s="5">
        <v>45263</v>
      </c>
    </row>
    <row r="328" spans="1:8">
      <c r="A328" s="3" t="s">
        <v>349</v>
      </c>
      <c r="B328" s="3" t="s">
        <v>10030</v>
      </c>
      <c r="C328" s="4">
        <v>4</v>
      </c>
      <c r="D328" s="4">
        <v>2</v>
      </c>
      <c r="E328" s="4">
        <v>8</v>
      </c>
      <c r="F328" s="3"/>
      <c r="G328" s="3"/>
      <c r="H328" s="5">
        <v>45225</v>
      </c>
    </row>
    <row r="329" spans="1:8">
      <c r="A329" s="3" t="s">
        <v>350</v>
      </c>
      <c r="B329" s="3" t="s">
        <v>27</v>
      </c>
      <c r="C329" s="3" t="s">
        <v>10031</v>
      </c>
      <c r="D329" s="4">
        <v>4</v>
      </c>
      <c r="E329" s="4">
        <v>12</v>
      </c>
      <c r="F329" s="3" t="s">
        <v>22</v>
      </c>
      <c r="G329" s="3" t="s">
        <v>15</v>
      </c>
      <c r="H329" s="5">
        <v>45207</v>
      </c>
    </row>
    <row r="330" spans="1:8">
      <c r="A330" s="3" t="s">
        <v>351</v>
      </c>
      <c r="B330" s="3" t="s">
        <v>39</v>
      </c>
      <c r="C330" s="4">
        <v>1</v>
      </c>
      <c r="D330" s="4">
        <v>3</v>
      </c>
      <c r="E330" s="4">
        <v>3</v>
      </c>
      <c r="F330" s="3" t="s">
        <v>22</v>
      </c>
      <c r="G330" s="3"/>
      <c r="H330" s="5">
        <v>45144</v>
      </c>
    </row>
    <row r="331" spans="1:8">
      <c r="A331" s="3" t="s">
        <v>352</v>
      </c>
      <c r="B331" s="3" t="s">
        <v>27</v>
      </c>
      <c r="C331" s="4">
        <v>4</v>
      </c>
      <c r="D331" s="4">
        <v>4</v>
      </c>
      <c r="E331" s="4">
        <v>16</v>
      </c>
      <c r="F331" s="3" t="s">
        <v>10</v>
      </c>
      <c r="G331" s="3"/>
      <c r="H331" s="3" t="s">
        <v>10030</v>
      </c>
    </row>
    <row r="332" spans="1:8">
      <c r="A332" s="3" t="s">
        <v>353</v>
      </c>
      <c r="B332" s="3" t="s">
        <v>19</v>
      </c>
      <c r="C332" s="4">
        <v>5</v>
      </c>
      <c r="D332" s="4">
        <v>5</v>
      </c>
      <c r="E332" s="4">
        <v>25</v>
      </c>
      <c r="F332" s="3" t="s">
        <v>10</v>
      </c>
      <c r="G332" s="3" t="s">
        <v>11</v>
      </c>
      <c r="H332" s="5">
        <v>45109</v>
      </c>
    </row>
    <row r="333" spans="1:8">
      <c r="A333" s="3" t="s">
        <v>354</v>
      </c>
      <c r="B333" s="3" t="s">
        <v>27</v>
      </c>
      <c r="C333" s="4">
        <v>3</v>
      </c>
      <c r="D333" s="4">
        <v>4</v>
      </c>
      <c r="E333" s="4">
        <v>12</v>
      </c>
      <c r="F333" s="3" t="s">
        <v>10</v>
      </c>
      <c r="G333" s="3" t="s">
        <v>15</v>
      </c>
      <c r="H333" s="5">
        <v>45092</v>
      </c>
    </row>
    <row r="334" spans="1:8">
      <c r="A334" s="3" t="s">
        <v>355</v>
      </c>
      <c r="B334" s="3" t="s">
        <v>24</v>
      </c>
      <c r="C334" s="4">
        <v>5</v>
      </c>
      <c r="D334" s="4">
        <v>4</v>
      </c>
      <c r="E334" s="4">
        <v>20</v>
      </c>
      <c r="F334" s="3" t="s">
        <v>10030</v>
      </c>
      <c r="G334" s="3"/>
      <c r="H334" s="5">
        <v>44937</v>
      </c>
    </row>
    <row r="335" spans="1:8">
      <c r="A335" s="3" t="s">
        <v>356</v>
      </c>
      <c r="B335" s="3" t="s">
        <v>35</v>
      </c>
      <c r="C335" s="4">
        <v>1</v>
      </c>
      <c r="D335" s="3" t="s">
        <v>10031</v>
      </c>
      <c r="E335" s="4">
        <v>1.5</v>
      </c>
      <c r="F335" s="3" t="s">
        <v>10</v>
      </c>
      <c r="G335" s="3"/>
      <c r="H335" s="5">
        <v>45201</v>
      </c>
    </row>
    <row r="336" spans="1:8">
      <c r="A336" s="3" t="s">
        <v>357</v>
      </c>
      <c r="B336" s="3"/>
      <c r="C336" s="4">
        <v>4</v>
      </c>
      <c r="D336" s="3"/>
      <c r="E336" s="4">
        <v>6</v>
      </c>
      <c r="F336" s="3" t="s">
        <v>10030</v>
      </c>
      <c r="G336" s="3" t="s">
        <v>15</v>
      </c>
      <c r="H336" s="5">
        <v>45010</v>
      </c>
    </row>
    <row r="337" spans="1:8">
      <c r="A337" s="3" t="s">
        <v>358</v>
      </c>
      <c r="B337" s="3" t="s">
        <v>24</v>
      </c>
      <c r="C337" s="4">
        <v>2</v>
      </c>
      <c r="D337" s="4">
        <v>4</v>
      </c>
      <c r="E337" s="4">
        <v>8</v>
      </c>
      <c r="F337" s="3"/>
      <c r="G337" s="3" t="s">
        <v>15</v>
      </c>
      <c r="H337" s="5">
        <v>45232</v>
      </c>
    </row>
    <row r="338" spans="1:8">
      <c r="A338" s="3" t="s">
        <v>359</v>
      </c>
      <c r="B338" s="3" t="s">
        <v>17</v>
      </c>
      <c r="C338" s="4">
        <v>2</v>
      </c>
      <c r="D338" s="3" t="s">
        <v>10031</v>
      </c>
      <c r="E338" s="4">
        <v>2</v>
      </c>
      <c r="F338" s="3"/>
      <c r="G338" s="3" t="s">
        <v>10030</v>
      </c>
      <c r="H338" s="5">
        <v>44953</v>
      </c>
    </row>
    <row r="339" spans="1:8">
      <c r="A339" s="3" t="s">
        <v>360</v>
      </c>
      <c r="B339" s="3" t="s">
        <v>24</v>
      </c>
      <c r="C339" s="4">
        <v>2</v>
      </c>
      <c r="D339" s="4">
        <v>4</v>
      </c>
      <c r="E339" s="4">
        <v>8</v>
      </c>
      <c r="F339" s="3" t="s">
        <v>22</v>
      </c>
      <c r="G339" s="3"/>
      <c r="H339" s="5">
        <v>45289</v>
      </c>
    </row>
    <row r="340" spans="1:8">
      <c r="A340" s="3" t="s">
        <v>361</v>
      </c>
      <c r="B340" s="3" t="s">
        <v>24</v>
      </c>
      <c r="C340" s="4">
        <v>2</v>
      </c>
      <c r="D340" s="4">
        <v>4</v>
      </c>
      <c r="E340" s="4">
        <v>8</v>
      </c>
      <c r="F340" s="3" t="s">
        <v>22</v>
      </c>
      <c r="G340" s="3" t="s">
        <v>15</v>
      </c>
      <c r="H340" s="5">
        <v>45219</v>
      </c>
    </row>
    <row r="341" spans="1:8">
      <c r="A341" s="3" t="s">
        <v>362</v>
      </c>
      <c r="B341" s="3" t="s">
        <v>39</v>
      </c>
      <c r="C341" s="4">
        <v>4</v>
      </c>
      <c r="D341" s="4">
        <v>3</v>
      </c>
      <c r="E341" s="4">
        <v>12</v>
      </c>
      <c r="F341" s="3" t="s">
        <v>10</v>
      </c>
      <c r="G341" s="3"/>
      <c r="H341" s="5">
        <v>45231</v>
      </c>
    </row>
    <row r="342" spans="1:8">
      <c r="A342" s="3" t="s">
        <v>363</v>
      </c>
      <c r="B342" s="3" t="s">
        <v>17</v>
      </c>
      <c r="C342" s="3" t="s">
        <v>10030</v>
      </c>
      <c r="D342" s="4">
        <v>1</v>
      </c>
      <c r="E342" s="4">
        <v>1</v>
      </c>
      <c r="F342" s="3" t="s">
        <v>10</v>
      </c>
      <c r="G342" s="3"/>
      <c r="H342" s="5">
        <v>45121</v>
      </c>
    </row>
    <row r="343" spans="1:8">
      <c r="A343" s="3" t="s">
        <v>364</v>
      </c>
      <c r="B343" s="3" t="s">
        <v>17</v>
      </c>
      <c r="C343" s="3"/>
      <c r="D343" s="4">
        <v>1</v>
      </c>
      <c r="E343" s="4">
        <v>3</v>
      </c>
      <c r="F343" s="3" t="s">
        <v>10</v>
      </c>
      <c r="G343" s="3" t="s">
        <v>15</v>
      </c>
      <c r="H343" s="5">
        <v>45289</v>
      </c>
    </row>
    <row r="344" spans="1:8">
      <c r="A344" s="3" t="s">
        <v>365</v>
      </c>
      <c r="B344" s="3" t="s">
        <v>19</v>
      </c>
      <c r="C344" s="4">
        <v>3</v>
      </c>
      <c r="D344" s="4">
        <v>5</v>
      </c>
      <c r="E344" s="4">
        <v>15</v>
      </c>
      <c r="F344" s="3" t="s">
        <v>14</v>
      </c>
      <c r="G344" s="3" t="s">
        <v>11</v>
      </c>
      <c r="H344" s="5">
        <v>45107</v>
      </c>
    </row>
    <row r="345" spans="1:8">
      <c r="A345" s="3" t="s">
        <v>366</v>
      </c>
      <c r="B345" s="3" t="s">
        <v>19</v>
      </c>
      <c r="C345" s="4">
        <v>1</v>
      </c>
      <c r="D345" s="3"/>
      <c r="E345" s="4">
        <v>5</v>
      </c>
      <c r="F345" s="3"/>
      <c r="G345" s="3" t="s">
        <v>10031</v>
      </c>
      <c r="H345" s="5">
        <v>44972</v>
      </c>
    </row>
    <row r="346" spans="1:8">
      <c r="A346" s="3" t="s">
        <v>367</v>
      </c>
      <c r="B346" s="3" t="s">
        <v>13</v>
      </c>
      <c r="C346" s="4">
        <v>1</v>
      </c>
      <c r="D346" s="4">
        <v>3</v>
      </c>
      <c r="E346" s="4">
        <v>3</v>
      </c>
      <c r="F346" s="3" t="s">
        <v>10031</v>
      </c>
      <c r="G346" s="3" t="s">
        <v>15</v>
      </c>
      <c r="H346" s="5">
        <v>45246</v>
      </c>
    </row>
    <row r="347" spans="1:8">
      <c r="A347" s="3" t="s">
        <v>368</v>
      </c>
      <c r="B347" s="3" t="s">
        <v>35</v>
      </c>
      <c r="C347" s="4">
        <v>2</v>
      </c>
      <c r="D347" s="4">
        <v>1.5</v>
      </c>
      <c r="E347" s="4">
        <v>3</v>
      </c>
      <c r="F347" s="3"/>
      <c r="G347" s="3"/>
      <c r="H347" s="5">
        <v>45109</v>
      </c>
    </row>
    <row r="348" spans="1:8">
      <c r="A348" s="3" t="s">
        <v>369</v>
      </c>
      <c r="B348" s="3" t="s">
        <v>39</v>
      </c>
      <c r="C348" s="4">
        <v>3</v>
      </c>
      <c r="D348" s="4">
        <v>3</v>
      </c>
      <c r="E348" s="4">
        <v>9</v>
      </c>
      <c r="F348" s="3" t="s">
        <v>14</v>
      </c>
      <c r="G348" s="3" t="s">
        <v>15</v>
      </c>
      <c r="H348" s="5">
        <v>45067</v>
      </c>
    </row>
    <row r="349" spans="1:8">
      <c r="A349" s="3" t="s">
        <v>370</v>
      </c>
      <c r="B349" s="3" t="s">
        <v>13</v>
      </c>
      <c r="C349" s="4">
        <v>1</v>
      </c>
      <c r="D349" s="4">
        <v>3</v>
      </c>
      <c r="E349" s="4">
        <v>3</v>
      </c>
      <c r="F349" s="3" t="s">
        <v>10</v>
      </c>
      <c r="G349" s="3"/>
      <c r="H349" s="5">
        <v>45071</v>
      </c>
    </row>
    <row r="350" spans="1:8">
      <c r="A350" s="3" t="s">
        <v>371</v>
      </c>
      <c r="B350" s="3" t="s">
        <v>24</v>
      </c>
      <c r="C350" s="4">
        <v>1</v>
      </c>
      <c r="D350" s="4">
        <v>4</v>
      </c>
      <c r="E350" s="4">
        <v>4</v>
      </c>
      <c r="F350" s="3" t="s">
        <v>10</v>
      </c>
      <c r="G350" s="3"/>
      <c r="H350" s="5">
        <v>45230</v>
      </c>
    </row>
    <row r="351" spans="1:8">
      <c r="A351" s="3" t="s">
        <v>372</v>
      </c>
      <c r="B351" s="3" t="s">
        <v>27</v>
      </c>
      <c r="C351" s="4">
        <v>5</v>
      </c>
      <c r="D351" s="4">
        <v>4</v>
      </c>
      <c r="E351" s="4">
        <v>20</v>
      </c>
      <c r="F351" s="3" t="s">
        <v>22</v>
      </c>
      <c r="G351" s="3" t="s">
        <v>11</v>
      </c>
      <c r="H351" s="5">
        <v>44981</v>
      </c>
    </row>
    <row r="352" spans="1:8">
      <c r="A352" s="3" t="s">
        <v>373</v>
      </c>
      <c r="B352" s="3" t="s">
        <v>35</v>
      </c>
      <c r="C352" s="4">
        <v>2</v>
      </c>
      <c r="D352" s="4">
        <v>1.5</v>
      </c>
      <c r="E352" s="4">
        <v>3</v>
      </c>
      <c r="F352" s="3" t="s">
        <v>14</v>
      </c>
      <c r="G352" s="3" t="s">
        <v>11</v>
      </c>
      <c r="H352" s="5">
        <v>44984</v>
      </c>
    </row>
    <row r="353" spans="1:8">
      <c r="A353" s="3" t="s">
        <v>374</v>
      </c>
      <c r="B353" s="3" t="s">
        <v>27</v>
      </c>
      <c r="C353" s="4">
        <v>5</v>
      </c>
      <c r="D353" s="4">
        <v>4</v>
      </c>
      <c r="E353" s="3" t="s">
        <v>10031</v>
      </c>
      <c r="F353" s="3" t="s">
        <v>10031</v>
      </c>
      <c r="G353" s="3" t="s">
        <v>11</v>
      </c>
      <c r="H353" s="5">
        <v>45269</v>
      </c>
    </row>
    <row r="354" spans="1:8">
      <c r="A354" s="3" t="s">
        <v>375</v>
      </c>
      <c r="B354" s="3" t="s">
        <v>24</v>
      </c>
      <c r="C354" s="4">
        <v>2</v>
      </c>
      <c r="D354" s="4">
        <v>4</v>
      </c>
      <c r="E354" s="4">
        <v>8</v>
      </c>
      <c r="F354" s="3" t="s">
        <v>14</v>
      </c>
      <c r="G354" s="3" t="s">
        <v>15</v>
      </c>
      <c r="H354" s="5">
        <v>45022</v>
      </c>
    </row>
    <row r="355" spans="1:8">
      <c r="A355" s="3" t="s">
        <v>376</v>
      </c>
      <c r="B355" s="3" t="s">
        <v>27</v>
      </c>
      <c r="C355" s="4">
        <v>5</v>
      </c>
      <c r="D355" s="4">
        <v>4</v>
      </c>
      <c r="E355" s="4">
        <v>20</v>
      </c>
      <c r="F355" s="3" t="s">
        <v>22</v>
      </c>
      <c r="G355" s="3"/>
      <c r="H355" s="5">
        <v>45232</v>
      </c>
    </row>
    <row r="356" spans="1:8">
      <c r="A356" s="3" t="s">
        <v>377</v>
      </c>
      <c r="B356" s="3" t="s">
        <v>9</v>
      </c>
      <c r="C356" s="4">
        <v>3</v>
      </c>
      <c r="D356" s="4">
        <v>2</v>
      </c>
      <c r="E356" s="4">
        <v>6</v>
      </c>
      <c r="F356" s="3" t="s">
        <v>14</v>
      </c>
      <c r="G356" s="3" t="s">
        <v>11</v>
      </c>
      <c r="H356" s="5">
        <v>45134</v>
      </c>
    </row>
    <row r="357" spans="1:8">
      <c r="A357" s="3" t="s">
        <v>378</v>
      </c>
      <c r="B357" s="3" t="s">
        <v>39</v>
      </c>
      <c r="C357" s="4">
        <v>5</v>
      </c>
      <c r="D357" s="4">
        <v>3</v>
      </c>
      <c r="E357" s="4">
        <v>15</v>
      </c>
      <c r="F357" s="3" t="s">
        <v>10030</v>
      </c>
      <c r="G357" s="3" t="s">
        <v>15</v>
      </c>
      <c r="H357" s="5">
        <v>44988</v>
      </c>
    </row>
    <row r="358" spans="1:8">
      <c r="A358" s="3" t="s">
        <v>379</v>
      </c>
      <c r="B358" s="3"/>
      <c r="C358" s="4">
        <v>3</v>
      </c>
      <c r="D358" s="4">
        <v>4</v>
      </c>
      <c r="E358" s="4">
        <v>12</v>
      </c>
      <c r="F358" s="3" t="s">
        <v>14</v>
      </c>
      <c r="G358" s="3" t="s">
        <v>11</v>
      </c>
      <c r="H358" s="5">
        <v>44963</v>
      </c>
    </row>
    <row r="359" spans="1:8">
      <c r="A359" s="3" t="s">
        <v>380</v>
      </c>
      <c r="B359" s="3" t="s">
        <v>9</v>
      </c>
      <c r="C359" s="4">
        <v>3</v>
      </c>
      <c r="D359" s="4">
        <v>2</v>
      </c>
      <c r="E359" s="4">
        <v>6</v>
      </c>
      <c r="F359" s="3" t="s">
        <v>22</v>
      </c>
      <c r="G359" s="3" t="s">
        <v>11</v>
      </c>
      <c r="H359" s="5">
        <v>45188</v>
      </c>
    </row>
    <row r="360" spans="1:8">
      <c r="A360" s="3" t="s">
        <v>381</v>
      </c>
      <c r="B360" s="3" t="s">
        <v>24</v>
      </c>
      <c r="C360" s="4">
        <v>4</v>
      </c>
      <c r="D360" s="4">
        <v>4</v>
      </c>
      <c r="E360" s="4">
        <v>16</v>
      </c>
      <c r="F360" s="3" t="s">
        <v>10031</v>
      </c>
      <c r="G360" s="3" t="s">
        <v>15</v>
      </c>
      <c r="H360" s="5">
        <v>44978</v>
      </c>
    </row>
    <row r="361" spans="1:8">
      <c r="A361" s="3" t="s">
        <v>382</v>
      </c>
      <c r="B361" s="3" t="s">
        <v>13</v>
      </c>
      <c r="C361" s="4">
        <v>3</v>
      </c>
      <c r="D361" s="4">
        <v>3</v>
      </c>
      <c r="E361" s="4">
        <v>9</v>
      </c>
      <c r="F361" s="3" t="s">
        <v>10</v>
      </c>
      <c r="G361" s="3"/>
      <c r="H361" s="5">
        <v>45150</v>
      </c>
    </row>
    <row r="362" spans="1:8">
      <c r="A362" s="3" t="s">
        <v>383</v>
      </c>
      <c r="B362" s="3" t="s">
        <v>27</v>
      </c>
      <c r="C362" s="4">
        <v>3</v>
      </c>
      <c r="D362" s="4">
        <v>4</v>
      </c>
      <c r="E362" s="4">
        <v>12</v>
      </c>
      <c r="F362" s="3" t="s">
        <v>22</v>
      </c>
      <c r="G362" s="3" t="s">
        <v>15</v>
      </c>
      <c r="H362" s="5">
        <v>45196</v>
      </c>
    </row>
    <row r="363" spans="1:8">
      <c r="A363" s="3" t="s">
        <v>384</v>
      </c>
      <c r="B363" s="3" t="s">
        <v>17</v>
      </c>
      <c r="C363" s="4">
        <v>4</v>
      </c>
      <c r="D363" s="4">
        <v>1</v>
      </c>
      <c r="E363" s="4">
        <v>4</v>
      </c>
      <c r="F363" s="3" t="s">
        <v>14</v>
      </c>
      <c r="G363" s="3" t="s">
        <v>15</v>
      </c>
      <c r="H363" s="5">
        <v>45156</v>
      </c>
    </row>
    <row r="364" spans="1:8">
      <c r="A364" s="3" t="s">
        <v>385</v>
      </c>
      <c r="B364" s="3"/>
      <c r="C364" s="4">
        <v>4</v>
      </c>
      <c r="D364" s="4">
        <v>4</v>
      </c>
      <c r="E364" s="4">
        <v>16</v>
      </c>
      <c r="F364" s="3" t="s">
        <v>22</v>
      </c>
      <c r="G364" s="3" t="s">
        <v>11</v>
      </c>
      <c r="H364" s="5">
        <v>45276</v>
      </c>
    </row>
    <row r="365" spans="1:8">
      <c r="A365" s="3" t="s">
        <v>386</v>
      </c>
      <c r="B365" s="3" t="s">
        <v>35</v>
      </c>
      <c r="C365" s="4">
        <v>4</v>
      </c>
      <c r="D365" s="4">
        <v>1.5</v>
      </c>
      <c r="E365" s="4">
        <v>6</v>
      </c>
      <c r="F365" s="3" t="s">
        <v>22</v>
      </c>
      <c r="G365" s="3" t="s">
        <v>15</v>
      </c>
      <c r="H365" s="5">
        <v>44996</v>
      </c>
    </row>
    <row r="366" spans="1:8">
      <c r="A366" s="3" t="s">
        <v>387</v>
      </c>
      <c r="B366" s="3" t="s">
        <v>39</v>
      </c>
      <c r="C366" s="4">
        <v>1</v>
      </c>
      <c r="D366" s="4">
        <v>3</v>
      </c>
      <c r="E366" s="4">
        <v>3</v>
      </c>
      <c r="F366" s="3"/>
      <c r="G366" s="3" t="s">
        <v>15</v>
      </c>
      <c r="H366" s="5">
        <v>45067</v>
      </c>
    </row>
    <row r="367" spans="1:8">
      <c r="A367" s="3" t="s">
        <v>388</v>
      </c>
      <c r="B367" s="3" t="s">
        <v>35</v>
      </c>
      <c r="C367" s="4">
        <v>2</v>
      </c>
      <c r="D367" s="4">
        <v>1.5</v>
      </c>
      <c r="E367" s="4">
        <v>3</v>
      </c>
      <c r="F367" s="3"/>
      <c r="G367" s="3" t="s">
        <v>11</v>
      </c>
      <c r="H367" s="5">
        <v>44980</v>
      </c>
    </row>
    <row r="368" spans="1:8">
      <c r="A368" s="3" t="s">
        <v>389</v>
      </c>
      <c r="B368" s="3" t="s">
        <v>10030</v>
      </c>
      <c r="C368" s="4">
        <v>2</v>
      </c>
      <c r="D368" s="4">
        <v>3</v>
      </c>
      <c r="E368" s="4">
        <v>6</v>
      </c>
      <c r="F368" s="3" t="s">
        <v>14</v>
      </c>
      <c r="G368" s="3" t="s">
        <v>11</v>
      </c>
      <c r="H368" s="5">
        <v>45084</v>
      </c>
    </row>
    <row r="369" spans="1:8">
      <c r="A369" s="3" t="s">
        <v>390</v>
      </c>
      <c r="B369" s="3" t="s">
        <v>13</v>
      </c>
      <c r="C369" s="4">
        <v>5</v>
      </c>
      <c r="D369" s="4">
        <v>3</v>
      </c>
      <c r="E369" s="4">
        <v>15</v>
      </c>
      <c r="F369" s="3"/>
      <c r="G369" s="3" t="s">
        <v>15</v>
      </c>
      <c r="H369" s="5">
        <v>45058</v>
      </c>
    </row>
    <row r="370" spans="1:8">
      <c r="A370" s="3" t="s">
        <v>391</v>
      </c>
      <c r="B370" s="3" t="s">
        <v>24</v>
      </c>
      <c r="C370" s="4">
        <v>3</v>
      </c>
      <c r="D370" s="4">
        <v>4</v>
      </c>
      <c r="E370" s="4">
        <v>12</v>
      </c>
      <c r="F370" s="3" t="s">
        <v>10</v>
      </c>
      <c r="G370" s="3" t="s">
        <v>15</v>
      </c>
      <c r="H370" s="5">
        <v>45113</v>
      </c>
    </row>
    <row r="371" spans="1:8">
      <c r="A371" s="3" t="s">
        <v>392</v>
      </c>
      <c r="B371" s="3"/>
      <c r="C371" s="4">
        <v>2</v>
      </c>
      <c r="D371" s="4">
        <v>4</v>
      </c>
      <c r="E371" s="4">
        <v>8</v>
      </c>
      <c r="F371" s="3" t="s">
        <v>14</v>
      </c>
      <c r="G371" s="3"/>
      <c r="H371" s="5">
        <v>45097</v>
      </c>
    </row>
    <row r="372" spans="1:8">
      <c r="A372" s="3" t="s">
        <v>393</v>
      </c>
      <c r="B372" s="3" t="s">
        <v>10031</v>
      </c>
      <c r="C372" s="4">
        <v>1</v>
      </c>
      <c r="D372" s="4">
        <v>5</v>
      </c>
      <c r="E372" s="4">
        <v>5</v>
      </c>
      <c r="F372" s="3" t="s">
        <v>14</v>
      </c>
      <c r="G372" s="3" t="s">
        <v>11</v>
      </c>
      <c r="H372" s="5">
        <v>45282</v>
      </c>
    </row>
    <row r="373" spans="1:8">
      <c r="A373" s="3" t="s">
        <v>394</v>
      </c>
      <c r="B373" s="3" t="s">
        <v>17</v>
      </c>
      <c r="C373" s="4">
        <v>2</v>
      </c>
      <c r="D373" s="3"/>
      <c r="E373" s="4">
        <v>2</v>
      </c>
      <c r="F373" s="3" t="s">
        <v>14</v>
      </c>
      <c r="G373" s="3" t="s">
        <v>11</v>
      </c>
      <c r="H373" s="5">
        <v>45171</v>
      </c>
    </row>
    <row r="374" spans="1:8">
      <c r="A374" s="3" t="s">
        <v>395</v>
      </c>
      <c r="B374" s="3" t="s">
        <v>10030</v>
      </c>
      <c r="C374" s="4">
        <v>4</v>
      </c>
      <c r="D374" s="4">
        <v>4</v>
      </c>
      <c r="E374" s="4">
        <v>16</v>
      </c>
      <c r="F374" s="3" t="s">
        <v>14</v>
      </c>
      <c r="G374" s="3" t="s">
        <v>11</v>
      </c>
      <c r="H374" s="5">
        <v>44940</v>
      </c>
    </row>
    <row r="375" spans="1:8">
      <c r="A375" s="3" t="s">
        <v>396</v>
      </c>
      <c r="B375" s="3" t="s">
        <v>19</v>
      </c>
      <c r="C375" s="4">
        <v>2</v>
      </c>
      <c r="D375" s="4">
        <v>5</v>
      </c>
      <c r="E375" s="4">
        <v>10</v>
      </c>
      <c r="F375" s="3" t="s">
        <v>22</v>
      </c>
      <c r="G375" s="3" t="s">
        <v>11</v>
      </c>
      <c r="H375" s="5">
        <v>45147</v>
      </c>
    </row>
    <row r="376" spans="1:8">
      <c r="A376" s="3" t="s">
        <v>397</v>
      </c>
      <c r="B376" s="3" t="s">
        <v>13</v>
      </c>
      <c r="C376" s="4">
        <v>3</v>
      </c>
      <c r="D376" s="4">
        <v>3</v>
      </c>
      <c r="E376" s="4">
        <v>9</v>
      </c>
      <c r="F376" s="3" t="s">
        <v>22</v>
      </c>
      <c r="G376" s="3" t="s">
        <v>15</v>
      </c>
      <c r="H376" s="5">
        <v>44984</v>
      </c>
    </row>
    <row r="377" spans="1:8">
      <c r="A377" s="3" t="s">
        <v>398</v>
      </c>
      <c r="B377" s="3" t="s">
        <v>9</v>
      </c>
      <c r="C377" s="4">
        <v>1</v>
      </c>
      <c r="D377" s="4">
        <v>2</v>
      </c>
      <c r="E377" s="4">
        <v>2</v>
      </c>
      <c r="F377" s="3" t="s">
        <v>14</v>
      </c>
      <c r="G377" s="3" t="s">
        <v>15</v>
      </c>
      <c r="H377" s="5">
        <v>45060</v>
      </c>
    </row>
    <row r="378" spans="1:8">
      <c r="A378" s="3" t="s">
        <v>399</v>
      </c>
      <c r="B378" s="3" t="s">
        <v>9</v>
      </c>
      <c r="C378" s="3"/>
      <c r="D378" s="4">
        <v>2</v>
      </c>
      <c r="E378" s="4">
        <v>4</v>
      </c>
      <c r="F378" s="3" t="s">
        <v>10</v>
      </c>
      <c r="G378" s="3" t="s">
        <v>15</v>
      </c>
      <c r="H378" s="5">
        <v>45125</v>
      </c>
    </row>
    <row r="379" spans="1:8">
      <c r="A379" s="3" t="s">
        <v>400</v>
      </c>
      <c r="B379" s="3" t="s">
        <v>17</v>
      </c>
      <c r="C379" s="4">
        <v>2</v>
      </c>
      <c r="D379" s="4">
        <v>1</v>
      </c>
      <c r="E379" s="4">
        <v>2</v>
      </c>
      <c r="F379" s="3" t="s">
        <v>10</v>
      </c>
      <c r="G379" s="3" t="s">
        <v>11</v>
      </c>
      <c r="H379" s="5">
        <v>45207</v>
      </c>
    </row>
    <row r="380" spans="1:8">
      <c r="A380" s="3" t="s">
        <v>401</v>
      </c>
      <c r="B380" s="3" t="s">
        <v>13</v>
      </c>
      <c r="C380" s="4">
        <v>5</v>
      </c>
      <c r="D380" s="4">
        <v>3</v>
      </c>
      <c r="E380" s="4">
        <v>15</v>
      </c>
      <c r="F380" s="3" t="s">
        <v>22</v>
      </c>
      <c r="G380" s="3"/>
      <c r="H380" s="5">
        <v>45006</v>
      </c>
    </row>
    <row r="381" spans="1:8">
      <c r="A381" s="3" t="s">
        <v>402</v>
      </c>
      <c r="B381" s="3" t="s">
        <v>13</v>
      </c>
      <c r="C381" s="4">
        <v>5</v>
      </c>
      <c r="D381" s="4">
        <v>3</v>
      </c>
      <c r="E381" s="4">
        <v>15</v>
      </c>
      <c r="F381" s="3"/>
      <c r="G381" s="3"/>
      <c r="H381" s="5">
        <v>45154</v>
      </c>
    </row>
    <row r="382" spans="1:8">
      <c r="A382" s="3" t="s">
        <v>403</v>
      </c>
      <c r="B382" s="3" t="s">
        <v>35</v>
      </c>
      <c r="C382" s="4">
        <v>3</v>
      </c>
      <c r="D382" s="4">
        <v>1.5</v>
      </c>
      <c r="E382" s="4">
        <v>4.5</v>
      </c>
      <c r="F382" s="3" t="s">
        <v>14</v>
      </c>
      <c r="G382" s="3" t="s">
        <v>11</v>
      </c>
      <c r="H382" s="3"/>
    </row>
    <row r="383" spans="1:8">
      <c r="A383" s="3" t="s">
        <v>404</v>
      </c>
      <c r="B383" s="3" t="s">
        <v>35</v>
      </c>
      <c r="C383" s="4">
        <v>5</v>
      </c>
      <c r="D383" s="4">
        <v>1.5</v>
      </c>
      <c r="E383" s="4">
        <v>7.5</v>
      </c>
      <c r="F383" s="3"/>
      <c r="G383" s="3" t="s">
        <v>11</v>
      </c>
      <c r="H383" s="5">
        <v>45036</v>
      </c>
    </row>
    <row r="384" spans="1:8">
      <c r="A384" s="3" t="s">
        <v>405</v>
      </c>
      <c r="B384" s="3" t="s">
        <v>17</v>
      </c>
      <c r="C384" s="4">
        <v>1</v>
      </c>
      <c r="D384" s="4">
        <v>1</v>
      </c>
      <c r="E384" s="4">
        <v>1</v>
      </c>
      <c r="F384" s="3" t="s">
        <v>10</v>
      </c>
      <c r="G384" s="3" t="s">
        <v>15</v>
      </c>
      <c r="H384" s="5">
        <v>45256</v>
      </c>
    </row>
    <row r="385" spans="1:8">
      <c r="A385" s="3" t="s">
        <v>406</v>
      </c>
      <c r="B385" s="3" t="s">
        <v>19</v>
      </c>
      <c r="C385" s="4">
        <v>4</v>
      </c>
      <c r="D385" s="4">
        <v>5</v>
      </c>
      <c r="E385" s="4">
        <v>20</v>
      </c>
      <c r="F385" s="3" t="s">
        <v>10</v>
      </c>
      <c r="G385" s="3"/>
      <c r="H385" s="5">
        <v>45209</v>
      </c>
    </row>
    <row r="386" spans="1:8">
      <c r="A386" s="3" t="s">
        <v>407</v>
      </c>
      <c r="B386" s="3" t="s">
        <v>19</v>
      </c>
      <c r="C386" s="4">
        <v>1</v>
      </c>
      <c r="D386" s="4">
        <v>5</v>
      </c>
      <c r="E386" s="4">
        <v>5</v>
      </c>
      <c r="F386" s="3" t="s">
        <v>14</v>
      </c>
      <c r="G386" s="3" t="s">
        <v>11</v>
      </c>
      <c r="H386" s="5">
        <v>45056</v>
      </c>
    </row>
    <row r="387" spans="1:8">
      <c r="A387" s="3" t="s">
        <v>408</v>
      </c>
      <c r="B387" s="3" t="s">
        <v>10030</v>
      </c>
      <c r="C387" s="4">
        <v>5</v>
      </c>
      <c r="D387" s="4">
        <v>2</v>
      </c>
      <c r="E387" s="4">
        <v>10</v>
      </c>
      <c r="F387" s="3" t="s">
        <v>14</v>
      </c>
      <c r="G387" s="3" t="s">
        <v>11</v>
      </c>
      <c r="H387" s="5">
        <v>44985</v>
      </c>
    </row>
    <row r="388" spans="1:8">
      <c r="A388" s="3" t="s">
        <v>409</v>
      </c>
      <c r="B388" s="3" t="s">
        <v>10031</v>
      </c>
      <c r="C388" s="4">
        <v>2</v>
      </c>
      <c r="D388" s="4">
        <v>3</v>
      </c>
      <c r="E388" s="4">
        <v>6</v>
      </c>
      <c r="F388" s="3" t="s">
        <v>22</v>
      </c>
      <c r="G388" s="3" t="s">
        <v>15</v>
      </c>
      <c r="H388" s="5">
        <v>44959</v>
      </c>
    </row>
    <row r="389" spans="1:8">
      <c r="A389" s="3" t="s">
        <v>410</v>
      </c>
      <c r="B389" s="3" t="s">
        <v>39</v>
      </c>
      <c r="C389" s="4">
        <v>5</v>
      </c>
      <c r="D389" s="4">
        <v>3</v>
      </c>
      <c r="E389" s="3" t="s">
        <v>10031</v>
      </c>
      <c r="F389" s="3" t="s">
        <v>14</v>
      </c>
      <c r="G389" s="3"/>
      <c r="H389" s="5">
        <v>44954</v>
      </c>
    </row>
    <row r="390" spans="1:8">
      <c r="A390" s="3" t="s">
        <v>411</v>
      </c>
      <c r="B390" s="3"/>
      <c r="C390" s="4">
        <v>1</v>
      </c>
      <c r="D390" s="4">
        <v>1</v>
      </c>
      <c r="E390" s="4">
        <v>1</v>
      </c>
      <c r="F390" s="3" t="s">
        <v>10</v>
      </c>
      <c r="G390" s="3"/>
      <c r="H390" s="5">
        <v>45152</v>
      </c>
    </row>
    <row r="391" spans="1:8">
      <c r="A391" s="3" t="s">
        <v>412</v>
      </c>
      <c r="B391" s="3" t="s">
        <v>9</v>
      </c>
      <c r="C391" s="4">
        <v>5</v>
      </c>
      <c r="D391" s="4">
        <v>2</v>
      </c>
      <c r="E391" s="4">
        <v>10</v>
      </c>
      <c r="F391" s="3" t="s">
        <v>14</v>
      </c>
      <c r="G391" s="3" t="s">
        <v>11</v>
      </c>
      <c r="H391" s="3" t="s">
        <v>10031</v>
      </c>
    </row>
    <row r="392" spans="1:8">
      <c r="A392" s="3" t="s">
        <v>413</v>
      </c>
      <c r="B392" s="3" t="s">
        <v>35</v>
      </c>
      <c r="C392" s="4">
        <v>5</v>
      </c>
      <c r="D392" s="4">
        <v>1.5</v>
      </c>
      <c r="E392" s="4">
        <v>7.5</v>
      </c>
      <c r="F392" s="3"/>
      <c r="G392" s="3"/>
      <c r="H392" s="5">
        <v>45195</v>
      </c>
    </row>
    <row r="393" spans="1:8">
      <c r="A393" s="3" t="s">
        <v>414</v>
      </c>
      <c r="B393" s="3" t="s">
        <v>39</v>
      </c>
      <c r="C393" s="4">
        <v>3</v>
      </c>
      <c r="D393" s="4">
        <v>3</v>
      </c>
      <c r="E393" s="4">
        <v>9</v>
      </c>
      <c r="F393" s="3" t="s">
        <v>14</v>
      </c>
      <c r="G393" s="3" t="s">
        <v>15</v>
      </c>
      <c r="H393" s="5">
        <v>45000</v>
      </c>
    </row>
    <row r="394" spans="1:8">
      <c r="A394" s="3" t="s">
        <v>415</v>
      </c>
      <c r="B394" s="3" t="s">
        <v>13</v>
      </c>
      <c r="C394" s="4">
        <v>2</v>
      </c>
      <c r="D394" s="4">
        <v>3</v>
      </c>
      <c r="E394" s="4">
        <v>6</v>
      </c>
      <c r="F394" s="3" t="s">
        <v>10</v>
      </c>
      <c r="G394" s="3"/>
      <c r="H394" s="5">
        <v>44939</v>
      </c>
    </row>
    <row r="395" spans="1:8">
      <c r="A395" s="3" t="s">
        <v>416</v>
      </c>
      <c r="B395" s="3" t="s">
        <v>35</v>
      </c>
      <c r="C395" s="4">
        <v>2</v>
      </c>
      <c r="D395" s="4">
        <v>1.5</v>
      </c>
      <c r="E395" s="4">
        <v>3</v>
      </c>
      <c r="F395" s="3"/>
      <c r="G395" s="3" t="s">
        <v>11</v>
      </c>
      <c r="H395" s="5">
        <v>44963</v>
      </c>
    </row>
    <row r="396" spans="1:8">
      <c r="A396" s="3" t="s">
        <v>417</v>
      </c>
      <c r="B396" s="3" t="s">
        <v>17</v>
      </c>
      <c r="C396" s="4">
        <v>5</v>
      </c>
      <c r="D396" s="4">
        <v>1</v>
      </c>
      <c r="E396" s="4">
        <v>5</v>
      </c>
      <c r="F396" s="3" t="s">
        <v>14</v>
      </c>
      <c r="G396" s="3" t="s">
        <v>15</v>
      </c>
      <c r="H396" s="5">
        <v>45215</v>
      </c>
    </row>
    <row r="397" spans="1:8">
      <c r="A397" s="3" t="s">
        <v>418</v>
      </c>
      <c r="B397" s="3" t="s">
        <v>13</v>
      </c>
      <c r="C397" s="4">
        <v>1</v>
      </c>
      <c r="D397" s="4">
        <v>3</v>
      </c>
      <c r="E397" s="4">
        <v>3</v>
      </c>
      <c r="F397" s="3" t="s">
        <v>14</v>
      </c>
      <c r="G397" s="3" t="s">
        <v>15</v>
      </c>
      <c r="H397" s="5">
        <v>45122</v>
      </c>
    </row>
    <row r="398" spans="1:8">
      <c r="A398" s="3" t="s">
        <v>419</v>
      </c>
      <c r="B398" s="3" t="s">
        <v>27</v>
      </c>
      <c r="C398" s="4">
        <v>5</v>
      </c>
      <c r="D398" s="4">
        <v>4</v>
      </c>
      <c r="E398" s="4">
        <v>20</v>
      </c>
      <c r="F398" s="3" t="s">
        <v>22</v>
      </c>
      <c r="G398" s="3" t="s">
        <v>15</v>
      </c>
      <c r="H398" s="5">
        <v>45074</v>
      </c>
    </row>
    <row r="399" spans="1:8">
      <c r="A399" s="3" t="s">
        <v>420</v>
      </c>
      <c r="B399" s="3" t="s">
        <v>35</v>
      </c>
      <c r="C399" s="4">
        <v>4</v>
      </c>
      <c r="D399" s="4">
        <v>1.5</v>
      </c>
      <c r="E399" s="4">
        <v>6</v>
      </c>
      <c r="F399" s="3" t="s">
        <v>22</v>
      </c>
      <c r="G399" s="3" t="s">
        <v>11</v>
      </c>
      <c r="H399" s="5">
        <v>45011</v>
      </c>
    </row>
    <row r="400" spans="1:8">
      <c r="A400" s="3" t="s">
        <v>421</v>
      </c>
      <c r="B400" s="3" t="s">
        <v>17</v>
      </c>
      <c r="C400" s="4">
        <v>1</v>
      </c>
      <c r="D400" s="4">
        <v>1</v>
      </c>
      <c r="E400" s="4">
        <v>1</v>
      </c>
      <c r="F400" s="3" t="s">
        <v>10</v>
      </c>
      <c r="G400" s="3"/>
      <c r="H400" s="5">
        <v>45039</v>
      </c>
    </row>
    <row r="401" spans="1:8">
      <c r="A401" s="3" t="s">
        <v>422</v>
      </c>
      <c r="B401" s="3" t="s">
        <v>13</v>
      </c>
      <c r="C401" s="4">
        <v>1</v>
      </c>
      <c r="D401" s="4">
        <v>3</v>
      </c>
      <c r="E401" s="4">
        <v>3</v>
      </c>
      <c r="F401" s="3" t="s">
        <v>10031</v>
      </c>
      <c r="G401" s="3" t="s">
        <v>10031</v>
      </c>
      <c r="H401" s="5">
        <v>45247</v>
      </c>
    </row>
    <row r="402" spans="1:8">
      <c r="A402" s="3" t="s">
        <v>423</v>
      </c>
      <c r="B402" s="3" t="s">
        <v>19</v>
      </c>
      <c r="C402" s="4">
        <v>4</v>
      </c>
      <c r="D402" s="4">
        <v>5</v>
      </c>
      <c r="E402" s="4">
        <v>20</v>
      </c>
      <c r="F402" s="3" t="s">
        <v>10</v>
      </c>
      <c r="G402" s="3" t="s">
        <v>11</v>
      </c>
      <c r="H402" s="5">
        <v>45280</v>
      </c>
    </row>
    <row r="403" spans="1:8">
      <c r="A403" s="3" t="s">
        <v>424</v>
      </c>
      <c r="B403" s="3" t="s">
        <v>9</v>
      </c>
      <c r="C403" s="4">
        <v>4</v>
      </c>
      <c r="D403" s="4">
        <v>2</v>
      </c>
      <c r="E403" s="4">
        <v>8</v>
      </c>
      <c r="F403" s="3" t="s">
        <v>10</v>
      </c>
      <c r="G403" s="3"/>
      <c r="H403" s="5">
        <v>45087</v>
      </c>
    </row>
    <row r="404" spans="1:8">
      <c r="A404" s="3" t="s">
        <v>425</v>
      </c>
      <c r="B404" s="3" t="s">
        <v>10030</v>
      </c>
      <c r="C404" s="4">
        <v>1</v>
      </c>
      <c r="D404" s="4">
        <v>3</v>
      </c>
      <c r="E404" s="4">
        <v>3</v>
      </c>
      <c r="F404" s="3" t="s">
        <v>14</v>
      </c>
      <c r="G404" s="3" t="s">
        <v>11</v>
      </c>
      <c r="H404" s="5">
        <v>45119</v>
      </c>
    </row>
    <row r="405" spans="1:8">
      <c r="A405" s="3" t="s">
        <v>426</v>
      </c>
      <c r="B405" s="3" t="s">
        <v>17</v>
      </c>
      <c r="C405" s="4">
        <v>4</v>
      </c>
      <c r="D405" s="3"/>
      <c r="E405" s="4">
        <v>4</v>
      </c>
      <c r="F405" s="3" t="s">
        <v>14</v>
      </c>
      <c r="G405" s="3"/>
      <c r="H405" s="5">
        <v>45264</v>
      </c>
    </row>
    <row r="406" spans="1:8">
      <c r="A406" s="3" t="s">
        <v>427</v>
      </c>
      <c r="B406" s="3" t="s">
        <v>35</v>
      </c>
      <c r="C406" s="4">
        <v>5</v>
      </c>
      <c r="D406" s="4">
        <v>1.5</v>
      </c>
      <c r="E406" s="4">
        <v>7.5</v>
      </c>
      <c r="F406" s="3" t="s">
        <v>10</v>
      </c>
      <c r="G406" s="3" t="s">
        <v>15</v>
      </c>
      <c r="H406" s="5">
        <v>44965</v>
      </c>
    </row>
    <row r="407" spans="1:8">
      <c r="A407" s="3" t="s">
        <v>428</v>
      </c>
      <c r="B407" s="3" t="s">
        <v>9</v>
      </c>
      <c r="C407" s="4">
        <v>3</v>
      </c>
      <c r="D407" s="4">
        <v>2</v>
      </c>
      <c r="E407" s="3" t="s">
        <v>10031</v>
      </c>
      <c r="F407" s="3" t="s">
        <v>10030</v>
      </c>
      <c r="G407" s="3" t="s">
        <v>11</v>
      </c>
      <c r="H407" s="5">
        <v>45220</v>
      </c>
    </row>
    <row r="408" spans="1:8">
      <c r="A408" s="3" t="s">
        <v>429</v>
      </c>
      <c r="B408" s="3" t="s">
        <v>10030</v>
      </c>
      <c r="C408" s="4">
        <v>4</v>
      </c>
      <c r="D408" s="4">
        <v>1</v>
      </c>
      <c r="E408" s="4">
        <v>4</v>
      </c>
      <c r="F408" s="3" t="s">
        <v>22</v>
      </c>
      <c r="G408" s="3" t="s">
        <v>11</v>
      </c>
      <c r="H408" s="5">
        <v>45177</v>
      </c>
    </row>
    <row r="409" spans="1:8">
      <c r="A409" s="3" t="s">
        <v>430</v>
      </c>
      <c r="B409" s="3" t="s">
        <v>10030</v>
      </c>
      <c r="C409" s="4">
        <v>1</v>
      </c>
      <c r="D409" s="4">
        <v>1</v>
      </c>
      <c r="E409" s="4">
        <v>1</v>
      </c>
      <c r="F409" s="3" t="s">
        <v>14</v>
      </c>
      <c r="G409" s="3" t="s">
        <v>15</v>
      </c>
      <c r="H409" s="5">
        <v>45084</v>
      </c>
    </row>
    <row r="410" spans="1:8">
      <c r="A410" s="3" t="s">
        <v>431</v>
      </c>
      <c r="B410" s="3" t="s">
        <v>35</v>
      </c>
      <c r="C410" s="4">
        <v>4</v>
      </c>
      <c r="D410" s="4">
        <v>1.5</v>
      </c>
      <c r="E410" s="4">
        <v>6</v>
      </c>
      <c r="F410" s="3" t="s">
        <v>14</v>
      </c>
      <c r="G410" s="3"/>
      <c r="H410" s="5">
        <v>45096</v>
      </c>
    </row>
    <row r="411" spans="1:8">
      <c r="A411" s="3" t="s">
        <v>432</v>
      </c>
      <c r="B411" s="3" t="s">
        <v>13</v>
      </c>
      <c r="C411" s="4">
        <v>5</v>
      </c>
      <c r="D411" s="4">
        <v>3</v>
      </c>
      <c r="E411" s="3" t="s">
        <v>10030</v>
      </c>
      <c r="F411" s="3" t="s">
        <v>10</v>
      </c>
      <c r="G411" s="3"/>
      <c r="H411" s="5">
        <v>45180</v>
      </c>
    </row>
    <row r="412" spans="1:8">
      <c r="A412" s="3" t="s">
        <v>433</v>
      </c>
      <c r="B412" s="3" t="s">
        <v>13</v>
      </c>
      <c r="C412" s="4">
        <v>4</v>
      </c>
      <c r="D412" s="4">
        <v>3</v>
      </c>
      <c r="E412" s="4">
        <v>12</v>
      </c>
      <c r="F412" s="3" t="s">
        <v>10</v>
      </c>
      <c r="G412" s="3" t="s">
        <v>15</v>
      </c>
      <c r="H412" s="5">
        <v>45287</v>
      </c>
    </row>
    <row r="413" spans="1:8">
      <c r="A413" s="3" t="s">
        <v>434</v>
      </c>
      <c r="B413" s="3" t="s">
        <v>17</v>
      </c>
      <c r="C413" s="4">
        <v>2</v>
      </c>
      <c r="D413" s="4">
        <v>1</v>
      </c>
      <c r="E413" s="4">
        <v>2</v>
      </c>
      <c r="F413" s="3" t="s">
        <v>22</v>
      </c>
      <c r="G413" s="3" t="s">
        <v>11</v>
      </c>
      <c r="H413" s="5">
        <v>44958</v>
      </c>
    </row>
    <row r="414" spans="1:8">
      <c r="A414" s="3" t="s">
        <v>435</v>
      </c>
      <c r="B414" s="3" t="s">
        <v>39</v>
      </c>
      <c r="C414" s="3"/>
      <c r="D414" s="4">
        <v>3</v>
      </c>
      <c r="E414" s="4">
        <v>3</v>
      </c>
      <c r="F414" s="3" t="s">
        <v>10</v>
      </c>
      <c r="G414" s="3" t="s">
        <v>11</v>
      </c>
      <c r="H414" s="5">
        <v>45203</v>
      </c>
    </row>
    <row r="415" spans="1:8">
      <c r="A415" s="3" t="s">
        <v>436</v>
      </c>
      <c r="B415" s="3" t="s">
        <v>27</v>
      </c>
      <c r="C415" s="4">
        <v>4</v>
      </c>
      <c r="D415" s="3" t="s">
        <v>10030</v>
      </c>
      <c r="E415" s="4">
        <v>16</v>
      </c>
      <c r="F415" s="3" t="s">
        <v>14</v>
      </c>
      <c r="G415" s="3" t="s">
        <v>11</v>
      </c>
      <c r="H415" s="5">
        <v>44969</v>
      </c>
    </row>
    <row r="416" spans="1:8">
      <c r="A416" s="3" t="s">
        <v>437</v>
      </c>
      <c r="B416" s="3" t="s">
        <v>19</v>
      </c>
      <c r="C416" s="4">
        <v>3</v>
      </c>
      <c r="D416" s="4">
        <v>5</v>
      </c>
      <c r="E416" s="4">
        <v>15</v>
      </c>
      <c r="F416" s="3" t="s">
        <v>22</v>
      </c>
      <c r="G416" s="3" t="s">
        <v>15</v>
      </c>
      <c r="H416" s="5">
        <v>44999</v>
      </c>
    </row>
    <row r="417" spans="1:8">
      <c r="A417" s="3" t="s">
        <v>438</v>
      </c>
      <c r="B417" s="3" t="s">
        <v>13</v>
      </c>
      <c r="C417" s="4">
        <v>1</v>
      </c>
      <c r="D417" s="4">
        <v>3</v>
      </c>
      <c r="E417" s="4">
        <v>3</v>
      </c>
      <c r="F417" s="3" t="s">
        <v>14</v>
      </c>
      <c r="G417" s="3" t="s">
        <v>15</v>
      </c>
      <c r="H417" s="5">
        <v>44987</v>
      </c>
    </row>
    <row r="418" spans="1:8">
      <c r="A418" s="3" t="s">
        <v>439</v>
      </c>
      <c r="B418" s="3" t="s">
        <v>9</v>
      </c>
      <c r="C418" s="4">
        <v>4</v>
      </c>
      <c r="D418" s="4">
        <v>2</v>
      </c>
      <c r="E418" s="4">
        <v>8</v>
      </c>
      <c r="F418" s="3" t="s">
        <v>14</v>
      </c>
      <c r="G418" s="3" t="s">
        <v>11</v>
      </c>
      <c r="H418" s="3" t="s">
        <v>10031</v>
      </c>
    </row>
    <row r="419" spans="1:8">
      <c r="A419" s="3" t="s">
        <v>440</v>
      </c>
      <c r="B419" s="3" t="s">
        <v>27</v>
      </c>
      <c r="C419" s="4">
        <v>2</v>
      </c>
      <c r="D419" s="4">
        <v>4</v>
      </c>
      <c r="E419" s="4">
        <v>8</v>
      </c>
      <c r="F419" s="3" t="s">
        <v>14</v>
      </c>
      <c r="G419" s="3"/>
      <c r="H419" s="5">
        <v>45075</v>
      </c>
    </row>
    <row r="420" spans="1:8">
      <c r="A420" s="3" t="s">
        <v>441</v>
      </c>
      <c r="B420" s="3" t="s">
        <v>17</v>
      </c>
      <c r="C420" s="4">
        <v>5</v>
      </c>
      <c r="D420" s="4">
        <v>1</v>
      </c>
      <c r="E420" s="4">
        <v>5</v>
      </c>
      <c r="F420" s="3" t="s">
        <v>22</v>
      </c>
      <c r="G420" s="3" t="s">
        <v>11</v>
      </c>
      <c r="H420" s="5">
        <v>45198</v>
      </c>
    </row>
    <row r="421" spans="1:8">
      <c r="A421" s="3" t="s">
        <v>442</v>
      </c>
      <c r="B421" s="3" t="s">
        <v>24</v>
      </c>
      <c r="C421" s="4">
        <v>5</v>
      </c>
      <c r="D421" s="4">
        <v>4</v>
      </c>
      <c r="E421" s="4">
        <v>20</v>
      </c>
      <c r="F421" s="3"/>
      <c r="G421" s="3" t="s">
        <v>15</v>
      </c>
      <c r="H421" s="5">
        <v>45036</v>
      </c>
    </row>
    <row r="422" spans="1:8">
      <c r="A422" s="3" t="s">
        <v>443</v>
      </c>
      <c r="B422" s="3" t="s">
        <v>27</v>
      </c>
      <c r="C422" s="4">
        <v>1</v>
      </c>
      <c r="D422" s="4">
        <v>4</v>
      </c>
      <c r="E422" s="4">
        <v>4</v>
      </c>
      <c r="F422" s="3" t="s">
        <v>22</v>
      </c>
      <c r="G422" s="3" t="s">
        <v>15</v>
      </c>
      <c r="H422" s="5">
        <v>45038</v>
      </c>
    </row>
    <row r="423" spans="1:8">
      <c r="A423" s="3" t="s">
        <v>444</v>
      </c>
      <c r="B423" s="3" t="s">
        <v>13</v>
      </c>
      <c r="C423" s="4">
        <v>3</v>
      </c>
      <c r="D423" s="4">
        <v>3</v>
      </c>
      <c r="E423" s="4">
        <v>9</v>
      </c>
      <c r="F423" s="3" t="s">
        <v>10</v>
      </c>
      <c r="G423" s="3" t="s">
        <v>10030</v>
      </c>
      <c r="H423" s="5">
        <v>45138</v>
      </c>
    </row>
    <row r="424" spans="1:8">
      <c r="A424" s="3" t="s">
        <v>445</v>
      </c>
      <c r="B424" s="3" t="s">
        <v>13</v>
      </c>
      <c r="C424" s="4">
        <v>2</v>
      </c>
      <c r="D424" s="4">
        <v>3</v>
      </c>
      <c r="E424" s="4">
        <v>6</v>
      </c>
      <c r="F424" s="3" t="s">
        <v>14</v>
      </c>
      <c r="G424" s="3" t="s">
        <v>11</v>
      </c>
      <c r="H424" s="5">
        <v>44931</v>
      </c>
    </row>
    <row r="425" spans="1:8">
      <c r="A425" s="3" t="s">
        <v>446</v>
      </c>
      <c r="B425" s="3" t="s">
        <v>9</v>
      </c>
      <c r="C425" s="4">
        <v>5</v>
      </c>
      <c r="D425" s="4">
        <v>2</v>
      </c>
      <c r="E425" s="4">
        <v>10</v>
      </c>
      <c r="F425" s="3" t="s">
        <v>22</v>
      </c>
      <c r="G425" s="3" t="s">
        <v>11</v>
      </c>
      <c r="H425" s="5">
        <v>45163</v>
      </c>
    </row>
    <row r="426" spans="1:8">
      <c r="A426" s="3" t="s">
        <v>447</v>
      </c>
      <c r="B426" s="3" t="s">
        <v>9</v>
      </c>
      <c r="C426" s="4">
        <v>5</v>
      </c>
      <c r="D426" s="4">
        <v>2</v>
      </c>
      <c r="E426" s="4">
        <v>10</v>
      </c>
      <c r="F426" s="3" t="s">
        <v>10</v>
      </c>
      <c r="G426" s="3" t="s">
        <v>11</v>
      </c>
      <c r="H426" s="5">
        <v>45135</v>
      </c>
    </row>
    <row r="427" spans="1:8">
      <c r="A427" s="3" t="s">
        <v>448</v>
      </c>
      <c r="B427" s="3" t="s">
        <v>27</v>
      </c>
      <c r="C427" s="4">
        <v>2</v>
      </c>
      <c r="D427" s="4">
        <v>4</v>
      </c>
      <c r="E427" s="4">
        <v>8</v>
      </c>
      <c r="F427" s="3" t="s">
        <v>22</v>
      </c>
      <c r="G427" s="3" t="s">
        <v>11</v>
      </c>
      <c r="H427" s="5">
        <v>45016</v>
      </c>
    </row>
    <row r="428" spans="1:8">
      <c r="A428" s="3" t="s">
        <v>449</v>
      </c>
      <c r="B428" s="3" t="s">
        <v>27</v>
      </c>
      <c r="C428" s="4">
        <v>3</v>
      </c>
      <c r="D428" s="4">
        <v>4</v>
      </c>
      <c r="E428" s="4">
        <v>12</v>
      </c>
      <c r="F428" s="3" t="s">
        <v>10</v>
      </c>
      <c r="G428" s="3" t="s">
        <v>15</v>
      </c>
      <c r="H428" s="3"/>
    </row>
    <row r="429" spans="1:8">
      <c r="A429" s="3" t="s">
        <v>450</v>
      </c>
      <c r="B429" s="3" t="s">
        <v>13</v>
      </c>
      <c r="C429" s="4">
        <v>4</v>
      </c>
      <c r="D429" s="4">
        <v>3</v>
      </c>
      <c r="E429" s="4">
        <v>12</v>
      </c>
      <c r="F429" s="3" t="s">
        <v>10030</v>
      </c>
      <c r="G429" s="3"/>
      <c r="H429" s="5">
        <v>45062</v>
      </c>
    </row>
    <row r="430" spans="1:8">
      <c r="A430" s="3" t="s">
        <v>451</v>
      </c>
      <c r="B430" s="3" t="s">
        <v>27</v>
      </c>
      <c r="C430" s="4">
        <v>4</v>
      </c>
      <c r="D430" s="4">
        <v>4</v>
      </c>
      <c r="E430" s="4">
        <v>16</v>
      </c>
      <c r="F430" s="3" t="s">
        <v>14</v>
      </c>
      <c r="G430" s="3" t="s">
        <v>15</v>
      </c>
      <c r="H430" s="5">
        <v>44977</v>
      </c>
    </row>
    <row r="431" spans="1:8">
      <c r="A431" s="3" t="s">
        <v>452</v>
      </c>
      <c r="B431" s="3" t="s">
        <v>35</v>
      </c>
      <c r="C431" s="4">
        <v>1</v>
      </c>
      <c r="D431" s="4">
        <v>1.5</v>
      </c>
      <c r="E431" s="4">
        <v>1.5</v>
      </c>
      <c r="F431" s="3"/>
      <c r="G431" s="3" t="s">
        <v>15</v>
      </c>
      <c r="H431" s="5">
        <v>45268</v>
      </c>
    </row>
    <row r="432" spans="1:8">
      <c r="A432" s="3" t="s">
        <v>453</v>
      </c>
      <c r="B432" s="3" t="s">
        <v>27</v>
      </c>
      <c r="C432" s="4">
        <v>1</v>
      </c>
      <c r="D432" s="4">
        <v>4</v>
      </c>
      <c r="E432" s="4">
        <v>4</v>
      </c>
      <c r="F432" s="3"/>
      <c r="G432" s="3" t="s">
        <v>15</v>
      </c>
      <c r="H432" s="5">
        <v>45141</v>
      </c>
    </row>
    <row r="433" spans="1:8">
      <c r="A433" s="3" t="s">
        <v>454</v>
      </c>
      <c r="B433" s="3" t="s">
        <v>35</v>
      </c>
      <c r="C433" s="4">
        <v>2</v>
      </c>
      <c r="D433" s="4">
        <v>1.5</v>
      </c>
      <c r="E433" s="4">
        <v>3</v>
      </c>
      <c r="F433" s="3"/>
      <c r="G433" s="3" t="s">
        <v>11</v>
      </c>
      <c r="H433" s="5">
        <v>45141</v>
      </c>
    </row>
    <row r="434" spans="1:8">
      <c r="A434" s="3" t="s">
        <v>455</v>
      </c>
      <c r="B434" s="3" t="s">
        <v>19</v>
      </c>
      <c r="C434" s="4">
        <v>2</v>
      </c>
      <c r="D434" s="4">
        <v>5</v>
      </c>
      <c r="E434" s="4">
        <v>10</v>
      </c>
      <c r="F434" s="3" t="s">
        <v>10031</v>
      </c>
      <c r="G434" s="3" t="s">
        <v>15</v>
      </c>
      <c r="H434" s="5">
        <v>45083</v>
      </c>
    </row>
    <row r="435" spans="1:8">
      <c r="A435" s="3" t="s">
        <v>456</v>
      </c>
      <c r="B435" s="3" t="s">
        <v>13</v>
      </c>
      <c r="C435" s="4">
        <v>5</v>
      </c>
      <c r="D435" s="4">
        <v>3</v>
      </c>
      <c r="E435" s="4">
        <v>15</v>
      </c>
      <c r="F435" s="3"/>
      <c r="G435" s="3" t="s">
        <v>11</v>
      </c>
      <c r="H435" s="5">
        <v>44934</v>
      </c>
    </row>
    <row r="436" spans="1:8">
      <c r="A436" s="3" t="s">
        <v>457</v>
      </c>
      <c r="B436" s="3" t="s">
        <v>10030</v>
      </c>
      <c r="C436" s="3" t="s">
        <v>10030</v>
      </c>
      <c r="D436" s="4">
        <v>4</v>
      </c>
      <c r="E436" s="4">
        <v>12</v>
      </c>
      <c r="F436" s="3"/>
      <c r="G436" s="3" t="s">
        <v>11</v>
      </c>
      <c r="H436" s="3" t="s">
        <v>10031</v>
      </c>
    </row>
    <row r="437" spans="1:8">
      <c r="A437" s="3" t="s">
        <v>458</v>
      </c>
      <c r="B437" s="3" t="s">
        <v>27</v>
      </c>
      <c r="C437" s="4">
        <v>3</v>
      </c>
      <c r="D437" s="4">
        <v>4</v>
      </c>
      <c r="E437" s="4">
        <v>12</v>
      </c>
      <c r="F437" s="3" t="s">
        <v>14</v>
      </c>
      <c r="G437" s="3" t="s">
        <v>10030</v>
      </c>
      <c r="H437" s="5">
        <v>44975</v>
      </c>
    </row>
    <row r="438" spans="1:8">
      <c r="A438" s="3" t="s">
        <v>459</v>
      </c>
      <c r="B438" s="3" t="s">
        <v>39</v>
      </c>
      <c r="C438" s="4">
        <v>5</v>
      </c>
      <c r="D438" s="4">
        <v>3</v>
      </c>
      <c r="E438" s="4">
        <v>15</v>
      </c>
      <c r="F438" s="3" t="s">
        <v>22</v>
      </c>
      <c r="G438" s="3" t="s">
        <v>15</v>
      </c>
      <c r="H438" s="5">
        <v>45090</v>
      </c>
    </row>
    <row r="439" spans="1:8">
      <c r="A439" s="3" t="s">
        <v>460</v>
      </c>
      <c r="B439" s="3" t="s">
        <v>9</v>
      </c>
      <c r="C439" s="4">
        <v>5</v>
      </c>
      <c r="D439" s="3" t="s">
        <v>10030</v>
      </c>
      <c r="E439" s="4">
        <v>10</v>
      </c>
      <c r="F439" s="3" t="s">
        <v>10030</v>
      </c>
      <c r="G439" s="3"/>
      <c r="H439" s="5">
        <v>45284</v>
      </c>
    </row>
    <row r="440" spans="1:8">
      <c r="A440" s="3" t="s">
        <v>461</v>
      </c>
      <c r="B440" s="3" t="s">
        <v>35</v>
      </c>
      <c r="C440" s="3" t="s">
        <v>10031</v>
      </c>
      <c r="D440" s="4">
        <v>1.5</v>
      </c>
      <c r="E440" s="4">
        <v>4.5</v>
      </c>
      <c r="F440" s="3" t="s">
        <v>22</v>
      </c>
      <c r="G440" s="3" t="s">
        <v>11</v>
      </c>
      <c r="H440" s="5">
        <v>45275</v>
      </c>
    </row>
    <row r="441" spans="1:8">
      <c r="A441" s="3" t="s">
        <v>462</v>
      </c>
      <c r="B441" s="3" t="s">
        <v>27</v>
      </c>
      <c r="C441" s="4">
        <v>2</v>
      </c>
      <c r="D441" s="4">
        <v>4</v>
      </c>
      <c r="E441" s="4">
        <v>8</v>
      </c>
      <c r="F441" s="3"/>
      <c r="G441" s="3" t="s">
        <v>11</v>
      </c>
      <c r="H441" s="5">
        <v>45138</v>
      </c>
    </row>
    <row r="442" spans="1:8">
      <c r="A442" s="3" t="s">
        <v>463</v>
      </c>
      <c r="B442" s="3" t="s">
        <v>13</v>
      </c>
      <c r="C442" s="4">
        <v>1</v>
      </c>
      <c r="D442" s="4">
        <v>3</v>
      </c>
      <c r="E442" s="4">
        <v>3</v>
      </c>
      <c r="F442" s="3" t="s">
        <v>22</v>
      </c>
      <c r="G442" s="3" t="s">
        <v>15</v>
      </c>
      <c r="H442" s="5">
        <v>45221</v>
      </c>
    </row>
    <row r="443" spans="1:8">
      <c r="A443" s="3" t="s">
        <v>464</v>
      </c>
      <c r="B443" s="3" t="s">
        <v>35</v>
      </c>
      <c r="C443" s="4">
        <v>1</v>
      </c>
      <c r="D443" s="3" t="s">
        <v>10030</v>
      </c>
      <c r="E443" s="4">
        <v>1.5</v>
      </c>
      <c r="F443" s="3" t="s">
        <v>10031</v>
      </c>
      <c r="G443" s="3" t="s">
        <v>15</v>
      </c>
      <c r="H443" s="5">
        <v>45013</v>
      </c>
    </row>
    <row r="444" spans="1:8">
      <c r="A444" s="3" t="s">
        <v>465</v>
      </c>
      <c r="B444" s="3"/>
      <c r="C444" s="4">
        <v>4</v>
      </c>
      <c r="D444" s="4">
        <v>3</v>
      </c>
      <c r="E444" s="4">
        <v>12</v>
      </c>
      <c r="F444" s="3" t="s">
        <v>10</v>
      </c>
      <c r="G444" s="3"/>
      <c r="H444" s="5">
        <v>44991</v>
      </c>
    </row>
    <row r="445" spans="1:8">
      <c r="A445" s="3" t="s">
        <v>466</v>
      </c>
      <c r="B445" s="3" t="s">
        <v>24</v>
      </c>
      <c r="C445" s="4">
        <v>5</v>
      </c>
      <c r="D445" s="4">
        <v>4</v>
      </c>
      <c r="E445" s="4">
        <v>20</v>
      </c>
      <c r="F445" s="3" t="s">
        <v>14</v>
      </c>
      <c r="G445" s="3" t="s">
        <v>10030</v>
      </c>
      <c r="H445" s="5">
        <v>45030</v>
      </c>
    </row>
    <row r="446" spans="1:8">
      <c r="A446" s="3" t="s">
        <v>467</v>
      </c>
      <c r="B446" s="3" t="s">
        <v>13</v>
      </c>
      <c r="C446" s="4">
        <v>4</v>
      </c>
      <c r="D446" s="3" t="s">
        <v>10031</v>
      </c>
      <c r="E446" s="4">
        <v>12</v>
      </c>
      <c r="F446" s="3" t="s">
        <v>10</v>
      </c>
      <c r="G446" s="3" t="s">
        <v>15</v>
      </c>
      <c r="H446" s="5">
        <v>44968</v>
      </c>
    </row>
    <row r="447" spans="1:8">
      <c r="A447" s="3" t="s">
        <v>468</v>
      </c>
      <c r="B447" s="3" t="s">
        <v>17</v>
      </c>
      <c r="C447" s="4">
        <v>3</v>
      </c>
      <c r="D447" s="4">
        <v>1</v>
      </c>
      <c r="E447" s="4">
        <v>3</v>
      </c>
      <c r="F447" s="3" t="s">
        <v>10</v>
      </c>
      <c r="G447" s="3" t="s">
        <v>11</v>
      </c>
      <c r="H447" s="5">
        <v>44956</v>
      </c>
    </row>
    <row r="448" spans="1:8">
      <c r="A448" s="3" t="s">
        <v>469</v>
      </c>
      <c r="B448" s="3" t="s">
        <v>19</v>
      </c>
      <c r="C448" s="4">
        <v>2</v>
      </c>
      <c r="D448" s="4">
        <v>5</v>
      </c>
      <c r="E448" s="4">
        <v>10</v>
      </c>
      <c r="F448" s="3" t="s">
        <v>14</v>
      </c>
      <c r="G448" s="3"/>
      <c r="H448" s="5">
        <v>45180</v>
      </c>
    </row>
    <row r="449" spans="1:8">
      <c r="A449" s="3" t="s">
        <v>470</v>
      </c>
      <c r="B449" s="3" t="s">
        <v>13</v>
      </c>
      <c r="C449" s="4">
        <v>4</v>
      </c>
      <c r="D449" s="4">
        <v>3</v>
      </c>
      <c r="E449" s="4">
        <v>12</v>
      </c>
      <c r="F449" s="3" t="s">
        <v>10</v>
      </c>
      <c r="G449" s="3" t="s">
        <v>11</v>
      </c>
      <c r="H449" s="5">
        <v>45025</v>
      </c>
    </row>
    <row r="450" spans="1:8">
      <c r="A450" s="3" t="s">
        <v>471</v>
      </c>
      <c r="B450" s="3" t="s">
        <v>35</v>
      </c>
      <c r="C450" s="4">
        <v>4</v>
      </c>
      <c r="D450" s="4">
        <v>1.5</v>
      </c>
      <c r="E450" s="4">
        <v>6</v>
      </c>
      <c r="F450" s="3" t="s">
        <v>14</v>
      </c>
      <c r="G450" s="3" t="s">
        <v>15</v>
      </c>
      <c r="H450" s="5">
        <v>45206</v>
      </c>
    </row>
    <row r="451" spans="1:8">
      <c r="A451" s="3" t="s">
        <v>472</v>
      </c>
      <c r="B451" s="3" t="s">
        <v>9</v>
      </c>
      <c r="C451" s="4">
        <v>2</v>
      </c>
      <c r="D451" s="4">
        <v>2</v>
      </c>
      <c r="E451" s="4">
        <v>4</v>
      </c>
      <c r="F451" s="3" t="s">
        <v>14</v>
      </c>
      <c r="G451" s="3" t="s">
        <v>10031</v>
      </c>
      <c r="H451" s="5">
        <v>45158</v>
      </c>
    </row>
    <row r="452" spans="1:8">
      <c r="A452" s="3" t="s">
        <v>473</v>
      </c>
      <c r="B452" s="3" t="s">
        <v>24</v>
      </c>
      <c r="C452" s="4">
        <v>1</v>
      </c>
      <c r="D452" s="4">
        <v>4</v>
      </c>
      <c r="E452" s="3"/>
      <c r="F452" s="3"/>
      <c r="G452" s="3" t="s">
        <v>11</v>
      </c>
      <c r="H452" s="5">
        <v>45032</v>
      </c>
    </row>
    <row r="453" spans="1:8">
      <c r="A453" s="3" t="s">
        <v>474</v>
      </c>
      <c r="B453" s="3" t="s">
        <v>27</v>
      </c>
      <c r="C453" s="4">
        <v>5</v>
      </c>
      <c r="D453" s="4">
        <v>4</v>
      </c>
      <c r="E453" s="4">
        <v>20</v>
      </c>
      <c r="F453" s="3"/>
      <c r="G453" s="3" t="s">
        <v>10030</v>
      </c>
      <c r="H453" s="5">
        <v>44980</v>
      </c>
    </row>
    <row r="454" spans="1:8">
      <c r="A454" s="3" t="s">
        <v>475</v>
      </c>
      <c r="B454" s="3" t="s">
        <v>24</v>
      </c>
      <c r="C454" s="4">
        <v>1</v>
      </c>
      <c r="D454" s="4">
        <v>4</v>
      </c>
      <c r="E454" s="3" t="s">
        <v>10030</v>
      </c>
      <c r="F454" s="3"/>
      <c r="G454" s="3" t="s">
        <v>10030</v>
      </c>
      <c r="H454" s="5">
        <v>45283</v>
      </c>
    </row>
    <row r="455" spans="1:8">
      <c r="A455" s="3" t="s">
        <v>476</v>
      </c>
      <c r="B455" s="3" t="s">
        <v>35</v>
      </c>
      <c r="C455" s="4">
        <v>4</v>
      </c>
      <c r="D455" s="4">
        <v>1.5</v>
      </c>
      <c r="E455" s="4">
        <v>6</v>
      </c>
      <c r="F455" s="3" t="s">
        <v>14</v>
      </c>
      <c r="G455" s="3" t="s">
        <v>10031</v>
      </c>
      <c r="H455" s="5">
        <v>45157</v>
      </c>
    </row>
    <row r="456" spans="1:8">
      <c r="A456" s="3" t="s">
        <v>477</v>
      </c>
      <c r="B456" s="3" t="s">
        <v>9</v>
      </c>
      <c r="C456" s="4">
        <v>1</v>
      </c>
      <c r="D456" s="4">
        <v>2</v>
      </c>
      <c r="E456" s="4">
        <v>2</v>
      </c>
      <c r="F456" s="3" t="s">
        <v>22</v>
      </c>
      <c r="G456" s="3" t="s">
        <v>15</v>
      </c>
      <c r="H456" s="5">
        <v>45282</v>
      </c>
    </row>
    <row r="457" spans="1:8">
      <c r="A457" s="3" t="s">
        <v>478</v>
      </c>
      <c r="B457" s="3" t="s">
        <v>39</v>
      </c>
      <c r="C457" s="4">
        <v>2</v>
      </c>
      <c r="D457" s="4">
        <v>3</v>
      </c>
      <c r="E457" s="4">
        <v>6</v>
      </c>
      <c r="F457" s="3"/>
      <c r="G457" s="3" t="s">
        <v>11</v>
      </c>
      <c r="H457" s="5">
        <v>44990</v>
      </c>
    </row>
    <row r="458" spans="1:8">
      <c r="A458" s="3" t="s">
        <v>479</v>
      </c>
      <c r="B458" s="3" t="s">
        <v>39</v>
      </c>
      <c r="C458" s="4">
        <v>2</v>
      </c>
      <c r="D458" s="4">
        <v>3</v>
      </c>
      <c r="E458" s="4">
        <v>6</v>
      </c>
      <c r="F458" s="3" t="s">
        <v>10</v>
      </c>
      <c r="G458" s="3" t="s">
        <v>11</v>
      </c>
      <c r="H458" s="3"/>
    </row>
    <row r="459" spans="1:8">
      <c r="A459" s="3" t="s">
        <v>480</v>
      </c>
      <c r="B459" s="3" t="s">
        <v>35</v>
      </c>
      <c r="C459" s="4">
        <v>4</v>
      </c>
      <c r="D459" s="4">
        <v>1.5</v>
      </c>
      <c r="E459" s="4">
        <v>6</v>
      </c>
      <c r="F459" s="3" t="s">
        <v>14</v>
      </c>
      <c r="G459" s="3"/>
      <c r="H459" s="5">
        <v>45255</v>
      </c>
    </row>
    <row r="460" spans="1:8">
      <c r="A460" s="3" t="s">
        <v>481</v>
      </c>
      <c r="B460" s="3" t="s">
        <v>27</v>
      </c>
      <c r="C460" s="4">
        <v>5</v>
      </c>
      <c r="D460" s="4">
        <v>4</v>
      </c>
      <c r="E460" s="4">
        <v>20</v>
      </c>
      <c r="F460" s="3" t="s">
        <v>22</v>
      </c>
      <c r="G460" s="3"/>
      <c r="H460" s="5">
        <v>45117</v>
      </c>
    </row>
    <row r="461" spans="1:8">
      <c r="A461" s="3" t="s">
        <v>482</v>
      </c>
      <c r="B461" s="3" t="s">
        <v>9</v>
      </c>
      <c r="C461" s="4">
        <v>5</v>
      </c>
      <c r="D461" s="4">
        <v>2</v>
      </c>
      <c r="E461" s="3"/>
      <c r="F461" s="3" t="s">
        <v>14</v>
      </c>
      <c r="G461" s="3"/>
      <c r="H461" s="5">
        <v>45109</v>
      </c>
    </row>
    <row r="462" spans="1:8">
      <c r="A462" s="3" t="s">
        <v>483</v>
      </c>
      <c r="B462" s="3" t="s">
        <v>13</v>
      </c>
      <c r="C462" s="4">
        <v>3</v>
      </c>
      <c r="D462" s="4">
        <v>3</v>
      </c>
      <c r="E462" s="4">
        <v>9</v>
      </c>
      <c r="F462" s="3" t="s">
        <v>22</v>
      </c>
      <c r="G462" s="3"/>
      <c r="H462" s="5">
        <v>45247</v>
      </c>
    </row>
    <row r="463" spans="1:8">
      <c r="A463" s="3" t="s">
        <v>484</v>
      </c>
      <c r="B463" s="3" t="s">
        <v>39</v>
      </c>
      <c r="C463" s="4">
        <v>1</v>
      </c>
      <c r="D463" s="4">
        <v>3</v>
      </c>
      <c r="E463" s="3" t="s">
        <v>10031</v>
      </c>
      <c r="F463" s="3"/>
      <c r="G463" s="3" t="s">
        <v>11</v>
      </c>
      <c r="H463" s="5">
        <v>45080</v>
      </c>
    </row>
    <row r="464" spans="1:8">
      <c r="A464" s="3" t="s">
        <v>485</v>
      </c>
      <c r="B464" s="3" t="s">
        <v>17</v>
      </c>
      <c r="C464" s="4">
        <v>4</v>
      </c>
      <c r="D464" s="4">
        <v>1</v>
      </c>
      <c r="E464" s="4">
        <v>4</v>
      </c>
      <c r="F464" s="3" t="s">
        <v>22</v>
      </c>
      <c r="G464" s="3"/>
      <c r="H464" s="5">
        <v>45009</v>
      </c>
    </row>
    <row r="465" spans="1:8">
      <c r="A465" s="3" t="s">
        <v>486</v>
      </c>
      <c r="B465" s="3" t="s">
        <v>24</v>
      </c>
      <c r="C465" s="4">
        <v>1</v>
      </c>
      <c r="D465" s="4">
        <v>4</v>
      </c>
      <c r="E465" s="4">
        <v>4</v>
      </c>
      <c r="F465" s="3" t="s">
        <v>14</v>
      </c>
      <c r="G465" s="3"/>
      <c r="H465" s="5">
        <v>45130</v>
      </c>
    </row>
    <row r="466" spans="1:8">
      <c r="A466" s="3" t="s">
        <v>487</v>
      </c>
      <c r="B466" s="3" t="s">
        <v>9</v>
      </c>
      <c r="C466" s="4">
        <v>4</v>
      </c>
      <c r="D466" s="4">
        <v>2</v>
      </c>
      <c r="E466" s="4">
        <v>8</v>
      </c>
      <c r="F466" s="3" t="s">
        <v>14</v>
      </c>
      <c r="G466" s="3" t="s">
        <v>11</v>
      </c>
      <c r="H466" s="5">
        <v>45136</v>
      </c>
    </row>
    <row r="467" spans="1:8">
      <c r="A467" s="3" t="s">
        <v>488</v>
      </c>
      <c r="B467" s="3" t="s">
        <v>13</v>
      </c>
      <c r="C467" s="4">
        <v>4</v>
      </c>
      <c r="D467" s="4">
        <v>3</v>
      </c>
      <c r="E467" s="4">
        <v>12</v>
      </c>
      <c r="F467" s="3" t="s">
        <v>10</v>
      </c>
      <c r="G467" s="3" t="s">
        <v>11</v>
      </c>
      <c r="H467" s="5">
        <v>44929</v>
      </c>
    </row>
    <row r="468" spans="1:8">
      <c r="A468" s="3" t="s">
        <v>489</v>
      </c>
      <c r="B468" s="3" t="s">
        <v>27</v>
      </c>
      <c r="C468" s="4">
        <v>4</v>
      </c>
      <c r="D468" s="4">
        <v>4</v>
      </c>
      <c r="E468" s="4">
        <v>16</v>
      </c>
      <c r="F468" s="3" t="s">
        <v>10</v>
      </c>
      <c r="G468" s="3" t="s">
        <v>11</v>
      </c>
      <c r="H468" s="5">
        <v>44931</v>
      </c>
    </row>
    <row r="469" spans="1:8">
      <c r="A469" s="3" t="s">
        <v>490</v>
      </c>
      <c r="B469" s="3" t="s">
        <v>19</v>
      </c>
      <c r="C469" s="4">
        <v>1</v>
      </c>
      <c r="D469" s="4">
        <v>5</v>
      </c>
      <c r="E469" s="4">
        <v>5</v>
      </c>
      <c r="F469" s="3" t="s">
        <v>10</v>
      </c>
      <c r="G469" s="3" t="s">
        <v>11</v>
      </c>
      <c r="H469" s="5">
        <v>45000</v>
      </c>
    </row>
    <row r="470" spans="1:8">
      <c r="A470" s="3" t="s">
        <v>491</v>
      </c>
      <c r="B470" s="3" t="s">
        <v>17</v>
      </c>
      <c r="C470" s="4">
        <v>1</v>
      </c>
      <c r="D470" s="4">
        <v>1</v>
      </c>
      <c r="E470" s="4">
        <v>1</v>
      </c>
      <c r="F470" s="3" t="s">
        <v>22</v>
      </c>
      <c r="G470" s="3" t="s">
        <v>11</v>
      </c>
      <c r="H470" s="3" t="s">
        <v>10030</v>
      </c>
    </row>
    <row r="471" spans="1:8">
      <c r="A471" s="3" t="s">
        <v>492</v>
      </c>
      <c r="B471" s="3" t="s">
        <v>27</v>
      </c>
      <c r="C471" s="4">
        <v>2</v>
      </c>
      <c r="D471" s="4">
        <v>4</v>
      </c>
      <c r="E471" s="4">
        <v>8</v>
      </c>
      <c r="F471" s="3"/>
      <c r="G471" s="3"/>
      <c r="H471" s="5">
        <v>44997</v>
      </c>
    </row>
    <row r="472" spans="1:8">
      <c r="A472" s="3" t="s">
        <v>493</v>
      </c>
      <c r="B472" s="3" t="s">
        <v>27</v>
      </c>
      <c r="C472" s="4">
        <v>4</v>
      </c>
      <c r="D472" s="4">
        <v>4</v>
      </c>
      <c r="E472" s="4">
        <v>16</v>
      </c>
      <c r="F472" s="3" t="s">
        <v>10</v>
      </c>
      <c r="G472" s="3"/>
      <c r="H472" s="5">
        <v>45154</v>
      </c>
    </row>
    <row r="473" spans="1:8">
      <c r="A473" s="3" t="s">
        <v>494</v>
      </c>
      <c r="B473" s="3" t="s">
        <v>9</v>
      </c>
      <c r="C473" s="4">
        <v>4</v>
      </c>
      <c r="D473" s="4">
        <v>2</v>
      </c>
      <c r="E473" s="4">
        <v>8</v>
      </c>
      <c r="F473" s="3"/>
      <c r="G473" s="3" t="s">
        <v>15</v>
      </c>
      <c r="H473" s="5">
        <v>45141</v>
      </c>
    </row>
    <row r="474" spans="1:8">
      <c r="A474" s="3" t="s">
        <v>495</v>
      </c>
      <c r="B474" s="3" t="s">
        <v>19</v>
      </c>
      <c r="C474" s="4">
        <v>4</v>
      </c>
      <c r="D474" s="4">
        <v>5</v>
      </c>
      <c r="E474" s="4">
        <v>20</v>
      </c>
      <c r="F474" s="3" t="s">
        <v>22</v>
      </c>
      <c r="G474" s="3" t="s">
        <v>15</v>
      </c>
      <c r="H474" s="5">
        <v>45082</v>
      </c>
    </row>
    <row r="475" spans="1:8">
      <c r="A475" s="3" t="s">
        <v>496</v>
      </c>
      <c r="B475" s="3" t="s">
        <v>39</v>
      </c>
      <c r="C475" s="4">
        <v>5</v>
      </c>
      <c r="D475" s="4">
        <v>3</v>
      </c>
      <c r="E475" s="4">
        <v>15</v>
      </c>
      <c r="F475" s="3" t="s">
        <v>10</v>
      </c>
      <c r="G475" s="3" t="s">
        <v>15</v>
      </c>
      <c r="H475" s="5">
        <v>45006</v>
      </c>
    </row>
    <row r="476" spans="1:8">
      <c r="A476" s="3" t="s">
        <v>497</v>
      </c>
      <c r="B476" s="3" t="s">
        <v>27</v>
      </c>
      <c r="C476" s="4">
        <v>5</v>
      </c>
      <c r="D476" s="4">
        <v>4</v>
      </c>
      <c r="E476" s="4">
        <v>20</v>
      </c>
      <c r="F476" s="3" t="s">
        <v>22</v>
      </c>
      <c r="G476" s="3" t="s">
        <v>11</v>
      </c>
      <c r="H476" s="5">
        <v>45218</v>
      </c>
    </row>
    <row r="477" spans="1:8">
      <c r="A477" s="3" t="s">
        <v>498</v>
      </c>
      <c r="B477" s="3" t="s">
        <v>17</v>
      </c>
      <c r="C477" s="4">
        <v>5</v>
      </c>
      <c r="D477" s="4">
        <v>1</v>
      </c>
      <c r="E477" s="4">
        <v>5</v>
      </c>
      <c r="F477" s="3"/>
      <c r="G477" s="3" t="s">
        <v>15</v>
      </c>
      <c r="H477" s="5">
        <v>44933</v>
      </c>
    </row>
    <row r="478" spans="1:8">
      <c r="A478" s="3" t="s">
        <v>499</v>
      </c>
      <c r="B478" s="3" t="s">
        <v>10030</v>
      </c>
      <c r="C478" s="4">
        <v>1</v>
      </c>
      <c r="D478" s="4">
        <v>3</v>
      </c>
      <c r="E478" s="4">
        <v>3</v>
      </c>
      <c r="F478" s="3"/>
      <c r="G478" s="3" t="s">
        <v>15</v>
      </c>
      <c r="H478" s="5">
        <v>45259</v>
      </c>
    </row>
    <row r="479" spans="1:8">
      <c r="A479" s="3" t="s">
        <v>500</v>
      </c>
      <c r="B479" s="3" t="s">
        <v>17</v>
      </c>
      <c r="C479" s="4">
        <v>1</v>
      </c>
      <c r="D479" s="4">
        <v>1</v>
      </c>
      <c r="E479" s="4">
        <v>1</v>
      </c>
      <c r="F479" s="3" t="s">
        <v>14</v>
      </c>
      <c r="G479" s="3" t="s">
        <v>11</v>
      </c>
      <c r="H479" s="5">
        <v>45226</v>
      </c>
    </row>
    <row r="480" spans="1:8">
      <c r="A480" s="3" t="s">
        <v>501</v>
      </c>
      <c r="B480" s="3" t="s">
        <v>35</v>
      </c>
      <c r="C480" s="4">
        <v>4</v>
      </c>
      <c r="D480" s="4">
        <v>1.5</v>
      </c>
      <c r="E480" s="4">
        <v>6</v>
      </c>
      <c r="F480" s="3" t="s">
        <v>10</v>
      </c>
      <c r="G480" s="3" t="s">
        <v>15</v>
      </c>
      <c r="H480" s="5">
        <v>45121</v>
      </c>
    </row>
    <row r="481" spans="1:8">
      <c r="A481" s="3" t="s">
        <v>502</v>
      </c>
      <c r="B481" s="3" t="s">
        <v>10030</v>
      </c>
      <c r="C481" s="4">
        <v>3</v>
      </c>
      <c r="D481" s="4">
        <v>3</v>
      </c>
      <c r="E481" s="4">
        <v>9</v>
      </c>
      <c r="F481" s="3" t="s">
        <v>10</v>
      </c>
      <c r="G481" s="3" t="s">
        <v>15</v>
      </c>
      <c r="H481" s="5">
        <v>45067</v>
      </c>
    </row>
    <row r="482" spans="1:8">
      <c r="A482" s="3" t="s">
        <v>503</v>
      </c>
      <c r="B482" s="3" t="s">
        <v>13</v>
      </c>
      <c r="C482" s="4">
        <v>1</v>
      </c>
      <c r="D482" s="4">
        <v>3</v>
      </c>
      <c r="E482" s="4">
        <v>3</v>
      </c>
      <c r="F482" s="3"/>
      <c r="G482" s="3" t="s">
        <v>15</v>
      </c>
      <c r="H482" s="5">
        <v>45218</v>
      </c>
    </row>
    <row r="483" spans="1:8">
      <c r="A483" s="3" t="s">
        <v>504</v>
      </c>
      <c r="B483" s="3" t="s">
        <v>24</v>
      </c>
      <c r="C483" s="4">
        <v>5</v>
      </c>
      <c r="D483" s="4">
        <v>4</v>
      </c>
      <c r="E483" s="4">
        <v>20</v>
      </c>
      <c r="F483" s="3" t="s">
        <v>10</v>
      </c>
      <c r="G483" s="3"/>
      <c r="H483" s="5">
        <v>45144</v>
      </c>
    </row>
    <row r="484" spans="1:8">
      <c r="A484" s="3" t="s">
        <v>505</v>
      </c>
      <c r="B484" s="3"/>
      <c r="C484" s="4">
        <v>2</v>
      </c>
      <c r="D484" s="4">
        <v>3</v>
      </c>
      <c r="E484" s="4">
        <v>6</v>
      </c>
      <c r="F484" s="3" t="s">
        <v>14</v>
      </c>
      <c r="G484" s="3" t="s">
        <v>15</v>
      </c>
      <c r="H484" s="5">
        <v>45112</v>
      </c>
    </row>
    <row r="485" spans="1:8">
      <c r="A485" s="3" t="s">
        <v>506</v>
      </c>
      <c r="B485" s="3" t="s">
        <v>9</v>
      </c>
      <c r="C485" s="4">
        <v>3</v>
      </c>
      <c r="D485" s="3" t="s">
        <v>10030</v>
      </c>
      <c r="E485" s="4">
        <v>6</v>
      </c>
      <c r="F485" s="3" t="s">
        <v>10</v>
      </c>
      <c r="G485" s="3"/>
      <c r="H485" s="5">
        <v>44943</v>
      </c>
    </row>
    <row r="486" spans="1:8">
      <c r="A486" s="3" t="s">
        <v>507</v>
      </c>
      <c r="B486" s="3" t="s">
        <v>35</v>
      </c>
      <c r="C486" s="4">
        <v>4</v>
      </c>
      <c r="D486" s="4">
        <v>1.5</v>
      </c>
      <c r="E486" s="4">
        <v>6</v>
      </c>
      <c r="F486" s="3" t="s">
        <v>10</v>
      </c>
      <c r="G486" s="3" t="s">
        <v>15</v>
      </c>
      <c r="H486" s="5">
        <v>45282</v>
      </c>
    </row>
    <row r="487" spans="1:8">
      <c r="A487" s="3" t="s">
        <v>508</v>
      </c>
      <c r="B487" s="3" t="s">
        <v>39</v>
      </c>
      <c r="C487" s="4">
        <v>4</v>
      </c>
      <c r="D487" s="3"/>
      <c r="E487" s="4">
        <v>12</v>
      </c>
      <c r="F487" s="3" t="s">
        <v>22</v>
      </c>
      <c r="G487" s="3"/>
      <c r="H487" s="5">
        <v>45127</v>
      </c>
    </row>
    <row r="488" spans="1:8">
      <c r="A488" s="3" t="s">
        <v>509</v>
      </c>
      <c r="B488" s="3" t="s">
        <v>39</v>
      </c>
      <c r="C488" s="4">
        <v>2</v>
      </c>
      <c r="D488" s="4">
        <v>3</v>
      </c>
      <c r="E488" s="4">
        <v>6</v>
      </c>
      <c r="F488" s="3" t="s">
        <v>14</v>
      </c>
      <c r="G488" s="3"/>
      <c r="H488" s="5">
        <v>45010</v>
      </c>
    </row>
    <row r="489" spans="1:8">
      <c r="A489" s="3" t="s">
        <v>510</v>
      </c>
      <c r="B489" s="3" t="s">
        <v>17</v>
      </c>
      <c r="C489" s="4">
        <v>1</v>
      </c>
      <c r="D489" s="4">
        <v>1</v>
      </c>
      <c r="E489" s="4">
        <v>1</v>
      </c>
      <c r="F489" s="3" t="s">
        <v>14</v>
      </c>
      <c r="G489" s="3" t="s">
        <v>15</v>
      </c>
      <c r="H489" s="5">
        <v>45005</v>
      </c>
    </row>
    <row r="490" spans="1:8">
      <c r="A490" s="3" t="s">
        <v>511</v>
      </c>
      <c r="B490" s="3" t="s">
        <v>35</v>
      </c>
      <c r="C490" s="4">
        <v>5</v>
      </c>
      <c r="D490" s="4">
        <v>1.5</v>
      </c>
      <c r="E490" s="4">
        <v>7.5</v>
      </c>
      <c r="F490" s="3" t="s">
        <v>22</v>
      </c>
      <c r="G490" s="3"/>
      <c r="H490" s="5">
        <v>45284</v>
      </c>
    </row>
    <row r="491" spans="1:8">
      <c r="A491" s="3" t="s">
        <v>512</v>
      </c>
      <c r="B491" s="3" t="s">
        <v>27</v>
      </c>
      <c r="C491" s="4">
        <v>1</v>
      </c>
      <c r="D491" s="4">
        <v>4</v>
      </c>
      <c r="E491" s="4">
        <v>4</v>
      </c>
      <c r="F491" s="3"/>
      <c r="G491" s="3" t="s">
        <v>11</v>
      </c>
      <c r="H491" s="5">
        <v>45060</v>
      </c>
    </row>
    <row r="492" spans="1:8">
      <c r="A492" s="3" t="s">
        <v>513</v>
      </c>
      <c r="B492" s="3" t="s">
        <v>13</v>
      </c>
      <c r="C492" s="4">
        <v>5</v>
      </c>
      <c r="D492" s="4">
        <v>3</v>
      </c>
      <c r="E492" s="4">
        <v>15</v>
      </c>
      <c r="F492" s="3" t="s">
        <v>14</v>
      </c>
      <c r="G492" s="3"/>
      <c r="H492" s="5">
        <v>45236</v>
      </c>
    </row>
    <row r="493" spans="1:8">
      <c r="A493" s="3" t="s">
        <v>514</v>
      </c>
      <c r="B493" s="3" t="s">
        <v>27</v>
      </c>
      <c r="C493" s="4">
        <v>4</v>
      </c>
      <c r="D493" s="4">
        <v>4</v>
      </c>
      <c r="E493" s="4">
        <v>16</v>
      </c>
      <c r="F493" s="3" t="s">
        <v>14</v>
      </c>
      <c r="G493" s="3" t="s">
        <v>11</v>
      </c>
      <c r="H493" s="5">
        <v>45185</v>
      </c>
    </row>
    <row r="494" spans="1:8">
      <c r="A494" s="3" t="s">
        <v>515</v>
      </c>
      <c r="B494" s="3" t="s">
        <v>13</v>
      </c>
      <c r="C494" s="4">
        <v>2</v>
      </c>
      <c r="D494" s="4">
        <v>3</v>
      </c>
      <c r="E494" s="4">
        <v>6</v>
      </c>
      <c r="F494" s="3" t="s">
        <v>10</v>
      </c>
      <c r="G494" s="3"/>
      <c r="H494" s="5">
        <v>45136</v>
      </c>
    </row>
    <row r="495" spans="1:8">
      <c r="A495" s="3" t="s">
        <v>516</v>
      </c>
      <c r="B495" s="3" t="s">
        <v>10030</v>
      </c>
      <c r="C495" s="4">
        <v>4</v>
      </c>
      <c r="D495" s="4">
        <v>1</v>
      </c>
      <c r="E495" s="4">
        <v>4</v>
      </c>
      <c r="F495" s="3"/>
      <c r="G495" s="3" t="s">
        <v>11</v>
      </c>
      <c r="H495" s="5">
        <v>45138</v>
      </c>
    </row>
    <row r="496" spans="1:8">
      <c r="A496" s="3" t="s">
        <v>517</v>
      </c>
      <c r="B496" s="3" t="s">
        <v>27</v>
      </c>
      <c r="C496" s="4">
        <v>3</v>
      </c>
      <c r="D496" s="4">
        <v>4</v>
      </c>
      <c r="E496" s="4">
        <v>12</v>
      </c>
      <c r="F496" s="3" t="s">
        <v>22</v>
      </c>
      <c r="G496" s="3" t="s">
        <v>15</v>
      </c>
      <c r="H496" s="5">
        <v>45157</v>
      </c>
    </row>
    <row r="497" spans="1:8">
      <c r="A497" s="3" t="s">
        <v>518</v>
      </c>
      <c r="B497" s="3" t="s">
        <v>19</v>
      </c>
      <c r="C497" s="4">
        <v>3</v>
      </c>
      <c r="D497" s="4">
        <v>5</v>
      </c>
      <c r="E497" s="4">
        <v>15</v>
      </c>
      <c r="F497" s="3"/>
      <c r="G497" s="3" t="s">
        <v>11</v>
      </c>
      <c r="H497" s="5">
        <v>45053</v>
      </c>
    </row>
    <row r="498" spans="1:8">
      <c r="A498" s="3" t="s">
        <v>519</v>
      </c>
      <c r="B498" s="3" t="s">
        <v>19</v>
      </c>
      <c r="C498" s="4">
        <v>2</v>
      </c>
      <c r="D498" s="4">
        <v>5</v>
      </c>
      <c r="E498" s="4">
        <v>10</v>
      </c>
      <c r="F498" s="3" t="s">
        <v>22</v>
      </c>
      <c r="G498" s="3" t="s">
        <v>11</v>
      </c>
      <c r="H498" s="5">
        <v>44948</v>
      </c>
    </row>
    <row r="499" spans="1:8">
      <c r="A499" s="3" t="s">
        <v>520</v>
      </c>
      <c r="B499" s="3" t="s">
        <v>27</v>
      </c>
      <c r="C499" s="4">
        <v>2</v>
      </c>
      <c r="D499" s="4">
        <v>4</v>
      </c>
      <c r="E499" s="4">
        <v>8</v>
      </c>
      <c r="F499" s="3"/>
      <c r="G499" s="3" t="s">
        <v>15</v>
      </c>
      <c r="H499" s="5">
        <v>45148</v>
      </c>
    </row>
    <row r="500" spans="1:8">
      <c r="A500" s="3" t="s">
        <v>521</v>
      </c>
      <c r="B500" s="3" t="s">
        <v>39</v>
      </c>
      <c r="C500" s="4">
        <v>2</v>
      </c>
      <c r="D500" s="4">
        <v>3</v>
      </c>
      <c r="E500" s="4">
        <v>6</v>
      </c>
      <c r="F500" s="3" t="s">
        <v>22</v>
      </c>
      <c r="G500" s="3" t="s">
        <v>11</v>
      </c>
      <c r="H500" s="5">
        <v>45223</v>
      </c>
    </row>
    <row r="501" spans="1:8">
      <c r="A501" s="3" t="s">
        <v>522</v>
      </c>
      <c r="B501" s="3" t="s">
        <v>35</v>
      </c>
      <c r="C501" s="4">
        <v>1</v>
      </c>
      <c r="D501" s="4">
        <v>1.5</v>
      </c>
      <c r="E501" s="4">
        <v>1.5</v>
      </c>
      <c r="F501" s="3" t="s">
        <v>22</v>
      </c>
      <c r="G501" s="3" t="s">
        <v>15</v>
      </c>
      <c r="H501" s="5">
        <v>45062</v>
      </c>
    </row>
    <row r="502" spans="1:8">
      <c r="A502" s="3" t="s">
        <v>523</v>
      </c>
      <c r="B502" s="3" t="s">
        <v>13</v>
      </c>
      <c r="C502" s="4">
        <v>3</v>
      </c>
      <c r="D502" s="4">
        <v>3</v>
      </c>
      <c r="E502" s="4">
        <v>9</v>
      </c>
      <c r="F502" s="3"/>
      <c r="G502" s="3"/>
      <c r="H502" s="5">
        <v>44983</v>
      </c>
    </row>
    <row r="503" spans="1:8">
      <c r="A503" s="3" t="s">
        <v>524</v>
      </c>
      <c r="B503" s="3" t="s">
        <v>27</v>
      </c>
      <c r="C503" s="4">
        <v>3</v>
      </c>
      <c r="D503" s="4">
        <v>4</v>
      </c>
      <c r="E503" s="4">
        <v>12</v>
      </c>
      <c r="F503" s="3" t="s">
        <v>14</v>
      </c>
      <c r="G503" s="3"/>
      <c r="H503" s="5">
        <v>45171</v>
      </c>
    </row>
    <row r="504" spans="1:8">
      <c r="A504" s="3" t="s">
        <v>525</v>
      </c>
      <c r="B504" s="3" t="s">
        <v>13</v>
      </c>
      <c r="C504" s="4">
        <v>5</v>
      </c>
      <c r="D504" s="4">
        <v>3</v>
      </c>
      <c r="E504" s="4">
        <v>15</v>
      </c>
      <c r="F504" s="3"/>
      <c r="G504" s="3" t="s">
        <v>11</v>
      </c>
      <c r="H504" s="5">
        <v>44945</v>
      </c>
    </row>
    <row r="505" spans="1:8">
      <c r="A505" s="3" t="s">
        <v>526</v>
      </c>
      <c r="B505" s="3" t="s">
        <v>17</v>
      </c>
      <c r="C505" s="4">
        <v>5</v>
      </c>
      <c r="D505" s="4">
        <v>1</v>
      </c>
      <c r="E505" s="4">
        <v>5</v>
      </c>
      <c r="F505" s="3"/>
      <c r="G505" s="3" t="s">
        <v>11</v>
      </c>
      <c r="H505" s="5">
        <v>45151</v>
      </c>
    </row>
    <row r="506" spans="1:8">
      <c r="A506" s="3" t="s">
        <v>527</v>
      </c>
      <c r="B506" s="3" t="s">
        <v>39</v>
      </c>
      <c r="C506" s="4">
        <v>2</v>
      </c>
      <c r="D506" s="4">
        <v>3</v>
      </c>
      <c r="E506" s="4">
        <v>6</v>
      </c>
      <c r="F506" s="3"/>
      <c r="G506" s="3"/>
      <c r="H506" s="5">
        <v>45219</v>
      </c>
    </row>
    <row r="507" spans="1:8">
      <c r="A507" s="3" t="s">
        <v>528</v>
      </c>
      <c r="B507" s="3" t="s">
        <v>19</v>
      </c>
      <c r="C507" s="4">
        <v>3</v>
      </c>
      <c r="D507" s="4">
        <v>5</v>
      </c>
      <c r="E507" s="4">
        <v>15</v>
      </c>
      <c r="F507" s="3" t="s">
        <v>14</v>
      </c>
      <c r="G507" s="3" t="s">
        <v>15</v>
      </c>
      <c r="H507" s="5">
        <v>45166</v>
      </c>
    </row>
    <row r="508" spans="1:8">
      <c r="A508" s="3" t="s">
        <v>529</v>
      </c>
      <c r="B508" s="3" t="s">
        <v>24</v>
      </c>
      <c r="C508" s="4">
        <v>2</v>
      </c>
      <c r="D508" s="4">
        <v>4</v>
      </c>
      <c r="E508" s="4">
        <v>8</v>
      </c>
      <c r="F508" s="3" t="s">
        <v>14</v>
      </c>
      <c r="G508" s="3" t="s">
        <v>15</v>
      </c>
      <c r="H508" s="5">
        <v>45098</v>
      </c>
    </row>
    <row r="509" spans="1:8">
      <c r="A509" s="3" t="s">
        <v>530</v>
      </c>
      <c r="B509" s="3" t="s">
        <v>13</v>
      </c>
      <c r="C509" s="3" t="s">
        <v>10031</v>
      </c>
      <c r="D509" s="4">
        <v>3</v>
      </c>
      <c r="E509" s="4">
        <v>9</v>
      </c>
      <c r="F509" s="3" t="s">
        <v>14</v>
      </c>
      <c r="G509" s="3" t="s">
        <v>11</v>
      </c>
      <c r="H509" s="5">
        <v>45184</v>
      </c>
    </row>
    <row r="510" spans="1:8">
      <c r="A510" s="3" t="s">
        <v>531</v>
      </c>
      <c r="B510" s="3" t="s">
        <v>27</v>
      </c>
      <c r="C510" s="4">
        <v>3</v>
      </c>
      <c r="D510" s="4">
        <v>4</v>
      </c>
      <c r="E510" s="4">
        <v>12</v>
      </c>
      <c r="F510" s="3" t="s">
        <v>10031</v>
      </c>
      <c r="G510" s="3" t="s">
        <v>11</v>
      </c>
      <c r="H510" s="5">
        <v>45010</v>
      </c>
    </row>
    <row r="511" spans="1:8">
      <c r="A511" s="3" t="s">
        <v>532</v>
      </c>
      <c r="B511" s="3" t="s">
        <v>17</v>
      </c>
      <c r="C511" s="4">
        <v>3</v>
      </c>
      <c r="D511" s="4">
        <v>1</v>
      </c>
      <c r="E511" s="4">
        <v>3</v>
      </c>
      <c r="F511" s="3" t="s">
        <v>14</v>
      </c>
      <c r="G511" s="3" t="s">
        <v>15</v>
      </c>
      <c r="H511" s="3" t="s">
        <v>10030</v>
      </c>
    </row>
    <row r="512" spans="1:8">
      <c r="A512" s="3" t="s">
        <v>533</v>
      </c>
      <c r="B512" s="3" t="s">
        <v>35</v>
      </c>
      <c r="C512" s="4">
        <v>3</v>
      </c>
      <c r="D512" s="4">
        <v>1.5</v>
      </c>
      <c r="E512" s="4">
        <v>4.5</v>
      </c>
      <c r="F512" s="3" t="s">
        <v>14</v>
      </c>
      <c r="G512" s="3" t="s">
        <v>11</v>
      </c>
      <c r="H512" s="5">
        <v>44987</v>
      </c>
    </row>
    <row r="513" spans="1:8">
      <c r="A513" s="3" t="s">
        <v>534</v>
      </c>
      <c r="B513" s="3" t="s">
        <v>10030</v>
      </c>
      <c r="C513" s="4">
        <v>3</v>
      </c>
      <c r="D513" s="4">
        <v>4</v>
      </c>
      <c r="E513" s="4">
        <v>12</v>
      </c>
      <c r="F513" s="3" t="s">
        <v>10</v>
      </c>
      <c r="G513" s="3" t="s">
        <v>10031</v>
      </c>
      <c r="H513" s="5">
        <v>45269</v>
      </c>
    </row>
    <row r="514" spans="1:8">
      <c r="A514" s="3" t="s">
        <v>535</v>
      </c>
      <c r="B514" s="3" t="s">
        <v>13</v>
      </c>
      <c r="C514" s="4">
        <v>2</v>
      </c>
      <c r="D514" s="4">
        <v>3</v>
      </c>
      <c r="E514" s="4">
        <v>6</v>
      </c>
      <c r="F514" s="3" t="s">
        <v>14</v>
      </c>
      <c r="G514" s="3" t="s">
        <v>15</v>
      </c>
      <c r="H514" s="3" t="s">
        <v>10030</v>
      </c>
    </row>
    <row r="515" spans="1:8">
      <c r="A515" s="3" t="s">
        <v>536</v>
      </c>
      <c r="B515" s="3" t="s">
        <v>24</v>
      </c>
      <c r="C515" s="4">
        <v>5</v>
      </c>
      <c r="D515" s="4">
        <v>4</v>
      </c>
      <c r="E515" s="4">
        <v>20</v>
      </c>
      <c r="F515" s="3"/>
      <c r="G515" s="3" t="s">
        <v>11</v>
      </c>
      <c r="H515" s="3" t="s">
        <v>10031</v>
      </c>
    </row>
    <row r="516" spans="1:8">
      <c r="A516" s="3" t="s">
        <v>537</v>
      </c>
      <c r="B516" s="3" t="s">
        <v>35</v>
      </c>
      <c r="C516" s="3" t="s">
        <v>10031</v>
      </c>
      <c r="D516" s="4">
        <v>1.5</v>
      </c>
      <c r="E516" s="4">
        <v>3</v>
      </c>
      <c r="F516" s="3"/>
      <c r="G516" s="3" t="s">
        <v>15</v>
      </c>
      <c r="H516" s="5">
        <v>45273</v>
      </c>
    </row>
    <row r="517" spans="1:8">
      <c r="A517" s="3" t="s">
        <v>538</v>
      </c>
      <c r="B517" s="3" t="s">
        <v>27</v>
      </c>
      <c r="C517" s="4">
        <v>4</v>
      </c>
      <c r="D517" s="4">
        <v>4</v>
      </c>
      <c r="E517" s="4">
        <v>16</v>
      </c>
      <c r="F517" s="3" t="s">
        <v>10</v>
      </c>
      <c r="G517" s="3" t="s">
        <v>10030</v>
      </c>
      <c r="H517" s="5">
        <v>45013</v>
      </c>
    </row>
    <row r="518" spans="1:8">
      <c r="A518" s="3" t="s">
        <v>539</v>
      </c>
      <c r="B518" s="3" t="s">
        <v>10030</v>
      </c>
      <c r="C518" s="4">
        <v>4</v>
      </c>
      <c r="D518" s="4">
        <v>1.5</v>
      </c>
      <c r="E518" s="4">
        <v>6</v>
      </c>
      <c r="F518" s="3"/>
      <c r="G518" s="3" t="s">
        <v>15</v>
      </c>
      <c r="H518" s="5">
        <v>45223</v>
      </c>
    </row>
    <row r="519" spans="1:8">
      <c r="A519" s="3" t="s">
        <v>540</v>
      </c>
      <c r="B519" s="3" t="s">
        <v>17</v>
      </c>
      <c r="C519" s="4">
        <v>1</v>
      </c>
      <c r="D519" s="4">
        <v>1</v>
      </c>
      <c r="E519" s="4">
        <v>1</v>
      </c>
      <c r="F519" s="3" t="s">
        <v>14</v>
      </c>
      <c r="G519" s="3" t="s">
        <v>15</v>
      </c>
      <c r="H519" s="5">
        <v>45073</v>
      </c>
    </row>
    <row r="520" spans="1:8">
      <c r="A520" s="3" t="s">
        <v>541</v>
      </c>
      <c r="B520" s="3" t="s">
        <v>24</v>
      </c>
      <c r="C520" s="4">
        <v>5</v>
      </c>
      <c r="D520" s="4">
        <v>4</v>
      </c>
      <c r="E520" s="4">
        <v>20</v>
      </c>
      <c r="F520" s="3" t="s">
        <v>14</v>
      </c>
      <c r="G520" s="3" t="s">
        <v>15</v>
      </c>
      <c r="H520" s="5">
        <v>44940</v>
      </c>
    </row>
    <row r="521" spans="1:8">
      <c r="A521" s="3" t="s">
        <v>542</v>
      </c>
      <c r="B521" s="3" t="s">
        <v>39</v>
      </c>
      <c r="C521" s="4">
        <v>2</v>
      </c>
      <c r="D521" s="4">
        <v>3</v>
      </c>
      <c r="E521" s="4">
        <v>6</v>
      </c>
      <c r="F521" s="3"/>
      <c r="G521" s="3" t="s">
        <v>11</v>
      </c>
      <c r="H521" s="5">
        <v>45097</v>
      </c>
    </row>
    <row r="522" spans="1:8">
      <c r="A522" s="3" t="s">
        <v>543</v>
      </c>
      <c r="B522" s="3" t="s">
        <v>9</v>
      </c>
      <c r="C522" s="4">
        <v>3</v>
      </c>
      <c r="D522" s="4">
        <v>2</v>
      </c>
      <c r="E522" s="4">
        <v>6</v>
      </c>
      <c r="F522" s="3"/>
      <c r="G522" s="3"/>
      <c r="H522" s="5">
        <v>45106</v>
      </c>
    </row>
    <row r="523" spans="1:8">
      <c r="A523" s="3" t="s">
        <v>544</v>
      </c>
      <c r="B523" s="3" t="s">
        <v>35</v>
      </c>
      <c r="C523" s="4">
        <v>2</v>
      </c>
      <c r="D523" s="4">
        <v>1.5</v>
      </c>
      <c r="E523" s="4">
        <v>3</v>
      </c>
      <c r="F523" s="3"/>
      <c r="G523" s="3" t="s">
        <v>10031</v>
      </c>
      <c r="H523" s="5">
        <v>45221</v>
      </c>
    </row>
    <row r="524" spans="1:8">
      <c r="A524" s="3" t="s">
        <v>545</v>
      </c>
      <c r="B524" s="3" t="s">
        <v>13</v>
      </c>
      <c r="C524" s="4">
        <v>4</v>
      </c>
      <c r="D524" s="4">
        <v>3</v>
      </c>
      <c r="E524" s="4">
        <v>12</v>
      </c>
      <c r="F524" s="3" t="s">
        <v>22</v>
      </c>
      <c r="G524" s="3" t="s">
        <v>15</v>
      </c>
      <c r="H524" s="5">
        <v>45226</v>
      </c>
    </row>
    <row r="525" spans="1:8">
      <c r="A525" s="3" t="s">
        <v>546</v>
      </c>
      <c r="B525" s="3"/>
      <c r="C525" s="4">
        <v>2</v>
      </c>
      <c r="D525" s="4">
        <v>1.5</v>
      </c>
      <c r="E525" s="4">
        <v>3</v>
      </c>
      <c r="F525" s="3" t="s">
        <v>14</v>
      </c>
      <c r="G525" s="3" t="s">
        <v>10031</v>
      </c>
      <c r="H525" s="5">
        <v>44935</v>
      </c>
    </row>
    <row r="526" spans="1:8">
      <c r="A526" s="3" t="s">
        <v>547</v>
      </c>
      <c r="B526" s="3" t="s">
        <v>27</v>
      </c>
      <c r="C526" s="4">
        <v>2</v>
      </c>
      <c r="D526" s="4">
        <v>4</v>
      </c>
      <c r="E526" s="4">
        <v>8</v>
      </c>
      <c r="F526" s="3" t="s">
        <v>10</v>
      </c>
      <c r="G526" s="3"/>
      <c r="H526" s="5">
        <v>45143</v>
      </c>
    </row>
    <row r="527" spans="1:8">
      <c r="A527" s="3" t="s">
        <v>548</v>
      </c>
      <c r="B527" s="3" t="s">
        <v>17</v>
      </c>
      <c r="C527" s="4">
        <v>3</v>
      </c>
      <c r="D527" s="4">
        <v>1</v>
      </c>
      <c r="E527" s="4">
        <v>3</v>
      </c>
      <c r="F527" s="3" t="s">
        <v>22</v>
      </c>
      <c r="G527" s="3" t="s">
        <v>10031</v>
      </c>
      <c r="H527" s="5">
        <v>45240</v>
      </c>
    </row>
    <row r="528" spans="1:8">
      <c r="A528" s="3" t="s">
        <v>549</v>
      </c>
      <c r="B528" s="3" t="s">
        <v>39</v>
      </c>
      <c r="C528" s="4">
        <v>4</v>
      </c>
      <c r="D528" s="4">
        <v>3</v>
      </c>
      <c r="E528" s="3" t="s">
        <v>10030</v>
      </c>
      <c r="F528" s="3"/>
      <c r="G528" s="3" t="s">
        <v>11</v>
      </c>
      <c r="H528" s="3" t="s">
        <v>10031</v>
      </c>
    </row>
    <row r="529" spans="1:8">
      <c r="A529" s="3" t="s">
        <v>550</v>
      </c>
      <c r="B529" s="3" t="s">
        <v>19</v>
      </c>
      <c r="C529" s="4">
        <v>4</v>
      </c>
      <c r="D529" s="4">
        <v>5</v>
      </c>
      <c r="E529" s="4">
        <v>20</v>
      </c>
      <c r="F529" s="3" t="s">
        <v>22</v>
      </c>
      <c r="G529" s="3"/>
      <c r="H529" s="5">
        <v>45217</v>
      </c>
    </row>
    <row r="530" spans="1:8">
      <c r="A530" s="3" t="s">
        <v>551</v>
      </c>
      <c r="B530" s="3" t="s">
        <v>24</v>
      </c>
      <c r="C530" s="4">
        <v>1</v>
      </c>
      <c r="D530" s="4">
        <v>4</v>
      </c>
      <c r="E530" s="4">
        <v>4</v>
      </c>
      <c r="F530" s="3" t="s">
        <v>22</v>
      </c>
      <c r="G530" s="3"/>
      <c r="H530" s="5">
        <v>45218</v>
      </c>
    </row>
    <row r="531" spans="1:8">
      <c r="A531" s="3" t="s">
        <v>552</v>
      </c>
      <c r="B531" s="3" t="s">
        <v>27</v>
      </c>
      <c r="C531" s="4">
        <v>1</v>
      </c>
      <c r="D531" s="4">
        <v>4</v>
      </c>
      <c r="E531" s="4">
        <v>4</v>
      </c>
      <c r="F531" s="3" t="s">
        <v>14</v>
      </c>
      <c r="G531" s="3" t="s">
        <v>11</v>
      </c>
      <c r="H531" s="5">
        <v>45065</v>
      </c>
    </row>
    <row r="532" spans="1:8">
      <c r="A532" s="3" t="s">
        <v>553</v>
      </c>
      <c r="B532" s="3" t="s">
        <v>39</v>
      </c>
      <c r="C532" s="4">
        <v>3</v>
      </c>
      <c r="D532" s="4">
        <v>3</v>
      </c>
      <c r="E532" s="4">
        <v>9</v>
      </c>
      <c r="F532" s="3" t="s">
        <v>14</v>
      </c>
      <c r="G532" s="3" t="s">
        <v>11</v>
      </c>
      <c r="H532" s="5">
        <v>45037</v>
      </c>
    </row>
    <row r="533" spans="1:8">
      <c r="A533" s="3" t="s">
        <v>554</v>
      </c>
      <c r="B533" s="3" t="s">
        <v>13</v>
      </c>
      <c r="C533" s="4">
        <v>2</v>
      </c>
      <c r="D533" s="4">
        <v>3</v>
      </c>
      <c r="E533" s="4">
        <v>6</v>
      </c>
      <c r="F533" s="3" t="s">
        <v>22</v>
      </c>
      <c r="G533" s="3"/>
      <c r="H533" s="5">
        <v>45240</v>
      </c>
    </row>
    <row r="534" spans="1:8">
      <c r="A534" s="3" t="s">
        <v>555</v>
      </c>
      <c r="B534" s="3" t="s">
        <v>17</v>
      </c>
      <c r="C534" s="3"/>
      <c r="D534" s="4">
        <v>1</v>
      </c>
      <c r="E534" s="4">
        <v>1</v>
      </c>
      <c r="F534" s="3" t="s">
        <v>22</v>
      </c>
      <c r="G534" s="3" t="s">
        <v>15</v>
      </c>
      <c r="H534" s="5">
        <v>45239</v>
      </c>
    </row>
    <row r="535" spans="1:8">
      <c r="A535" s="3" t="s">
        <v>556</v>
      </c>
      <c r="B535" s="3" t="s">
        <v>35</v>
      </c>
      <c r="C535" s="4">
        <v>5</v>
      </c>
      <c r="D535" s="4">
        <v>1.5</v>
      </c>
      <c r="E535" s="4">
        <v>7.5</v>
      </c>
      <c r="F535" s="3" t="s">
        <v>14</v>
      </c>
      <c r="G535" s="3" t="s">
        <v>15</v>
      </c>
      <c r="H535" s="5">
        <v>45148</v>
      </c>
    </row>
    <row r="536" spans="1:8">
      <c r="A536" s="3" t="s">
        <v>557</v>
      </c>
      <c r="B536" s="3" t="s">
        <v>9</v>
      </c>
      <c r="C536" s="4">
        <v>1</v>
      </c>
      <c r="D536" s="4">
        <v>2</v>
      </c>
      <c r="E536" s="4">
        <v>2</v>
      </c>
      <c r="F536" s="3"/>
      <c r="G536" s="3" t="s">
        <v>11</v>
      </c>
      <c r="H536" s="5">
        <v>45059</v>
      </c>
    </row>
    <row r="537" spans="1:8">
      <c r="A537" s="3" t="s">
        <v>558</v>
      </c>
      <c r="B537" s="3"/>
      <c r="C537" s="4">
        <v>4</v>
      </c>
      <c r="D537" s="4">
        <v>3</v>
      </c>
      <c r="E537" s="4">
        <v>12</v>
      </c>
      <c r="F537" s="3" t="s">
        <v>22</v>
      </c>
      <c r="G537" s="3"/>
      <c r="H537" s="3" t="s">
        <v>10030</v>
      </c>
    </row>
    <row r="538" spans="1:8">
      <c r="A538" s="3" t="s">
        <v>559</v>
      </c>
      <c r="B538" s="3" t="s">
        <v>19</v>
      </c>
      <c r="C538" s="4">
        <v>5</v>
      </c>
      <c r="D538" s="4">
        <v>5</v>
      </c>
      <c r="E538" s="4">
        <v>25</v>
      </c>
      <c r="F538" s="3" t="s">
        <v>22</v>
      </c>
      <c r="G538" s="3" t="s">
        <v>11</v>
      </c>
      <c r="H538" s="5">
        <v>45183</v>
      </c>
    </row>
    <row r="539" spans="1:8">
      <c r="A539" s="3" t="s">
        <v>560</v>
      </c>
      <c r="B539" s="3" t="s">
        <v>10030</v>
      </c>
      <c r="C539" s="4">
        <v>1</v>
      </c>
      <c r="D539" s="4">
        <v>5</v>
      </c>
      <c r="E539" s="4">
        <v>5</v>
      </c>
      <c r="F539" s="3" t="s">
        <v>10</v>
      </c>
      <c r="G539" s="3"/>
      <c r="H539" s="5">
        <v>44977</v>
      </c>
    </row>
    <row r="540" spans="1:8">
      <c r="A540" s="3" t="s">
        <v>561</v>
      </c>
      <c r="B540" s="3" t="s">
        <v>17</v>
      </c>
      <c r="C540" s="4">
        <v>4</v>
      </c>
      <c r="D540" s="4">
        <v>1</v>
      </c>
      <c r="E540" s="4">
        <v>4</v>
      </c>
      <c r="F540" s="3" t="s">
        <v>14</v>
      </c>
      <c r="G540" s="3" t="s">
        <v>15</v>
      </c>
      <c r="H540" s="5">
        <v>45218</v>
      </c>
    </row>
    <row r="541" spans="1:8">
      <c r="A541" s="3" t="s">
        <v>562</v>
      </c>
      <c r="B541" s="3" t="s">
        <v>35</v>
      </c>
      <c r="C541" s="4">
        <v>2</v>
      </c>
      <c r="D541" s="4">
        <v>1.5</v>
      </c>
      <c r="E541" s="4">
        <v>3</v>
      </c>
      <c r="F541" s="3"/>
      <c r="G541" s="3" t="s">
        <v>11</v>
      </c>
      <c r="H541" s="5">
        <v>45114</v>
      </c>
    </row>
    <row r="542" spans="1:8">
      <c r="A542" s="3" t="s">
        <v>563</v>
      </c>
      <c r="B542" s="3" t="s">
        <v>39</v>
      </c>
      <c r="C542" s="4">
        <v>5</v>
      </c>
      <c r="D542" s="4">
        <v>3</v>
      </c>
      <c r="E542" s="4">
        <v>15</v>
      </c>
      <c r="F542" s="3" t="s">
        <v>10</v>
      </c>
      <c r="G542" s="3" t="s">
        <v>11</v>
      </c>
      <c r="H542" s="5">
        <v>45247</v>
      </c>
    </row>
    <row r="543" spans="1:8">
      <c r="A543" s="3" t="s">
        <v>564</v>
      </c>
      <c r="B543" s="3" t="s">
        <v>27</v>
      </c>
      <c r="C543" s="4">
        <v>4</v>
      </c>
      <c r="D543" s="4">
        <v>4</v>
      </c>
      <c r="E543" s="4">
        <v>16</v>
      </c>
      <c r="F543" s="3"/>
      <c r="G543" s="3"/>
      <c r="H543" s="5">
        <v>45154</v>
      </c>
    </row>
    <row r="544" spans="1:8">
      <c r="A544" s="3" t="s">
        <v>565</v>
      </c>
      <c r="B544" s="3" t="s">
        <v>27</v>
      </c>
      <c r="C544" s="4">
        <v>4</v>
      </c>
      <c r="D544" s="4">
        <v>4</v>
      </c>
      <c r="E544" s="4">
        <v>16</v>
      </c>
      <c r="F544" s="3" t="s">
        <v>22</v>
      </c>
      <c r="G544" s="3" t="s">
        <v>11</v>
      </c>
      <c r="H544" s="5">
        <v>45261</v>
      </c>
    </row>
    <row r="545" spans="1:8">
      <c r="A545" s="3" t="s">
        <v>566</v>
      </c>
      <c r="B545" s="3" t="s">
        <v>24</v>
      </c>
      <c r="C545" s="4">
        <v>3</v>
      </c>
      <c r="D545" s="4">
        <v>4</v>
      </c>
      <c r="E545" s="3" t="s">
        <v>10030</v>
      </c>
      <c r="F545" s="3" t="s">
        <v>14</v>
      </c>
      <c r="G545" s="3" t="s">
        <v>11</v>
      </c>
      <c r="H545" s="5">
        <v>45067</v>
      </c>
    </row>
    <row r="546" spans="1:8">
      <c r="A546" s="3" t="s">
        <v>567</v>
      </c>
      <c r="B546" s="3" t="s">
        <v>35</v>
      </c>
      <c r="C546" s="4">
        <v>3</v>
      </c>
      <c r="D546" s="4">
        <v>1.5</v>
      </c>
      <c r="E546" s="4">
        <v>4.5</v>
      </c>
      <c r="F546" s="3" t="s">
        <v>10</v>
      </c>
      <c r="G546" s="3" t="s">
        <v>11</v>
      </c>
      <c r="H546" s="5">
        <v>45160</v>
      </c>
    </row>
    <row r="547" spans="1:8">
      <c r="A547" s="3" t="s">
        <v>568</v>
      </c>
      <c r="B547" s="3" t="s">
        <v>24</v>
      </c>
      <c r="C547" s="4">
        <v>5</v>
      </c>
      <c r="D547" s="3"/>
      <c r="E547" s="4">
        <v>20</v>
      </c>
      <c r="F547" s="3"/>
      <c r="G547" s="3"/>
      <c r="H547" s="5">
        <v>44943</v>
      </c>
    </row>
    <row r="548" spans="1:8">
      <c r="A548" s="3" t="s">
        <v>569</v>
      </c>
      <c r="B548" s="3" t="s">
        <v>19</v>
      </c>
      <c r="C548" s="4">
        <v>5</v>
      </c>
      <c r="D548" s="4">
        <v>5</v>
      </c>
      <c r="E548" s="4">
        <v>25</v>
      </c>
      <c r="F548" s="3"/>
      <c r="G548" s="3" t="s">
        <v>11</v>
      </c>
      <c r="H548" s="5">
        <v>44929</v>
      </c>
    </row>
    <row r="549" spans="1:8">
      <c r="A549" s="3" t="s">
        <v>570</v>
      </c>
      <c r="B549" s="3" t="s">
        <v>27</v>
      </c>
      <c r="C549" s="4">
        <v>5</v>
      </c>
      <c r="D549" s="4">
        <v>4</v>
      </c>
      <c r="E549" s="4">
        <v>20</v>
      </c>
      <c r="F549" s="3"/>
      <c r="G549" s="3" t="s">
        <v>11</v>
      </c>
      <c r="H549" s="5">
        <v>45124</v>
      </c>
    </row>
    <row r="550" spans="1:8">
      <c r="A550" s="3" t="s">
        <v>571</v>
      </c>
      <c r="B550" s="3" t="s">
        <v>39</v>
      </c>
      <c r="C550" s="4">
        <v>5</v>
      </c>
      <c r="D550" s="4">
        <v>3</v>
      </c>
      <c r="E550" s="4">
        <v>15</v>
      </c>
      <c r="F550" s="3" t="s">
        <v>10</v>
      </c>
      <c r="G550" s="3"/>
      <c r="H550" s="5">
        <v>45283</v>
      </c>
    </row>
    <row r="551" spans="1:8">
      <c r="A551" s="3" t="s">
        <v>572</v>
      </c>
      <c r="B551" s="3" t="s">
        <v>19</v>
      </c>
      <c r="C551" s="4">
        <v>1</v>
      </c>
      <c r="D551" s="4">
        <v>5</v>
      </c>
      <c r="E551" s="4">
        <v>5</v>
      </c>
      <c r="F551" s="3"/>
      <c r="G551" s="3" t="s">
        <v>10030</v>
      </c>
      <c r="H551" s="5">
        <v>45101</v>
      </c>
    </row>
    <row r="552" spans="1:8">
      <c r="A552" s="3" t="s">
        <v>573</v>
      </c>
      <c r="B552" s="3" t="s">
        <v>10030</v>
      </c>
      <c r="C552" s="4">
        <v>4</v>
      </c>
      <c r="D552" s="3"/>
      <c r="E552" s="4">
        <v>6</v>
      </c>
      <c r="F552" s="3" t="s">
        <v>22</v>
      </c>
      <c r="G552" s="3"/>
      <c r="H552" s="5">
        <v>45070</v>
      </c>
    </row>
    <row r="553" spans="1:8">
      <c r="A553" s="3" t="s">
        <v>574</v>
      </c>
      <c r="B553" s="3" t="s">
        <v>10030</v>
      </c>
      <c r="C553" s="3"/>
      <c r="D553" s="4">
        <v>3</v>
      </c>
      <c r="E553" s="4">
        <v>6</v>
      </c>
      <c r="F553" s="3" t="s">
        <v>14</v>
      </c>
      <c r="G553" s="3"/>
      <c r="H553" s="3" t="s">
        <v>10031</v>
      </c>
    </row>
    <row r="554" spans="1:8">
      <c r="A554" s="3" t="s">
        <v>575</v>
      </c>
      <c r="B554" s="3" t="s">
        <v>10030</v>
      </c>
      <c r="C554" s="4">
        <v>3</v>
      </c>
      <c r="D554" s="4">
        <v>4</v>
      </c>
      <c r="E554" s="4">
        <v>12</v>
      </c>
      <c r="F554" s="3"/>
      <c r="G554" s="3"/>
      <c r="H554" s="5">
        <v>45037</v>
      </c>
    </row>
    <row r="555" spans="1:8">
      <c r="A555" s="3" t="s">
        <v>576</v>
      </c>
      <c r="B555" s="3" t="s">
        <v>13</v>
      </c>
      <c r="C555" s="4">
        <v>5</v>
      </c>
      <c r="D555" s="4">
        <v>3</v>
      </c>
      <c r="E555" s="4">
        <v>15</v>
      </c>
      <c r="F555" s="3" t="s">
        <v>14</v>
      </c>
      <c r="G555" s="3" t="s">
        <v>11</v>
      </c>
      <c r="H555" s="5">
        <v>45225</v>
      </c>
    </row>
    <row r="556" spans="1:8">
      <c r="A556" s="3" t="s">
        <v>577</v>
      </c>
      <c r="B556" s="3" t="s">
        <v>13</v>
      </c>
      <c r="C556" s="4">
        <v>4</v>
      </c>
      <c r="D556" s="4">
        <v>3</v>
      </c>
      <c r="E556" s="4">
        <v>12</v>
      </c>
      <c r="F556" s="3"/>
      <c r="G556" s="3" t="s">
        <v>15</v>
      </c>
      <c r="H556" s="5">
        <v>45057</v>
      </c>
    </row>
    <row r="557" spans="1:8">
      <c r="A557" s="3" t="s">
        <v>578</v>
      </c>
      <c r="B557" s="3" t="s">
        <v>10030</v>
      </c>
      <c r="C557" s="4">
        <v>4</v>
      </c>
      <c r="D557" s="4">
        <v>5</v>
      </c>
      <c r="E557" s="4">
        <v>20</v>
      </c>
      <c r="F557" s="3" t="s">
        <v>14</v>
      </c>
      <c r="G557" s="3"/>
      <c r="H557" s="5">
        <v>45267</v>
      </c>
    </row>
    <row r="558" spans="1:8">
      <c r="A558" s="3" t="s">
        <v>579</v>
      </c>
      <c r="B558" s="3" t="s">
        <v>27</v>
      </c>
      <c r="C558" s="4">
        <v>1</v>
      </c>
      <c r="D558" s="4">
        <v>4</v>
      </c>
      <c r="E558" s="4">
        <v>4</v>
      </c>
      <c r="F558" s="3" t="s">
        <v>10031</v>
      </c>
      <c r="G558" s="3"/>
      <c r="H558" s="5">
        <v>45170</v>
      </c>
    </row>
    <row r="559" spans="1:8">
      <c r="A559" s="3" t="s">
        <v>580</v>
      </c>
      <c r="B559" s="3" t="s">
        <v>19</v>
      </c>
      <c r="C559" s="4">
        <v>5</v>
      </c>
      <c r="D559" s="4">
        <v>5</v>
      </c>
      <c r="E559" s="4">
        <v>25</v>
      </c>
      <c r="F559" s="3" t="s">
        <v>22</v>
      </c>
      <c r="G559" s="3" t="s">
        <v>11</v>
      </c>
      <c r="H559" s="5">
        <v>45013</v>
      </c>
    </row>
    <row r="560" spans="1:8">
      <c r="A560" s="3" t="s">
        <v>581</v>
      </c>
      <c r="B560" s="3" t="s">
        <v>35</v>
      </c>
      <c r="C560" s="4">
        <v>1</v>
      </c>
      <c r="D560" s="4">
        <v>1.5</v>
      </c>
      <c r="E560" s="4">
        <v>1.5</v>
      </c>
      <c r="F560" s="3" t="s">
        <v>10030</v>
      </c>
      <c r="G560" s="3" t="s">
        <v>15</v>
      </c>
      <c r="H560" s="5">
        <v>44983</v>
      </c>
    </row>
    <row r="561" spans="1:8">
      <c r="A561" s="3" t="s">
        <v>582</v>
      </c>
      <c r="B561" s="3" t="s">
        <v>9</v>
      </c>
      <c r="C561" s="4">
        <v>4</v>
      </c>
      <c r="D561" s="4">
        <v>2</v>
      </c>
      <c r="E561" s="4">
        <v>8</v>
      </c>
      <c r="F561" s="3"/>
      <c r="G561" s="3" t="s">
        <v>15</v>
      </c>
      <c r="H561" s="5">
        <v>44930</v>
      </c>
    </row>
    <row r="562" spans="1:8">
      <c r="A562" s="3" t="s">
        <v>583</v>
      </c>
      <c r="B562" s="3" t="s">
        <v>17</v>
      </c>
      <c r="C562" s="4">
        <v>5</v>
      </c>
      <c r="D562" s="4">
        <v>1</v>
      </c>
      <c r="E562" s="4">
        <v>5</v>
      </c>
      <c r="F562" s="3" t="s">
        <v>22</v>
      </c>
      <c r="G562" s="3" t="s">
        <v>10031</v>
      </c>
      <c r="H562" s="5">
        <v>45206</v>
      </c>
    </row>
    <row r="563" spans="1:8">
      <c r="A563" s="3" t="s">
        <v>584</v>
      </c>
      <c r="B563" s="3" t="s">
        <v>24</v>
      </c>
      <c r="C563" s="4">
        <v>4</v>
      </c>
      <c r="D563" s="4">
        <v>4</v>
      </c>
      <c r="E563" s="4">
        <v>16</v>
      </c>
      <c r="F563" s="3"/>
      <c r="G563" s="3" t="s">
        <v>15</v>
      </c>
      <c r="H563" s="5">
        <v>45067</v>
      </c>
    </row>
    <row r="564" spans="1:8">
      <c r="A564" s="3" t="s">
        <v>585</v>
      </c>
      <c r="B564" s="3" t="s">
        <v>39</v>
      </c>
      <c r="C564" s="4">
        <v>3</v>
      </c>
      <c r="D564" s="3" t="s">
        <v>10030</v>
      </c>
      <c r="E564" s="4">
        <v>9</v>
      </c>
      <c r="F564" s="3" t="s">
        <v>22</v>
      </c>
      <c r="G564" s="3" t="s">
        <v>11</v>
      </c>
      <c r="H564" s="5">
        <v>45276</v>
      </c>
    </row>
    <row r="565" spans="1:8">
      <c r="A565" s="3" t="s">
        <v>586</v>
      </c>
      <c r="B565" s="3" t="s">
        <v>27</v>
      </c>
      <c r="C565" s="4">
        <v>5</v>
      </c>
      <c r="D565" s="4">
        <v>4</v>
      </c>
      <c r="E565" s="4">
        <v>20</v>
      </c>
      <c r="F565" s="3" t="s">
        <v>22</v>
      </c>
      <c r="G565" s="3" t="s">
        <v>11</v>
      </c>
      <c r="H565" s="5">
        <v>44956</v>
      </c>
    </row>
    <row r="566" spans="1:8">
      <c r="A566" s="3" t="s">
        <v>587</v>
      </c>
      <c r="B566" s="3" t="s">
        <v>9</v>
      </c>
      <c r="C566" s="4">
        <v>2</v>
      </c>
      <c r="D566" s="4">
        <v>2</v>
      </c>
      <c r="E566" s="4">
        <v>4</v>
      </c>
      <c r="F566" s="3" t="s">
        <v>14</v>
      </c>
      <c r="G566" s="3" t="s">
        <v>11</v>
      </c>
      <c r="H566" s="5">
        <v>45194</v>
      </c>
    </row>
    <row r="567" spans="1:8">
      <c r="A567" s="3" t="s">
        <v>588</v>
      </c>
      <c r="B567" s="3" t="s">
        <v>39</v>
      </c>
      <c r="C567" s="4">
        <v>1</v>
      </c>
      <c r="D567" s="4">
        <v>3</v>
      </c>
      <c r="E567" s="4">
        <v>3</v>
      </c>
      <c r="F567" s="3" t="s">
        <v>10</v>
      </c>
      <c r="G567" s="3"/>
      <c r="H567" s="5">
        <v>44991</v>
      </c>
    </row>
    <row r="568" spans="1:8">
      <c r="A568" s="3" t="s">
        <v>589</v>
      </c>
      <c r="B568" s="3" t="s">
        <v>17</v>
      </c>
      <c r="C568" s="4">
        <v>4</v>
      </c>
      <c r="D568" s="4">
        <v>1</v>
      </c>
      <c r="E568" s="4">
        <v>4</v>
      </c>
      <c r="F568" s="3" t="s">
        <v>10</v>
      </c>
      <c r="G568" s="3"/>
      <c r="H568" s="5">
        <v>44982</v>
      </c>
    </row>
    <row r="569" spans="1:8">
      <c r="A569" s="3" t="s">
        <v>590</v>
      </c>
      <c r="B569" s="3" t="s">
        <v>27</v>
      </c>
      <c r="C569" s="4">
        <v>5</v>
      </c>
      <c r="D569" s="4">
        <v>4</v>
      </c>
      <c r="E569" s="4">
        <v>20</v>
      </c>
      <c r="F569" s="3" t="s">
        <v>22</v>
      </c>
      <c r="G569" s="3" t="s">
        <v>11</v>
      </c>
      <c r="H569" s="5">
        <v>45055</v>
      </c>
    </row>
    <row r="570" spans="1:8">
      <c r="A570" s="3" t="s">
        <v>591</v>
      </c>
      <c r="B570" s="3" t="s">
        <v>9</v>
      </c>
      <c r="C570" s="4">
        <v>2</v>
      </c>
      <c r="D570" s="4">
        <v>2</v>
      </c>
      <c r="E570" s="3"/>
      <c r="F570" s="3" t="s">
        <v>14</v>
      </c>
      <c r="G570" s="3"/>
      <c r="H570" s="5">
        <v>45141</v>
      </c>
    </row>
    <row r="571" spans="1:8">
      <c r="A571" s="3" t="s">
        <v>592</v>
      </c>
      <c r="B571" s="3" t="s">
        <v>19</v>
      </c>
      <c r="C571" s="4">
        <v>4</v>
      </c>
      <c r="D571" s="4">
        <v>5</v>
      </c>
      <c r="E571" s="4">
        <v>20</v>
      </c>
      <c r="F571" s="3"/>
      <c r="G571" s="3" t="s">
        <v>15</v>
      </c>
      <c r="H571" s="5">
        <v>45059</v>
      </c>
    </row>
    <row r="572" spans="1:8">
      <c r="A572" s="3" t="s">
        <v>593</v>
      </c>
      <c r="B572" s="3" t="s">
        <v>19</v>
      </c>
      <c r="C572" s="4">
        <v>5</v>
      </c>
      <c r="D572" s="4">
        <v>5</v>
      </c>
      <c r="E572" s="4">
        <v>25</v>
      </c>
      <c r="F572" s="3"/>
      <c r="G572" s="3" t="s">
        <v>11</v>
      </c>
      <c r="H572" s="5">
        <v>44965</v>
      </c>
    </row>
    <row r="573" spans="1:8">
      <c r="A573" s="3" t="s">
        <v>594</v>
      </c>
      <c r="B573" s="3" t="s">
        <v>39</v>
      </c>
      <c r="C573" s="4">
        <v>4</v>
      </c>
      <c r="D573" s="4">
        <v>3</v>
      </c>
      <c r="E573" s="4">
        <v>12</v>
      </c>
      <c r="F573" s="3"/>
      <c r="G573" s="3" t="s">
        <v>10030</v>
      </c>
      <c r="H573" s="3" t="s">
        <v>10030</v>
      </c>
    </row>
    <row r="574" spans="1:8">
      <c r="A574" s="3" t="s">
        <v>595</v>
      </c>
      <c r="B574" s="3" t="s">
        <v>17</v>
      </c>
      <c r="C574" s="4">
        <v>1</v>
      </c>
      <c r="D574" s="4">
        <v>1</v>
      </c>
      <c r="E574" s="4">
        <v>1</v>
      </c>
      <c r="F574" s="3" t="s">
        <v>22</v>
      </c>
      <c r="G574" s="3" t="s">
        <v>15</v>
      </c>
      <c r="H574" s="5">
        <v>45281</v>
      </c>
    </row>
    <row r="575" spans="1:8">
      <c r="A575" s="3" t="s">
        <v>596</v>
      </c>
      <c r="B575" s="3" t="s">
        <v>13</v>
      </c>
      <c r="C575" s="4">
        <v>3</v>
      </c>
      <c r="D575" s="4">
        <v>3</v>
      </c>
      <c r="E575" s="4">
        <v>9</v>
      </c>
      <c r="F575" s="3"/>
      <c r="G575" s="3" t="s">
        <v>11</v>
      </c>
      <c r="H575" s="5">
        <v>45046</v>
      </c>
    </row>
    <row r="576" spans="1:8">
      <c r="A576" s="3" t="s">
        <v>597</v>
      </c>
      <c r="B576" s="3" t="s">
        <v>24</v>
      </c>
      <c r="C576" s="4">
        <v>4</v>
      </c>
      <c r="D576" s="3" t="s">
        <v>10031</v>
      </c>
      <c r="E576" s="4">
        <v>16</v>
      </c>
      <c r="F576" s="3" t="s">
        <v>10031</v>
      </c>
      <c r="G576" s="3"/>
      <c r="H576" s="5">
        <v>45099</v>
      </c>
    </row>
    <row r="577" spans="1:8">
      <c r="A577" s="3" t="s">
        <v>598</v>
      </c>
      <c r="B577" s="3" t="s">
        <v>13</v>
      </c>
      <c r="C577" s="4">
        <v>1</v>
      </c>
      <c r="D577" s="3" t="s">
        <v>10030</v>
      </c>
      <c r="E577" s="4">
        <v>3</v>
      </c>
      <c r="F577" s="3" t="s">
        <v>10031</v>
      </c>
      <c r="G577" s="3" t="s">
        <v>15</v>
      </c>
      <c r="H577" s="5">
        <v>45122</v>
      </c>
    </row>
    <row r="578" spans="1:8">
      <c r="A578" s="3" t="s">
        <v>599</v>
      </c>
      <c r="B578" s="3" t="s">
        <v>35</v>
      </c>
      <c r="C578" s="4">
        <v>3</v>
      </c>
      <c r="D578" s="4">
        <v>1.5</v>
      </c>
      <c r="E578" s="4">
        <v>4.5</v>
      </c>
      <c r="F578" s="3"/>
      <c r="G578" s="3" t="s">
        <v>11</v>
      </c>
      <c r="H578" s="5">
        <v>45025</v>
      </c>
    </row>
    <row r="579" spans="1:8">
      <c r="A579" s="3" t="s">
        <v>600</v>
      </c>
      <c r="B579" s="3" t="s">
        <v>24</v>
      </c>
      <c r="C579" s="4">
        <v>1</v>
      </c>
      <c r="D579" s="4">
        <v>4</v>
      </c>
      <c r="E579" s="4">
        <v>4</v>
      </c>
      <c r="F579" s="3" t="s">
        <v>10030</v>
      </c>
      <c r="G579" s="3" t="s">
        <v>10030</v>
      </c>
      <c r="H579" s="5">
        <v>45011</v>
      </c>
    </row>
    <row r="580" spans="1:8">
      <c r="A580" s="3" t="s">
        <v>601</v>
      </c>
      <c r="B580" s="3" t="s">
        <v>24</v>
      </c>
      <c r="C580" s="4">
        <v>3</v>
      </c>
      <c r="D580" s="4">
        <v>4</v>
      </c>
      <c r="E580" s="4">
        <v>12</v>
      </c>
      <c r="F580" s="3" t="s">
        <v>10</v>
      </c>
      <c r="G580" s="3"/>
      <c r="H580" s="5">
        <v>45097</v>
      </c>
    </row>
    <row r="581" spans="1:8">
      <c r="A581" s="3" t="s">
        <v>602</v>
      </c>
      <c r="B581" s="3" t="s">
        <v>19</v>
      </c>
      <c r="C581" s="4">
        <v>2</v>
      </c>
      <c r="D581" s="4">
        <v>5</v>
      </c>
      <c r="E581" s="4">
        <v>10</v>
      </c>
      <c r="F581" s="3" t="s">
        <v>22</v>
      </c>
      <c r="G581" s="3"/>
      <c r="H581" s="3" t="s">
        <v>10031</v>
      </c>
    </row>
    <row r="582" spans="1:8">
      <c r="A582" s="3" t="s">
        <v>603</v>
      </c>
      <c r="B582" s="3" t="s">
        <v>35</v>
      </c>
      <c r="C582" s="4">
        <v>2</v>
      </c>
      <c r="D582" s="4">
        <v>1.5</v>
      </c>
      <c r="E582" s="4">
        <v>3</v>
      </c>
      <c r="F582" s="3"/>
      <c r="G582" s="3" t="s">
        <v>11</v>
      </c>
      <c r="H582" s="5">
        <v>45150</v>
      </c>
    </row>
    <row r="583" spans="1:8">
      <c r="A583" s="3" t="s">
        <v>604</v>
      </c>
      <c r="B583" s="3" t="s">
        <v>9</v>
      </c>
      <c r="C583" s="4">
        <v>1</v>
      </c>
      <c r="D583" s="4">
        <v>2</v>
      </c>
      <c r="E583" s="4">
        <v>2</v>
      </c>
      <c r="F583" s="3" t="s">
        <v>14</v>
      </c>
      <c r="G583" s="3" t="s">
        <v>15</v>
      </c>
      <c r="H583" s="5">
        <v>45076</v>
      </c>
    </row>
    <row r="584" spans="1:8">
      <c r="A584" s="3" t="s">
        <v>605</v>
      </c>
      <c r="B584" s="3" t="s">
        <v>19</v>
      </c>
      <c r="C584" s="4">
        <v>1</v>
      </c>
      <c r="D584" s="4">
        <v>5</v>
      </c>
      <c r="E584" s="4">
        <v>5</v>
      </c>
      <c r="F584" s="3" t="s">
        <v>14</v>
      </c>
      <c r="G584" s="3" t="s">
        <v>11</v>
      </c>
      <c r="H584" s="5">
        <v>45219</v>
      </c>
    </row>
    <row r="585" spans="1:8">
      <c r="A585" s="3" t="s">
        <v>606</v>
      </c>
      <c r="B585" s="3" t="s">
        <v>35</v>
      </c>
      <c r="C585" s="4">
        <v>3</v>
      </c>
      <c r="D585" s="4">
        <v>1.5</v>
      </c>
      <c r="E585" s="4">
        <v>4.5</v>
      </c>
      <c r="F585" s="3" t="s">
        <v>10</v>
      </c>
      <c r="G585" s="3"/>
      <c r="H585" s="5">
        <v>44965</v>
      </c>
    </row>
    <row r="586" spans="1:8">
      <c r="A586" s="3" t="s">
        <v>607</v>
      </c>
      <c r="B586" s="3" t="s">
        <v>27</v>
      </c>
      <c r="C586" s="4">
        <v>4</v>
      </c>
      <c r="D586" s="4">
        <v>4</v>
      </c>
      <c r="E586" s="4">
        <v>16</v>
      </c>
      <c r="F586" s="3" t="s">
        <v>22</v>
      </c>
      <c r="G586" s="3" t="s">
        <v>11</v>
      </c>
      <c r="H586" s="5">
        <v>45040</v>
      </c>
    </row>
    <row r="587" spans="1:8">
      <c r="A587" s="3" t="s">
        <v>608</v>
      </c>
      <c r="B587" s="3" t="s">
        <v>24</v>
      </c>
      <c r="C587" s="4">
        <v>4</v>
      </c>
      <c r="D587" s="4">
        <v>4</v>
      </c>
      <c r="E587" s="4">
        <v>16</v>
      </c>
      <c r="F587" s="3" t="s">
        <v>14</v>
      </c>
      <c r="G587" s="3"/>
      <c r="H587" s="5">
        <v>45189</v>
      </c>
    </row>
    <row r="588" spans="1:8">
      <c r="A588" s="3" t="s">
        <v>609</v>
      </c>
      <c r="B588" s="3" t="s">
        <v>39</v>
      </c>
      <c r="C588" s="4">
        <v>3</v>
      </c>
      <c r="D588" s="4">
        <v>3</v>
      </c>
      <c r="E588" s="4">
        <v>9</v>
      </c>
      <c r="F588" s="3"/>
      <c r="G588" s="3" t="s">
        <v>15</v>
      </c>
      <c r="H588" s="5">
        <v>45055</v>
      </c>
    </row>
    <row r="589" spans="1:8">
      <c r="A589" s="3" t="s">
        <v>610</v>
      </c>
      <c r="B589" s="3" t="s">
        <v>27</v>
      </c>
      <c r="C589" s="3"/>
      <c r="D589" s="4">
        <v>4</v>
      </c>
      <c r="E589" s="4">
        <v>4</v>
      </c>
      <c r="F589" s="3" t="s">
        <v>22</v>
      </c>
      <c r="G589" s="3" t="s">
        <v>15</v>
      </c>
      <c r="H589" s="5">
        <v>45038</v>
      </c>
    </row>
    <row r="590" spans="1:8">
      <c r="A590" s="3" t="s">
        <v>611</v>
      </c>
      <c r="B590" s="3" t="s">
        <v>17</v>
      </c>
      <c r="C590" s="4">
        <v>2</v>
      </c>
      <c r="D590" s="4">
        <v>1</v>
      </c>
      <c r="E590" s="4">
        <v>2</v>
      </c>
      <c r="F590" s="3" t="s">
        <v>10</v>
      </c>
      <c r="G590" s="3" t="s">
        <v>15</v>
      </c>
      <c r="H590" s="5">
        <v>45119</v>
      </c>
    </row>
    <row r="591" spans="1:8">
      <c r="A591" s="3" t="s">
        <v>612</v>
      </c>
      <c r="B591" s="3" t="s">
        <v>10031</v>
      </c>
      <c r="C591" s="4">
        <v>3</v>
      </c>
      <c r="D591" s="4">
        <v>1</v>
      </c>
      <c r="E591" s="4">
        <v>3</v>
      </c>
      <c r="F591" s="3" t="s">
        <v>10</v>
      </c>
      <c r="G591" s="3" t="s">
        <v>10030</v>
      </c>
      <c r="H591" s="5">
        <v>44937</v>
      </c>
    </row>
    <row r="592" spans="1:8">
      <c r="A592" s="3" t="s">
        <v>613</v>
      </c>
      <c r="B592" s="3" t="s">
        <v>35</v>
      </c>
      <c r="C592" s="4">
        <v>2</v>
      </c>
      <c r="D592" s="4">
        <v>1.5</v>
      </c>
      <c r="E592" s="4">
        <v>3</v>
      </c>
      <c r="F592" s="3" t="s">
        <v>22</v>
      </c>
      <c r="G592" s="3" t="s">
        <v>15</v>
      </c>
      <c r="H592" s="3"/>
    </row>
    <row r="593" spans="1:8">
      <c r="A593" s="3" t="s">
        <v>614</v>
      </c>
      <c r="B593" s="3" t="s">
        <v>35</v>
      </c>
      <c r="C593" s="4">
        <v>4</v>
      </c>
      <c r="D593" s="4">
        <v>1.5</v>
      </c>
      <c r="E593" s="4">
        <v>6</v>
      </c>
      <c r="F593" s="3"/>
      <c r="G593" s="3" t="s">
        <v>11</v>
      </c>
      <c r="H593" s="3" t="s">
        <v>10031</v>
      </c>
    </row>
    <row r="594" spans="1:8">
      <c r="A594" s="3" t="s">
        <v>615</v>
      </c>
      <c r="B594" s="3" t="s">
        <v>9</v>
      </c>
      <c r="C594" s="4">
        <v>3</v>
      </c>
      <c r="D594" s="4">
        <v>2</v>
      </c>
      <c r="E594" s="4">
        <v>6</v>
      </c>
      <c r="F594" s="3" t="s">
        <v>14</v>
      </c>
      <c r="G594" s="3" t="s">
        <v>11</v>
      </c>
      <c r="H594" s="5">
        <v>45251</v>
      </c>
    </row>
    <row r="595" spans="1:8">
      <c r="A595" s="3" t="s">
        <v>616</v>
      </c>
      <c r="B595" s="3" t="s">
        <v>10031</v>
      </c>
      <c r="C595" s="4">
        <v>5</v>
      </c>
      <c r="D595" s="4">
        <v>1</v>
      </c>
      <c r="E595" s="4">
        <v>5</v>
      </c>
      <c r="F595" s="3" t="s">
        <v>14</v>
      </c>
      <c r="G595" s="3"/>
      <c r="H595" s="5">
        <v>44985</v>
      </c>
    </row>
    <row r="596" spans="1:8">
      <c r="A596" s="3" t="s">
        <v>617</v>
      </c>
      <c r="B596" s="3" t="s">
        <v>24</v>
      </c>
      <c r="C596" s="4">
        <v>2</v>
      </c>
      <c r="D596" s="4">
        <v>4</v>
      </c>
      <c r="E596" s="4">
        <v>8</v>
      </c>
      <c r="F596" s="3"/>
      <c r="G596" s="3"/>
      <c r="H596" s="5">
        <v>44961</v>
      </c>
    </row>
    <row r="597" spans="1:8">
      <c r="A597" s="3" t="s">
        <v>618</v>
      </c>
      <c r="B597" s="3" t="s">
        <v>19</v>
      </c>
      <c r="C597" s="4">
        <v>4</v>
      </c>
      <c r="D597" s="4">
        <v>5</v>
      </c>
      <c r="E597" s="3" t="s">
        <v>10030</v>
      </c>
      <c r="F597" s="3"/>
      <c r="G597" s="3" t="s">
        <v>11</v>
      </c>
      <c r="H597" s="5">
        <v>45233</v>
      </c>
    </row>
    <row r="598" spans="1:8">
      <c r="A598" s="3" t="s">
        <v>619</v>
      </c>
      <c r="B598" s="3" t="s">
        <v>24</v>
      </c>
      <c r="C598" s="4">
        <v>3</v>
      </c>
      <c r="D598" s="4">
        <v>4</v>
      </c>
      <c r="E598" s="4">
        <v>12</v>
      </c>
      <c r="F598" s="3" t="s">
        <v>10</v>
      </c>
      <c r="G598" s="3" t="s">
        <v>15</v>
      </c>
      <c r="H598" s="5">
        <v>45187</v>
      </c>
    </row>
    <row r="599" spans="1:8">
      <c r="A599" s="3" t="s">
        <v>620</v>
      </c>
      <c r="B599" s="3" t="s">
        <v>9</v>
      </c>
      <c r="C599" s="4">
        <v>5</v>
      </c>
      <c r="D599" s="4">
        <v>2</v>
      </c>
      <c r="E599" s="4">
        <v>10</v>
      </c>
      <c r="F599" s="3" t="s">
        <v>22</v>
      </c>
      <c r="G599" s="3" t="s">
        <v>15</v>
      </c>
      <c r="H599" s="5">
        <v>44966</v>
      </c>
    </row>
    <row r="600" spans="1:8">
      <c r="A600" s="3" t="s">
        <v>621</v>
      </c>
      <c r="B600" s="3" t="s">
        <v>17</v>
      </c>
      <c r="C600" s="4">
        <v>1</v>
      </c>
      <c r="D600" s="4">
        <v>1</v>
      </c>
      <c r="E600" s="4">
        <v>1</v>
      </c>
      <c r="F600" s="3"/>
      <c r="G600" s="3" t="s">
        <v>15</v>
      </c>
      <c r="H600" s="5">
        <v>45087</v>
      </c>
    </row>
    <row r="601" spans="1:8">
      <c r="A601" s="3" t="s">
        <v>622</v>
      </c>
      <c r="B601" s="3" t="s">
        <v>13</v>
      </c>
      <c r="C601" s="4">
        <v>5</v>
      </c>
      <c r="D601" s="4">
        <v>3</v>
      </c>
      <c r="E601" s="4">
        <v>15</v>
      </c>
      <c r="F601" s="3" t="s">
        <v>22</v>
      </c>
      <c r="G601" s="3" t="s">
        <v>10030</v>
      </c>
      <c r="H601" s="5">
        <v>45022</v>
      </c>
    </row>
    <row r="602" spans="1:8">
      <c r="A602" s="3" t="s">
        <v>623</v>
      </c>
      <c r="B602" s="3" t="s">
        <v>19</v>
      </c>
      <c r="C602" s="4">
        <v>4</v>
      </c>
      <c r="D602" s="4">
        <v>5</v>
      </c>
      <c r="E602" s="4">
        <v>20</v>
      </c>
      <c r="F602" s="3" t="s">
        <v>10</v>
      </c>
      <c r="G602" s="3"/>
      <c r="H602" s="5">
        <v>45171</v>
      </c>
    </row>
    <row r="603" spans="1:8">
      <c r="A603" s="3" t="s">
        <v>624</v>
      </c>
      <c r="B603" s="3" t="s">
        <v>24</v>
      </c>
      <c r="C603" s="4">
        <v>3</v>
      </c>
      <c r="D603" s="4">
        <v>4</v>
      </c>
      <c r="E603" s="4">
        <v>12</v>
      </c>
      <c r="F603" s="3" t="s">
        <v>14</v>
      </c>
      <c r="G603" s="3"/>
      <c r="H603" s="3"/>
    </row>
    <row r="604" spans="1:8">
      <c r="A604" s="3" t="s">
        <v>625</v>
      </c>
      <c r="B604" s="3" t="s">
        <v>10031</v>
      </c>
      <c r="C604" s="4">
        <v>4</v>
      </c>
      <c r="D604" s="4">
        <v>3</v>
      </c>
      <c r="E604" s="4">
        <v>12</v>
      </c>
      <c r="F604" s="3" t="s">
        <v>14</v>
      </c>
      <c r="G604" s="3" t="s">
        <v>15</v>
      </c>
      <c r="H604" s="5">
        <v>44959</v>
      </c>
    </row>
    <row r="605" spans="1:8">
      <c r="A605" s="3" t="s">
        <v>626</v>
      </c>
      <c r="B605" s="3" t="s">
        <v>19</v>
      </c>
      <c r="C605" s="4">
        <v>4</v>
      </c>
      <c r="D605" s="4">
        <v>5</v>
      </c>
      <c r="E605" s="4">
        <v>20</v>
      </c>
      <c r="F605" s="3" t="s">
        <v>22</v>
      </c>
      <c r="G605" s="3" t="s">
        <v>15</v>
      </c>
      <c r="H605" s="5">
        <v>45218</v>
      </c>
    </row>
    <row r="606" spans="1:8">
      <c r="A606" s="3" t="s">
        <v>627</v>
      </c>
      <c r="B606" s="3" t="s">
        <v>17</v>
      </c>
      <c r="C606" s="4">
        <v>2</v>
      </c>
      <c r="D606" s="4">
        <v>1</v>
      </c>
      <c r="E606" s="4">
        <v>2</v>
      </c>
      <c r="F606" s="3"/>
      <c r="G606" s="3" t="s">
        <v>11</v>
      </c>
      <c r="H606" s="5">
        <v>44964</v>
      </c>
    </row>
    <row r="607" spans="1:8">
      <c r="A607" s="3" t="s">
        <v>628</v>
      </c>
      <c r="B607" s="3"/>
      <c r="C607" s="4">
        <v>4</v>
      </c>
      <c r="D607" s="4">
        <v>4</v>
      </c>
      <c r="E607" s="4">
        <v>16</v>
      </c>
      <c r="F607" s="3"/>
      <c r="G607" s="3" t="s">
        <v>15</v>
      </c>
      <c r="H607" s="3" t="s">
        <v>10031</v>
      </c>
    </row>
    <row r="608" spans="1:8">
      <c r="A608" s="3" t="s">
        <v>629</v>
      </c>
      <c r="B608" s="3" t="s">
        <v>39</v>
      </c>
      <c r="C608" s="4">
        <v>2</v>
      </c>
      <c r="D608" s="4">
        <v>3</v>
      </c>
      <c r="E608" s="4">
        <v>6</v>
      </c>
      <c r="F608" s="3" t="s">
        <v>14</v>
      </c>
      <c r="G608" s="3" t="s">
        <v>11</v>
      </c>
      <c r="H608" s="5">
        <v>45015</v>
      </c>
    </row>
    <row r="609" spans="1:8">
      <c r="A609" s="3" t="s">
        <v>630</v>
      </c>
      <c r="B609" s="3" t="s">
        <v>27</v>
      </c>
      <c r="C609" s="4">
        <v>5</v>
      </c>
      <c r="D609" s="4">
        <v>4</v>
      </c>
      <c r="E609" s="4">
        <v>20</v>
      </c>
      <c r="F609" s="3" t="s">
        <v>22</v>
      </c>
      <c r="G609" s="3" t="s">
        <v>10031</v>
      </c>
      <c r="H609" s="5">
        <v>45174</v>
      </c>
    </row>
    <row r="610" spans="1:8">
      <c r="A610" s="3" t="s">
        <v>631</v>
      </c>
      <c r="B610" s="3" t="s">
        <v>9</v>
      </c>
      <c r="C610" s="4">
        <v>1</v>
      </c>
      <c r="D610" s="4">
        <v>2</v>
      </c>
      <c r="E610" s="4">
        <v>2</v>
      </c>
      <c r="F610" s="3"/>
      <c r="G610" s="3" t="s">
        <v>11</v>
      </c>
      <c r="H610" s="5">
        <v>44939</v>
      </c>
    </row>
    <row r="611" spans="1:8">
      <c r="A611" s="3" t="s">
        <v>632</v>
      </c>
      <c r="B611" s="3" t="s">
        <v>13</v>
      </c>
      <c r="C611" s="4">
        <v>4</v>
      </c>
      <c r="D611" s="4">
        <v>3</v>
      </c>
      <c r="E611" s="4">
        <v>12</v>
      </c>
      <c r="F611" s="3"/>
      <c r="G611" s="3" t="s">
        <v>15</v>
      </c>
      <c r="H611" s="5">
        <v>45168</v>
      </c>
    </row>
    <row r="612" spans="1:8">
      <c r="A612" s="3" t="s">
        <v>633</v>
      </c>
      <c r="B612" s="3" t="s">
        <v>35</v>
      </c>
      <c r="C612" s="4">
        <v>2</v>
      </c>
      <c r="D612" s="4">
        <v>1.5</v>
      </c>
      <c r="E612" s="4">
        <v>3</v>
      </c>
      <c r="F612" s="3" t="s">
        <v>14</v>
      </c>
      <c r="G612" s="3" t="s">
        <v>15</v>
      </c>
      <c r="H612" s="5">
        <v>45240</v>
      </c>
    </row>
    <row r="613" spans="1:8">
      <c r="A613" s="3" t="s">
        <v>634</v>
      </c>
      <c r="B613" s="3" t="s">
        <v>17</v>
      </c>
      <c r="C613" s="4">
        <v>5</v>
      </c>
      <c r="D613" s="4">
        <v>1</v>
      </c>
      <c r="E613" s="4">
        <v>5</v>
      </c>
      <c r="F613" s="3" t="s">
        <v>10</v>
      </c>
      <c r="G613" s="3" t="s">
        <v>11</v>
      </c>
      <c r="H613" s="5">
        <v>45217</v>
      </c>
    </row>
    <row r="614" spans="1:8">
      <c r="A614" s="3" t="s">
        <v>635</v>
      </c>
      <c r="B614" s="3" t="s">
        <v>19</v>
      </c>
      <c r="C614" s="4">
        <v>5</v>
      </c>
      <c r="D614" s="4">
        <v>5</v>
      </c>
      <c r="E614" s="3" t="s">
        <v>10031</v>
      </c>
      <c r="F614" s="3" t="s">
        <v>14</v>
      </c>
      <c r="G614" s="3" t="s">
        <v>10031</v>
      </c>
      <c r="H614" s="5">
        <v>45051</v>
      </c>
    </row>
    <row r="615" spans="1:8">
      <c r="A615" s="3" t="s">
        <v>636</v>
      </c>
      <c r="B615" s="3" t="s">
        <v>13</v>
      </c>
      <c r="C615" s="4">
        <v>4</v>
      </c>
      <c r="D615" s="4">
        <v>3</v>
      </c>
      <c r="E615" s="4">
        <v>12</v>
      </c>
      <c r="F615" s="3" t="s">
        <v>10</v>
      </c>
      <c r="G615" s="3"/>
      <c r="H615" s="5">
        <v>45008</v>
      </c>
    </row>
    <row r="616" spans="1:8">
      <c r="A616" s="3" t="s">
        <v>637</v>
      </c>
      <c r="B616" s="3" t="s">
        <v>13</v>
      </c>
      <c r="C616" s="4">
        <v>5</v>
      </c>
      <c r="D616" s="4">
        <v>3</v>
      </c>
      <c r="E616" s="4">
        <v>15</v>
      </c>
      <c r="F616" s="3" t="s">
        <v>10</v>
      </c>
      <c r="G616" s="3"/>
      <c r="H616" s="3"/>
    </row>
    <row r="617" spans="1:8">
      <c r="A617" s="3" t="s">
        <v>638</v>
      </c>
      <c r="B617" s="3" t="s">
        <v>19</v>
      </c>
      <c r="C617" s="4">
        <v>1</v>
      </c>
      <c r="D617" s="4">
        <v>5</v>
      </c>
      <c r="E617" s="4">
        <v>5</v>
      </c>
      <c r="F617" s="3" t="s">
        <v>14</v>
      </c>
      <c r="G617" s="3" t="s">
        <v>15</v>
      </c>
      <c r="H617" s="5">
        <v>44967</v>
      </c>
    </row>
    <row r="618" spans="1:8">
      <c r="A618" s="3" t="s">
        <v>639</v>
      </c>
      <c r="B618" s="3" t="s">
        <v>19</v>
      </c>
      <c r="C618" s="4">
        <v>2</v>
      </c>
      <c r="D618" s="4">
        <v>5</v>
      </c>
      <c r="E618" s="4">
        <v>10</v>
      </c>
      <c r="F618" s="3" t="s">
        <v>22</v>
      </c>
      <c r="G618" s="3" t="s">
        <v>11</v>
      </c>
      <c r="H618" s="5">
        <v>45207</v>
      </c>
    </row>
    <row r="619" spans="1:8">
      <c r="A619" s="3" t="s">
        <v>640</v>
      </c>
      <c r="B619" s="3" t="s">
        <v>27</v>
      </c>
      <c r="C619" s="3"/>
      <c r="D619" s="4">
        <v>4</v>
      </c>
      <c r="E619" s="4">
        <v>8</v>
      </c>
      <c r="F619" s="3" t="s">
        <v>10030</v>
      </c>
      <c r="G619" s="3" t="s">
        <v>10030</v>
      </c>
      <c r="H619" s="5">
        <v>45254</v>
      </c>
    </row>
    <row r="620" spans="1:8">
      <c r="A620" s="3" t="s">
        <v>641</v>
      </c>
      <c r="B620" s="3" t="s">
        <v>17</v>
      </c>
      <c r="C620" s="3"/>
      <c r="D620" s="4">
        <v>1</v>
      </c>
      <c r="E620" s="4">
        <v>5</v>
      </c>
      <c r="F620" s="3" t="s">
        <v>22</v>
      </c>
      <c r="G620" s="3" t="s">
        <v>11</v>
      </c>
      <c r="H620" s="5">
        <v>45045</v>
      </c>
    </row>
    <row r="621" spans="1:8">
      <c r="A621" s="3" t="s">
        <v>642</v>
      </c>
      <c r="B621" s="3" t="s">
        <v>39</v>
      </c>
      <c r="C621" s="4">
        <v>5</v>
      </c>
      <c r="D621" s="4">
        <v>3</v>
      </c>
      <c r="E621" s="4">
        <v>15</v>
      </c>
      <c r="F621" s="3" t="s">
        <v>22</v>
      </c>
      <c r="G621" s="3"/>
      <c r="H621" s="3" t="s">
        <v>10031</v>
      </c>
    </row>
    <row r="622" spans="1:8">
      <c r="A622" s="3" t="s">
        <v>643</v>
      </c>
      <c r="B622" s="3" t="s">
        <v>19</v>
      </c>
      <c r="C622" s="4">
        <v>4</v>
      </c>
      <c r="D622" s="4">
        <v>5</v>
      </c>
      <c r="E622" s="4">
        <v>20</v>
      </c>
      <c r="F622" s="3" t="s">
        <v>22</v>
      </c>
      <c r="G622" s="3" t="s">
        <v>11</v>
      </c>
      <c r="H622" s="5">
        <v>44940</v>
      </c>
    </row>
    <row r="623" spans="1:8">
      <c r="A623" s="3" t="s">
        <v>644</v>
      </c>
      <c r="B623" s="3" t="s">
        <v>35</v>
      </c>
      <c r="C623" s="4">
        <v>4</v>
      </c>
      <c r="D623" s="4">
        <v>1.5</v>
      </c>
      <c r="E623" s="4">
        <v>6</v>
      </c>
      <c r="F623" s="3"/>
      <c r="G623" s="3" t="s">
        <v>10031</v>
      </c>
      <c r="H623" s="5">
        <v>45262</v>
      </c>
    </row>
    <row r="624" spans="1:8">
      <c r="A624" s="3" t="s">
        <v>645</v>
      </c>
      <c r="B624" s="3" t="s">
        <v>19</v>
      </c>
      <c r="C624" s="4">
        <v>2</v>
      </c>
      <c r="D624" s="4">
        <v>5</v>
      </c>
      <c r="E624" s="4">
        <v>10</v>
      </c>
      <c r="F624" s="3" t="s">
        <v>10</v>
      </c>
      <c r="G624" s="3"/>
      <c r="H624" s="5">
        <v>45032</v>
      </c>
    </row>
    <row r="625" spans="1:8">
      <c r="A625" s="3" t="s">
        <v>646</v>
      </c>
      <c r="B625" s="3" t="s">
        <v>17</v>
      </c>
      <c r="C625" s="4">
        <v>1</v>
      </c>
      <c r="D625" s="4">
        <v>1</v>
      </c>
      <c r="E625" s="4">
        <v>1</v>
      </c>
      <c r="F625" s="3" t="s">
        <v>22</v>
      </c>
      <c r="G625" s="3" t="s">
        <v>11</v>
      </c>
      <c r="H625" s="5">
        <v>45118</v>
      </c>
    </row>
    <row r="626" spans="1:8">
      <c r="A626" s="3" t="s">
        <v>647</v>
      </c>
      <c r="B626" s="3" t="s">
        <v>19</v>
      </c>
      <c r="C626" s="4">
        <v>4</v>
      </c>
      <c r="D626" s="4">
        <v>5</v>
      </c>
      <c r="E626" s="4">
        <v>20</v>
      </c>
      <c r="F626" s="3" t="s">
        <v>10</v>
      </c>
      <c r="G626" s="3" t="s">
        <v>15</v>
      </c>
      <c r="H626" s="5">
        <v>45284</v>
      </c>
    </row>
    <row r="627" spans="1:8">
      <c r="A627" s="3" t="s">
        <v>648</v>
      </c>
      <c r="B627" s="3" t="s">
        <v>19</v>
      </c>
      <c r="C627" s="3" t="s">
        <v>10030</v>
      </c>
      <c r="D627" s="4">
        <v>5</v>
      </c>
      <c r="E627" s="4">
        <v>10</v>
      </c>
      <c r="F627" s="3" t="s">
        <v>10</v>
      </c>
      <c r="G627" s="3" t="s">
        <v>10030</v>
      </c>
      <c r="H627" s="5">
        <v>45206</v>
      </c>
    </row>
    <row r="628" spans="1:8">
      <c r="A628" s="3" t="s">
        <v>649</v>
      </c>
      <c r="B628" s="3" t="s">
        <v>17</v>
      </c>
      <c r="C628" s="4">
        <v>1</v>
      </c>
      <c r="D628" s="4">
        <v>1</v>
      </c>
      <c r="E628" s="4">
        <v>1</v>
      </c>
      <c r="F628" s="3" t="s">
        <v>22</v>
      </c>
      <c r="G628" s="3" t="s">
        <v>15</v>
      </c>
      <c r="H628" s="5">
        <v>45224</v>
      </c>
    </row>
    <row r="629" spans="1:8">
      <c r="A629" s="3" t="s">
        <v>650</v>
      </c>
      <c r="B629" s="3" t="s">
        <v>10031</v>
      </c>
      <c r="C629" s="4">
        <v>3</v>
      </c>
      <c r="D629" s="4">
        <v>1</v>
      </c>
      <c r="E629" s="4">
        <v>3</v>
      </c>
      <c r="F629" s="3" t="s">
        <v>22</v>
      </c>
      <c r="G629" s="3" t="s">
        <v>15</v>
      </c>
      <c r="H629" s="5">
        <v>45204</v>
      </c>
    </row>
    <row r="630" spans="1:8">
      <c r="A630" s="3" t="s">
        <v>651</v>
      </c>
      <c r="B630" s="3" t="s">
        <v>35</v>
      </c>
      <c r="C630" s="4">
        <v>2</v>
      </c>
      <c r="D630" s="4">
        <v>1.5</v>
      </c>
      <c r="E630" s="4">
        <v>3</v>
      </c>
      <c r="F630" s="3" t="s">
        <v>22</v>
      </c>
      <c r="G630" s="3"/>
      <c r="H630" s="5">
        <v>45073</v>
      </c>
    </row>
    <row r="631" spans="1:8">
      <c r="A631" s="3" t="s">
        <v>652</v>
      </c>
      <c r="B631" s="3" t="s">
        <v>13</v>
      </c>
      <c r="C631" s="3" t="s">
        <v>10030</v>
      </c>
      <c r="D631" s="3"/>
      <c r="E631" s="4">
        <v>12</v>
      </c>
      <c r="F631" s="3" t="s">
        <v>22</v>
      </c>
      <c r="G631" s="3" t="s">
        <v>15</v>
      </c>
      <c r="H631" s="5">
        <v>45290</v>
      </c>
    </row>
    <row r="632" spans="1:8">
      <c r="A632" s="3" t="s">
        <v>653</v>
      </c>
      <c r="B632" s="3" t="s">
        <v>13</v>
      </c>
      <c r="C632" s="4">
        <v>1</v>
      </c>
      <c r="D632" s="4">
        <v>3</v>
      </c>
      <c r="E632" s="4">
        <v>3</v>
      </c>
      <c r="F632" s="3" t="s">
        <v>22</v>
      </c>
      <c r="G632" s="3"/>
      <c r="H632" s="5">
        <v>45128</v>
      </c>
    </row>
    <row r="633" spans="1:8">
      <c r="A633" s="3" t="s">
        <v>654</v>
      </c>
      <c r="B633" s="3" t="s">
        <v>13</v>
      </c>
      <c r="C633" s="4">
        <v>2</v>
      </c>
      <c r="D633" s="4">
        <v>3</v>
      </c>
      <c r="E633" s="4">
        <v>6</v>
      </c>
      <c r="F633" s="3" t="s">
        <v>14</v>
      </c>
      <c r="G633" s="3"/>
      <c r="H633" s="5">
        <v>45231</v>
      </c>
    </row>
    <row r="634" spans="1:8">
      <c r="A634" s="3" t="s">
        <v>655</v>
      </c>
      <c r="B634" s="3" t="s">
        <v>13</v>
      </c>
      <c r="C634" s="4">
        <v>5</v>
      </c>
      <c r="D634" s="4">
        <v>3</v>
      </c>
      <c r="E634" s="4">
        <v>15</v>
      </c>
      <c r="F634" s="3" t="s">
        <v>10</v>
      </c>
      <c r="G634" s="3" t="s">
        <v>11</v>
      </c>
      <c r="H634" s="5">
        <v>45224</v>
      </c>
    </row>
    <row r="635" spans="1:8">
      <c r="A635" s="3" t="s">
        <v>656</v>
      </c>
      <c r="B635" s="3" t="s">
        <v>19</v>
      </c>
      <c r="C635" s="4">
        <v>1</v>
      </c>
      <c r="D635" s="3" t="s">
        <v>10030</v>
      </c>
      <c r="E635" s="4">
        <v>5</v>
      </c>
      <c r="F635" s="3"/>
      <c r="G635" s="3" t="s">
        <v>15</v>
      </c>
      <c r="H635" s="5">
        <v>45037</v>
      </c>
    </row>
    <row r="636" spans="1:8">
      <c r="A636" s="3" t="s">
        <v>657</v>
      </c>
      <c r="B636" s="3" t="s">
        <v>9</v>
      </c>
      <c r="C636" s="4">
        <v>4</v>
      </c>
      <c r="D636" s="4">
        <v>2</v>
      </c>
      <c r="E636" s="4">
        <v>8</v>
      </c>
      <c r="F636" s="3" t="s">
        <v>10</v>
      </c>
      <c r="G636" s="3"/>
      <c r="H636" s="5">
        <v>44976</v>
      </c>
    </row>
    <row r="637" spans="1:8">
      <c r="A637" s="3" t="s">
        <v>658</v>
      </c>
      <c r="B637" s="3" t="s">
        <v>17</v>
      </c>
      <c r="C637" s="4">
        <v>3</v>
      </c>
      <c r="D637" s="4">
        <v>1</v>
      </c>
      <c r="E637" s="4">
        <v>3</v>
      </c>
      <c r="F637" s="3" t="s">
        <v>14</v>
      </c>
      <c r="G637" s="3" t="s">
        <v>11</v>
      </c>
      <c r="H637" s="5">
        <v>45218</v>
      </c>
    </row>
    <row r="638" spans="1:8">
      <c r="A638" s="3" t="s">
        <v>659</v>
      </c>
      <c r="B638" s="3" t="s">
        <v>19</v>
      </c>
      <c r="C638" s="4">
        <v>2</v>
      </c>
      <c r="D638" s="4">
        <v>5</v>
      </c>
      <c r="E638" s="4">
        <v>10</v>
      </c>
      <c r="F638" s="3" t="s">
        <v>14</v>
      </c>
      <c r="G638" s="3"/>
      <c r="H638" s="5">
        <v>45152</v>
      </c>
    </row>
    <row r="639" spans="1:8">
      <c r="A639" s="3" t="s">
        <v>660</v>
      </c>
      <c r="B639" s="3" t="s">
        <v>39</v>
      </c>
      <c r="C639" s="4">
        <v>5</v>
      </c>
      <c r="D639" s="4">
        <v>3</v>
      </c>
      <c r="E639" s="4">
        <v>15</v>
      </c>
      <c r="F639" s="3" t="s">
        <v>22</v>
      </c>
      <c r="G639" s="3" t="s">
        <v>15</v>
      </c>
      <c r="H639" s="5">
        <v>45115</v>
      </c>
    </row>
    <row r="640" spans="1:8">
      <c r="A640" s="3" t="s">
        <v>661</v>
      </c>
      <c r="B640" s="3" t="s">
        <v>27</v>
      </c>
      <c r="C640" s="4">
        <v>2</v>
      </c>
      <c r="D640" s="4">
        <v>4</v>
      </c>
      <c r="E640" s="4">
        <v>8</v>
      </c>
      <c r="F640" s="3" t="s">
        <v>22</v>
      </c>
      <c r="G640" s="3" t="s">
        <v>15</v>
      </c>
      <c r="H640" s="5">
        <v>45188</v>
      </c>
    </row>
    <row r="641" spans="1:8">
      <c r="A641" s="3" t="s">
        <v>662</v>
      </c>
      <c r="B641" s="3" t="s">
        <v>24</v>
      </c>
      <c r="C641" s="4">
        <v>1</v>
      </c>
      <c r="D641" s="4">
        <v>4</v>
      </c>
      <c r="E641" s="4">
        <v>4</v>
      </c>
      <c r="F641" s="3" t="s">
        <v>10</v>
      </c>
      <c r="G641" s="3" t="s">
        <v>15</v>
      </c>
      <c r="H641" s="5">
        <v>45083</v>
      </c>
    </row>
    <row r="642" spans="1:8">
      <c r="A642" s="3" t="s">
        <v>663</v>
      </c>
      <c r="B642" s="3" t="s">
        <v>35</v>
      </c>
      <c r="C642" s="4">
        <v>5</v>
      </c>
      <c r="D642" s="4">
        <v>1.5</v>
      </c>
      <c r="E642" s="4">
        <v>7.5</v>
      </c>
      <c r="F642" s="3" t="s">
        <v>22</v>
      </c>
      <c r="G642" s="3"/>
      <c r="H642" s="5">
        <v>45276</v>
      </c>
    </row>
    <row r="643" spans="1:8">
      <c r="A643" s="3" t="s">
        <v>664</v>
      </c>
      <c r="B643" s="3" t="s">
        <v>39</v>
      </c>
      <c r="C643" s="3" t="s">
        <v>10031</v>
      </c>
      <c r="D643" s="4">
        <v>3</v>
      </c>
      <c r="E643" s="3" t="s">
        <v>10030</v>
      </c>
      <c r="F643" s="3"/>
      <c r="G643" s="3"/>
      <c r="H643" s="5">
        <v>45002</v>
      </c>
    </row>
    <row r="644" spans="1:8">
      <c r="A644" s="3" t="s">
        <v>665</v>
      </c>
      <c r="B644" s="3" t="s">
        <v>39</v>
      </c>
      <c r="C644" s="4">
        <v>1</v>
      </c>
      <c r="D644" s="4">
        <v>3</v>
      </c>
      <c r="E644" s="4">
        <v>3</v>
      </c>
      <c r="F644" s="3"/>
      <c r="G644" s="3" t="s">
        <v>15</v>
      </c>
      <c r="H644" s="5">
        <v>45265</v>
      </c>
    </row>
    <row r="645" spans="1:8">
      <c r="A645" s="3" t="s">
        <v>666</v>
      </c>
      <c r="B645" s="3" t="s">
        <v>39</v>
      </c>
      <c r="C645" s="4">
        <v>4</v>
      </c>
      <c r="D645" s="3"/>
      <c r="E645" s="4">
        <v>12</v>
      </c>
      <c r="F645" s="3" t="s">
        <v>10</v>
      </c>
      <c r="G645" s="3" t="s">
        <v>11</v>
      </c>
      <c r="H645" s="5">
        <v>44938</v>
      </c>
    </row>
    <row r="646" spans="1:8">
      <c r="A646" s="3" t="s">
        <v>667</v>
      </c>
      <c r="B646" s="3" t="s">
        <v>27</v>
      </c>
      <c r="C646" s="4">
        <v>3</v>
      </c>
      <c r="D646" s="4">
        <v>4</v>
      </c>
      <c r="E646" s="4">
        <v>12</v>
      </c>
      <c r="F646" s="3" t="s">
        <v>22</v>
      </c>
      <c r="G646" s="3" t="s">
        <v>15</v>
      </c>
      <c r="H646" s="5">
        <v>45173</v>
      </c>
    </row>
    <row r="647" spans="1:8">
      <c r="A647" s="3" t="s">
        <v>668</v>
      </c>
      <c r="B647" s="3" t="s">
        <v>39</v>
      </c>
      <c r="C647" s="3"/>
      <c r="D647" s="4">
        <v>3</v>
      </c>
      <c r="E647" s="4">
        <v>6</v>
      </c>
      <c r="F647" s="3"/>
      <c r="G647" s="3" t="s">
        <v>15</v>
      </c>
      <c r="H647" s="5">
        <v>45246</v>
      </c>
    </row>
    <row r="648" spans="1:8">
      <c r="A648" s="3" t="s">
        <v>669</v>
      </c>
      <c r="B648" s="3" t="s">
        <v>24</v>
      </c>
      <c r="C648" s="4">
        <v>1</v>
      </c>
      <c r="D648" s="4">
        <v>4</v>
      </c>
      <c r="E648" s="4">
        <v>4</v>
      </c>
      <c r="F648" s="3" t="s">
        <v>10030</v>
      </c>
      <c r="G648" s="3" t="s">
        <v>11</v>
      </c>
      <c r="H648" s="5">
        <v>45030</v>
      </c>
    </row>
    <row r="649" spans="1:8">
      <c r="A649" s="3" t="s">
        <v>670</v>
      </c>
      <c r="B649" s="3"/>
      <c r="C649" s="4">
        <v>4</v>
      </c>
      <c r="D649" s="4">
        <v>3</v>
      </c>
      <c r="E649" s="4">
        <v>12</v>
      </c>
      <c r="F649" s="3"/>
      <c r="G649" s="3" t="s">
        <v>11</v>
      </c>
      <c r="H649" s="5">
        <v>45231</v>
      </c>
    </row>
    <row r="650" spans="1:8">
      <c r="A650" s="3" t="s">
        <v>671</v>
      </c>
      <c r="B650" s="3" t="s">
        <v>19</v>
      </c>
      <c r="C650" s="4">
        <v>4</v>
      </c>
      <c r="D650" s="3"/>
      <c r="E650" s="4">
        <v>20</v>
      </c>
      <c r="F650" s="3" t="s">
        <v>22</v>
      </c>
      <c r="G650" s="3"/>
      <c r="H650" s="5">
        <v>45213</v>
      </c>
    </row>
    <row r="651" spans="1:8">
      <c r="A651" s="3" t="s">
        <v>672</v>
      </c>
      <c r="B651" s="3" t="s">
        <v>35</v>
      </c>
      <c r="C651" s="4">
        <v>4</v>
      </c>
      <c r="D651" s="4">
        <v>1.5</v>
      </c>
      <c r="E651" s="4">
        <v>6</v>
      </c>
      <c r="F651" s="3"/>
      <c r="G651" s="3" t="s">
        <v>15</v>
      </c>
      <c r="H651" s="5">
        <v>44991</v>
      </c>
    </row>
    <row r="652" spans="1:8">
      <c r="A652" s="3" t="s">
        <v>673</v>
      </c>
      <c r="B652" s="3" t="s">
        <v>27</v>
      </c>
      <c r="C652" s="4">
        <v>3</v>
      </c>
      <c r="D652" s="4">
        <v>4</v>
      </c>
      <c r="E652" s="4">
        <v>12</v>
      </c>
      <c r="F652" s="3" t="s">
        <v>22</v>
      </c>
      <c r="G652" s="3" t="s">
        <v>11</v>
      </c>
      <c r="H652" s="5">
        <v>45105</v>
      </c>
    </row>
    <row r="653" spans="1:8">
      <c r="A653" s="3" t="s">
        <v>674</v>
      </c>
      <c r="B653" s="3" t="s">
        <v>27</v>
      </c>
      <c r="C653" s="4">
        <v>5</v>
      </c>
      <c r="D653" s="4">
        <v>4</v>
      </c>
      <c r="E653" s="4">
        <v>20</v>
      </c>
      <c r="F653" s="3" t="s">
        <v>22</v>
      </c>
      <c r="G653" s="3" t="s">
        <v>15</v>
      </c>
      <c r="H653" s="5">
        <v>45178</v>
      </c>
    </row>
    <row r="654" spans="1:8">
      <c r="A654" s="3" t="s">
        <v>675</v>
      </c>
      <c r="B654" s="3" t="s">
        <v>19</v>
      </c>
      <c r="C654" s="4">
        <v>1</v>
      </c>
      <c r="D654" s="4">
        <v>5</v>
      </c>
      <c r="E654" s="4">
        <v>5</v>
      </c>
      <c r="F654" s="3" t="s">
        <v>14</v>
      </c>
      <c r="G654" s="3" t="s">
        <v>10031</v>
      </c>
      <c r="H654" s="5">
        <v>44935</v>
      </c>
    </row>
    <row r="655" spans="1:8">
      <c r="A655" s="3" t="s">
        <v>676</v>
      </c>
      <c r="B655" s="3" t="s">
        <v>19</v>
      </c>
      <c r="C655" s="4">
        <v>3</v>
      </c>
      <c r="D655" s="4">
        <v>5</v>
      </c>
      <c r="E655" s="4">
        <v>15</v>
      </c>
      <c r="F655" s="3" t="s">
        <v>14</v>
      </c>
      <c r="G655" s="3"/>
      <c r="H655" s="5">
        <v>45245</v>
      </c>
    </row>
    <row r="656" spans="1:8">
      <c r="A656" s="3" t="s">
        <v>677</v>
      </c>
      <c r="B656" s="3" t="s">
        <v>13</v>
      </c>
      <c r="C656" s="4">
        <v>3</v>
      </c>
      <c r="D656" s="4">
        <v>3</v>
      </c>
      <c r="E656" s="4">
        <v>9</v>
      </c>
      <c r="F656" s="3"/>
      <c r="G656" s="3" t="s">
        <v>15</v>
      </c>
      <c r="H656" s="5">
        <v>45200</v>
      </c>
    </row>
    <row r="657" spans="1:8">
      <c r="A657" s="3" t="s">
        <v>678</v>
      </c>
      <c r="B657" s="3" t="s">
        <v>24</v>
      </c>
      <c r="C657" s="4">
        <v>2</v>
      </c>
      <c r="D657" s="4">
        <v>4</v>
      </c>
      <c r="E657" s="4">
        <v>8</v>
      </c>
      <c r="F657" s="3" t="s">
        <v>22</v>
      </c>
      <c r="G657" s="3" t="s">
        <v>15</v>
      </c>
      <c r="H657" s="5">
        <v>45129</v>
      </c>
    </row>
    <row r="658" spans="1:8">
      <c r="A658" s="3" t="s">
        <v>679</v>
      </c>
      <c r="B658" s="3" t="s">
        <v>27</v>
      </c>
      <c r="C658" s="4">
        <v>5</v>
      </c>
      <c r="D658" s="4">
        <v>4</v>
      </c>
      <c r="E658" s="4">
        <v>20</v>
      </c>
      <c r="F658" s="3" t="s">
        <v>14</v>
      </c>
      <c r="G658" s="3" t="s">
        <v>15</v>
      </c>
      <c r="H658" s="5">
        <v>45031</v>
      </c>
    </row>
    <row r="659" spans="1:8">
      <c r="A659" s="3" t="s">
        <v>680</v>
      </c>
      <c r="B659" s="3" t="s">
        <v>19</v>
      </c>
      <c r="C659" s="4">
        <v>1</v>
      </c>
      <c r="D659" s="4">
        <v>5</v>
      </c>
      <c r="E659" s="4">
        <v>5</v>
      </c>
      <c r="F659" s="3" t="s">
        <v>10</v>
      </c>
      <c r="G659" s="3"/>
      <c r="H659" s="5">
        <v>44958</v>
      </c>
    </row>
    <row r="660" spans="1:8">
      <c r="A660" s="3" t="s">
        <v>681</v>
      </c>
      <c r="B660" s="3" t="s">
        <v>13</v>
      </c>
      <c r="C660" s="4">
        <v>3</v>
      </c>
      <c r="D660" s="4">
        <v>3</v>
      </c>
      <c r="E660" s="4">
        <v>9</v>
      </c>
      <c r="F660" s="3" t="s">
        <v>14</v>
      </c>
      <c r="G660" s="3" t="s">
        <v>11</v>
      </c>
      <c r="H660" s="5">
        <v>45115</v>
      </c>
    </row>
    <row r="661" spans="1:8">
      <c r="A661" s="3" t="s">
        <v>682</v>
      </c>
      <c r="B661" s="3" t="s">
        <v>19</v>
      </c>
      <c r="C661" s="4">
        <v>5</v>
      </c>
      <c r="D661" s="4">
        <v>5</v>
      </c>
      <c r="E661" s="4">
        <v>25</v>
      </c>
      <c r="F661" s="3" t="s">
        <v>10</v>
      </c>
      <c r="G661" s="3" t="s">
        <v>15</v>
      </c>
      <c r="H661" s="5">
        <v>44977</v>
      </c>
    </row>
    <row r="662" spans="1:8">
      <c r="A662" s="3" t="s">
        <v>683</v>
      </c>
      <c r="B662" s="3" t="s">
        <v>17</v>
      </c>
      <c r="C662" s="4">
        <v>4</v>
      </c>
      <c r="D662" s="4">
        <v>1</v>
      </c>
      <c r="E662" s="4">
        <v>4</v>
      </c>
      <c r="F662" s="3"/>
      <c r="G662" s="3" t="s">
        <v>11</v>
      </c>
      <c r="H662" s="5">
        <v>45159</v>
      </c>
    </row>
    <row r="663" spans="1:8">
      <c r="A663" s="3" t="s">
        <v>684</v>
      </c>
      <c r="B663" s="3" t="s">
        <v>19</v>
      </c>
      <c r="C663" s="3"/>
      <c r="D663" s="4">
        <v>5</v>
      </c>
      <c r="E663" s="4">
        <v>15</v>
      </c>
      <c r="F663" s="3" t="s">
        <v>10</v>
      </c>
      <c r="G663" s="3"/>
      <c r="H663" s="5">
        <v>45083</v>
      </c>
    </row>
    <row r="664" spans="1:8">
      <c r="A664" s="3" t="s">
        <v>685</v>
      </c>
      <c r="B664" s="3" t="s">
        <v>35</v>
      </c>
      <c r="C664" s="4">
        <v>2</v>
      </c>
      <c r="D664" s="4">
        <v>1.5</v>
      </c>
      <c r="E664" s="4">
        <v>3</v>
      </c>
      <c r="F664" s="3" t="s">
        <v>22</v>
      </c>
      <c r="G664" s="3" t="s">
        <v>11</v>
      </c>
      <c r="H664" s="5">
        <v>45274</v>
      </c>
    </row>
    <row r="665" spans="1:8">
      <c r="A665" s="3" t="s">
        <v>686</v>
      </c>
      <c r="B665" s="3"/>
      <c r="C665" s="4">
        <v>3</v>
      </c>
      <c r="D665" s="4">
        <v>2</v>
      </c>
      <c r="E665" s="4">
        <v>6</v>
      </c>
      <c r="F665" s="3"/>
      <c r="G665" s="3"/>
      <c r="H665" s="5">
        <v>45004</v>
      </c>
    </row>
    <row r="666" spans="1:8">
      <c r="A666" s="3" t="s">
        <v>687</v>
      </c>
      <c r="B666" s="3" t="s">
        <v>17</v>
      </c>
      <c r="C666" s="4">
        <v>3</v>
      </c>
      <c r="D666" s="4">
        <v>1</v>
      </c>
      <c r="E666" s="4">
        <v>3</v>
      </c>
      <c r="F666" s="3"/>
      <c r="G666" s="3" t="s">
        <v>11</v>
      </c>
      <c r="H666" s="5">
        <v>45108</v>
      </c>
    </row>
    <row r="667" spans="1:8">
      <c r="A667" s="3" t="s">
        <v>688</v>
      </c>
      <c r="B667" s="3" t="s">
        <v>13</v>
      </c>
      <c r="C667" s="4">
        <v>3</v>
      </c>
      <c r="D667" s="4">
        <v>3</v>
      </c>
      <c r="E667" s="4">
        <v>9</v>
      </c>
      <c r="F667" s="3"/>
      <c r="G667" s="3" t="s">
        <v>11</v>
      </c>
      <c r="H667" s="5">
        <v>45050</v>
      </c>
    </row>
    <row r="668" spans="1:8">
      <c r="A668" s="3" t="s">
        <v>689</v>
      </c>
      <c r="B668" s="3" t="s">
        <v>13</v>
      </c>
      <c r="C668" s="4">
        <v>4</v>
      </c>
      <c r="D668" s="4">
        <v>3</v>
      </c>
      <c r="E668" s="4">
        <v>12</v>
      </c>
      <c r="F668" s="3" t="s">
        <v>14</v>
      </c>
      <c r="G668" s="3" t="s">
        <v>11</v>
      </c>
      <c r="H668" s="5">
        <v>45276</v>
      </c>
    </row>
    <row r="669" spans="1:8">
      <c r="A669" s="3" t="s">
        <v>690</v>
      </c>
      <c r="B669" s="3" t="s">
        <v>39</v>
      </c>
      <c r="C669" s="4">
        <v>4</v>
      </c>
      <c r="D669" s="4">
        <v>3</v>
      </c>
      <c r="E669" s="4">
        <v>12</v>
      </c>
      <c r="F669" s="3" t="s">
        <v>14</v>
      </c>
      <c r="G669" s="3"/>
      <c r="H669" s="5">
        <v>45207</v>
      </c>
    </row>
    <row r="670" spans="1:8">
      <c r="A670" s="3" t="s">
        <v>691</v>
      </c>
      <c r="B670" s="3" t="s">
        <v>13</v>
      </c>
      <c r="C670" s="4">
        <v>1</v>
      </c>
      <c r="D670" s="4">
        <v>3</v>
      </c>
      <c r="E670" s="4">
        <v>3</v>
      </c>
      <c r="F670" s="3" t="s">
        <v>10</v>
      </c>
      <c r="G670" s="3" t="s">
        <v>11</v>
      </c>
      <c r="H670" s="5">
        <v>45118</v>
      </c>
    </row>
    <row r="671" spans="1:8">
      <c r="A671" s="3" t="s">
        <v>692</v>
      </c>
      <c r="B671" s="3" t="s">
        <v>35</v>
      </c>
      <c r="C671" s="4">
        <v>1</v>
      </c>
      <c r="D671" s="4">
        <v>1.5</v>
      </c>
      <c r="E671" s="4">
        <v>1.5</v>
      </c>
      <c r="F671" s="3" t="s">
        <v>14</v>
      </c>
      <c r="G671" s="3"/>
      <c r="H671" s="5">
        <v>45091</v>
      </c>
    </row>
    <row r="672" spans="1:8">
      <c r="A672" s="3" t="s">
        <v>693</v>
      </c>
      <c r="B672" s="3" t="s">
        <v>17</v>
      </c>
      <c r="C672" s="4">
        <v>1</v>
      </c>
      <c r="D672" s="4">
        <v>1</v>
      </c>
      <c r="E672" s="4">
        <v>1</v>
      </c>
      <c r="F672" s="3" t="s">
        <v>22</v>
      </c>
      <c r="G672" s="3" t="s">
        <v>15</v>
      </c>
      <c r="H672" s="5">
        <v>45108</v>
      </c>
    </row>
    <row r="673" spans="1:8">
      <c r="A673" s="3" t="s">
        <v>694</v>
      </c>
      <c r="B673" s="3" t="s">
        <v>24</v>
      </c>
      <c r="C673" s="4">
        <v>3</v>
      </c>
      <c r="D673" s="4">
        <v>4</v>
      </c>
      <c r="E673" s="4">
        <v>12</v>
      </c>
      <c r="F673" s="3" t="s">
        <v>10</v>
      </c>
      <c r="G673" s="3" t="s">
        <v>11</v>
      </c>
      <c r="H673" s="5">
        <v>45135</v>
      </c>
    </row>
    <row r="674" spans="1:8">
      <c r="A674" s="3" t="s">
        <v>695</v>
      </c>
      <c r="B674" s="3" t="s">
        <v>39</v>
      </c>
      <c r="C674" s="4">
        <v>4</v>
      </c>
      <c r="D674" s="4">
        <v>3</v>
      </c>
      <c r="E674" s="4">
        <v>12</v>
      </c>
      <c r="F674" s="3" t="s">
        <v>10</v>
      </c>
      <c r="G674" s="3" t="s">
        <v>15</v>
      </c>
      <c r="H674" s="5">
        <v>45032</v>
      </c>
    </row>
    <row r="675" spans="1:8">
      <c r="A675" s="3" t="s">
        <v>696</v>
      </c>
      <c r="B675" s="3" t="s">
        <v>13</v>
      </c>
      <c r="C675" s="4">
        <v>3</v>
      </c>
      <c r="D675" s="3" t="s">
        <v>10030</v>
      </c>
      <c r="E675" s="4">
        <v>9</v>
      </c>
      <c r="F675" s="3" t="s">
        <v>22</v>
      </c>
      <c r="G675" s="3" t="s">
        <v>15</v>
      </c>
      <c r="H675" s="5">
        <v>44956</v>
      </c>
    </row>
    <row r="676" spans="1:8">
      <c r="A676" s="3" t="s">
        <v>697</v>
      </c>
      <c r="B676" s="3" t="s">
        <v>13</v>
      </c>
      <c r="C676" s="4">
        <v>1</v>
      </c>
      <c r="D676" s="4">
        <v>3</v>
      </c>
      <c r="E676" s="4">
        <v>3</v>
      </c>
      <c r="F676" s="3" t="s">
        <v>22</v>
      </c>
      <c r="G676" s="3" t="s">
        <v>15</v>
      </c>
      <c r="H676" s="5">
        <v>44994</v>
      </c>
    </row>
    <row r="677" spans="1:8">
      <c r="A677" s="3" t="s">
        <v>698</v>
      </c>
      <c r="B677" s="3" t="s">
        <v>19</v>
      </c>
      <c r="C677" s="4">
        <v>4</v>
      </c>
      <c r="D677" s="4">
        <v>5</v>
      </c>
      <c r="E677" s="4">
        <v>20</v>
      </c>
      <c r="F677" s="3" t="s">
        <v>22</v>
      </c>
      <c r="G677" s="3" t="s">
        <v>11</v>
      </c>
      <c r="H677" s="5">
        <v>44940</v>
      </c>
    </row>
    <row r="678" spans="1:8">
      <c r="A678" s="3" t="s">
        <v>699</v>
      </c>
      <c r="B678" s="3" t="s">
        <v>13</v>
      </c>
      <c r="C678" s="4">
        <v>5</v>
      </c>
      <c r="D678" s="4">
        <v>3</v>
      </c>
      <c r="E678" s="4">
        <v>15</v>
      </c>
      <c r="F678" s="3" t="s">
        <v>14</v>
      </c>
      <c r="G678" s="3" t="s">
        <v>15</v>
      </c>
      <c r="H678" s="5">
        <v>45240</v>
      </c>
    </row>
    <row r="679" spans="1:8">
      <c r="A679" s="3" t="s">
        <v>700</v>
      </c>
      <c r="B679" s="3" t="s">
        <v>9</v>
      </c>
      <c r="C679" s="4">
        <v>3</v>
      </c>
      <c r="D679" s="4">
        <v>2</v>
      </c>
      <c r="E679" s="4">
        <v>6</v>
      </c>
      <c r="F679" s="3" t="s">
        <v>22</v>
      </c>
      <c r="G679" s="3" t="s">
        <v>11</v>
      </c>
      <c r="H679" s="5">
        <v>45238</v>
      </c>
    </row>
    <row r="680" spans="1:8">
      <c r="A680" s="3" t="s">
        <v>701</v>
      </c>
      <c r="B680" s="3" t="s">
        <v>24</v>
      </c>
      <c r="C680" s="4">
        <v>5</v>
      </c>
      <c r="D680" s="4">
        <v>4</v>
      </c>
      <c r="E680" s="4">
        <v>20</v>
      </c>
      <c r="F680" s="3" t="s">
        <v>14</v>
      </c>
      <c r="G680" s="3" t="s">
        <v>11</v>
      </c>
      <c r="H680" s="5">
        <v>44984</v>
      </c>
    </row>
    <row r="681" spans="1:8">
      <c r="A681" s="3" t="s">
        <v>702</v>
      </c>
      <c r="B681" s="3" t="s">
        <v>10031</v>
      </c>
      <c r="C681" s="4">
        <v>4</v>
      </c>
      <c r="D681" s="4">
        <v>4</v>
      </c>
      <c r="E681" s="4">
        <v>16</v>
      </c>
      <c r="F681" s="3" t="s">
        <v>22</v>
      </c>
      <c r="G681" s="3" t="s">
        <v>15</v>
      </c>
      <c r="H681" s="5">
        <v>45286</v>
      </c>
    </row>
    <row r="682" spans="1:8">
      <c r="A682" s="3" t="s">
        <v>703</v>
      </c>
      <c r="B682" s="3" t="s">
        <v>17</v>
      </c>
      <c r="C682" s="4">
        <v>5</v>
      </c>
      <c r="D682" s="4">
        <v>1</v>
      </c>
      <c r="E682" s="4">
        <v>5</v>
      </c>
      <c r="F682" s="3" t="s">
        <v>14</v>
      </c>
      <c r="G682" s="3" t="s">
        <v>15</v>
      </c>
      <c r="H682" s="5">
        <v>45182</v>
      </c>
    </row>
    <row r="683" spans="1:8">
      <c r="A683" s="3" t="s">
        <v>704</v>
      </c>
      <c r="B683" s="3" t="s">
        <v>24</v>
      </c>
      <c r="C683" s="4">
        <v>1</v>
      </c>
      <c r="D683" s="3"/>
      <c r="E683" s="4">
        <v>4</v>
      </c>
      <c r="F683" s="3"/>
      <c r="G683" s="3" t="s">
        <v>11</v>
      </c>
      <c r="H683" s="5">
        <v>44965</v>
      </c>
    </row>
    <row r="684" spans="1:8">
      <c r="A684" s="3" t="s">
        <v>705</v>
      </c>
      <c r="B684" s="3" t="s">
        <v>13</v>
      </c>
      <c r="C684" s="4">
        <v>1</v>
      </c>
      <c r="D684" s="4">
        <v>3</v>
      </c>
      <c r="E684" s="4">
        <v>3</v>
      </c>
      <c r="F684" s="3" t="s">
        <v>14</v>
      </c>
      <c r="G684" s="3" t="s">
        <v>11</v>
      </c>
      <c r="H684" s="5">
        <v>45069</v>
      </c>
    </row>
    <row r="685" spans="1:8">
      <c r="A685" s="3" t="s">
        <v>706</v>
      </c>
      <c r="B685" s="3" t="s">
        <v>39</v>
      </c>
      <c r="C685" s="4">
        <v>1</v>
      </c>
      <c r="D685" s="4">
        <v>3</v>
      </c>
      <c r="E685" s="4">
        <v>3</v>
      </c>
      <c r="F685" s="3" t="s">
        <v>14</v>
      </c>
      <c r="G685" s="3" t="s">
        <v>11</v>
      </c>
      <c r="H685" s="5">
        <v>45180</v>
      </c>
    </row>
    <row r="686" spans="1:8">
      <c r="A686" s="3" t="s">
        <v>707</v>
      </c>
      <c r="B686" s="3" t="s">
        <v>19</v>
      </c>
      <c r="C686" s="4">
        <v>2</v>
      </c>
      <c r="D686" s="4">
        <v>5</v>
      </c>
      <c r="E686" s="4">
        <v>10</v>
      </c>
      <c r="F686" s="3" t="s">
        <v>22</v>
      </c>
      <c r="G686" s="3" t="s">
        <v>11</v>
      </c>
      <c r="H686" s="5">
        <v>44953</v>
      </c>
    </row>
    <row r="687" spans="1:8">
      <c r="A687" s="3" t="s">
        <v>708</v>
      </c>
      <c r="B687" s="3" t="s">
        <v>9</v>
      </c>
      <c r="C687" s="4">
        <v>5</v>
      </c>
      <c r="D687" s="4">
        <v>2</v>
      </c>
      <c r="E687" s="4">
        <v>10</v>
      </c>
      <c r="F687" s="3" t="s">
        <v>14</v>
      </c>
      <c r="G687" s="3"/>
      <c r="H687" s="5">
        <v>44975</v>
      </c>
    </row>
    <row r="688" spans="1:8">
      <c r="A688" s="3" t="s">
        <v>709</v>
      </c>
      <c r="B688" s="3" t="s">
        <v>10030</v>
      </c>
      <c r="C688" s="3"/>
      <c r="D688" s="4">
        <v>2</v>
      </c>
      <c r="E688" s="4">
        <v>2</v>
      </c>
      <c r="F688" s="3"/>
      <c r="G688" s="3" t="s">
        <v>15</v>
      </c>
      <c r="H688" s="5">
        <v>45010</v>
      </c>
    </row>
    <row r="689" spans="1:8">
      <c r="A689" s="3" t="s">
        <v>710</v>
      </c>
      <c r="B689" s="3" t="s">
        <v>39</v>
      </c>
      <c r="C689" s="4">
        <v>2</v>
      </c>
      <c r="D689" s="4">
        <v>3</v>
      </c>
      <c r="E689" s="4">
        <v>6</v>
      </c>
      <c r="F689" s="3" t="s">
        <v>10031</v>
      </c>
      <c r="G689" s="3" t="s">
        <v>11</v>
      </c>
      <c r="H689" s="5">
        <v>45166</v>
      </c>
    </row>
    <row r="690" spans="1:8">
      <c r="A690" s="3" t="s">
        <v>711</v>
      </c>
      <c r="B690" s="3" t="s">
        <v>10031</v>
      </c>
      <c r="C690" s="4">
        <v>2</v>
      </c>
      <c r="D690" s="4">
        <v>3</v>
      </c>
      <c r="E690" s="4">
        <v>6</v>
      </c>
      <c r="F690" s="3" t="s">
        <v>22</v>
      </c>
      <c r="G690" s="3" t="s">
        <v>11</v>
      </c>
      <c r="H690" s="5">
        <v>45162</v>
      </c>
    </row>
    <row r="691" spans="1:8">
      <c r="A691" s="3" t="s">
        <v>712</v>
      </c>
      <c r="B691" s="3" t="s">
        <v>19</v>
      </c>
      <c r="C691" s="4">
        <v>2</v>
      </c>
      <c r="D691" s="4">
        <v>5</v>
      </c>
      <c r="E691" s="4">
        <v>10</v>
      </c>
      <c r="F691" s="3" t="s">
        <v>14</v>
      </c>
      <c r="G691" s="3"/>
      <c r="H691" s="5">
        <v>45259</v>
      </c>
    </row>
    <row r="692" spans="1:8">
      <c r="A692" s="3" t="s">
        <v>713</v>
      </c>
      <c r="B692" s="3" t="s">
        <v>17</v>
      </c>
      <c r="C692" s="4">
        <v>5</v>
      </c>
      <c r="D692" s="4">
        <v>1</v>
      </c>
      <c r="E692" s="4">
        <v>5</v>
      </c>
      <c r="F692" s="3" t="s">
        <v>10</v>
      </c>
      <c r="G692" s="3"/>
      <c r="H692" s="5">
        <v>45106</v>
      </c>
    </row>
    <row r="693" spans="1:8">
      <c r="A693" s="3" t="s">
        <v>714</v>
      </c>
      <c r="B693" s="3" t="s">
        <v>19</v>
      </c>
      <c r="C693" s="4">
        <v>3</v>
      </c>
      <c r="D693" s="4">
        <v>5</v>
      </c>
      <c r="E693" s="4">
        <v>15</v>
      </c>
      <c r="F693" s="3" t="s">
        <v>10</v>
      </c>
      <c r="G693" s="3" t="s">
        <v>15</v>
      </c>
      <c r="H693" s="5">
        <v>45095</v>
      </c>
    </row>
    <row r="694" spans="1:8">
      <c r="A694" s="3" t="s">
        <v>715</v>
      </c>
      <c r="B694" s="3" t="s">
        <v>13</v>
      </c>
      <c r="C694" s="3"/>
      <c r="D694" s="4">
        <v>3</v>
      </c>
      <c r="E694" s="4">
        <v>12</v>
      </c>
      <c r="F694" s="3" t="s">
        <v>14</v>
      </c>
      <c r="G694" s="3" t="s">
        <v>15</v>
      </c>
      <c r="H694" s="5">
        <v>45100</v>
      </c>
    </row>
    <row r="695" spans="1:8">
      <c r="A695" s="3" t="s">
        <v>716</v>
      </c>
      <c r="B695" s="3" t="s">
        <v>19</v>
      </c>
      <c r="C695" s="4">
        <v>5</v>
      </c>
      <c r="D695" s="4">
        <v>5</v>
      </c>
      <c r="E695" s="4">
        <v>25</v>
      </c>
      <c r="F695" s="3" t="s">
        <v>10</v>
      </c>
      <c r="G695" s="3" t="s">
        <v>11</v>
      </c>
      <c r="H695" s="5">
        <v>45087</v>
      </c>
    </row>
    <row r="696" spans="1:8">
      <c r="A696" s="3" t="s">
        <v>717</v>
      </c>
      <c r="B696" s="3" t="s">
        <v>35</v>
      </c>
      <c r="C696" s="4">
        <v>2</v>
      </c>
      <c r="D696" s="4">
        <v>1.5</v>
      </c>
      <c r="E696" s="4">
        <v>3</v>
      </c>
      <c r="F696" s="3"/>
      <c r="G696" s="3"/>
      <c r="H696" s="5">
        <v>45225</v>
      </c>
    </row>
    <row r="697" spans="1:8">
      <c r="A697" s="3" t="s">
        <v>718</v>
      </c>
      <c r="B697" s="3" t="s">
        <v>27</v>
      </c>
      <c r="C697" s="4">
        <v>4</v>
      </c>
      <c r="D697" s="4">
        <v>4</v>
      </c>
      <c r="E697" s="4">
        <v>16</v>
      </c>
      <c r="F697" s="3" t="s">
        <v>10</v>
      </c>
      <c r="G697" s="3" t="s">
        <v>15</v>
      </c>
      <c r="H697" s="5">
        <v>45271</v>
      </c>
    </row>
    <row r="698" spans="1:8">
      <c r="A698" s="3" t="s">
        <v>719</v>
      </c>
      <c r="B698" s="3" t="s">
        <v>9</v>
      </c>
      <c r="C698" s="4">
        <v>4</v>
      </c>
      <c r="D698" s="4">
        <v>2</v>
      </c>
      <c r="E698" s="4">
        <v>8</v>
      </c>
      <c r="F698" s="3" t="s">
        <v>10</v>
      </c>
      <c r="G698" s="3" t="s">
        <v>11</v>
      </c>
      <c r="H698" s="5">
        <v>45017</v>
      </c>
    </row>
    <row r="699" spans="1:8">
      <c r="A699" s="3" t="s">
        <v>720</v>
      </c>
      <c r="B699" s="3" t="s">
        <v>13</v>
      </c>
      <c r="C699" s="4">
        <v>4</v>
      </c>
      <c r="D699" s="4">
        <v>3</v>
      </c>
      <c r="E699" s="3" t="s">
        <v>10030</v>
      </c>
      <c r="F699" s="3" t="s">
        <v>10031</v>
      </c>
      <c r="G699" s="3"/>
      <c r="H699" s="5">
        <v>45086</v>
      </c>
    </row>
    <row r="700" spans="1:8">
      <c r="A700" s="3" t="s">
        <v>721</v>
      </c>
      <c r="B700" s="3" t="s">
        <v>9</v>
      </c>
      <c r="C700" s="4">
        <v>2</v>
      </c>
      <c r="D700" s="4">
        <v>2</v>
      </c>
      <c r="E700" s="4">
        <v>4</v>
      </c>
      <c r="F700" s="3" t="s">
        <v>10</v>
      </c>
      <c r="G700" s="3"/>
      <c r="H700" s="5">
        <v>44953</v>
      </c>
    </row>
    <row r="701" spans="1:8">
      <c r="A701" s="3" t="s">
        <v>722</v>
      </c>
      <c r="B701" s="3"/>
      <c r="C701" s="4">
        <v>1</v>
      </c>
      <c r="D701" s="4">
        <v>2</v>
      </c>
      <c r="E701" s="3"/>
      <c r="F701" s="3" t="s">
        <v>22</v>
      </c>
      <c r="G701" s="3" t="s">
        <v>11</v>
      </c>
      <c r="H701" s="5">
        <v>44995</v>
      </c>
    </row>
    <row r="702" spans="1:8">
      <c r="A702" s="3" t="s">
        <v>723</v>
      </c>
      <c r="B702" s="3" t="s">
        <v>13</v>
      </c>
      <c r="C702" s="4">
        <v>4</v>
      </c>
      <c r="D702" s="4">
        <v>3</v>
      </c>
      <c r="E702" s="4">
        <v>12</v>
      </c>
      <c r="F702" s="3" t="s">
        <v>10</v>
      </c>
      <c r="G702" s="3" t="s">
        <v>11</v>
      </c>
      <c r="H702" s="5">
        <v>45280</v>
      </c>
    </row>
    <row r="703" spans="1:8">
      <c r="A703" s="3" t="s">
        <v>724</v>
      </c>
      <c r="B703" s="3" t="s">
        <v>24</v>
      </c>
      <c r="C703" s="4">
        <v>3</v>
      </c>
      <c r="D703" s="4">
        <v>4</v>
      </c>
      <c r="E703" s="4">
        <v>12</v>
      </c>
      <c r="F703" s="3" t="s">
        <v>22</v>
      </c>
      <c r="G703" s="3" t="s">
        <v>15</v>
      </c>
      <c r="H703" s="5">
        <v>44953</v>
      </c>
    </row>
    <row r="704" spans="1:8">
      <c r="A704" s="3" t="s">
        <v>725</v>
      </c>
      <c r="B704" s="3" t="s">
        <v>19</v>
      </c>
      <c r="C704" s="4">
        <v>1</v>
      </c>
      <c r="D704" s="4">
        <v>5</v>
      </c>
      <c r="E704" s="4">
        <v>5</v>
      </c>
      <c r="F704" s="3" t="s">
        <v>22</v>
      </c>
      <c r="G704" s="3"/>
      <c r="H704" s="5">
        <v>44987</v>
      </c>
    </row>
    <row r="705" spans="1:8">
      <c r="A705" s="3" t="s">
        <v>726</v>
      </c>
      <c r="B705" s="3" t="s">
        <v>39</v>
      </c>
      <c r="C705" s="4">
        <v>1</v>
      </c>
      <c r="D705" s="4">
        <v>3</v>
      </c>
      <c r="E705" s="4">
        <v>3</v>
      </c>
      <c r="F705" s="3" t="s">
        <v>14</v>
      </c>
      <c r="G705" s="3" t="s">
        <v>15</v>
      </c>
      <c r="H705" s="5">
        <v>45225</v>
      </c>
    </row>
    <row r="706" spans="1:8">
      <c r="A706" s="3" t="s">
        <v>727</v>
      </c>
      <c r="B706" s="3" t="s">
        <v>9</v>
      </c>
      <c r="C706" s="4">
        <v>3</v>
      </c>
      <c r="D706" s="4">
        <v>2</v>
      </c>
      <c r="E706" s="4">
        <v>6</v>
      </c>
      <c r="F706" s="3" t="s">
        <v>10</v>
      </c>
      <c r="G706" s="3" t="s">
        <v>15</v>
      </c>
      <c r="H706" s="5">
        <v>45161</v>
      </c>
    </row>
    <row r="707" spans="1:8">
      <c r="A707" s="3" t="s">
        <v>728</v>
      </c>
      <c r="B707" s="3" t="s">
        <v>24</v>
      </c>
      <c r="C707" s="4">
        <v>2</v>
      </c>
      <c r="D707" s="4">
        <v>4</v>
      </c>
      <c r="E707" s="4">
        <v>8</v>
      </c>
      <c r="F707" s="3" t="s">
        <v>22</v>
      </c>
      <c r="G707" s="3" t="s">
        <v>11</v>
      </c>
      <c r="H707" s="5">
        <v>45266</v>
      </c>
    </row>
    <row r="708" spans="1:8">
      <c r="A708" s="3" t="s">
        <v>729</v>
      </c>
      <c r="B708" s="3" t="s">
        <v>19</v>
      </c>
      <c r="C708" s="4">
        <v>3</v>
      </c>
      <c r="D708" s="4">
        <v>5</v>
      </c>
      <c r="E708" s="4">
        <v>15</v>
      </c>
      <c r="F708" s="3" t="s">
        <v>10</v>
      </c>
      <c r="G708" s="3" t="s">
        <v>10031</v>
      </c>
      <c r="H708" s="5">
        <v>45088</v>
      </c>
    </row>
    <row r="709" spans="1:8">
      <c r="A709" s="3" t="s">
        <v>730</v>
      </c>
      <c r="B709" s="3" t="s">
        <v>27</v>
      </c>
      <c r="C709" s="4">
        <v>3</v>
      </c>
      <c r="D709" s="4">
        <v>4</v>
      </c>
      <c r="E709" s="4">
        <v>12</v>
      </c>
      <c r="F709" s="3" t="s">
        <v>22</v>
      </c>
      <c r="G709" s="3" t="s">
        <v>11</v>
      </c>
      <c r="H709" s="5">
        <v>45151</v>
      </c>
    </row>
    <row r="710" spans="1:8">
      <c r="A710" s="3" t="s">
        <v>731</v>
      </c>
      <c r="B710" s="3" t="s">
        <v>35</v>
      </c>
      <c r="C710" s="4">
        <v>5</v>
      </c>
      <c r="D710" s="4">
        <v>1.5</v>
      </c>
      <c r="E710" s="4">
        <v>7.5</v>
      </c>
      <c r="F710" s="3"/>
      <c r="G710" s="3"/>
      <c r="H710" s="5">
        <v>45069</v>
      </c>
    </row>
    <row r="711" spans="1:8">
      <c r="A711" s="3" t="s">
        <v>732</v>
      </c>
      <c r="B711" s="3" t="s">
        <v>19</v>
      </c>
      <c r="C711" s="4">
        <v>1</v>
      </c>
      <c r="D711" s="4">
        <v>5</v>
      </c>
      <c r="E711" s="4">
        <v>5</v>
      </c>
      <c r="F711" s="3"/>
      <c r="G711" s="3" t="s">
        <v>11</v>
      </c>
      <c r="H711" s="5">
        <v>45143</v>
      </c>
    </row>
    <row r="712" spans="1:8">
      <c r="A712" s="3" t="s">
        <v>733</v>
      </c>
      <c r="B712" s="3" t="s">
        <v>35</v>
      </c>
      <c r="C712" s="4">
        <v>5</v>
      </c>
      <c r="D712" s="4">
        <v>1.5</v>
      </c>
      <c r="E712" s="4">
        <v>7.5</v>
      </c>
      <c r="F712" s="3"/>
      <c r="G712" s="3" t="s">
        <v>11</v>
      </c>
      <c r="H712" s="5">
        <v>45217</v>
      </c>
    </row>
    <row r="713" spans="1:8">
      <c r="A713" s="3" t="s">
        <v>734</v>
      </c>
      <c r="B713" s="3" t="s">
        <v>13</v>
      </c>
      <c r="C713" s="4">
        <v>1</v>
      </c>
      <c r="D713" s="4">
        <v>3</v>
      </c>
      <c r="E713" s="4">
        <v>3</v>
      </c>
      <c r="F713" s="3"/>
      <c r="G713" s="3"/>
      <c r="H713" s="5">
        <v>44944</v>
      </c>
    </row>
    <row r="714" spans="1:8">
      <c r="A714" s="3" t="s">
        <v>735</v>
      </c>
      <c r="B714" s="3" t="s">
        <v>9</v>
      </c>
      <c r="C714" s="3" t="s">
        <v>10031</v>
      </c>
      <c r="D714" s="4">
        <v>2</v>
      </c>
      <c r="E714" s="4">
        <v>6</v>
      </c>
      <c r="F714" s="3"/>
      <c r="G714" s="3" t="s">
        <v>15</v>
      </c>
      <c r="H714" s="5">
        <v>45204</v>
      </c>
    </row>
    <row r="715" spans="1:8">
      <c r="A715" s="3" t="s">
        <v>736</v>
      </c>
      <c r="B715" s="3" t="s">
        <v>27</v>
      </c>
      <c r="C715" s="4">
        <v>4</v>
      </c>
      <c r="D715" s="4">
        <v>4</v>
      </c>
      <c r="E715" s="4">
        <v>16</v>
      </c>
      <c r="F715" s="3" t="s">
        <v>10</v>
      </c>
      <c r="G715" s="3" t="s">
        <v>15</v>
      </c>
      <c r="H715" s="5">
        <v>45229</v>
      </c>
    </row>
    <row r="716" spans="1:8">
      <c r="A716" s="3" t="s">
        <v>737</v>
      </c>
      <c r="B716" s="3" t="s">
        <v>35</v>
      </c>
      <c r="C716" s="4">
        <v>1</v>
      </c>
      <c r="D716" s="4">
        <v>1.5</v>
      </c>
      <c r="E716" s="4">
        <v>1.5</v>
      </c>
      <c r="F716" s="3" t="s">
        <v>22</v>
      </c>
      <c r="G716" s="3" t="s">
        <v>15</v>
      </c>
      <c r="H716" s="5">
        <v>45007</v>
      </c>
    </row>
    <row r="717" spans="1:8">
      <c r="A717" s="3" t="s">
        <v>738</v>
      </c>
      <c r="B717" s="3" t="s">
        <v>19</v>
      </c>
      <c r="C717" s="4">
        <v>3</v>
      </c>
      <c r="D717" s="4">
        <v>5</v>
      </c>
      <c r="E717" s="4">
        <v>15</v>
      </c>
      <c r="F717" s="3"/>
      <c r="G717" s="3" t="s">
        <v>11</v>
      </c>
      <c r="H717" s="5">
        <v>45210</v>
      </c>
    </row>
    <row r="718" spans="1:8">
      <c r="A718" s="3" t="s">
        <v>739</v>
      </c>
      <c r="B718" s="3" t="s">
        <v>27</v>
      </c>
      <c r="C718" s="4">
        <v>1</v>
      </c>
      <c r="D718" s="4">
        <v>4</v>
      </c>
      <c r="E718" s="4">
        <v>4</v>
      </c>
      <c r="F718" s="3"/>
      <c r="G718" s="3" t="s">
        <v>11</v>
      </c>
      <c r="H718" s="5">
        <v>45146</v>
      </c>
    </row>
    <row r="719" spans="1:8">
      <c r="A719" s="3" t="s">
        <v>740</v>
      </c>
      <c r="B719" s="3" t="s">
        <v>10031</v>
      </c>
      <c r="C719" s="4">
        <v>5</v>
      </c>
      <c r="D719" s="4">
        <v>1.5</v>
      </c>
      <c r="E719" s="4">
        <v>7.5</v>
      </c>
      <c r="F719" s="3"/>
      <c r="G719" s="3" t="s">
        <v>10030</v>
      </c>
      <c r="H719" s="5">
        <v>45286</v>
      </c>
    </row>
    <row r="720" spans="1:8">
      <c r="A720" s="3" t="s">
        <v>741</v>
      </c>
      <c r="B720" s="3" t="s">
        <v>17</v>
      </c>
      <c r="C720" s="4">
        <v>3</v>
      </c>
      <c r="D720" s="3"/>
      <c r="E720" s="4">
        <v>3</v>
      </c>
      <c r="F720" s="3" t="s">
        <v>22</v>
      </c>
      <c r="G720" s="3"/>
      <c r="H720" s="3" t="s">
        <v>10031</v>
      </c>
    </row>
    <row r="721" spans="1:8">
      <c r="A721" s="3" t="s">
        <v>742</v>
      </c>
      <c r="B721" s="3" t="s">
        <v>27</v>
      </c>
      <c r="C721" s="4">
        <v>1</v>
      </c>
      <c r="D721" s="4">
        <v>4</v>
      </c>
      <c r="E721" s="4">
        <v>4</v>
      </c>
      <c r="F721" s="3" t="s">
        <v>22</v>
      </c>
      <c r="G721" s="3" t="s">
        <v>11</v>
      </c>
      <c r="H721" s="5">
        <v>45165</v>
      </c>
    </row>
    <row r="722" spans="1:8">
      <c r="A722" s="3" t="s">
        <v>743</v>
      </c>
      <c r="B722" s="3" t="s">
        <v>24</v>
      </c>
      <c r="C722" s="4">
        <v>5</v>
      </c>
      <c r="D722" s="3" t="s">
        <v>10031</v>
      </c>
      <c r="E722" s="4">
        <v>20</v>
      </c>
      <c r="F722" s="3" t="s">
        <v>10</v>
      </c>
      <c r="G722" s="3" t="s">
        <v>11</v>
      </c>
      <c r="H722" s="5">
        <v>45072</v>
      </c>
    </row>
    <row r="723" spans="1:8">
      <c r="A723" s="3" t="s">
        <v>744</v>
      </c>
      <c r="B723" s="3" t="s">
        <v>35</v>
      </c>
      <c r="C723" s="4">
        <v>2</v>
      </c>
      <c r="D723" s="4">
        <v>1.5</v>
      </c>
      <c r="E723" s="4">
        <v>3</v>
      </c>
      <c r="F723" s="3" t="s">
        <v>10</v>
      </c>
      <c r="G723" s="3"/>
      <c r="H723" s="5">
        <v>45093</v>
      </c>
    </row>
    <row r="724" spans="1:8">
      <c r="A724" s="3" t="s">
        <v>745</v>
      </c>
      <c r="B724" s="3" t="s">
        <v>17</v>
      </c>
      <c r="C724" s="4">
        <v>1</v>
      </c>
      <c r="D724" s="4">
        <v>1</v>
      </c>
      <c r="E724" s="4">
        <v>1</v>
      </c>
      <c r="F724" s="3" t="s">
        <v>10030</v>
      </c>
      <c r="G724" s="3" t="s">
        <v>11</v>
      </c>
      <c r="H724" s="3" t="s">
        <v>10031</v>
      </c>
    </row>
    <row r="725" spans="1:8">
      <c r="A725" s="3" t="s">
        <v>746</v>
      </c>
      <c r="B725" s="3" t="s">
        <v>35</v>
      </c>
      <c r="C725" s="4">
        <v>4</v>
      </c>
      <c r="D725" s="4">
        <v>1.5</v>
      </c>
      <c r="E725" s="4">
        <v>6</v>
      </c>
      <c r="F725" s="3" t="s">
        <v>14</v>
      </c>
      <c r="G725" s="3" t="s">
        <v>11</v>
      </c>
      <c r="H725" s="5">
        <v>45285</v>
      </c>
    </row>
    <row r="726" spans="1:8">
      <c r="A726" s="3" t="s">
        <v>747</v>
      </c>
      <c r="B726" s="3" t="s">
        <v>10031</v>
      </c>
      <c r="C726" s="3" t="s">
        <v>10030</v>
      </c>
      <c r="D726" s="4">
        <v>2</v>
      </c>
      <c r="E726" s="4">
        <v>6</v>
      </c>
      <c r="F726" s="3" t="s">
        <v>10</v>
      </c>
      <c r="G726" s="3" t="s">
        <v>15</v>
      </c>
      <c r="H726" s="5">
        <v>45159</v>
      </c>
    </row>
    <row r="727" spans="1:8">
      <c r="A727" s="3" t="s">
        <v>748</v>
      </c>
      <c r="B727" s="3" t="s">
        <v>27</v>
      </c>
      <c r="C727" s="4">
        <v>4</v>
      </c>
      <c r="D727" s="4">
        <v>4</v>
      </c>
      <c r="E727" s="4">
        <v>16</v>
      </c>
      <c r="F727" s="3"/>
      <c r="G727" s="3"/>
      <c r="H727" s="5">
        <v>44951</v>
      </c>
    </row>
    <row r="728" spans="1:8">
      <c r="A728" s="3" t="s">
        <v>749</v>
      </c>
      <c r="B728" s="3" t="s">
        <v>9</v>
      </c>
      <c r="C728" s="4">
        <v>1</v>
      </c>
      <c r="D728" s="4">
        <v>2</v>
      </c>
      <c r="E728" s="4">
        <v>2</v>
      </c>
      <c r="F728" s="3"/>
      <c r="G728" s="3" t="s">
        <v>10030</v>
      </c>
      <c r="H728" s="5">
        <v>45170</v>
      </c>
    </row>
    <row r="729" spans="1:8">
      <c r="A729" s="3" t="s">
        <v>750</v>
      </c>
      <c r="B729" s="3" t="s">
        <v>10031</v>
      </c>
      <c r="C729" s="4">
        <v>2</v>
      </c>
      <c r="D729" s="4">
        <v>4</v>
      </c>
      <c r="E729" s="3" t="s">
        <v>10031</v>
      </c>
      <c r="F729" s="3" t="s">
        <v>10030</v>
      </c>
      <c r="G729" s="3"/>
      <c r="H729" s="5">
        <v>45185</v>
      </c>
    </row>
    <row r="730" spans="1:8">
      <c r="A730" s="3" t="s">
        <v>751</v>
      </c>
      <c r="B730" s="3" t="s">
        <v>9</v>
      </c>
      <c r="C730" s="4">
        <v>5</v>
      </c>
      <c r="D730" s="4">
        <v>2</v>
      </c>
      <c r="E730" s="4">
        <v>10</v>
      </c>
      <c r="F730" s="3" t="s">
        <v>22</v>
      </c>
      <c r="G730" s="3" t="s">
        <v>11</v>
      </c>
      <c r="H730" s="5">
        <v>45222</v>
      </c>
    </row>
    <row r="731" spans="1:8">
      <c r="A731" s="3" t="s">
        <v>752</v>
      </c>
      <c r="B731" s="3" t="s">
        <v>17</v>
      </c>
      <c r="C731" s="4">
        <v>5</v>
      </c>
      <c r="D731" s="4">
        <v>1</v>
      </c>
      <c r="E731" s="4">
        <v>5</v>
      </c>
      <c r="F731" s="3" t="s">
        <v>10031</v>
      </c>
      <c r="G731" s="3" t="s">
        <v>15</v>
      </c>
      <c r="H731" s="5">
        <v>44976</v>
      </c>
    </row>
    <row r="732" spans="1:8">
      <c r="A732" s="3" t="s">
        <v>753</v>
      </c>
      <c r="B732" s="3" t="s">
        <v>19</v>
      </c>
      <c r="C732" s="4">
        <v>3</v>
      </c>
      <c r="D732" s="4">
        <v>5</v>
      </c>
      <c r="E732" s="4">
        <v>15</v>
      </c>
      <c r="F732" s="3" t="s">
        <v>22</v>
      </c>
      <c r="G732" s="3" t="s">
        <v>15</v>
      </c>
      <c r="H732" s="5">
        <v>45240</v>
      </c>
    </row>
    <row r="733" spans="1:8">
      <c r="A733" s="3" t="s">
        <v>754</v>
      </c>
      <c r="B733" s="3" t="s">
        <v>9</v>
      </c>
      <c r="C733" s="4">
        <v>4</v>
      </c>
      <c r="D733" s="4">
        <v>2</v>
      </c>
      <c r="E733" s="4">
        <v>8</v>
      </c>
      <c r="F733" s="3" t="s">
        <v>10</v>
      </c>
      <c r="G733" s="3"/>
      <c r="H733" s="5">
        <v>45088</v>
      </c>
    </row>
    <row r="734" spans="1:8">
      <c r="A734" s="3" t="s">
        <v>755</v>
      </c>
      <c r="B734" s="3" t="s">
        <v>35</v>
      </c>
      <c r="C734" s="4">
        <v>5</v>
      </c>
      <c r="D734" s="4">
        <v>1.5</v>
      </c>
      <c r="E734" s="4">
        <v>7.5</v>
      </c>
      <c r="F734" s="3"/>
      <c r="G734" s="3" t="s">
        <v>10031</v>
      </c>
      <c r="H734" s="5">
        <v>45192</v>
      </c>
    </row>
    <row r="735" spans="1:8">
      <c r="A735" s="3" t="s">
        <v>756</v>
      </c>
      <c r="B735" s="3" t="s">
        <v>27</v>
      </c>
      <c r="C735" s="4">
        <v>1</v>
      </c>
      <c r="D735" s="4">
        <v>4</v>
      </c>
      <c r="E735" s="4">
        <v>4</v>
      </c>
      <c r="F735" s="3" t="s">
        <v>14</v>
      </c>
      <c r="G735" s="3"/>
      <c r="H735" s="5">
        <v>45101</v>
      </c>
    </row>
    <row r="736" spans="1:8">
      <c r="A736" s="3" t="s">
        <v>757</v>
      </c>
      <c r="B736" s="3" t="s">
        <v>27</v>
      </c>
      <c r="C736" s="4">
        <v>3</v>
      </c>
      <c r="D736" s="4">
        <v>4</v>
      </c>
      <c r="E736" s="3" t="s">
        <v>10030</v>
      </c>
      <c r="F736" s="3" t="s">
        <v>14</v>
      </c>
      <c r="G736" s="3" t="s">
        <v>10030</v>
      </c>
      <c r="H736" s="5">
        <v>45011</v>
      </c>
    </row>
    <row r="737" spans="1:8">
      <c r="A737" s="3" t="s">
        <v>758</v>
      </c>
      <c r="B737" s="3" t="s">
        <v>9</v>
      </c>
      <c r="C737" s="4">
        <v>2</v>
      </c>
      <c r="D737" s="4">
        <v>2</v>
      </c>
      <c r="E737" s="4">
        <v>4</v>
      </c>
      <c r="F737" s="3" t="s">
        <v>22</v>
      </c>
      <c r="G737" s="3" t="s">
        <v>11</v>
      </c>
      <c r="H737" s="5">
        <v>45036</v>
      </c>
    </row>
    <row r="738" spans="1:8">
      <c r="A738" s="3" t="s">
        <v>759</v>
      </c>
      <c r="B738" s="3" t="s">
        <v>9</v>
      </c>
      <c r="C738" s="4">
        <v>3</v>
      </c>
      <c r="D738" s="3" t="s">
        <v>10031</v>
      </c>
      <c r="E738" s="4">
        <v>6</v>
      </c>
      <c r="F738" s="3" t="s">
        <v>22</v>
      </c>
      <c r="G738" s="3" t="s">
        <v>11</v>
      </c>
      <c r="H738" s="5">
        <v>45184</v>
      </c>
    </row>
    <row r="739" spans="1:8">
      <c r="A739" s="3" t="s">
        <v>760</v>
      </c>
      <c r="B739" s="3" t="s">
        <v>19</v>
      </c>
      <c r="C739" s="4">
        <v>5</v>
      </c>
      <c r="D739" s="4">
        <v>5</v>
      </c>
      <c r="E739" s="4">
        <v>25</v>
      </c>
      <c r="F739" s="3"/>
      <c r="G739" s="3" t="s">
        <v>15</v>
      </c>
      <c r="H739" s="3" t="s">
        <v>10031</v>
      </c>
    </row>
    <row r="740" spans="1:8">
      <c r="A740" s="3" t="s">
        <v>761</v>
      </c>
      <c r="B740" s="3" t="s">
        <v>27</v>
      </c>
      <c r="C740" s="3" t="s">
        <v>10031</v>
      </c>
      <c r="D740" s="4">
        <v>4</v>
      </c>
      <c r="E740" s="3"/>
      <c r="F740" s="3"/>
      <c r="G740" s="3" t="s">
        <v>11</v>
      </c>
      <c r="H740" s="5">
        <v>45060</v>
      </c>
    </row>
    <row r="741" spans="1:8">
      <c r="A741" s="3" t="s">
        <v>762</v>
      </c>
      <c r="B741" s="3" t="s">
        <v>39</v>
      </c>
      <c r="C741" s="4">
        <v>1</v>
      </c>
      <c r="D741" s="4">
        <v>3</v>
      </c>
      <c r="E741" s="4">
        <v>3</v>
      </c>
      <c r="F741" s="3"/>
      <c r="G741" s="3" t="s">
        <v>10031</v>
      </c>
      <c r="H741" s="5">
        <v>44984</v>
      </c>
    </row>
    <row r="742" spans="1:8">
      <c r="A742" s="3" t="s">
        <v>763</v>
      </c>
      <c r="B742" s="3" t="s">
        <v>39</v>
      </c>
      <c r="C742" s="4">
        <v>5</v>
      </c>
      <c r="D742" s="4">
        <v>3</v>
      </c>
      <c r="E742" s="4">
        <v>15</v>
      </c>
      <c r="F742" s="3" t="s">
        <v>14</v>
      </c>
      <c r="G742" s="3" t="s">
        <v>11</v>
      </c>
      <c r="H742" s="5">
        <v>45052</v>
      </c>
    </row>
    <row r="743" spans="1:8">
      <c r="A743" s="3" t="s">
        <v>764</v>
      </c>
      <c r="B743" s="3" t="s">
        <v>39</v>
      </c>
      <c r="C743" s="4">
        <v>1</v>
      </c>
      <c r="D743" s="4">
        <v>3</v>
      </c>
      <c r="E743" s="4">
        <v>3</v>
      </c>
      <c r="F743" s="3" t="s">
        <v>14</v>
      </c>
      <c r="G743" s="3" t="s">
        <v>15</v>
      </c>
      <c r="H743" s="5">
        <v>44977</v>
      </c>
    </row>
    <row r="744" spans="1:8">
      <c r="A744" s="3" t="s">
        <v>765</v>
      </c>
      <c r="B744" s="3" t="s">
        <v>24</v>
      </c>
      <c r="C744" s="4">
        <v>5</v>
      </c>
      <c r="D744" s="4">
        <v>4</v>
      </c>
      <c r="E744" s="4">
        <v>20</v>
      </c>
      <c r="F744" s="3" t="s">
        <v>10031</v>
      </c>
      <c r="G744" s="3" t="s">
        <v>11</v>
      </c>
      <c r="H744" s="5">
        <v>45082</v>
      </c>
    </row>
    <row r="745" spans="1:8">
      <c r="A745" s="3" t="s">
        <v>766</v>
      </c>
      <c r="B745" s="3" t="s">
        <v>17</v>
      </c>
      <c r="C745" s="3" t="s">
        <v>10031</v>
      </c>
      <c r="D745" s="4">
        <v>1</v>
      </c>
      <c r="E745" s="4">
        <v>3</v>
      </c>
      <c r="F745" s="3" t="s">
        <v>10</v>
      </c>
      <c r="G745" s="3" t="s">
        <v>15</v>
      </c>
      <c r="H745" s="5">
        <v>44933</v>
      </c>
    </row>
    <row r="746" spans="1:8">
      <c r="A746" s="3" t="s">
        <v>767</v>
      </c>
      <c r="B746" s="3" t="s">
        <v>19</v>
      </c>
      <c r="C746" s="4">
        <v>5</v>
      </c>
      <c r="D746" s="4">
        <v>5</v>
      </c>
      <c r="E746" s="4">
        <v>25</v>
      </c>
      <c r="F746" s="3" t="s">
        <v>10</v>
      </c>
      <c r="G746" s="3"/>
      <c r="H746" s="3"/>
    </row>
    <row r="747" spans="1:8">
      <c r="A747" s="3" t="s">
        <v>768</v>
      </c>
      <c r="B747" s="3" t="s">
        <v>35</v>
      </c>
      <c r="C747" s="4">
        <v>1</v>
      </c>
      <c r="D747" s="4">
        <v>1.5</v>
      </c>
      <c r="E747" s="4">
        <v>1.5</v>
      </c>
      <c r="F747" s="3" t="s">
        <v>22</v>
      </c>
      <c r="G747" s="3" t="s">
        <v>11</v>
      </c>
      <c r="H747" s="5">
        <v>45070</v>
      </c>
    </row>
    <row r="748" spans="1:8">
      <c r="A748" s="3" t="s">
        <v>769</v>
      </c>
      <c r="B748" s="3" t="s">
        <v>10031</v>
      </c>
      <c r="C748" s="4">
        <v>2</v>
      </c>
      <c r="D748" s="4">
        <v>4</v>
      </c>
      <c r="E748" s="4">
        <v>8</v>
      </c>
      <c r="F748" s="3" t="s">
        <v>10</v>
      </c>
      <c r="G748" s="3" t="s">
        <v>15</v>
      </c>
      <c r="H748" s="5">
        <v>44965</v>
      </c>
    </row>
    <row r="749" spans="1:8">
      <c r="A749" s="3" t="s">
        <v>770</v>
      </c>
      <c r="B749" s="3" t="s">
        <v>35</v>
      </c>
      <c r="C749" s="4">
        <v>4</v>
      </c>
      <c r="D749" s="4">
        <v>1.5</v>
      </c>
      <c r="E749" s="4">
        <v>6</v>
      </c>
      <c r="F749" s="3" t="s">
        <v>22</v>
      </c>
      <c r="G749" s="3" t="s">
        <v>11</v>
      </c>
      <c r="H749" s="5">
        <v>45052</v>
      </c>
    </row>
    <row r="750" spans="1:8">
      <c r="A750" s="3" t="s">
        <v>771</v>
      </c>
      <c r="B750" s="3" t="s">
        <v>9</v>
      </c>
      <c r="C750" s="4">
        <v>3</v>
      </c>
      <c r="D750" s="4">
        <v>2</v>
      </c>
      <c r="E750" s="4">
        <v>6</v>
      </c>
      <c r="F750" s="3" t="s">
        <v>22</v>
      </c>
      <c r="G750" s="3"/>
      <c r="H750" s="5">
        <v>45225</v>
      </c>
    </row>
    <row r="751" spans="1:8">
      <c r="A751" s="3" t="s">
        <v>772</v>
      </c>
      <c r="B751" s="3" t="s">
        <v>9</v>
      </c>
      <c r="C751" s="4">
        <v>2</v>
      </c>
      <c r="D751" s="4">
        <v>2</v>
      </c>
      <c r="E751" s="3"/>
      <c r="F751" s="3" t="s">
        <v>22</v>
      </c>
      <c r="G751" s="3" t="s">
        <v>15</v>
      </c>
      <c r="H751" s="3" t="s">
        <v>10030</v>
      </c>
    </row>
    <row r="752" spans="1:8">
      <c r="A752" s="3" t="s">
        <v>773</v>
      </c>
      <c r="B752" s="3" t="s">
        <v>10030</v>
      </c>
      <c r="C752" s="4">
        <v>3</v>
      </c>
      <c r="D752" s="3" t="s">
        <v>10031</v>
      </c>
      <c r="E752" s="4">
        <v>9</v>
      </c>
      <c r="F752" s="3" t="s">
        <v>10</v>
      </c>
      <c r="G752" s="3" t="s">
        <v>11</v>
      </c>
      <c r="H752" s="5">
        <v>45130</v>
      </c>
    </row>
    <row r="753" spans="1:8">
      <c r="A753" s="3" t="s">
        <v>774</v>
      </c>
      <c r="B753" s="3" t="s">
        <v>27</v>
      </c>
      <c r="C753" s="4">
        <v>3</v>
      </c>
      <c r="D753" s="4">
        <v>4</v>
      </c>
      <c r="E753" s="4">
        <v>12</v>
      </c>
      <c r="F753" s="3" t="s">
        <v>10</v>
      </c>
      <c r="G753" s="3"/>
      <c r="H753" s="5">
        <v>45180</v>
      </c>
    </row>
    <row r="754" spans="1:8">
      <c r="A754" s="3" t="s">
        <v>775</v>
      </c>
      <c r="B754" s="3" t="s">
        <v>9</v>
      </c>
      <c r="C754" s="4">
        <v>2</v>
      </c>
      <c r="D754" s="4">
        <v>2</v>
      </c>
      <c r="E754" s="4">
        <v>4</v>
      </c>
      <c r="F754" s="3" t="s">
        <v>22</v>
      </c>
      <c r="G754" s="3"/>
      <c r="H754" s="5">
        <v>45018</v>
      </c>
    </row>
    <row r="755" spans="1:8">
      <c r="A755" s="3" t="s">
        <v>776</v>
      </c>
      <c r="B755" s="3" t="s">
        <v>39</v>
      </c>
      <c r="C755" s="4">
        <v>2</v>
      </c>
      <c r="D755" s="4">
        <v>3</v>
      </c>
      <c r="E755" s="4">
        <v>6</v>
      </c>
      <c r="F755" s="3" t="s">
        <v>10</v>
      </c>
      <c r="G755" s="3" t="s">
        <v>11</v>
      </c>
      <c r="H755" s="5">
        <v>45177</v>
      </c>
    </row>
    <row r="756" spans="1:8">
      <c r="A756" s="3" t="s">
        <v>777</v>
      </c>
      <c r="B756" s="3" t="s">
        <v>24</v>
      </c>
      <c r="C756" s="4">
        <v>5</v>
      </c>
      <c r="D756" s="4">
        <v>4</v>
      </c>
      <c r="E756" s="4">
        <v>20</v>
      </c>
      <c r="F756" s="3" t="s">
        <v>22</v>
      </c>
      <c r="G756" s="3"/>
      <c r="H756" s="5">
        <v>45122</v>
      </c>
    </row>
    <row r="757" spans="1:8">
      <c r="A757" s="3" t="s">
        <v>778</v>
      </c>
      <c r="B757" s="3" t="s">
        <v>19</v>
      </c>
      <c r="C757" s="4">
        <v>3</v>
      </c>
      <c r="D757" s="3" t="s">
        <v>10031</v>
      </c>
      <c r="E757" s="4">
        <v>15</v>
      </c>
      <c r="F757" s="3" t="s">
        <v>10</v>
      </c>
      <c r="G757" s="3" t="s">
        <v>10031</v>
      </c>
      <c r="H757" s="5">
        <v>45025</v>
      </c>
    </row>
    <row r="758" spans="1:8">
      <c r="A758" s="3" t="s">
        <v>779</v>
      </c>
      <c r="B758" s="3" t="s">
        <v>35</v>
      </c>
      <c r="C758" s="4">
        <v>2</v>
      </c>
      <c r="D758" s="4">
        <v>1.5</v>
      </c>
      <c r="E758" s="4">
        <v>3</v>
      </c>
      <c r="F758" s="3"/>
      <c r="G758" s="3" t="s">
        <v>15</v>
      </c>
      <c r="H758" s="5">
        <v>44991</v>
      </c>
    </row>
    <row r="759" spans="1:8">
      <c r="A759" s="3" t="s">
        <v>780</v>
      </c>
      <c r="B759" s="3" t="s">
        <v>35</v>
      </c>
      <c r="C759" s="4">
        <v>4</v>
      </c>
      <c r="D759" s="3" t="s">
        <v>10030</v>
      </c>
      <c r="E759" s="4">
        <v>6</v>
      </c>
      <c r="F759" s="3" t="s">
        <v>14</v>
      </c>
      <c r="G759" s="3"/>
      <c r="H759" s="5">
        <v>45280</v>
      </c>
    </row>
    <row r="760" spans="1:8">
      <c r="A760" s="3" t="s">
        <v>781</v>
      </c>
      <c r="B760" s="3" t="s">
        <v>24</v>
      </c>
      <c r="C760" s="4">
        <v>4</v>
      </c>
      <c r="D760" s="4">
        <v>4</v>
      </c>
      <c r="E760" s="4">
        <v>16</v>
      </c>
      <c r="F760" s="3" t="s">
        <v>10</v>
      </c>
      <c r="G760" s="3" t="s">
        <v>11</v>
      </c>
      <c r="H760" s="5">
        <v>45024</v>
      </c>
    </row>
    <row r="761" spans="1:8">
      <c r="A761" s="3" t="s">
        <v>782</v>
      </c>
      <c r="B761" s="3"/>
      <c r="C761" s="4">
        <v>4</v>
      </c>
      <c r="D761" s="4">
        <v>3</v>
      </c>
      <c r="E761" s="4">
        <v>12</v>
      </c>
      <c r="F761" s="3"/>
      <c r="G761" s="3" t="s">
        <v>11</v>
      </c>
      <c r="H761" s="5">
        <v>45244</v>
      </c>
    </row>
    <row r="762" spans="1:8">
      <c r="A762" s="3" t="s">
        <v>783</v>
      </c>
      <c r="B762" s="3" t="s">
        <v>35</v>
      </c>
      <c r="C762" s="4">
        <v>5</v>
      </c>
      <c r="D762" s="4">
        <v>1.5</v>
      </c>
      <c r="E762" s="4">
        <v>7.5</v>
      </c>
      <c r="F762" s="3"/>
      <c r="G762" s="3"/>
      <c r="H762" s="5">
        <v>45052</v>
      </c>
    </row>
    <row r="763" spans="1:8">
      <c r="A763" s="3" t="s">
        <v>784</v>
      </c>
      <c r="B763" s="3" t="s">
        <v>35</v>
      </c>
      <c r="C763" s="4">
        <v>2</v>
      </c>
      <c r="D763" s="4">
        <v>1.5</v>
      </c>
      <c r="E763" s="4">
        <v>3</v>
      </c>
      <c r="F763" s="3"/>
      <c r="G763" s="3" t="s">
        <v>11</v>
      </c>
      <c r="H763" s="5">
        <v>45090</v>
      </c>
    </row>
    <row r="764" spans="1:8">
      <c r="A764" s="3" t="s">
        <v>785</v>
      </c>
      <c r="B764" s="3" t="s">
        <v>19</v>
      </c>
      <c r="C764" s="4">
        <v>2</v>
      </c>
      <c r="D764" s="3" t="s">
        <v>10030</v>
      </c>
      <c r="E764" s="4">
        <v>10</v>
      </c>
      <c r="F764" s="3"/>
      <c r="G764" s="3" t="s">
        <v>11</v>
      </c>
      <c r="H764" s="5">
        <v>44994</v>
      </c>
    </row>
    <row r="765" spans="1:8">
      <c r="A765" s="3" t="s">
        <v>786</v>
      </c>
      <c r="B765" s="3" t="s">
        <v>17</v>
      </c>
      <c r="C765" s="4">
        <v>5</v>
      </c>
      <c r="D765" s="4">
        <v>1</v>
      </c>
      <c r="E765" s="4">
        <v>5</v>
      </c>
      <c r="F765" s="3" t="s">
        <v>14</v>
      </c>
      <c r="G765" s="3" t="s">
        <v>10030</v>
      </c>
      <c r="H765" s="5">
        <v>45152</v>
      </c>
    </row>
    <row r="766" spans="1:8">
      <c r="A766" s="3" t="s">
        <v>787</v>
      </c>
      <c r="B766" s="3" t="s">
        <v>35</v>
      </c>
      <c r="C766" s="4">
        <v>4</v>
      </c>
      <c r="D766" s="4">
        <v>1.5</v>
      </c>
      <c r="E766" s="4">
        <v>6</v>
      </c>
      <c r="F766" s="3"/>
      <c r="G766" s="3" t="s">
        <v>11</v>
      </c>
      <c r="H766" s="5">
        <v>44955</v>
      </c>
    </row>
    <row r="767" spans="1:8">
      <c r="A767" s="3" t="s">
        <v>788</v>
      </c>
      <c r="B767" s="3" t="s">
        <v>19</v>
      </c>
      <c r="C767" s="4">
        <v>5</v>
      </c>
      <c r="D767" s="4">
        <v>5</v>
      </c>
      <c r="E767" s="4">
        <v>25</v>
      </c>
      <c r="F767" s="3"/>
      <c r="G767" s="3" t="s">
        <v>15</v>
      </c>
      <c r="H767" s="5">
        <v>45167</v>
      </c>
    </row>
    <row r="768" spans="1:8">
      <c r="A768" s="3" t="s">
        <v>789</v>
      </c>
      <c r="B768" s="3" t="s">
        <v>35</v>
      </c>
      <c r="C768" s="4">
        <v>4</v>
      </c>
      <c r="D768" s="4">
        <v>1.5</v>
      </c>
      <c r="E768" s="4">
        <v>6</v>
      </c>
      <c r="F768" s="3" t="s">
        <v>14</v>
      </c>
      <c r="G768" s="3" t="s">
        <v>15</v>
      </c>
      <c r="H768" s="3"/>
    </row>
    <row r="769" spans="1:8">
      <c r="A769" s="3" t="s">
        <v>790</v>
      </c>
      <c r="B769" s="3" t="s">
        <v>10031</v>
      </c>
      <c r="C769" s="4">
        <v>2</v>
      </c>
      <c r="D769" s="4">
        <v>2</v>
      </c>
      <c r="E769" s="4">
        <v>4</v>
      </c>
      <c r="F769" s="3"/>
      <c r="G769" s="3" t="s">
        <v>15</v>
      </c>
      <c r="H769" s="5">
        <v>45255</v>
      </c>
    </row>
    <row r="770" spans="1:8">
      <c r="A770" s="3" t="s">
        <v>791</v>
      </c>
      <c r="B770" s="3" t="s">
        <v>19</v>
      </c>
      <c r="C770" s="3" t="s">
        <v>10030</v>
      </c>
      <c r="D770" s="4">
        <v>5</v>
      </c>
      <c r="E770" s="4">
        <v>10</v>
      </c>
      <c r="F770" s="3"/>
      <c r="G770" s="3"/>
      <c r="H770" s="5">
        <v>44927</v>
      </c>
    </row>
    <row r="771" spans="1:8">
      <c r="A771" s="3" t="s">
        <v>792</v>
      </c>
      <c r="B771" s="3"/>
      <c r="C771" s="4">
        <v>3</v>
      </c>
      <c r="D771" s="4">
        <v>3</v>
      </c>
      <c r="E771" s="4">
        <v>9</v>
      </c>
      <c r="F771" s="3" t="s">
        <v>22</v>
      </c>
      <c r="G771" s="3" t="s">
        <v>15</v>
      </c>
      <c r="H771" s="5">
        <v>45237</v>
      </c>
    </row>
    <row r="772" spans="1:8">
      <c r="A772" s="3" t="s">
        <v>793</v>
      </c>
      <c r="B772" s="3" t="s">
        <v>24</v>
      </c>
      <c r="C772" s="4">
        <v>1</v>
      </c>
      <c r="D772" s="4">
        <v>4</v>
      </c>
      <c r="E772" s="4">
        <v>4</v>
      </c>
      <c r="F772" s="3" t="s">
        <v>14</v>
      </c>
      <c r="G772" s="3" t="s">
        <v>15</v>
      </c>
      <c r="H772" s="5">
        <v>45045</v>
      </c>
    </row>
    <row r="773" spans="1:8">
      <c r="A773" s="3" t="s">
        <v>794</v>
      </c>
      <c r="B773" s="3"/>
      <c r="C773" s="4">
        <v>5</v>
      </c>
      <c r="D773" s="4">
        <v>1.5</v>
      </c>
      <c r="E773" s="4">
        <v>7.5</v>
      </c>
      <c r="F773" s="3"/>
      <c r="G773" s="3"/>
      <c r="H773" s="5">
        <v>44932</v>
      </c>
    </row>
    <row r="774" spans="1:8">
      <c r="A774" s="3" t="s">
        <v>795</v>
      </c>
      <c r="B774" s="3" t="s">
        <v>9</v>
      </c>
      <c r="C774" s="4">
        <v>3</v>
      </c>
      <c r="D774" s="4">
        <v>2</v>
      </c>
      <c r="E774" s="4">
        <v>6</v>
      </c>
      <c r="F774" s="3" t="s">
        <v>22</v>
      </c>
      <c r="G774" s="3" t="s">
        <v>15</v>
      </c>
      <c r="H774" s="5">
        <v>45225</v>
      </c>
    </row>
    <row r="775" spans="1:8">
      <c r="A775" s="3" t="s">
        <v>796</v>
      </c>
      <c r="B775" s="3" t="s">
        <v>17</v>
      </c>
      <c r="C775" s="4">
        <v>3</v>
      </c>
      <c r="D775" s="4">
        <v>1</v>
      </c>
      <c r="E775" s="4">
        <v>3</v>
      </c>
      <c r="F775" s="3" t="s">
        <v>10</v>
      </c>
      <c r="G775" s="3" t="s">
        <v>15</v>
      </c>
      <c r="H775" s="5">
        <v>45183</v>
      </c>
    </row>
    <row r="776" spans="1:8">
      <c r="A776" s="3" t="s">
        <v>797</v>
      </c>
      <c r="B776" s="3" t="s">
        <v>39</v>
      </c>
      <c r="C776" s="4">
        <v>4</v>
      </c>
      <c r="D776" s="4">
        <v>3</v>
      </c>
      <c r="E776" s="4">
        <v>12</v>
      </c>
      <c r="F776" s="3" t="s">
        <v>22</v>
      </c>
      <c r="G776" s="3"/>
      <c r="H776" s="5">
        <v>45207</v>
      </c>
    </row>
    <row r="777" spans="1:8">
      <c r="A777" s="3" t="s">
        <v>798</v>
      </c>
      <c r="B777" s="3" t="s">
        <v>19</v>
      </c>
      <c r="C777" s="4">
        <v>5</v>
      </c>
      <c r="D777" s="4">
        <v>5</v>
      </c>
      <c r="E777" s="4">
        <v>25</v>
      </c>
      <c r="F777" s="3" t="s">
        <v>14</v>
      </c>
      <c r="G777" s="3" t="s">
        <v>15</v>
      </c>
      <c r="H777" s="5">
        <v>45007</v>
      </c>
    </row>
    <row r="778" spans="1:8">
      <c r="A778" s="3" t="s">
        <v>799</v>
      </c>
      <c r="B778" s="3" t="s">
        <v>39</v>
      </c>
      <c r="C778" s="4">
        <v>3</v>
      </c>
      <c r="D778" s="4">
        <v>3</v>
      </c>
      <c r="E778" s="4">
        <v>9</v>
      </c>
      <c r="F778" s="3" t="s">
        <v>22</v>
      </c>
      <c r="G778" s="3" t="s">
        <v>11</v>
      </c>
      <c r="H778" s="5">
        <v>44959</v>
      </c>
    </row>
    <row r="779" spans="1:8">
      <c r="A779" s="3" t="s">
        <v>800</v>
      </c>
      <c r="B779" s="3" t="s">
        <v>19</v>
      </c>
      <c r="C779" s="3"/>
      <c r="D779" s="4">
        <v>5</v>
      </c>
      <c r="E779" s="4">
        <v>25</v>
      </c>
      <c r="F779" s="3" t="s">
        <v>22</v>
      </c>
      <c r="G779" s="3"/>
      <c r="H779" s="5">
        <v>45048</v>
      </c>
    </row>
    <row r="780" spans="1:8">
      <c r="A780" s="3" t="s">
        <v>801</v>
      </c>
      <c r="B780" s="3" t="s">
        <v>24</v>
      </c>
      <c r="C780" s="4">
        <v>4</v>
      </c>
      <c r="D780" s="4">
        <v>4</v>
      </c>
      <c r="E780" s="4">
        <v>16</v>
      </c>
      <c r="F780" s="3" t="s">
        <v>10030</v>
      </c>
      <c r="G780" s="3"/>
      <c r="H780" s="5">
        <v>45131</v>
      </c>
    </row>
    <row r="781" spans="1:8">
      <c r="A781" s="3" t="s">
        <v>802</v>
      </c>
      <c r="B781" s="3" t="s">
        <v>39</v>
      </c>
      <c r="C781" s="4">
        <v>4</v>
      </c>
      <c r="D781" s="3" t="s">
        <v>10031</v>
      </c>
      <c r="E781" s="4">
        <v>12</v>
      </c>
      <c r="F781" s="3" t="s">
        <v>14</v>
      </c>
      <c r="G781" s="3" t="s">
        <v>10031</v>
      </c>
      <c r="H781" s="5">
        <v>45064</v>
      </c>
    </row>
    <row r="782" spans="1:8">
      <c r="A782" s="3" t="s">
        <v>803</v>
      </c>
      <c r="B782" s="3" t="s">
        <v>17</v>
      </c>
      <c r="C782" s="3" t="s">
        <v>10030</v>
      </c>
      <c r="D782" s="4">
        <v>1</v>
      </c>
      <c r="E782" s="4">
        <v>2</v>
      </c>
      <c r="F782" s="3" t="s">
        <v>14</v>
      </c>
      <c r="G782" s="3"/>
      <c r="H782" s="5">
        <v>45229</v>
      </c>
    </row>
    <row r="783" spans="1:8">
      <c r="A783" s="3" t="s">
        <v>804</v>
      </c>
      <c r="B783" s="3" t="s">
        <v>39</v>
      </c>
      <c r="C783" s="4">
        <v>4</v>
      </c>
      <c r="D783" s="4">
        <v>3</v>
      </c>
      <c r="E783" s="4">
        <v>12</v>
      </c>
      <c r="F783" s="3" t="s">
        <v>22</v>
      </c>
      <c r="G783" s="3" t="s">
        <v>11</v>
      </c>
      <c r="H783" s="5">
        <v>45288</v>
      </c>
    </row>
    <row r="784" spans="1:8">
      <c r="A784" s="3" t="s">
        <v>805</v>
      </c>
      <c r="B784" s="3" t="s">
        <v>24</v>
      </c>
      <c r="C784" s="3" t="s">
        <v>10030</v>
      </c>
      <c r="D784" s="4">
        <v>4</v>
      </c>
      <c r="E784" s="4">
        <v>20</v>
      </c>
      <c r="F784" s="3"/>
      <c r="G784" s="3"/>
      <c r="H784" s="5">
        <v>45215</v>
      </c>
    </row>
    <row r="785" spans="1:8">
      <c r="A785" s="3" t="s">
        <v>806</v>
      </c>
      <c r="B785" s="3" t="s">
        <v>39</v>
      </c>
      <c r="C785" s="4">
        <v>3</v>
      </c>
      <c r="D785" s="4">
        <v>3</v>
      </c>
      <c r="E785" s="4">
        <v>9</v>
      </c>
      <c r="F785" s="3"/>
      <c r="G785" s="3" t="s">
        <v>11</v>
      </c>
      <c r="H785" s="5">
        <v>45028</v>
      </c>
    </row>
    <row r="786" spans="1:8">
      <c r="A786" s="3" t="s">
        <v>807</v>
      </c>
      <c r="B786" s="3" t="s">
        <v>17</v>
      </c>
      <c r="C786" s="4">
        <v>1</v>
      </c>
      <c r="D786" s="4">
        <v>1</v>
      </c>
      <c r="E786" s="4">
        <v>1</v>
      </c>
      <c r="F786" s="3"/>
      <c r="G786" s="3"/>
      <c r="H786" s="5">
        <v>45104</v>
      </c>
    </row>
    <row r="787" spans="1:8">
      <c r="A787" s="3" t="s">
        <v>808</v>
      </c>
      <c r="B787" s="3" t="s">
        <v>19</v>
      </c>
      <c r="C787" s="4">
        <v>3</v>
      </c>
      <c r="D787" s="4">
        <v>5</v>
      </c>
      <c r="E787" s="4">
        <v>15</v>
      </c>
      <c r="F787" s="3" t="s">
        <v>10</v>
      </c>
      <c r="G787" s="3" t="s">
        <v>15</v>
      </c>
      <c r="H787" s="3"/>
    </row>
    <row r="788" spans="1:8">
      <c r="A788" s="3" t="s">
        <v>809</v>
      </c>
      <c r="B788" s="3" t="s">
        <v>24</v>
      </c>
      <c r="C788" s="4">
        <v>1</v>
      </c>
      <c r="D788" s="3" t="s">
        <v>10030</v>
      </c>
      <c r="E788" s="4">
        <v>4</v>
      </c>
      <c r="F788" s="3" t="s">
        <v>10</v>
      </c>
      <c r="G788" s="3"/>
      <c r="H788" s="5">
        <v>45255</v>
      </c>
    </row>
    <row r="789" spans="1:8">
      <c r="A789" s="3" t="s">
        <v>810</v>
      </c>
      <c r="B789" s="3" t="s">
        <v>35</v>
      </c>
      <c r="C789" s="4">
        <v>2</v>
      </c>
      <c r="D789" s="4">
        <v>1.5</v>
      </c>
      <c r="E789" s="4">
        <v>3</v>
      </c>
      <c r="F789" s="3"/>
      <c r="G789" s="3"/>
      <c r="H789" s="5">
        <v>44931</v>
      </c>
    </row>
    <row r="790" spans="1:8">
      <c r="A790" s="3" t="s">
        <v>811</v>
      </c>
      <c r="B790" s="3" t="s">
        <v>39</v>
      </c>
      <c r="C790" s="4">
        <v>1</v>
      </c>
      <c r="D790" s="4">
        <v>3</v>
      </c>
      <c r="E790" s="4">
        <v>3</v>
      </c>
      <c r="F790" s="3"/>
      <c r="G790" s="3"/>
      <c r="H790" s="5">
        <v>44943</v>
      </c>
    </row>
    <row r="791" spans="1:8">
      <c r="A791" s="3" t="s">
        <v>812</v>
      </c>
      <c r="B791" s="3" t="s">
        <v>17</v>
      </c>
      <c r="C791" s="4">
        <v>2</v>
      </c>
      <c r="D791" s="4">
        <v>1</v>
      </c>
      <c r="E791" s="4">
        <v>2</v>
      </c>
      <c r="F791" s="3" t="s">
        <v>14</v>
      </c>
      <c r="G791" s="3"/>
      <c r="H791" s="5">
        <v>45162</v>
      </c>
    </row>
    <row r="792" spans="1:8">
      <c r="A792" s="3" t="s">
        <v>813</v>
      </c>
      <c r="B792" s="3" t="s">
        <v>24</v>
      </c>
      <c r="C792" s="4">
        <v>2</v>
      </c>
      <c r="D792" s="4">
        <v>4</v>
      </c>
      <c r="E792" s="4">
        <v>8</v>
      </c>
      <c r="F792" s="3" t="s">
        <v>10</v>
      </c>
      <c r="G792" s="3"/>
      <c r="H792" s="5">
        <v>45042</v>
      </c>
    </row>
    <row r="793" spans="1:8">
      <c r="A793" s="3" t="s">
        <v>814</v>
      </c>
      <c r="B793" s="3" t="s">
        <v>17</v>
      </c>
      <c r="C793" s="4">
        <v>4</v>
      </c>
      <c r="D793" s="4">
        <v>1</v>
      </c>
      <c r="E793" s="3" t="s">
        <v>10030</v>
      </c>
      <c r="F793" s="3" t="s">
        <v>10030</v>
      </c>
      <c r="G793" s="3" t="s">
        <v>15</v>
      </c>
      <c r="H793" s="5">
        <v>44995</v>
      </c>
    </row>
    <row r="794" spans="1:8">
      <c r="A794" s="3" t="s">
        <v>815</v>
      </c>
      <c r="B794" s="3" t="s">
        <v>24</v>
      </c>
      <c r="C794" s="4">
        <v>5</v>
      </c>
      <c r="D794" s="4">
        <v>4</v>
      </c>
      <c r="E794" s="4">
        <v>20</v>
      </c>
      <c r="F794" s="3" t="s">
        <v>22</v>
      </c>
      <c r="G794" s="3" t="s">
        <v>15</v>
      </c>
      <c r="H794" s="5">
        <v>45230</v>
      </c>
    </row>
    <row r="795" spans="1:8">
      <c r="A795" s="3" t="s">
        <v>816</v>
      </c>
      <c r="B795" s="3" t="s">
        <v>17</v>
      </c>
      <c r="C795" s="4">
        <v>4</v>
      </c>
      <c r="D795" s="4">
        <v>1</v>
      </c>
      <c r="E795" s="4">
        <v>4</v>
      </c>
      <c r="F795" s="3" t="s">
        <v>22</v>
      </c>
      <c r="G795" s="3" t="s">
        <v>15</v>
      </c>
      <c r="H795" s="5">
        <v>45150</v>
      </c>
    </row>
    <row r="796" spans="1:8">
      <c r="A796" s="3" t="s">
        <v>817</v>
      </c>
      <c r="B796" s="3" t="s">
        <v>39</v>
      </c>
      <c r="C796" s="4">
        <v>4</v>
      </c>
      <c r="D796" s="4">
        <v>3</v>
      </c>
      <c r="E796" s="4">
        <v>12</v>
      </c>
      <c r="F796" s="3" t="s">
        <v>10</v>
      </c>
      <c r="G796" s="3"/>
      <c r="H796" s="5">
        <v>45059</v>
      </c>
    </row>
    <row r="797" spans="1:8">
      <c r="A797" s="3" t="s">
        <v>818</v>
      </c>
      <c r="B797" s="3" t="s">
        <v>27</v>
      </c>
      <c r="C797" s="3"/>
      <c r="D797" s="4">
        <v>4</v>
      </c>
      <c r="E797" s="4">
        <v>4</v>
      </c>
      <c r="F797" s="3" t="s">
        <v>22</v>
      </c>
      <c r="G797" s="3" t="s">
        <v>15</v>
      </c>
      <c r="H797" s="5">
        <v>45221</v>
      </c>
    </row>
    <row r="798" spans="1:8">
      <c r="A798" s="3" t="s">
        <v>819</v>
      </c>
      <c r="B798" s="3" t="s">
        <v>10030</v>
      </c>
      <c r="C798" s="4">
        <v>3</v>
      </c>
      <c r="D798" s="4">
        <v>2</v>
      </c>
      <c r="E798" s="3"/>
      <c r="F798" s="3" t="s">
        <v>10</v>
      </c>
      <c r="G798" s="3" t="s">
        <v>10030</v>
      </c>
      <c r="H798" s="5">
        <v>45289</v>
      </c>
    </row>
    <row r="799" spans="1:8">
      <c r="A799" s="3" t="s">
        <v>820</v>
      </c>
      <c r="B799" s="3" t="s">
        <v>10030</v>
      </c>
      <c r="C799" s="4">
        <v>2</v>
      </c>
      <c r="D799" s="4">
        <v>4</v>
      </c>
      <c r="E799" s="4">
        <v>8</v>
      </c>
      <c r="F799" s="3" t="s">
        <v>10</v>
      </c>
      <c r="G799" s="3" t="s">
        <v>15</v>
      </c>
      <c r="H799" s="5">
        <v>45278</v>
      </c>
    </row>
    <row r="800" spans="1:8">
      <c r="A800" s="3" t="s">
        <v>821</v>
      </c>
      <c r="B800" s="3" t="s">
        <v>27</v>
      </c>
      <c r="C800" s="4">
        <v>1</v>
      </c>
      <c r="D800" s="4">
        <v>4</v>
      </c>
      <c r="E800" s="4">
        <v>4</v>
      </c>
      <c r="F800" s="3"/>
      <c r="G800" s="3" t="s">
        <v>15</v>
      </c>
      <c r="H800" s="5">
        <v>45190</v>
      </c>
    </row>
    <row r="801" spans="1:8">
      <c r="A801" s="3" t="s">
        <v>822</v>
      </c>
      <c r="B801" s="3" t="s">
        <v>10031</v>
      </c>
      <c r="C801" s="4">
        <v>4</v>
      </c>
      <c r="D801" s="4">
        <v>5</v>
      </c>
      <c r="E801" s="4">
        <v>20</v>
      </c>
      <c r="F801" s="3" t="s">
        <v>22</v>
      </c>
      <c r="G801" s="3" t="s">
        <v>11</v>
      </c>
      <c r="H801" s="5">
        <v>45131</v>
      </c>
    </row>
    <row r="802" spans="1:8">
      <c r="A802" s="3" t="s">
        <v>823</v>
      </c>
      <c r="B802" s="3" t="s">
        <v>39</v>
      </c>
      <c r="C802" s="4">
        <v>3</v>
      </c>
      <c r="D802" s="4">
        <v>3</v>
      </c>
      <c r="E802" s="4">
        <v>9</v>
      </c>
      <c r="F802" s="3"/>
      <c r="G802" s="3" t="s">
        <v>10031</v>
      </c>
      <c r="H802" s="5">
        <v>45005</v>
      </c>
    </row>
    <row r="803" spans="1:8">
      <c r="A803" s="3" t="s">
        <v>824</v>
      </c>
      <c r="B803" s="3" t="s">
        <v>39</v>
      </c>
      <c r="C803" s="4">
        <v>1</v>
      </c>
      <c r="D803" s="3" t="s">
        <v>10030</v>
      </c>
      <c r="E803" s="4">
        <v>3</v>
      </c>
      <c r="F803" s="3" t="s">
        <v>10</v>
      </c>
      <c r="G803" s="3" t="s">
        <v>15</v>
      </c>
      <c r="H803" s="5">
        <v>45275</v>
      </c>
    </row>
    <row r="804" spans="1:8">
      <c r="A804" s="3" t="s">
        <v>825</v>
      </c>
      <c r="B804" s="3" t="s">
        <v>9</v>
      </c>
      <c r="C804" s="4">
        <v>1</v>
      </c>
      <c r="D804" s="4">
        <v>2</v>
      </c>
      <c r="E804" s="3" t="s">
        <v>10030</v>
      </c>
      <c r="F804" s="3" t="s">
        <v>14</v>
      </c>
      <c r="G804" s="3" t="s">
        <v>15</v>
      </c>
      <c r="H804" s="5">
        <v>45291</v>
      </c>
    </row>
    <row r="805" spans="1:8">
      <c r="A805" s="3" t="s">
        <v>826</v>
      </c>
      <c r="B805" s="3" t="s">
        <v>27</v>
      </c>
      <c r="C805" s="4">
        <v>3</v>
      </c>
      <c r="D805" s="4">
        <v>4</v>
      </c>
      <c r="E805" s="4">
        <v>12</v>
      </c>
      <c r="F805" s="3" t="s">
        <v>10</v>
      </c>
      <c r="G805" s="3" t="s">
        <v>11</v>
      </c>
      <c r="H805" s="5">
        <v>45092</v>
      </c>
    </row>
    <row r="806" spans="1:8">
      <c r="A806" s="3" t="s">
        <v>827</v>
      </c>
      <c r="B806" s="3" t="s">
        <v>17</v>
      </c>
      <c r="C806" s="4">
        <v>3</v>
      </c>
      <c r="D806" s="4">
        <v>1</v>
      </c>
      <c r="E806" s="4">
        <v>3</v>
      </c>
      <c r="F806" s="3" t="s">
        <v>10</v>
      </c>
      <c r="G806" s="3" t="s">
        <v>11</v>
      </c>
      <c r="H806" s="5">
        <v>45214</v>
      </c>
    </row>
    <row r="807" spans="1:8">
      <c r="A807" s="3" t="s">
        <v>828</v>
      </c>
      <c r="B807" s="3" t="s">
        <v>10030</v>
      </c>
      <c r="C807" s="4">
        <v>3</v>
      </c>
      <c r="D807" s="4">
        <v>3</v>
      </c>
      <c r="E807" s="4">
        <v>9</v>
      </c>
      <c r="F807" s="3" t="s">
        <v>22</v>
      </c>
      <c r="G807" s="3" t="s">
        <v>15</v>
      </c>
      <c r="H807" s="5">
        <v>45075</v>
      </c>
    </row>
    <row r="808" spans="1:8">
      <c r="A808" s="3" t="s">
        <v>829</v>
      </c>
      <c r="B808" s="3"/>
      <c r="C808" s="4">
        <v>1</v>
      </c>
      <c r="D808" s="4">
        <v>4</v>
      </c>
      <c r="E808" s="4">
        <v>4</v>
      </c>
      <c r="F808" s="3" t="s">
        <v>22</v>
      </c>
      <c r="G808" s="3" t="s">
        <v>11</v>
      </c>
      <c r="H808" s="5">
        <v>44965</v>
      </c>
    </row>
    <row r="809" spans="1:8">
      <c r="A809" s="3" t="s">
        <v>830</v>
      </c>
      <c r="B809" s="3" t="s">
        <v>17</v>
      </c>
      <c r="C809" s="3" t="s">
        <v>10030</v>
      </c>
      <c r="D809" s="4">
        <v>1</v>
      </c>
      <c r="E809" s="4">
        <v>3</v>
      </c>
      <c r="F809" s="3" t="s">
        <v>22</v>
      </c>
      <c r="G809" s="3" t="s">
        <v>11</v>
      </c>
      <c r="H809" s="5">
        <v>45224</v>
      </c>
    </row>
    <row r="810" spans="1:8">
      <c r="A810" s="3" t="s">
        <v>831</v>
      </c>
      <c r="B810" s="3" t="s">
        <v>9</v>
      </c>
      <c r="C810" s="4">
        <v>3</v>
      </c>
      <c r="D810" s="4">
        <v>2</v>
      </c>
      <c r="E810" s="4">
        <v>6</v>
      </c>
      <c r="F810" s="3" t="s">
        <v>14</v>
      </c>
      <c r="G810" s="3" t="s">
        <v>15</v>
      </c>
      <c r="H810" s="5">
        <v>44967</v>
      </c>
    </row>
    <row r="811" spans="1:8">
      <c r="A811" s="3" t="s">
        <v>832</v>
      </c>
      <c r="B811" s="3" t="s">
        <v>24</v>
      </c>
      <c r="C811" s="4">
        <v>3</v>
      </c>
      <c r="D811" s="4">
        <v>4</v>
      </c>
      <c r="E811" s="4">
        <v>12</v>
      </c>
      <c r="F811" s="3" t="s">
        <v>10</v>
      </c>
      <c r="G811" s="3"/>
      <c r="H811" s="5">
        <v>45047</v>
      </c>
    </row>
    <row r="812" spans="1:8">
      <c r="A812" s="3" t="s">
        <v>833</v>
      </c>
      <c r="B812" s="3" t="s">
        <v>10030</v>
      </c>
      <c r="C812" s="4">
        <v>1</v>
      </c>
      <c r="D812" s="4">
        <v>1.5</v>
      </c>
      <c r="E812" s="4">
        <v>1.5</v>
      </c>
      <c r="F812" s="3"/>
      <c r="G812" s="3" t="s">
        <v>15</v>
      </c>
      <c r="H812" s="5">
        <v>45105</v>
      </c>
    </row>
    <row r="813" spans="1:8">
      <c r="A813" s="3" t="s">
        <v>834</v>
      </c>
      <c r="B813" s="3" t="s">
        <v>35</v>
      </c>
      <c r="C813" s="4">
        <v>4</v>
      </c>
      <c r="D813" s="4">
        <v>1.5</v>
      </c>
      <c r="E813" s="4">
        <v>6</v>
      </c>
      <c r="F813" s="3" t="s">
        <v>10</v>
      </c>
      <c r="G813" s="3" t="s">
        <v>10030</v>
      </c>
      <c r="H813" s="5">
        <v>45053</v>
      </c>
    </row>
    <row r="814" spans="1:8">
      <c r="A814" s="3" t="s">
        <v>835</v>
      </c>
      <c r="B814" s="3" t="s">
        <v>19</v>
      </c>
      <c r="C814" s="4">
        <v>2</v>
      </c>
      <c r="D814" s="4">
        <v>5</v>
      </c>
      <c r="E814" s="4">
        <v>10</v>
      </c>
      <c r="F814" s="3" t="s">
        <v>14</v>
      </c>
      <c r="G814" s="3" t="s">
        <v>11</v>
      </c>
      <c r="H814" s="5">
        <v>44962</v>
      </c>
    </row>
    <row r="815" spans="1:8">
      <c r="A815" s="3" t="s">
        <v>836</v>
      </c>
      <c r="B815" s="3" t="s">
        <v>9</v>
      </c>
      <c r="C815" s="4">
        <v>3</v>
      </c>
      <c r="D815" s="4">
        <v>2</v>
      </c>
      <c r="E815" s="4">
        <v>6</v>
      </c>
      <c r="F815" s="3" t="s">
        <v>10030</v>
      </c>
      <c r="G815" s="3" t="s">
        <v>11</v>
      </c>
      <c r="H815" s="5">
        <v>45161</v>
      </c>
    </row>
    <row r="816" spans="1:8">
      <c r="A816" s="3" t="s">
        <v>837</v>
      </c>
      <c r="B816" s="3" t="s">
        <v>35</v>
      </c>
      <c r="C816" s="4">
        <v>4</v>
      </c>
      <c r="D816" s="4">
        <v>1.5</v>
      </c>
      <c r="E816" s="4">
        <v>6</v>
      </c>
      <c r="F816" s="3" t="s">
        <v>10</v>
      </c>
      <c r="G816" s="3" t="s">
        <v>15</v>
      </c>
      <c r="H816" s="5">
        <v>45087</v>
      </c>
    </row>
    <row r="817" spans="1:8">
      <c r="A817" s="3" t="s">
        <v>838</v>
      </c>
      <c r="B817" s="3"/>
      <c r="C817" s="4">
        <v>5</v>
      </c>
      <c r="D817" s="4">
        <v>4</v>
      </c>
      <c r="E817" s="4">
        <v>20</v>
      </c>
      <c r="F817" s="3"/>
      <c r="G817" s="3"/>
      <c r="H817" s="5">
        <v>44985</v>
      </c>
    </row>
    <row r="818" spans="1:8">
      <c r="A818" s="3" t="s">
        <v>839</v>
      </c>
      <c r="B818" s="3" t="s">
        <v>39</v>
      </c>
      <c r="C818" s="4">
        <v>5</v>
      </c>
      <c r="D818" s="4">
        <v>3</v>
      </c>
      <c r="E818" s="4">
        <v>15</v>
      </c>
      <c r="F818" s="3" t="s">
        <v>14</v>
      </c>
      <c r="G818" s="3"/>
      <c r="H818" s="5">
        <v>45015</v>
      </c>
    </row>
    <row r="819" spans="1:8">
      <c r="A819" s="3" t="s">
        <v>840</v>
      </c>
      <c r="B819" s="3" t="s">
        <v>35</v>
      </c>
      <c r="C819" s="4">
        <v>3</v>
      </c>
      <c r="D819" s="4">
        <v>1.5</v>
      </c>
      <c r="E819" s="4">
        <v>4.5</v>
      </c>
      <c r="F819" s="3" t="s">
        <v>10030</v>
      </c>
      <c r="G819" s="3"/>
      <c r="H819" s="5">
        <v>44988</v>
      </c>
    </row>
    <row r="820" spans="1:8">
      <c r="A820" s="3" t="s">
        <v>841</v>
      </c>
      <c r="B820" s="3"/>
      <c r="C820" s="4">
        <v>1</v>
      </c>
      <c r="D820" s="3"/>
      <c r="E820" s="4">
        <v>4</v>
      </c>
      <c r="F820" s="3" t="s">
        <v>22</v>
      </c>
      <c r="G820" s="3"/>
      <c r="H820" s="5">
        <v>45130</v>
      </c>
    </row>
    <row r="821" spans="1:8">
      <c r="A821" s="3" t="s">
        <v>842</v>
      </c>
      <c r="B821" s="3" t="s">
        <v>17</v>
      </c>
      <c r="C821" s="4">
        <v>1</v>
      </c>
      <c r="D821" s="4">
        <v>1</v>
      </c>
      <c r="E821" s="4">
        <v>1</v>
      </c>
      <c r="F821" s="3" t="s">
        <v>10031</v>
      </c>
      <c r="G821" s="3" t="s">
        <v>15</v>
      </c>
      <c r="H821" s="5">
        <v>45048</v>
      </c>
    </row>
    <row r="822" spans="1:8">
      <c r="A822" s="3" t="s">
        <v>843</v>
      </c>
      <c r="B822" s="3" t="s">
        <v>17</v>
      </c>
      <c r="C822" s="4">
        <v>3</v>
      </c>
      <c r="D822" s="4">
        <v>1</v>
      </c>
      <c r="E822" s="4">
        <v>3</v>
      </c>
      <c r="F822" s="3" t="s">
        <v>10</v>
      </c>
      <c r="G822" s="3" t="s">
        <v>15</v>
      </c>
      <c r="H822" s="5">
        <v>44968</v>
      </c>
    </row>
    <row r="823" spans="1:8">
      <c r="A823" s="3" t="s">
        <v>844</v>
      </c>
      <c r="B823" s="3" t="s">
        <v>10031</v>
      </c>
      <c r="C823" s="4">
        <v>3</v>
      </c>
      <c r="D823" s="4">
        <v>2</v>
      </c>
      <c r="E823" s="4">
        <v>6</v>
      </c>
      <c r="F823" s="3" t="s">
        <v>10</v>
      </c>
      <c r="G823" s="3"/>
      <c r="H823" s="5">
        <v>45223</v>
      </c>
    </row>
    <row r="824" spans="1:8">
      <c r="A824" s="3" t="s">
        <v>845</v>
      </c>
      <c r="B824" s="3" t="s">
        <v>39</v>
      </c>
      <c r="C824" s="4">
        <v>5</v>
      </c>
      <c r="D824" s="4">
        <v>3</v>
      </c>
      <c r="E824" s="4">
        <v>15</v>
      </c>
      <c r="F824" s="3" t="s">
        <v>10</v>
      </c>
      <c r="G824" s="3"/>
      <c r="H824" s="3" t="s">
        <v>10030</v>
      </c>
    </row>
    <row r="825" spans="1:8">
      <c r="A825" s="3" t="s">
        <v>846</v>
      </c>
      <c r="B825" s="3" t="s">
        <v>13</v>
      </c>
      <c r="C825" s="4">
        <v>3</v>
      </c>
      <c r="D825" s="4">
        <v>3</v>
      </c>
      <c r="E825" s="4">
        <v>9</v>
      </c>
      <c r="F825" s="3" t="s">
        <v>10</v>
      </c>
      <c r="G825" s="3" t="s">
        <v>11</v>
      </c>
      <c r="H825" s="5">
        <v>45038</v>
      </c>
    </row>
    <row r="826" spans="1:8">
      <c r="A826" s="3" t="s">
        <v>847</v>
      </c>
      <c r="B826" s="3" t="s">
        <v>9</v>
      </c>
      <c r="C826" s="4">
        <v>1</v>
      </c>
      <c r="D826" s="4">
        <v>2</v>
      </c>
      <c r="E826" s="4">
        <v>2</v>
      </c>
      <c r="F826" s="3"/>
      <c r="G826" s="3"/>
      <c r="H826" s="5">
        <v>45207</v>
      </c>
    </row>
    <row r="827" spans="1:8">
      <c r="A827" s="3" t="s">
        <v>848</v>
      </c>
      <c r="B827" s="3" t="s">
        <v>19</v>
      </c>
      <c r="C827" s="4">
        <v>2</v>
      </c>
      <c r="D827" s="4">
        <v>5</v>
      </c>
      <c r="E827" s="4">
        <v>10</v>
      </c>
      <c r="F827" s="3"/>
      <c r="G827" s="3" t="s">
        <v>11</v>
      </c>
      <c r="H827" s="5">
        <v>45097</v>
      </c>
    </row>
    <row r="828" spans="1:8">
      <c r="A828" s="3" t="s">
        <v>849</v>
      </c>
      <c r="B828" s="3" t="s">
        <v>24</v>
      </c>
      <c r="C828" s="4">
        <v>2</v>
      </c>
      <c r="D828" s="4">
        <v>4</v>
      </c>
      <c r="E828" s="4">
        <v>8</v>
      </c>
      <c r="F828" s="3" t="s">
        <v>10</v>
      </c>
      <c r="G828" s="3"/>
      <c r="H828" s="5">
        <v>45262</v>
      </c>
    </row>
    <row r="829" spans="1:8">
      <c r="A829" s="3" t="s">
        <v>850</v>
      </c>
      <c r="B829" s="3" t="s">
        <v>27</v>
      </c>
      <c r="C829" s="4">
        <v>2</v>
      </c>
      <c r="D829" s="4">
        <v>4</v>
      </c>
      <c r="E829" s="3" t="s">
        <v>10031</v>
      </c>
      <c r="F829" s="3"/>
      <c r="G829" s="3" t="s">
        <v>11</v>
      </c>
      <c r="H829" s="5">
        <v>44950</v>
      </c>
    </row>
    <row r="830" spans="1:8">
      <c r="A830" s="3" t="s">
        <v>851</v>
      </c>
      <c r="B830" s="3" t="s">
        <v>27</v>
      </c>
      <c r="C830" s="4">
        <v>5</v>
      </c>
      <c r="D830" s="4">
        <v>4</v>
      </c>
      <c r="E830" s="4">
        <v>20</v>
      </c>
      <c r="F830" s="3" t="s">
        <v>10</v>
      </c>
      <c r="G830" s="3" t="s">
        <v>15</v>
      </c>
      <c r="H830" s="5">
        <v>44928</v>
      </c>
    </row>
    <row r="831" spans="1:8">
      <c r="A831" s="3" t="s">
        <v>852</v>
      </c>
      <c r="B831" s="3" t="s">
        <v>17</v>
      </c>
      <c r="C831" s="4">
        <v>2</v>
      </c>
      <c r="D831" s="3"/>
      <c r="E831" s="4">
        <v>2</v>
      </c>
      <c r="F831" s="3" t="s">
        <v>22</v>
      </c>
      <c r="G831" s="3" t="s">
        <v>11</v>
      </c>
      <c r="H831" s="5">
        <v>45051</v>
      </c>
    </row>
    <row r="832" spans="1:8">
      <c r="A832" s="3" t="s">
        <v>853</v>
      </c>
      <c r="B832" s="3" t="s">
        <v>27</v>
      </c>
      <c r="C832" s="4">
        <v>2</v>
      </c>
      <c r="D832" s="4">
        <v>4</v>
      </c>
      <c r="E832" s="4">
        <v>8</v>
      </c>
      <c r="F832" s="3"/>
      <c r="G832" s="3" t="s">
        <v>10030</v>
      </c>
      <c r="H832" s="5">
        <v>45243</v>
      </c>
    </row>
    <row r="833" spans="1:8">
      <c r="A833" s="3" t="s">
        <v>854</v>
      </c>
      <c r="B833" s="3" t="s">
        <v>35</v>
      </c>
      <c r="C833" s="4">
        <v>3</v>
      </c>
      <c r="D833" s="4">
        <v>1.5</v>
      </c>
      <c r="E833" s="4">
        <v>4.5</v>
      </c>
      <c r="F833" s="3" t="s">
        <v>14</v>
      </c>
      <c r="G833" s="3" t="s">
        <v>11</v>
      </c>
      <c r="H833" s="5">
        <v>45243</v>
      </c>
    </row>
    <row r="834" spans="1:8">
      <c r="A834" s="3" t="s">
        <v>855</v>
      </c>
      <c r="B834" s="3" t="s">
        <v>13</v>
      </c>
      <c r="C834" s="3" t="s">
        <v>10030</v>
      </c>
      <c r="D834" s="4">
        <v>3</v>
      </c>
      <c r="E834" s="4">
        <v>12</v>
      </c>
      <c r="F834" s="3" t="s">
        <v>14</v>
      </c>
      <c r="G834" s="3" t="s">
        <v>11</v>
      </c>
      <c r="H834" s="3" t="s">
        <v>10031</v>
      </c>
    </row>
    <row r="835" spans="1:8">
      <c r="A835" s="3" t="s">
        <v>856</v>
      </c>
      <c r="B835" s="3" t="s">
        <v>35</v>
      </c>
      <c r="C835" s="3" t="s">
        <v>10031</v>
      </c>
      <c r="D835" s="4">
        <v>1.5</v>
      </c>
      <c r="E835" s="4">
        <v>3</v>
      </c>
      <c r="F835" s="3" t="s">
        <v>14</v>
      </c>
      <c r="G835" s="3"/>
      <c r="H835" s="5">
        <v>44965</v>
      </c>
    </row>
    <row r="836" spans="1:8">
      <c r="A836" s="3" t="s">
        <v>857</v>
      </c>
      <c r="B836" s="3" t="s">
        <v>39</v>
      </c>
      <c r="C836" s="4">
        <v>4</v>
      </c>
      <c r="D836" s="3" t="s">
        <v>10031</v>
      </c>
      <c r="E836" s="4">
        <v>12</v>
      </c>
      <c r="F836" s="3" t="s">
        <v>22</v>
      </c>
      <c r="G836" s="3" t="s">
        <v>11</v>
      </c>
      <c r="H836" s="5">
        <v>44981</v>
      </c>
    </row>
    <row r="837" spans="1:8">
      <c r="A837" s="3" t="s">
        <v>858</v>
      </c>
      <c r="B837" s="3" t="s">
        <v>27</v>
      </c>
      <c r="C837" s="4">
        <v>5</v>
      </c>
      <c r="D837" s="4">
        <v>4</v>
      </c>
      <c r="E837" s="4">
        <v>20</v>
      </c>
      <c r="F837" s="3"/>
      <c r="G837" s="3" t="s">
        <v>11</v>
      </c>
      <c r="H837" s="5">
        <v>44982</v>
      </c>
    </row>
    <row r="838" spans="1:8">
      <c r="A838" s="3" t="s">
        <v>859</v>
      </c>
      <c r="B838" s="3" t="s">
        <v>13</v>
      </c>
      <c r="C838" s="4">
        <v>4</v>
      </c>
      <c r="D838" s="4">
        <v>3</v>
      </c>
      <c r="E838" s="4">
        <v>12</v>
      </c>
      <c r="F838" s="3" t="s">
        <v>10030</v>
      </c>
      <c r="G838" s="3" t="s">
        <v>11</v>
      </c>
      <c r="H838" s="5">
        <v>45089</v>
      </c>
    </row>
    <row r="839" spans="1:8">
      <c r="A839" s="3" t="s">
        <v>860</v>
      </c>
      <c r="B839" s="3" t="s">
        <v>17</v>
      </c>
      <c r="C839" s="4">
        <v>1</v>
      </c>
      <c r="D839" s="4">
        <v>1</v>
      </c>
      <c r="E839" s="4">
        <v>1</v>
      </c>
      <c r="F839" s="3" t="s">
        <v>10</v>
      </c>
      <c r="G839" s="3"/>
      <c r="H839" s="5">
        <v>44953</v>
      </c>
    </row>
    <row r="840" spans="1:8">
      <c r="A840" s="3" t="s">
        <v>861</v>
      </c>
      <c r="B840" s="3" t="s">
        <v>9</v>
      </c>
      <c r="C840" s="4">
        <v>4</v>
      </c>
      <c r="D840" s="4">
        <v>2</v>
      </c>
      <c r="E840" s="4">
        <v>8</v>
      </c>
      <c r="F840" s="3" t="s">
        <v>10</v>
      </c>
      <c r="G840" s="3" t="s">
        <v>10031</v>
      </c>
      <c r="H840" s="5">
        <v>45222</v>
      </c>
    </row>
    <row r="841" spans="1:8">
      <c r="A841" s="3" t="s">
        <v>862</v>
      </c>
      <c r="B841" s="3" t="s">
        <v>13</v>
      </c>
      <c r="C841" s="4">
        <v>3</v>
      </c>
      <c r="D841" s="4">
        <v>3</v>
      </c>
      <c r="E841" s="4">
        <v>9</v>
      </c>
      <c r="F841" s="3" t="s">
        <v>10</v>
      </c>
      <c r="G841" s="3" t="s">
        <v>11</v>
      </c>
      <c r="H841" s="5">
        <v>45001</v>
      </c>
    </row>
    <row r="842" spans="1:8">
      <c r="A842" s="3" t="s">
        <v>863</v>
      </c>
      <c r="B842" s="3" t="s">
        <v>13</v>
      </c>
      <c r="C842" s="3" t="s">
        <v>10030</v>
      </c>
      <c r="D842" s="4">
        <v>3</v>
      </c>
      <c r="E842" s="4">
        <v>9</v>
      </c>
      <c r="F842" s="3" t="s">
        <v>10030</v>
      </c>
      <c r="G842" s="3" t="s">
        <v>15</v>
      </c>
      <c r="H842" s="5">
        <v>44927</v>
      </c>
    </row>
    <row r="843" spans="1:8">
      <c r="A843" s="3" t="s">
        <v>864</v>
      </c>
      <c r="B843" s="3" t="s">
        <v>27</v>
      </c>
      <c r="C843" s="4">
        <v>1</v>
      </c>
      <c r="D843" s="4">
        <v>4</v>
      </c>
      <c r="E843" s="4">
        <v>4</v>
      </c>
      <c r="F843" s="3" t="s">
        <v>22</v>
      </c>
      <c r="G843" s="3" t="s">
        <v>11</v>
      </c>
      <c r="H843" s="5">
        <v>45117</v>
      </c>
    </row>
    <row r="844" spans="1:8">
      <c r="A844" s="3" t="s">
        <v>865</v>
      </c>
      <c r="B844" s="3" t="s">
        <v>24</v>
      </c>
      <c r="C844" s="4">
        <v>3</v>
      </c>
      <c r="D844" s="4">
        <v>4</v>
      </c>
      <c r="E844" s="3" t="s">
        <v>10030</v>
      </c>
      <c r="F844" s="3" t="s">
        <v>10030</v>
      </c>
      <c r="G844" s="3" t="s">
        <v>11</v>
      </c>
      <c r="H844" s="5">
        <v>45031</v>
      </c>
    </row>
    <row r="845" spans="1:8">
      <c r="A845" s="3" t="s">
        <v>866</v>
      </c>
      <c r="B845" s="3" t="s">
        <v>13</v>
      </c>
      <c r="C845" s="4">
        <v>2</v>
      </c>
      <c r="D845" s="4">
        <v>3</v>
      </c>
      <c r="E845" s="4">
        <v>6</v>
      </c>
      <c r="F845" s="3" t="s">
        <v>14</v>
      </c>
      <c r="G845" s="3" t="s">
        <v>15</v>
      </c>
      <c r="H845" s="5">
        <v>45163</v>
      </c>
    </row>
    <row r="846" spans="1:8">
      <c r="A846" s="3" t="s">
        <v>867</v>
      </c>
      <c r="B846" s="3" t="s">
        <v>19</v>
      </c>
      <c r="C846" s="4">
        <v>1</v>
      </c>
      <c r="D846" s="3" t="s">
        <v>10030</v>
      </c>
      <c r="E846" s="4">
        <v>5</v>
      </c>
      <c r="F846" s="3" t="s">
        <v>14</v>
      </c>
      <c r="G846" s="3" t="s">
        <v>15</v>
      </c>
      <c r="H846" s="5">
        <v>44942</v>
      </c>
    </row>
    <row r="847" spans="1:8">
      <c r="A847" s="3" t="s">
        <v>868</v>
      </c>
      <c r="B847" s="3" t="s">
        <v>39</v>
      </c>
      <c r="C847" s="4">
        <v>4</v>
      </c>
      <c r="D847" s="4">
        <v>3</v>
      </c>
      <c r="E847" s="4">
        <v>12</v>
      </c>
      <c r="F847" s="3" t="s">
        <v>10</v>
      </c>
      <c r="G847" s="3" t="s">
        <v>15</v>
      </c>
      <c r="H847" s="5">
        <v>45042</v>
      </c>
    </row>
    <row r="848" spans="1:8">
      <c r="A848" s="3" t="s">
        <v>869</v>
      </c>
      <c r="B848" s="3" t="s">
        <v>19</v>
      </c>
      <c r="C848" s="4">
        <v>1</v>
      </c>
      <c r="D848" s="4">
        <v>5</v>
      </c>
      <c r="E848" s="4">
        <v>5</v>
      </c>
      <c r="F848" s="3"/>
      <c r="G848" s="3"/>
      <c r="H848" s="5">
        <v>45020</v>
      </c>
    </row>
    <row r="849" spans="1:8">
      <c r="A849" s="3" t="s">
        <v>870</v>
      </c>
      <c r="B849" s="3" t="s">
        <v>17</v>
      </c>
      <c r="C849" s="4">
        <v>4</v>
      </c>
      <c r="D849" s="4">
        <v>1</v>
      </c>
      <c r="E849" s="4">
        <v>4</v>
      </c>
      <c r="F849" s="3" t="s">
        <v>22</v>
      </c>
      <c r="G849" s="3" t="s">
        <v>15</v>
      </c>
      <c r="H849" s="5">
        <v>44928</v>
      </c>
    </row>
    <row r="850" spans="1:8">
      <c r="A850" s="3" t="s">
        <v>871</v>
      </c>
      <c r="B850" s="3" t="s">
        <v>19</v>
      </c>
      <c r="C850" s="3" t="s">
        <v>10031</v>
      </c>
      <c r="D850" s="4">
        <v>5</v>
      </c>
      <c r="E850" s="4">
        <v>20</v>
      </c>
      <c r="F850" s="3" t="s">
        <v>22</v>
      </c>
      <c r="G850" s="3" t="s">
        <v>15</v>
      </c>
      <c r="H850" s="5">
        <v>45265</v>
      </c>
    </row>
    <row r="851" spans="1:8">
      <c r="A851" s="3" t="s">
        <v>872</v>
      </c>
      <c r="B851" s="3" t="s">
        <v>19</v>
      </c>
      <c r="C851" s="4">
        <v>3</v>
      </c>
      <c r="D851" s="4">
        <v>5</v>
      </c>
      <c r="E851" s="4">
        <v>15</v>
      </c>
      <c r="F851" s="3" t="s">
        <v>14</v>
      </c>
      <c r="G851" s="3"/>
      <c r="H851" s="5">
        <v>45058</v>
      </c>
    </row>
    <row r="852" spans="1:8">
      <c r="A852" s="3" t="s">
        <v>873</v>
      </c>
      <c r="B852" s="3" t="s">
        <v>35</v>
      </c>
      <c r="C852" s="4">
        <v>5</v>
      </c>
      <c r="D852" s="4">
        <v>1.5</v>
      </c>
      <c r="E852" s="4">
        <v>7.5</v>
      </c>
      <c r="F852" s="3" t="s">
        <v>22</v>
      </c>
      <c r="G852" s="3"/>
      <c r="H852" s="5">
        <v>45216</v>
      </c>
    </row>
    <row r="853" spans="1:8">
      <c r="A853" s="3" t="s">
        <v>874</v>
      </c>
      <c r="B853" s="3" t="s">
        <v>39</v>
      </c>
      <c r="C853" s="4">
        <v>4</v>
      </c>
      <c r="D853" s="4">
        <v>3</v>
      </c>
      <c r="E853" s="4">
        <v>12</v>
      </c>
      <c r="F853" s="3" t="s">
        <v>10</v>
      </c>
      <c r="G853" s="3"/>
      <c r="H853" s="5">
        <v>44982</v>
      </c>
    </row>
    <row r="854" spans="1:8">
      <c r="A854" s="3" t="s">
        <v>875</v>
      </c>
      <c r="B854" s="3" t="s">
        <v>19</v>
      </c>
      <c r="C854" s="4">
        <v>2</v>
      </c>
      <c r="D854" s="3" t="s">
        <v>10031</v>
      </c>
      <c r="E854" s="4">
        <v>10</v>
      </c>
      <c r="F854" s="3"/>
      <c r="G854" s="3" t="s">
        <v>10031</v>
      </c>
      <c r="H854" s="5">
        <v>45192</v>
      </c>
    </row>
    <row r="855" spans="1:8">
      <c r="A855" s="3" t="s">
        <v>876</v>
      </c>
      <c r="B855" s="3" t="s">
        <v>19</v>
      </c>
      <c r="C855" s="4">
        <v>5</v>
      </c>
      <c r="D855" s="4">
        <v>5</v>
      </c>
      <c r="E855" s="4">
        <v>25</v>
      </c>
      <c r="F855" s="3"/>
      <c r="G855" s="3" t="s">
        <v>15</v>
      </c>
      <c r="H855" s="5">
        <v>44989</v>
      </c>
    </row>
    <row r="856" spans="1:8">
      <c r="A856" s="3" t="s">
        <v>877</v>
      </c>
      <c r="B856" s="3" t="s">
        <v>39</v>
      </c>
      <c r="C856" s="4">
        <v>3</v>
      </c>
      <c r="D856" s="4">
        <v>3</v>
      </c>
      <c r="E856" s="4">
        <v>9</v>
      </c>
      <c r="F856" s="3" t="s">
        <v>22</v>
      </c>
      <c r="G856" s="3"/>
      <c r="H856" s="5">
        <v>45056</v>
      </c>
    </row>
    <row r="857" spans="1:8">
      <c r="A857" s="3" t="s">
        <v>878</v>
      </c>
      <c r="B857" s="3" t="s">
        <v>39</v>
      </c>
      <c r="C857" s="4">
        <v>4</v>
      </c>
      <c r="D857" s="4">
        <v>3</v>
      </c>
      <c r="E857" s="4">
        <v>12</v>
      </c>
      <c r="F857" s="3" t="s">
        <v>14</v>
      </c>
      <c r="G857" s="3" t="s">
        <v>11</v>
      </c>
      <c r="H857" s="5">
        <v>44981</v>
      </c>
    </row>
    <row r="858" spans="1:8">
      <c r="A858" s="3" t="s">
        <v>879</v>
      </c>
      <c r="B858" s="3" t="s">
        <v>13</v>
      </c>
      <c r="C858" s="4">
        <v>1</v>
      </c>
      <c r="D858" s="4">
        <v>3</v>
      </c>
      <c r="E858" s="4">
        <v>3</v>
      </c>
      <c r="F858" s="3" t="s">
        <v>22</v>
      </c>
      <c r="G858" s="3"/>
      <c r="H858" s="5">
        <v>45167</v>
      </c>
    </row>
    <row r="859" spans="1:8">
      <c r="A859" s="3" t="s">
        <v>880</v>
      </c>
      <c r="B859" s="3" t="s">
        <v>35</v>
      </c>
      <c r="C859" s="4">
        <v>4</v>
      </c>
      <c r="D859" s="4">
        <v>1.5</v>
      </c>
      <c r="E859" s="4">
        <v>6</v>
      </c>
      <c r="F859" s="3" t="s">
        <v>10</v>
      </c>
      <c r="G859" s="3" t="s">
        <v>11</v>
      </c>
      <c r="H859" s="5">
        <v>45047</v>
      </c>
    </row>
    <row r="860" spans="1:8">
      <c r="A860" s="3" t="s">
        <v>881</v>
      </c>
      <c r="B860" s="3" t="s">
        <v>9</v>
      </c>
      <c r="C860" s="4">
        <v>3</v>
      </c>
      <c r="D860" s="4">
        <v>2</v>
      </c>
      <c r="E860" s="4">
        <v>6</v>
      </c>
      <c r="F860" s="3" t="s">
        <v>22</v>
      </c>
      <c r="G860" s="3" t="s">
        <v>15</v>
      </c>
      <c r="H860" s="5">
        <v>45028</v>
      </c>
    </row>
    <row r="861" spans="1:8">
      <c r="A861" s="3" t="s">
        <v>882</v>
      </c>
      <c r="B861" s="3" t="s">
        <v>39</v>
      </c>
      <c r="C861" s="4">
        <v>5</v>
      </c>
      <c r="D861" s="4">
        <v>3</v>
      </c>
      <c r="E861" s="4">
        <v>15</v>
      </c>
      <c r="F861" s="3" t="s">
        <v>10030</v>
      </c>
      <c r="G861" s="3"/>
      <c r="H861" s="5">
        <v>45094</v>
      </c>
    </row>
    <row r="862" spans="1:8">
      <c r="A862" s="3" t="s">
        <v>883</v>
      </c>
      <c r="B862" s="3" t="s">
        <v>24</v>
      </c>
      <c r="C862" s="4">
        <v>2</v>
      </c>
      <c r="D862" s="4">
        <v>4</v>
      </c>
      <c r="E862" s="4">
        <v>8</v>
      </c>
      <c r="F862" s="3"/>
      <c r="G862" s="3"/>
      <c r="H862" s="5">
        <v>44995</v>
      </c>
    </row>
    <row r="863" spans="1:8">
      <c r="A863" s="3" t="s">
        <v>884</v>
      </c>
      <c r="B863" s="3" t="s">
        <v>9</v>
      </c>
      <c r="C863" s="4">
        <v>4</v>
      </c>
      <c r="D863" s="4">
        <v>2</v>
      </c>
      <c r="E863" s="4">
        <v>8</v>
      </c>
      <c r="F863" s="3" t="s">
        <v>14</v>
      </c>
      <c r="G863" s="3"/>
      <c r="H863" s="5">
        <v>45001</v>
      </c>
    </row>
    <row r="864" spans="1:8">
      <c r="A864" s="3" t="s">
        <v>885</v>
      </c>
      <c r="B864" s="3" t="s">
        <v>35</v>
      </c>
      <c r="C864" s="4">
        <v>5</v>
      </c>
      <c r="D864" s="4">
        <v>1.5</v>
      </c>
      <c r="E864" s="4">
        <v>7.5</v>
      </c>
      <c r="F864" s="3" t="s">
        <v>10</v>
      </c>
      <c r="G864" s="3"/>
      <c r="H864" s="5">
        <v>45008</v>
      </c>
    </row>
    <row r="865" spans="1:8">
      <c r="A865" s="3" t="s">
        <v>886</v>
      </c>
      <c r="B865" s="3" t="s">
        <v>10031</v>
      </c>
      <c r="C865" s="4">
        <v>2</v>
      </c>
      <c r="D865" s="4">
        <v>2</v>
      </c>
      <c r="E865" s="4">
        <v>4</v>
      </c>
      <c r="F865" s="3" t="s">
        <v>10031</v>
      </c>
      <c r="G865" s="3" t="s">
        <v>10031</v>
      </c>
      <c r="H865" s="5">
        <v>45075</v>
      </c>
    </row>
    <row r="866" spans="1:8">
      <c r="A866" s="3" t="s">
        <v>887</v>
      </c>
      <c r="B866" s="3" t="s">
        <v>13</v>
      </c>
      <c r="C866" s="4">
        <v>1</v>
      </c>
      <c r="D866" s="4">
        <v>3</v>
      </c>
      <c r="E866" s="4">
        <v>3</v>
      </c>
      <c r="F866" s="3"/>
      <c r="G866" s="3" t="s">
        <v>11</v>
      </c>
      <c r="H866" s="5">
        <v>44951</v>
      </c>
    </row>
    <row r="867" spans="1:8">
      <c r="A867" s="3" t="s">
        <v>888</v>
      </c>
      <c r="B867" s="3" t="s">
        <v>39</v>
      </c>
      <c r="C867" s="4">
        <v>3</v>
      </c>
      <c r="D867" s="4">
        <v>3</v>
      </c>
      <c r="E867" s="4">
        <v>9</v>
      </c>
      <c r="F867" s="3" t="s">
        <v>10</v>
      </c>
      <c r="G867" s="3" t="s">
        <v>15</v>
      </c>
      <c r="H867" s="5">
        <v>44938</v>
      </c>
    </row>
    <row r="868" spans="1:8">
      <c r="A868" s="3" t="s">
        <v>889</v>
      </c>
      <c r="B868" s="3" t="s">
        <v>13</v>
      </c>
      <c r="C868" s="4">
        <v>1</v>
      </c>
      <c r="D868" s="4">
        <v>3</v>
      </c>
      <c r="E868" s="4">
        <v>3</v>
      </c>
      <c r="F868" s="3"/>
      <c r="G868" s="3" t="s">
        <v>11</v>
      </c>
      <c r="H868" s="5">
        <v>45238</v>
      </c>
    </row>
    <row r="869" spans="1:8">
      <c r="A869" s="3" t="s">
        <v>890</v>
      </c>
      <c r="B869" s="3" t="s">
        <v>27</v>
      </c>
      <c r="C869" s="4">
        <v>1</v>
      </c>
      <c r="D869" s="4">
        <v>4</v>
      </c>
      <c r="E869" s="4">
        <v>4</v>
      </c>
      <c r="F869" s="3" t="s">
        <v>14</v>
      </c>
      <c r="G869" s="3" t="s">
        <v>15</v>
      </c>
      <c r="H869" s="5">
        <v>45129</v>
      </c>
    </row>
    <row r="870" spans="1:8">
      <c r="A870" s="3" t="s">
        <v>891</v>
      </c>
      <c r="B870" s="3" t="s">
        <v>17</v>
      </c>
      <c r="C870" s="4">
        <v>4</v>
      </c>
      <c r="D870" s="4">
        <v>1</v>
      </c>
      <c r="E870" s="4">
        <v>4</v>
      </c>
      <c r="F870" s="3" t="s">
        <v>14</v>
      </c>
      <c r="G870" s="3" t="s">
        <v>11</v>
      </c>
      <c r="H870" s="5">
        <v>45281</v>
      </c>
    </row>
    <row r="871" spans="1:8">
      <c r="A871" s="3" t="s">
        <v>892</v>
      </c>
      <c r="B871" s="3" t="s">
        <v>39</v>
      </c>
      <c r="C871" s="4">
        <v>3</v>
      </c>
      <c r="D871" s="4">
        <v>3</v>
      </c>
      <c r="E871" s="3" t="s">
        <v>10030</v>
      </c>
      <c r="F871" s="3" t="s">
        <v>10</v>
      </c>
      <c r="G871" s="3" t="s">
        <v>10031</v>
      </c>
      <c r="H871" s="5">
        <v>45119</v>
      </c>
    </row>
    <row r="872" spans="1:8">
      <c r="A872" s="3" t="s">
        <v>893</v>
      </c>
      <c r="B872" s="3" t="s">
        <v>17</v>
      </c>
      <c r="C872" s="4">
        <v>2</v>
      </c>
      <c r="D872" s="4">
        <v>1</v>
      </c>
      <c r="E872" s="4">
        <v>2</v>
      </c>
      <c r="F872" s="3" t="s">
        <v>22</v>
      </c>
      <c r="G872" s="3" t="s">
        <v>11</v>
      </c>
      <c r="H872" s="5">
        <v>44972</v>
      </c>
    </row>
    <row r="873" spans="1:8">
      <c r="A873" s="3" t="s">
        <v>894</v>
      </c>
      <c r="B873" s="3" t="s">
        <v>35</v>
      </c>
      <c r="C873" s="4">
        <v>5</v>
      </c>
      <c r="D873" s="4">
        <v>1.5</v>
      </c>
      <c r="E873" s="4">
        <v>7.5</v>
      </c>
      <c r="F873" s="3" t="s">
        <v>22</v>
      </c>
      <c r="G873" s="3"/>
      <c r="H873" s="5">
        <v>45145</v>
      </c>
    </row>
    <row r="874" spans="1:8">
      <c r="A874" s="3" t="s">
        <v>895</v>
      </c>
      <c r="B874" s="3" t="s">
        <v>13</v>
      </c>
      <c r="C874" s="4">
        <v>2</v>
      </c>
      <c r="D874" s="4">
        <v>3</v>
      </c>
      <c r="E874" s="4">
        <v>6</v>
      </c>
      <c r="F874" s="3" t="s">
        <v>22</v>
      </c>
      <c r="G874" s="3"/>
      <c r="H874" s="5">
        <v>45202</v>
      </c>
    </row>
    <row r="875" spans="1:8">
      <c r="A875" s="3" t="s">
        <v>896</v>
      </c>
      <c r="B875" s="3" t="s">
        <v>35</v>
      </c>
      <c r="C875" s="4">
        <v>1</v>
      </c>
      <c r="D875" s="4">
        <v>1.5</v>
      </c>
      <c r="E875" s="4">
        <v>1.5</v>
      </c>
      <c r="F875" s="3" t="s">
        <v>14</v>
      </c>
      <c r="G875" s="3" t="s">
        <v>11</v>
      </c>
      <c r="H875" s="5">
        <v>45092</v>
      </c>
    </row>
    <row r="876" spans="1:8">
      <c r="A876" s="3" t="s">
        <v>897</v>
      </c>
      <c r="B876" s="3" t="s">
        <v>19</v>
      </c>
      <c r="C876" s="4">
        <v>5</v>
      </c>
      <c r="D876" s="3" t="s">
        <v>10030</v>
      </c>
      <c r="E876" s="4">
        <v>25</v>
      </c>
      <c r="F876" s="3" t="s">
        <v>10</v>
      </c>
      <c r="G876" s="3" t="s">
        <v>15</v>
      </c>
      <c r="H876" s="5">
        <v>44939</v>
      </c>
    </row>
    <row r="877" spans="1:8">
      <c r="A877" s="3" t="s">
        <v>898</v>
      </c>
      <c r="B877" s="3" t="s">
        <v>17</v>
      </c>
      <c r="C877" s="4">
        <v>3</v>
      </c>
      <c r="D877" s="4">
        <v>1</v>
      </c>
      <c r="E877" s="4">
        <v>3</v>
      </c>
      <c r="F877" s="3"/>
      <c r="G877" s="3" t="s">
        <v>11</v>
      </c>
      <c r="H877" s="5">
        <v>45173</v>
      </c>
    </row>
    <row r="878" spans="1:8">
      <c r="A878" s="3" t="s">
        <v>899</v>
      </c>
      <c r="B878" s="3" t="s">
        <v>9</v>
      </c>
      <c r="C878" s="4">
        <v>5</v>
      </c>
      <c r="D878" s="4">
        <v>2</v>
      </c>
      <c r="E878" s="4">
        <v>10</v>
      </c>
      <c r="F878" s="3" t="s">
        <v>14</v>
      </c>
      <c r="G878" s="3"/>
      <c r="H878" s="5">
        <v>45090</v>
      </c>
    </row>
    <row r="879" spans="1:8">
      <c r="A879" s="3" t="s">
        <v>900</v>
      </c>
      <c r="B879" s="3"/>
      <c r="C879" s="4">
        <v>4</v>
      </c>
      <c r="D879" s="4">
        <v>1.5</v>
      </c>
      <c r="E879" s="4">
        <v>6</v>
      </c>
      <c r="F879" s="3" t="s">
        <v>10</v>
      </c>
      <c r="G879" s="3" t="s">
        <v>15</v>
      </c>
      <c r="H879" s="5">
        <v>45084</v>
      </c>
    </row>
    <row r="880" spans="1:8">
      <c r="A880" s="3" t="s">
        <v>901</v>
      </c>
      <c r="B880" s="3" t="s">
        <v>24</v>
      </c>
      <c r="C880" s="4">
        <v>2</v>
      </c>
      <c r="D880" s="4">
        <v>4</v>
      </c>
      <c r="E880" s="4">
        <v>8</v>
      </c>
      <c r="F880" s="3" t="s">
        <v>22</v>
      </c>
      <c r="G880" s="3" t="s">
        <v>10031</v>
      </c>
      <c r="H880" s="5">
        <v>44972</v>
      </c>
    </row>
    <row r="881" spans="1:8">
      <c r="A881" s="3" t="s">
        <v>902</v>
      </c>
      <c r="B881" s="3" t="s">
        <v>24</v>
      </c>
      <c r="C881" s="4">
        <v>5</v>
      </c>
      <c r="D881" s="4">
        <v>4</v>
      </c>
      <c r="E881" s="4">
        <v>20</v>
      </c>
      <c r="F881" s="3"/>
      <c r="G881" s="3" t="s">
        <v>15</v>
      </c>
      <c r="H881" s="5">
        <v>45147</v>
      </c>
    </row>
    <row r="882" spans="1:8">
      <c r="A882" s="3" t="s">
        <v>903</v>
      </c>
      <c r="B882" s="3"/>
      <c r="C882" s="4">
        <v>1</v>
      </c>
      <c r="D882" s="4">
        <v>3</v>
      </c>
      <c r="E882" s="4">
        <v>3</v>
      </c>
      <c r="F882" s="3" t="s">
        <v>14</v>
      </c>
      <c r="G882" s="3" t="s">
        <v>15</v>
      </c>
      <c r="H882" s="5">
        <v>45222</v>
      </c>
    </row>
    <row r="883" spans="1:8">
      <c r="A883" s="3" t="s">
        <v>904</v>
      </c>
      <c r="B883" s="3" t="s">
        <v>10031</v>
      </c>
      <c r="C883" s="4">
        <v>4</v>
      </c>
      <c r="D883" s="4">
        <v>3</v>
      </c>
      <c r="E883" s="4">
        <v>12</v>
      </c>
      <c r="F883" s="3"/>
      <c r="G883" s="3" t="s">
        <v>11</v>
      </c>
      <c r="H883" s="5">
        <v>44956</v>
      </c>
    </row>
    <row r="884" spans="1:8">
      <c r="A884" s="3" t="s">
        <v>905</v>
      </c>
      <c r="B884" s="3" t="s">
        <v>39</v>
      </c>
      <c r="C884" s="4">
        <v>5</v>
      </c>
      <c r="D884" s="4">
        <v>3</v>
      </c>
      <c r="E884" s="4">
        <v>15</v>
      </c>
      <c r="F884" s="3" t="s">
        <v>10030</v>
      </c>
      <c r="G884" s="3"/>
      <c r="H884" s="5">
        <v>45004</v>
      </c>
    </row>
    <row r="885" spans="1:8">
      <c r="A885" s="3" t="s">
        <v>906</v>
      </c>
      <c r="B885" s="3" t="s">
        <v>24</v>
      </c>
      <c r="C885" s="4">
        <v>2</v>
      </c>
      <c r="D885" s="4">
        <v>4</v>
      </c>
      <c r="E885" s="4">
        <v>8</v>
      </c>
      <c r="F885" s="3" t="s">
        <v>22</v>
      </c>
      <c r="G885" s="3"/>
      <c r="H885" s="5">
        <v>45027</v>
      </c>
    </row>
    <row r="886" spans="1:8">
      <c r="A886" s="3" t="s">
        <v>907</v>
      </c>
      <c r="B886" s="3" t="s">
        <v>19</v>
      </c>
      <c r="C886" s="4">
        <v>3</v>
      </c>
      <c r="D886" s="3" t="s">
        <v>10031</v>
      </c>
      <c r="E886" s="4">
        <v>15</v>
      </c>
      <c r="F886" s="3" t="s">
        <v>22</v>
      </c>
      <c r="G886" s="3" t="s">
        <v>10030</v>
      </c>
      <c r="H886" s="3" t="s">
        <v>10030</v>
      </c>
    </row>
    <row r="887" spans="1:8">
      <c r="A887" s="3" t="s">
        <v>908</v>
      </c>
      <c r="B887" s="3" t="s">
        <v>19</v>
      </c>
      <c r="C887" s="4">
        <v>5</v>
      </c>
      <c r="D887" s="4">
        <v>5</v>
      </c>
      <c r="E887" s="4">
        <v>25</v>
      </c>
      <c r="F887" s="3"/>
      <c r="G887" s="3"/>
      <c r="H887" s="3" t="s">
        <v>10031</v>
      </c>
    </row>
    <row r="888" spans="1:8">
      <c r="A888" s="3" t="s">
        <v>909</v>
      </c>
      <c r="B888" s="3" t="s">
        <v>13</v>
      </c>
      <c r="C888" s="4">
        <v>2</v>
      </c>
      <c r="D888" s="4">
        <v>3</v>
      </c>
      <c r="E888" s="4">
        <v>6</v>
      </c>
      <c r="F888" s="3" t="s">
        <v>14</v>
      </c>
      <c r="G888" s="3"/>
      <c r="H888" s="5">
        <v>45123</v>
      </c>
    </row>
    <row r="889" spans="1:8">
      <c r="A889" s="3" t="s">
        <v>910</v>
      </c>
      <c r="B889" s="3" t="s">
        <v>24</v>
      </c>
      <c r="C889" s="4">
        <v>3</v>
      </c>
      <c r="D889" s="4">
        <v>4</v>
      </c>
      <c r="E889" s="3" t="s">
        <v>10030</v>
      </c>
      <c r="F889" s="3" t="s">
        <v>14</v>
      </c>
      <c r="G889" s="3"/>
      <c r="H889" s="5">
        <v>45284</v>
      </c>
    </row>
    <row r="890" spans="1:8">
      <c r="A890" s="3" t="s">
        <v>911</v>
      </c>
      <c r="B890" s="3" t="s">
        <v>24</v>
      </c>
      <c r="C890" s="4">
        <v>5</v>
      </c>
      <c r="D890" s="4">
        <v>4</v>
      </c>
      <c r="E890" s="4">
        <v>20</v>
      </c>
      <c r="F890" s="3" t="s">
        <v>22</v>
      </c>
      <c r="G890" s="3" t="s">
        <v>15</v>
      </c>
      <c r="H890" s="5">
        <v>45218</v>
      </c>
    </row>
    <row r="891" spans="1:8">
      <c r="A891" s="3" t="s">
        <v>912</v>
      </c>
      <c r="B891" s="3" t="s">
        <v>9</v>
      </c>
      <c r="C891" s="4">
        <v>2</v>
      </c>
      <c r="D891" s="4">
        <v>2</v>
      </c>
      <c r="E891" s="4">
        <v>4</v>
      </c>
      <c r="F891" s="3" t="s">
        <v>10</v>
      </c>
      <c r="G891" s="3"/>
      <c r="H891" s="5">
        <v>45001</v>
      </c>
    </row>
    <row r="892" spans="1:8">
      <c r="A892" s="3" t="s">
        <v>913</v>
      </c>
      <c r="B892" s="3" t="s">
        <v>19</v>
      </c>
      <c r="C892" s="4">
        <v>5</v>
      </c>
      <c r="D892" s="4">
        <v>5</v>
      </c>
      <c r="E892" s="4">
        <v>25</v>
      </c>
      <c r="F892" s="3" t="s">
        <v>10</v>
      </c>
      <c r="G892" s="3" t="s">
        <v>11</v>
      </c>
      <c r="H892" s="5">
        <v>45011</v>
      </c>
    </row>
    <row r="893" spans="1:8">
      <c r="A893" s="3" t="s">
        <v>914</v>
      </c>
      <c r="B893" s="3" t="s">
        <v>27</v>
      </c>
      <c r="C893" s="4">
        <v>4</v>
      </c>
      <c r="D893" s="4">
        <v>4</v>
      </c>
      <c r="E893" s="4">
        <v>16</v>
      </c>
      <c r="F893" s="3" t="s">
        <v>22</v>
      </c>
      <c r="G893" s="3"/>
      <c r="H893" s="5">
        <v>45174</v>
      </c>
    </row>
    <row r="894" spans="1:8">
      <c r="A894" s="3" t="s">
        <v>915</v>
      </c>
      <c r="B894" s="3" t="s">
        <v>35</v>
      </c>
      <c r="C894" s="4">
        <v>5</v>
      </c>
      <c r="D894" s="4">
        <v>1.5</v>
      </c>
      <c r="E894" s="4">
        <v>7.5</v>
      </c>
      <c r="F894" s="3"/>
      <c r="G894" s="3" t="s">
        <v>10030</v>
      </c>
      <c r="H894" s="3" t="s">
        <v>10031</v>
      </c>
    </row>
    <row r="895" spans="1:8">
      <c r="A895" s="3" t="s">
        <v>916</v>
      </c>
      <c r="B895" s="3" t="s">
        <v>35</v>
      </c>
      <c r="C895" s="3" t="s">
        <v>10031</v>
      </c>
      <c r="D895" s="4">
        <v>1.5</v>
      </c>
      <c r="E895" s="4">
        <v>7.5</v>
      </c>
      <c r="F895" s="3" t="s">
        <v>22</v>
      </c>
      <c r="G895" s="3" t="s">
        <v>11</v>
      </c>
      <c r="H895" s="5">
        <v>45101</v>
      </c>
    </row>
    <row r="896" spans="1:8">
      <c r="A896" s="3" t="s">
        <v>917</v>
      </c>
      <c r="B896" s="3" t="s">
        <v>27</v>
      </c>
      <c r="C896" s="4">
        <v>5</v>
      </c>
      <c r="D896" s="4">
        <v>4</v>
      </c>
      <c r="E896" s="4">
        <v>20</v>
      </c>
      <c r="F896" s="3" t="s">
        <v>10</v>
      </c>
      <c r="G896" s="3"/>
      <c r="H896" s="5">
        <v>45265</v>
      </c>
    </row>
    <row r="897" spans="1:8">
      <c r="A897" s="3" t="s">
        <v>918</v>
      </c>
      <c r="B897" s="3" t="s">
        <v>13</v>
      </c>
      <c r="C897" s="4">
        <v>2</v>
      </c>
      <c r="D897" s="4">
        <v>3</v>
      </c>
      <c r="E897" s="4">
        <v>6</v>
      </c>
      <c r="F897" s="3"/>
      <c r="G897" s="3" t="s">
        <v>11</v>
      </c>
      <c r="H897" s="5">
        <v>45003</v>
      </c>
    </row>
    <row r="898" spans="1:8">
      <c r="A898" s="3" t="s">
        <v>919</v>
      </c>
      <c r="B898" s="3" t="s">
        <v>39</v>
      </c>
      <c r="C898" s="3"/>
      <c r="D898" s="4">
        <v>3</v>
      </c>
      <c r="E898" s="4">
        <v>12</v>
      </c>
      <c r="F898" s="3"/>
      <c r="G898" s="3" t="s">
        <v>10031</v>
      </c>
      <c r="H898" s="5">
        <v>45195</v>
      </c>
    </row>
    <row r="899" spans="1:8">
      <c r="A899" s="3" t="s">
        <v>920</v>
      </c>
      <c r="B899" s="3" t="s">
        <v>19</v>
      </c>
      <c r="C899" s="4">
        <v>3</v>
      </c>
      <c r="D899" s="4">
        <v>5</v>
      </c>
      <c r="E899" s="4">
        <v>15</v>
      </c>
      <c r="F899" s="3" t="s">
        <v>22</v>
      </c>
      <c r="G899" s="3"/>
      <c r="H899" s="3" t="s">
        <v>10031</v>
      </c>
    </row>
    <row r="900" spans="1:8">
      <c r="A900" s="3" t="s">
        <v>921</v>
      </c>
      <c r="B900" s="3" t="s">
        <v>39</v>
      </c>
      <c r="C900" s="4">
        <v>2</v>
      </c>
      <c r="D900" s="4">
        <v>3</v>
      </c>
      <c r="E900" s="4">
        <v>6</v>
      </c>
      <c r="F900" s="3"/>
      <c r="G900" s="3" t="s">
        <v>11</v>
      </c>
      <c r="H900" s="5">
        <v>45157</v>
      </c>
    </row>
    <row r="901" spans="1:8">
      <c r="A901" s="3" t="s">
        <v>922</v>
      </c>
      <c r="B901" s="3" t="s">
        <v>39</v>
      </c>
      <c r="C901" s="4">
        <v>5</v>
      </c>
      <c r="D901" s="4">
        <v>3</v>
      </c>
      <c r="E901" s="4">
        <v>15</v>
      </c>
      <c r="F901" s="3"/>
      <c r="G901" s="3"/>
      <c r="H901" s="5">
        <v>45242</v>
      </c>
    </row>
    <row r="902" spans="1:8">
      <c r="A902" s="3" t="s">
        <v>923</v>
      </c>
      <c r="B902" s="3" t="s">
        <v>13</v>
      </c>
      <c r="C902" s="4">
        <v>4</v>
      </c>
      <c r="D902" s="4">
        <v>3</v>
      </c>
      <c r="E902" s="4">
        <v>12</v>
      </c>
      <c r="F902" s="3"/>
      <c r="G902" s="3"/>
      <c r="H902" s="5">
        <v>45221</v>
      </c>
    </row>
    <row r="903" spans="1:8">
      <c r="A903" s="3" t="s">
        <v>924</v>
      </c>
      <c r="B903" s="3"/>
      <c r="C903" s="4">
        <v>3</v>
      </c>
      <c r="D903" s="4">
        <v>4</v>
      </c>
      <c r="E903" s="4">
        <v>12</v>
      </c>
      <c r="F903" s="3" t="s">
        <v>22</v>
      </c>
      <c r="G903" s="3" t="s">
        <v>10030</v>
      </c>
      <c r="H903" s="5">
        <v>45228</v>
      </c>
    </row>
    <row r="904" spans="1:8">
      <c r="A904" s="3" t="s">
        <v>925</v>
      </c>
      <c r="B904" s="3" t="s">
        <v>9</v>
      </c>
      <c r="C904" s="4">
        <v>5</v>
      </c>
      <c r="D904" s="4">
        <v>2</v>
      </c>
      <c r="E904" s="4">
        <v>10</v>
      </c>
      <c r="F904" s="3"/>
      <c r="G904" s="3" t="s">
        <v>10030</v>
      </c>
      <c r="H904" s="5">
        <v>45276</v>
      </c>
    </row>
    <row r="905" spans="1:8">
      <c r="A905" s="3" t="s">
        <v>926</v>
      </c>
      <c r="B905" s="3" t="s">
        <v>10030</v>
      </c>
      <c r="C905" s="4">
        <v>1</v>
      </c>
      <c r="D905" s="4">
        <v>4</v>
      </c>
      <c r="E905" s="4">
        <v>4</v>
      </c>
      <c r="F905" s="3" t="s">
        <v>14</v>
      </c>
      <c r="G905" s="3"/>
      <c r="H905" s="5">
        <v>45206</v>
      </c>
    </row>
    <row r="906" spans="1:8">
      <c r="A906" s="3" t="s">
        <v>927</v>
      </c>
      <c r="B906" s="3" t="s">
        <v>19</v>
      </c>
      <c r="C906" s="4">
        <v>3</v>
      </c>
      <c r="D906" s="3" t="s">
        <v>10031</v>
      </c>
      <c r="E906" s="4">
        <v>15</v>
      </c>
      <c r="F906" s="3" t="s">
        <v>14</v>
      </c>
      <c r="G906" s="3" t="s">
        <v>11</v>
      </c>
      <c r="H906" s="5">
        <v>45051</v>
      </c>
    </row>
    <row r="907" spans="1:8">
      <c r="A907" s="3" t="s">
        <v>928</v>
      </c>
      <c r="B907" s="3" t="s">
        <v>13</v>
      </c>
      <c r="C907" s="4">
        <v>1</v>
      </c>
      <c r="D907" s="4">
        <v>3</v>
      </c>
      <c r="E907" s="4">
        <v>3</v>
      </c>
      <c r="F907" s="3"/>
      <c r="G907" s="3" t="s">
        <v>11</v>
      </c>
      <c r="H907" s="5">
        <v>45236</v>
      </c>
    </row>
    <row r="908" spans="1:8">
      <c r="A908" s="3" t="s">
        <v>929</v>
      </c>
      <c r="B908" s="3" t="s">
        <v>24</v>
      </c>
      <c r="C908" s="4">
        <v>5</v>
      </c>
      <c r="D908" s="4">
        <v>4</v>
      </c>
      <c r="E908" s="4">
        <v>20</v>
      </c>
      <c r="F908" s="3" t="s">
        <v>22</v>
      </c>
      <c r="G908" s="3" t="s">
        <v>11</v>
      </c>
      <c r="H908" s="5">
        <v>45164</v>
      </c>
    </row>
    <row r="909" spans="1:8">
      <c r="A909" s="3" t="s">
        <v>930</v>
      </c>
      <c r="B909" s="3" t="s">
        <v>24</v>
      </c>
      <c r="C909" s="4">
        <v>3</v>
      </c>
      <c r="D909" s="4">
        <v>4</v>
      </c>
      <c r="E909" s="4">
        <v>12</v>
      </c>
      <c r="F909" s="3"/>
      <c r="G909" s="3" t="s">
        <v>15</v>
      </c>
      <c r="H909" s="5">
        <v>45064</v>
      </c>
    </row>
    <row r="910" spans="1:8">
      <c r="A910" s="3" t="s">
        <v>931</v>
      </c>
      <c r="B910" s="3" t="s">
        <v>24</v>
      </c>
      <c r="C910" s="4">
        <v>5</v>
      </c>
      <c r="D910" s="4">
        <v>4</v>
      </c>
      <c r="E910" s="4">
        <v>20</v>
      </c>
      <c r="F910" s="3"/>
      <c r="G910" s="3" t="s">
        <v>11</v>
      </c>
      <c r="H910" s="5">
        <v>45004</v>
      </c>
    </row>
    <row r="911" spans="1:8">
      <c r="A911" s="3" t="s">
        <v>932</v>
      </c>
      <c r="B911" s="3" t="s">
        <v>19</v>
      </c>
      <c r="C911" s="4">
        <v>1</v>
      </c>
      <c r="D911" s="4">
        <v>5</v>
      </c>
      <c r="E911" s="4">
        <v>5</v>
      </c>
      <c r="F911" s="3"/>
      <c r="G911" s="3"/>
      <c r="H911" s="5">
        <v>45230</v>
      </c>
    </row>
    <row r="912" spans="1:8">
      <c r="A912" s="3" t="s">
        <v>933</v>
      </c>
      <c r="B912" s="3" t="s">
        <v>9</v>
      </c>
      <c r="C912" s="4">
        <v>5</v>
      </c>
      <c r="D912" s="4">
        <v>2</v>
      </c>
      <c r="E912" s="4">
        <v>10</v>
      </c>
      <c r="F912" s="3" t="s">
        <v>14</v>
      </c>
      <c r="G912" s="3" t="s">
        <v>15</v>
      </c>
      <c r="H912" s="5">
        <v>45221</v>
      </c>
    </row>
    <row r="913" spans="1:8">
      <c r="A913" s="3" t="s">
        <v>934</v>
      </c>
      <c r="B913" s="3" t="s">
        <v>24</v>
      </c>
      <c r="C913" s="3" t="s">
        <v>10030</v>
      </c>
      <c r="D913" s="4">
        <v>4</v>
      </c>
      <c r="E913" s="4">
        <v>20</v>
      </c>
      <c r="F913" s="3" t="s">
        <v>14</v>
      </c>
      <c r="G913" s="3"/>
      <c r="H913" s="5">
        <v>44951</v>
      </c>
    </row>
    <row r="914" spans="1:8">
      <c r="A914" s="3" t="s">
        <v>935</v>
      </c>
      <c r="B914" s="3" t="s">
        <v>27</v>
      </c>
      <c r="C914" s="3"/>
      <c r="D914" s="3"/>
      <c r="E914" s="4">
        <v>20</v>
      </c>
      <c r="F914" s="3" t="s">
        <v>10030</v>
      </c>
      <c r="G914" s="3" t="s">
        <v>11</v>
      </c>
      <c r="H914" s="5">
        <v>44931</v>
      </c>
    </row>
    <row r="915" spans="1:8">
      <c r="A915" s="3" t="s">
        <v>936</v>
      </c>
      <c r="B915" s="3" t="s">
        <v>19</v>
      </c>
      <c r="C915" s="4">
        <v>2</v>
      </c>
      <c r="D915" s="4">
        <v>5</v>
      </c>
      <c r="E915" s="4">
        <v>10</v>
      </c>
      <c r="F915" s="3" t="s">
        <v>10</v>
      </c>
      <c r="G915" s="3" t="s">
        <v>11</v>
      </c>
      <c r="H915" s="5">
        <v>45096</v>
      </c>
    </row>
    <row r="916" spans="1:8">
      <c r="A916" s="3" t="s">
        <v>937</v>
      </c>
      <c r="B916" s="3" t="s">
        <v>19</v>
      </c>
      <c r="C916" s="4">
        <v>5</v>
      </c>
      <c r="D916" s="4">
        <v>5</v>
      </c>
      <c r="E916" s="4">
        <v>25</v>
      </c>
      <c r="F916" s="3" t="s">
        <v>10</v>
      </c>
      <c r="G916" s="3" t="s">
        <v>15</v>
      </c>
      <c r="H916" s="5">
        <v>45075</v>
      </c>
    </row>
    <row r="917" spans="1:8">
      <c r="A917" s="3" t="s">
        <v>938</v>
      </c>
      <c r="B917" s="3" t="s">
        <v>17</v>
      </c>
      <c r="C917" s="4">
        <v>1</v>
      </c>
      <c r="D917" s="4">
        <v>1</v>
      </c>
      <c r="E917" s="4">
        <v>1</v>
      </c>
      <c r="F917" s="3" t="s">
        <v>22</v>
      </c>
      <c r="G917" s="3"/>
      <c r="H917" s="5">
        <v>44973</v>
      </c>
    </row>
    <row r="918" spans="1:8">
      <c r="A918" s="3" t="s">
        <v>939</v>
      </c>
      <c r="B918" s="3" t="s">
        <v>27</v>
      </c>
      <c r="C918" s="4">
        <v>3</v>
      </c>
      <c r="D918" s="4">
        <v>4</v>
      </c>
      <c r="E918" s="4">
        <v>12</v>
      </c>
      <c r="F918" s="3"/>
      <c r="G918" s="3" t="s">
        <v>15</v>
      </c>
      <c r="H918" s="5">
        <v>45266</v>
      </c>
    </row>
    <row r="919" spans="1:8">
      <c r="A919" s="3" t="s">
        <v>940</v>
      </c>
      <c r="B919" s="3" t="s">
        <v>19</v>
      </c>
      <c r="C919" s="4">
        <v>2</v>
      </c>
      <c r="D919" s="4">
        <v>5</v>
      </c>
      <c r="E919" s="4">
        <v>10</v>
      </c>
      <c r="F919" s="3" t="s">
        <v>22</v>
      </c>
      <c r="G919" s="3" t="s">
        <v>11</v>
      </c>
      <c r="H919" s="5">
        <v>45099</v>
      </c>
    </row>
    <row r="920" spans="1:8">
      <c r="A920" s="3" t="s">
        <v>941</v>
      </c>
      <c r="B920" s="3" t="s">
        <v>10030</v>
      </c>
      <c r="C920" s="4">
        <v>3</v>
      </c>
      <c r="D920" s="4">
        <v>1</v>
      </c>
      <c r="E920" s="4">
        <v>3</v>
      </c>
      <c r="F920" s="3" t="s">
        <v>10</v>
      </c>
      <c r="G920" s="3"/>
      <c r="H920" s="5">
        <v>45275</v>
      </c>
    </row>
    <row r="921" spans="1:8">
      <c r="A921" s="3" t="s">
        <v>942</v>
      </c>
      <c r="B921" s="3" t="s">
        <v>10030</v>
      </c>
      <c r="C921" s="4">
        <v>3</v>
      </c>
      <c r="D921" s="4">
        <v>3</v>
      </c>
      <c r="E921" s="4">
        <v>9</v>
      </c>
      <c r="F921" s="3" t="s">
        <v>22</v>
      </c>
      <c r="G921" s="3" t="s">
        <v>15</v>
      </c>
      <c r="H921" s="5">
        <v>45087</v>
      </c>
    </row>
    <row r="922" spans="1:8">
      <c r="A922" s="3" t="s">
        <v>943</v>
      </c>
      <c r="B922" s="3" t="s">
        <v>13</v>
      </c>
      <c r="C922" s="4">
        <v>3</v>
      </c>
      <c r="D922" s="4">
        <v>3</v>
      </c>
      <c r="E922" s="4">
        <v>9</v>
      </c>
      <c r="F922" s="3" t="s">
        <v>22</v>
      </c>
      <c r="G922" s="3" t="s">
        <v>15</v>
      </c>
      <c r="H922" s="5">
        <v>45223</v>
      </c>
    </row>
    <row r="923" spans="1:8">
      <c r="A923" s="3" t="s">
        <v>944</v>
      </c>
      <c r="B923" s="3" t="s">
        <v>35</v>
      </c>
      <c r="C923" s="4">
        <v>1</v>
      </c>
      <c r="D923" s="4">
        <v>1.5</v>
      </c>
      <c r="E923" s="4">
        <v>1.5</v>
      </c>
      <c r="F923" s="3" t="s">
        <v>10</v>
      </c>
      <c r="G923" s="3" t="s">
        <v>15</v>
      </c>
      <c r="H923" s="5">
        <v>45129</v>
      </c>
    </row>
    <row r="924" spans="1:8">
      <c r="A924" s="3" t="s">
        <v>945</v>
      </c>
      <c r="B924" s="3" t="s">
        <v>35</v>
      </c>
      <c r="C924" s="4">
        <v>1</v>
      </c>
      <c r="D924" s="4">
        <v>1.5</v>
      </c>
      <c r="E924" s="4">
        <v>1.5</v>
      </c>
      <c r="F924" s="3" t="s">
        <v>22</v>
      </c>
      <c r="G924" s="3" t="s">
        <v>10031</v>
      </c>
      <c r="H924" s="5">
        <v>44988</v>
      </c>
    </row>
    <row r="925" spans="1:8">
      <c r="A925" s="3" t="s">
        <v>946</v>
      </c>
      <c r="B925" s="3" t="s">
        <v>17</v>
      </c>
      <c r="C925" s="4">
        <v>2</v>
      </c>
      <c r="D925" s="3" t="s">
        <v>10031</v>
      </c>
      <c r="E925" s="4">
        <v>2</v>
      </c>
      <c r="F925" s="3" t="s">
        <v>22</v>
      </c>
      <c r="G925" s="3" t="s">
        <v>11</v>
      </c>
      <c r="H925" s="5">
        <v>45223</v>
      </c>
    </row>
    <row r="926" spans="1:8">
      <c r="A926" s="3" t="s">
        <v>947</v>
      </c>
      <c r="B926" s="3" t="s">
        <v>13</v>
      </c>
      <c r="C926" s="4">
        <v>5</v>
      </c>
      <c r="D926" s="4">
        <v>3</v>
      </c>
      <c r="E926" s="4">
        <v>15</v>
      </c>
      <c r="F926" s="3" t="s">
        <v>10</v>
      </c>
      <c r="G926" s="3" t="s">
        <v>15</v>
      </c>
      <c r="H926" s="5">
        <v>45112</v>
      </c>
    </row>
    <row r="927" spans="1:8">
      <c r="A927" s="3" t="s">
        <v>948</v>
      </c>
      <c r="B927" s="3" t="s">
        <v>35</v>
      </c>
      <c r="C927" s="4">
        <v>1</v>
      </c>
      <c r="D927" s="4">
        <v>1.5</v>
      </c>
      <c r="E927" s="4">
        <v>1.5</v>
      </c>
      <c r="F927" s="3" t="s">
        <v>22</v>
      </c>
      <c r="G927" s="3"/>
      <c r="H927" s="5">
        <v>45149</v>
      </c>
    </row>
    <row r="928" spans="1:8">
      <c r="A928" s="3" t="s">
        <v>949</v>
      </c>
      <c r="B928" s="3" t="s">
        <v>24</v>
      </c>
      <c r="C928" s="4">
        <v>2</v>
      </c>
      <c r="D928" s="4">
        <v>4</v>
      </c>
      <c r="E928" s="4">
        <v>8</v>
      </c>
      <c r="F928" s="3" t="s">
        <v>14</v>
      </c>
      <c r="G928" s="3"/>
      <c r="H928" s="5">
        <v>45215</v>
      </c>
    </row>
    <row r="929" spans="1:8">
      <c r="A929" s="3" t="s">
        <v>950</v>
      </c>
      <c r="B929" s="3" t="s">
        <v>17</v>
      </c>
      <c r="C929" s="4">
        <v>2</v>
      </c>
      <c r="D929" s="4">
        <v>1</v>
      </c>
      <c r="E929" s="4">
        <v>2</v>
      </c>
      <c r="F929" s="3" t="s">
        <v>22</v>
      </c>
      <c r="G929" s="3"/>
      <c r="H929" s="5">
        <v>45106</v>
      </c>
    </row>
    <row r="930" spans="1:8">
      <c r="A930" s="3" t="s">
        <v>951</v>
      </c>
      <c r="B930" s="3" t="s">
        <v>9</v>
      </c>
      <c r="C930" s="4">
        <v>1</v>
      </c>
      <c r="D930" s="4">
        <v>2</v>
      </c>
      <c r="E930" s="4">
        <v>2</v>
      </c>
      <c r="F930" s="3" t="s">
        <v>14</v>
      </c>
      <c r="G930" s="3" t="s">
        <v>10030</v>
      </c>
      <c r="H930" s="5">
        <v>45063</v>
      </c>
    </row>
    <row r="931" spans="1:8">
      <c r="A931" s="3" t="s">
        <v>952</v>
      </c>
      <c r="B931" s="3" t="s">
        <v>10030</v>
      </c>
      <c r="C931" s="4">
        <v>5</v>
      </c>
      <c r="D931" s="4">
        <v>3</v>
      </c>
      <c r="E931" s="4">
        <v>15</v>
      </c>
      <c r="F931" s="3" t="s">
        <v>22</v>
      </c>
      <c r="G931" s="3" t="s">
        <v>11</v>
      </c>
      <c r="H931" s="5">
        <v>45251</v>
      </c>
    </row>
    <row r="932" spans="1:8">
      <c r="A932" s="3" t="s">
        <v>953</v>
      </c>
      <c r="B932" s="3" t="s">
        <v>9</v>
      </c>
      <c r="C932" s="4">
        <v>2</v>
      </c>
      <c r="D932" s="4">
        <v>2</v>
      </c>
      <c r="E932" s="4">
        <v>4</v>
      </c>
      <c r="F932" s="3"/>
      <c r="G932" s="3" t="s">
        <v>11</v>
      </c>
      <c r="H932" s="3"/>
    </row>
    <row r="933" spans="1:8">
      <c r="A933" s="3" t="s">
        <v>954</v>
      </c>
      <c r="B933" s="3" t="s">
        <v>39</v>
      </c>
      <c r="C933" s="4">
        <v>2</v>
      </c>
      <c r="D933" s="4">
        <v>3</v>
      </c>
      <c r="E933" s="4">
        <v>6</v>
      </c>
      <c r="F933" s="3" t="s">
        <v>14</v>
      </c>
      <c r="G933" s="3" t="s">
        <v>15</v>
      </c>
      <c r="H933" s="5">
        <v>45115</v>
      </c>
    </row>
    <row r="934" spans="1:8">
      <c r="A934" s="3" t="s">
        <v>955</v>
      </c>
      <c r="B934" s="3" t="s">
        <v>27</v>
      </c>
      <c r="C934" s="4">
        <v>4</v>
      </c>
      <c r="D934" s="4">
        <v>4</v>
      </c>
      <c r="E934" s="4">
        <v>16</v>
      </c>
      <c r="F934" s="3" t="s">
        <v>10</v>
      </c>
      <c r="G934" s="3" t="s">
        <v>11</v>
      </c>
      <c r="H934" s="3"/>
    </row>
    <row r="935" spans="1:8">
      <c r="A935" s="3" t="s">
        <v>956</v>
      </c>
      <c r="B935" s="3" t="s">
        <v>17</v>
      </c>
      <c r="C935" s="4">
        <v>1</v>
      </c>
      <c r="D935" s="4">
        <v>1</v>
      </c>
      <c r="E935" s="4">
        <v>1</v>
      </c>
      <c r="F935" s="3"/>
      <c r="G935" s="3"/>
      <c r="H935" s="5">
        <v>45119</v>
      </c>
    </row>
    <row r="936" spans="1:8">
      <c r="A936" s="3" t="s">
        <v>957</v>
      </c>
      <c r="B936" s="3" t="s">
        <v>9</v>
      </c>
      <c r="C936" s="4">
        <v>1</v>
      </c>
      <c r="D936" s="4">
        <v>2</v>
      </c>
      <c r="E936" s="4">
        <v>2</v>
      </c>
      <c r="F936" s="3" t="s">
        <v>22</v>
      </c>
      <c r="G936" s="3" t="s">
        <v>15</v>
      </c>
      <c r="H936" s="5">
        <v>45073</v>
      </c>
    </row>
    <row r="937" spans="1:8">
      <c r="A937" s="3" t="s">
        <v>958</v>
      </c>
      <c r="B937" s="3" t="s">
        <v>24</v>
      </c>
      <c r="C937" s="4">
        <v>4</v>
      </c>
      <c r="D937" s="4">
        <v>4</v>
      </c>
      <c r="E937" s="4">
        <v>16</v>
      </c>
      <c r="F937" s="3" t="s">
        <v>10030</v>
      </c>
      <c r="G937" s="3"/>
      <c r="H937" s="5">
        <v>45252</v>
      </c>
    </row>
    <row r="938" spans="1:8">
      <c r="A938" s="3" t="s">
        <v>959</v>
      </c>
      <c r="B938" s="3" t="s">
        <v>9</v>
      </c>
      <c r="C938" s="4">
        <v>5</v>
      </c>
      <c r="D938" s="4">
        <v>2</v>
      </c>
      <c r="E938" s="4">
        <v>10</v>
      </c>
      <c r="F938" s="3" t="s">
        <v>22</v>
      </c>
      <c r="G938" s="3"/>
      <c r="H938" s="5">
        <v>45050</v>
      </c>
    </row>
    <row r="939" spans="1:8">
      <c r="A939" s="3" t="s">
        <v>960</v>
      </c>
      <c r="B939" s="3" t="s">
        <v>24</v>
      </c>
      <c r="C939" s="4">
        <v>1</v>
      </c>
      <c r="D939" s="4">
        <v>4</v>
      </c>
      <c r="E939" s="4">
        <v>4</v>
      </c>
      <c r="F939" s="3" t="s">
        <v>10</v>
      </c>
      <c r="G939" s="3" t="s">
        <v>11</v>
      </c>
      <c r="H939" s="5">
        <v>44986</v>
      </c>
    </row>
    <row r="940" spans="1:8">
      <c r="A940" s="3" t="s">
        <v>961</v>
      </c>
      <c r="B940" s="3" t="s">
        <v>9</v>
      </c>
      <c r="C940" s="4">
        <v>5</v>
      </c>
      <c r="D940" s="4">
        <v>2</v>
      </c>
      <c r="E940" s="4">
        <v>10</v>
      </c>
      <c r="F940" s="3"/>
      <c r="G940" s="3" t="s">
        <v>11</v>
      </c>
      <c r="H940" s="5">
        <v>45155</v>
      </c>
    </row>
    <row r="941" spans="1:8">
      <c r="A941" s="3" t="s">
        <v>962</v>
      </c>
      <c r="B941" s="3" t="s">
        <v>39</v>
      </c>
      <c r="C941" s="4">
        <v>3</v>
      </c>
      <c r="D941" s="4">
        <v>3</v>
      </c>
      <c r="E941" s="4">
        <v>9</v>
      </c>
      <c r="F941" s="3" t="s">
        <v>14</v>
      </c>
      <c r="G941" s="3" t="s">
        <v>15</v>
      </c>
      <c r="H941" s="5">
        <v>45148</v>
      </c>
    </row>
    <row r="942" spans="1:8">
      <c r="A942" s="3" t="s">
        <v>963</v>
      </c>
      <c r="B942" s="3" t="s">
        <v>27</v>
      </c>
      <c r="C942" s="4">
        <v>4</v>
      </c>
      <c r="D942" s="4">
        <v>4</v>
      </c>
      <c r="E942" s="4">
        <v>16</v>
      </c>
      <c r="F942" s="3" t="s">
        <v>14</v>
      </c>
      <c r="G942" s="3"/>
      <c r="H942" s="5">
        <v>45096</v>
      </c>
    </row>
    <row r="943" spans="1:8">
      <c r="A943" s="3" t="s">
        <v>964</v>
      </c>
      <c r="B943" s="3" t="s">
        <v>39</v>
      </c>
      <c r="C943" s="4">
        <v>1</v>
      </c>
      <c r="D943" s="4">
        <v>3</v>
      </c>
      <c r="E943" s="4">
        <v>3</v>
      </c>
      <c r="F943" s="3" t="s">
        <v>14</v>
      </c>
      <c r="G943" s="3"/>
      <c r="H943" s="5">
        <v>45288</v>
      </c>
    </row>
    <row r="944" spans="1:8">
      <c r="A944" s="3" t="s">
        <v>965</v>
      </c>
      <c r="B944" s="3" t="s">
        <v>27</v>
      </c>
      <c r="C944" s="4">
        <v>4</v>
      </c>
      <c r="D944" s="4">
        <v>4</v>
      </c>
      <c r="E944" s="4">
        <v>16</v>
      </c>
      <c r="F944" s="3"/>
      <c r="G944" s="3" t="s">
        <v>11</v>
      </c>
      <c r="H944" s="5">
        <v>44982</v>
      </c>
    </row>
    <row r="945" spans="1:8">
      <c r="A945" s="3" t="s">
        <v>966</v>
      </c>
      <c r="B945" s="3" t="s">
        <v>27</v>
      </c>
      <c r="C945" s="4">
        <v>1</v>
      </c>
      <c r="D945" s="4">
        <v>4</v>
      </c>
      <c r="E945" s="4">
        <v>4</v>
      </c>
      <c r="F945" s="3"/>
      <c r="G945" s="3"/>
      <c r="H945" s="5">
        <v>44987</v>
      </c>
    </row>
    <row r="946" spans="1:8">
      <c r="A946" s="3" t="s">
        <v>967</v>
      </c>
      <c r="B946" s="3" t="s">
        <v>10031</v>
      </c>
      <c r="C946" s="4">
        <v>4</v>
      </c>
      <c r="D946" s="4">
        <v>1</v>
      </c>
      <c r="E946" s="4">
        <v>4</v>
      </c>
      <c r="F946" s="3" t="s">
        <v>10</v>
      </c>
      <c r="G946" s="3" t="s">
        <v>11</v>
      </c>
      <c r="H946" s="5">
        <v>45136</v>
      </c>
    </row>
    <row r="947" spans="1:8">
      <c r="A947" s="3" t="s">
        <v>968</v>
      </c>
      <c r="B947" s="3" t="s">
        <v>35</v>
      </c>
      <c r="C947" s="4">
        <v>4</v>
      </c>
      <c r="D947" s="4">
        <v>1.5</v>
      </c>
      <c r="E947" s="4">
        <v>6</v>
      </c>
      <c r="F947" s="3" t="s">
        <v>22</v>
      </c>
      <c r="G947" s="3" t="s">
        <v>11</v>
      </c>
      <c r="H947" s="5">
        <v>45191</v>
      </c>
    </row>
    <row r="948" spans="1:8">
      <c r="A948" s="3" t="s">
        <v>969</v>
      </c>
      <c r="B948" s="3" t="s">
        <v>39</v>
      </c>
      <c r="C948" s="4">
        <v>1</v>
      </c>
      <c r="D948" s="4">
        <v>3</v>
      </c>
      <c r="E948" s="4">
        <v>3</v>
      </c>
      <c r="F948" s="3" t="s">
        <v>22</v>
      </c>
      <c r="G948" s="3" t="s">
        <v>11</v>
      </c>
      <c r="H948" s="5">
        <v>45117</v>
      </c>
    </row>
    <row r="949" spans="1:8">
      <c r="A949" s="3" t="s">
        <v>970</v>
      </c>
      <c r="B949" s="3"/>
      <c r="C949" s="4">
        <v>2</v>
      </c>
      <c r="D949" s="4">
        <v>1.5</v>
      </c>
      <c r="E949" s="4">
        <v>3</v>
      </c>
      <c r="F949" s="3"/>
      <c r="G949" s="3" t="s">
        <v>15</v>
      </c>
      <c r="H949" s="5">
        <v>44988</v>
      </c>
    </row>
    <row r="950" spans="1:8">
      <c r="A950" s="3" t="s">
        <v>971</v>
      </c>
      <c r="B950" s="3" t="s">
        <v>35</v>
      </c>
      <c r="C950" s="4">
        <v>2</v>
      </c>
      <c r="D950" s="4">
        <v>1.5</v>
      </c>
      <c r="E950" s="4">
        <v>3</v>
      </c>
      <c r="F950" s="3" t="s">
        <v>10</v>
      </c>
      <c r="G950" s="3" t="s">
        <v>15</v>
      </c>
      <c r="H950" s="3" t="s">
        <v>10031</v>
      </c>
    </row>
    <row r="951" spans="1:8">
      <c r="A951" s="3" t="s">
        <v>972</v>
      </c>
      <c r="B951" s="3" t="s">
        <v>9</v>
      </c>
      <c r="C951" s="4">
        <v>2</v>
      </c>
      <c r="D951" s="4">
        <v>2</v>
      </c>
      <c r="E951" s="4">
        <v>4</v>
      </c>
      <c r="F951" s="3" t="s">
        <v>22</v>
      </c>
      <c r="G951" s="3"/>
      <c r="H951" s="5">
        <v>44981</v>
      </c>
    </row>
    <row r="952" spans="1:8">
      <c r="A952" s="3" t="s">
        <v>973</v>
      </c>
      <c r="B952" s="3" t="s">
        <v>24</v>
      </c>
      <c r="C952" s="4">
        <v>1</v>
      </c>
      <c r="D952" s="4">
        <v>4</v>
      </c>
      <c r="E952" s="4">
        <v>4</v>
      </c>
      <c r="F952" s="3"/>
      <c r="G952" s="3" t="s">
        <v>15</v>
      </c>
      <c r="H952" s="5">
        <v>45249</v>
      </c>
    </row>
    <row r="953" spans="1:8">
      <c r="A953" s="3" t="s">
        <v>974</v>
      </c>
      <c r="B953" s="3" t="s">
        <v>19</v>
      </c>
      <c r="C953" s="4">
        <v>2</v>
      </c>
      <c r="D953" s="4">
        <v>5</v>
      </c>
      <c r="E953" s="4">
        <v>10</v>
      </c>
      <c r="F953" s="3" t="s">
        <v>10</v>
      </c>
      <c r="G953" s="3" t="s">
        <v>15</v>
      </c>
      <c r="H953" s="5">
        <v>45257</v>
      </c>
    </row>
    <row r="954" spans="1:8">
      <c r="A954" s="3" t="s">
        <v>975</v>
      </c>
      <c r="B954" s="3" t="s">
        <v>19</v>
      </c>
      <c r="C954" s="4">
        <v>2</v>
      </c>
      <c r="D954" s="4">
        <v>5</v>
      </c>
      <c r="E954" s="4">
        <v>10</v>
      </c>
      <c r="F954" s="3" t="s">
        <v>22</v>
      </c>
      <c r="G954" s="3" t="s">
        <v>15</v>
      </c>
      <c r="H954" s="5">
        <v>45197</v>
      </c>
    </row>
    <row r="955" spans="1:8">
      <c r="A955" s="3" t="s">
        <v>976</v>
      </c>
      <c r="B955" s="3" t="s">
        <v>19</v>
      </c>
      <c r="C955" s="4">
        <v>5</v>
      </c>
      <c r="D955" s="4">
        <v>5</v>
      </c>
      <c r="E955" s="4">
        <v>25</v>
      </c>
      <c r="F955" s="3" t="s">
        <v>14</v>
      </c>
      <c r="G955" s="3" t="s">
        <v>11</v>
      </c>
      <c r="H955" s="5">
        <v>45262</v>
      </c>
    </row>
    <row r="956" spans="1:8">
      <c r="A956" s="3" t="s">
        <v>977</v>
      </c>
      <c r="B956" s="3" t="s">
        <v>39</v>
      </c>
      <c r="C956" s="4">
        <v>5</v>
      </c>
      <c r="D956" s="4">
        <v>3</v>
      </c>
      <c r="E956" s="3" t="s">
        <v>10031</v>
      </c>
      <c r="F956" s="3" t="s">
        <v>22</v>
      </c>
      <c r="G956" s="3" t="s">
        <v>15</v>
      </c>
      <c r="H956" s="5">
        <v>45236</v>
      </c>
    </row>
    <row r="957" spans="1:8">
      <c r="A957" s="3" t="s">
        <v>978</v>
      </c>
      <c r="B957" s="3" t="s">
        <v>35</v>
      </c>
      <c r="C957" s="4">
        <v>5</v>
      </c>
      <c r="D957" s="4">
        <v>1.5</v>
      </c>
      <c r="E957" s="4">
        <v>7.5</v>
      </c>
      <c r="F957" s="3" t="s">
        <v>10</v>
      </c>
      <c r="G957" s="3" t="s">
        <v>11</v>
      </c>
      <c r="H957" s="5">
        <v>44964</v>
      </c>
    </row>
    <row r="958" spans="1:8">
      <c r="A958" s="3" t="s">
        <v>979</v>
      </c>
      <c r="B958" s="3" t="s">
        <v>35</v>
      </c>
      <c r="C958" s="4">
        <v>5</v>
      </c>
      <c r="D958" s="4">
        <v>1.5</v>
      </c>
      <c r="E958" s="4">
        <v>7.5</v>
      </c>
      <c r="F958" s="3" t="s">
        <v>10</v>
      </c>
      <c r="G958" s="3" t="s">
        <v>10030</v>
      </c>
      <c r="H958" s="5">
        <v>44930</v>
      </c>
    </row>
    <row r="959" spans="1:8">
      <c r="A959" s="3" t="s">
        <v>980</v>
      </c>
      <c r="B959" s="3" t="s">
        <v>17</v>
      </c>
      <c r="C959" s="4">
        <v>2</v>
      </c>
      <c r="D959" s="4">
        <v>1</v>
      </c>
      <c r="E959" s="4">
        <v>2</v>
      </c>
      <c r="F959" s="3"/>
      <c r="G959" s="3" t="s">
        <v>15</v>
      </c>
      <c r="H959" s="5">
        <v>45081</v>
      </c>
    </row>
    <row r="960" spans="1:8">
      <c r="A960" s="3" t="s">
        <v>981</v>
      </c>
      <c r="B960" s="3" t="s">
        <v>24</v>
      </c>
      <c r="C960" s="4">
        <v>1</v>
      </c>
      <c r="D960" s="4">
        <v>4</v>
      </c>
      <c r="E960" s="3" t="s">
        <v>10030</v>
      </c>
      <c r="F960" s="3" t="s">
        <v>22</v>
      </c>
      <c r="G960" s="3" t="s">
        <v>15</v>
      </c>
      <c r="H960" s="5">
        <v>45248</v>
      </c>
    </row>
    <row r="961" spans="1:8">
      <c r="A961" s="3" t="s">
        <v>982</v>
      </c>
      <c r="B961" s="3" t="s">
        <v>24</v>
      </c>
      <c r="C961" s="4">
        <v>5</v>
      </c>
      <c r="D961" s="4">
        <v>4</v>
      </c>
      <c r="E961" s="4">
        <v>20</v>
      </c>
      <c r="F961" s="3" t="s">
        <v>14</v>
      </c>
      <c r="G961" s="3"/>
      <c r="H961" s="5">
        <v>45191</v>
      </c>
    </row>
    <row r="962" spans="1:8">
      <c r="A962" s="3" t="s">
        <v>983</v>
      </c>
      <c r="B962" s="3" t="s">
        <v>39</v>
      </c>
      <c r="C962" s="4">
        <v>4</v>
      </c>
      <c r="D962" s="4">
        <v>3</v>
      </c>
      <c r="E962" s="4">
        <v>12</v>
      </c>
      <c r="F962" s="3"/>
      <c r="G962" s="3" t="s">
        <v>15</v>
      </c>
      <c r="H962" s="5">
        <v>45020</v>
      </c>
    </row>
    <row r="963" spans="1:8">
      <c r="A963" s="3" t="s">
        <v>984</v>
      </c>
      <c r="B963" s="3" t="s">
        <v>27</v>
      </c>
      <c r="C963" s="4">
        <v>2</v>
      </c>
      <c r="D963" s="4">
        <v>4</v>
      </c>
      <c r="E963" s="4">
        <v>8</v>
      </c>
      <c r="F963" s="3" t="s">
        <v>22</v>
      </c>
      <c r="G963" s="3" t="s">
        <v>15</v>
      </c>
      <c r="H963" s="5">
        <v>45227</v>
      </c>
    </row>
    <row r="964" spans="1:8">
      <c r="A964" s="3" t="s">
        <v>985</v>
      </c>
      <c r="B964" s="3" t="s">
        <v>24</v>
      </c>
      <c r="C964" s="4">
        <v>1</v>
      </c>
      <c r="D964" s="4">
        <v>4</v>
      </c>
      <c r="E964" s="3"/>
      <c r="F964" s="3" t="s">
        <v>14</v>
      </c>
      <c r="G964" s="3"/>
      <c r="H964" s="5">
        <v>44964</v>
      </c>
    </row>
    <row r="965" spans="1:8">
      <c r="A965" s="3" t="s">
        <v>986</v>
      </c>
      <c r="B965" s="3" t="s">
        <v>39</v>
      </c>
      <c r="C965" s="4">
        <v>5</v>
      </c>
      <c r="D965" s="4">
        <v>3</v>
      </c>
      <c r="E965" s="4">
        <v>15</v>
      </c>
      <c r="F965" s="3"/>
      <c r="G965" s="3"/>
      <c r="H965" s="5">
        <v>45031</v>
      </c>
    </row>
    <row r="966" spans="1:8">
      <c r="A966" s="3" t="s">
        <v>987</v>
      </c>
      <c r="B966" s="3" t="s">
        <v>35</v>
      </c>
      <c r="C966" s="4">
        <v>5</v>
      </c>
      <c r="D966" s="4">
        <v>1.5</v>
      </c>
      <c r="E966" s="4">
        <v>7.5</v>
      </c>
      <c r="F966" s="3" t="s">
        <v>10</v>
      </c>
      <c r="G966" s="3" t="s">
        <v>11</v>
      </c>
      <c r="H966" s="5">
        <v>45089</v>
      </c>
    </row>
    <row r="967" spans="1:8">
      <c r="A967" s="3" t="s">
        <v>988</v>
      </c>
      <c r="B967" s="3" t="s">
        <v>19</v>
      </c>
      <c r="C967" s="4">
        <v>1</v>
      </c>
      <c r="D967" s="4">
        <v>5</v>
      </c>
      <c r="E967" s="4">
        <v>5</v>
      </c>
      <c r="F967" s="3" t="s">
        <v>10030</v>
      </c>
      <c r="G967" s="3" t="s">
        <v>15</v>
      </c>
      <c r="H967" s="5">
        <v>45200</v>
      </c>
    </row>
    <row r="968" spans="1:8">
      <c r="A968" s="3" t="s">
        <v>989</v>
      </c>
      <c r="B968" s="3" t="s">
        <v>13</v>
      </c>
      <c r="C968" s="4">
        <v>1</v>
      </c>
      <c r="D968" s="4">
        <v>3</v>
      </c>
      <c r="E968" s="4">
        <v>3</v>
      </c>
      <c r="F968" s="3" t="s">
        <v>22</v>
      </c>
      <c r="G968" s="3" t="s">
        <v>11</v>
      </c>
      <c r="H968" s="5">
        <v>45000</v>
      </c>
    </row>
    <row r="969" spans="1:8">
      <c r="A969" s="3" t="s">
        <v>990</v>
      </c>
      <c r="B969" s="3" t="s">
        <v>10030</v>
      </c>
      <c r="C969" s="4">
        <v>1</v>
      </c>
      <c r="D969" s="4">
        <v>1</v>
      </c>
      <c r="E969" s="4">
        <v>1</v>
      </c>
      <c r="F969" s="3"/>
      <c r="G969" s="3" t="s">
        <v>10030</v>
      </c>
      <c r="H969" s="5">
        <v>45191</v>
      </c>
    </row>
    <row r="970" spans="1:8">
      <c r="A970" s="3" t="s">
        <v>991</v>
      </c>
      <c r="B970" s="3" t="s">
        <v>27</v>
      </c>
      <c r="C970" s="4">
        <v>1</v>
      </c>
      <c r="D970" s="4">
        <v>4</v>
      </c>
      <c r="E970" s="4">
        <v>4</v>
      </c>
      <c r="F970" s="3" t="s">
        <v>10</v>
      </c>
      <c r="G970" s="3" t="s">
        <v>15</v>
      </c>
      <c r="H970" s="5">
        <v>44967</v>
      </c>
    </row>
    <row r="971" spans="1:8">
      <c r="A971" s="3" t="s">
        <v>992</v>
      </c>
      <c r="B971" s="3" t="s">
        <v>39</v>
      </c>
      <c r="C971" s="4">
        <v>4</v>
      </c>
      <c r="D971" s="4">
        <v>3</v>
      </c>
      <c r="E971" s="3" t="s">
        <v>10030</v>
      </c>
      <c r="F971" s="3" t="s">
        <v>10030</v>
      </c>
      <c r="G971" s="3" t="s">
        <v>15</v>
      </c>
      <c r="H971" s="5">
        <v>45010</v>
      </c>
    </row>
    <row r="972" spans="1:8">
      <c r="A972" s="3" t="s">
        <v>993</v>
      </c>
      <c r="B972" s="3" t="s">
        <v>27</v>
      </c>
      <c r="C972" s="4">
        <v>5</v>
      </c>
      <c r="D972" s="4">
        <v>4</v>
      </c>
      <c r="E972" s="4">
        <v>20</v>
      </c>
      <c r="F972" s="3" t="s">
        <v>14</v>
      </c>
      <c r="G972" s="3" t="s">
        <v>15</v>
      </c>
      <c r="H972" s="5">
        <v>45171</v>
      </c>
    </row>
    <row r="973" spans="1:8">
      <c r="A973" s="3" t="s">
        <v>994</v>
      </c>
      <c r="B973" s="3" t="s">
        <v>35</v>
      </c>
      <c r="C973" s="4">
        <v>2</v>
      </c>
      <c r="D973" s="4">
        <v>1.5</v>
      </c>
      <c r="E973" s="4">
        <v>3</v>
      </c>
      <c r="F973" s="3"/>
      <c r="G973" s="3"/>
      <c r="H973" s="5">
        <v>45186</v>
      </c>
    </row>
    <row r="974" spans="1:8">
      <c r="A974" s="3" t="s">
        <v>995</v>
      </c>
      <c r="B974" s="3"/>
      <c r="C974" s="4">
        <v>2</v>
      </c>
      <c r="D974" s="4">
        <v>5</v>
      </c>
      <c r="E974" s="4">
        <v>10</v>
      </c>
      <c r="F974" s="3"/>
      <c r="G974" s="3"/>
      <c r="H974" s="5">
        <v>45232</v>
      </c>
    </row>
    <row r="975" spans="1:8">
      <c r="A975" s="3" t="s">
        <v>996</v>
      </c>
      <c r="B975" s="3" t="s">
        <v>9</v>
      </c>
      <c r="C975" s="3" t="s">
        <v>10031</v>
      </c>
      <c r="D975" s="4">
        <v>2</v>
      </c>
      <c r="E975" s="4">
        <v>4</v>
      </c>
      <c r="F975" s="3"/>
      <c r="G975" s="3" t="s">
        <v>11</v>
      </c>
      <c r="H975" s="5">
        <v>45263</v>
      </c>
    </row>
    <row r="976" spans="1:8">
      <c r="A976" s="3" t="s">
        <v>997</v>
      </c>
      <c r="B976" s="3" t="s">
        <v>24</v>
      </c>
      <c r="C976" s="3" t="s">
        <v>10031</v>
      </c>
      <c r="D976" s="4">
        <v>4</v>
      </c>
      <c r="E976" s="4">
        <v>4</v>
      </c>
      <c r="F976" s="3" t="s">
        <v>10</v>
      </c>
      <c r="G976" s="3" t="s">
        <v>15</v>
      </c>
      <c r="H976" s="3" t="s">
        <v>10031</v>
      </c>
    </row>
    <row r="977" spans="1:8">
      <c r="A977" s="3" t="s">
        <v>998</v>
      </c>
      <c r="B977" s="3"/>
      <c r="C977" s="4">
        <v>2</v>
      </c>
      <c r="D977" s="4">
        <v>3</v>
      </c>
      <c r="E977" s="4">
        <v>6</v>
      </c>
      <c r="F977" s="3" t="s">
        <v>22</v>
      </c>
      <c r="G977" s="3" t="s">
        <v>11</v>
      </c>
      <c r="H977" s="5">
        <v>45126</v>
      </c>
    </row>
    <row r="978" spans="1:8">
      <c r="A978" s="3" t="s">
        <v>999</v>
      </c>
      <c r="B978" s="3" t="s">
        <v>9</v>
      </c>
      <c r="C978" s="4">
        <v>5</v>
      </c>
      <c r="D978" s="4">
        <v>2</v>
      </c>
      <c r="E978" s="4">
        <v>10</v>
      </c>
      <c r="F978" s="3" t="s">
        <v>22</v>
      </c>
      <c r="G978" s="3" t="s">
        <v>11</v>
      </c>
      <c r="H978" s="5">
        <v>45182</v>
      </c>
    </row>
    <row r="979" spans="1:8">
      <c r="A979" s="3" t="s">
        <v>1000</v>
      </c>
      <c r="B979" s="3" t="s">
        <v>19</v>
      </c>
      <c r="C979" s="4">
        <v>2</v>
      </c>
      <c r="D979" s="4">
        <v>5</v>
      </c>
      <c r="E979" s="4">
        <v>10</v>
      </c>
      <c r="F979" s="3" t="s">
        <v>14</v>
      </c>
      <c r="G979" s="3" t="s">
        <v>15</v>
      </c>
      <c r="H979" s="5">
        <v>45252</v>
      </c>
    </row>
    <row r="980" spans="1:8">
      <c r="A980" s="3" t="s">
        <v>1001</v>
      </c>
      <c r="B980" s="3" t="s">
        <v>17</v>
      </c>
      <c r="C980" s="3" t="s">
        <v>10031</v>
      </c>
      <c r="D980" s="4">
        <v>1</v>
      </c>
      <c r="E980" s="4">
        <v>1</v>
      </c>
      <c r="F980" s="3" t="s">
        <v>22</v>
      </c>
      <c r="G980" s="3" t="s">
        <v>10031</v>
      </c>
      <c r="H980" s="5">
        <v>45030</v>
      </c>
    </row>
    <row r="981" spans="1:8">
      <c r="A981" s="3" t="s">
        <v>1002</v>
      </c>
      <c r="B981" s="3" t="s">
        <v>24</v>
      </c>
      <c r="C981" s="4">
        <v>4</v>
      </c>
      <c r="D981" s="4">
        <v>4</v>
      </c>
      <c r="E981" s="4">
        <v>16</v>
      </c>
      <c r="F981" s="3" t="s">
        <v>22</v>
      </c>
      <c r="G981" s="3" t="s">
        <v>15</v>
      </c>
      <c r="H981" s="5">
        <v>45145</v>
      </c>
    </row>
    <row r="982" spans="1:8">
      <c r="A982" s="3" t="s">
        <v>1003</v>
      </c>
      <c r="B982" s="3" t="s">
        <v>9</v>
      </c>
      <c r="C982" s="4">
        <v>1</v>
      </c>
      <c r="D982" s="4">
        <v>2</v>
      </c>
      <c r="E982" s="4">
        <v>2</v>
      </c>
      <c r="F982" s="3" t="s">
        <v>22</v>
      </c>
      <c r="G982" s="3" t="s">
        <v>15</v>
      </c>
      <c r="H982" s="5">
        <v>45207</v>
      </c>
    </row>
    <row r="983" spans="1:8">
      <c r="A983" s="3" t="s">
        <v>1004</v>
      </c>
      <c r="B983" s="3" t="s">
        <v>24</v>
      </c>
      <c r="C983" s="4">
        <v>4</v>
      </c>
      <c r="D983" s="4">
        <v>4</v>
      </c>
      <c r="E983" s="4">
        <v>16</v>
      </c>
      <c r="F983" s="3" t="s">
        <v>10</v>
      </c>
      <c r="G983" s="3"/>
      <c r="H983" s="5">
        <v>45263</v>
      </c>
    </row>
    <row r="984" spans="1:8">
      <c r="A984" s="3" t="s">
        <v>1005</v>
      </c>
      <c r="B984" s="3" t="s">
        <v>35</v>
      </c>
      <c r="C984" s="4">
        <v>2</v>
      </c>
      <c r="D984" s="4">
        <v>1.5</v>
      </c>
      <c r="E984" s="4">
        <v>3</v>
      </c>
      <c r="F984" s="3"/>
      <c r="G984" s="3" t="s">
        <v>11</v>
      </c>
      <c r="H984" s="5">
        <v>45190</v>
      </c>
    </row>
    <row r="985" spans="1:8">
      <c r="A985" s="3" t="s">
        <v>1006</v>
      </c>
      <c r="B985" s="3" t="s">
        <v>13</v>
      </c>
      <c r="C985" s="4">
        <v>1</v>
      </c>
      <c r="D985" s="3" t="s">
        <v>10030</v>
      </c>
      <c r="E985" s="4">
        <v>3</v>
      </c>
      <c r="F985" s="3"/>
      <c r="G985" s="3" t="s">
        <v>15</v>
      </c>
      <c r="H985" s="5">
        <v>45050</v>
      </c>
    </row>
    <row r="986" spans="1:8">
      <c r="A986" s="3" t="s">
        <v>1007</v>
      </c>
      <c r="B986" s="3" t="s">
        <v>10030</v>
      </c>
      <c r="C986" s="4">
        <v>4</v>
      </c>
      <c r="D986" s="4">
        <v>5</v>
      </c>
      <c r="E986" s="4">
        <v>20</v>
      </c>
      <c r="F986" s="3" t="s">
        <v>10</v>
      </c>
      <c r="G986" s="3"/>
      <c r="H986" s="5">
        <v>45210</v>
      </c>
    </row>
    <row r="987" spans="1:8">
      <c r="A987" s="3" t="s">
        <v>1008</v>
      </c>
      <c r="B987" s="3" t="s">
        <v>39</v>
      </c>
      <c r="C987" s="3" t="s">
        <v>10030</v>
      </c>
      <c r="D987" s="4">
        <v>3</v>
      </c>
      <c r="E987" s="4">
        <v>6</v>
      </c>
      <c r="F987" s="3" t="s">
        <v>14</v>
      </c>
      <c r="G987" s="3" t="s">
        <v>11</v>
      </c>
      <c r="H987" s="5">
        <v>45231</v>
      </c>
    </row>
    <row r="988" spans="1:8">
      <c r="A988" s="3" t="s">
        <v>1009</v>
      </c>
      <c r="B988" s="3" t="s">
        <v>35</v>
      </c>
      <c r="C988" s="4">
        <v>4</v>
      </c>
      <c r="D988" s="4">
        <v>1.5</v>
      </c>
      <c r="E988" s="4">
        <v>6</v>
      </c>
      <c r="F988" s="3" t="s">
        <v>14</v>
      </c>
      <c r="G988" s="3" t="s">
        <v>15</v>
      </c>
      <c r="H988" s="5">
        <v>45053</v>
      </c>
    </row>
    <row r="989" spans="1:8">
      <c r="A989" s="3" t="s">
        <v>1010</v>
      </c>
      <c r="B989" s="3" t="s">
        <v>10031</v>
      </c>
      <c r="C989" s="4">
        <v>4</v>
      </c>
      <c r="D989" s="4">
        <v>4</v>
      </c>
      <c r="E989" s="4">
        <v>16</v>
      </c>
      <c r="F989" s="3" t="s">
        <v>22</v>
      </c>
      <c r="G989" s="3" t="s">
        <v>11</v>
      </c>
      <c r="H989" s="5">
        <v>45112</v>
      </c>
    </row>
    <row r="990" spans="1:8">
      <c r="A990" s="3" t="s">
        <v>1011</v>
      </c>
      <c r="B990" s="3" t="s">
        <v>27</v>
      </c>
      <c r="C990" s="4">
        <v>3</v>
      </c>
      <c r="D990" s="4">
        <v>4</v>
      </c>
      <c r="E990" s="4">
        <v>12</v>
      </c>
      <c r="F990" s="3"/>
      <c r="G990" s="3"/>
      <c r="H990" s="3"/>
    </row>
    <row r="991" spans="1:8">
      <c r="A991" s="3" t="s">
        <v>1012</v>
      </c>
      <c r="B991" s="3" t="s">
        <v>19</v>
      </c>
      <c r="C991" s="4">
        <v>2</v>
      </c>
      <c r="D991" s="4">
        <v>5</v>
      </c>
      <c r="E991" s="4">
        <v>10</v>
      </c>
      <c r="F991" s="3" t="s">
        <v>10</v>
      </c>
      <c r="G991" s="3" t="s">
        <v>11</v>
      </c>
      <c r="H991" s="5">
        <v>45269</v>
      </c>
    </row>
    <row r="992" spans="1:8">
      <c r="A992" s="3" t="s">
        <v>1013</v>
      </c>
      <c r="B992" s="3"/>
      <c r="C992" s="4">
        <v>3</v>
      </c>
      <c r="D992" s="4">
        <v>3</v>
      </c>
      <c r="E992" s="4">
        <v>9</v>
      </c>
      <c r="F992" s="3"/>
      <c r="G992" s="3" t="s">
        <v>15</v>
      </c>
      <c r="H992" s="5">
        <v>44979</v>
      </c>
    </row>
    <row r="993" spans="1:8">
      <c r="A993" s="3" t="s">
        <v>1014</v>
      </c>
      <c r="B993" s="3"/>
      <c r="C993" s="4">
        <v>3</v>
      </c>
      <c r="D993" s="4">
        <v>5</v>
      </c>
      <c r="E993" s="3"/>
      <c r="F993" s="3" t="s">
        <v>14</v>
      </c>
      <c r="G993" s="3" t="s">
        <v>11</v>
      </c>
      <c r="H993" s="5">
        <v>45234</v>
      </c>
    </row>
    <row r="994" spans="1:8">
      <c r="A994" s="3" t="s">
        <v>1015</v>
      </c>
      <c r="B994" s="3" t="s">
        <v>39</v>
      </c>
      <c r="C994" s="4">
        <v>3</v>
      </c>
      <c r="D994" s="4">
        <v>3</v>
      </c>
      <c r="E994" s="4">
        <v>9</v>
      </c>
      <c r="F994" s="3" t="s">
        <v>10</v>
      </c>
      <c r="G994" s="3" t="s">
        <v>11</v>
      </c>
      <c r="H994" s="5">
        <v>45131</v>
      </c>
    </row>
    <row r="995" spans="1:8">
      <c r="A995" s="3" t="s">
        <v>1016</v>
      </c>
      <c r="B995" s="3" t="s">
        <v>9</v>
      </c>
      <c r="C995" s="4">
        <v>5</v>
      </c>
      <c r="D995" s="4">
        <v>2</v>
      </c>
      <c r="E995" s="4">
        <v>10</v>
      </c>
      <c r="F995" s="3" t="s">
        <v>14</v>
      </c>
      <c r="G995" s="3"/>
      <c r="H995" s="5">
        <v>45032</v>
      </c>
    </row>
    <row r="996" spans="1:8">
      <c r="A996" s="3" t="s">
        <v>1017</v>
      </c>
      <c r="B996" s="3" t="s">
        <v>17</v>
      </c>
      <c r="C996" s="4">
        <v>2</v>
      </c>
      <c r="D996" s="4">
        <v>1</v>
      </c>
      <c r="E996" s="4">
        <v>2</v>
      </c>
      <c r="F996" s="3" t="s">
        <v>10</v>
      </c>
      <c r="G996" s="3" t="s">
        <v>15</v>
      </c>
      <c r="H996" s="5">
        <v>45258</v>
      </c>
    </row>
    <row r="997" spans="1:8">
      <c r="A997" s="3" t="s">
        <v>1018</v>
      </c>
      <c r="B997" s="3" t="s">
        <v>39</v>
      </c>
      <c r="C997" s="4">
        <v>5</v>
      </c>
      <c r="D997" s="4">
        <v>3</v>
      </c>
      <c r="E997" s="4">
        <v>15</v>
      </c>
      <c r="F997" s="3" t="s">
        <v>10</v>
      </c>
      <c r="G997" s="3"/>
      <c r="H997" s="5">
        <v>45200</v>
      </c>
    </row>
    <row r="998" spans="1:8">
      <c r="A998" s="3" t="s">
        <v>1019</v>
      </c>
      <c r="B998" s="3" t="s">
        <v>9</v>
      </c>
      <c r="C998" s="4">
        <v>2</v>
      </c>
      <c r="D998" s="4">
        <v>2</v>
      </c>
      <c r="E998" s="4">
        <v>4</v>
      </c>
      <c r="F998" s="3" t="s">
        <v>22</v>
      </c>
      <c r="G998" s="3"/>
      <c r="H998" s="5">
        <v>45079</v>
      </c>
    </row>
    <row r="999" spans="1:8">
      <c r="A999" s="3" t="s">
        <v>1020</v>
      </c>
      <c r="B999" s="3" t="s">
        <v>39</v>
      </c>
      <c r="C999" s="4">
        <v>3</v>
      </c>
      <c r="D999" s="4">
        <v>3</v>
      </c>
      <c r="E999" s="4">
        <v>9</v>
      </c>
      <c r="F999" s="3" t="s">
        <v>14</v>
      </c>
      <c r="G999" s="3"/>
      <c r="H999" s="5">
        <v>45035</v>
      </c>
    </row>
    <row r="1000" spans="1:8">
      <c r="A1000" s="3" t="s">
        <v>1021</v>
      </c>
      <c r="B1000" s="3" t="s">
        <v>13</v>
      </c>
      <c r="C1000" s="4">
        <v>1</v>
      </c>
      <c r="D1000" s="3"/>
      <c r="E1000" s="4">
        <v>3</v>
      </c>
      <c r="F1000" s="3"/>
      <c r="G1000" s="3" t="s">
        <v>11</v>
      </c>
      <c r="H1000" s="5">
        <v>45026</v>
      </c>
    </row>
    <row r="1001" spans="1:8">
      <c r="A1001" s="3" t="s">
        <v>1022</v>
      </c>
      <c r="B1001" s="3" t="s">
        <v>9</v>
      </c>
      <c r="C1001" s="3"/>
      <c r="D1001" s="4">
        <v>2</v>
      </c>
      <c r="E1001" s="4">
        <v>2</v>
      </c>
      <c r="F1001" s="3" t="s">
        <v>14</v>
      </c>
      <c r="G1001" s="3"/>
      <c r="H1001" s="5">
        <v>45206</v>
      </c>
    </row>
    <row r="1002" spans="1:8">
      <c r="A1002" s="3" t="s">
        <v>1023</v>
      </c>
      <c r="B1002" s="3" t="s">
        <v>19</v>
      </c>
      <c r="C1002" s="4">
        <v>5</v>
      </c>
      <c r="D1002" s="4">
        <v>5</v>
      </c>
      <c r="E1002" s="4">
        <v>25</v>
      </c>
      <c r="F1002" s="3" t="s">
        <v>22</v>
      </c>
      <c r="G1002" s="3" t="s">
        <v>15</v>
      </c>
      <c r="H1002" s="5">
        <v>45245</v>
      </c>
    </row>
    <row r="1003" spans="1:8">
      <c r="A1003" s="3" t="s">
        <v>1024</v>
      </c>
      <c r="B1003" s="3" t="s">
        <v>35</v>
      </c>
      <c r="C1003" s="4">
        <v>2</v>
      </c>
      <c r="D1003" s="4">
        <v>1.5</v>
      </c>
      <c r="E1003" s="4">
        <v>3</v>
      </c>
      <c r="F1003" s="3"/>
      <c r="G1003" s="3"/>
      <c r="H1003" s="5">
        <v>45036</v>
      </c>
    </row>
    <row r="1004" spans="1:8">
      <c r="A1004" s="3" t="s">
        <v>1025</v>
      </c>
      <c r="B1004" s="3" t="s">
        <v>35</v>
      </c>
      <c r="C1004" s="4">
        <v>4</v>
      </c>
      <c r="D1004" s="4">
        <v>1.5</v>
      </c>
      <c r="E1004" s="4">
        <v>6</v>
      </c>
      <c r="F1004" s="3" t="s">
        <v>10</v>
      </c>
      <c r="G1004" s="3" t="s">
        <v>15</v>
      </c>
      <c r="H1004" s="5">
        <v>45145</v>
      </c>
    </row>
    <row r="1005" spans="1:8">
      <c r="A1005" s="3" t="s">
        <v>1026</v>
      </c>
      <c r="B1005" s="3" t="s">
        <v>17</v>
      </c>
      <c r="C1005" s="4">
        <v>1</v>
      </c>
      <c r="D1005" s="4">
        <v>1</v>
      </c>
      <c r="E1005" s="4">
        <v>1</v>
      </c>
      <c r="F1005" s="3" t="s">
        <v>10</v>
      </c>
      <c r="G1005" s="3" t="s">
        <v>15</v>
      </c>
      <c r="H1005" s="5">
        <v>45245</v>
      </c>
    </row>
    <row r="1006" spans="1:8">
      <c r="A1006" s="3" t="s">
        <v>1027</v>
      </c>
      <c r="B1006" s="3" t="s">
        <v>9</v>
      </c>
      <c r="C1006" s="4">
        <v>1</v>
      </c>
      <c r="D1006" s="4">
        <v>2</v>
      </c>
      <c r="E1006" s="4">
        <v>2</v>
      </c>
      <c r="F1006" s="3"/>
      <c r="G1006" s="3" t="s">
        <v>10031</v>
      </c>
      <c r="H1006" s="5">
        <v>45171</v>
      </c>
    </row>
    <row r="1007" spans="1:8">
      <c r="A1007" s="3" t="s">
        <v>1028</v>
      </c>
      <c r="B1007" s="3" t="s">
        <v>24</v>
      </c>
      <c r="C1007" s="4">
        <v>1</v>
      </c>
      <c r="D1007" s="4">
        <v>4</v>
      </c>
      <c r="E1007" s="4">
        <v>4</v>
      </c>
      <c r="F1007" s="3" t="s">
        <v>10030</v>
      </c>
      <c r="G1007" s="3" t="s">
        <v>15</v>
      </c>
      <c r="H1007" s="5">
        <v>45087</v>
      </c>
    </row>
    <row r="1008" spans="1:8">
      <c r="A1008" s="3" t="s">
        <v>1029</v>
      </c>
      <c r="B1008" s="3" t="s">
        <v>35</v>
      </c>
      <c r="C1008" s="4">
        <v>3</v>
      </c>
      <c r="D1008" s="4">
        <v>1.5</v>
      </c>
      <c r="E1008" s="4">
        <v>4.5</v>
      </c>
      <c r="F1008" s="3" t="s">
        <v>10</v>
      </c>
      <c r="G1008" s="3" t="s">
        <v>15</v>
      </c>
      <c r="H1008" s="5">
        <v>45053</v>
      </c>
    </row>
    <row r="1009" spans="1:8">
      <c r="A1009" s="3" t="s">
        <v>1030</v>
      </c>
      <c r="B1009" s="3" t="s">
        <v>27</v>
      </c>
      <c r="C1009" s="4">
        <v>4</v>
      </c>
      <c r="D1009" s="4">
        <v>4</v>
      </c>
      <c r="E1009" s="4">
        <v>16</v>
      </c>
      <c r="F1009" s="3" t="s">
        <v>14</v>
      </c>
      <c r="G1009" s="3" t="s">
        <v>15</v>
      </c>
      <c r="H1009" s="5">
        <v>45065</v>
      </c>
    </row>
    <row r="1010" spans="1:8">
      <c r="A1010" s="3" t="s">
        <v>1031</v>
      </c>
      <c r="B1010" s="3" t="s">
        <v>35</v>
      </c>
      <c r="C1010" s="3" t="s">
        <v>10030</v>
      </c>
      <c r="D1010" s="3"/>
      <c r="E1010" s="4">
        <v>3</v>
      </c>
      <c r="F1010" s="3" t="s">
        <v>10</v>
      </c>
      <c r="G1010" s="3" t="s">
        <v>11</v>
      </c>
      <c r="H1010" s="5">
        <v>44992</v>
      </c>
    </row>
    <row r="1011" spans="1:8">
      <c r="A1011" s="3" t="s">
        <v>1032</v>
      </c>
      <c r="B1011" s="3" t="s">
        <v>19</v>
      </c>
      <c r="C1011" s="4">
        <v>4</v>
      </c>
      <c r="D1011" s="4">
        <v>5</v>
      </c>
      <c r="E1011" s="4">
        <v>20</v>
      </c>
      <c r="F1011" s="3" t="s">
        <v>10</v>
      </c>
      <c r="G1011" s="3"/>
      <c r="H1011" s="5">
        <v>45069</v>
      </c>
    </row>
    <row r="1012" spans="1:8">
      <c r="A1012" s="3" t="s">
        <v>1033</v>
      </c>
      <c r="B1012" s="3" t="s">
        <v>24</v>
      </c>
      <c r="C1012" s="4">
        <v>1</v>
      </c>
      <c r="D1012" s="4">
        <v>4</v>
      </c>
      <c r="E1012" s="4">
        <v>4</v>
      </c>
      <c r="F1012" s="3" t="s">
        <v>10</v>
      </c>
      <c r="G1012" s="3" t="s">
        <v>11</v>
      </c>
      <c r="H1012" s="5">
        <v>45006</v>
      </c>
    </row>
    <row r="1013" spans="1:8">
      <c r="A1013" s="3" t="s">
        <v>1034</v>
      </c>
      <c r="B1013" s="3" t="s">
        <v>9</v>
      </c>
      <c r="C1013" s="4">
        <v>1</v>
      </c>
      <c r="D1013" s="4">
        <v>2</v>
      </c>
      <c r="E1013" s="4">
        <v>2</v>
      </c>
      <c r="F1013" s="3" t="s">
        <v>10</v>
      </c>
      <c r="G1013" s="3" t="s">
        <v>15</v>
      </c>
      <c r="H1013" s="5">
        <v>45201</v>
      </c>
    </row>
    <row r="1014" spans="1:8">
      <c r="A1014" s="3" t="s">
        <v>1035</v>
      </c>
      <c r="B1014" s="3" t="s">
        <v>19</v>
      </c>
      <c r="C1014" s="3"/>
      <c r="D1014" s="4">
        <v>5</v>
      </c>
      <c r="E1014" s="4">
        <v>5</v>
      </c>
      <c r="F1014" s="3" t="s">
        <v>22</v>
      </c>
      <c r="G1014" s="3" t="s">
        <v>10030</v>
      </c>
      <c r="H1014" s="5">
        <v>45018</v>
      </c>
    </row>
    <row r="1015" spans="1:8">
      <c r="A1015" s="3" t="s">
        <v>1036</v>
      </c>
      <c r="B1015" s="3" t="s">
        <v>27</v>
      </c>
      <c r="C1015" s="4">
        <v>2</v>
      </c>
      <c r="D1015" s="4">
        <v>4</v>
      </c>
      <c r="E1015" s="4">
        <v>8</v>
      </c>
      <c r="F1015" s="3"/>
      <c r="G1015" s="3" t="s">
        <v>10030</v>
      </c>
      <c r="H1015" s="5">
        <v>45103</v>
      </c>
    </row>
    <row r="1016" spans="1:8">
      <c r="A1016" s="3" t="s">
        <v>1037</v>
      </c>
      <c r="B1016" s="3" t="s">
        <v>27</v>
      </c>
      <c r="C1016" s="4">
        <v>4</v>
      </c>
      <c r="D1016" s="4">
        <v>4</v>
      </c>
      <c r="E1016" s="4">
        <v>16</v>
      </c>
      <c r="F1016" s="3" t="s">
        <v>22</v>
      </c>
      <c r="G1016" s="3" t="s">
        <v>15</v>
      </c>
      <c r="H1016" s="5">
        <v>45239</v>
      </c>
    </row>
    <row r="1017" spans="1:8">
      <c r="A1017" s="3" t="s">
        <v>1038</v>
      </c>
      <c r="B1017" s="3" t="s">
        <v>27</v>
      </c>
      <c r="C1017" s="4">
        <v>2</v>
      </c>
      <c r="D1017" s="4">
        <v>4</v>
      </c>
      <c r="E1017" s="4">
        <v>8</v>
      </c>
      <c r="F1017" s="3" t="s">
        <v>22</v>
      </c>
      <c r="G1017" s="3" t="s">
        <v>15</v>
      </c>
      <c r="H1017" s="5">
        <v>45189</v>
      </c>
    </row>
    <row r="1018" spans="1:8">
      <c r="A1018" s="3" t="s">
        <v>1039</v>
      </c>
      <c r="B1018" s="3" t="s">
        <v>39</v>
      </c>
      <c r="C1018" s="4">
        <v>1</v>
      </c>
      <c r="D1018" s="4">
        <v>3</v>
      </c>
      <c r="E1018" s="4">
        <v>3</v>
      </c>
      <c r="F1018" s="3"/>
      <c r="G1018" s="3"/>
      <c r="H1018" s="5">
        <v>44998</v>
      </c>
    </row>
    <row r="1019" spans="1:8">
      <c r="A1019" s="3" t="s">
        <v>1040</v>
      </c>
      <c r="B1019" s="3" t="s">
        <v>39</v>
      </c>
      <c r="C1019" s="4">
        <v>2</v>
      </c>
      <c r="D1019" s="3" t="s">
        <v>10030</v>
      </c>
      <c r="E1019" s="4">
        <v>6</v>
      </c>
      <c r="F1019" s="3" t="s">
        <v>22</v>
      </c>
      <c r="G1019" s="3" t="s">
        <v>11</v>
      </c>
      <c r="H1019" s="5">
        <v>45259</v>
      </c>
    </row>
    <row r="1020" spans="1:8">
      <c r="A1020" s="3" t="s">
        <v>1041</v>
      </c>
      <c r="B1020" s="3" t="s">
        <v>9</v>
      </c>
      <c r="C1020" s="4">
        <v>3</v>
      </c>
      <c r="D1020" s="4">
        <v>2</v>
      </c>
      <c r="E1020" s="4">
        <v>6</v>
      </c>
      <c r="F1020" s="3" t="s">
        <v>10</v>
      </c>
      <c r="G1020" s="3" t="s">
        <v>11</v>
      </c>
      <c r="H1020" s="5">
        <v>45275</v>
      </c>
    </row>
    <row r="1021" spans="1:8">
      <c r="A1021" s="3" t="s">
        <v>1042</v>
      </c>
      <c r="B1021" s="3"/>
      <c r="C1021" s="4">
        <v>4</v>
      </c>
      <c r="D1021" s="4">
        <v>4</v>
      </c>
      <c r="E1021" s="4">
        <v>16</v>
      </c>
      <c r="F1021" s="3" t="s">
        <v>10</v>
      </c>
      <c r="G1021" s="3" t="s">
        <v>15</v>
      </c>
      <c r="H1021" s="5">
        <v>45085</v>
      </c>
    </row>
    <row r="1022" spans="1:8">
      <c r="A1022" s="3" t="s">
        <v>1043</v>
      </c>
      <c r="B1022" s="3" t="s">
        <v>24</v>
      </c>
      <c r="C1022" s="4">
        <v>3</v>
      </c>
      <c r="D1022" s="4">
        <v>4</v>
      </c>
      <c r="E1022" s="3" t="s">
        <v>10031</v>
      </c>
      <c r="F1022" s="3"/>
      <c r="G1022" s="3" t="s">
        <v>10031</v>
      </c>
      <c r="H1022" s="5">
        <v>45102</v>
      </c>
    </row>
    <row r="1023" spans="1:8">
      <c r="A1023" s="3" t="s">
        <v>1044</v>
      </c>
      <c r="B1023" s="3" t="s">
        <v>9</v>
      </c>
      <c r="C1023" s="4">
        <v>1</v>
      </c>
      <c r="D1023" s="4">
        <v>2</v>
      </c>
      <c r="E1023" s="4">
        <v>2</v>
      </c>
      <c r="F1023" s="3"/>
      <c r="G1023" s="3" t="s">
        <v>10031</v>
      </c>
      <c r="H1023" s="5">
        <v>45174</v>
      </c>
    </row>
    <row r="1024" spans="1:8">
      <c r="A1024" s="3" t="s">
        <v>1045</v>
      </c>
      <c r="B1024" s="3" t="s">
        <v>35</v>
      </c>
      <c r="C1024" s="4">
        <v>4</v>
      </c>
      <c r="D1024" s="4">
        <v>1.5</v>
      </c>
      <c r="E1024" s="4">
        <v>6</v>
      </c>
      <c r="F1024" s="3" t="s">
        <v>10</v>
      </c>
      <c r="G1024" s="3"/>
      <c r="H1024" s="5">
        <v>44957</v>
      </c>
    </row>
    <row r="1025" spans="1:8">
      <c r="A1025" s="3" t="s">
        <v>1046</v>
      </c>
      <c r="B1025" s="3" t="s">
        <v>27</v>
      </c>
      <c r="C1025" s="4">
        <v>5</v>
      </c>
      <c r="D1025" s="4">
        <v>4</v>
      </c>
      <c r="E1025" s="4">
        <v>20</v>
      </c>
      <c r="F1025" s="3" t="s">
        <v>22</v>
      </c>
      <c r="G1025" s="3"/>
      <c r="H1025" s="5">
        <v>44942</v>
      </c>
    </row>
    <row r="1026" spans="1:8">
      <c r="A1026" s="3" t="s">
        <v>1047</v>
      </c>
      <c r="B1026" s="3" t="s">
        <v>10030</v>
      </c>
      <c r="C1026" s="4">
        <v>2</v>
      </c>
      <c r="D1026" s="4">
        <v>3</v>
      </c>
      <c r="E1026" s="4">
        <v>6</v>
      </c>
      <c r="F1026" s="3" t="s">
        <v>14</v>
      </c>
      <c r="G1026" s="3" t="s">
        <v>15</v>
      </c>
      <c r="H1026" s="5">
        <v>45093</v>
      </c>
    </row>
    <row r="1027" spans="1:8">
      <c r="A1027" s="3" t="s">
        <v>1048</v>
      </c>
      <c r="B1027" s="3" t="s">
        <v>19</v>
      </c>
      <c r="C1027" s="4">
        <v>4</v>
      </c>
      <c r="D1027" s="4">
        <v>5</v>
      </c>
      <c r="E1027" s="4">
        <v>20</v>
      </c>
      <c r="F1027" s="3" t="s">
        <v>14</v>
      </c>
      <c r="G1027" s="3" t="s">
        <v>15</v>
      </c>
      <c r="H1027" s="5">
        <v>44986</v>
      </c>
    </row>
    <row r="1028" spans="1:8">
      <c r="A1028" s="3" t="s">
        <v>1049</v>
      </c>
      <c r="B1028" s="3" t="s">
        <v>13</v>
      </c>
      <c r="C1028" s="4">
        <v>3</v>
      </c>
      <c r="D1028" s="4">
        <v>3</v>
      </c>
      <c r="E1028" s="4">
        <v>9</v>
      </c>
      <c r="F1028" s="3" t="s">
        <v>10</v>
      </c>
      <c r="G1028" s="3" t="s">
        <v>10031</v>
      </c>
      <c r="H1028" s="5">
        <v>45195</v>
      </c>
    </row>
    <row r="1029" spans="1:8">
      <c r="A1029" s="3" t="s">
        <v>1050</v>
      </c>
      <c r="B1029" s="3" t="s">
        <v>13</v>
      </c>
      <c r="C1029" s="4">
        <v>3</v>
      </c>
      <c r="D1029" s="4">
        <v>3</v>
      </c>
      <c r="E1029" s="4">
        <v>9</v>
      </c>
      <c r="F1029" s="3" t="s">
        <v>14</v>
      </c>
      <c r="G1029" s="3"/>
      <c r="H1029" s="5">
        <v>45162</v>
      </c>
    </row>
    <row r="1030" spans="1:8">
      <c r="A1030" s="3" t="s">
        <v>1051</v>
      </c>
      <c r="B1030" s="3"/>
      <c r="C1030" s="4">
        <v>3</v>
      </c>
      <c r="D1030" s="4">
        <v>5</v>
      </c>
      <c r="E1030" s="4">
        <v>15</v>
      </c>
      <c r="F1030" s="3" t="s">
        <v>10</v>
      </c>
      <c r="G1030" s="3" t="s">
        <v>15</v>
      </c>
      <c r="H1030" s="5">
        <v>45173</v>
      </c>
    </row>
    <row r="1031" spans="1:8">
      <c r="A1031" s="3" t="s">
        <v>1052</v>
      </c>
      <c r="B1031" s="3" t="s">
        <v>35</v>
      </c>
      <c r="C1031" s="4">
        <v>4</v>
      </c>
      <c r="D1031" s="4">
        <v>1.5</v>
      </c>
      <c r="E1031" s="4">
        <v>6</v>
      </c>
      <c r="F1031" s="3" t="s">
        <v>10</v>
      </c>
      <c r="G1031" s="3"/>
      <c r="H1031" s="5">
        <v>45068</v>
      </c>
    </row>
    <row r="1032" spans="1:8">
      <c r="A1032" s="3" t="s">
        <v>1053</v>
      </c>
      <c r="B1032" s="3" t="s">
        <v>27</v>
      </c>
      <c r="C1032" s="4">
        <v>2</v>
      </c>
      <c r="D1032" s="4">
        <v>4</v>
      </c>
      <c r="E1032" s="4">
        <v>8</v>
      </c>
      <c r="F1032" s="3" t="s">
        <v>14</v>
      </c>
      <c r="G1032" s="3" t="s">
        <v>15</v>
      </c>
      <c r="H1032" s="5">
        <v>44961</v>
      </c>
    </row>
    <row r="1033" spans="1:8">
      <c r="A1033" s="3" t="s">
        <v>1054</v>
      </c>
      <c r="B1033" s="3" t="s">
        <v>35</v>
      </c>
      <c r="C1033" s="4">
        <v>2</v>
      </c>
      <c r="D1033" s="4">
        <v>1.5</v>
      </c>
      <c r="E1033" s="4">
        <v>3</v>
      </c>
      <c r="F1033" s="3"/>
      <c r="G1033" s="3"/>
      <c r="H1033" s="5">
        <v>45149</v>
      </c>
    </row>
    <row r="1034" spans="1:8">
      <c r="A1034" s="3" t="s">
        <v>1055</v>
      </c>
      <c r="B1034" s="3" t="s">
        <v>17</v>
      </c>
      <c r="C1034" s="4">
        <v>4</v>
      </c>
      <c r="D1034" s="4">
        <v>1</v>
      </c>
      <c r="E1034" s="4">
        <v>4</v>
      </c>
      <c r="F1034" s="3" t="s">
        <v>14</v>
      </c>
      <c r="G1034" s="3"/>
      <c r="H1034" s="5">
        <v>45145</v>
      </c>
    </row>
    <row r="1035" spans="1:8">
      <c r="A1035" s="3" t="s">
        <v>1056</v>
      </c>
      <c r="B1035" s="3" t="s">
        <v>13</v>
      </c>
      <c r="C1035" s="4">
        <v>2</v>
      </c>
      <c r="D1035" s="4">
        <v>3</v>
      </c>
      <c r="E1035" s="4">
        <v>6</v>
      </c>
      <c r="F1035" s="3" t="s">
        <v>22</v>
      </c>
      <c r="G1035" s="3" t="s">
        <v>15</v>
      </c>
      <c r="H1035" s="3" t="s">
        <v>10030</v>
      </c>
    </row>
    <row r="1036" spans="1:8">
      <c r="A1036" s="3" t="s">
        <v>1057</v>
      </c>
      <c r="B1036" s="3" t="s">
        <v>17</v>
      </c>
      <c r="C1036" s="4">
        <v>1</v>
      </c>
      <c r="D1036" s="4">
        <v>1</v>
      </c>
      <c r="E1036" s="4">
        <v>1</v>
      </c>
      <c r="F1036" s="3" t="s">
        <v>10</v>
      </c>
      <c r="G1036" s="3" t="s">
        <v>10031</v>
      </c>
      <c r="H1036" s="5">
        <v>45180</v>
      </c>
    </row>
    <row r="1037" spans="1:8">
      <c r="A1037" s="3" t="s">
        <v>1058</v>
      </c>
      <c r="B1037" s="3" t="s">
        <v>13</v>
      </c>
      <c r="C1037" s="4">
        <v>3</v>
      </c>
      <c r="D1037" s="4">
        <v>3</v>
      </c>
      <c r="E1037" s="4">
        <v>9</v>
      </c>
      <c r="F1037" s="3" t="s">
        <v>10</v>
      </c>
      <c r="G1037" s="3" t="s">
        <v>11</v>
      </c>
      <c r="H1037" s="5">
        <v>45272</v>
      </c>
    </row>
    <row r="1038" spans="1:8">
      <c r="A1038" s="3" t="s">
        <v>1059</v>
      </c>
      <c r="B1038" s="3" t="s">
        <v>13</v>
      </c>
      <c r="C1038" s="4">
        <v>1</v>
      </c>
      <c r="D1038" s="4">
        <v>3</v>
      </c>
      <c r="E1038" s="4">
        <v>3</v>
      </c>
      <c r="F1038" s="3"/>
      <c r="G1038" s="3" t="s">
        <v>11</v>
      </c>
      <c r="H1038" s="5">
        <v>45161</v>
      </c>
    </row>
    <row r="1039" spans="1:8">
      <c r="A1039" s="3" t="s">
        <v>1060</v>
      </c>
      <c r="B1039" s="3" t="s">
        <v>39</v>
      </c>
      <c r="C1039" s="4">
        <v>1</v>
      </c>
      <c r="D1039" s="4">
        <v>3</v>
      </c>
      <c r="E1039" s="4">
        <v>3</v>
      </c>
      <c r="F1039" s="3" t="s">
        <v>14</v>
      </c>
      <c r="G1039" s="3" t="s">
        <v>10030</v>
      </c>
      <c r="H1039" s="5">
        <v>45272</v>
      </c>
    </row>
    <row r="1040" spans="1:8">
      <c r="A1040" s="3" t="s">
        <v>1061</v>
      </c>
      <c r="B1040" s="3" t="s">
        <v>13</v>
      </c>
      <c r="C1040" s="4">
        <v>3</v>
      </c>
      <c r="D1040" s="4">
        <v>3</v>
      </c>
      <c r="E1040" s="4">
        <v>9</v>
      </c>
      <c r="F1040" s="3" t="s">
        <v>22</v>
      </c>
      <c r="G1040" s="3" t="s">
        <v>15</v>
      </c>
      <c r="H1040" s="5">
        <v>44957</v>
      </c>
    </row>
    <row r="1041" spans="1:8">
      <c r="A1041" s="3" t="s">
        <v>1062</v>
      </c>
      <c r="B1041" s="3" t="s">
        <v>24</v>
      </c>
      <c r="C1041" s="4">
        <v>1</v>
      </c>
      <c r="D1041" s="4">
        <v>4</v>
      </c>
      <c r="E1041" s="4">
        <v>4</v>
      </c>
      <c r="F1041" s="3"/>
      <c r="G1041" s="3" t="s">
        <v>11</v>
      </c>
      <c r="H1041" s="5">
        <v>45077</v>
      </c>
    </row>
    <row r="1042" spans="1:8">
      <c r="A1042" s="3" t="s">
        <v>1063</v>
      </c>
      <c r="B1042" s="3" t="s">
        <v>13</v>
      </c>
      <c r="C1042" s="4">
        <v>2</v>
      </c>
      <c r="D1042" s="4">
        <v>3</v>
      </c>
      <c r="E1042" s="4">
        <v>6</v>
      </c>
      <c r="F1042" s="3" t="s">
        <v>10</v>
      </c>
      <c r="G1042" s="3" t="s">
        <v>15</v>
      </c>
      <c r="H1042" s="5">
        <v>45202</v>
      </c>
    </row>
    <row r="1043" spans="1:8">
      <c r="A1043" s="3" t="s">
        <v>1064</v>
      </c>
      <c r="B1043" s="3" t="s">
        <v>19</v>
      </c>
      <c r="C1043" s="4">
        <v>3</v>
      </c>
      <c r="D1043" s="4">
        <v>5</v>
      </c>
      <c r="E1043" s="4">
        <v>15</v>
      </c>
      <c r="F1043" s="3" t="s">
        <v>14</v>
      </c>
      <c r="G1043" s="3" t="s">
        <v>11</v>
      </c>
      <c r="H1043" s="5">
        <v>45125</v>
      </c>
    </row>
    <row r="1044" spans="1:8">
      <c r="A1044" s="3" t="s">
        <v>1065</v>
      </c>
      <c r="B1044" s="3" t="s">
        <v>27</v>
      </c>
      <c r="C1044" s="4">
        <v>1</v>
      </c>
      <c r="D1044" s="4">
        <v>4</v>
      </c>
      <c r="E1044" s="4">
        <v>4</v>
      </c>
      <c r="F1044" s="3" t="s">
        <v>10</v>
      </c>
      <c r="G1044" s="3" t="s">
        <v>11</v>
      </c>
      <c r="H1044" s="5">
        <v>45129</v>
      </c>
    </row>
    <row r="1045" spans="1:8">
      <c r="A1045" s="3" t="s">
        <v>1066</v>
      </c>
      <c r="B1045" s="3" t="s">
        <v>13</v>
      </c>
      <c r="C1045" s="4">
        <v>5</v>
      </c>
      <c r="D1045" s="4">
        <v>3</v>
      </c>
      <c r="E1045" s="4">
        <v>15</v>
      </c>
      <c r="F1045" s="3" t="s">
        <v>10031</v>
      </c>
      <c r="G1045" s="3" t="s">
        <v>15</v>
      </c>
      <c r="H1045" s="5">
        <v>45079</v>
      </c>
    </row>
    <row r="1046" spans="1:8">
      <c r="A1046" s="3" t="s">
        <v>1067</v>
      </c>
      <c r="B1046" s="3" t="s">
        <v>19</v>
      </c>
      <c r="C1046" s="4">
        <v>4</v>
      </c>
      <c r="D1046" s="4">
        <v>5</v>
      </c>
      <c r="E1046" s="4">
        <v>20</v>
      </c>
      <c r="F1046" s="3"/>
      <c r="G1046" s="3" t="s">
        <v>10030</v>
      </c>
      <c r="H1046" s="5">
        <v>44954</v>
      </c>
    </row>
    <row r="1047" spans="1:8">
      <c r="A1047" s="3" t="s">
        <v>1068</v>
      </c>
      <c r="B1047" s="3" t="s">
        <v>10031</v>
      </c>
      <c r="C1047" s="4">
        <v>5</v>
      </c>
      <c r="D1047" s="4">
        <v>4</v>
      </c>
      <c r="E1047" s="4">
        <v>20</v>
      </c>
      <c r="F1047" s="3" t="s">
        <v>10</v>
      </c>
      <c r="G1047" s="3" t="s">
        <v>10031</v>
      </c>
      <c r="H1047" s="5">
        <v>44928</v>
      </c>
    </row>
    <row r="1048" spans="1:8">
      <c r="A1048" s="3" t="s">
        <v>1069</v>
      </c>
      <c r="B1048" s="3" t="s">
        <v>19</v>
      </c>
      <c r="C1048" s="4">
        <v>4</v>
      </c>
      <c r="D1048" s="4">
        <v>5</v>
      </c>
      <c r="E1048" s="4">
        <v>20</v>
      </c>
      <c r="F1048" s="3" t="s">
        <v>10</v>
      </c>
      <c r="G1048" s="3" t="s">
        <v>15</v>
      </c>
      <c r="H1048" s="5">
        <v>45278</v>
      </c>
    </row>
    <row r="1049" spans="1:8">
      <c r="A1049" s="3" t="s">
        <v>1070</v>
      </c>
      <c r="B1049" s="3" t="s">
        <v>27</v>
      </c>
      <c r="C1049" s="4">
        <v>5</v>
      </c>
      <c r="D1049" s="4">
        <v>4</v>
      </c>
      <c r="E1049" s="4">
        <v>20</v>
      </c>
      <c r="F1049" s="3" t="s">
        <v>22</v>
      </c>
      <c r="G1049" s="3" t="s">
        <v>11</v>
      </c>
      <c r="H1049" s="3" t="s">
        <v>10030</v>
      </c>
    </row>
    <row r="1050" spans="1:8">
      <c r="A1050" s="3" t="s">
        <v>1071</v>
      </c>
      <c r="B1050" s="3" t="s">
        <v>19</v>
      </c>
      <c r="C1050" s="4">
        <v>4</v>
      </c>
      <c r="D1050" s="4">
        <v>5</v>
      </c>
      <c r="E1050" s="4">
        <v>20</v>
      </c>
      <c r="F1050" s="3"/>
      <c r="G1050" s="3" t="s">
        <v>15</v>
      </c>
      <c r="H1050" s="5">
        <v>45044</v>
      </c>
    </row>
    <row r="1051" spans="1:8">
      <c r="A1051" s="3" t="s">
        <v>1072</v>
      </c>
      <c r="B1051" s="3" t="s">
        <v>19</v>
      </c>
      <c r="C1051" s="4">
        <v>1</v>
      </c>
      <c r="D1051" s="4">
        <v>5</v>
      </c>
      <c r="E1051" s="4">
        <v>5</v>
      </c>
      <c r="F1051" s="3" t="s">
        <v>14</v>
      </c>
      <c r="G1051" s="3" t="s">
        <v>11</v>
      </c>
      <c r="H1051" s="5">
        <v>45005</v>
      </c>
    </row>
    <row r="1052" spans="1:8">
      <c r="A1052" s="3" t="s">
        <v>1073</v>
      </c>
      <c r="B1052" s="3" t="s">
        <v>24</v>
      </c>
      <c r="C1052" s="3" t="s">
        <v>10030</v>
      </c>
      <c r="D1052" s="4">
        <v>4</v>
      </c>
      <c r="E1052" s="4">
        <v>4</v>
      </c>
      <c r="F1052" s="3" t="s">
        <v>22</v>
      </c>
      <c r="G1052" s="3"/>
      <c r="H1052" s="5">
        <v>44990</v>
      </c>
    </row>
    <row r="1053" spans="1:8">
      <c r="A1053" s="3" t="s">
        <v>1074</v>
      </c>
      <c r="B1053" s="3" t="s">
        <v>24</v>
      </c>
      <c r="C1053" s="4">
        <v>5</v>
      </c>
      <c r="D1053" s="4">
        <v>4</v>
      </c>
      <c r="E1053" s="3" t="s">
        <v>10031</v>
      </c>
      <c r="F1053" s="3" t="s">
        <v>22</v>
      </c>
      <c r="G1053" s="3" t="s">
        <v>15</v>
      </c>
      <c r="H1053" s="5">
        <v>45262</v>
      </c>
    </row>
    <row r="1054" spans="1:8">
      <c r="A1054" s="3" t="s">
        <v>1075</v>
      </c>
      <c r="B1054" s="3" t="s">
        <v>13</v>
      </c>
      <c r="C1054" s="4">
        <v>3</v>
      </c>
      <c r="D1054" s="4">
        <v>3</v>
      </c>
      <c r="E1054" s="4">
        <v>9</v>
      </c>
      <c r="F1054" s="3" t="s">
        <v>14</v>
      </c>
      <c r="G1054" s="3" t="s">
        <v>15</v>
      </c>
      <c r="H1054" s="5">
        <v>44986</v>
      </c>
    </row>
    <row r="1055" spans="1:8">
      <c r="A1055" s="3" t="s">
        <v>1076</v>
      </c>
      <c r="B1055" s="3" t="s">
        <v>10030</v>
      </c>
      <c r="C1055" s="4">
        <v>2</v>
      </c>
      <c r="D1055" s="4">
        <v>1</v>
      </c>
      <c r="E1055" s="4">
        <v>2</v>
      </c>
      <c r="F1055" s="3" t="s">
        <v>10</v>
      </c>
      <c r="G1055" s="3" t="s">
        <v>15</v>
      </c>
      <c r="H1055" s="5">
        <v>45208</v>
      </c>
    </row>
    <row r="1056" spans="1:8">
      <c r="A1056" s="3" t="s">
        <v>1077</v>
      </c>
      <c r="B1056" s="3" t="s">
        <v>35</v>
      </c>
      <c r="C1056" s="4">
        <v>2</v>
      </c>
      <c r="D1056" s="4">
        <v>1.5</v>
      </c>
      <c r="E1056" s="4">
        <v>3</v>
      </c>
      <c r="F1056" s="3" t="s">
        <v>10030</v>
      </c>
      <c r="G1056" s="3" t="s">
        <v>15</v>
      </c>
      <c r="H1056" s="5">
        <v>45223</v>
      </c>
    </row>
    <row r="1057" spans="1:8">
      <c r="A1057" s="3" t="s">
        <v>1078</v>
      </c>
      <c r="B1057" s="3" t="s">
        <v>10031</v>
      </c>
      <c r="C1057" s="4">
        <v>5</v>
      </c>
      <c r="D1057" s="4">
        <v>5</v>
      </c>
      <c r="E1057" s="4">
        <v>25</v>
      </c>
      <c r="F1057" s="3"/>
      <c r="G1057" s="3" t="s">
        <v>11</v>
      </c>
      <c r="H1057" s="5">
        <v>45002</v>
      </c>
    </row>
    <row r="1058" spans="1:8">
      <c r="A1058" s="3" t="s">
        <v>1079</v>
      </c>
      <c r="B1058" s="3" t="s">
        <v>27</v>
      </c>
      <c r="C1058" s="3" t="s">
        <v>10031</v>
      </c>
      <c r="D1058" s="4">
        <v>4</v>
      </c>
      <c r="E1058" s="4">
        <v>8</v>
      </c>
      <c r="F1058" s="3" t="s">
        <v>22</v>
      </c>
      <c r="G1058" s="3" t="s">
        <v>15</v>
      </c>
      <c r="H1058" s="5">
        <v>45149</v>
      </c>
    </row>
    <row r="1059" spans="1:8">
      <c r="A1059" s="3" t="s">
        <v>1080</v>
      </c>
      <c r="B1059" s="3" t="s">
        <v>13</v>
      </c>
      <c r="C1059" s="4">
        <v>1</v>
      </c>
      <c r="D1059" s="4">
        <v>3</v>
      </c>
      <c r="E1059" s="4">
        <v>3</v>
      </c>
      <c r="F1059" s="3"/>
      <c r="G1059" s="3"/>
      <c r="H1059" s="5">
        <v>45194</v>
      </c>
    </row>
    <row r="1060" spans="1:8">
      <c r="A1060" s="3" t="s">
        <v>1081</v>
      </c>
      <c r="B1060" s="3" t="s">
        <v>13</v>
      </c>
      <c r="C1060" s="4">
        <v>1</v>
      </c>
      <c r="D1060" s="4">
        <v>3</v>
      </c>
      <c r="E1060" s="4">
        <v>3</v>
      </c>
      <c r="F1060" s="3" t="s">
        <v>10</v>
      </c>
      <c r="G1060" s="3" t="s">
        <v>11</v>
      </c>
      <c r="H1060" s="5">
        <v>45029</v>
      </c>
    </row>
    <row r="1061" spans="1:8">
      <c r="A1061" s="3" t="s">
        <v>1082</v>
      </c>
      <c r="B1061" s="3" t="s">
        <v>27</v>
      </c>
      <c r="C1061" s="4">
        <v>2</v>
      </c>
      <c r="D1061" s="4">
        <v>4</v>
      </c>
      <c r="E1061" s="4">
        <v>8</v>
      </c>
      <c r="F1061" s="3" t="s">
        <v>10031</v>
      </c>
      <c r="G1061" s="3" t="s">
        <v>11</v>
      </c>
      <c r="H1061" s="5">
        <v>45081</v>
      </c>
    </row>
    <row r="1062" spans="1:8">
      <c r="A1062" s="3" t="s">
        <v>1083</v>
      </c>
      <c r="B1062" s="3" t="s">
        <v>19</v>
      </c>
      <c r="C1062" s="4">
        <v>2</v>
      </c>
      <c r="D1062" s="4">
        <v>5</v>
      </c>
      <c r="E1062" s="4">
        <v>10</v>
      </c>
      <c r="F1062" s="3" t="s">
        <v>10</v>
      </c>
      <c r="G1062" s="3"/>
      <c r="H1062" s="5">
        <v>45045</v>
      </c>
    </row>
    <row r="1063" spans="1:8">
      <c r="A1063" s="3" t="s">
        <v>1084</v>
      </c>
      <c r="B1063" s="3" t="s">
        <v>39</v>
      </c>
      <c r="C1063" s="4">
        <v>2</v>
      </c>
      <c r="D1063" s="4">
        <v>3</v>
      </c>
      <c r="E1063" s="4">
        <v>6</v>
      </c>
      <c r="F1063" s="3" t="s">
        <v>10030</v>
      </c>
      <c r="G1063" s="3" t="s">
        <v>11</v>
      </c>
      <c r="H1063" s="5">
        <v>45270</v>
      </c>
    </row>
    <row r="1064" spans="1:8">
      <c r="A1064" s="3" t="s">
        <v>1085</v>
      </c>
      <c r="B1064" s="3" t="s">
        <v>10030</v>
      </c>
      <c r="C1064" s="4">
        <v>2</v>
      </c>
      <c r="D1064" s="4">
        <v>1</v>
      </c>
      <c r="E1064" s="4">
        <v>2</v>
      </c>
      <c r="F1064" s="3" t="s">
        <v>22</v>
      </c>
      <c r="G1064" s="3" t="s">
        <v>11</v>
      </c>
      <c r="H1064" s="5">
        <v>44963</v>
      </c>
    </row>
    <row r="1065" spans="1:8">
      <c r="A1065" s="3" t="s">
        <v>1086</v>
      </c>
      <c r="B1065" s="3" t="s">
        <v>10030</v>
      </c>
      <c r="C1065" s="4">
        <v>1</v>
      </c>
      <c r="D1065" s="4">
        <v>3</v>
      </c>
      <c r="E1065" s="4">
        <v>3</v>
      </c>
      <c r="F1065" s="3" t="s">
        <v>22</v>
      </c>
      <c r="G1065" s="3" t="s">
        <v>11</v>
      </c>
      <c r="H1065" s="5">
        <v>44994</v>
      </c>
    </row>
    <row r="1066" spans="1:8">
      <c r="A1066" s="3" t="s">
        <v>1087</v>
      </c>
      <c r="B1066" s="3" t="s">
        <v>35</v>
      </c>
      <c r="C1066" s="4">
        <v>2</v>
      </c>
      <c r="D1066" s="4">
        <v>1.5</v>
      </c>
      <c r="E1066" s="4">
        <v>3</v>
      </c>
      <c r="F1066" s="3" t="s">
        <v>14</v>
      </c>
      <c r="G1066" s="3"/>
      <c r="H1066" s="5">
        <v>45223</v>
      </c>
    </row>
    <row r="1067" spans="1:8">
      <c r="A1067" s="3" t="s">
        <v>1088</v>
      </c>
      <c r="B1067" s="3" t="s">
        <v>27</v>
      </c>
      <c r="C1067" s="4">
        <v>5</v>
      </c>
      <c r="D1067" s="4">
        <v>4</v>
      </c>
      <c r="E1067" s="3" t="s">
        <v>10031</v>
      </c>
      <c r="F1067" s="3" t="s">
        <v>10</v>
      </c>
      <c r="G1067" s="3" t="s">
        <v>11</v>
      </c>
      <c r="H1067" s="5">
        <v>44937</v>
      </c>
    </row>
    <row r="1068" spans="1:8">
      <c r="A1068" s="3" t="s">
        <v>1089</v>
      </c>
      <c r="B1068" s="3" t="s">
        <v>35</v>
      </c>
      <c r="C1068" s="4">
        <v>4</v>
      </c>
      <c r="D1068" s="4">
        <v>1.5</v>
      </c>
      <c r="E1068" s="4">
        <v>6</v>
      </c>
      <c r="F1068" s="3"/>
      <c r="G1068" s="3" t="s">
        <v>15</v>
      </c>
      <c r="H1068" s="5">
        <v>45005</v>
      </c>
    </row>
    <row r="1069" spans="1:8">
      <c r="A1069" s="3" t="s">
        <v>1090</v>
      </c>
      <c r="B1069" s="3" t="s">
        <v>9</v>
      </c>
      <c r="C1069" s="4">
        <v>3</v>
      </c>
      <c r="D1069" s="4">
        <v>2</v>
      </c>
      <c r="E1069" s="4">
        <v>6</v>
      </c>
      <c r="F1069" s="3"/>
      <c r="G1069" s="3" t="s">
        <v>11</v>
      </c>
      <c r="H1069" s="5">
        <v>44952</v>
      </c>
    </row>
    <row r="1070" spans="1:8">
      <c r="A1070" s="3" t="s">
        <v>1091</v>
      </c>
      <c r="B1070" s="3" t="s">
        <v>39</v>
      </c>
      <c r="C1070" s="4">
        <v>3</v>
      </c>
      <c r="D1070" s="4">
        <v>3</v>
      </c>
      <c r="E1070" s="4">
        <v>9</v>
      </c>
      <c r="F1070" s="3" t="s">
        <v>22</v>
      </c>
      <c r="G1070" s="3" t="s">
        <v>15</v>
      </c>
      <c r="H1070" s="5">
        <v>45161</v>
      </c>
    </row>
    <row r="1071" spans="1:8">
      <c r="A1071" s="3" t="s">
        <v>1092</v>
      </c>
      <c r="B1071" s="3" t="s">
        <v>9</v>
      </c>
      <c r="C1071" s="4">
        <v>2</v>
      </c>
      <c r="D1071" s="4">
        <v>2</v>
      </c>
      <c r="E1071" s="4">
        <v>4</v>
      </c>
      <c r="F1071" s="3" t="s">
        <v>10</v>
      </c>
      <c r="G1071" s="3"/>
      <c r="H1071" s="5">
        <v>44930</v>
      </c>
    </row>
    <row r="1072" spans="1:8">
      <c r="A1072" s="3" t="s">
        <v>1093</v>
      </c>
      <c r="B1072" s="3" t="s">
        <v>13</v>
      </c>
      <c r="C1072" s="4">
        <v>2</v>
      </c>
      <c r="D1072" s="4">
        <v>3</v>
      </c>
      <c r="E1072" s="4">
        <v>6</v>
      </c>
      <c r="F1072" s="3" t="s">
        <v>10</v>
      </c>
      <c r="G1072" s="3"/>
      <c r="H1072" s="5">
        <v>45238</v>
      </c>
    </row>
    <row r="1073" spans="1:8">
      <c r="A1073" s="3" t="s">
        <v>1094</v>
      </c>
      <c r="B1073" s="3" t="s">
        <v>19</v>
      </c>
      <c r="C1073" s="4">
        <v>5</v>
      </c>
      <c r="D1073" s="4">
        <v>5</v>
      </c>
      <c r="E1073" s="4">
        <v>25</v>
      </c>
      <c r="F1073" s="3" t="s">
        <v>10</v>
      </c>
      <c r="G1073" s="3" t="s">
        <v>11</v>
      </c>
      <c r="H1073" s="5">
        <v>45003</v>
      </c>
    </row>
    <row r="1074" spans="1:8">
      <c r="A1074" s="3" t="s">
        <v>1095</v>
      </c>
      <c r="B1074" s="3" t="s">
        <v>35</v>
      </c>
      <c r="C1074" s="4">
        <v>3</v>
      </c>
      <c r="D1074" s="4">
        <v>1.5</v>
      </c>
      <c r="E1074" s="4">
        <v>4.5</v>
      </c>
      <c r="F1074" s="3" t="s">
        <v>10</v>
      </c>
      <c r="G1074" s="3"/>
      <c r="H1074" s="5">
        <v>45090</v>
      </c>
    </row>
    <row r="1075" spans="1:8">
      <c r="A1075" s="3" t="s">
        <v>1096</v>
      </c>
      <c r="B1075" s="3" t="s">
        <v>17</v>
      </c>
      <c r="C1075" s="4">
        <v>1</v>
      </c>
      <c r="D1075" s="4">
        <v>1</v>
      </c>
      <c r="E1075" s="4">
        <v>1</v>
      </c>
      <c r="F1075" s="3" t="s">
        <v>22</v>
      </c>
      <c r="G1075" s="3" t="s">
        <v>11</v>
      </c>
      <c r="H1075" s="5">
        <v>45081</v>
      </c>
    </row>
    <row r="1076" spans="1:8">
      <c r="A1076" s="3" t="s">
        <v>1097</v>
      </c>
      <c r="B1076" s="3" t="s">
        <v>10031</v>
      </c>
      <c r="C1076" s="4">
        <v>1</v>
      </c>
      <c r="D1076" s="4">
        <v>1.5</v>
      </c>
      <c r="E1076" s="4">
        <v>1.5</v>
      </c>
      <c r="F1076" s="3" t="s">
        <v>22</v>
      </c>
      <c r="G1076" s="3"/>
      <c r="H1076" s="5">
        <v>44965</v>
      </c>
    </row>
    <row r="1077" spans="1:8">
      <c r="A1077" s="3" t="s">
        <v>1098</v>
      </c>
      <c r="B1077" s="3" t="s">
        <v>35</v>
      </c>
      <c r="C1077" s="3"/>
      <c r="D1077" s="4">
        <v>1.5</v>
      </c>
      <c r="E1077" s="4">
        <v>1.5</v>
      </c>
      <c r="F1077" s="3" t="s">
        <v>14</v>
      </c>
      <c r="G1077" s="3"/>
      <c r="H1077" s="5">
        <v>45070</v>
      </c>
    </row>
    <row r="1078" spans="1:8">
      <c r="A1078" s="3" t="s">
        <v>1099</v>
      </c>
      <c r="B1078" s="3" t="s">
        <v>19</v>
      </c>
      <c r="C1078" s="4">
        <v>1</v>
      </c>
      <c r="D1078" s="4">
        <v>5</v>
      </c>
      <c r="E1078" s="4">
        <v>5</v>
      </c>
      <c r="F1078" s="3" t="s">
        <v>14</v>
      </c>
      <c r="G1078" s="3" t="s">
        <v>11</v>
      </c>
      <c r="H1078" s="5">
        <v>45149</v>
      </c>
    </row>
    <row r="1079" spans="1:8">
      <c r="A1079" s="3" t="s">
        <v>1100</v>
      </c>
      <c r="B1079" s="3" t="s">
        <v>10030</v>
      </c>
      <c r="C1079" s="4">
        <v>5</v>
      </c>
      <c r="D1079" s="4">
        <v>4</v>
      </c>
      <c r="E1079" s="4">
        <v>20</v>
      </c>
      <c r="F1079" s="3"/>
      <c r="G1079" s="3"/>
      <c r="H1079" s="5">
        <v>45014</v>
      </c>
    </row>
    <row r="1080" spans="1:8">
      <c r="A1080" s="3" t="s">
        <v>1101</v>
      </c>
      <c r="B1080" s="3" t="s">
        <v>27</v>
      </c>
      <c r="C1080" s="3" t="s">
        <v>10030</v>
      </c>
      <c r="D1080" s="4">
        <v>4</v>
      </c>
      <c r="E1080" s="4">
        <v>8</v>
      </c>
      <c r="F1080" s="3" t="s">
        <v>14</v>
      </c>
      <c r="G1080" s="3"/>
      <c r="H1080" s="5">
        <v>45063</v>
      </c>
    </row>
    <row r="1081" spans="1:8">
      <c r="A1081" s="3" t="s">
        <v>1102</v>
      </c>
      <c r="B1081" s="3" t="s">
        <v>24</v>
      </c>
      <c r="C1081" s="4">
        <v>2</v>
      </c>
      <c r="D1081" s="4">
        <v>4</v>
      </c>
      <c r="E1081" s="4">
        <v>8</v>
      </c>
      <c r="F1081" s="3"/>
      <c r="G1081" s="3" t="s">
        <v>15</v>
      </c>
      <c r="H1081" s="5">
        <v>44939</v>
      </c>
    </row>
    <row r="1082" spans="1:8">
      <c r="A1082" s="3" t="s">
        <v>1103</v>
      </c>
      <c r="B1082" s="3" t="s">
        <v>27</v>
      </c>
      <c r="C1082" s="4">
        <v>3</v>
      </c>
      <c r="D1082" s="4">
        <v>4</v>
      </c>
      <c r="E1082" s="4">
        <v>12</v>
      </c>
      <c r="F1082" s="3" t="s">
        <v>22</v>
      </c>
      <c r="G1082" s="3"/>
      <c r="H1082" s="5">
        <v>45166</v>
      </c>
    </row>
    <row r="1083" spans="1:8">
      <c r="A1083" s="3" t="s">
        <v>1104</v>
      </c>
      <c r="B1083" s="3" t="s">
        <v>17</v>
      </c>
      <c r="C1083" s="4">
        <v>2</v>
      </c>
      <c r="D1083" s="4">
        <v>1</v>
      </c>
      <c r="E1083" s="4">
        <v>2</v>
      </c>
      <c r="F1083" s="3" t="s">
        <v>14</v>
      </c>
      <c r="G1083" s="3" t="s">
        <v>11</v>
      </c>
      <c r="H1083" s="5">
        <v>45230</v>
      </c>
    </row>
    <row r="1084" spans="1:8">
      <c r="A1084" s="3" t="s">
        <v>1105</v>
      </c>
      <c r="B1084" s="3" t="s">
        <v>19</v>
      </c>
      <c r="C1084" s="4">
        <v>4</v>
      </c>
      <c r="D1084" s="4">
        <v>5</v>
      </c>
      <c r="E1084" s="4">
        <v>20</v>
      </c>
      <c r="F1084" s="3" t="s">
        <v>10</v>
      </c>
      <c r="G1084" s="3" t="s">
        <v>11</v>
      </c>
      <c r="H1084" s="5">
        <v>45090</v>
      </c>
    </row>
    <row r="1085" spans="1:8">
      <c r="A1085" s="3" t="s">
        <v>1106</v>
      </c>
      <c r="B1085" s="3" t="s">
        <v>35</v>
      </c>
      <c r="C1085" s="4">
        <v>5</v>
      </c>
      <c r="D1085" s="4">
        <v>1.5</v>
      </c>
      <c r="E1085" s="3" t="s">
        <v>10030</v>
      </c>
      <c r="F1085" s="3"/>
      <c r="G1085" s="3"/>
      <c r="H1085" s="5">
        <v>45175</v>
      </c>
    </row>
    <row r="1086" spans="1:8">
      <c r="A1086" s="3" t="s">
        <v>1107</v>
      </c>
      <c r="B1086" s="3" t="s">
        <v>17</v>
      </c>
      <c r="C1086" s="4">
        <v>5</v>
      </c>
      <c r="D1086" s="4">
        <v>1</v>
      </c>
      <c r="E1086" s="4">
        <v>5</v>
      </c>
      <c r="F1086" s="3" t="s">
        <v>10031</v>
      </c>
      <c r="G1086" s="3" t="s">
        <v>15</v>
      </c>
      <c r="H1086" s="5">
        <v>45142</v>
      </c>
    </row>
    <row r="1087" spans="1:8">
      <c r="A1087" s="3" t="s">
        <v>1108</v>
      </c>
      <c r="B1087" s="3" t="s">
        <v>13</v>
      </c>
      <c r="C1087" s="4">
        <v>5</v>
      </c>
      <c r="D1087" s="4">
        <v>3</v>
      </c>
      <c r="E1087" s="4">
        <v>15</v>
      </c>
      <c r="F1087" s="3" t="s">
        <v>10</v>
      </c>
      <c r="G1087" s="3"/>
      <c r="H1087" s="5">
        <v>45167</v>
      </c>
    </row>
    <row r="1088" spans="1:8">
      <c r="A1088" s="3" t="s">
        <v>1109</v>
      </c>
      <c r="B1088" s="3" t="s">
        <v>19</v>
      </c>
      <c r="C1088" s="4">
        <v>1</v>
      </c>
      <c r="D1088" s="4">
        <v>5</v>
      </c>
      <c r="E1088" s="4">
        <v>5</v>
      </c>
      <c r="F1088" s="3" t="s">
        <v>10030</v>
      </c>
      <c r="G1088" s="3"/>
      <c r="H1088" s="5">
        <v>45219</v>
      </c>
    </row>
    <row r="1089" spans="1:8">
      <c r="A1089" s="3" t="s">
        <v>1110</v>
      </c>
      <c r="B1089" s="3" t="s">
        <v>10031</v>
      </c>
      <c r="C1089" s="4">
        <v>2</v>
      </c>
      <c r="D1089" s="4">
        <v>5</v>
      </c>
      <c r="E1089" s="4">
        <v>10</v>
      </c>
      <c r="F1089" s="3" t="s">
        <v>14</v>
      </c>
      <c r="G1089" s="3" t="s">
        <v>11</v>
      </c>
      <c r="H1089" s="5">
        <v>45028</v>
      </c>
    </row>
    <row r="1090" spans="1:8">
      <c r="A1090" s="3" t="s">
        <v>1111</v>
      </c>
      <c r="B1090" s="3" t="s">
        <v>27</v>
      </c>
      <c r="C1090" s="4">
        <v>4</v>
      </c>
      <c r="D1090" s="4">
        <v>4</v>
      </c>
      <c r="E1090" s="4">
        <v>16</v>
      </c>
      <c r="F1090" s="3" t="s">
        <v>10</v>
      </c>
      <c r="G1090" s="3" t="s">
        <v>15</v>
      </c>
      <c r="H1090" s="5">
        <v>44929</v>
      </c>
    </row>
    <row r="1091" spans="1:8">
      <c r="A1091" s="3" t="s">
        <v>1112</v>
      </c>
      <c r="B1091" s="3" t="s">
        <v>13</v>
      </c>
      <c r="C1091" s="4">
        <v>4</v>
      </c>
      <c r="D1091" s="4">
        <v>3</v>
      </c>
      <c r="E1091" s="4">
        <v>12</v>
      </c>
      <c r="F1091" s="3"/>
      <c r="G1091" s="3"/>
      <c r="H1091" s="5">
        <v>45152</v>
      </c>
    </row>
    <row r="1092" spans="1:8">
      <c r="A1092" s="3" t="s">
        <v>1113</v>
      </c>
      <c r="B1092" s="3" t="s">
        <v>17</v>
      </c>
      <c r="C1092" s="4">
        <v>3</v>
      </c>
      <c r="D1092" s="4">
        <v>1</v>
      </c>
      <c r="E1092" s="4">
        <v>3</v>
      </c>
      <c r="F1092" s="3"/>
      <c r="G1092" s="3" t="s">
        <v>10031</v>
      </c>
      <c r="H1092" s="5">
        <v>45266</v>
      </c>
    </row>
    <row r="1093" spans="1:8">
      <c r="A1093" s="3" t="s">
        <v>1114</v>
      </c>
      <c r="B1093" s="3" t="s">
        <v>35</v>
      </c>
      <c r="C1093" s="4">
        <v>5</v>
      </c>
      <c r="D1093" s="4">
        <v>1.5</v>
      </c>
      <c r="E1093" s="4">
        <v>7.5</v>
      </c>
      <c r="F1093" s="3" t="s">
        <v>14</v>
      </c>
      <c r="G1093" s="3" t="s">
        <v>15</v>
      </c>
      <c r="H1093" s="5">
        <v>45227</v>
      </c>
    </row>
    <row r="1094" spans="1:8">
      <c r="A1094" s="3" t="s">
        <v>1115</v>
      </c>
      <c r="B1094" s="3" t="s">
        <v>39</v>
      </c>
      <c r="C1094" s="4">
        <v>5</v>
      </c>
      <c r="D1094" s="4">
        <v>3</v>
      </c>
      <c r="E1094" s="4">
        <v>15</v>
      </c>
      <c r="F1094" s="3" t="s">
        <v>22</v>
      </c>
      <c r="G1094" s="3"/>
      <c r="H1094" s="5">
        <v>45075</v>
      </c>
    </row>
    <row r="1095" spans="1:8">
      <c r="A1095" s="3" t="s">
        <v>1116</v>
      </c>
      <c r="B1095" s="3" t="s">
        <v>17</v>
      </c>
      <c r="C1095" s="4">
        <v>2</v>
      </c>
      <c r="D1095" s="4">
        <v>1</v>
      </c>
      <c r="E1095" s="4">
        <v>2</v>
      </c>
      <c r="F1095" s="3" t="s">
        <v>14</v>
      </c>
      <c r="G1095" s="3" t="s">
        <v>11</v>
      </c>
      <c r="H1095" s="5">
        <v>45202</v>
      </c>
    </row>
    <row r="1096" spans="1:8">
      <c r="A1096" s="3" t="s">
        <v>1117</v>
      </c>
      <c r="B1096" s="3" t="s">
        <v>19</v>
      </c>
      <c r="C1096" s="4">
        <v>3</v>
      </c>
      <c r="D1096" s="4">
        <v>5</v>
      </c>
      <c r="E1096" s="4">
        <v>15</v>
      </c>
      <c r="F1096" s="3" t="s">
        <v>22</v>
      </c>
      <c r="G1096" s="3" t="s">
        <v>11</v>
      </c>
      <c r="H1096" s="5">
        <v>44973</v>
      </c>
    </row>
    <row r="1097" spans="1:8">
      <c r="A1097" s="3" t="s">
        <v>1118</v>
      </c>
      <c r="B1097" s="3" t="s">
        <v>24</v>
      </c>
      <c r="C1097" s="4">
        <v>3</v>
      </c>
      <c r="D1097" s="4">
        <v>4</v>
      </c>
      <c r="E1097" s="4">
        <v>12</v>
      </c>
      <c r="F1097" s="3" t="s">
        <v>10030</v>
      </c>
      <c r="G1097" s="3"/>
      <c r="H1097" s="5">
        <v>45266</v>
      </c>
    </row>
    <row r="1098" spans="1:8">
      <c r="A1098" s="3" t="s">
        <v>1119</v>
      </c>
      <c r="B1098" s="3" t="s">
        <v>13</v>
      </c>
      <c r="C1098" s="4">
        <v>2</v>
      </c>
      <c r="D1098" s="4">
        <v>3</v>
      </c>
      <c r="E1098" s="4">
        <v>6</v>
      </c>
      <c r="F1098" s="3" t="s">
        <v>22</v>
      </c>
      <c r="G1098" s="3" t="s">
        <v>15</v>
      </c>
      <c r="H1098" s="5">
        <v>45192</v>
      </c>
    </row>
    <row r="1099" spans="1:8">
      <c r="A1099" s="3" t="s">
        <v>1120</v>
      </c>
      <c r="B1099" s="3" t="s">
        <v>13</v>
      </c>
      <c r="C1099" s="4">
        <v>2</v>
      </c>
      <c r="D1099" s="4">
        <v>3</v>
      </c>
      <c r="E1099" s="4">
        <v>6</v>
      </c>
      <c r="F1099" s="3" t="s">
        <v>14</v>
      </c>
      <c r="G1099" s="3" t="s">
        <v>15</v>
      </c>
      <c r="H1099" s="5">
        <v>45072</v>
      </c>
    </row>
    <row r="1100" spans="1:8">
      <c r="A1100" s="3" t="s">
        <v>1121</v>
      </c>
      <c r="B1100" s="3" t="s">
        <v>24</v>
      </c>
      <c r="C1100" s="4">
        <v>1</v>
      </c>
      <c r="D1100" s="4">
        <v>4</v>
      </c>
      <c r="E1100" s="4">
        <v>4</v>
      </c>
      <c r="F1100" s="3"/>
      <c r="G1100" s="3" t="s">
        <v>11</v>
      </c>
      <c r="H1100" s="5">
        <v>45054</v>
      </c>
    </row>
    <row r="1101" spans="1:8">
      <c r="A1101" s="3" t="s">
        <v>1122</v>
      </c>
      <c r="B1101" s="3"/>
      <c r="C1101" s="4">
        <v>5</v>
      </c>
      <c r="D1101" s="4">
        <v>4</v>
      </c>
      <c r="E1101" s="4">
        <v>20</v>
      </c>
      <c r="F1101" s="3" t="s">
        <v>10</v>
      </c>
      <c r="G1101" s="3"/>
      <c r="H1101" s="5">
        <v>45134</v>
      </c>
    </row>
    <row r="1102" spans="1:8">
      <c r="A1102" s="3" t="s">
        <v>1123</v>
      </c>
      <c r="B1102" s="3" t="s">
        <v>27</v>
      </c>
      <c r="C1102" s="4">
        <v>5</v>
      </c>
      <c r="D1102" s="4">
        <v>4</v>
      </c>
      <c r="E1102" s="4">
        <v>20</v>
      </c>
      <c r="F1102" s="3" t="s">
        <v>14</v>
      </c>
      <c r="G1102" s="3" t="s">
        <v>10031</v>
      </c>
      <c r="H1102" s="5">
        <v>45223</v>
      </c>
    </row>
    <row r="1103" spans="1:8">
      <c r="A1103" s="3" t="s">
        <v>1124</v>
      </c>
      <c r="B1103" s="3" t="s">
        <v>35</v>
      </c>
      <c r="C1103" s="4">
        <v>1</v>
      </c>
      <c r="D1103" s="4">
        <v>1.5</v>
      </c>
      <c r="E1103" s="4">
        <v>1.5</v>
      </c>
      <c r="F1103" s="3"/>
      <c r="G1103" s="3" t="s">
        <v>11</v>
      </c>
      <c r="H1103" s="5">
        <v>45133</v>
      </c>
    </row>
    <row r="1104" spans="1:8">
      <c r="A1104" s="3" t="s">
        <v>1125</v>
      </c>
      <c r="B1104" s="3" t="s">
        <v>39</v>
      </c>
      <c r="C1104" s="4">
        <v>2</v>
      </c>
      <c r="D1104" s="4">
        <v>3</v>
      </c>
      <c r="E1104" s="4">
        <v>6</v>
      </c>
      <c r="F1104" s="3"/>
      <c r="G1104" s="3"/>
      <c r="H1104" s="5">
        <v>45093</v>
      </c>
    </row>
    <row r="1105" spans="1:8">
      <c r="A1105" s="3" t="s">
        <v>1126</v>
      </c>
      <c r="B1105" s="3" t="s">
        <v>39</v>
      </c>
      <c r="C1105" s="4">
        <v>4</v>
      </c>
      <c r="D1105" s="4">
        <v>3</v>
      </c>
      <c r="E1105" s="4">
        <v>12</v>
      </c>
      <c r="F1105" s="3" t="s">
        <v>22</v>
      </c>
      <c r="G1105" s="3" t="s">
        <v>15</v>
      </c>
      <c r="H1105" s="5">
        <v>45109</v>
      </c>
    </row>
    <row r="1106" spans="1:8">
      <c r="A1106" s="3" t="s">
        <v>1127</v>
      </c>
      <c r="B1106" s="3" t="s">
        <v>35</v>
      </c>
      <c r="C1106" s="4">
        <v>5</v>
      </c>
      <c r="D1106" s="4">
        <v>1.5</v>
      </c>
      <c r="E1106" s="4">
        <v>7.5</v>
      </c>
      <c r="F1106" s="3"/>
      <c r="G1106" s="3" t="s">
        <v>11</v>
      </c>
      <c r="H1106" s="5">
        <v>45132</v>
      </c>
    </row>
    <row r="1107" spans="1:8">
      <c r="A1107" s="3" t="s">
        <v>1128</v>
      </c>
      <c r="B1107" s="3" t="s">
        <v>19</v>
      </c>
      <c r="C1107" s="4">
        <v>2</v>
      </c>
      <c r="D1107" s="4">
        <v>5</v>
      </c>
      <c r="E1107" s="4">
        <v>10</v>
      </c>
      <c r="F1107" s="3" t="s">
        <v>14</v>
      </c>
      <c r="G1107" s="3" t="s">
        <v>15</v>
      </c>
      <c r="H1107" s="5">
        <v>45251</v>
      </c>
    </row>
    <row r="1108" spans="1:8">
      <c r="A1108" s="3" t="s">
        <v>1129</v>
      </c>
      <c r="B1108" s="3" t="s">
        <v>9</v>
      </c>
      <c r="C1108" s="4">
        <v>3</v>
      </c>
      <c r="D1108" s="4">
        <v>2</v>
      </c>
      <c r="E1108" s="4">
        <v>6</v>
      </c>
      <c r="F1108" s="3" t="s">
        <v>10</v>
      </c>
      <c r="G1108" s="3" t="s">
        <v>10031</v>
      </c>
      <c r="H1108" s="5">
        <v>45254</v>
      </c>
    </row>
    <row r="1109" spans="1:8">
      <c r="A1109" s="3" t="s">
        <v>1130</v>
      </c>
      <c r="B1109" s="3" t="s">
        <v>27</v>
      </c>
      <c r="C1109" s="3"/>
      <c r="D1109" s="4">
        <v>4</v>
      </c>
      <c r="E1109" s="4">
        <v>20</v>
      </c>
      <c r="F1109" s="3" t="s">
        <v>14</v>
      </c>
      <c r="G1109" s="3"/>
      <c r="H1109" s="5">
        <v>45086</v>
      </c>
    </row>
    <row r="1110" spans="1:8">
      <c r="A1110" s="3" t="s">
        <v>1131</v>
      </c>
      <c r="B1110" s="3" t="s">
        <v>19</v>
      </c>
      <c r="C1110" s="4">
        <v>3</v>
      </c>
      <c r="D1110" s="4">
        <v>5</v>
      </c>
      <c r="E1110" s="4">
        <v>15</v>
      </c>
      <c r="F1110" s="3" t="s">
        <v>22</v>
      </c>
      <c r="G1110" s="3"/>
      <c r="H1110" s="5">
        <v>45037</v>
      </c>
    </row>
    <row r="1111" spans="1:8">
      <c r="A1111" s="3" t="s">
        <v>1132</v>
      </c>
      <c r="B1111" s="3" t="s">
        <v>35</v>
      </c>
      <c r="C1111" s="4">
        <v>3</v>
      </c>
      <c r="D1111" s="4">
        <v>1.5</v>
      </c>
      <c r="E1111" s="4">
        <v>4.5</v>
      </c>
      <c r="F1111" s="3" t="s">
        <v>10031</v>
      </c>
      <c r="G1111" s="3" t="s">
        <v>11</v>
      </c>
      <c r="H1111" s="5">
        <v>45014</v>
      </c>
    </row>
    <row r="1112" spans="1:8">
      <c r="A1112" s="3" t="s">
        <v>1133</v>
      </c>
      <c r="B1112" s="3" t="s">
        <v>24</v>
      </c>
      <c r="C1112" s="4">
        <v>3</v>
      </c>
      <c r="D1112" s="4">
        <v>4</v>
      </c>
      <c r="E1112" s="4">
        <v>12</v>
      </c>
      <c r="F1112" s="3" t="s">
        <v>22</v>
      </c>
      <c r="G1112" s="3" t="s">
        <v>11</v>
      </c>
      <c r="H1112" s="5">
        <v>44938</v>
      </c>
    </row>
    <row r="1113" spans="1:8">
      <c r="A1113" s="3" t="s">
        <v>1134</v>
      </c>
      <c r="B1113" s="3" t="s">
        <v>39</v>
      </c>
      <c r="C1113" s="4">
        <v>5</v>
      </c>
      <c r="D1113" s="4">
        <v>3</v>
      </c>
      <c r="E1113" s="4">
        <v>15</v>
      </c>
      <c r="F1113" s="3"/>
      <c r="G1113" s="3" t="s">
        <v>11</v>
      </c>
      <c r="H1113" s="5">
        <v>44981</v>
      </c>
    </row>
    <row r="1114" spans="1:8">
      <c r="A1114" s="3" t="s">
        <v>1135</v>
      </c>
      <c r="B1114" s="3" t="s">
        <v>9</v>
      </c>
      <c r="C1114" s="3" t="s">
        <v>10031</v>
      </c>
      <c r="D1114" s="4">
        <v>2</v>
      </c>
      <c r="E1114" s="4">
        <v>6</v>
      </c>
      <c r="F1114" s="3"/>
      <c r="G1114" s="3" t="s">
        <v>11</v>
      </c>
      <c r="H1114" s="5">
        <v>44967</v>
      </c>
    </row>
    <row r="1115" spans="1:8">
      <c r="A1115" s="3" t="s">
        <v>1136</v>
      </c>
      <c r="B1115" s="3" t="s">
        <v>19</v>
      </c>
      <c r="C1115" s="4">
        <v>5</v>
      </c>
      <c r="D1115" s="4">
        <v>5</v>
      </c>
      <c r="E1115" s="4">
        <v>25</v>
      </c>
      <c r="F1115" s="3" t="s">
        <v>10</v>
      </c>
      <c r="G1115" s="3" t="s">
        <v>15</v>
      </c>
      <c r="H1115" s="5">
        <v>45274</v>
      </c>
    </row>
    <row r="1116" spans="1:8">
      <c r="A1116" s="3" t="s">
        <v>1137</v>
      </c>
      <c r="B1116" s="3" t="s">
        <v>24</v>
      </c>
      <c r="C1116" s="4">
        <v>3</v>
      </c>
      <c r="D1116" s="4">
        <v>4</v>
      </c>
      <c r="E1116" s="4">
        <v>12</v>
      </c>
      <c r="F1116" s="3"/>
      <c r="G1116" s="3" t="s">
        <v>10030</v>
      </c>
      <c r="H1116" s="5">
        <v>45209</v>
      </c>
    </row>
    <row r="1117" spans="1:8">
      <c r="A1117" s="3" t="s">
        <v>1138</v>
      </c>
      <c r="B1117" s="3" t="s">
        <v>13</v>
      </c>
      <c r="C1117" s="4">
        <v>3</v>
      </c>
      <c r="D1117" s="4">
        <v>3</v>
      </c>
      <c r="E1117" s="4">
        <v>9</v>
      </c>
      <c r="F1117" s="3" t="s">
        <v>22</v>
      </c>
      <c r="G1117" s="3" t="s">
        <v>11</v>
      </c>
      <c r="H1117" s="5">
        <v>44958</v>
      </c>
    </row>
    <row r="1118" spans="1:8">
      <c r="A1118" s="3" t="s">
        <v>1139</v>
      </c>
      <c r="B1118" s="3" t="s">
        <v>24</v>
      </c>
      <c r="C1118" s="3" t="s">
        <v>10030</v>
      </c>
      <c r="D1118" s="4">
        <v>4</v>
      </c>
      <c r="E1118" s="4">
        <v>16</v>
      </c>
      <c r="F1118" s="3" t="s">
        <v>10</v>
      </c>
      <c r="G1118" s="3"/>
      <c r="H1118" s="5">
        <v>45029</v>
      </c>
    </row>
    <row r="1119" spans="1:8">
      <c r="A1119" s="3" t="s">
        <v>1140</v>
      </c>
      <c r="B1119" s="3" t="s">
        <v>39</v>
      </c>
      <c r="C1119" s="4">
        <v>5</v>
      </c>
      <c r="D1119" s="4">
        <v>3</v>
      </c>
      <c r="E1119" s="4">
        <v>15</v>
      </c>
      <c r="F1119" s="3" t="s">
        <v>10031</v>
      </c>
      <c r="G1119" s="3"/>
      <c r="H1119" s="5">
        <v>45103</v>
      </c>
    </row>
    <row r="1120" spans="1:8">
      <c r="A1120" s="3" t="s">
        <v>1141</v>
      </c>
      <c r="B1120" s="3" t="s">
        <v>24</v>
      </c>
      <c r="C1120" s="4">
        <v>3</v>
      </c>
      <c r="D1120" s="4">
        <v>4</v>
      </c>
      <c r="E1120" s="4">
        <v>12</v>
      </c>
      <c r="F1120" s="3" t="s">
        <v>10</v>
      </c>
      <c r="G1120" s="3" t="s">
        <v>15</v>
      </c>
      <c r="H1120" s="5">
        <v>45144</v>
      </c>
    </row>
    <row r="1121" spans="1:8">
      <c r="A1121" s="3" t="s">
        <v>1142</v>
      </c>
      <c r="B1121" s="3" t="s">
        <v>27</v>
      </c>
      <c r="C1121" s="4">
        <v>5</v>
      </c>
      <c r="D1121" s="4">
        <v>4</v>
      </c>
      <c r="E1121" s="4">
        <v>20</v>
      </c>
      <c r="F1121" s="3" t="s">
        <v>22</v>
      </c>
      <c r="G1121" s="3" t="s">
        <v>10031</v>
      </c>
      <c r="H1121" s="5">
        <v>45128</v>
      </c>
    </row>
    <row r="1122" spans="1:8">
      <c r="A1122" s="3" t="s">
        <v>1143</v>
      </c>
      <c r="B1122" s="3" t="s">
        <v>13</v>
      </c>
      <c r="C1122" s="4">
        <v>2</v>
      </c>
      <c r="D1122" s="4">
        <v>3</v>
      </c>
      <c r="E1122" s="4">
        <v>6</v>
      </c>
      <c r="F1122" s="3" t="s">
        <v>10031</v>
      </c>
      <c r="G1122" s="3" t="s">
        <v>10031</v>
      </c>
      <c r="H1122" s="3" t="s">
        <v>10030</v>
      </c>
    </row>
    <row r="1123" spans="1:8">
      <c r="A1123" s="3" t="s">
        <v>1144</v>
      </c>
      <c r="B1123" s="3" t="s">
        <v>19</v>
      </c>
      <c r="C1123" s="4">
        <v>1</v>
      </c>
      <c r="D1123" s="4">
        <v>5</v>
      </c>
      <c r="E1123" s="4">
        <v>5</v>
      </c>
      <c r="F1123" s="3" t="s">
        <v>14</v>
      </c>
      <c r="G1123" s="3" t="s">
        <v>15</v>
      </c>
      <c r="H1123" s="5">
        <v>45129</v>
      </c>
    </row>
    <row r="1124" spans="1:8">
      <c r="A1124" s="3" t="s">
        <v>1145</v>
      </c>
      <c r="B1124" s="3" t="s">
        <v>35</v>
      </c>
      <c r="C1124" s="4">
        <v>5</v>
      </c>
      <c r="D1124" s="4">
        <v>1.5</v>
      </c>
      <c r="E1124" s="4">
        <v>7.5</v>
      </c>
      <c r="F1124" s="3" t="s">
        <v>10</v>
      </c>
      <c r="G1124" s="3"/>
      <c r="H1124" s="3"/>
    </row>
    <row r="1125" spans="1:8">
      <c r="A1125" s="3" t="s">
        <v>1146</v>
      </c>
      <c r="B1125" s="3" t="s">
        <v>9</v>
      </c>
      <c r="C1125" s="4">
        <v>3</v>
      </c>
      <c r="D1125" s="4">
        <v>2</v>
      </c>
      <c r="E1125" s="4">
        <v>6</v>
      </c>
      <c r="F1125" s="3"/>
      <c r="G1125" s="3"/>
      <c r="H1125" s="5">
        <v>45132</v>
      </c>
    </row>
    <row r="1126" spans="1:8">
      <c r="A1126" s="3" t="s">
        <v>1147</v>
      </c>
      <c r="B1126" s="3" t="s">
        <v>39</v>
      </c>
      <c r="C1126" s="4">
        <v>2</v>
      </c>
      <c r="D1126" s="3" t="s">
        <v>10031</v>
      </c>
      <c r="E1126" s="4">
        <v>6</v>
      </c>
      <c r="F1126" s="3" t="s">
        <v>22</v>
      </c>
      <c r="G1126" s="3"/>
      <c r="H1126" s="5">
        <v>44954</v>
      </c>
    </row>
    <row r="1127" spans="1:8">
      <c r="A1127" s="3" t="s">
        <v>1148</v>
      </c>
      <c r="B1127" s="3" t="s">
        <v>24</v>
      </c>
      <c r="C1127" s="4">
        <v>5</v>
      </c>
      <c r="D1127" s="4">
        <v>4</v>
      </c>
      <c r="E1127" s="4">
        <v>20</v>
      </c>
      <c r="F1127" s="3" t="s">
        <v>10030</v>
      </c>
      <c r="G1127" s="3" t="s">
        <v>10031</v>
      </c>
      <c r="H1127" s="5">
        <v>45157</v>
      </c>
    </row>
    <row r="1128" spans="1:8">
      <c r="A1128" s="3" t="s">
        <v>1149</v>
      </c>
      <c r="B1128" s="3" t="s">
        <v>24</v>
      </c>
      <c r="C1128" s="4">
        <v>2</v>
      </c>
      <c r="D1128" s="4">
        <v>4</v>
      </c>
      <c r="E1128" s="4">
        <v>8</v>
      </c>
      <c r="F1128" s="3" t="s">
        <v>10</v>
      </c>
      <c r="G1128" s="3" t="s">
        <v>15</v>
      </c>
      <c r="H1128" s="5">
        <v>45000</v>
      </c>
    </row>
    <row r="1129" spans="1:8">
      <c r="A1129" s="3" t="s">
        <v>1150</v>
      </c>
      <c r="B1129" s="3" t="s">
        <v>10030</v>
      </c>
      <c r="C1129" s="4">
        <v>5</v>
      </c>
      <c r="D1129" s="4">
        <v>3</v>
      </c>
      <c r="E1129" s="4">
        <v>15</v>
      </c>
      <c r="F1129" s="3"/>
      <c r="G1129" s="3"/>
      <c r="H1129" s="5">
        <v>45006</v>
      </c>
    </row>
    <row r="1130" spans="1:8">
      <c r="A1130" s="3" t="s">
        <v>1151</v>
      </c>
      <c r="B1130" s="3" t="s">
        <v>13</v>
      </c>
      <c r="C1130" s="4">
        <v>1</v>
      </c>
      <c r="D1130" s="4">
        <v>3</v>
      </c>
      <c r="E1130" s="4">
        <v>3</v>
      </c>
      <c r="F1130" s="3" t="s">
        <v>10</v>
      </c>
      <c r="G1130" s="3" t="s">
        <v>11</v>
      </c>
      <c r="H1130" s="5">
        <v>45236</v>
      </c>
    </row>
    <row r="1131" spans="1:8">
      <c r="A1131" s="3" t="s">
        <v>1152</v>
      </c>
      <c r="B1131" s="3" t="s">
        <v>9</v>
      </c>
      <c r="C1131" s="4">
        <v>2</v>
      </c>
      <c r="D1131" s="3" t="s">
        <v>10031</v>
      </c>
      <c r="E1131" s="4">
        <v>4</v>
      </c>
      <c r="F1131" s="3" t="s">
        <v>14</v>
      </c>
      <c r="G1131" s="3"/>
      <c r="H1131" s="3"/>
    </row>
    <row r="1132" spans="1:8">
      <c r="A1132" s="3" t="s">
        <v>1153</v>
      </c>
      <c r="B1132" s="3" t="s">
        <v>13</v>
      </c>
      <c r="C1132" s="4">
        <v>2</v>
      </c>
      <c r="D1132" s="4">
        <v>3</v>
      </c>
      <c r="E1132" s="4">
        <v>6</v>
      </c>
      <c r="F1132" s="3" t="s">
        <v>14</v>
      </c>
      <c r="G1132" s="3" t="s">
        <v>15</v>
      </c>
      <c r="H1132" s="5">
        <v>45019</v>
      </c>
    </row>
    <row r="1133" spans="1:8">
      <c r="A1133" s="3" t="s">
        <v>1154</v>
      </c>
      <c r="B1133" s="3" t="s">
        <v>27</v>
      </c>
      <c r="C1133" s="4">
        <v>1</v>
      </c>
      <c r="D1133" s="4">
        <v>4</v>
      </c>
      <c r="E1133" s="4">
        <v>4</v>
      </c>
      <c r="F1133" s="3" t="s">
        <v>10</v>
      </c>
      <c r="G1133" s="3" t="s">
        <v>15</v>
      </c>
      <c r="H1133" s="5">
        <v>45124</v>
      </c>
    </row>
    <row r="1134" spans="1:8">
      <c r="A1134" s="3" t="s">
        <v>1155</v>
      </c>
      <c r="B1134" s="3" t="s">
        <v>24</v>
      </c>
      <c r="C1134" s="4">
        <v>2</v>
      </c>
      <c r="D1134" s="4">
        <v>4</v>
      </c>
      <c r="E1134" s="4">
        <v>8</v>
      </c>
      <c r="F1134" s="3" t="s">
        <v>14</v>
      </c>
      <c r="G1134" s="3" t="s">
        <v>15</v>
      </c>
      <c r="H1134" s="5">
        <v>45147</v>
      </c>
    </row>
    <row r="1135" spans="1:8">
      <c r="A1135" s="3" t="s">
        <v>1156</v>
      </c>
      <c r="B1135" s="3" t="s">
        <v>24</v>
      </c>
      <c r="C1135" s="4">
        <v>4</v>
      </c>
      <c r="D1135" s="4">
        <v>4</v>
      </c>
      <c r="E1135" s="4">
        <v>16</v>
      </c>
      <c r="F1135" s="3" t="s">
        <v>10</v>
      </c>
      <c r="G1135" s="3" t="s">
        <v>11</v>
      </c>
      <c r="H1135" s="5">
        <v>45284</v>
      </c>
    </row>
    <row r="1136" spans="1:8">
      <c r="A1136" s="3" t="s">
        <v>1157</v>
      </c>
      <c r="B1136" s="3" t="s">
        <v>9</v>
      </c>
      <c r="C1136" s="4">
        <v>5</v>
      </c>
      <c r="D1136" s="4">
        <v>2</v>
      </c>
      <c r="E1136" s="4">
        <v>10</v>
      </c>
      <c r="F1136" s="3" t="s">
        <v>10031</v>
      </c>
      <c r="G1136" s="3" t="s">
        <v>11</v>
      </c>
      <c r="H1136" s="5">
        <v>45174</v>
      </c>
    </row>
    <row r="1137" spans="1:8">
      <c r="A1137" s="3" t="s">
        <v>1158</v>
      </c>
      <c r="B1137" s="3" t="s">
        <v>27</v>
      </c>
      <c r="C1137" s="4">
        <v>1</v>
      </c>
      <c r="D1137" s="4">
        <v>4</v>
      </c>
      <c r="E1137" s="4">
        <v>4</v>
      </c>
      <c r="F1137" s="3" t="s">
        <v>14</v>
      </c>
      <c r="G1137" s="3" t="s">
        <v>15</v>
      </c>
      <c r="H1137" s="5">
        <v>44938</v>
      </c>
    </row>
    <row r="1138" spans="1:8">
      <c r="A1138" s="3" t="s">
        <v>1159</v>
      </c>
      <c r="B1138" s="3" t="s">
        <v>13</v>
      </c>
      <c r="C1138" s="4">
        <v>2</v>
      </c>
      <c r="D1138" s="4">
        <v>3</v>
      </c>
      <c r="E1138" s="4">
        <v>6</v>
      </c>
      <c r="F1138" s="3" t="s">
        <v>14</v>
      </c>
      <c r="G1138" s="3" t="s">
        <v>15</v>
      </c>
      <c r="H1138" s="3" t="s">
        <v>10031</v>
      </c>
    </row>
    <row r="1139" spans="1:8">
      <c r="A1139" s="3" t="s">
        <v>1160</v>
      </c>
      <c r="B1139" s="3" t="s">
        <v>13</v>
      </c>
      <c r="C1139" s="4">
        <v>5</v>
      </c>
      <c r="D1139" s="4">
        <v>3</v>
      </c>
      <c r="E1139" s="4">
        <v>15</v>
      </c>
      <c r="F1139" s="3"/>
      <c r="G1139" s="3" t="s">
        <v>15</v>
      </c>
      <c r="H1139" s="3" t="s">
        <v>10031</v>
      </c>
    </row>
    <row r="1140" spans="1:8">
      <c r="A1140" s="3" t="s">
        <v>1161</v>
      </c>
      <c r="B1140" s="3" t="s">
        <v>19</v>
      </c>
      <c r="C1140" s="4">
        <v>4</v>
      </c>
      <c r="D1140" s="3"/>
      <c r="E1140" s="4">
        <v>20</v>
      </c>
      <c r="F1140" s="3" t="s">
        <v>22</v>
      </c>
      <c r="G1140" s="3"/>
      <c r="H1140" s="5">
        <v>44934</v>
      </c>
    </row>
    <row r="1141" spans="1:8">
      <c r="A1141" s="3" t="s">
        <v>1162</v>
      </c>
      <c r="B1141" s="3" t="s">
        <v>24</v>
      </c>
      <c r="C1141" s="4">
        <v>1</v>
      </c>
      <c r="D1141" s="4">
        <v>4</v>
      </c>
      <c r="E1141" s="4">
        <v>4</v>
      </c>
      <c r="F1141" s="3"/>
      <c r="G1141" s="3" t="s">
        <v>11</v>
      </c>
      <c r="H1141" s="5">
        <v>44928</v>
      </c>
    </row>
    <row r="1142" spans="1:8">
      <c r="A1142" s="3" t="s">
        <v>1163</v>
      </c>
      <c r="B1142" s="3" t="s">
        <v>35</v>
      </c>
      <c r="C1142" s="4">
        <v>3</v>
      </c>
      <c r="D1142" s="4">
        <v>1.5</v>
      </c>
      <c r="E1142" s="4">
        <v>4.5</v>
      </c>
      <c r="F1142" s="3"/>
      <c r="G1142" s="3" t="s">
        <v>11</v>
      </c>
      <c r="H1142" s="5">
        <v>45211</v>
      </c>
    </row>
    <row r="1143" spans="1:8">
      <c r="A1143" s="3" t="s">
        <v>1164</v>
      </c>
      <c r="B1143" s="3" t="s">
        <v>17</v>
      </c>
      <c r="C1143" s="4">
        <v>1</v>
      </c>
      <c r="D1143" s="4">
        <v>1</v>
      </c>
      <c r="E1143" s="4">
        <v>1</v>
      </c>
      <c r="F1143" s="3" t="s">
        <v>14</v>
      </c>
      <c r="G1143" s="3" t="s">
        <v>15</v>
      </c>
      <c r="H1143" s="5">
        <v>45142</v>
      </c>
    </row>
    <row r="1144" spans="1:8">
      <c r="A1144" s="3" t="s">
        <v>1165</v>
      </c>
      <c r="B1144" s="3" t="s">
        <v>10031</v>
      </c>
      <c r="C1144" s="3"/>
      <c r="D1144" s="4">
        <v>1.5</v>
      </c>
      <c r="E1144" s="4">
        <v>3</v>
      </c>
      <c r="F1144" s="3" t="s">
        <v>22</v>
      </c>
      <c r="G1144" s="3"/>
      <c r="H1144" s="5">
        <v>45026</v>
      </c>
    </row>
    <row r="1145" spans="1:8">
      <c r="A1145" s="3" t="s">
        <v>1166</v>
      </c>
      <c r="B1145" s="3" t="s">
        <v>19</v>
      </c>
      <c r="C1145" s="4">
        <v>4</v>
      </c>
      <c r="D1145" s="4">
        <v>5</v>
      </c>
      <c r="E1145" s="4">
        <v>20</v>
      </c>
      <c r="F1145" s="3"/>
      <c r="G1145" s="3"/>
      <c r="H1145" s="5">
        <v>45100</v>
      </c>
    </row>
    <row r="1146" spans="1:8">
      <c r="A1146" s="3" t="s">
        <v>1167</v>
      </c>
      <c r="B1146" s="3" t="s">
        <v>27</v>
      </c>
      <c r="C1146" s="4">
        <v>1</v>
      </c>
      <c r="D1146" s="4">
        <v>4</v>
      </c>
      <c r="E1146" s="4">
        <v>4</v>
      </c>
      <c r="F1146" s="3" t="s">
        <v>14</v>
      </c>
      <c r="G1146" s="3" t="s">
        <v>11</v>
      </c>
      <c r="H1146" s="5">
        <v>45155</v>
      </c>
    </row>
    <row r="1147" spans="1:8">
      <c r="A1147" s="3" t="s">
        <v>1168</v>
      </c>
      <c r="B1147" s="3" t="s">
        <v>9</v>
      </c>
      <c r="C1147" s="4">
        <v>2</v>
      </c>
      <c r="D1147" s="4">
        <v>2</v>
      </c>
      <c r="E1147" s="4">
        <v>4</v>
      </c>
      <c r="F1147" s="3" t="s">
        <v>14</v>
      </c>
      <c r="G1147" s="3" t="s">
        <v>15</v>
      </c>
      <c r="H1147" s="5">
        <v>45274</v>
      </c>
    </row>
    <row r="1148" spans="1:8">
      <c r="A1148" s="3" t="s">
        <v>1169</v>
      </c>
      <c r="B1148" s="3" t="s">
        <v>39</v>
      </c>
      <c r="C1148" s="4">
        <v>5</v>
      </c>
      <c r="D1148" s="4">
        <v>3</v>
      </c>
      <c r="E1148" s="4">
        <v>15</v>
      </c>
      <c r="F1148" s="3" t="s">
        <v>22</v>
      </c>
      <c r="G1148" s="3" t="s">
        <v>15</v>
      </c>
      <c r="H1148" s="5">
        <v>44944</v>
      </c>
    </row>
    <row r="1149" spans="1:8">
      <c r="A1149" s="3" t="s">
        <v>1170</v>
      </c>
      <c r="B1149" s="3" t="s">
        <v>27</v>
      </c>
      <c r="C1149" s="4">
        <v>2</v>
      </c>
      <c r="D1149" s="4">
        <v>4</v>
      </c>
      <c r="E1149" s="4">
        <v>8</v>
      </c>
      <c r="F1149" s="3" t="s">
        <v>22</v>
      </c>
      <c r="G1149" s="3" t="s">
        <v>10031</v>
      </c>
      <c r="H1149" s="5">
        <v>45128</v>
      </c>
    </row>
    <row r="1150" spans="1:8">
      <c r="A1150" s="3" t="s">
        <v>1171</v>
      </c>
      <c r="B1150" s="3" t="s">
        <v>19</v>
      </c>
      <c r="C1150" s="4">
        <v>3</v>
      </c>
      <c r="D1150" s="3" t="s">
        <v>10030</v>
      </c>
      <c r="E1150" s="4">
        <v>15</v>
      </c>
      <c r="F1150" s="3" t="s">
        <v>22</v>
      </c>
      <c r="G1150" s="3"/>
      <c r="H1150" s="5">
        <v>45074</v>
      </c>
    </row>
    <row r="1151" spans="1:8">
      <c r="A1151" s="3" t="s">
        <v>1172</v>
      </c>
      <c r="B1151" s="3"/>
      <c r="C1151" s="3" t="s">
        <v>10031</v>
      </c>
      <c r="D1151" s="4">
        <v>1.5</v>
      </c>
      <c r="E1151" s="4">
        <v>7.5</v>
      </c>
      <c r="F1151" s="3" t="s">
        <v>22</v>
      </c>
      <c r="G1151" s="3" t="s">
        <v>15</v>
      </c>
      <c r="H1151" s="5">
        <v>45142</v>
      </c>
    </row>
    <row r="1152" spans="1:8">
      <c r="A1152" s="3" t="s">
        <v>1173</v>
      </c>
      <c r="B1152" s="3" t="s">
        <v>13</v>
      </c>
      <c r="C1152" s="4">
        <v>1</v>
      </c>
      <c r="D1152" s="4">
        <v>3</v>
      </c>
      <c r="E1152" s="3"/>
      <c r="F1152" s="3" t="s">
        <v>22</v>
      </c>
      <c r="G1152" s="3" t="s">
        <v>15</v>
      </c>
      <c r="H1152" s="5">
        <v>45007</v>
      </c>
    </row>
    <row r="1153" spans="1:8">
      <c r="A1153" s="3" t="s">
        <v>1174</v>
      </c>
      <c r="B1153" s="3" t="s">
        <v>24</v>
      </c>
      <c r="C1153" s="4">
        <v>5</v>
      </c>
      <c r="D1153" s="4">
        <v>4</v>
      </c>
      <c r="E1153" s="4">
        <v>20</v>
      </c>
      <c r="F1153" s="3"/>
      <c r="G1153" s="3" t="s">
        <v>11</v>
      </c>
      <c r="H1153" s="5">
        <v>45059</v>
      </c>
    </row>
    <row r="1154" spans="1:8">
      <c r="A1154" s="3" t="s">
        <v>1175</v>
      </c>
      <c r="B1154" s="3" t="s">
        <v>9</v>
      </c>
      <c r="C1154" s="4">
        <v>4</v>
      </c>
      <c r="D1154" s="4">
        <v>2</v>
      </c>
      <c r="E1154" s="4">
        <v>8</v>
      </c>
      <c r="F1154" s="3" t="s">
        <v>14</v>
      </c>
      <c r="G1154" s="3" t="s">
        <v>15</v>
      </c>
      <c r="H1154" s="5">
        <v>45268</v>
      </c>
    </row>
    <row r="1155" spans="1:8">
      <c r="A1155" s="3" t="s">
        <v>1176</v>
      </c>
      <c r="B1155" s="3" t="s">
        <v>24</v>
      </c>
      <c r="C1155" s="4">
        <v>3</v>
      </c>
      <c r="D1155" s="4">
        <v>4</v>
      </c>
      <c r="E1155" s="4">
        <v>12</v>
      </c>
      <c r="F1155" s="3" t="s">
        <v>10030</v>
      </c>
      <c r="G1155" s="3"/>
      <c r="H1155" s="5">
        <v>45057</v>
      </c>
    </row>
    <row r="1156" spans="1:8">
      <c r="A1156" s="3" t="s">
        <v>1177</v>
      </c>
      <c r="B1156" s="3" t="s">
        <v>10031</v>
      </c>
      <c r="C1156" s="4">
        <v>2</v>
      </c>
      <c r="D1156" s="3"/>
      <c r="E1156" s="4">
        <v>3</v>
      </c>
      <c r="F1156" s="3" t="s">
        <v>10</v>
      </c>
      <c r="G1156" s="3" t="s">
        <v>15</v>
      </c>
      <c r="H1156" s="5">
        <v>44988</v>
      </c>
    </row>
    <row r="1157" spans="1:8">
      <c r="A1157" s="3" t="s">
        <v>1178</v>
      </c>
      <c r="B1157" s="3" t="s">
        <v>27</v>
      </c>
      <c r="C1157" s="4">
        <v>5</v>
      </c>
      <c r="D1157" s="3" t="s">
        <v>10030</v>
      </c>
      <c r="E1157" s="4">
        <v>20</v>
      </c>
      <c r="F1157" s="3" t="s">
        <v>10030</v>
      </c>
      <c r="G1157" s="3" t="s">
        <v>11</v>
      </c>
      <c r="H1157" s="5">
        <v>45011</v>
      </c>
    </row>
    <row r="1158" spans="1:8">
      <c r="A1158" s="3" t="s">
        <v>1179</v>
      </c>
      <c r="B1158" s="3" t="s">
        <v>10030</v>
      </c>
      <c r="C1158" s="4">
        <v>2</v>
      </c>
      <c r="D1158" s="4">
        <v>2</v>
      </c>
      <c r="E1158" s="4">
        <v>4</v>
      </c>
      <c r="F1158" s="3" t="s">
        <v>10</v>
      </c>
      <c r="G1158" s="3" t="s">
        <v>11</v>
      </c>
      <c r="H1158" s="5">
        <v>45033</v>
      </c>
    </row>
    <row r="1159" spans="1:8">
      <c r="A1159" s="3" t="s">
        <v>1180</v>
      </c>
      <c r="B1159" s="3" t="s">
        <v>27</v>
      </c>
      <c r="C1159" s="4">
        <v>5</v>
      </c>
      <c r="D1159" s="4">
        <v>4</v>
      </c>
      <c r="E1159" s="4">
        <v>20</v>
      </c>
      <c r="F1159" s="3" t="s">
        <v>14</v>
      </c>
      <c r="G1159" s="3"/>
      <c r="H1159" s="5">
        <v>44968</v>
      </c>
    </row>
    <row r="1160" spans="1:8">
      <c r="A1160" s="3" t="s">
        <v>1181</v>
      </c>
      <c r="B1160" s="3" t="s">
        <v>27</v>
      </c>
      <c r="C1160" s="4">
        <v>2</v>
      </c>
      <c r="D1160" s="4">
        <v>4</v>
      </c>
      <c r="E1160" s="4">
        <v>8</v>
      </c>
      <c r="F1160" s="3" t="s">
        <v>22</v>
      </c>
      <c r="G1160" s="3" t="s">
        <v>11</v>
      </c>
      <c r="H1160" s="5">
        <v>45270</v>
      </c>
    </row>
    <row r="1161" spans="1:8">
      <c r="A1161" s="3" t="s">
        <v>1182</v>
      </c>
      <c r="B1161" s="3" t="s">
        <v>10031</v>
      </c>
      <c r="C1161" s="4">
        <v>4</v>
      </c>
      <c r="D1161" s="4">
        <v>1.5</v>
      </c>
      <c r="E1161" s="4">
        <v>6</v>
      </c>
      <c r="F1161" s="3" t="s">
        <v>22</v>
      </c>
      <c r="G1161" s="3"/>
      <c r="H1161" s="5">
        <v>45164</v>
      </c>
    </row>
    <row r="1162" spans="1:8">
      <c r="A1162" s="3" t="s">
        <v>1183</v>
      </c>
      <c r="B1162" s="3" t="s">
        <v>35</v>
      </c>
      <c r="C1162" s="4">
        <v>4</v>
      </c>
      <c r="D1162" s="4">
        <v>1.5</v>
      </c>
      <c r="E1162" s="4">
        <v>6</v>
      </c>
      <c r="F1162" s="3"/>
      <c r="G1162" s="3" t="s">
        <v>15</v>
      </c>
      <c r="H1162" s="5">
        <v>45290</v>
      </c>
    </row>
    <row r="1163" spans="1:8">
      <c r="A1163" s="3" t="s">
        <v>1184</v>
      </c>
      <c r="B1163" s="3" t="s">
        <v>9</v>
      </c>
      <c r="C1163" s="4">
        <v>5</v>
      </c>
      <c r="D1163" s="4">
        <v>2</v>
      </c>
      <c r="E1163" s="4">
        <v>10</v>
      </c>
      <c r="F1163" s="3" t="s">
        <v>10</v>
      </c>
      <c r="G1163" s="3" t="s">
        <v>11</v>
      </c>
      <c r="H1163" s="5">
        <v>45224</v>
      </c>
    </row>
    <row r="1164" spans="1:8">
      <c r="A1164" s="3" t="s">
        <v>1185</v>
      </c>
      <c r="B1164" s="3" t="s">
        <v>27</v>
      </c>
      <c r="C1164" s="4">
        <v>4</v>
      </c>
      <c r="D1164" s="4">
        <v>4</v>
      </c>
      <c r="E1164" s="4">
        <v>16</v>
      </c>
      <c r="F1164" s="3"/>
      <c r="G1164" s="3" t="s">
        <v>15</v>
      </c>
      <c r="H1164" s="5">
        <v>45130</v>
      </c>
    </row>
    <row r="1165" spans="1:8">
      <c r="A1165" s="3" t="s">
        <v>1186</v>
      </c>
      <c r="B1165" s="3" t="s">
        <v>9</v>
      </c>
      <c r="C1165" s="4">
        <v>4</v>
      </c>
      <c r="D1165" s="4">
        <v>2</v>
      </c>
      <c r="E1165" s="4">
        <v>8</v>
      </c>
      <c r="F1165" s="3" t="s">
        <v>10</v>
      </c>
      <c r="G1165" s="3"/>
      <c r="H1165" s="3"/>
    </row>
    <row r="1166" spans="1:8">
      <c r="A1166" s="3" t="s">
        <v>1187</v>
      </c>
      <c r="B1166" s="3" t="s">
        <v>17</v>
      </c>
      <c r="C1166" s="4">
        <v>4</v>
      </c>
      <c r="D1166" s="4">
        <v>1</v>
      </c>
      <c r="E1166" s="4">
        <v>4</v>
      </c>
      <c r="F1166" s="3"/>
      <c r="G1166" s="3"/>
      <c r="H1166" s="5">
        <v>45214</v>
      </c>
    </row>
    <row r="1167" spans="1:8">
      <c r="A1167" s="3" t="s">
        <v>1188</v>
      </c>
      <c r="B1167" s="3" t="s">
        <v>19</v>
      </c>
      <c r="C1167" s="4">
        <v>5</v>
      </c>
      <c r="D1167" s="4">
        <v>5</v>
      </c>
      <c r="E1167" s="3" t="s">
        <v>10031</v>
      </c>
      <c r="F1167" s="3"/>
      <c r="G1167" s="3" t="s">
        <v>11</v>
      </c>
      <c r="H1167" s="5">
        <v>45125</v>
      </c>
    </row>
    <row r="1168" spans="1:8">
      <c r="A1168" s="3" t="s">
        <v>1189</v>
      </c>
      <c r="B1168" s="3" t="s">
        <v>13</v>
      </c>
      <c r="C1168" s="4">
        <v>5</v>
      </c>
      <c r="D1168" s="4">
        <v>3</v>
      </c>
      <c r="E1168" s="4">
        <v>15</v>
      </c>
      <c r="F1168" s="3" t="s">
        <v>14</v>
      </c>
      <c r="G1168" s="3" t="s">
        <v>15</v>
      </c>
      <c r="H1168" s="5">
        <v>45286</v>
      </c>
    </row>
    <row r="1169" spans="1:8">
      <c r="A1169" s="3" t="s">
        <v>1190</v>
      </c>
      <c r="B1169" s="3" t="s">
        <v>10031</v>
      </c>
      <c r="C1169" s="4">
        <v>3</v>
      </c>
      <c r="D1169" s="4">
        <v>1.5</v>
      </c>
      <c r="E1169" s="4">
        <v>4.5</v>
      </c>
      <c r="F1169" s="3" t="s">
        <v>14</v>
      </c>
      <c r="G1169" s="3" t="s">
        <v>15</v>
      </c>
      <c r="H1169" s="5">
        <v>45194</v>
      </c>
    </row>
    <row r="1170" spans="1:8">
      <c r="A1170" s="3" t="s">
        <v>1191</v>
      </c>
      <c r="B1170" s="3" t="s">
        <v>27</v>
      </c>
      <c r="C1170" s="4">
        <v>5</v>
      </c>
      <c r="D1170" s="4">
        <v>4</v>
      </c>
      <c r="E1170" s="4">
        <v>20</v>
      </c>
      <c r="F1170" s="3"/>
      <c r="G1170" s="3"/>
      <c r="H1170" s="5">
        <v>45187</v>
      </c>
    </row>
    <row r="1171" spans="1:8">
      <c r="A1171" s="3" t="s">
        <v>1192</v>
      </c>
      <c r="B1171" s="3" t="s">
        <v>9</v>
      </c>
      <c r="C1171" s="4">
        <v>3</v>
      </c>
      <c r="D1171" s="4">
        <v>2</v>
      </c>
      <c r="E1171" s="4">
        <v>6</v>
      </c>
      <c r="F1171" s="3" t="s">
        <v>10</v>
      </c>
      <c r="G1171" s="3"/>
      <c r="H1171" s="5">
        <v>45280</v>
      </c>
    </row>
    <row r="1172" spans="1:8">
      <c r="A1172" s="3" t="s">
        <v>1193</v>
      </c>
      <c r="B1172" s="3" t="s">
        <v>9</v>
      </c>
      <c r="C1172" s="3" t="s">
        <v>10031</v>
      </c>
      <c r="D1172" s="4">
        <v>2</v>
      </c>
      <c r="E1172" s="4">
        <v>10</v>
      </c>
      <c r="F1172" s="3"/>
      <c r="G1172" s="3"/>
      <c r="H1172" s="3" t="s">
        <v>10030</v>
      </c>
    </row>
    <row r="1173" spans="1:8">
      <c r="A1173" s="3" t="s">
        <v>1194</v>
      </c>
      <c r="B1173" s="3" t="s">
        <v>9</v>
      </c>
      <c r="C1173" s="4">
        <v>4</v>
      </c>
      <c r="D1173" s="4">
        <v>2</v>
      </c>
      <c r="E1173" s="4">
        <v>8</v>
      </c>
      <c r="F1173" s="3" t="s">
        <v>22</v>
      </c>
      <c r="G1173" s="3" t="s">
        <v>11</v>
      </c>
      <c r="H1173" s="5">
        <v>44991</v>
      </c>
    </row>
    <row r="1174" spans="1:8">
      <c r="A1174" s="3" t="s">
        <v>1195</v>
      </c>
      <c r="B1174" s="3" t="s">
        <v>17</v>
      </c>
      <c r="C1174" s="4">
        <v>1</v>
      </c>
      <c r="D1174" s="4">
        <v>1</v>
      </c>
      <c r="E1174" s="4">
        <v>1</v>
      </c>
      <c r="F1174" s="3" t="s">
        <v>22</v>
      </c>
      <c r="G1174" s="3"/>
      <c r="H1174" s="5">
        <v>45115</v>
      </c>
    </row>
    <row r="1175" spans="1:8">
      <c r="A1175" s="3" t="s">
        <v>1196</v>
      </c>
      <c r="B1175" s="3" t="s">
        <v>39</v>
      </c>
      <c r="C1175" s="4">
        <v>4</v>
      </c>
      <c r="D1175" s="4">
        <v>3</v>
      </c>
      <c r="E1175" s="4">
        <v>12</v>
      </c>
      <c r="F1175" s="3"/>
      <c r="G1175" s="3"/>
      <c r="H1175" s="5">
        <v>45013</v>
      </c>
    </row>
    <row r="1176" spans="1:8">
      <c r="A1176" s="3" t="s">
        <v>1197</v>
      </c>
      <c r="B1176" s="3" t="s">
        <v>9</v>
      </c>
      <c r="C1176" s="4">
        <v>4</v>
      </c>
      <c r="D1176" s="4">
        <v>2</v>
      </c>
      <c r="E1176" s="4">
        <v>8</v>
      </c>
      <c r="F1176" s="3" t="s">
        <v>22</v>
      </c>
      <c r="G1176" s="3" t="s">
        <v>15</v>
      </c>
      <c r="H1176" s="5">
        <v>45108</v>
      </c>
    </row>
    <row r="1177" spans="1:8">
      <c r="A1177" s="3" t="s">
        <v>1198</v>
      </c>
      <c r="B1177" s="3" t="s">
        <v>24</v>
      </c>
      <c r="C1177" s="4">
        <v>4</v>
      </c>
      <c r="D1177" s="4">
        <v>4</v>
      </c>
      <c r="E1177" s="4">
        <v>16</v>
      </c>
      <c r="F1177" s="3" t="s">
        <v>22</v>
      </c>
      <c r="G1177" s="3" t="s">
        <v>15</v>
      </c>
      <c r="H1177" s="3" t="s">
        <v>10030</v>
      </c>
    </row>
    <row r="1178" spans="1:8">
      <c r="A1178" s="3" t="s">
        <v>1199</v>
      </c>
      <c r="B1178" s="3" t="s">
        <v>13</v>
      </c>
      <c r="C1178" s="4">
        <v>3</v>
      </c>
      <c r="D1178" s="4">
        <v>3</v>
      </c>
      <c r="E1178" s="4">
        <v>9</v>
      </c>
      <c r="F1178" s="3"/>
      <c r="G1178" s="3" t="s">
        <v>10031</v>
      </c>
      <c r="H1178" s="5">
        <v>45263</v>
      </c>
    </row>
    <row r="1179" spans="1:8">
      <c r="A1179" s="3" t="s">
        <v>1200</v>
      </c>
      <c r="B1179" s="3" t="s">
        <v>13</v>
      </c>
      <c r="C1179" s="4">
        <v>5</v>
      </c>
      <c r="D1179" s="4">
        <v>3</v>
      </c>
      <c r="E1179" s="4">
        <v>15</v>
      </c>
      <c r="F1179" s="3" t="s">
        <v>22</v>
      </c>
      <c r="G1179" s="3"/>
      <c r="H1179" s="5">
        <v>45010</v>
      </c>
    </row>
    <row r="1180" spans="1:8">
      <c r="A1180" s="3" t="s">
        <v>1201</v>
      </c>
      <c r="B1180" s="3" t="s">
        <v>19</v>
      </c>
      <c r="C1180" s="4">
        <v>5</v>
      </c>
      <c r="D1180" s="4">
        <v>5</v>
      </c>
      <c r="E1180" s="4">
        <v>25</v>
      </c>
      <c r="F1180" s="3" t="s">
        <v>14</v>
      </c>
      <c r="G1180" s="3" t="s">
        <v>15</v>
      </c>
      <c r="H1180" s="5">
        <v>45141</v>
      </c>
    </row>
    <row r="1181" spans="1:8">
      <c r="A1181" s="3" t="s">
        <v>1202</v>
      </c>
      <c r="B1181" s="3" t="s">
        <v>17</v>
      </c>
      <c r="C1181" s="4">
        <v>1</v>
      </c>
      <c r="D1181" s="4">
        <v>1</v>
      </c>
      <c r="E1181" s="4">
        <v>1</v>
      </c>
      <c r="F1181" s="3" t="s">
        <v>10</v>
      </c>
      <c r="G1181" s="3"/>
      <c r="H1181" s="5">
        <v>45046</v>
      </c>
    </row>
    <row r="1182" spans="1:8">
      <c r="A1182" s="3" t="s">
        <v>1203</v>
      </c>
      <c r="B1182" s="3" t="s">
        <v>17</v>
      </c>
      <c r="C1182" s="4">
        <v>3</v>
      </c>
      <c r="D1182" s="4">
        <v>1</v>
      </c>
      <c r="E1182" s="4">
        <v>3</v>
      </c>
      <c r="F1182" s="3" t="s">
        <v>14</v>
      </c>
      <c r="G1182" s="3"/>
      <c r="H1182" s="5">
        <v>45013</v>
      </c>
    </row>
    <row r="1183" spans="1:8">
      <c r="A1183" s="3" t="s">
        <v>1204</v>
      </c>
      <c r="B1183" s="3" t="s">
        <v>39</v>
      </c>
      <c r="C1183" s="4">
        <v>3</v>
      </c>
      <c r="D1183" s="4">
        <v>3</v>
      </c>
      <c r="E1183" s="4">
        <v>9</v>
      </c>
      <c r="F1183" s="3" t="s">
        <v>10</v>
      </c>
      <c r="G1183" s="3"/>
      <c r="H1183" s="5">
        <v>45272</v>
      </c>
    </row>
    <row r="1184" spans="1:8">
      <c r="A1184" s="3" t="s">
        <v>1205</v>
      </c>
      <c r="B1184" s="3" t="s">
        <v>19</v>
      </c>
      <c r="C1184" s="4">
        <v>4</v>
      </c>
      <c r="D1184" s="4">
        <v>5</v>
      </c>
      <c r="E1184" s="4">
        <v>20</v>
      </c>
      <c r="F1184" s="3"/>
      <c r="G1184" s="3" t="s">
        <v>11</v>
      </c>
      <c r="H1184" s="5">
        <v>45097</v>
      </c>
    </row>
    <row r="1185" spans="1:8">
      <c r="A1185" s="3" t="s">
        <v>1206</v>
      </c>
      <c r="B1185" s="3" t="s">
        <v>39</v>
      </c>
      <c r="C1185" s="4">
        <v>3</v>
      </c>
      <c r="D1185" s="4">
        <v>3</v>
      </c>
      <c r="E1185" s="4">
        <v>9</v>
      </c>
      <c r="F1185" s="3" t="s">
        <v>10</v>
      </c>
      <c r="G1185" s="3"/>
      <c r="H1185" s="5">
        <v>44961</v>
      </c>
    </row>
    <row r="1186" spans="1:8">
      <c r="A1186" s="3" t="s">
        <v>1207</v>
      </c>
      <c r="B1186" s="3" t="s">
        <v>9</v>
      </c>
      <c r="C1186" s="4">
        <v>4</v>
      </c>
      <c r="D1186" s="4">
        <v>2</v>
      </c>
      <c r="E1186" s="4">
        <v>8</v>
      </c>
      <c r="F1186" s="3" t="s">
        <v>22</v>
      </c>
      <c r="G1186" s="3"/>
      <c r="H1186" s="5">
        <v>45250</v>
      </c>
    </row>
    <row r="1187" spans="1:8">
      <c r="A1187" s="3" t="s">
        <v>1208</v>
      </c>
      <c r="B1187" s="3" t="s">
        <v>19</v>
      </c>
      <c r="C1187" s="4">
        <v>3</v>
      </c>
      <c r="D1187" s="4">
        <v>5</v>
      </c>
      <c r="E1187" s="4">
        <v>15</v>
      </c>
      <c r="F1187" s="3" t="s">
        <v>10031</v>
      </c>
      <c r="G1187" s="3"/>
      <c r="H1187" s="5">
        <v>45048</v>
      </c>
    </row>
    <row r="1188" spans="1:8">
      <c r="A1188" s="3" t="s">
        <v>1209</v>
      </c>
      <c r="B1188" s="3"/>
      <c r="C1188" s="4">
        <v>2</v>
      </c>
      <c r="D1188" s="4">
        <v>1</v>
      </c>
      <c r="E1188" s="3" t="s">
        <v>10030</v>
      </c>
      <c r="F1188" s="3" t="s">
        <v>22</v>
      </c>
      <c r="G1188" s="3" t="s">
        <v>11</v>
      </c>
      <c r="H1188" s="5">
        <v>44986</v>
      </c>
    </row>
    <row r="1189" spans="1:8">
      <c r="A1189" s="3" t="s">
        <v>1210</v>
      </c>
      <c r="B1189" s="3" t="s">
        <v>19</v>
      </c>
      <c r="C1189" s="4">
        <v>4</v>
      </c>
      <c r="D1189" s="4">
        <v>5</v>
      </c>
      <c r="E1189" s="4">
        <v>20</v>
      </c>
      <c r="F1189" s="3" t="s">
        <v>22</v>
      </c>
      <c r="G1189" s="3" t="s">
        <v>15</v>
      </c>
      <c r="H1189" s="5">
        <v>45267</v>
      </c>
    </row>
    <row r="1190" spans="1:8">
      <c r="A1190" s="3" t="s">
        <v>1211</v>
      </c>
      <c r="B1190" s="3" t="s">
        <v>19</v>
      </c>
      <c r="C1190" s="4">
        <v>4</v>
      </c>
      <c r="D1190" s="4">
        <v>5</v>
      </c>
      <c r="E1190" s="4">
        <v>20</v>
      </c>
      <c r="F1190" s="3" t="s">
        <v>14</v>
      </c>
      <c r="G1190" s="3" t="s">
        <v>15</v>
      </c>
      <c r="H1190" s="5">
        <v>45255</v>
      </c>
    </row>
    <row r="1191" spans="1:8">
      <c r="A1191" s="3" t="s">
        <v>1212</v>
      </c>
      <c r="B1191" s="3" t="s">
        <v>39</v>
      </c>
      <c r="C1191" s="4">
        <v>4</v>
      </c>
      <c r="D1191" s="4">
        <v>3</v>
      </c>
      <c r="E1191" s="4">
        <v>12</v>
      </c>
      <c r="F1191" s="3"/>
      <c r="G1191" s="3"/>
      <c r="H1191" s="5">
        <v>45218</v>
      </c>
    </row>
    <row r="1192" spans="1:8">
      <c r="A1192" s="3" t="s">
        <v>1213</v>
      </c>
      <c r="B1192" s="3" t="s">
        <v>24</v>
      </c>
      <c r="C1192" s="3" t="s">
        <v>10031</v>
      </c>
      <c r="D1192" s="4">
        <v>4</v>
      </c>
      <c r="E1192" s="4">
        <v>12</v>
      </c>
      <c r="F1192" s="3" t="s">
        <v>22</v>
      </c>
      <c r="G1192" s="3" t="s">
        <v>15</v>
      </c>
      <c r="H1192" s="5">
        <v>45120</v>
      </c>
    </row>
    <row r="1193" spans="1:8">
      <c r="A1193" s="3" t="s">
        <v>1214</v>
      </c>
      <c r="B1193" s="3" t="s">
        <v>17</v>
      </c>
      <c r="C1193" s="4">
        <v>2</v>
      </c>
      <c r="D1193" s="4">
        <v>1</v>
      </c>
      <c r="E1193" s="4">
        <v>2</v>
      </c>
      <c r="F1193" s="3" t="s">
        <v>10</v>
      </c>
      <c r="G1193" s="3" t="s">
        <v>11</v>
      </c>
      <c r="H1193" s="5">
        <v>45160</v>
      </c>
    </row>
    <row r="1194" spans="1:8">
      <c r="A1194" s="3" t="s">
        <v>1215</v>
      </c>
      <c r="B1194" s="3" t="s">
        <v>13</v>
      </c>
      <c r="C1194" s="4">
        <v>3</v>
      </c>
      <c r="D1194" s="4">
        <v>3</v>
      </c>
      <c r="E1194" s="4">
        <v>9</v>
      </c>
      <c r="F1194" s="3" t="s">
        <v>22</v>
      </c>
      <c r="G1194" s="3" t="s">
        <v>15</v>
      </c>
      <c r="H1194" s="5">
        <v>45210</v>
      </c>
    </row>
    <row r="1195" spans="1:8">
      <c r="A1195" s="3" t="s">
        <v>1216</v>
      </c>
      <c r="B1195" s="3" t="s">
        <v>9</v>
      </c>
      <c r="C1195" s="4">
        <v>4</v>
      </c>
      <c r="D1195" s="4">
        <v>2</v>
      </c>
      <c r="E1195" s="4">
        <v>8</v>
      </c>
      <c r="F1195" s="3" t="s">
        <v>14</v>
      </c>
      <c r="G1195" s="3"/>
      <c r="H1195" s="5">
        <v>45037</v>
      </c>
    </row>
    <row r="1196" spans="1:8">
      <c r="A1196" s="3" t="s">
        <v>1217</v>
      </c>
      <c r="B1196" s="3" t="s">
        <v>17</v>
      </c>
      <c r="C1196" s="4">
        <v>2</v>
      </c>
      <c r="D1196" s="4">
        <v>1</v>
      </c>
      <c r="E1196" s="4">
        <v>2</v>
      </c>
      <c r="F1196" s="3" t="s">
        <v>10</v>
      </c>
      <c r="G1196" s="3" t="s">
        <v>11</v>
      </c>
      <c r="H1196" s="5">
        <v>45259</v>
      </c>
    </row>
    <row r="1197" spans="1:8">
      <c r="A1197" s="3" t="s">
        <v>1218</v>
      </c>
      <c r="B1197" s="3" t="s">
        <v>35</v>
      </c>
      <c r="C1197" s="4">
        <v>1</v>
      </c>
      <c r="D1197" s="4">
        <v>1.5</v>
      </c>
      <c r="E1197" s="4">
        <v>1.5</v>
      </c>
      <c r="F1197" s="3" t="s">
        <v>14</v>
      </c>
      <c r="G1197" s="3" t="s">
        <v>15</v>
      </c>
      <c r="H1197" s="5">
        <v>45064</v>
      </c>
    </row>
    <row r="1198" spans="1:8">
      <c r="A1198" s="3" t="s">
        <v>1219</v>
      </c>
      <c r="B1198" s="3" t="s">
        <v>13</v>
      </c>
      <c r="C1198" s="4">
        <v>1</v>
      </c>
      <c r="D1198" s="4">
        <v>3</v>
      </c>
      <c r="E1198" s="4">
        <v>3</v>
      </c>
      <c r="F1198" s="3" t="s">
        <v>10030</v>
      </c>
      <c r="G1198" s="3"/>
      <c r="H1198" s="5">
        <v>44986</v>
      </c>
    </row>
    <row r="1199" spans="1:8">
      <c r="A1199" s="3" t="s">
        <v>1220</v>
      </c>
      <c r="B1199" s="3" t="s">
        <v>39</v>
      </c>
      <c r="C1199" s="4">
        <v>3</v>
      </c>
      <c r="D1199" s="4">
        <v>3</v>
      </c>
      <c r="E1199" s="3" t="s">
        <v>10030</v>
      </c>
      <c r="F1199" s="3"/>
      <c r="G1199" s="3"/>
      <c r="H1199" s="5">
        <v>45264</v>
      </c>
    </row>
    <row r="1200" spans="1:8">
      <c r="A1200" s="3" t="s">
        <v>1221</v>
      </c>
      <c r="B1200" s="3"/>
      <c r="C1200" s="4">
        <v>5</v>
      </c>
      <c r="D1200" s="4">
        <v>1</v>
      </c>
      <c r="E1200" s="4">
        <v>5</v>
      </c>
      <c r="F1200" s="3"/>
      <c r="G1200" s="3" t="s">
        <v>15</v>
      </c>
      <c r="H1200" s="5">
        <v>44948</v>
      </c>
    </row>
    <row r="1201" spans="1:8">
      <c r="A1201" s="3" t="s">
        <v>1222</v>
      </c>
      <c r="B1201" s="3" t="s">
        <v>19</v>
      </c>
      <c r="C1201" s="4">
        <v>5</v>
      </c>
      <c r="D1201" s="4">
        <v>5</v>
      </c>
      <c r="E1201" s="3" t="s">
        <v>10031</v>
      </c>
      <c r="F1201" s="3" t="s">
        <v>14</v>
      </c>
      <c r="G1201" s="3" t="s">
        <v>11</v>
      </c>
      <c r="H1201" s="5">
        <v>45258</v>
      </c>
    </row>
    <row r="1202" spans="1:8">
      <c r="A1202" s="3" t="s">
        <v>1223</v>
      </c>
      <c r="B1202" s="3" t="s">
        <v>17</v>
      </c>
      <c r="C1202" s="4">
        <v>5</v>
      </c>
      <c r="D1202" s="4">
        <v>1</v>
      </c>
      <c r="E1202" s="4">
        <v>5</v>
      </c>
      <c r="F1202" s="3" t="s">
        <v>10031</v>
      </c>
      <c r="G1202" s="3" t="s">
        <v>15</v>
      </c>
      <c r="H1202" s="5">
        <v>45248</v>
      </c>
    </row>
    <row r="1203" spans="1:8">
      <c r="A1203" s="3" t="s">
        <v>1224</v>
      </c>
      <c r="B1203" s="3" t="s">
        <v>24</v>
      </c>
      <c r="C1203" s="4">
        <v>2</v>
      </c>
      <c r="D1203" s="4">
        <v>4</v>
      </c>
      <c r="E1203" s="4">
        <v>8</v>
      </c>
      <c r="F1203" s="3" t="s">
        <v>10</v>
      </c>
      <c r="G1203" s="3"/>
      <c r="H1203" s="5">
        <v>45151</v>
      </c>
    </row>
    <row r="1204" spans="1:8">
      <c r="A1204" s="3" t="s">
        <v>1225</v>
      </c>
      <c r="B1204" s="3" t="s">
        <v>35</v>
      </c>
      <c r="C1204" s="4">
        <v>1</v>
      </c>
      <c r="D1204" s="4">
        <v>1.5</v>
      </c>
      <c r="E1204" s="4">
        <v>1.5</v>
      </c>
      <c r="F1204" s="3" t="s">
        <v>14</v>
      </c>
      <c r="G1204" s="3"/>
      <c r="H1204" s="5">
        <v>45067</v>
      </c>
    </row>
    <row r="1205" spans="1:8">
      <c r="A1205" s="3" t="s">
        <v>1226</v>
      </c>
      <c r="B1205" s="3" t="s">
        <v>13</v>
      </c>
      <c r="C1205" s="3" t="s">
        <v>10030</v>
      </c>
      <c r="D1205" s="4">
        <v>3</v>
      </c>
      <c r="E1205" s="4">
        <v>9</v>
      </c>
      <c r="F1205" s="3"/>
      <c r="G1205" s="3"/>
      <c r="H1205" s="5">
        <v>45057</v>
      </c>
    </row>
    <row r="1206" spans="1:8">
      <c r="A1206" s="3" t="s">
        <v>1227</v>
      </c>
      <c r="B1206" s="3" t="s">
        <v>9</v>
      </c>
      <c r="C1206" s="4">
        <v>4</v>
      </c>
      <c r="D1206" s="4">
        <v>2</v>
      </c>
      <c r="E1206" s="4">
        <v>8</v>
      </c>
      <c r="F1206" s="3"/>
      <c r="G1206" s="3" t="s">
        <v>15</v>
      </c>
      <c r="H1206" s="5">
        <v>44965</v>
      </c>
    </row>
    <row r="1207" spans="1:8">
      <c r="A1207" s="3" t="s">
        <v>1228</v>
      </c>
      <c r="B1207" s="3" t="s">
        <v>24</v>
      </c>
      <c r="C1207" s="4">
        <v>4</v>
      </c>
      <c r="D1207" s="4">
        <v>4</v>
      </c>
      <c r="E1207" s="4">
        <v>16</v>
      </c>
      <c r="F1207" s="3" t="s">
        <v>22</v>
      </c>
      <c r="G1207" s="3" t="s">
        <v>11</v>
      </c>
      <c r="H1207" s="5">
        <v>45179</v>
      </c>
    </row>
    <row r="1208" spans="1:8">
      <c r="A1208" s="3" t="s">
        <v>1229</v>
      </c>
      <c r="B1208" s="3" t="s">
        <v>27</v>
      </c>
      <c r="C1208" s="4">
        <v>2</v>
      </c>
      <c r="D1208" s="4">
        <v>4</v>
      </c>
      <c r="E1208" s="4">
        <v>8</v>
      </c>
      <c r="F1208" s="3"/>
      <c r="G1208" s="3" t="s">
        <v>10030</v>
      </c>
      <c r="H1208" s="5">
        <v>45074</v>
      </c>
    </row>
    <row r="1209" spans="1:8">
      <c r="A1209" s="3" t="s">
        <v>1230</v>
      </c>
      <c r="B1209" s="3" t="s">
        <v>10030</v>
      </c>
      <c r="C1209" s="4">
        <v>2</v>
      </c>
      <c r="D1209" s="4">
        <v>1</v>
      </c>
      <c r="E1209" s="4">
        <v>2</v>
      </c>
      <c r="F1209" s="3"/>
      <c r="G1209" s="3"/>
      <c r="H1209" s="5">
        <v>45036</v>
      </c>
    </row>
    <row r="1210" spans="1:8">
      <c r="A1210" s="3" t="s">
        <v>1231</v>
      </c>
      <c r="B1210" s="3" t="s">
        <v>35</v>
      </c>
      <c r="C1210" s="4">
        <v>2</v>
      </c>
      <c r="D1210" s="4">
        <v>1.5</v>
      </c>
      <c r="E1210" s="4">
        <v>3</v>
      </c>
      <c r="F1210" s="3" t="s">
        <v>10</v>
      </c>
      <c r="G1210" s="3" t="s">
        <v>15</v>
      </c>
      <c r="H1210" s="5">
        <v>45016</v>
      </c>
    </row>
    <row r="1211" spans="1:8">
      <c r="A1211" s="3" t="s">
        <v>1232</v>
      </c>
      <c r="B1211" s="3" t="s">
        <v>13</v>
      </c>
      <c r="C1211" s="4">
        <v>2</v>
      </c>
      <c r="D1211" s="4">
        <v>3</v>
      </c>
      <c r="E1211" s="4">
        <v>6</v>
      </c>
      <c r="F1211" s="3" t="s">
        <v>10</v>
      </c>
      <c r="G1211" s="3"/>
      <c r="H1211" s="5">
        <v>45039</v>
      </c>
    </row>
    <row r="1212" spans="1:8">
      <c r="A1212" s="3" t="s">
        <v>1233</v>
      </c>
      <c r="B1212" s="3" t="s">
        <v>27</v>
      </c>
      <c r="C1212" s="4">
        <v>2</v>
      </c>
      <c r="D1212" s="4">
        <v>4</v>
      </c>
      <c r="E1212" s="4">
        <v>8</v>
      </c>
      <c r="F1212" s="3" t="s">
        <v>22</v>
      </c>
      <c r="G1212" s="3" t="s">
        <v>11</v>
      </c>
      <c r="H1212" s="5">
        <v>45189</v>
      </c>
    </row>
    <row r="1213" spans="1:8">
      <c r="A1213" s="3" t="s">
        <v>1234</v>
      </c>
      <c r="B1213" s="3" t="s">
        <v>27</v>
      </c>
      <c r="C1213" s="4">
        <v>4</v>
      </c>
      <c r="D1213" s="4">
        <v>4</v>
      </c>
      <c r="E1213" s="4">
        <v>16</v>
      </c>
      <c r="F1213" s="3" t="s">
        <v>22</v>
      </c>
      <c r="G1213" s="3" t="s">
        <v>11</v>
      </c>
      <c r="H1213" s="5">
        <v>44979</v>
      </c>
    </row>
    <row r="1214" spans="1:8">
      <c r="A1214" s="3" t="s">
        <v>1235</v>
      </c>
      <c r="B1214" s="3" t="s">
        <v>17</v>
      </c>
      <c r="C1214" s="4">
        <v>1</v>
      </c>
      <c r="D1214" s="3"/>
      <c r="E1214" s="4">
        <v>1</v>
      </c>
      <c r="F1214" s="3" t="s">
        <v>10031</v>
      </c>
      <c r="G1214" s="3" t="s">
        <v>15</v>
      </c>
      <c r="H1214" s="3"/>
    </row>
    <row r="1215" spans="1:8">
      <c r="A1215" s="3" t="s">
        <v>1236</v>
      </c>
      <c r="B1215" s="3"/>
      <c r="C1215" s="4">
        <v>1</v>
      </c>
      <c r="D1215" s="4">
        <v>2</v>
      </c>
      <c r="E1215" s="4">
        <v>2</v>
      </c>
      <c r="F1215" s="3" t="s">
        <v>14</v>
      </c>
      <c r="G1215" s="3" t="s">
        <v>11</v>
      </c>
      <c r="H1215" s="5">
        <v>44983</v>
      </c>
    </row>
    <row r="1216" spans="1:8">
      <c r="A1216" s="3" t="s">
        <v>1237</v>
      </c>
      <c r="B1216" s="3" t="s">
        <v>17</v>
      </c>
      <c r="C1216" s="4">
        <v>5</v>
      </c>
      <c r="D1216" s="4">
        <v>1</v>
      </c>
      <c r="E1216" s="4">
        <v>5</v>
      </c>
      <c r="F1216" s="3" t="s">
        <v>10030</v>
      </c>
      <c r="G1216" s="3"/>
      <c r="H1216" s="5">
        <v>45114</v>
      </c>
    </row>
    <row r="1217" spans="1:8">
      <c r="A1217" s="3" t="s">
        <v>1238</v>
      </c>
      <c r="B1217" s="3" t="s">
        <v>39</v>
      </c>
      <c r="C1217" s="4">
        <v>3</v>
      </c>
      <c r="D1217" s="4">
        <v>3</v>
      </c>
      <c r="E1217" s="4">
        <v>9</v>
      </c>
      <c r="F1217" s="3" t="s">
        <v>14</v>
      </c>
      <c r="G1217" s="3"/>
      <c r="H1217" s="5">
        <v>45127</v>
      </c>
    </row>
    <row r="1218" spans="1:8">
      <c r="A1218" s="3" t="s">
        <v>1239</v>
      </c>
      <c r="B1218" s="3" t="s">
        <v>27</v>
      </c>
      <c r="C1218" s="4">
        <v>1</v>
      </c>
      <c r="D1218" s="4">
        <v>4</v>
      </c>
      <c r="E1218" s="4">
        <v>4</v>
      </c>
      <c r="F1218" s="3" t="s">
        <v>22</v>
      </c>
      <c r="G1218" s="3" t="s">
        <v>15</v>
      </c>
      <c r="H1218" s="5">
        <v>45157</v>
      </c>
    </row>
    <row r="1219" spans="1:8">
      <c r="A1219" s="3" t="s">
        <v>1240</v>
      </c>
      <c r="B1219" s="3" t="s">
        <v>13</v>
      </c>
      <c r="C1219" s="4">
        <v>4</v>
      </c>
      <c r="D1219" s="4">
        <v>3</v>
      </c>
      <c r="E1219" s="4">
        <v>12</v>
      </c>
      <c r="F1219" s="3" t="s">
        <v>14</v>
      </c>
      <c r="G1219" s="3" t="s">
        <v>11</v>
      </c>
      <c r="H1219" s="5">
        <v>45224</v>
      </c>
    </row>
    <row r="1220" spans="1:8">
      <c r="A1220" s="3" t="s">
        <v>1241</v>
      </c>
      <c r="B1220" s="3" t="s">
        <v>13</v>
      </c>
      <c r="C1220" s="4">
        <v>2</v>
      </c>
      <c r="D1220" s="4">
        <v>3</v>
      </c>
      <c r="E1220" s="4">
        <v>6</v>
      </c>
      <c r="F1220" s="3"/>
      <c r="G1220" s="3" t="s">
        <v>10030</v>
      </c>
      <c r="H1220" s="5">
        <v>45046</v>
      </c>
    </row>
    <row r="1221" spans="1:8">
      <c r="A1221" s="3" t="s">
        <v>1242</v>
      </c>
      <c r="B1221" s="3" t="s">
        <v>24</v>
      </c>
      <c r="C1221" s="4">
        <v>5</v>
      </c>
      <c r="D1221" s="4">
        <v>4</v>
      </c>
      <c r="E1221" s="4">
        <v>20</v>
      </c>
      <c r="F1221" s="3" t="s">
        <v>22</v>
      </c>
      <c r="G1221" s="3" t="s">
        <v>15</v>
      </c>
      <c r="H1221" s="5">
        <v>45109</v>
      </c>
    </row>
    <row r="1222" spans="1:8">
      <c r="A1222" s="3" t="s">
        <v>1243</v>
      </c>
      <c r="B1222" s="3" t="s">
        <v>27</v>
      </c>
      <c r="C1222" s="4">
        <v>1</v>
      </c>
      <c r="D1222" s="4">
        <v>4</v>
      </c>
      <c r="E1222" s="4">
        <v>4</v>
      </c>
      <c r="F1222" s="3"/>
      <c r="G1222" s="3" t="s">
        <v>15</v>
      </c>
      <c r="H1222" s="5">
        <v>45156</v>
      </c>
    </row>
    <row r="1223" spans="1:8">
      <c r="A1223" s="3" t="s">
        <v>1244</v>
      </c>
      <c r="B1223" s="3" t="s">
        <v>24</v>
      </c>
      <c r="C1223" s="4">
        <v>1</v>
      </c>
      <c r="D1223" s="4">
        <v>4</v>
      </c>
      <c r="E1223" s="4">
        <v>4</v>
      </c>
      <c r="F1223" s="3"/>
      <c r="G1223" s="3"/>
      <c r="H1223" s="5">
        <v>45016</v>
      </c>
    </row>
    <row r="1224" spans="1:8">
      <c r="A1224" s="3" t="s">
        <v>1245</v>
      </c>
      <c r="B1224" s="3" t="s">
        <v>19</v>
      </c>
      <c r="C1224" s="4">
        <v>5</v>
      </c>
      <c r="D1224" s="4">
        <v>5</v>
      </c>
      <c r="E1224" s="4">
        <v>25</v>
      </c>
      <c r="F1224" s="3"/>
      <c r="G1224" s="3" t="s">
        <v>11</v>
      </c>
      <c r="H1224" s="5">
        <v>45237</v>
      </c>
    </row>
    <row r="1225" spans="1:8">
      <c r="A1225" s="3" t="s">
        <v>1246</v>
      </c>
      <c r="B1225" s="3" t="s">
        <v>17</v>
      </c>
      <c r="C1225" s="4">
        <v>2</v>
      </c>
      <c r="D1225" s="4">
        <v>1</v>
      </c>
      <c r="E1225" s="4">
        <v>2</v>
      </c>
      <c r="F1225" s="3" t="s">
        <v>22</v>
      </c>
      <c r="G1225" s="3" t="s">
        <v>15</v>
      </c>
      <c r="H1225" s="5">
        <v>45242</v>
      </c>
    </row>
    <row r="1226" spans="1:8">
      <c r="A1226" s="3" t="s">
        <v>1247</v>
      </c>
      <c r="B1226" s="3" t="s">
        <v>27</v>
      </c>
      <c r="C1226" s="4">
        <v>2</v>
      </c>
      <c r="D1226" s="4">
        <v>4</v>
      </c>
      <c r="E1226" s="3" t="s">
        <v>10031</v>
      </c>
      <c r="F1226" s="3"/>
      <c r="G1226" s="3" t="s">
        <v>11</v>
      </c>
      <c r="H1226" s="5">
        <v>45004</v>
      </c>
    </row>
    <row r="1227" spans="1:8">
      <c r="A1227" s="3" t="s">
        <v>1248</v>
      </c>
      <c r="B1227" s="3" t="s">
        <v>9</v>
      </c>
      <c r="C1227" s="4">
        <v>2</v>
      </c>
      <c r="D1227" s="4">
        <v>2</v>
      </c>
      <c r="E1227" s="4">
        <v>4</v>
      </c>
      <c r="F1227" s="3"/>
      <c r="G1227" s="3" t="s">
        <v>15</v>
      </c>
      <c r="H1227" s="5">
        <v>45193</v>
      </c>
    </row>
    <row r="1228" spans="1:8">
      <c r="A1228" s="3" t="s">
        <v>1249</v>
      </c>
      <c r="B1228" s="3" t="s">
        <v>17</v>
      </c>
      <c r="C1228" s="4">
        <v>2</v>
      </c>
      <c r="D1228" s="4">
        <v>1</v>
      </c>
      <c r="E1228" s="4">
        <v>2</v>
      </c>
      <c r="F1228" s="3" t="s">
        <v>10</v>
      </c>
      <c r="G1228" s="3" t="s">
        <v>11</v>
      </c>
      <c r="H1228" s="5">
        <v>44987</v>
      </c>
    </row>
    <row r="1229" spans="1:8">
      <c r="A1229" s="3" t="s">
        <v>1250</v>
      </c>
      <c r="B1229" s="3" t="s">
        <v>27</v>
      </c>
      <c r="C1229" s="4">
        <v>2</v>
      </c>
      <c r="D1229" s="4">
        <v>4</v>
      </c>
      <c r="E1229" s="4">
        <v>8</v>
      </c>
      <c r="F1229" s="3" t="s">
        <v>10</v>
      </c>
      <c r="G1229" s="3" t="s">
        <v>10030</v>
      </c>
      <c r="H1229" s="5">
        <v>45143</v>
      </c>
    </row>
    <row r="1230" spans="1:8">
      <c r="A1230" s="3" t="s">
        <v>1251</v>
      </c>
      <c r="B1230" s="3" t="s">
        <v>10031</v>
      </c>
      <c r="C1230" s="4">
        <v>3</v>
      </c>
      <c r="D1230" s="4">
        <v>1</v>
      </c>
      <c r="E1230" s="4">
        <v>3</v>
      </c>
      <c r="F1230" s="3" t="s">
        <v>14</v>
      </c>
      <c r="G1230" s="3"/>
      <c r="H1230" s="5">
        <v>45251</v>
      </c>
    </row>
    <row r="1231" spans="1:8">
      <c r="A1231" s="3" t="s">
        <v>1252</v>
      </c>
      <c r="B1231" s="3"/>
      <c r="C1231" s="4">
        <v>1</v>
      </c>
      <c r="D1231" s="4">
        <v>1</v>
      </c>
      <c r="E1231" s="4">
        <v>1</v>
      </c>
      <c r="F1231" s="3" t="s">
        <v>22</v>
      </c>
      <c r="G1231" s="3" t="s">
        <v>15</v>
      </c>
      <c r="H1231" s="5">
        <v>45264</v>
      </c>
    </row>
    <row r="1232" spans="1:8">
      <c r="A1232" s="3" t="s">
        <v>1253</v>
      </c>
      <c r="B1232" s="3" t="s">
        <v>9</v>
      </c>
      <c r="C1232" s="4">
        <v>2</v>
      </c>
      <c r="D1232" s="4">
        <v>2</v>
      </c>
      <c r="E1232" s="4">
        <v>4</v>
      </c>
      <c r="F1232" s="3" t="s">
        <v>10</v>
      </c>
      <c r="G1232" s="3"/>
      <c r="H1232" s="5">
        <v>45097</v>
      </c>
    </row>
    <row r="1233" spans="1:8">
      <c r="A1233" s="3" t="s">
        <v>1254</v>
      </c>
      <c r="B1233" s="3" t="s">
        <v>9</v>
      </c>
      <c r="C1233" s="4">
        <v>4</v>
      </c>
      <c r="D1233" s="4">
        <v>2</v>
      </c>
      <c r="E1233" s="4">
        <v>8</v>
      </c>
      <c r="F1233" s="3" t="s">
        <v>22</v>
      </c>
      <c r="G1233" s="3" t="s">
        <v>11</v>
      </c>
      <c r="H1233" s="5">
        <v>45116</v>
      </c>
    </row>
    <row r="1234" spans="1:8">
      <c r="A1234" s="3" t="s">
        <v>1255</v>
      </c>
      <c r="B1234" s="3" t="s">
        <v>27</v>
      </c>
      <c r="C1234" s="4">
        <v>2</v>
      </c>
      <c r="D1234" s="4">
        <v>4</v>
      </c>
      <c r="E1234" s="4">
        <v>8</v>
      </c>
      <c r="F1234" s="3" t="s">
        <v>14</v>
      </c>
      <c r="G1234" s="3"/>
      <c r="H1234" s="5">
        <v>45284</v>
      </c>
    </row>
    <row r="1235" spans="1:8">
      <c r="A1235" s="3" t="s">
        <v>1256</v>
      </c>
      <c r="B1235" s="3" t="s">
        <v>27</v>
      </c>
      <c r="C1235" s="4">
        <v>4</v>
      </c>
      <c r="D1235" s="4">
        <v>4</v>
      </c>
      <c r="E1235" s="4">
        <v>16</v>
      </c>
      <c r="F1235" s="3"/>
      <c r="G1235" s="3"/>
      <c r="H1235" s="5">
        <v>45102</v>
      </c>
    </row>
    <row r="1236" spans="1:8">
      <c r="A1236" s="3" t="s">
        <v>1257</v>
      </c>
      <c r="B1236" s="3" t="s">
        <v>24</v>
      </c>
      <c r="C1236" s="4">
        <v>2</v>
      </c>
      <c r="D1236" s="4">
        <v>4</v>
      </c>
      <c r="E1236" s="4">
        <v>8</v>
      </c>
      <c r="F1236" s="3"/>
      <c r="G1236" s="3" t="s">
        <v>15</v>
      </c>
      <c r="H1236" s="5">
        <v>45174</v>
      </c>
    </row>
    <row r="1237" spans="1:8">
      <c r="A1237" s="3" t="s">
        <v>1258</v>
      </c>
      <c r="B1237" s="3" t="s">
        <v>24</v>
      </c>
      <c r="C1237" s="4">
        <v>3</v>
      </c>
      <c r="D1237" s="4">
        <v>4</v>
      </c>
      <c r="E1237" s="4">
        <v>12</v>
      </c>
      <c r="F1237" s="3" t="s">
        <v>14</v>
      </c>
      <c r="G1237" s="3" t="s">
        <v>15</v>
      </c>
      <c r="H1237" s="5">
        <v>44998</v>
      </c>
    </row>
    <row r="1238" spans="1:8">
      <c r="A1238" s="3" t="s">
        <v>1259</v>
      </c>
      <c r="B1238" s="3" t="s">
        <v>13</v>
      </c>
      <c r="C1238" s="4">
        <v>1</v>
      </c>
      <c r="D1238" s="4">
        <v>3</v>
      </c>
      <c r="E1238" s="4">
        <v>3</v>
      </c>
      <c r="F1238" s="3" t="s">
        <v>14</v>
      </c>
      <c r="G1238" s="3" t="s">
        <v>11</v>
      </c>
      <c r="H1238" s="5">
        <v>45214</v>
      </c>
    </row>
    <row r="1239" spans="1:8">
      <c r="A1239" s="3" t="s">
        <v>1260</v>
      </c>
      <c r="B1239" s="3" t="s">
        <v>17</v>
      </c>
      <c r="C1239" s="4">
        <v>2</v>
      </c>
      <c r="D1239" s="3" t="s">
        <v>10030</v>
      </c>
      <c r="E1239" s="4">
        <v>2</v>
      </c>
      <c r="F1239" s="3" t="s">
        <v>22</v>
      </c>
      <c r="G1239" s="3" t="s">
        <v>15</v>
      </c>
      <c r="H1239" s="5">
        <v>45249</v>
      </c>
    </row>
    <row r="1240" spans="1:8">
      <c r="A1240" s="3" t="s">
        <v>1261</v>
      </c>
      <c r="B1240" s="3"/>
      <c r="C1240" s="4">
        <v>3</v>
      </c>
      <c r="D1240" s="4">
        <v>2</v>
      </c>
      <c r="E1240" s="4">
        <v>6</v>
      </c>
      <c r="F1240" s="3" t="s">
        <v>22</v>
      </c>
      <c r="G1240" s="3" t="s">
        <v>15</v>
      </c>
      <c r="H1240" s="5">
        <v>45289</v>
      </c>
    </row>
    <row r="1241" spans="1:8">
      <c r="A1241" s="3" t="s">
        <v>1262</v>
      </c>
      <c r="B1241" s="3" t="s">
        <v>24</v>
      </c>
      <c r="C1241" s="4">
        <v>5</v>
      </c>
      <c r="D1241" s="4">
        <v>4</v>
      </c>
      <c r="E1241" s="4">
        <v>20</v>
      </c>
      <c r="F1241" s="3" t="s">
        <v>14</v>
      </c>
      <c r="G1241" s="3" t="s">
        <v>11</v>
      </c>
      <c r="H1241" s="5">
        <v>45267</v>
      </c>
    </row>
    <row r="1242" spans="1:8">
      <c r="A1242" s="3" t="s">
        <v>1263</v>
      </c>
      <c r="B1242" s="3" t="s">
        <v>13</v>
      </c>
      <c r="C1242" s="4">
        <v>2</v>
      </c>
      <c r="D1242" s="4">
        <v>3</v>
      </c>
      <c r="E1242" s="4">
        <v>6</v>
      </c>
      <c r="F1242" s="3" t="s">
        <v>14</v>
      </c>
      <c r="G1242" s="3"/>
      <c r="H1242" s="5">
        <v>45185</v>
      </c>
    </row>
    <row r="1243" spans="1:8">
      <c r="A1243" s="3" t="s">
        <v>1264</v>
      </c>
      <c r="B1243" s="3" t="s">
        <v>10031</v>
      </c>
      <c r="C1243" s="4">
        <v>4</v>
      </c>
      <c r="D1243" s="4">
        <v>2</v>
      </c>
      <c r="E1243" s="4">
        <v>8</v>
      </c>
      <c r="F1243" s="3" t="s">
        <v>14</v>
      </c>
      <c r="G1243" s="3" t="s">
        <v>11</v>
      </c>
      <c r="H1243" s="5">
        <v>45013</v>
      </c>
    </row>
    <row r="1244" spans="1:8">
      <c r="A1244" s="3" t="s">
        <v>1265</v>
      </c>
      <c r="B1244" s="3" t="s">
        <v>9</v>
      </c>
      <c r="C1244" s="4">
        <v>4</v>
      </c>
      <c r="D1244" s="4">
        <v>2</v>
      </c>
      <c r="E1244" s="4">
        <v>8</v>
      </c>
      <c r="F1244" s="3" t="s">
        <v>10</v>
      </c>
      <c r="G1244" s="3" t="s">
        <v>15</v>
      </c>
      <c r="H1244" s="3" t="s">
        <v>10030</v>
      </c>
    </row>
    <row r="1245" spans="1:8">
      <c r="A1245" s="3" t="s">
        <v>1266</v>
      </c>
      <c r="B1245" s="3" t="s">
        <v>17</v>
      </c>
      <c r="C1245" s="4">
        <v>4</v>
      </c>
      <c r="D1245" s="4">
        <v>1</v>
      </c>
      <c r="E1245" s="4">
        <v>4</v>
      </c>
      <c r="F1245" s="3"/>
      <c r="G1245" s="3" t="s">
        <v>10030</v>
      </c>
      <c r="H1245" s="5">
        <v>44963</v>
      </c>
    </row>
    <row r="1246" spans="1:8">
      <c r="A1246" s="3" t="s">
        <v>1267</v>
      </c>
      <c r="B1246" s="3" t="s">
        <v>13</v>
      </c>
      <c r="C1246" s="4">
        <v>5</v>
      </c>
      <c r="D1246" s="4">
        <v>3</v>
      </c>
      <c r="E1246" s="4">
        <v>15</v>
      </c>
      <c r="F1246" s="3" t="s">
        <v>10</v>
      </c>
      <c r="G1246" s="3" t="s">
        <v>11</v>
      </c>
      <c r="H1246" s="5">
        <v>44960</v>
      </c>
    </row>
    <row r="1247" spans="1:8">
      <c r="A1247" s="3" t="s">
        <v>1268</v>
      </c>
      <c r="B1247" s="3" t="s">
        <v>35</v>
      </c>
      <c r="C1247" s="4">
        <v>1</v>
      </c>
      <c r="D1247" s="4">
        <v>1.5</v>
      </c>
      <c r="E1247" s="4">
        <v>1.5</v>
      </c>
      <c r="F1247" s="3" t="s">
        <v>14</v>
      </c>
      <c r="G1247" s="3" t="s">
        <v>11</v>
      </c>
      <c r="H1247" s="5">
        <v>45181</v>
      </c>
    </row>
    <row r="1248" spans="1:8">
      <c r="A1248" s="3" t="s">
        <v>1269</v>
      </c>
      <c r="B1248" s="3" t="s">
        <v>27</v>
      </c>
      <c r="C1248" s="4">
        <v>4</v>
      </c>
      <c r="D1248" s="4">
        <v>4</v>
      </c>
      <c r="E1248" s="4">
        <v>16</v>
      </c>
      <c r="F1248" s="3" t="s">
        <v>14</v>
      </c>
      <c r="G1248" s="3" t="s">
        <v>11</v>
      </c>
      <c r="H1248" s="5">
        <v>45190</v>
      </c>
    </row>
    <row r="1249" spans="1:8">
      <c r="A1249" s="3" t="s">
        <v>1270</v>
      </c>
      <c r="B1249" s="3" t="s">
        <v>27</v>
      </c>
      <c r="C1249" s="4">
        <v>4</v>
      </c>
      <c r="D1249" s="4">
        <v>4</v>
      </c>
      <c r="E1249" s="4">
        <v>16</v>
      </c>
      <c r="F1249" s="3" t="s">
        <v>14</v>
      </c>
      <c r="G1249" s="3"/>
      <c r="H1249" s="5">
        <v>45173</v>
      </c>
    </row>
    <row r="1250" spans="1:8">
      <c r="A1250" s="3" t="s">
        <v>1271</v>
      </c>
      <c r="B1250" s="3" t="s">
        <v>27</v>
      </c>
      <c r="C1250" s="4">
        <v>1</v>
      </c>
      <c r="D1250" s="4">
        <v>4</v>
      </c>
      <c r="E1250" s="4">
        <v>4</v>
      </c>
      <c r="F1250" s="3" t="s">
        <v>14</v>
      </c>
      <c r="G1250" s="3" t="s">
        <v>11</v>
      </c>
      <c r="H1250" s="5">
        <v>45105</v>
      </c>
    </row>
    <row r="1251" spans="1:8">
      <c r="A1251" s="3" t="s">
        <v>1272</v>
      </c>
      <c r="B1251" s="3" t="s">
        <v>9</v>
      </c>
      <c r="C1251" s="4">
        <v>5</v>
      </c>
      <c r="D1251" s="4">
        <v>2</v>
      </c>
      <c r="E1251" s="4">
        <v>10</v>
      </c>
      <c r="F1251" s="3" t="s">
        <v>10</v>
      </c>
      <c r="G1251" s="3" t="s">
        <v>11</v>
      </c>
      <c r="H1251" s="5">
        <v>44990</v>
      </c>
    </row>
    <row r="1252" spans="1:8">
      <c r="A1252" s="3" t="s">
        <v>1273</v>
      </c>
      <c r="B1252" s="3" t="s">
        <v>9</v>
      </c>
      <c r="C1252" s="4">
        <v>1</v>
      </c>
      <c r="D1252" s="4">
        <v>2</v>
      </c>
      <c r="E1252" s="4">
        <v>2</v>
      </c>
      <c r="F1252" s="3" t="s">
        <v>10</v>
      </c>
      <c r="G1252" s="3" t="s">
        <v>11</v>
      </c>
      <c r="H1252" s="5">
        <v>45277</v>
      </c>
    </row>
    <row r="1253" spans="1:8">
      <c r="A1253" s="3" t="s">
        <v>1274</v>
      </c>
      <c r="B1253" s="3" t="s">
        <v>13</v>
      </c>
      <c r="C1253" s="4">
        <v>3</v>
      </c>
      <c r="D1253" s="4">
        <v>3</v>
      </c>
      <c r="E1253" s="4">
        <v>9</v>
      </c>
      <c r="F1253" s="3" t="s">
        <v>14</v>
      </c>
      <c r="G1253" s="3" t="s">
        <v>11</v>
      </c>
      <c r="H1253" s="5">
        <v>45136</v>
      </c>
    </row>
    <row r="1254" spans="1:8">
      <c r="A1254" s="3" t="s">
        <v>1275</v>
      </c>
      <c r="B1254" s="3" t="s">
        <v>24</v>
      </c>
      <c r="C1254" s="4">
        <v>5</v>
      </c>
      <c r="D1254" s="4">
        <v>4</v>
      </c>
      <c r="E1254" s="3" t="s">
        <v>10030</v>
      </c>
      <c r="F1254" s="3" t="s">
        <v>10</v>
      </c>
      <c r="G1254" s="3"/>
      <c r="H1254" s="5">
        <v>45208</v>
      </c>
    </row>
    <row r="1255" spans="1:8">
      <c r="A1255" s="3" t="s">
        <v>1276</v>
      </c>
      <c r="B1255" s="3" t="s">
        <v>27</v>
      </c>
      <c r="C1255" s="4">
        <v>2</v>
      </c>
      <c r="D1255" s="4">
        <v>4</v>
      </c>
      <c r="E1255" s="3"/>
      <c r="F1255" s="3"/>
      <c r="G1255" s="3"/>
      <c r="H1255" s="5">
        <v>45065</v>
      </c>
    </row>
    <row r="1256" spans="1:8">
      <c r="A1256" s="3" t="s">
        <v>1277</v>
      </c>
      <c r="B1256" s="3" t="s">
        <v>10031</v>
      </c>
      <c r="C1256" s="4">
        <v>1</v>
      </c>
      <c r="D1256" s="4">
        <v>2</v>
      </c>
      <c r="E1256" s="3"/>
      <c r="F1256" s="3" t="s">
        <v>22</v>
      </c>
      <c r="G1256" s="3"/>
      <c r="H1256" s="5">
        <v>45125</v>
      </c>
    </row>
    <row r="1257" spans="1:8">
      <c r="A1257" s="3" t="s">
        <v>1278</v>
      </c>
      <c r="B1257" s="3" t="s">
        <v>13</v>
      </c>
      <c r="C1257" s="4">
        <v>5</v>
      </c>
      <c r="D1257" s="4">
        <v>3</v>
      </c>
      <c r="E1257" s="4">
        <v>15</v>
      </c>
      <c r="F1257" s="3"/>
      <c r="G1257" s="3"/>
      <c r="H1257" s="3"/>
    </row>
    <row r="1258" spans="1:8">
      <c r="A1258" s="3" t="s">
        <v>1279</v>
      </c>
      <c r="B1258" s="3" t="s">
        <v>39</v>
      </c>
      <c r="C1258" s="4">
        <v>1</v>
      </c>
      <c r="D1258" s="3" t="s">
        <v>10030</v>
      </c>
      <c r="E1258" s="4">
        <v>3</v>
      </c>
      <c r="F1258" s="3" t="s">
        <v>10</v>
      </c>
      <c r="G1258" s="3" t="s">
        <v>11</v>
      </c>
      <c r="H1258" s="5">
        <v>45101</v>
      </c>
    </row>
    <row r="1259" spans="1:8">
      <c r="A1259" s="3" t="s">
        <v>1280</v>
      </c>
      <c r="B1259" s="3" t="s">
        <v>24</v>
      </c>
      <c r="C1259" s="4">
        <v>2</v>
      </c>
      <c r="D1259" s="4">
        <v>4</v>
      </c>
      <c r="E1259" s="4">
        <v>8</v>
      </c>
      <c r="F1259" s="3" t="s">
        <v>10030</v>
      </c>
      <c r="G1259" s="3" t="s">
        <v>11</v>
      </c>
      <c r="H1259" s="5">
        <v>45218</v>
      </c>
    </row>
    <row r="1260" spans="1:8">
      <c r="A1260" s="3" t="s">
        <v>1281</v>
      </c>
      <c r="B1260" s="3" t="s">
        <v>24</v>
      </c>
      <c r="C1260" s="4">
        <v>1</v>
      </c>
      <c r="D1260" s="4">
        <v>4</v>
      </c>
      <c r="E1260" s="4">
        <v>4</v>
      </c>
      <c r="F1260" s="3" t="s">
        <v>22</v>
      </c>
      <c r="G1260" s="3" t="s">
        <v>11</v>
      </c>
      <c r="H1260" s="5">
        <v>45044</v>
      </c>
    </row>
    <row r="1261" spans="1:8">
      <c r="A1261" s="3" t="s">
        <v>1282</v>
      </c>
      <c r="B1261" s="3" t="s">
        <v>35</v>
      </c>
      <c r="C1261" s="4">
        <v>2</v>
      </c>
      <c r="D1261" s="4">
        <v>1.5</v>
      </c>
      <c r="E1261" s="4">
        <v>3</v>
      </c>
      <c r="F1261" s="3" t="s">
        <v>10</v>
      </c>
      <c r="G1261" s="3"/>
      <c r="H1261" s="5">
        <v>45245</v>
      </c>
    </row>
    <row r="1262" spans="1:8">
      <c r="A1262" s="3" t="s">
        <v>1283</v>
      </c>
      <c r="B1262" s="3" t="s">
        <v>17</v>
      </c>
      <c r="C1262" s="4">
        <v>1</v>
      </c>
      <c r="D1262" s="4">
        <v>1</v>
      </c>
      <c r="E1262" s="4">
        <v>1</v>
      </c>
      <c r="F1262" s="3" t="s">
        <v>22</v>
      </c>
      <c r="G1262" s="3" t="s">
        <v>11</v>
      </c>
      <c r="H1262" s="5">
        <v>45128</v>
      </c>
    </row>
    <row r="1263" spans="1:8">
      <c r="A1263" s="3" t="s">
        <v>1284</v>
      </c>
      <c r="B1263" s="3" t="s">
        <v>39</v>
      </c>
      <c r="C1263" s="4">
        <v>2</v>
      </c>
      <c r="D1263" s="4">
        <v>3</v>
      </c>
      <c r="E1263" s="4">
        <v>6</v>
      </c>
      <c r="F1263" s="3"/>
      <c r="G1263" s="3" t="s">
        <v>11</v>
      </c>
      <c r="H1263" s="5">
        <v>45236</v>
      </c>
    </row>
    <row r="1264" spans="1:8">
      <c r="A1264" s="3" t="s">
        <v>1285</v>
      </c>
      <c r="B1264" s="3" t="s">
        <v>17</v>
      </c>
      <c r="C1264" s="4">
        <v>2</v>
      </c>
      <c r="D1264" s="4">
        <v>1</v>
      </c>
      <c r="E1264" s="4">
        <v>2</v>
      </c>
      <c r="F1264" s="3" t="s">
        <v>22</v>
      </c>
      <c r="G1264" s="3" t="s">
        <v>11</v>
      </c>
      <c r="H1264" s="5">
        <v>44965</v>
      </c>
    </row>
    <row r="1265" spans="1:8">
      <c r="A1265" s="3" t="s">
        <v>1286</v>
      </c>
      <c r="B1265" s="3" t="s">
        <v>19</v>
      </c>
      <c r="C1265" s="4">
        <v>4</v>
      </c>
      <c r="D1265" s="3"/>
      <c r="E1265" s="4">
        <v>20</v>
      </c>
      <c r="F1265" s="3" t="s">
        <v>14</v>
      </c>
      <c r="G1265" s="3"/>
      <c r="H1265" s="3"/>
    </row>
    <row r="1266" spans="1:8">
      <c r="A1266" s="3" t="s">
        <v>1287</v>
      </c>
      <c r="B1266" s="3" t="s">
        <v>13</v>
      </c>
      <c r="C1266" s="4">
        <v>2</v>
      </c>
      <c r="D1266" s="4">
        <v>3</v>
      </c>
      <c r="E1266" s="4">
        <v>6</v>
      </c>
      <c r="F1266" s="3" t="s">
        <v>10</v>
      </c>
      <c r="G1266" s="3" t="s">
        <v>11</v>
      </c>
      <c r="H1266" s="5">
        <v>44988</v>
      </c>
    </row>
    <row r="1267" spans="1:8">
      <c r="A1267" s="3" t="s">
        <v>1288</v>
      </c>
      <c r="B1267" s="3" t="s">
        <v>27</v>
      </c>
      <c r="C1267" s="4">
        <v>3</v>
      </c>
      <c r="D1267" s="4">
        <v>4</v>
      </c>
      <c r="E1267" s="4">
        <v>12</v>
      </c>
      <c r="F1267" s="3"/>
      <c r="G1267" s="3" t="s">
        <v>15</v>
      </c>
      <c r="H1267" s="5">
        <v>45067</v>
      </c>
    </row>
    <row r="1268" spans="1:8">
      <c r="A1268" s="3" t="s">
        <v>1289</v>
      </c>
      <c r="B1268" s="3" t="s">
        <v>35</v>
      </c>
      <c r="C1268" s="4">
        <v>5</v>
      </c>
      <c r="D1268" s="4">
        <v>1.5</v>
      </c>
      <c r="E1268" s="4">
        <v>7.5</v>
      </c>
      <c r="F1268" s="3" t="s">
        <v>14</v>
      </c>
      <c r="G1268" s="3"/>
      <c r="H1268" s="5">
        <v>45280</v>
      </c>
    </row>
    <row r="1269" spans="1:8">
      <c r="A1269" s="3" t="s">
        <v>1290</v>
      </c>
      <c r="B1269" s="3" t="s">
        <v>19</v>
      </c>
      <c r="C1269" s="4">
        <v>1</v>
      </c>
      <c r="D1269" s="3" t="s">
        <v>10030</v>
      </c>
      <c r="E1269" s="4">
        <v>5</v>
      </c>
      <c r="F1269" s="3"/>
      <c r="G1269" s="3"/>
      <c r="H1269" s="5">
        <v>45222</v>
      </c>
    </row>
    <row r="1270" spans="1:8">
      <c r="A1270" s="3" t="s">
        <v>1291</v>
      </c>
      <c r="B1270" s="3" t="s">
        <v>19</v>
      </c>
      <c r="C1270" s="4">
        <v>4</v>
      </c>
      <c r="D1270" s="4">
        <v>5</v>
      </c>
      <c r="E1270" s="4">
        <v>20</v>
      </c>
      <c r="F1270" s="3" t="s">
        <v>10</v>
      </c>
      <c r="G1270" s="3" t="s">
        <v>15</v>
      </c>
      <c r="H1270" s="5">
        <v>44947</v>
      </c>
    </row>
    <row r="1271" spans="1:8">
      <c r="A1271" s="3" t="s">
        <v>1292</v>
      </c>
      <c r="B1271" s="3" t="s">
        <v>9</v>
      </c>
      <c r="C1271" s="4">
        <v>5</v>
      </c>
      <c r="D1271" s="4">
        <v>2</v>
      </c>
      <c r="E1271" s="4">
        <v>10</v>
      </c>
      <c r="F1271" s="3" t="s">
        <v>14</v>
      </c>
      <c r="G1271" s="3" t="s">
        <v>11</v>
      </c>
      <c r="H1271" s="5">
        <v>45111</v>
      </c>
    </row>
    <row r="1272" spans="1:8">
      <c r="A1272" s="3" t="s">
        <v>1293</v>
      </c>
      <c r="B1272" s="3" t="s">
        <v>13</v>
      </c>
      <c r="C1272" s="4">
        <v>2</v>
      </c>
      <c r="D1272" s="4">
        <v>3</v>
      </c>
      <c r="E1272" s="4">
        <v>6</v>
      </c>
      <c r="F1272" s="3"/>
      <c r="G1272" s="3" t="s">
        <v>15</v>
      </c>
      <c r="H1272" s="5">
        <v>45026</v>
      </c>
    </row>
    <row r="1273" spans="1:8">
      <c r="A1273" s="3" t="s">
        <v>1294</v>
      </c>
      <c r="B1273" s="3" t="s">
        <v>39</v>
      </c>
      <c r="C1273" s="4">
        <v>3</v>
      </c>
      <c r="D1273" s="4">
        <v>3</v>
      </c>
      <c r="E1273" s="4">
        <v>9</v>
      </c>
      <c r="F1273" s="3"/>
      <c r="G1273" s="3" t="s">
        <v>11</v>
      </c>
      <c r="H1273" s="5">
        <v>44966</v>
      </c>
    </row>
    <row r="1274" spans="1:8">
      <c r="A1274" s="3" t="s">
        <v>1295</v>
      </c>
      <c r="B1274" s="3" t="s">
        <v>17</v>
      </c>
      <c r="C1274" s="4">
        <v>5</v>
      </c>
      <c r="D1274" s="4">
        <v>1</v>
      </c>
      <c r="E1274" s="4">
        <v>5</v>
      </c>
      <c r="F1274" s="3" t="s">
        <v>10030</v>
      </c>
      <c r="G1274" s="3"/>
      <c r="H1274" s="5">
        <v>45209</v>
      </c>
    </row>
    <row r="1275" spans="1:8">
      <c r="A1275" s="3" t="s">
        <v>1296</v>
      </c>
      <c r="B1275" s="3" t="s">
        <v>13</v>
      </c>
      <c r="C1275" s="4">
        <v>1</v>
      </c>
      <c r="D1275" s="4">
        <v>3</v>
      </c>
      <c r="E1275" s="4">
        <v>3</v>
      </c>
      <c r="F1275" s="3"/>
      <c r="G1275" s="3" t="s">
        <v>15</v>
      </c>
      <c r="H1275" s="5">
        <v>45089</v>
      </c>
    </row>
    <row r="1276" spans="1:8">
      <c r="A1276" s="3" t="s">
        <v>1297</v>
      </c>
      <c r="B1276" s="3" t="s">
        <v>13</v>
      </c>
      <c r="C1276" s="3"/>
      <c r="D1276" s="4">
        <v>3</v>
      </c>
      <c r="E1276" s="4">
        <v>12</v>
      </c>
      <c r="F1276" s="3" t="s">
        <v>10031</v>
      </c>
      <c r="G1276" s="3"/>
      <c r="H1276" s="5">
        <v>45210</v>
      </c>
    </row>
    <row r="1277" spans="1:8">
      <c r="A1277" s="3" t="s">
        <v>1298</v>
      </c>
      <c r="B1277" s="3" t="s">
        <v>9</v>
      </c>
      <c r="C1277" s="4">
        <v>1</v>
      </c>
      <c r="D1277" s="4">
        <v>2</v>
      </c>
      <c r="E1277" s="4">
        <v>2</v>
      </c>
      <c r="F1277" s="3"/>
      <c r="G1277" s="3" t="s">
        <v>11</v>
      </c>
      <c r="H1277" s="5">
        <v>45243</v>
      </c>
    </row>
    <row r="1278" spans="1:8">
      <c r="A1278" s="3" t="s">
        <v>1299</v>
      </c>
      <c r="B1278" s="3" t="s">
        <v>13</v>
      </c>
      <c r="C1278" s="4">
        <v>1</v>
      </c>
      <c r="D1278" s="4">
        <v>3</v>
      </c>
      <c r="E1278" s="4">
        <v>3</v>
      </c>
      <c r="F1278" s="3" t="s">
        <v>22</v>
      </c>
      <c r="G1278" s="3"/>
      <c r="H1278" s="5">
        <v>45004</v>
      </c>
    </row>
    <row r="1279" spans="1:8">
      <c r="A1279" s="3" t="s">
        <v>1300</v>
      </c>
      <c r="B1279" s="3" t="s">
        <v>35</v>
      </c>
      <c r="C1279" s="4">
        <v>5</v>
      </c>
      <c r="D1279" s="4">
        <v>1.5</v>
      </c>
      <c r="E1279" s="4">
        <v>7.5</v>
      </c>
      <c r="F1279" s="3"/>
      <c r="G1279" s="3"/>
      <c r="H1279" s="5">
        <v>45077</v>
      </c>
    </row>
    <row r="1280" spans="1:8">
      <c r="A1280" s="3" t="s">
        <v>1301</v>
      </c>
      <c r="B1280" s="3" t="s">
        <v>9</v>
      </c>
      <c r="C1280" s="4">
        <v>4</v>
      </c>
      <c r="D1280" s="4">
        <v>2</v>
      </c>
      <c r="E1280" s="4">
        <v>8</v>
      </c>
      <c r="F1280" s="3" t="s">
        <v>10031</v>
      </c>
      <c r="G1280" s="3" t="s">
        <v>15</v>
      </c>
      <c r="H1280" s="5">
        <v>45269</v>
      </c>
    </row>
    <row r="1281" spans="1:8">
      <c r="A1281" s="3" t="s">
        <v>1302</v>
      </c>
      <c r="B1281" s="3" t="s">
        <v>9</v>
      </c>
      <c r="C1281" s="4">
        <v>4</v>
      </c>
      <c r="D1281" s="4">
        <v>2</v>
      </c>
      <c r="E1281" s="4">
        <v>8</v>
      </c>
      <c r="F1281" s="3"/>
      <c r="G1281" s="3"/>
      <c r="H1281" s="5">
        <v>45159</v>
      </c>
    </row>
    <row r="1282" spans="1:8">
      <c r="A1282" s="3" t="s">
        <v>1303</v>
      </c>
      <c r="B1282" s="3" t="s">
        <v>13</v>
      </c>
      <c r="C1282" s="4">
        <v>1</v>
      </c>
      <c r="D1282" s="4">
        <v>3</v>
      </c>
      <c r="E1282" s="4">
        <v>3</v>
      </c>
      <c r="F1282" s="3" t="s">
        <v>22</v>
      </c>
      <c r="G1282" s="3" t="s">
        <v>11</v>
      </c>
      <c r="H1282" s="5">
        <v>45276</v>
      </c>
    </row>
    <row r="1283" spans="1:8">
      <c r="A1283" s="3" t="s">
        <v>1304</v>
      </c>
      <c r="B1283" s="3" t="s">
        <v>24</v>
      </c>
      <c r="C1283" s="4">
        <v>5</v>
      </c>
      <c r="D1283" s="4">
        <v>4</v>
      </c>
      <c r="E1283" s="3" t="s">
        <v>10031</v>
      </c>
      <c r="F1283" s="3"/>
      <c r="G1283" s="3" t="s">
        <v>15</v>
      </c>
      <c r="H1283" s="5">
        <v>44968</v>
      </c>
    </row>
    <row r="1284" spans="1:8">
      <c r="A1284" s="3" t="s">
        <v>1305</v>
      </c>
      <c r="B1284" s="3"/>
      <c r="C1284" s="4">
        <v>4</v>
      </c>
      <c r="D1284" s="4">
        <v>3</v>
      </c>
      <c r="E1284" s="4">
        <v>12</v>
      </c>
      <c r="F1284" s="3" t="s">
        <v>14</v>
      </c>
      <c r="G1284" s="3" t="s">
        <v>11</v>
      </c>
      <c r="H1284" s="5">
        <v>45050</v>
      </c>
    </row>
    <row r="1285" spans="1:8">
      <c r="A1285" s="3" t="s">
        <v>1306</v>
      </c>
      <c r="B1285" s="3" t="s">
        <v>39</v>
      </c>
      <c r="C1285" s="4">
        <v>4</v>
      </c>
      <c r="D1285" s="4">
        <v>3</v>
      </c>
      <c r="E1285" s="4">
        <v>12</v>
      </c>
      <c r="F1285" s="3" t="s">
        <v>10</v>
      </c>
      <c r="G1285" s="3"/>
      <c r="H1285" s="5">
        <v>45033</v>
      </c>
    </row>
    <row r="1286" spans="1:8">
      <c r="A1286" s="3" t="s">
        <v>1307</v>
      </c>
      <c r="B1286" s="3" t="s">
        <v>35</v>
      </c>
      <c r="C1286" s="4">
        <v>3</v>
      </c>
      <c r="D1286" s="4">
        <v>1.5</v>
      </c>
      <c r="E1286" s="4">
        <v>4.5</v>
      </c>
      <c r="F1286" s="3" t="s">
        <v>14</v>
      </c>
      <c r="G1286" s="3" t="s">
        <v>10031</v>
      </c>
      <c r="H1286" s="5">
        <v>45144</v>
      </c>
    </row>
    <row r="1287" spans="1:8">
      <c r="A1287" s="3" t="s">
        <v>1308</v>
      </c>
      <c r="B1287" s="3" t="s">
        <v>24</v>
      </c>
      <c r="C1287" s="4">
        <v>4</v>
      </c>
      <c r="D1287" s="4">
        <v>4</v>
      </c>
      <c r="E1287" s="4">
        <v>16</v>
      </c>
      <c r="F1287" s="3" t="s">
        <v>14</v>
      </c>
      <c r="G1287" s="3" t="s">
        <v>11</v>
      </c>
      <c r="H1287" s="5">
        <v>45120</v>
      </c>
    </row>
    <row r="1288" spans="1:8">
      <c r="A1288" s="3" t="s">
        <v>1309</v>
      </c>
      <c r="B1288" s="3" t="s">
        <v>19</v>
      </c>
      <c r="C1288" s="4">
        <v>1</v>
      </c>
      <c r="D1288" s="4">
        <v>5</v>
      </c>
      <c r="E1288" s="4">
        <v>5</v>
      </c>
      <c r="F1288" s="3" t="s">
        <v>14</v>
      </c>
      <c r="G1288" s="3" t="s">
        <v>11</v>
      </c>
      <c r="H1288" s="5">
        <v>45291</v>
      </c>
    </row>
    <row r="1289" spans="1:8">
      <c r="A1289" s="3" t="s">
        <v>1310</v>
      </c>
      <c r="B1289" s="3" t="s">
        <v>9</v>
      </c>
      <c r="C1289" s="4">
        <v>2</v>
      </c>
      <c r="D1289" s="4">
        <v>2</v>
      </c>
      <c r="E1289" s="4">
        <v>4</v>
      </c>
      <c r="F1289" s="3" t="s">
        <v>10</v>
      </c>
      <c r="G1289" s="3"/>
      <c r="H1289" s="5">
        <v>45159</v>
      </c>
    </row>
    <row r="1290" spans="1:8">
      <c r="A1290" s="3" t="s">
        <v>1311</v>
      </c>
      <c r="B1290" s="3" t="s">
        <v>13</v>
      </c>
      <c r="C1290" s="4">
        <v>4</v>
      </c>
      <c r="D1290" s="4">
        <v>3</v>
      </c>
      <c r="E1290" s="4">
        <v>12</v>
      </c>
      <c r="F1290" s="3"/>
      <c r="G1290" s="3" t="s">
        <v>11</v>
      </c>
      <c r="H1290" s="5">
        <v>45062</v>
      </c>
    </row>
    <row r="1291" spans="1:8">
      <c r="A1291" s="3" t="s">
        <v>1312</v>
      </c>
      <c r="B1291" s="3" t="s">
        <v>19</v>
      </c>
      <c r="C1291" s="4">
        <v>2</v>
      </c>
      <c r="D1291" s="4">
        <v>5</v>
      </c>
      <c r="E1291" s="4">
        <v>10</v>
      </c>
      <c r="F1291" s="3" t="s">
        <v>22</v>
      </c>
      <c r="G1291" s="3" t="s">
        <v>10031</v>
      </c>
      <c r="H1291" s="5">
        <v>45283</v>
      </c>
    </row>
    <row r="1292" spans="1:8">
      <c r="A1292" s="3" t="s">
        <v>1313</v>
      </c>
      <c r="B1292" s="3" t="s">
        <v>13</v>
      </c>
      <c r="C1292" s="4">
        <v>5</v>
      </c>
      <c r="D1292" s="4">
        <v>3</v>
      </c>
      <c r="E1292" s="4">
        <v>15</v>
      </c>
      <c r="F1292" s="3" t="s">
        <v>14</v>
      </c>
      <c r="G1292" s="3" t="s">
        <v>11</v>
      </c>
      <c r="H1292" s="5">
        <v>45232</v>
      </c>
    </row>
    <row r="1293" spans="1:8">
      <c r="A1293" s="3" t="s">
        <v>1314</v>
      </c>
      <c r="B1293" s="3" t="s">
        <v>27</v>
      </c>
      <c r="C1293" s="3" t="s">
        <v>10030</v>
      </c>
      <c r="D1293" s="4">
        <v>4</v>
      </c>
      <c r="E1293" s="4">
        <v>12</v>
      </c>
      <c r="F1293" s="3"/>
      <c r="G1293" s="3" t="s">
        <v>11</v>
      </c>
      <c r="H1293" s="5">
        <v>44963</v>
      </c>
    </row>
    <row r="1294" spans="1:8">
      <c r="A1294" s="3" t="s">
        <v>1315</v>
      </c>
      <c r="B1294" s="3" t="s">
        <v>13</v>
      </c>
      <c r="C1294" s="4">
        <v>3</v>
      </c>
      <c r="D1294" s="4">
        <v>3</v>
      </c>
      <c r="E1294" s="4">
        <v>9</v>
      </c>
      <c r="F1294" s="3" t="s">
        <v>14</v>
      </c>
      <c r="G1294" s="3" t="s">
        <v>11</v>
      </c>
      <c r="H1294" s="5">
        <v>44993</v>
      </c>
    </row>
    <row r="1295" spans="1:8">
      <c r="A1295" s="3" t="s">
        <v>1316</v>
      </c>
      <c r="B1295" s="3" t="s">
        <v>13</v>
      </c>
      <c r="C1295" s="4">
        <v>5</v>
      </c>
      <c r="D1295" s="4">
        <v>3</v>
      </c>
      <c r="E1295" s="4">
        <v>15</v>
      </c>
      <c r="F1295" s="3"/>
      <c r="G1295" s="3" t="s">
        <v>15</v>
      </c>
      <c r="H1295" s="5">
        <v>45027</v>
      </c>
    </row>
    <row r="1296" spans="1:8">
      <c r="A1296" s="3" t="s">
        <v>1317</v>
      </c>
      <c r="B1296" s="3" t="s">
        <v>24</v>
      </c>
      <c r="C1296" s="4">
        <v>3</v>
      </c>
      <c r="D1296" s="4">
        <v>4</v>
      </c>
      <c r="E1296" s="4">
        <v>12</v>
      </c>
      <c r="F1296" s="3"/>
      <c r="G1296" s="3" t="s">
        <v>11</v>
      </c>
      <c r="H1296" s="5">
        <v>45145</v>
      </c>
    </row>
    <row r="1297" spans="1:8">
      <c r="A1297" s="3" t="s">
        <v>1318</v>
      </c>
      <c r="B1297" s="3" t="s">
        <v>9</v>
      </c>
      <c r="C1297" s="4">
        <v>4</v>
      </c>
      <c r="D1297" s="4">
        <v>2</v>
      </c>
      <c r="E1297" s="4">
        <v>8</v>
      </c>
      <c r="F1297" s="3" t="s">
        <v>22</v>
      </c>
      <c r="G1297" s="3"/>
      <c r="H1297" s="5">
        <v>45016</v>
      </c>
    </row>
    <row r="1298" spans="1:8">
      <c r="A1298" s="3" t="s">
        <v>1319</v>
      </c>
      <c r="B1298" s="3"/>
      <c r="C1298" s="4">
        <v>5</v>
      </c>
      <c r="D1298" s="4">
        <v>4</v>
      </c>
      <c r="E1298" s="4">
        <v>20</v>
      </c>
      <c r="F1298" s="3"/>
      <c r="G1298" s="3"/>
      <c r="H1298" s="5">
        <v>44939</v>
      </c>
    </row>
    <row r="1299" spans="1:8">
      <c r="A1299" s="3" t="s">
        <v>1320</v>
      </c>
      <c r="B1299" s="3" t="s">
        <v>13</v>
      </c>
      <c r="C1299" s="4">
        <v>2</v>
      </c>
      <c r="D1299" s="4">
        <v>3</v>
      </c>
      <c r="E1299" s="4">
        <v>6</v>
      </c>
      <c r="F1299" s="3" t="s">
        <v>10030</v>
      </c>
      <c r="G1299" s="3" t="s">
        <v>15</v>
      </c>
      <c r="H1299" s="5">
        <v>45031</v>
      </c>
    </row>
    <row r="1300" spans="1:8">
      <c r="A1300" s="3" t="s">
        <v>1321</v>
      </c>
      <c r="B1300" s="3" t="s">
        <v>13</v>
      </c>
      <c r="C1300" s="4">
        <v>4</v>
      </c>
      <c r="D1300" s="4">
        <v>3</v>
      </c>
      <c r="E1300" s="4">
        <v>12</v>
      </c>
      <c r="F1300" s="3" t="s">
        <v>10</v>
      </c>
      <c r="G1300" s="3" t="s">
        <v>15</v>
      </c>
      <c r="H1300" s="5">
        <v>44982</v>
      </c>
    </row>
    <row r="1301" spans="1:8">
      <c r="A1301" s="3" t="s">
        <v>1322</v>
      </c>
      <c r="B1301" s="3" t="s">
        <v>27</v>
      </c>
      <c r="C1301" s="4">
        <v>1</v>
      </c>
      <c r="D1301" s="4">
        <v>4</v>
      </c>
      <c r="E1301" s="4">
        <v>4</v>
      </c>
      <c r="F1301" s="3" t="s">
        <v>22</v>
      </c>
      <c r="G1301" s="3"/>
      <c r="H1301" s="5">
        <v>45149</v>
      </c>
    </row>
    <row r="1302" spans="1:8">
      <c r="A1302" s="3" t="s">
        <v>1323</v>
      </c>
      <c r="B1302" s="3" t="s">
        <v>13</v>
      </c>
      <c r="C1302" s="4">
        <v>4</v>
      </c>
      <c r="D1302" s="4">
        <v>3</v>
      </c>
      <c r="E1302" s="4">
        <v>12</v>
      </c>
      <c r="F1302" s="3" t="s">
        <v>10</v>
      </c>
      <c r="G1302" s="3"/>
      <c r="H1302" s="5">
        <v>45234</v>
      </c>
    </row>
    <row r="1303" spans="1:8">
      <c r="A1303" s="3" t="s">
        <v>1324</v>
      </c>
      <c r="B1303" s="3" t="s">
        <v>39</v>
      </c>
      <c r="C1303" s="4">
        <v>3</v>
      </c>
      <c r="D1303" s="4">
        <v>3</v>
      </c>
      <c r="E1303" s="4">
        <v>9</v>
      </c>
      <c r="F1303" s="3"/>
      <c r="G1303" s="3"/>
      <c r="H1303" s="5">
        <v>44951</v>
      </c>
    </row>
    <row r="1304" spans="1:8">
      <c r="A1304" s="3" t="s">
        <v>1325</v>
      </c>
      <c r="B1304" s="3" t="s">
        <v>9</v>
      </c>
      <c r="C1304" s="4">
        <v>3</v>
      </c>
      <c r="D1304" s="4">
        <v>2</v>
      </c>
      <c r="E1304" s="4">
        <v>6</v>
      </c>
      <c r="F1304" s="3" t="s">
        <v>10</v>
      </c>
      <c r="G1304" s="3" t="s">
        <v>15</v>
      </c>
      <c r="H1304" s="5">
        <v>45271</v>
      </c>
    </row>
    <row r="1305" spans="1:8">
      <c r="A1305" s="3" t="s">
        <v>1326</v>
      </c>
      <c r="B1305" s="3" t="s">
        <v>13</v>
      </c>
      <c r="C1305" s="4">
        <v>2</v>
      </c>
      <c r="D1305" s="4">
        <v>3</v>
      </c>
      <c r="E1305" s="4">
        <v>6</v>
      </c>
      <c r="F1305" s="3"/>
      <c r="G1305" s="3"/>
      <c r="H1305" s="5">
        <v>44992</v>
      </c>
    </row>
    <row r="1306" spans="1:8">
      <c r="A1306" s="3" t="s">
        <v>1327</v>
      </c>
      <c r="B1306" s="3" t="s">
        <v>27</v>
      </c>
      <c r="C1306" s="4">
        <v>5</v>
      </c>
      <c r="D1306" s="4">
        <v>4</v>
      </c>
      <c r="E1306" s="4">
        <v>20</v>
      </c>
      <c r="F1306" s="3" t="s">
        <v>14</v>
      </c>
      <c r="G1306" s="3" t="s">
        <v>15</v>
      </c>
      <c r="H1306" s="5">
        <v>45127</v>
      </c>
    </row>
    <row r="1307" spans="1:8">
      <c r="A1307" s="3" t="s">
        <v>1328</v>
      </c>
      <c r="B1307" s="3" t="s">
        <v>17</v>
      </c>
      <c r="C1307" s="4">
        <v>4</v>
      </c>
      <c r="D1307" s="4">
        <v>1</v>
      </c>
      <c r="E1307" s="4">
        <v>4</v>
      </c>
      <c r="F1307" s="3"/>
      <c r="G1307" s="3" t="s">
        <v>11</v>
      </c>
      <c r="H1307" s="5">
        <v>44995</v>
      </c>
    </row>
    <row r="1308" spans="1:8">
      <c r="A1308" s="3" t="s">
        <v>1329</v>
      </c>
      <c r="B1308" s="3" t="s">
        <v>19</v>
      </c>
      <c r="C1308" s="4">
        <v>1</v>
      </c>
      <c r="D1308" s="4">
        <v>5</v>
      </c>
      <c r="E1308" s="4">
        <v>5</v>
      </c>
      <c r="F1308" s="3" t="s">
        <v>14</v>
      </c>
      <c r="G1308" s="3"/>
      <c r="H1308" s="5">
        <v>45225</v>
      </c>
    </row>
    <row r="1309" spans="1:8">
      <c r="A1309" s="3" t="s">
        <v>1330</v>
      </c>
      <c r="B1309" s="3" t="s">
        <v>13</v>
      </c>
      <c r="C1309" s="4">
        <v>3</v>
      </c>
      <c r="D1309" s="4">
        <v>3</v>
      </c>
      <c r="E1309" s="4">
        <v>9</v>
      </c>
      <c r="F1309" s="3"/>
      <c r="G1309" s="3" t="s">
        <v>10031</v>
      </c>
      <c r="H1309" s="5">
        <v>45058</v>
      </c>
    </row>
    <row r="1310" spans="1:8">
      <c r="A1310" s="3" t="s">
        <v>1331</v>
      </c>
      <c r="B1310" s="3" t="s">
        <v>17</v>
      </c>
      <c r="C1310" s="4">
        <v>5</v>
      </c>
      <c r="D1310" s="4">
        <v>1</v>
      </c>
      <c r="E1310" s="4">
        <v>5</v>
      </c>
      <c r="F1310" s="3" t="s">
        <v>10</v>
      </c>
      <c r="G1310" s="3" t="s">
        <v>15</v>
      </c>
      <c r="H1310" s="5">
        <v>45082</v>
      </c>
    </row>
    <row r="1311" spans="1:8">
      <c r="A1311" s="3" t="s">
        <v>1332</v>
      </c>
      <c r="B1311" s="3" t="s">
        <v>35</v>
      </c>
      <c r="C1311" s="4">
        <v>2</v>
      </c>
      <c r="D1311" s="4">
        <v>1.5</v>
      </c>
      <c r="E1311" s="4">
        <v>3</v>
      </c>
      <c r="F1311" s="3"/>
      <c r="G1311" s="3" t="s">
        <v>15</v>
      </c>
      <c r="H1311" s="5">
        <v>45175</v>
      </c>
    </row>
    <row r="1312" spans="1:8">
      <c r="A1312" s="3" t="s">
        <v>1333</v>
      </c>
      <c r="B1312" s="3" t="s">
        <v>9</v>
      </c>
      <c r="C1312" s="4">
        <v>2</v>
      </c>
      <c r="D1312" s="4">
        <v>2</v>
      </c>
      <c r="E1312" s="4">
        <v>4</v>
      </c>
      <c r="F1312" s="3"/>
      <c r="G1312" s="3" t="s">
        <v>15</v>
      </c>
      <c r="H1312" s="5">
        <v>45091</v>
      </c>
    </row>
    <row r="1313" spans="1:8">
      <c r="A1313" s="3" t="s">
        <v>1334</v>
      </c>
      <c r="B1313" s="3" t="s">
        <v>10031</v>
      </c>
      <c r="C1313" s="4">
        <v>1</v>
      </c>
      <c r="D1313" s="4">
        <v>1</v>
      </c>
      <c r="E1313" s="4">
        <v>1</v>
      </c>
      <c r="F1313" s="3"/>
      <c r="G1313" s="3" t="s">
        <v>11</v>
      </c>
      <c r="H1313" s="5">
        <v>45169</v>
      </c>
    </row>
    <row r="1314" spans="1:8">
      <c r="A1314" s="3" t="s">
        <v>1335</v>
      </c>
      <c r="B1314" s="3" t="s">
        <v>9</v>
      </c>
      <c r="C1314" s="4">
        <v>5</v>
      </c>
      <c r="D1314" s="4">
        <v>2</v>
      </c>
      <c r="E1314" s="4">
        <v>10</v>
      </c>
      <c r="F1314" s="3" t="s">
        <v>10</v>
      </c>
      <c r="G1314" s="3"/>
      <c r="H1314" s="5">
        <v>44978</v>
      </c>
    </row>
    <row r="1315" spans="1:8">
      <c r="A1315" s="3" t="s">
        <v>1336</v>
      </c>
      <c r="B1315" s="3" t="s">
        <v>9</v>
      </c>
      <c r="C1315" s="4">
        <v>4</v>
      </c>
      <c r="D1315" s="4">
        <v>2</v>
      </c>
      <c r="E1315" s="4">
        <v>8</v>
      </c>
      <c r="F1315" s="3" t="s">
        <v>10</v>
      </c>
      <c r="G1315" s="3"/>
      <c r="H1315" s="5">
        <v>45156</v>
      </c>
    </row>
    <row r="1316" spans="1:8">
      <c r="A1316" s="3" t="s">
        <v>1337</v>
      </c>
      <c r="B1316" s="3" t="s">
        <v>39</v>
      </c>
      <c r="C1316" s="4">
        <v>5</v>
      </c>
      <c r="D1316" s="4">
        <v>3</v>
      </c>
      <c r="E1316" s="4">
        <v>15</v>
      </c>
      <c r="F1316" s="3"/>
      <c r="G1316" s="3" t="s">
        <v>15</v>
      </c>
      <c r="H1316" s="5">
        <v>45274</v>
      </c>
    </row>
    <row r="1317" spans="1:8">
      <c r="A1317" s="3" t="s">
        <v>1338</v>
      </c>
      <c r="B1317" s="3" t="s">
        <v>17</v>
      </c>
      <c r="C1317" s="4">
        <v>1</v>
      </c>
      <c r="D1317" s="4">
        <v>1</v>
      </c>
      <c r="E1317" s="3" t="s">
        <v>10030</v>
      </c>
      <c r="F1317" s="3" t="s">
        <v>22</v>
      </c>
      <c r="G1317" s="3" t="s">
        <v>15</v>
      </c>
      <c r="H1317" s="5">
        <v>44932</v>
      </c>
    </row>
    <row r="1318" spans="1:8">
      <c r="A1318" s="3" t="s">
        <v>1339</v>
      </c>
      <c r="B1318" s="3"/>
      <c r="C1318" s="4">
        <v>5</v>
      </c>
      <c r="D1318" s="4">
        <v>1</v>
      </c>
      <c r="E1318" s="4">
        <v>5</v>
      </c>
      <c r="F1318" s="3" t="s">
        <v>14</v>
      </c>
      <c r="G1318" s="3" t="s">
        <v>15</v>
      </c>
      <c r="H1318" s="5">
        <v>45185</v>
      </c>
    </row>
    <row r="1319" spans="1:8">
      <c r="A1319" s="3" t="s">
        <v>1340</v>
      </c>
      <c r="B1319" s="3" t="s">
        <v>9</v>
      </c>
      <c r="C1319" s="3" t="s">
        <v>10031</v>
      </c>
      <c r="D1319" s="4">
        <v>2</v>
      </c>
      <c r="E1319" s="4">
        <v>6</v>
      </c>
      <c r="F1319" s="3"/>
      <c r="G1319" s="3" t="s">
        <v>15</v>
      </c>
      <c r="H1319" s="5">
        <v>45226</v>
      </c>
    </row>
    <row r="1320" spans="1:8">
      <c r="A1320" s="3" t="s">
        <v>1341</v>
      </c>
      <c r="B1320" s="3" t="s">
        <v>17</v>
      </c>
      <c r="C1320" s="4">
        <v>4</v>
      </c>
      <c r="D1320" s="3" t="s">
        <v>10030</v>
      </c>
      <c r="E1320" s="4">
        <v>4</v>
      </c>
      <c r="F1320" s="3" t="s">
        <v>14</v>
      </c>
      <c r="G1320" s="3"/>
      <c r="H1320" s="5">
        <v>45068</v>
      </c>
    </row>
    <row r="1321" spans="1:8">
      <c r="A1321" s="3" t="s">
        <v>1342</v>
      </c>
      <c r="B1321" s="3" t="s">
        <v>39</v>
      </c>
      <c r="C1321" s="4">
        <v>3</v>
      </c>
      <c r="D1321" s="4">
        <v>3</v>
      </c>
      <c r="E1321" s="4">
        <v>9</v>
      </c>
      <c r="F1321" s="3" t="s">
        <v>22</v>
      </c>
      <c r="G1321" s="3"/>
      <c r="H1321" s="5">
        <v>45193</v>
      </c>
    </row>
    <row r="1322" spans="1:8">
      <c r="A1322" s="3" t="s">
        <v>1343</v>
      </c>
      <c r="B1322" s="3" t="s">
        <v>19</v>
      </c>
      <c r="C1322" s="4">
        <v>3</v>
      </c>
      <c r="D1322" s="4">
        <v>5</v>
      </c>
      <c r="E1322" s="4">
        <v>15</v>
      </c>
      <c r="F1322" s="3" t="s">
        <v>22</v>
      </c>
      <c r="G1322" s="3" t="s">
        <v>11</v>
      </c>
      <c r="H1322" s="5">
        <v>45253</v>
      </c>
    </row>
    <row r="1323" spans="1:8">
      <c r="A1323" s="3" t="s">
        <v>1344</v>
      </c>
      <c r="B1323" s="3" t="s">
        <v>9</v>
      </c>
      <c r="C1323" s="4">
        <v>2</v>
      </c>
      <c r="D1323" s="4">
        <v>2</v>
      </c>
      <c r="E1323" s="4">
        <v>4</v>
      </c>
      <c r="F1323" s="3"/>
      <c r="G1323" s="3" t="s">
        <v>15</v>
      </c>
      <c r="H1323" s="5">
        <v>45220</v>
      </c>
    </row>
    <row r="1324" spans="1:8">
      <c r="A1324" s="3" t="s">
        <v>1345</v>
      </c>
      <c r="B1324" s="3" t="s">
        <v>35</v>
      </c>
      <c r="C1324" s="4">
        <v>4</v>
      </c>
      <c r="D1324" s="4">
        <v>1.5</v>
      </c>
      <c r="E1324" s="4">
        <v>6</v>
      </c>
      <c r="F1324" s="3" t="s">
        <v>10</v>
      </c>
      <c r="G1324" s="3" t="s">
        <v>10031</v>
      </c>
      <c r="H1324" s="5">
        <v>45113</v>
      </c>
    </row>
    <row r="1325" spans="1:8">
      <c r="A1325" s="3" t="s">
        <v>1346</v>
      </c>
      <c r="B1325" s="3" t="s">
        <v>9</v>
      </c>
      <c r="C1325" s="4">
        <v>2</v>
      </c>
      <c r="D1325" s="3" t="s">
        <v>10031</v>
      </c>
      <c r="E1325" s="4">
        <v>4</v>
      </c>
      <c r="F1325" s="3" t="s">
        <v>10</v>
      </c>
      <c r="G1325" s="3" t="s">
        <v>15</v>
      </c>
      <c r="H1325" s="5">
        <v>45234</v>
      </c>
    </row>
    <row r="1326" spans="1:8">
      <c r="A1326" s="3" t="s">
        <v>1347</v>
      </c>
      <c r="B1326" s="3" t="s">
        <v>39</v>
      </c>
      <c r="C1326" s="4">
        <v>3</v>
      </c>
      <c r="D1326" s="4">
        <v>3</v>
      </c>
      <c r="E1326" s="4">
        <v>9</v>
      </c>
      <c r="F1326" s="3" t="s">
        <v>10</v>
      </c>
      <c r="G1326" s="3"/>
      <c r="H1326" s="5">
        <v>45153</v>
      </c>
    </row>
    <row r="1327" spans="1:8">
      <c r="A1327" s="3" t="s">
        <v>1348</v>
      </c>
      <c r="B1327" s="3" t="s">
        <v>24</v>
      </c>
      <c r="C1327" s="4">
        <v>4</v>
      </c>
      <c r="D1327" s="4">
        <v>4</v>
      </c>
      <c r="E1327" s="3" t="s">
        <v>10031</v>
      </c>
      <c r="F1327" s="3"/>
      <c r="G1327" s="3" t="s">
        <v>15</v>
      </c>
      <c r="H1327" s="5">
        <v>45291</v>
      </c>
    </row>
    <row r="1328" spans="1:8">
      <c r="A1328" s="3" t="s">
        <v>1349</v>
      </c>
      <c r="B1328" s="3" t="s">
        <v>13</v>
      </c>
      <c r="C1328" s="4">
        <v>2</v>
      </c>
      <c r="D1328" s="4">
        <v>3</v>
      </c>
      <c r="E1328" s="3" t="s">
        <v>10030</v>
      </c>
      <c r="F1328" s="3"/>
      <c r="G1328" s="3" t="s">
        <v>15</v>
      </c>
      <c r="H1328" s="5">
        <v>45176</v>
      </c>
    </row>
    <row r="1329" spans="1:8">
      <c r="A1329" s="3" t="s">
        <v>1350</v>
      </c>
      <c r="B1329" s="3" t="s">
        <v>19</v>
      </c>
      <c r="C1329" s="4">
        <v>3</v>
      </c>
      <c r="D1329" s="4">
        <v>5</v>
      </c>
      <c r="E1329" s="4">
        <v>15</v>
      </c>
      <c r="F1329" s="3" t="s">
        <v>10</v>
      </c>
      <c r="G1329" s="3"/>
      <c r="H1329" s="5">
        <v>45145</v>
      </c>
    </row>
    <row r="1330" spans="1:8">
      <c r="A1330" s="3" t="s">
        <v>1351</v>
      </c>
      <c r="B1330" s="3" t="s">
        <v>9</v>
      </c>
      <c r="C1330" s="4">
        <v>2</v>
      </c>
      <c r="D1330" s="4">
        <v>2</v>
      </c>
      <c r="E1330" s="4">
        <v>4</v>
      </c>
      <c r="F1330" s="3" t="s">
        <v>10030</v>
      </c>
      <c r="G1330" s="3"/>
      <c r="H1330" s="5">
        <v>44961</v>
      </c>
    </row>
    <row r="1331" spans="1:8">
      <c r="A1331" s="3" t="s">
        <v>1352</v>
      </c>
      <c r="B1331" s="3" t="s">
        <v>10031</v>
      </c>
      <c r="C1331" s="4">
        <v>2</v>
      </c>
      <c r="D1331" s="4">
        <v>4</v>
      </c>
      <c r="E1331" s="4">
        <v>8</v>
      </c>
      <c r="F1331" s="3"/>
      <c r="G1331" s="3"/>
      <c r="H1331" s="5">
        <v>45246</v>
      </c>
    </row>
    <row r="1332" spans="1:8">
      <c r="A1332" s="3" t="s">
        <v>1353</v>
      </c>
      <c r="B1332" s="3" t="s">
        <v>19</v>
      </c>
      <c r="C1332" s="4">
        <v>5</v>
      </c>
      <c r="D1332" s="3" t="s">
        <v>10031</v>
      </c>
      <c r="E1332" s="4">
        <v>25</v>
      </c>
      <c r="F1332" s="3"/>
      <c r="G1332" s="3" t="s">
        <v>11</v>
      </c>
      <c r="H1332" s="5">
        <v>45198</v>
      </c>
    </row>
    <row r="1333" spans="1:8">
      <c r="A1333" s="3" t="s">
        <v>1354</v>
      </c>
      <c r="B1333" s="3" t="s">
        <v>17</v>
      </c>
      <c r="C1333" s="4">
        <v>1</v>
      </c>
      <c r="D1333" s="4">
        <v>1</v>
      </c>
      <c r="E1333" s="4">
        <v>1</v>
      </c>
      <c r="F1333" s="3" t="s">
        <v>14</v>
      </c>
      <c r="G1333" s="3" t="s">
        <v>11</v>
      </c>
      <c r="H1333" s="5">
        <v>45024</v>
      </c>
    </row>
    <row r="1334" spans="1:8">
      <c r="A1334" s="3" t="s">
        <v>1355</v>
      </c>
      <c r="B1334" s="3" t="s">
        <v>39</v>
      </c>
      <c r="C1334" s="4">
        <v>5</v>
      </c>
      <c r="D1334" s="4">
        <v>3</v>
      </c>
      <c r="E1334" s="4">
        <v>15</v>
      </c>
      <c r="F1334" s="3" t="s">
        <v>22</v>
      </c>
      <c r="G1334" s="3"/>
      <c r="H1334" s="5">
        <v>44964</v>
      </c>
    </row>
    <row r="1335" spans="1:8">
      <c r="A1335" s="3" t="s">
        <v>1356</v>
      </c>
      <c r="B1335" s="3" t="s">
        <v>35</v>
      </c>
      <c r="C1335" s="4">
        <v>2</v>
      </c>
      <c r="D1335" s="4">
        <v>1.5</v>
      </c>
      <c r="E1335" s="3" t="s">
        <v>10030</v>
      </c>
      <c r="F1335" s="3" t="s">
        <v>22</v>
      </c>
      <c r="G1335" s="3" t="s">
        <v>15</v>
      </c>
      <c r="H1335" s="5">
        <v>45013</v>
      </c>
    </row>
    <row r="1336" spans="1:8">
      <c r="A1336" s="3" t="s">
        <v>1357</v>
      </c>
      <c r="B1336" s="3" t="s">
        <v>19</v>
      </c>
      <c r="C1336" s="4">
        <v>2</v>
      </c>
      <c r="D1336" s="4">
        <v>5</v>
      </c>
      <c r="E1336" s="4">
        <v>10</v>
      </c>
      <c r="F1336" s="3" t="s">
        <v>22</v>
      </c>
      <c r="G1336" s="3" t="s">
        <v>11</v>
      </c>
      <c r="H1336" s="5">
        <v>45287</v>
      </c>
    </row>
    <row r="1337" spans="1:8">
      <c r="A1337" s="3" t="s">
        <v>1358</v>
      </c>
      <c r="B1337" s="3" t="s">
        <v>27</v>
      </c>
      <c r="C1337" s="4">
        <v>4</v>
      </c>
      <c r="D1337" s="4">
        <v>4</v>
      </c>
      <c r="E1337" s="4">
        <v>16</v>
      </c>
      <c r="F1337" s="3"/>
      <c r="G1337" s="3" t="s">
        <v>11</v>
      </c>
      <c r="H1337" s="5">
        <v>45050</v>
      </c>
    </row>
    <row r="1338" spans="1:8">
      <c r="A1338" s="3" t="s">
        <v>1359</v>
      </c>
      <c r="B1338" s="3" t="s">
        <v>13</v>
      </c>
      <c r="C1338" s="4">
        <v>3</v>
      </c>
      <c r="D1338" s="4">
        <v>3</v>
      </c>
      <c r="E1338" s="4">
        <v>9</v>
      </c>
      <c r="F1338" s="3" t="s">
        <v>10</v>
      </c>
      <c r="G1338" s="3" t="s">
        <v>11</v>
      </c>
      <c r="H1338" s="5">
        <v>44953</v>
      </c>
    </row>
    <row r="1339" spans="1:8">
      <c r="A1339" s="3" t="s">
        <v>1360</v>
      </c>
      <c r="B1339" s="3" t="s">
        <v>10030</v>
      </c>
      <c r="C1339" s="4">
        <v>5</v>
      </c>
      <c r="D1339" s="3" t="s">
        <v>10031</v>
      </c>
      <c r="E1339" s="4">
        <v>5</v>
      </c>
      <c r="F1339" s="3"/>
      <c r="G1339" s="3" t="s">
        <v>11</v>
      </c>
      <c r="H1339" s="5">
        <v>45136</v>
      </c>
    </row>
    <row r="1340" spans="1:8">
      <c r="A1340" s="3" t="s">
        <v>1361</v>
      </c>
      <c r="B1340" s="3" t="s">
        <v>24</v>
      </c>
      <c r="C1340" s="4">
        <v>5</v>
      </c>
      <c r="D1340" s="4">
        <v>4</v>
      </c>
      <c r="E1340" s="4">
        <v>20</v>
      </c>
      <c r="F1340" s="3"/>
      <c r="G1340" s="3" t="s">
        <v>15</v>
      </c>
      <c r="H1340" s="5">
        <v>44980</v>
      </c>
    </row>
    <row r="1341" spans="1:8">
      <c r="A1341" s="3" t="s">
        <v>1362</v>
      </c>
      <c r="B1341" s="3" t="s">
        <v>10030</v>
      </c>
      <c r="C1341" s="4">
        <v>5</v>
      </c>
      <c r="D1341" s="4">
        <v>4</v>
      </c>
      <c r="E1341" s="4">
        <v>20</v>
      </c>
      <c r="F1341" s="3" t="s">
        <v>14</v>
      </c>
      <c r="G1341" s="3" t="s">
        <v>15</v>
      </c>
      <c r="H1341" s="5">
        <v>44955</v>
      </c>
    </row>
    <row r="1342" spans="1:8">
      <c r="A1342" s="3" t="s">
        <v>1363</v>
      </c>
      <c r="B1342" s="3" t="s">
        <v>39</v>
      </c>
      <c r="C1342" s="4">
        <v>3</v>
      </c>
      <c r="D1342" s="4">
        <v>3</v>
      </c>
      <c r="E1342" s="4">
        <v>9</v>
      </c>
      <c r="F1342" s="3"/>
      <c r="G1342" s="3" t="s">
        <v>11</v>
      </c>
      <c r="H1342" s="5">
        <v>45260</v>
      </c>
    </row>
    <row r="1343" spans="1:8">
      <c r="A1343" s="3" t="s">
        <v>1364</v>
      </c>
      <c r="B1343" s="3" t="s">
        <v>24</v>
      </c>
      <c r="C1343" s="4">
        <v>4</v>
      </c>
      <c r="D1343" s="4">
        <v>4</v>
      </c>
      <c r="E1343" s="4">
        <v>16</v>
      </c>
      <c r="F1343" s="3" t="s">
        <v>10</v>
      </c>
      <c r="G1343" s="3" t="s">
        <v>11</v>
      </c>
      <c r="H1343" s="5">
        <v>45034</v>
      </c>
    </row>
    <row r="1344" spans="1:8">
      <c r="A1344" s="3" t="s">
        <v>1365</v>
      </c>
      <c r="B1344" s="3" t="s">
        <v>19</v>
      </c>
      <c r="C1344" s="4">
        <v>5</v>
      </c>
      <c r="D1344" s="4">
        <v>5</v>
      </c>
      <c r="E1344" s="4">
        <v>25</v>
      </c>
      <c r="F1344" s="3" t="s">
        <v>22</v>
      </c>
      <c r="G1344" s="3" t="s">
        <v>11</v>
      </c>
      <c r="H1344" s="5">
        <v>44939</v>
      </c>
    </row>
    <row r="1345" spans="1:8">
      <c r="A1345" s="3" t="s">
        <v>1366</v>
      </c>
      <c r="B1345" s="3" t="s">
        <v>17</v>
      </c>
      <c r="C1345" s="4">
        <v>5</v>
      </c>
      <c r="D1345" s="4">
        <v>1</v>
      </c>
      <c r="E1345" s="4">
        <v>5</v>
      </c>
      <c r="F1345" s="3" t="s">
        <v>22</v>
      </c>
      <c r="G1345" s="3" t="s">
        <v>11</v>
      </c>
      <c r="H1345" s="5">
        <v>45063</v>
      </c>
    </row>
    <row r="1346" spans="1:8">
      <c r="A1346" s="3" t="s">
        <v>1367</v>
      </c>
      <c r="B1346" s="3" t="s">
        <v>9</v>
      </c>
      <c r="C1346" s="4">
        <v>5</v>
      </c>
      <c r="D1346" s="4">
        <v>2</v>
      </c>
      <c r="E1346" s="4">
        <v>10</v>
      </c>
      <c r="F1346" s="3" t="s">
        <v>10</v>
      </c>
      <c r="G1346" s="3" t="s">
        <v>11</v>
      </c>
      <c r="H1346" s="5">
        <v>45069</v>
      </c>
    </row>
    <row r="1347" spans="1:8">
      <c r="A1347" s="3" t="s">
        <v>1368</v>
      </c>
      <c r="B1347" s="3" t="s">
        <v>10031</v>
      </c>
      <c r="C1347" s="3"/>
      <c r="D1347" s="4">
        <v>1.5</v>
      </c>
      <c r="E1347" s="4">
        <v>6</v>
      </c>
      <c r="F1347" s="3"/>
      <c r="G1347" s="3" t="s">
        <v>11</v>
      </c>
      <c r="H1347" s="5">
        <v>44938</v>
      </c>
    </row>
    <row r="1348" spans="1:8">
      <c r="A1348" s="3" t="s">
        <v>1369</v>
      </c>
      <c r="B1348" s="3" t="s">
        <v>24</v>
      </c>
      <c r="C1348" s="4">
        <v>5</v>
      </c>
      <c r="D1348" s="4">
        <v>4</v>
      </c>
      <c r="E1348" s="4">
        <v>20</v>
      </c>
      <c r="F1348" s="3"/>
      <c r="G1348" s="3"/>
      <c r="H1348" s="5">
        <v>45253</v>
      </c>
    </row>
    <row r="1349" spans="1:8">
      <c r="A1349" s="3" t="s">
        <v>1370</v>
      </c>
      <c r="B1349" s="3" t="s">
        <v>17</v>
      </c>
      <c r="C1349" s="4">
        <v>3</v>
      </c>
      <c r="D1349" s="4">
        <v>1</v>
      </c>
      <c r="E1349" s="4">
        <v>3</v>
      </c>
      <c r="F1349" s="3" t="s">
        <v>14</v>
      </c>
      <c r="G1349" s="3" t="s">
        <v>10030</v>
      </c>
      <c r="H1349" s="5">
        <v>45217</v>
      </c>
    </row>
    <row r="1350" spans="1:8">
      <c r="A1350" s="3" t="s">
        <v>1371</v>
      </c>
      <c r="B1350" s="3" t="s">
        <v>27</v>
      </c>
      <c r="C1350" s="4">
        <v>3</v>
      </c>
      <c r="D1350" s="4">
        <v>4</v>
      </c>
      <c r="E1350" s="4">
        <v>12</v>
      </c>
      <c r="F1350" s="3" t="s">
        <v>10</v>
      </c>
      <c r="G1350" s="3" t="s">
        <v>10031</v>
      </c>
      <c r="H1350" s="5">
        <v>45279</v>
      </c>
    </row>
    <row r="1351" spans="1:8">
      <c r="A1351" s="3" t="s">
        <v>1372</v>
      </c>
      <c r="B1351" s="3" t="s">
        <v>39</v>
      </c>
      <c r="C1351" s="4">
        <v>3</v>
      </c>
      <c r="D1351" s="4">
        <v>3</v>
      </c>
      <c r="E1351" s="4">
        <v>9</v>
      </c>
      <c r="F1351" s="3" t="s">
        <v>14</v>
      </c>
      <c r="G1351" s="3" t="s">
        <v>11</v>
      </c>
      <c r="H1351" s="5">
        <v>44966</v>
      </c>
    </row>
    <row r="1352" spans="1:8">
      <c r="A1352" s="3" t="s">
        <v>1373</v>
      </c>
      <c r="B1352" s="3" t="s">
        <v>9</v>
      </c>
      <c r="C1352" s="4">
        <v>3</v>
      </c>
      <c r="D1352" s="4">
        <v>2</v>
      </c>
      <c r="E1352" s="4">
        <v>6</v>
      </c>
      <c r="F1352" s="3" t="s">
        <v>22</v>
      </c>
      <c r="G1352" s="3" t="s">
        <v>11</v>
      </c>
      <c r="H1352" s="5">
        <v>45249</v>
      </c>
    </row>
    <row r="1353" spans="1:8">
      <c r="A1353" s="3" t="s">
        <v>1374</v>
      </c>
      <c r="B1353" s="3" t="s">
        <v>10030</v>
      </c>
      <c r="C1353" s="4">
        <v>5</v>
      </c>
      <c r="D1353" s="4">
        <v>3</v>
      </c>
      <c r="E1353" s="4">
        <v>15</v>
      </c>
      <c r="F1353" s="3"/>
      <c r="G1353" s="3" t="s">
        <v>10030</v>
      </c>
      <c r="H1353" s="5">
        <v>45114</v>
      </c>
    </row>
    <row r="1354" spans="1:8">
      <c r="A1354" s="3" t="s">
        <v>1375</v>
      </c>
      <c r="B1354" s="3" t="s">
        <v>9</v>
      </c>
      <c r="C1354" s="4">
        <v>1</v>
      </c>
      <c r="D1354" s="4">
        <v>2</v>
      </c>
      <c r="E1354" s="4">
        <v>2</v>
      </c>
      <c r="F1354" s="3" t="s">
        <v>14</v>
      </c>
      <c r="G1354" s="3" t="s">
        <v>11</v>
      </c>
      <c r="H1354" s="5">
        <v>45179</v>
      </c>
    </row>
    <row r="1355" spans="1:8">
      <c r="A1355" s="3" t="s">
        <v>1376</v>
      </c>
      <c r="B1355" s="3" t="s">
        <v>27</v>
      </c>
      <c r="C1355" s="4">
        <v>4</v>
      </c>
      <c r="D1355" s="4">
        <v>4</v>
      </c>
      <c r="E1355" s="4">
        <v>16</v>
      </c>
      <c r="F1355" s="3" t="s">
        <v>14</v>
      </c>
      <c r="G1355" s="3" t="s">
        <v>15</v>
      </c>
      <c r="H1355" s="5">
        <v>44931</v>
      </c>
    </row>
    <row r="1356" spans="1:8">
      <c r="A1356" s="3" t="s">
        <v>1377</v>
      </c>
      <c r="B1356" s="3" t="s">
        <v>9</v>
      </c>
      <c r="C1356" s="4">
        <v>4</v>
      </c>
      <c r="D1356" s="4">
        <v>2</v>
      </c>
      <c r="E1356" s="4">
        <v>8</v>
      </c>
      <c r="F1356" s="3"/>
      <c r="G1356" s="3" t="s">
        <v>15</v>
      </c>
      <c r="H1356" s="5">
        <v>44979</v>
      </c>
    </row>
    <row r="1357" spans="1:8">
      <c r="A1357" s="3" t="s">
        <v>1378</v>
      </c>
      <c r="B1357" s="3" t="s">
        <v>13</v>
      </c>
      <c r="C1357" s="4">
        <v>4</v>
      </c>
      <c r="D1357" s="4">
        <v>3</v>
      </c>
      <c r="E1357" s="4">
        <v>12</v>
      </c>
      <c r="F1357" s="3" t="s">
        <v>22</v>
      </c>
      <c r="G1357" s="3" t="s">
        <v>11</v>
      </c>
      <c r="H1357" s="5">
        <v>45008</v>
      </c>
    </row>
    <row r="1358" spans="1:8">
      <c r="A1358" s="3" t="s">
        <v>1379</v>
      </c>
      <c r="B1358" s="3" t="s">
        <v>27</v>
      </c>
      <c r="C1358" s="4">
        <v>3</v>
      </c>
      <c r="D1358" s="4">
        <v>4</v>
      </c>
      <c r="E1358" s="4">
        <v>12</v>
      </c>
      <c r="F1358" s="3" t="s">
        <v>10</v>
      </c>
      <c r="G1358" s="3"/>
      <c r="H1358" s="5">
        <v>45050</v>
      </c>
    </row>
    <row r="1359" spans="1:8">
      <c r="A1359" s="3" t="s">
        <v>1380</v>
      </c>
      <c r="B1359" s="3" t="s">
        <v>27</v>
      </c>
      <c r="C1359" s="4">
        <v>1</v>
      </c>
      <c r="D1359" s="4">
        <v>4</v>
      </c>
      <c r="E1359" s="4">
        <v>4</v>
      </c>
      <c r="F1359" s="3" t="s">
        <v>22</v>
      </c>
      <c r="G1359" s="3" t="s">
        <v>15</v>
      </c>
      <c r="H1359" s="5">
        <v>45070</v>
      </c>
    </row>
    <row r="1360" spans="1:8">
      <c r="A1360" s="3" t="s">
        <v>1381</v>
      </c>
      <c r="B1360" s="3" t="s">
        <v>13</v>
      </c>
      <c r="C1360" s="4">
        <v>3</v>
      </c>
      <c r="D1360" s="3" t="s">
        <v>10031</v>
      </c>
      <c r="E1360" s="4">
        <v>9</v>
      </c>
      <c r="F1360" s="3" t="s">
        <v>22</v>
      </c>
      <c r="G1360" s="3" t="s">
        <v>15</v>
      </c>
      <c r="H1360" s="5">
        <v>45267</v>
      </c>
    </row>
    <row r="1361" spans="1:8">
      <c r="A1361" s="3" t="s">
        <v>1382</v>
      </c>
      <c r="B1361" s="3" t="s">
        <v>13</v>
      </c>
      <c r="C1361" s="4">
        <v>3</v>
      </c>
      <c r="D1361" s="4">
        <v>3</v>
      </c>
      <c r="E1361" s="4">
        <v>9</v>
      </c>
      <c r="F1361" s="3" t="s">
        <v>22</v>
      </c>
      <c r="G1361" s="3" t="s">
        <v>11</v>
      </c>
      <c r="H1361" s="5">
        <v>45169</v>
      </c>
    </row>
    <row r="1362" spans="1:8">
      <c r="A1362" s="3" t="s">
        <v>1383</v>
      </c>
      <c r="B1362" s="3" t="s">
        <v>13</v>
      </c>
      <c r="C1362" s="4">
        <v>3</v>
      </c>
      <c r="D1362" s="4">
        <v>3</v>
      </c>
      <c r="E1362" s="4">
        <v>9</v>
      </c>
      <c r="F1362" s="3" t="s">
        <v>14</v>
      </c>
      <c r="G1362" s="3" t="s">
        <v>15</v>
      </c>
      <c r="H1362" s="5">
        <v>45140</v>
      </c>
    </row>
    <row r="1363" spans="1:8">
      <c r="A1363" s="3" t="s">
        <v>1384</v>
      </c>
      <c r="B1363" s="3" t="s">
        <v>17</v>
      </c>
      <c r="C1363" s="4">
        <v>2</v>
      </c>
      <c r="D1363" s="4">
        <v>1</v>
      </c>
      <c r="E1363" s="4">
        <v>2</v>
      </c>
      <c r="F1363" s="3" t="s">
        <v>22</v>
      </c>
      <c r="G1363" s="3" t="s">
        <v>11</v>
      </c>
      <c r="H1363" s="5">
        <v>45220</v>
      </c>
    </row>
    <row r="1364" spans="1:8">
      <c r="A1364" s="3" t="s">
        <v>1385</v>
      </c>
      <c r="B1364" s="3" t="s">
        <v>13</v>
      </c>
      <c r="C1364" s="4">
        <v>5</v>
      </c>
      <c r="D1364" s="4">
        <v>3</v>
      </c>
      <c r="E1364" s="4">
        <v>15</v>
      </c>
      <c r="F1364" s="3" t="s">
        <v>14</v>
      </c>
      <c r="G1364" s="3" t="s">
        <v>10031</v>
      </c>
      <c r="H1364" s="5">
        <v>45282</v>
      </c>
    </row>
    <row r="1365" spans="1:8">
      <c r="A1365" s="3" t="s">
        <v>1386</v>
      </c>
      <c r="B1365" s="3" t="s">
        <v>17</v>
      </c>
      <c r="C1365" s="4">
        <v>3</v>
      </c>
      <c r="D1365" s="4">
        <v>1</v>
      </c>
      <c r="E1365" s="4">
        <v>3</v>
      </c>
      <c r="F1365" s="3" t="s">
        <v>22</v>
      </c>
      <c r="G1365" s="3"/>
      <c r="H1365" s="5">
        <v>45280</v>
      </c>
    </row>
    <row r="1366" spans="1:8">
      <c r="A1366" s="3" t="s">
        <v>1387</v>
      </c>
      <c r="B1366" s="3"/>
      <c r="C1366" s="4">
        <v>4</v>
      </c>
      <c r="D1366" s="4">
        <v>4</v>
      </c>
      <c r="E1366" s="4">
        <v>16</v>
      </c>
      <c r="F1366" s="3" t="s">
        <v>22</v>
      </c>
      <c r="G1366" s="3" t="s">
        <v>11</v>
      </c>
      <c r="H1366" s="5">
        <v>45161</v>
      </c>
    </row>
    <row r="1367" spans="1:8">
      <c r="A1367" s="3" t="s">
        <v>1388</v>
      </c>
      <c r="B1367" s="3" t="s">
        <v>27</v>
      </c>
      <c r="C1367" s="4">
        <v>5</v>
      </c>
      <c r="D1367" s="4">
        <v>4</v>
      </c>
      <c r="E1367" s="4">
        <v>20</v>
      </c>
      <c r="F1367" s="3"/>
      <c r="G1367" s="3" t="s">
        <v>15</v>
      </c>
      <c r="H1367" s="5">
        <v>45022</v>
      </c>
    </row>
    <row r="1368" spans="1:8">
      <c r="A1368" s="3" t="s">
        <v>1389</v>
      </c>
      <c r="B1368" s="3" t="s">
        <v>39</v>
      </c>
      <c r="C1368" s="4">
        <v>1</v>
      </c>
      <c r="D1368" s="4">
        <v>3</v>
      </c>
      <c r="E1368" s="4">
        <v>3</v>
      </c>
      <c r="F1368" s="3" t="s">
        <v>22</v>
      </c>
      <c r="G1368" s="3" t="s">
        <v>11</v>
      </c>
      <c r="H1368" s="5">
        <v>45281</v>
      </c>
    </row>
    <row r="1369" spans="1:8">
      <c r="A1369" s="3" t="s">
        <v>1390</v>
      </c>
      <c r="B1369" s="3" t="s">
        <v>39</v>
      </c>
      <c r="C1369" s="4">
        <v>5</v>
      </c>
      <c r="D1369" s="4">
        <v>3</v>
      </c>
      <c r="E1369" s="4">
        <v>15</v>
      </c>
      <c r="F1369" s="3" t="s">
        <v>10</v>
      </c>
      <c r="G1369" s="3"/>
      <c r="H1369" s="5">
        <v>45185</v>
      </c>
    </row>
    <row r="1370" spans="1:8">
      <c r="A1370" s="3" t="s">
        <v>1391</v>
      </c>
      <c r="B1370" s="3" t="s">
        <v>39</v>
      </c>
      <c r="C1370" s="4">
        <v>2</v>
      </c>
      <c r="D1370" s="4">
        <v>3</v>
      </c>
      <c r="E1370" s="4">
        <v>6</v>
      </c>
      <c r="F1370" s="3" t="s">
        <v>22</v>
      </c>
      <c r="G1370" s="3" t="s">
        <v>11</v>
      </c>
      <c r="H1370" s="5">
        <v>45153</v>
      </c>
    </row>
    <row r="1371" spans="1:8">
      <c r="A1371" s="3" t="s">
        <v>1392</v>
      </c>
      <c r="B1371" s="3" t="s">
        <v>17</v>
      </c>
      <c r="C1371" s="4">
        <v>5</v>
      </c>
      <c r="D1371" s="4">
        <v>1</v>
      </c>
      <c r="E1371" s="4">
        <v>5</v>
      </c>
      <c r="F1371" s="3" t="s">
        <v>22</v>
      </c>
      <c r="G1371" s="3"/>
      <c r="H1371" s="5">
        <v>45212</v>
      </c>
    </row>
    <row r="1372" spans="1:8">
      <c r="A1372" s="3" t="s">
        <v>1393</v>
      </c>
      <c r="B1372" s="3" t="s">
        <v>13</v>
      </c>
      <c r="C1372" s="4">
        <v>3</v>
      </c>
      <c r="D1372" s="4">
        <v>3</v>
      </c>
      <c r="E1372" s="4">
        <v>9</v>
      </c>
      <c r="F1372" s="3" t="s">
        <v>22</v>
      </c>
      <c r="G1372" s="3"/>
      <c r="H1372" s="5">
        <v>45054</v>
      </c>
    </row>
    <row r="1373" spans="1:8">
      <c r="A1373" s="3" t="s">
        <v>1394</v>
      </c>
      <c r="B1373" s="3" t="s">
        <v>27</v>
      </c>
      <c r="C1373" s="4">
        <v>2</v>
      </c>
      <c r="D1373" s="4">
        <v>4</v>
      </c>
      <c r="E1373" s="4">
        <v>8</v>
      </c>
      <c r="F1373" s="3" t="s">
        <v>22</v>
      </c>
      <c r="G1373" s="3"/>
      <c r="H1373" s="5">
        <v>45177</v>
      </c>
    </row>
    <row r="1374" spans="1:8">
      <c r="A1374" s="3" t="s">
        <v>1395</v>
      </c>
      <c r="B1374" s="3" t="s">
        <v>27</v>
      </c>
      <c r="C1374" s="4">
        <v>5</v>
      </c>
      <c r="D1374" s="4">
        <v>4</v>
      </c>
      <c r="E1374" s="4">
        <v>20</v>
      </c>
      <c r="F1374" s="3" t="s">
        <v>22</v>
      </c>
      <c r="G1374" s="3" t="s">
        <v>11</v>
      </c>
      <c r="H1374" s="5">
        <v>45243</v>
      </c>
    </row>
    <row r="1375" spans="1:8">
      <c r="A1375" s="3" t="s">
        <v>1396</v>
      </c>
      <c r="B1375" s="3" t="s">
        <v>24</v>
      </c>
      <c r="C1375" s="4">
        <v>3</v>
      </c>
      <c r="D1375" s="3"/>
      <c r="E1375" s="4">
        <v>12</v>
      </c>
      <c r="F1375" s="3"/>
      <c r="G1375" s="3" t="s">
        <v>15</v>
      </c>
      <c r="H1375" s="3" t="s">
        <v>10030</v>
      </c>
    </row>
    <row r="1376" spans="1:8">
      <c r="A1376" s="3" t="s">
        <v>1397</v>
      </c>
      <c r="B1376" s="3" t="s">
        <v>9</v>
      </c>
      <c r="C1376" s="4">
        <v>5</v>
      </c>
      <c r="D1376" s="4">
        <v>2</v>
      </c>
      <c r="E1376" s="4">
        <v>10</v>
      </c>
      <c r="F1376" s="3" t="s">
        <v>10030</v>
      </c>
      <c r="G1376" s="3"/>
      <c r="H1376" s="5">
        <v>45152</v>
      </c>
    </row>
    <row r="1377" spans="1:8">
      <c r="A1377" s="3" t="s">
        <v>1398</v>
      </c>
      <c r="B1377" s="3" t="s">
        <v>10031</v>
      </c>
      <c r="C1377" s="4">
        <v>4</v>
      </c>
      <c r="D1377" s="4">
        <v>4</v>
      </c>
      <c r="E1377" s="4">
        <v>16</v>
      </c>
      <c r="F1377" s="3"/>
      <c r="G1377" s="3" t="s">
        <v>11</v>
      </c>
      <c r="H1377" s="5">
        <v>45035</v>
      </c>
    </row>
    <row r="1378" spans="1:8">
      <c r="A1378" s="3" t="s">
        <v>1399</v>
      </c>
      <c r="B1378" s="3" t="s">
        <v>10030</v>
      </c>
      <c r="C1378" s="4">
        <v>2</v>
      </c>
      <c r="D1378" s="4">
        <v>2</v>
      </c>
      <c r="E1378" s="4">
        <v>4</v>
      </c>
      <c r="F1378" s="3" t="s">
        <v>10</v>
      </c>
      <c r="G1378" s="3" t="s">
        <v>11</v>
      </c>
      <c r="H1378" s="5">
        <v>44973</v>
      </c>
    </row>
    <row r="1379" spans="1:8">
      <c r="A1379" s="3" t="s">
        <v>1400</v>
      </c>
      <c r="B1379" s="3" t="s">
        <v>10030</v>
      </c>
      <c r="C1379" s="4">
        <v>2</v>
      </c>
      <c r="D1379" s="3"/>
      <c r="E1379" s="4">
        <v>2</v>
      </c>
      <c r="F1379" s="3"/>
      <c r="G1379" s="3"/>
      <c r="H1379" s="5">
        <v>45181</v>
      </c>
    </row>
    <row r="1380" spans="1:8">
      <c r="A1380" s="3" t="s">
        <v>1401</v>
      </c>
      <c r="B1380" s="3" t="s">
        <v>9</v>
      </c>
      <c r="C1380" s="4">
        <v>5</v>
      </c>
      <c r="D1380" s="4">
        <v>2</v>
      </c>
      <c r="E1380" s="4">
        <v>10</v>
      </c>
      <c r="F1380" s="3"/>
      <c r="G1380" s="3" t="s">
        <v>11</v>
      </c>
      <c r="H1380" s="5">
        <v>45021</v>
      </c>
    </row>
    <row r="1381" spans="1:8">
      <c r="A1381" s="3" t="s">
        <v>1402</v>
      </c>
      <c r="B1381" s="3" t="s">
        <v>35</v>
      </c>
      <c r="C1381" s="4">
        <v>3</v>
      </c>
      <c r="D1381" s="3"/>
      <c r="E1381" s="4">
        <v>4.5</v>
      </c>
      <c r="F1381" s="3"/>
      <c r="G1381" s="3"/>
      <c r="H1381" s="3"/>
    </row>
    <row r="1382" spans="1:8">
      <c r="A1382" s="3" t="s">
        <v>1403</v>
      </c>
      <c r="B1382" s="3" t="s">
        <v>27</v>
      </c>
      <c r="C1382" s="4">
        <v>5</v>
      </c>
      <c r="D1382" s="4">
        <v>4</v>
      </c>
      <c r="E1382" s="4">
        <v>20</v>
      </c>
      <c r="F1382" s="3" t="s">
        <v>10</v>
      </c>
      <c r="G1382" s="3" t="s">
        <v>15</v>
      </c>
      <c r="H1382" s="5">
        <v>45083</v>
      </c>
    </row>
    <row r="1383" spans="1:8">
      <c r="A1383" s="3" t="s">
        <v>1404</v>
      </c>
      <c r="B1383" s="3" t="s">
        <v>24</v>
      </c>
      <c r="C1383" s="4">
        <v>1</v>
      </c>
      <c r="D1383" s="4">
        <v>4</v>
      </c>
      <c r="E1383" s="4">
        <v>4</v>
      </c>
      <c r="F1383" s="3" t="s">
        <v>14</v>
      </c>
      <c r="G1383" s="3" t="s">
        <v>10030</v>
      </c>
      <c r="H1383" s="5">
        <v>45139</v>
      </c>
    </row>
    <row r="1384" spans="1:8">
      <c r="A1384" s="3" t="s">
        <v>1405</v>
      </c>
      <c r="B1384" s="3" t="s">
        <v>35</v>
      </c>
      <c r="C1384" s="4">
        <v>5</v>
      </c>
      <c r="D1384" s="4">
        <v>1.5</v>
      </c>
      <c r="E1384" s="4">
        <v>7.5</v>
      </c>
      <c r="F1384" s="3"/>
      <c r="G1384" s="3"/>
      <c r="H1384" s="5">
        <v>45259</v>
      </c>
    </row>
    <row r="1385" spans="1:8">
      <c r="A1385" s="3" t="s">
        <v>1406</v>
      </c>
      <c r="B1385" s="3" t="s">
        <v>24</v>
      </c>
      <c r="C1385" s="4">
        <v>2</v>
      </c>
      <c r="D1385" s="4">
        <v>4</v>
      </c>
      <c r="E1385" s="4">
        <v>8</v>
      </c>
      <c r="F1385" s="3"/>
      <c r="G1385" s="3"/>
      <c r="H1385" s="5">
        <v>45124</v>
      </c>
    </row>
    <row r="1386" spans="1:8">
      <c r="A1386" s="3" t="s">
        <v>1407</v>
      </c>
      <c r="B1386" s="3"/>
      <c r="C1386" s="4">
        <v>5</v>
      </c>
      <c r="D1386" s="4">
        <v>5</v>
      </c>
      <c r="E1386" s="4">
        <v>25</v>
      </c>
      <c r="F1386" s="3" t="s">
        <v>22</v>
      </c>
      <c r="G1386" s="3" t="s">
        <v>11</v>
      </c>
      <c r="H1386" s="5">
        <v>45130</v>
      </c>
    </row>
    <row r="1387" spans="1:8">
      <c r="A1387" s="3" t="s">
        <v>1408</v>
      </c>
      <c r="B1387" s="3" t="s">
        <v>10031</v>
      </c>
      <c r="C1387" s="4">
        <v>2</v>
      </c>
      <c r="D1387" s="4">
        <v>1.5</v>
      </c>
      <c r="E1387" s="4">
        <v>3</v>
      </c>
      <c r="F1387" s="3"/>
      <c r="G1387" s="3"/>
      <c r="H1387" s="5">
        <v>45064</v>
      </c>
    </row>
    <row r="1388" spans="1:8">
      <c r="A1388" s="3" t="s">
        <v>1409</v>
      </c>
      <c r="B1388" s="3"/>
      <c r="C1388" s="4">
        <v>4</v>
      </c>
      <c r="D1388" s="4">
        <v>3</v>
      </c>
      <c r="E1388" s="4">
        <v>12</v>
      </c>
      <c r="F1388" s="3" t="s">
        <v>14</v>
      </c>
      <c r="G1388" s="3" t="s">
        <v>11</v>
      </c>
      <c r="H1388" s="5">
        <v>45093</v>
      </c>
    </row>
    <row r="1389" spans="1:8">
      <c r="A1389" s="3" t="s">
        <v>1410</v>
      </c>
      <c r="B1389" s="3" t="s">
        <v>13</v>
      </c>
      <c r="C1389" s="4">
        <v>2</v>
      </c>
      <c r="D1389" s="4">
        <v>3</v>
      </c>
      <c r="E1389" s="4">
        <v>6</v>
      </c>
      <c r="F1389" s="3"/>
      <c r="G1389" s="3"/>
      <c r="H1389" s="5">
        <v>45172</v>
      </c>
    </row>
    <row r="1390" spans="1:8">
      <c r="A1390" s="3" t="s">
        <v>1411</v>
      </c>
      <c r="B1390" s="3" t="s">
        <v>27</v>
      </c>
      <c r="C1390" s="4">
        <v>5</v>
      </c>
      <c r="D1390" s="4">
        <v>4</v>
      </c>
      <c r="E1390" s="4">
        <v>20</v>
      </c>
      <c r="F1390" s="3"/>
      <c r="G1390" s="3" t="s">
        <v>11</v>
      </c>
      <c r="H1390" s="5">
        <v>45048</v>
      </c>
    </row>
    <row r="1391" spans="1:8">
      <c r="A1391" s="3" t="s">
        <v>1412</v>
      </c>
      <c r="B1391" s="3" t="s">
        <v>27</v>
      </c>
      <c r="C1391" s="4">
        <v>1</v>
      </c>
      <c r="D1391" s="3" t="s">
        <v>10030</v>
      </c>
      <c r="E1391" s="4">
        <v>4</v>
      </c>
      <c r="F1391" s="3" t="s">
        <v>14</v>
      </c>
      <c r="G1391" s="3" t="s">
        <v>15</v>
      </c>
      <c r="H1391" s="5">
        <v>45213</v>
      </c>
    </row>
    <row r="1392" spans="1:8">
      <c r="A1392" s="3" t="s">
        <v>1413</v>
      </c>
      <c r="B1392" s="3" t="s">
        <v>17</v>
      </c>
      <c r="C1392" s="4">
        <v>1</v>
      </c>
      <c r="D1392" s="4">
        <v>1</v>
      </c>
      <c r="E1392" s="4">
        <v>1</v>
      </c>
      <c r="F1392" s="3"/>
      <c r="G1392" s="3" t="s">
        <v>15</v>
      </c>
      <c r="H1392" s="5">
        <v>45233</v>
      </c>
    </row>
    <row r="1393" spans="1:8">
      <c r="A1393" s="3" t="s">
        <v>1414</v>
      </c>
      <c r="B1393" s="3" t="s">
        <v>17</v>
      </c>
      <c r="C1393" s="4">
        <v>1</v>
      </c>
      <c r="D1393" s="4">
        <v>1</v>
      </c>
      <c r="E1393" s="4">
        <v>1</v>
      </c>
      <c r="F1393" s="3" t="s">
        <v>10</v>
      </c>
      <c r="G1393" s="3"/>
      <c r="H1393" s="3" t="s">
        <v>10030</v>
      </c>
    </row>
    <row r="1394" spans="1:8">
      <c r="A1394" s="3" t="s">
        <v>1415</v>
      </c>
      <c r="B1394" s="3" t="s">
        <v>39</v>
      </c>
      <c r="C1394" s="4">
        <v>2</v>
      </c>
      <c r="D1394" s="4">
        <v>3</v>
      </c>
      <c r="E1394" s="4">
        <v>6</v>
      </c>
      <c r="F1394" s="3" t="s">
        <v>14</v>
      </c>
      <c r="G1394" s="3" t="s">
        <v>11</v>
      </c>
      <c r="H1394" s="5">
        <v>44964</v>
      </c>
    </row>
    <row r="1395" spans="1:8">
      <c r="A1395" s="3" t="s">
        <v>1416</v>
      </c>
      <c r="B1395" s="3" t="s">
        <v>27</v>
      </c>
      <c r="C1395" s="4">
        <v>5</v>
      </c>
      <c r="D1395" s="3" t="s">
        <v>10030</v>
      </c>
      <c r="E1395" s="4">
        <v>20</v>
      </c>
      <c r="F1395" s="3" t="s">
        <v>10</v>
      </c>
      <c r="G1395" s="3" t="s">
        <v>11</v>
      </c>
      <c r="H1395" s="5">
        <v>44994</v>
      </c>
    </row>
    <row r="1396" spans="1:8">
      <c r="A1396" s="3" t="s">
        <v>1417</v>
      </c>
      <c r="B1396" s="3" t="s">
        <v>27</v>
      </c>
      <c r="C1396" s="4">
        <v>4</v>
      </c>
      <c r="D1396" s="4">
        <v>4</v>
      </c>
      <c r="E1396" s="4">
        <v>16</v>
      </c>
      <c r="F1396" s="3" t="s">
        <v>22</v>
      </c>
      <c r="G1396" s="3" t="s">
        <v>10031</v>
      </c>
      <c r="H1396" s="5">
        <v>44941</v>
      </c>
    </row>
    <row r="1397" spans="1:8">
      <c r="A1397" s="3" t="s">
        <v>1418</v>
      </c>
      <c r="B1397" s="3" t="s">
        <v>39</v>
      </c>
      <c r="C1397" s="4">
        <v>1</v>
      </c>
      <c r="D1397" s="4">
        <v>3</v>
      </c>
      <c r="E1397" s="4">
        <v>3</v>
      </c>
      <c r="F1397" s="3" t="s">
        <v>14</v>
      </c>
      <c r="G1397" s="3" t="s">
        <v>15</v>
      </c>
      <c r="H1397" s="5">
        <v>45126</v>
      </c>
    </row>
    <row r="1398" spans="1:8">
      <c r="A1398" s="3" t="s">
        <v>1419</v>
      </c>
      <c r="B1398" s="3" t="s">
        <v>13</v>
      </c>
      <c r="C1398" s="4">
        <v>4</v>
      </c>
      <c r="D1398" s="3" t="s">
        <v>10030</v>
      </c>
      <c r="E1398" s="4">
        <v>12</v>
      </c>
      <c r="F1398" s="3" t="s">
        <v>14</v>
      </c>
      <c r="G1398" s="3" t="s">
        <v>15</v>
      </c>
      <c r="H1398" s="5">
        <v>45116</v>
      </c>
    </row>
    <row r="1399" spans="1:8">
      <c r="A1399" s="3" t="s">
        <v>1420</v>
      </c>
      <c r="B1399" s="3" t="s">
        <v>24</v>
      </c>
      <c r="C1399" s="4">
        <v>2</v>
      </c>
      <c r="D1399" s="3" t="s">
        <v>10031</v>
      </c>
      <c r="E1399" s="4">
        <v>8</v>
      </c>
      <c r="F1399" s="3" t="s">
        <v>10</v>
      </c>
      <c r="G1399" s="3"/>
      <c r="H1399" s="5">
        <v>44948</v>
      </c>
    </row>
    <row r="1400" spans="1:8">
      <c r="A1400" s="3" t="s">
        <v>1421</v>
      </c>
      <c r="B1400" s="3" t="s">
        <v>35</v>
      </c>
      <c r="C1400" s="4">
        <v>5</v>
      </c>
      <c r="D1400" s="4">
        <v>1.5</v>
      </c>
      <c r="E1400" s="4">
        <v>7.5</v>
      </c>
      <c r="F1400" s="3" t="s">
        <v>22</v>
      </c>
      <c r="G1400" s="3"/>
      <c r="H1400" s="5">
        <v>44946</v>
      </c>
    </row>
    <row r="1401" spans="1:8">
      <c r="A1401" s="3" t="s">
        <v>1422</v>
      </c>
      <c r="B1401" s="3" t="s">
        <v>35</v>
      </c>
      <c r="C1401" s="4">
        <v>2</v>
      </c>
      <c r="D1401" s="4">
        <v>1.5</v>
      </c>
      <c r="E1401" s="4">
        <v>3</v>
      </c>
      <c r="F1401" s="3" t="s">
        <v>10</v>
      </c>
      <c r="G1401" s="3" t="s">
        <v>11</v>
      </c>
      <c r="H1401" s="5">
        <v>45125</v>
      </c>
    </row>
    <row r="1402" spans="1:8">
      <c r="A1402" s="3" t="s">
        <v>1423</v>
      </c>
      <c r="B1402" s="3" t="s">
        <v>27</v>
      </c>
      <c r="C1402" s="4">
        <v>5</v>
      </c>
      <c r="D1402" s="4">
        <v>4</v>
      </c>
      <c r="E1402" s="4">
        <v>20</v>
      </c>
      <c r="F1402" s="3" t="s">
        <v>10</v>
      </c>
      <c r="G1402" s="3"/>
      <c r="H1402" s="5">
        <v>45017</v>
      </c>
    </row>
    <row r="1403" spans="1:8">
      <c r="A1403" s="3" t="s">
        <v>1424</v>
      </c>
      <c r="B1403" s="3"/>
      <c r="C1403" s="4">
        <v>1</v>
      </c>
      <c r="D1403" s="4">
        <v>5</v>
      </c>
      <c r="E1403" s="4">
        <v>5</v>
      </c>
      <c r="F1403" s="3"/>
      <c r="G1403" s="3"/>
      <c r="H1403" s="5">
        <v>45108</v>
      </c>
    </row>
    <row r="1404" spans="1:8">
      <c r="A1404" s="3" t="s">
        <v>1425</v>
      </c>
      <c r="B1404" s="3" t="s">
        <v>35</v>
      </c>
      <c r="C1404" s="4">
        <v>4</v>
      </c>
      <c r="D1404" s="4">
        <v>1.5</v>
      </c>
      <c r="E1404" s="4">
        <v>6</v>
      </c>
      <c r="F1404" s="3" t="s">
        <v>22</v>
      </c>
      <c r="G1404" s="3" t="s">
        <v>11</v>
      </c>
      <c r="H1404" s="5">
        <v>44953</v>
      </c>
    </row>
    <row r="1405" spans="1:8">
      <c r="A1405" s="3" t="s">
        <v>1426</v>
      </c>
      <c r="B1405" s="3" t="s">
        <v>17</v>
      </c>
      <c r="C1405" s="4">
        <v>3</v>
      </c>
      <c r="D1405" s="4">
        <v>1</v>
      </c>
      <c r="E1405" s="4">
        <v>3</v>
      </c>
      <c r="F1405" s="3" t="s">
        <v>14</v>
      </c>
      <c r="G1405" s="3"/>
      <c r="H1405" s="5">
        <v>44945</v>
      </c>
    </row>
    <row r="1406" spans="1:8">
      <c r="A1406" s="3" t="s">
        <v>1427</v>
      </c>
      <c r="B1406" s="3" t="s">
        <v>39</v>
      </c>
      <c r="C1406" s="4">
        <v>1</v>
      </c>
      <c r="D1406" s="4">
        <v>3</v>
      </c>
      <c r="E1406" s="4">
        <v>3</v>
      </c>
      <c r="F1406" s="3"/>
      <c r="G1406" s="3" t="s">
        <v>11</v>
      </c>
      <c r="H1406" s="5">
        <v>45194</v>
      </c>
    </row>
    <row r="1407" spans="1:8">
      <c r="A1407" s="3" t="s">
        <v>1428</v>
      </c>
      <c r="B1407" s="3" t="s">
        <v>19</v>
      </c>
      <c r="C1407" s="4">
        <v>1</v>
      </c>
      <c r="D1407" s="4">
        <v>5</v>
      </c>
      <c r="E1407" s="4">
        <v>5</v>
      </c>
      <c r="F1407" s="3" t="s">
        <v>22</v>
      </c>
      <c r="G1407" s="3"/>
      <c r="H1407" s="5">
        <v>45222</v>
      </c>
    </row>
    <row r="1408" spans="1:8">
      <c r="A1408" s="3" t="s">
        <v>1429</v>
      </c>
      <c r="B1408" s="3" t="s">
        <v>13</v>
      </c>
      <c r="C1408" s="4">
        <v>1</v>
      </c>
      <c r="D1408" s="4">
        <v>3</v>
      </c>
      <c r="E1408" s="4">
        <v>3</v>
      </c>
      <c r="F1408" s="3" t="s">
        <v>10</v>
      </c>
      <c r="G1408" s="3" t="s">
        <v>11</v>
      </c>
      <c r="H1408" s="5">
        <v>44989</v>
      </c>
    </row>
    <row r="1409" spans="1:8">
      <c r="A1409" s="3" t="s">
        <v>1430</v>
      </c>
      <c r="B1409" s="3" t="s">
        <v>27</v>
      </c>
      <c r="C1409" s="4">
        <v>2</v>
      </c>
      <c r="D1409" s="4">
        <v>4</v>
      </c>
      <c r="E1409" s="4">
        <v>8</v>
      </c>
      <c r="F1409" s="3" t="s">
        <v>10030</v>
      </c>
      <c r="G1409" s="3" t="s">
        <v>11</v>
      </c>
      <c r="H1409" s="5">
        <v>45006</v>
      </c>
    </row>
    <row r="1410" spans="1:8">
      <c r="A1410" s="3" t="s">
        <v>1431</v>
      </c>
      <c r="B1410" s="3" t="s">
        <v>10030</v>
      </c>
      <c r="C1410" s="4">
        <v>5</v>
      </c>
      <c r="D1410" s="4">
        <v>1.5</v>
      </c>
      <c r="E1410" s="4">
        <v>7.5</v>
      </c>
      <c r="F1410" s="3" t="s">
        <v>10</v>
      </c>
      <c r="G1410" s="3" t="s">
        <v>11</v>
      </c>
      <c r="H1410" s="5">
        <v>45095</v>
      </c>
    </row>
    <row r="1411" spans="1:8">
      <c r="A1411" s="3" t="s">
        <v>1432</v>
      </c>
      <c r="B1411" s="3" t="s">
        <v>17</v>
      </c>
      <c r="C1411" s="4">
        <v>4</v>
      </c>
      <c r="D1411" s="4">
        <v>1</v>
      </c>
      <c r="E1411" s="4">
        <v>4</v>
      </c>
      <c r="F1411" s="3" t="s">
        <v>10</v>
      </c>
      <c r="G1411" s="3" t="s">
        <v>11</v>
      </c>
      <c r="H1411" s="5">
        <v>44958</v>
      </c>
    </row>
    <row r="1412" spans="1:8">
      <c r="A1412" s="3" t="s">
        <v>1433</v>
      </c>
      <c r="B1412" s="3" t="s">
        <v>9</v>
      </c>
      <c r="C1412" s="4">
        <v>2</v>
      </c>
      <c r="D1412" s="4">
        <v>2</v>
      </c>
      <c r="E1412" s="4">
        <v>4</v>
      </c>
      <c r="F1412" s="3"/>
      <c r="G1412" s="3" t="s">
        <v>11</v>
      </c>
      <c r="H1412" s="5">
        <v>44981</v>
      </c>
    </row>
    <row r="1413" spans="1:8">
      <c r="A1413" s="3" t="s">
        <v>1434</v>
      </c>
      <c r="B1413" s="3" t="s">
        <v>24</v>
      </c>
      <c r="C1413" s="4">
        <v>4</v>
      </c>
      <c r="D1413" s="4">
        <v>4</v>
      </c>
      <c r="E1413" s="4">
        <v>16</v>
      </c>
      <c r="F1413" s="3" t="s">
        <v>14</v>
      </c>
      <c r="G1413" s="3" t="s">
        <v>11</v>
      </c>
      <c r="H1413" s="5">
        <v>45275</v>
      </c>
    </row>
    <row r="1414" spans="1:8">
      <c r="A1414" s="3" t="s">
        <v>1435</v>
      </c>
      <c r="B1414" s="3" t="s">
        <v>13</v>
      </c>
      <c r="C1414" s="4">
        <v>1</v>
      </c>
      <c r="D1414" s="4">
        <v>3</v>
      </c>
      <c r="E1414" s="4">
        <v>3</v>
      </c>
      <c r="F1414" s="3" t="s">
        <v>10</v>
      </c>
      <c r="G1414" s="3" t="s">
        <v>11</v>
      </c>
      <c r="H1414" s="5">
        <v>45208</v>
      </c>
    </row>
    <row r="1415" spans="1:8">
      <c r="A1415" s="3" t="s">
        <v>1436</v>
      </c>
      <c r="B1415" s="3" t="s">
        <v>35</v>
      </c>
      <c r="C1415" s="4">
        <v>5</v>
      </c>
      <c r="D1415" s="4">
        <v>1.5</v>
      </c>
      <c r="E1415" s="4">
        <v>7.5</v>
      </c>
      <c r="F1415" s="3" t="s">
        <v>10031</v>
      </c>
      <c r="G1415" s="3"/>
      <c r="H1415" s="5">
        <v>45285</v>
      </c>
    </row>
    <row r="1416" spans="1:8">
      <c r="A1416" s="3" t="s">
        <v>1437</v>
      </c>
      <c r="B1416" s="3" t="s">
        <v>24</v>
      </c>
      <c r="C1416" s="4">
        <v>3</v>
      </c>
      <c r="D1416" s="4">
        <v>4</v>
      </c>
      <c r="E1416" s="4">
        <v>12</v>
      </c>
      <c r="F1416" s="3" t="s">
        <v>14</v>
      </c>
      <c r="G1416" s="3" t="s">
        <v>15</v>
      </c>
      <c r="H1416" s="3" t="s">
        <v>10030</v>
      </c>
    </row>
    <row r="1417" spans="1:8">
      <c r="A1417" s="3" t="s">
        <v>1438</v>
      </c>
      <c r="B1417" s="3" t="s">
        <v>35</v>
      </c>
      <c r="C1417" s="4">
        <v>5</v>
      </c>
      <c r="D1417" s="4">
        <v>1.5</v>
      </c>
      <c r="E1417" s="4">
        <v>7.5</v>
      </c>
      <c r="F1417" s="3" t="s">
        <v>22</v>
      </c>
      <c r="G1417" s="3" t="s">
        <v>11</v>
      </c>
      <c r="H1417" s="5">
        <v>45029</v>
      </c>
    </row>
    <row r="1418" spans="1:8">
      <c r="A1418" s="3" t="s">
        <v>1439</v>
      </c>
      <c r="B1418" s="3" t="s">
        <v>19</v>
      </c>
      <c r="C1418" s="4">
        <v>2</v>
      </c>
      <c r="D1418" s="4">
        <v>5</v>
      </c>
      <c r="E1418" s="4">
        <v>10</v>
      </c>
      <c r="F1418" s="3" t="s">
        <v>22</v>
      </c>
      <c r="G1418" s="3"/>
      <c r="H1418" s="5">
        <v>44984</v>
      </c>
    </row>
    <row r="1419" spans="1:8">
      <c r="A1419" s="3" t="s">
        <v>1440</v>
      </c>
      <c r="B1419" s="3" t="s">
        <v>19</v>
      </c>
      <c r="C1419" s="4">
        <v>2</v>
      </c>
      <c r="D1419" s="4">
        <v>5</v>
      </c>
      <c r="E1419" s="4">
        <v>10</v>
      </c>
      <c r="F1419" s="3" t="s">
        <v>10</v>
      </c>
      <c r="G1419" s="3" t="s">
        <v>11</v>
      </c>
      <c r="H1419" s="5">
        <v>45278</v>
      </c>
    </row>
    <row r="1420" spans="1:8">
      <c r="A1420" s="3" t="s">
        <v>1441</v>
      </c>
      <c r="B1420" s="3" t="s">
        <v>13</v>
      </c>
      <c r="C1420" s="4">
        <v>3</v>
      </c>
      <c r="D1420" s="4">
        <v>3</v>
      </c>
      <c r="E1420" s="4">
        <v>9</v>
      </c>
      <c r="F1420" s="3"/>
      <c r="G1420" s="3"/>
      <c r="H1420" s="5">
        <v>45120</v>
      </c>
    </row>
    <row r="1421" spans="1:8">
      <c r="A1421" s="3" t="s">
        <v>1442</v>
      </c>
      <c r="B1421" s="3" t="s">
        <v>13</v>
      </c>
      <c r="C1421" s="4">
        <v>2</v>
      </c>
      <c r="D1421" s="4">
        <v>3</v>
      </c>
      <c r="E1421" s="4">
        <v>6</v>
      </c>
      <c r="F1421" s="3" t="s">
        <v>10</v>
      </c>
      <c r="G1421" s="3" t="s">
        <v>15</v>
      </c>
      <c r="H1421" s="5">
        <v>45144</v>
      </c>
    </row>
    <row r="1422" spans="1:8">
      <c r="A1422" s="3" t="s">
        <v>1443</v>
      </c>
      <c r="B1422" s="3" t="s">
        <v>10030</v>
      </c>
      <c r="C1422" s="4">
        <v>4</v>
      </c>
      <c r="D1422" s="4">
        <v>3</v>
      </c>
      <c r="E1422" s="4">
        <v>12</v>
      </c>
      <c r="F1422" s="3" t="s">
        <v>22</v>
      </c>
      <c r="G1422" s="3" t="s">
        <v>11</v>
      </c>
      <c r="H1422" s="5">
        <v>45192</v>
      </c>
    </row>
    <row r="1423" spans="1:8">
      <c r="A1423" s="3" t="s">
        <v>1444</v>
      </c>
      <c r="B1423" s="3" t="s">
        <v>27</v>
      </c>
      <c r="C1423" s="4">
        <v>5</v>
      </c>
      <c r="D1423" s="4">
        <v>4</v>
      </c>
      <c r="E1423" s="4">
        <v>20</v>
      </c>
      <c r="F1423" s="3"/>
      <c r="G1423" s="3"/>
      <c r="H1423" s="5">
        <v>44989</v>
      </c>
    </row>
    <row r="1424" spans="1:8">
      <c r="A1424" s="3" t="s">
        <v>1445</v>
      </c>
      <c r="B1424" s="3" t="s">
        <v>17</v>
      </c>
      <c r="C1424" s="4">
        <v>4</v>
      </c>
      <c r="D1424" s="4">
        <v>1</v>
      </c>
      <c r="E1424" s="4">
        <v>4</v>
      </c>
      <c r="F1424" s="3"/>
      <c r="G1424" s="3" t="s">
        <v>10030</v>
      </c>
      <c r="H1424" s="5">
        <v>45248</v>
      </c>
    </row>
    <row r="1425" spans="1:8">
      <c r="A1425" s="3" t="s">
        <v>1446</v>
      </c>
      <c r="B1425" s="3" t="s">
        <v>39</v>
      </c>
      <c r="C1425" s="4">
        <v>5</v>
      </c>
      <c r="D1425" s="4">
        <v>3</v>
      </c>
      <c r="E1425" s="4">
        <v>15</v>
      </c>
      <c r="F1425" s="3" t="s">
        <v>10</v>
      </c>
      <c r="G1425" s="3" t="s">
        <v>10030</v>
      </c>
      <c r="H1425" s="5">
        <v>45152</v>
      </c>
    </row>
    <row r="1426" spans="1:8">
      <c r="A1426" s="3" t="s">
        <v>1447</v>
      </c>
      <c r="B1426" s="3" t="s">
        <v>17</v>
      </c>
      <c r="C1426" s="4">
        <v>4</v>
      </c>
      <c r="D1426" s="4">
        <v>1</v>
      </c>
      <c r="E1426" s="4">
        <v>4</v>
      </c>
      <c r="F1426" s="3"/>
      <c r="G1426" s="3" t="s">
        <v>15</v>
      </c>
      <c r="H1426" s="5">
        <v>45136</v>
      </c>
    </row>
    <row r="1427" spans="1:8">
      <c r="A1427" s="3" t="s">
        <v>1448</v>
      </c>
      <c r="B1427" s="3" t="s">
        <v>27</v>
      </c>
      <c r="C1427" s="4">
        <v>5</v>
      </c>
      <c r="D1427" s="3"/>
      <c r="E1427" s="4">
        <v>20</v>
      </c>
      <c r="F1427" s="3" t="s">
        <v>22</v>
      </c>
      <c r="G1427" s="3" t="s">
        <v>15</v>
      </c>
      <c r="H1427" s="5">
        <v>44927</v>
      </c>
    </row>
    <row r="1428" spans="1:8">
      <c r="A1428" s="3" t="s">
        <v>1449</v>
      </c>
      <c r="B1428" s="3" t="s">
        <v>27</v>
      </c>
      <c r="C1428" s="4">
        <v>3</v>
      </c>
      <c r="D1428" s="4">
        <v>4</v>
      </c>
      <c r="E1428" s="4">
        <v>12</v>
      </c>
      <c r="F1428" s="3" t="s">
        <v>10031</v>
      </c>
      <c r="G1428" s="3" t="s">
        <v>15</v>
      </c>
      <c r="H1428" s="5">
        <v>45277</v>
      </c>
    </row>
    <row r="1429" spans="1:8">
      <c r="A1429" s="3" t="s">
        <v>1450</v>
      </c>
      <c r="B1429" s="3" t="s">
        <v>27</v>
      </c>
      <c r="C1429" s="4">
        <v>5</v>
      </c>
      <c r="D1429" s="4">
        <v>4</v>
      </c>
      <c r="E1429" s="4">
        <v>20</v>
      </c>
      <c r="F1429" s="3"/>
      <c r="G1429" s="3"/>
      <c r="H1429" s="5">
        <v>45258</v>
      </c>
    </row>
    <row r="1430" spans="1:8">
      <c r="A1430" s="3" t="s">
        <v>1451</v>
      </c>
      <c r="B1430" s="3" t="s">
        <v>39</v>
      </c>
      <c r="C1430" s="4">
        <v>3</v>
      </c>
      <c r="D1430" s="4">
        <v>3</v>
      </c>
      <c r="E1430" s="4">
        <v>9</v>
      </c>
      <c r="F1430" s="3" t="s">
        <v>22</v>
      </c>
      <c r="G1430" s="3" t="s">
        <v>11</v>
      </c>
      <c r="H1430" s="5">
        <v>45021</v>
      </c>
    </row>
    <row r="1431" spans="1:8">
      <c r="A1431" s="3" t="s">
        <v>1452</v>
      </c>
      <c r="B1431" s="3" t="s">
        <v>9</v>
      </c>
      <c r="C1431" s="3"/>
      <c r="D1431" s="4">
        <v>2</v>
      </c>
      <c r="E1431" s="4">
        <v>6</v>
      </c>
      <c r="F1431" s="3"/>
      <c r="G1431" s="3" t="s">
        <v>11</v>
      </c>
      <c r="H1431" s="5">
        <v>45279</v>
      </c>
    </row>
    <row r="1432" spans="1:8">
      <c r="A1432" s="3" t="s">
        <v>1453</v>
      </c>
      <c r="B1432" s="3" t="s">
        <v>10030</v>
      </c>
      <c r="C1432" s="4">
        <v>5</v>
      </c>
      <c r="D1432" s="4">
        <v>3</v>
      </c>
      <c r="E1432" s="4">
        <v>15</v>
      </c>
      <c r="F1432" s="3"/>
      <c r="G1432" s="3"/>
      <c r="H1432" s="5">
        <v>45273</v>
      </c>
    </row>
    <row r="1433" spans="1:8">
      <c r="A1433" s="3" t="s">
        <v>1454</v>
      </c>
      <c r="B1433" s="3" t="s">
        <v>19</v>
      </c>
      <c r="C1433" s="4">
        <v>5</v>
      </c>
      <c r="D1433" s="4">
        <v>5</v>
      </c>
      <c r="E1433" s="4">
        <v>25</v>
      </c>
      <c r="F1433" s="3" t="s">
        <v>14</v>
      </c>
      <c r="G1433" s="3"/>
      <c r="H1433" s="5">
        <v>45244</v>
      </c>
    </row>
    <row r="1434" spans="1:8">
      <c r="A1434" s="3" t="s">
        <v>1455</v>
      </c>
      <c r="B1434" s="3" t="s">
        <v>10031</v>
      </c>
      <c r="C1434" s="4">
        <v>4</v>
      </c>
      <c r="D1434" s="4">
        <v>1</v>
      </c>
      <c r="E1434" s="4">
        <v>4</v>
      </c>
      <c r="F1434" s="3" t="s">
        <v>10</v>
      </c>
      <c r="G1434" s="3"/>
      <c r="H1434" s="5">
        <v>45275</v>
      </c>
    </row>
    <row r="1435" spans="1:8">
      <c r="A1435" s="3" t="s">
        <v>1456</v>
      </c>
      <c r="B1435" s="3" t="s">
        <v>13</v>
      </c>
      <c r="C1435" s="4">
        <v>5</v>
      </c>
      <c r="D1435" s="4">
        <v>3</v>
      </c>
      <c r="E1435" s="3" t="s">
        <v>10031</v>
      </c>
      <c r="F1435" s="3" t="s">
        <v>22</v>
      </c>
      <c r="G1435" s="3" t="s">
        <v>10030</v>
      </c>
      <c r="H1435" s="5">
        <v>45026</v>
      </c>
    </row>
    <row r="1436" spans="1:8">
      <c r="A1436" s="3" t="s">
        <v>1457</v>
      </c>
      <c r="B1436" s="3"/>
      <c r="C1436" s="4">
        <v>4</v>
      </c>
      <c r="D1436" s="4">
        <v>1</v>
      </c>
      <c r="E1436" s="4">
        <v>4</v>
      </c>
      <c r="F1436" s="3" t="s">
        <v>10</v>
      </c>
      <c r="G1436" s="3" t="s">
        <v>11</v>
      </c>
      <c r="H1436" s="5">
        <v>44961</v>
      </c>
    </row>
    <row r="1437" spans="1:8">
      <c r="A1437" s="3" t="s">
        <v>1458</v>
      </c>
      <c r="B1437" s="3" t="s">
        <v>17</v>
      </c>
      <c r="C1437" s="4">
        <v>5</v>
      </c>
      <c r="D1437" s="4">
        <v>1</v>
      </c>
      <c r="E1437" s="4">
        <v>5</v>
      </c>
      <c r="F1437" s="3" t="s">
        <v>10030</v>
      </c>
      <c r="G1437" s="3"/>
      <c r="H1437" s="5">
        <v>45039</v>
      </c>
    </row>
    <row r="1438" spans="1:8">
      <c r="A1438" s="3" t="s">
        <v>1459</v>
      </c>
      <c r="B1438" s="3" t="s">
        <v>35</v>
      </c>
      <c r="C1438" s="3" t="s">
        <v>10031</v>
      </c>
      <c r="D1438" s="3" t="s">
        <v>10031</v>
      </c>
      <c r="E1438" s="4">
        <v>6</v>
      </c>
      <c r="F1438" s="3" t="s">
        <v>14</v>
      </c>
      <c r="G1438" s="3" t="s">
        <v>11</v>
      </c>
      <c r="H1438" s="3" t="s">
        <v>10030</v>
      </c>
    </row>
    <row r="1439" spans="1:8">
      <c r="A1439" s="3" t="s">
        <v>1460</v>
      </c>
      <c r="B1439" s="3" t="s">
        <v>39</v>
      </c>
      <c r="C1439" s="4">
        <v>1</v>
      </c>
      <c r="D1439" s="4">
        <v>3</v>
      </c>
      <c r="E1439" s="4">
        <v>3</v>
      </c>
      <c r="F1439" s="3" t="s">
        <v>22</v>
      </c>
      <c r="G1439" s="3" t="s">
        <v>11</v>
      </c>
      <c r="H1439" s="5">
        <v>45107</v>
      </c>
    </row>
    <row r="1440" spans="1:8">
      <c r="A1440" s="3" t="s">
        <v>1461</v>
      </c>
      <c r="B1440" s="3" t="s">
        <v>35</v>
      </c>
      <c r="C1440" s="4">
        <v>4</v>
      </c>
      <c r="D1440" s="4">
        <v>1.5</v>
      </c>
      <c r="E1440" s="4">
        <v>6</v>
      </c>
      <c r="F1440" s="3" t="s">
        <v>22</v>
      </c>
      <c r="G1440" s="3" t="s">
        <v>10030</v>
      </c>
      <c r="H1440" s="5">
        <v>45205</v>
      </c>
    </row>
    <row r="1441" spans="1:8">
      <c r="A1441" s="3" t="s">
        <v>1462</v>
      </c>
      <c r="B1441" s="3" t="s">
        <v>9</v>
      </c>
      <c r="C1441" s="4">
        <v>4</v>
      </c>
      <c r="D1441" s="4">
        <v>2</v>
      </c>
      <c r="E1441" s="4">
        <v>8</v>
      </c>
      <c r="F1441" s="3"/>
      <c r="G1441" s="3" t="s">
        <v>15</v>
      </c>
      <c r="H1441" s="5">
        <v>45180</v>
      </c>
    </row>
    <row r="1442" spans="1:8">
      <c r="A1442" s="3" t="s">
        <v>1463</v>
      </c>
      <c r="B1442" s="3" t="s">
        <v>9</v>
      </c>
      <c r="C1442" s="4">
        <v>4</v>
      </c>
      <c r="D1442" s="4">
        <v>2</v>
      </c>
      <c r="E1442" s="3"/>
      <c r="F1442" s="3" t="s">
        <v>10031</v>
      </c>
      <c r="G1442" s="3" t="s">
        <v>11</v>
      </c>
      <c r="H1442" s="5">
        <v>45283</v>
      </c>
    </row>
    <row r="1443" spans="1:8">
      <c r="A1443" s="3" t="s">
        <v>1464</v>
      </c>
      <c r="B1443" s="3" t="s">
        <v>39</v>
      </c>
      <c r="C1443" s="4">
        <v>5</v>
      </c>
      <c r="D1443" s="4">
        <v>3</v>
      </c>
      <c r="E1443" s="4">
        <v>15</v>
      </c>
      <c r="F1443" s="3" t="s">
        <v>22</v>
      </c>
      <c r="G1443" s="3" t="s">
        <v>10030</v>
      </c>
      <c r="H1443" s="5">
        <v>44956</v>
      </c>
    </row>
    <row r="1444" spans="1:8">
      <c r="A1444" s="3" t="s">
        <v>1465</v>
      </c>
      <c r="B1444" s="3" t="s">
        <v>24</v>
      </c>
      <c r="C1444" s="4">
        <v>2</v>
      </c>
      <c r="D1444" s="4">
        <v>4</v>
      </c>
      <c r="E1444" s="4">
        <v>8</v>
      </c>
      <c r="F1444" s="3" t="s">
        <v>22</v>
      </c>
      <c r="G1444" s="3" t="s">
        <v>10030</v>
      </c>
      <c r="H1444" s="5">
        <v>45104</v>
      </c>
    </row>
    <row r="1445" spans="1:8">
      <c r="A1445" s="3" t="s">
        <v>1466</v>
      </c>
      <c r="B1445" s="3" t="s">
        <v>27</v>
      </c>
      <c r="C1445" s="4">
        <v>2</v>
      </c>
      <c r="D1445" s="4">
        <v>4</v>
      </c>
      <c r="E1445" s="4">
        <v>8</v>
      </c>
      <c r="F1445" s="3"/>
      <c r="G1445" s="3" t="s">
        <v>11</v>
      </c>
      <c r="H1445" s="5">
        <v>45274</v>
      </c>
    </row>
    <row r="1446" spans="1:8">
      <c r="A1446" s="3" t="s">
        <v>1467</v>
      </c>
      <c r="B1446" s="3" t="s">
        <v>13</v>
      </c>
      <c r="C1446" s="4">
        <v>1</v>
      </c>
      <c r="D1446" s="4">
        <v>3</v>
      </c>
      <c r="E1446" s="4">
        <v>3</v>
      </c>
      <c r="F1446" s="3" t="s">
        <v>22</v>
      </c>
      <c r="G1446" s="3"/>
      <c r="H1446" s="5">
        <v>45076</v>
      </c>
    </row>
    <row r="1447" spans="1:8">
      <c r="A1447" s="3" t="s">
        <v>1468</v>
      </c>
      <c r="B1447" s="3" t="s">
        <v>17</v>
      </c>
      <c r="C1447" s="4">
        <v>3</v>
      </c>
      <c r="D1447" s="4">
        <v>1</v>
      </c>
      <c r="E1447" s="4">
        <v>3</v>
      </c>
      <c r="F1447" s="3" t="s">
        <v>14</v>
      </c>
      <c r="G1447" s="3"/>
      <c r="H1447" s="5">
        <v>44936</v>
      </c>
    </row>
    <row r="1448" spans="1:8">
      <c r="A1448" s="3" t="s">
        <v>1469</v>
      </c>
      <c r="B1448" s="3" t="s">
        <v>13</v>
      </c>
      <c r="C1448" s="4">
        <v>2</v>
      </c>
      <c r="D1448" s="4">
        <v>3</v>
      </c>
      <c r="E1448" s="3" t="s">
        <v>10031</v>
      </c>
      <c r="F1448" s="3" t="s">
        <v>14</v>
      </c>
      <c r="G1448" s="3" t="s">
        <v>10031</v>
      </c>
      <c r="H1448" s="5">
        <v>44976</v>
      </c>
    </row>
    <row r="1449" spans="1:8">
      <c r="A1449" s="3" t="s">
        <v>1470</v>
      </c>
      <c r="B1449" s="3" t="s">
        <v>17</v>
      </c>
      <c r="C1449" s="3" t="s">
        <v>10031</v>
      </c>
      <c r="D1449" s="4">
        <v>1</v>
      </c>
      <c r="E1449" s="4">
        <v>1</v>
      </c>
      <c r="F1449" s="3"/>
      <c r="G1449" s="3" t="s">
        <v>11</v>
      </c>
      <c r="H1449" s="3"/>
    </row>
    <row r="1450" spans="1:8">
      <c r="A1450" s="3" t="s">
        <v>1471</v>
      </c>
      <c r="B1450" s="3" t="s">
        <v>39</v>
      </c>
      <c r="C1450" s="4">
        <v>5</v>
      </c>
      <c r="D1450" s="4">
        <v>3</v>
      </c>
      <c r="E1450" s="3" t="s">
        <v>10031</v>
      </c>
      <c r="F1450" s="3"/>
      <c r="G1450" s="3" t="s">
        <v>15</v>
      </c>
      <c r="H1450" s="5">
        <v>45257</v>
      </c>
    </row>
    <row r="1451" spans="1:8">
      <c r="A1451" s="3" t="s">
        <v>1472</v>
      </c>
      <c r="B1451" s="3" t="s">
        <v>24</v>
      </c>
      <c r="C1451" s="4">
        <v>4</v>
      </c>
      <c r="D1451" s="4">
        <v>4</v>
      </c>
      <c r="E1451" s="4">
        <v>16</v>
      </c>
      <c r="F1451" s="3" t="s">
        <v>22</v>
      </c>
      <c r="G1451" s="3" t="s">
        <v>10030</v>
      </c>
      <c r="H1451" s="5">
        <v>45053</v>
      </c>
    </row>
    <row r="1452" spans="1:8">
      <c r="A1452" s="3" t="s">
        <v>1473</v>
      </c>
      <c r="B1452" s="3" t="s">
        <v>35</v>
      </c>
      <c r="C1452" s="4">
        <v>4</v>
      </c>
      <c r="D1452" s="4">
        <v>1.5</v>
      </c>
      <c r="E1452" s="4">
        <v>6</v>
      </c>
      <c r="F1452" s="3" t="s">
        <v>10</v>
      </c>
      <c r="G1452" s="3" t="s">
        <v>11</v>
      </c>
      <c r="H1452" s="5">
        <v>45260</v>
      </c>
    </row>
    <row r="1453" spans="1:8">
      <c r="A1453" s="3" t="s">
        <v>1474</v>
      </c>
      <c r="B1453" s="3"/>
      <c r="C1453" s="3"/>
      <c r="D1453" s="4">
        <v>5</v>
      </c>
      <c r="E1453" s="4">
        <v>5</v>
      </c>
      <c r="F1453" s="3" t="s">
        <v>14</v>
      </c>
      <c r="G1453" s="3"/>
      <c r="H1453" s="5">
        <v>45208</v>
      </c>
    </row>
    <row r="1454" spans="1:8">
      <c r="A1454" s="3" t="s">
        <v>1475</v>
      </c>
      <c r="B1454" s="3" t="s">
        <v>17</v>
      </c>
      <c r="C1454" s="4">
        <v>2</v>
      </c>
      <c r="D1454" s="4">
        <v>1</v>
      </c>
      <c r="E1454" s="4">
        <v>2</v>
      </c>
      <c r="F1454" s="3" t="s">
        <v>22</v>
      </c>
      <c r="G1454" s="3"/>
      <c r="H1454" s="5">
        <v>45015</v>
      </c>
    </row>
    <row r="1455" spans="1:8">
      <c r="A1455" s="3" t="s">
        <v>1476</v>
      </c>
      <c r="B1455" s="3" t="s">
        <v>39</v>
      </c>
      <c r="C1455" s="4">
        <v>4</v>
      </c>
      <c r="D1455" s="4">
        <v>3</v>
      </c>
      <c r="E1455" s="3" t="s">
        <v>10030</v>
      </c>
      <c r="F1455" s="3" t="s">
        <v>22</v>
      </c>
      <c r="G1455" s="3" t="s">
        <v>11</v>
      </c>
      <c r="H1455" s="5">
        <v>44929</v>
      </c>
    </row>
    <row r="1456" spans="1:8">
      <c r="A1456" s="3" t="s">
        <v>1477</v>
      </c>
      <c r="B1456" s="3" t="s">
        <v>39</v>
      </c>
      <c r="C1456" s="4">
        <v>3</v>
      </c>
      <c r="D1456" s="4">
        <v>3</v>
      </c>
      <c r="E1456" s="4">
        <v>9</v>
      </c>
      <c r="F1456" s="3"/>
      <c r="G1456" s="3" t="s">
        <v>15</v>
      </c>
      <c r="H1456" s="5">
        <v>45241</v>
      </c>
    </row>
    <row r="1457" spans="1:8">
      <c r="A1457" s="3" t="s">
        <v>1478</v>
      </c>
      <c r="B1457" s="3" t="s">
        <v>35</v>
      </c>
      <c r="C1457" s="4">
        <v>5</v>
      </c>
      <c r="D1457" s="4">
        <v>1.5</v>
      </c>
      <c r="E1457" s="4">
        <v>7.5</v>
      </c>
      <c r="F1457" s="3" t="s">
        <v>10</v>
      </c>
      <c r="G1457" s="3"/>
      <c r="H1457" s="5">
        <v>45287</v>
      </c>
    </row>
    <row r="1458" spans="1:8">
      <c r="A1458" s="3" t="s">
        <v>1479</v>
      </c>
      <c r="B1458" s="3" t="s">
        <v>19</v>
      </c>
      <c r="C1458" s="4">
        <v>3</v>
      </c>
      <c r="D1458" s="4">
        <v>5</v>
      </c>
      <c r="E1458" s="4">
        <v>15</v>
      </c>
      <c r="F1458" s="3"/>
      <c r="G1458" s="3"/>
      <c r="H1458" s="5">
        <v>45246</v>
      </c>
    </row>
    <row r="1459" spans="1:8">
      <c r="A1459" s="3" t="s">
        <v>1480</v>
      </c>
      <c r="B1459" s="3" t="s">
        <v>9</v>
      </c>
      <c r="C1459" s="4">
        <v>1</v>
      </c>
      <c r="D1459" s="4">
        <v>2</v>
      </c>
      <c r="E1459" s="4">
        <v>2</v>
      </c>
      <c r="F1459" s="3" t="s">
        <v>10030</v>
      </c>
      <c r="G1459" s="3"/>
      <c r="H1459" s="5">
        <v>45064</v>
      </c>
    </row>
    <row r="1460" spans="1:8">
      <c r="A1460" s="3" t="s">
        <v>1481</v>
      </c>
      <c r="B1460" s="3" t="s">
        <v>19</v>
      </c>
      <c r="C1460" s="3" t="s">
        <v>10030</v>
      </c>
      <c r="D1460" s="4">
        <v>5</v>
      </c>
      <c r="E1460" s="4">
        <v>15</v>
      </c>
      <c r="F1460" s="3" t="s">
        <v>14</v>
      </c>
      <c r="G1460" s="3" t="s">
        <v>11</v>
      </c>
      <c r="H1460" s="5">
        <v>45085</v>
      </c>
    </row>
    <row r="1461" spans="1:8">
      <c r="A1461" s="3" t="s">
        <v>1482</v>
      </c>
      <c r="B1461" s="3" t="s">
        <v>39</v>
      </c>
      <c r="C1461" s="4">
        <v>3</v>
      </c>
      <c r="D1461" s="4">
        <v>3</v>
      </c>
      <c r="E1461" s="4">
        <v>9</v>
      </c>
      <c r="F1461" s="3"/>
      <c r="G1461" s="3"/>
      <c r="H1461" s="5">
        <v>45109</v>
      </c>
    </row>
    <row r="1462" spans="1:8">
      <c r="A1462" s="3" t="s">
        <v>1483</v>
      </c>
      <c r="B1462" s="3" t="s">
        <v>13</v>
      </c>
      <c r="C1462" s="3"/>
      <c r="D1462" s="4">
        <v>3</v>
      </c>
      <c r="E1462" s="4">
        <v>9</v>
      </c>
      <c r="F1462" s="3" t="s">
        <v>10</v>
      </c>
      <c r="G1462" s="3" t="s">
        <v>11</v>
      </c>
      <c r="H1462" s="5">
        <v>45046</v>
      </c>
    </row>
    <row r="1463" spans="1:8">
      <c r="A1463" s="3" t="s">
        <v>1484</v>
      </c>
      <c r="B1463" s="3" t="s">
        <v>13</v>
      </c>
      <c r="C1463" s="4">
        <v>4</v>
      </c>
      <c r="D1463" s="3" t="s">
        <v>10030</v>
      </c>
      <c r="E1463" s="4">
        <v>12</v>
      </c>
      <c r="F1463" s="3" t="s">
        <v>22</v>
      </c>
      <c r="G1463" s="3"/>
      <c r="H1463" s="5">
        <v>45151</v>
      </c>
    </row>
    <row r="1464" spans="1:8">
      <c r="A1464" s="3" t="s">
        <v>1485</v>
      </c>
      <c r="B1464" s="3" t="s">
        <v>17</v>
      </c>
      <c r="C1464" s="4">
        <v>5</v>
      </c>
      <c r="D1464" s="4">
        <v>1</v>
      </c>
      <c r="E1464" s="4">
        <v>5</v>
      </c>
      <c r="F1464" s="3" t="s">
        <v>22</v>
      </c>
      <c r="G1464" s="3" t="s">
        <v>11</v>
      </c>
      <c r="H1464" s="5">
        <v>45058</v>
      </c>
    </row>
    <row r="1465" spans="1:8">
      <c r="A1465" s="3" t="s">
        <v>1486</v>
      </c>
      <c r="B1465" s="3" t="s">
        <v>39</v>
      </c>
      <c r="C1465" s="4">
        <v>1</v>
      </c>
      <c r="D1465" s="4">
        <v>3</v>
      </c>
      <c r="E1465" s="4">
        <v>3</v>
      </c>
      <c r="F1465" s="3" t="s">
        <v>10</v>
      </c>
      <c r="G1465" s="3" t="s">
        <v>11</v>
      </c>
      <c r="H1465" s="5">
        <v>45248</v>
      </c>
    </row>
    <row r="1466" spans="1:8">
      <c r="A1466" s="3" t="s">
        <v>1487</v>
      </c>
      <c r="B1466" s="3" t="s">
        <v>35</v>
      </c>
      <c r="C1466" s="4">
        <v>1</v>
      </c>
      <c r="D1466" s="4">
        <v>1.5</v>
      </c>
      <c r="E1466" s="4">
        <v>1.5</v>
      </c>
      <c r="F1466" s="3"/>
      <c r="G1466" s="3" t="s">
        <v>15</v>
      </c>
      <c r="H1466" s="5">
        <v>45096</v>
      </c>
    </row>
    <row r="1467" spans="1:8">
      <c r="A1467" s="3" t="s">
        <v>1488</v>
      </c>
      <c r="B1467" s="3" t="s">
        <v>19</v>
      </c>
      <c r="C1467" s="4">
        <v>5</v>
      </c>
      <c r="D1467" s="4">
        <v>5</v>
      </c>
      <c r="E1467" s="4">
        <v>25</v>
      </c>
      <c r="F1467" s="3"/>
      <c r="G1467" s="3" t="s">
        <v>10030</v>
      </c>
      <c r="H1467" s="5">
        <v>45042</v>
      </c>
    </row>
    <row r="1468" spans="1:8">
      <c r="A1468" s="3" t="s">
        <v>1489</v>
      </c>
      <c r="B1468" s="3" t="s">
        <v>24</v>
      </c>
      <c r="C1468" s="4">
        <v>4</v>
      </c>
      <c r="D1468" s="4">
        <v>4</v>
      </c>
      <c r="E1468" s="4">
        <v>16</v>
      </c>
      <c r="F1468" s="3" t="s">
        <v>22</v>
      </c>
      <c r="G1468" s="3" t="s">
        <v>11</v>
      </c>
      <c r="H1468" s="5">
        <v>45085</v>
      </c>
    </row>
    <row r="1469" spans="1:8">
      <c r="A1469" s="3" t="s">
        <v>1490</v>
      </c>
      <c r="B1469" s="3" t="s">
        <v>13</v>
      </c>
      <c r="C1469" s="4">
        <v>3</v>
      </c>
      <c r="D1469" s="4">
        <v>3</v>
      </c>
      <c r="E1469" s="4">
        <v>9</v>
      </c>
      <c r="F1469" s="3"/>
      <c r="G1469" s="3"/>
      <c r="H1469" s="3" t="s">
        <v>10030</v>
      </c>
    </row>
    <row r="1470" spans="1:8">
      <c r="A1470" s="3" t="s">
        <v>1491</v>
      </c>
      <c r="B1470" s="3" t="s">
        <v>27</v>
      </c>
      <c r="C1470" s="4">
        <v>4</v>
      </c>
      <c r="D1470" s="4">
        <v>4</v>
      </c>
      <c r="E1470" s="4">
        <v>16</v>
      </c>
      <c r="F1470" s="3" t="s">
        <v>22</v>
      </c>
      <c r="G1470" s="3" t="s">
        <v>15</v>
      </c>
      <c r="H1470" s="5">
        <v>45097</v>
      </c>
    </row>
    <row r="1471" spans="1:8">
      <c r="A1471" s="3" t="s">
        <v>1492</v>
      </c>
      <c r="B1471" s="3" t="s">
        <v>9</v>
      </c>
      <c r="C1471" s="4">
        <v>5</v>
      </c>
      <c r="D1471" s="4">
        <v>2</v>
      </c>
      <c r="E1471" s="3" t="s">
        <v>10030</v>
      </c>
      <c r="F1471" s="3" t="s">
        <v>22</v>
      </c>
      <c r="G1471" s="3" t="s">
        <v>11</v>
      </c>
      <c r="H1471" s="5">
        <v>45258</v>
      </c>
    </row>
    <row r="1472" spans="1:8">
      <c r="A1472" s="3" t="s">
        <v>1493</v>
      </c>
      <c r="B1472" s="3" t="s">
        <v>35</v>
      </c>
      <c r="C1472" s="4">
        <v>5</v>
      </c>
      <c r="D1472" s="4">
        <v>1.5</v>
      </c>
      <c r="E1472" s="3" t="s">
        <v>10031</v>
      </c>
      <c r="F1472" s="3" t="s">
        <v>14</v>
      </c>
      <c r="G1472" s="3" t="s">
        <v>10031</v>
      </c>
      <c r="H1472" s="5">
        <v>45136</v>
      </c>
    </row>
    <row r="1473" spans="1:8">
      <c r="A1473" s="3" t="s">
        <v>1494</v>
      </c>
      <c r="B1473" s="3" t="s">
        <v>13</v>
      </c>
      <c r="C1473" s="4">
        <v>2</v>
      </c>
      <c r="D1473" s="4">
        <v>3</v>
      </c>
      <c r="E1473" s="4">
        <v>6</v>
      </c>
      <c r="F1473" s="3" t="s">
        <v>10</v>
      </c>
      <c r="G1473" s="3" t="s">
        <v>15</v>
      </c>
      <c r="H1473" s="5">
        <v>45289</v>
      </c>
    </row>
    <row r="1474" spans="1:8">
      <c r="A1474" s="3" t="s">
        <v>1495</v>
      </c>
      <c r="B1474" s="3" t="s">
        <v>19</v>
      </c>
      <c r="C1474" s="4">
        <v>2</v>
      </c>
      <c r="D1474" s="4">
        <v>5</v>
      </c>
      <c r="E1474" s="4">
        <v>10</v>
      </c>
      <c r="F1474" s="3" t="s">
        <v>22</v>
      </c>
      <c r="G1474" s="3" t="s">
        <v>10030</v>
      </c>
      <c r="H1474" s="5">
        <v>45010</v>
      </c>
    </row>
    <row r="1475" spans="1:8">
      <c r="A1475" s="3" t="s">
        <v>1496</v>
      </c>
      <c r="B1475" s="3" t="s">
        <v>35</v>
      </c>
      <c r="C1475" s="4">
        <v>1</v>
      </c>
      <c r="D1475" s="4">
        <v>1.5</v>
      </c>
      <c r="E1475" s="4">
        <v>1.5</v>
      </c>
      <c r="F1475" s="3"/>
      <c r="G1475" s="3" t="s">
        <v>15</v>
      </c>
      <c r="H1475" s="3" t="s">
        <v>10031</v>
      </c>
    </row>
    <row r="1476" spans="1:8">
      <c r="A1476" s="3" t="s">
        <v>1497</v>
      </c>
      <c r="B1476" s="3" t="s">
        <v>13</v>
      </c>
      <c r="C1476" s="4">
        <v>3</v>
      </c>
      <c r="D1476" s="4">
        <v>3</v>
      </c>
      <c r="E1476" s="4">
        <v>9</v>
      </c>
      <c r="F1476" s="3" t="s">
        <v>10031</v>
      </c>
      <c r="G1476" s="3"/>
      <c r="H1476" s="5">
        <v>45008</v>
      </c>
    </row>
    <row r="1477" spans="1:8">
      <c r="A1477" s="3" t="s">
        <v>1498</v>
      </c>
      <c r="B1477" s="3" t="s">
        <v>39</v>
      </c>
      <c r="C1477" s="4">
        <v>2</v>
      </c>
      <c r="D1477" s="4">
        <v>3</v>
      </c>
      <c r="E1477" s="4">
        <v>6</v>
      </c>
      <c r="F1477" s="3" t="s">
        <v>14</v>
      </c>
      <c r="G1477" s="3"/>
      <c r="H1477" s="5">
        <v>45289</v>
      </c>
    </row>
    <row r="1478" spans="1:8">
      <c r="A1478" s="3" t="s">
        <v>1499</v>
      </c>
      <c r="B1478" s="3" t="s">
        <v>27</v>
      </c>
      <c r="C1478" s="4">
        <v>2</v>
      </c>
      <c r="D1478" s="4">
        <v>4</v>
      </c>
      <c r="E1478" s="4">
        <v>8</v>
      </c>
      <c r="F1478" s="3" t="s">
        <v>10</v>
      </c>
      <c r="G1478" s="3"/>
      <c r="H1478" s="5">
        <v>45286</v>
      </c>
    </row>
    <row r="1479" spans="1:8">
      <c r="A1479" s="3" t="s">
        <v>1500</v>
      </c>
      <c r="B1479" s="3" t="s">
        <v>13</v>
      </c>
      <c r="C1479" s="4">
        <v>2</v>
      </c>
      <c r="D1479" s="4">
        <v>3</v>
      </c>
      <c r="E1479" s="4">
        <v>6</v>
      </c>
      <c r="F1479" s="3" t="s">
        <v>14</v>
      </c>
      <c r="G1479" s="3" t="s">
        <v>15</v>
      </c>
      <c r="H1479" s="5">
        <v>45266</v>
      </c>
    </row>
    <row r="1480" spans="1:8">
      <c r="A1480" s="3" t="s">
        <v>1501</v>
      </c>
      <c r="B1480" s="3" t="s">
        <v>13</v>
      </c>
      <c r="C1480" s="4">
        <v>1</v>
      </c>
      <c r="D1480" s="4">
        <v>3</v>
      </c>
      <c r="E1480" s="4">
        <v>3</v>
      </c>
      <c r="F1480" s="3" t="s">
        <v>10</v>
      </c>
      <c r="G1480" s="3" t="s">
        <v>10031</v>
      </c>
      <c r="H1480" s="5">
        <v>45282</v>
      </c>
    </row>
    <row r="1481" spans="1:8">
      <c r="A1481" s="3" t="s">
        <v>1502</v>
      </c>
      <c r="B1481" s="3" t="s">
        <v>19</v>
      </c>
      <c r="C1481" s="3" t="s">
        <v>10030</v>
      </c>
      <c r="D1481" s="4">
        <v>5</v>
      </c>
      <c r="E1481" s="4">
        <v>25</v>
      </c>
      <c r="F1481" s="3" t="s">
        <v>14</v>
      </c>
      <c r="G1481" s="3" t="s">
        <v>10030</v>
      </c>
      <c r="H1481" s="5">
        <v>45031</v>
      </c>
    </row>
    <row r="1482" spans="1:8">
      <c r="A1482" s="3" t="s">
        <v>1503</v>
      </c>
      <c r="B1482" s="3" t="s">
        <v>13</v>
      </c>
      <c r="C1482" s="4">
        <v>1</v>
      </c>
      <c r="D1482" s="4">
        <v>3</v>
      </c>
      <c r="E1482" s="4">
        <v>3</v>
      </c>
      <c r="F1482" s="3" t="s">
        <v>10031</v>
      </c>
      <c r="G1482" s="3" t="s">
        <v>15</v>
      </c>
      <c r="H1482" s="5">
        <v>45125</v>
      </c>
    </row>
    <row r="1483" spans="1:8">
      <c r="A1483" s="3" t="s">
        <v>1504</v>
      </c>
      <c r="B1483" s="3" t="s">
        <v>10031</v>
      </c>
      <c r="C1483" s="4">
        <v>5</v>
      </c>
      <c r="D1483" s="4">
        <v>1</v>
      </c>
      <c r="E1483" s="4">
        <v>5</v>
      </c>
      <c r="F1483" s="3" t="s">
        <v>10030</v>
      </c>
      <c r="G1483" s="3"/>
      <c r="H1483" s="5">
        <v>45194</v>
      </c>
    </row>
    <row r="1484" spans="1:8">
      <c r="A1484" s="3" t="s">
        <v>1505</v>
      </c>
      <c r="B1484" s="3" t="s">
        <v>24</v>
      </c>
      <c r="C1484" s="3" t="s">
        <v>10031</v>
      </c>
      <c r="D1484" s="3"/>
      <c r="E1484" s="4">
        <v>16</v>
      </c>
      <c r="F1484" s="3" t="s">
        <v>14</v>
      </c>
      <c r="G1484" s="3"/>
      <c r="H1484" s="5">
        <v>44990</v>
      </c>
    </row>
    <row r="1485" spans="1:8">
      <c r="A1485" s="3" t="s">
        <v>1506</v>
      </c>
      <c r="B1485" s="3" t="s">
        <v>13</v>
      </c>
      <c r="C1485" s="4">
        <v>2</v>
      </c>
      <c r="D1485" s="4">
        <v>3</v>
      </c>
      <c r="E1485" s="4">
        <v>6</v>
      </c>
      <c r="F1485" s="3" t="s">
        <v>14</v>
      </c>
      <c r="G1485" s="3"/>
      <c r="H1485" s="5">
        <v>45100</v>
      </c>
    </row>
    <row r="1486" spans="1:8">
      <c r="A1486" s="3" t="s">
        <v>1507</v>
      </c>
      <c r="B1486" s="3" t="s">
        <v>19</v>
      </c>
      <c r="C1486" s="4">
        <v>1</v>
      </c>
      <c r="D1486" s="4">
        <v>5</v>
      </c>
      <c r="E1486" s="4">
        <v>5</v>
      </c>
      <c r="F1486" s="3" t="s">
        <v>22</v>
      </c>
      <c r="G1486" s="3" t="s">
        <v>15</v>
      </c>
      <c r="H1486" s="5">
        <v>45279</v>
      </c>
    </row>
    <row r="1487" spans="1:8">
      <c r="A1487" s="3" t="s">
        <v>1508</v>
      </c>
      <c r="B1487" s="3" t="s">
        <v>39</v>
      </c>
      <c r="C1487" s="4">
        <v>2</v>
      </c>
      <c r="D1487" s="4">
        <v>3</v>
      </c>
      <c r="E1487" s="4">
        <v>6</v>
      </c>
      <c r="F1487" s="3" t="s">
        <v>14</v>
      </c>
      <c r="G1487" s="3"/>
      <c r="H1487" s="5">
        <v>45257</v>
      </c>
    </row>
    <row r="1488" spans="1:8">
      <c r="A1488" s="3" t="s">
        <v>1509</v>
      </c>
      <c r="B1488" s="3" t="s">
        <v>10030</v>
      </c>
      <c r="C1488" s="4">
        <v>2</v>
      </c>
      <c r="D1488" s="4">
        <v>3</v>
      </c>
      <c r="E1488" s="4">
        <v>6</v>
      </c>
      <c r="F1488" s="3" t="s">
        <v>14</v>
      </c>
      <c r="G1488" s="3" t="s">
        <v>15</v>
      </c>
      <c r="H1488" s="5">
        <v>45095</v>
      </c>
    </row>
    <row r="1489" spans="1:8">
      <c r="A1489" s="3" t="s">
        <v>1510</v>
      </c>
      <c r="B1489" s="3" t="s">
        <v>19</v>
      </c>
      <c r="C1489" s="4">
        <v>5</v>
      </c>
      <c r="D1489" s="4">
        <v>5</v>
      </c>
      <c r="E1489" s="4">
        <v>25</v>
      </c>
      <c r="F1489" s="3" t="s">
        <v>22</v>
      </c>
      <c r="G1489" s="3" t="s">
        <v>10030</v>
      </c>
      <c r="H1489" s="3" t="s">
        <v>10030</v>
      </c>
    </row>
    <row r="1490" spans="1:8">
      <c r="A1490" s="3" t="s">
        <v>1511</v>
      </c>
      <c r="B1490" s="3" t="s">
        <v>13</v>
      </c>
      <c r="C1490" s="4">
        <v>5</v>
      </c>
      <c r="D1490" s="4">
        <v>3</v>
      </c>
      <c r="E1490" s="4">
        <v>15</v>
      </c>
      <c r="F1490" s="3" t="s">
        <v>10</v>
      </c>
      <c r="G1490" s="3"/>
      <c r="H1490" s="5">
        <v>45118</v>
      </c>
    </row>
    <row r="1491" spans="1:8">
      <c r="A1491" s="3" t="s">
        <v>1512</v>
      </c>
      <c r="B1491" s="3" t="s">
        <v>24</v>
      </c>
      <c r="C1491" s="4">
        <v>5</v>
      </c>
      <c r="D1491" s="4">
        <v>4</v>
      </c>
      <c r="E1491" s="4">
        <v>20</v>
      </c>
      <c r="F1491" s="3" t="s">
        <v>14</v>
      </c>
      <c r="G1491" s="3" t="s">
        <v>10031</v>
      </c>
      <c r="H1491" s="5">
        <v>45179</v>
      </c>
    </row>
    <row r="1492" spans="1:8">
      <c r="A1492" s="3" t="s">
        <v>1513</v>
      </c>
      <c r="B1492" s="3" t="s">
        <v>39</v>
      </c>
      <c r="C1492" s="4">
        <v>3</v>
      </c>
      <c r="D1492" s="4">
        <v>3</v>
      </c>
      <c r="E1492" s="4">
        <v>9</v>
      </c>
      <c r="F1492" s="3" t="s">
        <v>14</v>
      </c>
      <c r="G1492" s="3"/>
      <c r="H1492" s="5">
        <v>44989</v>
      </c>
    </row>
    <row r="1493" spans="1:8">
      <c r="A1493" s="3" t="s">
        <v>1514</v>
      </c>
      <c r="B1493" s="3" t="s">
        <v>27</v>
      </c>
      <c r="C1493" s="4">
        <v>2</v>
      </c>
      <c r="D1493" s="4">
        <v>4</v>
      </c>
      <c r="E1493" s="4">
        <v>8</v>
      </c>
      <c r="F1493" s="3" t="s">
        <v>22</v>
      </c>
      <c r="G1493" s="3"/>
      <c r="H1493" s="5">
        <v>45084</v>
      </c>
    </row>
    <row r="1494" spans="1:8">
      <c r="A1494" s="3" t="s">
        <v>1515</v>
      </c>
      <c r="B1494" s="3" t="s">
        <v>19</v>
      </c>
      <c r="C1494" s="4">
        <v>5</v>
      </c>
      <c r="D1494" s="4">
        <v>5</v>
      </c>
      <c r="E1494" s="4">
        <v>25</v>
      </c>
      <c r="F1494" s="3" t="s">
        <v>10</v>
      </c>
      <c r="G1494" s="3" t="s">
        <v>11</v>
      </c>
      <c r="H1494" s="5">
        <v>45004</v>
      </c>
    </row>
    <row r="1495" spans="1:8">
      <c r="A1495" s="3" t="s">
        <v>1516</v>
      </c>
      <c r="B1495" s="3" t="s">
        <v>9</v>
      </c>
      <c r="C1495" s="4">
        <v>5</v>
      </c>
      <c r="D1495" s="4">
        <v>2</v>
      </c>
      <c r="E1495" s="4">
        <v>10</v>
      </c>
      <c r="F1495" s="3" t="s">
        <v>10</v>
      </c>
      <c r="G1495" s="3" t="s">
        <v>11</v>
      </c>
      <c r="H1495" s="5">
        <v>45190</v>
      </c>
    </row>
    <row r="1496" spans="1:8">
      <c r="A1496" s="3" t="s">
        <v>1517</v>
      </c>
      <c r="B1496" s="3" t="s">
        <v>9</v>
      </c>
      <c r="C1496" s="4">
        <v>4</v>
      </c>
      <c r="D1496" s="4">
        <v>2</v>
      </c>
      <c r="E1496" s="4">
        <v>8</v>
      </c>
      <c r="F1496" s="3"/>
      <c r="G1496" s="3" t="s">
        <v>10030</v>
      </c>
      <c r="H1496" s="5">
        <v>45281</v>
      </c>
    </row>
    <row r="1497" spans="1:8">
      <c r="A1497" s="3" t="s">
        <v>1518</v>
      </c>
      <c r="B1497" s="3" t="s">
        <v>19</v>
      </c>
      <c r="C1497" s="4">
        <v>4</v>
      </c>
      <c r="D1497" s="4">
        <v>5</v>
      </c>
      <c r="E1497" s="4">
        <v>20</v>
      </c>
      <c r="F1497" s="3" t="s">
        <v>10</v>
      </c>
      <c r="G1497" s="3"/>
      <c r="H1497" s="5">
        <v>45173</v>
      </c>
    </row>
    <row r="1498" spans="1:8">
      <c r="A1498" s="3" t="s">
        <v>1519</v>
      </c>
      <c r="B1498" s="3" t="s">
        <v>39</v>
      </c>
      <c r="C1498" s="4">
        <v>2</v>
      </c>
      <c r="D1498" s="4">
        <v>3</v>
      </c>
      <c r="E1498" s="4">
        <v>6</v>
      </c>
      <c r="F1498" s="3" t="s">
        <v>22</v>
      </c>
      <c r="G1498" s="3"/>
      <c r="H1498" s="5">
        <v>45232</v>
      </c>
    </row>
    <row r="1499" spans="1:8">
      <c r="A1499" s="3" t="s">
        <v>1520</v>
      </c>
      <c r="B1499" s="3" t="s">
        <v>35</v>
      </c>
      <c r="C1499" s="4">
        <v>4</v>
      </c>
      <c r="D1499" s="4">
        <v>1.5</v>
      </c>
      <c r="E1499" s="4">
        <v>6</v>
      </c>
      <c r="F1499" s="3" t="s">
        <v>22</v>
      </c>
      <c r="G1499" s="3" t="s">
        <v>11</v>
      </c>
      <c r="H1499" s="5">
        <v>44970</v>
      </c>
    </row>
    <row r="1500" spans="1:8">
      <c r="A1500" s="3" t="s">
        <v>1521</v>
      </c>
      <c r="B1500" s="3" t="s">
        <v>19</v>
      </c>
      <c r="C1500" s="4">
        <v>4</v>
      </c>
      <c r="D1500" s="4">
        <v>5</v>
      </c>
      <c r="E1500" s="4">
        <v>20</v>
      </c>
      <c r="F1500" s="3" t="s">
        <v>22</v>
      </c>
      <c r="G1500" s="3" t="s">
        <v>15</v>
      </c>
      <c r="H1500" s="5">
        <v>45166</v>
      </c>
    </row>
    <row r="1501" spans="1:8">
      <c r="A1501" s="3" t="s">
        <v>1522</v>
      </c>
      <c r="B1501" s="3" t="s">
        <v>39</v>
      </c>
      <c r="C1501" s="4">
        <v>1</v>
      </c>
      <c r="D1501" s="4">
        <v>3</v>
      </c>
      <c r="E1501" s="4">
        <v>3</v>
      </c>
      <c r="F1501" s="3"/>
      <c r="G1501" s="3"/>
      <c r="H1501" s="5">
        <v>45291</v>
      </c>
    </row>
    <row r="1502" spans="1:8">
      <c r="A1502" s="3" t="s">
        <v>1523</v>
      </c>
      <c r="B1502" s="3" t="s">
        <v>39</v>
      </c>
      <c r="C1502" s="3" t="s">
        <v>10030</v>
      </c>
      <c r="D1502" s="4">
        <v>3</v>
      </c>
      <c r="E1502" s="4">
        <v>9</v>
      </c>
      <c r="F1502" s="3" t="s">
        <v>14</v>
      </c>
      <c r="G1502" s="3"/>
      <c r="H1502" s="5">
        <v>45176</v>
      </c>
    </row>
    <row r="1503" spans="1:8">
      <c r="A1503" s="3" t="s">
        <v>1524</v>
      </c>
      <c r="B1503" s="3" t="s">
        <v>35</v>
      </c>
      <c r="C1503" s="4">
        <v>2</v>
      </c>
      <c r="D1503" s="4">
        <v>1.5</v>
      </c>
      <c r="E1503" s="4">
        <v>3</v>
      </c>
      <c r="F1503" s="3" t="s">
        <v>14</v>
      </c>
      <c r="G1503" s="3"/>
      <c r="H1503" s="5">
        <v>45047</v>
      </c>
    </row>
    <row r="1504" spans="1:8">
      <c r="A1504" s="3" t="s">
        <v>1525</v>
      </c>
      <c r="B1504" s="3" t="s">
        <v>17</v>
      </c>
      <c r="C1504" s="4">
        <v>1</v>
      </c>
      <c r="D1504" s="4">
        <v>1</v>
      </c>
      <c r="E1504" s="4">
        <v>1</v>
      </c>
      <c r="F1504" s="3" t="s">
        <v>22</v>
      </c>
      <c r="G1504" s="3" t="s">
        <v>11</v>
      </c>
      <c r="H1504" s="5">
        <v>45264</v>
      </c>
    </row>
    <row r="1505" spans="1:8">
      <c r="A1505" s="3" t="s">
        <v>1526</v>
      </c>
      <c r="B1505" s="3" t="s">
        <v>19</v>
      </c>
      <c r="C1505" s="4">
        <v>1</v>
      </c>
      <c r="D1505" s="4">
        <v>5</v>
      </c>
      <c r="E1505" s="4">
        <v>5</v>
      </c>
      <c r="F1505" s="3" t="s">
        <v>14</v>
      </c>
      <c r="G1505" s="3" t="s">
        <v>11</v>
      </c>
      <c r="H1505" s="5">
        <v>45008</v>
      </c>
    </row>
    <row r="1506" spans="1:8">
      <c r="A1506" s="3" t="s">
        <v>1527</v>
      </c>
      <c r="B1506" s="3" t="s">
        <v>39</v>
      </c>
      <c r="C1506" s="4">
        <v>4</v>
      </c>
      <c r="D1506" s="4">
        <v>3</v>
      </c>
      <c r="E1506" s="4">
        <v>12</v>
      </c>
      <c r="F1506" s="3" t="s">
        <v>10</v>
      </c>
      <c r="G1506" s="3" t="s">
        <v>15</v>
      </c>
      <c r="H1506" s="5">
        <v>45064</v>
      </c>
    </row>
    <row r="1507" spans="1:8">
      <c r="A1507" s="3" t="s">
        <v>1528</v>
      </c>
      <c r="B1507" s="3" t="s">
        <v>24</v>
      </c>
      <c r="C1507" s="4">
        <v>5</v>
      </c>
      <c r="D1507" s="4">
        <v>4</v>
      </c>
      <c r="E1507" s="4">
        <v>20</v>
      </c>
      <c r="F1507" s="3" t="s">
        <v>14</v>
      </c>
      <c r="G1507" s="3" t="s">
        <v>10031</v>
      </c>
      <c r="H1507" s="5">
        <v>45018</v>
      </c>
    </row>
    <row r="1508" spans="1:8">
      <c r="A1508" s="3" t="s">
        <v>1529</v>
      </c>
      <c r="B1508" s="3" t="s">
        <v>9</v>
      </c>
      <c r="C1508" s="4">
        <v>1</v>
      </c>
      <c r="D1508" s="4">
        <v>2</v>
      </c>
      <c r="E1508" s="4">
        <v>2</v>
      </c>
      <c r="F1508" s="3" t="s">
        <v>10</v>
      </c>
      <c r="G1508" s="3" t="s">
        <v>15</v>
      </c>
      <c r="H1508" s="5">
        <v>45275</v>
      </c>
    </row>
    <row r="1509" spans="1:8">
      <c r="A1509" s="3" t="s">
        <v>1530</v>
      </c>
      <c r="B1509" s="3" t="s">
        <v>9</v>
      </c>
      <c r="C1509" s="4">
        <v>3</v>
      </c>
      <c r="D1509" s="4">
        <v>2</v>
      </c>
      <c r="E1509" s="4">
        <v>6</v>
      </c>
      <c r="F1509" s="3" t="s">
        <v>10030</v>
      </c>
      <c r="G1509" s="3"/>
      <c r="H1509" s="5">
        <v>45143</v>
      </c>
    </row>
    <row r="1510" spans="1:8">
      <c r="A1510" s="3" t="s">
        <v>1531</v>
      </c>
      <c r="B1510" s="3" t="s">
        <v>10030</v>
      </c>
      <c r="C1510" s="4">
        <v>1</v>
      </c>
      <c r="D1510" s="4">
        <v>1</v>
      </c>
      <c r="E1510" s="4">
        <v>1</v>
      </c>
      <c r="F1510" s="3" t="s">
        <v>14</v>
      </c>
      <c r="G1510" s="3" t="s">
        <v>10031</v>
      </c>
      <c r="H1510" s="5">
        <v>44989</v>
      </c>
    </row>
    <row r="1511" spans="1:8">
      <c r="A1511" s="3" t="s">
        <v>1532</v>
      </c>
      <c r="B1511" s="3" t="s">
        <v>9</v>
      </c>
      <c r="C1511" s="4">
        <v>3</v>
      </c>
      <c r="D1511" s="4">
        <v>2</v>
      </c>
      <c r="E1511" s="4">
        <v>6</v>
      </c>
      <c r="F1511" s="3" t="s">
        <v>22</v>
      </c>
      <c r="G1511" s="3" t="s">
        <v>15</v>
      </c>
      <c r="H1511" s="5">
        <v>45119</v>
      </c>
    </row>
    <row r="1512" spans="1:8">
      <c r="A1512" s="3" t="s">
        <v>1533</v>
      </c>
      <c r="B1512" s="3" t="s">
        <v>13</v>
      </c>
      <c r="C1512" s="4">
        <v>5</v>
      </c>
      <c r="D1512" s="4">
        <v>3</v>
      </c>
      <c r="E1512" s="4">
        <v>15</v>
      </c>
      <c r="F1512" s="3"/>
      <c r="G1512" s="3" t="s">
        <v>15</v>
      </c>
      <c r="H1512" s="5">
        <v>44997</v>
      </c>
    </row>
    <row r="1513" spans="1:8">
      <c r="A1513" s="3" t="s">
        <v>1534</v>
      </c>
      <c r="B1513" s="3" t="s">
        <v>17</v>
      </c>
      <c r="C1513" s="4">
        <v>2</v>
      </c>
      <c r="D1513" s="4">
        <v>1</v>
      </c>
      <c r="E1513" s="4">
        <v>2</v>
      </c>
      <c r="F1513" s="3" t="s">
        <v>14</v>
      </c>
      <c r="G1513" s="3" t="s">
        <v>11</v>
      </c>
      <c r="H1513" s="5">
        <v>45137</v>
      </c>
    </row>
    <row r="1514" spans="1:8">
      <c r="A1514" s="3" t="s">
        <v>1535</v>
      </c>
      <c r="B1514" s="3" t="s">
        <v>39</v>
      </c>
      <c r="C1514" s="4">
        <v>5</v>
      </c>
      <c r="D1514" s="4">
        <v>3</v>
      </c>
      <c r="E1514" s="4">
        <v>15</v>
      </c>
      <c r="F1514" s="3" t="s">
        <v>10</v>
      </c>
      <c r="G1514" s="3"/>
      <c r="H1514" s="5">
        <v>44952</v>
      </c>
    </row>
    <row r="1515" spans="1:8">
      <c r="A1515" s="3" t="s">
        <v>1536</v>
      </c>
      <c r="B1515" s="3" t="s">
        <v>10030</v>
      </c>
      <c r="C1515" s="3" t="s">
        <v>10030</v>
      </c>
      <c r="D1515" s="4">
        <v>1</v>
      </c>
      <c r="E1515" s="4">
        <v>5</v>
      </c>
      <c r="F1515" s="3" t="s">
        <v>14</v>
      </c>
      <c r="G1515" s="3" t="s">
        <v>11</v>
      </c>
      <c r="H1515" s="5">
        <v>45198</v>
      </c>
    </row>
    <row r="1516" spans="1:8">
      <c r="A1516" s="3" t="s">
        <v>1537</v>
      </c>
      <c r="B1516" s="3" t="s">
        <v>39</v>
      </c>
      <c r="C1516" s="4">
        <v>1</v>
      </c>
      <c r="D1516" s="4">
        <v>3</v>
      </c>
      <c r="E1516" s="4">
        <v>3</v>
      </c>
      <c r="F1516" s="3" t="s">
        <v>10</v>
      </c>
      <c r="G1516" s="3" t="s">
        <v>10030</v>
      </c>
      <c r="H1516" s="5">
        <v>44978</v>
      </c>
    </row>
    <row r="1517" spans="1:8">
      <c r="A1517" s="3" t="s">
        <v>1538</v>
      </c>
      <c r="B1517" s="3" t="s">
        <v>35</v>
      </c>
      <c r="C1517" s="4">
        <v>4</v>
      </c>
      <c r="D1517" s="4">
        <v>1.5</v>
      </c>
      <c r="E1517" s="4">
        <v>6</v>
      </c>
      <c r="F1517" s="3" t="s">
        <v>10</v>
      </c>
      <c r="G1517" s="3" t="s">
        <v>11</v>
      </c>
      <c r="H1517" s="5">
        <v>45097</v>
      </c>
    </row>
    <row r="1518" spans="1:8">
      <c r="A1518" s="3" t="s">
        <v>1539</v>
      </c>
      <c r="B1518" s="3" t="s">
        <v>24</v>
      </c>
      <c r="C1518" s="4">
        <v>4</v>
      </c>
      <c r="D1518" s="4">
        <v>4</v>
      </c>
      <c r="E1518" s="4">
        <v>16</v>
      </c>
      <c r="F1518" s="3"/>
      <c r="G1518" s="3" t="s">
        <v>11</v>
      </c>
      <c r="H1518" s="5">
        <v>45086</v>
      </c>
    </row>
    <row r="1519" spans="1:8">
      <c r="A1519" s="3" t="s">
        <v>1540</v>
      </c>
      <c r="B1519" s="3" t="s">
        <v>17</v>
      </c>
      <c r="C1519" s="4">
        <v>5</v>
      </c>
      <c r="D1519" s="4">
        <v>1</v>
      </c>
      <c r="E1519" s="4">
        <v>5</v>
      </c>
      <c r="F1519" s="3" t="s">
        <v>14</v>
      </c>
      <c r="G1519" s="3"/>
      <c r="H1519" s="5">
        <v>45263</v>
      </c>
    </row>
    <row r="1520" spans="1:8">
      <c r="A1520" s="3" t="s">
        <v>1541</v>
      </c>
      <c r="B1520" s="3" t="s">
        <v>9</v>
      </c>
      <c r="C1520" s="4">
        <v>4</v>
      </c>
      <c r="D1520" s="4">
        <v>2</v>
      </c>
      <c r="E1520" s="4">
        <v>8</v>
      </c>
      <c r="F1520" s="3"/>
      <c r="G1520" s="3"/>
      <c r="H1520" s="5">
        <v>45080</v>
      </c>
    </row>
    <row r="1521" spans="1:8">
      <c r="A1521" s="3" t="s">
        <v>1542</v>
      </c>
      <c r="B1521" s="3" t="s">
        <v>13</v>
      </c>
      <c r="C1521" s="4">
        <v>5</v>
      </c>
      <c r="D1521" s="4">
        <v>3</v>
      </c>
      <c r="E1521" s="4">
        <v>15</v>
      </c>
      <c r="F1521" s="3" t="s">
        <v>10030</v>
      </c>
      <c r="G1521" s="3" t="s">
        <v>15</v>
      </c>
      <c r="H1521" s="5">
        <v>45200</v>
      </c>
    </row>
    <row r="1522" spans="1:8">
      <c r="A1522" s="3" t="s">
        <v>1543</v>
      </c>
      <c r="B1522" s="3" t="s">
        <v>35</v>
      </c>
      <c r="C1522" s="4">
        <v>2</v>
      </c>
      <c r="D1522" s="4">
        <v>1.5</v>
      </c>
      <c r="E1522" s="4">
        <v>3</v>
      </c>
      <c r="F1522" s="3" t="s">
        <v>10</v>
      </c>
      <c r="G1522" s="3" t="s">
        <v>15</v>
      </c>
      <c r="H1522" s="5">
        <v>45174</v>
      </c>
    </row>
    <row r="1523" spans="1:8">
      <c r="A1523" s="3" t="s">
        <v>1544</v>
      </c>
      <c r="B1523" s="3" t="s">
        <v>35</v>
      </c>
      <c r="C1523" s="4">
        <v>1</v>
      </c>
      <c r="D1523" s="4">
        <v>1.5</v>
      </c>
      <c r="E1523" s="4">
        <v>1.5</v>
      </c>
      <c r="F1523" s="3" t="s">
        <v>14</v>
      </c>
      <c r="G1523" s="3" t="s">
        <v>11</v>
      </c>
      <c r="H1523" s="5">
        <v>45181</v>
      </c>
    </row>
    <row r="1524" spans="1:8">
      <c r="A1524" s="3" t="s">
        <v>1545</v>
      </c>
      <c r="B1524" s="3"/>
      <c r="C1524" s="4">
        <v>1</v>
      </c>
      <c r="D1524" s="4">
        <v>4</v>
      </c>
      <c r="E1524" s="4">
        <v>4</v>
      </c>
      <c r="F1524" s="3" t="s">
        <v>22</v>
      </c>
      <c r="G1524" s="3" t="s">
        <v>15</v>
      </c>
      <c r="H1524" s="5">
        <v>45202</v>
      </c>
    </row>
    <row r="1525" spans="1:8">
      <c r="A1525" s="3" t="s">
        <v>1546</v>
      </c>
      <c r="B1525" s="3" t="s">
        <v>35</v>
      </c>
      <c r="C1525" s="4">
        <v>3</v>
      </c>
      <c r="D1525" s="4">
        <v>1.5</v>
      </c>
      <c r="E1525" s="4">
        <v>4.5</v>
      </c>
      <c r="F1525" s="3"/>
      <c r="G1525" s="3"/>
      <c r="H1525" s="5">
        <v>45065</v>
      </c>
    </row>
    <row r="1526" spans="1:8">
      <c r="A1526" s="3" t="s">
        <v>1547</v>
      </c>
      <c r="B1526" s="3" t="s">
        <v>24</v>
      </c>
      <c r="C1526" s="4">
        <v>4</v>
      </c>
      <c r="D1526" s="4">
        <v>4</v>
      </c>
      <c r="E1526" s="4">
        <v>16</v>
      </c>
      <c r="F1526" s="3" t="s">
        <v>14</v>
      </c>
      <c r="G1526" s="3" t="s">
        <v>11</v>
      </c>
      <c r="H1526" s="5">
        <v>45148</v>
      </c>
    </row>
    <row r="1527" spans="1:8">
      <c r="A1527" s="3" t="s">
        <v>1548</v>
      </c>
      <c r="B1527" s="3" t="s">
        <v>17</v>
      </c>
      <c r="C1527" s="4">
        <v>4</v>
      </c>
      <c r="D1527" s="4">
        <v>1</v>
      </c>
      <c r="E1527" s="4">
        <v>4</v>
      </c>
      <c r="F1527" s="3" t="s">
        <v>14</v>
      </c>
      <c r="G1527" s="3" t="s">
        <v>15</v>
      </c>
      <c r="H1527" s="5">
        <v>45158</v>
      </c>
    </row>
    <row r="1528" spans="1:8">
      <c r="A1528" s="3" t="s">
        <v>1549</v>
      </c>
      <c r="B1528" s="3" t="s">
        <v>19</v>
      </c>
      <c r="C1528" s="4">
        <v>3</v>
      </c>
      <c r="D1528" s="4">
        <v>5</v>
      </c>
      <c r="E1528" s="4">
        <v>15</v>
      </c>
      <c r="F1528" s="3" t="s">
        <v>14</v>
      </c>
      <c r="G1528" s="3" t="s">
        <v>11</v>
      </c>
      <c r="H1528" s="5">
        <v>45135</v>
      </c>
    </row>
    <row r="1529" spans="1:8">
      <c r="A1529" s="3" t="s">
        <v>1550</v>
      </c>
      <c r="B1529" s="3" t="s">
        <v>19</v>
      </c>
      <c r="C1529" s="4">
        <v>5</v>
      </c>
      <c r="D1529" s="4">
        <v>5</v>
      </c>
      <c r="E1529" s="4">
        <v>25</v>
      </c>
      <c r="F1529" s="3" t="s">
        <v>10</v>
      </c>
      <c r="G1529" s="3" t="s">
        <v>15</v>
      </c>
      <c r="H1529" s="5">
        <v>45144</v>
      </c>
    </row>
    <row r="1530" spans="1:8">
      <c r="A1530" s="3" t="s">
        <v>1551</v>
      </c>
      <c r="B1530" s="3" t="s">
        <v>39</v>
      </c>
      <c r="C1530" s="4">
        <v>4</v>
      </c>
      <c r="D1530" s="4">
        <v>3</v>
      </c>
      <c r="E1530" s="4">
        <v>12</v>
      </c>
      <c r="F1530" s="3" t="s">
        <v>22</v>
      </c>
      <c r="G1530" s="3" t="s">
        <v>15</v>
      </c>
      <c r="H1530" s="5">
        <v>45228</v>
      </c>
    </row>
    <row r="1531" spans="1:8">
      <c r="A1531" s="3" t="s">
        <v>1552</v>
      </c>
      <c r="B1531" s="3" t="s">
        <v>10031</v>
      </c>
      <c r="C1531" s="4">
        <v>5</v>
      </c>
      <c r="D1531" s="4">
        <v>1</v>
      </c>
      <c r="E1531" s="4">
        <v>5</v>
      </c>
      <c r="F1531" s="3" t="s">
        <v>10</v>
      </c>
      <c r="G1531" s="3" t="s">
        <v>15</v>
      </c>
      <c r="H1531" s="5">
        <v>45186</v>
      </c>
    </row>
    <row r="1532" spans="1:8">
      <c r="A1532" s="3" t="s">
        <v>1553</v>
      </c>
      <c r="B1532" s="3" t="s">
        <v>19</v>
      </c>
      <c r="C1532" s="4">
        <v>1</v>
      </c>
      <c r="D1532" s="4">
        <v>5</v>
      </c>
      <c r="E1532" s="4">
        <v>5</v>
      </c>
      <c r="F1532" s="3" t="s">
        <v>10031</v>
      </c>
      <c r="G1532" s="3" t="s">
        <v>11</v>
      </c>
      <c r="H1532" s="5">
        <v>45043</v>
      </c>
    </row>
    <row r="1533" spans="1:8">
      <c r="A1533" s="3" t="s">
        <v>1554</v>
      </c>
      <c r="B1533" s="3" t="s">
        <v>19</v>
      </c>
      <c r="C1533" s="4">
        <v>2</v>
      </c>
      <c r="D1533" s="4">
        <v>5</v>
      </c>
      <c r="E1533" s="4">
        <v>10</v>
      </c>
      <c r="F1533" s="3"/>
      <c r="G1533" s="3"/>
      <c r="H1533" s="5">
        <v>44928</v>
      </c>
    </row>
    <row r="1534" spans="1:8">
      <c r="A1534" s="3" t="s">
        <v>1555</v>
      </c>
      <c r="B1534" s="3" t="s">
        <v>13</v>
      </c>
      <c r="C1534" s="4">
        <v>2</v>
      </c>
      <c r="D1534" s="4">
        <v>3</v>
      </c>
      <c r="E1534" s="4">
        <v>6</v>
      </c>
      <c r="F1534" s="3"/>
      <c r="G1534" s="3" t="s">
        <v>11</v>
      </c>
      <c r="H1534" s="5">
        <v>45046</v>
      </c>
    </row>
    <row r="1535" spans="1:8">
      <c r="A1535" s="3" t="s">
        <v>1556</v>
      </c>
      <c r="B1535" s="3" t="s">
        <v>19</v>
      </c>
      <c r="C1535" s="4">
        <v>5</v>
      </c>
      <c r="D1535" s="4">
        <v>5</v>
      </c>
      <c r="E1535" s="4">
        <v>25</v>
      </c>
      <c r="F1535" s="3" t="s">
        <v>22</v>
      </c>
      <c r="G1535" s="3"/>
      <c r="H1535" s="5">
        <v>44968</v>
      </c>
    </row>
    <row r="1536" spans="1:8">
      <c r="A1536" s="3" t="s">
        <v>1557</v>
      </c>
      <c r="B1536" s="3" t="s">
        <v>19</v>
      </c>
      <c r="C1536" s="4">
        <v>2</v>
      </c>
      <c r="D1536" s="4">
        <v>5</v>
      </c>
      <c r="E1536" s="4">
        <v>10</v>
      </c>
      <c r="F1536" s="3" t="s">
        <v>22</v>
      </c>
      <c r="G1536" s="3"/>
      <c r="H1536" s="3"/>
    </row>
    <row r="1537" spans="1:8">
      <c r="A1537" s="3" t="s">
        <v>1558</v>
      </c>
      <c r="B1537" s="3" t="s">
        <v>27</v>
      </c>
      <c r="C1537" s="4">
        <v>2</v>
      </c>
      <c r="D1537" s="4">
        <v>4</v>
      </c>
      <c r="E1537" s="4">
        <v>8</v>
      </c>
      <c r="F1537" s="3" t="s">
        <v>14</v>
      </c>
      <c r="G1537" s="3" t="s">
        <v>15</v>
      </c>
      <c r="H1537" s="5">
        <v>44974</v>
      </c>
    </row>
    <row r="1538" spans="1:8">
      <c r="A1538" s="3" t="s">
        <v>1559</v>
      </c>
      <c r="B1538" s="3" t="s">
        <v>9</v>
      </c>
      <c r="C1538" s="4">
        <v>4</v>
      </c>
      <c r="D1538" s="4">
        <v>2</v>
      </c>
      <c r="E1538" s="4">
        <v>8</v>
      </c>
      <c r="F1538" s="3" t="s">
        <v>14</v>
      </c>
      <c r="G1538" s="3" t="s">
        <v>15</v>
      </c>
      <c r="H1538" s="5">
        <v>45194</v>
      </c>
    </row>
    <row r="1539" spans="1:8">
      <c r="A1539" s="3" t="s">
        <v>1560</v>
      </c>
      <c r="B1539" s="3" t="s">
        <v>9</v>
      </c>
      <c r="C1539" s="4">
        <v>2</v>
      </c>
      <c r="D1539" s="4">
        <v>2</v>
      </c>
      <c r="E1539" s="4">
        <v>4</v>
      </c>
      <c r="F1539" s="3" t="s">
        <v>22</v>
      </c>
      <c r="G1539" s="3" t="s">
        <v>11</v>
      </c>
      <c r="H1539" s="5">
        <v>45125</v>
      </c>
    </row>
    <row r="1540" spans="1:8">
      <c r="A1540" s="3" t="s">
        <v>1561</v>
      </c>
      <c r="B1540" s="3" t="s">
        <v>39</v>
      </c>
      <c r="C1540" s="4">
        <v>4</v>
      </c>
      <c r="D1540" s="4">
        <v>3</v>
      </c>
      <c r="E1540" s="3"/>
      <c r="F1540" s="3" t="s">
        <v>10</v>
      </c>
      <c r="G1540" s="3" t="s">
        <v>15</v>
      </c>
      <c r="H1540" s="5">
        <v>45098</v>
      </c>
    </row>
    <row r="1541" spans="1:8">
      <c r="A1541" s="3" t="s">
        <v>1562</v>
      </c>
      <c r="B1541" s="3" t="s">
        <v>9</v>
      </c>
      <c r="C1541" s="4">
        <v>5</v>
      </c>
      <c r="D1541" s="4">
        <v>2</v>
      </c>
      <c r="E1541" s="4">
        <v>10</v>
      </c>
      <c r="F1541" s="3" t="s">
        <v>14</v>
      </c>
      <c r="G1541" s="3"/>
      <c r="H1541" s="5">
        <v>45259</v>
      </c>
    </row>
    <row r="1542" spans="1:8">
      <c r="A1542" s="3" t="s">
        <v>1563</v>
      </c>
      <c r="B1542" s="3" t="s">
        <v>9</v>
      </c>
      <c r="C1542" s="4">
        <v>5</v>
      </c>
      <c r="D1542" s="4">
        <v>2</v>
      </c>
      <c r="E1542" s="4">
        <v>10</v>
      </c>
      <c r="F1542" s="3"/>
      <c r="G1542" s="3"/>
      <c r="H1542" s="5">
        <v>45068</v>
      </c>
    </row>
    <row r="1543" spans="1:8">
      <c r="A1543" s="3" t="s">
        <v>1564</v>
      </c>
      <c r="B1543" s="3" t="s">
        <v>27</v>
      </c>
      <c r="C1543" s="4">
        <v>2</v>
      </c>
      <c r="D1543" s="4">
        <v>4</v>
      </c>
      <c r="E1543" s="4">
        <v>8</v>
      </c>
      <c r="F1543" s="3" t="s">
        <v>22</v>
      </c>
      <c r="G1543" s="3" t="s">
        <v>11</v>
      </c>
      <c r="H1543" s="5">
        <v>45251</v>
      </c>
    </row>
    <row r="1544" spans="1:8">
      <c r="A1544" s="3" t="s">
        <v>1565</v>
      </c>
      <c r="B1544" s="3" t="s">
        <v>19</v>
      </c>
      <c r="C1544" s="4">
        <v>5</v>
      </c>
      <c r="D1544" s="4">
        <v>5</v>
      </c>
      <c r="E1544" s="3" t="s">
        <v>10031</v>
      </c>
      <c r="F1544" s="3"/>
      <c r="G1544" s="3"/>
      <c r="H1544" s="5">
        <v>45023</v>
      </c>
    </row>
    <row r="1545" spans="1:8">
      <c r="A1545" s="3" t="s">
        <v>1566</v>
      </c>
      <c r="B1545" s="3" t="s">
        <v>19</v>
      </c>
      <c r="C1545" s="4">
        <v>1</v>
      </c>
      <c r="D1545" s="4">
        <v>5</v>
      </c>
      <c r="E1545" s="4">
        <v>5</v>
      </c>
      <c r="F1545" s="3"/>
      <c r="G1545" s="3" t="s">
        <v>15</v>
      </c>
      <c r="H1545" s="5">
        <v>45062</v>
      </c>
    </row>
    <row r="1546" spans="1:8">
      <c r="A1546" s="3" t="s">
        <v>1567</v>
      </c>
      <c r="B1546" s="3" t="s">
        <v>35</v>
      </c>
      <c r="C1546" s="4">
        <v>1</v>
      </c>
      <c r="D1546" s="4">
        <v>1.5</v>
      </c>
      <c r="E1546" s="4">
        <v>1.5</v>
      </c>
      <c r="F1546" s="3" t="s">
        <v>22</v>
      </c>
      <c r="G1546" s="3" t="s">
        <v>15</v>
      </c>
      <c r="H1546" s="5">
        <v>45212</v>
      </c>
    </row>
    <row r="1547" spans="1:8">
      <c r="A1547" s="3" t="s">
        <v>1568</v>
      </c>
      <c r="B1547" s="3" t="s">
        <v>19</v>
      </c>
      <c r="C1547" s="4">
        <v>3</v>
      </c>
      <c r="D1547" s="4">
        <v>5</v>
      </c>
      <c r="E1547" s="4">
        <v>15</v>
      </c>
      <c r="F1547" s="3" t="s">
        <v>14</v>
      </c>
      <c r="G1547" s="3" t="s">
        <v>15</v>
      </c>
      <c r="H1547" s="5">
        <v>44972</v>
      </c>
    </row>
    <row r="1548" spans="1:8">
      <c r="A1548" s="3" t="s">
        <v>1569</v>
      </c>
      <c r="B1548" s="3" t="s">
        <v>35</v>
      </c>
      <c r="C1548" s="4">
        <v>2</v>
      </c>
      <c r="D1548" s="4">
        <v>1.5</v>
      </c>
      <c r="E1548" s="4">
        <v>3</v>
      </c>
      <c r="F1548" s="3" t="s">
        <v>10031</v>
      </c>
      <c r="G1548" s="3" t="s">
        <v>15</v>
      </c>
      <c r="H1548" s="5">
        <v>45234</v>
      </c>
    </row>
    <row r="1549" spans="1:8">
      <c r="A1549" s="3" t="s">
        <v>1570</v>
      </c>
      <c r="B1549" s="3" t="s">
        <v>17</v>
      </c>
      <c r="C1549" s="4">
        <v>3</v>
      </c>
      <c r="D1549" s="4">
        <v>1</v>
      </c>
      <c r="E1549" s="3"/>
      <c r="F1549" s="3" t="s">
        <v>10</v>
      </c>
      <c r="G1549" s="3" t="s">
        <v>11</v>
      </c>
      <c r="H1549" s="5">
        <v>44946</v>
      </c>
    </row>
    <row r="1550" spans="1:8">
      <c r="A1550" s="3" t="s">
        <v>1571</v>
      </c>
      <c r="B1550" s="3" t="s">
        <v>39</v>
      </c>
      <c r="C1550" s="4">
        <v>1</v>
      </c>
      <c r="D1550" s="4">
        <v>3</v>
      </c>
      <c r="E1550" s="4">
        <v>3</v>
      </c>
      <c r="F1550" s="3" t="s">
        <v>14</v>
      </c>
      <c r="G1550" s="3" t="s">
        <v>11</v>
      </c>
      <c r="H1550" s="5">
        <v>45011</v>
      </c>
    </row>
    <row r="1551" spans="1:8">
      <c r="A1551" s="3" t="s">
        <v>1572</v>
      </c>
      <c r="B1551" s="3" t="s">
        <v>13</v>
      </c>
      <c r="C1551" s="4">
        <v>3</v>
      </c>
      <c r="D1551" s="4">
        <v>3</v>
      </c>
      <c r="E1551" s="4">
        <v>9</v>
      </c>
      <c r="F1551" s="3" t="s">
        <v>14</v>
      </c>
      <c r="G1551" s="3" t="s">
        <v>15</v>
      </c>
      <c r="H1551" s="5">
        <v>45152</v>
      </c>
    </row>
    <row r="1552" spans="1:8">
      <c r="A1552" s="3" t="s">
        <v>1573</v>
      </c>
      <c r="B1552" s="3" t="s">
        <v>35</v>
      </c>
      <c r="C1552" s="4">
        <v>1</v>
      </c>
      <c r="D1552" s="4">
        <v>1.5</v>
      </c>
      <c r="E1552" s="3"/>
      <c r="F1552" s="3" t="s">
        <v>14</v>
      </c>
      <c r="G1552" s="3"/>
      <c r="H1552" s="5">
        <v>44970</v>
      </c>
    </row>
    <row r="1553" spans="1:8">
      <c r="A1553" s="3" t="s">
        <v>1574</v>
      </c>
      <c r="B1553" s="3" t="s">
        <v>10031</v>
      </c>
      <c r="C1553" s="4">
        <v>1</v>
      </c>
      <c r="D1553" s="4">
        <v>2</v>
      </c>
      <c r="E1553" s="4">
        <v>2</v>
      </c>
      <c r="F1553" s="3" t="s">
        <v>22</v>
      </c>
      <c r="G1553" s="3"/>
      <c r="H1553" s="3" t="s">
        <v>10030</v>
      </c>
    </row>
    <row r="1554" spans="1:8">
      <c r="A1554" s="3" t="s">
        <v>1575</v>
      </c>
      <c r="B1554" s="3" t="s">
        <v>24</v>
      </c>
      <c r="C1554" s="4">
        <v>3</v>
      </c>
      <c r="D1554" s="4">
        <v>4</v>
      </c>
      <c r="E1554" s="4">
        <v>12</v>
      </c>
      <c r="F1554" s="3"/>
      <c r="G1554" s="3" t="s">
        <v>15</v>
      </c>
      <c r="H1554" s="5">
        <v>45022</v>
      </c>
    </row>
    <row r="1555" spans="1:8">
      <c r="A1555" s="3" t="s">
        <v>1576</v>
      </c>
      <c r="B1555" s="3" t="s">
        <v>13</v>
      </c>
      <c r="C1555" s="4">
        <v>3</v>
      </c>
      <c r="D1555" s="4">
        <v>3</v>
      </c>
      <c r="E1555" s="4">
        <v>9</v>
      </c>
      <c r="F1555" s="3" t="s">
        <v>10</v>
      </c>
      <c r="G1555" s="3" t="s">
        <v>11</v>
      </c>
      <c r="H1555" s="5">
        <v>45004</v>
      </c>
    </row>
    <row r="1556" spans="1:8">
      <c r="A1556" s="3" t="s">
        <v>1577</v>
      </c>
      <c r="B1556" s="3" t="s">
        <v>9</v>
      </c>
      <c r="C1556" s="4">
        <v>1</v>
      </c>
      <c r="D1556" s="4">
        <v>2</v>
      </c>
      <c r="E1556" s="4">
        <v>2</v>
      </c>
      <c r="F1556" s="3"/>
      <c r="G1556" s="3" t="s">
        <v>11</v>
      </c>
      <c r="H1556" s="5">
        <v>44955</v>
      </c>
    </row>
    <row r="1557" spans="1:8">
      <c r="A1557" s="3" t="s">
        <v>1578</v>
      </c>
      <c r="B1557" s="3" t="s">
        <v>39</v>
      </c>
      <c r="C1557" s="4">
        <v>1</v>
      </c>
      <c r="D1557" s="4">
        <v>3</v>
      </c>
      <c r="E1557" s="4">
        <v>3</v>
      </c>
      <c r="F1557" s="3" t="s">
        <v>22</v>
      </c>
      <c r="G1557" s="3" t="s">
        <v>10031</v>
      </c>
      <c r="H1557" s="5">
        <v>45236</v>
      </c>
    </row>
    <row r="1558" spans="1:8">
      <c r="A1558" s="3" t="s">
        <v>1579</v>
      </c>
      <c r="B1558" s="3" t="s">
        <v>24</v>
      </c>
      <c r="C1558" s="4">
        <v>3</v>
      </c>
      <c r="D1558" s="4">
        <v>4</v>
      </c>
      <c r="E1558" s="4">
        <v>12</v>
      </c>
      <c r="F1558" s="3" t="s">
        <v>22</v>
      </c>
      <c r="G1558" s="3" t="s">
        <v>15</v>
      </c>
      <c r="H1558" s="5">
        <v>45250</v>
      </c>
    </row>
    <row r="1559" spans="1:8">
      <c r="A1559" s="3" t="s">
        <v>1580</v>
      </c>
      <c r="B1559" s="3" t="s">
        <v>39</v>
      </c>
      <c r="C1559" s="4">
        <v>1</v>
      </c>
      <c r="D1559" s="4">
        <v>3</v>
      </c>
      <c r="E1559" s="4">
        <v>3</v>
      </c>
      <c r="F1559" s="3"/>
      <c r="G1559" s="3" t="s">
        <v>11</v>
      </c>
      <c r="H1559" s="5">
        <v>45271</v>
      </c>
    </row>
    <row r="1560" spans="1:8">
      <c r="A1560" s="3" t="s">
        <v>1581</v>
      </c>
      <c r="B1560" s="3" t="s">
        <v>35</v>
      </c>
      <c r="C1560" s="4">
        <v>5</v>
      </c>
      <c r="D1560" s="4">
        <v>1.5</v>
      </c>
      <c r="E1560" s="4">
        <v>7.5</v>
      </c>
      <c r="F1560" s="3" t="s">
        <v>14</v>
      </c>
      <c r="G1560" s="3" t="s">
        <v>10030</v>
      </c>
      <c r="H1560" s="5">
        <v>45229</v>
      </c>
    </row>
    <row r="1561" spans="1:8">
      <c r="A1561" s="3" t="s">
        <v>1582</v>
      </c>
      <c r="B1561" s="3" t="s">
        <v>10031</v>
      </c>
      <c r="C1561" s="4">
        <v>4</v>
      </c>
      <c r="D1561" s="4">
        <v>1.5</v>
      </c>
      <c r="E1561" s="4">
        <v>6</v>
      </c>
      <c r="F1561" s="3"/>
      <c r="G1561" s="3" t="s">
        <v>11</v>
      </c>
      <c r="H1561" s="3"/>
    </row>
    <row r="1562" spans="1:8">
      <c r="A1562" s="3" t="s">
        <v>1583</v>
      </c>
      <c r="B1562" s="3" t="s">
        <v>19</v>
      </c>
      <c r="C1562" s="4">
        <v>2</v>
      </c>
      <c r="D1562" s="4">
        <v>5</v>
      </c>
      <c r="E1562" s="4">
        <v>10</v>
      </c>
      <c r="F1562" s="3"/>
      <c r="G1562" s="3" t="s">
        <v>11</v>
      </c>
      <c r="H1562" s="5">
        <v>45210</v>
      </c>
    </row>
    <row r="1563" spans="1:8">
      <c r="A1563" s="3" t="s">
        <v>1584</v>
      </c>
      <c r="B1563" s="3" t="s">
        <v>39</v>
      </c>
      <c r="C1563" s="4">
        <v>2</v>
      </c>
      <c r="D1563" s="4">
        <v>3</v>
      </c>
      <c r="E1563" s="4">
        <v>6</v>
      </c>
      <c r="F1563" s="3" t="s">
        <v>10</v>
      </c>
      <c r="G1563" s="3" t="s">
        <v>10030</v>
      </c>
      <c r="H1563" s="5">
        <v>44972</v>
      </c>
    </row>
    <row r="1564" spans="1:8">
      <c r="A1564" s="3" t="s">
        <v>1585</v>
      </c>
      <c r="B1564" s="3" t="s">
        <v>19</v>
      </c>
      <c r="C1564" s="4">
        <v>5</v>
      </c>
      <c r="D1564" s="4">
        <v>5</v>
      </c>
      <c r="E1564" s="3"/>
      <c r="F1564" s="3" t="s">
        <v>10</v>
      </c>
      <c r="G1564" s="3" t="s">
        <v>15</v>
      </c>
      <c r="H1564" s="5">
        <v>45093</v>
      </c>
    </row>
    <row r="1565" spans="1:8">
      <c r="A1565" s="3" t="s">
        <v>1586</v>
      </c>
      <c r="B1565" s="3" t="s">
        <v>19</v>
      </c>
      <c r="C1565" s="4">
        <v>5</v>
      </c>
      <c r="D1565" s="4">
        <v>5</v>
      </c>
      <c r="E1565" s="4">
        <v>25</v>
      </c>
      <c r="F1565" s="3"/>
      <c r="G1565" s="3" t="s">
        <v>15</v>
      </c>
      <c r="H1565" s="5">
        <v>45121</v>
      </c>
    </row>
    <row r="1566" spans="1:8">
      <c r="A1566" s="3" t="s">
        <v>1587</v>
      </c>
      <c r="B1566" s="3" t="s">
        <v>10030</v>
      </c>
      <c r="C1566" s="4">
        <v>2</v>
      </c>
      <c r="D1566" s="4">
        <v>5</v>
      </c>
      <c r="E1566" s="4">
        <v>10</v>
      </c>
      <c r="F1566" s="3" t="s">
        <v>10</v>
      </c>
      <c r="G1566" s="3" t="s">
        <v>11</v>
      </c>
      <c r="H1566" s="5">
        <v>44975</v>
      </c>
    </row>
    <row r="1567" spans="1:8">
      <c r="A1567" s="3" t="s">
        <v>1588</v>
      </c>
      <c r="B1567" s="3" t="s">
        <v>24</v>
      </c>
      <c r="C1567" s="4">
        <v>1</v>
      </c>
      <c r="D1567" s="4">
        <v>4</v>
      </c>
      <c r="E1567" s="4">
        <v>4</v>
      </c>
      <c r="F1567" s="3" t="s">
        <v>22</v>
      </c>
      <c r="G1567" s="3" t="s">
        <v>10031</v>
      </c>
      <c r="H1567" s="5">
        <v>45099</v>
      </c>
    </row>
    <row r="1568" spans="1:8">
      <c r="A1568" s="3" t="s">
        <v>1589</v>
      </c>
      <c r="B1568" s="3" t="s">
        <v>39</v>
      </c>
      <c r="C1568" s="4">
        <v>4</v>
      </c>
      <c r="D1568" s="4">
        <v>3</v>
      </c>
      <c r="E1568" s="4">
        <v>12</v>
      </c>
      <c r="F1568" s="3" t="s">
        <v>22</v>
      </c>
      <c r="G1568" s="3" t="s">
        <v>11</v>
      </c>
      <c r="H1568" s="5">
        <v>45177</v>
      </c>
    </row>
    <row r="1569" spans="1:8">
      <c r="A1569" s="3" t="s">
        <v>1590</v>
      </c>
      <c r="B1569" s="3" t="s">
        <v>27</v>
      </c>
      <c r="C1569" s="4">
        <v>1</v>
      </c>
      <c r="D1569" s="4">
        <v>4</v>
      </c>
      <c r="E1569" s="4">
        <v>4</v>
      </c>
      <c r="F1569" s="3"/>
      <c r="G1569" s="3" t="s">
        <v>15</v>
      </c>
      <c r="H1569" s="5">
        <v>45223</v>
      </c>
    </row>
    <row r="1570" spans="1:8">
      <c r="A1570" s="3" t="s">
        <v>1591</v>
      </c>
      <c r="B1570" s="3" t="s">
        <v>27</v>
      </c>
      <c r="C1570" s="4">
        <v>4</v>
      </c>
      <c r="D1570" s="4">
        <v>4</v>
      </c>
      <c r="E1570" s="4">
        <v>16</v>
      </c>
      <c r="F1570" s="3"/>
      <c r="G1570" s="3" t="s">
        <v>15</v>
      </c>
      <c r="H1570" s="5">
        <v>45221</v>
      </c>
    </row>
    <row r="1571" spans="1:8">
      <c r="A1571" s="3" t="s">
        <v>1592</v>
      </c>
      <c r="B1571" s="3" t="s">
        <v>27</v>
      </c>
      <c r="C1571" s="4">
        <v>1</v>
      </c>
      <c r="D1571" s="4">
        <v>4</v>
      </c>
      <c r="E1571" s="4">
        <v>4</v>
      </c>
      <c r="F1571" s="3"/>
      <c r="G1571" s="3" t="s">
        <v>15</v>
      </c>
      <c r="H1571" s="5">
        <v>45077</v>
      </c>
    </row>
    <row r="1572" spans="1:8">
      <c r="A1572" s="3" t="s">
        <v>1593</v>
      </c>
      <c r="B1572" s="3" t="s">
        <v>27</v>
      </c>
      <c r="C1572" s="4">
        <v>3</v>
      </c>
      <c r="D1572" s="4">
        <v>4</v>
      </c>
      <c r="E1572" s="4">
        <v>12</v>
      </c>
      <c r="F1572" s="3" t="s">
        <v>22</v>
      </c>
      <c r="G1572" s="3"/>
      <c r="H1572" s="5">
        <v>45225</v>
      </c>
    </row>
    <row r="1573" spans="1:8">
      <c r="A1573" s="3" t="s">
        <v>1594</v>
      </c>
      <c r="B1573" s="3"/>
      <c r="C1573" s="4">
        <v>2</v>
      </c>
      <c r="D1573" s="4">
        <v>1.5</v>
      </c>
      <c r="E1573" s="4">
        <v>3</v>
      </c>
      <c r="F1573" s="3" t="s">
        <v>10031</v>
      </c>
      <c r="G1573" s="3"/>
      <c r="H1573" s="5">
        <v>45103</v>
      </c>
    </row>
    <row r="1574" spans="1:8">
      <c r="A1574" s="3" t="s">
        <v>1595</v>
      </c>
      <c r="B1574" s="3" t="s">
        <v>19</v>
      </c>
      <c r="C1574" s="4">
        <v>3</v>
      </c>
      <c r="D1574" s="4">
        <v>5</v>
      </c>
      <c r="E1574" s="4">
        <v>15</v>
      </c>
      <c r="F1574" s="3" t="s">
        <v>10</v>
      </c>
      <c r="G1574" s="3" t="s">
        <v>11</v>
      </c>
      <c r="H1574" s="5">
        <v>45259</v>
      </c>
    </row>
    <row r="1575" spans="1:8">
      <c r="A1575" s="3" t="s">
        <v>1596</v>
      </c>
      <c r="B1575" s="3" t="s">
        <v>24</v>
      </c>
      <c r="C1575" s="4">
        <v>1</v>
      </c>
      <c r="D1575" s="4">
        <v>4</v>
      </c>
      <c r="E1575" s="4">
        <v>4</v>
      </c>
      <c r="F1575" s="3"/>
      <c r="G1575" s="3" t="s">
        <v>11</v>
      </c>
      <c r="H1575" s="5">
        <v>45217</v>
      </c>
    </row>
    <row r="1576" spans="1:8">
      <c r="A1576" s="3" t="s">
        <v>1597</v>
      </c>
      <c r="B1576" s="3"/>
      <c r="C1576" s="4">
        <v>3</v>
      </c>
      <c r="D1576" s="4">
        <v>1.5</v>
      </c>
      <c r="E1576" s="4">
        <v>4.5</v>
      </c>
      <c r="F1576" s="3"/>
      <c r="G1576" s="3" t="s">
        <v>11</v>
      </c>
      <c r="H1576" s="5">
        <v>45261</v>
      </c>
    </row>
    <row r="1577" spans="1:8">
      <c r="A1577" s="3" t="s">
        <v>1598</v>
      </c>
      <c r="B1577" s="3" t="s">
        <v>19</v>
      </c>
      <c r="C1577" s="4">
        <v>3</v>
      </c>
      <c r="D1577" s="4">
        <v>5</v>
      </c>
      <c r="E1577" s="4">
        <v>15</v>
      </c>
      <c r="F1577" s="3" t="s">
        <v>10</v>
      </c>
      <c r="G1577" s="3"/>
      <c r="H1577" s="5">
        <v>45085</v>
      </c>
    </row>
    <row r="1578" spans="1:8">
      <c r="A1578" s="3" t="s">
        <v>1599</v>
      </c>
      <c r="B1578" s="3" t="s">
        <v>9</v>
      </c>
      <c r="C1578" s="4">
        <v>2</v>
      </c>
      <c r="D1578" s="4">
        <v>2</v>
      </c>
      <c r="E1578" s="4">
        <v>4</v>
      </c>
      <c r="F1578" s="3"/>
      <c r="G1578" s="3" t="s">
        <v>15</v>
      </c>
      <c r="H1578" s="5">
        <v>45182</v>
      </c>
    </row>
    <row r="1579" spans="1:8">
      <c r="A1579" s="3" t="s">
        <v>1600</v>
      </c>
      <c r="B1579" s="3" t="s">
        <v>9</v>
      </c>
      <c r="C1579" s="4">
        <v>1</v>
      </c>
      <c r="D1579" s="4">
        <v>2</v>
      </c>
      <c r="E1579" s="4">
        <v>2</v>
      </c>
      <c r="F1579" s="3" t="s">
        <v>10030</v>
      </c>
      <c r="G1579" s="3" t="s">
        <v>15</v>
      </c>
      <c r="H1579" s="5">
        <v>45159</v>
      </c>
    </row>
    <row r="1580" spans="1:8">
      <c r="A1580" s="3" t="s">
        <v>1601</v>
      </c>
      <c r="B1580" s="3" t="s">
        <v>35</v>
      </c>
      <c r="C1580" s="4">
        <v>3</v>
      </c>
      <c r="D1580" s="4">
        <v>1.5</v>
      </c>
      <c r="E1580" s="4">
        <v>4.5</v>
      </c>
      <c r="F1580" s="3"/>
      <c r="G1580" s="3"/>
      <c r="H1580" s="5">
        <v>45213</v>
      </c>
    </row>
    <row r="1581" spans="1:8">
      <c r="A1581" s="3" t="s">
        <v>1602</v>
      </c>
      <c r="B1581" s="3" t="s">
        <v>9</v>
      </c>
      <c r="C1581" s="4">
        <v>3</v>
      </c>
      <c r="D1581" s="4">
        <v>2</v>
      </c>
      <c r="E1581" s="4">
        <v>6</v>
      </c>
      <c r="F1581" s="3" t="s">
        <v>14</v>
      </c>
      <c r="G1581" s="3" t="s">
        <v>11</v>
      </c>
      <c r="H1581" s="5">
        <v>45201</v>
      </c>
    </row>
    <row r="1582" spans="1:8">
      <c r="A1582" s="3" t="s">
        <v>1603</v>
      </c>
      <c r="B1582" s="3" t="s">
        <v>9</v>
      </c>
      <c r="C1582" s="4">
        <v>4</v>
      </c>
      <c r="D1582" s="4">
        <v>2</v>
      </c>
      <c r="E1582" s="4">
        <v>8</v>
      </c>
      <c r="F1582" s="3"/>
      <c r="G1582" s="3" t="s">
        <v>10030</v>
      </c>
      <c r="H1582" s="5">
        <v>44931</v>
      </c>
    </row>
    <row r="1583" spans="1:8">
      <c r="A1583" s="3" t="s">
        <v>1604</v>
      </c>
      <c r="B1583" s="3" t="s">
        <v>39</v>
      </c>
      <c r="C1583" s="4">
        <v>5</v>
      </c>
      <c r="D1583" s="4">
        <v>3</v>
      </c>
      <c r="E1583" s="4">
        <v>15</v>
      </c>
      <c r="F1583" s="3" t="s">
        <v>14</v>
      </c>
      <c r="G1583" s="3" t="s">
        <v>15</v>
      </c>
      <c r="H1583" s="5">
        <v>45227</v>
      </c>
    </row>
    <row r="1584" spans="1:8">
      <c r="A1584" s="3" t="s">
        <v>1605</v>
      </c>
      <c r="B1584" s="3" t="s">
        <v>27</v>
      </c>
      <c r="C1584" s="4">
        <v>4</v>
      </c>
      <c r="D1584" s="4">
        <v>4</v>
      </c>
      <c r="E1584" s="4">
        <v>16</v>
      </c>
      <c r="F1584" s="3"/>
      <c r="G1584" s="3" t="s">
        <v>11</v>
      </c>
      <c r="H1584" s="5">
        <v>44995</v>
      </c>
    </row>
    <row r="1585" spans="1:8">
      <c r="A1585" s="3" t="s">
        <v>1606</v>
      </c>
      <c r="B1585" s="3" t="s">
        <v>13</v>
      </c>
      <c r="C1585" s="4">
        <v>2</v>
      </c>
      <c r="D1585" s="4">
        <v>3</v>
      </c>
      <c r="E1585" s="4">
        <v>6</v>
      </c>
      <c r="F1585" s="3"/>
      <c r="G1585" s="3"/>
      <c r="H1585" s="3" t="s">
        <v>10031</v>
      </c>
    </row>
    <row r="1586" spans="1:8">
      <c r="A1586" s="3" t="s">
        <v>1607</v>
      </c>
      <c r="B1586" s="3" t="s">
        <v>17</v>
      </c>
      <c r="C1586" s="4">
        <v>3</v>
      </c>
      <c r="D1586" s="4">
        <v>1</v>
      </c>
      <c r="E1586" s="4">
        <v>3</v>
      </c>
      <c r="F1586" s="3" t="s">
        <v>14</v>
      </c>
      <c r="G1586" s="3"/>
      <c r="H1586" s="5">
        <v>45011</v>
      </c>
    </row>
    <row r="1587" spans="1:8">
      <c r="A1587" s="3" t="s">
        <v>1608</v>
      </c>
      <c r="B1587" s="3" t="s">
        <v>9</v>
      </c>
      <c r="C1587" s="3"/>
      <c r="D1587" s="4">
        <v>2</v>
      </c>
      <c r="E1587" s="4">
        <v>10</v>
      </c>
      <c r="F1587" s="3" t="s">
        <v>10</v>
      </c>
      <c r="G1587" s="3" t="s">
        <v>11</v>
      </c>
      <c r="H1587" s="5">
        <v>45238</v>
      </c>
    </row>
    <row r="1588" spans="1:8">
      <c r="A1588" s="3" t="s">
        <v>1609</v>
      </c>
      <c r="B1588" s="3" t="s">
        <v>9</v>
      </c>
      <c r="C1588" s="4">
        <v>5</v>
      </c>
      <c r="D1588" s="4">
        <v>2</v>
      </c>
      <c r="E1588" s="4">
        <v>10</v>
      </c>
      <c r="F1588" s="3" t="s">
        <v>14</v>
      </c>
      <c r="G1588" s="3"/>
      <c r="H1588" s="5">
        <v>45035</v>
      </c>
    </row>
    <row r="1589" spans="1:8">
      <c r="A1589" s="3" t="s">
        <v>1610</v>
      </c>
      <c r="B1589" s="3" t="s">
        <v>27</v>
      </c>
      <c r="C1589" s="4">
        <v>4</v>
      </c>
      <c r="D1589" s="3" t="s">
        <v>10031</v>
      </c>
      <c r="E1589" s="4">
        <v>16</v>
      </c>
      <c r="F1589" s="3" t="s">
        <v>10</v>
      </c>
      <c r="G1589" s="3" t="s">
        <v>11</v>
      </c>
      <c r="H1589" s="5">
        <v>45165</v>
      </c>
    </row>
    <row r="1590" spans="1:8">
      <c r="A1590" s="3" t="s">
        <v>1611</v>
      </c>
      <c r="B1590" s="3" t="s">
        <v>27</v>
      </c>
      <c r="C1590" s="4">
        <v>3</v>
      </c>
      <c r="D1590" s="4">
        <v>4</v>
      </c>
      <c r="E1590" s="4">
        <v>12</v>
      </c>
      <c r="F1590" s="3" t="s">
        <v>10</v>
      </c>
      <c r="G1590" s="3" t="s">
        <v>11</v>
      </c>
      <c r="H1590" s="5">
        <v>45182</v>
      </c>
    </row>
    <row r="1591" spans="1:8">
      <c r="A1591" s="3" t="s">
        <v>1612</v>
      </c>
      <c r="B1591" s="3"/>
      <c r="C1591" s="4">
        <v>5</v>
      </c>
      <c r="D1591" s="3" t="s">
        <v>10031</v>
      </c>
      <c r="E1591" s="4">
        <v>10</v>
      </c>
      <c r="F1591" s="3"/>
      <c r="G1591" s="3"/>
      <c r="H1591" s="5">
        <v>45285</v>
      </c>
    </row>
    <row r="1592" spans="1:8">
      <c r="A1592" s="3" t="s">
        <v>1613</v>
      </c>
      <c r="B1592" s="3" t="s">
        <v>35</v>
      </c>
      <c r="C1592" s="4">
        <v>1</v>
      </c>
      <c r="D1592" s="4">
        <v>1.5</v>
      </c>
      <c r="E1592" s="4">
        <v>1.5</v>
      </c>
      <c r="F1592" s="3" t="s">
        <v>10</v>
      </c>
      <c r="G1592" s="3"/>
      <c r="H1592" s="5">
        <v>44951</v>
      </c>
    </row>
    <row r="1593" spans="1:8">
      <c r="A1593" s="3" t="s">
        <v>1614</v>
      </c>
      <c r="B1593" s="3" t="s">
        <v>24</v>
      </c>
      <c r="C1593" s="4">
        <v>5</v>
      </c>
      <c r="D1593" s="4">
        <v>4</v>
      </c>
      <c r="E1593" s="4">
        <v>20</v>
      </c>
      <c r="F1593" s="3"/>
      <c r="G1593" s="3" t="s">
        <v>10030</v>
      </c>
      <c r="H1593" s="5">
        <v>45068</v>
      </c>
    </row>
    <row r="1594" spans="1:8">
      <c r="A1594" s="3" t="s">
        <v>1615</v>
      </c>
      <c r="B1594" s="3" t="s">
        <v>13</v>
      </c>
      <c r="C1594" s="4">
        <v>5</v>
      </c>
      <c r="D1594" s="4">
        <v>3</v>
      </c>
      <c r="E1594" s="4">
        <v>15</v>
      </c>
      <c r="F1594" s="3"/>
      <c r="G1594" s="3" t="s">
        <v>15</v>
      </c>
      <c r="H1594" s="5">
        <v>45185</v>
      </c>
    </row>
    <row r="1595" spans="1:8">
      <c r="A1595" s="3" t="s">
        <v>1616</v>
      </c>
      <c r="B1595" s="3" t="s">
        <v>13</v>
      </c>
      <c r="C1595" s="4">
        <v>2</v>
      </c>
      <c r="D1595" s="4">
        <v>3</v>
      </c>
      <c r="E1595" s="4">
        <v>6</v>
      </c>
      <c r="F1595" s="3" t="s">
        <v>10</v>
      </c>
      <c r="G1595" s="3" t="s">
        <v>11</v>
      </c>
      <c r="H1595" s="5">
        <v>45145</v>
      </c>
    </row>
    <row r="1596" spans="1:8">
      <c r="A1596" s="3" t="s">
        <v>1617</v>
      </c>
      <c r="B1596" s="3" t="s">
        <v>17</v>
      </c>
      <c r="C1596" s="4">
        <v>2</v>
      </c>
      <c r="D1596" s="4">
        <v>1</v>
      </c>
      <c r="E1596" s="4">
        <v>2</v>
      </c>
      <c r="F1596" s="3" t="s">
        <v>14</v>
      </c>
      <c r="G1596" s="3" t="s">
        <v>11</v>
      </c>
      <c r="H1596" s="5">
        <v>44931</v>
      </c>
    </row>
    <row r="1597" spans="1:8">
      <c r="A1597" s="3" t="s">
        <v>1618</v>
      </c>
      <c r="B1597" s="3" t="s">
        <v>13</v>
      </c>
      <c r="C1597" s="4">
        <v>2</v>
      </c>
      <c r="D1597" s="4">
        <v>3</v>
      </c>
      <c r="E1597" s="4">
        <v>6</v>
      </c>
      <c r="F1597" s="3" t="s">
        <v>22</v>
      </c>
      <c r="G1597" s="3" t="s">
        <v>11</v>
      </c>
      <c r="H1597" s="5">
        <v>45275</v>
      </c>
    </row>
    <row r="1598" spans="1:8">
      <c r="A1598" s="3" t="s">
        <v>1619</v>
      </c>
      <c r="B1598" s="3" t="s">
        <v>17</v>
      </c>
      <c r="C1598" s="4">
        <v>5</v>
      </c>
      <c r="D1598" s="4">
        <v>1</v>
      </c>
      <c r="E1598" s="4">
        <v>5</v>
      </c>
      <c r="F1598" s="3" t="s">
        <v>22</v>
      </c>
      <c r="G1598" s="3" t="s">
        <v>11</v>
      </c>
      <c r="H1598" s="5">
        <v>45083</v>
      </c>
    </row>
    <row r="1599" spans="1:8">
      <c r="A1599" s="3" t="s">
        <v>1620</v>
      </c>
      <c r="B1599" s="3" t="s">
        <v>27</v>
      </c>
      <c r="C1599" s="4">
        <v>4</v>
      </c>
      <c r="D1599" s="4">
        <v>4</v>
      </c>
      <c r="E1599" s="4">
        <v>16</v>
      </c>
      <c r="F1599" s="3" t="s">
        <v>22</v>
      </c>
      <c r="G1599" s="3" t="s">
        <v>11</v>
      </c>
      <c r="H1599" s="5">
        <v>45117</v>
      </c>
    </row>
    <row r="1600" spans="1:8">
      <c r="A1600" s="3" t="s">
        <v>1621</v>
      </c>
      <c r="B1600" s="3" t="s">
        <v>19</v>
      </c>
      <c r="C1600" s="4">
        <v>4</v>
      </c>
      <c r="D1600" s="4">
        <v>5</v>
      </c>
      <c r="E1600" s="4">
        <v>20</v>
      </c>
      <c r="F1600" s="3" t="s">
        <v>14</v>
      </c>
      <c r="G1600" s="3" t="s">
        <v>15</v>
      </c>
      <c r="H1600" s="5">
        <v>45226</v>
      </c>
    </row>
    <row r="1601" spans="1:8">
      <c r="A1601" s="3" t="s">
        <v>1622</v>
      </c>
      <c r="B1601" s="3" t="s">
        <v>17</v>
      </c>
      <c r="C1601" s="4">
        <v>3</v>
      </c>
      <c r="D1601" s="4">
        <v>1</v>
      </c>
      <c r="E1601" s="4">
        <v>3</v>
      </c>
      <c r="F1601" s="3" t="s">
        <v>14</v>
      </c>
      <c r="G1601" s="3" t="s">
        <v>11</v>
      </c>
      <c r="H1601" s="5">
        <v>45082</v>
      </c>
    </row>
    <row r="1602" spans="1:8">
      <c r="A1602" s="3" t="s">
        <v>1623</v>
      </c>
      <c r="B1602" s="3" t="s">
        <v>39</v>
      </c>
      <c r="C1602" s="4">
        <v>5</v>
      </c>
      <c r="D1602" s="4">
        <v>3</v>
      </c>
      <c r="E1602" s="4">
        <v>15</v>
      </c>
      <c r="F1602" s="3"/>
      <c r="G1602" s="3"/>
      <c r="H1602" s="5">
        <v>45177</v>
      </c>
    </row>
    <row r="1603" spans="1:8">
      <c r="A1603" s="3" t="s">
        <v>1624</v>
      </c>
      <c r="B1603" s="3" t="s">
        <v>17</v>
      </c>
      <c r="C1603" s="4">
        <v>4</v>
      </c>
      <c r="D1603" s="4">
        <v>1</v>
      </c>
      <c r="E1603" s="4">
        <v>4</v>
      </c>
      <c r="F1603" s="3"/>
      <c r="G1603" s="3"/>
      <c r="H1603" s="5">
        <v>44961</v>
      </c>
    </row>
    <row r="1604" spans="1:8">
      <c r="A1604" s="3" t="s">
        <v>1625</v>
      </c>
      <c r="B1604" s="3" t="s">
        <v>39</v>
      </c>
      <c r="C1604" s="3" t="s">
        <v>10031</v>
      </c>
      <c r="D1604" s="4">
        <v>3</v>
      </c>
      <c r="E1604" s="4">
        <v>6</v>
      </c>
      <c r="F1604" s="3" t="s">
        <v>10</v>
      </c>
      <c r="G1604" s="3"/>
      <c r="H1604" s="5">
        <v>45105</v>
      </c>
    </row>
    <row r="1605" spans="1:8">
      <c r="A1605" s="3" t="s">
        <v>1626</v>
      </c>
      <c r="B1605" s="3" t="s">
        <v>19</v>
      </c>
      <c r="C1605" s="4">
        <v>5</v>
      </c>
      <c r="D1605" s="4">
        <v>5</v>
      </c>
      <c r="E1605" s="4">
        <v>25</v>
      </c>
      <c r="F1605" s="3" t="s">
        <v>10</v>
      </c>
      <c r="G1605" s="3" t="s">
        <v>11</v>
      </c>
      <c r="H1605" s="5">
        <v>45264</v>
      </c>
    </row>
    <row r="1606" spans="1:8">
      <c r="A1606" s="3" t="s">
        <v>1627</v>
      </c>
      <c r="B1606" s="3" t="s">
        <v>13</v>
      </c>
      <c r="C1606" s="4">
        <v>4</v>
      </c>
      <c r="D1606" s="4">
        <v>3</v>
      </c>
      <c r="E1606" s="4">
        <v>12</v>
      </c>
      <c r="F1606" s="3" t="s">
        <v>14</v>
      </c>
      <c r="G1606" s="3" t="s">
        <v>15</v>
      </c>
      <c r="H1606" s="5">
        <v>45086</v>
      </c>
    </row>
    <row r="1607" spans="1:8">
      <c r="A1607" s="3" t="s">
        <v>1628</v>
      </c>
      <c r="B1607" s="3" t="s">
        <v>13</v>
      </c>
      <c r="C1607" s="4">
        <v>1</v>
      </c>
      <c r="D1607" s="4">
        <v>3</v>
      </c>
      <c r="E1607" s="4">
        <v>3</v>
      </c>
      <c r="F1607" s="3"/>
      <c r="G1607" s="3" t="s">
        <v>15</v>
      </c>
      <c r="H1607" s="5">
        <v>45119</v>
      </c>
    </row>
    <row r="1608" spans="1:8">
      <c r="A1608" s="3" t="s">
        <v>1629</v>
      </c>
      <c r="B1608" s="3" t="s">
        <v>24</v>
      </c>
      <c r="C1608" s="4">
        <v>3</v>
      </c>
      <c r="D1608" s="4">
        <v>4</v>
      </c>
      <c r="E1608" s="3"/>
      <c r="F1608" s="3" t="s">
        <v>14</v>
      </c>
      <c r="G1608" s="3" t="s">
        <v>11</v>
      </c>
      <c r="H1608" s="5">
        <v>45218</v>
      </c>
    </row>
    <row r="1609" spans="1:8">
      <c r="A1609" s="3" t="s">
        <v>1630</v>
      </c>
      <c r="B1609" s="3" t="s">
        <v>9</v>
      </c>
      <c r="C1609" s="4">
        <v>2</v>
      </c>
      <c r="D1609" s="4">
        <v>2</v>
      </c>
      <c r="E1609" s="4">
        <v>4</v>
      </c>
      <c r="F1609" s="3" t="s">
        <v>10</v>
      </c>
      <c r="G1609" s="3" t="s">
        <v>11</v>
      </c>
      <c r="H1609" s="5">
        <v>45151</v>
      </c>
    </row>
    <row r="1610" spans="1:8">
      <c r="A1610" s="3" t="s">
        <v>1631</v>
      </c>
      <c r="B1610" s="3" t="s">
        <v>19</v>
      </c>
      <c r="C1610" s="4">
        <v>2</v>
      </c>
      <c r="D1610" s="4">
        <v>5</v>
      </c>
      <c r="E1610" s="4">
        <v>10</v>
      </c>
      <c r="F1610" s="3" t="s">
        <v>14</v>
      </c>
      <c r="G1610" s="3" t="s">
        <v>15</v>
      </c>
      <c r="H1610" s="5">
        <v>45260</v>
      </c>
    </row>
    <row r="1611" spans="1:8">
      <c r="A1611" s="3" t="s">
        <v>1632</v>
      </c>
      <c r="B1611" s="3" t="s">
        <v>35</v>
      </c>
      <c r="C1611" s="4">
        <v>4</v>
      </c>
      <c r="D1611" s="4">
        <v>1.5</v>
      </c>
      <c r="E1611" s="4">
        <v>6</v>
      </c>
      <c r="F1611" s="3" t="s">
        <v>14</v>
      </c>
      <c r="G1611" s="3" t="s">
        <v>15</v>
      </c>
      <c r="H1611" s="5">
        <v>45052</v>
      </c>
    </row>
    <row r="1612" spans="1:8">
      <c r="A1612" s="3" t="s">
        <v>1633</v>
      </c>
      <c r="B1612" s="3" t="s">
        <v>13</v>
      </c>
      <c r="C1612" s="4">
        <v>2</v>
      </c>
      <c r="D1612" s="4">
        <v>3</v>
      </c>
      <c r="E1612" s="4">
        <v>6</v>
      </c>
      <c r="F1612" s="3" t="s">
        <v>14</v>
      </c>
      <c r="G1612" s="3" t="s">
        <v>11</v>
      </c>
      <c r="H1612" s="5">
        <v>44941</v>
      </c>
    </row>
    <row r="1613" spans="1:8">
      <c r="A1613" s="3" t="s">
        <v>1634</v>
      </c>
      <c r="B1613" s="3" t="s">
        <v>13</v>
      </c>
      <c r="C1613" s="4">
        <v>1</v>
      </c>
      <c r="D1613" s="4">
        <v>3</v>
      </c>
      <c r="E1613" s="4">
        <v>3</v>
      </c>
      <c r="F1613" s="3" t="s">
        <v>10</v>
      </c>
      <c r="G1613" s="3" t="s">
        <v>10031</v>
      </c>
      <c r="H1613" s="3" t="s">
        <v>10031</v>
      </c>
    </row>
    <row r="1614" spans="1:8">
      <c r="A1614" s="3" t="s">
        <v>1635</v>
      </c>
      <c r="B1614" s="3" t="s">
        <v>39</v>
      </c>
      <c r="C1614" s="4">
        <v>5</v>
      </c>
      <c r="D1614" s="4">
        <v>3</v>
      </c>
      <c r="E1614" s="4">
        <v>15</v>
      </c>
      <c r="F1614" s="3" t="s">
        <v>10</v>
      </c>
      <c r="G1614" s="3"/>
      <c r="H1614" s="5">
        <v>45187</v>
      </c>
    </row>
    <row r="1615" spans="1:8">
      <c r="A1615" s="3" t="s">
        <v>1636</v>
      </c>
      <c r="B1615" s="3" t="s">
        <v>9</v>
      </c>
      <c r="C1615" s="4">
        <v>2</v>
      </c>
      <c r="D1615" s="3" t="s">
        <v>10030</v>
      </c>
      <c r="E1615" s="4">
        <v>4</v>
      </c>
      <c r="F1615" s="3"/>
      <c r="G1615" s="3" t="s">
        <v>15</v>
      </c>
      <c r="H1615" s="5">
        <v>45211</v>
      </c>
    </row>
    <row r="1616" spans="1:8">
      <c r="A1616" s="3" t="s">
        <v>1637</v>
      </c>
      <c r="B1616" s="3"/>
      <c r="C1616" s="4">
        <v>5</v>
      </c>
      <c r="D1616" s="4">
        <v>4</v>
      </c>
      <c r="E1616" s="4">
        <v>20</v>
      </c>
      <c r="F1616" s="3"/>
      <c r="G1616" s="3" t="s">
        <v>15</v>
      </c>
      <c r="H1616" s="5">
        <v>44967</v>
      </c>
    </row>
    <row r="1617" spans="1:8">
      <c r="A1617" s="3" t="s">
        <v>1638</v>
      </c>
      <c r="B1617" s="3"/>
      <c r="C1617" s="4">
        <v>2</v>
      </c>
      <c r="D1617" s="4">
        <v>4</v>
      </c>
      <c r="E1617" s="4">
        <v>8</v>
      </c>
      <c r="F1617" s="3" t="s">
        <v>14</v>
      </c>
      <c r="G1617" s="3" t="s">
        <v>11</v>
      </c>
      <c r="H1617" s="5">
        <v>45053</v>
      </c>
    </row>
    <row r="1618" spans="1:8">
      <c r="A1618" s="3" t="s">
        <v>1639</v>
      </c>
      <c r="B1618" s="3" t="s">
        <v>39</v>
      </c>
      <c r="C1618" s="4">
        <v>2</v>
      </c>
      <c r="D1618" s="4">
        <v>3</v>
      </c>
      <c r="E1618" s="4">
        <v>6</v>
      </c>
      <c r="F1618" s="3" t="s">
        <v>10</v>
      </c>
      <c r="G1618" s="3" t="s">
        <v>11</v>
      </c>
      <c r="H1618" s="5">
        <v>45102</v>
      </c>
    </row>
    <row r="1619" spans="1:8">
      <c r="A1619" s="3" t="s">
        <v>1640</v>
      </c>
      <c r="B1619" s="3" t="s">
        <v>24</v>
      </c>
      <c r="C1619" s="4">
        <v>4</v>
      </c>
      <c r="D1619" s="4">
        <v>4</v>
      </c>
      <c r="E1619" s="4">
        <v>16</v>
      </c>
      <c r="F1619" s="3" t="s">
        <v>22</v>
      </c>
      <c r="G1619" s="3"/>
      <c r="H1619" s="3"/>
    </row>
    <row r="1620" spans="1:8">
      <c r="A1620" s="3" t="s">
        <v>1641</v>
      </c>
      <c r="B1620" s="3" t="s">
        <v>9</v>
      </c>
      <c r="C1620" s="4">
        <v>2</v>
      </c>
      <c r="D1620" s="4">
        <v>2</v>
      </c>
      <c r="E1620" s="4">
        <v>4</v>
      </c>
      <c r="F1620" s="3"/>
      <c r="G1620" s="3" t="s">
        <v>15</v>
      </c>
      <c r="H1620" s="5">
        <v>45004</v>
      </c>
    </row>
    <row r="1621" spans="1:8">
      <c r="A1621" s="3" t="s">
        <v>1642</v>
      </c>
      <c r="B1621" s="3" t="s">
        <v>24</v>
      </c>
      <c r="C1621" s="4">
        <v>5</v>
      </c>
      <c r="D1621" s="4">
        <v>4</v>
      </c>
      <c r="E1621" s="3" t="s">
        <v>10031</v>
      </c>
      <c r="F1621" s="3" t="s">
        <v>10</v>
      </c>
      <c r="G1621" s="3" t="s">
        <v>11</v>
      </c>
      <c r="H1621" s="3" t="s">
        <v>10030</v>
      </c>
    </row>
    <row r="1622" spans="1:8">
      <c r="A1622" s="3" t="s">
        <v>1643</v>
      </c>
      <c r="B1622" s="3" t="s">
        <v>17</v>
      </c>
      <c r="C1622" s="4">
        <v>1</v>
      </c>
      <c r="D1622" s="4">
        <v>1</v>
      </c>
      <c r="E1622" s="4">
        <v>1</v>
      </c>
      <c r="F1622" s="3"/>
      <c r="G1622" s="3" t="s">
        <v>11</v>
      </c>
      <c r="H1622" s="5">
        <v>45236</v>
      </c>
    </row>
    <row r="1623" spans="1:8">
      <c r="A1623" s="3" t="s">
        <v>1644</v>
      </c>
      <c r="B1623" s="3" t="s">
        <v>19</v>
      </c>
      <c r="C1623" s="4">
        <v>5</v>
      </c>
      <c r="D1623" s="4">
        <v>5</v>
      </c>
      <c r="E1623" s="4">
        <v>25</v>
      </c>
      <c r="F1623" s="3" t="s">
        <v>10</v>
      </c>
      <c r="G1623" s="3" t="s">
        <v>11</v>
      </c>
      <c r="H1623" s="5">
        <v>45065</v>
      </c>
    </row>
    <row r="1624" spans="1:8">
      <c r="A1624" s="3" t="s">
        <v>1645</v>
      </c>
      <c r="B1624" s="3" t="s">
        <v>19</v>
      </c>
      <c r="C1624" s="4">
        <v>5</v>
      </c>
      <c r="D1624" s="4">
        <v>5</v>
      </c>
      <c r="E1624" s="4">
        <v>25</v>
      </c>
      <c r="F1624" s="3"/>
      <c r="G1624" s="3" t="s">
        <v>15</v>
      </c>
      <c r="H1624" s="5">
        <v>45261</v>
      </c>
    </row>
    <row r="1625" spans="1:8">
      <c r="A1625" s="3" t="s">
        <v>1646</v>
      </c>
      <c r="B1625" s="3" t="s">
        <v>35</v>
      </c>
      <c r="C1625" s="4">
        <v>5</v>
      </c>
      <c r="D1625" s="4">
        <v>1.5</v>
      </c>
      <c r="E1625" s="4">
        <v>7.5</v>
      </c>
      <c r="F1625" s="3" t="s">
        <v>14</v>
      </c>
      <c r="G1625" s="3" t="s">
        <v>15</v>
      </c>
      <c r="H1625" s="5">
        <v>45089</v>
      </c>
    </row>
    <row r="1626" spans="1:8">
      <c r="A1626" s="3" t="s">
        <v>1647</v>
      </c>
      <c r="B1626" s="3" t="s">
        <v>35</v>
      </c>
      <c r="C1626" s="4">
        <v>5</v>
      </c>
      <c r="D1626" s="4">
        <v>1.5</v>
      </c>
      <c r="E1626" s="4">
        <v>7.5</v>
      </c>
      <c r="F1626" s="3" t="s">
        <v>10</v>
      </c>
      <c r="G1626" s="3"/>
      <c r="H1626" s="5">
        <v>45256</v>
      </c>
    </row>
    <row r="1627" spans="1:8">
      <c r="A1627" s="3" t="s">
        <v>1648</v>
      </c>
      <c r="B1627" s="3" t="s">
        <v>35</v>
      </c>
      <c r="C1627" s="4">
        <v>2</v>
      </c>
      <c r="D1627" s="4">
        <v>1.5</v>
      </c>
      <c r="E1627" s="4">
        <v>3</v>
      </c>
      <c r="F1627" s="3"/>
      <c r="G1627" s="3" t="s">
        <v>15</v>
      </c>
      <c r="H1627" s="5">
        <v>45238</v>
      </c>
    </row>
    <row r="1628" spans="1:8">
      <c r="A1628" s="3" t="s">
        <v>1649</v>
      </c>
      <c r="B1628" s="3" t="s">
        <v>24</v>
      </c>
      <c r="C1628" s="4">
        <v>2</v>
      </c>
      <c r="D1628" s="4">
        <v>4</v>
      </c>
      <c r="E1628" s="4">
        <v>8</v>
      </c>
      <c r="F1628" s="3" t="s">
        <v>22</v>
      </c>
      <c r="G1628" s="3" t="s">
        <v>15</v>
      </c>
      <c r="H1628" s="5">
        <v>45191</v>
      </c>
    </row>
    <row r="1629" spans="1:8">
      <c r="A1629" s="3" t="s">
        <v>1650</v>
      </c>
      <c r="B1629" s="3" t="s">
        <v>39</v>
      </c>
      <c r="C1629" s="4">
        <v>3</v>
      </c>
      <c r="D1629" s="4">
        <v>3</v>
      </c>
      <c r="E1629" s="4">
        <v>9</v>
      </c>
      <c r="F1629" s="3" t="s">
        <v>22</v>
      </c>
      <c r="G1629" s="3"/>
      <c r="H1629" s="5">
        <v>45269</v>
      </c>
    </row>
    <row r="1630" spans="1:8">
      <c r="A1630" s="3" t="s">
        <v>1651</v>
      </c>
      <c r="B1630" s="3" t="s">
        <v>27</v>
      </c>
      <c r="C1630" s="4">
        <v>3</v>
      </c>
      <c r="D1630" s="4">
        <v>4</v>
      </c>
      <c r="E1630" s="4">
        <v>12</v>
      </c>
      <c r="F1630" s="3" t="s">
        <v>10</v>
      </c>
      <c r="G1630" s="3"/>
      <c r="H1630" s="5">
        <v>45153</v>
      </c>
    </row>
    <row r="1631" spans="1:8">
      <c r="A1631" s="3" t="s">
        <v>1652</v>
      </c>
      <c r="B1631" s="3" t="s">
        <v>10030</v>
      </c>
      <c r="C1631" s="4">
        <v>4</v>
      </c>
      <c r="D1631" s="4">
        <v>4</v>
      </c>
      <c r="E1631" s="4">
        <v>16</v>
      </c>
      <c r="F1631" s="3" t="s">
        <v>10</v>
      </c>
      <c r="G1631" s="3"/>
      <c r="H1631" s="5">
        <v>45161</v>
      </c>
    </row>
    <row r="1632" spans="1:8">
      <c r="A1632" s="3" t="s">
        <v>1653</v>
      </c>
      <c r="B1632" s="3" t="s">
        <v>35</v>
      </c>
      <c r="C1632" s="4">
        <v>2</v>
      </c>
      <c r="D1632" s="4">
        <v>1.5</v>
      </c>
      <c r="E1632" s="4">
        <v>3</v>
      </c>
      <c r="F1632" s="3" t="s">
        <v>22</v>
      </c>
      <c r="G1632" s="3" t="s">
        <v>10030</v>
      </c>
      <c r="H1632" s="5">
        <v>45022</v>
      </c>
    </row>
    <row r="1633" spans="1:8">
      <c r="A1633" s="3" t="s">
        <v>1654</v>
      </c>
      <c r="B1633" s="3" t="s">
        <v>24</v>
      </c>
      <c r="C1633" s="4">
        <v>5</v>
      </c>
      <c r="D1633" s="4">
        <v>4</v>
      </c>
      <c r="E1633" s="3" t="s">
        <v>10030</v>
      </c>
      <c r="F1633" s="3" t="s">
        <v>10</v>
      </c>
      <c r="G1633" s="3" t="s">
        <v>11</v>
      </c>
      <c r="H1633" s="5">
        <v>45023</v>
      </c>
    </row>
    <row r="1634" spans="1:8">
      <c r="A1634" s="3" t="s">
        <v>1655</v>
      </c>
      <c r="B1634" s="3" t="s">
        <v>17</v>
      </c>
      <c r="C1634" s="4">
        <v>4</v>
      </c>
      <c r="D1634" s="4">
        <v>1</v>
      </c>
      <c r="E1634" s="4">
        <v>4</v>
      </c>
      <c r="F1634" s="3" t="s">
        <v>14</v>
      </c>
      <c r="G1634" s="3" t="s">
        <v>11</v>
      </c>
      <c r="H1634" s="5">
        <v>45187</v>
      </c>
    </row>
    <row r="1635" spans="1:8">
      <c r="A1635" s="3" t="s">
        <v>1656</v>
      </c>
      <c r="B1635" s="3" t="s">
        <v>19</v>
      </c>
      <c r="C1635" s="4">
        <v>5</v>
      </c>
      <c r="D1635" s="4">
        <v>5</v>
      </c>
      <c r="E1635" s="4">
        <v>25</v>
      </c>
      <c r="F1635" s="3" t="s">
        <v>10030</v>
      </c>
      <c r="G1635" s="3"/>
      <c r="H1635" s="5">
        <v>44946</v>
      </c>
    </row>
    <row r="1636" spans="1:8">
      <c r="A1636" s="3" t="s">
        <v>1657</v>
      </c>
      <c r="B1636" s="3" t="s">
        <v>19</v>
      </c>
      <c r="C1636" s="4">
        <v>4</v>
      </c>
      <c r="D1636" s="4">
        <v>5</v>
      </c>
      <c r="E1636" s="4">
        <v>20</v>
      </c>
      <c r="F1636" s="3"/>
      <c r="G1636" s="3" t="s">
        <v>15</v>
      </c>
      <c r="H1636" s="5">
        <v>45238</v>
      </c>
    </row>
    <row r="1637" spans="1:8">
      <c r="A1637" s="3" t="s">
        <v>1658</v>
      </c>
      <c r="B1637" s="3" t="s">
        <v>35</v>
      </c>
      <c r="C1637" s="4">
        <v>2</v>
      </c>
      <c r="D1637" s="4">
        <v>1.5</v>
      </c>
      <c r="E1637" s="4">
        <v>3</v>
      </c>
      <c r="F1637" s="3" t="s">
        <v>10</v>
      </c>
      <c r="G1637" s="3"/>
      <c r="H1637" s="5">
        <v>44935</v>
      </c>
    </row>
    <row r="1638" spans="1:8">
      <c r="A1638" s="3" t="s">
        <v>1659</v>
      </c>
      <c r="B1638" s="3" t="s">
        <v>27</v>
      </c>
      <c r="C1638" s="4">
        <v>5</v>
      </c>
      <c r="D1638" s="4">
        <v>4</v>
      </c>
      <c r="E1638" s="4">
        <v>20</v>
      </c>
      <c r="F1638" s="3" t="s">
        <v>14</v>
      </c>
      <c r="G1638" s="3" t="s">
        <v>15</v>
      </c>
      <c r="H1638" s="5">
        <v>45230</v>
      </c>
    </row>
    <row r="1639" spans="1:8">
      <c r="A1639" s="3" t="s">
        <v>1660</v>
      </c>
      <c r="B1639" s="3" t="s">
        <v>35</v>
      </c>
      <c r="C1639" s="4">
        <v>5</v>
      </c>
      <c r="D1639" s="4">
        <v>1.5</v>
      </c>
      <c r="E1639" s="4">
        <v>7.5</v>
      </c>
      <c r="F1639" s="3" t="s">
        <v>14</v>
      </c>
      <c r="G1639" s="3" t="s">
        <v>11</v>
      </c>
      <c r="H1639" s="5">
        <v>45050</v>
      </c>
    </row>
    <row r="1640" spans="1:8">
      <c r="A1640" s="3" t="s">
        <v>1661</v>
      </c>
      <c r="B1640" s="3" t="s">
        <v>10031</v>
      </c>
      <c r="C1640" s="4">
        <v>2</v>
      </c>
      <c r="D1640" s="4">
        <v>5</v>
      </c>
      <c r="E1640" s="4">
        <v>10</v>
      </c>
      <c r="F1640" s="3" t="s">
        <v>22</v>
      </c>
      <c r="G1640" s="3" t="s">
        <v>11</v>
      </c>
      <c r="H1640" s="5">
        <v>45159</v>
      </c>
    </row>
    <row r="1641" spans="1:8">
      <c r="A1641" s="3" t="s">
        <v>1662</v>
      </c>
      <c r="B1641" s="3" t="s">
        <v>24</v>
      </c>
      <c r="C1641" s="4">
        <v>1</v>
      </c>
      <c r="D1641" s="4">
        <v>4</v>
      </c>
      <c r="E1641" s="4">
        <v>4</v>
      </c>
      <c r="F1641" s="3" t="s">
        <v>22</v>
      </c>
      <c r="G1641" s="3" t="s">
        <v>15</v>
      </c>
      <c r="H1641" s="5">
        <v>45136</v>
      </c>
    </row>
    <row r="1642" spans="1:8">
      <c r="A1642" s="3" t="s">
        <v>1663</v>
      </c>
      <c r="B1642" s="3" t="s">
        <v>9</v>
      </c>
      <c r="C1642" s="4">
        <v>5</v>
      </c>
      <c r="D1642" s="4">
        <v>2</v>
      </c>
      <c r="E1642" s="4">
        <v>10</v>
      </c>
      <c r="F1642" s="3" t="s">
        <v>10</v>
      </c>
      <c r="G1642" s="3"/>
      <c r="H1642" s="5">
        <v>45073</v>
      </c>
    </row>
    <row r="1643" spans="1:8">
      <c r="A1643" s="3" t="s">
        <v>1664</v>
      </c>
      <c r="B1643" s="3"/>
      <c r="C1643" s="4">
        <v>2</v>
      </c>
      <c r="D1643" s="4">
        <v>3</v>
      </c>
      <c r="E1643" s="4">
        <v>6</v>
      </c>
      <c r="F1643" s="3" t="s">
        <v>10</v>
      </c>
      <c r="G1643" s="3"/>
      <c r="H1643" s="5">
        <v>45197</v>
      </c>
    </row>
    <row r="1644" spans="1:8">
      <c r="A1644" s="3" t="s">
        <v>1665</v>
      </c>
      <c r="B1644" s="3" t="s">
        <v>13</v>
      </c>
      <c r="C1644" s="4">
        <v>1</v>
      </c>
      <c r="D1644" s="4">
        <v>3</v>
      </c>
      <c r="E1644" s="4">
        <v>3</v>
      </c>
      <c r="F1644" s="3" t="s">
        <v>14</v>
      </c>
      <c r="G1644" s="3" t="s">
        <v>11</v>
      </c>
      <c r="H1644" s="5">
        <v>45212</v>
      </c>
    </row>
    <row r="1645" spans="1:8">
      <c r="A1645" s="3" t="s">
        <v>1666</v>
      </c>
      <c r="B1645" s="3" t="s">
        <v>24</v>
      </c>
      <c r="C1645" s="4">
        <v>1</v>
      </c>
      <c r="D1645" s="4">
        <v>4</v>
      </c>
      <c r="E1645" s="4">
        <v>4</v>
      </c>
      <c r="F1645" s="3" t="s">
        <v>10</v>
      </c>
      <c r="G1645" s="3" t="s">
        <v>15</v>
      </c>
      <c r="H1645" s="5">
        <v>44976</v>
      </c>
    </row>
    <row r="1646" spans="1:8">
      <c r="A1646" s="3" t="s">
        <v>1667</v>
      </c>
      <c r="B1646" s="3" t="s">
        <v>9</v>
      </c>
      <c r="C1646" s="4">
        <v>3</v>
      </c>
      <c r="D1646" s="4">
        <v>2</v>
      </c>
      <c r="E1646" s="4">
        <v>6</v>
      </c>
      <c r="F1646" s="3" t="s">
        <v>14</v>
      </c>
      <c r="G1646" s="3" t="s">
        <v>11</v>
      </c>
      <c r="H1646" s="5">
        <v>45276</v>
      </c>
    </row>
    <row r="1647" spans="1:8">
      <c r="A1647" s="3" t="s">
        <v>1668</v>
      </c>
      <c r="B1647" s="3" t="s">
        <v>9</v>
      </c>
      <c r="C1647" s="4">
        <v>5</v>
      </c>
      <c r="D1647" s="4">
        <v>2</v>
      </c>
      <c r="E1647" s="4">
        <v>10</v>
      </c>
      <c r="F1647" s="3" t="s">
        <v>14</v>
      </c>
      <c r="G1647" s="3"/>
      <c r="H1647" s="5">
        <v>44978</v>
      </c>
    </row>
    <row r="1648" spans="1:8">
      <c r="A1648" s="3" t="s">
        <v>1669</v>
      </c>
      <c r="B1648" s="3" t="s">
        <v>9</v>
      </c>
      <c r="C1648" s="4">
        <v>1</v>
      </c>
      <c r="D1648" s="4">
        <v>2</v>
      </c>
      <c r="E1648" s="4">
        <v>2</v>
      </c>
      <c r="F1648" s="3" t="s">
        <v>10031</v>
      </c>
      <c r="G1648" s="3" t="s">
        <v>11</v>
      </c>
      <c r="H1648" s="5">
        <v>44942</v>
      </c>
    </row>
    <row r="1649" spans="1:8">
      <c r="A1649" s="3" t="s">
        <v>1670</v>
      </c>
      <c r="B1649" s="3" t="s">
        <v>13</v>
      </c>
      <c r="C1649" s="4">
        <v>5</v>
      </c>
      <c r="D1649" s="4">
        <v>3</v>
      </c>
      <c r="E1649" s="4">
        <v>15</v>
      </c>
      <c r="F1649" s="3" t="s">
        <v>10031</v>
      </c>
      <c r="G1649" s="3" t="s">
        <v>11</v>
      </c>
      <c r="H1649" s="5">
        <v>45175</v>
      </c>
    </row>
    <row r="1650" spans="1:8">
      <c r="A1650" s="3" t="s">
        <v>1671</v>
      </c>
      <c r="B1650" s="3" t="s">
        <v>17</v>
      </c>
      <c r="C1650" s="4">
        <v>2</v>
      </c>
      <c r="D1650" s="4">
        <v>1</v>
      </c>
      <c r="E1650" s="4">
        <v>2</v>
      </c>
      <c r="F1650" s="3" t="s">
        <v>10</v>
      </c>
      <c r="G1650" s="3" t="s">
        <v>11</v>
      </c>
      <c r="H1650" s="5">
        <v>44929</v>
      </c>
    </row>
    <row r="1651" spans="1:8">
      <c r="A1651" s="3" t="s">
        <v>1672</v>
      </c>
      <c r="B1651" s="3" t="s">
        <v>27</v>
      </c>
      <c r="C1651" s="4">
        <v>1</v>
      </c>
      <c r="D1651" s="4">
        <v>4</v>
      </c>
      <c r="E1651" s="4">
        <v>4</v>
      </c>
      <c r="F1651" s="3" t="s">
        <v>10</v>
      </c>
      <c r="G1651" s="3" t="s">
        <v>15</v>
      </c>
      <c r="H1651" s="3" t="s">
        <v>10031</v>
      </c>
    </row>
    <row r="1652" spans="1:8">
      <c r="A1652" s="3" t="s">
        <v>1673</v>
      </c>
      <c r="B1652" s="3" t="s">
        <v>39</v>
      </c>
      <c r="C1652" s="4">
        <v>2</v>
      </c>
      <c r="D1652" s="4">
        <v>3</v>
      </c>
      <c r="E1652" s="4">
        <v>6</v>
      </c>
      <c r="F1652" s="3" t="s">
        <v>22</v>
      </c>
      <c r="G1652" s="3" t="s">
        <v>15</v>
      </c>
      <c r="H1652" s="5">
        <v>44991</v>
      </c>
    </row>
    <row r="1653" spans="1:8">
      <c r="A1653" s="3" t="s">
        <v>1674</v>
      </c>
      <c r="B1653" s="3" t="s">
        <v>35</v>
      </c>
      <c r="C1653" s="4">
        <v>3</v>
      </c>
      <c r="D1653" s="4">
        <v>1.5</v>
      </c>
      <c r="E1653" s="4">
        <v>4.5</v>
      </c>
      <c r="F1653" s="3" t="s">
        <v>10</v>
      </c>
      <c r="G1653" s="3" t="s">
        <v>15</v>
      </c>
      <c r="H1653" s="5">
        <v>45175</v>
      </c>
    </row>
    <row r="1654" spans="1:8">
      <c r="A1654" s="3" t="s">
        <v>1675</v>
      </c>
      <c r="B1654" s="3" t="s">
        <v>27</v>
      </c>
      <c r="C1654" s="4">
        <v>2</v>
      </c>
      <c r="D1654" s="4">
        <v>4</v>
      </c>
      <c r="E1654" s="4">
        <v>8</v>
      </c>
      <c r="F1654" s="3" t="s">
        <v>10031</v>
      </c>
      <c r="G1654" s="3" t="s">
        <v>11</v>
      </c>
      <c r="H1654" s="5">
        <v>45223</v>
      </c>
    </row>
    <row r="1655" spans="1:8">
      <c r="A1655" s="3" t="s">
        <v>1676</v>
      </c>
      <c r="B1655" s="3" t="s">
        <v>27</v>
      </c>
      <c r="C1655" s="4">
        <v>5</v>
      </c>
      <c r="D1655" s="4">
        <v>4</v>
      </c>
      <c r="E1655" s="4">
        <v>20</v>
      </c>
      <c r="F1655" s="3" t="s">
        <v>10</v>
      </c>
      <c r="G1655" s="3" t="s">
        <v>10031</v>
      </c>
      <c r="H1655" s="5">
        <v>44955</v>
      </c>
    </row>
    <row r="1656" spans="1:8">
      <c r="A1656" s="3" t="s">
        <v>1677</v>
      </c>
      <c r="B1656" s="3" t="s">
        <v>13</v>
      </c>
      <c r="C1656" s="4">
        <v>4</v>
      </c>
      <c r="D1656" s="4">
        <v>3</v>
      </c>
      <c r="E1656" s="4">
        <v>12</v>
      </c>
      <c r="F1656" s="3" t="s">
        <v>10031</v>
      </c>
      <c r="G1656" s="3" t="s">
        <v>11</v>
      </c>
      <c r="H1656" s="5">
        <v>45137</v>
      </c>
    </row>
    <row r="1657" spans="1:8">
      <c r="A1657" s="3" t="s">
        <v>1678</v>
      </c>
      <c r="B1657" s="3" t="s">
        <v>35</v>
      </c>
      <c r="C1657" s="4">
        <v>2</v>
      </c>
      <c r="D1657" s="4">
        <v>1.5</v>
      </c>
      <c r="E1657" s="3"/>
      <c r="F1657" s="3" t="s">
        <v>14</v>
      </c>
      <c r="G1657" s="3"/>
      <c r="H1657" s="5">
        <v>45094</v>
      </c>
    </row>
    <row r="1658" spans="1:8">
      <c r="A1658" s="3" t="s">
        <v>1679</v>
      </c>
      <c r="B1658" s="3" t="s">
        <v>27</v>
      </c>
      <c r="C1658" s="4">
        <v>5</v>
      </c>
      <c r="D1658" s="4">
        <v>4</v>
      </c>
      <c r="E1658" s="4">
        <v>20</v>
      </c>
      <c r="F1658" s="3"/>
      <c r="G1658" s="3" t="s">
        <v>15</v>
      </c>
      <c r="H1658" s="5">
        <v>45123</v>
      </c>
    </row>
    <row r="1659" spans="1:8">
      <c r="A1659" s="3" t="s">
        <v>1680</v>
      </c>
      <c r="B1659" s="3" t="s">
        <v>17</v>
      </c>
      <c r="C1659" s="4">
        <v>5</v>
      </c>
      <c r="D1659" s="4">
        <v>1</v>
      </c>
      <c r="E1659" s="4">
        <v>5</v>
      </c>
      <c r="F1659" s="3" t="s">
        <v>22</v>
      </c>
      <c r="G1659" s="3" t="s">
        <v>15</v>
      </c>
      <c r="H1659" s="5">
        <v>45178</v>
      </c>
    </row>
    <row r="1660" spans="1:8">
      <c r="A1660" s="3" t="s">
        <v>1681</v>
      </c>
      <c r="B1660" s="3" t="s">
        <v>10030</v>
      </c>
      <c r="C1660" s="4">
        <v>5</v>
      </c>
      <c r="D1660" s="4">
        <v>2</v>
      </c>
      <c r="E1660" s="4">
        <v>10</v>
      </c>
      <c r="F1660" s="3"/>
      <c r="G1660" s="3"/>
      <c r="H1660" s="5">
        <v>45054</v>
      </c>
    </row>
    <row r="1661" spans="1:8">
      <c r="A1661" s="3" t="s">
        <v>1682</v>
      </c>
      <c r="B1661" s="3" t="s">
        <v>24</v>
      </c>
      <c r="C1661" s="4">
        <v>2</v>
      </c>
      <c r="D1661" s="4">
        <v>4</v>
      </c>
      <c r="E1661" s="4">
        <v>8</v>
      </c>
      <c r="F1661" s="3" t="s">
        <v>22</v>
      </c>
      <c r="G1661" s="3"/>
      <c r="H1661" s="5">
        <v>44961</v>
      </c>
    </row>
    <row r="1662" spans="1:8">
      <c r="A1662" s="3" t="s">
        <v>1683</v>
      </c>
      <c r="B1662" s="3" t="s">
        <v>19</v>
      </c>
      <c r="C1662" s="4">
        <v>5</v>
      </c>
      <c r="D1662" s="4">
        <v>5</v>
      </c>
      <c r="E1662" s="4">
        <v>25</v>
      </c>
      <c r="F1662" s="3" t="s">
        <v>10</v>
      </c>
      <c r="G1662" s="3" t="s">
        <v>11</v>
      </c>
      <c r="H1662" s="5">
        <v>45256</v>
      </c>
    </row>
    <row r="1663" spans="1:8">
      <c r="A1663" s="3" t="s">
        <v>1684</v>
      </c>
      <c r="B1663" s="3" t="s">
        <v>24</v>
      </c>
      <c r="C1663" s="4">
        <v>5</v>
      </c>
      <c r="D1663" s="4">
        <v>4</v>
      </c>
      <c r="E1663" s="4">
        <v>20</v>
      </c>
      <c r="F1663" s="3" t="s">
        <v>10</v>
      </c>
      <c r="G1663" s="3" t="s">
        <v>15</v>
      </c>
      <c r="H1663" s="5">
        <v>45280</v>
      </c>
    </row>
    <row r="1664" spans="1:8">
      <c r="A1664" s="3" t="s">
        <v>1685</v>
      </c>
      <c r="B1664" s="3" t="s">
        <v>39</v>
      </c>
      <c r="C1664" s="4">
        <v>5</v>
      </c>
      <c r="D1664" s="4">
        <v>3</v>
      </c>
      <c r="E1664" s="4">
        <v>15</v>
      </c>
      <c r="F1664" s="3" t="s">
        <v>22</v>
      </c>
      <c r="G1664" s="3"/>
      <c r="H1664" s="5">
        <v>45203</v>
      </c>
    </row>
    <row r="1665" spans="1:8">
      <c r="A1665" s="3" t="s">
        <v>1686</v>
      </c>
      <c r="B1665" s="3" t="s">
        <v>35</v>
      </c>
      <c r="C1665" s="4">
        <v>4</v>
      </c>
      <c r="D1665" s="4">
        <v>1.5</v>
      </c>
      <c r="E1665" s="4">
        <v>6</v>
      </c>
      <c r="F1665" s="3" t="s">
        <v>14</v>
      </c>
      <c r="G1665" s="3" t="s">
        <v>15</v>
      </c>
      <c r="H1665" s="3" t="s">
        <v>10030</v>
      </c>
    </row>
    <row r="1666" spans="1:8">
      <c r="A1666" s="3" t="s">
        <v>1687</v>
      </c>
      <c r="B1666" s="3" t="s">
        <v>27</v>
      </c>
      <c r="C1666" s="4">
        <v>2</v>
      </c>
      <c r="D1666" s="4">
        <v>4</v>
      </c>
      <c r="E1666" s="4">
        <v>8</v>
      </c>
      <c r="F1666" s="3" t="s">
        <v>14</v>
      </c>
      <c r="G1666" s="3" t="s">
        <v>11</v>
      </c>
      <c r="H1666" s="3" t="s">
        <v>10030</v>
      </c>
    </row>
    <row r="1667" spans="1:8">
      <c r="A1667" s="3" t="s">
        <v>1688</v>
      </c>
      <c r="B1667" s="3" t="s">
        <v>24</v>
      </c>
      <c r="C1667" s="4">
        <v>2</v>
      </c>
      <c r="D1667" s="4">
        <v>4</v>
      </c>
      <c r="E1667" s="4">
        <v>8</v>
      </c>
      <c r="F1667" s="3"/>
      <c r="G1667" s="3" t="s">
        <v>15</v>
      </c>
      <c r="H1667" s="5">
        <v>45066</v>
      </c>
    </row>
    <row r="1668" spans="1:8">
      <c r="A1668" s="3" t="s">
        <v>1689</v>
      </c>
      <c r="B1668" s="3" t="s">
        <v>9</v>
      </c>
      <c r="C1668" s="4">
        <v>5</v>
      </c>
      <c r="D1668" s="4">
        <v>2</v>
      </c>
      <c r="E1668" s="4">
        <v>10</v>
      </c>
      <c r="F1668" s="3"/>
      <c r="G1668" s="3" t="s">
        <v>15</v>
      </c>
      <c r="H1668" s="5">
        <v>45178</v>
      </c>
    </row>
    <row r="1669" spans="1:8">
      <c r="A1669" s="3" t="s">
        <v>1690</v>
      </c>
      <c r="B1669" s="3" t="s">
        <v>17</v>
      </c>
      <c r="C1669" s="4">
        <v>1</v>
      </c>
      <c r="D1669" s="4">
        <v>1</v>
      </c>
      <c r="E1669" s="4">
        <v>1</v>
      </c>
      <c r="F1669" s="3" t="s">
        <v>14</v>
      </c>
      <c r="G1669" s="3" t="s">
        <v>11</v>
      </c>
      <c r="H1669" s="5">
        <v>45225</v>
      </c>
    </row>
    <row r="1670" spans="1:8">
      <c r="A1670" s="3" t="s">
        <v>1691</v>
      </c>
      <c r="B1670" s="3" t="s">
        <v>13</v>
      </c>
      <c r="C1670" s="4">
        <v>4</v>
      </c>
      <c r="D1670" s="4">
        <v>3</v>
      </c>
      <c r="E1670" s="4">
        <v>12</v>
      </c>
      <c r="F1670" s="3" t="s">
        <v>10</v>
      </c>
      <c r="G1670" s="3" t="s">
        <v>15</v>
      </c>
      <c r="H1670" s="5">
        <v>45222</v>
      </c>
    </row>
    <row r="1671" spans="1:8">
      <c r="A1671" s="3" t="s">
        <v>1692</v>
      </c>
      <c r="B1671" s="3" t="s">
        <v>27</v>
      </c>
      <c r="C1671" s="4">
        <v>5</v>
      </c>
      <c r="D1671" s="4">
        <v>4</v>
      </c>
      <c r="E1671" s="4">
        <v>20</v>
      </c>
      <c r="F1671" s="3" t="s">
        <v>14</v>
      </c>
      <c r="G1671" s="3" t="s">
        <v>15</v>
      </c>
      <c r="H1671" s="5">
        <v>45181</v>
      </c>
    </row>
    <row r="1672" spans="1:8">
      <c r="A1672" s="3" t="s">
        <v>1693</v>
      </c>
      <c r="B1672" s="3" t="s">
        <v>13</v>
      </c>
      <c r="C1672" s="4">
        <v>2</v>
      </c>
      <c r="D1672" s="4">
        <v>3</v>
      </c>
      <c r="E1672" s="4">
        <v>6</v>
      </c>
      <c r="F1672" s="3" t="s">
        <v>14</v>
      </c>
      <c r="G1672" s="3" t="s">
        <v>15</v>
      </c>
      <c r="H1672" s="5">
        <v>44985</v>
      </c>
    </row>
    <row r="1673" spans="1:8">
      <c r="A1673" s="3" t="s">
        <v>1694</v>
      </c>
      <c r="B1673" s="3" t="s">
        <v>17</v>
      </c>
      <c r="C1673" s="4">
        <v>3</v>
      </c>
      <c r="D1673" s="4">
        <v>1</v>
      </c>
      <c r="E1673" s="3"/>
      <c r="F1673" s="3"/>
      <c r="G1673" s="3"/>
      <c r="H1673" s="5">
        <v>45220</v>
      </c>
    </row>
    <row r="1674" spans="1:8">
      <c r="A1674" s="3" t="s">
        <v>1695</v>
      </c>
      <c r="B1674" s="3" t="s">
        <v>9</v>
      </c>
      <c r="C1674" s="4">
        <v>2</v>
      </c>
      <c r="D1674" s="4">
        <v>2</v>
      </c>
      <c r="E1674" s="4">
        <v>4</v>
      </c>
      <c r="F1674" s="3" t="s">
        <v>10</v>
      </c>
      <c r="G1674" s="3" t="s">
        <v>10031</v>
      </c>
      <c r="H1674" s="5">
        <v>45201</v>
      </c>
    </row>
    <row r="1675" spans="1:8">
      <c r="A1675" s="3" t="s">
        <v>1696</v>
      </c>
      <c r="B1675" s="3" t="s">
        <v>27</v>
      </c>
      <c r="C1675" s="4">
        <v>3</v>
      </c>
      <c r="D1675" s="4">
        <v>4</v>
      </c>
      <c r="E1675" s="4">
        <v>12</v>
      </c>
      <c r="F1675" s="3" t="s">
        <v>22</v>
      </c>
      <c r="G1675" s="3"/>
      <c r="H1675" s="5">
        <v>45093</v>
      </c>
    </row>
    <row r="1676" spans="1:8">
      <c r="A1676" s="3" t="s">
        <v>1697</v>
      </c>
      <c r="B1676" s="3" t="s">
        <v>35</v>
      </c>
      <c r="C1676" s="4">
        <v>2</v>
      </c>
      <c r="D1676" s="3"/>
      <c r="E1676" s="3"/>
      <c r="F1676" s="3" t="s">
        <v>14</v>
      </c>
      <c r="G1676" s="3" t="s">
        <v>15</v>
      </c>
      <c r="H1676" s="5">
        <v>45096</v>
      </c>
    </row>
    <row r="1677" spans="1:8">
      <c r="A1677" s="3" t="s">
        <v>1698</v>
      </c>
      <c r="B1677" s="3" t="s">
        <v>19</v>
      </c>
      <c r="C1677" s="4">
        <v>1</v>
      </c>
      <c r="D1677" s="4">
        <v>5</v>
      </c>
      <c r="E1677" s="4">
        <v>5</v>
      </c>
      <c r="F1677" s="3"/>
      <c r="G1677" s="3" t="s">
        <v>11</v>
      </c>
      <c r="H1677" s="5">
        <v>45266</v>
      </c>
    </row>
    <row r="1678" spans="1:8">
      <c r="A1678" s="3" t="s">
        <v>1699</v>
      </c>
      <c r="B1678" s="3" t="s">
        <v>27</v>
      </c>
      <c r="C1678" s="4">
        <v>5</v>
      </c>
      <c r="D1678" s="4">
        <v>4</v>
      </c>
      <c r="E1678" s="4">
        <v>20</v>
      </c>
      <c r="F1678" s="3" t="s">
        <v>22</v>
      </c>
      <c r="G1678" s="3" t="s">
        <v>11</v>
      </c>
      <c r="H1678" s="5">
        <v>45223</v>
      </c>
    </row>
    <row r="1679" spans="1:8">
      <c r="A1679" s="3" t="s">
        <v>1700</v>
      </c>
      <c r="B1679" s="3" t="s">
        <v>39</v>
      </c>
      <c r="C1679" s="4">
        <v>5</v>
      </c>
      <c r="D1679" s="4">
        <v>3</v>
      </c>
      <c r="E1679" s="4">
        <v>15</v>
      </c>
      <c r="F1679" s="3" t="s">
        <v>22</v>
      </c>
      <c r="G1679" s="3" t="s">
        <v>11</v>
      </c>
      <c r="H1679" s="5">
        <v>45170</v>
      </c>
    </row>
    <row r="1680" spans="1:8">
      <c r="A1680" s="3" t="s">
        <v>1701</v>
      </c>
      <c r="B1680" s="3"/>
      <c r="C1680" s="4">
        <v>2</v>
      </c>
      <c r="D1680" s="4">
        <v>3</v>
      </c>
      <c r="E1680" s="4">
        <v>6</v>
      </c>
      <c r="F1680" s="3" t="s">
        <v>14</v>
      </c>
      <c r="G1680" s="3" t="s">
        <v>15</v>
      </c>
      <c r="H1680" s="5">
        <v>44950</v>
      </c>
    </row>
    <row r="1681" spans="1:8">
      <c r="A1681" s="3" t="s">
        <v>1702</v>
      </c>
      <c r="B1681" s="3" t="s">
        <v>24</v>
      </c>
      <c r="C1681" s="4">
        <v>5</v>
      </c>
      <c r="D1681" s="4">
        <v>4</v>
      </c>
      <c r="E1681" s="4">
        <v>20</v>
      </c>
      <c r="F1681" s="3" t="s">
        <v>10</v>
      </c>
      <c r="G1681" s="3" t="s">
        <v>15</v>
      </c>
      <c r="H1681" s="5">
        <v>45183</v>
      </c>
    </row>
    <row r="1682" spans="1:8">
      <c r="A1682" s="3" t="s">
        <v>1703</v>
      </c>
      <c r="B1682" s="3" t="s">
        <v>35</v>
      </c>
      <c r="C1682" s="4">
        <v>2</v>
      </c>
      <c r="D1682" s="4">
        <v>1.5</v>
      </c>
      <c r="E1682" s="4">
        <v>3</v>
      </c>
      <c r="F1682" s="3" t="s">
        <v>22</v>
      </c>
      <c r="G1682" s="3" t="s">
        <v>15</v>
      </c>
      <c r="H1682" s="5">
        <v>44983</v>
      </c>
    </row>
    <row r="1683" spans="1:8">
      <c r="A1683" s="3" t="s">
        <v>1704</v>
      </c>
      <c r="B1683" s="3" t="s">
        <v>39</v>
      </c>
      <c r="C1683" s="4">
        <v>5</v>
      </c>
      <c r="D1683" s="4">
        <v>3</v>
      </c>
      <c r="E1683" s="4">
        <v>15</v>
      </c>
      <c r="F1683" s="3" t="s">
        <v>14</v>
      </c>
      <c r="G1683" s="3" t="s">
        <v>15</v>
      </c>
      <c r="H1683" s="5">
        <v>45249</v>
      </c>
    </row>
    <row r="1684" spans="1:8">
      <c r="A1684" s="3" t="s">
        <v>1705</v>
      </c>
      <c r="B1684" s="3" t="s">
        <v>13</v>
      </c>
      <c r="C1684" s="4">
        <v>1</v>
      </c>
      <c r="D1684" s="4">
        <v>3</v>
      </c>
      <c r="E1684" s="4">
        <v>3</v>
      </c>
      <c r="F1684" s="3" t="s">
        <v>22</v>
      </c>
      <c r="G1684" s="3" t="s">
        <v>11</v>
      </c>
      <c r="H1684" s="5">
        <v>45155</v>
      </c>
    </row>
    <row r="1685" spans="1:8">
      <c r="A1685" s="3" t="s">
        <v>1706</v>
      </c>
      <c r="B1685" s="3" t="s">
        <v>39</v>
      </c>
      <c r="C1685" s="4">
        <v>5</v>
      </c>
      <c r="D1685" s="4">
        <v>3</v>
      </c>
      <c r="E1685" s="4">
        <v>15</v>
      </c>
      <c r="F1685" s="3" t="s">
        <v>10</v>
      </c>
      <c r="G1685" s="3" t="s">
        <v>15</v>
      </c>
      <c r="H1685" s="5">
        <v>45204</v>
      </c>
    </row>
    <row r="1686" spans="1:8">
      <c r="A1686" s="3" t="s">
        <v>1707</v>
      </c>
      <c r="B1686" s="3" t="s">
        <v>39</v>
      </c>
      <c r="C1686" s="4">
        <v>1</v>
      </c>
      <c r="D1686" s="4">
        <v>3</v>
      </c>
      <c r="E1686" s="4">
        <v>3</v>
      </c>
      <c r="F1686" s="3" t="s">
        <v>14</v>
      </c>
      <c r="G1686" s="3" t="s">
        <v>15</v>
      </c>
      <c r="H1686" s="5">
        <v>45289</v>
      </c>
    </row>
    <row r="1687" spans="1:8">
      <c r="A1687" s="3" t="s">
        <v>1708</v>
      </c>
      <c r="B1687" s="3" t="s">
        <v>19</v>
      </c>
      <c r="C1687" s="4">
        <v>2</v>
      </c>
      <c r="D1687" s="4">
        <v>5</v>
      </c>
      <c r="E1687" s="4">
        <v>10</v>
      </c>
      <c r="F1687" s="3" t="s">
        <v>10</v>
      </c>
      <c r="G1687" s="3"/>
      <c r="H1687" s="5">
        <v>45071</v>
      </c>
    </row>
    <row r="1688" spans="1:8">
      <c r="A1688" s="3" t="s">
        <v>1709</v>
      </c>
      <c r="B1688" s="3" t="s">
        <v>35</v>
      </c>
      <c r="C1688" s="4">
        <v>1</v>
      </c>
      <c r="D1688" s="4">
        <v>1.5</v>
      </c>
      <c r="E1688" s="4">
        <v>1.5</v>
      </c>
      <c r="F1688" s="3" t="s">
        <v>22</v>
      </c>
      <c r="G1688" s="3" t="s">
        <v>11</v>
      </c>
      <c r="H1688" s="5">
        <v>45184</v>
      </c>
    </row>
    <row r="1689" spans="1:8">
      <c r="A1689" s="3" t="s">
        <v>1710</v>
      </c>
      <c r="B1689" s="3" t="s">
        <v>35</v>
      </c>
      <c r="C1689" s="4">
        <v>2</v>
      </c>
      <c r="D1689" s="4">
        <v>1.5</v>
      </c>
      <c r="E1689" s="4">
        <v>3</v>
      </c>
      <c r="F1689" s="3" t="s">
        <v>10</v>
      </c>
      <c r="G1689" s="3" t="s">
        <v>10031</v>
      </c>
      <c r="H1689" s="5">
        <v>45170</v>
      </c>
    </row>
    <row r="1690" spans="1:8">
      <c r="A1690" s="3" t="s">
        <v>1711</v>
      </c>
      <c r="B1690" s="3" t="s">
        <v>35</v>
      </c>
      <c r="C1690" s="4">
        <v>5</v>
      </c>
      <c r="D1690" s="4">
        <v>1.5</v>
      </c>
      <c r="E1690" s="4">
        <v>7.5</v>
      </c>
      <c r="F1690" s="3" t="s">
        <v>22</v>
      </c>
      <c r="G1690" s="3" t="s">
        <v>11</v>
      </c>
      <c r="H1690" s="5">
        <v>44941</v>
      </c>
    </row>
    <row r="1691" spans="1:8">
      <c r="A1691" s="3" t="s">
        <v>1712</v>
      </c>
      <c r="B1691" s="3" t="s">
        <v>39</v>
      </c>
      <c r="C1691" s="4">
        <v>4</v>
      </c>
      <c r="D1691" s="4">
        <v>3</v>
      </c>
      <c r="E1691" s="4">
        <v>12</v>
      </c>
      <c r="F1691" s="3"/>
      <c r="G1691" s="3" t="s">
        <v>11</v>
      </c>
      <c r="H1691" s="5">
        <v>45195</v>
      </c>
    </row>
    <row r="1692" spans="1:8">
      <c r="A1692" s="3" t="s">
        <v>1713</v>
      </c>
      <c r="B1692" s="3" t="s">
        <v>35</v>
      </c>
      <c r="C1692" s="4">
        <v>1</v>
      </c>
      <c r="D1692" s="4">
        <v>1.5</v>
      </c>
      <c r="E1692" s="4">
        <v>1.5</v>
      </c>
      <c r="F1692" s="3" t="s">
        <v>22</v>
      </c>
      <c r="G1692" s="3" t="s">
        <v>15</v>
      </c>
      <c r="H1692" s="5">
        <v>45160</v>
      </c>
    </row>
    <row r="1693" spans="1:8">
      <c r="A1693" s="3" t="s">
        <v>1714</v>
      </c>
      <c r="B1693" s="3" t="s">
        <v>27</v>
      </c>
      <c r="C1693" s="4">
        <v>1</v>
      </c>
      <c r="D1693" s="4">
        <v>4</v>
      </c>
      <c r="E1693" s="4">
        <v>4</v>
      </c>
      <c r="F1693" s="3" t="s">
        <v>10</v>
      </c>
      <c r="G1693" s="3" t="s">
        <v>15</v>
      </c>
      <c r="H1693" s="5">
        <v>45167</v>
      </c>
    </row>
    <row r="1694" spans="1:8">
      <c r="A1694" s="3" t="s">
        <v>1715</v>
      </c>
      <c r="B1694" s="3" t="s">
        <v>10031</v>
      </c>
      <c r="C1694" s="4">
        <v>3</v>
      </c>
      <c r="D1694" s="4">
        <v>2</v>
      </c>
      <c r="E1694" s="3" t="s">
        <v>10030</v>
      </c>
      <c r="F1694" s="3" t="s">
        <v>22</v>
      </c>
      <c r="G1694" s="3" t="s">
        <v>11</v>
      </c>
      <c r="H1694" s="5">
        <v>45177</v>
      </c>
    </row>
    <row r="1695" spans="1:8">
      <c r="A1695" s="3" t="s">
        <v>1716</v>
      </c>
      <c r="B1695" s="3" t="s">
        <v>39</v>
      </c>
      <c r="C1695" s="4">
        <v>1</v>
      </c>
      <c r="D1695" s="4">
        <v>3</v>
      </c>
      <c r="E1695" s="4">
        <v>3</v>
      </c>
      <c r="F1695" s="3" t="s">
        <v>10</v>
      </c>
      <c r="G1695" s="3" t="s">
        <v>15</v>
      </c>
      <c r="H1695" s="5">
        <v>45235</v>
      </c>
    </row>
    <row r="1696" spans="1:8">
      <c r="A1696" s="3" t="s">
        <v>1717</v>
      </c>
      <c r="B1696" s="3" t="s">
        <v>9</v>
      </c>
      <c r="C1696" s="4">
        <v>5</v>
      </c>
      <c r="D1696" s="3" t="s">
        <v>10030</v>
      </c>
      <c r="E1696" s="4">
        <v>10</v>
      </c>
      <c r="F1696" s="3" t="s">
        <v>10</v>
      </c>
      <c r="G1696" s="3" t="s">
        <v>11</v>
      </c>
      <c r="H1696" s="5">
        <v>45072</v>
      </c>
    </row>
    <row r="1697" spans="1:8">
      <c r="A1697" s="3" t="s">
        <v>1718</v>
      </c>
      <c r="B1697" s="3" t="s">
        <v>19</v>
      </c>
      <c r="C1697" s="4">
        <v>1</v>
      </c>
      <c r="D1697" s="4">
        <v>5</v>
      </c>
      <c r="E1697" s="4">
        <v>5</v>
      </c>
      <c r="F1697" s="3" t="s">
        <v>22</v>
      </c>
      <c r="G1697" s="3"/>
      <c r="H1697" s="5">
        <v>45162</v>
      </c>
    </row>
    <row r="1698" spans="1:8">
      <c r="A1698" s="3" t="s">
        <v>1719</v>
      </c>
      <c r="B1698" s="3" t="s">
        <v>39</v>
      </c>
      <c r="C1698" s="4">
        <v>4</v>
      </c>
      <c r="D1698" s="4">
        <v>3</v>
      </c>
      <c r="E1698" s="4">
        <v>12</v>
      </c>
      <c r="F1698" s="3" t="s">
        <v>10</v>
      </c>
      <c r="G1698" s="3"/>
      <c r="H1698" s="5">
        <v>45287</v>
      </c>
    </row>
    <row r="1699" spans="1:8">
      <c r="A1699" s="3" t="s">
        <v>1720</v>
      </c>
      <c r="B1699" s="3" t="s">
        <v>19</v>
      </c>
      <c r="C1699" s="4">
        <v>4</v>
      </c>
      <c r="D1699" s="4">
        <v>5</v>
      </c>
      <c r="E1699" s="4">
        <v>20</v>
      </c>
      <c r="F1699" s="3"/>
      <c r="G1699" s="3" t="s">
        <v>11</v>
      </c>
      <c r="H1699" s="5">
        <v>45158</v>
      </c>
    </row>
    <row r="1700" spans="1:8">
      <c r="A1700" s="3" t="s">
        <v>1721</v>
      </c>
      <c r="B1700" s="3" t="s">
        <v>27</v>
      </c>
      <c r="C1700" s="4">
        <v>1</v>
      </c>
      <c r="D1700" s="4">
        <v>4</v>
      </c>
      <c r="E1700" s="4">
        <v>4</v>
      </c>
      <c r="F1700" s="3"/>
      <c r="G1700" s="3"/>
      <c r="H1700" s="5">
        <v>44931</v>
      </c>
    </row>
    <row r="1701" spans="1:8">
      <c r="A1701" s="3" t="s">
        <v>1722</v>
      </c>
      <c r="B1701" s="3" t="s">
        <v>13</v>
      </c>
      <c r="C1701" s="4">
        <v>1</v>
      </c>
      <c r="D1701" s="4">
        <v>3</v>
      </c>
      <c r="E1701" s="3" t="s">
        <v>10031</v>
      </c>
      <c r="F1701" s="3" t="s">
        <v>10030</v>
      </c>
      <c r="G1701" s="3" t="s">
        <v>15</v>
      </c>
      <c r="H1701" s="5">
        <v>45289</v>
      </c>
    </row>
    <row r="1702" spans="1:8">
      <c r="A1702" s="3" t="s">
        <v>1723</v>
      </c>
      <c r="B1702" s="3" t="s">
        <v>13</v>
      </c>
      <c r="C1702" s="4">
        <v>2</v>
      </c>
      <c r="D1702" s="4">
        <v>3</v>
      </c>
      <c r="E1702" s="4">
        <v>6</v>
      </c>
      <c r="F1702" s="3" t="s">
        <v>14</v>
      </c>
      <c r="G1702" s="3" t="s">
        <v>11</v>
      </c>
      <c r="H1702" s="3" t="s">
        <v>10030</v>
      </c>
    </row>
    <row r="1703" spans="1:8">
      <c r="A1703" s="3" t="s">
        <v>1724</v>
      </c>
      <c r="B1703" s="3" t="s">
        <v>24</v>
      </c>
      <c r="C1703" s="4">
        <v>2</v>
      </c>
      <c r="D1703" s="4">
        <v>4</v>
      </c>
      <c r="E1703" s="4">
        <v>8</v>
      </c>
      <c r="F1703" s="3" t="s">
        <v>14</v>
      </c>
      <c r="G1703" s="3"/>
      <c r="H1703" s="5">
        <v>45262</v>
      </c>
    </row>
    <row r="1704" spans="1:8">
      <c r="A1704" s="3" t="s">
        <v>1725</v>
      </c>
      <c r="B1704" s="3" t="s">
        <v>24</v>
      </c>
      <c r="C1704" s="4">
        <v>2</v>
      </c>
      <c r="D1704" s="4">
        <v>4</v>
      </c>
      <c r="E1704" s="4">
        <v>8</v>
      </c>
      <c r="F1704" s="3" t="s">
        <v>22</v>
      </c>
      <c r="G1704" s="3"/>
      <c r="H1704" s="5">
        <v>45206</v>
      </c>
    </row>
    <row r="1705" spans="1:8">
      <c r="A1705" s="3" t="s">
        <v>1726</v>
      </c>
      <c r="B1705" s="3" t="s">
        <v>10031</v>
      </c>
      <c r="C1705" s="4">
        <v>5</v>
      </c>
      <c r="D1705" s="4">
        <v>3</v>
      </c>
      <c r="E1705" s="4">
        <v>15</v>
      </c>
      <c r="F1705" s="3"/>
      <c r="G1705" s="3"/>
      <c r="H1705" s="5">
        <v>44967</v>
      </c>
    </row>
    <row r="1706" spans="1:8">
      <c r="A1706" s="3" t="s">
        <v>1727</v>
      </c>
      <c r="B1706" s="3" t="s">
        <v>39</v>
      </c>
      <c r="C1706" s="4">
        <v>1</v>
      </c>
      <c r="D1706" s="4">
        <v>3</v>
      </c>
      <c r="E1706" s="4">
        <v>3</v>
      </c>
      <c r="F1706" s="3"/>
      <c r="G1706" s="3"/>
      <c r="H1706" s="5">
        <v>44932</v>
      </c>
    </row>
    <row r="1707" spans="1:8">
      <c r="A1707" s="3" t="s">
        <v>1728</v>
      </c>
      <c r="B1707" s="3" t="s">
        <v>17</v>
      </c>
      <c r="C1707" s="4">
        <v>1</v>
      </c>
      <c r="D1707" s="4">
        <v>1</v>
      </c>
      <c r="E1707" s="4">
        <v>1</v>
      </c>
      <c r="F1707" s="3" t="s">
        <v>10</v>
      </c>
      <c r="G1707" s="3" t="s">
        <v>11</v>
      </c>
      <c r="H1707" s="5">
        <v>45114</v>
      </c>
    </row>
    <row r="1708" spans="1:8">
      <c r="A1708" s="3" t="s">
        <v>1729</v>
      </c>
      <c r="B1708" s="3" t="s">
        <v>19</v>
      </c>
      <c r="C1708" s="3" t="s">
        <v>10030</v>
      </c>
      <c r="D1708" s="4">
        <v>5</v>
      </c>
      <c r="E1708" s="4">
        <v>10</v>
      </c>
      <c r="F1708" s="3" t="s">
        <v>10030</v>
      </c>
      <c r="G1708" s="3"/>
      <c r="H1708" s="5">
        <v>45065</v>
      </c>
    </row>
    <row r="1709" spans="1:8">
      <c r="A1709" s="3" t="s">
        <v>1730</v>
      </c>
      <c r="B1709" s="3" t="s">
        <v>13</v>
      </c>
      <c r="C1709" s="4">
        <v>2</v>
      </c>
      <c r="D1709" s="4">
        <v>3</v>
      </c>
      <c r="E1709" s="4">
        <v>6</v>
      </c>
      <c r="F1709" s="3" t="s">
        <v>14</v>
      </c>
      <c r="G1709" s="3" t="s">
        <v>11</v>
      </c>
      <c r="H1709" s="5">
        <v>45190</v>
      </c>
    </row>
    <row r="1710" spans="1:8">
      <c r="A1710" s="3" t="s">
        <v>1731</v>
      </c>
      <c r="B1710" s="3" t="s">
        <v>9</v>
      </c>
      <c r="C1710" s="4">
        <v>5</v>
      </c>
      <c r="D1710" s="4">
        <v>2</v>
      </c>
      <c r="E1710" s="4">
        <v>10</v>
      </c>
      <c r="F1710" s="3" t="s">
        <v>14</v>
      </c>
      <c r="G1710" s="3" t="s">
        <v>15</v>
      </c>
      <c r="H1710" s="5">
        <v>44946</v>
      </c>
    </row>
    <row r="1711" spans="1:8">
      <c r="A1711" s="3" t="s">
        <v>1732</v>
      </c>
      <c r="B1711" s="3" t="s">
        <v>13</v>
      </c>
      <c r="C1711" s="4">
        <v>2</v>
      </c>
      <c r="D1711" s="4">
        <v>3</v>
      </c>
      <c r="E1711" s="4">
        <v>6</v>
      </c>
      <c r="F1711" s="3" t="s">
        <v>22</v>
      </c>
      <c r="G1711" s="3" t="s">
        <v>11</v>
      </c>
      <c r="H1711" s="5">
        <v>44965</v>
      </c>
    </row>
    <row r="1712" spans="1:8">
      <c r="A1712" s="3" t="s">
        <v>1733</v>
      </c>
      <c r="B1712" s="3" t="s">
        <v>17</v>
      </c>
      <c r="C1712" s="4">
        <v>5</v>
      </c>
      <c r="D1712" s="4">
        <v>1</v>
      </c>
      <c r="E1712" s="4">
        <v>5</v>
      </c>
      <c r="F1712" s="3" t="s">
        <v>14</v>
      </c>
      <c r="G1712" s="3"/>
      <c r="H1712" s="5">
        <v>45192</v>
      </c>
    </row>
    <row r="1713" spans="1:8">
      <c r="A1713" s="3" t="s">
        <v>1734</v>
      </c>
      <c r="B1713" s="3" t="s">
        <v>9</v>
      </c>
      <c r="C1713" s="4">
        <v>4</v>
      </c>
      <c r="D1713" s="4">
        <v>2</v>
      </c>
      <c r="E1713" s="4">
        <v>8</v>
      </c>
      <c r="F1713" s="3" t="s">
        <v>22</v>
      </c>
      <c r="G1713" s="3" t="s">
        <v>11</v>
      </c>
      <c r="H1713" s="5">
        <v>44960</v>
      </c>
    </row>
    <row r="1714" spans="1:8">
      <c r="A1714" s="3" t="s">
        <v>1735</v>
      </c>
      <c r="B1714" s="3" t="s">
        <v>17</v>
      </c>
      <c r="C1714" s="4">
        <v>2</v>
      </c>
      <c r="D1714" s="4">
        <v>1</v>
      </c>
      <c r="E1714" s="4">
        <v>2</v>
      </c>
      <c r="F1714" s="3" t="s">
        <v>22</v>
      </c>
      <c r="G1714" s="3"/>
      <c r="H1714" s="5">
        <v>45036</v>
      </c>
    </row>
    <row r="1715" spans="1:8">
      <c r="A1715" s="3" t="s">
        <v>1736</v>
      </c>
      <c r="B1715" s="3" t="s">
        <v>27</v>
      </c>
      <c r="C1715" s="4">
        <v>3</v>
      </c>
      <c r="D1715" s="4">
        <v>4</v>
      </c>
      <c r="E1715" s="4">
        <v>12</v>
      </c>
      <c r="F1715" s="3"/>
      <c r="G1715" s="3" t="s">
        <v>11</v>
      </c>
      <c r="H1715" s="5">
        <v>44955</v>
      </c>
    </row>
    <row r="1716" spans="1:8">
      <c r="A1716" s="3" t="s">
        <v>1737</v>
      </c>
      <c r="B1716" s="3" t="s">
        <v>9</v>
      </c>
      <c r="C1716" s="4">
        <v>3</v>
      </c>
      <c r="D1716" s="4">
        <v>2</v>
      </c>
      <c r="E1716" s="4">
        <v>6</v>
      </c>
      <c r="F1716" s="3"/>
      <c r="G1716" s="3" t="s">
        <v>15</v>
      </c>
      <c r="H1716" s="5">
        <v>45264</v>
      </c>
    </row>
    <row r="1717" spans="1:8">
      <c r="A1717" s="3" t="s">
        <v>1738</v>
      </c>
      <c r="B1717" s="3" t="s">
        <v>27</v>
      </c>
      <c r="C1717" s="4">
        <v>5</v>
      </c>
      <c r="D1717" s="4">
        <v>4</v>
      </c>
      <c r="E1717" s="4">
        <v>20</v>
      </c>
      <c r="F1717" s="3"/>
      <c r="G1717" s="3" t="s">
        <v>10031</v>
      </c>
      <c r="H1717" s="5">
        <v>45210</v>
      </c>
    </row>
    <row r="1718" spans="1:8">
      <c r="A1718" s="3" t="s">
        <v>1739</v>
      </c>
      <c r="B1718" s="3" t="s">
        <v>19</v>
      </c>
      <c r="C1718" s="4">
        <v>1</v>
      </c>
      <c r="D1718" s="4">
        <v>5</v>
      </c>
      <c r="E1718" s="4">
        <v>5</v>
      </c>
      <c r="F1718" s="3" t="s">
        <v>10</v>
      </c>
      <c r="G1718" s="3" t="s">
        <v>11</v>
      </c>
      <c r="H1718" s="5">
        <v>45063</v>
      </c>
    </row>
    <row r="1719" spans="1:8">
      <c r="A1719" s="3" t="s">
        <v>1740</v>
      </c>
      <c r="B1719" s="3" t="s">
        <v>24</v>
      </c>
      <c r="C1719" s="4">
        <v>1</v>
      </c>
      <c r="D1719" s="4">
        <v>4</v>
      </c>
      <c r="E1719" s="4">
        <v>4</v>
      </c>
      <c r="F1719" s="3" t="s">
        <v>14</v>
      </c>
      <c r="G1719" s="3" t="s">
        <v>15</v>
      </c>
      <c r="H1719" s="5">
        <v>45002</v>
      </c>
    </row>
    <row r="1720" spans="1:8">
      <c r="A1720" s="3" t="s">
        <v>1741</v>
      </c>
      <c r="B1720" s="3" t="s">
        <v>39</v>
      </c>
      <c r="C1720" s="4">
        <v>3</v>
      </c>
      <c r="D1720" s="4">
        <v>3</v>
      </c>
      <c r="E1720" s="4">
        <v>9</v>
      </c>
      <c r="F1720" s="3"/>
      <c r="G1720" s="3" t="s">
        <v>15</v>
      </c>
      <c r="H1720" s="5">
        <v>45281</v>
      </c>
    </row>
    <row r="1721" spans="1:8">
      <c r="A1721" s="3" t="s">
        <v>1742</v>
      </c>
      <c r="B1721" s="3" t="s">
        <v>10031</v>
      </c>
      <c r="C1721" s="4">
        <v>3</v>
      </c>
      <c r="D1721" s="4">
        <v>3</v>
      </c>
      <c r="E1721" s="4">
        <v>9</v>
      </c>
      <c r="F1721" s="3"/>
      <c r="G1721" s="3" t="s">
        <v>11</v>
      </c>
      <c r="H1721" s="5">
        <v>45183</v>
      </c>
    </row>
    <row r="1722" spans="1:8">
      <c r="A1722" s="3" t="s">
        <v>1743</v>
      </c>
      <c r="B1722" s="3" t="s">
        <v>13</v>
      </c>
      <c r="C1722" s="4">
        <v>5</v>
      </c>
      <c r="D1722" s="4">
        <v>3</v>
      </c>
      <c r="E1722" s="3" t="s">
        <v>10031</v>
      </c>
      <c r="F1722" s="3" t="s">
        <v>14</v>
      </c>
      <c r="G1722" s="3" t="s">
        <v>15</v>
      </c>
      <c r="H1722" s="5">
        <v>45087</v>
      </c>
    </row>
    <row r="1723" spans="1:8">
      <c r="A1723" s="3" t="s">
        <v>1744</v>
      </c>
      <c r="B1723" s="3" t="s">
        <v>17</v>
      </c>
      <c r="C1723" s="4">
        <v>5</v>
      </c>
      <c r="D1723" s="4">
        <v>1</v>
      </c>
      <c r="E1723" s="4">
        <v>5</v>
      </c>
      <c r="F1723" s="3" t="s">
        <v>14</v>
      </c>
      <c r="G1723" s="3" t="s">
        <v>11</v>
      </c>
      <c r="H1723" s="5">
        <v>44989</v>
      </c>
    </row>
    <row r="1724" spans="1:8">
      <c r="A1724" s="3" t="s">
        <v>1745</v>
      </c>
      <c r="B1724" s="3" t="s">
        <v>10030</v>
      </c>
      <c r="C1724" s="4">
        <v>1</v>
      </c>
      <c r="D1724" s="4">
        <v>5</v>
      </c>
      <c r="E1724" s="4">
        <v>5</v>
      </c>
      <c r="F1724" s="3" t="s">
        <v>14</v>
      </c>
      <c r="G1724" s="3" t="s">
        <v>15</v>
      </c>
      <c r="H1724" s="5">
        <v>44992</v>
      </c>
    </row>
    <row r="1725" spans="1:8">
      <c r="A1725" s="3" t="s">
        <v>1746</v>
      </c>
      <c r="B1725" s="3" t="s">
        <v>24</v>
      </c>
      <c r="C1725" s="4">
        <v>1</v>
      </c>
      <c r="D1725" s="4">
        <v>4</v>
      </c>
      <c r="E1725" s="4">
        <v>4</v>
      </c>
      <c r="F1725" s="3"/>
      <c r="G1725" s="3"/>
      <c r="H1725" s="5">
        <v>45260</v>
      </c>
    </row>
    <row r="1726" spans="1:8">
      <c r="A1726" s="3" t="s">
        <v>1747</v>
      </c>
      <c r="B1726" s="3" t="s">
        <v>13</v>
      </c>
      <c r="C1726" s="4">
        <v>4</v>
      </c>
      <c r="D1726" s="4">
        <v>3</v>
      </c>
      <c r="E1726" s="4">
        <v>12</v>
      </c>
      <c r="F1726" s="3" t="s">
        <v>14</v>
      </c>
      <c r="G1726" s="3" t="s">
        <v>11</v>
      </c>
      <c r="H1726" s="5">
        <v>45074</v>
      </c>
    </row>
    <row r="1727" spans="1:8">
      <c r="A1727" s="3" t="s">
        <v>1748</v>
      </c>
      <c r="B1727" s="3"/>
      <c r="C1727" s="4">
        <v>3</v>
      </c>
      <c r="D1727" s="4">
        <v>5</v>
      </c>
      <c r="E1727" s="4">
        <v>15</v>
      </c>
      <c r="F1727" s="3" t="s">
        <v>14</v>
      </c>
      <c r="G1727" s="3" t="s">
        <v>15</v>
      </c>
      <c r="H1727" s="5">
        <v>45090</v>
      </c>
    </row>
    <row r="1728" spans="1:8">
      <c r="A1728" s="3" t="s">
        <v>1749</v>
      </c>
      <c r="B1728" s="3" t="s">
        <v>27</v>
      </c>
      <c r="C1728" s="4">
        <v>2</v>
      </c>
      <c r="D1728" s="4">
        <v>4</v>
      </c>
      <c r="E1728" s="4">
        <v>8</v>
      </c>
      <c r="F1728" s="3" t="s">
        <v>14</v>
      </c>
      <c r="G1728" s="3" t="s">
        <v>15</v>
      </c>
      <c r="H1728" s="5">
        <v>45164</v>
      </c>
    </row>
    <row r="1729" spans="1:8">
      <c r="A1729" s="3" t="s">
        <v>1750</v>
      </c>
      <c r="B1729" s="3" t="s">
        <v>35</v>
      </c>
      <c r="C1729" s="4">
        <v>5</v>
      </c>
      <c r="D1729" s="4">
        <v>1.5</v>
      </c>
      <c r="E1729" s="4">
        <v>7.5</v>
      </c>
      <c r="F1729" s="3" t="s">
        <v>10</v>
      </c>
      <c r="G1729" s="3" t="s">
        <v>11</v>
      </c>
      <c r="H1729" s="5">
        <v>45242</v>
      </c>
    </row>
    <row r="1730" spans="1:8">
      <c r="A1730" s="3" t="s">
        <v>1751</v>
      </c>
      <c r="B1730" s="3" t="s">
        <v>13</v>
      </c>
      <c r="C1730" s="4">
        <v>2</v>
      </c>
      <c r="D1730" s="4">
        <v>3</v>
      </c>
      <c r="E1730" s="4">
        <v>6</v>
      </c>
      <c r="F1730" s="3" t="s">
        <v>10</v>
      </c>
      <c r="G1730" s="3"/>
      <c r="H1730" s="5">
        <v>45281</v>
      </c>
    </row>
    <row r="1731" spans="1:8">
      <c r="A1731" s="3" t="s">
        <v>1752</v>
      </c>
      <c r="B1731" s="3" t="s">
        <v>9</v>
      </c>
      <c r="C1731" s="4">
        <v>3</v>
      </c>
      <c r="D1731" s="4">
        <v>2</v>
      </c>
      <c r="E1731" s="4">
        <v>6</v>
      </c>
      <c r="F1731" s="3" t="s">
        <v>22</v>
      </c>
      <c r="G1731" s="3"/>
      <c r="H1731" s="5">
        <v>45094</v>
      </c>
    </row>
    <row r="1732" spans="1:8">
      <c r="A1732" s="3" t="s">
        <v>1753</v>
      </c>
      <c r="B1732" s="3" t="s">
        <v>13</v>
      </c>
      <c r="C1732" s="4">
        <v>3</v>
      </c>
      <c r="D1732" s="4">
        <v>3</v>
      </c>
      <c r="E1732" s="4">
        <v>9</v>
      </c>
      <c r="F1732" s="3"/>
      <c r="G1732" s="3"/>
      <c r="H1732" s="5">
        <v>45154</v>
      </c>
    </row>
    <row r="1733" spans="1:8">
      <c r="A1733" s="3" t="s">
        <v>1754</v>
      </c>
      <c r="B1733" s="3" t="s">
        <v>27</v>
      </c>
      <c r="C1733" s="4">
        <v>5</v>
      </c>
      <c r="D1733" s="4">
        <v>4</v>
      </c>
      <c r="E1733" s="4">
        <v>20</v>
      </c>
      <c r="F1733" s="3" t="s">
        <v>10</v>
      </c>
      <c r="G1733" s="3" t="s">
        <v>11</v>
      </c>
      <c r="H1733" s="5">
        <v>45181</v>
      </c>
    </row>
    <row r="1734" spans="1:8">
      <c r="A1734" s="3" t="s">
        <v>1755</v>
      </c>
      <c r="B1734" s="3" t="s">
        <v>13</v>
      </c>
      <c r="C1734" s="4">
        <v>3</v>
      </c>
      <c r="D1734" s="4">
        <v>3</v>
      </c>
      <c r="E1734" s="4">
        <v>9</v>
      </c>
      <c r="F1734" s="3" t="s">
        <v>10031</v>
      </c>
      <c r="G1734" s="3" t="s">
        <v>11</v>
      </c>
      <c r="H1734" s="5">
        <v>45251</v>
      </c>
    </row>
    <row r="1735" spans="1:8">
      <c r="A1735" s="3" t="s">
        <v>1756</v>
      </c>
      <c r="B1735" s="3"/>
      <c r="C1735" s="4">
        <v>2</v>
      </c>
      <c r="D1735" s="4">
        <v>1.5</v>
      </c>
      <c r="E1735" s="4">
        <v>3</v>
      </c>
      <c r="F1735" s="3" t="s">
        <v>22</v>
      </c>
      <c r="G1735" s="3"/>
      <c r="H1735" s="5">
        <v>45290</v>
      </c>
    </row>
    <row r="1736" spans="1:8">
      <c r="A1736" s="3" t="s">
        <v>1757</v>
      </c>
      <c r="B1736" s="3" t="s">
        <v>19</v>
      </c>
      <c r="C1736" s="4">
        <v>5</v>
      </c>
      <c r="D1736" s="4">
        <v>5</v>
      </c>
      <c r="E1736" s="4">
        <v>25</v>
      </c>
      <c r="F1736" s="3" t="s">
        <v>22</v>
      </c>
      <c r="G1736" s="3"/>
      <c r="H1736" s="5">
        <v>45077</v>
      </c>
    </row>
    <row r="1737" spans="1:8">
      <c r="A1737" s="3" t="s">
        <v>1758</v>
      </c>
      <c r="B1737" s="3" t="s">
        <v>9</v>
      </c>
      <c r="C1737" s="4">
        <v>5</v>
      </c>
      <c r="D1737" s="4">
        <v>2</v>
      </c>
      <c r="E1737" s="4">
        <v>10</v>
      </c>
      <c r="F1737" s="3" t="s">
        <v>14</v>
      </c>
      <c r="G1737" s="3" t="s">
        <v>11</v>
      </c>
      <c r="H1737" s="5">
        <v>44945</v>
      </c>
    </row>
    <row r="1738" spans="1:8">
      <c r="A1738" s="3" t="s">
        <v>1759</v>
      </c>
      <c r="B1738" s="3" t="s">
        <v>24</v>
      </c>
      <c r="C1738" s="4">
        <v>2</v>
      </c>
      <c r="D1738" s="4">
        <v>4</v>
      </c>
      <c r="E1738" s="4">
        <v>8</v>
      </c>
      <c r="F1738" s="3" t="s">
        <v>14</v>
      </c>
      <c r="G1738" s="3"/>
      <c r="H1738" s="5">
        <v>45235</v>
      </c>
    </row>
    <row r="1739" spans="1:8">
      <c r="A1739" s="3" t="s">
        <v>1760</v>
      </c>
      <c r="B1739" s="3" t="s">
        <v>24</v>
      </c>
      <c r="C1739" s="3" t="s">
        <v>10030</v>
      </c>
      <c r="D1739" s="4">
        <v>4</v>
      </c>
      <c r="E1739" s="4">
        <v>4</v>
      </c>
      <c r="F1739" s="3" t="s">
        <v>14</v>
      </c>
      <c r="G1739" s="3"/>
      <c r="H1739" s="5">
        <v>45186</v>
      </c>
    </row>
    <row r="1740" spans="1:8">
      <c r="A1740" s="3" t="s">
        <v>1761</v>
      </c>
      <c r="B1740" s="3" t="s">
        <v>10031</v>
      </c>
      <c r="C1740" s="4">
        <v>4</v>
      </c>
      <c r="D1740" s="4">
        <v>2</v>
      </c>
      <c r="E1740" s="4">
        <v>8</v>
      </c>
      <c r="F1740" s="3"/>
      <c r="G1740" s="3" t="s">
        <v>11</v>
      </c>
      <c r="H1740" s="5">
        <v>45251</v>
      </c>
    </row>
    <row r="1741" spans="1:8">
      <c r="A1741" s="3" t="s">
        <v>1762</v>
      </c>
      <c r="B1741" s="3" t="s">
        <v>24</v>
      </c>
      <c r="C1741" s="4">
        <v>4</v>
      </c>
      <c r="D1741" s="4">
        <v>4</v>
      </c>
      <c r="E1741" s="4">
        <v>16</v>
      </c>
      <c r="F1741" s="3"/>
      <c r="G1741" s="3" t="s">
        <v>15</v>
      </c>
      <c r="H1741" s="5">
        <v>45052</v>
      </c>
    </row>
    <row r="1742" spans="1:8">
      <c r="A1742" s="3" t="s">
        <v>1763</v>
      </c>
      <c r="B1742" s="3" t="s">
        <v>13</v>
      </c>
      <c r="C1742" s="4">
        <v>4</v>
      </c>
      <c r="D1742" s="4">
        <v>3</v>
      </c>
      <c r="E1742" s="4">
        <v>12</v>
      </c>
      <c r="F1742" s="3" t="s">
        <v>10</v>
      </c>
      <c r="G1742" s="3"/>
      <c r="H1742" s="5">
        <v>45050</v>
      </c>
    </row>
    <row r="1743" spans="1:8">
      <c r="A1743" s="3" t="s">
        <v>1764</v>
      </c>
      <c r="B1743" s="3" t="s">
        <v>9</v>
      </c>
      <c r="C1743" s="4">
        <v>4</v>
      </c>
      <c r="D1743" s="4">
        <v>2</v>
      </c>
      <c r="E1743" s="4">
        <v>8</v>
      </c>
      <c r="F1743" s="3"/>
      <c r="G1743" s="3"/>
      <c r="H1743" s="5">
        <v>44956</v>
      </c>
    </row>
    <row r="1744" spans="1:8">
      <c r="A1744" s="3" t="s">
        <v>1765</v>
      </c>
      <c r="B1744" s="3" t="s">
        <v>27</v>
      </c>
      <c r="C1744" s="4">
        <v>1</v>
      </c>
      <c r="D1744" s="4">
        <v>4</v>
      </c>
      <c r="E1744" s="4">
        <v>4</v>
      </c>
      <c r="F1744" s="3" t="s">
        <v>10</v>
      </c>
      <c r="G1744" s="3" t="s">
        <v>11</v>
      </c>
      <c r="H1744" s="5">
        <v>45024</v>
      </c>
    </row>
    <row r="1745" spans="1:8">
      <c r="A1745" s="3" t="s">
        <v>1766</v>
      </c>
      <c r="B1745" s="3" t="s">
        <v>27</v>
      </c>
      <c r="C1745" s="4">
        <v>3</v>
      </c>
      <c r="D1745" s="4">
        <v>4</v>
      </c>
      <c r="E1745" s="4">
        <v>12</v>
      </c>
      <c r="F1745" s="3" t="s">
        <v>10</v>
      </c>
      <c r="G1745" s="3" t="s">
        <v>11</v>
      </c>
      <c r="H1745" s="5">
        <v>45251</v>
      </c>
    </row>
    <row r="1746" spans="1:8">
      <c r="A1746" s="3" t="s">
        <v>1767</v>
      </c>
      <c r="B1746" s="3" t="s">
        <v>9</v>
      </c>
      <c r="C1746" s="4">
        <v>1</v>
      </c>
      <c r="D1746" s="4">
        <v>2</v>
      </c>
      <c r="E1746" s="4">
        <v>2</v>
      </c>
      <c r="F1746" s="3" t="s">
        <v>22</v>
      </c>
      <c r="G1746" s="3" t="s">
        <v>10031</v>
      </c>
      <c r="H1746" s="5">
        <v>45161</v>
      </c>
    </row>
    <row r="1747" spans="1:8">
      <c r="A1747" s="3" t="s">
        <v>1768</v>
      </c>
      <c r="B1747" s="3" t="s">
        <v>24</v>
      </c>
      <c r="C1747" s="4">
        <v>5</v>
      </c>
      <c r="D1747" s="4">
        <v>4</v>
      </c>
      <c r="E1747" s="4">
        <v>20</v>
      </c>
      <c r="F1747" s="3" t="s">
        <v>22</v>
      </c>
      <c r="G1747" s="3" t="s">
        <v>15</v>
      </c>
      <c r="H1747" s="5">
        <v>45000</v>
      </c>
    </row>
    <row r="1748" spans="1:8">
      <c r="A1748" s="3" t="s">
        <v>1769</v>
      </c>
      <c r="B1748" s="3" t="s">
        <v>10031</v>
      </c>
      <c r="C1748" s="4">
        <v>5</v>
      </c>
      <c r="D1748" s="4">
        <v>3</v>
      </c>
      <c r="E1748" s="4">
        <v>15</v>
      </c>
      <c r="F1748" s="3"/>
      <c r="G1748" s="3" t="s">
        <v>11</v>
      </c>
      <c r="H1748" s="5">
        <v>45242</v>
      </c>
    </row>
    <row r="1749" spans="1:8">
      <c r="A1749" s="3" t="s">
        <v>1770</v>
      </c>
      <c r="B1749" s="3" t="s">
        <v>39</v>
      </c>
      <c r="C1749" s="4">
        <v>5</v>
      </c>
      <c r="D1749" s="4">
        <v>3</v>
      </c>
      <c r="E1749" s="4">
        <v>15</v>
      </c>
      <c r="F1749" s="3" t="s">
        <v>10</v>
      </c>
      <c r="G1749" s="3" t="s">
        <v>15</v>
      </c>
      <c r="H1749" s="5">
        <v>45234</v>
      </c>
    </row>
    <row r="1750" spans="1:8">
      <c r="A1750" s="3" t="s">
        <v>1771</v>
      </c>
      <c r="B1750" s="3" t="s">
        <v>27</v>
      </c>
      <c r="C1750" s="4">
        <v>5</v>
      </c>
      <c r="D1750" s="4">
        <v>4</v>
      </c>
      <c r="E1750" s="3" t="s">
        <v>10031</v>
      </c>
      <c r="F1750" s="3" t="s">
        <v>22</v>
      </c>
      <c r="G1750" s="3" t="s">
        <v>15</v>
      </c>
      <c r="H1750" s="5">
        <v>45199</v>
      </c>
    </row>
    <row r="1751" spans="1:8">
      <c r="A1751" s="3" t="s">
        <v>1772</v>
      </c>
      <c r="B1751" s="3" t="s">
        <v>35</v>
      </c>
      <c r="C1751" s="4">
        <v>2</v>
      </c>
      <c r="D1751" s="3" t="s">
        <v>10030</v>
      </c>
      <c r="E1751" s="4">
        <v>3</v>
      </c>
      <c r="F1751" s="3" t="s">
        <v>22</v>
      </c>
      <c r="G1751" s="3" t="s">
        <v>11</v>
      </c>
      <c r="H1751" s="5">
        <v>45252</v>
      </c>
    </row>
    <row r="1752" spans="1:8">
      <c r="A1752" s="3" t="s">
        <v>1773</v>
      </c>
      <c r="B1752" s="3" t="s">
        <v>39</v>
      </c>
      <c r="C1752" s="4">
        <v>1</v>
      </c>
      <c r="D1752" s="4">
        <v>3</v>
      </c>
      <c r="E1752" s="4">
        <v>3</v>
      </c>
      <c r="F1752" s="3" t="s">
        <v>10031</v>
      </c>
      <c r="G1752" s="3"/>
      <c r="H1752" s="5">
        <v>44951</v>
      </c>
    </row>
    <row r="1753" spans="1:8">
      <c r="A1753" s="3" t="s">
        <v>1774</v>
      </c>
      <c r="B1753" s="3" t="s">
        <v>27</v>
      </c>
      <c r="C1753" s="4">
        <v>1</v>
      </c>
      <c r="D1753" s="4">
        <v>4</v>
      </c>
      <c r="E1753" s="4">
        <v>4</v>
      </c>
      <c r="F1753" s="3" t="s">
        <v>14</v>
      </c>
      <c r="G1753" s="3"/>
      <c r="H1753" s="5">
        <v>45004</v>
      </c>
    </row>
    <row r="1754" spans="1:8">
      <c r="A1754" s="3" t="s">
        <v>1775</v>
      </c>
      <c r="B1754" s="3" t="s">
        <v>27</v>
      </c>
      <c r="C1754" s="4">
        <v>2</v>
      </c>
      <c r="D1754" s="4">
        <v>4</v>
      </c>
      <c r="E1754" s="4">
        <v>8</v>
      </c>
      <c r="F1754" s="3" t="s">
        <v>10</v>
      </c>
      <c r="G1754" s="3"/>
      <c r="H1754" s="5">
        <v>44948</v>
      </c>
    </row>
    <row r="1755" spans="1:8">
      <c r="A1755" s="3" t="s">
        <v>1776</v>
      </c>
      <c r="B1755" s="3"/>
      <c r="C1755" s="4">
        <v>4</v>
      </c>
      <c r="D1755" s="4">
        <v>1</v>
      </c>
      <c r="E1755" s="3" t="s">
        <v>10030</v>
      </c>
      <c r="F1755" s="3" t="s">
        <v>22</v>
      </c>
      <c r="G1755" s="3" t="s">
        <v>11</v>
      </c>
      <c r="H1755" s="5">
        <v>44948</v>
      </c>
    </row>
    <row r="1756" spans="1:8">
      <c r="A1756" s="3" t="s">
        <v>1777</v>
      </c>
      <c r="B1756" s="3" t="s">
        <v>9</v>
      </c>
      <c r="C1756" s="4">
        <v>3</v>
      </c>
      <c r="D1756" s="4">
        <v>2</v>
      </c>
      <c r="E1756" s="4">
        <v>6</v>
      </c>
      <c r="F1756" s="3" t="s">
        <v>10</v>
      </c>
      <c r="G1756" s="3"/>
      <c r="H1756" s="3" t="s">
        <v>10030</v>
      </c>
    </row>
    <row r="1757" spans="1:8">
      <c r="A1757" s="3" t="s">
        <v>1778</v>
      </c>
      <c r="B1757" s="3" t="s">
        <v>9</v>
      </c>
      <c r="C1757" s="4">
        <v>2</v>
      </c>
      <c r="D1757" s="4">
        <v>2</v>
      </c>
      <c r="E1757" s="4">
        <v>4</v>
      </c>
      <c r="F1757" s="3" t="s">
        <v>14</v>
      </c>
      <c r="G1757" s="3" t="s">
        <v>15</v>
      </c>
      <c r="H1757" s="5">
        <v>45009</v>
      </c>
    </row>
    <row r="1758" spans="1:8">
      <c r="A1758" s="3" t="s">
        <v>1779</v>
      </c>
      <c r="B1758" s="3" t="s">
        <v>13</v>
      </c>
      <c r="C1758" s="4">
        <v>1</v>
      </c>
      <c r="D1758" s="3" t="s">
        <v>10030</v>
      </c>
      <c r="E1758" s="4">
        <v>3</v>
      </c>
      <c r="F1758" s="3" t="s">
        <v>22</v>
      </c>
      <c r="G1758" s="3"/>
      <c r="H1758" s="5">
        <v>44965</v>
      </c>
    </row>
    <row r="1759" spans="1:8">
      <c r="A1759" s="3" t="s">
        <v>1780</v>
      </c>
      <c r="B1759" s="3" t="s">
        <v>19</v>
      </c>
      <c r="C1759" s="4">
        <v>5</v>
      </c>
      <c r="D1759" s="4">
        <v>5</v>
      </c>
      <c r="E1759" s="4">
        <v>25</v>
      </c>
      <c r="F1759" s="3" t="s">
        <v>14</v>
      </c>
      <c r="G1759" s="3" t="s">
        <v>15</v>
      </c>
      <c r="H1759" s="5">
        <v>45033</v>
      </c>
    </row>
    <row r="1760" spans="1:8">
      <c r="A1760" s="3" t="s">
        <v>1781</v>
      </c>
      <c r="B1760" s="3" t="s">
        <v>17</v>
      </c>
      <c r="C1760" s="4">
        <v>5</v>
      </c>
      <c r="D1760" s="4">
        <v>1</v>
      </c>
      <c r="E1760" s="4">
        <v>5</v>
      </c>
      <c r="F1760" s="3" t="s">
        <v>14</v>
      </c>
      <c r="G1760" s="3" t="s">
        <v>10030</v>
      </c>
      <c r="H1760" s="5">
        <v>45048</v>
      </c>
    </row>
    <row r="1761" spans="1:8">
      <c r="A1761" s="3" t="s">
        <v>1782</v>
      </c>
      <c r="B1761" s="3" t="s">
        <v>27</v>
      </c>
      <c r="C1761" s="4">
        <v>3</v>
      </c>
      <c r="D1761" s="4">
        <v>4</v>
      </c>
      <c r="E1761" s="4">
        <v>12</v>
      </c>
      <c r="F1761" s="3" t="s">
        <v>14</v>
      </c>
      <c r="G1761" s="3" t="s">
        <v>15</v>
      </c>
      <c r="H1761" s="5">
        <v>44934</v>
      </c>
    </row>
    <row r="1762" spans="1:8">
      <c r="A1762" s="3" t="s">
        <v>1783</v>
      </c>
      <c r="B1762" s="3" t="s">
        <v>39</v>
      </c>
      <c r="C1762" s="4">
        <v>4</v>
      </c>
      <c r="D1762" s="4">
        <v>3</v>
      </c>
      <c r="E1762" s="4">
        <v>12</v>
      </c>
      <c r="F1762" s="3"/>
      <c r="G1762" s="3" t="s">
        <v>15</v>
      </c>
      <c r="H1762" s="5">
        <v>44996</v>
      </c>
    </row>
    <row r="1763" spans="1:8">
      <c r="A1763" s="3" t="s">
        <v>1784</v>
      </c>
      <c r="B1763" s="3"/>
      <c r="C1763" s="4">
        <v>4</v>
      </c>
      <c r="D1763" s="3" t="s">
        <v>10030</v>
      </c>
      <c r="E1763" s="3" t="s">
        <v>10030</v>
      </c>
      <c r="F1763" s="3" t="s">
        <v>10</v>
      </c>
      <c r="G1763" s="3"/>
      <c r="H1763" s="5">
        <v>44966</v>
      </c>
    </row>
    <row r="1764" spans="1:8">
      <c r="A1764" s="3" t="s">
        <v>1785</v>
      </c>
      <c r="B1764" s="3" t="s">
        <v>17</v>
      </c>
      <c r="C1764" s="4">
        <v>5</v>
      </c>
      <c r="D1764" s="4">
        <v>1</v>
      </c>
      <c r="E1764" s="4">
        <v>5</v>
      </c>
      <c r="F1764" s="3" t="s">
        <v>14</v>
      </c>
      <c r="G1764" s="3" t="s">
        <v>15</v>
      </c>
      <c r="H1764" s="5">
        <v>44984</v>
      </c>
    </row>
    <row r="1765" spans="1:8">
      <c r="A1765" s="3" t="s">
        <v>1786</v>
      </c>
      <c r="B1765" s="3" t="s">
        <v>9</v>
      </c>
      <c r="C1765" s="4">
        <v>1</v>
      </c>
      <c r="D1765" s="4">
        <v>2</v>
      </c>
      <c r="E1765" s="4">
        <v>2</v>
      </c>
      <c r="F1765" s="3" t="s">
        <v>22</v>
      </c>
      <c r="G1765" s="3"/>
      <c r="H1765" s="5">
        <v>44949</v>
      </c>
    </row>
    <row r="1766" spans="1:8">
      <c r="A1766" s="3" t="s">
        <v>1787</v>
      </c>
      <c r="B1766" s="3" t="s">
        <v>39</v>
      </c>
      <c r="C1766" s="3"/>
      <c r="D1766" s="4">
        <v>3</v>
      </c>
      <c r="E1766" s="4">
        <v>12</v>
      </c>
      <c r="F1766" s="3"/>
      <c r="G1766" s="3"/>
      <c r="H1766" s="5">
        <v>45042</v>
      </c>
    </row>
    <row r="1767" spans="1:8">
      <c r="A1767" s="3" t="s">
        <v>1788</v>
      </c>
      <c r="B1767" s="3" t="s">
        <v>17</v>
      </c>
      <c r="C1767" s="4">
        <v>4</v>
      </c>
      <c r="D1767" s="4">
        <v>1</v>
      </c>
      <c r="E1767" s="4">
        <v>4</v>
      </c>
      <c r="F1767" s="3" t="s">
        <v>14</v>
      </c>
      <c r="G1767" s="3" t="s">
        <v>15</v>
      </c>
      <c r="H1767" s="5">
        <v>45237</v>
      </c>
    </row>
    <row r="1768" spans="1:8">
      <c r="A1768" s="3" t="s">
        <v>1789</v>
      </c>
      <c r="B1768" s="3" t="s">
        <v>27</v>
      </c>
      <c r="C1768" s="3"/>
      <c r="D1768" s="4">
        <v>4</v>
      </c>
      <c r="E1768" s="4">
        <v>20</v>
      </c>
      <c r="F1768" s="3" t="s">
        <v>10</v>
      </c>
      <c r="G1768" s="3"/>
      <c r="H1768" s="5">
        <v>44984</v>
      </c>
    </row>
    <row r="1769" spans="1:8">
      <c r="A1769" s="3" t="s">
        <v>1790</v>
      </c>
      <c r="B1769" s="3" t="s">
        <v>24</v>
      </c>
      <c r="C1769" s="4">
        <v>5</v>
      </c>
      <c r="D1769" s="4">
        <v>4</v>
      </c>
      <c r="E1769" s="4">
        <v>20</v>
      </c>
      <c r="F1769" s="3" t="s">
        <v>10</v>
      </c>
      <c r="G1769" s="3" t="s">
        <v>11</v>
      </c>
      <c r="H1769" s="5">
        <v>45175</v>
      </c>
    </row>
    <row r="1770" spans="1:8">
      <c r="A1770" s="3" t="s">
        <v>1791</v>
      </c>
      <c r="B1770" s="3" t="s">
        <v>9</v>
      </c>
      <c r="C1770" s="4">
        <v>3</v>
      </c>
      <c r="D1770" s="4">
        <v>2</v>
      </c>
      <c r="E1770" s="4">
        <v>6</v>
      </c>
      <c r="F1770" s="3" t="s">
        <v>22</v>
      </c>
      <c r="G1770" s="3" t="s">
        <v>11</v>
      </c>
      <c r="H1770" s="5">
        <v>44929</v>
      </c>
    </row>
    <row r="1771" spans="1:8">
      <c r="A1771" s="3" t="s">
        <v>1792</v>
      </c>
      <c r="B1771" s="3" t="s">
        <v>10030</v>
      </c>
      <c r="C1771" s="4">
        <v>2</v>
      </c>
      <c r="D1771" s="4">
        <v>1.5</v>
      </c>
      <c r="E1771" s="4">
        <v>3</v>
      </c>
      <c r="F1771" s="3" t="s">
        <v>14</v>
      </c>
      <c r="G1771" s="3" t="s">
        <v>10031</v>
      </c>
      <c r="H1771" s="5">
        <v>45050</v>
      </c>
    </row>
    <row r="1772" spans="1:8">
      <c r="A1772" s="3" t="s">
        <v>1793</v>
      </c>
      <c r="B1772" s="3" t="s">
        <v>17</v>
      </c>
      <c r="C1772" s="4">
        <v>1</v>
      </c>
      <c r="D1772" s="4">
        <v>1</v>
      </c>
      <c r="E1772" s="4">
        <v>1</v>
      </c>
      <c r="F1772" s="3" t="s">
        <v>10</v>
      </c>
      <c r="G1772" s="3"/>
      <c r="H1772" s="5">
        <v>45136</v>
      </c>
    </row>
    <row r="1773" spans="1:8">
      <c r="A1773" s="3" t="s">
        <v>1794</v>
      </c>
      <c r="B1773" s="3" t="s">
        <v>35</v>
      </c>
      <c r="C1773" s="4">
        <v>1</v>
      </c>
      <c r="D1773" s="4">
        <v>1.5</v>
      </c>
      <c r="E1773" s="4">
        <v>1.5</v>
      </c>
      <c r="F1773" s="3" t="s">
        <v>22</v>
      </c>
      <c r="G1773" s="3" t="s">
        <v>15</v>
      </c>
      <c r="H1773" s="5">
        <v>45070</v>
      </c>
    </row>
    <row r="1774" spans="1:8">
      <c r="A1774" s="3" t="s">
        <v>1795</v>
      </c>
      <c r="B1774" s="3" t="s">
        <v>39</v>
      </c>
      <c r="C1774" s="4">
        <v>2</v>
      </c>
      <c r="D1774" s="4">
        <v>3</v>
      </c>
      <c r="E1774" s="4">
        <v>6</v>
      </c>
      <c r="F1774" s="3" t="s">
        <v>22</v>
      </c>
      <c r="G1774" s="3"/>
      <c r="H1774" s="5">
        <v>45030</v>
      </c>
    </row>
    <row r="1775" spans="1:8">
      <c r="A1775" s="3" t="s">
        <v>1796</v>
      </c>
      <c r="B1775" s="3" t="s">
        <v>17</v>
      </c>
      <c r="C1775" s="4">
        <v>2</v>
      </c>
      <c r="D1775" s="3" t="s">
        <v>10031</v>
      </c>
      <c r="E1775" s="4">
        <v>2</v>
      </c>
      <c r="F1775" s="3" t="s">
        <v>14</v>
      </c>
      <c r="G1775" s="3" t="s">
        <v>15</v>
      </c>
      <c r="H1775" s="5">
        <v>45082</v>
      </c>
    </row>
    <row r="1776" spans="1:8">
      <c r="A1776" s="3" t="s">
        <v>1797</v>
      </c>
      <c r="B1776" s="3" t="s">
        <v>9</v>
      </c>
      <c r="C1776" s="4">
        <v>3</v>
      </c>
      <c r="D1776" s="4">
        <v>2</v>
      </c>
      <c r="E1776" s="4">
        <v>6</v>
      </c>
      <c r="F1776" s="3"/>
      <c r="G1776" s="3" t="s">
        <v>15</v>
      </c>
      <c r="H1776" s="5">
        <v>45124</v>
      </c>
    </row>
    <row r="1777" spans="1:8">
      <c r="A1777" s="3" t="s">
        <v>1798</v>
      </c>
      <c r="B1777" s="3" t="s">
        <v>35</v>
      </c>
      <c r="C1777" s="4">
        <v>2</v>
      </c>
      <c r="D1777" s="4">
        <v>1.5</v>
      </c>
      <c r="E1777" s="4">
        <v>3</v>
      </c>
      <c r="F1777" s="3"/>
      <c r="G1777" s="3"/>
      <c r="H1777" s="5">
        <v>45008</v>
      </c>
    </row>
    <row r="1778" spans="1:8">
      <c r="A1778" s="3" t="s">
        <v>1799</v>
      </c>
      <c r="B1778" s="3" t="s">
        <v>39</v>
      </c>
      <c r="C1778" s="4">
        <v>1</v>
      </c>
      <c r="D1778" s="4">
        <v>3</v>
      </c>
      <c r="E1778" s="4">
        <v>3</v>
      </c>
      <c r="F1778" s="3"/>
      <c r="G1778" s="3"/>
      <c r="H1778" s="5">
        <v>45071</v>
      </c>
    </row>
    <row r="1779" spans="1:8">
      <c r="A1779" s="3" t="s">
        <v>1800</v>
      </c>
      <c r="B1779" s="3" t="s">
        <v>39</v>
      </c>
      <c r="C1779" s="4">
        <v>5</v>
      </c>
      <c r="D1779" s="4">
        <v>3</v>
      </c>
      <c r="E1779" s="4">
        <v>15</v>
      </c>
      <c r="F1779" s="3" t="s">
        <v>22</v>
      </c>
      <c r="G1779" s="3" t="s">
        <v>11</v>
      </c>
      <c r="H1779" s="5">
        <v>44927</v>
      </c>
    </row>
    <row r="1780" spans="1:8">
      <c r="A1780" s="3" t="s">
        <v>1801</v>
      </c>
      <c r="B1780" s="3" t="s">
        <v>13</v>
      </c>
      <c r="C1780" s="4">
        <v>2</v>
      </c>
      <c r="D1780" s="4">
        <v>3</v>
      </c>
      <c r="E1780" s="4">
        <v>6</v>
      </c>
      <c r="F1780" s="3" t="s">
        <v>22</v>
      </c>
      <c r="G1780" s="3" t="s">
        <v>10030</v>
      </c>
      <c r="H1780" s="5">
        <v>45089</v>
      </c>
    </row>
    <row r="1781" spans="1:8">
      <c r="A1781" s="3" t="s">
        <v>1802</v>
      </c>
      <c r="B1781" s="3" t="s">
        <v>9</v>
      </c>
      <c r="C1781" s="4">
        <v>5</v>
      </c>
      <c r="D1781" s="4">
        <v>2</v>
      </c>
      <c r="E1781" s="3"/>
      <c r="F1781" s="3"/>
      <c r="G1781" s="3" t="s">
        <v>11</v>
      </c>
      <c r="H1781" s="5">
        <v>44991</v>
      </c>
    </row>
    <row r="1782" spans="1:8">
      <c r="A1782" s="3" t="s">
        <v>1803</v>
      </c>
      <c r="B1782" s="3" t="s">
        <v>27</v>
      </c>
      <c r="C1782" s="4">
        <v>5</v>
      </c>
      <c r="D1782" s="4">
        <v>4</v>
      </c>
      <c r="E1782" s="4">
        <v>20</v>
      </c>
      <c r="F1782" s="3"/>
      <c r="G1782" s="3" t="s">
        <v>11</v>
      </c>
      <c r="H1782" s="3"/>
    </row>
    <row r="1783" spans="1:8">
      <c r="A1783" s="3" t="s">
        <v>1804</v>
      </c>
      <c r="B1783" s="3" t="s">
        <v>9</v>
      </c>
      <c r="C1783" s="4">
        <v>3</v>
      </c>
      <c r="D1783" s="4">
        <v>2</v>
      </c>
      <c r="E1783" s="4">
        <v>6</v>
      </c>
      <c r="F1783" s="3"/>
      <c r="G1783" s="3" t="s">
        <v>15</v>
      </c>
      <c r="H1783" s="5">
        <v>44958</v>
      </c>
    </row>
    <row r="1784" spans="1:8">
      <c r="A1784" s="3" t="s">
        <v>1805</v>
      </c>
      <c r="B1784" s="3" t="s">
        <v>17</v>
      </c>
      <c r="C1784" s="4">
        <v>5</v>
      </c>
      <c r="D1784" s="4">
        <v>1</v>
      </c>
      <c r="E1784" s="4">
        <v>5</v>
      </c>
      <c r="F1784" s="3"/>
      <c r="G1784" s="3"/>
      <c r="H1784" s="5">
        <v>44946</v>
      </c>
    </row>
    <row r="1785" spans="1:8">
      <c r="A1785" s="3" t="s">
        <v>1806</v>
      </c>
      <c r="B1785" s="3" t="s">
        <v>27</v>
      </c>
      <c r="C1785" s="4">
        <v>1</v>
      </c>
      <c r="D1785" s="4">
        <v>4</v>
      </c>
      <c r="E1785" s="4">
        <v>4</v>
      </c>
      <c r="F1785" s="3"/>
      <c r="G1785" s="3"/>
      <c r="H1785" s="5">
        <v>45119</v>
      </c>
    </row>
    <row r="1786" spans="1:8">
      <c r="A1786" s="3" t="s">
        <v>1807</v>
      </c>
      <c r="B1786" s="3" t="s">
        <v>19</v>
      </c>
      <c r="C1786" s="4">
        <v>2</v>
      </c>
      <c r="D1786" s="4">
        <v>5</v>
      </c>
      <c r="E1786" s="4">
        <v>10</v>
      </c>
      <c r="F1786" s="3" t="s">
        <v>10</v>
      </c>
      <c r="G1786" s="3" t="s">
        <v>11</v>
      </c>
      <c r="H1786" s="5">
        <v>45016</v>
      </c>
    </row>
    <row r="1787" spans="1:8">
      <c r="A1787" s="3" t="s">
        <v>1808</v>
      </c>
      <c r="B1787" s="3" t="s">
        <v>17</v>
      </c>
      <c r="C1787" s="4">
        <v>2</v>
      </c>
      <c r="D1787" s="4">
        <v>1</v>
      </c>
      <c r="E1787" s="4">
        <v>2</v>
      </c>
      <c r="F1787" s="3" t="s">
        <v>22</v>
      </c>
      <c r="G1787" s="3" t="s">
        <v>11</v>
      </c>
      <c r="H1787" s="5">
        <v>45077</v>
      </c>
    </row>
    <row r="1788" spans="1:8">
      <c r="A1788" s="3" t="s">
        <v>1809</v>
      </c>
      <c r="B1788" s="3" t="s">
        <v>10030</v>
      </c>
      <c r="C1788" s="4">
        <v>4</v>
      </c>
      <c r="D1788" s="3" t="s">
        <v>10030</v>
      </c>
      <c r="E1788" s="4">
        <v>6</v>
      </c>
      <c r="F1788" s="3"/>
      <c r="G1788" s="3"/>
      <c r="H1788" s="5">
        <v>45113</v>
      </c>
    </row>
    <row r="1789" spans="1:8">
      <c r="A1789" s="3" t="s">
        <v>1810</v>
      </c>
      <c r="B1789" s="3" t="s">
        <v>35</v>
      </c>
      <c r="C1789" s="4">
        <v>1</v>
      </c>
      <c r="D1789" s="4">
        <v>1.5</v>
      </c>
      <c r="E1789" s="4">
        <v>1.5</v>
      </c>
      <c r="F1789" s="3" t="s">
        <v>22</v>
      </c>
      <c r="G1789" s="3"/>
      <c r="H1789" s="5">
        <v>45179</v>
      </c>
    </row>
    <row r="1790" spans="1:8">
      <c r="A1790" s="3" t="s">
        <v>1811</v>
      </c>
      <c r="B1790" s="3" t="s">
        <v>19</v>
      </c>
      <c r="C1790" s="4">
        <v>4</v>
      </c>
      <c r="D1790" s="4">
        <v>5</v>
      </c>
      <c r="E1790" s="3"/>
      <c r="F1790" s="3" t="s">
        <v>10</v>
      </c>
      <c r="G1790" s="3"/>
      <c r="H1790" s="5">
        <v>45164</v>
      </c>
    </row>
    <row r="1791" spans="1:8">
      <c r="A1791" s="3" t="s">
        <v>1812</v>
      </c>
      <c r="B1791" s="3" t="s">
        <v>9</v>
      </c>
      <c r="C1791" s="4">
        <v>2</v>
      </c>
      <c r="D1791" s="3"/>
      <c r="E1791" s="4">
        <v>4</v>
      </c>
      <c r="F1791" s="3" t="s">
        <v>10</v>
      </c>
      <c r="G1791" s="3"/>
      <c r="H1791" s="5">
        <v>45157</v>
      </c>
    </row>
    <row r="1792" spans="1:8">
      <c r="A1792" s="3" t="s">
        <v>1813</v>
      </c>
      <c r="B1792" s="3"/>
      <c r="C1792" s="4">
        <v>2</v>
      </c>
      <c r="D1792" s="4">
        <v>4</v>
      </c>
      <c r="E1792" s="4">
        <v>8</v>
      </c>
      <c r="F1792" s="3" t="s">
        <v>14</v>
      </c>
      <c r="G1792" s="3" t="s">
        <v>15</v>
      </c>
      <c r="H1792" s="5">
        <v>45165</v>
      </c>
    </row>
    <row r="1793" spans="1:8">
      <c r="A1793" s="3" t="s">
        <v>1814</v>
      </c>
      <c r="B1793" s="3" t="s">
        <v>13</v>
      </c>
      <c r="C1793" s="4">
        <v>2</v>
      </c>
      <c r="D1793" s="4">
        <v>3</v>
      </c>
      <c r="E1793" s="4">
        <v>6</v>
      </c>
      <c r="F1793" s="3" t="s">
        <v>22</v>
      </c>
      <c r="G1793" s="3" t="s">
        <v>15</v>
      </c>
      <c r="H1793" s="5">
        <v>44968</v>
      </c>
    </row>
    <row r="1794" spans="1:8">
      <c r="A1794" s="3" t="s">
        <v>1815</v>
      </c>
      <c r="B1794" s="3" t="s">
        <v>10030</v>
      </c>
      <c r="C1794" s="4">
        <v>3</v>
      </c>
      <c r="D1794" s="4">
        <v>1.5</v>
      </c>
      <c r="E1794" s="4">
        <v>4.5</v>
      </c>
      <c r="F1794" s="3" t="s">
        <v>14</v>
      </c>
      <c r="G1794" s="3"/>
      <c r="H1794" s="5">
        <v>45068</v>
      </c>
    </row>
    <row r="1795" spans="1:8">
      <c r="A1795" s="3" t="s">
        <v>1816</v>
      </c>
      <c r="B1795" s="3" t="s">
        <v>35</v>
      </c>
      <c r="C1795" s="4">
        <v>5</v>
      </c>
      <c r="D1795" s="4">
        <v>1.5</v>
      </c>
      <c r="E1795" s="4">
        <v>7.5</v>
      </c>
      <c r="F1795" s="3"/>
      <c r="G1795" s="3" t="s">
        <v>15</v>
      </c>
      <c r="H1795" s="5">
        <v>44951</v>
      </c>
    </row>
    <row r="1796" spans="1:8">
      <c r="A1796" s="3" t="s">
        <v>1817</v>
      </c>
      <c r="B1796" s="3" t="s">
        <v>39</v>
      </c>
      <c r="C1796" s="4">
        <v>1</v>
      </c>
      <c r="D1796" s="4">
        <v>3</v>
      </c>
      <c r="E1796" s="4">
        <v>3</v>
      </c>
      <c r="F1796" s="3" t="s">
        <v>14</v>
      </c>
      <c r="G1796" s="3" t="s">
        <v>15</v>
      </c>
      <c r="H1796" s="5">
        <v>44936</v>
      </c>
    </row>
    <row r="1797" spans="1:8">
      <c r="A1797" s="3" t="s">
        <v>1818</v>
      </c>
      <c r="B1797" s="3" t="s">
        <v>17</v>
      </c>
      <c r="C1797" s="4">
        <v>1</v>
      </c>
      <c r="D1797" s="4">
        <v>1</v>
      </c>
      <c r="E1797" s="4">
        <v>1</v>
      </c>
      <c r="F1797" s="3" t="s">
        <v>10</v>
      </c>
      <c r="G1797" s="3"/>
      <c r="H1797" s="5">
        <v>45245</v>
      </c>
    </row>
    <row r="1798" spans="1:8">
      <c r="A1798" s="3" t="s">
        <v>1819</v>
      </c>
      <c r="B1798" s="3"/>
      <c r="C1798" s="4">
        <v>2</v>
      </c>
      <c r="D1798" s="4">
        <v>4</v>
      </c>
      <c r="E1798" s="4">
        <v>8</v>
      </c>
      <c r="F1798" s="3" t="s">
        <v>22</v>
      </c>
      <c r="G1798" s="3" t="s">
        <v>11</v>
      </c>
      <c r="H1798" s="5">
        <v>44976</v>
      </c>
    </row>
    <row r="1799" spans="1:8">
      <c r="A1799" s="3" t="s">
        <v>1820</v>
      </c>
      <c r="B1799" s="3" t="s">
        <v>24</v>
      </c>
      <c r="C1799" s="4">
        <v>5</v>
      </c>
      <c r="D1799" s="4">
        <v>4</v>
      </c>
      <c r="E1799" s="4">
        <v>20</v>
      </c>
      <c r="F1799" s="3" t="s">
        <v>22</v>
      </c>
      <c r="G1799" s="3" t="s">
        <v>11</v>
      </c>
      <c r="H1799" s="5">
        <v>45002</v>
      </c>
    </row>
    <row r="1800" spans="1:8">
      <c r="A1800" s="3" t="s">
        <v>1821</v>
      </c>
      <c r="B1800" s="3" t="s">
        <v>17</v>
      </c>
      <c r="C1800" s="4">
        <v>4</v>
      </c>
      <c r="D1800" s="4">
        <v>1</v>
      </c>
      <c r="E1800" s="4">
        <v>4</v>
      </c>
      <c r="F1800" s="3" t="s">
        <v>14</v>
      </c>
      <c r="G1800" s="3" t="s">
        <v>11</v>
      </c>
      <c r="H1800" s="5">
        <v>45085</v>
      </c>
    </row>
    <row r="1801" spans="1:8">
      <c r="A1801" s="3" t="s">
        <v>1822</v>
      </c>
      <c r="B1801" s="3" t="s">
        <v>19</v>
      </c>
      <c r="C1801" s="4">
        <v>5</v>
      </c>
      <c r="D1801" s="4">
        <v>5</v>
      </c>
      <c r="E1801" s="3" t="s">
        <v>10030</v>
      </c>
      <c r="F1801" s="3" t="s">
        <v>14</v>
      </c>
      <c r="G1801" s="3" t="s">
        <v>15</v>
      </c>
      <c r="H1801" s="5">
        <v>45270</v>
      </c>
    </row>
    <row r="1802" spans="1:8">
      <c r="A1802" s="3" t="s">
        <v>1823</v>
      </c>
      <c r="B1802" s="3" t="s">
        <v>17</v>
      </c>
      <c r="C1802" s="4">
        <v>5</v>
      </c>
      <c r="D1802" s="4">
        <v>1</v>
      </c>
      <c r="E1802" s="4">
        <v>5</v>
      </c>
      <c r="F1802" s="3" t="s">
        <v>14</v>
      </c>
      <c r="G1802" s="3" t="s">
        <v>15</v>
      </c>
      <c r="H1802" s="5">
        <v>45003</v>
      </c>
    </row>
    <row r="1803" spans="1:8">
      <c r="A1803" s="3" t="s">
        <v>1824</v>
      </c>
      <c r="B1803" s="3" t="s">
        <v>19</v>
      </c>
      <c r="C1803" s="4">
        <v>1</v>
      </c>
      <c r="D1803" s="4">
        <v>5</v>
      </c>
      <c r="E1803" s="4">
        <v>5</v>
      </c>
      <c r="F1803" s="3" t="s">
        <v>10</v>
      </c>
      <c r="G1803" s="3"/>
      <c r="H1803" s="5">
        <v>45245</v>
      </c>
    </row>
    <row r="1804" spans="1:8">
      <c r="A1804" s="3" t="s">
        <v>1825</v>
      </c>
      <c r="B1804" s="3" t="s">
        <v>19</v>
      </c>
      <c r="C1804" s="4">
        <v>4</v>
      </c>
      <c r="D1804" s="4">
        <v>5</v>
      </c>
      <c r="E1804" s="4">
        <v>20</v>
      </c>
      <c r="F1804" s="3" t="s">
        <v>10</v>
      </c>
      <c r="G1804" s="3"/>
      <c r="H1804" s="5">
        <v>44980</v>
      </c>
    </row>
    <row r="1805" spans="1:8">
      <c r="A1805" s="3" t="s">
        <v>1826</v>
      </c>
      <c r="B1805" s="3" t="s">
        <v>10030</v>
      </c>
      <c r="C1805" s="4">
        <v>3</v>
      </c>
      <c r="D1805" s="4">
        <v>3</v>
      </c>
      <c r="E1805" s="4">
        <v>9</v>
      </c>
      <c r="F1805" s="3" t="s">
        <v>22</v>
      </c>
      <c r="G1805" s="3" t="s">
        <v>11</v>
      </c>
      <c r="H1805" s="5">
        <v>44990</v>
      </c>
    </row>
    <row r="1806" spans="1:8">
      <c r="A1806" s="3" t="s">
        <v>1827</v>
      </c>
      <c r="B1806" s="3" t="s">
        <v>17</v>
      </c>
      <c r="C1806" s="4">
        <v>2</v>
      </c>
      <c r="D1806" s="4">
        <v>1</v>
      </c>
      <c r="E1806" s="4">
        <v>2</v>
      </c>
      <c r="F1806" s="3"/>
      <c r="G1806" s="3"/>
      <c r="H1806" s="5">
        <v>45216</v>
      </c>
    </row>
    <row r="1807" spans="1:8">
      <c r="A1807" s="3" t="s">
        <v>1828</v>
      </c>
      <c r="B1807" s="3" t="s">
        <v>9</v>
      </c>
      <c r="C1807" s="4">
        <v>1</v>
      </c>
      <c r="D1807" s="4">
        <v>2</v>
      </c>
      <c r="E1807" s="4">
        <v>2</v>
      </c>
      <c r="F1807" s="3" t="s">
        <v>10</v>
      </c>
      <c r="G1807" s="3" t="s">
        <v>11</v>
      </c>
      <c r="H1807" s="5">
        <v>44967</v>
      </c>
    </row>
    <row r="1808" spans="1:8">
      <c r="A1808" s="3" t="s">
        <v>1829</v>
      </c>
      <c r="B1808" s="3" t="s">
        <v>27</v>
      </c>
      <c r="C1808" s="4">
        <v>5</v>
      </c>
      <c r="D1808" s="4">
        <v>4</v>
      </c>
      <c r="E1808" s="4">
        <v>20</v>
      </c>
      <c r="F1808" s="3" t="s">
        <v>14</v>
      </c>
      <c r="G1808" s="3" t="s">
        <v>15</v>
      </c>
      <c r="H1808" s="5">
        <v>44927</v>
      </c>
    </row>
    <row r="1809" spans="1:8">
      <c r="A1809" s="3" t="s">
        <v>1830</v>
      </c>
      <c r="B1809" s="3" t="s">
        <v>13</v>
      </c>
      <c r="C1809" s="4">
        <v>4</v>
      </c>
      <c r="D1809" s="4">
        <v>3</v>
      </c>
      <c r="E1809" s="4">
        <v>12</v>
      </c>
      <c r="F1809" s="3" t="s">
        <v>14</v>
      </c>
      <c r="G1809" s="3" t="s">
        <v>15</v>
      </c>
      <c r="H1809" s="5">
        <v>45124</v>
      </c>
    </row>
    <row r="1810" spans="1:8">
      <c r="A1810" s="3" t="s">
        <v>1831</v>
      </c>
      <c r="B1810" s="3"/>
      <c r="C1810" s="4">
        <v>4</v>
      </c>
      <c r="D1810" s="4">
        <v>2</v>
      </c>
      <c r="E1810" s="4">
        <v>8</v>
      </c>
      <c r="F1810" s="3" t="s">
        <v>14</v>
      </c>
      <c r="G1810" s="3" t="s">
        <v>11</v>
      </c>
      <c r="H1810" s="5">
        <v>45015</v>
      </c>
    </row>
    <row r="1811" spans="1:8">
      <c r="A1811" s="3" t="s">
        <v>1832</v>
      </c>
      <c r="B1811" s="3" t="s">
        <v>27</v>
      </c>
      <c r="C1811" s="4">
        <v>1</v>
      </c>
      <c r="D1811" s="4">
        <v>4</v>
      </c>
      <c r="E1811" s="4">
        <v>4</v>
      </c>
      <c r="F1811" s="3" t="s">
        <v>14</v>
      </c>
      <c r="G1811" s="3" t="s">
        <v>10031</v>
      </c>
      <c r="H1811" s="5">
        <v>45096</v>
      </c>
    </row>
    <row r="1812" spans="1:8">
      <c r="A1812" s="3" t="s">
        <v>1833</v>
      </c>
      <c r="B1812" s="3" t="s">
        <v>17</v>
      </c>
      <c r="C1812" s="4">
        <v>2</v>
      </c>
      <c r="D1812" s="4">
        <v>1</v>
      </c>
      <c r="E1812" s="4">
        <v>2</v>
      </c>
      <c r="F1812" s="3" t="s">
        <v>22</v>
      </c>
      <c r="G1812" s="3" t="s">
        <v>11</v>
      </c>
      <c r="H1812" s="5">
        <v>45189</v>
      </c>
    </row>
    <row r="1813" spans="1:8">
      <c r="A1813" s="3" t="s">
        <v>1834</v>
      </c>
      <c r="B1813" s="3" t="s">
        <v>35</v>
      </c>
      <c r="C1813" s="3" t="s">
        <v>10031</v>
      </c>
      <c r="D1813" s="4">
        <v>1.5</v>
      </c>
      <c r="E1813" s="4">
        <v>3</v>
      </c>
      <c r="F1813" s="3" t="s">
        <v>22</v>
      </c>
      <c r="G1813" s="3" t="s">
        <v>15</v>
      </c>
      <c r="H1813" s="5">
        <v>44978</v>
      </c>
    </row>
    <row r="1814" spans="1:8">
      <c r="A1814" s="3" t="s">
        <v>1835</v>
      </c>
      <c r="B1814" s="3" t="s">
        <v>24</v>
      </c>
      <c r="C1814" s="4">
        <v>3</v>
      </c>
      <c r="D1814" s="4">
        <v>4</v>
      </c>
      <c r="E1814" s="4">
        <v>12</v>
      </c>
      <c r="F1814" s="3" t="s">
        <v>10</v>
      </c>
      <c r="G1814" s="3" t="s">
        <v>15</v>
      </c>
      <c r="H1814" s="5">
        <v>45203</v>
      </c>
    </row>
    <row r="1815" spans="1:8">
      <c r="A1815" s="3" t="s">
        <v>1836</v>
      </c>
      <c r="B1815" s="3" t="s">
        <v>13</v>
      </c>
      <c r="C1815" s="4">
        <v>5</v>
      </c>
      <c r="D1815" s="4">
        <v>3</v>
      </c>
      <c r="E1815" s="4">
        <v>15</v>
      </c>
      <c r="F1815" s="3" t="s">
        <v>14</v>
      </c>
      <c r="G1815" s="3"/>
      <c r="H1815" s="5">
        <v>45188</v>
      </c>
    </row>
    <row r="1816" spans="1:8">
      <c r="A1816" s="3" t="s">
        <v>1837</v>
      </c>
      <c r="B1816" s="3" t="s">
        <v>19</v>
      </c>
      <c r="C1816" s="4">
        <v>5</v>
      </c>
      <c r="D1816" s="4">
        <v>5</v>
      </c>
      <c r="E1816" s="4">
        <v>25</v>
      </c>
      <c r="F1816" s="3" t="s">
        <v>10</v>
      </c>
      <c r="G1816" s="3" t="s">
        <v>15</v>
      </c>
      <c r="H1816" s="5">
        <v>45268</v>
      </c>
    </row>
    <row r="1817" spans="1:8">
      <c r="A1817" s="3" t="s">
        <v>1838</v>
      </c>
      <c r="B1817" s="3" t="s">
        <v>24</v>
      </c>
      <c r="C1817" s="4">
        <v>3</v>
      </c>
      <c r="D1817" s="4">
        <v>4</v>
      </c>
      <c r="E1817" s="4">
        <v>12</v>
      </c>
      <c r="F1817" s="3" t="s">
        <v>22</v>
      </c>
      <c r="G1817" s="3" t="s">
        <v>15</v>
      </c>
      <c r="H1817" s="5">
        <v>45180</v>
      </c>
    </row>
    <row r="1818" spans="1:8">
      <c r="A1818" s="3" t="s">
        <v>1839</v>
      </c>
      <c r="B1818" s="3" t="s">
        <v>24</v>
      </c>
      <c r="C1818" s="4">
        <v>1</v>
      </c>
      <c r="D1818" s="4">
        <v>4</v>
      </c>
      <c r="E1818" s="4">
        <v>4</v>
      </c>
      <c r="F1818" s="3"/>
      <c r="G1818" s="3" t="s">
        <v>15</v>
      </c>
      <c r="H1818" s="5">
        <v>45048</v>
      </c>
    </row>
    <row r="1819" spans="1:8">
      <c r="A1819" s="3" t="s">
        <v>1840</v>
      </c>
      <c r="B1819" s="3" t="s">
        <v>24</v>
      </c>
      <c r="C1819" s="4">
        <v>4</v>
      </c>
      <c r="D1819" s="4">
        <v>4</v>
      </c>
      <c r="E1819" s="3"/>
      <c r="F1819" s="3" t="s">
        <v>10</v>
      </c>
      <c r="G1819" s="3"/>
      <c r="H1819" s="5">
        <v>44967</v>
      </c>
    </row>
    <row r="1820" spans="1:8">
      <c r="A1820" s="3" t="s">
        <v>1841</v>
      </c>
      <c r="B1820" s="3" t="s">
        <v>13</v>
      </c>
      <c r="C1820" s="4">
        <v>5</v>
      </c>
      <c r="D1820" s="4">
        <v>3</v>
      </c>
      <c r="E1820" s="4">
        <v>15</v>
      </c>
      <c r="F1820" s="3" t="s">
        <v>22</v>
      </c>
      <c r="G1820" s="3" t="s">
        <v>15</v>
      </c>
      <c r="H1820" s="5">
        <v>45036</v>
      </c>
    </row>
    <row r="1821" spans="1:8">
      <c r="A1821" s="3" t="s">
        <v>1842</v>
      </c>
      <c r="B1821" s="3" t="s">
        <v>13</v>
      </c>
      <c r="C1821" s="4">
        <v>5</v>
      </c>
      <c r="D1821" s="4">
        <v>3</v>
      </c>
      <c r="E1821" s="4">
        <v>15</v>
      </c>
      <c r="F1821" s="3" t="s">
        <v>14</v>
      </c>
      <c r="G1821" s="3"/>
      <c r="H1821" s="5">
        <v>45112</v>
      </c>
    </row>
    <row r="1822" spans="1:8">
      <c r="A1822" s="3" t="s">
        <v>1843</v>
      </c>
      <c r="B1822" s="3" t="s">
        <v>39</v>
      </c>
      <c r="C1822" s="4">
        <v>3</v>
      </c>
      <c r="D1822" s="4">
        <v>3</v>
      </c>
      <c r="E1822" s="4">
        <v>9</v>
      </c>
      <c r="F1822" s="3" t="s">
        <v>10</v>
      </c>
      <c r="G1822" s="3"/>
      <c r="H1822" s="5">
        <v>45138</v>
      </c>
    </row>
    <row r="1823" spans="1:8">
      <c r="A1823" s="3" t="s">
        <v>1844</v>
      </c>
      <c r="B1823" s="3" t="s">
        <v>13</v>
      </c>
      <c r="C1823" s="3"/>
      <c r="D1823" s="4">
        <v>3</v>
      </c>
      <c r="E1823" s="4">
        <v>9</v>
      </c>
      <c r="F1823" s="3" t="s">
        <v>14</v>
      </c>
      <c r="G1823" s="3" t="s">
        <v>10030</v>
      </c>
      <c r="H1823" s="5">
        <v>45263</v>
      </c>
    </row>
    <row r="1824" spans="1:8">
      <c r="A1824" s="3" t="s">
        <v>1845</v>
      </c>
      <c r="B1824" s="3" t="s">
        <v>27</v>
      </c>
      <c r="C1824" s="4">
        <v>1</v>
      </c>
      <c r="D1824" s="4">
        <v>4</v>
      </c>
      <c r="E1824" s="4">
        <v>4</v>
      </c>
      <c r="F1824" s="3" t="s">
        <v>10</v>
      </c>
      <c r="G1824" s="3"/>
      <c r="H1824" s="5">
        <v>45066</v>
      </c>
    </row>
    <row r="1825" spans="1:8">
      <c r="A1825" s="3" t="s">
        <v>1846</v>
      </c>
      <c r="B1825" s="3" t="s">
        <v>24</v>
      </c>
      <c r="C1825" s="4">
        <v>5</v>
      </c>
      <c r="D1825" s="4">
        <v>4</v>
      </c>
      <c r="E1825" s="4">
        <v>20</v>
      </c>
      <c r="F1825" s="3" t="s">
        <v>10</v>
      </c>
      <c r="G1825" s="3" t="s">
        <v>11</v>
      </c>
      <c r="H1825" s="5">
        <v>45020</v>
      </c>
    </row>
    <row r="1826" spans="1:8">
      <c r="A1826" s="3" t="s">
        <v>1847</v>
      </c>
      <c r="B1826" s="3" t="s">
        <v>24</v>
      </c>
      <c r="C1826" s="3" t="s">
        <v>10030</v>
      </c>
      <c r="D1826" s="4">
        <v>4</v>
      </c>
      <c r="E1826" s="4">
        <v>8</v>
      </c>
      <c r="F1826" s="3"/>
      <c r="G1826" s="3" t="s">
        <v>11</v>
      </c>
      <c r="H1826" s="3" t="s">
        <v>10031</v>
      </c>
    </row>
    <row r="1827" spans="1:8">
      <c r="A1827" s="3" t="s">
        <v>1848</v>
      </c>
      <c r="B1827" s="3" t="s">
        <v>9</v>
      </c>
      <c r="C1827" s="4">
        <v>3</v>
      </c>
      <c r="D1827" s="4">
        <v>2</v>
      </c>
      <c r="E1827" s="4">
        <v>6</v>
      </c>
      <c r="F1827" s="3"/>
      <c r="G1827" s="3"/>
      <c r="H1827" s="5">
        <v>45060</v>
      </c>
    </row>
    <row r="1828" spans="1:8">
      <c r="A1828" s="3" t="s">
        <v>1849</v>
      </c>
      <c r="B1828" s="3" t="s">
        <v>24</v>
      </c>
      <c r="C1828" s="4">
        <v>3</v>
      </c>
      <c r="D1828" s="4">
        <v>4</v>
      </c>
      <c r="E1828" s="4">
        <v>12</v>
      </c>
      <c r="F1828" s="3" t="s">
        <v>14</v>
      </c>
      <c r="G1828" s="3" t="s">
        <v>15</v>
      </c>
      <c r="H1828" s="5">
        <v>45067</v>
      </c>
    </row>
    <row r="1829" spans="1:8">
      <c r="A1829" s="3" t="s">
        <v>1850</v>
      </c>
      <c r="B1829" s="3" t="s">
        <v>35</v>
      </c>
      <c r="C1829" s="4">
        <v>2</v>
      </c>
      <c r="D1829" s="4">
        <v>1.5</v>
      </c>
      <c r="E1829" s="4">
        <v>3</v>
      </c>
      <c r="F1829" s="3" t="s">
        <v>10</v>
      </c>
      <c r="G1829" s="3" t="s">
        <v>11</v>
      </c>
      <c r="H1829" s="5">
        <v>45179</v>
      </c>
    </row>
    <row r="1830" spans="1:8">
      <c r="A1830" s="3" t="s">
        <v>1851</v>
      </c>
      <c r="B1830" s="3" t="s">
        <v>27</v>
      </c>
      <c r="C1830" s="4">
        <v>5</v>
      </c>
      <c r="D1830" s="4">
        <v>4</v>
      </c>
      <c r="E1830" s="4">
        <v>20</v>
      </c>
      <c r="F1830" s="3" t="s">
        <v>14</v>
      </c>
      <c r="G1830" s="3" t="s">
        <v>15</v>
      </c>
      <c r="H1830" s="5">
        <v>45199</v>
      </c>
    </row>
    <row r="1831" spans="1:8">
      <c r="A1831" s="3" t="s">
        <v>1852</v>
      </c>
      <c r="B1831" s="3" t="s">
        <v>13</v>
      </c>
      <c r="C1831" s="4">
        <v>1</v>
      </c>
      <c r="D1831" s="4">
        <v>3</v>
      </c>
      <c r="E1831" s="4">
        <v>3</v>
      </c>
      <c r="F1831" s="3" t="s">
        <v>14</v>
      </c>
      <c r="G1831" s="3"/>
      <c r="H1831" s="5">
        <v>45289</v>
      </c>
    </row>
    <row r="1832" spans="1:8">
      <c r="A1832" s="3" t="s">
        <v>1853</v>
      </c>
      <c r="B1832" s="3" t="s">
        <v>39</v>
      </c>
      <c r="C1832" s="4">
        <v>3</v>
      </c>
      <c r="D1832" s="4">
        <v>3</v>
      </c>
      <c r="E1832" s="4">
        <v>9</v>
      </c>
      <c r="F1832" s="3"/>
      <c r="G1832" s="3" t="s">
        <v>15</v>
      </c>
      <c r="H1832" s="5">
        <v>45127</v>
      </c>
    </row>
    <row r="1833" spans="1:8">
      <c r="A1833" s="3" t="s">
        <v>1854</v>
      </c>
      <c r="B1833" s="3" t="s">
        <v>35</v>
      </c>
      <c r="C1833" s="4">
        <v>5</v>
      </c>
      <c r="D1833" s="4">
        <v>1.5</v>
      </c>
      <c r="E1833" s="4">
        <v>7.5</v>
      </c>
      <c r="F1833" s="3" t="s">
        <v>22</v>
      </c>
      <c r="G1833" s="3" t="s">
        <v>15</v>
      </c>
      <c r="H1833" s="5">
        <v>44954</v>
      </c>
    </row>
    <row r="1834" spans="1:8">
      <c r="A1834" s="3" t="s">
        <v>1855</v>
      </c>
      <c r="B1834" s="3" t="s">
        <v>9</v>
      </c>
      <c r="C1834" s="4">
        <v>3</v>
      </c>
      <c r="D1834" s="3"/>
      <c r="E1834" s="4">
        <v>6</v>
      </c>
      <c r="F1834" s="3"/>
      <c r="G1834" s="3" t="s">
        <v>15</v>
      </c>
      <c r="H1834" s="5">
        <v>45035</v>
      </c>
    </row>
    <row r="1835" spans="1:8">
      <c r="A1835" s="3" t="s">
        <v>1856</v>
      </c>
      <c r="B1835" s="3" t="s">
        <v>27</v>
      </c>
      <c r="C1835" s="4">
        <v>4</v>
      </c>
      <c r="D1835" s="4">
        <v>4</v>
      </c>
      <c r="E1835" s="4">
        <v>16</v>
      </c>
      <c r="F1835" s="3" t="s">
        <v>14</v>
      </c>
      <c r="G1835" s="3" t="s">
        <v>11</v>
      </c>
      <c r="H1835" s="5">
        <v>45048</v>
      </c>
    </row>
    <row r="1836" spans="1:8">
      <c r="A1836" s="3" t="s">
        <v>1857</v>
      </c>
      <c r="B1836" s="3" t="s">
        <v>10030</v>
      </c>
      <c r="C1836" s="4">
        <v>4</v>
      </c>
      <c r="D1836" s="4">
        <v>1.5</v>
      </c>
      <c r="E1836" s="4">
        <v>6</v>
      </c>
      <c r="F1836" s="3" t="s">
        <v>10</v>
      </c>
      <c r="G1836" s="3" t="s">
        <v>11</v>
      </c>
      <c r="H1836" s="5">
        <v>45158</v>
      </c>
    </row>
    <row r="1837" spans="1:8">
      <c r="A1837" s="3" t="s">
        <v>1858</v>
      </c>
      <c r="B1837" s="3" t="s">
        <v>39</v>
      </c>
      <c r="C1837" s="4">
        <v>4</v>
      </c>
      <c r="D1837" s="4">
        <v>3</v>
      </c>
      <c r="E1837" s="4">
        <v>12</v>
      </c>
      <c r="F1837" s="3"/>
      <c r="G1837" s="3" t="s">
        <v>15</v>
      </c>
      <c r="H1837" s="5">
        <v>44971</v>
      </c>
    </row>
    <row r="1838" spans="1:8">
      <c r="A1838" s="3" t="s">
        <v>1859</v>
      </c>
      <c r="B1838" s="3" t="s">
        <v>19</v>
      </c>
      <c r="C1838" s="4">
        <v>4</v>
      </c>
      <c r="D1838" s="4">
        <v>5</v>
      </c>
      <c r="E1838" s="4">
        <v>20</v>
      </c>
      <c r="F1838" s="3" t="s">
        <v>22</v>
      </c>
      <c r="G1838" s="3"/>
      <c r="H1838" s="5">
        <v>45022</v>
      </c>
    </row>
    <row r="1839" spans="1:8">
      <c r="A1839" s="3" t="s">
        <v>1860</v>
      </c>
      <c r="B1839" s="3" t="s">
        <v>9</v>
      </c>
      <c r="C1839" s="4">
        <v>3</v>
      </c>
      <c r="D1839" s="4">
        <v>2</v>
      </c>
      <c r="E1839" s="4">
        <v>6</v>
      </c>
      <c r="F1839" s="3" t="s">
        <v>14</v>
      </c>
      <c r="G1839" s="3" t="s">
        <v>11</v>
      </c>
      <c r="H1839" s="5">
        <v>44988</v>
      </c>
    </row>
    <row r="1840" spans="1:8">
      <c r="A1840" s="3" t="s">
        <v>1861</v>
      </c>
      <c r="B1840" s="3" t="s">
        <v>39</v>
      </c>
      <c r="C1840" s="4">
        <v>2</v>
      </c>
      <c r="D1840" s="4">
        <v>3</v>
      </c>
      <c r="E1840" s="4">
        <v>6</v>
      </c>
      <c r="F1840" s="3" t="s">
        <v>10</v>
      </c>
      <c r="G1840" s="3" t="s">
        <v>11</v>
      </c>
      <c r="H1840" s="5">
        <v>45107</v>
      </c>
    </row>
    <row r="1841" spans="1:8">
      <c r="A1841" s="3" t="s">
        <v>1862</v>
      </c>
      <c r="B1841" s="3" t="s">
        <v>35</v>
      </c>
      <c r="C1841" s="4">
        <v>4</v>
      </c>
      <c r="D1841" s="4">
        <v>1.5</v>
      </c>
      <c r="E1841" s="4">
        <v>6</v>
      </c>
      <c r="F1841" s="3" t="s">
        <v>22</v>
      </c>
      <c r="G1841" s="3" t="s">
        <v>15</v>
      </c>
      <c r="H1841" s="5">
        <v>45263</v>
      </c>
    </row>
    <row r="1842" spans="1:8">
      <c r="A1842" s="3" t="s">
        <v>1863</v>
      </c>
      <c r="B1842" s="3" t="s">
        <v>13</v>
      </c>
      <c r="C1842" s="4">
        <v>4</v>
      </c>
      <c r="D1842" s="4">
        <v>3</v>
      </c>
      <c r="E1842" s="4">
        <v>12</v>
      </c>
      <c r="F1842" s="3" t="s">
        <v>22</v>
      </c>
      <c r="G1842" s="3" t="s">
        <v>15</v>
      </c>
      <c r="H1842" s="5">
        <v>45179</v>
      </c>
    </row>
    <row r="1843" spans="1:8">
      <c r="A1843" s="3" t="s">
        <v>1864</v>
      </c>
      <c r="B1843" s="3" t="s">
        <v>19</v>
      </c>
      <c r="C1843" s="4">
        <v>3</v>
      </c>
      <c r="D1843" s="4">
        <v>5</v>
      </c>
      <c r="E1843" s="4">
        <v>15</v>
      </c>
      <c r="F1843" s="3" t="s">
        <v>10030</v>
      </c>
      <c r="G1843" s="3" t="s">
        <v>11</v>
      </c>
      <c r="H1843" s="5">
        <v>45209</v>
      </c>
    </row>
    <row r="1844" spans="1:8">
      <c r="A1844" s="3" t="s">
        <v>1865</v>
      </c>
      <c r="B1844" s="3" t="s">
        <v>19</v>
      </c>
      <c r="C1844" s="4">
        <v>4</v>
      </c>
      <c r="D1844" s="4">
        <v>5</v>
      </c>
      <c r="E1844" s="4">
        <v>20</v>
      </c>
      <c r="F1844" s="3"/>
      <c r="G1844" s="3" t="s">
        <v>15</v>
      </c>
      <c r="H1844" s="5">
        <v>45237</v>
      </c>
    </row>
    <row r="1845" spans="1:8">
      <c r="A1845" s="3" t="s">
        <v>1866</v>
      </c>
      <c r="B1845" s="3" t="s">
        <v>10031</v>
      </c>
      <c r="C1845" s="3" t="s">
        <v>10030</v>
      </c>
      <c r="D1845" s="4">
        <v>5</v>
      </c>
      <c r="E1845" s="4">
        <v>10</v>
      </c>
      <c r="F1845" s="3" t="s">
        <v>14</v>
      </c>
      <c r="G1845" s="3"/>
      <c r="H1845" s="5">
        <v>45242</v>
      </c>
    </row>
    <row r="1846" spans="1:8">
      <c r="A1846" s="3" t="s">
        <v>1867</v>
      </c>
      <c r="B1846" s="3" t="s">
        <v>13</v>
      </c>
      <c r="C1846" s="4">
        <v>5</v>
      </c>
      <c r="D1846" s="4">
        <v>3</v>
      </c>
      <c r="E1846" s="4">
        <v>15</v>
      </c>
      <c r="F1846" s="3" t="s">
        <v>14</v>
      </c>
      <c r="G1846" s="3" t="s">
        <v>11</v>
      </c>
      <c r="H1846" s="5">
        <v>45086</v>
      </c>
    </row>
    <row r="1847" spans="1:8">
      <c r="A1847" s="3" t="s">
        <v>1868</v>
      </c>
      <c r="B1847" s="3" t="s">
        <v>19</v>
      </c>
      <c r="C1847" s="4">
        <v>5</v>
      </c>
      <c r="D1847" s="4">
        <v>5</v>
      </c>
      <c r="E1847" s="4">
        <v>25</v>
      </c>
      <c r="F1847" s="3" t="s">
        <v>22</v>
      </c>
      <c r="G1847" s="3" t="s">
        <v>10030</v>
      </c>
      <c r="H1847" s="5">
        <v>44997</v>
      </c>
    </row>
    <row r="1848" spans="1:8">
      <c r="A1848" s="3" t="s">
        <v>1869</v>
      </c>
      <c r="B1848" s="3" t="s">
        <v>17</v>
      </c>
      <c r="C1848" s="4">
        <v>4</v>
      </c>
      <c r="D1848" s="4">
        <v>1</v>
      </c>
      <c r="E1848" s="4">
        <v>4</v>
      </c>
      <c r="F1848" s="3" t="s">
        <v>10</v>
      </c>
      <c r="G1848" s="3" t="s">
        <v>11</v>
      </c>
      <c r="H1848" s="5">
        <v>45285</v>
      </c>
    </row>
    <row r="1849" spans="1:8">
      <c r="A1849" s="3" t="s">
        <v>1870</v>
      </c>
      <c r="B1849" s="3" t="s">
        <v>35</v>
      </c>
      <c r="C1849" s="4">
        <v>1</v>
      </c>
      <c r="D1849" s="4">
        <v>1.5</v>
      </c>
      <c r="E1849" s="4">
        <v>1.5</v>
      </c>
      <c r="F1849" s="3" t="s">
        <v>14</v>
      </c>
      <c r="G1849" s="3"/>
      <c r="H1849" s="5">
        <v>45288</v>
      </c>
    </row>
    <row r="1850" spans="1:8">
      <c r="A1850" s="3" t="s">
        <v>1871</v>
      </c>
      <c r="B1850" s="3" t="s">
        <v>39</v>
      </c>
      <c r="C1850" s="4">
        <v>5</v>
      </c>
      <c r="D1850" s="4">
        <v>3</v>
      </c>
      <c r="E1850" s="4">
        <v>15</v>
      </c>
      <c r="F1850" s="3" t="s">
        <v>22</v>
      </c>
      <c r="G1850" s="3" t="s">
        <v>10030</v>
      </c>
      <c r="H1850" s="5">
        <v>44963</v>
      </c>
    </row>
    <row r="1851" spans="1:8">
      <c r="A1851" s="3" t="s">
        <v>1872</v>
      </c>
      <c r="B1851" s="3" t="s">
        <v>9</v>
      </c>
      <c r="C1851" s="4">
        <v>5</v>
      </c>
      <c r="D1851" s="4">
        <v>2</v>
      </c>
      <c r="E1851" s="4">
        <v>10</v>
      </c>
      <c r="F1851" s="3" t="s">
        <v>14</v>
      </c>
      <c r="G1851" s="3" t="s">
        <v>11</v>
      </c>
      <c r="H1851" s="5">
        <v>45082</v>
      </c>
    </row>
    <row r="1852" spans="1:8">
      <c r="A1852" s="3" t="s">
        <v>1873</v>
      </c>
      <c r="B1852" s="3" t="s">
        <v>35</v>
      </c>
      <c r="C1852" s="4">
        <v>1</v>
      </c>
      <c r="D1852" s="4">
        <v>1.5</v>
      </c>
      <c r="E1852" s="4">
        <v>1.5</v>
      </c>
      <c r="F1852" s="3" t="s">
        <v>22</v>
      </c>
      <c r="G1852" s="3" t="s">
        <v>11</v>
      </c>
      <c r="H1852" s="5">
        <v>45030</v>
      </c>
    </row>
    <row r="1853" spans="1:8">
      <c r="A1853" s="3" t="s">
        <v>1874</v>
      </c>
      <c r="B1853" s="3" t="s">
        <v>39</v>
      </c>
      <c r="C1853" s="4">
        <v>1</v>
      </c>
      <c r="D1853" s="4">
        <v>3</v>
      </c>
      <c r="E1853" s="4">
        <v>3</v>
      </c>
      <c r="F1853" s="3" t="s">
        <v>22</v>
      </c>
      <c r="G1853" s="3"/>
      <c r="H1853" s="5">
        <v>45065</v>
      </c>
    </row>
    <row r="1854" spans="1:8">
      <c r="A1854" s="3" t="s">
        <v>1875</v>
      </c>
      <c r="B1854" s="3" t="s">
        <v>9</v>
      </c>
      <c r="C1854" s="4">
        <v>5</v>
      </c>
      <c r="D1854" s="4">
        <v>2</v>
      </c>
      <c r="E1854" s="4">
        <v>10</v>
      </c>
      <c r="F1854" s="3"/>
      <c r="G1854" s="3" t="s">
        <v>15</v>
      </c>
      <c r="H1854" s="5">
        <v>45257</v>
      </c>
    </row>
    <row r="1855" spans="1:8">
      <c r="A1855" s="3" t="s">
        <v>1876</v>
      </c>
      <c r="B1855" s="3" t="s">
        <v>17</v>
      </c>
      <c r="C1855" s="4">
        <v>3</v>
      </c>
      <c r="D1855" s="4">
        <v>1</v>
      </c>
      <c r="E1855" s="4">
        <v>3</v>
      </c>
      <c r="F1855" s="3" t="s">
        <v>22</v>
      </c>
      <c r="G1855" s="3"/>
      <c r="H1855" s="5">
        <v>45164</v>
      </c>
    </row>
    <row r="1856" spans="1:8">
      <c r="A1856" s="3" t="s">
        <v>1877</v>
      </c>
      <c r="B1856" s="3" t="s">
        <v>10030</v>
      </c>
      <c r="C1856" s="4">
        <v>1</v>
      </c>
      <c r="D1856" s="4">
        <v>5</v>
      </c>
      <c r="E1856" s="4">
        <v>5</v>
      </c>
      <c r="F1856" s="3" t="s">
        <v>10030</v>
      </c>
      <c r="G1856" s="3"/>
      <c r="H1856" s="5">
        <v>45086</v>
      </c>
    </row>
    <row r="1857" spans="1:8">
      <c r="A1857" s="3" t="s">
        <v>1878</v>
      </c>
      <c r="B1857" s="3" t="s">
        <v>27</v>
      </c>
      <c r="C1857" s="4">
        <v>5</v>
      </c>
      <c r="D1857" s="4">
        <v>4</v>
      </c>
      <c r="E1857" s="4">
        <v>20</v>
      </c>
      <c r="F1857" s="3"/>
      <c r="G1857" s="3"/>
      <c r="H1857" s="5">
        <v>45145</v>
      </c>
    </row>
    <row r="1858" spans="1:8">
      <c r="A1858" s="3" t="s">
        <v>1879</v>
      </c>
      <c r="B1858" s="3" t="s">
        <v>24</v>
      </c>
      <c r="C1858" s="4">
        <v>4</v>
      </c>
      <c r="D1858" s="4">
        <v>4</v>
      </c>
      <c r="E1858" s="4">
        <v>16</v>
      </c>
      <c r="F1858" s="3"/>
      <c r="G1858" s="3"/>
      <c r="H1858" s="5">
        <v>45100</v>
      </c>
    </row>
    <row r="1859" spans="1:8">
      <c r="A1859" s="3" t="s">
        <v>1880</v>
      </c>
      <c r="B1859" s="3" t="s">
        <v>19</v>
      </c>
      <c r="C1859" s="3"/>
      <c r="D1859" s="4">
        <v>5</v>
      </c>
      <c r="E1859" s="4">
        <v>5</v>
      </c>
      <c r="F1859" s="3"/>
      <c r="G1859" s="3"/>
      <c r="H1859" s="5">
        <v>45255</v>
      </c>
    </row>
    <row r="1860" spans="1:8">
      <c r="A1860" s="3" t="s">
        <v>1881</v>
      </c>
      <c r="B1860" s="3" t="s">
        <v>27</v>
      </c>
      <c r="C1860" s="4">
        <v>5</v>
      </c>
      <c r="D1860" s="4">
        <v>4</v>
      </c>
      <c r="E1860" s="4">
        <v>20</v>
      </c>
      <c r="F1860" s="3" t="s">
        <v>14</v>
      </c>
      <c r="G1860" s="3" t="s">
        <v>15</v>
      </c>
      <c r="H1860" s="5">
        <v>45216</v>
      </c>
    </row>
    <row r="1861" spans="1:8">
      <c r="A1861" s="3" t="s">
        <v>1882</v>
      </c>
      <c r="B1861" s="3" t="s">
        <v>35</v>
      </c>
      <c r="C1861" s="3" t="s">
        <v>10031</v>
      </c>
      <c r="D1861" s="4">
        <v>1.5</v>
      </c>
      <c r="E1861" s="4">
        <v>6</v>
      </c>
      <c r="F1861" s="3" t="s">
        <v>10</v>
      </c>
      <c r="G1861" s="3"/>
      <c r="H1861" s="5">
        <v>45100</v>
      </c>
    </row>
    <row r="1862" spans="1:8">
      <c r="A1862" s="3" t="s">
        <v>1883</v>
      </c>
      <c r="B1862" s="3" t="s">
        <v>19</v>
      </c>
      <c r="C1862" s="4">
        <v>3</v>
      </c>
      <c r="D1862" s="4">
        <v>5</v>
      </c>
      <c r="E1862" s="4">
        <v>15</v>
      </c>
      <c r="F1862" s="3" t="s">
        <v>10</v>
      </c>
      <c r="G1862" s="3" t="s">
        <v>15</v>
      </c>
      <c r="H1862" s="5">
        <v>45213</v>
      </c>
    </row>
    <row r="1863" spans="1:8">
      <c r="A1863" s="3" t="s">
        <v>1884</v>
      </c>
      <c r="B1863" s="3" t="s">
        <v>24</v>
      </c>
      <c r="C1863" s="4">
        <v>4</v>
      </c>
      <c r="D1863" s="4">
        <v>4</v>
      </c>
      <c r="E1863" s="4">
        <v>16</v>
      </c>
      <c r="F1863" s="3" t="s">
        <v>10</v>
      </c>
      <c r="G1863" s="3"/>
      <c r="H1863" s="5">
        <v>45070</v>
      </c>
    </row>
    <row r="1864" spans="1:8">
      <c r="A1864" s="3" t="s">
        <v>1885</v>
      </c>
      <c r="B1864" s="3" t="s">
        <v>19</v>
      </c>
      <c r="C1864" s="4">
        <v>4</v>
      </c>
      <c r="D1864" s="4">
        <v>5</v>
      </c>
      <c r="E1864" s="4">
        <v>20</v>
      </c>
      <c r="F1864" s="3"/>
      <c r="G1864" s="3"/>
      <c r="H1864" s="5">
        <v>45025</v>
      </c>
    </row>
    <row r="1865" spans="1:8">
      <c r="A1865" s="3" t="s">
        <v>1886</v>
      </c>
      <c r="B1865" s="3" t="s">
        <v>24</v>
      </c>
      <c r="C1865" s="4">
        <v>4</v>
      </c>
      <c r="D1865" s="4">
        <v>4</v>
      </c>
      <c r="E1865" s="4">
        <v>16</v>
      </c>
      <c r="F1865" s="3" t="s">
        <v>22</v>
      </c>
      <c r="G1865" s="3"/>
      <c r="H1865" s="5">
        <v>45046</v>
      </c>
    </row>
    <row r="1866" spans="1:8">
      <c r="A1866" s="3" t="s">
        <v>1887</v>
      </c>
      <c r="B1866" s="3" t="s">
        <v>19</v>
      </c>
      <c r="C1866" s="4">
        <v>4</v>
      </c>
      <c r="D1866" s="4">
        <v>5</v>
      </c>
      <c r="E1866" s="4">
        <v>20</v>
      </c>
      <c r="F1866" s="3" t="s">
        <v>10</v>
      </c>
      <c r="G1866" s="3" t="s">
        <v>15</v>
      </c>
      <c r="H1866" s="5">
        <v>45195</v>
      </c>
    </row>
    <row r="1867" spans="1:8">
      <c r="A1867" s="3" t="s">
        <v>1888</v>
      </c>
      <c r="B1867" s="3" t="s">
        <v>39</v>
      </c>
      <c r="C1867" s="4">
        <v>3</v>
      </c>
      <c r="D1867" s="4">
        <v>3</v>
      </c>
      <c r="E1867" s="4">
        <v>9</v>
      </c>
      <c r="F1867" s="3" t="s">
        <v>14</v>
      </c>
      <c r="G1867" s="3" t="s">
        <v>11</v>
      </c>
      <c r="H1867" s="5">
        <v>44976</v>
      </c>
    </row>
    <row r="1868" spans="1:8">
      <c r="A1868" s="3" t="s">
        <v>1889</v>
      </c>
      <c r="B1868" s="3" t="s">
        <v>39</v>
      </c>
      <c r="C1868" s="4">
        <v>1</v>
      </c>
      <c r="D1868" s="4">
        <v>3</v>
      </c>
      <c r="E1868" s="4">
        <v>3</v>
      </c>
      <c r="F1868" s="3" t="s">
        <v>10</v>
      </c>
      <c r="G1868" s="3"/>
      <c r="H1868" s="5">
        <v>45006</v>
      </c>
    </row>
    <row r="1869" spans="1:8">
      <c r="A1869" s="3" t="s">
        <v>1890</v>
      </c>
      <c r="B1869" s="3" t="s">
        <v>17</v>
      </c>
      <c r="C1869" s="3" t="s">
        <v>10030</v>
      </c>
      <c r="D1869" s="4">
        <v>1</v>
      </c>
      <c r="E1869" s="4">
        <v>5</v>
      </c>
      <c r="F1869" s="3"/>
      <c r="G1869" s="3" t="s">
        <v>15</v>
      </c>
      <c r="H1869" s="5">
        <v>44992</v>
      </c>
    </row>
    <row r="1870" spans="1:8">
      <c r="A1870" s="3" t="s">
        <v>1891</v>
      </c>
      <c r="B1870" s="3" t="s">
        <v>39</v>
      </c>
      <c r="C1870" s="4">
        <v>1</v>
      </c>
      <c r="D1870" s="3"/>
      <c r="E1870" s="4">
        <v>3</v>
      </c>
      <c r="F1870" s="3" t="s">
        <v>22</v>
      </c>
      <c r="G1870" s="3" t="s">
        <v>15</v>
      </c>
      <c r="H1870" s="5">
        <v>45195</v>
      </c>
    </row>
    <row r="1871" spans="1:8">
      <c r="A1871" s="3" t="s">
        <v>1892</v>
      </c>
      <c r="B1871" s="3" t="s">
        <v>27</v>
      </c>
      <c r="C1871" s="4">
        <v>5</v>
      </c>
      <c r="D1871" s="4">
        <v>4</v>
      </c>
      <c r="E1871" s="4">
        <v>20</v>
      </c>
      <c r="F1871" s="3" t="s">
        <v>22</v>
      </c>
      <c r="G1871" s="3" t="s">
        <v>15</v>
      </c>
      <c r="H1871" s="5">
        <v>45133</v>
      </c>
    </row>
    <row r="1872" spans="1:8">
      <c r="A1872" s="3" t="s">
        <v>1893</v>
      </c>
      <c r="B1872" s="3" t="s">
        <v>39</v>
      </c>
      <c r="C1872" s="4">
        <v>1</v>
      </c>
      <c r="D1872" s="4">
        <v>3</v>
      </c>
      <c r="E1872" s="4">
        <v>3</v>
      </c>
      <c r="F1872" s="3" t="s">
        <v>14</v>
      </c>
      <c r="G1872" s="3"/>
      <c r="H1872" s="5">
        <v>44999</v>
      </c>
    </row>
    <row r="1873" spans="1:8">
      <c r="A1873" s="3" t="s">
        <v>1894</v>
      </c>
      <c r="B1873" s="3" t="s">
        <v>9</v>
      </c>
      <c r="C1873" s="4">
        <v>4</v>
      </c>
      <c r="D1873" s="4">
        <v>2</v>
      </c>
      <c r="E1873" s="4">
        <v>8</v>
      </c>
      <c r="F1873" s="3"/>
      <c r="G1873" s="3" t="s">
        <v>15</v>
      </c>
      <c r="H1873" s="5">
        <v>45225</v>
      </c>
    </row>
    <row r="1874" spans="1:8">
      <c r="A1874" s="3" t="s">
        <v>1895</v>
      </c>
      <c r="B1874" s="3" t="s">
        <v>24</v>
      </c>
      <c r="C1874" s="4">
        <v>2</v>
      </c>
      <c r="D1874" s="4">
        <v>4</v>
      </c>
      <c r="E1874" s="4">
        <v>8</v>
      </c>
      <c r="F1874" s="3" t="s">
        <v>22</v>
      </c>
      <c r="G1874" s="3" t="s">
        <v>15</v>
      </c>
      <c r="H1874" s="5">
        <v>45131</v>
      </c>
    </row>
    <row r="1875" spans="1:8">
      <c r="A1875" s="3" t="s">
        <v>1896</v>
      </c>
      <c r="B1875" s="3" t="s">
        <v>39</v>
      </c>
      <c r="C1875" s="4">
        <v>5</v>
      </c>
      <c r="D1875" s="4">
        <v>3</v>
      </c>
      <c r="E1875" s="4">
        <v>15</v>
      </c>
      <c r="F1875" s="3" t="s">
        <v>10</v>
      </c>
      <c r="G1875" s="3"/>
      <c r="H1875" s="5">
        <v>44994</v>
      </c>
    </row>
    <row r="1876" spans="1:8">
      <c r="A1876" s="3" t="s">
        <v>1897</v>
      </c>
      <c r="B1876" s="3" t="s">
        <v>17</v>
      </c>
      <c r="C1876" s="4">
        <v>2</v>
      </c>
      <c r="D1876" s="4">
        <v>1</v>
      </c>
      <c r="E1876" s="4">
        <v>2</v>
      </c>
      <c r="F1876" s="3" t="s">
        <v>22</v>
      </c>
      <c r="G1876" s="3" t="s">
        <v>15</v>
      </c>
      <c r="H1876" s="5">
        <v>44977</v>
      </c>
    </row>
    <row r="1877" spans="1:8">
      <c r="A1877" s="3" t="s">
        <v>1898</v>
      </c>
      <c r="B1877" s="3" t="s">
        <v>13</v>
      </c>
      <c r="C1877" s="3" t="s">
        <v>10030</v>
      </c>
      <c r="D1877" s="4">
        <v>3</v>
      </c>
      <c r="E1877" s="4">
        <v>6</v>
      </c>
      <c r="F1877" s="3" t="s">
        <v>22</v>
      </c>
      <c r="G1877" s="3" t="s">
        <v>15</v>
      </c>
      <c r="H1877" s="5">
        <v>45043</v>
      </c>
    </row>
    <row r="1878" spans="1:8">
      <c r="A1878" s="3" t="s">
        <v>1899</v>
      </c>
      <c r="B1878" s="3" t="s">
        <v>13</v>
      </c>
      <c r="C1878" s="4">
        <v>1</v>
      </c>
      <c r="D1878" s="4">
        <v>3</v>
      </c>
      <c r="E1878" s="4">
        <v>3</v>
      </c>
      <c r="F1878" s="3" t="s">
        <v>10</v>
      </c>
      <c r="G1878" s="3" t="s">
        <v>15</v>
      </c>
      <c r="H1878" s="5">
        <v>45209</v>
      </c>
    </row>
    <row r="1879" spans="1:8">
      <c r="A1879" s="3" t="s">
        <v>1900</v>
      </c>
      <c r="B1879" s="3" t="s">
        <v>35</v>
      </c>
      <c r="C1879" s="4">
        <v>5</v>
      </c>
      <c r="D1879" s="4">
        <v>1.5</v>
      </c>
      <c r="E1879" s="4">
        <v>7.5</v>
      </c>
      <c r="F1879" s="3"/>
      <c r="G1879" s="3" t="s">
        <v>15</v>
      </c>
      <c r="H1879" s="5">
        <v>45203</v>
      </c>
    </row>
    <row r="1880" spans="1:8">
      <c r="A1880" s="3" t="s">
        <v>1901</v>
      </c>
      <c r="B1880" s="3" t="s">
        <v>13</v>
      </c>
      <c r="C1880" s="4">
        <v>5</v>
      </c>
      <c r="D1880" s="4">
        <v>3</v>
      </c>
      <c r="E1880" s="4">
        <v>15</v>
      </c>
      <c r="F1880" s="3" t="s">
        <v>14</v>
      </c>
      <c r="G1880" s="3" t="s">
        <v>10030</v>
      </c>
      <c r="H1880" s="5">
        <v>45184</v>
      </c>
    </row>
    <row r="1881" spans="1:8">
      <c r="A1881" s="3" t="s">
        <v>1902</v>
      </c>
      <c r="B1881" s="3" t="s">
        <v>19</v>
      </c>
      <c r="C1881" s="4">
        <v>1</v>
      </c>
      <c r="D1881" s="4">
        <v>5</v>
      </c>
      <c r="E1881" s="4">
        <v>5</v>
      </c>
      <c r="F1881" s="3" t="s">
        <v>22</v>
      </c>
      <c r="G1881" s="3" t="s">
        <v>15</v>
      </c>
      <c r="H1881" s="3"/>
    </row>
    <row r="1882" spans="1:8">
      <c r="A1882" s="3" t="s">
        <v>1903</v>
      </c>
      <c r="B1882" s="3" t="s">
        <v>35</v>
      </c>
      <c r="C1882" s="4">
        <v>3</v>
      </c>
      <c r="D1882" s="4">
        <v>1.5</v>
      </c>
      <c r="E1882" s="4">
        <v>4.5</v>
      </c>
      <c r="F1882" s="3" t="s">
        <v>14</v>
      </c>
      <c r="G1882" s="3" t="s">
        <v>11</v>
      </c>
      <c r="H1882" s="5">
        <v>45191</v>
      </c>
    </row>
    <row r="1883" spans="1:8">
      <c r="A1883" s="3" t="s">
        <v>1904</v>
      </c>
      <c r="B1883" s="3" t="s">
        <v>27</v>
      </c>
      <c r="C1883" s="4">
        <v>4</v>
      </c>
      <c r="D1883" s="4">
        <v>4</v>
      </c>
      <c r="E1883" s="4">
        <v>16</v>
      </c>
      <c r="F1883" s="3" t="s">
        <v>22</v>
      </c>
      <c r="G1883" s="3"/>
      <c r="H1883" s="5">
        <v>45038</v>
      </c>
    </row>
    <row r="1884" spans="1:8">
      <c r="A1884" s="3" t="s">
        <v>1905</v>
      </c>
      <c r="B1884" s="3" t="s">
        <v>24</v>
      </c>
      <c r="C1884" s="4">
        <v>4</v>
      </c>
      <c r="D1884" s="4">
        <v>4</v>
      </c>
      <c r="E1884" s="4">
        <v>16</v>
      </c>
      <c r="F1884" s="3" t="s">
        <v>10</v>
      </c>
      <c r="G1884" s="3"/>
      <c r="H1884" s="5">
        <v>45112</v>
      </c>
    </row>
    <row r="1885" spans="1:8">
      <c r="A1885" s="3" t="s">
        <v>1906</v>
      </c>
      <c r="B1885" s="3" t="s">
        <v>9</v>
      </c>
      <c r="C1885" s="4">
        <v>1</v>
      </c>
      <c r="D1885" s="4">
        <v>2</v>
      </c>
      <c r="E1885" s="4">
        <v>2</v>
      </c>
      <c r="F1885" s="3" t="s">
        <v>22</v>
      </c>
      <c r="G1885" s="3" t="s">
        <v>11</v>
      </c>
      <c r="H1885" s="5">
        <v>45078</v>
      </c>
    </row>
    <row r="1886" spans="1:8">
      <c r="A1886" s="3" t="s">
        <v>1907</v>
      </c>
      <c r="B1886" s="3" t="s">
        <v>19</v>
      </c>
      <c r="C1886" s="4">
        <v>3</v>
      </c>
      <c r="D1886" s="4">
        <v>5</v>
      </c>
      <c r="E1886" s="4">
        <v>15</v>
      </c>
      <c r="F1886" s="3" t="s">
        <v>10031</v>
      </c>
      <c r="G1886" s="3"/>
      <c r="H1886" s="5">
        <v>44966</v>
      </c>
    </row>
    <row r="1887" spans="1:8">
      <c r="A1887" s="3" t="s">
        <v>1908</v>
      </c>
      <c r="B1887" s="3" t="s">
        <v>13</v>
      </c>
      <c r="C1887" s="4">
        <v>1</v>
      </c>
      <c r="D1887" s="4">
        <v>3</v>
      </c>
      <c r="E1887" s="4">
        <v>3</v>
      </c>
      <c r="F1887" s="3"/>
      <c r="G1887" s="3" t="s">
        <v>15</v>
      </c>
      <c r="H1887" s="3" t="s">
        <v>10030</v>
      </c>
    </row>
    <row r="1888" spans="1:8">
      <c r="A1888" s="3" t="s">
        <v>1909</v>
      </c>
      <c r="B1888" s="3" t="s">
        <v>9</v>
      </c>
      <c r="C1888" s="4">
        <v>1</v>
      </c>
      <c r="D1888" s="4">
        <v>2</v>
      </c>
      <c r="E1888" s="4">
        <v>2</v>
      </c>
      <c r="F1888" s="3" t="s">
        <v>22</v>
      </c>
      <c r="G1888" s="3" t="s">
        <v>11</v>
      </c>
      <c r="H1888" s="5">
        <v>45234</v>
      </c>
    </row>
    <row r="1889" spans="1:8">
      <c r="A1889" s="3" t="s">
        <v>1910</v>
      </c>
      <c r="B1889" s="3" t="s">
        <v>39</v>
      </c>
      <c r="C1889" s="4">
        <v>5</v>
      </c>
      <c r="D1889" s="4">
        <v>3</v>
      </c>
      <c r="E1889" s="4">
        <v>15</v>
      </c>
      <c r="F1889" s="3" t="s">
        <v>14</v>
      </c>
      <c r="G1889" s="3" t="s">
        <v>15</v>
      </c>
      <c r="H1889" s="5">
        <v>44977</v>
      </c>
    </row>
    <row r="1890" spans="1:8">
      <c r="A1890" s="3" t="s">
        <v>1911</v>
      </c>
      <c r="B1890" s="3" t="s">
        <v>9</v>
      </c>
      <c r="C1890" s="4">
        <v>5</v>
      </c>
      <c r="D1890" s="4">
        <v>2</v>
      </c>
      <c r="E1890" s="4">
        <v>10</v>
      </c>
      <c r="F1890" s="3"/>
      <c r="G1890" s="3" t="s">
        <v>15</v>
      </c>
      <c r="H1890" s="5">
        <v>45143</v>
      </c>
    </row>
    <row r="1891" spans="1:8">
      <c r="A1891" s="3" t="s">
        <v>1912</v>
      </c>
      <c r="B1891" s="3" t="s">
        <v>10031</v>
      </c>
      <c r="C1891" s="4">
        <v>5</v>
      </c>
      <c r="D1891" s="4">
        <v>3</v>
      </c>
      <c r="E1891" s="3"/>
      <c r="F1891" s="3"/>
      <c r="G1891" s="3"/>
      <c r="H1891" s="3" t="s">
        <v>10031</v>
      </c>
    </row>
    <row r="1892" spans="1:8">
      <c r="A1892" s="3" t="s">
        <v>1913</v>
      </c>
      <c r="B1892" s="3" t="s">
        <v>10030</v>
      </c>
      <c r="C1892" s="4">
        <v>4</v>
      </c>
      <c r="D1892" s="4">
        <v>1.5</v>
      </c>
      <c r="E1892" s="4">
        <v>6</v>
      </c>
      <c r="F1892" s="3" t="s">
        <v>22</v>
      </c>
      <c r="G1892" s="3"/>
      <c r="H1892" s="5">
        <v>45019</v>
      </c>
    </row>
    <row r="1893" spans="1:8">
      <c r="A1893" s="3" t="s">
        <v>1914</v>
      </c>
      <c r="B1893" s="3" t="s">
        <v>35</v>
      </c>
      <c r="C1893" s="4">
        <v>5</v>
      </c>
      <c r="D1893" s="4">
        <v>1.5</v>
      </c>
      <c r="E1893" s="4">
        <v>7.5</v>
      </c>
      <c r="F1893" s="3"/>
      <c r="G1893" s="3" t="s">
        <v>11</v>
      </c>
      <c r="H1893" s="5">
        <v>45119</v>
      </c>
    </row>
    <row r="1894" spans="1:8">
      <c r="A1894" s="3" t="s">
        <v>1915</v>
      </c>
      <c r="B1894" s="3" t="s">
        <v>39</v>
      </c>
      <c r="C1894" s="4">
        <v>4</v>
      </c>
      <c r="D1894" s="4">
        <v>3</v>
      </c>
      <c r="E1894" s="4">
        <v>12</v>
      </c>
      <c r="F1894" s="3"/>
      <c r="G1894" s="3"/>
      <c r="H1894" s="5">
        <v>45037</v>
      </c>
    </row>
    <row r="1895" spans="1:8">
      <c r="A1895" s="3" t="s">
        <v>1916</v>
      </c>
      <c r="B1895" s="3" t="s">
        <v>24</v>
      </c>
      <c r="C1895" s="4">
        <v>5</v>
      </c>
      <c r="D1895" s="4">
        <v>4</v>
      </c>
      <c r="E1895" s="4">
        <v>20</v>
      </c>
      <c r="F1895" s="3" t="s">
        <v>22</v>
      </c>
      <c r="G1895" s="3"/>
      <c r="H1895" s="5">
        <v>44967</v>
      </c>
    </row>
    <row r="1896" spans="1:8">
      <c r="A1896" s="3" t="s">
        <v>1917</v>
      </c>
      <c r="B1896" s="3" t="s">
        <v>24</v>
      </c>
      <c r="C1896" s="4">
        <v>2</v>
      </c>
      <c r="D1896" s="4">
        <v>4</v>
      </c>
      <c r="E1896" s="4">
        <v>8</v>
      </c>
      <c r="F1896" s="3"/>
      <c r="G1896" s="3" t="s">
        <v>15</v>
      </c>
      <c r="H1896" s="3" t="s">
        <v>10030</v>
      </c>
    </row>
    <row r="1897" spans="1:8">
      <c r="A1897" s="3" t="s">
        <v>1918</v>
      </c>
      <c r="B1897" s="3" t="s">
        <v>27</v>
      </c>
      <c r="C1897" s="4">
        <v>5</v>
      </c>
      <c r="D1897" s="4">
        <v>4</v>
      </c>
      <c r="E1897" s="3" t="s">
        <v>10030</v>
      </c>
      <c r="F1897" s="3" t="s">
        <v>10</v>
      </c>
      <c r="G1897" s="3" t="s">
        <v>15</v>
      </c>
      <c r="H1897" s="5">
        <v>44928</v>
      </c>
    </row>
    <row r="1898" spans="1:8">
      <c r="A1898" s="3" t="s">
        <v>1919</v>
      </c>
      <c r="B1898" s="3" t="s">
        <v>24</v>
      </c>
      <c r="C1898" s="4">
        <v>4</v>
      </c>
      <c r="D1898" s="3"/>
      <c r="E1898" s="4">
        <v>16</v>
      </c>
      <c r="F1898" s="3"/>
      <c r="G1898" s="3" t="s">
        <v>11</v>
      </c>
      <c r="H1898" s="5">
        <v>45170</v>
      </c>
    </row>
    <row r="1899" spans="1:8">
      <c r="A1899" s="3" t="s">
        <v>1920</v>
      </c>
      <c r="B1899" s="3" t="s">
        <v>39</v>
      </c>
      <c r="C1899" s="4">
        <v>5</v>
      </c>
      <c r="D1899" s="4">
        <v>3</v>
      </c>
      <c r="E1899" s="4">
        <v>15</v>
      </c>
      <c r="F1899" s="3" t="s">
        <v>14</v>
      </c>
      <c r="G1899" s="3" t="s">
        <v>15</v>
      </c>
      <c r="H1899" s="5">
        <v>45106</v>
      </c>
    </row>
    <row r="1900" spans="1:8">
      <c r="A1900" s="3" t="s">
        <v>1921</v>
      </c>
      <c r="B1900" s="3" t="s">
        <v>13</v>
      </c>
      <c r="C1900" s="4">
        <v>3</v>
      </c>
      <c r="D1900" s="4">
        <v>3</v>
      </c>
      <c r="E1900" s="4">
        <v>9</v>
      </c>
      <c r="F1900" s="3"/>
      <c r="G1900" s="3" t="s">
        <v>11</v>
      </c>
      <c r="H1900" s="5">
        <v>45195</v>
      </c>
    </row>
    <row r="1901" spans="1:8">
      <c r="A1901" s="3" t="s">
        <v>1922</v>
      </c>
      <c r="B1901" s="3" t="s">
        <v>17</v>
      </c>
      <c r="C1901" s="4">
        <v>3</v>
      </c>
      <c r="D1901" s="4">
        <v>1</v>
      </c>
      <c r="E1901" s="3" t="s">
        <v>10031</v>
      </c>
      <c r="F1901" s="3" t="s">
        <v>22</v>
      </c>
      <c r="G1901" s="3" t="s">
        <v>11</v>
      </c>
      <c r="H1901" s="5">
        <v>45254</v>
      </c>
    </row>
    <row r="1902" spans="1:8">
      <c r="A1902" s="3" t="s">
        <v>1923</v>
      </c>
      <c r="B1902" s="3" t="s">
        <v>27</v>
      </c>
      <c r="C1902" s="4">
        <v>3</v>
      </c>
      <c r="D1902" s="4">
        <v>4</v>
      </c>
      <c r="E1902" s="4">
        <v>12</v>
      </c>
      <c r="F1902" s="3" t="s">
        <v>14</v>
      </c>
      <c r="G1902" s="3"/>
      <c r="H1902" s="5">
        <v>45084</v>
      </c>
    </row>
    <row r="1903" spans="1:8">
      <c r="A1903" s="3" t="s">
        <v>1924</v>
      </c>
      <c r="B1903" s="3" t="s">
        <v>35</v>
      </c>
      <c r="C1903" s="4">
        <v>1</v>
      </c>
      <c r="D1903" s="4">
        <v>1.5</v>
      </c>
      <c r="E1903" s="4">
        <v>1.5</v>
      </c>
      <c r="F1903" s="3" t="s">
        <v>10031</v>
      </c>
      <c r="G1903" s="3" t="s">
        <v>15</v>
      </c>
      <c r="H1903" s="5">
        <v>45148</v>
      </c>
    </row>
    <row r="1904" spans="1:8">
      <c r="A1904" s="3" t="s">
        <v>1925</v>
      </c>
      <c r="B1904" s="3" t="s">
        <v>10030</v>
      </c>
      <c r="C1904" s="4">
        <v>3</v>
      </c>
      <c r="D1904" s="4">
        <v>2</v>
      </c>
      <c r="E1904" s="4">
        <v>6</v>
      </c>
      <c r="F1904" s="3"/>
      <c r="G1904" s="3" t="s">
        <v>15</v>
      </c>
      <c r="H1904" s="5">
        <v>44993</v>
      </c>
    </row>
    <row r="1905" spans="1:8">
      <c r="A1905" s="3" t="s">
        <v>1926</v>
      </c>
      <c r="B1905" s="3" t="s">
        <v>35</v>
      </c>
      <c r="C1905" s="4">
        <v>2</v>
      </c>
      <c r="D1905" s="4">
        <v>1.5</v>
      </c>
      <c r="E1905" s="4">
        <v>3</v>
      </c>
      <c r="F1905" s="3" t="s">
        <v>22</v>
      </c>
      <c r="G1905" s="3" t="s">
        <v>15</v>
      </c>
      <c r="H1905" s="5">
        <v>45155</v>
      </c>
    </row>
    <row r="1906" spans="1:8">
      <c r="A1906" s="3" t="s">
        <v>1927</v>
      </c>
      <c r="B1906" s="3" t="s">
        <v>9</v>
      </c>
      <c r="C1906" s="4">
        <v>1</v>
      </c>
      <c r="D1906" s="4">
        <v>2</v>
      </c>
      <c r="E1906" s="4">
        <v>2</v>
      </c>
      <c r="F1906" s="3"/>
      <c r="G1906" s="3" t="s">
        <v>11</v>
      </c>
      <c r="H1906" s="5">
        <v>45064</v>
      </c>
    </row>
    <row r="1907" spans="1:8">
      <c r="A1907" s="3" t="s">
        <v>1928</v>
      </c>
      <c r="B1907" s="3" t="s">
        <v>27</v>
      </c>
      <c r="C1907" s="4">
        <v>1</v>
      </c>
      <c r="D1907" s="4">
        <v>4</v>
      </c>
      <c r="E1907" s="4">
        <v>4</v>
      </c>
      <c r="F1907" s="3" t="s">
        <v>10</v>
      </c>
      <c r="G1907" s="3"/>
      <c r="H1907" s="5">
        <v>45166</v>
      </c>
    </row>
    <row r="1908" spans="1:8">
      <c r="A1908" s="3" t="s">
        <v>1929</v>
      </c>
      <c r="B1908" s="3" t="s">
        <v>24</v>
      </c>
      <c r="C1908" s="4">
        <v>3</v>
      </c>
      <c r="D1908" s="4">
        <v>4</v>
      </c>
      <c r="E1908" s="4">
        <v>12</v>
      </c>
      <c r="F1908" s="3" t="s">
        <v>14</v>
      </c>
      <c r="G1908" s="3" t="s">
        <v>15</v>
      </c>
      <c r="H1908" s="5">
        <v>45072</v>
      </c>
    </row>
    <row r="1909" spans="1:8">
      <c r="A1909" s="3" t="s">
        <v>1930</v>
      </c>
      <c r="B1909" s="3" t="s">
        <v>39</v>
      </c>
      <c r="C1909" s="4">
        <v>3</v>
      </c>
      <c r="D1909" s="4">
        <v>3</v>
      </c>
      <c r="E1909" s="4">
        <v>9</v>
      </c>
      <c r="F1909" s="3" t="s">
        <v>14</v>
      </c>
      <c r="G1909" s="3"/>
      <c r="H1909" s="5">
        <v>45172</v>
      </c>
    </row>
    <row r="1910" spans="1:8">
      <c r="A1910" s="3" t="s">
        <v>1931</v>
      </c>
      <c r="B1910" s="3" t="s">
        <v>39</v>
      </c>
      <c r="C1910" s="4">
        <v>5</v>
      </c>
      <c r="D1910" s="4">
        <v>3</v>
      </c>
      <c r="E1910" s="4">
        <v>15</v>
      </c>
      <c r="F1910" s="3"/>
      <c r="G1910" s="3"/>
      <c r="H1910" s="5">
        <v>45261</v>
      </c>
    </row>
    <row r="1911" spans="1:8">
      <c r="A1911" s="3" t="s">
        <v>1932</v>
      </c>
      <c r="B1911" s="3" t="s">
        <v>9</v>
      </c>
      <c r="C1911" s="4">
        <v>1</v>
      </c>
      <c r="D1911" s="4">
        <v>2</v>
      </c>
      <c r="E1911" s="4">
        <v>2</v>
      </c>
      <c r="F1911" s="3" t="s">
        <v>22</v>
      </c>
      <c r="G1911" s="3"/>
      <c r="H1911" s="5">
        <v>45012</v>
      </c>
    </row>
    <row r="1912" spans="1:8">
      <c r="A1912" s="3" t="s">
        <v>1933</v>
      </c>
      <c r="B1912" s="3" t="s">
        <v>13</v>
      </c>
      <c r="C1912" s="4">
        <v>4</v>
      </c>
      <c r="D1912" s="4">
        <v>3</v>
      </c>
      <c r="E1912" s="4">
        <v>12</v>
      </c>
      <c r="F1912" s="3"/>
      <c r="G1912" s="3" t="s">
        <v>10031</v>
      </c>
      <c r="H1912" s="5">
        <v>45269</v>
      </c>
    </row>
    <row r="1913" spans="1:8">
      <c r="A1913" s="3" t="s">
        <v>1934</v>
      </c>
      <c r="B1913" s="3" t="s">
        <v>27</v>
      </c>
      <c r="C1913" s="4">
        <v>2</v>
      </c>
      <c r="D1913" s="4">
        <v>4</v>
      </c>
      <c r="E1913" s="4">
        <v>8</v>
      </c>
      <c r="F1913" s="3" t="s">
        <v>14</v>
      </c>
      <c r="G1913" s="3" t="s">
        <v>15</v>
      </c>
      <c r="H1913" s="5">
        <v>45176</v>
      </c>
    </row>
    <row r="1914" spans="1:8">
      <c r="A1914" s="3" t="s">
        <v>1935</v>
      </c>
      <c r="B1914" s="3" t="s">
        <v>35</v>
      </c>
      <c r="C1914" s="4">
        <v>3</v>
      </c>
      <c r="D1914" s="4">
        <v>1.5</v>
      </c>
      <c r="E1914" s="4">
        <v>4.5</v>
      </c>
      <c r="F1914" s="3" t="s">
        <v>22</v>
      </c>
      <c r="G1914" s="3" t="s">
        <v>15</v>
      </c>
      <c r="H1914" s="5">
        <v>44927</v>
      </c>
    </row>
    <row r="1915" spans="1:8">
      <c r="A1915" s="3" t="s">
        <v>1936</v>
      </c>
      <c r="B1915" s="3"/>
      <c r="C1915" s="4">
        <v>3</v>
      </c>
      <c r="D1915" s="4">
        <v>3</v>
      </c>
      <c r="E1915" s="4">
        <v>9</v>
      </c>
      <c r="F1915" s="3"/>
      <c r="G1915" s="3" t="s">
        <v>11</v>
      </c>
      <c r="H1915" s="5">
        <v>45024</v>
      </c>
    </row>
    <row r="1916" spans="1:8">
      <c r="A1916" s="3" t="s">
        <v>1937</v>
      </c>
      <c r="B1916" s="3" t="s">
        <v>35</v>
      </c>
      <c r="C1916" s="4">
        <v>5</v>
      </c>
      <c r="D1916" s="4">
        <v>1.5</v>
      </c>
      <c r="E1916" s="4">
        <v>7.5</v>
      </c>
      <c r="F1916" s="3" t="s">
        <v>10031</v>
      </c>
      <c r="G1916" s="3"/>
      <c r="H1916" s="3" t="s">
        <v>10031</v>
      </c>
    </row>
    <row r="1917" spans="1:8">
      <c r="A1917" s="3" t="s">
        <v>1938</v>
      </c>
      <c r="B1917" s="3" t="s">
        <v>19</v>
      </c>
      <c r="C1917" s="4">
        <v>2</v>
      </c>
      <c r="D1917" s="3" t="s">
        <v>10031</v>
      </c>
      <c r="E1917" s="4">
        <v>10</v>
      </c>
      <c r="F1917" s="3"/>
      <c r="G1917" s="3"/>
      <c r="H1917" s="5">
        <v>44932</v>
      </c>
    </row>
    <row r="1918" spans="1:8">
      <c r="A1918" s="3" t="s">
        <v>1939</v>
      </c>
      <c r="B1918" s="3" t="s">
        <v>27</v>
      </c>
      <c r="C1918" s="4">
        <v>3</v>
      </c>
      <c r="D1918" s="3" t="s">
        <v>10031</v>
      </c>
      <c r="E1918" s="4">
        <v>12</v>
      </c>
      <c r="F1918" s="3" t="s">
        <v>22</v>
      </c>
      <c r="G1918" s="3" t="s">
        <v>10030</v>
      </c>
      <c r="H1918" s="5">
        <v>45139</v>
      </c>
    </row>
    <row r="1919" spans="1:8">
      <c r="A1919" s="3" t="s">
        <v>1940</v>
      </c>
      <c r="B1919" s="3" t="s">
        <v>39</v>
      </c>
      <c r="C1919" s="4">
        <v>3</v>
      </c>
      <c r="D1919" s="4">
        <v>3</v>
      </c>
      <c r="E1919" s="4">
        <v>9</v>
      </c>
      <c r="F1919" s="3" t="s">
        <v>22</v>
      </c>
      <c r="G1919" s="3" t="s">
        <v>11</v>
      </c>
      <c r="H1919" s="5">
        <v>45034</v>
      </c>
    </row>
    <row r="1920" spans="1:8">
      <c r="A1920" s="3" t="s">
        <v>1941</v>
      </c>
      <c r="B1920" s="3" t="s">
        <v>13</v>
      </c>
      <c r="C1920" s="4">
        <v>4</v>
      </c>
      <c r="D1920" s="4">
        <v>3</v>
      </c>
      <c r="E1920" s="4">
        <v>12</v>
      </c>
      <c r="F1920" s="3" t="s">
        <v>22</v>
      </c>
      <c r="G1920" s="3" t="s">
        <v>15</v>
      </c>
      <c r="H1920" s="5">
        <v>45092</v>
      </c>
    </row>
    <row r="1921" spans="1:8">
      <c r="A1921" s="3" t="s">
        <v>1942</v>
      </c>
      <c r="B1921" s="3"/>
      <c r="C1921" s="4">
        <v>4</v>
      </c>
      <c r="D1921" s="4">
        <v>4</v>
      </c>
      <c r="E1921" s="4">
        <v>16</v>
      </c>
      <c r="F1921" s="3" t="s">
        <v>22</v>
      </c>
      <c r="G1921" s="3" t="s">
        <v>11</v>
      </c>
      <c r="H1921" s="5">
        <v>44959</v>
      </c>
    </row>
    <row r="1922" spans="1:8">
      <c r="A1922" s="3" t="s">
        <v>1943</v>
      </c>
      <c r="B1922" s="3" t="s">
        <v>9</v>
      </c>
      <c r="C1922" s="4">
        <v>2</v>
      </c>
      <c r="D1922" s="4">
        <v>2</v>
      </c>
      <c r="E1922" s="4">
        <v>4</v>
      </c>
      <c r="F1922" s="3" t="s">
        <v>14</v>
      </c>
      <c r="G1922" s="3" t="s">
        <v>10031</v>
      </c>
      <c r="H1922" s="5">
        <v>45106</v>
      </c>
    </row>
    <row r="1923" spans="1:8">
      <c r="A1923" s="3" t="s">
        <v>1944</v>
      </c>
      <c r="B1923" s="3" t="s">
        <v>27</v>
      </c>
      <c r="C1923" s="4">
        <v>2</v>
      </c>
      <c r="D1923" s="4">
        <v>4</v>
      </c>
      <c r="E1923" s="4">
        <v>8</v>
      </c>
      <c r="F1923" s="3" t="s">
        <v>14</v>
      </c>
      <c r="G1923" s="3" t="s">
        <v>11</v>
      </c>
      <c r="H1923" s="5">
        <v>45175</v>
      </c>
    </row>
    <row r="1924" spans="1:8">
      <c r="A1924" s="3" t="s">
        <v>1945</v>
      </c>
      <c r="B1924" s="3" t="s">
        <v>9</v>
      </c>
      <c r="C1924" s="4">
        <v>3</v>
      </c>
      <c r="D1924" s="4">
        <v>2</v>
      </c>
      <c r="E1924" s="4">
        <v>6</v>
      </c>
      <c r="F1924" s="3" t="s">
        <v>10</v>
      </c>
      <c r="G1924" s="3" t="s">
        <v>15</v>
      </c>
      <c r="H1924" s="5">
        <v>45048</v>
      </c>
    </row>
    <row r="1925" spans="1:8">
      <c r="A1925" s="3" t="s">
        <v>1946</v>
      </c>
      <c r="B1925" s="3" t="s">
        <v>35</v>
      </c>
      <c r="C1925" s="4">
        <v>5</v>
      </c>
      <c r="D1925" s="4">
        <v>1.5</v>
      </c>
      <c r="E1925" s="4">
        <v>7.5</v>
      </c>
      <c r="F1925" s="3" t="s">
        <v>14</v>
      </c>
      <c r="G1925" s="3"/>
      <c r="H1925" s="5">
        <v>45007</v>
      </c>
    </row>
    <row r="1926" spans="1:8">
      <c r="A1926" s="3" t="s">
        <v>1947</v>
      </c>
      <c r="B1926" s="3" t="s">
        <v>19</v>
      </c>
      <c r="C1926" s="4">
        <v>1</v>
      </c>
      <c r="D1926" s="4">
        <v>5</v>
      </c>
      <c r="E1926" s="4">
        <v>5</v>
      </c>
      <c r="F1926" s="3" t="s">
        <v>22</v>
      </c>
      <c r="G1926" s="3" t="s">
        <v>11</v>
      </c>
      <c r="H1926" s="5">
        <v>45227</v>
      </c>
    </row>
    <row r="1927" spans="1:8">
      <c r="A1927" s="3" t="s">
        <v>1948</v>
      </c>
      <c r="B1927" s="3" t="s">
        <v>24</v>
      </c>
      <c r="C1927" s="4">
        <v>4</v>
      </c>
      <c r="D1927" s="4">
        <v>4</v>
      </c>
      <c r="E1927" s="4">
        <v>16</v>
      </c>
      <c r="F1927" s="3"/>
      <c r="G1927" s="3" t="s">
        <v>15</v>
      </c>
      <c r="H1927" s="5">
        <v>45244</v>
      </c>
    </row>
    <row r="1928" spans="1:8">
      <c r="A1928" s="3" t="s">
        <v>1949</v>
      </c>
      <c r="B1928" s="3" t="s">
        <v>10030</v>
      </c>
      <c r="C1928" s="4">
        <v>5</v>
      </c>
      <c r="D1928" s="4">
        <v>5</v>
      </c>
      <c r="E1928" s="4">
        <v>25</v>
      </c>
      <c r="F1928" s="3" t="s">
        <v>22</v>
      </c>
      <c r="G1928" s="3" t="s">
        <v>15</v>
      </c>
      <c r="H1928" s="5">
        <v>44973</v>
      </c>
    </row>
    <row r="1929" spans="1:8">
      <c r="A1929" s="3" t="s">
        <v>1950</v>
      </c>
      <c r="B1929" s="3" t="s">
        <v>10031</v>
      </c>
      <c r="C1929" s="4">
        <v>2</v>
      </c>
      <c r="D1929" s="4">
        <v>1.5</v>
      </c>
      <c r="E1929" s="4">
        <v>3</v>
      </c>
      <c r="F1929" s="3"/>
      <c r="G1929" s="3" t="s">
        <v>11</v>
      </c>
      <c r="H1929" s="5">
        <v>44962</v>
      </c>
    </row>
    <row r="1930" spans="1:8">
      <c r="A1930" s="3" t="s">
        <v>1951</v>
      </c>
      <c r="B1930" s="3" t="s">
        <v>9</v>
      </c>
      <c r="C1930" s="4">
        <v>5</v>
      </c>
      <c r="D1930" s="4">
        <v>2</v>
      </c>
      <c r="E1930" s="4">
        <v>10</v>
      </c>
      <c r="F1930" s="3" t="s">
        <v>14</v>
      </c>
      <c r="G1930" s="3"/>
      <c r="H1930" s="5">
        <v>45184</v>
      </c>
    </row>
    <row r="1931" spans="1:8">
      <c r="A1931" s="3" t="s">
        <v>1952</v>
      </c>
      <c r="B1931" s="3" t="s">
        <v>9</v>
      </c>
      <c r="C1931" s="4">
        <v>2</v>
      </c>
      <c r="D1931" s="4">
        <v>2</v>
      </c>
      <c r="E1931" s="4">
        <v>4</v>
      </c>
      <c r="F1931" s="3" t="s">
        <v>14</v>
      </c>
      <c r="G1931" s="3"/>
      <c r="H1931" s="5">
        <v>45268</v>
      </c>
    </row>
    <row r="1932" spans="1:8">
      <c r="A1932" s="3" t="s">
        <v>1953</v>
      </c>
      <c r="B1932" s="3" t="s">
        <v>17</v>
      </c>
      <c r="C1932" s="4">
        <v>2</v>
      </c>
      <c r="D1932" s="4">
        <v>1</v>
      </c>
      <c r="E1932" s="4">
        <v>2</v>
      </c>
      <c r="F1932" s="3" t="s">
        <v>10</v>
      </c>
      <c r="G1932" s="3" t="s">
        <v>15</v>
      </c>
      <c r="H1932" s="5">
        <v>45288</v>
      </c>
    </row>
    <row r="1933" spans="1:8">
      <c r="A1933" s="3" t="s">
        <v>1954</v>
      </c>
      <c r="B1933" s="3" t="s">
        <v>9</v>
      </c>
      <c r="C1933" s="4">
        <v>2</v>
      </c>
      <c r="D1933" s="4">
        <v>2</v>
      </c>
      <c r="E1933" s="4">
        <v>4</v>
      </c>
      <c r="F1933" s="3" t="s">
        <v>14</v>
      </c>
      <c r="G1933" s="3"/>
      <c r="H1933" s="5">
        <v>45033</v>
      </c>
    </row>
    <row r="1934" spans="1:8">
      <c r="A1934" s="3" t="s">
        <v>1955</v>
      </c>
      <c r="B1934" s="3" t="s">
        <v>24</v>
      </c>
      <c r="C1934" s="4">
        <v>2</v>
      </c>
      <c r="D1934" s="4">
        <v>4</v>
      </c>
      <c r="E1934" s="4">
        <v>8</v>
      </c>
      <c r="F1934" s="3" t="s">
        <v>14</v>
      </c>
      <c r="G1934" s="3"/>
      <c r="H1934" s="5">
        <v>45060</v>
      </c>
    </row>
    <row r="1935" spans="1:8">
      <c r="A1935" s="3" t="s">
        <v>1956</v>
      </c>
      <c r="B1935" s="3" t="s">
        <v>13</v>
      </c>
      <c r="C1935" s="4">
        <v>5</v>
      </c>
      <c r="D1935" s="4">
        <v>3</v>
      </c>
      <c r="E1935" s="4">
        <v>15</v>
      </c>
      <c r="F1935" s="3" t="s">
        <v>10</v>
      </c>
      <c r="G1935" s="3" t="s">
        <v>15</v>
      </c>
      <c r="H1935" s="5">
        <v>45092</v>
      </c>
    </row>
    <row r="1936" spans="1:8">
      <c r="A1936" s="3" t="s">
        <v>1957</v>
      </c>
      <c r="B1936" s="3" t="s">
        <v>9</v>
      </c>
      <c r="C1936" s="4">
        <v>5</v>
      </c>
      <c r="D1936" s="4">
        <v>2</v>
      </c>
      <c r="E1936" s="4">
        <v>10</v>
      </c>
      <c r="F1936" s="3"/>
      <c r="G1936" s="3" t="s">
        <v>15</v>
      </c>
      <c r="H1936" s="5">
        <v>45040</v>
      </c>
    </row>
    <row r="1937" spans="1:8">
      <c r="A1937" s="3" t="s">
        <v>1958</v>
      </c>
      <c r="B1937" s="3" t="s">
        <v>35</v>
      </c>
      <c r="C1937" s="4">
        <v>5</v>
      </c>
      <c r="D1937" s="4">
        <v>1.5</v>
      </c>
      <c r="E1937" s="4">
        <v>7.5</v>
      </c>
      <c r="F1937" s="3" t="s">
        <v>10030</v>
      </c>
      <c r="G1937" s="3"/>
      <c r="H1937" s="5">
        <v>45089</v>
      </c>
    </row>
    <row r="1938" spans="1:8">
      <c r="A1938" s="3" t="s">
        <v>1959</v>
      </c>
      <c r="B1938" s="3" t="s">
        <v>13</v>
      </c>
      <c r="C1938" s="4">
        <v>2</v>
      </c>
      <c r="D1938" s="3"/>
      <c r="E1938" s="4">
        <v>6</v>
      </c>
      <c r="F1938" s="3" t="s">
        <v>10</v>
      </c>
      <c r="G1938" s="3" t="s">
        <v>11</v>
      </c>
      <c r="H1938" s="5">
        <v>45091</v>
      </c>
    </row>
    <row r="1939" spans="1:8">
      <c r="A1939" s="3" t="s">
        <v>1960</v>
      </c>
      <c r="B1939" s="3" t="s">
        <v>24</v>
      </c>
      <c r="C1939" s="4">
        <v>1</v>
      </c>
      <c r="D1939" s="4">
        <v>4</v>
      </c>
      <c r="E1939" s="4">
        <v>4</v>
      </c>
      <c r="F1939" s="3" t="s">
        <v>10</v>
      </c>
      <c r="G1939" s="3" t="s">
        <v>10030</v>
      </c>
      <c r="H1939" s="5">
        <v>45048</v>
      </c>
    </row>
    <row r="1940" spans="1:8">
      <c r="A1940" s="3" t="s">
        <v>1961</v>
      </c>
      <c r="B1940" s="3" t="s">
        <v>17</v>
      </c>
      <c r="C1940" s="4">
        <v>3</v>
      </c>
      <c r="D1940" s="4">
        <v>1</v>
      </c>
      <c r="E1940" s="4">
        <v>3</v>
      </c>
      <c r="F1940" s="3"/>
      <c r="G1940" s="3"/>
      <c r="H1940" s="5">
        <v>44974</v>
      </c>
    </row>
    <row r="1941" spans="1:8">
      <c r="A1941" s="3" t="s">
        <v>1962</v>
      </c>
      <c r="B1941" s="3" t="s">
        <v>35</v>
      </c>
      <c r="C1941" s="4">
        <v>5</v>
      </c>
      <c r="D1941" s="3" t="s">
        <v>10030</v>
      </c>
      <c r="E1941" s="4">
        <v>7.5</v>
      </c>
      <c r="F1941" s="3" t="s">
        <v>10</v>
      </c>
      <c r="G1941" s="3"/>
      <c r="H1941" s="5">
        <v>45185</v>
      </c>
    </row>
    <row r="1942" spans="1:8">
      <c r="A1942" s="3" t="s">
        <v>1963</v>
      </c>
      <c r="B1942" s="3" t="s">
        <v>27</v>
      </c>
      <c r="C1942" s="4">
        <v>5</v>
      </c>
      <c r="D1942" s="4">
        <v>4</v>
      </c>
      <c r="E1942" s="4">
        <v>20</v>
      </c>
      <c r="F1942" s="3"/>
      <c r="G1942" s="3" t="s">
        <v>15</v>
      </c>
      <c r="H1942" s="5">
        <v>45252</v>
      </c>
    </row>
    <row r="1943" spans="1:8">
      <c r="A1943" s="3" t="s">
        <v>1964</v>
      </c>
      <c r="B1943" s="3" t="s">
        <v>17</v>
      </c>
      <c r="C1943" s="4">
        <v>1</v>
      </c>
      <c r="D1943" s="4">
        <v>1</v>
      </c>
      <c r="E1943" s="4">
        <v>1</v>
      </c>
      <c r="F1943" s="3"/>
      <c r="G1943" s="3" t="s">
        <v>11</v>
      </c>
      <c r="H1943" s="5">
        <v>45053</v>
      </c>
    </row>
    <row r="1944" spans="1:8">
      <c r="A1944" s="3" t="s">
        <v>1965</v>
      </c>
      <c r="B1944" s="3" t="s">
        <v>9</v>
      </c>
      <c r="C1944" s="4">
        <v>2</v>
      </c>
      <c r="D1944" s="4">
        <v>2</v>
      </c>
      <c r="E1944" s="4">
        <v>4</v>
      </c>
      <c r="F1944" s="3" t="s">
        <v>22</v>
      </c>
      <c r="G1944" s="3" t="s">
        <v>10031</v>
      </c>
      <c r="H1944" s="5">
        <v>45153</v>
      </c>
    </row>
    <row r="1945" spans="1:8">
      <c r="A1945" s="3" t="s">
        <v>1966</v>
      </c>
      <c r="B1945" s="3" t="s">
        <v>10030</v>
      </c>
      <c r="C1945" s="4">
        <v>3</v>
      </c>
      <c r="D1945" s="4">
        <v>3</v>
      </c>
      <c r="E1945" s="4">
        <v>9</v>
      </c>
      <c r="F1945" s="3"/>
      <c r="G1945" s="3"/>
      <c r="H1945" s="5">
        <v>45032</v>
      </c>
    </row>
    <row r="1946" spans="1:8">
      <c r="A1946" s="3" t="s">
        <v>1967</v>
      </c>
      <c r="B1946" s="3" t="s">
        <v>19</v>
      </c>
      <c r="C1946" s="4">
        <v>4</v>
      </c>
      <c r="D1946" s="4">
        <v>5</v>
      </c>
      <c r="E1946" s="4">
        <v>20</v>
      </c>
      <c r="F1946" s="3"/>
      <c r="G1946" s="3"/>
      <c r="H1946" s="5">
        <v>45024</v>
      </c>
    </row>
    <row r="1947" spans="1:8">
      <c r="A1947" s="3" t="s">
        <v>1968</v>
      </c>
      <c r="B1947" s="3" t="s">
        <v>35</v>
      </c>
      <c r="C1947" s="4">
        <v>4</v>
      </c>
      <c r="D1947" s="4">
        <v>1.5</v>
      </c>
      <c r="E1947" s="4">
        <v>6</v>
      </c>
      <c r="F1947" s="3" t="s">
        <v>22</v>
      </c>
      <c r="G1947" s="3"/>
      <c r="H1947" s="5">
        <v>45011</v>
      </c>
    </row>
    <row r="1948" spans="1:8">
      <c r="A1948" s="3" t="s">
        <v>1969</v>
      </c>
      <c r="B1948" s="3" t="s">
        <v>24</v>
      </c>
      <c r="C1948" s="4">
        <v>3</v>
      </c>
      <c r="D1948" s="4">
        <v>4</v>
      </c>
      <c r="E1948" s="4">
        <v>12</v>
      </c>
      <c r="F1948" s="3" t="s">
        <v>10</v>
      </c>
      <c r="G1948" s="3" t="s">
        <v>11</v>
      </c>
      <c r="H1948" s="5">
        <v>45020</v>
      </c>
    </row>
    <row r="1949" spans="1:8">
      <c r="A1949" s="3" t="s">
        <v>1970</v>
      </c>
      <c r="B1949" s="3" t="s">
        <v>19</v>
      </c>
      <c r="C1949" s="4">
        <v>5</v>
      </c>
      <c r="D1949" s="4">
        <v>5</v>
      </c>
      <c r="E1949" s="4">
        <v>25</v>
      </c>
      <c r="F1949" s="3"/>
      <c r="G1949" s="3" t="s">
        <v>11</v>
      </c>
      <c r="H1949" s="5">
        <v>45254</v>
      </c>
    </row>
    <row r="1950" spans="1:8">
      <c r="A1950" s="3" t="s">
        <v>1971</v>
      </c>
      <c r="B1950" s="3" t="s">
        <v>39</v>
      </c>
      <c r="C1950" s="4">
        <v>5</v>
      </c>
      <c r="D1950" s="4">
        <v>3</v>
      </c>
      <c r="E1950" s="4">
        <v>15</v>
      </c>
      <c r="F1950" s="3" t="s">
        <v>22</v>
      </c>
      <c r="G1950" s="3" t="s">
        <v>11</v>
      </c>
      <c r="H1950" s="5">
        <v>45222</v>
      </c>
    </row>
    <row r="1951" spans="1:8">
      <c r="A1951" s="3" t="s">
        <v>1972</v>
      </c>
      <c r="B1951" s="3" t="s">
        <v>39</v>
      </c>
      <c r="C1951" s="4">
        <v>1</v>
      </c>
      <c r="D1951" s="4">
        <v>3</v>
      </c>
      <c r="E1951" s="4">
        <v>3</v>
      </c>
      <c r="F1951" s="3"/>
      <c r="G1951" s="3" t="s">
        <v>15</v>
      </c>
      <c r="H1951" s="5">
        <v>45265</v>
      </c>
    </row>
    <row r="1952" spans="1:8">
      <c r="A1952" s="3" t="s">
        <v>1973</v>
      </c>
      <c r="B1952" s="3" t="s">
        <v>27</v>
      </c>
      <c r="C1952" s="4">
        <v>4</v>
      </c>
      <c r="D1952" s="4">
        <v>4</v>
      </c>
      <c r="E1952" s="4">
        <v>16</v>
      </c>
      <c r="F1952" s="3" t="s">
        <v>14</v>
      </c>
      <c r="G1952" s="3" t="s">
        <v>15</v>
      </c>
      <c r="H1952" s="5">
        <v>45127</v>
      </c>
    </row>
    <row r="1953" spans="1:8">
      <c r="A1953" s="3" t="s">
        <v>1974</v>
      </c>
      <c r="B1953" s="3" t="s">
        <v>27</v>
      </c>
      <c r="C1953" s="4">
        <v>1</v>
      </c>
      <c r="D1953" s="4">
        <v>4</v>
      </c>
      <c r="E1953" s="4">
        <v>4</v>
      </c>
      <c r="F1953" s="3" t="s">
        <v>22</v>
      </c>
      <c r="G1953" s="3" t="s">
        <v>11</v>
      </c>
      <c r="H1953" s="5">
        <v>44995</v>
      </c>
    </row>
    <row r="1954" spans="1:8">
      <c r="A1954" s="3" t="s">
        <v>1975</v>
      </c>
      <c r="B1954" s="3" t="s">
        <v>19</v>
      </c>
      <c r="C1954" s="4">
        <v>2</v>
      </c>
      <c r="D1954" s="4">
        <v>5</v>
      </c>
      <c r="E1954" s="4">
        <v>10</v>
      </c>
      <c r="F1954" s="3" t="s">
        <v>14</v>
      </c>
      <c r="G1954" s="3" t="s">
        <v>15</v>
      </c>
      <c r="H1954" s="5">
        <v>45128</v>
      </c>
    </row>
    <row r="1955" spans="1:8">
      <c r="A1955" s="3" t="s">
        <v>1976</v>
      </c>
      <c r="B1955" s="3" t="s">
        <v>13</v>
      </c>
      <c r="C1955" s="4">
        <v>3</v>
      </c>
      <c r="D1955" s="4">
        <v>3</v>
      </c>
      <c r="E1955" s="4">
        <v>9</v>
      </c>
      <c r="F1955" s="3" t="s">
        <v>10</v>
      </c>
      <c r="G1955" s="3" t="s">
        <v>15</v>
      </c>
      <c r="H1955" s="5">
        <v>44956</v>
      </c>
    </row>
    <row r="1956" spans="1:8">
      <c r="A1956" s="3" t="s">
        <v>1977</v>
      </c>
      <c r="B1956" s="3" t="s">
        <v>17</v>
      </c>
      <c r="C1956" s="4">
        <v>5</v>
      </c>
      <c r="D1956" s="4">
        <v>1</v>
      </c>
      <c r="E1956" s="4">
        <v>5</v>
      </c>
      <c r="F1956" s="3" t="s">
        <v>22</v>
      </c>
      <c r="G1956" s="3" t="s">
        <v>11</v>
      </c>
      <c r="H1956" s="3" t="s">
        <v>10030</v>
      </c>
    </row>
    <row r="1957" spans="1:8">
      <c r="A1957" s="3" t="s">
        <v>1978</v>
      </c>
      <c r="B1957" s="3" t="s">
        <v>24</v>
      </c>
      <c r="C1957" s="4">
        <v>1</v>
      </c>
      <c r="D1957" s="4">
        <v>4</v>
      </c>
      <c r="E1957" s="4">
        <v>4</v>
      </c>
      <c r="F1957" s="3"/>
      <c r="G1957" s="3" t="s">
        <v>11</v>
      </c>
      <c r="H1957" s="5">
        <v>45260</v>
      </c>
    </row>
    <row r="1958" spans="1:8">
      <c r="A1958" s="3" t="s">
        <v>1979</v>
      </c>
      <c r="B1958" s="3" t="s">
        <v>10031</v>
      </c>
      <c r="C1958" s="4">
        <v>3</v>
      </c>
      <c r="D1958" s="4">
        <v>5</v>
      </c>
      <c r="E1958" s="4">
        <v>15</v>
      </c>
      <c r="F1958" s="3" t="s">
        <v>22</v>
      </c>
      <c r="G1958" s="3" t="s">
        <v>15</v>
      </c>
      <c r="H1958" s="5">
        <v>45007</v>
      </c>
    </row>
    <row r="1959" spans="1:8">
      <c r="A1959" s="3" t="s">
        <v>1980</v>
      </c>
      <c r="B1959" s="3" t="s">
        <v>27</v>
      </c>
      <c r="C1959" s="4">
        <v>2</v>
      </c>
      <c r="D1959" s="4">
        <v>4</v>
      </c>
      <c r="E1959" s="4">
        <v>8</v>
      </c>
      <c r="F1959" s="3" t="s">
        <v>10031</v>
      </c>
      <c r="G1959" s="3"/>
      <c r="H1959" s="5">
        <v>44953</v>
      </c>
    </row>
    <row r="1960" spans="1:8">
      <c r="A1960" s="3" t="s">
        <v>1981</v>
      </c>
      <c r="B1960" s="3" t="s">
        <v>39</v>
      </c>
      <c r="C1960" s="4">
        <v>4</v>
      </c>
      <c r="D1960" s="3"/>
      <c r="E1960" s="4">
        <v>12</v>
      </c>
      <c r="F1960" s="3" t="s">
        <v>10</v>
      </c>
      <c r="G1960" s="3"/>
      <c r="H1960" s="5">
        <v>45221</v>
      </c>
    </row>
    <row r="1961" spans="1:8">
      <c r="A1961" s="3" t="s">
        <v>1982</v>
      </c>
      <c r="B1961" s="3" t="s">
        <v>10031</v>
      </c>
      <c r="C1961" s="4">
        <v>1</v>
      </c>
      <c r="D1961" s="4">
        <v>3</v>
      </c>
      <c r="E1961" s="4">
        <v>3</v>
      </c>
      <c r="F1961" s="3" t="s">
        <v>10</v>
      </c>
      <c r="G1961" s="3" t="s">
        <v>11</v>
      </c>
      <c r="H1961" s="5">
        <v>44975</v>
      </c>
    </row>
    <row r="1962" spans="1:8">
      <c r="A1962" s="3" t="s">
        <v>1983</v>
      </c>
      <c r="B1962" s="3" t="s">
        <v>27</v>
      </c>
      <c r="C1962" s="4">
        <v>1</v>
      </c>
      <c r="D1962" s="4">
        <v>4</v>
      </c>
      <c r="E1962" s="4">
        <v>4</v>
      </c>
      <c r="F1962" s="3" t="s">
        <v>10</v>
      </c>
      <c r="G1962" s="3" t="s">
        <v>11</v>
      </c>
      <c r="H1962" s="5">
        <v>45070</v>
      </c>
    </row>
    <row r="1963" spans="1:8">
      <c r="A1963" s="3" t="s">
        <v>1984</v>
      </c>
      <c r="B1963" s="3" t="s">
        <v>39</v>
      </c>
      <c r="C1963" s="4">
        <v>4</v>
      </c>
      <c r="D1963" s="4">
        <v>3</v>
      </c>
      <c r="E1963" s="4">
        <v>12</v>
      </c>
      <c r="F1963" s="3" t="s">
        <v>10</v>
      </c>
      <c r="G1963" s="3"/>
      <c r="H1963" s="5">
        <v>45260</v>
      </c>
    </row>
    <row r="1964" spans="1:8">
      <c r="A1964" s="3" t="s">
        <v>1985</v>
      </c>
      <c r="B1964" s="3" t="s">
        <v>10030</v>
      </c>
      <c r="C1964" s="4">
        <v>3</v>
      </c>
      <c r="D1964" s="4">
        <v>4</v>
      </c>
      <c r="E1964" s="3" t="s">
        <v>10030</v>
      </c>
      <c r="F1964" s="3" t="s">
        <v>22</v>
      </c>
      <c r="G1964" s="3" t="s">
        <v>15</v>
      </c>
      <c r="H1964" s="5">
        <v>45069</v>
      </c>
    </row>
    <row r="1965" spans="1:8">
      <c r="A1965" s="3" t="s">
        <v>1986</v>
      </c>
      <c r="B1965" s="3" t="s">
        <v>39</v>
      </c>
      <c r="C1965" s="4">
        <v>3</v>
      </c>
      <c r="D1965" s="4">
        <v>3</v>
      </c>
      <c r="E1965" s="4">
        <v>9</v>
      </c>
      <c r="F1965" s="3" t="s">
        <v>10</v>
      </c>
      <c r="G1965" s="3" t="s">
        <v>10031</v>
      </c>
      <c r="H1965" s="5">
        <v>45237</v>
      </c>
    </row>
    <row r="1966" spans="1:8">
      <c r="A1966" s="3" t="s">
        <v>1987</v>
      </c>
      <c r="B1966" s="3" t="s">
        <v>39</v>
      </c>
      <c r="C1966" s="4">
        <v>5</v>
      </c>
      <c r="D1966" s="4">
        <v>3</v>
      </c>
      <c r="E1966" s="3" t="s">
        <v>10031</v>
      </c>
      <c r="F1966" s="3"/>
      <c r="G1966" s="3" t="s">
        <v>15</v>
      </c>
      <c r="H1966" s="5">
        <v>45017</v>
      </c>
    </row>
    <row r="1967" spans="1:8">
      <c r="A1967" s="3" t="s">
        <v>1988</v>
      </c>
      <c r="B1967" s="3" t="s">
        <v>24</v>
      </c>
      <c r="C1967" s="4">
        <v>3</v>
      </c>
      <c r="D1967" s="4">
        <v>4</v>
      </c>
      <c r="E1967" s="4">
        <v>12</v>
      </c>
      <c r="F1967" s="3" t="s">
        <v>22</v>
      </c>
      <c r="G1967" s="3" t="s">
        <v>11</v>
      </c>
      <c r="H1967" s="5">
        <v>45101</v>
      </c>
    </row>
    <row r="1968" spans="1:8">
      <c r="A1968" s="3" t="s">
        <v>1989</v>
      </c>
      <c r="B1968" s="3" t="s">
        <v>24</v>
      </c>
      <c r="C1968" s="4">
        <v>5</v>
      </c>
      <c r="D1968" s="4">
        <v>4</v>
      </c>
      <c r="E1968" s="4">
        <v>20</v>
      </c>
      <c r="F1968" s="3"/>
      <c r="G1968" s="3"/>
      <c r="H1968" s="5">
        <v>45225</v>
      </c>
    </row>
    <row r="1969" spans="1:8">
      <c r="A1969" s="3" t="s">
        <v>1990</v>
      </c>
      <c r="B1969" s="3" t="s">
        <v>13</v>
      </c>
      <c r="C1969" s="4">
        <v>5</v>
      </c>
      <c r="D1969" s="4">
        <v>3</v>
      </c>
      <c r="E1969" s="4">
        <v>15</v>
      </c>
      <c r="F1969" s="3" t="s">
        <v>22</v>
      </c>
      <c r="G1969" s="3" t="s">
        <v>11</v>
      </c>
      <c r="H1969" s="5">
        <v>45246</v>
      </c>
    </row>
    <row r="1970" spans="1:8">
      <c r="A1970" s="3" t="s">
        <v>1991</v>
      </c>
      <c r="B1970" s="3" t="s">
        <v>19</v>
      </c>
      <c r="C1970" s="4">
        <v>4</v>
      </c>
      <c r="D1970" s="4">
        <v>5</v>
      </c>
      <c r="E1970" s="4">
        <v>20</v>
      </c>
      <c r="F1970" s="3" t="s">
        <v>14</v>
      </c>
      <c r="G1970" s="3"/>
      <c r="H1970" s="5">
        <v>45280</v>
      </c>
    </row>
    <row r="1971" spans="1:8">
      <c r="A1971" s="3" t="s">
        <v>1992</v>
      </c>
      <c r="B1971" s="3" t="s">
        <v>17</v>
      </c>
      <c r="C1971" s="4">
        <v>4</v>
      </c>
      <c r="D1971" s="4">
        <v>1</v>
      </c>
      <c r="E1971" s="4">
        <v>4</v>
      </c>
      <c r="F1971" s="3" t="s">
        <v>22</v>
      </c>
      <c r="G1971" s="3" t="s">
        <v>15</v>
      </c>
      <c r="H1971" s="5">
        <v>45104</v>
      </c>
    </row>
    <row r="1972" spans="1:8">
      <c r="A1972" s="3" t="s">
        <v>1993</v>
      </c>
      <c r="B1972" s="3" t="s">
        <v>17</v>
      </c>
      <c r="C1972" s="4">
        <v>3</v>
      </c>
      <c r="D1972" s="4">
        <v>1</v>
      </c>
      <c r="E1972" s="4">
        <v>3</v>
      </c>
      <c r="F1972" s="3" t="s">
        <v>14</v>
      </c>
      <c r="G1972" s="3" t="s">
        <v>10030</v>
      </c>
      <c r="H1972" s="5">
        <v>45165</v>
      </c>
    </row>
    <row r="1973" spans="1:8">
      <c r="A1973" s="3" t="s">
        <v>1994</v>
      </c>
      <c r="B1973" s="3" t="s">
        <v>35</v>
      </c>
      <c r="C1973" s="4">
        <v>2</v>
      </c>
      <c r="D1973" s="4">
        <v>1.5</v>
      </c>
      <c r="E1973" s="4">
        <v>3</v>
      </c>
      <c r="F1973" s="3"/>
      <c r="G1973" s="3"/>
      <c r="H1973" s="5">
        <v>45105</v>
      </c>
    </row>
    <row r="1974" spans="1:8">
      <c r="A1974" s="3" t="s">
        <v>1995</v>
      </c>
      <c r="B1974" s="3" t="s">
        <v>39</v>
      </c>
      <c r="C1974" s="4">
        <v>4</v>
      </c>
      <c r="D1974" s="4">
        <v>3</v>
      </c>
      <c r="E1974" s="4">
        <v>12</v>
      </c>
      <c r="F1974" s="3" t="s">
        <v>10</v>
      </c>
      <c r="G1974" s="3"/>
      <c r="H1974" s="5">
        <v>45282</v>
      </c>
    </row>
    <row r="1975" spans="1:8">
      <c r="A1975" s="3" t="s">
        <v>1996</v>
      </c>
      <c r="B1975" s="3" t="s">
        <v>39</v>
      </c>
      <c r="C1975" s="4">
        <v>4</v>
      </c>
      <c r="D1975" s="4">
        <v>3</v>
      </c>
      <c r="E1975" s="4">
        <v>12</v>
      </c>
      <c r="F1975" s="3" t="s">
        <v>10</v>
      </c>
      <c r="G1975" s="3" t="s">
        <v>11</v>
      </c>
      <c r="H1975" s="5">
        <v>45263</v>
      </c>
    </row>
    <row r="1976" spans="1:8">
      <c r="A1976" s="3" t="s">
        <v>1997</v>
      </c>
      <c r="B1976" s="3" t="s">
        <v>24</v>
      </c>
      <c r="C1976" s="4">
        <v>3</v>
      </c>
      <c r="D1976" s="4">
        <v>4</v>
      </c>
      <c r="E1976" s="3" t="s">
        <v>10030</v>
      </c>
      <c r="F1976" s="3"/>
      <c r="G1976" s="3"/>
      <c r="H1976" s="5">
        <v>45036</v>
      </c>
    </row>
    <row r="1977" spans="1:8">
      <c r="A1977" s="3" t="s">
        <v>1998</v>
      </c>
      <c r="B1977" s="3" t="s">
        <v>9</v>
      </c>
      <c r="C1977" s="4">
        <v>3</v>
      </c>
      <c r="D1977" s="4">
        <v>2</v>
      </c>
      <c r="E1977" s="4">
        <v>6</v>
      </c>
      <c r="F1977" s="3" t="s">
        <v>10</v>
      </c>
      <c r="G1977" s="3"/>
      <c r="H1977" s="5">
        <v>45129</v>
      </c>
    </row>
    <row r="1978" spans="1:8">
      <c r="A1978" s="3" t="s">
        <v>1999</v>
      </c>
      <c r="B1978" s="3" t="s">
        <v>24</v>
      </c>
      <c r="C1978" s="4">
        <v>3</v>
      </c>
      <c r="D1978" s="4">
        <v>4</v>
      </c>
      <c r="E1978" s="4">
        <v>12</v>
      </c>
      <c r="F1978" s="3"/>
      <c r="G1978" s="3" t="s">
        <v>11</v>
      </c>
      <c r="H1978" s="5">
        <v>45063</v>
      </c>
    </row>
    <row r="1979" spans="1:8">
      <c r="A1979" s="3" t="s">
        <v>2000</v>
      </c>
      <c r="B1979" s="3" t="s">
        <v>9</v>
      </c>
      <c r="C1979" s="4">
        <v>1</v>
      </c>
      <c r="D1979" s="4">
        <v>2</v>
      </c>
      <c r="E1979" s="4">
        <v>2</v>
      </c>
      <c r="F1979" s="3" t="s">
        <v>22</v>
      </c>
      <c r="G1979" s="3"/>
      <c r="H1979" s="5">
        <v>45121</v>
      </c>
    </row>
    <row r="1980" spans="1:8">
      <c r="A1980" s="3" t="s">
        <v>2001</v>
      </c>
      <c r="B1980" s="3" t="s">
        <v>10031</v>
      </c>
      <c r="C1980" s="4">
        <v>3</v>
      </c>
      <c r="D1980" s="4">
        <v>2</v>
      </c>
      <c r="E1980" s="4">
        <v>6</v>
      </c>
      <c r="F1980" s="3" t="s">
        <v>22</v>
      </c>
      <c r="G1980" s="3" t="s">
        <v>15</v>
      </c>
      <c r="H1980" s="5">
        <v>45100</v>
      </c>
    </row>
    <row r="1981" spans="1:8">
      <c r="A1981" s="3" t="s">
        <v>2002</v>
      </c>
      <c r="B1981" s="3" t="s">
        <v>19</v>
      </c>
      <c r="C1981" s="4">
        <v>4</v>
      </c>
      <c r="D1981" s="4">
        <v>5</v>
      </c>
      <c r="E1981" s="4">
        <v>20</v>
      </c>
      <c r="F1981" s="3" t="s">
        <v>10030</v>
      </c>
      <c r="G1981" s="3" t="s">
        <v>11</v>
      </c>
      <c r="H1981" s="5">
        <v>45096</v>
      </c>
    </row>
    <row r="1982" spans="1:8">
      <c r="A1982" s="3" t="s">
        <v>2003</v>
      </c>
      <c r="B1982" s="3" t="s">
        <v>35</v>
      </c>
      <c r="C1982" s="4">
        <v>2</v>
      </c>
      <c r="D1982" s="4">
        <v>1.5</v>
      </c>
      <c r="E1982" s="4">
        <v>3</v>
      </c>
      <c r="F1982" s="3" t="s">
        <v>14</v>
      </c>
      <c r="G1982" s="3" t="s">
        <v>10031</v>
      </c>
      <c r="H1982" s="5">
        <v>44946</v>
      </c>
    </row>
    <row r="1983" spans="1:8">
      <c r="A1983" s="3" t="s">
        <v>2004</v>
      </c>
      <c r="B1983" s="3" t="s">
        <v>9</v>
      </c>
      <c r="C1983" s="4">
        <v>5</v>
      </c>
      <c r="D1983" s="4">
        <v>2</v>
      </c>
      <c r="E1983" s="4">
        <v>10</v>
      </c>
      <c r="F1983" s="3"/>
      <c r="G1983" s="3"/>
      <c r="H1983" s="5">
        <v>45266</v>
      </c>
    </row>
    <row r="1984" spans="1:8">
      <c r="A1984" s="3" t="s">
        <v>2005</v>
      </c>
      <c r="B1984" s="3" t="s">
        <v>9</v>
      </c>
      <c r="C1984" s="4">
        <v>5</v>
      </c>
      <c r="D1984" s="4">
        <v>2</v>
      </c>
      <c r="E1984" s="4">
        <v>10</v>
      </c>
      <c r="F1984" s="3" t="s">
        <v>22</v>
      </c>
      <c r="G1984" s="3" t="s">
        <v>11</v>
      </c>
      <c r="H1984" s="5">
        <v>44932</v>
      </c>
    </row>
    <row r="1985" spans="1:8">
      <c r="A1985" s="3" t="s">
        <v>2006</v>
      </c>
      <c r="B1985" s="3" t="s">
        <v>13</v>
      </c>
      <c r="C1985" s="4">
        <v>2</v>
      </c>
      <c r="D1985" s="3" t="s">
        <v>10030</v>
      </c>
      <c r="E1985" s="4">
        <v>6</v>
      </c>
      <c r="F1985" s="3"/>
      <c r="G1985" s="3" t="s">
        <v>15</v>
      </c>
      <c r="H1985" s="5">
        <v>45113</v>
      </c>
    </row>
    <row r="1986" spans="1:8">
      <c r="A1986" s="3" t="s">
        <v>2007</v>
      </c>
      <c r="B1986" s="3" t="s">
        <v>9</v>
      </c>
      <c r="C1986" s="4">
        <v>3</v>
      </c>
      <c r="D1986" s="4">
        <v>2</v>
      </c>
      <c r="E1986" s="4">
        <v>6</v>
      </c>
      <c r="F1986" s="3" t="s">
        <v>14</v>
      </c>
      <c r="G1986" s="3" t="s">
        <v>10030</v>
      </c>
      <c r="H1986" s="5">
        <v>45151</v>
      </c>
    </row>
    <row r="1987" spans="1:8">
      <c r="A1987" s="3" t="s">
        <v>2008</v>
      </c>
      <c r="B1987" s="3" t="s">
        <v>24</v>
      </c>
      <c r="C1987" s="4">
        <v>1</v>
      </c>
      <c r="D1987" s="4">
        <v>4</v>
      </c>
      <c r="E1987" s="4">
        <v>4</v>
      </c>
      <c r="F1987" s="3" t="s">
        <v>10030</v>
      </c>
      <c r="G1987" s="3" t="s">
        <v>11</v>
      </c>
      <c r="H1987" s="5">
        <v>44931</v>
      </c>
    </row>
    <row r="1988" spans="1:8">
      <c r="A1988" s="3" t="s">
        <v>2009</v>
      </c>
      <c r="B1988" s="3" t="s">
        <v>17</v>
      </c>
      <c r="C1988" s="3" t="s">
        <v>10030</v>
      </c>
      <c r="D1988" s="4">
        <v>1</v>
      </c>
      <c r="E1988" s="4">
        <v>1</v>
      </c>
      <c r="F1988" s="3" t="s">
        <v>10</v>
      </c>
      <c r="G1988" s="3" t="s">
        <v>11</v>
      </c>
      <c r="H1988" s="5">
        <v>45133</v>
      </c>
    </row>
    <row r="1989" spans="1:8">
      <c r="A1989" s="3" t="s">
        <v>2010</v>
      </c>
      <c r="B1989" s="3" t="s">
        <v>13</v>
      </c>
      <c r="C1989" s="4">
        <v>1</v>
      </c>
      <c r="D1989" s="4">
        <v>3</v>
      </c>
      <c r="E1989" s="4">
        <v>3</v>
      </c>
      <c r="F1989" s="3" t="s">
        <v>14</v>
      </c>
      <c r="G1989" s="3" t="s">
        <v>15</v>
      </c>
      <c r="H1989" s="5">
        <v>45281</v>
      </c>
    </row>
    <row r="1990" spans="1:8">
      <c r="A1990" s="3" t="s">
        <v>2011</v>
      </c>
      <c r="B1990" s="3" t="s">
        <v>35</v>
      </c>
      <c r="C1990" s="4">
        <v>4</v>
      </c>
      <c r="D1990" s="3" t="s">
        <v>10030</v>
      </c>
      <c r="E1990" s="4">
        <v>6</v>
      </c>
      <c r="F1990" s="3" t="s">
        <v>10</v>
      </c>
      <c r="G1990" s="3" t="s">
        <v>15</v>
      </c>
      <c r="H1990" s="5">
        <v>45285</v>
      </c>
    </row>
    <row r="1991" spans="1:8">
      <c r="A1991" s="3" t="s">
        <v>2012</v>
      </c>
      <c r="B1991" s="3" t="s">
        <v>24</v>
      </c>
      <c r="C1991" s="4">
        <v>4</v>
      </c>
      <c r="D1991" s="4">
        <v>4</v>
      </c>
      <c r="E1991" s="4">
        <v>16</v>
      </c>
      <c r="F1991" s="3" t="s">
        <v>22</v>
      </c>
      <c r="G1991" s="3" t="s">
        <v>10030</v>
      </c>
      <c r="H1991" s="5">
        <v>44985</v>
      </c>
    </row>
    <row r="1992" spans="1:8">
      <c r="A1992" s="3" t="s">
        <v>2013</v>
      </c>
      <c r="B1992" s="3" t="s">
        <v>39</v>
      </c>
      <c r="C1992" s="4">
        <v>3</v>
      </c>
      <c r="D1992" s="4">
        <v>3</v>
      </c>
      <c r="E1992" s="4">
        <v>9</v>
      </c>
      <c r="F1992" s="3"/>
      <c r="G1992" s="3" t="s">
        <v>15</v>
      </c>
      <c r="H1992" s="5">
        <v>45159</v>
      </c>
    </row>
    <row r="1993" spans="1:8">
      <c r="A1993" s="3" t="s">
        <v>2014</v>
      </c>
      <c r="B1993" s="3" t="s">
        <v>9</v>
      </c>
      <c r="C1993" s="4">
        <v>1</v>
      </c>
      <c r="D1993" s="4">
        <v>2</v>
      </c>
      <c r="E1993" s="4">
        <v>2</v>
      </c>
      <c r="F1993" s="3"/>
      <c r="G1993" s="3"/>
      <c r="H1993" s="5">
        <v>45150</v>
      </c>
    </row>
    <row r="1994" spans="1:8">
      <c r="A1994" s="3" t="s">
        <v>2015</v>
      </c>
      <c r="B1994" s="3" t="s">
        <v>19</v>
      </c>
      <c r="C1994" s="4">
        <v>1</v>
      </c>
      <c r="D1994" s="4">
        <v>5</v>
      </c>
      <c r="E1994" s="4">
        <v>5</v>
      </c>
      <c r="F1994" s="3"/>
      <c r="G1994" s="3"/>
      <c r="H1994" s="5">
        <v>44945</v>
      </c>
    </row>
    <row r="1995" spans="1:8">
      <c r="A1995" s="3" t="s">
        <v>2016</v>
      </c>
      <c r="B1995" s="3" t="s">
        <v>24</v>
      </c>
      <c r="C1995" s="4">
        <v>2</v>
      </c>
      <c r="D1995" s="4">
        <v>4</v>
      </c>
      <c r="E1995" s="4">
        <v>8</v>
      </c>
      <c r="F1995" s="3" t="s">
        <v>14</v>
      </c>
      <c r="G1995" s="3" t="s">
        <v>15</v>
      </c>
      <c r="H1995" s="5">
        <v>44938</v>
      </c>
    </row>
    <row r="1996" spans="1:8">
      <c r="A1996" s="3" t="s">
        <v>2017</v>
      </c>
      <c r="B1996" s="3" t="s">
        <v>24</v>
      </c>
      <c r="C1996" s="4">
        <v>4</v>
      </c>
      <c r="D1996" s="4">
        <v>4</v>
      </c>
      <c r="E1996" s="3" t="s">
        <v>10030</v>
      </c>
      <c r="F1996" s="3" t="s">
        <v>22</v>
      </c>
      <c r="G1996" s="3" t="s">
        <v>15</v>
      </c>
      <c r="H1996" s="5">
        <v>45240</v>
      </c>
    </row>
    <row r="1997" spans="1:8">
      <c r="A1997" s="3" t="s">
        <v>2018</v>
      </c>
      <c r="B1997" s="3" t="s">
        <v>39</v>
      </c>
      <c r="C1997" s="4">
        <v>2</v>
      </c>
      <c r="D1997" s="4">
        <v>3</v>
      </c>
      <c r="E1997" s="4">
        <v>6</v>
      </c>
      <c r="F1997" s="3"/>
      <c r="G1997" s="3" t="s">
        <v>15</v>
      </c>
      <c r="H1997" s="5">
        <v>45033</v>
      </c>
    </row>
    <row r="1998" spans="1:8">
      <c r="A1998" s="3" t="s">
        <v>2019</v>
      </c>
      <c r="B1998" s="3" t="s">
        <v>17</v>
      </c>
      <c r="C1998" s="4">
        <v>2</v>
      </c>
      <c r="D1998" s="4">
        <v>1</v>
      </c>
      <c r="E1998" s="4">
        <v>2</v>
      </c>
      <c r="F1998" s="3"/>
      <c r="G1998" s="3"/>
      <c r="H1998" s="5">
        <v>45135</v>
      </c>
    </row>
    <row r="1999" spans="1:8">
      <c r="A1999" s="3" t="s">
        <v>2020</v>
      </c>
      <c r="B1999" s="3" t="s">
        <v>35</v>
      </c>
      <c r="C1999" s="4">
        <v>3</v>
      </c>
      <c r="D1999" s="4">
        <v>1.5</v>
      </c>
      <c r="E1999" s="4">
        <v>4.5</v>
      </c>
      <c r="F1999" s="3" t="s">
        <v>22</v>
      </c>
      <c r="G1999" s="3" t="s">
        <v>11</v>
      </c>
      <c r="H1999" s="5">
        <v>45045</v>
      </c>
    </row>
    <row r="2000" spans="1:8">
      <c r="A2000" s="3" t="s">
        <v>2021</v>
      </c>
      <c r="B2000" s="3" t="s">
        <v>13</v>
      </c>
      <c r="C2000" s="4">
        <v>4</v>
      </c>
      <c r="D2000" s="4">
        <v>3</v>
      </c>
      <c r="E2000" s="4">
        <v>12</v>
      </c>
      <c r="F2000" s="3" t="s">
        <v>10</v>
      </c>
      <c r="G2000" s="3" t="s">
        <v>11</v>
      </c>
      <c r="H2000" s="5">
        <v>45054</v>
      </c>
    </row>
    <row r="2001" spans="1:8">
      <c r="A2001" s="3" t="s">
        <v>2022</v>
      </c>
      <c r="B2001" s="3" t="s">
        <v>19</v>
      </c>
      <c r="C2001" s="4">
        <v>3</v>
      </c>
      <c r="D2001" s="4">
        <v>5</v>
      </c>
      <c r="E2001" s="3"/>
      <c r="F2001" s="3" t="s">
        <v>10030</v>
      </c>
      <c r="G2001" s="3" t="s">
        <v>11</v>
      </c>
      <c r="H2001" s="5">
        <v>45042</v>
      </c>
    </row>
    <row r="2002" spans="1:8">
      <c r="A2002" s="3" t="s">
        <v>2023</v>
      </c>
      <c r="B2002" s="3" t="s">
        <v>27</v>
      </c>
      <c r="C2002" s="4">
        <v>5</v>
      </c>
      <c r="D2002" s="4">
        <v>4</v>
      </c>
      <c r="E2002" s="4">
        <v>20</v>
      </c>
      <c r="F2002" s="3" t="s">
        <v>10030</v>
      </c>
      <c r="G2002" s="3"/>
      <c r="H2002" s="3"/>
    </row>
    <row r="2003" spans="1:8">
      <c r="A2003" s="3" t="s">
        <v>2024</v>
      </c>
      <c r="B2003" s="3" t="s">
        <v>24</v>
      </c>
      <c r="C2003" s="4">
        <v>1</v>
      </c>
      <c r="D2003" s="4">
        <v>4</v>
      </c>
      <c r="E2003" s="4">
        <v>4</v>
      </c>
      <c r="F2003" s="3"/>
      <c r="G2003" s="3" t="s">
        <v>15</v>
      </c>
      <c r="H2003" s="5">
        <v>45287</v>
      </c>
    </row>
    <row r="2004" spans="1:8">
      <c r="A2004" s="3" t="s">
        <v>2025</v>
      </c>
      <c r="B2004" s="3"/>
      <c r="C2004" s="4">
        <v>3</v>
      </c>
      <c r="D2004" s="3" t="s">
        <v>10031</v>
      </c>
      <c r="E2004" s="4">
        <v>3</v>
      </c>
      <c r="F2004" s="3" t="s">
        <v>22</v>
      </c>
      <c r="G2004" s="3"/>
      <c r="H2004" s="5">
        <v>45101</v>
      </c>
    </row>
    <row r="2005" spans="1:8">
      <c r="A2005" s="3" t="s">
        <v>2026</v>
      </c>
      <c r="B2005" s="3" t="s">
        <v>39</v>
      </c>
      <c r="C2005" s="4">
        <v>3</v>
      </c>
      <c r="D2005" s="4">
        <v>3</v>
      </c>
      <c r="E2005" s="4">
        <v>9</v>
      </c>
      <c r="F2005" s="3" t="s">
        <v>10</v>
      </c>
      <c r="G2005" s="3" t="s">
        <v>15</v>
      </c>
      <c r="H2005" s="5">
        <v>44943</v>
      </c>
    </row>
    <row r="2006" spans="1:8">
      <c r="A2006" s="3" t="s">
        <v>2027</v>
      </c>
      <c r="B2006" s="3" t="s">
        <v>9</v>
      </c>
      <c r="C2006" s="4">
        <v>1</v>
      </c>
      <c r="D2006" s="4">
        <v>2</v>
      </c>
      <c r="E2006" s="4">
        <v>2</v>
      </c>
      <c r="F2006" s="3" t="s">
        <v>22</v>
      </c>
      <c r="G2006" s="3" t="s">
        <v>11</v>
      </c>
      <c r="H2006" s="5">
        <v>45005</v>
      </c>
    </row>
    <row r="2007" spans="1:8">
      <c r="A2007" s="3" t="s">
        <v>2028</v>
      </c>
      <c r="B2007" s="3" t="s">
        <v>24</v>
      </c>
      <c r="C2007" s="4">
        <v>2</v>
      </c>
      <c r="D2007" s="4">
        <v>4</v>
      </c>
      <c r="E2007" s="4">
        <v>8</v>
      </c>
      <c r="F2007" s="3" t="s">
        <v>10</v>
      </c>
      <c r="G2007" s="3" t="s">
        <v>15</v>
      </c>
      <c r="H2007" s="5">
        <v>45041</v>
      </c>
    </row>
    <row r="2008" spans="1:8">
      <c r="A2008" s="3" t="s">
        <v>2029</v>
      </c>
      <c r="B2008" s="3" t="s">
        <v>13</v>
      </c>
      <c r="C2008" s="4">
        <v>1</v>
      </c>
      <c r="D2008" s="3" t="s">
        <v>10030</v>
      </c>
      <c r="E2008" s="4">
        <v>3</v>
      </c>
      <c r="F2008" s="3" t="s">
        <v>10031</v>
      </c>
      <c r="G2008" s="3" t="s">
        <v>10031</v>
      </c>
      <c r="H2008" s="5">
        <v>45033</v>
      </c>
    </row>
    <row r="2009" spans="1:8">
      <c r="A2009" s="3" t="s">
        <v>2030</v>
      </c>
      <c r="B2009" s="3" t="s">
        <v>39</v>
      </c>
      <c r="C2009" s="4">
        <v>2</v>
      </c>
      <c r="D2009" s="4">
        <v>3</v>
      </c>
      <c r="E2009" s="4">
        <v>6</v>
      </c>
      <c r="F2009" s="3" t="s">
        <v>14</v>
      </c>
      <c r="G2009" s="3"/>
      <c r="H2009" s="5">
        <v>45087</v>
      </c>
    </row>
    <row r="2010" spans="1:8">
      <c r="A2010" s="3" t="s">
        <v>2031</v>
      </c>
      <c r="B2010" s="3" t="s">
        <v>19</v>
      </c>
      <c r="C2010" s="4">
        <v>3</v>
      </c>
      <c r="D2010" s="3" t="s">
        <v>10030</v>
      </c>
      <c r="E2010" s="4">
        <v>15</v>
      </c>
      <c r="F2010" s="3" t="s">
        <v>14</v>
      </c>
      <c r="G2010" s="3"/>
      <c r="H2010" s="5">
        <v>45063</v>
      </c>
    </row>
    <row r="2011" spans="1:8">
      <c r="A2011" s="3" t="s">
        <v>2032</v>
      </c>
      <c r="B2011" s="3" t="s">
        <v>35</v>
      </c>
      <c r="C2011" s="4">
        <v>5</v>
      </c>
      <c r="D2011" s="3" t="s">
        <v>10031</v>
      </c>
      <c r="E2011" s="4">
        <v>7.5</v>
      </c>
      <c r="F2011" s="3" t="s">
        <v>10030</v>
      </c>
      <c r="G2011" s="3" t="s">
        <v>10031</v>
      </c>
      <c r="H2011" s="5">
        <v>45256</v>
      </c>
    </row>
    <row r="2012" spans="1:8">
      <c r="A2012" s="3" t="s">
        <v>2033</v>
      </c>
      <c r="B2012" s="3" t="s">
        <v>13</v>
      </c>
      <c r="C2012" s="4">
        <v>5</v>
      </c>
      <c r="D2012" s="4">
        <v>3</v>
      </c>
      <c r="E2012" s="4">
        <v>15</v>
      </c>
      <c r="F2012" s="3" t="s">
        <v>22</v>
      </c>
      <c r="G2012" s="3" t="s">
        <v>11</v>
      </c>
      <c r="H2012" s="5">
        <v>45165</v>
      </c>
    </row>
    <row r="2013" spans="1:8">
      <c r="A2013" s="3" t="s">
        <v>2034</v>
      </c>
      <c r="B2013" s="3" t="s">
        <v>17</v>
      </c>
      <c r="C2013" s="4">
        <v>1</v>
      </c>
      <c r="D2013" s="4">
        <v>1</v>
      </c>
      <c r="E2013" s="4">
        <v>1</v>
      </c>
      <c r="F2013" s="3"/>
      <c r="G2013" s="3" t="s">
        <v>15</v>
      </c>
      <c r="H2013" s="5">
        <v>45212</v>
      </c>
    </row>
    <row r="2014" spans="1:8">
      <c r="A2014" s="3" t="s">
        <v>2035</v>
      </c>
      <c r="B2014" s="3" t="s">
        <v>27</v>
      </c>
      <c r="C2014" s="4">
        <v>1</v>
      </c>
      <c r="D2014" s="4">
        <v>4</v>
      </c>
      <c r="E2014" s="4">
        <v>4</v>
      </c>
      <c r="F2014" s="3" t="s">
        <v>14</v>
      </c>
      <c r="G2014" s="3" t="s">
        <v>15</v>
      </c>
      <c r="H2014" s="5">
        <v>45151</v>
      </c>
    </row>
    <row r="2015" spans="1:8">
      <c r="A2015" s="3" t="s">
        <v>2036</v>
      </c>
      <c r="B2015" s="3" t="s">
        <v>24</v>
      </c>
      <c r="C2015" s="4">
        <v>3</v>
      </c>
      <c r="D2015" s="4">
        <v>4</v>
      </c>
      <c r="E2015" s="4">
        <v>12</v>
      </c>
      <c r="F2015" s="3" t="s">
        <v>22</v>
      </c>
      <c r="G2015" s="3" t="s">
        <v>10031</v>
      </c>
      <c r="H2015" s="5">
        <v>45101</v>
      </c>
    </row>
    <row r="2016" spans="1:8">
      <c r="A2016" s="3" t="s">
        <v>2037</v>
      </c>
      <c r="B2016" s="3" t="s">
        <v>17</v>
      </c>
      <c r="C2016" s="4">
        <v>3</v>
      </c>
      <c r="D2016" s="4">
        <v>1</v>
      </c>
      <c r="E2016" s="4">
        <v>3</v>
      </c>
      <c r="F2016" s="3"/>
      <c r="G2016" s="3" t="s">
        <v>15</v>
      </c>
      <c r="H2016" s="5">
        <v>45088</v>
      </c>
    </row>
    <row r="2017" spans="1:8">
      <c r="A2017" s="3" t="s">
        <v>2038</v>
      </c>
      <c r="B2017" s="3"/>
      <c r="C2017" s="3" t="s">
        <v>10030</v>
      </c>
      <c r="D2017" s="4">
        <v>2</v>
      </c>
      <c r="E2017" s="4">
        <v>2</v>
      </c>
      <c r="F2017" s="3" t="s">
        <v>22</v>
      </c>
      <c r="G2017" s="3" t="s">
        <v>11</v>
      </c>
      <c r="H2017" s="5">
        <v>45021</v>
      </c>
    </row>
    <row r="2018" spans="1:8">
      <c r="A2018" s="3" t="s">
        <v>2039</v>
      </c>
      <c r="B2018" s="3" t="s">
        <v>10031</v>
      </c>
      <c r="C2018" s="4">
        <v>5</v>
      </c>
      <c r="D2018" s="4">
        <v>4</v>
      </c>
      <c r="E2018" s="4">
        <v>20</v>
      </c>
      <c r="F2018" s="3" t="s">
        <v>22</v>
      </c>
      <c r="G2018" s="3" t="s">
        <v>10030</v>
      </c>
      <c r="H2018" s="5">
        <v>45251</v>
      </c>
    </row>
    <row r="2019" spans="1:8">
      <c r="A2019" s="3" t="s">
        <v>2040</v>
      </c>
      <c r="B2019" s="3" t="s">
        <v>19</v>
      </c>
      <c r="C2019" s="4">
        <v>5</v>
      </c>
      <c r="D2019" s="4">
        <v>5</v>
      </c>
      <c r="E2019" s="4">
        <v>25</v>
      </c>
      <c r="F2019" s="3" t="s">
        <v>22</v>
      </c>
      <c r="G2019" s="3"/>
      <c r="H2019" s="5">
        <v>45108</v>
      </c>
    </row>
    <row r="2020" spans="1:8">
      <c r="A2020" s="3" t="s">
        <v>2041</v>
      </c>
      <c r="B2020" s="3" t="s">
        <v>24</v>
      </c>
      <c r="C2020" s="4">
        <v>3</v>
      </c>
      <c r="D2020" s="4">
        <v>4</v>
      </c>
      <c r="E2020" s="4">
        <v>12</v>
      </c>
      <c r="F2020" s="3" t="s">
        <v>22</v>
      </c>
      <c r="G2020" s="3" t="s">
        <v>15</v>
      </c>
      <c r="H2020" s="5">
        <v>45253</v>
      </c>
    </row>
    <row r="2021" spans="1:8">
      <c r="A2021" s="3" t="s">
        <v>2042</v>
      </c>
      <c r="B2021" s="3" t="s">
        <v>19</v>
      </c>
      <c r="C2021" s="4">
        <v>3</v>
      </c>
      <c r="D2021" s="4">
        <v>5</v>
      </c>
      <c r="E2021" s="4">
        <v>15</v>
      </c>
      <c r="F2021" s="3" t="s">
        <v>10</v>
      </c>
      <c r="G2021" s="3" t="s">
        <v>11</v>
      </c>
      <c r="H2021" s="5">
        <v>44944</v>
      </c>
    </row>
    <row r="2022" spans="1:8">
      <c r="A2022" s="3" t="s">
        <v>2043</v>
      </c>
      <c r="B2022" s="3" t="s">
        <v>9</v>
      </c>
      <c r="C2022" s="4">
        <v>1</v>
      </c>
      <c r="D2022" s="4">
        <v>2</v>
      </c>
      <c r="E2022" s="4">
        <v>2</v>
      </c>
      <c r="F2022" s="3" t="s">
        <v>22</v>
      </c>
      <c r="G2022" s="3"/>
      <c r="H2022" s="5">
        <v>45178</v>
      </c>
    </row>
    <row r="2023" spans="1:8">
      <c r="A2023" s="3" t="s">
        <v>2044</v>
      </c>
      <c r="B2023" s="3" t="s">
        <v>17</v>
      </c>
      <c r="C2023" s="4">
        <v>4</v>
      </c>
      <c r="D2023" s="4">
        <v>1</v>
      </c>
      <c r="E2023" s="4">
        <v>4</v>
      </c>
      <c r="F2023" s="3"/>
      <c r="G2023" s="3" t="s">
        <v>11</v>
      </c>
      <c r="H2023" s="5">
        <v>45043</v>
      </c>
    </row>
    <row r="2024" spans="1:8">
      <c r="A2024" s="3" t="s">
        <v>2045</v>
      </c>
      <c r="B2024" s="3" t="s">
        <v>35</v>
      </c>
      <c r="C2024" s="4">
        <v>3</v>
      </c>
      <c r="D2024" s="4">
        <v>1.5</v>
      </c>
      <c r="E2024" s="4">
        <v>4.5</v>
      </c>
      <c r="F2024" s="3" t="s">
        <v>10</v>
      </c>
      <c r="G2024" s="3" t="s">
        <v>15</v>
      </c>
      <c r="H2024" s="5">
        <v>45286</v>
      </c>
    </row>
    <row r="2025" spans="1:8">
      <c r="A2025" s="3" t="s">
        <v>2046</v>
      </c>
      <c r="B2025" s="3" t="s">
        <v>39</v>
      </c>
      <c r="C2025" s="4">
        <v>4</v>
      </c>
      <c r="D2025" s="4">
        <v>3</v>
      </c>
      <c r="E2025" s="4">
        <v>12</v>
      </c>
      <c r="F2025" s="3" t="s">
        <v>22</v>
      </c>
      <c r="G2025" s="3" t="s">
        <v>15</v>
      </c>
      <c r="H2025" s="5">
        <v>44985</v>
      </c>
    </row>
    <row r="2026" spans="1:8">
      <c r="A2026" s="3" t="s">
        <v>2047</v>
      </c>
      <c r="B2026" s="3" t="s">
        <v>9</v>
      </c>
      <c r="C2026" s="4">
        <v>1</v>
      </c>
      <c r="D2026" s="4">
        <v>2</v>
      </c>
      <c r="E2026" s="4">
        <v>2</v>
      </c>
      <c r="F2026" s="3" t="s">
        <v>10</v>
      </c>
      <c r="G2026" s="3" t="s">
        <v>15</v>
      </c>
      <c r="H2026" s="3"/>
    </row>
    <row r="2027" spans="1:8">
      <c r="A2027" s="3" t="s">
        <v>2048</v>
      </c>
      <c r="B2027" s="3" t="s">
        <v>27</v>
      </c>
      <c r="C2027" s="4">
        <v>3</v>
      </c>
      <c r="D2027" s="4">
        <v>4</v>
      </c>
      <c r="E2027" s="4">
        <v>12</v>
      </c>
      <c r="F2027" s="3" t="s">
        <v>14</v>
      </c>
      <c r="G2027" s="3" t="s">
        <v>11</v>
      </c>
      <c r="H2027" s="5">
        <v>45165</v>
      </c>
    </row>
    <row r="2028" spans="1:8">
      <c r="A2028" s="3" t="s">
        <v>2049</v>
      </c>
      <c r="B2028" s="3" t="s">
        <v>27</v>
      </c>
      <c r="C2028" s="4">
        <v>5</v>
      </c>
      <c r="D2028" s="4">
        <v>4</v>
      </c>
      <c r="E2028" s="4">
        <v>20</v>
      </c>
      <c r="F2028" s="3" t="s">
        <v>22</v>
      </c>
      <c r="G2028" s="3"/>
      <c r="H2028" s="5">
        <v>45069</v>
      </c>
    </row>
    <row r="2029" spans="1:8">
      <c r="A2029" s="3" t="s">
        <v>2050</v>
      </c>
      <c r="B2029" s="3" t="s">
        <v>9</v>
      </c>
      <c r="C2029" s="4">
        <v>3</v>
      </c>
      <c r="D2029" s="4">
        <v>2</v>
      </c>
      <c r="E2029" s="4">
        <v>6</v>
      </c>
      <c r="F2029" s="3" t="s">
        <v>14</v>
      </c>
      <c r="G2029" s="3" t="s">
        <v>15</v>
      </c>
      <c r="H2029" s="5">
        <v>45282</v>
      </c>
    </row>
    <row r="2030" spans="1:8">
      <c r="A2030" s="3" t="s">
        <v>2051</v>
      </c>
      <c r="B2030" s="3" t="s">
        <v>39</v>
      </c>
      <c r="C2030" s="4">
        <v>4</v>
      </c>
      <c r="D2030" s="3" t="s">
        <v>10030</v>
      </c>
      <c r="E2030" s="4">
        <v>12</v>
      </c>
      <c r="F2030" s="3"/>
      <c r="G2030" s="3" t="s">
        <v>11</v>
      </c>
      <c r="H2030" s="5">
        <v>45229</v>
      </c>
    </row>
    <row r="2031" spans="1:8">
      <c r="A2031" s="3" t="s">
        <v>2052</v>
      </c>
      <c r="B2031" s="3" t="s">
        <v>19</v>
      </c>
      <c r="C2031" s="4">
        <v>3</v>
      </c>
      <c r="D2031" s="4">
        <v>5</v>
      </c>
      <c r="E2031" s="4">
        <v>15</v>
      </c>
      <c r="F2031" s="3" t="s">
        <v>22</v>
      </c>
      <c r="G2031" s="3"/>
      <c r="H2031" s="3"/>
    </row>
    <row r="2032" spans="1:8">
      <c r="A2032" s="3" t="s">
        <v>2053</v>
      </c>
      <c r="B2032" s="3" t="s">
        <v>35</v>
      </c>
      <c r="C2032" s="4">
        <v>2</v>
      </c>
      <c r="D2032" s="4">
        <v>1.5</v>
      </c>
      <c r="E2032" s="4">
        <v>3</v>
      </c>
      <c r="F2032" s="3"/>
      <c r="G2032" s="3" t="s">
        <v>11</v>
      </c>
      <c r="H2032" s="5">
        <v>45218</v>
      </c>
    </row>
    <row r="2033" spans="1:8">
      <c r="A2033" s="3" t="s">
        <v>2054</v>
      </c>
      <c r="B2033" s="3" t="s">
        <v>39</v>
      </c>
      <c r="C2033" s="4">
        <v>3</v>
      </c>
      <c r="D2033" s="4">
        <v>3</v>
      </c>
      <c r="E2033" s="4">
        <v>9</v>
      </c>
      <c r="F2033" s="3" t="s">
        <v>14</v>
      </c>
      <c r="G2033" s="3" t="s">
        <v>15</v>
      </c>
      <c r="H2033" s="3" t="s">
        <v>10031</v>
      </c>
    </row>
    <row r="2034" spans="1:8">
      <c r="A2034" s="3" t="s">
        <v>2055</v>
      </c>
      <c r="B2034" s="3" t="s">
        <v>19</v>
      </c>
      <c r="C2034" s="4">
        <v>1</v>
      </c>
      <c r="D2034" s="4">
        <v>5</v>
      </c>
      <c r="E2034" s="4">
        <v>5</v>
      </c>
      <c r="F2034" s="3" t="s">
        <v>10</v>
      </c>
      <c r="G2034" s="3" t="s">
        <v>15</v>
      </c>
      <c r="H2034" s="5">
        <v>45188</v>
      </c>
    </row>
    <row r="2035" spans="1:8">
      <c r="A2035" s="3" t="s">
        <v>2056</v>
      </c>
      <c r="B2035" s="3" t="s">
        <v>9</v>
      </c>
      <c r="C2035" s="4">
        <v>3</v>
      </c>
      <c r="D2035" s="4">
        <v>2</v>
      </c>
      <c r="E2035" s="4">
        <v>6</v>
      </c>
      <c r="F2035" s="3" t="s">
        <v>10</v>
      </c>
      <c r="G2035" s="3" t="s">
        <v>11</v>
      </c>
      <c r="H2035" s="5">
        <v>45159</v>
      </c>
    </row>
    <row r="2036" spans="1:8">
      <c r="A2036" s="3" t="s">
        <v>2057</v>
      </c>
      <c r="B2036" s="3" t="s">
        <v>19</v>
      </c>
      <c r="C2036" s="4">
        <v>4</v>
      </c>
      <c r="D2036" s="4">
        <v>5</v>
      </c>
      <c r="E2036" s="4">
        <v>20</v>
      </c>
      <c r="F2036" s="3" t="s">
        <v>14</v>
      </c>
      <c r="G2036" s="3"/>
      <c r="H2036" s="5">
        <v>45194</v>
      </c>
    </row>
    <row r="2037" spans="1:8">
      <c r="A2037" s="3" t="s">
        <v>2058</v>
      </c>
      <c r="B2037" s="3" t="s">
        <v>13</v>
      </c>
      <c r="C2037" s="4">
        <v>3</v>
      </c>
      <c r="D2037" s="4">
        <v>3</v>
      </c>
      <c r="E2037" s="4">
        <v>9</v>
      </c>
      <c r="F2037" s="3" t="s">
        <v>22</v>
      </c>
      <c r="G2037" s="3"/>
      <c r="H2037" s="5">
        <v>45260</v>
      </c>
    </row>
    <row r="2038" spans="1:8">
      <c r="A2038" s="3" t="s">
        <v>2059</v>
      </c>
      <c r="B2038" s="3" t="s">
        <v>27</v>
      </c>
      <c r="C2038" s="4">
        <v>5</v>
      </c>
      <c r="D2038" s="4">
        <v>4</v>
      </c>
      <c r="E2038" s="4">
        <v>20</v>
      </c>
      <c r="F2038" s="3" t="s">
        <v>10</v>
      </c>
      <c r="G2038" s="3"/>
      <c r="H2038" s="5">
        <v>44998</v>
      </c>
    </row>
    <row r="2039" spans="1:8">
      <c r="A2039" s="3" t="s">
        <v>2060</v>
      </c>
      <c r="B2039" s="3" t="s">
        <v>24</v>
      </c>
      <c r="C2039" s="4">
        <v>3</v>
      </c>
      <c r="D2039" s="4">
        <v>4</v>
      </c>
      <c r="E2039" s="4">
        <v>12</v>
      </c>
      <c r="F2039" s="3"/>
      <c r="G2039" s="3" t="s">
        <v>10030</v>
      </c>
      <c r="H2039" s="5">
        <v>45051</v>
      </c>
    </row>
    <row r="2040" spans="1:8">
      <c r="A2040" s="3" t="s">
        <v>2061</v>
      </c>
      <c r="B2040" s="3" t="s">
        <v>9</v>
      </c>
      <c r="C2040" s="4">
        <v>4</v>
      </c>
      <c r="D2040" s="4">
        <v>2</v>
      </c>
      <c r="E2040" s="4">
        <v>8</v>
      </c>
      <c r="F2040" s="3" t="s">
        <v>22</v>
      </c>
      <c r="G2040" s="3" t="s">
        <v>15</v>
      </c>
      <c r="H2040" s="5">
        <v>45168</v>
      </c>
    </row>
    <row r="2041" spans="1:8">
      <c r="A2041" s="3" t="s">
        <v>2062</v>
      </c>
      <c r="B2041" s="3" t="s">
        <v>13</v>
      </c>
      <c r="C2041" s="4">
        <v>1</v>
      </c>
      <c r="D2041" s="4">
        <v>3</v>
      </c>
      <c r="E2041" s="4">
        <v>3</v>
      </c>
      <c r="F2041" s="3"/>
      <c r="G2041" s="3" t="s">
        <v>11</v>
      </c>
      <c r="H2041" s="5">
        <v>45277</v>
      </c>
    </row>
    <row r="2042" spans="1:8">
      <c r="A2042" s="3" t="s">
        <v>2063</v>
      </c>
      <c r="B2042" s="3" t="s">
        <v>17</v>
      </c>
      <c r="C2042" s="4">
        <v>4</v>
      </c>
      <c r="D2042" s="3" t="s">
        <v>10031</v>
      </c>
      <c r="E2042" s="4">
        <v>4</v>
      </c>
      <c r="F2042" s="3" t="s">
        <v>22</v>
      </c>
      <c r="G2042" s="3" t="s">
        <v>11</v>
      </c>
      <c r="H2042" s="5">
        <v>45112</v>
      </c>
    </row>
    <row r="2043" spans="1:8">
      <c r="A2043" s="3" t="s">
        <v>2064</v>
      </c>
      <c r="B2043" s="3" t="s">
        <v>19</v>
      </c>
      <c r="C2043" s="4">
        <v>1</v>
      </c>
      <c r="D2043" s="4">
        <v>5</v>
      </c>
      <c r="E2043" s="4">
        <v>5</v>
      </c>
      <c r="F2043" s="3" t="s">
        <v>22</v>
      </c>
      <c r="G2043" s="3" t="s">
        <v>11</v>
      </c>
      <c r="H2043" s="5">
        <v>45125</v>
      </c>
    </row>
    <row r="2044" spans="1:8">
      <c r="A2044" s="3" t="s">
        <v>2065</v>
      </c>
      <c r="B2044" s="3" t="s">
        <v>27</v>
      </c>
      <c r="C2044" s="4">
        <v>1</v>
      </c>
      <c r="D2044" s="4">
        <v>4</v>
      </c>
      <c r="E2044" s="4">
        <v>4</v>
      </c>
      <c r="F2044" s="3" t="s">
        <v>22</v>
      </c>
      <c r="G2044" s="3"/>
      <c r="H2044" s="5">
        <v>45150</v>
      </c>
    </row>
    <row r="2045" spans="1:8">
      <c r="A2045" s="3" t="s">
        <v>2066</v>
      </c>
      <c r="B2045" s="3" t="s">
        <v>10031</v>
      </c>
      <c r="C2045" s="3"/>
      <c r="D2045" s="4">
        <v>5</v>
      </c>
      <c r="E2045" s="4">
        <v>20</v>
      </c>
      <c r="F2045" s="3" t="s">
        <v>14</v>
      </c>
      <c r="G2045" s="3"/>
      <c r="H2045" s="5">
        <v>45097</v>
      </c>
    </row>
    <row r="2046" spans="1:8">
      <c r="A2046" s="3" t="s">
        <v>2067</v>
      </c>
      <c r="B2046" s="3" t="s">
        <v>35</v>
      </c>
      <c r="C2046" s="4">
        <v>3</v>
      </c>
      <c r="D2046" s="4">
        <v>1.5</v>
      </c>
      <c r="E2046" s="4">
        <v>4.5</v>
      </c>
      <c r="F2046" s="3" t="s">
        <v>22</v>
      </c>
      <c r="G2046" s="3" t="s">
        <v>11</v>
      </c>
      <c r="H2046" s="5">
        <v>44998</v>
      </c>
    </row>
    <row r="2047" spans="1:8">
      <c r="A2047" s="3" t="s">
        <v>2068</v>
      </c>
      <c r="B2047" s="3" t="s">
        <v>39</v>
      </c>
      <c r="C2047" s="4">
        <v>2</v>
      </c>
      <c r="D2047" s="4">
        <v>3</v>
      </c>
      <c r="E2047" s="4">
        <v>6</v>
      </c>
      <c r="F2047" s="3" t="s">
        <v>10</v>
      </c>
      <c r="G2047" s="3" t="s">
        <v>10030</v>
      </c>
      <c r="H2047" s="5">
        <v>45242</v>
      </c>
    </row>
    <row r="2048" spans="1:8">
      <c r="A2048" s="3" t="s">
        <v>2069</v>
      </c>
      <c r="B2048" s="3" t="s">
        <v>27</v>
      </c>
      <c r="C2048" s="4">
        <v>2</v>
      </c>
      <c r="D2048" s="4">
        <v>4</v>
      </c>
      <c r="E2048" s="4">
        <v>8</v>
      </c>
      <c r="F2048" s="3" t="s">
        <v>10</v>
      </c>
      <c r="G2048" s="3" t="s">
        <v>15</v>
      </c>
      <c r="H2048" s="5">
        <v>45046</v>
      </c>
    </row>
    <row r="2049" spans="1:8">
      <c r="A2049" s="3" t="s">
        <v>2070</v>
      </c>
      <c r="B2049" s="3" t="s">
        <v>39</v>
      </c>
      <c r="C2049" s="4">
        <v>4</v>
      </c>
      <c r="D2049" s="4">
        <v>3</v>
      </c>
      <c r="E2049" s="4">
        <v>12</v>
      </c>
      <c r="F2049" s="3" t="s">
        <v>10</v>
      </c>
      <c r="G2049" s="3" t="s">
        <v>10030</v>
      </c>
      <c r="H2049" s="5">
        <v>45159</v>
      </c>
    </row>
    <row r="2050" spans="1:8">
      <c r="A2050" s="3" t="s">
        <v>2071</v>
      </c>
      <c r="B2050" s="3" t="s">
        <v>24</v>
      </c>
      <c r="C2050" s="4">
        <v>5</v>
      </c>
      <c r="D2050" s="4">
        <v>4</v>
      </c>
      <c r="E2050" s="4">
        <v>20</v>
      </c>
      <c r="F2050" s="3" t="s">
        <v>10</v>
      </c>
      <c r="G2050" s="3"/>
      <c r="H2050" s="5">
        <v>45150</v>
      </c>
    </row>
    <row r="2051" spans="1:8">
      <c r="A2051" s="3" t="s">
        <v>2072</v>
      </c>
      <c r="B2051" s="3" t="s">
        <v>27</v>
      </c>
      <c r="C2051" s="4">
        <v>5</v>
      </c>
      <c r="D2051" s="3"/>
      <c r="E2051" s="4">
        <v>20</v>
      </c>
      <c r="F2051" s="3"/>
      <c r="G2051" s="3" t="s">
        <v>11</v>
      </c>
      <c r="H2051" s="5">
        <v>45100</v>
      </c>
    </row>
    <row r="2052" spans="1:8">
      <c r="A2052" s="3" t="s">
        <v>2073</v>
      </c>
      <c r="B2052" s="3" t="s">
        <v>9</v>
      </c>
      <c r="C2052" s="4">
        <v>1</v>
      </c>
      <c r="D2052" s="4">
        <v>2</v>
      </c>
      <c r="E2052" s="4">
        <v>2</v>
      </c>
      <c r="F2052" s="3"/>
      <c r="G2052" s="3" t="s">
        <v>10031</v>
      </c>
      <c r="H2052" s="5">
        <v>45249</v>
      </c>
    </row>
    <row r="2053" spans="1:8">
      <c r="A2053" s="3" t="s">
        <v>2074</v>
      </c>
      <c r="B2053" s="3" t="s">
        <v>9</v>
      </c>
      <c r="C2053" s="4">
        <v>1</v>
      </c>
      <c r="D2053" s="4">
        <v>2</v>
      </c>
      <c r="E2053" s="4">
        <v>2</v>
      </c>
      <c r="F2053" s="3" t="s">
        <v>10</v>
      </c>
      <c r="G2053" s="3" t="s">
        <v>11</v>
      </c>
      <c r="H2053" s="5">
        <v>45202</v>
      </c>
    </row>
    <row r="2054" spans="1:8">
      <c r="A2054" s="3" t="s">
        <v>2075</v>
      </c>
      <c r="B2054" s="3" t="s">
        <v>9</v>
      </c>
      <c r="C2054" s="4">
        <v>4</v>
      </c>
      <c r="D2054" s="4">
        <v>2</v>
      </c>
      <c r="E2054" s="4">
        <v>8</v>
      </c>
      <c r="F2054" s="3" t="s">
        <v>10</v>
      </c>
      <c r="G2054" s="3" t="s">
        <v>11</v>
      </c>
      <c r="H2054" s="5">
        <v>44935</v>
      </c>
    </row>
    <row r="2055" spans="1:8">
      <c r="A2055" s="3" t="s">
        <v>2076</v>
      </c>
      <c r="B2055" s="3" t="s">
        <v>19</v>
      </c>
      <c r="C2055" s="4">
        <v>1</v>
      </c>
      <c r="D2055" s="4">
        <v>5</v>
      </c>
      <c r="E2055" s="4">
        <v>5</v>
      </c>
      <c r="F2055" s="3" t="s">
        <v>10</v>
      </c>
      <c r="G2055" s="3" t="s">
        <v>11</v>
      </c>
      <c r="H2055" s="5">
        <v>45147</v>
      </c>
    </row>
    <row r="2056" spans="1:8">
      <c r="A2056" s="3" t="s">
        <v>2077</v>
      </c>
      <c r="B2056" s="3" t="s">
        <v>27</v>
      </c>
      <c r="C2056" s="4">
        <v>5</v>
      </c>
      <c r="D2056" s="4">
        <v>4</v>
      </c>
      <c r="E2056" s="4">
        <v>20</v>
      </c>
      <c r="F2056" s="3"/>
      <c r="G2056" s="3" t="s">
        <v>11</v>
      </c>
      <c r="H2056" s="5">
        <v>45041</v>
      </c>
    </row>
    <row r="2057" spans="1:8">
      <c r="A2057" s="3" t="s">
        <v>2078</v>
      </c>
      <c r="B2057" s="3" t="s">
        <v>39</v>
      </c>
      <c r="C2057" s="4">
        <v>4</v>
      </c>
      <c r="D2057" s="4">
        <v>3</v>
      </c>
      <c r="E2057" s="4">
        <v>12</v>
      </c>
      <c r="F2057" s="3"/>
      <c r="G2057" s="3" t="s">
        <v>15</v>
      </c>
      <c r="H2057" s="5">
        <v>45107</v>
      </c>
    </row>
    <row r="2058" spans="1:8">
      <c r="A2058" s="3" t="s">
        <v>2079</v>
      </c>
      <c r="B2058" s="3" t="s">
        <v>17</v>
      </c>
      <c r="C2058" s="4">
        <v>3</v>
      </c>
      <c r="D2058" s="4">
        <v>1</v>
      </c>
      <c r="E2058" s="4">
        <v>3</v>
      </c>
      <c r="F2058" s="3"/>
      <c r="G2058" s="3" t="s">
        <v>15</v>
      </c>
      <c r="H2058" s="5">
        <v>45068</v>
      </c>
    </row>
    <row r="2059" spans="1:8">
      <c r="A2059" s="3" t="s">
        <v>2080</v>
      </c>
      <c r="B2059" s="3" t="s">
        <v>24</v>
      </c>
      <c r="C2059" s="4">
        <v>5</v>
      </c>
      <c r="D2059" s="4">
        <v>4</v>
      </c>
      <c r="E2059" s="4">
        <v>20</v>
      </c>
      <c r="F2059" s="3" t="s">
        <v>10</v>
      </c>
      <c r="G2059" s="3" t="s">
        <v>11</v>
      </c>
      <c r="H2059" s="5">
        <v>45094</v>
      </c>
    </row>
    <row r="2060" spans="1:8">
      <c r="A2060" s="3" t="s">
        <v>2081</v>
      </c>
      <c r="B2060" s="3" t="s">
        <v>24</v>
      </c>
      <c r="C2060" s="4">
        <v>4</v>
      </c>
      <c r="D2060" s="4">
        <v>4</v>
      </c>
      <c r="E2060" s="4">
        <v>16</v>
      </c>
      <c r="F2060" s="3" t="s">
        <v>10</v>
      </c>
      <c r="G2060" s="3" t="s">
        <v>11</v>
      </c>
      <c r="H2060" s="5">
        <v>45186</v>
      </c>
    </row>
    <row r="2061" spans="1:8">
      <c r="A2061" s="3" t="s">
        <v>2082</v>
      </c>
      <c r="B2061" s="3" t="s">
        <v>9</v>
      </c>
      <c r="C2061" s="4">
        <v>5</v>
      </c>
      <c r="D2061" s="4">
        <v>2</v>
      </c>
      <c r="E2061" s="4">
        <v>10</v>
      </c>
      <c r="F2061" s="3" t="s">
        <v>22</v>
      </c>
      <c r="G2061" s="3"/>
      <c r="H2061" s="5">
        <v>45227</v>
      </c>
    </row>
    <row r="2062" spans="1:8">
      <c r="A2062" s="3" t="s">
        <v>2083</v>
      </c>
      <c r="B2062" s="3" t="s">
        <v>39</v>
      </c>
      <c r="C2062" s="4">
        <v>5</v>
      </c>
      <c r="D2062" s="4">
        <v>3</v>
      </c>
      <c r="E2062" s="4">
        <v>15</v>
      </c>
      <c r="F2062" s="3" t="s">
        <v>10</v>
      </c>
      <c r="G2062" s="3"/>
      <c r="H2062" s="5">
        <v>45150</v>
      </c>
    </row>
    <row r="2063" spans="1:8">
      <c r="A2063" s="3" t="s">
        <v>2084</v>
      </c>
      <c r="B2063" s="3" t="s">
        <v>19</v>
      </c>
      <c r="C2063" s="4">
        <v>4</v>
      </c>
      <c r="D2063" s="4">
        <v>5</v>
      </c>
      <c r="E2063" s="4">
        <v>20</v>
      </c>
      <c r="F2063" s="3" t="s">
        <v>22</v>
      </c>
      <c r="G2063" s="3"/>
      <c r="H2063" s="5">
        <v>45164</v>
      </c>
    </row>
    <row r="2064" spans="1:8">
      <c r="A2064" s="3" t="s">
        <v>2085</v>
      </c>
      <c r="B2064" s="3" t="s">
        <v>13</v>
      </c>
      <c r="C2064" s="4">
        <v>4</v>
      </c>
      <c r="D2064" s="4">
        <v>3</v>
      </c>
      <c r="E2064" s="4">
        <v>12</v>
      </c>
      <c r="F2064" s="3" t="s">
        <v>14</v>
      </c>
      <c r="G2064" s="3"/>
      <c r="H2064" s="5">
        <v>45107</v>
      </c>
    </row>
    <row r="2065" spans="1:8">
      <c r="A2065" s="3" t="s">
        <v>2086</v>
      </c>
      <c r="B2065" s="3" t="s">
        <v>35</v>
      </c>
      <c r="C2065" s="4">
        <v>3</v>
      </c>
      <c r="D2065" s="4">
        <v>1.5</v>
      </c>
      <c r="E2065" s="4">
        <v>4.5</v>
      </c>
      <c r="F2065" s="3" t="s">
        <v>14</v>
      </c>
      <c r="G2065" s="3"/>
      <c r="H2065" s="5">
        <v>45195</v>
      </c>
    </row>
    <row r="2066" spans="1:8">
      <c r="A2066" s="3" t="s">
        <v>2087</v>
      </c>
      <c r="B2066" s="3" t="s">
        <v>19</v>
      </c>
      <c r="C2066" s="4">
        <v>3</v>
      </c>
      <c r="D2066" s="4">
        <v>5</v>
      </c>
      <c r="E2066" s="4">
        <v>15</v>
      </c>
      <c r="F2066" s="3" t="s">
        <v>10</v>
      </c>
      <c r="G2066" s="3" t="s">
        <v>11</v>
      </c>
      <c r="H2066" s="5">
        <v>44990</v>
      </c>
    </row>
    <row r="2067" spans="1:8">
      <c r="A2067" s="3" t="s">
        <v>2088</v>
      </c>
      <c r="B2067" s="3" t="s">
        <v>9</v>
      </c>
      <c r="C2067" s="4">
        <v>5</v>
      </c>
      <c r="D2067" s="3" t="s">
        <v>10030</v>
      </c>
      <c r="E2067" s="4">
        <v>10</v>
      </c>
      <c r="F2067" s="3" t="s">
        <v>14</v>
      </c>
      <c r="G2067" s="3" t="s">
        <v>11</v>
      </c>
      <c r="H2067" s="5">
        <v>45113</v>
      </c>
    </row>
    <row r="2068" spans="1:8">
      <c r="A2068" s="3" t="s">
        <v>2089</v>
      </c>
      <c r="B2068" s="3" t="s">
        <v>19</v>
      </c>
      <c r="C2068" s="4">
        <v>1</v>
      </c>
      <c r="D2068" s="4">
        <v>5</v>
      </c>
      <c r="E2068" s="4">
        <v>5</v>
      </c>
      <c r="F2068" s="3" t="s">
        <v>10</v>
      </c>
      <c r="G2068" s="3" t="s">
        <v>15</v>
      </c>
      <c r="H2068" s="5">
        <v>45253</v>
      </c>
    </row>
    <row r="2069" spans="1:8">
      <c r="A2069" s="3" t="s">
        <v>2090</v>
      </c>
      <c r="B2069" s="3" t="s">
        <v>24</v>
      </c>
      <c r="C2069" s="4">
        <v>4</v>
      </c>
      <c r="D2069" s="4">
        <v>4</v>
      </c>
      <c r="E2069" s="4">
        <v>16</v>
      </c>
      <c r="F2069" s="3" t="s">
        <v>22</v>
      </c>
      <c r="G2069" s="3" t="s">
        <v>15</v>
      </c>
      <c r="H2069" s="5">
        <v>45243</v>
      </c>
    </row>
    <row r="2070" spans="1:8">
      <c r="A2070" s="3" t="s">
        <v>2091</v>
      </c>
      <c r="B2070" s="3" t="s">
        <v>9</v>
      </c>
      <c r="C2070" s="4">
        <v>2</v>
      </c>
      <c r="D2070" s="4">
        <v>2</v>
      </c>
      <c r="E2070" s="4">
        <v>4</v>
      </c>
      <c r="F2070" s="3" t="s">
        <v>22</v>
      </c>
      <c r="G2070" s="3" t="s">
        <v>15</v>
      </c>
      <c r="H2070" s="5">
        <v>45076</v>
      </c>
    </row>
    <row r="2071" spans="1:8">
      <c r="A2071" s="3" t="s">
        <v>2092</v>
      </c>
      <c r="B2071" s="3" t="s">
        <v>39</v>
      </c>
      <c r="C2071" s="4">
        <v>1</v>
      </c>
      <c r="D2071" s="4">
        <v>3</v>
      </c>
      <c r="E2071" s="4">
        <v>3</v>
      </c>
      <c r="F2071" s="3" t="s">
        <v>14</v>
      </c>
      <c r="G2071" s="3" t="s">
        <v>15</v>
      </c>
      <c r="H2071" s="5">
        <v>45115</v>
      </c>
    </row>
    <row r="2072" spans="1:8">
      <c r="A2072" s="3" t="s">
        <v>2093</v>
      </c>
      <c r="B2072" s="3" t="s">
        <v>24</v>
      </c>
      <c r="C2072" s="4">
        <v>1</v>
      </c>
      <c r="D2072" s="4">
        <v>4</v>
      </c>
      <c r="E2072" s="4">
        <v>4</v>
      </c>
      <c r="F2072" s="3" t="s">
        <v>14</v>
      </c>
      <c r="G2072" s="3" t="s">
        <v>15</v>
      </c>
      <c r="H2072" s="5">
        <v>45181</v>
      </c>
    </row>
    <row r="2073" spans="1:8">
      <c r="A2073" s="3" t="s">
        <v>2094</v>
      </c>
      <c r="B2073" s="3" t="s">
        <v>39</v>
      </c>
      <c r="C2073" s="4">
        <v>4</v>
      </c>
      <c r="D2073" s="4">
        <v>3</v>
      </c>
      <c r="E2073" s="4">
        <v>12</v>
      </c>
      <c r="F2073" s="3"/>
      <c r="G2073" s="3" t="s">
        <v>11</v>
      </c>
      <c r="H2073" s="5">
        <v>45000</v>
      </c>
    </row>
    <row r="2074" spans="1:8">
      <c r="A2074" s="3" t="s">
        <v>2095</v>
      </c>
      <c r="B2074" s="3" t="s">
        <v>19</v>
      </c>
      <c r="C2074" s="4">
        <v>2</v>
      </c>
      <c r="D2074" s="4">
        <v>5</v>
      </c>
      <c r="E2074" s="4">
        <v>10</v>
      </c>
      <c r="F2074" s="3" t="s">
        <v>22</v>
      </c>
      <c r="G2074" s="3" t="s">
        <v>11</v>
      </c>
      <c r="H2074" s="5">
        <v>44927</v>
      </c>
    </row>
    <row r="2075" spans="1:8">
      <c r="A2075" s="3" t="s">
        <v>2096</v>
      </c>
      <c r="B2075" s="3" t="s">
        <v>35</v>
      </c>
      <c r="C2075" s="4">
        <v>2</v>
      </c>
      <c r="D2075" s="4">
        <v>1.5</v>
      </c>
      <c r="E2075" s="4">
        <v>3</v>
      </c>
      <c r="F2075" s="3" t="s">
        <v>10</v>
      </c>
      <c r="G2075" s="3" t="s">
        <v>11</v>
      </c>
      <c r="H2075" s="5">
        <v>45276</v>
      </c>
    </row>
    <row r="2076" spans="1:8">
      <c r="A2076" s="3" t="s">
        <v>2097</v>
      </c>
      <c r="B2076" s="3" t="s">
        <v>39</v>
      </c>
      <c r="C2076" s="4">
        <v>1</v>
      </c>
      <c r="D2076" s="4">
        <v>3</v>
      </c>
      <c r="E2076" s="4">
        <v>3</v>
      </c>
      <c r="F2076" s="3" t="s">
        <v>22</v>
      </c>
      <c r="G2076" s="3"/>
      <c r="H2076" s="5">
        <v>44971</v>
      </c>
    </row>
    <row r="2077" spans="1:8">
      <c r="A2077" s="3" t="s">
        <v>2098</v>
      </c>
      <c r="B2077" s="3" t="s">
        <v>24</v>
      </c>
      <c r="C2077" s="4">
        <v>1</v>
      </c>
      <c r="D2077" s="3" t="s">
        <v>10031</v>
      </c>
      <c r="E2077" s="4">
        <v>4</v>
      </c>
      <c r="F2077" s="3" t="s">
        <v>10</v>
      </c>
      <c r="G2077" s="3" t="s">
        <v>10031</v>
      </c>
      <c r="H2077" s="5">
        <v>45073</v>
      </c>
    </row>
    <row r="2078" spans="1:8">
      <c r="A2078" s="3" t="s">
        <v>2099</v>
      </c>
      <c r="B2078" s="3" t="s">
        <v>27</v>
      </c>
      <c r="C2078" s="4">
        <v>1</v>
      </c>
      <c r="D2078" s="4">
        <v>4</v>
      </c>
      <c r="E2078" s="3" t="s">
        <v>10030</v>
      </c>
      <c r="F2078" s="3" t="s">
        <v>10031</v>
      </c>
      <c r="G2078" s="3" t="s">
        <v>11</v>
      </c>
      <c r="H2078" s="5">
        <v>44956</v>
      </c>
    </row>
    <row r="2079" spans="1:8">
      <c r="A2079" s="3" t="s">
        <v>2100</v>
      </c>
      <c r="B2079" s="3" t="s">
        <v>39</v>
      </c>
      <c r="C2079" s="4">
        <v>1</v>
      </c>
      <c r="D2079" s="4">
        <v>3</v>
      </c>
      <c r="E2079" s="4">
        <v>3</v>
      </c>
      <c r="F2079" s="3"/>
      <c r="G2079" s="3" t="s">
        <v>15</v>
      </c>
      <c r="H2079" s="5">
        <v>45266</v>
      </c>
    </row>
    <row r="2080" spans="1:8">
      <c r="A2080" s="3" t="s">
        <v>2101</v>
      </c>
      <c r="B2080" s="3" t="s">
        <v>27</v>
      </c>
      <c r="C2080" s="3"/>
      <c r="D2080" s="4">
        <v>4</v>
      </c>
      <c r="E2080" s="4">
        <v>20</v>
      </c>
      <c r="F2080" s="3" t="s">
        <v>10</v>
      </c>
      <c r="G2080" s="3" t="s">
        <v>11</v>
      </c>
      <c r="H2080" s="5">
        <v>45195</v>
      </c>
    </row>
    <row r="2081" spans="1:8">
      <c r="A2081" s="3" t="s">
        <v>2102</v>
      </c>
      <c r="B2081" s="3" t="s">
        <v>9</v>
      </c>
      <c r="C2081" s="4">
        <v>1</v>
      </c>
      <c r="D2081" s="4">
        <v>2</v>
      </c>
      <c r="E2081" s="4">
        <v>2</v>
      </c>
      <c r="F2081" s="3"/>
      <c r="G2081" s="3" t="s">
        <v>15</v>
      </c>
      <c r="H2081" s="5">
        <v>45256</v>
      </c>
    </row>
    <row r="2082" spans="1:8">
      <c r="A2082" s="3" t="s">
        <v>2103</v>
      </c>
      <c r="B2082" s="3" t="s">
        <v>35</v>
      </c>
      <c r="C2082" s="4">
        <v>3</v>
      </c>
      <c r="D2082" s="4">
        <v>1.5</v>
      </c>
      <c r="E2082" s="4">
        <v>4.5</v>
      </c>
      <c r="F2082" s="3"/>
      <c r="G2082" s="3"/>
      <c r="H2082" s="5">
        <v>45151</v>
      </c>
    </row>
    <row r="2083" spans="1:8">
      <c r="A2083" s="3" t="s">
        <v>2104</v>
      </c>
      <c r="B2083" s="3" t="s">
        <v>13</v>
      </c>
      <c r="C2083" s="4">
        <v>4</v>
      </c>
      <c r="D2083" s="4">
        <v>3</v>
      </c>
      <c r="E2083" s="4">
        <v>12</v>
      </c>
      <c r="F2083" s="3" t="s">
        <v>10031</v>
      </c>
      <c r="G2083" s="3" t="s">
        <v>11</v>
      </c>
      <c r="H2083" s="5">
        <v>45124</v>
      </c>
    </row>
    <row r="2084" spans="1:8">
      <c r="A2084" s="3" t="s">
        <v>2105</v>
      </c>
      <c r="B2084" s="3" t="s">
        <v>9</v>
      </c>
      <c r="C2084" s="4">
        <v>5</v>
      </c>
      <c r="D2084" s="4">
        <v>2</v>
      </c>
      <c r="E2084" s="4">
        <v>10</v>
      </c>
      <c r="F2084" s="3"/>
      <c r="G2084" s="3" t="s">
        <v>11</v>
      </c>
      <c r="H2084" s="5">
        <v>45128</v>
      </c>
    </row>
    <row r="2085" spans="1:8">
      <c r="A2085" s="3" t="s">
        <v>2106</v>
      </c>
      <c r="B2085" s="3" t="s">
        <v>13</v>
      </c>
      <c r="C2085" s="4">
        <v>2</v>
      </c>
      <c r="D2085" s="4">
        <v>3</v>
      </c>
      <c r="E2085" s="4">
        <v>6</v>
      </c>
      <c r="F2085" s="3"/>
      <c r="G2085" s="3"/>
      <c r="H2085" s="5">
        <v>45148</v>
      </c>
    </row>
    <row r="2086" spans="1:8">
      <c r="A2086" s="3" t="s">
        <v>2107</v>
      </c>
      <c r="B2086" s="3" t="s">
        <v>27</v>
      </c>
      <c r="C2086" s="4">
        <v>1</v>
      </c>
      <c r="D2086" s="4">
        <v>4</v>
      </c>
      <c r="E2086" s="4">
        <v>4</v>
      </c>
      <c r="F2086" s="3" t="s">
        <v>10</v>
      </c>
      <c r="G2086" s="3"/>
      <c r="H2086" s="5">
        <v>45141</v>
      </c>
    </row>
    <row r="2087" spans="1:8">
      <c r="A2087" s="3" t="s">
        <v>2108</v>
      </c>
      <c r="B2087" s="3" t="s">
        <v>24</v>
      </c>
      <c r="C2087" s="3" t="s">
        <v>10030</v>
      </c>
      <c r="D2087" s="4">
        <v>4</v>
      </c>
      <c r="E2087" s="4">
        <v>4</v>
      </c>
      <c r="F2087" s="3" t="s">
        <v>10</v>
      </c>
      <c r="G2087" s="3"/>
      <c r="H2087" s="5">
        <v>45202</v>
      </c>
    </row>
    <row r="2088" spans="1:8">
      <c r="A2088" s="3" t="s">
        <v>2109</v>
      </c>
      <c r="B2088" s="3" t="s">
        <v>9</v>
      </c>
      <c r="C2088" s="4">
        <v>2</v>
      </c>
      <c r="D2088" s="4">
        <v>2</v>
      </c>
      <c r="E2088" s="4">
        <v>4</v>
      </c>
      <c r="F2088" s="3" t="s">
        <v>22</v>
      </c>
      <c r="G2088" s="3" t="s">
        <v>15</v>
      </c>
      <c r="H2088" s="5">
        <v>44970</v>
      </c>
    </row>
    <row r="2089" spans="1:8">
      <c r="A2089" s="3" t="s">
        <v>2110</v>
      </c>
      <c r="B2089" s="3" t="s">
        <v>24</v>
      </c>
      <c r="C2089" s="4">
        <v>2</v>
      </c>
      <c r="D2089" s="4">
        <v>4</v>
      </c>
      <c r="E2089" s="4">
        <v>8</v>
      </c>
      <c r="F2089" s="3" t="s">
        <v>22</v>
      </c>
      <c r="G2089" s="3" t="s">
        <v>11</v>
      </c>
      <c r="H2089" s="3"/>
    </row>
    <row r="2090" spans="1:8">
      <c r="A2090" s="3" t="s">
        <v>2111</v>
      </c>
      <c r="B2090" s="3" t="s">
        <v>13</v>
      </c>
      <c r="C2090" s="4">
        <v>2</v>
      </c>
      <c r="D2090" s="4">
        <v>3</v>
      </c>
      <c r="E2090" s="4">
        <v>6</v>
      </c>
      <c r="F2090" s="3" t="s">
        <v>14</v>
      </c>
      <c r="G2090" s="3" t="s">
        <v>15</v>
      </c>
      <c r="H2090" s="5">
        <v>44987</v>
      </c>
    </row>
    <row r="2091" spans="1:8">
      <c r="A2091" s="3" t="s">
        <v>2112</v>
      </c>
      <c r="B2091" s="3" t="s">
        <v>27</v>
      </c>
      <c r="C2091" s="3" t="s">
        <v>10030</v>
      </c>
      <c r="D2091" s="4">
        <v>4</v>
      </c>
      <c r="E2091" s="4">
        <v>12</v>
      </c>
      <c r="F2091" s="3" t="s">
        <v>14</v>
      </c>
      <c r="G2091" s="3" t="s">
        <v>11</v>
      </c>
      <c r="H2091" s="5">
        <v>45022</v>
      </c>
    </row>
    <row r="2092" spans="1:8">
      <c r="A2092" s="3" t="s">
        <v>2113</v>
      </c>
      <c r="B2092" s="3" t="s">
        <v>17</v>
      </c>
      <c r="C2092" s="4">
        <v>2</v>
      </c>
      <c r="D2092" s="3"/>
      <c r="E2092" s="4">
        <v>2</v>
      </c>
      <c r="F2092" s="3" t="s">
        <v>22</v>
      </c>
      <c r="G2092" s="3" t="s">
        <v>11</v>
      </c>
      <c r="H2092" s="5">
        <v>45144</v>
      </c>
    </row>
    <row r="2093" spans="1:8">
      <c r="A2093" s="3" t="s">
        <v>2114</v>
      </c>
      <c r="B2093" s="3" t="s">
        <v>19</v>
      </c>
      <c r="C2093" s="4">
        <v>5</v>
      </c>
      <c r="D2093" s="4">
        <v>5</v>
      </c>
      <c r="E2093" s="4">
        <v>25</v>
      </c>
      <c r="F2093" s="3"/>
      <c r="G2093" s="3" t="s">
        <v>15</v>
      </c>
      <c r="H2093" s="5">
        <v>45206</v>
      </c>
    </row>
    <row r="2094" spans="1:8">
      <c r="A2094" s="3" t="s">
        <v>2115</v>
      </c>
      <c r="B2094" s="3" t="s">
        <v>39</v>
      </c>
      <c r="C2094" s="3" t="s">
        <v>10031</v>
      </c>
      <c r="D2094" s="4">
        <v>3</v>
      </c>
      <c r="E2094" s="4">
        <v>15</v>
      </c>
      <c r="F2094" s="3" t="s">
        <v>22</v>
      </c>
      <c r="G2094" s="3"/>
      <c r="H2094" s="5">
        <v>45142</v>
      </c>
    </row>
    <row r="2095" spans="1:8">
      <c r="A2095" s="3" t="s">
        <v>2116</v>
      </c>
      <c r="B2095" s="3" t="s">
        <v>39</v>
      </c>
      <c r="C2095" s="4">
        <v>1</v>
      </c>
      <c r="D2095" s="4">
        <v>3</v>
      </c>
      <c r="E2095" s="4">
        <v>3</v>
      </c>
      <c r="F2095" s="3"/>
      <c r="G2095" s="3"/>
      <c r="H2095" s="5">
        <v>45136</v>
      </c>
    </row>
    <row r="2096" spans="1:8">
      <c r="A2096" s="3" t="s">
        <v>2117</v>
      </c>
      <c r="B2096" s="3" t="s">
        <v>27</v>
      </c>
      <c r="C2096" s="4">
        <v>2</v>
      </c>
      <c r="D2096" s="4">
        <v>4</v>
      </c>
      <c r="E2096" s="4">
        <v>8</v>
      </c>
      <c r="F2096" s="3" t="s">
        <v>22</v>
      </c>
      <c r="G2096" s="3"/>
      <c r="H2096" s="5">
        <v>45103</v>
      </c>
    </row>
    <row r="2097" spans="1:8">
      <c r="A2097" s="3" t="s">
        <v>2118</v>
      </c>
      <c r="B2097" s="3" t="s">
        <v>17</v>
      </c>
      <c r="C2097" s="4">
        <v>1</v>
      </c>
      <c r="D2097" s="4">
        <v>1</v>
      </c>
      <c r="E2097" s="4">
        <v>1</v>
      </c>
      <c r="F2097" s="3" t="s">
        <v>14</v>
      </c>
      <c r="G2097" s="3"/>
      <c r="H2097" s="5">
        <v>45116</v>
      </c>
    </row>
    <row r="2098" spans="1:8">
      <c r="A2098" s="3" t="s">
        <v>2119</v>
      </c>
      <c r="B2098" s="3" t="s">
        <v>27</v>
      </c>
      <c r="C2098" s="4">
        <v>3</v>
      </c>
      <c r="D2098" s="4">
        <v>4</v>
      </c>
      <c r="E2098" s="4">
        <v>12</v>
      </c>
      <c r="F2098" s="3" t="s">
        <v>10</v>
      </c>
      <c r="G2098" s="3" t="s">
        <v>15</v>
      </c>
      <c r="H2098" s="5">
        <v>45029</v>
      </c>
    </row>
    <row r="2099" spans="1:8">
      <c r="A2099" s="3" t="s">
        <v>2120</v>
      </c>
      <c r="B2099" s="3" t="s">
        <v>17</v>
      </c>
      <c r="C2099" s="4">
        <v>2</v>
      </c>
      <c r="D2099" s="4">
        <v>1</v>
      </c>
      <c r="E2099" s="4">
        <v>2</v>
      </c>
      <c r="F2099" s="3"/>
      <c r="G2099" s="3" t="s">
        <v>11</v>
      </c>
      <c r="H2099" s="5">
        <v>45170</v>
      </c>
    </row>
    <row r="2100" spans="1:8">
      <c r="A2100" s="3" t="s">
        <v>2121</v>
      </c>
      <c r="B2100" s="3" t="s">
        <v>24</v>
      </c>
      <c r="C2100" s="4">
        <v>3</v>
      </c>
      <c r="D2100" s="4">
        <v>4</v>
      </c>
      <c r="E2100" s="4">
        <v>12</v>
      </c>
      <c r="F2100" s="3" t="s">
        <v>10</v>
      </c>
      <c r="G2100" s="3" t="s">
        <v>15</v>
      </c>
      <c r="H2100" s="5">
        <v>45236</v>
      </c>
    </row>
    <row r="2101" spans="1:8">
      <c r="A2101" s="3" t="s">
        <v>2122</v>
      </c>
      <c r="B2101" s="3" t="s">
        <v>39</v>
      </c>
      <c r="C2101" s="4">
        <v>3</v>
      </c>
      <c r="D2101" s="4">
        <v>3</v>
      </c>
      <c r="E2101" s="4">
        <v>9</v>
      </c>
      <c r="F2101" s="3"/>
      <c r="G2101" s="3" t="s">
        <v>11</v>
      </c>
      <c r="H2101" s="5">
        <v>45252</v>
      </c>
    </row>
    <row r="2102" spans="1:8">
      <c r="A2102" s="3" t="s">
        <v>2123</v>
      </c>
      <c r="B2102" s="3" t="s">
        <v>27</v>
      </c>
      <c r="C2102" s="4">
        <v>5</v>
      </c>
      <c r="D2102" s="4">
        <v>4</v>
      </c>
      <c r="E2102" s="4">
        <v>20</v>
      </c>
      <c r="F2102" s="3" t="s">
        <v>22</v>
      </c>
      <c r="G2102" s="3" t="s">
        <v>11</v>
      </c>
      <c r="H2102" s="5">
        <v>44990</v>
      </c>
    </row>
    <row r="2103" spans="1:8">
      <c r="A2103" s="3" t="s">
        <v>2124</v>
      </c>
      <c r="B2103" s="3" t="s">
        <v>13</v>
      </c>
      <c r="C2103" s="4">
        <v>3</v>
      </c>
      <c r="D2103" s="4">
        <v>3</v>
      </c>
      <c r="E2103" s="4">
        <v>9</v>
      </c>
      <c r="F2103" s="3"/>
      <c r="G2103" s="3" t="s">
        <v>11</v>
      </c>
      <c r="H2103" s="5">
        <v>45183</v>
      </c>
    </row>
    <row r="2104" spans="1:8">
      <c r="A2104" s="3" t="s">
        <v>2125</v>
      </c>
      <c r="B2104" s="3" t="s">
        <v>24</v>
      </c>
      <c r="C2104" s="4">
        <v>3</v>
      </c>
      <c r="D2104" s="4">
        <v>4</v>
      </c>
      <c r="E2104" s="4">
        <v>12</v>
      </c>
      <c r="F2104" s="3" t="s">
        <v>10031</v>
      </c>
      <c r="G2104" s="3" t="s">
        <v>15</v>
      </c>
      <c r="H2104" s="5">
        <v>45207</v>
      </c>
    </row>
    <row r="2105" spans="1:8">
      <c r="A2105" s="3" t="s">
        <v>2126</v>
      </c>
      <c r="B2105" s="3" t="s">
        <v>17</v>
      </c>
      <c r="C2105" s="4">
        <v>4</v>
      </c>
      <c r="D2105" s="4">
        <v>1</v>
      </c>
      <c r="E2105" s="4">
        <v>4</v>
      </c>
      <c r="F2105" s="3"/>
      <c r="G2105" s="3" t="s">
        <v>11</v>
      </c>
      <c r="H2105" s="5">
        <v>45211</v>
      </c>
    </row>
    <row r="2106" spans="1:8">
      <c r="A2106" s="3" t="s">
        <v>2127</v>
      </c>
      <c r="B2106" s="3" t="s">
        <v>24</v>
      </c>
      <c r="C2106" s="4">
        <v>3</v>
      </c>
      <c r="D2106" s="4">
        <v>4</v>
      </c>
      <c r="E2106" s="4">
        <v>12</v>
      </c>
      <c r="F2106" s="3"/>
      <c r="G2106" s="3" t="s">
        <v>10030</v>
      </c>
      <c r="H2106" s="5">
        <v>45122</v>
      </c>
    </row>
    <row r="2107" spans="1:8">
      <c r="A2107" s="3" t="s">
        <v>2128</v>
      </c>
      <c r="B2107" s="3" t="s">
        <v>39</v>
      </c>
      <c r="C2107" s="4">
        <v>5</v>
      </c>
      <c r="D2107" s="4">
        <v>3</v>
      </c>
      <c r="E2107" s="4">
        <v>15</v>
      </c>
      <c r="F2107" s="3"/>
      <c r="G2107" s="3" t="s">
        <v>10030</v>
      </c>
      <c r="H2107" s="5">
        <v>44934</v>
      </c>
    </row>
    <row r="2108" spans="1:8">
      <c r="A2108" s="3" t="s">
        <v>2129</v>
      </c>
      <c r="B2108" s="3" t="s">
        <v>35</v>
      </c>
      <c r="C2108" s="4">
        <v>3</v>
      </c>
      <c r="D2108" s="4">
        <v>1.5</v>
      </c>
      <c r="E2108" s="3"/>
      <c r="F2108" s="3" t="s">
        <v>22</v>
      </c>
      <c r="G2108" s="3" t="s">
        <v>11</v>
      </c>
      <c r="H2108" s="3"/>
    </row>
    <row r="2109" spans="1:8">
      <c r="A2109" s="3" t="s">
        <v>2130</v>
      </c>
      <c r="B2109" s="3"/>
      <c r="C2109" s="4">
        <v>5</v>
      </c>
      <c r="D2109" s="4">
        <v>3</v>
      </c>
      <c r="E2109" s="4">
        <v>15</v>
      </c>
      <c r="F2109" s="3" t="s">
        <v>22</v>
      </c>
      <c r="G2109" s="3" t="s">
        <v>11</v>
      </c>
      <c r="H2109" s="5">
        <v>45040</v>
      </c>
    </row>
    <row r="2110" spans="1:8">
      <c r="A2110" s="3" t="s">
        <v>2131</v>
      </c>
      <c r="B2110" s="3" t="s">
        <v>9</v>
      </c>
      <c r="C2110" s="4">
        <v>5</v>
      </c>
      <c r="D2110" s="4">
        <v>2</v>
      </c>
      <c r="E2110" s="4">
        <v>10</v>
      </c>
      <c r="F2110" s="3" t="s">
        <v>22</v>
      </c>
      <c r="G2110" s="3"/>
      <c r="H2110" s="5">
        <v>45287</v>
      </c>
    </row>
    <row r="2111" spans="1:8">
      <c r="A2111" s="3" t="s">
        <v>2132</v>
      </c>
      <c r="B2111" s="3" t="s">
        <v>10031</v>
      </c>
      <c r="C2111" s="4">
        <v>2</v>
      </c>
      <c r="D2111" s="4">
        <v>1</v>
      </c>
      <c r="E2111" s="4">
        <v>2</v>
      </c>
      <c r="F2111" s="3" t="s">
        <v>22</v>
      </c>
      <c r="G2111" s="3" t="s">
        <v>11</v>
      </c>
      <c r="H2111" s="5">
        <v>45220</v>
      </c>
    </row>
    <row r="2112" spans="1:8">
      <c r="A2112" s="3" t="s">
        <v>2133</v>
      </c>
      <c r="B2112" s="3" t="s">
        <v>13</v>
      </c>
      <c r="C2112" s="4">
        <v>1</v>
      </c>
      <c r="D2112" s="4">
        <v>3</v>
      </c>
      <c r="E2112" s="4">
        <v>3</v>
      </c>
      <c r="F2112" s="3" t="s">
        <v>22</v>
      </c>
      <c r="G2112" s="3"/>
      <c r="H2112" s="5">
        <v>45005</v>
      </c>
    </row>
    <row r="2113" spans="1:8">
      <c r="A2113" s="3" t="s">
        <v>2134</v>
      </c>
      <c r="B2113" s="3" t="s">
        <v>9</v>
      </c>
      <c r="C2113" s="3"/>
      <c r="D2113" s="4">
        <v>2</v>
      </c>
      <c r="E2113" s="4">
        <v>4</v>
      </c>
      <c r="F2113" s="3"/>
      <c r="G2113" s="3"/>
      <c r="H2113" s="5">
        <v>45255</v>
      </c>
    </row>
    <row r="2114" spans="1:8">
      <c r="A2114" s="3" t="s">
        <v>2135</v>
      </c>
      <c r="B2114" s="3" t="s">
        <v>10030</v>
      </c>
      <c r="C2114" s="4">
        <v>4</v>
      </c>
      <c r="D2114" s="4">
        <v>2</v>
      </c>
      <c r="E2114" s="4">
        <v>8</v>
      </c>
      <c r="F2114" s="3"/>
      <c r="G2114" s="3" t="s">
        <v>15</v>
      </c>
      <c r="H2114" s="5">
        <v>44950</v>
      </c>
    </row>
    <row r="2115" spans="1:8">
      <c r="A2115" s="3" t="s">
        <v>2136</v>
      </c>
      <c r="B2115" s="3" t="s">
        <v>19</v>
      </c>
      <c r="C2115" s="4">
        <v>2</v>
      </c>
      <c r="D2115" s="4">
        <v>5</v>
      </c>
      <c r="E2115" s="4">
        <v>10</v>
      </c>
      <c r="F2115" s="3" t="s">
        <v>14</v>
      </c>
      <c r="G2115" s="3"/>
      <c r="H2115" s="5">
        <v>45022</v>
      </c>
    </row>
    <row r="2116" spans="1:8">
      <c r="A2116" s="3" t="s">
        <v>2137</v>
      </c>
      <c r="B2116" s="3" t="s">
        <v>39</v>
      </c>
      <c r="C2116" s="4">
        <v>4</v>
      </c>
      <c r="D2116" s="4">
        <v>3</v>
      </c>
      <c r="E2116" s="4">
        <v>12</v>
      </c>
      <c r="F2116" s="3" t="s">
        <v>14</v>
      </c>
      <c r="G2116" s="3"/>
      <c r="H2116" s="5">
        <v>45064</v>
      </c>
    </row>
    <row r="2117" spans="1:8">
      <c r="A2117" s="3" t="s">
        <v>2138</v>
      </c>
      <c r="B2117" s="3" t="s">
        <v>9</v>
      </c>
      <c r="C2117" s="4">
        <v>5</v>
      </c>
      <c r="D2117" s="4">
        <v>2</v>
      </c>
      <c r="E2117" s="4">
        <v>10</v>
      </c>
      <c r="F2117" s="3" t="s">
        <v>22</v>
      </c>
      <c r="G2117" s="3" t="s">
        <v>11</v>
      </c>
      <c r="H2117" s="5">
        <v>45074</v>
      </c>
    </row>
    <row r="2118" spans="1:8">
      <c r="A2118" s="3" t="s">
        <v>2139</v>
      </c>
      <c r="B2118" s="3" t="s">
        <v>13</v>
      </c>
      <c r="C2118" s="4">
        <v>3</v>
      </c>
      <c r="D2118" s="3" t="s">
        <v>10031</v>
      </c>
      <c r="E2118" s="4">
        <v>9</v>
      </c>
      <c r="F2118" s="3" t="s">
        <v>10</v>
      </c>
      <c r="G2118" s="3"/>
      <c r="H2118" s="5">
        <v>45051</v>
      </c>
    </row>
    <row r="2119" spans="1:8">
      <c r="A2119" s="3" t="s">
        <v>2140</v>
      </c>
      <c r="B2119" s="3" t="s">
        <v>19</v>
      </c>
      <c r="C2119" s="4">
        <v>3</v>
      </c>
      <c r="D2119" s="4">
        <v>5</v>
      </c>
      <c r="E2119" s="4">
        <v>15</v>
      </c>
      <c r="F2119" s="3" t="s">
        <v>14</v>
      </c>
      <c r="G2119" s="3" t="s">
        <v>15</v>
      </c>
      <c r="H2119" s="5">
        <v>45170</v>
      </c>
    </row>
    <row r="2120" spans="1:8">
      <c r="A2120" s="3" t="s">
        <v>2141</v>
      </c>
      <c r="B2120" s="3" t="s">
        <v>13</v>
      </c>
      <c r="C2120" s="4">
        <v>2</v>
      </c>
      <c r="D2120" s="4">
        <v>3</v>
      </c>
      <c r="E2120" s="4">
        <v>6</v>
      </c>
      <c r="F2120" s="3" t="s">
        <v>14</v>
      </c>
      <c r="G2120" s="3" t="s">
        <v>10030</v>
      </c>
      <c r="H2120" s="5">
        <v>45221</v>
      </c>
    </row>
    <row r="2121" spans="1:8">
      <c r="A2121" s="3" t="s">
        <v>2142</v>
      </c>
      <c r="B2121" s="3" t="s">
        <v>13</v>
      </c>
      <c r="C2121" s="4">
        <v>1</v>
      </c>
      <c r="D2121" s="4">
        <v>3</v>
      </c>
      <c r="E2121" s="4">
        <v>3</v>
      </c>
      <c r="F2121" s="3"/>
      <c r="G2121" s="3" t="s">
        <v>15</v>
      </c>
      <c r="H2121" s="5">
        <v>45175</v>
      </c>
    </row>
    <row r="2122" spans="1:8">
      <c r="A2122" s="3" t="s">
        <v>2143</v>
      </c>
      <c r="B2122" s="3" t="s">
        <v>24</v>
      </c>
      <c r="C2122" s="4">
        <v>2</v>
      </c>
      <c r="D2122" s="4">
        <v>4</v>
      </c>
      <c r="E2122" s="4">
        <v>8</v>
      </c>
      <c r="F2122" s="3" t="s">
        <v>10030</v>
      </c>
      <c r="G2122" s="3" t="s">
        <v>10031</v>
      </c>
      <c r="H2122" s="5">
        <v>45009</v>
      </c>
    </row>
    <row r="2123" spans="1:8">
      <c r="A2123" s="3" t="s">
        <v>2144</v>
      </c>
      <c r="B2123" s="3" t="s">
        <v>27</v>
      </c>
      <c r="C2123" s="4">
        <v>1</v>
      </c>
      <c r="D2123" s="4">
        <v>4</v>
      </c>
      <c r="E2123" s="4">
        <v>4</v>
      </c>
      <c r="F2123" s="3" t="s">
        <v>14</v>
      </c>
      <c r="G2123" s="3" t="s">
        <v>11</v>
      </c>
      <c r="H2123" s="3"/>
    </row>
    <row r="2124" spans="1:8">
      <c r="A2124" s="3" t="s">
        <v>2145</v>
      </c>
      <c r="B2124" s="3" t="s">
        <v>35</v>
      </c>
      <c r="C2124" s="4">
        <v>2</v>
      </c>
      <c r="D2124" s="4">
        <v>1.5</v>
      </c>
      <c r="E2124" s="4">
        <v>3</v>
      </c>
      <c r="F2124" s="3" t="s">
        <v>10</v>
      </c>
      <c r="G2124" s="3" t="s">
        <v>11</v>
      </c>
      <c r="H2124" s="5">
        <v>45151</v>
      </c>
    </row>
    <row r="2125" spans="1:8">
      <c r="A2125" s="3" t="s">
        <v>2146</v>
      </c>
      <c r="B2125" s="3" t="s">
        <v>39</v>
      </c>
      <c r="C2125" s="4">
        <v>2</v>
      </c>
      <c r="D2125" s="3" t="s">
        <v>10031</v>
      </c>
      <c r="E2125" s="4">
        <v>6</v>
      </c>
      <c r="F2125" s="3" t="s">
        <v>10</v>
      </c>
      <c r="G2125" s="3" t="s">
        <v>11</v>
      </c>
      <c r="H2125" s="5">
        <v>45212</v>
      </c>
    </row>
    <row r="2126" spans="1:8">
      <c r="A2126" s="3" t="s">
        <v>2147</v>
      </c>
      <c r="B2126" s="3" t="s">
        <v>35</v>
      </c>
      <c r="C2126" s="4">
        <v>5</v>
      </c>
      <c r="D2126" s="4">
        <v>1.5</v>
      </c>
      <c r="E2126" s="4">
        <v>7.5</v>
      </c>
      <c r="F2126" s="3"/>
      <c r="G2126" s="3"/>
      <c r="H2126" s="5">
        <v>44972</v>
      </c>
    </row>
    <row r="2127" spans="1:8">
      <c r="A2127" s="3" t="s">
        <v>2148</v>
      </c>
      <c r="B2127" s="3" t="s">
        <v>39</v>
      </c>
      <c r="C2127" s="4">
        <v>4</v>
      </c>
      <c r="D2127" s="4">
        <v>3</v>
      </c>
      <c r="E2127" s="4">
        <v>12</v>
      </c>
      <c r="F2127" s="3"/>
      <c r="G2127" s="3" t="s">
        <v>11</v>
      </c>
      <c r="H2127" s="5">
        <v>45054</v>
      </c>
    </row>
    <row r="2128" spans="1:8">
      <c r="A2128" s="3" t="s">
        <v>2149</v>
      </c>
      <c r="B2128" s="3" t="s">
        <v>13</v>
      </c>
      <c r="C2128" s="3" t="s">
        <v>10030</v>
      </c>
      <c r="D2128" s="4">
        <v>3</v>
      </c>
      <c r="E2128" s="4">
        <v>12</v>
      </c>
      <c r="F2128" s="3" t="s">
        <v>10</v>
      </c>
      <c r="G2128" s="3" t="s">
        <v>15</v>
      </c>
      <c r="H2128" s="5">
        <v>44988</v>
      </c>
    </row>
    <row r="2129" spans="1:8">
      <c r="A2129" s="3" t="s">
        <v>2150</v>
      </c>
      <c r="B2129" s="3" t="s">
        <v>39</v>
      </c>
      <c r="C2129" s="4">
        <v>3</v>
      </c>
      <c r="D2129" s="4">
        <v>3</v>
      </c>
      <c r="E2129" s="4">
        <v>9</v>
      </c>
      <c r="F2129" s="3" t="s">
        <v>14</v>
      </c>
      <c r="G2129" s="3" t="s">
        <v>10031</v>
      </c>
      <c r="H2129" s="5">
        <v>45027</v>
      </c>
    </row>
    <row r="2130" spans="1:8">
      <c r="A2130" s="3" t="s">
        <v>2151</v>
      </c>
      <c r="B2130" s="3" t="s">
        <v>35</v>
      </c>
      <c r="C2130" s="4">
        <v>1</v>
      </c>
      <c r="D2130" s="4">
        <v>1.5</v>
      </c>
      <c r="E2130" s="4">
        <v>1.5</v>
      </c>
      <c r="F2130" s="3"/>
      <c r="G2130" s="3" t="s">
        <v>15</v>
      </c>
      <c r="H2130" s="5">
        <v>45225</v>
      </c>
    </row>
    <row r="2131" spans="1:8">
      <c r="A2131" s="3" t="s">
        <v>2152</v>
      </c>
      <c r="B2131" s="3" t="s">
        <v>39</v>
      </c>
      <c r="C2131" s="4">
        <v>2</v>
      </c>
      <c r="D2131" s="4">
        <v>3</v>
      </c>
      <c r="E2131" s="4">
        <v>6</v>
      </c>
      <c r="F2131" s="3" t="s">
        <v>10</v>
      </c>
      <c r="G2131" s="3" t="s">
        <v>15</v>
      </c>
      <c r="H2131" s="5">
        <v>44984</v>
      </c>
    </row>
    <row r="2132" spans="1:8">
      <c r="A2132" s="3" t="s">
        <v>2153</v>
      </c>
      <c r="B2132" s="3" t="s">
        <v>35</v>
      </c>
      <c r="C2132" s="4">
        <v>2</v>
      </c>
      <c r="D2132" s="4">
        <v>1.5</v>
      </c>
      <c r="E2132" s="4">
        <v>3</v>
      </c>
      <c r="F2132" s="3"/>
      <c r="G2132" s="3" t="s">
        <v>11</v>
      </c>
      <c r="H2132" s="5">
        <v>45017</v>
      </c>
    </row>
    <row r="2133" spans="1:8">
      <c r="A2133" s="3" t="s">
        <v>2154</v>
      </c>
      <c r="B2133" s="3" t="s">
        <v>19</v>
      </c>
      <c r="C2133" s="4">
        <v>2</v>
      </c>
      <c r="D2133" s="4">
        <v>5</v>
      </c>
      <c r="E2133" s="4">
        <v>10</v>
      </c>
      <c r="F2133" s="3" t="s">
        <v>10</v>
      </c>
      <c r="G2133" s="3" t="s">
        <v>11</v>
      </c>
      <c r="H2133" s="5">
        <v>44932</v>
      </c>
    </row>
    <row r="2134" spans="1:8">
      <c r="A2134" s="3" t="s">
        <v>2155</v>
      </c>
      <c r="B2134" s="3" t="s">
        <v>19</v>
      </c>
      <c r="C2134" s="4">
        <v>5</v>
      </c>
      <c r="D2134" s="4">
        <v>5</v>
      </c>
      <c r="E2134" s="4">
        <v>25</v>
      </c>
      <c r="F2134" s="3" t="s">
        <v>14</v>
      </c>
      <c r="G2134" s="3" t="s">
        <v>11</v>
      </c>
      <c r="H2134" s="5">
        <v>45141</v>
      </c>
    </row>
    <row r="2135" spans="1:8">
      <c r="A2135" s="3" t="s">
        <v>2156</v>
      </c>
      <c r="B2135" s="3" t="s">
        <v>35</v>
      </c>
      <c r="C2135" s="4">
        <v>3</v>
      </c>
      <c r="D2135" s="4">
        <v>1.5</v>
      </c>
      <c r="E2135" s="4">
        <v>4.5</v>
      </c>
      <c r="F2135" s="3" t="s">
        <v>14</v>
      </c>
      <c r="G2135" s="3" t="s">
        <v>11</v>
      </c>
      <c r="H2135" s="5">
        <v>45285</v>
      </c>
    </row>
    <row r="2136" spans="1:8">
      <c r="A2136" s="3" t="s">
        <v>2157</v>
      </c>
      <c r="B2136" s="3" t="s">
        <v>27</v>
      </c>
      <c r="C2136" s="4">
        <v>5</v>
      </c>
      <c r="D2136" s="4">
        <v>4</v>
      </c>
      <c r="E2136" s="4">
        <v>20</v>
      </c>
      <c r="F2136" s="3"/>
      <c r="G2136" s="3"/>
      <c r="H2136" s="5">
        <v>45256</v>
      </c>
    </row>
    <row r="2137" spans="1:8">
      <c r="A2137" s="3" t="s">
        <v>2158</v>
      </c>
      <c r="B2137" s="3" t="s">
        <v>35</v>
      </c>
      <c r="C2137" s="4">
        <v>1</v>
      </c>
      <c r="D2137" s="4">
        <v>1.5</v>
      </c>
      <c r="E2137" s="4">
        <v>1.5</v>
      </c>
      <c r="F2137" s="3"/>
      <c r="G2137" s="3" t="s">
        <v>11</v>
      </c>
      <c r="H2137" s="3"/>
    </row>
    <row r="2138" spans="1:8">
      <c r="A2138" s="3" t="s">
        <v>2159</v>
      </c>
      <c r="B2138" s="3" t="s">
        <v>10030</v>
      </c>
      <c r="C2138" s="4">
        <v>1</v>
      </c>
      <c r="D2138" s="4">
        <v>1.5</v>
      </c>
      <c r="E2138" s="4">
        <v>1.5</v>
      </c>
      <c r="F2138" s="3" t="s">
        <v>10</v>
      </c>
      <c r="G2138" s="3" t="s">
        <v>15</v>
      </c>
      <c r="H2138" s="5">
        <v>45152</v>
      </c>
    </row>
    <row r="2139" spans="1:8">
      <c r="A2139" s="3" t="s">
        <v>2160</v>
      </c>
      <c r="B2139" s="3" t="s">
        <v>24</v>
      </c>
      <c r="C2139" s="4">
        <v>2</v>
      </c>
      <c r="D2139" s="4">
        <v>4</v>
      </c>
      <c r="E2139" s="4">
        <v>8</v>
      </c>
      <c r="F2139" s="3" t="s">
        <v>22</v>
      </c>
      <c r="G2139" s="3"/>
      <c r="H2139" s="5">
        <v>45057</v>
      </c>
    </row>
    <row r="2140" spans="1:8">
      <c r="A2140" s="3" t="s">
        <v>2161</v>
      </c>
      <c r="B2140" s="3" t="s">
        <v>39</v>
      </c>
      <c r="C2140" s="4">
        <v>4</v>
      </c>
      <c r="D2140" s="4">
        <v>3</v>
      </c>
      <c r="E2140" s="3"/>
      <c r="F2140" s="3" t="s">
        <v>14</v>
      </c>
      <c r="G2140" s="3" t="s">
        <v>15</v>
      </c>
      <c r="H2140" s="5">
        <v>45188</v>
      </c>
    </row>
    <row r="2141" spans="1:8">
      <c r="A2141" s="3" t="s">
        <v>2162</v>
      </c>
      <c r="B2141" s="3" t="s">
        <v>10031</v>
      </c>
      <c r="C2141" s="4">
        <v>2</v>
      </c>
      <c r="D2141" s="4">
        <v>4</v>
      </c>
      <c r="E2141" s="3" t="s">
        <v>10030</v>
      </c>
      <c r="F2141" s="3" t="s">
        <v>10</v>
      </c>
      <c r="G2141" s="3"/>
      <c r="H2141" s="5">
        <v>45093</v>
      </c>
    </row>
    <row r="2142" spans="1:8">
      <c r="A2142" s="3" t="s">
        <v>2163</v>
      </c>
      <c r="B2142" s="3" t="s">
        <v>19</v>
      </c>
      <c r="C2142" s="4">
        <v>3</v>
      </c>
      <c r="D2142" s="4">
        <v>5</v>
      </c>
      <c r="E2142" s="4">
        <v>15</v>
      </c>
      <c r="F2142" s="3" t="s">
        <v>14</v>
      </c>
      <c r="G2142" s="3"/>
      <c r="H2142" s="5">
        <v>45125</v>
      </c>
    </row>
    <row r="2143" spans="1:8">
      <c r="A2143" s="3" t="s">
        <v>2164</v>
      </c>
      <c r="B2143" s="3" t="s">
        <v>39</v>
      </c>
      <c r="C2143" s="4">
        <v>3</v>
      </c>
      <c r="D2143" s="4">
        <v>3</v>
      </c>
      <c r="E2143" s="4">
        <v>9</v>
      </c>
      <c r="F2143" s="3" t="s">
        <v>10</v>
      </c>
      <c r="G2143" s="3" t="s">
        <v>11</v>
      </c>
      <c r="H2143" s="5">
        <v>44977</v>
      </c>
    </row>
    <row r="2144" spans="1:8">
      <c r="A2144" s="3" t="s">
        <v>2165</v>
      </c>
      <c r="B2144" s="3" t="s">
        <v>9</v>
      </c>
      <c r="C2144" s="4">
        <v>4</v>
      </c>
      <c r="D2144" s="4">
        <v>2</v>
      </c>
      <c r="E2144" s="4">
        <v>8</v>
      </c>
      <c r="F2144" s="3" t="s">
        <v>10</v>
      </c>
      <c r="G2144" s="3" t="s">
        <v>15</v>
      </c>
      <c r="H2144" s="5">
        <v>45266</v>
      </c>
    </row>
    <row r="2145" spans="1:8">
      <c r="A2145" s="3" t="s">
        <v>2166</v>
      </c>
      <c r="B2145" s="3" t="s">
        <v>24</v>
      </c>
      <c r="C2145" s="4">
        <v>5</v>
      </c>
      <c r="D2145" s="4">
        <v>4</v>
      </c>
      <c r="E2145" s="4">
        <v>20</v>
      </c>
      <c r="F2145" s="3" t="s">
        <v>10</v>
      </c>
      <c r="G2145" s="3"/>
      <c r="H2145" s="5">
        <v>45191</v>
      </c>
    </row>
    <row r="2146" spans="1:8">
      <c r="A2146" s="3" t="s">
        <v>2167</v>
      </c>
      <c r="B2146" s="3" t="s">
        <v>17</v>
      </c>
      <c r="C2146" s="4">
        <v>4</v>
      </c>
      <c r="D2146" s="4">
        <v>1</v>
      </c>
      <c r="E2146" s="4">
        <v>4</v>
      </c>
      <c r="F2146" s="3" t="s">
        <v>22</v>
      </c>
      <c r="G2146" s="3" t="s">
        <v>15</v>
      </c>
      <c r="H2146" s="5">
        <v>44970</v>
      </c>
    </row>
    <row r="2147" spans="1:8">
      <c r="A2147" s="3" t="s">
        <v>2168</v>
      </c>
      <c r="B2147" s="3" t="s">
        <v>13</v>
      </c>
      <c r="C2147" s="4">
        <v>2</v>
      </c>
      <c r="D2147" s="4">
        <v>3</v>
      </c>
      <c r="E2147" s="4">
        <v>6</v>
      </c>
      <c r="F2147" s="3" t="s">
        <v>22</v>
      </c>
      <c r="G2147" s="3"/>
      <c r="H2147" s="5">
        <v>45056</v>
      </c>
    </row>
    <row r="2148" spans="1:8">
      <c r="A2148" s="3" t="s">
        <v>2169</v>
      </c>
      <c r="B2148" s="3" t="s">
        <v>39</v>
      </c>
      <c r="C2148" s="4">
        <v>5</v>
      </c>
      <c r="D2148" s="4">
        <v>3</v>
      </c>
      <c r="E2148" s="4">
        <v>15</v>
      </c>
      <c r="F2148" s="3"/>
      <c r="G2148" s="3" t="s">
        <v>11</v>
      </c>
      <c r="H2148" s="5">
        <v>44940</v>
      </c>
    </row>
    <row r="2149" spans="1:8">
      <c r="A2149" s="3" t="s">
        <v>2170</v>
      </c>
      <c r="B2149" s="3" t="s">
        <v>13</v>
      </c>
      <c r="C2149" s="4">
        <v>4</v>
      </c>
      <c r="D2149" s="4">
        <v>3</v>
      </c>
      <c r="E2149" s="3"/>
      <c r="F2149" s="3"/>
      <c r="G2149" s="3"/>
      <c r="H2149" s="5">
        <v>45029</v>
      </c>
    </row>
    <row r="2150" spans="1:8">
      <c r="A2150" s="3" t="s">
        <v>2171</v>
      </c>
      <c r="B2150" s="3" t="s">
        <v>10030</v>
      </c>
      <c r="C2150" s="4">
        <v>2</v>
      </c>
      <c r="D2150" s="4">
        <v>1</v>
      </c>
      <c r="E2150" s="4">
        <v>2</v>
      </c>
      <c r="F2150" s="3" t="s">
        <v>14</v>
      </c>
      <c r="G2150" s="3" t="s">
        <v>10031</v>
      </c>
      <c r="H2150" s="3"/>
    </row>
    <row r="2151" spans="1:8">
      <c r="A2151" s="3" t="s">
        <v>2172</v>
      </c>
      <c r="B2151" s="3" t="s">
        <v>19</v>
      </c>
      <c r="C2151" s="4">
        <v>5</v>
      </c>
      <c r="D2151" s="4">
        <v>5</v>
      </c>
      <c r="E2151" s="4">
        <v>25</v>
      </c>
      <c r="F2151" s="3" t="s">
        <v>14</v>
      </c>
      <c r="G2151" s="3" t="s">
        <v>11</v>
      </c>
      <c r="H2151" s="5">
        <v>45083</v>
      </c>
    </row>
    <row r="2152" spans="1:8">
      <c r="A2152" s="3" t="s">
        <v>2173</v>
      </c>
      <c r="B2152" s="3"/>
      <c r="C2152" s="4">
        <v>3</v>
      </c>
      <c r="D2152" s="4">
        <v>4</v>
      </c>
      <c r="E2152" s="4">
        <v>12</v>
      </c>
      <c r="F2152" s="3"/>
      <c r="G2152" s="3"/>
      <c r="H2152" s="5">
        <v>44960</v>
      </c>
    </row>
    <row r="2153" spans="1:8">
      <c r="A2153" s="3" t="s">
        <v>2174</v>
      </c>
      <c r="B2153" s="3" t="s">
        <v>39</v>
      </c>
      <c r="C2153" s="4">
        <v>5</v>
      </c>
      <c r="D2153" s="4">
        <v>3</v>
      </c>
      <c r="E2153" s="4">
        <v>15</v>
      </c>
      <c r="F2153" s="3"/>
      <c r="G2153" s="3" t="s">
        <v>11</v>
      </c>
      <c r="H2153" s="5">
        <v>45263</v>
      </c>
    </row>
    <row r="2154" spans="1:8">
      <c r="A2154" s="3" t="s">
        <v>2175</v>
      </c>
      <c r="B2154" s="3" t="s">
        <v>27</v>
      </c>
      <c r="C2154" s="4">
        <v>3</v>
      </c>
      <c r="D2154" s="4">
        <v>4</v>
      </c>
      <c r="E2154" s="4">
        <v>12</v>
      </c>
      <c r="F2154" s="3"/>
      <c r="G2154" s="3" t="s">
        <v>15</v>
      </c>
      <c r="H2154" s="5">
        <v>45119</v>
      </c>
    </row>
    <row r="2155" spans="1:8">
      <c r="A2155" s="3" t="s">
        <v>2176</v>
      </c>
      <c r="B2155" s="3" t="s">
        <v>9</v>
      </c>
      <c r="C2155" s="4">
        <v>4</v>
      </c>
      <c r="D2155" s="4">
        <v>2</v>
      </c>
      <c r="E2155" s="4">
        <v>8</v>
      </c>
      <c r="F2155" s="3"/>
      <c r="G2155" s="3" t="s">
        <v>15</v>
      </c>
      <c r="H2155" s="5">
        <v>45247</v>
      </c>
    </row>
    <row r="2156" spans="1:8">
      <c r="A2156" s="3" t="s">
        <v>2177</v>
      </c>
      <c r="B2156" s="3" t="s">
        <v>9</v>
      </c>
      <c r="C2156" s="4">
        <v>3</v>
      </c>
      <c r="D2156" s="3" t="s">
        <v>10030</v>
      </c>
      <c r="E2156" s="4">
        <v>6</v>
      </c>
      <c r="F2156" s="3" t="s">
        <v>22</v>
      </c>
      <c r="G2156" s="3" t="s">
        <v>15</v>
      </c>
      <c r="H2156" s="5">
        <v>45123</v>
      </c>
    </row>
    <row r="2157" spans="1:8">
      <c r="A2157" s="3" t="s">
        <v>2178</v>
      </c>
      <c r="B2157" s="3" t="s">
        <v>24</v>
      </c>
      <c r="C2157" s="4">
        <v>1</v>
      </c>
      <c r="D2157" s="4">
        <v>4</v>
      </c>
      <c r="E2157" s="4">
        <v>4</v>
      </c>
      <c r="F2157" s="3"/>
      <c r="G2157" s="3" t="s">
        <v>15</v>
      </c>
      <c r="H2157" s="5">
        <v>45205</v>
      </c>
    </row>
    <row r="2158" spans="1:8">
      <c r="A2158" s="3" t="s">
        <v>2179</v>
      </c>
      <c r="B2158" s="3" t="s">
        <v>10031</v>
      </c>
      <c r="C2158" s="4">
        <v>4</v>
      </c>
      <c r="D2158" s="4">
        <v>4</v>
      </c>
      <c r="E2158" s="4">
        <v>16</v>
      </c>
      <c r="F2158" s="3" t="s">
        <v>10</v>
      </c>
      <c r="G2158" s="3" t="s">
        <v>15</v>
      </c>
      <c r="H2158" s="5">
        <v>45021</v>
      </c>
    </row>
    <row r="2159" spans="1:8">
      <c r="A2159" s="3" t="s">
        <v>2180</v>
      </c>
      <c r="B2159" s="3" t="s">
        <v>39</v>
      </c>
      <c r="C2159" s="4">
        <v>5</v>
      </c>
      <c r="D2159" s="4">
        <v>3</v>
      </c>
      <c r="E2159" s="4">
        <v>15</v>
      </c>
      <c r="F2159" s="3" t="s">
        <v>14</v>
      </c>
      <c r="G2159" s="3" t="s">
        <v>11</v>
      </c>
      <c r="H2159" s="5">
        <v>45209</v>
      </c>
    </row>
    <row r="2160" spans="1:8">
      <c r="A2160" s="3" t="s">
        <v>2181</v>
      </c>
      <c r="B2160" s="3" t="s">
        <v>9</v>
      </c>
      <c r="C2160" s="4">
        <v>3</v>
      </c>
      <c r="D2160" s="4">
        <v>2</v>
      </c>
      <c r="E2160" s="4">
        <v>6</v>
      </c>
      <c r="F2160" s="3" t="s">
        <v>22</v>
      </c>
      <c r="G2160" s="3" t="s">
        <v>11</v>
      </c>
      <c r="H2160" s="3" t="s">
        <v>10030</v>
      </c>
    </row>
    <row r="2161" spans="1:8">
      <c r="A2161" s="3" t="s">
        <v>2182</v>
      </c>
      <c r="B2161" s="3"/>
      <c r="C2161" s="3"/>
      <c r="D2161" s="4">
        <v>2</v>
      </c>
      <c r="E2161" s="4">
        <v>2</v>
      </c>
      <c r="F2161" s="3" t="s">
        <v>22</v>
      </c>
      <c r="G2161" s="3" t="s">
        <v>11</v>
      </c>
      <c r="H2161" s="5">
        <v>45268</v>
      </c>
    </row>
    <row r="2162" spans="1:8">
      <c r="A2162" s="3" t="s">
        <v>2183</v>
      </c>
      <c r="B2162" s="3" t="s">
        <v>35</v>
      </c>
      <c r="C2162" s="4">
        <v>1</v>
      </c>
      <c r="D2162" s="4">
        <v>1.5</v>
      </c>
      <c r="E2162" s="3"/>
      <c r="F2162" s="3"/>
      <c r="G2162" s="3" t="s">
        <v>15</v>
      </c>
      <c r="H2162" s="5">
        <v>45159</v>
      </c>
    </row>
    <row r="2163" spans="1:8">
      <c r="A2163" s="3" t="s">
        <v>2184</v>
      </c>
      <c r="B2163" s="3" t="s">
        <v>39</v>
      </c>
      <c r="C2163" s="4">
        <v>2</v>
      </c>
      <c r="D2163" s="4">
        <v>3</v>
      </c>
      <c r="E2163" s="4">
        <v>6</v>
      </c>
      <c r="F2163" s="3" t="s">
        <v>10</v>
      </c>
      <c r="G2163" s="3" t="s">
        <v>15</v>
      </c>
      <c r="H2163" s="5">
        <v>44943</v>
      </c>
    </row>
    <row r="2164" spans="1:8">
      <c r="A2164" s="3" t="s">
        <v>2185</v>
      </c>
      <c r="B2164" s="3" t="s">
        <v>19</v>
      </c>
      <c r="C2164" s="4">
        <v>1</v>
      </c>
      <c r="D2164" s="4">
        <v>5</v>
      </c>
      <c r="E2164" s="4">
        <v>5</v>
      </c>
      <c r="F2164" s="3"/>
      <c r="G2164" s="3" t="s">
        <v>11</v>
      </c>
      <c r="H2164" s="5">
        <v>44970</v>
      </c>
    </row>
    <row r="2165" spans="1:8">
      <c r="A2165" s="3" t="s">
        <v>2186</v>
      </c>
      <c r="B2165" s="3" t="s">
        <v>35</v>
      </c>
      <c r="C2165" s="4">
        <v>4</v>
      </c>
      <c r="D2165" s="4">
        <v>1.5</v>
      </c>
      <c r="E2165" s="4">
        <v>6</v>
      </c>
      <c r="F2165" s="3"/>
      <c r="G2165" s="3"/>
      <c r="H2165" s="5">
        <v>45075</v>
      </c>
    </row>
    <row r="2166" spans="1:8">
      <c r="A2166" s="3" t="s">
        <v>2187</v>
      </c>
      <c r="B2166" s="3" t="s">
        <v>19</v>
      </c>
      <c r="C2166" s="4">
        <v>5</v>
      </c>
      <c r="D2166" s="4">
        <v>5</v>
      </c>
      <c r="E2166" s="4">
        <v>25</v>
      </c>
      <c r="F2166" s="3" t="s">
        <v>10</v>
      </c>
      <c r="G2166" s="3" t="s">
        <v>11</v>
      </c>
      <c r="H2166" s="5">
        <v>44946</v>
      </c>
    </row>
    <row r="2167" spans="1:8">
      <c r="A2167" s="3" t="s">
        <v>2188</v>
      </c>
      <c r="B2167" s="3" t="s">
        <v>17</v>
      </c>
      <c r="C2167" s="4">
        <v>1</v>
      </c>
      <c r="D2167" s="4">
        <v>1</v>
      </c>
      <c r="E2167" s="4">
        <v>1</v>
      </c>
      <c r="F2167" s="3" t="s">
        <v>10031</v>
      </c>
      <c r="G2167" s="3" t="s">
        <v>15</v>
      </c>
      <c r="H2167" s="5">
        <v>45067</v>
      </c>
    </row>
    <row r="2168" spans="1:8">
      <c r="A2168" s="3" t="s">
        <v>2189</v>
      </c>
      <c r="B2168" s="3" t="s">
        <v>39</v>
      </c>
      <c r="C2168" s="4">
        <v>5</v>
      </c>
      <c r="D2168" s="4">
        <v>3</v>
      </c>
      <c r="E2168" s="4">
        <v>15</v>
      </c>
      <c r="F2168" s="3" t="s">
        <v>22</v>
      </c>
      <c r="G2168" s="3" t="s">
        <v>15</v>
      </c>
      <c r="H2168" s="5">
        <v>44936</v>
      </c>
    </row>
    <row r="2169" spans="1:8">
      <c r="A2169" s="3" t="s">
        <v>2190</v>
      </c>
      <c r="B2169" s="3" t="s">
        <v>27</v>
      </c>
      <c r="C2169" s="4">
        <v>5</v>
      </c>
      <c r="D2169" s="3" t="s">
        <v>10030</v>
      </c>
      <c r="E2169" s="4">
        <v>20</v>
      </c>
      <c r="F2169" s="3"/>
      <c r="G2169" s="3" t="s">
        <v>11</v>
      </c>
      <c r="H2169" s="5">
        <v>45036</v>
      </c>
    </row>
    <row r="2170" spans="1:8">
      <c r="A2170" s="3" t="s">
        <v>2191</v>
      </c>
      <c r="B2170" s="3" t="s">
        <v>17</v>
      </c>
      <c r="C2170" s="4">
        <v>4</v>
      </c>
      <c r="D2170" s="4">
        <v>1</v>
      </c>
      <c r="E2170" s="4">
        <v>4</v>
      </c>
      <c r="F2170" s="3" t="s">
        <v>10</v>
      </c>
      <c r="G2170" s="3" t="s">
        <v>15</v>
      </c>
      <c r="H2170" s="5">
        <v>45266</v>
      </c>
    </row>
    <row r="2171" spans="1:8">
      <c r="A2171" s="3" t="s">
        <v>2192</v>
      </c>
      <c r="B2171" s="3" t="s">
        <v>13</v>
      </c>
      <c r="C2171" s="4">
        <v>1</v>
      </c>
      <c r="D2171" s="4">
        <v>3</v>
      </c>
      <c r="E2171" s="4">
        <v>3</v>
      </c>
      <c r="F2171" s="3" t="s">
        <v>14</v>
      </c>
      <c r="G2171" s="3"/>
      <c r="H2171" s="5">
        <v>45081</v>
      </c>
    </row>
    <row r="2172" spans="1:8">
      <c r="A2172" s="3" t="s">
        <v>2193</v>
      </c>
      <c r="B2172" s="3" t="s">
        <v>19</v>
      </c>
      <c r="C2172" s="4">
        <v>3</v>
      </c>
      <c r="D2172" s="4">
        <v>5</v>
      </c>
      <c r="E2172" s="4">
        <v>15</v>
      </c>
      <c r="F2172" s="3" t="s">
        <v>14</v>
      </c>
      <c r="G2172" s="3" t="s">
        <v>15</v>
      </c>
      <c r="H2172" s="5">
        <v>45289</v>
      </c>
    </row>
    <row r="2173" spans="1:8">
      <c r="A2173" s="3" t="s">
        <v>2194</v>
      </c>
      <c r="B2173" s="3" t="s">
        <v>27</v>
      </c>
      <c r="C2173" s="3"/>
      <c r="D2173" s="4">
        <v>4</v>
      </c>
      <c r="E2173" s="4">
        <v>12</v>
      </c>
      <c r="F2173" s="3" t="s">
        <v>10</v>
      </c>
      <c r="G2173" s="3"/>
      <c r="H2173" s="5">
        <v>44962</v>
      </c>
    </row>
    <row r="2174" spans="1:8">
      <c r="A2174" s="3" t="s">
        <v>2195</v>
      </c>
      <c r="B2174" s="3" t="s">
        <v>13</v>
      </c>
      <c r="C2174" s="4">
        <v>4</v>
      </c>
      <c r="D2174" s="4">
        <v>3</v>
      </c>
      <c r="E2174" s="4">
        <v>12</v>
      </c>
      <c r="F2174" s="3" t="s">
        <v>10</v>
      </c>
      <c r="G2174" s="3"/>
      <c r="H2174" s="5">
        <v>45067</v>
      </c>
    </row>
    <row r="2175" spans="1:8">
      <c r="A2175" s="3" t="s">
        <v>2196</v>
      </c>
      <c r="B2175" s="3" t="s">
        <v>19</v>
      </c>
      <c r="C2175" s="4">
        <v>4</v>
      </c>
      <c r="D2175" s="4">
        <v>5</v>
      </c>
      <c r="E2175" s="4">
        <v>20</v>
      </c>
      <c r="F2175" s="3" t="s">
        <v>10</v>
      </c>
      <c r="G2175" s="3" t="s">
        <v>11</v>
      </c>
      <c r="H2175" s="5">
        <v>45154</v>
      </c>
    </row>
    <row r="2176" spans="1:8">
      <c r="A2176" s="3" t="s">
        <v>2197</v>
      </c>
      <c r="B2176" s="3" t="s">
        <v>10030</v>
      </c>
      <c r="C2176" s="4">
        <v>5</v>
      </c>
      <c r="D2176" s="4">
        <v>3</v>
      </c>
      <c r="E2176" s="4">
        <v>15</v>
      </c>
      <c r="F2176" s="3"/>
      <c r="G2176" s="3"/>
      <c r="H2176" s="5">
        <v>45035</v>
      </c>
    </row>
    <row r="2177" spans="1:8">
      <c r="A2177" s="3" t="s">
        <v>2198</v>
      </c>
      <c r="B2177" s="3" t="s">
        <v>24</v>
      </c>
      <c r="C2177" s="4">
        <v>4</v>
      </c>
      <c r="D2177" s="4">
        <v>4</v>
      </c>
      <c r="E2177" s="4">
        <v>16</v>
      </c>
      <c r="F2177" s="3" t="s">
        <v>10</v>
      </c>
      <c r="G2177" s="3" t="s">
        <v>15</v>
      </c>
      <c r="H2177" s="5">
        <v>45283</v>
      </c>
    </row>
    <row r="2178" spans="1:8">
      <c r="A2178" s="3" t="s">
        <v>2199</v>
      </c>
      <c r="B2178" s="3" t="s">
        <v>9</v>
      </c>
      <c r="C2178" s="4">
        <v>2</v>
      </c>
      <c r="D2178" s="4">
        <v>2</v>
      </c>
      <c r="E2178" s="3" t="s">
        <v>10030</v>
      </c>
      <c r="F2178" s="3"/>
      <c r="G2178" s="3" t="s">
        <v>15</v>
      </c>
      <c r="H2178" s="5">
        <v>45029</v>
      </c>
    </row>
    <row r="2179" spans="1:8">
      <c r="A2179" s="3" t="s">
        <v>2200</v>
      </c>
      <c r="B2179" s="3" t="s">
        <v>17</v>
      </c>
      <c r="C2179" s="4">
        <v>4</v>
      </c>
      <c r="D2179" s="4">
        <v>1</v>
      </c>
      <c r="E2179" s="4">
        <v>4</v>
      </c>
      <c r="F2179" s="3" t="s">
        <v>14</v>
      </c>
      <c r="G2179" s="3"/>
      <c r="H2179" s="5">
        <v>45098</v>
      </c>
    </row>
    <row r="2180" spans="1:8">
      <c r="A2180" s="3" t="s">
        <v>2201</v>
      </c>
      <c r="B2180" s="3" t="s">
        <v>35</v>
      </c>
      <c r="C2180" s="4">
        <v>2</v>
      </c>
      <c r="D2180" s="4">
        <v>1.5</v>
      </c>
      <c r="E2180" s="4">
        <v>3</v>
      </c>
      <c r="F2180" s="3"/>
      <c r="G2180" s="3" t="s">
        <v>11</v>
      </c>
      <c r="H2180" s="5">
        <v>45063</v>
      </c>
    </row>
    <row r="2181" spans="1:8">
      <c r="A2181" s="3" t="s">
        <v>2202</v>
      </c>
      <c r="B2181" s="3" t="s">
        <v>24</v>
      </c>
      <c r="C2181" s="4">
        <v>1</v>
      </c>
      <c r="D2181" s="4">
        <v>4</v>
      </c>
      <c r="E2181" s="4">
        <v>4</v>
      </c>
      <c r="F2181" s="3" t="s">
        <v>10</v>
      </c>
      <c r="G2181" s="3" t="s">
        <v>11</v>
      </c>
      <c r="H2181" s="5">
        <v>45105</v>
      </c>
    </row>
    <row r="2182" spans="1:8">
      <c r="A2182" s="3" t="s">
        <v>2203</v>
      </c>
      <c r="B2182" s="3" t="s">
        <v>24</v>
      </c>
      <c r="C2182" s="4">
        <v>4</v>
      </c>
      <c r="D2182" s="4">
        <v>4</v>
      </c>
      <c r="E2182" s="4">
        <v>16</v>
      </c>
      <c r="F2182" s="3" t="s">
        <v>22</v>
      </c>
      <c r="G2182" s="3"/>
      <c r="H2182" s="5">
        <v>45251</v>
      </c>
    </row>
    <row r="2183" spans="1:8">
      <c r="A2183" s="3" t="s">
        <v>2204</v>
      </c>
      <c r="B2183" s="3" t="s">
        <v>27</v>
      </c>
      <c r="C2183" s="4">
        <v>3</v>
      </c>
      <c r="D2183" s="4">
        <v>4</v>
      </c>
      <c r="E2183" s="4">
        <v>12</v>
      </c>
      <c r="F2183" s="3" t="s">
        <v>14</v>
      </c>
      <c r="G2183" s="3"/>
      <c r="H2183" s="5">
        <v>45054</v>
      </c>
    </row>
    <row r="2184" spans="1:8">
      <c r="A2184" s="3" t="s">
        <v>2205</v>
      </c>
      <c r="B2184" s="3" t="s">
        <v>24</v>
      </c>
      <c r="C2184" s="4">
        <v>2</v>
      </c>
      <c r="D2184" s="4">
        <v>4</v>
      </c>
      <c r="E2184" s="4">
        <v>8</v>
      </c>
      <c r="F2184" s="3" t="s">
        <v>10</v>
      </c>
      <c r="G2184" s="3" t="s">
        <v>11</v>
      </c>
      <c r="H2184" s="5">
        <v>45236</v>
      </c>
    </row>
    <row r="2185" spans="1:8">
      <c r="A2185" s="3" t="s">
        <v>2206</v>
      </c>
      <c r="B2185" s="3" t="s">
        <v>24</v>
      </c>
      <c r="C2185" s="4">
        <v>2</v>
      </c>
      <c r="D2185" s="4">
        <v>4</v>
      </c>
      <c r="E2185" s="4">
        <v>8</v>
      </c>
      <c r="F2185" s="3" t="s">
        <v>10</v>
      </c>
      <c r="G2185" s="3"/>
      <c r="H2185" s="5">
        <v>45248</v>
      </c>
    </row>
    <row r="2186" spans="1:8">
      <c r="A2186" s="3" t="s">
        <v>2207</v>
      </c>
      <c r="B2186" s="3" t="s">
        <v>9</v>
      </c>
      <c r="C2186" s="4">
        <v>4</v>
      </c>
      <c r="D2186" s="4">
        <v>2</v>
      </c>
      <c r="E2186" s="4">
        <v>8</v>
      </c>
      <c r="F2186" s="3" t="s">
        <v>22</v>
      </c>
      <c r="G2186" s="3" t="s">
        <v>10031</v>
      </c>
      <c r="H2186" s="5">
        <v>45174</v>
      </c>
    </row>
    <row r="2187" spans="1:8">
      <c r="A2187" s="3" t="s">
        <v>2208</v>
      </c>
      <c r="B2187" s="3" t="s">
        <v>10031</v>
      </c>
      <c r="C2187" s="4">
        <v>5</v>
      </c>
      <c r="D2187" s="4">
        <v>1.5</v>
      </c>
      <c r="E2187" s="4">
        <v>7.5</v>
      </c>
      <c r="F2187" s="3" t="s">
        <v>22</v>
      </c>
      <c r="G2187" s="3" t="s">
        <v>10031</v>
      </c>
      <c r="H2187" s="5">
        <v>45254</v>
      </c>
    </row>
    <row r="2188" spans="1:8">
      <c r="A2188" s="3" t="s">
        <v>2209</v>
      </c>
      <c r="B2188" s="3" t="s">
        <v>13</v>
      </c>
      <c r="C2188" s="4">
        <v>4</v>
      </c>
      <c r="D2188" s="4">
        <v>3</v>
      </c>
      <c r="E2188" s="4">
        <v>12</v>
      </c>
      <c r="F2188" s="3" t="s">
        <v>10</v>
      </c>
      <c r="G2188" s="3" t="s">
        <v>11</v>
      </c>
      <c r="H2188" s="5">
        <v>45152</v>
      </c>
    </row>
    <row r="2189" spans="1:8">
      <c r="A2189" s="3" t="s">
        <v>2210</v>
      </c>
      <c r="B2189" s="3" t="s">
        <v>10031</v>
      </c>
      <c r="C2189" s="4">
        <v>3</v>
      </c>
      <c r="D2189" s="4">
        <v>2</v>
      </c>
      <c r="E2189" s="4">
        <v>6</v>
      </c>
      <c r="F2189" s="3" t="s">
        <v>14</v>
      </c>
      <c r="G2189" s="3"/>
      <c r="H2189" s="5">
        <v>45077</v>
      </c>
    </row>
    <row r="2190" spans="1:8">
      <c r="A2190" s="3" t="s">
        <v>2211</v>
      </c>
      <c r="B2190" s="3" t="s">
        <v>13</v>
      </c>
      <c r="C2190" s="4">
        <v>5</v>
      </c>
      <c r="D2190" s="4">
        <v>3</v>
      </c>
      <c r="E2190" s="4">
        <v>15</v>
      </c>
      <c r="F2190" s="3" t="s">
        <v>10030</v>
      </c>
      <c r="G2190" s="3" t="s">
        <v>11</v>
      </c>
      <c r="H2190" s="5">
        <v>45122</v>
      </c>
    </row>
    <row r="2191" spans="1:8">
      <c r="A2191" s="3" t="s">
        <v>2212</v>
      </c>
      <c r="B2191" s="3" t="s">
        <v>19</v>
      </c>
      <c r="C2191" s="4">
        <v>5</v>
      </c>
      <c r="D2191" s="3" t="s">
        <v>10030</v>
      </c>
      <c r="E2191" s="4">
        <v>25</v>
      </c>
      <c r="F2191" s="3" t="s">
        <v>10</v>
      </c>
      <c r="G2191" s="3" t="s">
        <v>10030</v>
      </c>
      <c r="H2191" s="5">
        <v>45236</v>
      </c>
    </row>
    <row r="2192" spans="1:8">
      <c r="A2192" s="3" t="s">
        <v>2213</v>
      </c>
      <c r="B2192" s="3" t="s">
        <v>24</v>
      </c>
      <c r="C2192" s="4">
        <v>4</v>
      </c>
      <c r="D2192" s="4">
        <v>4</v>
      </c>
      <c r="E2192" s="4">
        <v>16</v>
      </c>
      <c r="F2192" s="3" t="s">
        <v>10</v>
      </c>
      <c r="G2192" s="3"/>
      <c r="H2192" s="5">
        <v>45217</v>
      </c>
    </row>
    <row r="2193" spans="1:8">
      <c r="A2193" s="3" t="s">
        <v>2214</v>
      </c>
      <c r="B2193" s="3" t="s">
        <v>35</v>
      </c>
      <c r="C2193" s="4">
        <v>5</v>
      </c>
      <c r="D2193" s="3" t="s">
        <v>10030</v>
      </c>
      <c r="E2193" s="4">
        <v>7.5</v>
      </c>
      <c r="F2193" s="3"/>
      <c r="G2193" s="3"/>
      <c r="H2193" s="5">
        <v>45245</v>
      </c>
    </row>
    <row r="2194" spans="1:8">
      <c r="A2194" s="3" t="s">
        <v>2215</v>
      </c>
      <c r="B2194" s="3" t="s">
        <v>24</v>
      </c>
      <c r="C2194" s="4">
        <v>5</v>
      </c>
      <c r="D2194" s="4">
        <v>4</v>
      </c>
      <c r="E2194" s="4">
        <v>20</v>
      </c>
      <c r="F2194" s="3" t="s">
        <v>10</v>
      </c>
      <c r="G2194" s="3" t="s">
        <v>15</v>
      </c>
      <c r="H2194" s="5">
        <v>44967</v>
      </c>
    </row>
    <row r="2195" spans="1:8">
      <c r="A2195" s="3" t="s">
        <v>2216</v>
      </c>
      <c r="B2195" s="3" t="s">
        <v>17</v>
      </c>
      <c r="C2195" s="4">
        <v>3</v>
      </c>
      <c r="D2195" s="4">
        <v>1</v>
      </c>
      <c r="E2195" s="4">
        <v>3</v>
      </c>
      <c r="F2195" s="3" t="s">
        <v>14</v>
      </c>
      <c r="G2195" s="3" t="s">
        <v>11</v>
      </c>
      <c r="H2195" s="5">
        <v>44952</v>
      </c>
    </row>
    <row r="2196" spans="1:8">
      <c r="A2196" s="3" t="s">
        <v>2217</v>
      </c>
      <c r="B2196" s="3" t="s">
        <v>27</v>
      </c>
      <c r="C2196" s="4">
        <v>2</v>
      </c>
      <c r="D2196" s="4">
        <v>4</v>
      </c>
      <c r="E2196" s="4">
        <v>8</v>
      </c>
      <c r="F2196" s="3" t="s">
        <v>22</v>
      </c>
      <c r="G2196" s="3" t="s">
        <v>10030</v>
      </c>
      <c r="H2196" s="5">
        <v>45192</v>
      </c>
    </row>
    <row r="2197" spans="1:8">
      <c r="A2197" s="3" t="s">
        <v>2218</v>
      </c>
      <c r="B2197" s="3" t="s">
        <v>27</v>
      </c>
      <c r="C2197" s="4">
        <v>2</v>
      </c>
      <c r="D2197" s="4">
        <v>4</v>
      </c>
      <c r="E2197" s="4">
        <v>8</v>
      </c>
      <c r="F2197" s="3" t="s">
        <v>10</v>
      </c>
      <c r="G2197" s="3" t="s">
        <v>15</v>
      </c>
      <c r="H2197" s="5">
        <v>45075</v>
      </c>
    </row>
    <row r="2198" spans="1:8">
      <c r="A2198" s="3" t="s">
        <v>2219</v>
      </c>
      <c r="B2198" s="3" t="s">
        <v>27</v>
      </c>
      <c r="C2198" s="4">
        <v>3</v>
      </c>
      <c r="D2198" s="4">
        <v>4</v>
      </c>
      <c r="E2198" s="4">
        <v>12</v>
      </c>
      <c r="F2198" s="3" t="s">
        <v>14</v>
      </c>
      <c r="G2198" s="3"/>
      <c r="H2198" s="5">
        <v>44951</v>
      </c>
    </row>
    <row r="2199" spans="1:8">
      <c r="A2199" s="3" t="s">
        <v>2220</v>
      </c>
      <c r="B2199" s="3" t="s">
        <v>27</v>
      </c>
      <c r="C2199" s="4">
        <v>3</v>
      </c>
      <c r="D2199" s="4">
        <v>4</v>
      </c>
      <c r="E2199" s="4">
        <v>12</v>
      </c>
      <c r="F2199" s="3" t="s">
        <v>10</v>
      </c>
      <c r="G2199" s="3"/>
      <c r="H2199" s="5">
        <v>45231</v>
      </c>
    </row>
    <row r="2200" spans="1:8">
      <c r="A2200" s="3" t="s">
        <v>2221</v>
      </c>
      <c r="B2200" s="3" t="s">
        <v>10030</v>
      </c>
      <c r="C2200" s="4">
        <v>5</v>
      </c>
      <c r="D2200" s="4">
        <v>5</v>
      </c>
      <c r="E2200" s="4">
        <v>25</v>
      </c>
      <c r="F2200" s="3"/>
      <c r="G2200" s="3" t="s">
        <v>11</v>
      </c>
      <c r="H2200" s="5">
        <v>45113</v>
      </c>
    </row>
    <row r="2201" spans="1:8">
      <c r="A2201" s="3" t="s">
        <v>2222</v>
      </c>
      <c r="B2201" s="3" t="s">
        <v>9</v>
      </c>
      <c r="C2201" s="4">
        <v>4</v>
      </c>
      <c r="D2201" s="4">
        <v>2</v>
      </c>
      <c r="E2201" s="3"/>
      <c r="F2201" s="3"/>
      <c r="G2201" s="3"/>
      <c r="H2201" s="5">
        <v>45007</v>
      </c>
    </row>
    <row r="2202" spans="1:8">
      <c r="A2202" s="3" t="s">
        <v>2223</v>
      </c>
      <c r="B2202" s="3" t="s">
        <v>27</v>
      </c>
      <c r="C2202" s="4">
        <v>3</v>
      </c>
      <c r="D2202" s="4">
        <v>4</v>
      </c>
      <c r="E2202" s="4">
        <v>12</v>
      </c>
      <c r="F2202" s="3" t="s">
        <v>10</v>
      </c>
      <c r="G2202" s="3"/>
      <c r="H2202" s="5">
        <v>45103</v>
      </c>
    </row>
    <row r="2203" spans="1:8">
      <c r="A2203" s="3" t="s">
        <v>2224</v>
      </c>
      <c r="B2203" s="3" t="s">
        <v>35</v>
      </c>
      <c r="C2203" s="4">
        <v>2</v>
      </c>
      <c r="D2203" s="4">
        <v>1.5</v>
      </c>
      <c r="E2203" s="4">
        <v>3</v>
      </c>
      <c r="F2203" s="3" t="s">
        <v>22</v>
      </c>
      <c r="G2203" s="3"/>
      <c r="H2203" s="5">
        <v>44940</v>
      </c>
    </row>
    <row r="2204" spans="1:8">
      <c r="A2204" s="3" t="s">
        <v>2225</v>
      </c>
      <c r="B2204" s="3" t="s">
        <v>39</v>
      </c>
      <c r="C2204" s="4">
        <v>2</v>
      </c>
      <c r="D2204" s="4">
        <v>3</v>
      </c>
      <c r="E2204" s="4">
        <v>6</v>
      </c>
      <c r="F2204" s="3" t="s">
        <v>14</v>
      </c>
      <c r="G2204" s="3"/>
      <c r="H2204" s="5">
        <v>45239</v>
      </c>
    </row>
    <row r="2205" spans="1:8">
      <c r="A2205" s="3" t="s">
        <v>2226</v>
      </c>
      <c r="B2205" s="3" t="s">
        <v>13</v>
      </c>
      <c r="C2205" s="4">
        <v>2</v>
      </c>
      <c r="D2205" s="4">
        <v>3</v>
      </c>
      <c r="E2205" s="4">
        <v>6</v>
      </c>
      <c r="F2205" s="3"/>
      <c r="G2205" s="3"/>
      <c r="H2205" s="5">
        <v>45274</v>
      </c>
    </row>
    <row r="2206" spans="1:8">
      <c r="A2206" s="3" t="s">
        <v>2227</v>
      </c>
      <c r="B2206" s="3" t="s">
        <v>13</v>
      </c>
      <c r="C2206" s="4">
        <v>2</v>
      </c>
      <c r="D2206" s="4">
        <v>3</v>
      </c>
      <c r="E2206" s="4">
        <v>6</v>
      </c>
      <c r="F2206" s="3" t="s">
        <v>10030</v>
      </c>
      <c r="G2206" s="3"/>
      <c r="H2206" s="5">
        <v>44934</v>
      </c>
    </row>
    <row r="2207" spans="1:8">
      <c r="A2207" s="3" t="s">
        <v>2228</v>
      </c>
      <c r="B2207" s="3" t="s">
        <v>17</v>
      </c>
      <c r="C2207" s="4">
        <v>1</v>
      </c>
      <c r="D2207" s="4">
        <v>1</v>
      </c>
      <c r="E2207" s="3"/>
      <c r="F2207" s="3" t="s">
        <v>10</v>
      </c>
      <c r="G2207" s="3"/>
      <c r="H2207" s="3" t="s">
        <v>10030</v>
      </c>
    </row>
    <row r="2208" spans="1:8">
      <c r="A2208" s="3" t="s">
        <v>2229</v>
      </c>
      <c r="B2208" s="3" t="s">
        <v>35</v>
      </c>
      <c r="C2208" s="4">
        <v>3</v>
      </c>
      <c r="D2208" s="4">
        <v>1.5</v>
      </c>
      <c r="E2208" s="4">
        <v>4.5</v>
      </c>
      <c r="F2208" s="3" t="s">
        <v>10</v>
      </c>
      <c r="G2208" s="3" t="s">
        <v>11</v>
      </c>
      <c r="H2208" s="5">
        <v>44977</v>
      </c>
    </row>
    <row r="2209" spans="1:8">
      <c r="A2209" s="3" t="s">
        <v>2230</v>
      </c>
      <c r="B2209" s="3" t="s">
        <v>10031</v>
      </c>
      <c r="C2209" s="4">
        <v>3</v>
      </c>
      <c r="D2209" s="4">
        <v>2</v>
      </c>
      <c r="E2209" s="4">
        <v>6</v>
      </c>
      <c r="F2209" s="3" t="s">
        <v>10</v>
      </c>
      <c r="G2209" s="3" t="s">
        <v>15</v>
      </c>
      <c r="H2209" s="5">
        <v>45026</v>
      </c>
    </row>
    <row r="2210" spans="1:8">
      <c r="A2210" s="3" t="s">
        <v>2231</v>
      </c>
      <c r="B2210" s="3" t="s">
        <v>9</v>
      </c>
      <c r="C2210" s="4">
        <v>3</v>
      </c>
      <c r="D2210" s="4">
        <v>2</v>
      </c>
      <c r="E2210" s="4">
        <v>6</v>
      </c>
      <c r="F2210" s="3"/>
      <c r="G2210" s="3" t="s">
        <v>15</v>
      </c>
      <c r="H2210" s="5">
        <v>44966</v>
      </c>
    </row>
    <row r="2211" spans="1:8">
      <c r="A2211" s="3" t="s">
        <v>2232</v>
      </c>
      <c r="B2211" s="3" t="s">
        <v>24</v>
      </c>
      <c r="C2211" s="4">
        <v>2</v>
      </c>
      <c r="D2211" s="4">
        <v>4</v>
      </c>
      <c r="E2211" s="4">
        <v>8</v>
      </c>
      <c r="F2211" s="3"/>
      <c r="G2211" s="3"/>
      <c r="H2211" s="5">
        <v>45177</v>
      </c>
    </row>
    <row r="2212" spans="1:8">
      <c r="A2212" s="3" t="s">
        <v>2233</v>
      </c>
      <c r="B2212" s="3" t="s">
        <v>17</v>
      </c>
      <c r="C2212" s="4">
        <v>2</v>
      </c>
      <c r="D2212" s="4">
        <v>1</v>
      </c>
      <c r="E2212" s="4">
        <v>2</v>
      </c>
      <c r="F2212" s="3" t="s">
        <v>22</v>
      </c>
      <c r="G2212" s="3"/>
      <c r="H2212" s="5">
        <v>45115</v>
      </c>
    </row>
    <row r="2213" spans="1:8">
      <c r="A2213" s="3" t="s">
        <v>2234</v>
      </c>
      <c r="B2213" s="3" t="s">
        <v>13</v>
      </c>
      <c r="C2213" s="4">
        <v>5</v>
      </c>
      <c r="D2213" s="4">
        <v>3</v>
      </c>
      <c r="E2213" s="3" t="s">
        <v>10030</v>
      </c>
      <c r="F2213" s="3" t="s">
        <v>22</v>
      </c>
      <c r="G2213" s="3"/>
      <c r="H2213" s="5">
        <v>45173</v>
      </c>
    </row>
    <row r="2214" spans="1:8">
      <c r="A2214" s="3" t="s">
        <v>2235</v>
      </c>
      <c r="B2214" s="3" t="s">
        <v>24</v>
      </c>
      <c r="C2214" s="4">
        <v>3</v>
      </c>
      <c r="D2214" s="4">
        <v>4</v>
      </c>
      <c r="E2214" s="4">
        <v>12</v>
      </c>
      <c r="F2214" s="3" t="s">
        <v>22</v>
      </c>
      <c r="G2214" s="3"/>
      <c r="H2214" s="5">
        <v>45022</v>
      </c>
    </row>
    <row r="2215" spans="1:8">
      <c r="A2215" s="3" t="s">
        <v>2236</v>
      </c>
      <c r="B2215" s="3" t="s">
        <v>24</v>
      </c>
      <c r="C2215" s="4">
        <v>1</v>
      </c>
      <c r="D2215" s="4">
        <v>4</v>
      </c>
      <c r="E2215" s="4">
        <v>4</v>
      </c>
      <c r="F2215" s="3"/>
      <c r="G2215" s="3"/>
      <c r="H2215" s="5">
        <v>45078</v>
      </c>
    </row>
    <row r="2216" spans="1:8">
      <c r="A2216" s="3" t="s">
        <v>2237</v>
      </c>
      <c r="B2216" s="3" t="s">
        <v>39</v>
      </c>
      <c r="C2216" s="4">
        <v>1</v>
      </c>
      <c r="D2216" s="4">
        <v>3</v>
      </c>
      <c r="E2216" s="4">
        <v>3</v>
      </c>
      <c r="F2216" s="3" t="s">
        <v>14</v>
      </c>
      <c r="G2216" s="3"/>
      <c r="H2216" s="5">
        <v>45240</v>
      </c>
    </row>
    <row r="2217" spans="1:8">
      <c r="A2217" s="3" t="s">
        <v>2238</v>
      </c>
      <c r="B2217" s="3" t="s">
        <v>39</v>
      </c>
      <c r="C2217" s="4">
        <v>3</v>
      </c>
      <c r="D2217" s="4">
        <v>3</v>
      </c>
      <c r="E2217" s="4">
        <v>9</v>
      </c>
      <c r="F2217" s="3" t="s">
        <v>14</v>
      </c>
      <c r="G2217" s="3" t="s">
        <v>11</v>
      </c>
      <c r="H2217" s="5">
        <v>45154</v>
      </c>
    </row>
    <row r="2218" spans="1:8">
      <c r="A2218" s="3" t="s">
        <v>2239</v>
      </c>
      <c r="B2218" s="3" t="s">
        <v>27</v>
      </c>
      <c r="C2218" s="4">
        <v>5</v>
      </c>
      <c r="D2218" s="4">
        <v>4</v>
      </c>
      <c r="E2218" s="4">
        <v>20</v>
      </c>
      <c r="F2218" s="3"/>
      <c r="G2218" s="3" t="s">
        <v>15</v>
      </c>
      <c r="H2218" s="5">
        <v>44987</v>
      </c>
    </row>
    <row r="2219" spans="1:8">
      <c r="A2219" s="3" t="s">
        <v>2240</v>
      </c>
      <c r="B2219" s="3" t="s">
        <v>9</v>
      </c>
      <c r="C2219" s="4">
        <v>2</v>
      </c>
      <c r="D2219" s="4">
        <v>2</v>
      </c>
      <c r="E2219" s="3" t="s">
        <v>10030</v>
      </c>
      <c r="F2219" s="3" t="s">
        <v>14</v>
      </c>
      <c r="G2219" s="3"/>
      <c r="H2219" s="5">
        <v>45167</v>
      </c>
    </row>
    <row r="2220" spans="1:8">
      <c r="A2220" s="3" t="s">
        <v>2241</v>
      </c>
      <c r="B2220" s="3"/>
      <c r="C2220" s="4">
        <v>2</v>
      </c>
      <c r="D2220" s="4">
        <v>3</v>
      </c>
      <c r="E2220" s="4">
        <v>6</v>
      </c>
      <c r="F2220" s="3" t="s">
        <v>10</v>
      </c>
      <c r="G2220" s="3" t="s">
        <v>15</v>
      </c>
      <c r="H2220" s="5">
        <v>45101</v>
      </c>
    </row>
    <row r="2221" spans="1:8">
      <c r="A2221" s="3" t="s">
        <v>2242</v>
      </c>
      <c r="B2221" s="3" t="s">
        <v>27</v>
      </c>
      <c r="C2221" s="4">
        <v>3</v>
      </c>
      <c r="D2221" s="4">
        <v>4</v>
      </c>
      <c r="E2221" s="4">
        <v>12</v>
      </c>
      <c r="F2221" s="3"/>
      <c r="G2221" s="3" t="s">
        <v>11</v>
      </c>
      <c r="H2221" s="5">
        <v>45160</v>
      </c>
    </row>
    <row r="2222" spans="1:8">
      <c r="A2222" s="3" t="s">
        <v>2243</v>
      </c>
      <c r="B2222" s="3" t="s">
        <v>19</v>
      </c>
      <c r="C2222" s="4">
        <v>3</v>
      </c>
      <c r="D2222" s="4">
        <v>5</v>
      </c>
      <c r="E2222" s="4">
        <v>15</v>
      </c>
      <c r="F2222" s="3" t="s">
        <v>22</v>
      </c>
      <c r="G2222" s="3" t="s">
        <v>15</v>
      </c>
      <c r="H2222" s="5">
        <v>45102</v>
      </c>
    </row>
    <row r="2223" spans="1:8">
      <c r="A2223" s="3" t="s">
        <v>2244</v>
      </c>
      <c r="B2223" s="3" t="s">
        <v>24</v>
      </c>
      <c r="C2223" s="4">
        <v>2</v>
      </c>
      <c r="D2223" s="4">
        <v>4</v>
      </c>
      <c r="E2223" s="4">
        <v>8</v>
      </c>
      <c r="F2223" s="3" t="s">
        <v>10030</v>
      </c>
      <c r="G2223" s="3" t="s">
        <v>15</v>
      </c>
      <c r="H2223" s="5">
        <v>45280</v>
      </c>
    </row>
    <row r="2224" spans="1:8">
      <c r="A2224" s="3" t="s">
        <v>2245</v>
      </c>
      <c r="B2224" s="3" t="s">
        <v>10031</v>
      </c>
      <c r="C2224" s="4">
        <v>4</v>
      </c>
      <c r="D2224" s="4">
        <v>4</v>
      </c>
      <c r="E2224" s="4">
        <v>16</v>
      </c>
      <c r="F2224" s="3" t="s">
        <v>10</v>
      </c>
      <c r="G2224" s="3"/>
      <c r="H2224" s="3"/>
    </row>
    <row r="2225" spans="1:8">
      <c r="A2225" s="3" t="s">
        <v>2246</v>
      </c>
      <c r="B2225" s="3" t="s">
        <v>24</v>
      </c>
      <c r="C2225" s="4">
        <v>5</v>
      </c>
      <c r="D2225" s="4">
        <v>4</v>
      </c>
      <c r="E2225" s="4">
        <v>20</v>
      </c>
      <c r="F2225" s="3" t="s">
        <v>22</v>
      </c>
      <c r="G2225" s="3"/>
      <c r="H2225" s="5">
        <v>45271</v>
      </c>
    </row>
    <row r="2226" spans="1:8">
      <c r="A2226" s="3" t="s">
        <v>2247</v>
      </c>
      <c r="B2226" s="3" t="s">
        <v>19</v>
      </c>
      <c r="C2226" s="4">
        <v>5</v>
      </c>
      <c r="D2226" s="4">
        <v>5</v>
      </c>
      <c r="E2226" s="4">
        <v>25</v>
      </c>
      <c r="F2226" s="3" t="s">
        <v>10</v>
      </c>
      <c r="G2226" s="3" t="s">
        <v>10031</v>
      </c>
      <c r="H2226" s="5">
        <v>44930</v>
      </c>
    </row>
    <row r="2227" spans="1:8">
      <c r="A2227" s="3" t="s">
        <v>2248</v>
      </c>
      <c r="B2227" s="3" t="s">
        <v>19</v>
      </c>
      <c r="C2227" s="4">
        <v>3</v>
      </c>
      <c r="D2227" s="4">
        <v>5</v>
      </c>
      <c r="E2227" s="4">
        <v>15</v>
      </c>
      <c r="F2227" s="3" t="s">
        <v>10</v>
      </c>
      <c r="G2227" s="3" t="s">
        <v>15</v>
      </c>
      <c r="H2227" s="5">
        <v>45075</v>
      </c>
    </row>
    <row r="2228" spans="1:8">
      <c r="A2228" s="3" t="s">
        <v>2249</v>
      </c>
      <c r="B2228" s="3"/>
      <c r="C2228" s="4">
        <v>2</v>
      </c>
      <c r="D2228" s="4">
        <v>1.5</v>
      </c>
      <c r="E2228" s="4">
        <v>3</v>
      </c>
      <c r="F2228" s="3" t="s">
        <v>14</v>
      </c>
      <c r="G2228" s="3" t="s">
        <v>15</v>
      </c>
      <c r="H2228" s="5">
        <v>45181</v>
      </c>
    </row>
    <row r="2229" spans="1:8">
      <c r="A2229" s="3" t="s">
        <v>2250</v>
      </c>
      <c r="B2229" s="3" t="s">
        <v>10030</v>
      </c>
      <c r="C2229" s="4">
        <v>2</v>
      </c>
      <c r="D2229" s="3" t="s">
        <v>10031</v>
      </c>
      <c r="E2229" s="4">
        <v>8</v>
      </c>
      <c r="F2229" s="3"/>
      <c r="G2229" s="3" t="s">
        <v>10031</v>
      </c>
      <c r="H2229" s="5">
        <v>45264</v>
      </c>
    </row>
    <row r="2230" spans="1:8">
      <c r="A2230" s="3" t="s">
        <v>2251</v>
      </c>
      <c r="B2230" s="3" t="s">
        <v>13</v>
      </c>
      <c r="C2230" s="4">
        <v>1</v>
      </c>
      <c r="D2230" s="4">
        <v>3</v>
      </c>
      <c r="E2230" s="4">
        <v>3</v>
      </c>
      <c r="F2230" s="3" t="s">
        <v>10</v>
      </c>
      <c r="G2230" s="3" t="s">
        <v>15</v>
      </c>
      <c r="H2230" s="5">
        <v>45091</v>
      </c>
    </row>
    <row r="2231" spans="1:8">
      <c r="A2231" s="3" t="s">
        <v>2252</v>
      </c>
      <c r="B2231" s="3" t="s">
        <v>27</v>
      </c>
      <c r="C2231" s="4">
        <v>2</v>
      </c>
      <c r="D2231" s="3" t="s">
        <v>10031</v>
      </c>
      <c r="E2231" s="3"/>
      <c r="F2231" s="3"/>
      <c r="G2231" s="3"/>
      <c r="H2231" s="5">
        <v>45238</v>
      </c>
    </row>
    <row r="2232" spans="1:8">
      <c r="A2232" s="3" t="s">
        <v>2253</v>
      </c>
      <c r="B2232" s="3" t="s">
        <v>13</v>
      </c>
      <c r="C2232" s="4">
        <v>5</v>
      </c>
      <c r="D2232" s="4">
        <v>3</v>
      </c>
      <c r="E2232" s="4">
        <v>15</v>
      </c>
      <c r="F2232" s="3" t="s">
        <v>10</v>
      </c>
      <c r="G2232" s="3"/>
      <c r="H2232" s="5">
        <v>44962</v>
      </c>
    </row>
    <row r="2233" spans="1:8">
      <c r="A2233" s="3" t="s">
        <v>2254</v>
      </c>
      <c r="B2233" s="3" t="s">
        <v>9</v>
      </c>
      <c r="C2233" s="4">
        <v>5</v>
      </c>
      <c r="D2233" s="4">
        <v>2</v>
      </c>
      <c r="E2233" s="4">
        <v>10</v>
      </c>
      <c r="F2233" s="3" t="s">
        <v>22</v>
      </c>
      <c r="G2233" s="3" t="s">
        <v>11</v>
      </c>
      <c r="H2233" s="5">
        <v>45034</v>
      </c>
    </row>
    <row r="2234" spans="1:8">
      <c r="A2234" s="3" t="s">
        <v>2255</v>
      </c>
      <c r="B2234" s="3" t="s">
        <v>27</v>
      </c>
      <c r="C2234" s="4">
        <v>5</v>
      </c>
      <c r="D2234" s="4">
        <v>4</v>
      </c>
      <c r="E2234" s="4">
        <v>20</v>
      </c>
      <c r="F2234" s="3" t="s">
        <v>10</v>
      </c>
      <c r="G2234" s="3" t="s">
        <v>15</v>
      </c>
      <c r="H2234" s="5">
        <v>45062</v>
      </c>
    </row>
    <row r="2235" spans="1:8">
      <c r="A2235" s="3" t="s">
        <v>2256</v>
      </c>
      <c r="B2235" s="3" t="s">
        <v>35</v>
      </c>
      <c r="C2235" s="4">
        <v>2</v>
      </c>
      <c r="D2235" s="4">
        <v>1.5</v>
      </c>
      <c r="E2235" s="4">
        <v>3</v>
      </c>
      <c r="F2235" s="3" t="s">
        <v>14</v>
      </c>
      <c r="G2235" s="3"/>
      <c r="H2235" s="5">
        <v>45155</v>
      </c>
    </row>
    <row r="2236" spans="1:8">
      <c r="A2236" s="3" t="s">
        <v>2257</v>
      </c>
      <c r="B2236" s="3" t="s">
        <v>17</v>
      </c>
      <c r="C2236" s="4">
        <v>5</v>
      </c>
      <c r="D2236" s="4">
        <v>1</v>
      </c>
      <c r="E2236" s="4">
        <v>5</v>
      </c>
      <c r="F2236" s="3" t="s">
        <v>10</v>
      </c>
      <c r="G2236" s="3"/>
      <c r="H2236" s="5">
        <v>45205</v>
      </c>
    </row>
    <row r="2237" spans="1:8">
      <c r="A2237" s="3" t="s">
        <v>2258</v>
      </c>
      <c r="B2237" s="3" t="s">
        <v>19</v>
      </c>
      <c r="C2237" s="4">
        <v>5</v>
      </c>
      <c r="D2237" s="4">
        <v>5</v>
      </c>
      <c r="E2237" s="4">
        <v>25</v>
      </c>
      <c r="F2237" s="3"/>
      <c r="G2237" s="3" t="s">
        <v>15</v>
      </c>
      <c r="H2237" s="5">
        <v>44949</v>
      </c>
    </row>
    <row r="2238" spans="1:8">
      <c r="A2238" s="3" t="s">
        <v>2259</v>
      </c>
      <c r="B2238" s="3" t="s">
        <v>9</v>
      </c>
      <c r="C2238" s="4">
        <v>2</v>
      </c>
      <c r="D2238" s="4">
        <v>2</v>
      </c>
      <c r="E2238" s="4">
        <v>4</v>
      </c>
      <c r="F2238" s="3"/>
      <c r="G2238" s="3" t="s">
        <v>10030</v>
      </c>
      <c r="H2238" s="5">
        <v>44948</v>
      </c>
    </row>
    <row r="2239" spans="1:8">
      <c r="A2239" s="3" t="s">
        <v>2260</v>
      </c>
      <c r="B2239" s="3" t="s">
        <v>24</v>
      </c>
      <c r="C2239" s="4">
        <v>4</v>
      </c>
      <c r="D2239" s="4">
        <v>4</v>
      </c>
      <c r="E2239" s="4">
        <v>16</v>
      </c>
      <c r="F2239" s="3" t="s">
        <v>22</v>
      </c>
      <c r="G2239" s="3"/>
      <c r="H2239" s="5">
        <v>45139</v>
      </c>
    </row>
    <row r="2240" spans="1:8">
      <c r="A2240" s="3" t="s">
        <v>2261</v>
      </c>
      <c r="B2240" s="3" t="s">
        <v>27</v>
      </c>
      <c r="C2240" s="3" t="s">
        <v>10030</v>
      </c>
      <c r="D2240" s="4">
        <v>4</v>
      </c>
      <c r="E2240" s="4">
        <v>8</v>
      </c>
      <c r="F2240" s="3"/>
      <c r="G2240" s="3"/>
      <c r="H2240" s="5">
        <v>45176</v>
      </c>
    </row>
    <row r="2241" spans="1:8">
      <c r="A2241" s="3" t="s">
        <v>2262</v>
      </c>
      <c r="B2241" s="3" t="s">
        <v>10031</v>
      </c>
      <c r="C2241" s="4">
        <v>2</v>
      </c>
      <c r="D2241" s="4">
        <v>3</v>
      </c>
      <c r="E2241" s="4">
        <v>6</v>
      </c>
      <c r="F2241" s="3" t="s">
        <v>22</v>
      </c>
      <c r="G2241" s="3"/>
      <c r="H2241" s="5">
        <v>45101</v>
      </c>
    </row>
    <row r="2242" spans="1:8">
      <c r="A2242" s="3" t="s">
        <v>2263</v>
      </c>
      <c r="B2242" s="3" t="s">
        <v>17</v>
      </c>
      <c r="C2242" s="4">
        <v>4</v>
      </c>
      <c r="D2242" s="4">
        <v>1</v>
      </c>
      <c r="E2242" s="4">
        <v>4</v>
      </c>
      <c r="F2242" s="3" t="s">
        <v>10</v>
      </c>
      <c r="G2242" s="3"/>
      <c r="H2242" s="5">
        <v>45242</v>
      </c>
    </row>
    <row r="2243" spans="1:8">
      <c r="A2243" s="3" t="s">
        <v>2264</v>
      </c>
      <c r="B2243" s="3" t="s">
        <v>9</v>
      </c>
      <c r="C2243" s="4">
        <v>4</v>
      </c>
      <c r="D2243" s="4">
        <v>2</v>
      </c>
      <c r="E2243" s="4">
        <v>8</v>
      </c>
      <c r="F2243" s="3" t="s">
        <v>10</v>
      </c>
      <c r="G2243" s="3"/>
      <c r="H2243" s="5">
        <v>45011</v>
      </c>
    </row>
    <row r="2244" spans="1:8">
      <c r="A2244" s="3" t="s">
        <v>2265</v>
      </c>
      <c r="B2244" s="3" t="s">
        <v>39</v>
      </c>
      <c r="C2244" s="4">
        <v>5</v>
      </c>
      <c r="D2244" s="4">
        <v>3</v>
      </c>
      <c r="E2244" s="4">
        <v>15</v>
      </c>
      <c r="F2244" s="3" t="s">
        <v>10</v>
      </c>
      <c r="G2244" s="3"/>
      <c r="H2244" s="5">
        <v>45112</v>
      </c>
    </row>
    <row r="2245" spans="1:8">
      <c r="A2245" s="3" t="s">
        <v>2266</v>
      </c>
      <c r="B2245" s="3" t="s">
        <v>24</v>
      </c>
      <c r="C2245" s="4">
        <v>3</v>
      </c>
      <c r="D2245" s="4">
        <v>4</v>
      </c>
      <c r="E2245" s="4">
        <v>12</v>
      </c>
      <c r="F2245" s="3" t="s">
        <v>10030</v>
      </c>
      <c r="G2245" s="3" t="s">
        <v>10030</v>
      </c>
      <c r="H2245" s="5">
        <v>44958</v>
      </c>
    </row>
    <row r="2246" spans="1:8">
      <c r="A2246" s="3" t="s">
        <v>2267</v>
      </c>
      <c r="B2246" s="3" t="s">
        <v>9</v>
      </c>
      <c r="C2246" s="4">
        <v>5</v>
      </c>
      <c r="D2246" s="4">
        <v>2</v>
      </c>
      <c r="E2246" s="4">
        <v>10</v>
      </c>
      <c r="F2246" s="3" t="s">
        <v>22</v>
      </c>
      <c r="G2246" s="3" t="s">
        <v>10030</v>
      </c>
      <c r="H2246" s="5">
        <v>44927</v>
      </c>
    </row>
    <row r="2247" spans="1:8">
      <c r="A2247" s="3" t="s">
        <v>2268</v>
      </c>
      <c r="B2247" s="3" t="s">
        <v>24</v>
      </c>
      <c r="C2247" s="4">
        <v>3</v>
      </c>
      <c r="D2247" s="4">
        <v>4</v>
      </c>
      <c r="E2247" s="4">
        <v>12</v>
      </c>
      <c r="F2247" s="3" t="s">
        <v>14</v>
      </c>
      <c r="G2247" s="3"/>
      <c r="H2247" s="5">
        <v>45249</v>
      </c>
    </row>
    <row r="2248" spans="1:8">
      <c r="A2248" s="3" t="s">
        <v>2269</v>
      </c>
      <c r="B2248" s="3" t="s">
        <v>13</v>
      </c>
      <c r="C2248" s="4">
        <v>2</v>
      </c>
      <c r="D2248" s="3"/>
      <c r="E2248" s="4">
        <v>6</v>
      </c>
      <c r="F2248" s="3"/>
      <c r="G2248" s="3"/>
      <c r="H2248" s="5">
        <v>45261</v>
      </c>
    </row>
    <row r="2249" spans="1:8">
      <c r="A2249" s="3" t="s">
        <v>2270</v>
      </c>
      <c r="B2249" s="3" t="s">
        <v>9</v>
      </c>
      <c r="C2249" s="4">
        <v>4</v>
      </c>
      <c r="D2249" s="4">
        <v>2</v>
      </c>
      <c r="E2249" s="4">
        <v>8</v>
      </c>
      <c r="F2249" s="3" t="s">
        <v>10</v>
      </c>
      <c r="G2249" s="3" t="s">
        <v>10031</v>
      </c>
      <c r="H2249" s="5">
        <v>45176</v>
      </c>
    </row>
    <row r="2250" spans="1:8">
      <c r="A2250" s="3" t="s">
        <v>2271</v>
      </c>
      <c r="B2250" s="3" t="s">
        <v>39</v>
      </c>
      <c r="C2250" s="4">
        <v>2</v>
      </c>
      <c r="D2250" s="4">
        <v>3</v>
      </c>
      <c r="E2250" s="4">
        <v>6</v>
      </c>
      <c r="F2250" s="3" t="s">
        <v>14</v>
      </c>
      <c r="G2250" s="3" t="s">
        <v>11</v>
      </c>
      <c r="H2250" s="5">
        <v>45275</v>
      </c>
    </row>
    <row r="2251" spans="1:8">
      <c r="A2251" s="3" t="s">
        <v>2272</v>
      </c>
      <c r="B2251" s="3" t="s">
        <v>9</v>
      </c>
      <c r="C2251" s="4">
        <v>5</v>
      </c>
      <c r="D2251" s="4">
        <v>2</v>
      </c>
      <c r="E2251" s="4">
        <v>10</v>
      </c>
      <c r="F2251" s="3" t="s">
        <v>10031</v>
      </c>
      <c r="G2251" s="3"/>
      <c r="H2251" s="5">
        <v>45229</v>
      </c>
    </row>
    <row r="2252" spans="1:8">
      <c r="A2252" s="3" t="s">
        <v>2273</v>
      </c>
      <c r="B2252" s="3" t="s">
        <v>19</v>
      </c>
      <c r="C2252" s="4">
        <v>5</v>
      </c>
      <c r="D2252" s="4">
        <v>5</v>
      </c>
      <c r="E2252" s="4">
        <v>25</v>
      </c>
      <c r="F2252" s="3"/>
      <c r="G2252" s="3"/>
      <c r="H2252" s="5">
        <v>45135</v>
      </c>
    </row>
    <row r="2253" spans="1:8">
      <c r="A2253" s="3" t="s">
        <v>2274</v>
      </c>
      <c r="B2253" s="3" t="s">
        <v>27</v>
      </c>
      <c r="C2253" s="4">
        <v>1</v>
      </c>
      <c r="D2253" s="4">
        <v>4</v>
      </c>
      <c r="E2253" s="4">
        <v>4</v>
      </c>
      <c r="F2253" s="3" t="s">
        <v>10</v>
      </c>
      <c r="G2253" s="3"/>
      <c r="H2253" s="5">
        <v>45210</v>
      </c>
    </row>
    <row r="2254" spans="1:8">
      <c r="A2254" s="3" t="s">
        <v>2275</v>
      </c>
      <c r="B2254" s="3" t="s">
        <v>27</v>
      </c>
      <c r="C2254" s="4">
        <v>2</v>
      </c>
      <c r="D2254" s="4">
        <v>4</v>
      </c>
      <c r="E2254" s="4">
        <v>8</v>
      </c>
      <c r="F2254" s="3" t="s">
        <v>22</v>
      </c>
      <c r="G2254" s="3" t="s">
        <v>10031</v>
      </c>
      <c r="H2254" s="5">
        <v>45102</v>
      </c>
    </row>
    <row r="2255" spans="1:8">
      <c r="A2255" s="3" t="s">
        <v>2276</v>
      </c>
      <c r="B2255" s="3" t="s">
        <v>17</v>
      </c>
      <c r="C2255" s="4">
        <v>1</v>
      </c>
      <c r="D2255" s="4">
        <v>1</v>
      </c>
      <c r="E2255" s="4">
        <v>1</v>
      </c>
      <c r="F2255" s="3" t="s">
        <v>22</v>
      </c>
      <c r="G2255" s="3" t="s">
        <v>11</v>
      </c>
      <c r="H2255" s="5">
        <v>45046</v>
      </c>
    </row>
    <row r="2256" spans="1:8">
      <c r="A2256" s="3" t="s">
        <v>2277</v>
      </c>
      <c r="B2256" s="3" t="s">
        <v>10030</v>
      </c>
      <c r="C2256" s="4">
        <v>4</v>
      </c>
      <c r="D2256" s="4">
        <v>3</v>
      </c>
      <c r="E2256" s="4">
        <v>12</v>
      </c>
      <c r="F2256" s="3"/>
      <c r="G2256" s="3" t="s">
        <v>15</v>
      </c>
      <c r="H2256" s="5">
        <v>45224</v>
      </c>
    </row>
    <row r="2257" spans="1:8">
      <c r="A2257" s="3" t="s">
        <v>2278</v>
      </c>
      <c r="B2257" s="3" t="s">
        <v>9</v>
      </c>
      <c r="C2257" s="3"/>
      <c r="D2257" s="4">
        <v>2</v>
      </c>
      <c r="E2257" s="4">
        <v>4</v>
      </c>
      <c r="F2257" s="3" t="s">
        <v>10</v>
      </c>
      <c r="G2257" s="3" t="s">
        <v>11</v>
      </c>
      <c r="H2257" s="5">
        <v>45261</v>
      </c>
    </row>
    <row r="2258" spans="1:8">
      <c r="A2258" s="3" t="s">
        <v>2279</v>
      </c>
      <c r="B2258" s="3" t="s">
        <v>35</v>
      </c>
      <c r="C2258" s="4">
        <v>2</v>
      </c>
      <c r="D2258" s="3" t="s">
        <v>10031</v>
      </c>
      <c r="E2258" s="4">
        <v>3</v>
      </c>
      <c r="F2258" s="3" t="s">
        <v>22</v>
      </c>
      <c r="G2258" s="3" t="s">
        <v>15</v>
      </c>
      <c r="H2258" s="5">
        <v>45212</v>
      </c>
    </row>
    <row r="2259" spans="1:8">
      <c r="A2259" s="3" t="s">
        <v>2280</v>
      </c>
      <c r="B2259" s="3" t="s">
        <v>19</v>
      </c>
      <c r="C2259" s="4">
        <v>1</v>
      </c>
      <c r="D2259" s="4">
        <v>5</v>
      </c>
      <c r="E2259" s="4">
        <v>5</v>
      </c>
      <c r="F2259" s="3"/>
      <c r="G2259" s="3" t="s">
        <v>15</v>
      </c>
      <c r="H2259" s="5">
        <v>44937</v>
      </c>
    </row>
    <row r="2260" spans="1:8">
      <c r="A2260" s="3" t="s">
        <v>2281</v>
      </c>
      <c r="B2260" s="3" t="s">
        <v>13</v>
      </c>
      <c r="C2260" s="4">
        <v>1</v>
      </c>
      <c r="D2260" s="4">
        <v>3</v>
      </c>
      <c r="E2260" s="4">
        <v>3</v>
      </c>
      <c r="F2260" s="3"/>
      <c r="G2260" s="3"/>
      <c r="H2260" s="5">
        <v>45183</v>
      </c>
    </row>
    <row r="2261" spans="1:8">
      <c r="A2261" s="3" t="s">
        <v>2282</v>
      </c>
      <c r="B2261" s="3" t="s">
        <v>9</v>
      </c>
      <c r="C2261" s="4">
        <v>3</v>
      </c>
      <c r="D2261" s="4">
        <v>2</v>
      </c>
      <c r="E2261" s="4">
        <v>6</v>
      </c>
      <c r="F2261" s="3"/>
      <c r="G2261" s="3" t="s">
        <v>11</v>
      </c>
      <c r="H2261" s="5">
        <v>44954</v>
      </c>
    </row>
    <row r="2262" spans="1:8">
      <c r="A2262" s="3" t="s">
        <v>2283</v>
      </c>
      <c r="B2262" s="3" t="s">
        <v>24</v>
      </c>
      <c r="C2262" s="4">
        <v>5</v>
      </c>
      <c r="D2262" s="4">
        <v>4</v>
      </c>
      <c r="E2262" s="4">
        <v>20</v>
      </c>
      <c r="F2262" s="3"/>
      <c r="G2262" s="3" t="s">
        <v>10030</v>
      </c>
      <c r="H2262" s="3"/>
    </row>
    <row r="2263" spans="1:8">
      <c r="A2263" s="3" t="s">
        <v>2284</v>
      </c>
      <c r="B2263" s="3" t="s">
        <v>9</v>
      </c>
      <c r="C2263" s="4">
        <v>4</v>
      </c>
      <c r="D2263" s="4">
        <v>2</v>
      </c>
      <c r="E2263" s="4">
        <v>8</v>
      </c>
      <c r="F2263" s="3"/>
      <c r="G2263" s="3" t="s">
        <v>11</v>
      </c>
      <c r="H2263" s="5">
        <v>44975</v>
      </c>
    </row>
    <row r="2264" spans="1:8">
      <c r="A2264" s="3" t="s">
        <v>2285</v>
      </c>
      <c r="B2264" s="3" t="s">
        <v>39</v>
      </c>
      <c r="C2264" s="4">
        <v>3</v>
      </c>
      <c r="D2264" s="3" t="s">
        <v>10030</v>
      </c>
      <c r="E2264" s="4">
        <v>9</v>
      </c>
      <c r="F2264" s="3" t="s">
        <v>14</v>
      </c>
      <c r="G2264" s="3"/>
      <c r="H2264" s="5">
        <v>45237</v>
      </c>
    </row>
    <row r="2265" spans="1:8">
      <c r="A2265" s="3" t="s">
        <v>2286</v>
      </c>
      <c r="B2265" s="3" t="s">
        <v>9</v>
      </c>
      <c r="C2265" s="4">
        <v>3</v>
      </c>
      <c r="D2265" s="4">
        <v>2</v>
      </c>
      <c r="E2265" s="4">
        <v>6</v>
      </c>
      <c r="F2265" s="3"/>
      <c r="G2265" s="3" t="s">
        <v>11</v>
      </c>
      <c r="H2265" s="5">
        <v>45199</v>
      </c>
    </row>
    <row r="2266" spans="1:8">
      <c r="A2266" s="3" t="s">
        <v>2287</v>
      </c>
      <c r="B2266" s="3" t="s">
        <v>35</v>
      </c>
      <c r="C2266" s="4">
        <v>3</v>
      </c>
      <c r="D2266" s="4">
        <v>1.5</v>
      </c>
      <c r="E2266" s="4">
        <v>4.5</v>
      </c>
      <c r="F2266" s="3" t="s">
        <v>10</v>
      </c>
      <c r="G2266" s="3" t="s">
        <v>11</v>
      </c>
      <c r="H2266" s="5">
        <v>45109</v>
      </c>
    </row>
    <row r="2267" spans="1:8">
      <c r="A2267" s="3" t="s">
        <v>2288</v>
      </c>
      <c r="B2267" s="3" t="s">
        <v>19</v>
      </c>
      <c r="C2267" s="4">
        <v>5</v>
      </c>
      <c r="D2267" s="3"/>
      <c r="E2267" s="4">
        <v>25</v>
      </c>
      <c r="F2267" s="3" t="s">
        <v>10</v>
      </c>
      <c r="G2267" s="3" t="s">
        <v>11</v>
      </c>
      <c r="H2267" s="5">
        <v>45241</v>
      </c>
    </row>
    <row r="2268" spans="1:8">
      <c r="A2268" s="3" t="s">
        <v>2289</v>
      </c>
      <c r="B2268" s="3" t="s">
        <v>24</v>
      </c>
      <c r="C2268" s="4">
        <v>5</v>
      </c>
      <c r="D2268" s="4">
        <v>4</v>
      </c>
      <c r="E2268" s="4">
        <v>20</v>
      </c>
      <c r="F2268" s="3" t="s">
        <v>14</v>
      </c>
      <c r="G2268" s="3" t="s">
        <v>11</v>
      </c>
      <c r="H2268" s="5">
        <v>45158</v>
      </c>
    </row>
    <row r="2269" spans="1:8">
      <c r="A2269" s="3" t="s">
        <v>2290</v>
      </c>
      <c r="B2269" s="3" t="s">
        <v>35</v>
      </c>
      <c r="C2269" s="4">
        <v>2</v>
      </c>
      <c r="D2269" s="4">
        <v>1.5</v>
      </c>
      <c r="E2269" s="4">
        <v>3</v>
      </c>
      <c r="F2269" s="3" t="s">
        <v>14</v>
      </c>
      <c r="G2269" s="3" t="s">
        <v>11</v>
      </c>
      <c r="H2269" s="3"/>
    </row>
    <row r="2270" spans="1:8">
      <c r="A2270" s="3" t="s">
        <v>2291</v>
      </c>
      <c r="B2270" s="3" t="s">
        <v>10030</v>
      </c>
      <c r="C2270" s="4">
        <v>3</v>
      </c>
      <c r="D2270" s="4">
        <v>2</v>
      </c>
      <c r="E2270" s="4">
        <v>6</v>
      </c>
      <c r="F2270" s="3" t="s">
        <v>14</v>
      </c>
      <c r="G2270" s="3"/>
      <c r="H2270" s="5">
        <v>44985</v>
      </c>
    </row>
    <row r="2271" spans="1:8">
      <c r="A2271" s="3" t="s">
        <v>2292</v>
      </c>
      <c r="B2271" s="3" t="s">
        <v>24</v>
      </c>
      <c r="C2271" s="4">
        <v>1</v>
      </c>
      <c r="D2271" s="4">
        <v>4</v>
      </c>
      <c r="E2271" s="4">
        <v>4</v>
      </c>
      <c r="F2271" s="3"/>
      <c r="G2271" s="3" t="s">
        <v>15</v>
      </c>
      <c r="H2271" s="5">
        <v>44974</v>
      </c>
    </row>
    <row r="2272" spans="1:8">
      <c r="A2272" s="3" t="s">
        <v>2293</v>
      </c>
      <c r="B2272" s="3" t="s">
        <v>10030</v>
      </c>
      <c r="C2272" s="3" t="s">
        <v>10030</v>
      </c>
      <c r="D2272" s="4">
        <v>1.5</v>
      </c>
      <c r="E2272" s="4">
        <v>3</v>
      </c>
      <c r="F2272" s="3" t="s">
        <v>10031</v>
      </c>
      <c r="G2272" s="3" t="s">
        <v>11</v>
      </c>
      <c r="H2272" s="5">
        <v>44950</v>
      </c>
    </row>
    <row r="2273" spans="1:8">
      <c r="A2273" s="3" t="s">
        <v>2294</v>
      </c>
      <c r="B2273" s="3" t="s">
        <v>9</v>
      </c>
      <c r="C2273" s="4">
        <v>2</v>
      </c>
      <c r="D2273" s="4">
        <v>2</v>
      </c>
      <c r="E2273" s="4">
        <v>4</v>
      </c>
      <c r="F2273" s="3"/>
      <c r="G2273" s="3" t="s">
        <v>11</v>
      </c>
      <c r="H2273" s="5">
        <v>45094</v>
      </c>
    </row>
    <row r="2274" spans="1:8">
      <c r="A2274" s="3" t="s">
        <v>2295</v>
      </c>
      <c r="B2274" s="3" t="s">
        <v>39</v>
      </c>
      <c r="C2274" s="4">
        <v>3</v>
      </c>
      <c r="D2274" s="4">
        <v>3</v>
      </c>
      <c r="E2274" s="4">
        <v>9</v>
      </c>
      <c r="F2274" s="3" t="s">
        <v>10</v>
      </c>
      <c r="G2274" s="3" t="s">
        <v>10030</v>
      </c>
      <c r="H2274" s="5">
        <v>45039</v>
      </c>
    </row>
    <row r="2275" spans="1:8">
      <c r="A2275" s="3" t="s">
        <v>2296</v>
      </c>
      <c r="B2275" s="3" t="s">
        <v>17</v>
      </c>
      <c r="C2275" s="4">
        <v>1</v>
      </c>
      <c r="D2275" s="4">
        <v>1</v>
      </c>
      <c r="E2275" s="4">
        <v>1</v>
      </c>
      <c r="F2275" s="3"/>
      <c r="G2275" s="3"/>
      <c r="H2275" s="5">
        <v>45044</v>
      </c>
    </row>
    <row r="2276" spans="1:8">
      <c r="A2276" s="3" t="s">
        <v>2297</v>
      </c>
      <c r="B2276" s="3" t="s">
        <v>39</v>
      </c>
      <c r="C2276" s="4">
        <v>2</v>
      </c>
      <c r="D2276" s="4">
        <v>3</v>
      </c>
      <c r="E2276" s="4">
        <v>6</v>
      </c>
      <c r="F2276" s="3" t="s">
        <v>10030</v>
      </c>
      <c r="G2276" s="3"/>
      <c r="H2276" s="5">
        <v>44941</v>
      </c>
    </row>
    <row r="2277" spans="1:8">
      <c r="A2277" s="3" t="s">
        <v>2298</v>
      </c>
      <c r="B2277" s="3" t="s">
        <v>19</v>
      </c>
      <c r="C2277" s="4">
        <v>2</v>
      </c>
      <c r="D2277" s="4">
        <v>5</v>
      </c>
      <c r="E2277" s="4">
        <v>10</v>
      </c>
      <c r="F2277" s="3" t="s">
        <v>22</v>
      </c>
      <c r="G2277" s="3"/>
      <c r="H2277" s="5">
        <v>45051</v>
      </c>
    </row>
    <row r="2278" spans="1:8">
      <c r="A2278" s="3" t="s">
        <v>2299</v>
      </c>
      <c r="B2278" s="3" t="s">
        <v>17</v>
      </c>
      <c r="C2278" s="4">
        <v>3</v>
      </c>
      <c r="D2278" s="4">
        <v>1</v>
      </c>
      <c r="E2278" s="4">
        <v>3</v>
      </c>
      <c r="F2278" s="3" t="s">
        <v>14</v>
      </c>
      <c r="G2278" s="3" t="s">
        <v>10030</v>
      </c>
      <c r="H2278" s="5">
        <v>45064</v>
      </c>
    </row>
    <row r="2279" spans="1:8">
      <c r="A2279" s="3" t="s">
        <v>2300</v>
      </c>
      <c r="B2279" s="3" t="s">
        <v>17</v>
      </c>
      <c r="C2279" s="4">
        <v>1</v>
      </c>
      <c r="D2279" s="4">
        <v>1</v>
      </c>
      <c r="E2279" s="4">
        <v>1</v>
      </c>
      <c r="F2279" s="3"/>
      <c r="G2279" s="3"/>
      <c r="H2279" s="5">
        <v>44998</v>
      </c>
    </row>
    <row r="2280" spans="1:8">
      <c r="A2280" s="3" t="s">
        <v>2301</v>
      </c>
      <c r="B2280" s="3" t="s">
        <v>24</v>
      </c>
      <c r="C2280" s="4">
        <v>4</v>
      </c>
      <c r="D2280" s="4">
        <v>4</v>
      </c>
      <c r="E2280" s="4">
        <v>16</v>
      </c>
      <c r="F2280" s="3"/>
      <c r="G2280" s="3"/>
      <c r="H2280" s="5">
        <v>45267</v>
      </c>
    </row>
    <row r="2281" spans="1:8">
      <c r="A2281" s="3" t="s">
        <v>2302</v>
      </c>
      <c r="B2281" s="3" t="s">
        <v>39</v>
      </c>
      <c r="C2281" s="4">
        <v>4</v>
      </c>
      <c r="D2281" s="4">
        <v>3</v>
      </c>
      <c r="E2281" s="4">
        <v>12</v>
      </c>
      <c r="F2281" s="3" t="s">
        <v>10031</v>
      </c>
      <c r="G2281" s="3"/>
      <c r="H2281" s="5">
        <v>45051</v>
      </c>
    </row>
    <row r="2282" spans="1:8">
      <c r="A2282" s="3" t="s">
        <v>2303</v>
      </c>
      <c r="B2282" s="3" t="s">
        <v>10030</v>
      </c>
      <c r="C2282" s="4">
        <v>2</v>
      </c>
      <c r="D2282" s="4">
        <v>4</v>
      </c>
      <c r="E2282" s="4">
        <v>8</v>
      </c>
      <c r="F2282" s="3" t="s">
        <v>10</v>
      </c>
      <c r="G2282" s="3" t="s">
        <v>15</v>
      </c>
      <c r="H2282" s="5">
        <v>45245</v>
      </c>
    </row>
    <row r="2283" spans="1:8">
      <c r="A2283" s="3" t="s">
        <v>2304</v>
      </c>
      <c r="B2283" s="3" t="s">
        <v>10031</v>
      </c>
      <c r="C2283" s="4">
        <v>3</v>
      </c>
      <c r="D2283" s="4">
        <v>1.5</v>
      </c>
      <c r="E2283" s="3" t="s">
        <v>10031</v>
      </c>
      <c r="F2283" s="3" t="s">
        <v>22</v>
      </c>
      <c r="G2283" s="3"/>
      <c r="H2283" s="5">
        <v>45133</v>
      </c>
    </row>
    <row r="2284" spans="1:8">
      <c r="A2284" s="3" t="s">
        <v>2305</v>
      </c>
      <c r="B2284" s="3" t="s">
        <v>24</v>
      </c>
      <c r="C2284" s="4">
        <v>5</v>
      </c>
      <c r="D2284" s="4">
        <v>4</v>
      </c>
      <c r="E2284" s="4">
        <v>20</v>
      </c>
      <c r="F2284" s="3" t="s">
        <v>14</v>
      </c>
      <c r="G2284" s="3"/>
      <c r="H2284" s="5">
        <v>45100</v>
      </c>
    </row>
    <row r="2285" spans="1:8">
      <c r="A2285" s="3" t="s">
        <v>2306</v>
      </c>
      <c r="B2285" s="3" t="s">
        <v>19</v>
      </c>
      <c r="C2285" s="4">
        <v>5</v>
      </c>
      <c r="D2285" s="4">
        <v>5</v>
      </c>
      <c r="E2285" s="4">
        <v>25</v>
      </c>
      <c r="F2285" s="3"/>
      <c r="G2285" s="3"/>
      <c r="H2285" s="5">
        <v>45123</v>
      </c>
    </row>
    <row r="2286" spans="1:8">
      <c r="A2286" s="3" t="s">
        <v>2307</v>
      </c>
      <c r="B2286" s="3" t="s">
        <v>39</v>
      </c>
      <c r="C2286" s="3" t="s">
        <v>10031</v>
      </c>
      <c r="D2286" s="4">
        <v>3</v>
      </c>
      <c r="E2286" s="4">
        <v>9</v>
      </c>
      <c r="F2286" s="3"/>
      <c r="G2286" s="3" t="s">
        <v>11</v>
      </c>
      <c r="H2286" s="5">
        <v>45070</v>
      </c>
    </row>
    <row r="2287" spans="1:8">
      <c r="A2287" s="3" t="s">
        <v>2308</v>
      </c>
      <c r="B2287" s="3" t="s">
        <v>19</v>
      </c>
      <c r="C2287" s="4">
        <v>2</v>
      </c>
      <c r="D2287" s="4">
        <v>5</v>
      </c>
      <c r="E2287" s="4">
        <v>10</v>
      </c>
      <c r="F2287" s="3"/>
      <c r="G2287" s="3" t="s">
        <v>11</v>
      </c>
      <c r="H2287" s="5">
        <v>45143</v>
      </c>
    </row>
    <row r="2288" spans="1:8">
      <c r="A2288" s="3" t="s">
        <v>2309</v>
      </c>
      <c r="B2288" s="3" t="s">
        <v>39</v>
      </c>
      <c r="C2288" s="4">
        <v>2</v>
      </c>
      <c r="D2288" s="4">
        <v>3</v>
      </c>
      <c r="E2288" s="4">
        <v>6</v>
      </c>
      <c r="F2288" s="3"/>
      <c r="G2288" s="3"/>
      <c r="H2288" s="5">
        <v>45092</v>
      </c>
    </row>
    <row r="2289" spans="1:8">
      <c r="A2289" s="3" t="s">
        <v>2310</v>
      </c>
      <c r="B2289" s="3" t="s">
        <v>10030</v>
      </c>
      <c r="C2289" s="4">
        <v>5</v>
      </c>
      <c r="D2289" s="4">
        <v>4</v>
      </c>
      <c r="E2289" s="4">
        <v>20</v>
      </c>
      <c r="F2289" s="3" t="s">
        <v>22</v>
      </c>
      <c r="G2289" s="3"/>
      <c r="H2289" s="5">
        <v>44951</v>
      </c>
    </row>
    <row r="2290" spans="1:8">
      <c r="A2290" s="3" t="s">
        <v>2311</v>
      </c>
      <c r="B2290" s="3" t="s">
        <v>9</v>
      </c>
      <c r="C2290" s="4">
        <v>4</v>
      </c>
      <c r="D2290" s="4">
        <v>2</v>
      </c>
      <c r="E2290" s="4">
        <v>8</v>
      </c>
      <c r="F2290" s="3" t="s">
        <v>10</v>
      </c>
      <c r="G2290" s="3" t="s">
        <v>11</v>
      </c>
      <c r="H2290" s="5">
        <v>45210</v>
      </c>
    </row>
    <row r="2291" spans="1:8">
      <c r="A2291" s="3" t="s">
        <v>2312</v>
      </c>
      <c r="B2291" s="3" t="s">
        <v>10031</v>
      </c>
      <c r="C2291" s="4">
        <v>4</v>
      </c>
      <c r="D2291" s="3" t="s">
        <v>10031</v>
      </c>
      <c r="E2291" s="3"/>
      <c r="F2291" s="3" t="s">
        <v>10030</v>
      </c>
      <c r="G2291" s="3"/>
      <c r="H2291" s="5">
        <v>45269</v>
      </c>
    </row>
    <row r="2292" spans="1:8">
      <c r="A2292" s="3" t="s">
        <v>2313</v>
      </c>
      <c r="B2292" s="3" t="s">
        <v>35</v>
      </c>
      <c r="C2292" s="4">
        <v>4</v>
      </c>
      <c r="D2292" s="4">
        <v>1.5</v>
      </c>
      <c r="E2292" s="4">
        <v>6</v>
      </c>
      <c r="F2292" s="3"/>
      <c r="G2292" s="3"/>
      <c r="H2292" s="5">
        <v>45222</v>
      </c>
    </row>
    <row r="2293" spans="1:8">
      <c r="A2293" s="3" t="s">
        <v>2314</v>
      </c>
      <c r="B2293" s="3" t="s">
        <v>19</v>
      </c>
      <c r="C2293" s="4">
        <v>4</v>
      </c>
      <c r="D2293" s="4">
        <v>5</v>
      </c>
      <c r="E2293" s="4">
        <v>20</v>
      </c>
      <c r="F2293" s="3" t="s">
        <v>10</v>
      </c>
      <c r="G2293" s="3" t="s">
        <v>15</v>
      </c>
      <c r="H2293" s="5">
        <v>45095</v>
      </c>
    </row>
    <row r="2294" spans="1:8">
      <c r="A2294" s="3" t="s">
        <v>2315</v>
      </c>
      <c r="B2294" s="3" t="s">
        <v>35</v>
      </c>
      <c r="C2294" s="4">
        <v>1</v>
      </c>
      <c r="D2294" s="4">
        <v>1.5</v>
      </c>
      <c r="E2294" s="4">
        <v>1.5</v>
      </c>
      <c r="F2294" s="3" t="s">
        <v>14</v>
      </c>
      <c r="G2294" s="3" t="s">
        <v>11</v>
      </c>
      <c r="H2294" s="5">
        <v>45139</v>
      </c>
    </row>
    <row r="2295" spans="1:8">
      <c r="A2295" s="3" t="s">
        <v>2316</v>
      </c>
      <c r="B2295" s="3" t="s">
        <v>19</v>
      </c>
      <c r="C2295" s="4">
        <v>4</v>
      </c>
      <c r="D2295" s="4">
        <v>5</v>
      </c>
      <c r="E2295" s="4">
        <v>20</v>
      </c>
      <c r="F2295" s="3" t="s">
        <v>14</v>
      </c>
      <c r="G2295" s="3" t="s">
        <v>15</v>
      </c>
      <c r="H2295" s="5">
        <v>45144</v>
      </c>
    </row>
    <row r="2296" spans="1:8">
      <c r="A2296" s="3" t="s">
        <v>2317</v>
      </c>
      <c r="B2296" s="3" t="s">
        <v>13</v>
      </c>
      <c r="C2296" s="4">
        <v>3</v>
      </c>
      <c r="D2296" s="4">
        <v>3</v>
      </c>
      <c r="E2296" s="4">
        <v>9</v>
      </c>
      <c r="F2296" s="3" t="s">
        <v>14</v>
      </c>
      <c r="G2296" s="3" t="s">
        <v>10030</v>
      </c>
      <c r="H2296" s="5">
        <v>45072</v>
      </c>
    </row>
    <row r="2297" spans="1:8">
      <c r="A2297" s="3" t="s">
        <v>2318</v>
      </c>
      <c r="B2297" s="3" t="s">
        <v>9</v>
      </c>
      <c r="C2297" s="4">
        <v>3</v>
      </c>
      <c r="D2297" s="4">
        <v>2</v>
      </c>
      <c r="E2297" s="4">
        <v>6</v>
      </c>
      <c r="F2297" s="3"/>
      <c r="G2297" s="3"/>
      <c r="H2297" s="5">
        <v>44946</v>
      </c>
    </row>
    <row r="2298" spans="1:8">
      <c r="A2298" s="3" t="s">
        <v>2319</v>
      </c>
      <c r="B2298" s="3" t="s">
        <v>19</v>
      </c>
      <c r="C2298" s="4">
        <v>5</v>
      </c>
      <c r="D2298" s="4">
        <v>5</v>
      </c>
      <c r="E2298" s="4">
        <v>25</v>
      </c>
      <c r="F2298" s="3"/>
      <c r="G2298" s="3" t="s">
        <v>11</v>
      </c>
      <c r="H2298" s="5">
        <v>45123</v>
      </c>
    </row>
    <row r="2299" spans="1:8">
      <c r="A2299" s="3" t="s">
        <v>2320</v>
      </c>
      <c r="B2299" s="3" t="s">
        <v>35</v>
      </c>
      <c r="C2299" s="4">
        <v>1</v>
      </c>
      <c r="D2299" s="4">
        <v>1.5</v>
      </c>
      <c r="E2299" s="4">
        <v>1.5</v>
      </c>
      <c r="F2299" s="3" t="s">
        <v>10030</v>
      </c>
      <c r="G2299" s="3"/>
      <c r="H2299" s="5">
        <v>44935</v>
      </c>
    </row>
    <row r="2300" spans="1:8">
      <c r="A2300" s="3" t="s">
        <v>2321</v>
      </c>
      <c r="B2300" s="3" t="s">
        <v>24</v>
      </c>
      <c r="C2300" s="4">
        <v>5</v>
      </c>
      <c r="D2300" s="4">
        <v>4</v>
      </c>
      <c r="E2300" s="4">
        <v>20</v>
      </c>
      <c r="F2300" s="3" t="s">
        <v>10</v>
      </c>
      <c r="G2300" s="3" t="s">
        <v>10030</v>
      </c>
      <c r="H2300" s="5">
        <v>45050</v>
      </c>
    </row>
    <row r="2301" spans="1:8">
      <c r="A2301" s="3" t="s">
        <v>2322</v>
      </c>
      <c r="B2301" s="3" t="s">
        <v>17</v>
      </c>
      <c r="C2301" s="4">
        <v>2</v>
      </c>
      <c r="D2301" s="4">
        <v>1</v>
      </c>
      <c r="E2301" s="4">
        <v>2</v>
      </c>
      <c r="F2301" s="3" t="s">
        <v>22</v>
      </c>
      <c r="G2301" s="3"/>
      <c r="H2301" s="5">
        <v>44980</v>
      </c>
    </row>
    <row r="2302" spans="1:8">
      <c r="A2302" s="3" t="s">
        <v>2323</v>
      </c>
      <c r="B2302" s="3" t="s">
        <v>24</v>
      </c>
      <c r="C2302" s="4">
        <v>3</v>
      </c>
      <c r="D2302" s="4">
        <v>4</v>
      </c>
      <c r="E2302" s="4">
        <v>12</v>
      </c>
      <c r="F2302" s="3" t="s">
        <v>10030</v>
      </c>
      <c r="G2302" s="3" t="s">
        <v>11</v>
      </c>
      <c r="H2302" s="5">
        <v>45153</v>
      </c>
    </row>
    <row r="2303" spans="1:8">
      <c r="A2303" s="3" t="s">
        <v>2324</v>
      </c>
      <c r="B2303" s="3" t="s">
        <v>39</v>
      </c>
      <c r="C2303" s="4">
        <v>1</v>
      </c>
      <c r="D2303" s="4">
        <v>3</v>
      </c>
      <c r="E2303" s="4">
        <v>3</v>
      </c>
      <c r="F2303" s="3" t="s">
        <v>10</v>
      </c>
      <c r="G2303" s="3" t="s">
        <v>10031</v>
      </c>
      <c r="H2303" s="5">
        <v>45180</v>
      </c>
    </row>
    <row r="2304" spans="1:8">
      <c r="A2304" s="3" t="s">
        <v>2325</v>
      </c>
      <c r="B2304" s="3" t="s">
        <v>10031</v>
      </c>
      <c r="C2304" s="4">
        <v>1</v>
      </c>
      <c r="D2304" s="4">
        <v>4</v>
      </c>
      <c r="E2304" s="4">
        <v>4</v>
      </c>
      <c r="F2304" s="3" t="s">
        <v>10</v>
      </c>
      <c r="G2304" s="3" t="s">
        <v>15</v>
      </c>
      <c r="H2304" s="5">
        <v>44933</v>
      </c>
    </row>
    <row r="2305" spans="1:8">
      <c r="A2305" s="3" t="s">
        <v>2326</v>
      </c>
      <c r="B2305" s="3" t="s">
        <v>9</v>
      </c>
      <c r="C2305" s="4">
        <v>5</v>
      </c>
      <c r="D2305" s="4">
        <v>2</v>
      </c>
      <c r="E2305" s="4">
        <v>10</v>
      </c>
      <c r="F2305" s="3" t="s">
        <v>10031</v>
      </c>
      <c r="G2305" s="3" t="s">
        <v>11</v>
      </c>
      <c r="H2305" s="5">
        <v>45209</v>
      </c>
    </row>
    <row r="2306" spans="1:8">
      <c r="A2306" s="3" t="s">
        <v>2327</v>
      </c>
      <c r="B2306" s="3" t="s">
        <v>19</v>
      </c>
      <c r="C2306" s="4">
        <v>2</v>
      </c>
      <c r="D2306" s="4">
        <v>5</v>
      </c>
      <c r="E2306" s="4">
        <v>10</v>
      </c>
      <c r="F2306" s="3"/>
      <c r="G2306" s="3" t="s">
        <v>15</v>
      </c>
      <c r="H2306" s="5">
        <v>45104</v>
      </c>
    </row>
    <row r="2307" spans="1:8">
      <c r="A2307" s="3" t="s">
        <v>2328</v>
      </c>
      <c r="B2307" s="3" t="s">
        <v>24</v>
      </c>
      <c r="C2307" s="4">
        <v>2</v>
      </c>
      <c r="D2307" s="4">
        <v>4</v>
      </c>
      <c r="E2307" s="4">
        <v>8</v>
      </c>
      <c r="F2307" s="3"/>
      <c r="G2307" s="3"/>
      <c r="H2307" s="5">
        <v>45009</v>
      </c>
    </row>
    <row r="2308" spans="1:8">
      <c r="A2308" s="3" t="s">
        <v>2329</v>
      </c>
      <c r="B2308" s="3" t="s">
        <v>35</v>
      </c>
      <c r="C2308" s="4">
        <v>2</v>
      </c>
      <c r="D2308" s="4">
        <v>1.5</v>
      </c>
      <c r="E2308" s="4">
        <v>3</v>
      </c>
      <c r="F2308" s="3" t="s">
        <v>10</v>
      </c>
      <c r="G2308" s="3" t="s">
        <v>11</v>
      </c>
      <c r="H2308" s="5">
        <v>44978</v>
      </c>
    </row>
    <row r="2309" spans="1:8">
      <c r="A2309" s="3" t="s">
        <v>2330</v>
      </c>
      <c r="B2309" s="3" t="s">
        <v>27</v>
      </c>
      <c r="C2309" s="4">
        <v>1</v>
      </c>
      <c r="D2309" s="4">
        <v>4</v>
      </c>
      <c r="E2309" s="4">
        <v>4</v>
      </c>
      <c r="F2309" s="3" t="s">
        <v>10</v>
      </c>
      <c r="G2309" s="3"/>
      <c r="H2309" s="5">
        <v>44944</v>
      </c>
    </row>
    <row r="2310" spans="1:8">
      <c r="A2310" s="3" t="s">
        <v>2331</v>
      </c>
      <c r="B2310" s="3" t="s">
        <v>19</v>
      </c>
      <c r="C2310" s="3"/>
      <c r="D2310" s="4">
        <v>5</v>
      </c>
      <c r="E2310" s="4">
        <v>15</v>
      </c>
      <c r="F2310" s="3" t="s">
        <v>10</v>
      </c>
      <c r="G2310" s="3" t="s">
        <v>15</v>
      </c>
      <c r="H2310" s="5">
        <v>45148</v>
      </c>
    </row>
    <row r="2311" spans="1:8">
      <c r="A2311" s="3" t="s">
        <v>2332</v>
      </c>
      <c r="B2311" s="3" t="s">
        <v>35</v>
      </c>
      <c r="C2311" s="4">
        <v>4</v>
      </c>
      <c r="D2311" s="4">
        <v>1.5</v>
      </c>
      <c r="E2311" s="4">
        <v>6</v>
      </c>
      <c r="F2311" s="3" t="s">
        <v>10</v>
      </c>
      <c r="G2311" s="3" t="s">
        <v>11</v>
      </c>
      <c r="H2311" s="5">
        <v>44978</v>
      </c>
    </row>
    <row r="2312" spans="1:8">
      <c r="A2312" s="3" t="s">
        <v>2333</v>
      </c>
      <c r="B2312" s="3" t="s">
        <v>19</v>
      </c>
      <c r="C2312" s="4">
        <v>4</v>
      </c>
      <c r="D2312" s="4">
        <v>5</v>
      </c>
      <c r="E2312" s="4">
        <v>20</v>
      </c>
      <c r="F2312" s="3" t="s">
        <v>10</v>
      </c>
      <c r="G2312" s="3"/>
      <c r="H2312" s="5">
        <v>45007</v>
      </c>
    </row>
    <row r="2313" spans="1:8">
      <c r="A2313" s="3" t="s">
        <v>2334</v>
      </c>
      <c r="B2313" s="3" t="s">
        <v>9</v>
      </c>
      <c r="C2313" s="4">
        <v>5</v>
      </c>
      <c r="D2313" s="4">
        <v>2</v>
      </c>
      <c r="E2313" s="4">
        <v>10</v>
      </c>
      <c r="F2313" s="3" t="s">
        <v>14</v>
      </c>
      <c r="G2313" s="3"/>
      <c r="H2313" s="5">
        <v>45243</v>
      </c>
    </row>
    <row r="2314" spans="1:8">
      <c r="A2314" s="3" t="s">
        <v>2335</v>
      </c>
      <c r="B2314" s="3" t="s">
        <v>24</v>
      </c>
      <c r="C2314" s="4">
        <v>4</v>
      </c>
      <c r="D2314" s="4">
        <v>4</v>
      </c>
      <c r="E2314" s="4">
        <v>16</v>
      </c>
      <c r="F2314" s="3" t="s">
        <v>14</v>
      </c>
      <c r="G2314" s="3"/>
      <c r="H2314" s="5">
        <v>45070</v>
      </c>
    </row>
    <row r="2315" spans="1:8">
      <c r="A2315" s="3" t="s">
        <v>2336</v>
      </c>
      <c r="B2315" s="3" t="s">
        <v>19</v>
      </c>
      <c r="C2315" s="4">
        <v>3</v>
      </c>
      <c r="D2315" s="3" t="s">
        <v>10031</v>
      </c>
      <c r="E2315" s="4">
        <v>15</v>
      </c>
      <c r="F2315" s="3"/>
      <c r="G2315" s="3" t="s">
        <v>15</v>
      </c>
      <c r="H2315" s="5">
        <v>45172</v>
      </c>
    </row>
    <row r="2316" spans="1:8">
      <c r="A2316" s="3" t="s">
        <v>2337</v>
      </c>
      <c r="B2316" s="3" t="s">
        <v>9</v>
      </c>
      <c r="C2316" s="4">
        <v>2</v>
      </c>
      <c r="D2316" s="4">
        <v>2</v>
      </c>
      <c r="E2316" s="4">
        <v>4</v>
      </c>
      <c r="F2316" s="3" t="s">
        <v>22</v>
      </c>
      <c r="G2316" s="3" t="s">
        <v>11</v>
      </c>
      <c r="H2316" s="5">
        <v>45235</v>
      </c>
    </row>
    <row r="2317" spans="1:8">
      <c r="A2317" s="3" t="s">
        <v>2338</v>
      </c>
      <c r="B2317" s="3" t="s">
        <v>27</v>
      </c>
      <c r="C2317" s="4">
        <v>5</v>
      </c>
      <c r="D2317" s="3"/>
      <c r="E2317" s="4">
        <v>20</v>
      </c>
      <c r="F2317" s="3" t="s">
        <v>14</v>
      </c>
      <c r="G2317" s="3" t="s">
        <v>11</v>
      </c>
      <c r="H2317" s="5">
        <v>45063</v>
      </c>
    </row>
    <row r="2318" spans="1:8">
      <c r="A2318" s="3" t="s">
        <v>2339</v>
      </c>
      <c r="B2318" s="3" t="s">
        <v>13</v>
      </c>
      <c r="C2318" s="4">
        <v>2</v>
      </c>
      <c r="D2318" s="4">
        <v>3</v>
      </c>
      <c r="E2318" s="4">
        <v>6</v>
      </c>
      <c r="F2318" s="3"/>
      <c r="G2318" s="3" t="s">
        <v>11</v>
      </c>
      <c r="H2318" s="5">
        <v>44964</v>
      </c>
    </row>
    <row r="2319" spans="1:8">
      <c r="A2319" s="3" t="s">
        <v>2340</v>
      </c>
      <c r="B2319" s="3" t="s">
        <v>9</v>
      </c>
      <c r="C2319" s="4">
        <v>1</v>
      </c>
      <c r="D2319" s="4">
        <v>2</v>
      </c>
      <c r="E2319" s="4">
        <v>2</v>
      </c>
      <c r="F2319" s="3" t="s">
        <v>14</v>
      </c>
      <c r="G2319" s="3" t="s">
        <v>15</v>
      </c>
      <c r="H2319" s="5">
        <v>45094</v>
      </c>
    </row>
    <row r="2320" spans="1:8">
      <c r="A2320" s="3" t="s">
        <v>2341</v>
      </c>
      <c r="B2320" s="3" t="s">
        <v>19</v>
      </c>
      <c r="C2320" s="4">
        <v>2</v>
      </c>
      <c r="D2320" s="4">
        <v>5</v>
      </c>
      <c r="E2320" s="4">
        <v>10</v>
      </c>
      <c r="F2320" s="3" t="s">
        <v>10</v>
      </c>
      <c r="G2320" s="3" t="s">
        <v>15</v>
      </c>
      <c r="H2320" s="5">
        <v>44933</v>
      </c>
    </row>
    <row r="2321" spans="1:8">
      <c r="A2321" s="3" t="s">
        <v>2342</v>
      </c>
      <c r="B2321" s="3" t="s">
        <v>39</v>
      </c>
      <c r="C2321" s="4">
        <v>4</v>
      </c>
      <c r="D2321" s="3" t="s">
        <v>10031</v>
      </c>
      <c r="E2321" s="4">
        <v>12</v>
      </c>
      <c r="F2321" s="3" t="s">
        <v>10030</v>
      </c>
      <c r="G2321" s="3" t="s">
        <v>11</v>
      </c>
      <c r="H2321" s="5">
        <v>45061</v>
      </c>
    </row>
    <row r="2322" spans="1:8">
      <c r="A2322" s="3" t="s">
        <v>2343</v>
      </c>
      <c r="B2322" s="3" t="s">
        <v>17</v>
      </c>
      <c r="C2322" s="4">
        <v>3</v>
      </c>
      <c r="D2322" s="4">
        <v>1</v>
      </c>
      <c r="E2322" s="4">
        <v>3</v>
      </c>
      <c r="F2322" s="3" t="s">
        <v>10</v>
      </c>
      <c r="G2322" s="3"/>
      <c r="H2322" s="5">
        <v>44972</v>
      </c>
    </row>
    <row r="2323" spans="1:8">
      <c r="A2323" s="3" t="s">
        <v>2344</v>
      </c>
      <c r="B2323" s="3" t="s">
        <v>24</v>
      </c>
      <c r="C2323" s="4">
        <v>1</v>
      </c>
      <c r="D2323" s="4">
        <v>4</v>
      </c>
      <c r="E2323" s="4">
        <v>4</v>
      </c>
      <c r="F2323" s="3" t="s">
        <v>10</v>
      </c>
      <c r="G2323" s="3" t="s">
        <v>11</v>
      </c>
      <c r="H2323" s="5">
        <v>45220</v>
      </c>
    </row>
    <row r="2324" spans="1:8">
      <c r="A2324" s="3" t="s">
        <v>2345</v>
      </c>
      <c r="B2324" s="3" t="s">
        <v>35</v>
      </c>
      <c r="C2324" s="4">
        <v>3</v>
      </c>
      <c r="D2324" s="4">
        <v>1.5</v>
      </c>
      <c r="E2324" s="4">
        <v>4.5</v>
      </c>
      <c r="F2324" s="3" t="s">
        <v>10</v>
      </c>
      <c r="G2324" s="3" t="s">
        <v>15</v>
      </c>
      <c r="H2324" s="5">
        <v>45236</v>
      </c>
    </row>
    <row r="2325" spans="1:8">
      <c r="A2325" s="3" t="s">
        <v>2346</v>
      </c>
      <c r="B2325" s="3" t="s">
        <v>19</v>
      </c>
      <c r="C2325" s="4">
        <v>3</v>
      </c>
      <c r="D2325" s="4">
        <v>5</v>
      </c>
      <c r="E2325" s="4">
        <v>15</v>
      </c>
      <c r="F2325" s="3" t="s">
        <v>14</v>
      </c>
      <c r="G2325" s="3"/>
      <c r="H2325" s="5">
        <v>45102</v>
      </c>
    </row>
    <row r="2326" spans="1:8">
      <c r="A2326" s="3" t="s">
        <v>2347</v>
      </c>
      <c r="B2326" s="3" t="s">
        <v>24</v>
      </c>
      <c r="C2326" s="4">
        <v>4</v>
      </c>
      <c r="D2326" s="3"/>
      <c r="E2326" s="4">
        <v>16</v>
      </c>
      <c r="F2326" s="3" t="s">
        <v>10</v>
      </c>
      <c r="G2326" s="3"/>
      <c r="H2326" s="5">
        <v>45009</v>
      </c>
    </row>
    <row r="2327" spans="1:8">
      <c r="A2327" s="3" t="s">
        <v>2348</v>
      </c>
      <c r="B2327" s="3" t="s">
        <v>27</v>
      </c>
      <c r="C2327" s="4">
        <v>4</v>
      </c>
      <c r="D2327" s="4">
        <v>4</v>
      </c>
      <c r="E2327" s="4">
        <v>16</v>
      </c>
      <c r="F2327" s="3" t="s">
        <v>10</v>
      </c>
      <c r="G2327" s="3" t="s">
        <v>11</v>
      </c>
      <c r="H2327" s="5">
        <v>45212</v>
      </c>
    </row>
    <row r="2328" spans="1:8">
      <c r="A2328" s="3" t="s">
        <v>2349</v>
      </c>
      <c r="B2328" s="3" t="s">
        <v>10031</v>
      </c>
      <c r="C2328" s="4">
        <v>1</v>
      </c>
      <c r="D2328" s="4">
        <v>1</v>
      </c>
      <c r="E2328" s="4">
        <v>1</v>
      </c>
      <c r="F2328" s="3" t="s">
        <v>10030</v>
      </c>
      <c r="G2328" s="3"/>
      <c r="H2328" s="5">
        <v>45035</v>
      </c>
    </row>
    <row r="2329" spans="1:8">
      <c r="A2329" s="3" t="s">
        <v>2350</v>
      </c>
      <c r="B2329" s="3" t="s">
        <v>10030</v>
      </c>
      <c r="C2329" s="4">
        <v>1</v>
      </c>
      <c r="D2329" s="4">
        <v>4</v>
      </c>
      <c r="E2329" s="4">
        <v>4</v>
      </c>
      <c r="F2329" s="3"/>
      <c r="G2329" s="3" t="s">
        <v>10030</v>
      </c>
      <c r="H2329" s="5">
        <v>45203</v>
      </c>
    </row>
    <row r="2330" spans="1:8">
      <c r="A2330" s="3" t="s">
        <v>2351</v>
      </c>
      <c r="B2330" s="3"/>
      <c r="C2330" s="4">
        <v>2</v>
      </c>
      <c r="D2330" s="4">
        <v>2</v>
      </c>
      <c r="E2330" s="4">
        <v>4</v>
      </c>
      <c r="F2330" s="3"/>
      <c r="G2330" s="3"/>
      <c r="H2330" s="5">
        <v>45164</v>
      </c>
    </row>
    <row r="2331" spans="1:8">
      <c r="A2331" s="3" t="s">
        <v>2352</v>
      </c>
      <c r="B2331" s="3" t="s">
        <v>9</v>
      </c>
      <c r="C2331" s="4">
        <v>4</v>
      </c>
      <c r="D2331" s="4">
        <v>2</v>
      </c>
      <c r="E2331" s="4">
        <v>8</v>
      </c>
      <c r="F2331" s="3" t="s">
        <v>14</v>
      </c>
      <c r="G2331" s="3" t="s">
        <v>11</v>
      </c>
      <c r="H2331" s="5">
        <v>45182</v>
      </c>
    </row>
    <row r="2332" spans="1:8">
      <c r="A2332" s="3" t="s">
        <v>2353</v>
      </c>
      <c r="B2332" s="3" t="s">
        <v>19</v>
      </c>
      <c r="C2332" s="3" t="s">
        <v>10031</v>
      </c>
      <c r="D2332" s="3" t="s">
        <v>10031</v>
      </c>
      <c r="E2332" s="4">
        <v>5</v>
      </c>
      <c r="F2332" s="3"/>
      <c r="G2332" s="3" t="s">
        <v>15</v>
      </c>
      <c r="H2332" s="5">
        <v>44986</v>
      </c>
    </row>
    <row r="2333" spans="1:8">
      <c r="A2333" s="3" t="s">
        <v>2354</v>
      </c>
      <c r="B2333" s="3" t="s">
        <v>17</v>
      </c>
      <c r="C2333" s="4">
        <v>2</v>
      </c>
      <c r="D2333" s="4">
        <v>1</v>
      </c>
      <c r="E2333" s="4">
        <v>2</v>
      </c>
      <c r="F2333" s="3" t="s">
        <v>10</v>
      </c>
      <c r="G2333" s="3" t="s">
        <v>11</v>
      </c>
      <c r="H2333" s="5">
        <v>45215</v>
      </c>
    </row>
    <row r="2334" spans="1:8">
      <c r="A2334" s="3" t="s">
        <v>2355</v>
      </c>
      <c r="B2334" s="3" t="s">
        <v>24</v>
      </c>
      <c r="C2334" s="4">
        <v>1</v>
      </c>
      <c r="D2334" s="4">
        <v>4</v>
      </c>
      <c r="E2334" s="4">
        <v>4</v>
      </c>
      <c r="F2334" s="3" t="s">
        <v>14</v>
      </c>
      <c r="G2334" s="3" t="s">
        <v>11</v>
      </c>
      <c r="H2334" s="5">
        <v>45054</v>
      </c>
    </row>
    <row r="2335" spans="1:8">
      <c r="A2335" s="3" t="s">
        <v>2356</v>
      </c>
      <c r="B2335" s="3" t="s">
        <v>17</v>
      </c>
      <c r="C2335" s="4">
        <v>3</v>
      </c>
      <c r="D2335" s="4">
        <v>1</v>
      </c>
      <c r="E2335" s="4">
        <v>3</v>
      </c>
      <c r="F2335" s="3" t="s">
        <v>14</v>
      </c>
      <c r="G2335" s="3" t="s">
        <v>15</v>
      </c>
      <c r="H2335" s="5">
        <v>45075</v>
      </c>
    </row>
    <row r="2336" spans="1:8">
      <c r="A2336" s="3" t="s">
        <v>2357</v>
      </c>
      <c r="B2336" s="3" t="s">
        <v>27</v>
      </c>
      <c r="C2336" s="4">
        <v>1</v>
      </c>
      <c r="D2336" s="4">
        <v>4</v>
      </c>
      <c r="E2336" s="4">
        <v>4</v>
      </c>
      <c r="F2336" s="3" t="s">
        <v>22</v>
      </c>
      <c r="G2336" s="3" t="s">
        <v>11</v>
      </c>
      <c r="H2336" s="5">
        <v>44958</v>
      </c>
    </row>
    <row r="2337" spans="1:8">
      <c r="A2337" s="3" t="s">
        <v>2358</v>
      </c>
      <c r="B2337" s="3" t="s">
        <v>17</v>
      </c>
      <c r="C2337" s="4">
        <v>5</v>
      </c>
      <c r="D2337" s="4">
        <v>1</v>
      </c>
      <c r="E2337" s="4">
        <v>5</v>
      </c>
      <c r="F2337" s="3" t="s">
        <v>10</v>
      </c>
      <c r="G2337" s="3" t="s">
        <v>11</v>
      </c>
      <c r="H2337" s="5">
        <v>45135</v>
      </c>
    </row>
    <row r="2338" spans="1:8">
      <c r="A2338" s="3" t="s">
        <v>2359</v>
      </c>
      <c r="B2338" s="3" t="s">
        <v>24</v>
      </c>
      <c r="C2338" s="4">
        <v>1</v>
      </c>
      <c r="D2338" s="4">
        <v>4</v>
      </c>
      <c r="E2338" s="4">
        <v>4</v>
      </c>
      <c r="F2338" s="3" t="s">
        <v>22</v>
      </c>
      <c r="G2338" s="3" t="s">
        <v>11</v>
      </c>
      <c r="H2338" s="5">
        <v>45102</v>
      </c>
    </row>
    <row r="2339" spans="1:8">
      <c r="A2339" s="3" t="s">
        <v>2360</v>
      </c>
      <c r="B2339" s="3" t="s">
        <v>17</v>
      </c>
      <c r="C2339" s="4">
        <v>3</v>
      </c>
      <c r="D2339" s="4">
        <v>1</v>
      </c>
      <c r="E2339" s="4">
        <v>3</v>
      </c>
      <c r="F2339" s="3" t="s">
        <v>22</v>
      </c>
      <c r="G2339" s="3"/>
      <c r="H2339" s="5">
        <v>45076</v>
      </c>
    </row>
    <row r="2340" spans="1:8">
      <c r="A2340" s="3" t="s">
        <v>2361</v>
      </c>
      <c r="B2340" s="3" t="s">
        <v>17</v>
      </c>
      <c r="C2340" s="4">
        <v>1</v>
      </c>
      <c r="D2340" s="4">
        <v>1</v>
      </c>
      <c r="E2340" s="4">
        <v>1</v>
      </c>
      <c r="F2340" s="3"/>
      <c r="G2340" s="3" t="s">
        <v>15</v>
      </c>
      <c r="H2340" s="5">
        <v>45104</v>
      </c>
    </row>
    <row r="2341" spans="1:8">
      <c r="A2341" s="3" t="s">
        <v>2362</v>
      </c>
      <c r="B2341" s="3" t="s">
        <v>35</v>
      </c>
      <c r="C2341" s="4">
        <v>2</v>
      </c>
      <c r="D2341" s="4">
        <v>1.5</v>
      </c>
      <c r="E2341" s="4">
        <v>3</v>
      </c>
      <c r="F2341" s="3" t="s">
        <v>10</v>
      </c>
      <c r="G2341" s="3" t="s">
        <v>10030</v>
      </c>
      <c r="H2341" s="5">
        <v>45168</v>
      </c>
    </row>
    <row r="2342" spans="1:8">
      <c r="A2342" s="3" t="s">
        <v>2363</v>
      </c>
      <c r="B2342" s="3" t="s">
        <v>9</v>
      </c>
      <c r="C2342" s="3"/>
      <c r="D2342" s="4">
        <v>2</v>
      </c>
      <c r="E2342" s="4">
        <v>10</v>
      </c>
      <c r="F2342" s="3" t="s">
        <v>22</v>
      </c>
      <c r="G2342" s="3" t="s">
        <v>11</v>
      </c>
      <c r="H2342" s="5">
        <v>45155</v>
      </c>
    </row>
    <row r="2343" spans="1:8">
      <c r="A2343" s="3" t="s">
        <v>2364</v>
      </c>
      <c r="B2343" s="3" t="s">
        <v>35</v>
      </c>
      <c r="C2343" s="4">
        <v>5</v>
      </c>
      <c r="D2343" s="4">
        <v>1.5</v>
      </c>
      <c r="E2343" s="4">
        <v>7.5</v>
      </c>
      <c r="F2343" s="3" t="s">
        <v>22</v>
      </c>
      <c r="G2343" s="3" t="s">
        <v>15</v>
      </c>
      <c r="H2343" s="5">
        <v>45123</v>
      </c>
    </row>
    <row r="2344" spans="1:8">
      <c r="A2344" s="3" t="s">
        <v>2365</v>
      </c>
      <c r="B2344" s="3" t="s">
        <v>9</v>
      </c>
      <c r="C2344" s="4">
        <v>1</v>
      </c>
      <c r="D2344" s="4">
        <v>2</v>
      </c>
      <c r="E2344" s="4">
        <v>2</v>
      </c>
      <c r="F2344" s="3" t="s">
        <v>14</v>
      </c>
      <c r="G2344" s="3" t="s">
        <v>11</v>
      </c>
      <c r="H2344" s="3" t="s">
        <v>10031</v>
      </c>
    </row>
    <row r="2345" spans="1:8">
      <c r="A2345" s="3" t="s">
        <v>2366</v>
      </c>
      <c r="B2345" s="3" t="s">
        <v>19</v>
      </c>
      <c r="C2345" s="4">
        <v>4</v>
      </c>
      <c r="D2345" s="4">
        <v>5</v>
      </c>
      <c r="E2345" s="4">
        <v>20</v>
      </c>
      <c r="F2345" s="3"/>
      <c r="G2345" s="3"/>
      <c r="H2345" s="5">
        <v>45066</v>
      </c>
    </row>
    <row r="2346" spans="1:8">
      <c r="A2346" s="3" t="s">
        <v>2367</v>
      </c>
      <c r="B2346" s="3" t="s">
        <v>35</v>
      </c>
      <c r="C2346" s="4">
        <v>5</v>
      </c>
      <c r="D2346" s="3"/>
      <c r="E2346" s="4">
        <v>7.5</v>
      </c>
      <c r="F2346" s="3" t="s">
        <v>10</v>
      </c>
      <c r="G2346" s="3" t="s">
        <v>10031</v>
      </c>
      <c r="H2346" s="3" t="s">
        <v>10030</v>
      </c>
    </row>
    <row r="2347" spans="1:8">
      <c r="A2347" s="3" t="s">
        <v>2368</v>
      </c>
      <c r="B2347" s="3" t="s">
        <v>24</v>
      </c>
      <c r="C2347" s="4">
        <v>5</v>
      </c>
      <c r="D2347" s="4">
        <v>4</v>
      </c>
      <c r="E2347" s="4">
        <v>20</v>
      </c>
      <c r="F2347" s="3"/>
      <c r="G2347" s="3" t="s">
        <v>15</v>
      </c>
      <c r="H2347" s="5">
        <v>45081</v>
      </c>
    </row>
    <row r="2348" spans="1:8">
      <c r="A2348" s="3" t="s">
        <v>2369</v>
      </c>
      <c r="B2348" s="3" t="s">
        <v>24</v>
      </c>
      <c r="C2348" s="4">
        <v>4</v>
      </c>
      <c r="D2348" s="4">
        <v>4</v>
      </c>
      <c r="E2348" s="4">
        <v>16</v>
      </c>
      <c r="F2348" s="3" t="s">
        <v>14</v>
      </c>
      <c r="G2348" s="3"/>
      <c r="H2348" s="5">
        <v>45116</v>
      </c>
    </row>
    <row r="2349" spans="1:8">
      <c r="A2349" s="3" t="s">
        <v>2370</v>
      </c>
      <c r="B2349" s="3" t="s">
        <v>13</v>
      </c>
      <c r="C2349" s="4">
        <v>2</v>
      </c>
      <c r="D2349" s="4">
        <v>3</v>
      </c>
      <c r="E2349" s="4">
        <v>6</v>
      </c>
      <c r="F2349" s="3"/>
      <c r="G2349" s="3"/>
      <c r="H2349" s="5">
        <v>44971</v>
      </c>
    </row>
    <row r="2350" spans="1:8">
      <c r="A2350" s="3" t="s">
        <v>2371</v>
      </c>
      <c r="B2350" s="3" t="s">
        <v>19</v>
      </c>
      <c r="C2350" s="4">
        <v>3</v>
      </c>
      <c r="D2350" s="4">
        <v>5</v>
      </c>
      <c r="E2350" s="4">
        <v>15</v>
      </c>
      <c r="F2350" s="3" t="s">
        <v>22</v>
      </c>
      <c r="G2350" s="3" t="s">
        <v>10031</v>
      </c>
      <c r="H2350" s="5">
        <v>45126</v>
      </c>
    </row>
    <row r="2351" spans="1:8">
      <c r="A2351" s="3" t="s">
        <v>2372</v>
      </c>
      <c r="B2351" s="3" t="s">
        <v>9</v>
      </c>
      <c r="C2351" s="4">
        <v>1</v>
      </c>
      <c r="D2351" s="3" t="s">
        <v>10030</v>
      </c>
      <c r="E2351" s="4">
        <v>2</v>
      </c>
      <c r="F2351" s="3"/>
      <c r="G2351" s="3" t="s">
        <v>11</v>
      </c>
      <c r="H2351" s="5">
        <v>45042</v>
      </c>
    </row>
    <row r="2352" spans="1:8">
      <c r="A2352" s="3" t="s">
        <v>2373</v>
      </c>
      <c r="B2352" s="3" t="s">
        <v>24</v>
      </c>
      <c r="C2352" s="4">
        <v>5</v>
      </c>
      <c r="D2352" s="4">
        <v>4</v>
      </c>
      <c r="E2352" s="4">
        <v>20</v>
      </c>
      <c r="F2352" s="3" t="s">
        <v>14</v>
      </c>
      <c r="G2352" s="3" t="s">
        <v>11</v>
      </c>
      <c r="H2352" s="5">
        <v>45196</v>
      </c>
    </row>
    <row r="2353" spans="1:8">
      <c r="A2353" s="3" t="s">
        <v>2374</v>
      </c>
      <c r="B2353" s="3" t="s">
        <v>27</v>
      </c>
      <c r="C2353" s="4">
        <v>5</v>
      </c>
      <c r="D2353" s="4">
        <v>4</v>
      </c>
      <c r="E2353" s="4">
        <v>20</v>
      </c>
      <c r="F2353" s="3" t="s">
        <v>10</v>
      </c>
      <c r="G2353" s="3" t="s">
        <v>15</v>
      </c>
      <c r="H2353" s="5">
        <v>44991</v>
      </c>
    </row>
    <row r="2354" spans="1:8">
      <c r="A2354" s="3" t="s">
        <v>2375</v>
      </c>
      <c r="B2354" s="3" t="s">
        <v>24</v>
      </c>
      <c r="C2354" s="4">
        <v>4</v>
      </c>
      <c r="D2354" s="4">
        <v>4</v>
      </c>
      <c r="E2354" s="4">
        <v>16</v>
      </c>
      <c r="F2354" s="3"/>
      <c r="G2354" s="3"/>
      <c r="H2354" s="5">
        <v>45219</v>
      </c>
    </row>
    <row r="2355" spans="1:8">
      <c r="A2355" s="3" t="s">
        <v>2376</v>
      </c>
      <c r="B2355" s="3" t="s">
        <v>35</v>
      </c>
      <c r="C2355" s="4">
        <v>5</v>
      </c>
      <c r="D2355" s="4">
        <v>1.5</v>
      </c>
      <c r="E2355" s="4">
        <v>7.5</v>
      </c>
      <c r="F2355" s="3" t="s">
        <v>10</v>
      </c>
      <c r="G2355" s="3"/>
      <c r="H2355" s="5">
        <v>45006</v>
      </c>
    </row>
    <row r="2356" spans="1:8">
      <c r="A2356" s="3" t="s">
        <v>2377</v>
      </c>
      <c r="B2356" s="3" t="s">
        <v>35</v>
      </c>
      <c r="C2356" s="4">
        <v>4</v>
      </c>
      <c r="D2356" s="4">
        <v>1.5</v>
      </c>
      <c r="E2356" s="4">
        <v>6</v>
      </c>
      <c r="F2356" s="3" t="s">
        <v>14</v>
      </c>
      <c r="G2356" s="3" t="s">
        <v>11</v>
      </c>
      <c r="H2356" s="3" t="s">
        <v>10030</v>
      </c>
    </row>
    <row r="2357" spans="1:8">
      <c r="A2357" s="3" t="s">
        <v>2378</v>
      </c>
      <c r="B2357" s="3" t="s">
        <v>27</v>
      </c>
      <c r="C2357" s="4">
        <v>5</v>
      </c>
      <c r="D2357" s="4">
        <v>4</v>
      </c>
      <c r="E2357" s="4">
        <v>20</v>
      </c>
      <c r="F2357" s="3" t="s">
        <v>22</v>
      </c>
      <c r="G2357" s="3" t="s">
        <v>11</v>
      </c>
      <c r="H2357" s="5">
        <v>44937</v>
      </c>
    </row>
    <row r="2358" spans="1:8">
      <c r="A2358" s="3" t="s">
        <v>2379</v>
      </c>
      <c r="B2358" s="3" t="s">
        <v>35</v>
      </c>
      <c r="C2358" s="4">
        <v>4</v>
      </c>
      <c r="D2358" s="4">
        <v>1.5</v>
      </c>
      <c r="E2358" s="3"/>
      <c r="F2358" s="3" t="s">
        <v>22</v>
      </c>
      <c r="G2358" s="3" t="s">
        <v>15</v>
      </c>
      <c r="H2358" s="5">
        <v>44956</v>
      </c>
    </row>
    <row r="2359" spans="1:8">
      <c r="A2359" s="3" t="s">
        <v>2380</v>
      </c>
      <c r="B2359" s="3" t="s">
        <v>9</v>
      </c>
      <c r="C2359" s="4">
        <v>2</v>
      </c>
      <c r="D2359" s="4">
        <v>2</v>
      </c>
      <c r="E2359" s="4">
        <v>4</v>
      </c>
      <c r="F2359" s="3" t="s">
        <v>14</v>
      </c>
      <c r="G2359" s="3" t="s">
        <v>15</v>
      </c>
      <c r="H2359" s="5">
        <v>45196</v>
      </c>
    </row>
    <row r="2360" spans="1:8">
      <c r="A2360" s="3" t="s">
        <v>2381</v>
      </c>
      <c r="B2360" s="3" t="s">
        <v>13</v>
      </c>
      <c r="C2360" s="4">
        <v>2</v>
      </c>
      <c r="D2360" s="4">
        <v>3</v>
      </c>
      <c r="E2360" s="4">
        <v>6</v>
      </c>
      <c r="F2360" s="3" t="s">
        <v>14</v>
      </c>
      <c r="G2360" s="3" t="s">
        <v>15</v>
      </c>
      <c r="H2360" s="5">
        <v>44968</v>
      </c>
    </row>
    <row r="2361" spans="1:8">
      <c r="A2361" s="3" t="s">
        <v>2382</v>
      </c>
      <c r="B2361" s="3" t="s">
        <v>39</v>
      </c>
      <c r="C2361" s="4">
        <v>3</v>
      </c>
      <c r="D2361" s="4">
        <v>3</v>
      </c>
      <c r="E2361" s="4">
        <v>9</v>
      </c>
      <c r="F2361" s="3" t="s">
        <v>14</v>
      </c>
      <c r="G2361" s="3" t="s">
        <v>15</v>
      </c>
      <c r="H2361" s="5">
        <v>44951</v>
      </c>
    </row>
    <row r="2362" spans="1:8">
      <c r="A2362" s="3" t="s">
        <v>2383</v>
      </c>
      <c r="B2362" s="3" t="s">
        <v>35</v>
      </c>
      <c r="C2362" s="4">
        <v>5</v>
      </c>
      <c r="D2362" s="4">
        <v>1.5</v>
      </c>
      <c r="E2362" s="4">
        <v>7.5</v>
      </c>
      <c r="F2362" s="3" t="s">
        <v>22</v>
      </c>
      <c r="G2362" s="3" t="s">
        <v>10031</v>
      </c>
      <c r="H2362" s="5">
        <v>45218</v>
      </c>
    </row>
    <row r="2363" spans="1:8">
      <c r="A2363" s="3" t="s">
        <v>2384</v>
      </c>
      <c r="B2363" s="3" t="s">
        <v>27</v>
      </c>
      <c r="C2363" s="4">
        <v>2</v>
      </c>
      <c r="D2363" s="3" t="s">
        <v>10030</v>
      </c>
      <c r="E2363" s="4">
        <v>8</v>
      </c>
      <c r="F2363" s="3" t="s">
        <v>22</v>
      </c>
      <c r="G2363" s="3"/>
      <c r="H2363" s="3"/>
    </row>
    <row r="2364" spans="1:8">
      <c r="A2364" s="3" t="s">
        <v>2385</v>
      </c>
      <c r="B2364" s="3" t="s">
        <v>24</v>
      </c>
      <c r="C2364" s="4">
        <v>1</v>
      </c>
      <c r="D2364" s="3" t="s">
        <v>10030</v>
      </c>
      <c r="E2364" s="4">
        <v>4</v>
      </c>
      <c r="F2364" s="3" t="s">
        <v>10</v>
      </c>
      <c r="G2364" s="3" t="s">
        <v>15</v>
      </c>
      <c r="H2364" s="5">
        <v>45122</v>
      </c>
    </row>
    <row r="2365" spans="1:8">
      <c r="A2365" s="3" t="s">
        <v>2386</v>
      </c>
      <c r="B2365" s="3" t="s">
        <v>24</v>
      </c>
      <c r="C2365" s="4">
        <v>3</v>
      </c>
      <c r="D2365" s="4">
        <v>4</v>
      </c>
      <c r="E2365" s="4">
        <v>12</v>
      </c>
      <c r="F2365" s="3"/>
      <c r="G2365" s="3" t="s">
        <v>10031</v>
      </c>
      <c r="H2365" s="5">
        <v>45041</v>
      </c>
    </row>
    <row r="2366" spans="1:8">
      <c r="A2366" s="3" t="s">
        <v>2387</v>
      </c>
      <c r="B2366" s="3" t="s">
        <v>13</v>
      </c>
      <c r="C2366" s="4">
        <v>3</v>
      </c>
      <c r="D2366" s="4">
        <v>3</v>
      </c>
      <c r="E2366" s="4">
        <v>9</v>
      </c>
      <c r="F2366" s="3" t="s">
        <v>10</v>
      </c>
      <c r="G2366" s="3"/>
      <c r="H2366" s="5">
        <v>45057</v>
      </c>
    </row>
    <row r="2367" spans="1:8">
      <c r="A2367" s="3" t="s">
        <v>2388</v>
      </c>
      <c r="B2367" s="3" t="s">
        <v>35</v>
      </c>
      <c r="C2367" s="3" t="s">
        <v>10030</v>
      </c>
      <c r="D2367" s="4">
        <v>1.5</v>
      </c>
      <c r="E2367" s="4">
        <v>7.5</v>
      </c>
      <c r="F2367" s="3" t="s">
        <v>10</v>
      </c>
      <c r="G2367" s="3" t="s">
        <v>15</v>
      </c>
      <c r="H2367" s="5">
        <v>45223</v>
      </c>
    </row>
    <row r="2368" spans="1:8">
      <c r="A2368" s="3" t="s">
        <v>2389</v>
      </c>
      <c r="B2368" s="3" t="s">
        <v>13</v>
      </c>
      <c r="C2368" s="4">
        <v>3</v>
      </c>
      <c r="D2368" s="4">
        <v>3</v>
      </c>
      <c r="E2368" s="4">
        <v>9</v>
      </c>
      <c r="F2368" s="3"/>
      <c r="G2368" s="3" t="s">
        <v>15</v>
      </c>
      <c r="H2368" s="5">
        <v>45229</v>
      </c>
    </row>
    <row r="2369" spans="1:8">
      <c r="A2369" s="3" t="s">
        <v>2390</v>
      </c>
      <c r="B2369" s="3" t="s">
        <v>35</v>
      </c>
      <c r="C2369" s="4">
        <v>3</v>
      </c>
      <c r="D2369" s="4">
        <v>1.5</v>
      </c>
      <c r="E2369" s="4">
        <v>4.5</v>
      </c>
      <c r="F2369" s="3" t="s">
        <v>14</v>
      </c>
      <c r="G2369" s="3" t="s">
        <v>15</v>
      </c>
      <c r="H2369" s="5">
        <v>45148</v>
      </c>
    </row>
    <row r="2370" spans="1:8">
      <c r="A2370" s="3" t="s">
        <v>2391</v>
      </c>
      <c r="B2370" s="3" t="s">
        <v>27</v>
      </c>
      <c r="C2370" s="4">
        <v>1</v>
      </c>
      <c r="D2370" s="4">
        <v>4</v>
      </c>
      <c r="E2370" s="4">
        <v>4</v>
      </c>
      <c r="F2370" s="3" t="s">
        <v>10</v>
      </c>
      <c r="G2370" s="3" t="s">
        <v>10030</v>
      </c>
      <c r="H2370" s="5">
        <v>45237</v>
      </c>
    </row>
    <row r="2371" spans="1:8">
      <c r="A2371" s="3" t="s">
        <v>2392</v>
      </c>
      <c r="B2371" s="3" t="s">
        <v>9</v>
      </c>
      <c r="C2371" s="4">
        <v>1</v>
      </c>
      <c r="D2371" s="4">
        <v>2</v>
      </c>
      <c r="E2371" s="4">
        <v>2</v>
      </c>
      <c r="F2371" s="3"/>
      <c r="G2371" s="3" t="s">
        <v>15</v>
      </c>
      <c r="H2371" s="5">
        <v>45205</v>
      </c>
    </row>
    <row r="2372" spans="1:8">
      <c r="A2372" s="3" t="s">
        <v>2393</v>
      </c>
      <c r="B2372" s="3" t="s">
        <v>19</v>
      </c>
      <c r="C2372" s="4">
        <v>1</v>
      </c>
      <c r="D2372" s="4">
        <v>5</v>
      </c>
      <c r="E2372" s="4">
        <v>5</v>
      </c>
      <c r="F2372" s="3" t="s">
        <v>10</v>
      </c>
      <c r="G2372" s="3" t="s">
        <v>11</v>
      </c>
      <c r="H2372" s="5">
        <v>45022</v>
      </c>
    </row>
    <row r="2373" spans="1:8">
      <c r="A2373" s="3" t="s">
        <v>2394</v>
      </c>
      <c r="B2373" s="3"/>
      <c r="C2373" s="4">
        <v>3</v>
      </c>
      <c r="D2373" s="4">
        <v>3</v>
      </c>
      <c r="E2373" s="3" t="s">
        <v>10031</v>
      </c>
      <c r="F2373" s="3"/>
      <c r="G2373" s="3" t="s">
        <v>11</v>
      </c>
      <c r="H2373" s="5">
        <v>45224</v>
      </c>
    </row>
    <row r="2374" spans="1:8">
      <c r="A2374" s="3" t="s">
        <v>2395</v>
      </c>
      <c r="B2374" s="3" t="s">
        <v>19</v>
      </c>
      <c r="C2374" s="4">
        <v>4</v>
      </c>
      <c r="D2374" s="4">
        <v>5</v>
      </c>
      <c r="E2374" s="3" t="s">
        <v>10031</v>
      </c>
      <c r="F2374" s="3"/>
      <c r="G2374" s="3" t="s">
        <v>15</v>
      </c>
      <c r="H2374" s="5">
        <v>44988</v>
      </c>
    </row>
    <row r="2375" spans="1:8">
      <c r="A2375" s="3" t="s">
        <v>2396</v>
      </c>
      <c r="B2375" s="3" t="s">
        <v>24</v>
      </c>
      <c r="C2375" s="4">
        <v>4</v>
      </c>
      <c r="D2375" s="4">
        <v>4</v>
      </c>
      <c r="E2375" s="4">
        <v>16</v>
      </c>
      <c r="F2375" s="3"/>
      <c r="G2375" s="3" t="s">
        <v>15</v>
      </c>
      <c r="H2375" s="5">
        <v>44988</v>
      </c>
    </row>
    <row r="2376" spans="1:8">
      <c r="A2376" s="3" t="s">
        <v>2397</v>
      </c>
      <c r="B2376" s="3" t="s">
        <v>17</v>
      </c>
      <c r="C2376" s="4">
        <v>4</v>
      </c>
      <c r="D2376" s="4">
        <v>1</v>
      </c>
      <c r="E2376" s="4">
        <v>4</v>
      </c>
      <c r="F2376" s="3" t="s">
        <v>14</v>
      </c>
      <c r="G2376" s="3"/>
      <c r="H2376" s="5">
        <v>45059</v>
      </c>
    </row>
    <row r="2377" spans="1:8">
      <c r="A2377" s="3" t="s">
        <v>2398</v>
      </c>
      <c r="B2377" s="3" t="s">
        <v>27</v>
      </c>
      <c r="C2377" s="4">
        <v>3</v>
      </c>
      <c r="D2377" s="4">
        <v>4</v>
      </c>
      <c r="E2377" s="3"/>
      <c r="F2377" s="3" t="s">
        <v>10</v>
      </c>
      <c r="G2377" s="3"/>
      <c r="H2377" s="5">
        <v>45150</v>
      </c>
    </row>
    <row r="2378" spans="1:8">
      <c r="A2378" s="3" t="s">
        <v>2399</v>
      </c>
      <c r="B2378" s="3" t="s">
        <v>13</v>
      </c>
      <c r="C2378" s="4">
        <v>4</v>
      </c>
      <c r="D2378" s="4">
        <v>3</v>
      </c>
      <c r="E2378" s="4">
        <v>12</v>
      </c>
      <c r="F2378" s="3" t="s">
        <v>22</v>
      </c>
      <c r="G2378" s="3"/>
      <c r="H2378" s="5">
        <v>45098</v>
      </c>
    </row>
    <row r="2379" spans="1:8">
      <c r="A2379" s="3" t="s">
        <v>2400</v>
      </c>
      <c r="B2379" s="3" t="s">
        <v>13</v>
      </c>
      <c r="C2379" s="4">
        <v>5</v>
      </c>
      <c r="D2379" s="4">
        <v>3</v>
      </c>
      <c r="E2379" s="4">
        <v>15</v>
      </c>
      <c r="F2379" s="3" t="s">
        <v>22</v>
      </c>
      <c r="G2379" s="3" t="s">
        <v>15</v>
      </c>
      <c r="H2379" s="5">
        <v>45083</v>
      </c>
    </row>
    <row r="2380" spans="1:8">
      <c r="A2380" s="3" t="s">
        <v>2401</v>
      </c>
      <c r="B2380" s="3" t="s">
        <v>35</v>
      </c>
      <c r="C2380" s="4">
        <v>1</v>
      </c>
      <c r="D2380" s="4">
        <v>1.5</v>
      </c>
      <c r="E2380" s="4">
        <v>1.5</v>
      </c>
      <c r="F2380" s="3" t="s">
        <v>10</v>
      </c>
      <c r="G2380" s="3"/>
      <c r="H2380" s="5">
        <v>45049</v>
      </c>
    </row>
    <row r="2381" spans="1:8">
      <c r="A2381" s="3" t="s">
        <v>2402</v>
      </c>
      <c r="B2381" s="3" t="s">
        <v>9</v>
      </c>
      <c r="C2381" s="4">
        <v>2</v>
      </c>
      <c r="D2381" s="4">
        <v>2</v>
      </c>
      <c r="E2381" s="4">
        <v>4</v>
      </c>
      <c r="F2381" s="3" t="s">
        <v>22</v>
      </c>
      <c r="G2381" s="3" t="s">
        <v>11</v>
      </c>
      <c r="H2381" s="5">
        <v>45205</v>
      </c>
    </row>
    <row r="2382" spans="1:8">
      <c r="A2382" s="3" t="s">
        <v>2403</v>
      </c>
      <c r="B2382" s="3" t="s">
        <v>10031</v>
      </c>
      <c r="C2382" s="4">
        <v>1</v>
      </c>
      <c r="D2382" s="4">
        <v>4</v>
      </c>
      <c r="E2382" s="4">
        <v>4</v>
      </c>
      <c r="F2382" s="3" t="s">
        <v>14</v>
      </c>
      <c r="G2382" s="3"/>
      <c r="H2382" s="5">
        <v>44990</v>
      </c>
    </row>
    <row r="2383" spans="1:8">
      <c r="A2383" s="3" t="s">
        <v>2404</v>
      </c>
      <c r="B2383" s="3" t="s">
        <v>17</v>
      </c>
      <c r="C2383" s="4">
        <v>2</v>
      </c>
      <c r="D2383" s="4">
        <v>1</v>
      </c>
      <c r="E2383" s="4">
        <v>2</v>
      </c>
      <c r="F2383" s="3" t="s">
        <v>22</v>
      </c>
      <c r="G2383" s="3" t="s">
        <v>11</v>
      </c>
      <c r="H2383" s="5">
        <v>45056</v>
      </c>
    </row>
    <row r="2384" spans="1:8">
      <c r="A2384" s="3" t="s">
        <v>2405</v>
      </c>
      <c r="B2384" s="3"/>
      <c r="C2384" s="4">
        <v>4</v>
      </c>
      <c r="D2384" s="4">
        <v>1</v>
      </c>
      <c r="E2384" s="4">
        <v>4</v>
      </c>
      <c r="F2384" s="3" t="s">
        <v>10</v>
      </c>
      <c r="G2384" s="3" t="s">
        <v>10030</v>
      </c>
      <c r="H2384" s="5">
        <v>45043</v>
      </c>
    </row>
    <row r="2385" spans="1:8">
      <c r="A2385" s="3" t="s">
        <v>2406</v>
      </c>
      <c r="B2385" s="3"/>
      <c r="C2385" s="4">
        <v>5</v>
      </c>
      <c r="D2385" s="4">
        <v>4</v>
      </c>
      <c r="E2385" s="4">
        <v>20</v>
      </c>
      <c r="F2385" s="3" t="s">
        <v>10</v>
      </c>
      <c r="G2385" s="3" t="s">
        <v>15</v>
      </c>
      <c r="H2385" s="5">
        <v>45087</v>
      </c>
    </row>
    <row r="2386" spans="1:8">
      <c r="A2386" s="3" t="s">
        <v>2407</v>
      </c>
      <c r="B2386" s="3" t="s">
        <v>27</v>
      </c>
      <c r="C2386" s="4">
        <v>4</v>
      </c>
      <c r="D2386" s="4">
        <v>4</v>
      </c>
      <c r="E2386" s="4">
        <v>16</v>
      </c>
      <c r="F2386" s="3"/>
      <c r="G2386" s="3" t="s">
        <v>10030</v>
      </c>
      <c r="H2386" s="5">
        <v>45123</v>
      </c>
    </row>
    <row r="2387" spans="1:8">
      <c r="A2387" s="3" t="s">
        <v>2408</v>
      </c>
      <c r="B2387" s="3" t="s">
        <v>27</v>
      </c>
      <c r="C2387" s="4">
        <v>2</v>
      </c>
      <c r="D2387" s="4">
        <v>4</v>
      </c>
      <c r="E2387" s="4">
        <v>8</v>
      </c>
      <c r="F2387" s="3"/>
      <c r="G2387" s="3"/>
      <c r="H2387" s="5">
        <v>45131</v>
      </c>
    </row>
    <row r="2388" spans="1:8">
      <c r="A2388" s="3" t="s">
        <v>2409</v>
      </c>
      <c r="B2388" s="3" t="s">
        <v>17</v>
      </c>
      <c r="C2388" s="4">
        <v>5</v>
      </c>
      <c r="D2388" s="4">
        <v>1</v>
      </c>
      <c r="E2388" s="4">
        <v>5</v>
      </c>
      <c r="F2388" s="3" t="s">
        <v>10</v>
      </c>
      <c r="G2388" s="3" t="s">
        <v>11</v>
      </c>
      <c r="H2388" s="5">
        <v>45264</v>
      </c>
    </row>
    <row r="2389" spans="1:8">
      <c r="A2389" s="3" t="s">
        <v>2410</v>
      </c>
      <c r="B2389" s="3" t="s">
        <v>35</v>
      </c>
      <c r="C2389" s="4">
        <v>3</v>
      </c>
      <c r="D2389" s="4">
        <v>1.5</v>
      </c>
      <c r="E2389" s="4">
        <v>4.5</v>
      </c>
      <c r="F2389" s="3" t="s">
        <v>22</v>
      </c>
      <c r="G2389" s="3"/>
      <c r="H2389" s="5">
        <v>45256</v>
      </c>
    </row>
    <row r="2390" spans="1:8">
      <c r="A2390" s="3" t="s">
        <v>2411</v>
      </c>
      <c r="B2390" s="3"/>
      <c r="C2390" s="4">
        <v>2</v>
      </c>
      <c r="D2390" s="4">
        <v>3</v>
      </c>
      <c r="E2390" s="4">
        <v>6</v>
      </c>
      <c r="F2390" s="3" t="s">
        <v>10</v>
      </c>
      <c r="G2390" s="3" t="s">
        <v>11</v>
      </c>
      <c r="H2390" s="5">
        <v>45084</v>
      </c>
    </row>
    <row r="2391" spans="1:8">
      <c r="A2391" s="3" t="s">
        <v>2412</v>
      </c>
      <c r="B2391" s="3" t="s">
        <v>9</v>
      </c>
      <c r="C2391" s="4">
        <v>3</v>
      </c>
      <c r="D2391" s="4">
        <v>2</v>
      </c>
      <c r="E2391" s="4">
        <v>6</v>
      </c>
      <c r="F2391" s="3" t="s">
        <v>10030</v>
      </c>
      <c r="G2391" s="3" t="s">
        <v>15</v>
      </c>
      <c r="H2391" s="5">
        <v>44955</v>
      </c>
    </row>
    <row r="2392" spans="1:8">
      <c r="A2392" s="3" t="s">
        <v>2413</v>
      </c>
      <c r="B2392" s="3" t="s">
        <v>17</v>
      </c>
      <c r="C2392" s="4">
        <v>4</v>
      </c>
      <c r="D2392" s="4">
        <v>1</v>
      </c>
      <c r="E2392" s="4">
        <v>4</v>
      </c>
      <c r="F2392" s="3"/>
      <c r="G2392" s="3"/>
      <c r="H2392" s="5">
        <v>45118</v>
      </c>
    </row>
    <row r="2393" spans="1:8">
      <c r="A2393" s="3" t="s">
        <v>2414</v>
      </c>
      <c r="B2393" s="3"/>
      <c r="C2393" s="4">
        <v>1</v>
      </c>
      <c r="D2393" s="4">
        <v>5</v>
      </c>
      <c r="E2393" s="4">
        <v>5</v>
      </c>
      <c r="F2393" s="3" t="s">
        <v>14</v>
      </c>
      <c r="G2393" s="3" t="s">
        <v>11</v>
      </c>
      <c r="H2393" s="5">
        <v>45177</v>
      </c>
    </row>
    <row r="2394" spans="1:8">
      <c r="A2394" s="3" t="s">
        <v>2415</v>
      </c>
      <c r="B2394" s="3" t="s">
        <v>9</v>
      </c>
      <c r="C2394" s="4">
        <v>4</v>
      </c>
      <c r="D2394" s="4">
        <v>2</v>
      </c>
      <c r="E2394" s="4">
        <v>8</v>
      </c>
      <c r="F2394" s="3" t="s">
        <v>22</v>
      </c>
      <c r="G2394" s="3" t="s">
        <v>11</v>
      </c>
      <c r="H2394" s="5">
        <v>45006</v>
      </c>
    </row>
    <row r="2395" spans="1:8">
      <c r="A2395" s="3" t="s">
        <v>2416</v>
      </c>
      <c r="B2395" s="3" t="s">
        <v>17</v>
      </c>
      <c r="C2395" s="4">
        <v>5</v>
      </c>
      <c r="D2395" s="4">
        <v>1</v>
      </c>
      <c r="E2395" s="4">
        <v>5</v>
      </c>
      <c r="F2395" s="3" t="s">
        <v>22</v>
      </c>
      <c r="G2395" s="3" t="s">
        <v>15</v>
      </c>
      <c r="H2395" s="5">
        <v>45048</v>
      </c>
    </row>
    <row r="2396" spans="1:8">
      <c r="A2396" s="3" t="s">
        <v>2417</v>
      </c>
      <c r="B2396" s="3" t="s">
        <v>9</v>
      </c>
      <c r="C2396" s="4">
        <v>5</v>
      </c>
      <c r="D2396" s="4">
        <v>2</v>
      </c>
      <c r="E2396" s="3" t="s">
        <v>10031</v>
      </c>
      <c r="F2396" s="3" t="s">
        <v>10</v>
      </c>
      <c r="G2396" s="3" t="s">
        <v>11</v>
      </c>
      <c r="H2396" s="5">
        <v>45256</v>
      </c>
    </row>
    <row r="2397" spans="1:8">
      <c r="A2397" s="3" t="s">
        <v>2418</v>
      </c>
      <c r="B2397" s="3" t="s">
        <v>39</v>
      </c>
      <c r="C2397" s="4">
        <v>5</v>
      </c>
      <c r="D2397" s="4">
        <v>3</v>
      </c>
      <c r="E2397" s="4">
        <v>15</v>
      </c>
      <c r="F2397" s="3" t="s">
        <v>22</v>
      </c>
      <c r="G2397" s="3"/>
      <c r="H2397" s="5">
        <v>45057</v>
      </c>
    </row>
    <row r="2398" spans="1:8">
      <c r="A2398" s="3" t="s">
        <v>2419</v>
      </c>
      <c r="B2398" s="3" t="s">
        <v>27</v>
      </c>
      <c r="C2398" s="4">
        <v>4</v>
      </c>
      <c r="D2398" s="3" t="s">
        <v>10031</v>
      </c>
      <c r="E2398" s="4">
        <v>16</v>
      </c>
      <c r="F2398" s="3" t="s">
        <v>14</v>
      </c>
      <c r="G2398" s="3" t="s">
        <v>11</v>
      </c>
      <c r="H2398" s="5">
        <v>44972</v>
      </c>
    </row>
    <row r="2399" spans="1:8">
      <c r="A2399" s="3" t="s">
        <v>2420</v>
      </c>
      <c r="B2399" s="3" t="s">
        <v>39</v>
      </c>
      <c r="C2399" s="4">
        <v>1</v>
      </c>
      <c r="D2399" s="4">
        <v>3</v>
      </c>
      <c r="E2399" s="4">
        <v>3</v>
      </c>
      <c r="F2399" s="3" t="s">
        <v>10</v>
      </c>
      <c r="G2399" s="3"/>
      <c r="H2399" s="5">
        <v>45149</v>
      </c>
    </row>
    <row r="2400" spans="1:8">
      <c r="A2400" s="3" t="s">
        <v>2421</v>
      </c>
      <c r="B2400" s="3" t="s">
        <v>19</v>
      </c>
      <c r="C2400" s="4">
        <v>2</v>
      </c>
      <c r="D2400" s="4">
        <v>5</v>
      </c>
      <c r="E2400" s="4">
        <v>10</v>
      </c>
      <c r="F2400" s="3" t="s">
        <v>14</v>
      </c>
      <c r="G2400" s="3"/>
      <c r="H2400" s="5">
        <v>45209</v>
      </c>
    </row>
    <row r="2401" spans="1:8">
      <c r="A2401" s="3" t="s">
        <v>2422</v>
      </c>
      <c r="B2401" s="3" t="s">
        <v>19</v>
      </c>
      <c r="C2401" s="4">
        <v>5</v>
      </c>
      <c r="D2401" s="4">
        <v>5</v>
      </c>
      <c r="E2401" s="4">
        <v>25</v>
      </c>
      <c r="F2401" s="3"/>
      <c r="G2401" s="3"/>
      <c r="H2401" s="5">
        <v>45036</v>
      </c>
    </row>
    <row r="2402" spans="1:8">
      <c r="A2402" s="3" t="s">
        <v>2423</v>
      </c>
      <c r="B2402" s="3" t="s">
        <v>27</v>
      </c>
      <c r="C2402" s="4">
        <v>1</v>
      </c>
      <c r="D2402" s="4">
        <v>4</v>
      </c>
      <c r="E2402" s="4">
        <v>4</v>
      </c>
      <c r="F2402" s="3" t="s">
        <v>10</v>
      </c>
      <c r="G2402" s="3" t="s">
        <v>15</v>
      </c>
      <c r="H2402" s="5">
        <v>44951</v>
      </c>
    </row>
    <row r="2403" spans="1:8">
      <c r="A2403" s="3" t="s">
        <v>2424</v>
      </c>
      <c r="B2403" s="3" t="s">
        <v>9</v>
      </c>
      <c r="C2403" s="4">
        <v>3</v>
      </c>
      <c r="D2403" s="4">
        <v>2</v>
      </c>
      <c r="E2403" s="4">
        <v>6</v>
      </c>
      <c r="F2403" s="3" t="s">
        <v>10</v>
      </c>
      <c r="G2403" s="3" t="s">
        <v>11</v>
      </c>
      <c r="H2403" s="5">
        <v>45002</v>
      </c>
    </row>
    <row r="2404" spans="1:8">
      <c r="A2404" s="3" t="s">
        <v>2425</v>
      </c>
      <c r="B2404" s="3" t="s">
        <v>19</v>
      </c>
      <c r="C2404" s="4">
        <v>2</v>
      </c>
      <c r="D2404" s="4">
        <v>5</v>
      </c>
      <c r="E2404" s="4">
        <v>10</v>
      </c>
      <c r="F2404" s="3" t="s">
        <v>22</v>
      </c>
      <c r="G2404" s="3"/>
      <c r="H2404" s="5">
        <v>44978</v>
      </c>
    </row>
    <row r="2405" spans="1:8">
      <c r="A2405" s="3" t="s">
        <v>2426</v>
      </c>
      <c r="B2405" s="3" t="s">
        <v>19</v>
      </c>
      <c r="C2405" s="4">
        <v>1</v>
      </c>
      <c r="D2405" s="4">
        <v>5</v>
      </c>
      <c r="E2405" s="4">
        <v>5</v>
      </c>
      <c r="F2405" s="3" t="s">
        <v>22</v>
      </c>
      <c r="G2405" s="3" t="s">
        <v>11</v>
      </c>
      <c r="H2405" s="5">
        <v>44951</v>
      </c>
    </row>
    <row r="2406" spans="1:8">
      <c r="A2406" s="3" t="s">
        <v>2427</v>
      </c>
      <c r="B2406" s="3" t="s">
        <v>9</v>
      </c>
      <c r="C2406" s="4">
        <v>4</v>
      </c>
      <c r="D2406" s="4">
        <v>2</v>
      </c>
      <c r="E2406" s="4">
        <v>8</v>
      </c>
      <c r="F2406" s="3"/>
      <c r="G2406" s="3"/>
      <c r="H2406" s="5">
        <v>45205</v>
      </c>
    </row>
    <row r="2407" spans="1:8">
      <c r="A2407" s="3" t="s">
        <v>2428</v>
      </c>
      <c r="B2407" s="3" t="s">
        <v>39</v>
      </c>
      <c r="C2407" s="4">
        <v>4</v>
      </c>
      <c r="D2407" s="4">
        <v>3</v>
      </c>
      <c r="E2407" s="3" t="s">
        <v>10030</v>
      </c>
      <c r="F2407" s="3" t="s">
        <v>10030</v>
      </c>
      <c r="G2407" s="3" t="s">
        <v>15</v>
      </c>
      <c r="H2407" s="5">
        <v>45017</v>
      </c>
    </row>
    <row r="2408" spans="1:8">
      <c r="A2408" s="3" t="s">
        <v>2429</v>
      </c>
      <c r="B2408" s="3" t="s">
        <v>24</v>
      </c>
      <c r="C2408" s="4">
        <v>4</v>
      </c>
      <c r="D2408" s="4">
        <v>4</v>
      </c>
      <c r="E2408" s="4">
        <v>16</v>
      </c>
      <c r="F2408" s="3" t="s">
        <v>22</v>
      </c>
      <c r="G2408" s="3" t="s">
        <v>10030</v>
      </c>
      <c r="H2408" s="5">
        <v>44977</v>
      </c>
    </row>
    <row r="2409" spans="1:8">
      <c r="A2409" s="3" t="s">
        <v>2430</v>
      </c>
      <c r="B2409" s="3" t="s">
        <v>39</v>
      </c>
      <c r="C2409" s="4">
        <v>5</v>
      </c>
      <c r="D2409" s="4">
        <v>3</v>
      </c>
      <c r="E2409" s="4">
        <v>15</v>
      </c>
      <c r="F2409" s="3" t="s">
        <v>10</v>
      </c>
      <c r="G2409" s="3"/>
      <c r="H2409" s="5">
        <v>45222</v>
      </c>
    </row>
    <row r="2410" spans="1:8">
      <c r="A2410" s="3" t="s">
        <v>2431</v>
      </c>
      <c r="B2410" s="3" t="s">
        <v>19</v>
      </c>
      <c r="C2410" s="4">
        <v>1</v>
      </c>
      <c r="D2410" s="4">
        <v>5</v>
      </c>
      <c r="E2410" s="4">
        <v>5</v>
      </c>
      <c r="F2410" s="3" t="s">
        <v>14</v>
      </c>
      <c r="G2410" s="3" t="s">
        <v>15</v>
      </c>
      <c r="H2410" s="5">
        <v>45195</v>
      </c>
    </row>
    <row r="2411" spans="1:8">
      <c r="A2411" s="3" t="s">
        <v>2432</v>
      </c>
      <c r="B2411" s="3" t="s">
        <v>24</v>
      </c>
      <c r="C2411" s="4">
        <v>4</v>
      </c>
      <c r="D2411" s="4">
        <v>4</v>
      </c>
      <c r="E2411" s="3" t="s">
        <v>10030</v>
      </c>
      <c r="F2411" s="3" t="s">
        <v>10</v>
      </c>
      <c r="G2411" s="3" t="s">
        <v>11</v>
      </c>
      <c r="H2411" s="5">
        <v>45238</v>
      </c>
    </row>
    <row r="2412" spans="1:8">
      <c r="A2412" s="3" t="s">
        <v>2433</v>
      </c>
      <c r="B2412" s="3" t="s">
        <v>13</v>
      </c>
      <c r="C2412" s="4">
        <v>4</v>
      </c>
      <c r="D2412" s="4">
        <v>3</v>
      </c>
      <c r="E2412" s="4">
        <v>12</v>
      </c>
      <c r="F2412" s="3" t="s">
        <v>14</v>
      </c>
      <c r="G2412" s="3" t="s">
        <v>11</v>
      </c>
      <c r="H2412" s="5">
        <v>45221</v>
      </c>
    </row>
    <row r="2413" spans="1:8">
      <c r="A2413" s="3" t="s">
        <v>2434</v>
      </c>
      <c r="B2413" s="3" t="s">
        <v>13</v>
      </c>
      <c r="C2413" s="4">
        <v>3</v>
      </c>
      <c r="D2413" s="4">
        <v>3</v>
      </c>
      <c r="E2413" s="4">
        <v>9</v>
      </c>
      <c r="F2413" s="3" t="s">
        <v>22</v>
      </c>
      <c r="G2413" s="3"/>
      <c r="H2413" s="5">
        <v>45037</v>
      </c>
    </row>
    <row r="2414" spans="1:8">
      <c r="A2414" s="3" t="s">
        <v>2435</v>
      </c>
      <c r="B2414" s="3" t="s">
        <v>27</v>
      </c>
      <c r="C2414" s="4">
        <v>1</v>
      </c>
      <c r="D2414" s="4">
        <v>4</v>
      </c>
      <c r="E2414" s="4">
        <v>4</v>
      </c>
      <c r="F2414" s="3"/>
      <c r="G2414" s="3" t="s">
        <v>15</v>
      </c>
      <c r="H2414" s="5">
        <v>45137</v>
      </c>
    </row>
    <row r="2415" spans="1:8">
      <c r="A2415" s="3" t="s">
        <v>2436</v>
      </c>
      <c r="B2415" s="3" t="s">
        <v>35</v>
      </c>
      <c r="C2415" s="4">
        <v>5</v>
      </c>
      <c r="D2415" s="4">
        <v>1.5</v>
      </c>
      <c r="E2415" s="4">
        <v>7.5</v>
      </c>
      <c r="F2415" s="3" t="s">
        <v>10</v>
      </c>
      <c r="G2415" s="3" t="s">
        <v>10031</v>
      </c>
      <c r="H2415" s="5">
        <v>44952</v>
      </c>
    </row>
    <row r="2416" spans="1:8">
      <c r="A2416" s="3" t="s">
        <v>2437</v>
      </c>
      <c r="B2416" s="3" t="s">
        <v>9</v>
      </c>
      <c r="C2416" s="4">
        <v>3</v>
      </c>
      <c r="D2416" s="4">
        <v>2</v>
      </c>
      <c r="E2416" s="4">
        <v>6</v>
      </c>
      <c r="F2416" s="3" t="s">
        <v>22</v>
      </c>
      <c r="G2416" s="3" t="s">
        <v>15</v>
      </c>
      <c r="H2416" s="5">
        <v>45148</v>
      </c>
    </row>
    <row r="2417" spans="1:8">
      <c r="A2417" s="3" t="s">
        <v>2438</v>
      </c>
      <c r="B2417" s="3"/>
      <c r="C2417" s="4">
        <v>1</v>
      </c>
      <c r="D2417" s="4">
        <v>2</v>
      </c>
      <c r="E2417" s="4">
        <v>2</v>
      </c>
      <c r="F2417" s="3" t="s">
        <v>10</v>
      </c>
      <c r="G2417" s="3" t="s">
        <v>15</v>
      </c>
      <c r="H2417" s="5">
        <v>45171</v>
      </c>
    </row>
    <row r="2418" spans="1:8">
      <c r="A2418" s="3" t="s">
        <v>2439</v>
      </c>
      <c r="B2418" s="3" t="s">
        <v>35</v>
      </c>
      <c r="C2418" s="4">
        <v>2</v>
      </c>
      <c r="D2418" s="4">
        <v>1.5</v>
      </c>
      <c r="E2418" s="4">
        <v>3</v>
      </c>
      <c r="F2418" s="3" t="s">
        <v>10</v>
      </c>
      <c r="G2418" s="3"/>
      <c r="H2418" s="5">
        <v>45280</v>
      </c>
    </row>
    <row r="2419" spans="1:8">
      <c r="A2419" s="3" t="s">
        <v>2440</v>
      </c>
      <c r="B2419" s="3" t="s">
        <v>24</v>
      </c>
      <c r="C2419" s="4">
        <v>1</v>
      </c>
      <c r="D2419" s="4">
        <v>4</v>
      </c>
      <c r="E2419" s="4">
        <v>4</v>
      </c>
      <c r="F2419" s="3" t="s">
        <v>14</v>
      </c>
      <c r="G2419" s="3" t="s">
        <v>15</v>
      </c>
      <c r="H2419" s="5">
        <v>45076</v>
      </c>
    </row>
    <row r="2420" spans="1:8">
      <c r="A2420" s="3" t="s">
        <v>2441</v>
      </c>
      <c r="B2420" s="3" t="s">
        <v>27</v>
      </c>
      <c r="C2420" s="4">
        <v>4</v>
      </c>
      <c r="D2420" s="4">
        <v>4</v>
      </c>
      <c r="E2420" s="4">
        <v>16</v>
      </c>
      <c r="F2420" s="3"/>
      <c r="G2420" s="3"/>
      <c r="H2420" s="5">
        <v>45181</v>
      </c>
    </row>
    <row r="2421" spans="1:8">
      <c r="A2421" s="3" t="s">
        <v>2442</v>
      </c>
      <c r="B2421" s="3" t="s">
        <v>17</v>
      </c>
      <c r="C2421" s="4">
        <v>2</v>
      </c>
      <c r="D2421" s="3" t="s">
        <v>10030</v>
      </c>
      <c r="E2421" s="4">
        <v>2</v>
      </c>
      <c r="F2421" s="3" t="s">
        <v>14</v>
      </c>
      <c r="G2421" s="3"/>
      <c r="H2421" s="5">
        <v>44943</v>
      </c>
    </row>
    <row r="2422" spans="1:8">
      <c r="A2422" s="3" t="s">
        <v>2443</v>
      </c>
      <c r="B2422" s="3" t="s">
        <v>24</v>
      </c>
      <c r="C2422" s="4">
        <v>5</v>
      </c>
      <c r="D2422" s="4">
        <v>4</v>
      </c>
      <c r="E2422" s="4">
        <v>20</v>
      </c>
      <c r="F2422" s="3" t="s">
        <v>14</v>
      </c>
      <c r="G2422" s="3" t="s">
        <v>10030</v>
      </c>
      <c r="H2422" s="5">
        <v>45239</v>
      </c>
    </row>
    <row r="2423" spans="1:8">
      <c r="A2423" s="3" t="s">
        <v>2444</v>
      </c>
      <c r="B2423" s="3" t="s">
        <v>13</v>
      </c>
      <c r="C2423" s="4">
        <v>3</v>
      </c>
      <c r="D2423" s="4">
        <v>3</v>
      </c>
      <c r="E2423" s="4">
        <v>9</v>
      </c>
      <c r="F2423" s="3" t="s">
        <v>14</v>
      </c>
      <c r="G2423" s="3"/>
      <c r="H2423" s="5">
        <v>44982</v>
      </c>
    </row>
    <row r="2424" spans="1:8">
      <c r="A2424" s="3" t="s">
        <v>2445</v>
      </c>
      <c r="B2424" s="3" t="s">
        <v>13</v>
      </c>
      <c r="C2424" s="4">
        <v>1</v>
      </c>
      <c r="D2424" s="4">
        <v>3</v>
      </c>
      <c r="E2424" s="4">
        <v>3</v>
      </c>
      <c r="F2424" s="3" t="s">
        <v>22</v>
      </c>
      <c r="G2424" s="3" t="s">
        <v>10030</v>
      </c>
      <c r="H2424" s="5">
        <v>44937</v>
      </c>
    </row>
    <row r="2425" spans="1:8">
      <c r="A2425" s="3" t="s">
        <v>2446</v>
      </c>
      <c r="B2425" s="3" t="s">
        <v>13</v>
      </c>
      <c r="C2425" s="4">
        <v>5</v>
      </c>
      <c r="D2425" s="4">
        <v>3</v>
      </c>
      <c r="E2425" s="4">
        <v>15</v>
      </c>
      <c r="F2425" s="3"/>
      <c r="G2425" s="3" t="s">
        <v>11</v>
      </c>
      <c r="H2425" s="5">
        <v>44972</v>
      </c>
    </row>
    <row r="2426" spans="1:8">
      <c r="A2426" s="3" t="s">
        <v>2447</v>
      </c>
      <c r="B2426" s="3" t="s">
        <v>35</v>
      </c>
      <c r="C2426" s="4">
        <v>4</v>
      </c>
      <c r="D2426" s="4">
        <v>1.5</v>
      </c>
      <c r="E2426" s="4">
        <v>6</v>
      </c>
      <c r="F2426" s="3" t="s">
        <v>14</v>
      </c>
      <c r="G2426" s="3"/>
      <c r="H2426" s="3"/>
    </row>
    <row r="2427" spans="1:8">
      <c r="A2427" s="3" t="s">
        <v>2448</v>
      </c>
      <c r="B2427" s="3" t="s">
        <v>27</v>
      </c>
      <c r="C2427" s="4">
        <v>2</v>
      </c>
      <c r="D2427" s="4">
        <v>4</v>
      </c>
      <c r="E2427" s="4">
        <v>8</v>
      </c>
      <c r="F2427" s="3" t="s">
        <v>10</v>
      </c>
      <c r="G2427" s="3"/>
      <c r="H2427" s="5">
        <v>45002</v>
      </c>
    </row>
    <row r="2428" spans="1:8">
      <c r="A2428" s="3" t="s">
        <v>2449</v>
      </c>
      <c r="B2428" s="3" t="s">
        <v>19</v>
      </c>
      <c r="C2428" s="4">
        <v>4</v>
      </c>
      <c r="D2428" s="4">
        <v>5</v>
      </c>
      <c r="E2428" s="4">
        <v>20</v>
      </c>
      <c r="F2428" s="3"/>
      <c r="G2428" s="3" t="s">
        <v>15</v>
      </c>
      <c r="H2428" s="5">
        <v>45183</v>
      </c>
    </row>
    <row r="2429" spans="1:8">
      <c r="A2429" s="3" t="s">
        <v>2450</v>
      </c>
      <c r="B2429" s="3" t="s">
        <v>9</v>
      </c>
      <c r="C2429" s="4">
        <v>3</v>
      </c>
      <c r="D2429" s="4">
        <v>2</v>
      </c>
      <c r="E2429" s="4">
        <v>6</v>
      </c>
      <c r="F2429" s="3"/>
      <c r="G2429" s="3" t="s">
        <v>15</v>
      </c>
      <c r="H2429" s="5">
        <v>45067</v>
      </c>
    </row>
    <row r="2430" spans="1:8">
      <c r="A2430" s="3" t="s">
        <v>2451</v>
      </c>
      <c r="B2430" s="3" t="s">
        <v>35</v>
      </c>
      <c r="C2430" s="4">
        <v>5</v>
      </c>
      <c r="D2430" s="4">
        <v>1.5</v>
      </c>
      <c r="E2430" s="4">
        <v>7.5</v>
      </c>
      <c r="F2430" s="3" t="s">
        <v>14</v>
      </c>
      <c r="G2430" s="3" t="s">
        <v>11</v>
      </c>
      <c r="H2430" s="5">
        <v>45215</v>
      </c>
    </row>
    <row r="2431" spans="1:8">
      <c r="A2431" s="3" t="s">
        <v>2452</v>
      </c>
      <c r="B2431" s="3" t="s">
        <v>17</v>
      </c>
      <c r="C2431" s="4">
        <v>2</v>
      </c>
      <c r="D2431" s="4">
        <v>1</v>
      </c>
      <c r="E2431" s="4">
        <v>2</v>
      </c>
      <c r="F2431" s="3" t="s">
        <v>10</v>
      </c>
      <c r="G2431" s="3" t="s">
        <v>10031</v>
      </c>
      <c r="H2431" s="5">
        <v>45006</v>
      </c>
    </row>
    <row r="2432" spans="1:8">
      <c r="A2432" s="3" t="s">
        <v>2453</v>
      </c>
      <c r="B2432" s="3" t="s">
        <v>19</v>
      </c>
      <c r="C2432" s="4">
        <v>5</v>
      </c>
      <c r="D2432" s="4">
        <v>5</v>
      </c>
      <c r="E2432" s="4">
        <v>25</v>
      </c>
      <c r="F2432" s="3" t="s">
        <v>10</v>
      </c>
      <c r="G2432" s="3"/>
      <c r="H2432" s="5">
        <v>45064</v>
      </c>
    </row>
    <row r="2433" spans="1:8">
      <c r="A2433" s="3" t="s">
        <v>2454</v>
      </c>
      <c r="B2433" s="3" t="s">
        <v>9</v>
      </c>
      <c r="C2433" s="4">
        <v>4</v>
      </c>
      <c r="D2433" s="4">
        <v>2</v>
      </c>
      <c r="E2433" s="4">
        <v>8</v>
      </c>
      <c r="F2433" s="3"/>
      <c r="G2433" s="3" t="s">
        <v>15</v>
      </c>
      <c r="H2433" s="5">
        <v>44972</v>
      </c>
    </row>
    <row r="2434" spans="1:8">
      <c r="A2434" s="3" t="s">
        <v>2455</v>
      </c>
      <c r="B2434" s="3" t="s">
        <v>17</v>
      </c>
      <c r="C2434" s="4">
        <v>5</v>
      </c>
      <c r="D2434" s="4">
        <v>1</v>
      </c>
      <c r="E2434" s="4">
        <v>5</v>
      </c>
      <c r="F2434" s="3"/>
      <c r="G2434" s="3"/>
      <c r="H2434" s="5">
        <v>45224</v>
      </c>
    </row>
    <row r="2435" spans="1:8">
      <c r="A2435" s="3" t="s">
        <v>2456</v>
      </c>
      <c r="B2435" s="3"/>
      <c r="C2435" s="4">
        <v>3</v>
      </c>
      <c r="D2435" s="4">
        <v>1</v>
      </c>
      <c r="E2435" s="3"/>
      <c r="F2435" s="3" t="s">
        <v>22</v>
      </c>
      <c r="G2435" s="3" t="s">
        <v>11</v>
      </c>
      <c r="H2435" s="5">
        <v>45036</v>
      </c>
    </row>
    <row r="2436" spans="1:8">
      <c r="A2436" s="3" t="s">
        <v>2457</v>
      </c>
      <c r="B2436" s="3" t="s">
        <v>13</v>
      </c>
      <c r="C2436" s="4">
        <v>5</v>
      </c>
      <c r="D2436" s="4">
        <v>3</v>
      </c>
      <c r="E2436" s="4">
        <v>15</v>
      </c>
      <c r="F2436" s="3" t="s">
        <v>10</v>
      </c>
      <c r="G2436" s="3" t="s">
        <v>10030</v>
      </c>
      <c r="H2436" s="5">
        <v>45040</v>
      </c>
    </row>
    <row r="2437" spans="1:8">
      <c r="A2437" s="3" t="s">
        <v>2458</v>
      </c>
      <c r="B2437" s="3" t="s">
        <v>17</v>
      </c>
      <c r="C2437" s="4">
        <v>2</v>
      </c>
      <c r="D2437" s="4">
        <v>1</v>
      </c>
      <c r="E2437" s="4">
        <v>2</v>
      </c>
      <c r="F2437" s="3"/>
      <c r="G2437" s="3"/>
      <c r="H2437" s="5">
        <v>45123</v>
      </c>
    </row>
    <row r="2438" spans="1:8">
      <c r="A2438" s="3" t="s">
        <v>2459</v>
      </c>
      <c r="B2438" s="3" t="s">
        <v>24</v>
      </c>
      <c r="C2438" s="3" t="s">
        <v>10030</v>
      </c>
      <c r="D2438" s="4">
        <v>4</v>
      </c>
      <c r="E2438" s="4">
        <v>20</v>
      </c>
      <c r="F2438" s="3" t="s">
        <v>14</v>
      </c>
      <c r="G2438" s="3"/>
      <c r="H2438" s="5">
        <v>44928</v>
      </c>
    </row>
    <row r="2439" spans="1:8">
      <c r="A2439" s="3" t="s">
        <v>2460</v>
      </c>
      <c r="B2439" s="3" t="s">
        <v>35</v>
      </c>
      <c r="C2439" s="3" t="s">
        <v>10031</v>
      </c>
      <c r="D2439" s="4">
        <v>1.5</v>
      </c>
      <c r="E2439" s="4">
        <v>1.5</v>
      </c>
      <c r="F2439" s="3" t="s">
        <v>10031</v>
      </c>
      <c r="G2439" s="3" t="s">
        <v>11</v>
      </c>
      <c r="H2439" s="5">
        <v>45160</v>
      </c>
    </row>
    <row r="2440" spans="1:8">
      <c r="A2440" s="3" t="s">
        <v>2461</v>
      </c>
      <c r="B2440" s="3" t="s">
        <v>39</v>
      </c>
      <c r="C2440" s="4">
        <v>1</v>
      </c>
      <c r="D2440" s="4">
        <v>3</v>
      </c>
      <c r="E2440" s="4">
        <v>3</v>
      </c>
      <c r="F2440" s="3"/>
      <c r="G2440" s="3"/>
      <c r="H2440" s="5">
        <v>45040</v>
      </c>
    </row>
    <row r="2441" spans="1:8">
      <c r="A2441" s="3" t="s">
        <v>2462</v>
      </c>
      <c r="B2441" s="3" t="s">
        <v>24</v>
      </c>
      <c r="C2441" s="3" t="s">
        <v>10031</v>
      </c>
      <c r="D2441" s="4">
        <v>4</v>
      </c>
      <c r="E2441" s="4">
        <v>8</v>
      </c>
      <c r="F2441" s="3"/>
      <c r="G2441" s="3"/>
      <c r="H2441" s="5">
        <v>45257</v>
      </c>
    </row>
    <row r="2442" spans="1:8">
      <c r="A2442" s="3" t="s">
        <v>2463</v>
      </c>
      <c r="B2442" s="3" t="s">
        <v>35</v>
      </c>
      <c r="C2442" s="4">
        <v>3</v>
      </c>
      <c r="D2442" s="4">
        <v>1.5</v>
      </c>
      <c r="E2442" s="4">
        <v>4.5</v>
      </c>
      <c r="F2442" s="3" t="s">
        <v>14</v>
      </c>
      <c r="G2442" s="3"/>
      <c r="H2442" s="5">
        <v>45120</v>
      </c>
    </row>
    <row r="2443" spans="1:8">
      <c r="A2443" s="3" t="s">
        <v>2464</v>
      </c>
      <c r="B2443" s="3" t="s">
        <v>17</v>
      </c>
      <c r="C2443" s="4">
        <v>4</v>
      </c>
      <c r="D2443" s="4">
        <v>1</v>
      </c>
      <c r="E2443" s="4">
        <v>4</v>
      </c>
      <c r="F2443" s="3" t="s">
        <v>14</v>
      </c>
      <c r="G2443" s="3" t="s">
        <v>11</v>
      </c>
      <c r="H2443" s="5">
        <v>45114</v>
      </c>
    </row>
    <row r="2444" spans="1:8">
      <c r="A2444" s="3" t="s">
        <v>2465</v>
      </c>
      <c r="B2444" s="3" t="s">
        <v>13</v>
      </c>
      <c r="C2444" s="4">
        <v>1</v>
      </c>
      <c r="D2444" s="4">
        <v>3</v>
      </c>
      <c r="E2444" s="4">
        <v>3</v>
      </c>
      <c r="F2444" s="3"/>
      <c r="G2444" s="3" t="s">
        <v>11</v>
      </c>
      <c r="H2444" s="5">
        <v>44976</v>
      </c>
    </row>
    <row r="2445" spans="1:8">
      <c r="A2445" s="3" t="s">
        <v>2466</v>
      </c>
      <c r="B2445" s="3" t="s">
        <v>19</v>
      </c>
      <c r="C2445" s="4">
        <v>2</v>
      </c>
      <c r="D2445" s="3" t="s">
        <v>10030</v>
      </c>
      <c r="E2445" s="4">
        <v>10</v>
      </c>
      <c r="F2445" s="3"/>
      <c r="G2445" s="3" t="s">
        <v>11</v>
      </c>
      <c r="H2445" s="5">
        <v>45092</v>
      </c>
    </row>
    <row r="2446" spans="1:8">
      <c r="A2446" s="3" t="s">
        <v>2467</v>
      </c>
      <c r="B2446" s="3" t="s">
        <v>27</v>
      </c>
      <c r="C2446" s="4">
        <v>5</v>
      </c>
      <c r="D2446" s="3" t="s">
        <v>10031</v>
      </c>
      <c r="E2446" s="4">
        <v>20</v>
      </c>
      <c r="F2446" s="3" t="s">
        <v>10</v>
      </c>
      <c r="G2446" s="3" t="s">
        <v>10031</v>
      </c>
      <c r="H2446" s="5">
        <v>45184</v>
      </c>
    </row>
    <row r="2447" spans="1:8">
      <c r="A2447" s="3" t="s">
        <v>2468</v>
      </c>
      <c r="B2447" s="3" t="s">
        <v>24</v>
      </c>
      <c r="C2447" s="4">
        <v>1</v>
      </c>
      <c r="D2447" s="4">
        <v>4</v>
      </c>
      <c r="E2447" s="4">
        <v>4</v>
      </c>
      <c r="F2447" s="3" t="s">
        <v>14</v>
      </c>
      <c r="G2447" s="3"/>
      <c r="H2447" s="5">
        <v>45202</v>
      </c>
    </row>
    <row r="2448" spans="1:8">
      <c r="A2448" s="3" t="s">
        <v>2469</v>
      </c>
      <c r="B2448" s="3" t="s">
        <v>35</v>
      </c>
      <c r="C2448" s="4">
        <v>1</v>
      </c>
      <c r="D2448" s="4">
        <v>1.5</v>
      </c>
      <c r="E2448" s="4">
        <v>1.5</v>
      </c>
      <c r="F2448" s="3" t="s">
        <v>22</v>
      </c>
      <c r="G2448" s="3"/>
      <c r="H2448" s="5">
        <v>44967</v>
      </c>
    </row>
    <row r="2449" spans="1:8">
      <c r="A2449" s="3" t="s">
        <v>2470</v>
      </c>
      <c r="B2449" s="3" t="s">
        <v>35</v>
      </c>
      <c r="C2449" s="4">
        <v>3</v>
      </c>
      <c r="D2449" s="4">
        <v>1.5</v>
      </c>
      <c r="E2449" s="4">
        <v>4.5</v>
      </c>
      <c r="F2449" s="3" t="s">
        <v>10031</v>
      </c>
      <c r="G2449" s="3" t="s">
        <v>10031</v>
      </c>
      <c r="H2449" s="5">
        <v>45184</v>
      </c>
    </row>
    <row r="2450" spans="1:8">
      <c r="A2450" s="3" t="s">
        <v>2471</v>
      </c>
      <c r="B2450" s="3" t="s">
        <v>24</v>
      </c>
      <c r="C2450" s="4">
        <v>1</v>
      </c>
      <c r="D2450" s="4">
        <v>4</v>
      </c>
      <c r="E2450" s="4">
        <v>4</v>
      </c>
      <c r="F2450" s="3"/>
      <c r="G2450" s="3"/>
      <c r="H2450" s="5">
        <v>45263</v>
      </c>
    </row>
    <row r="2451" spans="1:8">
      <c r="A2451" s="3" t="s">
        <v>2472</v>
      </c>
      <c r="B2451" s="3" t="s">
        <v>24</v>
      </c>
      <c r="C2451" s="4">
        <v>1</v>
      </c>
      <c r="D2451" s="4">
        <v>4</v>
      </c>
      <c r="E2451" s="4">
        <v>4</v>
      </c>
      <c r="F2451" s="3" t="s">
        <v>14</v>
      </c>
      <c r="G2451" s="3" t="s">
        <v>15</v>
      </c>
      <c r="H2451" s="5">
        <v>45126</v>
      </c>
    </row>
    <row r="2452" spans="1:8">
      <c r="A2452" s="3" t="s">
        <v>2473</v>
      </c>
      <c r="B2452" s="3" t="s">
        <v>19</v>
      </c>
      <c r="C2452" s="4">
        <v>2</v>
      </c>
      <c r="D2452" s="4">
        <v>5</v>
      </c>
      <c r="E2452" s="4">
        <v>10</v>
      </c>
      <c r="F2452" s="3" t="s">
        <v>14</v>
      </c>
      <c r="G2452" s="3"/>
      <c r="H2452" s="5">
        <v>45162</v>
      </c>
    </row>
    <row r="2453" spans="1:8">
      <c r="A2453" s="3" t="s">
        <v>2474</v>
      </c>
      <c r="B2453" s="3" t="s">
        <v>9</v>
      </c>
      <c r="C2453" s="4">
        <v>5</v>
      </c>
      <c r="D2453" s="4">
        <v>2</v>
      </c>
      <c r="E2453" s="4">
        <v>10</v>
      </c>
      <c r="F2453" s="3" t="s">
        <v>22</v>
      </c>
      <c r="G2453" s="3" t="s">
        <v>11</v>
      </c>
      <c r="H2453" s="5">
        <v>44935</v>
      </c>
    </row>
    <row r="2454" spans="1:8">
      <c r="A2454" s="3" t="s">
        <v>2475</v>
      </c>
      <c r="B2454" s="3" t="s">
        <v>17</v>
      </c>
      <c r="C2454" s="4">
        <v>4</v>
      </c>
      <c r="D2454" s="4">
        <v>1</v>
      </c>
      <c r="E2454" s="4">
        <v>4</v>
      </c>
      <c r="F2454" s="3" t="s">
        <v>10</v>
      </c>
      <c r="G2454" s="3" t="s">
        <v>11</v>
      </c>
      <c r="H2454" s="5">
        <v>45097</v>
      </c>
    </row>
    <row r="2455" spans="1:8">
      <c r="A2455" s="3" t="s">
        <v>2476</v>
      </c>
      <c r="B2455" s="3" t="s">
        <v>27</v>
      </c>
      <c r="C2455" s="3" t="s">
        <v>10031</v>
      </c>
      <c r="D2455" s="4">
        <v>4</v>
      </c>
      <c r="E2455" s="4">
        <v>8</v>
      </c>
      <c r="F2455" s="3" t="s">
        <v>14</v>
      </c>
      <c r="G2455" s="3" t="s">
        <v>10031</v>
      </c>
      <c r="H2455" s="5">
        <v>44969</v>
      </c>
    </row>
    <row r="2456" spans="1:8">
      <c r="A2456" s="3" t="s">
        <v>2477</v>
      </c>
      <c r="B2456" s="3" t="s">
        <v>19</v>
      </c>
      <c r="C2456" s="4">
        <v>4</v>
      </c>
      <c r="D2456" s="4">
        <v>5</v>
      </c>
      <c r="E2456" s="4">
        <v>20</v>
      </c>
      <c r="F2456" s="3" t="s">
        <v>10</v>
      </c>
      <c r="G2456" s="3" t="s">
        <v>15</v>
      </c>
      <c r="H2456" s="5">
        <v>45278</v>
      </c>
    </row>
    <row r="2457" spans="1:8">
      <c r="A2457" s="3" t="s">
        <v>2478</v>
      </c>
      <c r="B2457" s="3" t="s">
        <v>39</v>
      </c>
      <c r="C2457" s="4">
        <v>1</v>
      </c>
      <c r="D2457" s="4">
        <v>3</v>
      </c>
      <c r="E2457" s="4">
        <v>3</v>
      </c>
      <c r="F2457" s="3" t="s">
        <v>22</v>
      </c>
      <c r="G2457" s="3" t="s">
        <v>11</v>
      </c>
      <c r="H2457" s="5">
        <v>45196</v>
      </c>
    </row>
    <row r="2458" spans="1:8">
      <c r="A2458" s="3" t="s">
        <v>2479</v>
      </c>
      <c r="B2458" s="3" t="s">
        <v>13</v>
      </c>
      <c r="C2458" s="4">
        <v>4</v>
      </c>
      <c r="D2458" s="4">
        <v>3</v>
      </c>
      <c r="E2458" s="4">
        <v>12</v>
      </c>
      <c r="F2458" s="3" t="s">
        <v>10</v>
      </c>
      <c r="G2458" s="3" t="s">
        <v>11</v>
      </c>
      <c r="H2458" s="5">
        <v>45133</v>
      </c>
    </row>
    <row r="2459" spans="1:8">
      <c r="A2459" s="3" t="s">
        <v>2480</v>
      </c>
      <c r="B2459" s="3" t="s">
        <v>17</v>
      </c>
      <c r="C2459" s="4">
        <v>2</v>
      </c>
      <c r="D2459" s="4">
        <v>1</v>
      </c>
      <c r="E2459" s="4">
        <v>2</v>
      </c>
      <c r="F2459" s="3" t="s">
        <v>22</v>
      </c>
      <c r="G2459" s="3"/>
      <c r="H2459" s="5">
        <v>45063</v>
      </c>
    </row>
    <row r="2460" spans="1:8">
      <c r="A2460" s="3" t="s">
        <v>2481</v>
      </c>
      <c r="B2460" s="3" t="s">
        <v>39</v>
      </c>
      <c r="C2460" s="4">
        <v>1</v>
      </c>
      <c r="D2460" s="4">
        <v>3</v>
      </c>
      <c r="E2460" s="4">
        <v>3</v>
      </c>
      <c r="F2460" s="3" t="s">
        <v>10</v>
      </c>
      <c r="G2460" s="3" t="s">
        <v>11</v>
      </c>
      <c r="H2460" s="5">
        <v>44979</v>
      </c>
    </row>
    <row r="2461" spans="1:8">
      <c r="A2461" s="3" t="s">
        <v>2482</v>
      </c>
      <c r="B2461" s="3" t="s">
        <v>17</v>
      </c>
      <c r="C2461" s="4">
        <v>4</v>
      </c>
      <c r="D2461" s="4">
        <v>1</v>
      </c>
      <c r="E2461" s="4">
        <v>4</v>
      </c>
      <c r="F2461" s="3" t="s">
        <v>22</v>
      </c>
      <c r="G2461" s="3" t="s">
        <v>11</v>
      </c>
      <c r="H2461" s="5">
        <v>44972</v>
      </c>
    </row>
    <row r="2462" spans="1:8">
      <c r="A2462" s="3" t="s">
        <v>2483</v>
      </c>
      <c r="B2462" s="3" t="s">
        <v>27</v>
      </c>
      <c r="C2462" s="4">
        <v>5</v>
      </c>
      <c r="D2462" s="4">
        <v>4</v>
      </c>
      <c r="E2462" s="4">
        <v>20</v>
      </c>
      <c r="F2462" s="3" t="s">
        <v>14</v>
      </c>
      <c r="G2462" s="3" t="s">
        <v>11</v>
      </c>
      <c r="H2462" s="5">
        <v>44931</v>
      </c>
    </row>
    <row r="2463" spans="1:8">
      <c r="A2463" s="3" t="s">
        <v>2484</v>
      </c>
      <c r="B2463" s="3" t="s">
        <v>9</v>
      </c>
      <c r="C2463" s="4">
        <v>4</v>
      </c>
      <c r="D2463" s="4">
        <v>2</v>
      </c>
      <c r="E2463" s="4">
        <v>8</v>
      </c>
      <c r="F2463" s="3" t="s">
        <v>10</v>
      </c>
      <c r="G2463" s="3"/>
      <c r="H2463" s="5">
        <v>45108</v>
      </c>
    </row>
    <row r="2464" spans="1:8">
      <c r="A2464" s="3" t="s">
        <v>2485</v>
      </c>
      <c r="B2464" s="3"/>
      <c r="C2464" s="4">
        <v>2</v>
      </c>
      <c r="D2464" s="4">
        <v>1</v>
      </c>
      <c r="E2464" s="4">
        <v>2</v>
      </c>
      <c r="F2464" s="3" t="s">
        <v>14</v>
      </c>
      <c r="G2464" s="3" t="s">
        <v>15</v>
      </c>
      <c r="H2464" s="5">
        <v>45010</v>
      </c>
    </row>
    <row r="2465" spans="1:8">
      <c r="A2465" s="3" t="s">
        <v>2486</v>
      </c>
      <c r="B2465" s="3" t="s">
        <v>24</v>
      </c>
      <c r="C2465" s="4">
        <v>2</v>
      </c>
      <c r="D2465" s="4">
        <v>4</v>
      </c>
      <c r="E2465" s="4">
        <v>8</v>
      </c>
      <c r="F2465" s="3" t="s">
        <v>22</v>
      </c>
      <c r="G2465" s="3"/>
      <c r="H2465" s="5">
        <v>45244</v>
      </c>
    </row>
    <row r="2466" spans="1:8">
      <c r="A2466" s="3" t="s">
        <v>2487</v>
      </c>
      <c r="B2466" s="3" t="s">
        <v>35</v>
      </c>
      <c r="C2466" s="4">
        <v>3</v>
      </c>
      <c r="D2466" s="4">
        <v>1.5</v>
      </c>
      <c r="E2466" s="4">
        <v>4.5</v>
      </c>
      <c r="F2466" s="3"/>
      <c r="G2466" s="3" t="s">
        <v>11</v>
      </c>
      <c r="H2466" s="5">
        <v>44986</v>
      </c>
    </row>
    <row r="2467" spans="1:8">
      <c r="A2467" s="3" t="s">
        <v>2488</v>
      </c>
      <c r="B2467" s="3" t="s">
        <v>27</v>
      </c>
      <c r="C2467" s="4">
        <v>4</v>
      </c>
      <c r="D2467" s="4">
        <v>4</v>
      </c>
      <c r="E2467" s="4">
        <v>16</v>
      </c>
      <c r="F2467" s="3" t="s">
        <v>22</v>
      </c>
      <c r="G2467" s="3"/>
      <c r="H2467" s="5">
        <v>45140</v>
      </c>
    </row>
    <row r="2468" spans="1:8">
      <c r="A2468" s="3" t="s">
        <v>2489</v>
      </c>
      <c r="B2468" s="3" t="s">
        <v>27</v>
      </c>
      <c r="C2468" s="4">
        <v>4</v>
      </c>
      <c r="D2468" s="4">
        <v>4</v>
      </c>
      <c r="E2468" s="4">
        <v>16</v>
      </c>
      <c r="F2468" s="3" t="s">
        <v>10</v>
      </c>
      <c r="G2468" s="3" t="s">
        <v>15</v>
      </c>
      <c r="H2468" s="5">
        <v>45122</v>
      </c>
    </row>
    <row r="2469" spans="1:8">
      <c r="A2469" s="3" t="s">
        <v>2490</v>
      </c>
      <c r="B2469" s="3" t="s">
        <v>24</v>
      </c>
      <c r="C2469" s="4">
        <v>2</v>
      </c>
      <c r="D2469" s="4">
        <v>4</v>
      </c>
      <c r="E2469" s="4">
        <v>8</v>
      </c>
      <c r="F2469" s="3"/>
      <c r="G2469" s="3" t="s">
        <v>15</v>
      </c>
      <c r="H2469" s="5">
        <v>45230</v>
      </c>
    </row>
    <row r="2470" spans="1:8">
      <c r="A2470" s="3" t="s">
        <v>2491</v>
      </c>
      <c r="B2470" s="3" t="s">
        <v>13</v>
      </c>
      <c r="C2470" s="4">
        <v>5</v>
      </c>
      <c r="D2470" s="4">
        <v>3</v>
      </c>
      <c r="E2470" s="3"/>
      <c r="F2470" s="3" t="s">
        <v>14</v>
      </c>
      <c r="G2470" s="3" t="s">
        <v>11</v>
      </c>
      <c r="H2470" s="5">
        <v>45175</v>
      </c>
    </row>
    <row r="2471" spans="1:8">
      <c r="A2471" s="3" t="s">
        <v>2492</v>
      </c>
      <c r="B2471" s="3" t="s">
        <v>9</v>
      </c>
      <c r="C2471" s="4">
        <v>2</v>
      </c>
      <c r="D2471" s="4">
        <v>2</v>
      </c>
      <c r="E2471" s="4">
        <v>4</v>
      </c>
      <c r="F2471" s="3" t="s">
        <v>10</v>
      </c>
      <c r="G2471" s="3" t="s">
        <v>11</v>
      </c>
      <c r="H2471" s="5">
        <v>45128</v>
      </c>
    </row>
    <row r="2472" spans="1:8">
      <c r="A2472" s="3" t="s">
        <v>2493</v>
      </c>
      <c r="B2472" s="3" t="s">
        <v>24</v>
      </c>
      <c r="C2472" s="4">
        <v>3</v>
      </c>
      <c r="D2472" s="4">
        <v>4</v>
      </c>
      <c r="E2472" s="4">
        <v>12</v>
      </c>
      <c r="F2472" s="3"/>
      <c r="G2472" s="3" t="s">
        <v>15</v>
      </c>
      <c r="H2472" s="5">
        <v>45155</v>
      </c>
    </row>
    <row r="2473" spans="1:8">
      <c r="A2473" s="3" t="s">
        <v>2494</v>
      </c>
      <c r="B2473" s="3" t="s">
        <v>27</v>
      </c>
      <c r="C2473" s="4">
        <v>3</v>
      </c>
      <c r="D2473" s="4">
        <v>4</v>
      </c>
      <c r="E2473" s="4">
        <v>12</v>
      </c>
      <c r="F2473" s="3"/>
      <c r="G2473" s="3" t="s">
        <v>15</v>
      </c>
      <c r="H2473" s="5">
        <v>45078</v>
      </c>
    </row>
    <row r="2474" spans="1:8">
      <c r="A2474" s="3" t="s">
        <v>2495</v>
      </c>
      <c r="B2474" s="3" t="s">
        <v>9</v>
      </c>
      <c r="C2474" s="4">
        <v>1</v>
      </c>
      <c r="D2474" s="4">
        <v>2</v>
      </c>
      <c r="E2474" s="4">
        <v>2</v>
      </c>
      <c r="F2474" s="3" t="s">
        <v>14</v>
      </c>
      <c r="G2474" s="3" t="s">
        <v>15</v>
      </c>
      <c r="H2474" s="5">
        <v>44976</v>
      </c>
    </row>
    <row r="2475" spans="1:8">
      <c r="A2475" s="3" t="s">
        <v>2496</v>
      </c>
      <c r="B2475" s="3" t="s">
        <v>35</v>
      </c>
      <c r="C2475" s="4">
        <v>3</v>
      </c>
      <c r="D2475" s="4">
        <v>1.5</v>
      </c>
      <c r="E2475" s="4">
        <v>4.5</v>
      </c>
      <c r="F2475" s="3" t="s">
        <v>14</v>
      </c>
      <c r="G2475" s="3" t="s">
        <v>15</v>
      </c>
      <c r="H2475" s="5">
        <v>45042</v>
      </c>
    </row>
    <row r="2476" spans="1:8">
      <c r="A2476" s="3" t="s">
        <v>2497</v>
      </c>
      <c r="B2476" s="3" t="s">
        <v>27</v>
      </c>
      <c r="C2476" s="4">
        <v>4</v>
      </c>
      <c r="D2476" s="4">
        <v>4</v>
      </c>
      <c r="E2476" s="4">
        <v>16</v>
      </c>
      <c r="F2476" s="3" t="s">
        <v>10</v>
      </c>
      <c r="G2476" s="3" t="s">
        <v>15</v>
      </c>
      <c r="H2476" s="5">
        <v>45285</v>
      </c>
    </row>
    <row r="2477" spans="1:8">
      <c r="A2477" s="3" t="s">
        <v>2498</v>
      </c>
      <c r="B2477" s="3" t="s">
        <v>35</v>
      </c>
      <c r="C2477" s="4">
        <v>5</v>
      </c>
      <c r="D2477" s="4">
        <v>1.5</v>
      </c>
      <c r="E2477" s="4">
        <v>7.5</v>
      </c>
      <c r="F2477" s="3" t="s">
        <v>22</v>
      </c>
      <c r="G2477" s="3"/>
      <c r="H2477" s="5">
        <v>45119</v>
      </c>
    </row>
    <row r="2478" spans="1:8">
      <c r="A2478" s="3" t="s">
        <v>2499</v>
      </c>
      <c r="B2478" s="3" t="s">
        <v>19</v>
      </c>
      <c r="C2478" s="4">
        <v>1</v>
      </c>
      <c r="D2478" s="4">
        <v>5</v>
      </c>
      <c r="E2478" s="4">
        <v>5</v>
      </c>
      <c r="F2478" s="3" t="s">
        <v>10</v>
      </c>
      <c r="G2478" s="3" t="s">
        <v>15</v>
      </c>
      <c r="H2478" s="5">
        <v>45215</v>
      </c>
    </row>
    <row r="2479" spans="1:8">
      <c r="A2479" s="3" t="s">
        <v>2500</v>
      </c>
      <c r="B2479" s="3" t="s">
        <v>13</v>
      </c>
      <c r="C2479" s="4">
        <v>4</v>
      </c>
      <c r="D2479" s="4">
        <v>3</v>
      </c>
      <c r="E2479" s="4">
        <v>12</v>
      </c>
      <c r="F2479" s="3"/>
      <c r="G2479" s="3"/>
      <c r="H2479" s="5">
        <v>45236</v>
      </c>
    </row>
    <row r="2480" spans="1:8">
      <c r="A2480" s="3" t="s">
        <v>2501</v>
      </c>
      <c r="B2480" s="3" t="s">
        <v>19</v>
      </c>
      <c r="C2480" s="4">
        <v>4</v>
      </c>
      <c r="D2480" s="4">
        <v>5</v>
      </c>
      <c r="E2480" s="4">
        <v>20</v>
      </c>
      <c r="F2480" s="3" t="s">
        <v>10</v>
      </c>
      <c r="G2480" s="3" t="s">
        <v>15</v>
      </c>
      <c r="H2480" s="5">
        <v>44965</v>
      </c>
    </row>
    <row r="2481" spans="1:8">
      <c r="A2481" s="3" t="s">
        <v>2502</v>
      </c>
      <c r="B2481" s="3" t="s">
        <v>13</v>
      </c>
      <c r="C2481" s="4">
        <v>3</v>
      </c>
      <c r="D2481" s="4">
        <v>3</v>
      </c>
      <c r="E2481" s="4">
        <v>9</v>
      </c>
      <c r="F2481" s="3"/>
      <c r="G2481" s="3" t="s">
        <v>10031</v>
      </c>
      <c r="H2481" s="5">
        <v>45223</v>
      </c>
    </row>
    <row r="2482" spans="1:8">
      <c r="A2482" s="3" t="s">
        <v>2503</v>
      </c>
      <c r="B2482" s="3" t="s">
        <v>19</v>
      </c>
      <c r="C2482" s="4">
        <v>5</v>
      </c>
      <c r="D2482" s="4">
        <v>5</v>
      </c>
      <c r="E2482" s="4">
        <v>25</v>
      </c>
      <c r="F2482" s="3" t="s">
        <v>14</v>
      </c>
      <c r="G2482" s="3"/>
      <c r="H2482" s="5">
        <v>45217</v>
      </c>
    </row>
    <row r="2483" spans="1:8">
      <c r="A2483" s="3" t="s">
        <v>2504</v>
      </c>
      <c r="B2483" s="3" t="s">
        <v>9</v>
      </c>
      <c r="C2483" s="4">
        <v>1</v>
      </c>
      <c r="D2483" s="4">
        <v>2</v>
      </c>
      <c r="E2483" s="4">
        <v>2</v>
      </c>
      <c r="F2483" s="3" t="s">
        <v>14</v>
      </c>
      <c r="G2483" s="3" t="s">
        <v>15</v>
      </c>
      <c r="H2483" s="5">
        <v>45212</v>
      </c>
    </row>
    <row r="2484" spans="1:8">
      <c r="A2484" s="3" t="s">
        <v>2505</v>
      </c>
      <c r="B2484" s="3" t="s">
        <v>13</v>
      </c>
      <c r="C2484" s="4">
        <v>4</v>
      </c>
      <c r="D2484" s="4">
        <v>3</v>
      </c>
      <c r="E2484" s="4">
        <v>12</v>
      </c>
      <c r="F2484" s="3" t="s">
        <v>22</v>
      </c>
      <c r="G2484" s="3" t="s">
        <v>15</v>
      </c>
      <c r="H2484" s="5">
        <v>45191</v>
      </c>
    </row>
    <row r="2485" spans="1:8">
      <c r="A2485" s="3" t="s">
        <v>2506</v>
      </c>
      <c r="B2485" s="3"/>
      <c r="C2485" s="3" t="s">
        <v>10030</v>
      </c>
      <c r="D2485" s="4">
        <v>5</v>
      </c>
      <c r="E2485" s="4">
        <v>20</v>
      </c>
      <c r="F2485" s="3" t="s">
        <v>22</v>
      </c>
      <c r="G2485" s="3"/>
      <c r="H2485" s="5">
        <v>45038</v>
      </c>
    </row>
    <row r="2486" spans="1:8">
      <c r="A2486" s="3" t="s">
        <v>2507</v>
      </c>
      <c r="B2486" s="3" t="s">
        <v>27</v>
      </c>
      <c r="C2486" s="4">
        <v>5</v>
      </c>
      <c r="D2486" s="4">
        <v>4</v>
      </c>
      <c r="E2486" s="4">
        <v>20</v>
      </c>
      <c r="F2486" s="3" t="s">
        <v>22</v>
      </c>
      <c r="G2486" s="3" t="s">
        <v>15</v>
      </c>
      <c r="H2486" s="3" t="s">
        <v>10030</v>
      </c>
    </row>
    <row r="2487" spans="1:8">
      <c r="A2487" s="3" t="s">
        <v>2508</v>
      </c>
      <c r="B2487" s="3" t="s">
        <v>24</v>
      </c>
      <c r="C2487" s="4">
        <v>3</v>
      </c>
      <c r="D2487" s="4">
        <v>4</v>
      </c>
      <c r="E2487" s="4">
        <v>12</v>
      </c>
      <c r="F2487" s="3" t="s">
        <v>14</v>
      </c>
      <c r="G2487" s="3" t="s">
        <v>15</v>
      </c>
      <c r="H2487" s="5">
        <v>45005</v>
      </c>
    </row>
    <row r="2488" spans="1:8">
      <c r="A2488" s="3" t="s">
        <v>2509</v>
      </c>
      <c r="B2488" s="3" t="s">
        <v>39</v>
      </c>
      <c r="C2488" s="4">
        <v>2</v>
      </c>
      <c r="D2488" s="4">
        <v>3</v>
      </c>
      <c r="E2488" s="4">
        <v>6</v>
      </c>
      <c r="F2488" s="3" t="s">
        <v>22</v>
      </c>
      <c r="G2488" s="3" t="s">
        <v>15</v>
      </c>
      <c r="H2488" s="5">
        <v>45107</v>
      </c>
    </row>
    <row r="2489" spans="1:8">
      <c r="A2489" s="3" t="s">
        <v>2510</v>
      </c>
      <c r="B2489" s="3"/>
      <c r="C2489" s="4">
        <v>3</v>
      </c>
      <c r="D2489" s="4">
        <v>5</v>
      </c>
      <c r="E2489" s="4">
        <v>15</v>
      </c>
      <c r="F2489" s="3" t="s">
        <v>10</v>
      </c>
      <c r="G2489" s="3" t="s">
        <v>15</v>
      </c>
      <c r="H2489" s="5">
        <v>44991</v>
      </c>
    </row>
    <row r="2490" spans="1:8">
      <c r="A2490" s="3" t="s">
        <v>2511</v>
      </c>
      <c r="B2490" s="3" t="s">
        <v>35</v>
      </c>
      <c r="C2490" s="4">
        <v>5</v>
      </c>
      <c r="D2490" s="3"/>
      <c r="E2490" s="4">
        <v>7.5</v>
      </c>
      <c r="F2490" s="3" t="s">
        <v>10031</v>
      </c>
      <c r="G2490" s="3" t="s">
        <v>11</v>
      </c>
      <c r="H2490" s="5">
        <v>45089</v>
      </c>
    </row>
    <row r="2491" spans="1:8">
      <c r="A2491" s="3" t="s">
        <v>2512</v>
      </c>
      <c r="B2491" s="3" t="s">
        <v>39</v>
      </c>
      <c r="C2491" s="4">
        <v>2</v>
      </c>
      <c r="D2491" s="4">
        <v>3</v>
      </c>
      <c r="E2491" s="4">
        <v>6</v>
      </c>
      <c r="F2491" s="3" t="s">
        <v>10</v>
      </c>
      <c r="G2491" s="3" t="s">
        <v>11</v>
      </c>
      <c r="H2491" s="5">
        <v>44948</v>
      </c>
    </row>
    <row r="2492" spans="1:8">
      <c r="A2492" s="3" t="s">
        <v>2513</v>
      </c>
      <c r="B2492" s="3" t="s">
        <v>39</v>
      </c>
      <c r="C2492" s="4">
        <v>2</v>
      </c>
      <c r="D2492" s="4">
        <v>3</v>
      </c>
      <c r="E2492" s="4">
        <v>6</v>
      </c>
      <c r="F2492" s="3" t="s">
        <v>22</v>
      </c>
      <c r="G2492" s="3"/>
      <c r="H2492" s="5">
        <v>45102</v>
      </c>
    </row>
    <row r="2493" spans="1:8">
      <c r="A2493" s="3" t="s">
        <v>2514</v>
      </c>
      <c r="B2493" s="3" t="s">
        <v>17</v>
      </c>
      <c r="C2493" s="4">
        <v>1</v>
      </c>
      <c r="D2493" s="4">
        <v>1</v>
      </c>
      <c r="E2493" s="4">
        <v>1</v>
      </c>
      <c r="F2493" s="3"/>
      <c r="G2493" s="3"/>
      <c r="H2493" s="5">
        <v>45244</v>
      </c>
    </row>
    <row r="2494" spans="1:8">
      <c r="A2494" s="3" t="s">
        <v>2515</v>
      </c>
      <c r="B2494" s="3" t="s">
        <v>13</v>
      </c>
      <c r="C2494" s="4">
        <v>2</v>
      </c>
      <c r="D2494" s="4">
        <v>3</v>
      </c>
      <c r="E2494" s="4">
        <v>6</v>
      </c>
      <c r="F2494" s="3" t="s">
        <v>10</v>
      </c>
      <c r="G2494" s="3"/>
      <c r="H2494" s="5">
        <v>45181</v>
      </c>
    </row>
    <row r="2495" spans="1:8">
      <c r="A2495" s="3" t="s">
        <v>2516</v>
      </c>
      <c r="B2495" s="3" t="s">
        <v>19</v>
      </c>
      <c r="C2495" s="4">
        <v>1</v>
      </c>
      <c r="D2495" s="4">
        <v>5</v>
      </c>
      <c r="E2495" s="4">
        <v>5</v>
      </c>
      <c r="F2495" s="3" t="s">
        <v>10</v>
      </c>
      <c r="G2495" s="3" t="s">
        <v>11</v>
      </c>
      <c r="H2495" s="5">
        <v>45033</v>
      </c>
    </row>
    <row r="2496" spans="1:8">
      <c r="A2496" s="3" t="s">
        <v>2517</v>
      </c>
      <c r="B2496" s="3" t="s">
        <v>19</v>
      </c>
      <c r="C2496" s="4">
        <v>3</v>
      </c>
      <c r="D2496" s="4">
        <v>5</v>
      </c>
      <c r="E2496" s="3" t="s">
        <v>10031</v>
      </c>
      <c r="F2496" s="3" t="s">
        <v>22</v>
      </c>
      <c r="G2496" s="3" t="s">
        <v>11</v>
      </c>
      <c r="H2496" s="5">
        <v>45252</v>
      </c>
    </row>
    <row r="2497" spans="1:8">
      <c r="A2497" s="3" t="s">
        <v>2518</v>
      </c>
      <c r="B2497" s="3" t="s">
        <v>35</v>
      </c>
      <c r="C2497" s="4">
        <v>2</v>
      </c>
      <c r="D2497" s="4">
        <v>1.5</v>
      </c>
      <c r="E2497" s="4">
        <v>3</v>
      </c>
      <c r="F2497" s="3" t="s">
        <v>14</v>
      </c>
      <c r="G2497" s="3" t="s">
        <v>15</v>
      </c>
      <c r="H2497" s="5">
        <v>45179</v>
      </c>
    </row>
    <row r="2498" spans="1:8">
      <c r="A2498" s="3" t="s">
        <v>2519</v>
      </c>
      <c r="B2498" s="3" t="s">
        <v>39</v>
      </c>
      <c r="C2498" s="4">
        <v>5</v>
      </c>
      <c r="D2498" s="4">
        <v>3</v>
      </c>
      <c r="E2498" s="4">
        <v>15</v>
      </c>
      <c r="F2498" s="3" t="s">
        <v>22</v>
      </c>
      <c r="G2498" s="3" t="s">
        <v>15</v>
      </c>
      <c r="H2498" s="5">
        <v>45001</v>
      </c>
    </row>
    <row r="2499" spans="1:8">
      <c r="A2499" s="3" t="s">
        <v>2520</v>
      </c>
      <c r="B2499" s="3" t="s">
        <v>13</v>
      </c>
      <c r="C2499" s="4">
        <v>5</v>
      </c>
      <c r="D2499" s="4">
        <v>3</v>
      </c>
      <c r="E2499" s="4">
        <v>15</v>
      </c>
      <c r="F2499" s="3"/>
      <c r="G2499" s="3"/>
      <c r="H2499" s="5">
        <v>45198</v>
      </c>
    </row>
    <row r="2500" spans="1:8">
      <c r="A2500" s="3" t="s">
        <v>2521</v>
      </c>
      <c r="B2500" s="3" t="s">
        <v>13</v>
      </c>
      <c r="C2500" s="4">
        <v>4</v>
      </c>
      <c r="D2500" s="4">
        <v>3</v>
      </c>
      <c r="E2500" s="4">
        <v>12</v>
      </c>
      <c r="F2500" s="3" t="s">
        <v>10</v>
      </c>
      <c r="G2500" s="3" t="s">
        <v>15</v>
      </c>
      <c r="H2500" s="5">
        <v>45210</v>
      </c>
    </row>
    <row r="2501" spans="1:8">
      <c r="A2501" s="3" t="s">
        <v>2522</v>
      </c>
      <c r="B2501" s="3" t="s">
        <v>17</v>
      </c>
      <c r="C2501" s="4">
        <v>5</v>
      </c>
      <c r="D2501" s="4">
        <v>1</v>
      </c>
      <c r="E2501" s="4">
        <v>5</v>
      </c>
      <c r="F2501" s="3" t="s">
        <v>10</v>
      </c>
      <c r="G2501" s="3" t="s">
        <v>11</v>
      </c>
      <c r="H2501" s="5">
        <v>45110</v>
      </c>
    </row>
    <row r="2502" spans="1:8">
      <c r="A2502" s="3" t="s">
        <v>2523</v>
      </c>
      <c r="B2502" s="3" t="s">
        <v>17</v>
      </c>
      <c r="C2502" s="4">
        <v>5</v>
      </c>
      <c r="D2502" s="4">
        <v>1</v>
      </c>
      <c r="E2502" s="4">
        <v>5</v>
      </c>
      <c r="F2502" s="3" t="s">
        <v>22</v>
      </c>
      <c r="G2502" s="3" t="s">
        <v>11</v>
      </c>
      <c r="H2502" s="5">
        <v>44958</v>
      </c>
    </row>
    <row r="2503" spans="1:8">
      <c r="A2503" s="3" t="s">
        <v>2524</v>
      </c>
      <c r="B2503" s="3" t="s">
        <v>24</v>
      </c>
      <c r="C2503" s="4">
        <v>5</v>
      </c>
      <c r="D2503" s="4">
        <v>4</v>
      </c>
      <c r="E2503" s="4">
        <v>20</v>
      </c>
      <c r="F2503" s="3" t="s">
        <v>22</v>
      </c>
      <c r="G2503" s="3" t="s">
        <v>15</v>
      </c>
      <c r="H2503" s="5">
        <v>44958</v>
      </c>
    </row>
    <row r="2504" spans="1:8">
      <c r="A2504" s="3" t="s">
        <v>2525</v>
      </c>
      <c r="B2504" s="3" t="s">
        <v>19</v>
      </c>
      <c r="C2504" s="4">
        <v>5</v>
      </c>
      <c r="D2504" s="4">
        <v>5</v>
      </c>
      <c r="E2504" s="4">
        <v>25</v>
      </c>
      <c r="F2504" s="3"/>
      <c r="G2504" s="3"/>
      <c r="H2504" s="5">
        <v>45225</v>
      </c>
    </row>
    <row r="2505" spans="1:8">
      <c r="A2505" s="3" t="s">
        <v>2526</v>
      </c>
      <c r="B2505" s="3" t="s">
        <v>35</v>
      </c>
      <c r="C2505" s="4">
        <v>2</v>
      </c>
      <c r="D2505" s="4">
        <v>1.5</v>
      </c>
      <c r="E2505" s="4">
        <v>3</v>
      </c>
      <c r="F2505" s="3" t="s">
        <v>22</v>
      </c>
      <c r="G2505" s="3" t="s">
        <v>10031</v>
      </c>
      <c r="H2505" s="3" t="s">
        <v>10030</v>
      </c>
    </row>
    <row r="2506" spans="1:8">
      <c r="A2506" s="3" t="s">
        <v>2527</v>
      </c>
      <c r="B2506" s="3" t="s">
        <v>17</v>
      </c>
      <c r="C2506" s="4">
        <v>5</v>
      </c>
      <c r="D2506" s="4">
        <v>1</v>
      </c>
      <c r="E2506" s="4">
        <v>5</v>
      </c>
      <c r="F2506" s="3"/>
      <c r="G2506" s="3" t="s">
        <v>15</v>
      </c>
      <c r="H2506" s="5">
        <v>45007</v>
      </c>
    </row>
    <row r="2507" spans="1:8">
      <c r="A2507" s="3" t="s">
        <v>2528</v>
      </c>
      <c r="B2507" s="3" t="s">
        <v>35</v>
      </c>
      <c r="C2507" s="4">
        <v>4</v>
      </c>
      <c r="D2507" s="4">
        <v>1.5</v>
      </c>
      <c r="E2507" s="4">
        <v>6</v>
      </c>
      <c r="F2507" s="3" t="s">
        <v>22</v>
      </c>
      <c r="G2507" s="3" t="s">
        <v>15</v>
      </c>
      <c r="H2507" s="5">
        <v>44983</v>
      </c>
    </row>
    <row r="2508" spans="1:8">
      <c r="A2508" s="3" t="s">
        <v>2529</v>
      </c>
      <c r="B2508" s="3" t="s">
        <v>35</v>
      </c>
      <c r="C2508" s="4">
        <v>4</v>
      </c>
      <c r="D2508" s="3"/>
      <c r="E2508" s="4">
        <v>6</v>
      </c>
      <c r="F2508" s="3" t="s">
        <v>14</v>
      </c>
      <c r="G2508" s="3"/>
      <c r="H2508" s="5">
        <v>45063</v>
      </c>
    </row>
    <row r="2509" spans="1:8">
      <c r="A2509" s="3" t="s">
        <v>2530</v>
      </c>
      <c r="B2509" s="3" t="s">
        <v>9</v>
      </c>
      <c r="C2509" s="4">
        <v>4</v>
      </c>
      <c r="D2509" s="4">
        <v>2</v>
      </c>
      <c r="E2509" s="4">
        <v>8</v>
      </c>
      <c r="F2509" s="3" t="s">
        <v>14</v>
      </c>
      <c r="G2509" s="3" t="s">
        <v>11</v>
      </c>
      <c r="H2509" s="5">
        <v>44932</v>
      </c>
    </row>
    <row r="2510" spans="1:8">
      <c r="A2510" s="3" t="s">
        <v>2531</v>
      </c>
      <c r="B2510" s="3" t="s">
        <v>17</v>
      </c>
      <c r="C2510" s="4">
        <v>1</v>
      </c>
      <c r="D2510" s="4">
        <v>1</v>
      </c>
      <c r="E2510" s="4">
        <v>1</v>
      </c>
      <c r="F2510" s="3"/>
      <c r="G2510" s="3"/>
      <c r="H2510" s="5">
        <v>45016</v>
      </c>
    </row>
    <row r="2511" spans="1:8">
      <c r="A2511" s="3" t="s">
        <v>2532</v>
      </c>
      <c r="B2511" s="3" t="s">
        <v>17</v>
      </c>
      <c r="C2511" s="4">
        <v>4</v>
      </c>
      <c r="D2511" s="4">
        <v>1</v>
      </c>
      <c r="E2511" s="4">
        <v>4</v>
      </c>
      <c r="F2511" s="3" t="s">
        <v>14</v>
      </c>
      <c r="G2511" s="3" t="s">
        <v>11</v>
      </c>
      <c r="H2511" s="3" t="s">
        <v>10030</v>
      </c>
    </row>
    <row r="2512" spans="1:8">
      <c r="A2512" s="3" t="s">
        <v>2533</v>
      </c>
      <c r="B2512" s="3" t="s">
        <v>17</v>
      </c>
      <c r="C2512" s="4">
        <v>5</v>
      </c>
      <c r="D2512" s="4">
        <v>1</v>
      </c>
      <c r="E2512" s="4">
        <v>5</v>
      </c>
      <c r="F2512" s="3" t="s">
        <v>22</v>
      </c>
      <c r="G2512" s="3" t="s">
        <v>11</v>
      </c>
      <c r="H2512" s="5">
        <v>45035</v>
      </c>
    </row>
    <row r="2513" spans="1:8">
      <c r="A2513" s="3" t="s">
        <v>2534</v>
      </c>
      <c r="B2513" s="3" t="s">
        <v>17</v>
      </c>
      <c r="C2513" s="4">
        <v>3</v>
      </c>
      <c r="D2513" s="4">
        <v>1</v>
      </c>
      <c r="E2513" s="4">
        <v>3</v>
      </c>
      <c r="F2513" s="3" t="s">
        <v>22</v>
      </c>
      <c r="G2513" s="3"/>
      <c r="H2513" s="5">
        <v>45102</v>
      </c>
    </row>
    <row r="2514" spans="1:8">
      <c r="A2514" s="3" t="s">
        <v>2535</v>
      </c>
      <c r="B2514" s="3" t="s">
        <v>19</v>
      </c>
      <c r="C2514" s="4">
        <v>5</v>
      </c>
      <c r="D2514" s="4">
        <v>5</v>
      </c>
      <c r="E2514" s="4">
        <v>25</v>
      </c>
      <c r="F2514" s="3" t="s">
        <v>14</v>
      </c>
      <c r="G2514" s="3"/>
      <c r="H2514" s="5">
        <v>45247</v>
      </c>
    </row>
    <row r="2515" spans="1:8">
      <c r="A2515" s="3" t="s">
        <v>2536</v>
      </c>
      <c r="B2515" s="3" t="s">
        <v>13</v>
      </c>
      <c r="C2515" s="4">
        <v>2</v>
      </c>
      <c r="D2515" s="4">
        <v>3</v>
      </c>
      <c r="E2515" s="4">
        <v>6</v>
      </c>
      <c r="F2515" s="3" t="s">
        <v>14</v>
      </c>
      <c r="G2515" s="3" t="s">
        <v>15</v>
      </c>
      <c r="H2515" s="5">
        <v>44998</v>
      </c>
    </row>
    <row r="2516" spans="1:8">
      <c r="A2516" s="3" t="s">
        <v>2537</v>
      </c>
      <c r="B2516" s="3" t="s">
        <v>24</v>
      </c>
      <c r="C2516" s="4">
        <v>4</v>
      </c>
      <c r="D2516" s="4">
        <v>4</v>
      </c>
      <c r="E2516" s="4">
        <v>16</v>
      </c>
      <c r="F2516" s="3" t="s">
        <v>14</v>
      </c>
      <c r="G2516" s="3"/>
      <c r="H2516" s="5">
        <v>45139</v>
      </c>
    </row>
    <row r="2517" spans="1:8">
      <c r="A2517" s="3" t="s">
        <v>2538</v>
      </c>
      <c r="B2517" s="3" t="s">
        <v>17</v>
      </c>
      <c r="C2517" s="3" t="s">
        <v>10031</v>
      </c>
      <c r="D2517" s="4">
        <v>1</v>
      </c>
      <c r="E2517" s="4">
        <v>1</v>
      </c>
      <c r="F2517" s="3"/>
      <c r="G2517" s="3"/>
      <c r="H2517" s="5">
        <v>45124</v>
      </c>
    </row>
    <row r="2518" spans="1:8">
      <c r="A2518" s="3" t="s">
        <v>2539</v>
      </c>
      <c r="B2518" s="3" t="s">
        <v>10030</v>
      </c>
      <c r="C2518" s="4">
        <v>5</v>
      </c>
      <c r="D2518" s="4">
        <v>4</v>
      </c>
      <c r="E2518" s="4">
        <v>20</v>
      </c>
      <c r="F2518" s="3"/>
      <c r="G2518" s="3"/>
      <c r="H2518" s="5">
        <v>45187</v>
      </c>
    </row>
    <row r="2519" spans="1:8">
      <c r="A2519" s="3" t="s">
        <v>2540</v>
      </c>
      <c r="B2519" s="3" t="s">
        <v>19</v>
      </c>
      <c r="C2519" s="4">
        <v>4</v>
      </c>
      <c r="D2519" s="4">
        <v>5</v>
      </c>
      <c r="E2519" s="4">
        <v>20</v>
      </c>
      <c r="F2519" s="3" t="s">
        <v>14</v>
      </c>
      <c r="G2519" s="3" t="s">
        <v>15</v>
      </c>
      <c r="H2519" s="5">
        <v>45089</v>
      </c>
    </row>
    <row r="2520" spans="1:8">
      <c r="A2520" s="3" t="s">
        <v>2541</v>
      </c>
      <c r="B2520" s="3" t="s">
        <v>39</v>
      </c>
      <c r="C2520" s="4">
        <v>3</v>
      </c>
      <c r="D2520" s="4">
        <v>3</v>
      </c>
      <c r="E2520" s="4">
        <v>9</v>
      </c>
      <c r="F2520" s="3" t="s">
        <v>10031</v>
      </c>
      <c r="G2520" s="3" t="s">
        <v>15</v>
      </c>
      <c r="H2520" s="5">
        <v>45111</v>
      </c>
    </row>
    <row r="2521" spans="1:8">
      <c r="A2521" s="3" t="s">
        <v>2542</v>
      </c>
      <c r="B2521" s="3" t="s">
        <v>10030</v>
      </c>
      <c r="C2521" s="4">
        <v>4</v>
      </c>
      <c r="D2521" s="4">
        <v>1</v>
      </c>
      <c r="E2521" s="3" t="s">
        <v>10031</v>
      </c>
      <c r="F2521" s="3" t="s">
        <v>10</v>
      </c>
      <c r="G2521" s="3" t="s">
        <v>11</v>
      </c>
      <c r="H2521" s="5">
        <v>45003</v>
      </c>
    </row>
    <row r="2522" spans="1:8">
      <c r="A2522" s="3" t="s">
        <v>2543</v>
      </c>
      <c r="B2522" s="3" t="s">
        <v>19</v>
      </c>
      <c r="C2522" s="4">
        <v>1</v>
      </c>
      <c r="D2522" s="4">
        <v>5</v>
      </c>
      <c r="E2522" s="4">
        <v>5</v>
      </c>
      <c r="F2522" s="3"/>
      <c r="G2522" s="3"/>
      <c r="H2522" s="5">
        <v>45120</v>
      </c>
    </row>
    <row r="2523" spans="1:8">
      <c r="A2523" s="3" t="s">
        <v>2544</v>
      </c>
      <c r="B2523" s="3" t="s">
        <v>13</v>
      </c>
      <c r="C2523" s="4">
        <v>4</v>
      </c>
      <c r="D2523" s="4">
        <v>3</v>
      </c>
      <c r="E2523" s="4">
        <v>12</v>
      </c>
      <c r="F2523" s="3" t="s">
        <v>14</v>
      </c>
      <c r="G2523" s="3" t="s">
        <v>10030</v>
      </c>
      <c r="H2523" s="5">
        <v>44998</v>
      </c>
    </row>
    <row r="2524" spans="1:8">
      <c r="A2524" s="3" t="s">
        <v>2545</v>
      </c>
      <c r="B2524" s="3" t="s">
        <v>17</v>
      </c>
      <c r="C2524" s="4">
        <v>3</v>
      </c>
      <c r="D2524" s="4">
        <v>1</v>
      </c>
      <c r="E2524" s="4">
        <v>3</v>
      </c>
      <c r="F2524" s="3" t="s">
        <v>22</v>
      </c>
      <c r="G2524" s="3"/>
      <c r="H2524" s="5">
        <v>45100</v>
      </c>
    </row>
    <row r="2525" spans="1:8">
      <c r="A2525" s="3" t="s">
        <v>2546</v>
      </c>
      <c r="B2525" s="3" t="s">
        <v>27</v>
      </c>
      <c r="C2525" s="4">
        <v>2</v>
      </c>
      <c r="D2525" s="4">
        <v>4</v>
      </c>
      <c r="E2525" s="4">
        <v>8</v>
      </c>
      <c r="F2525" s="3" t="s">
        <v>10031</v>
      </c>
      <c r="G2525" s="3" t="s">
        <v>10030</v>
      </c>
      <c r="H2525" s="5">
        <v>45110</v>
      </c>
    </row>
    <row r="2526" spans="1:8">
      <c r="A2526" s="3" t="s">
        <v>2547</v>
      </c>
      <c r="B2526" s="3" t="s">
        <v>9</v>
      </c>
      <c r="C2526" s="4">
        <v>5</v>
      </c>
      <c r="D2526" s="4">
        <v>2</v>
      </c>
      <c r="E2526" s="4">
        <v>10</v>
      </c>
      <c r="F2526" s="3"/>
      <c r="G2526" s="3" t="s">
        <v>11</v>
      </c>
      <c r="H2526" s="5">
        <v>44966</v>
      </c>
    </row>
    <row r="2527" spans="1:8">
      <c r="A2527" s="3" t="s">
        <v>2548</v>
      </c>
      <c r="B2527" s="3" t="s">
        <v>19</v>
      </c>
      <c r="C2527" s="4">
        <v>3</v>
      </c>
      <c r="D2527" s="4">
        <v>5</v>
      </c>
      <c r="E2527" s="4">
        <v>15</v>
      </c>
      <c r="F2527" s="3"/>
      <c r="G2527" s="3" t="s">
        <v>11</v>
      </c>
      <c r="H2527" s="5">
        <v>45081</v>
      </c>
    </row>
    <row r="2528" spans="1:8">
      <c r="A2528" s="3" t="s">
        <v>2549</v>
      </c>
      <c r="B2528" s="3" t="s">
        <v>39</v>
      </c>
      <c r="C2528" s="4">
        <v>5</v>
      </c>
      <c r="D2528" s="4">
        <v>3</v>
      </c>
      <c r="E2528" s="4">
        <v>15</v>
      </c>
      <c r="F2528" s="3" t="s">
        <v>14</v>
      </c>
      <c r="G2528" s="3" t="s">
        <v>11</v>
      </c>
      <c r="H2528" s="5">
        <v>44963</v>
      </c>
    </row>
    <row r="2529" spans="1:8">
      <c r="A2529" s="3" t="s">
        <v>2550</v>
      </c>
      <c r="B2529" s="3" t="s">
        <v>35</v>
      </c>
      <c r="C2529" s="4">
        <v>3</v>
      </c>
      <c r="D2529" s="4">
        <v>1.5</v>
      </c>
      <c r="E2529" s="4">
        <v>4.5</v>
      </c>
      <c r="F2529" s="3"/>
      <c r="G2529" s="3"/>
      <c r="H2529" s="5">
        <v>44964</v>
      </c>
    </row>
    <row r="2530" spans="1:8">
      <c r="A2530" s="3" t="s">
        <v>2551</v>
      </c>
      <c r="B2530" s="3" t="s">
        <v>17</v>
      </c>
      <c r="C2530" s="4">
        <v>3</v>
      </c>
      <c r="D2530" s="4">
        <v>1</v>
      </c>
      <c r="E2530" s="4">
        <v>3</v>
      </c>
      <c r="F2530" s="3" t="s">
        <v>10</v>
      </c>
      <c r="G2530" s="3" t="s">
        <v>15</v>
      </c>
      <c r="H2530" s="5">
        <v>45290</v>
      </c>
    </row>
    <row r="2531" spans="1:8">
      <c r="A2531" s="3" t="s">
        <v>2552</v>
      </c>
      <c r="B2531" s="3" t="s">
        <v>17</v>
      </c>
      <c r="C2531" s="4">
        <v>2</v>
      </c>
      <c r="D2531" s="4">
        <v>1</v>
      </c>
      <c r="E2531" s="4">
        <v>2</v>
      </c>
      <c r="F2531" s="3" t="s">
        <v>10</v>
      </c>
      <c r="G2531" s="3" t="s">
        <v>15</v>
      </c>
      <c r="H2531" s="5">
        <v>45062</v>
      </c>
    </row>
    <row r="2532" spans="1:8">
      <c r="A2532" s="3" t="s">
        <v>2553</v>
      </c>
      <c r="B2532" s="3" t="s">
        <v>35</v>
      </c>
      <c r="C2532" s="4">
        <v>2</v>
      </c>
      <c r="D2532" s="3"/>
      <c r="E2532" s="4">
        <v>3</v>
      </c>
      <c r="F2532" s="3" t="s">
        <v>10</v>
      </c>
      <c r="G2532" s="3" t="s">
        <v>15</v>
      </c>
      <c r="H2532" s="5">
        <v>45019</v>
      </c>
    </row>
    <row r="2533" spans="1:8">
      <c r="A2533" s="3" t="s">
        <v>2554</v>
      </c>
      <c r="B2533" s="3" t="s">
        <v>13</v>
      </c>
      <c r="C2533" s="4">
        <v>2</v>
      </c>
      <c r="D2533" s="4">
        <v>3</v>
      </c>
      <c r="E2533" s="4">
        <v>6</v>
      </c>
      <c r="F2533" s="3" t="s">
        <v>10</v>
      </c>
      <c r="G2533" s="3" t="s">
        <v>15</v>
      </c>
      <c r="H2533" s="5">
        <v>45090</v>
      </c>
    </row>
    <row r="2534" spans="1:8">
      <c r="A2534" s="3" t="s">
        <v>2555</v>
      </c>
      <c r="B2534" s="3" t="s">
        <v>19</v>
      </c>
      <c r="C2534" s="4">
        <v>5</v>
      </c>
      <c r="D2534" s="3"/>
      <c r="E2534" s="4">
        <v>25</v>
      </c>
      <c r="F2534" s="3" t="s">
        <v>10</v>
      </c>
      <c r="G2534" s="3" t="s">
        <v>15</v>
      </c>
      <c r="H2534" s="5">
        <v>45094</v>
      </c>
    </row>
    <row r="2535" spans="1:8">
      <c r="A2535" s="3" t="s">
        <v>2556</v>
      </c>
      <c r="B2535" s="3" t="s">
        <v>13</v>
      </c>
      <c r="C2535" s="4">
        <v>2</v>
      </c>
      <c r="D2535" s="4">
        <v>3</v>
      </c>
      <c r="E2535" s="3" t="s">
        <v>10030</v>
      </c>
      <c r="F2535" s="3" t="s">
        <v>22</v>
      </c>
      <c r="G2535" s="3"/>
      <c r="H2535" s="5">
        <v>45197</v>
      </c>
    </row>
    <row r="2536" spans="1:8">
      <c r="A2536" s="3" t="s">
        <v>2557</v>
      </c>
      <c r="B2536" s="3" t="s">
        <v>35</v>
      </c>
      <c r="C2536" s="4">
        <v>5</v>
      </c>
      <c r="D2536" s="4">
        <v>1.5</v>
      </c>
      <c r="E2536" s="4">
        <v>7.5</v>
      </c>
      <c r="F2536" s="3"/>
      <c r="G2536" s="3" t="s">
        <v>11</v>
      </c>
      <c r="H2536" s="5">
        <v>45105</v>
      </c>
    </row>
    <row r="2537" spans="1:8">
      <c r="A2537" s="3" t="s">
        <v>2558</v>
      </c>
      <c r="B2537" s="3" t="s">
        <v>39</v>
      </c>
      <c r="C2537" s="4">
        <v>1</v>
      </c>
      <c r="D2537" s="4">
        <v>3</v>
      </c>
      <c r="E2537" s="4">
        <v>3</v>
      </c>
      <c r="F2537" s="3" t="s">
        <v>10</v>
      </c>
      <c r="G2537" s="3" t="s">
        <v>11</v>
      </c>
      <c r="H2537" s="5">
        <v>45180</v>
      </c>
    </row>
    <row r="2538" spans="1:8">
      <c r="A2538" s="3" t="s">
        <v>2559</v>
      </c>
      <c r="B2538" s="3" t="s">
        <v>9</v>
      </c>
      <c r="C2538" s="4">
        <v>3</v>
      </c>
      <c r="D2538" s="4">
        <v>2</v>
      </c>
      <c r="E2538" s="4">
        <v>6</v>
      </c>
      <c r="F2538" s="3" t="s">
        <v>22</v>
      </c>
      <c r="G2538" s="3"/>
      <c r="H2538" s="5">
        <v>45219</v>
      </c>
    </row>
    <row r="2539" spans="1:8">
      <c r="A2539" s="3" t="s">
        <v>2560</v>
      </c>
      <c r="B2539" s="3" t="s">
        <v>17</v>
      </c>
      <c r="C2539" s="4">
        <v>2</v>
      </c>
      <c r="D2539" s="4">
        <v>1</v>
      </c>
      <c r="E2539" s="4">
        <v>2</v>
      </c>
      <c r="F2539" s="3" t="s">
        <v>14</v>
      </c>
      <c r="G2539" s="3" t="s">
        <v>11</v>
      </c>
      <c r="H2539" s="5">
        <v>45231</v>
      </c>
    </row>
    <row r="2540" spans="1:8">
      <c r="A2540" s="3" t="s">
        <v>2561</v>
      </c>
      <c r="B2540" s="3" t="s">
        <v>39</v>
      </c>
      <c r="C2540" s="4">
        <v>4</v>
      </c>
      <c r="D2540" s="4">
        <v>3</v>
      </c>
      <c r="E2540" s="4">
        <v>12</v>
      </c>
      <c r="F2540" s="3" t="s">
        <v>14</v>
      </c>
      <c r="G2540" s="3" t="s">
        <v>15</v>
      </c>
      <c r="H2540" s="5">
        <v>45208</v>
      </c>
    </row>
    <row r="2541" spans="1:8">
      <c r="A2541" s="3" t="s">
        <v>2562</v>
      </c>
      <c r="B2541" s="3" t="s">
        <v>35</v>
      </c>
      <c r="C2541" s="4">
        <v>2</v>
      </c>
      <c r="D2541" s="4">
        <v>1.5</v>
      </c>
      <c r="E2541" s="4">
        <v>3</v>
      </c>
      <c r="F2541" s="3" t="s">
        <v>22</v>
      </c>
      <c r="G2541" s="3" t="s">
        <v>15</v>
      </c>
      <c r="H2541" s="5">
        <v>44986</v>
      </c>
    </row>
    <row r="2542" spans="1:8">
      <c r="A2542" s="3" t="s">
        <v>2563</v>
      </c>
      <c r="B2542" s="3" t="s">
        <v>39</v>
      </c>
      <c r="C2542" s="4">
        <v>2</v>
      </c>
      <c r="D2542" s="4">
        <v>3</v>
      </c>
      <c r="E2542" s="4">
        <v>6</v>
      </c>
      <c r="F2542" s="3"/>
      <c r="G2542" s="3" t="s">
        <v>11</v>
      </c>
      <c r="H2542" s="3" t="s">
        <v>10031</v>
      </c>
    </row>
    <row r="2543" spans="1:8">
      <c r="A2543" s="3" t="s">
        <v>2564</v>
      </c>
      <c r="B2543" s="3" t="s">
        <v>9</v>
      </c>
      <c r="C2543" s="4">
        <v>5</v>
      </c>
      <c r="D2543" s="4">
        <v>2</v>
      </c>
      <c r="E2543" s="4">
        <v>10</v>
      </c>
      <c r="F2543" s="3" t="s">
        <v>14</v>
      </c>
      <c r="G2543" s="3" t="s">
        <v>15</v>
      </c>
      <c r="H2543" s="5">
        <v>45256</v>
      </c>
    </row>
    <row r="2544" spans="1:8">
      <c r="A2544" s="3" t="s">
        <v>2565</v>
      </c>
      <c r="B2544" s="3" t="s">
        <v>17</v>
      </c>
      <c r="C2544" s="4">
        <v>1</v>
      </c>
      <c r="D2544" s="4">
        <v>1</v>
      </c>
      <c r="E2544" s="4">
        <v>1</v>
      </c>
      <c r="F2544" s="3" t="s">
        <v>22</v>
      </c>
      <c r="G2544" s="3"/>
      <c r="H2544" s="5">
        <v>45231</v>
      </c>
    </row>
    <row r="2545" spans="1:8">
      <c r="A2545" s="3" t="s">
        <v>2566</v>
      </c>
      <c r="B2545" s="3" t="s">
        <v>39</v>
      </c>
      <c r="C2545" s="4">
        <v>2</v>
      </c>
      <c r="D2545" s="4">
        <v>3</v>
      </c>
      <c r="E2545" s="4">
        <v>6</v>
      </c>
      <c r="F2545" s="3"/>
      <c r="G2545" s="3" t="s">
        <v>15</v>
      </c>
      <c r="H2545" s="5">
        <v>45024</v>
      </c>
    </row>
    <row r="2546" spans="1:8">
      <c r="A2546" s="3" t="s">
        <v>2567</v>
      </c>
      <c r="B2546" s="3" t="s">
        <v>27</v>
      </c>
      <c r="C2546" s="4">
        <v>4</v>
      </c>
      <c r="D2546" s="4">
        <v>4</v>
      </c>
      <c r="E2546" s="4">
        <v>16</v>
      </c>
      <c r="F2546" s="3" t="s">
        <v>22</v>
      </c>
      <c r="G2546" s="3"/>
      <c r="H2546" s="5">
        <v>44944</v>
      </c>
    </row>
    <row r="2547" spans="1:8">
      <c r="A2547" s="3" t="s">
        <v>2568</v>
      </c>
      <c r="B2547" s="3" t="s">
        <v>9</v>
      </c>
      <c r="C2547" s="4">
        <v>5</v>
      </c>
      <c r="D2547" s="4">
        <v>2</v>
      </c>
      <c r="E2547" s="4">
        <v>10</v>
      </c>
      <c r="F2547" s="3" t="s">
        <v>10</v>
      </c>
      <c r="G2547" s="3" t="s">
        <v>10030</v>
      </c>
      <c r="H2547" s="5">
        <v>44942</v>
      </c>
    </row>
    <row r="2548" spans="1:8">
      <c r="A2548" s="3" t="s">
        <v>2569</v>
      </c>
      <c r="B2548" s="3" t="s">
        <v>13</v>
      </c>
      <c r="C2548" s="4">
        <v>1</v>
      </c>
      <c r="D2548" s="4">
        <v>3</v>
      </c>
      <c r="E2548" s="4">
        <v>3</v>
      </c>
      <c r="F2548" s="3" t="s">
        <v>14</v>
      </c>
      <c r="G2548" s="3"/>
      <c r="H2548" s="5">
        <v>45004</v>
      </c>
    </row>
    <row r="2549" spans="1:8">
      <c r="A2549" s="3" t="s">
        <v>2570</v>
      </c>
      <c r="B2549" s="3" t="s">
        <v>9</v>
      </c>
      <c r="C2549" s="4">
        <v>4</v>
      </c>
      <c r="D2549" s="4">
        <v>2</v>
      </c>
      <c r="E2549" s="3"/>
      <c r="F2549" s="3" t="s">
        <v>10</v>
      </c>
      <c r="G2549" s="3"/>
      <c r="H2549" s="5">
        <v>45086</v>
      </c>
    </row>
    <row r="2550" spans="1:8">
      <c r="A2550" s="3" t="s">
        <v>2571</v>
      </c>
      <c r="B2550" s="3" t="s">
        <v>9</v>
      </c>
      <c r="C2550" s="4">
        <v>4</v>
      </c>
      <c r="D2550" s="4">
        <v>2</v>
      </c>
      <c r="E2550" s="4">
        <v>8</v>
      </c>
      <c r="F2550" s="3" t="s">
        <v>14</v>
      </c>
      <c r="G2550" s="3" t="s">
        <v>15</v>
      </c>
      <c r="H2550" s="5">
        <v>45012</v>
      </c>
    </row>
    <row r="2551" spans="1:8">
      <c r="A2551" s="3" t="s">
        <v>2572</v>
      </c>
      <c r="B2551" s="3" t="s">
        <v>19</v>
      </c>
      <c r="C2551" s="4">
        <v>2</v>
      </c>
      <c r="D2551" s="4">
        <v>5</v>
      </c>
      <c r="E2551" s="4">
        <v>10</v>
      </c>
      <c r="F2551" s="3" t="s">
        <v>10</v>
      </c>
      <c r="G2551" s="3" t="s">
        <v>10031</v>
      </c>
      <c r="H2551" s="3"/>
    </row>
    <row r="2552" spans="1:8">
      <c r="A2552" s="3" t="s">
        <v>2573</v>
      </c>
      <c r="B2552" s="3" t="s">
        <v>27</v>
      </c>
      <c r="C2552" s="4">
        <v>5</v>
      </c>
      <c r="D2552" s="4">
        <v>4</v>
      </c>
      <c r="E2552" s="4">
        <v>20</v>
      </c>
      <c r="F2552" s="3" t="s">
        <v>22</v>
      </c>
      <c r="G2552" s="3"/>
      <c r="H2552" s="5">
        <v>45111</v>
      </c>
    </row>
    <row r="2553" spans="1:8">
      <c r="A2553" s="3" t="s">
        <v>2574</v>
      </c>
      <c r="B2553" s="3" t="s">
        <v>19</v>
      </c>
      <c r="C2553" s="4">
        <v>3</v>
      </c>
      <c r="D2553" s="4">
        <v>5</v>
      </c>
      <c r="E2553" s="4">
        <v>15</v>
      </c>
      <c r="F2553" s="3" t="s">
        <v>10</v>
      </c>
      <c r="G2553" s="3"/>
      <c r="H2553" s="5">
        <v>45172</v>
      </c>
    </row>
    <row r="2554" spans="1:8">
      <c r="A2554" s="3" t="s">
        <v>2575</v>
      </c>
      <c r="B2554" s="3" t="s">
        <v>24</v>
      </c>
      <c r="C2554" s="4">
        <v>2</v>
      </c>
      <c r="D2554" s="4">
        <v>4</v>
      </c>
      <c r="E2554" s="4">
        <v>8</v>
      </c>
      <c r="F2554" s="3" t="s">
        <v>22</v>
      </c>
      <c r="G2554" s="3" t="s">
        <v>10031</v>
      </c>
      <c r="H2554" s="5">
        <v>45103</v>
      </c>
    </row>
    <row r="2555" spans="1:8">
      <c r="A2555" s="3" t="s">
        <v>2576</v>
      </c>
      <c r="B2555" s="3" t="s">
        <v>9</v>
      </c>
      <c r="C2555" s="4">
        <v>3</v>
      </c>
      <c r="D2555" s="4">
        <v>2</v>
      </c>
      <c r="E2555" s="4">
        <v>6</v>
      </c>
      <c r="F2555" s="3" t="s">
        <v>22</v>
      </c>
      <c r="G2555" s="3" t="s">
        <v>11</v>
      </c>
      <c r="H2555" s="5">
        <v>45034</v>
      </c>
    </row>
    <row r="2556" spans="1:8">
      <c r="A2556" s="3" t="s">
        <v>2577</v>
      </c>
      <c r="B2556" s="3" t="s">
        <v>39</v>
      </c>
      <c r="C2556" s="4">
        <v>4</v>
      </c>
      <c r="D2556" s="3" t="s">
        <v>10030</v>
      </c>
      <c r="E2556" s="4">
        <v>12</v>
      </c>
      <c r="F2556" s="3" t="s">
        <v>10</v>
      </c>
      <c r="G2556" s="3" t="s">
        <v>15</v>
      </c>
      <c r="H2556" s="5">
        <v>45252</v>
      </c>
    </row>
    <row r="2557" spans="1:8">
      <c r="A2557" s="3" t="s">
        <v>2578</v>
      </c>
      <c r="B2557" s="3" t="s">
        <v>27</v>
      </c>
      <c r="C2557" s="4">
        <v>4</v>
      </c>
      <c r="D2557" s="4">
        <v>4</v>
      </c>
      <c r="E2557" s="4">
        <v>16</v>
      </c>
      <c r="F2557" s="3" t="s">
        <v>10</v>
      </c>
      <c r="G2557" s="3" t="s">
        <v>15</v>
      </c>
      <c r="H2557" s="5">
        <v>45285</v>
      </c>
    </row>
    <row r="2558" spans="1:8">
      <c r="A2558" s="3" t="s">
        <v>2579</v>
      </c>
      <c r="B2558" s="3" t="s">
        <v>27</v>
      </c>
      <c r="C2558" s="4">
        <v>1</v>
      </c>
      <c r="D2558" s="4">
        <v>4</v>
      </c>
      <c r="E2558" s="4">
        <v>4</v>
      </c>
      <c r="F2558" s="3" t="s">
        <v>10</v>
      </c>
      <c r="G2558" s="3" t="s">
        <v>15</v>
      </c>
      <c r="H2558" s="5">
        <v>45094</v>
      </c>
    </row>
    <row r="2559" spans="1:8">
      <c r="A2559" s="3" t="s">
        <v>2580</v>
      </c>
      <c r="B2559" s="3" t="s">
        <v>10030</v>
      </c>
      <c r="C2559" s="4">
        <v>4</v>
      </c>
      <c r="D2559" s="4">
        <v>3</v>
      </c>
      <c r="E2559" s="4">
        <v>12</v>
      </c>
      <c r="F2559" s="3"/>
      <c r="G2559" s="3"/>
      <c r="H2559" s="5">
        <v>44927</v>
      </c>
    </row>
    <row r="2560" spans="1:8">
      <c r="A2560" s="3" t="s">
        <v>2581</v>
      </c>
      <c r="B2560" s="3" t="s">
        <v>13</v>
      </c>
      <c r="C2560" s="4">
        <v>2</v>
      </c>
      <c r="D2560" s="4">
        <v>3</v>
      </c>
      <c r="E2560" s="4">
        <v>6</v>
      </c>
      <c r="F2560" s="3" t="s">
        <v>10031</v>
      </c>
      <c r="G2560" s="3" t="s">
        <v>10031</v>
      </c>
      <c r="H2560" s="5">
        <v>45004</v>
      </c>
    </row>
    <row r="2561" spans="1:8">
      <c r="A2561" s="3" t="s">
        <v>2582</v>
      </c>
      <c r="B2561" s="3" t="s">
        <v>13</v>
      </c>
      <c r="C2561" s="3" t="s">
        <v>10030</v>
      </c>
      <c r="D2561" s="4">
        <v>3</v>
      </c>
      <c r="E2561" s="4">
        <v>15</v>
      </c>
      <c r="F2561" s="3" t="s">
        <v>14</v>
      </c>
      <c r="G2561" s="3" t="s">
        <v>15</v>
      </c>
      <c r="H2561" s="5">
        <v>45177</v>
      </c>
    </row>
    <row r="2562" spans="1:8">
      <c r="A2562" s="3" t="s">
        <v>2583</v>
      </c>
      <c r="B2562" s="3" t="s">
        <v>19</v>
      </c>
      <c r="C2562" s="4">
        <v>2</v>
      </c>
      <c r="D2562" s="4">
        <v>5</v>
      </c>
      <c r="E2562" s="4">
        <v>10</v>
      </c>
      <c r="F2562" s="3" t="s">
        <v>10</v>
      </c>
      <c r="G2562" s="3"/>
      <c r="H2562" s="5">
        <v>45049</v>
      </c>
    </row>
    <row r="2563" spans="1:8">
      <c r="A2563" s="3" t="s">
        <v>2584</v>
      </c>
      <c r="B2563" s="3" t="s">
        <v>17</v>
      </c>
      <c r="C2563" s="4">
        <v>4</v>
      </c>
      <c r="D2563" s="4">
        <v>1</v>
      </c>
      <c r="E2563" s="4">
        <v>4</v>
      </c>
      <c r="F2563" s="3" t="s">
        <v>14</v>
      </c>
      <c r="G2563" s="3" t="s">
        <v>11</v>
      </c>
      <c r="H2563" s="5">
        <v>44978</v>
      </c>
    </row>
    <row r="2564" spans="1:8">
      <c r="A2564" s="3" t="s">
        <v>2585</v>
      </c>
      <c r="B2564" s="3" t="s">
        <v>24</v>
      </c>
      <c r="C2564" s="4">
        <v>4</v>
      </c>
      <c r="D2564" s="4">
        <v>4</v>
      </c>
      <c r="E2564" s="4">
        <v>16</v>
      </c>
      <c r="F2564" s="3" t="s">
        <v>14</v>
      </c>
      <c r="G2564" s="3" t="s">
        <v>11</v>
      </c>
      <c r="H2564" s="5">
        <v>45246</v>
      </c>
    </row>
    <row r="2565" spans="1:8">
      <c r="A2565" s="3" t="s">
        <v>2586</v>
      </c>
      <c r="B2565" s="3"/>
      <c r="C2565" s="4">
        <v>1</v>
      </c>
      <c r="D2565" s="4">
        <v>3</v>
      </c>
      <c r="E2565" s="4">
        <v>3</v>
      </c>
      <c r="F2565" s="3"/>
      <c r="G2565" s="3" t="s">
        <v>15</v>
      </c>
      <c r="H2565" s="5">
        <v>45281</v>
      </c>
    </row>
    <row r="2566" spans="1:8">
      <c r="A2566" s="3" t="s">
        <v>2587</v>
      </c>
      <c r="B2566" s="3" t="s">
        <v>27</v>
      </c>
      <c r="C2566" s="3" t="s">
        <v>10031</v>
      </c>
      <c r="D2566" s="4">
        <v>4</v>
      </c>
      <c r="E2566" s="4">
        <v>20</v>
      </c>
      <c r="F2566" s="3" t="s">
        <v>14</v>
      </c>
      <c r="G2566" s="3" t="s">
        <v>11</v>
      </c>
      <c r="H2566" s="5">
        <v>45063</v>
      </c>
    </row>
    <row r="2567" spans="1:8">
      <c r="A2567" s="3" t="s">
        <v>2588</v>
      </c>
      <c r="B2567" s="3" t="s">
        <v>35</v>
      </c>
      <c r="C2567" s="3" t="s">
        <v>10030</v>
      </c>
      <c r="D2567" s="4">
        <v>1.5</v>
      </c>
      <c r="E2567" s="4">
        <v>4.5</v>
      </c>
      <c r="F2567" s="3" t="s">
        <v>14</v>
      </c>
      <c r="G2567" s="3"/>
      <c r="H2567" s="5">
        <v>45249</v>
      </c>
    </row>
    <row r="2568" spans="1:8">
      <c r="A2568" s="3" t="s">
        <v>2589</v>
      </c>
      <c r="B2568" s="3" t="s">
        <v>10030</v>
      </c>
      <c r="C2568" s="4">
        <v>1</v>
      </c>
      <c r="D2568" s="4">
        <v>2</v>
      </c>
      <c r="E2568" s="4">
        <v>2</v>
      </c>
      <c r="F2568" s="3" t="s">
        <v>22</v>
      </c>
      <c r="G2568" s="3"/>
      <c r="H2568" s="5">
        <v>45165</v>
      </c>
    </row>
    <row r="2569" spans="1:8">
      <c r="A2569" s="3" t="s">
        <v>2590</v>
      </c>
      <c r="B2569" s="3" t="s">
        <v>27</v>
      </c>
      <c r="C2569" s="4">
        <v>5</v>
      </c>
      <c r="D2569" s="4">
        <v>4</v>
      </c>
      <c r="E2569" s="4">
        <v>20</v>
      </c>
      <c r="F2569" s="3" t="s">
        <v>10030</v>
      </c>
      <c r="G2569" s="3"/>
      <c r="H2569" s="5">
        <v>45282</v>
      </c>
    </row>
    <row r="2570" spans="1:8">
      <c r="A2570" s="3" t="s">
        <v>2591</v>
      </c>
      <c r="B2570" s="3" t="s">
        <v>24</v>
      </c>
      <c r="C2570" s="4">
        <v>3</v>
      </c>
      <c r="D2570" s="4">
        <v>4</v>
      </c>
      <c r="E2570" s="4">
        <v>12</v>
      </c>
      <c r="F2570" s="3"/>
      <c r="G2570" s="3" t="s">
        <v>11</v>
      </c>
      <c r="H2570" s="5">
        <v>45234</v>
      </c>
    </row>
    <row r="2571" spans="1:8">
      <c r="A2571" s="3" t="s">
        <v>2592</v>
      </c>
      <c r="B2571" s="3" t="s">
        <v>9</v>
      </c>
      <c r="C2571" s="4">
        <v>1</v>
      </c>
      <c r="D2571" s="4">
        <v>2</v>
      </c>
      <c r="E2571" s="4">
        <v>2</v>
      </c>
      <c r="F2571" s="3" t="s">
        <v>22</v>
      </c>
      <c r="G2571" s="3"/>
      <c r="H2571" s="5">
        <v>45031</v>
      </c>
    </row>
    <row r="2572" spans="1:8">
      <c r="A2572" s="3" t="s">
        <v>2593</v>
      </c>
      <c r="B2572" s="3" t="s">
        <v>9</v>
      </c>
      <c r="C2572" s="4">
        <v>1</v>
      </c>
      <c r="D2572" s="3" t="s">
        <v>10031</v>
      </c>
      <c r="E2572" s="4">
        <v>2</v>
      </c>
      <c r="F2572" s="3" t="s">
        <v>14</v>
      </c>
      <c r="G2572" s="3"/>
      <c r="H2572" s="5">
        <v>45147</v>
      </c>
    </row>
    <row r="2573" spans="1:8">
      <c r="A2573" s="3" t="s">
        <v>2594</v>
      </c>
      <c r="B2573" s="3" t="s">
        <v>27</v>
      </c>
      <c r="C2573" s="4">
        <v>4</v>
      </c>
      <c r="D2573" s="3"/>
      <c r="E2573" s="4">
        <v>16</v>
      </c>
      <c r="F2573" s="3"/>
      <c r="G2573" s="3" t="s">
        <v>15</v>
      </c>
      <c r="H2573" s="5">
        <v>45267</v>
      </c>
    </row>
    <row r="2574" spans="1:8">
      <c r="A2574" s="3" t="s">
        <v>2595</v>
      </c>
      <c r="B2574" s="3" t="s">
        <v>9</v>
      </c>
      <c r="C2574" s="4">
        <v>3</v>
      </c>
      <c r="D2574" s="4">
        <v>2</v>
      </c>
      <c r="E2574" s="4">
        <v>6</v>
      </c>
      <c r="F2574" s="3"/>
      <c r="G2574" s="3"/>
      <c r="H2574" s="5">
        <v>45076</v>
      </c>
    </row>
    <row r="2575" spans="1:8">
      <c r="A2575" s="3" t="s">
        <v>2596</v>
      </c>
      <c r="B2575" s="3" t="s">
        <v>27</v>
      </c>
      <c r="C2575" s="4">
        <v>3</v>
      </c>
      <c r="D2575" s="4">
        <v>4</v>
      </c>
      <c r="E2575" s="4">
        <v>12</v>
      </c>
      <c r="F2575" s="3"/>
      <c r="G2575" s="3"/>
      <c r="H2575" s="5">
        <v>45278</v>
      </c>
    </row>
    <row r="2576" spans="1:8">
      <c r="A2576" s="3" t="s">
        <v>2597</v>
      </c>
      <c r="B2576" s="3" t="s">
        <v>13</v>
      </c>
      <c r="C2576" s="4">
        <v>3</v>
      </c>
      <c r="D2576" s="4">
        <v>3</v>
      </c>
      <c r="E2576" s="4">
        <v>9</v>
      </c>
      <c r="F2576" s="3" t="s">
        <v>10</v>
      </c>
      <c r="G2576" s="3" t="s">
        <v>15</v>
      </c>
      <c r="H2576" s="5">
        <v>45158</v>
      </c>
    </row>
    <row r="2577" spans="1:8">
      <c r="A2577" s="3" t="s">
        <v>2598</v>
      </c>
      <c r="B2577" s="3" t="s">
        <v>9</v>
      </c>
      <c r="C2577" s="4">
        <v>5</v>
      </c>
      <c r="D2577" s="4">
        <v>2</v>
      </c>
      <c r="E2577" s="4">
        <v>10</v>
      </c>
      <c r="F2577" s="3" t="s">
        <v>14</v>
      </c>
      <c r="G2577" s="3" t="s">
        <v>11</v>
      </c>
      <c r="H2577" s="5">
        <v>45216</v>
      </c>
    </row>
    <row r="2578" spans="1:8">
      <c r="A2578" s="3" t="s">
        <v>2599</v>
      </c>
      <c r="B2578" s="3" t="s">
        <v>17</v>
      </c>
      <c r="C2578" s="4">
        <v>2</v>
      </c>
      <c r="D2578" s="4">
        <v>1</v>
      </c>
      <c r="E2578" s="4">
        <v>2</v>
      </c>
      <c r="F2578" s="3" t="s">
        <v>22</v>
      </c>
      <c r="G2578" s="3" t="s">
        <v>11</v>
      </c>
      <c r="H2578" s="5">
        <v>45145</v>
      </c>
    </row>
    <row r="2579" spans="1:8">
      <c r="A2579" s="3" t="s">
        <v>2600</v>
      </c>
      <c r="B2579" s="3" t="s">
        <v>39</v>
      </c>
      <c r="C2579" s="4">
        <v>5</v>
      </c>
      <c r="D2579" s="4">
        <v>3</v>
      </c>
      <c r="E2579" s="4">
        <v>15</v>
      </c>
      <c r="F2579" s="3" t="s">
        <v>22</v>
      </c>
      <c r="G2579" s="3" t="s">
        <v>15</v>
      </c>
      <c r="H2579" s="5">
        <v>45250</v>
      </c>
    </row>
    <row r="2580" spans="1:8">
      <c r="A2580" s="3" t="s">
        <v>2601</v>
      </c>
      <c r="B2580" s="3" t="s">
        <v>10030</v>
      </c>
      <c r="C2580" s="4">
        <v>5</v>
      </c>
      <c r="D2580" s="4">
        <v>5</v>
      </c>
      <c r="E2580" s="4">
        <v>25</v>
      </c>
      <c r="F2580" s="3" t="s">
        <v>14</v>
      </c>
      <c r="G2580" s="3"/>
      <c r="H2580" s="5">
        <v>45142</v>
      </c>
    </row>
    <row r="2581" spans="1:8">
      <c r="A2581" s="3" t="s">
        <v>2602</v>
      </c>
      <c r="B2581" s="3" t="s">
        <v>13</v>
      </c>
      <c r="C2581" s="4">
        <v>5</v>
      </c>
      <c r="D2581" s="4">
        <v>3</v>
      </c>
      <c r="E2581" s="4">
        <v>15</v>
      </c>
      <c r="F2581" s="3" t="s">
        <v>14</v>
      </c>
      <c r="G2581" s="3" t="s">
        <v>10030</v>
      </c>
      <c r="H2581" s="5">
        <v>45261</v>
      </c>
    </row>
    <row r="2582" spans="1:8">
      <c r="A2582" s="3" t="s">
        <v>2603</v>
      </c>
      <c r="B2582" s="3" t="s">
        <v>39</v>
      </c>
      <c r="C2582" s="4">
        <v>3</v>
      </c>
      <c r="D2582" s="4">
        <v>3</v>
      </c>
      <c r="E2582" s="4">
        <v>9</v>
      </c>
      <c r="F2582" s="3" t="s">
        <v>10</v>
      </c>
      <c r="G2582" s="3" t="s">
        <v>10031</v>
      </c>
      <c r="H2582" s="5">
        <v>44956</v>
      </c>
    </row>
    <row r="2583" spans="1:8">
      <c r="A2583" s="3" t="s">
        <v>2604</v>
      </c>
      <c r="B2583" s="3" t="s">
        <v>9</v>
      </c>
      <c r="C2583" s="4">
        <v>3</v>
      </c>
      <c r="D2583" s="4">
        <v>2</v>
      </c>
      <c r="E2583" s="4">
        <v>6</v>
      </c>
      <c r="F2583" s="3"/>
      <c r="G2583" s="3"/>
      <c r="H2583" s="5">
        <v>44951</v>
      </c>
    </row>
    <row r="2584" spans="1:8">
      <c r="A2584" s="3" t="s">
        <v>2605</v>
      </c>
      <c r="B2584" s="3" t="s">
        <v>24</v>
      </c>
      <c r="C2584" s="4">
        <v>1</v>
      </c>
      <c r="D2584" s="4">
        <v>4</v>
      </c>
      <c r="E2584" s="4">
        <v>4</v>
      </c>
      <c r="F2584" s="3" t="s">
        <v>10</v>
      </c>
      <c r="G2584" s="3"/>
      <c r="H2584" s="5">
        <v>44952</v>
      </c>
    </row>
    <row r="2585" spans="1:8">
      <c r="A2585" s="3" t="s">
        <v>2606</v>
      </c>
      <c r="B2585" s="3"/>
      <c r="C2585" s="3" t="s">
        <v>10030</v>
      </c>
      <c r="D2585" s="4">
        <v>4</v>
      </c>
      <c r="E2585" s="4">
        <v>4</v>
      </c>
      <c r="F2585" s="3" t="s">
        <v>22</v>
      </c>
      <c r="G2585" s="3" t="s">
        <v>15</v>
      </c>
      <c r="H2585" s="5">
        <v>45034</v>
      </c>
    </row>
    <row r="2586" spans="1:8">
      <c r="A2586" s="3" t="s">
        <v>2607</v>
      </c>
      <c r="B2586" s="3" t="s">
        <v>39</v>
      </c>
      <c r="C2586" s="4">
        <v>1</v>
      </c>
      <c r="D2586" s="4">
        <v>3</v>
      </c>
      <c r="E2586" s="4">
        <v>3</v>
      </c>
      <c r="F2586" s="3" t="s">
        <v>10</v>
      </c>
      <c r="G2586" s="3" t="s">
        <v>11</v>
      </c>
      <c r="H2586" s="5">
        <v>45177</v>
      </c>
    </row>
    <row r="2587" spans="1:8">
      <c r="A2587" s="3" t="s">
        <v>2608</v>
      </c>
      <c r="B2587" s="3" t="s">
        <v>35</v>
      </c>
      <c r="C2587" s="4">
        <v>3</v>
      </c>
      <c r="D2587" s="3" t="s">
        <v>10030</v>
      </c>
      <c r="E2587" s="3" t="s">
        <v>10031</v>
      </c>
      <c r="F2587" s="3" t="s">
        <v>22</v>
      </c>
      <c r="G2587" s="3"/>
      <c r="H2587" s="5">
        <v>44981</v>
      </c>
    </row>
    <row r="2588" spans="1:8">
      <c r="A2588" s="3" t="s">
        <v>2609</v>
      </c>
      <c r="B2588" s="3" t="s">
        <v>17</v>
      </c>
      <c r="C2588" s="4">
        <v>3</v>
      </c>
      <c r="D2588" s="4">
        <v>1</v>
      </c>
      <c r="E2588" s="4">
        <v>3</v>
      </c>
      <c r="F2588" s="3"/>
      <c r="G2588" s="3"/>
      <c r="H2588" s="5">
        <v>45284</v>
      </c>
    </row>
    <row r="2589" spans="1:8">
      <c r="A2589" s="3" t="s">
        <v>2610</v>
      </c>
      <c r="B2589" s="3" t="s">
        <v>10031</v>
      </c>
      <c r="C2589" s="4">
        <v>2</v>
      </c>
      <c r="D2589" s="4">
        <v>4</v>
      </c>
      <c r="E2589" s="4">
        <v>8</v>
      </c>
      <c r="F2589" s="3" t="s">
        <v>22</v>
      </c>
      <c r="G2589" s="3" t="s">
        <v>10030</v>
      </c>
      <c r="H2589" s="5">
        <v>45141</v>
      </c>
    </row>
    <row r="2590" spans="1:8">
      <c r="A2590" s="3" t="s">
        <v>2611</v>
      </c>
      <c r="B2590" s="3" t="s">
        <v>13</v>
      </c>
      <c r="C2590" s="4">
        <v>4</v>
      </c>
      <c r="D2590" s="4">
        <v>3</v>
      </c>
      <c r="E2590" s="4">
        <v>12</v>
      </c>
      <c r="F2590" s="3"/>
      <c r="G2590" s="3" t="s">
        <v>11</v>
      </c>
      <c r="H2590" s="5">
        <v>45021</v>
      </c>
    </row>
    <row r="2591" spans="1:8">
      <c r="A2591" s="3" t="s">
        <v>2612</v>
      </c>
      <c r="B2591" s="3" t="s">
        <v>35</v>
      </c>
      <c r="C2591" s="4">
        <v>4</v>
      </c>
      <c r="D2591" s="4">
        <v>1.5</v>
      </c>
      <c r="E2591" s="4">
        <v>6</v>
      </c>
      <c r="F2591" s="3" t="s">
        <v>14</v>
      </c>
      <c r="G2591" s="3" t="s">
        <v>15</v>
      </c>
      <c r="H2591" s="5">
        <v>44944</v>
      </c>
    </row>
    <row r="2592" spans="1:8">
      <c r="A2592" s="3" t="s">
        <v>2613</v>
      </c>
      <c r="B2592" s="3" t="s">
        <v>19</v>
      </c>
      <c r="C2592" s="4">
        <v>1</v>
      </c>
      <c r="D2592" s="4">
        <v>5</v>
      </c>
      <c r="E2592" s="4">
        <v>5</v>
      </c>
      <c r="F2592" s="3" t="s">
        <v>14</v>
      </c>
      <c r="G2592" s="3" t="s">
        <v>11</v>
      </c>
      <c r="H2592" s="5">
        <v>45184</v>
      </c>
    </row>
    <row r="2593" spans="1:8">
      <c r="A2593" s="3" t="s">
        <v>2614</v>
      </c>
      <c r="B2593" s="3" t="s">
        <v>9</v>
      </c>
      <c r="C2593" s="4">
        <v>3</v>
      </c>
      <c r="D2593" s="4">
        <v>2</v>
      </c>
      <c r="E2593" s="4">
        <v>6</v>
      </c>
      <c r="F2593" s="3"/>
      <c r="G2593" s="3"/>
      <c r="H2593" s="5">
        <v>45232</v>
      </c>
    </row>
    <row r="2594" spans="1:8">
      <c r="A2594" s="3" t="s">
        <v>2615</v>
      </c>
      <c r="B2594" s="3" t="s">
        <v>9</v>
      </c>
      <c r="C2594" s="4">
        <v>1</v>
      </c>
      <c r="D2594" s="3" t="s">
        <v>10031</v>
      </c>
      <c r="E2594" s="4">
        <v>2</v>
      </c>
      <c r="F2594" s="3"/>
      <c r="G2594" s="3"/>
      <c r="H2594" s="5">
        <v>45221</v>
      </c>
    </row>
    <row r="2595" spans="1:8">
      <c r="A2595" s="3" t="s">
        <v>2616</v>
      </c>
      <c r="B2595" s="3" t="s">
        <v>19</v>
      </c>
      <c r="C2595" s="4">
        <v>5</v>
      </c>
      <c r="D2595" s="4">
        <v>5</v>
      </c>
      <c r="E2595" s="4">
        <v>25</v>
      </c>
      <c r="F2595" s="3" t="s">
        <v>10</v>
      </c>
      <c r="G2595" s="3" t="s">
        <v>15</v>
      </c>
      <c r="H2595" s="5">
        <v>45163</v>
      </c>
    </row>
    <row r="2596" spans="1:8">
      <c r="A2596" s="3" t="s">
        <v>2617</v>
      </c>
      <c r="B2596" s="3" t="s">
        <v>17</v>
      </c>
      <c r="C2596" s="4">
        <v>2</v>
      </c>
      <c r="D2596" s="4">
        <v>1</v>
      </c>
      <c r="E2596" s="4">
        <v>2</v>
      </c>
      <c r="F2596" s="3" t="s">
        <v>10031</v>
      </c>
      <c r="G2596" s="3" t="s">
        <v>15</v>
      </c>
      <c r="H2596" s="5">
        <v>45077</v>
      </c>
    </row>
    <row r="2597" spans="1:8">
      <c r="A2597" s="3" t="s">
        <v>2618</v>
      </c>
      <c r="B2597" s="3" t="s">
        <v>13</v>
      </c>
      <c r="C2597" s="4">
        <v>5</v>
      </c>
      <c r="D2597" s="4">
        <v>3</v>
      </c>
      <c r="E2597" s="4">
        <v>15</v>
      </c>
      <c r="F2597" s="3" t="s">
        <v>10</v>
      </c>
      <c r="G2597" s="3" t="s">
        <v>11</v>
      </c>
      <c r="H2597" s="5">
        <v>44931</v>
      </c>
    </row>
    <row r="2598" spans="1:8">
      <c r="A2598" s="3" t="s">
        <v>2619</v>
      </c>
      <c r="B2598" s="3"/>
      <c r="C2598" s="4">
        <v>5</v>
      </c>
      <c r="D2598" s="3" t="s">
        <v>10031</v>
      </c>
      <c r="E2598" s="4">
        <v>15</v>
      </c>
      <c r="F2598" s="3" t="s">
        <v>10</v>
      </c>
      <c r="G2598" s="3" t="s">
        <v>15</v>
      </c>
      <c r="H2598" s="5">
        <v>45227</v>
      </c>
    </row>
    <row r="2599" spans="1:8">
      <c r="A2599" s="3" t="s">
        <v>2620</v>
      </c>
      <c r="B2599" s="3" t="s">
        <v>9</v>
      </c>
      <c r="C2599" s="4">
        <v>3</v>
      </c>
      <c r="D2599" s="4">
        <v>2</v>
      </c>
      <c r="E2599" s="4">
        <v>6</v>
      </c>
      <c r="F2599" s="3" t="s">
        <v>22</v>
      </c>
      <c r="G2599" s="3" t="s">
        <v>15</v>
      </c>
      <c r="H2599" s="5">
        <v>45088</v>
      </c>
    </row>
    <row r="2600" spans="1:8">
      <c r="A2600" s="3" t="s">
        <v>2621</v>
      </c>
      <c r="B2600" s="3" t="s">
        <v>35</v>
      </c>
      <c r="C2600" s="4">
        <v>3</v>
      </c>
      <c r="D2600" s="4">
        <v>1.5</v>
      </c>
      <c r="E2600" s="4">
        <v>4.5</v>
      </c>
      <c r="F2600" s="3" t="s">
        <v>22</v>
      </c>
      <c r="G2600" s="3" t="s">
        <v>11</v>
      </c>
      <c r="H2600" s="5">
        <v>45131</v>
      </c>
    </row>
    <row r="2601" spans="1:8">
      <c r="A2601" s="3" t="s">
        <v>2622</v>
      </c>
      <c r="B2601" s="3" t="s">
        <v>10030</v>
      </c>
      <c r="C2601" s="4">
        <v>1</v>
      </c>
      <c r="D2601" s="4">
        <v>5</v>
      </c>
      <c r="E2601" s="4">
        <v>5</v>
      </c>
      <c r="F2601" s="3" t="s">
        <v>10030</v>
      </c>
      <c r="G2601" s="3"/>
      <c r="H2601" s="5">
        <v>44943</v>
      </c>
    </row>
    <row r="2602" spans="1:8">
      <c r="A2602" s="3" t="s">
        <v>2623</v>
      </c>
      <c r="B2602" s="3" t="s">
        <v>39</v>
      </c>
      <c r="C2602" s="4">
        <v>5</v>
      </c>
      <c r="D2602" s="4">
        <v>3</v>
      </c>
      <c r="E2602" s="4">
        <v>15</v>
      </c>
      <c r="F2602" s="3" t="s">
        <v>22</v>
      </c>
      <c r="G2602" s="3" t="s">
        <v>15</v>
      </c>
      <c r="H2602" s="5">
        <v>44938</v>
      </c>
    </row>
    <row r="2603" spans="1:8">
      <c r="A2603" s="3" t="s">
        <v>2624</v>
      </c>
      <c r="B2603" s="3" t="s">
        <v>39</v>
      </c>
      <c r="C2603" s="4">
        <v>5</v>
      </c>
      <c r="D2603" s="4">
        <v>3</v>
      </c>
      <c r="E2603" s="4">
        <v>15</v>
      </c>
      <c r="F2603" s="3" t="s">
        <v>14</v>
      </c>
      <c r="G2603" s="3" t="s">
        <v>11</v>
      </c>
      <c r="H2603" s="5">
        <v>45150</v>
      </c>
    </row>
    <row r="2604" spans="1:8">
      <c r="A2604" s="3" t="s">
        <v>2625</v>
      </c>
      <c r="B2604" s="3" t="s">
        <v>17</v>
      </c>
      <c r="C2604" s="4">
        <v>4</v>
      </c>
      <c r="D2604" s="4">
        <v>1</v>
      </c>
      <c r="E2604" s="4">
        <v>4</v>
      </c>
      <c r="F2604" s="3" t="s">
        <v>22</v>
      </c>
      <c r="G2604" s="3"/>
      <c r="H2604" s="5">
        <v>45044</v>
      </c>
    </row>
    <row r="2605" spans="1:8">
      <c r="A2605" s="3" t="s">
        <v>2626</v>
      </c>
      <c r="B2605" s="3" t="s">
        <v>17</v>
      </c>
      <c r="C2605" s="4">
        <v>5</v>
      </c>
      <c r="D2605" s="4">
        <v>1</v>
      </c>
      <c r="E2605" s="3" t="s">
        <v>10031</v>
      </c>
      <c r="F2605" s="3" t="s">
        <v>22</v>
      </c>
      <c r="G2605" s="3"/>
      <c r="H2605" s="5">
        <v>45237</v>
      </c>
    </row>
    <row r="2606" spans="1:8">
      <c r="A2606" s="3" t="s">
        <v>2627</v>
      </c>
      <c r="B2606" s="3" t="s">
        <v>19</v>
      </c>
      <c r="C2606" s="4">
        <v>4</v>
      </c>
      <c r="D2606" s="4">
        <v>5</v>
      </c>
      <c r="E2606" s="4">
        <v>20</v>
      </c>
      <c r="F2606" s="3" t="s">
        <v>14</v>
      </c>
      <c r="G2606" s="3" t="s">
        <v>15</v>
      </c>
      <c r="H2606" s="5">
        <v>45010</v>
      </c>
    </row>
    <row r="2607" spans="1:8">
      <c r="A2607" s="3" t="s">
        <v>2628</v>
      </c>
      <c r="B2607" s="3" t="s">
        <v>27</v>
      </c>
      <c r="C2607" s="4">
        <v>3</v>
      </c>
      <c r="D2607" s="4">
        <v>4</v>
      </c>
      <c r="E2607" s="4">
        <v>12</v>
      </c>
      <c r="F2607" s="3" t="s">
        <v>22</v>
      </c>
      <c r="G2607" s="3"/>
      <c r="H2607" s="5">
        <v>44997</v>
      </c>
    </row>
    <row r="2608" spans="1:8">
      <c r="A2608" s="3" t="s">
        <v>2629</v>
      </c>
      <c r="B2608" s="3" t="s">
        <v>17</v>
      </c>
      <c r="C2608" s="4">
        <v>4</v>
      </c>
      <c r="D2608" s="4">
        <v>1</v>
      </c>
      <c r="E2608" s="4">
        <v>4</v>
      </c>
      <c r="F2608" s="3" t="s">
        <v>10030</v>
      </c>
      <c r="G2608" s="3"/>
      <c r="H2608" s="5">
        <v>45284</v>
      </c>
    </row>
    <row r="2609" spans="1:8">
      <c r="A2609" s="3" t="s">
        <v>2630</v>
      </c>
      <c r="B2609" s="3" t="s">
        <v>39</v>
      </c>
      <c r="C2609" s="4">
        <v>4</v>
      </c>
      <c r="D2609" s="3"/>
      <c r="E2609" s="4">
        <v>12</v>
      </c>
      <c r="F2609" s="3" t="s">
        <v>14</v>
      </c>
      <c r="G2609" s="3" t="s">
        <v>15</v>
      </c>
      <c r="H2609" s="5">
        <v>45137</v>
      </c>
    </row>
    <row r="2610" spans="1:8">
      <c r="A2610" s="3" t="s">
        <v>2631</v>
      </c>
      <c r="B2610" s="3" t="s">
        <v>24</v>
      </c>
      <c r="C2610" s="4">
        <v>4</v>
      </c>
      <c r="D2610" s="4">
        <v>4</v>
      </c>
      <c r="E2610" s="4">
        <v>16</v>
      </c>
      <c r="F2610" s="3" t="s">
        <v>14</v>
      </c>
      <c r="G2610" s="3" t="s">
        <v>15</v>
      </c>
      <c r="H2610" s="5">
        <v>44962</v>
      </c>
    </row>
    <row r="2611" spans="1:8">
      <c r="A2611" s="3" t="s">
        <v>2632</v>
      </c>
      <c r="B2611" s="3" t="s">
        <v>24</v>
      </c>
      <c r="C2611" s="4">
        <v>3</v>
      </c>
      <c r="D2611" s="4">
        <v>4</v>
      </c>
      <c r="E2611" s="4">
        <v>12</v>
      </c>
      <c r="F2611" s="3" t="s">
        <v>14</v>
      </c>
      <c r="G2611" s="3" t="s">
        <v>10030</v>
      </c>
      <c r="H2611" s="5">
        <v>45034</v>
      </c>
    </row>
    <row r="2612" spans="1:8">
      <c r="A2612" s="3" t="s">
        <v>2633</v>
      </c>
      <c r="B2612" s="3"/>
      <c r="C2612" s="4">
        <v>5</v>
      </c>
      <c r="D2612" s="3" t="s">
        <v>10030</v>
      </c>
      <c r="E2612" s="4">
        <v>15</v>
      </c>
      <c r="F2612" s="3" t="s">
        <v>14</v>
      </c>
      <c r="G2612" s="3" t="s">
        <v>15</v>
      </c>
      <c r="H2612" s="5">
        <v>45263</v>
      </c>
    </row>
    <row r="2613" spans="1:8">
      <c r="A2613" s="3" t="s">
        <v>2634</v>
      </c>
      <c r="B2613" s="3" t="s">
        <v>35</v>
      </c>
      <c r="C2613" s="4">
        <v>1</v>
      </c>
      <c r="D2613" s="4">
        <v>1.5</v>
      </c>
      <c r="E2613" s="4">
        <v>1.5</v>
      </c>
      <c r="F2613" s="3"/>
      <c r="G2613" s="3"/>
      <c r="H2613" s="5">
        <v>44959</v>
      </c>
    </row>
    <row r="2614" spans="1:8">
      <c r="A2614" s="3" t="s">
        <v>2635</v>
      </c>
      <c r="B2614" s="3" t="s">
        <v>27</v>
      </c>
      <c r="C2614" s="4">
        <v>4</v>
      </c>
      <c r="D2614" s="4">
        <v>4</v>
      </c>
      <c r="E2614" s="4">
        <v>16</v>
      </c>
      <c r="F2614" s="3" t="s">
        <v>10</v>
      </c>
      <c r="G2614" s="3"/>
      <c r="H2614" s="5">
        <v>45220</v>
      </c>
    </row>
    <row r="2615" spans="1:8">
      <c r="A2615" s="3" t="s">
        <v>2636</v>
      </c>
      <c r="B2615" s="3" t="s">
        <v>24</v>
      </c>
      <c r="C2615" s="4">
        <v>2</v>
      </c>
      <c r="D2615" s="4">
        <v>4</v>
      </c>
      <c r="E2615" s="4">
        <v>8</v>
      </c>
      <c r="F2615" s="3"/>
      <c r="G2615" s="3" t="s">
        <v>15</v>
      </c>
      <c r="H2615" s="5">
        <v>45146</v>
      </c>
    </row>
    <row r="2616" spans="1:8">
      <c r="A2616" s="3" t="s">
        <v>2637</v>
      </c>
      <c r="B2616" s="3" t="s">
        <v>24</v>
      </c>
      <c r="C2616" s="4">
        <v>2</v>
      </c>
      <c r="D2616" s="4">
        <v>4</v>
      </c>
      <c r="E2616" s="4">
        <v>8</v>
      </c>
      <c r="F2616" s="3"/>
      <c r="G2616" s="3" t="s">
        <v>11</v>
      </c>
      <c r="H2616" s="5">
        <v>45013</v>
      </c>
    </row>
    <row r="2617" spans="1:8">
      <c r="A2617" s="3" t="s">
        <v>2638</v>
      </c>
      <c r="B2617" s="3" t="s">
        <v>35</v>
      </c>
      <c r="C2617" s="4">
        <v>2</v>
      </c>
      <c r="D2617" s="4">
        <v>1.5</v>
      </c>
      <c r="E2617" s="4">
        <v>3</v>
      </c>
      <c r="F2617" s="3"/>
      <c r="G2617" s="3" t="s">
        <v>11</v>
      </c>
      <c r="H2617" s="5">
        <v>45153</v>
      </c>
    </row>
    <row r="2618" spans="1:8">
      <c r="A2618" s="3" t="s">
        <v>2639</v>
      </c>
      <c r="B2618" s="3" t="s">
        <v>9</v>
      </c>
      <c r="C2618" s="4">
        <v>2</v>
      </c>
      <c r="D2618" s="4">
        <v>2</v>
      </c>
      <c r="E2618" s="4">
        <v>4</v>
      </c>
      <c r="F2618" s="3" t="s">
        <v>10</v>
      </c>
      <c r="G2618" s="3" t="s">
        <v>11</v>
      </c>
      <c r="H2618" s="5">
        <v>45204</v>
      </c>
    </row>
    <row r="2619" spans="1:8">
      <c r="A2619" s="3" t="s">
        <v>2640</v>
      </c>
      <c r="B2619" s="3" t="s">
        <v>10031</v>
      </c>
      <c r="C2619" s="4">
        <v>2</v>
      </c>
      <c r="D2619" s="4">
        <v>2</v>
      </c>
      <c r="E2619" s="4">
        <v>4</v>
      </c>
      <c r="F2619" s="3"/>
      <c r="G2619" s="3" t="s">
        <v>11</v>
      </c>
      <c r="H2619" s="5">
        <v>45091</v>
      </c>
    </row>
    <row r="2620" spans="1:8">
      <c r="A2620" s="3" t="s">
        <v>2641</v>
      </c>
      <c r="B2620" s="3" t="s">
        <v>13</v>
      </c>
      <c r="C2620" s="4">
        <v>1</v>
      </c>
      <c r="D2620" s="4">
        <v>3</v>
      </c>
      <c r="E2620" s="4">
        <v>3</v>
      </c>
      <c r="F2620" s="3" t="s">
        <v>10030</v>
      </c>
      <c r="G2620" s="3" t="s">
        <v>15</v>
      </c>
      <c r="H2620" s="5">
        <v>45291</v>
      </c>
    </row>
    <row r="2621" spans="1:8">
      <c r="A2621" s="3" t="s">
        <v>2642</v>
      </c>
      <c r="B2621" s="3" t="s">
        <v>17</v>
      </c>
      <c r="C2621" s="4">
        <v>2</v>
      </c>
      <c r="D2621" s="4">
        <v>1</v>
      </c>
      <c r="E2621" s="4">
        <v>2</v>
      </c>
      <c r="F2621" s="3" t="s">
        <v>22</v>
      </c>
      <c r="G2621" s="3" t="s">
        <v>11</v>
      </c>
      <c r="H2621" s="5">
        <v>45094</v>
      </c>
    </row>
    <row r="2622" spans="1:8">
      <c r="A2622" s="3" t="s">
        <v>2643</v>
      </c>
      <c r="B2622" s="3" t="s">
        <v>39</v>
      </c>
      <c r="C2622" s="4">
        <v>5</v>
      </c>
      <c r="D2622" s="4">
        <v>3</v>
      </c>
      <c r="E2622" s="4">
        <v>15</v>
      </c>
      <c r="F2622" s="3" t="s">
        <v>14</v>
      </c>
      <c r="G2622" s="3" t="s">
        <v>15</v>
      </c>
      <c r="H2622" s="5">
        <v>44941</v>
      </c>
    </row>
    <row r="2623" spans="1:8">
      <c r="A2623" s="3" t="s">
        <v>2644</v>
      </c>
      <c r="B2623" s="3" t="s">
        <v>35</v>
      </c>
      <c r="C2623" s="4">
        <v>1</v>
      </c>
      <c r="D2623" s="4">
        <v>1.5</v>
      </c>
      <c r="E2623" s="4">
        <v>1.5</v>
      </c>
      <c r="F2623" s="3" t="s">
        <v>14</v>
      </c>
      <c r="G2623" s="3"/>
      <c r="H2623" s="5">
        <v>45164</v>
      </c>
    </row>
    <row r="2624" spans="1:8">
      <c r="A2624" s="3" t="s">
        <v>2645</v>
      </c>
      <c r="B2624" s="3" t="s">
        <v>24</v>
      </c>
      <c r="C2624" s="4">
        <v>3</v>
      </c>
      <c r="D2624" s="4">
        <v>4</v>
      </c>
      <c r="E2624" s="4">
        <v>12</v>
      </c>
      <c r="F2624" s="3"/>
      <c r="G2624" s="3" t="s">
        <v>11</v>
      </c>
      <c r="H2624" s="5">
        <v>44944</v>
      </c>
    </row>
    <row r="2625" spans="1:8">
      <c r="A2625" s="3" t="s">
        <v>2646</v>
      </c>
      <c r="B2625" s="3" t="s">
        <v>9</v>
      </c>
      <c r="C2625" s="4">
        <v>1</v>
      </c>
      <c r="D2625" s="4">
        <v>2</v>
      </c>
      <c r="E2625" s="4">
        <v>2</v>
      </c>
      <c r="F2625" s="3" t="s">
        <v>10</v>
      </c>
      <c r="G2625" s="3" t="s">
        <v>15</v>
      </c>
      <c r="H2625" s="5">
        <v>45223</v>
      </c>
    </row>
    <row r="2626" spans="1:8">
      <c r="A2626" s="3" t="s">
        <v>2647</v>
      </c>
      <c r="B2626" s="3" t="s">
        <v>10031</v>
      </c>
      <c r="C2626" s="4">
        <v>5</v>
      </c>
      <c r="D2626" s="4">
        <v>2</v>
      </c>
      <c r="E2626" s="4">
        <v>10</v>
      </c>
      <c r="F2626" s="3" t="s">
        <v>22</v>
      </c>
      <c r="G2626" s="3" t="s">
        <v>11</v>
      </c>
      <c r="H2626" s="5">
        <v>45170</v>
      </c>
    </row>
    <row r="2627" spans="1:8">
      <c r="A2627" s="3" t="s">
        <v>2648</v>
      </c>
      <c r="B2627" s="3" t="s">
        <v>24</v>
      </c>
      <c r="C2627" s="3" t="s">
        <v>10031</v>
      </c>
      <c r="D2627" s="4">
        <v>4</v>
      </c>
      <c r="E2627" s="4">
        <v>12</v>
      </c>
      <c r="F2627" s="3" t="s">
        <v>22</v>
      </c>
      <c r="G2627" s="3" t="s">
        <v>15</v>
      </c>
      <c r="H2627" s="5">
        <v>45235</v>
      </c>
    </row>
    <row r="2628" spans="1:8">
      <c r="A2628" s="3" t="s">
        <v>2649</v>
      </c>
      <c r="B2628" s="3" t="s">
        <v>27</v>
      </c>
      <c r="C2628" s="4">
        <v>2</v>
      </c>
      <c r="D2628" s="4">
        <v>4</v>
      </c>
      <c r="E2628" s="4">
        <v>8</v>
      </c>
      <c r="F2628" s="3" t="s">
        <v>10</v>
      </c>
      <c r="G2628" s="3"/>
      <c r="H2628" s="5">
        <v>45058</v>
      </c>
    </row>
    <row r="2629" spans="1:8">
      <c r="A2629" s="3" t="s">
        <v>2650</v>
      </c>
      <c r="B2629" s="3" t="s">
        <v>9</v>
      </c>
      <c r="C2629" s="4">
        <v>2</v>
      </c>
      <c r="D2629" s="4">
        <v>2</v>
      </c>
      <c r="E2629" s="4">
        <v>4</v>
      </c>
      <c r="F2629" s="3"/>
      <c r="G2629" s="3"/>
      <c r="H2629" s="5">
        <v>45071</v>
      </c>
    </row>
    <row r="2630" spans="1:8">
      <c r="A2630" s="3" t="s">
        <v>2651</v>
      </c>
      <c r="B2630" s="3" t="s">
        <v>39</v>
      </c>
      <c r="C2630" s="4">
        <v>2</v>
      </c>
      <c r="D2630" s="4">
        <v>3</v>
      </c>
      <c r="E2630" s="4">
        <v>6</v>
      </c>
      <c r="F2630" s="3" t="s">
        <v>22</v>
      </c>
      <c r="G2630" s="3" t="s">
        <v>15</v>
      </c>
      <c r="H2630" s="5">
        <v>45119</v>
      </c>
    </row>
    <row r="2631" spans="1:8">
      <c r="A2631" s="3" t="s">
        <v>2652</v>
      </c>
      <c r="B2631" s="3" t="s">
        <v>10031</v>
      </c>
      <c r="C2631" s="4">
        <v>4</v>
      </c>
      <c r="D2631" s="4">
        <v>5</v>
      </c>
      <c r="E2631" s="4">
        <v>20</v>
      </c>
      <c r="F2631" s="3" t="s">
        <v>14</v>
      </c>
      <c r="G2631" s="3" t="s">
        <v>11</v>
      </c>
      <c r="H2631" s="5">
        <v>45074</v>
      </c>
    </row>
    <row r="2632" spans="1:8">
      <c r="A2632" s="3" t="s">
        <v>2653</v>
      </c>
      <c r="B2632" s="3" t="s">
        <v>9</v>
      </c>
      <c r="C2632" s="4">
        <v>4</v>
      </c>
      <c r="D2632" s="4">
        <v>2</v>
      </c>
      <c r="E2632" s="4">
        <v>8</v>
      </c>
      <c r="F2632" s="3"/>
      <c r="G2632" s="3" t="s">
        <v>11</v>
      </c>
      <c r="H2632" s="5">
        <v>45046</v>
      </c>
    </row>
    <row r="2633" spans="1:8">
      <c r="A2633" s="3" t="s">
        <v>2654</v>
      </c>
      <c r="B2633" s="3" t="s">
        <v>39</v>
      </c>
      <c r="C2633" s="4">
        <v>3</v>
      </c>
      <c r="D2633" s="4">
        <v>3</v>
      </c>
      <c r="E2633" s="4">
        <v>9</v>
      </c>
      <c r="F2633" s="3"/>
      <c r="G2633" s="3" t="s">
        <v>15</v>
      </c>
      <c r="H2633" s="5">
        <v>45261</v>
      </c>
    </row>
    <row r="2634" spans="1:8">
      <c r="A2634" s="3" t="s">
        <v>2655</v>
      </c>
      <c r="B2634" s="3" t="s">
        <v>19</v>
      </c>
      <c r="C2634" s="4">
        <v>1</v>
      </c>
      <c r="D2634" s="4">
        <v>5</v>
      </c>
      <c r="E2634" s="3"/>
      <c r="F2634" s="3" t="s">
        <v>10</v>
      </c>
      <c r="G2634" s="3" t="s">
        <v>15</v>
      </c>
      <c r="H2634" s="5">
        <v>44951</v>
      </c>
    </row>
    <row r="2635" spans="1:8">
      <c r="A2635" s="3" t="s">
        <v>2656</v>
      </c>
      <c r="B2635" s="3" t="s">
        <v>35</v>
      </c>
      <c r="C2635" s="4">
        <v>1</v>
      </c>
      <c r="D2635" s="4">
        <v>1.5</v>
      </c>
      <c r="E2635" s="4">
        <v>1.5</v>
      </c>
      <c r="F2635" s="3" t="s">
        <v>14</v>
      </c>
      <c r="G2635" s="3"/>
      <c r="H2635" s="5">
        <v>45282</v>
      </c>
    </row>
    <row r="2636" spans="1:8">
      <c r="A2636" s="3" t="s">
        <v>2657</v>
      </c>
      <c r="B2636" s="3" t="s">
        <v>13</v>
      </c>
      <c r="C2636" s="4">
        <v>5</v>
      </c>
      <c r="D2636" s="4">
        <v>3</v>
      </c>
      <c r="E2636" s="4">
        <v>15</v>
      </c>
      <c r="F2636" s="3" t="s">
        <v>22</v>
      </c>
      <c r="G2636" s="3" t="s">
        <v>11</v>
      </c>
      <c r="H2636" s="5">
        <v>45288</v>
      </c>
    </row>
    <row r="2637" spans="1:8">
      <c r="A2637" s="3" t="s">
        <v>2658</v>
      </c>
      <c r="B2637" s="3" t="s">
        <v>24</v>
      </c>
      <c r="C2637" s="4">
        <v>2</v>
      </c>
      <c r="D2637" s="4">
        <v>4</v>
      </c>
      <c r="E2637" s="4">
        <v>8</v>
      </c>
      <c r="F2637" s="3" t="s">
        <v>22</v>
      </c>
      <c r="G2637" s="3" t="s">
        <v>11</v>
      </c>
      <c r="H2637" s="5">
        <v>45015</v>
      </c>
    </row>
    <row r="2638" spans="1:8">
      <c r="A2638" s="3" t="s">
        <v>2659</v>
      </c>
      <c r="B2638" s="3" t="s">
        <v>39</v>
      </c>
      <c r="C2638" s="4">
        <v>1</v>
      </c>
      <c r="D2638" s="4">
        <v>3</v>
      </c>
      <c r="E2638" s="4">
        <v>3</v>
      </c>
      <c r="F2638" s="3" t="s">
        <v>14</v>
      </c>
      <c r="G2638" s="3"/>
      <c r="H2638" s="5">
        <v>44997</v>
      </c>
    </row>
    <row r="2639" spans="1:8">
      <c r="A2639" s="3" t="s">
        <v>2660</v>
      </c>
      <c r="B2639" s="3" t="s">
        <v>39</v>
      </c>
      <c r="C2639" s="4">
        <v>1</v>
      </c>
      <c r="D2639" s="4">
        <v>3</v>
      </c>
      <c r="E2639" s="4">
        <v>3</v>
      </c>
      <c r="F2639" s="3" t="s">
        <v>10031</v>
      </c>
      <c r="G2639" s="3"/>
      <c r="H2639" s="5">
        <v>45029</v>
      </c>
    </row>
    <row r="2640" spans="1:8">
      <c r="A2640" s="3" t="s">
        <v>2661</v>
      </c>
      <c r="B2640" s="3" t="s">
        <v>9</v>
      </c>
      <c r="C2640" s="4">
        <v>1</v>
      </c>
      <c r="D2640" s="4">
        <v>2</v>
      </c>
      <c r="E2640" s="4">
        <v>2</v>
      </c>
      <c r="F2640" s="3" t="s">
        <v>10</v>
      </c>
      <c r="G2640" s="3" t="s">
        <v>15</v>
      </c>
      <c r="H2640" s="5">
        <v>45261</v>
      </c>
    </row>
    <row r="2641" spans="1:8">
      <c r="A2641" s="3" t="s">
        <v>2662</v>
      </c>
      <c r="B2641" s="3" t="s">
        <v>17</v>
      </c>
      <c r="C2641" s="4">
        <v>2</v>
      </c>
      <c r="D2641" s="4">
        <v>1</v>
      </c>
      <c r="E2641" s="4">
        <v>2</v>
      </c>
      <c r="F2641" s="3" t="s">
        <v>22</v>
      </c>
      <c r="G2641" s="3" t="s">
        <v>11</v>
      </c>
      <c r="H2641" s="5">
        <v>45270</v>
      </c>
    </row>
    <row r="2642" spans="1:8">
      <c r="A2642" s="3" t="s">
        <v>2663</v>
      </c>
      <c r="B2642" s="3" t="s">
        <v>19</v>
      </c>
      <c r="C2642" s="4">
        <v>4</v>
      </c>
      <c r="D2642" s="4">
        <v>5</v>
      </c>
      <c r="E2642" s="4">
        <v>20</v>
      </c>
      <c r="F2642" s="3" t="s">
        <v>14</v>
      </c>
      <c r="G2642" s="3"/>
      <c r="H2642" s="5">
        <v>45202</v>
      </c>
    </row>
    <row r="2643" spans="1:8">
      <c r="A2643" s="3" t="s">
        <v>2664</v>
      </c>
      <c r="B2643" s="3" t="s">
        <v>27</v>
      </c>
      <c r="C2643" s="3" t="s">
        <v>10030</v>
      </c>
      <c r="D2643" s="4">
        <v>4</v>
      </c>
      <c r="E2643" s="4">
        <v>16</v>
      </c>
      <c r="F2643" s="3"/>
      <c r="G2643" s="3"/>
      <c r="H2643" s="5">
        <v>44983</v>
      </c>
    </row>
    <row r="2644" spans="1:8">
      <c r="A2644" s="3" t="s">
        <v>2665</v>
      </c>
      <c r="B2644" s="3" t="s">
        <v>39</v>
      </c>
      <c r="C2644" s="4">
        <v>1</v>
      </c>
      <c r="D2644" s="4">
        <v>3</v>
      </c>
      <c r="E2644" s="4">
        <v>3</v>
      </c>
      <c r="F2644" s="3"/>
      <c r="G2644" s="3" t="s">
        <v>11</v>
      </c>
      <c r="H2644" s="5">
        <v>45035</v>
      </c>
    </row>
    <row r="2645" spans="1:8">
      <c r="A2645" s="3" t="s">
        <v>2666</v>
      </c>
      <c r="B2645" s="3" t="s">
        <v>27</v>
      </c>
      <c r="C2645" s="4">
        <v>4</v>
      </c>
      <c r="D2645" s="4">
        <v>4</v>
      </c>
      <c r="E2645" s="4">
        <v>16</v>
      </c>
      <c r="F2645" s="3" t="s">
        <v>14</v>
      </c>
      <c r="G2645" s="3"/>
      <c r="H2645" s="5">
        <v>44941</v>
      </c>
    </row>
    <row r="2646" spans="1:8">
      <c r="A2646" s="3" t="s">
        <v>2667</v>
      </c>
      <c r="B2646" s="3" t="s">
        <v>19</v>
      </c>
      <c r="C2646" s="4">
        <v>1</v>
      </c>
      <c r="D2646" s="4">
        <v>5</v>
      </c>
      <c r="E2646" s="4">
        <v>5</v>
      </c>
      <c r="F2646" s="3" t="s">
        <v>10030</v>
      </c>
      <c r="G2646" s="3" t="s">
        <v>11</v>
      </c>
      <c r="H2646" s="5">
        <v>44973</v>
      </c>
    </row>
    <row r="2647" spans="1:8">
      <c r="A2647" s="3" t="s">
        <v>2668</v>
      </c>
      <c r="B2647" s="3" t="s">
        <v>35</v>
      </c>
      <c r="C2647" s="4">
        <v>4</v>
      </c>
      <c r="D2647" s="4">
        <v>1.5</v>
      </c>
      <c r="E2647" s="4">
        <v>6</v>
      </c>
      <c r="F2647" s="3"/>
      <c r="G2647" s="3" t="s">
        <v>10030</v>
      </c>
      <c r="H2647" s="5">
        <v>45162</v>
      </c>
    </row>
    <row r="2648" spans="1:8">
      <c r="A2648" s="3" t="s">
        <v>2669</v>
      </c>
      <c r="B2648" s="3" t="s">
        <v>13</v>
      </c>
      <c r="C2648" s="4">
        <v>1</v>
      </c>
      <c r="D2648" s="4">
        <v>3</v>
      </c>
      <c r="E2648" s="4">
        <v>3</v>
      </c>
      <c r="F2648" s="3" t="s">
        <v>10</v>
      </c>
      <c r="G2648" s="3"/>
      <c r="H2648" s="5">
        <v>44938</v>
      </c>
    </row>
    <row r="2649" spans="1:8">
      <c r="A2649" s="3" t="s">
        <v>2670</v>
      </c>
      <c r="B2649" s="3" t="s">
        <v>9</v>
      </c>
      <c r="C2649" s="3" t="s">
        <v>10030</v>
      </c>
      <c r="D2649" s="4">
        <v>2</v>
      </c>
      <c r="E2649" s="4">
        <v>4</v>
      </c>
      <c r="F2649" s="3" t="s">
        <v>22</v>
      </c>
      <c r="G2649" s="3"/>
      <c r="H2649" s="5">
        <v>45184</v>
      </c>
    </row>
    <row r="2650" spans="1:8">
      <c r="A2650" s="3" t="s">
        <v>2671</v>
      </c>
      <c r="B2650" s="3" t="s">
        <v>17</v>
      </c>
      <c r="C2650" s="4">
        <v>4</v>
      </c>
      <c r="D2650" s="4">
        <v>1</v>
      </c>
      <c r="E2650" s="4">
        <v>4</v>
      </c>
      <c r="F2650" s="3" t="s">
        <v>10</v>
      </c>
      <c r="G2650" s="3"/>
      <c r="H2650" s="5">
        <v>45111</v>
      </c>
    </row>
    <row r="2651" spans="1:8">
      <c r="A2651" s="3" t="s">
        <v>2672</v>
      </c>
      <c r="B2651" s="3" t="s">
        <v>27</v>
      </c>
      <c r="C2651" s="4">
        <v>4</v>
      </c>
      <c r="D2651" s="4">
        <v>4</v>
      </c>
      <c r="E2651" s="4">
        <v>16</v>
      </c>
      <c r="F2651" s="3" t="s">
        <v>14</v>
      </c>
      <c r="G2651" s="3" t="s">
        <v>15</v>
      </c>
      <c r="H2651" s="5">
        <v>44976</v>
      </c>
    </row>
    <row r="2652" spans="1:8">
      <c r="A2652" s="3" t="s">
        <v>2673</v>
      </c>
      <c r="B2652" s="3" t="s">
        <v>9</v>
      </c>
      <c r="C2652" s="4">
        <v>4</v>
      </c>
      <c r="D2652" s="4">
        <v>2</v>
      </c>
      <c r="E2652" s="4">
        <v>8</v>
      </c>
      <c r="F2652" s="3"/>
      <c r="G2652" s="3"/>
      <c r="H2652" s="5">
        <v>45012</v>
      </c>
    </row>
    <row r="2653" spans="1:8">
      <c r="A2653" s="3" t="s">
        <v>2674</v>
      </c>
      <c r="B2653" s="3" t="s">
        <v>9</v>
      </c>
      <c r="C2653" s="4">
        <v>1</v>
      </c>
      <c r="D2653" s="4">
        <v>2</v>
      </c>
      <c r="E2653" s="4">
        <v>2</v>
      </c>
      <c r="F2653" s="3" t="s">
        <v>22</v>
      </c>
      <c r="G2653" s="3" t="s">
        <v>10031</v>
      </c>
      <c r="H2653" s="5">
        <v>45122</v>
      </c>
    </row>
    <row r="2654" spans="1:8">
      <c r="A2654" s="3" t="s">
        <v>2675</v>
      </c>
      <c r="B2654" s="3" t="s">
        <v>39</v>
      </c>
      <c r="C2654" s="4">
        <v>1</v>
      </c>
      <c r="D2654" s="4">
        <v>3</v>
      </c>
      <c r="E2654" s="4">
        <v>3</v>
      </c>
      <c r="F2654" s="3" t="s">
        <v>22</v>
      </c>
      <c r="G2654" s="3" t="s">
        <v>11</v>
      </c>
      <c r="H2654" s="5">
        <v>45116</v>
      </c>
    </row>
    <row r="2655" spans="1:8">
      <c r="A2655" s="3" t="s">
        <v>2676</v>
      </c>
      <c r="B2655" s="3" t="s">
        <v>13</v>
      </c>
      <c r="C2655" s="4">
        <v>2</v>
      </c>
      <c r="D2655" s="3"/>
      <c r="E2655" s="4">
        <v>6</v>
      </c>
      <c r="F2655" s="3" t="s">
        <v>10</v>
      </c>
      <c r="G2655" s="3" t="s">
        <v>10031</v>
      </c>
      <c r="H2655" s="5">
        <v>45216</v>
      </c>
    </row>
    <row r="2656" spans="1:8">
      <c r="A2656" s="3" t="s">
        <v>2677</v>
      </c>
      <c r="B2656" s="3" t="s">
        <v>39</v>
      </c>
      <c r="C2656" s="4">
        <v>1</v>
      </c>
      <c r="D2656" s="4">
        <v>3</v>
      </c>
      <c r="E2656" s="4">
        <v>3</v>
      </c>
      <c r="F2656" s="3" t="s">
        <v>10</v>
      </c>
      <c r="G2656" s="3" t="s">
        <v>15</v>
      </c>
      <c r="H2656" s="5">
        <v>45004</v>
      </c>
    </row>
    <row r="2657" spans="1:8">
      <c r="A2657" s="3" t="s">
        <v>2678</v>
      </c>
      <c r="B2657" s="3" t="s">
        <v>27</v>
      </c>
      <c r="C2657" s="4">
        <v>5</v>
      </c>
      <c r="D2657" s="4">
        <v>4</v>
      </c>
      <c r="E2657" s="4">
        <v>20</v>
      </c>
      <c r="F2657" s="3" t="s">
        <v>22</v>
      </c>
      <c r="G2657" s="3" t="s">
        <v>15</v>
      </c>
      <c r="H2657" s="5">
        <v>44969</v>
      </c>
    </row>
    <row r="2658" spans="1:8">
      <c r="A2658" s="3" t="s">
        <v>2679</v>
      </c>
      <c r="B2658" s="3" t="s">
        <v>10030</v>
      </c>
      <c r="C2658" s="4">
        <v>4</v>
      </c>
      <c r="D2658" s="4">
        <v>3</v>
      </c>
      <c r="E2658" s="4">
        <v>12</v>
      </c>
      <c r="F2658" s="3"/>
      <c r="G2658" s="3"/>
      <c r="H2658" s="5">
        <v>44950</v>
      </c>
    </row>
    <row r="2659" spans="1:8">
      <c r="A2659" s="3" t="s">
        <v>2680</v>
      </c>
      <c r="B2659" s="3" t="s">
        <v>13</v>
      </c>
      <c r="C2659" s="4">
        <v>2</v>
      </c>
      <c r="D2659" s="4">
        <v>3</v>
      </c>
      <c r="E2659" s="4">
        <v>6</v>
      </c>
      <c r="F2659" s="3" t="s">
        <v>10</v>
      </c>
      <c r="G2659" s="3"/>
      <c r="H2659" s="5">
        <v>44989</v>
      </c>
    </row>
    <row r="2660" spans="1:8">
      <c r="A2660" s="3" t="s">
        <v>2681</v>
      </c>
      <c r="B2660" s="3" t="s">
        <v>17</v>
      </c>
      <c r="C2660" s="4">
        <v>4</v>
      </c>
      <c r="D2660" s="4">
        <v>1</v>
      </c>
      <c r="E2660" s="4">
        <v>4</v>
      </c>
      <c r="F2660" s="3"/>
      <c r="G2660" s="3" t="s">
        <v>11</v>
      </c>
      <c r="H2660" s="5">
        <v>45048</v>
      </c>
    </row>
    <row r="2661" spans="1:8">
      <c r="A2661" s="3" t="s">
        <v>2682</v>
      </c>
      <c r="B2661" s="3" t="s">
        <v>39</v>
      </c>
      <c r="C2661" s="4">
        <v>2</v>
      </c>
      <c r="D2661" s="4">
        <v>3</v>
      </c>
      <c r="E2661" s="4">
        <v>6</v>
      </c>
      <c r="F2661" s="3" t="s">
        <v>10</v>
      </c>
      <c r="G2661" s="3" t="s">
        <v>11</v>
      </c>
      <c r="H2661" s="5">
        <v>45091</v>
      </c>
    </row>
    <row r="2662" spans="1:8">
      <c r="A2662" s="3" t="s">
        <v>2683</v>
      </c>
      <c r="B2662" s="3" t="s">
        <v>24</v>
      </c>
      <c r="C2662" s="4">
        <v>1</v>
      </c>
      <c r="D2662" s="4">
        <v>4</v>
      </c>
      <c r="E2662" s="4">
        <v>4</v>
      </c>
      <c r="F2662" s="3" t="s">
        <v>10</v>
      </c>
      <c r="G2662" s="3" t="s">
        <v>11</v>
      </c>
      <c r="H2662" s="5">
        <v>44966</v>
      </c>
    </row>
    <row r="2663" spans="1:8">
      <c r="A2663" s="3" t="s">
        <v>2684</v>
      </c>
      <c r="B2663" s="3" t="s">
        <v>27</v>
      </c>
      <c r="C2663" s="4">
        <v>1</v>
      </c>
      <c r="D2663" s="4">
        <v>4</v>
      </c>
      <c r="E2663" s="4">
        <v>4</v>
      </c>
      <c r="F2663" s="3" t="s">
        <v>22</v>
      </c>
      <c r="G2663" s="3" t="s">
        <v>11</v>
      </c>
      <c r="H2663" s="5">
        <v>45149</v>
      </c>
    </row>
    <row r="2664" spans="1:8">
      <c r="A2664" s="3" t="s">
        <v>2685</v>
      </c>
      <c r="B2664" s="3" t="s">
        <v>17</v>
      </c>
      <c r="C2664" s="4">
        <v>1</v>
      </c>
      <c r="D2664" s="4">
        <v>1</v>
      </c>
      <c r="E2664" s="4">
        <v>1</v>
      </c>
      <c r="F2664" s="3" t="s">
        <v>10</v>
      </c>
      <c r="G2664" s="3" t="s">
        <v>11</v>
      </c>
      <c r="H2664" s="5">
        <v>45022</v>
      </c>
    </row>
    <row r="2665" spans="1:8">
      <c r="A2665" s="3" t="s">
        <v>2686</v>
      </c>
      <c r="B2665" s="3" t="s">
        <v>24</v>
      </c>
      <c r="C2665" s="4">
        <v>4</v>
      </c>
      <c r="D2665" s="4">
        <v>4</v>
      </c>
      <c r="E2665" s="4">
        <v>16</v>
      </c>
      <c r="F2665" s="3"/>
      <c r="G2665" s="3"/>
      <c r="H2665" s="5">
        <v>45004</v>
      </c>
    </row>
    <row r="2666" spans="1:8">
      <c r="A2666" s="3" t="s">
        <v>2687</v>
      </c>
      <c r="B2666" s="3" t="s">
        <v>19</v>
      </c>
      <c r="C2666" s="4">
        <v>1</v>
      </c>
      <c r="D2666" s="4">
        <v>5</v>
      </c>
      <c r="E2666" s="4">
        <v>5</v>
      </c>
      <c r="F2666" s="3"/>
      <c r="G2666" s="3" t="s">
        <v>15</v>
      </c>
      <c r="H2666" s="5">
        <v>45250</v>
      </c>
    </row>
    <row r="2667" spans="1:8">
      <c r="A2667" s="3" t="s">
        <v>2688</v>
      </c>
      <c r="B2667" s="3" t="s">
        <v>24</v>
      </c>
      <c r="C2667" s="4">
        <v>4</v>
      </c>
      <c r="D2667" s="4">
        <v>4</v>
      </c>
      <c r="E2667" s="4">
        <v>16</v>
      </c>
      <c r="F2667" s="3" t="s">
        <v>10030</v>
      </c>
      <c r="G2667" s="3" t="s">
        <v>15</v>
      </c>
      <c r="H2667" s="5">
        <v>45226</v>
      </c>
    </row>
    <row r="2668" spans="1:8">
      <c r="A2668" s="3" t="s">
        <v>2689</v>
      </c>
      <c r="B2668" s="3" t="s">
        <v>19</v>
      </c>
      <c r="C2668" s="4">
        <v>5</v>
      </c>
      <c r="D2668" s="4">
        <v>5</v>
      </c>
      <c r="E2668" s="4">
        <v>25</v>
      </c>
      <c r="F2668" s="3"/>
      <c r="G2668" s="3" t="s">
        <v>15</v>
      </c>
      <c r="H2668" s="5">
        <v>45027</v>
      </c>
    </row>
    <row r="2669" spans="1:8">
      <c r="A2669" s="3" t="s">
        <v>2690</v>
      </c>
      <c r="B2669" s="3" t="s">
        <v>13</v>
      </c>
      <c r="C2669" s="4">
        <v>1</v>
      </c>
      <c r="D2669" s="4">
        <v>3</v>
      </c>
      <c r="E2669" s="4">
        <v>3</v>
      </c>
      <c r="F2669" s="3" t="s">
        <v>10</v>
      </c>
      <c r="G2669" s="3" t="s">
        <v>15</v>
      </c>
      <c r="H2669" s="5">
        <v>45176</v>
      </c>
    </row>
    <row r="2670" spans="1:8">
      <c r="A2670" s="3" t="s">
        <v>2691</v>
      </c>
      <c r="B2670" s="3" t="s">
        <v>17</v>
      </c>
      <c r="C2670" s="4">
        <v>3</v>
      </c>
      <c r="D2670" s="4">
        <v>1</v>
      </c>
      <c r="E2670" s="4">
        <v>3</v>
      </c>
      <c r="F2670" s="3" t="s">
        <v>10</v>
      </c>
      <c r="G2670" s="3"/>
      <c r="H2670" s="5">
        <v>45079</v>
      </c>
    </row>
    <row r="2671" spans="1:8">
      <c r="A2671" s="3" t="s">
        <v>2692</v>
      </c>
      <c r="B2671" s="3" t="s">
        <v>35</v>
      </c>
      <c r="C2671" s="4">
        <v>4</v>
      </c>
      <c r="D2671" s="4">
        <v>1.5</v>
      </c>
      <c r="E2671" s="4">
        <v>6</v>
      </c>
      <c r="F2671" s="3" t="s">
        <v>10</v>
      </c>
      <c r="G2671" s="3" t="s">
        <v>11</v>
      </c>
      <c r="H2671" s="3"/>
    </row>
    <row r="2672" spans="1:8">
      <c r="A2672" s="3" t="s">
        <v>2693</v>
      </c>
      <c r="B2672" s="3" t="s">
        <v>27</v>
      </c>
      <c r="C2672" s="4">
        <v>2</v>
      </c>
      <c r="D2672" s="4">
        <v>4</v>
      </c>
      <c r="E2672" s="4">
        <v>8</v>
      </c>
      <c r="F2672" s="3" t="s">
        <v>10</v>
      </c>
      <c r="G2672" s="3" t="s">
        <v>11</v>
      </c>
      <c r="H2672" s="5">
        <v>45192</v>
      </c>
    </row>
    <row r="2673" spans="1:8">
      <c r="A2673" s="3" t="s">
        <v>2694</v>
      </c>
      <c r="B2673" s="3" t="s">
        <v>24</v>
      </c>
      <c r="C2673" s="4">
        <v>2</v>
      </c>
      <c r="D2673" s="4">
        <v>4</v>
      </c>
      <c r="E2673" s="4">
        <v>8</v>
      </c>
      <c r="F2673" s="3" t="s">
        <v>22</v>
      </c>
      <c r="G2673" s="3"/>
      <c r="H2673" s="5">
        <v>45221</v>
      </c>
    </row>
    <row r="2674" spans="1:8">
      <c r="A2674" s="3" t="s">
        <v>2695</v>
      </c>
      <c r="B2674" s="3" t="s">
        <v>17</v>
      </c>
      <c r="C2674" s="4">
        <v>4</v>
      </c>
      <c r="D2674" s="4">
        <v>1</v>
      </c>
      <c r="E2674" s="4">
        <v>4</v>
      </c>
      <c r="F2674" s="3"/>
      <c r="G2674" s="3"/>
      <c r="H2674" s="5">
        <v>45157</v>
      </c>
    </row>
    <row r="2675" spans="1:8">
      <c r="A2675" s="3" t="s">
        <v>2696</v>
      </c>
      <c r="B2675" s="3" t="s">
        <v>24</v>
      </c>
      <c r="C2675" s="4">
        <v>3</v>
      </c>
      <c r="D2675" s="4">
        <v>4</v>
      </c>
      <c r="E2675" s="3" t="s">
        <v>10030</v>
      </c>
      <c r="F2675" s="3" t="s">
        <v>22</v>
      </c>
      <c r="G2675" s="3" t="s">
        <v>15</v>
      </c>
      <c r="H2675" s="5">
        <v>45040</v>
      </c>
    </row>
    <row r="2676" spans="1:8">
      <c r="A2676" s="3" t="s">
        <v>2697</v>
      </c>
      <c r="B2676" s="3" t="s">
        <v>10031</v>
      </c>
      <c r="C2676" s="4">
        <v>5</v>
      </c>
      <c r="D2676" s="4">
        <v>3</v>
      </c>
      <c r="E2676" s="4">
        <v>15</v>
      </c>
      <c r="F2676" s="3" t="s">
        <v>10</v>
      </c>
      <c r="G2676" s="3" t="s">
        <v>15</v>
      </c>
      <c r="H2676" s="5">
        <v>45238</v>
      </c>
    </row>
    <row r="2677" spans="1:8">
      <c r="A2677" s="3" t="s">
        <v>2698</v>
      </c>
      <c r="B2677" s="3" t="s">
        <v>19</v>
      </c>
      <c r="C2677" s="4">
        <v>3</v>
      </c>
      <c r="D2677" s="4">
        <v>5</v>
      </c>
      <c r="E2677" s="4">
        <v>15</v>
      </c>
      <c r="F2677" s="3" t="s">
        <v>22</v>
      </c>
      <c r="G2677" s="3"/>
      <c r="H2677" s="5">
        <v>45260</v>
      </c>
    </row>
    <row r="2678" spans="1:8">
      <c r="A2678" s="3" t="s">
        <v>2699</v>
      </c>
      <c r="B2678" s="3" t="s">
        <v>39</v>
      </c>
      <c r="C2678" s="4">
        <v>5</v>
      </c>
      <c r="D2678" s="4">
        <v>3</v>
      </c>
      <c r="E2678" s="4">
        <v>15</v>
      </c>
      <c r="F2678" s="3" t="s">
        <v>22</v>
      </c>
      <c r="G2678" s="3"/>
      <c r="H2678" s="5">
        <v>45023</v>
      </c>
    </row>
    <row r="2679" spans="1:8">
      <c r="A2679" s="3" t="s">
        <v>2700</v>
      </c>
      <c r="B2679" s="3" t="s">
        <v>13</v>
      </c>
      <c r="C2679" s="4">
        <v>5</v>
      </c>
      <c r="D2679" s="4">
        <v>3</v>
      </c>
      <c r="E2679" s="4">
        <v>15</v>
      </c>
      <c r="F2679" s="3" t="s">
        <v>14</v>
      </c>
      <c r="G2679" s="3"/>
      <c r="H2679" s="5">
        <v>45187</v>
      </c>
    </row>
    <row r="2680" spans="1:8">
      <c r="A2680" s="3" t="s">
        <v>2701</v>
      </c>
      <c r="B2680" s="3" t="s">
        <v>13</v>
      </c>
      <c r="C2680" s="4">
        <v>5</v>
      </c>
      <c r="D2680" s="4">
        <v>3</v>
      </c>
      <c r="E2680" s="4">
        <v>15</v>
      </c>
      <c r="F2680" s="3" t="s">
        <v>10</v>
      </c>
      <c r="G2680" s="3" t="s">
        <v>15</v>
      </c>
      <c r="H2680" s="5">
        <v>45126</v>
      </c>
    </row>
    <row r="2681" spans="1:8">
      <c r="A2681" s="3" t="s">
        <v>2702</v>
      </c>
      <c r="B2681" s="3" t="s">
        <v>13</v>
      </c>
      <c r="C2681" s="4">
        <v>2</v>
      </c>
      <c r="D2681" s="4">
        <v>3</v>
      </c>
      <c r="E2681" s="4">
        <v>6</v>
      </c>
      <c r="F2681" s="3" t="s">
        <v>14</v>
      </c>
      <c r="G2681" s="3" t="s">
        <v>15</v>
      </c>
      <c r="H2681" s="5">
        <v>45132</v>
      </c>
    </row>
    <row r="2682" spans="1:8">
      <c r="A2682" s="3" t="s">
        <v>2703</v>
      </c>
      <c r="B2682" s="3" t="s">
        <v>13</v>
      </c>
      <c r="C2682" s="4">
        <v>3</v>
      </c>
      <c r="D2682" s="4">
        <v>3</v>
      </c>
      <c r="E2682" s="4">
        <v>9</v>
      </c>
      <c r="F2682" s="3" t="s">
        <v>10030</v>
      </c>
      <c r="G2682" s="3" t="s">
        <v>15</v>
      </c>
      <c r="H2682" s="5">
        <v>45149</v>
      </c>
    </row>
    <row r="2683" spans="1:8">
      <c r="A2683" s="3" t="s">
        <v>2704</v>
      </c>
      <c r="B2683" s="3" t="s">
        <v>13</v>
      </c>
      <c r="C2683" s="4">
        <v>4</v>
      </c>
      <c r="D2683" s="4">
        <v>3</v>
      </c>
      <c r="E2683" s="4">
        <v>12</v>
      </c>
      <c r="F2683" s="3" t="s">
        <v>22</v>
      </c>
      <c r="G2683" s="3" t="s">
        <v>11</v>
      </c>
      <c r="H2683" s="5">
        <v>45227</v>
      </c>
    </row>
    <row r="2684" spans="1:8">
      <c r="A2684" s="3" t="s">
        <v>2705</v>
      </c>
      <c r="B2684" s="3" t="s">
        <v>39</v>
      </c>
      <c r="C2684" s="4">
        <v>1</v>
      </c>
      <c r="D2684" s="4">
        <v>3</v>
      </c>
      <c r="E2684" s="4">
        <v>3</v>
      </c>
      <c r="F2684" s="3"/>
      <c r="G2684" s="3"/>
      <c r="H2684" s="5">
        <v>45066</v>
      </c>
    </row>
    <row r="2685" spans="1:8">
      <c r="A2685" s="3" t="s">
        <v>2706</v>
      </c>
      <c r="B2685" s="3" t="s">
        <v>17</v>
      </c>
      <c r="C2685" s="4">
        <v>5</v>
      </c>
      <c r="D2685" s="4">
        <v>1</v>
      </c>
      <c r="E2685" s="3"/>
      <c r="F2685" s="3" t="s">
        <v>22</v>
      </c>
      <c r="G2685" s="3" t="s">
        <v>15</v>
      </c>
      <c r="H2685" s="5">
        <v>45065</v>
      </c>
    </row>
    <row r="2686" spans="1:8">
      <c r="A2686" s="3" t="s">
        <v>2707</v>
      </c>
      <c r="B2686" s="3" t="s">
        <v>24</v>
      </c>
      <c r="C2686" s="4">
        <v>1</v>
      </c>
      <c r="D2686" s="4">
        <v>4</v>
      </c>
      <c r="E2686" s="3" t="s">
        <v>10031</v>
      </c>
      <c r="F2686" s="3" t="s">
        <v>14</v>
      </c>
      <c r="G2686" s="3" t="s">
        <v>15</v>
      </c>
      <c r="H2686" s="5">
        <v>45174</v>
      </c>
    </row>
    <row r="2687" spans="1:8">
      <c r="A2687" s="3" t="s">
        <v>2708</v>
      </c>
      <c r="B2687" s="3" t="s">
        <v>17</v>
      </c>
      <c r="C2687" s="4">
        <v>4</v>
      </c>
      <c r="D2687" s="4">
        <v>1</v>
      </c>
      <c r="E2687" s="4">
        <v>4</v>
      </c>
      <c r="F2687" s="3" t="s">
        <v>10031</v>
      </c>
      <c r="G2687" s="3" t="s">
        <v>15</v>
      </c>
      <c r="H2687" s="5">
        <v>45028</v>
      </c>
    </row>
    <row r="2688" spans="1:8">
      <c r="A2688" s="3" t="s">
        <v>2709</v>
      </c>
      <c r="B2688" s="3" t="s">
        <v>9</v>
      </c>
      <c r="C2688" s="4">
        <v>5</v>
      </c>
      <c r="D2688" s="4">
        <v>2</v>
      </c>
      <c r="E2688" s="4">
        <v>10</v>
      </c>
      <c r="F2688" s="3" t="s">
        <v>22</v>
      </c>
      <c r="G2688" s="3" t="s">
        <v>11</v>
      </c>
      <c r="H2688" s="5">
        <v>45099</v>
      </c>
    </row>
    <row r="2689" spans="1:8">
      <c r="A2689" s="3" t="s">
        <v>2710</v>
      </c>
      <c r="B2689" s="3" t="s">
        <v>17</v>
      </c>
      <c r="C2689" s="4">
        <v>3</v>
      </c>
      <c r="D2689" s="4">
        <v>1</v>
      </c>
      <c r="E2689" s="4">
        <v>3</v>
      </c>
      <c r="F2689" s="3" t="s">
        <v>10030</v>
      </c>
      <c r="G2689" s="3" t="s">
        <v>15</v>
      </c>
      <c r="H2689" s="5">
        <v>45041</v>
      </c>
    </row>
    <row r="2690" spans="1:8">
      <c r="A2690" s="3" t="s">
        <v>2711</v>
      </c>
      <c r="B2690" s="3" t="s">
        <v>35</v>
      </c>
      <c r="C2690" s="4">
        <v>2</v>
      </c>
      <c r="D2690" s="4">
        <v>1.5</v>
      </c>
      <c r="E2690" s="4">
        <v>3</v>
      </c>
      <c r="F2690" s="3" t="s">
        <v>22</v>
      </c>
      <c r="G2690" s="3"/>
      <c r="H2690" s="5">
        <v>45091</v>
      </c>
    </row>
    <row r="2691" spans="1:8">
      <c r="A2691" s="3" t="s">
        <v>2712</v>
      </c>
      <c r="B2691" s="3" t="s">
        <v>17</v>
      </c>
      <c r="C2691" s="4">
        <v>3</v>
      </c>
      <c r="D2691" s="4">
        <v>1</v>
      </c>
      <c r="E2691" s="4">
        <v>3</v>
      </c>
      <c r="F2691" s="3" t="s">
        <v>10</v>
      </c>
      <c r="G2691" s="3" t="s">
        <v>15</v>
      </c>
      <c r="H2691" s="5">
        <v>44931</v>
      </c>
    </row>
    <row r="2692" spans="1:8">
      <c r="A2692" s="3" t="s">
        <v>2713</v>
      </c>
      <c r="B2692" s="3" t="s">
        <v>24</v>
      </c>
      <c r="C2692" s="4">
        <v>2</v>
      </c>
      <c r="D2692" s="3"/>
      <c r="E2692" s="4">
        <v>8</v>
      </c>
      <c r="F2692" s="3"/>
      <c r="G2692" s="3" t="s">
        <v>11</v>
      </c>
      <c r="H2692" s="5">
        <v>45220</v>
      </c>
    </row>
    <row r="2693" spans="1:8">
      <c r="A2693" s="3" t="s">
        <v>2714</v>
      </c>
      <c r="B2693" s="3" t="s">
        <v>19</v>
      </c>
      <c r="C2693" s="4">
        <v>5</v>
      </c>
      <c r="D2693" s="4">
        <v>5</v>
      </c>
      <c r="E2693" s="4">
        <v>25</v>
      </c>
      <c r="F2693" s="3" t="s">
        <v>22</v>
      </c>
      <c r="G2693" s="3" t="s">
        <v>15</v>
      </c>
      <c r="H2693" s="5">
        <v>45014</v>
      </c>
    </row>
    <row r="2694" spans="1:8">
      <c r="A2694" s="3" t="s">
        <v>2715</v>
      </c>
      <c r="B2694" s="3" t="s">
        <v>27</v>
      </c>
      <c r="C2694" s="4">
        <v>4</v>
      </c>
      <c r="D2694" s="4">
        <v>4</v>
      </c>
      <c r="E2694" s="4">
        <v>16</v>
      </c>
      <c r="F2694" s="3" t="s">
        <v>14</v>
      </c>
      <c r="G2694" s="3" t="s">
        <v>15</v>
      </c>
      <c r="H2694" s="5">
        <v>45080</v>
      </c>
    </row>
    <row r="2695" spans="1:8">
      <c r="A2695" s="3" t="s">
        <v>2716</v>
      </c>
      <c r="B2695" s="3" t="s">
        <v>24</v>
      </c>
      <c r="C2695" s="4">
        <v>4</v>
      </c>
      <c r="D2695" s="4">
        <v>4</v>
      </c>
      <c r="E2695" s="4">
        <v>16</v>
      </c>
      <c r="F2695" s="3" t="s">
        <v>14</v>
      </c>
      <c r="G2695" s="3"/>
      <c r="H2695" s="5">
        <v>45140</v>
      </c>
    </row>
    <row r="2696" spans="1:8">
      <c r="A2696" s="3" t="s">
        <v>2717</v>
      </c>
      <c r="B2696" s="3" t="s">
        <v>35</v>
      </c>
      <c r="C2696" s="4">
        <v>3</v>
      </c>
      <c r="D2696" s="4">
        <v>1.5</v>
      </c>
      <c r="E2696" s="4">
        <v>4.5</v>
      </c>
      <c r="F2696" s="3"/>
      <c r="G2696" s="3" t="s">
        <v>10031</v>
      </c>
      <c r="H2696" s="5">
        <v>45133</v>
      </c>
    </row>
    <row r="2697" spans="1:8">
      <c r="A2697" s="3" t="s">
        <v>2718</v>
      </c>
      <c r="B2697" s="3" t="s">
        <v>27</v>
      </c>
      <c r="C2697" s="4">
        <v>4</v>
      </c>
      <c r="D2697" s="4">
        <v>4</v>
      </c>
      <c r="E2697" s="4">
        <v>16</v>
      </c>
      <c r="F2697" s="3" t="s">
        <v>22</v>
      </c>
      <c r="G2697" s="3" t="s">
        <v>15</v>
      </c>
      <c r="H2697" s="5">
        <v>45286</v>
      </c>
    </row>
    <row r="2698" spans="1:8">
      <c r="A2698" s="3" t="s">
        <v>2719</v>
      </c>
      <c r="B2698" s="3" t="s">
        <v>19</v>
      </c>
      <c r="C2698" s="4">
        <v>1</v>
      </c>
      <c r="D2698" s="4">
        <v>5</v>
      </c>
      <c r="E2698" s="4">
        <v>5</v>
      </c>
      <c r="F2698" s="3" t="s">
        <v>22</v>
      </c>
      <c r="G2698" s="3" t="s">
        <v>11</v>
      </c>
      <c r="H2698" s="5">
        <v>45215</v>
      </c>
    </row>
    <row r="2699" spans="1:8">
      <c r="A2699" s="3" t="s">
        <v>2720</v>
      </c>
      <c r="B2699" s="3" t="s">
        <v>9</v>
      </c>
      <c r="C2699" s="4">
        <v>4</v>
      </c>
      <c r="D2699" s="4">
        <v>2</v>
      </c>
      <c r="E2699" s="4">
        <v>8</v>
      </c>
      <c r="F2699" s="3"/>
      <c r="G2699" s="3"/>
      <c r="H2699" s="5">
        <v>44952</v>
      </c>
    </row>
    <row r="2700" spans="1:8">
      <c r="A2700" s="3" t="s">
        <v>2721</v>
      </c>
      <c r="B2700" s="3" t="s">
        <v>35</v>
      </c>
      <c r="C2700" s="4">
        <v>4</v>
      </c>
      <c r="D2700" s="4">
        <v>1.5</v>
      </c>
      <c r="E2700" s="4">
        <v>6</v>
      </c>
      <c r="F2700" s="3"/>
      <c r="G2700" s="3" t="s">
        <v>11</v>
      </c>
      <c r="H2700" s="5">
        <v>45255</v>
      </c>
    </row>
    <row r="2701" spans="1:8">
      <c r="A2701" s="3" t="s">
        <v>2722</v>
      </c>
      <c r="B2701" s="3" t="s">
        <v>35</v>
      </c>
      <c r="C2701" s="4">
        <v>2</v>
      </c>
      <c r="D2701" s="4">
        <v>1.5</v>
      </c>
      <c r="E2701" s="4">
        <v>3</v>
      </c>
      <c r="F2701" s="3" t="s">
        <v>22</v>
      </c>
      <c r="G2701" s="3" t="s">
        <v>15</v>
      </c>
      <c r="H2701" s="5">
        <v>45233</v>
      </c>
    </row>
    <row r="2702" spans="1:8">
      <c r="A2702" s="3" t="s">
        <v>2723</v>
      </c>
      <c r="B2702" s="3" t="s">
        <v>17</v>
      </c>
      <c r="C2702" s="4">
        <v>1</v>
      </c>
      <c r="D2702" s="4">
        <v>1</v>
      </c>
      <c r="E2702" s="4">
        <v>1</v>
      </c>
      <c r="F2702" s="3" t="s">
        <v>10</v>
      </c>
      <c r="G2702" s="3" t="s">
        <v>11</v>
      </c>
      <c r="H2702" s="5">
        <v>45216</v>
      </c>
    </row>
    <row r="2703" spans="1:8">
      <c r="A2703" s="3" t="s">
        <v>2724</v>
      </c>
      <c r="B2703" s="3" t="s">
        <v>19</v>
      </c>
      <c r="C2703" s="4">
        <v>4</v>
      </c>
      <c r="D2703" s="4">
        <v>5</v>
      </c>
      <c r="E2703" s="4">
        <v>20</v>
      </c>
      <c r="F2703" s="3"/>
      <c r="G2703" s="3"/>
      <c r="H2703" s="5">
        <v>45020</v>
      </c>
    </row>
    <row r="2704" spans="1:8">
      <c r="A2704" s="3" t="s">
        <v>2725</v>
      </c>
      <c r="B2704" s="3" t="s">
        <v>35</v>
      </c>
      <c r="C2704" s="4">
        <v>3</v>
      </c>
      <c r="D2704" s="4">
        <v>1.5</v>
      </c>
      <c r="E2704" s="4">
        <v>4.5</v>
      </c>
      <c r="F2704" s="3" t="s">
        <v>14</v>
      </c>
      <c r="G2704" s="3" t="s">
        <v>15</v>
      </c>
      <c r="H2704" s="5">
        <v>45231</v>
      </c>
    </row>
    <row r="2705" spans="1:8">
      <c r="A2705" s="3" t="s">
        <v>2726</v>
      </c>
      <c r="B2705" s="3" t="s">
        <v>19</v>
      </c>
      <c r="C2705" s="4">
        <v>2</v>
      </c>
      <c r="D2705" s="4">
        <v>5</v>
      </c>
      <c r="E2705" s="4">
        <v>10</v>
      </c>
      <c r="F2705" s="3" t="s">
        <v>22</v>
      </c>
      <c r="G2705" s="3" t="s">
        <v>11</v>
      </c>
      <c r="H2705" s="5">
        <v>45182</v>
      </c>
    </row>
    <row r="2706" spans="1:8">
      <c r="A2706" s="3" t="s">
        <v>2727</v>
      </c>
      <c r="B2706" s="3" t="s">
        <v>39</v>
      </c>
      <c r="C2706" s="4">
        <v>2</v>
      </c>
      <c r="D2706" s="4">
        <v>3</v>
      </c>
      <c r="E2706" s="4">
        <v>6</v>
      </c>
      <c r="F2706" s="3" t="s">
        <v>10</v>
      </c>
      <c r="G2706" s="3" t="s">
        <v>11</v>
      </c>
      <c r="H2706" s="5">
        <v>45222</v>
      </c>
    </row>
    <row r="2707" spans="1:8">
      <c r="A2707" s="3" t="s">
        <v>2728</v>
      </c>
      <c r="B2707" s="3" t="s">
        <v>17</v>
      </c>
      <c r="C2707" s="4">
        <v>1</v>
      </c>
      <c r="D2707" s="3" t="s">
        <v>10031</v>
      </c>
      <c r="E2707" s="4">
        <v>1</v>
      </c>
      <c r="F2707" s="3" t="s">
        <v>14</v>
      </c>
      <c r="G2707" s="3"/>
      <c r="H2707" s="5">
        <v>45089</v>
      </c>
    </row>
    <row r="2708" spans="1:8">
      <c r="A2708" s="3" t="s">
        <v>2729</v>
      </c>
      <c r="B2708" s="3" t="s">
        <v>9</v>
      </c>
      <c r="C2708" s="3"/>
      <c r="D2708" s="4">
        <v>2</v>
      </c>
      <c r="E2708" s="4">
        <v>6</v>
      </c>
      <c r="F2708" s="3" t="s">
        <v>22</v>
      </c>
      <c r="G2708" s="3" t="s">
        <v>11</v>
      </c>
      <c r="H2708" s="5">
        <v>45065</v>
      </c>
    </row>
    <row r="2709" spans="1:8">
      <c r="A2709" s="3" t="s">
        <v>2730</v>
      </c>
      <c r="B2709" s="3" t="s">
        <v>9</v>
      </c>
      <c r="C2709" s="4">
        <v>3</v>
      </c>
      <c r="D2709" s="4">
        <v>2</v>
      </c>
      <c r="E2709" s="4">
        <v>6</v>
      </c>
      <c r="F2709" s="3"/>
      <c r="G2709" s="3"/>
      <c r="H2709" s="5">
        <v>45285</v>
      </c>
    </row>
    <row r="2710" spans="1:8">
      <c r="A2710" s="3" t="s">
        <v>2731</v>
      </c>
      <c r="B2710" s="3" t="s">
        <v>39</v>
      </c>
      <c r="C2710" s="3" t="s">
        <v>10031</v>
      </c>
      <c r="D2710" s="4">
        <v>3</v>
      </c>
      <c r="E2710" s="4">
        <v>9</v>
      </c>
      <c r="F2710" s="3"/>
      <c r="G2710" s="3" t="s">
        <v>11</v>
      </c>
      <c r="H2710" s="3"/>
    </row>
    <row r="2711" spans="1:8">
      <c r="A2711" s="3" t="s">
        <v>2732</v>
      </c>
      <c r="B2711" s="3" t="s">
        <v>13</v>
      </c>
      <c r="C2711" s="4">
        <v>3</v>
      </c>
      <c r="D2711" s="4">
        <v>3</v>
      </c>
      <c r="E2711" s="4">
        <v>9</v>
      </c>
      <c r="F2711" s="3" t="s">
        <v>14</v>
      </c>
      <c r="G2711" s="3"/>
      <c r="H2711" s="5">
        <v>45288</v>
      </c>
    </row>
    <row r="2712" spans="1:8">
      <c r="A2712" s="3" t="s">
        <v>2733</v>
      </c>
      <c r="B2712" s="3" t="s">
        <v>35</v>
      </c>
      <c r="C2712" s="4">
        <v>3</v>
      </c>
      <c r="D2712" s="4">
        <v>1.5</v>
      </c>
      <c r="E2712" s="4">
        <v>4.5</v>
      </c>
      <c r="F2712" s="3" t="s">
        <v>10</v>
      </c>
      <c r="G2712" s="3"/>
      <c r="H2712" s="5">
        <v>44993</v>
      </c>
    </row>
    <row r="2713" spans="1:8">
      <c r="A2713" s="3" t="s">
        <v>2734</v>
      </c>
      <c r="B2713" s="3" t="s">
        <v>10030</v>
      </c>
      <c r="C2713" s="4">
        <v>1</v>
      </c>
      <c r="D2713" s="4">
        <v>1.5</v>
      </c>
      <c r="E2713" s="4">
        <v>1.5</v>
      </c>
      <c r="F2713" s="3" t="s">
        <v>10</v>
      </c>
      <c r="G2713" s="3" t="s">
        <v>15</v>
      </c>
      <c r="H2713" s="5">
        <v>44979</v>
      </c>
    </row>
    <row r="2714" spans="1:8">
      <c r="A2714" s="3" t="s">
        <v>2735</v>
      </c>
      <c r="B2714" s="3"/>
      <c r="C2714" s="4">
        <v>3</v>
      </c>
      <c r="D2714" s="4">
        <v>4</v>
      </c>
      <c r="E2714" s="4">
        <v>12</v>
      </c>
      <c r="F2714" s="3" t="s">
        <v>10</v>
      </c>
      <c r="G2714" s="3" t="s">
        <v>11</v>
      </c>
      <c r="H2714" s="5">
        <v>45284</v>
      </c>
    </row>
    <row r="2715" spans="1:8">
      <c r="A2715" s="3" t="s">
        <v>2736</v>
      </c>
      <c r="B2715" s="3" t="s">
        <v>39</v>
      </c>
      <c r="C2715" s="4">
        <v>3</v>
      </c>
      <c r="D2715" s="4">
        <v>3</v>
      </c>
      <c r="E2715" s="4">
        <v>9</v>
      </c>
      <c r="F2715" s="3" t="s">
        <v>14</v>
      </c>
      <c r="G2715" s="3" t="s">
        <v>11</v>
      </c>
      <c r="H2715" s="5">
        <v>45196</v>
      </c>
    </row>
    <row r="2716" spans="1:8">
      <c r="A2716" s="3" t="s">
        <v>2737</v>
      </c>
      <c r="B2716" s="3" t="s">
        <v>39</v>
      </c>
      <c r="C2716" s="4">
        <v>3</v>
      </c>
      <c r="D2716" s="4">
        <v>3</v>
      </c>
      <c r="E2716" s="4">
        <v>9</v>
      </c>
      <c r="F2716" s="3"/>
      <c r="G2716" s="3" t="s">
        <v>15</v>
      </c>
      <c r="H2716" s="5">
        <v>45040</v>
      </c>
    </row>
    <row r="2717" spans="1:8">
      <c r="A2717" s="3" t="s">
        <v>2738</v>
      </c>
      <c r="B2717" s="3" t="s">
        <v>9</v>
      </c>
      <c r="C2717" s="4">
        <v>2</v>
      </c>
      <c r="D2717" s="4">
        <v>2</v>
      </c>
      <c r="E2717" s="4">
        <v>4</v>
      </c>
      <c r="F2717" s="3"/>
      <c r="G2717" s="3"/>
      <c r="H2717" s="5">
        <v>45064</v>
      </c>
    </row>
    <row r="2718" spans="1:8">
      <c r="A2718" s="3" t="s">
        <v>2739</v>
      </c>
      <c r="B2718" s="3" t="s">
        <v>13</v>
      </c>
      <c r="C2718" s="4">
        <v>5</v>
      </c>
      <c r="D2718" s="4">
        <v>3</v>
      </c>
      <c r="E2718" s="4">
        <v>15</v>
      </c>
      <c r="F2718" s="3" t="s">
        <v>22</v>
      </c>
      <c r="G2718" s="3" t="s">
        <v>11</v>
      </c>
      <c r="H2718" s="5">
        <v>45091</v>
      </c>
    </row>
    <row r="2719" spans="1:8">
      <c r="A2719" s="3" t="s">
        <v>2740</v>
      </c>
      <c r="B2719" s="3" t="s">
        <v>9</v>
      </c>
      <c r="C2719" s="3"/>
      <c r="D2719" s="4">
        <v>2</v>
      </c>
      <c r="E2719" s="4">
        <v>4</v>
      </c>
      <c r="F2719" s="3"/>
      <c r="G2719" s="3"/>
      <c r="H2719" s="5">
        <v>45189</v>
      </c>
    </row>
    <row r="2720" spans="1:8">
      <c r="A2720" s="3" t="s">
        <v>2741</v>
      </c>
      <c r="B2720" s="3" t="s">
        <v>39</v>
      </c>
      <c r="C2720" s="4">
        <v>2</v>
      </c>
      <c r="D2720" s="4">
        <v>3</v>
      </c>
      <c r="E2720" s="4">
        <v>6</v>
      </c>
      <c r="F2720" s="3" t="s">
        <v>10</v>
      </c>
      <c r="G2720" s="3"/>
      <c r="H2720" s="5">
        <v>45107</v>
      </c>
    </row>
    <row r="2721" spans="1:8">
      <c r="A2721" s="3" t="s">
        <v>2742</v>
      </c>
      <c r="B2721" s="3" t="s">
        <v>39</v>
      </c>
      <c r="C2721" s="4">
        <v>3</v>
      </c>
      <c r="D2721" s="3" t="s">
        <v>10030</v>
      </c>
      <c r="E2721" s="4">
        <v>9</v>
      </c>
      <c r="F2721" s="3" t="s">
        <v>14</v>
      </c>
      <c r="G2721" s="3" t="s">
        <v>11</v>
      </c>
      <c r="H2721" s="5">
        <v>44980</v>
      </c>
    </row>
    <row r="2722" spans="1:8">
      <c r="A2722" s="3" t="s">
        <v>2743</v>
      </c>
      <c r="B2722" s="3" t="s">
        <v>35</v>
      </c>
      <c r="C2722" s="4">
        <v>5</v>
      </c>
      <c r="D2722" s="3" t="s">
        <v>10031</v>
      </c>
      <c r="E2722" s="4">
        <v>7.5</v>
      </c>
      <c r="F2722" s="3" t="s">
        <v>10</v>
      </c>
      <c r="G2722" s="3"/>
      <c r="H2722" s="5">
        <v>45153</v>
      </c>
    </row>
    <row r="2723" spans="1:8">
      <c r="A2723" s="3" t="s">
        <v>2744</v>
      </c>
      <c r="B2723" s="3" t="s">
        <v>27</v>
      </c>
      <c r="C2723" s="4">
        <v>2</v>
      </c>
      <c r="D2723" s="3"/>
      <c r="E2723" s="4">
        <v>8</v>
      </c>
      <c r="F2723" s="3" t="s">
        <v>10</v>
      </c>
      <c r="G2723" s="3"/>
      <c r="H2723" s="5">
        <v>45197</v>
      </c>
    </row>
    <row r="2724" spans="1:8">
      <c r="A2724" s="3" t="s">
        <v>2745</v>
      </c>
      <c r="B2724" s="3" t="s">
        <v>17</v>
      </c>
      <c r="C2724" s="4">
        <v>5</v>
      </c>
      <c r="D2724" s="4">
        <v>1</v>
      </c>
      <c r="E2724" s="4">
        <v>5</v>
      </c>
      <c r="F2724" s="3" t="s">
        <v>22</v>
      </c>
      <c r="G2724" s="3" t="s">
        <v>15</v>
      </c>
      <c r="H2724" s="5">
        <v>45128</v>
      </c>
    </row>
    <row r="2725" spans="1:8">
      <c r="A2725" s="3" t="s">
        <v>2746</v>
      </c>
      <c r="B2725" s="3" t="s">
        <v>35</v>
      </c>
      <c r="C2725" s="4">
        <v>1</v>
      </c>
      <c r="D2725" s="4">
        <v>1.5</v>
      </c>
      <c r="E2725" s="4">
        <v>1.5</v>
      </c>
      <c r="F2725" s="3"/>
      <c r="G2725" s="3" t="s">
        <v>11</v>
      </c>
      <c r="H2725" s="5">
        <v>44987</v>
      </c>
    </row>
    <row r="2726" spans="1:8">
      <c r="A2726" s="3" t="s">
        <v>2747</v>
      </c>
      <c r="B2726" s="3" t="s">
        <v>35</v>
      </c>
      <c r="C2726" s="4">
        <v>5</v>
      </c>
      <c r="D2726" s="4">
        <v>1.5</v>
      </c>
      <c r="E2726" s="4">
        <v>7.5</v>
      </c>
      <c r="F2726" s="3"/>
      <c r="G2726" s="3" t="s">
        <v>15</v>
      </c>
      <c r="H2726" s="5">
        <v>45176</v>
      </c>
    </row>
    <row r="2727" spans="1:8">
      <c r="A2727" s="3" t="s">
        <v>2748</v>
      </c>
      <c r="B2727" s="3" t="s">
        <v>13</v>
      </c>
      <c r="C2727" s="4">
        <v>2</v>
      </c>
      <c r="D2727" s="4">
        <v>3</v>
      </c>
      <c r="E2727" s="4">
        <v>6</v>
      </c>
      <c r="F2727" s="3" t="s">
        <v>10</v>
      </c>
      <c r="G2727" s="3" t="s">
        <v>11</v>
      </c>
      <c r="H2727" s="5">
        <v>45084</v>
      </c>
    </row>
    <row r="2728" spans="1:8">
      <c r="A2728" s="3" t="s">
        <v>2749</v>
      </c>
      <c r="B2728" s="3" t="s">
        <v>27</v>
      </c>
      <c r="C2728" s="4">
        <v>1</v>
      </c>
      <c r="D2728" s="4">
        <v>4</v>
      </c>
      <c r="E2728" s="4">
        <v>4</v>
      </c>
      <c r="F2728" s="3" t="s">
        <v>22</v>
      </c>
      <c r="G2728" s="3" t="s">
        <v>15</v>
      </c>
      <c r="H2728" s="5">
        <v>44927</v>
      </c>
    </row>
    <row r="2729" spans="1:8">
      <c r="A2729" s="3" t="s">
        <v>2750</v>
      </c>
      <c r="B2729" s="3" t="s">
        <v>19</v>
      </c>
      <c r="C2729" s="4">
        <v>5</v>
      </c>
      <c r="D2729" s="4">
        <v>5</v>
      </c>
      <c r="E2729" s="4">
        <v>25</v>
      </c>
      <c r="F2729" s="3" t="s">
        <v>22</v>
      </c>
      <c r="G2729" s="3" t="s">
        <v>11</v>
      </c>
      <c r="H2729" s="5">
        <v>45031</v>
      </c>
    </row>
    <row r="2730" spans="1:8">
      <c r="A2730" s="3" t="s">
        <v>2751</v>
      </c>
      <c r="B2730" s="3" t="s">
        <v>13</v>
      </c>
      <c r="C2730" s="4">
        <v>5</v>
      </c>
      <c r="D2730" s="4">
        <v>3</v>
      </c>
      <c r="E2730" s="4">
        <v>15</v>
      </c>
      <c r="F2730" s="3" t="s">
        <v>10030</v>
      </c>
      <c r="G2730" s="3" t="s">
        <v>11</v>
      </c>
      <c r="H2730" s="5">
        <v>45106</v>
      </c>
    </row>
    <row r="2731" spans="1:8">
      <c r="A2731" s="3" t="s">
        <v>2752</v>
      </c>
      <c r="B2731" s="3" t="s">
        <v>17</v>
      </c>
      <c r="C2731" s="4">
        <v>5</v>
      </c>
      <c r="D2731" s="4">
        <v>1</v>
      </c>
      <c r="E2731" s="4">
        <v>5</v>
      </c>
      <c r="F2731" s="3"/>
      <c r="G2731" s="3"/>
      <c r="H2731" s="5">
        <v>44994</v>
      </c>
    </row>
    <row r="2732" spans="1:8">
      <c r="A2732" s="3" t="s">
        <v>2753</v>
      </c>
      <c r="B2732" s="3" t="s">
        <v>9</v>
      </c>
      <c r="C2732" s="4">
        <v>4</v>
      </c>
      <c r="D2732" s="4">
        <v>2</v>
      </c>
      <c r="E2732" s="4">
        <v>8</v>
      </c>
      <c r="F2732" s="3" t="s">
        <v>10</v>
      </c>
      <c r="G2732" s="3" t="s">
        <v>15</v>
      </c>
      <c r="H2732" s="5">
        <v>45072</v>
      </c>
    </row>
    <row r="2733" spans="1:8">
      <c r="A2733" s="3" t="s">
        <v>2754</v>
      </c>
      <c r="B2733" s="3" t="s">
        <v>10031</v>
      </c>
      <c r="C2733" s="4">
        <v>1</v>
      </c>
      <c r="D2733" s="4">
        <v>4</v>
      </c>
      <c r="E2733" s="4">
        <v>4</v>
      </c>
      <c r="F2733" s="3" t="s">
        <v>22</v>
      </c>
      <c r="G2733" s="3" t="s">
        <v>11</v>
      </c>
      <c r="H2733" s="5">
        <v>45178</v>
      </c>
    </row>
    <row r="2734" spans="1:8">
      <c r="A2734" s="3" t="s">
        <v>2755</v>
      </c>
      <c r="B2734" s="3" t="s">
        <v>19</v>
      </c>
      <c r="C2734" s="4">
        <v>4</v>
      </c>
      <c r="D2734" s="4">
        <v>5</v>
      </c>
      <c r="E2734" s="4">
        <v>20</v>
      </c>
      <c r="F2734" s="3" t="s">
        <v>10031</v>
      </c>
      <c r="G2734" s="3"/>
      <c r="H2734" s="5">
        <v>45057</v>
      </c>
    </row>
    <row r="2735" spans="1:8">
      <c r="A2735" s="3" t="s">
        <v>2756</v>
      </c>
      <c r="B2735" s="3" t="s">
        <v>13</v>
      </c>
      <c r="C2735" s="4">
        <v>2</v>
      </c>
      <c r="D2735" s="4">
        <v>3</v>
      </c>
      <c r="E2735" s="4">
        <v>6</v>
      </c>
      <c r="F2735" s="3" t="s">
        <v>22</v>
      </c>
      <c r="G2735" s="3" t="s">
        <v>11</v>
      </c>
      <c r="H2735" s="5">
        <v>45182</v>
      </c>
    </row>
    <row r="2736" spans="1:8">
      <c r="A2736" s="3" t="s">
        <v>2757</v>
      </c>
      <c r="B2736" s="3" t="s">
        <v>9</v>
      </c>
      <c r="C2736" s="4">
        <v>5</v>
      </c>
      <c r="D2736" s="4">
        <v>2</v>
      </c>
      <c r="E2736" s="4">
        <v>10</v>
      </c>
      <c r="F2736" s="3" t="s">
        <v>22</v>
      </c>
      <c r="G2736" s="3"/>
      <c r="H2736" s="5">
        <v>45163</v>
      </c>
    </row>
    <row r="2737" spans="1:8">
      <c r="A2737" s="3" t="s">
        <v>2758</v>
      </c>
      <c r="B2737" s="3" t="s">
        <v>27</v>
      </c>
      <c r="C2737" s="4">
        <v>5</v>
      </c>
      <c r="D2737" s="4">
        <v>4</v>
      </c>
      <c r="E2737" s="4">
        <v>20</v>
      </c>
      <c r="F2737" s="3" t="s">
        <v>14</v>
      </c>
      <c r="G2737" s="3" t="s">
        <v>15</v>
      </c>
      <c r="H2737" s="5">
        <v>45196</v>
      </c>
    </row>
    <row r="2738" spans="1:8">
      <c r="A2738" s="3" t="s">
        <v>2759</v>
      </c>
      <c r="B2738" s="3" t="s">
        <v>9</v>
      </c>
      <c r="C2738" s="4">
        <v>1</v>
      </c>
      <c r="D2738" s="4">
        <v>2</v>
      </c>
      <c r="E2738" s="4">
        <v>2</v>
      </c>
      <c r="F2738" s="3"/>
      <c r="G2738" s="3"/>
      <c r="H2738" s="5">
        <v>45285</v>
      </c>
    </row>
    <row r="2739" spans="1:8">
      <c r="A2739" s="3" t="s">
        <v>2760</v>
      </c>
      <c r="B2739" s="3" t="s">
        <v>24</v>
      </c>
      <c r="C2739" s="4">
        <v>5</v>
      </c>
      <c r="D2739" s="4">
        <v>4</v>
      </c>
      <c r="E2739" s="4">
        <v>20</v>
      </c>
      <c r="F2739" s="3" t="s">
        <v>10</v>
      </c>
      <c r="G2739" s="3"/>
      <c r="H2739" s="5">
        <v>45196</v>
      </c>
    </row>
    <row r="2740" spans="1:8">
      <c r="A2740" s="3" t="s">
        <v>2761</v>
      </c>
      <c r="B2740" s="3" t="s">
        <v>35</v>
      </c>
      <c r="C2740" s="4">
        <v>3</v>
      </c>
      <c r="D2740" s="4">
        <v>1.5</v>
      </c>
      <c r="E2740" s="4">
        <v>4.5</v>
      </c>
      <c r="F2740" s="3"/>
      <c r="G2740" s="3" t="s">
        <v>11</v>
      </c>
      <c r="H2740" s="5">
        <v>45155</v>
      </c>
    </row>
    <row r="2741" spans="1:8">
      <c r="A2741" s="3" t="s">
        <v>2762</v>
      </c>
      <c r="B2741" s="3" t="s">
        <v>19</v>
      </c>
      <c r="C2741" s="4">
        <v>5</v>
      </c>
      <c r="D2741" s="4">
        <v>5</v>
      </c>
      <c r="E2741" s="4">
        <v>25</v>
      </c>
      <c r="F2741" s="3" t="s">
        <v>10031</v>
      </c>
      <c r="G2741" s="3"/>
      <c r="H2741" s="5">
        <v>45174</v>
      </c>
    </row>
    <row r="2742" spans="1:8">
      <c r="A2742" s="3" t="s">
        <v>2763</v>
      </c>
      <c r="B2742" s="3" t="s">
        <v>9</v>
      </c>
      <c r="C2742" s="4">
        <v>4</v>
      </c>
      <c r="D2742" s="4">
        <v>2</v>
      </c>
      <c r="E2742" s="4">
        <v>8</v>
      </c>
      <c r="F2742" s="3"/>
      <c r="G2742" s="3" t="s">
        <v>11</v>
      </c>
      <c r="H2742" s="5">
        <v>44975</v>
      </c>
    </row>
    <row r="2743" spans="1:8">
      <c r="A2743" s="3" t="s">
        <v>2764</v>
      </c>
      <c r="B2743" s="3" t="s">
        <v>35</v>
      </c>
      <c r="C2743" s="4">
        <v>3</v>
      </c>
      <c r="D2743" s="4">
        <v>1.5</v>
      </c>
      <c r="E2743" s="4">
        <v>4.5</v>
      </c>
      <c r="F2743" s="3" t="s">
        <v>10030</v>
      </c>
      <c r="G2743" s="3" t="s">
        <v>11</v>
      </c>
      <c r="H2743" s="5">
        <v>45257</v>
      </c>
    </row>
    <row r="2744" spans="1:8">
      <c r="A2744" s="3" t="s">
        <v>2765</v>
      </c>
      <c r="B2744" s="3" t="s">
        <v>13</v>
      </c>
      <c r="C2744" s="4">
        <v>3</v>
      </c>
      <c r="D2744" s="4">
        <v>3</v>
      </c>
      <c r="E2744" s="4">
        <v>9</v>
      </c>
      <c r="F2744" s="3" t="s">
        <v>22</v>
      </c>
      <c r="G2744" s="3"/>
      <c r="H2744" s="5">
        <v>44997</v>
      </c>
    </row>
    <row r="2745" spans="1:8">
      <c r="A2745" s="3" t="s">
        <v>2766</v>
      </c>
      <c r="B2745" s="3" t="s">
        <v>39</v>
      </c>
      <c r="C2745" s="4">
        <v>5</v>
      </c>
      <c r="D2745" s="4">
        <v>3</v>
      </c>
      <c r="E2745" s="3" t="s">
        <v>10031</v>
      </c>
      <c r="F2745" s="3"/>
      <c r="G2745" s="3" t="s">
        <v>11</v>
      </c>
      <c r="H2745" s="5">
        <v>44932</v>
      </c>
    </row>
    <row r="2746" spans="1:8">
      <c r="A2746" s="3" t="s">
        <v>2767</v>
      </c>
      <c r="B2746" s="3" t="s">
        <v>35</v>
      </c>
      <c r="C2746" s="4">
        <v>2</v>
      </c>
      <c r="D2746" s="4">
        <v>1.5</v>
      </c>
      <c r="E2746" s="4">
        <v>3</v>
      </c>
      <c r="F2746" s="3" t="s">
        <v>14</v>
      </c>
      <c r="G2746" s="3" t="s">
        <v>11</v>
      </c>
      <c r="H2746" s="5">
        <v>45264</v>
      </c>
    </row>
    <row r="2747" spans="1:8">
      <c r="A2747" s="3" t="s">
        <v>2768</v>
      </c>
      <c r="B2747" s="3" t="s">
        <v>24</v>
      </c>
      <c r="C2747" s="4">
        <v>1</v>
      </c>
      <c r="D2747" s="4">
        <v>4</v>
      </c>
      <c r="E2747" s="4">
        <v>4</v>
      </c>
      <c r="F2747" s="3" t="s">
        <v>14</v>
      </c>
      <c r="G2747" s="3" t="s">
        <v>11</v>
      </c>
      <c r="H2747" s="5">
        <v>45159</v>
      </c>
    </row>
    <row r="2748" spans="1:8">
      <c r="A2748" s="3" t="s">
        <v>2769</v>
      </c>
      <c r="B2748" s="3" t="s">
        <v>27</v>
      </c>
      <c r="C2748" s="4">
        <v>1</v>
      </c>
      <c r="D2748" s="4">
        <v>4</v>
      </c>
      <c r="E2748" s="4">
        <v>4</v>
      </c>
      <c r="F2748" s="3" t="s">
        <v>14</v>
      </c>
      <c r="G2748" s="3"/>
      <c r="H2748" s="5">
        <v>45115</v>
      </c>
    </row>
    <row r="2749" spans="1:8">
      <c r="A2749" s="3" t="s">
        <v>2770</v>
      </c>
      <c r="B2749" s="3" t="s">
        <v>39</v>
      </c>
      <c r="C2749" s="4">
        <v>4</v>
      </c>
      <c r="D2749" s="3"/>
      <c r="E2749" s="4">
        <v>12</v>
      </c>
      <c r="F2749" s="3"/>
      <c r="G2749" s="3"/>
      <c r="H2749" s="5">
        <v>45028</v>
      </c>
    </row>
    <row r="2750" spans="1:8">
      <c r="A2750" s="3" t="s">
        <v>2771</v>
      </c>
      <c r="B2750" s="3" t="s">
        <v>24</v>
      </c>
      <c r="C2750" s="4">
        <v>5</v>
      </c>
      <c r="D2750" s="4">
        <v>4</v>
      </c>
      <c r="E2750" s="4">
        <v>20</v>
      </c>
      <c r="F2750" s="3" t="s">
        <v>22</v>
      </c>
      <c r="G2750" s="3" t="s">
        <v>10030</v>
      </c>
      <c r="H2750" s="5">
        <v>45106</v>
      </c>
    </row>
    <row r="2751" spans="1:8">
      <c r="A2751" s="3" t="s">
        <v>2772</v>
      </c>
      <c r="B2751" s="3" t="s">
        <v>13</v>
      </c>
      <c r="C2751" s="4">
        <v>1</v>
      </c>
      <c r="D2751" s="4">
        <v>3</v>
      </c>
      <c r="E2751" s="4">
        <v>3</v>
      </c>
      <c r="F2751" s="3" t="s">
        <v>14</v>
      </c>
      <c r="G2751" s="3" t="s">
        <v>11</v>
      </c>
      <c r="H2751" s="5">
        <v>45115</v>
      </c>
    </row>
    <row r="2752" spans="1:8">
      <c r="A2752" s="3" t="s">
        <v>2773</v>
      </c>
      <c r="B2752" s="3" t="s">
        <v>9</v>
      </c>
      <c r="C2752" s="4">
        <v>5</v>
      </c>
      <c r="D2752" s="4">
        <v>2</v>
      </c>
      <c r="E2752" s="4">
        <v>10</v>
      </c>
      <c r="F2752" s="3" t="s">
        <v>10</v>
      </c>
      <c r="G2752" s="3" t="s">
        <v>15</v>
      </c>
      <c r="H2752" s="5">
        <v>45008</v>
      </c>
    </row>
    <row r="2753" spans="1:8">
      <c r="A2753" s="3" t="s">
        <v>2774</v>
      </c>
      <c r="B2753" s="3" t="s">
        <v>39</v>
      </c>
      <c r="C2753" s="4">
        <v>2</v>
      </c>
      <c r="D2753" s="4">
        <v>3</v>
      </c>
      <c r="E2753" s="4">
        <v>6</v>
      </c>
      <c r="F2753" s="3" t="s">
        <v>22</v>
      </c>
      <c r="G2753" s="3" t="s">
        <v>15</v>
      </c>
      <c r="H2753" s="5">
        <v>45162</v>
      </c>
    </row>
    <row r="2754" spans="1:8">
      <c r="A2754" s="3" t="s">
        <v>2775</v>
      </c>
      <c r="B2754" s="3" t="s">
        <v>19</v>
      </c>
      <c r="C2754" s="4">
        <v>5</v>
      </c>
      <c r="D2754" s="4">
        <v>5</v>
      </c>
      <c r="E2754" s="4">
        <v>25</v>
      </c>
      <c r="F2754" s="3" t="s">
        <v>14</v>
      </c>
      <c r="G2754" s="3"/>
      <c r="H2754" s="5">
        <v>45037</v>
      </c>
    </row>
    <row r="2755" spans="1:8">
      <c r="A2755" s="3" t="s">
        <v>2776</v>
      </c>
      <c r="B2755" s="3" t="s">
        <v>27</v>
      </c>
      <c r="C2755" s="4">
        <v>1</v>
      </c>
      <c r="D2755" s="4">
        <v>4</v>
      </c>
      <c r="E2755" s="4">
        <v>4</v>
      </c>
      <c r="F2755" s="3"/>
      <c r="G2755" s="3"/>
      <c r="H2755" s="5">
        <v>45068</v>
      </c>
    </row>
    <row r="2756" spans="1:8">
      <c r="A2756" s="3" t="s">
        <v>2777</v>
      </c>
      <c r="B2756" s="3" t="s">
        <v>17</v>
      </c>
      <c r="C2756" s="4">
        <v>1</v>
      </c>
      <c r="D2756" s="4">
        <v>1</v>
      </c>
      <c r="E2756" s="4">
        <v>1</v>
      </c>
      <c r="F2756" s="3" t="s">
        <v>22</v>
      </c>
      <c r="G2756" s="3"/>
      <c r="H2756" s="5">
        <v>45257</v>
      </c>
    </row>
    <row r="2757" spans="1:8">
      <c r="A2757" s="3" t="s">
        <v>2778</v>
      </c>
      <c r="B2757" s="3" t="s">
        <v>17</v>
      </c>
      <c r="C2757" s="4">
        <v>2</v>
      </c>
      <c r="D2757" s="4">
        <v>1</v>
      </c>
      <c r="E2757" s="4">
        <v>2</v>
      </c>
      <c r="F2757" s="3"/>
      <c r="G2757" s="3" t="s">
        <v>15</v>
      </c>
      <c r="H2757" s="5">
        <v>45196</v>
      </c>
    </row>
    <row r="2758" spans="1:8">
      <c r="A2758" s="3" t="s">
        <v>2779</v>
      </c>
      <c r="B2758" s="3" t="s">
        <v>24</v>
      </c>
      <c r="C2758" s="4">
        <v>3</v>
      </c>
      <c r="D2758" s="4">
        <v>4</v>
      </c>
      <c r="E2758" s="4">
        <v>12</v>
      </c>
      <c r="F2758" s="3" t="s">
        <v>14</v>
      </c>
      <c r="G2758" s="3" t="s">
        <v>11</v>
      </c>
      <c r="H2758" s="5">
        <v>45105</v>
      </c>
    </row>
    <row r="2759" spans="1:8">
      <c r="A2759" s="3" t="s">
        <v>2780</v>
      </c>
      <c r="B2759" s="3" t="s">
        <v>13</v>
      </c>
      <c r="C2759" s="4">
        <v>3</v>
      </c>
      <c r="D2759" s="4">
        <v>3</v>
      </c>
      <c r="E2759" s="4">
        <v>9</v>
      </c>
      <c r="F2759" s="3"/>
      <c r="G2759" s="3"/>
      <c r="H2759" s="5">
        <v>45290</v>
      </c>
    </row>
    <row r="2760" spans="1:8">
      <c r="A2760" s="3" t="s">
        <v>2781</v>
      </c>
      <c r="B2760" s="3" t="s">
        <v>19</v>
      </c>
      <c r="C2760" s="4">
        <v>1</v>
      </c>
      <c r="D2760" s="4">
        <v>5</v>
      </c>
      <c r="E2760" s="4">
        <v>5</v>
      </c>
      <c r="F2760" s="3"/>
      <c r="G2760" s="3" t="s">
        <v>11</v>
      </c>
      <c r="H2760" s="5">
        <v>45104</v>
      </c>
    </row>
    <row r="2761" spans="1:8">
      <c r="A2761" s="3" t="s">
        <v>2782</v>
      </c>
      <c r="B2761" s="3" t="s">
        <v>39</v>
      </c>
      <c r="C2761" s="4">
        <v>4</v>
      </c>
      <c r="D2761" s="4">
        <v>3</v>
      </c>
      <c r="E2761" s="4">
        <v>12</v>
      </c>
      <c r="F2761" s="3" t="s">
        <v>14</v>
      </c>
      <c r="G2761" s="3"/>
      <c r="H2761" s="5">
        <v>45148</v>
      </c>
    </row>
    <row r="2762" spans="1:8">
      <c r="A2762" s="3" t="s">
        <v>2783</v>
      </c>
      <c r="B2762" s="3" t="s">
        <v>9</v>
      </c>
      <c r="C2762" s="4">
        <v>5</v>
      </c>
      <c r="D2762" s="4">
        <v>2</v>
      </c>
      <c r="E2762" s="4">
        <v>10</v>
      </c>
      <c r="F2762" s="3"/>
      <c r="G2762" s="3" t="s">
        <v>11</v>
      </c>
      <c r="H2762" s="5">
        <v>45169</v>
      </c>
    </row>
    <row r="2763" spans="1:8">
      <c r="A2763" s="3" t="s">
        <v>2784</v>
      </c>
      <c r="B2763" s="3" t="s">
        <v>13</v>
      </c>
      <c r="C2763" s="3"/>
      <c r="D2763" s="4">
        <v>3</v>
      </c>
      <c r="E2763" s="4">
        <v>12</v>
      </c>
      <c r="F2763" s="3" t="s">
        <v>22</v>
      </c>
      <c r="G2763" s="3" t="s">
        <v>11</v>
      </c>
      <c r="H2763" s="5">
        <v>45128</v>
      </c>
    </row>
    <row r="2764" spans="1:8">
      <c r="A2764" s="3" t="s">
        <v>2785</v>
      </c>
      <c r="B2764" s="3" t="s">
        <v>27</v>
      </c>
      <c r="C2764" s="4">
        <v>5</v>
      </c>
      <c r="D2764" s="4">
        <v>4</v>
      </c>
      <c r="E2764" s="4">
        <v>20</v>
      </c>
      <c r="F2764" s="3" t="s">
        <v>22</v>
      </c>
      <c r="G2764" s="3" t="s">
        <v>15</v>
      </c>
      <c r="H2764" s="5">
        <v>45168</v>
      </c>
    </row>
    <row r="2765" spans="1:8">
      <c r="A2765" s="3" t="s">
        <v>2786</v>
      </c>
      <c r="B2765" s="3" t="s">
        <v>17</v>
      </c>
      <c r="C2765" s="4">
        <v>3</v>
      </c>
      <c r="D2765" s="4">
        <v>1</v>
      </c>
      <c r="E2765" s="4">
        <v>3</v>
      </c>
      <c r="F2765" s="3" t="s">
        <v>22</v>
      </c>
      <c r="G2765" s="3" t="s">
        <v>15</v>
      </c>
      <c r="H2765" s="5">
        <v>45170</v>
      </c>
    </row>
    <row r="2766" spans="1:8">
      <c r="A2766" s="3" t="s">
        <v>2787</v>
      </c>
      <c r="B2766" s="3" t="s">
        <v>13</v>
      </c>
      <c r="C2766" s="4">
        <v>5</v>
      </c>
      <c r="D2766" s="4">
        <v>3</v>
      </c>
      <c r="E2766" s="3" t="s">
        <v>10031</v>
      </c>
      <c r="F2766" s="3" t="s">
        <v>10030</v>
      </c>
      <c r="G2766" s="3"/>
      <c r="H2766" s="5">
        <v>44995</v>
      </c>
    </row>
    <row r="2767" spans="1:8">
      <c r="A2767" s="3" t="s">
        <v>2788</v>
      </c>
      <c r="B2767" s="3" t="s">
        <v>9</v>
      </c>
      <c r="C2767" s="4">
        <v>3</v>
      </c>
      <c r="D2767" s="4">
        <v>2</v>
      </c>
      <c r="E2767" s="4">
        <v>6</v>
      </c>
      <c r="F2767" s="3" t="s">
        <v>10</v>
      </c>
      <c r="G2767" s="3"/>
      <c r="H2767" s="5">
        <v>45098</v>
      </c>
    </row>
    <row r="2768" spans="1:8">
      <c r="A2768" s="3" t="s">
        <v>2789</v>
      </c>
      <c r="B2768" s="3" t="s">
        <v>39</v>
      </c>
      <c r="C2768" s="4">
        <v>4</v>
      </c>
      <c r="D2768" s="4">
        <v>3</v>
      </c>
      <c r="E2768" s="3" t="s">
        <v>10031</v>
      </c>
      <c r="F2768" s="3" t="s">
        <v>10030</v>
      </c>
      <c r="G2768" s="3" t="s">
        <v>15</v>
      </c>
      <c r="H2768" s="5">
        <v>45109</v>
      </c>
    </row>
    <row r="2769" spans="1:8">
      <c r="A2769" s="3" t="s">
        <v>2790</v>
      </c>
      <c r="B2769" s="3" t="s">
        <v>27</v>
      </c>
      <c r="C2769" s="4">
        <v>3</v>
      </c>
      <c r="D2769" s="4">
        <v>4</v>
      </c>
      <c r="E2769" s="4">
        <v>12</v>
      </c>
      <c r="F2769" s="3"/>
      <c r="G2769" s="3" t="s">
        <v>11</v>
      </c>
      <c r="H2769" s="5">
        <v>44995</v>
      </c>
    </row>
    <row r="2770" spans="1:8">
      <c r="A2770" s="3" t="s">
        <v>2791</v>
      </c>
      <c r="B2770" s="3" t="s">
        <v>27</v>
      </c>
      <c r="C2770" s="4">
        <v>2</v>
      </c>
      <c r="D2770" s="4">
        <v>4</v>
      </c>
      <c r="E2770" s="4">
        <v>8</v>
      </c>
      <c r="F2770" s="3"/>
      <c r="G2770" s="3"/>
      <c r="H2770" s="5">
        <v>45057</v>
      </c>
    </row>
    <row r="2771" spans="1:8">
      <c r="A2771" s="3" t="s">
        <v>2792</v>
      </c>
      <c r="B2771" s="3" t="s">
        <v>9</v>
      </c>
      <c r="C2771" s="4">
        <v>5</v>
      </c>
      <c r="D2771" s="4">
        <v>2</v>
      </c>
      <c r="E2771" s="4">
        <v>10</v>
      </c>
      <c r="F2771" s="3" t="s">
        <v>22</v>
      </c>
      <c r="G2771" s="3" t="s">
        <v>11</v>
      </c>
      <c r="H2771" s="5">
        <v>45100</v>
      </c>
    </row>
    <row r="2772" spans="1:8">
      <c r="A2772" s="3" t="s">
        <v>2793</v>
      </c>
      <c r="B2772" s="3" t="s">
        <v>27</v>
      </c>
      <c r="C2772" s="4">
        <v>3</v>
      </c>
      <c r="D2772" s="4">
        <v>4</v>
      </c>
      <c r="E2772" s="4">
        <v>12</v>
      </c>
      <c r="F2772" s="3" t="s">
        <v>22</v>
      </c>
      <c r="G2772" s="3" t="s">
        <v>15</v>
      </c>
      <c r="H2772" s="5">
        <v>44943</v>
      </c>
    </row>
    <row r="2773" spans="1:8">
      <c r="A2773" s="3" t="s">
        <v>2794</v>
      </c>
      <c r="B2773" s="3" t="s">
        <v>19</v>
      </c>
      <c r="C2773" s="4">
        <v>3</v>
      </c>
      <c r="D2773" s="4">
        <v>5</v>
      </c>
      <c r="E2773" s="4">
        <v>15</v>
      </c>
      <c r="F2773" s="3" t="s">
        <v>22</v>
      </c>
      <c r="G2773" s="3" t="s">
        <v>15</v>
      </c>
      <c r="H2773" s="5">
        <v>45130</v>
      </c>
    </row>
    <row r="2774" spans="1:8">
      <c r="A2774" s="3" t="s">
        <v>2795</v>
      </c>
      <c r="B2774" s="3" t="s">
        <v>24</v>
      </c>
      <c r="C2774" s="4">
        <v>4</v>
      </c>
      <c r="D2774" s="4">
        <v>4</v>
      </c>
      <c r="E2774" s="4">
        <v>16</v>
      </c>
      <c r="F2774" s="3" t="s">
        <v>10</v>
      </c>
      <c r="G2774" s="3"/>
      <c r="H2774" s="5">
        <v>45083</v>
      </c>
    </row>
    <row r="2775" spans="1:8">
      <c r="A2775" s="3" t="s">
        <v>2796</v>
      </c>
      <c r="B2775" s="3" t="s">
        <v>27</v>
      </c>
      <c r="C2775" s="4">
        <v>2</v>
      </c>
      <c r="D2775" s="4">
        <v>4</v>
      </c>
      <c r="E2775" s="4">
        <v>8</v>
      </c>
      <c r="F2775" s="3" t="s">
        <v>22</v>
      </c>
      <c r="G2775" s="3" t="s">
        <v>15</v>
      </c>
      <c r="H2775" s="5">
        <v>45057</v>
      </c>
    </row>
    <row r="2776" spans="1:8">
      <c r="A2776" s="3" t="s">
        <v>2797</v>
      </c>
      <c r="B2776" s="3" t="s">
        <v>17</v>
      </c>
      <c r="C2776" s="4">
        <v>3</v>
      </c>
      <c r="D2776" s="4">
        <v>1</v>
      </c>
      <c r="E2776" s="4">
        <v>3</v>
      </c>
      <c r="F2776" s="3"/>
      <c r="G2776" s="3" t="s">
        <v>11</v>
      </c>
      <c r="H2776" s="5">
        <v>45016</v>
      </c>
    </row>
    <row r="2777" spans="1:8">
      <c r="A2777" s="3" t="s">
        <v>2798</v>
      </c>
      <c r="B2777" s="3" t="s">
        <v>19</v>
      </c>
      <c r="C2777" s="4">
        <v>3</v>
      </c>
      <c r="D2777" s="4">
        <v>5</v>
      </c>
      <c r="E2777" s="4">
        <v>15</v>
      </c>
      <c r="F2777" s="3" t="s">
        <v>10</v>
      </c>
      <c r="G2777" s="3" t="s">
        <v>15</v>
      </c>
      <c r="H2777" s="5">
        <v>45219</v>
      </c>
    </row>
    <row r="2778" spans="1:8">
      <c r="A2778" s="3" t="s">
        <v>2799</v>
      </c>
      <c r="B2778" s="3" t="s">
        <v>19</v>
      </c>
      <c r="C2778" s="4">
        <v>1</v>
      </c>
      <c r="D2778" s="4">
        <v>5</v>
      </c>
      <c r="E2778" s="4">
        <v>5</v>
      </c>
      <c r="F2778" s="3" t="s">
        <v>22</v>
      </c>
      <c r="G2778" s="3"/>
      <c r="H2778" s="5">
        <v>45156</v>
      </c>
    </row>
    <row r="2779" spans="1:8">
      <c r="A2779" s="3" t="s">
        <v>2800</v>
      </c>
      <c r="B2779" s="3" t="s">
        <v>24</v>
      </c>
      <c r="C2779" s="4">
        <v>2</v>
      </c>
      <c r="D2779" s="4">
        <v>4</v>
      </c>
      <c r="E2779" s="4">
        <v>8</v>
      </c>
      <c r="F2779" s="3" t="s">
        <v>14</v>
      </c>
      <c r="G2779" s="3" t="s">
        <v>15</v>
      </c>
      <c r="H2779" s="5">
        <v>44942</v>
      </c>
    </row>
    <row r="2780" spans="1:8">
      <c r="A2780" s="3" t="s">
        <v>2801</v>
      </c>
      <c r="B2780" s="3" t="s">
        <v>35</v>
      </c>
      <c r="C2780" s="4">
        <v>5</v>
      </c>
      <c r="D2780" s="4">
        <v>1.5</v>
      </c>
      <c r="E2780" s="4">
        <v>7.5</v>
      </c>
      <c r="F2780" s="3" t="s">
        <v>22</v>
      </c>
      <c r="G2780" s="3" t="s">
        <v>11</v>
      </c>
      <c r="H2780" s="5">
        <v>45248</v>
      </c>
    </row>
    <row r="2781" spans="1:8">
      <c r="A2781" s="3" t="s">
        <v>2802</v>
      </c>
      <c r="B2781" s="3" t="s">
        <v>35</v>
      </c>
      <c r="C2781" s="4">
        <v>5</v>
      </c>
      <c r="D2781" s="4">
        <v>1.5</v>
      </c>
      <c r="E2781" s="4">
        <v>7.5</v>
      </c>
      <c r="F2781" s="3" t="s">
        <v>14</v>
      </c>
      <c r="G2781" s="3" t="s">
        <v>15</v>
      </c>
      <c r="H2781" s="5">
        <v>45241</v>
      </c>
    </row>
    <row r="2782" spans="1:8">
      <c r="A2782" s="3" t="s">
        <v>2803</v>
      </c>
      <c r="B2782" s="3" t="s">
        <v>24</v>
      </c>
      <c r="C2782" s="4">
        <v>2</v>
      </c>
      <c r="D2782" s="4">
        <v>4</v>
      </c>
      <c r="E2782" s="4">
        <v>8</v>
      </c>
      <c r="F2782" s="3" t="s">
        <v>10030</v>
      </c>
      <c r="G2782" s="3" t="s">
        <v>15</v>
      </c>
      <c r="H2782" s="5">
        <v>45218</v>
      </c>
    </row>
    <row r="2783" spans="1:8">
      <c r="A2783" s="3" t="s">
        <v>2804</v>
      </c>
      <c r="B2783" s="3" t="s">
        <v>9</v>
      </c>
      <c r="C2783" s="4">
        <v>2</v>
      </c>
      <c r="D2783" s="4">
        <v>2</v>
      </c>
      <c r="E2783" s="4">
        <v>4</v>
      </c>
      <c r="F2783" s="3"/>
      <c r="G2783" s="3" t="s">
        <v>11</v>
      </c>
      <c r="H2783" s="5">
        <v>45067</v>
      </c>
    </row>
    <row r="2784" spans="1:8">
      <c r="A2784" s="3" t="s">
        <v>2805</v>
      </c>
      <c r="B2784" s="3" t="s">
        <v>27</v>
      </c>
      <c r="C2784" s="4">
        <v>4</v>
      </c>
      <c r="D2784" s="4">
        <v>4</v>
      </c>
      <c r="E2784" s="4">
        <v>16</v>
      </c>
      <c r="F2784" s="3" t="s">
        <v>14</v>
      </c>
      <c r="G2784" s="3" t="s">
        <v>15</v>
      </c>
      <c r="H2784" s="5">
        <v>45189</v>
      </c>
    </row>
    <row r="2785" spans="1:8">
      <c r="A2785" s="3" t="s">
        <v>2806</v>
      </c>
      <c r="B2785" s="3" t="s">
        <v>19</v>
      </c>
      <c r="C2785" s="4">
        <v>3</v>
      </c>
      <c r="D2785" s="4">
        <v>5</v>
      </c>
      <c r="E2785" s="4">
        <v>15</v>
      </c>
      <c r="F2785" s="3" t="s">
        <v>10</v>
      </c>
      <c r="G2785" s="3" t="s">
        <v>15</v>
      </c>
      <c r="H2785" s="5">
        <v>45200</v>
      </c>
    </row>
    <row r="2786" spans="1:8">
      <c r="A2786" s="3" t="s">
        <v>2807</v>
      </c>
      <c r="B2786" s="3" t="s">
        <v>27</v>
      </c>
      <c r="C2786" s="4">
        <v>2</v>
      </c>
      <c r="D2786" s="4">
        <v>4</v>
      </c>
      <c r="E2786" s="4">
        <v>8</v>
      </c>
      <c r="F2786" s="3"/>
      <c r="G2786" s="3" t="s">
        <v>15</v>
      </c>
      <c r="H2786" s="5">
        <v>45041</v>
      </c>
    </row>
    <row r="2787" spans="1:8">
      <c r="A2787" s="3" t="s">
        <v>2808</v>
      </c>
      <c r="B2787" s="3" t="s">
        <v>24</v>
      </c>
      <c r="C2787" s="4">
        <v>2</v>
      </c>
      <c r="D2787" s="4">
        <v>4</v>
      </c>
      <c r="E2787" s="4">
        <v>8</v>
      </c>
      <c r="F2787" s="3" t="s">
        <v>22</v>
      </c>
      <c r="G2787" s="3" t="s">
        <v>11</v>
      </c>
      <c r="H2787" s="5">
        <v>45201</v>
      </c>
    </row>
    <row r="2788" spans="1:8">
      <c r="A2788" s="3" t="s">
        <v>2809</v>
      </c>
      <c r="B2788" s="3" t="s">
        <v>39</v>
      </c>
      <c r="C2788" s="4">
        <v>4</v>
      </c>
      <c r="D2788" s="4">
        <v>3</v>
      </c>
      <c r="E2788" s="4">
        <v>12</v>
      </c>
      <c r="F2788" s="3" t="s">
        <v>10</v>
      </c>
      <c r="G2788" s="3"/>
      <c r="H2788" s="5">
        <v>44984</v>
      </c>
    </row>
    <row r="2789" spans="1:8">
      <c r="A2789" s="3" t="s">
        <v>2810</v>
      </c>
      <c r="B2789" s="3" t="s">
        <v>10031</v>
      </c>
      <c r="C2789" s="4">
        <v>3</v>
      </c>
      <c r="D2789" s="4">
        <v>4</v>
      </c>
      <c r="E2789" s="3" t="s">
        <v>10030</v>
      </c>
      <c r="F2789" s="3"/>
      <c r="G2789" s="3" t="s">
        <v>15</v>
      </c>
      <c r="H2789" s="5">
        <v>45291</v>
      </c>
    </row>
    <row r="2790" spans="1:8">
      <c r="A2790" s="3" t="s">
        <v>2811</v>
      </c>
      <c r="B2790" s="3" t="s">
        <v>39</v>
      </c>
      <c r="C2790" s="4">
        <v>3</v>
      </c>
      <c r="D2790" s="4">
        <v>3</v>
      </c>
      <c r="E2790" s="4">
        <v>9</v>
      </c>
      <c r="F2790" s="3"/>
      <c r="G2790" s="3" t="s">
        <v>11</v>
      </c>
      <c r="H2790" s="5">
        <v>45076</v>
      </c>
    </row>
    <row r="2791" spans="1:8">
      <c r="A2791" s="3" t="s">
        <v>2812</v>
      </c>
      <c r="B2791" s="3" t="s">
        <v>35</v>
      </c>
      <c r="C2791" s="4">
        <v>5</v>
      </c>
      <c r="D2791" s="4">
        <v>1.5</v>
      </c>
      <c r="E2791" s="4">
        <v>7.5</v>
      </c>
      <c r="F2791" s="3"/>
      <c r="G2791" s="3" t="s">
        <v>11</v>
      </c>
      <c r="H2791" s="5">
        <v>44943</v>
      </c>
    </row>
    <row r="2792" spans="1:8">
      <c r="A2792" s="3" t="s">
        <v>2813</v>
      </c>
      <c r="B2792" s="3" t="s">
        <v>17</v>
      </c>
      <c r="C2792" s="4">
        <v>5</v>
      </c>
      <c r="D2792" s="4">
        <v>1</v>
      </c>
      <c r="E2792" s="4">
        <v>5</v>
      </c>
      <c r="F2792" s="3"/>
      <c r="G2792" s="3" t="s">
        <v>11</v>
      </c>
      <c r="H2792" s="5">
        <v>45169</v>
      </c>
    </row>
    <row r="2793" spans="1:8">
      <c r="A2793" s="3" t="s">
        <v>2814</v>
      </c>
      <c r="B2793" s="3" t="s">
        <v>24</v>
      </c>
      <c r="C2793" s="4">
        <v>4</v>
      </c>
      <c r="D2793" s="4">
        <v>4</v>
      </c>
      <c r="E2793" s="4">
        <v>16</v>
      </c>
      <c r="F2793" s="3" t="s">
        <v>10</v>
      </c>
      <c r="G2793" s="3"/>
      <c r="H2793" s="3" t="s">
        <v>10031</v>
      </c>
    </row>
    <row r="2794" spans="1:8">
      <c r="A2794" s="3" t="s">
        <v>2815</v>
      </c>
      <c r="B2794" s="3" t="s">
        <v>24</v>
      </c>
      <c r="C2794" s="4">
        <v>5</v>
      </c>
      <c r="D2794" s="4">
        <v>4</v>
      </c>
      <c r="E2794" s="4">
        <v>20</v>
      </c>
      <c r="F2794" s="3" t="s">
        <v>22</v>
      </c>
      <c r="G2794" s="3" t="s">
        <v>15</v>
      </c>
      <c r="H2794" s="5">
        <v>45066</v>
      </c>
    </row>
    <row r="2795" spans="1:8">
      <c r="A2795" s="3" t="s">
        <v>2816</v>
      </c>
      <c r="B2795" s="3" t="s">
        <v>13</v>
      </c>
      <c r="C2795" s="4">
        <v>2</v>
      </c>
      <c r="D2795" s="4">
        <v>3</v>
      </c>
      <c r="E2795" s="4">
        <v>6</v>
      </c>
      <c r="F2795" s="3" t="s">
        <v>10030</v>
      </c>
      <c r="G2795" s="3" t="s">
        <v>15</v>
      </c>
      <c r="H2795" s="5">
        <v>45274</v>
      </c>
    </row>
    <row r="2796" spans="1:8">
      <c r="A2796" s="3" t="s">
        <v>2817</v>
      </c>
      <c r="B2796" s="3" t="s">
        <v>9</v>
      </c>
      <c r="C2796" s="4">
        <v>3</v>
      </c>
      <c r="D2796" s="4">
        <v>2</v>
      </c>
      <c r="E2796" s="4">
        <v>6</v>
      </c>
      <c r="F2796" s="3" t="s">
        <v>14</v>
      </c>
      <c r="G2796" s="3" t="s">
        <v>15</v>
      </c>
      <c r="H2796" s="5">
        <v>45006</v>
      </c>
    </row>
    <row r="2797" spans="1:8">
      <c r="A2797" s="3" t="s">
        <v>2818</v>
      </c>
      <c r="B2797" s="3" t="s">
        <v>19</v>
      </c>
      <c r="C2797" s="4">
        <v>4</v>
      </c>
      <c r="D2797" s="4">
        <v>5</v>
      </c>
      <c r="E2797" s="4">
        <v>20</v>
      </c>
      <c r="F2797" s="3" t="s">
        <v>10</v>
      </c>
      <c r="G2797" s="3"/>
      <c r="H2797" s="5">
        <v>45287</v>
      </c>
    </row>
    <row r="2798" spans="1:8">
      <c r="A2798" s="3" t="s">
        <v>2819</v>
      </c>
      <c r="B2798" s="3" t="s">
        <v>13</v>
      </c>
      <c r="C2798" s="3" t="s">
        <v>10030</v>
      </c>
      <c r="D2798" s="4">
        <v>3</v>
      </c>
      <c r="E2798" s="3" t="s">
        <v>10031</v>
      </c>
      <c r="F2798" s="3" t="s">
        <v>10</v>
      </c>
      <c r="G2798" s="3"/>
      <c r="H2798" s="5">
        <v>45261</v>
      </c>
    </row>
    <row r="2799" spans="1:8">
      <c r="A2799" s="3" t="s">
        <v>2820</v>
      </c>
      <c r="B2799" s="3" t="s">
        <v>35</v>
      </c>
      <c r="C2799" s="4">
        <v>1</v>
      </c>
      <c r="D2799" s="4">
        <v>1.5</v>
      </c>
      <c r="E2799" s="4">
        <v>1.5</v>
      </c>
      <c r="F2799" s="3" t="s">
        <v>22</v>
      </c>
      <c r="G2799" s="3" t="s">
        <v>11</v>
      </c>
      <c r="H2799" s="5">
        <v>45204</v>
      </c>
    </row>
    <row r="2800" spans="1:8">
      <c r="A2800" s="3" t="s">
        <v>2821</v>
      </c>
      <c r="B2800" s="3" t="s">
        <v>19</v>
      </c>
      <c r="C2800" s="4">
        <v>3</v>
      </c>
      <c r="D2800" s="4">
        <v>5</v>
      </c>
      <c r="E2800" s="4">
        <v>15</v>
      </c>
      <c r="F2800" s="3" t="s">
        <v>14</v>
      </c>
      <c r="G2800" s="3" t="s">
        <v>15</v>
      </c>
      <c r="H2800" s="5">
        <v>45113</v>
      </c>
    </row>
    <row r="2801" spans="1:8">
      <c r="A2801" s="3" t="s">
        <v>2822</v>
      </c>
      <c r="B2801" s="3" t="s">
        <v>17</v>
      </c>
      <c r="C2801" s="4">
        <v>1</v>
      </c>
      <c r="D2801" s="4">
        <v>1</v>
      </c>
      <c r="E2801" s="4">
        <v>1</v>
      </c>
      <c r="F2801" s="3" t="s">
        <v>14</v>
      </c>
      <c r="G2801" s="3"/>
      <c r="H2801" s="5">
        <v>45086</v>
      </c>
    </row>
    <row r="2802" spans="1:8">
      <c r="A2802" s="3" t="s">
        <v>2823</v>
      </c>
      <c r="B2802" s="3" t="s">
        <v>9</v>
      </c>
      <c r="C2802" s="4">
        <v>1</v>
      </c>
      <c r="D2802" s="4">
        <v>2</v>
      </c>
      <c r="E2802" s="4">
        <v>2</v>
      </c>
      <c r="F2802" s="3" t="s">
        <v>10</v>
      </c>
      <c r="G2802" s="3" t="s">
        <v>11</v>
      </c>
      <c r="H2802" s="5">
        <v>45015</v>
      </c>
    </row>
    <row r="2803" spans="1:8">
      <c r="A2803" s="3" t="s">
        <v>2824</v>
      </c>
      <c r="B2803" s="3" t="s">
        <v>9</v>
      </c>
      <c r="C2803" s="4">
        <v>1</v>
      </c>
      <c r="D2803" s="4">
        <v>2</v>
      </c>
      <c r="E2803" s="4">
        <v>2</v>
      </c>
      <c r="F2803" s="3" t="s">
        <v>22</v>
      </c>
      <c r="G2803" s="3" t="s">
        <v>11</v>
      </c>
      <c r="H2803" s="5">
        <v>45177</v>
      </c>
    </row>
    <row r="2804" spans="1:8">
      <c r="A2804" s="3" t="s">
        <v>2825</v>
      </c>
      <c r="B2804" s="3" t="s">
        <v>10030</v>
      </c>
      <c r="C2804" s="4">
        <v>3</v>
      </c>
      <c r="D2804" s="4">
        <v>4</v>
      </c>
      <c r="E2804" s="3" t="s">
        <v>10030</v>
      </c>
      <c r="F2804" s="3" t="s">
        <v>10</v>
      </c>
      <c r="G2804" s="3"/>
      <c r="H2804" s="5">
        <v>45025</v>
      </c>
    </row>
    <row r="2805" spans="1:8">
      <c r="A2805" s="3" t="s">
        <v>2826</v>
      </c>
      <c r="B2805" s="3" t="s">
        <v>13</v>
      </c>
      <c r="C2805" s="4">
        <v>2</v>
      </c>
      <c r="D2805" s="4">
        <v>3</v>
      </c>
      <c r="E2805" s="4">
        <v>6</v>
      </c>
      <c r="F2805" s="3" t="s">
        <v>10</v>
      </c>
      <c r="G2805" s="3" t="s">
        <v>15</v>
      </c>
      <c r="H2805" s="5">
        <v>44943</v>
      </c>
    </row>
    <row r="2806" spans="1:8">
      <c r="A2806" s="3" t="s">
        <v>2827</v>
      </c>
      <c r="B2806" s="3" t="s">
        <v>13</v>
      </c>
      <c r="C2806" s="4">
        <v>1</v>
      </c>
      <c r="D2806" s="4">
        <v>3</v>
      </c>
      <c r="E2806" s="4">
        <v>3</v>
      </c>
      <c r="F2806" s="3" t="s">
        <v>22</v>
      </c>
      <c r="G2806" s="3" t="s">
        <v>15</v>
      </c>
      <c r="H2806" s="3" t="s">
        <v>10031</v>
      </c>
    </row>
    <row r="2807" spans="1:8">
      <c r="A2807" s="3" t="s">
        <v>2828</v>
      </c>
      <c r="B2807" s="3" t="s">
        <v>13</v>
      </c>
      <c r="C2807" s="4">
        <v>3</v>
      </c>
      <c r="D2807" s="4">
        <v>3</v>
      </c>
      <c r="E2807" s="4">
        <v>9</v>
      </c>
      <c r="F2807" s="3" t="s">
        <v>14</v>
      </c>
      <c r="G2807" s="3"/>
      <c r="H2807" s="5">
        <v>44984</v>
      </c>
    </row>
    <row r="2808" spans="1:8">
      <c r="A2808" s="3" t="s">
        <v>2829</v>
      </c>
      <c r="B2808" s="3" t="s">
        <v>17</v>
      </c>
      <c r="C2808" s="4">
        <v>4</v>
      </c>
      <c r="D2808" s="4">
        <v>1</v>
      </c>
      <c r="E2808" s="4">
        <v>4</v>
      </c>
      <c r="F2808" s="3" t="s">
        <v>10030</v>
      </c>
      <c r="G2808" s="3" t="s">
        <v>11</v>
      </c>
      <c r="H2808" s="5">
        <v>44993</v>
      </c>
    </row>
    <row r="2809" spans="1:8">
      <c r="A2809" s="3" t="s">
        <v>2830</v>
      </c>
      <c r="B2809" s="3" t="s">
        <v>17</v>
      </c>
      <c r="C2809" s="4">
        <v>5</v>
      </c>
      <c r="D2809" s="4">
        <v>1</v>
      </c>
      <c r="E2809" s="4">
        <v>5</v>
      </c>
      <c r="F2809" s="3" t="s">
        <v>22</v>
      </c>
      <c r="G2809" s="3" t="s">
        <v>11</v>
      </c>
      <c r="H2809" s="5">
        <v>45120</v>
      </c>
    </row>
    <row r="2810" spans="1:8">
      <c r="A2810" s="3" t="s">
        <v>2831</v>
      </c>
      <c r="B2810" s="3" t="s">
        <v>35</v>
      </c>
      <c r="C2810" s="4">
        <v>2</v>
      </c>
      <c r="D2810" s="4">
        <v>1.5</v>
      </c>
      <c r="E2810" s="4">
        <v>3</v>
      </c>
      <c r="F2810" s="3" t="s">
        <v>10</v>
      </c>
      <c r="G2810" s="3"/>
      <c r="H2810" s="5">
        <v>45284</v>
      </c>
    </row>
    <row r="2811" spans="1:8">
      <c r="A2811" s="3" t="s">
        <v>2832</v>
      </c>
      <c r="B2811" s="3" t="s">
        <v>27</v>
      </c>
      <c r="C2811" s="4">
        <v>4</v>
      </c>
      <c r="D2811" s="4">
        <v>4</v>
      </c>
      <c r="E2811" s="4">
        <v>16</v>
      </c>
      <c r="F2811" s="3"/>
      <c r="G2811" s="3" t="s">
        <v>11</v>
      </c>
      <c r="H2811" s="5">
        <v>45009</v>
      </c>
    </row>
    <row r="2812" spans="1:8">
      <c r="A2812" s="3" t="s">
        <v>2833</v>
      </c>
      <c r="B2812" s="3" t="s">
        <v>27</v>
      </c>
      <c r="C2812" s="4">
        <v>1</v>
      </c>
      <c r="D2812" s="4">
        <v>4</v>
      </c>
      <c r="E2812" s="4">
        <v>4</v>
      </c>
      <c r="F2812" s="3" t="s">
        <v>10</v>
      </c>
      <c r="G2812" s="3"/>
      <c r="H2812" s="5">
        <v>45093</v>
      </c>
    </row>
    <row r="2813" spans="1:8">
      <c r="A2813" s="3" t="s">
        <v>2834</v>
      </c>
      <c r="B2813" s="3" t="s">
        <v>13</v>
      </c>
      <c r="C2813" s="4">
        <v>5</v>
      </c>
      <c r="D2813" s="4">
        <v>3</v>
      </c>
      <c r="E2813" s="4">
        <v>15</v>
      </c>
      <c r="F2813" s="3" t="s">
        <v>10031</v>
      </c>
      <c r="G2813" s="3" t="s">
        <v>15</v>
      </c>
      <c r="H2813" s="5">
        <v>45144</v>
      </c>
    </row>
    <row r="2814" spans="1:8">
      <c r="A2814" s="3" t="s">
        <v>2835</v>
      </c>
      <c r="B2814" s="3" t="s">
        <v>19</v>
      </c>
      <c r="C2814" s="4">
        <v>3</v>
      </c>
      <c r="D2814" s="4">
        <v>5</v>
      </c>
      <c r="E2814" s="4">
        <v>15</v>
      </c>
      <c r="F2814" s="3" t="s">
        <v>10</v>
      </c>
      <c r="G2814" s="3" t="s">
        <v>15</v>
      </c>
      <c r="H2814" s="5">
        <v>45031</v>
      </c>
    </row>
    <row r="2815" spans="1:8">
      <c r="A2815" s="3" t="s">
        <v>2836</v>
      </c>
      <c r="B2815" s="3" t="s">
        <v>24</v>
      </c>
      <c r="C2815" s="4">
        <v>4</v>
      </c>
      <c r="D2815" s="4">
        <v>4</v>
      </c>
      <c r="E2815" s="4">
        <v>16</v>
      </c>
      <c r="F2815" s="3" t="s">
        <v>14</v>
      </c>
      <c r="G2815" s="3"/>
      <c r="H2815" s="5">
        <v>44992</v>
      </c>
    </row>
    <row r="2816" spans="1:8">
      <c r="A2816" s="3" t="s">
        <v>2837</v>
      </c>
      <c r="B2816" s="3" t="s">
        <v>19</v>
      </c>
      <c r="C2816" s="4">
        <v>3</v>
      </c>
      <c r="D2816" s="4">
        <v>5</v>
      </c>
      <c r="E2816" s="4">
        <v>15</v>
      </c>
      <c r="F2816" s="3" t="s">
        <v>14</v>
      </c>
      <c r="G2816" s="3" t="s">
        <v>15</v>
      </c>
      <c r="H2816" s="5">
        <v>45279</v>
      </c>
    </row>
    <row r="2817" spans="1:8">
      <c r="A2817" s="3" t="s">
        <v>2838</v>
      </c>
      <c r="B2817" s="3" t="s">
        <v>35</v>
      </c>
      <c r="C2817" s="3" t="s">
        <v>10030</v>
      </c>
      <c r="D2817" s="4">
        <v>1.5</v>
      </c>
      <c r="E2817" s="4">
        <v>3</v>
      </c>
      <c r="F2817" s="3" t="s">
        <v>10</v>
      </c>
      <c r="G2817" s="3" t="s">
        <v>11</v>
      </c>
      <c r="H2817" s="5">
        <v>45069</v>
      </c>
    </row>
    <row r="2818" spans="1:8">
      <c r="A2818" s="3" t="s">
        <v>2839</v>
      </c>
      <c r="B2818" s="3" t="s">
        <v>27</v>
      </c>
      <c r="C2818" s="4">
        <v>5</v>
      </c>
      <c r="D2818" s="4">
        <v>4</v>
      </c>
      <c r="E2818" s="4">
        <v>20</v>
      </c>
      <c r="F2818" s="3" t="s">
        <v>10</v>
      </c>
      <c r="G2818" s="3" t="s">
        <v>15</v>
      </c>
      <c r="H2818" s="5">
        <v>45242</v>
      </c>
    </row>
    <row r="2819" spans="1:8">
      <c r="A2819" s="3" t="s">
        <v>2840</v>
      </c>
      <c r="B2819" s="3"/>
      <c r="C2819" s="4">
        <v>2</v>
      </c>
      <c r="D2819" s="4">
        <v>4</v>
      </c>
      <c r="E2819" s="4">
        <v>8</v>
      </c>
      <c r="F2819" s="3"/>
      <c r="G2819" s="3" t="s">
        <v>11</v>
      </c>
      <c r="H2819" s="5">
        <v>45095</v>
      </c>
    </row>
    <row r="2820" spans="1:8">
      <c r="A2820" s="3" t="s">
        <v>2841</v>
      </c>
      <c r="B2820" s="3" t="s">
        <v>9</v>
      </c>
      <c r="C2820" s="4">
        <v>2</v>
      </c>
      <c r="D2820" s="4">
        <v>2</v>
      </c>
      <c r="E2820" s="4">
        <v>4</v>
      </c>
      <c r="F2820" s="3" t="s">
        <v>22</v>
      </c>
      <c r="G2820" s="3" t="s">
        <v>10031</v>
      </c>
      <c r="H2820" s="5">
        <v>45009</v>
      </c>
    </row>
    <row r="2821" spans="1:8">
      <c r="A2821" s="3" t="s">
        <v>2842</v>
      </c>
      <c r="B2821" s="3" t="s">
        <v>35</v>
      </c>
      <c r="C2821" s="4">
        <v>4</v>
      </c>
      <c r="D2821" s="4">
        <v>1.5</v>
      </c>
      <c r="E2821" s="4">
        <v>6</v>
      </c>
      <c r="F2821" s="3" t="s">
        <v>22</v>
      </c>
      <c r="G2821" s="3" t="s">
        <v>11</v>
      </c>
      <c r="H2821" s="5">
        <v>45236</v>
      </c>
    </row>
    <row r="2822" spans="1:8">
      <c r="A2822" s="3" t="s">
        <v>2843</v>
      </c>
      <c r="B2822" s="3" t="s">
        <v>35</v>
      </c>
      <c r="C2822" s="4">
        <v>4</v>
      </c>
      <c r="D2822" s="4">
        <v>1.5</v>
      </c>
      <c r="E2822" s="4">
        <v>6</v>
      </c>
      <c r="F2822" s="3" t="s">
        <v>22</v>
      </c>
      <c r="G2822" s="3" t="s">
        <v>10031</v>
      </c>
      <c r="H2822" s="5">
        <v>45171</v>
      </c>
    </row>
    <row r="2823" spans="1:8">
      <c r="A2823" s="3" t="s">
        <v>2844</v>
      </c>
      <c r="B2823" s="3" t="s">
        <v>10030</v>
      </c>
      <c r="C2823" s="4">
        <v>5</v>
      </c>
      <c r="D2823" s="4">
        <v>3</v>
      </c>
      <c r="E2823" s="4">
        <v>15</v>
      </c>
      <c r="F2823" s="3"/>
      <c r="G2823" s="3" t="s">
        <v>11</v>
      </c>
      <c r="H2823" s="5">
        <v>45162</v>
      </c>
    </row>
    <row r="2824" spans="1:8">
      <c r="A2824" s="3" t="s">
        <v>2845</v>
      </c>
      <c r="B2824" s="3" t="s">
        <v>19</v>
      </c>
      <c r="C2824" s="4">
        <v>4</v>
      </c>
      <c r="D2824" s="4">
        <v>5</v>
      </c>
      <c r="E2824" s="4">
        <v>20</v>
      </c>
      <c r="F2824" s="3" t="s">
        <v>14</v>
      </c>
      <c r="G2824" s="3"/>
      <c r="H2824" s="5">
        <v>45069</v>
      </c>
    </row>
    <row r="2825" spans="1:8">
      <c r="A2825" s="3" t="s">
        <v>2846</v>
      </c>
      <c r="B2825" s="3" t="s">
        <v>13</v>
      </c>
      <c r="C2825" s="4">
        <v>3</v>
      </c>
      <c r="D2825" s="4">
        <v>3</v>
      </c>
      <c r="E2825" s="4">
        <v>9</v>
      </c>
      <c r="F2825" s="3" t="s">
        <v>14</v>
      </c>
      <c r="G2825" s="3" t="s">
        <v>15</v>
      </c>
      <c r="H2825" s="5">
        <v>44934</v>
      </c>
    </row>
    <row r="2826" spans="1:8">
      <c r="A2826" s="3" t="s">
        <v>2847</v>
      </c>
      <c r="B2826" s="3" t="s">
        <v>13</v>
      </c>
      <c r="C2826" s="4">
        <v>5</v>
      </c>
      <c r="D2826" s="4">
        <v>3</v>
      </c>
      <c r="E2826" s="4">
        <v>15</v>
      </c>
      <c r="F2826" s="3" t="s">
        <v>22</v>
      </c>
      <c r="G2826" s="3"/>
      <c r="H2826" s="5">
        <v>45202</v>
      </c>
    </row>
    <row r="2827" spans="1:8">
      <c r="A2827" s="3" t="s">
        <v>2848</v>
      </c>
      <c r="B2827" s="3" t="s">
        <v>39</v>
      </c>
      <c r="C2827" s="4">
        <v>2</v>
      </c>
      <c r="D2827" s="4">
        <v>3</v>
      </c>
      <c r="E2827" s="4">
        <v>6</v>
      </c>
      <c r="F2827" s="3"/>
      <c r="G2827" s="3" t="s">
        <v>15</v>
      </c>
      <c r="H2827" s="5">
        <v>45255</v>
      </c>
    </row>
    <row r="2828" spans="1:8">
      <c r="A2828" s="3" t="s">
        <v>2849</v>
      </c>
      <c r="B2828" s="3" t="s">
        <v>39</v>
      </c>
      <c r="C2828" s="4">
        <v>3</v>
      </c>
      <c r="D2828" s="4">
        <v>3</v>
      </c>
      <c r="E2828" s="4">
        <v>9</v>
      </c>
      <c r="F2828" s="3" t="s">
        <v>10</v>
      </c>
      <c r="G2828" s="3" t="s">
        <v>15</v>
      </c>
      <c r="H2828" s="5">
        <v>45035</v>
      </c>
    </row>
    <row r="2829" spans="1:8">
      <c r="A2829" s="3" t="s">
        <v>2850</v>
      </c>
      <c r="B2829" s="3" t="s">
        <v>17</v>
      </c>
      <c r="C2829" s="4">
        <v>2</v>
      </c>
      <c r="D2829" s="4">
        <v>1</v>
      </c>
      <c r="E2829" s="4">
        <v>2</v>
      </c>
      <c r="F2829" s="3" t="s">
        <v>22</v>
      </c>
      <c r="G2829" s="3" t="s">
        <v>11</v>
      </c>
      <c r="H2829" s="3"/>
    </row>
    <row r="2830" spans="1:8">
      <c r="A2830" s="3" t="s">
        <v>2851</v>
      </c>
      <c r="B2830" s="3" t="s">
        <v>13</v>
      </c>
      <c r="C2830" s="4">
        <v>1</v>
      </c>
      <c r="D2830" s="4">
        <v>3</v>
      </c>
      <c r="E2830" s="4">
        <v>3</v>
      </c>
      <c r="F2830" s="3" t="s">
        <v>10</v>
      </c>
      <c r="G2830" s="3"/>
      <c r="H2830" s="5">
        <v>45115</v>
      </c>
    </row>
    <row r="2831" spans="1:8">
      <c r="A2831" s="3" t="s">
        <v>2852</v>
      </c>
      <c r="B2831" s="3" t="s">
        <v>24</v>
      </c>
      <c r="C2831" s="4">
        <v>4</v>
      </c>
      <c r="D2831" s="4">
        <v>4</v>
      </c>
      <c r="E2831" s="4">
        <v>16</v>
      </c>
      <c r="F2831" s="3" t="s">
        <v>14</v>
      </c>
      <c r="G2831" s="3" t="s">
        <v>11</v>
      </c>
      <c r="H2831" s="5">
        <v>45135</v>
      </c>
    </row>
    <row r="2832" spans="1:8">
      <c r="A2832" s="3" t="s">
        <v>2853</v>
      </c>
      <c r="B2832" s="3" t="s">
        <v>17</v>
      </c>
      <c r="C2832" s="4">
        <v>1</v>
      </c>
      <c r="D2832" s="4">
        <v>1</v>
      </c>
      <c r="E2832" s="4">
        <v>1</v>
      </c>
      <c r="F2832" s="3" t="s">
        <v>10031</v>
      </c>
      <c r="G2832" s="3" t="s">
        <v>15</v>
      </c>
      <c r="H2832" s="3"/>
    </row>
    <row r="2833" spans="1:8">
      <c r="A2833" s="3" t="s">
        <v>2854</v>
      </c>
      <c r="B2833" s="3" t="s">
        <v>35</v>
      </c>
      <c r="C2833" s="4">
        <v>4</v>
      </c>
      <c r="D2833" s="4">
        <v>1.5</v>
      </c>
      <c r="E2833" s="4">
        <v>6</v>
      </c>
      <c r="F2833" s="3" t="s">
        <v>22</v>
      </c>
      <c r="G2833" s="3"/>
      <c r="H2833" s="5">
        <v>44988</v>
      </c>
    </row>
    <row r="2834" spans="1:8">
      <c r="A2834" s="3" t="s">
        <v>2855</v>
      </c>
      <c r="B2834" s="3" t="s">
        <v>39</v>
      </c>
      <c r="C2834" s="3"/>
      <c r="D2834" s="4">
        <v>3</v>
      </c>
      <c r="E2834" s="4">
        <v>9</v>
      </c>
      <c r="F2834" s="3" t="s">
        <v>14</v>
      </c>
      <c r="G2834" s="3" t="s">
        <v>11</v>
      </c>
      <c r="H2834" s="5">
        <v>45270</v>
      </c>
    </row>
    <row r="2835" spans="1:8">
      <c r="A2835" s="3" t="s">
        <v>2856</v>
      </c>
      <c r="B2835" s="3" t="s">
        <v>19</v>
      </c>
      <c r="C2835" s="4">
        <v>2</v>
      </c>
      <c r="D2835" s="4">
        <v>5</v>
      </c>
      <c r="E2835" s="4">
        <v>10</v>
      </c>
      <c r="F2835" s="3" t="s">
        <v>10</v>
      </c>
      <c r="G2835" s="3" t="s">
        <v>15</v>
      </c>
      <c r="H2835" s="5">
        <v>44993</v>
      </c>
    </row>
    <row r="2836" spans="1:8">
      <c r="A2836" s="3" t="s">
        <v>2857</v>
      </c>
      <c r="B2836" s="3" t="s">
        <v>24</v>
      </c>
      <c r="C2836" s="4">
        <v>2</v>
      </c>
      <c r="D2836" s="4">
        <v>4</v>
      </c>
      <c r="E2836" s="4">
        <v>8</v>
      </c>
      <c r="F2836" s="3" t="s">
        <v>10031</v>
      </c>
      <c r="G2836" s="3"/>
      <c r="H2836" s="5">
        <v>45157</v>
      </c>
    </row>
    <row r="2837" spans="1:8">
      <c r="A2837" s="3" t="s">
        <v>2858</v>
      </c>
      <c r="B2837" s="3" t="s">
        <v>24</v>
      </c>
      <c r="C2837" s="4">
        <v>5</v>
      </c>
      <c r="D2837" s="4">
        <v>4</v>
      </c>
      <c r="E2837" s="4">
        <v>20</v>
      </c>
      <c r="F2837" s="3" t="s">
        <v>14</v>
      </c>
      <c r="G2837" s="3" t="s">
        <v>11</v>
      </c>
      <c r="H2837" s="3" t="s">
        <v>10030</v>
      </c>
    </row>
    <row r="2838" spans="1:8">
      <c r="A2838" s="3" t="s">
        <v>2859</v>
      </c>
      <c r="B2838" s="3" t="s">
        <v>13</v>
      </c>
      <c r="C2838" s="4">
        <v>3</v>
      </c>
      <c r="D2838" s="4">
        <v>3</v>
      </c>
      <c r="E2838" s="4">
        <v>9</v>
      </c>
      <c r="F2838" s="3" t="s">
        <v>14</v>
      </c>
      <c r="G2838" s="3" t="s">
        <v>15</v>
      </c>
      <c r="H2838" s="5">
        <v>44960</v>
      </c>
    </row>
    <row r="2839" spans="1:8">
      <c r="A2839" s="3" t="s">
        <v>2860</v>
      </c>
      <c r="B2839" s="3" t="s">
        <v>27</v>
      </c>
      <c r="C2839" s="3" t="s">
        <v>10031</v>
      </c>
      <c r="D2839" s="4">
        <v>4</v>
      </c>
      <c r="E2839" s="4">
        <v>4</v>
      </c>
      <c r="F2839" s="3"/>
      <c r="G2839" s="3" t="s">
        <v>11</v>
      </c>
      <c r="H2839" s="5">
        <v>44939</v>
      </c>
    </row>
    <row r="2840" spans="1:8">
      <c r="A2840" s="3" t="s">
        <v>2861</v>
      </c>
      <c r="B2840" s="3" t="s">
        <v>27</v>
      </c>
      <c r="C2840" s="4">
        <v>5</v>
      </c>
      <c r="D2840" s="4">
        <v>4</v>
      </c>
      <c r="E2840" s="4">
        <v>20</v>
      </c>
      <c r="F2840" s="3"/>
      <c r="G2840" s="3"/>
      <c r="H2840" s="5">
        <v>45031</v>
      </c>
    </row>
    <row r="2841" spans="1:8">
      <c r="A2841" s="3" t="s">
        <v>2862</v>
      </c>
      <c r="B2841" s="3" t="s">
        <v>35</v>
      </c>
      <c r="C2841" s="4">
        <v>3</v>
      </c>
      <c r="D2841" s="4">
        <v>1.5</v>
      </c>
      <c r="E2841" s="4">
        <v>4.5</v>
      </c>
      <c r="F2841" s="3" t="s">
        <v>10031</v>
      </c>
      <c r="G2841" s="3" t="s">
        <v>15</v>
      </c>
      <c r="H2841" s="5">
        <v>45027</v>
      </c>
    </row>
    <row r="2842" spans="1:8">
      <c r="A2842" s="3" t="s">
        <v>2863</v>
      </c>
      <c r="B2842" s="3" t="s">
        <v>13</v>
      </c>
      <c r="C2842" s="4">
        <v>1</v>
      </c>
      <c r="D2842" s="4">
        <v>3</v>
      </c>
      <c r="E2842" s="4">
        <v>3</v>
      </c>
      <c r="F2842" s="3" t="s">
        <v>10</v>
      </c>
      <c r="G2842" s="3" t="s">
        <v>11</v>
      </c>
      <c r="H2842" s="5">
        <v>45013</v>
      </c>
    </row>
    <row r="2843" spans="1:8">
      <c r="A2843" s="3" t="s">
        <v>2864</v>
      </c>
      <c r="B2843" s="3" t="s">
        <v>9</v>
      </c>
      <c r="C2843" s="4">
        <v>2</v>
      </c>
      <c r="D2843" s="4">
        <v>2</v>
      </c>
      <c r="E2843" s="4">
        <v>4</v>
      </c>
      <c r="F2843" s="3"/>
      <c r="G2843" s="3"/>
      <c r="H2843" s="5">
        <v>45015</v>
      </c>
    </row>
    <row r="2844" spans="1:8">
      <c r="A2844" s="3" t="s">
        <v>2865</v>
      </c>
      <c r="B2844" s="3" t="s">
        <v>10030</v>
      </c>
      <c r="C2844" s="4">
        <v>5</v>
      </c>
      <c r="D2844" s="4">
        <v>3</v>
      </c>
      <c r="E2844" s="4">
        <v>15</v>
      </c>
      <c r="F2844" s="3" t="s">
        <v>10</v>
      </c>
      <c r="G2844" s="3" t="s">
        <v>11</v>
      </c>
      <c r="H2844" s="5">
        <v>45130</v>
      </c>
    </row>
    <row r="2845" spans="1:8">
      <c r="A2845" s="3" t="s">
        <v>2866</v>
      </c>
      <c r="B2845" s="3" t="s">
        <v>19</v>
      </c>
      <c r="C2845" s="4">
        <v>4</v>
      </c>
      <c r="D2845" s="4">
        <v>5</v>
      </c>
      <c r="E2845" s="4">
        <v>20</v>
      </c>
      <c r="F2845" s="3" t="s">
        <v>22</v>
      </c>
      <c r="G2845" s="3" t="s">
        <v>15</v>
      </c>
      <c r="H2845" s="5">
        <v>45250</v>
      </c>
    </row>
    <row r="2846" spans="1:8">
      <c r="A2846" s="3" t="s">
        <v>2867</v>
      </c>
      <c r="B2846" s="3" t="s">
        <v>35</v>
      </c>
      <c r="C2846" s="4">
        <v>3</v>
      </c>
      <c r="D2846" s="4">
        <v>1.5</v>
      </c>
      <c r="E2846" s="4">
        <v>4.5</v>
      </c>
      <c r="F2846" s="3"/>
      <c r="G2846" s="3"/>
      <c r="H2846" s="5">
        <v>45276</v>
      </c>
    </row>
    <row r="2847" spans="1:8">
      <c r="A2847" s="3" t="s">
        <v>2868</v>
      </c>
      <c r="B2847" s="3" t="s">
        <v>13</v>
      </c>
      <c r="C2847" s="4">
        <v>5</v>
      </c>
      <c r="D2847" s="4">
        <v>3</v>
      </c>
      <c r="E2847" s="4">
        <v>15</v>
      </c>
      <c r="F2847" s="3" t="s">
        <v>22</v>
      </c>
      <c r="G2847" s="3" t="s">
        <v>11</v>
      </c>
      <c r="H2847" s="5">
        <v>45150</v>
      </c>
    </row>
    <row r="2848" spans="1:8">
      <c r="A2848" s="3" t="s">
        <v>2869</v>
      </c>
      <c r="B2848" s="3" t="s">
        <v>39</v>
      </c>
      <c r="C2848" s="4">
        <v>2</v>
      </c>
      <c r="D2848" s="4">
        <v>3</v>
      </c>
      <c r="E2848" s="3" t="s">
        <v>10031</v>
      </c>
      <c r="F2848" s="3"/>
      <c r="G2848" s="3"/>
      <c r="H2848" s="5">
        <v>45086</v>
      </c>
    </row>
    <row r="2849" spans="1:8">
      <c r="A2849" s="3" t="s">
        <v>2870</v>
      </c>
      <c r="B2849" s="3" t="s">
        <v>35</v>
      </c>
      <c r="C2849" s="4">
        <v>4</v>
      </c>
      <c r="D2849" s="4">
        <v>1.5</v>
      </c>
      <c r="E2849" s="4">
        <v>6</v>
      </c>
      <c r="F2849" s="3" t="s">
        <v>22</v>
      </c>
      <c r="G2849" s="3" t="s">
        <v>15</v>
      </c>
      <c r="H2849" s="5">
        <v>45035</v>
      </c>
    </row>
    <row r="2850" spans="1:8">
      <c r="A2850" s="3" t="s">
        <v>2871</v>
      </c>
      <c r="B2850" s="3" t="s">
        <v>24</v>
      </c>
      <c r="C2850" s="4">
        <v>4</v>
      </c>
      <c r="D2850" s="4">
        <v>4</v>
      </c>
      <c r="E2850" s="4">
        <v>16</v>
      </c>
      <c r="F2850" s="3" t="s">
        <v>14</v>
      </c>
      <c r="G2850" s="3" t="s">
        <v>11</v>
      </c>
      <c r="H2850" s="5">
        <v>45143</v>
      </c>
    </row>
    <row r="2851" spans="1:8">
      <c r="A2851" s="3" t="s">
        <v>2872</v>
      </c>
      <c r="B2851" s="3" t="s">
        <v>39</v>
      </c>
      <c r="C2851" s="4">
        <v>3</v>
      </c>
      <c r="D2851" s="4">
        <v>3</v>
      </c>
      <c r="E2851" s="4">
        <v>9</v>
      </c>
      <c r="F2851" s="3" t="s">
        <v>22</v>
      </c>
      <c r="G2851" s="3" t="s">
        <v>15</v>
      </c>
      <c r="H2851" s="5">
        <v>44994</v>
      </c>
    </row>
    <row r="2852" spans="1:8">
      <c r="A2852" s="3" t="s">
        <v>2873</v>
      </c>
      <c r="B2852" s="3" t="s">
        <v>24</v>
      </c>
      <c r="C2852" s="4">
        <v>4</v>
      </c>
      <c r="D2852" s="4">
        <v>4</v>
      </c>
      <c r="E2852" s="4">
        <v>16</v>
      </c>
      <c r="F2852" s="3"/>
      <c r="G2852" s="3" t="s">
        <v>11</v>
      </c>
      <c r="H2852" s="5">
        <v>44961</v>
      </c>
    </row>
    <row r="2853" spans="1:8">
      <c r="A2853" s="3" t="s">
        <v>2874</v>
      </c>
      <c r="B2853" s="3" t="s">
        <v>27</v>
      </c>
      <c r="C2853" s="4">
        <v>5</v>
      </c>
      <c r="D2853" s="4">
        <v>4</v>
      </c>
      <c r="E2853" s="4">
        <v>20</v>
      </c>
      <c r="F2853" s="3" t="s">
        <v>14</v>
      </c>
      <c r="G2853" s="3"/>
      <c r="H2853" s="5">
        <v>44992</v>
      </c>
    </row>
    <row r="2854" spans="1:8">
      <c r="A2854" s="3" t="s">
        <v>2875</v>
      </c>
      <c r="B2854" s="3" t="s">
        <v>9</v>
      </c>
      <c r="C2854" s="4">
        <v>2</v>
      </c>
      <c r="D2854" s="4">
        <v>2</v>
      </c>
      <c r="E2854" s="4">
        <v>4</v>
      </c>
      <c r="F2854" s="3" t="s">
        <v>14</v>
      </c>
      <c r="G2854" s="3"/>
      <c r="H2854" s="5">
        <v>45106</v>
      </c>
    </row>
    <row r="2855" spans="1:8">
      <c r="A2855" s="3" t="s">
        <v>2876</v>
      </c>
      <c r="B2855" s="3" t="s">
        <v>39</v>
      </c>
      <c r="C2855" s="4">
        <v>2</v>
      </c>
      <c r="D2855" s="4">
        <v>3</v>
      </c>
      <c r="E2855" s="3"/>
      <c r="F2855" s="3"/>
      <c r="G2855" s="3"/>
      <c r="H2855" s="3"/>
    </row>
    <row r="2856" spans="1:8">
      <c r="A2856" s="3" t="s">
        <v>2877</v>
      </c>
      <c r="B2856" s="3" t="s">
        <v>9</v>
      </c>
      <c r="C2856" s="4">
        <v>4</v>
      </c>
      <c r="D2856" s="4">
        <v>2</v>
      </c>
      <c r="E2856" s="4">
        <v>8</v>
      </c>
      <c r="F2856" s="3"/>
      <c r="G2856" s="3"/>
      <c r="H2856" s="5">
        <v>45138</v>
      </c>
    </row>
    <row r="2857" spans="1:8">
      <c r="A2857" s="3" t="s">
        <v>2878</v>
      </c>
      <c r="B2857" s="3" t="s">
        <v>39</v>
      </c>
      <c r="C2857" s="4">
        <v>5</v>
      </c>
      <c r="D2857" s="4">
        <v>3</v>
      </c>
      <c r="E2857" s="4">
        <v>15</v>
      </c>
      <c r="F2857" s="3" t="s">
        <v>14</v>
      </c>
      <c r="G2857" s="3"/>
      <c r="H2857" s="5">
        <v>45236</v>
      </c>
    </row>
    <row r="2858" spans="1:8">
      <c r="A2858" s="3" t="s">
        <v>2879</v>
      </c>
      <c r="B2858" s="3" t="s">
        <v>17</v>
      </c>
      <c r="C2858" s="4">
        <v>3</v>
      </c>
      <c r="D2858" s="4">
        <v>1</v>
      </c>
      <c r="E2858" s="4">
        <v>3</v>
      </c>
      <c r="F2858" s="3"/>
      <c r="G2858" s="3" t="s">
        <v>11</v>
      </c>
      <c r="H2858" s="5">
        <v>45072</v>
      </c>
    </row>
    <row r="2859" spans="1:8">
      <c r="A2859" s="3" t="s">
        <v>2880</v>
      </c>
      <c r="B2859" s="3" t="s">
        <v>27</v>
      </c>
      <c r="C2859" s="4">
        <v>5</v>
      </c>
      <c r="D2859" s="4">
        <v>4</v>
      </c>
      <c r="E2859" s="4">
        <v>20</v>
      </c>
      <c r="F2859" s="3" t="s">
        <v>22</v>
      </c>
      <c r="G2859" s="3"/>
      <c r="H2859" s="5">
        <v>45278</v>
      </c>
    </row>
    <row r="2860" spans="1:8">
      <c r="A2860" s="3" t="s">
        <v>2881</v>
      </c>
      <c r="B2860" s="3" t="s">
        <v>19</v>
      </c>
      <c r="C2860" s="4">
        <v>3</v>
      </c>
      <c r="D2860" s="4">
        <v>5</v>
      </c>
      <c r="E2860" s="4">
        <v>15</v>
      </c>
      <c r="F2860" s="3" t="s">
        <v>22</v>
      </c>
      <c r="G2860" s="3"/>
      <c r="H2860" s="5">
        <v>45234</v>
      </c>
    </row>
    <row r="2861" spans="1:8">
      <c r="A2861" s="3" t="s">
        <v>2882</v>
      </c>
      <c r="B2861" s="3" t="s">
        <v>10030</v>
      </c>
      <c r="C2861" s="4">
        <v>3</v>
      </c>
      <c r="D2861" s="4">
        <v>3</v>
      </c>
      <c r="E2861" s="4">
        <v>9</v>
      </c>
      <c r="F2861" s="3" t="s">
        <v>22</v>
      </c>
      <c r="G2861" s="3"/>
      <c r="H2861" s="5">
        <v>44956</v>
      </c>
    </row>
    <row r="2862" spans="1:8">
      <c r="A2862" s="3" t="s">
        <v>2883</v>
      </c>
      <c r="B2862" s="3" t="s">
        <v>19</v>
      </c>
      <c r="C2862" s="3" t="s">
        <v>10030</v>
      </c>
      <c r="D2862" s="4">
        <v>5</v>
      </c>
      <c r="E2862" s="4">
        <v>20</v>
      </c>
      <c r="F2862" s="3" t="s">
        <v>22</v>
      </c>
      <c r="G2862" s="3" t="s">
        <v>15</v>
      </c>
      <c r="H2862" s="5">
        <v>45122</v>
      </c>
    </row>
    <row r="2863" spans="1:8">
      <c r="A2863" s="3" t="s">
        <v>2884</v>
      </c>
      <c r="B2863" s="3" t="s">
        <v>39</v>
      </c>
      <c r="C2863" s="4">
        <v>2</v>
      </c>
      <c r="D2863" s="4">
        <v>3</v>
      </c>
      <c r="E2863" s="4">
        <v>6</v>
      </c>
      <c r="F2863" s="3"/>
      <c r="G2863" s="3"/>
      <c r="H2863" s="5">
        <v>45224</v>
      </c>
    </row>
    <row r="2864" spans="1:8">
      <c r="A2864" s="3" t="s">
        <v>2885</v>
      </c>
      <c r="B2864" s="3" t="s">
        <v>39</v>
      </c>
      <c r="C2864" s="4">
        <v>1</v>
      </c>
      <c r="D2864" s="3" t="s">
        <v>10030</v>
      </c>
      <c r="E2864" s="4">
        <v>3</v>
      </c>
      <c r="F2864" s="3" t="s">
        <v>14</v>
      </c>
      <c r="G2864" s="3"/>
      <c r="H2864" s="5">
        <v>45125</v>
      </c>
    </row>
    <row r="2865" spans="1:8">
      <c r="A2865" s="3" t="s">
        <v>2886</v>
      </c>
      <c r="B2865" s="3" t="s">
        <v>19</v>
      </c>
      <c r="C2865" s="4">
        <v>2</v>
      </c>
      <c r="D2865" s="4">
        <v>5</v>
      </c>
      <c r="E2865" s="4">
        <v>10</v>
      </c>
      <c r="F2865" s="3" t="s">
        <v>10030</v>
      </c>
      <c r="G2865" s="3"/>
      <c r="H2865" s="5">
        <v>44957</v>
      </c>
    </row>
    <row r="2866" spans="1:8">
      <c r="A2866" s="3" t="s">
        <v>2887</v>
      </c>
      <c r="B2866" s="3" t="s">
        <v>9</v>
      </c>
      <c r="C2866" s="4">
        <v>4</v>
      </c>
      <c r="D2866" s="4">
        <v>2</v>
      </c>
      <c r="E2866" s="4">
        <v>8</v>
      </c>
      <c r="F2866" s="3" t="s">
        <v>10</v>
      </c>
      <c r="G2866" s="3"/>
      <c r="H2866" s="5">
        <v>45184</v>
      </c>
    </row>
    <row r="2867" spans="1:8">
      <c r="A2867" s="3" t="s">
        <v>2888</v>
      </c>
      <c r="B2867" s="3" t="s">
        <v>39</v>
      </c>
      <c r="C2867" s="4">
        <v>1</v>
      </c>
      <c r="D2867" s="4">
        <v>3</v>
      </c>
      <c r="E2867" s="4">
        <v>3</v>
      </c>
      <c r="F2867" s="3" t="s">
        <v>10030</v>
      </c>
      <c r="G2867" s="3" t="s">
        <v>11</v>
      </c>
      <c r="H2867" s="5">
        <v>45235</v>
      </c>
    </row>
    <row r="2868" spans="1:8">
      <c r="A2868" s="3" t="s">
        <v>2889</v>
      </c>
      <c r="B2868" s="3" t="s">
        <v>19</v>
      </c>
      <c r="C2868" s="4">
        <v>2</v>
      </c>
      <c r="D2868" s="4">
        <v>5</v>
      </c>
      <c r="E2868" s="3"/>
      <c r="F2868" s="3" t="s">
        <v>10031</v>
      </c>
      <c r="G2868" s="3"/>
      <c r="H2868" s="5">
        <v>45027</v>
      </c>
    </row>
    <row r="2869" spans="1:8">
      <c r="A2869" s="3" t="s">
        <v>2890</v>
      </c>
      <c r="B2869" s="3" t="s">
        <v>39</v>
      </c>
      <c r="C2869" s="4">
        <v>3</v>
      </c>
      <c r="D2869" s="4">
        <v>3</v>
      </c>
      <c r="E2869" s="4">
        <v>9</v>
      </c>
      <c r="F2869" s="3" t="s">
        <v>14</v>
      </c>
      <c r="G2869" s="3"/>
      <c r="H2869" s="5">
        <v>44972</v>
      </c>
    </row>
    <row r="2870" spans="1:8">
      <c r="A2870" s="3" t="s">
        <v>2891</v>
      </c>
      <c r="B2870" s="3" t="s">
        <v>35</v>
      </c>
      <c r="C2870" s="4">
        <v>1</v>
      </c>
      <c r="D2870" s="4">
        <v>1.5</v>
      </c>
      <c r="E2870" s="4">
        <v>1.5</v>
      </c>
      <c r="F2870" s="3" t="s">
        <v>22</v>
      </c>
      <c r="G2870" s="3" t="s">
        <v>15</v>
      </c>
      <c r="H2870" s="5">
        <v>44994</v>
      </c>
    </row>
    <row r="2871" spans="1:8">
      <c r="A2871" s="3" t="s">
        <v>2892</v>
      </c>
      <c r="B2871" s="3" t="s">
        <v>39</v>
      </c>
      <c r="C2871" s="4">
        <v>3</v>
      </c>
      <c r="D2871" s="4">
        <v>3</v>
      </c>
      <c r="E2871" s="4">
        <v>9</v>
      </c>
      <c r="F2871" s="3"/>
      <c r="G2871" s="3" t="s">
        <v>11</v>
      </c>
      <c r="H2871" s="5">
        <v>45009</v>
      </c>
    </row>
    <row r="2872" spans="1:8">
      <c r="A2872" s="3" t="s">
        <v>2893</v>
      </c>
      <c r="B2872" s="3" t="s">
        <v>9</v>
      </c>
      <c r="C2872" s="4">
        <v>3</v>
      </c>
      <c r="D2872" s="4">
        <v>2</v>
      </c>
      <c r="E2872" s="4">
        <v>6</v>
      </c>
      <c r="F2872" s="3"/>
      <c r="G2872" s="3" t="s">
        <v>11</v>
      </c>
      <c r="H2872" s="5">
        <v>45246</v>
      </c>
    </row>
    <row r="2873" spans="1:8">
      <c r="A2873" s="3" t="s">
        <v>2894</v>
      </c>
      <c r="B2873" s="3" t="s">
        <v>39</v>
      </c>
      <c r="C2873" s="4">
        <v>2</v>
      </c>
      <c r="D2873" s="4">
        <v>3</v>
      </c>
      <c r="E2873" s="4">
        <v>6</v>
      </c>
      <c r="F2873" s="3" t="s">
        <v>22</v>
      </c>
      <c r="G2873" s="3" t="s">
        <v>11</v>
      </c>
      <c r="H2873" s="5">
        <v>45135</v>
      </c>
    </row>
    <row r="2874" spans="1:8">
      <c r="A2874" s="3" t="s">
        <v>2895</v>
      </c>
      <c r="B2874" s="3" t="s">
        <v>35</v>
      </c>
      <c r="C2874" s="4">
        <v>2</v>
      </c>
      <c r="D2874" s="4">
        <v>1.5</v>
      </c>
      <c r="E2874" s="4">
        <v>3</v>
      </c>
      <c r="F2874" s="3" t="s">
        <v>10031</v>
      </c>
      <c r="G2874" s="3"/>
      <c r="H2874" s="5">
        <v>45216</v>
      </c>
    </row>
    <row r="2875" spans="1:8">
      <c r="A2875" s="3" t="s">
        <v>2896</v>
      </c>
      <c r="B2875" s="3" t="s">
        <v>39</v>
      </c>
      <c r="C2875" s="4">
        <v>3</v>
      </c>
      <c r="D2875" s="4">
        <v>3</v>
      </c>
      <c r="E2875" s="4">
        <v>9</v>
      </c>
      <c r="F2875" s="3" t="s">
        <v>10</v>
      </c>
      <c r="G2875" s="3"/>
      <c r="H2875" s="5">
        <v>45206</v>
      </c>
    </row>
    <row r="2876" spans="1:8">
      <c r="A2876" s="3" t="s">
        <v>2897</v>
      </c>
      <c r="B2876" s="3" t="s">
        <v>35</v>
      </c>
      <c r="C2876" s="4">
        <v>5</v>
      </c>
      <c r="D2876" s="4">
        <v>1.5</v>
      </c>
      <c r="E2876" s="4">
        <v>7.5</v>
      </c>
      <c r="F2876" s="3" t="s">
        <v>14</v>
      </c>
      <c r="G2876" s="3" t="s">
        <v>11</v>
      </c>
      <c r="H2876" s="5">
        <v>44962</v>
      </c>
    </row>
    <row r="2877" spans="1:8">
      <c r="A2877" s="3" t="s">
        <v>2898</v>
      </c>
      <c r="B2877" s="3" t="s">
        <v>39</v>
      </c>
      <c r="C2877" s="4">
        <v>3</v>
      </c>
      <c r="D2877" s="4">
        <v>3</v>
      </c>
      <c r="E2877" s="4">
        <v>9</v>
      </c>
      <c r="F2877" s="3"/>
      <c r="G2877" s="3" t="s">
        <v>15</v>
      </c>
      <c r="H2877" s="5">
        <v>45147</v>
      </c>
    </row>
    <row r="2878" spans="1:8">
      <c r="A2878" s="3" t="s">
        <v>2899</v>
      </c>
      <c r="B2878" s="3" t="s">
        <v>17</v>
      </c>
      <c r="C2878" s="4">
        <v>5</v>
      </c>
      <c r="D2878" s="4">
        <v>1</v>
      </c>
      <c r="E2878" s="4">
        <v>5</v>
      </c>
      <c r="F2878" s="3" t="s">
        <v>10</v>
      </c>
      <c r="G2878" s="3"/>
      <c r="H2878" s="5">
        <v>44965</v>
      </c>
    </row>
    <row r="2879" spans="1:8">
      <c r="A2879" s="3" t="s">
        <v>2900</v>
      </c>
      <c r="B2879" s="3" t="s">
        <v>35</v>
      </c>
      <c r="C2879" s="4">
        <v>5</v>
      </c>
      <c r="D2879" s="4">
        <v>1.5</v>
      </c>
      <c r="E2879" s="4">
        <v>7.5</v>
      </c>
      <c r="F2879" s="3" t="s">
        <v>14</v>
      </c>
      <c r="G2879" s="3"/>
      <c r="H2879" s="5">
        <v>45203</v>
      </c>
    </row>
    <row r="2880" spans="1:8">
      <c r="A2880" s="3" t="s">
        <v>2901</v>
      </c>
      <c r="B2880" s="3" t="s">
        <v>17</v>
      </c>
      <c r="C2880" s="4">
        <v>5</v>
      </c>
      <c r="D2880" s="3"/>
      <c r="E2880" s="4">
        <v>5</v>
      </c>
      <c r="F2880" s="3" t="s">
        <v>14</v>
      </c>
      <c r="G2880" s="3" t="s">
        <v>11</v>
      </c>
      <c r="H2880" s="5">
        <v>44984</v>
      </c>
    </row>
    <row r="2881" spans="1:8">
      <c r="A2881" s="3" t="s">
        <v>2902</v>
      </c>
      <c r="B2881" s="3" t="s">
        <v>17</v>
      </c>
      <c r="C2881" s="4">
        <v>4</v>
      </c>
      <c r="D2881" s="4">
        <v>1</v>
      </c>
      <c r="E2881" s="4">
        <v>4</v>
      </c>
      <c r="F2881" s="3" t="s">
        <v>10</v>
      </c>
      <c r="G2881" s="3" t="s">
        <v>15</v>
      </c>
      <c r="H2881" s="5">
        <v>44953</v>
      </c>
    </row>
    <row r="2882" spans="1:8">
      <c r="A2882" s="3" t="s">
        <v>2903</v>
      </c>
      <c r="B2882" s="3" t="s">
        <v>27</v>
      </c>
      <c r="C2882" s="4">
        <v>3</v>
      </c>
      <c r="D2882" s="4">
        <v>4</v>
      </c>
      <c r="E2882" s="4">
        <v>12</v>
      </c>
      <c r="F2882" s="3"/>
      <c r="G2882" s="3"/>
      <c r="H2882" s="5">
        <v>45071</v>
      </c>
    </row>
    <row r="2883" spans="1:8">
      <c r="A2883" s="3" t="s">
        <v>2904</v>
      </c>
      <c r="B2883" s="3" t="s">
        <v>27</v>
      </c>
      <c r="C2883" s="4">
        <v>5</v>
      </c>
      <c r="D2883" s="4">
        <v>4</v>
      </c>
      <c r="E2883" s="4">
        <v>20</v>
      </c>
      <c r="F2883" s="3"/>
      <c r="G2883" s="3" t="s">
        <v>15</v>
      </c>
      <c r="H2883" s="5">
        <v>45054</v>
      </c>
    </row>
    <row r="2884" spans="1:8">
      <c r="A2884" s="3" t="s">
        <v>2905</v>
      </c>
      <c r="B2884" s="3" t="s">
        <v>39</v>
      </c>
      <c r="C2884" s="4">
        <v>2</v>
      </c>
      <c r="D2884" s="4">
        <v>3</v>
      </c>
      <c r="E2884" s="4">
        <v>6</v>
      </c>
      <c r="F2884" s="3" t="s">
        <v>14</v>
      </c>
      <c r="G2884" s="3" t="s">
        <v>15</v>
      </c>
      <c r="H2884" s="5">
        <v>45123</v>
      </c>
    </row>
    <row r="2885" spans="1:8">
      <c r="A2885" s="3" t="s">
        <v>2906</v>
      </c>
      <c r="B2885" s="3" t="s">
        <v>13</v>
      </c>
      <c r="C2885" s="4">
        <v>5</v>
      </c>
      <c r="D2885" s="4">
        <v>3</v>
      </c>
      <c r="E2885" s="4">
        <v>15</v>
      </c>
      <c r="F2885" s="3" t="s">
        <v>14</v>
      </c>
      <c r="G2885" s="3"/>
      <c r="H2885" s="5">
        <v>44929</v>
      </c>
    </row>
    <row r="2886" spans="1:8">
      <c r="A2886" s="3" t="s">
        <v>2907</v>
      </c>
      <c r="B2886" s="3" t="s">
        <v>27</v>
      </c>
      <c r="C2886" s="4">
        <v>2</v>
      </c>
      <c r="D2886" s="4">
        <v>4</v>
      </c>
      <c r="E2886" s="4">
        <v>8</v>
      </c>
      <c r="F2886" s="3" t="s">
        <v>14</v>
      </c>
      <c r="G2886" s="3" t="s">
        <v>11</v>
      </c>
      <c r="H2886" s="5">
        <v>45264</v>
      </c>
    </row>
    <row r="2887" spans="1:8">
      <c r="A2887" s="3" t="s">
        <v>2908</v>
      </c>
      <c r="B2887" s="3" t="s">
        <v>10031</v>
      </c>
      <c r="C2887" s="4">
        <v>4</v>
      </c>
      <c r="D2887" s="4">
        <v>5</v>
      </c>
      <c r="E2887" s="4">
        <v>20</v>
      </c>
      <c r="F2887" s="3" t="s">
        <v>14</v>
      </c>
      <c r="G2887" s="3" t="s">
        <v>11</v>
      </c>
      <c r="H2887" s="5">
        <v>45061</v>
      </c>
    </row>
    <row r="2888" spans="1:8">
      <c r="A2888" s="3" t="s">
        <v>2909</v>
      </c>
      <c r="B2888" s="3" t="s">
        <v>17</v>
      </c>
      <c r="C2888" s="4">
        <v>3</v>
      </c>
      <c r="D2888" s="4">
        <v>1</v>
      </c>
      <c r="E2888" s="4">
        <v>3</v>
      </c>
      <c r="F2888" s="3" t="s">
        <v>14</v>
      </c>
      <c r="G2888" s="3"/>
      <c r="H2888" s="5">
        <v>45266</v>
      </c>
    </row>
    <row r="2889" spans="1:8">
      <c r="A2889" s="3" t="s">
        <v>2910</v>
      </c>
      <c r="B2889" s="3" t="s">
        <v>9</v>
      </c>
      <c r="C2889" s="4">
        <v>5</v>
      </c>
      <c r="D2889" s="4">
        <v>2</v>
      </c>
      <c r="E2889" s="4">
        <v>10</v>
      </c>
      <c r="F2889" s="3"/>
      <c r="G2889" s="3"/>
      <c r="H2889" s="5">
        <v>45133</v>
      </c>
    </row>
    <row r="2890" spans="1:8">
      <c r="A2890" s="3" t="s">
        <v>2911</v>
      </c>
      <c r="B2890" s="3" t="s">
        <v>9</v>
      </c>
      <c r="C2890" s="4">
        <v>5</v>
      </c>
      <c r="D2890" s="4">
        <v>2</v>
      </c>
      <c r="E2890" s="4">
        <v>10</v>
      </c>
      <c r="F2890" s="3" t="s">
        <v>10</v>
      </c>
      <c r="G2890" s="3" t="s">
        <v>15</v>
      </c>
      <c r="H2890" s="5">
        <v>44934</v>
      </c>
    </row>
    <row r="2891" spans="1:8">
      <c r="A2891" s="3" t="s">
        <v>2912</v>
      </c>
      <c r="B2891" s="3" t="s">
        <v>17</v>
      </c>
      <c r="C2891" s="4">
        <v>3</v>
      </c>
      <c r="D2891" s="4">
        <v>1</v>
      </c>
      <c r="E2891" s="4">
        <v>3</v>
      </c>
      <c r="F2891" s="3" t="s">
        <v>14</v>
      </c>
      <c r="G2891" s="3" t="s">
        <v>15</v>
      </c>
      <c r="H2891" s="5">
        <v>45199</v>
      </c>
    </row>
    <row r="2892" spans="1:8">
      <c r="A2892" s="3" t="s">
        <v>2913</v>
      </c>
      <c r="B2892" s="3" t="s">
        <v>27</v>
      </c>
      <c r="C2892" s="4">
        <v>2</v>
      </c>
      <c r="D2892" s="4">
        <v>4</v>
      </c>
      <c r="E2892" s="4">
        <v>8</v>
      </c>
      <c r="F2892" s="3" t="s">
        <v>22</v>
      </c>
      <c r="G2892" s="3" t="s">
        <v>11</v>
      </c>
      <c r="H2892" s="5">
        <v>45082</v>
      </c>
    </row>
    <row r="2893" spans="1:8">
      <c r="A2893" s="3" t="s">
        <v>2914</v>
      </c>
      <c r="B2893" s="3" t="s">
        <v>17</v>
      </c>
      <c r="C2893" s="4">
        <v>2</v>
      </c>
      <c r="D2893" s="4">
        <v>1</v>
      </c>
      <c r="E2893" s="4">
        <v>2</v>
      </c>
      <c r="F2893" s="3" t="s">
        <v>14</v>
      </c>
      <c r="G2893" s="3" t="s">
        <v>11</v>
      </c>
      <c r="H2893" s="5">
        <v>45140</v>
      </c>
    </row>
    <row r="2894" spans="1:8">
      <c r="A2894" s="3" t="s">
        <v>2915</v>
      </c>
      <c r="B2894" s="3" t="s">
        <v>19</v>
      </c>
      <c r="C2894" s="3" t="s">
        <v>10031</v>
      </c>
      <c r="D2894" s="4">
        <v>5</v>
      </c>
      <c r="E2894" s="4">
        <v>5</v>
      </c>
      <c r="F2894" s="3" t="s">
        <v>14</v>
      </c>
      <c r="G2894" s="3" t="s">
        <v>11</v>
      </c>
      <c r="H2894" s="5">
        <v>45100</v>
      </c>
    </row>
    <row r="2895" spans="1:8">
      <c r="A2895" s="3" t="s">
        <v>2916</v>
      </c>
      <c r="B2895" s="3" t="s">
        <v>13</v>
      </c>
      <c r="C2895" s="4">
        <v>4</v>
      </c>
      <c r="D2895" s="4">
        <v>3</v>
      </c>
      <c r="E2895" s="4">
        <v>12</v>
      </c>
      <c r="F2895" s="3"/>
      <c r="G2895" s="3" t="s">
        <v>11</v>
      </c>
      <c r="H2895" s="5">
        <v>45143</v>
      </c>
    </row>
    <row r="2896" spans="1:8">
      <c r="A2896" s="3" t="s">
        <v>2917</v>
      </c>
      <c r="B2896" s="3" t="s">
        <v>19</v>
      </c>
      <c r="C2896" s="4">
        <v>4</v>
      </c>
      <c r="D2896" s="4">
        <v>5</v>
      </c>
      <c r="E2896" s="4">
        <v>20</v>
      </c>
      <c r="F2896" s="3" t="s">
        <v>10030</v>
      </c>
      <c r="G2896" s="3"/>
      <c r="H2896" s="5">
        <v>45087</v>
      </c>
    </row>
    <row r="2897" spans="1:8">
      <c r="A2897" s="3" t="s">
        <v>2918</v>
      </c>
      <c r="B2897" s="3" t="s">
        <v>27</v>
      </c>
      <c r="C2897" s="4">
        <v>5</v>
      </c>
      <c r="D2897" s="4">
        <v>4</v>
      </c>
      <c r="E2897" s="4">
        <v>20</v>
      </c>
      <c r="F2897" s="3" t="s">
        <v>10031</v>
      </c>
      <c r="G2897" s="3" t="s">
        <v>11</v>
      </c>
      <c r="H2897" s="5">
        <v>45114</v>
      </c>
    </row>
    <row r="2898" spans="1:8">
      <c r="A2898" s="3" t="s">
        <v>2919</v>
      </c>
      <c r="B2898" s="3" t="s">
        <v>9</v>
      </c>
      <c r="C2898" s="4">
        <v>4</v>
      </c>
      <c r="D2898" s="4">
        <v>2</v>
      </c>
      <c r="E2898" s="4">
        <v>8</v>
      </c>
      <c r="F2898" s="3" t="s">
        <v>14</v>
      </c>
      <c r="G2898" s="3" t="s">
        <v>15</v>
      </c>
      <c r="H2898" s="5">
        <v>45272</v>
      </c>
    </row>
    <row r="2899" spans="1:8">
      <c r="A2899" s="3" t="s">
        <v>2920</v>
      </c>
      <c r="B2899" s="3" t="s">
        <v>9</v>
      </c>
      <c r="C2899" s="4">
        <v>5</v>
      </c>
      <c r="D2899" s="4">
        <v>2</v>
      </c>
      <c r="E2899" s="4">
        <v>10</v>
      </c>
      <c r="F2899" s="3"/>
      <c r="G2899" s="3" t="s">
        <v>11</v>
      </c>
      <c r="H2899" s="5">
        <v>45049</v>
      </c>
    </row>
    <row r="2900" spans="1:8">
      <c r="A2900" s="3" t="s">
        <v>2921</v>
      </c>
      <c r="B2900" s="3" t="s">
        <v>27</v>
      </c>
      <c r="C2900" s="4">
        <v>4</v>
      </c>
      <c r="D2900" s="4">
        <v>4</v>
      </c>
      <c r="E2900" s="4">
        <v>16</v>
      </c>
      <c r="F2900" s="3" t="s">
        <v>14</v>
      </c>
      <c r="G2900" s="3" t="s">
        <v>11</v>
      </c>
      <c r="H2900" s="5">
        <v>45277</v>
      </c>
    </row>
    <row r="2901" spans="1:8">
      <c r="A2901" s="3" t="s">
        <v>2922</v>
      </c>
      <c r="B2901" s="3" t="s">
        <v>27</v>
      </c>
      <c r="C2901" s="4">
        <v>5</v>
      </c>
      <c r="D2901" s="4">
        <v>4</v>
      </c>
      <c r="E2901" s="4">
        <v>20</v>
      </c>
      <c r="F2901" s="3" t="s">
        <v>22</v>
      </c>
      <c r="G2901" s="3" t="s">
        <v>11</v>
      </c>
      <c r="H2901" s="3" t="s">
        <v>10031</v>
      </c>
    </row>
    <row r="2902" spans="1:8">
      <c r="A2902" s="3" t="s">
        <v>2923</v>
      </c>
      <c r="B2902" s="3" t="s">
        <v>35</v>
      </c>
      <c r="C2902" s="4">
        <v>2</v>
      </c>
      <c r="D2902" s="4">
        <v>1.5</v>
      </c>
      <c r="E2902" s="4">
        <v>3</v>
      </c>
      <c r="F2902" s="3"/>
      <c r="G2902" s="3"/>
      <c r="H2902" s="5">
        <v>45080</v>
      </c>
    </row>
    <row r="2903" spans="1:8">
      <c r="A2903" s="3" t="s">
        <v>2924</v>
      </c>
      <c r="B2903" s="3" t="s">
        <v>19</v>
      </c>
      <c r="C2903" s="4">
        <v>3</v>
      </c>
      <c r="D2903" s="4">
        <v>5</v>
      </c>
      <c r="E2903" s="4">
        <v>15</v>
      </c>
      <c r="F2903" s="3" t="s">
        <v>22</v>
      </c>
      <c r="G2903" s="3"/>
      <c r="H2903" s="5">
        <v>44976</v>
      </c>
    </row>
    <row r="2904" spans="1:8">
      <c r="A2904" s="3" t="s">
        <v>2925</v>
      </c>
      <c r="B2904" s="3" t="s">
        <v>19</v>
      </c>
      <c r="C2904" s="4">
        <v>1</v>
      </c>
      <c r="D2904" s="4">
        <v>5</v>
      </c>
      <c r="E2904" s="4">
        <v>5</v>
      </c>
      <c r="F2904" s="3" t="s">
        <v>10030</v>
      </c>
      <c r="G2904" s="3" t="s">
        <v>11</v>
      </c>
      <c r="H2904" s="5">
        <v>45276</v>
      </c>
    </row>
    <row r="2905" spans="1:8">
      <c r="A2905" s="3" t="s">
        <v>2926</v>
      </c>
      <c r="B2905" s="3" t="s">
        <v>13</v>
      </c>
      <c r="C2905" s="4">
        <v>1</v>
      </c>
      <c r="D2905" s="4">
        <v>3</v>
      </c>
      <c r="E2905" s="4">
        <v>3</v>
      </c>
      <c r="F2905" s="3" t="s">
        <v>10031</v>
      </c>
      <c r="G2905" s="3"/>
      <c r="H2905" s="5">
        <v>45221</v>
      </c>
    </row>
    <row r="2906" spans="1:8">
      <c r="A2906" s="3" t="s">
        <v>2927</v>
      </c>
      <c r="B2906" s="3"/>
      <c r="C2906" s="4">
        <v>1</v>
      </c>
      <c r="D2906" s="4">
        <v>4</v>
      </c>
      <c r="E2906" s="4">
        <v>4</v>
      </c>
      <c r="F2906" s="3" t="s">
        <v>10</v>
      </c>
      <c r="G2906" s="3" t="s">
        <v>11</v>
      </c>
      <c r="H2906" s="5">
        <v>45085</v>
      </c>
    </row>
    <row r="2907" spans="1:8">
      <c r="A2907" s="3" t="s">
        <v>2928</v>
      </c>
      <c r="B2907" s="3" t="s">
        <v>39</v>
      </c>
      <c r="C2907" s="4">
        <v>4</v>
      </c>
      <c r="D2907" s="4">
        <v>3</v>
      </c>
      <c r="E2907" s="4">
        <v>12</v>
      </c>
      <c r="F2907" s="3" t="s">
        <v>22</v>
      </c>
      <c r="G2907" s="3" t="s">
        <v>11</v>
      </c>
      <c r="H2907" s="5">
        <v>45077</v>
      </c>
    </row>
    <row r="2908" spans="1:8">
      <c r="A2908" s="3" t="s">
        <v>2929</v>
      </c>
      <c r="B2908" s="3" t="s">
        <v>27</v>
      </c>
      <c r="C2908" s="4">
        <v>1</v>
      </c>
      <c r="D2908" s="4">
        <v>4</v>
      </c>
      <c r="E2908" s="4">
        <v>4</v>
      </c>
      <c r="F2908" s="3"/>
      <c r="G2908" s="3"/>
      <c r="H2908" s="5">
        <v>45138</v>
      </c>
    </row>
    <row r="2909" spans="1:8">
      <c r="A2909" s="3" t="s">
        <v>2930</v>
      </c>
      <c r="B2909" s="3" t="s">
        <v>10031</v>
      </c>
      <c r="C2909" s="4">
        <v>5</v>
      </c>
      <c r="D2909" s="4">
        <v>3</v>
      </c>
      <c r="E2909" s="4">
        <v>15</v>
      </c>
      <c r="F2909" s="3" t="s">
        <v>22</v>
      </c>
      <c r="G2909" s="3" t="s">
        <v>11</v>
      </c>
      <c r="H2909" s="5">
        <v>45178</v>
      </c>
    </row>
    <row r="2910" spans="1:8">
      <c r="A2910" s="3" t="s">
        <v>2931</v>
      </c>
      <c r="B2910" s="3" t="s">
        <v>27</v>
      </c>
      <c r="C2910" s="4">
        <v>2</v>
      </c>
      <c r="D2910" s="4">
        <v>4</v>
      </c>
      <c r="E2910" s="4">
        <v>8</v>
      </c>
      <c r="F2910" s="3"/>
      <c r="G2910" s="3"/>
      <c r="H2910" s="5">
        <v>45077</v>
      </c>
    </row>
    <row r="2911" spans="1:8">
      <c r="A2911" s="3" t="s">
        <v>2932</v>
      </c>
      <c r="B2911" s="3" t="s">
        <v>13</v>
      </c>
      <c r="C2911" s="4">
        <v>2</v>
      </c>
      <c r="D2911" s="4">
        <v>3</v>
      </c>
      <c r="E2911" s="4">
        <v>6</v>
      </c>
      <c r="F2911" s="3" t="s">
        <v>10031</v>
      </c>
      <c r="G2911" s="3"/>
      <c r="H2911" s="5">
        <v>45198</v>
      </c>
    </row>
    <row r="2912" spans="1:8">
      <c r="A2912" s="3" t="s">
        <v>2933</v>
      </c>
      <c r="B2912" s="3" t="s">
        <v>27</v>
      </c>
      <c r="C2912" s="4">
        <v>5</v>
      </c>
      <c r="D2912" s="4">
        <v>4</v>
      </c>
      <c r="E2912" s="4">
        <v>20</v>
      </c>
      <c r="F2912" s="3" t="s">
        <v>10</v>
      </c>
      <c r="G2912" s="3" t="s">
        <v>11</v>
      </c>
      <c r="H2912" s="5">
        <v>45124</v>
      </c>
    </row>
    <row r="2913" spans="1:8">
      <c r="A2913" s="3" t="s">
        <v>2934</v>
      </c>
      <c r="B2913" s="3" t="s">
        <v>27</v>
      </c>
      <c r="C2913" s="4">
        <v>2</v>
      </c>
      <c r="D2913" s="4">
        <v>4</v>
      </c>
      <c r="E2913" s="3" t="s">
        <v>10030</v>
      </c>
      <c r="F2913" s="3" t="s">
        <v>10</v>
      </c>
      <c r="G2913" s="3" t="s">
        <v>15</v>
      </c>
      <c r="H2913" s="5">
        <v>44928</v>
      </c>
    </row>
    <row r="2914" spans="1:8">
      <c r="A2914" s="3" t="s">
        <v>2935</v>
      </c>
      <c r="B2914" s="3" t="s">
        <v>35</v>
      </c>
      <c r="C2914" s="4">
        <v>3</v>
      </c>
      <c r="D2914" s="4">
        <v>1.5</v>
      </c>
      <c r="E2914" s="4">
        <v>4.5</v>
      </c>
      <c r="F2914" s="3" t="s">
        <v>22</v>
      </c>
      <c r="G2914" s="3" t="s">
        <v>15</v>
      </c>
      <c r="H2914" s="3" t="s">
        <v>10031</v>
      </c>
    </row>
    <row r="2915" spans="1:8">
      <c r="A2915" s="3" t="s">
        <v>2936</v>
      </c>
      <c r="B2915" s="3" t="s">
        <v>13</v>
      </c>
      <c r="C2915" s="4">
        <v>3</v>
      </c>
      <c r="D2915" s="4">
        <v>3</v>
      </c>
      <c r="E2915" s="4">
        <v>9</v>
      </c>
      <c r="F2915" s="3" t="s">
        <v>10</v>
      </c>
      <c r="G2915" s="3" t="s">
        <v>11</v>
      </c>
      <c r="H2915" s="5">
        <v>45027</v>
      </c>
    </row>
    <row r="2916" spans="1:8">
      <c r="A2916" s="3" t="s">
        <v>2937</v>
      </c>
      <c r="B2916" s="3"/>
      <c r="C2916" s="4">
        <v>5</v>
      </c>
      <c r="D2916" s="4">
        <v>1</v>
      </c>
      <c r="E2916" s="4">
        <v>5</v>
      </c>
      <c r="F2916" s="3" t="s">
        <v>14</v>
      </c>
      <c r="G2916" s="3" t="s">
        <v>15</v>
      </c>
      <c r="H2916" s="5">
        <v>45067</v>
      </c>
    </row>
    <row r="2917" spans="1:8">
      <c r="A2917" s="3" t="s">
        <v>2938</v>
      </c>
      <c r="B2917" s="3" t="s">
        <v>24</v>
      </c>
      <c r="C2917" s="4">
        <v>3</v>
      </c>
      <c r="D2917" s="4">
        <v>4</v>
      </c>
      <c r="E2917" s="4">
        <v>12</v>
      </c>
      <c r="F2917" s="3" t="s">
        <v>10</v>
      </c>
      <c r="G2917" s="3"/>
      <c r="H2917" s="5">
        <v>45266</v>
      </c>
    </row>
    <row r="2918" spans="1:8">
      <c r="A2918" s="3" t="s">
        <v>2939</v>
      </c>
      <c r="B2918" s="3"/>
      <c r="C2918" s="4">
        <v>2</v>
      </c>
      <c r="D2918" s="4">
        <v>5</v>
      </c>
      <c r="E2918" s="4">
        <v>10</v>
      </c>
      <c r="F2918" s="3"/>
      <c r="G2918" s="3" t="s">
        <v>11</v>
      </c>
      <c r="H2918" s="5">
        <v>45111</v>
      </c>
    </row>
    <row r="2919" spans="1:8">
      <c r="A2919" s="3" t="s">
        <v>2940</v>
      </c>
      <c r="B2919" s="3" t="s">
        <v>39</v>
      </c>
      <c r="C2919" s="4">
        <v>4</v>
      </c>
      <c r="D2919" s="4">
        <v>3</v>
      </c>
      <c r="E2919" s="4">
        <v>12</v>
      </c>
      <c r="F2919" s="3" t="s">
        <v>10</v>
      </c>
      <c r="G2919" s="3" t="s">
        <v>11</v>
      </c>
      <c r="H2919" s="5">
        <v>45167</v>
      </c>
    </row>
    <row r="2920" spans="1:8">
      <c r="A2920" s="3" t="s">
        <v>2941</v>
      </c>
      <c r="B2920" s="3" t="s">
        <v>19</v>
      </c>
      <c r="C2920" s="4">
        <v>4</v>
      </c>
      <c r="D2920" s="4">
        <v>5</v>
      </c>
      <c r="E2920" s="4">
        <v>20</v>
      </c>
      <c r="F2920" s="3" t="s">
        <v>10</v>
      </c>
      <c r="G2920" s="3" t="s">
        <v>11</v>
      </c>
      <c r="H2920" s="5">
        <v>44969</v>
      </c>
    </row>
    <row r="2921" spans="1:8">
      <c r="A2921" s="3" t="s">
        <v>2942</v>
      </c>
      <c r="B2921" s="3" t="s">
        <v>19</v>
      </c>
      <c r="C2921" s="4">
        <v>1</v>
      </c>
      <c r="D2921" s="4">
        <v>5</v>
      </c>
      <c r="E2921" s="4">
        <v>5</v>
      </c>
      <c r="F2921" s="3" t="s">
        <v>22</v>
      </c>
      <c r="G2921" s="3" t="s">
        <v>11</v>
      </c>
      <c r="H2921" s="5">
        <v>44962</v>
      </c>
    </row>
    <row r="2922" spans="1:8">
      <c r="A2922" s="3" t="s">
        <v>2943</v>
      </c>
      <c r="B2922" s="3" t="s">
        <v>19</v>
      </c>
      <c r="C2922" s="4">
        <v>2</v>
      </c>
      <c r="D2922" s="4">
        <v>5</v>
      </c>
      <c r="E2922" s="4">
        <v>10</v>
      </c>
      <c r="F2922" s="3" t="s">
        <v>14</v>
      </c>
      <c r="G2922" s="3" t="s">
        <v>15</v>
      </c>
      <c r="H2922" s="5">
        <v>45057</v>
      </c>
    </row>
    <row r="2923" spans="1:8">
      <c r="A2923" s="3" t="s">
        <v>2944</v>
      </c>
      <c r="B2923" s="3" t="s">
        <v>17</v>
      </c>
      <c r="C2923" s="4">
        <v>5</v>
      </c>
      <c r="D2923" s="4">
        <v>1</v>
      </c>
      <c r="E2923" s="3" t="s">
        <v>10031</v>
      </c>
      <c r="F2923" s="3" t="s">
        <v>22</v>
      </c>
      <c r="G2923" s="3" t="s">
        <v>11</v>
      </c>
      <c r="H2923" s="5">
        <v>45110</v>
      </c>
    </row>
    <row r="2924" spans="1:8">
      <c r="A2924" s="3" t="s">
        <v>2945</v>
      </c>
      <c r="B2924" s="3" t="s">
        <v>17</v>
      </c>
      <c r="C2924" s="4">
        <v>5</v>
      </c>
      <c r="D2924" s="4">
        <v>1</v>
      </c>
      <c r="E2924" s="4">
        <v>5</v>
      </c>
      <c r="F2924" s="3" t="s">
        <v>10</v>
      </c>
      <c r="G2924" s="3"/>
      <c r="H2924" s="5">
        <v>45046</v>
      </c>
    </row>
    <row r="2925" spans="1:8">
      <c r="A2925" s="3" t="s">
        <v>2946</v>
      </c>
      <c r="B2925" s="3" t="s">
        <v>19</v>
      </c>
      <c r="C2925" s="4">
        <v>2</v>
      </c>
      <c r="D2925" s="4">
        <v>5</v>
      </c>
      <c r="E2925" s="4">
        <v>10</v>
      </c>
      <c r="F2925" s="3"/>
      <c r="G2925" s="3" t="s">
        <v>11</v>
      </c>
      <c r="H2925" s="5">
        <v>45093</v>
      </c>
    </row>
    <row r="2926" spans="1:8">
      <c r="A2926" s="3" t="s">
        <v>2947</v>
      </c>
      <c r="B2926" s="3" t="s">
        <v>39</v>
      </c>
      <c r="C2926" s="4">
        <v>5</v>
      </c>
      <c r="D2926" s="4">
        <v>3</v>
      </c>
      <c r="E2926" s="4">
        <v>15</v>
      </c>
      <c r="F2926" s="3" t="s">
        <v>10</v>
      </c>
      <c r="G2926" s="3"/>
      <c r="H2926" s="5">
        <v>45099</v>
      </c>
    </row>
    <row r="2927" spans="1:8">
      <c r="A2927" s="3" t="s">
        <v>2948</v>
      </c>
      <c r="B2927" s="3" t="s">
        <v>17</v>
      </c>
      <c r="C2927" s="4">
        <v>4</v>
      </c>
      <c r="D2927" s="4">
        <v>1</v>
      </c>
      <c r="E2927" s="4">
        <v>4</v>
      </c>
      <c r="F2927" s="3" t="s">
        <v>14</v>
      </c>
      <c r="G2927" s="3" t="s">
        <v>11</v>
      </c>
      <c r="H2927" s="5">
        <v>45115</v>
      </c>
    </row>
    <row r="2928" spans="1:8">
      <c r="A2928" s="3" t="s">
        <v>2949</v>
      </c>
      <c r="B2928" s="3" t="s">
        <v>35</v>
      </c>
      <c r="C2928" s="4">
        <v>1</v>
      </c>
      <c r="D2928" s="4">
        <v>1.5</v>
      </c>
      <c r="E2928" s="4">
        <v>1.5</v>
      </c>
      <c r="F2928" s="3"/>
      <c r="G2928" s="3" t="s">
        <v>11</v>
      </c>
      <c r="H2928" s="5">
        <v>45154</v>
      </c>
    </row>
    <row r="2929" spans="1:8">
      <c r="A2929" s="3" t="s">
        <v>2950</v>
      </c>
      <c r="B2929" s="3" t="s">
        <v>13</v>
      </c>
      <c r="C2929" s="4">
        <v>1</v>
      </c>
      <c r="D2929" s="4">
        <v>3</v>
      </c>
      <c r="E2929" s="4">
        <v>3</v>
      </c>
      <c r="F2929" s="3" t="s">
        <v>22</v>
      </c>
      <c r="G2929" s="3" t="s">
        <v>15</v>
      </c>
      <c r="H2929" s="5">
        <v>44943</v>
      </c>
    </row>
    <row r="2930" spans="1:8">
      <c r="A2930" s="3" t="s">
        <v>2951</v>
      </c>
      <c r="B2930" s="3" t="s">
        <v>27</v>
      </c>
      <c r="C2930" s="4">
        <v>5</v>
      </c>
      <c r="D2930" s="4">
        <v>4</v>
      </c>
      <c r="E2930" s="4">
        <v>20</v>
      </c>
      <c r="F2930" s="3" t="s">
        <v>14</v>
      </c>
      <c r="G2930" s="3"/>
      <c r="H2930" s="5">
        <v>45107</v>
      </c>
    </row>
    <row r="2931" spans="1:8">
      <c r="A2931" s="3" t="s">
        <v>2952</v>
      </c>
      <c r="B2931" s="3" t="s">
        <v>39</v>
      </c>
      <c r="C2931" s="4">
        <v>5</v>
      </c>
      <c r="D2931" s="4">
        <v>3</v>
      </c>
      <c r="E2931" s="4">
        <v>15</v>
      </c>
      <c r="F2931" s="3" t="s">
        <v>14</v>
      </c>
      <c r="G2931" s="3" t="s">
        <v>10031</v>
      </c>
      <c r="H2931" s="5">
        <v>45249</v>
      </c>
    </row>
    <row r="2932" spans="1:8">
      <c r="A2932" s="3" t="s">
        <v>2953</v>
      </c>
      <c r="B2932" s="3" t="s">
        <v>19</v>
      </c>
      <c r="C2932" s="4">
        <v>1</v>
      </c>
      <c r="D2932" s="4">
        <v>5</v>
      </c>
      <c r="E2932" s="4">
        <v>5</v>
      </c>
      <c r="F2932" s="3" t="s">
        <v>10</v>
      </c>
      <c r="G2932" s="3" t="s">
        <v>11</v>
      </c>
      <c r="H2932" s="5">
        <v>45027</v>
      </c>
    </row>
    <row r="2933" spans="1:8">
      <c r="A2933" s="3" t="s">
        <v>2954</v>
      </c>
      <c r="B2933" s="3" t="s">
        <v>9</v>
      </c>
      <c r="C2933" s="4">
        <v>3</v>
      </c>
      <c r="D2933" s="4">
        <v>2</v>
      </c>
      <c r="E2933" s="4">
        <v>6</v>
      </c>
      <c r="F2933" s="3" t="s">
        <v>22</v>
      </c>
      <c r="G2933" s="3" t="s">
        <v>15</v>
      </c>
      <c r="H2933" s="5">
        <v>45144</v>
      </c>
    </row>
    <row r="2934" spans="1:8">
      <c r="A2934" s="3" t="s">
        <v>2955</v>
      </c>
      <c r="B2934" s="3" t="s">
        <v>19</v>
      </c>
      <c r="C2934" s="4">
        <v>3</v>
      </c>
      <c r="D2934" s="4">
        <v>5</v>
      </c>
      <c r="E2934" s="4">
        <v>15</v>
      </c>
      <c r="F2934" s="3" t="s">
        <v>10</v>
      </c>
      <c r="G2934" s="3" t="s">
        <v>11</v>
      </c>
      <c r="H2934" s="5">
        <v>45160</v>
      </c>
    </row>
    <row r="2935" spans="1:8">
      <c r="A2935" s="3" t="s">
        <v>2956</v>
      </c>
      <c r="B2935" s="3" t="s">
        <v>13</v>
      </c>
      <c r="C2935" s="4">
        <v>5</v>
      </c>
      <c r="D2935" s="4">
        <v>3</v>
      </c>
      <c r="E2935" s="4">
        <v>15</v>
      </c>
      <c r="F2935" s="3" t="s">
        <v>14</v>
      </c>
      <c r="G2935" s="3" t="s">
        <v>11</v>
      </c>
      <c r="H2935" s="5">
        <v>45113</v>
      </c>
    </row>
    <row r="2936" spans="1:8">
      <c r="A2936" s="3" t="s">
        <v>2957</v>
      </c>
      <c r="B2936" s="3"/>
      <c r="C2936" s="4">
        <v>4</v>
      </c>
      <c r="D2936" s="4">
        <v>3</v>
      </c>
      <c r="E2936" s="4">
        <v>12</v>
      </c>
      <c r="F2936" s="3" t="s">
        <v>14</v>
      </c>
      <c r="G2936" s="3"/>
      <c r="H2936" s="5">
        <v>45230</v>
      </c>
    </row>
    <row r="2937" spans="1:8">
      <c r="A2937" s="3" t="s">
        <v>2958</v>
      </c>
      <c r="B2937" s="3" t="s">
        <v>13</v>
      </c>
      <c r="C2937" s="4">
        <v>5</v>
      </c>
      <c r="D2937" s="4">
        <v>3</v>
      </c>
      <c r="E2937" s="4">
        <v>15</v>
      </c>
      <c r="F2937" s="3" t="s">
        <v>10</v>
      </c>
      <c r="G2937" s="3" t="s">
        <v>11</v>
      </c>
      <c r="H2937" s="3" t="s">
        <v>10030</v>
      </c>
    </row>
    <row r="2938" spans="1:8">
      <c r="A2938" s="3" t="s">
        <v>2959</v>
      </c>
      <c r="B2938" s="3" t="s">
        <v>17</v>
      </c>
      <c r="C2938" s="3"/>
      <c r="D2938" s="4">
        <v>1</v>
      </c>
      <c r="E2938" s="4">
        <v>3</v>
      </c>
      <c r="F2938" s="3"/>
      <c r="G2938" s="3"/>
      <c r="H2938" s="5">
        <v>45227</v>
      </c>
    </row>
    <row r="2939" spans="1:8">
      <c r="A2939" s="3" t="s">
        <v>2960</v>
      </c>
      <c r="B2939" s="3" t="s">
        <v>39</v>
      </c>
      <c r="C2939" s="4">
        <v>4</v>
      </c>
      <c r="D2939" s="4">
        <v>3</v>
      </c>
      <c r="E2939" s="4">
        <v>12</v>
      </c>
      <c r="F2939" s="3" t="s">
        <v>22</v>
      </c>
      <c r="G2939" s="3" t="s">
        <v>15</v>
      </c>
      <c r="H2939" s="5">
        <v>45207</v>
      </c>
    </row>
    <row r="2940" spans="1:8">
      <c r="A2940" s="3" t="s">
        <v>2961</v>
      </c>
      <c r="B2940" s="3" t="s">
        <v>17</v>
      </c>
      <c r="C2940" s="4">
        <v>2</v>
      </c>
      <c r="D2940" s="4">
        <v>1</v>
      </c>
      <c r="E2940" s="4">
        <v>2</v>
      </c>
      <c r="F2940" s="3" t="s">
        <v>22</v>
      </c>
      <c r="G2940" s="3"/>
      <c r="H2940" s="5">
        <v>45258</v>
      </c>
    </row>
    <row r="2941" spans="1:8">
      <c r="A2941" s="3" t="s">
        <v>2962</v>
      </c>
      <c r="B2941" s="3" t="s">
        <v>9</v>
      </c>
      <c r="C2941" s="4">
        <v>2</v>
      </c>
      <c r="D2941" s="4">
        <v>2</v>
      </c>
      <c r="E2941" s="4">
        <v>4</v>
      </c>
      <c r="F2941" s="3"/>
      <c r="G2941" s="3" t="s">
        <v>11</v>
      </c>
      <c r="H2941" s="5">
        <v>45070</v>
      </c>
    </row>
    <row r="2942" spans="1:8">
      <c r="A2942" s="3" t="s">
        <v>2963</v>
      </c>
      <c r="B2942" s="3" t="s">
        <v>27</v>
      </c>
      <c r="C2942" s="4">
        <v>5</v>
      </c>
      <c r="D2942" s="4">
        <v>4</v>
      </c>
      <c r="E2942" s="4">
        <v>20</v>
      </c>
      <c r="F2942" s="3" t="s">
        <v>10031</v>
      </c>
      <c r="G2942" s="3" t="s">
        <v>11</v>
      </c>
      <c r="H2942" s="3" t="s">
        <v>10030</v>
      </c>
    </row>
    <row r="2943" spans="1:8">
      <c r="A2943" s="3" t="s">
        <v>2964</v>
      </c>
      <c r="B2943" s="3" t="s">
        <v>19</v>
      </c>
      <c r="C2943" s="4">
        <v>3</v>
      </c>
      <c r="D2943" s="4">
        <v>5</v>
      </c>
      <c r="E2943" s="4">
        <v>15</v>
      </c>
      <c r="F2943" s="3" t="s">
        <v>14</v>
      </c>
      <c r="G2943" s="3" t="s">
        <v>15</v>
      </c>
      <c r="H2943" s="5">
        <v>45045</v>
      </c>
    </row>
    <row r="2944" spans="1:8">
      <c r="A2944" s="3" t="s">
        <v>2965</v>
      </c>
      <c r="B2944" s="3" t="s">
        <v>17</v>
      </c>
      <c r="C2944" s="4">
        <v>1</v>
      </c>
      <c r="D2944" s="4">
        <v>1</v>
      </c>
      <c r="E2944" s="4">
        <v>1</v>
      </c>
      <c r="F2944" s="3" t="s">
        <v>14</v>
      </c>
      <c r="G2944" s="3" t="s">
        <v>15</v>
      </c>
      <c r="H2944" s="5">
        <v>45211</v>
      </c>
    </row>
    <row r="2945" spans="1:8">
      <c r="A2945" s="3" t="s">
        <v>2966</v>
      </c>
      <c r="B2945" s="3" t="s">
        <v>13</v>
      </c>
      <c r="C2945" s="4">
        <v>5</v>
      </c>
      <c r="D2945" s="4">
        <v>3</v>
      </c>
      <c r="E2945" s="4">
        <v>15</v>
      </c>
      <c r="F2945" s="3" t="s">
        <v>10</v>
      </c>
      <c r="G2945" s="3"/>
      <c r="H2945" s="5">
        <v>45072</v>
      </c>
    </row>
    <row r="2946" spans="1:8">
      <c r="A2946" s="3" t="s">
        <v>2967</v>
      </c>
      <c r="B2946" s="3" t="s">
        <v>24</v>
      </c>
      <c r="C2946" s="4">
        <v>4</v>
      </c>
      <c r="D2946" s="4">
        <v>4</v>
      </c>
      <c r="E2946" s="4">
        <v>16</v>
      </c>
      <c r="F2946" s="3" t="s">
        <v>22</v>
      </c>
      <c r="G2946" s="3" t="s">
        <v>10031</v>
      </c>
      <c r="H2946" s="5">
        <v>45045</v>
      </c>
    </row>
    <row r="2947" spans="1:8">
      <c r="A2947" s="3" t="s">
        <v>2968</v>
      </c>
      <c r="B2947" s="3" t="s">
        <v>39</v>
      </c>
      <c r="C2947" s="4">
        <v>1</v>
      </c>
      <c r="D2947" s="4">
        <v>3</v>
      </c>
      <c r="E2947" s="4">
        <v>3</v>
      </c>
      <c r="F2947" s="3" t="s">
        <v>22</v>
      </c>
      <c r="G2947" s="3"/>
      <c r="H2947" s="5">
        <v>44940</v>
      </c>
    </row>
    <row r="2948" spans="1:8">
      <c r="A2948" s="3" t="s">
        <v>2969</v>
      </c>
      <c r="B2948" s="3" t="s">
        <v>17</v>
      </c>
      <c r="C2948" s="4">
        <v>4</v>
      </c>
      <c r="D2948" s="4">
        <v>1</v>
      </c>
      <c r="E2948" s="4">
        <v>4</v>
      </c>
      <c r="F2948" s="3"/>
      <c r="G2948" s="3" t="s">
        <v>11</v>
      </c>
      <c r="H2948" s="5">
        <v>45083</v>
      </c>
    </row>
    <row r="2949" spans="1:8">
      <c r="A2949" s="3" t="s">
        <v>2970</v>
      </c>
      <c r="B2949" s="3" t="s">
        <v>10030</v>
      </c>
      <c r="C2949" s="4">
        <v>5</v>
      </c>
      <c r="D2949" s="4">
        <v>3</v>
      </c>
      <c r="E2949" s="4">
        <v>15</v>
      </c>
      <c r="F2949" s="3" t="s">
        <v>10</v>
      </c>
      <c r="G2949" s="3" t="s">
        <v>11</v>
      </c>
      <c r="H2949" s="5">
        <v>44990</v>
      </c>
    </row>
    <row r="2950" spans="1:8">
      <c r="A2950" s="3" t="s">
        <v>2971</v>
      </c>
      <c r="B2950" s="3" t="s">
        <v>9</v>
      </c>
      <c r="C2950" s="4">
        <v>3</v>
      </c>
      <c r="D2950" s="4">
        <v>2</v>
      </c>
      <c r="E2950" s="4">
        <v>6</v>
      </c>
      <c r="F2950" s="3" t="s">
        <v>22</v>
      </c>
      <c r="G2950" s="3"/>
      <c r="H2950" s="5">
        <v>45087</v>
      </c>
    </row>
    <row r="2951" spans="1:8">
      <c r="A2951" s="3" t="s">
        <v>2972</v>
      </c>
      <c r="B2951" s="3" t="s">
        <v>19</v>
      </c>
      <c r="C2951" s="4">
        <v>5</v>
      </c>
      <c r="D2951" s="4">
        <v>5</v>
      </c>
      <c r="E2951" s="4">
        <v>25</v>
      </c>
      <c r="F2951" s="3"/>
      <c r="G2951" s="3"/>
      <c r="H2951" s="5">
        <v>45035</v>
      </c>
    </row>
    <row r="2952" spans="1:8">
      <c r="A2952" s="3" t="s">
        <v>2973</v>
      </c>
      <c r="B2952" s="3" t="s">
        <v>19</v>
      </c>
      <c r="C2952" s="4">
        <v>4</v>
      </c>
      <c r="D2952" s="4">
        <v>5</v>
      </c>
      <c r="E2952" s="4">
        <v>20</v>
      </c>
      <c r="F2952" s="3"/>
      <c r="G2952" s="3" t="s">
        <v>15</v>
      </c>
      <c r="H2952" s="5">
        <v>45230</v>
      </c>
    </row>
    <row r="2953" spans="1:8">
      <c r="A2953" s="3" t="s">
        <v>2974</v>
      </c>
      <c r="B2953" s="3" t="s">
        <v>9</v>
      </c>
      <c r="C2953" s="4">
        <v>3</v>
      </c>
      <c r="D2953" s="4">
        <v>2</v>
      </c>
      <c r="E2953" s="4">
        <v>6</v>
      </c>
      <c r="F2953" s="3" t="s">
        <v>22</v>
      </c>
      <c r="G2953" s="3"/>
      <c r="H2953" s="5">
        <v>45185</v>
      </c>
    </row>
    <row r="2954" spans="1:8">
      <c r="A2954" s="3" t="s">
        <v>2975</v>
      </c>
      <c r="B2954" s="3" t="s">
        <v>39</v>
      </c>
      <c r="C2954" s="4">
        <v>2</v>
      </c>
      <c r="D2954" s="4">
        <v>3</v>
      </c>
      <c r="E2954" s="4">
        <v>6</v>
      </c>
      <c r="F2954" s="3" t="s">
        <v>10</v>
      </c>
      <c r="G2954" s="3" t="s">
        <v>11</v>
      </c>
      <c r="H2954" s="5">
        <v>45154</v>
      </c>
    </row>
    <row r="2955" spans="1:8">
      <c r="A2955" s="3" t="s">
        <v>2976</v>
      </c>
      <c r="B2955" s="3" t="s">
        <v>39</v>
      </c>
      <c r="C2955" s="4">
        <v>2</v>
      </c>
      <c r="D2955" s="4">
        <v>3</v>
      </c>
      <c r="E2955" s="4">
        <v>6</v>
      </c>
      <c r="F2955" s="3" t="s">
        <v>14</v>
      </c>
      <c r="G2955" s="3"/>
      <c r="H2955" s="5">
        <v>44952</v>
      </c>
    </row>
    <row r="2956" spans="1:8">
      <c r="A2956" s="3" t="s">
        <v>2977</v>
      </c>
      <c r="B2956" s="3" t="s">
        <v>35</v>
      </c>
      <c r="C2956" s="4">
        <v>4</v>
      </c>
      <c r="D2956" s="4">
        <v>1.5</v>
      </c>
      <c r="E2956" s="4">
        <v>6</v>
      </c>
      <c r="F2956" s="3"/>
      <c r="G2956" s="3" t="s">
        <v>15</v>
      </c>
      <c r="H2956" s="3" t="s">
        <v>10031</v>
      </c>
    </row>
    <row r="2957" spans="1:8">
      <c r="A2957" s="3" t="s">
        <v>2978</v>
      </c>
      <c r="B2957" s="3" t="s">
        <v>13</v>
      </c>
      <c r="C2957" s="4">
        <v>2</v>
      </c>
      <c r="D2957" s="4">
        <v>3</v>
      </c>
      <c r="E2957" s="4">
        <v>6</v>
      </c>
      <c r="F2957" s="3" t="s">
        <v>14</v>
      </c>
      <c r="G2957" s="3" t="s">
        <v>15</v>
      </c>
      <c r="H2957" s="5">
        <v>45045</v>
      </c>
    </row>
    <row r="2958" spans="1:8">
      <c r="A2958" s="3" t="s">
        <v>2979</v>
      </c>
      <c r="B2958" s="3" t="s">
        <v>10031</v>
      </c>
      <c r="C2958" s="4">
        <v>3</v>
      </c>
      <c r="D2958" s="4">
        <v>1</v>
      </c>
      <c r="E2958" s="4">
        <v>3</v>
      </c>
      <c r="F2958" s="3" t="s">
        <v>10</v>
      </c>
      <c r="G2958" s="3"/>
      <c r="H2958" s="5">
        <v>45015</v>
      </c>
    </row>
    <row r="2959" spans="1:8">
      <c r="A2959" s="3" t="s">
        <v>2980</v>
      </c>
      <c r="B2959" s="3" t="s">
        <v>10030</v>
      </c>
      <c r="C2959" s="4">
        <v>3</v>
      </c>
      <c r="D2959" s="4">
        <v>2</v>
      </c>
      <c r="E2959" s="4">
        <v>6</v>
      </c>
      <c r="F2959" s="3" t="s">
        <v>22</v>
      </c>
      <c r="G2959" s="3" t="s">
        <v>11</v>
      </c>
      <c r="H2959" s="5">
        <v>45232</v>
      </c>
    </row>
    <row r="2960" spans="1:8">
      <c r="A2960" s="3" t="s">
        <v>2981</v>
      </c>
      <c r="B2960" s="3" t="s">
        <v>9</v>
      </c>
      <c r="C2960" s="4">
        <v>1</v>
      </c>
      <c r="D2960" s="4">
        <v>2</v>
      </c>
      <c r="E2960" s="4">
        <v>2</v>
      </c>
      <c r="F2960" s="3" t="s">
        <v>22</v>
      </c>
      <c r="G2960" s="3"/>
      <c r="H2960" s="5">
        <v>45101</v>
      </c>
    </row>
    <row r="2961" spans="1:8">
      <c r="A2961" s="3" t="s">
        <v>2982</v>
      </c>
      <c r="B2961" s="3" t="s">
        <v>19</v>
      </c>
      <c r="C2961" s="4">
        <v>5</v>
      </c>
      <c r="D2961" s="4">
        <v>5</v>
      </c>
      <c r="E2961" s="4">
        <v>25</v>
      </c>
      <c r="F2961" s="3" t="s">
        <v>10030</v>
      </c>
      <c r="G2961" s="3"/>
      <c r="H2961" s="5">
        <v>45207</v>
      </c>
    </row>
    <row r="2962" spans="1:8">
      <c r="A2962" s="3" t="s">
        <v>2983</v>
      </c>
      <c r="B2962" s="3" t="s">
        <v>17</v>
      </c>
      <c r="C2962" s="4">
        <v>3</v>
      </c>
      <c r="D2962" s="4">
        <v>1</v>
      </c>
      <c r="E2962" s="4">
        <v>3</v>
      </c>
      <c r="F2962" s="3"/>
      <c r="G2962" s="3" t="s">
        <v>11</v>
      </c>
      <c r="H2962" s="5">
        <v>45239</v>
      </c>
    </row>
    <row r="2963" spans="1:8">
      <c r="A2963" s="3" t="s">
        <v>2984</v>
      </c>
      <c r="B2963" s="3" t="s">
        <v>24</v>
      </c>
      <c r="C2963" s="4">
        <v>1</v>
      </c>
      <c r="D2963" s="4">
        <v>4</v>
      </c>
      <c r="E2963" s="4">
        <v>4</v>
      </c>
      <c r="F2963" s="3" t="s">
        <v>22</v>
      </c>
      <c r="G2963" s="3" t="s">
        <v>11</v>
      </c>
      <c r="H2963" s="5">
        <v>44987</v>
      </c>
    </row>
    <row r="2964" spans="1:8">
      <c r="A2964" s="3" t="s">
        <v>2985</v>
      </c>
      <c r="B2964" s="3" t="s">
        <v>10031</v>
      </c>
      <c r="C2964" s="4">
        <v>4</v>
      </c>
      <c r="D2964" s="3"/>
      <c r="E2964" s="4">
        <v>16</v>
      </c>
      <c r="F2964" s="3"/>
      <c r="G2964" s="3" t="s">
        <v>11</v>
      </c>
      <c r="H2964" s="5">
        <v>45117</v>
      </c>
    </row>
    <row r="2965" spans="1:8">
      <c r="A2965" s="3" t="s">
        <v>2986</v>
      </c>
      <c r="B2965" s="3" t="s">
        <v>24</v>
      </c>
      <c r="C2965" s="4">
        <v>4</v>
      </c>
      <c r="D2965" s="4">
        <v>4</v>
      </c>
      <c r="E2965" s="4">
        <v>16</v>
      </c>
      <c r="F2965" s="3" t="s">
        <v>10</v>
      </c>
      <c r="G2965" s="3" t="s">
        <v>10030</v>
      </c>
      <c r="H2965" s="5">
        <v>45028</v>
      </c>
    </row>
    <row r="2966" spans="1:8">
      <c r="A2966" s="3" t="s">
        <v>2987</v>
      </c>
      <c r="B2966" s="3" t="s">
        <v>39</v>
      </c>
      <c r="C2966" s="4">
        <v>3</v>
      </c>
      <c r="D2966" s="4">
        <v>3</v>
      </c>
      <c r="E2966" s="4">
        <v>9</v>
      </c>
      <c r="F2966" s="3" t="s">
        <v>22</v>
      </c>
      <c r="G2966" s="3" t="s">
        <v>11</v>
      </c>
      <c r="H2966" s="5">
        <v>45056</v>
      </c>
    </row>
    <row r="2967" spans="1:8">
      <c r="A2967" s="3" t="s">
        <v>2988</v>
      </c>
      <c r="B2967" s="3" t="s">
        <v>17</v>
      </c>
      <c r="C2967" s="4">
        <v>1</v>
      </c>
      <c r="D2967" s="4">
        <v>1</v>
      </c>
      <c r="E2967" s="4">
        <v>1</v>
      </c>
      <c r="F2967" s="3" t="s">
        <v>14</v>
      </c>
      <c r="G2967" s="3"/>
      <c r="H2967" s="5">
        <v>45122</v>
      </c>
    </row>
    <row r="2968" spans="1:8">
      <c r="A2968" s="3" t="s">
        <v>2989</v>
      </c>
      <c r="B2968" s="3" t="s">
        <v>9</v>
      </c>
      <c r="C2968" s="4">
        <v>4</v>
      </c>
      <c r="D2968" s="4">
        <v>2</v>
      </c>
      <c r="E2968" s="4">
        <v>8</v>
      </c>
      <c r="F2968" s="3"/>
      <c r="G2968" s="3" t="s">
        <v>10030</v>
      </c>
      <c r="H2968" s="5">
        <v>45206</v>
      </c>
    </row>
    <row r="2969" spans="1:8">
      <c r="A2969" s="3" t="s">
        <v>2990</v>
      </c>
      <c r="B2969" s="3" t="s">
        <v>13</v>
      </c>
      <c r="C2969" s="4">
        <v>5</v>
      </c>
      <c r="D2969" s="4">
        <v>3</v>
      </c>
      <c r="E2969" s="4">
        <v>15</v>
      </c>
      <c r="F2969" s="3" t="s">
        <v>22</v>
      </c>
      <c r="G2969" s="3" t="s">
        <v>10031</v>
      </c>
      <c r="H2969" s="5">
        <v>44954</v>
      </c>
    </row>
    <row r="2970" spans="1:8">
      <c r="A2970" s="3" t="s">
        <v>2991</v>
      </c>
      <c r="B2970" s="3" t="s">
        <v>10030</v>
      </c>
      <c r="C2970" s="4">
        <v>3</v>
      </c>
      <c r="D2970" s="4">
        <v>4</v>
      </c>
      <c r="E2970" s="3"/>
      <c r="F2970" s="3"/>
      <c r="G2970" s="3" t="s">
        <v>11</v>
      </c>
      <c r="H2970" s="5">
        <v>45064</v>
      </c>
    </row>
    <row r="2971" spans="1:8">
      <c r="A2971" s="3" t="s">
        <v>2992</v>
      </c>
      <c r="B2971" s="3" t="s">
        <v>10031</v>
      </c>
      <c r="C2971" s="4">
        <v>1</v>
      </c>
      <c r="D2971" s="4">
        <v>3</v>
      </c>
      <c r="E2971" s="4">
        <v>3</v>
      </c>
      <c r="F2971" s="3" t="s">
        <v>14</v>
      </c>
      <c r="G2971" s="3" t="s">
        <v>10030</v>
      </c>
      <c r="H2971" s="5">
        <v>45159</v>
      </c>
    </row>
    <row r="2972" spans="1:8">
      <c r="A2972" s="3" t="s">
        <v>2993</v>
      </c>
      <c r="B2972" s="3" t="s">
        <v>35</v>
      </c>
      <c r="C2972" s="4">
        <v>3</v>
      </c>
      <c r="D2972" s="4">
        <v>1.5</v>
      </c>
      <c r="E2972" s="4">
        <v>4.5</v>
      </c>
      <c r="F2972" s="3" t="s">
        <v>10</v>
      </c>
      <c r="G2972" s="3" t="s">
        <v>15</v>
      </c>
      <c r="H2972" s="5">
        <v>45284</v>
      </c>
    </row>
    <row r="2973" spans="1:8">
      <c r="A2973" s="3" t="s">
        <v>2994</v>
      </c>
      <c r="B2973" s="3" t="s">
        <v>27</v>
      </c>
      <c r="C2973" s="4">
        <v>2</v>
      </c>
      <c r="D2973" s="4">
        <v>4</v>
      </c>
      <c r="E2973" s="4">
        <v>8</v>
      </c>
      <c r="F2973" s="3"/>
      <c r="G2973" s="3"/>
      <c r="H2973" s="5">
        <v>45125</v>
      </c>
    </row>
    <row r="2974" spans="1:8">
      <c r="A2974" s="3" t="s">
        <v>2995</v>
      </c>
      <c r="B2974" s="3" t="s">
        <v>10030</v>
      </c>
      <c r="C2974" s="4">
        <v>5</v>
      </c>
      <c r="D2974" s="4">
        <v>1</v>
      </c>
      <c r="E2974" s="4">
        <v>5</v>
      </c>
      <c r="F2974" s="3"/>
      <c r="G2974" s="3" t="s">
        <v>11</v>
      </c>
      <c r="H2974" s="5">
        <v>45126</v>
      </c>
    </row>
    <row r="2975" spans="1:8">
      <c r="A2975" s="3" t="s">
        <v>2996</v>
      </c>
      <c r="B2975" s="3" t="s">
        <v>9</v>
      </c>
      <c r="C2975" s="4">
        <v>5</v>
      </c>
      <c r="D2975" s="4">
        <v>2</v>
      </c>
      <c r="E2975" s="4">
        <v>10</v>
      </c>
      <c r="F2975" s="3" t="s">
        <v>22</v>
      </c>
      <c r="G2975" s="3"/>
      <c r="H2975" s="5">
        <v>45205</v>
      </c>
    </row>
    <row r="2976" spans="1:8">
      <c r="A2976" s="3" t="s">
        <v>2997</v>
      </c>
      <c r="B2976" s="3" t="s">
        <v>39</v>
      </c>
      <c r="C2976" s="4">
        <v>3</v>
      </c>
      <c r="D2976" s="3"/>
      <c r="E2976" s="4">
        <v>9</v>
      </c>
      <c r="F2976" s="3" t="s">
        <v>14</v>
      </c>
      <c r="G2976" s="3" t="s">
        <v>10030</v>
      </c>
      <c r="H2976" s="5">
        <v>45287</v>
      </c>
    </row>
    <row r="2977" spans="1:8">
      <c r="A2977" s="3" t="s">
        <v>2998</v>
      </c>
      <c r="B2977" s="3" t="s">
        <v>35</v>
      </c>
      <c r="C2977" s="4">
        <v>3</v>
      </c>
      <c r="D2977" s="4">
        <v>1.5</v>
      </c>
      <c r="E2977" s="4">
        <v>4.5</v>
      </c>
      <c r="F2977" s="3"/>
      <c r="G2977" s="3" t="s">
        <v>11</v>
      </c>
      <c r="H2977" s="5">
        <v>45279</v>
      </c>
    </row>
    <row r="2978" spans="1:8">
      <c r="A2978" s="3" t="s">
        <v>2999</v>
      </c>
      <c r="B2978" s="3"/>
      <c r="C2978" s="4">
        <v>2</v>
      </c>
      <c r="D2978" s="4">
        <v>5</v>
      </c>
      <c r="E2978" s="4">
        <v>10</v>
      </c>
      <c r="F2978" s="3" t="s">
        <v>14</v>
      </c>
      <c r="G2978" s="3"/>
      <c r="H2978" s="5">
        <v>45133</v>
      </c>
    </row>
    <row r="2979" spans="1:8">
      <c r="A2979" s="3" t="s">
        <v>3000</v>
      </c>
      <c r="B2979" s="3" t="s">
        <v>35</v>
      </c>
      <c r="C2979" s="4">
        <v>5</v>
      </c>
      <c r="D2979" s="4">
        <v>1.5</v>
      </c>
      <c r="E2979" s="4">
        <v>7.5</v>
      </c>
      <c r="F2979" s="3"/>
      <c r="G2979" s="3" t="s">
        <v>15</v>
      </c>
      <c r="H2979" s="5">
        <v>44963</v>
      </c>
    </row>
    <row r="2980" spans="1:8">
      <c r="A2980" s="3" t="s">
        <v>3001</v>
      </c>
      <c r="B2980" s="3" t="s">
        <v>10030</v>
      </c>
      <c r="C2980" s="4">
        <v>3</v>
      </c>
      <c r="D2980" s="4">
        <v>3</v>
      </c>
      <c r="E2980" s="4">
        <v>9</v>
      </c>
      <c r="F2980" s="3" t="s">
        <v>14</v>
      </c>
      <c r="G2980" s="3" t="s">
        <v>15</v>
      </c>
      <c r="H2980" s="5">
        <v>45201</v>
      </c>
    </row>
    <row r="2981" spans="1:8">
      <c r="A2981" s="3" t="s">
        <v>3002</v>
      </c>
      <c r="B2981" s="3" t="s">
        <v>9</v>
      </c>
      <c r="C2981" s="3"/>
      <c r="D2981" s="4">
        <v>2</v>
      </c>
      <c r="E2981" s="4">
        <v>10</v>
      </c>
      <c r="F2981" s="3" t="s">
        <v>22</v>
      </c>
      <c r="G2981" s="3"/>
      <c r="H2981" s="5">
        <v>45128</v>
      </c>
    </row>
    <row r="2982" spans="1:8">
      <c r="A2982" s="3" t="s">
        <v>3003</v>
      </c>
      <c r="B2982" s="3" t="s">
        <v>24</v>
      </c>
      <c r="C2982" s="4">
        <v>3</v>
      </c>
      <c r="D2982" s="4">
        <v>4</v>
      </c>
      <c r="E2982" s="4">
        <v>12</v>
      </c>
      <c r="F2982" s="3" t="s">
        <v>10</v>
      </c>
      <c r="G2982" s="3" t="s">
        <v>15</v>
      </c>
      <c r="H2982" s="5">
        <v>45234</v>
      </c>
    </row>
    <row r="2983" spans="1:8">
      <c r="A2983" s="3" t="s">
        <v>3004</v>
      </c>
      <c r="B2983" s="3" t="s">
        <v>17</v>
      </c>
      <c r="C2983" s="4">
        <v>2</v>
      </c>
      <c r="D2983" s="4">
        <v>1</v>
      </c>
      <c r="E2983" s="4">
        <v>2</v>
      </c>
      <c r="F2983" s="3" t="s">
        <v>10030</v>
      </c>
      <c r="G2983" s="3" t="s">
        <v>11</v>
      </c>
      <c r="H2983" s="5">
        <v>45018</v>
      </c>
    </row>
    <row r="2984" spans="1:8">
      <c r="A2984" s="3" t="s">
        <v>3005</v>
      </c>
      <c r="B2984" s="3" t="s">
        <v>17</v>
      </c>
      <c r="C2984" s="4">
        <v>1</v>
      </c>
      <c r="D2984" s="4">
        <v>1</v>
      </c>
      <c r="E2984" s="4">
        <v>1</v>
      </c>
      <c r="F2984" s="3" t="s">
        <v>10</v>
      </c>
      <c r="G2984" s="3" t="s">
        <v>11</v>
      </c>
      <c r="H2984" s="5">
        <v>45251</v>
      </c>
    </row>
    <row r="2985" spans="1:8">
      <c r="A2985" s="3" t="s">
        <v>3006</v>
      </c>
      <c r="B2985" s="3" t="s">
        <v>13</v>
      </c>
      <c r="C2985" s="4">
        <v>2</v>
      </c>
      <c r="D2985" s="4">
        <v>3</v>
      </c>
      <c r="E2985" s="4">
        <v>6</v>
      </c>
      <c r="F2985" s="3" t="s">
        <v>22</v>
      </c>
      <c r="G2985" s="3" t="s">
        <v>15</v>
      </c>
      <c r="H2985" s="5">
        <v>44967</v>
      </c>
    </row>
    <row r="2986" spans="1:8">
      <c r="A2986" s="3" t="s">
        <v>3007</v>
      </c>
      <c r="B2986" s="3" t="s">
        <v>35</v>
      </c>
      <c r="C2986" s="4">
        <v>2</v>
      </c>
      <c r="D2986" s="4">
        <v>1.5</v>
      </c>
      <c r="E2986" s="4">
        <v>3</v>
      </c>
      <c r="F2986" s="3" t="s">
        <v>10</v>
      </c>
      <c r="G2986" s="3"/>
      <c r="H2986" s="5">
        <v>45103</v>
      </c>
    </row>
    <row r="2987" spans="1:8">
      <c r="A2987" s="3" t="s">
        <v>3008</v>
      </c>
      <c r="B2987" s="3" t="s">
        <v>24</v>
      </c>
      <c r="C2987" s="4">
        <v>3</v>
      </c>
      <c r="D2987" s="4">
        <v>4</v>
      </c>
      <c r="E2987" s="4">
        <v>12</v>
      </c>
      <c r="F2987" s="3" t="s">
        <v>10</v>
      </c>
      <c r="G2987" s="3" t="s">
        <v>15</v>
      </c>
      <c r="H2987" s="5">
        <v>45255</v>
      </c>
    </row>
    <row r="2988" spans="1:8">
      <c r="A2988" s="3" t="s">
        <v>3009</v>
      </c>
      <c r="B2988" s="3" t="s">
        <v>19</v>
      </c>
      <c r="C2988" s="4">
        <v>5</v>
      </c>
      <c r="D2988" s="4">
        <v>5</v>
      </c>
      <c r="E2988" s="4">
        <v>25</v>
      </c>
      <c r="F2988" s="3"/>
      <c r="G2988" s="3" t="s">
        <v>11</v>
      </c>
      <c r="H2988" s="5">
        <v>45291</v>
      </c>
    </row>
    <row r="2989" spans="1:8">
      <c r="A2989" s="3" t="s">
        <v>3010</v>
      </c>
      <c r="B2989" s="3" t="s">
        <v>35</v>
      </c>
      <c r="C2989" s="4">
        <v>1</v>
      </c>
      <c r="D2989" s="4">
        <v>1.5</v>
      </c>
      <c r="E2989" s="4">
        <v>1.5</v>
      </c>
      <c r="F2989" s="3" t="s">
        <v>10</v>
      </c>
      <c r="G2989" s="3" t="s">
        <v>15</v>
      </c>
      <c r="H2989" s="5">
        <v>45218</v>
      </c>
    </row>
    <row r="2990" spans="1:8">
      <c r="A2990" s="3" t="s">
        <v>3011</v>
      </c>
      <c r="B2990" s="3" t="s">
        <v>19</v>
      </c>
      <c r="C2990" s="4">
        <v>2</v>
      </c>
      <c r="D2990" s="4">
        <v>5</v>
      </c>
      <c r="E2990" s="4">
        <v>10</v>
      </c>
      <c r="F2990" s="3" t="s">
        <v>10031</v>
      </c>
      <c r="G2990" s="3" t="s">
        <v>11</v>
      </c>
      <c r="H2990" s="5">
        <v>45130</v>
      </c>
    </row>
    <row r="2991" spans="1:8">
      <c r="A2991" s="3" t="s">
        <v>3012</v>
      </c>
      <c r="B2991" s="3" t="s">
        <v>9</v>
      </c>
      <c r="C2991" s="3"/>
      <c r="D2991" s="4">
        <v>2</v>
      </c>
      <c r="E2991" s="4">
        <v>8</v>
      </c>
      <c r="F2991" s="3" t="s">
        <v>10</v>
      </c>
      <c r="G2991" s="3" t="s">
        <v>15</v>
      </c>
      <c r="H2991" s="5">
        <v>45279</v>
      </c>
    </row>
    <row r="2992" spans="1:8">
      <c r="A2992" s="3" t="s">
        <v>3013</v>
      </c>
      <c r="B2992" s="3" t="s">
        <v>17</v>
      </c>
      <c r="C2992" s="3" t="s">
        <v>10031</v>
      </c>
      <c r="D2992" s="4">
        <v>1</v>
      </c>
      <c r="E2992" s="4">
        <v>5</v>
      </c>
      <c r="F2992" s="3"/>
      <c r="G2992" s="3"/>
      <c r="H2992" s="5">
        <v>44963</v>
      </c>
    </row>
    <row r="2993" spans="1:8">
      <c r="A2993" s="3" t="s">
        <v>3014</v>
      </c>
      <c r="B2993" s="3" t="s">
        <v>39</v>
      </c>
      <c r="C2993" s="4">
        <v>5</v>
      </c>
      <c r="D2993" s="4">
        <v>3</v>
      </c>
      <c r="E2993" s="4">
        <v>15</v>
      </c>
      <c r="F2993" s="3"/>
      <c r="G2993" s="3"/>
      <c r="H2993" s="5">
        <v>45018</v>
      </c>
    </row>
    <row r="2994" spans="1:8">
      <c r="A2994" s="3" t="s">
        <v>3015</v>
      </c>
      <c r="B2994" s="3" t="s">
        <v>39</v>
      </c>
      <c r="C2994" s="4">
        <v>5</v>
      </c>
      <c r="D2994" s="4">
        <v>3</v>
      </c>
      <c r="E2994" s="4">
        <v>15</v>
      </c>
      <c r="F2994" s="3" t="s">
        <v>10</v>
      </c>
      <c r="G2994" s="3"/>
      <c r="H2994" s="5">
        <v>45088</v>
      </c>
    </row>
    <row r="2995" spans="1:8">
      <c r="A2995" s="3" t="s">
        <v>3016</v>
      </c>
      <c r="B2995" s="3" t="s">
        <v>24</v>
      </c>
      <c r="C2995" s="3"/>
      <c r="D2995" s="4">
        <v>4</v>
      </c>
      <c r="E2995" s="4">
        <v>4</v>
      </c>
      <c r="F2995" s="3"/>
      <c r="G2995" s="3"/>
      <c r="H2995" s="5">
        <v>44937</v>
      </c>
    </row>
    <row r="2996" spans="1:8">
      <c r="A2996" s="3" t="s">
        <v>3017</v>
      </c>
      <c r="B2996" s="3" t="s">
        <v>17</v>
      </c>
      <c r="C2996" s="3"/>
      <c r="D2996" s="4">
        <v>1</v>
      </c>
      <c r="E2996" s="4">
        <v>1</v>
      </c>
      <c r="F2996" s="3" t="s">
        <v>22</v>
      </c>
      <c r="G2996" s="3" t="s">
        <v>11</v>
      </c>
      <c r="H2996" s="5">
        <v>45067</v>
      </c>
    </row>
    <row r="2997" spans="1:8">
      <c r="A2997" s="3" t="s">
        <v>3018</v>
      </c>
      <c r="B2997" s="3" t="s">
        <v>13</v>
      </c>
      <c r="C2997" s="4">
        <v>5</v>
      </c>
      <c r="D2997" s="4">
        <v>3</v>
      </c>
      <c r="E2997" s="4">
        <v>15</v>
      </c>
      <c r="F2997" s="3" t="s">
        <v>14</v>
      </c>
      <c r="G2997" s="3" t="s">
        <v>11</v>
      </c>
      <c r="H2997" s="5">
        <v>45195</v>
      </c>
    </row>
    <row r="2998" spans="1:8">
      <c r="A2998" s="3" t="s">
        <v>3019</v>
      </c>
      <c r="B2998" s="3" t="s">
        <v>17</v>
      </c>
      <c r="C2998" s="4">
        <v>4</v>
      </c>
      <c r="D2998" s="4">
        <v>1</v>
      </c>
      <c r="E2998" s="4">
        <v>4</v>
      </c>
      <c r="F2998" s="3" t="s">
        <v>22</v>
      </c>
      <c r="G2998" s="3"/>
      <c r="H2998" s="5">
        <v>45130</v>
      </c>
    </row>
    <row r="2999" spans="1:8">
      <c r="A2999" s="3" t="s">
        <v>3020</v>
      </c>
      <c r="B2999" s="3" t="s">
        <v>9</v>
      </c>
      <c r="C2999" s="4">
        <v>1</v>
      </c>
      <c r="D2999" s="4">
        <v>2</v>
      </c>
      <c r="E2999" s="3" t="s">
        <v>10031</v>
      </c>
      <c r="F2999" s="3" t="s">
        <v>10</v>
      </c>
      <c r="G2999" s="3"/>
      <c r="H2999" s="5">
        <v>45220</v>
      </c>
    </row>
    <row r="3000" spans="1:8">
      <c r="A3000" s="3" t="s">
        <v>3021</v>
      </c>
      <c r="B3000" s="3" t="s">
        <v>24</v>
      </c>
      <c r="C3000" s="4">
        <v>5</v>
      </c>
      <c r="D3000" s="4">
        <v>4</v>
      </c>
      <c r="E3000" s="4">
        <v>20</v>
      </c>
      <c r="F3000" s="3" t="s">
        <v>22</v>
      </c>
      <c r="G3000" s="3" t="s">
        <v>15</v>
      </c>
      <c r="H3000" s="5">
        <v>45217</v>
      </c>
    </row>
    <row r="3001" spans="1:8">
      <c r="A3001" s="3" t="s">
        <v>3022</v>
      </c>
      <c r="B3001" s="3" t="s">
        <v>35</v>
      </c>
      <c r="C3001" s="4">
        <v>5</v>
      </c>
      <c r="D3001" s="4">
        <v>1.5</v>
      </c>
      <c r="E3001" s="4">
        <v>7.5</v>
      </c>
      <c r="F3001" s="3" t="s">
        <v>10</v>
      </c>
      <c r="G3001" s="3" t="s">
        <v>15</v>
      </c>
      <c r="H3001" s="3" t="s">
        <v>10031</v>
      </c>
    </row>
    <row r="3002" spans="1:8">
      <c r="A3002" s="3" t="s">
        <v>3023</v>
      </c>
      <c r="B3002" s="3" t="s">
        <v>19</v>
      </c>
      <c r="C3002" s="4">
        <v>1</v>
      </c>
      <c r="D3002" s="4">
        <v>5</v>
      </c>
      <c r="E3002" s="4">
        <v>5</v>
      </c>
      <c r="F3002" s="3" t="s">
        <v>14</v>
      </c>
      <c r="G3002" s="3" t="s">
        <v>15</v>
      </c>
      <c r="H3002" s="5">
        <v>45100</v>
      </c>
    </row>
    <row r="3003" spans="1:8">
      <c r="A3003" s="3" t="s">
        <v>3024</v>
      </c>
      <c r="B3003" s="3" t="s">
        <v>39</v>
      </c>
      <c r="C3003" s="4">
        <v>5</v>
      </c>
      <c r="D3003" s="4">
        <v>3</v>
      </c>
      <c r="E3003" s="4">
        <v>15</v>
      </c>
      <c r="F3003" s="3" t="s">
        <v>10</v>
      </c>
      <c r="G3003" s="3" t="s">
        <v>15</v>
      </c>
      <c r="H3003" s="5">
        <v>45086</v>
      </c>
    </row>
    <row r="3004" spans="1:8">
      <c r="A3004" s="3" t="s">
        <v>3025</v>
      </c>
      <c r="B3004" s="3" t="s">
        <v>13</v>
      </c>
      <c r="C3004" s="4">
        <v>2</v>
      </c>
      <c r="D3004" s="4">
        <v>3</v>
      </c>
      <c r="E3004" s="4">
        <v>6</v>
      </c>
      <c r="F3004" s="3" t="s">
        <v>22</v>
      </c>
      <c r="G3004" s="3" t="s">
        <v>15</v>
      </c>
      <c r="H3004" s="5">
        <v>44939</v>
      </c>
    </row>
    <row r="3005" spans="1:8">
      <c r="A3005" s="3" t="s">
        <v>3026</v>
      </c>
      <c r="B3005" s="3" t="s">
        <v>9</v>
      </c>
      <c r="C3005" s="4">
        <v>3</v>
      </c>
      <c r="D3005" s="4">
        <v>2</v>
      </c>
      <c r="E3005" s="4">
        <v>6</v>
      </c>
      <c r="F3005" s="3"/>
      <c r="G3005" s="3" t="s">
        <v>15</v>
      </c>
      <c r="H3005" s="5">
        <v>45131</v>
      </c>
    </row>
    <row r="3006" spans="1:8">
      <c r="A3006" s="3" t="s">
        <v>3027</v>
      </c>
      <c r="B3006" s="3" t="s">
        <v>27</v>
      </c>
      <c r="C3006" s="4">
        <v>2</v>
      </c>
      <c r="D3006" s="4">
        <v>4</v>
      </c>
      <c r="E3006" s="4">
        <v>8</v>
      </c>
      <c r="F3006" s="3"/>
      <c r="G3006" s="3" t="s">
        <v>11</v>
      </c>
      <c r="H3006" s="5">
        <v>45177</v>
      </c>
    </row>
    <row r="3007" spans="1:8">
      <c r="A3007" s="3" t="s">
        <v>3028</v>
      </c>
      <c r="B3007" s="3" t="s">
        <v>13</v>
      </c>
      <c r="C3007" s="4">
        <v>4</v>
      </c>
      <c r="D3007" s="4">
        <v>3</v>
      </c>
      <c r="E3007" s="4">
        <v>12</v>
      </c>
      <c r="F3007" s="3"/>
      <c r="G3007" s="3"/>
      <c r="H3007" s="5">
        <v>45238</v>
      </c>
    </row>
    <row r="3008" spans="1:8">
      <c r="A3008" s="3" t="s">
        <v>3029</v>
      </c>
      <c r="B3008" s="3" t="s">
        <v>19</v>
      </c>
      <c r="C3008" s="3" t="s">
        <v>10031</v>
      </c>
      <c r="D3008" s="4">
        <v>5</v>
      </c>
      <c r="E3008" s="4">
        <v>15</v>
      </c>
      <c r="F3008" s="3" t="s">
        <v>22</v>
      </c>
      <c r="G3008" s="3" t="s">
        <v>15</v>
      </c>
      <c r="H3008" s="5">
        <v>45093</v>
      </c>
    </row>
    <row r="3009" spans="1:8">
      <c r="A3009" s="3" t="s">
        <v>3030</v>
      </c>
      <c r="B3009" s="3" t="s">
        <v>35</v>
      </c>
      <c r="C3009" s="4">
        <v>5</v>
      </c>
      <c r="D3009" s="4">
        <v>1.5</v>
      </c>
      <c r="E3009" s="4">
        <v>7.5</v>
      </c>
      <c r="F3009" s="3" t="s">
        <v>10</v>
      </c>
      <c r="G3009" s="3" t="s">
        <v>11</v>
      </c>
      <c r="H3009" s="5">
        <v>45029</v>
      </c>
    </row>
    <row r="3010" spans="1:8">
      <c r="A3010" s="3" t="s">
        <v>3031</v>
      </c>
      <c r="B3010" s="3" t="s">
        <v>9</v>
      </c>
      <c r="C3010" s="4">
        <v>2</v>
      </c>
      <c r="D3010" s="4">
        <v>2</v>
      </c>
      <c r="E3010" s="4">
        <v>4</v>
      </c>
      <c r="F3010" s="3" t="s">
        <v>22</v>
      </c>
      <c r="G3010" s="3" t="s">
        <v>11</v>
      </c>
      <c r="H3010" s="5">
        <v>45222</v>
      </c>
    </row>
    <row r="3011" spans="1:8">
      <c r="A3011" s="3" t="s">
        <v>3032</v>
      </c>
      <c r="B3011" s="3" t="s">
        <v>39</v>
      </c>
      <c r="C3011" s="4">
        <v>3</v>
      </c>
      <c r="D3011" s="4">
        <v>3</v>
      </c>
      <c r="E3011" s="4">
        <v>9</v>
      </c>
      <c r="F3011" s="3" t="s">
        <v>22</v>
      </c>
      <c r="G3011" s="3" t="s">
        <v>15</v>
      </c>
      <c r="H3011" s="5">
        <v>44980</v>
      </c>
    </row>
    <row r="3012" spans="1:8">
      <c r="A3012" s="3" t="s">
        <v>3033</v>
      </c>
      <c r="B3012" s="3" t="s">
        <v>10031</v>
      </c>
      <c r="C3012" s="3" t="s">
        <v>10030</v>
      </c>
      <c r="D3012" s="4">
        <v>4</v>
      </c>
      <c r="E3012" s="4">
        <v>4</v>
      </c>
      <c r="F3012" s="3" t="s">
        <v>22</v>
      </c>
      <c r="G3012" s="3"/>
      <c r="H3012" s="5">
        <v>44963</v>
      </c>
    </row>
    <row r="3013" spans="1:8">
      <c r="A3013" s="3" t="s">
        <v>3034</v>
      </c>
      <c r="B3013" s="3" t="s">
        <v>17</v>
      </c>
      <c r="C3013" s="3" t="s">
        <v>10031</v>
      </c>
      <c r="D3013" s="4">
        <v>1</v>
      </c>
      <c r="E3013" s="4">
        <v>5</v>
      </c>
      <c r="F3013" s="3" t="s">
        <v>10</v>
      </c>
      <c r="G3013" s="3"/>
      <c r="H3013" s="5">
        <v>45188</v>
      </c>
    </row>
    <row r="3014" spans="1:8">
      <c r="A3014" s="3" t="s">
        <v>3035</v>
      </c>
      <c r="B3014" s="3" t="s">
        <v>10031</v>
      </c>
      <c r="C3014" s="4">
        <v>2</v>
      </c>
      <c r="D3014" s="4">
        <v>1.5</v>
      </c>
      <c r="E3014" s="4">
        <v>3</v>
      </c>
      <c r="F3014" s="3" t="s">
        <v>10</v>
      </c>
      <c r="G3014" s="3" t="s">
        <v>11</v>
      </c>
      <c r="H3014" s="5">
        <v>44930</v>
      </c>
    </row>
    <row r="3015" spans="1:8">
      <c r="A3015" s="3" t="s">
        <v>3036</v>
      </c>
      <c r="B3015" s="3" t="s">
        <v>10031</v>
      </c>
      <c r="C3015" s="4">
        <v>5</v>
      </c>
      <c r="D3015" s="3"/>
      <c r="E3015" s="4">
        <v>15</v>
      </c>
      <c r="F3015" s="3"/>
      <c r="G3015" s="3"/>
      <c r="H3015" s="5">
        <v>45224</v>
      </c>
    </row>
    <row r="3016" spans="1:8">
      <c r="A3016" s="3" t="s">
        <v>3037</v>
      </c>
      <c r="B3016" s="3" t="s">
        <v>35</v>
      </c>
      <c r="C3016" s="4">
        <v>4</v>
      </c>
      <c r="D3016" s="4">
        <v>1.5</v>
      </c>
      <c r="E3016" s="4">
        <v>6</v>
      </c>
      <c r="F3016" s="3" t="s">
        <v>22</v>
      </c>
      <c r="G3016" s="3" t="s">
        <v>11</v>
      </c>
      <c r="H3016" s="5">
        <v>45275</v>
      </c>
    </row>
    <row r="3017" spans="1:8">
      <c r="A3017" s="3" t="s">
        <v>3038</v>
      </c>
      <c r="B3017" s="3" t="s">
        <v>39</v>
      </c>
      <c r="C3017" s="4">
        <v>3</v>
      </c>
      <c r="D3017" s="4">
        <v>3</v>
      </c>
      <c r="E3017" s="4">
        <v>9</v>
      </c>
      <c r="F3017" s="3" t="s">
        <v>14</v>
      </c>
      <c r="G3017" s="3"/>
      <c r="H3017" s="5">
        <v>45168</v>
      </c>
    </row>
    <row r="3018" spans="1:8">
      <c r="A3018" s="3" t="s">
        <v>3039</v>
      </c>
      <c r="B3018" s="3" t="s">
        <v>35</v>
      </c>
      <c r="C3018" s="4">
        <v>3</v>
      </c>
      <c r="D3018" s="4">
        <v>1.5</v>
      </c>
      <c r="E3018" s="4">
        <v>4.5</v>
      </c>
      <c r="F3018" s="3"/>
      <c r="G3018" s="3" t="s">
        <v>11</v>
      </c>
      <c r="H3018" s="5">
        <v>45005</v>
      </c>
    </row>
    <row r="3019" spans="1:8">
      <c r="A3019" s="3" t="s">
        <v>3040</v>
      </c>
      <c r="B3019" s="3" t="s">
        <v>10031</v>
      </c>
      <c r="C3019" s="4">
        <v>4</v>
      </c>
      <c r="D3019" s="4">
        <v>3</v>
      </c>
      <c r="E3019" s="4">
        <v>12</v>
      </c>
      <c r="F3019" s="3" t="s">
        <v>22</v>
      </c>
      <c r="G3019" s="3"/>
      <c r="H3019" s="5">
        <v>45208</v>
      </c>
    </row>
    <row r="3020" spans="1:8">
      <c r="A3020" s="3" t="s">
        <v>3041</v>
      </c>
      <c r="B3020" s="3" t="s">
        <v>27</v>
      </c>
      <c r="C3020" s="4">
        <v>2</v>
      </c>
      <c r="D3020" s="4">
        <v>4</v>
      </c>
      <c r="E3020" s="4">
        <v>8</v>
      </c>
      <c r="F3020" s="3" t="s">
        <v>14</v>
      </c>
      <c r="G3020" s="3" t="s">
        <v>10031</v>
      </c>
      <c r="H3020" s="5">
        <v>45087</v>
      </c>
    </row>
    <row r="3021" spans="1:8">
      <c r="A3021" s="3" t="s">
        <v>3042</v>
      </c>
      <c r="B3021" s="3" t="s">
        <v>35</v>
      </c>
      <c r="C3021" s="4">
        <v>4</v>
      </c>
      <c r="D3021" s="4">
        <v>1.5</v>
      </c>
      <c r="E3021" s="4">
        <v>6</v>
      </c>
      <c r="F3021" s="3"/>
      <c r="G3021" s="3"/>
      <c r="H3021" s="5">
        <v>45160</v>
      </c>
    </row>
    <row r="3022" spans="1:8">
      <c r="A3022" s="3" t="s">
        <v>3043</v>
      </c>
      <c r="B3022" s="3" t="s">
        <v>35</v>
      </c>
      <c r="C3022" s="4">
        <v>4</v>
      </c>
      <c r="D3022" s="4">
        <v>1.5</v>
      </c>
      <c r="E3022" s="4">
        <v>6</v>
      </c>
      <c r="F3022" s="3"/>
      <c r="G3022" s="3" t="s">
        <v>15</v>
      </c>
      <c r="H3022" s="5">
        <v>45147</v>
      </c>
    </row>
    <row r="3023" spans="1:8">
      <c r="A3023" s="3" t="s">
        <v>3044</v>
      </c>
      <c r="B3023" s="3" t="s">
        <v>13</v>
      </c>
      <c r="C3023" s="4">
        <v>1</v>
      </c>
      <c r="D3023" s="4">
        <v>3</v>
      </c>
      <c r="E3023" s="4">
        <v>3</v>
      </c>
      <c r="F3023" s="3" t="s">
        <v>14</v>
      </c>
      <c r="G3023" s="3" t="s">
        <v>15</v>
      </c>
      <c r="H3023" s="5">
        <v>44965</v>
      </c>
    </row>
    <row r="3024" spans="1:8">
      <c r="A3024" s="3" t="s">
        <v>3045</v>
      </c>
      <c r="B3024" s="3" t="s">
        <v>9</v>
      </c>
      <c r="C3024" s="4">
        <v>4</v>
      </c>
      <c r="D3024" s="4">
        <v>2</v>
      </c>
      <c r="E3024" s="4">
        <v>8</v>
      </c>
      <c r="F3024" s="3"/>
      <c r="G3024" s="3"/>
      <c r="H3024" s="5">
        <v>45107</v>
      </c>
    </row>
    <row r="3025" spans="1:8">
      <c r="A3025" s="3" t="s">
        <v>3046</v>
      </c>
      <c r="B3025" s="3" t="s">
        <v>27</v>
      </c>
      <c r="C3025" s="4">
        <v>2</v>
      </c>
      <c r="D3025" s="4">
        <v>4</v>
      </c>
      <c r="E3025" s="4">
        <v>8</v>
      </c>
      <c r="F3025" s="3"/>
      <c r="G3025" s="3" t="s">
        <v>15</v>
      </c>
      <c r="H3025" s="5">
        <v>44948</v>
      </c>
    </row>
    <row r="3026" spans="1:8">
      <c r="A3026" s="3" t="s">
        <v>3047</v>
      </c>
      <c r="B3026" s="3" t="s">
        <v>39</v>
      </c>
      <c r="C3026" s="4">
        <v>2</v>
      </c>
      <c r="D3026" s="4">
        <v>3</v>
      </c>
      <c r="E3026" s="4">
        <v>6</v>
      </c>
      <c r="F3026" s="3" t="s">
        <v>22</v>
      </c>
      <c r="G3026" s="3" t="s">
        <v>15</v>
      </c>
      <c r="H3026" s="5">
        <v>44933</v>
      </c>
    </row>
    <row r="3027" spans="1:8">
      <c r="A3027" s="3" t="s">
        <v>3048</v>
      </c>
      <c r="B3027" s="3" t="s">
        <v>9</v>
      </c>
      <c r="C3027" s="4">
        <v>1</v>
      </c>
      <c r="D3027" s="4">
        <v>2</v>
      </c>
      <c r="E3027" s="3" t="s">
        <v>10030</v>
      </c>
      <c r="F3027" s="3" t="s">
        <v>10</v>
      </c>
      <c r="G3027" s="3" t="s">
        <v>11</v>
      </c>
      <c r="H3027" s="5">
        <v>45182</v>
      </c>
    </row>
    <row r="3028" spans="1:8">
      <c r="A3028" s="3" t="s">
        <v>3049</v>
      </c>
      <c r="B3028" s="3" t="s">
        <v>9</v>
      </c>
      <c r="C3028" s="4">
        <v>2</v>
      </c>
      <c r="D3028" s="4">
        <v>2</v>
      </c>
      <c r="E3028" s="3" t="s">
        <v>10031</v>
      </c>
      <c r="F3028" s="3" t="s">
        <v>14</v>
      </c>
      <c r="G3028" s="3" t="s">
        <v>11</v>
      </c>
      <c r="H3028" s="5">
        <v>45214</v>
      </c>
    </row>
    <row r="3029" spans="1:8">
      <c r="A3029" s="3" t="s">
        <v>3050</v>
      </c>
      <c r="B3029" s="3" t="s">
        <v>17</v>
      </c>
      <c r="C3029" s="4">
        <v>2</v>
      </c>
      <c r="D3029" s="4">
        <v>1</v>
      </c>
      <c r="E3029" s="4">
        <v>2</v>
      </c>
      <c r="F3029" s="3" t="s">
        <v>10</v>
      </c>
      <c r="G3029" s="3" t="s">
        <v>15</v>
      </c>
      <c r="H3029" s="3" t="s">
        <v>10030</v>
      </c>
    </row>
    <row r="3030" spans="1:8">
      <c r="A3030" s="3" t="s">
        <v>3051</v>
      </c>
      <c r="B3030" s="3" t="s">
        <v>27</v>
      </c>
      <c r="C3030" s="4">
        <v>2</v>
      </c>
      <c r="D3030" s="4">
        <v>4</v>
      </c>
      <c r="E3030" s="4">
        <v>8</v>
      </c>
      <c r="F3030" s="3" t="s">
        <v>14</v>
      </c>
      <c r="G3030" s="3" t="s">
        <v>11</v>
      </c>
      <c r="H3030" s="5">
        <v>45190</v>
      </c>
    </row>
    <row r="3031" spans="1:8">
      <c r="A3031" s="3" t="s">
        <v>3052</v>
      </c>
      <c r="B3031" s="3" t="s">
        <v>35</v>
      </c>
      <c r="C3031" s="4">
        <v>5</v>
      </c>
      <c r="D3031" s="4">
        <v>1.5</v>
      </c>
      <c r="E3031" s="4">
        <v>7.5</v>
      </c>
      <c r="F3031" s="3"/>
      <c r="G3031" s="3" t="s">
        <v>11</v>
      </c>
      <c r="H3031" s="5">
        <v>45174</v>
      </c>
    </row>
    <row r="3032" spans="1:8">
      <c r="A3032" s="3" t="s">
        <v>3053</v>
      </c>
      <c r="B3032" s="3" t="s">
        <v>19</v>
      </c>
      <c r="C3032" s="4">
        <v>2</v>
      </c>
      <c r="D3032" s="4">
        <v>5</v>
      </c>
      <c r="E3032" s="4">
        <v>10</v>
      </c>
      <c r="F3032" s="3"/>
      <c r="G3032" s="3" t="s">
        <v>11</v>
      </c>
      <c r="H3032" s="5">
        <v>45237</v>
      </c>
    </row>
    <row r="3033" spans="1:8">
      <c r="A3033" s="3" t="s">
        <v>3054</v>
      </c>
      <c r="B3033" s="3" t="s">
        <v>27</v>
      </c>
      <c r="C3033" s="4">
        <v>2</v>
      </c>
      <c r="D3033" s="4">
        <v>4</v>
      </c>
      <c r="E3033" s="4">
        <v>8</v>
      </c>
      <c r="F3033" s="3"/>
      <c r="G3033" s="3" t="s">
        <v>15</v>
      </c>
      <c r="H3033" s="5">
        <v>45122</v>
      </c>
    </row>
    <row r="3034" spans="1:8">
      <c r="A3034" s="3" t="s">
        <v>3055</v>
      </c>
      <c r="B3034" s="3" t="s">
        <v>27</v>
      </c>
      <c r="C3034" s="4">
        <v>3</v>
      </c>
      <c r="D3034" s="3"/>
      <c r="E3034" s="4">
        <v>12</v>
      </c>
      <c r="F3034" s="3"/>
      <c r="G3034" s="3" t="s">
        <v>10031</v>
      </c>
      <c r="H3034" s="5">
        <v>44938</v>
      </c>
    </row>
    <row r="3035" spans="1:8">
      <c r="A3035" s="3" t="s">
        <v>3056</v>
      </c>
      <c r="B3035" s="3" t="s">
        <v>13</v>
      </c>
      <c r="C3035" s="4">
        <v>1</v>
      </c>
      <c r="D3035" s="4">
        <v>3</v>
      </c>
      <c r="E3035" s="4">
        <v>3</v>
      </c>
      <c r="F3035" s="3"/>
      <c r="G3035" s="3" t="s">
        <v>11</v>
      </c>
      <c r="H3035" s="5">
        <v>45077</v>
      </c>
    </row>
    <row r="3036" spans="1:8">
      <c r="A3036" s="3" t="s">
        <v>3057</v>
      </c>
      <c r="B3036" s="3" t="s">
        <v>9</v>
      </c>
      <c r="C3036" s="3" t="s">
        <v>10031</v>
      </c>
      <c r="D3036" s="4">
        <v>2</v>
      </c>
      <c r="E3036" s="4">
        <v>2</v>
      </c>
      <c r="F3036" s="3" t="s">
        <v>14</v>
      </c>
      <c r="G3036" s="3" t="s">
        <v>15</v>
      </c>
      <c r="H3036" s="5">
        <v>45095</v>
      </c>
    </row>
    <row r="3037" spans="1:8">
      <c r="A3037" s="3" t="s">
        <v>3058</v>
      </c>
      <c r="B3037" s="3" t="s">
        <v>13</v>
      </c>
      <c r="C3037" s="4">
        <v>4</v>
      </c>
      <c r="D3037" s="4">
        <v>3</v>
      </c>
      <c r="E3037" s="4">
        <v>12</v>
      </c>
      <c r="F3037" s="3" t="s">
        <v>10030</v>
      </c>
      <c r="G3037" s="3" t="s">
        <v>11</v>
      </c>
      <c r="H3037" s="5">
        <v>45105</v>
      </c>
    </row>
    <row r="3038" spans="1:8">
      <c r="A3038" s="3" t="s">
        <v>3059</v>
      </c>
      <c r="B3038" s="3" t="s">
        <v>13</v>
      </c>
      <c r="C3038" s="4">
        <v>2</v>
      </c>
      <c r="D3038" s="4">
        <v>3</v>
      </c>
      <c r="E3038" s="4">
        <v>6</v>
      </c>
      <c r="F3038" s="3" t="s">
        <v>14</v>
      </c>
      <c r="G3038" s="3" t="s">
        <v>15</v>
      </c>
      <c r="H3038" s="5">
        <v>45008</v>
      </c>
    </row>
    <row r="3039" spans="1:8">
      <c r="A3039" s="3" t="s">
        <v>3060</v>
      </c>
      <c r="B3039" s="3" t="s">
        <v>27</v>
      </c>
      <c r="C3039" s="4">
        <v>4</v>
      </c>
      <c r="D3039" s="4">
        <v>4</v>
      </c>
      <c r="E3039" s="4">
        <v>16</v>
      </c>
      <c r="F3039" s="3" t="s">
        <v>10030</v>
      </c>
      <c r="G3039" s="3" t="s">
        <v>15</v>
      </c>
      <c r="H3039" s="5">
        <v>45109</v>
      </c>
    </row>
    <row r="3040" spans="1:8">
      <c r="A3040" s="3" t="s">
        <v>3061</v>
      </c>
      <c r="B3040" s="3" t="s">
        <v>39</v>
      </c>
      <c r="C3040" s="4">
        <v>4</v>
      </c>
      <c r="D3040" s="4">
        <v>3</v>
      </c>
      <c r="E3040" s="4">
        <v>12</v>
      </c>
      <c r="F3040" s="3" t="s">
        <v>22</v>
      </c>
      <c r="G3040" s="3" t="s">
        <v>11</v>
      </c>
      <c r="H3040" s="5">
        <v>45117</v>
      </c>
    </row>
    <row r="3041" spans="1:8">
      <c r="A3041" s="3" t="s">
        <v>3062</v>
      </c>
      <c r="B3041" s="3" t="s">
        <v>9</v>
      </c>
      <c r="C3041" s="4">
        <v>1</v>
      </c>
      <c r="D3041" s="4">
        <v>2</v>
      </c>
      <c r="E3041" s="4">
        <v>2</v>
      </c>
      <c r="F3041" s="3" t="s">
        <v>10</v>
      </c>
      <c r="G3041" s="3" t="s">
        <v>15</v>
      </c>
      <c r="H3041" s="5">
        <v>45082</v>
      </c>
    </row>
    <row r="3042" spans="1:8">
      <c r="A3042" s="3" t="s">
        <v>3063</v>
      </c>
      <c r="B3042" s="3" t="s">
        <v>19</v>
      </c>
      <c r="C3042" s="4">
        <v>5</v>
      </c>
      <c r="D3042" s="4">
        <v>5</v>
      </c>
      <c r="E3042" s="4">
        <v>25</v>
      </c>
      <c r="F3042" s="3"/>
      <c r="G3042" s="3"/>
      <c r="H3042" s="5">
        <v>45250</v>
      </c>
    </row>
    <row r="3043" spans="1:8">
      <c r="A3043" s="3" t="s">
        <v>3064</v>
      </c>
      <c r="B3043" s="3" t="s">
        <v>35</v>
      </c>
      <c r="C3043" s="4">
        <v>1</v>
      </c>
      <c r="D3043" s="4">
        <v>1.5</v>
      </c>
      <c r="E3043" s="4">
        <v>1.5</v>
      </c>
      <c r="F3043" s="3" t="s">
        <v>10030</v>
      </c>
      <c r="G3043" s="3" t="s">
        <v>11</v>
      </c>
      <c r="H3043" s="5">
        <v>45065</v>
      </c>
    </row>
    <row r="3044" spans="1:8">
      <c r="A3044" s="3" t="s">
        <v>3065</v>
      </c>
      <c r="B3044" s="3" t="s">
        <v>35</v>
      </c>
      <c r="C3044" s="4">
        <v>5</v>
      </c>
      <c r="D3044" s="4">
        <v>1.5</v>
      </c>
      <c r="E3044" s="4">
        <v>7.5</v>
      </c>
      <c r="F3044" s="3" t="s">
        <v>10</v>
      </c>
      <c r="G3044" s="3" t="s">
        <v>11</v>
      </c>
      <c r="H3044" s="5">
        <v>45051</v>
      </c>
    </row>
    <row r="3045" spans="1:8">
      <c r="A3045" s="3" t="s">
        <v>3066</v>
      </c>
      <c r="B3045" s="3" t="s">
        <v>10030</v>
      </c>
      <c r="C3045" s="4">
        <v>2</v>
      </c>
      <c r="D3045" s="4">
        <v>5</v>
      </c>
      <c r="E3045" s="4">
        <v>10</v>
      </c>
      <c r="F3045" s="3" t="s">
        <v>22</v>
      </c>
      <c r="G3045" s="3" t="s">
        <v>15</v>
      </c>
      <c r="H3045" s="5">
        <v>44957</v>
      </c>
    </row>
    <row r="3046" spans="1:8">
      <c r="A3046" s="3" t="s">
        <v>3067</v>
      </c>
      <c r="B3046" s="3" t="s">
        <v>27</v>
      </c>
      <c r="C3046" s="4">
        <v>3</v>
      </c>
      <c r="D3046" s="4">
        <v>4</v>
      </c>
      <c r="E3046" s="4">
        <v>12</v>
      </c>
      <c r="F3046" s="3" t="s">
        <v>22</v>
      </c>
      <c r="G3046" s="3" t="s">
        <v>10030</v>
      </c>
      <c r="H3046" s="5">
        <v>45207</v>
      </c>
    </row>
    <row r="3047" spans="1:8">
      <c r="A3047" s="3" t="s">
        <v>3068</v>
      </c>
      <c r="B3047" s="3" t="s">
        <v>39</v>
      </c>
      <c r="C3047" s="4">
        <v>1</v>
      </c>
      <c r="D3047" s="4">
        <v>3</v>
      </c>
      <c r="E3047" s="4">
        <v>3</v>
      </c>
      <c r="F3047" s="3" t="s">
        <v>22</v>
      </c>
      <c r="G3047" s="3"/>
      <c r="H3047" s="5">
        <v>45005</v>
      </c>
    </row>
    <row r="3048" spans="1:8">
      <c r="A3048" s="3" t="s">
        <v>3069</v>
      </c>
      <c r="B3048" s="3" t="s">
        <v>27</v>
      </c>
      <c r="C3048" s="4">
        <v>3</v>
      </c>
      <c r="D3048" s="4">
        <v>4</v>
      </c>
      <c r="E3048" s="4">
        <v>12</v>
      </c>
      <c r="F3048" s="3" t="s">
        <v>22</v>
      </c>
      <c r="G3048" s="3" t="s">
        <v>11</v>
      </c>
      <c r="H3048" s="5">
        <v>44953</v>
      </c>
    </row>
    <row r="3049" spans="1:8">
      <c r="A3049" s="3" t="s">
        <v>3070</v>
      </c>
      <c r="B3049" s="3" t="s">
        <v>17</v>
      </c>
      <c r="C3049" s="4">
        <v>5</v>
      </c>
      <c r="D3049" s="4">
        <v>1</v>
      </c>
      <c r="E3049" s="4">
        <v>5</v>
      </c>
      <c r="F3049" s="3" t="s">
        <v>10</v>
      </c>
      <c r="G3049" s="3"/>
      <c r="H3049" s="5">
        <v>44928</v>
      </c>
    </row>
    <row r="3050" spans="1:8">
      <c r="A3050" s="3" t="s">
        <v>3071</v>
      </c>
      <c r="B3050" s="3" t="s">
        <v>27</v>
      </c>
      <c r="C3050" s="4">
        <v>3</v>
      </c>
      <c r="D3050" s="4">
        <v>4</v>
      </c>
      <c r="E3050" s="4">
        <v>12</v>
      </c>
      <c r="F3050" s="3" t="s">
        <v>14</v>
      </c>
      <c r="G3050" s="3" t="s">
        <v>10030</v>
      </c>
      <c r="H3050" s="5">
        <v>45012</v>
      </c>
    </row>
    <row r="3051" spans="1:8">
      <c r="A3051" s="3" t="s">
        <v>3072</v>
      </c>
      <c r="B3051" s="3" t="s">
        <v>24</v>
      </c>
      <c r="C3051" s="4">
        <v>5</v>
      </c>
      <c r="D3051" s="3" t="s">
        <v>10030</v>
      </c>
      <c r="E3051" s="4">
        <v>20</v>
      </c>
      <c r="F3051" s="3"/>
      <c r="G3051" s="3" t="s">
        <v>11</v>
      </c>
      <c r="H3051" s="5">
        <v>45289</v>
      </c>
    </row>
    <row r="3052" spans="1:8">
      <c r="A3052" s="3" t="s">
        <v>3073</v>
      </c>
      <c r="B3052" s="3" t="s">
        <v>19</v>
      </c>
      <c r="C3052" s="4">
        <v>1</v>
      </c>
      <c r="D3052" s="4">
        <v>5</v>
      </c>
      <c r="E3052" s="4">
        <v>5</v>
      </c>
      <c r="F3052" s="3"/>
      <c r="G3052" s="3" t="s">
        <v>15</v>
      </c>
      <c r="H3052" s="5">
        <v>45143</v>
      </c>
    </row>
    <row r="3053" spans="1:8">
      <c r="A3053" s="3" t="s">
        <v>3074</v>
      </c>
      <c r="B3053" s="3" t="s">
        <v>39</v>
      </c>
      <c r="C3053" s="4">
        <v>4</v>
      </c>
      <c r="D3053" s="4">
        <v>3</v>
      </c>
      <c r="E3053" s="4">
        <v>12</v>
      </c>
      <c r="F3053" s="3" t="s">
        <v>10</v>
      </c>
      <c r="G3053" s="3" t="s">
        <v>11</v>
      </c>
      <c r="H3053" s="5">
        <v>45036</v>
      </c>
    </row>
    <row r="3054" spans="1:8">
      <c r="A3054" s="3" t="s">
        <v>3075</v>
      </c>
      <c r="B3054" s="3" t="s">
        <v>39</v>
      </c>
      <c r="C3054" s="4">
        <v>5</v>
      </c>
      <c r="D3054" s="4">
        <v>3</v>
      </c>
      <c r="E3054" s="4">
        <v>15</v>
      </c>
      <c r="F3054" s="3"/>
      <c r="G3054" s="3" t="s">
        <v>11</v>
      </c>
      <c r="H3054" s="5">
        <v>45286</v>
      </c>
    </row>
    <row r="3055" spans="1:8">
      <c r="A3055" s="3" t="s">
        <v>3076</v>
      </c>
      <c r="B3055" s="3" t="s">
        <v>19</v>
      </c>
      <c r="C3055" s="4">
        <v>2</v>
      </c>
      <c r="D3055" s="3"/>
      <c r="E3055" s="4">
        <v>10</v>
      </c>
      <c r="F3055" s="3" t="s">
        <v>10</v>
      </c>
      <c r="G3055" s="3" t="s">
        <v>15</v>
      </c>
      <c r="H3055" s="5">
        <v>45197</v>
      </c>
    </row>
    <row r="3056" spans="1:8">
      <c r="A3056" s="3" t="s">
        <v>3077</v>
      </c>
      <c r="B3056" s="3" t="s">
        <v>27</v>
      </c>
      <c r="C3056" s="4">
        <v>1</v>
      </c>
      <c r="D3056" s="4">
        <v>4</v>
      </c>
      <c r="E3056" s="4">
        <v>4</v>
      </c>
      <c r="F3056" s="3" t="s">
        <v>22</v>
      </c>
      <c r="G3056" s="3"/>
      <c r="H3056" s="5">
        <v>45104</v>
      </c>
    </row>
    <row r="3057" spans="1:8">
      <c r="A3057" s="3" t="s">
        <v>3078</v>
      </c>
      <c r="B3057" s="3" t="s">
        <v>13</v>
      </c>
      <c r="C3057" s="4">
        <v>3</v>
      </c>
      <c r="D3057" s="4">
        <v>3</v>
      </c>
      <c r="E3057" s="4">
        <v>9</v>
      </c>
      <c r="F3057" s="3" t="s">
        <v>10031</v>
      </c>
      <c r="G3057" s="3" t="s">
        <v>11</v>
      </c>
      <c r="H3057" s="5">
        <v>45142</v>
      </c>
    </row>
    <row r="3058" spans="1:8">
      <c r="A3058" s="3" t="s">
        <v>3079</v>
      </c>
      <c r="B3058" s="3" t="s">
        <v>39</v>
      </c>
      <c r="C3058" s="4">
        <v>2</v>
      </c>
      <c r="D3058" s="4">
        <v>3</v>
      </c>
      <c r="E3058" s="4">
        <v>6</v>
      </c>
      <c r="F3058" s="3" t="s">
        <v>14</v>
      </c>
      <c r="G3058" s="3" t="s">
        <v>11</v>
      </c>
      <c r="H3058" s="5">
        <v>45237</v>
      </c>
    </row>
    <row r="3059" spans="1:8">
      <c r="A3059" s="3" t="s">
        <v>3080</v>
      </c>
      <c r="B3059" s="3" t="s">
        <v>39</v>
      </c>
      <c r="C3059" s="4">
        <v>3</v>
      </c>
      <c r="D3059" s="4">
        <v>3</v>
      </c>
      <c r="E3059" s="4">
        <v>9</v>
      </c>
      <c r="F3059" s="3" t="s">
        <v>22</v>
      </c>
      <c r="G3059" s="3" t="s">
        <v>15</v>
      </c>
      <c r="H3059" s="5">
        <v>45050</v>
      </c>
    </row>
    <row r="3060" spans="1:8">
      <c r="A3060" s="3" t="s">
        <v>3081</v>
      </c>
      <c r="B3060" s="3" t="s">
        <v>17</v>
      </c>
      <c r="C3060" s="4">
        <v>5</v>
      </c>
      <c r="D3060" s="4">
        <v>1</v>
      </c>
      <c r="E3060" s="4">
        <v>5</v>
      </c>
      <c r="F3060" s="3" t="s">
        <v>22</v>
      </c>
      <c r="G3060" s="3" t="s">
        <v>11</v>
      </c>
      <c r="H3060" s="5">
        <v>45135</v>
      </c>
    </row>
    <row r="3061" spans="1:8">
      <c r="A3061" s="3" t="s">
        <v>3082</v>
      </c>
      <c r="B3061" s="3"/>
      <c r="C3061" s="4">
        <v>4</v>
      </c>
      <c r="D3061" s="4">
        <v>4</v>
      </c>
      <c r="E3061" s="4">
        <v>16</v>
      </c>
      <c r="F3061" s="3"/>
      <c r="G3061" s="3" t="s">
        <v>15</v>
      </c>
      <c r="H3061" s="5">
        <v>45266</v>
      </c>
    </row>
    <row r="3062" spans="1:8">
      <c r="A3062" s="3" t="s">
        <v>3083</v>
      </c>
      <c r="B3062" s="3" t="s">
        <v>13</v>
      </c>
      <c r="C3062" s="4">
        <v>4</v>
      </c>
      <c r="D3062" s="3" t="s">
        <v>10030</v>
      </c>
      <c r="E3062" s="4">
        <v>12</v>
      </c>
      <c r="F3062" s="3" t="s">
        <v>22</v>
      </c>
      <c r="G3062" s="3" t="s">
        <v>11</v>
      </c>
      <c r="H3062" s="5">
        <v>45176</v>
      </c>
    </row>
    <row r="3063" spans="1:8">
      <c r="A3063" s="3" t="s">
        <v>3084</v>
      </c>
      <c r="B3063" s="3" t="s">
        <v>13</v>
      </c>
      <c r="C3063" s="4">
        <v>4</v>
      </c>
      <c r="D3063" s="4">
        <v>3</v>
      </c>
      <c r="E3063" s="4">
        <v>12</v>
      </c>
      <c r="F3063" s="3" t="s">
        <v>22</v>
      </c>
      <c r="G3063" s="3" t="s">
        <v>15</v>
      </c>
      <c r="H3063" s="5">
        <v>45207</v>
      </c>
    </row>
    <row r="3064" spans="1:8">
      <c r="A3064" s="3" t="s">
        <v>3085</v>
      </c>
      <c r="B3064" s="3" t="s">
        <v>27</v>
      </c>
      <c r="C3064" s="4">
        <v>4</v>
      </c>
      <c r="D3064" s="4">
        <v>4</v>
      </c>
      <c r="E3064" s="3" t="s">
        <v>10031</v>
      </c>
      <c r="F3064" s="3" t="s">
        <v>10</v>
      </c>
      <c r="G3064" s="3"/>
      <c r="H3064" s="5">
        <v>45142</v>
      </c>
    </row>
    <row r="3065" spans="1:8">
      <c r="A3065" s="3" t="s">
        <v>3086</v>
      </c>
      <c r="B3065" s="3" t="s">
        <v>13</v>
      </c>
      <c r="C3065" s="4">
        <v>5</v>
      </c>
      <c r="D3065" s="4">
        <v>3</v>
      </c>
      <c r="E3065" s="4">
        <v>15</v>
      </c>
      <c r="F3065" s="3" t="s">
        <v>14</v>
      </c>
      <c r="G3065" s="3" t="s">
        <v>15</v>
      </c>
      <c r="H3065" s="5">
        <v>45028</v>
      </c>
    </row>
    <row r="3066" spans="1:8">
      <c r="A3066" s="3" t="s">
        <v>3087</v>
      </c>
      <c r="B3066" s="3" t="s">
        <v>17</v>
      </c>
      <c r="C3066" s="4">
        <v>1</v>
      </c>
      <c r="D3066" s="4">
        <v>1</v>
      </c>
      <c r="E3066" s="4">
        <v>1</v>
      </c>
      <c r="F3066" s="3" t="s">
        <v>10030</v>
      </c>
      <c r="G3066" s="3"/>
      <c r="H3066" s="5">
        <v>44954</v>
      </c>
    </row>
    <row r="3067" spans="1:8">
      <c r="A3067" s="3" t="s">
        <v>3088</v>
      </c>
      <c r="B3067" s="3" t="s">
        <v>39</v>
      </c>
      <c r="C3067" s="4">
        <v>2</v>
      </c>
      <c r="D3067" s="4">
        <v>3</v>
      </c>
      <c r="E3067" s="4">
        <v>6</v>
      </c>
      <c r="F3067" s="3"/>
      <c r="G3067" s="3" t="s">
        <v>10031</v>
      </c>
      <c r="H3067" s="5">
        <v>45181</v>
      </c>
    </row>
    <row r="3068" spans="1:8">
      <c r="A3068" s="3" t="s">
        <v>3089</v>
      </c>
      <c r="B3068" s="3" t="s">
        <v>39</v>
      </c>
      <c r="C3068" s="4">
        <v>1</v>
      </c>
      <c r="D3068" s="4">
        <v>3</v>
      </c>
      <c r="E3068" s="4">
        <v>3</v>
      </c>
      <c r="F3068" s="3" t="s">
        <v>22</v>
      </c>
      <c r="G3068" s="3" t="s">
        <v>15</v>
      </c>
      <c r="H3068" s="5">
        <v>45159</v>
      </c>
    </row>
    <row r="3069" spans="1:8">
      <c r="A3069" s="3" t="s">
        <v>3090</v>
      </c>
      <c r="B3069" s="3"/>
      <c r="C3069" s="4">
        <v>5</v>
      </c>
      <c r="D3069" s="4">
        <v>3</v>
      </c>
      <c r="E3069" s="4">
        <v>15</v>
      </c>
      <c r="F3069" s="3" t="s">
        <v>14</v>
      </c>
      <c r="G3069" s="3" t="s">
        <v>15</v>
      </c>
      <c r="H3069" s="5">
        <v>45156</v>
      </c>
    </row>
    <row r="3070" spans="1:8">
      <c r="A3070" s="3" t="s">
        <v>3091</v>
      </c>
      <c r="B3070" s="3" t="s">
        <v>13</v>
      </c>
      <c r="C3070" s="4">
        <v>2</v>
      </c>
      <c r="D3070" s="4">
        <v>3</v>
      </c>
      <c r="E3070" s="4">
        <v>6</v>
      </c>
      <c r="F3070" s="3" t="s">
        <v>10</v>
      </c>
      <c r="G3070" s="3"/>
      <c r="H3070" s="5">
        <v>45183</v>
      </c>
    </row>
    <row r="3071" spans="1:8">
      <c r="A3071" s="3" t="s">
        <v>3092</v>
      </c>
      <c r="B3071" s="3" t="s">
        <v>17</v>
      </c>
      <c r="C3071" s="4">
        <v>1</v>
      </c>
      <c r="D3071" s="4">
        <v>1</v>
      </c>
      <c r="E3071" s="4">
        <v>1</v>
      </c>
      <c r="F3071" s="3" t="s">
        <v>22</v>
      </c>
      <c r="G3071" s="3" t="s">
        <v>11</v>
      </c>
      <c r="H3071" s="5">
        <v>45016</v>
      </c>
    </row>
    <row r="3072" spans="1:8">
      <c r="A3072" s="3" t="s">
        <v>3093</v>
      </c>
      <c r="B3072" s="3" t="s">
        <v>9</v>
      </c>
      <c r="C3072" s="4">
        <v>5</v>
      </c>
      <c r="D3072" s="4">
        <v>2</v>
      </c>
      <c r="E3072" s="4">
        <v>10</v>
      </c>
      <c r="F3072" s="3" t="s">
        <v>22</v>
      </c>
      <c r="G3072" s="3" t="s">
        <v>11</v>
      </c>
      <c r="H3072" s="5">
        <v>45208</v>
      </c>
    </row>
    <row r="3073" spans="1:8">
      <c r="A3073" s="3" t="s">
        <v>3094</v>
      </c>
      <c r="B3073" s="3" t="s">
        <v>35</v>
      </c>
      <c r="C3073" s="4">
        <v>5</v>
      </c>
      <c r="D3073" s="4">
        <v>1.5</v>
      </c>
      <c r="E3073" s="4">
        <v>7.5</v>
      </c>
      <c r="F3073" s="3" t="s">
        <v>10030</v>
      </c>
      <c r="G3073" s="3" t="s">
        <v>11</v>
      </c>
      <c r="H3073" s="5">
        <v>45079</v>
      </c>
    </row>
    <row r="3074" spans="1:8">
      <c r="A3074" s="3" t="s">
        <v>3095</v>
      </c>
      <c r="B3074" s="3" t="s">
        <v>13</v>
      </c>
      <c r="C3074" s="4">
        <v>3</v>
      </c>
      <c r="D3074" s="4">
        <v>3</v>
      </c>
      <c r="E3074" s="4">
        <v>9</v>
      </c>
      <c r="F3074" s="3" t="s">
        <v>22</v>
      </c>
      <c r="G3074" s="3" t="s">
        <v>15</v>
      </c>
      <c r="H3074" s="5">
        <v>45152</v>
      </c>
    </row>
    <row r="3075" spans="1:8">
      <c r="A3075" s="3" t="s">
        <v>3096</v>
      </c>
      <c r="B3075" s="3" t="s">
        <v>9</v>
      </c>
      <c r="C3075" s="4">
        <v>3</v>
      </c>
      <c r="D3075" s="4">
        <v>2</v>
      </c>
      <c r="E3075" s="4">
        <v>6</v>
      </c>
      <c r="F3075" s="3" t="s">
        <v>22</v>
      </c>
      <c r="G3075" s="3" t="s">
        <v>11</v>
      </c>
      <c r="H3075" s="5">
        <v>45168</v>
      </c>
    </row>
    <row r="3076" spans="1:8">
      <c r="A3076" s="3" t="s">
        <v>3097</v>
      </c>
      <c r="B3076" s="3" t="s">
        <v>24</v>
      </c>
      <c r="C3076" s="4">
        <v>3</v>
      </c>
      <c r="D3076" s="4">
        <v>4</v>
      </c>
      <c r="E3076" s="4">
        <v>12</v>
      </c>
      <c r="F3076" s="3" t="s">
        <v>10</v>
      </c>
      <c r="G3076" s="3" t="s">
        <v>10031</v>
      </c>
      <c r="H3076" s="5">
        <v>44948</v>
      </c>
    </row>
    <row r="3077" spans="1:8">
      <c r="A3077" s="3" t="s">
        <v>3098</v>
      </c>
      <c r="B3077" s="3" t="s">
        <v>13</v>
      </c>
      <c r="C3077" s="4">
        <v>1</v>
      </c>
      <c r="D3077" s="4">
        <v>3</v>
      </c>
      <c r="E3077" s="4">
        <v>3</v>
      </c>
      <c r="F3077" s="3"/>
      <c r="G3077" s="3"/>
      <c r="H3077" s="5">
        <v>45281</v>
      </c>
    </row>
    <row r="3078" spans="1:8">
      <c r="A3078" s="3" t="s">
        <v>3099</v>
      </c>
      <c r="B3078" s="3" t="s">
        <v>27</v>
      </c>
      <c r="C3078" s="4">
        <v>1</v>
      </c>
      <c r="D3078" s="4">
        <v>4</v>
      </c>
      <c r="E3078" s="4">
        <v>4</v>
      </c>
      <c r="F3078" s="3" t="s">
        <v>22</v>
      </c>
      <c r="G3078" s="3" t="s">
        <v>11</v>
      </c>
      <c r="H3078" s="5">
        <v>45121</v>
      </c>
    </row>
    <row r="3079" spans="1:8">
      <c r="A3079" s="3" t="s">
        <v>3100</v>
      </c>
      <c r="B3079" s="3" t="s">
        <v>39</v>
      </c>
      <c r="C3079" s="4">
        <v>3</v>
      </c>
      <c r="D3079" s="4">
        <v>3</v>
      </c>
      <c r="E3079" s="4">
        <v>9</v>
      </c>
      <c r="F3079" s="3"/>
      <c r="G3079" s="3" t="s">
        <v>15</v>
      </c>
      <c r="H3079" s="5">
        <v>45273</v>
      </c>
    </row>
    <row r="3080" spans="1:8">
      <c r="A3080" s="3" t="s">
        <v>3101</v>
      </c>
      <c r="B3080" s="3" t="s">
        <v>35</v>
      </c>
      <c r="C3080" s="3" t="s">
        <v>10030</v>
      </c>
      <c r="D3080" s="4">
        <v>1.5</v>
      </c>
      <c r="E3080" s="4">
        <v>6</v>
      </c>
      <c r="F3080" s="3" t="s">
        <v>10</v>
      </c>
      <c r="G3080" s="3"/>
      <c r="H3080" s="5">
        <v>45176</v>
      </c>
    </row>
    <row r="3081" spans="1:8">
      <c r="A3081" s="3" t="s">
        <v>3102</v>
      </c>
      <c r="B3081" s="3" t="s">
        <v>10030</v>
      </c>
      <c r="C3081" s="4">
        <v>1</v>
      </c>
      <c r="D3081" s="4">
        <v>3</v>
      </c>
      <c r="E3081" s="4">
        <v>3</v>
      </c>
      <c r="F3081" s="3" t="s">
        <v>14</v>
      </c>
      <c r="G3081" s="3"/>
      <c r="H3081" s="5">
        <v>44956</v>
      </c>
    </row>
    <row r="3082" spans="1:8">
      <c r="A3082" s="3" t="s">
        <v>3103</v>
      </c>
      <c r="B3082" s="3" t="s">
        <v>13</v>
      </c>
      <c r="C3082" s="4">
        <v>2</v>
      </c>
      <c r="D3082" s="4">
        <v>3</v>
      </c>
      <c r="E3082" s="4">
        <v>6</v>
      </c>
      <c r="F3082" s="3" t="s">
        <v>10</v>
      </c>
      <c r="G3082" s="3" t="s">
        <v>11</v>
      </c>
      <c r="H3082" s="5">
        <v>45250</v>
      </c>
    </row>
    <row r="3083" spans="1:8">
      <c r="A3083" s="3" t="s">
        <v>3104</v>
      </c>
      <c r="B3083" s="3" t="s">
        <v>13</v>
      </c>
      <c r="C3083" s="3" t="s">
        <v>10031</v>
      </c>
      <c r="D3083" s="4">
        <v>3</v>
      </c>
      <c r="E3083" s="4">
        <v>3</v>
      </c>
      <c r="F3083" s="3" t="s">
        <v>10031</v>
      </c>
      <c r="G3083" s="3"/>
      <c r="H3083" s="5">
        <v>45174</v>
      </c>
    </row>
    <row r="3084" spans="1:8">
      <c r="A3084" s="3" t="s">
        <v>3105</v>
      </c>
      <c r="B3084" s="3" t="s">
        <v>13</v>
      </c>
      <c r="C3084" s="4">
        <v>3</v>
      </c>
      <c r="D3084" s="4">
        <v>3</v>
      </c>
      <c r="E3084" s="4">
        <v>9</v>
      </c>
      <c r="F3084" s="3" t="s">
        <v>14</v>
      </c>
      <c r="G3084" s="3" t="s">
        <v>10030</v>
      </c>
      <c r="H3084" s="5">
        <v>44978</v>
      </c>
    </row>
    <row r="3085" spans="1:8">
      <c r="A3085" s="3" t="s">
        <v>3106</v>
      </c>
      <c r="B3085" s="3" t="s">
        <v>39</v>
      </c>
      <c r="C3085" s="4">
        <v>1</v>
      </c>
      <c r="D3085" s="4">
        <v>3</v>
      </c>
      <c r="E3085" s="4">
        <v>3</v>
      </c>
      <c r="F3085" s="3" t="s">
        <v>10</v>
      </c>
      <c r="G3085" s="3" t="s">
        <v>11</v>
      </c>
      <c r="H3085" s="5">
        <v>45101</v>
      </c>
    </row>
    <row r="3086" spans="1:8">
      <c r="A3086" s="3" t="s">
        <v>3107</v>
      </c>
      <c r="B3086" s="3" t="s">
        <v>13</v>
      </c>
      <c r="C3086" s="4">
        <v>4</v>
      </c>
      <c r="D3086" s="4">
        <v>3</v>
      </c>
      <c r="E3086" s="4">
        <v>12</v>
      </c>
      <c r="F3086" s="3" t="s">
        <v>22</v>
      </c>
      <c r="G3086" s="3" t="s">
        <v>15</v>
      </c>
      <c r="H3086" s="5">
        <v>45092</v>
      </c>
    </row>
    <row r="3087" spans="1:8">
      <c r="A3087" s="3" t="s">
        <v>3108</v>
      </c>
      <c r="B3087" s="3" t="s">
        <v>9</v>
      </c>
      <c r="C3087" s="4">
        <v>4</v>
      </c>
      <c r="D3087" s="4">
        <v>2</v>
      </c>
      <c r="E3087" s="4">
        <v>8</v>
      </c>
      <c r="F3087" s="3" t="s">
        <v>22</v>
      </c>
      <c r="G3087" s="3"/>
      <c r="H3087" s="5">
        <v>45015</v>
      </c>
    </row>
    <row r="3088" spans="1:8">
      <c r="A3088" s="3" t="s">
        <v>3109</v>
      </c>
      <c r="B3088" s="3" t="s">
        <v>35</v>
      </c>
      <c r="C3088" s="4">
        <v>3</v>
      </c>
      <c r="D3088" s="4">
        <v>1.5</v>
      </c>
      <c r="E3088" s="4">
        <v>4.5</v>
      </c>
      <c r="F3088" s="3"/>
      <c r="G3088" s="3" t="s">
        <v>15</v>
      </c>
      <c r="H3088" s="5">
        <v>44945</v>
      </c>
    </row>
    <row r="3089" spans="1:8">
      <c r="A3089" s="3" t="s">
        <v>3110</v>
      </c>
      <c r="B3089" s="3" t="s">
        <v>13</v>
      </c>
      <c r="C3089" s="4">
        <v>3</v>
      </c>
      <c r="D3089" s="4">
        <v>3</v>
      </c>
      <c r="E3089" s="3"/>
      <c r="F3089" s="3" t="s">
        <v>14</v>
      </c>
      <c r="G3089" s="3" t="s">
        <v>15</v>
      </c>
      <c r="H3089" s="5">
        <v>45184</v>
      </c>
    </row>
    <row r="3090" spans="1:8">
      <c r="A3090" s="3" t="s">
        <v>3111</v>
      </c>
      <c r="B3090" s="3" t="s">
        <v>19</v>
      </c>
      <c r="C3090" s="4">
        <v>4</v>
      </c>
      <c r="D3090" s="4">
        <v>5</v>
      </c>
      <c r="E3090" s="4">
        <v>20</v>
      </c>
      <c r="F3090" s="3" t="s">
        <v>22</v>
      </c>
      <c r="G3090" s="3" t="s">
        <v>10031</v>
      </c>
      <c r="H3090" s="5">
        <v>45098</v>
      </c>
    </row>
    <row r="3091" spans="1:8">
      <c r="A3091" s="3" t="s">
        <v>3112</v>
      </c>
      <c r="B3091" s="3" t="s">
        <v>19</v>
      </c>
      <c r="C3091" s="4">
        <v>3</v>
      </c>
      <c r="D3091" s="4">
        <v>5</v>
      </c>
      <c r="E3091" s="3"/>
      <c r="F3091" s="3"/>
      <c r="G3091" s="3" t="s">
        <v>11</v>
      </c>
      <c r="H3091" s="5">
        <v>45107</v>
      </c>
    </row>
    <row r="3092" spans="1:8">
      <c r="A3092" s="3" t="s">
        <v>3113</v>
      </c>
      <c r="B3092" s="3" t="s">
        <v>17</v>
      </c>
      <c r="C3092" s="4">
        <v>5</v>
      </c>
      <c r="D3092" s="4">
        <v>1</v>
      </c>
      <c r="E3092" s="4">
        <v>5</v>
      </c>
      <c r="F3092" s="3" t="s">
        <v>14</v>
      </c>
      <c r="G3092" s="3" t="s">
        <v>11</v>
      </c>
      <c r="H3092" s="5">
        <v>45078</v>
      </c>
    </row>
    <row r="3093" spans="1:8">
      <c r="A3093" s="3" t="s">
        <v>3114</v>
      </c>
      <c r="B3093" s="3" t="s">
        <v>17</v>
      </c>
      <c r="C3093" s="4">
        <v>2</v>
      </c>
      <c r="D3093" s="4">
        <v>1</v>
      </c>
      <c r="E3093" s="4">
        <v>2</v>
      </c>
      <c r="F3093" s="3" t="s">
        <v>10</v>
      </c>
      <c r="G3093" s="3" t="s">
        <v>15</v>
      </c>
      <c r="H3093" s="5">
        <v>45265</v>
      </c>
    </row>
    <row r="3094" spans="1:8">
      <c r="A3094" s="3" t="s">
        <v>3115</v>
      </c>
      <c r="B3094" s="3" t="s">
        <v>27</v>
      </c>
      <c r="C3094" s="4">
        <v>1</v>
      </c>
      <c r="D3094" s="4">
        <v>4</v>
      </c>
      <c r="E3094" s="4">
        <v>4</v>
      </c>
      <c r="F3094" s="3" t="s">
        <v>22</v>
      </c>
      <c r="G3094" s="3"/>
      <c r="H3094" s="3"/>
    </row>
    <row r="3095" spans="1:8">
      <c r="A3095" s="3" t="s">
        <v>3116</v>
      </c>
      <c r="B3095" s="3" t="s">
        <v>24</v>
      </c>
      <c r="C3095" s="4">
        <v>5</v>
      </c>
      <c r="D3095" s="4">
        <v>4</v>
      </c>
      <c r="E3095" s="4">
        <v>20</v>
      </c>
      <c r="F3095" s="3" t="s">
        <v>10031</v>
      </c>
      <c r="G3095" s="3"/>
      <c r="H3095" s="5">
        <v>45147</v>
      </c>
    </row>
    <row r="3096" spans="1:8">
      <c r="A3096" s="3" t="s">
        <v>3117</v>
      </c>
      <c r="B3096" s="3" t="s">
        <v>24</v>
      </c>
      <c r="C3096" s="4">
        <v>3</v>
      </c>
      <c r="D3096" s="4">
        <v>4</v>
      </c>
      <c r="E3096" s="4">
        <v>12</v>
      </c>
      <c r="F3096" s="3" t="s">
        <v>10</v>
      </c>
      <c r="G3096" s="3" t="s">
        <v>11</v>
      </c>
      <c r="H3096" s="5">
        <v>45170</v>
      </c>
    </row>
    <row r="3097" spans="1:8">
      <c r="A3097" s="3" t="s">
        <v>3118</v>
      </c>
      <c r="B3097" s="3" t="s">
        <v>9</v>
      </c>
      <c r="C3097" s="4">
        <v>1</v>
      </c>
      <c r="D3097" s="4">
        <v>2</v>
      </c>
      <c r="E3097" s="4">
        <v>2</v>
      </c>
      <c r="F3097" s="3" t="s">
        <v>22</v>
      </c>
      <c r="G3097" s="3"/>
      <c r="H3097" s="5">
        <v>44993</v>
      </c>
    </row>
    <row r="3098" spans="1:8">
      <c r="A3098" s="3" t="s">
        <v>3119</v>
      </c>
      <c r="B3098" s="3" t="s">
        <v>27</v>
      </c>
      <c r="C3098" s="4">
        <v>3</v>
      </c>
      <c r="D3098" s="4">
        <v>4</v>
      </c>
      <c r="E3098" s="4">
        <v>12</v>
      </c>
      <c r="F3098" s="3" t="s">
        <v>10</v>
      </c>
      <c r="G3098" s="3" t="s">
        <v>15</v>
      </c>
      <c r="H3098" s="5">
        <v>44985</v>
      </c>
    </row>
    <row r="3099" spans="1:8">
      <c r="A3099" s="3" t="s">
        <v>3120</v>
      </c>
      <c r="B3099" s="3" t="s">
        <v>19</v>
      </c>
      <c r="C3099" s="4">
        <v>3</v>
      </c>
      <c r="D3099" s="4">
        <v>5</v>
      </c>
      <c r="E3099" s="4">
        <v>15</v>
      </c>
      <c r="F3099" s="3" t="s">
        <v>22</v>
      </c>
      <c r="G3099" s="3" t="s">
        <v>11</v>
      </c>
      <c r="H3099" s="5">
        <v>45237</v>
      </c>
    </row>
    <row r="3100" spans="1:8">
      <c r="A3100" s="3" t="s">
        <v>3121</v>
      </c>
      <c r="B3100" s="3" t="s">
        <v>13</v>
      </c>
      <c r="C3100" s="4">
        <v>5</v>
      </c>
      <c r="D3100" s="4">
        <v>3</v>
      </c>
      <c r="E3100" s="4">
        <v>15</v>
      </c>
      <c r="F3100" s="3" t="s">
        <v>10</v>
      </c>
      <c r="G3100" s="3"/>
      <c r="H3100" s="3" t="s">
        <v>10030</v>
      </c>
    </row>
    <row r="3101" spans="1:8">
      <c r="A3101" s="3" t="s">
        <v>3122</v>
      </c>
      <c r="B3101" s="3" t="s">
        <v>24</v>
      </c>
      <c r="C3101" s="4">
        <v>5</v>
      </c>
      <c r="D3101" s="4">
        <v>4</v>
      </c>
      <c r="E3101" s="4">
        <v>20</v>
      </c>
      <c r="F3101" s="3"/>
      <c r="G3101" s="3"/>
      <c r="H3101" s="5">
        <v>45054</v>
      </c>
    </row>
    <row r="3102" spans="1:8">
      <c r="A3102" s="3" t="s">
        <v>3123</v>
      </c>
      <c r="B3102" s="3" t="s">
        <v>39</v>
      </c>
      <c r="C3102" s="4">
        <v>1</v>
      </c>
      <c r="D3102" s="4">
        <v>3</v>
      </c>
      <c r="E3102" s="4">
        <v>3</v>
      </c>
      <c r="F3102" s="3" t="s">
        <v>14</v>
      </c>
      <c r="G3102" s="3"/>
      <c r="H3102" s="5">
        <v>45223</v>
      </c>
    </row>
    <row r="3103" spans="1:8">
      <c r="A3103" s="3" t="s">
        <v>3124</v>
      </c>
      <c r="B3103" s="3" t="s">
        <v>17</v>
      </c>
      <c r="C3103" s="4">
        <v>4</v>
      </c>
      <c r="D3103" s="4">
        <v>1</v>
      </c>
      <c r="E3103" s="4">
        <v>4</v>
      </c>
      <c r="F3103" s="3" t="s">
        <v>14</v>
      </c>
      <c r="G3103" s="3" t="s">
        <v>11</v>
      </c>
      <c r="H3103" s="5">
        <v>45226</v>
      </c>
    </row>
    <row r="3104" spans="1:8">
      <c r="A3104" s="3" t="s">
        <v>3125</v>
      </c>
      <c r="B3104" s="3" t="s">
        <v>19</v>
      </c>
      <c r="C3104" s="4">
        <v>5</v>
      </c>
      <c r="D3104" s="3" t="s">
        <v>10030</v>
      </c>
      <c r="E3104" s="4">
        <v>25</v>
      </c>
      <c r="F3104" s="3" t="s">
        <v>22</v>
      </c>
      <c r="G3104" s="3" t="s">
        <v>15</v>
      </c>
      <c r="H3104" s="5">
        <v>44986</v>
      </c>
    </row>
    <row r="3105" spans="1:8">
      <c r="A3105" s="3" t="s">
        <v>3126</v>
      </c>
      <c r="B3105" s="3" t="s">
        <v>19</v>
      </c>
      <c r="C3105" s="4">
        <v>4</v>
      </c>
      <c r="D3105" s="4">
        <v>5</v>
      </c>
      <c r="E3105" s="4">
        <v>20</v>
      </c>
      <c r="F3105" s="3" t="s">
        <v>14</v>
      </c>
      <c r="G3105" s="3" t="s">
        <v>10030</v>
      </c>
      <c r="H3105" s="5">
        <v>45210</v>
      </c>
    </row>
    <row r="3106" spans="1:8">
      <c r="A3106" s="3" t="s">
        <v>3127</v>
      </c>
      <c r="B3106" s="3" t="s">
        <v>9</v>
      </c>
      <c r="C3106" s="4">
        <v>2</v>
      </c>
      <c r="D3106" s="4">
        <v>2</v>
      </c>
      <c r="E3106" s="4">
        <v>4</v>
      </c>
      <c r="F3106" s="3"/>
      <c r="G3106" s="3"/>
      <c r="H3106" s="5">
        <v>45107</v>
      </c>
    </row>
    <row r="3107" spans="1:8">
      <c r="A3107" s="3" t="s">
        <v>3128</v>
      </c>
      <c r="B3107" s="3" t="s">
        <v>24</v>
      </c>
      <c r="C3107" s="4">
        <v>5</v>
      </c>
      <c r="D3107" s="4">
        <v>4</v>
      </c>
      <c r="E3107" s="4">
        <v>20</v>
      </c>
      <c r="F3107" s="3"/>
      <c r="G3107" s="3" t="s">
        <v>11</v>
      </c>
      <c r="H3107" s="5">
        <v>45052</v>
      </c>
    </row>
    <row r="3108" spans="1:8">
      <c r="A3108" s="3" t="s">
        <v>3129</v>
      </c>
      <c r="B3108" s="3" t="s">
        <v>17</v>
      </c>
      <c r="C3108" s="4">
        <v>2</v>
      </c>
      <c r="D3108" s="3"/>
      <c r="E3108" s="4">
        <v>2</v>
      </c>
      <c r="F3108" s="3" t="s">
        <v>10</v>
      </c>
      <c r="G3108" s="3" t="s">
        <v>15</v>
      </c>
      <c r="H3108" s="5">
        <v>45044</v>
      </c>
    </row>
    <row r="3109" spans="1:8">
      <c r="A3109" s="3" t="s">
        <v>3130</v>
      </c>
      <c r="B3109" s="3" t="s">
        <v>27</v>
      </c>
      <c r="C3109" s="4">
        <v>5</v>
      </c>
      <c r="D3109" s="4">
        <v>4</v>
      </c>
      <c r="E3109" s="4">
        <v>20</v>
      </c>
      <c r="F3109" s="3" t="s">
        <v>10</v>
      </c>
      <c r="G3109" s="3"/>
      <c r="H3109" s="5">
        <v>45131</v>
      </c>
    </row>
    <row r="3110" spans="1:8">
      <c r="A3110" s="3" t="s">
        <v>3131</v>
      </c>
      <c r="B3110" s="3" t="s">
        <v>24</v>
      </c>
      <c r="C3110" s="4">
        <v>5</v>
      </c>
      <c r="D3110" s="4">
        <v>4</v>
      </c>
      <c r="E3110" s="4">
        <v>20</v>
      </c>
      <c r="F3110" s="3" t="s">
        <v>22</v>
      </c>
      <c r="G3110" s="3" t="s">
        <v>15</v>
      </c>
      <c r="H3110" s="5">
        <v>45271</v>
      </c>
    </row>
    <row r="3111" spans="1:8">
      <c r="A3111" s="3" t="s">
        <v>3132</v>
      </c>
      <c r="B3111" s="3" t="s">
        <v>19</v>
      </c>
      <c r="C3111" s="4">
        <v>1</v>
      </c>
      <c r="D3111" s="4">
        <v>5</v>
      </c>
      <c r="E3111" s="4">
        <v>5</v>
      </c>
      <c r="F3111" s="3" t="s">
        <v>14</v>
      </c>
      <c r="G3111" s="3" t="s">
        <v>15</v>
      </c>
      <c r="H3111" s="5">
        <v>45045</v>
      </c>
    </row>
    <row r="3112" spans="1:8">
      <c r="A3112" s="3" t="s">
        <v>3133</v>
      </c>
      <c r="B3112" s="3" t="s">
        <v>19</v>
      </c>
      <c r="C3112" s="4">
        <v>2</v>
      </c>
      <c r="D3112" s="4">
        <v>5</v>
      </c>
      <c r="E3112" s="4">
        <v>10</v>
      </c>
      <c r="F3112" s="3" t="s">
        <v>14</v>
      </c>
      <c r="G3112" s="3" t="s">
        <v>15</v>
      </c>
      <c r="H3112" s="5">
        <v>45276</v>
      </c>
    </row>
    <row r="3113" spans="1:8">
      <c r="A3113" s="3" t="s">
        <v>3134</v>
      </c>
      <c r="B3113" s="3" t="s">
        <v>17</v>
      </c>
      <c r="C3113" s="4">
        <v>4</v>
      </c>
      <c r="D3113" s="4">
        <v>1</v>
      </c>
      <c r="E3113" s="4">
        <v>4</v>
      </c>
      <c r="F3113" s="3"/>
      <c r="G3113" s="3" t="s">
        <v>11</v>
      </c>
      <c r="H3113" s="5">
        <v>45052</v>
      </c>
    </row>
    <row r="3114" spans="1:8">
      <c r="A3114" s="3" t="s">
        <v>3135</v>
      </c>
      <c r="B3114" s="3" t="s">
        <v>19</v>
      </c>
      <c r="C3114" s="4">
        <v>3</v>
      </c>
      <c r="D3114" s="4">
        <v>5</v>
      </c>
      <c r="E3114" s="4">
        <v>15</v>
      </c>
      <c r="F3114" s="3" t="s">
        <v>22</v>
      </c>
      <c r="G3114" s="3" t="s">
        <v>11</v>
      </c>
      <c r="H3114" s="3" t="s">
        <v>10030</v>
      </c>
    </row>
    <row r="3115" spans="1:8">
      <c r="A3115" s="3" t="s">
        <v>3136</v>
      </c>
      <c r="B3115" s="3" t="s">
        <v>35</v>
      </c>
      <c r="C3115" s="4">
        <v>3</v>
      </c>
      <c r="D3115" s="4">
        <v>1.5</v>
      </c>
      <c r="E3115" s="4">
        <v>4.5</v>
      </c>
      <c r="F3115" s="3"/>
      <c r="G3115" s="3" t="s">
        <v>15</v>
      </c>
      <c r="H3115" s="5">
        <v>45252</v>
      </c>
    </row>
    <row r="3116" spans="1:8">
      <c r="A3116" s="3" t="s">
        <v>3137</v>
      </c>
      <c r="B3116" s="3" t="s">
        <v>27</v>
      </c>
      <c r="C3116" s="4">
        <v>2</v>
      </c>
      <c r="D3116" s="4">
        <v>4</v>
      </c>
      <c r="E3116" s="3" t="s">
        <v>10031</v>
      </c>
      <c r="F3116" s="3" t="s">
        <v>14</v>
      </c>
      <c r="G3116" s="3" t="s">
        <v>10030</v>
      </c>
      <c r="H3116" s="5">
        <v>45036</v>
      </c>
    </row>
    <row r="3117" spans="1:8">
      <c r="A3117" s="3" t="s">
        <v>3138</v>
      </c>
      <c r="B3117" s="3" t="s">
        <v>10031</v>
      </c>
      <c r="C3117" s="4">
        <v>4</v>
      </c>
      <c r="D3117" s="4">
        <v>3</v>
      </c>
      <c r="E3117" s="4">
        <v>12</v>
      </c>
      <c r="F3117" s="3" t="s">
        <v>10</v>
      </c>
      <c r="G3117" s="3" t="s">
        <v>11</v>
      </c>
      <c r="H3117" s="5">
        <v>45086</v>
      </c>
    </row>
    <row r="3118" spans="1:8">
      <c r="A3118" s="3" t="s">
        <v>3139</v>
      </c>
      <c r="B3118" s="3" t="s">
        <v>13</v>
      </c>
      <c r="C3118" s="4">
        <v>2</v>
      </c>
      <c r="D3118" s="4">
        <v>3</v>
      </c>
      <c r="E3118" s="4">
        <v>6</v>
      </c>
      <c r="F3118" s="3" t="s">
        <v>14</v>
      </c>
      <c r="G3118" s="3"/>
      <c r="H3118" s="5">
        <v>45178</v>
      </c>
    </row>
    <row r="3119" spans="1:8">
      <c r="A3119" s="3" t="s">
        <v>3140</v>
      </c>
      <c r="B3119" s="3" t="s">
        <v>13</v>
      </c>
      <c r="C3119" s="4">
        <v>1</v>
      </c>
      <c r="D3119" s="4">
        <v>3</v>
      </c>
      <c r="E3119" s="4">
        <v>3</v>
      </c>
      <c r="F3119" s="3" t="s">
        <v>10</v>
      </c>
      <c r="G3119" s="3" t="s">
        <v>15</v>
      </c>
      <c r="H3119" s="5">
        <v>45253</v>
      </c>
    </row>
    <row r="3120" spans="1:8">
      <c r="A3120" s="3" t="s">
        <v>3141</v>
      </c>
      <c r="B3120" s="3" t="s">
        <v>39</v>
      </c>
      <c r="C3120" s="4">
        <v>2</v>
      </c>
      <c r="D3120" s="4">
        <v>3</v>
      </c>
      <c r="E3120" s="4">
        <v>6</v>
      </c>
      <c r="F3120" s="3" t="s">
        <v>22</v>
      </c>
      <c r="G3120" s="3"/>
      <c r="H3120" s="5">
        <v>45163</v>
      </c>
    </row>
    <row r="3121" spans="1:8">
      <c r="A3121" s="3" t="s">
        <v>3142</v>
      </c>
      <c r="B3121" s="3" t="s">
        <v>24</v>
      </c>
      <c r="C3121" s="4">
        <v>2</v>
      </c>
      <c r="D3121" s="4">
        <v>4</v>
      </c>
      <c r="E3121" s="4">
        <v>8</v>
      </c>
      <c r="F3121" s="3" t="s">
        <v>10</v>
      </c>
      <c r="G3121" s="3" t="s">
        <v>15</v>
      </c>
      <c r="H3121" s="5">
        <v>45229</v>
      </c>
    </row>
    <row r="3122" spans="1:8">
      <c r="A3122" s="3" t="s">
        <v>3143</v>
      </c>
      <c r="B3122" s="3" t="s">
        <v>13</v>
      </c>
      <c r="C3122" s="4">
        <v>4</v>
      </c>
      <c r="D3122" s="3"/>
      <c r="E3122" s="4">
        <v>12</v>
      </c>
      <c r="F3122" s="3" t="s">
        <v>10</v>
      </c>
      <c r="G3122" s="3" t="s">
        <v>11</v>
      </c>
      <c r="H3122" s="5">
        <v>45100</v>
      </c>
    </row>
    <row r="3123" spans="1:8">
      <c r="A3123" s="3" t="s">
        <v>3144</v>
      </c>
      <c r="B3123" s="3" t="s">
        <v>35</v>
      </c>
      <c r="C3123" s="3" t="s">
        <v>10031</v>
      </c>
      <c r="D3123" s="4">
        <v>1.5</v>
      </c>
      <c r="E3123" s="4">
        <v>4.5</v>
      </c>
      <c r="F3123" s="3" t="s">
        <v>10030</v>
      </c>
      <c r="G3123" s="3"/>
      <c r="H3123" s="5">
        <v>45053</v>
      </c>
    </row>
    <row r="3124" spans="1:8">
      <c r="A3124" s="3" t="s">
        <v>3145</v>
      </c>
      <c r="B3124" s="3" t="s">
        <v>17</v>
      </c>
      <c r="C3124" s="4">
        <v>5</v>
      </c>
      <c r="D3124" s="4">
        <v>1</v>
      </c>
      <c r="E3124" s="4">
        <v>5</v>
      </c>
      <c r="F3124" s="3"/>
      <c r="G3124" s="3"/>
      <c r="H3124" s="5">
        <v>44964</v>
      </c>
    </row>
    <row r="3125" spans="1:8">
      <c r="A3125" s="3" t="s">
        <v>3146</v>
      </c>
      <c r="B3125" s="3" t="s">
        <v>17</v>
      </c>
      <c r="C3125" s="4">
        <v>1</v>
      </c>
      <c r="D3125" s="4">
        <v>1</v>
      </c>
      <c r="E3125" s="4">
        <v>1</v>
      </c>
      <c r="F3125" s="3"/>
      <c r="G3125" s="3"/>
      <c r="H3125" s="5">
        <v>45045</v>
      </c>
    </row>
    <row r="3126" spans="1:8">
      <c r="A3126" s="3" t="s">
        <v>3147</v>
      </c>
      <c r="B3126" s="3" t="s">
        <v>39</v>
      </c>
      <c r="C3126" s="4">
        <v>3</v>
      </c>
      <c r="D3126" s="4">
        <v>3</v>
      </c>
      <c r="E3126" s="4">
        <v>9</v>
      </c>
      <c r="F3126" s="3" t="s">
        <v>22</v>
      </c>
      <c r="G3126" s="3" t="s">
        <v>15</v>
      </c>
      <c r="H3126" s="3" t="s">
        <v>10031</v>
      </c>
    </row>
    <row r="3127" spans="1:8">
      <c r="A3127" s="3" t="s">
        <v>3148</v>
      </c>
      <c r="B3127" s="3" t="s">
        <v>39</v>
      </c>
      <c r="C3127" s="4">
        <v>1</v>
      </c>
      <c r="D3127" s="4">
        <v>3</v>
      </c>
      <c r="E3127" s="4">
        <v>3</v>
      </c>
      <c r="F3127" s="3" t="s">
        <v>14</v>
      </c>
      <c r="G3127" s="3" t="s">
        <v>11</v>
      </c>
      <c r="H3127" s="5">
        <v>45016</v>
      </c>
    </row>
    <row r="3128" spans="1:8">
      <c r="A3128" s="3" t="s">
        <v>3149</v>
      </c>
      <c r="B3128" s="3" t="s">
        <v>27</v>
      </c>
      <c r="C3128" s="4">
        <v>2</v>
      </c>
      <c r="D3128" s="4">
        <v>4</v>
      </c>
      <c r="E3128" s="4">
        <v>8</v>
      </c>
      <c r="F3128" s="3"/>
      <c r="G3128" s="3" t="s">
        <v>11</v>
      </c>
      <c r="H3128" s="5">
        <v>45154</v>
      </c>
    </row>
    <row r="3129" spans="1:8">
      <c r="A3129" s="3" t="s">
        <v>3150</v>
      </c>
      <c r="B3129" s="3" t="s">
        <v>17</v>
      </c>
      <c r="C3129" s="4">
        <v>4</v>
      </c>
      <c r="D3129" s="4">
        <v>1</v>
      </c>
      <c r="E3129" s="4">
        <v>4</v>
      </c>
      <c r="F3129" s="3" t="s">
        <v>14</v>
      </c>
      <c r="G3129" s="3" t="s">
        <v>11</v>
      </c>
      <c r="H3129" s="5">
        <v>45242</v>
      </c>
    </row>
    <row r="3130" spans="1:8">
      <c r="A3130" s="3" t="s">
        <v>3151</v>
      </c>
      <c r="B3130" s="3" t="s">
        <v>24</v>
      </c>
      <c r="C3130" s="4">
        <v>5</v>
      </c>
      <c r="D3130" s="4">
        <v>4</v>
      </c>
      <c r="E3130" s="4">
        <v>20</v>
      </c>
      <c r="F3130" s="3" t="s">
        <v>10031</v>
      </c>
      <c r="G3130" s="3" t="s">
        <v>11</v>
      </c>
      <c r="H3130" s="5">
        <v>45253</v>
      </c>
    </row>
    <row r="3131" spans="1:8">
      <c r="A3131" s="3" t="s">
        <v>3152</v>
      </c>
      <c r="B3131" s="3" t="s">
        <v>19</v>
      </c>
      <c r="C3131" s="3" t="s">
        <v>10031</v>
      </c>
      <c r="D3131" s="4">
        <v>5</v>
      </c>
      <c r="E3131" s="4">
        <v>25</v>
      </c>
      <c r="F3131" s="3" t="s">
        <v>10</v>
      </c>
      <c r="G3131" s="3" t="s">
        <v>15</v>
      </c>
      <c r="H3131" s="5">
        <v>44931</v>
      </c>
    </row>
    <row r="3132" spans="1:8">
      <c r="A3132" s="3" t="s">
        <v>3153</v>
      </c>
      <c r="B3132" s="3" t="s">
        <v>39</v>
      </c>
      <c r="C3132" s="4">
        <v>3</v>
      </c>
      <c r="D3132" s="4">
        <v>3</v>
      </c>
      <c r="E3132" s="4">
        <v>9</v>
      </c>
      <c r="F3132" s="3"/>
      <c r="G3132" s="3" t="s">
        <v>11</v>
      </c>
      <c r="H3132" s="5">
        <v>45154</v>
      </c>
    </row>
    <row r="3133" spans="1:8">
      <c r="A3133" s="3" t="s">
        <v>3154</v>
      </c>
      <c r="B3133" s="3" t="s">
        <v>17</v>
      </c>
      <c r="C3133" s="4">
        <v>1</v>
      </c>
      <c r="D3133" s="4">
        <v>1</v>
      </c>
      <c r="E3133" s="4">
        <v>1</v>
      </c>
      <c r="F3133" s="3" t="s">
        <v>22</v>
      </c>
      <c r="G3133" s="3"/>
      <c r="H3133" s="5">
        <v>45240</v>
      </c>
    </row>
    <row r="3134" spans="1:8">
      <c r="A3134" s="3" t="s">
        <v>3155</v>
      </c>
      <c r="B3134" s="3" t="s">
        <v>19</v>
      </c>
      <c r="C3134" s="4">
        <v>4</v>
      </c>
      <c r="D3134" s="4">
        <v>5</v>
      </c>
      <c r="E3134" s="4">
        <v>20</v>
      </c>
      <c r="F3134" s="3"/>
      <c r="G3134" s="3" t="s">
        <v>11</v>
      </c>
      <c r="H3134" s="5">
        <v>45228</v>
      </c>
    </row>
    <row r="3135" spans="1:8">
      <c r="A3135" s="3" t="s">
        <v>3156</v>
      </c>
      <c r="B3135" s="3" t="s">
        <v>9</v>
      </c>
      <c r="C3135" s="4">
        <v>5</v>
      </c>
      <c r="D3135" s="4">
        <v>2</v>
      </c>
      <c r="E3135" s="4">
        <v>10</v>
      </c>
      <c r="F3135" s="3" t="s">
        <v>22</v>
      </c>
      <c r="G3135" s="3" t="s">
        <v>15</v>
      </c>
      <c r="H3135" s="5">
        <v>44934</v>
      </c>
    </row>
    <row r="3136" spans="1:8">
      <c r="A3136" s="3" t="s">
        <v>3157</v>
      </c>
      <c r="B3136" s="3" t="s">
        <v>27</v>
      </c>
      <c r="C3136" s="4">
        <v>2</v>
      </c>
      <c r="D3136" s="4">
        <v>4</v>
      </c>
      <c r="E3136" s="3" t="s">
        <v>10031</v>
      </c>
      <c r="F3136" s="3" t="s">
        <v>14</v>
      </c>
      <c r="G3136" s="3" t="s">
        <v>11</v>
      </c>
      <c r="H3136" s="5">
        <v>44967</v>
      </c>
    </row>
    <row r="3137" spans="1:8">
      <c r="A3137" s="3" t="s">
        <v>3158</v>
      </c>
      <c r="B3137" s="3" t="s">
        <v>24</v>
      </c>
      <c r="C3137" s="4">
        <v>4</v>
      </c>
      <c r="D3137" s="4">
        <v>4</v>
      </c>
      <c r="E3137" s="4">
        <v>16</v>
      </c>
      <c r="F3137" s="3" t="s">
        <v>14</v>
      </c>
      <c r="G3137" s="3" t="s">
        <v>15</v>
      </c>
      <c r="H3137" s="5">
        <v>45054</v>
      </c>
    </row>
    <row r="3138" spans="1:8">
      <c r="A3138" s="3" t="s">
        <v>3159</v>
      </c>
      <c r="B3138" s="3" t="s">
        <v>39</v>
      </c>
      <c r="C3138" s="4">
        <v>3</v>
      </c>
      <c r="D3138" s="4">
        <v>3</v>
      </c>
      <c r="E3138" s="4">
        <v>9</v>
      </c>
      <c r="F3138" s="3" t="s">
        <v>10</v>
      </c>
      <c r="G3138" s="3" t="s">
        <v>15</v>
      </c>
      <c r="H3138" s="5">
        <v>45031</v>
      </c>
    </row>
    <row r="3139" spans="1:8">
      <c r="A3139" s="3" t="s">
        <v>3160</v>
      </c>
      <c r="B3139" s="3" t="s">
        <v>17</v>
      </c>
      <c r="C3139" s="4">
        <v>1</v>
      </c>
      <c r="D3139" s="4">
        <v>1</v>
      </c>
      <c r="E3139" s="4">
        <v>1</v>
      </c>
      <c r="F3139" s="3" t="s">
        <v>10</v>
      </c>
      <c r="G3139" s="3"/>
      <c r="H3139" s="5">
        <v>45234</v>
      </c>
    </row>
    <row r="3140" spans="1:8">
      <c r="A3140" s="3" t="s">
        <v>3161</v>
      </c>
      <c r="B3140" s="3" t="s">
        <v>10031</v>
      </c>
      <c r="C3140" s="4">
        <v>4</v>
      </c>
      <c r="D3140" s="4">
        <v>2</v>
      </c>
      <c r="E3140" s="4">
        <v>8</v>
      </c>
      <c r="F3140" s="3" t="s">
        <v>22</v>
      </c>
      <c r="G3140" s="3" t="s">
        <v>15</v>
      </c>
      <c r="H3140" s="5">
        <v>45198</v>
      </c>
    </row>
    <row r="3141" spans="1:8">
      <c r="A3141" s="3" t="s">
        <v>3162</v>
      </c>
      <c r="B3141" s="3" t="s">
        <v>13</v>
      </c>
      <c r="C3141" s="4">
        <v>3</v>
      </c>
      <c r="D3141" s="3"/>
      <c r="E3141" s="4">
        <v>9</v>
      </c>
      <c r="F3141" s="3" t="s">
        <v>14</v>
      </c>
      <c r="G3141" s="3" t="s">
        <v>11</v>
      </c>
      <c r="H3141" s="3" t="s">
        <v>10031</v>
      </c>
    </row>
    <row r="3142" spans="1:8">
      <c r="A3142" s="3" t="s">
        <v>3163</v>
      </c>
      <c r="B3142" s="3" t="s">
        <v>19</v>
      </c>
      <c r="C3142" s="4">
        <v>3</v>
      </c>
      <c r="D3142" s="4">
        <v>5</v>
      </c>
      <c r="E3142" s="4">
        <v>15</v>
      </c>
      <c r="F3142" s="3" t="s">
        <v>10031</v>
      </c>
      <c r="G3142" s="3" t="s">
        <v>15</v>
      </c>
      <c r="H3142" s="3" t="s">
        <v>10030</v>
      </c>
    </row>
    <row r="3143" spans="1:8">
      <c r="A3143" s="3" t="s">
        <v>3164</v>
      </c>
      <c r="B3143" s="3" t="s">
        <v>9</v>
      </c>
      <c r="C3143" s="4">
        <v>3</v>
      </c>
      <c r="D3143" s="4">
        <v>2</v>
      </c>
      <c r="E3143" s="4">
        <v>6</v>
      </c>
      <c r="F3143" s="3" t="s">
        <v>14</v>
      </c>
      <c r="G3143" s="3" t="s">
        <v>10031</v>
      </c>
      <c r="H3143" s="5">
        <v>45091</v>
      </c>
    </row>
    <row r="3144" spans="1:8">
      <c r="A3144" s="3" t="s">
        <v>3165</v>
      </c>
      <c r="B3144" s="3" t="s">
        <v>17</v>
      </c>
      <c r="C3144" s="4">
        <v>5</v>
      </c>
      <c r="D3144" s="3" t="s">
        <v>10031</v>
      </c>
      <c r="E3144" s="4">
        <v>5</v>
      </c>
      <c r="F3144" s="3"/>
      <c r="G3144" s="3" t="s">
        <v>10030</v>
      </c>
      <c r="H3144" s="3" t="s">
        <v>10030</v>
      </c>
    </row>
    <row r="3145" spans="1:8">
      <c r="A3145" s="3" t="s">
        <v>3166</v>
      </c>
      <c r="B3145" s="3" t="s">
        <v>13</v>
      </c>
      <c r="C3145" s="4">
        <v>2</v>
      </c>
      <c r="D3145" s="4">
        <v>3</v>
      </c>
      <c r="E3145" s="4">
        <v>6</v>
      </c>
      <c r="F3145" s="3" t="s">
        <v>14</v>
      </c>
      <c r="G3145" s="3" t="s">
        <v>11</v>
      </c>
      <c r="H3145" s="5">
        <v>45198</v>
      </c>
    </row>
    <row r="3146" spans="1:8">
      <c r="A3146" s="3" t="s">
        <v>3167</v>
      </c>
      <c r="B3146" s="3" t="s">
        <v>19</v>
      </c>
      <c r="C3146" s="4">
        <v>5</v>
      </c>
      <c r="D3146" s="4">
        <v>5</v>
      </c>
      <c r="E3146" s="4">
        <v>25</v>
      </c>
      <c r="F3146" s="3" t="s">
        <v>10030</v>
      </c>
      <c r="G3146" s="3" t="s">
        <v>10031</v>
      </c>
      <c r="H3146" s="5">
        <v>45234</v>
      </c>
    </row>
    <row r="3147" spans="1:8">
      <c r="A3147" s="3" t="s">
        <v>3168</v>
      </c>
      <c r="B3147" s="3" t="s">
        <v>13</v>
      </c>
      <c r="C3147" s="4">
        <v>5</v>
      </c>
      <c r="D3147" s="4">
        <v>3</v>
      </c>
      <c r="E3147" s="4">
        <v>15</v>
      </c>
      <c r="F3147" s="3" t="s">
        <v>14</v>
      </c>
      <c r="G3147" s="3" t="s">
        <v>11</v>
      </c>
      <c r="H3147" s="5">
        <v>45163</v>
      </c>
    </row>
    <row r="3148" spans="1:8">
      <c r="A3148" s="3" t="s">
        <v>3169</v>
      </c>
      <c r="B3148" s="3" t="s">
        <v>10030</v>
      </c>
      <c r="C3148" s="4">
        <v>4</v>
      </c>
      <c r="D3148" s="4">
        <v>3</v>
      </c>
      <c r="E3148" s="4">
        <v>12</v>
      </c>
      <c r="F3148" s="3"/>
      <c r="G3148" s="3" t="s">
        <v>11</v>
      </c>
      <c r="H3148" s="5">
        <v>45015</v>
      </c>
    </row>
    <row r="3149" spans="1:8">
      <c r="A3149" s="3" t="s">
        <v>3170</v>
      </c>
      <c r="B3149" s="3" t="s">
        <v>35</v>
      </c>
      <c r="C3149" s="4">
        <v>1</v>
      </c>
      <c r="D3149" s="3" t="s">
        <v>10031</v>
      </c>
      <c r="E3149" s="4">
        <v>1.5</v>
      </c>
      <c r="F3149" s="3" t="s">
        <v>10</v>
      </c>
      <c r="G3149" s="3"/>
      <c r="H3149" s="5">
        <v>44977</v>
      </c>
    </row>
    <row r="3150" spans="1:8">
      <c r="A3150" s="3" t="s">
        <v>3171</v>
      </c>
      <c r="B3150" s="3" t="s">
        <v>39</v>
      </c>
      <c r="C3150" s="4">
        <v>3</v>
      </c>
      <c r="D3150" s="4">
        <v>3</v>
      </c>
      <c r="E3150" s="4">
        <v>9</v>
      </c>
      <c r="F3150" s="3"/>
      <c r="G3150" s="3"/>
      <c r="H3150" s="5">
        <v>44976</v>
      </c>
    </row>
    <row r="3151" spans="1:8">
      <c r="A3151" s="3" t="s">
        <v>3172</v>
      </c>
      <c r="B3151" s="3" t="s">
        <v>10030</v>
      </c>
      <c r="C3151" s="3" t="s">
        <v>10031</v>
      </c>
      <c r="D3151" s="4">
        <v>4</v>
      </c>
      <c r="E3151" s="4">
        <v>8</v>
      </c>
      <c r="F3151" s="3" t="s">
        <v>22</v>
      </c>
      <c r="G3151" s="3" t="s">
        <v>15</v>
      </c>
      <c r="H3151" s="5">
        <v>44993</v>
      </c>
    </row>
    <row r="3152" spans="1:8">
      <c r="A3152" s="3" t="s">
        <v>3173</v>
      </c>
      <c r="B3152" s="3" t="s">
        <v>35</v>
      </c>
      <c r="C3152" s="4">
        <v>2</v>
      </c>
      <c r="D3152" s="4">
        <v>1.5</v>
      </c>
      <c r="E3152" s="4">
        <v>3</v>
      </c>
      <c r="F3152" s="3"/>
      <c r="G3152" s="3" t="s">
        <v>15</v>
      </c>
      <c r="H3152" s="5">
        <v>45170</v>
      </c>
    </row>
    <row r="3153" spans="1:8">
      <c r="A3153" s="3" t="s">
        <v>3174</v>
      </c>
      <c r="B3153" s="3" t="s">
        <v>35</v>
      </c>
      <c r="C3153" s="4">
        <v>1</v>
      </c>
      <c r="D3153" s="4">
        <v>1.5</v>
      </c>
      <c r="E3153" s="4">
        <v>1.5</v>
      </c>
      <c r="F3153" s="3" t="s">
        <v>10031</v>
      </c>
      <c r="G3153" s="3"/>
      <c r="H3153" s="5">
        <v>45008</v>
      </c>
    </row>
    <row r="3154" spans="1:8">
      <c r="A3154" s="3" t="s">
        <v>3175</v>
      </c>
      <c r="B3154" s="3" t="s">
        <v>13</v>
      </c>
      <c r="C3154" s="4">
        <v>2</v>
      </c>
      <c r="D3154" s="4">
        <v>3</v>
      </c>
      <c r="E3154" s="4">
        <v>6</v>
      </c>
      <c r="F3154" s="3" t="s">
        <v>10</v>
      </c>
      <c r="G3154" s="3"/>
      <c r="H3154" s="5">
        <v>45026</v>
      </c>
    </row>
    <row r="3155" spans="1:8">
      <c r="A3155" s="3" t="s">
        <v>3176</v>
      </c>
      <c r="B3155" s="3" t="s">
        <v>35</v>
      </c>
      <c r="C3155" s="4">
        <v>2</v>
      </c>
      <c r="D3155" s="4">
        <v>1.5</v>
      </c>
      <c r="E3155" s="4">
        <v>3</v>
      </c>
      <c r="F3155" s="3" t="s">
        <v>10</v>
      </c>
      <c r="G3155" s="3" t="s">
        <v>11</v>
      </c>
      <c r="H3155" s="5">
        <v>45168</v>
      </c>
    </row>
    <row r="3156" spans="1:8">
      <c r="A3156" s="3" t="s">
        <v>3177</v>
      </c>
      <c r="B3156" s="3" t="s">
        <v>35</v>
      </c>
      <c r="C3156" s="4">
        <v>3</v>
      </c>
      <c r="D3156" s="4">
        <v>1.5</v>
      </c>
      <c r="E3156" s="4">
        <v>4.5</v>
      </c>
      <c r="F3156" s="3"/>
      <c r="G3156" s="3" t="s">
        <v>15</v>
      </c>
      <c r="H3156" s="5">
        <v>45115</v>
      </c>
    </row>
    <row r="3157" spans="1:8">
      <c r="A3157" s="3" t="s">
        <v>3178</v>
      </c>
      <c r="B3157" s="3" t="s">
        <v>27</v>
      </c>
      <c r="C3157" s="4">
        <v>2</v>
      </c>
      <c r="D3157" s="4">
        <v>4</v>
      </c>
      <c r="E3157" s="4">
        <v>8</v>
      </c>
      <c r="F3157" s="3" t="s">
        <v>14</v>
      </c>
      <c r="G3157" s="3" t="s">
        <v>15</v>
      </c>
      <c r="H3157" s="5">
        <v>45146</v>
      </c>
    </row>
    <row r="3158" spans="1:8">
      <c r="A3158" s="3" t="s">
        <v>3179</v>
      </c>
      <c r="B3158" s="3" t="s">
        <v>39</v>
      </c>
      <c r="C3158" s="4">
        <v>5</v>
      </c>
      <c r="D3158" s="4">
        <v>3</v>
      </c>
      <c r="E3158" s="4">
        <v>15</v>
      </c>
      <c r="F3158" s="3" t="s">
        <v>10</v>
      </c>
      <c r="G3158" s="3" t="s">
        <v>11</v>
      </c>
      <c r="H3158" s="5">
        <v>45105</v>
      </c>
    </row>
    <row r="3159" spans="1:8">
      <c r="A3159" s="3" t="s">
        <v>3180</v>
      </c>
      <c r="B3159" s="3" t="s">
        <v>13</v>
      </c>
      <c r="C3159" s="4">
        <v>1</v>
      </c>
      <c r="D3159" s="4">
        <v>3</v>
      </c>
      <c r="E3159" s="4">
        <v>3</v>
      </c>
      <c r="F3159" s="3" t="s">
        <v>14</v>
      </c>
      <c r="G3159" s="3"/>
      <c r="H3159" s="5">
        <v>45253</v>
      </c>
    </row>
    <row r="3160" spans="1:8">
      <c r="A3160" s="3" t="s">
        <v>3181</v>
      </c>
      <c r="B3160" s="3" t="s">
        <v>39</v>
      </c>
      <c r="C3160" s="4">
        <v>1</v>
      </c>
      <c r="D3160" s="4">
        <v>3</v>
      </c>
      <c r="E3160" s="4">
        <v>3</v>
      </c>
      <c r="F3160" s="3" t="s">
        <v>14</v>
      </c>
      <c r="G3160" s="3" t="s">
        <v>11</v>
      </c>
      <c r="H3160" s="5">
        <v>45082</v>
      </c>
    </row>
    <row r="3161" spans="1:8">
      <c r="A3161" s="3" t="s">
        <v>3182</v>
      </c>
      <c r="B3161" s="3" t="s">
        <v>24</v>
      </c>
      <c r="C3161" s="4">
        <v>3</v>
      </c>
      <c r="D3161" s="4">
        <v>4</v>
      </c>
      <c r="E3161" s="4">
        <v>12</v>
      </c>
      <c r="F3161" s="3" t="s">
        <v>10</v>
      </c>
      <c r="G3161" s="3" t="s">
        <v>15</v>
      </c>
      <c r="H3161" s="5">
        <v>45187</v>
      </c>
    </row>
    <row r="3162" spans="1:8">
      <c r="A3162" s="3" t="s">
        <v>3183</v>
      </c>
      <c r="B3162" s="3" t="s">
        <v>17</v>
      </c>
      <c r="C3162" s="4">
        <v>1</v>
      </c>
      <c r="D3162" s="4">
        <v>1</v>
      </c>
      <c r="E3162" s="4">
        <v>1</v>
      </c>
      <c r="F3162" s="3" t="s">
        <v>10</v>
      </c>
      <c r="G3162" s="3" t="s">
        <v>15</v>
      </c>
      <c r="H3162" s="5">
        <v>45178</v>
      </c>
    </row>
    <row r="3163" spans="1:8">
      <c r="A3163" s="3" t="s">
        <v>3184</v>
      </c>
      <c r="B3163" s="3" t="s">
        <v>17</v>
      </c>
      <c r="C3163" s="4">
        <v>2</v>
      </c>
      <c r="D3163" s="4">
        <v>1</v>
      </c>
      <c r="E3163" s="4">
        <v>2</v>
      </c>
      <c r="F3163" s="3" t="s">
        <v>22</v>
      </c>
      <c r="G3163" s="3" t="s">
        <v>11</v>
      </c>
      <c r="H3163" s="5">
        <v>45047</v>
      </c>
    </row>
    <row r="3164" spans="1:8">
      <c r="A3164" s="3" t="s">
        <v>3185</v>
      </c>
      <c r="B3164" s="3" t="s">
        <v>13</v>
      </c>
      <c r="C3164" s="4">
        <v>3</v>
      </c>
      <c r="D3164" s="3"/>
      <c r="E3164" s="3" t="s">
        <v>10031</v>
      </c>
      <c r="F3164" s="3" t="s">
        <v>10030</v>
      </c>
      <c r="G3164" s="3" t="s">
        <v>11</v>
      </c>
      <c r="H3164" s="5">
        <v>45041</v>
      </c>
    </row>
    <row r="3165" spans="1:8">
      <c r="A3165" s="3" t="s">
        <v>3186</v>
      </c>
      <c r="B3165" s="3" t="s">
        <v>13</v>
      </c>
      <c r="C3165" s="4">
        <v>5</v>
      </c>
      <c r="D3165" s="4">
        <v>3</v>
      </c>
      <c r="E3165" s="4">
        <v>15</v>
      </c>
      <c r="F3165" s="3" t="s">
        <v>22</v>
      </c>
      <c r="G3165" s="3"/>
      <c r="H3165" s="5">
        <v>44978</v>
      </c>
    </row>
    <row r="3166" spans="1:8">
      <c r="A3166" s="3" t="s">
        <v>3187</v>
      </c>
      <c r="B3166" s="3" t="s">
        <v>17</v>
      </c>
      <c r="C3166" s="4">
        <v>2</v>
      </c>
      <c r="D3166" s="4">
        <v>1</v>
      </c>
      <c r="E3166" s="4">
        <v>2</v>
      </c>
      <c r="F3166" s="3" t="s">
        <v>14</v>
      </c>
      <c r="G3166" s="3" t="s">
        <v>11</v>
      </c>
      <c r="H3166" s="5">
        <v>45024</v>
      </c>
    </row>
    <row r="3167" spans="1:8">
      <c r="A3167" s="3" t="s">
        <v>3188</v>
      </c>
      <c r="B3167" s="3" t="s">
        <v>17</v>
      </c>
      <c r="C3167" s="4">
        <v>5</v>
      </c>
      <c r="D3167" s="4">
        <v>1</v>
      </c>
      <c r="E3167" s="4">
        <v>5</v>
      </c>
      <c r="F3167" s="3" t="s">
        <v>22</v>
      </c>
      <c r="G3167" s="3" t="s">
        <v>10030</v>
      </c>
      <c r="H3167" s="5">
        <v>45224</v>
      </c>
    </row>
    <row r="3168" spans="1:8">
      <c r="A3168" s="3" t="s">
        <v>3189</v>
      </c>
      <c r="B3168" s="3" t="s">
        <v>13</v>
      </c>
      <c r="C3168" s="4">
        <v>4</v>
      </c>
      <c r="D3168" s="4">
        <v>3</v>
      </c>
      <c r="E3168" s="4">
        <v>12</v>
      </c>
      <c r="F3168" s="3" t="s">
        <v>14</v>
      </c>
      <c r="G3168" s="3" t="s">
        <v>11</v>
      </c>
      <c r="H3168" s="5">
        <v>45001</v>
      </c>
    </row>
    <row r="3169" spans="1:8">
      <c r="A3169" s="3" t="s">
        <v>3190</v>
      </c>
      <c r="B3169" s="3" t="s">
        <v>10030</v>
      </c>
      <c r="C3169" s="4">
        <v>3</v>
      </c>
      <c r="D3169" s="4">
        <v>1</v>
      </c>
      <c r="E3169" s="4">
        <v>3</v>
      </c>
      <c r="F3169" s="3" t="s">
        <v>22</v>
      </c>
      <c r="G3169" s="3" t="s">
        <v>11</v>
      </c>
      <c r="H3169" s="5">
        <v>45175</v>
      </c>
    </row>
    <row r="3170" spans="1:8">
      <c r="A3170" s="3" t="s">
        <v>3191</v>
      </c>
      <c r="B3170" s="3" t="s">
        <v>24</v>
      </c>
      <c r="C3170" s="4">
        <v>5</v>
      </c>
      <c r="D3170" s="4">
        <v>4</v>
      </c>
      <c r="E3170" s="4">
        <v>20</v>
      </c>
      <c r="F3170" s="3" t="s">
        <v>22</v>
      </c>
      <c r="G3170" s="3" t="s">
        <v>11</v>
      </c>
      <c r="H3170" s="5">
        <v>44964</v>
      </c>
    </row>
    <row r="3171" spans="1:8">
      <c r="A3171" s="3" t="s">
        <v>3192</v>
      </c>
      <c r="B3171" s="3" t="s">
        <v>19</v>
      </c>
      <c r="C3171" s="4">
        <v>3</v>
      </c>
      <c r="D3171" s="4">
        <v>5</v>
      </c>
      <c r="E3171" s="4">
        <v>15</v>
      </c>
      <c r="F3171" s="3"/>
      <c r="G3171" s="3" t="s">
        <v>11</v>
      </c>
      <c r="H3171" s="5">
        <v>45215</v>
      </c>
    </row>
    <row r="3172" spans="1:8">
      <c r="A3172" s="3" t="s">
        <v>3193</v>
      </c>
      <c r="B3172" s="3" t="s">
        <v>35</v>
      </c>
      <c r="C3172" s="4">
        <v>2</v>
      </c>
      <c r="D3172" s="3" t="s">
        <v>10031</v>
      </c>
      <c r="E3172" s="4">
        <v>3</v>
      </c>
      <c r="F3172" s="3" t="s">
        <v>10</v>
      </c>
      <c r="G3172" s="3" t="s">
        <v>11</v>
      </c>
      <c r="H3172" s="5">
        <v>45232</v>
      </c>
    </row>
    <row r="3173" spans="1:8">
      <c r="A3173" s="3" t="s">
        <v>3194</v>
      </c>
      <c r="B3173" s="3" t="s">
        <v>24</v>
      </c>
      <c r="C3173" s="4">
        <v>3</v>
      </c>
      <c r="D3173" s="4">
        <v>4</v>
      </c>
      <c r="E3173" s="4">
        <v>12</v>
      </c>
      <c r="F3173" s="3" t="s">
        <v>14</v>
      </c>
      <c r="G3173" s="3" t="s">
        <v>15</v>
      </c>
      <c r="H3173" s="5">
        <v>44932</v>
      </c>
    </row>
    <row r="3174" spans="1:8">
      <c r="A3174" s="3" t="s">
        <v>3195</v>
      </c>
      <c r="B3174" s="3"/>
      <c r="C3174" s="4">
        <v>1</v>
      </c>
      <c r="D3174" s="4">
        <v>3</v>
      </c>
      <c r="E3174" s="4">
        <v>3</v>
      </c>
      <c r="F3174" s="3"/>
      <c r="G3174" s="3"/>
      <c r="H3174" s="5">
        <v>45041</v>
      </c>
    </row>
    <row r="3175" spans="1:8">
      <c r="A3175" s="3" t="s">
        <v>3196</v>
      </c>
      <c r="B3175" s="3" t="s">
        <v>27</v>
      </c>
      <c r="C3175" s="4">
        <v>3</v>
      </c>
      <c r="D3175" s="4">
        <v>4</v>
      </c>
      <c r="E3175" s="4">
        <v>12</v>
      </c>
      <c r="F3175" s="3" t="s">
        <v>10</v>
      </c>
      <c r="G3175" s="3" t="s">
        <v>15</v>
      </c>
      <c r="H3175" s="5">
        <v>44982</v>
      </c>
    </row>
    <row r="3176" spans="1:8">
      <c r="A3176" s="3" t="s">
        <v>3197</v>
      </c>
      <c r="B3176" s="3" t="s">
        <v>17</v>
      </c>
      <c r="C3176" s="4">
        <v>3</v>
      </c>
      <c r="D3176" s="4">
        <v>1</v>
      </c>
      <c r="E3176" s="3" t="s">
        <v>10031</v>
      </c>
      <c r="F3176" s="3" t="s">
        <v>14</v>
      </c>
      <c r="G3176" s="3"/>
      <c r="H3176" s="5">
        <v>45197</v>
      </c>
    </row>
    <row r="3177" spans="1:8">
      <c r="A3177" s="3" t="s">
        <v>3198</v>
      </c>
      <c r="B3177" s="3" t="s">
        <v>10030</v>
      </c>
      <c r="C3177" s="4">
        <v>4</v>
      </c>
      <c r="D3177" s="4">
        <v>3</v>
      </c>
      <c r="E3177" s="4">
        <v>12</v>
      </c>
      <c r="F3177" s="3" t="s">
        <v>14</v>
      </c>
      <c r="G3177" s="3" t="s">
        <v>15</v>
      </c>
      <c r="H3177" s="5">
        <v>45128</v>
      </c>
    </row>
    <row r="3178" spans="1:8">
      <c r="A3178" s="3" t="s">
        <v>3199</v>
      </c>
      <c r="B3178" s="3" t="s">
        <v>13</v>
      </c>
      <c r="C3178" s="4">
        <v>4</v>
      </c>
      <c r="D3178" s="4">
        <v>3</v>
      </c>
      <c r="E3178" s="4">
        <v>12</v>
      </c>
      <c r="F3178" s="3" t="s">
        <v>22</v>
      </c>
      <c r="G3178" s="3" t="s">
        <v>11</v>
      </c>
      <c r="H3178" s="5">
        <v>45238</v>
      </c>
    </row>
    <row r="3179" spans="1:8">
      <c r="A3179" s="3" t="s">
        <v>3200</v>
      </c>
      <c r="B3179" s="3" t="s">
        <v>35</v>
      </c>
      <c r="C3179" s="4">
        <v>2</v>
      </c>
      <c r="D3179" s="4">
        <v>1.5</v>
      </c>
      <c r="E3179" s="4">
        <v>3</v>
      </c>
      <c r="F3179" s="3" t="s">
        <v>22</v>
      </c>
      <c r="G3179" s="3"/>
      <c r="H3179" s="5">
        <v>44977</v>
      </c>
    </row>
    <row r="3180" spans="1:8">
      <c r="A3180" s="3" t="s">
        <v>3201</v>
      </c>
      <c r="B3180" s="3" t="s">
        <v>13</v>
      </c>
      <c r="C3180" s="4">
        <v>1</v>
      </c>
      <c r="D3180" s="4">
        <v>3</v>
      </c>
      <c r="E3180" s="4">
        <v>3</v>
      </c>
      <c r="F3180" s="3" t="s">
        <v>10</v>
      </c>
      <c r="G3180" s="3" t="s">
        <v>11</v>
      </c>
      <c r="H3180" s="5">
        <v>45174</v>
      </c>
    </row>
    <row r="3181" spans="1:8">
      <c r="A3181" s="3" t="s">
        <v>3202</v>
      </c>
      <c r="B3181" s="3" t="s">
        <v>35</v>
      </c>
      <c r="C3181" s="4">
        <v>5</v>
      </c>
      <c r="D3181" s="4">
        <v>1.5</v>
      </c>
      <c r="E3181" s="4">
        <v>7.5</v>
      </c>
      <c r="F3181" s="3" t="s">
        <v>10</v>
      </c>
      <c r="G3181" s="3"/>
      <c r="H3181" s="5">
        <v>45265</v>
      </c>
    </row>
    <row r="3182" spans="1:8">
      <c r="A3182" s="3" t="s">
        <v>3203</v>
      </c>
      <c r="B3182" s="3" t="s">
        <v>19</v>
      </c>
      <c r="C3182" s="4">
        <v>5</v>
      </c>
      <c r="D3182" s="4">
        <v>5</v>
      </c>
      <c r="E3182" s="4">
        <v>25</v>
      </c>
      <c r="F3182" s="3" t="s">
        <v>22</v>
      </c>
      <c r="G3182" s="3" t="s">
        <v>15</v>
      </c>
      <c r="H3182" s="5">
        <v>45158</v>
      </c>
    </row>
    <row r="3183" spans="1:8">
      <c r="A3183" s="3" t="s">
        <v>3204</v>
      </c>
      <c r="B3183" s="3" t="s">
        <v>24</v>
      </c>
      <c r="C3183" s="4">
        <v>3</v>
      </c>
      <c r="D3183" s="4">
        <v>4</v>
      </c>
      <c r="E3183" s="4">
        <v>12</v>
      </c>
      <c r="F3183" s="3"/>
      <c r="G3183" s="3" t="s">
        <v>11</v>
      </c>
      <c r="H3183" s="5">
        <v>45209</v>
      </c>
    </row>
    <row r="3184" spans="1:8">
      <c r="A3184" s="3" t="s">
        <v>3205</v>
      </c>
      <c r="B3184" s="3" t="s">
        <v>35</v>
      </c>
      <c r="C3184" s="3" t="s">
        <v>10031</v>
      </c>
      <c r="D3184" s="4">
        <v>1.5</v>
      </c>
      <c r="E3184" s="4">
        <v>4.5</v>
      </c>
      <c r="F3184" s="3"/>
      <c r="G3184" s="3"/>
      <c r="H3184" s="5">
        <v>45117</v>
      </c>
    </row>
    <row r="3185" spans="1:8">
      <c r="A3185" s="3" t="s">
        <v>3206</v>
      </c>
      <c r="B3185" s="3" t="s">
        <v>19</v>
      </c>
      <c r="C3185" s="4">
        <v>5</v>
      </c>
      <c r="D3185" s="4">
        <v>5</v>
      </c>
      <c r="E3185" s="4">
        <v>25</v>
      </c>
      <c r="F3185" s="3" t="s">
        <v>14</v>
      </c>
      <c r="G3185" s="3" t="s">
        <v>15</v>
      </c>
      <c r="H3185" s="5">
        <v>45034</v>
      </c>
    </row>
    <row r="3186" spans="1:8">
      <c r="A3186" s="3" t="s">
        <v>3207</v>
      </c>
      <c r="B3186" s="3" t="s">
        <v>27</v>
      </c>
      <c r="C3186" s="4">
        <v>5</v>
      </c>
      <c r="D3186" s="4">
        <v>4</v>
      </c>
      <c r="E3186" s="4">
        <v>20</v>
      </c>
      <c r="F3186" s="3" t="s">
        <v>22</v>
      </c>
      <c r="G3186" s="3"/>
      <c r="H3186" s="5">
        <v>45056</v>
      </c>
    </row>
    <row r="3187" spans="1:8">
      <c r="A3187" s="3" t="s">
        <v>3208</v>
      </c>
      <c r="B3187" s="3" t="s">
        <v>39</v>
      </c>
      <c r="C3187" s="4">
        <v>3</v>
      </c>
      <c r="D3187" s="4">
        <v>3</v>
      </c>
      <c r="E3187" s="3" t="s">
        <v>10030</v>
      </c>
      <c r="F3187" s="3" t="s">
        <v>22</v>
      </c>
      <c r="G3187" s="3"/>
      <c r="H3187" s="5">
        <v>44949</v>
      </c>
    </row>
    <row r="3188" spans="1:8">
      <c r="A3188" s="3" t="s">
        <v>3209</v>
      </c>
      <c r="B3188" s="3" t="s">
        <v>39</v>
      </c>
      <c r="C3188" s="3"/>
      <c r="D3188" s="4">
        <v>3</v>
      </c>
      <c r="E3188" s="4">
        <v>6</v>
      </c>
      <c r="F3188" s="3"/>
      <c r="G3188" s="3" t="s">
        <v>15</v>
      </c>
      <c r="H3188" s="5">
        <v>45086</v>
      </c>
    </row>
    <row r="3189" spans="1:8">
      <c r="A3189" s="3" t="s">
        <v>3210</v>
      </c>
      <c r="B3189" s="3" t="s">
        <v>10031</v>
      </c>
      <c r="C3189" s="4">
        <v>1</v>
      </c>
      <c r="D3189" s="4">
        <v>5</v>
      </c>
      <c r="E3189" s="4">
        <v>5</v>
      </c>
      <c r="F3189" s="3" t="s">
        <v>22</v>
      </c>
      <c r="G3189" s="3" t="s">
        <v>15</v>
      </c>
      <c r="H3189" s="5">
        <v>44937</v>
      </c>
    </row>
    <row r="3190" spans="1:8">
      <c r="A3190" s="3" t="s">
        <v>3211</v>
      </c>
      <c r="B3190" s="3" t="s">
        <v>24</v>
      </c>
      <c r="C3190" s="4">
        <v>3</v>
      </c>
      <c r="D3190" s="4">
        <v>4</v>
      </c>
      <c r="E3190" s="4">
        <v>12</v>
      </c>
      <c r="F3190" s="3" t="s">
        <v>22</v>
      </c>
      <c r="G3190" s="3" t="s">
        <v>15</v>
      </c>
      <c r="H3190" s="5">
        <v>44956</v>
      </c>
    </row>
    <row r="3191" spans="1:8">
      <c r="A3191" s="3" t="s">
        <v>3212</v>
      </c>
      <c r="B3191" s="3" t="s">
        <v>9</v>
      </c>
      <c r="C3191" s="4">
        <v>3</v>
      </c>
      <c r="D3191" s="4">
        <v>2</v>
      </c>
      <c r="E3191" s="4">
        <v>6</v>
      </c>
      <c r="F3191" s="3" t="s">
        <v>10</v>
      </c>
      <c r="G3191" s="3"/>
      <c r="H3191" s="5">
        <v>45122</v>
      </c>
    </row>
    <row r="3192" spans="1:8">
      <c r="A3192" s="3" t="s">
        <v>3213</v>
      </c>
      <c r="B3192" s="3" t="s">
        <v>19</v>
      </c>
      <c r="C3192" s="4">
        <v>3</v>
      </c>
      <c r="D3192" s="4">
        <v>5</v>
      </c>
      <c r="E3192" s="4">
        <v>15</v>
      </c>
      <c r="F3192" s="3" t="s">
        <v>10</v>
      </c>
      <c r="G3192" s="3"/>
      <c r="H3192" s="5">
        <v>45113</v>
      </c>
    </row>
    <row r="3193" spans="1:8">
      <c r="A3193" s="3" t="s">
        <v>3214</v>
      </c>
      <c r="B3193" s="3" t="s">
        <v>10030</v>
      </c>
      <c r="C3193" s="4">
        <v>4</v>
      </c>
      <c r="D3193" s="4">
        <v>4</v>
      </c>
      <c r="E3193" s="4">
        <v>16</v>
      </c>
      <c r="F3193" s="3" t="s">
        <v>22</v>
      </c>
      <c r="G3193" s="3" t="s">
        <v>15</v>
      </c>
      <c r="H3193" s="5">
        <v>44962</v>
      </c>
    </row>
    <row r="3194" spans="1:8">
      <c r="A3194" s="3" t="s">
        <v>3215</v>
      </c>
      <c r="B3194" s="3" t="s">
        <v>35</v>
      </c>
      <c r="C3194" s="4">
        <v>5</v>
      </c>
      <c r="D3194" s="4">
        <v>1.5</v>
      </c>
      <c r="E3194" s="4">
        <v>7.5</v>
      </c>
      <c r="F3194" s="3" t="s">
        <v>22</v>
      </c>
      <c r="G3194" s="3" t="s">
        <v>15</v>
      </c>
      <c r="H3194" s="5">
        <v>45268</v>
      </c>
    </row>
    <row r="3195" spans="1:8">
      <c r="A3195" s="3" t="s">
        <v>3216</v>
      </c>
      <c r="B3195" s="3" t="s">
        <v>24</v>
      </c>
      <c r="C3195" s="4">
        <v>1</v>
      </c>
      <c r="D3195" s="4">
        <v>4</v>
      </c>
      <c r="E3195" s="3" t="s">
        <v>10031</v>
      </c>
      <c r="F3195" s="3" t="s">
        <v>22</v>
      </c>
      <c r="G3195" s="3"/>
      <c r="H3195" s="5">
        <v>45070</v>
      </c>
    </row>
    <row r="3196" spans="1:8">
      <c r="A3196" s="3" t="s">
        <v>3217</v>
      </c>
      <c r="B3196" s="3" t="s">
        <v>35</v>
      </c>
      <c r="C3196" s="4">
        <v>2</v>
      </c>
      <c r="D3196" s="4">
        <v>1.5</v>
      </c>
      <c r="E3196" s="4">
        <v>3</v>
      </c>
      <c r="F3196" s="3"/>
      <c r="G3196" s="3" t="s">
        <v>11</v>
      </c>
      <c r="H3196" s="5">
        <v>45175</v>
      </c>
    </row>
    <row r="3197" spans="1:8">
      <c r="A3197" s="3" t="s">
        <v>3218</v>
      </c>
      <c r="B3197" s="3" t="s">
        <v>9</v>
      </c>
      <c r="C3197" s="4">
        <v>3</v>
      </c>
      <c r="D3197" s="4">
        <v>2</v>
      </c>
      <c r="E3197" s="4">
        <v>6</v>
      </c>
      <c r="F3197" s="3" t="s">
        <v>10</v>
      </c>
      <c r="G3197" s="3"/>
      <c r="H3197" s="5">
        <v>45048</v>
      </c>
    </row>
    <row r="3198" spans="1:8">
      <c r="A3198" s="3" t="s">
        <v>3219</v>
      </c>
      <c r="B3198" s="3" t="s">
        <v>19</v>
      </c>
      <c r="C3198" s="4">
        <v>2</v>
      </c>
      <c r="D3198" s="4">
        <v>5</v>
      </c>
      <c r="E3198" s="4">
        <v>10</v>
      </c>
      <c r="F3198" s="3" t="s">
        <v>14</v>
      </c>
      <c r="G3198" s="3" t="s">
        <v>11</v>
      </c>
      <c r="H3198" s="5">
        <v>45228</v>
      </c>
    </row>
    <row r="3199" spans="1:8">
      <c r="A3199" s="3" t="s">
        <v>3220</v>
      </c>
      <c r="B3199" s="3" t="s">
        <v>35</v>
      </c>
      <c r="C3199" s="4">
        <v>1</v>
      </c>
      <c r="D3199" s="4">
        <v>1.5</v>
      </c>
      <c r="E3199" s="4">
        <v>1.5</v>
      </c>
      <c r="F3199" s="3" t="s">
        <v>10</v>
      </c>
      <c r="G3199" s="3" t="s">
        <v>11</v>
      </c>
      <c r="H3199" s="5">
        <v>44955</v>
      </c>
    </row>
    <row r="3200" spans="1:8">
      <c r="A3200" s="3" t="s">
        <v>3221</v>
      </c>
      <c r="B3200" s="3" t="s">
        <v>35</v>
      </c>
      <c r="C3200" s="4">
        <v>4</v>
      </c>
      <c r="D3200" s="4">
        <v>1.5</v>
      </c>
      <c r="E3200" s="4">
        <v>6</v>
      </c>
      <c r="F3200" s="3" t="s">
        <v>22</v>
      </c>
      <c r="G3200" s="3" t="s">
        <v>11</v>
      </c>
      <c r="H3200" s="3" t="s">
        <v>10031</v>
      </c>
    </row>
    <row r="3201" spans="1:8">
      <c r="A3201" s="3" t="s">
        <v>3222</v>
      </c>
      <c r="B3201" s="3" t="s">
        <v>39</v>
      </c>
      <c r="C3201" s="4">
        <v>1</v>
      </c>
      <c r="D3201" s="4">
        <v>3</v>
      </c>
      <c r="E3201" s="4">
        <v>3</v>
      </c>
      <c r="F3201" s="3" t="s">
        <v>22</v>
      </c>
      <c r="G3201" s="3" t="s">
        <v>15</v>
      </c>
      <c r="H3201" s="5">
        <v>45063</v>
      </c>
    </row>
    <row r="3202" spans="1:8">
      <c r="A3202" s="3" t="s">
        <v>3223</v>
      </c>
      <c r="B3202" s="3" t="s">
        <v>10031</v>
      </c>
      <c r="C3202" s="4">
        <v>5</v>
      </c>
      <c r="D3202" s="4">
        <v>4</v>
      </c>
      <c r="E3202" s="4">
        <v>20</v>
      </c>
      <c r="F3202" s="3" t="s">
        <v>14</v>
      </c>
      <c r="G3202" s="3"/>
      <c r="H3202" s="5">
        <v>45287</v>
      </c>
    </row>
    <row r="3203" spans="1:8">
      <c r="A3203" s="3" t="s">
        <v>3224</v>
      </c>
      <c r="B3203" s="3" t="s">
        <v>35</v>
      </c>
      <c r="C3203" s="4">
        <v>4</v>
      </c>
      <c r="D3203" s="4">
        <v>1.5</v>
      </c>
      <c r="E3203" s="4">
        <v>6</v>
      </c>
      <c r="F3203" s="3" t="s">
        <v>10</v>
      </c>
      <c r="G3203" s="3" t="s">
        <v>15</v>
      </c>
      <c r="H3203" s="5">
        <v>45049</v>
      </c>
    </row>
    <row r="3204" spans="1:8">
      <c r="A3204" s="3" t="s">
        <v>3225</v>
      </c>
      <c r="B3204" s="3" t="s">
        <v>13</v>
      </c>
      <c r="C3204" s="4">
        <v>5</v>
      </c>
      <c r="D3204" s="4">
        <v>3</v>
      </c>
      <c r="E3204" s="4">
        <v>15</v>
      </c>
      <c r="F3204" s="3" t="s">
        <v>10</v>
      </c>
      <c r="G3204" s="3" t="s">
        <v>11</v>
      </c>
      <c r="H3204" s="5">
        <v>45016</v>
      </c>
    </row>
    <row r="3205" spans="1:8">
      <c r="A3205" s="3" t="s">
        <v>3226</v>
      </c>
      <c r="B3205" s="3" t="s">
        <v>24</v>
      </c>
      <c r="C3205" s="3"/>
      <c r="D3205" s="4">
        <v>4</v>
      </c>
      <c r="E3205" s="3" t="s">
        <v>10030</v>
      </c>
      <c r="F3205" s="3" t="s">
        <v>22</v>
      </c>
      <c r="G3205" s="3" t="s">
        <v>11</v>
      </c>
      <c r="H3205" s="5">
        <v>45205</v>
      </c>
    </row>
    <row r="3206" spans="1:8">
      <c r="A3206" s="3" t="s">
        <v>3227</v>
      </c>
      <c r="B3206" s="3" t="s">
        <v>27</v>
      </c>
      <c r="C3206" s="4">
        <v>5</v>
      </c>
      <c r="D3206" s="4">
        <v>4</v>
      </c>
      <c r="E3206" s="4">
        <v>20</v>
      </c>
      <c r="F3206" s="3" t="s">
        <v>22</v>
      </c>
      <c r="G3206" s="3" t="s">
        <v>15</v>
      </c>
      <c r="H3206" s="5">
        <v>45003</v>
      </c>
    </row>
    <row r="3207" spans="1:8">
      <c r="A3207" s="3" t="s">
        <v>3228</v>
      </c>
      <c r="B3207" s="3" t="s">
        <v>39</v>
      </c>
      <c r="C3207" s="4">
        <v>4</v>
      </c>
      <c r="D3207" s="4">
        <v>3</v>
      </c>
      <c r="E3207" s="4">
        <v>12</v>
      </c>
      <c r="F3207" s="3" t="s">
        <v>10</v>
      </c>
      <c r="G3207" s="3" t="s">
        <v>11</v>
      </c>
      <c r="H3207" s="5">
        <v>45279</v>
      </c>
    </row>
    <row r="3208" spans="1:8">
      <c r="A3208" s="3" t="s">
        <v>3229</v>
      </c>
      <c r="B3208" s="3" t="s">
        <v>35</v>
      </c>
      <c r="C3208" s="4">
        <v>3</v>
      </c>
      <c r="D3208" s="4">
        <v>1.5</v>
      </c>
      <c r="E3208" s="4">
        <v>4.5</v>
      </c>
      <c r="F3208" s="3" t="s">
        <v>14</v>
      </c>
      <c r="G3208" s="3" t="s">
        <v>10030</v>
      </c>
      <c r="H3208" s="5">
        <v>45287</v>
      </c>
    </row>
    <row r="3209" spans="1:8">
      <c r="A3209" s="3" t="s">
        <v>3230</v>
      </c>
      <c r="B3209" s="3" t="s">
        <v>9</v>
      </c>
      <c r="C3209" s="4">
        <v>4</v>
      </c>
      <c r="D3209" s="4">
        <v>2</v>
      </c>
      <c r="E3209" s="4">
        <v>8</v>
      </c>
      <c r="F3209" s="3"/>
      <c r="G3209" s="3" t="s">
        <v>15</v>
      </c>
      <c r="H3209" s="5">
        <v>44959</v>
      </c>
    </row>
    <row r="3210" spans="1:8">
      <c r="A3210" s="3" t="s">
        <v>3231</v>
      </c>
      <c r="B3210" s="3" t="s">
        <v>17</v>
      </c>
      <c r="C3210" s="4">
        <v>5</v>
      </c>
      <c r="D3210" s="4">
        <v>1</v>
      </c>
      <c r="E3210" s="4">
        <v>5</v>
      </c>
      <c r="F3210" s="3" t="s">
        <v>22</v>
      </c>
      <c r="G3210" s="3"/>
      <c r="H3210" s="5">
        <v>45059</v>
      </c>
    </row>
    <row r="3211" spans="1:8">
      <c r="A3211" s="3" t="s">
        <v>3232</v>
      </c>
      <c r="B3211" s="3" t="s">
        <v>13</v>
      </c>
      <c r="C3211" s="3"/>
      <c r="D3211" s="4">
        <v>3</v>
      </c>
      <c r="E3211" s="4">
        <v>15</v>
      </c>
      <c r="F3211" s="3"/>
      <c r="G3211" s="3" t="s">
        <v>11</v>
      </c>
      <c r="H3211" s="5">
        <v>45218</v>
      </c>
    </row>
    <row r="3212" spans="1:8">
      <c r="A3212" s="3" t="s">
        <v>3233</v>
      </c>
      <c r="B3212" s="3" t="s">
        <v>10030</v>
      </c>
      <c r="C3212" s="4">
        <v>3</v>
      </c>
      <c r="D3212" s="4">
        <v>4</v>
      </c>
      <c r="E3212" s="3"/>
      <c r="F3212" s="3"/>
      <c r="G3212" s="3" t="s">
        <v>11</v>
      </c>
      <c r="H3212" s="5">
        <v>45178</v>
      </c>
    </row>
    <row r="3213" spans="1:8">
      <c r="A3213" s="3" t="s">
        <v>3234</v>
      </c>
      <c r="B3213" s="3" t="s">
        <v>24</v>
      </c>
      <c r="C3213" s="4">
        <v>1</v>
      </c>
      <c r="D3213" s="4">
        <v>4</v>
      </c>
      <c r="E3213" s="4">
        <v>4</v>
      </c>
      <c r="F3213" s="3" t="s">
        <v>22</v>
      </c>
      <c r="G3213" s="3" t="s">
        <v>15</v>
      </c>
      <c r="H3213" s="5">
        <v>45278</v>
      </c>
    </row>
    <row r="3214" spans="1:8">
      <c r="A3214" s="3" t="s">
        <v>3235</v>
      </c>
      <c r="B3214" s="3" t="s">
        <v>27</v>
      </c>
      <c r="C3214" s="4">
        <v>5</v>
      </c>
      <c r="D3214" s="4">
        <v>4</v>
      </c>
      <c r="E3214" s="4">
        <v>20</v>
      </c>
      <c r="F3214" s="3" t="s">
        <v>22</v>
      </c>
      <c r="G3214" s="3" t="s">
        <v>15</v>
      </c>
      <c r="H3214" s="5">
        <v>44983</v>
      </c>
    </row>
    <row r="3215" spans="1:8">
      <c r="A3215" s="3" t="s">
        <v>3236</v>
      </c>
      <c r="B3215" s="3" t="s">
        <v>13</v>
      </c>
      <c r="C3215" s="4">
        <v>5</v>
      </c>
      <c r="D3215" s="4">
        <v>3</v>
      </c>
      <c r="E3215" s="4">
        <v>15</v>
      </c>
      <c r="F3215" s="3" t="s">
        <v>14</v>
      </c>
      <c r="G3215" s="3" t="s">
        <v>15</v>
      </c>
      <c r="H3215" s="5">
        <v>45024</v>
      </c>
    </row>
    <row r="3216" spans="1:8">
      <c r="A3216" s="3" t="s">
        <v>3237</v>
      </c>
      <c r="B3216" s="3" t="s">
        <v>17</v>
      </c>
      <c r="C3216" s="4">
        <v>2</v>
      </c>
      <c r="D3216" s="4">
        <v>1</v>
      </c>
      <c r="E3216" s="4">
        <v>2</v>
      </c>
      <c r="F3216" s="3" t="s">
        <v>10</v>
      </c>
      <c r="G3216" s="3" t="s">
        <v>15</v>
      </c>
      <c r="H3216" s="5">
        <v>45037</v>
      </c>
    </row>
    <row r="3217" spans="1:8">
      <c r="A3217" s="3" t="s">
        <v>3238</v>
      </c>
      <c r="B3217" s="3" t="s">
        <v>39</v>
      </c>
      <c r="C3217" s="4">
        <v>4</v>
      </c>
      <c r="D3217" s="4">
        <v>3</v>
      </c>
      <c r="E3217" s="4">
        <v>12</v>
      </c>
      <c r="F3217" s="3" t="s">
        <v>10031</v>
      </c>
      <c r="G3217" s="3" t="s">
        <v>15</v>
      </c>
      <c r="H3217" s="5">
        <v>45088</v>
      </c>
    </row>
    <row r="3218" spans="1:8">
      <c r="A3218" s="3" t="s">
        <v>3239</v>
      </c>
      <c r="B3218" s="3" t="s">
        <v>17</v>
      </c>
      <c r="C3218" s="4">
        <v>3</v>
      </c>
      <c r="D3218" s="4">
        <v>1</v>
      </c>
      <c r="E3218" s="4">
        <v>3</v>
      </c>
      <c r="F3218" s="3" t="s">
        <v>14</v>
      </c>
      <c r="G3218" s="3" t="s">
        <v>15</v>
      </c>
      <c r="H3218" s="5">
        <v>45139</v>
      </c>
    </row>
    <row r="3219" spans="1:8">
      <c r="A3219" s="3" t="s">
        <v>3240</v>
      </c>
      <c r="B3219" s="3" t="s">
        <v>27</v>
      </c>
      <c r="C3219" s="4">
        <v>5</v>
      </c>
      <c r="D3219" s="4">
        <v>4</v>
      </c>
      <c r="E3219" s="4">
        <v>20</v>
      </c>
      <c r="F3219" s="3" t="s">
        <v>10</v>
      </c>
      <c r="G3219" s="3" t="s">
        <v>10030</v>
      </c>
      <c r="H3219" s="5">
        <v>45039</v>
      </c>
    </row>
    <row r="3220" spans="1:8">
      <c r="A3220" s="3" t="s">
        <v>3241</v>
      </c>
      <c r="B3220" s="3" t="s">
        <v>39</v>
      </c>
      <c r="C3220" s="4">
        <v>4</v>
      </c>
      <c r="D3220" s="4">
        <v>3</v>
      </c>
      <c r="E3220" s="4">
        <v>12</v>
      </c>
      <c r="F3220" s="3" t="s">
        <v>10</v>
      </c>
      <c r="G3220" s="3" t="s">
        <v>15</v>
      </c>
      <c r="H3220" s="5">
        <v>45169</v>
      </c>
    </row>
    <row r="3221" spans="1:8">
      <c r="A3221" s="3" t="s">
        <v>3242</v>
      </c>
      <c r="B3221" s="3" t="s">
        <v>19</v>
      </c>
      <c r="C3221" s="4">
        <v>4</v>
      </c>
      <c r="D3221" s="4">
        <v>5</v>
      </c>
      <c r="E3221" s="3" t="s">
        <v>10030</v>
      </c>
      <c r="F3221" s="3"/>
      <c r="G3221" s="3" t="s">
        <v>11</v>
      </c>
      <c r="H3221" s="5">
        <v>45111</v>
      </c>
    </row>
    <row r="3222" spans="1:8">
      <c r="A3222" s="3" t="s">
        <v>3243</v>
      </c>
      <c r="B3222" s="3" t="s">
        <v>9</v>
      </c>
      <c r="C3222" s="4">
        <v>1</v>
      </c>
      <c r="D3222" s="4">
        <v>2</v>
      </c>
      <c r="E3222" s="4">
        <v>2</v>
      </c>
      <c r="F3222" s="3"/>
      <c r="G3222" s="3"/>
      <c r="H3222" s="3"/>
    </row>
    <row r="3223" spans="1:8">
      <c r="A3223" s="3" t="s">
        <v>3244</v>
      </c>
      <c r="B3223" s="3" t="s">
        <v>39</v>
      </c>
      <c r="C3223" s="4">
        <v>4</v>
      </c>
      <c r="D3223" s="4">
        <v>3</v>
      </c>
      <c r="E3223" s="4">
        <v>12</v>
      </c>
      <c r="F3223" s="3" t="s">
        <v>22</v>
      </c>
      <c r="G3223" s="3" t="s">
        <v>10030</v>
      </c>
      <c r="H3223" s="5">
        <v>45026</v>
      </c>
    </row>
    <row r="3224" spans="1:8">
      <c r="A3224" s="3" t="s">
        <v>3245</v>
      </c>
      <c r="B3224" s="3" t="s">
        <v>9</v>
      </c>
      <c r="C3224" s="4">
        <v>2</v>
      </c>
      <c r="D3224" s="4">
        <v>2</v>
      </c>
      <c r="E3224" s="4">
        <v>4</v>
      </c>
      <c r="F3224" s="3" t="s">
        <v>10</v>
      </c>
      <c r="G3224" s="3"/>
      <c r="H3224" s="5">
        <v>45127</v>
      </c>
    </row>
    <row r="3225" spans="1:8">
      <c r="A3225" s="3" t="s">
        <v>3246</v>
      </c>
      <c r="B3225" s="3" t="s">
        <v>39</v>
      </c>
      <c r="C3225" s="4">
        <v>3</v>
      </c>
      <c r="D3225" s="3" t="s">
        <v>10031</v>
      </c>
      <c r="E3225" s="4">
        <v>9</v>
      </c>
      <c r="F3225" s="3" t="s">
        <v>14</v>
      </c>
      <c r="G3225" s="3" t="s">
        <v>11</v>
      </c>
      <c r="H3225" s="5">
        <v>44970</v>
      </c>
    </row>
    <row r="3226" spans="1:8">
      <c r="A3226" s="3" t="s">
        <v>3247</v>
      </c>
      <c r="B3226" s="3" t="s">
        <v>9</v>
      </c>
      <c r="C3226" s="3"/>
      <c r="D3226" s="4">
        <v>2</v>
      </c>
      <c r="E3226" s="3" t="s">
        <v>10031</v>
      </c>
      <c r="F3226" s="3"/>
      <c r="G3226" s="3"/>
      <c r="H3226" s="5">
        <v>45023</v>
      </c>
    </row>
    <row r="3227" spans="1:8">
      <c r="A3227" s="3" t="s">
        <v>3248</v>
      </c>
      <c r="B3227" s="3" t="s">
        <v>35</v>
      </c>
      <c r="C3227" s="4">
        <v>5</v>
      </c>
      <c r="D3227" s="4">
        <v>1.5</v>
      </c>
      <c r="E3227" s="3" t="s">
        <v>10030</v>
      </c>
      <c r="F3227" s="3"/>
      <c r="G3227" s="3" t="s">
        <v>10031</v>
      </c>
      <c r="H3227" s="5">
        <v>44973</v>
      </c>
    </row>
    <row r="3228" spans="1:8">
      <c r="A3228" s="3" t="s">
        <v>3249</v>
      </c>
      <c r="B3228" s="3" t="s">
        <v>24</v>
      </c>
      <c r="C3228" s="4">
        <v>1</v>
      </c>
      <c r="D3228" s="4">
        <v>4</v>
      </c>
      <c r="E3228" s="4">
        <v>4</v>
      </c>
      <c r="F3228" s="3" t="s">
        <v>14</v>
      </c>
      <c r="G3228" s="3"/>
      <c r="H3228" s="5">
        <v>44967</v>
      </c>
    </row>
    <row r="3229" spans="1:8">
      <c r="A3229" s="3" t="s">
        <v>3250</v>
      </c>
      <c r="B3229" s="3"/>
      <c r="C3229" s="4">
        <v>4</v>
      </c>
      <c r="D3229" s="4">
        <v>4</v>
      </c>
      <c r="E3229" s="4">
        <v>16</v>
      </c>
      <c r="F3229" s="3" t="s">
        <v>10</v>
      </c>
      <c r="G3229" s="3"/>
      <c r="H3229" s="5">
        <v>45053</v>
      </c>
    </row>
    <row r="3230" spans="1:8">
      <c r="A3230" s="3" t="s">
        <v>3251</v>
      </c>
      <c r="B3230" s="3" t="s">
        <v>19</v>
      </c>
      <c r="C3230" s="4">
        <v>1</v>
      </c>
      <c r="D3230" s="4">
        <v>5</v>
      </c>
      <c r="E3230" s="4">
        <v>5</v>
      </c>
      <c r="F3230" s="3" t="s">
        <v>14</v>
      </c>
      <c r="G3230" s="3" t="s">
        <v>11</v>
      </c>
      <c r="H3230" s="5">
        <v>44949</v>
      </c>
    </row>
    <row r="3231" spans="1:8">
      <c r="A3231" s="3" t="s">
        <v>3252</v>
      </c>
      <c r="B3231" s="3" t="s">
        <v>27</v>
      </c>
      <c r="C3231" s="4">
        <v>5</v>
      </c>
      <c r="D3231" s="4">
        <v>4</v>
      </c>
      <c r="E3231" s="4">
        <v>20</v>
      </c>
      <c r="F3231" s="3" t="s">
        <v>22</v>
      </c>
      <c r="G3231" s="3" t="s">
        <v>11</v>
      </c>
      <c r="H3231" s="5">
        <v>45070</v>
      </c>
    </row>
    <row r="3232" spans="1:8">
      <c r="A3232" s="3" t="s">
        <v>3253</v>
      </c>
      <c r="B3232" s="3" t="s">
        <v>13</v>
      </c>
      <c r="C3232" s="4">
        <v>5</v>
      </c>
      <c r="D3232" s="4">
        <v>3</v>
      </c>
      <c r="E3232" s="4">
        <v>15</v>
      </c>
      <c r="F3232" s="3" t="s">
        <v>14</v>
      </c>
      <c r="G3232" s="3"/>
      <c r="H3232" s="5">
        <v>45284</v>
      </c>
    </row>
    <row r="3233" spans="1:8">
      <c r="A3233" s="3" t="s">
        <v>3254</v>
      </c>
      <c r="B3233" s="3" t="s">
        <v>39</v>
      </c>
      <c r="C3233" s="4">
        <v>3</v>
      </c>
      <c r="D3233" s="4">
        <v>3</v>
      </c>
      <c r="E3233" s="4">
        <v>9</v>
      </c>
      <c r="F3233" s="3" t="s">
        <v>22</v>
      </c>
      <c r="G3233" s="3" t="s">
        <v>11</v>
      </c>
      <c r="H3233" s="5">
        <v>45197</v>
      </c>
    </row>
    <row r="3234" spans="1:8">
      <c r="A3234" s="3" t="s">
        <v>3255</v>
      </c>
      <c r="B3234" s="3" t="s">
        <v>24</v>
      </c>
      <c r="C3234" s="4">
        <v>3</v>
      </c>
      <c r="D3234" s="4">
        <v>4</v>
      </c>
      <c r="E3234" s="4">
        <v>12</v>
      </c>
      <c r="F3234" s="3" t="s">
        <v>14</v>
      </c>
      <c r="G3234" s="3"/>
      <c r="H3234" s="5">
        <v>45181</v>
      </c>
    </row>
    <row r="3235" spans="1:8">
      <c r="A3235" s="3" t="s">
        <v>3256</v>
      </c>
      <c r="B3235" s="3" t="s">
        <v>13</v>
      </c>
      <c r="C3235" s="4">
        <v>3</v>
      </c>
      <c r="D3235" s="4">
        <v>3</v>
      </c>
      <c r="E3235" s="4">
        <v>9</v>
      </c>
      <c r="F3235" s="3"/>
      <c r="G3235" s="3" t="s">
        <v>15</v>
      </c>
      <c r="H3235" s="5">
        <v>44999</v>
      </c>
    </row>
    <row r="3236" spans="1:8">
      <c r="A3236" s="3" t="s">
        <v>3257</v>
      </c>
      <c r="B3236" s="3" t="s">
        <v>9</v>
      </c>
      <c r="C3236" s="4">
        <v>5</v>
      </c>
      <c r="D3236" s="4">
        <v>2</v>
      </c>
      <c r="E3236" s="4">
        <v>10</v>
      </c>
      <c r="F3236" s="3"/>
      <c r="G3236" s="3" t="s">
        <v>11</v>
      </c>
      <c r="H3236" s="5">
        <v>45262</v>
      </c>
    </row>
    <row r="3237" spans="1:8">
      <c r="A3237" s="3" t="s">
        <v>3258</v>
      </c>
      <c r="B3237" s="3" t="s">
        <v>27</v>
      </c>
      <c r="C3237" s="4">
        <v>1</v>
      </c>
      <c r="D3237" s="4">
        <v>4</v>
      </c>
      <c r="E3237" s="4">
        <v>4</v>
      </c>
      <c r="F3237" s="3" t="s">
        <v>14</v>
      </c>
      <c r="G3237" s="3"/>
      <c r="H3237" s="5">
        <v>44933</v>
      </c>
    </row>
    <row r="3238" spans="1:8">
      <c r="A3238" s="3" t="s">
        <v>3259</v>
      </c>
      <c r="B3238" s="3"/>
      <c r="C3238" s="4">
        <v>2</v>
      </c>
      <c r="D3238" s="4">
        <v>1.5</v>
      </c>
      <c r="E3238" s="4">
        <v>3</v>
      </c>
      <c r="F3238" s="3"/>
      <c r="G3238" s="3" t="s">
        <v>15</v>
      </c>
      <c r="H3238" s="5">
        <v>44936</v>
      </c>
    </row>
    <row r="3239" spans="1:8">
      <c r="A3239" s="3" t="s">
        <v>3260</v>
      </c>
      <c r="B3239" s="3" t="s">
        <v>17</v>
      </c>
      <c r="C3239" s="4">
        <v>2</v>
      </c>
      <c r="D3239" s="4">
        <v>1</v>
      </c>
      <c r="E3239" s="4">
        <v>2</v>
      </c>
      <c r="F3239" s="3"/>
      <c r="G3239" s="3" t="s">
        <v>15</v>
      </c>
      <c r="H3239" s="5">
        <v>45121</v>
      </c>
    </row>
    <row r="3240" spans="1:8">
      <c r="A3240" s="3" t="s">
        <v>3261</v>
      </c>
      <c r="B3240" s="3" t="s">
        <v>19</v>
      </c>
      <c r="C3240" s="4">
        <v>4</v>
      </c>
      <c r="D3240" s="4">
        <v>5</v>
      </c>
      <c r="E3240" s="4">
        <v>20</v>
      </c>
      <c r="F3240" s="3"/>
      <c r="G3240" s="3" t="s">
        <v>11</v>
      </c>
      <c r="H3240" s="5">
        <v>45159</v>
      </c>
    </row>
    <row r="3241" spans="1:8">
      <c r="A3241" s="3" t="s">
        <v>3262</v>
      </c>
      <c r="B3241" s="3"/>
      <c r="C3241" s="4">
        <v>5</v>
      </c>
      <c r="D3241" s="4">
        <v>4</v>
      </c>
      <c r="E3241" s="4">
        <v>20</v>
      </c>
      <c r="F3241" s="3" t="s">
        <v>10</v>
      </c>
      <c r="G3241" s="3"/>
      <c r="H3241" s="5">
        <v>45172</v>
      </c>
    </row>
    <row r="3242" spans="1:8">
      <c r="A3242" s="3" t="s">
        <v>3263</v>
      </c>
      <c r="B3242" s="3" t="s">
        <v>10030</v>
      </c>
      <c r="C3242" s="4">
        <v>2</v>
      </c>
      <c r="D3242" s="4">
        <v>5</v>
      </c>
      <c r="E3242" s="4">
        <v>10</v>
      </c>
      <c r="F3242" s="3"/>
      <c r="G3242" s="3" t="s">
        <v>11</v>
      </c>
      <c r="H3242" s="5">
        <v>45038</v>
      </c>
    </row>
    <row r="3243" spans="1:8">
      <c r="A3243" s="3" t="s">
        <v>3264</v>
      </c>
      <c r="B3243" s="3" t="s">
        <v>17</v>
      </c>
      <c r="C3243" s="4">
        <v>1</v>
      </c>
      <c r="D3243" s="4">
        <v>1</v>
      </c>
      <c r="E3243" s="4">
        <v>1</v>
      </c>
      <c r="F3243" s="3" t="s">
        <v>14</v>
      </c>
      <c r="G3243" s="3" t="s">
        <v>15</v>
      </c>
      <c r="H3243" s="3"/>
    </row>
    <row r="3244" spans="1:8">
      <c r="A3244" s="3" t="s">
        <v>3265</v>
      </c>
      <c r="B3244" s="3" t="s">
        <v>27</v>
      </c>
      <c r="C3244" s="4">
        <v>3</v>
      </c>
      <c r="D3244" s="4">
        <v>4</v>
      </c>
      <c r="E3244" s="4">
        <v>12</v>
      </c>
      <c r="F3244" s="3" t="s">
        <v>10</v>
      </c>
      <c r="G3244" s="3" t="s">
        <v>15</v>
      </c>
      <c r="H3244" s="5">
        <v>44964</v>
      </c>
    </row>
    <row r="3245" spans="1:8">
      <c r="A3245" s="3" t="s">
        <v>3266</v>
      </c>
      <c r="B3245" s="3"/>
      <c r="C3245" s="4">
        <v>3</v>
      </c>
      <c r="D3245" s="4">
        <v>3</v>
      </c>
      <c r="E3245" s="4">
        <v>9</v>
      </c>
      <c r="F3245" s="3" t="s">
        <v>10</v>
      </c>
      <c r="G3245" s="3" t="s">
        <v>15</v>
      </c>
      <c r="H3245" s="5">
        <v>45151</v>
      </c>
    </row>
    <row r="3246" spans="1:8">
      <c r="A3246" s="3" t="s">
        <v>3267</v>
      </c>
      <c r="B3246" s="3" t="s">
        <v>27</v>
      </c>
      <c r="C3246" s="4">
        <v>3</v>
      </c>
      <c r="D3246" s="4">
        <v>4</v>
      </c>
      <c r="E3246" s="4">
        <v>12</v>
      </c>
      <c r="F3246" s="3"/>
      <c r="G3246" s="3"/>
      <c r="H3246" s="5">
        <v>45259</v>
      </c>
    </row>
    <row r="3247" spans="1:8">
      <c r="A3247" s="3" t="s">
        <v>3268</v>
      </c>
      <c r="B3247" s="3" t="s">
        <v>17</v>
      </c>
      <c r="C3247" s="4">
        <v>5</v>
      </c>
      <c r="D3247" s="4">
        <v>1</v>
      </c>
      <c r="E3247" s="4">
        <v>5</v>
      </c>
      <c r="F3247" s="3"/>
      <c r="G3247" s="3" t="s">
        <v>15</v>
      </c>
      <c r="H3247" s="5">
        <v>45179</v>
      </c>
    </row>
    <row r="3248" spans="1:8">
      <c r="A3248" s="3" t="s">
        <v>3269</v>
      </c>
      <c r="B3248" s="3" t="s">
        <v>13</v>
      </c>
      <c r="C3248" s="4">
        <v>5</v>
      </c>
      <c r="D3248" s="4">
        <v>3</v>
      </c>
      <c r="E3248" s="4">
        <v>15</v>
      </c>
      <c r="F3248" s="3" t="s">
        <v>14</v>
      </c>
      <c r="G3248" s="3" t="s">
        <v>15</v>
      </c>
      <c r="H3248" s="5">
        <v>45153</v>
      </c>
    </row>
    <row r="3249" spans="1:8">
      <c r="A3249" s="3" t="s">
        <v>3270</v>
      </c>
      <c r="B3249" s="3" t="s">
        <v>35</v>
      </c>
      <c r="C3249" s="4">
        <v>3</v>
      </c>
      <c r="D3249" s="4">
        <v>1.5</v>
      </c>
      <c r="E3249" s="4">
        <v>4.5</v>
      </c>
      <c r="F3249" s="3" t="s">
        <v>10031</v>
      </c>
      <c r="G3249" s="3"/>
      <c r="H3249" s="5">
        <v>45185</v>
      </c>
    </row>
    <row r="3250" spans="1:8">
      <c r="A3250" s="3" t="s">
        <v>3271</v>
      </c>
      <c r="B3250" s="3" t="s">
        <v>24</v>
      </c>
      <c r="C3250" s="4">
        <v>4</v>
      </c>
      <c r="D3250" s="3" t="s">
        <v>10031</v>
      </c>
      <c r="E3250" s="4">
        <v>16</v>
      </c>
      <c r="F3250" s="3" t="s">
        <v>10</v>
      </c>
      <c r="G3250" s="3" t="s">
        <v>15</v>
      </c>
      <c r="H3250" s="5">
        <v>45124</v>
      </c>
    </row>
    <row r="3251" spans="1:8">
      <c r="A3251" s="3" t="s">
        <v>3272</v>
      </c>
      <c r="B3251" s="3" t="s">
        <v>13</v>
      </c>
      <c r="C3251" s="3" t="s">
        <v>10031</v>
      </c>
      <c r="D3251" s="4">
        <v>3</v>
      </c>
      <c r="E3251" s="4">
        <v>12</v>
      </c>
      <c r="F3251" s="3" t="s">
        <v>14</v>
      </c>
      <c r="G3251" s="3" t="s">
        <v>11</v>
      </c>
      <c r="H3251" s="5">
        <v>45018</v>
      </c>
    </row>
    <row r="3252" spans="1:8">
      <c r="A3252" s="3" t="s">
        <v>3273</v>
      </c>
      <c r="B3252" s="3" t="s">
        <v>17</v>
      </c>
      <c r="C3252" s="4">
        <v>5</v>
      </c>
      <c r="D3252" s="4">
        <v>1</v>
      </c>
      <c r="E3252" s="4">
        <v>5</v>
      </c>
      <c r="F3252" s="3" t="s">
        <v>22</v>
      </c>
      <c r="G3252" s="3" t="s">
        <v>11</v>
      </c>
      <c r="H3252" s="5">
        <v>45155</v>
      </c>
    </row>
    <row r="3253" spans="1:8">
      <c r="A3253" s="3" t="s">
        <v>3274</v>
      </c>
      <c r="B3253" s="3" t="s">
        <v>24</v>
      </c>
      <c r="C3253" s="4">
        <v>4</v>
      </c>
      <c r="D3253" s="4">
        <v>4</v>
      </c>
      <c r="E3253" s="4">
        <v>16</v>
      </c>
      <c r="F3253" s="3"/>
      <c r="G3253" s="3" t="s">
        <v>15</v>
      </c>
      <c r="H3253" s="5">
        <v>45019</v>
      </c>
    </row>
    <row r="3254" spans="1:8">
      <c r="A3254" s="3" t="s">
        <v>3275</v>
      </c>
      <c r="B3254" s="3" t="s">
        <v>13</v>
      </c>
      <c r="C3254" s="4">
        <v>5</v>
      </c>
      <c r="D3254" s="4">
        <v>3</v>
      </c>
      <c r="E3254" s="4">
        <v>15</v>
      </c>
      <c r="F3254" s="3" t="s">
        <v>14</v>
      </c>
      <c r="G3254" s="3"/>
      <c r="H3254" s="5">
        <v>45149</v>
      </c>
    </row>
    <row r="3255" spans="1:8">
      <c r="A3255" s="3" t="s">
        <v>3276</v>
      </c>
      <c r="B3255" s="3" t="s">
        <v>9</v>
      </c>
      <c r="C3255" s="4">
        <v>3</v>
      </c>
      <c r="D3255" s="3" t="s">
        <v>10031</v>
      </c>
      <c r="E3255" s="4">
        <v>6</v>
      </c>
      <c r="F3255" s="3" t="s">
        <v>10</v>
      </c>
      <c r="G3255" s="3"/>
      <c r="H3255" s="5">
        <v>45247</v>
      </c>
    </row>
    <row r="3256" spans="1:8">
      <c r="A3256" s="3" t="s">
        <v>3277</v>
      </c>
      <c r="B3256" s="3" t="s">
        <v>27</v>
      </c>
      <c r="C3256" s="4">
        <v>5</v>
      </c>
      <c r="D3256" s="4">
        <v>4</v>
      </c>
      <c r="E3256" s="4">
        <v>20</v>
      </c>
      <c r="F3256" s="3"/>
      <c r="G3256" s="3"/>
      <c r="H3256" s="5">
        <v>45223</v>
      </c>
    </row>
    <row r="3257" spans="1:8">
      <c r="A3257" s="3" t="s">
        <v>3278</v>
      </c>
      <c r="B3257" s="3" t="s">
        <v>13</v>
      </c>
      <c r="C3257" s="4">
        <v>1</v>
      </c>
      <c r="D3257" s="4">
        <v>3</v>
      </c>
      <c r="E3257" s="4">
        <v>3</v>
      </c>
      <c r="F3257" s="3"/>
      <c r="G3257" s="3" t="s">
        <v>10030</v>
      </c>
      <c r="H3257" s="5">
        <v>45117</v>
      </c>
    </row>
    <row r="3258" spans="1:8">
      <c r="A3258" s="3" t="s">
        <v>3279</v>
      </c>
      <c r="B3258" s="3" t="s">
        <v>24</v>
      </c>
      <c r="C3258" s="4">
        <v>1</v>
      </c>
      <c r="D3258" s="4">
        <v>4</v>
      </c>
      <c r="E3258" s="4">
        <v>4</v>
      </c>
      <c r="F3258" s="3" t="s">
        <v>14</v>
      </c>
      <c r="G3258" s="3" t="s">
        <v>11</v>
      </c>
      <c r="H3258" s="5">
        <v>45073</v>
      </c>
    </row>
    <row r="3259" spans="1:8">
      <c r="A3259" s="3" t="s">
        <v>3280</v>
      </c>
      <c r="B3259" s="3" t="s">
        <v>13</v>
      </c>
      <c r="C3259" s="4">
        <v>1</v>
      </c>
      <c r="D3259" s="4">
        <v>3</v>
      </c>
      <c r="E3259" s="4">
        <v>3</v>
      </c>
      <c r="F3259" s="3"/>
      <c r="G3259" s="3" t="s">
        <v>11</v>
      </c>
      <c r="H3259" s="5">
        <v>45020</v>
      </c>
    </row>
    <row r="3260" spans="1:8">
      <c r="A3260" s="3" t="s">
        <v>3281</v>
      </c>
      <c r="B3260" s="3" t="s">
        <v>27</v>
      </c>
      <c r="C3260" s="4">
        <v>5</v>
      </c>
      <c r="D3260" s="4">
        <v>4</v>
      </c>
      <c r="E3260" s="4">
        <v>20</v>
      </c>
      <c r="F3260" s="3" t="s">
        <v>10</v>
      </c>
      <c r="G3260" s="3"/>
      <c r="H3260" s="3" t="s">
        <v>10030</v>
      </c>
    </row>
    <row r="3261" spans="1:8">
      <c r="A3261" s="3" t="s">
        <v>3282</v>
      </c>
      <c r="B3261" s="3" t="s">
        <v>17</v>
      </c>
      <c r="C3261" s="4">
        <v>3</v>
      </c>
      <c r="D3261" s="4">
        <v>1</v>
      </c>
      <c r="E3261" s="4">
        <v>3</v>
      </c>
      <c r="F3261" s="3" t="s">
        <v>10030</v>
      </c>
      <c r="G3261" s="3" t="s">
        <v>15</v>
      </c>
      <c r="H3261" s="5">
        <v>44989</v>
      </c>
    </row>
    <row r="3262" spans="1:8">
      <c r="A3262" s="3" t="s">
        <v>3283</v>
      </c>
      <c r="B3262" s="3" t="s">
        <v>17</v>
      </c>
      <c r="C3262" s="3"/>
      <c r="D3262" s="4">
        <v>1</v>
      </c>
      <c r="E3262" s="4">
        <v>2</v>
      </c>
      <c r="F3262" s="3" t="s">
        <v>10</v>
      </c>
      <c r="G3262" s="3" t="s">
        <v>11</v>
      </c>
      <c r="H3262" s="5">
        <v>45288</v>
      </c>
    </row>
    <row r="3263" spans="1:8">
      <c r="A3263" s="3" t="s">
        <v>3284</v>
      </c>
      <c r="B3263" s="3" t="s">
        <v>17</v>
      </c>
      <c r="C3263" s="4">
        <v>1</v>
      </c>
      <c r="D3263" s="4">
        <v>1</v>
      </c>
      <c r="E3263" s="4">
        <v>1</v>
      </c>
      <c r="F3263" s="3" t="s">
        <v>10</v>
      </c>
      <c r="G3263" s="3" t="s">
        <v>15</v>
      </c>
      <c r="H3263" s="5">
        <v>45137</v>
      </c>
    </row>
    <row r="3264" spans="1:8">
      <c r="A3264" s="3" t="s">
        <v>3285</v>
      </c>
      <c r="B3264" s="3" t="s">
        <v>10030</v>
      </c>
      <c r="C3264" s="4">
        <v>2</v>
      </c>
      <c r="D3264" s="4">
        <v>4</v>
      </c>
      <c r="E3264" s="4">
        <v>8</v>
      </c>
      <c r="F3264" s="3" t="s">
        <v>14</v>
      </c>
      <c r="G3264" s="3" t="s">
        <v>11</v>
      </c>
      <c r="H3264" s="5">
        <v>44959</v>
      </c>
    </row>
    <row r="3265" spans="1:8">
      <c r="A3265" s="3" t="s">
        <v>3286</v>
      </c>
      <c r="B3265" s="3" t="s">
        <v>24</v>
      </c>
      <c r="C3265" s="4">
        <v>1</v>
      </c>
      <c r="D3265" s="4">
        <v>4</v>
      </c>
      <c r="E3265" s="3" t="s">
        <v>10030</v>
      </c>
      <c r="F3265" s="3" t="s">
        <v>22</v>
      </c>
      <c r="G3265" s="3"/>
      <c r="H3265" s="5">
        <v>45111</v>
      </c>
    </row>
    <row r="3266" spans="1:8">
      <c r="A3266" s="3" t="s">
        <v>3287</v>
      </c>
      <c r="B3266" s="3" t="s">
        <v>27</v>
      </c>
      <c r="C3266" s="4">
        <v>5</v>
      </c>
      <c r="D3266" s="4">
        <v>4</v>
      </c>
      <c r="E3266" s="4">
        <v>20</v>
      </c>
      <c r="F3266" s="3" t="s">
        <v>22</v>
      </c>
      <c r="G3266" s="3" t="s">
        <v>15</v>
      </c>
      <c r="H3266" s="5">
        <v>45122</v>
      </c>
    </row>
    <row r="3267" spans="1:8">
      <c r="A3267" s="3" t="s">
        <v>3288</v>
      </c>
      <c r="B3267" s="3" t="s">
        <v>13</v>
      </c>
      <c r="C3267" s="4">
        <v>5</v>
      </c>
      <c r="D3267" s="4">
        <v>3</v>
      </c>
      <c r="E3267" s="4">
        <v>15</v>
      </c>
      <c r="F3267" s="3"/>
      <c r="G3267" s="3" t="s">
        <v>15</v>
      </c>
      <c r="H3267" s="3" t="s">
        <v>10030</v>
      </c>
    </row>
    <row r="3268" spans="1:8">
      <c r="A3268" s="3" t="s">
        <v>3289</v>
      </c>
      <c r="B3268" s="3" t="s">
        <v>13</v>
      </c>
      <c r="C3268" s="4">
        <v>2</v>
      </c>
      <c r="D3268" s="4">
        <v>3</v>
      </c>
      <c r="E3268" s="4">
        <v>6</v>
      </c>
      <c r="F3268" s="3" t="s">
        <v>10</v>
      </c>
      <c r="G3268" s="3" t="s">
        <v>11</v>
      </c>
      <c r="H3268" s="5">
        <v>45169</v>
      </c>
    </row>
    <row r="3269" spans="1:8">
      <c r="A3269" s="3" t="s">
        <v>3290</v>
      </c>
      <c r="B3269" s="3" t="s">
        <v>19</v>
      </c>
      <c r="C3269" s="4">
        <v>1</v>
      </c>
      <c r="D3269" s="4">
        <v>5</v>
      </c>
      <c r="E3269" s="3" t="s">
        <v>10031</v>
      </c>
      <c r="F3269" s="3" t="s">
        <v>14</v>
      </c>
      <c r="G3269" s="3"/>
      <c r="H3269" s="5">
        <v>45137</v>
      </c>
    </row>
    <row r="3270" spans="1:8">
      <c r="A3270" s="3" t="s">
        <v>3291</v>
      </c>
      <c r="B3270" s="3" t="s">
        <v>39</v>
      </c>
      <c r="C3270" s="4">
        <v>1</v>
      </c>
      <c r="D3270" s="4">
        <v>3</v>
      </c>
      <c r="E3270" s="4">
        <v>3</v>
      </c>
      <c r="F3270" s="3" t="s">
        <v>10</v>
      </c>
      <c r="G3270" s="3"/>
      <c r="H3270" s="5">
        <v>45089</v>
      </c>
    </row>
    <row r="3271" spans="1:8">
      <c r="A3271" s="3" t="s">
        <v>3292</v>
      </c>
      <c r="B3271" s="3" t="s">
        <v>13</v>
      </c>
      <c r="C3271" s="4">
        <v>5</v>
      </c>
      <c r="D3271" s="4">
        <v>3</v>
      </c>
      <c r="E3271" s="4">
        <v>15</v>
      </c>
      <c r="F3271" s="3" t="s">
        <v>22</v>
      </c>
      <c r="G3271" s="3"/>
      <c r="H3271" s="5">
        <v>45072</v>
      </c>
    </row>
    <row r="3272" spans="1:8">
      <c r="A3272" s="3" t="s">
        <v>3293</v>
      </c>
      <c r="B3272" s="3" t="s">
        <v>27</v>
      </c>
      <c r="C3272" s="4">
        <v>4</v>
      </c>
      <c r="D3272" s="4">
        <v>4</v>
      </c>
      <c r="E3272" s="4">
        <v>16</v>
      </c>
      <c r="F3272" s="3"/>
      <c r="G3272" s="3" t="s">
        <v>15</v>
      </c>
      <c r="H3272" s="5">
        <v>45235</v>
      </c>
    </row>
    <row r="3273" spans="1:8">
      <c r="A3273" s="3" t="s">
        <v>3294</v>
      </c>
      <c r="B3273" s="3" t="s">
        <v>17</v>
      </c>
      <c r="C3273" s="4">
        <v>5</v>
      </c>
      <c r="D3273" s="4">
        <v>1</v>
      </c>
      <c r="E3273" s="3" t="s">
        <v>10030</v>
      </c>
      <c r="F3273" s="3" t="s">
        <v>10</v>
      </c>
      <c r="G3273" s="3" t="s">
        <v>11</v>
      </c>
      <c r="H3273" s="5">
        <v>45242</v>
      </c>
    </row>
    <row r="3274" spans="1:8">
      <c r="A3274" s="3" t="s">
        <v>3295</v>
      </c>
      <c r="B3274" s="3" t="s">
        <v>19</v>
      </c>
      <c r="C3274" s="3" t="s">
        <v>10031</v>
      </c>
      <c r="D3274" s="4">
        <v>5</v>
      </c>
      <c r="E3274" s="4">
        <v>25</v>
      </c>
      <c r="F3274" s="3" t="s">
        <v>14</v>
      </c>
      <c r="G3274" s="3" t="s">
        <v>11</v>
      </c>
      <c r="H3274" s="5">
        <v>45222</v>
      </c>
    </row>
    <row r="3275" spans="1:8">
      <c r="A3275" s="3" t="s">
        <v>3296</v>
      </c>
      <c r="B3275" s="3" t="s">
        <v>13</v>
      </c>
      <c r="C3275" s="4">
        <v>1</v>
      </c>
      <c r="D3275" s="4">
        <v>3</v>
      </c>
      <c r="E3275" s="4">
        <v>3</v>
      </c>
      <c r="F3275" s="3" t="s">
        <v>22</v>
      </c>
      <c r="G3275" s="3" t="s">
        <v>15</v>
      </c>
      <c r="H3275" s="5">
        <v>45096</v>
      </c>
    </row>
    <row r="3276" spans="1:8">
      <c r="A3276" s="3" t="s">
        <v>3297</v>
      </c>
      <c r="B3276" s="3" t="s">
        <v>9</v>
      </c>
      <c r="C3276" s="4">
        <v>2</v>
      </c>
      <c r="D3276" s="4">
        <v>2</v>
      </c>
      <c r="E3276" s="4">
        <v>4</v>
      </c>
      <c r="F3276" s="3"/>
      <c r="G3276" s="3" t="s">
        <v>11</v>
      </c>
      <c r="H3276" s="5">
        <v>45209</v>
      </c>
    </row>
    <row r="3277" spans="1:8">
      <c r="A3277" s="3" t="s">
        <v>3298</v>
      </c>
      <c r="B3277" s="3" t="s">
        <v>9</v>
      </c>
      <c r="C3277" s="4">
        <v>5</v>
      </c>
      <c r="D3277" s="4">
        <v>2</v>
      </c>
      <c r="E3277" s="4">
        <v>10</v>
      </c>
      <c r="F3277" s="3" t="s">
        <v>14</v>
      </c>
      <c r="G3277" s="3" t="s">
        <v>11</v>
      </c>
      <c r="H3277" s="5">
        <v>44971</v>
      </c>
    </row>
    <row r="3278" spans="1:8">
      <c r="A3278" s="3" t="s">
        <v>3299</v>
      </c>
      <c r="B3278" s="3" t="s">
        <v>17</v>
      </c>
      <c r="C3278" s="3" t="s">
        <v>10030</v>
      </c>
      <c r="D3278" s="4">
        <v>1</v>
      </c>
      <c r="E3278" s="4">
        <v>3</v>
      </c>
      <c r="F3278" s="3" t="s">
        <v>22</v>
      </c>
      <c r="G3278" s="3" t="s">
        <v>11</v>
      </c>
      <c r="H3278" s="5">
        <v>45000</v>
      </c>
    </row>
    <row r="3279" spans="1:8">
      <c r="A3279" s="3" t="s">
        <v>3300</v>
      </c>
      <c r="B3279" s="3" t="s">
        <v>39</v>
      </c>
      <c r="C3279" s="4">
        <v>1</v>
      </c>
      <c r="D3279" s="4">
        <v>3</v>
      </c>
      <c r="E3279" s="4">
        <v>3</v>
      </c>
      <c r="F3279" s="3"/>
      <c r="G3279" s="3" t="s">
        <v>10031</v>
      </c>
      <c r="H3279" s="5">
        <v>45158</v>
      </c>
    </row>
    <row r="3280" spans="1:8">
      <c r="A3280" s="3" t="s">
        <v>3301</v>
      </c>
      <c r="B3280" s="3" t="s">
        <v>27</v>
      </c>
      <c r="C3280" s="4">
        <v>3</v>
      </c>
      <c r="D3280" s="4">
        <v>4</v>
      </c>
      <c r="E3280" s="4">
        <v>12</v>
      </c>
      <c r="F3280" s="3"/>
      <c r="G3280" s="3"/>
      <c r="H3280" s="5">
        <v>45238</v>
      </c>
    </row>
    <row r="3281" spans="1:8">
      <c r="A3281" s="3" t="s">
        <v>3302</v>
      </c>
      <c r="B3281" s="3" t="s">
        <v>27</v>
      </c>
      <c r="C3281" s="3"/>
      <c r="D3281" s="4">
        <v>4</v>
      </c>
      <c r="E3281" s="4">
        <v>8</v>
      </c>
      <c r="F3281" s="3" t="s">
        <v>10031</v>
      </c>
      <c r="G3281" s="3" t="s">
        <v>11</v>
      </c>
      <c r="H3281" s="5">
        <v>45217</v>
      </c>
    </row>
    <row r="3282" spans="1:8">
      <c r="A3282" s="3" t="s">
        <v>3303</v>
      </c>
      <c r="B3282" s="3" t="s">
        <v>19</v>
      </c>
      <c r="C3282" s="4">
        <v>3</v>
      </c>
      <c r="D3282" s="4">
        <v>5</v>
      </c>
      <c r="E3282" s="3"/>
      <c r="F3282" s="3" t="s">
        <v>14</v>
      </c>
      <c r="G3282" s="3" t="s">
        <v>15</v>
      </c>
      <c r="H3282" s="5">
        <v>45291</v>
      </c>
    </row>
    <row r="3283" spans="1:8">
      <c r="A3283" s="3" t="s">
        <v>3304</v>
      </c>
      <c r="B3283" s="3" t="s">
        <v>39</v>
      </c>
      <c r="C3283" s="4">
        <v>4</v>
      </c>
      <c r="D3283" s="4">
        <v>3</v>
      </c>
      <c r="E3283" s="4">
        <v>12</v>
      </c>
      <c r="F3283" s="3" t="s">
        <v>10</v>
      </c>
      <c r="G3283" s="3" t="s">
        <v>11</v>
      </c>
      <c r="H3283" s="5">
        <v>44979</v>
      </c>
    </row>
    <row r="3284" spans="1:8">
      <c r="A3284" s="3" t="s">
        <v>3305</v>
      </c>
      <c r="B3284" s="3" t="s">
        <v>17</v>
      </c>
      <c r="C3284" s="4">
        <v>5</v>
      </c>
      <c r="D3284" s="4">
        <v>1</v>
      </c>
      <c r="E3284" s="4">
        <v>5</v>
      </c>
      <c r="F3284" s="3"/>
      <c r="G3284" s="3" t="s">
        <v>15</v>
      </c>
      <c r="H3284" s="5">
        <v>45240</v>
      </c>
    </row>
    <row r="3285" spans="1:8">
      <c r="A3285" s="3" t="s">
        <v>3306</v>
      </c>
      <c r="B3285" s="3" t="s">
        <v>24</v>
      </c>
      <c r="C3285" s="4">
        <v>2</v>
      </c>
      <c r="D3285" s="4">
        <v>4</v>
      </c>
      <c r="E3285" s="4">
        <v>8</v>
      </c>
      <c r="F3285" s="3" t="s">
        <v>22</v>
      </c>
      <c r="G3285" s="3" t="s">
        <v>15</v>
      </c>
      <c r="H3285" s="3" t="s">
        <v>10030</v>
      </c>
    </row>
    <row r="3286" spans="1:8">
      <c r="A3286" s="3" t="s">
        <v>3307</v>
      </c>
      <c r="B3286" s="3" t="s">
        <v>9</v>
      </c>
      <c r="C3286" s="4">
        <v>3</v>
      </c>
      <c r="D3286" s="4">
        <v>2</v>
      </c>
      <c r="E3286" s="4">
        <v>6</v>
      </c>
      <c r="F3286" s="3" t="s">
        <v>10</v>
      </c>
      <c r="G3286" s="3" t="s">
        <v>15</v>
      </c>
      <c r="H3286" s="5">
        <v>44930</v>
      </c>
    </row>
    <row r="3287" spans="1:8">
      <c r="A3287" s="3" t="s">
        <v>3308</v>
      </c>
      <c r="B3287" s="3" t="s">
        <v>9</v>
      </c>
      <c r="C3287" s="4">
        <v>2</v>
      </c>
      <c r="D3287" s="4">
        <v>2</v>
      </c>
      <c r="E3287" s="4">
        <v>4</v>
      </c>
      <c r="F3287" s="3"/>
      <c r="G3287" s="3"/>
      <c r="H3287" s="5">
        <v>45227</v>
      </c>
    </row>
    <row r="3288" spans="1:8">
      <c r="A3288" s="3" t="s">
        <v>3309</v>
      </c>
      <c r="B3288" s="3" t="s">
        <v>19</v>
      </c>
      <c r="C3288" s="4">
        <v>2</v>
      </c>
      <c r="D3288" s="4">
        <v>5</v>
      </c>
      <c r="E3288" s="4">
        <v>10</v>
      </c>
      <c r="F3288" s="3"/>
      <c r="G3288" s="3" t="s">
        <v>11</v>
      </c>
      <c r="H3288" s="3" t="s">
        <v>10030</v>
      </c>
    </row>
    <row r="3289" spans="1:8">
      <c r="A3289" s="3" t="s">
        <v>3310</v>
      </c>
      <c r="B3289" s="3" t="s">
        <v>35</v>
      </c>
      <c r="C3289" s="4">
        <v>2</v>
      </c>
      <c r="D3289" s="4">
        <v>1.5</v>
      </c>
      <c r="E3289" s="4">
        <v>3</v>
      </c>
      <c r="F3289" s="3" t="s">
        <v>10</v>
      </c>
      <c r="G3289" s="3"/>
      <c r="H3289" s="5">
        <v>45058</v>
      </c>
    </row>
    <row r="3290" spans="1:8">
      <c r="A3290" s="3" t="s">
        <v>3311</v>
      </c>
      <c r="B3290" s="3" t="s">
        <v>13</v>
      </c>
      <c r="C3290" s="4">
        <v>3</v>
      </c>
      <c r="D3290" s="4">
        <v>3</v>
      </c>
      <c r="E3290" s="4">
        <v>9</v>
      </c>
      <c r="F3290" s="3" t="s">
        <v>22</v>
      </c>
      <c r="G3290" s="3"/>
      <c r="H3290" s="5">
        <v>44959</v>
      </c>
    </row>
    <row r="3291" spans="1:8">
      <c r="A3291" s="3" t="s">
        <v>3312</v>
      </c>
      <c r="B3291" s="3" t="s">
        <v>10031</v>
      </c>
      <c r="C3291" s="3"/>
      <c r="D3291" s="4">
        <v>1.5</v>
      </c>
      <c r="E3291" s="4">
        <v>4.5</v>
      </c>
      <c r="F3291" s="3" t="s">
        <v>14</v>
      </c>
      <c r="G3291" s="3" t="s">
        <v>11</v>
      </c>
      <c r="H3291" s="5">
        <v>44937</v>
      </c>
    </row>
    <row r="3292" spans="1:8">
      <c r="A3292" s="3" t="s">
        <v>3313</v>
      </c>
      <c r="B3292" s="3" t="s">
        <v>39</v>
      </c>
      <c r="C3292" s="4">
        <v>1</v>
      </c>
      <c r="D3292" s="4">
        <v>3</v>
      </c>
      <c r="E3292" s="4">
        <v>3</v>
      </c>
      <c r="F3292" s="3" t="s">
        <v>14</v>
      </c>
      <c r="G3292" s="3"/>
      <c r="H3292" s="5">
        <v>45285</v>
      </c>
    </row>
    <row r="3293" spans="1:8">
      <c r="A3293" s="3" t="s">
        <v>3314</v>
      </c>
      <c r="B3293" s="3" t="s">
        <v>24</v>
      </c>
      <c r="C3293" s="4">
        <v>5</v>
      </c>
      <c r="D3293" s="4">
        <v>4</v>
      </c>
      <c r="E3293" s="4">
        <v>20</v>
      </c>
      <c r="F3293" s="3" t="s">
        <v>22</v>
      </c>
      <c r="G3293" s="3" t="s">
        <v>15</v>
      </c>
      <c r="H3293" s="5">
        <v>45139</v>
      </c>
    </row>
    <row r="3294" spans="1:8">
      <c r="A3294" s="3" t="s">
        <v>3315</v>
      </c>
      <c r="B3294" s="3" t="s">
        <v>39</v>
      </c>
      <c r="C3294" s="4">
        <v>1</v>
      </c>
      <c r="D3294" s="4">
        <v>3</v>
      </c>
      <c r="E3294" s="4">
        <v>3</v>
      </c>
      <c r="F3294" s="3" t="s">
        <v>22</v>
      </c>
      <c r="G3294" s="3" t="s">
        <v>11</v>
      </c>
      <c r="H3294" s="5">
        <v>45019</v>
      </c>
    </row>
    <row r="3295" spans="1:8">
      <c r="A3295" s="3" t="s">
        <v>3316</v>
      </c>
      <c r="B3295" s="3" t="s">
        <v>27</v>
      </c>
      <c r="C3295" s="4">
        <v>4</v>
      </c>
      <c r="D3295" s="4">
        <v>4</v>
      </c>
      <c r="E3295" s="4">
        <v>16</v>
      </c>
      <c r="F3295" s="3"/>
      <c r="G3295" s="3"/>
      <c r="H3295" s="5">
        <v>45263</v>
      </c>
    </row>
    <row r="3296" spans="1:8">
      <c r="A3296" s="3" t="s">
        <v>3317</v>
      </c>
      <c r="B3296" s="3" t="s">
        <v>9</v>
      </c>
      <c r="C3296" s="4">
        <v>2</v>
      </c>
      <c r="D3296" s="4">
        <v>2</v>
      </c>
      <c r="E3296" s="4">
        <v>4</v>
      </c>
      <c r="F3296" s="3"/>
      <c r="G3296" s="3"/>
      <c r="H3296" s="5">
        <v>44956</v>
      </c>
    </row>
    <row r="3297" spans="1:8">
      <c r="A3297" s="3" t="s">
        <v>3318</v>
      </c>
      <c r="B3297" s="3" t="s">
        <v>9</v>
      </c>
      <c r="C3297" s="4">
        <v>1</v>
      </c>
      <c r="D3297" s="4">
        <v>2</v>
      </c>
      <c r="E3297" s="4">
        <v>2</v>
      </c>
      <c r="F3297" s="3" t="s">
        <v>10</v>
      </c>
      <c r="G3297" s="3"/>
      <c r="H3297" s="5">
        <v>45243</v>
      </c>
    </row>
    <row r="3298" spans="1:8">
      <c r="A3298" s="3" t="s">
        <v>3319</v>
      </c>
      <c r="B3298" s="3" t="s">
        <v>27</v>
      </c>
      <c r="C3298" s="4">
        <v>4</v>
      </c>
      <c r="D3298" s="4">
        <v>4</v>
      </c>
      <c r="E3298" s="4">
        <v>16</v>
      </c>
      <c r="F3298" s="3" t="s">
        <v>22</v>
      </c>
      <c r="G3298" s="3" t="s">
        <v>15</v>
      </c>
      <c r="H3298" s="5">
        <v>45175</v>
      </c>
    </row>
    <row r="3299" spans="1:8">
      <c r="A3299" s="3" t="s">
        <v>3320</v>
      </c>
      <c r="B3299" s="3" t="s">
        <v>19</v>
      </c>
      <c r="C3299" s="4">
        <v>2</v>
      </c>
      <c r="D3299" s="4">
        <v>5</v>
      </c>
      <c r="E3299" s="4">
        <v>10</v>
      </c>
      <c r="F3299" s="3"/>
      <c r="G3299" s="3" t="s">
        <v>15</v>
      </c>
      <c r="H3299" s="5">
        <v>44941</v>
      </c>
    </row>
    <row r="3300" spans="1:8">
      <c r="A3300" s="3" t="s">
        <v>3321</v>
      </c>
      <c r="B3300" s="3" t="s">
        <v>24</v>
      </c>
      <c r="C3300" s="4">
        <v>3</v>
      </c>
      <c r="D3300" s="4">
        <v>4</v>
      </c>
      <c r="E3300" s="4">
        <v>12</v>
      </c>
      <c r="F3300" s="3" t="s">
        <v>10</v>
      </c>
      <c r="G3300" s="3" t="s">
        <v>15</v>
      </c>
      <c r="H3300" s="5">
        <v>44978</v>
      </c>
    </row>
    <row r="3301" spans="1:8">
      <c r="A3301" s="3" t="s">
        <v>3322</v>
      </c>
      <c r="B3301" s="3" t="s">
        <v>9</v>
      </c>
      <c r="C3301" s="4">
        <v>5</v>
      </c>
      <c r="D3301" s="4">
        <v>2</v>
      </c>
      <c r="E3301" s="4">
        <v>10</v>
      </c>
      <c r="F3301" s="3"/>
      <c r="G3301" s="3"/>
      <c r="H3301" s="5">
        <v>45044</v>
      </c>
    </row>
    <row r="3302" spans="1:8">
      <c r="A3302" s="3" t="s">
        <v>3323</v>
      </c>
      <c r="B3302" s="3" t="s">
        <v>24</v>
      </c>
      <c r="C3302" s="4">
        <v>3</v>
      </c>
      <c r="D3302" s="3"/>
      <c r="E3302" s="4">
        <v>12</v>
      </c>
      <c r="F3302" s="3"/>
      <c r="G3302" s="3" t="s">
        <v>11</v>
      </c>
      <c r="H3302" s="5">
        <v>45085</v>
      </c>
    </row>
    <row r="3303" spans="1:8">
      <c r="A3303" s="3" t="s">
        <v>3324</v>
      </c>
      <c r="B3303" s="3" t="s">
        <v>24</v>
      </c>
      <c r="C3303" s="4">
        <v>4</v>
      </c>
      <c r="D3303" s="4">
        <v>4</v>
      </c>
      <c r="E3303" s="4">
        <v>16</v>
      </c>
      <c r="F3303" s="3" t="s">
        <v>22</v>
      </c>
      <c r="G3303" s="3" t="s">
        <v>11</v>
      </c>
      <c r="H3303" s="5">
        <v>45219</v>
      </c>
    </row>
    <row r="3304" spans="1:8">
      <c r="A3304" s="3" t="s">
        <v>3325</v>
      </c>
      <c r="B3304" s="3" t="s">
        <v>13</v>
      </c>
      <c r="C3304" s="4">
        <v>1</v>
      </c>
      <c r="D3304" s="4">
        <v>3</v>
      </c>
      <c r="E3304" s="4">
        <v>3</v>
      </c>
      <c r="F3304" s="3" t="s">
        <v>14</v>
      </c>
      <c r="G3304" s="3" t="s">
        <v>15</v>
      </c>
      <c r="H3304" s="3" t="s">
        <v>10030</v>
      </c>
    </row>
    <row r="3305" spans="1:8">
      <c r="A3305" s="3" t="s">
        <v>3326</v>
      </c>
      <c r="B3305" s="3" t="s">
        <v>35</v>
      </c>
      <c r="C3305" s="4">
        <v>4</v>
      </c>
      <c r="D3305" s="4">
        <v>1.5</v>
      </c>
      <c r="E3305" s="4">
        <v>6</v>
      </c>
      <c r="F3305" s="3" t="s">
        <v>22</v>
      </c>
      <c r="G3305" s="3" t="s">
        <v>15</v>
      </c>
      <c r="H3305" s="5">
        <v>45043</v>
      </c>
    </row>
    <row r="3306" spans="1:8">
      <c r="A3306" s="3" t="s">
        <v>3327</v>
      </c>
      <c r="B3306" s="3" t="s">
        <v>13</v>
      </c>
      <c r="C3306" s="4">
        <v>5</v>
      </c>
      <c r="D3306" s="4">
        <v>3</v>
      </c>
      <c r="E3306" s="4">
        <v>15</v>
      </c>
      <c r="F3306" s="3"/>
      <c r="G3306" s="3"/>
      <c r="H3306" s="5">
        <v>45220</v>
      </c>
    </row>
    <row r="3307" spans="1:8">
      <c r="A3307" s="3" t="s">
        <v>3328</v>
      </c>
      <c r="B3307" s="3" t="s">
        <v>10031</v>
      </c>
      <c r="C3307" s="4">
        <v>3</v>
      </c>
      <c r="D3307" s="4">
        <v>1</v>
      </c>
      <c r="E3307" s="4">
        <v>3</v>
      </c>
      <c r="F3307" s="3" t="s">
        <v>14</v>
      </c>
      <c r="G3307" s="3" t="s">
        <v>15</v>
      </c>
      <c r="H3307" s="5">
        <v>45048</v>
      </c>
    </row>
    <row r="3308" spans="1:8">
      <c r="A3308" s="3" t="s">
        <v>3329</v>
      </c>
      <c r="B3308" s="3" t="s">
        <v>9</v>
      </c>
      <c r="C3308" s="4">
        <v>4</v>
      </c>
      <c r="D3308" s="4">
        <v>2</v>
      </c>
      <c r="E3308" s="4">
        <v>8</v>
      </c>
      <c r="F3308" s="3" t="s">
        <v>22</v>
      </c>
      <c r="G3308" s="3"/>
      <c r="H3308" s="5">
        <v>45019</v>
      </c>
    </row>
    <row r="3309" spans="1:8">
      <c r="A3309" s="3" t="s">
        <v>3330</v>
      </c>
      <c r="B3309" s="3" t="s">
        <v>24</v>
      </c>
      <c r="C3309" s="4">
        <v>3</v>
      </c>
      <c r="D3309" s="4">
        <v>4</v>
      </c>
      <c r="E3309" s="4">
        <v>12</v>
      </c>
      <c r="F3309" s="3" t="s">
        <v>10</v>
      </c>
      <c r="G3309" s="3" t="s">
        <v>15</v>
      </c>
      <c r="H3309" s="5">
        <v>44954</v>
      </c>
    </row>
    <row r="3310" spans="1:8">
      <c r="A3310" s="3" t="s">
        <v>3331</v>
      </c>
      <c r="B3310" s="3" t="s">
        <v>13</v>
      </c>
      <c r="C3310" s="4">
        <v>5</v>
      </c>
      <c r="D3310" s="4">
        <v>3</v>
      </c>
      <c r="E3310" s="4">
        <v>15</v>
      </c>
      <c r="F3310" s="3" t="s">
        <v>10</v>
      </c>
      <c r="G3310" s="3"/>
      <c r="H3310" s="5">
        <v>44992</v>
      </c>
    </row>
    <row r="3311" spans="1:8">
      <c r="A3311" s="3" t="s">
        <v>3332</v>
      </c>
      <c r="B3311" s="3" t="s">
        <v>13</v>
      </c>
      <c r="C3311" s="4">
        <v>1</v>
      </c>
      <c r="D3311" s="4">
        <v>3</v>
      </c>
      <c r="E3311" s="4">
        <v>3</v>
      </c>
      <c r="F3311" s="3" t="s">
        <v>14</v>
      </c>
      <c r="G3311" s="3" t="s">
        <v>11</v>
      </c>
      <c r="H3311" s="5">
        <v>44986</v>
      </c>
    </row>
    <row r="3312" spans="1:8">
      <c r="A3312" s="3" t="s">
        <v>3333</v>
      </c>
      <c r="B3312" s="3" t="s">
        <v>13</v>
      </c>
      <c r="C3312" s="4">
        <v>1</v>
      </c>
      <c r="D3312" s="4">
        <v>3</v>
      </c>
      <c r="E3312" s="4">
        <v>3</v>
      </c>
      <c r="F3312" s="3"/>
      <c r="G3312" s="3" t="s">
        <v>11</v>
      </c>
      <c r="H3312" s="5">
        <v>44939</v>
      </c>
    </row>
    <row r="3313" spans="1:8">
      <c r="A3313" s="3" t="s">
        <v>3334</v>
      </c>
      <c r="B3313" s="3" t="s">
        <v>13</v>
      </c>
      <c r="C3313" s="4">
        <v>3</v>
      </c>
      <c r="D3313" s="4">
        <v>3</v>
      </c>
      <c r="E3313" s="4">
        <v>9</v>
      </c>
      <c r="F3313" s="3" t="s">
        <v>22</v>
      </c>
      <c r="G3313" s="3" t="s">
        <v>15</v>
      </c>
      <c r="H3313" s="5">
        <v>45027</v>
      </c>
    </row>
    <row r="3314" spans="1:8">
      <c r="A3314" s="3" t="s">
        <v>3335</v>
      </c>
      <c r="B3314" s="3" t="s">
        <v>39</v>
      </c>
      <c r="C3314" s="4">
        <v>3</v>
      </c>
      <c r="D3314" s="4">
        <v>3</v>
      </c>
      <c r="E3314" s="4">
        <v>9</v>
      </c>
      <c r="F3314" s="3" t="s">
        <v>22</v>
      </c>
      <c r="G3314" s="3" t="s">
        <v>11</v>
      </c>
      <c r="H3314" s="5">
        <v>45096</v>
      </c>
    </row>
    <row r="3315" spans="1:8">
      <c r="A3315" s="3" t="s">
        <v>3336</v>
      </c>
      <c r="B3315" s="3" t="s">
        <v>35</v>
      </c>
      <c r="C3315" s="4">
        <v>3</v>
      </c>
      <c r="D3315" s="4">
        <v>1.5</v>
      </c>
      <c r="E3315" s="4">
        <v>4.5</v>
      </c>
      <c r="F3315" s="3" t="s">
        <v>10031</v>
      </c>
      <c r="G3315" s="3" t="s">
        <v>11</v>
      </c>
      <c r="H3315" s="5">
        <v>44951</v>
      </c>
    </row>
    <row r="3316" spans="1:8">
      <c r="A3316" s="3" t="s">
        <v>3337</v>
      </c>
      <c r="B3316" s="3" t="s">
        <v>27</v>
      </c>
      <c r="C3316" s="3" t="s">
        <v>10031</v>
      </c>
      <c r="D3316" s="4">
        <v>4</v>
      </c>
      <c r="E3316" s="4">
        <v>16</v>
      </c>
      <c r="F3316" s="3" t="s">
        <v>14</v>
      </c>
      <c r="G3316" s="3" t="s">
        <v>11</v>
      </c>
      <c r="H3316" s="3" t="s">
        <v>10030</v>
      </c>
    </row>
    <row r="3317" spans="1:8">
      <c r="A3317" s="3" t="s">
        <v>3338</v>
      </c>
      <c r="B3317" s="3" t="s">
        <v>9</v>
      </c>
      <c r="C3317" s="3" t="s">
        <v>10031</v>
      </c>
      <c r="D3317" s="4">
        <v>2</v>
      </c>
      <c r="E3317" s="4">
        <v>4</v>
      </c>
      <c r="F3317" s="3"/>
      <c r="G3317" s="3" t="s">
        <v>11</v>
      </c>
      <c r="H3317" s="5">
        <v>45061</v>
      </c>
    </row>
    <row r="3318" spans="1:8">
      <c r="A3318" s="3" t="s">
        <v>3339</v>
      </c>
      <c r="B3318" s="3" t="s">
        <v>35</v>
      </c>
      <c r="C3318" s="4">
        <v>3</v>
      </c>
      <c r="D3318" s="4">
        <v>1.5</v>
      </c>
      <c r="E3318" s="4">
        <v>4.5</v>
      </c>
      <c r="F3318" s="3" t="s">
        <v>14</v>
      </c>
      <c r="G3318" s="3" t="s">
        <v>15</v>
      </c>
      <c r="H3318" s="5">
        <v>45104</v>
      </c>
    </row>
    <row r="3319" spans="1:8">
      <c r="A3319" s="3" t="s">
        <v>3340</v>
      </c>
      <c r="B3319" s="3" t="s">
        <v>19</v>
      </c>
      <c r="C3319" s="4">
        <v>4</v>
      </c>
      <c r="D3319" s="4">
        <v>5</v>
      </c>
      <c r="E3319" s="3" t="s">
        <v>10031</v>
      </c>
      <c r="F3319" s="3" t="s">
        <v>10</v>
      </c>
      <c r="G3319" s="3"/>
      <c r="H3319" s="5">
        <v>44939</v>
      </c>
    </row>
    <row r="3320" spans="1:8">
      <c r="A3320" s="3" t="s">
        <v>3341</v>
      </c>
      <c r="B3320" s="3" t="s">
        <v>27</v>
      </c>
      <c r="C3320" s="4">
        <v>1</v>
      </c>
      <c r="D3320" s="4">
        <v>4</v>
      </c>
      <c r="E3320" s="4">
        <v>4</v>
      </c>
      <c r="F3320" s="3" t="s">
        <v>14</v>
      </c>
      <c r="G3320" s="3" t="s">
        <v>11</v>
      </c>
      <c r="H3320" s="5">
        <v>45157</v>
      </c>
    </row>
    <row r="3321" spans="1:8">
      <c r="A3321" s="3" t="s">
        <v>3342</v>
      </c>
      <c r="B3321" s="3" t="s">
        <v>35</v>
      </c>
      <c r="C3321" s="4">
        <v>2</v>
      </c>
      <c r="D3321" s="4">
        <v>1.5</v>
      </c>
      <c r="E3321" s="4">
        <v>3</v>
      </c>
      <c r="F3321" s="3"/>
      <c r="G3321" s="3"/>
      <c r="H3321" s="5">
        <v>45204</v>
      </c>
    </row>
    <row r="3322" spans="1:8">
      <c r="A3322" s="3" t="s">
        <v>3343</v>
      </c>
      <c r="B3322" s="3" t="s">
        <v>9</v>
      </c>
      <c r="C3322" s="4">
        <v>3</v>
      </c>
      <c r="D3322" s="4">
        <v>2</v>
      </c>
      <c r="E3322" s="4">
        <v>6</v>
      </c>
      <c r="F3322" s="3" t="s">
        <v>22</v>
      </c>
      <c r="G3322" s="3" t="s">
        <v>11</v>
      </c>
      <c r="H3322" s="5">
        <v>45049</v>
      </c>
    </row>
    <row r="3323" spans="1:8">
      <c r="A3323" s="3" t="s">
        <v>3344</v>
      </c>
      <c r="B3323" s="3" t="s">
        <v>17</v>
      </c>
      <c r="C3323" s="4">
        <v>4</v>
      </c>
      <c r="D3323" s="4">
        <v>1</v>
      </c>
      <c r="E3323" s="4">
        <v>4</v>
      </c>
      <c r="F3323" s="3"/>
      <c r="G3323" s="3" t="s">
        <v>11</v>
      </c>
      <c r="H3323" s="5">
        <v>44963</v>
      </c>
    </row>
    <row r="3324" spans="1:8">
      <c r="A3324" s="3" t="s">
        <v>3345</v>
      </c>
      <c r="B3324" s="3" t="s">
        <v>10031</v>
      </c>
      <c r="C3324" s="3" t="s">
        <v>10031</v>
      </c>
      <c r="D3324" s="4">
        <v>2</v>
      </c>
      <c r="E3324" s="4">
        <v>4</v>
      </c>
      <c r="F3324" s="3"/>
      <c r="G3324" s="3"/>
      <c r="H3324" s="5">
        <v>45199</v>
      </c>
    </row>
    <row r="3325" spans="1:8">
      <c r="A3325" s="3" t="s">
        <v>3346</v>
      </c>
      <c r="B3325" s="3" t="s">
        <v>35</v>
      </c>
      <c r="C3325" s="4">
        <v>5</v>
      </c>
      <c r="D3325" s="4">
        <v>1.5</v>
      </c>
      <c r="E3325" s="4">
        <v>7.5</v>
      </c>
      <c r="F3325" s="3" t="s">
        <v>10</v>
      </c>
      <c r="G3325" s="3" t="s">
        <v>15</v>
      </c>
      <c r="H3325" s="5">
        <v>45017</v>
      </c>
    </row>
    <row r="3326" spans="1:8">
      <c r="A3326" s="3" t="s">
        <v>3347</v>
      </c>
      <c r="B3326" s="3" t="s">
        <v>19</v>
      </c>
      <c r="C3326" s="4">
        <v>5</v>
      </c>
      <c r="D3326" s="4">
        <v>5</v>
      </c>
      <c r="E3326" s="4">
        <v>25</v>
      </c>
      <c r="F3326" s="3"/>
      <c r="G3326" s="3" t="s">
        <v>15</v>
      </c>
      <c r="H3326" s="5">
        <v>45032</v>
      </c>
    </row>
    <row r="3327" spans="1:8">
      <c r="A3327" s="3" t="s">
        <v>3348</v>
      </c>
      <c r="B3327" s="3" t="s">
        <v>19</v>
      </c>
      <c r="C3327" s="4">
        <v>1</v>
      </c>
      <c r="D3327" s="3" t="s">
        <v>10030</v>
      </c>
      <c r="E3327" s="4">
        <v>5</v>
      </c>
      <c r="F3327" s="3" t="s">
        <v>14</v>
      </c>
      <c r="G3327" s="3" t="s">
        <v>15</v>
      </c>
      <c r="H3327" s="5">
        <v>45131</v>
      </c>
    </row>
    <row r="3328" spans="1:8">
      <c r="A3328" s="3" t="s">
        <v>3349</v>
      </c>
      <c r="B3328" s="3" t="s">
        <v>39</v>
      </c>
      <c r="C3328" s="4">
        <v>4</v>
      </c>
      <c r="D3328" s="4">
        <v>3</v>
      </c>
      <c r="E3328" s="4">
        <v>12</v>
      </c>
      <c r="F3328" s="3" t="s">
        <v>10</v>
      </c>
      <c r="G3328" s="3" t="s">
        <v>15</v>
      </c>
      <c r="H3328" s="5">
        <v>44972</v>
      </c>
    </row>
    <row r="3329" spans="1:8">
      <c r="A3329" s="3" t="s">
        <v>3350</v>
      </c>
      <c r="B3329" s="3" t="s">
        <v>9</v>
      </c>
      <c r="C3329" s="4">
        <v>5</v>
      </c>
      <c r="D3329" s="4">
        <v>2</v>
      </c>
      <c r="E3329" s="4">
        <v>10</v>
      </c>
      <c r="F3329" s="3" t="s">
        <v>10030</v>
      </c>
      <c r="G3329" s="3" t="s">
        <v>15</v>
      </c>
      <c r="H3329" s="3" t="s">
        <v>10030</v>
      </c>
    </row>
    <row r="3330" spans="1:8">
      <c r="A3330" s="3" t="s">
        <v>3351</v>
      </c>
      <c r="B3330" s="3" t="s">
        <v>19</v>
      </c>
      <c r="C3330" s="4">
        <v>4</v>
      </c>
      <c r="D3330" s="4">
        <v>5</v>
      </c>
      <c r="E3330" s="4">
        <v>20</v>
      </c>
      <c r="F3330" s="3" t="s">
        <v>10</v>
      </c>
      <c r="G3330" s="3" t="s">
        <v>15</v>
      </c>
      <c r="H3330" s="5">
        <v>45158</v>
      </c>
    </row>
    <row r="3331" spans="1:8">
      <c r="A3331" s="3" t="s">
        <v>3352</v>
      </c>
      <c r="B3331" s="3" t="s">
        <v>24</v>
      </c>
      <c r="C3331" s="4">
        <v>2</v>
      </c>
      <c r="D3331" s="4">
        <v>4</v>
      </c>
      <c r="E3331" s="4">
        <v>8</v>
      </c>
      <c r="F3331" s="3" t="s">
        <v>10</v>
      </c>
      <c r="G3331" s="3" t="s">
        <v>15</v>
      </c>
      <c r="H3331" s="5">
        <v>45234</v>
      </c>
    </row>
    <row r="3332" spans="1:8">
      <c r="A3332" s="3" t="s">
        <v>3353</v>
      </c>
      <c r="B3332" s="3" t="s">
        <v>35</v>
      </c>
      <c r="C3332" s="4">
        <v>1</v>
      </c>
      <c r="D3332" s="4">
        <v>1.5</v>
      </c>
      <c r="E3332" s="4">
        <v>1.5</v>
      </c>
      <c r="F3332" s="3" t="s">
        <v>14</v>
      </c>
      <c r="G3332" s="3" t="s">
        <v>15</v>
      </c>
      <c r="H3332" s="5">
        <v>45156</v>
      </c>
    </row>
    <row r="3333" spans="1:8">
      <c r="A3333" s="3" t="s">
        <v>3354</v>
      </c>
      <c r="B3333" s="3" t="s">
        <v>13</v>
      </c>
      <c r="C3333" s="4">
        <v>5</v>
      </c>
      <c r="D3333" s="4">
        <v>3</v>
      </c>
      <c r="E3333" s="4">
        <v>15</v>
      </c>
      <c r="F3333" s="3"/>
      <c r="G3333" s="3"/>
      <c r="H3333" s="5">
        <v>45198</v>
      </c>
    </row>
    <row r="3334" spans="1:8">
      <c r="A3334" s="3" t="s">
        <v>3355</v>
      </c>
      <c r="B3334" s="3" t="s">
        <v>9</v>
      </c>
      <c r="C3334" s="4">
        <v>4</v>
      </c>
      <c r="D3334" s="4">
        <v>2</v>
      </c>
      <c r="E3334" s="4">
        <v>8</v>
      </c>
      <c r="F3334" s="3" t="s">
        <v>22</v>
      </c>
      <c r="G3334" s="3" t="s">
        <v>15</v>
      </c>
      <c r="H3334" s="5">
        <v>45051</v>
      </c>
    </row>
    <row r="3335" spans="1:8">
      <c r="A3335" s="3" t="s">
        <v>3356</v>
      </c>
      <c r="B3335" s="3" t="s">
        <v>39</v>
      </c>
      <c r="C3335" s="4">
        <v>5</v>
      </c>
      <c r="D3335" s="4">
        <v>3</v>
      </c>
      <c r="E3335" s="4">
        <v>15</v>
      </c>
      <c r="F3335" s="3"/>
      <c r="G3335" s="3"/>
      <c r="H3335" s="5">
        <v>45277</v>
      </c>
    </row>
    <row r="3336" spans="1:8">
      <c r="A3336" s="3" t="s">
        <v>3357</v>
      </c>
      <c r="B3336" s="3" t="s">
        <v>35</v>
      </c>
      <c r="C3336" s="4">
        <v>1</v>
      </c>
      <c r="D3336" s="4">
        <v>1.5</v>
      </c>
      <c r="E3336" s="4">
        <v>1.5</v>
      </c>
      <c r="F3336" s="3" t="s">
        <v>10</v>
      </c>
      <c r="G3336" s="3" t="s">
        <v>11</v>
      </c>
      <c r="H3336" s="5">
        <v>44931</v>
      </c>
    </row>
    <row r="3337" spans="1:8">
      <c r="A3337" s="3" t="s">
        <v>3358</v>
      </c>
      <c r="B3337" s="3" t="s">
        <v>17</v>
      </c>
      <c r="C3337" s="4">
        <v>1</v>
      </c>
      <c r="D3337" s="4">
        <v>1</v>
      </c>
      <c r="E3337" s="4">
        <v>1</v>
      </c>
      <c r="F3337" s="3" t="s">
        <v>14</v>
      </c>
      <c r="G3337" s="3" t="s">
        <v>11</v>
      </c>
      <c r="H3337" s="5">
        <v>45158</v>
      </c>
    </row>
    <row r="3338" spans="1:8">
      <c r="A3338" s="3" t="s">
        <v>3359</v>
      </c>
      <c r="B3338" s="3" t="s">
        <v>13</v>
      </c>
      <c r="C3338" s="4">
        <v>3</v>
      </c>
      <c r="D3338" s="4">
        <v>3</v>
      </c>
      <c r="E3338" s="4">
        <v>9</v>
      </c>
      <c r="F3338" s="3"/>
      <c r="G3338" s="3" t="s">
        <v>15</v>
      </c>
      <c r="H3338" s="5">
        <v>44947</v>
      </c>
    </row>
    <row r="3339" spans="1:8">
      <c r="A3339" s="3" t="s">
        <v>3360</v>
      </c>
      <c r="B3339" s="3" t="s">
        <v>24</v>
      </c>
      <c r="C3339" s="4">
        <v>4</v>
      </c>
      <c r="D3339" s="4">
        <v>4</v>
      </c>
      <c r="E3339" s="4">
        <v>16</v>
      </c>
      <c r="F3339" s="3"/>
      <c r="G3339" s="3"/>
      <c r="H3339" s="5">
        <v>45113</v>
      </c>
    </row>
    <row r="3340" spans="1:8">
      <c r="A3340" s="3" t="s">
        <v>3361</v>
      </c>
      <c r="B3340" s="3" t="s">
        <v>35</v>
      </c>
      <c r="C3340" s="4">
        <v>5</v>
      </c>
      <c r="D3340" s="4">
        <v>1.5</v>
      </c>
      <c r="E3340" s="4">
        <v>7.5</v>
      </c>
      <c r="F3340" s="3" t="s">
        <v>10</v>
      </c>
      <c r="G3340" s="3"/>
      <c r="H3340" s="5">
        <v>45093</v>
      </c>
    </row>
    <row r="3341" spans="1:8">
      <c r="A3341" s="3" t="s">
        <v>3362</v>
      </c>
      <c r="B3341" s="3" t="s">
        <v>24</v>
      </c>
      <c r="C3341" s="4">
        <v>4</v>
      </c>
      <c r="D3341" s="4">
        <v>4</v>
      </c>
      <c r="E3341" s="4">
        <v>16</v>
      </c>
      <c r="F3341" s="3"/>
      <c r="G3341" s="3" t="s">
        <v>11</v>
      </c>
      <c r="H3341" s="5">
        <v>45045</v>
      </c>
    </row>
    <row r="3342" spans="1:8">
      <c r="A3342" s="3" t="s">
        <v>3363</v>
      </c>
      <c r="B3342" s="3" t="s">
        <v>27</v>
      </c>
      <c r="C3342" s="4">
        <v>2</v>
      </c>
      <c r="D3342" s="4">
        <v>4</v>
      </c>
      <c r="E3342" s="4">
        <v>8</v>
      </c>
      <c r="F3342" s="3" t="s">
        <v>14</v>
      </c>
      <c r="G3342" s="3" t="s">
        <v>15</v>
      </c>
      <c r="H3342" s="5">
        <v>45220</v>
      </c>
    </row>
    <row r="3343" spans="1:8">
      <c r="A3343" s="3" t="s">
        <v>3364</v>
      </c>
      <c r="B3343" s="3" t="s">
        <v>24</v>
      </c>
      <c r="C3343" s="4">
        <v>2</v>
      </c>
      <c r="D3343" s="4">
        <v>4</v>
      </c>
      <c r="E3343" s="4">
        <v>8</v>
      </c>
      <c r="F3343" s="3"/>
      <c r="G3343" s="3" t="s">
        <v>15</v>
      </c>
      <c r="H3343" s="5">
        <v>45020</v>
      </c>
    </row>
    <row r="3344" spans="1:8">
      <c r="A3344" s="3" t="s">
        <v>3365</v>
      </c>
      <c r="B3344" s="3" t="s">
        <v>9</v>
      </c>
      <c r="C3344" s="4">
        <v>2</v>
      </c>
      <c r="D3344" s="4">
        <v>2</v>
      </c>
      <c r="E3344" s="4">
        <v>4</v>
      </c>
      <c r="F3344" s="3" t="s">
        <v>22</v>
      </c>
      <c r="G3344" s="3" t="s">
        <v>11</v>
      </c>
      <c r="H3344" s="5">
        <v>45028</v>
      </c>
    </row>
    <row r="3345" spans="1:8">
      <c r="A3345" s="3" t="s">
        <v>3366</v>
      </c>
      <c r="B3345" s="3" t="s">
        <v>9</v>
      </c>
      <c r="C3345" s="4">
        <v>2</v>
      </c>
      <c r="D3345" s="4">
        <v>2</v>
      </c>
      <c r="E3345" s="4">
        <v>4</v>
      </c>
      <c r="F3345" s="3" t="s">
        <v>10</v>
      </c>
      <c r="G3345" s="3" t="s">
        <v>11</v>
      </c>
      <c r="H3345" s="5">
        <v>45006</v>
      </c>
    </row>
    <row r="3346" spans="1:8">
      <c r="A3346" s="3" t="s">
        <v>3367</v>
      </c>
      <c r="B3346" s="3" t="s">
        <v>10031</v>
      </c>
      <c r="C3346" s="4">
        <v>1</v>
      </c>
      <c r="D3346" s="4">
        <v>2</v>
      </c>
      <c r="E3346" s="4">
        <v>2</v>
      </c>
      <c r="F3346" s="3" t="s">
        <v>10030</v>
      </c>
      <c r="G3346" s="3" t="s">
        <v>11</v>
      </c>
      <c r="H3346" s="5">
        <v>45093</v>
      </c>
    </row>
    <row r="3347" spans="1:8">
      <c r="A3347" s="3" t="s">
        <v>3368</v>
      </c>
      <c r="B3347" s="3" t="s">
        <v>39</v>
      </c>
      <c r="C3347" s="4">
        <v>4</v>
      </c>
      <c r="D3347" s="4">
        <v>3</v>
      </c>
      <c r="E3347" s="3" t="s">
        <v>10031</v>
      </c>
      <c r="F3347" s="3" t="s">
        <v>10</v>
      </c>
      <c r="G3347" s="3" t="s">
        <v>15</v>
      </c>
      <c r="H3347" s="5">
        <v>45286</v>
      </c>
    </row>
    <row r="3348" spans="1:8">
      <c r="A3348" s="3" t="s">
        <v>3369</v>
      </c>
      <c r="B3348" s="3" t="s">
        <v>19</v>
      </c>
      <c r="C3348" s="4">
        <v>1</v>
      </c>
      <c r="D3348" s="4">
        <v>5</v>
      </c>
      <c r="E3348" s="4">
        <v>5</v>
      </c>
      <c r="F3348" s="3"/>
      <c r="G3348" s="3" t="s">
        <v>11</v>
      </c>
      <c r="H3348" s="5">
        <v>45130</v>
      </c>
    </row>
    <row r="3349" spans="1:8">
      <c r="A3349" s="3" t="s">
        <v>3370</v>
      </c>
      <c r="B3349" s="3" t="s">
        <v>9</v>
      </c>
      <c r="C3349" s="4">
        <v>4</v>
      </c>
      <c r="D3349" s="4">
        <v>2</v>
      </c>
      <c r="E3349" s="4">
        <v>8</v>
      </c>
      <c r="F3349" s="3"/>
      <c r="G3349" s="3" t="s">
        <v>15</v>
      </c>
      <c r="H3349" s="5">
        <v>45079</v>
      </c>
    </row>
    <row r="3350" spans="1:8">
      <c r="A3350" s="3" t="s">
        <v>3371</v>
      </c>
      <c r="B3350" s="3" t="s">
        <v>24</v>
      </c>
      <c r="C3350" s="4">
        <v>5</v>
      </c>
      <c r="D3350" s="4">
        <v>4</v>
      </c>
      <c r="E3350" s="4">
        <v>20</v>
      </c>
      <c r="F3350" s="3"/>
      <c r="G3350" s="3"/>
      <c r="H3350" s="5">
        <v>45069</v>
      </c>
    </row>
    <row r="3351" spans="1:8">
      <c r="A3351" s="3" t="s">
        <v>3372</v>
      </c>
      <c r="B3351" s="3" t="s">
        <v>13</v>
      </c>
      <c r="C3351" s="4">
        <v>3</v>
      </c>
      <c r="D3351" s="4">
        <v>3</v>
      </c>
      <c r="E3351" s="4">
        <v>9</v>
      </c>
      <c r="F3351" s="3" t="s">
        <v>14</v>
      </c>
      <c r="G3351" s="3" t="s">
        <v>15</v>
      </c>
      <c r="H3351" s="5">
        <v>45184</v>
      </c>
    </row>
    <row r="3352" spans="1:8">
      <c r="A3352" s="3" t="s">
        <v>3373</v>
      </c>
      <c r="B3352" s="3" t="s">
        <v>19</v>
      </c>
      <c r="C3352" s="4">
        <v>1</v>
      </c>
      <c r="D3352" s="4">
        <v>5</v>
      </c>
      <c r="E3352" s="4">
        <v>5</v>
      </c>
      <c r="F3352" s="3" t="s">
        <v>10</v>
      </c>
      <c r="G3352" s="3" t="s">
        <v>11</v>
      </c>
      <c r="H3352" s="5">
        <v>45144</v>
      </c>
    </row>
    <row r="3353" spans="1:8">
      <c r="A3353" s="3" t="s">
        <v>3374</v>
      </c>
      <c r="B3353" s="3" t="s">
        <v>17</v>
      </c>
      <c r="C3353" s="4">
        <v>1</v>
      </c>
      <c r="D3353" s="4">
        <v>1</v>
      </c>
      <c r="E3353" s="4">
        <v>1</v>
      </c>
      <c r="F3353" s="3" t="s">
        <v>14</v>
      </c>
      <c r="G3353" s="3" t="s">
        <v>15</v>
      </c>
      <c r="H3353" s="5">
        <v>45083</v>
      </c>
    </row>
    <row r="3354" spans="1:8">
      <c r="A3354" s="3" t="s">
        <v>3375</v>
      </c>
      <c r="B3354" s="3" t="s">
        <v>13</v>
      </c>
      <c r="C3354" s="4">
        <v>5</v>
      </c>
      <c r="D3354" s="4">
        <v>3</v>
      </c>
      <c r="E3354" s="4">
        <v>15</v>
      </c>
      <c r="F3354" s="3"/>
      <c r="G3354" s="3" t="s">
        <v>15</v>
      </c>
      <c r="H3354" s="5">
        <v>45246</v>
      </c>
    </row>
    <row r="3355" spans="1:8">
      <c r="A3355" s="3" t="s">
        <v>3376</v>
      </c>
      <c r="B3355" s="3" t="s">
        <v>17</v>
      </c>
      <c r="C3355" s="4">
        <v>1</v>
      </c>
      <c r="D3355" s="4">
        <v>1</v>
      </c>
      <c r="E3355" s="4">
        <v>1</v>
      </c>
      <c r="F3355" s="3" t="s">
        <v>10</v>
      </c>
      <c r="G3355" s="3" t="s">
        <v>11</v>
      </c>
      <c r="H3355" s="5">
        <v>45183</v>
      </c>
    </row>
    <row r="3356" spans="1:8">
      <c r="A3356" s="3" t="s">
        <v>3377</v>
      </c>
      <c r="B3356" s="3" t="s">
        <v>10031</v>
      </c>
      <c r="C3356" s="4">
        <v>5</v>
      </c>
      <c r="D3356" s="4">
        <v>3</v>
      </c>
      <c r="E3356" s="4">
        <v>15</v>
      </c>
      <c r="F3356" s="3" t="s">
        <v>22</v>
      </c>
      <c r="G3356" s="3" t="s">
        <v>15</v>
      </c>
      <c r="H3356" s="5">
        <v>44967</v>
      </c>
    </row>
    <row r="3357" spans="1:8">
      <c r="A3357" s="3" t="s">
        <v>3378</v>
      </c>
      <c r="B3357" s="3" t="s">
        <v>17</v>
      </c>
      <c r="C3357" s="4">
        <v>4</v>
      </c>
      <c r="D3357" s="4">
        <v>1</v>
      </c>
      <c r="E3357" s="4">
        <v>4</v>
      </c>
      <c r="F3357" s="3"/>
      <c r="G3357" s="3"/>
      <c r="H3357" s="5">
        <v>44964</v>
      </c>
    </row>
    <row r="3358" spans="1:8">
      <c r="A3358" s="3" t="s">
        <v>3379</v>
      </c>
      <c r="B3358" s="3" t="s">
        <v>9</v>
      </c>
      <c r="C3358" s="4">
        <v>4</v>
      </c>
      <c r="D3358" s="4">
        <v>2</v>
      </c>
      <c r="E3358" s="4">
        <v>8</v>
      </c>
      <c r="F3358" s="3" t="s">
        <v>10</v>
      </c>
      <c r="G3358" s="3"/>
      <c r="H3358" s="5">
        <v>45061</v>
      </c>
    </row>
    <row r="3359" spans="1:8">
      <c r="A3359" s="3" t="s">
        <v>3380</v>
      </c>
      <c r="B3359" s="3" t="s">
        <v>35</v>
      </c>
      <c r="C3359" s="4">
        <v>4</v>
      </c>
      <c r="D3359" s="4">
        <v>1.5</v>
      </c>
      <c r="E3359" s="4">
        <v>6</v>
      </c>
      <c r="F3359" s="3" t="s">
        <v>14</v>
      </c>
      <c r="G3359" s="3" t="s">
        <v>11</v>
      </c>
      <c r="H3359" s="5">
        <v>45009</v>
      </c>
    </row>
    <row r="3360" spans="1:8">
      <c r="A3360" s="3" t="s">
        <v>3381</v>
      </c>
      <c r="B3360" s="3" t="s">
        <v>27</v>
      </c>
      <c r="C3360" s="4">
        <v>3</v>
      </c>
      <c r="D3360" s="4">
        <v>4</v>
      </c>
      <c r="E3360" s="4">
        <v>12</v>
      </c>
      <c r="F3360" s="3"/>
      <c r="G3360" s="3"/>
      <c r="H3360" s="5">
        <v>44955</v>
      </c>
    </row>
    <row r="3361" spans="1:8">
      <c r="A3361" s="3" t="s">
        <v>3382</v>
      </c>
      <c r="B3361" s="3" t="s">
        <v>39</v>
      </c>
      <c r="C3361" s="4">
        <v>5</v>
      </c>
      <c r="D3361" s="4">
        <v>3</v>
      </c>
      <c r="E3361" s="4">
        <v>15</v>
      </c>
      <c r="F3361" s="3"/>
      <c r="G3361" s="3" t="s">
        <v>15</v>
      </c>
      <c r="H3361" s="5">
        <v>45040</v>
      </c>
    </row>
    <row r="3362" spans="1:8">
      <c r="A3362" s="3" t="s">
        <v>3383</v>
      </c>
      <c r="B3362" s="3" t="s">
        <v>39</v>
      </c>
      <c r="C3362" s="4">
        <v>2</v>
      </c>
      <c r="D3362" s="4">
        <v>3</v>
      </c>
      <c r="E3362" s="4">
        <v>6</v>
      </c>
      <c r="F3362" s="3" t="s">
        <v>10</v>
      </c>
      <c r="G3362" s="3"/>
      <c r="H3362" s="5">
        <v>45196</v>
      </c>
    </row>
    <row r="3363" spans="1:8">
      <c r="A3363" s="3" t="s">
        <v>3384</v>
      </c>
      <c r="B3363" s="3" t="s">
        <v>35</v>
      </c>
      <c r="C3363" s="3"/>
      <c r="D3363" s="4">
        <v>1.5</v>
      </c>
      <c r="E3363" s="4">
        <v>3</v>
      </c>
      <c r="F3363" s="3" t="s">
        <v>14</v>
      </c>
      <c r="G3363" s="3" t="s">
        <v>11</v>
      </c>
      <c r="H3363" s="5">
        <v>45166</v>
      </c>
    </row>
    <row r="3364" spans="1:8">
      <c r="A3364" s="3" t="s">
        <v>3385</v>
      </c>
      <c r="B3364" s="3" t="s">
        <v>27</v>
      </c>
      <c r="C3364" s="4">
        <v>2</v>
      </c>
      <c r="D3364" s="4">
        <v>4</v>
      </c>
      <c r="E3364" s="4">
        <v>8</v>
      </c>
      <c r="F3364" s="3" t="s">
        <v>14</v>
      </c>
      <c r="G3364" s="3" t="s">
        <v>11</v>
      </c>
      <c r="H3364" s="5">
        <v>45125</v>
      </c>
    </row>
    <row r="3365" spans="1:8">
      <c r="A3365" s="3" t="s">
        <v>3386</v>
      </c>
      <c r="B3365" s="3" t="s">
        <v>9</v>
      </c>
      <c r="C3365" s="4">
        <v>4</v>
      </c>
      <c r="D3365" s="4">
        <v>2</v>
      </c>
      <c r="E3365" s="4">
        <v>8</v>
      </c>
      <c r="F3365" s="3" t="s">
        <v>22</v>
      </c>
      <c r="G3365" s="3"/>
      <c r="H3365" s="5">
        <v>45260</v>
      </c>
    </row>
    <row r="3366" spans="1:8">
      <c r="A3366" s="3" t="s">
        <v>3387</v>
      </c>
      <c r="B3366" s="3" t="s">
        <v>19</v>
      </c>
      <c r="C3366" s="4">
        <v>4</v>
      </c>
      <c r="D3366" s="4">
        <v>5</v>
      </c>
      <c r="E3366" s="4">
        <v>20</v>
      </c>
      <c r="F3366" s="3" t="s">
        <v>22</v>
      </c>
      <c r="G3366" s="3" t="s">
        <v>15</v>
      </c>
      <c r="H3366" s="5">
        <v>45093</v>
      </c>
    </row>
    <row r="3367" spans="1:8">
      <c r="A3367" s="3" t="s">
        <v>3388</v>
      </c>
      <c r="B3367" s="3" t="s">
        <v>39</v>
      </c>
      <c r="C3367" s="4">
        <v>2</v>
      </c>
      <c r="D3367" s="4">
        <v>3</v>
      </c>
      <c r="E3367" s="4">
        <v>6</v>
      </c>
      <c r="F3367" s="3" t="s">
        <v>14</v>
      </c>
      <c r="G3367" s="3" t="s">
        <v>11</v>
      </c>
      <c r="H3367" s="5">
        <v>44998</v>
      </c>
    </row>
    <row r="3368" spans="1:8">
      <c r="A3368" s="3" t="s">
        <v>3389</v>
      </c>
      <c r="B3368" s="3" t="s">
        <v>35</v>
      </c>
      <c r="C3368" s="4">
        <v>3</v>
      </c>
      <c r="D3368" s="4">
        <v>1.5</v>
      </c>
      <c r="E3368" s="4">
        <v>4.5</v>
      </c>
      <c r="F3368" s="3" t="s">
        <v>14</v>
      </c>
      <c r="G3368" s="3"/>
      <c r="H3368" s="5">
        <v>45066</v>
      </c>
    </row>
    <row r="3369" spans="1:8">
      <c r="A3369" s="3" t="s">
        <v>3390</v>
      </c>
      <c r="B3369" s="3" t="s">
        <v>10030</v>
      </c>
      <c r="C3369" s="4">
        <v>1</v>
      </c>
      <c r="D3369" s="4">
        <v>3</v>
      </c>
      <c r="E3369" s="4">
        <v>3</v>
      </c>
      <c r="F3369" s="3"/>
      <c r="G3369" s="3" t="s">
        <v>15</v>
      </c>
      <c r="H3369" s="5">
        <v>45290</v>
      </c>
    </row>
    <row r="3370" spans="1:8">
      <c r="A3370" s="3" t="s">
        <v>3391</v>
      </c>
      <c r="B3370" s="3" t="s">
        <v>9</v>
      </c>
      <c r="C3370" s="4">
        <v>4</v>
      </c>
      <c r="D3370" s="4">
        <v>2</v>
      </c>
      <c r="E3370" s="4">
        <v>8</v>
      </c>
      <c r="F3370" s="3" t="s">
        <v>22</v>
      </c>
      <c r="G3370" s="3"/>
      <c r="H3370" s="5">
        <v>44948</v>
      </c>
    </row>
    <row r="3371" spans="1:8">
      <c r="A3371" s="3" t="s">
        <v>3392</v>
      </c>
      <c r="B3371" s="3" t="s">
        <v>27</v>
      </c>
      <c r="C3371" s="4">
        <v>1</v>
      </c>
      <c r="D3371" s="4">
        <v>4</v>
      </c>
      <c r="E3371" s="3"/>
      <c r="F3371" s="3" t="s">
        <v>10</v>
      </c>
      <c r="G3371" s="3" t="s">
        <v>11</v>
      </c>
      <c r="H3371" s="5">
        <v>45163</v>
      </c>
    </row>
    <row r="3372" spans="1:8">
      <c r="A3372" s="3" t="s">
        <v>3393</v>
      </c>
      <c r="B3372" s="3" t="s">
        <v>24</v>
      </c>
      <c r="C3372" s="4">
        <v>5</v>
      </c>
      <c r="D3372" s="4">
        <v>4</v>
      </c>
      <c r="E3372" s="4">
        <v>20</v>
      </c>
      <c r="F3372" s="3" t="s">
        <v>10</v>
      </c>
      <c r="G3372" s="3"/>
      <c r="H3372" s="5">
        <v>45239</v>
      </c>
    </row>
    <row r="3373" spans="1:8">
      <c r="A3373" s="3" t="s">
        <v>3394</v>
      </c>
      <c r="B3373" s="3" t="s">
        <v>27</v>
      </c>
      <c r="C3373" s="4">
        <v>5</v>
      </c>
      <c r="D3373" s="4">
        <v>4</v>
      </c>
      <c r="E3373" s="4">
        <v>20</v>
      </c>
      <c r="F3373" s="3" t="s">
        <v>10</v>
      </c>
      <c r="G3373" s="3" t="s">
        <v>15</v>
      </c>
      <c r="H3373" s="5">
        <v>44939</v>
      </c>
    </row>
    <row r="3374" spans="1:8">
      <c r="A3374" s="3" t="s">
        <v>3395</v>
      </c>
      <c r="B3374" s="3" t="s">
        <v>27</v>
      </c>
      <c r="C3374" s="4">
        <v>5</v>
      </c>
      <c r="D3374" s="3"/>
      <c r="E3374" s="4">
        <v>20</v>
      </c>
      <c r="F3374" s="3" t="s">
        <v>10</v>
      </c>
      <c r="G3374" s="3" t="s">
        <v>15</v>
      </c>
      <c r="H3374" s="5">
        <v>45043</v>
      </c>
    </row>
    <row r="3375" spans="1:8">
      <c r="A3375" s="3" t="s">
        <v>3396</v>
      </c>
      <c r="B3375" s="3"/>
      <c r="C3375" s="3" t="s">
        <v>10030</v>
      </c>
      <c r="D3375" s="4">
        <v>1.5</v>
      </c>
      <c r="E3375" s="4">
        <v>3</v>
      </c>
      <c r="F3375" s="3" t="s">
        <v>10</v>
      </c>
      <c r="G3375" s="3"/>
      <c r="H3375" s="5">
        <v>45011</v>
      </c>
    </row>
    <row r="3376" spans="1:8">
      <c r="A3376" s="3" t="s">
        <v>3397</v>
      </c>
      <c r="B3376" s="3" t="s">
        <v>10031</v>
      </c>
      <c r="C3376" s="3" t="s">
        <v>10031</v>
      </c>
      <c r="D3376" s="4">
        <v>3</v>
      </c>
      <c r="E3376" s="4">
        <v>15</v>
      </c>
      <c r="F3376" s="3" t="s">
        <v>22</v>
      </c>
      <c r="G3376" s="3" t="s">
        <v>11</v>
      </c>
      <c r="H3376" s="5">
        <v>44958</v>
      </c>
    </row>
    <row r="3377" spans="1:8">
      <c r="A3377" s="3" t="s">
        <v>3398</v>
      </c>
      <c r="B3377" s="3"/>
      <c r="C3377" s="4">
        <v>2</v>
      </c>
      <c r="D3377" s="4">
        <v>4</v>
      </c>
      <c r="E3377" s="4">
        <v>8</v>
      </c>
      <c r="F3377" s="3" t="s">
        <v>10</v>
      </c>
      <c r="G3377" s="3" t="s">
        <v>11</v>
      </c>
      <c r="H3377" s="5">
        <v>45286</v>
      </c>
    </row>
    <row r="3378" spans="1:8">
      <c r="A3378" s="3" t="s">
        <v>3399</v>
      </c>
      <c r="B3378" s="3" t="s">
        <v>9</v>
      </c>
      <c r="C3378" s="4">
        <v>2</v>
      </c>
      <c r="D3378" s="4">
        <v>2</v>
      </c>
      <c r="E3378" s="4">
        <v>4</v>
      </c>
      <c r="F3378" s="3" t="s">
        <v>14</v>
      </c>
      <c r="G3378" s="3"/>
      <c r="H3378" s="5">
        <v>45087</v>
      </c>
    </row>
    <row r="3379" spans="1:8">
      <c r="A3379" s="3" t="s">
        <v>3400</v>
      </c>
      <c r="B3379" s="3" t="s">
        <v>9</v>
      </c>
      <c r="C3379" s="4">
        <v>5</v>
      </c>
      <c r="D3379" s="4">
        <v>2</v>
      </c>
      <c r="E3379" s="4">
        <v>10</v>
      </c>
      <c r="F3379" s="3" t="s">
        <v>22</v>
      </c>
      <c r="G3379" s="3"/>
      <c r="H3379" s="5">
        <v>44960</v>
      </c>
    </row>
    <row r="3380" spans="1:8">
      <c r="A3380" s="3" t="s">
        <v>3401</v>
      </c>
      <c r="B3380" s="3"/>
      <c r="C3380" s="4">
        <v>1</v>
      </c>
      <c r="D3380" s="4">
        <v>3</v>
      </c>
      <c r="E3380" s="4">
        <v>3</v>
      </c>
      <c r="F3380" s="3" t="s">
        <v>10</v>
      </c>
      <c r="G3380" s="3" t="s">
        <v>15</v>
      </c>
      <c r="H3380" s="5">
        <v>45234</v>
      </c>
    </row>
    <row r="3381" spans="1:8">
      <c r="A3381" s="3" t="s">
        <v>3402</v>
      </c>
      <c r="B3381" s="3" t="s">
        <v>19</v>
      </c>
      <c r="C3381" s="4">
        <v>1</v>
      </c>
      <c r="D3381" s="4">
        <v>5</v>
      </c>
      <c r="E3381" s="4">
        <v>5</v>
      </c>
      <c r="F3381" s="3"/>
      <c r="G3381" s="3" t="s">
        <v>15</v>
      </c>
      <c r="H3381" s="5">
        <v>45234</v>
      </c>
    </row>
    <row r="3382" spans="1:8">
      <c r="A3382" s="3" t="s">
        <v>3403</v>
      </c>
      <c r="B3382" s="3" t="s">
        <v>35</v>
      </c>
      <c r="C3382" s="4">
        <v>3</v>
      </c>
      <c r="D3382" s="4">
        <v>1.5</v>
      </c>
      <c r="E3382" s="3" t="s">
        <v>10030</v>
      </c>
      <c r="F3382" s="3" t="s">
        <v>22</v>
      </c>
      <c r="G3382" s="3"/>
      <c r="H3382" s="5">
        <v>45038</v>
      </c>
    </row>
    <row r="3383" spans="1:8">
      <c r="A3383" s="3" t="s">
        <v>3404</v>
      </c>
      <c r="B3383" s="3" t="s">
        <v>17</v>
      </c>
      <c r="C3383" s="3"/>
      <c r="D3383" s="4">
        <v>1</v>
      </c>
      <c r="E3383" s="4">
        <v>5</v>
      </c>
      <c r="F3383" s="3" t="s">
        <v>14</v>
      </c>
      <c r="G3383" s="3" t="s">
        <v>15</v>
      </c>
      <c r="H3383" s="5">
        <v>45057</v>
      </c>
    </row>
    <row r="3384" spans="1:8">
      <c r="A3384" s="3" t="s">
        <v>3405</v>
      </c>
      <c r="B3384" s="3" t="s">
        <v>13</v>
      </c>
      <c r="C3384" s="4">
        <v>3</v>
      </c>
      <c r="D3384" s="4">
        <v>3</v>
      </c>
      <c r="E3384" s="4">
        <v>9</v>
      </c>
      <c r="F3384" s="3" t="s">
        <v>14</v>
      </c>
      <c r="G3384" s="3" t="s">
        <v>10030</v>
      </c>
      <c r="H3384" s="3" t="s">
        <v>10030</v>
      </c>
    </row>
    <row r="3385" spans="1:8">
      <c r="A3385" s="3" t="s">
        <v>3406</v>
      </c>
      <c r="B3385" s="3" t="s">
        <v>13</v>
      </c>
      <c r="C3385" s="4">
        <v>4</v>
      </c>
      <c r="D3385" s="4">
        <v>3</v>
      </c>
      <c r="E3385" s="4">
        <v>12</v>
      </c>
      <c r="F3385" s="3" t="s">
        <v>14</v>
      </c>
      <c r="G3385" s="3"/>
      <c r="H3385" s="5">
        <v>45260</v>
      </c>
    </row>
    <row r="3386" spans="1:8">
      <c r="A3386" s="3" t="s">
        <v>3407</v>
      </c>
      <c r="B3386" s="3" t="s">
        <v>39</v>
      </c>
      <c r="C3386" s="4">
        <v>2</v>
      </c>
      <c r="D3386" s="4">
        <v>3</v>
      </c>
      <c r="E3386" s="4">
        <v>6</v>
      </c>
      <c r="F3386" s="3" t="s">
        <v>22</v>
      </c>
      <c r="G3386" s="3" t="s">
        <v>11</v>
      </c>
      <c r="H3386" s="5">
        <v>44952</v>
      </c>
    </row>
    <row r="3387" spans="1:8">
      <c r="A3387" s="3" t="s">
        <v>3408</v>
      </c>
      <c r="B3387" s="3" t="s">
        <v>9</v>
      </c>
      <c r="C3387" s="4">
        <v>4</v>
      </c>
      <c r="D3387" s="4">
        <v>2</v>
      </c>
      <c r="E3387" s="4">
        <v>8</v>
      </c>
      <c r="F3387" s="3" t="s">
        <v>10</v>
      </c>
      <c r="G3387" s="3" t="s">
        <v>15</v>
      </c>
      <c r="H3387" s="5">
        <v>45217</v>
      </c>
    </row>
    <row r="3388" spans="1:8">
      <c r="A3388" s="3" t="s">
        <v>3409</v>
      </c>
      <c r="B3388" s="3" t="s">
        <v>35</v>
      </c>
      <c r="C3388" s="4">
        <v>4</v>
      </c>
      <c r="D3388" s="4">
        <v>1.5</v>
      </c>
      <c r="E3388" s="4">
        <v>6</v>
      </c>
      <c r="F3388" s="3"/>
      <c r="G3388" s="3" t="s">
        <v>15</v>
      </c>
      <c r="H3388" s="5">
        <v>44966</v>
      </c>
    </row>
    <row r="3389" spans="1:8">
      <c r="A3389" s="3" t="s">
        <v>3410</v>
      </c>
      <c r="B3389" s="3" t="s">
        <v>35</v>
      </c>
      <c r="C3389" s="4">
        <v>1</v>
      </c>
      <c r="D3389" s="4">
        <v>1.5</v>
      </c>
      <c r="E3389" s="4">
        <v>1.5</v>
      </c>
      <c r="F3389" s="3" t="s">
        <v>14</v>
      </c>
      <c r="G3389" s="3" t="s">
        <v>15</v>
      </c>
      <c r="H3389" s="5">
        <v>45061</v>
      </c>
    </row>
    <row r="3390" spans="1:8">
      <c r="A3390" s="3" t="s">
        <v>3411</v>
      </c>
      <c r="B3390" s="3" t="s">
        <v>24</v>
      </c>
      <c r="C3390" s="4">
        <v>5</v>
      </c>
      <c r="D3390" s="4">
        <v>4</v>
      </c>
      <c r="E3390" s="4">
        <v>20</v>
      </c>
      <c r="F3390" s="3" t="s">
        <v>14</v>
      </c>
      <c r="G3390" s="3"/>
      <c r="H3390" s="5">
        <v>45282</v>
      </c>
    </row>
    <row r="3391" spans="1:8">
      <c r="A3391" s="3" t="s">
        <v>3412</v>
      </c>
      <c r="B3391" s="3" t="s">
        <v>19</v>
      </c>
      <c r="C3391" s="4">
        <v>2</v>
      </c>
      <c r="D3391" s="4">
        <v>5</v>
      </c>
      <c r="E3391" s="4">
        <v>10</v>
      </c>
      <c r="F3391" s="3"/>
      <c r="G3391" s="3" t="s">
        <v>15</v>
      </c>
      <c r="H3391" s="5">
        <v>45226</v>
      </c>
    </row>
    <row r="3392" spans="1:8">
      <c r="A3392" s="3" t="s">
        <v>3413</v>
      </c>
      <c r="B3392" s="3" t="s">
        <v>17</v>
      </c>
      <c r="C3392" s="4">
        <v>3</v>
      </c>
      <c r="D3392" s="4">
        <v>1</v>
      </c>
      <c r="E3392" s="4">
        <v>3</v>
      </c>
      <c r="F3392" s="3" t="s">
        <v>10</v>
      </c>
      <c r="G3392" s="3"/>
      <c r="H3392" s="5">
        <v>45061</v>
      </c>
    </row>
    <row r="3393" spans="1:8">
      <c r="A3393" s="3" t="s">
        <v>3414</v>
      </c>
      <c r="B3393" s="3" t="s">
        <v>35</v>
      </c>
      <c r="C3393" s="4">
        <v>4</v>
      </c>
      <c r="D3393" s="4">
        <v>1.5</v>
      </c>
      <c r="E3393" s="4">
        <v>6</v>
      </c>
      <c r="F3393" s="3"/>
      <c r="G3393" s="3" t="s">
        <v>15</v>
      </c>
      <c r="H3393" s="5">
        <v>45231</v>
      </c>
    </row>
    <row r="3394" spans="1:8">
      <c r="A3394" s="3" t="s">
        <v>3415</v>
      </c>
      <c r="B3394" s="3" t="s">
        <v>39</v>
      </c>
      <c r="C3394" s="4">
        <v>3</v>
      </c>
      <c r="D3394" s="4">
        <v>3</v>
      </c>
      <c r="E3394" s="3" t="s">
        <v>10031</v>
      </c>
      <c r="F3394" s="3" t="s">
        <v>22</v>
      </c>
      <c r="G3394" s="3" t="s">
        <v>10031</v>
      </c>
      <c r="H3394" s="5">
        <v>45003</v>
      </c>
    </row>
    <row r="3395" spans="1:8">
      <c r="A3395" s="3" t="s">
        <v>3416</v>
      </c>
      <c r="B3395" s="3" t="s">
        <v>39</v>
      </c>
      <c r="C3395" s="4">
        <v>2</v>
      </c>
      <c r="D3395" s="4">
        <v>3</v>
      </c>
      <c r="E3395" s="4">
        <v>6</v>
      </c>
      <c r="F3395" s="3"/>
      <c r="G3395" s="3"/>
      <c r="H3395" s="5">
        <v>45191</v>
      </c>
    </row>
    <row r="3396" spans="1:8">
      <c r="A3396" s="3" t="s">
        <v>3417</v>
      </c>
      <c r="B3396" s="3" t="s">
        <v>35</v>
      </c>
      <c r="C3396" s="4">
        <v>4</v>
      </c>
      <c r="D3396" s="4">
        <v>1.5</v>
      </c>
      <c r="E3396" s="4">
        <v>6</v>
      </c>
      <c r="F3396" s="3" t="s">
        <v>22</v>
      </c>
      <c r="G3396" s="3"/>
      <c r="H3396" s="5">
        <v>45113</v>
      </c>
    </row>
    <row r="3397" spans="1:8">
      <c r="A3397" s="3" t="s">
        <v>3418</v>
      </c>
      <c r="B3397" s="3" t="s">
        <v>17</v>
      </c>
      <c r="C3397" s="4">
        <v>1</v>
      </c>
      <c r="D3397" s="4">
        <v>1</v>
      </c>
      <c r="E3397" s="4">
        <v>1</v>
      </c>
      <c r="F3397" s="3" t="s">
        <v>22</v>
      </c>
      <c r="G3397" s="3"/>
      <c r="H3397" s="5">
        <v>45184</v>
      </c>
    </row>
    <row r="3398" spans="1:8">
      <c r="A3398" s="3" t="s">
        <v>3419</v>
      </c>
      <c r="B3398" s="3"/>
      <c r="C3398" s="4">
        <v>2</v>
      </c>
      <c r="D3398" s="4">
        <v>4</v>
      </c>
      <c r="E3398" s="4">
        <v>8</v>
      </c>
      <c r="F3398" s="3" t="s">
        <v>22</v>
      </c>
      <c r="G3398" s="3" t="s">
        <v>15</v>
      </c>
      <c r="H3398" s="5">
        <v>45020</v>
      </c>
    </row>
    <row r="3399" spans="1:8">
      <c r="A3399" s="3" t="s">
        <v>3420</v>
      </c>
      <c r="B3399" s="3" t="s">
        <v>35</v>
      </c>
      <c r="C3399" s="3" t="s">
        <v>10031</v>
      </c>
      <c r="D3399" s="4">
        <v>1.5</v>
      </c>
      <c r="E3399" s="4">
        <v>6</v>
      </c>
      <c r="F3399" s="3" t="s">
        <v>22</v>
      </c>
      <c r="G3399" s="3"/>
      <c r="H3399" s="5">
        <v>45175</v>
      </c>
    </row>
    <row r="3400" spans="1:8">
      <c r="A3400" s="3" t="s">
        <v>3421</v>
      </c>
      <c r="B3400" s="3" t="s">
        <v>17</v>
      </c>
      <c r="C3400" s="4">
        <v>5</v>
      </c>
      <c r="D3400" s="4">
        <v>1</v>
      </c>
      <c r="E3400" s="4">
        <v>5</v>
      </c>
      <c r="F3400" s="3" t="s">
        <v>10</v>
      </c>
      <c r="G3400" s="3"/>
      <c r="H3400" s="5">
        <v>45102</v>
      </c>
    </row>
    <row r="3401" spans="1:8">
      <c r="A3401" s="3" t="s">
        <v>3422</v>
      </c>
      <c r="B3401" s="3" t="s">
        <v>24</v>
      </c>
      <c r="C3401" s="4">
        <v>5</v>
      </c>
      <c r="D3401" s="4">
        <v>4</v>
      </c>
      <c r="E3401" s="4">
        <v>20</v>
      </c>
      <c r="F3401" s="3" t="s">
        <v>22</v>
      </c>
      <c r="G3401" s="3"/>
      <c r="H3401" s="5">
        <v>45106</v>
      </c>
    </row>
    <row r="3402" spans="1:8">
      <c r="A3402" s="3" t="s">
        <v>3423</v>
      </c>
      <c r="B3402" s="3" t="s">
        <v>19</v>
      </c>
      <c r="C3402" s="4">
        <v>1</v>
      </c>
      <c r="D3402" s="4">
        <v>5</v>
      </c>
      <c r="E3402" s="4">
        <v>5</v>
      </c>
      <c r="F3402" s="3"/>
      <c r="G3402" s="3"/>
      <c r="H3402" s="5">
        <v>45223</v>
      </c>
    </row>
    <row r="3403" spans="1:8">
      <c r="A3403" s="3" t="s">
        <v>3424</v>
      </c>
      <c r="B3403" s="3" t="s">
        <v>35</v>
      </c>
      <c r="C3403" s="3"/>
      <c r="D3403" s="4">
        <v>1.5</v>
      </c>
      <c r="E3403" s="3"/>
      <c r="F3403" s="3" t="s">
        <v>22</v>
      </c>
      <c r="G3403" s="3" t="s">
        <v>15</v>
      </c>
      <c r="H3403" s="5">
        <v>45132</v>
      </c>
    </row>
    <row r="3404" spans="1:8">
      <c r="A3404" s="3" t="s">
        <v>3425</v>
      </c>
      <c r="B3404" s="3" t="s">
        <v>13</v>
      </c>
      <c r="C3404" s="4">
        <v>5</v>
      </c>
      <c r="D3404" s="4">
        <v>3</v>
      </c>
      <c r="E3404" s="4">
        <v>15</v>
      </c>
      <c r="F3404" s="3" t="s">
        <v>14</v>
      </c>
      <c r="G3404" s="3" t="s">
        <v>11</v>
      </c>
      <c r="H3404" s="5">
        <v>44946</v>
      </c>
    </row>
    <row r="3405" spans="1:8">
      <c r="A3405" s="3" t="s">
        <v>3426</v>
      </c>
      <c r="B3405" s="3" t="s">
        <v>27</v>
      </c>
      <c r="C3405" s="4">
        <v>1</v>
      </c>
      <c r="D3405" s="4">
        <v>4</v>
      </c>
      <c r="E3405" s="4">
        <v>4</v>
      </c>
      <c r="F3405" s="3"/>
      <c r="G3405" s="3" t="s">
        <v>15</v>
      </c>
      <c r="H3405" s="5">
        <v>45037</v>
      </c>
    </row>
    <row r="3406" spans="1:8">
      <c r="A3406" s="3" t="s">
        <v>3427</v>
      </c>
      <c r="B3406" s="3"/>
      <c r="C3406" s="4">
        <v>5</v>
      </c>
      <c r="D3406" s="3" t="s">
        <v>10031</v>
      </c>
      <c r="E3406" s="4">
        <v>10</v>
      </c>
      <c r="F3406" s="3" t="s">
        <v>22</v>
      </c>
      <c r="G3406" s="3"/>
      <c r="H3406" s="5">
        <v>45051</v>
      </c>
    </row>
    <row r="3407" spans="1:8">
      <c r="A3407" s="3" t="s">
        <v>3428</v>
      </c>
      <c r="B3407" s="3" t="s">
        <v>24</v>
      </c>
      <c r="C3407" s="4">
        <v>4</v>
      </c>
      <c r="D3407" s="4">
        <v>4</v>
      </c>
      <c r="E3407" s="4">
        <v>16</v>
      </c>
      <c r="F3407" s="3" t="s">
        <v>14</v>
      </c>
      <c r="G3407" s="3" t="s">
        <v>15</v>
      </c>
      <c r="H3407" s="5">
        <v>45224</v>
      </c>
    </row>
    <row r="3408" spans="1:8">
      <c r="A3408" s="3" t="s">
        <v>3429</v>
      </c>
      <c r="B3408" s="3" t="s">
        <v>13</v>
      </c>
      <c r="C3408" s="4">
        <v>1</v>
      </c>
      <c r="D3408" s="4">
        <v>3</v>
      </c>
      <c r="E3408" s="4">
        <v>3</v>
      </c>
      <c r="F3408" s="3" t="s">
        <v>22</v>
      </c>
      <c r="G3408" s="3" t="s">
        <v>11</v>
      </c>
      <c r="H3408" s="5">
        <v>45249</v>
      </c>
    </row>
    <row r="3409" spans="1:8">
      <c r="A3409" s="3" t="s">
        <v>3430</v>
      </c>
      <c r="B3409" s="3" t="s">
        <v>13</v>
      </c>
      <c r="C3409" s="4">
        <v>1</v>
      </c>
      <c r="D3409" s="4">
        <v>3</v>
      </c>
      <c r="E3409" s="4">
        <v>3</v>
      </c>
      <c r="F3409" s="3" t="s">
        <v>14</v>
      </c>
      <c r="G3409" s="3"/>
      <c r="H3409" s="5">
        <v>45206</v>
      </c>
    </row>
    <row r="3410" spans="1:8">
      <c r="A3410" s="3" t="s">
        <v>3431</v>
      </c>
      <c r="B3410" s="3" t="s">
        <v>17</v>
      </c>
      <c r="C3410" s="4">
        <v>2</v>
      </c>
      <c r="D3410" s="4">
        <v>1</v>
      </c>
      <c r="E3410" s="4">
        <v>2</v>
      </c>
      <c r="F3410" s="3" t="s">
        <v>10</v>
      </c>
      <c r="G3410" s="3"/>
      <c r="H3410" s="5">
        <v>45016</v>
      </c>
    </row>
    <row r="3411" spans="1:8">
      <c r="A3411" s="3" t="s">
        <v>3432</v>
      </c>
      <c r="B3411" s="3" t="s">
        <v>24</v>
      </c>
      <c r="C3411" s="4">
        <v>2</v>
      </c>
      <c r="D3411" s="4">
        <v>4</v>
      </c>
      <c r="E3411" s="4">
        <v>8</v>
      </c>
      <c r="F3411" s="3" t="s">
        <v>14</v>
      </c>
      <c r="G3411" s="3"/>
      <c r="H3411" s="3"/>
    </row>
    <row r="3412" spans="1:8">
      <c r="A3412" s="3" t="s">
        <v>3433</v>
      </c>
      <c r="B3412" s="3" t="s">
        <v>27</v>
      </c>
      <c r="C3412" s="4">
        <v>3</v>
      </c>
      <c r="D3412" s="4">
        <v>4</v>
      </c>
      <c r="E3412" s="4">
        <v>12</v>
      </c>
      <c r="F3412" s="3" t="s">
        <v>10</v>
      </c>
      <c r="G3412" s="3" t="s">
        <v>15</v>
      </c>
      <c r="H3412" s="5">
        <v>45110</v>
      </c>
    </row>
    <row r="3413" spans="1:8">
      <c r="A3413" s="3" t="s">
        <v>3434</v>
      </c>
      <c r="B3413" s="3" t="s">
        <v>35</v>
      </c>
      <c r="C3413" s="4">
        <v>2</v>
      </c>
      <c r="D3413" s="4">
        <v>1.5</v>
      </c>
      <c r="E3413" s="4">
        <v>3</v>
      </c>
      <c r="F3413" s="3"/>
      <c r="G3413" s="3" t="s">
        <v>11</v>
      </c>
      <c r="H3413" s="5">
        <v>45141</v>
      </c>
    </row>
    <row r="3414" spans="1:8">
      <c r="A3414" s="3" t="s">
        <v>3435</v>
      </c>
      <c r="B3414" s="3" t="s">
        <v>13</v>
      </c>
      <c r="C3414" s="4">
        <v>2</v>
      </c>
      <c r="D3414" s="4">
        <v>3</v>
      </c>
      <c r="E3414" s="3" t="s">
        <v>10031</v>
      </c>
      <c r="F3414" s="3" t="s">
        <v>14</v>
      </c>
      <c r="G3414" s="3"/>
      <c r="H3414" s="5">
        <v>45218</v>
      </c>
    </row>
    <row r="3415" spans="1:8">
      <c r="A3415" s="3" t="s">
        <v>3436</v>
      </c>
      <c r="B3415" s="3" t="s">
        <v>13</v>
      </c>
      <c r="C3415" s="4">
        <v>2</v>
      </c>
      <c r="D3415" s="4">
        <v>3</v>
      </c>
      <c r="E3415" s="4">
        <v>6</v>
      </c>
      <c r="F3415" s="3" t="s">
        <v>14</v>
      </c>
      <c r="G3415" s="3"/>
      <c r="H3415" s="5">
        <v>45087</v>
      </c>
    </row>
    <row r="3416" spans="1:8">
      <c r="A3416" s="3" t="s">
        <v>3437</v>
      </c>
      <c r="B3416" s="3" t="s">
        <v>19</v>
      </c>
      <c r="C3416" s="4">
        <v>5</v>
      </c>
      <c r="D3416" s="4">
        <v>5</v>
      </c>
      <c r="E3416" s="4">
        <v>25</v>
      </c>
      <c r="F3416" s="3" t="s">
        <v>14</v>
      </c>
      <c r="G3416" s="3" t="s">
        <v>15</v>
      </c>
      <c r="H3416" s="5">
        <v>45147</v>
      </c>
    </row>
    <row r="3417" spans="1:8">
      <c r="A3417" s="3" t="s">
        <v>3438</v>
      </c>
      <c r="B3417" s="3" t="s">
        <v>19</v>
      </c>
      <c r="C3417" s="4">
        <v>4</v>
      </c>
      <c r="D3417" s="4">
        <v>5</v>
      </c>
      <c r="E3417" s="4">
        <v>20</v>
      </c>
      <c r="F3417" s="3" t="s">
        <v>14</v>
      </c>
      <c r="G3417" s="3" t="s">
        <v>11</v>
      </c>
      <c r="H3417" s="5">
        <v>45013</v>
      </c>
    </row>
    <row r="3418" spans="1:8">
      <c r="A3418" s="3" t="s">
        <v>3439</v>
      </c>
      <c r="B3418" s="3" t="s">
        <v>19</v>
      </c>
      <c r="C3418" s="4">
        <v>5</v>
      </c>
      <c r="D3418" s="3"/>
      <c r="E3418" s="4">
        <v>25</v>
      </c>
      <c r="F3418" s="3"/>
      <c r="G3418" s="3"/>
      <c r="H3418" s="5">
        <v>45265</v>
      </c>
    </row>
    <row r="3419" spans="1:8">
      <c r="A3419" s="3" t="s">
        <v>3440</v>
      </c>
      <c r="B3419" s="3" t="s">
        <v>39</v>
      </c>
      <c r="C3419" s="4">
        <v>2</v>
      </c>
      <c r="D3419" s="4">
        <v>3</v>
      </c>
      <c r="E3419" s="4">
        <v>6</v>
      </c>
      <c r="F3419" s="3"/>
      <c r="G3419" s="3"/>
      <c r="H3419" s="5">
        <v>44972</v>
      </c>
    </row>
    <row r="3420" spans="1:8">
      <c r="A3420" s="3" t="s">
        <v>3441</v>
      </c>
      <c r="B3420" s="3" t="s">
        <v>9</v>
      </c>
      <c r="C3420" s="3" t="s">
        <v>10030</v>
      </c>
      <c r="D3420" s="4">
        <v>2</v>
      </c>
      <c r="E3420" s="4">
        <v>4</v>
      </c>
      <c r="F3420" s="3" t="s">
        <v>14</v>
      </c>
      <c r="G3420" s="3" t="s">
        <v>11</v>
      </c>
      <c r="H3420" s="5">
        <v>45265</v>
      </c>
    </row>
    <row r="3421" spans="1:8">
      <c r="A3421" s="3" t="s">
        <v>3442</v>
      </c>
      <c r="B3421" s="3" t="s">
        <v>27</v>
      </c>
      <c r="C3421" s="4">
        <v>5</v>
      </c>
      <c r="D3421" s="4">
        <v>4</v>
      </c>
      <c r="E3421" s="4">
        <v>20</v>
      </c>
      <c r="F3421" s="3"/>
      <c r="G3421" s="3" t="s">
        <v>15</v>
      </c>
      <c r="H3421" s="5">
        <v>44967</v>
      </c>
    </row>
    <row r="3422" spans="1:8">
      <c r="A3422" s="3" t="s">
        <v>3443</v>
      </c>
      <c r="B3422" s="3" t="s">
        <v>35</v>
      </c>
      <c r="C3422" s="4">
        <v>1</v>
      </c>
      <c r="D3422" s="4">
        <v>1.5</v>
      </c>
      <c r="E3422" s="4">
        <v>1.5</v>
      </c>
      <c r="F3422" s="3"/>
      <c r="G3422" s="3" t="s">
        <v>11</v>
      </c>
      <c r="H3422" s="3"/>
    </row>
    <row r="3423" spans="1:8">
      <c r="A3423" s="3" t="s">
        <v>3444</v>
      </c>
      <c r="B3423" s="3" t="s">
        <v>27</v>
      </c>
      <c r="C3423" s="4">
        <v>1</v>
      </c>
      <c r="D3423" s="3" t="s">
        <v>10030</v>
      </c>
      <c r="E3423" s="4">
        <v>4</v>
      </c>
      <c r="F3423" s="3"/>
      <c r="G3423" s="3"/>
      <c r="H3423" s="5">
        <v>45013</v>
      </c>
    </row>
    <row r="3424" spans="1:8">
      <c r="A3424" s="3" t="s">
        <v>3445</v>
      </c>
      <c r="B3424" s="3" t="s">
        <v>35</v>
      </c>
      <c r="C3424" s="4">
        <v>3</v>
      </c>
      <c r="D3424" s="4">
        <v>1.5</v>
      </c>
      <c r="E3424" s="4">
        <v>4.5</v>
      </c>
      <c r="F3424" s="3" t="s">
        <v>10</v>
      </c>
      <c r="G3424" s="3" t="s">
        <v>15</v>
      </c>
      <c r="H3424" s="5">
        <v>45083</v>
      </c>
    </row>
    <row r="3425" spans="1:8">
      <c r="A3425" s="3" t="s">
        <v>3446</v>
      </c>
      <c r="B3425" s="3" t="s">
        <v>13</v>
      </c>
      <c r="C3425" s="4">
        <v>5</v>
      </c>
      <c r="D3425" s="4">
        <v>3</v>
      </c>
      <c r="E3425" s="4">
        <v>15</v>
      </c>
      <c r="F3425" s="3" t="s">
        <v>10</v>
      </c>
      <c r="G3425" s="3" t="s">
        <v>11</v>
      </c>
      <c r="H3425" s="5">
        <v>45105</v>
      </c>
    </row>
    <row r="3426" spans="1:8">
      <c r="A3426" s="3" t="s">
        <v>3447</v>
      </c>
      <c r="B3426" s="3" t="s">
        <v>24</v>
      </c>
      <c r="C3426" s="4">
        <v>5</v>
      </c>
      <c r="D3426" s="4">
        <v>4</v>
      </c>
      <c r="E3426" s="4">
        <v>20</v>
      </c>
      <c r="F3426" s="3" t="s">
        <v>10030</v>
      </c>
      <c r="G3426" s="3" t="s">
        <v>15</v>
      </c>
      <c r="H3426" s="5">
        <v>44970</v>
      </c>
    </row>
    <row r="3427" spans="1:8">
      <c r="A3427" s="3" t="s">
        <v>3448</v>
      </c>
      <c r="B3427" s="3" t="s">
        <v>39</v>
      </c>
      <c r="C3427" s="4">
        <v>3</v>
      </c>
      <c r="D3427" s="4">
        <v>3</v>
      </c>
      <c r="E3427" s="3" t="s">
        <v>10030</v>
      </c>
      <c r="F3427" s="3" t="s">
        <v>22</v>
      </c>
      <c r="G3427" s="3" t="s">
        <v>11</v>
      </c>
      <c r="H3427" s="5">
        <v>45001</v>
      </c>
    </row>
    <row r="3428" spans="1:8">
      <c r="A3428" s="3" t="s">
        <v>3449</v>
      </c>
      <c r="B3428" s="3" t="s">
        <v>9</v>
      </c>
      <c r="C3428" s="4">
        <v>4</v>
      </c>
      <c r="D3428" s="4">
        <v>2</v>
      </c>
      <c r="E3428" s="4">
        <v>8</v>
      </c>
      <c r="F3428" s="3"/>
      <c r="G3428" s="3"/>
      <c r="H3428" s="5">
        <v>44944</v>
      </c>
    </row>
    <row r="3429" spans="1:8">
      <c r="A3429" s="3" t="s">
        <v>3450</v>
      </c>
      <c r="B3429" s="3"/>
      <c r="C3429" s="4">
        <v>4</v>
      </c>
      <c r="D3429" s="4">
        <v>4</v>
      </c>
      <c r="E3429" s="4">
        <v>16</v>
      </c>
      <c r="F3429" s="3"/>
      <c r="G3429" s="3" t="s">
        <v>11</v>
      </c>
      <c r="H3429" s="5">
        <v>45037</v>
      </c>
    </row>
    <row r="3430" spans="1:8">
      <c r="A3430" s="3" t="s">
        <v>3451</v>
      </c>
      <c r="B3430" s="3" t="s">
        <v>39</v>
      </c>
      <c r="C3430" s="4">
        <v>5</v>
      </c>
      <c r="D3430" s="4">
        <v>3</v>
      </c>
      <c r="E3430" s="4">
        <v>15</v>
      </c>
      <c r="F3430" s="3" t="s">
        <v>10</v>
      </c>
      <c r="G3430" s="3"/>
      <c r="H3430" s="5">
        <v>45226</v>
      </c>
    </row>
    <row r="3431" spans="1:8">
      <c r="A3431" s="3" t="s">
        <v>3452</v>
      </c>
      <c r="B3431" s="3" t="s">
        <v>17</v>
      </c>
      <c r="C3431" s="4">
        <v>2</v>
      </c>
      <c r="D3431" s="4">
        <v>1</v>
      </c>
      <c r="E3431" s="4">
        <v>2</v>
      </c>
      <c r="F3431" s="3"/>
      <c r="G3431" s="3" t="s">
        <v>15</v>
      </c>
      <c r="H3431" s="5">
        <v>45134</v>
      </c>
    </row>
    <row r="3432" spans="1:8">
      <c r="A3432" s="3" t="s">
        <v>3453</v>
      </c>
      <c r="B3432" s="3" t="s">
        <v>10031</v>
      </c>
      <c r="C3432" s="4">
        <v>4</v>
      </c>
      <c r="D3432" s="4">
        <v>5</v>
      </c>
      <c r="E3432" s="4">
        <v>20</v>
      </c>
      <c r="F3432" s="3" t="s">
        <v>10</v>
      </c>
      <c r="G3432" s="3" t="s">
        <v>11</v>
      </c>
      <c r="H3432" s="5">
        <v>45014</v>
      </c>
    </row>
    <row r="3433" spans="1:8">
      <c r="A3433" s="3" t="s">
        <v>3454</v>
      </c>
      <c r="B3433" s="3" t="s">
        <v>17</v>
      </c>
      <c r="C3433" s="4">
        <v>5</v>
      </c>
      <c r="D3433" s="3"/>
      <c r="E3433" s="4">
        <v>5</v>
      </c>
      <c r="F3433" s="3" t="s">
        <v>14</v>
      </c>
      <c r="G3433" s="3"/>
      <c r="H3433" s="5">
        <v>45253</v>
      </c>
    </row>
    <row r="3434" spans="1:8">
      <c r="A3434" s="3" t="s">
        <v>3455</v>
      </c>
      <c r="B3434" s="3" t="s">
        <v>13</v>
      </c>
      <c r="C3434" s="4">
        <v>5</v>
      </c>
      <c r="D3434" s="4">
        <v>3</v>
      </c>
      <c r="E3434" s="4">
        <v>15</v>
      </c>
      <c r="F3434" s="3"/>
      <c r="G3434" s="3" t="s">
        <v>15</v>
      </c>
      <c r="H3434" s="5">
        <v>45145</v>
      </c>
    </row>
    <row r="3435" spans="1:8">
      <c r="A3435" s="3" t="s">
        <v>3456</v>
      </c>
      <c r="B3435" s="3" t="s">
        <v>39</v>
      </c>
      <c r="C3435" s="4">
        <v>1</v>
      </c>
      <c r="D3435" s="4">
        <v>3</v>
      </c>
      <c r="E3435" s="4">
        <v>3</v>
      </c>
      <c r="F3435" s="3" t="s">
        <v>10</v>
      </c>
      <c r="G3435" s="3"/>
      <c r="H3435" s="5">
        <v>45146</v>
      </c>
    </row>
    <row r="3436" spans="1:8">
      <c r="A3436" s="3" t="s">
        <v>3457</v>
      </c>
      <c r="B3436" s="3" t="s">
        <v>10031</v>
      </c>
      <c r="C3436" s="4">
        <v>1</v>
      </c>
      <c r="D3436" s="3" t="s">
        <v>10030</v>
      </c>
      <c r="E3436" s="4">
        <v>4</v>
      </c>
      <c r="F3436" s="3" t="s">
        <v>10</v>
      </c>
      <c r="G3436" s="3"/>
      <c r="H3436" s="5">
        <v>45272</v>
      </c>
    </row>
    <row r="3437" spans="1:8">
      <c r="A3437" s="3" t="s">
        <v>3458</v>
      </c>
      <c r="B3437" s="3" t="s">
        <v>10030</v>
      </c>
      <c r="C3437" s="4">
        <v>5</v>
      </c>
      <c r="D3437" s="4">
        <v>1</v>
      </c>
      <c r="E3437" s="4">
        <v>5</v>
      </c>
      <c r="F3437" s="3" t="s">
        <v>22</v>
      </c>
      <c r="G3437" s="3"/>
      <c r="H3437" s="5">
        <v>45025</v>
      </c>
    </row>
    <row r="3438" spans="1:8">
      <c r="A3438" s="3" t="s">
        <v>3459</v>
      </c>
      <c r="B3438" s="3" t="s">
        <v>39</v>
      </c>
      <c r="C3438" s="4">
        <v>5</v>
      </c>
      <c r="D3438" s="4">
        <v>3</v>
      </c>
      <c r="E3438" s="4">
        <v>15</v>
      </c>
      <c r="F3438" s="3" t="s">
        <v>10</v>
      </c>
      <c r="G3438" s="3"/>
      <c r="H3438" s="5">
        <v>45006</v>
      </c>
    </row>
    <row r="3439" spans="1:8">
      <c r="A3439" s="3" t="s">
        <v>3460</v>
      </c>
      <c r="B3439" s="3" t="s">
        <v>24</v>
      </c>
      <c r="C3439" s="4">
        <v>1</v>
      </c>
      <c r="D3439" s="4">
        <v>4</v>
      </c>
      <c r="E3439" s="4">
        <v>4</v>
      </c>
      <c r="F3439" s="3" t="s">
        <v>10</v>
      </c>
      <c r="G3439" s="3" t="s">
        <v>11</v>
      </c>
      <c r="H3439" s="5">
        <v>45060</v>
      </c>
    </row>
    <row r="3440" spans="1:8">
      <c r="A3440" s="3" t="s">
        <v>3461</v>
      </c>
      <c r="B3440" s="3" t="s">
        <v>24</v>
      </c>
      <c r="C3440" s="4">
        <v>1</v>
      </c>
      <c r="D3440" s="4">
        <v>4</v>
      </c>
      <c r="E3440" s="4">
        <v>4</v>
      </c>
      <c r="F3440" s="3"/>
      <c r="G3440" s="3" t="s">
        <v>11</v>
      </c>
      <c r="H3440" s="5">
        <v>45081</v>
      </c>
    </row>
    <row r="3441" spans="1:8">
      <c r="A3441" s="3" t="s">
        <v>3462</v>
      </c>
      <c r="B3441" s="3" t="s">
        <v>39</v>
      </c>
      <c r="C3441" s="4">
        <v>1</v>
      </c>
      <c r="D3441" s="4">
        <v>3</v>
      </c>
      <c r="E3441" s="4">
        <v>3</v>
      </c>
      <c r="F3441" s="3" t="s">
        <v>14</v>
      </c>
      <c r="G3441" s="3" t="s">
        <v>11</v>
      </c>
      <c r="H3441" s="5">
        <v>44998</v>
      </c>
    </row>
    <row r="3442" spans="1:8">
      <c r="A3442" s="3" t="s">
        <v>3463</v>
      </c>
      <c r="B3442" s="3" t="s">
        <v>17</v>
      </c>
      <c r="C3442" s="3" t="s">
        <v>10030</v>
      </c>
      <c r="D3442" s="4">
        <v>1</v>
      </c>
      <c r="E3442" s="4">
        <v>1</v>
      </c>
      <c r="F3442" s="3"/>
      <c r="G3442" s="3" t="s">
        <v>15</v>
      </c>
      <c r="H3442" s="5">
        <v>45274</v>
      </c>
    </row>
    <row r="3443" spans="1:8">
      <c r="A3443" s="3" t="s">
        <v>3464</v>
      </c>
      <c r="B3443" s="3" t="s">
        <v>9</v>
      </c>
      <c r="C3443" s="3" t="s">
        <v>10030</v>
      </c>
      <c r="D3443" s="4">
        <v>2</v>
      </c>
      <c r="E3443" s="4">
        <v>8</v>
      </c>
      <c r="F3443" s="3"/>
      <c r="G3443" s="3" t="s">
        <v>11</v>
      </c>
      <c r="H3443" s="5">
        <v>45209</v>
      </c>
    </row>
    <row r="3444" spans="1:8">
      <c r="A3444" s="3" t="s">
        <v>3465</v>
      </c>
      <c r="B3444" s="3" t="s">
        <v>9</v>
      </c>
      <c r="C3444" s="4">
        <v>5</v>
      </c>
      <c r="D3444" s="4">
        <v>2</v>
      </c>
      <c r="E3444" s="4">
        <v>10</v>
      </c>
      <c r="F3444" s="3" t="s">
        <v>14</v>
      </c>
      <c r="G3444" s="3" t="s">
        <v>11</v>
      </c>
      <c r="H3444" s="5">
        <v>45039</v>
      </c>
    </row>
    <row r="3445" spans="1:8">
      <c r="A3445" s="3" t="s">
        <v>3466</v>
      </c>
      <c r="B3445" s="3" t="s">
        <v>35</v>
      </c>
      <c r="C3445" s="4">
        <v>4</v>
      </c>
      <c r="D3445" s="4">
        <v>1.5</v>
      </c>
      <c r="E3445" s="4">
        <v>6</v>
      </c>
      <c r="F3445" s="3" t="s">
        <v>14</v>
      </c>
      <c r="G3445" s="3"/>
      <c r="H3445" s="5">
        <v>44986</v>
      </c>
    </row>
    <row r="3446" spans="1:8">
      <c r="A3446" s="3" t="s">
        <v>3467</v>
      </c>
      <c r="B3446" s="3" t="s">
        <v>10030</v>
      </c>
      <c r="C3446" s="4">
        <v>3</v>
      </c>
      <c r="D3446" s="4">
        <v>4</v>
      </c>
      <c r="E3446" s="4">
        <v>12</v>
      </c>
      <c r="F3446" s="3" t="s">
        <v>10031</v>
      </c>
      <c r="G3446" s="3" t="s">
        <v>15</v>
      </c>
      <c r="H3446" s="5">
        <v>44962</v>
      </c>
    </row>
    <row r="3447" spans="1:8">
      <c r="A3447" s="3" t="s">
        <v>3468</v>
      </c>
      <c r="B3447" s="3" t="s">
        <v>10030</v>
      </c>
      <c r="C3447" s="4">
        <v>4</v>
      </c>
      <c r="D3447" s="4">
        <v>3</v>
      </c>
      <c r="E3447" s="4">
        <v>12</v>
      </c>
      <c r="F3447" s="3" t="s">
        <v>10</v>
      </c>
      <c r="G3447" s="3"/>
      <c r="H3447" s="5">
        <v>45026</v>
      </c>
    </row>
    <row r="3448" spans="1:8">
      <c r="A3448" s="3" t="s">
        <v>3469</v>
      </c>
      <c r="B3448" s="3" t="s">
        <v>10031</v>
      </c>
      <c r="C3448" s="4">
        <v>2</v>
      </c>
      <c r="D3448" s="4">
        <v>3</v>
      </c>
      <c r="E3448" s="4">
        <v>6</v>
      </c>
      <c r="F3448" s="3" t="s">
        <v>22</v>
      </c>
      <c r="G3448" s="3"/>
      <c r="H3448" s="5">
        <v>45100</v>
      </c>
    </row>
    <row r="3449" spans="1:8">
      <c r="A3449" s="3" t="s">
        <v>3470</v>
      </c>
      <c r="B3449" s="3" t="s">
        <v>13</v>
      </c>
      <c r="C3449" s="4">
        <v>5</v>
      </c>
      <c r="D3449" s="4">
        <v>3</v>
      </c>
      <c r="E3449" s="4">
        <v>15</v>
      </c>
      <c r="F3449" s="3" t="s">
        <v>22</v>
      </c>
      <c r="G3449" s="3" t="s">
        <v>11</v>
      </c>
      <c r="H3449" s="5">
        <v>45025</v>
      </c>
    </row>
    <row r="3450" spans="1:8">
      <c r="A3450" s="3" t="s">
        <v>3471</v>
      </c>
      <c r="B3450" s="3" t="s">
        <v>10030</v>
      </c>
      <c r="C3450" s="4">
        <v>1</v>
      </c>
      <c r="D3450" s="4">
        <v>1</v>
      </c>
      <c r="E3450" s="4">
        <v>1</v>
      </c>
      <c r="F3450" s="3"/>
      <c r="G3450" s="3" t="s">
        <v>11</v>
      </c>
      <c r="H3450" s="5">
        <v>44983</v>
      </c>
    </row>
    <row r="3451" spans="1:8">
      <c r="A3451" s="3" t="s">
        <v>3472</v>
      </c>
      <c r="B3451" s="3" t="s">
        <v>35</v>
      </c>
      <c r="C3451" s="4">
        <v>1</v>
      </c>
      <c r="D3451" s="4">
        <v>1.5</v>
      </c>
      <c r="E3451" s="4">
        <v>1.5</v>
      </c>
      <c r="F3451" s="3" t="s">
        <v>10</v>
      </c>
      <c r="G3451" s="3" t="s">
        <v>15</v>
      </c>
      <c r="H3451" s="5">
        <v>45182</v>
      </c>
    </row>
    <row r="3452" spans="1:8">
      <c r="A3452" s="3" t="s">
        <v>3473</v>
      </c>
      <c r="B3452" s="3" t="s">
        <v>10031</v>
      </c>
      <c r="C3452" s="4">
        <v>4</v>
      </c>
      <c r="D3452" s="4">
        <v>1</v>
      </c>
      <c r="E3452" s="4">
        <v>4</v>
      </c>
      <c r="F3452" s="3"/>
      <c r="G3452" s="3" t="s">
        <v>15</v>
      </c>
      <c r="H3452" s="5">
        <v>44942</v>
      </c>
    </row>
    <row r="3453" spans="1:8">
      <c r="A3453" s="3" t="s">
        <v>3474</v>
      </c>
      <c r="B3453" s="3" t="s">
        <v>24</v>
      </c>
      <c r="C3453" s="4">
        <v>4</v>
      </c>
      <c r="D3453" s="4">
        <v>4</v>
      </c>
      <c r="E3453" s="4">
        <v>16</v>
      </c>
      <c r="F3453" s="3" t="s">
        <v>10</v>
      </c>
      <c r="G3453" s="3"/>
      <c r="H3453" s="5">
        <v>44973</v>
      </c>
    </row>
    <row r="3454" spans="1:8">
      <c r="A3454" s="3" t="s">
        <v>3475</v>
      </c>
      <c r="B3454" s="3" t="s">
        <v>17</v>
      </c>
      <c r="C3454" s="4">
        <v>2</v>
      </c>
      <c r="D3454" s="4">
        <v>1</v>
      </c>
      <c r="E3454" s="4">
        <v>2</v>
      </c>
      <c r="F3454" s="3"/>
      <c r="G3454" s="3"/>
      <c r="H3454" s="5">
        <v>45246</v>
      </c>
    </row>
    <row r="3455" spans="1:8">
      <c r="A3455" s="3" t="s">
        <v>3476</v>
      </c>
      <c r="B3455" s="3" t="s">
        <v>17</v>
      </c>
      <c r="C3455" s="4">
        <v>5</v>
      </c>
      <c r="D3455" s="4">
        <v>1</v>
      </c>
      <c r="E3455" s="4">
        <v>5</v>
      </c>
      <c r="F3455" s="3" t="s">
        <v>22</v>
      </c>
      <c r="G3455" s="3" t="s">
        <v>15</v>
      </c>
      <c r="H3455" s="5">
        <v>45024</v>
      </c>
    </row>
    <row r="3456" spans="1:8">
      <c r="A3456" s="3" t="s">
        <v>3477</v>
      </c>
      <c r="B3456" s="3" t="s">
        <v>17</v>
      </c>
      <c r="C3456" s="4">
        <v>1</v>
      </c>
      <c r="D3456" s="4">
        <v>1</v>
      </c>
      <c r="E3456" s="4">
        <v>1</v>
      </c>
      <c r="F3456" s="3"/>
      <c r="G3456" s="3"/>
      <c r="H3456" s="5">
        <v>45269</v>
      </c>
    </row>
    <row r="3457" spans="1:8">
      <c r="A3457" s="3" t="s">
        <v>3478</v>
      </c>
      <c r="B3457" s="3" t="s">
        <v>9</v>
      </c>
      <c r="C3457" s="4">
        <v>5</v>
      </c>
      <c r="D3457" s="4">
        <v>2</v>
      </c>
      <c r="E3457" s="4">
        <v>10</v>
      </c>
      <c r="F3457" s="3" t="s">
        <v>22</v>
      </c>
      <c r="G3457" s="3"/>
      <c r="H3457" s="5">
        <v>44999</v>
      </c>
    </row>
    <row r="3458" spans="1:8">
      <c r="A3458" s="3" t="s">
        <v>3479</v>
      </c>
      <c r="B3458" s="3" t="s">
        <v>19</v>
      </c>
      <c r="C3458" s="4">
        <v>1</v>
      </c>
      <c r="D3458" s="4">
        <v>5</v>
      </c>
      <c r="E3458" s="4">
        <v>5</v>
      </c>
      <c r="F3458" s="3" t="s">
        <v>14</v>
      </c>
      <c r="G3458" s="3" t="s">
        <v>11</v>
      </c>
      <c r="H3458" s="5">
        <v>45180</v>
      </c>
    </row>
    <row r="3459" spans="1:8">
      <c r="A3459" s="3" t="s">
        <v>3480</v>
      </c>
      <c r="B3459" s="3" t="s">
        <v>19</v>
      </c>
      <c r="C3459" s="4">
        <v>2</v>
      </c>
      <c r="D3459" s="4">
        <v>5</v>
      </c>
      <c r="E3459" s="4">
        <v>10</v>
      </c>
      <c r="F3459" s="3" t="s">
        <v>22</v>
      </c>
      <c r="G3459" s="3" t="s">
        <v>15</v>
      </c>
      <c r="H3459" s="5">
        <v>45203</v>
      </c>
    </row>
    <row r="3460" spans="1:8">
      <c r="A3460" s="3" t="s">
        <v>3481</v>
      </c>
      <c r="B3460" s="3" t="s">
        <v>27</v>
      </c>
      <c r="C3460" s="4">
        <v>5</v>
      </c>
      <c r="D3460" s="4">
        <v>4</v>
      </c>
      <c r="E3460" s="4">
        <v>20</v>
      </c>
      <c r="F3460" s="3"/>
      <c r="G3460" s="3" t="s">
        <v>11</v>
      </c>
      <c r="H3460" s="5">
        <v>45214</v>
      </c>
    </row>
    <row r="3461" spans="1:8">
      <c r="A3461" s="3" t="s">
        <v>3482</v>
      </c>
      <c r="B3461" s="3" t="s">
        <v>10031</v>
      </c>
      <c r="C3461" s="4">
        <v>4</v>
      </c>
      <c r="D3461" s="4">
        <v>5</v>
      </c>
      <c r="E3461" s="4">
        <v>20</v>
      </c>
      <c r="F3461" s="3" t="s">
        <v>14</v>
      </c>
      <c r="G3461" s="3"/>
      <c r="H3461" s="3"/>
    </row>
    <row r="3462" spans="1:8">
      <c r="A3462" s="3" t="s">
        <v>3483</v>
      </c>
      <c r="B3462" s="3" t="s">
        <v>9</v>
      </c>
      <c r="C3462" s="4">
        <v>3</v>
      </c>
      <c r="D3462" s="4">
        <v>2</v>
      </c>
      <c r="E3462" s="4">
        <v>6</v>
      </c>
      <c r="F3462" s="3"/>
      <c r="G3462" s="3"/>
      <c r="H3462" s="5">
        <v>45260</v>
      </c>
    </row>
    <row r="3463" spans="1:8">
      <c r="A3463" s="3" t="s">
        <v>3484</v>
      </c>
      <c r="B3463" s="3" t="s">
        <v>13</v>
      </c>
      <c r="C3463" s="4">
        <v>4</v>
      </c>
      <c r="D3463" s="4">
        <v>3</v>
      </c>
      <c r="E3463" s="4">
        <v>12</v>
      </c>
      <c r="F3463" s="3"/>
      <c r="G3463" s="3" t="s">
        <v>10030</v>
      </c>
      <c r="H3463" s="5">
        <v>45204</v>
      </c>
    </row>
    <row r="3464" spans="1:8">
      <c r="A3464" s="3" t="s">
        <v>3485</v>
      </c>
      <c r="B3464" s="3" t="s">
        <v>27</v>
      </c>
      <c r="C3464" s="4">
        <v>1</v>
      </c>
      <c r="D3464" s="4">
        <v>4</v>
      </c>
      <c r="E3464" s="3" t="s">
        <v>10030</v>
      </c>
      <c r="F3464" s="3" t="s">
        <v>10</v>
      </c>
      <c r="G3464" s="3" t="s">
        <v>10031</v>
      </c>
      <c r="H3464" s="5">
        <v>45004</v>
      </c>
    </row>
    <row r="3465" spans="1:8">
      <c r="A3465" s="3" t="s">
        <v>3486</v>
      </c>
      <c r="B3465" s="3" t="s">
        <v>10031</v>
      </c>
      <c r="C3465" s="4">
        <v>4</v>
      </c>
      <c r="D3465" s="4">
        <v>1</v>
      </c>
      <c r="E3465" s="4">
        <v>4</v>
      </c>
      <c r="F3465" s="3" t="s">
        <v>14</v>
      </c>
      <c r="G3465" s="3" t="s">
        <v>11</v>
      </c>
      <c r="H3465" s="5">
        <v>45105</v>
      </c>
    </row>
    <row r="3466" spans="1:8">
      <c r="A3466" s="3" t="s">
        <v>3487</v>
      </c>
      <c r="B3466" s="3" t="s">
        <v>39</v>
      </c>
      <c r="C3466" s="4">
        <v>2</v>
      </c>
      <c r="D3466" s="3" t="s">
        <v>10030</v>
      </c>
      <c r="E3466" s="4">
        <v>6</v>
      </c>
      <c r="F3466" s="3" t="s">
        <v>10</v>
      </c>
      <c r="G3466" s="3"/>
      <c r="H3466" s="5">
        <v>44930</v>
      </c>
    </row>
    <row r="3467" spans="1:8">
      <c r="A3467" s="3" t="s">
        <v>3488</v>
      </c>
      <c r="B3467" s="3" t="s">
        <v>39</v>
      </c>
      <c r="C3467" s="3" t="s">
        <v>10031</v>
      </c>
      <c r="D3467" s="4">
        <v>3</v>
      </c>
      <c r="E3467" s="4">
        <v>3</v>
      </c>
      <c r="F3467" s="3" t="s">
        <v>22</v>
      </c>
      <c r="G3467" s="3"/>
      <c r="H3467" s="5">
        <v>45102</v>
      </c>
    </row>
    <row r="3468" spans="1:8">
      <c r="A3468" s="3" t="s">
        <v>3489</v>
      </c>
      <c r="B3468" s="3" t="s">
        <v>35</v>
      </c>
      <c r="C3468" s="4">
        <v>5</v>
      </c>
      <c r="D3468" s="4">
        <v>1.5</v>
      </c>
      <c r="E3468" s="4">
        <v>7.5</v>
      </c>
      <c r="F3468" s="3" t="s">
        <v>22</v>
      </c>
      <c r="G3468" s="3" t="s">
        <v>15</v>
      </c>
      <c r="H3468" s="5">
        <v>45206</v>
      </c>
    </row>
    <row r="3469" spans="1:8">
      <c r="A3469" s="3" t="s">
        <v>3490</v>
      </c>
      <c r="B3469" s="3" t="s">
        <v>9</v>
      </c>
      <c r="C3469" s="4">
        <v>3</v>
      </c>
      <c r="D3469" s="4">
        <v>2</v>
      </c>
      <c r="E3469" s="4">
        <v>6</v>
      </c>
      <c r="F3469" s="3" t="s">
        <v>10031</v>
      </c>
      <c r="G3469" s="3"/>
      <c r="H3469" s="5">
        <v>45176</v>
      </c>
    </row>
    <row r="3470" spans="1:8">
      <c r="A3470" s="3" t="s">
        <v>3491</v>
      </c>
      <c r="B3470" s="3" t="s">
        <v>10031</v>
      </c>
      <c r="C3470" s="4">
        <v>4</v>
      </c>
      <c r="D3470" s="4">
        <v>3</v>
      </c>
      <c r="E3470" s="4">
        <v>12</v>
      </c>
      <c r="F3470" s="3" t="s">
        <v>22</v>
      </c>
      <c r="G3470" s="3"/>
      <c r="H3470" s="5">
        <v>45113</v>
      </c>
    </row>
    <row r="3471" spans="1:8">
      <c r="A3471" s="3" t="s">
        <v>3492</v>
      </c>
      <c r="B3471" s="3" t="s">
        <v>9</v>
      </c>
      <c r="C3471" s="4">
        <v>4</v>
      </c>
      <c r="D3471" s="4">
        <v>2</v>
      </c>
      <c r="E3471" s="4">
        <v>8</v>
      </c>
      <c r="F3471" s="3" t="s">
        <v>10030</v>
      </c>
      <c r="G3471" s="3"/>
      <c r="H3471" s="5">
        <v>45170</v>
      </c>
    </row>
    <row r="3472" spans="1:8">
      <c r="A3472" s="3" t="s">
        <v>3493</v>
      </c>
      <c r="B3472" s="3" t="s">
        <v>39</v>
      </c>
      <c r="C3472" s="4">
        <v>5</v>
      </c>
      <c r="D3472" s="4">
        <v>3</v>
      </c>
      <c r="E3472" s="4">
        <v>15</v>
      </c>
      <c r="F3472" s="3" t="s">
        <v>10</v>
      </c>
      <c r="G3472" s="3" t="s">
        <v>11</v>
      </c>
      <c r="H3472" s="3" t="s">
        <v>10031</v>
      </c>
    </row>
    <row r="3473" spans="1:8">
      <c r="A3473" s="3" t="s">
        <v>3494</v>
      </c>
      <c r="B3473" s="3" t="s">
        <v>17</v>
      </c>
      <c r="C3473" s="4">
        <v>5</v>
      </c>
      <c r="D3473" s="4">
        <v>1</v>
      </c>
      <c r="E3473" s="4">
        <v>5</v>
      </c>
      <c r="F3473" s="3" t="s">
        <v>14</v>
      </c>
      <c r="G3473" s="3" t="s">
        <v>15</v>
      </c>
      <c r="H3473" s="5">
        <v>45077</v>
      </c>
    </row>
    <row r="3474" spans="1:8">
      <c r="A3474" s="3" t="s">
        <v>3495</v>
      </c>
      <c r="B3474" s="3" t="s">
        <v>24</v>
      </c>
      <c r="C3474" s="4">
        <v>2</v>
      </c>
      <c r="D3474" s="4">
        <v>4</v>
      </c>
      <c r="E3474" s="4">
        <v>8</v>
      </c>
      <c r="F3474" s="3"/>
      <c r="G3474" s="3"/>
      <c r="H3474" s="5">
        <v>45176</v>
      </c>
    </row>
    <row r="3475" spans="1:8">
      <c r="A3475" s="3" t="s">
        <v>3496</v>
      </c>
      <c r="B3475" s="3" t="s">
        <v>9</v>
      </c>
      <c r="C3475" s="4">
        <v>5</v>
      </c>
      <c r="D3475" s="4">
        <v>2</v>
      </c>
      <c r="E3475" s="4">
        <v>10</v>
      </c>
      <c r="F3475" s="3" t="s">
        <v>14</v>
      </c>
      <c r="G3475" s="3"/>
      <c r="H3475" s="5">
        <v>45095</v>
      </c>
    </row>
    <row r="3476" spans="1:8">
      <c r="A3476" s="3" t="s">
        <v>3497</v>
      </c>
      <c r="B3476" s="3" t="s">
        <v>24</v>
      </c>
      <c r="C3476" s="4">
        <v>1</v>
      </c>
      <c r="D3476" s="4">
        <v>4</v>
      </c>
      <c r="E3476" s="4">
        <v>4</v>
      </c>
      <c r="F3476" s="3"/>
      <c r="G3476" s="3"/>
      <c r="H3476" s="5">
        <v>45283</v>
      </c>
    </row>
    <row r="3477" spans="1:8">
      <c r="A3477" s="3" t="s">
        <v>3498</v>
      </c>
      <c r="B3477" s="3" t="s">
        <v>13</v>
      </c>
      <c r="C3477" s="4">
        <v>3</v>
      </c>
      <c r="D3477" s="4">
        <v>3</v>
      </c>
      <c r="E3477" s="4">
        <v>9</v>
      </c>
      <c r="F3477" s="3" t="s">
        <v>22</v>
      </c>
      <c r="G3477" s="3" t="s">
        <v>15</v>
      </c>
      <c r="H3477" s="5">
        <v>44999</v>
      </c>
    </row>
    <row r="3478" spans="1:8">
      <c r="A3478" s="3" t="s">
        <v>3499</v>
      </c>
      <c r="B3478" s="3" t="s">
        <v>17</v>
      </c>
      <c r="C3478" s="4">
        <v>5</v>
      </c>
      <c r="D3478" s="4">
        <v>1</v>
      </c>
      <c r="E3478" s="4">
        <v>5</v>
      </c>
      <c r="F3478" s="3" t="s">
        <v>14</v>
      </c>
      <c r="G3478" s="3" t="s">
        <v>15</v>
      </c>
      <c r="H3478" s="5">
        <v>45157</v>
      </c>
    </row>
    <row r="3479" spans="1:8">
      <c r="A3479" s="3" t="s">
        <v>3500</v>
      </c>
      <c r="B3479" s="3" t="s">
        <v>27</v>
      </c>
      <c r="C3479" s="4">
        <v>5</v>
      </c>
      <c r="D3479" s="3" t="s">
        <v>10030</v>
      </c>
      <c r="E3479" s="4">
        <v>20</v>
      </c>
      <c r="F3479" s="3" t="s">
        <v>14</v>
      </c>
      <c r="G3479" s="3" t="s">
        <v>11</v>
      </c>
      <c r="H3479" s="5">
        <v>45043</v>
      </c>
    </row>
    <row r="3480" spans="1:8">
      <c r="A3480" s="3" t="s">
        <v>3501</v>
      </c>
      <c r="B3480" s="3" t="s">
        <v>27</v>
      </c>
      <c r="C3480" s="4">
        <v>2</v>
      </c>
      <c r="D3480" s="4">
        <v>4</v>
      </c>
      <c r="E3480" s="4">
        <v>8</v>
      </c>
      <c r="F3480" s="3" t="s">
        <v>10</v>
      </c>
      <c r="G3480" s="3"/>
      <c r="H3480" s="5">
        <v>45273</v>
      </c>
    </row>
    <row r="3481" spans="1:8">
      <c r="A3481" s="3" t="s">
        <v>3502</v>
      </c>
      <c r="B3481" s="3"/>
      <c r="C3481" s="4">
        <v>3</v>
      </c>
      <c r="D3481" s="4">
        <v>3</v>
      </c>
      <c r="E3481" s="4">
        <v>9</v>
      </c>
      <c r="F3481" s="3" t="s">
        <v>22</v>
      </c>
      <c r="G3481" s="3" t="s">
        <v>15</v>
      </c>
      <c r="H3481" s="5">
        <v>45264</v>
      </c>
    </row>
    <row r="3482" spans="1:8">
      <c r="A3482" s="3" t="s">
        <v>3503</v>
      </c>
      <c r="B3482" s="3" t="s">
        <v>13</v>
      </c>
      <c r="C3482" s="4">
        <v>5</v>
      </c>
      <c r="D3482" s="4">
        <v>3</v>
      </c>
      <c r="E3482" s="4">
        <v>15</v>
      </c>
      <c r="F3482" s="3" t="s">
        <v>10</v>
      </c>
      <c r="G3482" s="3" t="s">
        <v>15</v>
      </c>
      <c r="H3482" s="5">
        <v>45148</v>
      </c>
    </row>
    <row r="3483" spans="1:8">
      <c r="A3483" s="3" t="s">
        <v>3504</v>
      </c>
      <c r="B3483" s="3" t="s">
        <v>24</v>
      </c>
      <c r="C3483" s="4">
        <v>5</v>
      </c>
      <c r="D3483" s="4">
        <v>4</v>
      </c>
      <c r="E3483" s="4">
        <v>20</v>
      </c>
      <c r="F3483" s="3" t="s">
        <v>22</v>
      </c>
      <c r="G3483" s="3" t="s">
        <v>11</v>
      </c>
      <c r="H3483" s="5">
        <v>45249</v>
      </c>
    </row>
    <row r="3484" spans="1:8">
      <c r="A3484" s="3" t="s">
        <v>3505</v>
      </c>
      <c r="B3484" s="3" t="s">
        <v>13</v>
      </c>
      <c r="C3484" s="4">
        <v>1</v>
      </c>
      <c r="D3484" s="4">
        <v>3</v>
      </c>
      <c r="E3484" s="4">
        <v>3</v>
      </c>
      <c r="F3484" s="3"/>
      <c r="G3484" s="3" t="s">
        <v>11</v>
      </c>
      <c r="H3484" s="5">
        <v>45116</v>
      </c>
    </row>
    <row r="3485" spans="1:8">
      <c r="A3485" s="3" t="s">
        <v>3506</v>
      </c>
      <c r="B3485" s="3" t="s">
        <v>35</v>
      </c>
      <c r="C3485" s="4">
        <v>2</v>
      </c>
      <c r="D3485" s="4">
        <v>1.5</v>
      </c>
      <c r="E3485" s="4">
        <v>3</v>
      </c>
      <c r="F3485" s="3" t="s">
        <v>10</v>
      </c>
      <c r="G3485" s="3"/>
      <c r="H3485" s="5">
        <v>45150</v>
      </c>
    </row>
    <row r="3486" spans="1:8">
      <c r="A3486" s="3" t="s">
        <v>3507</v>
      </c>
      <c r="B3486" s="3" t="s">
        <v>39</v>
      </c>
      <c r="C3486" s="4">
        <v>4</v>
      </c>
      <c r="D3486" s="4">
        <v>3</v>
      </c>
      <c r="E3486" s="4">
        <v>12</v>
      </c>
      <c r="F3486" s="3" t="s">
        <v>10</v>
      </c>
      <c r="G3486" s="3" t="s">
        <v>15</v>
      </c>
      <c r="H3486" s="3" t="s">
        <v>10031</v>
      </c>
    </row>
    <row r="3487" spans="1:8">
      <c r="A3487" s="3" t="s">
        <v>3508</v>
      </c>
      <c r="B3487" s="3" t="s">
        <v>9</v>
      </c>
      <c r="C3487" s="4">
        <v>5</v>
      </c>
      <c r="D3487" s="4">
        <v>2</v>
      </c>
      <c r="E3487" s="4">
        <v>10</v>
      </c>
      <c r="F3487" s="3" t="s">
        <v>10</v>
      </c>
      <c r="G3487" s="3" t="s">
        <v>11</v>
      </c>
      <c r="H3487" s="5">
        <v>45065</v>
      </c>
    </row>
    <row r="3488" spans="1:8">
      <c r="A3488" s="3" t="s">
        <v>3509</v>
      </c>
      <c r="B3488" s="3" t="s">
        <v>9</v>
      </c>
      <c r="C3488" s="4">
        <v>5</v>
      </c>
      <c r="D3488" s="4">
        <v>2</v>
      </c>
      <c r="E3488" s="4">
        <v>10</v>
      </c>
      <c r="F3488" s="3" t="s">
        <v>22</v>
      </c>
      <c r="G3488" s="3"/>
      <c r="H3488" s="5">
        <v>45244</v>
      </c>
    </row>
    <row r="3489" spans="1:8">
      <c r="A3489" s="3" t="s">
        <v>3510</v>
      </c>
      <c r="B3489" s="3"/>
      <c r="C3489" s="4">
        <v>5</v>
      </c>
      <c r="D3489" s="4">
        <v>1</v>
      </c>
      <c r="E3489" s="4">
        <v>5</v>
      </c>
      <c r="F3489" s="3" t="s">
        <v>14</v>
      </c>
      <c r="G3489" s="3" t="s">
        <v>15</v>
      </c>
      <c r="H3489" s="5">
        <v>45093</v>
      </c>
    </row>
    <row r="3490" spans="1:8">
      <c r="A3490" s="3" t="s">
        <v>3511</v>
      </c>
      <c r="B3490" s="3" t="s">
        <v>17</v>
      </c>
      <c r="C3490" s="4">
        <v>2</v>
      </c>
      <c r="D3490" s="4">
        <v>1</v>
      </c>
      <c r="E3490" s="4">
        <v>2</v>
      </c>
      <c r="F3490" s="3" t="s">
        <v>22</v>
      </c>
      <c r="G3490" s="3" t="s">
        <v>11</v>
      </c>
      <c r="H3490" s="5">
        <v>45223</v>
      </c>
    </row>
    <row r="3491" spans="1:8">
      <c r="A3491" s="3" t="s">
        <v>3512</v>
      </c>
      <c r="B3491" s="3" t="s">
        <v>39</v>
      </c>
      <c r="C3491" s="4">
        <v>4</v>
      </c>
      <c r="D3491" s="4">
        <v>3</v>
      </c>
      <c r="E3491" s="4">
        <v>12</v>
      </c>
      <c r="F3491" s="3" t="s">
        <v>22</v>
      </c>
      <c r="G3491" s="3"/>
      <c r="H3491" s="5">
        <v>45130</v>
      </c>
    </row>
    <row r="3492" spans="1:8">
      <c r="A3492" s="3" t="s">
        <v>3513</v>
      </c>
      <c r="B3492" s="3" t="s">
        <v>9</v>
      </c>
      <c r="C3492" s="4">
        <v>3</v>
      </c>
      <c r="D3492" s="4">
        <v>2</v>
      </c>
      <c r="E3492" s="3" t="s">
        <v>10031</v>
      </c>
      <c r="F3492" s="3"/>
      <c r="G3492" s="3"/>
      <c r="H3492" s="5">
        <v>45136</v>
      </c>
    </row>
    <row r="3493" spans="1:8">
      <c r="A3493" s="3" t="s">
        <v>3514</v>
      </c>
      <c r="B3493" s="3" t="s">
        <v>35</v>
      </c>
      <c r="C3493" s="4">
        <v>4</v>
      </c>
      <c r="D3493" s="4">
        <v>1.5</v>
      </c>
      <c r="E3493" s="4">
        <v>6</v>
      </c>
      <c r="F3493" s="3"/>
      <c r="G3493" s="3" t="s">
        <v>11</v>
      </c>
      <c r="H3493" s="5">
        <v>45276</v>
      </c>
    </row>
    <row r="3494" spans="1:8">
      <c r="A3494" s="3" t="s">
        <v>3515</v>
      </c>
      <c r="B3494" s="3" t="s">
        <v>13</v>
      </c>
      <c r="C3494" s="4">
        <v>4</v>
      </c>
      <c r="D3494" s="4">
        <v>3</v>
      </c>
      <c r="E3494" s="4">
        <v>12</v>
      </c>
      <c r="F3494" s="3" t="s">
        <v>14</v>
      </c>
      <c r="G3494" s="3" t="s">
        <v>11</v>
      </c>
      <c r="H3494" s="5">
        <v>45093</v>
      </c>
    </row>
    <row r="3495" spans="1:8">
      <c r="A3495" s="3" t="s">
        <v>3516</v>
      </c>
      <c r="B3495" s="3" t="s">
        <v>13</v>
      </c>
      <c r="C3495" s="4">
        <v>4</v>
      </c>
      <c r="D3495" s="4">
        <v>3</v>
      </c>
      <c r="E3495" s="4">
        <v>12</v>
      </c>
      <c r="F3495" s="3" t="s">
        <v>10030</v>
      </c>
      <c r="G3495" s="3" t="s">
        <v>11</v>
      </c>
      <c r="H3495" s="5">
        <v>45052</v>
      </c>
    </row>
    <row r="3496" spans="1:8">
      <c r="A3496" s="3" t="s">
        <v>3517</v>
      </c>
      <c r="B3496" s="3" t="s">
        <v>35</v>
      </c>
      <c r="C3496" s="4">
        <v>5</v>
      </c>
      <c r="D3496" s="4">
        <v>1.5</v>
      </c>
      <c r="E3496" s="3"/>
      <c r="F3496" s="3" t="s">
        <v>22</v>
      </c>
      <c r="G3496" s="3" t="s">
        <v>15</v>
      </c>
      <c r="H3496" s="5">
        <v>45284</v>
      </c>
    </row>
    <row r="3497" spans="1:8">
      <c r="A3497" s="3" t="s">
        <v>3518</v>
      </c>
      <c r="B3497" s="3" t="s">
        <v>39</v>
      </c>
      <c r="C3497" s="4">
        <v>3</v>
      </c>
      <c r="D3497" s="4">
        <v>3</v>
      </c>
      <c r="E3497" s="4">
        <v>9</v>
      </c>
      <c r="F3497" s="3"/>
      <c r="G3497" s="3"/>
      <c r="H3497" s="5">
        <v>45175</v>
      </c>
    </row>
    <row r="3498" spans="1:8">
      <c r="A3498" s="3" t="s">
        <v>3519</v>
      </c>
      <c r="B3498" s="3" t="s">
        <v>17</v>
      </c>
      <c r="C3498" s="4">
        <v>4</v>
      </c>
      <c r="D3498" s="4">
        <v>1</v>
      </c>
      <c r="E3498" s="4">
        <v>4</v>
      </c>
      <c r="F3498" s="3" t="s">
        <v>10</v>
      </c>
      <c r="G3498" s="3" t="s">
        <v>15</v>
      </c>
      <c r="H3498" s="5">
        <v>44987</v>
      </c>
    </row>
    <row r="3499" spans="1:8">
      <c r="A3499" s="3" t="s">
        <v>3520</v>
      </c>
      <c r="B3499" s="3" t="s">
        <v>24</v>
      </c>
      <c r="C3499" s="4">
        <v>3</v>
      </c>
      <c r="D3499" s="4">
        <v>4</v>
      </c>
      <c r="E3499" s="4">
        <v>12</v>
      </c>
      <c r="F3499" s="3" t="s">
        <v>22</v>
      </c>
      <c r="G3499" s="3" t="s">
        <v>11</v>
      </c>
      <c r="H3499" s="3"/>
    </row>
    <row r="3500" spans="1:8">
      <c r="A3500" s="3" t="s">
        <v>3521</v>
      </c>
      <c r="B3500" s="3" t="s">
        <v>10031</v>
      </c>
      <c r="C3500" s="4">
        <v>4</v>
      </c>
      <c r="D3500" s="4">
        <v>3</v>
      </c>
      <c r="E3500" s="4">
        <v>12</v>
      </c>
      <c r="F3500" s="3" t="s">
        <v>14</v>
      </c>
      <c r="G3500" s="3" t="s">
        <v>11</v>
      </c>
      <c r="H3500" s="5">
        <v>45045</v>
      </c>
    </row>
    <row r="3501" spans="1:8">
      <c r="A3501" s="3" t="s">
        <v>3522</v>
      </c>
      <c r="B3501" s="3" t="s">
        <v>27</v>
      </c>
      <c r="C3501" s="4">
        <v>1</v>
      </c>
      <c r="D3501" s="4">
        <v>4</v>
      </c>
      <c r="E3501" s="4">
        <v>4</v>
      </c>
      <c r="F3501" s="3" t="s">
        <v>22</v>
      </c>
      <c r="G3501" s="3" t="s">
        <v>10030</v>
      </c>
      <c r="H3501" s="5">
        <v>45235</v>
      </c>
    </row>
    <row r="3502" spans="1:8">
      <c r="A3502" s="3" t="s">
        <v>3523</v>
      </c>
      <c r="B3502" s="3" t="s">
        <v>35</v>
      </c>
      <c r="C3502" s="4">
        <v>3</v>
      </c>
      <c r="D3502" s="4">
        <v>1.5</v>
      </c>
      <c r="E3502" s="4">
        <v>4.5</v>
      </c>
      <c r="F3502" s="3" t="s">
        <v>14</v>
      </c>
      <c r="G3502" s="3" t="s">
        <v>11</v>
      </c>
      <c r="H3502" s="5">
        <v>45171</v>
      </c>
    </row>
    <row r="3503" spans="1:8">
      <c r="A3503" s="3" t="s">
        <v>3524</v>
      </c>
      <c r="B3503" s="3" t="s">
        <v>13</v>
      </c>
      <c r="C3503" s="4">
        <v>1</v>
      </c>
      <c r="D3503" s="4">
        <v>3</v>
      </c>
      <c r="E3503" s="4">
        <v>3</v>
      </c>
      <c r="F3503" s="3" t="s">
        <v>10</v>
      </c>
      <c r="G3503" s="3" t="s">
        <v>15</v>
      </c>
      <c r="H3503" s="5">
        <v>45086</v>
      </c>
    </row>
    <row r="3504" spans="1:8">
      <c r="A3504" s="3" t="s">
        <v>3525</v>
      </c>
      <c r="B3504" s="3" t="s">
        <v>9</v>
      </c>
      <c r="C3504" s="4">
        <v>5</v>
      </c>
      <c r="D3504" s="4">
        <v>2</v>
      </c>
      <c r="E3504" s="4">
        <v>10</v>
      </c>
      <c r="F3504" s="3" t="s">
        <v>10</v>
      </c>
      <c r="G3504" s="3"/>
      <c r="H3504" s="5">
        <v>45207</v>
      </c>
    </row>
    <row r="3505" spans="1:8">
      <c r="A3505" s="3" t="s">
        <v>3526</v>
      </c>
      <c r="B3505" s="3" t="s">
        <v>24</v>
      </c>
      <c r="C3505" s="4">
        <v>3</v>
      </c>
      <c r="D3505" s="4">
        <v>4</v>
      </c>
      <c r="E3505" s="4">
        <v>12</v>
      </c>
      <c r="F3505" s="3"/>
      <c r="G3505" s="3"/>
      <c r="H3505" s="5">
        <v>45133</v>
      </c>
    </row>
    <row r="3506" spans="1:8">
      <c r="A3506" s="3" t="s">
        <v>3527</v>
      </c>
      <c r="B3506" s="3" t="s">
        <v>27</v>
      </c>
      <c r="C3506" s="4">
        <v>4</v>
      </c>
      <c r="D3506" s="4">
        <v>4</v>
      </c>
      <c r="E3506" s="4">
        <v>16</v>
      </c>
      <c r="F3506" s="3" t="s">
        <v>14</v>
      </c>
      <c r="G3506" s="3" t="s">
        <v>10031</v>
      </c>
      <c r="H3506" s="5">
        <v>45217</v>
      </c>
    </row>
    <row r="3507" spans="1:8">
      <c r="A3507" s="3" t="s">
        <v>3528</v>
      </c>
      <c r="B3507" s="3" t="s">
        <v>9</v>
      </c>
      <c r="C3507" s="4">
        <v>1</v>
      </c>
      <c r="D3507" s="4">
        <v>2</v>
      </c>
      <c r="E3507" s="4">
        <v>2</v>
      </c>
      <c r="F3507" s="3" t="s">
        <v>22</v>
      </c>
      <c r="G3507" s="3"/>
      <c r="H3507" s="5">
        <v>45032</v>
      </c>
    </row>
    <row r="3508" spans="1:8">
      <c r="A3508" s="3" t="s">
        <v>3529</v>
      </c>
      <c r="B3508" s="3" t="s">
        <v>13</v>
      </c>
      <c r="C3508" s="4">
        <v>2</v>
      </c>
      <c r="D3508" s="4">
        <v>3</v>
      </c>
      <c r="E3508" s="4">
        <v>6</v>
      </c>
      <c r="F3508" s="3" t="s">
        <v>14</v>
      </c>
      <c r="G3508" s="3"/>
      <c r="H3508" s="5">
        <v>45288</v>
      </c>
    </row>
    <row r="3509" spans="1:8">
      <c r="A3509" s="3" t="s">
        <v>3530</v>
      </c>
      <c r="B3509" s="3" t="s">
        <v>35</v>
      </c>
      <c r="C3509" s="4">
        <v>4</v>
      </c>
      <c r="D3509" s="3"/>
      <c r="E3509" s="4">
        <v>6</v>
      </c>
      <c r="F3509" s="3" t="s">
        <v>10</v>
      </c>
      <c r="G3509" s="3" t="s">
        <v>15</v>
      </c>
      <c r="H3509" s="5">
        <v>44972</v>
      </c>
    </row>
    <row r="3510" spans="1:8">
      <c r="A3510" s="3" t="s">
        <v>3531</v>
      </c>
      <c r="B3510" s="3" t="s">
        <v>10031</v>
      </c>
      <c r="C3510" s="4">
        <v>2</v>
      </c>
      <c r="D3510" s="4">
        <v>1</v>
      </c>
      <c r="E3510" s="4">
        <v>2</v>
      </c>
      <c r="F3510" s="3" t="s">
        <v>22</v>
      </c>
      <c r="G3510" s="3" t="s">
        <v>11</v>
      </c>
      <c r="H3510" s="5">
        <v>45233</v>
      </c>
    </row>
    <row r="3511" spans="1:8">
      <c r="A3511" s="3" t="s">
        <v>3532</v>
      </c>
      <c r="B3511" s="3" t="s">
        <v>35</v>
      </c>
      <c r="C3511" s="4">
        <v>1</v>
      </c>
      <c r="D3511" s="4">
        <v>1.5</v>
      </c>
      <c r="E3511" s="4">
        <v>1.5</v>
      </c>
      <c r="F3511" s="3" t="s">
        <v>14</v>
      </c>
      <c r="G3511" s="3" t="s">
        <v>11</v>
      </c>
      <c r="H3511" s="5">
        <v>45005</v>
      </c>
    </row>
    <row r="3512" spans="1:8">
      <c r="A3512" s="3" t="s">
        <v>3533</v>
      </c>
      <c r="B3512" s="3" t="s">
        <v>24</v>
      </c>
      <c r="C3512" s="4">
        <v>5</v>
      </c>
      <c r="D3512" s="4">
        <v>4</v>
      </c>
      <c r="E3512" s="4">
        <v>20</v>
      </c>
      <c r="F3512" s="3" t="s">
        <v>10</v>
      </c>
      <c r="G3512" s="3"/>
      <c r="H3512" s="5">
        <v>45143</v>
      </c>
    </row>
    <row r="3513" spans="1:8">
      <c r="A3513" s="3" t="s">
        <v>3534</v>
      </c>
      <c r="B3513" s="3" t="s">
        <v>24</v>
      </c>
      <c r="C3513" s="4">
        <v>5</v>
      </c>
      <c r="D3513" s="4">
        <v>4</v>
      </c>
      <c r="E3513" s="4">
        <v>20</v>
      </c>
      <c r="F3513" s="3" t="s">
        <v>22</v>
      </c>
      <c r="G3513" s="3" t="s">
        <v>11</v>
      </c>
      <c r="H3513" s="5">
        <v>45033</v>
      </c>
    </row>
    <row r="3514" spans="1:8">
      <c r="A3514" s="3" t="s">
        <v>3535</v>
      </c>
      <c r="B3514" s="3" t="s">
        <v>24</v>
      </c>
      <c r="C3514" s="4">
        <v>3</v>
      </c>
      <c r="D3514" s="4">
        <v>4</v>
      </c>
      <c r="E3514" s="4">
        <v>12</v>
      </c>
      <c r="F3514" s="3" t="s">
        <v>22</v>
      </c>
      <c r="G3514" s="3"/>
      <c r="H3514" s="5">
        <v>45047</v>
      </c>
    </row>
    <row r="3515" spans="1:8">
      <c r="A3515" s="3" t="s">
        <v>3536</v>
      </c>
      <c r="B3515" s="3" t="s">
        <v>39</v>
      </c>
      <c r="C3515" s="4">
        <v>4</v>
      </c>
      <c r="D3515" s="4">
        <v>3</v>
      </c>
      <c r="E3515" s="3"/>
      <c r="F3515" s="3" t="s">
        <v>22</v>
      </c>
      <c r="G3515" s="3" t="s">
        <v>11</v>
      </c>
      <c r="H3515" s="5">
        <v>45030</v>
      </c>
    </row>
    <row r="3516" spans="1:8">
      <c r="A3516" s="3" t="s">
        <v>3537</v>
      </c>
      <c r="B3516" s="3" t="s">
        <v>35</v>
      </c>
      <c r="C3516" s="4">
        <v>3</v>
      </c>
      <c r="D3516" s="4">
        <v>1.5</v>
      </c>
      <c r="E3516" s="4">
        <v>4.5</v>
      </c>
      <c r="F3516" s="3" t="s">
        <v>14</v>
      </c>
      <c r="G3516" s="3"/>
      <c r="H3516" s="5">
        <v>45210</v>
      </c>
    </row>
    <row r="3517" spans="1:8">
      <c r="A3517" s="3" t="s">
        <v>3538</v>
      </c>
      <c r="B3517" s="3" t="s">
        <v>17</v>
      </c>
      <c r="C3517" s="4">
        <v>3</v>
      </c>
      <c r="D3517" s="4">
        <v>1</v>
      </c>
      <c r="E3517" s="3" t="s">
        <v>10031</v>
      </c>
      <c r="F3517" s="3"/>
      <c r="G3517" s="3"/>
      <c r="H3517" s="5">
        <v>45190</v>
      </c>
    </row>
    <row r="3518" spans="1:8">
      <c r="A3518" s="3" t="s">
        <v>3539</v>
      </c>
      <c r="B3518" s="3" t="s">
        <v>24</v>
      </c>
      <c r="C3518" s="4">
        <v>3</v>
      </c>
      <c r="D3518" s="4">
        <v>4</v>
      </c>
      <c r="E3518" s="3" t="s">
        <v>10030</v>
      </c>
      <c r="F3518" s="3"/>
      <c r="G3518" s="3" t="s">
        <v>15</v>
      </c>
      <c r="H3518" s="5">
        <v>45055</v>
      </c>
    </row>
    <row r="3519" spans="1:8">
      <c r="A3519" s="3" t="s">
        <v>3540</v>
      </c>
      <c r="B3519" s="3" t="s">
        <v>19</v>
      </c>
      <c r="C3519" s="4">
        <v>5</v>
      </c>
      <c r="D3519" s="4">
        <v>5</v>
      </c>
      <c r="E3519" s="4">
        <v>25</v>
      </c>
      <c r="F3519" s="3"/>
      <c r="G3519" s="3" t="s">
        <v>11</v>
      </c>
      <c r="H3519" s="5">
        <v>44956</v>
      </c>
    </row>
    <row r="3520" spans="1:8">
      <c r="A3520" s="3" t="s">
        <v>3541</v>
      </c>
      <c r="B3520" s="3"/>
      <c r="C3520" s="4">
        <v>5</v>
      </c>
      <c r="D3520" s="4">
        <v>2</v>
      </c>
      <c r="E3520" s="4">
        <v>10</v>
      </c>
      <c r="F3520" s="3" t="s">
        <v>22</v>
      </c>
      <c r="G3520" s="3"/>
      <c r="H3520" s="5">
        <v>45032</v>
      </c>
    </row>
    <row r="3521" spans="1:8">
      <c r="A3521" s="3" t="s">
        <v>3542</v>
      </c>
      <c r="B3521" s="3" t="s">
        <v>35</v>
      </c>
      <c r="C3521" s="4">
        <v>4</v>
      </c>
      <c r="D3521" s="3" t="s">
        <v>10031</v>
      </c>
      <c r="E3521" s="4">
        <v>6</v>
      </c>
      <c r="F3521" s="3" t="s">
        <v>14</v>
      </c>
      <c r="G3521" s="3"/>
      <c r="H3521" s="5">
        <v>45228</v>
      </c>
    </row>
    <row r="3522" spans="1:8">
      <c r="A3522" s="3" t="s">
        <v>3543</v>
      </c>
      <c r="B3522" s="3" t="s">
        <v>10030</v>
      </c>
      <c r="C3522" s="3" t="s">
        <v>10030</v>
      </c>
      <c r="D3522" s="4">
        <v>1.5</v>
      </c>
      <c r="E3522" s="4">
        <v>1.5</v>
      </c>
      <c r="F3522" s="3" t="s">
        <v>14</v>
      </c>
      <c r="G3522" s="3" t="s">
        <v>15</v>
      </c>
      <c r="H3522" s="5">
        <v>45190</v>
      </c>
    </row>
    <row r="3523" spans="1:8">
      <c r="A3523" s="3" t="s">
        <v>3544</v>
      </c>
      <c r="B3523" s="3" t="s">
        <v>19</v>
      </c>
      <c r="C3523" s="4">
        <v>4</v>
      </c>
      <c r="D3523" s="4">
        <v>5</v>
      </c>
      <c r="E3523" s="4">
        <v>20</v>
      </c>
      <c r="F3523" s="3" t="s">
        <v>14</v>
      </c>
      <c r="G3523" s="3"/>
      <c r="H3523" s="5">
        <v>45146</v>
      </c>
    </row>
    <row r="3524" spans="1:8">
      <c r="A3524" s="3" t="s">
        <v>3545</v>
      </c>
      <c r="B3524" s="3" t="s">
        <v>35</v>
      </c>
      <c r="C3524" s="4">
        <v>3</v>
      </c>
      <c r="D3524" s="4">
        <v>1.5</v>
      </c>
      <c r="E3524" s="4">
        <v>4.5</v>
      </c>
      <c r="F3524" s="3" t="s">
        <v>22</v>
      </c>
      <c r="G3524" s="3"/>
      <c r="H3524" s="5">
        <v>44974</v>
      </c>
    </row>
    <row r="3525" spans="1:8">
      <c r="A3525" s="3" t="s">
        <v>3546</v>
      </c>
      <c r="B3525" s="3" t="s">
        <v>17</v>
      </c>
      <c r="C3525" s="4">
        <v>5</v>
      </c>
      <c r="D3525" s="4">
        <v>1</v>
      </c>
      <c r="E3525" s="4">
        <v>5</v>
      </c>
      <c r="F3525" s="3" t="s">
        <v>14</v>
      </c>
      <c r="G3525" s="3"/>
      <c r="H3525" s="5">
        <v>45081</v>
      </c>
    </row>
    <row r="3526" spans="1:8">
      <c r="A3526" s="3" t="s">
        <v>3547</v>
      </c>
      <c r="B3526" s="3" t="s">
        <v>19</v>
      </c>
      <c r="C3526" s="4">
        <v>2</v>
      </c>
      <c r="D3526" s="4">
        <v>5</v>
      </c>
      <c r="E3526" s="4">
        <v>10</v>
      </c>
      <c r="F3526" s="3" t="s">
        <v>10</v>
      </c>
      <c r="G3526" s="3" t="s">
        <v>15</v>
      </c>
      <c r="H3526" s="5">
        <v>45175</v>
      </c>
    </row>
    <row r="3527" spans="1:8">
      <c r="A3527" s="3" t="s">
        <v>3548</v>
      </c>
      <c r="B3527" s="3" t="s">
        <v>19</v>
      </c>
      <c r="C3527" s="4">
        <v>3</v>
      </c>
      <c r="D3527" s="4">
        <v>5</v>
      </c>
      <c r="E3527" s="4">
        <v>15</v>
      </c>
      <c r="F3527" s="3" t="s">
        <v>10</v>
      </c>
      <c r="G3527" s="3" t="s">
        <v>15</v>
      </c>
      <c r="H3527" s="5">
        <v>45072</v>
      </c>
    </row>
    <row r="3528" spans="1:8">
      <c r="A3528" s="3" t="s">
        <v>3549</v>
      </c>
      <c r="B3528" s="3"/>
      <c r="C3528" s="4">
        <v>3</v>
      </c>
      <c r="D3528" s="4">
        <v>5</v>
      </c>
      <c r="E3528" s="4">
        <v>15</v>
      </c>
      <c r="F3528" s="3" t="s">
        <v>22</v>
      </c>
      <c r="G3528" s="3"/>
      <c r="H3528" s="5">
        <v>45111</v>
      </c>
    </row>
    <row r="3529" spans="1:8">
      <c r="A3529" s="3" t="s">
        <v>3550</v>
      </c>
      <c r="B3529" s="3" t="s">
        <v>13</v>
      </c>
      <c r="C3529" s="4">
        <v>1</v>
      </c>
      <c r="D3529" s="4">
        <v>3</v>
      </c>
      <c r="E3529" s="4">
        <v>3</v>
      </c>
      <c r="F3529" s="3" t="s">
        <v>10</v>
      </c>
      <c r="G3529" s="3" t="s">
        <v>10031</v>
      </c>
      <c r="H3529" s="5">
        <v>44992</v>
      </c>
    </row>
    <row r="3530" spans="1:8">
      <c r="A3530" s="3" t="s">
        <v>3551</v>
      </c>
      <c r="B3530" s="3" t="s">
        <v>19</v>
      </c>
      <c r="C3530" s="4">
        <v>2</v>
      </c>
      <c r="D3530" s="3" t="s">
        <v>10031</v>
      </c>
      <c r="E3530" s="4">
        <v>10</v>
      </c>
      <c r="F3530" s="3"/>
      <c r="G3530" s="3" t="s">
        <v>11</v>
      </c>
      <c r="H3530" s="5">
        <v>45167</v>
      </c>
    </row>
    <row r="3531" spans="1:8">
      <c r="A3531" s="3" t="s">
        <v>3552</v>
      </c>
      <c r="B3531" s="3" t="s">
        <v>27</v>
      </c>
      <c r="C3531" s="4">
        <v>5</v>
      </c>
      <c r="D3531" s="4">
        <v>4</v>
      </c>
      <c r="E3531" s="4">
        <v>20</v>
      </c>
      <c r="F3531" s="3" t="s">
        <v>14</v>
      </c>
      <c r="G3531" s="3" t="s">
        <v>11</v>
      </c>
      <c r="H3531" s="5">
        <v>44942</v>
      </c>
    </row>
    <row r="3532" spans="1:8">
      <c r="A3532" s="3" t="s">
        <v>3553</v>
      </c>
      <c r="B3532" s="3" t="s">
        <v>17</v>
      </c>
      <c r="C3532" s="4">
        <v>4</v>
      </c>
      <c r="D3532" s="4">
        <v>1</v>
      </c>
      <c r="E3532" s="4">
        <v>4</v>
      </c>
      <c r="F3532" s="3" t="s">
        <v>22</v>
      </c>
      <c r="G3532" s="3" t="s">
        <v>11</v>
      </c>
      <c r="H3532" s="5">
        <v>45022</v>
      </c>
    </row>
    <row r="3533" spans="1:8">
      <c r="A3533" s="3" t="s">
        <v>3554</v>
      </c>
      <c r="B3533" s="3" t="s">
        <v>17</v>
      </c>
      <c r="C3533" s="4">
        <v>2</v>
      </c>
      <c r="D3533" s="4">
        <v>1</v>
      </c>
      <c r="E3533" s="4">
        <v>2</v>
      </c>
      <c r="F3533" s="3" t="s">
        <v>10</v>
      </c>
      <c r="G3533" s="3"/>
      <c r="H3533" s="5">
        <v>45115</v>
      </c>
    </row>
    <row r="3534" spans="1:8">
      <c r="A3534" s="3" t="s">
        <v>3555</v>
      </c>
      <c r="B3534" s="3" t="s">
        <v>13</v>
      </c>
      <c r="C3534" s="4">
        <v>1</v>
      </c>
      <c r="D3534" s="4">
        <v>3</v>
      </c>
      <c r="E3534" s="4">
        <v>3</v>
      </c>
      <c r="F3534" s="3" t="s">
        <v>10030</v>
      </c>
      <c r="G3534" s="3" t="s">
        <v>15</v>
      </c>
      <c r="H3534" s="5">
        <v>45280</v>
      </c>
    </row>
    <row r="3535" spans="1:8">
      <c r="A3535" s="3" t="s">
        <v>3556</v>
      </c>
      <c r="B3535" s="3" t="s">
        <v>17</v>
      </c>
      <c r="C3535" s="4">
        <v>3</v>
      </c>
      <c r="D3535" s="4">
        <v>1</v>
      </c>
      <c r="E3535" s="4">
        <v>3</v>
      </c>
      <c r="F3535" s="3"/>
      <c r="G3535" s="3" t="s">
        <v>10030</v>
      </c>
      <c r="H3535" s="5">
        <v>45108</v>
      </c>
    </row>
    <row r="3536" spans="1:8">
      <c r="A3536" s="3" t="s">
        <v>3557</v>
      </c>
      <c r="B3536" s="3" t="s">
        <v>19</v>
      </c>
      <c r="C3536" s="4">
        <v>1</v>
      </c>
      <c r="D3536" s="3" t="s">
        <v>10030</v>
      </c>
      <c r="E3536" s="4">
        <v>5</v>
      </c>
      <c r="F3536" s="3"/>
      <c r="G3536" s="3"/>
      <c r="H3536" s="5">
        <v>45073</v>
      </c>
    </row>
    <row r="3537" spans="1:8">
      <c r="A3537" s="3" t="s">
        <v>3558</v>
      </c>
      <c r="B3537" s="3" t="s">
        <v>19</v>
      </c>
      <c r="C3537" s="4">
        <v>2</v>
      </c>
      <c r="D3537" s="4">
        <v>5</v>
      </c>
      <c r="E3537" s="3"/>
      <c r="F3537" s="3"/>
      <c r="G3537" s="3" t="s">
        <v>11</v>
      </c>
      <c r="H3537" s="5">
        <v>44954</v>
      </c>
    </row>
    <row r="3538" spans="1:8">
      <c r="A3538" s="3" t="s">
        <v>3559</v>
      </c>
      <c r="B3538" s="3" t="s">
        <v>19</v>
      </c>
      <c r="C3538" s="4">
        <v>4</v>
      </c>
      <c r="D3538" s="4">
        <v>5</v>
      </c>
      <c r="E3538" s="4">
        <v>20</v>
      </c>
      <c r="F3538" s="3" t="s">
        <v>22</v>
      </c>
      <c r="G3538" s="3" t="s">
        <v>11</v>
      </c>
      <c r="H3538" s="5">
        <v>45066</v>
      </c>
    </row>
    <row r="3539" spans="1:8">
      <c r="A3539" s="3" t="s">
        <v>3560</v>
      </c>
      <c r="B3539" s="3" t="s">
        <v>27</v>
      </c>
      <c r="C3539" s="4">
        <v>2</v>
      </c>
      <c r="D3539" s="4">
        <v>4</v>
      </c>
      <c r="E3539" s="4">
        <v>8</v>
      </c>
      <c r="F3539" s="3" t="s">
        <v>22</v>
      </c>
      <c r="G3539" s="3" t="s">
        <v>11</v>
      </c>
      <c r="H3539" s="5">
        <v>45228</v>
      </c>
    </row>
    <row r="3540" spans="1:8">
      <c r="A3540" s="3" t="s">
        <v>3561</v>
      </c>
      <c r="B3540" s="3" t="s">
        <v>9</v>
      </c>
      <c r="C3540" s="4">
        <v>2</v>
      </c>
      <c r="D3540" s="4">
        <v>2</v>
      </c>
      <c r="E3540" s="4">
        <v>4</v>
      </c>
      <c r="F3540" s="3" t="s">
        <v>14</v>
      </c>
      <c r="G3540" s="3" t="s">
        <v>15</v>
      </c>
      <c r="H3540" s="5">
        <v>45233</v>
      </c>
    </row>
    <row r="3541" spans="1:8">
      <c r="A3541" s="3" t="s">
        <v>3562</v>
      </c>
      <c r="B3541" s="3" t="s">
        <v>17</v>
      </c>
      <c r="C3541" s="4">
        <v>1</v>
      </c>
      <c r="D3541" s="4">
        <v>1</v>
      </c>
      <c r="E3541" s="4">
        <v>1</v>
      </c>
      <c r="F3541" s="3"/>
      <c r="G3541" s="3" t="s">
        <v>11</v>
      </c>
      <c r="H3541" s="5">
        <v>45068</v>
      </c>
    </row>
    <row r="3542" spans="1:8">
      <c r="A3542" s="3" t="s">
        <v>3563</v>
      </c>
      <c r="B3542" s="3" t="s">
        <v>24</v>
      </c>
      <c r="C3542" s="4">
        <v>1</v>
      </c>
      <c r="D3542" s="4">
        <v>4</v>
      </c>
      <c r="E3542" s="3" t="s">
        <v>10031</v>
      </c>
      <c r="F3542" s="3" t="s">
        <v>22</v>
      </c>
      <c r="G3542" s="3"/>
      <c r="H3542" s="5">
        <v>45198</v>
      </c>
    </row>
    <row r="3543" spans="1:8">
      <c r="A3543" s="3" t="s">
        <v>3564</v>
      </c>
      <c r="B3543" s="3" t="s">
        <v>39</v>
      </c>
      <c r="C3543" s="4">
        <v>5</v>
      </c>
      <c r="D3543" s="4">
        <v>3</v>
      </c>
      <c r="E3543" s="4">
        <v>15</v>
      </c>
      <c r="F3543" s="3" t="s">
        <v>22</v>
      </c>
      <c r="G3543" s="3"/>
      <c r="H3543" s="5">
        <v>45086</v>
      </c>
    </row>
    <row r="3544" spans="1:8">
      <c r="A3544" s="3" t="s">
        <v>3565</v>
      </c>
      <c r="B3544" s="3" t="s">
        <v>27</v>
      </c>
      <c r="C3544" s="4">
        <v>1</v>
      </c>
      <c r="D3544" s="4">
        <v>4</v>
      </c>
      <c r="E3544" s="4">
        <v>4</v>
      </c>
      <c r="F3544" s="3" t="s">
        <v>14</v>
      </c>
      <c r="G3544" s="3"/>
      <c r="H3544" s="5">
        <v>45160</v>
      </c>
    </row>
    <row r="3545" spans="1:8">
      <c r="A3545" s="3" t="s">
        <v>3566</v>
      </c>
      <c r="B3545" s="3" t="s">
        <v>9</v>
      </c>
      <c r="C3545" s="4">
        <v>3</v>
      </c>
      <c r="D3545" s="4">
        <v>2</v>
      </c>
      <c r="E3545" s="4">
        <v>6</v>
      </c>
      <c r="F3545" s="3" t="s">
        <v>10</v>
      </c>
      <c r="G3545" s="3"/>
      <c r="H3545" s="5">
        <v>45251</v>
      </c>
    </row>
    <row r="3546" spans="1:8">
      <c r="A3546" s="3" t="s">
        <v>3567</v>
      </c>
      <c r="B3546" s="3" t="s">
        <v>24</v>
      </c>
      <c r="C3546" s="4">
        <v>1</v>
      </c>
      <c r="D3546" s="3" t="s">
        <v>10030</v>
      </c>
      <c r="E3546" s="4">
        <v>4</v>
      </c>
      <c r="F3546" s="3" t="s">
        <v>14</v>
      </c>
      <c r="G3546" s="3" t="s">
        <v>15</v>
      </c>
      <c r="H3546" s="5">
        <v>45190</v>
      </c>
    </row>
    <row r="3547" spans="1:8">
      <c r="A3547" s="3" t="s">
        <v>3568</v>
      </c>
      <c r="B3547" s="3"/>
      <c r="C3547" s="4">
        <v>1</v>
      </c>
      <c r="D3547" s="4">
        <v>4</v>
      </c>
      <c r="E3547" s="4">
        <v>4</v>
      </c>
      <c r="F3547" s="3" t="s">
        <v>14</v>
      </c>
      <c r="G3547" s="3"/>
      <c r="H3547" s="5">
        <v>45186</v>
      </c>
    </row>
    <row r="3548" spans="1:8">
      <c r="A3548" s="3" t="s">
        <v>3569</v>
      </c>
      <c r="B3548" s="3" t="s">
        <v>10031</v>
      </c>
      <c r="C3548" s="4">
        <v>1</v>
      </c>
      <c r="D3548" s="4">
        <v>2</v>
      </c>
      <c r="E3548" s="4">
        <v>2</v>
      </c>
      <c r="F3548" s="3"/>
      <c r="G3548" s="3" t="s">
        <v>10031</v>
      </c>
      <c r="H3548" s="5">
        <v>45012</v>
      </c>
    </row>
    <row r="3549" spans="1:8">
      <c r="A3549" s="3" t="s">
        <v>3570</v>
      </c>
      <c r="B3549" s="3" t="s">
        <v>17</v>
      </c>
      <c r="C3549" s="4">
        <v>3</v>
      </c>
      <c r="D3549" s="4">
        <v>1</v>
      </c>
      <c r="E3549" s="4">
        <v>3</v>
      </c>
      <c r="F3549" s="3" t="s">
        <v>22</v>
      </c>
      <c r="G3549" s="3"/>
      <c r="H3549" s="5">
        <v>44995</v>
      </c>
    </row>
    <row r="3550" spans="1:8">
      <c r="A3550" s="3" t="s">
        <v>3571</v>
      </c>
      <c r="B3550" s="3" t="s">
        <v>24</v>
      </c>
      <c r="C3550" s="4">
        <v>5</v>
      </c>
      <c r="D3550" s="4">
        <v>4</v>
      </c>
      <c r="E3550" s="4">
        <v>20</v>
      </c>
      <c r="F3550" s="3" t="s">
        <v>22</v>
      </c>
      <c r="G3550" s="3" t="s">
        <v>11</v>
      </c>
      <c r="H3550" s="5">
        <v>45262</v>
      </c>
    </row>
    <row r="3551" spans="1:8">
      <c r="A3551" s="3" t="s">
        <v>3572</v>
      </c>
      <c r="B3551" s="3" t="s">
        <v>9</v>
      </c>
      <c r="C3551" s="4">
        <v>2</v>
      </c>
      <c r="D3551" s="4">
        <v>2</v>
      </c>
      <c r="E3551" s="4">
        <v>4</v>
      </c>
      <c r="F3551" s="3" t="s">
        <v>14</v>
      </c>
      <c r="G3551" s="3" t="s">
        <v>11</v>
      </c>
      <c r="H3551" s="5">
        <v>45265</v>
      </c>
    </row>
    <row r="3552" spans="1:8">
      <c r="A3552" s="3" t="s">
        <v>3573</v>
      </c>
      <c r="B3552" s="3" t="s">
        <v>13</v>
      </c>
      <c r="C3552" s="4">
        <v>4</v>
      </c>
      <c r="D3552" s="4">
        <v>3</v>
      </c>
      <c r="E3552" s="4">
        <v>12</v>
      </c>
      <c r="F3552" s="3" t="s">
        <v>10</v>
      </c>
      <c r="G3552" s="3" t="s">
        <v>11</v>
      </c>
      <c r="H3552" s="5">
        <v>45219</v>
      </c>
    </row>
    <row r="3553" spans="1:8">
      <c r="A3553" s="3" t="s">
        <v>3574</v>
      </c>
      <c r="B3553" s="3" t="s">
        <v>27</v>
      </c>
      <c r="C3553" s="4">
        <v>1</v>
      </c>
      <c r="D3553" s="4">
        <v>4</v>
      </c>
      <c r="E3553" s="4">
        <v>4</v>
      </c>
      <c r="F3553" s="3"/>
      <c r="G3553" s="3"/>
      <c r="H3553" s="5">
        <v>44995</v>
      </c>
    </row>
    <row r="3554" spans="1:8">
      <c r="A3554" s="3" t="s">
        <v>3575</v>
      </c>
      <c r="B3554" s="3" t="s">
        <v>9</v>
      </c>
      <c r="C3554" s="4">
        <v>3</v>
      </c>
      <c r="D3554" s="4">
        <v>2</v>
      </c>
      <c r="E3554" s="4">
        <v>6</v>
      </c>
      <c r="F3554" s="3"/>
      <c r="G3554" s="3" t="s">
        <v>10031</v>
      </c>
      <c r="H3554" s="5">
        <v>45066</v>
      </c>
    </row>
    <row r="3555" spans="1:8">
      <c r="A3555" s="3" t="s">
        <v>3576</v>
      </c>
      <c r="B3555" s="3" t="s">
        <v>17</v>
      </c>
      <c r="C3555" s="4">
        <v>4</v>
      </c>
      <c r="D3555" s="4">
        <v>1</v>
      </c>
      <c r="E3555" s="4">
        <v>4</v>
      </c>
      <c r="F3555" s="3"/>
      <c r="G3555" s="3" t="s">
        <v>11</v>
      </c>
      <c r="H3555" s="5">
        <v>45078</v>
      </c>
    </row>
    <row r="3556" spans="1:8">
      <c r="A3556" s="3" t="s">
        <v>3577</v>
      </c>
      <c r="B3556" s="3" t="s">
        <v>10031</v>
      </c>
      <c r="C3556" s="4">
        <v>4</v>
      </c>
      <c r="D3556" s="4">
        <v>1</v>
      </c>
      <c r="E3556" s="4">
        <v>4</v>
      </c>
      <c r="F3556" s="3"/>
      <c r="G3556" s="3"/>
      <c r="H3556" s="5">
        <v>45034</v>
      </c>
    </row>
    <row r="3557" spans="1:8">
      <c r="A3557" s="3" t="s">
        <v>3578</v>
      </c>
      <c r="B3557" s="3" t="s">
        <v>35</v>
      </c>
      <c r="C3557" s="4">
        <v>3</v>
      </c>
      <c r="D3557" s="4">
        <v>1.5</v>
      </c>
      <c r="E3557" s="4">
        <v>4.5</v>
      </c>
      <c r="F3557" s="3" t="s">
        <v>10030</v>
      </c>
      <c r="G3557" s="3" t="s">
        <v>15</v>
      </c>
      <c r="H3557" s="5">
        <v>44949</v>
      </c>
    </row>
    <row r="3558" spans="1:8">
      <c r="A3558" s="3" t="s">
        <v>3579</v>
      </c>
      <c r="B3558" s="3" t="s">
        <v>19</v>
      </c>
      <c r="C3558" s="4">
        <v>3</v>
      </c>
      <c r="D3558" s="4">
        <v>5</v>
      </c>
      <c r="E3558" s="4">
        <v>15</v>
      </c>
      <c r="F3558" s="3" t="s">
        <v>22</v>
      </c>
      <c r="G3558" s="3" t="s">
        <v>15</v>
      </c>
      <c r="H3558" s="5">
        <v>45221</v>
      </c>
    </row>
    <row r="3559" spans="1:8">
      <c r="A3559" s="3" t="s">
        <v>3580</v>
      </c>
      <c r="B3559" s="3" t="s">
        <v>17</v>
      </c>
      <c r="C3559" s="4">
        <v>1</v>
      </c>
      <c r="D3559" s="4">
        <v>1</v>
      </c>
      <c r="E3559" s="4">
        <v>1</v>
      </c>
      <c r="F3559" s="3" t="s">
        <v>10031</v>
      </c>
      <c r="G3559" s="3"/>
      <c r="H3559" s="5">
        <v>45280</v>
      </c>
    </row>
    <row r="3560" spans="1:8">
      <c r="A3560" s="3" t="s">
        <v>3581</v>
      </c>
      <c r="B3560" s="3" t="s">
        <v>17</v>
      </c>
      <c r="C3560" s="4">
        <v>4</v>
      </c>
      <c r="D3560" s="4">
        <v>1</v>
      </c>
      <c r="E3560" s="4">
        <v>4</v>
      </c>
      <c r="F3560" s="3"/>
      <c r="G3560" s="3" t="s">
        <v>11</v>
      </c>
      <c r="H3560" s="5">
        <v>45206</v>
      </c>
    </row>
    <row r="3561" spans="1:8">
      <c r="A3561" s="3" t="s">
        <v>3582</v>
      </c>
      <c r="B3561" s="3" t="s">
        <v>10031</v>
      </c>
      <c r="C3561" s="4">
        <v>1</v>
      </c>
      <c r="D3561" s="4">
        <v>1</v>
      </c>
      <c r="E3561" s="4">
        <v>1</v>
      </c>
      <c r="F3561" s="3" t="s">
        <v>22</v>
      </c>
      <c r="G3561" s="3"/>
      <c r="H3561" s="5">
        <v>44943</v>
      </c>
    </row>
    <row r="3562" spans="1:8">
      <c r="A3562" s="3" t="s">
        <v>3583</v>
      </c>
      <c r="B3562" s="3" t="s">
        <v>9</v>
      </c>
      <c r="C3562" s="4">
        <v>2</v>
      </c>
      <c r="D3562" s="4">
        <v>2</v>
      </c>
      <c r="E3562" s="4">
        <v>4</v>
      </c>
      <c r="F3562" s="3"/>
      <c r="G3562" s="3"/>
      <c r="H3562" s="5">
        <v>45026</v>
      </c>
    </row>
    <row r="3563" spans="1:8">
      <c r="A3563" s="3" t="s">
        <v>3584</v>
      </c>
      <c r="B3563" s="3" t="s">
        <v>19</v>
      </c>
      <c r="C3563" s="4">
        <v>3</v>
      </c>
      <c r="D3563" s="4">
        <v>5</v>
      </c>
      <c r="E3563" s="4">
        <v>15</v>
      </c>
      <c r="F3563" s="3"/>
      <c r="G3563" s="3" t="s">
        <v>15</v>
      </c>
      <c r="H3563" s="5">
        <v>45149</v>
      </c>
    </row>
    <row r="3564" spans="1:8">
      <c r="A3564" s="3" t="s">
        <v>3585</v>
      </c>
      <c r="B3564" s="3" t="s">
        <v>17</v>
      </c>
      <c r="C3564" s="4">
        <v>2</v>
      </c>
      <c r="D3564" s="3" t="s">
        <v>10031</v>
      </c>
      <c r="E3564" s="4">
        <v>2</v>
      </c>
      <c r="F3564" s="3" t="s">
        <v>22</v>
      </c>
      <c r="G3564" s="3"/>
      <c r="H3564" s="5">
        <v>45238</v>
      </c>
    </row>
    <row r="3565" spans="1:8">
      <c r="A3565" s="3" t="s">
        <v>3586</v>
      </c>
      <c r="B3565" s="3" t="s">
        <v>27</v>
      </c>
      <c r="C3565" s="4">
        <v>2</v>
      </c>
      <c r="D3565" s="4">
        <v>4</v>
      </c>
      <c r="E3565" s="4">
        <v>8</v>
      </c>
      <c r="F3565" s="3"/>
      <c r="G3565" s="3" t="s">
        <v>15</v>
      </c>
      <c r="H3565" s="5">
        <v>45185</v>
      </c>
    </row>
    <row r="3566" spans="1:8">
      <c r="A3566" s="3" t="s">
        <v>3587</v>
      </c>
      <c r="B3566" s="3" t="s">
        <v>35</v>
      </c>
      <c r="C3566" s="4">
        <v>2</v>
      </c>
      <c r="D3566" s="4">
        <v>1.5</v>
      </c>
      <c r="E3566" s="4">
        <v>3</v>
      </c>
      <c r="F3566" s="3" t="s">
        <v>22</v>
      </c>
      <c r="G3566" s="3" t="s">
        <v>11</v>
      </c>
      <c r="H3566" s="5">
        <v>45136</v>
      </c>
    </row>
    <row r="3567" spans="1:8">
      <c r="A3567" s="3" t="s">
        <v>3588</v>
      </c>
      <c r="B3567" s="3" t="s">
        <v>35</v>
      </c>
      <c r="C3567" s="4">
        <v>3</v>
      </c>
      <c r="D3567" s="4">
        <v>1.5</v>
      </c>
      <c r="E3567" s="4">
        <v>4.5</v>
      </c>
      <c r="F3567" s="3" t="s">
        <v>14</v>
      </c>
      <c r="G3567" s="3" t="s">
        <v>10030</v>
      </c>
      <c r="H3567" s="5">
        <v>45199</v>
      </c>
    </row>
    <row r="3568" spans="1:8">
      <c r="A3568" s="3" t="s">
        <v>3589</v>
      </c>
      <c r="B3568" s="3" t="s">
        <v>19</v>
      </c>
      <c r="C3568" s="4">
        <v>5</v>
      </c>
      <c r="D3568" s="4">
        <v>5</v>
      </c>
      <c r="E3568" s="4">
        <v>25</v>
      </c>
      <c r="F3568" s="3" t="s">
        <v>14</v>
      </c>
      <c r="G3568" s="3" t="s">
        <v>11</v>
      </c>
      <c r="H3568" s="5">
        <v>45178</v>
      </c>
    </row>
    <row r="3569" spans="1:8">
      <c r="A3569" s="3" t="s">
        <v>3590</v>
      </c>
      <c r="B3569" s="3" t="s">
        <v>9</v>
      </c>
      <c r="C3569" s="4">
        <v>3</v>
      </c>
      <c r="D3569" s="4">
        <v>2</v>
      </c>
      <c r="E3569" s="4">
        <v>6</v>
      </c>
      <c r="F3569" s="3"/>
      <c r="G3569" s="3" t="s">
        <v>10031</v>
      </c>
      <c r="H3569" s="5">
        <v>45287</v>
      </c>
    </row>
    <row r="3570" spans="1:8">
      <c r="A3570" s="3" t="s">
        <v>3591</v>
      </c>
      <c r="B3570" s="3" t="s">
        <v>35</v>
      </c>
      <c r="C3570" s="4">
        <v>2</v>
      </c>
      <c r="D3570" s="4">
        <v>1.5</v>
      </c>
      <c r="E3570" s="4">
        <v>3</v>
      </c>
      <c r="F3570" s="3" t="s">
        <v>22</v>
      </c>
      <c r="G3570" s="3" t="s">
        <v>15</v>
      </c>
      <c r="H3570" s="5">
        <v>45012</v>
      </c>
    </row>
    <row r="3571" spans="1:8">
      <c r="A3571" s="3" t="s">
        <v>3592</v>
      </c>
      <c r="B3571" s="3" t="s">
        <v>9</v>
      </c>
      <c r="C3571" s="4">
        <v>3</v>
      </c>
      <c r="D3571" s="4">
        <v>2</v>
      </c>
      <c r="E3571" s="4">
        <v>6</v>
      </c>
      <c r="F3571" s="3" t="s">
        <v>22</v>
      </c>
      <c r="G3571" s="3"/>
      <c r="H3571" s="5">
        <v>45041</v>
      </c>
    </row>
    <row r="3572" spans="1:8">
      <c r="A3572" s="3" t="s">
        <v>3593</v>
      </c>
      <c r="B3572" s="3" t="s">
        <v>13</v>
      </c>
      <c r="C3572" s="4">
        <v>5</v>
      </c>
      <c r="D3572" s="4">
        <v>3</v>
      </c>
      <c r="E3572" s="4">
        <v>15</v>
      </c>
      <c r="F3572" s="3" t="s">
        <v>22</v>
      </c>
      <c r="G3572" s="3"/>
      <c r="H3572" s="5">
        <v>45068</v>
      </c>
    </row>
    <row r="3573" spans="1:8">
      <c r="A3573" s="3" t="s">
        <v>3594</v>
      </c>
      <c r="B3573" s="3" t="s">
        <v>19</v>
      </c>
      <c r="C3573" s="4">
        <v>1</v>
      </c>
      <c r="D3573" s="4">
        <v>5</v>
      </c>
      <c r="E3573" s="4">
        <v>5</v>
      </c>
      <c r="F3573" s="3" t="s">
        <v>14</v>
      </c>
      <c r="G3573" s="3" t="s">
        <v>15</v>
      </c>
      <c r="H3573" s="5">
        <v>45163</v>
      </c>
    </row>
    <row r="3574" spans="1:8">
      <c r="A3574" s="3" t="s">
        <v>3595</v>
      </c>
      <c r="B3574" s="3" t="s">
        <v>24</v>
      </c>
      <c r="C3574" s="4">
        <v>4</v>
      </c>
      <c r="D3574" s="4">
        <v>4</v>
      </c>
      <c r="E3574" s="4">
        <v>16</v>
      </c>
      <c r="F3574" s="3" t="s">
        <v>14</v>
      </c>
      <c r="G3574" s="3" t="s">
        <v>15</v>
      </c>
      <c r="H3574" s="5">
        <v>45189</v>
      </c>
    </row>
    <row r="3575" spans="1:8">
      <c r="A3575" s="3" t="s">
        <v>3596</v>
      </c>
      <c r="B3575" s="3" t="s">
        <v>19</v>
      </c>
      <c r="C3575" s="4">
        <v>5</v>
      </c>
      <c r="D3575" s="3" t="s">
        <v>10030</v>
      </c>
      <c r="E3575" s="4">
        <v>25</v>
      </c>
      <c r="F3575" s="3" t="s">
        <v>22</v>
      </c>
      <c r="G3575" s="3"/>
      <c r="H3575" s="5">
        <v>44967</v>
      </c>
    </row>
    <row r="3576" spans="1:8">
      <c r="A3576" s="3" t="s">
        <v>3597</v>
      </c>
      <c r="B3576" s="3" t="s">
        <v>19</v>
      </c>
      <c r="C3576" s="4">
        <v>5</v>
      </c>
      <c r="D3576" s="4">
        <v>5</v>
      </c>
      <c r="E3576" s="4">
        <v>25</v>
      </c>
      <c r="F3576" s="3" t="s">
        <v>22</v>
      </c>
      <c r="G3576" s="3"/>
      <c r="H3576" s="5">
        <v>45115</v>
      </c>
    </row>
    <row r="3577" spans="1:8">
      <c r="A3577" s="3" t="s">
        <v>3598</v>
      </c>
      <c r="B3577" s="3" t="s">
        <v>10030</v>
      </c>
      <c r="C3577" s="4">
        <v>2</v>
      </c>
      <c r="D3577" s="4">
        <v>4</v>
      </c>
      <c r="E3577" s="4">
        <v>8</v>
      </c>
      <c r="F3577" s="3" t="s">
        <v>14</v>
      </c>
      <c r="G3577" s="3"/>
      <c r="H3577" s="5">
        <v>44944</v>
      </c>
    </row>
    <row r="3578" spans="1:8">
      <c r="A3578" s="3" t="s">
        <v>3599</v>
      </c>
      <c r="B3578" s="3" t="s">
        <v>17</v>
      </c>
      <c r="C3578" s="3" t="s">
        <v>10031</v>
      </c>
      <c r="D3578" s="4">
        <v>1</v>
      </c>
      <c r="E3578" s="4">
        <v>2</v>
      </c>
      <c r="F3578" s="3" t="s">
        <v>10030</v>
      </c>
      <c r="G3578" s="3" t="s">
        <v>10031</v>
      </c>
      <c r="H3578" s="5">
        <v>45064</v>
      </c>
    </row>
    <row r="3579" spans="1:8">
      <c r="A3579" s="3" t="s">
        <v>3600</v>
      </c>
      <c r="B3579" s="3" t="s">
        <v>9</v>
      </c>
      <c r="C3579" s="4">
        <v>2</v>
      </c>
      <c r="D3579" s="4">
        <v>2</v>
      </c>
      <c r="E3579" s="4">
        <v>4</v>
      </c>
      <c r="F3579" s="3"/>
      <c r="G3579" s="3" t="s">
        <v>11</v>
      </c>
      <c r="H3579" s="5">
        <v>45179</v>
      </c>
    </row>
    <row r="3580" spans="1:8">
      <c r="A3580" s="3" t="s">
        <v>3601</v>
      </c>
      <c r="B3580" s="3" t="s">
        <v>17</v>
      </c>
      <c r="C3580" s="4">
        <v>4</v>
      </c>
      <c r="D3580" s="4">
        <v>1</v>
      </c>
      <c r="E3580" s="4">
        <v>4</v>
      </c>
      <c r="F3580" s="3"/>
      <c r="G3580" s="3" t="s">
        <v>15</v>
      </c>
      <c r="H3580" s="5">
        <v>44950</v>
      </c>
    </row>
    <row r="3581" spans="1:8">
      <c r="A3581" s="3" t="s">
        <v>3602</v>
      </c>
      <c r="B3581" s="3" t="s">
        <v>27</v>
      </c>
      <c r="C3581" s="4">
        <v>4</v>
      </c>
      <c r="D3581" s="4">
        <v>4</v>
      </c>
      <c r="E3581" s="4">
        <v>16</v>
      </c>
      <c r="F3581" s="3"/>
      <c r="G3581" s="3"/>
      <c r="H3581" s="5">
        <v>44996</v>
      </c>
    </row>
    <row r="3582" spans="1:8">
      <c r="A3582" s="3" t="s">
        <v>3603</v>
      </c>
      <c r="B3582" s="3" t="s">
        <v>9</v>
      </c>
      <c r="C3582" s="4">
        <v>2</v>
      </c>
      <c r="D3582" s="4">
        <v>2</v>
      </c>
      <c r="E3582" s="4">
        <v>4</v>
      </c>
      <c r="F3582" s="3" t="s">
        <v>22</v>
      </c>
      <c r="G3582" s="3" t="s">
        <v>11</v>
      </c>
      <c r="H3582" s="5">
        <v>45103</v>
      </c>
    </row>
    <row r="3583" spans="1:8">
      <c r="A3583" s="3" t="s">
        <v>3604</v>
      </c>
      <c r="B3583" s="3" t="s">
        <v>19</v>
      </c>
      <c r="C3583" s="4">
        <v>5</v>
      </c>
      <c r="D3583" s="4">
        <v>5</v>
      </c>
      <c r="E3583" s="4">
        <v>25</v>
      </c>
      <c r="F3583" s="3" t="s">
        <v>14</v>
      </c>
      <c r="G3583" s="3" t="s">
        <v>15</v>
      </c>
      <c r="H3583" s="5">
        <v>45240</v>
      </c>
    </row>
    <row r="3584" spans="1:8">
      <c r="A3584" s="3" t="s">
        <v>3605</v>
      </c>
      <c r="B3584" s="3" t="s">
        <v>10031</v>
      </c>
      <c r="C3584" s="4">
        <v>3</v>
      </c>
      <c r="D3584" s="4">
        <v>2</v>
      </c>
      <c r="E3584" s="4">
        <v>6</v>
      </c>
      <c r="F3584" s="3"/>
      <c r="G3584" s="3"/>
      <c r="H3584" s="5">
        <v>45272</v>
      </c>
    </row>
    <row r="3585" spans="1:8">
      <c r="A3585" s="3" t="s">
        <v>3606</v>
      </c>
      <c r="B3585" s="3" t="s">
        <v>10031</v>
      </c>
      <c r="C3585" s="4">
        <v>4</v>
      </c>
      <c r="D3585" s="4">
        <v>1.5</v>
      </c>
      <c r="E3585" s="4">
        <v>6</v>
      </c>
      <c r="F3585" s="3" t="s">
        <v>22</v>
      </c>
      <c r="G3585" s="3"/>
      <c r="H3585" s="5">
        <v>45181</v>
      </c>
    </row>
    <row r="3586" spans="1:8">
      <c r="A3586" s="3" t="s">
        <v>3607</v>
      </c>
      <c r="B3586" s="3" t="s">
        <v>17</v>
      </c>
      <c r="C3586" s="4">
        <v>2</v>
      </c>
      <c r="D3586" s="4">
        <v>1</v>
      </c>
      <c r="E3586" s="4">
        <v>2</v>
      </c>
      <c r="F3586" s="3"/>
      <c r="G3586" s="3" t="s">
        <v>15</v>
      </c>
      <c r="H3586" s="5">
        <v>44955</v>
      </c>
    </row>
    <row r="3587" spans="1:8">
      <c r="A3587" s="3" t="s">
        <v>3608</v>
      </c>
      <c r="B3587" s="3" t="s">
        <v>17</v>
      </c>
      <c r="C3587" s="4">
        <v>2</v>
      </c>
      <c r="D3587" s="3"/>
      <c r="E3587" s="4">
        <v>2</v>
      </c>
      <c r="F3587" s="3" t="s">
        <v>10</v>
      </c>
      <c r="G3587" s="3" t="s">
        <v>15</v>
      </c>
      <c r="H3587" s="5">
        <v>45112</v>
      </c>
    </row>
    <row r="3588" spans="1:8">
      <c r="A3588" s="3" t="s">
        <v>3609</v>
      </c>
      <c r="B3588" s="3" t="s">
        <v>10030</v>
      </c>
      <c r="C3588" s="4">
        <v>2</v>
      </c>
      <c r="D3588" s="4">
        <v>1.5</v>
      </c>
      <c r="E3588" s="4">
        <v>3</v>
      </c>
      <c r="F3588" s="3"/>
      <c r="G3588" s="3" t="s">
        <v>11</v>
      </c>
      <c r="H3588" s="5">
        <v>45227</v>
      </c>
    </row>
    <row r="3589" spans="1:8">
      <c r="A3589" s="3" t="s">
        <v>3610</v>
      </c>
      <c r="B3589" s="3" t="s">
        <v>10030</v>
      </c>
      <c r="C3589" s="4">
        <v>4</v>
      </c>
      <c r="D3589" s="4">
        <v>1</v>
      </c>
      <c r="E3589" s="4">
        <v>4</v>
      </c>
      <c r="F3589" s="3" t="s">
        <v>10</v>
      </c>
      <c r="G3589" s="3" t="s">
        <v>11</v>
      </c>
      <c r="H3589" s="5">
        <v>45006</v>
      </c>
    </row>
    <row r="3590" spans="1:8">
      <c r="A3590" s="3" t="s">
        <v>3611</v>
      </c>
      <c r="B3590" s="3" t="s">
        <v>13</v>
      </c>
      <c r="C3590" s="4">
        <v>4</v>
      </c>
      <c r="D3590" s="4">
        <v>3</v>
      </c>
      <c r="E3590" s="4">
        <v>12</v>
      </c>
      <c r="F3590" s="3" t="s">
        <v>14</v>
      </c>
      <c r="G3590" s="3" t="s">
        <v>10031</v>
      </c>
      <c r="H3590" s="5">
        <v>45109</v>
      </c>
    </row>
    <row r="3591" spans="1:8">
      <c r="A3591" s="3" t="s">
        <v>3612</v>
      </c>
      <c r="B3591" s="3" t="s">
        <v>27</v>
      </c>
      <c r="C3591" s="4">
        <v>5</v>
      </c>
      <c r="D3591" s="3" t="s">
        <v>10031</v>
      </c>
      <c r="E3591" s="4">
        <v>20</v>
      </c>
      <c r="F3591" s="3" t="s">
        <v>10</v>
      </c>
      <c r="G3591" s="3"/>
      <c r="H3591" s="5">
        <v>45153</v>
      </c>
    </row>
    <row r="3592" spans="1:8">
      <c r="A3592" s="3" t="s">
        <v>3613</v>
      </c>
      <c r="B3592" s="3" t="s">
        <v>17</v>
      </c>
      <c r="C3592" s="4">
        <v>1</v>
      </c>
      <c r="D3592" s="3" t="s">
        <v>10031</v>
      </c>
      <c r="E3592" s="4">
        <v>1</v>
      </c>
      <c r="F3592" s="3" t="s">
        <v>14</v>
      </c>
      <c r="G3592" s="3"/>
      <c r="H3592" s="5">
        <v>45095</v>
      </c>
    </row>
    <row r="3593" spans="1:8">
      <c r="A3593" s="3" t="s">
        <v>3614</v>
      </c>
      <c r="B3593" s="3" t="s">
        <v>24</v>
      </c>
      <c r="C3593" s="4">
        <v>3</v>
      </c>
      <c r="D3593" s="4">
        <v>4</v>
      </c>
      <c r="E3593" s="4">
        <v>12</v>
      </c>
      <c r="F3593" s="3" t="s">
        <v>22</v>
      </c>
      <c r="G3593" s="3" t="s">
        <v>11</v>
      </c>
      <c r="H3593" s="5">
        <v>45172</v>
      </c>
    </row>
    <row r="3594" spans="1:8">
      <c r="A3594" s="3" t="s">
        <v>3615</v>
      </c>
      <c r="B3594" s="3" t="s">
        <v>17</v>
      </c>
      <c r="C3594" s="4">
        <v>1</v>
      </c>
      <c r="D3594" s="4">
        <v>1</v>
      </c>
      <c r="E3594" s="4">
        <v>1</v>
      </c>
      <c r="F3594" s="3" t="s">
        <v>10</v>
      </c>
      <c r="G3594" s="3" t="s">
        <v>11</v>
      </c>
      <c r="H3594" s="5">
        <v>45119</v>
      </c>
    </row>
    <row r="3595" spans="1:8">
      <c r="A3595" s="3" t="s">
        <v>3616</v>
      </c>
      <c r="B3595" s="3" t="s">
        <v>19</v>
      </c>
      <c r="C3595" s="4">
        <v>4</v>
      </c>
      <c r="D3595" s="4">
        <v>5</v>
      </c>
      <c r="E3595" s="4">
        <v>20</v>
      </c>
      <c r="F3595" s="3" t="s">
        <v>10</v>
      </c>
      <c r="G3595" s="3" t="s">
        <v>15</v>
      </c>
      <c r="H3595" s="5">
        <v>45202</v>
      </c>
    </row>
    <row r="3596" spans="1:8">
      <c r="A3596" s="3" t="s">
        <v>3617</v>
      </c>
      <c r="B3596" s="3" t="s">
        <v>39</v>
      </c>
      <c r="C3596" s="4">
        <v>4</v>
      </c>
      <c r="D3596" s="4">
        <v>3</v>
      </c>
      <c r="E3596" s="4">
        <v>12</v>
      </c>
      <c r="F3596" s="3" t="s">
        <v>14</v>
      </c>
      <c r="G3596" s="3" t="s">
        <v>11</v>
      </c>
      <c r="H3596" s="5">
        <v>45155</v>
      </c>
    </row>
    <row r="3597" spans="1:8">
      <c r="A3597" s="3" t="s">
        <v>3618</v>
      </c>
      <c r="B3597" s="3" t="s">
        <v>10031</v>
      </c>
      <c r="C3597" s="4">
        <v>4</v>
      </c>
      <c r="D3597" s="4">
        <v>5</v>
      </c>
      <c r="E3597" s="4">
        <v>20</v>
      </c>
      <c r="F3597" s="3" t="s">
        <v>14</v>
      </c>
      <c r="G3597" s="3" t="s">
        <v>15</v>
      </c>
      <c r="H3597" s="5">
        <v>45083</v>
      </c>
    </row>
    <row r="3598" spans="1:8">
      <c r="A3598" s="3" t="s">
        <v>3619</v>
      </c>
      <c r="B3598" s="3" t="s">
        <v>19</v>
      </c>
      <c r="C3598" s="4">
        <v>2</v>
      </c>
      <c r="D3598" s="4">
        <v>5</v>
      </c>
      <c r="E3598" s="4">
        <v>10</v>
      </c>
      <c r="F3598" s="3" t="s">
        <v>10</v>
      </c>
      <c r="G3598" s="3"/>
      <c r="H3598" s="5">
        <v>45145</v>
      </c>
    </row>
    <row r="3599" spans="1:8">
      <c r="A3599" s="3" t="s">
        <v>3620</v>
      </c>
      <c r="B3599" s="3" t="s">
        <v>24</v>
      </c>
      <c r="C3599" s="4">
        <v>4</v>
      </c>
      <c r="D3599" s="4">
        <v>4</v>
      </c>
      <c r="E3599" s="4">
        <v>16</v>
      </c>
      <c r="F3599" s="3" t="s">
        <v>14</v>
      </c>
      <c r="G3599" s="3" t="s">
        <v>15</v>
      </c>
      <c r="H3599" s="3"/>
    </row>
    <row r="3600" spans="1:8">
      <c r="A3600" s="3" t="s">
        <v>3621</v>
      </c>
      <c r="B3600" s="3" t="s">
        <v>24</v>
      </c>
      <c r="C3600" s="4">
        <v>1</v>
      </c>
      <c r="D3600" s="3" t="s">
        <v>10030</v>
      </c>
      <c r="E3600" s="3" t="s">
        <v>10030</v>
      </c>
      <c r="F3600" s="3" t="s">
        <v>14</v>
      </c>
      <c r="G3600" s="3" t="s">
        <v>11</v>
      </c>
      <c r="H3600" s="5">
        <v>45056</v>
      </c>
    </row>
    <row r="3601" spans="1:8">
      <c r="A3601" s="3" t="s">
        <v>3622</v>
      </c>
      <c r="B3601" s="3" t="s">
        <v>39</v>
      </c>
      <c r="C3601" s="4">
        <v>4</v>
      </c>
      <c r="D3601" s="4">
        <v>3</v>
      </c>
      <c r="E3601" s="4">
        <v>12</v>
      </c>
      <c r="F3601" s="3" t="s">
        <v>22</v>
      </c>
      <c r="G3601" s="3" t="s">
        <v>15</v>
      </c>
      <c r="H3601" s="5">
        <v>44999</v>
      </c>
    </row>
    <row r="3602" spans="1:8">
      <c r="A3602" s="3" t="s">
        <v>3623</v>
      </c>
      <c r="B3602" s="3" t="s">
        <v>10031</v>
      </c>
      <c r="C3602" s="4">
        <v>3</v>
      </c>
      <c r="D3602" s="4">
        <v>1</v>
      </c>
      <c r="E3602" s="3"/>
      <c r="F3602" s="3"/>
      <c r="G3602" s="3"/>
      <c r="H3602" s="5">
        <v>44995</v>
      </c>
    </row>
    <row r="3603" spans="1:8">
      <c r="A3603" s="3" t="s">
        <v>3624</v>
      </c>
      <c r="B3603" s="3" t="s">
        <v>39</v>
      </c>
      <c r="C3603" s="4">
        <v>2</v>
      </c>
      <c r="D3603" s="4">
        <v>3</v>
      </c>
      <c r="E3603" s="4">
        <v>6</v>
      </c>
      <c r="F3603" s="3" t="s">
        <v>22</v>
      </c>
      <c r="G3603" s="3" t="s">
        <v>11</v>
      </c>
      <c r="H3603" s="5">
        <v>45004</v>
      </c>
    </row>
    <row r="3604" spans="1:8">
      <c r="A3604" s="3" t="s">
        <v>3625</v>
      </c>
      <c r="B3604" s="3" t="s">
        <v>9</v>
      </c>
      <c r="C3604" s="4">
        <v>1</v>
      </c>
      <c r="D3604" s="4">
        <v>2</v>
      </c>
      <c r="E3604" s="4">
        <v>2</v>
      </c>
      <c r="F3604" s="3" t="s">
        <v>10</v>
      </c>
      <c r="G3604" s="3" t="s">
        <v>15</v>
      </c>
      <c r="H3604" s="5">
        <v>45205</v>
      </c>
    </row>
    <row r="3605" spans="1:8">
      <c r="A3605" s="3" t="s">
        <v>3626</v>
      </c>
      <c r="B3605" s="3" t="s">
        <v>19</v>
      </c>
      <c r="C3605" s="4">
        <v>2</v>
      </c>
      <c r="D3605" s="4">
        <v>5</v>
      </c>
      <c r="E3605" s="4">
        <v>10</v>
      </c>
      <c r="F3605" s="3"/>
      <c r="G3605" s="3"/>
      <c r="H3605" s="5">
        <v>45105</v>
      </c>
    </row>
    <row r="3606" spans="1:8">
      <c r="A3606" s="3" t="s">
        <v>3627</v>
      </c>
      <c r="B3606" s="3" t="s">
        <v>9</v>
      </c>
      <c r="C3606" s="4">
        <v>5</v>
      </c>
      <c r="D3606" s="4">
        <v>2</v>
      </c>
      <c r="E3606" s="4">
        <v>10</v>
      </c>
      <c r="F3606" s="3" t="s">
        <v>10030</v>
      </c>
      <c r="G3606" s="3" t="s">
        <v>15</v>
      </c>
      <c r="H3606" s="5">
        <v>45211</v>
      </c>
    </row>
    <row r="3607" spans="1:8">
      <c r="A3607" s="3" t="s">
        <v>3628</v>
      </c>
      <c r="B3607" s="3" t="s">
        <v>39</v>
      </c>
      <c r="C3607" s="4">
        <v>2</v>
      </c>
      <c r="D3607" s="4">
        <v>3</v>
      </c>
      <c r="E3607" s="4">
        <v>6</v>
      </c>
      <c r="F3607" s="3" t="s">
        <v>22</v>
      </c>
      <c r="G3607" s="3" t="s">
        <v>11</v>
      </c>
      <c r="H3607" s="5">
        <v>45050</v>
      </c>
    </row>
    <row r="3608" spans="1:8">
      <c r="A3608" s="3" t="s">
        <v>3629</v>
      </c>
      <c r="B3608" s="3" t="s">
        <v>13</v>
      </c>
      <c r="C3608" s="4">
        <v>4</v>
      </c>
      <c r="D3608" s="4">
        <v>3</v>
      </c>
      <c r="E3608" s="4">
        <v>12</v>
      </c>
      <c r="F3608" s="3"/>
      <c r="G3608" s="3" t="s">
        <v>11</v>
      </c>
      <c r="H3608" s="5">
        <v>45171</v>
      </c>
    </row>
    <row r="3609" spans="1:8">
      <c r="A3609" s="3" t="s">
        <v>3630</v>
      </c>
      <c r="B3609" s="3" t="s">
        <v>19</v>
      </c>
      <c r="C3609" s="4">
        <v>5</v>
      </c>
      <c r="D3609" s="4">
        <v>5</v>
      </c>
      <c r="E3609" s="4">
        <v>25</v>
      </c>
      <c r="F3609" s="3"/>
      <c r="G3609" s="3"/>
      <c r="H3609" s="5">
        <v>45103</v>
      </c>
    </row>
    <row r="3610" spans="1:8">
      <c r="A3610" s="3" t="s">
        <v>3631</v>
      </c>
      <c r="B3610" s="3" t="s">
        <v>17</v>
      </c>
      <c r="C3610" s="4">
        <v>3</v>
      </c>
      <c r="D3610" s="3"/>
      <c r="E3610" s="4">
        <v>3</v>
      </c>
      <c r="F3610" s="3" t="s">
        <v>22</v>
      </c>
      <c r="G3610" s="3" t="s">
        <v>11</v>
      </c>
      <c r="H3610" s="5">
        <v>45213</v>
      </c>
    </row>
    <row r="3611" spans="1:8">
      <c r="A3611" s="3" t="s">
        <v>3632</v>
      </c>
      <c r="B3611" s="3"/>
      <c r="C3611" s="4">
        <v>4</v>
      </c>
      <c r="D3611" s="4">
        <v>2</v>
      </c>
      <c r="E3611" s="4">
        <v>8</v>
      </c>
      <c r="F3611" s="3" t="s">
        <v>22</v>
      </c>
      <c r="G3611" s="3" t="s">
        <v>15</v>
      </c>
      <c r="H3611" s="5">
        <v>45176</v>
      </c>
    </row>
    <row r="3612" spans="1:8">
      <c r="A3612" s="3" t="s">
        <v>3633</v>
      </c>
      <c r="B3612" s="3" t="s">
        <v>17</v>
      </c>
      <c r="C3612" s="4">
        <v>3</v>
      </c>
      <c r="D3612" s="4">
        <v>1</v>
      </c>
      <c r="E3612" s="3" t="s">
        <v>10030</v>
      </c>
      <c r="F3612" s="3" t="s">
        <v>14</v>
      </c>
      <c r="G3612" s="3" t="s">
        <v>15</v>
      </c>
      <c r="H3612" s="5">
        <v>45248</v>
      </c>
    </row>
    <row r="3613" spans="1:8">
      <c r="A3613" s="3" t="s">
        <v>3634</v>
      </c>
      <c r="B3613" s="3" t="s">
        <v>24</v>
      </c>
      <c r="C3613" s="4">
        <v>2</v>
      </c>
      <c r="D3613" s="4">
        <v>4</v>
      </c>
      <c r="E3613" s="4">
        <v>8</v>
      </c>
      <c r="F3613" s="3" t="s">
        <v>10</v>
      </c>
      <c r="G3613" s="3" t="s">
        <v>11</v>
      </c>
      <c r="H3613" s="5">
        <v>44957</v>
      </c>
    </row>
    <row r="3614" spans="1:8">
      <c r="A3614" s="3" t="s">
        <v>3635</v>
      </c>
      <c r="B3614" s="3" t="s">
        <v>9</v>
      </c>
      <c r="C3614" s="4">
        <v>2</v>
      </c>
      <c r="D3614" s="4">
        <v>2</v>
      </c>
      <c r="E3614" s="4">
        <v>4</v>
      </c>
      <c r="F3614" s="3" t="s">
        <v>14</v>
      </c>
      <c r="G3614" s="3" t="s">
        <v>10030</v>
      </c>
      <c r="H3614" s="5">
        <v>45267</v>
      </c>
    </row>
    <row r="3615" spans="1:8">
      <c r="A3615" s="3" t="s">
        <v>3636</v>
      </c>
      <c r="B3615" s="3" t="s">
        <v>9</v>
      </c>
      <c r="C3615" s="4">
        <v>1</v>
      </c>
      <c r="D3615" s="4">
        <v>2</v>
      </c>
      <c r="E3615" s="4">
        <v>2</v>
      </c>
      <c r="F3615" s="3" t="s">
        <v>10</v>
      </c>
      <c r="G3615" s="3"/>
      <c r="H3615" s="5">
        <v>45066</v>
      </c>
    </row>
    <row r="3616" spans="1:8">
      <c r="A3616" s="3" t="s">
        <v>3637</v>
      </c>
      <c r="B3616" s="3" t="s">
        <v>9</v>
      </c>
      <c r="C3616" s="4">
        <v>3</v>
      </c>
      <c r="D3616" s="4">
        <v>2</v>
      </c>
      <c r="E3616" s="4">
        <v>6</v>
      </c>
      <c r="F3616" s="3" t="s">
        <v>22</v>
      </c>
      <c r="G3616" s="3" t="s">
        <v>11</v>
      </c>
      <c r="H3616" s="5">
        <v>45072</v>
      </c>
    </row>
    <row r="3617" spans="1:8">
      <c r="A3617" s="3" t="s">
        <v>3638</v>
      </c>
      <c r="B3617" s="3" t="s">
        <v>24</v>
      </c>
      <c r="C3617" s="4">
        <v>5</v>
      </c>
      <c r="D3617" s="4">
        <v>4</v>
      </c>
      <c r="E3617" s="4">
        <v>20</v>
      </c>
      <c r="F3617" s="3" t="s">
        <v>22</v>
      </c>
      <c r="G3617" s="3" t="s">
        <v>15</v>
      </c>
      <c r="H3617" s="5">
        <v>45004</v>
      </c>
    </row>
    <row r="3618" spans="1:8">
      <c r="A3618" s="3" t="s">
        <v>3639</v>
      </c>
      <c r="B3618" s="3" t="s">
        <v>19</v>
      </c>
      <c r="C3618" s="3" t="s">
        <v>10030</v>
      </c>
      <c r="D3618" s="4">
        <v>5</v>
      </c>
      <c r="E3618" s="4">
        <v>20</v>
      </c>
      <c r="F3618" s="3" t="s">
        <v>10</v>
      </c>
      <c r="G3618" s="3" t="s">
        <v>15</v>
      </c>
      <c r="H3618" s="3" t="s">
        <v>10030</v>
      </c>
    </row>
    <row r="3619" spans="1:8">
      <c r="A3619" s="3" t="s">
        <v>3640</v>
      </c>
      <c r="B3619" s="3" t="s">
        <v>35</v>
      </c>
      <c r="C3619" s="4">
        <v>5</v>
      </c>
      <c r="D3619" s="4">
        <v>1.5</v>
      </c>
      <c r="E3619" s="4">
        <v>7.5</v>
      </c>
      <c r="F3619" s="3" t="s">
        <v>14</v>
      </c>
      <c r="G3619" s="3" t="s">
        <v>11</v>
      </c>
      <c r="H3619" s="5">
        <v>45113</v>
      </c>
    </row>
    <row r="3620" spans="1:8">
      <c r="A3620" s="3" t="s">
        <v>3641</v>
      </c>
      <c r="B3620" s="3" t="s">
        <v>35</v>
      </c>
      <c r="C3620" s="4">
        <v>5</v>
      </c>
      <c r="D3620" s="4">
        <v>1.5</v>
      </c>
      <c r="E3620" s="3" t="s">
        <v>10031</v>
      </c>
      <c r="F3620" s="3" t="s">
        <v>10</v>
      </c>
      <c r="G3620" s="3" t="s">
        <v>11</v>
      </c>
      <c r="H3620" s="5">
        <v>45263</v>
      </c>
    </row>
    <row r="3621" spans="1:8">
      <c r="A3621" s="3" t="s">
        <v>3642</v>
      </c>
      <c r="B3621" s="3" t="s">
        <v>13</v>
      </c>
      <c r="C3621" s="4">
        <v>5</v>
      </c>
      <c r="D3621" s="4">
        <v>3</v>
      </c>
      <c r="E3621" s="4">
        <v>15</v>
      </c>
      <c r="F3621" s="3" t="s">
        <v>10</v>
      </c>
      <c r="G3621" s="3"/>
      <c r="H3621" s="5">
        <v>45288</v>
      </c>
    </row>
    <row r="3622" spans="1:8">
      <c r="A3622" s="3" t="s">
        <v>3643</v>
      </c>
      <c r="B3622" s="3" t="s">
        <v>17</v>
      </c>
      <c r="C3622" s="4">
        <v>3</v>
      </c>
      <c r="D3622" s="4">
        <v>1</v>
      </c>
      <c r="E3622" s="4">
        <v>3</v>
      </c>
      <c r="F3622" s="3" t="s">
        <v>22</v>
      </c>
      <c r="G3622" s="3"/>
      <c r="H3622" s="3"/>
    </row>
    <row r="3623" spans="1:8">
      <c r="A3623" s="3" t="s">
        <v>3644</v>
      </c>
      <c r="B3623" s="3" t="s">
        <v>35</v>
      </c>
      <c r="C3623" s="4">
        <v>3</v>
      </c>
      <c r="D3623" s="4">
        <v>1.5</v>
      </c>
      <c r="E3623" s="4">
        <v>4.5</v>
      </c>
      <c r="F3623" s="3" t="s">
        <v>22</v>
      </c>
      <c r="G3623" s="3"/>
      <c r="H3623" s="5">
        <v>44947</v>
      </c>
    </row>
    <row r="3624" spans="1:8">
      <c r="A3624" s="3" t="s">
        <v>3645</v>
      </c>
      <c r="B3624" s="3" t="s">
        <v>39</v>
      </c>
      <c r="C3624" s="4">
        <v>3</v>
      </c>
      <c r="D3624" s="4">
        <v>3</v>
      </c>
      <c r="E3624" s="4">
        <v>9</v>
      </c>
      <c r="F3624" s="3" t="s">
        <v>10</v>
      </c>
      <c r="G3624" s="3" t="s">
        <v>15</v>
      </c>
      <c r="H3624" s="5">
        <v>45143</v>
      </c>
    </row>
    <row r="3625" spans="1:8">
      <c r="A3625" s="3" t="s">
        <v>3646</v>
      </c>
      <c r="B3625" s="3" t="s">
        <v>27</v>
      </c>
      <c r="C3625" s="4">
        <v>1</v>
      </c>
      <c r="D3625" s="4">
        <v>4</v>
      </c>
      <c r="E3625" s="4">
        <v>4</v>
      </c>
      <c r="F3625" s="3"/>
      <c r="G3625" s="3" t="s">
        <v>11</v>
      </c>
      <c r="H3625" s="3"/>
    </row>
    <row r="3626" spans="1:8">
      <c r="A3626" s="3" t="s">
        <v>3647</v>
      </c>
      <c r="B3626" s="3" t="s">
        <v>9</v>
      </c>
      <c r="C3626" s="4">
        <v>5</v>
      </c>
      <c r="D3626" s="4">
        <v>2</v>
      </c>
      <c r="E3626" s="4">
        <v>10</v>
      </c>
      <c r="F3626" s="3"/>
      <c r="G3626" s="3"/>
      <c r="H3626" s="5">
        <v>45269</v>
      </c>
    </row>
    <row r="3627" spans="1:8">
      <c r="A3627" s="3" t="s">
        <v>3648</v>
      </c>
      <c r="B3627" s="3" t="s">
        <v>9</v>
      </c>
      <c r="C3627" s="3" t="s">
        <v>10031</v>
      </c>
      <c r="D3627" s="4">
        <v>2</v>
      </c>
      <c r="E3627" s="4">
        <v>8</v>
      </c>
      <c r="F3627" s="3" t="s">
        <v>10</v>
      </c>
      <c r="G3627" s="3" t="s">
        <v>11</v>
      </c>
      <c r="H3627" s="5">
        <v>45051</v>
      </c>
    </row>
    <row r="3628" spans="1:8">
      <c r="A3628" s="3" t="s">
        <v>3649</v>
      </c>
      <c r="B3628" s="3" t="s">
        <v>13</v>
      </c>
      <c r="C3628" s="4">
        <v>2</v>
      </c>
      <c r="D3628" s="4">
        <v>3</v>
      </c>
      <c r="E3628" s="4">
        <v>6</v>
      </c>
      <c r="F3628" s="3"/>
      <c r="G3628" s="3"/>
      <c r="H3628" s="5">
        <v>45099</v>
      </c>
    </row>
    <row r="3629" spans="1:8">
      <c r="A3629" s="3" t="s">
        <v>3650</v>
      </c>
      <c r="B3629" s="3" t="s">
        <v>35</v>
      </c>
      <c r="C3629" s="4">
        <v>4</v>
      </c>
      <c r="D3629" s="4">
        <v>1.5</v>
      </c>
      <c r="E3629" s="4">
        <v>6</v>
      </c>
      <c r="F3629" s="3" t="s">
        <v>10</v>
      </c>
      <c r="G3629" s="3" t="s">
        <v>10030</v>
      </c>
      <c r="H3629" s="5">
        <v>45097</v>
      </c>
    </row>
    <row r="3630" spans="1:8">
      <c r="A3630" s="3" t="s">
        <v>3651</v>
      </c>
      <c r="B3630" s="3" t="s">
        <v>13</v>
      </c>
      <c r="C3630" s="4">
        <v>3</v>
      </c>
      <c r="D3630" s="4">
        <v>3</v>
      </c>
      <c r="E3630" s="4">
        <v>9</v>
      </c>
      <c r="F3630" s="3" t="s">
        <v>14</v>
      </c>
      <c r="G3630" s="3"/>
      <c r="H3630" s="5">
        <v>45268</v>
      </c>
    </row>
    <row r="3631" spans="1:8">
      <c r="A3631" s="3" t="s">
        <v>3652</v>
      </c>
      <c r="B3631" s="3" t="s">
        <v>27</v>
      </c>
      <c r="C3631" s="4">
        <v>4</v>
      </c>
      <c r="D3631" s="4">
        <v>4</v>
      </c>
      <c r="E3631" s="4">
        <v>16</v>
      </c>
      <c r="F3631" s="3" t="s">
        <v>10</v>
      </c>
      <c r="G3631" s="3" t="s">
        <v>11</v>
      </c>
      <c r="H3631" s="5">
        <v>45070</v>
      </c>
    </row>
    <row r="3632" spans="1:8">
      <c r="A3632" s="3" t="s">
        <v>3653</v>
      </c>
      <c r="B3632" s="3" t="s">
        <v>35</v>
      </c>
      <c r="C3632" s="4">
        <v>2</v>
      </c>
      <c r="D3632" s="4">
        <v>1.5</v>
      </c>
      <c r="E3632" s="4">
        <v>3</v>
      </c>
      <c r="F3632" s="3" t="s">
        <v>22</v>
      </c>
      <c r="G3632" s="3" t="s">
        <v>15</v>
      </c>
      <c r="H3632" s="5">
        <v>45026</v>
      </c>
    </row>
    <row r="3633" spans="1:8">
      <c r="A3633" s="3" t="s">
        <v>3654</v>
      </c>
      <c r="B3633" s="3" t="s">
        <v>9</v>
      </c>
      <c r="C3633" s="4">
        <v>3</v>
      </c>
      <c r="D3633" s="4">
        <v>2</v>
      </c>
      <c r="E3633" s="4">
        <v>6</v>
      </c>
      <c r="F3633" s="3"/>
      <c r="G3633" s="3" t="s">
        <v>11</v>
      </c>
      <c r="H3633" s="5">
        <v>45160</v>
      </c>
    </row>
    <row r="3634" spans="1:8">
      <c r="A3634" s="3" t="s">
        <v>3655</v>
      </c>
      <c r="B3634" s="3" t="s">
        <v>27</v>
      </c>
      <c r="C3634" s="4">
        <v>1</v>
      </c>
      <c r="D3634" s="4">
        <v>4</v>
      </c>
      <c r="E3634" s="4">
        <v>4</v>
      </c>
      <c r="F3634" s="3"/>
      <c r="G3634" s="3" t="s">
        <v>15</v>
      </c>
      <c r="H3634" s="5">
        <v>45286</v>
      </c>
    </row>
    <row r="3635" spans="1:8">
      <c r="A3635" s="3" t="s">
        <v>3656</v>
      </c>
      <c r="B3635" s="3" t="s">
        <v>39</v>
      </c>
      <c r="C3635" s="3" t="s">
        <v>10031</v>
      </c>
      <c r="D3635" s="4">
        <v>3</v>
      </c>
      <c r="E3635" s="4">
        <v>15</v>
      </c>
      <c r="F3635" s="3"/>
      <c r="G3635" s="3" t="s">
        <v>15</v>
      </c>
      <c r="H3635" s="5">
        <v>45002</v>
      </c>
    </row>
    <row r="3636" spans="1:8">
      <c r="A3636" s="3" t="s">
        <v>3657</v>
      </c>
      <c r="B3636" s="3" t="s">
        <v>10031</v>
      </c>
      <c r="C3636" s="4">
        <v>5</v>
      </c>
      <c r="D3636" s="4">
        <v>5</v>
      </c>
      <c r="E3636" s="4">
        <v>25</v>
      </c>
      <c r="F3636" s="3" t="s">
        <v>22</v>
      </c>
      <c r="G3636" s="3"/>
      <c r="H3636" s="5">
        <v>45280</v>
      </c>
    </row>
    <row r="3637" spans="1:8">
      <c r="A3637" s="3" t="s">
        <v>3658</v>
      </c>
      <c r="B3637" s="3" t="s">
        <v>17</v>
      </c>
      <c r="C3637" s="3" t="s">
        <v>10030</v>
      </c>
      <c r="D3637" s="3" t="s">
        <v>10031</v>
      </c>
      <c r="E3637" s="4">
        <v>1</v>
      </c>
      <c r="F3637" s="3" t="s">
        <v>14</v>
      </c>
      <c r="G3637" s="3" t="s">
        <v>10030</v>
      </c>
      <c r="H3637" s="5">
        <v>45133</v>
      </c>
    </row>
    <row r="3638" spans="1:8">
      <c r="A3638" s="3" t="s">
        <v>3659</v>
      </c>
      <c r="B3638" s="3" t="s">
        <v>27</v>
      </c>
      <c r="C3638" s="4">
        <v>5</v>
      </c>
      <c r="D3638" s="4">
        <v>4</v>
      </c>
      <c r="E3638" s="4">
        <v>20</v>
      </c>
      <c r="F3638" s="3"/>
      <c r="G3638" s="3" t="s">
        <v>10030</v>
      </c>
      <c r="H3638" s="5">
        <v>45066</v>
      </c>
    </row>
    <row r="3639" spans="1:8">
      <c r="A3639" s="3" t="s">
        <v>3660</v>
      </c>
      <c r="B3639" s="3" t="s">
        <v>10030</v>
      </c>
      <c r="C3639" s="4">
        <v>4</v>
      </c>
      <c r="D3639" s="4">
        <v>2</v>
      </c>
      <c r="E3639" s="4">
        <v>8</v>
      </c>
      <c r="F3639" s="3"/>
      <c r="G3639" s="3" t="s">
        <v>10031</v>
      </c>
      <c r="H3639" s="5">
        <v>45019</v>
      </c>
    </row>
    <row r="3640" spans="1:8">
      <c r="A3640" s="3" t="s">
        <v>3661</v>
      </c>
      <c r="B3640" s="3" t="s">
        <v>39</v>
      </c>
      <c r="C3640" s="4">
        <v>5</v>
      </c>
      <c r="D3640" s="4">
        <v>3</v>
      </c>
      <c r="E3640" s="4">
        <v>15</v>
      </c>
      <c r="F3640" s="3"/>
      <c r="G3640" s="3"/>
      <c r="H3640" s="5">
        <v>44950</v>
      </c>
    </row>
    <row r="3641" spans="1:8">
      <c r="A3641" s="3" t="s">
        <v>3662</v>
      </c>
      <c r="B3641" s="3" t="s">
        <v>35</v>
      </c>
      <c r="C3641" s="4">
        <v>5</v>
      </c>
      <c r="D3641" s="4">
        <v>1.5</v>
      </c>
      <c r="E3641" s="4">
        <v>7.5</v>
      </c>
      <c r="F3641" s="3" t="s">
        <v>10</v>
      </c>
      <c r="G3641" s="3" t="s">
        <v>15</v>
      </c>
      <c r="H3641" s="5">
        <v>44964</v>
      </c>
    </row>
    <row r="3642" spans="1:8">
      <c r="A3642" s="3" t="s">
        <v>3663</v>
      </c>
      <c r="B3642" s="3" t="s">
        <v>35</v>
      </c>
      <c r="C3642" s="4">
        <v>5</v>
      </c>
      <c r="D3642" s="4">
        <v>1.5</v>
      </c>
      <c r="E3642" s="4">
        <v>7.5</v>
      </c>
      <c r="F3642" s="3" t="s">
        <v>10</v>
      </c>
      <c r="G3642" s="3"/>
      <c r="H3642" s="5">
        <v>45074</v>
      </c>
    </row>
    <row r="3643" spans="1:8">
      <c r="A3643" s="3" t="s">
        <v>3664</v>
      </c>
      <c r="B3643" s="3" t="s">
        <v>35</v>
      </c>
      <c r="C3643" s="4">
        <v>2</v>
      </c>
      <c r="D3643" s="4">
        <v>1.5</v>
      </c>
      <c r="E3643" s="4">
        <v>3</v>
      </c>
      <c r="F3643" s="3" t="s">
        <v>14</v>
      </c>
      <c r="G3643" s="3" t="s">
        <v>15</v>
      </c>
      <c r="H3643" s="5">
        <v>45085</v>
      </c>
    </row>
    <row r="3644" spans="1:8">
      <c r="A3644" s="3" t="s">
        <v>3665</v>
      </c>
      <c r="B3644" s="3" t="s">
        <v>39</v>
      </c>
      <c r="C3644" s="4">
        <v>4</v>
      </c>
      <c r="D3644" s="4">
        <v>3</v>
      </c>
      <c r="E3644" s="4">
        <v>12</v>
      </c>
      <c r="F3644" s="3" t="s">
        <v>14</v>
      </c>
      <c r="G3644" s="3"/>
      <c r="H3644" s="5">
        <v>45088</v>
      </c>
    </row>
    <row r="3645" spans="1:8">
      <c r="A3645" s="3" t="s">
        <v>3666</v>
      </c>
      <c r="B3645" s="3"/>
      <c r="C3645" s="4">
        <v>2</v>
      </c>
      <c r="D3645" s="4">
        <v>3</v>
      </c>
      <c r="E3645" s="4">
        <v>6</v>
      </c>
      <c r="F3645" s="3" t="s">
        <v>22</v>
      </c>
      <c r="G3645" s="3" t="s">
        <v>11</v>
      </c>
      <c r="H3645" s="5">
        <v>45093</v>
      </c>
    </row>
    <row r="3646" spans="1:8">
      <c r="A3646" s="3" t="s">
        <v>3667</v>
      </c>
      <c r="B3646" s="3" t="s">
        <v>19</v>
      </c>
      <c r="C3646" s="4">
        <v>3</v>
      </c>
      <c r="D3646" s="4">
        <v>5</v>
      </c>
      <c r="E3646" s="4">
        <v>15</v>
      </c>
      <c r="F3646" s="3" t="s">
        <v>10</v>
      </c>
      <c r="G3646" s="3" t="s">
        <v>15</v>
      </c>
      <c r="H3646" s="5">
        <v>45246</v>
      </c>
    </row>
    <row r="3647" spans="1:8">
      <c r="A3647" s="3" t="s">
        <v>3668</v>
      </c>
      <c r="B3647" s="3" t="s">
        <v>35</v>
      </c>
      <c r="C3647" s="4">
        <v>2</v>
      </c>
      <c r="D3647" s="4">
        <v>1.5</v>
      </c>
      <c r="E3647" s="4">
        <v>3</v>
      </c>
      <c r="F3647" s="3" t="s">
        <v>10</v>
      </c>
      <c r="G3647" s="3" t="s">
        <v>15</v>
      </c>
      <c r="H3647" s="5">
        <v>45159</v>
      </c>
    </row>
    <row r="3648" spans="1:8">
      <c r="A3648" s="3" t="s">
        <v>3669</v>
      </c>
      <c r="B3648" s="3" t="s">
        <v>9</v>
      </c>
      <c r="C3648" s="4">
        <v>1</v>
      </c>
      <c r="D3648" s="4">
        <v>2</v>
      </c>
      <c r="E3648" s="4">
        <v>2</v>
      </c>
      <c r="F3648" s="3" t="s">
        <v>10030</v>
      </c>
      <c r="G3648" s="3"/>
      <c r="H3648" s="5">
        <v>44945</v>
      </c>
    </row>
    <row r="3649" spans="1:8">
      <c r="A3649" s="3" t="s">
        <v>3670</v>
      </c>
      <c r="B3649" s="3" t="s">
        <v>13</v>
      </c>
      <c r="C3649" s="4">
        <v>1</v>
      </c>
      <c r="D3649" s="4">
        <v>3</v>
      </c>
      <c r="E3649" s="4">
        <v>3</v>
      </c>
      <c r="F3649" s="3" t="s">
        <v>10</v>
      </c>
      <c r="G3649" s="3"/>
      <c r="H3649" s="5">
        <v>45141</v>
      </c>
    </row>
    <row r="3650" spans="1:8">
      <c r="A3650" s="3" t="s">
        <v>3671</v>
      </c>
      <c r="B3650" s="3" t="s">
        <v>24</v>
      </c>
      <c r="C3650" s="4">
        <v>5</v>
      </c>
      <c r="D3650" s="4">
        <v>4</v>
      </c>
      <c r="E3650" s="4">
        <v>20</v>
      </c>
      <c r="F3650" s="3" t="s">
        <v>10</v>
      </c>
      <c r="G3650" s="3"/>
      <c r="H3650" s="5">
        <v>44930</v>
      </c>
    </row>
    <row r="3651" spans="1:8">
      <c r="A3651" s="3" t="s">
        <v>3672</v>
      </c>
      <c r="B3651" s="3" t="s">
        <v>10031</v>
      </c>
      <c r="C3651" s="4">
        <v>5</v>
      </c>
      <c r="D3651" s="4">
        <v>4</v>
      </c>
      <c r="E3651" s="4">
        <v>20</v>
      </c>
      <c r="F3651" s="3" t="s">
        <v>10</v>
      </c>
      <c r="G3651" s="3" t="s">
        <v>11</v>
      </c>
      <c r="H3651" s="5">
        <v>45140</v>
      </c>
    </row>
    <row r="3652" spans="1:8">
      <c r="A3652" s="3" t="s">
        <v>3673</v>
      </c>
      <c r="B3652" s="3" t="s">
        <v>27</v>
      </c>
      <c r="C3652" s="4">
        <v>3</v>
      </c>
      <c r="D3652" s="4">
        <v>4</v>
      </c>
      <c r="E3652" s="4">
        <v>12</v>
      </c>
      <c r="F3652" s="3" t="s">
        <v>22</v>
      </c>
      <c r="G3652" s="3" t="s">
        <v>15</v>
      </c>
      <c r="H3652" s="5">
        <v>45106</v>
      </c>
    </row>
    <row r="3653" spans="1:8">
      <c r="A3653" s="3" t="s">
        <v>3674</v>
      </c>
      <c r="B3653" s="3" t="s">
        <v>27</v>
      </c>
      <c r="C3653" s="4">
        <v>4</v>
      </c>
      <c r="D3653" s="4">
        <v>4</v>
      </c>
      <c r="E3653" s="4">
        <v>16</v>
      </c>
      <c r="F3653" s="3" t="s">
        <v>22</v>
      </c>
      <c r="G3653" s="3" t="s">
        <v>15</v>
      </c>
      <c r="H3653" s="5">
        <v>44938</v>
      </c>
    </row>
    <row r="3654" spans="1:8">
      <c r="A3654" s="3" t="s">
        <v>3675</v>
      </c>
      <c r="B3654" s="3" t="s">
        <v>13</v>
      </c>
      <c r="C3654" s="4">
        <v>4</v>
      </c>
      <c r="D3654" s="4">
        <v>3</v>
      </c>
      <c r="E3654" s="3"/>
      <c r="F3654" s="3" t="s">
        <v>10</v>
      </c>
      <c r="G3654" s="3" t="s">
        <v>11</v>
      </c>
      <c r="H3654" s="5">
        <v>45197</v>
      </c>
    </row>
    <row r="3655" spans="1:8">
      <c r="A3655" s="3" t="s">
        <v>3676</v>
      </c>
      <c r="B3655" s="3" t="s">
        <v>9</v>
      </c>
      <c r="C3655" s="3" t="s">
        <v>10030</v>
      </c>
      <c r="D3655" s="4">
        <v>2</v>
      </c>
      <c r="E3655" s="4">
        <v>10</v>
      </c>
      <c r="F3655" s="3" t="s">
        <v>10</v>
      </c>
      <c r="G3655" s="3" t="s">
        <v>11</v>
      </c>
      <c r="H3655" s="5">
        <v>45062</v>
      </c>
    </row>
    <row r="3656" spans="1:8">
      <c r="A3656" s="3" t="s">
        <v>3677</v>
      </c>
      <c r="B3656" s="3" t="s">
        <v>24</v>
      </c>
      <c r="C3656" s="4">
        <v>2</v>
      </c>
      <c r="D3656" s="4">
        <v>4</v>
      </c>
      <c r="E3656" s="4">
        <v>8</v>
      </c>
      <c r="F3656" s="3" t="s">
        <v>10031</v>
      </c>
      <c r="G3656" s="3" t="s">
        <v>11</v>
      </c>
      <c r="H3656" s="5">
        <v>45057</v>
      </c>
    </row>
    <row r="3657" spans="1:8">
      <c r="A3657" s="3" t="s">
        <v>3678</v>
      </c>
      <c r="B3657" s="3" t="s">
        <v>24</v>
      </c>
      <c r="C3657" s="3" t="s">
        <v>10031</v>
      </c>
      <c r="D3657" s="4">
        <v>4</v>
      </c>
      <c r="E3657" s="4">
        <v>12</v>
      </c>
      <c r="F3657" s="3" t="s">
        <v>10</v>
      </c>
      <c r="G3657" s="3" t="s">
        <v>10030</v>
      </c>
      <c r="H3657" s="5">
        <v>45156</v>
      </c>
    </row>
    <row r="3658" spans="1:8">
      <c r="A3658" s="3" t="s">
        <v>3679</v>
      </c>
      <c r="B3658" s="3" t="s">
        <v>10031</v>
      </c>
      <c r="C3658" s="4">
        <v>4</v>
      </c>
      <c r="D3658" s="4">
        <v>3</v>
      </c>
      <c r="E3658" s="4">
        <v>12</v>
      </c>
      <c r="F3658" s="3" t="s">
        <v>10031</v>
      </c>
      <c r="G3658" s="3" t="s">
        <v>15</v>
      </c>
      <c r="H3658" s="5">
        <v>45086</v>
      </c>
    </row>
    <row r="3659" spans="1:8">
      <c r="A3659" s="3" t="s">
        <v>3680</v>
      </c>
      <c r="B3659" s="3" t="s">
        <v>24</v>
      </c>
      <c r="C3659" s="4">
        <v>1</v>
      </c>
      <c r="D3659" s="4">
        <v>4</v>
      </c>
      <c r="E3659" s="4">
        <v>4</v>
      </c>
      <c r="F3659" s="3" t="s">
        <v>22</v>
      </c>
      <c r="G3659" s="3" t="s">
        <v>15</v>
      </c>
      <c r="H3659" s="5">
        <v>45195</v>
      </c>
    </row>
    <row r="3660" spans="1:8">
      <c r="A3660" s="3" t="s">
        <v>3681</v>
      </c>
      <c r="B3660" s="3" t="s">
        <v>10031</v>
      </c>
      <c r="C3660" s="4">
        <v>1</v>
      </c>
      <c r="D3660" s="4">
        <v>3</v>
      </c>
      <c r="E3660" s="4">
        <v>3</v>
      </c>
      <c r="F3660" s="3" t="s">
        <v>14</v>
      </c>
      <c r="G3660" s="3"/>
      <c r="H3660" s="5">
        <v>45161</v>
      </c>
    </row>
    <row r="3661" spans="1:8">
      <c r="A3661" s="3" t="s">
        <v>3682</v>
      </c>
      <c r="B3661" s="3" t="s">
        <v>10030</v>
      </c>
      <c r="C3661" s="4">
        <v>4</v>
      </c>
      <c r="D3661" s="4">
        <v>4</v>
      </c>
      <c r="E3661" s="3"/>
      <c r="F3661" s="3" t="s">
        <v>10</v>
      </c>
      <c r="G3661" s="3" t="s">
        <v>11</v>
      </c>
      <c r="H3661" s="5">
        <v>45188</v>
      </c>
    </row>
    <row r="3662" spans="1:8">
      <c r="A3662" s="3" t="s">
        <v>3683</v>
      </c>
      <c r="B3662" s="3" t="s">
        <v>13</v>
      </c>
      <c r="C3662" s="4">
        <v>4</v>
      </c>
      <c r="D3662" s="4">
        <v>3</v>
      </c>
      <c r="E3662" s="4">
        <v>12</v>
      </c>
      <c r="F3662" s="3" t="s">
        <v>10</v>
      </c>
      <c r="G3662" s="3" t="s">
        <v>15</v>
      </c>
      <c r="H3662" s="3" t="s">
        <v>10031</v>
      </c>
    </row>
    <row r="3663" spans="1:8">
      <c r="A3663" s="3" t="s">
        <v>3684</v>
      </c>
      <c r="B3663" s="3" t="s">
        <v>39</v>
      </c>
      <c r="C3663" s="4">
        <v>4</v>
      </c>
      <c r="D3663" s="4">
        <v>3</v>
      </c>
      <c r="E3663" s="4">
        <v>12</v>
      </c>
      <c r="F3663" s="3" t="s">
        <v>14</v>
      </c>
      <c r="G3663" s="3"/>
      <c r="H3663" s="5">
        <v>44963</v>
      </c>
    </row>
    <row r="3664" spans="1:8">
      <c r="A3664" s="3" t="s">
        <v>3685</v>
      </c>
      <c r="B3664" s="3" t="s">
        <v>10031</v>
      </c>
      <c r="C3664" s="4">
        <v>5</v>
      </c>
      <c r="D3664" s="4">
        <v>3</v>
      </c>
      <c r="E3664" s="4">
        <v>15</v>
      </c>
      <c r="F3664" s="3"/>
      <c r="G3664" s="3" t="s">
        <v>11</v>
      </c>
      <c r="H3664" s="5">
        <v>45104</v>
      </c>
    </row>
    <row r="3665" spans="1:8">
      <c r="A3665" s="3" t="s">
        <v>3686</v>
      </c>
      <c r="B3665" s="3" t="s">
        <v>13</v>
      </c>
      <c r="C3665" s="4">
        <v>4</v>
      </c>
      <c r="D3665" s="4">
        <v>3</v>
      </c>
      <c r="E3665" s="4">
        <v>12</v>
      </c>
      <c r="F3665" s="3"/>
      <c r="G3665" s="3" t="s">
        <v>11</v>
      </c>
      <c r="H3665" s="5">
        <v>45029</v>
      </c>
    </row>
    <row r="3666" spans="1:8">
      <c r="A3666" s="3" t="s">
        <v>3687</v>
      </c>
      <c r="B3666" s="3" t="s">
        <v>9</v>
      </c>
      <c r="C3666" s="4">
        <v>1</v>
      </c>
      <c r="D3666" s="4">
        <v>2</v>
      </c>
      <c r="E3666" s="4">
        <v>2</v>
      </c>
      <c r="F3666" s="3" t="s">
        <v>10</v>
      </c>
      <c r="G3666" s="3"/>
      <c r="H3666" s="5">
        <v>45085</v>
      </c>
    </row>
    <row r="3667" spans="1:8">
      <c r="A3667" s="3" t="s">
        <v>3688</v>
      </c>
      <c r="B3667" s="3" t="s">
        <v>17</v>
      </c>
      <c r="C3667" s="4">
        <v>4</v>
      </c>
      <c r="D3667" s="4">
        <v>1</v>
      </c>
      <c r="E3667" s="4">
        <v>4</v>
      </c>
      <c r="F3667" s="3" t="s">
        <v>10</v>
      </c>
      <c r="G3667" s="3" t="s">
        <v>11</v>
      </c>
      <c r="H3667" s="5">
        <v>45198</v>
      </c>
    </row>
    <row r="3668" spans="1:8">
      <c r="A3668" s="3" t="s">
        <v>3689</v>
      </c>
      <c r="B3668" s="3" t="s">
        <v>10031</v>
      </c>
      <c r="C3668" s="4">
        <v>2</v>
      </c>
      <c r="D3668" s="3" t="s">
        <v>10031</v>
      </c>
      <c r="E3668" s="4">
        <v>3</v>
      </c>
      <c r="F3668" s="3" t="s">
        <v>22</v>
      </c>
      <c r="G3668" s="3" t="s">
        <v>11</v>
      </c>
      <c r="H3668" s="5">
        <v>45129</v>
      </c>
    </row>
    <row r="3669" spans="1:8">
      <c r="A3669" s="3" t="s">
        <v>3690</v>
      </c>
      <c r="B3669" s="3" t="s">
        <v>17</v>
      </c>
      <c r="C3669" s="4">
        <v>4</v>
      </c>
      <c r="D3669" s="4">
        <v>1</v>
      </c>
      <c r="E3669" s="4">
        <v>4</v>
      </c>
      <c r="F3669" s="3"/>
      <c r="G3669" s="3"/>
      <c r="H3669" s="5">
        <v>45017</v>
      </c>
    </row>
    <row r="3670" spans="1:8">
      <c r="A3670" s="3" t="s">
        <v>3691</v>
      </c>
      <c r="B3670" s="3" t="s">
        <v>39</v>
      </c>
      <c r="C3670" s="4">
        <v>1</v>
      </c>
      <c r="D3670" s="4">
        <v>3</v>
      </c>
      <c r="E3670" s="4">
        <v>3</v>
      </c>
      <c r="F3670" s="3" t="s">
        <v>10</v>
      </c>
      <c r="G3670" s="3"/>
      <c r="H3670" s="5">
        <v>45233</v>
      </c>
    </row>
    <row r="3671" spans="1:8">
      <c r="A3671" s="3" t="s">
        <v>3692</v>
      </c>
      <c r="B3671" s="3" t="s">
        <v>17</v>
      </c>
      <c r="C3671" s="4">
        <v>3</v>
      </c>
      <c r="D3671" s="4">
        <v>1</v>
      </c>
      <c r="E3671" s="4">
        <v>3</v>
      </c>
      <c r="F3671" s="3" t="s">
        <v>10</v>
      </c>
      <c r="G3671" s="3" t="s">
        <v>11</v>
      </c>
      <c r="H3671" s="5">
        <v>45258</v>
      </c>
    </row>
    <row r="3672" spans="1:8">
      <c r="A3672" s="3" t="s">
        <v>3693</v>
      </c>
      <c r="B3672" s="3" t="s">
        <v>13</v>
      </c>
      <c r="C3672" s="4">
        <v>4</v>
      </c>
      <c r="D3672" s="4">
        <v>3</v>
      </c>
      <c r="E3672" s="4">
        <v>12</v>
      </c>
      <c r="F3672" s="3" t="s">
        <v>22</v>
      </c>
      <c r="G3672" s="3" t="s">
        <v>15</v>
      </c>
      <c r="H3672" s="5">
        <v>45244</v>
      </c>
    </row>
    <row r="3673" spans="1:8">
      <c r="A3673" s="3" t="s">
        <v>3694</v>
      </c>
      <c r="B3673" s="3" t="s">
        <v>19</v>
      </c>
      <c r="C3673" s="4">
        <v>2</v>
      </c>
      <c r="D3673" s="4">
        <v>5</v>
      </c>
      <c r="E3673" s="4">
        <v>10</v>
      </c>
      <c r="F3673" s="3" t="s">
        <v>10</v>
      </c>
      <c r="G3673" s="3" t="s">
        <v>15</v>
      </c>
      <c r="H3673" s="5">
        <v>45064</v>
      </c>
    </row>
    <row r="3674" spans="1:8">
      <c r="A3674" s="3" t="s">
        <v>3695</v>
      </c>
      <c r="B3674" s="3" t="s">
        <v>35</v>
      </c>
      <c r="C3674" s="4">
        <v>5</v>
      </c>
      <c r="D3674" s="4">
        <v>1.5</v>
      </c>
      <c r="E3674" s="4">
        <v>7.5</v>
      </c>
      <c r="F3674" s="3" t="s">
        <v>22</v>
      </c>
      <c r="G3674" s="3" t="s">
        <v>11</v>
      </c>
      <c r="H3674" s="5">
        <v>45002</v>
      </c>
    </row>
    <row r="3675" spans="1:8">
      <c r="A3675" s="3" t="s">
        <v>3696</v>
      </c>
      <c r="B3675" s="3" t="s">
        <v>24</v>
      </c>
      <c r="C3675" s="4">
        <v>2</v>
      </c>
      <c r="D3675" s="3" t="s">
        <v>10031</v>
      </c>
      <c r="E3675" s="3" t="s">
        <v>10031</v>
      </c>
      <c r="F3675" s="3"/>
      <c r="G3675" s="3" t="s">
        <v>10031</v>
      </c>
      <c r="H3675" s="3"/>
    </row>
    <row r="3676" spans="1:8">
      <c r="A3676" s="3" t="s">
        <v>3697</v>
      </c>
      <c r="B3676" s="3" t="s">
        <v>17</v>
      </c>
      <c r="C3676" s="3" t="s">
        <v>10031</v>
      </c>
      <c r="D3676" s="4">
        <v>1</v>
      </c>
      <c r="E3676" s="4">
        <v>1</v>
      </c>
      <c r="F3676" s="3"/>
      <c r="G3676" s="3"/>
      <c r="H3676" s="5">
        <v>45094</v>
      </c>
    </row>
    <row r="3677" spans="1:8">
      <c r="A3677" s="3" t="s">
        <v>3698</v>
      </c>
      <c r="B3677" s="3" t="s">
        <v>35</v>
      </c>
      <c r="C3677" s="3" t="s">
        <v>10031</v>
      </c>
      <c r="D3677" s="4">
        <v>1.5</v>
      </c>
      <c r="E3677" s="4">
        <v>7.5</v>
      </c>
      <c r="F3677" s="3" t="s">
        <v>14</v>
      </c>
      <c r="G3677" s="3"/>
      <c r="H3677" s="5">
        <v>45019</v>
      </c>
    </row>
    <row r="3678" spans="1:8">
      <c r="A3678" s="3" t="s">
        <v>3699</v>
      </c>
      <c r="B3678" s="3" t="s">
        <v>9</v>
      </c>
      <c r="C3678" s="4">
        <v>3</v>
      </c>
      <c r="D3678" s="4">
        <v>2</v>
      </c>
      <c r="E3678" s="4">
        <v>6</v>
      </c>
      <c r="F3678" s="3"/>
      <c r="G3678" s="3" t="s">
        <v>10031</v>
      </c>
      <c r="H3678" s="5">
        <v>45173</v>
      </c>
    </row>
    <row r="3679" spans="1:8">
      <c r="A3679" s="3" t="s">
        <v>3700</v>
      </c>
      <c r="B3679" s="3"/>
      <c r="C3679" s="4">
        <v>3</v>
      </c>
      <c r="D3679" s="4">
        <v>2</v>
      </c>
      <c r="E3679" s="4">
        <v>6</v>
      </c>
      <c r="F3679" s="3" t="s">
        <v>10</v>
      </c>
      <c r="G3679" s="3" t="s">
        <v>11</v>
      </c>
      <c r="H3679" s="5">
        <v>44963</v>
      </c>
    </row>
    <row r="3680" spans="1:8">
      <c r="A3680" s="3" t="s">
        <v>3701</v>
      </c>
      <c r="B3680" s="3" t="s">
        <v>17</v>
      </c>
      <c r="C3680" s="4">
        <v>2</v>
      </c>
      <c r="D3680" s="4">
        <v>1</v>
      </c>
      <c r="E3680" s="4">
        <v>2</v>
      </c>
      <c r="F3680" s="3" t="s">
        <v>14</v>
      </c>
      <c r="G3680" s="3" t="s">
        <v>11</v>
      </c>
      <c r="H3680" s="5">
        <v>45268</v>
      </c>
    </row>
    <row r="3681" spans="1:8">
      <c r="A3681" s="3" t="s">
        <v>3702</v>
      </c>
      <c r="B3681" s="3"/>
      <c r="C3681" s="4">
        <v>5</v>
      </c>
      <c r="D3681" s="4">
        <v>2</v>
      </c>
      <c r="E3681" s="4">
        <v>10</v>
      </c>
      <c r="F3681" s="3" t="s">
        <v>22</v>
      </c>
      <c r="G3681" s="3" t="s">
        <v>15</v>
      </c>
      <c r="H3681" s="5">
        <v>45257</v>
      </c>
    </row>
    <row r="3682" spans="1:8">
      <c r="A3682" s="3" t="s">
        <v>3703</v>
      </c>
      <c r="B3682" s="3" t="s">
        <v>35</v>
      </c>
      <c r="C3682" s="4">
        <v>2</v>
      </c>
      <c r="D3682" s="4">
        <v>1.5</v>
      </c>
      <c r="E3682" s="4">
        <v>3</v>
      </c>
      <c r="F3682" s="3" t="s">
        <v>10</v>
      </c>
      <c r="G3682" s="3" t="s">
        <v>15</v>
      </c>
      <c r="H3682" s="5">
        <v>45260</v>
      </c>
    </row>
    <row r="3683" spans="1:8">
      <c r="A3683" s="3" t="s">
        <v>3704</v>
      </c>
      <c r="B3683" s="3" t="s">
        <v>24</v>
      </c>
      <c r="C3683" s="4">
        <v>3</v>
      </c>
      <c r="D3683" s="4">
        <v>4</v>
      </c>
      <c r="E3683" s="4">
        <v>12</v>
      </c>
      <c r="F3683" s="3"/>
      <c r="G3683" s="3" t="s">
        <v>11</v>
      </c>
      <c r="H3683" s="5">
        <v>45075</v>
      </c>
    </row>
    <row r="3684" spans="1:8">
      <c r="A3684" s="3" t="s">
        <v>3705</v>
      </c>
      <c r="B3684" s="3" t="s">
        <v>27</v>
      </c>
      <c r="C3684" s="4">
        <v>4</v>
      </c>
      <c r="D3684" s="4">
        <v>4</v>
      </c>
      <c r="E3684" s="4">
        <v>16</v>
      </c>
      <c r="F3684" s="3"/>
      <c r="G3684" s="3" t="s">
        <v>11</v>
      </c>
      <c r="H3684" s="5">
        <v>45089</v>
      </c>
    </row>
    <row r="3685" spans="1:8">
      <c r="A3685" s="3" t="s">
        <v>3706</v>
      </c>
      <c r="B3685" s="3" t="s">
        <v>35</v>
      </c>
      <c r="C3685" s="4">
        <v>3</v>
      </c>
      <c r="D3685" s="4">
        <v>1.5</v>
      </c>
      <c r="E3685" s="4">
        <v>4.5</v>
      </c>
      <c r="F3685" s="3" t="s">
        <v>22</v>
      </c>
      <c r="G3685" s="3" t="s">
        <v>10030</v>
      </c>
      <c r="H3685" s="5">
        <v>44935</v>
      </c>
    </row>
    <row r="3686" spans="1:8">
      <c r="A3686" s="3" t="s">
        <v>3707</v>
      </c>
      <c r="B3686" s="3" t="s">
        <v>17</v>
      </c>
      <c r="C3686" s="4">
        <v>1</v>
      </c>
      <c r="D3686" s="4">
        <v>1</v>
      </c>
      <c r="E3686" s="4">
        <v>1</v>
      </c>
      <c r="F3686" s="3" t="s">
        <v>22</v>
      </c>
      <c r="G3686" s="3" t="s">
        <v>10030</v>
      </c>
      <c r="H3686" s="5">
        <v>45009</v>
      </c>
    </row>
    <row r="3687" spans="1:8">
      <c r="A3687" s="3" t="s">
        <v>3708</v>
      </c>
      <c r="B3687" s="3" t="s">
        <v>27</v>
      </c>
      <c r="C3687" s="4">
        <v>4</v>
      </c>
      <c r="D3687" s="4">
        <v>4</v>
      </c>
      <c r="E3687" s="4">
        <v>16</v>
      </c>
      <c r="F3687" s="3" t="s">
        <v>14</v>
      </c>
      <c r="G3687" s="3" t="s">
        <v>15</v>
      </c>
      <c r="H3687" s="5">
        <v>45031</v>
      </c>
    </row>
    <row r="3688" spans="1:8">
      <c r="A3688" s="3" t="s">
        <v>3709</v>
      </c>
      <c r="B3688" s="3" t="s">
        <v>19</v>
      </c>
      <c r="C3688" s="4">
        <v>5</v>
      </c>
      <c r="D3688" s="4">
        <v>5</v>
      </c>
      <c r="E3688" s="4">
        <v>25</v>
      </c>
      <c r="F3688" s="3" t="s">
        <v>10</v>
      </c>
      <c r="G3688" s="3"/>
      <c r="H3688" s="5">
        <v>44935</v>
      </c>
    </row>
    <row r="3689" spans="1:8">
      <c r="A3689" s="3" t="s">
        <v>3710</v>
      </c>
      <c r="B3689" s="3" t="s">
        <v>9</v>
      </c>
      <c r="C3689" s="4">
        <v>2</v>
      </c>
      <c r="D3689" s="4">
        <v>2</v>
      </c>
      <c r="E3689" s="4">
        <v>4</v>
      </c>
      <c r="F3689" s="3" t="s">
        <v>10031</v>
      </c>
      <c r="G3689" s="3" t="s">
        <v>11</v>
      </c>
      <c r="H3689" s="5">
        <v>45162</v>
      </c>
    </row>
    <row r="3690" spans="1:8">
      <c r="A3690" s="3" t="s">
        <v>3711</v>
      </c>
      <c r="B3690" s="3" t="s">
        <v>13</v>
      </c>
      <c r="C3690" s="4">
        <v>4</v>
      </c>
      <c r="D3690" s="4">
        <v>3</v>
      </c>
      <c r="E3690" s="4">
        <v>12</v>
      </c>
      <c r="F3690" s="3"/>
      <c r="G3690" s="3" t="s">
        <v>11</v>
      </c>
      <c r="H3690" s="5">
        <v>45059</v>
      </c>
    </row>
    <row r="3691" spans="1:8">
      <c r="A3691" s="3" t="s">
        <v>3712</v>
      </c>
      <c r="B3691" s="3" t="s">
        <v>17</v>
      </c>
      <c r="C3691" s="4">
        <v>1</v>
      </c>
      <c r="D3691" s="4">
        <v>1</v>
      </c>
      <c r="E3691" s="4">
        <v>1</v>
      </c>
      <c r="F3691" s="3" t="s">
        <v>10</v>
      </c>
      <c r="G3691" s="3" t="s">
        <v>11</v>
      </c>
      <c r="H3691" s="5">
        <v>45204</v>
      </c>
    </row>
    <row r="3692" spans="1:8">
      <c r="A3692" s="3" t="s">
        <v>3713</v>
      </c>
      <c r="B3692" s="3"/>
      <c r="C3692" s="4">
        <v>1</v>
      </c>
      <c r="D3692" s="4">
        <v>1.5</v>
      </c>
      <c r="E3692" s="4">
        <v>1.5</v>
      </c>
      <c r="F3692" s="3" t="s">
        <v>10</v>
      </c>
      <c r="G3692" s="3" t="s">
        <v>11</v>
      </c>
      <c r="H3692" s="5">
        <v>45072</v>
      </c>
    </row>
    <row r="3693" spans="1:8">
      <c r="A3693" s="3" t="s">
        <v>3714</v>
      </c>
      <c r="B3693" s="3" t="s">
        <v>13</v>
      </c>
      <c r="C3693" s="4">
        <v>5</v>
      </c>
      <c r="D3693" s="4">
        <v>3</v>
      </c>
      <c r="E3693" s="4">
        <v>15</v>
      </c>
      <c r="F3693" s="3"/>
      <c r="G3693" s="3" t="s">
        <v>11</v>
      </c>
      <c r="H3693" s="5">
        <v>45249</v>
      </c>
    </row>
    <row r="3694" spans="1:8">
      <c r="A3694" s="3" t="s">
        <v>3715</v>
      </c>
      <c r="B3694" s="3" t="s">
        <v>19</v>
      </c>
      <c r="C3694" s="4">
        <v>4</v>
      </c>
      <c r="D3694" s="4">
        <v>5</v>
      </c>
      <c r="E3694" s="4">
        <v>20</v>
      </c>
      <c r="F3694" s="3" t="s">
        <v>14</v>
      </c>
      <c r="G3694" s="3" t="s">
        <v>15</v>
      </c>
      <c r="H3694" s="5">
        <v>45218</v>
      </c>
    </row>
    <row r="3695" spans="1:8">
      <c r="A3695" s="3" t="s">
        <v>3716</v>
      </c>
      <c r="B3695" s="3" t="s">
        <v>19</v>
      </c>
      <c r="C3695" s="4">
        <v>3</v>
      </c>
      <c r="D3695" s="4">
        <v>5</v>
      </c>
      <c r="E3695" s="4">
        <v>15</v>
      </c>
      <c r="F3695" s="3" t="s">
        <v>22</v>
      </c>
      <c r="G3695" s="3"/>
      <c r="H3695" s="5">
        <v>45154</v>
      </c>
    </row>
    <row r="3696" spans="1:8">
      <c r="A3696" s="3" t="s">
        <v>3717</v>
      </c>
      <c r="B3696" s="3" t="s">
        <v>35</v>
      </c>
      <c r="C3696" s="4">
        <v>1</v>
      </c>
      <c r="D3696" s="4">
        <v>1.5</v>
      </c>
      <c r="E3696" s="4">
        <v>1.5</v>
      </c>
      <c r="F3696" s="3" t="s">
        <v>14</v>
      </c>
      <c r="G3696" s="3"/>
      <c r="H3696" s="5">
        <v>44948</v>
      </c>
    </row>
    <row r="3697" spans="1:8">
      <c r="A3697" s="3" t="s">
        <v>3718</v>
      </c>
      <c r="B3697" s="3" t="s">
        <v>17</v>
      </c>
      <c r="C3697" s="4">
        <v>2</v>
      </c>
      <c r="D3697" s="4">
        <v>1</v>
      </c>
      <c r="E3697" s="4">
        <v>2</v>
      </c>
      <c r="F3697" s="3" t="s">
        <v>10</v>
      </c>
      <c r="G3697" s="3"/>
      <c r="H3697" s="5">
        <v>45167</v>
      </c>
    </row>
    <row r="3698" spans="1:8">
      <c r="A3698" s="3" t="s">
        <v>3719</v>
      </c>
      <c r="B3698" s="3" t="s">
        <v>24</v>
      </c>
      <c r="C3698" s="4">
        <v>1</v>
      </c>
      <c r="D3698" s="4">
        <v>4</v>
      </c>
      <c r="E3698" s="4">
        <v>4</v>
      </c>
      <c r="F3698" s="3" t="s">
        <v>10</v>
      </c>
      <c r="G3698" s="3" t="s">
        <v>11</v>
      </c>
      <c r="H3698" s="5">
        <v>45056</v>
      </c>
    </row>
    <row r="3699" spans="1:8">
      <c r="A3699" s="3" t="s">
        <v>3720</v>
      </c>
      <c r="B3699" s="3" t="s">
        <v>10031</v>
      </c>
      <c r="C3699" s="4">
        <v>1</v>
      </c>
      <c r="D3699" s="4">
        <v>1.5</v>
      </c>
      <c r="E3699" s="4">
        <v>1.5</v>
      </c>
      <c r="F3699" s="3" t="s">
        <v>10031</v>
      </c>
      <c r="G3699" s="3"/>
      <c r="H3699" s="5">
        <v>45246</v>
      </c>
    </row>
    <row r="3700" spans="1:8">
      <c r="A3700" s="3" t="s">
        <v>3721</v>
      </c>
      <c r="B3700" s="3" t="s">
        <v>9</v>
      </c>
      <c r="C3700" s="4">
        <v>2</v>
      </c>
      <c r="D3700" s="4">
        <v>2</v>
      </c>
      <c r="E3700" s="4">
        <v>4</v>
      </c>
      <c r="F3700" s="3" t="s">
        <v>22</v>
      </c>
      <c r="G3700" s="3" t="s">
        <v>11</v>
      </c>
      <c r="H3700" s="5">
        <v>45108</v>
      </c>
    </row>
    <row r="3701" spans="1:8">
      <c r="A3701" s="3" t="s">
        <v>3722</v>
      </c>
      <c r="B3701" s="3" t="s">
        <v>35</v>
      </c>
      <c r="C3701" s="4">
        <v>1</v>
      </c>
      <c r="D3701" s="4">
        <v>1.5</v>
      </c>
      <c r="E3701" s="4">
        <v>1.5</v>
      </c>
      <c r="F3701" s="3" t="s">
        <v>22</v>
      </c>
      <c r="G3701" s="3" t="s">
        <v>11</v>
      </c>
      <c r="H3701" s="5">
        <v>45039</v>
      </c>
    </row>
    <row r="3702" spans="1:8">
      <c r="A3702" s="3" t="s">
        <v>3723</v>
      </c>
      <c r="B3702" s="3" t="s">
        <v>35</v>
      </c>
      <c r="C3702" s="4">
        <v>1</v>
      </c>
      <c r="D3702" s="4">
        <v>1.5</v>
      </c>
      <c r="E3702" s="4">
        <v>1.5</v>
      </c>
      <c r="F3702" s="3" t="s">
        <v>22</v>
      </c>
      <c r="G3702" s="3" t="s">
        <v>11</v>
      </c>
      <c r="H3702" s="5">
        <v>44954</v>
      </c>
    </row>
    <row r="3703" spans="1:8">
      <c r="A3703" s="3" t="s">
        <v>3724</v>
      </c>
      <c r="B3703" s="3" t="s">
        <v>35</v>
      </c>
      <c r="C3703" s="3"/>
      <c r="D3703" s="4">
        <v>1.5</v>
      </c>
      <c r="E3703" s="4">
        <v>1.5</v>
      </c>
      <c r="F3703" s="3"/>
      <c r="G3703" s="3" t="s">
        <v>15</v>
      </c>
      <c r="H3703" s="5">
        <v>45081</v>
      </c>
    </row>
    <row r="3704" spans="1:8">
      <c r="A3704" s="3" t="s">
        <v>3725</v>
      </c>
      <c r="B3704" s="3" t="s">
        <v>19</v>
      </c>
      <c r="C3704" s="4">
        <v>5</v>
      </c>
      <c r="D3704" s="4">
        <v>5</v>
      </c>
      <c r="E3704" s="4">
        <v>25</v>
      </c>
      <c r="F3704" s="3" t="s">
        <v>10</v>
      </c>
      <c r="G3704" s="3" t="s">
        <v>11</v>
      </c>
      <c r="H3704" s="5">
        <v>44976</v>
      </c>
    </row>
    <row r="3705" spans="1:8">
      <c r="A3705" s="3" t="s">
        <v>3726</v>
      </c>
      <c r="B3705" s="3" t="s">
        <v>9</v>
      </c>
      <c r="C3705" s="4">
        <v>1</v>
      </c>
      <c r="D3705" s="4">
        <v>2</v>
      </c>
      <c r="E3705" s="4">
        <v>2</v>
      </c>
      <c r="F3705" s="3"/>
      <c r="G3705" s="3" t="s">
        <v>15</v>
      </c>
      <c r="H3705" s="5">
        <v>45255</v>
      </c>
    </row>
    <row r="3706" spans="1:8">
      <c r="A3706" s="3" t="s">
        <v>3727</v>
      </c>
      <c r="B3706" s="3" t="s">
        <v>35</v>
      </c>
      <c r="C3706" s="4">
        <v>4</v>
      </c>
      <c r="D3706" s="4">
        <v>1.5</v>
      </c>
      <c r="E3706" s="4">
        <v>6</v>
      </c>
      <c r="F3706" s="3" t="s">
        <v>14</v>
      </c>
      <c r="G3706" s="3" t="s">
        <v>11</v>
      </c>
      <c r="H3706" s="5">
        <v>45038</v>
      </c>
    </row>
    <row r="3707" spans="1:8">
      <c r="A3707" s="3" t="s">
        <v>3728</v>
      </c>
      <c r="B3707" s="3" t="s">
        <v>10030</v>
      </c>
      <c r="C3707" s="4">
        <v>4</v>
      </c>
      <c r="D3707" s="4">
        <v>4</v>
      </c>
      <c r="E3707" s="4">
        <v>16</v>
      </c>
      <c r="F3707" s="3" t="s">
        <v>14</v>
      </c>
      <c r="G3707" s="3" t="s">
        <v>11</v>
      </c>
      <c r="H3707" s="5">
        <v>45255</v>
      </c>
    </row>
    <row r="3708" spans="1:8">
      <c r="A3708" s="3" t="s">
        <v>3729</v>
      </c>
      <c r="B3708" s="3" t="s">
        <v>24</v>
      </c>
      <c r="C3708" s="4">
        <v>4</v>
      </c>
      <c r="D3708" s="4">
        <v>4</v>
      </c>
      <c r="E3708" s="4">
        <v>16</v>
      </c>
      <c r="F3708" s="3" t="s">
        <v>10031</v>
      </c>
      <c r="G3708" s="3" t="s">
        <v>15</v>
      </c>
      <c r="H3708" s="5">
        <v>45093</v>
      </c>
    </row>
    <row r="3709" spans="1:8">
      <c r="A3709" s="3" t="s">
        <v>3730</v>
      </c>
      <c r="B3709" s="3" t="s">
        <v>35</v>
      </c>
      <c r="C3709" s="4">
        <v>3</v>
      </c>
      <c r="D3709" s="4">
        <v>1.5</v>
      </c>
      <c r="E3709" s="4">
        <v>4.5</v>
      </c>
      <c r="F3709" s="3" t="s">
        <v>10</v>
      </c>
      <c r="G3709" s="3"/>
      <c r="H3709" s="5">
        <v>44987</v>
      </c>
    </row>
    <row r="3710" spans="1:8">
      <c r="A3710" s="3" t="s">
        <v>3731</v>
      </c>
      <c r="B3710" s="3" t="s">
        <v>39</v>
      </c>
      <c r="C3710" s="4">
        <v>5</v>
      </c>
      <c r="D3710" s="4">
        <v>3</v>
      </c>
      <c r="E3710" s="4">
        <v>15</v>
      </c>
      <c r="F3710" s="3" t="s">
        <v>10</v>
      </c>
      <c r="G3710" s="3"/>
      <c r="H3710" s="5">
        <v>45074</v>
      </c>
    </row>
    <row r="3711" spans="1:8">
      <c r="A3711" s="3" t="s">
        <v>3732</v>
      </c>
      <c r="B3711" s="3" t="s">
        <v>35</v>
      </c>
      <c r="C3711" s="4">
        <v>5</v>
      </c>
      <c r="D3711" s="4">
        <v>1.5</v>
      </c>
      <c r="E3711" s="4">
        <v>7.5</v>
      </c>
      <c r="F3711" s="3" t="s">
        <v>10</v>
      </c>
      <c r="G3711" s="3"/>
      <c r="H3711" s="5">
        <v>45052</v>
      </c>
    </row>
    <row r="3712" spans="1:8">
      <c r="A3712" s="3" t="s">
        <v>3733</v>
      </c>
      <c r="B3712" s="3" t="s">
        <v>10031</v>
      </c>
      <c r="C3712" s="4">
        <v>1</v>
      </c>
      <c r="D3712" s="4">
        <v>5</v>
      </c>
      <c r="E3712" s="4">
        <v>5</v>
      </c>
      <c r="F3712" s="3"/>
      <c r="G3712" s="3"/>
      <c r="H3712" s="5">
        <v>44973</v>
      </c>
    </row>
    <row r="3713" spans="1:8">
      <c r="A3713" s="3" t="s">
        <v>3734</v>
      </c>
      <c r="B3713" s="3" t="s">
        <v>10031</v>
      </c>
      <c r="C3713" s="4">
        <v>5</v>
      </c>
      <c r="D3713" s="4">
        <v>2</v>
      </c>
      <c r="E3713" s="4">
        <v>10</v>
      </c>
      <c r="F3713" s="3" t="s">
        <v>10031</v>
      </c>
      <c r="G3713" s="3" t="s">
        <v>15</v>
      </c>
      <c r="H3713" s="5">
        <v>45244</v>
      </c>
    </row>
    <row r="3714" spans="1:8">
      <c r="A3714" s="3" t="s">
        <v>3735</v>
      </c>
      <c r="B3714" s="3" t="s">
        <v>9</v>
      </c>
      <c r="C3714" s="4">
        <v>3</v>
      </c>
      <c r="D3714" s="4">
        <v>2</v>
      </c>
      <c r="E3714" s="4">
        <v>6</v>
      </c>
      <c r="F3714" s="3" t="s">
        <v>10031</v>
      </c>
      <c r="G3714" s="3" t="s">
        <v>11</v>
      </c>
      <c r="H3714" s="5">
        <v>45178</v>
      </c>
    </row>
    <row r="3715" spans="1:8">
      <c r="A3715" s="3" t="s">
        <v>3736</v>
      </c>
      <c r="B3715" s="3" t="s">
        <v>17</v>
      </c>
      <c r="C3715" s="4">
        <v>3</v>
      </c>
      <c r="D3715" s="4">
        <v>1</v>
      </c>
      <c r="E3715" s="4">
        <v>3</v>
      </c>
      <c r="F3715" s="3" t="s">
        <v>10</v>
      </c>
      <c r="G3715" s="3" t="s">
        <v>15</v>
      </c>
      <c r="H3715" s="5">
        <v>45067</v>
      </c>
    </row>
    <row r="3716" spans="1:8">
      <c r="A3716" s="3" t="s">
        <v>3737</v>
      </c>
      <c r="B3716" s="3" t="s">
        <v>27</v>
      </c>
      <c r="C3716" s="4">
        <v>2</v>
      </c>
      <c r="D3716" s="3"/>
      <c r="E3716" s="4">
        <v>8</v>
      </c>
      <c r="F3716" s="3" t="s">
        <v>22</v>
      </c>
      <c r="G3716" s="3" t="s">
        <v>15</v>
      </c>
      <c r="H3716" s="5">
        <v>45238</v>
      </c>
    </row>
    <row r="3717" spans="1:8">
      <c r="A3717" s="3" t="s">
        <v>3738</v>
      </c>
      <c r="B3717" s="3" t="s">
        <v>17</v>
      </c>
      <c r="C3717" s="4">
        <v>3</v>
      </c>
      <c r="D3717" s="4">
        <v>1</v>
      </c>
      <c r="E3717" s="4">
        <v>3</v>
      </c>
      <c r="F3717" s="3" t="s">
        <v>14</v>
      </c>
      <c r="G3717" s="3" t="s">
        <v>11</v>
      </c>
      <c r="H3717" s="5">
        <v>44955</v>
      </c>
    </row>
    <row r="3718" spans="1:8">
      <c r="A3718" s="3" t="s">
        <v>3739</v>
      </c>
      <c r="B3718" s="3" t="s">
        <v>17</v>
      </c>
      <c r="C3718" s="4">
        <v>1</v>
      </c>
      <c r="D3718" s="3" t="s">
        <v>10030</v>
      </c>
      <c r="E3718" s="4">
        <v>1</v>
      </c>
      <c r="F3718" s="3" t="s">
        <v>22</v>
      </c>
      <c r="G3718" s="3"/>
      <c r="H3718" s="5">
        <v>45232</v>
      </c>
    </row>
    <row r="3719" spans="1:8">
      <c r="A3719" s="3" t="s">
        <v>3740</v>
      </c>
      <c r="B3719" s="3" t="s">
        <v>10030</v>
      </c>
      <c r="C3719" s="4">
        <v>3</v>
      </c>
      <c r="D3719" s="4">
        <v>4</v>
      </c>
      <c r="E3719" s="4">
        <v>12</v>
      </c>
      <c r="F3719" s="3" t="s">
        <v>14</v>
      </c>
      <c r="G3719" s="3" t="s">
        <v>10030</v>
      </c>
      <c r="H3719" s="5">
        <v>45073</v>
      </c>
    </row>
    <row r="3720" spans="1:8">
      <c r="A3720" s="3" t="s">
        <v>3741</v>
      </c>
      <c r="B3720" s="3" t="s">
        <v>24</v>
      </c>
      <c r="C3720" s="4">
        <v>1</v>
      </c>
      <c r="D3720" s="4">
        <v>4</v>
      </c>
      <c r="E3720" s="4">
        <v>4</v>
      </c>
      <c r="F3720" s="3" t="s">
        <v>14</v>
      </c>
      <c r="G3720" s="3" t="s">
        <v>15</v>
      </c>
      <c r="H3720" s="5">
        <v>44992</v>
      </c>
    </row>
    <row r="3721" spans="1:8">
      <c r="A3721" s="3" t="s">
        <v>3742</v>
      </c>
      <c r="B3721" s="3" t="s">
        <v>35</v>
      </c>
      <c r="C3721" s="4">
        <v>2</v>
      </c>
      <c r="D3721" s="4">
        <v>1.5</v>
      </c>
      <c r="E3721" s="4">
        <v>3</v>
      </c>
      <c r="F3721" s="3" t="s">
        <v>10</v>
      </c>
      <c r="G3721" s="3" t="s">
        <v>10031</v>
      </c>
      <c r="H3721" s="5">
        <v>45050</v>
      </c>
    </row>
    <row r="3722" spans="1:8">
      <c r="A3722" s="3" t="s">
        <v>3743</v>
      </c>
      <c r="B3722" s="3" t="s">
        <v>27</v>
      </c>
      <c r="C3722" s="4">
        <v>2</v>
      </c>
      <c r="D3722" s="3" t="s">
        <v>10031</v>
      </c>
      <c r="E3722" s="4">
        <v>8</v>
      </c>
      <c r="F3722" s="3"/>
      <c r="G3722" s="3" t="s">
        <v>10031</v>
      </c>
      <c r="H3722" s="5">
        <v>45219</v>
      </c>
    </row>
    <row r="3723" spans="1:8">
      <c r="A3723" s="3" t="s">
        <v>3744</v>
      </c>
      <c r="B3723" s="3" t="s">
        <v>27</v>
      </c>
      <c r="C3723" s="4">
        <v>3</v>
      </c>
      <c r="D3723" s="3"/>
      <c r="E3723" s="4">
        <v>12</v>
      </c>
      <c r="F3723" s="3"/>
      <c r="G3723" s="3" t="s">
        <v>15</v>
      </c>
      <c r="H3723" s="5">
        <v>45123</v>
      </c>
    </row>
    <row r="3724" spans="1:8">
      <c r="A3724" s="3" t="s">
        <v>3745</v>
      </c>
      <c r="B3724" s="3" t="s">
        <v>19</v>
      </c>
      <c r="C3724" s="4">
        <v>5</v>
      </c>
      <c r="D3724" s="4">
        <v>5</v>
      </c>
      <c r="E3724" s="4">
        <v>25</v>
      </c>
      <c r="F3724" s="3" t="s">
        <v>22</v>
      </c>
      <c r="G3724" s="3" t="s">
        <v>15</v>
      </c>
      <c r="H3724" s="5">
        <v>45258</v>
      </c>
    </row>
    <row r="3725" spans="1:8">
      <c r="A3725" s="3" t="s">
        <v>3746</v>
      </c>
      <c r="B3725" s="3" t="s">
        <v>27</v>
      </c>
      <c r="C3725" s="3" t="s">
        <v>10030</v>
      </c>
      <c r="D3725" s="4">
        <v>4</v>
      </c>
      <c r="E3725" s="4">
        <v>20</v>
      </c>
      <c r="F3725" s="3" t="s">
        <v>14</v>
      </c>
      <c r="G3725" s="3" t="s">
        <v>11</v>
      </c>
      <c r="H3725" s="5">
        <v>44931</v>
      </c>
    </row>
    <row r="3726" spans="1:8">
      <c r="A3726" s="3" t="s">
        <v>3747</v>
      </c>
      <c r="B3726" s="3" t="s">
        <v>39</v>
      </c>
      <c r="C3726" s="4">
        <v>3</v>
      </c>
      <c r="D3726" s="4">
        <v>3</v>
      </c>
      <c r="E3726" s="4">
        <v>9</v>
      </c>
      <c r="F3726" s="3" t="s">
        <v>10</v>
      </c>
      <c r="G3726" s="3" t="s">
        <v>11</v>
      </c>
      <c r="H3726" s="5">
        <v>45226</v>
      </c>
    </row>
    <row r="3727" spans="1:8">
      <c r="A3727" s="3" t="s">
        <v>3748</v>
      </c>
      <c r="B3727" s="3" t="s">
        <v>39</v>
      </c>
      <c r="C3727" s="4">
        <v>4</v>
      </c>
      <c r="D3727" s="4">
        <v>3</v>
      </c>
      <c r="E3727" s="4">
        <v>12</v>
      </c>
      <c r="F3727" s="3"/>
      <c r="G3727" s="3" t="s">
        <v>11</v>
      </c>
      <c r="H3727" s="5">
        <v>44929</v>
      </c>
    </row>
    <row r="3728" spans="1:8">
      <c r="A3728" s="3" t="s">
        <v>3749</v>
      </c>
      <c r="B3728" s="3" t="s">
        <v>13</v>
      </c>
      <c r="C3728" s="4">
        <v>3</v>
      </c>
      <c r="D3728" s="4">
        <v>3</v>
      </c>
      <c r="E3728" s="4">
        <v>9</v>
      </c>
      <c r="F3728" s="3" t="s">
        <v>14</v>
      </c>
      <c r="G3728" s="3" t="s">
        <v>11</v>
      </c>
      <c r="H3728" s="5">
        <v>45256</v>
      </c>
    </row>
    <row r="3729" spans="1:8">
      <c r="A3729" s="3" t="s">
        <v>3750</v>
      </c>
      <c r="B3729" s="3" t="s">
        <v>19</v>
      </c>
      <c r="C3729" s="4">
        <v>5</v>
      </c>
      <c r="D3729" s="3"/>
      <c r="E3729" s="4">
        <v>25</v>
      </c>
      <c r="F3729" s="3"/>
      <c r="G3729" s="3" t="s">
        <v>10030</v>
      </c>
      <c r="H3729" s="5">
        <v>44935</v>
      </c>
    </row>
    <row r="3730" spans="1:8">
      <c r="A3730" s="3" t="s">
        <v>3751</v>
      </c>
      <c r="B3730" s="3" t="s">
        <v>39</v>
      </c>
      <c r="C3730" s="4">
        <v>2</v>
      </c>
      <c r="D3730" s="4">
        <v>3</v>
      </c>
      <c r="E3730" s="4">
        <v>6</v>
      </c>
      <c r="F3730" s="3" t="s">
        <v>22</v>
      </c>
      <c r="G3730" s="3" t="s">
        <v>15</v>
      </c>
      <c r="H3730" s="5">
        <v>45001</v>
      </c>
    </row>
    <row r="3731" spans="1:8">
      <c r="A3731" s="3" t="s">
        <v>3752</v>
      </c>
      <c r="B3731" s="3" t="s">
        <v>35</v>
      </c>
      <c r="C3731" s="4">
        <v>1</v>
      </c>
      <c r="D3731" s="4">
        <v>1.5</v>
      </c>
      <c r="E3731" s="4">
        <v>1.5</v>
      </c>
      <c r="F3731" s="3" t="s">
        <v>14</v>
      </c>
      <c r="G3731" s="3"/>
      <c r="H3731" s="5">
        <v>45291</v>
      </c>
    </row>
    <row r="3732" spans="1:8">
      <c r="A3732" s="3" t="s">
        <v>3753</v>
      </c>
      <c r="B3732" s="3" t="s">
        <v>10031</v>
      </c>
      <c r="C3732" s="4">
        <v>1</v>
      </c>
      <c r="D3732" s="4">
        <v>3</v>
      </c>
      <c r="E3732" s="4">
        <v>3</v>
      </c>
      <c r="F3732" s="3"/>
      <c r="G3732" s="3" t="s">
        <v>15</v>
      </c>
      <c r="H3732" s="5">
        <v>44935</v>
      </c>
    </row>
    <row r="3733" spans="1:8">
      <c r="A3733" s="3" t="s">
        <v>3754</v>
      </c>
      <c r="B3733" s="3" t="s">
        <v>19</v>
      </c>
      <c r="C3733" s="4">
        <v>5</v>
      </c>
      <c r="D3733" s="4">
        <v>5</v>
      </c>
      <c r="E3733" s="4">
        <v>25</v>
      </c>
      <c r="F3733" s="3" t="s">
        <v>14</v>
      </c>
      <c r="G3733" s="3"/>
      <c r="H3733" s="5">
        <v>45205</v>
      </c>
    </row>
    <row r="3734" spans="1:8">
      <c r="A3734" s="3" t="s">
        <v>3755</v>
      </c>
      <c r="B3734" s="3" t="s">
        <v>39</v>
      </c>
      <c r="C3734" s="4">
        <v>1</v>
      </c>
      <c r="D3734" s="4">
        <v>3</v>
      </c>
      <c r="E3734" s="4">
        <v>3</v>
      </c>
      <c r="F3734" s="3" t="s">
        <v>10</v>
      </c>
      <c r="G3734" s="3"/>
      <c r="H3734" s="3"/>
    </row>
    <row r="3735" spans="1:8">
      <c r="A3735" s="3" t="s">
        <v>3756</v>
      </c>
      <c r="B3735" s="3" t="s">
        <v>9</v>
      </c>
      <c r="C3735" s="3" t="s">
        <v>10030</v>
      </c>
      <c r="D3735" s="4">
        <v>2</v>
      </c>
      <c r="E3735" s="4">
        <v>8</v>
      </c>
      <c r="F3735" s="3" t="s">
        <v>14</v>
      </c>
      <c r="G3735" s="3"/>
      <c r="H3735" s="5">
        <v>45263</v>
      </c>
    </row>
    <row r="3736" spans="1:8">
      <c r="A3736" s="3" t="s">
        <v>3757</v>
      </c>
      <c r="B3736" s="3" t="s">
        <v>13</v>
      </c>
      <c r="C3736" s="4">
        <v>1</v>
      </c>
      <c r="D3736" s="4">
        <v>3</v>
      </c>
      <c r="E3736" s="4">
        <v>3</v>
      </c>
      <c r="F3736" s="3" t="s">
        <v>22</v>
      </c>
      <c r="G3736" s="3" t="s">
        <v>11</v>
      </c>
      <c r="H3736" s="5">
        <v>45125</v>
      </c>
    </row>
    <row r="3737" spans="1:8">
      <c r="A3737" s="3" t="s">
        <v>3758</v>
      </c>
      <c r="B3737" s="3" t="s">
        <v>17</v>
      </c>
      <c r="C3737" s="4">
        <v>1</v>
      </c>
      <c r="D3737" s="4">
        <v>1</v>
      </c>
      <c r="E3737" s="4">
        <v>1</v>
      </c>
      <c r="F3737" s="3"/>
      <c r="G3737" s="3" t="s">
        <v>11</v>
      </c>
      <c r="H3737" s="5">
        <v>44929</v>
      </c>
    </row>
    <row r="3738" spans="1:8">
      <c r="A3738" s="3" t="s">
        <v>3759</v>
      </c>
      <c r="B3738" s="3" t="s">
        <v>13</v>
      </c>
      <c r="C3738" s="4">
        <v>1</v>
      </c>
      <c r="D3738" s="4">
        <v>3</v>
      </c>
      <c r="E3738" s="4">
        <v>3</v>
      </c>
      <c r="F3738" s="3" t="s">
        <v>14</v>
      </c>
      <c r="G3738" s="3" t="s">
        <v>15</v>
      </c>
      <c r="H3738" s="5">
        <v>45253</v>
      </c>
    </row>
    <row r="3739" spans="1:8">
      <c r="A3739" s="3" t="s">
        <v>3760</v>
      </c>
      <c r="B3739" s="3" t="s">
        <v>9</v>
      </c>
      <c r="C3739" s="4">
        <v>1</v>
      </c>
      <c r="D3739" s="4">
        <v>2</v>
      </c>
      <c r="E3739" s="4">
        <v>2</v>
      </c>
      <c r="F3739" s="3" t="s">
        <v>14</v>
      </c>
      <c r="G3739" s="3"/>
      <c r="H3739" s="5">
        <v>45213</v>
      </c>
    </row>
    <row r="3740" spans="1:8">
      <c r="A3740" s="3" t="s">
        <v>3761</v>
      </c>
      <c r="B3740" s="3" t="s">
        <v>35</v>
      </c>
      <c r="C3740" s="4">
        <v>1</v>
      </c>
      <c r="D3740" s="4">
        <v>1.5</v>
      </c>
      <c r="E3740" s="4">
        <v>1.5</v>
      </c>
      <c r="F3740" s="3"/>
      <c r="G3740" s="3" t="s">
        <v>11</v>
      </c>
      <c r="H3740" s="5">
        <v>44940</v>
      </c>
    </row>
    <row r="3741" spans="1:8">
      <c r="A3741" s="3" t="s">
        <v>3762</v>
      </c>
      <c r="B3741" s="3" t="s">
        <v>10031</v>
      </c>
      <c r="C3741" s="4">
        <v>5</v>
      </c>
      <c r="D3741" s="3"/>
      <c r="E3741" s="4">
        <v>15</v>
      </c>
      <c r="F3741" s="3" t="s">
        <v>10</v>
      </c>
      <c r="G3741" s="3" t="s">
        <v>15</v>
      </c>
      <c r="H3741" s="5">
        <v>45213</v>
      </c>
    </row>
    <row r="3742" spans="1:8">
      <c r="A3742" s="3" t="s">
        <v>3763</v>
      </c>
      <c r="B3742" s="3" t="s">
        <v>13</v>
      </c>
      <c r="C3742" s="4">
        <v>4</v>
      </c>
      <c r="D3742" s="4">
        <v>3</v>
      </c>
      <c r="E3742" s="4">
        <v>12</v>
      </c>
      <c r="F3742" s="3" t="s">
        <v>10</v>
      </c>
      <c r="G3742" s="3" t="s">
        <v>11</v>
      </c>
      <c r="H3742" s="5">
        <v>45229</v>
      </c>
    </row>
    <row r="3743" spans="1:8">
      <c r="A3743" s="3" t="s">
        <v>3764</v>
      </c>
      <c r="B3743" s="3" t="s">
        <v>39</v>
      </c>
      <c r="C3743" s="4">
        <v>1</v>
      </c>
      <c r="D3743" s="4">
        <v>3</v>
      </c>
      <c r="E3743" s="4">
        <v>3</v>
      </c>
      <c r="F3743" s="3" t="s">
        <v>10</v>
      </c>
      <c r="G3743" s="3" t="s">
        <v>15</v>
      </c>
      <c r="H3743" s="5">
        <v>44955</v>
      </c>
    </row>
    <row r="3744" spans="1:8">
      <c r="A3744" s="3" t="s">
        <v>3765</v>
      </c>
      <c r="B3744" s="3" t="s">
        <v>19</v>
      </c>
      <c r="C3744" s="4">
        <v>5</v>
      </c>
      <c r="D3744" s="4">
        <v>5</v>
      </c>
      <c r="E3744" s="4">
        <v>25</v>
      </c>
      <c r="F3744" s="3" t="s">
        <v>10031</v>
      </c>
      <c r="G3744" s="3" t="s">
        <v>10031</v>
      </c>
      <c r="H3744" s="5">
        <v>45218</v>
      </c>
    </row>
    <row r="3745" spans="1:8">
      <c r="A3745" s="3" t="s">
        <v>3766</v>
      </c>
      <c r="B3745" s="3" t="s">
        <v>17</v>
      </c>
      <c r="C3745" s="4">
        <v>1</v>
      </c>
      <c r="D3745" s="4">
        <v>1</v>
      </c>
      <c r="E3745" s="4">
        <v>1</v>
      </c>
      <c r="F3745" s="3" t="s">
        <v>22</v>
      </c>
      <c r="G3745" s="3"/>
      <c r="H3745" s="5">
        <v>45083</v>
      </c>
    </row>
    <row r="3746" spans="1:8">
      <c r="A3746" s="3" t="s">
        <v>3767</v>
      </c>
      <c r="B3746" s="3" t="s">
        <v>17</v>
      </c>
      <c r="C3746" s="4">
        <v>5</v>
      </c>
      <c r="D3746" s="4">
        <v>1</v>
      </c>
      <c r="E3746" s="3"/>
      <c r="F3746" s="3"/>
      <c r="G3746" s="3" t="s">
        <v>11</v>
      </c>
      <c r="H3746" s="5">
        <v>44952</v>
      </c>
    </row>
    <row r="3747" spans="1:8">
      <c r="A3747" s="3" t="s">
        <v>3768</v>
      </c>
      <c r="B3747" s="3" t="s">
        <v>19</v>
      </c>
      <c r="C3747" s="4">
        <v>5</v>
      </c>
      <c r="D3747" s="4">
        <v>5</v>
      </c>
      <c r="E3747" s="4">
        <v>25</v>
      </c>
      <c r="F3747" s="3"/>
      <c r="G3747" s="3"/>
      <c r="H3747" s="5">
        <v>45222</v>
      </c>
    </row>
    <row r="3748" spans="1:8">
      <c r="A3748" s="3" t="s">
        <v>3769</v>
      </c>
      <c r="B3748" s="3" t="s">
        <v>13</v>
      </c>
      <c r="C3748" s="4">
        <v>5</v>
      </c>
      <c r="D3748" s="4">
        <v>3</v>
      </c>
      <c r="E3748" s="4">
        <v>15</v>
      </c>
      <c r="F3748" s="3" t="s">
        <v>10</v>
      </c>
      <c r="G3748" s="3"/>
      <c r="H3748" s="5">
        <v>45241</v>
      </c>
    </row>
    <row r="3749" spans="1:8">
      <c r="A3749" s="3" t="s">
        <v>3770</v>
      </c>
      <c r="B3749" s="3" t="s">
        <v>17</v>
      </c>
      <c r="C3749" s="4">
        <v>4</v>
      </c>
      <c r="D3749" s="4">
        <v>1</v>
      </c>
      <c r="E3749" s="4">
        <v>4</v>
      </c>
      <c r="F3749" s="3"/>
      <c r="G3749" s="3"/>
      <c r="H3749" s="5">
        <v>45003</v>
      </c>
    </row>
    <row r="3750" spans="1:8">
      <c r="A3750" s="3" t="s">
        <v>3771</v>
      </c>
      <c r="B3750" s="3" t="s">
        <v>17</v>
      </c>
      <c r="C3750" s="4">
        <v>2</v>
      </c>
      <c r="D3750" s="4">
        <v>1</v>
      </c>
      <c r="E3750" s="3" t="s">
        <v>10031</v>
      </c>
      <c r="F3750" s="3" t="s">
        <v>14</v>
      </c>
      <c r="G3750" s="3"/>
      <c r="H3750" s="5">
        <v>45022</v>
      </c>
    </row>
    <row r="3751" spans="1:8">
      <c r="A3751" s="3" t="s">
        <v>3772</v>
      </c>
      <c r="B3751" s="3" t="s">
        <v>24</v>
      </c>
      <c r="C3751" s="4">
        <v>5</v>
      </c>
      <c r="D3751" s="4">
        <v>4</v>
      </c>
      <c r="E3751" s="4">
        <v>20</v>
      </c>
      <c r="F3751" s="3"/>
      <c r="G3751" s="3"/>
      <c r="H3751" s="5">
        <v>45118</v>
      </c>
    </row>
    <row r="3752" spans="1:8">
      <c r="A3752" s="3" t="s">
        <v>3773</v>
      </c>
      <c r="B3752" s="3" t="s">
        <v>13</v>
      </c>
      <c r="C3752" s="4">
        <v>4</v>
      </c>
      <c r="D3752" s="4">
        <v>3</v>
      </c>
      <c r="E3752" s="4">
        <v>12</v>
      </c>
      <c r="F3752" s="3" t="s">
        <v>14</v>
      </c>
      <c r="G3752" s="3"/>
      <c r="H3752" s="5">
        <v>45148</v>
      </c>
    </row>
    <row r="3753" spans="1:8">
      <c r="A3753" s="3" t="s">
        <v>3774</v>
      </c>
      <c r="B3753" s="3" t="s">
        <v>27</v>
      </c>
      <c r="C3753" s="4">
        <v>3</v>
      </c>
      <c r="D3753" s="4">
        <v>4</v>
      </c>
      <c r="E3753" s="4">
        <v>12</v>
      </c>
      <c r="F3753" s="3" t="s">
        <v>22</v>
      </c>
      <c r="G3753" s="3" t="s">
        <v>10030</v>
      </c>
      <c r="H3753" s="5">
        <v>45249</v>
      </c>
    </row>
    <row r="3754" spans="1:8">
      <c r="A3754" s="3" t="s">
        <v>3775</v>
      </c>
      <c r="B3754" s="3" t="s">
        <v>24</v>
      </c>
      <c r="C3754" s="4">
        <v>2</v>
      </c>
      <c r="D3754" s="4">
        <v>4</v>
      </c>
      <c r="E3754" s="4">
        <v>8</v>
      </c>
      <c r="F3754" s="3" t="s">
        <v>22</v>
      </c>
      <c r="G3754" s="3" t="s">
        <v>15</v>
      </c>
      <c r="H3754" s="5">
        <v>44945</v>
      </c>
    </row>
    <row r="3755" spans="1:8">
      <c r="A3755" s="3" t="s">
        <v>3776</v>
      </c>
      <c r="B3755" s="3" t="s">
        <v>39</v>
      </c>
      <c r="C3755" s="4">
        <v>1</v>
      </c>
      <c r="D3755" s="4">
        <v>3</v>
      </c>
      <c r="E3755" s="4">
        <v>3</v>
      </c>
      <c r="F3755" s="3" t="s">
        <v>22</v>
      </c>
      <c r="G3755" s="3"/>
      <c r="H3755" s="5">
        <v>45078</v>
      </c>
    </row>
    <row r="3756" spans="1:8">
      <c r="A3756" s="3" t="s">
        <v>3777</v>
      </c>
      <c r="B3756" s="3" t="s">
        <v>17</v>
      </c>
      <c r="C3756" s="4">
        <v>4</v>
      </c>
      <c r="D3756" s="4">
        <v>1</v>
      </c>
      <c r="E3756" s="4">
        <v>4</v>
      </c>
      <c r="F3756" s="3" t="s">
        <v>10030</v>
      </c>
      <c r="G3756" s="3" t="s">
        <v>11</v>
      </c>
      <c r="H3756" s="5">
        <v>45095</v>
      </c>
    </row>
    <row r="3757" spans="1:8">
      <c r="A3757" s="3" t="s">
        <v>3778</v>
      </c>
      <c r="B3757" s="3" t="s">
        <v>27</v>
      </c>
      <c r="C3757" s="4">
        <v>4</v>
      </c>
      <c r="D3757" s="4">
        <v>4</v>
      </c>
      <c r="E3757" s="4">
        <v>16</v>
      </c>
      <c r="F3757" s="3" t="s">
        <v>14</v>
      </c>
      <c r="G3757" s="3" t="s">
        <v>15</v>
      </c>
      <c r="H3757" s="3" t="s">
        <v>10030</v>
      </c>
    </row>
    <row r="3758" spans="1:8">
      <c r="A3758" s="3" t="s">
        <v>3779</v>
      </c>
      <c r="B3758" s="3" t="s">
        <v>13</v>
      </c>
      <c r="C3758" s="4">
        <v>4</v>
      </c>
      <c r="D3758" s="4">
        <v>3</v>
      </c>
      <c r="E3758" s="4">
        <v>12</v>
      </c>
      <c r="F3758" s="3"/>
      <c r="G3758" s="3"/>
      <c r="H3758" s="5">
        <v>45036</v>
      </c>
    </row>
    <row r="3759" spans="1:8">
      <c r="A3759" s="3" t="s">
        <v>3780</v>
      </c>
      <c r="B3759" s="3" t="s">
        <v>10031</v>
      </c>
      <c r="C3759" s="4">
        <v>3</v>
      </c>
      <c r="D3759" s="4">
        <v>2</v>
      </c>
      <c r="E3759" s="4">
        <v>6</v>
      </c>
      <c r="F3759" s="3"/>
      <c r="G3759" s="3" t="s">
        <v>15</v>
      </c>
      <c r="H3759" s="5">
        <v>44941</v>
      </c>
    </row>
    <row r="3760" spans="1:8">
      <c r="A3760" s="3" t="s">
        <v>3781</v>
      </c>
      <c r="B3760" s="3" t="s">
        <v>27</v>
      </c>
      <c r="C3760" s="4">
        <v>2</v>
      </c>
      <c r="D3760" s="4">
        <v>4</v>
      </c>
      <c r="E3760" s="4">
        <v>8</v>
      </c>
      <c r="F3760" s="3" t="s">
        <v>10</v>
      </c>
      <c r="G3760" s="3"/>
      <c r="H3760" s="5">
        <v>45151</v>
      </c>
    </row>
    <row r="3761" spans="1:8">
      <c r="A3761" s="3" t="s">
        <v>3782</v>
      </c>
      <c r="B3761" s="3"/>
      <c r="C3761" s="4">
        <v>2</v>
      </c>
      <c r="D3761" s="4">
        <v>5</v>
      </c>
      <c r="E3761" s="4">
        <v>10</v>
      </c>
      <c r="F3761" s="3" t="s">
        <v>22</v>
      </c>
      <c r="G3761" s="3"/>
      <c r="H3761" s="5">
        <v>44960</v>
      </c>
    </row>
    <row r="3762" spans="1:8">
      <c r="A3762" s="3" t="s">
        <v>3783</v>
      </c>
      <c r="B3762" s="3" t="s">
        <v>27</v>
      </c>
      <c r="C3762" s="4">
        <v>2</v>
      </c>
      <c r="D3762" s="4">
        <v>4</v>
      </c>
      <c r="E3762" s="4">
        <v>8</v>
      </c>
      <c r="F3762" s="3" t="s">
        <v>10</v>
      </c>
      <c r="G3762" s="3" t="s">
        <v>11</v>
      </c>
      <c r="H3762" s="5">
        <v>45214</v>
      </c>
    </row>
    <row r="3763" spans="1:8">
      <c r="A3763" s="3" t="s">
        <v>3784</v>
      </c>
      <c r="B3763" s="3" t="s">
        <v>10031</v>
      </c>
      <c r="C3763" s="4">
        <v>5</v>
      </c>
      <c r="D3763" s="4">
        <v>2</v>
      </c>
      <c r="E3763" s="4">
        <v>10</v>
      </c>
      <c r="F3763" s="3" t="s">
        <v>22</v>
      </c>
      <c r="G3763" s="3" t="s">
        <v>11</v>
      </c>
      <c r="H3763" s="5">
        <v>45139</v>
      </c>
    </row>
    <row r="3764" spans="1:8">
      <c r="A3764" s="3" t="s">
        <v>3785</v>
      </c>
      <c r="B3764" s="3" t="s">
        <v>19</v>
      </c>
      <c r="C3764" s="3" t="s">
        <v>10030</v>
      </c>
      <c r="D3764" s="4">
        <v>5</v>
      </c>
      <c r="E3764" s="4">
        <v>20</v>
      </c>
      <c r="F3764" s="3" t="s">
        <v>14</v>
      </c>
      <c r="G3764" s="3" t="s">
        <v>11</v>
      </c>
      <c r="H3764" s="5">
        <v>45004</v>
      </c>
    </row>
    <row r="3765" spans="1:8">
      <c r="A3765" s="3" t="s">
        <v>3786</v>
      </c>
      <c r="B3765" s="3" t="s">
        <v>35</v>
      </c>
      <c r="C3765" s="4">
        <v>3</v>
      </c>
      <c r="D3765" s="4">
        <v>1.5</v>
      </c>
      <c r="E3765" s="4">
        <v>4.5</v>
      </c>
      <c r="F3765" s="3" t="s">
        <v>22</v>
      </c>
      <c r="G3765" s="3" t="s">
        <v>11</v>
      </c>
      <c r="H3765" s="5">
        <v>45089</v>
      </c>
    </row>
    <row r="3766" spans="1:8">
      <c r="A3766" s="3" t="s">
        <v>3787</v>
      </c>
      <c r="B3766" s="3" t="s">
        <v>10031</v>
      </c>
      <c r="C3766" s="4">
        <v>3</v>
      </c>
      <c r="D3766" s="4">
        <v>2</v>
      </c>
      <c r="E3766" s="4">
        <v>6</v>
      </c>
      <c r="F3766" s="3" t="s">
        <v>14</v>
      </c>
      <c r="G3766" s="3"/>
      <c r="H3766" s="5">
        <v>45112</v>
      </c>
    </row>
    <row r="3767" spans="1:8">
      <c r="A3767" s="3" t="s">
        <v>3788</v>
      </c>
      <c r="B3767" s="3" t="s">
        <v>19</v>
      </c>
      <c r="C3767" s="4">
        <v>1</v>
      </c>
      <c r="D3767" s="4">
        <v>5</v>
      </c>
      <c r="E3767" s="4">
        <v>5</v>
      </c>
      <c r="F3767" s="3" t="s">
        <v>10</v>
      </c>
      <c r="G3767" s="3"/>
      <c r="H3767" s="5">
        <v>44981</v>
      </c>
    </row>
    <row r="3768" spans="1:8">
      <c r="A3768" s="3" t="s">
        <v>3789</v>
      </c>
      <c r="B3768" s="3" t="s">
        <v>35</v>
      </c>
      <c r="C3768" s="4">
        <v>5</v>
      </c>
      <c r="D3768" s="4">
        <v>1.5</v>
      </c>
      <c r="E3768" s="4">
        <v>7.5</v>
      </c>
      <c r="F3768" s="3" t="s">
        <v>10</v>
      </c>
      <c r="G3768" s="3" t="s">
        <v>15</v>
      </c>
      <c r="H3768" s="5">
        <v>45276</v>
      </c>
    </row>
    <row r="3769" spans="1:8">
      <c r="A3769" s="3" t="s">
        <v>3790</v>
      </c>
      <c r="B3769" s="3" t="s">
        <v>35</v>
      </c>
      <c r="C3769" s="4">
        <v>5</v>
      </c>
      <c r="D3769" s="4">
        <v>1.5</v>
      </c>
      <c r="E3769" s="4">
        <v>7.5</v>
      </c>
      <c r="F3769" s="3" t="s">
        <v>14</v>
      </c>
      <c r="G3769" s="3"/>
      <c r="H3769" s="5">
        <v>45087</v>
      </c>
    </row>
    <row r="3770" spans="1:8">
      <c r="A3770" s="3" t="s">
        <v>3791</v>
      </c>
      <c r="B3770" s="3" t="s">
        <v>35</v>
      </c>
      <c r="C3770" s="4">
        <v>4</v>
      </c>
      <c r="D3770" s="4">
        <v>1.5</v>
      </c>
      <c r="E3770" s="4">
        <v>6</v>
      </c>
      <c r="F3770" s="3" t="s">
        <v>22</v>
      </c>
      <c r="G3770" s="3" t="s">
        <v>11</v>
      </c>
      <c r="H3770" s="5">
        <v>45070</v>
      </c>
    </row>
    <row r="3771" spans="1:8">
      <c r="A3771" s="3" t="s">
        <v>3792</v>
      </c>
      <c r="B3771" s="3" t="s">
        <v>35</v>
      </c>
      <c r="C3771" s="4">
        <v>5</v>
      </c>
      <c r="D3771" s="4">
        <v>1.5</v>
      </c>
      <c r="E3771" s="4">
        <v>7.5</v>
      </c>
      <c r="F3771" s="3"/>
      <c r="G3771" s="3" t="s">
        <v>15</v>
      </c>
      <c r="H3771" s="3" t="s">
        <v>10031</v>
      </c>
    </row>
    <row r="3772" spans="1:8">
      <c r="A3772" s="3" t="s">
        <v>3793</v>
      </c>
      <c r="B3772" s="3" t="s">
        <v>39</v>
      </c>
      <c r="C3772" s="4">
        <v>3</v>
      </c>
      <c r="D3772" s="4">
        <v>3</v>
      </c>
      <c r="E3772" s="4">
        <v>9</v>
      </c>
      <c r="F3772" s="3" t="s">
        <v>10</v>
      </c>
      <c r="G3772" s="3" t="s">
        <v>11</v>
      </c>
      <c r="H3772" s="5">
        <v>44998</v>
      </c>
    </row>
    <row r="3773" spans="1:8">
      <c r="A3773" s="3" t="s">
        <v>3794</v>
      </c>
      <c r="B3773" s="3" t="s">
        <v>19</v>
      </c>
      <c r="C3773" s="4">
        <v>2</v>
      </c>
      <c r="D3773" s="4">
        <v>5</v>
      </c>
      <c r="E3773" s="4">
        <v>10</v>
      </c>
      <c r="F3773" s="3" t="s">
        <v>22</v>
      </c>
      <c r="G3773" s="3"/>
      <c r="H3773" s="5">
        <v>45130</v>
      </c>
    </row>
    <row r="3774" spans="1:8">
      <c r="A3774" s="3" t="s">
        <v>3795</v>
      </c>
      <c r="B3774" s="3" t="s">
        <v>27</v>
      </c>
      <c r="C3774" s="4">
        <v>4</v>
      </c>
      <c r="D3774" s="4">
        <v>4</v>
      </c>
      <c r="E3774" s="4">
        <v>16</v>
      </c>
      <c r="F3774" s="3"/>
      <c r="G3774" s="3" t="s">
        <v>11</v>
      </c>
      <c r="H3774" s="5">
        <v>45142</v>
      </c>
    </row>
    <row r="3775" spans="1:8">
      <c r="A3775" s="3" t="s">
        <v>3796</v>
      </c>
      <c r="B3775" s="3" t="s">
        <v>19</v>
      </c>
      <c r="C3775" s="3" t="s">
        <v>10030</v>
      </c>
      <c r="D3775" s="4">
        <v>5</v>
      </c>
      <c r="E3775" s="4">
        <v>20</v>
      </c>
      <c r="F3775" s="3" t="s">
        <v>10</v>
      </c>
      <c r="G3775" s="3" t="s">
        <v>15</v>
      </c>
      <c r="H3775" s="5">
        <v>44989</v>
      </c>
    </row>
    <row r="3776" spans="1:8">
      <c r="A3776" s="3" t="s">
        <v>3797</v>
      </c>
      <c r="B3776" s="3"/>
      <c r="C3776" s="4">
        <v>3</v>
      </c>
      <c r="D3776" s="4">
        <v>2</v>
      </c>
      <c r="E3776" s="4">
        <v>6</v>
      </c>
      <c r="F3776" s="3" t="s">
        <v>10</v>
      </c>
      <c r="G3776" s="3"/>
      <c r="H3776" s="5">
        <v>45221</v>
      </c>
    </row>
    <row r="3777" spans="1:8">
      <c r="A3777" s="3" t="s">
        <v>3798</v>
      </c>
      <c r="B3777" s="3" t="s">
        <v>19</v>
      </c>
      <c r="C3777" s="4">
        <v>5</v>
      </c>
      <c r="D3777" s="4">
        <v>5</v>
      </c>
      <c r="E3777" s="3" t="s">
        <v>10030</v>
      </c>
      <c r="F3777" s="3" t="s">
        <v>22</v>
      </c>
      <c r="G3777" s="3" t="s">
        <v>15</v>
      </c>
      <c r="H3777" s="5">
        <v>45239</v>
      </c>
    </row>
    <row r="3778" spans="1:8">
      <c r="A3778" s="3" t="s">
        <v>3799</v>
      </c>
      <c r="B3778" s="3" t="s">
        <v>9</v>
      </c>
      <c r="C3778" s="4">
        <v>5</v>
      </c>
      <c r="D3778" s="4">
        <v>2</v>
      </c>
      <c r="E3778" s="4">
        <v>10</v>
      </c>
      <c r="F3778" s="3" t="s">
        <v>10030</v>
      </c>
      <c r="G3778" s="3" t="s">
        <v>11</v>
      </c>
      <c r="H3778" s="5">
        <v>44979</v>
      </c>
    </row>
    <row r="3779" spans="1:8">
      <c r="A3779" s="3" t="s">
        <v>3800</v>
      </c>
      <c r="B3779" s="3" t="s">
        <v>13</v>
      </c>
      <c r="C3779" s="4">
        <v>3</v>
      </c>
      <c r="D3779" s="4">
        <v>3</v>
      </c>
      <c r="E3779" s="4">
        <v>9</v>
      </c>
      <c r="F3779" s="3" t="s">
        <v>22</v>
      </c>
      <c r="G3779" s="3" t="s">
        <v>11</v>
      </c>
      <c r="H3779" s="5">
        <v>44956</v>
      </c>
    </row>
    <row r="3780" spans="1:8">
      <c r="A3780" s="3" t="s">
        <v>3801</v>
      </c>
      <c r="B3780" s="3" t="s">
        <v>19</v>
      </c>
      <c r="C3780" s="4">
        <v>2</v>
      </c>
      <c r="D3780" s="4">
        <v>5</v>
      </c>
      <c r="E3780" s="4">
        <v>10</v>
      </c>
      <c r="F3780" s="3"/>
      <c r="G3780" s="3" t="s">
        <v>15</v>
      </c>
      <c r="H3780" s="5">
        <v>45153</v>
      </c>
    </row>
    <row r="3781" spans="1:8">
      <c r="A3781" s="3" t="s">
        <v>3802</v>
      </c>
      <c r="B3781" s="3" t="s">
        <v>10031</v>
      </c>
      <c r="C3781" s="3" t="s">
        <v>10031</v>
      </c>
      <c r="D3781" s="3" t="s">
        <v>10031</v>
      </c>
      <c r="E3781" s="4">
        <v>25</v>
      </c>
      <c r="F3781" s="3"/>
      <c r="G3781" s="3" t="s">
        <v>15</v>
      </c>
      <c r="H3781" s="5">
        <v>45073</v>
      </c>
    </row>
    <row r="3782" spans="1:8">
      <c r="A3782" s="3" t="s">
        <v>3803</v>
      </c>
      <c r="B3782" s="3" t="s">
        <v>17</v>
      </c>
      <c r="C3782" s="4">
        <v>2</v>
      </c>
      <c r="D3782" s="4">
        <v>1</v>
      </c>
      <c r="E3782" s="4">
        <v>2</v>
      </c>
      <c r="F3782" s="3" t="s">
        <v>22</v>
      </c>
      <c r="G3782" s="3" t="s">
        <v>10030</v>
      </c>
      <c r="H3782" s="5">
        <v>45151</v>
      </c>
    </row>
    <row r="3783" spans="1:8">
      <c r="A3783" s="3" t="s">
        <v>3804</v>
      </c>
      <c r="B3783" s="3" t="s">
        <v>9</v>
      </c>
      <c r="C3783" s="4">
        <v>2</v>
      </c>
      <c r="D3783" s="4">
        <v>2</v>
      </c>
      <c r="E3783" s="4">
        <v>4</v>
      </c>
      <c r="F3783" s="3" t="s">
        <v>10030</v>
      </c>
      <c r="G3783" s="3" t="s">
        <v>10030</v>
      </c>
      <c r="H3783" s="5">
        <v>44977</v>
      </c>
    </row>
    <row r="3784" spans="1:8">
      <c r="A3784" s="3" t="s">
        <v>3805</v>
      </c>
      <c r="B3784" s="3" t="s">
        <v>27</v>
      </c>
      <c r="C3784" s="4">
        <v>4</v>
      </c>
      <c r="D3784" s="4">
        <v>4</v>
      </c>
      <c r="E3784" s="4">
        <v>16</v>
      </c>
      <c r="F3784" s="3"/>
      <c r="G3784" s="3"/>
      <c r="H3784" s="5">
        <v>45274</v>
      </c>
    </row>
    <row r="3785" spans="1:8">
      <c r="A3785" s="3" t="s">
        <v>3806</v>
      </c>
      <c r="B3785" s="3" t="s">
        <v>27</v>
      </c>
      <c r="C3785" s="4">
        <v>4</v>
      </c>
      <c r="D3785" s="4">
        <v>4</v>
      </c>
      <c r="E3785" s="4">
        <v>16</v>
      </c>
      <c r="F3785" s="3"/>
      <c r="G3785" s="3"/>
      <c r="H3785" s="5">
        <v>45075</v>
      </c>
    </row>
    <row r="3786" spans="1:8">
      <c r="A3786" s="3" t="s">
        <v>3807</v>
      </c>
      <c r="B3786" s="3" t="s">
        <v>9</v>
      </c>
      <c r="C3786" s="4">
        <v>5</v>
      </c>
      <c r="D3786" s="4">
        <v>2</v>
      </c>
      <c r="E3786" s="4">
        <v>10</v>
      </c>
      <c r="F3786" s="3"/>
      <c r="G3786" s="3" t="s">
        <v>11</v>
      </c>
      <c r="H3786" s="5">
        <v>45131</v>
      </c>
    </row>
    <row r="3787" spans="1:8">
      <c r="A3787" s="3" t="s">
        <v>3808</v>
      </c>
      <c r="B3787" s="3" t="s">
        <v>27</v>
      </c>
      <c r="C3787" s="4">
        <v>3</v>
      </c>
      <c r="D3787" s="4">
        <v>4</v>
      </c>
      <c r="E3787" s="4">
        <v>12</v>
      </c>
      <c r="F3787" s="3" t="s">
        <v>22</v>
      </c>
      <c r="G3787" s="3"/>
      <c r="H3787" s="5">
        <v>45263</v>
      </c>
    </row>
    <row r="3788" spans="1:8">
      <c r="A3788" s="3" t="s">
        <v>3809</v>
      </c>
      <c r="B3788" s="3" t="s">
        <v>24</v>
      </c>
      <c r="C3788" s="4">
        <v>3</v>
      </c>
      <c r="D3788" s="4">
        <v>4</v>
      </c>
      <c r="E3788" s="4">
        <v>12</v>
      </c>
      <c r="F3788" s="3"/>
      <c r="G3788" s="3" t="s">
        <v>11</v>
      </c>
      <c r="H3788" s="5">
        <v>45246</v>
      </c>
    </row>
    <row r="3789" spans="1:8">
      <c r="A3789" s="3" t="s">
        <v>3810</v>
      </c>
      <c r="B3789" s="3" t="s">
        <v>39</v>
      </c>
      <c r="C3789" s="4">
        <v>3</v>
      </c>
      <c r="D3789" s="4">
        <v>3</v>
      </c>
      <c r="E3789" s="4">
        <v>9</v>
      </c>
      <c r="F3789" s="3" t="s">
        <v>10</v>
      </c>
      <c r="G3789" s="3"/>
      <c r="H3789" s="5">
        <v>45253</v>
      </c>
    </row>
    <row r="3790" spans="1:8">
      <c r="A3790" s="3" t="s">
        <v>3811</v>
      </c>
      <c r="B3790" s="3" t="s">
        <v>19</v>
      </c>
      <c r="C3790" s="4">
        <v>5</v>
      </c>
      <c r="D3790" s="4">
        <v>5</v>
      </c>
      <c r="E3790" s="4">
        <v>25</v>
      </c>
      <c r="F3790" s="3" t="s">
        <v>10</v>
      </c>
      <c r="G3790" s="3" t="s">
        <v>15</v>
      </c>
      <c r="H3790" s="5">
        <v>45182</v>
      </c>
    </row>
    <row r="3791" spans="1:8">
      <c r="A3791" s="3" t="s">
        <v>3812</v>
      </c>
      <c r="B3791" s="3" t="s">
        <v>39</v>
      </c>
      <c r="C3791" s="4">
        <v>4</v>
      </c>
      <c r="D3791" s="4">
        <v>3</v>
      </c>
      <c r="E3791" s="4">
        <v>12</v>
      </c>
      <c r="F3791" s="3" t="s">
        <v>22</v>
      </c>
      <c r="G3791" s="3" t="s">
        <v>15</v>
      </c>
      <c r="H3791" s="5">
        <v>45249</v>
      </c>
    </row>
    <row r="3792" spans="1:8">
      <c r="A3792" s="3" t="s">
        <v>3813</v>
      </c>
      <c r="B3792" s="3" t="s">
        <v>19</v>
      </c>
      <c r="C3792" s="4">
        <v>4</v>
      </c>
      <c r="D3792" s="4">
        <v>5</v>
      </c>
      <c r="E3792" s="4">
        <v>20</v>
      </c>
      <c r="F3792" s="3" t="s">
        <v>22</v>
      </c>
      <c r="G3792" s="3" t="s">
        <v>11</v>
      </c>
      <c r="H3792" s="5">
        <v>45018</v>
      </c>
    </row>
    <row r="3793" spans="1:8">
      <c r="A3793" s="3" t="s">
        <v>3814</v>
      </c>
      <c r="B3793" s="3" t="s">
        <v>24</v>
      </c>
      <c r="C3793" s="4">
        <v>1</v>
      </c>
      <c r="D3793" s="4">
        <v>4</v>
      </c>
      <c r="E3793" s="4">
        <v>4</v>
      </c>
      <c r="F3793" s="3" t="s">
        <v>22</v>
      </c>
      <c r="G3793" s="3" t="s">
        <v>15</v>
      </c>
      <c r="H3793" s="5">
        <v>45002</v>
      </c>
    </row>
    <row r="3794" spans="1:8">
      <c r="A3794" s="3" t="s">
        <v>3815</v>
      </c>
      <c r="B3794" s="3" t="s">
        <v>19</v>
      </c>
      <c r="C3794" s="4">
        <v>4</v>
      </c>
      <c r="D3794" s="4">
        <v>5</v>
      </c>
      <c r="E3794" s="4">
        <v>20</v>
      </c>
      <c r="F3794" s="3" t="s">
        <v>10</v>
      </c>
      <c r="G3794" s="3"/>
      <c r="H3794" s="5">
        <v>44960</v>
      </c>
    </row>
    <row r="3795" spans="1:8">
      <c r="A3795" s="3" t="s">
        <v>3816</v>
      </c>
      <c r="B3795" s="3" t="s">
        <v>24</v>
      </c>
      <c r="C3795" s="4">
        <v>3</v>
      </c>
      <c r="D3795" s="4">
        <v>4</v>
      </c>
      <c r="E3795" s="4">
        <v>12</v>
      </c>
      <c r="F3795" s="3" t="s">
        <v>22</v>
      </c>
      <c r="G3795" s="3"/>
      <c r="H3795" s="5">
        <v>45023</v>
      </c>
    </row>
    <row r="3796" spans="1:8">
      <c r="A3796" s="3" t="s">
        <v>3817</v>
      </c>
      <c r="B3796" s="3" t="s">
        <v>17</v>
      </c>
      <c r="C3796" s="4">
        <v>4</v>
      </c>
      <c r="D3796" s="4">
        <v>1</v>
      </c>
      <c r="E3796" s="4">
        <v>4</v>
      </c>
      <c r="F3796" s="3" t="s">
        <v>22</v>
      </c>
      <c r="G3796" s="3" t="s">
        <v>11</v>
      </c>
      <c r="H3796" s="5">
        <v>45107</v>
      </c>
    </row>
    <row r="3797" spans="1:8">
      <c r="A3797" s="3" t="s">
        <v>3818</v>
      </c>
      <c r="B3797" s="3" t="s">
        <v>13</v>
      </c>
      <c r="C3797" s="4">
        <v>5</v>
      </c>
      <c r="D3797" s="4">
        <v>3</v>
      </c>
      <c r="E3797" s="4">
        <v>15</v>
      </c>
      <c r="F3797" s="3" t="s">
        <v>10</v>
      </c>
      <c r="G3797" s="3" t="s">
        <v>10030</v>
      </c>
      <c r="H3797" s="3"/>
    </row>
    <row r="3798" spans="1:8">
      <c r="A3798" s="3" t="s">
        <v>3819</v>
      </c>
      <c r="B3798" s="3"/>
      <c r="C3798" s="4">
        <v>2</v>
      </c>
      <c r="D3798" s="4">
        <v>1.5</v>
      </c>
      <c r="E3798" s="4">
        <v>3</v>
      </c>
      <c r="F3798" s="3" t="s">
        <v>10</v>
      </c>
      <c r="G3798" s="3" t="s">
        <v>11</v>
      </c>
      <c r="H3798" s="5">
        <v>45016</v>
      </c>
    </row>
    <row r="3799" spans="1:8">
      <c r="A3799" s="3" t="s">
        <v>3820</v>
      </c>
      <c r="B3799" s="3" t="s">
        <v>24</v>
      </c>
      <c r="C3799" s="4">
        <v>2</v>
      </c>
      <c r="D3799" s="4">
        <v>4</v>
      </c>
      <c r="E3799" s="4">
        <v>8</v>
      </c>
      <c r="F3799" s="3" t="s">
        <v>10</v>
      </c>
      <c r="G3799" s="3" t="s">
        <v>15</v>
      </c>
      <c r="H3799" s="5">
        <v>45191</v>
      </c>
    </row>
    <row r="3800" spans="1:8">
      <c r="A3800" s="3" t="s">
        <v>3821</v>
      </c>
      <c r="B3800" s="3" t="s">
        <v>13</v>
      </c>
      <c r="C3800" s="4">
        <v>5</v>
      </c>
      <c r="D3800" s="4">
        <v>3</v>
      </c>
      <c r="E3800" s="4">
        <v>15</v>
      </c>
      <c r="F3800" s="3" t="s">
        <v>14</v>
      </c>
      <c r="G3800" s="3"/>
      <c r="H3800" s="5">
        <v>45086</v>
      </c>
    </row>
    <row r="3801" spans="1:8">
      <c r="A3801" s="3" t="s">
        <v>3822</v>
      </c>
      <c r="B3801" s="3" t="s">
        <v>17</v>
      </c>
      <c r="C3801" s="4">
        <v>1</v>
      </c>
      <c r="D3801" s="4">
        <v>1</v>
      </c>
      <c r="E3801" s="4">
        <v>1</v>
      </c>
      <c r="F3801" s="3" t="s">
        <v>22</v>
      </c>
      <c r="G3801" s="3" t="s">
        <v>15</v>
      </c>
      <c r="H3801" s="5">
        <v>45084</v>
      </c>
    </row>
    <row r="3802" spans="1:8">
      <c r="A3802" s="3" t="s">
        <v>3823</v>
      </c>
      <c r="B3802" s="3" t="s">
        <v>17</v>
      </c>
      <c r="C3802" s="4">
        <v>3</v>
      </c>
      <c r="D3802" s="4">
        <v>1</v>
      </c>
      <c r="E3802" s="4">
        <v>3</v>
      </c>
      <c r="F3802" s="3" t="s">
        <v>10</v>
      </c>
      <c r="G3802" s="3" t="s">
        <v>15</v>
      </c>
      <c r="H3802" s="5">
        <v>45138</v>
      </c>
    </row>
    <row r="3803" spans="1:8">
      <c r="A3803" s="3" t="s">
        <v>3824</v>
      </c>
      <c r="B3803" s="3" t="s">
        <v>35</v>
      </c>
      <c r="C3803" s="4">
        <v>3</v>
      </c>
      <c r="D3803" s="4">
        <v>1.5</v>
      </c>
      <c r="E3803" s="4">
        <v>4.5</v>
      </c>
      <c r="F3803" s="3"/>
      <c r="G3803" s="3"/>
      <c r="H3803" s="3"/>
    </row>
    <row r="3804" spans="1:8">
      <c r="A3804" s="3" t="s">
        <v>3825</v>
      </c>
      <c r="B3804" s="3" t="s">
        <v>39</v>
      </c>
      <c r="C3804" s="4">
        <v>3</v>
      </c>
      <c r="D3804" s="4">
        <v>3</v>
      </c>
      <c r="E3804" s="4">
        <v>9</v>
      </c>
      <c r="F3804" s="3"/>
      <c r="G3804" s="3"/>
      <c r="H3804" s="5">
        <v>44978</v>
      </c>
    </row>
    <row r="3805" spans="1:8">
      <c r="A3805" s="3" t="s">
        <v>3826</v>
      </c>
      <c r="B3805" s="3" t="s">
        <v>24</v>
      </c>
      <c r="C3805" s="4">
        <v>2</v>
      </c>
      <c r="D3805" s="4">
        <v>4</v>
      </c>
      <c r="E3805" s="3"/>
      <c r="F3805" s="3" t="s">
        <v>14</v>
      </c>
      <c r="G3805" s="3"/>
      <c r="H3805" s="5">
        <v>45069</v>
      </c>
    </row>
    <row r="3806" spans="1:8">
      <c r="A3806" s="3" t="s">
        <v>3827</v>
      </c>
      <c r="B3806" s="3" t="s">
        <v>9</v>
      </c>
      <c r="C3806" s="4">
        <v>2</v>
      </c>
      <c r="D3806" s="3" t="s">
        <v>10031</v>
      </c>
      <c r="E3806" s="4">
        <v>4</v>
      </c>
      <c r="F3806" s="3" t="s">
        <v>22</v>
      </c>
      <c r="G3806" s="3" t="s">
        <v>15</v>
      </c>
      <c r="H3806" s="5">
        <v>45259</v>
      </c>
    </row>
    <row r="3807" spans="1:8">
      <c r="A3807" s="3" t="s">
        <v>3828</v>
      </c>
      <c r="B3807" s="3" t="s">
        <v>10030</v>
      </c>
      <c r="C3807" s="3" t="s">
        <v>10030</v>
      </c>
      <c r="D3807" s="4">
        <v>4</v>
      </c>
      <c r="E3807" s="4">
        <v>12</v>
      </c>
      <c r="F3807" s="3"/>
      <c r="G3807" s="3"/>
      <c r="H3807" s="5">
        <v>45266</v>
      </c>
    </row>
    <row r="3808" spans="1:8">
      <c r="A3808" s="3" t="s">
        <v>3829</v>
      </c>
      <c r="B3808" s="3" t="s">
        <v>9</v>
      </c>
      <c r="C3808" s="4">
        <v>3</v>
      </c>
      <c r="D3808" s="3" t="s">
        <v>10031</v>
      </c>
      <c r="E3808" s="4">
        <v>6</v>
      </c>
      <c r="F3808" s="3" t="s">
        <v>22</v>
      </c>
      <c r="G3808" s="3"/>
      <c r="H3808" s="5">
        <v>45116</v>
      </c>
    </row>
    <row r="3809" spans="1:8">
      <c r="A3809" s="3" t="s">
        <v>3830</v>
      </c>
      <c r="B3809" s="3" t="s">
        <v>9</v>
      </c>
      <c r="C3809" s="4">
        <v>2</v>
      </c>
      <c r="D3809" s="4">
        <v>2</v>
      </c>
      <c r="E3809" s="4">
        <v>4</v>
      </c>
      <c r="F3809" s="3" t="s">
        <v>10</v>
      </c>
      <c r="G3809" s="3" t="s">
        <v>11</v>
      </c>
      <c r="H3809" s="5">
        <v>45003</v>
      </c>
    </row>
    <row r="3810" spans="1:8">
      <c r="A3810" s="3" t="s">
        <v>3831</v>
      </c>
      <c r="B3810" s="3" t="s">
        <v>10030</v>
      </c>
      <c r="C3810" s="4">
        <v>1</v>
      </c>
      <c r="D3810" s="4">
        <v>5</v>
      </c>
      <c r="E3810" s="4">
        <v>5</v>
      </c>
      <c r="F3810" s="3"/>
      <c r="G3810" s="3" t="s">
        <v>15</v>
      </c>
      <c r="H3810" s="5">
        <v>45214</v>
      </c>
    </row>
    <row r="3811" spans="1:8">
      <c r="A3811" s="3" t="s">
        <v>3832</v>
      </c>
      <c r="B3811" s="3" t="s">
        <v>35</v>
      </c>
      <c r="C3811" s="4">
        <v>4</v>
      </c>
      <c r="D3811" s="4">
        <v>1.5</v>
      </c>
      <c r="E3811" s="4">
        <v>6</v>
      </c>
      <c r="F3811" s="3"/>
      <c r="G3811" s="3" t="s">
        <v>15</v>
      </c>
      <c r="H3811" s="3" t="s">
        <v>10031</v>
      </c>
    </row>
    <row r="3812" spans="1:8">
      <c r="A3812" s="3" t="s">
        <v>3833</v>
      </c>
      <c r="B3812" s="3" t="s">
        <v>27</v>
      </c>
      <c r="C3812" s="4">
        <v>1</v>
      </c>
      <c r="D3812" s="4">
        <v>4</v>
      </c>
      <c r="E3812" s="4">
        <v>4</v>
      </c>
      <c r="F3812" s="3" t="s">
        <v>22</v>
      </c>
      <c r="G3812" s="3" t="s">
        <v>11</v>
      </c>
      <c r="H3812" s="5">
        <v>45126</v>
      </c>
    </row>
    <row r="3813" spans="1:8">
      <c r="A3813" s="3" t="s">
        <v>3834</v>
      </c>
      <c r="B3813" s="3" t="s">
        <v>39</v>
      </c>
      <c r="C3813" s="4">
        <v>4</v>
      </c>
      <c r="D3813" s="4">
        <v>3</v>
      </c>
      <c r="E3813" s="4">
        <v>12</v>
      </c>
      <c r="F3813" s="3"/>
      <c r="G3813" s="3" t="s">
        <v>15</v>
      </c>
      <c r="H3813" s="5">
        <v>45150</v>
      </c>
    </row>
    <row r="3814" spans="1:8">
      <c r="A3814" s="3" t="s">
        <v>3835</v>
      </c>
      <c r="B3814" s="3" t="s">
        <v>35</v>
      </c>
      <c r="C3814" s="4">
        <v>3</v>
      </c>
      <c r="D3814" s="4">
        <v>1.5</v>
      </c>
      <c r="E3814" s="4">
        <v>4.5</v>
      </c>
      <c r="F3814" s="3" t="s">
        <v>10</v>
      </c>
      <c r="G3814" s="3"/>
      <c r="H3814" s="5">
        <v>44963</v>
      </c>
    </row>
    <row r="3815" spans="1:8">
      <c r="A3815" s="3" t="s">
        <v>3836</v>
      </c>
      <c r="B3815" s="3" t="s">
        <v>39</v>
      </c>
      <c r="C3815" s="4">
        <v>2</v>
      </c>
      <c r="D3815" s="4">
        <v>3</v>
      </c>
      <c r="E3815" s="4">
        <v>6</v>
      </c>
      <c r="F3815" s="3" t="s">
        <v>22</v>
      </c>
      <c r="G3815" s="3" t="s">
        <v>11</v>
      </c>
      <c r="H3815" s="5">
        <v>45057</v>
      </c>
    </row>
    <row r="3816" spans="1:8">
      <c r="A3816" s="3" t="s">
        <v>3837</v>
      </c>
      <c r="B3816" s="3" t="s">
        <v>27</v>
      </c>
      <c r="C3816" s="4">
        <v>4</v>
      </c>
      <c r="D3816" s="4">
        <v>4</v>
      </c>
      <c r="E3816" s="4">
        <v>16</v>
      </c>
      <c r="F3816" s="3" t="s">
        <v>10</v>
      </c>
      <c r="G3816" s="3" t="s">
        <v>15</v>
      </c>
      <c r="H3816" s="5">
        <v>45134</v>
      </c>
    </row>
    <row r="3817" spans="1:8">
      <c r="A3817" s="3" t="s">
        <v>3838</v>
      </c>
      <c r="B3817" s="3" t="s">
        <v>9</v>
      </c>
      <c r="C3817" s="4">
        <v>1</v>
      </c>
      <c r="D3817" s="4">
        <v>2</v>
      </c>
      <c r="E3817" s="4">
        <v>2</v>
      </c>
      <c r="F3817" s="3" t="s">
        <v>10</v>
      </c>
      <c r="G3817" s="3" t="s">
        <v>15</v>
      </c>
      <c r="H3817" s="5">
        <v>45266</v>
      </c>
    </row>
    <row r="3818" spans="1:8">
      <c r="A3818" s="3" t="s">
        <v>3839</v>
      </c>
      <c r="B3818" s="3" t="s">
        <v>17</v>
      </c>
      <c r="C3818" s="4">
        <v>5</v>
      </c>
      <c r="D3818" s="4">
        <v>1</v>
      </c>
      <c r="E3818" s="4">
        <v>5</v>
      </c>
      <c r="F3818" s="3" t="s">
        <v>14</v>
      </c>
      <c r="G3818" s="3" t="s">
        <v>15</v>
      </c>
      <c r="H3818" s="5">
        <v>45275</v>
      </c>
    </row>
    <row r="3819" spans="1:8">
      <c r="A3819" s="3" t="s">
        <v>3840</v>
      </c>
      <c r="B3819" s="3"/>
      <c r="C3819" s="4">
        <v>2</v>
      </c>
      <c r="D3819" s="4">
        <v>5</v>
      </c>
      <c r="E3819" s="4">
        <v>10</v>
      </c>
      <c r="F3819" s="3"/>
      <c r="G3819" s="3"/>
      <c r="H3819" s="5">
        <v>45127</v>
      </c>
    </row>
    <row r="3820" spans="1:8">
      <c r="A3820" s="3" t="s">
        <v>3841</v>
      </c>
      <c r="B3820" s="3" t="s">
        <v>10031</v>
      </c>
      <c r="C3820" s="4">
        <v>4</v>
      </c>
      <c r="D3820" s="4">
        <v>2</v>
      </c>
      <c r="E3820" s="4">
        <v>8</v>
      </c>
      <c r="F3820" s="3" t="s">
        <v>10</v>
      </c>
      <c r="G3820" s="3" t="s">
        <v>11</v>
      </c>
      <c r="H3820" s="5">
        <v>45023</v>
      </c>
    </row>
    <row r="3821" spans="1:8">
      <c r="A3821" s="3" t="s">
        <v>3842</v>
      </c>
      <c r="B3821" s="3" t="s">
        <v>13</v>
      </c>
      <c r="C3821" s="4">
        <v>5</v>
      </c>
      <c r="D3821" s="4">
        <v>3</v>
      </c>
      <c r="E3821" s="4">
        <v>15</v>
      </c>
      <c r="F3821" s="3"/>
      <c r="G3821" s="3"/>
      <c r="H3821" s="3"/>
    </row>
    <row r="3822" spans="1:8">
      <c r="A3822" s="3" t="s">
        <v>3843</v>
      </c>
      <c r="B3822" s="3" t="s">
        <v>13</v>
      </c>
      <c r="C3822" s="4">
        <v>2</v>
      </c>
      <c r="D3822" s="4">
        <v>3</v>
      </c>
      <c r="E3822" s="4">
        <v>6</v>
      </c>
      <c r="F3822" s="3" t="s">
        <v>22</v>
      </c>
      <c r="G3822" s="3" t="s">
        <v>10031</v>
      </c>
      <c r="H3822" s="5">
        <v>45010</v>
      </c>
    </row>
    <row r="3823" spans="1:8">
      <c r="A3823" s="3" t="s">
        <v>3844</v>
      </c>
      <c r="B3823" s="3" t="s">
        <v>10030</v>
      </c>
      <c r="C3823" s="4">
        <v>3</v>
      </c>
      <c r="D3823" s="4">
        <v>1.5</v>
      </c>
      <c r="E3823" s="4">
        <v>4.5</v>
      </c>
      <c r="F3823" s="3" t="s">
        <v>10</v>
      </c>
      <c r="G3823" s="3"/>
      <c r="H3823" s="5">
        <v>45250</v>
      </c>
    </row>
    <row r="3824" spans="1:8">
      <c r="A3824" s="3" t="s">
        <v>3845</v>
      </c>
      <c r="B3824" s="3" t="s">
        <v>17</v>
      </c>
      <c r="C3824" s="4">
        <v>5</v>
      </c>
      <c r="D3824" s="4">
        <v>1</v>
      </c>
      <c r="E3824" s="4">
        <v>5</v>
      </c>
      <c r="F3824" s="3" t="s">
        <v>22</v>
      </c>
      <c r="G3824" s="3" t="s">
        <v>11</v>
      </c>
      <c r="H3824" s="5">
        <v>45050</v>
      </c>
    </row>
    <row r="3825" spans="1:8">
      <c r="A3825" s="3" t="s">
        <v>3846</v>
      </c>
      <c r="B3825" s="3" t="s">
        <v>19</v>
      </c>
      <c r="C3825" s="4">
        <v>5</v>
      </c>
      <c r="D3825" s="4">
        <v>5</v>
      </c>
      <c r="E3825" s="4">
        <v>25</v>
      </c>
      <c r="F3825" s="3" t="s">
        <v>22</v>
      </c>
      <c r="G3825" s="3"/>
      <c r="H3825" s="5">
        <v>45110</v>
      </c>
    </row>
    <row r="3826" spans="1:8">
      <c r="A3826" s="3" t="s">
        <v>3847</v>
      </c>
      <c r="B3826" s="3"/>
      <c r="C3826" s="4">
        <v>1</v>
      </c>
      <c r="D3826" s="4">
        <v>3</v>
      </c>
      <c r="E3826" s="4">
        <v>3</v>
      </c>
      <c r="F3826" s="3"/>
      <c r="G3826" s="3"/>
      <c r="H3826" s="5">
        <v>45145</v>
      </c>
    </row>
    <row r="3827" spans="1:8">
      <c r="A3827" s="3" t="s">
        <v>3848</v>
      </c>
      <c r="B3827" s="3" t="s">
        <v>24</v>
      </c>
      <c r="C3827" s="4">
        <v>3</v>
      </c>
      <c r="D3827" s="4">
        <v>4</v>
      </c>
      <c r="E3827" s="4">
        <v>12</v>
      </c>
      <c r="F3827" s="3" t="s">
        <v>22</v>
      </c>
      <c r="G3827" s="3" t="s">
        <v>11</v>
      </c>
      <c r="H3827" s="5">
        <v>44957</v>
      </c>
    </row>
    <row r="3828" spans="1:8">
      <c r="A3828" s="3" t="s">
        <v>3849</v>
      </c>
      <c r="B3828" s="3" t="s">
        <v>35</v>
      </c>
      <c r="C3828" s="4">
        <v>1</v>
      </c>
      <c r="D3828" s="4">
        <v>1.5</v>
      </c>
      <c r="E3828" s="3"/>
      <c r="F3828" s="3" t="s">
        <v>14</v>
      </c>
      <c r="G3828" s="3"/>
      <c r="H3828" s="5">
        <v>44938</v>
      </c>
    </row>
    <row r="3829" spans="1:8">
      <c r="A3829" s="3" t="s">
        <v>3850</v>
      </c>
      <c r="B3829" s="3" t="s">
        <v>13</v>
      </c>
      <c r="C3829" s="4">
        <v>5</v>
      </c>
      <c r="D3829" s="4">
        <v>3</v>
      </c>
      <c r="E3829" s="4">
        <v>15</v>
      </c>
      <c r="F3829" s="3" t="s">
        <v>22</v>
      </c>
      <c r="G3829" s="3" t="s">
        <v>11</v>
      </c>
      <c r="H3829" s="5">
        <v>44933</v>
      </c>
    </row>
    <row r="3830" spans="1:8">
      <c r="A3830" s="3" t="s">
        <v>3851</v>
      </c>
      <c r="B3830" s="3" t="s">
        <v>9</v>
      </c>
      <c r="C3830" s="4">
        <v>3</v>
      </c>
      <c r="D3830" s="4">
        <v>2</v>
      </c>
      <c r="E3830" s="4">
        <v>6</v>
      </c>
      <c r="F3830" s="3" t="s">
        <v>14</v>
      </c>
      <c r="G3830" s="3"/>
      <c r="H3830" s="5">
        <v>45225</v>
      </c>
    </row>
    <row r="3831" spans="1:8">
      <c r="A3831" s="3" t="s">
        <v>3852</v>
      </c>
      <c r="B3831" s="3" t="s">
        <v>17</v>
      </c>
      <c r="C3831" s="4">
        <v>4</v>
      </c>
      <c r="D3831" s="4">
        <v>1</v>
      </c>
      <c r="E3831" s="4">
        <v>4</v>
      </c>
      <c r="F3831" s="3" t="s">
        <v>10</v>
      </c>
      <c r="G3831" s="3" t="s">
        <v>15</v>
      </c>
      <c r="H3831" s="5">
        <v>45277</v>
      </c>
    </row>
    <row r="3832" spans="1:8">
      <c r="A3832" s="3" t="s">
        <v>3853</v>
      </c>
      <c r="B3832" s="3" t="s">
        <v>19</v>
      </c>
      <c r="C3832" s="4">
        <v>1</v>
      </c>
      <c r="D3832" s="4">
        <v>5</v>
      </c>
      <c r="E3832" s="4">
        <v>5</v>
      </c>
      <c r="F3832" s="3" t="s">
        <v>10</v>
      </c>
      <c r="G3832" s="3" t="s">
        <v>15</v>
      </c>
      <c r="H3832" s="5">
        <v>44998</v>
      </c>
    </row>
    <row r="3833" spans="1:8">
      <c r="A3833" s="3" t="s">
        <v>3854</v>
      </c>
      <c r="B3833" s="3" t="s">
        <v>10031</v>
      </c>
      <c r="C3833" s="4">
        <v>3</v>
      </c>
      <c r="D3833" s="4">
        <v>1</v>
      </c>
      <c r="E3833" s="4">
        <v>3</v>
      </c>
      <c r="F3833" s="3"/>
      <c r="G3833" s="3" t="s">
        <v>11</v>
      </c>
      <c r="H3833" s="5">
        <v>45266</v>
      </c>
    </row>
    <row r="3834" spans="1:8">
      <c r="A3834" s="3" t="s">
        <v>3855</v>
      </c>
      <c r="B3834" s="3" t="s">
        <v>10031</v>
      </c>
      <c r="C3834" s="4">
        <v>1</v>
      </c>
      <c r="D3834" s="4">
        <v>1.5</v>
      </c>
      <c r="E3834" s="4">
        <v>1.5</v>
      </c>
      <c r="F3834" s="3" t="s">
        <v>10</v>
      </c>
      <c r="G3834" s="3" t="s">
        <v>10031</v>
      </c>
      <c r="H3834" s="5">
        <v>44941</v>
      </c>
    </row>
    <row r="3835" spans="1:8">
      <c r="A3835" s="3" t="s">
        <v>3856</v>
      </c>
      <c r="B3835" s="3" t="s">
        <v>10030</v>
      </c>
      <c r="C3835" s="4">
        <v>2</v>
      </c>
      <c r="D3835" s="4">
        <v>1</v>
      </c>
      <c r="E3835" s="4">
        <v>2</v>
      </c>
      <c r="F3835" s="3" t="s">
        <v>14</v>
      </c>
      <c r="G3835" s="3" t="s">
        <v>11</v>
      </c>
      <c r="H3835" s="5">
        <v>44986</v>
      </c>
    </row>
    <row r="3836" spans="1:8">
      <c r="A3836" s="3" t="s">
        <v>3857</v>
      </c>
      <c r="B3836" s="3" t="s">
        <v>9</v>
      </c>
      <c r="C3836" s="4">
        <v>1</v>
      </c>
      <c r="D3836" s="4">
        <v>2</v>
      </c>
      <c r="E3836" s="4">
        <v>2</v>
      </c>
      <c r="F3836" s="3" t="s">
        <v>10031</v>
      </c>
      <c r="G3836" s="3"/>
      <c r="H3836" s="5">
        <v>45129</v>
      </c>
    </row>
    <row r="3837" spans="1:8">
      <c r="A3837" s="3" t="s">
        <v>3858</v>
      </c>
      <c r="B3837" s="3" t="s">
        <v>13</v>
      </c>
      <c r="C3837" s="4">
        <v>4</v>
      </c>
      <c r="D3837" s="4">
        <v>3</v>
      </c>
      <c r="E3837" s="4">
        <v>12</v>
      </c>
      <c r="F3837" s="3"/>
      <c r="G3837" s="3" t="s">
        <v>10031</v>
      </c>
      <c r="H3837" s="5">
        <v>44992</v>
      </c>
    </row>
    <row r="3838" spans="1:8">
      <c r="A3838" s="3" t="s">
        <v>3859</v>
      </c>
      <c r="B3838" s="3" t="s">
        <v>19</v>
      </c>
      <c r="C3838" s="4">
        <v>2</v>
      </c>
      <c r="D3838" s="4">
        <v>5</v>
      </c>
      <c r="E3838" s="4">
        <v>10</v>
      </c>
      <c r="F3838" s="3" t="s">
        <v>14</v>
      </c>
      <c r="G3838" s="3"/>
      <c r="H3838" s="5">
        <v>44997</v>
      </c>
    </row>
    <row r="3839" spans="1:8">
      <c r="A3839" s="3" t="s">
        <v>3860</v>
      </c>
      <c r="B3839" s="3" t="s">
        <v>19</v>
      </c>
      <c r="C3839" s="4">
        <v>2</v>
      </c>
      <c r="D3839" s="3" t="s">
        <v>10030</v>
      </c>
      <c r="E3839" s="4">
        <v>10</v>
      </c>
      <c r="F3839" s="3" t="s">
        <v>14</v>
      </c>
      <c r="G3839" s="3"/>
      <c r="H3839" s="5">
        <v>45069</v>
      </c>
    </row>
    <row r="3840" spans="1:8">
      <c r="A3840" s="3" t="s">
        <v>3861</v>
      </c>
      <c r="B3840" s="3" t="s">
        <v>13</v>
      </c>
      <c r="C3840" s="3" t="s">
        <v>10030</v>
      </c>
      <c r="D3840" s="4">
        <v>3</v>
      </c>
      <c r="E3840" s="4">
        <v>3</v>
      </c>
      <c r="F3840" s="3"/>
      <c r="G3840" s="3" t="s">
        <v>15</v>
      </c>
      <c r="H3840" s="5">
        <v>45285</v>
      </c>
    </row>
    <row r="3841" spans="1:8">
      <c r="A3841" s="3" t="s">
        <v>3862</v>
      </c>
      <c r="B3841" s="3" t="s">
        <v>17</v>
      </c>
      <c r="C3841" s="4">
        <v>4</v>
      </c>
      <c r="D3841" s="4">
        <v>1</v>
      </c>
      <c r="E3841" s="4">
        <v>4</v>
      </c>
      <c r="F3841" s="3"/>
      <c r="G3841" s="3" t="s">
        <v>11</v>
      </c>
      <c r="H3841" s="5">
        <v>44993</v>
      </c>
    </row>
    <row r="3842" spans="1:8">
      <c r="A3842" s="3" t="s">
        <v>3863</v>
      </c>
      <c r="B3842" s="3" t="s">
        <v>13</v>
      </c>
      <c r="C3842" s="4">
        <v>4</v>
      </c>
      <c r="D3842" s="4">
        <v>3</v>
      </c>
      <c r="E3842" s="4">
        <v>12</v>
      </c>
      <c r="F3842" s="3" t="s">
        <v>14</v>
      </c>
      <c r="G3842" s="3" t="s">
        <v>11</v>
      </c>
      <c r="H3842" s="5">
        <v>44963</v>
      </c>
    </row>
    <row r="3843" spans="1:8">
      <c r="A3843" s="3" t="s">
        <v>3864</v>
      </c>
      <c r="B3843" s="3" t="s">
        <v>24</v>
      </c>
      <c r="C3843" s="4">
        <v>5</v>
      </c>
      <c r="D3843" s="4">
        <v>4</v>
      </c>
      <c r="E3843" s="4">
        <v>20</v>
      </c>
      <c r="F3843" s="3" t="s">
        <v>22</v>
      </c>
      <c r="G3843" s="3" t="s">
        <v>11</v>
      </c>
      <c r="H3843" s="5">
        <v>45084</v>
      </c>
    </row>
    <row r="3844" spans="1:8">
      <c r="A3844" s="3" t="s">
        <v>3865</v>
      </c>
      <c r="B3844" s="3" t="s">
        <v>19</v>
      </c>
      <c r="C3844" s="4">
        <v>4</v>
      </c>
      <c r="D3844" s="3"/>
      <c r="E3844" s="4">
        <v>20</v>
      </c>
      <c r="F3844" s="3" t="s">
        <v>22</v>
      </c>
      <c r="G3844" s="3"/>
      <c r="H3844" s="5">
        <v>44957</v>
      </c>
    </row>
    <row r="3845" spans="1:8">
      <c r="A3845" s="3" t="s">
        <v>3866</v>
      </c>
      <c r="B3845" s="3" t="s">
        <v>9</v>
      </c>
      <c r="C3845" s="4">
        <v>1</v>
      </c>
      <c r="D3845" s="4">
        <v>2</v>
      </c>
      <c r="E3845" s="4">
        <v>2</v>
      </c>
      <c r="F3845" s="3" t="s">
        <v>22</v>
      </c>
      <c r="G3845" s="3" t="s">
        <v>15</v>
      </c>
      <c r="H3845" s="5">
        <v>45022</v>
      </c>
    </row>
    <row r="3846" spans="1:8">
      <c r="A3846" s="3" t="s">
        <v>3867</v>
      </c>
      <c r="B3846" s="3" t="s">
        <v>19</v>
      </c>
      <c r="C3846" s="4">
        <v>2</v>
      </c>
      <c r="D3846" s="4">
        <v>5</v>
      </c>
      <c r="E3846" s="4">
        <v>10</v>
      </c>
      <c r="F3846" s="3" t="s">
        <v>22</v>
      </c>
      <c r="G3846" s="3"/>
      <c r="H3846" s="5">
        <v>45066</v>
      </c>
    </row>
    <row r="3847" spans="1:8">
      <c r="A3847" s="3" t="s">
        <v>3868</v>
      </c>
      <c r="B3847" s="3" t="s">
        <v>27</v>
      </c>
      <c r="C3847" s="4">
        <v>5</v>
      </c>
      <c r="D3847" s="4">
        <v>4</v>
      </c>
      <c r="E3847" s="4">
        <v>20</v>
      </c>
      <c r="F3847" s="3" t="s">
        <v>10</v>
      </c>
      <c r="G3847" s="3" t="s">
        <v>15</v>
      </c>
      <c r="H3847" s="5">
        <v>44977</v>
      </c>
    </row>
    <row r="3848" spans="1:8">
      <c r="A3848" s="3" t="s">
        <v>3869</v>
      </c>
      <c r="B3848" s="3" t="s">
        <v>35</v>
      </c>
      <c r="C3848" s="4">
        <v>2</v>
      </c>
      <c r="D3848" s="4">
        <v>1.5</v>
      </c>
      <c r="E3848" s="4">
        <v>3</v>
      </c>
      <c r="F3848" s="3" t="s">
        <v>22</v>
      </c>
      <c r="G3848" s="3" t="s">
        <v>11</v>
      </c>
      <c r="H3848" s="5">
        <v>45244</v>
      </c>
    </row>
    <row r="3849" spans="1:8">
      <c r="A3849" s="3" t="s">
        <v>3870</v>
      </c>
      <c r="B3849" s="3" t="s">
        <v>10031</v>
      </c>
      <c r="C3849" s="4">
        <v>5</v>
      </c>
      <c r="D3849" s="4">
        <v>2</v>
      </c>
      <c r="E3849" s="4">
        <v>10</v>
      </c>
      <c r="F3849" s="3" t="s">
        <v>10</v>
      </c>
      <c r="G3849" s="3"/>
      <c r="H3849" s="5">
        <v>44995</v>
      </c>
    </row>
    <row r="3850" spans="1:8">
      <c r="A3850" s="3" t="s">
        <v>3871</v>
      </c>
      <c r="B3850" s="3" t="s">
        <v>10030</v>
      </c>
      <c r="C3850" s="3"/>
      <c r="D3850" s="4">
        <v>1.5</v>
      </c>
      <c r="E3850" s="4">
        <v>4.5</v>
      </c>
      <c r="F3850" s="3" t="s">
        <v>10</v>
      </c>
      <c r="G3850" s="3" t="s">
        <v>15</v>
      </c>
      <c r="H3850" s="5">
        <v>45007</v>
      </c>
    </row>
    <row r="3851" spans="1:8">
      <c r="A3851" s="3" t="s">
        <v>3872</v>
      </c>
      <c r="B3851" s="3" t="s">
        <v>39</v>
      </c>
      <c r="C3851" s="4">
        <v>5</v>
      </c>
      <c r="D3851" s="4">
        <v>3</v>
      </c>
      <c r="E3851" s="4">
        <v>15</v>
      </c>
      <c r="F3851" s="3" t="s">
        <v>10</v>
      </c>
      <c r="G3851" s="3"/>
      <c r="H3851" s="5">
        <v>45121</v>
      </c>
    </row>
    <row r="3852" spans="1:8">
      <c r="A3852" s="3" t="s">
        <v>3873</v>
      </c>
      <c r="B3852" s="3" t="s">
        <v>13</v>
      </c>
      <c r="C3852" s="4">
        <v>2</v>
      </c>
      <c r="D3852" s="3"/>
      <c r="E3852" s="4">
        <v>6</v>
      </c>
      <c r="F3852" s="3" t="s">
        <v>10</v>
      </c>
      <c r="G3852" s="3"/>
      <c r="H3852" s="5">
        <v>45104</v>
      </c>
    </row>
    <row r="3853" spans="1:8">
      <c r="A3853" s="3" t="s">
        <v>3874</v>
      </c>
      <c r="B3853" s="3" t="s">
        <v>24</v>
      </c>
      <c r="C3853" s="4">
        <v>4</v>
      </c>
      <c r="D3853" s="4">
        <v>4</v>
      </c>
      <c r="E3853" s="4">
        <v>16</v>
      </c>
      <c r="F3853" s="3"/>
      <c r="G3853" s="3" t="s">
        <v>11</v>
      </c>
      <c r="H3853" s="5">
        <v>45029</v>
      </c>
    </row>
    <row r="3854" spans="1:8">
      <c r="A3854" s="3" t="s">
        <v>3875</v>
      </c>
      <c r="B3854" s="3" t="s">
        <v>35</v>
      </c>
      <c r="C3854" s="4">
        <v>3</v>
      </c>
      <c r="D3854" s="4">
        <v>1.5</v>
      </c>
      <c r="E3854" s="4">
        <v>4.5</v>
      </c>
      <c r="F3854" s="3"/>
      <c r="G3854" s="3"/>
      <c r="H3854" s="5">
        <v>45216</v>
      </c>
    </row>
    <row r="3855" spans="1:8">
      <c r="A3855" s="3" t="s">
        <v>3876</v>
      </c>
      <c r="B3855" s="3" t="s">
        <v>9</v>
      </c>
      <c r="C3855" s="4">
        <v>3</v>
      </c>
      <c r="D3855" s="4">
        <v>2</v>
      </c>
      <c r="E3855" s="4">
        <v>6</v>
      </c>
      <c r="F3855" s="3" t="s">
        <v>10031</v>
      </c>
      <c r="G3855" s="3" t="s">
        <v>11</v>
      </c>
      <c r="H3855" s="5">
        <v>44979</v>
      </c>
    </row>
    <row r="3856" spans="1:8">
      <c r="A3856" s="3" t="s">
        <v>3877</v>
      </c>
      <c r="B3856" s="3" t="s">
        <v>39</v>
      </c>
      <c r="C3856" s="4">
        <v>2</v>
      </c>
      <c r="D3856" s="4">
        <v>3</v>
      </c>
      <c r="E3856" s="4">
        <v>6</v>
      </c>
      <c r="F3856" s="3" t="s">
        <v>22</v>
      </c>
      <c r="G3856" s="3"/>
      <c r="H3856" s="5">
        <v>45190</v>
      </c>
    </row>
    <row r="3857" spans="1:8">
      <c r="A3857" s="3" t="s">
        <v>3878</v>
      </c>
      <c r="B3857" s="3" t="s">
        <v>39</v>
      </c>
      <c r="C3857" s="4">
        <v>4</v>
      </c>
      <c r="D3857" s="4">
        <v>3</v>
      </c>
      <c r="E3857" s="4">
        <v>12</v>
      </c>
      <c r="F3857" s="3" t="s">
        <v>22</v>
      </c>
      <c r="G3857" s="3" t="s">
        <v>11</v>
      </c>
      <c r="H3857" s="5">
        <v>44968</v>
      </c>
    </row>
    <row r="3858" spans="1:8">
      <c r="A3858" s="3" t="s">
        <v>3879</v>
      </c>
      <c r="B3858" s="3" t="s">
        <v>39</v>
      </c>
      <c r="C3858" s="4">
        <v>2</v>
      </c>
      <c r="D3858" s="4">
        <v>3</v>
      </c>
      <c r="E3858" s="4">
        <v>6</v>
      </c>
      <c r="F3858" s="3" t="s">
        <v>10031</v>
      </c>
      <c r="G3858" s="3" t="s">
        <v>15</v>
      </c>
      <c r="H3858" s="5">
        <v>45207</v>
      </c>
    </row>
    <row r="3859" spans="1:8">
      <c r="A3859" s="3" t="s">
        <v>3880</v>
      </c>
      <c r="B3859" s="3" t="s">
        <v>39</v>
      </c>
      <c r="C3859" s="4">
        <v>5</v>
      </c>
      <c r="D3859" s="4">
        <v>3</v>
      </c>
      <c r="E3859" s="4">
        <v>15</v>
      </c>
      <c r="F3859" s="3" t="s">
        <v>14</v>
      </c>
      <c r="G3859" s="3"/>
      <c r="H3859" s="5">
        <v>44945</v>
      </c>
    </row>
    <row r="3860" spans="1:8">
      <c r="A3860" s="3" t="s">
        <v>3881</v>
      </c>
      <c r="B3860" s="3" t="s">
        <v>13</v>
      </c>
      <c r="C3860" s="4">
        <v>4</v>
      </c>
      <c r="D3860" s="4">
        <v>3</v>
      </c>
      <c r="E3860" s="4">
        <v>12</v>
      </c>
      <c r="F3860" s="3" t="s">
        <v>10</v>
      </c>
      <c r="G3860" s="3" t="s">
        <v>11</v>
      </c>
      <c r="H3860" s="5">
        <v>45221</v>
      </c>
    </row>
    <row r="3861" spans="1:8">
      <c r="A3861" s="3" t="s">
        <v>3882</v>
      </c>
      <c r="B3861" s="3" t="s">
        <v>13</v>
      </c>
      <c r="C3861" s="4">
        <v>2</v>
      </c>
      <c r="D3861" s="4">
        <v>3</v>
      </c>
      <c r="E3861" s="4">
        <v>6</v>
      </c>
      <c r="F3861" s="3" t="s">
        <v>10</v>
      </c>
      <c r="G3861" s="3"/>
      <c r="H3861" s="5">
        <v>45210</v>
      </c>
    </row>
    <row r="3862" spans="1:8">
      <c r="A3862" s="3" t="s">
        <v>3883</v>
      </c>
      <c r="B3862" s="3" t="s">
        <v>17</v>
      </c>
      <c r="C3862" s="4">
        <v>1</v>
      </c>
      <c r="D3862" s="4">
        <v>1</v>
      </c>
      <c r="E3862" s="4">
        <v>1</v>
      </c>
      <c r="F3862" s="3" t="s">
        <v>22</v>
      </c>
      <c r="G3862" s="3" t="s">
        <v>11</v>
      </c>
      <c r="H3862" s="5">
        <v>45170</v>
      </c>
    </row>
    <row r="3863" spans="1:8">
      <c r="A3863" s="3" t="s">
        <v>3884</v>
      </c>
      <c r="B3863" s="3" t="s">
        <v>13</v>
      </c>
      <c r="C3863" s="4">
        <v>1</v>
      </c>
      <c r="D3863" s="4">
        <v>3</v>
      </c>
      <c r="E3863" s="4">
        <v>3</v>
      </c>
      <c r="F3863" s="3" t="s">
        <v>14</v>
      </c>
      <c r="G3863" s="3" t="s">
        <v>15</v>
      </c>
      <c r="H3863" s="5">
        <v>45185</v>
      </c>
    </row>
    <row r="3864" spans="1:8">
      <c r="A3864" s="3" t="s">
        <v>3885</v>
      </c>
      <c r="B3864" s="3" t="s">
        <v>13</v>
      </c>
      <c r="C3864" s="4">
        <v>1</v>
      </c>
      <c r="D3864" s="4">
        <v>3</v>
      </c>
      <c r="E3864" s="4">
        <v>3</v>
      </c>
      <c r="F3864" s="3" t="s">
        <v>14</v>
      </c>
      <c r="G3864" s="3" t="s">
        <v>11</v>
      </c>
      <c r="H3864" s="5">
        <v>45233</v>
      </c>
    </row>
    <row r="3865" spans="1:8">
      <c r="A3865" s="3" t="s">
        <v>3886</v>
      </c>
      <c r="B3865" s="3" t="s">
        <v>9</v>
      </c>
      <c r="C3865" s="4">
        <v>5</v>
      </c>
      <c r="D3865" s="4">
        <v>2</v>
      </c>
      <c r="E3865" s="4">
        <v>10</v>
      </c>
      <c r="F3865" s="3"/>
      <c r="G3865" s="3" t="s">
        <v>11</v>
      </c>
      <c r="H3865" s="5">
        <v>45065</v>
      </c>
    </row>
    <row r="3866" spans="1:8">
      <c r="A3866" s="3" t="s">
        <v>3887</v>
      </c>
      <c r="B3866" s="3" t="s">
        <v>13</v>
      </c>
      <c r="C3866" s="4">
        <v>3</v>
      </c>
      <c r="D3866" s="4">
        <v>3</v>
      </c>
      <c r="E3866" s="4">
        <v>9</v>
      </c>
      <c r="F3866" s="3" t="s">
        <v>10</v>
      </c>
      <c r="G3866" s="3" t="s">
        <v>10030</v>
      </c>
      <c r="H3866" s="5">
        <v>44991</v>
      </c>
    </row>
    <row r="3867" spans="1:8">
      <c r="A3867" s="3" t="s">
        <v>3888</v>
      </c>
      <c r="B3867" s="3" t="s">
        <v>9</v>
      </c>
      <c r="C3867" s="4">
        <v>1</v>
      </c>
      <c r="D3867" s="4">
        <v>2</v>
      </c>
      <c r="E3867" s="4">
        <v>2</v>
      </c>
      <c r="F3867" s="3"/>
      <c r="G3867" s="3"/>
      <c r="H3867" s="5">
        <v>45283</v>
      </c>
    </row>
    <row r="3868" spans="1:8">
      <c r="A3868" s="3" t="s">
        <v>3889</v>
      </c>
      <c r="B3868" s="3" t="s">
        <v>9</v>
      </c>
      <c r="C3868" s="4">
        <v>1</v>
      </c>
      <c r="D3868" s="4">
        <v>2</v>
      </c>
      <c r="E3868" s="4">
        <v>2</v>
      </c>
      <c r="F3868" s="3" t="s">
        <v>10</v>
      </c>
      <c r="G3868" s="3" t="s">
        <v>11</v>
      </c>
      <c r="H3868" s="5">
        <v>45234</v>
      </c>
    </row>
    <row r="3869" spans="1:8">
      <c r="A3869" s="3" t="s">
        <v>3890</v>
      </c>
      <c r="B3869" s="3" t="s">
        <v>17</v>
      </c>
      <c r="C3869" s="4">
        <v>3</v>
      </c>
      <c r="D3869" s="4">
        <v>1</v>
      </c>
      <c r="E3869" s="4">
        <v>3</v>
      </c>
      <c r="F3869" s="3" t="s">
        <v>14</v>
      </c>
      <c r="G3869" s="3" t="s">
        <v>15</v>
      </c>
      <c r="H3869" s="5">
        <v>44958</v>
      </c>
    </row>
    <row r="3870" spans="1:8">
      <c r="A3870" s="3" t="s">
        <v>3891</v>
      </c>
      <c r="B3870" s="3" t="s">
        <v>9</v>
      </c>
      <c r="C3870" s="4">
        <v>5</v>
      </c>
      <c r="D3870" s="4">
        <v>2</v>
      </c>
      <c r="E3870" s="4">
        <v>10</v>
      </c>
      <c r="F3870" s="3" t="s">
        <v>22</v>
      </c>
      <c r="G3870" s="3" t="s">
        <v>11</v>
      </c>
      <c r="H3870" s="5">
        <v>45085</v>
      </c>
    </row>
    <row r="3871" spans="1:8">
      <c r="A3871" s="3" t="s">
        <v>3892</v>
      </c>
      <c r="B3871" s="3" t="s">
        <v>35</v>
      </c>
      <c r="C3871" s="4">
        <v>1</v>
      </c>
      <c r="D3871" s="4">
        <v>1.5</v>
      </c>
      <c r="E3871" s="4">
        <v>1.5</v>
      </c>
      <c r="F3871" s="3"/>
      <c r="G3871" s="3" t="s">
        <v>15</v>
      </c>
      <c r="H3871" s="5">
        <v>44937</v>
      </c>
    </row>
    <row r="3872" spans="1:8">
      <c r="A3872" s="3" t="s">
        <v>3893</v>
      </c>
      <c r="B3872" s="3" t="s">
        <v>35</v>
      </c>
      <c r="C3872" s="4">
        <v>2</v>
      </c>
      <c r="D3872" s="4">
        <v>1.5</v>
      </c>
      <c r="E3872" s="4">
        <v>3</v>
      </c>
      <c r="F3872" s="3"/>
      <c r="G3872" s="3"/>
      <c r="H3872" s="5">
        <v>44935</v>
      </c>
    </row>
    <row r="3873" spans="1:8">
      <c r="A3873" s="3" t="s">
        <v>3894</v>
      </c>
      <c r="B3873" s="3" t="s">
        <v>13</v>
      </c>
      <c r="C3873" s="4">
        <v>5</v>
      </c>
      <c r="D3873" s="4">
        <v>3</v>
      </c>
      <c r="E3873" s="4">
        <v>15</v>
      </c>
      <c r="F3873" s="3"/>
      <c r="G3873" s="3" t="s">
        <v>15</v>
      </c>
      <c r="H3873" s="5">
        <v>45203</v>
      </c>
    </row>
    <row r="3874" spans="1:8">
      <c r="A3874" s="3" t="s">
        <v>3895</v>
      </c>
      <c r="B3874" s="3" t="s">
        <v>27</v>
      </c>
      <c r="C3874" s="4">
        <v>3</v>
      </c>
      <c r="D3874" s="4">
        <v>4</v>
      </c>
      <c r="E3874" s="4">
        <v>12</v>
      </c>
      <c r="F3874" s="3"/>
      <c r="G3874" s="3" t="s">
        <v>15</v>
      </c>
      <c r="H3874" s="5">
        <v>45176</v>
      </c>
    </row>
    <row r="3875" spans="1:8">
      <c r="A3875" s="3" t="s">
        <v>3896</v>
      </c>
      <c r="B3875" s="3" t="s">
        <v>35</v>
      </c>
      <c r="C3875" s="4">
        <v>4</v>
      </c>
      <c r="D3875" s="4">
        <v>1.5</v>
      </c>
      <c r="E3875" s="4">
        <v>6</v>
      </c>
      <c r="F3875" s="3" t="s">
        <v>14</v>
      </c>
      <c r="G3875" s="3" t="s">
        <v>11</v>
      </c>
      <c r="H3875" s="5">
        <v>44976</v>
      </c>
    </row>
    <row r="3876" spans="1:8">
      <c r="A3876" s="3" t="s">
        <v>3897</v>
      </c>
      <c r="B3876" s="3" t="s">
        <v>17</v>
      </c>
      <c r="C3876" s="4">
        <v>1</v>
      </c>
      <c r="D3876" s="4">
        <v>1</v>
      </c>
      <c r="E3876" s="4">
        <v>1</v>
      </c>
      <c r="F3876" s="3"/>
      <c r="G3876" s="3" t="s">
        <v>15</v>
      </c>
      <c r="H3876" s="5">
        <v>45275</v>
      </c>
    </row>
    <row r="3877" spans="1:8">
      <c r="A3877" s="3" t="s">
        <v>3898</v>
      </c>
      <c r="B3877" s="3" t="s">
        <v>9</v>
      </c>
      <c r="C3877" s="4">
        <v>5</v>
      </c>
      <c r="D3877" s="4">
        <v>2</v>
      </c>
      <c r="E3877" s="4">
        <v>10</v>
      </c>
      <c r="F3877" s="3"/>
      <c r="G3877" s="3"/>
      <c r="H3877" s="5">
        <v>44960</v>
      </c>
    </row>
    <row r="3878" spans="1:8">
      <c r="A3878" s="3" t="s">
        <v>3899</v>
      </c>
      <c r="B3878" s="3" t="s">
        <v>35</v>
      </c>
      <c r="C3878" s="4">
        <v>3</v>
      </c>
      <c r="D3878" s="4">
        <v>1.5</v>
      </c>
      <c r="E3878" s="4">
        <v>4.5</v>
      </c>
      <c r="F3878" s="3"/>
      <c r="G3878" s="3" t="s">
        <v>11</v>
      </c>
      <c r="H3878" s="5">
        <v>45034</v>
      </c>
    </row>
    <row r="3879" spans="1:8">
      <c r="A3879" s="3" t="s">
        <v>3900</v>
      </c>
      <c r="B3879" s="3"/>
      <c r="C3879" s="4">
        <v>2</v>
      </c>
      <c r="D3879" s="4">
        <v>4</v>
      </c>
      <c r="E3879" s="4">
        <v>8</v>
      </c>
      <c r="F3879" s="3" t="s">
        <v>14</v>
      </c>
      <c r="G3879" s="3" t="s">
        <v>15</v>
      </c>
      <c r="H3879" s="5">
        <v>45099</v>
      </c>
    </row>
    <row r="3880" spans="1:8">
      <c r="A3880" s="3" t="s">
        <v>3901</v>
      </c>
      <c r="B3880" s="3"/>
      <c r="C3880" s="4">
        <v>3</v>
      </c>
      <c r="D3880" s="4">
        <v>1.5</v>
      </c>
      <c r="E3880" s="4">
        <v>4.5</v>
      </c>
      <c r="F3880" s="3"/>
      <c r="G3880" s="3"/>
      <c r="H3880" s="5">
        <v>45063</v>
      </c>
    </row>
    <row r="3881" spans="1:8">
      <c r="A3881" s="3" t="s">
        <v>3902</v>
      </c>
      <c r="B3881" s="3" t="s">
        <v>9</v>
      </c>
      <c r="C3881" s="4">
        <v>5</v>
      </c>
      <c r="D3881" s="4">
        <v>2</v>
      </c>
      <c r="E3881" s="4">
        <v>10</v>
      </c>
      <c r="F3881" s="3" t="s">
        <v>14</v>
      </c>
      <c r="G3881" s="3" t="s">
        <v>10031</v>
      </c>
      <c r="H3881" s="5">
        <v>45288</v>
      </c>
    </row>
    <row r="3882" spans="1:8">
      <c r="A3882" s="3" t="s">
        <v>3903</v>
      </c>
      <c r="B3882" s="3" t="s">
        <v>9</v>
      </c>
      <c r="C3882" s="4">
        <v>5</v>
      </c>
      <c r="D3882" s="4">
        <v>2</v>
      </c>
      <c r="E3882" s="4">
        <v>10</v>
      </c>
      <c r="F3882" s="3"/>
      <c r="G3882" s="3"/>
      <c r="H3882" s="5">
        <v>45265</v>
      </c>
    </row>
    <row r="3883" spans="1:8">
      <c r="A3883" s="3" t="s">
        <v>3904</v>
      </c>
      <c r="B3883" s="3" t="s">
        <v>9</v>
      </c>
      <c r="C3883" s="4">
        <v>5</v>
      </c>
      <c r="D3883" s="4">
        <v>2</v>
      </c>
      <c r="E3883" s="3"/>
      <c r="F3883" s="3"/>
      <c r="G3883" s="3" t="s">
        <v>11</v>
      </c>
      <c r="H3883" s="5">
        <v>44987</v>
      </c>
    </row>
    <row r="3884" spans="1:8">
      <c r="A3884" s="3" t="s">
        <v>3905</v>
      </c>
      <c r="B3884" s="3" t="s">
        <v>17</v>
      </c>
      <c r="C3884" s="4">
        <v>4</v>
      </c>
      <c r="D3884" s="4">
        <v>1</v>
      </c>
      <c r="E3884" s="4">
        <v>4</v>
      </c>
      <c r="F3884" s="3" t="s">
        <v>14</v>
      </c>
      <c r="G3884" s="3" t="s">
        <v>15</v>
      </c>
      <c r="H3884" s="5">
        <v>44952</v>
      </c>
    </row>
    <row r="3885" spans="1:8">
      <c r="A3885" s="3" t="s">
        <v>3906</v>
      </c>
      <c r="B3885" s="3" t="s">
        <v>27</v>
      </c>
      <c r="C3885" s="4">
        <v>3</v>
      </c>
      <c r="D3885" s="3" t="s">
        <v>10031</v>
      </c>
      <c r="E3885" s="4">
        <v>12</v>
      </c>
      <c r="F3885" s="3"/>
      <c r="G3885" s="3" t="s">
        <v>11</v>
      </c>
      <c r="H3885" s="5">
        <v>45114</v>
      </c>
    </row>
    <row r="3886" spans="1:8">
      <c r="A3886" s="3" t="s">
        <v>3907</v>
      </c>
      <c r="B3886" s="3" t="s">
        <v>39</v>
      </c>
      <c r="C3886" s="4">
        <v>4</v>
      </c>
      <c r="D3886" s="4">
        <v>3</v>
      </c>
      <c r="E3886" s="4">
        <v>12</v>
      </c>
      <c r="F3886" s="3" t="s">
        <v>14</v>
      </c>
      <c r="G3886" s="3" t="s">
        <v>15</v>
      </c>
      <c r="H3886" s="5">
        <v>45027</v>
      </c>
    </row>
    <row r="3887" spans="1:8">
      <c r="A3887" s="3" t="s">
        <v>3908</v>
      </c>
      <c r="B3887" s="3" t="s">
        <v>17</v>
      </c>
      <c r="C3887" s="4">
        <v>1</v>
      </c>
      <c r="D3887" s="4">
        <v>1</v>
      </c>
      <c r="E3887" s="4">
        <v>1</v>
      </c>
      <c r="F3887" s="3" t="s">
        <v>10</v>
      </c>
      <c r="G3887" s="3" t="s">
        <v>11</v>
      </c>
      <c r="H3887" s="5">
        <v>45185</v>
      </c>
    </row>
    <row r="3888" spans="1:8">
      <c r="A3888" s="3" t="s">
        <v>3909</v>
      </c>
      <c r="B3888" s="3" t="s">
        <v>27</v>
      </c>
      <c r="C3888" s="4">
        <v>1</v>
      </c>
      <c r="D3888" s="4">
        <v>4</v>
      </c>
      <c r="E3888" s="4">
        <v>4</v>
      </c>
      <c r="F3888" s="3"/>
      <c r="G3888" s="3"/>
      <c r="H3888" s="5">
        <v>44935</v>
      </c>
    </row>
    <row r="3889" spans="1:8">
      <c r="A3889" s="3" t="s">
        <v>3910</v>
      </c>
      <c r="B3889" s="3" t="s">
        <v>24</v>
      </c>
      <c r="C3889" s="4">
        <v>3</v>
      </c>
      <c r="D3889" s="4">
        <v>4</v>
      </c>
      <c r="E3889" s="4">
        <v>12</v>
      </c>
      <c r="F3889" s="3" t="s">
        <v>14</v>
      </c>
      <c r="G3889" s="3" t="s">
        <v>15</v>
      </c>
      <c r="H3889" s="3" t="s">
        <v>10031</v>
      </c>
    </row>
    <row r="3890" spans="1:8">
      <c r="A3890" s="3" t="s">
        <v>3911</v>
      </c>
      <c r="B3890" s="3" t="s">
        <v>39</v>
      </c>
      <c r="C3890" s="4">
        <v>4</v>
      </c>
      <c r="D3890" s="4">
        <v>3</v>
      </c>
      <c r="E3890" s="4">
        <v>12</v>
      </c>
      <c r="F3890" s="3" t="s">
        <v>14</v>
      </c>
      <c r="G3890" s="3" t="s">
        <v>15</v>
      </c>
      <c r="H3890" s="5">
        <v>44956</v>
      </c>
    </row>
    <row r="3891" spans="1:8">
      <c r="A3891" s="3" t="s">
        <v>3912</v>
      </c>
      <c r="B3891" s="3" t="s">
        <v>9</v>
      </c>
      <c r="C3891" s="4">
        <v>2</v>
      </c>
      <c r="D3891" s="4">
        <v>2</v>
      </c>
      <c r="E3891" s="4">
        <v>4</v>
      </c>
      <c r="F3891" s="3"/>
      <c r="G3891" s="3" t="s">
        <v>10031</v>
      </c>
      <c r="H3891" s="5">
        <v>45063</v>
      </c>
    </row>
    <row r="3892" spans="1:8">
      <c r="A3892" s="3" t="s">
        <v>3913</v>
      </c>
      <c r="B3892" s="3" t="s">
        <v>9</v>
      </c>
      <c r="C3892" s="4">
        <v>4</v>
      </c>
      <c r="D3892" s="4">
        <v>2</v>
      </c>
      <c r="E3892" s="4">
        <v>8</v>
      </c>
      <c r="F3892" s="3" t="s">
        <v>10</v>
      </c>
      <c r="G3892" s="3" t="s">
        <v>11</v>
      </c>
      <c r="H3892" s="5">
        <v>45131</v>
      </c>
    </row>
    <row r="3893" spans="1:8">
      <c r="A3893" s="3" t="s">
        <v>3914</v>
      </c>
      <c r="B3893" s="3" t="s">
        <v>19</v>
      </c>
      <c r="C3893" s="4">
        <v>1</v>
      </c>
      <c r="D3893" s="4">
        <v>5</v>
      </c>
      <c r="E3893" s="4">
        <v>5</v>
      </c>
      <c r="F3893" s="3"/>
      <c r="G3893" s="3" t="s">
        <v>10031</v>
      </c>
      <c r="H3893" s="5">
        <v>45204</v>
      </c>
    </row>
    <row r="3894" spans="1:8">
      <c r="A3894" s="3" t="s">
        <v>3915</v>
      </c>
      <c r="B3894" s="3" t="s">
        <v>27</v>
      </c>
      <c r="C3894" s="4">
        <v>4</v>
      </c>
      <c r="D3894" s="4">
        <v>4</v>
      </c>
      <c r="E3894" s="4">
        <v>16</v>
      </c>
      <c r="F3894" s="3"/>
      <c r="G3894" s="3" t="s">
        <v>15</v>
      </c>
      <c r="H3894" s="5">
        <v>44959</v>
      </c>
    </row>
    <row r="3895" spans="1:8">
      <c r="A3895" s="3" t="s">
        <v>3916</v>
      </c>
      <c r="B3895" s="3" t="s">
        <v>13</v>
      </c>
      <c r="C3895" s="4">
        <v>3</v>
      </c>
      <c r="D3895" s="4">
        <v>3</v>
      </c>
      <c r="E3895" s="4">
        <v>9</v>
      </c>
      <c r="F3895" s="3" t="s">
        <v>14</v>
      </c>
      <c r="G3895" s="3" t="s">
        <v>15</v>
      </c>
      <c r="H3895" s="5">
        <v>45143</v>
      </c>
    </row>
    <row r="3896" spans="1:8">
      <c r="A3896" s="3" t="s">
        <v>3917</v>
      </c>
      <c r="B3896" s="3" t="s">
        <v>27</v>
      </c>
      <c r="C3896" s="4">
        <v>5</v>
      </c>
      <c r="D3896" s="4">
        <v>4</v>
      </c>
      <c r="E3896" s="4">
        <v>20</v>
      </c>
      <c r="F3896" s="3" t="s">
        <v>10030</v>
      </c>
      <c r="G3896" s="3" t="s">
        <v>11</v>
      </c>
      <c r="H3896" s="5">
        <v>45042</v>
      </c>
    </row>
    <row r="3897" spans="1:8">
      <c r="A3897" s="3" t="s">
        <v>3918</v>
      </c>
      <c r="B3897" s="3" t="s">
        <v>27</v>
      </c>
      <c r="C3897" s="4">
        <v>5</v>
      </c>
      <c r="D3897" s="4">
        <v>4</v>
      </c>
      <c r="E3897" s="4">
        <v>20</v>
      </c>
      <c r="F3897" s="3" t="s">
        <v>22</v>
      </c>
      <c r="G3897" s="3"/>
      <c r="H3897" s="5">
        <v>44930</v>
      </c>
    </row>
    <row r="3898" spans="1:8">
      <c r="A3898" s="3" t="s">
        <v>3919</v>
      </c>
      <c r="B3898" s="3" t="s">
        <v>24</v>
      </c>
      <c r="C3898" s="4">
        <v>5</v>
      </c>
      <c r="D3898" s="4">
        <v>4</v>
      </c>
      <c r="E3898" s="4">
        <v>20</v>
      </c>
      <c r="F3898" s="3" t="s">
        <v>14</v>
      </c>
      <c r="G3898" s="3"/>
      <c r="H3898" s="5">
        <v>45090</v>
      </c>
    </row>
    <row r="3899" spans="1:8">
      <c r="A3899" s="3" t="s">
        <v>3920</v>
      </c>
      <c r="B3899" s="3" t="s">
        <v>9</v>
      </c>
      <c r="C3899" s="4">
        <v>2</v>
      </c>
      <c r="D3899" s="4">
        <v>2</v>
      </c>
      <c r="E3899" s="4">
        <v>4</v>
      </c>
      <c r="F3899" s="3" t="s">
        <v>22</v>
      </c>
      <c r="G3899" s="3"/>
      <c r="H3899" s="5">
        <v>44963</v>
      </c>
    </row>
    <row r="3900" spans="1:8">
      <c r="A3900" s="3" t="s">
        <v>3921</v>
      </c>
      <c r="B3900" s="3" t="s">
        <v>17</v>
      </c>
      <c r="C3900" s="4">
        <v>3</v>
      </c>
      <c r="D3900" s="4">
        <v>1</v>
      </c>
      <c r="E3900" s="3"/>
      <c r="F3900" s="3" t="s">
        <v>22</v>
      </c>
      <c r="G3900" s="3" t="s">
        <v>10030</v>
      </c>
      <c r="H3900" s="5">
        <v>45222</v>
      </c>
    </row>
    <row r="3901" spans="1:8">
      <c r="A3901" s="3" t="s">
        <v>3922</v>
      </c>
      <c r="B3901" s="3" t="s">
        <v>13</v>
      </c>
      <c r="C3901" s="4">
        <v>5</v>
      </c>
      <c r="D3901" s="4">
        <v>3</v>
      </c>
      <c r="E3901" s="4">
        <v>15</v>
      </c>
      <c r="F3901" s="3" t="s">
        <v>22</v>
      </c>
      <c r="G3901" s="3"/>
      <c r="H3901" s="5">
        <v>45052</v>
      </c>
    </row>
    <row r="3902" spans="1:8">
      <c r="A3902" s="3" t="s">
        <v>3923</v>
      </c>
      <c r="B3902" s="3"/>
      <c r="C3902" s="4">
        <v>4</v>
      </c>
      <c r="D3902" s="3" t="s">
        <v>10030</v>
      </c>
      <c r="E3902" s="4">
        <v>6</v>
      </c>
      <c r="F3902" s="3" t="s">
        <v>14</v>
      </c>
      <c r="G3902" s="3" t="s">
        <v>11</v>
      </c>
      <c r="H3902" s="5">
        <v>45253</v>
      </c>
    </row>
    <row r="3903" spans="1:8">
      <c r="A3903" s="3" t="s">
        <v>3924</v>
      </c>
      <c r="B3903" s="3" t="s">
        <v>10030</v>
      </c>
      <c r="C3903" s="4">
        <v>4</v>
      </c>
      <c r="D3903" s="4">
        <v>1</v>
      </c>
      <c r="E3903" s="4">
        <v>4</v>
      </c>
      <c r="F3903" s="3" t="s">
        <v>10</v>
      </c>
      <c r="G3903" s="3" t="s">
        <v>15</v>
      </c>
      <c r="H3903" s="5">
        <v>44940</v>
      </c>
    </row>
    <row r="3904" spans="1:8">
      <c r="A3904" s="3" t="s">
        <v>3925</v>
      </c>
      <c r="B3904" s="3" t="s">
        <v>24</v>
      </c>
      <c r="C3904" s="4">
        <v>5</v>
      </c>
      <c r="D3904" s="4">
        <v>4</v>
      </c>
      <c r="E3904" s="4">
        <v>20</v>
      </c>
      <c r="F3904" s="3" t="s">
        <v>10</v>
      </c>
      <c r="G3904" s="3"/>
      <c r="H3904" s="5">
        <v>45133</v>
      </c>
    </row>
    <row r="3905" spans="1:8">
      <c r="A3905" s="3" t="s">
        <v>3926</v>
      </c>
      <c r="B3905" s="3" t="s">
        <v>9</v>
      </c>
      <c r="C3905" s="4">
        <v>4</v>
      </c>
      <c r="D3905" s="4">
        <v>2</v>
      </c>
      <c r="E3905" s="4">
        <v>8</v>
      </c>
      <c r="F3905" s="3" t="s">
        <v>22</v>
      </c>
      <c r="G3905" s="3" t="s">
        <v>11</v>
      </c>
      <c r="H3905" s="5">
        <v>45134</v>
      </c>
    </row>
    <row r="3906" spans="1:8">
      <c r="A3906" s="3" t="s">
        <v>3927</v>
      </c>
      <c r="B3906" s="3" t="s">
        <v>17</v>
      </c>
      <c r="C3906" s="3"/>
      <c r="D3906" s="4">
        <v>1</v>
      </c>
      <c r="E3906" s="4">
        <v>1</v>
      </c>
      <c r="F3906" s="3" t="s">
        <v>10</v>
      </c>
      <c r="G3906" s="3" t="s">
        <v>15</v>
      </c>
      <c r="H3906" s="5">
        <v>45109</v>
      </c>
    </row>
    <row r="3907" spans="1:8">
      <c r="A3907" s="3" t="s">
        <v>3928</v>
      </c>
      <c r="B3907" s="3" t="s">
        <v>19</v>
      </c>
      <c r="C3907" s="4">
        <v>2</v>
      </c>
      <c r="D3907" s="4">
        <v>5</v>
      </c>
      <c r="E3907" s="4">
        <v>10</v>
      </c>
      <c r="F3907" s="3" t="s">
        <v>14</v>
      </c>
      <c r="G3907" s="3" t="s">
        <v>11</v>
      </c>
      <c r="H3907" s="5">
        <v>44941</v>
      </c>
    </row>
    <row r="3908" spans="1:8">
      <c r="A3908" s="3" t="s">
        <v>3929</v>
      </c>
      <c r="B3908" s="3" t="s">
        <v>27</v>
      </c>
      <c r="C3908" s="4">
        <v>1</v>
      </c>
      <c r="D3908" s="4">
        <v>4</v>
      </c>
      <c r="E3908" s="4">
        <v>4</v>
      </c>
      <c r="F3908" s="3" t="s">
        <v>10</v>
      </c>
      <c r="G3908" s="3" t="s">
        <v>15</v>
      </c>
      <c r="H3908" s="5">
        <v>45158</v>
      </c>
    </row>
    <row r="3909" spans="1:8">
      <c r="A3909" s="3" t="s">
        <v>3930</v>
      </c>
      <c r="B3909" s="3" t="s">
        <v>39</v>
      </c>
      <c r="C3909" s="4">
        <v>3</v>
      </c>
      <c r="D3909" s="4">
        <v>3</v>
      </c>
      <c r="E3909" s="4">
        <v>9</v>
      </c>
      <c r="F3909" s="3" t="s">
        <v>22</v>
      </c>
      <c r="G3909" s="3" t="s">
        <v>15</v>
      </c>
      <c r="H3909" s="5">
        <v>45188</v>
      </c>
    </row>
    <row r="3910" spans="1:8">
      <c r="A3910" s="3" t="s">
        <v>3931</v>
      </c>
      <c r="B3910" s="3" t="s">
        <v>19</v>
      </c>
      <c r="C3910" s="4">
        <v>3</v>
      </c>
      <c r="D3910" s="4">
        <v>5</v>
      </c>
      <c r="E3910" s="4">
        <v>15</v>
      </c>
      <c r="F3910" s="3" t="s">
        <v>22</v>
      </c>
      <c r="G3910" s="3" t="s">
        <v>15</v>
      </c>
      <c r="H3910" s="5">
        <v>45116</v>
      </c>
    </row>
    <row r="3911" spans="1:8">
      <c r="A3911" s="3" t="s">
        <v>3932</v>
      </c>
      <c r="B3911" s="3" t="s">
        <v>27</v>
      </c>
      <c r="C3911" s="4">
        <v>2</v>
      </c>
      <c r="D3911" s="4">
        <v>4</v>
      </c>
      <c r="E3911" s="3"/>
      <c r="F3911" s="3" t="s">
        <v>22</v>
      </c>
      <c r="G3911" s="3"/>
      <c r="H3911" s="5">
        <v>45044</v>
      </c>
    </row>
    <row r="3912" spans="1:8">
      <c r="A3912" s="3" t="s">
        <v>3933</v>
      </c>
      <c r="B3912" s="3" t="s">
        <v>13</v>
      </c>
      <c r="C3912" s="4">
        <v>3</v>
      </c>
      <c r="D3912" s="4">
        <v>3</v>
      </c>
      <c r="E3912" s="4">
        <v>9</v>
      </c>
      <c r="F3912" s="3" t="s">
        <v>22</v>
      </c>
      <c r="G3912" s="3"/>
      <c r="H3912" s="5">
        <v>45177</v>
      </c>
    </row>
    <row r="3913" spans="1:8">
      <c r="A3913" s="3" t="s">
        <v>3934</v>
      </c>
      <c r="B3913" s="3" t="s">
        <v>17</v>
      </c>
      <c r="C3913" s="4">
        <v>5</v>
      </c>
      <c r="D3913" s="4">
        <v>1</v>
      </c>
      <c r="E3913" s="4">
        <v>5</v>
      </c>
      <c r="F3913" s="3" t="s">
        <v>10</v>
      </c>
      <c r="G3913" s="3"/>
      <c r="H3913" s="5">
        <v>45143</v>
      </c>
    </row>
    <row r="3914" spans="1:8">
      <c r="A3914" s="3" t="s">
        <v>3935</v>
      </c>
      <c r="B3914" s="3" t="s">
        <v>13</v>
      </c>
      <c r="C3914" s="4">
        <v>1</v>
      </c>
      <c r="D3914" s="4">
        <v>3</v>
      </c>
      <c r="E3914" s="4">
        <v>3</v>
      </c>
      <c r="F3914" s="3" t="s">
        <v>22</v>
      </c>
      <c r="G3914" s="3"/>
      <c r="H3914" s="5">
        <v>45087</v>
      </c>
    </row>
    <row r="3915" spans="1:8">
      <c r="A3915" s="3" t="s">
        <v>3936</v>
      </c>
      <c r="B3915" s="3"/>
      <c r="C3915" s="4">
        <v>4</v>
      </c>
      <c r="D3915" s="4">
        <v>4</v>
      </c>
      <c r="E3915" s="4">
        <v>16</v>
      </c>
      <c r="F3915" s="3"/>
      <c r="G3915" s="3" t="s">
        <v>11</v>
      </c>
      <c r="H3915" s="5">
        <v>45171</v>
      </c>
    </row>
    <row r="3916" spans="1:8">
      <c r="A3916" s="3" t="s">
        <v>3937</v>
      </c>
      <c r="B3916" s="3" t="s">
        <v>9</v>
      </c>
      <c r="C3916" s="4">
        <v>1</v>
      </c>
      <c r="D3916" s="4">
        <v>2</v>
      </c>
      <c r="E3916" s="4">
        <v>2</v>
      </c>
      <c r="F3916" s="3" t="s">
        <v>22</v>
      </c>
      <c r="G3916" s="3" t="s">
        <v>11</v>
      </c>
      <c r="H3916" s="5">
        <v>45225</v>
      </c>
    </row>
    <row r="3917" spans="1:8">
      <c r="A3917" s="3" t="s">
        <v>3938</v>
      </c>
      <c r="B3917" s="3" t="s">
        <v>13</v>
      </c>
      <c r="C3917" s="4">
        <v>5</v>
      </c>
      <c r="D3917" s="4">
        <v>3</v>
      </c>
      <c r="E3917" s="4">
        <v>15</v>
      </c>
      <c r="F3917" s="3" t="s">
        <v>14</v>
      </c>
      <c r="G3917" s="3" t="s">
        <v>15</v>
      </c>
      <c r="H3917" s="5">
        <v>45068</v>
      </c>
    </row>
    <row r="3918" spans="1:8">
      <c r="A3918" s="3" t="s">
        <v>3939</v>
      </c>
      <c r="B3918" s="3" t="s">
        <v>39</v>
      </c>
      <c r="C3918" s="4">
        <v>4</v>
      </c>
      <c r="D3918" s="4">
        <v>3</v>
      </c>
      <c r="E3918" s="4">
        <v>12</v>
      </c>
      <c r="F3918" s="3" t="s">
        <v>14</v>
      </c>
      <c r="G3918" s="3"/>
      <c r="H3918" s="5">
        <v>45027</v>
      </c>
    </row>
    <row r="3919" spans="1:8">
      <c r="A3919" s="3" t="s">
        <v>3940</v>
      </c>
      <c r="B3919" s="3" t="s">
        <v>10031</v>
      </c>
      <c r="C3919" s="4">
        <v>4</v>
      </c>
      <c r="D3919" s="4">
        <v>5</v>
      </c>
      <c r="E3919" s="3"/>
      <c r="F3919" s="3" t="s">
        <v>14</v>
      </c>
      <c r="G3919" s="3"/>
      <c r="H3919" s="5">
        <v>45285</v>
      </c>
    </row>
    <row r="3920" spans="1:8">
      <c r="A3920" s="3" t="s">
        <v>3941</v>
      </c>
      <c r="B3920" s="3" t="s">
        <v>24</v>
      </c>
      <c r="C3920" s="4">
        <v>1</v>
      </c>
      <c r="D3920" s="4">
        <v>4</v>
      </c>
      <c r="E3920" s="4">
        <v>4</v>
      </c>
      <c r="F3920" s="3" t="s">
        <v>22</v>
      </c>
      <c r="G3920" s="3" t="s">
        <v>11</v>
      </c>
      <c r="H3920" s="3"/>
    </row>
    <row r="3921" spans="1:8">
      <c r="A3921" s="3" t="s">
        <v>3942</v>
      </c>
      <c r="B3921" s="3" t="s">
        <v>19</v>
      </c>
      <c r="C3921" s="4">
        <v>2</v>
      </c>
      <c r="D3921" s="4">
        <v>5</v>
      </c>
      <c r="E3921" s="4">
        <v>10</v>
      </c>
      <c r="F3921" s="3" t="s">
        <v>10</v>
      </c>
      <c r="G3921" s="3" t="s">
        <v>10031</v>
      </c>
      <c r="H3921" s="5">
        <v>44998</v>
      </c>
    </row>
    <row r="3922" spans="1:8">
      <c r="A3922" s="3" t="s">
        <v>3943</v>
      </c>
      <c r="B3922" s="3" t="s">
        <v>9</v>
      </c>
      <c r="C3922" s="4">
        <v>1</v>
      </c>
      <c r="D3922" s="4">
        <v>2</v>
      </c>
      <c r="E3922" s="4">
        <v>2</v>
      </c>
      <c r="F3922" s="3" t="s">
        <v>10</v>
      </c>
      <c r="G3922" s="3"/>
      <c r="H3922" s="5">
        <v>44938</v>
      </c>
    </row>
    <row r="3923" spans="1:8">
      <c r="A3923" s="3" t="s">
        <v>3944</v>
      </c>
      <c r="B3923" s="3" t="s">
        <v>10030</v>
      </c>
      <c r="C3923" s="4">
        <v>2</v>
      </c>
      <c r="D3923" s="4">
        <v>3</v>
      </c>
      <c r="E3923" s="4">
        <v>6</v>
      </c>
      <c r="F3923" s="3" t="s">
        <v>10</v>
      </c>
      <c r="G3923" s="3" t="s">
        <v>11</v>
      </c>
      <c r="H3923" s="5">
        <v>44969</v>
      </c>
    </row>
    <row r="3924" spans="1:8">
      <c r="A3924" s="3" t="s">
        <v>3945</v>
      </c>
      <c r="B3924" s="3" t="s">
        <v>13</v>
      </c>
      <c r="C3924" s="4">
        <v>4</v>
      </c>
      <c r="D3924" s="4">
        <v>3</v>
      </c>
      <c r="E3924" s="4">
        <v>12</v>
      </c>
      <c r="F3924" s="3"/>
      <c r="G3924" s="3"/>
      <c r="H3924" s="3"/>
    </row>
    <row r="3925" spans="1:8">
      <c r="A3925" s="3" t="s">
        <v>3946</v>
      </c>
      <c r="B3925" s="3" t="s">
        <v>19</v>
      </c>
      <c r="C3925" s="4">
        <v>2</v>
      </c>
      <c r="D3925" s="4">
        <v>5</v>
      </c>
      <c r="E3925" s="4">
        <v>10</v>
      </c>
      <c r="F3925" s="3" t="s">
        <v>14</v>
      </c>
      <c r="G3925" s="3" t="s">
        <v>15</v>
      </c>
      <c r="H3925" s="5">
        <v>44965</v>
      </c>
    </row>
    <row r="3926" spans="1:8">
      <c r="A3926" s="3" t="s">
        <v>3947</v>
      </c>
      <c r="B3926" s="3" t="s">
        <v>9</v>
      </c>
      <c r="C3926" s="4">
        <v>3</v>
      </c>
      <c r="D3926" s="4">
        <v>2</v>
      </c>
      <c r="E3926" s="4">
        <v>6</v>
      </c>
      <c r="F3926" s="3" t="s">
        <v>22</v>
      </c>
      <c r="G3926" s="3" t="s">
        <v>11</v>
      </c>
      <c r="H3926" s="5">
        <v>45163</v>
      </c>
    </row>
    <row r="3927" spans="1:8">
      <c r="A3927" s="3" t="s">
        <v>3948</v>
      </c>
      <c r="B3927" s="3" t="s">
        <v>39</v>
      </c>
      <c r="C3927" s="4">
        <v>3</v>
      </c>
      <c r="D3927" s="4">
        <v>3</v>
      </c>
      <c r="E3927" s="4">
        <v>9</v>
      </c>
      <c r="F3927" s="3" t="s">
        <v>22</v>
      </c>
      <c r="G3927" s="3"/>
      <c r="H3927" s="5">
        <v>44981</v>
      </c>
    </row>
    <row r="3928" spans="1:8">
      <c r="A3928" s="3" t="s">
        <v>3949</v>
      </c>
      <c r="B3928" s="3" t="s">
        <v>17</v>
      </c>
      <c r="C3928" s="4">
        <v>2</v>
      </c>
      <c r="D3928" s="4">
        <v>1</v>
      </c>
      <c r="E3928" s="4">
        <v>2</v>
      </c>
      <c r="F3928" s="3" t="s">
        <v>22</v>
      </c>
      <c r="G3928" s="3"/>
      <c r="H3928" s="5">
        <v>45232</v>
      </c>
    </row>
    <row r="3929" spans="1:8">
      <c r="A3929" s="3" t="s">
        <v>3950</v>
      </c>
      <c r="B3929" s="3" t="s">
        <v>19</v>
      </c>
      <c r="C3929" s="4">
        <v>1</v>
      </c>
      <c r="D3929" s="3" t="s">
        <v>10030</v>
      </c>
      <c r="E3929" s="4">
        <v>5</v>
      </c>
      <c r="F3929" s="3"/>
      <c r="G3929" s="3" t="s">
        <v>15</v>
      </c>
      <c r="H3929" s="5">
        <v>44969</v>
      </c>
    </row>
    <row r="3930" spans="1:8">
      <c r="A3930" s="3" t="s">
        <v>3951</v>
      </c>
      <c r="B3930" s="3" t="s">
        <v>27</v>
      </c>
      <c r="C3930" s="4">
        <v>3</v>
      </c>
      <c r="D3930" s="4">
        <v>4</v>
      </c>
      <c r="E3930" s="4">
        <v>12</v>
      </c>
      <c r="F3930" s="3" t="s">
        <v>10</v>
      </c>
      <c r="G3930" s="3"/>
      <c r="H3930" s="5">
        <v>45218</v>
      </c>
    </row>
    <row r="3931" spans="1:8">
      <c r="A3931" s="3" t="s">
        <v>3952</v>
      </c>
      <c r="B3931" s="3" t="s">
        <v>13</v>
      </c>
      <c r="C3931" s="4">
        <v>5</v>
      </c>
      <c r="D3931" s="4">
        <v>3</v>
      </c>
      <c r="E3931" s="4">
        <v>15</v>
      </c>
      <c r="F3931" s="3" t="s">
        <v>22</v>
      </c>
      <c r="G3931" s="3" t="s">
        <v>15</v>
      </c>
      <c r="H3931" s="5">
        <v>44954</v>
      </c>
    </row>
    <row r="3932" spans="1:8">
      <c r="A3932" s="3" t="s">
        <v>3953</v>
      </c>
      <c r="B3932" s="3" t="s">
        <v>19</v>
      </c>
      <c r="C3932" s="3"/>
      <c r="D3932" s="4">
        <v>5</v>
      </c>
      <c r="E3932" s="4">
        <v>10</v>
      </c>
      <c r="F3932" s="3" t="s">
        <v>10</v>
      </c>
      <c r="G3932" s="3"/>
      <c r="H3932" s="5">
        <v>45018</v>
      </c>
    </row>
    <row r="3933" spans="1:8">
      <c r="A3933" s="3" t="s">
        <v>3954</v>
      </c>
      <c r="B3933" s="3" t="s">
        <v>9</v>
      </c>
      <c r="C3933" s="4">
        <v>3</v>
      </c>
      <c r="D3933" s="4">
        <v>2</v>
      </c>
      <c r="E3933" s="4">
        <v>6</v>
      </c>
      <c r="F3933" s="3"/>
      <c r="G3933" s="3" t="s">
        <v>15</v>
      </c>
      <c r="H3933" s="5">
        <v>45284</v>
      </c>
    </row>
    <row r="3934" spans="1:8">
      <c r="A3934" s="3" t="s">
        <v>3955</v>
      </c>
      <c r="B3934" s="3" t="s">
        <v>13</v>
      </c>
      <c r="C3934" s="4">
        <v>2</v>
      </c>
      <c r="D3934" s="4">
        <v>3</v>
      </c>
      <c r="E3934" s="4">
        <v>6</v>
      </c>
      <c r="F3934" s="3" t="s">
        <v>22</v>
      </c>
      <c r="G3934" s="3" t="s">
        <v>15</v>
      </c>
      <c r="H3934" s="5">
        <v>45022</v>
      </c>
    </row>
    <row r="3935" spans="1:8">
      <c r="A3935" s="3" t="s">
        <v>3956</v>
      </c>
      <c r="B3935" s="3" t="s">
        <v>17</v>
      </c>
      <c r="C3935" s="4">
        <v>4</v>
      </c>
      <c r="D3935" s="4">
        <v>1</v>
      </c>
      <c r="E3935" s="4">
        <v>4</v>
      </c>
      <c r="F3935" s="3"/>
      <c r="G3935" s="3"/>
      <c r="H3935" s="5">
        <v>45286</v>
      </c>
    </row>
    <row r="3936" spans="1:8">
      <c r="A3936" s="3" t="s">
        <v>3957</v>
      </c>
      <c r="B3936" s="3" t="s">
        <v>19</v>
      </c>
      <c r="C3936" s="4">
        <v>4</v>
      </c>
      <c r="D3936" s="4">
        <v>5</v>
      </c>
      <c r="E3936" s="4">
        <v>20</v>
      </c>
      <c r="F3936" s="3" t="s">
        <v>22</v>
      </c>
      <c r="G3936" s="3" t="s">
        <v>11</v>
      </c>
      <c r="H3936" s="5">
        <v>45042</v>
      </c>
    </row>
    <row r="3937" spans="1:8">
      <c r="A3937" s="3" t="s">
        <v>3958</v>
      </c>
      <c r="B3937" s="3" t="s">
        <v>17</v>
      </c>
      <c r="C3937" s="4">
        <v>4</v>
      </c>
      <c r="D3937" s="4">
        <v>1</v>
      </c>
      <c r="E3937" s="4">
        <v>4</v>
      </c>
      <c r="F3937" s="3" t="s">
        <v>10030</v>
      </c>
      <c r="G3937" s="3" t="s">
        <v>15</v>
      </c>
      <c r="H3937" s="5">
        <v>44961</v>
      </c>
    </row>
    <row r="3938" spans="1:8">
      <c r="A3938" s="3" t="s">
        <v>3959</v>
      </c>
      <c r="B3938" s="3" t="s">
        <v>13</v>
      </c>
      <c r="C3938" s="4">
        <v>4</v>
      </c>
      <c r="D3938" s="4">
        <v>3</v>
      </c>
      <c r="E3938" s="4">
        <v>12</v>
      </c>
      <c r="F3938" s="3" t="s">
        <v>10</v>
      </c>
      <c r="G3938" s="3"/>
      <c r="H3938" s="5">
        <v>45212</v>
      </c>
    </row>
    <row r="3939" spans="1:8">
      <c r="A3939" s="3" t="s">
        <v>3960</v>
      </c>
      <c r="B3939" s="3" t="s">
        <v>35</v>
      </c>
      <c r="C3939" s="4">
        <v>5</v>
      </c>
      <c r="D3939" s="4">
        <v>1.5</v>
      </c>
      <c r="E3939" s="4">
        <v>7.5</v>
      </c>
      <c r="F3939" s="3" t="s">
        <v>14</v>
      </c>
      <c r="G3939" s="3" t="s">
        <v>11</v>
      </c>
      <c r="H3939" s="5">
        <v>45229</v>
      </c>
    </row>
    <row r="3940" spans="1:8">
      <c r="A3940" s="3" t="s">
        <v>3961</v>
      </c>
      <c r="B3940" s="3" t="s">
        <v>35</v>
      </c>
      <c r="C3940" s="4">
        <v>3</v>
      </c>
      <c r="D3940" s="4">
        <v>1.5</v>
      </c>
      <c r="E3940" s="4">
        <v>4.5</v>
      </c>
      <c r="F3940" s="3"/>
      <c r="G3940" s="3" t="s">
        <v>10031</v>
      </c>
      <c r="H3940" s="5">
        <v>45042</v>
      </c>
    </row>
    <row r="3941" spans="1:8">
      <c r="A3941" s="3" t="s">
        <v>3962</v>
      </c>
      <c r="B3941" s="3" t="s">
        <v>39</v>
      </c>
      <c r="C3941" s="4">
        <v>3</v>
      </c>
      <c r="D3941" s="4">
        <v>3</v>
      </c>
      <c r="E3941" s="4">
        <v>9</v>
      </c>
      <c r="F3941" s="3" t="s">
        <v>22</v>
      </c>
      <c r="G3941" s="3"/>
      <c r="H3941" s="5">
        <v>45121</v>
      </c>
    </row>
    <row r="3942" spans="1:8">
      <c r="A3942" s="3" t="s">
        <v>3963</v>
      </c>
      <c r="B3942" s="3" t="s">
        <v>9</v>
      </c>
      <c r="C3942" s="4">
        <v>5</v>
      </c>
      <c r="D3942" s="4">
        <v>2</v>
      </c>
      <c r="E3942" s="4">
        <v>10</v>
      </c>
      <c r="F3942" s="3" t="s">
        <v>14</v>
      </c>
      <c r="G3942" s="3" t="s">
        <v>15</v>
      </c>
      <c r="H3942" s="3" t="s">
        <v>10031</v>
      </c>
    </row>
    <row r="3943" spans="1:8">
      <c r="A3943" s="3" t="s">
        <v>3964</v>
      </c>
      <c r="B3943" s="3" t="s">
        <v>35</v>
      </c>
      <c r="C3943" s="4">
        <v>5</v>
      </c>
      <c r="D3943" s="4">
        <v>1.5</v>
      </c>
      <c r="E3943" s="4">
        <v>7.5</v>
      </c>
      <c r="F3943" s="3" t="s">
        <v>14</v>
      </c>
      <c r="G3943" s="3"/>
      <c r="H3943" s="5">
        <v>45112</v>
      </c>
    </row>
    <row r="3944" spans="1:8">
      <c r="A3944" s="3" t="s">
        <v>3965</v>
      </c>
      <c r="B3944" s="3" t="s">
        <v>17</v>
      </c>
      <c r="C3944" s="4">
        <v>3</v>
      </c>
      <c r="D3944" s="4">
        <v>1</v>
      </c>
      <c r="E3944" s="4">
        <v>3</v>
      </c>
      <c r="F3944" s="3" t="s">
        <v>22</v>
      </c>
      <c r="G3944" s="3" t="s">
        <v>15</v>
      </c>
      <c r="H3944" s="5">
        <v>45278</v>
      </c>
    </row>
    <row r="3945" spans="1:8">
      <c r="A3945" s="3" t="s">
        <v>3966</v>
      </c>
      <c r="B3945" s="3" t="s">
        <v>35</v>
      </c>
      <c r="C3945" s="4">
        <v>5</v>
      </c>
      <c r="D3945" s="4">
        <v>1.5</v>
      </c>
      <c r="E3945" s="4">
        <v>7.5</v>
      </c>
      <c r="F3945" s="3" t="s">
        <v>10</v>
      </c>
      <c r="G3945" s="3" t="s">
        <v>11</v>
      </c>
      <c r="H3945" s="5">
        <v>45208</v>
      </c>
    </row>
    <row r="3946" spans="1:8">
      <c r="A3946" s="3" t="s">
        <v>3967</v>
      </c>
      <c r="B3946" s="3" t="s">
        <v>35</v>
      </c>
      <c r="C3946" s="4">
        <v>1</v>
      </c>
      <c r="D3946" s="4">
        <v>1.5</v>
      </c>
      <c r="E3946" s="4">
        <v>1.5</v>
      </c>
      <c r="F3946" s="3"/>
      <c r="G3946" s="3"/>
      <c r="H3946" s="5">
        <v>45203</v>
      </c>
    </row>
    <row r="3947" spans="1:8">
      <c r="A3947" s="3" t="s">
        <v>3968</v>
      </c>
      <c r="B3947" s="3" t="s">
        <v>10031</v>
      </c>
      <c r="C3947" s="4">
        <v>2</v>
      </c>
      <c r="D3947" s="4">
        <v>4</v>
      </c>
      <c r="E3947" s="4">
        <v>8</v>
      </c>
      <c r="F3947" s="3" t="s">
        <v>10</v>
      </c>
      <c r="G3947" s="3"/>
      <c r="H3947" s="5">
        <v>45164</v>
      </c>
    </row>
    <row r="3948" spans="1:8">
      <c r="A3948" s="3" t="s">
        <v>3969</v>
      </c>
      <c r="B3948" s="3" t="s">
        <v>27</v>
      </c>
      <c r="C3948" s="4">
        <v>4</v>
      </c>
      <c r="D3948" s="4">
        <v>4</v>
      </c>
      <c r="E3948" s="3" t="s">
        <v>10031</v>
      </c>
      <c r="F3948" s="3"/>
      <c r="G3948" s="3" t="s">
        <v>11</v>
      </c>
      <c r="H3948" s="5">
        <v>44970</v>
      </c>
    </row>
    <row r="3949" spans="1:8">
      <c r="A3949" s="3" t="s">
        <v>3970</v>
      </c>
      <c r="B3949" s="3" t="s">
        <v>24</v>
      </c>
      <c r="C3949" s="4">
        <v>1</v>
      </c>
      <c r="D3949" s="4">
        <v>4</v>
      </c>
      <c r="E3949" s="4">
        <v>4</v>
      </c>
      <c r="F3949" s="3" t="s">
        <v>14</v>
      </c>
      <c r="G3949" s="3" t="s">
        <v>11</v>
      </c>
      <c r="H3949" s="5">
        <v>45124</v>
      </c>
    </row>
    <row r="3950" spans="1:8">
      <c r="A3950" s="3" t="s">
        <v>3971</v>
      </c>
      <c r="B3950" s="3" t="s">
        <v>39</v>
      </c>
      <c r="C3950" s="4">
        <v>4</v>
      </c>
      <c r="D3950" s="4">
        <v>3</v>
      </c>
      <c r="E3950" s="4">
        <v>12</v>
      </c>
      <c r="F3950" s="3" t="s">
        <v>22</v>
      </c>
      <c r="G3950" s="3" t="s">
        <v>11</v>
      </c>
      <c r="H3950" s="5">
        <v>45143</v>
      </c>
    </row>
    <row r="3951" spans="1:8">
      <c r="A3951" s="3" t="s">
        <v>3972</v>
      </c>
      <c r="B3951" s="3" t="s">
        <v>39</v>
      </c>
      <c r="C3951" s="4">
        <v>3</v>
      </c>
      <c r="D3951" s="4">
        <v>3</v>
      </c>
      <c r="E3951" s="4">
        <v>9</v>
      </c>
      <c r="F3951" s="3" t="s">
        <v>14</v>
      </c>
      <c r="G3951" s="3" t="s">
        <v>15</v>
      </c>
      <c r="H3951" s="5">
        <v>45249</v>
      </c>
    </row>
    <row r="3952" spans="1:8">
      <c r="A3952" s="3" t="s">
        <v>3973</v>
      </c>
      <c r="B3952" s="3" t="s">
        <v>13</v>
      </c>
      <c r="C3952" s="4">
        <v>1</v>
      </c>
      <c r="D3952" s="4">
        <v>3</v>
      </c>
      <c r="E3952" s="4">
        <v>3</v>
      </c>
      <c r="F3952" s="3"/>
      <c r="G3952" s="3" t="s">
        <v>11</v>
      </c>
      <c r="H3952" s="5">
        <v>45061</v>
      </c>
    </row>
    <row r="3953" spans="1:8">
      <c r="A3953" s="3" t="s">
        <v>3974</v>
      </c>
      <c r="B3953" s="3" t="s">
        <v>17</v>
      </c>
      <c r="C3953" s="4">
        <v>5</v>
      </c>
      <c r="D3953" s="4">
        <v>1</v>
      </c>
      <c r="E3953" s="4">
        <v>5</v>
      </c>
      <c r="F3953" s="3" t="s">
        <v>10</v>
      </c>
      <c r="G3953" s="3" t="s">
        <v>15</v>
      </c>
      <c r="H3953" s="5">
        <v>45202</v>
      </c>
    </row>
    <row r="3954" spans="1:8">
      <c r="A3954" s="3" t="s">
        <v>3975</v>
      </c>
      <c r="B3954" s="3" t="s">
        <v>13</v>
      </c>
      <c r="C3954" s="4">
        <v>4</v>
      </c>
      <c r="D3954" s="4">
        <v>3</v>
      </c>
      <c r="E3954" s="4">
        <v>12</v>
      </c>
      <c r="F3954" s="3" t="s">
        <v>22</v>
      </c>
      <c r="G3954" s="3" t="s">
        <v>11</v>
      </c>
      <c r="H3954" s="5">
        <v>44949</v>
      </c>
    </row>
    <row r="3955" spans="1:8">
      <c r="A3955" s="3" t="s">
        <v>3976</v>
      </c>
      <c r="B3955" s="3" t="s">
        <v>19</v>
      </c>
      <c r="C3955" s="4">
        <v>1</v>
      </c>
      <c r="D3955" s="4">
        <v>5</v>
      </c>
      <c r="E3955" s="4">
        <v>5</v>
      </c>
      <c r="F3955" s="3" t="s">
        <v>14</v>
      </c>
      <c r="G3955" s="3" t="s">
        <v>15</v>
      </c>
      <c r="H3955" s="5">
        <v>45225</v>
      </c>
    </row>
    <row r="3956" spans="1:8">
      <c r="A3956" s="3" t="s">
        <v>3977</v>
      </c>
      <c r="B3956" s="3" t="s">
        <v>19</v>
      </c>
      <c r="C3956" s="4">
        <v>1</v>
      </c>
      <c r="D3956" s="4">
        <v>5</v>
      </c>
      <c r="E3956" s="4">
        <v>5</v>
      </c>
      <c r="F3956" s="3" t="s">
        <v>10</v>
      </c>
      <c r="G3956" s="3"/>
      <c r="H3956" s="5">
        <v>45167</v>
      </c>
    </row>
    <row r="3957" spans="1:8">
      <c r="A3957" s="3" t="s">
        <v>3978</v>
      </c>
      <c r="B3957" s="3" t="s">
        <v>17</v>
      </c>
      <c r="C3957" s="4">
        <v>1</v>
      </c>
      <c r="D3957" s="4">
        <v>1</v>
      </c>
      <c r="E3957" s="4">
        <v>1</v>
      </c>
      <c r="F3957" s="3" t="s">
        <v>10030</v>
      </c>
      <c r="G3957" s="3" t="s">
        <v>11</v>
      </c>
      <c r="H3957" s="5">
        <v>45193</v>
      </c>
    </row>
    <row r="3958" spans="1:8">
      <c r="A3958" s="3" t="s">
        <v>3979</v>
      </c>
      <c r="B3958" s="3" t="s">
        <v>24</v>
      </c>
      <c r="C3958" s="4">
        <v>4</v>
      </c>
      <c r="D3958" s="4">
        <v>4</v>
      </c>
      <c r="E3958" s="4">
        <v>16</v>
      </c>
      <c r="F3958" s="3" t="s">
        <v>10</v>
      </c>
      <c r="G3958" s="3"/>
      <c r="H3958" s="5">
        <v>45211</v>
      </c>
    </row>
    <row r="3959" spans="1:8">
      <c r="A3959" s="3" t="s">
        <v>3980</v>
      </c>
      <c r="B3959" s="3" t="s">
        <v>9</v>
      </c>
      <c r="C3959" s="4">
        <v>4</v>
      </c>
      <c r="D3959" s="4">
        <v>2</v>
      </c>
      <c r="E3959" s="4">
        <v>8</v>
      </c>
      <c r="F3959" s="3"/>
      <c r="G3959" s="3"/>
      <c r="H3959" s="5">
        <v>45270</v>
      </c>
    </row>
    <row r="3960" spans="1:8">
      <c r="A3960" s="3" t="s">
        <v>3981</v>
      </c>
      <c r="B3960" s="3" t="s">
        <v>27</v>
      </c>
      <c r="C3960" s="4">
        <v>4</v>
      </c>
      <c r="D3960" s="4">
        <v>4</v>
      </c>
      <c r="E3960" s="4">
        <v>16</v>
      </c>
      <c r="F3960" s="3" t="s">
        <v>14</v>
      </c>
      <c r="G3960" s="3"/>
      <c r="H3960" s="5">
        <v>45115</v>
      </c>
    </row>
    <row r="3961" spans="1:8">
      <c r="A3961" s="3" t="s">
        <v>3982</v>
      </c>
      <c r="B3961" s="3" t="s">
        <v>9</v>
      </c>
      <c r="C3961" s="4">
        <v>5</v>
      </c>
      <c r="D3961" s="3"/>
      <c r="E3961" s="4">
        <v>10</v>
      </c>
      <c r="F3961" s="3" t="s">
        <v>22</v>
      </c>
      <c r="G3961" s="3" t="s">
        <v>11</v>
      </c>
      <c r="H3961" s="5">
        <v>45085</v>
      </c>
    </row>
    <row r="3962" spans="1:8">
      <c r="A3962" s="3" t="s">
        <v>3983</v>
      </c>
      <c r="B3962" s="3" t="s">
        <v>17</v>
      </c>
      <c r="C3962" s="4">
        <v>2</v>
      </c>
      <c r="D3962" s="4">
        <v>1</v>
      </c>
      <c r="E3962" s="4">
        <v>2</v>
      </c>
      <c r="F3962" s="3" t="s">
        <v>10</v>
      </c>
      <c r="G3962" s="3" t="s">
        <v>10031</v>
      </c>
      <c r="H3962" s="5">
        <v>45238</v>
      </c>
    </row>
    <row r="3963" spans="1:8">
      <c r="A3963" s="3" t="s">
        <v>3984</v>
      </c>
      <c r="B3963" s="3" t="s">
        <v>27</v>
      </c>
      <c r="C3963" s="3" t="s">
        <v>10031</v>
      </c>
      <c r="D3963" s="4">
        <v>4</v>
      </c>
      <c r="E3963" s="4">
        <v>12</v>
      </c>
      <c r="F3963" s="3" t="s">
        <v>10</v>
      </c>
      <c r="G3963" s="3" t="s">
        <v>15</v>
      </c>
      <c r="H3963" s="5">
        <v>44985</v>
      </c>
    </row>
    <row r="3964" spans="1:8">
      <c r="A3964" s="3" t="s">
        <v>3985</v>
      </c>
      <c r="B3964" s="3" t="s">
        <v>13</v>
      </c>
      <c r="C3964" s="4">
        <v>1</v>
      </c>
      <c r="D3964" s="4">
        <v>3</v>
      </c>
      <c r="E3964" s="4">
        <v>3</v>
      </c>
      <c r="F3964" s="3"/>
      <c r="G3964" s="3"/>
      <c r="H3964" s="5">
        <v>45087</v>
      </c>
    </row>
    <row r="3965" spans="1:8">
      <c r="A3965" s="3" t="s">
        <v>3986</v>
      </c>
      <c r="B3965" s="3" t="s">
        <v>13</v>
      </c>
      <c r="C3965" s="4">
        <v>2</v>
      </c>
      <c r="D3965" s="4">
        <v>3</v>
      </c>
      <c r="E3965" s="4">
        <v>6</v>
      </c>
      <c r="F3965" s="3" t="s">
        <v>10</v>
      </c>
      <c r="G3965" s="3" t="s">
        <v>11</v>
      </c>
      <c r="H3965" s="5">
        <v>44991</v>
      </c>
    </row>
    <row r="3966" spans="1:8">
      <c r="A3966" s="3" t="s">
        <v>3987</v>
      </c>
      <c r="B3966" s="3"/>
      <c r="C3966" s="4">
        <v>4</v>
      </c>
      <c r="D3966" s="4">
        <v>1</v>
      </c>
      <c r="E3966" s="4">
        <v>4</v>
      </c>
      <c r="F3966" s="3"/>
      <c r="G3966" s="3" t="s">
        <v>11</v>
      </c>
      <c r="H3966" s="5">
        <v>44940</v>
      </c>
    </row>
    <row r="3967" spans="1:8">
      <c r="A3967" s="3" t="s">
        <v>3988</v>
      </c>
      <c r="B3967" s="3" t="s">
        <v>19</v>
      </c>
      <c r="C3967" s="4">
        <v>2</v>
      </c>
      <c r="D3967" s="4">
        <v>5</v>
      </c>
      <c r="E3967" s="4">
        <v>10</v>
      </c>
      <c r="F3967" s="3" t="s">
        <v>14</v>
      </c>
      <c r="G3967" s="3" t="s">
        <v>11</v>
      </c>
      <c r="H3967" s="5">
        <v>45133</v>
      </c>
    </row>
    <row r="3968" spans="1:8">
      <c r="A3968" s="3" t="s">
        <v>3989</v>
      </c>
      <c r="B3968" s="3" t="s">
        <v>24</v>
      </c>
      <c r="C3968" s="4">
        <v>4</v>
      </c>
      <c r="D3968" s="4">
        <v>4</v>
      </c>
      <c r="E3968" s="4">
        <v>16</v>
      </c>
      <c r="F3968" s="3" t="s">
        <v>14</v>
      </c>
      <c r="G3968" s="3" t="s">
        <v>11</v>
      </c>
      <c r="H3968" s="5">
        <v>45063</v>
      </c>
    </row>
    <row r="3969" spans="1:8">
      <c r="A3969" s="3" t="s">
        <v>3990</v>
      </c>
      <c r="B3969" s="3" t="s">
        <v>17</v>
      </c>
      <c r="C3969" s="4">
        <v>4</v>
      </c>
      <c r="D3969" s="4">
        <v>1</v>
      </c>
      <c r="E3969" s="4">
        <v>4</v>
      </c>
      <c r="F3969" s="3" t="s">
        <v>14</v>
      </c>
      <c r="G3969" s="3" t="s">
        <v>15</v>
      </c>
      <c r="H3969" s="5">
        <v>45100</v>
      </c>
    </row>
    <row r="3970" spans="1:8">
      <c r="A3970" s="3" t="s">
        <v>3991</v>
      </c>
      <c r="B3970" s="3" t="s">
        <v>17</v>
      </c>
      <c r="C3970" s="4">
        <v>4</v>
      </c>
      <c r="D3970" s="4">
        <v>1</v>
      </c>
      <c r="E3970" s="4">
        <v>4</v>
      </c>
      <c r="F3970" s="3" t="s">
        <v>14</v>
      </c>
      <c r="G3970" s="3"/>
      <c r="H3970" s="5">
        <v>45074</v>
      </c>
    </row>
    <row r="3971" spans="1:8">
      <c r="A3971" s="3" t="s">
        <v>3992</v>
      </c>
      <c r="B3971" s="3" t="s">
        <v>39</v>
      </c>
      <c r="C3971" s="4">
        <v>4</v>
      </c>
      <c r="D3971" s="4">
        <v>3</v>
      </c>
      <c r="E3971" s="4">
        <v>12</v>
      </c>
      <c r="F3971" s="3" t="s">
        <v>10</v>
      </c>
      <c r="G3971" s="3" t="s">
        <v>15</v>
      </c>
      <c r="H3971" s="5">
        <v>45067</v>
      </c>
    </row>
    <row r="3972" spans="1:8">
      <c r="A3972" s="3" t="s">
        <v>3993</v>
      </c>
      <c r="B3972" s="3" t="s">
        <v>35</v>
      </c>
      <c r="C3972" s="4">
        <v>5</v>
      </c>
      <c r="D3972" s="4">
        <v>1.5</v>
      </c>
      <c r="E3972" s="4">
        <v>7.5</v>
      </c>
      <c r="F3972" s="3" t="s">
        <v>22</v>
      </c>
      <c r="G3972" s="3" t="s">
        <v>11</v>
      </c>
      <c r="H3972" s="5">
        <v>45198</v>
      </c>
    </row>
    <row r="3973" spans="1:8">
      <c r="A3973" s="3" t="s">
        <v>3994</v>
      </c>
      <c r="B3973" s="3" t="s">
        <v>17</v>
      </c>
      <c r="C3973" s="4">
        <v>5</v>
      </c>
      <c r="D3973" s="4">
        <v>1</v>
      </c>
      <c r="E3973" s="4">
        <v>5</v>
      </c>
      <c r="F3973" s="3" t="s">
        <v>22</v>
      </c>
      <c r="G3973" s="3" t="s">
        <v>10030</v>
      </c>
      <c r="H3973" s="5">
        <v>45196</v>
      </c>
    </row>
    <row r="3974" spans="1:8">
      <c r="A3974" s="3" t="s">
        <v>3995</v>
      </c>
      <c r="B3974" s="3" t="s">
        <v>13</v>
      </c>
      <c r="C3974" s="4">
        <v>3</v>
      </c>
      <c r="D3974" s="4">
        <v>3</v>
      </c>
      <c r="E3974" s="4">
        <v>9</v>
      </c>
      <c r="F3974" s="3" t="s">
        <v>22</v>
      </c>
      <c r="G3974" s="3" t="s">
        <v>15</v>
      </c>
      <c r="H3974" s="5">
        <v>44999</v>
      </c>
    </row>
    <row r="3975" spans="1:8">
      <c r="A3975" s="3" t="s">
        <v>3996</v>
      </c>
      <c r="B3975" s="3" t="s">
        <v>35</v>
      </c>
      <c r="C3975" s="4">
        <v>1</v>
      </c>
      <c r="D3975" s="4">
        <v>1.5</v>
      </c>
      <c r="E3975" s="4">
        <v>1.5</v>
      </c>
      <c r="F3975" s="3"/>
      <c r="G3975" s="3" t="s">
        <v>11</v>
      </c>
      <c r="H3975" s="5">
        <v>45221</v>
      </c>
    </row>
    <row r="3976" spans="1:8">
      <c r="A3976" s="3" t="s">
        <v>3997</v>
      </c>
      <c r="B3976" s="3" t="s">
        <v>10031</v>
      </c>
      <c r="C3976" s="3"/>
      <c r="D3976" s="4">
        <v>4</v>
      </c>
      <c r="E3976" s="4">
        <v>12</v>
      </c>
      <c r="F3976" s="3"/>
      <c r="G3976" s="3" t="s">
        <v>15</v>
      </c>
      <c r="H3976" s="5">
        <v>45154</v>
      </c>
    </row>
    <row r="3977" spans="1:8">
      <c r="A3977" s="3" t="s">
        <v>3998</v>
      </c>
      <c r="B3977" s="3" t="s">
        <v>9</v>
      </c>
      <c r="C3977" s="4">
        <v>3</v>
      </c>
      <c r="D3977" s="4">
        <v>2</v>
      </c>
      <c r="E3977" s="4">
        <v>6</v>
      </c>
      <c r="F3977" s="3" t="s">
        <v>22</v>
      </c>
      <c r="G3977" s="3" t="s">
        <v>11</v>
      </c>
      <c r="H3977" s="5">
        <v>45271</v>
      </c>
    </row>
    <row r="3978" spans="1:8">
      <c r="A3978" s="3" t="s">
        <v>3999</v>
      </c>
      <c r="B3978" s="3" t="s">
        <v>19</v>
      </c>
      <c r="C3978" s="4">
        <v>3</v>
      </c>
      <c r="D3978" s="4">
        <v>5</v>
      </c>
      <c r="E3978" s="4">
        <v>15</v>
      </c>
      <c r="F3978" s="3" t="s">
        <v>22</v>
      </c>
      <c r="G3978" s="3"/>
      <c r="H3978" s="5">
        <v>45025</v>
      </c>
    </row>
    <row r="3979" spans="1:8">
      <c r="A3979" s="3" t="s">
        <v>4000</v>
      </c>
      <c r="B3979" s="3" t="s">
        <v>39</v>
      </c>
      <c r="C3979" s="4">
        <v>3</v>
      </c>
      <c r="D3979" s="4">
        <v>3</v>
      </c>
      <c r="E3979" s="4">
        <v>9</v>
      </c>
      <c r="F3979" s="3"/>
      <c r="G3979" s="3" t="s">
        <v>15</v>
      </c>
      <c r="H3979" s="5">
        <v>45095</v>
      </c>
    </row>
    <row r="3980" spans="1:8">
      <c r="A3980" s="3" t="s">
        <v>4001</v>
      </c>
      <c r="B3980" s="3" t="s">
        <v>27</v>
      </c>
      <c r="C3980" s="4">
        <v>4</v>
      </c>
      <c r="D3980" s="4">
        <v>4</v>
      </c>
      <c r="E3980" s="4">
        <v>16</v>
      </c>
      <c r="F3980" s="3" t="s">
        <v>14</v>
      </c>
      <c r="G3980" s="3" t="s">
        <v>11</v>
      </c>
      <c r="H3980" s="5">
        <v>45003</v>
      </c>
    </row>
    <row r="3981" spans="1:8">
      <c r="A3981" s="3" t="s">
        <v>4002</v>
      </c>
      <c r="B3981" s="3" t="s">
        <v>13</v>
      </c>
      <c r="C3981" s="4">
        <v>4</v>
      </c>
      <c r="D3981" s="4">
        <v>3</v>
      </c>
      <c r="E3981" s="4">
        <v>12</v>
      </c>
      <c r="F3981" s="3" t="s">
        <v>10</v>
      </c>
      <c r="G3981" s="3" t="s">
        <v>11</v>
      </c>
      <c r="H3981" s="5">
        <v>45239</v>
      </c>
    </row>
    <row r="3982" spans="1:8">
      <c r="A3982" s="3" t="s">
        <v>4003</v>
      </c>
      <c r="B3982" s="3" t="s">
        <v>19</v>
      </c>
      <c r="C3982" s="4">
        <v>3</v>
      </c>
      <c r="D3982" s="4">
        <v>5</v>
      </c>
      <c r="E3982" s="4">
        <v>15</v>
      </c>
      <c r="F3982" s="3" t="s">
        <v>10</v>
      </c>
      <c r="G3982" s="3" t="s">
        <v>11</v>
      </c>
      <c r="H3982" s="5">
        <v>45133</v>
      </c>
    </row>
    <row r="3983" spans="1:8">
      <c r="A3983" s="3" t="s">
        <v>4004</v>
      </c>
      <c r="B3983" s="3" t="s">
        <v>10031</v>
      </c>
      <c r="C3983" s="4">
        <v>1</v>
      </c>
      <c r="D3983" s="4">
        <v>5</v>
      </c>
      <c r="E3983" s="4">
        <v>5</v>
      </c>
      <c r="F3983" s="3"/>
      <c r="G3983" s="3"/>
      <c r="H3983" s="5">
        <v>45066</v>
      </c>
    </row>
    <row r="3984" spans="1:8">
      <c r="A3984" s="3" t="s">
        <v>4005</v>
      </c>
      <c r="B3984" s="3" t="s">
        <v>19</v>
      </c>
      <c r="C3984" s="4">
        <v>2</v>
      </c>
      <c r="D3984" s="4">
        <v>5</v>
      </c>
      <c r="E3984" s="4">
        <v>10</v>
      </c>
      <c r="F3984" s="3"/>
      <c r="G3984" s="3" t="s">
        <v>15</v>
      </c>
      <c r="H3984" s="5">
        <v>45136</v>
      </c>
    </row>
    <row r="3985" spans="1:8">
      <c r="A3985" s="3" t="s">
        <v>4006</v>
      </c>
      <c r="B3985" s="3" t="s">
        <v>9</v>
      </c>
      <c r="C3985" s="4">
        <v>3</v>
      </c>
      <c r="D3985" s="4">
        <v>2</v>
      </c>
      <c r="E3985" s="4">
        <v>6</v>
      </c>
      <c r="F3985" s="3"/>
      <c r="G3985" s="3" t="s">
        <v>11</v>
      </c>
      <c r="H3985" s="5">
        <v>44966</v>
      </c>
    </row>
    <row r="3986" spans="1:8">
      <c r="A3986" s="3" t="s">
        <v>4007</v>
      </c>
      <c r="B3986" s="3" t="s">
        <v>27</v>
      </c>
      <c r="C3986" s="4">
        <v>1</v>
      </c>
      <c r="D3986" s="3" t="s">
        <v>10031</v>
      </c>
      <c r="E3986" s="4">
        <v>4</v>
      </c>
      <c r="F3986" s="3" t="s">
        <v>22</v>
      </c>
      <c r="G3986" s="3" t="s">
        <v>11</v>
      </c>
      <c r="H3986" s="5">
        <v>45273</v>
      </c>
    </row>
    <row r="3987" spans="1:8">
      <c r="A3987" s="3" t="s">
        <v>4008</v>
      </c>
      <c r="B3987" s="3" t="s">
        <v>27</v>
      </c>
      <c r="C3987" s="4">
        <v>2</v>
      </c>
      <c r="D3987" s="4">
        <v>4</v>
      </c>
      <c r="E3987" s="4">
        <v>8</v>
      </c>
      <c r="F3987" s="3" t="s">
        <v>10</v>
      </c>
      <c r="G3987" s="3"/>
      <c r="H3987" s="5">
        <v>45050</v>
      </c>
    </row>
    <row r="3988" spans="1:8">
      <c r="A3988" s="3" t="s">
        <v>4009</v>
      </c>
      <c r="B3988" s="3" t="s">
        <v>13</v>
      </c>
      <c r="C3988" s="4">
        <v>5</v>
      </c>
      <c r="D3988" s="4">
        <v>3</v>
      </c>
      <c r="E3988" s="4">
        <v>15</v>
      </c>
      <c r="F3988" s="3" t="s">
        <v>22</v>
      </c>
      <c r="G3988" s="3" t="s">
        <v>15</v>
      </c>
      <c r="H3988" s="5">
        <v>45223</v>
      </c>
    </row>
    <row r="3989" spans="1:8">
      <c r="A3989" s="3" t="s">
        <v>4010</v>
      </c>
      <c r="B3989" s="3" t="s">
        <v>27</v>
      </c>
      <c r="C3989" s="4">
        <v>1</v>
      </c>
      <c r="D3989" s="4">
        <v>4</v>
      </c>
      <c r="E3989" s="4">
        <v>4</v>
      </c>
      <c r="F3989" s="3" t="s">
        <v>10</v>
      </c>
      <c r="G3989" s="3" t="s">
        <v>11</v>
      </c>
      <c r="H3989" s="5">
        <v>45022</v>
      </c>
    </row>
    <row r="3990" spans="1:8">
      <c r="A3990" s="3" t="s">
        <v>4011</v>
      </c>
      <c r="B3990" s="3" t="s">
        <v>10030</v>
      </c>
      <c r="C3990" s="4">
        <v>5</v>
      </c>
      <c r="D3990" s="4">
        <v>2</v>
      </c>
      <c r="E3990" s="4">
        <v>10</v>
      </c>
      <c r="F3990" s="3"/>
      <c r="G3990" s="3"/>
      <c r="H3990" s="5">
        <v>45225</v>
      </c>
    </row>
    <row r="3991" spans="1:8">
      <c r="A3991" s="3" t="s">
        <v>4012</v>
      </c>
      <c r="B3991" s="3" t="s">
        <v>9</v>
      </c>
      <c r="C3991" s="4">
        <v>4</v>
      </c>
      <c r="D3991" s="4">
        <v>2</v>
      </c>
      <c r="E3991" s="4">
        <v>8</v>
      </c>
      <c r="F3991" s="3" t="s">
        <v>14</v>
      </c>
      <c r="G3991" s="3" t="s">
        <v>11</v>
      </c>
      <c r="H3991" s="5">
        <v>45093</v>
      </c>
    </row>
    <row r="3992" spans="1:8">
      <c r="A3992" s="3" t="s">
        <v>4013</v>
      </c>
      <c r="B3992" s="3" t="s">
        <v>39</v>
      </c>
      <c r="C3992" s="4">
        <v>2</v>
      </c>
      <c r="D3992" s="4">
        <v>3</v>
      </c>
      <c r="E3992" s="4">
        <v>6</v>
      </c>
      <c r="F3992" s="3" t="s">
        <v>10030</v>
      </c>
      <c r="G3992" s="3" t="s">
        <v>15</v>
      </c>
      <c r="H3992" s="5">
        <v>45284</v>
      </c>
    </row>
    <row r="3993" spans="1:8">
      <c r="A3993" s="3" t="s">
        <v>4014</v>
      </c>
      <c r="B3993" s="3"/>
      <c r="C3993" s="4">
        <v>4</v>
      </c>
      <c r="D3993" s="4">
        <v>4</v>
      </c>
      <c r="E3993" s="4">
        <v>16</v>
      </c>
      <c r="F3993" s="3" t="s">
        <v>14</v>
      </c>
      <c r="G3993" s="3"/>
      <c r="H3993" s="5">
        <v>45096</v>
      </c>
    </row>
    <row r="3994" spans="1:8">
      <c r="A3994" s="3" t="s">
        <v>4015</v>
      </c>
      <c r="B3994" s="3" t="s">
        <v>39</v>
      </c>
      <c r="C3994" s="4">
        <v>5</v>
      </c>
      <c r="D3994" s="4">
        <v>3</v>
      </c>
      <c r="E3994" s="4">
        <v>15</v>
      </c>
      <c r="F3994" s="3"/>
      <c r="G3994" s="3" t="s">
        <v>11</v>
      </c>
      <c r="H3994" s="5">
        <v>45018</v>
      </c>
    </row>
    <row r="3995" spans="1:8">
      <c r="A3995" s="3" t="s">
        <v>4016</v>
      </c>
      <c r="B3995" s="3" t="s">
        <v>9</v>
      </c>
      <c r="C3995" s="4">
        <v>5</v>
      </c>
      <c r="D3995" s="4">
        <v>2</v>
      </c>
      <c r="E3995" s="4">
        <v>10</v>
      </c>
      <c r="F3995" s="3"/>
      <c r="G3995" s="3" t="s">
        <v>15</v>
      </c>
      <c r="H3995" s="5">
        <v>45206</v>
      </c>
    </row>
    <row r="3996" spans="1:8">
      <c r="A3996" s="3" t="s">
        <v>4017</v>
      </c>
      <c r="B3996" s="3" t="s">
        <v>39</v>
      </c>
      <c r="C3996" s="4">
        <v>5</v>
      </c>
      <c r="D3996" s="4">
        <v>3</v>
      </c>
      <c r="E3996" s="4">
        <v>15</v>
      </c>
      <c r="F3996" s="3" t="s">
        <v>14</v>
      </c>
      <c r="G3996" s="3"/>
      <c r="H3996" s="5">
        <v>45272</v>
      </c>
    </row>
    <row r="3997" spans="1:8">
      <c r="A3997" s="3" t="s">
        <v>4018</v>
      </c>
      <c r="B3997" s="3" t="s">
        <v>35</v>
      </c>
      <c r="C3997" s="4">
        <v>5</v>
      </c>
      <c r="D3997" s="4">
        <v>1.5</v>
      </c>
      <c r="E3997" s="4">
        <v>7.5</v>
      </c>
      <c r="F3997" s="3" t="s">
        <v>10</v>
      </c>
      <c r="G3997" s="3" t="s">
        <v>15</v>
      </c>
      <c r="H3997" s="5">
        <v>45227</v>
      </c>
    </row>
    <row r="3998" spans="1:8">
      <c r="A3998" s="3" t="s">
        <v>4019</v>
      </c>
      <c r="B3998" s="3" t="s">
        <v>27</v>
      </c>
      <c r="C3998" s="4">
        <v>4</v>
      </c>
      <c r="D3998" s="4">
        <v>4</v>
      </c>
      <c r="E3998" s="3" t="s">
        <v>10031</v>
      </c>
      <c r="F3998" s="3"/>
      <c r="G3998" s="3"/>
      <c r="H3998" s="5">
        <v>45138</v>
      </c>
    </row>
    <row r="3999" spans="1:8">
      <c r="A3999" s="3" t="s">
        <v>4020</v>
      </c>
      <c r="B3999" s="3" t="s">
        <v>39</v>
      </c>
      <c r="C3999" s="4">
        <v>4</v>
      </c>
      <c r="D3999" s="4">
        <v>3</v>
      </c>
      <c r="E3999" s="3" t="s">
        <v>10030</v>
      </c>
      <c r="F3999" s="3" t="s">
        <v>10</v>
      </c>
      <c r="G3999" s="3"/>
      <c r="H3999" s="5">
        <v>45223</v>
      </c>
    </row>
    <row r="4000" spans="1:8">
      <c r="A4000" s="3" t="s">
        <v>4021</v>
      </c>
      <c r="B4000" s="3" t="s">
        <v>17</v>
      </c>
      <c r="C4000" s="4">
        <v>1</v>
      </c>
      <c r="D4000" s="4">
        <v>1</v>
      </c>
      <c r="E4000" s="4">
        <v>1</v>
      </c>
      <c r="F4000" s="3" t="s">
        <v>10</v>
      </c>
      <c r="G4000" s="3" t="s">
        <v>15</v>
      </c>
      <c r="H4000" s="5">
        <v>44964</v>
      </c>
    </row>
    <row r="4001" spans="1:8">
      <c r="A4001" s="3" t="s">
        <v>4022</v>
      </c>
      <c r="B4001" s="3" t="s">
        <v>17</v>
      </c>
      <c r="C4001" s="4">
        <v>5</v>
      </c>
      <c r="D4001" s="4">
        <v>1</v>
      </c>
      <c r="E4001" s="4">
        <v>5</v>
      </c>
      <c r="F4001" s="3" t="s">
        <v>14</v>
      </c>
      <c r="G4001" s="3" t="s">
        <v>15</v>
      </c>
      <c r="H4001" s="5">
        <v>44976</v>
      </c>
    </row>
    <row r="4002" spans="1:8">
      <c r="A4002" s="3" t="s">
        <v>4023</v>
      </c>
      <c r="B4002" s="3" t="s">
        <v>17</v>
      </c>
      <c r="C4002" s="4">
        <v>1</v>
      </c>
      <c r="D4002" s="4">
        <v>1</v>
      </c>
      <c r="E4002" s="4">
        <v>1</v>
      </c>
      <c r="F4002" s="3" t="s">
        <v>10</v>
      </c>
      <c r="G4002" s="3" t="s">
        <v>15</v>
      </c>
      <c r="H4002" s="5">
        <v>44998</v>
      </c>
    </row>
    <row r="4003" spans="1:8">
      <c r="A4003" s="3" t="s">
        <v>4024</v>
      </c>
      <c r="B4003" s="3" t="s">
        <v>13</v>
      </c>
      <c r="C4003" s="4">
        <v>4</v>
      </c>
      <c r="D4003" s="4">
        <v>3</v>
      </c>
      <c r="E4003" s="4">
        <v>12</v>
      </c>
      <c r="F4003" s="3" t="s">
        <v>22</v>
      </c>
      <c r="G4003" s="3"/>
      <c r="H4003" s="5">
        <v>45172</v>
      </c>
    </row>
    <row r="4004" spans="1:8">
      <c r="A4004" s="3" t="s">
        <v>4025</v>
      </c>
      <c r="B4004" s="3" t="s">
        <v>13</v>
      </c>
      <c r="C4004" s="4">
        <v>4</v>
      </c>
      <c r="D4004" s="4">
        <v>3</v>
      </c>
      <c r="E4004" s="4">
        <v>12</v>
      </c>
      <c r="F4004" s="3" t="s">
        <v>10</v>
      </c>
      <c r="G4004" s="3" t="s">
        <v>15</v>
      </c>
      <c r="H4004" s="5">
        <v>45103</v>
      </c>
    </row>
    <row r="4005" spans="1:8">
      <c r="A4005" s="3" t="s">
        <v>4026</v>
      </c>
      <c r="B4005" s="3"/>
      <c r="C4005" s="4">
        <v>3</v>
      </c>
      <c r="D4005" s="4">
        <v>3</v>
      </c>
      <c r="E4005" s="3" t="s">
        <v>10030</v>
      </c>
      <c r="F4005" s="3" t="s">
        <v>14</v>
      </c>
      <c r="G4005" s="3"/>
      <c r="H4005" s="5">
        <v>45285</v>
      </c>
    </row>
    <row r="4006" spans="1:8">
      <c r="A4006" s="3" t="s">
        <v>4027</v>
      </c>
      <c r="B4006" s="3" t="s">
        <v>35</v>
      </c>
      <c r="C4006" s="4">
        <v>1</v>
      </c>
      <c r="D4006" s="4">
        <v>1.5</v>
      </c>
      <c r="E4006" s="4">
        <v>1.5</v>
      </c>
      <c r="F4006" s="3" t="s">
        <v>10</v>
      </c>
      <c r="G4006" s="3"/>
      <c r="H4006" s="5">
        <v>45139</v>
      </c>
    </row>
    <row r="4007" spans="1:8">
      <c r="A4007" s="3" t="s">
        <v>4028</v>
      </c>
      <c r="B4007" s="3" t="s">
        <v>39</v>
      </c>
      <c r="C4007" s="4">
        <v>3</v>
      </c>
      <c r="D4007" s="4">
        <v>3</v>
      </c>
      <c r="E4007" s="4">
        <v>9</v>
      </c>
      <c r="F4007" s="3" t="s">
        <v>22</v>
      </c>
      <c r="G4007" s="3" t="s">
        <v>15</v>
      </c>
      <c r="H4007" s="5">
        <v>45140</v>
      </c>
    </row>
    <row r="4008" spans="1:8">
      <c r="A4008" s="3" t="s">
        <v>4029</v>
      </c>
      <c r="B4008" s="3" t="s">
        <v>19</v>
      </c>
      <c r="C4008" s="4">
        <v>2</v>
      </c>
      <c r="D4008" s="3" t="s">
        <v>10030</v>
      </c>
      <c r="E4008" s="4">
        <v>10</v>
      </c>
      <c r="F4008" s="3"/>
      <c r="G4008" s="3"/>
      <c r="H4008" s="5">
        <v>45106</v>
      </c>
    </row>
    <row r="4009" spans="1:8">
      <c r="A4009" s="3" t="s">
        <v>4030</v>
      </c>
      <c r="B4009" s="3" t="s">
        <v>19</v>
      </c>
      <c r="C4009" s="4">
        <v>2</v>
      </c>
      <c r="D4009" s="4">
        <v>5</v>
      </c>
      <c r="E4009" s="4">
        <v>10</v>
      </c>
      <c r="F4009" s="3" t="s">
        <v>14</v>
      </c>
      <c r="G4009" s="3" t="s">
        <v>15</v>
      </c>
      <c r="H4009" s="5">
        <v>45120</v>
      </c>
    </row>
    <row r="4010" spans="1:8">
      <c r="A4010" s="3" t="s">
        <v>4031</v>
      </c>
      <c r="B4010" s="3" t="s">
        <v>39</v>
      </c>
      <c r="C4010" s="4">
        <v>2</v>
      </c>
      <c r="D4010" s="4">
        <v>3</v>
      </c>
      <c r="E4010" s="4">
        <v>6</v>
      </c>
      <c r="F4010" s="3" t="s">
        <v>10</v>
      </c>
      <c r="G4010" s="3"/>
      <c r="H4010" s="5">
        <v>44986</v>
      </c>
    </row>
    <row r="4011" spans="1:8">
      <c r="A4011" s="3" t="s">
        <v>4032</v>
      </c>
      <c r="B4011" s="3" t="s">
        <v>35</v>
      </c>
      <c r="C4011" s="4">
        <v>2</v>
      </c>
      <c r="D4011" s="4">
        <v>1.5</v>
      </c>
      <c r="E4011" s="4">
        <v>3</v>
      </c>
      <c r="F4011" s="3" t="s">
        <v>10</v>
      </c>
      <c r="G4011" s="3" t="s">
        <v>11</v>
      </c>
      <c r="H4011" s="5">
        <v>45148</v>
      </c>
    </row>
    <row r="4012" spans="1:8">
      <c r="A4012" s="3" t="s">
        <v>4033</v>
      </c>
      <c r="B4012" s="3" t="s">
        <v>9</v>
      </c>
      <c r="C4012" s="4">
        <v>5</v>
      </c>
      <c r="D4012" s="4">
        <v>2</v>
      </c>
      <c r="E4012" s="4">
        <v>10</v>
      </c>
      <c r="F4012" s="3" t="s">
        <v>22</v>
      </c>
      <c r="G4012" s="3" t="s">
        <v>11</v>
      </c>
      <c r="H4012" s="5">
        <v>45005</v>
      </c>
    </row>
    <row r="4013" spans="1:8">
      <c r="A4013" s="3" t="s">
        <v>4034</v>
      </c>
      <c r="B4013" s="3" t="s">
        <v>24</v>
      </c>
      <c r="C4013" s="4">
        <v>5</v>
      </c>
      <c r="D4013" s="4">
        <v>4</v>
      </c>
      <c r="E4013" s="4">
        <v>20</v>
      </c>
      <c r="F4013" s="3" t="s">
        <v>22</v>
      </c>
      <c r="G4013" s="3" t="s">
        <v>11</v>
      </c>
      <c r="H4013" s="5">
        <v>45234</v>
      </c>
    </row>
    <row r="4014" spans="1:8">
      <c r="A4014" s="3" t="s">
        <v>4035</v>
      </c>
      <c r="B4014" s="3" t="s">
        <v>24</v>
      </c>
      <c r="C4014" s="4">
        <v>1</v>
      </c>
      <c r="D4014" s="4">
        <v>4</v>
      </c>
      <c r="E4014" s="4">
        <v>4</v>
      </c>
      <c r="F4014" s="3"/>
      <c r="G4014" s="3" t="s">
        <v>15</v>
      </c>
      <c r="H4014" s="5">
        <v>45118</v>
      </c>
    </row>
    <row r="4015" spans="1:8">
      <c r="A4015" s="3" t="s">
        <v>4036</v>
      </c>
      <c r="B4015" s="3" t="s">
        <v>19</v>
      </c>
      <c r="C4015" s="4">
        <v>3</v>
      </c>
      <c r="D4015" s="4">
        <v>5</v>
      </c>
      <c r="E4015" s="4">
        <v>15</v>
      </c>
      <c r="F4015" s="3"/>
      <c r="G4015" s="3" t="s">
        <v>11</v>
      </c>
      <c r="H4015" s="5">
        <v>45281</v>
      </c>
    </row>
    <row r="4016" spans="1:8">
      <c r="A4016" s="3" t="s">
        <v>4037</v>
      </c>
      <c r="B4016" s="3" t="s">
        <v>10030</v>
      </c>
      <c r="C4016" s="4">
        <v>5</v>
      </c>
      <c r="D4016" s="4">
        <v>5</v>
      </c>
      <c r="E4016" s="4">
        <v>25</v>
      </c>
      <c r="F4016" s="3" t="s">
        <v>10</v>
      </c>
      <c r="G4016" s="3" t="s">
        <v>15</v>
      </c>
      <c r="H4016" s="5">
        <v>45017</v>
      </c>
    </row>
    <row r="4017" spans="1:8">
      <c r="A4017" s="3" t="s">
        <v>4038</v>
      </c>
      <c r="B4017" s="3" t="s">
        <v>39</v>
      </c>
      <c r="C4017" s="4">
        <v>1</v>
      </c>
      <c r="D4017" s="4">
        <v>3</v>
      </c>
      <c r="E4017" s="4">
        <v>3</v>
      </c>
      <c r="F4017" s="3" t="s">
        <v>10</v>
      </c>
      <c r="G4017" s="3" t="s">
        <v>15</v>
      </c>
      <c r="H4017" s="5">
        <v>45213</v>
      </c>
    </row>
    <row r="4018" spans="1:8">
      <c r="A4018" s="3" t="s">
        <v>4039</v>
      </c>
      <c r="B4018" s="3" t="s">
        <v>24</v>
      </c>
      <c r="C4018" s="4">
        <v>1</v>
      </c>
      <c r="D4018" s="4">
        <v>4</v>
      </c>
      <c r="E4018" s="3"/>
      <c r="F4018" s="3"/>
      <c r="G4018" s="3" t="s">
        <v>11</v>
      </c>
      <c r="H4018" s="5">
        <v>45248</v>
      </c>
    </row>
    <row r="4019" spans="1:8">
      <c r="A4019" s="3" t="s">
        <v>4040</v>
      </c>
      <c r="B4019" s="3" t="s">
        <v>17</v>
      </c>
      <c r="C4019" s="4">
        <v>3</v>
      </c>
      <c r="D4019" s="4">
        <v>1</v>
      </c>
      <c r="E4019" s="4">
        <v>3</v>
      </c>
      <c r="F4019" s="3" t="s">
        <v>14</v>
      </c>
      <c r="G4019" s="3" t="s">
        <v>15</v>
      </c>
      <c r="H4019" s="5">
        <v>45290</v>
      </c>
    </row>
    <row r="4020" spans="1:8">
      <c r="A4020" s="3" t="s">
        <v>4041</v>
      </c>
      <c r="B4020" s="3"/>
      <c r="C4020" s="4">
        <v>2</v>
      </c>
      <c r="D4020" s="4">
        <v>4</v>
      </c>
      <c r="E4020" s="4">
        <v>8</v>
      </c>
      <c r="F4020" s="3" t="s">
        <v>14</v>
      </c>
      <c r="G4020" s="3"/>
      <c r="H4020" s="5">
        <v>45106</v>
      </c>
    </row>
    <row r="4021" spans="1:8">
      <c r="A4021" s="3" t="s">
        <v>4042</v>
      </c>
      <c r="B4021" s="3" t="s">
        <v>9</v>
      </c>
      <c r="C4021" s="4">
        <v>1</v>
      </c>
      <c r="D4021" s="4">
        <v>2</v>
      </c>
      <c r="E4021" s="4">
        <v>2</v>
      </c>
      <c r="F4021" s="3" t="s">
        <v>22</v>
      </c>
      <c r="G4021" s="3" t="s">
        <v>11</v>
      </c>
      <c r="H4021" s="5">
        <v>45103</v>
      </c>
    </row>
    <row r="4022" spans="1:8">
      <c r="A4022" s="3" t="s">
        <v>4043</v>
      </c>
      <c r="B4022" s="3" t="s">
        <v>19</v>
      </c>
      <c r="C4022" s="4">
        <v>1</v>
      </c>
      <c r="D4022" s="4">
        <v>5</v>
      </c>
      <c r="E4022" s="4">
        <v>5</v>
      </c>
      <c r="F4022" s="3" t="s">
        <v>14</v>
      </c>
      <c r="G4022" s="3" t="s">
        <v>11</v>
      </c>
      <c r="H4022" s="5">
        <v>45065</v>
      </c>
    </row>
    <row r="4023" spans="1:8">
      <c r="A4023" s="3" t="s">
        <v>4044</v>
      </c>
      <c r="B4023" s="3" t="s">
        <v>17</v>
      </c>
      <c r="C4023" s="4">
        <v>2</v>
      </c>
      <c r="D4023" s="3" t="s">
        <v>10031</v>
      </c>
      <c r="E4023" s="3" t="s">
        <v>10031</v>
      </c>
      <c r="F4023" s="3" t="s">
        <v>10</v>
      </c>
      <c r="G4023" s="3" t="s">
        <v>15</v>
      </c>
      <c r="H4023" s="5">
        <v>45250</v>
      </c>
    </row>
    <row r="4024" spans="1:8">
      <c r="A4024" s="3" t="s">
        <v>4045</v>
      </c>
      <c r="B4024" s="3" t="s">
        <v>9</v>
      </c>
      <c r="C4024" s="4">
        <v>2</v>
      </c>
      <c r="D4024" s="4">
        <v>2</v>
      </c>
      <c r="E4024" s="4">
        <v>4</v>
      </c>
      <c r="F4024" s="3" t="s">
        <v>14</v>
      </c>
      <c r="G4024" s="3" t="s">
        <v>15</v>
      </c>
      <c r="H4024" s="5">
        <v>44956</v>
      </c>
    </row>
    <row r="4025" spans="1:8">
      <c r="A4025" s="3" t="s">
        <v>4046</v>
      </c>
      <c r="B4025" s="3" t="s">
        <v>13</v>
      </c>
      <c r="C4025" s="4">
        <v>1</v>
      </c>
      <c r="D4025" s="4">
        <v>3</v>
      </c>
      <c r="E4025" s="4">
        <v>3</v>
      </c>
      <c r="F4025" s="3"/>
      <c r="G4025" s="3" t="s">
        <v>15</v>
      </c>
      <c r="H4025" s="5">
        <v>45120</v>
      </c>
    </row>
    <row r="4026" spans="1:8">
      <c r="A4026" s="3" t="s">
        <v>4047</v>
      </c>
      <c r="B4026" s="3" t="s">
        <v>19</v>
      </c>
      <c r="C4026" s="4">
        <v>5</v>
      </c>
      <c r="D4026" s="4">
        <v>5</v>
      </c>
      <c r="E4026" s="4">
        <v>25</v>
      </c>
      <c r="F4026" s="3" t="s">
        <v>14</v>
      </c>
      <c r="G4026" s="3" t="s">
        <v>15</v>
      </c>
      <c r="H4026" s="5">
        <v>44943</v>
      </c>
    </row>
    <row r="4027" spans="1:8">
      <c r="A4027" s="3" t="s">
        <v>4048</v>
      </c>
      <c r="B4027" s="3" t="s">
        <v>39</v>
      </c>
      <c r="C4027" s="4">
        <v>3</v>
      </c>
      <c r="D4027" s="3"/>
      <c r="E4027" s="4">
        <v>9</v>
      </c>
      <c r="F4027" s="3"/>
      <c r="G4027" s="3" t="s">
        <v>11</v>
      </c>
      <c r="H4027" s="5">
        <v>45172</v>
      </c>
    </row>
    <row r="4028" spans="1:8">
      <c r="A4028" s="3" t="s">
        <v>4049</v>
      </c>
      <c r="B4028" s="3" t="s">
        <v>9</v>
      </c>
      <c r="C4028" s="4">
        <v>2</v>
      </c>
      <c r="D4028" s="4">
        <v>2</v>
      </c>
      <c r="E4028" s="4">
        <v>4</v>
      </c>
      <c r="F4028" s="3" t="s">
        <v>10</v>
      </c>
      <c r="G4028" s="3" t="s">
        <v>15</v>
      </c>
      <c r="H4028" s="5">
        <v>45279</v>
      </c>
    </row>
    <row r="4029" spans="1:8">
      <c r="A4029" s="3" t="s">
        <v>4050</v>
      </c>
      <c r="B4029" s="3" t="s">
        <v>17</v>
      </c>
      <c r="C4029" s="4">
        <v>4</v>
      </c>
      <c r="D4029" s="4">
        <v>1</v>
      </c>
      <c r="E4029" s="4">
        <v>4</v>
      </c>
      <c r="F4029" s="3" t="s">
        <v>10</v>
      </c>
      <c r="G4029" s="3" t="s">
        <v>15</v>
      </c>
      <c r="H4029" s="5">
        <v>44940</v>
      </c>
    </row>
    <row r="4030" spans="1:8">
      <c r="A4030" s="3" t="s">
        <v>4051</v>
      </c>
      <c r="B4030" s="3" t="s">
        <v>39</v>
      </c>
      <c r="C4030" s="4">
        <v>4</v>
      </c>
      <c r="D4030" s="4">
        <v>3</v>
      </c>
      <c r="E4030" s="4">
        <v>12</v>
      </c>
      <c r="F4030" s="3"/>
      <c r="G4030" s="3"/>
      <c r="H4030" s="5">
        <v>45160</v>
      </c>
    </row>
    <row r="4031" spans="1:8">
      <c r="A4031" s="3" t="s">
        <v>4052</v>
      </c>
      <c r="B4031" s="3" t="s">
        <v>35</v>
      </c>
      <c r="C4031" s="4">
        <v>5</v>
      </c>
      <c r="D4031" s="4">
        <v>1.5</v>
      </c>
      <c r="E4031" s="4">
        <v>7.5</v>
      </c>
      <c r="F4031" s="3" t="s">
        <v>22</v>
      </c>
      <c r="G4031" s="3" t="s">
        <v>11</v>
      </c>
      <c r="H4031" s="5">
        <v>44988</v>
      </c>
    </row>
    <row r="4032" spans="1:8">
      <c r="A4032" s="3" t="s">
        <v>4053</v>
      </c>
      <c r="B4032" s="3" t="s">
        <v>24</v>
      </c>
      <c r="C4032" s="4">
        <v>1</v>
      </c>
      <c r="D4032" s="4">
        <v>4</v>
      </c>
      <c r="E4032" s="4">
        <v>4</v>
      </c>
      <c r="F4032" s="3"/>
      <c r="G4032" s="3" t="s">
        <v>15</v>
      </c>
      <c r="H4032" s="5">
        <v>45291</v>
      </c>
    </row>
    <row r="4033" spans="1:8">
      <c r="A4033" s="3" t="s">
        <v>4054</v>
      </c>
      <c r="B4033" s="3" t="s">
        <v>27</v>
      </c>
      <c r="C4033" s="4">
        <v>5</v>
      </c>
      <c r="D4033" s="4">
        <v>4</v>
      </c>
      <c r="E4033" s="4">
        <v>20</v>
      </c>
      <c r="F4033" s="3" t="s">
        <v>14</v>
      </c>
      <c r="G4033" s="3"/>
      <c r="H4033" s="5">
        <v>44938</v>
      </c>
    </row>
    <row r="4034" spans="1:8">
      <c r="A4034" s="3" t="s">
        <v>4055</v>
      </c>
      <c r="B4034" s="3" t="s">
        <v>35</v>
      </c>
      <c r="C4034" s="4">
        <v>3</v>
      </c>
      <c r="D4034" s="4">
        <v>1.5</v>
      </c>
      <c r="E4034" s="4">
        <v>4.5</v>
      </c>
      <c r="F4034" s="3" t="s">
        <v>10</v>
      </c>
      <c r="G4034" s="3"/>
      <c r="H4034" s="5">
        <v>45277</v>
      </c>
    </row>
    <row r="4035" spans="1:8">
      <c r="A4035" s="3" t="s">
        <v>4056</v>
      </c>
      <c r="B4035" s="3" t="s">
        <v>13</v>
      </c>
      <c r="C4035" s="4">
        <v>3</v>
      </c>
      <c r="D4035" s="4">
        <v>3</v>
      </c>
      <c r="E4035" s="4">
        <v>9</v>
      </c>
      <c r="F4035" s="3"/>
      <c r="G4035" s="3" t="s">
        <v>11</v>
      </c>
      <c r="H4035" s="5">
        <v>44930</v>
      </c>
    </row>
    <row r="4036" spans="1:8">
      <c r="A4036" s="3" t="s">
        <v>4057</v>
      </c>
      <c r="B4036" s="3" t="s">
        <v>24</v>
      </c>
      <c r="C4036" s="4">
        <v>1</v>
      </c>
      <c r="D4036" s="4">
        <v>4</v>
      </c>
      <c r="E4036" s="4">
        <v>4</v>
      </c>
      <c r="F4036" s="3" t="s">
        <v>10</v>
      </c>
      <c r="G4036" s="3"/>
      <c r="H4036" s="5">
        <v>45204</v>
      </c>
    </row>
    <row r="4037" spans="1:8">
      <c r="A4037" s="3" t="s">
        <v>4058</v>
      </c>
      <c r="B4037" s="3" t="s">
        <v>39</v>
      </c>
      <c r="C4037" s="4">
        <v>3</v>
      </c>
      <c r="D4037" s="4">
        <v>3</v>
      </c>
      <c r="E4037" s="4">
        <v>9</v>
      </c>
      <c r="F4037" s="3"/>
      <c r="G4037" s="3" t="s">
        <v>11</v>
      </c>
      <c r="H4037" s="5">
        <v>45039</v>
      </c>
    </row>
    <row r="4038" spans="1:8">
      <c r="A4038" s="3" t="s">
        <v>4059</v>
      </c>
      <c r="B4038" s="3" t="s">
        <v>19</v>
      </c>
      <c r="C4038" s="4">
        <v>2</v>
      </c>
      <c r="D4038" s="4">
        <v>5</v>
      </c>
      <c r="E4038" s="4">
        <v>10</v>
      </c>
      <c r="F4038" s="3" t="s">
        <v>10</v>
      </c>
      <c r="G4038" s="3" t="s">
        <v>15</v>
      </c>
      <c r="H4038" s="5">
        <v>45290</v>
      </c>
    </row>
    <row r="4039" spans="1:8">
      <c r="A4039" s="3" t="s">
        <v>4060</v>
      </c>
      <c r="B4039" s="3" t="s">
        <v>24</v>
      </c>
      <c r="C4039" s="4">
        <v>2</v>
      </c>
      <c r="D4039" s="4">
        <v>4</v>
      </c>
      <c r="E4039" s="4">
        <v>8</v>
      </c>
      <c r="F4039" s="3"/>
      <c r="G4039" s="3" t="s">
        <v>11</v>
      </c>
      <c r="H4039" s="5">
        <v>44942</v>
      </c>
    </row>
    <row r="4040" spans="1:8">
      <c r="A4040" s="3" t="s">
        <v>4061</v>
      </c>
      <c r="B4040" s="3" t="s">
        <v>35</v>
      </c>
      <c r="C4040" s="4">
        <v>5</v>
      </c>
      <c r="D4040" s="4">
        <v>1.5</v>
      </c>
      <c r="E4040" s="4">
        <v>7.5</v>
      </c>
      <c r="F4040" s="3" t="s">
        <v>10</v>
      </c>
      <c r="G4040" s="3" t="s">
        <v>15</v>
      </c>
      <c r="H4040" s="5">
        <v>44945</v>
      </c>
    </row>
    <row r="4041" spans="1:8">
      <c r="A4041" s="3" t="s">
        <v>4062</v>
      </c>
      <c r="B4041" s="3" t="s">
        <v>27</v>
      </c>
      <c r="C4041" s="4">
        <v>2</v>
      </c>
      <c r="D4041" s="4">
        <v>4</v>
      </c>
      <c r="E4041" s="3"/>
      <c r="F4041" s="3"/>
      <c r="G4041" s="3"/>
      <c r="H4041" s="5">
        <v>45058</v>
      </c>
    </row>
    <row r="4042" spans="1:8">
      <c r="A4042" s="3" t="s">
        <v>4063</v>
      </c>
      <c r="B4042" s="3" t="s">
        <v>24</v>
      </c>
      <c r="C4042" s="4">
        <v>3</v>
      </c>
      <c r="D4042" s="4">
        <v>4</v>
      </c>
      <c r="E4042" s="4">
        <v>12</v>
      </c>
      <c r="F4042" s="3" t="s">
        <v>22</v>
      </c>
      <c r="G4042" s="3"/>
      <c r="H4042" s="5">
        <v>45212</v>
      </c>
    </row>
    <row r="4043" spans="1:8">
      <c r="A4043" s="3" t="s">
        <v>4064</v>
      </c>
      <c r="B4043" s="3" t="s">
        <v>17</v>
      </c>
      <c r="C4043" s="4">
        <v>2</v>
      </c>
      <c r="D4043" s="4">
        <v>1</v>
      </c>
      <c r="E4043" s="4">
        <v>2</v>
      </c>
      <c r="F4043" s="3" t="s">
        <v>22</v>
      </c>
      <c r="G4043" s="3" t="s">
        <v>11</v>
      </c>
      <c r="H4043" s="5">
        <v>45036</v>
      </c>
    </row>
    <row r="4044" spans="1:8">
      <c r="A4044" s="3" t="s">
        <v>4065</v>
      </c>
      <c r="B4044" s="3" t="s">
        <v>13</v>
      </c>
      <c r="C4044" s="4">
        <v>2</v>
      </c>
      <c r="D4044" s="4">
        <v>3</v>
      </c>
      <c r="E4044" s="4">
        <v>6</v>
      </c>
      <c r="F4044" s="3"/>
      <c r="G4044" s="3" t="s">
        <v>11</v>
      </c>
      <c r="H4044" s="5">
        <v>45170</v>
      </c>
    </row>
    <row r="4045" spans="1:8">
      <c r="A4045" s="3" t="s">
        <v>4066</v>
      </c>
      <c r="B4045" s="3" t="s">
        <v>24</v>
      </c>
      <c r="C4045" s="4">
        <v>5</v>
      </c>
      <c r="D4045" s="4">
        <v>4</v>
      </c>
      <c r="E4045" s="3" t="s">
        <v>10030</v>
      </c>
      <c r="F4045" s="3" t="s">
        <v>22</v>
      </c>
      <c r="G4045" s="3" t="s">
        <v>15</v>
      </c>
      <c r="H4045" s="5">
        <v>44976</v>
      </c>
    </row>
    <row r="4046" spans="1:8">
      <c r="A4046" s="3" t="s">
        <v>4067</v>
      </c>
      <c r="B4046" s="3" t="s">
        <v>39</v>
      </c>
      <c r="C4046" s="4">
        <v>4</v>
      </c>
      <c r="D4046" s="4">
        <v>3</v>
      </c>
      <c r="E4046" s="4">
        <v>12</v>
      </c>
      <c r="F4046" s="3" t="s">
        <v>22</v>
      </c>
      <c r="G4046" s="3" t="s">
        <v>15</v>
      </c>
      <c r="H4046" s="5">
        <v>45144</v>
      </c>
    </row>
    <row r="4047" spans="1:8">
      <c r="A4047" s="3" t="s">
        <v>4068</v>
      </c>
      <c r="B4047" s="3" t="s">
        <v>35</v>
      </c>
      <c r="C4047" s="4">
        <v>5</v>
      </c>
      <c r="D4047" s="4">
        <v>1.5</v>
      </c>
      <c r="E4047" s="4">
        <v>7.5</v>
      </c>
      <c r="F4047" s="3"/>
      <c r="G4047" s="3" t="s">
        <v>11</v>
      </c>
      <c r="H4047" s="5">
        <v>45130</v>
      </c>
    </row>
    <row r="4048" spans="1:8">
      <c r="A4048" s="3" t="s">
        <v>4069</v>
      </c>
      <c r="B4048" s="3" t="s">
        <v>27</v>
      </c>
      <c r="C4048" s="3"/>
      <c r="D4048" s="4">
        <v>4</v>
      </c>
      <c r="E4048" s="4">
        <v>20</v>
      </c>
      <c r="F4048" s="3"/>
      <c r="G4048" s="3" t="s">
        <v>15</v>
      </c>
      <c r="H4048" s="5">
        <v>45163</v>
      </c>
    </row>
    <row r="4049" spans="1:8">
      <c r="A4049" s="3" t="s">
        <v>4070</v>
      </c>
      <c r="B4049" s="3" t="s">
        <v>17</v>
      </c>
      <c r="C4049" s="4">
        <v>4</v>
      </c>
      <c r="D4049" s="4">
        <v>1</v>
      </c>
      <c r="E4049" s="4">
        <v>4</v>
      </c>
      <c r="F4049" s="3"/>
      <c r="G4049" s="3" t="s">
        <v>11</v>
      </c>
      <c r="H4049" s="3" t="s">
        <v>10031</v>
      </c>
    </row>
    <row r="4050" spans="1:8">
      <c r="A4050" s="3" t="s">
        <v>4071</v>
      </c>
      <c r="B4050" s="3" t="s">
        <v>27</v>
      </c>
      <c r="C4050" s="4">
        <v>4</v>
      </c>
      <c r="D4050" s="4">
        <v>4</v>
      </c>
      <c r="E4050" s="4">
        <v>16</v>
      </c>
      <c r="F4050" s="3"/>
      <c r="G4050" s="3" t="s">
        <v>11</v>
      </c>
      <c r="H4050" s="5">
        <v>45179</v>
      </c>
    </row>
    <row r="4051" spans="1:8">
      <c r="A4051" s="3" t="s">
        <v>4072</v>
      </c>
      <c r="B4051" s="3" t="s">
        <v>39</v>
      </c>
      <c r="C4051" s="4">
        <v>1</v>
      </c>
      <c r="D4051" s="4">
        <v>3</v>
      </c>
      <c r="E4051" s="4">
        <v>3</v>
      </c>
      <c r="F4051" s="3" t="s">
        <v>10</v>
      </c>
      <c r="G4051" s="3" t="s">
        <v>15</v>
      </c>
      <c r="H4051" s="5">
        <v>44995</v>
      </c>
    </row>
    <row r="4052" spans="1:8">
      <c r="A4052" s="3" t="s">
        <v>4073</v>
      </c>
      <c r="B4052" s="3" t="s">
        <v>17</v>
      </c>
      <c r="C4052" s="4">
        <v>2</v>
      </c>
      <c r="D4052" s="4">
        <v>1</v>
      </c>
      <c r="E4052" s="4">
        <v>2</v>
      </c>
      <c r="F4052" s="3"/>
      <c r="G4052" s="3" t="s">
        <v>15</v>
      </c>
      <c r="H4052" s="5">
        <v>45060</v>
      </c>
    </row>
    <row r="4053" spans="1:8">
      <c r="A4053" s="3" t="s">
        <v>4074</v>
      </c>
      <c r="B4053" s="3" t="s">
        <v>9</v>
      </c>
      <c r="C4053" s="4">
        <v>4</v>
      </c>
      <c r="D4053" s="4">
        <v>2</v>
      </c>
      <c r="E4053" s="4">
        <v>8</v>
      </c>
      <c r="F4053" s="3"/>
      <c r="G4053" s="3"/>
      <c r="H4053" s="5">
        <v>45123</v>
      </c>
    </row>
    <row r="4054" spans="1:8">
      <c r="A4054" s="3" t="s">
        <v>4075</v>
      </c>
      <c r="B4054" s="3" t="s">
        <v>13</v>
      </c>
      <c r="C4054" s="4">
        <v>3</v>
      </c>
      <c r="D4054" s="4">
        <v>3</v>
      </c>
      <c r="E4054" s="4">
        <v>9</v>
      </c>
      <c r="F4054" s="3" t="s">
        <v>14</v>
      </c>
      <c r="G4054" s="3" t="s">
        <v>15</v>
      </c>
      <c r="H4054" s="5">
        <v>45279</v>
      </c>
    </row>
    <row r="4055" spans="1:8">
      <c r="A4055" s="3" t="s">
        <v>4076</v>
      </c>
      <c r="B4055" s="3" t="s">
        <v>19</v>
      </c>
      <c r="C4055" s="4">
        <v>5</v>
      </c>
      <c r="D4055" s="4">
        <v>5</v>
      </c>
      <c r="E4055" s="4">
        <v>25</v>
      </c>
      <c r="F4055" s="3" t="s">
        <v>14</v>
      </c>
      <c r="G4055" s="3"/>
      <c r="H4055" s="5">
        <v>45216</v>
      </c>
    </row>
    <row r="4056" spans="1:8">
      <c r="A4056" s="3" t="s">
        <v>4077</v>
      </c>
      <c r="B4056" s="3" t="s">
        <v>9</v>
      </c>
      <c r="C4056" s="4">
        <v>2</v>
      </c>
      <c r="D4056" s="4">
        <v>2</v>
      </c>
      <c r="E4056" s="4">
        <v>4</v>
      </c>
      <c r="F4056" s="3"/>
      <c r="G4056" s="3"/>
      <c r="H4056" s="5">
        <v>45192</v>
      </c>
    </row>
    <row r="4057" spans="1:8">
      <c r="A4057" s="3" t="s">
        <v>4078</v>
      </c>
      <c r="B4057" s="3" t="s">
        <v>24</v>
      </c>
      <c r="C4057" s="3"/>
      <c r="D4057" s="4">
        <v>4</v>
      </c>
      <c r="E4057" s="4">
        <v>4</v>
      </c>
      <c r="F4057" s="3" t="s">
        <v>22</v>
      </c>
      <c r="G4057" s="3" t="s">
        <v>11</v>
      </c>
      <c r="H4057" s="5">
        <v>44997</v>
      </c>
    </row>
    <row r="4058" spans="1:8">
      <c r="A4058" s="3" t="s">
        <v>4079</v>
      </c>
      <c r="B4058" s="3" t="s">
        <v>19</v>
      </c>
      <c r="C4058" s="4">
        <v>1</v>
      </c>
      <c r="D4058" s="4">
        <v>5</v>
      </c>
      <c r="E4058" s="3" t="s">
        <v>10030</v>
      </c>
      <c r="F4058" s="3"/>
      <c r="G4058" s="3" t="s">
        <v>15</v>
      </c>
      <c r="H4058" s="5">
        <v>45079</v>
      </c>
    </row>
    <row r="4059" spans="1:8">
      <c r="A4059" s="3" t="s">
        <v>4080</v>
      </c>
      <c r="B4059" s="3" t="s">
        <v>17</v>
      </c>
      <c r="C4059" s="4">
        <v>3</v>
      </c>
      <c r="D4059" s="4">
        <v>1</v>
      </c>
      <c r="E4059" s="4">
        <v>3</v>
      </c>
      <c r="F4059" s="3" t="s">
        <v>10</v>
      </c>
      <c r="G4059" s="3"/>
      <c r="H4059" s="5">
        <v>45000</v>
      </c>
    </row>
    <row r="4060" spans="1:8">
      <c r="A4060" s="3" t="s">
        <v>4081</v>
      </c>
      <c r="B4060" s="3" t="s">
        <v>10030</v>
      </c>
      <c r="C4060" s="4">
        <v>2</v>
      </c>
      <c r="D4060" s="4">
        <v>1.5</v>
      </c>
      <c r="E4060" s="3" t="s">
        <v>10031</v>
      </c>
      <c r="F4060" s="3" t="s">
        <v>14</v>
      </c>
      <c r="G4060" s="3" t="s">
        <v>11</v>
      </c>
      <c r="H4060" s="5">
        <v>45128</v>
      </c>
    </row>
    <row r="4061" spans="1:8">
      <c r="A4061" s="3" t="s">
        <v>4082</v>
      </c>
      <c r="B4061" s="3" t="s">
        <v>24</v>
      </c>
      <c r="C4061" s="4">
        <v>1</v>
      </c>
      <c r="D4061" s="4">
        <v>4</v>
      </c>
      <c r="E4061" s="4">
        <v>4</v>
      </c>
      <c r="F4061" s="3" t="s">
        <v>22</v>
      </c>
      <c r="G4061" s="3" t="s">
        <v>15</v>
      </c>
      <c r="H4061" s="5">
        <v>45169</v>
      </c>
    </row>
    <row r="4062" spans="1:8">
      <c r="A4062" s="3" t="s">
        <v>4083</v>
      </c>
      <c r="B4062" s="3" t="s">
        <v>27</v>
      </c>
      <c r="C4062" s="4">
        <v>5</v>
      </c>
      <c r="D4062" s="4">
        <v>4</v>
      </c>
      <c r="E4062" s="4">
        <v>20</v>
      </c>
      <c r="F4062" s="3" t="s">
        <v>22</v>
      </c>
      <c r="G4062" s="3" t="s">
        <v>15</v>
      </c>
      <c r="H4062" s="5">
        <v>45053</v>
      </c>
    </row>
    <row r="4063" spans="1:8">
      <c r="A4063" s="3" t="s">
        <v>4084</v>
      </c>
      <c r="B4063" s="3" t="s">
        <v>35</v>
      </c>
      <c r="C4063" s="4">
        <v>4</v>
      </c>
      <c r="D4063" s="4">
        <v>1.5</v>
      </c>
      <c r="E4063" s="4">
        <v>6</v>
      </c>
      <c r="F4063" s="3" t="s">
        <v>10031</v>
      </c>
      <c r="G4063" s="3" t="s">
        <v>15</v>
      </c>
      <c r="H4063" s="5">
        <v>45020</v>
      </c>
    </row>
    <row r="4064" spans="1:8">
      <c r="A4064" s="3" t="s">
        <v>4085</v>
      </c>
      <c r="B4064" s="3" t="s">
        <v>24</v>
      </c>
      <c r="C4064" s="4">
        <v>5</v>
      </c>
      <c r="D4064" s="4">
        <v>4</v>
      </c>
      <c r="E4064" s="4">
        <v>20</v>
      </c>
      <c r="F4064" s="3" t="s">
        <v>14</v>
      </c>
      <c r="G4064" s="3"/>
      <c r="H4064" s="5">
        <v>45167</v>
      </c>
    </row>
    <row r="4065" spans="1:8">
      <c r="A4065" s="3" t="s">
        <v>4086</v>
      </c>
      <c r="B4065" s="3" t="s">
        <v>39</v>
      </c>
      <c r="C4065" s="4">
        <v>3</v>
      </c>
      <c r="D4065" s="4">
        <v>3</v>
      </c>
      <c r="E4065" s="4">
        <v>9</v>
      </c>
      <c r="F4065" s="3" t="s">
        <v>10</v>
      </c>
      <c r="G4065" s="3" t="s">
        <v>15</v>
      </c>
      <c r="H4065" s="5">
        <v>44957</v>
      </c>
    </row>
    <row r="4066" spans="1:8">
      <c r="A4066" s="3" t="s">
        <v>4087</v>
      </c>
      <c r="B4066" s="3" t="s">
        <v>17</v>
      </c>
      <c r="C4066" s="4">
        <v>1</v>
      </c>
      <c r="D4066" s="4">
        <v>1</v>
      </c>
      <c r="E4066" s="3" t="s">
        <v>10031</v>
      </c>
      <c r="F4066" s="3" t="s">
        <v>10</v>
      </c>
      <c r="G4066" s="3" t="s">
        <v>15</v>
      </c>
      <c r="H4066" s="5">
        <v>45227</v>
      </c>
    </row>
    <row r="4067" spans="1:8">
      <c r="A4067" s="3" t="s">
        <v>4088</v>
      </c>
      <c r="B4067" s="3" t="s">
        <v>9</v>
      </c>
      <c r="C4067" s="4">
        <v>2</v>
      </c>
      <c r="D4067" s="4">
        <v>2</v>
      </c>
      <c r="E4067" s="4">
        <v>4</v>
      </c>
      <c r="F4067" s="3" t="s">
        <v>22</v>
      </c>
      <c r="G4067" s="3" t="s">
        <v>15</v>
      </c>
      <c r="H4067" s="5">
        <v>44960</v>
      </c>
    </row>
    <row r="4068" spans="1:8">
      <c r="A4068" s="3" t="s">
        <v>4089</v>
      </c>
      <c r="B4068" s="3" t="s">
        <v>39</v>
      </c>
      <c r="C4068" s="4">
        <v>2</v>
      </c>
      <c r="D4068" s="4">
        <v>3</v>
      </c>
      <c r="E4068" s="4">
        <v>6</v>
      </c>
      <c r="F4068" s="3" t="s">
        <v>22</v>
      </c>
      <c r="G4068" s="3"/>
      <c r="H4068" s="5">
        <v>45027</v>
      </c>
    </row>
    <row r="4069" spans="1:8">
      <c r="A4069" s="3" t="s">
        <v>4090</v>
      </c>
      <c r="B4069" s="3" t="s">
        <v>17</v>
      </c>
      <c r="C4069" s="4">
        <v>3</v>
      </c>
      <c r="D4069" s="4">
        <v>1</v>
      </c>
      <c r="E4069" s="4">
        <v>3</v>
      </c>
      <c r="F4069" s="3"/>
      <c r="G4069" s="3" t="s">
        <v>15</v>
      </c>
      <c r="H4069" s="5">
        <v>44944</v>
      </c>
    </row>
    <row r="4070" spans="1:8">
      <c r="A4070" s="3" t="s">
        <v>4091</v>
      </c>
      <c r="B4070" s="3" t="s">
        <v>9</v>
      </c>
      <c r="C4070" s="4">
        <v>2</v>
      </c>
      <c r="D4070" s="4">
        <v>2</v>
      </c>
      <c r="E4070" s="4">
        <v>4</v>
      </c>
      <c r="F4070" s="3" t="s">
        <v>22</v>
      </c>
      <c r="G4070" s="3" t="s">
        <v>11</v>
      </c>
      <c r="H4070" s="5">
        <v>45261</v>
      </c>
    </row>
    <row r="4071" spans="1:8">
      <c r="A4071" s="3" t="s">
        <v>4092</v>
      </c>
      <c r="B4071" s="3" t="s">
        <v>10030</v>
      </c>
      <c r="C4071" s="4">
        <v>4</v>
      </c>
      <c r="D4071" s="4">
        <v>5</v>
      </c>
      <c r="E4071" s="4">
        <v>20</v>
      </c>
      <c r="F4071" s="3" t="s">
        <v>22</v>
      </c>
      <c r="G4071" s="3"/>
      <c r="H4071" s="5">
        <v>45015</v>
      </c>
    </row>
    <row r="4072" spans="1:8">
      <c r="A4072" s="3" t="s">
        <v>4093</v>
      </c>
      <c r="B4072" s="3" t="s">
        <v>13</v>
      </c>
      <c r="C4072" s="4">
        <v>1</v>
      </c>
      <c r="D4072" s="4">
        <v>3</v>
      </c>
      <c r="E4072" s="4">
        <v>3</v>
      </c>
      <c r="F4072" s="3" t="s">
        <v>14</v>
      </c>
      <c r="G4072" s="3" t="s">
        <v>11</v>
      </c>
      <c r="H4072" s="5">
        <v>45161</v>
      </c>
    </row>
    <row r="4073" spans="1:8">
      <c r="A4073" s="3" t="s">
        <v>4094</v>
      </c>
      <c r="B4073" s="3" t="s">
        <v>35</v>
      </c>
      <c r="C4073" s="4">
        <v>4</v>
      </c>
      <c r="D4073" s="4">
        <v>1.5</v>
      </c>
      <c r="E4073" s="4">
        <v>6</v>
      </c>
      <c r="F4073" s="3" t="s">
        <v>14</v>
      </c>
      <c r="G4073" s="3"/>
      <c r="H4073" s="5">
        <v>45180</v>
      </c>
    </row>
    <row r="4074" spans="1:8">
      <c r="A4074" s="3" t="s">
        <v>4095</v>
      </c>
      <c r="B4074" s="3" t="s">
        <v>35</v>
      </c>
      <c r="C4074" s="4">
        <v>5</v>
      </c>
      <c r="D4074" s="4">
        <v>1.5</v>
      </c>
      <c r="E4074" s="4">
        <v>7.5</v>
      </c>
      <c r="F4074" s="3"/>
      <c r="G4074" s="3" t="s">
        <v>11</v>
      </c>
      <c r="H4074" s="5">
        <v>45159</v>
      </c>
    </row>
    <row r="4075" spans="1:8">
      <c r="A4075" s="3" t="s">
        <v>4096</v>
      </c>
      <c r="B4075" s="3" t="s">
        <v>39</v>
      </c>
      <c r="C4075" s="4">
        <v>2</v>
      </c>
      <c r="D4075" s="4">
        <v>3</v>
      </c>
      <c r="E4075" s="4">
        <v>6</v>
      </c>
      <c r="F4075" s="3" t="s">
        <v>22</v>
      </c>
      <c r="G4075" s="3"/>
      <c r="H4075" s="5">
        <v>45156</v>
      </c>
    </row>
    <row r="4076" spans="1:8">
      <c r="A4076" s="3" t="s">
        <v>4097</v>
      </c>
      <c r="B4076" s="3" t="s">
        <v>17</v>
      </c>
      <c r="C4076" s="4">
        <v>4</v>
      </c>
      <c r="D4076" s="4">
        <v>1</v>
      </c>
      <c r="E4076" s="4">
        <v>4</v>
      </c>
      <c r="F4076" s="3" t="s">
        <v>10</v>
      </c>
      <c r="G4076" s="3" t="s">
        <v>11</v>
      </c>
      <c r="H4076" s="5">
        <v>44941</v>
      </c>
    </row>
    <row r="4077" spans="1:8">
      <c r="A4077" s="3" t="s">
        <v>4098</v>
      </c>
      <c r="B4077" s="3"/>
      <c r="C4077" s="4">
        <v>4</v>
      </c>
      <c r="D4077" s="4">
        <v>1.5</v>
      </c>
      <c r="E4077" s="4">
        <v>6</v>
      </c>
      <c r="F4077" s="3" t="s">
        <v>10031</v>
      </c>
      <c r="G4077" s="3" t="s">
        <v>15</v>
      </c>
      <c r="H4077" s="5">
        <v>45001</v>
      </c>
    </row>
    <row r="4078" spans="1:8">
      <c r="A4078" s="3" t="s">
        <v>4099</v>
      </c>
      <c r="B4078" s="3" t="s">
        <v>9</v>
      </c>
      <c r="C4078" s="4">
        <v>1</v>
      </c>
      <c r="D4078" s="3" t="s">
        <v>10031</v>
      </c>
      <c r="E4078" s="4">
        <v>2</v>
      </c>
      <c r="F4078" s="3"/>
      <c r="G4078" s="3"/>
      <c r="H4078" s="5">
        <v>44974</v>
      </c>
    </row>
    <row r="4079" spans="1:8">
      <c r="A4079" s="3" t="s">
        <v>4100</v>
      </c>
      <c r="B4079" s="3" t="s">
        <v>10030</v>
      </c>
      <c r="C4079" s="4">
        <v>1</v>
      </c>
      <c r="D4079" s="4">
        <v>2</v>
      </c>
      <c r="E4079" s="4">
        <v>2</v>
      </c>
      <c r="F4079" s="3" t="s">
        <v>22</v>
      </c>
      <c r="G4079" s="3" t="s">
        <v>15</v>
      </c>
      <c r="H4079" s="5">
        <v>44947</v>
      </c>
    </row>
    <row r="4080" spans="1:8">
      <c r="A4080" s="3" t="s">
        <v>4101</v>
      </c>
      <c r="B4080" s="3" t="s">
        <v>27</v>
      </c>
      <c r="C4080" s="4">
        <v>1</v>
      </c>
      <c r="D4080" s="4">
        <v>4</v>
      </c>
      <c r="E4080" s="4">
        <v>4</v>
      </c>
      <c r="F4080" s="3" t="s">
        <v>10</v>
      </c>
      <c r="G4080" s="3"/>
      <c r="H4080" s="5">
        <v>45087</v>
      </c>
    </row>
    <row r="4081" spans="1:8">
      <c r="A4081" s="3" t="s">
        <v>4102</v>
      </c>
      <c r="B4081" s="3" t="s">
        <v>13</v>
      </c>
      <c r="C4081" s="4">
        <v>5</v>
      </c>
      <c r="D4081" s="4">
        <v>3</v>
      </c>
      <c r="E4081" s="4">
        <v>15</v>
      </c>
      <c r="F4081" s="3"/>
      <c r="G4081" s="3"/>
      <c r="H4081" s="5">
        <v>44962</v>
      </c>
    </row>
    <row r="4082" spans="1:8">
      <c r="A4082" s="3" t="s">
        <v>4103</v>
      </c>
      <c r="B4082" s="3" t="s">
        <v>35</v>
      </c>
      <c r="C4082" s="4">
        <v>4</v>
      </c>
      <c r="D4082" s="4">
        <v>1.5</v>
      </c>
      <c r="E4082" s="4">
        <v>6</v>
      </c>
      <c r="F4082" s="3" t="s">
        <v>22</v>
      </c>
      <c r="G4082" s="3" t="s">
        <v>11</v>
      </c>
      <c r="H4082" s="5">
        <v>45174</v>
      </c>
    </row>
    <row r="4083" spans="1:8">
      <c r="A4083" s="3" t="s">
        <v>4104</v>
      </c>
      <c r="B4083" s="3" t="s">
        <v>35</v>
      </c>
      <c r="C4083" s="4">
        <v>1</v>
      </c>
      <c r="D4083" s="4">
        <v>1.5</v>
      </c>
      <c r="E4083" s="4">
        <v>1.5</v>
      </c>
      <c r="F4083" s="3" t="s">
        <v>14</v>
      </c>
      <c r="G4083" s="3" t="s">
        <v>10031</v>
      </c>
      <c r="H4083" s="5">
        <v>45156</v>
      </c>
    </row>
    <row r="4084" spans="1:8">
      <c r="A4084" s="3" t="s">
        <v>4105</v>
      </c>
      <c r="B4084" s="3" t="s">
        <v>9</v>
      </c>
      <c r="C4084" s="4">
        <v>3</v>
      </c>
      <c r="D4084" s="4">
        <v>2</v>
      </c>
      <c r="E4084" s="4">
        <v>6</v>
      </c>
      <c r="F4084" s="3"/>
      <c r="G4084" s="3"/>
      <c r="H4084" s="5">
        <v>45180</v>
      </c>
    </row>
    <row r="4085" spans="1:8">
      <c r="A4085" s="3" t="s">
        <v>4106</v>
      </c>
      <c r="B4085" s="3" t="s">
        <v>17</v>
      </c>
      <c r="C4085" s="4">
        <v>1</v>
      </c>
      <c r="D4085" s="4">
        <v>1</v>
      </c>
      <c r="E4085" s="3"/>
      <c r="F4085" s="3" t="s">
        <v>14</v>
      </c>
      <c r="G4085" s="3" t="s">
        <v>15</v>
      </c>
      <c r="H4085" s="3"/>
    </row>
    <row r="4086" spans="1:8">
      <c r="A4086" s="3" t="s">
        <v>4107</v>
      </c>
      <c r="B4086" s="3" t="s">
        <v>24</v>
      </c>
      <c r="C4086" s="4">
        <v>4</v>
      </c>
      <c r="D4086" s="4">
        <v>4</v>
      </c>
      <c r="E4086" s="4">
        <v>16</v>
      </c>
      <c r="F4086" s="3" t="s">
        <v>22</v>
      </c>
      <c r="G4086" s="3" t="s">
        <v>15</v>
      </c>
      <c r="H4086" s="5">
        <v>45081</v>
      </c>
    </row>
    <row r="4087" spans="1:8">
      <c r="A4087" s="3" t="s">
        <v>4108</v>
      </c>
      <c r="B4087" s="3" t="s">
        <v>10030</v>
      </c>
      <c r="C4087" s="4">
        <v>2</v>
      </c>
      <c r="D4087" s="4">
        <v>2</v>
      </c>
      <c r="E4087" s="4">
        <v>4</v>
      </c>
      <c r="F4087" s="3" t="s">
        <v>14</v>
      </c>
      <c r="G4087" s="3" t="s">
        <v>15</v>
      </c>
      <c r="H4087" s="5">
        <v>45219</v>
      </c>
    </row>
    <row r="4088" spans="1:8">
      <c r="A4088" s="3" t="s">
        <v>4109</v>
      </c>
      <c r="B4088" s="3"/>
      <c r="C4088" s="4">
        <v>3</v>
      </c>
      <c r="D4088" s="4">
        <v>3</v>
      </c>
      <c r="E4088" s="4">
        <v>9</v>
      </c>
      <c r="F4088" s="3" t="s">
        <v>10</v>
      </c>
      <c r="G4088" s="3"/>
      <c r="H4088" s="5">
        <v>45070</v>
      </c>
    </row>
    <row r="4089" spans="1:8">
      <c r="A4089" s="3" t="s">
        <v>4110</v>
      </c>
      <c r="B4089" s="3" t="s">
        <v>17</v>
      </c>
      <c r="C4089" s="3" t="s">
        <v>10031</v>
      </c>
      <c r="D4089" s="4">
        <v>1</v>
      </c>
      <c r="E4089" s="4">
        <v>1</v>
      </c>
      <c r="F4089" s="3" t="s">
        <v>10</v>
      </c>
      <c r="G4089" s="3" t="s">
        <v>15</v>
      </c>
      <c r="H4089" s="5">
        <v>45054</v>
      </c>
    </row>
    <row r="4090" spans="1:8">
      <c r="A4090" s="3" t="s">
        <v>4111</v>
      </c>
      <c r="B4090" s="3" t="s">
        <v>17</v>
      </c>
      <c r="C4090" s="4">
        <v>4</v>
      </c>
      <c r="D4090" s="4">
        <v>1</v>
      </c>
      <c r="E4090" s="4">
        <v>4</v>
      </c>
      <c r="F4090" s="3"/>
      <c r="G4090" s="3" t="s">
        <v>15</v>
      </c>
      <c r="H4090" s="5">
        <v>45257</v>
      </c>
    </row>
    <row r="4091" spans="1:8">
      <c r="A4091" s="3" t="s">
        <v>4112</v>
      </c>
      <c r="B4091" s="3" t="s">
        <v>27</v>
      </c>
      <c r="C4091" s="4">
        <v>1</v>
      </c>
      <c r="D4091" s="4">
        <v>4</v>
      </c>
      <c r="E4091" s="4">
        <v>4</v>
      </c>
      <c r="F4091" s="3" t="s">
        <v>10</v>
      </c>
      <c r="G4091" s="3" t="s">
        <v>15</v>
      </c>
      <c r="H4091" s="5">
        <v>45115</v>
      </c>
    </row>
    <row r="4092" spans="1:8">
      <c r="A4092" s="3" t="s">
        <v>4113</v>
      </c>
      <c r="B4092" s="3" t="s">
        <v>13</v>
      </c>
      <c r="C4092" s="4">
        <v>3</v>
      </c>
      <c r="D4092" s="4">
        <v>3</v>
      </c>
      <c r="E4092" s="4">
        <v>9</v>
      </c>
      <c r="F4092" s="3" t="s">
        <v>14</v>
      </c>
      <c r="G4092" s="3"/>
      <c r="H4092" s="5">
        <v>45269</v>
      </c>
    </row>
    <row r="4093" spans="1:8">
      <c r="A4093" s="3" t="s">
        <v>4114</v>
      </c>
      <c r="B4093" s="3" t="s">
        <v>35</v>
      </c>
      <c r="C4093" s="4">
        <v>4</v>
      </c>
      <c r="D4093" s="4">
        <v>1.5</v>
      </c>
      <c r="E4093" s="4">
        <v>6</v>
      </c>
      <c r="F4093" s="3" t="s">
        <v>10</v>
      </c>
      <c r="G4093" s="3" t="s">
        <v>15</v>
      </c>
      <c r="H4093" s="5">
        <v>45261</v>
      </c>
    </row>
    <row r="4094" spans="1:8">
      <c r="A4094" s="3" t="s">
        <v>4115</v>
      </c>
      <c r="B4094" s="3" t="s">
        <v>10031</v>
      </c>
      <c r="C4094" s="4">
        <v>1</v>
      </c>
      <c r="D4094" s="3" t="s">
        <v>10031</v>
      </c>
      <c r="E4094" s="4">
        <v>5</v>
      </c>
      <c r="F4094" s="3" t="s">
        <v>10030</v>
      </c>
      <c r="G4094" s="3"/>
      <c r="H4094" s="5">
        <v>45080</v>
      </c>
    </row>
    <row r="4095" spans="1:8">
      <c r="A4095" s="3" t="s">
        <v>4116</v>
      </c>
      <c r="B4095" s="3" t="s">
        <v>10030</v>
      </c>
      <c r="C4095" s="4">
        <v>5</v>
      </c>
      <c r="D4095" s="4">
        <v>4</v>
      </c>
      <c r="E4095" s="4">
        <v>20</v>
      </c>
      <c r="F4095" s="3" t="s">
        <v>22</v>
      </c>
      <c r="G4095" s="3" t="s">
        <v>11</v>
      </c>
      <c r="H4095" s="5">
        <v>45110</v>
      </c>
    </row>
    <row r="4096" spans="1:8">
      <c r="A4096" s="3" t="s">
        <v>4117</v>
      </c>
      <c r="B4096" s="3" t="s">
        <v>19</v>
      </c>
      <c r="C4096" s="4">
        <v>1</v>
      </c>
      <c r="D4096" s="4">
        <v>5</v>
      </c>
      <c r="E4096" s="3"/>
      <c r="F4096" s="3" t="s">
        <v>14</v>
      </c>
      <c r="G4096" s="3" t="s">
        <v>11</v>
      </c>
      <c r="H4096" s="5">
        <v>45077</v>
      </c>
    </row>
    <row r="4097" spans="1:8">
      <c r="A4097" s="3" t="s">
        <v>4118</v>
      </c>
      <c r="B4097" s="3" t="s">
        <v>19</v>
      </c>
      <c r="C4097" s="4">
        <v>5</v>
      </c>
      <c r="D4097" s="4">
        <v>5</v>
      </c>
      <c r="E4097" s="4">
        <v>25</v>
      </c>
      <c r="F4097" s="3"/>
      <c r="G4097" s="3" t="s">
        <v>10031</v>
      </c>
      <c r="H4097" s="5">
        <v>45153</v>
      </c>
    </row>
    <row r="4098" spans="1:8">
      <c r="A4098" s="3" t="s">
        <v>4119</v>
      </c>
      <c r="B4098" s="3" t="s">
        <v>13</v>
      </c>
      <c r="C4098" s="4">
        <v>5</v>
      </c>
      <c r="D4098" s="4">
        <v>3</v>
      </c>
      <c r="E4098" s="4">
        <v>15</v>
      </c>
      <c r="F4098" s="3"/>
      <c r="G4098" s="3"/>
      <c r="H4098" s="5">
        <v>45259</v>
      </c>
    </row>
    <row r="4099" spans="1:8">
      <c r="A4099" s="3" t="s">
        <v>4120</v>
      </c>
      <c r="B4099" s="3" t="s">
        <v>24</v>
      </c>
      <c r="C4099" s="4">
        <v>3</v>
      </c>
      <c r="D4099" s="4">
        <v>4</v>
      </c>
      <c r="E4099" s="4">
        <v>12</v>
      </c>
      <c r="F4099" s="3" t="s">
        <v>10030</v>
      </c>
      <c r="G4099" s="3" t="s">
        <v>11</v>
      </c>
      <c r="H4099" s="5">
        <v>45041</v>
      </c>
    </row>
    <row r="4100" spans="1:8">
      <c r="A4100" s="3" t="s">
        <v>4121</v>
      </c>
      <c r="B4100" s="3" t="s">
        <v>35</v>
      </c>
      <c r="C4100" s="4">
        <v>4</v>
      </c>
      <c r="D4100" s="4">
        <v>1.5</v>
      </c>
      <c r="E4100" s="4">
        <v>6</v>
      </c>
      <c r="F4100" s="3"/>
      <c r="G4100" s="3" t="s">
        <v>15</v>
      </c>
      <c r="H4100" s="5">
        <v>44938</v>
      </c>
    </row>
    <row r="4101" spans="1:8">
      <c r="A4101" s="3" t="s">
        <v>4122</v>
      </c>
      <c r="B4101" s="3" t="s">
        <v>9</v>
      </c>
      <c r="C4101" s="4">
        <v>4</v>
      </c>
      <c r="D4101" s="4">
        <v>2</v>
      </c>
      <c r="E4101" s="4">
        <v>8</v>
      </c>
      <c r="F4101" s="3"/>
      <c r="G4101" s="3"/>
      <c r="H4101" s="5">
        <v>45219</v>
      </c>
    </row>
    <row r="4102" spans="1:8">
      <c r="A4102" s="3" t="s">
        <v>4123</v>
      </c>
      <c r="B4102" s="3" t="s">
        <v>10031</v>
      </c>
      <c r="C4102" s="3" t="s">
        <v>10030</v>
      </c>
      <c r="D4102" s="4">
        <v>1</v>
      </c>
      <c r="E4102" s="4">
        <v>4</v>
      </c>
      <c r="F4102" s="3"/>
      <c r="G4102" s="3" t="s">
        <v>15</v>
      </c>
      <c r="H4102" s="5">
        <v>44938</v>
      </c>
    </row>
    <row r="4103" spans="1:8">
      <c r="A4103" s="3" t="s">
        <v>4124</v>
      </c>
      <c r="B4103" s="3" t="s">
        <v>17</v>
      </c>
      <c r="C4103" s="4">
        <v>1</v>
      </c>
      <c r="D4103" s="4">
        <v>1</v>
      </c>
      <c r="E4103" s="4">
        <v>1</v>
      </c>
      <c r="F4103" s="3" t="s">
        <v>14</v>
      </c>
      <c r="G4103" s="3" t="s">
        <v>11</v>
      </c>
      <c r="H4103" s="5">
        <v>45087</v>
      </c>
    </row>
    <row r="4104" spans="1:8">
      <c r="A4104" s="3" t="s">
        <v>4125</v>
      </c>
      <c r="B4104" s="3" t="s">
        <v>24</v>
      </c>
      <c r="C4104" s="4">
        <v>4</v>
      </c>
      <c r="D4104" s="4">
        <v>4</v>
      </c>
      <c r="E4104" s="4">
        <v>16</v>
      </c>
      <c r="F4104" s="3" t="s">
        <v>14</v>
      </c>
      <c r="G4104" s="3" t="s">
        <v>15</v>
      </c>
      <c r="H4104" s="5">
        <v>45181</v>
      </c>
    </row>
    <row r="4105" spans="1:8">
      <c r="A4105" s="3" t="s">
        <v>4126</v>
      </c>
      <c r="B4105" s="3" t="s">
        <v>39</v>
      </c>
      <c r="C4105" s="4">
        <v>1</v>
      </c>
      <c r="D4105" s="4">
        <v>3</v>
      </c>
      <c r="E4105" s="4">
        <v>3</v>
      </c>
      <c r="F4105" s="3" t="s">
        <v>14</v>
      </c>
      <c r="G4105" s="3" t="s">
        <v>15</v>
      </c>
      <c r="H4105" s="5">
        <v>45044</v>
      </c>
    </row>
    <row r="4106" spans="1:8">
      <c r="A4106" s="3" t="s">
        <v>4127</v>
      </c>
      <c r="B4106" s="3" t="s">
        <v>19</v>
      </c>
      <c r="C4106" s="4">
        <v>3</v>
      </c>
      <c r="D4106" s="4">
        <v>5</v>
      </c>
      <c r="E4106" s="4">
        <v>15</v>
      </c>
      <c r="F4106" s="3"/>
      <c r="G4106" s="3" t="s">
        <v>15</v>
      </c>
      <c r="H4106" s="5">
        <v>45046</v>
      </c>
    </row>
    <row r="4107" spans="1:8">
      <c r="A4107" s="3" t="s">
        <v>4128</v>
      </c>
      <c r="B4107" s="3" t="s">
        <v>19</v>
      </c>
      <c r="C4107" s="4">
        <v>4</v>
      </c>
      <c r="D4107" s="4">
        <v>5</v>
      </c>
      <c r="E4107" s="4">
        <v>20</v>
      </c>
      <c r="F4107" s="3" t="s">
        <v>10</v>
      </c>
      <c r="G4107" s="3" t="s">
        <v>10031</v>
      </c>
      <c r="H4107" s="5">
        <v>45231</v>
      </c>
    </row>
    <row r="4108" spans="1:8">
      <c r="A4108" s="3" t="s">
        <v>4129</v>
      </c>
      <c r="B4108" s="3" t="s">
        <v>35</v>
      </c>
      <c r="C4108" s="4">
        <v>5</v>
      </c>
      <c r="D4108" s="4">
        <v>1.5</v>
      </c>
      <c r="E4108" s="4">
        <v>7.5</v>
      </c>
      <c r="F4108" s="3"/>
      <c r="G4108" s="3" t="s">
        <v>15</v>
      </c>
      <c r="H4108" s="5">
        <v>45041</v>
      </c>
    </row>
    <row r="4109" spans="1:8">
      <c r="A4109" s="3" t="s">
        <v>4130</v>
      </c>
      <c r="B4109" s="3" t="s">
        <v>39</v>
      </c>
      <c r="C4109" s="4">
        <v>4</v>
      </c>
      <c r="D4109" s="3" t="s">
        <v>10030</v>
      </c>
      <c r="E4109" s="4">
        <v>12</v>
      </c>
      <c r="F4109" s="3" t="s">
        <v>10</v>
      </c>
      <c r="G4109" s="3"/>
      <c r="H4109" s="5">
        <v>45024</v>
      </c>
    </row>
    <row r="4110" spans="1:8">
      <c r="A4110" s="3" t="s">
        <v>4131</v>
      </c>
      <c r="B4110" s="3" t="s">
        <v>9</v>
      </c>
      <c r="C4110" s="4">
        <v>3</v>
      </c>
      <c r="D4110" s="4">
        <v>2</v>
      </c>
      <c r="E4110" s="4">
        <v>6</v>
      </c>
      <c r="F4110" s="3" t="s">
        <v>14</v>
      </c>
      <c r="G4110" s="3" t="s">
        <v>11</v>
      </c>
      <c r="H4110" s="5">
        <v>45230</v>
      </c>
    </row>
    <row r="4111" spans="1:8">
      <c r="A4111" s="3" t="s">
        <v>4132</v>
      </c>
      <c r="B4111" s="3" t="s">
        <v>19</v>
      </c>
      <c r="C4111" s="4">
        <v>5</v>
      </c>
      <c r="D4111" s="4">
        <v>5</v>
      </c>
      <c r="E4111" s="4">
        <v>25</v>
      </c>
      <c r="F4111" s="3" t="s">
        <v>22</v>
      </c>
      <c r="G4111" s="3" t="s">
        <v>15</v>
      </c>
      <c r="H4111" s="5">
        <v>45095</v>
      </c>
    </row>
    <row r="4112" spans="1:8">
      <c r="A4112" s="3" t="s">
        <v>4133</v>
      </c>
      <c r="B4112" s="3" t="s">
        <v>9</v>
      </c>
      <c r="C4112" s="4">
        <v>1</v>
      </c>
      <c r="D4112" s="4">
        <v>2</v>
      </c>
      <c r="E4112" s="4">
        <v>2</v>
      </c>
      <c r="F4112" s="3"/>
      <c r="G4112" s="3"/>
      <c r="H4112" s="5">
        <v>45083</v>
      </c>
    </row>
    <row r="4113" spans="1:8">
      <c r="A4113" s="3" t="s">
        <v>4134</v>
      </c>
      <c r="B4113" s="3" t="s">
        <v>24</v>
      </c>
      <c r="C4113" s="3" t="s">
        <v>10031</v>
      </c>
      <c r="D4113" s="4">
        <v>4</v>
      </c>
      <c r="E4113" s="4">
        <v>4</v>
      </c>
      <c r="F4113" s="3" t="s">
        <v>10</v>
      </c>
      <c r="G4113" s="3" t="s">
        <v>10031</v>
      </c>
      <c r="H4113" s="5">
        <v>45100</v>
      </c>
    </row>
    <row r="4114" spans="1:8">
      <c r="A4114" s="3" t="s">
        <v>4135</v>
      </c>
      <c r="B4114" s="3" t="s">
        <v>10030</v>
      </c>
      <c r="C4114" s="4">
        <v>3</v>
      </c>
      <c r="D4114" s="4">
        <v>2</v>
      </c>
      <c r="E4114" s="4">
        <v>6</v>
      </c>
      <c r="F4114" s="3" t="s">
        <v>10</v>
      </c>
      <c r="G4114" s="3"/>
      <c r="H4114" s="5">
        <v>45113</v>
      </c>
    </row>
    <row r="4115" spans="1:8">
      <c r="A4115" s="3" t="s">
        <v>4136</v>
      </c>
      <c r="B4115" s="3" t="s">
        <v>35</v>
      </c>
      <c r="C4115" s="4">
        <v>5</v>
      </c>
      <c r="D4115" s="4">
        <v>1.5</v>
      </c>
      <c r="E4115" s="4">
        <v>7.5</v>
      </c>
      <c r="F4115" s="3" t="s">
        <v>10</v>
      </c>
      <c r="G4115" s="3" t="s">
        <v>11</v>
      </c>
      <c r="H4115" s="5">
        <v>44952</v>
      </c>
    </row>
    <row r="4116" spans="1:8">
      <c r="A4116" s="3" t="s">
        <v>4137</v>
      </c>
      <c r="B4116" s="3" t="s">
        <v>10031</v>
      </c>
      <c r="C4116" s="4">
        <v>2</v>
      </c>
      <c r="D4116" s="4">
        <v>2</v>
      </c>
      <c r="E4116" s="4">
        <v>4</v>
      </c>
      <c r="F4116" s="3" t="s">
        <v>10</v>
      </c>
      <c r="G4116" s="3" t="s">
        <v>11</v>
      </c>
      <c r="H4116" s="5">
        <v>45094</v>
      </c>
    </row>
    <row r="4117" spans="1:8">
      <c r="A4117" s="3" t="s">
        <v>4138</v>
      </c>
      <c r="B4117" s="3" t="s">
        <v>10031</v>
      </c>
      <c r="C4117" s="4">
        <v>5</v>
      </c>
      <c r="D4117" s="4">
        <v>4</v>
      </c>
      <c r="E4117" s="4">
        <v>20</v>
      </c>
      <c r="F4117" s="3" t="s">
        <v>10030</v>
      </c>
      <c r="G4117" s="3" t="s">
        <v>15</v>
      </c>
      <c r="H4117" s="5">
        <v>45078</v>
      </c>
    </row>
    <row r="4118" spans="1:8">
      <c r="A4118" s="3" t="s">
        <v>4139</v>
      </c>
      <c r="B4118" s="3" t="s">
        <v>10030</v>
      </c>
      <c r="C4118" s="4">
        <v>2</v>
      </c>
      <c r="D4118" s="4">
        <v>4</v>
      </c>
      <c r="E4118" s="4">
        <v>8</v>
      </c>
      <c r="F4118" s="3" t="s">
        <v>14</v>
      </c>
      <c r="G4118" s="3" t="s">
        <v>10030</v>
      </c>
      <c r="H4118" s="5">
        <v>45288</v>
      </c>
    </row>
    <row r="4119" spans="1:8">
      <c r="A4119" s="3" t="s">
        <v>4140</v>
      </c>
      <c r="B4119" s="3" t="s">
        <v>13</v>
      </c>
      <c r="C4119" s="4">
        <v>1</v>
      </c>
      <c r="D4119" s="4">
        <v>3</v>
      </c>
      <c r="E4119" s="4">
        <v>3</v>
      </c>
      <c r="F4119" s="3" t="s">
        <v>10</v>
      </c>
      <c r="G4119" s="3" t="s">
        <v>10031</v>
      </c>
      <c r="H4119" s="5">
        <v>45108</v>
      </c>
    </row>
    <row r="4120" spans="1:8">
      <c r="A4120" s="3" t="s">
        <v>4141</v>
      </c>
      <c r="B4120" s="3" t="s">
        <v>35</v>
      </c>
      <c r="C4120" s="4">
        <v>1</v>
      </c>
      <c r="D4120" s="4">
        <v>1.5</v>
      </c>
      <c r="E4120" s="4">
        <v>1.5</v>
      </c>
      <c r="F4120" s="3" t="s">
        <v>14</v>
      </c>
      <c r="G4120" s="3"/>
      <c r="H4120" s="5">
        <v>45278</v>
      </c>
    </row>
    <row r="4121" spans="1:8">
      <c r="A4121" s="3" t="s">
        <v>4142</v>
      </c>
      <c r="B4121" s="3"/>
      <c r="C4121" s="4">
        <v>5</v>
      </c>
      <c r="D4121" s="4">
        <v>3</v>
      </c>
      <c r="E4121" s="4">
        <v>15</v>
      </c>
      <c r="F4121" s="3" t="s">
        <v>10</v>
      </c>
      <c r="G4121" s="3" t="s">
        <v>11</v>
      </c>
      <c r="H4121" s="5">
        <v>45053</v>
      </c>
    </row>
    <row r="4122" spans="1:8">
      <c r="A4122" s="3" t="s">
        <v>4143</v>
      </c>
      <c r="B4122" s="3" t="s">
        <v>39</v>
      </c>
      <c r="C4122" s="4">
        <v>2</v>
      </c>
      <c r="D4122" s="4">
        <v>3</v>
      </c>
      <c r="E4122" s="4">
        <v>6</v>
      </c>
      <c r="F4122" s="3" t="s">
        <v>22</v>
      </c>
      <c r="G4122" s="3" t="s">
        <v>15</v>
      </c>
      <c r="H4122" s="5">
        <v>45241</v>
      </c>
    </row>
    <row r="4123" spans="1:8">
      <c r="A4123" s="3" t="s">
        <v>4144</v>
      </c>
      <c r="B4123" s="3" t="s">
        <v>27</v>
      </c>
      <c r="C4123" s="4">
        <v>3</v>
      </c>
      <c r="D4123" s="4">
        <v>4</v>
      </c>
      <c r="E4123" s="4">
        <v>12</v>
      </c>
      <c r="F4123" s="3" t="s">
        <v>10</v>
      </c>
      <c r="G4123" s="3" t="s">
        <v>11</v>
      </c>
      <c r="H4123" s="5">
        <v>45041</v>
      </c>
    </row>
    <row r="4124" spans="1:8">
      <c r="A4124" s="3" t="s">
        <v>4145</v>
      </c>
      <c r="B4124" s="3" t="s">
        <v>39</v>
      </c>
      <c r="C4124" s="4">
        <v>5</v>
      </c>
      <c r="D4124" s="4">
        <v>3</v>
      </c>
      <c r="E4124" s="4">
        <v>15</v>
      </c>
      <c r="F4124" s="3" t="s">
        <v>14</v>
      </c>
      <c r="G4124" s="3" t="s">
        <v>10030</v>
      </c>
      <c r="H4124" s="5">
        <v>45049</v>
      </c>
    </row>
    <row r="4125" spans="1:8">
      <c r="A4125" s="3" t="s">
        <v>4146</v>
      </c>
      <c r="B4125" s="3" t="s">
        <v>17</v>
      </c>
      <c r="C4125" s="4">
        <v>3</v>
      </c>
      <c r="D4125" s="3" t="s">
        <v>10030</v>
      </c>
      <c r="E4125" s="4">
        <v>3</v>
      </c>
      <c r="F4125" s="3"/>
      <c r="G4125" s="3" t="s">
        <v>15</v>
      </c>
      <c r="H4125" s="3"/>
    </row>
    <row r="4126" spans="1:8">
      <c r="A4126" s="3" t="s">
        <v>4147</v>
      </c>
      <c r="B4126" s="3" t="s">
        <v>24</v>
      </c>
      <c r="C4126" s="4">
        <v>4</v>
      </c>
      <c r="D4126" s="4">
        <v>4</v>
      </c>
      <c r="E4126" s="4">
        <v>16</v>
      </c>
      <c r="F4126" s="3" t="s">
        <v>14</v>
      </c>
      <c r="G4126" s="3" t="s">
        <v>11</v>
      </c>
      <c r="H4126" s="5">
        <v>45127</v>
      </c>
    </row>
    <row r="4127" spans="1:8">
      <c r="A4127" s="3" t="s">
        <v>4148</v>
      </c>
      <c r="B4127" s="3" t="s">
        <v>27</v>
      </c>
      <c r="C4127" s="4">
        <v>4</v>
      </c>
      <c r="D4127" s="4">
        <v>4</v>
      </c>
      <c r="E4127" s="4">
        <v>16</v>
      </c>
      <c r="F4127" s="3"/>
      <c r="G4127" s="3" t="s">
        <v>15</v>
      </c>
      <c r="H4127" s="5">
        <v>45257</v>
      </c>
    </row>
    <row r="4128" spans="1:8">
      <c r="A4128" s="3" t="s">
        <v>4149</v>
      </c>
      <c r="B4128" s="3" t="s">
        <v>17</v>
      </c>
      <c r="C4128" s="4">
        <v>5</v>
      </c>
      <c r="D4128" s="4">
        <v>1</v>
      </c>
      <c r="E4128" s="4">
        <v>5</v>
      </c>
      <c r="F4128" s="3" t="s">
        <v>10</v>
      </c>
      <c r="G4128" s="3" t="s">
        <v>11</v>
      </c>
      <c r="H4128" s="5">
        <v>45149</v>
      </c>
    </row>
    <row r="4129" spans="1:8">
      <c r="A4129" s="3" t="s">
        <v>4150</v>
      </c>
      <c r="B4129" s="3" t="s">
        <v>17</v>
      </c>
      <c r="C4129" s="4">
        <v>4</v>
      </c>
      <c r="D4129" s="3" t="s">
        <v>10030</v>
      </c>
      <c r="E4129" s="4">
        <v>4</v>
      </c>
      <c r="F4129" s="3"/>
      <c r="G4129" s="3" t="s">
        <v>11</v>
      </c>
      <c r="H4129" s="5">
        <v>45279</v>
      </c>
    </row>
    <row r="4130" spans="1:8">
      <c r="A4130" s="3" t="s">
        <v>4151</v>
      </c>
      <c r="B4130" s="3" t="s">
        <v>39</v>
      </c>
      <c r="C4130" s="4">
        <v>2</v>
      </c>
      <c r="D4130" s="4">
        <v>3</v>
      </c>
      <c r="E4130" s="4">
        <v>6</v>
      </c>
      <c r="F4130" s="3" t="s">
        <v>14</v>
      </c>
      <c r="G4130" s="3" t="s">
        <v>15</v>
      </c>
      <c r="H4130" s="5">
        <v>45282</v>
      </c>
    </row>
    <row r="4131" spans="1:8">
      <c r="A4131" s="3" t="s">
        <v>4152</v>
      </c>
      <c r="B4131" s="3" t="s">
        <v>10030</v>
      </c>
      <c r="C4131" s="4">
        <v>3</v>
      </c>
      <c r="D4131" s="4">
        <v>5</v>
      </c>
      <c r="E4131" s="4">
        <v>15</v>
      </c>
      <c r="F4131" s="3" t="s">
        <v>14</v>
      </c>
      <c r="G4131" s="3" t="s">
        <v>11</v>
      </c>
      <c r="H4131" s="5">
        <v>45104</v>
      </c>
    </row>
    <row r="4132" spans="1:8">
      <c r="A4132" s="3" t="s">
        <v>4153</v>
      </c>
      <c r="B4132" s="3" t="s">
        <v>13</v>
      </c>
      <c r="C4132" s="4">
        <v>4</v>
      </c>
      <c r="D4132" s="4">
        <v>3</v>
      </c>
      <c r="E4132" s="4">
        <v>12</v>
      </c>
      <c r="F4132" s="3"/>
      <c r="G4132" s="3" t="s">
        <v>11</v>
      </c>
      <c r="H4132" s="5">
        <v>44978</v>
      </c>
    </row>
    <row r="4133" spans="1:8">
      <c r="A4133" s="3" t="s">
        <v>4154</v>
      </c>
      <c r="B4133" s="3" t="s">
        <v>35</v>
      </c>
      <c r="C4133" s="4">
        <v>3</v>
      </c>
      <c r="D4133" s="4">
        <v>1.5</v>
      </c>
      <c r="E4133" s="4">
        <v>4.5</v>
      </c>
      <c r="F4133" s="3"/>
      <c r="G4133" s="3"/>
      <c r="H4133" s="5">
        <v>45120</v>
      </c>
    </row>
    <row r="4134" spans="1:8">
      <c r="A4134" s="3" t="s">
        <v>4155</v>
      </c>
      <c r="B4134" s="3" t="s">
        <v>13</v>
      </c>
      <c r="C4134" s="4">
        <v>1</v>
      </c>
      <c r="D4134" s="4">
        <v>3</v>
      </c>
      <c r="E4134" s="4">
        <v>3</v>
      </c>
      <c r="F4134" s="3"/>
      <c r="G4134" s="3"/>
      <c r="H4134" s="5">
        <v>45282</v>
      </c>
    </row>
    <row r="4135" spans="1:8">
      <c r="A4135" s="3" t="s">
        <v>4156</v>
      </c>
      <c r="B4135" s="3" t="s">
        <v>39</v>
      </c>
      <c r="C4135" s="4">
        <v>1</v>
      </c>
      <c r="D4135" s="4">
        <v>3</v>
      </c>
      <c r="E4135" s="4">
        <v>3</v>
      </c>
      <c r="F4135" s="3"/>
      <c r="G4135" s="3"/>
      <c r="H4135" s="5">
        <v>45069</v>
      </c>
    </row>
    <row r="4136" spans="1:8">
      <c r="A4136" s="3" t="s">
        <v>4157</v>
      </c>
      <c r="B4136" s="3" t="s">
        <v>17</v>
      </c>
      <c r="C4136" s="4">
        <v>5</v>
      </c>
      <c r="D4136" s="4">
        <v>1</v>
      </c>
      <c r="E4136" s="4">
        <v>5</v>
      </c>
      <c r="F4136" s="3" t="s">
        <v>10</v>
      </c>
      <c r="G4136" s="3" t="s">
        <v>11</v>
      </c>
      <c r="H4136" s="5">
        <v>45056</v>
      </c>
    </row>
    <row r="4137" spans="1:8">
      <c r="A4137" s="3" t="s">
        <v>4158</v>
      </c>
      <c r="B4137" s="3" t="s">
        <v>13</v>
      </c>
      <c r="C4137" s="4">
        <v>3</v>
      </c>
      <c r="D4137" s="4">
        <v>3</v>
      </c>
      <c r="E4137" s="4">
        <v>9</v>
      </c>
      <c r="F4137" s="3"/>
      <c r="G4137" s="3" t="s">
        <v>11</v>
      </c>
      <c r="H4137" s="5">
        <v>45236</v>
      </c>
    </row>
    <row r="4138" spans="1:8">
      <c r="A4138" s="3" t="s">
        <v>4159</v>
      </c>
      <c r="B4138" s="3" t="s">
        <v>9</v>
      </c>
      <c r="C4138" s="3" t="s">
        <v>10030</v>
      </c>
      <c r="D4138" s="4">
        <v>2</v>
      </c>
      <c r="E4138" s="4">
        <v>2</v>
      </c>
      <c r="F4138" s="3"/>
      <c r="G4138" s="3" t="s">
        <v>11</v>
      </c>
      <c r="H4138" s="5">
        <v>45267</v>
      </c>
    </row>
    <row r="4139" spans="1:8">
      <c r="A4139" s="3" t="s">
        <v>4160</v>
      </c>
      <c r="B4139" s="3" t="s">
        <v>35</v>
      </c>
      <c r="C4139" s="3"/>
      <c r="D4139" s="4">
        <v>1.5</v>
      </c>
      <c r="E4139" s="4">
        <v>1.5</v>
      </c>
      <c r="F4139" s="3" t="s">
        <v>14</v>
      </c>
      <c r="G4139" s="3" t="s">
        <v>15</v>
      </c>
      <c r="H4139" s="5">
        <v>45188</v>
      </c>
    </row>
    <row r="4140" spans="1:8">
      <c r="A4140" s="3" t="s">
        <v>4161</v>
      </c>
      <c r="B4140" s="3" t="s">
        <v>9</v>
      </c>
      <c r="C4140" s="4">
        <v>1</v>
      </c>
      <c r="D4140" s="4">
        <v>2</v>
      </c>
      <c r="E4140" s="4">
        <v>2</v>
      </c>
      <c r="F4140" s="3" t="s">
        <v>22</v>
      </c>
      <c r="G4140" s="3" t="s">
        <v>15</v>
      </c>
      <c r="H4140" s="5">
        <v>45286</v>
      </c>
    </row>
    <row r="4141" spans="1:8">
      <c r="A4141" s="3" t="s">
        <v>4162</v>
      </c>
      <c r="B4141" s="3" t="s">
        <v>13</v>
      </c>
      <c r="C4141" s="4">
        <v>2</v>
      </c>
      <c r="D4141" s="4">
        <v>3</v>
      </c>
      <c r="E4141" s="4">
        <v>6</v>
      </c>
      <c r="F4141" s="3" t="s">
        <v>10030</v>
      </c>
      <c r="G4141" s="3" t="s">
        <v>15</v>
      </c>
      <c r="H4141" s="5">
        <v>45167</v>
      </c>
    </row>
    <row r="4142" spans="1:8">
      <c r="A4142" s="3" t="s">
        <v>4163</v>
      </c>
      <c r="B4142" s="3" t="s">
        <v>19</v>
      </c>
      <c r="C4142" s="4">
        <v>3</v>
      </c>
      <c r="D4142" s="4">
        <v>5</v>
      </c>
      <c r="E4142" s="4">
        <v>15</v>
      </c>
      <c r="F4142" s="3" t="s">
        <v>14</v>
      </c>
      <c r="G4142" s="3" t="s">
        <v>11</v>
      </c>
      <c r="H4142" s="5">
        <v>45025</v>
      </c>
    </row>
    <row r="4143" spans="1:8">
      <c r="A4143" s="3" t="s">
        <v>4164</v>
      </c>
      <c r="B4143" s="3" t="s">
        <v>39</v>
      </c>
      <c r="C4143" s="4">
        <v>1</v>
      </c>
      <c r="D4143" s="4">
        <v>3</v>
      </c>
      <c r="E4143" s="4">
        <v>3</v>
      </c>
      <c r="F4143" s="3" t="s">
        <v>22</v>
      </c>
      <c r="G4143" s="3" t="s">
        <v>15</v>
      </c>
      <c r="H4143" s="5">
        <v>45253</v>
      </c>
    </row>
    <row r="4144" spans="1:8">
      <c r="A4144" s="3" t="s">
        <v>4165</v>
      </c>
      <c r="B4144" s="3" t="s">
        <v>27</v>
      </c>
      <c r="C4144" s="4">
        <v>4</v>
      </c>
      <c r="D4144" s="4">
        <v>4</v>
      </c>
      <c r="E4144" s="4">
        <v>16</v>
      </c>
      <c r="F4144" s="3" t="s">
        <v>14</v>
      </c>
      <c r="G4144" s="3" t="s">
        <v>15</v>
      </c>
      <c r="H4144" s="5">
        <v>44943</v>
      </c>
    </row>
    <row r="4145" spans="1:8">
      <c r="A4145" s="3" t="s">
        <v>4166</v>
      </c>
      <c r="B4145" s="3" t="s">
        <v>27</v>
      </c>
      <c r="C4145" s="4">
        <v>3</v>
      </c>
      <c r="D4145" s="4">
        <v>4</v>
      </c>
      <c r="E4145" s="4">
        <v>12</v>
      </c>
      <c r="F4145" s="3"/>
      <c r="G4145" s="3" t="s">
        <v>11</v>
      </c>
      <c r="H4145" s="5">
        <v>45087</v>
      </c>
    </row>
    <row r="4146" spans="1:8">
      <c r="A4146" s="3" t="s">
        <v>4167</v>
      </c>
      <c r="B4146" s="3" t="s">
        <v>9</v>
      </c>
      <c r="C4146" s="4">
        <v>2</v>
      </c>
      <c r="D4146" s="4">
        <v>2</v>
      </c>
      <c r="E4146" s="4">
        <v>4</v>
      </c>
      <c r="F4146" s="3"/>
      <c r="G4146" s="3" t="s">
        <v>10031</v>
      </c>
      <c r="H4146" s="5">
        <v>45220</v>
      </c>
    </row>
    <row r="4147" spans="1:8">
      <c r="A4147" s="3" t="s">
        <v>4168</v>
      </c>
      <c r="B4147" s="3" t="s">
        <v>39</v>
      </c>
      <c r="C4147" s="4">
        <v>2</v>
      </c>
      <c r="D4147" s="4">
        <v>3</v>
      </c>
      <c r="E4147" s="4">
        <v>6</v>
      </c>
      <c r="F4147" s="3"/>
      <c r="G4147" s="3" t="s">
        <v>15</v>
      </c>
      <c r="H4147" s="5">
        <v>45210</v>
      </c>
    </row>
    <row r="4148" spans="1:8">
      <c r="A4148" s="3" t="s">
        <v>4169</v>
      </c>
      <c r="B4148" s="3" t="s">
        <v>39</v>
      </c>
      <c r="C4148" s="4">
        <v>3</v>
      </c>
      <c r="D4148" s="4">
        <v>3</v>
      </c>
      <c r="E4148" s="4">
        <v>9</v>
      </c>
      <c r="F4148" s="3" t="s">
        <v>10</v>
      </c>
      <c r="G4148" s="3"/>
      <c r="H4148" s="5">
        <v>45059</v>
      </c>
    </row>
    <row r="4149" spans="1:8">
      <c r="A4149" s="3" t="s">
        <v>4170</v>
      </c>
      <c r="B4149" s="3" t="s">
        <v>35</v>
      </c>
      <c r="C4149" s="4">
        <v>2</v>
      </c>
      <c r="D4149" s="4">
        <v>1.5</v>
      </c>
      <c r="E4149" s="3"/>
      <c r="F4149" s="3" t="s">
        <v>10</v>
      </c>
      <c r="G4149" s="3" t="s">
        <v>10030</v>
      </c>
      <c r="H4149" s="5">
        <v>45166</v>
      </c>
    </row>
    <row r="4150" spans="1:8">
      <c r="A4150" s="3" t="s">
        <v>4171</v>
      </c>
      <c r="B4150" s="3" t="s">
        <v>13</v>
      </c>
      <c r="C4150" s="4">
        <v>2</v>
      </c>
      <c r="D4150" s="4">
        <v>3</v>
      </c>
      <c r="E4150" s="4">
        <v>6</v>
      </c>
      <c r="F4150" s="3" t="s">
        <v>14</v>
      </c>
      <c r="G4150" s="3" t="s">
        <v>11</v>
      </c>
      <c r="H4150" s="5">
        <v>45025</v>
      </c>
    </row>
    <row r="4151" spans="1:8">
      <c r="A4151" s="3" t="s">
        <v>4172</v>
      </c>
      <c r="B4151" s="3" t="s">
        <v>13</v>
      </c>
      <c r="C4151" s="4">
        <v>4</v>
      </c>
      <c r="D4151" s="4">
        <v>3</v>
      </c>
      <c r="E4151" s="4">
        <v>12</v>
      </c>
      <c r="F4151" s="3" t="s">
        <v>14</v>
      </c>
      <c r="G4151" s="3" t="s">
        <v>15</v>
      </c>
      <c r="H4151" s="5">
        <v>45093</v>
      </c>
    </row>
    <row r="4152" spans="1:8">
      <c r="A4152" s="3" t="s">
        <v>4173</v>
      </c>
      <c r="B4152" s="3" t="s">
        <v>19</v>
      </c>
      <c r="C4152" s="4">
        <v>1</v>
      </c>
      <c r="D4152" s="4">
        <v>5</v>
      </c>
      <c r="E4152" s="4">
        <v>5</v>
      </c>
      <c r="F4152" s="3"/>
      <c r="G4152" s="3" t="s">
        <v>15</v>
      </c>
      <c r="H4152" s="5">
        <v>45187</v>
      </c>
    </row>
    <row r="4153" spans="1:8">
      <c r="A4153" s="3" t="s">
        <v>4174</v>
      </c>
      <c r="B4153" s="3" t="s">
        <v>10030</v>
      </c>
      <c r="C4153" s="4">
        <v>5</v>
      </c>
      <c r="D4153" s="4">
        <v>1.5</v>
      </c>
      <c r="E4153" s="4">
        <v>7.5</v>
      </c>
      <c r="F4153" s="3"/>
      <c r="G4153" s="3" t="s">
        <v>15</v>
      </c>
      <c r="H4153" s="5">
        <v>45204</v>
      </c>
    </row>
    <row r="4154" spans="1:8">
      <c r="A4154" s="3" t="s">
        <v>4175</v>
      </c>
      <c r="B4154" s="3" t="s">
        <v>10030</v>
      </c>
      <c r="C4154" s="4">
        <v>2</v>
      </c>
      <c r="D4154" s="3" t="s">
        <v>10030</v>
      </c>
      <c r="E4154" s="3" t="s">
        <v>10031</v>
      </c>
      <c r="F4154" s="3"/>
      <c r="G4154" s="3" t="s">
        <v>15</v>
      </c>
      <c r="H4154" s="5">
        <v>45274</v>
      </c>
    </row>
    <row r="4155" spans="1:8">
      <c r="A4155" s="3" t="s">
        <v>4176</v>
      </c>
      <c r="B4155" s="3" t="s">
        <v>9</v>
      </c>
      <c r="C4155" s="4">
        <v>2</v>
      </c>
      <c r="D4155" s="4">
        <v>2</v>
      </c>
      <c r="E4155" s="4">
        <v>4</v>
      </c>
      <c r="F4155" s="3"/>
      <c r="G4155" s="3"/>
      <c r="H4155" s="5">
        <v>45053</v>
      </c>
    </row>
    <row r="4156" spans="1:8">
      <c r="A4156" s="3" t="s">
        <v>4177</v>
      </c>
      <c r="B4156" s="3" t="s">
        <v>17</v>
      </c>
      <c r="C4156" s="4">
        <v>5</v>
      </c>
      <c r="D4156" s="4">
        <v>1</v>
      </c>
      <c r="E4156" s="4">
        <v>5</v>
      </c>
      <c r="F4156" s="3" t="s">
        <v>14</v>
      </c>
      <c r="G4156" s="3" t="s">
        <v>11</v>
      </c>
      <c r="H4156" s="5">
        <v>44964</v>
      </c>
    </row>
    <row r="4157" spans="1:8">
      <c r="A4157" s="3" t="s">
        <v>4178</v>
      </c>
      <c r="B4157" s="3" t="s">
        <v>27</v>
      </c>
      <c r="C4157" s="4">
        <v>2</v>
      </c>
      <c r="D4157" s="4">
        <v>4</v>
      </c>
      <c r="E4157" s="3" t="s">
        <v>10030</v>
      </c>
      <c r="F4157" s="3" t="s">
        <v>10</v>
      </c>
      <c r="G4157" s="3"/>
      <c r="H4157" s="5">
        <v>44957</v>
      </c>
    </row>
    <row r="4158" spans="1:8">
      <c r="A4158" s="3" t="s">
        <v>4179</v>
      </c>
      <c r="B4158" s="3" t="s">
        <v>27</v>
      </c>
      <c r="C4158" s="4">
        <v>5</v>
      </c>
      <c r="D4158" s="4">
        <v>4</v>
      </c>
      <c r="E4158" s="4">
        <v>20</v>
      </c>
      <c r="F4158" s="3" t="s">
        <v>22</v>
      </c>
      <c r="G4158" s="3"/>
      <c r="H4158" s="5">
        <v>45195</v>
      </c>
    </row>
    <row r="4159" spans="1:8">
      <c r="A4159" s="3" t="s">
        <v>4180</v>
      </c>
      <c r="B4159" s="3" t="s">
        <v>24</v>
      </c>
      <c r="C4159" s="4">
        <v>2</v>
      </c>
      <c r="D4159" s="4">
        <v>4</v>
      </c>
      <c r="E4159" s="4">
        <v>8</v>
      </c>
      <c r="F4159" s="3"/>
      <c r="G4159" s="3" t="s">
        <v>15</v>
      </c>
      <c r="H4159" s="5">
        <v>44954</v>
      </c>
    </row>
    <row r="4160" spans="1:8">
      <c r="A4160" s="3" t="s">
        <v>4181</v>
      </c>
      <c r="B4160" s="3" t="s">
        <v>35</v>
      </c>
      <c r="C4160" s="4">
        <v>3</v>
      </c>
      <c r="D4160" s="4">
        <v>1.5</v>
      </c>
      <c r="E4160" s="4">
        <v>4.5</v>
      </c>
      <c r="F4160" s="3"/>
      <c r="G4160" s="3"/>
      <c r="H4160" s="5">
        <v>45047</v>
      </c>
    </row>
    <row r="4161" spans="1:8">
      <c r="A4161" s="3" t="s">
        <v>4182</v>
      </c>
      <c r="B4161" s="3" t="s">
        <v>27</v>
      </c>
      <c r="C4161" s="4">
        <v>2</v>
      </c>
      <c r="D4161" s="4">
        <v>4</v>
      </c>
      <c r="E4161" s="4">
        <v>8</v>
      </c>
      <c r="F4161" s="3" t="s">
        <v>14</v>
      </c>
      <c r="G4161" s="3" t="s">
        <v>15</v>
      </c>
      <c r="H4161" s="5">
        <v>45074</v>
      </c>
    </row>
    <row r="4162" spans="1:8">
      <c r="A4162" s="3" t="s">
        <v>4183</v>
      </c>
      <c r="B4162" s="3" t="s">
        <v>13</v>
      </c>
      <c r="C4162" s="3"/>
      <c r="D4162" s="4">
        <v>3</v>
      </c>
      <c r="E4162" s="4">
        <v>15</v>
      </c>
      <c r="F4162" s="3" t="s">
        <v>10</v>
      </c>
      <c r="G4162" s="3" t="s">
        <v>10031</v>
      </c>
      <c r="H4162" s="5">
        <v>45234</v>
      </c>
    </row>
    <row r="4163" spans="1:8">
      <c r="A4163" s="3" t="s">
        <v>4184</v>
      </c>
      <c r="B4163" s="3" t="s">
        <v>17</v>
      </c>
      <c r="C4163" s="4">
        <v>4</v>
      </c>
      <c r="D4163" s="4">
        <v>1</v>
      </c>
      <c r="E4163" s="4">
        <v>4</v>
      </c>
      <c r="F4163" s="3" t="s">
        <v>14</v>
      </c>
      <c r="G4163" s="3" t="s">
        <v>11</v>
      </c>
      <c r="H4163" s="5">
        <v>45171</v>
      </c>
    </row>
    <row r="4164" spans="1:8">
      <c r="A4164" s="3" t="s">
        <v>4185</v>
      </c>
      <c r="B4164" s="3" t="s">
        <v>13</v>
      </c>
      <c r="C4164" s="4">
        <v>2</v>
      </c>
      <c r="D4164" s="4">
        <v>3</v>
      </c>
      <c r="E4164" s="4">
        <v>6</v>
      </c>
      <c r="F4164" s="3" t="s">
        <v>14</v>
      </c>
      <c r="G4164" s="3" t="s">
        <v>11</v>
      </c>
      <c r="H4164" s="5">
        <v>44928</v>
      </c>
    </row>
    <row r="4165" spans="1:8">
      <c r="A4165" s="3" t="s">
        <v>4186</v>
      </c>
      <c r="B4165" s="3" t="s">
        <v>35</v>
      </c>
      <c r="C4165" s="4">
        <v>1</v>
      </c>
      <c r="D4165" s="4">
        <v>1.5</v>
      </c>
      <c r="E4165" s="4">
        <v>1.5</v>
      </c>
      <c r="F4165" s="3" t="s">
        <v>14</v>
      </c>
      <c r="G4165" s="3"/>
      <c r="H4165" s="5">
        <v>45289</v>
      </c>
    </row>
    <row r="4166" spans="1:8">
      <c r="A4166" s="3" t="s">
        <v>4187</v>
      </c>
      <c r="B4166" s="3" t="s">
        <v>19</v>
      </c>
      <c r="C4166" s="4">
        <v>2</v>
      </c>
      <c r="D4166" s="4">
        <v>5</v>
      </c>
      <c r="E4166" s="4">
        <v>10</v>
      </c>
      <c r="F4166" s="3" t="s">
        <v>10</v>
      </c>
      <c r="G4166" s="3"/>
      <c r="H4166" s="5">
        <v>45054</v>
      </c>
    </row>
    <row r="4167" spans="1:8">
      <c r="A4167" s="3" t="s">
        <v>4188</v>
      </c>
      <c r="B4167" s="3" t="s">
        <v>19</v>
      </c>
      <c r="C4167" s="4">
        <v>2</v>
      </c>
      <c r="D4167" s="4">
        <v>5</v>
      </c>
      <c r="E4167" s="4">
        <v>10</v>
      </c>
      <c r="F4167" s="3" t="s">
        <v>10</v>
      </c>
      <c r="G4167" s="3" t="s">
        <v>15</v>
      </c>
      <c r="H4167" s="5">
        <v>45098</v>
      </c>
    </row>
    <row r="4168" spans="1:8">
      <c r="A4168" s="3" t="s">
        <v>4189</v>
      </c>
      <c r="B4168" s="3" t="s">
        <v>19</v>
      </c>
      <c r="C4168" s="4">
        <v>4</v>
      </c>
      <c r="D4168" s="4">
        <v>5</v>
      </c>
      <c r="E4168" s="4">
        <v>20</v>
      </c>
      <c r="F4168" s="3" t="s">
        <v>14</v>
      </c>
      <c r="G4168" s="3" t="s">
        <v>15</v>
      </c>
      <c r="H4168" s="5">
        <v>45075</v>
      </c>
    </row>
    <row r="4169" spans="1:8">
      <c r="A4169" s="3" t="s">
        <v>4190</v>
      </c>
      <c r="B4169" s="3" t="s">
        <v>17</v>
      </c>
      <c r="C4169" s="4">
        <v>2</v>
      </c>
      <c r="D4169" s="4">
        <v>1</v>
      </c>
      <c r="E4169" s="4">
        <v>2</v>
      </c>
      <c r="F4169" s="3" t="s">
        <v>14</v>
      </c>
      <c r="G4169" s="3"/>
      <c r="H4169" s="5">
        <v>45173</v>
      </c>
    </row>
    <row r="4170" spans="1:8">
      <c r="A4170" s="3" t="s">
        <v>4191</v>
      </c>
      <c r="B4170" s="3" t="s">
        <v>13</v>
      </c>
      <c r="C4170" s="4">
        <v>1</v>
      </c>
      <c r="D4170" s="4">
        <v>3</v>
      </c>
      <c r="E4170" s="4">
        <v>3</v>
      </c>
      <c r="F4170" s="3" t="s">
        <v>10</v>
      </c>
      <c r="G4170" s="3" t="s">
        <v>11</v>
      </c>
      <c r="H4170" s="5">
        <v>45070</v>
      </c>
    </row>
    <row r="4171" spans="1:8">
      <c r="A4171" s="3" t="s">
        <v>4192</v>
      </c>
      <c r="B4171" s="3" t="s">
        <v>39</v>
      </c>
      <c r="C4171" s="4">
        <v>3</v>
      </c>
      <c r="D4171" s="4">
        <v>3</v>
      </c>
      <c r="E4171" s="4">
        <v>9</v>
      </c>
      <c r="F4171" s="3"/>
      <c r="G4171" s="3" t="s">
        <v>11</v>
      </c>
      <c r="H4171" s="5">
        <v>45057</v>
      </c>
    </row>
    <row r="4172" spans="1:8">
      <c r="A4172" s="3" t="s">
        <v>4193</v>
      </c>
      <c r="B4172" s="3" t="s">
        <v>39</v>
      </c>
      <c r="C4172" s="4">
        <v>4</v>
      </c>
      <c r="D4172" s="3"/>
      <c r="E4172" s="4">
        <v>12</v>
      </c>
      <c r="F4172" s="3" t="s">
        <v>10</v>
      </c>
      <c r="G4172" s="3"/>
      <c r="H4172" s="5">
        <v>45117</v>
      </c>
    </row>
    <row r="4173" spans="1:8">
      <c r="A4173" s="3" t="s">
        <v>4194</v>
      </c>
      <c r="B4173" s="3" t="s">
        <v>19</v>
      </c>
      <c r="C4173" s="4">
        <v>3</v>
      </c>
      <c r="D4173" s="4">
        <v>5</v>
      </c>
      <c r="E4173" s="4">
        <v>15</v>
      </c>
      <c r="F4173" s="3" t="s">
        <v>14</v>
      </c>
      <c r="G4173" s="3" t="s">
        <v>10030</v>
      </c>
      <c r="H4173" s="5">
        <v>45093</v>
      </c>
    </row>
    <row r="4174" spans="1:8">
      <c r="A4174" s="3" t="s">
        <v>4195</v>
      </c>
      <c r="B4174" s="3" t="s">
        <v>35</v>
      </c>
      <c r="C4174" s="3" t="s">
        <v>10031</v>
      </c>
      <c r="D4174" s="4">
        <v>1.5</v>
      </c>
      <c r="E4174" s="4">
        <v>1.5</v>
      </c>
      <c r="F4174" s="3"/>
      <c r="G4174" s="3"/>
      <c r="H4174" s="5">
        <v>45093</v>
      </c>
    </row>
    <row r="4175" spans="1:8">
      <c r="A4175" s="3" t="s">
        <v>4196</v>
      </c>
      <c r="B4175" s="3" t="s">
        <v>13</v>
      </c>
      <c r="C4175" s="4">
        <v>5</v>
      </c>
      <c r="D4175" s="4">
        <v>3</v>
      </c>
      <c r="E4175" s="4">
        <v>15</v>
      </c>
      <c r="F4175" s="3" t="s">
        <v>22</v>
      </c>
      <c r="G4175" s="3" t="s">
        <v>15</v>
      </c>
      <c r="H4175" s="5">
        <v>45068</v>
      </c>
    </row>
    <row r="4176" spans="1:8">
      <c r="A4176" s="3" t="s">
        <v>4197</v>
      </c>
      <c r="B4176" s="3" t="s">
        <v>27</v>
      </c>
      <c r="C4176" s="4">
        <v>5</v>
      </c>
      <c r="D4176" s="4">
        <v>4</v>
      </c>
      <c r="E4176" s="4">
        <v>20</v>
      </c>
      <c r="F4176" s="3"/>
      <c r="G4176" s="3"/>
      <c r="H4176" s="5">
        <v>45246</v>
      </c>
    </row>
    <row r="4177" spans="1:8">
      <c r="A4177" s="3" t="s">
        <v>4198</v>
      </c>
      <c r="B4177" s="3" t="s">
        <v>27</v>
      </c>
      <c r="C4177" s="4">
        <v>5</v>
      </c>
      <c r="D4177" s="4">
        <v>4</v>
      </c>
      <c r="E4177" s="4">
        <v>20</v>
      </c>
      <c r="F4177" s="3" t="s">
        <v>22</v>
      </c>
      <c r="G4177" s="3" t="s">
        <v>15</v>
      </c>
      <c r="H4177" s="5">
        <v>44969</v>
      </c>
    </row>
    <row r="4178" spans="1:8">
      <c r="A4178" s="3" t="s">
        <v>4199</v>
      </c>
      <c r="B4178" s="3" t="s">
        <v>39</v>
      </c>
      <c r="C4178" s="4">
        <v>2</v>
      </c>
      <c r="D4178" s="4">
        <v>3</v>
      </c>
      <c r="E4178" s="4">
        <v>6</v>
      </c>
      <c r="F4178" s="3" t="s">
        <v>22</v>
      </c>
      <c r="G4178" s="3" t="s">
        <v>11</v>
      </c>
      <c r="H4178" s="5">
        <v>45082</v>
      </c>
    </row>
    <row r="4179" spans="1:8">
      <c r="A4179" s="3" t="s">
        <v>4200</v>
      </c>
      <c r="B4179" s="3" t="s">
        <v>27</v>
      </c>
      <c r="C4179" s="4">
        <v>4</v>
      </c>
      <c r="D4179" s="4">
        <v>4</v>
      </c>
      <c r="E4179" s="4">
        <v>16</v>
      </c>
      <c r="F4179" s="3" t="s">
        <v>22</v>
      </c>
      <c r="G4179" s="3"/>
      <c r="H4179" s="5">
        <v>45022</v>
      </c>
    </row>
    <row r="4180" spans="1:8">
      <c r="A4180" s="3" t="s">
        <v>4201</v>
      </c>
      <c r="B4180" s="3" t="s">
        <v>17</v>
      </c>
      <c r="C4180" s="4">
        <v>5</v>
      </c>
      <c r="D4180" s="4">
        <v>1</v>
      </c>
      <c r="E4180" s="4">
        <v>5</v>
      </c>
      <c r="F4180" s="3"/>
      <c r="G4180" s="3" t="s">
        <v>11</v>
      </c>
      <c r="H4180" s="5">
        <v>45081</v>
      </c>
    </row>
    <row r="4181" spans="1:8">
      <c r="A4181" s="3" t="s">
        <v>4202</v>
      </c>
      <c r="B4181" s="3" t="s">
        <v>35</v>
      </c>
      <c r="C4181" s="4">
        <v>5</v>
      </c>
      <c r="D4181" s="4">
        <v>1.5</v>
      </c>
      <c r="E4181" s="4">
        <v>7.5</v>
      </c>
      <c r="F4181" s="3"/>
      <c r="G4181" s="3" t="s">
        <v>15</v>
      </c>
      <c r="H4181" s="5">
        <v>44992</v>
      </c>
    </row>
    <row r="4182" spans="1:8">
      <c r="A4182" s="3" t="s">
        <v>4203</v>
      </c>
      <c r="B4182" s="3" t="s">
        <v>24</v>
      </c>
      <c r="C4182" s="4">
        <v>4</v>
      </c>
      <c r="D4182" s="4">
        <v>4</v>
      </c>
      <c r="E4182" s="4">
        <v>16</v>
      </c>
      <c r="F4182" s="3"/>
      <c r="G4182" s="3" t="s">
        <v>11</v>
      </c>
      <c r="H4182" s="5">
        <v>45093</v>
      </c>
    </row>
    <row r="4183" spans="1:8">
      <c r="A4183" s="3" t="s">
        <v>4204</v>
      </c>
      <c r="B4183" s="3" t="s">
        <v>35</v>
      </c>
      <c r="C4183" s="4">
        <v>3</v>
      </c>
      <c r="D4183" s="4">
        <v>1.5</v>
      </c>
      <c r="E4183" s="4">
        <v>4.5</v>
      </c>
      <c r="F4183" s="3" t="s">
        <v>10</v>
      </c>
      <c r="G4183" s="3" t="s">
        <v>15</v>
      </c>
      <c r="H4183" s="5">
        <v>44979</v>
      </c>
    </row>
    <row r="4184" spans="1:8">
      <c r="A4184" s="3" t="s">
        <v>4205</v>
      </c>
      <c r="B4184" s="3" t="s">
        <v>24</v>
      </c>
      <c r="C4184" s="4">
        <v>3</v>
      </c>
      <c r="D4184" s="4">
        <v>4</v>
      </c>
      <c r="E4184" s="4">
        <v>12</v>
      </c>
      <c r="F4184" s="3" t="s">
        <v>14</v>
      </c>
      <c r="G4184" s="3" t="s">
        <v>11</v>
      </c>
      <c r="H4184" s="5">
        <v>45249</v>
      </c>
    </row>
    <row r="4185" spans="1:8">
      <c r="A4185" s="3" t="s">
        <v>4206</v>
      </c>
      <c r="B4185" s="3" t="s">
        <v>9</v>
      </c>
      <c r="C4185" s="4">
        <v>2</v>
      </c>
      <c r="D4185" s="4">
        <v>2</v>
      </c>
      <c r="E4185" s="4">
        <v>4</v>
      </c>
      <c r="F4185" s="3" t="s">
        <v>14</v>
      </c>
      <c r="G4185" s="3" t="s">
        <v>15</v>
      </c>
      <c r="H4185" s="5">
        <v>45226</v>
      </c>
    </row>
    <row r="4186" spans="1:8">
      <c r="A4186" s="3" t="s">
        <v>4207</v>
      </c>
      <c r="B4186" s="3" t="s">
        <v>13</v>
      </c>
      <c r="C4186" s="4">
        <v>1</v>
      </c>
      <c r="D4186" s="4">
        <v>3</v>
      </c>
      <c r="E4186" s="4">
        <v>3</v>
      </c>
      <c r="F4186" s="3" t="s">
        <v>22</v>
      </c>
      <c r="G4186" s="3" t="s">
        <v>15</v>
      </c>
      <c r="H4186" s="5">
        <v>45126</v>
      </c>
    </row>
    <row r="4187" spans="1:8">
      <c r="A4187" s="3" t="s">
        <v>4208</v>
      </c>
      <c r="B4187" s="3" t="s">
        <v>17</v>
      </c>
      <c r="C4187" s="4">
        <v>3</v>
      </c>
      <c r="D4187" s="4">
        <v>1</v>
      </c>
      <c r="E4187" s="4">
        <v>3</v>
      </c>
      <c r="F4187" s="3" t="s">
        <v>14</v>
      </c>
      <c r="G4187" s="3" t="s">
        <v>15</v>
      </c>
      <c r="H4187" s="5">
        <v>45036</v>
      </c>
    </row>
    <row r="4188" spans="1:8">
      <c r="A4188" s="3" t="s">
        <v>4209</v>
      </c>
      <c r="B4188" s="3" t="s">
        <v>13</v>
      </c>
      <c r="C4188" s="4">
        <v>3</v>
      </c>
      <c r="D4188" s="4">
        <v>3</v>
      </c>
      <c r="E4188" s="4">
        <v>9</v>
      </c>
      <c r="F4188" s="3" t="s">
        <v>14</v>
      </c>
      <c r="G4188" s="3" t="s">
        <v>10031</v>
      </c>
      <c r="H4188" s="5">
        <v>44998</v>
      </c>
    </row>
    <row r="4189" spans="1:8">
      <c r="A4189" s="3" t="s">
        <v>4210</v>
      </c>
      <c r="B4189" s="3" t="s">
        <v>27</v>
      </c>
      <c r="C4189" s="4">
        <v>1</v>
      </c>
      <c r="D4189" s="4">
        <v>4</v>
      </c>
      <c r="E4189" s="4">
        <v>4</v>
      </c>
      <c r="F4189" s="3" t="s">
        <v>22</v>
      </c>
      <c r="G4189" s="3" t="s">
        <v>15</v>
      </c>
      <c r="H4189" s="5">
        <v>45115</v>
      </c>
    </row>
    <row r="4190" spans="1:8">
      <c r="A4190" s="3" t="s">
        <v>4211</v>
      </c>
      <c r="B4190" s="3" t="s">
        <v>17</v>
      </c>
      <c r="C4190" s="3"/>
      <c r="D4190" s="4">
        <v>1</v>
      </c>
      <c r="E4190" s="4">
        <v>3</v>
      </c>
      <c r="F4190" s="3"/>
      <c r="G4190" s="3" t="s">
        <v>15</v>
      </c>
      <c r="H4190" s="5">
        <v>45094</v>
      </c>
    </row>
    <row r="4191" spans="1:8">
      <c r="A4191" s="3" t="s">
        <v>4212</v>
      </c>
      <c r="B4191" s="3" t="s">
        <v>13</v>
      </c>
      <c r="C4191" s="4">
        <v>2</v>
      </c>
      <c r="D4191" s="4">
        <v>3</v>
      </c>
      <c r="E4191" s="4">
        <v>6</v>
      </c>
      <c r="F4191" s="3" t="s">
        <v>22</v>
      </c>
      <c r="G4191" s="3" t="s">
        <v>15</v>
      </c>
      <c r="H4191" s="5">
        <v>45127</v>
      </c>
    </row>
    <row r="4192" spans="1:8">
      <c r="A4192" s="3" t="s">
        <v>4213</v>
      </c>
      <c r="B4192" s="3" t="s">
        <v>19</v>
      </c>
      <c r="C4192" s="4">
        <v>3</v>
      </c>
      <c r="D4192" s="4">
        <v>5</v>
      </c>
      <c r="E4192" s="4">
        <v>15</v>
      </c>
      <c r="F4192" s="3"/>
      <c r="G4192" s="3"/>
      <c r="H4192" s="5">
        <v>45193</v>
      </c>
    </row>
    <row r="4193" spans="1:8">
      <c r="A4193" s="3" t="s">
        <v>4214</v>
      </c>
      <c r="B4193" s="3" t="s">
        <v>35</v>
      </c>
      <c r="C4193" s="4">
        <v>1</v>
      </c>
      <c r="D4193" s="4">
        <v>1.5</v>
      </c>
      <c r="E4193" s="4">
        <v>1.5</v>
      </c>
      <c r="F4193" s="3" t="s">
        <v>10</v>
      </c>
      <c r="G4193" s="3" t="s">
        <v>11</v>
      </c>
      <c r="H4193" s="5">
        <v>45267</v>
      </c>
    </row>
    <row r="4194" spans="1:8">
      <c r="A4194" s="3" t="s">
        <v>4215</v>
      </c>
      <c r="B4194" s="3" t="s">
        <v>9</v>
      </c>
      <c r="C4194" s="4">
        <v>2</v>
      </c>
      <c r="D4194" s="4">
        <v>2</v>
      </c>
      <c r="E4194" s="4">
        <v>4</v>
      </c>
      <c r="F4194" s="3"/>
      <c r="G4194" s="3" t="s">
        <v>11</v>
      </c>
      <c r="H4194" s="5">
        <v>45021</v>
      </c>
    </row>
    <row r="4195" spans="1:8">
      <c r="A4195" s="3" t="s">
        <v>4216</v>
      </c>
      <c r="B4195" s="3" t="s">
        <v>24</v>
      </c>
      <c r="C4195" s="4">
        <v>4</v>
      </c>
      <c r="D4195" s="3" t="s">
        <v>10031</v>
      </c>
      <c r="E4195" s="4">
        <v>16</v>
      </c>
      <c r="F4195" s="3" t="s">
        <v>10</v>
      </c>
      <c r="G4195" s="3" t="s">
        <v>11</v>
      </c>
      <c r="H4195" s="5">
        <v>45291</v>
      </c>
    </row>
    <row r="4196" spans="1:8">
      <c r="A4196" s="3" t="s">
        <v>4217</v>
      </c>
      <c r="B4196" s="3" t="s">
        <v>24</v>
      </c>
      <c r="C4196" s="4">
        <v>1</v>
      </c>
      <c r="D4196" s="4">
        <v>4</v>
      </c>
      <c r="E4196" s="4">
        <v>4</v>
      </c>
      <c r="F4196" s="3"/>
      <c r="G4196" s="3" t="s">
        <v>11</v>
      </c>
      <c r="H4196" s="5">
        <v>45146</v>
      </c>
    </row>
    <row r="4197" spans="1:8">
      <c r="A4197" s="3" t="s">
        <v>4218</v>
      </c>
      <c r="B4197" s="3" t="s">
        <v>39</v>
      </c>
      <c r="C4197" s="4">
        <v>5</v>
      </c>
      <c r="D4197" s="4">
        <v>3</v>
      </c>
      <c r="E4197" s="4">
        <v>15</v>
      </c>
      <c r="F4197" s="3" t="s">
        <v>10</v>
      </c>
      <c r="G4197" s="3" t="s">
        <v>15</v>
      </c>
      <c r="H4197" s="5">
        <v>45052</v>
      </c>
    </row>
    <row r="4198" spans="1:8">
      <c r="A4198" s="3" t="s">
        <v>4219</v>
      </c>
      <c r="B4198" s="3" t="s">
        <v>17</v>
      </c>
      <c r="C4198" s="4">
        <v>3</v>
      </c>
      <c r="D4198" s="4">
        <v>1</v>
      </c>
      <c r="E4198" s="4">
        <v>3</v>
      </c>
      <c r="F4198" s="3" t="s">
        <v>14</v>
      </c>
      <c r="G4198" s="3" t="s">
        <v>11</v>
      </c>
      <c r="H4198" s="5">
        <v>45051</v>
      </c>
    </row>
    <row r="4199" spans="1:8">
      <c r="A4199" s="3" t="s">
        <v>4220</v>
      </c>
      <c r="B4199" s="3" t="s">
        <v>27</v>
      </c>
      <c r="C4199" s="4">
        <v>1</v>
      </c>
      <c r="D4199" s="4">
        <v>4</v>
      </c>
      <c r="E4199" s="4">
        <v>4</v>
      </c>
      <c r="F4199" s="3" t="s">
        <v>14</v>
      </c>
      <c r="G4199" s="3"/>
      <c r="H4199" s="5">
        <v>44977</v>
      </c>
    </row>
    <row r="4200" spans="1:8">
      <c r="A4200" s="3" t="s">
        <v>4221</v>
      </c>
      <c r="B4200" s="3" t="s">
        <v>9</v>
      </c>
      <c r="C4200" s="4">
        <v>5</v>
      </c>
      <c r="D4200" s="4">
        <v>2</v>
      </c>
      <c r="E4200" s="4">
        <v>10</v>
      </c>
      <c r="F4200" s="3" t="s">
        <v>14</v>
      </c>
      <c r="G4200" s="3" t="s">
        <v>11</v>
      </c>
      <c r="H4200" s="5">
        <v>45152</v>
      </c>
    </row>
    <row r="4201" spans="1:8">
      <c r="A4201" s="3" t="s">
        <v>4222</v>
      </c>
      <c r="B4201" s="3" t="s">
        <v>13</v>
      </c>
      <c r="C4201" s="4">
        <v>4</v>
      </c>
      <c r="D4201" s="4">
        <v>3</v>
      </c>
      <c r="E4201" s="4">
        <v>12</v>
      </c>
      <c r="F4201" s="3" t="s">
        <v>10</v>
      </c>
      <c r="G4201" s="3" t="s">
        <v>11</v>
      </c>
      <c r="H4201" s="5">
        <v>45179</v>
      </c>
    </row>
    <row r="4202" spans="1:8">
      <c r="A4202" s="3" t="s">
        <v>4223</v>
      </c>
      <c r="B4202" s="3" t="s">
        <v>35</v>
      </c>
      <c r="C4202" s="4">
        <v>1</v>
      </c>
      <c r="D4202" s="4">
        <v>1.5</v>
      </c>
      <c r="E4202" s="4">
        <v>1.5</v>
      </c>
      <c r="F4202" s="3" t="s">
        <v>14</v>
      </c>
      <c r="G4202" s="3" t="s">
        <v>15</v>
      </c>
      <c r="H4202" s="5">
        <v>45099</v>
      </c>
    </row>
    <row r="4203" spans="1:8">
      <c r="A4203" s="3" t="s">
        <v>4224</v>
      </c>
      <c r="B4203" s="3" t="s">
        <v>27</v>
      </c>
      <c r="C4203" s="4">
        <v>3</v>
      </c>
      <c r="D4203" s="4">
        <v>4</v>
      </c>
      <c r="E4203" s="4">
        <v>12</v>
      </c>
      <c r="F4203" s="3" t="s">
        <v>10</v>
      </c>
      <c r="G4203" s="3" t="s">
        <v>15</v>
      </c>
      <c r="H4203" s="5">
        <v>45045</v>
      </c>
    </row>
    <row r="4204" spans="1:8">
      <c r="A4204" s="3" t="s">
        <v>4225</v>
      </c>
      <c r="B4204" s="3" t="s">
        <v>24</v>
      </c>
      <c r="C4204" s="4">
        <v>5</v>
      </c>
      <c r="D4204" s="4">
        <v>4</v>
      </c>
      <c r="E4204" s="4">
        <v>20</v>
      </c>
      <c r="F4204" s="3" t="s">
        <v>22</v>
      </c>
      <c r="G4204" s="3" t="s">
        <v>11</v>
      </c>
      <c r="H4204" s="5">
        <v>45283</v>
      </c>
    </row>
    <row r="4205" spans="1:8">
      <c r="A4205" s="3" t="s">
        <v>4226</v>
      </c>
      <c r="B4205" s="3" t="s">
        <v>19</v>
      </c>
      <c r="C4205" s="4">
        <v>2</v>
      </c>
      <c r="D4205" s="4">
        <v>5</v>
      </c>
      <c r="E4205" s="4">
        <v>10</v>
      </c>
      <c r="F4205" s="3"/>
      <c r="G4205" s="3" t="s">
        <v>15</v>
      </c>
      <c r="H4205" s="5">
        <v>45127</v>
      </c>
    </row>
    <row r="4206" spans="1:8">
      <c r="A4206" s="3" t="s">
        <v>4227</v>
      </c>
      <c r="B4206" s="3" t="s">
        <v>17</v>
      </c>
      <c r="C4206" s="4">
        <v>2</v>
      </c>
      <c r="D4206" s="4">
        <v>1</v>
      </c>
      <c r="E4206" s="4">
        <v>2</v>
      </c>
      <c r="F4206" s="3" t="s">
        <v>10</v>
      </c>
      <c r="G4206" s="3" t="s">
        <v>15</v>
      </c>
      <c r="H4206" s="5">
        <v>45016</v>
      </c>
    </row>
    <row r="4207" spans="1:8">
      <c r="A4207" s="3" t="s">
        <v>4228</v>
      </c>
      <c r="B4207" s="3" t="s">
        <v>13</v>
      </c>
      <c r="C4207" s="4">
        <v>5</v>
      </c>
      <c r="D4207" s="4">
        <v>3</v>
      </c>
      <c r="E4207" s="4">
        <v>15</v>
      </c>
      <c r="F4207" s="3" t="s">
        <v>10</v>
      </c>
      <c r="G4207" s="3" t="s">
        <v>11</v>
      </c>
      <c r="H4207" s="5">
        <v>44973</v>
      </c>
    </row>
    <row r="4208" spans="1:8">
      <c r="A4208" s="3" t="s">
        <v>4229</v>
      </c>
      <c r="B4208" s="3" t="s">
        <v>13</v>
      </c>
      <c r="C4208" s="4">
        <v>4</v>
      </c>
      <c r="D4208" s="4">
        <v>3</v>
      </c>
      <c r="E4208" s="4">
        <v>12</v>
      </c>
      <c r="F4208" s="3" t="s">
        <v>10</v>
      </c>
      <c r="G4208" s="3" t="s">
        <v>10030</v>
      </c>
      <c r="H4208" s="5">
        <v>45187</v>
      </c>
    </row>
    <row r="4209" spans="1:8">
      <c r="A4209" s="3" t="s">
        <v>4230</v>
      </c>
      <c r="B4209" s="3" t="s">
        <v>24</v>
      </c>
      <c r="C4209" s="4">
        <v>5</v>
      </c>
      <c r="D4209" s="4">
        <v>4</v>
      </c>
      <c r="E4209" s="4">
        <v>20</v>
      </c>
      <c r="F4209" s="3"/>
      <c r="G4209" s="3" t="s">
        <v>15</v>
      </c>
      <c r="H4209" s="5">
        <v>45095</v>
      </c>
    </row>
    <row r="4210" spans="1:8">
      <c r="A4210" s="3" t="s">
        <v>4231</v>
      </c>
      <c r="B4210" s="3" t="s">
        <v>19</v>
      </c>
      <c r="C4210" s="4">
        <v>1</v>
      </c>
      <c r="D4210" s="4">
        <v>5</v>
      </c>
      <c r="E4210" s="4">
        <v>5</v>
      </c>
      <c r="F4210" s="3" t="s">
        <v>14</v>
      </c>
      <c r="G4210" s="3" t="s">
        <v>11</v>
      </c>
      <c r="H4210" s="5">
        <v>44931</v>
      </c>
    </row>
    <row r="4211" spans="1:8">
      <c r="A4211" s="3" t="s">
        <v>4232</v>
      </c>
      <c r="B4211" s="3" t="s">
        <v>24</v>
      </c>
      <c r="C4211" s="4">
        <v>3</v>
      </c>
      <c r="D4211" s="4">
        <v>4</v>
      </c>
      <c r="E4211" s="4">
        <v>12</v>
      </c>
      <c r="F4211" s="3" t="s">
        <v>14</v>
      </c>
      <c r="G4211" s="3"/>
      <c r="H4211" s="5">
        <v>45174</v>
      </c>
    </row>
    <row r="4212" spans="1:8">
      <c r="A4212" s="3" t="s">
        <v>4233</v>
      </c>
      <c r="B4212" s="3" t="s">
        <v>27</v>
      </c>
      <c r="C4212" s="4">
        <v>4</v>
      </c>
      <c r="D4212" s="4">
        <v>4</v>
      </c>
      <c r="E4212" s="4">
        <v>16</v>
      </c>
      <c r="F4212" s="3" t="s">
        <v>10</v>
      </c>
      <c r="G4212" s="3" t="s">
        <v>11</v>
      </c>
      <c r="H4212" s="5">
        <v>45007</v>
      </c>
    </row>
    <row r="4213" spans="1:8">
      <c r="A4213" s="3" t="s">
        <v>4234</v>
      </c>
      <c r="B4213" s="3"/>
      <c r="C4213" s="4">
        <v>1</v>
      </c>
      <c r="D4213" s="4">
        <v>3</v>
      </c>
      <c r="E4213" s="4">
        <v>3</v>
      </c>
      <c r="F4213" s="3" t="s">
        <v>22</v>
      </c>
      <c r="G4213" s="3" t="s">
        <v>11</v>
      </c>
      <c r="H4213" s="5">
        <v>45039</v>
      </c>
    </row>
    <row r="4214" spans="1:8">
      <c r="A4214" s="3" t="s">
        <v>4235</v>
      </c>
      <c r="B4214" s="3" t="s">
        <v>9</v>
      </c>
      <c r="C4214" s="4">
        <v>1</v>
      </c>
      <c r="D4214" s="4">
        <v>2</v>
      </c>
      <c r="E4214" s="4">
        <v>2</v>
      </c>
      <c r="F4214" s="3" t="s">
        <v>10</v>
      </c>
      <c r="G4214" s="3"/>
      <c r="H4214" s="3" t="s">
        <v>10031</v>
      </c>
    </row>
    <row r="4215" spans="1:8">
      <c r="A4215" s="3" t="s">
        <v>4236</v>
      </c>
      <c r="B4215" s="3" t="s">
        <v>9</v>
      </c>
      <c r="C4215" s="4">
        <v>5</v>
      </c>
      <c r="D4215" s="4">
        <v>2</v>
      </c>
      <c r="E4215" s="4">
        <v>10</v>
      </c>
      <c r="F4215" s="3" t="s">
        <v>22</v>
      </c>
      <c r="G4215" s="3"/>
      <c r="H4215" s="5">
        <v>45160</v>
      </c>
    </row>
    <row r="4216" spans="1:8">
      <c r="A4216" s="3" t="s">
        <v>4237</v>
      </c>
      <c r="B4216" s="3" t="s">
        <v>35</v>
      </c>
      <c r="C4216" s="4">
        <v>1</v>
      </c>
      <c r="D4216" s="3" t="s">
        <v>10030</v>
      </c>
      <c r="E4216" s="4">
        <v>1.5</v>
      </c>
      <c r="F4216" s="3"/>
      <c r="G4216" s="3" t="s">
        <v>15</v>
      </c>
      <c r="H4216" s="5">
        <v>45105</v>
      </c>
    </row>
    <row r="4217" spans="1:8">
      <c r="A4217" s="3" t="s">
        <v>4238</v>
      </c>
      <c r="B4217" s="3" t="s">
        <v>10030</v>
      </c>
      <c r="C4217" s="4">
        <v>5</v>
      </c>
      <c r="D4217" s="4">
        <v>4</v>
      </c>
      <c r="E4217" s="4">
        <v>20</v>
      </c>
      <c r="F4217" s="3" t="s">
        <v>22</v>
      </c>
      <c r="G4217" s="3"/>
      <c r="H4217" s="5">
        <v>44963</v>
      </c>
    </row>
    <row r="4218" spans="1:8">
      <c r="A4218" s="3" t="s">
        <v>4239</v>
      </c>
      <c r="B4218" s="3" t="s">
        <v>39</v>
      </c>
      <c r="C4218" s="4">
        <v>1</v>
      </c>
      <c r="D4218" s="4">
        <v>3</v>
      </c>
      <c r="E4218" s="4">
        <v>3</v>
      </c>
      <c r="F4218" s="3"/>
      <c r="G4218" s="3" t="s">
        <v>15</v>
      </c>
      <c r="H4218" s="5">
        <v>45098</v>
      </c>
    </row>
    <row r="4219" spans="1:8">
      <c r="A4219" s="3" t="s">
        <v>4240</v>
      </c>
      <c r="B4219" s="3" t="s">
        <v>13</v>
      </c>
      <c r="C4219" s="4">
        <v>1</v>
      </c>
      <c r="D4219" s="4">
        <v>3</v>
      </c>
      <c r="E4219" s="4">
        <v>3</v>
      </c>
      <c r="F4219" s="3" t="s">
        <v>10</v>
      </c>
      <c r="G4219" s="3" t="s">
        <v>15</v>
      </c>
      <c r="H4219" s="5">
        <v>45127</v>
      </c>
    </row>
    <row r="4220" spans="1:8">
      <c r="A4220" s="3" t="s">
        <v>4241</v>
      </c>
      <c r="B4220" s="3" t="s">
        <v>35</v>
      </c>
      <c r="C4220" s="4">
        <v>1</v>
      </c>
      <c r="D4220" s="4">
        <v>1.5</v>
      </c>
      <c r="E4220" s="4">
        <v>1.5</v>
      </c>
      <c r="F4220" s="3" t="s">
        <v>10</v>
      </c>
      <c r="G4220" s="3" t="s">
        <v>10031</v>
      </c>
      <c r="H4220" s="5">
        <v>45161</v>
      </c>
    </row>
    <row r="4221" spans="1:8">
      <c r="A4221" s="3" t="s">
        <v>4242</v>
      </c>
      <c r="B4221" s="3" t="s">
        <v>24</v>
      </c>
      <c r="C4221" s="4">
        <v>1</v>
      </c>
      <c r="D4221" s="4">
        <v>4</v>
      </c>
      <c r="E4221" s="4">
        <v>4</v>
      </c>
      <c r="F4221" s="3" t="s">
        <v>22</v>
      </c>
      <c r="G4221" s="3" t="s">
        <v>11</v>
      </c>
      <c r="H4221" s="5">
        <v>45160</v>
      </c>
    </row>
    <row r="4222" spans="1:8">
      <c r="A4222" s="3" t="s">
        <v>4243</v>
      </c>
      <c r="B4222" s="3" t="s">
        <v>13</v>
      </c>
      <c r="C4222" s="4">
        <v>2</v>
      </c>
      <c r="D4222" s="4">
        <v>3</v>
      </c>
      <c r="E4222" s="4">
        <v>6</v>
      </c>
      <c r="F4222" s="3" t="s">
        <v>14</v>
      </c>
      <c r="G4222" s="3" t="s">
        <v>11</v>
      </c>
      <c r="H4222" s="5">
        <v>45186</v>
      </c>
    </row>
    <row r="4223" spans="1:8">
      <c r="A4223" s="3" t="s">
        <v>4244</v>
      </c>
      <c r="B4223" s="3" t="s">
        <v>9</v>
      </c>
      <c r="C4223" s="4">
        <v>3</v>
      </c>
      <c r="D4223" s="4">
        <v>2</v>
      </c>
      <c r="E4223" s="4">
        <v>6</v>
      </c>
      <c r="F4223" s="3" t="s">
        <v>14</v>
      </c>
      <c r="G4223" s="3"/>
      <c r="H4223" s="5">
        <v>45181</v>
      </c>
    </row>
    <row r="4224" spans="1:8">
      <c r="A4224" s="3" t="s">
        <v>4245</v>
      </c>
      <c r="B4224" s="3" t="s">
        <v>17</v>
      </c>
      <c r="C4224" s="4">
        <v>4</v>
      </c>
      <c r="D4224" s="4">
        <v>1</v>
      </c>
      <c r="E4224" s="4">
        <v>4</v>
      </c>
      <c r="F4224" s="3" t="s">
        <v>14</v>
      </c>
      <c r="G4224" s="3" t="s">
        <v>15</v>
      </c>
      <c r="H4224" s="5">
        <v>45173</v>
      </c>
    </row>
    <row r="4225" spans="1:8">
      <c r="A4225" s="3" t="s">
        <v>4246</v>
      </c>
      <c r="B4225" s="3" t="s">
        <v>35</v>
      </c>
      <c r="C4225" s="4">
        <v>4</v>
      </c>
      <c r="D4225" s="4">
        <v>1.5</v>
      </c>
      <c r="E4225" s="4">
        <v>6</v>
      </c>
      <c r="F4225" s="3"/>
      <c r="G4225" s="3" t="s">
        <v>11</v>
      </c>
      <c r="H4225" s="5">
        <v>45239</v>
      </c>
    </row>
    <row r="4226" spans="1:8">
      <c r="A4226" s="3" t="s">
        <v>4247</v>
      </c>
      <c r="B4226" s="3" t="s">
        <v>13</v>
      </c>
      <c r="C4226" s="4">
        <v>3</v>
      </c>
      <c r="D4226" s="3"/>
      <c r="E4226" s="4">
        <v>9</v>
      </c>
      <c r="F4226" s="3" t="s">
        <v>14</v>
      </c>
      <c r="G4226" s="3" t="s">
        <v>11</v>
      </c>
      <c r="H4226" s="5">
        <v>45103</v>
      </c>
    </row>
    <row r="4227" spans="1:8">
      <c r="A4227" s="3" t="s">
        <v>4248</v>
      </c>
      <c r="B4227" s="3" t="s">
        <v>13</v>
      </c>
      <c r="C4227" s="4">
        <v>3</v>
      </c>
      <c r="D4227" s="4">
        <v>3</v>
      </c>
      <c r="E4227" s="4">
        <v>9</v>
      </c>
      <c r="F4227" s="3" t="s">
        <v>10031</v>
      </c>
      <c r="G4227" s="3"/>
      <c r="H4227" s="3" t="s">
        <v>10031</v>
      </c>
    </row>
    <row r="4228" spans="1:8">
      <c r="A4228" s="3" t="s">
        <v>4249</v>
      </c>
      <c r="B4228" s="3" t="s">
        <v>19</v>
      </c>
      <c r="C4228" s="4">
        <v>1</v>
      </c>
      <c r="D4228" s="4">
        <v>5</v>
      </c>
      <c r="E4228" s="4">
        <v>5</v>
      </c>
      <c r="F4228" s="3" t="s">
        <v>14</v>
      </c>
      <c r="G4228" s="3" t="s">
        <v>15</v>
      </c>
      <c r="H4228" s="5">
        <v>44936</v>
      </c>
    </row>
    <row r="4229" spans="1:8">
      <c r="A4229" s="3" t="s">
        <v>4250</v>
      </c>
      <c r="B4229" s="3" t="s">
        <v>13</v>
      </c>
      <c r="C4229" s="4">
        <v>2</v>
      </c>
      <c r="D4229" s="4">
        <v>3</v>
      </c>
      <c r="E4229" s="4">
        <v>6</v>
      </c>
      <c r="F4229" s="3" t="s">
        <v>14</v>
      </c>
      <c r="G4229" s="3" t="s">
        <v>15</v>
      </c>
      <c r="H4229" s="5">
        <v>45248</v>
      </c>
    </row>
    <row r="4230" spans="1:8">
      <c r="A4230" s="3" t="s">
        <v>4251</v>
      </c>
      <c r="B4230" s="3" t="s">
        <v>24</v>
      </c>
      <c r="C4230" s="4">
        <v>2</v>
      </c>
      <c r="D4230" s="4">
        <v>4</v>
      </c>
      <c r="E4230" s="4">
        <v>8</v>
      </c>
      <c r="F4230" s="3"/>
      <c r="G4230" s="3" t="s">
        <v>11</v>
      </c>
      <c r="H4230" s="5">
        <v>44944</v>
      </c>
    </row>
    <row r="4231" spans="1:8">
      <c r="A4231" s="3" t="s">
        <v>4252</v>
      </c>
      <c r="B4231" s="3" t="s">
        <v>17</v>
      </c>
      <c r="C4231" s="4">
        <v>3</v>
      </c>
      <c r="D4231" s="4">
        <v>1</v>
      </c>
      <c r="E4231" s="4">
        <v>3</v>
      </c>
      <c r="F4231" s="3" t="s">
        <v>10</v>
      </c>
      <c r="G4231" s="3" t="s">
        <v>11</v>
      </c>
      <c r="H4231" s="5">
        <v>45079</v>
      </c>
    </row>
    <row r="4232" spans="1:8">
      <c r="A4232" s="3" t="s">
        <v>4253</v>
      </c>
      <c r="B4232" s="3" t="s">
        <v>17</v>
      </c>
      <c r="C4232" s="4">
        <v>5</v>
      </c>
      <c r="D4232" s="4">
        <v>1</v>
      </c>
      <c r="E4232" s="4">
        <v>5</v>
      </c>
      <c r="F4232" s="3" t="s">
        <v>10</v>
      </c>
      <c r="G4232" s="3" t="s">
        <v>11</v>
      </c>
      <c r="H4232" s="5">
        <v>45123</v>
      </c>
    </row>
    <row r="4233" spans="1:8">
      <c r="A4233" s="3" t="s">
        <v>4254</v>
      </c>
      <c r="B4233" s="3" t="s">
        <v>27</v>
      </c>
      <c r="C4233" s="4">
        <v>3</v>
      </c>
      <c r="D4233" s="4">
        <v>4</v>
      </c>
      <c r="E4233" s="4">
        <v>12</v>
      </c>
      <c r="F4233" s="3" t="s">
        <v>10</v>
      </c>
      <c r="G4233" s="3" t="s">
        <v>11</v>
      </c>
      <c r="H4233" s="5">
        <v>45180</v>
      </c>
    </row>
    <row r="4234" spans="1:8">
      <c r="A4234" s="3" t="s">
        <v>4255</v>
      </c>
      <c r="B4234" s="3" t="s">
        <v>17</v>
      </c>
      <c r="C4234" s="4">
        <v>1</v>
      </c>
      <c r="D4234" s="4">
        <v>1</v>
      </c>
      <c r="E4234" s="4">
        <v>1</v>
      </c>
      <c r="F4234" s="3" t="s">
        <v>22</v>
      </c>
      <c r="G4234" s="3" t="s">
        <v>15</v>
      </c>
      <c r="H4234" s="5">
        <v>45005</v>
      </c>
    </row>
    <row r="4235" spans="1:8">
      <c r="A4235" s="3" t="s">
        <v>4256</v>
      </c>
      <c r="B4235" s="3"/>
      <c r="C4235" s="4">
        <v>3</v>
      </c>
      <c r="D4235" s="4">
        <v>3</v>
      </c>
      <c r="E4235" s="4">
        <v>9</v>
      </c>
      <c r="F4235" s="3" t="s">
        <v>22</v>
      </c>
      <c r="G4235" s="3" t="s">
        <v>15</v>
      </c>
      <c r="H4235" s="5">
        <v>45262</v>
      </c>
    </row>
    <row r="4236" spans="1:8">
      <c r="A4236" s="3" t="s">
        <v>4257</v>
      </c>
      <c r="B4236" s="3" t="s">
        <v>35</v>
      </c>
      <c r="C4236" s="4">
        <v>3</v>
      </c>
      <c r="D4236" s="4">
        <v>1.5</v>
      </c>
      <c r="E4236" s="4">
        <v>4.5</v>
      </c>
      <c r="F4236" s="3" t="s">
        <v>22</v>
      </c>
      <c r="G4236" s="3"/>
      <c r="H4236" s="5">
        <v>45183</v>
      </c>
    </row>
    <row r="4237" spans="1:8">
      <c r="A4237" s="3" t="s">
        <v>4258</v>
      </c>
      <c r="B4237" s="3" t="s">
        <v>17</v>
      </c>
      <c r="C4237" s="4">
        <v>5</v>
      </c>
      <c r="D4237" s="4">
        <v>1</v>
      </c>
      <c r="E4237" s="4">
        <v>5</v>
      </c>
      <c r="F4237" s="3"/>
      <c r="G4237" s="3" t="s">
        <v>15</v>
      </c>
      <c r="H4237" s="5">
        <v>45270</v>
      </c>
    </row>
    <row r="4238" spans="1:8">
      <c r="A4238" s="3" t="s">
        <v>4259</v>
      </c>
      <c r="B4238" s="3" t="s">
        <v>27</v>
      </c>
      <c r="C4238" s="4">
        <v>1</v>
      </c>
      <c r="D4238" s="4">
        <v>4</v>
      </c>
      <c r="E4238" s="4">
        <v>4</v>
      </c>
      <c r="F4238" s="3" t="s">
        <v>14</v>
      </c>
      <c r="G4238" s="3" t="s">
        <v>15</v>
      </c>
      <c r="H4238" s="5">
        <v>45011</v>
      </c>
    </row>
    <row r="4239" spans="1:8">
      <c r="A4239" s="3" t="s">
        <v>4260</v>
      </c>
      <c r="B4239" s="3" t="s">
        <v>17</v>
      </c>
      <c r="C4239" s="4">
        <v>5</v>
      </c>
      <c r="D4239" s="4">
        <v>1</v>
      </c>
      <c r="E4239" s="4">
        <v>5</v>
      </c>
      <c r="F4239" s="3" t="s">
        <v>22</v>
      </c>
      <c r="G4239" s="3"/>
      <c r="H4239" s="5">
        <v>45282</v>
      </c>
    </row>
    <row r="4240" spans="1:8">
      <c r="A4240" s="3" t="s">
        <v>4261</v>
      </c>
      <c r="B4240" s="3" t="s">
        <v>35</v>
      </c>
      <c r="C4240" s="4">
        <v>4</v>
      </c>
      <c r="D4240" s="4">
        <v>1.5</v>
      </c>
      <c r="E4240" s="4">
        <v>6</v>
      </c>
      <c r="F4240" s="3" t="s">
        <v>22</v>
      </c>
      <c r="G4240" s="3" t="s">
        <v>11</v>
      </c>
      <c r="H4240" s="5">
        <v>45107</v>
      </c>
    </row>
    <row r="4241" spans="1:8">
      <c r="A4241" s="3" t="s">
        <v>4262</v>
      </c>
      <c r="B4241" s="3" t="s">
        <v>24</v>
      </c>
      <c r="C4241" s="4">
        <v>3</v>
      </c>
      <c r="D4241" s="4">
        <v>4</v>
      </c>
      <c r="E4241" s="4">
        <v>12</v>
      </c>
      <c r="F4241" s="3"/>
      <c r="G4241" s="3" t="s">
        <v>15</v>
      </c>
      <c r="H4241" s="5">
        <v>45224</v>
      </c>
    </row>
    <row r="4242" spans="1:8">
      <c r="A4242" s="3" t="s">
        <v>4263</v>
      </c>
      <c r="B4242" s="3" t="s">
        <v>9</v>
      </c>
      <c r="C4242" s="4">
        <v>1</v>
      </c>
      <c r="D4242" s="4">
        <v>2</v>
      </c>
      <c r="E4242" s="4">
        <v>2</v>
      </c>
      <c r="F4242" s="3"/>
      <c r="G4242" s="3" t="s">
        <v>11</v>
      </c>
      <c r="H4242" s="5">
        <v>45167</v>
      </c>
    </row>
    <row r="4243" spans="1:8">
      <c r="A4243" s="3" t="s">
        <v>4264</v>
      </c>
      <c r="B4243" s="3" t="s">
        <v>17</v>
      </c>
      <c r="C4243" s="4">
        <v>3</v>
      </c>
      <c r="D4243" s="4">
        <v>1</v>
      </c>
      <c r="E4243" s="4">
        <v>3</v>
      </c>
      <c r="F4243" s="3" t="s">
        <v>22</v>
      </c>
      <c r="G4243" s="3" t="s">
        <v>10031</v>
      </c>
      <c r="H4243" s="5">
        <v>45135</v>
      </c>
    </row>
    <row r="4244" spans="1:8">
      <c r="A4244" s="3" t="s">
        <v>4265</v>
      </c>
      <c r="B4244" s="3" t="s">
        <v>9</v>
      </c>
      <c r="C4244" s="4">
        <v>1</v>
      </c>
      <c r="D4244" s="4">
        <v>2</v>
      </c>
      <c r="E4244" s="4">
        <v>2</v>
      </c>
      <c r="F4244" s="3" t="s">
        <v>10030</v>
      </c>
      <c r="G4244" s="3" t="s">
        <v>11</v>
      </c>
      <c r="H4244" s="5">
        <v>45269</v>
      </c>
    </row>
    <row r="4245" spans="1:8">
      <c r="A4245" s="3" t="s">
        <v>4266</v>
      </c>
      <c r="B4245" s="3" t="s">
        <v>35</v>
      </c>
      <c r="C4245" s="3"/>
      <c r="D4245" s="4">
        <v>1.5</v>
      </c>
      <c r="E4245" s="4">
        <v>1.5</v>
      </c>
      <c r="F4245" s="3" t="s">
        <v>10</v>
      </c>
      <c r="G4245" s="3"/>
      <c r="H4245" s="5">
        <v>45199</v>
      </c>
    </row>
    <row r="4246" spans="1:8">
      <c r="A4246" s="3" t="s">
        <v>4267</v>
      </c>
      <c r="B4246" s="3" t="s">
        <v>39</v>
      </c>
      <c r="C4246" s="4">
        <v>1</v>
      </c>
      <c r="D4246" s="4">
        <v>3</v>
      </c>
      <c r="E4246" s="4">
        <v>3</v>
      </c>
      <c r="F4246" s="3" t="s">
        <v>10031</v>
      </c>
      <c r="G4246" s="3"/>
      <c r="H4246" s="5">
        <v>45126</v>
      </c>
    </row>
    <row r="4247" spans="1:8">
      <c r="A4247" s="3" t="s">
        <v>4268</v>
      </c>
      <c r="B4247" s="3" t="s">
        <v>35</v>
      </c>
      <c r="C4247" s="4">
        <v>5</v>
      </c>
      <c r="D4247" s="4">
        <v>1.5</v>
      </c>
      <c r="E4247" s="4">
        <v>7.5</v>
      </c>
      <c r="F4247" s="3" t="s">
        <v>22</v>
      </c>
      <c r="G4247" s="3" t="s">
        <v>15</v>
      </c>
      <c r="H4247" s="5">
        <v>45024</v>
      </c>
    </row>
    <row r="4248" spans="1:8">
      <c r="A4248" s="3" t="s">
        <v>4269</v>
      </c>
      <c r="B4248" s="3" t="s">
        <v>27</v>
      </c>
      <c r="C4248" s="4">
        <v>5</v>
      </c>
      <c r="D4248" s="4">
        <v>4</v>
      </c>
      <c r="E4248" s="4">
        <v>20</v>
      </c>
      <c r="F4248" s="3"/>
      <c r="G4248" s="3" t="s">
        <v>15</v>
      </c>
      <c r="H4248" s="5">
        <v>44939</v>
      </c>
    </row>
    <row r="4249" spans="1:8">
      <c r="A4249" s="3" t="s">
        <v>4270</v>
      </c>
      <c r="B4249" s="3" t="s">
        <v>10031</v>
      </c>
      <c r="C4249" s="4">
        <v>4</v>
      </c>
      <c r="D4249" s="4">
        <v>1</v>
      </c>
      <c r="E4249" s="4">
        <v>4</v>
      </c>
      <c r="F4249" s="3" t="s">
        <v>14</v>
      </c>
      <c r="G4249" s="3" t="s">
        <v>11</v>
      </c>
      <c r="H4249" s="5">
        <v>45159</v>
      </c>
    </row>
    <row r="4250" spans="1:8">
      <c r="A4250" s="3" t="s">
        <v>4271</v>
      </c>
      <c r="B4250" s="3" t="s">
        <v>19</v>
      </c>
      <c r="C4250" s="4">
        <v>1</v>
      </c>
      <c r="D4250" s="4">
        <v>5</v>
      </c>
      <c r="E4250" s="4">
        <v>5</v>
      </c>
      <c r="F4250" s="3" t="s">
        <v>10</v>
      </c>
      <c r="G4250" s="3"/>
      <c r="H4250" s="5">
        <v>45068</v>
      </c>
    </row>
    <row r="4251" spans="1:8">
      <c r="A4251" s="3" t="s">
        <v>4272</v>
      </c>
      <c r="B4251" s="3" t="s">
        <v>10030</v>
      </c>
      <c r="C4251" s="4">
        <v>2</v>
      </c>
      <c r="D4251" s="4">
        <v>3</v>
      </c>
      <c r="E4251" s="4">
        <v>6</v>
      </c>
      <c r="F4251" s="3" t="s">
        <v>22</v>
      </c>
      <c r="G4251" s="3"/>
      <c r="H4251" s="5">
        <v>45031</v>
      </c>
    </row>
    <row r="4252" spans="1:8">
      <c r="A4252" s="3" t="s">
        <v>4273</v>
      </c>
      <c r="B4252" s="3" t="s">
        <v>24</v>
      </c>
      <c r="C4252" s="4">
        <v>4</v>
      </c>
      <c r="D4252" s="4">
        <v>4</v>
      </c>
      <c r="E4252" s="4">
        <v>16</v>
      </c>
      <c r="F4252" s="3" t="s">
        <v>10</v>
      </c>
      <c r="G4252" s="3" t="s">
        <v>11</v>
      </c>
      <c r="H4252" s="5">
        <v>44933</v>
      </c>
    </row>
    <row r="4253" spans="1:8">
      <c r="A4253" s="3" t="s">
        <v>4274</v>
      </c>
      <c r="B4253" s="3" t="s">
        <v>24</v>
      </c>
      <c r="C4253" s="4">
        <v>5</v>
      </c>
      <c r="D4253" s="4">
        <v>4</v>
      </c>
      <c r="E4253" s="4">
        <v>20</v>
      </c>
      <c r="F4253" s="3" t="s">
        <v>14</v>
      </c>
      <c r="G4253" s="3"/>
      <c r="H4253" s="5">
        <v>45182</v>
      </c>
    </row>
    <row r="4254" spans="1:8">
      <c r="A4254" s="3" t="s">
        <v>4275</v>
      </c>
      <c r="B4254" s="3" t="s">
        <v>19</v>
      </c>
      <c r="C4254" s="4">
        <v>3</v>
      </c>
      <c r="D4254" s="4">
        <v>5</v>
      </c>
      <c r="E4254" s="4">
        <v>15</v>
      </c>
      <c r="F4254" s="3" t="s">
        <v>22</v>
      </c>
      <c r="G4254" s="3"/>
      <c r="H4254" s="5">
        <v>44967</v>
      </c>
    </row>
    <row r="4255" spans="1:8">
      <c r="A4255" s="3" t="s">
        <v>4276</v>
      </c>
      <c r="B4255" s="3" t="s">
        <v>35</v>
      </c>
      <c r="C4255" s="4">
        <v>2</v>
      </c>
      <c r="D4255" s="4">
        <v>1.5</v>
      </c>
      <c r="E4255" s="4">
        <v>3</v>
      </c>
      <c r="F4255" s="3"/>
      <c r="G4255" s="3" t="s">
        <v>15</v>
      </c>
      <c r="H4255" s="3" t="s">
        <v>10030</v>
      </c>
    </row>
    <row r="4256" spans="1:8">
      <c r="A4256" s="3" t="s">
        <v>4277</v>
      </c>
      <c r="B4256" s="3" t="s">
        <v>24</v>
      </c>
      <c r="C4256" s="4">
        <v>3</v>
      </c>
      <c r="D4256" s="4">
        <v>4</v>
      </c>
      <c r="E4256" s="4">
        <v>12</v>
      </c>
      <c r="F4256" s="3" t="s">
        <v>10031</v>
      </c>
      <c r="G4256" s="3"/>
      <c r="H4256" s="5">
        <v>45277</v>
      </c>
    </row>
    <row r="4257" spans="1:8">
      <c r="A4257" s="3" t="s">
        <v>4278</v>
      </c>
      <c r="B4257" s="3"/>
      <c r="C4257" s="4">
        <v>2</v>
      </c>
      <c r="D4257" s="4">
        <v>3</v>
      </c>
      <c r="E4257" s="4">
        <v>6</v>
      </c>
      <c r="F4257" s="3" t="s">
        <v>10</v>
      </c>
      <c r="G4257" s="3" t="s">
        <v>11</v>
      </c>
      <c r="H4257" s="5">
        <v>44935</v>
      </c>
    </row>
    <row r="4258" spans="1:8">
      <c r="A4258" s="3" t="s">
        <v>4279</v>
      </c>
      <c r="B4258" s="3" t="s">
        <v>24</v>
      </c>
      <c r="C4258" s="4">
        <v>1</v>
      </c>
      <c r="D4258" s="4">
        <v>4</v>
      </c>
      <c r="E4258" s="4">
        <v>4</v>
      </c>
      <c r="F4258" s="3"/>
      <c r="G4258" s="3" t="s">
        <v>15</v>
      </c>
      <c r="H4258" s="5">
        <v>44963</v>
      </c>
    </row>
    <row r="4259" spans="1:8">
      <c r="A4259" s="3" t="s">
        <v>4280</v>
      </c>
      <c r="B4259" s="3" t="s">
        <v>9</v>
      </c>
      <c r="C4259" s="3" t="s">
        <v>10030</v>
      </c>
      <c r="D4259" s="4">
        <v>2</v>
      </c>
      <c r="E4259" s="3" t="s">
        <v>10030</v>
      </c>
      <c r="F4259" s="3" t="s">
        <v>22</v>
      </c>
      <c r="G4259" s="3" t="s">
        <v>11</v>
      </c>
      <c r="H4259" s="5">
        <v>45187</v>
      </c>
    </row>
    <row r="4260" spans="1:8">
      <c r="A4260" s="3" t="s">
        <v>4281</v>
      </c>
      <c r="B4260" s="3" t="s">
        <v>19</v>
      </c>
      <c r="C4260" s="4">
        <v>1</v>
      </c>
      <c r="D4260" s="4">
        <v>5</v>
      </c>
      <c r="E4260" s="4">
        <v>5</v>
      </c>
      <c r="F4260" s="3" t="s">
        <v>10</v>
      </c>
      <c r="G4260" s="3" t="s">
        <v>15</v>
      </c>
      <c r="H4260" s="5">
        <v>45208</v>
      </c>
    </row>
    <row r="4261" spans="1:8">
      <c r="A4261" s="3" t="s">
        <v>4282</v>
      </c>
      <c r="B4261" s="3" t="s">
        <v>17</v>
      </c>
      <c r="C4261" s="4">
        <v>1</v>
      </c>
      <c r="D4261" s="4">
        <v>1</v>
      </c>
      <c r="E4261" s="3" t="s">
        <v>10030</v>
      </c>
      <c r="F4261" s="3" t="s">
        <v>14</v>
      </c>
      <c r="G4261" s="3"/>
      <c r="H4261" s="5">
        <v>45212</v>
      </c>
    </row>
    <row r="4262" spans="1:8">
      <c r="A4262" s="3" t="s">
        <v>4283</v>
      </c>
      <c r="B4262" s="3" t="s">
        <v>19</v>
      </c>
      <c r="C4262" s="4">
        <v>1</v>
      </c>
      <c r="D4262" s="4">
        <v>5</v>
      </c>
      <c r="E4262" s="4">
        <v>5</v>
      </c>
      <c r="F4262" s="3" t="s">
        <v>22</v>
      </c>
      <c r="G4262" s="3" t="s">
        <v>11</v>
      </c>
      <c r="H4262" s="5">
        <v>44942</v>
      </c>
    </row>
    <row r="4263" spans="1:8">
      <c r="A4263" s="3" t="s">
        <v>4284</v>
      </c>
      <c r="B4263" s="3" t="s">
        <v>39</v>
      </c>
      <c r="C4263" s="4">
        <v>4</v>
      </c>
      <c r="D4263" s="4">
        <v>3</v>
      </c>
      <c r="E4263" s="4">
        <v>12</v>
      </c>
      <c r="F4263" s="3"/>
      <c r="G4263" s="3"/>
      <c r="H4263" s="5">
        <v>45210</v>
      </c>
    </row>
    <row r="4264" spans="1:8">
      <c r="A4264" s="3" t="s">
        <v>4285</v>
      </c>
      <c r="B4264" s="3" t="s">
        <v>13</v>
      </c>
      <c r="C4264" s="4">
        <v>5</v>
      </c>
      <c r="D4264" s="4">
        <v>3</v>
      </c>
      <c r="E4264" s="4">
        <v>15</v>
      </c>
      <c r="F4264" s="3" t="s">
        <v>14</v>
      </c>
      <c r="G4264" s="3"/>
      <c r="H4264" s="5">
        <v>45243</v>
      </c>
    </row>
    <row r="4265" spans="1:8">
      <c r="A4265" s="3" t="s">
        <v>4286</v>
      </c>
      <c r="B4265" s="3" t="s">
        <v>27</v>
      </c>
      <c r="C4265" s="4">
        <v>2</v>
      </c>
      <c r="D4265" s="4">
        <v>4</v>
      </c>
      <c r="E4265" s="4">
        <v>8</v>
      </c>
      <c r="F4265" s="3" t="s">
        <v>10</v>
      </c>
      <c r="G4265" s="3" t="s">
        <v>11</v>
      </c>
      <c r="H4265" s="5">
        <v>44929</v>
      </c>
    </row>
    <row r="4266" spans="1:8">
      <c r="A4266" s="3" t="s">
        <v>4287</v>
      </c>
      <c r="B4266" s="3" t="s">
        <v>19</v>
      </c>
      <c r="C4266" s="4">
        <v>2</v>
      </c>
      <c r="D4266" s="4">
        <v>5</v>
      </c>
      <c r="E4266" s="4">
        <v>10</v>
      </c>
      <c r="F4266" s="3" t="s">
        <v>10</v>
      </c>
      <c r="G4266" s="3" t="s">
        <v>11</v>
      </c>
      <c r="H4266" s="5">
        <v>45182</v>
      </c>
    </row>
    <row r="4267" spans="1:8">
      <c r="A4267" s="3" t="s">
        <v>4288</v>
      </c>
      <c r="B4267" s="3" t="s">
        <v>9</v>
      </c>
      <c r="C4267" s="4">
        <v>1</v>
      </c>
      <c r="D4267" s="3" t="s">
        <v>10031</v>
      </c>
      <c r="E4267" s="4">
        <v>2</v>
      </c>
      <c r="F4267" s="3" t="s">
        <v>14</v>
      </c>
      <c r="G4267" s="3" t="s">
        <v>15</v>
      </c>
      <c r="H4267" s="5">
        <v>45224</v>
      </c>
    </row>
    <row r="4268" spans="1:8">
      <c r="A4268" s="3" t="s">
        <v>4289</v>
      </c>
      <c r="B4268" s="3" t="s">
        <v>39</v>
      </c>
      <c r="C4268" s="4">
        <v>3</v>
      </c>
      <c r="D4268" s="4">
        <v>3</v>
      </c>
      <c r="E4268" s="4">
        <v>9</v>
      </c>
      <c r="F4268" s="3" t="s">
        <v>10</v>
      </c>
      <c r="G4268" s="3" t="s">
        <v>11</v>
      </c>
      <c r="H4268" s="5">
        <v>44948</v>
      </c>
    </row>
    <row r="4269" spans="1:8">
      <c r="A4269" s="3" t="s">
        <v>4290</v>
      </c>
      <c r="B4269" s="3" t="s">
        <v>39</v>
      </c>
      <c r="C4269" s="4">
        <v>5</v>
      </c>
      <c r="D4269" s="4">
        <v>3</v>
      </c>
      <c r="E4269" s="4">
        <v>15</v>
      </c>
      <c r="F4269" s="3" t="s">
        <v>10</v>
      </c>
      <c r="G4269" s="3" t="s">
        <v>11</v>
      </c>
      <c r="H4269" s="5">
        <v>45229</v>
      </c>
    </row>
    <row r="4270" spans="1:8">
      <c r="A4270" s="3" t="s">
        <v>4291</v>
      </c>
      <c r="B4270" s="3" t="s">
        <v>17</v>
      </c>
      <c r="C4270" s="4">
        <v>3</v>
      </c>
      <c r="D4270" s="4">
        <v>1</v>
      </c>
      <c r="E4270" s="4">
        <v>3</v>
      </c>
      <c r="F4270" s="3" t="s">
        <v>22</v>
      </c>
      <c r="G4270" s="3" t="s">
        <v>10031</v>
      </c>
      <c r="H4270" s="5">
        <v>45029</v>
      </c>
    </row>
    <row r="4271" spans="1:8">
      <c r="A4271" s="3" t="s">
        <v>4292</v>
      </c>
      <c r="B4271" s="3"/>
      <c r="C4271" s="4">
        <v>5</v>
      </c>
      <c r="D4271" s="4">
        <v>5</v>
      </c>
      <c r="E4271" s="4">
        <v>25</v>
      </c>
      <c r="F4271" s="3" t="s">
        <v>10</v>
      </c>
      <c r="G4271" s="3"/>
      <c r="H4271" s="5">
        <v>45039</v>
      </c>
    </row>
    <row r="4272" spans="1:8">
      <c r="A4272" s="3" t="s">
        <v>4293</v>
      </c>
      <c r="B4272" s="3" t="s">
        <v>13</v>
      </c>
      <c r="C4272" s="4">
        <v>4</v>
      </c>
      <c r="D4272" s="4">
        <v>3</v>
      </c>
      <c r="E4272" s="4">
        <v>12</v>
      </c>
      <c r="F4272" s="3" t="s">
        <v>10030</v>
      </c>
      <c r="G4272" s="3" t="s">
        <v>15</v>
      </c>
      <c r="H4272" s="5">
        <v>45209</v>
      </c>
    </row>
    <row r="4273" spans="1:8">
      <c r="A4273" s="3" t="s">
        <v>4294</v>
      </c>
      <c r="B4273" s="3" t="s">
        <v>17</v>
      </c>
      <c r="C4273" s="4">
        <v>4</v>
      </c>
      <c r="D4273" s="4">
        <v>1</v>
      </c>
      <c r="E4273" s="4">
        <v>4</v>
      </c>
      <c r="F4273" s="3" t="s">
        <v>10</v>
      </c>
      <c r="G4273" s="3"/>
      <c r="H4273" s="5">
        <v>45124</v>
      </c>
    </row>
    <row r="4274" spans="1:8">
      <c r="A4274" s="3" t="s">
        <v>4295</v>
      </c>
      <c r="B4274" s="3" t="s">
        <v>27</v>
      </c>
      <c r="C4274" s="4">
        <v>4</v>
      </c>
      <c r="D4274" s="4">
        <v>4</v>
      </c>
      <c r="E4274" s="4">
        <v>16</v>
      </c>
      <c r="F4274" s="3" t="s">
        <v>22</v>
      </c>
      <c r="G4274" s="3"/>
      <c r="H4274" s="5">
        <v>45242</v>
      </c>
    </row>
    <row r="4275" spans="1:8">
      <c r="A4275" s="3" t="s">
        <v>4296</v>
      </c>
      <c r="B4275" s="3" t="s">
        <v>9</v>
      </c>
      <c r="C4275" s="4">
        <v>3</v>
      </c>
      <c r="D4275" s="4">
        <v>2</v>
      </c>
      <c r="E4275" s="4">
        <v>6</v>
      </c>
      <c r="F4275" s="3"/>
      <c r="G4275" s="3" t="s">
        <v>11</v>
      </c>
      <c r="H4275" s="5">
        <v>45084</v>
      </c>
    </row>
    <row r="4276" spans="1:8">
      <c r="A4276" s="3" t="s">
        <v>4297</v>
      </c>
      <c r="B4276" s="3" t="s">
        <v>9</v>
      </c>
      <c r="C4276" s="4">
        <v>1</v>
      </c>
      <c r="D4276" s="4">
        <v>2</v>
      </c>
      <c r="E4276" s="4">
        <v>2</v>
      </c>
      <c r="F4276" s="3" t="s">
        <v>22</v>
      </c>
      <c r="G4276" s="3" t="s">
        <v>11</v>
      </c>
      <c r="H4276" s="5">
        <v>45249</v>
      </c>
    </row>
    <row r="4277" spans="1:8">
      <c r="A4277" s="3" t="s">
        <v>4298</v>
      </c>
      <c r="B4277" s="3" t="s">
        <v>9</v>
      </c>
      <c r="C4277" s="4">
        <v>4</v>
      </c>
      <c r="D4277" s="4">
        <v>2</v>
      </c>
      <c r="E4277" s="4">
        <v>8</v>
      </c>
      <c r="F4277" s="3" t="s">
        <v>10</v>
      </c>
      <c r="G4277" s="3" t="s">
        <v>11</v>
      </c>
      <c r="H4277" s="5">
        <v>45219</v>
      </c>
    </row>
    <row r="4278" spans="1:8">
      <c r="A4278" s="3" t="s">
        <v>4299</v>
      </c>
      <c r="B4278" s="3" t="s">
        <v>27</v>
      </c>
      <c r="C4278" s="4">
        <v>1</v>
      </c>
      <c r="D4278" s="4">
        <v>4</v>
      </c>
      <c r="E4278" s="3" t="s">
        <v>10030</v>
      </c>
      <c r="F4278" s="3"/>
      <c r="G4278" s="3" t="s">
        <v>11</v>
      </c>
      <c r="H4278" s="5">
        <v>45107</v>
      </c>
    </row>
    <row r="4279" spans="1:8">
      <c r="A4279" s="3" t="s">
        <v>4300</v>
      </c>
      <c r="B4279" s="3" t="s">
        <v>17</v>
      </c>
      <c r="C4279" s="4">
        <v>1</v>
      </c>
      <c r="D4279" s="4">
        <v>1</v>
      </c>
      <c r="E4279" s="4">
        <v>1</v>
      </c>
      <c r="F4279" s="3" t="s">
        <v>22</v>
      </c>
      <c r="G4279" s="3"/>
      <c r="H4279" s="5">
        <v>45182</v>
      </c>
    </row>
    <row r="4280" spans="1:8">
      <c r="A4280" s="3" t="s">
        <v>4301</v>
      </c>
      <c r="B4280" s="3" t="s">
        <v>13</v>
      </c>
      <c r="C4280" s="4">
        <v>5</v>
      </c>
      <c r="D4280" s="4">
        <v>3</v>
      </c>
      <c r="E4280" s="4">
        <v>15</v>
      </c>
      <c r="F4280" s="3" t="s">
        <v>14</v>
      </c>
      <c r="G4280" s="3"/>
      <c r="H4280" s="5">
        <v>45119</v>
      </c>
    </row>
    <row r="4281" spans="1:8">
      <c r="A4281" s="3" t="s">
        <v>4302</v>
      </c>
      <c r="B4281" s="3"/>
      <c r="C4281" s="4">
        <v>5</v>
      </c>
      <c r="D4281" s="4">
        <v>4</v>
      </c>
      <c r="E4281" s="4">
        <v>20</v>
      </c>
      <c r="F4281" s="3"/>
      <c r="G4281" s="3" t="s">
        <v>11</v>
      </c>
      <c r="H4281" s="5">
        <v>45243</v>
      </c>
    </row>
    <row r="4282" spans="1:8">
      <c r="A4282" s="3" t="s">
        <v>4303</v>
      </c>
      <c r="B4282" s="3" t="s">
        <v>35</v>
      </c>
      <c r="C4282" s="4">
        <v>4</v>
      </c>
      <c r="D4282" s="4">
        <v>1.5</v>
      </c>
      <c r="E4282" s="4">
        <v>6</v>
      </c>
      <c r="F4282" s="3" t="s">
        <v>14</v>
      </c>
      <c r="G4282" s="3"/>
      <c r="H4282" s="5">
        <v>45152</v>
      </c>
    </row>
    <row r="4283" spans="1:8">
      <c r="A4283" s="3" t="s">
        <v>4304</v>
      </c>
      <c r="B4283" s="3" t="s">
        <v>39</v>
      </c>
      <c r="C4283" s="4">
        <v>4</v>
      </c>
      <c r="D4283" s="4">
        <v>3</v>
      </c>
      <c r="E4283" s="4">
        <v>12</v>
      </c>
      <c r="F4283" s="3" t="s">
        <v>14</v>
      </c>
      <c r="G4283" s="3"/>
      <c r="H4283" s="5">
        <v>45080</v>
      </c>
    </row>
    <row r="4284" spans="1:8">
      <c r="A4284" s="3" t="s">
        <v>4305</v>
      </c>
      <c r="B4284" s="3" t="s">
        <v>35</v>
      </c>
      <c r="C4284" s="4">
        <v>2</v>
      </c>
      <c r="D4284" s="4">
        <v>1.5</v>
      </c>
      <c r="E4284" s="4">
        <v>3</v>
      </c>
      <c r="F4284" s="3"/>
      <c r="G4284" s="3" t="s">
        <v>15</v>
      </c>
      <c r="H4284" s="5">
        <v>44979</v>
      </c>
    </row>
    <row r="4285" spans="1:8">
      <c r="A4285" s="3" t="s">
        <v>4306</v>
      </c>
      <c r="B4285" s="3" t="s">
        <v>19</v>
      </c>
      <c r="C4285" s="4">
        <v>2</v>
      </c>
      <c r="D4285" s="4">
        <v>5</v>
      </c>
      <c r="E4285" s="4">
        <v>10</v>
      </c>
      <c r="F4285" s="3" t="s">
        <v>14</v>
      </c>
      <c r="G4285" s="3" t="s">
        <v>15</v>
      </c>
      <c r="H4285" s="5">
        <v>44969</v>
      </c>
    </row>
    <row r="4286" spans="1:8">
      <c r="A4286" s="3" t="s">
        <v>4307</v>
      </c>
      <c r="B4286" s="3" t="s">
        <v>27</v>
      </c>
      <c r="C4286" s="4">
        <v>1</v>
      </c>
      <c r="D4286" s="4">
        <v>4</v>
      </c>
      <c r="E4286" s="4">
        <v>4</v>
      </c>
      <c r="F4286" s="3" t="s">
        <v>22</v>
      </c>
      <c r="G4286" s="3" t="s">
        <v>15</v>
      </c>
      <c r="H4286" s="5">
        <v>45287</v>
      </c>
    </row>
    <row r="4287" spans="1:8">
      <c r="A4287" s="3" t="s">
        <v>4308</v>
      </c>
      <c r="B4287" s="3" t="s">
        <v>13</v>
      </c>
      <c r="C4287" s="4">
        <v>4</v>
      </c>
      <c r="D4287" s="4">
        <v>3</v>
      </c>
      <c r="E4287" s="4">
        <v>12</v>
      </c>
      <c r="F4287" s="3" t="s">
        <v>14</v>
      </c>
      <c r="G4287" s="3" t="s">
        <v>11</v>
      </c>
      <c r="H4287" s="5">
        <v>44927</v>
      </c>
    </row>
    <row r="4288" spans="1:8">
      <c r="A4288" s="3" t="s">
        <v>4309</v>
      </c>
      <c r="B4288" s="3" t="s">
        <v>35</v>
      </c>
      <c r="C4288" s="4">
        <v>3</v>
      </c>
      <c r="D4288" s="4">
        <v>1.5</v>
      </c>
      <c r="E4288" s="4">
        <v>4.5</v>
      </c>
      <c r="F4288" s="3" t="s">
        <v>14</v>
      </c>
      <c r="G4288" s="3" t="s">
        <v>11</v>
      </c>
      <c r="H4288" s="5">
        <v>45010</v>
      </c>
    </row>
    <row r="4289" spans="1:8">
      <c r="A4289" s="3" t="s">
        <v>4310</v>
      </c>
      <c r="B4289" s="3" t="s">
        <v>17</v>
      </c>
      <c r="C4289" s="4">
        <v>1</v>
      </c>
      <c r="D4289" s="4">
        <v>1</v>
      </c>
      <c r="E4289" s="4">
        <v>1</v>
      </c>
      <c r="F4289" s="3" t="s">
        <v>10</v>
      </c>
      <c r="G4289" s="3" t="s">
        <v>11</v>
      </c>
      <c r="H4289" s="5">
        <v>45005</v>
      </c>
    </row>
    <row r="4290" spans="1:8">
      <c r="A4290" s="3" t="s">
        <v>4311</v>
      </c>
      <c r="B4290" s="3" t="s">
        <v>27</v>
      </c>
      <c r="C4290" s="4">
        <v>2</v>
      </c>
      <c r="D4290" s="4">
        <v>4</v>
      </c>
      <c r="E4290" s="4">
        <v>8</v>
      </c>
      <c r="F4290" s="3"/>
      <c r="G4290" s="3" t="s">
        <v>15</v>
      </c>
      <c r="H4290" s="3" t="s">
        <v>10030</v>
      </c>
    </row>
    <row r="4291" spans="1:8">
      <c r="A4291" s="3" t="s">
        <v>4312</v>
      </c>
      <c r="B4291" s="3" t="s">
        <v>13</v>
      </c>
      <c r="C4291" s="4">
        <v>5</v>
      </c>
      <c r="D4291" s="4">
        <v>3</v>
      </c>
      <c r="E4291" s="4">
        <v>15</v>
      </c>
      <c r="F4291" s="3" t="s">
        <v>22</v>
      </c>
      <c r="G4291" s="3" t="s">
        <v>15</v>
      </c>
      <c r="H4291" s="5">
        <v>45264</v>
      </c>
    </row>
    <row r="4292" spans="1:8">
      <c r="A4292" s="3" t="s">
        <v>4313</v>
      </c>
      <c r="B4292" s="3" t="s">
        <v>27</v>
      </c>
      <c r="C4292" s="4">
        <v>3</v>
      </c>
      <c r="D4292" s="4">
        <v>4</v>
      </c>
      <c r="E4292" s="4">
        <v>12</v>
      </c>
      <c r="F4292" s="3" t="s">
        <v>14</v>
      </c>
      <c r="G4292" s="3"/>
      <c r="H4292" s="5">
        <v>45037</v>
      </c>
    </row>
    <row r="4293" spans="1:8">
      <c r="A4293" s="3" t="s">
        <v>4314</v>
      </c>
      <c r="B4293" s="3" t="s">
        <v>24</v>
      </c>
      <c r="C4293" s="4">
        <v>5</v>
      </c>
      <c r="D4293" s="4">
        <v>4</v>
      </c>
      <c r="E4293" s="4">
        <v>20</v>
      </c>
      <c r="F4293" s="3" t="s">
        <v>22</v>
      </c>
      <c r="G4293" s="3" t="s">
        <v>11</v>
      </c>
      <c r="H4293" s="5">
        <v>44978</v>
      </c>
    </row>
    <row r="4294" spans="1:8">
      <c r="A4294" s="3" t="s">
        <v>4315</v>
      </c>
      <c r="B4294" s="3" t="s">
        <v>35</v>
      </c>
      <c r="C4294" s="4">
        <v>2</v>
      </c>
      <c r="D4294" s="4">
        <v>1.5</v>
      </c>
      <c r="E4294" s="4">
        <v>3</v>
      </c>
      <c r="F4294" s="3"/>
      <c r="G4294" s="3"/>
      <c r="H4294" s="5">
        <v>45029</v>
      </c>
    </row>
    <row r="4295" spans="1:8">
      <c r="A4295" s="3" t="s">
        <v>4316</v>
      </c>
      <c r="B4295" s="3" t="s">
        <v>13</v>
      </c>
      <c r="C4295" s="4">
        <v>1</v>
      </c>
      <c r="D4295" s="4">
        <v>3</v>
      </c>
      <c r="E4295" s="4">
        <v>3</v>
      </c>
      <c r="F4295" s="3" t="s">
        <v>10</v>
      </c>
      <c r="G4295" s="3"/>
      <c r="H4295" s="5">
        <v>45145</v>
      </c>
    </row>
    <row r="4296" spans="1:8">
      <c r="A4296" s="3" t="s">
        <v>4317</v>
      </c>
      <c r="B4296" s="3" t="s">
        <v>9</v>
      </c>
      <c r="C4296" s="4">
        <v>4</v>
      </c>
      <c r="D4296" s="4">
        <v>2</v>
      </c>
      <c r="E4296" s="4">
        <v>8</v>
      </c>
      <c r="F4296" s="3" t="s">
        <v>14</v>
      </c>
      <c r="G4296" s="3" t="s">
        <v>15</v>
      </c>
      <c r="H4296" s="5">
        <v>45209</v>
      </c>
    </row>
    <row r="4297" spans="1:8">
      <c r="A4297" s="3" t="s">
        <v>4318</v>
      </c>
      <c r="B4297" s="3" t="s">
        <v>24</v>
      </c>
      <c r="C4297" s="4">
        <v>3</v>
      </c>
      <c r="D4297" s="4">
        <v>4</v>
      </c>
      <c r="E4297" s="4">
        <v>12</v>
      </c>
      <c r="F4297" s="3" t="s">
        <v>22</v>
      </c>
      <c r="G4297" s="3" t="s">
        <v>10030</v>
      </c>
      <c r="H4297" s="5">
        <v>45123</v>
      </c>
    </row>
    <row r="4298" spans="1:8">
      <c r="A4298" s="3" t="s">
        <v>4319</v>
      </c>
      <c r="B4298" s="3" t="s">
        <v>27</v>
      </c>
      <c r="C4298" s="4">
        <v>3</v>
      </c>
      <c r="D4298" s="4">
        <v>4</v>
      </c>
      <c r="E4298" s="4">
        <v>12</v>
      </c>
      <c r="F4298" s="3" t="s">
        <v>10</v>
      </c>
      <c r="G4298" s="3" t="s">
        <v>11</v>
      </c>
      <c r="H4298" s="3" t="s">
        <v>10031</v>
      </c>
    </row>
    <row r="4299" spans="1:8">
      <c r="A4299" s="3" t="s">
        <v>4320</v>
      </c>
      <c r="B4299" s="3" t="s">
        <v>13</v>
      </c>
      <c r="C4299" s="3" t="s">
        <v>10031</v>
      </c>
      <c r="D4299" s="4">
        <v>3</v>
      </c>
      <c r="E4299" s="4">
        <v>15</v>
      </c>
      <c r="F4299" s="3"/>
      <c r="G4299" s="3"/>
      <c r="H4299" s="5">
        <v>45061</v>
      </c>
    </row>
    <row r="4300" spans="1:8">
      <c r="A4300" s="3" t="s">
        <v>4321</v>
      </c>
      <c r="B4300" s="3" t="s">
        <v>39</v>
      </c>
      <c r="C4300" s="4">
        <v>2</v>
      </c>
      <c r="D4300" s="4">
        <v>3</v>
      </c>
      <c r="E4300" s="4">
        <v>6</v>
      </c>
      <c r="F4300" s="3" t="s">
        <v>22</v>
      </c>
      <c r="G4300" s="3" t="s">
        <v>15</v>
      </c>
      <c r="H4300" s="5">
        <v>45249</v>
      </c>
    </row>
    <row r="4301" spans="1:8">
      <c r="A4301" s="3" t="s">
        <v>4322</v>
      </c>
      <c r="B4301" s="3" t="s">
        <v>17</v>
      </c>
      <c r="C4301" s="4">
        <v>5</v>
      </c>
      <c r="D4301" s="4">
        <v>1</v>
      </c>
      <c r="E4301" s="4">
        <v>5</v>
      </c>
      <c r="F4301" s="3" t="s">
        <v>10</v>
      </c>
      <c r="G4301" s="3" t="s">
        <v>10030</v>
      </c>
      <c r="H4301" s="3" t="s">
        <v>10031</v>
      </c>
    </row>
    <row r="4302" spans="1:8">
      <c r="A4302" s="3" t="s">
        <v>4323</v>
      </c>
      <c r="B4302" s="3" t="s">
        <v>10031</v>
      </c>
      <c r="C4302" s="4">
        <v>4</v>
      </c>
      <c r="D4302" s="4">
        <v>3</v>
      </c>
      <c r="E4302" s="4">
        <v>12</v>
      </c>
      <c r="F4302" s="3" t="s">
        <v>10030</v>
      </c>
      <c r="G4302" s="3"/>
      <c r="H4302" s="5">
        <v>45269</v>
      </c>
    </row>
    <row r="4303" spans="1:8">
      <c r="A4303" s="3" t="s">
        <v>4324</v>
      </c>
      <c r="B4303" s="3" t="s">
        <v>27</v>
      </c>
      <c r="C4303" s="4">
        <v>3</v>
      </c>
      <c r="D4303" s="4">
        <v>4</v>
      </c>
      <c r="E4303" s="4">
        <v>12</v>
      </c>
      <c r="F4303" s="3" t="s">
        <v>10</v>
      </c>
      <c r="G4303" s="3" t="s">
        <v>15</v>
      </c>
      <c r="H4303" s="5">
        <v>44938</v>
      </c>
    </row>
    <row r="4304" spans="1:8">
      <c r="A4304" s="3" t="s">
        <v>4325</v>
      </c>
      <c r="B4304" s="3" t="s">
        <v>35</v>
      </c>
      <c r="C4304" s="4">
        <v>5</v>
      </c>
      <c r="D4304" s="4">
        <v>1.5</v>
      </c>
      <c r="E4304" s="4">
        <v>7.5</v>
      </c>
      <c r="F4304" s="3" t="s">
        <v>22</v>
      </c>
      <c r="G4304" s="3" t="s">
        <v>15</v>
      </c>
      <c r="H4304" s="5">
        <v>44943</v>
      </c>
    </row>
    <row r="4305" spans="1:8">
      <c r="A4305" s="3" t="s">
        <v>4326</v>
      </c>
      <c r="B4305" s="3"/>
      <c r="C4305" s="4">
        <v>3</v>
      </c>
      <c r="D4305" s="4">
        <v>1</v>
      </c>
      <c r="E4305" s="4">
        <v>3</v>
      </c>
      <c r="F4305" s="3" t="s">
        <v>10</v>
      </c>
      <c r="G4305" s="3" t="s">
        <v>15</v>
      </c>
      <c r="H4305" s="5">
        <v>45128</v>
      </c>
    </row>
    <row r="4306" spans="1:8">
      <c r="A4306" s="3" t="s">
        <v>4327</v>
      </c>
      <c r="B4306" s="3" t="s">
        <v>17</v>
      </c>
      <c r="C4306" s="4">
        <v>2</v>
      </c>
      <c r="D4306" s="4">
        <v>1</v>
      </c>
      <c r="E4306" s="4">
        <v>2</v>
      </c>
      <c r="F4306" s="3" t="s">
        <v>14</v>
      </c>
      <c r="G4306" s="3"/>
      <c r="H4306" s="5">
        <v>45271</v>
      </c>
    </row>
    <row r="4307" spans="1:8">
      <c r="A4307" s="3" t="s">
        <v>4328</v>
      </c>
      <c r="B4307" s="3" t="s">
        <v>27</v>
      </c>
      <c r="C4307" s="4">
        <v>1</v>
      </c>
      <c r="D4307" s="4">
        <v>4</v>
      </c>
      <c r="E4307" s="4">
        <v>4</v>
      </c>
      <c r="F4307" s="3" t="s">
        <v>14</v>
      </c>
      <c r="G4307" s="3" t="s">
        <v>11</v>
      </c>
      <c r="H4307" s="5">
        <v>45238</v>
      </c>
    </row>
    <row r="4308" spans="1:8">
      <c r="A4308" s="3" t="s">
        <v>4329</v>
      </c>
      <c r="B4308" s="3" t="s">
        <v>10031</v>
      </c>
      <c r="C4308" s="4">
        <v>2</v>
      </c>
      <c r="D4308" s="4">
        <v>3</v>
      </c>
      <c r="E4308" s="4">
        <v>6</v>
      </c>
      <c r="F4308" s="3" t="s">
        <v>14</v>
      </c>
      <c r="G4308" s="3" t="s">
        <v>15</v>
      </c>
      <c r="H4308" s="5">
        <v>45196</v>
      </c>
    </row>
    <row r="4309" spans="1:8">
      <c r="A4309" s="3" t="s">
        <v>4330</v>
      </c>
      <c r="B4309" s="3" t="s">
        <v>10031</v>
      </c>
      <c r="C4309" s="3" t="s">
        <v>10031</v>
      </c>
      <c r="D4309" s="4">
        <v>2</v>
      </c>
      <c r="E4309" s="4">
        <v>10</v>
      </c>
      <c r="F4309" s="3" t="s">
        <v>10</v>
      </c>
      <c r="G4309" s="3" t="s">
        <v>10031</v>
      </c>
      <c r="H4309" s="5">
        <v>45106</v>
      </c>
    </row>
    <row r="4310" spans="1:8">
      <c r="A4310" s="3" t="s">
        <v>4331</v>
      </c>
      <c r="B4310" s="3" t="s">
        <v>17</v>
      </c>
      <c r="C4310" s="4">
        <v>3</v>
      </c>
      <c r="D4310" s="4">
        <v>1</v>
      </c>
      <c r="E4310" s="4">
        <v>3</v>
      </c>
      <c r="F4310" s="3" t="s">
        <v>10</v>
      </c>
      <c r="G4310" s="3" t="s">
        <v>15</v>
      </c>
      <c r="H4310" s="5">
        <v>44938</v>
      </c>
    </row>
    <row r="4311" spans="1:8">
      <c r="A4311" s="3" t="s">
        <v>4332</v>
      </c>
      <c r="B4311" s="3" t="s">
        <v>35</v>
      </c>
      <c r="C4311" s="4">
        <v>3</v>
      </c>
      <c r="D4311" s="4">
        <v>1.5</v>
      </c>
      <c r="E4311" s="4">
        <v>4.5</v>
      </c>
      <c r="F4311" s="3"/>
      <c r="G4311" s="3"/>
      <c r="H4311" s="5">
        <v>45110</v>
      </c>
    </row>
    <row r="4312" spans="1:8">
      <c r="A4312" s="3" t="s">
        <v>4333</v>
      </c>
      <c r="B4312" s="3" t="s">
        <v>9</v>
      </c>
      <c r="C4312" s="4">
        <v>2</v>
      </c>
      <c r="D4312" s="4">
        <v>2</v>
      </c>
      <c r="E4312" s="4">
        <v>4</v>
      </c>
      <c r="F4312" s="3" t="s">
        <v>22</v>
      </c>
      <c r="G4312" s="3" t="s">
        <v>15</v>
      </c>
      <c r="H4312" s="3" t="s">
        <v>10030</v>
      </c>
    </row>
    <row r="4313" spans="1:8">
      <c r="A4313" s="3" t="s">
        <v>4334</v>
      </c>
      <c r="B4313" s="3" t="s">
        <v>19</v>
      </c>
      <c r="C4313" s="4">
        <v>2</v>
      </c>
      <c r="D4313" s="4">
        <v>5</v>
      </c>
      <c r="E4313" s="3" t="s">
        <v>10030</v>
      </c>
      <c r="F4313" s="3" t="s">
        <v>22</v>
      </c>
      <c r="G4313" s="3" t="s">
        <v>11</v>
      </c>
      <c r="H4313" s="5">
        <v>45026</v>
      </c>
    </row>
    <row r="4314" spans="1:8">
      <c r="A4314" s="3" t="s">
        <v>4335</v>
      </c>
      <c r="B4314" s="3" t="s">
        <v>39</v>
      </c>
      <c r="C4314" s="4">
        <v>5</v>
      </c>
      <c r="D4314" s="4">
        <v>3</v>
      </c>
      <c r="E4314" s="4">
        <v>15</v>
      </c>
      <c r="F4314" s="3" t="s">
        <v>10030</v>
      </c>
      <c r="G4314" s="3"/>
      <c r="H4314" s="5">
        <v>44995</v>
      </c>
    </row>
    <row r="4315" spans="1:8">
      <c r="A4315" s="3" t="s">
        <v>4336</v>
      </c>
      <c r="B4315" s="3" t="s">
        <v>35</v>
      </c>
      <c r="C4315" s="4">
        <v>5</v>
      </c>
      <c r="D4315" s="4">
        <v>1.5</v>
      </c>
      <c r="E4315" s="3" t="s">
        <v>10030</v>
      </c>
      <c r="F4315" s="3" t="s">
        <v>10</v>
      </c>
      <c r="G4315" s="3"/>
      <c r="H4315" s="5">
        <v>45028</v>
      </c>
    </row>
    <row r="4316" spans="1:8">
      <c r="A4316" s="3" t="s">
        <v>4337</v>
      </c>
      <c r="B4316" s="3" t="s">
        <v>19</v>
      </c>
      <c r="C4316" s="4">
        <v>5</v>
      </c>
      <c r="D4316" s="4">
        <v>5</v>
      </c>
      <c r="E4316" s="4">
        <v>25</v>
      </c>
      <c r="F4316" s="3" t="s">
        <v>10030</v>
      </c>
      <c r="G4316" s="3" t="s">
        <v>11</v>
      </c>
      <c r="H4316" s="5">
        <v>45054</v>
      </c>
    </row>
    <row r="4317" spans="1:8">
      <c r="A4317" s="3" t="s">
        <v>4338</v>
      </c>
      <c r="B4317" s="3" t="s">
        <v>19</v>
      </c>
      <c r="C4317" s="4">
        <v>5</v>
      </c>
      <c r="D4317" s="4">
        <v>5</v>
      </c>
      <c r="E4317" s="4">
        <v>25</v>
      </c>
      <c r="F4317" s="3"/>
      <c r="G4317" s="3" t="s">
        <v>11</v>
      </c>
      <c r="H4317" s="5">
        <v>45037</v>
      </c>
    </row>
    <row r="4318" spans="1:8">
      <c r="A4318" s="3" t="s">
        <v>4339</v>
      </c>
      <c r="B4318" s="3" t="s">
        <v>27</v>
      </c>
      <c r="C4318" s="4">
        <v>2</v>
      </c>
      <c r="D4318" s="4">
        <v>4</v>
      </c>
      <c r="E4318" s="4">
        <v>8</v>
      </c>
      <c r="F4318" s="3" t="s">
        <v>22</v>
      </c>
      <c r="G4318" s="3" t="s">
        <v>15</v>
      </c>
      <c r="H4318" s="5">
        <v>45289</v>
      </c>
    </row>
    <row r="4319" spans="1:8">
      <c r="A4319" s="3" t="s">
        <v>4340</v>
      </c>
      <c r="B4319" s="3" t="s">
        <v>13</v>
      </c>
      <c r="C4319" s="4">
        <v>4</v>
      </c>
      <c r="D4319" s="4">
        <v>3</v>
      </c>
      <c r="E4319" s="4">
        <v>12</v>
      </c>
      <c r="F4319" s="3" t="s">
        <v>10</v>
      </c>
      <c r="G4319" s="3"/>
      <c r="H4319" s="5">
        <v>45203</v>
      </c>
    </row>
    <row r="4320" spans="1:8">
      <c r="A4320" s="3" t="s">
        <v>4341</v>
      </c>
      <c r="B4320" s="3" t="s">
        <v>13</v>
      </c>
      <c r="C4320" s="4">
        <v>4</v>
      </c>
      <c r="D4320" s="4">
        <v>3</v>
      </c>
      <c r="E4320" s="4">
        <v>12</v>
      </c>
      <c r="F4320" s="3"/>
      <c r="G4320" s="3" t="s">
        <v>11</v>
      </c>
      <c r="H4320" s="5">
        <v>45175</v>
      </c>
    </row>
    <row r="4321" spans="1:8">
      <c r="A4321" s="3" t="s">
        <v>4342</v>
      </c>
      <c r="B4321" s="3" t="s">
        <v>10031</v>
      </c>
      <c r="C4321" s="4">
        <v>3</v>
      </c>
      <c r="D4321" s="4">
        <v>3</v>
      </c>
      <c r="E4321" s="4">
        <v>9</v>
      </c>
      <c r="F4321" s="3" t="s">
        <v>22</v>
      </c>
      <c r="G4321" s="3" t="s">
        <v>15</v>
      </c>
      <c r="H4321" s="3" t="s">
        <v>10031</v>
      </c>
    </row>
    <row r="4322" spans="1:8">
      <c r="A4322" s="3" t="s">
        <v>4343</v>
      </c>
      <c r="B4322" s="3" t="s">
        <v>24</v>
      </c>
      <c r="C4322" s="4">
        <v>2</v>
      </c>
      <c r="D4322" s="4">
        <v>4</v>
      </c>
      <c r="E4322" s="4">
        <v>8</v>
      </c>
      <c r="F4322" s="3"/>
      <c r="G4322" s="3" t="s">
        <v>11</v>
      </c>
      <c r="H4322" s="5">
        <v>45273</v>
      </c>
    </row>
    <row r="4323" spans="1:8">
      <c r="A4323" s="3" t="s">
        <v>4344</v>
      </c>
      <c r="B4323" s="3" t="s">
        <v>27</v>
      </c>
      <c r="C4323" s="4">
        <v>5</v>
      </c>
      <c r="D4323" s="4">
        <v>4</v>
      </c>
      <c r="E4323" s="4">
        <v>20</v>
      </c>
      <c r="F4323" s="3" t="s">
        <v>14</v>
      </c>
      <c r="G4323" s="3"/>
      <c r="H4323" s="3" t="s">
        <v>10031</v>
      </c>
    </row>
    <row r="4324" spans="1:8">
      <c r="A4324" s="3" t="s">
        <v>4345</v>
      </c>
      <c r="B4324" s="3" t="s">
        <v>13</v>
      </c>
      <c r="C4324" s="4">
        <v>1</v>
      </c>
      <c r="D4324" s="4">
        <v>3</v>
      </c>
      <c r="E4324" s="4">
        <v>3</v>
      </c>
      <c r="F4324" s="3"/>
      <c r="G4324" s="3"/>
      <c r="H4324" s="5">
        <v>44998</v>
      </c>
    </row>
    <row r="4325" spans="1:8">
      <c r="A4325" s="3" t="s">
        <v>4346</v>
      </c>
      <c r="B4325" s="3" t="s">
        <v>17</v>
      </c>
      <c r="C4325" s="4">
        <v>5</v>
      </c>
      <c r="D4325" s="4">
        <v>1</v>
      </c>
      <c r="E4325" s="4">
        <v>5</v>
      </c>
      <c r="F4325" s="3"/>
      <c r="G4325" s="3" t="s">
        <v>15</v>
      </c>
      <c r="H4325" s="5">
        <v>45155</v>
      </c>
    </row>
    <row r="4326" spans="1:8">
      <c r="A4326" s="3" t="s">
        <v>4347</v>
      </c>
      <c r="B4326" s="3" t="s">
        <v>10031</v>
      </c>
      <c r="C4326" s="4">
        <v>5</v>
      </c>
      <c r="D4326" s="4">
        <v>4</v>
      </c>
      <c r="E4326" s="4">
        <v>20</v>
      </c>
      <c r="F4326" s="3" t="s">
        <v>10031</v>
      </c>
      <c r="G4326" s="3" t="s">
        <v>15</v>
      </c>
      <c r="H4326" s="5">
        <v>45148</v>
      </c>
    </row>
    <row r="4327" spans="1:8">
      <c r="A4327" s="3" t="s">
        <v>4348</v>
      </c>
      <c r="B4327" s="3" t="s">
        <v>39</v>
      </c>
      <c r="C4327" s="4">
        <v>1</v>
      </c>
      <c r="D4327" s="4">
        <v>3</v>
      </c>
      <c r="E4327" s="4">
        <v>3</v>
      </c>
      <c r="F4327" s="3" t="s">
        <v>22</v>
      </c>
      <c r="G4327" s="3"/>
      <c r="H4327" s="5">
        <v>45013</v>
      </c>
    </row>
    <row r="4328" spans="1:8">
      <c r="A4328" s="3" t="s">
        <v>4349</v>
      </c>
      <c r="B4328" s="3" t="s">
        <v>19</v>
      </c>
      <c r="C4328" s="3" t="s">
        <v>10030</v>
      </c>
      <c r="D4328" s="4">
        <v>5</v>
      </c>
      <c r="E4328" s="4">
        <v>25</v>
      </c>
      <c r="F4328" s="3"/>
      <c r="G4328" s="3"/>
      <c r="H4328" s="5">
        <v>45153</v>
      </c>
    </row>
    <row r="4329" spans="1:8">
      <c r="A4329" s="3" t="s">
        <v>4350</v>
      </c>
      <c r="B4329" s="3" t="s">
        <v>10031</v>
      </c>
      <c r="C4329" s="4">
        <v>2</v>
      </c>
      <c r="D4329" s="4">
        <v>3</v>
      </c>
      <c r="E4329" s="4">
        <v>6</v>
      </c>
      <c r="F4329" s="3"/>
      <c r="G4329" s="3" t="s">
        <v>15</v>
      </c>
      <c r="H4329" s="5">
        <v>45178</v>
      </c>
    </row>
    <row r="4330" spans="1:8">
      <c r="A4330" s="3" t="s">
        <v>4351</v>
      </c>
      <c r="B4330" s="3" t="s">
        <v>9</v>
      </c>
      <c r="C4330" s="4">
        <v>2</v>
      </c>
      <c r="D4330" s="4">
        <v>2</v>
      </c>
      <c r="E4330" s="4">
        <v>4</v>
      </c>
      <c r="F4330" s="3" t="s">
        <v>22</v>
      </c>
      <c r="G4330" s="3"/>
      <c r="H4330" s="5">
        <v>45130</v>
      </c>
    </row>
    <row r="4331" spans="1:8">
      <c r="A4331" s="3" t="s">
        <v>4352</v>
      </c>
      <c r="B4331" s="3" t="s">
        <v>9</v>
      </c>
      <c r="C4331" s="4">
        <v>5</v>
      </c>
      <c r="D4331" s="4">
        <v>2</v>
      </c>
      <c r="E4331" s="4">
        <v>10</v>
      </c>
      <c r="F4331" s="3" t="s">
        <v>10</v>
      </c>
      <c r="G4331" s="3"/>
      <c r="H4331" s="5">
        <v>45142</v>
      </c>
    </row>
    <row r="4332" spans="1:8">
      <c r="A4332" s="3" t="s">
        <v>4353</v>
      </c>
      <c r="B4332" s="3" t="s">
        <v>35</v>
      </c>
      <c r="C4332" s="3"/>
      <c r="D4332" s="4">
        <v>1.5</v>
      </c>
      <c r="E4332" s="4">
        <v>1.5</v>
      </c>
      <c r="F4332" s="3" t="s">
        <v>14</v>
      </c>
      <c r="G4332" s="3" t="s">
        <v>11</v>
      </c>
      <c r="H4332" s="5">
        <v>45132</v>
      </c>
    </row>
    <row r="4333" spans="1:8">
      <c r="A4333" s="3" t="s">
        <v>4354</v>
      </c>
      <c r="B4333" s="3" t="s">
        <v>27</v>
      </c>
      <c r="C4333" s="4">
        <v>2</v>
      </c>
      <c r="D4333" s="4">
        <v>4</v>
      </c>
      <c r="E4333" s="4">
        <v>8</v>
      </c>
      <c r="F4333" s="3" t="s">
        <v>22</v>
      </c>
      <c r="G4333" s="3"/>
      <c r="H4333" s="5">
        <v>45232</v>
      </c>
    </row>
    <row r="4334" spans="1:8">
      <c r="A4334" s="3" t="s">
        <v>4355</v>
      </c>
      <c r="B4334" s="3" t="s">
        <v>9</v>
      </c>
      <c r="C4334" s="4">
        <v>4</v>
      </c>
      <c r="D4334" s="4">
        <v>2</v>
      </c>
      <c r="E4334" s="4">
        <v>8</v>
      </c>
      <c r="F4334" s="3" t="s">
        <v>22</v>
      </c>
      <c r="G4334" s="3"/>
      <c r="H4334" s="5">
        <v>44948</v>
      </c>
    </row>
    <row r="4335" spans="1:8">
      <c r="A4335" s="3" t="s">
        <v>4356</v>
      </c>
      <c r="B4335" s="3" t="s">
        <v>27</v>
      </c>
      <c r="C4335" s="3"/>
      <c r="D4335" s="4">
        <v>4</v>
      </c>
      <c r="E4335" s="4">
        <v>20</v>
      </c>
      <c r="F4335" s="3" t="s">
        <v>14</v>
      </c>
      <c r="G4335" s="3" t="s">
        <v>15</v>
      </c>
      <c r="H4335" s="5">
        <v>45090</v>
      </c>
    </row>
    <row r="4336" spans="1:8">
      <c r="A4336" s="3" t="s">
        <v>4357</v>
      </c>
      <c r="B4336" s="3" t="s">
        <v>13</v>
      </c>
      <c r="C4336" s="3"/>
      <c r="D4336" s="4">
        <v>3</v>
      </c>
      <c r="E4336" s="4">
        <v>12</v>
      </c>
      <c r="F4336" s="3"/>
      <c r="G4336" s="3" t="s">
        <v>15</v>
      </c>
      <c r="H4336" s="5">
        <v>45178</v>
      </c>
    </row>
    <row r="4337" spans="1:8">
      <c r="A4337" s="3" t="s">
        <v>4358</v>
      </c>
      <c r="B4337" s="3" t="s">
        <v>24</v>
      </c>
      <c r="C4337" s="4">
        <v>5</v>
      </c>
      <c r="D4337" s="4">
        <v>4</v>
      </c>
      <c r="E4337" s="4">
        <v>20</v>
      </c>
      <c r="F4337" s="3" t="s">
        <v>10</v>
      </c>
      <c r="G4337" s="3" t="s">
        <v>15</v>
      </c>
      <c r="H4337" s="5">
        <v>44972</v>
      </c>
    </row>
    <row r="4338" spans="1:8">
      <c r="A4338" s="3" t="s">
        <v>4359</v>
      </c>
      <c r="B4338" s="3" t="s">
        <v>17</v>
      </c>
      <c r="C4338" s="4">
        <v>3</v>
      </c>
      <c r="D4338" s="4">
        <v>1</v>
      </c>
      <c r="E4338" s="4">
        <v>3</v>
      </c>
      <c r="F4338" s="3" t="s">
        <v>14</v>
      </c>
      <c r="G4338" s="3" t="s">
        <v>11</v>
      </c>
      <c r="H4338" s="5">
        <v>45030</v>
      </c>
    </row>
    <row r="4339" spans="1:8">
      <c r="A4339" s="3" t="s">
        <v>4360</v>
      </c>
      <c r="B4339" s="3" t="s">
        <v>19</v>
      </c>
      <c r="C4339" s="4">
        <v>3</v>
      </c>
      <c r="D4339" s="4">
        <v>5</v>
      </c>
      <c r="E4339" s="4">
        <v>15</v>
      </c>
      <c r="F4339" s="3" t="s">
        <v>14</v>
      </c>
      <c r="G4339" s="3" t="s">
        <v>15</v>
      </c>
      <c r="H4339" s="5">
        <v>44998</v>
      </c>
    </row>
    <row r="4340" spans="1:8">
      <c r="A4340" s="3" t="s">
        <v>4361</v>
      </c>
      <c r="B4340" s="3" t="s">
        <v>9</v>
      </c>
      <c r="C4340" s="4">
        <v>3</v>
      </c>
      <c r="D4340" s="3" t="s">
        <v>10031</v>
      </c>
      <c r="E4340" s="4">
        <v>6</v>
      </c>
      <c r="F4340" s="3" t="s">
        <v>10</v>
      </c>
      <c r="G4340" s="3" t="s">
        <v>15</v>
      </c>
      <c r="H4340" s="3" t="s">
        <v>10031</v>
      </c>
    </row>
    <row r="4341" spans="1:8">
      <c r="A4341" s="3" t="s">
        <v>4362</v>
      </c>
      <c r="B4341" s="3" t="s">
        <v>39</v>
      </c>
      <c r="C4341" s="4">
        <v>5</v>
      </c>
      <c r="D4341" s="4">
        <v>3</v>
      </c>
      <c r="E4341" s="4">
        <v>15</v>
      </c>
      <c r="F4341" s="3" t="s">
        <v>10031</v>
      </c>
      <c r="G4341" s="3" t="s">
        <v>11</v>
      </c>
      <c r="H4341" s="3" t="s">
        <v>10030</v>
      </c>
    </row>
    <row r="4342" spans="1:8">
      <c r="A4342" s="3" t="s">
        <v>4363</v>
      </c>
      <c r="B4342" s="3" t="s">
        <v>35</v>
      </c>
      <c r="C4342" s="4">
        <v>1</v>
      </c>
      <c r="D4342" s="4">
        <v>1.5</v>
      </c>
      <c r="E4342" s="4">
        <v>1.5</v>
      </c>
      <c r="F4342" s="3" t="s">
        <v>14</v>
      </c>
      <c r="G4342" s="3" t="s">
        <v>15</v>
      </c>
      <c r="H4342" s="5">
        <v>45089</v>
      </c>
    </row>
    <row r="4343" spans="1:8">
      <c r="A4343" s="3" t="s">
        <v>4364</v>
      </c>
      <c r="B4343" s="3" t="s">
        <v>39</v>
      </c>
      <c r="C4343" s="4">
        <v>5</v>
      </c>
      <c r="D4343" s="4">
        <v>3</v>
      </c>
      <c r="E4343" s="4">
        <v>15</v>
      </c>
      <c r="F4343" s="3" t="s">
        <v>10</v>
      </c>
      <c r="G4343" s="3"/>
      <c r="H4343" s="5">
        <v>45201</v>
      </c>
    </row>
    <row r="4344" spans="1:8">
      <c r="A4344" s="3" t="s">
        <v>4365</v>
      </c>
      <c r="B4344" s="3" t="s">
        <v>27</v>
      </c>
      <c r="C4344" s="4">
        <v>3</v>
      </c>
      <c r="D4344" s="4">
        <v>4</v>
      </c>
      <c r="E4344" s="4">
        <v>12</v>
      </c>
      <c r="F4344" s="3" t="s">
        <v>22</v>
      </c>
      <c r="G4344" s="3" t="s">
        <v>10031</v>
      </c>
      <c r="H4344" s="5">
        <v>45103</v>
      </c>
    </row>
    <row r="4345" spans="1:8">
      <c r="A4345" s="3" t="s">
        <v>4366</v>
      </c>
      <c r="B4345" s="3" t="s">
        <v>27</v>
      </c>
      <c r="C4345" s="4">
        <v>3</v>
      </c>
      <c r="D4345" s="3"/>
      <c r="E4345" s="4">
        <v>12</v>
      </c>
      <c r="F4345" s="3" t="s">
        <v>14</v>
      </c>
      <c r="G4345" s="3" t="s">
        <v>11</v>
      </c>
      <c r="H4345" s="5">
        <v>45073</v>
      </c>
    </row>
    <row r="4346" spans="1:8">
      <c r="A4346" s="3" t="s">
        <v>4367</v>
      </c>
      <c r="B4346" s="3" t="s">
        <v>19</v>
      </c>
      <c r="C4346" s="4">
        <v>2</v>
      </c>
      <c r="D4346" s="4">
        <v>5</v>
      </c>
      <c r="E4346" s="4">
        <v>10</v>
      </c>
      <c r="F4346" s="3" t="s">
        <v>10</v>
      </c>
      <c r="G4346" s="3"/>
      <c r="H4346" s="5">
        <v>44953</v>
      </c>
    </row>
    <row r="4347" spans="1:8">
      <c r="A4347" s="3" t="s">
        <v>4368</v>
      </c>
      <c r="B4347" s="3" t="s">
        <v>35</v>
      </c>
      <c r="C4347" s="4">
        <v>1</v>
      </c>
      <c r="D4347" s="4">
        <v>1.5</v>
      </c>
      <c r="E4347" s="4">
        <v>1.5</v>
      </c>
      <c r="F4347" s="3" t="s">
        <v>14</v>
      </c>
      <c r="G4347" s="3"/>
      <c r="H4347" s="5">
        <v>44962</v>
      </c>
    </row>
    <row r="4348" spans="1:8">
      <c r="A4348" s="3" t="s">
        <v>4369</v>
      </c>
      <c r="B4348" s="3" t="s">
        <v>35</v>
      </c>
      <c r="C4348" s="4">
        <v>5</v>
      </c>
      <c r="D4348" s="4">
        <v>1.5</v>
      </c>
      <c r="E4348" s="4">
        <v>7.5</v>
      </c>
      <c r="F4348" s="3" t="s">
        <v>22</v>
      </c>
      <c r="G4348" s="3"/>
      <c r="H4348" s="5">
        <v>45234</v>
      </c>
    </row>
    <row r="4349" spans="1:8">
      <c r="A4349" s="3" t="s">
        <v>4370</v>
      </c>
      <c r="B4349" s="3" t="s">
        <v>17</v>
      </c>
      <c r="C4349" s="4">
        <v>3</v>
      </c>
      <c r="D4349" s="4">
        <v>1</v>
      </c>
      <c r="E4349" s="4">
        <v>3</v>
      </c>
      <c r="F4349" s="3"/>
      <c r="G4349" s="3" t="s">
        <v>11</v>
      </c>
      <c r="H4349" s="5">
        <v>45216</v>
      </c>
    </row>
    <row r="4350" spans="1:8">
      <c r="A4350" s="3" t="s">
        <v>4371</v>
      </c>
      <c r="B4350" s="3" t="s">
        <v>27</v>
      </c>
      <c r="C4350" s="4">
        <v>2</v>
      </c>
      <c r="D4350" s="4">
        <v>4</v>
      </c>
      <c r="E4350" s="4">
        <v>8</v>
      </c>
      <c r="F4350" s="3"/>
      <c r="G4350" s="3" t="s">
        <v>15</v>
      </c>
      <c r="H4350" s="5">
        <v>45222</v>
      </c>
    </row>
    <row r="4351" spans="1:8">
      <c r="A4351" s="3" t="s">
        <v>4372</v>
      </c>
      <c r="B4351" s="3" t="s">
        <v>39</v>
      </c>
      <c r="C4351" s="4">
        <v>2</v>
      </c>
      <c r="D4351" s="4">
        <v>3</v>
      </c>
      <c r="E4351" s="4">
        <v>6</v>
      </c>
      <c r="F4351" s="3" t="s">
        <v>10</v>
      </c>
      <c r="G4351" s="3"/>
      <c r="H4351" s="5">
        <v>44960</v>
      </c>
    </row>
    <row r="4352" spans="1:8">
      <c r="A4352" s="3" t="s">
        <v>4373</v>
      </c>
      <c r="B4352" s="3" t="s">
        <v>10031</v>
      </c>
      <c r="C4352" s="3"/>
      <c r="D4352" s="4">
        <v>2</v>
      </c>
      <c r="E4352" s="4">
        <v>10</v>
      </c>
      <c r="F4352" s="3"/>
      <c r="G4352" s="3" t="s">
        <v>15</v>
      </c>
      <c r="H4352" s="5">
        <v>45074</v>
      </c>
    </row>
    <row r="4353" spans="1:8">
      <c r="A4353" s="3" t="s">
        <v>4374</v>
      </c>
      <c r="B4353" s="3" t="s">
        <v>27</v>
      </c>
      <c r="C4353" s="4">
        <v>4</v>
      </c>
      <c r="D4353" s="4">
        <v>4</v>
      </c>
      <c r="E4353" s="4">
        <v>16</v>
      </c>
      <c r="F4353" s="3"/>
      <c r="G4353" s="3" t="s">
        <v>11</v>
      </c>
      <c r="H4353" s="5">
        <v>45202</v>
      </c>
    </row>
    <row r="4354" spans="1:8">
      <c r="A4354" s="3" t="s">
        <v>4375</v>
      </c>
      <c r="B4354" s="3" t="s">
        <v>17</v>
      </c>
      <c r="C4354" s="4">
        <v>3</v>
      </c>
      <c r="D4354" s="3" t="s">
        <v>10031</v>
      </c>
      <c r="E4354" s="4">
        <v>3</v>
      </c>
      <c r="F4354" s="3" t="s">
        <v>10</v>
      </c>
      <c r="G4354" s="3" t="s">
        <v>11</v>
      </c>
      <c r="H4354" s="5">
        <v>45169</v>
      </c>
    </row>
    <row r="4355" spans="1:8">
      <c r="A4355" s="3" t="s">
        <v>4376</v>
      </c>
      <c r="B4355" s="3" t="s">
        <v>10030</v>
      </c>
      <c r="C4355" s="4">
        <v>3</v>
      </c>
      <c r="D4355" s="4">
        <v>1</v>
      </c>
      <c r="E4355" s="4">
        <v>3</v>
      </c>
      <c r="F4355" s="3" t="s">
        <v>22</v>
      </c>
      <c r="G4355" s="3" t="s">
        <v>15</v>
      </c>
      <c r="H4355" s="5">
        <v>45118</v>
      </c>
    </row>
    <row r="4356" spans="1:8">
      <c r="A4356" s="3" t="s">
        <v>4377</v>
      </c>
      <c r="B4356" s="3" t="s">
        <v>19</v>
      </c>
      <c r="C4356" s="4">
        <v>5</v>
      </c>
      <c r="D4356" s="4">
        <v>5</v>
      </c>
      <c r="E4356" s="4">
        <v>25</v>
      </c>
      <c r="F4356" s="3" t="s">
        <v>10</v>
      </c>
      <c r="G4356" s="3" t="s">
        <v>11</v>
      </c>
      <c r="H4356" s="5">
        <v>45258</v>
      </c>
    </row>
    <row r="4357" spans="1:8">
      <c r="A4357" s="3" t="s">
        <v>4378</v>
      </c>
      <c r="B4357" s="3" t="s">
        <v>13</v>
      </c>
      <c r="C4357" s="4">
        <v>2</v>
      </c>
      <c r="D4357" s="4">
        <v>3</v>
      </c>
      <c r="E4357" s="4">
        <v>6</v>
      </c>
      <c r="F4357" s="3"/>
      <c r="G4357" s="3" t="s">
        <v>10031</v>
      </c>
      <c r="H4357" s="5">
        <v>45064</v>
      </c>
    </row>
    <row r="4358" spans="1:8">
      <c r="A4358" s="3" t="s">
        <v>4379</v>
      </c>
      <c r="B4358" s="3" t="s">
        <v>35</v>
      </c>
      <c r="C4358" s="4">
        <v>4</v>
      </c>
      <c r="D4358" s="4">
        <v>1.5</v>
      </c>
      <c r="E4358" s="4">
        <v>6</v>
      </c>
      <c r="F4358" s="3" t="s">
        <v>22</v>
      </c>
      <c r="G4358" s="3"/>
      <c r="H4358" s="5">
        <v>45086</v>
      </c>
    </row>
    <row r="4359" spans="1:8">
      <c r="A4359" s="3" t="s">
        <v>4380</v>
      </c>
      <c r="B4359" s="3" t="s">
        <v>19</v>
      </c>
      <c r="C4359" s="4">
        <v>2</v>
      </c>
      <c r="D4359" s="4">
        <v>5</v>
      </c>
      <c r="E4359" s="4">
        <v>10</v>
      </c>
      <c r="F4359" s="3" t="s">
        <v>14</v>
      </c>
      <c r="G4359" s="3" t="s">
        <v>15</v>
      </c>
      <c r="H4359" s="5">
        <v>45046</v>
      </c>
    </row>
    <row r="4360" spans="1:8">
      <c r="A4360" s="3" t="s">
        <v>4381</v>
      </c>
      <c r="B4360" s="3" t="s">
        <v>9</v>
      </c>
      <c r="C4360" s="4">
        <v>3</v>
      </c>
      <c r="D4360" s="4">
        <v>2</v>
      </c>
      <c r="E4360" s="4">
        <v>6</v>
      </c>
      <c r="F4360" s="3" t="s">
        <v>14</v>
      </c>
      <c r="G4360" s="3" t="s">
        <v>15</v>
      </c>
      <c r="H4360" s="5">
        <v>45186</v>
      </c>
    </row>
    <row r="4361" spans="1:8">
      <c r="A4361" s="3" t="s">
        <v>4382</v>
      </c>
      <c r="B4361" s="3" t="s">
        <v>24</v>
      </c>
      <c r="C4361" s="4">
        <v>2</v>
      </c>
      <c r="D4361" s="4">
        <v>4</v>
      </c>
      <c r="E4361" s="4">
        <v>8</v>
      </c>
      <c r="F4361" s="3"/>
      <c r="G4361" s="3" t="s">
        <v>15</v>
      </c>
      <c r="H4361" s="5">
        <v>45025</v>
      </c>
    </row>
    <row r="4362" spans="1:8">
      <c r="A4362" s="3" t="s">
        <v>4383</v>
      </c>
      <c r="B4362" s="3" t="s">
        <v>17</v>
      </c>
      <c r="C4362" s="4">
        <v>5</v>
      </c>
      <c r="D4362" s="4">
        <v>1</v>
      </c>
      <c r="E4362" s="4">
        <v>5</v>
      </c>
      <c r="F4362" s="3"/>
      <c r="G4362" s="3"/>
      <c r="H4362" s="5">
        <v>45018</v>
      </c>
    </row>
    <row r="4363" spans="1:8">
      <c r="A4363" s="3" t="s">
        <v>4384</v>
      </c>
      <c r="B4363" s="3" t="s">
        <v>27</v>
      </c>
      <c r="C4363" s="4">
        <v>4</v>
      </c>
      <c r="D4363" s="4">
        <v>4</v>
      </c>
      <c r="E4363" s="4">
        <v>16</v>
      </c>
      <c r="F4363" s="3" t="s">
        <v>14</v>
      </c>
      <c r="G4363" s="3" t="s">
        <v>10030</v>
      </c>
      <c r="H4363" s="5">
        <v>45135</v>
      </c>
    </row>
    <row r="4364" spans="1:8">
      <c r="A4364" s="3" t="s">
        <v>4385</v>
      </c>
      <c r="B4364" s="3" t="s">
        <v>27</v>
      </c>
      <c r="C4364" s="4">
        <v>4</v>
      </c>
      <c r="D4364" s="4">
        <v>4</v>
      </c>
      <c r="E4364" s="4">
        <v>16</v>
      </c>
      <c r="F4364" s="3"/>
      <c r="G4364" s="3"/>
      <c r="H4364" s="5">
        <v>45283</v>
      </c>
    </row>
    <row r="4365" spans="1:8">
      <c r="A4365" s="3" t="s">
        <v>4386</v>
      </c>
      <c r="B4365" s="3" t="s">
        <v>17</v>
      </c>
      <c r="C4365" s="4">
        <v>5</v>
      </c>
      <c r="D4365" s="3"/>
      <c r="E4365" s="4">
        <v>5</v>
      </c>
      <c r="F4365" s="3" t="s">
        <v>22</v>
      </c>
      <c r="G4365" s="3" t="s">
        <v>10031</v>
      </c>
      <c r="H4365" s="3"/>
    </row>
    <row r="4366" spans="1:8">
      <c r="A4366" s="3" t="s">
        <v>4387</v>
      </c>
      <c r="B4366" s="3"/>
      <c r="C4366" s="4">
        <v>1</v>
      </c>
      <c r="D4366" s="4">
        <v>1</v>
      </c>
      <c r="E4366" s="4">
        <v>1</v>
      </c>
      <c r="F4366" s="3" t="s">
        <v>14</v>
      </c>
      <c r="G4366" s="3" t="s">
        <v>10031</v>
      </c>
      <c r="H4366" s="5">
        <v>45037</v>
      </c>
    </row>
    <row r="4367" spans="1:8">
      <c r="A4367" s="3" t="s">
        <v>4388</v>
      </c>
      <c r="B4367" s="3" t="s">
        <v>13</v>
      </c>
      <c r="C4367" s="4">
        <v>2</v>
      </c>
      <c r="D4367" s="4">
        <v>3</v>
      </c>
      <c r="E4367" s="4">
        <v>6</v>
      </c>
      <c r="F4367" s="3"/>
      <c r="G4367" s="3"/>
      <c r="H4367" s="3" t="s">
        <v>10030</v>
      </c>
    </row>
    <row r="4368" spans="1:8">
      <c r="A4368" s="3" t="s">
        <v>4389</v>
      </c>
      <c r="B4368" s="3" t="s">
        <v>24</v>
      </c>
      <c r="C4368" s="4">
        <v>1</v>
      </c>
      <c r="D4368" s="4">
        <v>4</v>
      </c>
      <c r="E4368" s="4">
        <v>4</v>
      </c>
      <c r="F4368" s="3" t="s">
        <v>10</v>
      </c>
      <c r="G4368" s="3" t="s">
        <v>15</v>
      </c>
      <c r="H4368" s="5">
        <v>45064</v>
      </c>
    </row>
    <row r="4369" spans="1:8">
      <c r="A4369" s="3" t="s">
        <v>4390</v>
      </c>
      <c r="B4369" s="3" t="s">
        <v>35</v>
      </c>
      <c r="C4369" s="4">
        <v>3</v>
      </c>
      <c r="D4369" s="4">
        <v>1.5</v>
      </c>
      <c r="E4369" s="4">
        <v>4.5</v>
      </c>
      <c r="F4369" s="3" t="s">
        <v>10</v>
      </c>
      <c r="G4369" s="3"/>
      <c r="H4369" s="5">
        <v>44965</v>
      </c>
    </row>
    <row r="4370" spans="1:8">
      <c r="A4370" s="3" t="s">
        <v>4391</v>
      </c>
      <c r="B4370" s="3" t="s">
        <v>24</v>
      </c>
      <c r="C4370" s="4">
        <v>3</v>
      </c>
      <c r="D4370" s="4">
        <v>4</v>
      </c>
      <c r="E4370" s="4">
        <v>12</v>
      </c>
      <c r="F4370" s="3"/>
      <c r="G4370" s="3" t="s">
        <v>11</v>
      </c>
      <c r="H4370" s="5">
        <v>45205</v>
      </c>
    </row>
    <row r="4371" spans="1:8">
      <c r="A4371" s="3" t="s">
        <v>4392</v>
      </c>
      <c r="B4371" s="3" t="s">
        <v>9</v>
      </c>
      <c r="C4371" s="4">
        <v>5</v>
      </c>
      <c r="D4371" s="4">
        <v>2</v>
      </c>
      <c r="E4371" s="4">
        <v>10</v>
      </c>
      <c r="F4371" s="3" t="s">
        <v>22</v>
      </c>
      <c r="G4371" s="3"/>
      <c r="H4371" s="5">
        <v>45140</v>
      </c>
    </row>
    <row r="4372" spans="1:8">
      <c r="A4372" s="3" t="s">
        <v>4393</v>
      </c>
      <c r="B4372" s="3" t="s">
        <v>19</v>
      </c>
      <c r="C4372" s="4">
        <v>4</v>
      </c>
      <c r="D4372" s="4">
        <v>5</v>
      </c>
      <c r="E4372" s="4">
        <v>20</v>
      </c>
      <c r="F4372" s="3" t="s">
        <v>10</v>
      </c>
      <c r="G4372" s="3"/>
      <c r="H4372" s="5">
        <v>45174</v>
      </c>
    </row>
    <row r="4373" spans="1:8">
      <c r="A4373" s="3" t="s">
        <v>4394</v>
      </c>
      <c r="B4373" s="3" t="s">
        <v>19</v>
      </c>
      <c r="C4373" s="4">
        <v>1</v>
      </c>
      <c r="D4373" s="4">
        <v>5</v>
      </c>
      <c r="E4373" s="4">
        <v>5</v>
      </c>
      <c r="F4373" s="3"/>
      <c r="G4373" s="3" t="s">
        <v>15</v>
      </c>
      <c r="H4373" s="5">
        <v>45094</v>
      </c>
    </row>
    <row r="4374" spans="1:8">
      <c r="A4374" s="3" t="s">
        <v>4395</v>
      </c>
      <c r="B4374" s="3" t="s">
        <v>35</v>
      </c>
      <c r="C4374" s="4">
        <v>1</v>
      </c>
      <c r="D4374" s="4">
        <v>1.5</v>
      </c>
      <c r="E4374" s="4">
        <v>1.5</v>
      </c>
      <c r="F4374" s="3"/>
      <c r="G4374" s="3" t="s">
        <v>15</v>
      </c>
      <c r="H4374" s="5">
        <v>45171</v>
      </c>
    </row>
    <row r="4375" spans="1:8">
      <c r="A4375" s="3" t="s">
        <v>4396</v>
      </c>
      <c r="B4375" s="3"/>
      <c r="C4375" s="3" t="s">
        <v>10030</v>
      </c>
      <c r="D4375" s="4">
        <v>2</v>
      </c>
      <c r="E4375" s="4">
        <v>8</v>
      </c>
      <c r="F4375" s="3"/>
      <c r="G4375" s="3" t="s">
        <v>11</v>
      </c>
      <c r="H4375" s="5">
        <v>45178</v>
      </c>
    </row>
    <row r="4376" spans="1:8">
      <c r="A4376" s="3" t="s">
        <v>4397</v>
      </c>
      <c r="B4376" s="3" t="s">
        <v>17</v>
      </c>
      <c r="C4376" s="4">
        <v>3</v>
      </c>
      <c r="D4376" s="4">
        <v>1</v>
      </c>
      <c r="E4376" s="4">
        <v>3</v>
      </c>
      <c r="F4376" s="3" t="s">
        <v>10</v>
      </c>
      <c r="G4376" s="3" t="s">
        <v>11</v>
      </c>
      <c r="H4376" s="5">
        <v>44940</v>
      </c>
    </row>
    <row r="4377" spans="1:8">
      <c r="A4377" s="3" t="s">
        <v>4398</v>
      </c>
      <c r="B4377" s="3" t="s">
        <v>9</v>
      </c>
      <c r="C4377" s="4">
        <v>5</v>
      </c>
      <c r="D4377" s="4">
        <v>2</v>
      </c>
      <c r="E4377" s="4">
        <v>10</v>
      </c>
      <c r="F4377" s="3"/>
      <c r="G4377" s="3" t="s">
        <v>11</v>
      </c>
      <c r="H4377" s="5">
        <v>45133</v>
      </c>
    </row>
    <row r="4378" spans="1:8">
      <c r="A4378" s="3" t="s">
        <v>4399</v>
      </c>
      <c r="B4378" s="3" t="s">
        <v>27</v>
      </c>
      <c r="C4378" s="3" t="s">
        <v>10031</v>
      </c>
      <c r="D4378" s="4">
        <v>4</v>
      </c>
      <c r="E4378" s="4">
        <v>20</v>
      </c>
      <c r="F4378" s="3" t="s">
        <v>22</v>
      </c>
      <c r="G4378" s="3"/>
      <c r="H4378" s="5">
        <v>45197</v>
      </c>
    </row>
    <row r="4379" spans="1:8">
      <c r="A4379" s="3" t="s">
        <v>4400</v>
      </c>
      <c r="B4379" s="3" t="s">
        <v>9</v>
      </c>
      <c r="C4379" s="4">
        <v>1</v>
      </c>
      <c r="D4379" s="4">
        <v>2</v>
      </c>
      <c r="E4379" s="4">
        <v>2</v>
      </c>
      <c r="F4379" s="3" t="s">
        <v>22</v>
      </c>
      <c r="G4379" s="3"/>
      <c r="H4379" s="5">
        <v>45000</v>
      </c>
    </row>
    <row r="4380" spans="1:8">
      <c r="A4380" s="3" t="s">
        <v>4401</v>
      </c>
      <c r="B4380" s="3" t="s">
        <v>39</v>
      </c>
      <c r="C4380" s="4">
        <v>1</v>
      </c>
      <c r="D4380" s="4">
        <v>3</v>
      </c>
      <c r="E4380" s="4">
        <v>3</v>
      </c>
      <c r="F4380" s="3" t="s">
        <v>10</v>
      </c>
      <c r="G4380" s="3" t="s">
        <v>11</v>
      </c>
      <c r="H4380" s="3" t="s">
        <v>10031</v>
      </c>
    </row>
    <row r="4381" spans="1:8">
      <c r="A4381" s="3" t="s">
        <v>4402</v>
      </c>
      <c r="B4381" s="3" t="s">
        <v>39</v>
      </c>
      <c r="C4381" s="4">
        <v>5</v>
      </c>
      <c r="D4381" s="4">
        <v>3</v>
      </c>
      <c r="E4381" s="4">
        <v>15</v>
      </c>
      <c r="F4381" s="3" t="s">
        <v>10030</v>
      </c>
      <c r="G4381" s="3"/>
      <c r="H4381" s="5">
        <v>45110</v>
      </c>
    </row>
    <row r="4382" spans="1:8">
      <c r="A4382" s="3" t="s">
        <v>4403</v>
      </c>
      <c r="B4382" s="3" t="s">
        <v>13</v>
      </c>
      <c r="C4382" s="4">
        <v>4</v>
      </c>
      <c r="D4382" s="4">
        <v>3</v>
      </c>
      <c r="E4382" s="4">
        <v>12</v>
      </c>
      <c r="F4382" s="3" t="s">
        <v>22</v>
      </c>
      <c r="G4382" s="3" t="s">
        <v>11</v>
      </c>
      <c r="H4382" s="5">
        <v>45253</v>
      </c>
    </row>
    <row r="4383" spans="1:8">
      <c r="A4383" s="3" t="s">
        <v>4404</v>
      </c>
      <c r="B4383" s="3" t="s">
        <v>13</v>
      </c>
      <c r="C4383" s="4">
        <v>5</v>
      </c>
      <c r="D4383" s="4">
        <v>3</v>
      </c>
      <c r="E4383" s="4">
        <v>15</v>
      </c>
      <c r="F4383" s="3" t="s">
        <v>14</v>
      </c>
      <c r="G4383" s="3"/>
      <c r="H4383" s="5">
        <v>45230</v>
      </c>
    </row>
    <row r="4384" spans="1:8">
      <c r="A4384" s="3" t="s">
        <v>4405</v>
      </c>
      <c r="B4384" s="3" t="s">
        <v>27</v>
      </c>
      <c r="C4384" s="4">
        <v>2</v>
      </c>
      <c r="D4384" s="4">
        <v>4</v>
      </c>
      <c r="E4384" s="4">
        <v>8</v>
      </c>
      <c r="F4384" s="3" t="s">
        <v>22</v>
      </c>
      <c r="G4384" s="3"/>
      <c r="H4384" s="5">
        <v>45143</v>
      </c>
    </row>
    <row r="4385" spans="1:8">
      <c r="A4385" s="3" t="s">
        <v>4406</v>
      </c>
      <c r="B4385" s="3" t="s">
        <v>39</v>
      </c>
      <c r="C4385" s="4">
        <v>4</v>
      </c>
      <c r="D4385" s="4">
        <v>3</v>
      </c>
      <c r="E4385" s="4">
        <v>12</v>
      </c>
      <c r="F4385" s="3" t="s">
        <v>22</v>
      </c>
      <c r="G4385" s="3" t="s">
        <v>15</v>
      </c>
      <c r="H4385" s="5">
        <v>45232</v>
      </c>
    </row>
    <row r="4386" spans="1:8">
      <c r="A4386" s="3" t="s">
        <v>4407</v>
      </c>
      <c r="B4386" s="3" t="s">
        <v>13</v>
      </c>
      <c r="C4386" s="4">
        <v>5</v>
      </c>
      <c r="D4386" s="4">
        <v>3</v>
      </c>
      <c r="E4386" s="4">
        <v>15</v>
      </c>
      <c r="F4386" s="3" t="s">
        <v>10</v>
      </c>
      <c r="G4386" s="3" t="s">
        <v>11</v>
      </c>
      <c r="H4386" s="5">
        <v>44951</v>
      </c>
    </row>
    <row r="4387" spans="1:8">
      <c r="A4387" s="3" t="s">
        <v>4408</v>
      </c>
      <c r="B4387" s="3" t="s">
        <v>13</v>
      </c>
      <c r="C4387" s="4">
        <v>1</v>
      </c>
      <c r="D4387" s="4">
        <v>3</v>
      </c>
      <c r="E4387" s="4">
        <v>3</v>
      </c>
      <c r="F4387" s="3" t="s">
        <v>14</v>
      </c>
      <c r="G4387" s="3" t="s">
        <v>15</v>
      </c>
      <c r="H4387" s="5">
        <v>45061</v>
      </c>
    </row>
    <row r="4388" spans="1:8">
      <c r="A4388" s="3" t="s">
        <v>4409</v>
      </c>
      <c r="B4388" s="3" t="s">
        <v>17</v>
      </c>
      <c r="C4388" s="4">
        <v>4</v>
      </c>
      <c r="D4388" s="4">
        <v>1</v>
      </c>
      <c r="E4388" s="4">
        <v>4</v>
      </c>
      <c r="F4388" s="3" t="s">
        <v>14</v>
      </c>
      <c r="G4388" s="3" t="s">
        <v>15</v>
      </c>
      <c r="H4388" s="5">
        <v>45204</v>
      </c>
    </row>
    <row r="4389" spans="1:8">
      <c r="A4389" s="3" t="s">
        <v>4410</v>
      </c>
      <c r="B4389" s="3" t="s">
        <v>35</v>
      </c>
      <c r="C4389" s="4">
        <v>5</v>
      </c>
      <c r="D4389" s="4">
        <v>1.5</v>
      </c>
      <c r="E4389" s="4">
        <v>7.5</v>
      </c>
      <c r="F4389" s="3" t="s">
        <v>10</v>
      </c>
      <c r="G4389" s="3" t="s">
        <v>15</v>
      </c>
      <c r="H4389" s="5">
        <v>44971</v>
      </c>
    </row>
    <row r="4390" spans="1:8">
      <c r="A4390" s="3" t="s">
        <v>4411</v>
      </c>
      <c r="B4390" s="3" t="s">
        <v>13</v>
      </c>
      <c r="C4390" s="4">
        <v>4</v>
      </c>
      <c r="D4390" s="4">
        <v>3</v>
      </c>
      <c r="E4390" s="4">
        <v>12</v>
      </c>
      <c r="F4390" s="3" t="s">
        <v>22</v>
      </c>
      <c r="G4390" s="3"/>
      <c r="H4390" s="5">
        <v>45216</v>
      </c>
    </row>
    <row r="4391" spans="1:8">
      <c r="A4391" s="3" t="s">
        <v>4412</v>
      </c>
      <c r="B4391" s="3" t="s">
        <v>9</v>
      </c>
      <c r="C4391" s="4">
        <v>2</v>
      </c>
      <c r="D4391" s="4">
        <v>2</v>
      </c>
      <c r="E4391" s="4">
        <v>4</v>
      </c>
      <c r="F4391" s="3" t="s">
        <v>14</v>
      </c>
      <c r="G4391" s="3"/>
      <c r="H4391" s="5">
        <v>45110</v>
      </c>
    </row>
    <row r="4392" spans="1:8">
      <c r="A4392" s="3" t="s">
        <v>4413</v>
      </c>
      <c r="B4392" s="3" t="s">
        <v>24</v>
      </c>
      <c r="C4392" s="4">
        <v>2</v>
      </c>
      <c r="D4392" s="4">
        <v>4</v>
      </c>
      <c r="E4392" s="4">
        <v>8</v>
      </c>
      <c r="F4392" s="3" t="s">
        <v>10030</v>
      </c>
      <c r="G4392" s="3"/>
      <c r="H4392" s="5">
        <v>45043</v>
      </c>
    </row>
    <row r="4393" spans="1:8">
      <c r="A4393" s="3" t="s">
        <v>4414</v>
      </c>
      <c r="B4393" s="3" t="s">
        <v>9</v>
      </c>
      <c r="C4393" s="4">
        <v>3</v>
      </c>
      <c r="D4393" s="4">
        <v>2</v>
      </c>
      <c r="E4393" s="4">
        <v>6</v>
      </c>
      <c r="F4393" s="3" t="s">
        <v>10</v>
      </c>
      <c r="G4393" s="3"/>
      <c r="H4393" s="5">
        <v>45184</v>
      </c>
    </row>
    <row r="4394" spans="1:8">
      <c r="A4394" s="3" t="s">
        <v>4415</v>
      </c>
      <c r="B4394" s="3" t="s">
        <v>19</v>
      </c>
      <c r="C4394" s="4">
        <v>5</v>
      </c>
      <c r="D4394" s="4">
        <v>5</v>
      </c>
      <c r="E4394" s="4">
        <v>25</v>
      </c>
      <c r="F4394" s="3"/>
      <c r="G4394" s="3"/>
      <c r="H4394" s="3" t="s">
        <v>10031</v>
      </c>
    </row>
    <row r="4395" spans="1:8">
      <c r="A4395" s="3" t="s">
        <v>4416</v>
      </c>
      <c r="B4395" s="3" t="s">
        <v>13</v>
      </c>
      <c r="C4395" s="3"/>
      <c r="D4395" s="4">
        <v>3</v>
      </c>
      <c r="E4395" s="4">
        <v>6</v>
      </c>
      <c r="F4395" s="3" t="s">
        <v>14</v>
      </c>
      <c r="G4395" s="3" t="s">
        <v>10031</v>
      </c>
      <c r="H4395" s="5">
        <v>45022</v>
      </c>
    </row>
    <row r="4396" spans="1:8">
      <c r="A4396" s="3" t="s">
        <v>4417</v>
      </c>
      <c r="B4396" s="3" t="s">
        <v>17</v>
      </c>
      <c r="C4396" s="4">
        <v>5</v>
      </c>
      <c r="D4396" s="4">
        <v>1</v>
      </c>
      <c r="E4396" s="4">
        <v>5</v>
      </c>
      <c r="F4396" s="3" t="s">
        <v>10</v>
      </c>
      <c r="G4396" s="3" t="s">
        <v>11</v>
      </c>
      <c r="H4396" s="5">
        <v>45260</v>
      </c>
    </row>
    <row r="4397" spans="1:8">
      <c r="A4397" s="3" t="s">
        <v>4418</v>
      </c>
      <c r="B4397" s="3" t="s">
        <v>9</v>
      </c>
      <c r="C4397" s="4">
        <v>4</v>
      </c>
      <c r="D4397" s="4">
        <v>2</v>
      </c>
      <c r="E4397" s="4">
        <v>8</v>
      </c>
      <c r="F4397" s="3" t="s">
        <v>22</v>
      </c>
      <c r="G4397" s="3" t="s">
        <v>11</v>
      </c>
      <c r="H4397" s="5">
        <v>45057</v>
      </c>
    </row>
    <row r="4398" spans="1:8">
      <c r="A4398" s="3" t="s">
        <v>4419</v>
      </c>
      <c r="B4398" s="3" t="s">
        <v>35</v>
      </c>
      <c r="C4398" s="4">
        <v>2</v>
      </c>
      <c r="D4398" s="4">
        <v>1.5</v>
      </c>
      <c r="E4398" s="4">
        <v>3</v>
      </c>
      <c r="F4398" s="3" t="s">
        <v>14</v>
      </c>
      <c r="G4398" s="3"/>
      <c r="H4398" s="5">
        <v>45253</v>
      </c>
    </row>
    <row r="4399" spans="1:8">
      <c r="A4399" s="3" t="s">
        <v>4420</v>
      </c>
      <c r="B4399" s="3" t="s">
        <v>13</v>
      </c>
      <c r="C4399" s="4">
        <v>5</v>
      </c>
      <c r="D4399" s="4">
        <v>3</v>
      </c>
      <c r="E4399" s="4">
        <v>15</v>
      </c>
      <c r="F4399" s="3" t="s">
        <v>14</v>
      </c>
      <c r="G4399" s="3"/>
      <c r="H4399" s="3"/>
    </row>
    <row r="4400" spans="1:8">
      <c r="A4400" s="3" t="s">
        <v>4421</v>
      </c>
      <c r="B4400" s="3" t="s">
        <v>35</v>
      </c>
      <c r="C4400" s="4">
        <v>5</v>
      </c>
      <c r="D4400" s="4">
        <v>1.5</v>
      </c>
      <c r="E4400" s="4">
        <v>7.5</v>
      </c>
      <c r="F4400" s="3"/>
      <c r="G4400" s="3" t="s">
        <v>11</v>
      </c>
      <c r="H4400" s="5">
        <v>45089</v>
      </c>
    </row>
    <row r="4401" spans="1:8">
      <c r="A4401" s="3" t="s">
        <v>4422</v>
      </c>
      <c r="B4401" s="3" t="s">
        <v>35</v>
      </c>
      <c r="C4401" s="4">
        <v>2</v>
      </c>
      <c r="D4401" s="4">
        <v>1.5</v>
      </c>
      <c r="E4401" s="4">
        <v>3</v>
      </c>
      <c r="F4401" s="3"/>
      <c r="G4401" s="3" t="s">
        <v>10031</v>
      </c>
      <c r="H4401" s="3" t="s">
        <v>10030</v>
      </c>
    </row>
    <row r="4402" spans="1:8">
      <c r="A4402" s="3" t="s">
        <v>4423</v>
      </c>
      <c r="B4402" s="3" t="s">
        <v>13</v>
      </c>
      <c r="C4402" s="4">
        <v>5</v>
      </c>
      <c r="D4402" s="4">
        <v>3</v>
      </c>
      <c r="E4402" s="4">
        <v>15</v>
      </c>
      <c r="F4402" s="3" t="s">
        <v>14</v>
      </c>
      <c r="G4402" s="3" t="s">
        <v>11</v>
      </c>
      <c r="H4402" s="5">
        <v>44976</v>
      </c>
    </row>
    <row r="4403" spans="1:8">
      <c r="A4403" s="3" t="s">
        <v>4424</v>
      </c>
      <c r="B4403" s="3" t="s">
        <v>24</v>
      </c>
      <c r="C4403" s="4">
        <v>1</v>
      </c>
      <c r="D4403" s="4">
        <v>4</v>
      </c>
      <c r="E4403" s="4">
        <v>4</v>
      </c>
      <c r="F4403" s="3" t="s">
        <v>14</v>
      </c>
      <c r="G4403" s="3" t="s">
        <v>15</v>
      </c>
      <c r="H4403" s="5">
        <v>45079</v>
      </c>
    </row>
    <row r="4404" spans="1:8">
      <c r="A4404" s="3" t="s">
        <v>4425</v>
      </c>
      <c r="B4404" s="3" t="s">
        <v>27</v>
      </c>
      <c r="C4404" s="4">
        <v>4</v>
      </c>
      <c r="D4404" s="4">
        <v>4</v>
      </c>
      <c r="E4404" s="4">
        <v>16</v>
      </c>
      <c r="F4404" s="3" t="s">
        <v>10</v>
      </c>
      <c r="G4404" s="3"/>
      <c r="H4404" s="5">
        <v>45008</v>
      </c>
    </row>
    <row r="4405" spans="1:8">
      <c r="A4405" s="3" t="s">
        <v>4426</v>
      </c>
      <c r="B4405" s="3" t="s">
        <v>17</v>
      </c>
      <c r="C4405" s="4">
        <v>2</v>
      </c>
      <c r="D4405" s="4">
        <v>1</v>
      </c>
      <c r="E4405" s="4">
        <v>2</v>
      </c>
      <c r="F4405" s="3" t="s">
        <v>10</v>
      </c>
      <c r="G4405" s="3" t="s">
        <v>15</v>
      </c>
      <c r="H4405" s="5">
        <v>45182</v>
      </c>
    </row>
    <row r="4406" spans="1:8">
      <c r="A4406" s="3" t="s">
        <v>4427</v>
      </c>
      <c r="B4406" s="3" t="s">
        <v>35</v>
      </c>
      <c r="C4406" s="4">
        <v>4</v>
      </c>
      <c r="D4406" s="3" t="s">
        <v>10031</v>
      </c>
      <c r="E4406" s="4">
        <v>6</v>
      </c>
      <c r="F4406" s="3"/>
      <c r="G4406" s="3" t="s">
        <v>15</v>
      </c>
      <c r="H4406" s="5">
        <v>45089</v>
      </c>
    </row>
    <row r="4407" spans="1:8">
      <c r="A4407" s="3" t="s">
        <v>4428</v>
      </c>
      <c r="B4407" s="3" t="s">
        <v>13</v>
      </c>
      <c r="C4407" s="4">
        <v>3</v>
      </c>
      <c r="D4407" s="4">
        <v>3</v>
      </c>
      <c r="E4407" s="4">
        <v>9</v>
      </c>
      <c r="F4407" s="3"/>
      <c r="G4407" s="3"/>
      <c r="H4407" s="5">
        <v>45230</v>
      </c>
    </row>
    <row r="4408" spans="1:8">
      <c r="A4408" s="3" t="s">
        <v>4429</v>
      </c>
      <c r="B4408" s="3" t="s">
        <v>27</v>
      </c>
      <c r="C4408" s="4">
        <v>4</v>
      </c>
      <c r="D4408" s="3" t="s">
        <v>10030</v>
      </c>
      <c r="E4408" s="4">
        <v>16</v>
      </c>
      <c r="F4408" s="3" t="s">
        <v>14</v>
      </c>
      <c r="G4408" s="3"/>
      <c r="H4408" s="5">
        <v>45203</v>
      </c>
    </row>
    <row r="4409" spans="1:8">
      <c r="A4409" s="3" t="s">
        <v>4430</v>
      </c>
      <c r="B4409" s="3" t="s">
        <v>13</v>
      </c>
      <c r="C4409" s="4">
        <v>1</v>
      </c>
      <c r="D4409" s="4">
        <v>3</v>
      </c>
      <c r="E4409" s="4">
        <v>3</v>
      </c>
      <c r="F4409" s="3" t="s">
        <v>22</v>
      </c>
      <c r="G4409" s="3"/>
      <c r="H4409" s="5">
        <v>45169</v>
      </c>
    </row>
    <row r="4410" spans="1:8">
      <c r="A4410" s="3" t="s">
        <v>4431</v>
      </c>
      <c r="B4410" s="3" t="s">
        <v>27</v>
      </c>
      <c r="C4410" s="4">
        <v>4</v>
      </c>
      <c r="D4410" s="4">
        <v>4</v>
      </c>
      <c r="E4410" s="4">
        <v>16</v>
      </c>
      <c r="F4410" s="3" t="s">
        <v>10</v>
      </c>
      <c r="G4410" s="3"/>
      <c r="H4410" s="5">
        <v>45012</v>
      </c>
    </row>
    <row r="4411" spans="1:8">
      <c r="A4411" s="3" t="s">
        <v>4432</v>
      </c>
      <c r="B4411" s="3" t="s">
        <v>24</v>
      </c>
      <c r="C4411" s="4">
        <v>2</v>
      </c>
      <c r="D4411" s="4">
        <v>4</v>
      </c>
      <c r="E4411" s="4">
        <v>8</v>
      </c>
      <c r="F4411" s="3" t="s">
        <v>10</v>
      </c>
      <c r="G4411" s="3"/>
      <c r="H4411" s="5">
        <v>45171</v>
      </c>
    </row>
    <row r="4412" spans="1:8">
      <c r="A4412" s="3" t="s">
        <v>4433</v>
      </c>
      <c r="B4412" s="3" t="s">
        <v>27</v>
      </c>
      <c r="C4412" s="4">
        <v>5</v>
      </c>
      <c r="D4412" s="4">
        <v>4</v>
      </c>
      <c r="E4412" s="4">
        <v>20</v>
      </c>
      <c r="F4412" s="3" t="s">
        <v>10</v>
      </c>
      <c r="G4412" s="3" t="s">
        <v>15</v>
      </c>
      <c r="H4412" s="5">
        <v>45262</v>
      </c>
    </row>
    <row r="4413" spans="1:8">
      <c r="A4413" s="3" t="s">
        <v>4434</v>
      </c>
      <c r="B4413" s="3" t="s">
        <v>24</v>
      </c>
      <c r="C4413" s="4">
        <v>4</v>
      </c>
      <c r="D4413" s="4">
        <v>4</v>
      </c>
      <c r="E4413" s="4">
        <v>16</v>
      </c>
      <c r="F4413" s="3" t="s">
        <v>10</v>
      </c>
      <c r="G4413" s="3" t="s">
        <v>11</v>
      </c>
      <c r="H4413" s="5">
        <v>45239</v>
      </c>
    </row>
    <row r="4414" spans="1:8">
      <c r="A4414" s="3" t="s">
        <v>4435</v>
      </c>
      <c r="B4414" s="3" t="s">
        <v>10030</v>
      </c>
      <c r="C4414" s="4">
        <v>3</v>
      </c>
      <c r="D4414" s="4">
        <v>3</v>
      </c>
      <c r="E4414" s="3" t="s">
        <v>10031</v>
      </c>
      <c r="F4414" s="3"/>
      <c r="G4414" s="3" t="s">
        <v>11</v>
      </c>
      <c r="H4414" s="5">
        <v>45002</v>
      </c>
    </row>
    <row r="4415" spans="1:8">
      <c r="A4415" s="3" t="s">
        <v>4436</v>
      </c>
      <c r="B4415" s="3" t="s">
        <v>13</v>
      </c>
      <c r="C4415" s="4">
        <v>2</v>
      </c>
      <c r="D4415" s="4">
        <v>3</v>
      </c>
      <c r="E4415" s="4">
        <v>6</v>
      </c>
      <c r="F4415" s="3" t="s">
        <v>10</v>
      </c>
      <c r="G4415" s="3" t="s">
        <v>10031</v>
      </c>
      <c r="H4415" s="5">
        <v>45083</v>
      </c>
    </row>
    <row r="4416" spans="1:8">
      <c r="A4416" s="3" t="s">
        <v>4437</v>
      </c>
      <c r="B4416" s="3" t="s">
        <v>24</v>
      </c>
      <c r="C4416" s="4">
        <v>3</v>
      </c>
      <c r="D4416" s="4">
        <v>4</v>
      </c>
      <c r="E4416" s="4">
        <v>12</v>
      </c>
      <c r="F4416" s="3"/>
      <c r="G4416" s="3" t="s">
        <v>15</v>
      </c>
      <c r="H4416" s="5">
        <v>45203</v>
      </c>
    </row>
    <row r="4417" spans="1:8">
      <c r="A4417" s="3" t="s">
        <v>4438</v>
      </c>
      <c r="B4417" s="3" t="s">
        <v>13</v>
      </c>
      <c r="C4417" s="4">
        <v>3</v>
      </c>
      <c r="D4417" s="4">
        <v>3</v>
      </c>
      <c r="E4417" s="4">
        <v>9</v>
      </c>
      <c r="F4417" s="3" t="s">
        <v>10</v>
      </c>
      <c r="G4417" s="3" t="s">
        <v>15</v>
      </c>
      <c r="H4417" s="5">
        <v>45001</v>
      </c>
    </row>
    <row r="4418" spans="1:8">
      <c r="A4418" s="3" t="s">
        <v>4439</v>
      </c>
      <c r="B4418" s="3" t="s">
        <v>27</v>
      </c>
      <c r="C4418" s="4">
        <v>5</v>
      </c>
      <c r="D4418" s="4">
        <v>4</v>
      </c>
      <c r="E4418" s="4">
        <v>20</v>
      </c>
      <c r="F4418" s="3" t="s">
        <v>22</v>
      </c>
      <c r="G4418" s="3" t="s">
        <v>15</v>
      </c>
      <c r="H4418" s="5">
        <v>44959</v>
      </c>
    </row>
    <row r="4419" spans="1:8">
      <c r="A4419" s="3" t="s">
        <v>4440</v>
      </c>
      <c r="B4419" s="3" t="s">
        <v>24</v>
      </c>
      <c r="C4419" s="4">
        <v>2</v>
      </c>
      <c r="D4419" s="4">
        <v>4</v>
      </c>
      <c r="E4419" s="4">
        <v>8</v>
      </c>
      <c r="F4419" s="3" t="s">
        <v>14</v>
      </c>
      <c r="G4419" s="3" t="s">
        <v>11</v>
      </c>
      <c r="H4419" s="5">
        <v>45180</v>
      </c>
    </row>
    <row r="4420" spans="1:8">
      <c r="A4420" s="3" t="s">
        <v>4441</v>
      </c>
      <c r="B4420" s="3" t="s">
        <v>13</v>
      </c>
      <c r="C4420" s="4">
        <v>4</v>
      </c>
      <c r="D4420" s="4">
        <v>3</v>
      </c>
      <c r="E4420" s="4">
        <v>12</v>
      </c>
      <c r="F4420" s="3" t="s">
        <v>10</v>
      </c>
      <c r="G4420" s="3" t="s">
        <v>15</v>
      </c>
      <c r="H4420" s="5">
        <v>45107</v>
      </c>
    </row>
    <row r="4421" spans="1:8">
      <c r="A4421" s="3" t="s">
        <v>4442</v>
      </c>
      <c r="B4421" s="3" t="s">
        <v>27</v>
      </c>
      <c r="C4421" s="4">
        <v>2</v>
      </c>
      <c r="D4421" s="4">
        <v>4</v>
      </c>
      <c r="E4421" s="4">
        <v>8</v>
      </c>
      <c r="F4421" s="3" t="s">
        <v>14</v>
      </c>
      <c r="G4421" s="3" t="s">
        <v>11</v>
      </c>
      <c r="H4421" s="5">
        <v>45107</v>
      </c>
    </row>
    <row r="4422" spans="1:8">
      <c r="A4422" s="3" t="s">
        <v>4443</v>
      </c>
      <c r="B4422" s="3" t="s">
        <v>17</v>
      </c>
      <c r="C4422" s="4">
        <v>2</v>
      </c>
      <c r="D4422" s="4">
        <v>1</v>
      </c>
      <c r="E4422" s="3"/>
      <c r="F4422" s="3" t="s">
        <v>14</v>
      </c>
      <c r="G4422" s="3" t="s">
        <v>10030</v>
      </c>
      <c r="H4422" s="5">
        <v>45119</v>
      </c>
    </row>
    <row r="4423" spans="1:8">
      <c r="A4423" s="3" t="s">
        <v>4444</v>
      </c>
      <c r="B4423" s="3" t="s">
        <v>10030</v>
      </c>
      <c r="C4423" s="4">
        <v>5</v>
      </c>
      <c r="D4423" s="4">
        <v>3</v>
      </c>
      <c r="E4423" s="4">
        <v>15</v>
      </c>
      <c r="F4423" s="3" t="s">
        <v>14</v>
      </c>
      <c r="G4423" s="3" t="s">
        <v>10031</v>
      </c>
      <c r="H4423" s="5">
        <v>45194</v>
      </c>
    </row>
    <row r="4424" spans="1:8">
      <c r="A4424" s="3" t="s">
        <v>4445</v>
      </c>
      <c r="B4424" s="3" t="s">
        <v>17</v>
      </c>
      <c r="C4424" s="4">
        <v>3</v>
      </c>
      <c r="D4424" s="4">
        <v>1</v>
      </c>
      <c r="E4424" s="3" t="s">
        <v>10031</v>
      </c>
      <c r="F4424" s="3" t="s">
        <v>14</v>
      </c>
      <c r="G4424" s="3" t="s">
        <v>11</v>
      </c>
      <c r="H4424" s="5">
        <v>45260</v>
      </c>
    </row>
    <row r="4425" spans="1:8">
      <c r="A4425" s="3" t="s">
        <v>4446</v>
      </c>
      <c r="B4425" s="3" t="s">
        <v>9</v>
      </c>
      <c r="C4425" s="4">
        <v>4</v>
      </c>
      <c r="D4425" s="3" t="s">
        <v>10031</v>
      </c>
      <c r="E4425" s="4">
        <v>8</v>
      </c>
      <c r="F4425" s="3" t="s">
        <v>14</v>
      </c>
      <c r="G4425" s="3" t="s">
        <v>15</v>
      </c>
      <c r="H4425" s="5">
        <v>44951</v>
      </c>
    </row>
    <row r="4426" spans="1:8">
      <c r="A4426" s="3" t="s">
        <v>4447</v>
      </c>
      <c r="B4426" s="3" t="s">
        <v>39</v>
      </c>
      <c r="C4426" s="4">
        <v>1</v>
      </c>
      <c r="D4426" s="4">
        <v>3</v>
      </c>
      <c r="E4426" s="4">
        <v>3</v>
      </c>
      <c r="F4426" s="3" t="s">
        <v>10</v>
      </c>
      <c r="G4426" s="3"/>
      <c r="H4426" s="5">
        <v>45014</v>
      </c>
    </row>
    <row r="4427" spans="1:8">
      <c r="A4427" s="3" t="s">
        <v>4448</v>
      </c>
      <c r="B4427" s="3" t="s">
        <v>9</v>
      </c>
      <c r="C4427" s="4">
        <v>1</v>
      </c>
      <c r="D4427" s="4">
        <v>2</v>
      </c>
      <c r="E4427" s="4">
        <v>2</v>
      </c>
      <c r="F4427" s="3" t="s">
        <v>22</v>
      </c>
      <c r="G4427" s="3" t="s">
        <v>11</v>
      </c>
      <c r="H4427" s="5">
        <v>45278</v>
      </c>
    </row>
    <row r="4428" spans="1:8">
      <c r="A4428" s="3" t="s">
        <v>4449</v>
      </c>
      <c r="B4428" s="3" t="s">
        <v>35</v>
      </c>
      <c r="C4428" s="4">
        <v>5</v>
      </c>
      <c r="D4428" s="4">
        <v>1.5</v>
      </c>
      <c r="E4428" s="4">
        <v>7.5</v>
      </c>
      <c r="F4428" s="3" t="s">
        <v>14</v>
      </c>
      <c r="G4428" s="3" t="s">
        <v>15</v>
      </c>
      <c r="H4428" s="5">
        <v>45107</v>
      </c>
    </row>
    <row r="4429" spans="1:8">
      <c r="A4429" s="3" t="s">
        <v>4450</v>
      </c>
      <c r="B4429" s="3" t="s">
        <v>39</v>
      </c>
      <c r="C4429" s="4">
        <v>3</v>
      </c>
      <c r="D4429" s="4">
        <v>3</v>
      </c>
      <c r="E4429" s="4">
        <v>9</v>
      </c>
      <c r="F4429" s="3" t="s">
        <v>14</v>
      </c>
      <c r="G4429" s="3" t="s">
        <v>15</v>
      </c>
      <c r="H4429" s="5">
        <v>45039</v>
      </c>
    </row>
    <row r="4430" spans="1:8">
      <c r="A4430" s="3" t="s">
        <v>4451</v>
      </c>
      <c r="B4430" s="3" t="s">
        <v>39</v>
      </c>
      <c r="C4430" s="4">
        <v>4</v>
      </c>
      <c r="D4430" s="4">
        <v>3</v>
      </c>
      <c r="E4430" s="4">
        <v>12</v>
      </c>
      <c r="F4430" s="3" t="s">
        <v>22</v>
      </c>
      <c r="G4430" s="3" t="s">
        <v>15</v>
      </c>
      <c r="H4430" s="5">
        <v>45224</v>
      </c>
    </row>
    <row r="4431" spans="1:8">
      <c r="A4431" s="3" t="s">
        <v>4452</v>
      </c>
      <c r="B4431" s="3" t="s">
        <v>35</v>
      </c>
      <c r="C4431" s="4">
        <v>1</v>
      </c>
      <c r="D4431" s="4">
        <v>1.5</v>
      </c>
      <c r="E4431" s="4">
        <v>1.5</v>
      </c>
      <c r="F4431" s="3" t="s">
        <v>22</v>
      </c>
      <c r="G4431" s="3" t="s">
        <v>11</v>
      </c>
      <c r="H4431" s="5">
        <v>45215</v>
      </c>
    </row>
    <row r="4432" spans="1:8">
      <c r="A4432" s="3" t="s">
        <v>4453</v>
      </c>
      <c r="B4432" s="3"/>
      <c r="C4432" s="4">
        <v>5</v>
      </c>
      <c r="D4432" s="4">
        <v>3</v>
      </c>
      <c r="E4432" s="4">
        <v>15</v>
      </c>
      <c r="F4432" s="3" t="s">
        <v>10031</v>
      </c>
      <c r="G4432" s="3" t="s">
        <v>11</v>
      </c>
      <c r="H4432" s="5">
        <v>45176</v>
      </c>
    </row>
    <row r="4433" spans="1:8">
      <c r="A4433" s="3" t="s">
        <v>4454</v>
      </c>
      <c r="B4433" s="3" t="s">
        <v>19</v>
      </c>
      <c r="C4433" s="4">
        <v>3</v>
      </c>
      <c r="D4433" s="4">
        <v>5</v>
      </c>
      <c r="E4433" s="4">
        <v>15</v>
      </c>
      <c r="F4433" s="3"/>
      <c r="G4433" s="3" t="s">
        <v>11</v>
      </c>
      <c r="H4433" s="5">
        <v>44954</v>
      </c>
    </row>
    <row r="4434" spans="1:8">
      <c r="A4434" s="3" t="s">
        <v>4455</v>
      </c>
      <c r="B4434" s="3" t="s">
        <v>35</v>
      </c>
      <c r="C4434" s="4">
        <v>4</v>
      </c>
      <c r="D4434" s="3" t="s">
        <v>10030</v>
      </c>
      <c r="E4434" s="4">
        <v>6</v>
      </c>
      <c r="F4434" s="3" t="s">
        <v>14</v>
      </c>
      <c r="G4434" s="3" t="s">
        <v>11</v>
      </c>
      <c r="H4434" s="5">
        <v>44932</v>
      </c>
    </row>
    <row r="4435" spans="1:8">
      <c r="A4435" s="3" t="s">
        <v>4456</v>
      </c>
      <c r="B4435" s="3" t="s">
        <v>27</v>
      </c>
      <c r="C4435" s="4">
        <v>2</v>
      </c>
      <c r="D4435" s="4">
        <v>4</v>
      </c>
      <c r="E4435" s="4">
        <v>8</v>
      </c>
      <c r="F4435" s="3" t="s">
        <v>22</v>
      </c>
      <c r="G4435" s="3" t="s">
        <v>11</v>
      </c>
      <c r="H4435" s="5">
        <v>45093</v>
      </c>
    </row>
    <row r="4436" spans="1:8">
      <c r="A4436" s="3" t="s">
        <v>4457</v>
      </c>
      <c r="B4436" s="3" t="s">
        <v>9</v>
      </c>
      <c r="C4436" s="4">
        <v>4</v>
      </c>
      <c r="D4436" s="4">
        <v>2</v>
      </c>
      <c r="E4436" s="4">
        <v>8</v>
      </c>
      <c r="F4436" s="3"/>
      <c r="G4436" s="3"/>
      <c r="H4436" s="5">
        <v>45075</v>
      </c>
    </row>
    <row r="4437" spans="1:8">
      <c r="A4437" s="3" t="s">
        <v>4458</v>
      </c>
      <c r="B4437" s="3" t="s">
        <v>19</v>
      </c>
      <c r="C4437" s="4">
        <v>2</v>
      </c>
      <c r="D4437" s="4">
        <v>5</v>
      </c>
      <c r="E4437" s="4">
        <v>10</v>
      </c>
      <c r="F4437" s="3"/>
      <c r="G4437" s="3" t="s">
        <v>15</v>
      </c>
      <c r="H4437" s="5">
        <v>45052</v>
      </c>
    </row>
    <row r="4438" spans="1:8">
      <c r="A4438" s="3" t="s">
        <v>4459</v>
      </c>
      <c r="B4438" s="3" t="s">
        <v>24</v>
      </c>
      <c r="C4438" s="4">
        <v>2</v>
      </c>
      <c r="D4438" s="4">
        <v>4</v>
      </c>
      <c r="E4438" s="4">
        <v>8</v>
      </c>
      <c r="F4438" s="3"/>
      <c r="G4438" s="3"/>
      <c r="H4438" s="5">
        <v>45245</v>
      </c>
    </row>
    <row r="4439" spans="1:8">
      <c r="A4439" s="3" t="s">
        <v>4460</v>
      </c>
      <c r="B4439" s="3" t="s">
        <v>13</v>
      </c>
      <c r="C4439" s="3" t="s">
        <v>10030</v>
      </c>
      <c r="D4439" s="4">
        <v>3</v>
      </c>
      <c r="E4439" s="4">
        <v>9</v>
      </c>
      <c r="F4439" s="3" t="s">
        <v>14</v>
      </c>
      <c r="G4439" s="3" t="s">
        <v>11</v>
      </c>
      <c r="H4439" s="5">
        <v>45289</v>
      </c>
    </row>
    <row r="4440" spans="1:8">
      <c r="A4440" s="3" t="s">
        <v>4461</v>
      </c>
      <c r="B4440" s="3" t="s">
        <v>9</v>
      </c>
      <c r="C4440" s="4">
        <v>3</v>
      </c>
      <c r="D4440" s="4">
        <v>2</v>
      </c>
      <c r="E4440" s="4">
        <v>6</v>
      </c>
      <c r="F4440" s="3" t="s">
        <v>10030</v>
      </c>
      <c r="G4440" s="3" t="s">
        <v>10030</v>
      </c>
      <c r="H4440" s="5">
        <v>45140</v>
      </c>
    </row>
    <row r="4441" spans="1:8">
      <c r="A4441" s="3" t="s">
        <v>4462</v>
      </c>
      <c r="B4441" s="3" t="s">
        <v>13</v>
      </c>
      <c r="C4441" s="4">
        <v>2</v>
      </c>
      <c r="D4441" s="4">
        <v>3</v>
      </c>
      <c r="E4441" s="4">
        <v>6</v>
      </c>
      <c r="F4441" s="3" t="s">
        <v>22</v>
      </c>
      <c r="G4441" s="3"/>
      <c r="H4441" s="5">
        <v>45272</v>
      </c>
    </row>
    <row r="4442" spans="1:8">
      <c r="A4442" s="3" t="s">
        <v>4463</v>
      </c>
      <c r="B4442" s="3" t="s">
        <v>39</v>
      </c>
      <c r="C4442" s="4">
        <v>5</v>
      </c>
      <c r="D4442" s="4">
        <v>3</v>
      </c>
      <c r="E4442" s="4">
        <v>15</v>
      </c>
      <c r="F4442" s="3"/>
      <c r="G4442" s="3"/>
      <c r="H4442" s="5">
        <v>45151</v>
      </c>
    </row>
    <row r="4443" spans="1:8">
      <c r="A4443" s="3" t="s">
        <v>4464</v>
      </c>
      <c r="B4443" s="3" t="s">
        <v>10031</v>
      </c>
      <c r="C4443" s="4">
        <v>1</v>
      </c>
      <c r="D4443" s="4">
        <v>2</v>
      </c>
      <c r="E4443" s="3"/>
      <c r="F4443" s="3" t="s">
        <v>14</v>
      </c>
      <c r="G4443" s="3" t="s">
        <v>11</v>
      </c>
      <c r="H4443" s="5">
        <v>45064</v>
      </c>
    </row>
    <row r="4444" spans="1:8">
      <c r="A4444" s="3" t="s">
        <v>4465</v>
      </c>
      <c r="B4444" s="3" t="s">
        <v>39</v>
      </c>
      <c r="C4444" s="4">
        <v>5</v>
      </c>
      <c r="D4444" s="4">
        <v>3</v>
      </c>
      <c r="E4444" s="4">
        <v>15</v>
      </c>
      <c r="F4444" s="3" t="s">
        <v>22</v>
      </c>
      <c r="G4444" s="3"/>
      <c r="H4444" s="5">
        <v>45152</v>
      </c>
    </row>
    <row r="4445" spans="1:8">
      <c r="A4445" s="3" t="s">
        <v>4466</v>
      </c>
      <c r="B4445" s="3" t="s">
        <v>39</v>
      </c>
      <c r="C4445" s="4">
        <v>1</v>
      </c>
      <c r="D4445" s="4">
        <v>3</v>
      </c>
      <c r="E4445" s="4">
        <v>3</v>
      </c>
      <c r="F4445" s="3" t="s">
        <v>10</v>
      </c>
      <c r="G4445" s="3" t="s">
        <v>11</v>
      </c>
      <c r="H4445" s="5">
        <v>45048</v>
      </c>
    </row>
    <row r="4446" spans="1:8">
      <c r="A4446" s="3" t="s">
        <v>4467</v>
      </c>
      <c r="B4446" s="3" t="s">
        <v>9</v>
      </c>
      <c r="C4446" s="4">
        <v>2</v>
      </c>
      <c r="D4446" s="4">
        <v>2</v>
      </c>
      <c r="E4446" s="4">
        <v>4</v>
      </c>
      <c r="F4446" s="3" t="s">
        <v>14</v>
      </c>
      <c r="G4446" s="3"/>
      <c r="H4446" s="5">
        <v>45262</v>
      </c>
    </row>
    <row r="4447" spans="1:8">
      <c r="A4447" s="3" t="s">
        <v>4468</v>
      </c>
      <c r="B4447" s="3"/>
      <c r="C4447" s="4">
        <v>5</v>
      </c>
      <c r="D4447" s="4">
        <v>4</v>
      </c>
      <c r="E4447" s="4">
        <v>20</v>
      </c>
      <c r="F4447" s="3" t="s">
        <v>10</v>
      </c>
      <c r="G4447" s="3"/>
      <c r="H4447" s="5">
        <v>45285</v>
      </c>
    </row>
    <row r="4448" spans="1:8">
      <c r="A4448" s="3" t="s">
        <v>4469</v>
      </c>
      <c r="B4448" s="3" t="s">
        <v>17</v>
      </c>
      <c r="C4448" s="4">
        <v>2</v>
      </c>
      <c r="D4448" s="4">
        <v>1</v>
      </c>
      <c r="E4448" s="4">
        <v>2</v>
      </c>
      <c r="F4448" s="3" t="s">
        <v>10</v>
      </c>
      <c r="G4448" s="3" t="s">
        <v>15</v>
      </c>
      <c r="H4448" s="3" t="s">
        <v>10031</v>
      </c>
    </row>
    <row r="4449" spans="1:8">
      <c r="A4449" s="3" t="s">
        <v>4470</v>
      </c>
      <c r="B4449" s="3" t="s">
        <v>24</v>
      </c>
      <c r="C4449" s="4">
        <v>1</v>
      </c>
      <c r="D4449" s="4">
        <v>4</v>
      </c>
      <c r="E4449" s="4">
        <v>4</v>
      </c>
      <c r="F4449" s="3" t="s">
        <v>14</v>
      </c>
      <c r="G4449" s="3" t="s">
        <v>10031</v>
      </c>
      <c r="H4449" s="5">
        <v>45086</v>
      </c>
    </row>
    <row r="4450" spans="1:8">
      <c r="A4450" s="3" t="s">
        <v>4471</v>
      </c>
      <c r="B4450" s="3" t="s">
        <v>10030</v>
      </c>
      <c r="C4450" s="4">
        <v>5</v>
      </c>
      <c r="D4450" s="4">
        <v>1.5</v>
      </c>
      <c r="E4450" s="4">
        <v>7.5</v>
      </c>
      <c r="F4450" s="3" t="s">
        <v>10</v>
      </c>
      <c r="G4450" s="3"/>
      <c r="H4450" s="5">
        <v>45123</v>
      </c>
    </row>
    <row r="4451" spans="1:8">
      <c r="A4451" s="3" t="s">
        <v>4472</v>
      </c>
      <c r="B4451" s="3" t="s">
        <v>35</v>
      </c>
      <c r="C4451" s="4">
        <v>2</v>
      </c>
      <c r="D4451" s="4">
        <v>1.5</v>
      </c>
      <c r="E4451" s="4">
        <v>3</v>
      </c>
      <c r="F4451" s="3"/>
      <c r="G4451" s="3"/>
      <c r="H4451" s="5">
        <v>45001</v>
      </c>
    </row>
    <row r="4452" spans="1:8">
      <c r="A4452" s="3" t="s">
        <v>4473</v>
      </c>
      <c r="B4452" s="3" t="s">
        <v>19</v>
      </c>
      <c r="C4452" s="4">
        <v>3</v>
      </c>
      <c r="D4452" s="4">
        <v>5</v>
      </c>
      <c r="E4452" s="3" t="s">
        <v>10031</v>
      </c>
      <c r="F4452" s="3" t="s">
        <v>22</v>
      </c>
      <c r="G4452" s="3"/>
      <c r="H4452" s="5">
        <v>45006</v>
      </c>
    </row>
    <row r="4453" spans="1:8">
      <c r="A4453" s="3" t="s">
        <v>4474</v>
      </c>
      <c r="B4453" s="3" t="s">
        <v>35</v>
      </c>
      <c r="C4453" s="4">
        <v>2</v>
      </c>
      <c r="D4453" s="3" t="s">
        <v>10030</v>
      </c>
      <c r="E4453" s="4">
        <v>3</v>
      </c>
      <c r="F4453" s="3"/>
      <c r="G4453" s="3"/>
      <c r="H4453" s="5">
        <v>45229</v>
      </c>
    </row>
    <row r="4454" spans="1:8">
      <c r="A4454" s="3" t="s">
        <v>4475</v>
      </c>
      <c r="B4454" s="3" t="s">
        <v>9</v>
      </c>
      <c r="C4454" s="4">
        <v>1</v>
      </c>
      <c r="D4454" s="4">
        <v>2</v>
      </c>
      <c r="E4454" s="4">
        <v>2</v>
      </c>
      <c r="F4454" s="3" t="s">
        <v>22</v>
      </c>
      <c r="G4454" s="3"/>
      <c r="H4454" s="5">
        <v>45002</v>
      </c>
    </row>
    <row r="4455" spans="1:8">
      <c r="A4455" s="3" t="s">
        <v>4476</v>
      </c>
      <c r="B4455" s="3" t="s">
        <v>19</v>
      </c>
      <c r="C4455" s="4">
        <v>4</v>
      </c>
      <c r="D4455" s="4">
        <v>5</v>
      </c>
      <c r="E4455" s="4">
        <v>20</v>
      </c>
      <c r="F4455" s="3" t="s">
        <v>14</v>
      </c>
      <c r="G4455" s="3" t="s">
        <v>11</v>
      </c>
      <c r="H4455" s="5">
        <v>44971</v>
      </c>
    </row>
    <row r="4456" spans="1:8">
      <c r="A4456" s="3" t="s">
        <v>4477</v>
      </c>
      <c r="B4456" s="3" t="s">
        <v>39</v>
      </c>
      <c r="C4456" s="4">
        <v>2</v>
      </c>
      <c r="D4456" s="4">
        <v>3</v>
      </c>
      <c r="E4456" s="4">
        <v>6</v>
      </c>
      <c r="F4456" s="3" t="s">
        <v>22</v>
      </c>
      <c r="G4456" s="3" t="s">
        <v>15</v>
      </c>
      <c r="H4456" s="5">
        <v>45237</v>
      </c>
    </row>
    <row r="4457" spans="1:8">
      <c r="A4457" s="3" t="s">
        <v>4478</v>
      </c>
      <c r="B4457" s="3" t="s">
        <v>27</v>
      </c>
      <c r="C4457" s="4">
        <v>2</v>
      </c>
      <c r="D4457" s="4">
        <v>4</v>
      </c>
      <c r="E4457" s="4">
        <v>8</v>
      </c>
      <c r="F4457" s="3" t="s">
        <v>10</v>
      </c>
      <c r="G4457" s="3" t="s">
        <v>11</v>
      </c>
      <c r="H4457" s="5">
        <v>45114</v>
      </c>
    </row>
    <row r="4458" spans="1:8">
      <c r="A4458" s="3" t="s">
        <v>4479</v>
      </c>
      <c r="B4458" s="3"/>
      <c r="C4458" s="4">
        <v>3</v>
      </c>
      <c r="D4458" s="4">
        <v>3</v>
      </c>
      <c r="E4458" s="4">
        <v>9</v>
      </c>
      <c r="F4458" s="3" t="s">
        <v>14</v>
      </c>
      <c r="G4458" s="3" t="s">
        <v>15</v>
      </c>
      <c r="H4458" s="5">
        <v>45177</v>
      </c>
    </row>
    <row r="4459" spans="1:8">
      <c r="A4459" s="3" t="s">
        <v>4480</v>
      </c>
      <c r="B4459" s="3" t="s">
        <v>17</v>
      </c>
      <c r="C4459" s="4">
        <v>1</v>
      </c>
      <c r="D4459" s="4">
        <v>1</v>
      </c>
      <c r="E4459" s="4">
        <v>1</v>
      </c>
      <c r="F4459" s="3"/>
      <c r="G4459" s="3"/>
      <c r="H4459" s="5">
        <v>44991</v>
      </c>
    </row>
    <row r="4460" spans="1:8">
      <c r="A4460" s="3" t="s">
        <v>4481</v>
      </c>
      <c r="B4460" s="3" t="s">
        <v>19</v>
      </c>
      <c r="C4460" s="4">
        <v>5</v>
      </c>
      <c r="D4460" s="4">
        <v>5</v>
      </c>
      <c r="E4460" s="4">
        <v>25</v>
      </c>
      <c r="F4460" s="3" t="s">
        <v>10</v>
      </c>
      <c r="G4460" s="3" t="s">
        <v>11</v>
      </c>
      <c r="H4460" s="5">
        <v>45274</v>
      </c>
    </row>
    <row r="4461" spans="1:8">
      <c r="A4461" s="3" t="s">
        <v>4482</v>
      </c>
      <c r="B4461" s="3" t="s">
        <v>39</v>
      </c>
      <c r="C4461" s="4">
        <v>5</v>
      </c>
      <c r="D4461" s="4">
        <v>3</v>
      </c>
      <c r="E4461" s="4">
        <v>15</v>
      </c>
      <c r="F4461" s="3" t="s">
        <v>22</v>
      </c>
      <c r="G4461" s="3" t="s">
        <v>11</v>
      </c>
      <c r="H4461" s="5">
        <v>45225</v>
      </c>
    </row>
    <row r="4462" spans="1:8">
      <c r="A4462" s="3" t="s">
        <v>4483</v>
      </c>
      <c r="B4462" s="3" t="s">
        <v>24</v>
      </c>
      <c r="C4462" s="4">
        <v>5</v>
      </c>
      <c r="D4462" s="4">
        <v>4</v>
      </c>
      <c r="E4462" s="4">
        <v>20</v>
      </c>
      <c r="F4462" s="3" t="s">
        <v>14</v>
      </c>
      <c r="G4462" s="3"/>
      <c r="H4462" s="5">
        <v>45200</v>
      </c>
    </row>
    <row r="4463" spans="1:8">
      <c r="A4463" s="3" t="s">
        <v>4484</v>
      </c>
      <c r="B4463" s="3" t="s">
        <v>13</v>
      </c>
      <c r="C4463" s="4">
        <v>2</v>
      </c>
      <c r="D4463" s="3" t="s">
        <v>10031</v>
      </c>
      <c r="E4463" s="4">
        <v>6</v>
      </c>
      <c r="F4463" s="3" t="s">
        <v>10</v>
      </c>
      <c r="G4463" s="3" t="s">
        <v>15</v>
      </c>
      <c r="H4463" s="5">
        <v>44980</v>
      </c>
    </row>
    <row r="4464" spans="1:8">
      <c r="A4464" s="3" t="s">
        <v>4485</v>
      </c>
      <c r="B4464" s="3" t="s">
        <v>39</v>
      </c>
      <c r="C4464" s="4">
        <v>5</v>
      </c>
      <c r="D4464" s="4">
        <v>3</v>
      </c>
      <c r="E4464" s="4">
        <v>15</v>
      </c>
      <c r="F4464" s="3" t="s">
        <v>14</v>
      </c>
      <c r="G4464" s="3" t="s">
        <v>11</v>
      </c>
      <c r="H4464" s="3" t="s">
        <v>10030</v>
      </c>
    </row>
    <row r="4465" spans="1:8">
      <c r="A4465" s="3" t="s">
        <v>4486</v>
      </c>
      <c r="B4465" s="3" t="s">
        <v>27</v>
      </c>
      <c r="C4465" s="4">
        <v>2</v>
      </c>
      <c r="D4465" s="4">
        <v>4</v>
      </c>
      <c r="E4465" s="4">
        <v>8</v>
      </c>
      <c r="F4465" s="3" t="s">
        <v>14</v>
      </c>
      <c r="G4465" s="3" t="s">
        <v>11</v>
      </c>
      <c r="H4465" s="5">
        <v>44940</v>
      </c>
    </row>
    <row r="4466" spans="1:8">
      <c r="A4466" s="3" t="s">
        <v>4487</v>
      </c>
      <c r="B4466" s="3" t="s">
        <v>9</v>
      </c>
      <c r="C4466" s="3" t="s">
        <v>10031</v>
      </c>
      <c r="D4466" s="4">
        <v>2</v>
      </c>
      <c r="E4466" s="4">
        <v>8</v>
      </c>
      <c r="F4466" s="3" t="s">
        <v>10030</v>
      </c>
      <c r="G4466" s="3" t="s">
        <v>15</v>
      </c>
      <c r="H4466" s="5">
        <v>44992</v>
      </c>
    </row>
    <row r="4467" spans="1:8">
      <c r="A4467" s="3" t="s">
        <v>4488</v>
      </c>
      <c r="B4467" s="3" t="s">
        <v>19</v>
      </c>
      <c r="C4467" s="4">
        <v>2</v>
      </c>
      <c r="D4467" s="4">
        <v>5</v>
      </c>
      <c r="E4467" s="4">
        <v>10</v>
      </c>
      <c r="F4467" s="3" t="s">
        <v>10</v>
      </c>
      <c r="G4467" s="3"/>
      <c r="H4467" s="5">
        <v>44948</v>
      </c>
    </row>
    <row r="4468" spans="1:8">
      <c r="A4468" s="3" t="s">
        <v>4489</v>
      </c>
      <c r="B4468" s="3" t="s">
        <v>35</v>
      </c>
      <c r="C4468" s="4">
        <v>3</v>
      </c>
      <c r="D4468" s="4">
        <v>1.5</v>
      </c>
      <c r="E4468" s="4">
        <v>4.5</v>
      </c>
      <c r="F4468" s="3" t="s">
        <v>10</v>
      </c>
      <c r="G4468" s="3" t="s">
        <v>11</v>
      </c>
      <c r="H4468" s="5">
        <v>45187</v>
      </c>
    </row>
    <row r="4469" spans="1:8">
      <c r="A4469" s="3" t="s">
        <v>4490</v>
      </c>
      <c r="B4469" s="3" t="s">
        <v>27</v>
      </c>
      <c r="C4469" s="4">
        <v>3</v>
      </c>
      <c r="D4469" s="3"/>
      <c r="E4469" s="4">
        <v>12</v>
      </c>
      <c r="F4469" s="3" t="s">
        <v>22</v>
      </c>
      <c r="G4469" s="3" t="s">
        <v>15</v>
      </c>
      <c r="H4469" s="5">
        <v>45152</v>
      </c>
    </row>
    <row r="4470" spans="1:8">
      <c r="A4470" s="3" t="s">
        <v>4491</v>
      </c>
      <c r="B4470" s="3" t="s">
        <v>39</v>
      </c>
      <c r="C4470" s="4">
        <v>3</v>
      </c>
      <c r="D4470" s="4">
        <v>3</v>
      </c>
      <c r="E4470" s="4">
        <v>9</v>
      </c>
      <c r="F4470" s="3" t="s">
        <v>22</v>
      </c>
      <c r="G4470" s="3" t="s">
        <v>10030</v>
      </c>
      <c r="H4470" s="5">
        <v>44997</v>
      </c>
    </row>
    <row r="4471" spans="1:8">
      <c r="A4471" s="3" t="s">
        <v>4492</v>
      </c>
      <c r="B4471" s="3" t="s">
        <v>27</v>
      </c>
      <c r="C4471" s="4">
        <v>1</v>
      </c>
      <c r="D4471" s="4">
        <v>4</v>
      </c>
      <c r="E4471" s="3" t="s">
        <v>10030</v>
      </c>
      <c r="F4471" s="3"/>
      <c r="G4471" s="3" t="s">
        <v>15</v>
      </c>
      <c r="H4471" s="5">
        <v>44942</v>
      </c>
    </row>
    <row r="4472" spans="1:8">
      <c r="A4472" s="3" t="s">
        <v>4493</v>
      </c>
      <c r="B4472" s="3" t="s">
        <v>19</v>
      </c>
      <c r="C4472" s="4">
        <v>2</v>
      </c>
      <c r="D4472" s="4">
        <v>5</v>
      </c>
      <c r="E4472" s="4">
        <v>10</v>
      </c>
      <c r="F4472" s="3" t="s">
        <v>22</v>
      </c>
      <c r="G4472" s="3"/>
      <c r="H4472" s="5">
        <v>45279</v>
      </c>
    </row>
    <row r="4473" spans="1:8">
      <c r="A4473" s="3" t="s">
        <v>4494</v>
      </c>
      <c r="B4473" s="3" t="s">
        <v>9</v>
      </c>
      <c r="C4473" s="4">
        <v>3</v>
      </c>
      <c r="D4473" s="4">
        <v>2</v>
      </c>
      <c r="E4473" s="4">
        <v>6</v>
      </c>
      <c r="F4473" s="3" t="s">
        <v>14</v>
      </c>
      <c r="G4473" s="3" t="s">
        <v>11</v>
      </c>
      <c r="H4473" s="5">
        <v>44988</v>
      </c>
    </row>
    <row r="4474" spans="1:8">
      <c r="A4474" s="3" t="s">
        <v>4495</v>
      </c>
      <c r="B4474" s="3" t="s">
        <v>27</v>
      </c>
      <c r="C4474" s="4">
        <v>2</v>
      </c>
      <c r="D4474" s="4">
        <v>4</v>
      </c>
      <c r="E4474" s="4">
        <v>8</v>
      </c>
      <c r="F4474" s="3"/>
      <c r="G4474" s="3"/>
      <c r="H4474" s="5">
        <v>45269</v>
      </c>
    </row>
    <row r="4475" spans="1:8">
      <c r="A4475" s="3" t="s">
        <v>4496</v>
      </c>
      <c r="B4475" s="3" t="s">
        <v>10030</v>
      </c>
      <c r="C4475" s="4">
        <v>1</v>
      </c>
      <c r="D4475" s="4">
        <v>3</v>
      </c>
      <c r="E4475" s="4">
        <v>3</v>
      </c>
      <c r="F4475" s="3" t="s">
        <v>10</v>
      </c>
      <c r="G4475" s="3"/>
      <c r="H4475" s="5">
        <v>44931</v>
      </c>
    </row>
    <row r="4476" spans="1:8">
      <c r="A4476" s="3" t="s">
        <v>4497</v>
      </c>
      <c r="B4476" s="3" t="s">
        <v>27</v>
      </c>
      <c r="C4476" s="4">
        <v>1</v>
      </c>
      <c r="D4476" s="4">
        <v>4</v>
      </c>
      <c r="E4476" s="4">
        <v>4</v>
      </c>
      <c r="F4476" s="3" t="s">
        <v>14</v>
      </c>
      <c r="G4476" s="3" t="s">
        <v>11</v>
      </c>
      <c r="H4476" s="5">
        <v>45226</v>
      </c>
    </row>
    <row r="4477" spans="1:8">
      <c r="A4477" s="3" t="s">
        <v>4498</v>
      </c>
      <c r="B4477" s="3" t="s">
        <v>9</v>
      </c>
      <c r="C4477" s="4">
        <v>2</v>
      </c>
      <c r="D4477" s="4">
        <v>2</v>
      </c>
      <c r="E4477" s="4">
        <v>4</v>
      </c>
      <c r="F4477" s="3" t="s">
        <v>22</v>
      </c>
      <c r="G4477" s="3"/>
      <c r="H4477" s="5">
        <v>45029</v>
      </c>
    </row>
    <row r="4478" spans="1:8">
      <c r="A4478" s="3" t="s">
        <v>4499</v>
      </c>
      <c r="B4478" s="3" t="s">
        <v>19</v>
      </c>
      <c r="C4478" s="4">
        <v>2</v>
      </c>
      <c r="D4478" s="4">
        <v>5</v>
      </c>
      <c r="E4478" s="4">
        <v>10</v>
      </c>
      <c r="F4478" s="3" t="s">
        <v>14</v>
      </c>
      <c r="G4478" s="3"/>
      <c r="H4478" s="5">
        <v>45130</v>
      </c>
    </row>
    <row r="4479" spans="1:8">
      <c r="A4479" s="3" t="s">
        <v>4500</v>
      </c>
      <c r="B4479" s="3" t="s">
        <v>13</v>
      </c>
      <c r="C4479" s="4">
        <v>5</v>
      </c>
      <c r="D4479" s="3"/>
      <c r="E4479" s="4">
        <v>15</v>
      </c>
      <c r="F4479" s="3"/>
      <c r="G4479" s="3" t="s">
        <v>11</v>
      </c>
      <c r="H4479" s="5">
        <v>45205</v>
      </c>
    </row>
    <row r="4480" spans="1:8">
      <c r="A4480" s="3" t="s">
        <v>4501</v>
      </c>
      <c r="B4480" s="3" t="s">
        <v>35</v>
      </c>
      <c r="C4480" s="4">
        <v>3</v>
      </c>
      <c r="D4480" s="4">
        <v>1.5</v>
      </c>
      <c r="E4480" s="4">
        <v>4.5</v>
      </c>
      <c r="F4480" s="3" t="s">
        <v>22</v>
      </c>
      <c r="G4480" s="3" t="s">
        <v>15</v>
      </c>
      <c r="H4480" s="5">
        <v>45190</v>
      </c>
    </row>
    <row r="4481" spans="1:8">
      <c r="A4481" s="3" t="s">
        <v>4502</v>
      </c>
      <c r="B4481" s="3" t="s">
        <v>19</v>
      </c>
      <c r="C4481" s="4">
        <v>4</v>
      </c>
      <c r="D4481" s="4">
        <v>5</v>
      </c>
      <c r="E4481" s="4">
        <v>20</v>
      </c>
      <c r="F4481" s="3"/>
      <c r="G4481" s="3" t="s">
        <v>11</v>
      </c>
      <c r="H4481" s="5">
        <v>45031</v>
      </c>
    </row>
    <row r="4482" spans="1:8">
      <c r="A4482" s="3" t="s">
        <v>4503</v>
      </c>
      <c r="B4482" s="3" t="s">
        <v>24</v>
      </c>
      <c r="C4482" s="4">
        <v>4</v>
      </c>
      <c r="D4482" s="4">
        <v>4</v>
      </c>
      <c r="E4482" s="4">
        <v>16</v>
      </c>
      <c r="F4482" s="3" t="s">
        <v>22</v>
      </c>
      <c r="G4482" s="3" t="s">
        <v>10030</v>
      </c>
      <c r="H4482" s="5">
        <v>45215</v>
      </c>
    </row>
    <row r="4483" spans="1:8">
      <c r="A4483" s="3" t="s">
        <v>4504</v>
      </c>
      <c r="B4483" s="3" t="s">
        <v>13</v>
      </c>
      <c r="C4483" s="4">
        <v>5</v>
      </c>
      <c r="D4483" s="4">
        <v>3</v>
      </c>
      <c r="E4483" s="4">
        <v>15</v>
      </c>
      <c r="F4483" s="3" t="s">
        <v>10</v>
      </c>
      <c r="G4483" s="3"/>
      <c r="H4483" s="3"/>
    </row>
    <row r="4484" spans="1:8">
      <c r="A4484" s="3" t="s">
        <v>4505</v>
      </c>
      <c r="B4484" s="3" t="s">
        <v>35</v>
      </c>
      <c r="C4484" s="4">
        <v>4</v>
      </c>
      <c r="D4484" s="4">
        <v>1.5</v>
      </c>
      <c r="E4484" s="4">
        <v>6</v>
      </c>
      <c r="F4484" s="3" t="s">
        <v>10</v>
      </c>
      <c r="G4484" s="3"/>
      <c r="H4484" s="5">
        <v>45199</v>
      </c>
    </row>
    <row r="4485" spans="1:8">
      <c r="A4485" s="3" t="s">
        <v>4506</v>
      </c>
      <c r="B4485" s="3" t="s">
        <v>17</v>
      </c>
      <c r="C4485" s="4">
        <v>1</v>
      </c>
      <c r="D4485" s="4">
        <v>1</v>
      </c>
      <c r="E4485" s="3" t="s">
        <v>10031</v>
      </c>
      <c r="F4485" s="3" t="s">
        <v>22</v>
      </c>
      <c r="G4485" s="3" t="s">
        <v>15</v>
      </c>
      <c r="H4485" s="5">
        <v>45051</v>
      </c>
    </row>
    <row r="4486" spans="1:8">
      <c r="A4486" s="3" t="s">
        <v>4507</v>
      </c>
      <c r="B4486" s="3" t="s">
        <v>17</v>
      </c>
      <c r="C4486" s="4">
        <v>5</v>
      </c>
      <c r="D4486" s="3"/>
      <c r="E4486" s="4">
        <v>5</v>
      </c>
      <c r="F4486" s="3" t="s">
        <v>10</v>
      </c>
      <c r="G4486" s="3"/>
      <c r="H4486" s="5">
        <v>45098</v>
      </c>
    </row>
    <row r="4487" spans="1:8">
      <c r="A4487" s="3" t="s">
        <v>4508</v>
      </c>
      <c r="B4487" s="3" t="s">
        <v>35</v>
      </c>
      <c r="C4487" s="4">
        <v>2</v>
      </c>
      <c r="D4487" s="4">
        <v>1.5</v>
      </c>
      <c r="E4487" s="4">
        <v>3</v>
      </c>
      <c r="F4487" s="3"/>
      <c r="G4487" s="3"/>
      <c r="H4487" s="3"/>
    </row>
    <row r="4488" spans="1:8">
      <c r="A4488" s="3" t="s">
        <v>4509</v>
      </c>
      <c r="B4488" s="3" t="s">
        <v>39</v>
      </c>
      <c r="C4488" s="4">
        <v>2</v>
      </c>
      <c r="D4488" s="4">
        <v>3</v>
      </c>
      <c r="E4488" s="4">
        <v>6</v>
      </c>
      <c r="F4488" s="3" t="s">
        <v>10</v>
      </c>
      <c r="G4488" s="3" t="s">
        <v>11</v>
      </c>
      <c r="H4488" s="5">
        <v>45279</v>
      </c>
    </row>
    <row r="4489" spans="1:8">
      <c r="A4489" s="3" t="s">
        <v>4510</v>
      </c>
      <c r="B4489" s="3" t="s">
        <v>19</v>
      </c>
      <c r="C4489" s="4">
        <v>4</v>
      </c>
      <c r="D4489" s="4">
        <v>5</v>
      </c>
      <c r="E4489" s="4">
        <v>20</v>
      </c>
      <c r="F4489" s="3" t="s">
        <v>10030</v>
      </c>
      <c r="G4489" s="3"/>
      <c r="H4489" s="5">
        <v>45032</v>
      </c>
    </row>
    <row r="4490" spans="1:8">
      <c r="A4490" s="3" t="s">
        <v>4511</v>
      </c>
      <c r="B4490" s="3" t="s">
        <v>35</v>
      </c>
      <c r="C4490" s="4">
        <v>4</v>
      </c>
      <c r="D4490" s="4">
        <v>1.5</v>
      </c>
      <c r="E4490" s="4">
        <v>6</v>
      </c>
      <c r="F4490" s="3" t="s">
        <v>10030</v>
      </c>
      <c r="G4490" s="3" t="s">
        <v>15</v>
      </c>
      <c r="H4490" s="5">
        <v>45092</v>
      </c>
    </row>
    <row r="4491" spans="1:8">
      <c r="A4491" s="3" t="s">
        <v>4512</v>
      </c>
      <c r="B4491" s="3" t="s">
        <v>19</v>
      </c>
      <c r="C4491" s="4">
        <v>3</v>
      </c>
      <c r="D4491" s="4">
        <v>5</v>
      </c>
      <c r="E4491" s="4">
        <v>15</v>
      </c>
      <c r="F4491" s="3"/>
      <c r="G4491" s="3"/>
      <c r="H4491" s="5">
        <v>45060</v>
      </c>
    </row>
    <row r="4492" spans="1:8">
      <c r="A4492" s="3" t="s">
        <v>4513</v>
      </c>
      <c r="B4492" s="3" t="s">
        <v>39</v>
      </c>
      <c r="C4492" s="4">
        <v>2</v>
      </c>
      <c r="D4492" s="4">
        <v>3</v>
      </c>
      <c r="E4492" s="4">
        <v>6</v>
      </c>
      <c r="F4492" s="3" t="s">
        <v>22</v>
      </c>
      <c r="G4492" s="3" t="s">
        <v>11</v>
      </c>
      <c r="H4492" s="5">
        <v>45061</v>
      </c>
    </row>
    <row r="4493" spans="1:8">
      <c r="A4493" s="3" t="s">
        <v>4514</v>
      </c>
      <c r="B4493" s="3" t="s">
        <v>17</v>
      </c>
      <c r="C4493" s="4">
        <v>2</v>
      </c>
      <c r="D4493" s="4">
        <v>1</v>
      </c>
      <c r="E4493" s="4">
        <v>2</v>
      </c>
      <c r="F4493" s="3" t="s">
        <v>10</v>
      </c>
      <c r="G4493" s="3" t="s">
        <v>11</v>
      </c>
      <c r="H4493" s="5">
        <v>45052</v>
      </c>
    </row>
    <row r="4494" spans="1:8">
      <c r="A4494" s="3" t="s">
        <v>4515</v>
      </c>
      <c r="B4494" s="3" t="s">
        <v>24</v>
      </c>
      <c r="C4494" s="4">
        <v>4</v>
      </c>
      <c r="D4494" s="3" t="s">
        <v>10030</v>
      </c>
      <c r="E4494" s="4">
        <v>16</v>
      </c>
      <c r="F4494" s="3" t="s">
        <v>22</v>
      </c>
      <c r="G4494" s="3" t="s">
        <v>15</v>
      </c>
      <c r="H4494" s="5">
        <v>45260</v>
      </c>
    </row>
    <row r="4495" spans="1:8">
      <c r="A4495" s="3" t="s">
        <v>4516</v>
      </c>
      <c r="B4495" s="3" t="s">
        <v>24</v>
      </c>
      <c r="C4495" s="4">
        <v>1</v>
      </c>
      <c r="D4495" s="4">
        <v>4</v>
      </c>
      <c r="E4495" s="4">
        <v>4</v>
      </c>
      <c r="F4495" s="3" t="s">
        <v>14</v>
      </c>
      <c r="G4495" s="3"/>
      <c r="H4495" s="5">
        <v>45139</v>
      </c>
    </row>
    <row r="4496" spans="1:8">
      <c r="A4496" s="3" t="s">
        <v>4517</v>
      </c>
      <c r="B4496" s="3" t="s">
        <v>17</v>
      </c>
      <c r="C4496" s="4">
        <v>1</v>
      </c>
      <c r="D4496" s="4">
        <v>1</v>
      </c>
      <c r="E4496" s="4">
        <v>1</v>
      </c>
      <c r="F4496" s="3"/>
      <c r="G4496" s="3" t="s">
        <v>15</v>
      </c>
      <c r="H4496" s="5">
        <v>45240</v>
      </c>
    </row>
    <row r="4497" spans="1:8">
      <c r="A4497" s="3" t="s">
        <v>4518</v>
      </c>
      <c r="B4497" s="3" t="s">
        <v>35</v>
      </c>
      <c r="C4497" s="4">
        <v>3</v>
      </c>
      <c r="D4497" s="4">
        <v>1.5</v>
      </c>
      <c r="E4497" s="4">
        <v>4.5</v>
      </c>
      <c r="F4497" s="3" t="s">
        <v>10</v>
      </c>
      <c r="G4497" s="3" t="s">
        <v>15</v>
      </c>
      <c r="H4497" s="5">
        <v>45207</v>
      </c>
    </row>
    <row r="4498" spans="1:8">
      <c r="A4498" s="3" t="s">
        <v>4519</v>
      </c>
      <c r="B4498" s="3" t="s">
        <v>9</v>
      </c>
      <c r="C4498" s="4">
        <v>1</v>
      </c>
      <c r="D4498" s="4">
        <v>2</v>
      </c>
      <c r="E4498" s="4">
        <v>2</v>
      </c>
      <c r="F4498" s="3" t="s">
        <v>22</v>
      </c>
      <c r="G4498" s="3" t="s">
        <v>15</v>
      </c>
      <c r="H4498" s="5">
        <v>45159</v>
      </c>
    </row>
    <row r="4499" spans="1:8">
      <c r="A4499" s="3" t="s">
        <v>4520</v>
      </c>
      <c r="B4499" s="3" t="s">
        <v>13</v>
      </c>
      <c r="C4499" s="4">
        <v>4</v>
      </c>
      <c r="D4499" s="4">
        <v>3</v>
      </c>
      <c r="E4499" s="4">
        <v>12</v>
      </c>
      <c r="F4499" s="3" t="s">
        <v>14</v>
      </c>
      <c r="G4499" s="3"/>
      <c r="H4499" s="5">
        <v>45221</v>
      </c>
    </row>
    <row r="4500" spans="1:8">
      <c r="A4500" s="3" t="s">
        <v>4521</v>
      </c>
      <c r="B4500" s="3" t="s">
        <v>35</v>
      </c>
      <c r="C4500" s="4">
        <v>2</v>
      </c>
      <c r="D4500" s="4">
        <v>1.5</v>
      </c>
      <c r="E4500" s="4">
        <v>3</v>
      </c>
      <c r="F4500" s="3" t="s">
        <v>10</v>
      </c>
      <c r="G4500" s="3"/>
      <c r="H4500" s="5">
        <v>45224</v>
      </c>
    </row>
    <row r="4501" spans="1:8">
      <c r="A4501" s="3" t="s">
        <v>4522</v>
      </c>
      <c r="B4501" s="3" t="s">
        <v>9</v>
      </c>
      <c r="C4501" s="4">
        <v>4</v>
      </c>
      <c r="D4501" s="4">
        <v>2</v>
      </c>
      <c r="E4501" s="4">
        <v>8</v>
      </c>
      <c r="F4501" s="3"/>
      <c r="G4501" s="3" t="s">
        <v>11</v>
      </c>
      <c r="H4501" s="5">
        <v>44985</v>
      </c>
    </row>
    <row r="4502" spans="1:8">
      <c r="A4502" s="3" t="s">
        <v>4523</v>
      </c>
      <c r="B4502" s="3" t="s">
        <v>9</v>
      </c>
      <c r="C4502" s="3" t="s">
        <v>10031</v>
      </c>
      <c r="D4502" s="4">
        <v>2</v>
      </c>
      <c r="E4502" s="4">
        <v>2</v>
      </c>
      <c r="F4502" s="3"/>
      <c r="G4502" s="3"/>
      <c r="H4502" s="5">
        <v>45232</v>
      </c>
    </row>
    <row r="4503" spans="1:8">
      <c r="A4503" s="3" t="s">
        <v>4524</v>
      </c>
      <c r="B4503" s="3" t="s">
        <v>9</v>
      </c>
      <c r="C4503" s="4">
        <v>4</v>
      </c>
      <c r="D4503" s="4">
        <v>2</v>
      </c>
      <c r="E4503" s="4">
        <v>8</v>
      </c>
      <c r="F4503" s="3" t="s">
        <v>14</v>
      </c>
      <c r="G4503" s="3" t="s">
        <v>10031</v>
      </c>
      <c r="H4503" s="5">
        <v>45149</v>
      </c>
    </row>
    <row r="4504" spans="1:8">
      <c r="A4504" s="3" t="s">
        <v>4525</v>
      </c>
      <c r="B4504" s="3" t="s">
        <v>35</v>
      </c>
      <c r="C4504" s="4">
        <v>4</v>
      </c>
      <c r="D4504" s="4">
        <v>1.5</v>
      </c>
      <c r="E4504" s="4">
        <v>6</v>
      </c>
      <c r="F4504" s="3"/>
      <c r="G4504" s="3" t="s">
        <v>11</v>
      </c>
      <c r="H4504" s="5">
        <v>44978</v>
      </c>
    </row>
    <row r="4505" spans="1:8">
      <c r="A4505" s="3" t="s">
        <v>4526</v>
      </c>
      <c r="B4505" s="3" t="s">
        <v>35</v>
      </c>
      <c r="C4505" s="4">
        <v>4</v>
      </c>
      <c r="D4505" s="4">
        <v>1.5</v>
      </c>
      <c r="E4505" s="4">
        <v>6</v>
      </c>
      <c r="F4505" s="3" t="s">
        <v>22</v>
      </c>
      <c r="G4505" s="3"/>
      <c r="H4505" s="5">
        <v>45269</v>
      </c>
    </row>
    <row r="4506" spans="1:8">
      <c r="A4506" s="3" t="s">
        <v>4527</v>
      </c>
      <c r="B4506" s="3" t="s">
        <v>35</v>
      </c>
      <c r="C4506" s="4">
        <v>5</v>
      </c>
      <c r="D4506" s="4">
        <v>1.5</v>
      </c>
      <c r="E4506" s="4">
        <v>7.5</v>
      </c>
      <c r="F4506" s="3"/>
      <c r="G4506" s="3" t="s">
        <v>15</v>
      </c>
      <c r="H4506" s="3" t="s">
        <v>10031</v>
      </c>
    </row>
    <row r="4507" spans="1:8">
      <c r="A4507" s="3" t="s">
        <v>4528</v>
      </c>
      <c r="B4507" s="3" t="s">
        <v>24</v>
      </c>
      <c r="C4507" s="4">
        <v>5</v>
      </c>
      <c r="D4507" s="4">
        <v>4</v>
      </c>
      <c r="E4507" s="4">
        <v>20</v>
      </c>
      <c r="F4507" s="3" t="s">
        <v>10</v>
      </c>
      <c r="G4507" s="3" t="s">
        <v>11</v>
      </c>
      <c r="H4507" s="5">
        <v>45154</v>
      </c>
    </row>
    <row r="4508" spans="1:8">
      <c r="A4508" s="3" t="s">
        <v>4529</v>
      </c>
      <c r="B4508" s="3" t="s">
        <v>39</v>
      </c>
      <c r="C4508" s="4">
        <v>5</v>
      </c>
      <c r="D4508" s="4">
        <v>3</v>
      </c>
      <c r="E4508" s="4">
        <v>15</v>
      </c>
      <c r="F4508" s="3"/>
      <c r="G4508" s="3"/>
      <c r="H4508" s="5">
        <v>45071</v>
      </c>
    </row>
    <row r="4509" spans="1:8">
      <c r="A4509" s="3" t="s">
        <v>4530</v>
      </c>
      <c r="B4509" s="3" t="s">
        <v>24</v>
      </c>
      <c r="C4509" s="4">
        <v>3</v>
      </c>
      <c r="D4509" s="4">
        <v>4</v>
      </c>
      <c r="E4509" s="4">
        <v>12</v>
      </c>
      <c r="F4509" s="3" t="s">
        <v>22</v>
      </c>
      <c r="G4509" s="3" t="s">
        <v>11</v>
      </c>
      <c r="H4509" s="5">
        <v>45226</v>
      </c>
    </row>
    <row r="4510" spans="1:8">
      <c r="A4510" s="3" t="s">
        <v>4531</v>
      </c>
      <c r="B4510" s="3" t="s">
        <v>17</v>
      </c>
      <c r="C4510" s="4">
        <v>5</v>
      </c>
      <c r="D4510" s="4">
        <v>1</v>
      </c>
      <c r="E4510" s="4">
        <v>5</v>
      </c>
      <c r="F4510" s="3" t="s">
        <v>14</v>
      </c>
      <c r="G4510" s="3" t="s">
        <v>15</v>
      </c>
      <c r="H4510" s="5">
        <v>45256</v>
      </c>
    </row>
    <row r="4511" spans="1:8">
      <c r="A4511" s="3" t="s">
        <v>4532</v>
      </c>
      <c r="B4511" s="3" t="s">
        <v>24</v>
      </c>
      <c r="C4511" s="4">
        <v>2</v>
      </c>
      <c r="D4511" s="4">
        <v>4</v>
      </c>
      <c r="E4511" s="4">
        <v>8</v>
      </c>
      <c r="F4511" s="3"/>
      <c r="G4511" s="3"/>
      <c r="H4511" s="5">
        <v>45222</v>
      </c>
    </row>
    <row r="4512" spans="1:8">
      <c r="A4512" s="3" t="s">
        <v>4533</v>
      </c>
      <c r="B4512" s="3" t="s">
        <v>9</v>
      </c>
      <c r="C4512" s="4">
        <v>2</v>
      </c>
      <c r="D4512" s="4">
        <v>2</v>
      </c>
      <c r="E4512" s="4">
        <v>4</v>
      </c>
      <c r="F4512" s="3" t="s">
        <v>10</v>
      </c>
      <c r="G4512" s="3" t="s">
        <v>10031</v>
      </c>
      <c r="H4512" s="5">
        <v>45185</v>
      </c>
    </row>
    <row r="4513" spans="1:8">
      <c r="A4513" s="3" t="s">
        <v>4534</v>
      </c>
      <c r="B4513" s="3" t="s">
        <v>27</v>
      </c>
      <c r="C4513" s="4">
        <v>1</v>
      </c>
      <c r="D4513" s="4">
        <v>4</v>
      </c>
      <c r="E4513" s="4">
        <v>4</v>
      </c>
      <c r="F4513" s="3" t="s">
        <v>14</v>
      </c>
      <c r="G4513" s="3" t="s">
        <v>15</v>
      </c>
      <c r="H4513" s="5">
        <v>45052</v>
      </c>
    </row>
    <row r="4514" spans="1:8">
      <c r="A4514" s="3" t="s">
        <v>4535</v>
      </c>
      <c r="B4514" s="3" t="s">
        <v>35</v>
      </c>
      <c r="C4514" s="4">
        <v>2</v>
      </c>
      <c r="D4514" s="4">
        <v>1.5</v>
      </c>
      <c r="E4514" s="4">
        <v>3</v>
      </c>
      <c r="F4514" s="3" t="s">
        <v>10</v>
      </c>
      <c r="G4514" s="3" t="s">
        <v>11</v>
      </c>
      <c r="H4514" s="5">
        <v>44960</v>
      </c>
    </row>
    <row r="4515" spans="1:8">
      <c r="A4515" s="3" t="s">
        <v>4536</v>
      </c>
      <c r="B4515" s="3" t="s">
        <v>17</v>
      </c>
      <c r="C4515" s="4">
        <v>1</v>
      </c>
      <c r="D4515" s="4">
        <v>1</v>
      </c>
      <c r="E4515" s="3" t="s">
        <v>10030</v>
      </c>
      <c r="F4515" s="3" t="s">
        <v>10</v>
      </c>
      <c r="G4515" s="3" t="s">
        <v>10031</v>
      </c>
      <c r="H4515" s="5">
        <v>45041</v>
      </c>
    </row>
    <row r="4516" spans="1:8">
      <c r="A4516" s="3" t="s">
        <v>4537</v>
      </c>
      <c r="B4516" s="3" t="s">
        <v>24</v>
      </c>
      <c r="C4516" s="4">
        <v>3</v>
      </c>
      <c r="D4516" s="4">
        <v>4</v>
      </c>
      <c r="E4516" s="4">
        <v>12</v>
      </c>
      <c r="F4516" s="3" t="s">
        <v>22</v>
      </c>
      <c r="G4516" s="3"/>
      <c r="H4516" s="3" t="s">
        <v>10031</v>
      </c>
    </row>
    <row r="4517" spans="1:8">
      <c r="A4517" s="3" t="s">
        <v>4538</v>
      </c>
      <c r="B4517" s="3" t="s">
        <v>24</v>
      </c>
      <c r="C4517" s="4">
        <v>2</v>
      </c>
      <c r="D4517" s="4">
        <v>4</v>
      </c>
      <c r="E4517" s="4">
        <v>8</v>
      </c>
      <c r="F4517" s="3" t="s">
        <v>10</v>
      </c>
      <c r="G4517" s="3" t="s">
        <v>11</v>
      </c>
      <c r="H4517" s="5">
        <v>44965</v>
      </c>
    </row>
    <row r="4518" spans="1:8">
      <c r="A4518" s="3" t="s">
        <v>4539</v>
      </c>
      <c r="B4518" s="3" t="s">
        <v>19</v>
      </c>
      <c r="C4518" s="4">
        <v>2</v>
      </c>
      <c r="D4518" s="4">
        <v>5</v>
      </c>
      <c r="E4518" s="4">
        <v>10</v>
      </c>
      <c r="F4518" s="3" t="s">
        <v>10</v>
      </c>
      <c r="G4518" s="3" t="s">
        <v>11</v>
      </c>
      <c r="H4518" s="5">
        <v>44998</v>
      </c>
    </row>
    <row r="4519" spans="1:8">
      <c r="A4519" s="3" t="s">
        <v>4540</v>
      </c>
      <c r="B4519" s="3" t="s">
        <v>24</v>
      </c>
      <c r="C4519" s="4">
        <v>3</v>
      </c>
      <c r="D4519" s="4">
        <v>4</v>
      </c>
      <c r="E4519" s="4">
        <v>12</v>
      </c>
      <c r="F4519" s="3" t="s">
        <v>10</v>
      </c>
      <c r="G4519" s="3" t="s">
        <v>11</v>
      </c>
      <c r="H4519" s="5">
        <v>45170</v>
      </c>
    </row>
    <row r="4520" spans="1:8">
      <c r="A4520" s="3" t="s">
        <v>4541</v>
      </c>
      <c r="B4520" s="3" t="s">
        <v>35</v>
      </c>
      <c r="C4520" s="3"/>
      <c r="D4520" s="4">
        <v>1.5</v>
      </c>
      <c r="E4520" s="4">
        <v>1.5</v>
      </c>
      <c r="F4520" s="3" t="s">
        <v>22</v>
      </c>
      <c r="G4520" s="3" t="s">
        <v>11</v>
      </c>
      <c r="H4520" s="5">
        <v>45257</v>
      </c>
    </row>
    <row r="4521" spans="1:8">
      <c r="A4521" s="3" t="s">
        <v>4542</v>
      </c>
      <c r="B4521" s="3" t="s">
        <v>27</v>
      </c>
      <c r="C4521" s="4">
        <v>2</v>
      </c>
      <c r="D4521" s="4">
        <v>4</v>
      </c>
      <c r="E4521" s="4">
        <v>8</v>
      </c>
      <c r="F4521" s="3" t="s">
        <v>14</v>
      </c>
      <c r="G4521" s="3" t="s">
        <v>11</v>
      </c>
      <c r="H4521" s="5">
        <v>44992</v>
      </c>
    </row>
    <row r="4522" spans="1:8">
      <c r="A4522" s="3" t="s">
        <v>4543</v>
      </c>
      <c r="B4522" s="3" t="s">
        <v>9</v>
      </c>
      <c r="C4522" s="4">
        <v>2</v>
      </c>
      <c r="D4522" s="4">
        <v>2</v>
      </c>
      <c r="E4522" s="4">
        <v>4</v>
      </c>
      <c r="F4522" s="3" t="s">
        <v>10</v>
      </c>
      <c r="G4522" s="3"/>
      <c r="H4522" s="5">
        <v>45155</v>
      </c>
    </row>
    <row r="4523" spans="1:8">
      <c r="A4523" s="3" t="s">
        <v>4544</v>
      </c>
      <c r="B4523" s="3" t="s">
        <v>13</v>
      </c>
      <c r="C4523" s="4">
        <v>2</v>
      </c>
      <c r="D4523" s="4">
        <v>3</v>
      </c>
      <c r="E4523" s="4">
        <v>6</v>
      </c>
      <c r="F4523" s="3" t="s">
        <v>22</v>
      </c>
      <c r="G4523" s="3"/>
      <c r="H4523" s="5">
        <v>45199</v>
      </c>
    </row>
    <row r="4524" spans="1:8">
      <c r="A4524" s="3" t="s">
        <v>4545</v>
      </c>
      <c r="B4524" s="3" t="s">
        <v>17</v>
      </c>
      <c r="C4524" s="4">
        <v>4</v>
      </c>
      <c r="D4524" s="4">
        <v>1</v>
      </c>
      <c r="E4524" s="4">
        <v>4</v>
      </c>
      <c r="F4524" s="3" t="s">
        <v>14</v>
      </c>
      <c r="G4524" s="3" t="s">
        <v>11</v>
      </c>
      <c r="H4524" s="5">
        <v>44939</v>
      </c>
    </row>
    <row r="4525" spans="1:8">
      <c r="A4525" s="3" t="s">
        <v>4546</v>
      </c>
      <c r="B4525" s="3" t="s">
        <v>35</v>
      </c>
      <c r="C4525" s="4">
        <v>4</v>
      </c>
      <c r="D4525" s="4">
        <v>1.5</v>
      </c>
      <c r="E4525" s="4">
        <v>6</v>
      </c>
      <c r="F4525" s="3" t="s">
        <v>14</v>
      </c>
      <c r="G4525" s="3" t="s">
        <v>11</v>
      </c>
      <c r="H4525" s="5">
        <v>45149</v>
      </c>
    </row>
    <row r="4526" spans="1:8">
      <c r="A4526" s="3" t="s">
        <v>4547</v>
      </c>
      <c r="B4526" s="3" t="s">
        <v>24</v>
      </c>
      <c r="C4526" s="4">
        <v>4</v>
      </c>
      <c r="D4526" s="4">
        <v>4</v>
      </c>
      <c r="E4526" s="4">
        <v>16</v>
      </c>
      <c r="F4526" s="3" t="s">
        <v>14</v>
      </c>
      <c r="G4526" s="3" t="s">
        <v>11</v>
      </c>
      <c r="H4526" s="5">
        <v>44966</v>
      </c>
    </row>
    <row r="4527" spans="1:8">
      <c r="A4527" s="3" t="s">
        <v>4548</v>
      </c>
      <c r="B4527" s="3" t="s">
        <v>35</v>
      </c>
      <c r="C4527" s="4">
        <v>1</v>
      </c>
      <c r="D4527" s="4">
        <v>1.5</v>
      </c>
      <c r="E4527" s="4">
        <v>1.5</v>
      </c>
      <c r="F4527" s="3" t="s">
        <v>10030</v>
      </c>
      <c r="G4527" s="3" t="s">
        <v>11</v>
      </c>
      <c r="H4527" s="5">
        <v>45224</v>
      </c>
    </row>
    <row r="4528" spans="1:8">
      <c r="A4528" s="3" t="s">
        <v>4549</v>
      </c>
      <c r="B4528" s="3" t="s">
        <v>35</v>
      </c>
      <c r="C4528" s="4">
        <v>5</v>
      </c>
      <c r="D4528" s="4">
        <v>1.5</v>
      </c>
      <c r="E4528" s="4">
        <v>7.5</v>
      </c>
      <c r="F4528" s="3"/>
      <c r="G4528" s="3" t="s">
        <v>15</v>
      </c>
      <c r="H4528" s="5">
        <v>45111</v>
      </c>
    </row>
    <row r="4529" spans="1:8">
      <c r="A4529" s="3" t="s">
        <v>4550</v>
      </c>
      <c r="B4529" s="3" t="s">
        <v>19</v>
      </c>
      <c r="C4529" s="4">
        <v>3</v>
      </c>
      <c r="D4529" s="4">
        <v>5</v>
      </c>
      <c r="E4529" s="4">
        <v>15</v>
      </c>
      <c r="F4529" s="3" t="s">
        <v>14</v>
      </c>
      <c r="G4529" s="3"/>
      <c r="H4529" s="5">
        <v>45246</v>
      </c>
    </row>
    <row r="4530" spans="1:8">
      <c r="A4530" s="3" t="s">
        <v>4551</v>
      </c>
      <c r="B4530" s="3"/>
      <c r="C4530" s="4">
        <v>1</v>
      </c>
      <c r="D4530" s="4">
        <v>3</v>
      </c>
      <c r="E4530" s="4">
        <v>3</v>
      </c>
      <c r="F4530" s="3"/>
      <c r="G4530" s="3" t="s">
        <v>15</v>
      </c>
      <c r="H4530" s="5">
        <v>45111</v>
      </c>
    </row>
    <row r="4531" spans="1:8">
      <c r="A4531" s="3" t="s">
        <v>4552</v>
      </c>
      <c r="B4531" s="3" t="s">
        <v>17</v>
      </c>
      <c r="C4531" s="3" t="s">
        <v>10030</v>
      </c>
      <c r="D4531" s="4">
        <v>1</v>
      </c>
      <c r="E4531" s="4">
        <v>5</v>
      </c>
      <c r="F4531" s="3" t="s">
        <v>22</v>
      </c>
      <c r="G4531" s="3" t="s">
        <v>15</v>
      </c>
      <c r="H4531" s="5">
        <v>45127</v>
      </c>
    </row>
    <row r="4532" spans="1:8">
      <c r="A4532" s="3" t="s">
        <v>4553</v>
      </c>
      <c r="B4532" s="3" t="s">
        <v>19</v>
      </c>
      <c r="C4532" s="4">
        <v>2</v>
      </c>
      <c r="D4532" s="4">
        <v>5</v>
      </c>
      <c r="E4532" s="4">
        <v>10</v>
      </c>
      <c r="F4532" s="3"/>
      <c r="G4532" s="3"/>
      <c r="H4532" s="5">
        <v>45181</v>
      </c>
    </row>
    <row r="4533" spans="1:8">
      <c r="A4533" s="3" t="s">
        <v>4554</v>
      </c>
      <c r="B4533" s="3" t="s">
        <v>19</v>
      </c>
      <c r="C4533" s="4">
        <v>2</v>
      </c>
      <c r="D4533" s="4">
        <v>5</v>
      </c>
      <c r="E4533" s="4">
        <v>10</v>
      </c>
      <c r="F4533" s="3" t="s">
        <v>10</v>
      </c>
      <c r="G4533" s="3"/>
      <c r="H4533" s="5">
        <v>45001</v>
      </c>
    </row>
    <row r="4534" spans="1:8">
      <c r="A4534" s="3" t="s">
        <v>4555</v>
      </c>
      <c r="B4534" s="3" t="s">
        <v>39</v>
      </c>
      <c r="C4534" s="4">
        <v>2</v>
      </c>
      <c r="D4534" s="4">
        <v>3</v>
      </c>
      <c r="E4534" s="4">
        <v>6</v>
      </c>
      <c r="F4534" s="3" t="s">
        <v>22</v>
      </c>
      <c r="G4534" s="3" t="s">
        <v>15</v>
      </c>
      <c r="H4534" s="5">
        <v>45048</v>
      </c>
    </row>
    <row r="4535" spans="1:8">
      <c r="A4535" s="3" t="s">
        <v>4556</v>
      </c>
      <c r="B4535" s="3" t="s">
        <v>24</v>
      </c>
      <c r="C4535" s="4">
        <v>3</v>
      </c>
      <c r="D4535" s="4">
        <v>4</v>
      </c>
      <c r="E4535" s="4">
        <v>12</v>
      </c>
      <c r="F4535" s="3" t="s">
        <v>22</v>
      </c>
      <c r="G4535" s="3" t="s">
        <v>15</v>
      </c>
      <c r="H4535" s="5">
        <v>45072</v>
      </c>
    </row>
    <row r="4536" spans="1:8">
      <c r="A4536" s="3" t="s">
        <v>4557</v>
      </c>
      <c r="B4536" s="3" t="s">
        <v>27</v>
      </c>
      <c r="C4536" s="4">
        <v>4</v>
      </c>
      <c r="D4536" s="4">
        <v>4</v>
      </c>
      <c r="E4536" s="4">
        <v>16</v>
      </c>
      <c r="F4536" s="3" t="s">
        <v>22</v>
      </c>
      <c r="G4536" s="3"/>
      <c r="H4536" s="5">
        <v>45164</v>
      </c>
    </row>
    <row r="4537" spans="1:8">
      <c r="A4537" s="3" t="s">
        <v>4558</v>
      </c>
      <c r="B4537" s="3" t="s">
        <v>24</v>
      </c>
      <c r="C4537" s="3" t="s">
        <v>10031</v>
      </c>
      <c r="D4537" s="4">
        <v>4</v>
      </c>
      <c r="E4537" s="4">
        <v>4</v>
      </c>
      <c r="F4537" s="3"/>
      <c r="G4537" s="3" t="s">
        <v>15</v>
      </c>
      <c r="H4537" s="5">
        <v>45057</v>
      </c>
    </row>
    <row r="4538" spans="1:8">
      <c r="A4538" s="3" t="s">
        <v>4559</v>
      </c>
      <c r="B4538" s="3" t="s">
        <v>13</v>
      </c>
      <c r="C4538" s="4">
        <v>2</v>
      </c>
      <c r="D4538" s="4">
        <v>3</v>
      </c>
      <c r="E4538" s="4">
        <v>6</v>
      </c>
      <c r="F4538" s="3"/>
      <c r="G4538" s="3"/>
      <c r="H4538" s="5">
        <v>45095</v>
      </c>
    </row>
    <row r="4539" spans="1:8">
      <c r="A4539" s="3" t="s">
        <v>4560</v>
      </c>
      <c r="B4539" s="3" t="s">
        <v>27</v>
      </c>
      <c r="C4539" s="4">
        <v>2</v>
      </c>
      <c r="D4539" s="4">
        <v>4</v>
      </c>
      <c r="E4539" s="4">
        <v>8</v>
      </c>
      <c r="F4539" s="3" t="s">
        <v>10</v>
      </c>
      <c r="G4539" s="3"/>
      <c r="H4539" s="5">
        <v>44962</v>
      </c>
    </row>
    <row r="4540" spans="1:8">
      <c r="A4540" s="3" t="s">
        <v>4561</v>
      </c>
      <c r="B4540" s="3" t="s">
        <v>17</v>
      </c>
      <c r="C4540" s="4">
        <v>5</v>
      </c>
      <c r="D4540" s="4">
        <v>1</v>
      </c>
      <c r="E4540" s="4">
        <v>5</v>
      </c>
      <c r="F4540" s="3" t="s">
        <v>14</v>
      </c>
      <c r="G4540" s="3"/>
      <c r="H4540" s="5">
        <v>45161</v>
      </c>
    </row>
    <row r="4541" spans="1:8">
      <c r="A4541" s="3" t="s">
        <v>4562</v>
      </c>
      <c r="B4541" s="3" t="s">
        <v>27</v>
      </c>
      <c r="C4541" s="4">
        <v>1</v>
      </c>
      <c r="D4541" s="4">
        <v>4</v>
      </c>
      <c r="E4541" s="4">
        <v>4</v>
      </c>
      <c r="F4541" s="3" t="s">
        <v>10</v>
      </c>
      <c r="G4541" s="3" t="s">
        <v>11</v>
      </c>
      <c r="H4541" s="5">
        <v>45171</v>
      </c>
    </row>
    <row r="4542" spans="1:8">
      <c r="A4542" s="3" t="s">
        <v>4563</v>
      </c>
      <c r="B4542" s="3" t="s">
        <v>35</v>
      </c>
      <c r="C4542" s="4">
        <v>3</v>
      </c>
      <c r="D4542" s="4">
        <v>1.5</v>
      </c>
      <c r="E4542" s="4">
        <v>4.5</v>
      </c>
      <c r="F4542" s="3"/>
      <c r="G4542" s="3" t="s">
        <v>15</v>
      </c>
      <c r="H4542" s="5">
        <v>45112</v>
      </c>
    </row>
    <row r="4543" spans="1:8">
      <c r="A4543" s="3" t="s">
        <v>4564</v>
      </c>
      <c r="B4543" s="3" t="s">
        <v>13</v>
      </c>
      <c r="C4543" s="4">
        <v>5</v>
      </c>
      <c r="D4543" s="4">
        <v>3</v>
      </c>
      <c r="E4543" s="4">
        <v>15</v>
      </c>
      <c r="F4543" s="3"/>
      <c r="G4543" s="3" t="s">
        <v>15</v>
      </c>
      <c r="H4543" s="5">
        <v>45093</v>
      </c>
    </row>
    <row r="4544" spans="1:8">
      <c r="A4544" s="3" t="s">
        <v>4565</v>
      </c>
      <c r="B4544" s="3" t="s">
        <v>39</v>
      </c>
      <c r="C4544" s="4">
        <v>2</v>
      </c>
      <c r="D4544" s="4">
        <v>3</v>
      </c>
      <c r="E4544" s="4">
        <v>6</v>
      </c>
      <c r="F4544" s="3" t="s">
        <v>22</v>
      </c>
      <c r="G4544" s="3" t="s">
        <v>11</v>
      </c>
      <c r="H4544" s="5">
        <v>45036</v>
      </c>
    </row>
    <row r="4545" spans="1:8">
      <c r="A4545" s="3" t="s">
        <v>4566</v>
      </c>
      <c r="B4545" s="3" t="s">
        <v>24</v>
      </c>
      <c r="C4545" s="4">
        <v>1</v>
      </c>
      <c r="D4545" s="4">
        <v>4</v>
      </c>
      <c r="E4545" s="4">
        <v>4</v>
      </c>
      <c r="F4545" s="3" t="s">
        <v>10</v>
      </c>
      <c r="G4545" s="3" t="s">
        <v>10030</v>
      </c>
      <c r="H4545" s="5">
        <v>45131</v>
      </c>
    </row>
    <row r="4546" spans="1:8">
      <c r="A4546" s="3" t="s">
        <v>4567</v>
      </c>
      <c r="B4546" s="3" t="s">
        <v>27</v>
      </c>
      <c r="C4546" s="4">
        <v>5</v>
      </c>
      <c r="D4546" s="4">
        <v>4</v>
      </c>
      <c r="E4546" s="4">
        <v>20</v>
      </c>
      <c r="F4546" s="3" t="s">
        <v>14</v>
      </c>
      <c r="G4546" s="3" t="s">
        <v>10030</v>
      </c>
      <c r="H4546" s="5">
        <v>44959</v>
      </c>
    </row>
    <row r="4547" spans="1:8">
      <c r="A4547" s="3" t="s">
        <v>4568</v>
      </c>
      <c r="B4547" s="3" t="s">
        <v>10030</v>
      </c>
      <c r="C4547" s="3"/>
      <c r="D4547" s="4">
        <v>1.5</v>
      </c>
      <c r="E4547" s="4">
        <v>4.5</v>
      </c>
      <c r="F4547" s="3"/>
      <c r="G4547" s="3" t="s">
        <v>11</v>
      </c>
      <c r="H4547" s="5">
        <v>45077</v>
      </c>
    </row>
    <row r="4548" spans="1:8">
      <c r="A4548" s="3" t="s">
        <v>4569</v>
      </c>
      <c r="B4548" s="3" t="s">
        <v>35</v>
      </c>
      <c r="C4548" s="4">
        <v>1</v>
      </c>
      <c r="D4548" s="4">
        <v>1.5</v>
      </c>
      <c r="E4548" s="4">
        <v>1.5</v>
      </c>
      <c r="F4548" s="3" t="s">
        <v>14</v>
      </c>
      <c r="G4548" s="3"/>
      <c r="H4548" s="5">
        <v>45046</v>
      </c>
    </row>
    <row r="4549" spans="1:8">
      <c r="A4549" s="3" t="s">
        <v>4570</v>
      </c>
      <c r="B4549" s="3" t="s">
        <v>13</v>
      </c>
      <c r="C4549" s="4">
        <v>5</v>
      </c>
      <c r="D4549" s="4">
        <v>3</v>
      </c>
      <c r="E4549" s="4">
        <v>15</v>
      </c>
      <c r="F4549" s="3"/>
      <c r="G4549" s="3" t="s">
        <v>15</v>
      </c>
      <c r="H4549" s="5">
        <v>45145</v>
      </c>
    </row>
    <row r="4550" spans="1:8">
      <c r="A4550" s="3" t="s">
        <v>4571</v>
      </c>
      <c r="B4550" s="3" t="s">
        <v>17</v>
      </c>
      <c r="C4550" s="4">
        <v>5</v>
      </c>
      <c r="D4550" s="4">
        <v>1</v>
      </c>
      <c r="E4550" s="4">
        <v>5</v>
      </c>
      <c r="F4550" s="3"/>
      <c r="G4550" s="3" t="s">
        <v>11</v>
      </c>
      <c r="H4550" s="5">
        <v>45195</v>
      </c>
    </row>
    <row r="4551" spans="1:8">
      <c r="A4551" s="3" t="s">
        <v>4572</v>
      </c>
      <c r="B4551" s="3" t="s">
        <v>13</v>
      </c>
      <c r="C4551" s="4">
        <v>3</v>
      </c>
      <c r="D4551" s="4">
        <v>3</v>
      </c>
      <c r="E4551" s="4">
        <v>9</v>
      </c>
      <c r="F4551" s="3" t="s">
        <v>10</v>
      </c>
      <c r="G4551" s="3" t="s">
        <v>15</v>
      </c>
      <c r="H4551" s="5">
        <v>45199</v>
      </c>
    </row>
    <row r="4552" spans="1:8">
      <c r="A4552" s="3" t="s">
        <v>4573</v>
      </c>
      <c r="B4552" s="3" t="s">
        <v>19</v>
      </c>
      <c r="C4552" s="4">
        <v>4</v>
      </c>
      <c r="D4552" s="4">
        <v>5</v>
      </c>
      <c r="E4552" s="4">
        <v>20</v>
      </c>
      <c r="F4552" s="3"/>
      <c r="G4552" s="3" t="s">
        <v>11</v>
      </c>
      <c r="H4552" s="5">
        <v>45216</v>
      </c>
    </row>
    <row r="4553" spans="1:8">
      <c r="A4553" s="3" t="s">
        <v>4574</v>
      </c>
      <c r="B4553" s="3" t="s">
        <v>35</v>
      </c>
      <c r="C4553" s="4">
        <v>4</v>
      </c>
      <c r="D4553" s="4">
        <v>1.5</v>
      </c>
      <c r="E4553" s="4">
        <v>6</v>
      </c>
      <c r="F4553" s="3" t="s">
        <v>10</v>
      </c>
      <c r="G4553" s="3" t="s">
        <v>15</v>
      </c>
      <c r="H4553" s="5">
        <v>45248</v>
      </c>
    </row>
    <row r="4554" spans="1:8">
      <c r="A4554" s="3" t="s">
        <v>4575</v>
      </c>
      <c r="B4554" s="3" t="s">
        <v>24</v>
      </c>
      <c r="C4554" s="4">
        <v>3</v>
      </c>
      <c r="D4554" s="4">
        <v>4</v>
      </c>
      <c r="E4554" s="4">
        <v>12</v>
      </c>
      <c r="F4554" s="3" t="s">
        <v>22</v>
      </c>
      <c r="G4554" s="3" t="s">
        <v>11</v>
      </c>
      <c r="H4554" s="5">
        <v>45199</v>
      </c>
    </row>
    <row r="4555" spans="1:8">
      <c r="A4555" s="3" t="s">
        <v>4576</v>
      </c>
      <c r="B4555" s="3" t="s">
        <v>10031</v>
      </c>
      <c r="C4555" s="4">
        <v>4</v>
      </c>
      <c r="D4555" s="4">
        <v>1</v>
      </c>
      <c r="E4555" s="4">
        <v>4</v>
      </c>
      <c r="F4555" s="3" t="s">
        <v>10031</v>
      </c>
      <c r="G4555" s="3" t="s">
        <v>11</v>
      </c>
      <c r="H4555" s="5">
        <v>45094</v>
      </c>
    </row>
    <row r="4556" spans="1:8">
      <c r="A4556" s="3" t="s">
        <v>4577</v>
      </c>
      <c r="B4556" s="3" t="s">
        <v>24</v>
      </c>
      <c r="C4556" s="4">
        <v>2</v>
      </c>
      <c r="D4556" s="4">
        <v>4</v>
      </c>
      <c r="E4556" s="4">
        <v>8</v>
      </c>
      <c r="F4556" s="3" t="s">
        <v>22</v>
      </c>
      <c r="G4556" s="3"/>
      <c r="H4556" s="5">
        <v>45218</v>
      </c>
    </row>
    <row r="4557" spans="1:8">
      <c r="A4557" s="3" t="s">
        <v>4578</v>
      </c>
      <c r="B4557" s="3" t="s">
        <v>13</v>
      </c>
      <c r="C4557" s="4">
        <v>5</v>
      </c>
      <c r="D4557" s="3" t="s">
        <v>10030</v>
      </c>
      <c r="E4557" s="4">
        <v>15</v>
      </c>
      <c r="F4557" s="3" t="s">
        <v>22</v>
      </c>
      <c r="G4557" s="3" t="s">
        <v>15</v>
      </c>
      <c r="H4557" s="5">
        <v>45076</v>
      </c>
    </row>
    <row r="4558" spans="1:8">
      <c r="A4558" s="3" t="s">
        <v>4579</v>
      </c>
      <c r="B4558" s="3" t="s">
        <v>39</v>
      </c>
      <c r="C4558" s="4">
        <v>2</v>
      </c>
      <c r="D4558" s="4">
        <v>3</v>
      </c>
      <c r="E4558" s="4">
        <v>6</v>
      </c>
      <c r="F4558" s="3" t="s">
        <v>10</v>
      </c>
      <c r="G4558" s="3"/>
      <c r="H4558" s="5">
        <v>45111</v>
      </c>
    </row>
    <row r="4559" spans="1:8">
      <c r="A4559" s="3" t="s">
        <v>4580</v>
      </c>
      <c r="B4559" s="3" t="s">
        <v>39</v>
      </c>
      <c r="C4559" s="4">
        <v>5</v>
      </c>
      <c r="D4559" s="4">
        <v>3</v>
      </c>
      <c r="E4559" s="4">
        <v>15</v>
      </c>
      <c r="F4559" s="3"/>
      <c r="G4559" s="3" t="s">
        <v>15</v>
      </c>
      <c r="H4559" s="5">
        <v>45036</v>
      </c>
    </row>
    <row r="4560" spans="1:8">
      <c r="A4560" s="3" t="s">
        <v>4581</v>
      </c>
      <c r="B4560" s="3" t="s">
        <v>27</v>
      </c>
      <c r="C4560" s="3" t="s">
        <v>10031</v>
      </c>
      <c r="D4560" s="4">
        <v>4</v>
      </c>
      <c r="E4560" s="4">
        <v>20</v>
      </c>
      <c r="F4560" s="3" t="s">
        <v>14</v>
      </c>
      <c r="G4560" s="3" t="s">
        <v>15</v>
      </c>
      <c r="H4560" s="5">
        <v>45089</v>
      </c>
    </row>
    <row r="4561" spans="1:8">
      <c r="A4561" s="3" t="s">
        <v>4582</v>
      </c>
      <c r="B4561" s="3" t="s">
        <v>17</v>
      </c>
      <c r="C4561" s="4">
        <v>3</v>
      </c>
      <c r="D4561" s="4">
        <v>1</v>
      </c>
      <c r="E4561" s="4">
        <v>3</v>
      </c>
      <c r="F4561" s="3" t="s">
        <v>22</v>
      </c>
      <c r="G4561" s="3" t="s">
        <v>11</v>
      </c>
      <c r="H4561" s="5">
        <v>45176</v>
      </c>
    </row>
    <row r="4562" spans="1:8">
      <c r="A4562" s="3" t="s">
        <v>4583</v>
      </c>
      <c r="B4562" s="3" t="s">
        <v>35</v>
      </c>
      <c r="C4562" s="4">
        <v>2</v>
      </c>
      <c r="D4562" s="4">
        <v>1.5</v>
      </c>
      <c r="E4562" s="4">
        <v>3</v>
      </c>
      <c r="F4562" s="3" t="s">
        <v>10</v>
      </c>
      <c r="G4562" s="3" t="s">
        <v>11</v>
      </c>
      <c r="H4562" s="5">
        <v>44932</v>
      </c>
    </row>
    <row r="4563" spans="1:8">
      <c r="A4563" s="3" t="s">
        <v>4584</v>
      </c>
      <c r="B4563" s="3" t="s">
        <v>19</v>
      </c>
      <c r="C4563" s="4">
        <v>5</v>
      </c>
      <c r="D4563" s="4">
        <v>5</v>
      </c>
      <c r="E4563" s="4">
        <v>25</v>
      </c>
      <c r="F4563" s="3" t="s">
        <v>10</v>
      </c>
      <c r="G4563" s="3" t="s">
        <v>11</v>
      </c>
      <c r="H4563" s="5">
        <v>45130</v>
      </c>
    </row>
    <row r="4564" spans="1:8">
      <c r="A4564" s="3" t="s">
        <v>4585</v>
      </c>
      <c r="B4564" s="3" t="s">
        <v>27</v>
      </c>
      <c r="C4564" s="4">
        <v>5</v>
      </c>
      <c r="D4564" s="4">
        <v>4</v>
      </c>
      <c r="E4564" s="4">
        <v>20</v>
      </c>
      <c r="F4564" s="3" t="s">
        <v>22</v>
      </c>
      <c r="G4564" s="3" t="s">
        <v>11</v>
      </c>
      <c r="H4564" s="5">
        <v>45089</v>
      </c>
    </row>
    <row r="4565" spans="1:8">
      <c r="A4565" s="3" t="s">
        <v>4586</v>
      </c>
      <c r="B4565" s="3" t="s">
        <v>13</v>
      </c>
      <c r="C4565" s="4">
        <v>2</v>
      </c>
      <c r="D4565" s="4">
        <v>3</v>
      </c>
      <c r="E4565" s="4">
        <v>6</v>
      </c>
      <c r="F4565" s="3"/>
      <c r="G4565" s="3" t="s">
        <v>11</v>
      </c>
      <c r="H4565" s="3"/>
    </row>
    <row r="4566" spans="1:8">
      <c r="A4566" s="3" t="s">
        <v>4587</v>
      </c>
      <c r="B4566" s="3" t="s">
        <v>13</v>
      </c>
      <c r="C4566" s="4">
        <v>5</v>
      </c>
      <c r="D4566" s="4">
        <v>3</v>
      </c>
      <c r="E4566" s="4">
        <v>15</v>
      </c>
      <c r="F4566" s="3" t="s">
        <v>10030</v>
      </c>
      <c r="G4566" s="3" t="s">
        <v>15</v>
      </c>
      <c r="H4566" s="5">
        <v>44939</v>
      </c>
    </row>
    <row r="4567" spans="1:8">
      <c r="A4567" s="3" t="s">
        <v>4588</v>
      </c>
      <c r="B4567" s="3" t="s">
        <v>27</v>
      </c>
      <c r="C4567" s="4">
        <v>5</v>
      </c>
      <c r="D4567" s="4">
        <v>4</v>
      </c>
      <c r="E4567" s="4">
        <v>20</v>
      </c>
      <c r="F4567" s="3"/>
      <c r="G4567" s="3" t="s">
        <v>15</v>
      </c>
      <c r="H4567" s="5">
        <v>45149</v>
      </c>
    </row>
    <row r="4568" spans="1:8">
      <c r="A4568" s="3" t="s">
        <v>4589</v>
      </c>
      <c r="B4568" s="3" t="s">
        <v>10030</v>
      </c>
      <c r="C4568" s="4">
        <v>2</v>
      </c>
      <c r="D4568" s="4">
        <v>3</v>
      </c>
      <c r="E4568" s="4">
        <v>6</v>
      </c>
      <c r="F4568" s="3"/>
      <c r="G4568" s="3"/>
      <c r="H4568" s="5">
        <v>45280</v>
      </c>
    </row>
    <row r="4569" spans="1:8">
      <c r="A4569" s="3" t="s">
        <v>4590</v>
      </c>
      <c r="B4569" s="3" t="s">
        <v>39</v>
      </c>
      <c r="C4569" s="4">
        <v>3</v>
      </c>
      <c r="D4569" s="4">
        <v>3</v>
      </c>
      <c r="E4569" s="4">
        <v>9</v>
      </c>
      <c r="F4569" s="3" t="s">
        <v>10030</v>
      </c>
      <c r="G4569" s="3" t="s">
        <v>15</v>
      </c>
      <c r="H4569" s="5">
        <v>45226</v>
      </c>
    </row>
    <row r="4570" spans="1:8">
      <c r="A4570" s="3" t="s">
        <v>4591</v>
      </c>
      <c r="B4570" s="3"/>
      <c r="C4570" s="4">
        <v>4</v>
      </c>
      <c r="D4570" s="4">
        <v>1</v>
      </c>
      <c r="E4570" s="4">
        <v>4</v>
      </c>
      <c r="F4570" s="3"/>
      <c r="G4570" s="3" t="s">
        <v>15</v>
      </c>
      <c r="H4570" s="5">
        <v>45142</v>
      </c>
    </row>
    <row r="4571" spans="1:8">
      <c r="A4571" s="3" t="s">
        <v>4592</v>
      </c>
      <c r="B4571" s="3" t="s">
        <v>27</v>
      </c>
      <c r="C4571" s="4">
        <v>5</v>
      </c>
      <c r="D4571" s="4">
        <v>4</v>
      </c>
      <c r="E4571" s="4">
        <v>20</v>
      </c>
      <c r="F4571" s="3" t="s">
        <v>22</v>
      </c>
      <c r="G4571" s="3" t="s">
        <v>11</v>
      </c>
      <c r="H4571" s="5">
        <v>45167</v>
      </c>
    </row>
    <row r="4572" spans="1:8">
      <c r="A4572" s="3" t="s">
        <v>4593</v>
      </c>
      <c r="B4572" s="3" t="s">
        <v>39</v>
      </c>
      <c r="C4572" s="4">
        <v>5</v>
      </c>
      <c r="D4572" s="4">
        <v>3</v>
      </c>
      <c r="E4572" s="4">
        <v>15</v>
      </c>
      <c r="F4572" s="3" t="s">
        <v>14</v>
      </c>
      <c r="G4572" s="3" t="s">
        <v>15</v>
      </c>
      <c r="H4572" s="5">
        <v>45285</v>
      </c>
    </row>
    <row r="4573" spans="1:8">
      <c r="A4573" s="3" t="s">
        <v>4594</v>
      </c>
      <c r="B4573" s="3" t="s">
        <v>27</v>
      </c>
      <c r="C4573" s="4">
        <v>3</v>
      </c>
      <c r="D4573" s="4">
        <v>4</v>
      </c>
      <c r="E4573" s="4">
        <v>12</v>
      </c>
      <c r="F4573" s="3" t="s">
        <v>14</v>
      </c>
      <c r="G4573" s="3" t="s">
        <v>15</v>
      </c>
      <c r="H4573" s="5">
        <v>45054</v>
      </c>
    </row>
    <row r="4574" spans="1:8">
      <c r="A4574" s="3" t="s">
        <v>4595</v>
      </c>
      <c r="B4574" s="3" t="s">
        <v>10031</v>
      </c>
      <c r="C4574" s="4">
        <v>3</v>
      </c>
      <c r="D4574" s="4">
        <v>2</v>
      </c>
      <c r="E4574" s="4">
        <v>6</v>
      </c>
      <c r="F4574" s="3" t="s">
        <v>22</v>
      </c>
      <c r="G4574" s="3" t="s">
        <v>11</v>
      </c>
      <c r="H4574" s="5">
        <v>45253</v>
      </c>
    </row>
    <row r="4575" spans="1:8">
      <c r="A4575" s="3" t="s">
        <v>4596</v>
      </c>
      <c r="B4575" s="3" t="s">
        <v>27</v>
      </c>
      <c r="C4575" s="4">
        <v>1</v>
      </c>
      <c r="D4575" s="4">
        <v>4</v>
      </c>
      <c r="E4575" s="4">
        <v>4</v>
      </c>
      <c r="F4575" s="3" t="s">
        <v>10031</v>
      </c>
      <c r="G4575" s="3"/>
      <c r="H4575" s="5">
        <v>45196</v>
      </c>
    </row>
    <row r="4576" spans="1:8">
      <c r="A4576" s="3" t="s">
        <v>4597</v>
      </c>
      <c r="B4576" s="3" t="s">
        <v>17</v>
      </c>
      <c r="C4576" s="4">
        <v>3</v>
      </c>
      <c r="D4576" s="4">
        <v>1</v>
      </c>
      <c r="E4576" s="4">
        <v>3</v>
      </c>
      <c r="F4576" s="3" t="s">
        <v>10</v>
      </c>
      <c r="G4576" s="3" t="s">
        <v>10031</v>
      </c>
      <c r="H4576" s="5">
        <v>45271</v>
      </c>
    </row>
    <row r="4577" spans="1:8">
      <c r="A4577" s="3" t="s">
        <v>4598</v>
      </c>
      <c r="B4577" s="3" t="s">
        <v>39</v>
      </c>
      <c r="C4577" s="4">
        <v>4</v>
      </c>
      <c r="D4577" s="4">
        <v>3</v>
      </c>
      <c r="E4577" s="3" t="s">
        <v>10031</v>
      </c>
      <c r="F4577" s="3" t="s">
        <v>10030</v>
      </c>
      <c r="G4577" s="3" t="s">
        <v>15</v>
      </c>
      <c r="H4577" s="5">
        <v>45073</v>
      </c>
    </row>
    <row r="4578" spans="1:8">
      <c r="A4578" s="3" t="s">
        <v>4599</v>
      </c>
      <c r="B4578" s="3" t="s">
        <v>9</v>
      </c>
      <c r="C4578" s="4">
        <v>2</v>
      </c>
      <c r="D4578" s="4">
        <v>2</v>
      </c>
      <c r="E4578" s="4">
        <v>4</v>
      </c>
      <c r="F4578" s="3"/>
      <c r="G4578" s="3"/>
      <c r="H4578" s="5">
        <v>45217</v>
      </c>
    </row>
    <row r="4579" spans="1:8">
      <c r="A4579" s="3" t="s">
        <v>4600</v>
      </c>
      <c r="B4579" s="3" t="s">
        <v>13</v>
      </c>
      <c r="C4579" s="4">
        <v>5</v>
      </c>
      <c r="D4579" s="4">
        <v>3</v>
      </c>
      <c r="E4579" s="4">
        <v>15</v>
      </c>
      <c r="F4579" s="3" t="s">
        <v>22</v>
      </c>
      <c r="G4579" s="3"/>
      <c r="H4579" s="5">
        <v>45214</v>
      </c>
    </row>
    <row r="4580" spans="1:8">
      <c r="A4580" s="3" t="s">
        <v>4601</v>
      </c>
      <c r="B4580" s="3" t="s">
        <v>19</v>
      </c>
      <c r="C4580" s="4">
        <v>1</v>
      </c>
      <c r="D4580" s="4">
        <v>5</v>
      </c>
      <c r="E4580" s="4">
        <v>5</v>
      </c>
      <c r="F4580" s="3"/>
      <c r="G4580" s="3" t="s">
        <v>11</v>
      </c>
      <c r="H4580" s="5">
        <v>44994</v>
      </c>
    </row>
    <row r="4581" spans="1:8">
      <c r="A4581" s="3" t="s">
        <v>4602</v>
      </c>
      <c r="B4581" s="3" t="s">
        <v>17</v>
      </c>
      <c r="C4581" s="4">
        <v>4</v>
      </c>
      <c r="D4581" s="4">
        <v>1</v>
      </c>
      <c r="E4581" s="3" t="s">
        <v>10031</v>
      </c>
      <c r="F4581" s="3"/>
      <c r="G4581" s="3" t="s">
        <v>15</v>
      </c>
      <c r="H4581" s="5">
        <v>45278</v>
      </c>
    </row>
    <row r="4582" spans="1:8">
      <c r="A4582" s="3" t="s">
        <v>4603</v>
      </c>
      <c r="B4582" s="3" t="s">
        <v>24</v>
      </c>
      <c r="C4582" s="4">
        <v>1</v>
      </c>
      <c r="D4582" s="4">
        <v>4</v>
      </c>
      <c r="E4582" s="4">
        <v>4</v>
      </c>
      <c r="F4582" s="3" t="s">
        <v>10031</v>
      </c>
      <c r="G4582" s="3" t="s">
        <v>15</v>
      </c>
      <c r="H4582" s="5">
        <v>45120</v>
      </c>
    </row>
    <row r="4583" spans="1:8">
      <c r="A4583" s="3" t="s">
        <v>4604</v>
      </c>
      <c r="B4583" s="3" t="s">
        <v>27</v>
      </c>
      <c r="C4583" s="4">
        <v>2</v>
      </c>
      <c r="D4583" s="4">
        <v>4</v>
      </c>
      <c r="E4583" s="4">
        <v>8</v>
      </c>
      <c r="F4583" s="3" t="s">
        <v>10</v>
      </c>
      <c r="G4583" s="3" t="s">
        <v>11</v>
      </c>
      <c r="H4583" s="5">
        <v>45166</v>
      </c>
    </row>
    <row r="4584" spans="1:8">
      <c r="A4584" s="3" t="s">
        <v>4605</v>
      </c>
      <c r="B4584" s="3" t="s">
        <v>19</v>
      </c>
      <c r="C4584" s="4">
        <v>2</v>
      </c>
      <c r="D4584" s="4">
        <v>5</v>
      </c>
      <c r="E4584" s="4">
        <v>10</v>
      </c>
      <c r="F4584" s="3" t="s">
        <v>10</v>
      </c>
      <c r="G4584" s="3" t="s">
        <v>11</v>
      </c>
      <c r="H4584" s="5">
        <v>44975</v>
      </c>
    </row>
    <row r="4585" spans="1:8">
      <c r="A4585" s="3" t="s">
        <v>4606</v>
      </c>
      <c r="B4585" s="3" t="s">
        <v>39</v>
      </c>
      <c r="C4585" s="4">
        <v>1</v>
      </c>
      <c r="D4585" s="4">
        <v>3</v>
      </c>
      <c r="E4585" s="4">
        <v>3</v>
      </c>
      <c r="F4585" s="3"/>
      <c r="G4585" s="3" t="s">
        <v>15</v>
      </c>
      <c r="H4585" s="5">
        <v>44955</v>
      </c>
    </row>
    <row r="4586" spans="1:8">
      <c r="A4586" s="3" t="s">
        <v>4607</v>
      </c>
      <c r="B4586" s="3" t="s">
        <v>24</v>
      </c>
      <c r="C4586" s="4">
        <v>2</v>
      </c>
      <c r="D4586" s="4">
        <v>4</v>
      </c>
      <c r="E4586" s="3" t="s">
        <v>10031</v>
      </c>
      <c r="F4586" s="3" t="s">
        <v>14</v>
      </c>
      <c r="G4586" s="3" t="s">
        <v>11</v>
      </c>
      <c r="H4586" s="5">
        <v>45248</v>
      </c>
    </row>
    <row r="4587" spans="1:8">
      <c r="A4587" s="3" t="s">
        <v>4608</v>
      </c>
      <c r="B4587" s="3" t="s">
        <v>35</v>
      </c>
      <c r="C4587" s="4">
        <v>3</v>
      </c>
      <c r="D4587" s="4">
        <v>1.5</v>
      </c>
      <c r="E4587" s="4">
        <v>4.5</v>
      </c>
      <c r="F4587" s="3" t="s">
        <v>22</v>
      </c>
      <c r="G4587" s="3" t="s">
        <v>15</v>
      </c>
      <c r="H4587" s="5">
        <v>45034</v>
      </c>
    </row>
    <row r="4588" spans="1:8">
      <c r="A4588" s="3" t="s">
        <v>4609</v>
      </c>
      <c r="B4588" s="3" t="s">
        <v>19</v>
      </c>
      <c r="C4588" s="4">
        <v>3</v>
      </c>
      <c r="D4588" s="4">
        <v>5</v>
      </c>
      <c r="E4588" s="4">
        <v>15</v>
      </c>
      <c r="F4588" s="3" t="s">
        <v>22</v>
      </c>
      <c r="G4588" s="3" t="s">
        <v>11</v>
      </c>
      <c r="H4588" s="5">
        <v>45187</v>
      </c>
    </row>
    <row r="4589" spans="1:8">
      <c r="A4589" s="3" t="s">
        <v>4610</v>
      </c>
      <c r="B4589" s="3" t="s">
        <v>13</v>
      </c>
      <c r="C4589" s="4">
        <v>2</v>
      </c>
      <c r="D4589" s="4">
        <v>3</v>
      </c>
      <c r="E4589" s="4">
        <v>6</v>
      </c>
      <c r="F4589" s="3" t="s">
        <v>10</v>
      </c>
      <c r="G4589" s="3"/>
      <c r="H4589" s="5">
        <v>45258</v>
      </c>
    </row>
    <row r="4590" spans="1:8">
      <c r="A4590" s="3" t="s">
        <v>4611</v>
      </c>
      <c r="B4590" s="3" t="s">
        <v>9</v>
      </c>
      <c r="C4590" s="4">
        <v>5</v>
      </c>
      <c r="D4590" s="4">
        <v>2</v>
      </c>
      <c r="E4590" s="4">
        <v>10</v>
      </c>
      <c r="F4590" s="3" t="s">
        <v>14</v>
      </c>
      <c r="G4590" s="3" t="s">
        <v>10031</v>
      </c>
      <c r="H4590" s="5">
        <v>45203</v>
      </c>
    </row>
    <row r="4591" spans="1:8">
      <c r="A4591" s="3" t="s">
        <v>4612</v>
      </c>
      <c r="B4591" s="3" t="s">
        <v>27</v>
      </c>
      <c r="C4591" s="4">
        <v>3</v>
      </c>
      <c r="D4591" s="4">
        <v>4</v>
      </c>
      <c r="E4591" s="4">
        <v>12</v>
      </c>
      <c r="F4591" s="3" t="s">
        <v>10030</v>
      </c>
      <c r="G4591" s="3" t="s">
        <v>10030</v>
      </c>
      <c r="H4591" s="5">
        <v>45150</v>
      </c>
    </row>
    <row r="4592" spans="1:8">
      <c r="A4592" s="3" t="s">
        <v>4613</v>
      </c>
      <c r="B4592" s="3" t="s">
        <v>9</v>
      </c>
      <c r="C4592" s="4">
        <v>4</v>
      </c>
      <c r="D4592" s="4">
        <v>2</v>
      </c>
      <c r="E4592" s="4">
        <v>8</v>
      </c>
      <c r="F4592" s="3" t="s">
        <v>10030</v>
      </c>
      <c r="G4592" s="3"/>
      <c r="H4592" s="5">
        <v>45015</v>
      </c>
    </row>
    <row r="4593" spans="1:8">
      <c r="A4593" s="3" t="s">
        <v>4614</v>
      </c>
      <c r="B4593" s="3" t="s">
        <v>13</v>
      </c>
      <c r="C4593" s="4">
        <v>5</v>
      </c>
      <c r="D4593" s="4">
        <v>3</v>
      </c>
      <c r="E4593" s="4">
        <v>15</v>
      </c>
      <c r="F4593" s="3" t="s">
        <v>14</v>
      </c>
      <c r="G4593" s="3" t="s">
        <v>11</v>
      </c>
      <c r="H4593" s="5">
        <v>44992</v>
      </c>
    </row>
    <row r="4594" spans="1:8">
      <c r="A4594" s="3" t="s">
        <v>4615</v>
      </c>
      <c r="B4594" s="3" t="s">
        <v>13</v>
      </c>
      <c r="C4594" s="4">
        <v>2</v>
      </c>
      <c r="D4594" s="4">
        <v>3</v>
      </c>
      <c r="E4594" s="4">
        <v>6</v>
      </c>
      <c r="F4594" s="3" t="s">
        <v>10030</v>
      </c>
      <c r="G4594" s="3" t="s">
        <v>11</v>
      </c>
      <c r="H4594" s="5">
        <v>45018</v>
      </c>
    </row>
    <row r="4595" spans="1:8">
      <c r="A4595" s="3" t="s">
        <v>4616</v>
      </c>
      <c r="B4595" s="3" t="s">
        <v>17</v>
      </c>
      <c r="C4595" s="4">
        <v>5</v>
      </c>
      <c r="D4595" s="4">
        <v>1</v>
      </c>
      <c r="E4595" s="4">
        <v>5</v>
      </c>
      <c r="F4595" s="3"/>
      <c r="G4595" s="3" t="s">
        <v>11</v>
      </c>
      <c r="H4595" s="5">
        <v>45058</v>
      </c>
    </row>
    <row r="4596" spans="1:8">
      <c r="A4596" s="3" t="s">
        <v>4617</v>
      </c>
      <c r="B4596" s="3" t="s">
        <v>10031</v>
      </c>
      <c r="C4596" s="4">
        <v>2</v>
      </c>
      <c r="D4596" s="4">
        <v>1</v>
      </c>
      <c r="E4596" s="4">
        <v>2</v>
      </c>
      <c r="F4596" s="3" t="s">
        <v>10</v>
      </c>
      <c r="G4596" s="3" t="s">
        <v>15</v>
      </c>
      <c r="H4596" s="5">
        <v>45063</v>
      </c>
    </row>
    <row r="4597" spans="1:8">
      <c r="A4597" s="3" t="s">
        <v>4618</v>
      </c>
      <c r="B4597" s="3" t="s">
        <v>19</v>
      </c>
      <c r="C4597" s="4">
        <v>2</v>
      </c>
      <c r="D4597" s="4">
        <v>5</v>
      </c>
      <c r="E4597" s="4">
        <v>10</v>
      </c>
      <c r="F4597" s="3"/>
      <c r="G4597" s="3" t="s">
        <v>15</v>
      </c>
      <c r="H4597" s="5">
        <v>45136</v>
      </c>
    </row>
    <row r="4598" spans="1:8">
      <c r="A4598" s="3" t="s">
        <v>4619</v>
      </c>
      <c r="B4598" s="3" t="s">
        <v>10031</v>
      </c>
      <c r="C4598" s="4">
        <v>1</v>
      </c>
      <c r="D4598" s="4">
        <v>3</v>
      </c>
      <c r="E4598" s="4">
        <v>3</v>
      </c>
      <c r="F4598" s="3"/>
      <c r="G4598" s="3"/>
      <c r="H4598" s="5">
        <v>45150</v>
      </c>
    </row>
    <row r="4599" spans="1:8">
      <c r="A4599" s="3" t="s">
        <v>4620</v>
      </c>
      <c r="B4599" s="3" t="s">
        <v>24</v>
      </c>
      <c r="C4599" s="4">
        <v>2</v>
      </c>
      <c r="D4599" s="4">
        <v>4</v>
      </c>
      <c r="E4599" s="4">
        <v>8</v>
      </c>
      <c r="F4599" s="3" t="s">
        <v>10</v>
      </c>
      <c r="G4599" s="3" t="s">
        <v>15</v>
      </c>
      <c r="H4599" s="5">
        <v>45075</v>
      </c>
    </row>
    <row r="4600" spans="1:8">
      <c r="A4600" s="3" t="s">
        <v>4621</v>
      </c>
      <c r="B4600" s="3" t="s">
        <v>35</v>
      </c>
      <c r="C4600" s="4">
        <v>4</v>
      </c>
      <c r="D4600" s="4">
        <v>1.5</v>
      </c>
      <c r="E4600" s="4">
        <v>6</v>
      </c>
      <c r="F4600" s="3"/>
      <c r="G4600" s="3" t="s">
        <v>15</v>
      </c>
      <c r="H4600" s="5">
        <v>45043</v>
      </c>
    </row>
    <row r="4601" spans="1:8">
      <c r="A4601" s="3" t="s">
        <v>4622</v>
      </c>
      <c r="B4601" s="3" t="s">
        <v>24</v>
      </c>
      <c r="C4601" s="4">
        <v>2</v>
      </c>
      <c r="D4601" s="4">
        <v>4</v>
      </c>
      <c r="E4601" s="4">
        <v>8</v>
      </c>
      <c r="F4601" s="3"/>
      <c r="G4601" s="3" t="s">
        <v>15</v>
      </c>
      <c r="H4601" s="5">
        <v>45121</v>
      </c>
    </row>
    <row r="4602" spans="1:8">
      <c r="A4602" s="3" t="s">
        <v>4623</v>
      </c>
      <c r="B4602" s="3" t="s">
        <v>39</v>
      </c>
      <c r="C4602" s="3" t="s">
        <v>10031</v>
      </c>
      <c r="D4602" s="4">
        <v>3</v>
      </c>
      <c r="E4602" s="4">
        <v>6</v>
      </c>
      <c r="F4602" s="3" t="s">
        <v>10</v>
      </c>
      <c r="G4602" s="3" t="s">
        <v>11</v>
      </c>
      <c r="H4602" s="5">
        <v>45210</v>
      </c>
    </row>
    <row r="4603" spans="1:8">
      <c r="A4603" s="3" t="s">
        <v>4624</v>
      </c>
      <c r="B4603" s="3" t="s">
        <v>9</v>
      </c>
      <c r="C4603" s="4">
        <v>5</v>
      </c>
      <c r="D4603" s="4">
        <v>2</v>
      </c>
      <c r="E4603" s="4">
        <v>10</v>
      </c>
      <c r="F4603" s="3" t="s">
        <v>10031</v>
      </c>
      <c r="G4603" s="3"/>
      <c r="H4603" s="5">
        <v>45010</v>
      </c>
    </row>
    <row r="4604" spans="1:8">
      <c r="A4604" s="3" t="s">
        <v>4625</v>
      </c>
      <c r="B4604" s="3" t="s">
        <v>17</v>
      </c>
      <c r="C4604" s="4">
        <v>5</v>
      </c>
      <c r="D4604" s="4">
        <v>1</v>
      </c>
      <c r="E4604" s="4">
        <v>5</v>
      </c>
      <c r="F4604" s="3" t="s">
        <v>10</v>
      </c>
      <c r="G4604" s="3" t="s">
        <v>15</v>
      </c>
      <c r="H4604" s="5">
        <v>45271</v>
      </c>
    </row>
    <row r="4605" spans="1:8">
      <c r="A4605" s="3" t="s">
        <v>4626</v>
      </c>
      <c r="B4605" s="3" t="s">
        <v>13</v>
      </c>
      <c r="C4605" s="4">
        <v>5</v>
      </c>
      <c r="D4605" s="4">
        <v>3</v>
      </c>
      <c r="E4605" s="4">
        <v>15</v>
      </c>
      <c r="F4605" s="3" t="s">
        <v>22</v>
      </c>
      <c r="G4605" s="3"/>
      <c r="H4605" s="5">
        <v>44991</v>
      </c>
    </row>
    <row r="4606" spans="1:8">
      <c r="A4606" s="3" t="s">
        <v>4627</v>
      </c>
      <c r="B4606" s="3" t="s">
        <v>9</v>
      </c>
      <c r="C4606" s="4">
        <v>1</v>
      </c>
      <c r="D4606" s="4">
        <v>2</v>
      </c>
      <c r="E4606" s="4">
        <v>2</v>
      </c>
      <c r="F4606" s="3" t="s">
        <v>22</v>
      </c>
      <c r="G4606" s="3" t="s">
        <v>11</v>
      </c>
      <c r="H4606" s="5">
        <v>45228</v>
      </c>
    </row>
    <row r="4607" spans="1:8">
      <c r="A4607" s="3" t="s">
        <v>4628</v>
      </c>
      <c r="B4607" s="3" t="s">
        <v>13</v>
      </c>
      <c r="C4607" s="4">
        <v>1</v>
      </c>
      <c r="D4607" s="4">
        <v>3</v>
      </c>
      <c r="E4607" s="4">
        <v>3</v>
      </c>
      <c r="F4607" s="3" t="s">
        <v>14</v>
      </c>
      <c r="G4607" s="3"/>
      <c r="H4607" s="5">
        <v>45002</v>
      </c>
    </row>
    <row r="4608" spans="1:8">
      <c r="A4608" s="3" t="s">
        <v>4629</v>
      </c>
      <c r="B4608" s="3" t="s">
        <v>9</v>
      </c>
      <c r="C4608" s="4">
        <v>4</v>
      </c>
      <c r="D4608" s="4">
        <v>2</v>
      </c>
      <c r="E4608" s="4">
        <v>8</v>
      </c>
      <c r="F4608" s="3" t="s">
        <v>14</v>
      </c>
      <c r="G4608" s="3"/>
      <c r="H4608" s="5">
        <v>45219</v>
      </c>
    </row>
    <row r="4609" spans="1:8">
      <c r="A4609" s="3" t="s">
        <v>4630</v>
      </c>
      <c r="B4609" s="3" t="s">
        <v>13</v>
      </c>
      <c r="C4609" s="4">
        <v>2</v>
      </c>
      <c r="D4609" s="4">
        <v>3</v>
      </c>
      <c r="E4609" s="4">
        <v>6</v>
      </c>
      <c r="F4609" s="3" t="s">
        <v>22</v>
      </c>
      <c r="G4609" s="3"/>
      <c r="H4609" s="5">
        <v>45093</v>
      </c>
    </row>
    <row r="4610" spans="1:8">
      <c r="A4610" s="3" t="s">
        <v>4631</v>
      </c>
      <c r="B4610" s="3" t="s">
        <v>24</v>
      </c>
      <c r="C4610" s="4">
        <v>3</v>
      </c>
      <c r="D4610" s="4">
        <v>4</v>
      </c>
      <c r="E4610" s="4">
        <v>12</v>
      </c>
      <c r="F4610" s="3" t="s">
        <v>22</v>
      </c>
      <c r="G4610" s="3" t="s">
        <v>11</v>
      </c>
      <c r="H4610" s="5">
        <v>45023</v>
      </c>
    </row>
    <row r="4611" spans="1:8">
      <c r="A4611" s="3" t="s">
        <v>4632</v>
      </c>
      <c r="B4611" s="3" t="s">
        <v>10030</v>
      </c>
      <c r="C4611" s="4">
        <v>1</v>
      </c>
      <c r="D4611" s="4">
        <v>1</v>
      </c>
      <c r="E4611" s="3"/>
      <c r="F4611" s="3"/>
      <c r="G4611" s="3" t="s">
        <v>11</v>
      </c>
      <c r="H4611" s="5">
        <v>45054</v>
      </c>
    </row>
    <row r="4612" spans="1:8">
      <c r="A4612" s="3" t="s">
        <v>4633</v>
      </c>
      <c r="B4612" s="3" t="s">
        <v>39</v>
      </c>
      <c r="C4612" s="4">
        <v>4</v>
      </c>
      <c r="D4612" s="4">
        <v>3</v>
      </c>
      <c r="E4612" s="4">
        <v>12</v>
      </c>
      <c r="F4612" s="3" t="s">
        <v>10031</v>
      </c>
      <c r="G4612" s="3"/>
      <c r="H4612" s="5">
        <v>44948</v>
      </c>
    </row>
    <row r="4613" spans="1:8">
      <c r="A4613" s="3" t="s">
        <v>4634</v>
      </c>
      <c r="B4613" s="3" t="s">
        <v>27</v>
      </c>
      <c r="C4613" s="4">
        <v>4</v>
      </c>
      <c r="D4613" s="4">
        <v>4</v>
      </c>
      <c r="E4613" s="4">
        <v>16</v>
      </c>
      <c r="F4613" s="3"/>
      <c r="G4613" s="3" t="s">
        <v>15</v>
      </c>
      <c r="H4613" s="5">
        <v>45238</v>
      </c>
    </row>
    <row r="4614" spans="1:8">
      <c r="A4614" s="3" t="s">
        <v>4635</v>
      </c>
      <c r="B4614" s="3" t="s">
        <v>9</v>
      </c>
      <c r="C4614" s="4">
        <v>1</v>
      </c>
      <c r="D4614" s="4">
        <v>2</v>
      </c>
      <c r="E4614" s="4">
        <v>2</v>
      </c>
      <c r="F4614" s="3" t="s">
        <v>10</v>
      </c>
      <c r="G4614" s="3"/>
      <c r="H4614" s="5">
        <v>45284</v>
      </c>
    </row>
    <row r="4615" spans="1:8">
      <c r="A4615" s="3" t="s">
        <v>4636</v>
      </c>
      <c r="B4615" s="3" t="s">
        <v>39</v>
      </c>
      <c r="C4615" s="4">
        <v>5</v>
      </c>
      <c r="D4615" s="4">
        <v>3</v>
      </c>
      <c r="E4615" s="4">
        <v>15</v>
      </c>
      <c r="F4615" s="3" t="s">
        <v>10</v>
      </c>
      <c r="G4615" s="3" t="s">
        <v>11</v>
      </c>
      <c r="H4615" s="5">
        <v>45210</v>
      </c>
    </row>
    <row r="4616" spans="1:8">
      <c r="A4616" s="3" t="s">
        <v>4637</v>
      </c>
      <c r="B4616" s="3" t="s">
        <v>10031</v>
      </c>
      <c r="C4616" s="4">
        <v>2</v>
      </c>
      <c r="D4616" s="4">
        <v>2</v>
      </c>
      <c r="E4616" s="4">
        <v>4</v>
      </c>
      <c r="F4616" s="3" t="s">
        <v>14</v>
      </c>
      <c r="G4616" s="3" t="s">
        <v>11</v>
      </c>
      <c r="H4616" s="5">
        <v>45146</v>
      </c>
    </row>
    <row r="4617" spans="1:8">
      <c r="A4617" s="3" t="s">
        <v>4638</v>
      </c>
      <c r="B4617" s="3" t="s">
        <v>27</v>
      </c>
      <c r="C4617" s="4">
        <v>5</v>
      </c>
      <c r="D4617" s="4">
        <v>4</v>
      </c>
      <c r="E4617" s="4">
        <v>20</v>
      </c>
      <c r="F4617" s="3" t="s">
        <v>14</v>
      </c>
      <c r="G4617" s="3" t="s">
        <v>11</v>
      </c>
      <c r="H4617" s="5">
        <v>45027</v>
      </c>
    </row>
    <row r="4618" spans="1:8">
      <c r="A4618" s="3" t="s">
        <v>4639</v>
      </c>
      <c r="B4618" s="3" t="s">
        <v>9</v>
      </c>
      <c r="C4618" s="4">
        <v>2</v>
      </c>
      <c r="D4618" s="4">
        <v>2</v>
      </c>
      <c r="E4618" s="4">
        <v>4</v>
      </c>
      <c r="F4618" s="3"/>
      <c r="G4618" s="3" t="s">
        <v>11</v>
      </c>
      <c r="H4618" s="5">
        <v>44988</v>
      </c>
    </row>
    <row r="4619" spans="1:8">
      <c r="A4619" s="3" t="s">
        <v>4640</v>
      </c>
      <c r="B4619" s="3" t="s">
        <v>27</v>
      </c>
      <c r="C4619" s="4">
        <v>2</v>
      </c>
      <c r="D4619" s="4">
        <v>4</v>
      </c>
      <c r="E4619" s="4">
        <v>8</v>
      </c>
      <c r="F4619" s="3"/>
      <c r="G4619" s="3" t="s">
        <v>15</v>
      </c>
      <c r="H4619" s="5">
        <v>45020</v>
      </c>
    </row>
    <row r="4620" spans="1:8">
      <c r="A4620" s="3" t="s">
        <v>4641</v>
      </c>
      <c r="B4620" s="3" t="s">
        <v>27</v>
      </c>
      <c r="C4620" s="4">
        <v>5</v>
      </c>
      <c r="D4620" s="4">
        <v>4</v>
      </c>
      <c r="E4620" s="4">
        <v>20</v>
      </c>
      <c r="F4620" s="3" t="s">
        <v>14</v>
      </c>
      <c r="G4620" s="3" t="s">
        <v>11</v>
      </c>
      <c r="H4620" s="5">
        <v>45135</v>
      </c>
    </row>
    <row r="4621" spans="1:8">
      <c r="A4621" s="3" t="s">
        <v>4642</v>
      </c>
      <c r="B4621" s="3" t="s">
        <v>27</v>
      </c>
      <c r="C4621" s="4">
        <v>4</v>
      </c>
      <c r="D4621" s="4">
        <v>4</v>
      </c>
      <c r="E4621" s="4">
        <v>16</v>
      </c>
      <c r="F4621" s="3" t="s">
        <v>22</v>
      </c>
      <c r="G4621" s="3"/>
      <c r="H4621" s="5">
        <v>45244</v>
      </c>
    </row>
    <row r="4622" spans="1:8">
      <c r="A4622" s="3" t="s">
        <v>4643</v>
      </c>
      <c r="B4622" s="3" t="s">
        <v>19</v>
      </c>
      <c r="C4622" s="4">
        <v>3</v>
      </c>
      <c r="D4622" s="4">
        <v>5</v>
      </c>
      <c r="E4622" s="4">
        <v>15</v>
      </c>
      <c r="F4622" s="3" t="s">
        <v>14</v>
      </c>
      <c r="G4622" s="3" t="s">
        <v>11</v>
      </c>
      <c r="H4622" s="5">
        <v>44997</v>
      </c>
    </row>
    <row r="4623" spans="1:8">
      <c r="A4623" s="3" t="s">
        <v>4644</v>
      </c>
      <c r="B4623" s="3" t="s">
        <v>10030</v>
      </c>
      <c r="C4623" s="4">
        <v>2</v>
      </c>
      <c r="D4623" s="3"/>
      <c r="E4623" s="4">
        <v>6</v>
      </c>
      <c r="F4623" s="3" t="s">
        <v>10</v>
      </c>
      <c r="G4623" s="3"/>
      <c r="H4623" s="5">
        <v>45133</v>
      </c>
    </row>
    <row r="4624" spans="1:8">
      <c r="A4624" s="3" t="s">
        <v>4645</v>
      </c>
      <c r="B4624" s="3" t="s">
        <v>24</v>
      </c>
      <c r="C4624" s="4">
        <v>2</v>
      </c>
      <c r="D4624" s="4">
        <v>4</v>
      </c>
      <c r="E4624" s="4">
        <v>8</v>
      </c>
      <c r="F4624" s="3"/>
      <c r="G4624" s="3" t="s">
        <v>15</v>
      </c>
      <c r="H4624" s="5">
        <v>44928</v>
      </c>
    </row>
    <row r="4625" spans="1:8">
      <c r="A4625" s="3" t="s">
        <v>4646</v>
      </c>
      <c r="B4625" s="3" t="s">
        <v>27</v>
      </c>
      <c r="C4625" s="4">
        <v>3</v>
      </c>
      <c r="D4625" s="4">
        <v>4</v>
      </c>
      <c r="E4625" s="4">
        <v>12</v>
      </c>
      <c r="F4625" s="3" t="s">
        <v>14</v>
      </c>
      <c r="G4625" s="3" t="s">
        <v>11</v>
      </c>
      <c r="H4625" s="5">
        <v>45127</v>
      </c>
    </row>
    <row r="4626" spans="1:8">
      <c r="A4626" s="3" t="s">
        <v>4647</v>
      </c>
      <c r="B4626" s="3" t="s">
        <v>35</v>
      </c>
      <c r="C4626" s="3" t="s">
        <v>10031</v>
      </c>
      <c r="D4626" s="4">
        <v>1.5</v>
      </c>
      <c r="E4626" s="4">
        <v>6</v>
      </c>
      <c r="F4626" s="3" t="s">
        <v>14</v>
      </c>
      <c r="G4626" s="3" t="s">
        <v>11</v>
      </c>
      <c r="H4626" s="5">
        <v>45139</v>
      </c>
    </row>
    <row r="4627" spans="1:8">
      <c r="A4627" s="3" t="s">
        <v>4648</v>
      </c>
      <c r="B4627" s="3" t="s">
        <v>19</v>
      </c>
      <c r="C4627" s="4">
        <v>4</v>
      </c>
      <c r="D4627" s="4">
        <v>5</v>
      </c>
      <c r="E4627" s="4">
        <v>20</v>
      </c>
      <c r="F4627" s="3" t="s">
        <v>14</v>
      </c>
      <c r="G4627" s="3"/>
      <c r="H4627" s="3" t="s">
        <v>10031</v>
      </c>
    </row>
    <row r="4628" spans="1:8">
      <c r="A4628" s="3" t="s">
        <v>4649</v>
      </c>
      <c r="B4628" s="3" t="s">
        <v>27</v>
      </c>
      <c r="C4628" s="4">
        <v>3</v>
      </c>
      <c r="D4628" s="4">
        <v>4</v>
      </c>
      <c r="E4628" s="4">
        <v>12</v>
      </c>
      <c r="F4628" s="3" t="s">
        <v>14</v>
      </c>
      <c r="G4628" s="3"/>
      <c r="H4628" s="3" t="s">
        <v>10030</v>
      </c>
    </row>
    <row r="4629" spans="1:8">
      <c r="A4629" s="3" t="s">
        <v>4650</v>
      </c>
      <c r="B4629" s="3" t="s">
        <v>24</v>
      </c>
      <c r="C4629" s="4">
        <v>3</v>
      </c>
      <c r="D4629" s="4">
        <v>4</v>
      </c>
      <c r="E4629" s="4">
        <v>12</v>
      </c>
      <c r="F4629" s="3" t="s">
        <v>10</v>
      </c>
      <c r="G4629" s="3" t="s">
        <v>10030</v>
      </c>
      <c r="H4629" s="5">
        <v>44953</v>
      </c>
    </row>
    <row r="4630" spans="1:8">
      <c r="A4630" s="3" t="s">
        <v>4651</v>
      </c>
      <c r="B4630" s="3" t="s">
        <v>9</v>
      </c>
      <c r="C4630" s="4">
        <v>2</v>
      </c>
      <c r="D4630" s="4">
        <v>2</v>
      </c>
      <c r="E4630" s="4">
        <v>4</v>
      </c>
      <c r="F4630" s="3" t="s">
        <v>14</v>
      </c>
      <c r="G4630" s="3" t="s">
        <v>11</v>
      </c>
      <c r="H4630" s="5">
        <v>45270</v>
      </c>
    </row>
    <row r="4631" spans="1:8">
      <c r="A4631" s="3" t="s">
        <v>4652</v>
      </c>
      <c r="B4631" s="3" t="s">
        <v>35</v>
      </c>
      <c r="C4631" s="4">
        <v>4</v>
      </c>
      <c r="D4631" s="4">
        <v>1.5</v>
      </c>
      <c r="E4631" s="4">
        <v>6</v>
      </c>
      <c r="F4631" s="3" t="s">
        <v>22</v>
      </c>
      <c r="G4631" s="3" t="s">
        <v>15</v>
      </c>
      <c r="H4631" s="5">
        <v>45024</v>
      </c>
    </row>
    <row r="4632" spans="1:8">
      <c r="A4632" s="3" t="s">
        <v>4653</v>
      </c>
      <c r="B4632" s="3" t="s">
        <v>19</v>
      </c>
      <c r="C4632" s="4">
        <v>5</v>
      </c>
      <c r="D4632" s="4">
        <v>5</v>
      </c>
      <c r="E4632" s="4">
        <v>25</v>
      </c>
      <c r="F4632" s="3" t="s">
        <v>10</v>
      </c>
      <c r="G4632" s="3" t="s">
        <v>15</v>
      </c>
      <c r="H4632" s="5">
        <v>44968</v>
      </c>
    </row>
    <row r="4633" spans="1:8">
      <c r="A4633" s="3" t="s">
        <v>4654</v>
      </c>
      <c r="B4633" s="3" t="s">
        <v>39</v>
      </c>
      <c r="C4633" s="4">
        <v>2</v>
      </c>
      <c r="D4633" s="3" t="s">
        <v>10031</v>
      </c>
      <c r="E4633" s="4">
        <v>6</v>
      </c>
      <c r="F4633" s="3" t="s">
        <v>14</v>
      </c>
      <c r="G4633" s="3" t="s">
        <v>11</v>
      </c>
      <c r="H4633" s="5">
        <v>45277</v>
      </c>
    </row>
    <row r="4634" spans="1:8">
      <c r="A4634" s="3" t="s">
        <v>4655</v>
      </c>
      <c r="B4634" s="3" t="s">
        <v>27</v>
      </c>
      <c r="C4634" s="4">
        <v>5</v>
      </c>
      <c r="D4634" s="4">
        <v>4</v>
      </c>
      <c r="E4634" s="3"/>
      <c r="F4634" s="3" t="s">
        <v>10</v>
      </c>
      <c r="G4634" s="3" t="s">
        <v>11</v>
      </c>
      <c r="H4634" s="5">
        <v>45277</v>
      </c>
    </row>
    <row r="4635" spans="1:8">
      <c r="A4635" s="3" t="s">
        <v>4656</v>
      </c>
      <c r="B4635" s="3" t="s">
        <v>35</v>
      </c>
      <c r="C4635" s="4">
        <v>4</v>
      </c>
      <c r="D4635" s="4">
        <v>1.5</v>
      </c>
      <c r="E4635" s="4">
        <v>6</v>
      </c>
      <c r="F4635" s="3" t="s">
        <v>22</v>
      </c>
      <c r="G4635" s="3"/>
      <c r="H4635" s="5">
        <v>45064</v>
      </c>
    </row>
    <row r="4636" spans="1:8">
      <c r="A4636" s="3" t="s">
        <v>4657</v>
      </c>
      <c r="B4636" s="3" t="s">
        <v>10030</v>
      </c>
      <c r="C4636" s="3" t="s">
        <v>10030</v>
      </c>
      <c r="D4636" s="4">
        <v>1.5</v>
      </c>
      <c r="E4636" s="4">
        <v>3</v>
      </c>
      <c r="F4636" s="3" t="s">
        <v>10</v>
      </c>
      <c r="G4636" s="3" t="s">
        <v>11</v>
      </c>
      <c r="H4636" s="5">
        <v>45096</v>
      </c>
    </row>
    <row r="4637" spans="1:8">
      <c r="A4637" s="3" t="s">
        <v>4658</v>
      </c>
      <c r="B4637" s="3" t="s">
        <v>35</v>
      </c>
      <c r="C4637" s="4">
        <v>1</v>
      </c>
      <c r="D4637" s="4">
        <v>1.5</v>
      </c>
      <c r="E4637" s="4">
        <v>1.5</v>
      </c>
      <c r="F4637" s="3" t="s">
        <v>22</v>
      </c>
      <c r="G4637" s="3" t="s">
        <v>15</v>
      </c>
      <c r="H4637" s="5">
        <v>45034</v>
      </c>
    </row>
    <row r="4638" spans="1:8">
      <c r="A4638" s="3" t="s">
        <v>4659</v>
      </c>
      <c r="B4638" s="3" t="s">
        <v>19</v>
      </c>
      <c r="C4638" s="4">
        <v>4</v>
      </c>
      <c r="D4638" s="4">
        <v>5</v>
      </c>
      <c r="E4638" s="4">
        <v>20</v>
      </c>
      <c r="F4638" s="3" t="s">
        <v>10</v>
      </c>
      <c r="G4638" s="3" t="s">
        <v>15</v>
      </c>
      <c r="H4638" s="5">
        <v>45290</v>
      </c>
    </row>
    <row r="4639" spans="1:8">
      <c r="A4639" s="3" t="s">
        <v>4660</v>
      </c>
      <c r="B4639" s="3" t="s">
        <v>17</v>
      </c>
      <c r="C4639" s="4">
        <v>4</v>
      </c>
      <c r="D4639" s="4">
        <v>1</v>
      </c>
      <c r="E4639" s="4">
        <v>4</v>
      </c>
      <c r="F4639" s="3" t="s">
        <v>10</v>
      </c>
      <c r="G4639" s="3" t="s">
        <v>15</v>
      </c>
      <c r="H4639" s="5">
        <v>45224</v>
      </c>
    </row>
    <row r="4640" spans="1:8">
      <c r="A4640" s="3" t="s">
        <v>4661</v>
      </c>
      <c r="B4640" s="3" t="s">
        <v>17</v>
      </c>
      <c r="C4640" s="4">
        <v>4</v>
      </c>
      <c r="D4640" s="4">
        <v>1</v>
      </c>
      <c r="E4640" s="4">
        <v>4</v>
      </c>
      <c r="F4640" s="3" t="s">
        <v>10030</v>
      </c>
      <c r="G4640" s="3"/>
      <c r="H4640" s="5">
        <v>44935</v>
      </c>
    </row>
    <row r="4641" spans="1:8">
      <c r="A4641" s="3" t="s">
        <v>4662</v>
      </c>
      <c r="B4641" s="3" t="s">
        <v>19</v>
      </c>
      <c r="C4641" s="4">
        <v>5</v>
      </c>
      <c r="D4641" s="4">
        <v>5</v>
      </c>
      <c r="E4641" s="4">
        <v>25</v>
      </c>
      <c r="F4641" s="3" t="s">
        <v>22</v>
      </c>
      <c r="G4641" s="3" t="s">
        <v>11</v>
      </c>
      <c r="H4641" s="5">
        <v>45225</v>
      </c>
    </row>
    <row r="4642" spans="1:8">
      <c r="A4642" s="3" t="s">
        <v>4663</v>
      </c>
      <c r="B4642" s="3" t="s">
        <v>35</v>
      </c>
      <c r="C4642" s="4">
        <v>3</v>
      </c>
      <c r="D4642" s="4">
        <v>1.5</v>
      </c>
      <c r="E4642" s="4">
        <v>4.5</v>
      </c>
      <c r="F4642" s="3" t="s">
        <v>10</v>
      </c>
      <c r="G4642" s="3" t="s">
        <v>11</v>
      </c>
      <c r="H4642" s="5">
        <v>45098</v>
      </c>
    </row>
    <row r="4643" spans="1:8">
      <c r="A4643" s="3" t="s">
        <v>4664</v>
      </c>
      <c r="B4643" s="3" t="s">
        <v>9</v>
      </c>
      <c r="C4643" s="4">
        <v>2</v>
      </c>
      <c r="D4643" s="3"/>
      <c r="E4643" s="4">
        <v>4</v>
      </c>
      <c r="F4643" s="3"/>
      <c r="G4643" s="3" t="s">
        <v>11</v>
      </c>
      <c r="H4643" s="5">
        <v>45095</v>
      </c>
    </row>
    <row r="4644" spans="1:8">
      <c r="A4644" s="3" t="s">
        <v>4665</v>
      </c>
      <c r="B4644" s="3" t="s">
        <v>9</v>
      </c>
      <c r="C4644" s="4">
        <v>3</v>
      </c>
      <c r="D4644" s="4">
        <v>2</v>
      </c>
      <c r="E4644" s="4">
        <v>6</v>
      </c>
      <c r="F4644" s="3"/>
      <c r="G4644" s="3" t="s">
        <v>11</v>
      </c>
      <c r="H4644" s="5">
        <v>45279</v>
      </c>
    </row>
    <row r="4645" spans="1:8">
      <c r="A4645" s="3" t="s">
        <v>4666</v>
      </c>
      <c r="B4645" s="3" t="s">
        <v>27</v>
      </c>
      <c r="C4645" s="4">
        <v>5</v>
      </c>
      <c r="D4645" s="4">
        <v>4</v>
      </c>
      <c r="E4645" s="4">
        <v>20</v>
      </c>
      <c r="F4645" s="3"/>
      <c r="G4645" s="3" t="s">
        <v>15</v>
      </c>
      <c r="H4645" s="5">
        <v>45166</v>
      </c>
    </row>
    <row r="4646" spans="1:8">
      <c r="A4646" s="3" t="s">
        <v>4667</v>
      </c>
      <c r="B4646" s="3" t="s">
        <v>24</v>
      </c>
      <c r="C4646" s="4">
        <v>2</v>
      </c>
      <c r="D4646" s="4">
        <v>4</v>
      </c>
      <c r="E4646" s="4">
        <v>8</v>
      </c>
      <c r="F4646" s="3" t="s">
        <v>22</v>
      </c>
      <c r="G4646" s="3" t="s">
        <v>11</v>
      </c>
      <c r="H4646" s="5">
        <v>45267</v>
      </c>
    </row>
    <row r="4647" spans="1:8">
      <c r="A4647" s="3" t="s">
        <v>4668</v>
      </c>
      <c r="B4647" s="3" t="s">
        <v>24</v>
      </c>
      <c r="C4647" s="4">
        <v>4</v>
      </c>
      <c r="D4647" s="4">
        <v>4</v>
      </c>
      <c r="E4647" s="4">
        <v>16</v>
      </c>
      <c r="F4647" s="3" t="s">
        <v>14</v>
      </c>
      <c r="G4647" s="3" t="s">
        <v>15</v>
      </c>
      <c r="H4647" s="5">
        <v>45044</v>
      </c>
    </row>
    <row r="4648" spans="1:8">
      <c r="A4648" s="3" t="s">
        <v>4669</v>
      </c>
      <c r="B4648" s="3" t="s">
        <v>35</v>
      </c>
      <c r="C4648" s="4">
        <v>4</v>
      </c>
      <c r="D4648" s="4">
        <v>1.5</v>
      </c>
      <c r="E4648" s="4">
        <v>6</v>
      </c>
      <c r="F4648" s="3" t="s">
        <v>10</v>
      </c>
      <c r="G4648" s="3" t="s">
        <v>15</v>
      </c>
      <c r="H4648" s="5">
        <v>44966</v>
      </c>
    </row>
    <row r="4649" spans="1:8">
      <c r="A4649" s="3" t="s">
        <v>4670</v>
      </c>
      <c r="B4649" s="3" t="s">
        <v>19</v>
      </c>
      <c r="C4649" s="4">
        <v>2</v>
      </c>
      <c r="D4649" s="4">
        <v>5</v>
      </c>
      <c r="E4649" s="4">
        <v>10</v>
      </c>
      <c r="F4649" s="3" t="s">
        <v>14</v>
      </c>
      <c r="G4649" s="3" t="s">
        <v>15</v>
      </c>
      <c r="H4649" s="5">
        <v>45070</v>
      </c>
    </row>
    <row r="4650" spans="1:8">
      <c r="A4650" s="3" t="s">
        <v>4671</v>
      </c>
      <c r="B4650" s="3" t="s">
        <v>24</v>
      </c>
      <c r="C4650" s="4">
        <v>2</v>
      </c>
      <c r="D4650" s="4">
        <v>4</v>
      </c>
      <c r="E4650" s="4">
        <v>8</v>
      </c>
      <c r="F4650" s="3" t="s">
        <v>10</v>
      </c>
      <c r="G4650" s="3" t="s">
        <v>15</v>
      </c>
      <c r="H4650" s="5">
        <v>45095</v>
      </c>
    </row>
    <row r="4651" spans="1:8">
      <c r="A4651" s="3" t="s">
        <v>4672</v>
      </c>
      <c r="B4651" s="3" t="s">
        <v>10031</v>
      </c>
      <c r="C4651" s="4">
        <v>1</v>
      </c>
      <c r="D4651" s="4">
        <v>3</v>
      </c>
      <c r="E4651" s="4">
        <v>3</v>
      </c>
      <c r="F4651" s="3" t="s">
        <v>10031</v>
      </c>
      <c r="G4651" s="3" t="s">
        <v>15</v>
      </c>
      <c r="H4651" s="5">
        <v>45201</v>
      </c>
    </row>
    <row r="4652" spans="1:8">
      <c r="A4652" s="3" t="s">
        <v>4673</v>
      </c>
      <c r="B4652" s="3" t="s">
        <v>17</v>
      </c>
      <c r="C4652" s="4">
        <v>3</v>
      </c>
      <c r="D4652" s="4">
        <v>1</v>
      </c>
      <c r="E4652" s="4">
        <v>3</v>
      </c>
      <c r="F4652" s="3" t="s">
        <v>10</v>
      </c>
      <c r="G4652" s="3" t="s">
        <v>11</v>
      </c>
      <c r="H4652" s="5">
        <v>45287</v>
      </c>
    </row>
    <row r="4653" spans="1:8">
      <c r="A4653" s="3" t="s">
        <v>4674</v>
      </c>
      <c r="B4653" s="3" t="s">
        <v>10030</v>
      </c>
      <c r="C4653" s="4">
        <v>3</v>
      </c>
      <c r="D4653" s="4">
        <v>3</v>
      </c>
      <c r="E4653" s="3" t="s">
        <v>10031</v>
      </c>
      <c r="F4653" s="3" t="s">
        <v>14</v>
      </c>
      <c r="G4653" s="3" t="s">
        <v>15</v>
      </c>
      <c r="H4653" s="5">
        <v>45077</v>
      </c>
    </row>
    <row r="4654" spans="1:8">
      <c r="A4654" s="3" t="s">
        <v>4675</v>
      </c>
      <c r="B4654" s="3" t="s">
        <v>19</v>
      </c>
      <c r="C4654" s="4">
        <v>2</v>
      </c>
      <c r="D4654" s="4">
        <v>5</v>
      </c>
      <c r="E4654" s="4">
        <v>10</v>
      </c>
      <c r="F4654" s="3" t="s">
        <v>22</v>
      </c>
      <c r="G4654" s="3"/>
      <c r="H4654" s="5">
        <v>45182</v>
      </c>
    </row>
    <row r="4655" spans="1:8">
      <c r="A4655" s="3" t="s">
        <v>4676</v>
      </c>
      <c r="B4655" s="3" t="s">
        <v>39</v>
      </c>
      <c r="C4655" s="4">
        <v>3</v>
      </c>
      <c r="D4655" s="4">
        <v>3</v>
      </c>
      <c r="E4655" s="4">
        <v>9</v>
      </c>
      <c r="F4655" s="3" t="s">
        <v>22</v>
      </c>
      <c r="G4655" s="3" t="s">
        <v>10030</v>
      </c>
      <c r="H4655" s="5">
        <v>44954</v>
      </c>
    </row>
    <row r="4656" spans="1:8">
      <c r="A4656" s="3" t="s">
        <v>4677</v>
      </c>
      <c r="B4656" s="3" t="s">
        <v>24</v>
      </c>
      <c r="C4656" s="4">
        <v>5</v>
      </c>
      <c r="D4656" s="4">
        <v>4</v>
      </c>
      <c r="E4656" s="4">
        <v>20</v>
      </c>
      <c r="F4656" s="3" t="s">
        <v>14</v>
      </c>
      <c r="G4656" s="3"/>
      <c r="H4656" s="5">
        <v>45141</v>
      </c>
    </row>
    <row r="4657" spans="1:8">
      <c r="A4657" s="3" t="s">
        <v>4678</v>
      </c>
      <c r="B4657" s="3" t="s">
        <v>9</v>
      </c>
      <c r="C4657" s="4">
        <v>2</v>
      </c>
      <c r="D4657" s="4">
        <v>2</v>
      </c>
      <c r="E4657" s="4">
        <v>4</v>
      </c>
      <c r="F4657" s="3"/>
      <c r="G4657" s="3" t="s">
        <v>10031</v>
      </c>
      <c r="H4657" s="5">
        <v>45147</v>
      </c>
    </row>
    <row r="4658" spans="1:8">
      <c r="A4658" s="3" t="s">
        <v>4679</v>
      </c>
      <c r="B4658" s="3" t="s">
        <v>10031</v>
      </c>
      <c r="C4658" s="4">
        <v>3</v>
      </c>
      <c r="D4658" s="4">
        <v>3</v>
      </c>
      <c r="E4658" s="3"/>
      <c r="F4658" s="3" t="s">
        <v>10031</v>
      </c>
      <c r="G4658" s="3"/>
      <c r="H4658" s="5">
        <v>45013</v>
      </c>
    </row>
    <row r="4659" spans="1:8">
      <c r="A4659" s="3" t="s">
        <v>4680</v>
      </c>
      <c r="B4659" s="3" t="s">
        <v>27</v>
      </c>
      <c r="C4659" s="3" t="s">
        <v>10030</v>
      </c>
      <c r="D4659" s="4">
        <v>4</v>
      </c>
      <c r="E4659" s="4">
        <v>12</v>
      </c>
      <c r="F4659" s="3"/>
      <c r="G4659" s="3" t="s">
        <v>15</v>
      </c>
      <c r="H4659" s="5">
        <v>44957</v>
      </c>
    </row>
    <row r="4660" spans="1:8">
      <c r="A4660" s="3" t="s">
        <v>4681</v>
      </c>
      <c r="B4660" s="3" t="s">
        <v>39</v>
      </c>
      <c r="C4660" s="4">
        <v>3</v>
      </c>
      <c r="D4660" s="4">
        <v>3</v>
      </c>
      <c r="E4660" s="4">
        <v>9</v>
      </c>
      <c r="F4660" s="3"/>
      <c r="G4660" s="3" t="s">
        <v>15</v>
      </c>
      <c r="H4660" s="5">
        <v>45213</v>
      </c>
    </row>
    <row r="4661" spans="1:8">
      <c r="A4661" s="3" t="s">
        <v>4682</v>
      </c>
      <c r="B4661" s="3" t="s">
        <v>35</v>
      </c>
      <c r="C4661" s="4">
        <v>2</v>
      </c>
      <c r="D4661" s="4">
        <v>1.5</v>
      </c>
      <c r="E4661" s="3"/>
      <c r="F4661" s="3" t="s">
        <v>14</v>
      </c>
      <c r="G4661" s="3" t="s">
        <v>11</v>
      </c>
      <c r="H4661" s="5">
        <v>45284</v>
      </c>
    </row>
    <row r="4662" spans="1:8">
      <c r="A4662" s="3" t="s">
        <v>4683</v>
      </c>
      <c r="B4662" s="3" t="s">
        <v>39</v>
      </c>
      <c r="C4662" s="4">
        <v>4</v>
      </c>
      <c r="D4662" s="4">
        <v>3</v>
      </c>
      <c r="E4662" s="4">
        <v>12</v>
      </c>
      <c r="F4662" s="3" t="s">
        <v>14</v>
      </c>
      <c r="G4662" s="3" t="s">
        <v>15</v>
      </c>
      <c r="H4662" s="5">
        <v>45237</v>
      </c>
    </row>
    <row r="4663" spans="1:8">
      <c r="A4663" s="3" t="s">
        <v>4684</v>
      </c>
      <c r="B4663" s="3" t="s">
        <v>27</v>
      </c>
      <c r="C4663" s="4">
        <v>2</v>
      </c>
      <c r="D4663" s="4">
        <v>4</v>
      </c>
      <c r="E4663" s="4">
        <v>8</v>
      </c>
      <c r="F4663" s="3" t="s">
        <v>14</v>
      </c>
      <c r="G4663" s="3" t="s">
        <v>11</v>
      </c>
      <c r="H4663" s="5">
        <v>44948</v>
      </c>
    </row>
    <row r="4664" spans="1:8">
      <c r="A4664" s="3" t="s">
        <v>4685</v>
      </c>
      <c r="B4664" s="3" t="s">
        <v>24</v>
      </c>
      <c r="C4664" s="4">
        <v>1</v>
      </c>
      <c r="D4664" s="4">
        <v>4</v>
      </c>
      <c r="E4664" s="4">
        <v>4</v>
      </c>
      <c r="F4664" s="3" t="s">
        <v>14</v>
      </c>
      <c r="G4664" s="3"/>
      <c r="H4664" s="5">
        <v>45239</v>
      </c>
    </row>
    <row r="4665" spans="1:8">
      <c r="A4665" s="3" t="s">
        <v>4686</v>
      </c>
      <c r="B4665" s="3" t="s">
        <v>17</v>
      </c>
      <c r="C4665" s="4">
        <v>5</v>
      </c>
      <c r="D4665" s="4">
        <v>1</v>
      </c>
      <c r="E4665" s="4">
        <v>5</v>
      </c>
      <c r="F4665" s="3" t="s">
        <v>10</v>
      </c>
      <c r="G4665" s="3"/>
      <c r="H4665" s="5">
        <v>45170</v>
      </c>
    </row>
    <row r="4666" spans="1:8">
      <c r="A4666" s="3" t="s">
        <v>4687</v>
      </c>
      <c r="B4666" s="3" t="s">
        <v>24</v>
      </c>
      <c r="C4666" s="4">
        <v>3</v>
      </c>
      <c r="D4666" s="4">
        <v>4</v>
      </c>
      <c r="E4666" s="4">
        <v>12</v>
      </c>
      <c r="F4666" s="3" t="s">
        <v>22</v>
      </c>
      <c r="G4666" s="3"/>
      <c r="H4666" s="5">
        <v>45161</v>
      </c>
    </row>
    <row r="4667" spans="1:8">
      <c r="A4667" s="3" t="s">
        <v>4688</v>
      </c>
      <c r="B4667" s="3"/>
      <c r="C4667" s="4">
        <v>1</v>
      </c>
      <c r="D4667" s="4">
        <v>4</v>
      </c>
      <c r="E4667" s="4">
        <v>4</v>
      </c>
      <c r="F4667" s="3" t="s">
        <v>14</v>
      </c>
      <c r="G4667" s="3" t="s">
        <v>11</v>
      </c>
      <c r="H4667" s="5">
        <v>45231</v>
      </c>
    </row>
    <row r="4668" spans="1:8">
      <c r="A4668" s="3" t="s">
        <v>4689</v>
      </c>
      <c r="B4668" s="3" t="s">
        <v>13</v>
      </c>
      <c r="C4668" s="4">
        <v>4</v>
      </c>
      <c r="D4668" s="4">
        <v>3</v>
      </c>
      <c r="E4668" s="4">
        <v>12</v>
      </c>
      <c r="F4668" s="3" t="s">
        <v>14</v>
      </c>
      <c r="G4668" s="3"/>
      <c r="H4668" s="5">
        <v>44932</v>
      </c>
    </row>
    <row r="4669" spans="1:8">
      <c r="A4669" s="3" t="s">
        <v>4690</v>
      </c>
      <c r="B4669" s="3" t="s">
        <v>39</v>
      </c>
      <c r="C4669" s="4">
        <v>1</v>
      </c>
      <c r="D4669" s="4">
        <v>3</v>
      </c>
      <c r="E4669" s="4">
        <v>3</v>
      </c>
      <c r="F4669" s="3" t="s">
        <v>14</v>
      </c>
      <c r="G4669" s="3"/>
      <c r="H4669" s="5">
        <v>45224</v>
      </c>
    </row>
    <row r="4670" spans="1:8">
      <c r="A4670" s="3" t="s">
        <v>4691</v>
      </c>
      <c r="B4670" s="3" t="s">
        <v>19</v>
      </c>
      <c r="C4670" s="4">
        <v>4</v>
      </c>
      <c r="D4670" s="4">
        <v>5</v>
      </c>
      <c r="E4670" s="4">
        <v>20</v>
      </c>
      <c r="F4670" s="3"/>
      <c r="G4670" s="3" t="s">
        <v>15</v>
      </c>
      <c r="H4670" s="5">
        <v>45258</v>
      </c>
    </row>
    <row r="4671" spans="1:8">
      <c r="A4671" s="3" t="s">
        <v>4692</v>
      </c>
      <c r="B4671" s="3" t="s">
        <v>24</v>
      </c>
      <c r="C4671" s="4">
        <v>5</v>
      </c>
      <c r="D4671" s="4">
        <v>4</v>
      </c>
      <c r="E4671" s="4">
        <v>20</v>
      </c>
      <c r="F4671" s="3"/>
      <c r="G4671" s="3" t="s">
        <v>15</v>
      </c>
      <c r="H4671" s="5">
        <v>45117</v>
      </c>
    </row>
    <row r="4672" spans="1:8">
      <c r="A4672" s="3" t="s">
        <v>4693</v>
      </c>
      <c r="B4672" s="3" t="s">
        <v>39</v>
      </c>
      <c r="C4672" s="4">
        <v>5</v>
      </c>
      <c r="D4672" s="4">
        <v>3</v>
      </c>
      <c r="E4672" s="4">
        <v>15</v>
      </c>
      <c r="F4672" s="3" t="s">
        <v>10030</v>
      </c>
      <c r="G4672" s="3" t="s">
        <v>11</v>
      </c>
      <c r="H4672" s="5">
        <v>45097</v>
      </c>
    </row>
    <row r="4673" spans="1:8">
      <c r="A4673" s="3" t="s">
        <v>4694</v>
      </c>
      <c r="B4673" s="3" t="s">
        <v>27</v>
      </c>
      <c r="C4673" s="4">
        <v>4</v>
      </c>
      <c r="D4673" s="4">
        <v>4</v>
      </c>
      <c r="E4673" s="4">
        <v>16</v>
      </c>
      <c r="F4673" s="3"/>
      <c r="G4673" s="3" t="s">
        <v>11</v>
      </c>
      <c r="H4673" s="5">
        <v>45010</v>
      </c>
    </row>
    <row r="4674" spans="1:8">
      <c r="A4674" s="3" t="s">
        <v>4695</v>
      </c>
      <c r="B4674" s="3" t="s">
        <v>9</v>
      </c>
      <c r="C4674" s="4">
        <v>3</v>
      </c>
      <c r="D4674" s="3" t="s">
        <v>10030</v>
      </c>
      <c r="E4674" s="4">
        <v>6</v>
      </c>
      <c r="F4674" s="3" t="s">
        <v>14</v>
      </c>
      <c r="G4674" s="3" t="s">
        <v>11</v>
      </c>
      <c r="H4674" s="5">
        <v>45100</v>
      </c>
    </row>
    <row r="4675" spans="1:8">
      <c r="A4675" s="3" t="s">
        <v>4696</v>
      </c>
      <c r="B4675" s="3" t="s">
        <v>13</v>
      </c>
      <c r="C4675" s="4">
        <v>5</v>
      </c>
      <c r="D4675" s="4">
        <v>3</v>
      </c>
      <c r="E4675" s="4">
        <v>15</v>
      </c>
      <c r="F4675" s="3"/>
      <c r="G4675" s="3" t="s">
        <v>15</v>
      </c>
      <c r="H4675" s="5">
        <v>45286</v>
      </c>
    </row>
    <row r="4676" spans="1:8">
      <c r="A4676" s="3" t="s">
        <v>4697</v>
      </c>
      <c r="B4676" s="3" t="s">
        <v>24</v>
      </c>
      <c r="C4676" s="4">
        <v>3</v>
      </c>
      <c r="D4676" s="4">
        <v>4</v>
      </c>
      <c r="E4676" s="3" t="s">
        <v>10031</v>
      </c>
      <c r="F4676" s="3" t="s">
        <v>10</v>
      </c>
      <c r="G4676" s="3"/>
      <c r="H4676" s="5">
        <v>45128</v>
      </c>
    </row>
    <row r="4677" spans="1:8">
      <c r="A4677" s="3" t="s">
        <v>4698</v>
      </c>
      <c r="B4677" s="3" t="s">
        <v>24</v>
      </c>
      <c r="C4677" s="4">
        <v>4</v>
      </c>
      <c r="D4677" s="4">
        <v>4</v>
      </c>
      <c r="E4677" s="4">
        <v>16</v>
      </c>
      <c r="F4677" s="3" t="s">
        <v>14</v>
      </c>
      <c r="G4677" s="3"/>
      <c r="H4677" s="5">
        <v>45267</v>
      </c>
    </row>
    <row r="4678" spans="1:8">
      <c r="A4678" s="3" t="s">
        <v>4699</v>
      </c>
      <c r="B4678" s="3" t="s">
        <v>35</v>
      </c>
      <c r="C4678" s="4">
        <v>3</v>
      </c>
      <c r="D4678" s="4">
        <v>1.5</v>
      </c>
      <c r="E4678" s="4">
        <v>4.5</v>
      </c>
      <c r="F4678" s="3" t="s">
        <v>14</v>
      </c>
      <c r="G4678" s="3" t="s">
        <v>11</v>
      </c>
      <c r="H4678" s="5">
        <v>44940</v>
      </c>
    </row>
    <row r="4679" spans="1:8">
      <c r="A4679" s="3" t="s">
        <v>4700</v>
      </c>
      <c r="B4679" s="3" t="s">
        <v>17</v>
      </c>
      <c r="C4679" s="4">
        <v>3</v>
      </c>
      <c r="D4679" s="4">
        <v>1</v>
      </c>
      <c r="E4679" s="4">
        <v>3</v>
      </c>
      <c r="F4679" s="3"/>
      <c r="G4679" s="3" t="s">
        <v>15</v>
      </c>
      <c r="H4679" s="5">
        <v>45094</v>
      </c>
    </row>
    <row r="4680" spans="1:8">
      <c r="A4680" s="3" t="s">
        <v>4701</v>
      </c>
      <c r="B4680" s="3" t="s">
        <v>35</v>
      </c>
      <c r="C4680" s="4">
        <v>5</v>
      </c>
      <c r="D4680" s="4">
        <v>1.5</v>
      </c>
      <c r="E4680" s="4">
        <v>7.5</v>
      </c>
      <c r="F4680" s="3" t="s">
        <v>22</v>
      </c>
      <c r="G4680" s="3" t="s">
        <v>15</v>
      </c>
      <c r="H4680" s="5">
        <v>45080</v>
      </c>
    </row>
    <row r="4681" spans="1:8">
      <c r="A4681" s="3" t="s">
        <v>4702</v>
      </c>
      <c r="B4681" s="3" t="s">
        <v>39</v>
      </c>
      <c r="C4681" s="3"/>
      <c r="D4681" s="4">
        <v>3</v>
      </c>
      <c r="E4681" s="4">
        <v>3</v>
      </c>
      <c r="F4681" s="3" t="s">
        <v>22</v>
      </c>
      <c r="G4681" s="3" t="s">
        <v>15</v>
      </c>
      <c r="H4681" s="5">
        <v>44956</v>
      </c>
    </row>
    <row r="4682" spans="1:8">
      <c r="A4682" s="3" t="s">
        <v>4703</v>
      </c>
      <c r="B4682" s="3" t="s">
        <v>24</v>
      </c>
      <c r="C4682" s="4">
        <v>5</v>
      </c>
      <c r="D4682" s="4">
        <v>4</v>
      </c>
      <c r="E4682" s="4">
        <v>20</v>
      </c>
      <c r="F4682" s="3"/>
      <c r="G4682" s="3" t="s">
        <v>11</v>
      </c>
      <c r="H4682" s="5">
        <v>45078</v>
      </c>
    </row>
    <row r="4683" spans="1:8">
      <c r="A4683" s="3" t="s">
        <v>4704</v>
      </c>
      <c r="B4683" s="3" t="s">
        <v>35</v>
      </c>
      <c r="C4683" s="4">
        <v>4</v>
      </c>
      <c r="D4683" s="4">
        <v>1.5</v>
      </c>
      <c r="E4683" s="4">
        <v>6</v>
      </c>
      <c r="F4683" s="3" t="s">
        <v>10030</v>
      </c>
      <c r="G4683" s="3" t="s">
        <v>10030</v>
      </c>
      <c r="H4683" s="5">
        <v>45185</v>
      </c>
    </row>
    <row r="4684" spans="1:8">
      <c r="A4684" s="3" t="s">
        <v>4705</v>
      </c>
      <c r="B4684" s="3" t="s">
        <v>27</v>
      </c>
      <c r="C4684" s="4">
        <v>1</v>
      </c>
      <c r="D4684" s="4">
        <v>4</v>
      </c>
      <c r="E4684" s="4">
        <v>4</v>
      </c>
      <c r="F4684" s="3" t="s">
        <v>10030</v>
      </c>
      <c r="G4684" s="3" t="s">
        <v>11</v>
      </c>
      <c r="H4684" s="5">
        <v>45207</v>
      </c>
    </row>
    <row r="4685" spans="1:8">
      <c r="A4685" s="3" t="s">
        <v>4706</v>
      </c>
      <c r="B4685" s="3" t="s">
        <v>13</v>
      </c>
      <c r="C4685" s="4">
        <v>5</v>
      </c>
      <c r="D4685" s="4">
        <v>3</v>
      </c>
      <c r="E4685" s="4">
        <v>15</v>
      </c>
      <c r="F4685" s="3" t="s">
        <v>10</v>
      </c>
      <c r="G4685" s="3" t="s">
        <v>15</v>
      </c>
      <c r="H4685" s="5">
        <v>45256</v>
      </c>
    </row>
    <row r="4686" spans="1:8">
      <c r="A4686" s="3" t="s">
        <v>4707</v>
      </c>
      <c r="B4686" s="3" t="s">
        <v>39</v>
      </c>
      <c r="C4686" s="4">
        <v>1</v>
      </c>
      <c r="D4686" s="4">
        <v>3</v>
      </c>
      <c r="E4686" s="4">
        <v>3</v>
      </c>
      <c r="F4686" s="3" t="s">
        <v>14</v>
      </c>
      <c r="G4686" s="3"/>
      <c r="H4686" s="5">
        <v>45123</v>
      </c>
    </row>
    <row r="4687" spans="1:8">
      <c r="A4687" s="3" t="s">
        <v>4708</v>
      </c>
      <c r="B4687" s="3" t="s">
        <v>17</v>
      </c>
      <c r="C4687" s="4">
        <v>1</v>
      </c>
      <c r="D4687" s="4">
        <v>1</v>
      </c>
      <c r="E4687" s="4">
        <v>1</v>
      </c>
      <c r="F4687" s="3" t="s">
        <v>10030</v>
      </c>
      <c r="G4687" s="3" t="s">
        <v>10030</v>
      </c>
      <c r="H4687" s="5">
        <v>45097</v>
      </c>
    </row>
    <row r="4688" spans="1:8">
      <c r="A4688" s="3" t="s">
        <v>4709</v>
      </c>
      <c r="B4688" s="3" t="s">
        <v>39</v>
      </c>
      <c r="C4688" s="4">
        <v>4</v>
      </c>
      <c r="D4688" s="4">
        <v>3</v>
      </c>
      <c r="E4688" s="4">
        <v>12</v>
      </c>
      <c r="F4688" s="3" t="s">
        <v>10</v>
      </c>
      <c r="G4688" s="3" t="s">
        <v>15</v>
      </c>
      <c r="H4688" s="5">
        <v>45104</v>
      </c>
    </row>
    <row r="4689" spans="1:8">
      <c r="A4689" s="3" t="s">
        <v>4710</v>
      </c>
      <c r="B4689" s="3" t="s">
        <v>17</v>
      </c>
      <c r="C4689" s="4">
        <v>1</v>
      </c>
      <c r="D4689" s="4">
        <v>1</v>
      </c>
      <c r="E4689" s="3" t="s">
        <v>10031</v>
      </c>
      <c r="F4689" s="3" t="s">
        <v>22</v>
      </c>
      <c r="G4689" s="3" t="s">
        <v>15</v>
      </c>
      <c r="H4689" s="5">
        <v>45035</v>
      </c>
    </row>
    <row r="4690" spans="1:8">
      <c r="A4690" s="3" t="s">
        <v>4711</v>
      </c>
      <c r="B4690" s="3" t="s">
        <v>24</v>
      </c>
      <c r="C4690" s="4">
        <v>1</v>
      </c>
      <c r="D4690" s="4">
        <v>4</v>
      </c>
      <c r="E4690" s="4">
        <v>4</v>
      </c>
      <c r="F4690" s="3" t="s">
        <v>22</v>
      </c>
      <c r="G4690" s="3" t="s">
        <v>11</v>
      </c>
      <c r="H4690" s="5">
        <v>44996</v>
      </c>
    </row>
    <row r="4691" spans="1:8">
      <c r="A4691" s="3" t="s">
        <v>4712</v>
      </c>
      <c r="B4691" s="3" t="s">
        <v>24</v>
      </c>
      <c r="C4691" s="3"/>
      <c r="D4691" s="4">
        <v>4</v>
      </c>
      <c r="E4691" s="4">
        <v>12</v>
      </c>
      <c r="F4691" s="3" t="s">
        <v>10</v>
      </c>
      <c r="G4691" s="3" t="s">
        <v>11</v>
      </c>
      <c r="H4691" s="5">
        <v>44982</v>
      </c>
    </row>
    <row r="4692" spans="1:8">
      <c r="A4692" s="3" t="s">
        <v>4713</v>
      </c>
      <c r="B4692" s="3" t="s">
        <v>39</v>
      </c>
      <c r="C4692" s="4">
        <v>4</v>
      </c>
      <c r="D4692" s="4">
        <v>3</v>
      </c>
      <c r="E4692" s="4">
        <v>12</v>
      </c>
      <c r="F4692" s="3" t="s">
        <v>10</v>
      </c>
      <c r="G4692" s="3" t="s">
        <v>15</v>
      </c>
      <c r="H4692" s="5">
        <v>45083</v>
      </c>
    </row>
    <row r="4693" spans="1:8">
      <c r="A4693" s="3" t="s">
        <v>4714</v>
      </c>
      <c r="B4693" s="3" t="s">
        <v>39</v>
      </c>
      <c r="C4693" s="4">
        <v>3</v>
      </c>
      <c r="D4693" s="4">
        <v>3</v>
      </c>
      <c r="E4693" s="4">
        <v>9</v>
      </c>
      <c r="F4693" s="3"/>
      <c r="G4693" s="3" t="s">
        <v>10031</v>
      </c>
      <c r="H4693" s="5">
        <v>45001</v>
      </c>
    </row>
    <row r="4694" spans="1:8">
      <c r="A4694" s="3" t="s">
        <v>4715</v>
      </c>
      <c r="B4694" s="3" t="s">
        <v>9</v>
      </c>
      <c r="C4694" s="4">
        <v>2</v>
      </c>
      <c r="D4694" s="4">
        <v>2</v>
      </c>
      <c r="E4694" s="4">
        <v>4</v>
      </c>
      <c r="F4694" s="3" t="s">
        <v>14</v>
      </c>
      <c r="G4694" s="3"/>
      <c r="H4694" s="5">
        <v>44936</v>
      </c>
    </row>
    <row r="4695" spans="1:8">
      <c r="A4695" s="3" t="s">
        <v>4716</v>
      </c>
      <c r="B4695" s="3" t="s">
        <v>39</v>
      </c>
      <c r="C4695" s="4">
        <v>5</v>
      </c>
      <c r="D4695" s="4">
        <v>3</v>
      </c>
      <c r="E4695" s="4">
        <v>15</v>
      </c>
      <c r="F4695" s="3" t="s">
        <v>22</v>
      </c>
      <c r="G4695" s="3"/>
      <c r="H4695" s="5">
        <v>45083</v>
      </c>
    </row>
    <row r="4696" spans="1:8">
      <c r="A4696" s="3" t="s">
        <v>4717</v>
      </c>
      <c r="B4696" s="3" t="s">
        <v>9</v>
      </c>
      <c r="C4696" s="4">
        <v>2</v>
      </c>
      <c r="D4696" s="4">
        <v>2</v>
      </c>
      <c r="E4696" s="4">
        <v>4</v>
      </c>
      <c r="F4696" s="3"/>
      <c r="G4696" s="3" t="s">
        <v>15</v>
      </c>
      <c r="H4696" s="5">
        <v>45069</v>
      </c>
    </row>
    <row r="4697" spans="1:8">
      <c r="A4697" s="3" t="s">
        <v>4718</v>
      </c>
      <c r="B4697" s="3" t="s">
        <v>17</v>
      </c>
      <c r="C4697" s="4">
        <v>4</v>
      </c>
      <c r="D4697" s="4">
        <v>1</v>
      </c>
      <c r="E4697" s="4">
        <v>4</v>
      </c>
      <c r="F4697" s="3" t="s">
        <v>22</v>
      </c>
      <c r="G4697" s="3" t="s">
        <v>15</v>
      </c>
      <c r="H4697" s="5">
        <v>45244</v>
      </c>
    </row>
    <row r="4698" spans="1:8">
      <c r="A4698" s="3" t="s">
        <v>4719</v>
      </c>
      <c r="B4698" s="3" t="s">
        <v>39</v>
      </c>
      <c r="C4698" s="4">
        <v>2</v>
      </c>
      <c r="D4698" s="4">
        <v>3</v>
      </c>
      <c r="E4698" s="4">
        <v>6</v>
      </c>
      <c r="F4698" s="3" t="s">
        <v>14</v>
      </c>
      <c r="G4698" s="3"/>
      <c r="H4698" s="5">
        <v>45026</v>
      </c>
    </row>
    <row r="4699" spans="1:8">
      <c r="A4699" s="3" t="s">
        <v>4720</v>
      </c>
      <c r="B4699" s="3" t="s">
        <v>27</v>
      </c>
      <c r="C4699" s="4">
        <v>3</v>
      </c>
      <c r="D4699" s="4">
        <v>4</v>
      </c>
      <c r="E4699" s="4">
        <v>12</v>
      </c>
      <c r="F4699" s="3"/>
      <c r="G4699" s="3" t="s">
        <v>15</v>
      </c>
      <c r="H4699" s="5">
        <v>45141</v>
      </c>
    </row>
    <row r="4700" spans="1:8">
      <c r="A4700" s="3" t="s">
        <v>4721</v>
      </c>
      <c r="B4700" s="3" t="s">
        <v>17</v>
      </c>
      <c r="C4700" s="4">
        <v>5</v>
      </c>
      <c r="D4700" s="4">
        <v>1</v>
      </c>
      <c r="E4700" s="4">
        <v>5</v>
      </c>
      <c r="F4700" s="3" t="s">
        <v>14</v>
      </c>
      <c r="G4700" s="3" t="s">
        <v>15</v>
      </c>
      <c r="H4700" s="5">
        <v>45242</v>
      </c>
    </row>
    <row r="4701" spans="1:8">
      <c r="A4701" s="3" t="s">
        <v>4722</v>
      </c>
      <c r="B4701" s="3" t="s">
        <v>17</v>
      </c>
      <c r="C4701" s="4">
        <v>1</v>
      </c>
      <c r="D4701" s="4">
        <v>1</v>
      </c>
      <c r="E4701" s="4">
        <v>1</v>
      </c>
      <c r="F4701" s="3" t="s">
        <v>10</v>
      </c>
      <c r="G4701" s="3"/>
      <c r="H4701" s="5">
        <v>45039</v>
      </c>
    </row>
    <row r="4702" spans="1:8">
      <c r="A4702" s="3" t="s">
        <v>4723</v>
      </c>
      <c r="B4702" s="3" t="s">
        <v>19</v>
      </c>
      <c r="C4702" s="4">
        <v>1</v>
      </c>
      <c r="D4702" s="4">
        <v>5</v>
      </c>
      <c r="E4702" s="4">
        <v>5</v>
      </c>
      <c r="F4702" s="3" t="s">
        <v>10031</v>
      </c>
      <c r="G4702" s="3"/>
      <c r="H4702" s="5">
        <v>45169</v>
      </c>
    </row>
    <row r="4703" spans="1:8">
      <c r="A4703" s="3" t="s">
        <v>4724</v>
      </c>
      <c r="B4703" s="3" t="s">
        <v>10030</v>
      </c>
      <c r="C4703" s="4">
        <v>3</v>
      </c>
      <c r="D4703" s="4">
        <v>4</v>
      </c>
      <c r="E4703" s="4">
        <v>12</v>
      </c>
      <c r="F4703" s="3" t="s">
        <v>22</v>
      </c>
      <c r="G4703" s="3" t="s">
        <v>15</v>
      </c>
      <c r="H4703" s="5">
        <v>45283</v>
      </c>
    </row>
    <row r="4704" spans="1:8">
      <c r="A4704" s="3" t="s">
        <v>4725</v>
      </c>
      <c r="B4704" s="3" t="s">
        <v>27</v>
      </c>
      <c r="C4704" s="4">
        <v>3</v>
      </c>
      <c r="D4704" s="3"/>
      <c r="E4704" s="4">
        <v>12</v>
      </c>
      <c r="F4704" s="3" t="s">
        <v>10</v>
      </c>
      <c r="G4704" s="3" t="s">
        <v>10030</v>
      </c>
      <c r="H4704" s="5">
        <v>45265</v>
      </c>
    </row>
    <row r="4705" spans="1:8">
      <c r="A4705" s="3" t="s">
        <v>4726</v>
      </c>
      <c r="B4705" s="3" t="s">
        <v>39</v>
      </c>
      <c r="C4705" s="4">
        <v>2</v>
      </c>
      <c r="D4705" s="4">
        <v>3</v>
      </c>
      <c r="E4705" s="4">
        <v>6</v>
      </c>
      <c r="F4705" s="3" t="s">
        <v>10</v>
      </c>
      <c r="G4705" s="3" t="s">
        <v>15</v>
      </c>
      <c r="H4705" s="5">
        <v>45168</v>
      </c>
    </row>
    <row r="4706" spans="1:8">
      <c r="A4706" s="3" t="s">
        <v>4727</v>
      </c>
      <c r="B4706" s="3" t="s">
        <v>19</v>
      </c>
      <c r="C4706" s="4">
        <v>3</v>
      </c>
      <c r="D4706" s="4">
        <v>5</v>
      </c>
      <c r="E4706" s="4">
        <v>15</v>
      </c>
      <c r="F4706" s="3"/>
      <c r="G4706" s="3" t="s">
        <v>15</v>
      </c>
      <c r="H4706" s="3" t="s">
        <v>10031</v>
      </c>
    </row>
    <row r="4707" spans="1:8">
      <c r="A4707" s="3" t="s">
        <v>4728</v>
      </c>
      <c r="B4707" s="3" t="s">
        <v>19</v>
      </c>
      <c r="C4707" s="3" t="s">
        <v>10031</v>
      </c>
      <c r="D4707" s="4">
        <v>5</v>
      </c>
      <c r="E4707" s="4">
        <v>20</v>
      </c>
      <c r="F4707" s="3"/>
      <c r="G4707" s="3"/>
      <c r="H4707" s="5">
        <v>44963</v>
      </c>
    </row>
    <row r="4708" spans="1:8">
      <c r="A4708" s="3" t="s">
        <v>4729</v>
      </c>
      <c r="B4708" s="3" t="s">
        <v>24</v>
      </c>
      <c r="C4708" s="4">
        <v>3</v>
      </c>
      <c r="D4708" s="4">
        <v>4</v>
      </c>
      <c r="E4708" s="4">
        <v>12</v>
      </c>
      <c r="F4708" s="3" t="s">
        <v>14</v>
      </c>
      <c r="G4708" s="3" t="s">
        <v>10030</v>
      </c>
      <c r="H4708" s="5">
        <v>45128</v>
      </c>
    </row>
    <row r="4709" spans="1:8">
      <c r="A4709" s="3" t="s">
        <v>4730</v>
      </c>
      <c r="B4709" s="3" t="s">
        <v>13</v>
      </c>
      <c r="C4709" s="4">
        <v>4</v>
      </c>
      <c r="D4709" s="4">
        <v>3</v>
      </c>
      <c r="E4709" s="4">
        <v>12</v>
      </c>
      <c r="F4709" s="3" t="s">
        <v>10</v>
      </c>
      <c r="G4709" s="3" t="s">
        <v>11</v>
      </c>
      <c r="H4709" s="5">
        <v>45252</v>
      </c>
    </row>
    <row r="4710" spans="1:8">
      <c r="A4710" s="3" t="s">
        <v>4731</v>
      </c>
      <c r="B4710" s="3" t="s">
        <v>9</v>
      </c>
      <c r="C4710" s="4">
        <v>4</v>
      </c>
      <c r="D4710" s="4">
        <v>2</v>
      </c>
      <c r="E4710" s="4">
        <v>8</v>
      </c>
      <c r="F4710" s="3" t="s">
        <v>14</v>
      </c>
      <c r="G4710" s="3" t="s">
        <v>11</v>
      </c>
      <c r="H4710" s="5">
        <v>45071</v>
      </c>
    </row>
    <row r="4711" spans="1:8">
      <c r="A4711" s="3" t="s">
        <v>4732</v>
      </c>
      <c r="B4711" s="3" t="s">
        <v>19</v>
      </c>
      <c r="C4711" s="4">
        <v>4</v>
      </c>
      <c r="D4711" s="4">
        <v>5</v>
      </c>
      <c r="E4711" s="4">
        <v>20</v>
      </c>
      <c r="F4711" s="3" t="s">
        <v>22</v>
      </c>
      <c r="G4711" s="3"/>
      <c r="H4711" s="5">
        <v>45120</v>
      </c>
    </row>
    <row r="4712" spans="1:8">
      <c r="A4712" s="3" t="s">
        <v>4733</v>
      </c>
      <c r="B4712" s="3" t="s">
        <v>10030</v>
      </c>
      <c r="C4712" s="4">
        <v>1</v>
      </c>
      <c r="D4712" s="4">
        <v>2</v>
      </c>
      <c r="E4712" s="4">
        <v>2</v>
      </c>
      <c r="F4712" s="3" t="s">
        <v>22</v>
      </c>
      <c r="G4712" s="3" t="s">
        <v>11</v>
      </c>
      <c r="H4712" s="5">
        <v>45021</v>
      </c>
    </row>
    <row r="4713" spans="1:8">
      <c r="A4713" s="3" t="s">
        <v>4734</v>
      </c>
      <c r="B4713" s="3" t="s">
        <v>13</v>
      </c>
      <c r="C4713" s="4">
        <v>5</v>
      </c>
      <c r="D4713" s="4">
        <v>3</v>
      </c>
      <c r="E4713" s="4">
        <v>15</v>
      </c>
      <c r="F4713" s="3"/>
      <c r="G4713" s="3" t="s">
        <v>15</v>
      </c>
      <c r="H4713" s="3" t="s">
        <v>10031</v>
      </c>
    </row>
    <row r="4714" spans="1:8">
      <c r="A4714" s="3" t="s">
        <v>4735</v>
      </c>
      <c r="B4714" s="3" t="s">
        <v>39</v>
      </c>
      <c r="C4714" s="4">
        <v>3</v>
      </c>
      <c r="D4714" s="4">
        <v>3</v>
      </c>
      <c r="E4714" s="4">
        <v>9</v>
      </c>
      <c r="F4714" s="3" t="s">
        <v>10</v>
      </c>
      <c r="G4714" s="3" t="s">
        <v>15</v>
      </c>
      <c r="H4714" s="5">
        <v>45008</v>
      </c>
    </row>
    <row r="4715" spans="1:8">
      <c r="A4715" s="3" t="s">
        <v>4736</v>
      </c>
      <c r="B4715" s="3" t="s">
        <v>17</v>
      </c>
      <c r="C4715" s="4">
        <v>4</v>
      </c>
      <c r="D4715" s="4">
        <v>1</v>
      </c>
      <c r="E4715" s="4">
        <v>4</v>
      </c>
      <c r="F4715" s="3" t="s">
        <v>10</v>
      </c>
      <c r="G4715" s="3"/>
      <c r="H4715" s="3" t="s">
        <v>10031</v>
      </c>
    </row>
    <row r="4716" spans="1:8">
      <c r="A4716" s="3" t="s">
        <v>4737</v>
      </c>
      <c r="B4716" s="3" t="s">
        <v>39</v>
      </c>
      <c r="C4716" s="4">
        <v>2</v>
      </c>
      <c r="D4716" s="4">
        <v>3</v>
      </c>
      <c r="E4716" s="4">
        <v>6</v>
      </c>
      <c r="F4716" s="3" t="s">
        <v>14</v>
      </c>
      <c r="G4716" s="3" t="s">
        <v>15</v>
      </c>
      <c r="H4716" s="5">
        <v>44960</v>
      </c>
    </row>
    <row r="4717" spans="1:8">
      <c r="A4717" s="3" t="s">
        <v>4738</v>
      </c>
      <c r="B4717" s="3" t="s">
        <v>35</v>
      </c>
      <c r="C4717" s="4">
        <v>3</v>
      </c>
      <c r="D4717" s="4">
        <v>1.5</v>
      </c>
      <c r="E4717" s="4">
        <v>4.5</v>
      </c>
      <c r="F4717" s="3" t="s">
        <v>10</v>
      </c>
      <c r="G4717" s="3" t="s">
        <v>15</v>
      </c>
      <c r="H4717" s="5">
        <v>45009</v>
      </c>
    </row>
    <row r="4718" spans="1:8">
      <c r="A4718" s="3" t="s">
        <v>4739</v>
      </c>
      <c r="B4718" s="3" t="s">
        <v>24</v>
      </c>
      <c r="C4718" s="4">
        <v>2</v>
      </c>
      <c r="D4718" s="4">
        <v>4</v>
      </c>
      <c r="E4718" s="4">
        <v>8</v>
      </c>
      <c r="F4718" s="3" t="s">
        <v>10030</v>
      </c>
      <c r="G4718" s="3"/>
      <c r="H4718" s="5">
        <v>45278</v>
      </c>
    </row>
    <row r="4719" spans="1:8">
      <c r="A4719" s="3" t="s">
        <v>4740</v>
      </c>
      <c r="B4719" s="3" t="s">
        <v>19</v>
      </c>
      <c r="C4719" s="4">
        <v>1</v>
      </c>
      <c r="D4719" s="4">
        <v>5</v>
      </c>
      <c r="E4719" s="3" t="s">
        <v>10030</v>
      </c>
      <c r="F4719" s="3"/>
      <c r="G4719" s="3"/>
      <c r="H4719" s="5">
        <v>44972</v>
      </c>
    </row>
    <row r="4720" spans="1:8">
      <c r="A4720" s="3" t="s">
        <v>4741</v>
      </c>
      <c r="B4720" s="3" t="s">
        <v>24</v>
      </c>
      <c r="C4720" s="4">
        <v>1</v>
      </c>
      <c r="D4720" s="4">
        <v>4</v>
      </c>
      <c r="E4720" s="4">
        <v>4</v>
      </c>
      <c r="F4720" s="3" t="s">
        <v>14</v>
      </c>
      <c r="G4720" s="3"/>
      <c r="H4720" s="5">
        <v>45056</v>
      </c>
    </row>
    <row r="4721" spans="1:8">
      <c r="A4721" s="3" t="s">
        <v>4742</v>
      </c>
      <c r="B4721" s="3" t="s">
        <v>24</v>
      </c>
      <c r="C4721" s="4">
        <v>3</v>
      </c>
      <c r="D4721" s="4">
        <v>4</v>
      </c>
      <c r="E4721" s="4">
        <v>12</v>
      </c>
      <c r="F4721" s="3" t="s">
        <v>10</v>
      </c>
      <c r="G4721" s="3" t="s">
        <v>11</v>
      </c>
      <c r="H4721" s="5">
        <v>45053</v>
      </c>
    </row>
    <row r="4722" spans="1:8">
      <c r="A4722" s="3" t="s">
        <v>4743</v>
      </c>
      <c r="B4722" s="3" t="s">
        <v>27</v>
      </c>
      <c r="C4722" s="4">
        <v>2</v>
      </c>
      <c r="D4722" s="4">
        <v>4</v>
      </c>
      <c r="E4722" s="4">
        <v>8</v>
      </c>
      <c r="F4722" s="3" t="s">
        <v>14</v>
      </c>
      <c r="G4722" s="3"/>
      <c r="H4722" s="5">
        <v>45104</v>
      </c>
    </row>
    <row r="4723" spans="1:8">
      <c r="A4723" s="3" t="s">
        <v>4744</v>
      </c>
      <c r="B4723" s="3" t="s">
        <v>10031</v>
      </c>
      <c r="C4723" s="4">
        <v>3</v>
      </c>
      <c r="D4723" s="4">
        <v>1.5</v>
      </c>
      <c r="E4723" s="4">
        <v>4.5</v>
      </c>
      <c r="F4723" s="3" t="s">
        <v>14</v>
      </c>
      <c r="G4723" s="3" t="s">
        <v>15</v>
      </c>
      <c r="H4723" s="5">
        <v>45211</v>
      </c>
    </row>
    <row r="4724" spans="1:8">
      <c r="A4724" s="3" t="s">
        <v>4745</v>
      </c>
      <c r="B4724" s="3" t="s">
        <v>9</v>
      </c>
      <c r="C4724" s="4">
        <v>5</v>
      </c>
      <c r="D4724" s="4">
        <v>2</v>
      </c>
      <c r="E4724" s="4">
        <v>10</v>
      </c>
      <c r="F4724" s="3"/>
      <c r="G4724" s="3" t="s">
        <v>15</v>
      </c>
      <c r="H4724" s="5">
        <v>44991</v>
      </c>
    </row>
    <row r="4725" spans="1:8">
      <c r="A4725" s="3" t="s">
        <v>4746</v>
      </c>
      <c r="B4725" s="3" t="s">
        <v>13</v>
      </c>
      <c r="C4725" s="4">
        <v>5</v>
      </c>
      <c r="D4725" s="4">
        <v>3</v>
      </c>
      <c r="E4725" s="4">
        <v>15</v>
      </c>
      <c r="F4725" s="3" t="s">
        <v>22</v>
      </c>
      <c r="G4725" s="3"/>
      <c r="H4725" s="5">
        <v>45214</v>
      </c>
    </row>
    <row r="4726" spans="1:8">
      <c r="A4726" s="3" t="s">
        <v>4747</v>
      </c>
      <c r="B4726" s="3" t="s">
        <v>17</v>
      </c>
      <c r="C4726" s="4">
        <v>4</v>
      </c>
      <c r="D4726" s="4">
        <v>1</v>
      </c>
      <c r="E4726" s="4">
        <v>4</v>
      </c>
      <c r="F4726" s="3" t="s">
        <v>22</v>
      </c>
      <c r="G4726" s="3" t="s">
        <v>15</v>
      </c>
      <c r="H4726" s="5">
        <v>45199</v>
      </c>
    </row>
    <row r="4727" spans="1:8">
      <c r="A4727" s="3" t="s">
        <v>4748</v>
      </c>
      <c r="B4727" s="3" t="s">
        <v>39</v>
      </c>
      <c r="C4727" s="4">
        <v>1</v>
      </c>
      <c r="D4727" s="4">
        <v>3</v>
      </c>
      <c r="E4727" s="4">
        <v>3</v>
      </c>
      <c r="F4727" s="3" t="s">
        <v>14</v>
      </c>
      <c r="G4727" s="3" t="s">
        <v>15</v>
      </c>
      <c r="H4727" s="5">
        <v>45196</v>
      </c>
    </row>
    <row r="4728" spans="1:8">
      <c r="A4728" s="3" t="s">
        <v>4749</v>
      </c>
      <c r="B4728" s="3" t="s">
        <v>27</v>
      </c>
      <c r="C4728" s="4">
        <v>1</v>
      </c>
      <c r="D4728" s="4">
        <v>4</v>
      </c>
      <c r="E4728" s="4">
        <v>4</v>
      </c>
      <c r="F4728" s="3" t="s">
        <v>10</v>
      </c>
      <c r="G4728" s="3"/>
      <c r="H4728" s="5">
        <v>45043</v>
      </c>
    </row>
    <row r="4729" spans="1:8">
      <c r="A4729" s="3" t="s">
        <v>4750</v>
      </c>
      <c r="B4729" s="3" t="s">
        <v>17</v>
      </c>
      <c r="C4729" s="4">
        <v>1</v>
      </c>
      <c r="D4729" s="4">
        <v>1</v>
      </c>
      <c r="E4729" s="4">
        <v>1</v>
      </c>
      <c r="F4729" s="3" t="s">
        <v>10</v>
      </c>
      <c r="G4729" s="3" t="s">
        <v>15</v>
      </c>
      <c r="H4729" s="5">
        <v>45275</v>
      </c>
    </row>
    <row r="4730" spans="1:8">
      <c r="A4730" s="3" t="s">
        <v>4751</v>
      </c>
      <c r="B4730" s="3" t="s">
        <v>35</v>
      </c>
      <c r="C4730" s="4">
        <v>4</v>
      </c>
      <c r="D4730" s="4">
        <v>1.5</v>
      </c>
      <c r="E4730" s="4">
        <v>6</v>
      </c>
      <c r="F4730" s="3" t="s">
        <v>22</v>
      </c>
      <c r="G4730" s="3"/>
      <c r="H4730" s="5">
        <v>44934</v>
      </c>
    </row>
    <row r="4731" spans="1:8">
      <c r="A4731" s="3" t="s">
        <v>4752</v>
      </c>
      <c r="B4731" s="3" t="s">
        <v>13</v>
      </c>
      <c r="C4731" s="4">
        <v>1</v>
      </c>
      <c r="D4731" s="4">
        <v>3</v>
      </c>
      <c r="E4731" s="4">
        <v>3</v>
      </c>
      <c r="F4731" s="3" t="s">
        <v>10031</v>
      </c>
      <c r="G4731" s="3" t="s">
        <v>11</v>
      </c>
      <c r="H4731" s="5">
        <v>45018</v>
      </c>
    </row>
    <row r="4732" spans="1:8">
      <c r="A4732" s="3" t="s">
        <v>4753</v>
      </c>
      <c r="B4732" s="3" t="s">
        <v>19</v>
      </c>
      <c r="C4732" s="4">
        <v>2</v>
      </c>
      <c r="D4732" s="4">
        <v>5</v>
      </c>
      <c r="E4732" s="4">
        <v>10</v>
      </c>
      <c r="F4732" s="3" t="s">
        <v>14</v>
      </c>
      <c r="G4732" s="3" t="s">
        <v>11</v>
      </c>
      <c r="H4732" s="5">
        <v>45158</v>
      </c>
    </row>
    <row r="4733" spans="1:8">
      <c r="A4733" s="3" t="s">
        <v>4754</v>
      </c>
      <c r="B4733" s="3" t="s">
        <v>35</v>
      </c>
      <c r="C4733" s="4">
        <v>3</v>
      </c>
      <c r="D4733" s="3" t="s">
        <v>10031</v>
      </c>
      <c r="E4733" s="4">
        <v>4.5</v>
      </c>
      <c r="F4733" s="3"/>
      <c r="G4733" s="3" t="s">
        <v>15</v>
      </c>
      <c r="H4733" s="5">
        <v>45105</v>
      </c>
    </row>
    <row r="4734" spans="1:8">
      <c r="A4734" s="3" t="s">
        <v>4755</v>
      </c>
      <c r="B4734" s="3" t="s">
        <v>27</v>
      </c>
      <c r="C4734" s="3" t="s">
        <v>10031</v>
      </c>
      <c r="D4734" s="4">
        <v>4</v>
      </c>
      <c r="E4734" s="4">
        <v>16</v>
      </c>
      <c r="F4734" s="3" t="s">
        <v>10</v>
      </c>
      <c r="G4734" s="3" t="s">
        <v>11</v>
      </c>
      <c r="H4734" s="5">
        <v>45181</v>
      </c>
    </row>
    <row r="4735" spans="1:8">
      <c r="A4735" s="3" t="s">
        <v>4756</v>
      </c>
      <c r="B4735" s="3" t="s">
        <v>19</v>
      </c>
      <c r="C4735" s="4">
        <v>4</v>
      </c>
      <c r="D4735" s="4">
        <v>5</v>
      </c>
      <c r="E4735" s="4">
        <v>20</v>
      </c>
      <c r="F4735" s="3" t="s">
        <v>22</v>
      </c>
      <c r="G4735" s="3"/>
      <c r="H4735" s="5">
        <v>45094</v>
      </c>
    </row>
    <row r="4736" spans="1:8">
      <c r="A4736" s="3" t="s">
        <v>4757</v>
      </c>
      <c r="B4736" s="3" t="s">
        <v>13</v>
      </c>
      <c r="C4736" s="4">
        <v>4</v>
      </c>
      <c r="D4736" s="4">
        <v>3</v>
      </c>
      <c r="E4736" s="4">
        <v>12</v>
      </c>
      <c r="F4736" s="3" t="s">
        <v>22</v>
      </c>
      <c r="G4736" s="3" t="s">
        <v>11</v>
      </c>
      <c r="H4736" s="5">
        <v>45111</v>
      </c>
    </row>
    <row r="4737" spans="1:8">
      <c r="A4737" s="3" t="s">
        <v>4758</v>
      </c>
      <c r="B4737" s="3" t="s">
        <v>10030</v>
      </c>
      <c r="C4737" s="4">
        <v>3</v>
      </c>
      <c r="D4737" s="4">
        <v>5</v>
      </c>
      <c r="E4737" s="4">
        <v>15</v>
      </c>
      <c r="F4737" s="3"/>
      <c r="G4737" s="3"/>
      <c r="H4737" s="3" t="s">
        <v>10031</v>
      </c>
    </row>
    <row r="4738" spans="1:8">
      <c r="A4738" s="3" t="s">
        <v>4759</v>
      </c>
      <c r="B4738" s="3" t="s">
        <v>10031</v>
      </c>
      <c r="C4738" s="4">
        <v>2</v>
      </c>
      <c r="D4738" s="4">
        <v>4</v>
      </c>
      <c r="E4738" s="4">
        <v>8</v>
      </c>
      <c r="F4738" s="3" t="s">
        <v>22</v>
      </c>
      <c r="G4738" s="3" t="s">
        <v>15</v>
      </c>
      <c r="H4738" s="5">
        <v>44966</v>
      </c>
    </row>
    <row r="4739" spans="1:8">
      <c r="A4739" s="3" t="s">
        <v>4760</v>
      </c>
      <c r="B4739" s="3" t="s">
        <v>10031</v>
      </c>
      <c r="C4739" s="4">
        <v>3</v>
      </c>
      <c r="D4739" s="4">
        <v>3</v>
      </c>
      <c r="E4739" s="4">
        <v>9</v>
      </c>
      <c r="F4739" s="3" t="s">
        <v>10</v>
      </c>
      <c r="G4739" s="3"/>
      <c r="H4739" s="5">
        <v>45074</v>
      </c>
    </row>
    <row r="4740" spans="1:8">
      <c r="A4740" s="3" t="s">
        <v>4761</v>
      </c>
      <c r="B4740" s="3" t="s">
        <v>27</v>
      </c>
      <c r="C4740" s="4">
        <v>1</v>
      </c>
      <c r="D4740" s="4">
        <v>4</v>
      </c>
      <c r="E4740" s="4">
        <v>4</v>
      </c>
      <c r="F4740" s="3" t="s">
        <v>14</v>
      </c>
      <c r="G4740" s="3"/>
      <c r="H4740" s="5">
        <v>45002</v>
      </c>
    </row>
    <row r="4741" spans="1:8">
      <c r="A4741" s="3" t="s">
        <v>4762</v>
      </c>
      <c r="B4741" s="3" t="s">
        <v>39</v>
      </c>
      <c r="C4741" s="4">
        <v>1</v>
      </c>
      <c r="D4741" s="4">
        <v>3</v>
      </c>
      <c r="E4741" s="4">
        <v>3</v>
      </c>
      <c r="F4741" s="3" t="s">
        <v>10</v>
      </c>
      <c r="G4741" s="3" t="s">
        <v>11</v>
      </c>
      <c r="H4741" s="5">
        <v>45091</v>
      </c>
    </row>
    <row r="4742" spans="1:8">
      <c r="A4742" s="3" t="s">
        <v>4763</v>
      </c>
      <c r="B4742" s="3" t="s">
        <v>35</v>
      </c>
      <c r="C4742" s="4">
        <v>1</v>
      </c>
      <c r="D4742" s="4">
        <v>1.5</v>
      </c>
      <c r="E4742" s="4">
        <v>1.5</v>
      </c>
      <c r="F4742" s="3"/>
      <c r="G4742" s="3" t="s">
        <v>10031</v>
      </c>
      <c r="H4742" s="5">
        <v>45118</v>
      </c>
    </row>
    <row r="4743" spans="1:8">
      <c r="A4743" s="3" t="s">
        <v>4764</v>
      </c>
      <c r="B4743" s="3" t="s">
        <v>19</v>
      </c>
      <c r="C4743" s="4">
        <v>3</v>
      </c>
      <c r="D4743" s="4">
        <v>5</v>
      </c>
      <c r="E4743" s="4">
        <v>15</v>
      </c>
      <c r="F4743" s="3"/>
      <c r="G4743" s="3" t="s">
        <v>15</v>
      </c>
      <c r="H4743" s="5">
        <v>44938</v>
      </c>
    </row>
    <row r="4744" spans="1:8">
      <c r="A4744" s="3" t="s">
        <v>4765</v>
      </c>
      <c r="B4744" s="3" t="s">
        <v>39</v>
      </c>
      <c r="C4744" s="4">
        <v>3</v>
      </c>
      <c r="D4744" s="4">
        <v>3</v>
      </c>
      <c r="E4744" s="4">
        <v>9</v>
      </c>
      <c r="F4744" s="3"/>
      <c r="G4744" s="3" t="s">
        <v>15</v>
      </c>
      <c r="H4744" s="5">
        <v>45018</v>
      </c>
    </row>
    <row r="4745" spans="1:8">
      <c r="A4745" s="3" t="s">
        <v>4766</v>
      </c>
      <c r="B4745" s="3" t="s">
        <v>19</v>
      </c>
      <c r="C4745" s="4">
        <v>2</v>
      </c>
      <c r="D4745" s="4">
        <v>5</v>
      </c>
      <c r="E4745" s="4">
        <v>10</v>
      </c>
      <c r="F4745" s="3" t="s">
        <v>10</v>
      </c>
      <c r="G4745" s="3" t="s">
        <v>11</v>
      </c>
      <c r="H4745" s="5">
        <v>45028</v>
      </c>
    </row>
    <row r="4746" spans="1:8">
      <c r="A4746" s="3" t="s">
        <v>4767</v>
      </c>
      <c r="B4746" s="3" t="s">
        <v>19</v>
      </c>
      <c r="C4746" s="4">
        <v>1</v>
      </c>
      <c r="D4746" s="4">
        <v>5</v>
      </c>
      <c r="E4746" s="4">
        <v>5</v>
      </c>
      <c r="F4746" s="3" t="s">
        <v>10</v>
      </c>
      <c r="G4746" s="3" t="s">
        <v>15</v>
      </c>
      <c r="H4746" s="5">
        <v>45260</v>
      </c>
    </row>
    <row r="4747" spans="1:8">
      <c r="A4747" s="3" t="s">
        <v>4768</v>
      </c>
      <c r="B4747" s="3" t="s">
        <v>39</v>
      </c>
      <c r="C4747" s="4">
        <v>2</v>
      </c>
      <c r="D4747" s="4">
        <v>3</v>
      </c>
      <c r="E4747" s="3"/>
      <c r="F4747" s="3" t="s">
        <v>14</v>
      </c>
      <c r="G4747" s="3" t="s">
        <v>15</v>
      </c>
      <c r="H4747" s="5">
        <v>45152</v>
      </c>
    </row>
    <row r="4748" spans="1:8">
      <c r="A4748" s="3" t="s">
        <v>4769</v>
      </c>
      <c r="B4748" s="3" t="s">
        <v>35</v>
      </c>
      <c r="C4748" s="4">
        <v>5</v>
      </c>
      <c r="D4748" s="4">
        <v>1.5</v>
      </c>
      <c r="E4748" s="4">
        <v>7.5</v>
      </c>
      <c r="F4748" s="3"/>
      <c r="G4748" s="3" t="s">
        <v>10030</v>
      </c>
      <c r="H4748" s="5">
        <v>45037</v>
      </c>
    </row>
    <row r="4749" spans="1:8">
      <c r="A4749" s="3" t="s">
        <v>4770</v>
      </c>
      <c r="B4749" s="3" t="s">
        <v>35</v>
      </c>
      <c r="C4749" s="4">
        <v>1</v>
      </c>
      <c r="D4749" s="4">
        <v>1.5</v>
      </c>
      <c r="E4749" s="4">
        <v>1.5</v>
      </c>
      <c r="F4749" s="3" t="s">
        <v>10030</v>
      </c>
      <c r="G4749" s="3" t="s">
        <v>11</v>
      </c>
      <c r="H4749" s="5">
        <v>45247</v>
      </c>
    </row>
    <row r="4750" spans="1:8">
      <c r="A4750" s="3" t="s">
        <v>4771</v>
      </c>
      <c r="B4750" s="3" t="s">
        <v>13</v>
      </c>
      <c r="C4750" s="4">
        <v>5</v>
      </c>
      <c r="D4750" s="4">
        <v>3</v>
      </c>
      <c r="E4750" s="4">
        <v>15</v>
      </c>
      <c r="F4750" s="3" t="s">
        <v>10</v>
      </c>
      <c r="G4750" s="3"/>
      <c r="H4750" s="3" t="s">
        <v>10031</v>
      </c>
    </row>
    <row r="4751" spans="1:8">
      <c r="A4751" s="3" t="s">
        <v>4772</v>
      </c>
      <c r="B4751" s="3" t="s">
        <v>19</v>
      </c>
      <c r="C4751" s="3" t="s">
        <v>10030</v>
      </c>
      <c r="D4751" s="4">
        <v>5</v>
      </c>
      <c r="E4751" s="4">
        <v>15</v>
      </c>
      <c r="F4751" s="3"/>
      <c r="G4751" s="3" t="s">
        <v>10030</v>
      </c>
      <c r="H4751" s="5">
        <v>45091</v>
      </c>
    </row>
    <row r="4752" spans="1:8">
      <c r="A4752" s="3" t="s">
        <v>4773</v>
      </c>
      <c r="B4752" s="3" t="s">
        <v>17</v>
      </c>
      <c r="C4752" s="4">
        <v>2</v>
      </c>
      <c r="D4752" s="4">
        <v>1</v>
      </c>
      <c r="E4752" s="4">
        <v>2</v>
      </c>
      <c r="F4752" s="3" t="s">
        <v>10</v>
      </c>
      <c r="G4752" s="3"/>
      <c r="H4752" s="5">
        <v>45237</v>
      </c>
    </row>
    <row r="4753" spans="1:8">
      <c r="A4753" s="3" t="s">
        <v>4774</v>
      </c>
      <c r="B4753" s="3" t="s">
        <v>19</v>
      </c>
      <c r="C4753" s="4">
        <v>5</v>
      </c>
      <c r="D4753" s="4">
        <v>5</v>
      </c>
      <c r="E4753" s="3" t="s">
        <v>10031</v>
      </c>
      <c r="F4753" s="3" t="s">
        <v>22</v>
      </c>
      <c r="G4753" s="3" t="s">
        <v>11</v>
      </c>
      <c r="H4753" s="5">
        <v>45028</v>
      </c>
    </row>
    <row r="4754" spans="1:8">
      <c r="A4754" s="3" t="s">
        <v>4775</v>
      </c>
      <c r="B4754" s="3" t="s">
        <v>9</v>
      </c>
      <c r="C4754" s="4">
        <v>2</v>
      </c>
      <c r="D4754" s="4">
        <v>2</v>
      </c>
      <c r="E4754" s="4">
        <v>4</v>
      </c>
      <c r="F4754" s="3" t="s">
        <v>14</v>
      </c>
      <c r="G4754" s="3"/>
      <c r="H4754" s="5">
        <v>45065</v>
      </c>
    </row>
    <row r="4755" spans="1:8">
      <c r="A4755" s="3" t="s">
        <v>4776</v>
      </c>
      <c r="B4755" s="3" t="s">
        <v>17</v>
      </c>
      <c r="C4755" s="4">
        <v>1</v>
      </c>
      <c r="D4755" s="4">
        <v>1</v>
      </c>
      <c r="E4755" s="4">
        <v>1</v>
      </c>
      <c r="F4755" s="3"/>
      <c r="G4755" s="3"/>
      <c r="H4755" s="5">
        <v>45233</v>
      </c>
    </row>
    <row r="4756" spans="1:8">
      <c r="A4756" s="3" t="s">
        <v>4777</v>
      </c>
      <c r="B4756" s="3" t="s">
        <v>35</v>
      </c>
      <c r="C4756" s="4">
        <v>1</v>
      </c>
      <c r="D4756" s="3" t="s">
        <v>10031</v>
      </c>
      <c r="E4756" s="4">
        <v>1.5</v>
      </c>
      <c r="F4756" s="3"/>
      <c r="G4756" s="3"/>
      <c r="H4756" s="5">
        <v>45023</v>
      </c>
    </row>
    <row r="4757" spans="1:8">
      <c r="A4757" s="3" t="s">
        <v>4778</v>
      </c>
      <c r="B4757" s="3" t="s">
        <v>24</v>
      </c>
      <c r="C4757" s="4">
        <v>4</v>
      </c>
      <c r="D4757" s="4">
        <v>4</v>
      </c>
      <c r="E4757" s="4">
        <v>16</v>
      </c>
      <c r="F4757" s="3"/>
      <c r="G4757" s="3" t="s">
        <v>10030</v>
      </c>
      <c r="H4757" s="3" t="s">
        <v>10030</v>
      </c>
    </row>
    <row r="4758" spans="1:8">
      <c r="A4758" s="3" t="s">
        <v>4779</v>
      </c>
      <c r="B4758" s="3" t="s">
        <v>35</v>
      </c>
      <c r="C4758" s="4">
        <v>3</v>
      </c>
      <c r="D4758" s="4">
        <v>1.5</v>
      </c>
      <c r="E4758" s="4">
        <v>4.5</v>
      </c>
      <c r="F4758" s="3"/>
      <c r="G4758" s="3" t="s">
        <v>15</v>
      </c>
      <c r="H4758" s="5">
        <v>45193</v>
      </c>
    </row>
    <row r="4759" spans="1:8">
      <c r="A4759" s="3" t="s">
        <v>4780</v>
      </c>
      <c r="B4759" s="3" t="s">
        <v>35</v>
      </c>
      <c r="C4759" s="4">
        <v>5</v>
      </c>
      <c r="D4759" s="4">
        <v>1.5</v>
      </c>
      <c r="E4759" s="4">
        <v>7.5</v>
      </c>
      <c r="F4759" s="3" t="s">
        <v>22</v>
      </c>
      <c r="G4759" s="3" t="s">
        <v>11</v>
      </c>
      <c r="H4759" s="5">
        <v>44931</v>
      </c>
    </row>
    <row r="4760" spans="1:8">
      <c r="A4760" s="3" t="s">
        <v>4781</v>
      </c>
      <c r="B4760" s="3" t="s">
        <v>39</v>
      </c>
      <c r="C4760" s="4">
        <v>1</v>
      </c>
      <c r="D4760" s="4">
        <v>3</v>
      </c>
      <c r="E4760" s="4">
        <v>3</v>
      </c>
      <c r="F4760" s="3"/>
      <c r="G4760" s="3"/>
      <c r="H4760" s="5">
        <v>44982</v>
      </c>
    </row>
    <row r="4761" spans="1:8">
      <c r="A4761" s="3" t="s">
        <v>4782</v>
      </c>
      <c r="B4761" s="3" t="s">
        <v>24</v>
      </c>
      <c r="C4761" s="4">
        <v>1</v>
      </c>
      <c r="D4761" s="4">
        <v>4</v>
      </c>
      <c r="E4761" s="4">
        <v>4</v>
      </c>
      <c r="F4761" s="3" t="s">
        <v>22</v>
      </c>
      <c r="G4761" s="3"/>
      <c r="H4761" s="5">
        <v>45040</v>
      </c>
    </row>
    <row r="4762" spans="1:8">
      <c r="A4762" s="3" t="s">
        <v>4783</v>
      </c>
      <c r="B4762" s="3" t="s">
        <v>10030</v>
      </c>
      <c r="C4762" s="4">
        <v>5</v>
      </c>
      <c r="D4762" s="4">
        <v>1.5</v>
      </c>
      <c r="E4762" s="4">
        <v>7.5</v>
      </c>
      <c r="F4762" s="3" t="s">
        <v>10</v>
      </c>
      <c r="G4762" s="3"/>
      <c r="H4762" s="5">
        <v>45227</v>
      </c>
    </row>
    <row r="4763" spans="1:8">
      <c r="A4763" s="3" t="s">
        <v>4784</v>
      </c>
      <c r="B4763" s="3" t="s">
        <v>19</v>
      </c>
      <c r="C4763" s="4">
        <v>1</v>
      </c>
      <c r="D4763" s="4">
        <v>5</v>
      </c>
      <c r="E4763" s="4">
        <v>5</v>
      </c>
      <c r="F4763" s="3" t="s">
        <v>10</v>
      </c>
      <c r="G4763" s="3" t="s">
        <v>11</v>
      </c>
      <c r="H4763" s="5">
        <v>45135</v>
      </c>
    </row>
    <row r="4764" spans="1:8">
      <c r="A4764" s="3" t="s">
        <v>4785</v>
      </c>
      <c r="B4764" s="3" t="s">
        <v>27</v>
      </c>
      <c r="C4764" s="4">
        <v>1</v>
      </c>
      <c r="D4764" s="4">
        <v>4</v>
      </c>
      <c r="E4764" s="4">
        <v>4</v>
      </c>
      <c r="F4764" s="3" t="s">
        <v>14</v>
      </c>
      <c r="G4764" s="3" t="s">
        <v>11</v>
      </c>
      <c r="H4764" s="5">
        <v>45144</v>
      </c>
    </row>
    <row r="4765" spans="1:8">
      <c r="A4765" s="3" t="s">
        <v>4786</v>
      </c>
      <c r="B4765" s="3" t="s">
        <v>39</v>
      </c>
      <c r="C4765" s="4">
        <v>1</v>
      </c>
      <c r="D4765" s="4">
        <v>3</v>
      </c>
      <c r="E4765" s="4">
        <v>3</v>
      </c>
      <c r="F4765" s="3" t="s">
        <v>22</v>
      </c>
      <c r="G4765" s="3" t="s">
        <v>11</v>
      </c>
      <c r="H4765" s="5">
        <v>44946</v>
      </c>
    </row>
    <row r="4766" spans="1:8">
      <c r="A4766" s="3" t="s">
        <v>4787</v>
      </c>
      <c r="B4766" s="3"/>
      <c r="C4766" s="4">
        <v>5</v>
      </c>
      <c r="D4766" s="4">
        <v>1.5</v>
      </c>
      <c r="E4766" s="4">
        <v>7.5</v>
      </c>
      <c r="F4766" s="3"/>
      <c r="G4766" s="3"/>
      <c r="H4766" s="5">
        <v>45151</v>
      </c>
    </row>
    <row r="4767" spans="1:8">
      <c r="A4767" s="3" t="s">
        <v>4788</v>
      </c>
      <c r="B4767" s="3" t="s">
        <v>24</v>
      </c>
      <c r="C4767" s="4">
        <v>4</v>
      </c>
      <c r="D4767" s="4">
        <v>4</v>
      </c>
      <c r="E4767" s="4">
        <v>16</v>
      </c>
      <c r="F4767" s="3" t="s">
        <v>10</v>
      </c>
      <c r="G4767" s="3" t="s">
        <v>11</v>
      </c>
      <c r="H4767" s="5">
        <v>45104</v>
      </c>
    </row>
    <row r="4768" spans="1:8">
      <c r="A4768" s="3" t="s">
        <v>4789</v>
      </c>
      <c r="B4768" s="3" t="s">
        <v>17</v>
      </c>
      <c r="C4768" s="4">
        <v>3</v>
      </c>
      <c r="D4768" s="4">
        <v>1</v>
      </c>
      <c r="E4768" s="4">
        <v>3</v>
      </c>
      <c r="F4768" s="3"/>
      <c r="G4768" s="3" t="s">
        <v>15</v>
      </c>
      <c r="H4768" s="5">
        <v>45046</v>
      </c>
    </row>
    <row r="4769" spans="1:8">
      <c r="A4769" s="3" t="s">
        <v>4790</v>
      </c>
      <c r="B4769" s="3" t="s">
        <v>27</v>
      </c>
      <c r="C4769" s="4">
        <v>1</v>
      </c>
      <c r="D4769" s="4">
        <v>4</v>
      </c>
      <c r="E4769" s="4">
        <v>4</v>
      </c>
      <c r="F4769" s="3" t="s">
        <v>14</v>
      </c>
      <c r="G4769" s="3" t="s">
        <v>10030</v>
      </c>
      <c r="H4769" s="5">
        <v>45081</v>
      </c>
    </row>
    <row r="4770" spans="1:8">
      <c r="A4770" s="3" t="s">
        <v>4791</v>
      </c>
      <c r="B4770" s="3" t="s">
        <v>19</v>
      </c>
      <c r="C4770" s="4">
        <v>1</v>
      </c>
      <c r="D4770" s="4">
        <v>5</v>
      </c>
      <c r="E4770" s="4">
        <v>5</v>
      </c>
      <c r="F4770" s="3" t="s">
        <v>14</v>
      </c>
      <c r="G4770" s="3" t="s">
        <v>15</v>
      </c>
      <c r="H4770" s="5">
        <v>45030</v>
      </c>
    </row>
    <row r="4771" spans="1:8">
      <c r="A4771" s="3" t="s">
        <v>4792</v>
      </c>
      <c r="B4771" s="3" t="s">
        <v>9</v>
      </c>
      <c r="C4771" s="4">
        <v>2</v>
      </c>
      <c r="D4771" s="4">
        <v>2</v>
      </c>
      <c r="E4771" s="4">
        <v>4</v>
      </c>
      <c r="F4771" s="3"/>
      <c r="G4771" s="3" t="s">
        <v>15</v>
      </c>
      <c r="H4771" s="5">
        <v>44942</v>
      </c>
    </row>
    <row r="4772" spans="1:8">
      <c r="A4772" s="3" t="s">
        <v>4793</v>
      </c>
      <c r="B4772" s="3" t="s">
        <v>27</v>
      </c>
      <c r="C4772" s="4">
        <v>2</v>
      </c>
      <c r="D4772" s="4">
        <v>4</v>
      </c>
      <c r="E4772" s="4">
        <v>8</v>
      </c>
      <c r="F4772" s="3" t="s">
        <v>14</v>
      </c>
      <c r="G4772" s="3"/>
      <c r="H4772" s="5">
        <v>45048</v>
      </c>
    </row>
    <row r="4773" spans="1:8">
      <c r="A4773" s="3" t="s">
        <v>4794</v>
      </c>
      <c r="B4773" s="3" t="s">
        <v>24</v>
      </c>
      <c r="C4773" s="4">
        <v>5</v>
      </c>
      <c r="D4773" s="4">
        <v>4</v>
      </c>
      <c r="E4773" s="4">
        <v>20</v>
      </c>
      <c r="F4773" s="3" t="s">
        <v>14</v>
      </c>
      <c r="G4773" s="3"/>
      <c r="H4773" s="5">
        <v>45152</v>
      </c>
    </row>
    <row r="4774" spans="1:8">
      <c r="A4774" s="3" t="s">
        <v>4795</v>
      </c>
      <c r="B4774" s="3" t="s">
        <v>39</v>
      </c>
      <c r="C4774" s="4">
        <v>1</v>
      </c>
      <c r="D4774" s="4">
        <v>3</v>
      </c>
      <c r="E4774" s="4">
        <v>3</v>
      </c>
      <c r="F4774" s="3" t="s">
        <v>22</v>
      </c>
      <c r="G4774" s="3" t="s">
        <v>15</v>
      </c>
      <c r="H4774" s="5">
        <v>45195</v>
      </c>
    </row>
    <row r="4775" spans="1:8">
      <c r="A4775" s="3" t="s">
        <v>4796</v>
      </c>
      <c r="B4775" s="3" t="s">
        <v>24</v>
      </c>
      <c r="C4775" s="4">
        <v>1</v>
      </c>
      <c r="D4775" s="4">
        <v>4</v>
      </c>
      <c r="E4775" s="4">
        <v>4</v>
      </c>
      <c r="F4775" s="3" t="s">
        <v>22</v>
      </c>
      <c r="G4775" s="3" t="s">
        <v>11</v>
      </c>
      <c r="H4775" s="5">
        <v>45088</v>
      </c>
    </row>
    <row r="4776" spans="1:8">
      <c r="A4776" s="3" t="s">
        <v>4797</v>
      </c>
      <c r="B4776" s="3" t="s">
        <v>19</v>
      </c>
      <c r="C4776" s="4">
        <v>4</v>
      </c>
      <c r="D4776" s="4">
        <v>5</v>
      </c>
      <c r="E4776" s="4">
        <v>20</v>
      </c>
      <c r="F4776" s="3" t="s">
        <v>14</v>
      </c>
      <c r="G4776" s="3" t="s">
        <v>15</v>
      </c>
      <c r="H4776" s="5">
        <v>45085</v>
      </c>
    </row>
    <row r="4777" spans="1:8">
      <c r="A4777" s="3" t="s">
        <v>4798</v>
      </c>
      <c r="B4777" s="3" t="s">
        <v>24</v>
      </c>
      <c r="C4777" s="4">
        <v>2</v>
      </c>
      <c r="D4777" s="4">
        <v>4</v>
      </c>
      <c r="E4777" s="4">
        <v>8</v>
      </c>
      <c r="F4777" s="3" t="s">
        <v>22</v>
      </c>
      <c r="G4777" s="3" t="s">
        <v>11</v>
      </c>
      <c r="H4777" s="5">
        <v>45144</v>
      </c>
    </row>
    <row r="4778" spans="1:8">
      <c r="A4778" s="3" t="s">
        <v>4799</v>
      </c>
      <c r="B4778" s="3" t="s">
        <v>17</v>
      </c>
      <c r="C4778" s="3"/>
      <c r="D4778" s="4">
        <v>1</v>
      </c>
      <c r="E4778" s="4">
        <v>4</v>
      </c>
      <c r="F4778" s="3" t="s">
        <v>10</v>
      </c>
      <c r="G4778" s="3" t="s">
        <v>15</v>
      </c>
      <c r="H4778" s="5">
        <v>45146</v>
      </c>
    </row>
    <row r="4779" spans="1:8">
      <c r="A4779" s="3" t="s">
        <v>4800</v>
      </c>
      <c r="B4779" s="3" t="s">
        <v>13</v>
      </c>
      <c r="C4779" s="4">
        <v>1</v>
      </c>
      <c r="D4779" s="3" t="s">
        <v>10031</v>
      </c>
      <c r="E4779" s="4">
        <v>3</v>
      </c>
      <c r="F4779" s="3" t="s">
        <v>22</v>
      </c>
      <c r="G4779" s="3" t="s">
        <v>11</v>
      </c>
      <c r="H4779" s="5">
        <v>45270</v>
      </c>
    </row>
    <row r="4780" spans="1:8">
      <c r="A4780" s="3" t="s">
        <v>4801</v>
      </c>
      <c r="B4780" s="3" t="s">
        <v>24</v>
      </c>
      <c r="C4780" s="4">
        <v>3</v>
      </c>
      <c r="D4780" s="4">
        <v>4</v>
      </c>
      <c r="E4780" s="4">
        <v>12</v>
      </c>
      <c r="F4780" s="3"/>
      <c r="G4780" s="3" t="s">
        <v>15</v>
      </c>
      <c r="H4780" s="5">
        <v>44951</v>
      </c>
    </row>
    <row r="4781" spans="1:8">
      <c r="A4781" s="3" t="s">
        <v>4802</v>
      </c>
      <c r="B4781" s="3" t="s">
        <v>24</v>
      </c>
      <c r="C4781" s="4">
        <v>2</v>
      </c>
      <c r="D4781" s="4">
        <v>4</v>
      </c>
      <c r="E4781" s="4">
        <v>8</v>
      </c>
      <c r="F4781" s="3" t="s">
        <v>22</v>
      </c>
      <c r="G4781" s="3" t="s">
        <v>10030</v>
      </c>
      <c r="H4781" s="5">
        <v>45084</v>
      </c>
    </row>
    <row r="4782" spans="1:8">
      <c r="A4782" s="3" t="s">
        <v>4803</v>
      </c>
      <c r="B4782" s="3" t="s">
        <v>35</v>
      </c>
      <c r="C4782" s="4">
        <v>3</v>
      </c>
      <c r="D4782" s="4">
        <v>1.5</v>
      </c>
      <c r="E4782" s="4">
        <v>4.5</v>
      </c>
      <c r="F4782" s="3" t="s">
        <v>22</v>
      </c>
      <c r="G4782" s="3" t="s">
        <v>15</v>
      </c>
      <c r="H4782" s="5">
        <v>45218</v>
      </c>
    </row>
    <row r="4783" spans="1:8">
      <c r="A4783" s="3" t="s">
        <v>4804</v>
      </c>
      <c r="B4783" s="3" t="s">
        <v>17</v>
      </c>
      <c r="C4783" s="4">
        <v>5</v>
      </c>
      <c r="D4783" s="4">
        <v>1</v>
      </c>
      <c r="E4783" s="4">
        <v>5</v>
      </c>
      <c r="F4783" s="3" t="s">
        <v>22</v>
      </c>
      <c r="G4783" s="3" t="s">
        <v>15</v>
      </c>
      <c r="H4783" s="5">
        <v>45005</v>
      </c>
    </row>
    <row r="4784" spans="1:8">
      <c r="A4784" s="3" t="s">
        <v>4805</v>
      </c>
      <c r="B4784" s="3" t="s">
        <v>10031</v>
      </c>
      <c r="C4784" s="4">
        <v>4</v>
      </c>
      <c r="D4784" s="4">
        <v>5</v>
      </c>
      <c r="E4784" s="4">
        <v>20</v>
      </c>
      <c r="F4784" s="3"/>
      <c r="G4784" s="3" t="s">
        <v>11</v>
      </c>
      <c r="H4784" s="5">
        <v>45131</v>
      </c>
    </row>
    <row r="4785" spans="1:8">
      <c r="A4785" s="3" t="s">
        <v>4806</v>
      </c>
      <c r="B4785" s="3" t="s">
        <v>24</v>
      </c>
      <c r="C4785" s="4">
        <v>3</v>
      </c>
      <c r="D4785" s="4">
        <v>4</v>
      </c>
      <c r="E4785" s="4">
        <v>12</v>
      </c>
      <c r="F4785" s="3" t="s">
        <v>14</v>
      </c>
      <c r="G4785" s="3" t="s">
        <v>10031</v>
      </c>
      <c r="H4785" s="5">
        <v>45009</v>
      </c>
    </row>
    <row r="4786" spans="1:8">
      <c r="A4786" s="3" t="s">
        <v>4807</v>
      </c>
      <c r="B4786" s="3" t="s">
        <v>9</v>
      </c>
      <c r="C4786" s="4">
        <v>5</v>
      </c>
      <c r="D4786" s="4">
        <v>2</v>
      </c>
      <c r="E4786" s="4">
        <v>10</v>
      </c>
      <c r="F4786" s="3" t="s">
        <v>10</v>
      </c>
      <c r="G4786" s="3"/>
      <c r="H4786" s="5">
        <v>45221</v>
      </c>
    </row>
    <row r="4787" spans="1:8">
      <c r="A4787" s="3" t="s">
        <v>4808</v>
      </c>
      <c r="B4787" s="3" t="s">
        <v>39</v>
      </c>
      <c r="C4787" s="4">
        <v>5</v>
      </c>
      <c r="D4787" s="4">
        <v>3</v>
      </c>
      <c r="E4787" s="3" t="s">
        <v>10030</v>
      </c>
      <c r="F4787" s="3" t="s">
        <v>14</v>
      </c>
      <c r="G4787" s="3" t="s">
        <v>11</v>
      </c>
      <c r="H4787" s="5">
        <v>45253</v>
      </c>
    </row>
    <row r="4788" spans="1:8">
      <c r="A4788" s="3" t="s">
        <v>4809</v>
      </c>
      <c r="B4788" s="3" t="s">
        <v>13</v>
      </c>
      <c r="C4788" s="4">
        <v>3</v>
      </c>
      <c r="D4788" s="4">
        <v>3</v>
      </c>
      <c r="E4788" s="3" t="s">
        <v>10030</v>
      </c>
      <c r="F4788" s="3"/>
      <c r="G4788" s="3" t="s">
        <v>15</v>
      </c>
      <c r="H4788" s="5">
        <v>45006</v>
      </c>
    </row>
    <row r="4789" spans="1:8">
      <c r="A4789" s="3" t="s">
        <v>4810</v>
      </c>
      <c r="B4789" s="3" t="s">
        <v>24</v>
      </c>
      <c r="C4789" s="4">
        <v>1</v>
      </c>
      <c r="D4789" s="4">
        <v>4</v>
      </c>
      <c r="E4789" s="4">
        <v>4</v>
      </c>
      <c r="F4789" s="3" t="s">
        <v>10</v>
      </c>
      <c r="G4789" s="3"/>
      <c r="H4789" s="5">
        <v>45050</v>
      </c>
    </row>
    <row r="4790" spans="1:8">
      <c r="A4790" s="3" t="s">
        <v>4811</v>
      </c>
      <c r="B4790" s="3" t="s">
        <v>35</v>
      </c>
      <c r="C4790" s="4">
        <v>2</v>
      </c>
      <c r="D4790" s="4">
        <v>1.5</v>
      </c>
      <c r="E4790" s="4">
        <v>3</v>
      </c>
      <c r="F4790" s="3"/>
      <c r="G4790" s="3" t="s">
        <v>11</v>
      </c>
      <c r="H4790" s="5">
        <v>45212</v>
      </c>
    </row>
    <row r="4791" spans="1:8">
      <c r="A4791" s="3" t="s">
        <v>4812</v>
      </c>
      <c r="B4791" s="3" t="s">
        <v>24</v>
      </c>
      <c r="C4791" s="4">
        <v>2</v>
      </c>
      <c r="D4791" s="4">
        <v>4</v>
      </c>
      <c r="E4791" s="4">
        <v>8</v>
      </c>
      <c r="F4791" s="3" t="s">
        <v>22</v>
      </c>
      <c r="G4791" s="3" t="s">
        <v>15</v>
      </c>
      <c r="H4791" s="5">
        <v>45222</v>
      </c>
    </row>
    <row r="4792" spans="1:8">
      <c r="A4792" s="3" t="s">
        <v>4813</v>
      </c>
      <c r="B4792" s="3" t="s">
        <v>24</v>
      </c>
      <c r="C4792" s="4">
        <v>5</v>
      </c>
      <c r="D4792" s="4">
        <v>4</v>
      </c>
      <c r="E4792" s="4">
        <v>20</v>
      </c>
      <c r="F4792" s="3" t="s">
        <v>22</v>
      </c>
      <c r="G4792" s="3" t="s">
        <v>10031</v>
      </c>
      <c r="H4792" s="5">
        <v>45219</v>
      </c>
    </row>
    <row r="4793" spans="1:8">
      <c r="A4793" s="3" t="s">
        <v>4814</v>
      </c>
      <c r="B4793" s="3" t="s">
        <v>19</v>
      </c>
      <c r="C4793" s="4">
        <v>3</v>
      </c>
      <c r="D4793" s="3" t="s">
        <v>10030</v>
      </c>
      <c r="E4793" s="4">
        <v>15</v>
      </c>
      <c r="F4793" s="3" t="s">
        <v>10031</v>
      </c>
      <c r="G4793" s="3" t="s">
        <v>11</v>
      </c>
      <c r="H4793" s="5">
        <v>45046</v>
      </c>
    </row>
    <row r="4794" spans="1:8">
      <c r="A4794" s="3" t="s">
        <v>4815</v>
      </c>
      <c r="B4794" s="3" t="s">
        <v>19</v>
      </c>
      <c r="C4794" s="4">
        <v>2</v>
      </c>
      <c r="D4794" s="4">
        <v>5</v>
      </c>
      <c r="E4794" s="3" t="s">
        <v>10030</v>
      </c>
      <c r="F4794" s="3" t="s">
        <v>14</v>
      </c>
      <c r="G4794" s="3" t="s">
        <v>15</v>
      </c>
      <c r="H4794" s="5">
        <v>44958</v>
      </c>
    </row>
    <row r="4795" spans="1:8">
      <c r="A4795" s="3" t="s">
        <v>4816</v>
      </c>
      <c r="B4795" s="3" t="s">
        <v>13</v>
      </c>
      <c r="C4795" s="4">
        <v>3</v>
      </c>
      <c r="D4795" s="4">
        <v>3</v>
      </c>
      <c r="E4795" s="4">
        <v>9</v>
      </c>
      <c r="F4795" s="3" t="s">
        <v>22</v>
      </c>
      <c r="G4795" s="3" t="s">
        <v>15</v>
      </c>
      <c r="H4795" s="5">
        <v>45200</v>
      </c>
    </row>
    <row r="4796" spans="1:8">
      <c r="A4796" s="3" t="s">
        <v>4817</v>
      </c>
      <c r="B4796" s="3" t="s">
        <v>35</v>
      </c>
      <c r="C4796" s="4">
        <v>4</v>
      </c>
      <c r="D4796" s="4">
        <v>1.5</v>
      </c>
      <c r="E4796" s="4">
        <v>6</v>
      </c>
      <c r="F4796" s="3" t="s">
        <v>14</v>
      </c>
      <c r="G4796" s="3"/>
      <c r="H4796" s="5">
        <v>44975</v>
      </c>
    </row>
    <row r="4797" spans="1:8">
      <c r="A4797" s="3" t="s">
        <v>4818</v>
      </c>
      <c r="B4797" s="3" t="s">
        <v>39</v>
      </c>
      <c r="C4797" s="4">
        <v>4</v>
      </c>
      <c r="D4797" s="4">
        <v>3</v>
      </c>
      <c r="E4797" s="4">
        <v>12</v>
      </c>
      <c r="F4797" s="3" t="s">
        <v>10</v>
      </c>
      <c r="G4797" s="3" t="s">
        <v>15</v>
      </c>
      <c r="H4797" s="5">
        <v>44978</v>
      </c>
    </row>
    <row r="4798" spans="1:8">
      <c r="A4798" s="3" t="s">
        <v>4819</v>
      </c>
      <c r="B4798" s="3" t="s">
        <v>19</v>
      </c>
      <c r="C4798" s="4">
        <v>1</v>
      </c>
      <c r="D4798" s="4">
        <v>5</v>
      </c>
      <c r="E4798" s="4">
        <v>5</v>
      </c>
      <c r="F4798" s="3" t="s">
        <v>10</v>
      </c>
      <c r="G4798" s="3" t="s">
        <v>11</v>
      </c>
      <c r="H4798" s="5">
        <v>44960</v>
      </c>
    </row>
    <row r="4799" spans="1:8">
      <c r="A4799" s="3" t="s">
        <v>4820</v>
      </c>
      <c r="B4799" s="3" t="s">
        <v>10030</v>
      </c>
      <c r="C4799" s="4">
        <v>4</v>
      </c>
      <c r="D4799" s="4">
        <v>4</v>
      </c>
      <c r="E4799" s="4">
        <v>16</v>
      </c>
      <c r="F4799" s="3" t="s">
        <v>10</v>
      </c>
      <c r="G4799" s="3" t="s">
        <v>11</v>
      </c>
      <c r="H4799" s="5">
        <v>45255</v>
      </c>
    </row>
    <row r="4800" spans="1:8">
      <c r="A4800" s="3" t="s">
        <v>4821</v>
      </c>
      <c r="B4800" s="3" t="s">
        <v>27</v>
      </c>
      <c r="C4800" s="4">
        <v>5</v>
      </c>
      <c r="D4800" s="4">
        <v>4</v>
      </c>
      <c r="E4800" s="3"/>
      <c r="F4800" s="3" t="s">
        <v>10</v>
      </c>
      <c r="G4800" s="3"/>
      <c r="H4800" s="5">
        <v>45197</v>
      </c>
    </row>
    <row r="4801" spans="1:8">
      <c r="A4801" s="3" t="s">
        <v>4822</v>
      </c>
      <c r="B4801" s="3" t="s">
        <v>39</v>
      </c>
      <c r="C4801" s="4">
        <v>3</v>
      </c>
      <c r="D4801" s="4">
        <v>3</v>
      </c>
      <c r="E4801" s="4">
        <v>9</v>
      </c>
      <c r="F4801" s="3" t="s">
        <v>10031</v>
      </c>
      <c r="G4801" s="3" t="s">
        <v>15</v>
      </c>
      <c r="H4801" s="5">
        <v>45235</v>
      </c>
    </row>
    <row r="4802" spans="1:8">
      <c r="A4802" s="3" t="s">
        <v>4823</v>
      </c>
      <c r="B4802" s="3" t="s">
        <v>9</v>
      </c>
      <c r="C4802" s="3" t="s">
        <v>10030</v>
      </c>
      <c r="D4802" s="4">
        <v>2</v>
      </c>
      <c r="E4802" s="4">
        <v>6</v>
      </c>
      <c r="F4802" s="3"/>
      <c r="G4802" s="3" t="s">
        <v>15</v>
      </c>
      <c r="H4802" s="5">
        <v>45162</v>
      </c>
    </row>
    <row r="4803" spans="1:8">
      <c r="A4803" s="3" t="s">
        <v>4824</v>
      </c>
      <c r="B4803" s="3" t="s">
        <v>39</v>
      </c>
      <c r="C4803" s="4">
        <v>1</v>
      </c>
      <c r="D4803" s="4">
        <v>3</v>
      </c>
      <c r="E4803" s="4">
        <v>3</v>
      </c>
      <c r="F4803" s="3" t="s">
        <v>10030</v>
      </c>
      <c r="G4803" s="3"/>
      <c r="H4803" s="5">
        <v>45114</v>
      </c>
    </row>
    <row r="4804" spans="1:8">
      <c r="A4804" s="3" t="s">
        <v>4825</v>
      </c>
      <c r="B4804" s="3" t="s">
        <v>35</v>
      </c>
      <c r="C4804" s="4">
        <v>5</v>
      </c>
      <c r="D4804" s="4">
        <v>1.5</v>
      </c>
      <c r="E4804" s="4">
        <v>7.5</v>
      </c>
      <c r="F4804" s="3" t="s">
        <v>10</v>
      </c>
      <c r="G4804" s="3" t="s">
        <v>11</v>
      </c>
      <c r="H4804" s="5">
        <v>45221</v>
      </c>
    </row>
    <row r="4805" spans="1:8">
      <c r="A4805" s="3" t="s">
        <v>4826</v>
      </c>
      <c r="B4805" s="3" t="s">
        <v>13</v>
      </c>
      <c r="C4805" s="4">
        <v>5</v>
      </c>
      <c r="D4805" s="4">
        <v>3</v>
      </c>
      <c r="E4805" s="4">
        <v>15</v>
      </c>
      <c r="F4805" s="3" t="s">
        <v>14</v>
      </c>
      <c r="G4805" s="3"/>
      <c r="H4805" s="5">
        <v>45152</v>
      </c>
    </row>
    <row r="4806" spans="1:8">
      <c r="A4806" s="3" t="s">
        <v>4827</v>
      </c>
      <c r="B4806" s="3" t="s">
        <v>17</v>
      </c>
      <c r="C4806" s="4">
        <v>4</v>
      </c>
      <c r="D4806" s="4">
        <v>1</v>
      </c>
      <c r="E4806" s="4">
        <v>4</v>
      </c>
      <c r="F4806" s="3"/>
      <c r="G4806" s="3"/>
      <c r="H4806" s="5">
        <v>45160</v>
      </c>
    </row>
    <row r="4807" spans="1:8">
      <c r="A4807" s="3" t="s">
        <v>4828</v>
      </c>
      <c r="B4807" s="3" t="s">
        <v>9</v>
      </c>
      <c r="C4807" s="4">
        <v>3</v>
      </c>
      <c r="D4807" s="4">
        <v>2</v>
      </c>
      <c r="E4807" s="4">
        <v>6</v>
      </c>
      <c r="F4807" s="3" t="s">
        <v>14</v>
      </c>
      <c r="G4807" s="3" t="s">
        <v>15</v>
      </c>
      <c r="H4807" s="5">
        <v>45266</v>
      </c>
    </row>
    <row r="4808" spans="1:8">
      <c r="A4808" s="3" t="s">
        <v>4829</v>
      </c>
      <c r="B4808" s="3" t="s">
        <v>10030</v>
      </c>
      <c r="C4808" s="4">
        <v>4</v>
      </c>
      <c r="D4808" s="4">
        <v>4</v>
      </c>
      <c r="E4808" s="4">
        <v>16</v>
      </c>
      <c r="F4808" s="3" t="s">
        <v>22</v>
      </c>
      <c r="G4808" s="3" t="s">
        <v>11</v>
      </c>
      <c r="H4808" s="5">
        <v>45052</v>
      </c>
    </row>
    <row r="4809" spans="1:8">
      <c r="A4809" s="3" t="s">
        <v>4830</v>
      </c>
      <c r="B4809" s="3"/>
      <c r="C4809" s="4">
        <v>2</v>
      </c>
      <c r="D4809" s="4">
        <v>3</v>
      </c>
      <c r="E4809" s="4">
        <v>6</v>
      </c>
      <c r="F4809" s="3" t="s">
        <v>22</v>
      </c>
      <c r="G4809" s="3" t="s">
        <v>15</v>
      </c>
      <c r="H4809" s="5">
        <v>44960</v>
      </c>
    </row>
    <row r="4810" spans="1:8">
      <c r="A4810" s="3" t="s">
        <v>4831</v>
      </c>
      <c r="B4810" s="3" t="s">
        <v>10031</v>
      </c>
      <c r="C4810" s="4">
        <v>2</v>
      </c>
      <c r="D4810" s="4">
        <v>1.5</v>
      </c>
      <c r="E4810" s="4">
        <v>3</v>
      </c>
      <c r="F4810" s="3" t="s">
        <v>14</v>
      </c>
      <c r="G4810" s="3"/>
      <c r="H4810" s="5">
        <v>44964</v>
      </c>
    </row>
    <row r="4811" spans="1:8">
      <c r="A4811" s="3" t="s">
        <v>4832</v>
      </c>
      <c r="B4811" s="3" t="s">
        <v>9</v>
      </c>
      <c r="C4811" s="4">
        <v>4</v>
      </c>
      <c r="D4811" s="4">
        <v>2</v>
      </c>
      <c r="E4811" s="4">
        <v>8</v>
      </c>
      <c r="F4811" s="3" t="s">
        <v>10</v>
      </c>
      <c r="G4811" s="3" t="s">
        <v>11</v>
      </c>
      <c r="H4811" s="5">
        <v>45081</v>
      </c>
    </row>
    <row r="4812" spans="1:8">
      <c r="A4812" s="3" t="s">
        <v>4833</v>
      </c>
      <c r="B4812" s="3" t="s">
        <v>35</v>
      </c>
      <c r="C4812" s="4">
        <v>5</v>
      </c>
      <c r="D4812" s="4">
        <v>1.5</v>
      </c>
      <c r="E4812" s="4">
        <v>7.5</v>
      </c>
      <c r="F4812" s="3" t="s">
        <v>22</v>
      </c>
      <c r="G4812" s="3" t="s">
        <v>15</v>
      </c>
      <c r="H4812" s="5">
        <v>45270</v>
      </c>
    </row>
    <row r="4813" spans="1:8">
      <c r="A4813" s="3" t="s">
        <v>4834</v>
      </c>
      <c r="B4813" s="3" t="s">
        <v>9</v>
      </c>
      <c r="C4813" s="4">
        <v>3</v>
      </c>
      <c r="D4813" s="4">
        <v>2</v>
      </c>
      <c r="E4813" s="4">
        <v>6</v>
      </c>
      <c r="F4813" s="3" t="s">
        <v>14</v>
      </c>
      <c r="G4813" s="3" t="s">
        <v>15</v>
      </c>
      <c r="H4813" s="5">
        <v>45021</v>
      </c>
    </row>
    <row r="4814" spans="1:8">
      <c r="A4814" s="3" t="s">
        <v>4835</v>
      </c>
      <c r="B4814" s="3" t="s">
        <v>35</v>
      </c>
      <c r="C4814" s="4">
        <v>1</v>
      </c>
      <c r="D4814" s="4">
        <v>1.5</v>
      </c>
      <c r="E4814" s="4">
        <v>1.5</v>
      </c>
      <c r="F4814" s="3" t="s">
        <v>14</v>
      </c>
      <c r="G4814" s="3" t="s">
        <v>10031</v>
      </c>
      <c r="H4814" s="5">
        <v>45094</v>
      </c>
    </row>
    <row r="4815" spans="1:8">
      <c r="A4815" s="3" t="s">
        <v>4836</v>
      </c>
      <c r="B4815" s="3" t="s">
        <v>19</v>
      </c>
      <c r="C4815" s="4">
        <v>1</v>
      </c>
      <c r="D4815" s="4">
        <v>5</v>
      </c>
      <c r="E4815" s="4">
        <v>5</v>
      </c>
      <c r="F4815" s="3" t="s">
        <v>14</v>
      </c>
      <c r="G4815" s="3"/>
      <c r="H4815" s="5">
        <v>45164</v>
      </c>
    </row>
    <row r="4816" spans="1:8">
      <c r="A4816" s="3" t="s">
        <v>4837</v>
      </c>
      <c r="B4816" s="3" t="s">
        <v>24</v>
      </c>
      <c r="C4816" s="4">
        <v>2</v>
      </c>
      <c r="D4816" s="4">
        <v>4</v>
      </c>
      <c r="E4816" s="4">
        <v>8</v>
      </c>
      <c r="F4816" s="3" t="s">
        <v>22</v>
      </c>
      <c r="G4816" s="3"/>
      <c r="H4816" s="5">
        <v>45131</v>
      </c>
    </row>
    <row r="4817" spans="1:8">
      <c r="A4817" s="3" t="s">
        <v>4838</v>
      </c>
      <c r="B4817" s="3" t="s">
        <v>9</v>
      </c>
      <c r="C4817" s="4">
        <v>3</v>
      </c>
      <c r="D4817" s="4">
        <v>2</v>
      </c>
      <c r="E4817" s="4">
        <v>6</v>
      </c>
      <c r="F4817" s="3" t="s">
        <v>14</v>
      </c>
      <c r="G4817" s="3" t="s">
        <v>15</v>
      </c>
      <c r="H4817" s="5">
        <v>45041</v>
      </c>
    </row>
    <row r="4818" spans="1:8">
      <c r="A4818" s="3" t="s">
        <v>4839</v>
      </c>
      <c r="B4818" s="3" t="s">
        <v>35</v>
      </c>
      <c r="C4818" s="4">
        <v>5</v>
      </c>
      <c r="D4818" s="3"/>
      <c r="E4818" s="4">
        <v>7.5</v>
      </c>
      <c r="F4818" s="3"/>
      <c r="G4818" s="3" t="s">
        <v>11</v>
      </c>
      <c r="H4818" s="5">
        <v>45272</v>
      </c>
    </row>
    <row r="4819" spans="1:8">
      <c r="A4819" s="3" t="s">
        <v>4840</v>
      </c>
      <c r="B4819" s="3" t="s">
        <v>13</v>
      </c>
      <c r="C4819" s="4">
        <v>1</v>
      </c>
      <c r="D4819" s="4">
        <v>3</v>
      </c>
      <c r="E4819" s="4">
        <v>3</v>
      </c>
      <c r="F4819" s="3" t="s">
        <v>10030</v>
      </c>
      <c r="G4819" s="3" t="s">
        <v>15</v>
      </c>
      <c r="H4819" s="5">
        <v>44999</v>
      </c>
    </row>
    <row r="4820" spans="1:8">
      <c r="A4820" s="3" t="s">
        <v>4841</v>
      </c>
      <c r="B4820" s="3" t="s">
        <v>27</v>
      </c>
      <c r="C4820" s="4">
        <v>5</v>
      </c>
      <c r="D4820" s="4">
        <v>4</v>
      </c>
      <c r="E4820" s="4">
        <v>20</v>
      </c>
      <c r="F4820" s="3" t="s">
        <v>14</v>
      </c>
      <c r="G4820" s="3" t="s">
        <v>15</v>
      </c>
      <c r="H4820" s="5">
        <v>45184</v>
      </c>
    </row>
    <row r="4821" spans="1:8">
      <c r="A4821" s="3" t="s">
        <v>4842</v>
      </c>
      <c r="B4821" s="3" t="s">
        <v>9</v>
      </c>
      <c r="C4821" s="4">
        <v>2</v>
      </c>
      <c r="D4821" s="4">
        <v>2</v>
      </c>
      <c r="E4821" s="4">
        <v>4</v>
      </c>
      <c r="F4821" s="3"/>
      <c r="G4821" s="3"/>
      <c r="H4821" s="5">
        <v>44930</v>
      </c>
    </row>
    <row r="4822" spans="1:8">
      <c r="A4822" s="3" t="s">
        <v>4843</v>
      </c>
      <c r="B4822" s="3" t="s">
        <v>35</v>
      </c>
      <c r="C4822" s="4">
        <v>1</v>
      </c>
      <c r="D4822" s="4">
        <v>1.5</v>
      </c>
      <c r="E4822" s="4">
        <v>1.5</v>
      </c>
      <c r="F4822" s="3" t="s">
        <v>14</v>
      </c>
      <c r="G4822" s="3" t="s">
        <v>15</v>
      </c>
      <c r="H4822" s="5">
        <v>44958</v>
      </c>
    </row>
    <row r="4823" spans="1:8">
      <c r="A4823" s="3" t="s">
        <v>4844</v>
      </c>
      <c r="B4823" s="3" t="s">
        <v>27</v>
      </c>
      <c r="C4823" s="4">
        <v>3</v>
      </c>
      <c r="D4823" s="4">
        <v>4</v>
      </c>
      <c r="E4823" s="4">
        <v>12</v>
      </c>
      <c r="F4823" s="3" t="s">
        <v>22</v>
      </c>
      <c r="G4823" s="3" t="s">
        <v>11</v>
      </c>
      <c r="H4823" s="5">
        <v>45025</v>
      </c>
    </row>
    <row r="4824" spans="1:8">
      <c r="A4824" s="3" t="s">
        <v>4845</v>
      </c>
      <c r="B4824" s="3" t="s">
        <v>13</v>
      </c>
      <c r="C4824" s="4">
        <v>1</v>
      </c>
      <c r="D4824" s="4">
        <v>3</v>
      </c>
      <c r="E4824" s="4">
        <v>3</v>
      </c>
      <c r="F4824" s="3" t="s">
        <v>22</v>
      </c>
      <c r="G4824" s="3" t="s">
        <v>15</v>
      </c>
      <c r="H4824" s="5">
        <v>44934</v>
      </c>
    </row>
    <row r="4825" spans="1:8">
      <c r="A4825" s="3" t="s">
        <v>4846</v>
      </c>
      <c r="B4825" s="3" t="s">
        <v>27</v>
      </c>
      <c r="C4825" s="4">
        <v>4</v>
      </c>
      <c r="D4825" s="4">
        <v>4</v>
      </c>
      <c r="E4825" s="4">
        <v>16</v>
      </c>
      <c r="F4825" s="3" t="s">
        <v>14</v>
      </c>
      <c r="G4825" s="3"/>
      <c r="H4825" s="5">
        <v>45167</v>
      </c>
    </row>
    <row r="4826" spans="1:8">
      <c r="A4826" s="3" t="s">
        <v>4847</v>
      </c>
      <c r="B4826" s="3" t="s">
        <v>24</v>
      </c>
      <c r="C4826" s="4">
        <v>1</v>
      </c>
      <c r="D4826" s="4">
        <v>4</v>
      </c>
      <c r="E4826" s="4">
        <v>4</v>
      </c>
      <c r="F4826" s="3"/>
      <c r="G4826" s="3" t="s">
        <v>15</v>
      </c>
      <c r="H4826" s="5">
        <v>45107</v>
      </c>
    </row>
    <row r="4827" spans="1:8">
      <c r="A4827" s="3" t="s">
        <v>4848</v>
      </c>
      <c r="B4827" s="3" t="s">
        <v>27</v>
      </c>
      <c r="C4827" s="4">
        <v>2</v>
      </c>
      <c r="D4827" s="4">
        <v>4</v>
      </c>
      <c r="E4827" s="4">
        <v>8</v>
      </c>
      <c r="F4827" s="3" t="s">
        <v>14</v>
      </c>
      <c r="G4827" s="3" t="s">
        <v>11</v>
      </c>
      <c r="H4827" s="5">
        <v>45023</v>
      </c>
    </row>
    <row r="4828" spans="1:8">
      <c r="A4828" s="3" t="s">
        <v>4849</v>
      </c>
      <c r="B4828" s="3" t="s">
        <v>17</v>
      </c>
      <c r="C4828" s="4">
        <v>2</v>
      </c>
      <c r="D4828" s="4">
        <v>1</v>
      </c>
      <c r="E4828" s="4">
        <v>2</v>
      </c>
      <c r="F4828" s="3" t="s">
        <v>14</v>
      </c>
      <c r="G4828" s="3"/>
      <c r="H4828" s="5">
        <v>45252</v>
      </c>
    </row>
    <row r="4829" spans="1:8">
      <c r="A4829" s="3" t="s">
        <v>4850</v>
      </c>
      <c r="B4829" s="3" t="s">
        <v>9</v>
      </c>
      <c r="C4829" s="4">
        <v>3</v>
      </c>
      <c r="D4829" s="4">
        <v>2</v>
      </c>
      <c r="E4829" s="4">
        <v>6</v>
      </c>
      <c r="F4829" s="3" t="s">
        <v>14</v>
      </c>
      <c r="G4829" s="3" t="s">
        <v>11</v>
      </c>
      <c r="H4829" s="5">
        <v>45215</v>
      </c>
    </row>
    <row r="4830" spans="1:8">
      <c r="A4830" s="3" t="s">
        <v>4851</v>
      </c>
      <c r="B4830" s="3" t="s">
        <v>17</v>
      </c>
      <c r="C4830" s="4">
        <v>2</v>
      </c>
      <c r="D4830" s="4">
        <v>1</v>
      </c>
      <c r="E4830" s="4">
        <v>2</v>
      </c>
      <c r="F4830" s="3" t="s">
        <v>22</v>
      </c>
      <c r="G4830" s="3"/>
      <c r="H4830" s="5">
        <v>45255</v>
      </c>
    </row>
    <row r="4831" spans="1:8">
      <c r="A4831" s="3" t="s">
        <v>4852</v>
      </c>
      <c r="B4831" s="3" t="s">
        <v>9</v>
      </c>
      <c r="C4831" s="4">
        <v>4</v>
      </c>
      <c r="D4831" s="4">
        <v>2</v>
      </c>
      <c r="E4831" s="4">
        <v>8</v>
      </c>
      <c r="F4831" s="3" t="s">
        <v>10</v>
      </c>
      <c r="G4831" s="3" t="s">
        <v>11</v>
      </c>
      <c r="H4831" s="5">
        <v>45095</v>
      </c>
    </row>
    <row r="4832" spans="1:8">
      <c r="A4832" s="3" t="s">
        <v>4853</v>
      </c>
      <c r="B4832" s="3" t="s">
        <v>35</v>
      </c>
      <c r="C4832" s="3" t="s">
        <v>10031</v>
      </c>
      <c r="D4832" s="4">
        <v>1.5</v>
      </c>
      <c r="E4832" s="4">
        <v>1.5</v>
      </c>
      <c r="F4832" s="3" t="s">
        <v>10</v>
      </c>
      <c r="G4832" s="3"/>
      <c r="H4832" s="5">
        <v>45112</v>
      </c>
    </row>
    <row r="4833" spans="1:8">
      <c r="A4833" s="3" t="s">
        <v>4854</v>
      </c>
      <c r="B4833" s="3"/>
      <c r="C4833" s="4">
        <v>2</v>
      </c>
      <c r="D4833" s="4">
        <v>4</v>
      </c>
      <c r="E4833" s="3"/>
      <c r="F4833" s="3" t="s">
        <v>22</v>
      </c>
      <c r="G4833" s="3"/>
      <c r="H4833" s="5">
        <v>45136</v>
      </c>
    </row>
    <row r="4834" spans="1:8">
      <c r="A4834" s="3" t="s">
        <v>4855</v>
      </c>
      <c r="B4834" s="3" t="s">
        <v>19</v>
      </c>
      <c r="C4834" s="4">
        <v>4</v>
      </c>
      <c r="D4834" s="4">
        <v>5</v>
      </c>
      <c r="E4834" s="4">
        <v>20</v>
      </c>
      <c r="F4834" s="3" t="s">
        <v>10</v>
      </c>
      <c r="G4834" s="3" t="s">
        <v>10031</v>
      </c>
      <c r="H4834" s="5">
        <v>45133</v>
      </c>
    </row>
    <row r="4835" spans="1:8">
      <c r="A4835" s="3" t="s">
        <v>4856</v>
      </c>
      <c r="B4835" s="3" t="s">
        <v>17</v>
      </c>
      <c r="C4835" s="4">
        <v>2</v>
      </c>
      <c r="D4835" s="4">
        <v>1</v>
      </c>
      <c r="E4835" s="4">
        <v>2</v>
      </c>
      <c r="F4835" s="3" t="s">
        <v>10</v>
      </c>
      <c r="G4835" s="3"/>
      <c r="H4835" s="5">
        <v>45209</v>
      </c>
    </row>
    <row r="4836" spans="1:8">
      <c r="A4836" s="3" t="s">
        <v>4857</v>
      </c>
      <c r="B4836" s="3" t="s">
        <v>9</v>
      </c>
      <c r="C4836" s="4">
        <v>2</v>
      </c>
      <c r="D4836" s="4">
        <v>2</v>
      </c>
      <c r="E4836" s="4">
        <v>4</v>
      </c>
      <c r="F4836" s="3" t="s">
        <v>14</v>
      </c>
      <c r="G4836" s="3" t="s">
        <v>11</v>
      </c>
      <c r="H4836" s="5">
        <v>45025</v>
      </c>
    </row>
    <row r="4837" spans="1:8">
      <c r="A4837" s="3" t="s">
        <v>4858</v>
      </c>
      <c r="B4837" s="3" t="s">
        <v>24</v>
      </c>
      <c r="C4837" s="4">
        <v>4</v>
      </c>
      <c r="D4837" s="4">
        <v>4</v>
      </c>
      <c r="E4837" s="4">
        <v>16</v>
      </c>
      <c r="F4837" s="3" t="s">
        <v>22</v>
      </c>
      <c r="G4837" s="3"/>
      <c r="H4837" s="5">
        <v>45083</v>
      </c>
    </row>
    <row r="4838" spans="1:8">
      <c r="A4838" s="3" t="s">
        <v>4859</v>
      </c>
      <c r="B4838" s="3" t="s">
        <v>24</v>
      </c>
      <c r="C4838" s="4">
        <v>3</v>
      </c>
      <c r="D4838" s="4">
        <v>4</v>
      </c>
      <c r="E4838" s="4">
        <v>12</v>
      </c>
      <c r="F4838" s="3" t="s">
        <v>22</v>
      </c>
      <c r="G4838" s="3"/>
      <c r="H4838" s="5">
        <v>45129</v>
      </c>
    </row>
    <row r="4839" spans="1:8">
      <c r="A4839" s="3" t="s">
        <v>4860</v>
      </c>
      <c r="B4839" s="3" t="s">
        <v>24</v>
      </c>
      <c r="C4839" s="4">
        <v>1</v>
      </c>
      <c r="D4839" s="4">
        <v>4</v>
      </c>
      <c r="E4839" s="4">
        <v>4</v>
      </c>
      <c r="F4839" s="3"/>
      <c r="G4839" s="3" t="s">
        <v>11</v>
      </c>
      <c r="H4839" s="5">
        <v>45183</v>
      </c>
    </row>
    <row r="4840" spans="1:8">
      <c r="A4840" s="3" t="s">
        <v>4861</v>
      </c>
      <c r="B4840" s="3" t="s">
        <v>10031</v>
      </c>
      <c r="C4840" s="4">
        <v>1</v>
      </c>
      <c r="D4840" s="4">
        <v>4</v>
      </c>
      <c r="E4840" s="4">
        <v>4</v>
      </c>
      <c r="F4840" s="3" t="s">
        <v>14</v>
      </c>
      <c r="G4840" s="3" t="s">
        <v>15</v>
      </c>
      <c r="H4840" s="5">
        <v>45262</v>
      </c>
    </row>
    <row r="4841" spans="1:8">
      <c r="A4841" s="3" t="s">
        <v>4862</v>
      </c>
      <c r="B4841" s="3" t="s">
        <v>27</v>
      </c>
      <c r="C4841" s="4">
        <v>1</v>
      </c>
      <c r="D4841" s="4">
        <v>4</v>
      </c>
      <c r="E4841" s="4">
        <v>4</v>
      </c>
      <c r="F4841" s="3" t="s">
        <v>14</v>
      </c>
      <c r="G4841" s="3" t="s">
        <v>15</v>
      </c>
      <c r="H4841" s="5">
        <v>45064</v>
      </c>
    </row>
    <row r="4842" spans="1:8">
      <c r="A4842" s="3" t="s">
        <v>4863</v>
      </c>
      <c r="B4842" s="3" t="s">
        <v>39</v>
      </c>
      <c r="C4842" s="4">
        <v>3</v>
      </c>
      <c r="D4842" s="4">
        <v>3</v>
      </c>
      <c r="E4842" s="4">
        <v>9</v>
      </c>
      <c r="F4842" s="3" t="s">
        <v>14</v>
      </c>
      <c r="G4842" s="3" t="s">
        <v>11</v>
      </c>
      <c r="H4842" s="5">
        <v>45132</v>
      </c>
    </row>
    <row r="4843" spans="1:8">
      <c r="A4843" s="3" t="s">
        <v>4864</v>
      </c>
      <c r="B4843" s="3" t="s">
        <v>39</v>
      </c>
      <c r="C4843" s="4">
        <v>1</v>
      </c>
      <c r="D4843" s="4">
        <v>3</v>
      </c>
      <c r="E4843" s="4">
        <v>3</v>
      </c>
      <c r="F4843" s="3"/>
      <c r="G4843" s="3" t="s">
        <v>11</v>
      </c>
      <c r="H4843" s="5">
        <v>45230</v>
      </c>
    </row>
    <row r="4844" spans="1:8">
      <c r="A4844" s="3" t="s">
        <v>4865</v>
      </c>
      <c r="B4844" s="3" t="s">
        <v>10031</v>
      </c>
      <c r="C4844" s="4">
        <v>1</v>
      </c>
      <c r="D4844" s="4">
        <v>4</v>
      </c>
      <c r="E4844" s="4">
        <v>4</v>
      </c>
      <c r="F4844" s="3" t="s">
        <v>14</v>
      </c>
      <c r="G4844" s="3"/>
      <c r="H4844" s="5">
        <v>45118</v>
      </c>
    </row>
    <row r="4845" spans="1:8">
      <c r="A4845" s="3" t="s">
        <v>4866</v>
      </c>
      <c r="B4845" s="3" t="s">
        <v>35</v>
      </c>
      <c r="C4845" s="4">
        <v>1</v>
      </c>
      <c r="D4845" s="4">
        <v>1.5</v>
      </c>
      <c r="E4845" s="4">
        <v>1.5</v>
      </c>
      <c r="F4845" s="3"/>
      <c r="G4845" s="3" t="s">
        <v>15</v>
      </c>
      <c r="H4845" s="5">
        <v>45121</v>
      </c>
    </row>
    <row r="4846" spans="1:8">
      <c r="A4846" s="3" t="s">
        <v>4867</v>
      </c>
      <c r="B4846" s="3" t="s">
        <v>24</v>
      </c>
      <c r="C4846" s="4">
        <v>3</v>
      </c>
      <c r="D4846" s="4">
        <v>4</v>
      </c>
      <c r="E4846" s="4">
        <v>12</v>
      </c>
      <c r="F4846" s="3" t="s">
        <v>22</v>
      </c>
      <c r="G4846" s="3" t="s">
        <v>11</v>
      </c>
      <c r="H4846" s="5">
        <v>45256</v>
      </c>
    </row>
    <row r="4847" spans="1:8">
      <c r="A4847" s="3" t="s">
        <v>4868</v>
      </c>
      <c r="B4847" s="3" t="s">
        <v>19</v>
      </c>
      <c r="C4847" s="3"/>
      <c r="D4847" s="4">
        <v>5</v>
      </c>
      <c r="E4847" s="4">
        <v>20</v>
      </c>
      <c r="F4847" s="3"/>
      <c r="G4847" s="3" t="s">
        <v>15</v>
      </c>
      <c r="H4847" s="5">
        <v>45212</v>
      </c>
    </row>
    <row r="4848" spans="1:8">
      <c r="A4848" s="3" t="s">
        <v>4869</v>
      </c>
      <c r="B4848" s="3" t="s">
        <v>13</v>
      </c>
      <c r="C4848" s="4">
        <v>2</v>
      </c>
      <c r="D4848" s="4">
        <v>3</v>
      </c>
      <c r="E4848" s="4">
        <v>6</v>
      </c>
      <c r="F4848" s="3"/>
      <c r="G4848" s="3" t="s">
        <v>15</v>
      </c>
      <c r="H4848" s="5">
        <v>44947</v>
      </c>
    </row>
    <row r="4849" spans="1:8">
      <c r="A4849" s="3" t="s">
        <v>4870</v>
      </c>
      <c r="B4849" s="3" t="s">
        <v>27</v>
      </c>
      <c r="C4849" s="4">
        <v>5</v>
      </c>
      <c r="D4849" s="4">
        <v>4</v>
      </c>
      <c r="E4849" s="4">
        <v>20</v>
      </c>
      <c r="F4849" s="3" t="s">
        <v>22</v>
      </c>
      <c r="G4849" s="3"/>
      <c r="H4849" s="5">
        <v>45133</v>
      </c>
    </row>
    <row r="4850" spans="1:8">
      <c r="A4850" s="3" t="s">
        <v>4871</v>
      </c>
      <c r="B4850" s="3" t="s">
        <v>35</v>
      </c>
      <c r="C4850" s="4">
        <v>1</v>
      </c>
      <c r="D4850" s="4">
        <v>1.5</v>
      </c>
      <c r="E4850" s="4">
        <v>1.5</v>
      </c>
      <c r="F4850" s="3" t="s">
        <v>10</v>
      </c>
      <c r="G4850" s="3" t="s">
        <v>11</v>
      </c>
      <c r="H4850" s="5">
        <v>45020</v>
      </c>
    </row>
    <row r="4851" spans="1:8">
      <c r="A4851" s="3" t="s">
        <v>4872</v>
      </c>
      <c r="B4851" s="3" t="s">
        <v>19</v>
      </c>
      <c r="C4851" s="4">
        <v>4</v>
      </c>
      <c r="D4851" s="4">
        <v>5</v>
      </c>
      <c r="E4851" s="4">
        <v>20</v>
      </c>
      <c r="F4851" s="3" t="s">
        <v>14</v>
      </c>
      <c r="G4851" s="3" t="s">
        <v>11</v>
      </c>
      <c r="H4851" s="5">
        <v>45037</v>
      </c>
    </row>
    <row r="4852" spans="1:8">
      <c r="A4852" s="3" t="s">
        <v>4873</v>
      </c>
      <c r="B4852" s="3" t="s">
        <v>13</v>
      </c>
      <c r="C4852" s="4">
        <v>2</v>
      </c>
      <c r="D4852" s="4">
        <v>3</v>
      </c>
      <c r="E4852" s="4">
        <v>6</v>
      </c>
      <c r="F4852" s="3" t="s">
        <v>14</v>
      </c>
      <c r="G4852" s="3" t="s">
        <v>10031</v>
      </c>
      <c r="H4852" s="5">
        <v>45128</v>
      </c>
    </row>
    <row r="4853" spans="1:8">
      <c r="A4853" s="3" t="s">
        <v>4874</v>
      </c>
      <c r="B4853" s="3" t="s">
        <v>39</v>
      </c>
      <c r="C4853" s="4">
        <v>3</v>
      </c>
      <c r="D4853" s="4">
        <v>3</v>
      </c>
      <c r="E4853" s="4">
        <v>9</v>
      </c>
      <c r="F4853" s="3"/>
      <c r="G4853" s="3"/>
      <c r="H4853" s="5">
        <v>45261</v>
      </c>
    </row>
    <row r="4854" spans="1:8">
      <c r="A4854" s="3" t="s">
        <v>4875</v>
      </c>
      <c r="B4854" s="3" t="s">
        <v>27</v>
      </c>
      <c r="C4854" s="4">
        <v>4</v>
      </c>
      <c r="D4854" s="4">
        <v>4</v>
      </c>
      <c r="E4854" s="4">
        <v>16</v>
      </c>
      <c r="F4854" s="3"/>
      <c r="G4854" s="3"/>
      <c r="H4854" s="5">
        <v>45001</v>
      </c>
    </row>
    <row r="4855" spans="1:8">
      <c r="A4855" s="3" t="s">
        <v>4876</v>
      </c>
      <c r="B4855" s="3"/>
      <c r="C4855" s="4">
        <v>4</v>
      </c>
      <c r="D4855" s="4">
        <v>4</v>
      </c>
      <c r="E4855" s="4">
        <v>16</v>
      </c>
      <c r="F4855" s="3" t="s">
        <v>10</v>
      </c>
      <c r="G4855" s="3"/>
      <c r="H4855" s="5">
        <v>45000</v>
      </c>
    </row>
    <row r="4856" spans="1:8">
      <c r="A4856" s="3" t="s">
        <v>4877</v>
      </c>
      <c r="B4856" s="3" t="s">
        <v>17</v>
      </c>
      <c r="C4856" s="4">
        <v>3</v>
      </c>
      <c r="D4856" s="4">
        <v>1</v>
      </c>
      <c r="E4856" s="4">
        <v>3</v>
      </c>
      <c r="F4856" s="3" t="s">
        <v>14</v>
      </c>
      <c r="G4856" s="3"/>
      <c r="H4856" s="5">
        <v>45000</v>
      </c>
    </row>
    <row r="4857" spans="1:8">
      <c r="A4857" s="3" t="s">
        <v>4878</v>
      </c>
      <c r="B4857" s="3" t="s">
        <v>13</v>
      </c>
      <c r="C4857" s="4">
        <v>2</v>
      </c>
      <c r="D4857" s="4">
        <v>3</v>
      </c>
      <c r="E4857" s="4">
        <v>6</v>
      </c>
      <c r="F4857" s="3" t="s">
        <v>14</v>
      </c>
      <c r="G4857" s="3" t="s">
        <v>15</v>
      </c>
      <c r="H4857" s="5">
        <v>45071</v>
      </c>
    </row>
    <row r="4858" spans="1:8">
      <c r="A4858" s="3" t="s">
        <v>4879</v>
      </c>
      <c r="B4858" s="3" t="s">
        <v>13</v>
      </c>
      <c r="C4858" s="4">
        <v>4</v>
      </c>
      <c r="D4858" s="4">
        <v>3</v>
      </c>
      <c r="E4858" s="3"/>
      <c r="F4858" s="3" t="s">
        <v>14</v>
      </c>
      <c r="G4858" s="3" t="s">
        <v>15</v>
      </c>
      <c r="H4858" s="5">
        <v>45014</v>
      </c>
    </row>
    <row r="4859" spans="1:8">
      <c r="A4859" s="3" t="s">
        <v>4880</v>
      </c>
      <c r="B4859" s="3" t="s">
        <v>9</v>
      </c>
      <c r="C4859" s="4">
        <v>3</v>
      </c>
      <c r="D4859" s="4">
        <v>2</v>
      </c>
      <c r="E4859" s="4">
        <v>6</v>
      </c>
      <c r="F4859" s="3" t="s">
        <v>22</v>
      </c>
      <c r="G4859" s="3"/>
      <c r="H4859" s="5">
        <v>45257</v>
      </c>
    </row>
    <row r="4860" spans="1:8">
      <c r="A4860" s="3" t="s">
        <v>4881</v>
      </c>
      <c r="B4860" s="3" t="s">
        <v>24</v>
      </c>
      <c r="C4860" s="4">
        <v>5</v>
      </c>
      <c r="D4860" s="4">
        <v>4</v>
      </c>
      <c r="E4860" s="4">
        <v>20</v>
      </c>
      <c r="F4860" s="3" t="s">
        <v>10</v>
      </c>
      <c r="G4860" s="3" t="s">
        <v>15</v>
      </c>
      <c r="H4860" s="5">
        <v>45153</v>
      </c>
    </row>
    <row r="4861" spans="1:8">
      <c r="A4861" s="3" t="s">
        <v>4882</v>
      </c>
      <c r="B4861" s="3" t="s">
        <v>17</v>
      </c>
      <c r="C4861" s="4">
        <v>3</v>
      </c>
      <c r="D4861" s="4">
        <v>1</v>
      </c>
      <c r="E4861" s="4">
        <v>3</v>
      </c>
      <c r="F4861" s="3" t="s">
        <v>10</v>
      </c>
      <c r="G4861" s="3" t="s">
        <v>11</v>
      </c>
      <c r="H4861" s="5">
        <v>45225</v>
      </c>
    </row>
    <row r="4862" spans="1:8">
      <c r="A4862" s="3" t="s">
        <v>4883</v>
      </c>
      <c r="B4862" s="3" t="s">
        <v>10030</v>
      </c>
      <c r="C4862" s="4">
        <v>5</v>
      </c>
      <c r="D4862" s="4">
        <v>1.5</v>
      </c>
      <c r="E4862" s="4">
        <v>7.5</v>
      </c>
      <c r="F4862" s="3" t="s">
        <v>14</v>
      </c>
      <c r="G4862" s="3" t="s">
        <v>15</v>
      </c>
      <c r="H4862" s="5">
        <v>45257</v>
      </c>
    </row>
    <row r="4863" spans="1:8">
      <c r="A4863" s="3" t="s">
        <v>4884</v>
      </c>
      <c r="B4863" s="3" t="s">
        <v>17</v>
      </c>
      <c r="C4863" s="4">
        <v>5</v>
      </c>
      <c r="D4863" s="4">
        <v>1</v>
      </c>
      <c r="E4863" s="4">
        <v>5</v>
      </c>
      <c r="F4863" s="3" t="s">
        <v>10</v>
      </c>
      <c r="G4863" s="3" t="s">
        <v>15</v>
      </c>
      <c r="H4863" s="5">
        <v>44971</v>
      </c>
    </row>
    <row r="4864" spans="1:8">
      <c r="A4864" s="3" t="s">
        <v>4885</v>
      </c>
      <c r="B4864" s="3" t="s">
        <v>9</v>
      </c>
      <c r="C4864" s="4">
        <v>1</v>
      </c>
      <c r="D4864" s="3"/>
      <c r="E4864" s="4">
        <v>2</v>
      </c>
      <c r="F4864" s="3"/>
      <c r="G4864" s="3"/>
      <c r="H4864" s="5">
        <v>45215</v>
      </c>
    </row>
    <row r="4865" spans="1:8">
      <c r="A4865" s="3" t="s">
        <v>4886</v>
      </c>
      <c r="B4865" s="3" t="s">
        <v>27</v>
      </c>
      <c r="C4865" s="4">
        <v>3</v>
      </c>
      <c r="D4865" s="4">
        <v>4</v>
      </c>
      <c r="E4865" s="4">
        <v>12</v>
      </c>
      <c r="F4865" s="3" t="s">
        <v>10</v>
      </c>
      <c r="G4865" s="3"/>
      <c r="H4865" s="5">
        <v>45024</v>
      </c>
    </row>
    <row r="4866" spans="1:8">
      <c r="A4866" s="3" t="s">
        <v>4887</v>
      </c>
      <c r="B4866" s="3" t="s">
        <v>10031</v>
      </c>
      <c r="C4866" s="4">
        <v>4</v>
      </c>
      <c r="D4866" s="4">
        <v>5</v>
      </c>
      <c r="E4866" s="4">
        <v>20</v>
      </c>
      <c r="F4866" s="3"/>
      <c r="G4866" s="3"/>
      <c r="H4866" s="5">
        <v>45070</v>
      </c>
    </row>
    <row r="4867" spans="1:8">
      <c r="A4867" s="3" t="s">
        <v>4888</v>
      </c>
      <c r="B4867" s="3" t="s">
        <v>9</v>
      </c>
      <c r="C4867" s="4">
        <v>4</v>
      </c>
      <c r="D4867" s="4">
        <v>2</v>
      </c>
      <c r="E4867" s="4">
        <v>8</v>
      </c>
      <c r="F4867" s="3" t="s">
        <v>14</v>
      </c>
      <c r="G4867" s="3" t="s">
        <v>15</v>
      </c>
      <c r="H4867" s="5">
        <v>45128</v>
      </c>
    </row>
    <row r="4868" spans="1:8">
      <c r="A4868" s="3" t="s">
        <v>4889</v>
      </c>
      <c r="B4868" s="3" t="s">
        <v>17</v>
      </c>
      <c r="C4868" s="4">
        <v>4</v>
      </c>
      <c r="D4868" s="4">
        <v>1</v>
      </c>
      <c r="E4868" s="4">
        <v>4</v>
      </c>
      <c r="F4868" s="3" t="s">
        <v>22</v>
      </c>
      <c r="G4868" s="3"/>
      <c r="H4868" s="5">
        <v>45034</v>
      </c>
    </row>
    <row r="4869" spans="1:8">
      <c r="A4869" s="3" t="s">
        <v>4890</v>
      </c>
      <c r="B4869" s="3" t="s">
        <v>24</v>
      </c>
      <c r="C4869" s="4">
        <v>4</v>
      </c>
      <c r="D4869" s="4">
        <v>4</v>
      </c>
      <c r="E4869" s="4">
        <v>16</v>
      </c>
      <c r="F4869" s="3"/>
      <c r="G4869" s="3"/>
      <c r="H4869" s="5">
        <v>45285</v>
      </c>
    </row>
    <row r="4870" spans="1:8">
      <c r="A4870" s="3" t="s">
        <v>4891</v>
      </c>
      <c r="B4870" s="3" t="s">
        <v>27</v>
      </c>
      <c r="C4870" s="4">
        <v>1</v>
      </c>
      <c r="D4870" s="4">
        <v>4</v>
      </c>
      <c r="E4870" s="4">
        <v>4</v>
      </c>
      <c r="F4870" s="3"/>
      <c r="G4870" s="3" t="s">
        <v>15</v>
      </c>
      <c r="H4870" s="5">
        <v>45127</v>
      </c>
    </row>
    <row r="4871" spans="1:8">
      <c r="A4871" s="3" t="s">
        <v>4892</v>
      </c>
      <c r="B4871" s="3" t="s">
        <v>13</v>
      </c>
      <c r="C4871" s="4">
        <v>2</v>
      </c>
      <c r="D4871" s="4">
        <v>3</v>
      </c>
      <c r="E4871" s="4">
        <v>6</v>
      </c>
      <c r="F4871" s="3" t="s">
        <v>14</v>
      </c>
      <c r="G4871" s="3"/>
      <c r="H4871" s="5">
        <v>45108</v>
      </c>
    </row>
    <row r="4872" spans="1:8">
      <c r="A4872" s="3" t="s">
        <v>4893</v>
      </c>
      <c r="B4872" s="3" t="s">
        <v>35</v>
      </c>
      <c r="C4872" s="3" t="s">
        <v>10031</v>
      </c>
      <c r="D4872" s="4">
        <v>1.5</v>
      </c>
      <c r="E4872" s="4">
        <v>6</v>
      </c>
      <c r="F4872" s="3" t="s">
        <v>22</v>
      </c>
      <c r="G4872" s="3" t="s">
        <v>11</v>
      </c>
      <c r="H4872" s="5">
        <v>45092</v>
      </c>
    </row>
    <row r="4873" spans="1:8">
      <c r="A4873" s="3" t="s">
        <v>4894</v>
      </c>
      <c r="B4873" s="3" t="s">
        <v>13</v>
      </c>
      <c r="C4873" s="4">
        <v>5</v>
      </c>
      <c r="D4873" s="4">
        <v>3</v>
      </c>
      <c r="E4873" s="3"/>
      <c r="F4873" s="3" t="s">
        <v>10</v>
      </c>
      <c r="G4873" s="3" t="s">
        <v>15</v>
      </c>
      <c r="H4873" s="5">
        <v>45254</v>
      </c>
    </row>
    <row r="4874" spans="1:8">
      <c r="A4874" s="3" t="s">
        <v>4895</v>
      </c>
      <c r="B4874" s="3" t="s">
        <v>10030</v>
      </c>
      <c r="C4874" s="4">
        <v>3</v>
      </c>
      <c r="D4874" s="4">
        <v>3</v>
      </c>
      <c r="E4874" s="4">
        <v>9</v>
      </c>
      <c r="F4874" s="3" t="s">
        <v>10031</v>
      </c>
      <c r="G4874" s="3" t="s">
        <v>15</v>
      </c>
      <c r="H4874" s="5">
        <v>45175</v>
      </c>
    </row>
    <row r="4875" spans="1:8">
      <c r="A4875" s="3" t="s">
        <v>4896</v>
      </c>
      <c r="B4875" s="3" t="s">
        <v>13</v>
      </c>
      <c r="C4875" s="4">
        <v>1</v>
      </c>
      <c r="D4875" s="4">
        <v>3</v>
      </c>
      <c r="E4875" s="4">
        <v>3</v>
      </c>
      <c r="F4875" s="3" t="s">
        <v>14</v>
      </c>
      <c r="G4875" s="3" t="s">
        <v>11</v>
      </c>
      <c r="H4875" s="5">
        <v>44947</v>
      </c>
    </row>
    <row r="4876" spans="1:8">
      <c r="A4876" s="3" t="s">
        <v>4897</v>
      </c>
      <c r="B4876" s="3" t="s">
        <v>39</v>
      </c>
      <c r="C4876" s="4">
        <v>1</v>
      </c>
      <c r="D4876" s="4">
        <v>3</v>
      </c>
      <c r="E4876" s="4">
        <v>3</v>
      </c>
      <c r="F4876" s="3" t="s">
        <v>22</v>
      </c>
      <c r="G4876" s="3"/>
      <c r="H4876" s="5">
        <v>44938</v>
      </c>
    </row>
    <row r="4877" spans="1:8">
      <c r="A4877" s="3" t="s">
        <v>4898</v>
      </c>
      <c r="B4877" s="3" t="s">
        <v>10031</v>
      </c>
      <c r="C4877" s="4">
        <v>1</v>
      </c>
      <c r="D4877" s="4">
        <v>4</v>
      </c>
      <c r="E4877" s="4">
        <v>4</v>
      </c>
      <c r="F4877" s="3"/>
      <c r="G4877" s="3"/>
      <c r="H4877" s="5">
        <v>45204</v>
      </c>
    </row>
    <row r="4878" spans="1:8">
      <c r="A4878" s="3" t="s">
        <v>4899</v>
      </c>
      <c r="B4878" s="3" t="s">
        <v>17</v>
      </c>
      <c r="C4878" s="4">
        <v>5</v>
      </c>
      <c r="D4878" s="4">
        <v>1</v>
      </c>
      <c r="E4878" s="4">
        <v>5</v>
      </c>
      <c r="F4878" s="3" t="s">
        <v>22</v>
      </c>
      <c r="G4878" s="3" t="s">
        <v>11</v>
      </c>
      <c r="H4878" s="5">
        <v>45011</v>
      </c>
    </row>
    <row r="4879" spans="1:8">
      <c r="A4879" s="3" t="s">
        <v>4900</v>
      </c>
      <c r="B4879" s="3" t="s">
        <v>39</v>
      </c>
      <c r="C4879" s="4">
        <v>1</v>
      </c>
      <c r="D4879" s="4">
        <v>3</v>
      </c>
      <c r="E4879" s="4">
        <v>3</v>
      </c>
      <c r="F4879" s="3" t="s">
        <v>10</v>
      </c>
      <c r="G4879" s="3"/>
      <c r="H4879" s="5">
        <v>45273</v>
      </c>
    </row>
    <row r="4880" spans="1:8">
      <c r="A4880" s="3" t="s">
        <v>4901</v>
      </c>
      <c r="B4880" s="3" t="s">
        <v>27</v>
      </c>
      <c r="C4880" s="4">
        <v>1</v>
      </c>
      <c r="D4880" s="4">
        <v>4</v>
      </c>
      <c r="E4880" s="4">
        <v>4</v>
      </c>
      <c r="F4880" s="3" t="s">
        <v>10</v>
      </c>
      <c r="G4880" s="3"/>
      <c r="H4880" s="5">
        <v>44947</v>
      </c>
    </row>
    <row r="4881" spans="1:8">
      <c r="A4881" s="3" t="s">
        <v>4902</v>
      </c>
      <c r="B4881" s="3" t="s">
        <v>13</v>
      </c>
      <c r="C4881" s="4">
        <v>4</v>
      </c>
      <c r="D4881" s="4">
        <v>3</v>
      </c>
      <c r="E4881" s="4">
        <v>12</v>
      </c>
      <c r="F4881" s="3" t="s">
        <v>14</v>
      </c>
      <c r="G4881" s="3" t="s">
        <v>11</v>
      </c>
      <c r="H4881" s="5">
        <v>45109</v>
      </c>
    </row>
    <row r="4882" spans="1:8">
      <c r="A4882" s="3" t="s">
        <v>4903</v>
      </c>
      <c r="B4882" s="3" t="s">
        <v>17</v>
      </c>
      <c r="C4882" s="4">
        <v>3</v>
      </c>
      <c r="D4882" s="4">
        <v>1</v>
      </c>
      <c r="E4882" s="4">
        <v>3</v>
      </c>
      <c r="F4882" s="3" t="s">
        <v>14</v>
      </c>
      <c r="G4882" s="3" t="s">
        <v>15</v>
      </c>
      <c r="H4882" s="5">
        <v>45237</v>
      </c>
    </row>
    <row r="4883" spans="1:8">
      <c r="A4883" s="3" t="s">
        <v>4904</v>
      </c>
      <c r="B4883" s="3" t="s">
        <v>17</v>
      </c>
      <c r="C4883" s="4">
        <v>1</v>
      </c>
      <c r="D4883" s="4">
        <v>1</v>
      </c>
      <c r="E4883" s="4">
        <v>1</v>
      </c>
      <c r="F4883" s="3"/>
      <c r="G4883" s="3"/>
      <c r="H4883" s="5">
        <v>45101</v>
      </c>
    </row>
    <row r="4884" spans="1:8">
      <c r="A4884" s="3" t="s">
        <v>4905</v>
      </c>
      <c r="B4884" s="3" t="s">
        <v>39</v>
      </c>
      <c r="C4884" s="4">
        <v>2</v>
      </c>
      <c r="D4884" s="4">
        <v>3</v>
      </c>
      <c r="E4884" s="4">
        <v>6</v>
      </c>
      <c r="F4884" s="3" t="s">
        <v>14</v>
      </c>
      <c r="G4884" s="3" t="s">
        <v>15</v>
      </c>
      <c r="H4884" s="5">
        <v>45006</v>
      </c>
    </row>
    <row r="4885" spans="1:8">
      <c r="A4885" s="3" t="s">
        <v>4906</v>
      </c>
      <c r="B4885" s="3" t="s">
        <v>9</v>
      </c>
      <c r="C4885" s="3" t="s">
        <v>10030</v>
      </c>
      <c r="D4885" s="4">
        <v>2</v>
      </c>
      <c r="E4885" s="4">
        <v>8</v>
      </c>
      <c r="F4885" s="3" t="s">
        <v>14</v>
      </c>
      <c r="G4885" s="3" t="s">
        <v>11</v>
      </c>
      <c r="H4885" s="5">
        <v>45146</v>
      </c>
    </row>
    <row r="4886" spans="1:8">
      <c r="A4886" s="3" t="s">
        <v>4907</v>
      </c>
      <c r="B4886" s="3" t="s">
        <v>19</v>
      </c>
      <c r="C4886" s="4">
        <v>1</v>
      </c>
      <c r="D4886" s="4">
        <v>5</v>
      </c>
      <c r="E4886" s="4">
        <v>5</v>
      </c>
      <c r="F4886" s="3" t="s">
        <v>22</v>
      </c>
      <c r="G4886" s="3" t="s">
        <v>11</v>
      </c>
      <c r="H4886" s="5">
        <v>44949</v>
      </c>
    </row>
    <row r="4887" spans="1:8">
      <c r="A4887" s="3" t="s">
        <v>4908</v>
      </c>
      <c r="B4887" s="3" t="s">
        <v>13</v>
      </c>
      <c r="C4887" s="4">
        <v>2</v>
      </c>
      <c r="D4887" s="4">
        <v>3</v>
      </c>
      <c r="E4887" s="4">
        <v>6</v>
      </c>
      <c r="F4887" s="3" t="s">
        <v>10031</v>
      </c>
      <c r="G4887" s="3"/>
      <c r="H4887" s="5">
        <v>45030</v>
      </c>
    </row>
    <row r="4888" spans="1:8">
      <c r="A4888" s="3" t="s">
        <v>4909</v>
      </c>
      <c r="B4888" s="3" t="s">
        <v>10030</v>
      </c>
      <c r="C4888" s="4">
        <v>2</v>
      </c>
      <c r="D4888" s="4">
        <v>1.5</v>
      </c>
      <c r="E4888" s="4">
        <v>3</v>
      </c>
      <c r="F4888" s="3" t="s">
        <v>14</v>
      </c>
      <c r="G4888" s="3"/>
      <c r="H4888" s="5">
        <v>45217</v>
      </c>
    </row>
    <row r="4889" spans="1:8">
      <c r="A4889" s="3" t="s">
        <v>4910</v>
      </c>
      <c r="B4889" s="3" t="s">
        <v>35</v>
      </c>
      <c r="C4889" s="4">
        <v>5</v>
      </c>
      <c r="D4889" s="4">
        <v>1.5</v>
      </c>
      <c r="E4889" s="4">
        <v>7.5</v>
      </c>
      <c r="F4889" s="3" t="s">
        <v>14</v>
      </c>
      <c r="G4889" s="3"/>
      <c r="H4889" s="5">
        <v>44984</v>
      </c>
    </row>
    <row r="4890" spans="1:8">
      <c r="A4890" s="3" t="s">
        <v>4911</v>
      </c>
      <c r="B4890" s="3" t="s">
        <v>39</v>
      </c>
      <c r="C4890" s="4">
        <v>4</v>
      </c>
      <c r="D4890" s="3" t="s">
        <v>10031</v>
      </c>
      <c r="E4890" s="4">
        <v>12</v>
      </c>
      <c r="F4890" s="3" t="s">
        <v>22</v>
      </c>
      <c r="G4890" s="3"/>
      <c r="H4890" s="5">
        <v>45008</v>
      </c>
    </row>
    <row r="4891" spans="1:8">
      <c r="A4891" s="3" t="s">
        <v>4912</v>
      </c>
      <c r="B4891" s="3" t="s">
        <v>39</v>
      </c>
      <c r="C4891" s="4">
        <v>1</v>
      </c>
      <c r="D4891" s="3"/>
      <c r="E4891" s="4">
        <v>3</v>
      </c>
      <c r="F4891" s="3"/>
      <c r="G4891" s="3"/>
      <c r="H4891" s="5">
        <v>44985</v>
      </c>
    </row>
    <row r="4892" spans="1:8">
      <c r="A4892" s="3" t="s">
        <v>4913</v>
      </c>
      <c r="B4892" s="3" t="s">
        <v>17</v>
      </c>
      <c r="C4892" s="4">
        <v>4</v>
      </c>
      <c r="D4892" s="4">
        <v>1</v>
      </c>
      <c r="E4892" s="4">
        <v>4</v>
      </c>
      <c r="F4892" s="3" t="s">
        <v>22</v>
      </c>
      <c r="G4892" s="3"/>
      <c r="H4892" s="5">
        <v>45190</v>
      </c>
    </row>
    <row r="4893" spans="1:8">
      <c r="A4893" s="3" t="s">
        <v>4914</v>
      </c>
      <c r="B4893" s="3" t="s">
        <v>13</v>
      </c>
      <c r="C4893" s="4">
        <v>5</v>
      </c>
      <c r="D4893" s="4">
        <v>3</v>
      </c>
      <c r="E4893" s="4">
        <v>15</v>
      </c>
      <c r="F4893" s="3"/>
      <c r="G4893" s="3" t="s">
        <v>10031</v>
      </c>
      <c r="H4893" s="5">
        <v>45073</v>
      </c>
    </row>
    <row r="4894" spans="1:8">
      <c r="A4894" s="3" t="s">
        <v>4915</v>
      </c>
      <c r="B4894" s="3" t="s">
        <v>39</v>
      </c>
      <c r="C4894" s="4">
        <v>5</v>
      </c>
      <c r="D4894" s="3" t="s">
        <v>10030</v>
      </c>
      <c r="E4894" s="4">
        <v>15</v>
      </c>
      <c r="F4894" s="3"/>
      <c r="G4894" s="3" t="s">
        <v>15</v>
      </c>
      <c r="H4894" s="5">
        <v>45170</v>
      </c>
    </row>
    <row r="4895" spans="1:8">
      <c r="A4895" s="3" t="s">
        <v>4916</v>
      </c>
      <c r="B4895" s="3" t="s">
        <v>13</v>
      </c>
      <c r="C4895" s="4">
        <v>3</v>
      </c>
      <c r="D4895" s="4">
        <v>3</v>
      </c>
      <c r="E4895" s="4">
        <v>9</v>
      </c>
      <c r="F4895" s="3" t="s">
        <v>22</v>
      </c>
      <c r="G4895" s="3" t="s">
        <v>11</v>
      </c>
      <c r="H4895" s="5">
        <v>45133</v>
      </c>
    </row>
    <row r="4896" spans="1:8">
      <c r="A4896" s="3" t="s">
        <v>4917</v>
      </c>
      <c r="B4896" s="3" t="s">
        <v>24</v>
      </c>
      <c r="C4896" s="4">
        <v>2</v>
      </c>
      <c r="D4896" s="4">
        <v>4</v>
      </c>
      <c r="E4896" s="4">
        <v>8</v>
      </c>
      <c r="F4896" s="3" t="s">
        <v>14</v>
      </c>
      <c r="G4896" s="3" t="s">
        <v>15</v>
      </c>
      <c r="H4896" s="5">
        <v>45115</v>
      </c>
    </row>
    <row r="4897" spans="1:8">
      <c r="A4897" s="3" t="s">
        <v>4918</v>
      </c>
      <c r="B4897" s="3" t="s">
        <v>19</v>
      </c>
      <c r="C4897" s="4">
        <v>4</v>
      </c>
      <c r="D4897" s="4">
        <v>5</v>
      </c>
      <c r="E4897" s="4">
        <v>20</v>
      </c>
      <c r="F4897" s="3" t="s">
        <v>14</v>
      </c>
      <c r="G4897" s="3"/>
      <c r="H4897" s="5">
        <v>45168</v>
      </c>
    </row>
    <row r="4898" spans="1:8">
      <c r="A4898" s="3" t="s">
        <v>4919</v>
      </c>
      <c r="B4898" s="3" t="s">
        <v>19</v>
      </c>
      <c r="C4898" s="4">
        <v>5</v>
      </c>
      <c r="D4898" s="4">
        <v>5</v>
      </c>
      <c r="E4898" s="4">
        <v>25</v>
      </c>
      <c r="F4898" s="3"/>
      <c r="G4898" s="3"/>
      <c r="H4898" s="5">
        <v>45097</v>
      </c>
    </row>
    <row r="4899" spans="1:8">
      <c r="A4899" s="3" t="s">
        <v>4920</v>
      </c>
      <c r="B4899" s="3" t="s">
        <v>9</v>
      </c>
      <c r="C4899" s="4">
        <v>1</v>
      </c>
      <c r="D4899" s="4">
        <v>2</v>
      </c>
      <c r="E4899" s="4">
        <v>2</v>
      </c>
      <c r="F4899" s="3" t="s">
        <v>14</v>
      </c>
      <c r="G4899" s="3" t="s">
        <v>15</v>
      </c>
      <c r="H4899" s="5">
        <v>45187</v>
      </c>
    </row>
    <row r="4900" spans="1:8">
      <c r="A4900" s="3" t="s">
        <v>4921</v>
      </c>
      <c r="B4900" s="3" t="s">
        <v>17</v>
      </c>
      <c r="C4900" s="4">
        <v>4</v>
      </c>
      <c r="D4900" s="4">
        <v>1</v>
      </c>
      <c r="E4900" s="4">
        <v>4</v>
      </c>
      <c r="F4900" s="3" t="s">
        <v>14</v>
      </c>
      <c r="G4900" s="3"/>
      <c r="H4900" s="5">
        <v>45011</v>
      </c>
    </row>
    <row r="4901" spans="1:8">
      <c r="A4901" s="3" t="s">
        <v>4922</v>
      </c>
      <c r="B4901" s="3" t="s">
        <v>39</v>
      </c>
      <c r="C4901" s="4">
        <v>3</v>
      </c>
      <c r="D4901" s="4">
        <v>3</v>
      </c>
      <c r="E4901" s="4">
        <v>9</v>
      </c>
      <c r="F4901" s="3"/>
      <c r="G4901" s="3" t="s">
        <v>10030</v>
      </c>
      <c r="H4901" s="5">
        <v>44983</v>
      </c>
    </row>
    <row r="4902" spans="1:8">
      <c r="A4902" s="3" t="s">
        <v>4923</v>
      </c>
      <c r="B4902" s="3" t="s">
        <v>24</v>
      </c>
      <c r="C4902" s="4">
        <v>4</v>
      </c>
      <c r="D4902" s="4">
        <v>4</v>
      </c>
      <c r="E4902" s="4">
        <v>16</v>
      </c>
      <c r="F4902" s="3"/>
      <c r="G4902" s="3" t="s">
        <v>15</v>
      </c>
      <c r="H4902" s="5">
        <v>45079</v>
      </c>
    </row>
    <row r="4903" spans="1:8">
      <c r="A4903" s="3" t="s">
        <v>4924</v>
      </c>
      <c r="B4903" s="3" t="s">
        <v>39</v>
      </c>
      <c r="C4903" s="4">
        <v>3</v>
      </c>
      <c r="D4903" s="4">
        <v>3</v>
      </c>
      <c r="E4903" s="4">
        <v>9</v>
      </c>
      <c r="F4903" s="3"/>
      <c r="G4903" s="3"/>
      <c r="H4903" s="5">
        <v>45273</v>
      </c>
    </row>
    <row r="4904" spans="1:8">
      <c r="A4904" s="3" t="s">
        <v>4925</v>
      </c>
      <c r="B4904" s="3" t="s">
        <v>19</v>
      </c>
      <c r="C4904" s="4">
        <v>5</v>
      </c>
      <c r="D4904" s="4">
        <v>5</v>
      </c>
      <c r="E4904" s="4">
        <v>25</v>
      </c>
      <c r="F4904" s="3"/>
      <c r="G4904" s="3" t="s">
        <v>10031</v>
      </c>
      <c r="H4904" s="5">
        <v>45230</v>
      </c>
    </row>
    <row r="4905" spans="1:8">
      <c r="A4905" s="3" t="s">
        <v>4926</v>
      </c>
      <c r="B4905" s="3" t="s">
        <v>17</v>
      </c>
      <c r="C4905" s="4">
        <v>3</v>
      </c>
      <c r="D4905" s="3"/>
      <c r="E4905" s="4">
        <v>3</v>
      </c>
      <c r="F4905" s="3"/>
      <c r="G4905" s="3" t="s">
        <v>10031</v>
      </c>
      <c r="H4905" s="5">
        <v>44962</v>
      </c>
    </row>
    <row r="4906" spans="1:8">
      <c r="A4906" s="3" t="s">
        <v>4927</v>
      </c>
      <c r="B4906" s="3" t="s">
        <v>39</v>
      </c>
      <c r="C4906" s="4">
        <v>3</v>
      </c>
      <c r="D4906" s="4">
        <v>3</v>
      </c>
      <c r="E4906" s="4">
        <v>9</v>
      </c>
      <c r="F4906" s="3" t="s">
        <v>14</v>
      </c>
      <c r="G4906" s="3"/>
      <c r="H4906" s="5">
        <v>45107</v>
      </c>
    </row>
    <row r="4907" spans="1:8">
      <c r="A4907" s="3" t="s">
        <v>4928</v>
      </c>
      <c r="B4907" s="3" t="s">
        <v>27</v>
      </c>
      <c r="C4907" s="4">
        <v>3</v>
      </c>
      <c r="D4907" s="4">
        <v>4</v>
      </c>
      <c r="E4907" s="4">
        <v>12</v>
      </c>
      <c r="F4907" s="3"/>
      <c r="G4907" s="3" t="s">
        <v>15</v>
      </c>
      <c r="H4907" s="5">
        <v>45162</v>
      </c>
    </row>
    <row r="4908" spans="1:8">
      <c r="A4908" s="3" t="s">
        <v>4929</v>
      </c>
      <c r="B4908" s="3" t="s">
        <v>10030</v>
      </c>
      <c r="C4908" s="4">
        <v>4</v>
      </c>
      <c r="D4908" s="4">
        <v>4</v>
      </c>
      <c r="E4908" s="4">
        <v>16</v>
      </c>
      <c r="F4908" s="3"/>
      <c r="G4908" s="3" t="s">
        <v>11</v>
      </c>
      <c r="H4908" s="3" t="s">
        <v>10030</v>
      </c>
    </row>
    <row r="4909" spans="1:8">
      <c r="A4909" s="3" t="s">
        <v>4930</v>
      </c>
      <c r="B4909" s="3" t="s">
        <v>13</v>
      </c>
      <c r="C4909" s="4">
        <v>3</v>
      </c>
      <c r="D4909" s="4">
        <v>3</v>
      </c>
      <c r="E4909" s="4">
        <v>9</v>
      </c>
      <c r="F4909" s="3" t="s">
        <v>22</v>
      </c>
      <c r="G4909" s="3" t="s">
        <v>15</v>
      </c>
      <c r="H4909" s="5">
        <v>45221</v>
      </c>
    </row>
    <row r="4910" spans="1:8">
      <c r="A4910" s="3" t="s">
        <v>4931</v>
      </c>
      <c r="B4910" s="3" t="s">
        <v>39</v>
      </c>
      <c r="C4910" s="4">
        <v>3</v>
      </c>
      <c r="D4910" s="4">
        <v>3</v>
      </c>
      <c r="E4910" s="4">
        <v>9</v>
      </c>
      <c r="F4910" s="3" t="s">
        <v>14</v>
      </c>
      <c r="G4910" s="3" t="s">
        <v>15</v>
      </c>
      <c r="H4910" s="5">
        <v>44981</v>
      </c>
    </row>
    <row r="4911" spans="1:8">
      <c r="A4911" s="3" t="s">
        <v>4932</v>
      </c>
      <c r="B4911" s="3" t="s">
        <v>10030</v>
      </c>
      <c r="C4911" s="4">
        <v>3</v>
      </c>
      <c r="D4911" s="4">
        <v>4</v>
      </c>
      <c r="E4911" s="4">
        <v>12</v>
      </c>
      <c r="F4911" s="3"/>
      <c r="G4911" s="3" t="s">
        <v>11</v>
      </c>
      <c r="H4911" s="5">
        <v>45284</v>
      </c>
    </row>
    <row r="4912" spans="1:8">
      <c r="A4912" s="3" t="s">
        <v>4933</v>
      </c>
      <c r="B4912" s="3" t="s">
        <v>9</v>
      </c>
      <c r="C4912" s="4">
        <v>4</v>
      </c>
      <c r="D4912" s="4">
        <v>2</v>
      </c>
      <c r="E4912" s="4">
        <v>8</v>
      </c>
      <c r="F4912" s="3" t="s">
        <v>10</v>
      </c>
      <c r="G4912" s="3" t="s">
        <v>15</v>
      </c>
      <c r="H4912" s="5">
        <v>45103</v>
      </c>
    </row>
    <row r="4913" spans="1:8">
      <c r="A4913" s="3" t="s">
        <v>4934</v>
      </c>
      <c r="B4913" s="3" t="s">
        <v>39</v>
      </c>
      <c r="C4913" s="4">
        <v>5</v>
      </c>
      <c r="D4913" s="4">
        <v>3</v>
      </c>
      <c r="E4913" s="4">
        <v>15</v>
      </c>
      <c r="F4913" s="3" t="s">
        <v>22</v>
      </c>
      <c r="G4913" s="3" t="s">
        <v>11</v>
      </c>
      <c r="H4913" s="5">
        <v>45272</v>
      </c>
    </row>
    <row r="4914" spans="1:8">
      <c r="A4914" s="3" t="s">
        <v>4935</v>
      </c>
      <c r="B4914" s="3" t="s">
        <v>19</v>
      </c>
      <c r="C4914" s="4">
        <v>5</v>
      </c>
      <c r="D4914" s="4">
        <v>5</v>
      </c>
      <c r="E4914" s="4">
        <v>25</v>
      </c>
      <c r="F4914" s="3" t="s">
        <v>14</v>
      </c>
      <c r="G4914" s="3" t="s">
        <v>11</v>
      </c>
      <c r="H4914" s="5">
        <v>45164</v>
      </c>
    </row>
    <row r="4915" spans="1:8">
      <c r="A4915" s="3" t="s">
        <v>4936</v>
      </c>
      <c r="B4915" s="3" t="s">
        <v>9</v>
      </c>
      <c r="C4915" s="4">
        <v>1</v>
      </c>
      <c r="D4915" s="4">
        <v>2</v>
      </c>
      <c r="E4915" s="4">
        <v>2</v>
      </c>
      <c r="F4915" s="3" t="s">
        <v>10</v>
      </c>
      <c r="G4915" s="3"/>
      <c r="H4915" s="5">
        <v>45144</v>
      </c>
    </row>
    <row r="4916" spans="1:8">
      <c r="A4916" s="3" t="s">
        <v>4937</v>
      </c>
      <c r="B4916" s="3" t="s">
        <v>27</v>
      </c>
      <c r="C4916" s="4">
        <v>3</v>
      </c>
      <c r="D4916" s="4">
        <v>4</v>
      </c>
      <c r="E4916" s="4">
        <v>12</v>
      </c>
      <c r="F4916" s="3"/>
      <c r="G4916" s="3"/>
      <c r="H4916" s="5">
        <v>45219</v>
      </c>
    </row>
    <row r="4917" spans="1:8">
      <c r="A4917" s="3" t="s">
        <v>4938</v>
      </c>
      <c r="B4917" s="3"/>
      <c r="C4917" s="4">
        <v>5</v>
      </c>
      <c r="D4917" s="4">
        <v>4</v>
      </c>
      <c r="E4917" s="4">
        <v>20</v>
      </c>
      <c r="F4917" s="3" t="s">
        <v>22</v>
      </c>
      <c r="G4917" s="3" t="s">
        <v>11</v>
      </c>
      <c r="H4917" s="3" t="s">
        <v>10030</v>
      </c>
    </row>
    <row r="4918" spans="1:8">
      <c r="A4918" s="3" t="s">
        <v>4939</v>
      </c>
      <c r="B4918" s="3" t="s">
        <v>39</v>
      </c>
      <c r="C4918" s="4">
        <v>5</v>
      </c>
      <c r="D4918" s="4">
        <v>3</v>
      </c>
      <c r="E4918" s="4">
        <v>15</v>
      </c>
      <c r="F4918" s="3" t="s">
        <v>10</v>
      </c>
      <c r="G4918" s="3"/>
      <c r="H4918" s="3" t="s">
        <v>10030</v>
      </c>
    </row>
    <row r="4919" spans="1:8">
      <c r="A4919" s="3" t="s">
        <v>4940</v>
      </c>
      <c r="B4919" s="3" t="s">
        <v>35</v>
      </c>
      <c r="C4919" s="4">
        <v>5</v>
      </c>
      <c r="D4919" s="4">
        <v>1.5</v>
      </c>
      <c r="E4919" s="4">
        <v>7.5</v>
      </c>
      <c r="F4919" s="3" t="s">
        <v>10</v>
      </c>
      <c r="G4919" s="3" t="s">
        <v>10031</v>
      </c>
      <c r="H4919" s="3"/>
    </row>
    <row r="4920" spans="1:8">
      <c r="A4920" s="3" t="s">
        <v>4941</v>
      </c>
      <c r="B4920" s="3" t="s">
        <v>35</v>
      </c>
      <c r="C4920" s="4">
        <v>1</v>
      </c>
      <c r="D4920" s="4">
        <v>1.5</v>
      </c>
      <c r="E4920" s="4">
        <v>1.5</v>
      </c>
      <c r="F4920" s="3" t="s">
        <v>10</v>
      </c>
      <c r="G4920" s="3" t="s">
        <v>11</v>
      </c>
      <c r="H4920" s="5">
        <v>45042</v>
      </c>
    </row>
    <row r="4921" spans="1:8">
      <c r="A4921" s="3" t="s">
        <v>4942</v>
      </c>
      <c r="B4921" s="3" t="s">
        <v>24</v>
      </c>
      <c r="C4921" s="4">
        <v>3</v>
      </c>
      <c r="D4921" s="4">
        <v>4</v>
      </c>
      <c r="E4921" s="4">
        <v>12</v>
      </c>
      <c r="F4921" s="3" t="s">
        <v>10</v>
      </c>
      <c r="G4921" s="3" t="s">
        <v>15</v>
      </c>
      <c r="H4921" s="5">
        <v>45205</v>
      </c>
    </row>
    <row r="4922" spans="1:8">
      <c r="A4922" s="3" t="s">
        <v>4943</v>
      </c>
      <c r="B4922" s="3" t="s">
        <v>13</v>
      </c>
      <c r="C4922" s="4">
        <v>1</v>
      </c>
      <c r="D4922" s="4">
        <v>3</v>
      </c>
      <c r="E4922" s="4">
        <v>3</v>
      </c>
      <c r="F4922" s="3" t="s">
        <v>22</v>
      </c>
      <c r="G4922" s="3" t="s">
        <v>15</v>
      </c>
      <c r="H4922" s="5">
        <v>45289</v>
      </c>
    </row>
    <row r="4923" spans="1:8">
      <c r="A4923" s="3" t="s">
        <v>4944</v>
      </c>
      <c r="B4923" s="3" t="s">
        <v>9</v>
      </c>
      <c r="C4923" s="4">
        <v>5</v>
      </c>
      <c r="D4923" s="4">
        <v>2</v>
      </c>
      <c r="E4923" s="4">
        <v>10</v>
      </c>
      <c r="F4923" s="3" t="s">
        <v>10</v>
      </c>
      <c r="G4923" s="3" t="s">
        <v>15</v>
      </c>
      <c r="H4923" s="5">
        <v>45210</v>
      </c>
    </row>
    <row r="4924" spans="1:8">
      <c r="A4924" s="3" t="s">
        <v>4945</v>
      </c>
      <c r="B4924" s="3" t="s">
        <v>13</v>
      </c>
      <c r="C4924" s="4">
        <v>3</v>
      </c>
      <c r="D4924" s="4">
        <v>3</v>
      </c>
      <c r="E4924" s="4">
        <v>9</v>
      </c>
      <c r="F4924" s="3" t="s">
        <v>14</v>
      </c>
      <c r="G4924" s="3"/>
      <c r="H4924" s="5">
        <v>45213</v>
      </c>
    </row>
    <row r="4925" spans="1:8">
      <c r="A4925" s="3" t="s">
        <v>4946</v>
      </c>
      <c r="B4925" s="3" t="s">
        <v>39</v>
      </c>
      <c r="C4925" s="4">
        <v>3</v>
      </c>
      <c r="D4925" s="4">
        <v>3</v>
      </c>
      <c r="E4925" s="4">
        <v>9</v>
      </c>
      <c r="F4925" s="3"/>
      <c r="G4925" s="3" t="s">
        <v>15</v>
      </c>
      <c r="H4925" s="5">
        <v>45173</v>
      </c>
    </row>
    <row r="4926" spans="1:8">
      <c r="A4926" s="3" t="s">
        <v>4947</v>
      </c>
      <c r="B4926" s="3" t="s">
        <v>17</v>
      </c>
      <c r="C4926" s="4">
        <v>5</v>
      </c>
      <c r="D4926" s="3" t="s">
        <v>10031</v>
      </c>
      <c r="E4926" s="4">
        <v>5</v>
      </c>
      <c r="F4926" s="3"/>
      <c r="G4926" s="3" t="s">
        <v>11</v>
      </c>
      <c r="H4926" s="5">
        <v>44971</v>
      </c>
    </row>
    <row r="4927" spans="1:8">
      <c r="A4927" s="3" t="s">
        <v>4948</v>
      </c>
      <c r="B4927" s="3" t="s">
        <v>24</v>
      </c>
      <c r="C4927" s="4">
        <v>4</v>
      </c>
      <c r="D4927" s="4">
        <v>4</v>
      </c>
      <c r="E4927" s="4">
        <v>16</v>
      </c>
      <c r="F4927" s="3" t="s">
        <v>10</v>
      </c>
      <c r="G4927" s="3"/>
      <c r="H4927" s="3"/>
    </row>
    <row r="4928" spans="1:8">
      <c r="A4928" s="3" t="s">
        <v>4949</v>
      </c>
      <c r="B4928" s="3" t="s">
        <v>35</v>
      </c>
      <c r="C4928" s="4">
        <v>4</v>
      </c>
      <c r="D4928" s="4">
        <v>1.5</v>
      </c>
      <c r="E4928" s="4">
        <v>6</v>
      </c>
      <c r="F4928" s="3" t="s">
        <v>10</v>
      </c>
      <c r="G4928" s="3" t="s">
        <v>11</v>
      </c>
      <c r="H4928" s="5">
        <v>44932</v>
      </c>
    </row>
    <row r="4929" spans="1:8">
      <c r="A4929" s="3" t="s">
        <v>4950</v>
      </c>
      <c r="B4929" s="3"/>
      <c r="C4929" s="4">
        <v>5</v>
      </c>
      <c r="D4929" s="4">
        <v>4</v>
      </c>
      <c r="E4929" s="4">
        <v>20</v>
      </c>
      <c r="F4929" s="3" t="s">
        <v>14</v>
      </c>
      <c r="G4929" s="3"/>
      <c r="H4929" s="5">
        <v>45265</v>
      </c>
    </row>
    <row r="4930" spans="1:8">
      <c r="A4930" s="3" t="s">
        <v>4951</v>
      </c>
      <c r="B4930" s="3" t="s">
        <v>19</v>
      </c>
      <c r="C4930" s="4">
        <v>4</v>
      </c>
      <c r="D4930" s="4">
        <v>5</v>
      </c>
      <c r="E4930" s="4">
        <v>20</v>
      </c>
      <c r="F4930" s="3" t="s">
        <v>22</v>
      </c>
      <c r="G4930" s="3" t="s">
        <v>15</v>
      </c>
      <c r="H4930" s="5">
        <v>44936</v>
      </c>
    </row>
    <row r="4931" spans="1:8">
      <c r="A4931" s="3" t="s">
        <v>4952</v>
      </c>
      <c r="B4931" s="3" t="s">
        <v>9</v>
      </c>
      <c r="C4931" s="4">
        <v>4</v>
      </c>
      <c r="D4931" s="4">
        <v>2</v>
      </c>
      <c r="E4931" s="4">
        <v>8</v>
      </c>
      <c r="F4931" s="3" t="s">
        <v>10</v>
      </c>
      <c r="G4931" s="3" t="s">
        <v>15</v>
      </c>
      <c r="H4931" s="5">
        <v>45236</v>
      </c>
    </row>
    <row r="4932" spans="1:8">
      <c r="A4932" s="3" t="s">
        <v>4953</v>
      </c>
      <c r="B4932" s="3" t="s">
        <v>27</v>
      </c>
      <c r="C4932" s="4">
        <v>2</v>
      </c>
      <c r="D4932" s="4">
        <v>4</v>
      </c>
      <c r="E4932" s="4">
        <v>8</v>
      </c>
      <c r="F4932" s="3" t="s">
        <v>22</v>
      </c>
      <c r="G4932" s="3" t="s">
        <v>11</v>
      </c>
      <c r="H4932" s="5">
        <v>45160</v>
      </c>
    </row>
    <row r="4933" spans="1:8">
      <c r="A4933" s="3" t="s">
        <v>4954</v>
      </c>
      <c r="B4933" s="3" t="s">
        <v>17</v>
      </c>
      <c r="C4933" s="4">
        <v>1</v>
      </c>
      <c r="D4933" s="4">
        <v>1</v>
      </c>
      <c r="E4933" s="3" t="s">
        <v>10031</v>
      </c>
      <c r="F4933" s="3" t="s">
        <v>10</v>
      </c>
      <c r="G4933" s="3" t="s">
        <v>11</v>
      </c>
      <c r="H4933" s="5">
        <v>45208</v>
      </c>
    </row>
    <row r="4934" spans="1:8">
      <c r="A4934" s="3" t="s">
        <v>4955</v>
      </c>
      <c r="B4934" s="3" t="s">
        <v>17</v>
      </c>
      <c r="C4934" s="4">
        <v>2</v>
      </c>
      <c r="D4934" s="4">
        <v>1</v>
      </c>
      <c r="E4934" s="4">
        <v>2</v>
      </c>
      <c r="F4934" s="3" t="s">
        <v>14</v>
      </c>
      <c r="G4934" s="3"/>
      <c r="H4934" s="5">
        <v>45238</v>
      </c>
    </row>
    <row r="4935" spans="1:8">
      <c r="A4935" s="3" t="s">
        <v>4956</v>
      </c>
      <c r="B4935" s="3" t="s">
        <v>39</v>
      </c>
      <c r="C4935" s="4">
        <v>2</v>
      </c>
      <c r="D4935" s="4">
        <v>3</v>
      </c>
      <c r="E4935" s="4">
        <v>6</v>
      </c>
      <c r="F4935" s="3" t="s">
        <v>14</v>
      </c>
      <c r="G4935" s="3" t="s">
        <v>11</v>
      </c>
      <c r="H4935" s="5">
        <v>44970</v>
      </c>
    </row>
    <row r="4936" spans="1:8">
      <c r="A4936" s="3" t="s">
        <v>4957</v>
      </c>
      <c r="B4936" s="3" t="s">
        <v>17</v>
      </c>
      <c r="C4936" s="4">
        <v>4</v>
      </c>
      <c r="D4936" s="4">
        <v>1</v>
      </c>
      <c r="E4936" s="4">
        <v>4</v>
      </c>
      <c r="F4936" s="3"/>
      <c r="G4936" s="3" t="s">
        <v>15</v>
      </c>
      <c r="H4936" s="5">
        <v>44933</v>
      </c>
    </row>
    <row r="4937" spans="1:8">
      <c r="A4937" s="3" t="s">
        <v>4958</v>
      </c>
      <c r="B4937" s="3" t="s">
        <v>10031</v>
      </c>
      <c r="C4937" s="4">
        <v>4</v>
      </c>
      <c r="D4937" s="4">
        <v>1.5</v>
      </c>
      <c r="E4937" s="4">
        <v>6</v>
      </c>
      <c r="F4937" s="3"/>
      <c r="G4937" s="3" t="s">
        <v>15</v>
      </c>
      <c r="H4937" s="5">
        <v>45039</v>
      </c>
    </row>
    <row r="4938" spans="1:8">
      <c r="A4938" s="3" t="s">
        <v>4959</v>
      </c>
      <c r="B4938" s="3" t="s">
        <v>24</v>
      </c>
      <c r="C4938" s="4">
        <v>2</v>
      </c>
      <c r="D4938" s="4">
        <v>4</v>
      </c>
      <c r="E4938" s="4">
        <v>8</v>
      </c>
      <c r="F4938" s="3" t="s">
        <v>14</v>
      </c>
      <c r="G4938" s="3" t="s">
        <v>11</v>
      </c>
      <c r="H4938" s="5">
        <v>45270</v>
      </c>
    </row>
    <row r="4939" spans="1:8">
      <c r="A4939" s="3" t="s">
        <v>4960</v>
      </c>
      <c r="B4939" s="3" t="s">
        <v>17</v>
      </c>
      <c r="C4939" s="4">
        <v>1</v>
      </c>
      <c r="D4939" s="4">
        <v>1</v>
      </c>
      <c r="E4939" s="4">
        <v>1</v>
      </c>
      <c r="F4939" s="3"/>
      <c r="G4939" s="3" t="s">
        <v>11</v>
      </c>
      <c r="H4939" s="5">
        <v>44970</v>
      </c>
    </row>
    <row r="4940" spans="1:8">
      <c r="A4940" s="3" t="s">
        <v>4961</v>
      </c>
      <c r="B4940" s="3" t="s">
        <v>39</v>
      </c>
      <c r="C4940" s="4">
        <v>4</v>
      </c>
      <c r="D4940" s="4">
        <v>3</v>
      </c>
      <c r="E4940" s="4">
        <v>12</v>
      </c>
      <c r="F4940" s="3" t="s">
        <v>10</v>
      </c>
      <c r="G4940" s="3" t="s">
        <v>15</v>
      </c>
      <c r="H4940" s="5">
        <v>45022</v>
      </c>
    </row>
    <row r="4941" spans="1:8">
      <c r="A4941" s="3" t="s">
        <v>4962</v>
      </c>
      <c r="B4941" s="3" t="s">
        <v>10031</v>
      </c>
      <c r="C4941" s="4">
        <v>1</v>
      </c>
      <c r="D4941" s="4">
        <v>3</v>
      </c>
      <c r="E4941" s="4">
        <v>3</v>
      </c>
      <c r="F4941" s="3" t="s">
        <v>10</v>
      </c>
      <c r="G4941" s="3" t="s">
        <v>11</v>
      </c>
      <c r="H4941" s="5">
        <v>44985</v>
      </c>
    </row>
    <row r="4942" spans="1:8">
      <c r="A4942" s="3" t="s">
        <v>4963</v>
      </c>
      <c r="B4942" s="3" t="s">
        <v>19</v>
      </c>
      <c r="C4942" s="4">
        <v>2</v>
      </c>
      <c r="D4942" s="4">
        <v>5</v>
      </c>
      <c r="E4942" s="4">
        <v>10</v>
      </c>
      <c r="F4942" s="3"/>
      <c r="G4942" s="3" t="s">
        <v>11</v>
      </c>
      <c r="H4942" s="5">
        <v>45023</v>
      </c>
    </row>
    <row r="4943" spans="1:8">
      <c r="A4943" s="3" t="s">
        <v>4964</v>
      </c>
      <c r="B4943" s="3" t="s">
        <v>39</v>
      </c>
      <c r="C4943" s="4">
        <v>1</v>
      </c>
      <c r="D4943" s="4">
        <v>3</v>
      </c>
      <c r="E4943" s="4">
        <v>3</v>
      </c>
      <c r="F4943" s="3"/>
      <c r="G4943" s="3"/>
      <c r="H4943" s="5">
        <v>45093</v>
      </c>
    </row>
    <row r="4944" spans="1:8">
      <c r="A4944" s="3" t="s">
        <v>4965</v>
      </c>
      <c r="B4944" s="3" t="s">
        <v>17</v>
      </c>
      <c r="C4944" s="4">
        <v>2</v>
      </c>
      <c r="D4944" s="4">
        <v>1</v>
      </c>
      <c r="E4944" s="4">
        <v>2</v>
      </c>
      <c r="F4944" s="3" t="s">
        <v>22</v>
      </c>
      <c r="G4944" s="3"/>
      <c r="H4944" s="5">
        <v>45255</v>
      </c>
    </row>
    <row r="4945" spans="1:8">
      <c r="A4945" s="3" t="s">
        <v>4966</v>
      </c>
      <c r="B4945" s="3" t="s">
        <v>13</v>
      </c>
      <c r="C4945" s="4">
        <v>2</v>
      </c>
      <c r="D4945" s="4">
        <v>3</v>
      </c>
      <c r="E4945" s="4">
        <v>6</v>
      </c>
      <c r="F4945" s="3" t="s">
        <v>14</v>
      </c>
      <c r="G4945" s="3"/>
      <c r="H4945" s="5">
        <v>44943</v>
      </c>
    </row>
    <row r="4946" spans="1:8">
      <c r="A4946" s="3" t="s">
        <v>4967</v>
      </c>
      <c r="B4946" s="3" t="s">
        <v>19</v>
      </c>
      <c r="C4946" s="4">
        <v>1</v>
      </c>
      <c r="D4946" s="4">
        <v>5</v>
      </c>
      <c r="E4946" s="4">
        <v>5</v>
      </c>
      <c r="F4946" s="3" t="s">
        <v>14</v>
      </c>
      <c r="G4946" s="3"/>
      <c r="H4946" s="5">
        <v>45218</v>
      </c>
    </row>
    <row r="4947" spans="1:8">
      <c r="A4947" s="3" t="s">
        <v>4968</v>
      </c>
      <c r="B4947" s="3" t="s">
        <v>17</v>
      </c>
      <c r="C4947" s="4">
        <v>3</v>
      </c>
      <c r="D4947" s="4">
        <v>1</v>
      </c>
      <c r="E4947" s="4">
        <v>3</v>
      </c>
      <c r="F4947" s="3" t="s">
        <v>22</v>
      </c>
      <c r="G4947" s="3" t="s">
        <v>11</v>
      </c>
      <c r="H4947" s="5">
        <v>44983</v>
      </c>
    </row>
    <row r="4948" spans="1:8">
      <c r="A4948" s="3" t="s">
        <v>4969</v>
      </c>
      <c r="B4948" s="3" t="s">
        <v>27</v>
      </c>
      <c r="C4948" s="4">
        <v>3</v>
      </c>
      <c r="D4948" s="4">
        <v>4</v>
      </c>
      <c r="E4948" s="4">
        <v>12</v>
      </c>
      <c r="F4948" s="3"/>
      <c r="G4948" s="3" t="s">
        <v>15</v>
      </c>
      <c r="H4948" s="5">
        <v>45266</v>
      </c>
    </row>
    <row r="4949" spans="1:8">
      <c r="A4949" s="3" t="s">
        <v>4970</v>
      </c>
      <c r="B4949" s="3"/>
      <c r="C4949" s="4">
        <v>1</v>
      </c>
      <c r="D4949" s="4">
        <v>2</v>
      </c>
      <c r="E4949" s="4">
        <v>2</v>
      </c>
      <c r="F4949" s="3"/>
      <c r="G4949" s="3" t="s">
        <v>15</v>
      </c>
      <c r="H4949" s="5">
        <v>44973</v>
      </c>
    </row>
    <row r="4950" spans="1:8">
      <c r="A4950" s="3" t="s">
        <v>4971</v>
      </c>
      <c r="B4950" s="3" t="s">
        <v>9</v>
      </c>
      <c r="C4950" s="4">
        <v>1</v>
      </c>
      <c r="D4950" s="4">
        <v>2</v>
      </c>
      <c r="E4950" s="4">
        <v>2</v>
      </c>
      <c r="F4950" s="3" t="s">
        <v>14</v>
      </c>
      <c r="G4950" s="3" t="s">
        <v>15</v>
      </c>
      <c r="H4950" s="5">
        <v>45147</v>
      </c>
    </row>
    <row r="4951" spans="1:8">
      <c r="A4951" s="3" t="s">
        <v>4972</v>
      </c>
      <c r="B4951" s="3" t="s">
        <v>24</v>
      </c>
      <c r="C4951" s="4">
        <v>5</v>
      </c>
      <c r="D4951" s="4">
        <v>4</v>
      </c>
      <c r="E4951" s="4">
        <v>20</v>
      </c>
      <c r="F4951" s="3" t="s">
        <v>14</v>
      </c>
      <c r="G4951" s="3" t="s">
        <v>10031</v>
      </c>
      <c r="H4951" s="5">
        <v>44979</v>
      </c>
    </row>
    <row r="4952" spans="1:8">
      <c r="A4952" s="3" t="s">
        <v>4973</v>
      </c>
      <c r="B4952" s="3" t="s">
        <v>24</v>
      </c>
      <c r="C4952" s="4">
        <v>2</v>
      </c>
      <c r="D4952" s="4">
        <v>4</v>
      </c>
      <c r="E4952" s="4">
        <v>8</v>
      </c>
      <c r="F4952" s="3"/>
      <c r="G4952" s="3" t="s">
        <v>15</v>
      </c>
      <c r="H4952" s="5">
        <v>44936</v>
      </c>
    </row>
    <row r="4953" spans="1:8">
      <c r="A4953" s="3" t="s">
        <v>4974</v>
      </c>
      <c r="B4953" s="3" t="s">
        <v>39</v>
      </c>
      <c r="C4953" s="4">
        <v>3</v>
      </c>
      <c r="D4953" s="4">
        <v>3</v>
      </c>
      <c r="E4953" s="4">
        <v>9</v>
      </c>
      <c r="F4953" s="3"/>
      <c r="G4953" s="3" t="s">
        <v>10030</v>
      </c>
      <c r="H4953" s="5">
        <v>44940</v>
      </c>
    </row>
    <row r="4954" spans="1:8">
      <c r="A4954" s="3" t="s">
        <v>4975</v>
      </c>
      <c r="B4954" s="3" t="s">
        <v>17</v>
      </c>
      <c r="C4954" s="4">
        <v>5</v>
      </c>
      <c r="D4954" s="4">
        <v>1</v>
      </c>
      <c r="E4954" s="4">
        <v>5</v>
      </c>
      <c r="F4954" s="3"/>
      <c r="G4954" s="3"/>
      <c r="H4954" s="5">
        <v>45170</v>
      </c>
    </row>
    <row r="4955" spans="1:8">
      <c r="A4955" s="3" t="s">
        <v>4976</v>
      </c>
      <c r="B4955" s="3" t="s">
        <v>27</v>
      </c>
      <c r="C4955" s="4">
        <v>1</v>
      </c>
      <c r="D4955" s="4">
        <v>4</v>
      </c>
      <c r="E4955" s="4">
        <v>4</v>
      </c>
      <c r="F4955" s="3"/>
      <c r="G4955" s="3"/>
      <c r="H4955" s="5">
        <v>45012</v>
      </c>
    </row>
    <row r="4956" spans="1:8">
      <c r="A4956" s="3" t="s">
        <v>4977</v>
      </c>
      <c r="B4956" s="3" t="s">
        <v>27</v>
      </c>
      <c r="C4956" s="4">
        <v>5</v>
      </c>
      <c r="D4956" s="4">
        <v>4</v>
      </c>
      <c r="E4956" s="4">
        <v>20</v>
      </c>
      <c r="F4956" s="3" t="s">
        <v>10</v>
      </c>
      <c r="G4956" s="3"/>
      <c r="H4956" s="5">
        <v>44934</v>
      </c>
    </row>
    <row r="4957" spans="1:8">
      <c r="A4957" s="3" t="s">
        <v>4978</v>
      </c>
      <c r="B4957" s="3" t="s">
        <v>19</v>
      </c>
      <c r="C4957" s="4">
        <v>5</v>
      </c>
      <c r="D4957" s="4">
        <v>5</v>
      </c>
      <c r="E4957" s="4">
        <v>25</v>
      </c>
      <c r="F4957" s="3"/>
      <c r="G4957" s="3" t="s">
        <v>11</v>
      </c>
      <c r="H4957" s="5">
        <v>45110</v>
      </c>
    </row>
    <row r="4958" spans="1:8">
      <c r="A4958" s="3" t="s">
        <v>4979</v>
      </c>
      <c r="B4958" s="3" t="s">
        <v>19</v>
      </c>
      <c r="C4958" s="4">
        <v>1</v>
      </c>
      <c r="D4958" s="4">
        <v>5</v>
      </c>
      <c r="E4958" s="4">
        <v>5</v>
      </c>
      <c r="F4958" s="3" t="s">
        <v>10</v>
      </c>
      <c r="G4958" s="3" t="s">
        <v>11</v>
      </c>
      <c r="H4958" s="5">
        <v>45052</v>
      </c>
    </row>
    <row r="4959" spans="1:8">
      <c r="A4959" s="3" t="s">
        <v>4980</v>
      </c>
      <c r="B4959" s="3" t="s">
        <v>35</v>
      </c>
      <c r="C4959" s="4">
        <v>4</v>
      </c>
      <c r="D4959" s="4">
        <v>1.5</v>
      </c>
      <c r="E4959" s="3"/>
      <c r="F4959" s="3" t="s">
        <v>14</v>
      </c>
      <c r="G4959" s="3" t="s">
        <v>10031</v>
      </c>
      <c r="H4959" s="5">
        <v>45163</v>
      </c>
    </row>
    <row r="4960" spans="1:8">
      <c r="A4960" s="3" t="s">
        <v>4981</v>
      </c>
      <c r="B4960" s="3" t="s">
        <v>24</v>
      </c>
      <c r="C4960" s="4">
        <v>5</v>
      </c>
      <c r="D4960" s="4">
        <v>4</v>
      </c>
      <c r="E4960" s="4">
        <v>20</v>
      </c>
      <c r="F4960" s="3" t="s">
        <v>10031</v>
      </c>
      <c r="G4960" s="3" t="s">
        <v>11</v>
      </c>
      <c r="H4960" s="5">
        <v>45016</v>
      </c>
    </row>
    <row r="4961" spans="1:8">
      <c r="A4961" s="3" t="s">
        <v>4982</v>
      </c>
      <c r="B4961" s="3" t="s">
        <v>13</v>
      </c>
      <c r="C4961" s="4">
        <v>4</v>
      </c>
      <c r="D4961" s="4">
        <v>3</v>
      </c>
      <c r="E4961" s="4">
        <v>12</v>
      </c>
      <c r="F4961" s="3" t="s">
        <v>22</v>
      </c>
      <c r="G4961" s="3" t="s">
        <v>15</v>
      </c>
      <c r="H4961" s="5">
        <v>45069</v>
      </c>
    </row>
    <row r="4962" spans="1:8">
      <c r="A4962" s="3" t="s">
        <v>4983</v>
      </c>
      <c r="B4962" s="3" t="s">
        <v>39</v>
      </c>
      <c r="C4962" s="4">
        <v>1</v>
      </c>
      <c r="D4962" s="4">
        <v>3</v>
      </c>
      <c r="E4962" s="4">
        <v>3</v>
      </c>
      <c r="F4962" s="3"/>
      <c r="G4962" s="3" t="s">
        <v>15</v>
      </c>
      <c r="H4962" s="5">
        <v>44995</v>
      </c>
    </row>
    <row r="4963" spans="1:8">
      <c r="A4963" s="3" t="s">
        <v>4984</v>
      </c>
      <c r="B4963" s="3" t="s">
        <v>24</v>
      </c>
      <c r="C4963" s="4">
        <v>5</v>
      </c>
      <c r="D4963" s="3"/>
      <c r="E4963" s="4">
        <v>20</v>
      </c>
      <c r="F4963" s="3" t="s">
        <v>10</v>
      </c>
      <c r="G4963" s="3"/>
      <c r="H4963" s="5">
        <v>45138</v>
      </c>
    </row>
    <row r="4964" spans="1:8">
      <c r="A4964" s="3" t="s">
        <v>4985</v>
      </c>
      <c r="B4964" s="3" t="s">
        <v>9</v>
      </c>
      <c r="C4964" s="4">
        <v>1</v>
      </c>
      <c r="D4964" s="4">
        <v>2</v>
      </c>
      <c r="E4964" s="4">
        <v>2</v>
      </c>
      <c r="F4964" s="3" t="s">
        <v>14</v>
      </c>
      <c r="G4964" s="3" t="s">
        <v>11</v>
      </c>
      <c r="H4964" s="5">
        <v>45245</v>
      </c>
    </row>
    <row r="4965" spans="1:8">
      <c r="A4965" s="3" t="s">
        <v>4986</v>
      </c>
      <c r="B4965" s="3" t="s">
        <v>27</v>
      </c>
      <c r="C4965" s="4">
        <v>5</v>
      </c>
      <c r="D4965" s="4">
        <v>4</v>
      </c>
      <c r="E4965" s="3"/>
      <c r="F4965" s="3"/>
      <c r="G4965" s="3"/>
      <c r="H4965" s="5">
        <v>45275</v>
      </c>
    </row>
    <row r="4966" spans="1:8">
      <c r="A4966" s="3" t="s">
        <v>4987</v>
      </c>
      <c r="B4966" s="3" t="s">
        <v>19</v>
      </c>
      <c r="C4966" s="4">
        <v>2</v>
      </c>
      <c r="D4966" s="4">
        <v>5</v>
      </c>
      <c r="E4966" s="4">
        <v>10</v>
      </c>
      <c r="F4966" s="3" t="s">
        <v>22</v>
      </c>
      <c r="G4966" s="3" t="s">
        <v>11</v>
      </c>
      <c r="H4966" s="5">
        <v>45186</v>
      </c>
    </row>
    <row r="4967" spans="1:8">
      <c r="A4967" s="3" t="s">
        <v>4988</v>
      </c>
      <c r="B4967" s="3" t="s">
        <v>17</v>
      </c>
      <c r="C4967" s="4">
        <v>5</v>
      </c>
      <c r="D4967" s="4">
        <v>1</v>
      </c>
      <c r="E4967" s="4">
        <v>5</v>
      </c>
      <c r="F4967" s="3" t="s">
        <v>22</v>
      </c>
      <c r="G4967" s="3" t="s">
        <v>11</v>
      </c>
      <c r="H4967" s="5">
        <v>45091</v>
      </c>
    </row>
    <row r="4968" spans="1:8">
      <c r="A4968" s="3" t="s">
        <v>4989</v>
      </c>
      <c r="B4968" s="3" t="s">
        <v>35</v>
      </c>
      <c r="C4968" s="4">
        <v>2</v>
      </c>
      <c r="D4968" s="4">
        <v>1.5</v>
      </c>
      <c r="E4968" s="4">
        <v>3</v>
      </c>
      <c r="F4968" s="3" t="s">
        <v>10030</v>
      </c>
      <c r="G4968" s="3"/>
      <c r="H4968" s="5">
        <v>45253</v>
      </c>
    </row>
    <row r="4969" spans="1:8">
      <c r="A4969" s="3" t="s">
        <v>4990</v>
      </c>
      <c r="B4969" s="3" t="s">
        <v>27</v>
      </c>
      <c r="C4969" s="4">
        <v>4</v>
      </c>
      <c r="D4969" s="4">
        <v>4</v>
      </c>
      <c r="E4969" s="4">
        <v>16</v>
      </c>
      <c r="F4969" s="3" t="s">
        <v>22</v>
      </c>
      <c r="G4969" s="3" t="s">
        <v>15</v>
      </c>
      <c r="H4969" s="5">
        <v>45029</v>
      </c>
    </row>
    <row r="4970" spans="1:8">
      <c r="A4970" s="3" t="s">
        <v>4991</v>
      </c>
      <c r="B4970" s="3" t="s">
        <v>39</v>
      </c>
      <c r="C4970" s="4">
        <v>4</v>
      </c>
      <c r="D4970" s="4">
        <v>3</v>
      </c>
      <c r="E4970" s="4">
        <v>12</v>
      </c>
      <c r="F4970" s="3"/>
      <c r="G4970" s="3" t="s">
        <v>11</v>
      </c>
      <c r="H4970" s="5">
        <v>45229</v>
      </c>
    </row>
    <row r="4971" spans="1:8">
      <c r="A4971" s="3" t="s">
        <v>4992</v>
      </c>
      <c r="B4971" s="3" t="s">
        <v>35</v>
      </c>
      <c r="C4971" s="4">
        <v>2</v>
      </c>
      <c r="D4971" s="4">
        <v>1.5</v>
      </c>
      <c r="E4971" s="4">
        <v>3</v>
      </c>
      <c r="F4971" s="3" t="s">
        <v>14</v>
      </c>
      <c r="G4971" s="3" t="s">
        <v>11</v>
      </c>
      <c r="H4971" s="5">
        <v>44953</v>
      </c>
    </row>
    <row r="4972" spans="1:8">
      <c r="A4972" s="3" t="s">
        <v>4993</v>
      </c>
      <c r="B4972" s="3" t="s">
        <v>35</v>
      </c>
      <c r="C4972" s="4">
        <v>3</v>
      </c>
      <c r="D4972" s="4">
        <v>1.5</v>
      </c>
      <c r="E4972" s="4">
        <v>4.5</v>
      </c>
      <c r="F4972" s="3"/>
      <c r="G4972" s="3" t="s">
        <v>11</v>
      </c>
      <c r="H4972" s="5">
        <v>44990</v>
      </c>
    </row>
    <row r="4973" spans="1:8">
      <c r="A4973" s="3" t="s">
        <v>4994</v>
      </c>
      <c r="B4973" s="3" t="s">
        <v>9</v>
      </c>
      <c r="C4973" s="4">
        <v>1</v>
      </c>
      <c r="D4973" s="4">
        <v>2</v>
      </c>
      <c r="E4973" s="4">
        <v>2</v>
      </c>
      <c r="F4973" s="3" t="s">
        <v>14</v>
      </c>
      <c r="G4973" s="3" t="s">
        <v>10031</v>
      </c>
      <c r="H4973" s="5">
        <v>45288</v>
      </c>
    </row>
    <row r="4974" spans="1:8">
      <c r="A4974" s="3" t="s">
        <v>4995</v>
      </c>
      <c r="B4974" s="3" t="s">
        <v>24</v>
      </c>
      <c r="C4974" s="4">
        <v>4</v>
      </c>
      <c r="D4974" s="4">
        <v>4</v>
      </c>
      <c r="E4974" s="4">
        <v>16</v>
      </c>
      <c r="F4974" s="3" t="s">
        <v>22</v>
      </c>
      <c r="G4974" s="3" t="s">
        <v>11</v>
      </c>
      <c r="H4974" s="5">
        <v>45199</v>
      </c>
    </row>
    <row r="4975" spans="1:8">
      <c r="A4975" s="3" t="s">
        <v>4996</v>
      </c>
      <c r="B4975" s="3" t="s">
        <v>19</v>
      </c>
      <c r="C4975" s="4">
        <v>1</v>
      </c>
      <c r="D4975" s="4">
        <v>5</v>
      </c>
      <c r="E4975" s="4">
        <v>5</v>
      </c>
      <c r="F4975" s="3" t="s">
        <v>10</v>
      </c>
      <c r="G4975" s="3"/>
      <c r="H4975" s="5">
        <v>45071</v>
      </c>
    </row>
    <row r="4976" spans="1:8">
      <c r="A4976" s="3" t="s">
        <v>4997</v>
      </c>
      <c r="B4976" s="3" t="s">
        <v>17</v>
      </c>
      <c r="C4976" s="4">
        <v>3</v>
      </c>
      <c r="D4976" s="4">
        <v>1</v>
      </c>
      <c r="E4976" s="4">
        <v>3</v>
      </c>
      <c r="F4976" s="3" t="s">
        <v>10</v>
      </c>
      <c r="G4976" s="3" t="s">
        <v>15</v>
      </c>
      <c r="H4976" s="5">
        <v>44945</v>
      </c>
    </row>
    <row r="4977" spans="1:8">
      <c r="A4977" s="3" t="s">
        <v>4998</v>
      </c>
      <c r="B4977" s="3" t="s">
        <v>35</v>
      </c>
      <c r="C4977" s="3" t="s">
        <v>10031</v>
      </c>
      <c r="D4977" s="4">
        <v>1.5</v>
      </c>
      <c r="E4977" s="4">
        <v>1.5</v>
      </c>
      <c r="F4977" s="3"/>
      <c r="G4977" s="3" t="s">
        <v>10030</v>
      </c>
      <c r="H4977" s="5">
        <v>45173</v>
      </c>
    </row>
    <row r="4978" spans="1:8">
      <c r="A4978" s="3" t="s">
        <v>4999</v>
      </c>
      <c r="B4978" s="3" t="s">
        <v>13</v>
      </c>
      <c r="C4978" s="4">
        <v>1</v>
      </c>
      <c r="D4978" s="4">
        <v>3</v>
      </c>
      <c r="E4978" s="4">
        <v>3</v>
      </c>
      <c r="F4978" s="3" t="s">
        <v>10</v>
      </c>
      <c r="G4978" s="3"/>
      <c r="H4978" s="5">
        <v>45229</v>
      </c>
    </row>
    <row r="4979" spans="1:8">
      <c r="A4979" s="3" t="s">
        <v>5000</v>
      </c>
      <c r="B4979" s="3" t="s">
        <v>19</v>
      </c>
      <c r="C4979" s="4">
        <v>2</v>
      </c>
      <c r="D4979" s="4">
        <v>5</v>
      </c>
      <c r="E4979" s="4">
        <v>10</v>
      </c>
      <c r="F4979" s="3" t="s">
        <v>14</v>
      </c>
      <c r="G4979" s="3" t="s">
        <v>15</v>
      </c>
      <c r="H4979" s="5">
        <v>45157</v>
      </c>
    </row>
    <row r="4980" spans="1:8">
      <c r="A4980" s="3" t="s">
        <v>5001</v>
      </c>
      <c r="B4980" s="3" t="s">
        <v>19</v>
      </c>
      <c r="C4980" s="3" t="s">
        <v>10031</v>
      </c>
      <c r="D4980" s="4">
        <v>5</v>
      </c>
      <c r="E4980" s="4">
        <v>25</v>
      </c>
      <c r="F4980" s="3" t="s">
        <v>10</v>
      </c>
      <c r="G4980" s="3" t="s">
        <v>15</v>
      </c>
      <c r="H4980" s="5">
        <v>45029</v>
      </c>
    </row>
    <row r="4981" spans="1:8">
      <c r="A4981" s="3" t="s">
        <v>5002</v>
      </c>
      <c r="B4981" s="3" t="s">
        <v>17</v>
      </c>
      <c r="C4981" s="4">
        <v>1</v>
      </c>
      <c r="D4981" s="4">
        <v>1</v>
      </c>
      <c r="E4981" s="4">
        <v>1</v>
      </c>
      <c r="F4981" s="3" t="s">
        <v>14</v>
      </c>
      <c r="G4981" s="3" t="s">
        <v>15</v>
      </c>
      <c r="H4981" s="5">
        <v>45231</v>
      </c>
    </row>
    <row r="4982" spans="1:8">
      <c r="A4982" s="3" t="s">
        <v>5003</v>
      </c>
      <c r="B4982" s="3" t="s">
        <v>24</v>
      </c>
      <c r="C4982" s="4">
        <v>2</v>
      </c>
      <c r="D4982" s="3"/>
      <c r="E4982" s="4">
        <v>8</v>
      </c>
      <c r="F4982" s="3"/>
      <c r="G4982" s="3"/>
      <c r="H4982" s="5">
        <v>45166</v>
      </c>
    </row>
    <row r="4983" spans="1:8">
      <c r="A4983" s="3" t="s">
        <v>5004</v>
      </c>
      <c r="B4983" s="3" t="s">
        <v>27</v>
      </c>
      <c r="C4983" s="4">
        <v>2</v>
      </c>
      <c r="D4983" s="4">
        <v>4</v>
      </c>
      <c r="E4983" s="4">
        <v>8</v>
      </c>
      <c r="F4983" s="3" t="s">
        <v>22</v>
      </c>
      <c r="G4983" s="3" t="s">
        <v>11</v>
      </c>
      <c r="H4983" s="5">
        <v>45247</v>
      </c>
    </row>
    <row r="4984" spans="1:8">
      <c r="A4984" s="3" t="s">
        <v>5005</v>
      </c>
      <c r="B4984" s="3" t="s">
        <v>13</v>
      </c>
      <c r="C4984" s="4">
        <v>3</v>
      </c>
      <c r="D4984" s="4">
        <v>3</v>
      </c>
      <c r="E4984" s="3"/>
      <c r="F4984" s="3" t="s">
        <v>10</v>
      </c>
      <c r="G4984" s="3" t="s">
        <v>10031</v>
      </c>
      <c r="H4984" s="5">
        <v>44943</v>
      </c>
    </row>
    <row r="4985" spans="1:8">
      <c r="A4985" s="3" t="s">
        <v>5006</v>
      </c>
      <c r="B4985" s="3" t="s">
        <v>39</v>
      </c>
      <c r="C4985" s="4">
        <v>2</v>
      </c>
      <c r="D4985" s="4">
        <v>3</v>
      </c>
      <c r="E4985" s="4">
        <v>6</v>
      </c>
      <c r="F4985" s="3"/>
      <c r="G4985" s="3" t="s">
        <v>15</v>
      </c>
      <c r="H4985" s="5">
        <v>45196</v>
      </c>
    </row>
    <row r="4986" spans="1:8">
      <c r="A4986" s="3" t="s">
        <v>5007</v>
      </c>
      <c r="B4986" s="3" t="s">
        <v>9</v>
      </c>
      <c r="C4986" s="4">
        <v>1</v>
      </c>
      <c r="D4986" s="4">
        <v>2</v>
      </c>
      <c r="E4986" s="4">
        <v>2</v>
      </c>
      <c r="F4986" s="3" t="s">
        <v>14</v>
      </c>
      <c r="G4986" s="3"/>
      <c r="H4986" s="5">
        <v>45237</v>
      </c>
    </row>
    <row r="4987" spans="1:8">
      <c r="A4987" s="3" t="s">
        <v>5008</v>
      </c>
      <c r="B4987" s="3" t="s">
        <v>10031</v>
      </c>
      <c r="C4987" s="4">
        <v>1</v>
      </c>
      <c r="D4987" s="4">
        <v>4</v>
      </c>
      <c r="E4987" s="4">
        <v>4</v>
      </c>
      <c r="F4987" s="3" t="s">
        <v>10</v>
      </c>
      <c r="G4987" s="3"/>
      <c r="H4987" s="5">
        <v>45273</v>
      </c>
    </row>
    <row r="4988" spans="1:8">
      <c r="A4988" s="3" t="s">
        <v>5009</v>
      </c>
      <c r="B4988" s="3" t="s">
        <v>24</v>
      </c>
      <c r="C4988" s="4">
        <v>5</v>
      </c>
      <c r="D4988" s="4">
        <v>4</v>
      </c>
      <c r="E4988" s="4">
        <v>20</v>
      </c>
      <c r="F4988" s="3" t="s">
        <v>10</v>
      </c>
      <c r="G4988" s="3" t="s">
        <v>15</v>
      </c>
      <c r="H4988" s="3" t="s">
        <v>10031</v>
      </c>
    </row>
    <row r="4989" spans="1:8">
      <c r="A4989" s="3" t="s">
        <v>5010</v>
      </c>
      <c r="B4989" s="3" t="s">
        <v>19</v>
      </c>
      <c r="C4989" s="4">
        <v>3</v>
      </c>
      <c r="D4989" s="4">
        <v>5</v>
      </c>
      <c r="E4989" s="4">
        <v>15</v>
      </c>
      <c r="F4989" s="3" t="s">
        <v>14</v>
      </c>
      <c r="G4989" s="3" t="s">
        <v>11</v>
      </c>
      <c r="H4989" s="5">
        <v>45236</v>
      </c>
    </row>
    <row r="4990" spans="1:8">
      <c r="A4990" s="3" t="s">
        <v>5011</v>
      </c>
      <c r="B4990" s="3" t="s">
        <v>9</v>
      </c>
      <c r="C4990" s="4">
        <v>1</v>
      </c>
      <c r="D4990" s="4">
        <v>2</v>
      </c>
      <c r="E4990" s="4">
        <v>2</v>
      </c>
      <c r="F4990" s="3" t="s">
        <v>10</v>
      </c>
      <c r="G4990" s="3" t="s">
        <v>10031</v>
      </c>
      <c r="H4990" s="5">
        <v>45037</v>
      </c>
    </row>
    <row r="4991" spans="1:8">
      <c r="A4991" s="3" t="s">
        <v>5012</v>
      </c>
      <c r="B4991" s="3" t="s">
        <v>24</v>
      </c>
      <c r="C4991" s="4">
        <v>5</v>
      </c>
      <c r="D4991" s="4">
        <v>4</v>
      </c>
      <c r="E4991" s="4">
        <v>20</v>
      </c>
      <c r="F4991" s="3" t="s">
        <v>14</v>
      </c>
      <c r="G4991" s="3"/>
      <c r="H4991" s="5">
        <v>45162</v>
      </c>
    </row>
    <row r="4992" spans="1:8">
      <c r="A4992" s="3" t="s">
        <v>5013</v>
      </c>
      <c r="B4992" s="3" t="s">
        <v>19</v>
      </c>
      <c r="C4992" s="4">
        <v>5</v>
      </c>
      <c r="D4992" s="3" t="s">
        <v>10030</v>
      </c>
      <c r="E4992" s="4">
        <v>25</v>
      </c>
      <c r="F4992" s="3" t="s">
        <v>22</v>
      </c>
      <c r="G4992" s="3"/>
      <c r="H4992" s="5">
        <v>44995</v>
      </c>
    </row>
    <row r="4993" spans="1:8">
      <c r="A4993" s="3" t="s">
        <v>5014</v>
      </c>
      <c r="B4993" s="3" t="s">
        <v>27</v>
      </c>
      <c r="C4993" s="4">
        <v>4</v>
      </c>
      <c r="D4993" s="4">
        <v>4</v>
      </c>
      <c r="E4993" s="4">
        <v>16</v>
      </c>
      <c r="F4993" s="3" t="s">
        <v>22</v>
      </c>
      <c r="G4993" s="3" t="s">
        <v>15</v>
      </c>
      <c r="H4993" s="5">
        <v>45098</v>
      </c>
    </row>
    <row r="4994" spans="1:8">
      <c r="A4994" s="3" t="s">
        <v>5015</v>
      </c>
      <c r="B4994" s="3" t="s">
        <v>19</v>
      </c>
      <c r="C4994" s="4">
        <v>2</v>
      </c>
      <c r="D4994" s="4">
        <v>5</v>
      </c>
      <c r="E4994" s="4">
        <v>10</v>
      </c>
      <c r="F4994" s="3" t="s">
        <v>10</v>
      </c>
      <c r="G4994" s="3" t="s">
        <v>10030</v>
      </c>
      <c r="H4994" s="5">
        <v>45243</v>
      </c>
    </row>
    <row r="4995" spans="1:8">
      <c r="A4995" s="3" t="s">
        <v>5016</v>
      </c>
      <c r="B4995" s="3" t="s">
        <v>24</v>
      </c>
      <c r="C4995" s="4">
        <v>3</v>
      </c>
      <c r="D4995" s="4">
        <v>4</v>
      </c>
      <c r="E4995" s="4">
        <v>12</v>
      </c>
      <c r="F4995" s="3"/>
      <c r="G4995" s="3" t="s">
        <v>10030</v>
      </c>
      <c r="H4995" s="5">
        <v>44977</v>
      </c>
    </row>
    <row r="4996" spans="1:8">
      <c r="A4996" s="3" t="s">
        <v>5017</v>
      </c>
      <c r="B4996" s="3" t="s">
        <v>17</v>
      </c>
      <c r="C4996" s="3"/>
      <c r="D4996" s="4">
        <v>1</v>
      </c>
      <c r="E4996" s="4">
        <v>4</v>
      </c>
      <c r="F4996" s="3" t="s">
        <v>10</v>
      </c>
      <c r="G4996" s="3" t="s">
        <v>11</v>
      </c>
      <c r="H4996" s="5">
        <v>44964</v>
      </c>
    </row>
    <row r="4997" spans="1:8">
      <c r="A4997" s="3" t="s">
        <v>5018</v>
      </c>
      <c r="B4997" s="3"/>
      <c r="C4997" s="4">
        <v>3</v>
      </c>
      <c r="D4997" s="4">
        <v>4</v>
      </c>
      <c r="E4997" s="4">
        <v>12</v>
      </c>
      <c r="F4997" s="3" t="s">
        <v>14</v>
      </c>
      <c r="G4997" s="3" t="s">
        <v>11</v>
      </c>
      <c r="H4997" s="5">
        <v>45169</v>
      </c>
    </row>
    <row r="4998" spans="1:8">
      <c r="A4998" s="3" t="s">
        <v>5019</v>
      </c>
      <c r="B4998" s="3" t="s">
        <v>27</v>
      </c>
      <c r="C4998" s="4">
        <v>1</v>
      </c>
      <c r="D4998" s="4">
        <v>4</v>
      </c>
      <c r="E4998" s="4">
        <v>4</v>
      </c>
      <c r="F4998" s="3" t="s">
        <v>22</v>
      </c>
      <c r="G4998" s="3"/>
      <c r="H4998" s="5">
        <v>44930</v>
      </c>
    </row>
    <row r="4999" spans="1:8">
      <c r="A4999" s="3" t="s">
        <v>5020</v>
      </c>
      <c r="B4999" s="3" t="s">
        <v>19</v>
      </c>
      <c r="C4999" s="4">
        <v>2</v>
      </c>
      <c r="D4999" s="4">
        <v>5</v>
      </c>
      <c r="E4999" s="4">
        <v>10</v>
      </c>
      <c r="F4999" s="3" t="s">
        <v>14</v>
      </c>
      <c r="G4999" s="3" t="s">
        <v>11</v>
      </c>
      <c r="H4999" s="5">
        <v>45124</v>
      </c>
    </row>
    <row r="5000" spans="1:8">
      <c r="A5000" s="3" t="s">
        <v>5021</v>
      </c>
      <c r="B5000" s="3" t="s">
        <v>10030</v>
      </c>
      <c r="C5000" s="4">
        <v>3</v>
      </c>
      <c r="D5000" s="4">
        <v>2</v>
      </c>
      <c r="E5000" s="4">
        <v>6</v>
      </c>
      <c r="F5000" s="3" t="s">
        <v>10</v>
      </c>
      <c r="G5000" s="3"/>
      <c r="H5000" s="5">
        <v>45189</v>
      </c>
    </row>
    <row r="5001" spans="1:8">
      <c r="A5001" s="3" t="s">
        <v>5022</v>
      </c>
      <c r="B5001" s="3" t="s">
        <v>24</v>
      </c>
      <c r="C5001" s="4">
        <v>5</v>
      </c>
      <c r="D5001" s="3"/>
      <c r="E5001" s="4">
        <v>20</v>
      </c>
      <c r="F5001" s="3"/>
      <c r="G5001" s="3"/>
      <c r="H5001" s="5">
        <v>45063</v>
      </c>
    </row>
    <row r="5002" spans="1:8">
      <c r="A5002" s="3" t="s">
        <v>5023</v>
      </c>
      <c r="B5002" s="3" t="s">
        <v>24</v>
      </c>
      <c r="C5002" s="4">
        <v>3</v>
      </c>
      <c r="D5002" s="4">
        <v>4</v>
      </c>
      <c r="E5002" s="4">
        <v>12</v>
      </c>
      <c r="F5002" s="3" t="s">
        <v>10</v>
      </c>
      <c r="G5002" s="3" t="s">
        <v>11</v>
      </c>
      <c r="H5002" s="5">
        <v>45114</v>
      </c>
    </row>
    <row r="5003" spans="1:8">
      <c r="A5003" s="3" t="s">
        <v>5024</v>
      </c>
      <c r="B5003" s="3" t="s">
        <v>39</v>
      </c>
      <c r="C5003" s="4">
        <v>2</v>
      </c>
      <c r="D5003" s="3" t="s">
        <v>10030</v>
      </c>
      <c r="E5003" s="4">
        <v>6</v>
      </c>
      <c r="F5003" s="3" t="s">
        <v>22</v>
      </c>
      <c r="G5003" s="3" t="s">
        <v>11</v>
      </c>
      <c r="H5003" s="5">
        <v>44972</v>
      </c>
    </row>
    <row r="5004" spans="1:8">
      <c r="A5004" s="3" t="s">
        <v>5025</v>
      </c>
      <c r="B5004" s="3" t="s">
        <v>9</v>
      </c>
      <c r="C5004" s="4">
        <v>2</v>
      </c>
      <c r="D5004" s="4">
        <v>2</v>
      </c>
      <c r="E5004" s="4">
        <v>4</v>
      </c>
      <c r="F5004" s="3"/>
      <c r="G5004" s="3" t="s">
        <v>11</v>
      </c>
      <c r="H5004" s="5">
        <v>45034</v>
      </c>
    </row>
    <row r="5005" spans="1:8">
      <c r="A5005" s="3" t="s">
        <v>5026</v>
      </c>
      <c r="B5005" s="3" t="s">
        <v>17</v>
      </c>
      <c r="C5005" s="4">
        <v>2</v>
      </c>
      <c r="D5005" s="4">
        <v>1</v>
      </c>
      <c r="E5005" s="4">
        <v>2</v>
      </c>
      <c r="F5005" s="3" t="s">
        <v>22</v>
      </c>
      <c r="G5005" s="3" t="s">
        <v>15</v>
      </c>
      <c r="H5005" s="3"/>
    </row>
    <row r="5006" spans="1:8">
      <c r="A5006" s="3" t="s">
        <v>5027</v>
      </c>
      <c r="B5006" s="3" t="s">
        <v>9</v>
      </c>
      <c r="C5006" s="4">
        <v>1</v>
      </c>
      <c r="D5006" s="4">
        <v>2</v>
      </c>
      <c r="E5006" s="4">
        <v>2</v>
      </c>
      <c r="F5006" s="3"/>
      <c r="G5006" s="3" t="s">
        <v>15</v>
      </c>
      <c r="H5006" s="5">
        <v>45011</v>
      </c>
    </row>
    <row r="5007" spans="1:8">
      <c r="A5007" s="3" t="s">
        <v>5028</v>
      </c>
      <c r="B5007" s="3" t="s">
        <v>35</v>
      </c>
      <c r="C5007" s="4">
        <v>5</v>
      </c>
      <c r="D5007" s="3" t="s">
        <v>10031</v>
      </c>
      <c r="E5007" s="4">
        <v>7.5</v>
      </c>
      <c r="F5007" s="3" t="s">
        <v>22</v>
      </c>
      <c r="G5007" s="3"/>
      <c r="H5007" s="5">
        <v>45286</v>
      </c>
    </row>
    <row r="5008" spans="1:8">
      <c r="A5008" s="3" t="s">
        <v>5029</v>
      </c>
      <c r="B5008" s="3" t="s">
        <v>27</v>
      </c>
      <c r="C5008" s="4">
        <v>4</v>
      </c>
      <c r="D5008" s="4">
        <v>4</v>
      </c>
      <c r="E5008" s="4">
        <v>16</v>
      </c>
      <c r="F5008" s="3"/>
      <c r="G5008" s="3" t="s">
        <v>11</v>
      </c>
      <c r="H5008" s="5">
        <v>45178</v>
      </c>
    </row>
    <row r="5009" spans="1:8">
      <c r="A5009" s="3" t="s">
        <v>5030</v>
      </c>
      <c r="B5009" s="3" t="s">
        <v>17</v>
      </c>
      <c r="C5009" s="4">
        <v>4</v>
      </c>
      <c r="D5009" s="4">
        <v>1</v>
      </c>
      <c r="E5009" s="4">
        <v>4</v>
      </c>
      <c r="F5009" s="3" t="s">
        <v>14</v>
      </c>
      <c r="G5009" s="3" t="s">
        <v>15</v>
      </c>
      <c r="H5009" s="5">
        <v>45215</v>
      </c>
    </row>
    <row r="5010" spans="1:8">
      <c r="A5010" s="3" t="s">
        <v>5031</v>
      </c>
      <c r="B5010" s="3" t="s">
        <v>13</v>
      </c>
      <c r="C5010" s="4">
        <v>5</v>
      </c>
      <c r="D5010" s="4">
        <v>3</v>
      </c>
      <c r="E5010" s="4">
        <v>15</v>
      </c>
      <c r="F5010" s="3" t="s">
        <v>22</v>
      </c>
      <c r="G5010" s="3" t="s">
        <v>15</v>
      </c>
      <c r="H5010" s="5">
        <v>45132</v>
      </c>
    </row>
    <row r="5011" spans="1:8">
      <c r="A5011" s="3" t="s">
        <v>5032</v>
      </c>
      <c r="B5011" s="3" t="s">
        <v>35</v>
      </c>
      <c r="C5011" s="4">
        <v>4</v>
      </c>
      <c r="D5011" s="4">
        <v>1.5</v>
      </c>
      <c r="E5011" s="4">
        <v>6</v>
      </c>
      <c r="F5011" s="3" t="s">
        <v>10030</v>
      </c>
      <c r="G5011" s="3" t="s">
        <v>15</v>
      </c>
      <c r="H5011" s="5">
        <v>45194</v>
      </c>
    </row>
    <row r="5012" spans="1:8">
      <c r="A5012" s="3" t="s">
        <v>5033</v>
      </c>
      <c r="B5012" s="3" t="s">
        <v>39</v>
      </c>
      <c r="C5012" s="4">
        <v>4</v>
      </c>
      <c r="D5012" s="4">
        <v>3</v>
      </c>
      <c r="E5012" s="4">
        <v>12</v>
      </c>
      <c r="F5012" s="3"/>
      <c r="G5012" s="3" t="s">
        <v>15</v>
      </c>
      <c r="H5012" s="5">
        <v>45282</v>
      </c>
    </row>
    <row r="5013" spans="1:8">
      <c r="A5013" s="3" t="s">
        <v>5034</v>
      </c>
      <c r="B5013" s="3" t="s">
        <v>19</v>
      </c>
      <c r="C5013" s="4">
        <v>1</v>
      </c>
      <c r="D5013" s="3"/>
      <c r="E5013" s="4">
        <v>5</v>
      </c>
      <c r="F5013" s="3" t="s">
        <v>10</v>
      </c>
      <c r="G5013" s="3" t="s">
        <v>15</v>
      </c>
      <c r="H5013" s="5">
        <v>44946</v>
      </c>
    </row>
    <row r="5014" spans="1:8">
      <c r="A5014" s="3" t="s">
        <v>5035</v>
      </c>
      <c r="B5014" s="3" t="s">
        <v>39</v>
      </c>
      <c r="C5014" s="4">
        <v>1</v>
      </c>
      <c r="D5014" s="4">
        <v>3</v>
      </c>
      <c r="E5014" s="4">
        <v>3</v>
      </c>
      <c r="F5014" s="3" t="s">
        <v>14</v>
      </c>
      <c r="G5014" s="3" t="s">
        <v>15</v>
      </c>
      <c r="H5014" s="5">
        <v>45284</v>
      </c>
    </row>
    <row r="5015" spans="1:8">
      <c r="A5015" s="3" t="s">
        <v>5036</v>
      </c>
      <c r="B5015" s="3" t="s">
        <v>10030</v>
      </c>
      <c r="C5015" s="3" t="s">
        <v>10030</v>
      </c>
      <c r="D5015" s="4">
        <v>2</v>
      </c>
      <c r="E5015" s="4">
        <v>2</v>
      </c>
      <c r="F5015" s="3" t="s">
        <v>10</v>
      </c>
      <c r="G5015" s="3"/>
      <c r="H5015" s="5">
        <v>45114</v>
      </c>
    </row>
    <row r="5016" spans="1:8">
      <c r="A5016" s="3" t="s">
        <v>5037</v>
      </c>
      <c r="B5016" s="3"/>
      <c r="C5016" s="4">
        <v>3</v>
      </c>
      <c r="D5016" s="4">
        <v>3</v>
      </c>
      <c r="E5016" s="4">
        <v>9</v>
      </c>
      <c r="F5016" s="3" t="s">
        <v>14</v>
      </c>
      <c r="G5016" s="3"/>
      <c r="H5016" s="5">
        <v>45192</v>
      </c>
    </row>
    <row r="5017" spans="1:8">
      <c r="A5017" s="3" t="s">
        <v>5038</v>
      </c>
      <c r="B5017" s="3" t="s">
        <v>19</v>
      </c>
      <c r="C5017" s="4">
        <v>1</v>
      </c>
      <c r="D5017" s="4">
        <v>5</v>
      </c>
      <c r="E5017" s="4">
        <v>5</v>
      </c>
      <c r="F5017" s="3" t="s">
        <v>10</v>
      </c>
      <c r="G5017" s="3"/>
      <c r="H5017" s="5">
        <v>45006</v>
      </c>
    </row>
    <row r="5018" spans="1:8">
      <c r="A5018" s="3" t="s">
        <v>5039</v>
      </c>
      <c r="B5018" s="3" t="s">
        <v>17</v>
      </c>
      <c r="C5018" s="4">
        <v>5</v>
      </c>
      <c r="D5018" s="4">
        <v>1</v>
      </c>
      <c r="E5018" s="4">
        <v>5</v>
      </c>
      <c r="F5018" s="3" t="s">
        <v>14</v>
      </c>
      <c r="G5018" s="3"/>
      <c r="H5018" s="5">
        <v>44969</v>
      </c>
    </row>
    <row r="5019" spans="1:8">
      <c r="A5019" s="3" t="s">
        <v>5040</v>
      </c>
      <c r="B5019" s="3" t="s">
        <v>24</v>
      </c>
      <c r="C5019" s="4">
        <v>1</v>
      </c>
      <c r="D5019" s="4">
        <v>4</v>
      </c>
      <c r="E5019" s="4">
        <v>4</v>
      </c>
      <c r="F5019" s="3" t="s">
        <v>22</v>
      </c>
      <c r="G5019" s="3"/>
      <c r="H5019" s="5">
        <v>45073</v>
      </c>
    </row>
    <row r="5020" spans="1:8">
      <c r="A5020" s="3" t="s">
        <v>5041</v>
      </c>
      <c r="B5020" s="3" t="s">
        <v>13</v>
      </c>
      <c r="C5020" s="4">
        <v>3</v>
      </c>
      <c r="D5020" s="4">
        <v>3</v>
      </c>
      <c r="E5020" s="4">
        <v>9</v>
      </c>
      <c r="F5020" s="3"/>
      <c r="G5020" s="3" t="s">
        <v>10030</v>
      </c>
      <c r="H5020" s="5">
        <v>45199</v>
      </c>
    </row>
    <row r="5021" spans="1:8">
      <c r="A5021" s="3" t="s">
        <v>5042</v>
      </c>
      <c r="B5021" s="3" t="s">
        <v>19</v>
      </c>
      <c r="C5021" s="4">
        <v>4</v>
      </c>
      <c r="D5021" s="4">
        <v>5</v>
      </c>
      <c r="E5021" s="4">
        <v>20</v>
      </c>
      <c r="F5021" s="3"/>
      <c r="G5021" s="3" t="s">
        <v>15</v>
      </c>
      <c r="H5021" s="5">
        <v>45015</v>
      </c>
    </row>
    <row r="5022" spans="1:8">
      <c r="A5022" s="3" t="s">
        <v>5043</v>
      </c>
      <c r="B5022" s="3" t="s">
        <v>39</v>
      </c>
      <c r="C5022" s="4">
        <v>2</v>
      </c>
      <c r="D5022" s="4">
        <v>3</v>
      </c>
      <c r="E5022" s="4">
        <v>6</v>
      </c>
      <c r="F5022" s="3" t="s">
        <v>14</v>
      </c>
      <c r="G5022" s="3"/>
      <c r="H5022" s="5">
        <v>45096</v>
      </c>
    </row>
    <row r="5023" spans="1:8">
      <c r="A5023" s="3" t="s">
        <v>5044</v>
      </c>
      <c r="B5023" s="3" t="s">
        <v>39</v>
      </c>
      <c r="C5023" s="4">
        <v>4</v>
      </c>
      <c r="D5023" s="4">
        <v>3</v>
      </c>
      <c r="E5023" s="4">
        <v>12</v>
      </c>
      <c r="F5023" s="3" t="s">
        <v>22</v>
      </c>
      <c r="G5023" s="3" t="s">
        <v>11</v>
      </c>
      <c r="H5023" s="5">
        <v>45175</v>
      </c>
    </row>
    <row r="5024" spans="1:8">
      <c r="A5024" s="3" t="s">
        <v>5045</v>
      </c>
      <c r="B5024" s="3" t="s">
        <v>27</v>
      </c>
      <c r="C5024" s="4">
        <v>2</v>
      </c>
      <c r="D5024" s="4">
        <v>4</v>
      </c>
      <c r="E5024" s="3" t="s">
        <v>10030</v>
      </c>
      <c r="F5024" s="3" t="s">
        <v>10</v>
      </c>
      <c r="G5024" s="3" t="s">
        <v>11</v>
      </c>
      <c r="H5024" s="5">
        <v>45128</v>
      </c>
    </row>
    <row r="5025" spans="1:8">
      <c r="A5025" s="3" t="s">
        <v>5046</v>
      </c>
      <c r="B5025" s="3" t="s">
        <v>17</v>
      </c>
      <c r="C5025" s="4">
        <v>2</v>
      </c>
      <c r="D5025" s="4">
        <v>1</v>
      </c>
      <c r="E5025" s="4">
        <v>2</v>
      </c>
      <c r="F5025" s="3"/>
      <c r="G5025" s="3"/>
      <c r="H5025" s="5">
        <v>45278</v>
      </c>
    </row>
    <row r="5026" spans="1:8">
      <c r="A5026" s="3" t="s">
        <v>5047</v>
      </c>
      <c r="B5026" s="3" t="s">
        <v>24</v>
      </c>
      <c r="C5026" s="3" t="s">
        <v>10031</v>
      </c>
      <c r="D5026" s="4">
        <v>4</v>
      </c>
      <c r="E5026" s="4">
        <v>12</v>
      </c>
      <c r="F5026" s="3" t="s">
        <v>22</v>
      </c>
      <c r="G5026" s="3"/>
      <c r="H5026" s="5">
        <v>45283</v>
      </c>
    </row>
    <row r="5027" spans="1:8">
      <c r="A5027" s="3" t="s">
        <v>5048</v>
      </c>
      <c r="B5027" s="3" t="s">
        <v>35</v>
      </c>
      <c r="C5027" s="4">
        <v>1</v>
      </c>
      <c r="D5027" s="4">
        <v>1.5</v>
      </c>
      <c r="E5027" s="4">
        <v>1.5</v>
      </c>
      <c r="F5027" s="3"/>
      <c r="G5027" s="3" t="s">
        <v>15</v>
      </c>
      <c r="H5027" s="5">
        <v>45106</v>
      </c>
    </row>
    <row r="5028" spans="1:8">
      <c r="A5028" s="3" t="s">
        <v>5049</v>
      </c>
      <c r="B5028" s="3" t="s">
        <v>27</v>
      </c>
      <c r="C5028" s="4">
        <v>1</v>
      </c>
      <c r="D5028" s="4">
        <v>4</v>
      </c>
      <c r="E5028" s="4">
        <v>4</v>
      </c>
      <c r="F5028" s="3" t="s">
        <v>10031</v>
      </c>
      <c r="G5028" s="3" t="s">
        <v>15</v>
      </c>
      <c r="H5028" s="5">
        <v>45097</v>
      </c>
    </row>
    <row r="5029" spans="1:8">
      <c r="A5029" s="3" t="s">
        <v>5050</v>
      </c>
      <c r="B5029" s="3" t="s">
        <v>27</v>
      </c>
      <c r="C5029" s="4">
        <v>3</v>
      </c>
      <c r="D5029" s="4">
        <v>4</v>
      </c>
      <c r="E5029" s="4">
        <v>12</v>
      </c>
      <c r="F5029" s="3" t="s">
        <v>22</v>
      </c>
      <c r="G5029" s="3"/>
      <c r="H5029" s="5">
        <v>45067</v>
      </c>
    </row>
    <row r="5030" spans="1:8">
      <c r="A5030" s="3" t="s">
        <v>5051</v>
      </c>
      <c r="B5030" s="3" t="s">
        <v>27</v>
      </c>
      <c r="C5030" s="4">
        <v>5</v>
      </c>
      <c r="D5030" s="4">
        <v>4</v>
      </c>
      <c r="E5030" s="4">
        <v>20</v>
      </c>
      <c r="F5030" s="3" t="s">
        <v>14</v>
      </c>
      <c r="G5030" s="3" t="s">
        <v>15</v>
      </c>
      <c r="H5030" s="5">
        <v>44932</v>
      </c>
    </row>
    <row r="5031" spans="1:8">
      <c r="A5031" s="3" t="s">
        <v>5052</v>
      </c>
      <c r="B5031" s="3" t="s">
        <v>35</v>
      </c>
      <c r="C5031" s="4">
        <v>1</v>
      </c>
      <c r="D5031" s="4">
        <v>1.5</v>
      </c>
      <c r="E5031" s="4">
        <v>1.5</v>
      </c>
      <c r="F5031" s="3" t="s">
        <v>10</v>
      </c>
      <c r="G5031" s="3" t="s">
        <v>11</v>
      </c>
      <c r="H5031" s="5">
        <v>45115</v>
      </c>
    </row>
    <row r="5032" spans="1:8">
      <c r="A5032" s="3" t="s">
        <v>5053</v>
      </c>
      <c r="B5032" s="3" t="s">
        <v>27</v>
      </c>
      <c r="C5032" s="4">
        <v>1</v>
      </c>
      <c r="D5032" s="4">
        <v>4</v>
      </c>
      <c r="E5032" s="4">
        <v>4</v>
      </c>
      <c r="F5032" s="3"/>
      <c r="G5032" s="3" t="s">
        <v>15</v>
      </c>
      <c r="H5032" s="5">
        <v>45266</v>
      </c>
    </row>
    <row r="5033" spans="1:8">
      <c r="A5033" s="3" t="s">
        <v>5054</v>
      </c>
      <c r="B5033" s="3" t="s">
        <v>9</v>
      </c>
      <c r="C5033" s="4">
        <v>1</v>
      </c>
      <c r="D5033" s="4">
        <v>2</v>
      </c>
      <c r="E5033" s="4">
        <v>2</v>
      </c>
      <c r="F5033" s="3"/>
      <c r="G5033" s="3"/>
      <c r="H5033" s="5">
        <v>45269</v>
      </c>
    </row>
    <row r="5034" spans="1:8">
      <c r="A5034" s="3" t="s">
        <v>5055</v>
      </c>
      <c r="B5034" s="3" t="s">
        <v>10031</v>
      </c>
      <c r="C5034" s="4">
        <v>3</v>
      </c>
      <c r="D5034" s="4">
        <v>1.5</v>
      </c>
      <c r="E5034" s="4">
        <v>4.5</v>
      </c>
      <c r="F5034" s="3" t="s">
        <v>10</v>
      </c>
      <c r="G5034" s="3" t="s">
        <v>15</v>
      </c>
      <c r="H5034" s="5">
        <v>45248</v>
      </c>
    </row>
    <row r="5035" spans="1:8">
      <c r="A5035" s="3" t="s">
        <v>5056</v>
      </c>
      <c r="B5035" s="3" t="s">
        <v>13</v>
      </c>
      <c r="C5035" s="4">
        <v>2</v>
      </c>
      <c r="D5035" s="4">
        <v>3</v>
      </c>
      <c r="E5035" s="4">
        <v>6</v>
      </c>
      <c r="F5035" s="3" t="s">
        <v>10030</v>
      </c>
      <c r="G5035" s="3"/>
      <c r="H5035" s="5">
        <v>45024</v>
      </c>
    </row>
    <row r="5036" spans="1:8">
      <c r="A5036" s="3" t="s">
        <v>5057</v>
      </c>
      <c r="B5036" s="3" t="s">
        <v>24</v>
      </c>
      <c r="C5036" s="4">
        <v>4</v>
      </c>
      <c r="D5036" s="4">
        <v>4</v>
      </c>
      <c r="E5036" s="4">
        <v>16</v>
      </c>
      <c r="F5036" s="3" t="s">
        <v>14</v>
      </c>
      <c r="G5036" s="3" t="s">
        <v>11</v>
      </c>
      <c r="H5036" s="5">
        <v>45147</v>
      </c>
    </row>
    <row r="5037" spans="1:8">
      <c r="A5037" s="3" t="s">
        <v>5058</v>
      </c>
      <c r="B5037" s="3" t="s">
        <v>39</v>
      </c>
      <c r="C5037" s="4">
        <v>2</v>
      </c>
      <c r="D5037" s="4">
        <v>3</v>
      </c>
      <c r="E5037" s="4">
        <v>6</v>
      </c>
      <c r="F5037" s="3" t="s">
        <v>14</v>
      </c>
      <c r="G5037" s="3" t="s">
        <v>11</v>
      </c>
      <c r="H5037" s="5">
        <v>45011</v>
      </c>
    </row>
    <row r="5038" spans="1:8">
      <c r="A5038" s="3" t="s">
        <v>5059</v>
      </c>
      <c r="B5038" s="3" t="s">
        <v>17</v>
      </c>
      <c r="C5038" s="4">
        <v>2</v>
      </c>
      <c r="D5038" s="4">
        <v>1</v>
      </c>
      <c r="E5038" s="4">
        <v>2</v>
      </c>
      <c r="F5038" s="3"/>
      <c r="G5038" s="3"/>
      <c r="H5038" s="5">
        <v>44987</v>
      </c>
    </row>
    <row r="5039" spans="1:8">
      <c r="A5039" s="3" t="s">
        <v>5060</v>
      </c>
      <c r="B5039" s="3" t="s">
        <v>39</v>
      </c>
      <c r="C5039" s="4">
        <v>2</v>
      </c>
      <c r="D5039" s="4">
        <v>3</v>
      </c>
      <c r="E5039" s="4">
        <v>6</v>
      </c>
      <c r="F5039" s="3" t="s">
        <v>22</v>
      </c>
      <c r="G5039" s="3" t="s">
        <v>11</v>
      </c>
      <c r="H5039" s="3" t="s">
        <v>10031</v>
      </c>
    </row>
    <row r="5040" spans="1:8">
      <c r="A5040" s="3" t="s">
        <v>5061</v>
      </c>
      <c r="B5040" s="3" t="s">
        <v>10030</v>
      </c>
      <c r="C5040" s="4">
        <v>2</v>
      </c>
      <c r="D5040" s="4">
        <v>1.5</v>
      </c>
      <c r="E5040" s="4">
        <v>3</v>
      </c>
      <c r="F5040" s="3" t="s">
        <v>10</v>
      </c>
      <c r="G5040" s="3" t="s">
        <v>15</v>
      </c>
      <c r="H5040" s="5">
        <v>45147</v>
      </c>
    </row>
    <row r="5041" spans="1:8">
      <c r="A5041" s="3" t="s">
        <v>5062</v>
      </c>
      <c r="B5041" s="3" t="s">
        <v>10030</v>
      </c>
      <c r="C5041" s="4">
        <v>5</v>
      </c>
      <c r="D5041" s="3"/>
      <c r="E5041" s="4">
        <v>10</v>
      </c>
      <c r="F5041" s="3" t="s">
        <v>10</v>
      </c>
      <c r="G5041" s="3" t="s">
        <v>11</v>
      </c>
      <c r="H5041" s="5">
        <v>45136</v>
      </c>
    </row>
    <row r="5042" spans="1:8">
      <c r="A5042" s="3" t="s">
        <v>5063</v>
      </c>
      <c r="B5042" s="3" t="s">
        <v>27</v>
      </c>
      <c r="C5042" s="4">
        <v>5</v>
      </c>
      <c r="D5042" s="4">
        <v>4</v>
      </c>
      <c r="E5042" s="4">
        <v>20</v>
      </c>
      <c r="F5042" s="3"/>
      <c r="G5042" s="3"/>
      <c r="H5042" s="5">
        <v>45067</v>
      </c>
    </row>
    <row r="5043" spans="1:8">
      <c r="A5043" s="3" t="s">
        <v>5064</v>
      </c>
      <c r="B5043" s="3" t="s">
        <v>24</v>
      </c>
      <c r="C5043" s="4">
        <v>3</v>
      </c>
      <c r="D5043" s="4">
        <v>4</v>
      </c>
      <c r="E5043" s="4">
        <v>12</v>
      </c>
      <c r="F5043" s="3"/>
      <c r="G5043" s="3" t="s">
        <v>15</v>
      </c>
      <c r="H5043" s="5">
        <v>45227</v>
      </c>
    </row>
    <row r="5044" spans="1:8">
      <c r="A5044" s="3" t="s">
        <v>5065</v>
      </c>
      <c r="B5044" s="3" t="s">
        <v>35</v>
      </c>
      <c r="C5044" s="4">
        <v>1</v>
      </c>
      <c r="D5044" s="4">
        <v>1.5</v>
      </c>
      <c r="E5044" s="4">
        <v>1.5</v>
      </c>
      <c r="F5044" s="3"/>
      <c r="G5044" s="3"/>
      <c r="H5044" s="5">
        <v>44947</v>
      </c>
    </row>
    <row r="5045" spans="1:8">
      <c r="A5045" s="3" t="s">
        <v>5066</v>
      </c>
      <c r="B5045" s="3" t="s">
        <v>39</v>
      </c>
      <c r="C5045" s="4">
        <v>4</v>
      </c>
      <c r="D5045" s="4">
        <v>3</v>
      </c>
      <c r="E5045" s="4">
        <v>12</v>
      </c>
      <c r="F5045" s="3" t="s">
        <v>22</v>
      </c>
      <c r="G5045" s="3" t="s">
        <v>10031</v>
      </c>
      <c r="H5045" s="5">
        <v>45153</v>
      </c>
    </row>
    <row r="5046" spans="1:8">
      <c r="A5046" s="3" t="s">
        <v>5067</v>
      </c>
      <c r="B5046" s="3" t="s">
        <v>9</v>
      </c>
      <c r="C5046" s="4">
        <v>4</v>
      </c>
      <c r="D5046" s="4">
        <v>2</v>
      </c>
      <c r="E5046" s="4">
        <v>8</v>
      </c>
      <c r="F5046" s="3" t="s">
        <v>14</v>
      </c>
      <c r="G5046" s="3" t="s">
        <v>15</v>
      </c>
      <c r="H5046" s="5">
        <v>45288</v>
      </c>
    </row>
    <row r="5047" spans="1:8">
      <c r="A5047" s="3" t="s">
        <v>5068</v>
      </c>
      <c r="B5047" s="3"/>
      <c r="C5047" s="4">
        <v>4</v>
      </c>
      <c r="D5047" s="4">
        <v>4</v>
      </c>
      <c r="E5047" s="4">
        <v>16</v>
      </c>
      <c r="F5047" s="3" t="s">
        <v>22</v>
      </c>
      <c r="G5047" s="3" t="s">
        <v>11</v>
      </c>
      <c r="H5047" s="5">
        <v>45021</v>
      </c>
    </row>
    <row r="5048" spans="1:8">
      <c r="A5048" s="3" t="s">
        <v>5069</v>
      </c>
      <c r="B5048" s="3" t="s">
        <v>24</v>
      </c>
      <c r="C5048" s="4">
        <v>2</v>
      </c>
      <c r="D5048" s="4">
        <v>4</v>
      </c>
      <c r="E5048" s="4">
        <v>8</v>
      </c>
      <c r="F5048" s="3" t="s">
        <v>10</v>
      </c>
      <c r="G5048" s="3"/>
      <c r="H5048" s="5">
        <v>45101</v>
      </c>
    </row>
    <row r="5049" spans="1:8">
      <c r="A5049" s="3" t="s">
        <v>5070</v>
      </c>
      <c r="B5049" s="3" t="s">
        <v>35</v>
      </c>
      <c r="C5049" s="4">
        <v>3</v>
      </c>
      <c r="D5049" s="3"/>
      <c r="E5049" s="4">
        <v>4.5</v>
      </c>
      <c r="F5049" s="3" t="s">
        <v>14</v>
      </c>
      <c r="G5049" s="3"/>
      <c r="H5049" s="5">
        <v>45157</v>
      </c>
    </row>
    <row r="5050" spans="1:8">
      <c r="A5050" s="3" t="s">
        <v>5071</v>
      </c>
      <c r="B5050" s="3" t="s">
        <v>19</v>
      </c>
      <c r="C5050" s="4">
        <v>1</v>
      </c>
      <c r="D5050" s="4">
        <v>5</v>
      </c>
      <c r="E5050" s="4">
        <v>5</v>
      </c>
      <c r="F5050" s="3"/>
      <c r="G5050" s="3"/>
      <c r="H5050" s="5">
        <v>45145</v>
      </c>
    </row>
    <row r="5051" spans="1:8">
      <c r="A5051" s="3" t="s">
        <v>5072</v>
      </c>
      <c r="B5051" s="3" t="s">
        <v>19</v>
      </c>
      <c r="C5051" s="4">
        <v>3</v>
      </c>
      <c r="D5051" s="4">
        <v>5</v>
      </c>
      <c r="E5051" s="4">
        <v>15</v>
      </c>
      <c r="F5051" s="3" t="s">
        <v>22</v>
      </c>
      <c r="G5051" s="3" t="s">
        <v>15</v>
      </c>
      <c r="H5051" s="5">
        <v>45193</v>
      </c>
    </row>
    <row r="5052" spans="1:8">
      <c r="A5052" s="3" t="s">
        <v>5073</v>
      </c>
      <c r="B5052" s="3" t="s">
        <v>13</v>
      </c>
      <c r="C5052" s="4">
        <v>1</v>
      </c>
      <c r="D5052" s="4">
        <v>3</v>
      </c>
      <c r="E5052" s="4">
        <v>3</v>
      </c>
      <c r="F5052" s="3" t="s">
        <v>10031</v>
      </c>
      <c r="G5052" s="3"/>
      <c r="H5052" s="5">
        <v>44983</v>
      </c>
    </row>
    <row r="5053" spans="1:8">
      <c r="A5053" s="3" t="s">
        <v>5074</v>
      </c>
      <c r="B5053" s="3" t="s">
        <v>13</v>
      </c>
      <c r="C5053" s="4">
        <v>5</v>
      </c>
      <c r="D5053" s="4">
        <v>3</v>
      </c>
      <c r="E5053" s="4">
        <v>15</v>
      </c>
      <c r="F5053" s="3"/>
      <c r="G5053" s="3" t="s">
        <v>11</v>
      </c>
      <c r="H5053" s="5">
        <v>45022</v>
      </c>
    </row>
    <row r="5054" spans="1:8">
      <c r="A5054" s="3" t="s">
        <v>5075</v>
      </c>
      <c r="B5054" s="3" t="s">
        <v>17</v>
      </c>
      <c r="C5054" s="4">
        <v>4</v>
      </c>
      <c r="D5054" s="4">
        <v>1</v>
      </c>
      <c r="E5054" s="4">
        <v>4</v>
      </c>
      <c r="F5054" s="3" t="s">
        <v>14</v>
      </c>
      <c r="G5054" s="3"/>
      <c r="H5054" s="5">
        <v>45239</v>
      </c>
    </row>
    <row r="5055" spans="1:8">
      <c r="A5055" s="3" t="s">
        <v>5076</v>
      </c>
      <c r="B5055" s="3" t="s">
        <v>10030</v>
      </c>
      <c r="C5055" s="4">
        <v>5</v>
      </c>
      <c r="D5055" s="4">
        <v>5</v>
      </c>
      <c r="E5055" s="4">
        <v>25</v>
      </c>
      <c r="F5055" s="3" t="s">
        <v>14</v>
      </c>
      <c r="G5055" s="3" t="s">
        <v>15</v>
      </c>
      <c r="H5055" s="5">
        <v>45008</v>
      </c>
    </row>
    <row r="5056" spans="1:8">
      <c r="A5056" s="3" t="s">
        <v>5077</v>
      </c>
      <c r="B5056" s="3" t="s">
        <v>19</v>
      </c>
      <c r="C5056" s="4">
        <v>5</v>
      </c>
      <c r="D5056" s="4">
        <v>5</v>
      </c>
      <c r="E5056" s="4">
        <v>25</v>
      </c>
      <c r="F5056" s="3" t="s">
        <v>22</v>
      </c>
      <c r="G5056" s="3" t="s">
        <v>15</v>
      </c>
      <c r="H5056" s="5">
        <v>45062</v>
      </c>
    </row>
    <row r="5057" spans="1:8">
      <c r="A5057" s="3" t="s">
        <v>5078</v>
      </c>
      <c r="B5057" s="3" t="s">
        <v>9</v>
      </c>
      <c r="C5057" s="4">
        <v>3</v>
      </c>
      <c r="D5057" s="4">
        <v>2</v>
      </c>
      <c r="E5057" s="4">
        <v>6</v>
      </c>
      <c r="F5057" s="3"/>
      <c r="G5057" s="3"/>
      <c r="H5057" s="5">
        <v>45021</v>
      </c>
    </row>
    <row r="5058" spans="1:8">
      <c r="A5058" s="3" t="s">
        <v>5079</v>
      </c>
      <c r="B5058" s="3" t="s">
        <v>9</v>
      </c>
      <c r="C5058" s="4">
        <v>2</v>
      </c>
      <c r="D5058" s="4">
        <v>2</v>
      </c>
      <c r="E5058" s="4">
        <v>4</v>
      </c>
      <c r="F5058" s="3"/>
      <c r="G5058" s="3" t="s">
        <v>11</v>
      </c>
      <c r="H5058" s="5">
        <v>45018</v>
      </c>
    </row>
    <row r="5059" spans="1:8">
      <c r="A5059" s="3" t="s">
        <v>5080</v>
      </c>
      <c r="B5059" s="3" t="s">
        <v>19</v>
      </c>
      <c r="C5059" s="4">
        <v>5</v>
      </c>
      <c r="D5059" s="4">
        <v>5</v>
      </c>
      <c r="E5059" s="4">
        <v>25</v>
      </c>
      <c r="F5059" s="3" t="s">
        <v>14</v>
      </c>
      <c r="G5059" s="3" t="s">
        <v>15</v>
      </c>
      <c r="H5059" s="5">
        <v>45268</v>
      </c>
    </row>
    <row r="5060" spans="1:8">
      <c r="A5060" s="3" t="s">
        <v>5081</v>
      </c>
      <c r="B5060" s="3" t="s">
        <v>27</v>
      </c>
      <c r="C5060" s="4">
        <v>3</v>
      </c>
      <c r="D5060" s="4">
        <v>4</v>
      </c>
      <c r="E5060" s="4">
        <v>12</v>
      </c>
      <c r="F5060" s="3" t="s">
        <v>10</v>
      </c>
      <c r="G5060" s="3"/>
      <c r="H5060" s="5">
        <v>45173</v>
      </c>
    </row>
    <row r="5061" spans="1:8">
      <c r="A5061" s="3" t="s">
        <v>5082</v>
      </c>
      <c r="B5061" s="3" t="s">
        <v>17</v>
      </c>
      <c r="C5061" s="4">
        <v>5</v>
      </c>
      <c r="D5061" s="4">
        <v>1</v>
      </c>
      <c r="E5061" s="4">
        <v>5</v>
      </c>
      <c r="F5061" s="3" t="s">
        <v>14</v>
      </c>
      <c r="G5061" s="3" t="s">
        <v>11</v>
      </c>
      <c r="H5061" s="5">
        <v>45269</v>
      </c>
    </row>
    <row r="5062" spans="1:8">
      <c r="A5062" s="3" t="s">
        <v>5083</v>
      </c>
      <c r="B5062" s="3" t="s">
        <v>39</v>
      </c>
      <c r="C5062" s="4">
        <v>2</v>
      </c>
      <c r="D5062" s="4">
        <v>3</v>
      </c>
      <c r="E5062" s="4">
        <v>6</v>
      </c>
      <c r="F5062" s="3" t="s">
        <v>10031</v>
      </c>
      <c r="G5062" s="3" t="s">
        <v>11</v>
      </c>
      <c r="H5062" s="5">
        <v>45291</v>
      </c>
    </row>
    <row r="5063" spans="1:8">
      <c r="A5063" s="3" t="s">
        <v>5084</v>
      </c>
      <c r="B5063" s="3" t="s">
        <v>27</v>
      </c>
      <c r="C5063" s="4">
        <v>2</v>
      </c>
      <c r="D5063" s="4">
        <v>4</v>
      </c>
      <c r="E5063" s="4">
        <v>8</v>
      </c>
      <c r="F5063" s="3" t="s">
        <v>10</v>
      </c>
      <c r="G5063" s="3"/>
      <c r="H5063" s="5">
        <v>45222</v>
      </c>
    </row>
    <row r="5064" spans="1:8">
      <c r="A5064" s="3" t="s">
        <v>5085</v>
      </c>
      <c r="B5064" s="3" t="s">
        <v>39</v>
      </c>
      <c r="C5064" s="4">
        <v>5</v>
      </c>
      <c r="D5064" s="4">
        <v>3</v>
      </c>
      <c r="E5064" s="4">
        <v>15</v>
      </c>
      <c r="F5064" s="3" t="s">
        <v>10030</v>
      </c>
      <c r="G5064" s="3" t="s">
        <v>11</v>
      </c>
      <c r="H5064" s="5">
        <v>44978</v>
      </c>
    </row>
    <row r="5065" spans="1:8">
      <c r="A5065" s="3" t="s">
        <v>5086</v>
      </c>
      <c r="B5065" s="3" t="s">
        <v>17</v>
      </c>
      <c r="C5065" s="4">
        <v>1</v>
      </c>
      <c r="D5065" s="4">
        <v>1</v>
      </c>
      <c r="E5065" s="4">
        <v>1</v>
      </c>
      <c r="F5065" s="3" t="s">
        <v>10</v>
      </c>
      <c r="G5065" s="3"/>
      <c r="H5065" s="5">
        <v>45193</v>
      </c>
    </row>
    <row r="5066" spans="1:8">
      <c r="A5066" s="3" t="s">
        <v>5087</v>
      </c>
      <c r="B5066" s="3" t="s">
        <v>9</v>
      </c>
      <c r="C5066" s="4">
        <v>2</v>
      </c>
      <c r="D5066" s="4">
        <v>2</v>
      </c>
      <c r="E5066" s="4">
        <v>4</v>
      </c>
      <c r="F5066" s="3"/>
      <c r="G5066" s="3" t="s">
        <v>15</v>
      </c>
      <c r="H5066" s="5">
        <v>45230</v>
      </c>
    </row>
    <row r="5067" spans="1:8">
      <c r="A5067" s="3" t="s">
        <v>5088</v>
      </c>
      <c r="B5067" s="3" t="s">
        <v>39</v>
      </c>
      <c r="C5067" s="4">
        <v>5</v>
      </c>
      <c r="D5067" s="4">
        <v>3</v>
      </c>
      <c r="E5067" s="4">
        <v>15</v>
      </c>
      <c r="F5067" s="3"/>
      <c r="G5067" s="3" t="s">
        <v>15</v>
      </c>
      <c r="H5067" s="5">
        <v>45059</v>
      </c>
    </row>
    <row r="5068" spans="1:8">
      <c r="A5068" s="3" t="s">
        <v>5089</v>
      </c>
      <c r="B5068" s="3" t="s">
        <v>17</v>
      </c>
      <c r="C5068" s="4">
        <v>3</v>
      </c>
      <c r="D5068" s="4">
        <v>1</v>
      </c>
      <c r="E5068" s="4">
        <v>3</v>
      </c>
      <c r="F5068" s="3"/>
      <c r="G5068" s="3"/>
      <c r="H5068" s="5">
        <v>45258</v>
      </c>
    </row>
    <row r="5069" spans="1:8">
      <c r="A5069" s="3" t="s">
        <v>5090</v>
      </c>
      <c r="B5069" s="3" t="s">
        <v>27</v>
      </c>
      <c r="C5069" s="4">
        <v>1</v>
      </c>
      <c r="D5069" s="4">
        <v>4</v>
      </c>
      <c r="E5069" s="4">
        <v>4</v>
      </c>
      <c r="F5069" s="3" t="s">
        <v>14</v>
      </c>
      <c r="G5069" s="3" t="s">
        <v>15</v>
      </c>
      <c r="H5069" s="5">
        <v>45186</v>
      </c>
    </row>
    <row r="5070" spans="1:8">
      <c r="A5070" s="3" t="s">
        <v>5091</v>
      </c>
      <c r="B5070" s="3" t="s">
        <v>10031</v>
      </c>
      <c r="C5070" s="4">
        <v>2</v>
      </c>
      <c r="D5070" s="4">
        <v>2</v>
      </c>
      <c r="E5070" s="4">
        <v>4</v>
      </c>
      <c r="F5070" s="3" t="s">
        <v>10</v>
      </c>
      <c r="G5070" s="3"/>
      <c r="H5070" s="5">
        <v>45093</v>
      </c>
    </row>
    <row r="5071" spans="1:8">
      <c r="A5071" s="3" t="s">
        <v>5092</v>
      </c>
      <c r="B5071" s="3" t="s">
        <v>39</v>
      </c>
      <c r="C5071" s="4">
        <v>3</v>
      </c>
      <c r="D5071" s="4">
        <v>3</v>
      </c>
      <c r="E5071" s="3" t="s">
        <v>10030</v>
      </c>
      <c r="F5071" s="3" t="s">
        <v>10</v>
      </c>
      <c r="G5071" s="3"/>
      <c r="H5071" s="5">
        <v>45116</v>
      </c>
    </row>
    <row r="5072" spans="1:8">
      <c r="A5072" s="3" t="s">
        <v>5093</v>
      </c>
      <c r="B5072" s="3" t="s">
        <v>17</v>
      </c>
      <c r="C5072" s="4">
        <v>4</v>
      </c>
      <c r="D5072" s="4">
        <v>1</v>
      </c>
      <c r="E5072" s="4">
        <v>4</v>
      </c>
      <c r="F5072" s="3"/>
      <c r="G5072" s="3" t="s">
        <v>15</v>
      </c>
      <c r="H5072" s="5">
        <v>45111</v>
      </c>
    </row>
    <row r="5073" spans="1:8">
      <c r="A5073" s="3" t="s">
        <v>5094</v>
      </c>
      <c r="B5073" s="3" t="s">
        <v>13</v>
      </c>
      <c r="C5073" s="4">
        <v>5</v>
      </c>
      <c r="D5073" s="4">
        <v>3</v>
      </c>
      <c r="E5073" s="4">
        <v>15</v>
      </c>
      <c r="F5073" s="3" t="s">
        <v>10</v>
      </c>
      <c r="G5073" s="3"/>
      <c r="H5073" s="3" t="s">
        <v>10031</v>
      </c>
    </row>
    <row r="5074" spans="1:8">
      <c r="A5074" s="3" t="s">
        <v>5095</v>
      </c>
      <c r="B5074" s="3" t="s">
        <v>19</v>
      </c>
      <c r="C5074" s="4">
        <v>5</v>
      </c>
      <c r="D5074" s="4">
        <v>5</v>
      </c>
      <c r="E5074" s="4">
        <v>25</v>
      </c>
      <c r="F5074" s="3" t="s">
        <v>10</v>
      </c>
      <c r="G5074" s="3"/>
      <c r="H5074" s="5">
        <v>45154</v>
      </c>
    </row>
    <row r="5075" spans="1:8">
      <c r="A5075" s="3" t="s">
        <v>5096</v>
      </c>
      <c r="B5075" s="3" t="s">
        <v>24</v>
      </c>
      <c r="C5075" s="4">
        <v>2</v>
      </c>
      <c r="D5075" s="4">
        <v>4</v>
      </c>
      <c r="E5075" s="4">
        <v>8</v>
      </c>
      <c r="F5075" s="3" t="s">
        <v>22</v>
      </c>
      <c r="G5075" s="3"/>
      <c r="H5075" s="5">
        <v>45018</v>
      </c>
    </row>
    <row r="5076" spans="1:8">
      <c r="A5076" s="3" t="s">
        <v>5097</v>
      </c>
      <c r="B5076" s="3" t="s">
        <v>39</v>
      </c>
      <c r="C5076" s="4">
        <v>5</v>
      </c>
      <c r="D5076" s="4">
        <v>3</v>
      </c>
      <c r="E5076" s="4">
        <v>15</v>
      </c>
      <c r="F5076" s="3" t="s">
        <v>22</v>
      </c>
      <c r="G5076" s="3" t="s">
        <v>15</v>
      </c>
      <c r="H5076" s="5">
        <v>45020</v>
      </c>
    </row>
    <row r="5077" spans="1:8">
      <c r="A5077" s="3" t="s">
        <v>5098</v>
      </c>
      <c r="B5077" s="3" t="s">
        <v>35</v>
      </c>
      <c r="C5077" s="4">
        <v>5</v>
      </c>
      <c r="D5077" s="4">
        <v>1.5</v>
      </c>
      <c r="E5077" s="4">
        <v>7.5</v>
      </c>
      <c r="F5077" s="3" t="s">
        <v>14</v>
      </c>
      <c r="G5077" s="3"/>
      <c r="H5077" s="5">
        <v>45202</v>
      </c>
    </row>
    <row r="5078" spans="1:8">
      <c r="A5078" s="3" t="s">
        <v>5099</v>
      </c>
      <c r="B5078" s="3" t="s">
        <v>27</v>
      </c>
      <c r="C5078" s="4">
        <v>5</v>
      </c>
      <c r="D5078" s="4">
        <v>4</v>
      </c>
      <c r="E5078" s="4">
        <v>20</v>
      </c>
      <c r="F5078" s="3" t="s">
        <v>14</v>
      </c>
      <c r="G5078" s="3" t="s">
        <v>10030</v>
      </c>
      <c r="H5078" s="3"/>
    </row>
    <row r="5079" spans="1:8">
      <c r="A5079" s="3" t="s">
        <v>5100</v>
      </c>
      <c r="B5079" s="3" t="s">
        <v>9</v>
      </c>
      <c r="C5079" s="4">
        <v>5</v>
      </c>
      <c r="D5079" s="4">
        <v>2</v>
      </c>
      <c r="E5079" s="4">
        <v>10</v>
      </c>
      <c r="F5079" s="3"/>
      <c r="G5079" s="3" t="s">
        <v>11</v>
      </c>
      <c r="H5079" s="5">
        <v>45084</v>
      </c>
    </row>
    <row r="5080" spans="1:8">
      <c r="A5080" s="3" t="s">
        <v>5101</v>
      </c>
      <c r="B5080" s="3" t="s">
        <v>17</v>
      </c>
      <c r="C5080" s="4">
        <v>3</v>
      </c>
      <c r="D5080" s="4">
        <v>1</v>
      </c>
      <c r="E5080" s="4">
        <v>3</v>
      </c>
      <c r="F5080" s="3"/>
      <c r="G5080" s="3"/>
      <c r="H5080" s="3" t="s">
        <v>10030</v>
      </c>
    </row>
    <row r="5081" spans="1:8">
      <c r="A5081" s="3" t="s">
        <v>5102</v>
      </c>
      <c r="B5081" s="3" t="s">
        <v>13</v>
      </c>
      <c r="C5081" s="4">
        <v>2</v>
      </c>
      <c r="D5081" s="4">
        <v>3</v>
      </c>
      <c r="E5081" s="4">
        <v>6</v>
      </c>
      <c r="F5081" s="3" t="s">
        <v>22</v>
      </c>
      <c r="G5081" s="3"/>
      <c r="H5081" s="5">
        <v>45185</v>
      </c>
    </row>
    <row r="5082" spans="1:8">
      <c r="A5082" s="3" t="s">
        <v>5103</v>
      </c>
      <c r="B5082" s="3" t="s">
        <v>19</v>
      </c>
      <c r="C5082" s="4">
        <v>2</v>
      </c>
      <c r="D5082" s="3" t="s">
        <v>10030</v>
      </c>
      <c r="E5082" s="4">
        <v>10</v>
      </c>
      <c r="F5082" s="3" t="s">
        <v>10</v>
      </c>
      <c r="G5082" s="3" t="s">
        <v>15</v>
      </c>
      <c r="H5082" s="5">
        <v>44948</v>
      </c>
    </row>
    <row r="5083" spans="1:8">
      <c r="A5083" s="3" t="s">
        <v>5104</v>
      </c>
      <c r="B5083" s="3" t="s">
        <v>39</v>
      </c>
      <c r="C5083" s="4">
        <v>1</v>
      </c>
      <c r="D5083" s="4">
        <v>3</v>
      </c>
      <c r="E5083" s="4">
        <v>3</v>
      </c>
      <c r="F5083" s="3" t="s">
        <v>10</v>
      </c>
      <c r="G5083" s="3"/>
      <c r="H5083" s="5">
        <v>45055</v>
      </c>
    </row>
    <row r="5084" spans="1:8">
      <c r="A5084" s="3" t="s">
        <v>5105</v>
      </c>
      <c r="B5084" s="3" t="s">
        <v>39</v>
      </c>
      <c r="C5084" s="4">
        <v>3</v>
      </c>
      <c r="D5084" s="4">
        <v>3</v>
      </c>
      <c r="E5084" s="4">
        <v>9</v>
      </c>
      <c r="F5084" s="3" t="s">
        <v>14</v>
      </c>
      <c r="G5084" s="3"/>
      <c r="H5084" s="5">
        <v>45270</v>
      </c>
    </row>
    <row r="5085" spans="1:8">
      <c r="A5085" s="3" t="s">
        <v>5106</v>
      </c>
      <c r="B5085" s="3" t="s">
        <v>9</v>
      </c>
      <c r="C5085" s="4">
        <v>5</v>
      </c>
      <c r="D5085" s="4">
        <v>2</v>
      </c>
      <c r="E5085" s="4">
        <v>10</v>
      </c>
      <c r="F5085" s="3"/>
      <c r="G5085" s="3"/>
      <c r="H5085" s="5">
        <v>45115</v>
      </c>
    </row>
    <row r="5086" spans="1:8">
      <c r="A5086" s="3" t="s">
        <v>5107</v>
      </c>
      <c r="B5086" s="3" t="s">
        <v>19</v>
      </c>
      <c r="C5086" s="4">
        <v>3</v>
      </c>
      <c r="D5086" s="4">
        <v>5</v>
      </c>
      <c r="E5086" s="4">
        <v>15</v>
      </c>
      <c r="F5086" s="3" t="s">
        <v>14</v>
      </c>
      <c r="G5086" s="3" t="s">
        <v>15</v>
      </c>
      <c r="H5086" s="5">
        <v>44964</v>
      </c>
    </row>
    <row r="5087" spans="1:8">
      <c r="A5087" s="3" t="s">
        <v>5108</v>
      </c>
      <c r="B5087" s="3" t="s">
        <v>10031</v>
      </c>
      <c r="C5087" s="4">
        <v>2</v>
      </c>
      <c r="D5087" s="4">
        <v>1</v>
      </c>
      <c r="E5087" s="4">
        <v>2</v>
      </c>
      <c r="F5087" s="3" t="s">
        <v>10</v>
      </c>
      <c r="G5087" s="3" t="s">
        <v>15</v>
      </c>
      <c r="H5087" s="5">
        <v>45199</v>
      </c>
    </row>
    <row r="5088" spans="1:8">
      <c r="A5088" s="3" t="s">
        <v>5109</v>
      </c>
      <c r="B5088" s="3" t="s">
        <v>13</v>
      </c>
      <c r="C5088" s="4">
        <v>1</v>
      </c>
      <c r="D5088" s="4">
        <v>3</v>
      </c>
      <c r="E5088" s="4">
        <v>3</v>
      </c>
      <c r="F5088" s="3" t="s">
        <v>10</v>
      </c>
      <c r="G5088" s="3"/>
      <c r="H5088" s="5">
        <v>45146</v>
      </c>
    </row>
    <row r="5089" spans="1:8">
      <c r="A5089" s="3" t="s">
        <v>5110</v>
      </c>
      <c r="B5089" s="3" t="s">
        <v>13</v>
      </c>
      <c r="C5089" s="4">
        <v>3</v>
      </c>
      <c r="D5089" s="4">
        <v>3</v>
      </c>
      <c r="E5089" s="4">
        <v>9</v>
      </c>
      <c r="F5089" s="3" t="s">
        <v>14</v>
      </c>
      <c r="G5089" s="3" t="s">
        <v>15</v>
      </c>
      <c r="H5089" s="5">
        <v>45200</v>
      </c>
    </row>
    <row r="5090" spans="1:8">
      <c r="A5090" s="3" t="s">
        <v>5111</v>
      </c>
      <c r="B5090" s="3" t="s">
        <v>10031</v>
      </c>
      <c r="C5090" s="4">
        <v>2</v>
      </c>
      <c r="D5090" s="4">
        <v>2</v>
      </c>
      <c r="E5090" s="4">
        <v>4</v>
      </c>
      <c r="F5090" s="3"/>
      <c r="G5090" s="3"/>
      <c r="H5090" s="5">
        <v>45005</v>
      </c>
    </row>
    <row r="5091" spans="1:8">
      <c r="A5091" s="3" t="s">
        <v>5112</v>
      </c>
      <c r="B5091" s="3" t="s">
        <v>35</v>
      </c>
      <c r="C5091" s="4">
        <v>3</v>
      </c>
      <c r="D5091" s="4">
        <v>1.5</v>
      </c>
      <c r="E5091" s="3" t="s">
        <v>10030</v>
      </c>
      <c r="F5091" s="3"/>
      <c r="G5091" s="3" t="s">
        <v>11</v>
      </c>
      <c r="H5091" s="5">
        <v>45061</v>
      </c>
    </row>
    <row r="5092" spans="1:8">
      <c r="A5092" s="3" t="s">
        <v>5113</v>
      </c>
      <c r="B5092" s="3" t="s">
        <v>17</v>
      </c>
      <c r="C5092" s="4">
        <v>3</v>
      </c>
      <c r="D5092" s="4">
        <v>1</v>
      </c>
      <c r="E5092" s="4">
        <v>3</v>
      </c>
      <c r="F5092" s="3" t="s">
        <v>22</v>
      </c>
      <c r="G5092" s="3" t="s">
        <v>15</v>
      </c>
      <c r="H5092" s="5">
        <v>44989</v>
      </c>
    </row>
    <row r="5093" spans="1:8">
      <c r="A5093" s="3" t="s">
        <v>5114</v>
      </c>
      <c r="B5093" s="3" t="s">
        <v>9</v>
      </c>
      <c r="C5093" s="4">
        <v>4</v>
      </c>
      <c r="D5093" s="4">
        <v>2</v>
      </c>
      <c r="E5093" s="4">
        <v>8</v>
      </c>
      <c r="F5093" s="3"/>
      <c r="G5093" s="3" t="s">
        <v>15</v>
      </c>
      <c r="H5093" s="5">
        <v>45161</v>
      </c>
    </row>
    <row r="5094" spans="1:8">
      <c r="A5094" s="3" t="s">
        <v>5115</v>
      </c>
      <c r="B5094" s="3" t="s">
        <v>19</v>
      </c>
      <c r="C5094" s="4">
        <v>4</v>
      </c>
      <c r="D5094" s="4">
        <v>5</v>
      </c>
      <c r="E5094" s="4">
        <v>20</v>
      </c>
      <c r="F5094" s="3" t="s">
        <v>14</v>
      </c>
      <c r="G5094" s="3" t="s">
        <v>15</v>
      </c>
      <c r="H5094" s="5">
        <v>45259</v>
      </c>
    </row>
    <row r="5095" spans="1:8">
      <c r="A5095" s="3" t="s">
        <v>5116</v>
      </c>
      <c r="B5095" s="3" t="s">
        <v>24</v>
      </c>
      <c r="C5095" s="3" t="s">
        <v>10030</v>
      </c>
      <c r="D5095" s="4">
        <v>4</v>
      </c>
      <c r="E5095" s="4">
        <v>16</v>
      </c>
      <c r="F5095" s="3" t="s">
        <v>10</v>
      </c>
      <c r="G5095" s="3" t="s">
        <v>11</v>
      </c>
      <c r="H5095" s="5">
        <v>44978</v>
      </c>
    </row>
    <row r="5096" spans="1:8">
      <c r="A5096" s="3" t="s">
        <v>5117</v>
      </c>
      <c r="B5096" s="3" t="s">
        <v>9</v>
      </c>
      <c r="C5096" s="4">
        <v>2</v>
      </c>
      <c r="D5096" s="4">
        <v>2</v>
      </c>
      <c r="E5096" s="4">
        <v>4</v>
      </c>
      <c r="F5096" s="3" t="s">
        <v>22</v>
      </c>
      <c r="G5096" s="3" t="s">
        <v>10030</v>
      </c>
      <c r="H5096" s="5">
        <v>45064</v>
      </c>
    </row>
    <row r="5097" spans="1:8">
      <c r="A5097" s="3" t="s">
        <v>5118</v>
      </c>
      <c r="B5097" s="3" t="s">
        <v>9</v>
      </c>
      <c r="C5097" s="3" t="s">
        <v>10031</v>
      </c>
      <c r="D5097" s="4">
        <v>2</v>
      </c>
      <c r="E5097" s="4">
        <v>6</v>
      </c>
      <c r="F5097" s="3" t="s">
        <v>14</v>
      </c>
      <c r="G5097" s="3" t="s">
        <v>15</v>
      </c>
      <c r="H5097" s="5">
        <v>45162</v>
      </c>
    </row>
    <row r="5098" spans="1:8">
      <c r="A5098" s="3" t="s">
        <v>5119</v>
      </c>
      <c r="B5098" s="3" t="s">
        <v>35</v>
      </c>
      <c r="C5098" s="4">
        <v>5</v>
      </c>
      <c r="D5098" s="3" t="s">
        <v>10030</v>
      </c>
      <c r="E5098" s="4">
        <v>7.5</v>
      </c>
      <c r="F5098" s="3"/>
      <c r="G5098" s="3" t="s">
        <v>15</v>
      </c>
      <c r="H5098" s="5">
        <v>45052</v>
      </c>
    </row>
    <row r="5099" spans="1:8">
      <c r="A5099" s="3" t="s">
        <v>5120</v>
      </c>
      <c r="B5099" s="3" t="s">
        <v>24</v>
      </c>
      <c r="C5099" s="4">
        <v>3</v>
      </c>
      <c r="D5099" s="4">
        <v>4</v>
      </c>
      <c r="E5099" s="4">
        <v>12</v>
      </c>
      <c r="F5099" s="3" t="s">
        <v>14</v>
      </c>
      <c r="G5099" s="3" t="s">
        <v>10030</v>
      </c>
      <c r="H5099" s="5">
        <v>44974</v>
      </c>
    </row>
    <row r="5100" spans="1:8">
      <c r="A5100" s="3" t="s">
        <v>5121</v>
      </c>
      <c r="B5100" s="3" t="s">
        <v>39</v>
      </c>
      <c r="C5100" s="4">
        <v>1</v>
      </c>
      <c r="D5100" s="4">
        <v>3</v>
      </c>
      <c r="E5100" s="4">
        <v>3</v>
      </c>
      <c r="F5100" s="3" t="s">
        <v>22</v>
      </c>
      <c r="G5100" s="3" t="s">
        <v>15</v>
      </c>
      <c r="H5100" s="5">
        <v>45000</v>
      </c>
    </row>
    <row r="5101" spans="1:8">
      <c r="A5101" s="3" t="s">
        <v>5122</v>
      </c>
      <c r="B5101" s="3" t="s">
        <v>17</v>
      </c>
      <c r="C5101" s="4">
        <v>5</v>
      </c>
      <c r="D5101" s="3" t="s">
        <v>10030</v>
      </c>
      <c r="E5101" s="4">
        <v>5</v>
      </c>
      <c r="F5101" s="3" t="s">
        <v>10</v>
      </c>
      <c r="G5101" s="3" t="s">
        <v>15</v>
      </c>
      <c r="H5101" s="5">
        <v>45219</v>
      </c>
    </row>
    <row r="5102" spans="1:8">
      <c r="A5102" s="3" t="s">
        <v>5123</v>
      </c>
      <c r="B5102" s="3" t="s">
        <v>19</v>
      </c>
      <c r="C5102" s="4">
        <v>2</v>
      </c>
      <c r="D5102" s="4">
        <v>5</v>
      </c>
      <c r="E5102" s="4">
        <v>10</v>
      </c>
      <c r="F5102" s="3"/>
      <c r="G5102" s="3" t="s">
        <v>15</v>
      </c>
      <c r="H5102" s="5">
        <v>45044</v>
      </c>
    </row>
    <row r="5103" spans="1:8">
      <c r="A5103" s="3" t="s">
        <v>5124</v>
      </c>
      <c r="B5103" s="3" t="s">
        <v>35</v>
      </c>
      <c r="C5103" s="4">
        <v>4</v>
      </c>
      <c r="D5103" s="4">
        <v>1.5</v>
      </c>
      <c r="E5103" s="4">
        <v>6</v>
      </c>
      <c r="F5103" s="3" t="s">
        <v>10</v>
      </c>
      <c r="G5103" s="3" t="s">
        <v>11</v>
      </c>
      <c r="H5103" s="5">
        <v>45250</v>
      </c>
    </row>
    <row r="5104" spans="1:8">
      <c r="A5104" s="3" t="s">
        <v>5125</v>
      </c>
      <c r="B5104" s="3" t="s">
        <v>24</v>
      </c>
      <c r="C5104" s="3" t="s">
        <v>10030</v>
      </c>
      <c r="D5104" s="4">
        <v>4</v>
      </c>
      <c r="E5104" s="4">
        <v>8</v>
      </c>
      <c r="F5104" s="3" t="s">
        <v>10031</v>
      </c>
      <c r="G5104" s="3"/>
      <c r="H5104" s="5">
        <v>44950</v>
      </c>
    </row>
    <row r="5105" spans="1:8">
      <c r="A5105" s="3" t="s">
        <v>5126</v>
      </c>
      <c r="B5105" s="3" t="s">
        <v>24</v>
      </c>
      <c r="C5105" s="4">
        <v>1</v>
      </c>
      <c r="D5105" s="4">
        <v>4</v>
      </c>
      <c r="E5105" s="4">
        <v>4</v>
      </c>
      <c r="F5105" s="3" t="s">
        <v>22</v>
      </c>
      <c r="G5105" s="3" t="s">
        <v>15</v>
      </c>
      <c r="H5105" s="5">
        <v>45046</v>
      </c>
    </row>
    <row r="5106" spans="1:8">
      <c r="A5106" s="3" t="s">
        <v>5127</v>
      </c>
      <c r="B5106" s="3" t="s">
        <v>27</v>
      </c>
      <c r="C5106" s="4">
        <v>5</v>
      </c>
      <c r="D5106" s="4">
        <v>4</v>
      </c>
      <c r="E5106" s="4">
        <v>20</v>
      </c>
      <c r="F5106" s="3" t="s">
        <v>14</v>
      </c>
      <c r="G5106" s="3" t="s">
        <v>15</v>
      </c>
      <c r="H5106" s="5">
        <v>45196</v>
      </c>
    </row>
    <row r="5107" spans="1:8">
      <c r="A5107" s="3" t="s">
        <v>5128</v>
      </c>
      <c r="B5107" s="3" t="s">
        <v>9</v>
      </c>
      <c r="C5107" s="4">
        <v>5</v>
      </c>
      <c r="D5107" s="3" t="s">
        <v>10030</v>
      </c>
      <c r="E5107" s="4">
        <v>10</v>
      </c>
      <c r="F5107" s="3" t="s">
        <v>22</v>
      </c>
      <c r="G5107" s="3" t="s">
        <v>15</v>
      </c>
      <c r="H5107" s="5">
        <v>44960</v>
      </c>
    </row>
    <row r="5108" spans="1:8">
      <c r="A5108" s="3" t="s">
        <v>5129</v>
      </c>
      <c r="B5108" s="3" t="s">
        <v>10030</v>
      </c>
      <c r="C5108" s="4">
        <v>3</v>
      </c>
      <c r="D5108" s="4">
        <v>3</v>
      </c>
      <c r="E5108" s="4">
        <v>9</v>
      </c>
      <c r="F5108" s="3" t="s">
        <v>22</v>
      </c>
      <c r="G5108" s="3" t="s">
        <v>15</v>
      </c>
      <c r="H5108" s="5">
        <v>45246</v>
      </c>
    </row>
    <row r="5109" spans="1:8">
      <c r="A5109" s="3" t="s">
        <v>5130</v>
      </c>
      <c r="B5109" s="3" t="s">
        <v>24</v>
      </c>
      <c r="C5109" s="4">
        <v>3</v>
      </c>
      <c r="D5109" s="4">
        <v>4</v>
      </c>
      <c r="E5109" s="4">
        <v>12</v>
      </c>
      <c r="F5109" s="3" t="s">
        <v>22</v>
      </c>
      <c r="G5109" s="3"/>
      <c r="H5109" s="5">
        <v>45007</v>
      </c>
    </row>
    <row r="5110" spans="1:8">
      <c r="A5110" s="3" t="s">
        <v>5131</v>
      </c>
      <c r="B5110" s="3" t="s">
        <v>17</v>
      </c>
      <c r="C5110" s="4">
        <v>1</v>
      </c>
      <c r="D5110" s="4">
        <v>1</v>
      </c>
      <c r="E5110" s="4">
        <v>1</v>
      </c>
      <c r="F5110" s="3" t="s">
        <v>10</v>
      </c>
      <c r="G5110" s="3" t="s">
        <v>15</v>
      </c>
      <c r="H5110" s="5">
        <v>44940</v>
      </c>
    </row>
    <row r="5111" spans="1:8">
      <c r="A5111" s="3" t="s">
        <v>5132</v>
      </c>
      <c r="B5111" s="3" t="s">
        <v>27</v>
      </c>
      <c r="C5111" s="4">
        <v>3</v>
      </c>
      <c r="D5111" s="4">
        <v>4</v>
      </c>
      <c r="E5111" s="4">
        <v>12</v>
      </c>
      <c r="F5111" s="3" t="s">
        <v>10030</v>
      </c>
      <c r="G5111" s="3" t="s">
        <v>11</v>
      </c>
      <c r="H5111" s="5">
        <v>45236</v>
      </c>
    </row>
    <row r="5112" spans="1:8">
      <c r="A5112" s="3" t="s">
        <v>5133</v>
      </c>
      <c r="B5112" s="3" t="s">
        <v>17</v>
      </c>
      <c r="C5112" s="4">
        <v>2</v>
      </c>
      <c r="D5112" s="4">
        <v>1</v>
      </c>
      <c r="E5112" s="4">
        <v>2</v>
      </c>
      <c r="F5112" s="3" t="s">
        <v>22</v>
      </c>
      <c r="G5112" s="3"/>
      <c r="H5112" s="5">
        <v>45083</v>
      </c>
    </row>
    <row r="5113" spans="1:8">
      <c r="A5113" s="3" t="s">
        <v>5134</v>
      </c>
      <c r="B5113" s="3" t="s">
        <v>19</v>
      </c>
      <c r="C5113" s="4">
        <v>3</v>
      </c>
      <c r="D5113" s="4">
        <v>5</v>
      </c>
      <c r="E5113" s="4">
        <v>15</v>
      </c>
      <c r="F5113" s="3"/>
      <c r="G5113" s="3" t="s">
        <v>15</v>
      </c>
      <c r="H5113" s="5">
        <v>45135</v>
      </c>
    </row>
    <row r="5114" spans="1:8">
      <c r="A5114" s="3" t="s">
        <v>5135</v>
      </c>
      <c r="B5114" s="3" t="s">
        <v>35</v>
      </c>
      <c r="C5114" s="4">
        <v>2</v>
      </c>
      <c r="D5114" s="4">
        <v>1.5</v>
      </c>
      <c r="E5114" s="4">
        <v>3</v>
      </c>
      <c r="F5114" s="3" t="s">
        <v>14</v>
      </c>
      <c r="G5114" s="3" t="s">
        <v>15</v>
      </c>
      <c r="H5114" s="5">
        <v>45257</v>
      </c>
    </row>
    <row r="5115" spans="1:8">
      <c r="A5115" s="3" t="s">
        <v>5136</v>
      </c>
      <c r="B5115" s="3" t="s">
        <v>9</v>
      </c>
      <c r="C5115" s="3" t="s">
        <v>10030</v>
      </c>
      <c r="D5115" s="4">
        <v>2</v>
      </c>
      <c r="E5115" s="4">
        <v>8</v>
      </c>
      <c r="F5115" s="3" t="s">
        <v>22</v>
      </c>
      <c r="G5115" s="3" t="s">
        <v>15</v>
      </c>
      <c r="H5115" s="5">
        <v>45087</v>
      </c>
    </row>
    <row r="5116" spans="1:8">
      <c r="A5116" s="3" t="s">
        <v>5137</v>
      </c>
      <c r="B5116" s="3" t="s">
        <v>10030</v>
      </c>
      <c r="C5116" s="4">
        <v>1</v>
      </c>
      <c r="D5116" s="4">
        <v>3</v>
      </c>
      <c r="E5116" s="3" t="s">
        <v>10031</v>
      </c>
      <c r="F5116" s="3" t="s">
        <v>10</v>
      </c>
      <c r="G5116" s="3" t="s">
        <v>15</v>
      </c>
      <c r="H5116" s="5">
        <v>45093</v>
      </c>
    </row>
    <row r="5117" spans="1:8">
      <c r="A5117" s="3" t="s">
        <v>5138</v>
      </c>
      <c r="B5117" s="3" t="s">
        <v>17</v>
      </c>
      <c r="C5117" s="4">
        <v>3</v>
      </c>
      <c r="D5117" s="4">
        <v>1</v>
      </c>
      <c r="E5117" s="4">
        <v>3</v>
      </c>
      <c r="F5117" s="3" t="s">
        <v>14</v>
      </c>
      <c r="G5117" s="3" t="s">
        <v>15</v>
      </c>
      <c r="H5117" s="5">
        <v>45212</v>
      </c>
    </row>
    <row r="5118" spans="1:8">
      <c r="A5118" s="3" t="s">
        <v>5139</v>
      </c>
      <c r="B5118" s="3" t="s">
        <v>24</v>
      </c>
      <c r="C5118" s="4">
        <v>3</v>
      </c>
      <c r="D5118" s="4">
        <v>4</v>
      </c>
      <c r="E5118" s="3" t="s">
        <v>10031</v>
      </c>
      <c r="F5118" s="3" t="s">
        <v>14</v>
      </c>
      <c r="G5118" s="3" t="s">
        <v>15</v>
      </c>
      <c r="H5118" s="5">
        <v>45179</v>
      </c>
    </row>
    <row r="5119" spans="1:8">
      <c r="A5119" s="3" t="s">
        <v>5140</v>
      </c>
      <c r="B5119" s="3" t="s">
        <v>19</v>
      </c>
      <c r="C5119" s="4">
        <v>3</v>
      </c>
      <c r="D5119" s="4">
        <v>5</v>
      </c>
      <c r="E5119" s="4">
        <v>15</v>
      </c>
      <c r="F5119" s="3" t="s">
        <v>14</v>
      </c>
      <c r="G5119" s="3"/>
      <c r="H5119" s="5">
        <v>45258</v>
      </c>
    </row>
    <row r="5120" spans="1:8">
      <c r="A5120" s="3" t="s">
        <v>5141</v>
      </c>
      <c r="B5120" s="3" t="s">
        <v>13</v>
      </c>
      <c r="C5120" s="4">
        <v>2</v>
      </c>
      <c r="D5120" s="4">
        <v>3</v>
      </c>
      <c r="E5120" s="4">
        <v>6</v>
      </c>
      <c r="F5120" s="3" t="s">
        <v>14</v>
      </c>
      <c r="G5120" s="3" t="s">
        <v>15</v>
      </c>
      <c r="H5120" s="5">
        <v>44968</v>
      </c>
    </row>
    <row r="5121" spans="1:8">
      <c r="A5121" s="3" t="s">
        <v>5142</v>
      </c>
      <c r="B5121" s="3" t="s">
        <v>10030</v>
      </c>
      <c r="C5121" s="4">
        <v>4</v>
      </c>
      <c r="D5121" s="4">
        <v>3</v>
      </c>
      <c r="E5121" s="4">
        <v>12</v>
      </c>
      <c r="F5121" s="3" t="s">
        <v>10</v>
      </c>
      <c r="G5121" s="3" t="s">
        <v>15</v>
      </c>
      <c r="H5121" s="5">
        <v>45061</v>
      </c>
    </row>
    <row r="5122" spans="1:8">
      <c r="A5122" s="3" t="s">
        <v>5143</v>
      </c>
      <c r="B5122" s="3" t="s">
        <v>24</v>
      </c>
      <c r="C5122" s="4">
        <v>1</v>
      </c>
      <c r="D5122" s="4">
        <v>4</v>
      </c>
      <c r="E5122" s="4">
        <v>4</v>
      </c>
      <c r="F5122" s="3"/>
      <c r="G5122" s="3" t="s">
        <v>15</v>
      </c>
      <c r="H5122" s="5">
        <v>44950</v>
      </c>
    </row>
    <row r="5123" spans="1:8">
      <c r="A5123" s="3" t="s">
        <v>5144</v>
      </c>
      <c r="B5123" s="3" t="s">
        <v>9</v>
      </c>
      <c r="C5123" s="4">
        <v>3</v>
      </c>
      <c r="D5123" s="4">
        <v>2</v>
      </c>
      <c r="E5123" s="3" t="s">
        <v>10031</v>
      </c>
      <c r="F5123" s="3" t="s">
        <v>14</v>
      </c>
      <c r="G5123" s="3"/>
      <c r="H5123" s="5">
        <v>45196</v>
      </c>
    </row>
    <row r="5124" spans="1:8">
      <c r="A5124" s="3" t="s">
        <v>5145</v>
      </c>
      <c r="B5124" s="3" t="s">
        <v>9</v>
      </c>
      <c r="C5124" s="3" t="s">
        <v>10031</v>
      </c>
      <c r="D5124" s="4">
        <v>2</v>
      </c>
      <c r="E5124" s="4">
        <v>10</v>
      </c>
      <c r="F5124" s="3" t="s">
        <v>14</v>
      </c>
      <c r="G5124" s="3"/>
      <c r="H5124" s="3" t="s">
        <v>10031</v>
      </c>
    </row>
    <row r="5125" spans="1:8">
      <c r="A5125" s="3" t="s">
        <v>5146</v>
      </c>
      <c r="B5125" s="3" t="s">
        <v>24</v>
      </c>
      <c r="C5125" s="4">
        <v>4</v>
      </c>
      <c r="D5125" s="4">
        <v>4</v>
      </c>
      <c r="E5125" s="4">
        <v>16</v>
      </c>
      <c r="F5125" s="3" t="s">
        <v>10</v>
      </c>
      <c r="G5125" s="3"/>
      <c r="H5125" s="5">
        <v>45100</v>
      </c>
    </row>
    <row r="5126" spans="1:8">
      <c r="A5126" s="3" t="s">
        <v>5147</v>
      </c>
      <c r="B5126" s="3" t="s">
        <v>17</v>
      </c>
      <c r="C5126" s="4">
        <v>2</v>
      </c>
      <c r="D5126" s="4">
        <v>1</v>
      </c>
      <c r="E5126" s="4">
        <v>2</v>
      </c>
      <c r="F5126" s="3" t="s">
        <v>22</v>
      </c>
      <c r="G5126" s="3"/>
      <c r="H5126" s="5">
        <v>45235</v>
      </c>
    </row>
    <row r="5127" spans="1:8">
      <c r="A5127" s="3" t="s">
        <v>5148</v>
      </c>
      <c r="B5127" s="3"/>
      <c r="C5127" s="4">
        <v>1</v>
      </c>
      <c r="D5127" s="4">
        <v>3</v>
      </c>
      <c r="E5127" s="4">
        <v>3</v>
      </c>
      <c r="F5127" s="3" t="s">
        <v>10030</v>
      </c>
      <c r="G5127" s="3"/>
      <c r="H5127" s="5">
        <v>45172</v>
      </c>
    </row>
    <row r="5128" spans="1:8">
      <c r="A5128" s="3" t="s">
        <v>5149</v>
      </c>
      <c r="B5128" s="3" t="s">
        <v>35</v>
      </c>
      <c r="C5128" s="4">
        <v>3</v>
      </c>
      <c r="D5128" s="4">
        <v>1.5</v>
      </c>
      <c r="E5128" s="4">
        <v>4.5</v>
      </c>
      <c r="F5128" s="3" t="s">
        <v>22</v>
      </c>
      <c r="G5128" s="3" t="s">
        <v>15</v>
      </c>
      <c r="H5128" s="5">
        <v>45182</v>
      </c>
    </row>
    <row r="5129" spans="1:8">
      <c r="A5129" s="3" t="s">
        <v>5150</v>
      </c>
      <c r="B5129" s="3" t="s">
        <v>19</v>
      </c>
      <c r="C5129" s="4">
        <v>3</v>
      </c>
      <c r="D5129" s="4">
        <v>5</v>
      </c>
      <c r="E5129" s="4">
        <v>15</v>
      </c>
      <c r="F5129" s="3" t="s">
        <v>14</v>
      </c>
      <c r="G5129" s="3"/>
      <c r="H5129" s="5">
        <v>44937</v>
      </c>
    </row>
    <row r="5130" spans="1:8">
      <c r="A5130" s="3" t="s">
        <v>5151</v>
      </c>
      <c r="B5130" s="3" t="s">
        <v>19</v>
      </c>
      <c r="C5130" s="4">
        <v>4</v>
      </c>
      <c r="D5130" s="4">
        <v>5</v>
      </c>
      <c r="E5130" s="4">
        <v>20</v>
      </c>
      <c r="F5130" s="3" t="s">
        <v>22</v>
      </c>
      <c r="G5130" s="3"/>
      <c r="H5130" s="5">
        <v>45131</v>
      </c>
    </row>
    <row r="5131" spans="1:8">
      <c r="A5131" s="3" t="s">
        <v>5152</v>
      </c>
      <c r="B5131" s="3" t="s">
        <v>24</v>
      </c>
      <c r="C5131" s="4">
        <v>4</v>
      </c>
      <c r="D5131" s="4">
        <v>4</v>
      </c>
      <c r="E5131" s="4">
        <v>16</v>
      </c>
      <c r="F5131" s="3" t="s">
        <v>22</v>
      </c>
      <c r="G5131" s="3" t="s">
        <v>15</v>
      </c>
      <c r="H5131" s="5">
        <v>45261</v>
      </c>
    </row>
    <row r="5132" spans="1:8">
      <c r="A5132" s="3" t="s">
        <v>5153</v>
      </c>
      <c r="B5132" s="3" t="s">
        <v>9</v>
      </c>
      <c r="C5132" s="4">
        <v>3</v>
      </c>
      <c r="D5132" s="4">
        <v>2</v>
      </c>
      <c r="E5132" s="4">
        <v>6</v>
      </c>
      <c r="F5132" s="3"/>
      <c r="G5132" s="3" t="s">
        <v>15</v>
      </c>
      <c r="H5132" s="5">
        <v>45116</v>
      </c>
    </row>
    <row r="5133" spans="1:8">
      <c r="A5133" s="3" t="s">
        <v>5154</v>
      </c>
      <c r="B5133" s="3" t="s">
        <v>24</v>
      </c>
      <c r="C5133" s="4">
        <v>4</v>
      </c>
      <c r="D5133" s="4">
        <v>4</v>
      </c>
      <c r="E5133" s="4">
        <v>16</v>
      </c>
      <c r="F5133" s="3"/>
      <c r="G5133" s="3" t="s">
        <v>11</v>
      </c>
      <c r="H5133" s="5">
        <v>45008</v>
      </c>
    </row>
    <row r="5134" spans="1:8">
      <c r="A5134" s="3" t="s">
        <v>5155</v>
      </c>
      <c r="B5134" s="3" t="s">
        <v>24</v>
      </c>
      <c r="C5134" s="4">
        <v>1</v>
      </c>
      <c r="D5134" s="4">
        <v>4</v>
      </c>
      <c r="E5134" s="4">
        <v>4</v>
      </c>
      <c r="F5134" s="3"/>
      <c r="G5134" s="3" t="s">
        <v>15</v>
      </c>
      <c r="H5134" s="5">
        <v>44951</v>
      </c>
    </row>
    <row r="5135" spans="1:8">
      <c r="A5135" s="3" t="s">
        <v>5156</v>
      </c>
      <c r="B5135" s="3"/>
      <c r="C5135" s="4">
        <v>2</v>
      </c>
      <c r="D5135" s="4">
        <v>1.5</v>
      </c>
      <c r="E5135" s="4">
        <v>3</v>
      </c>
      <c r="F5135" s="3" t="s">
        <v>14</v>
      </c>
      <c r="G5135" s="3"/>
      <c r="H5135" s="5">
        <v>45270</v>
      </c>
    </row>
    <row r="5136" spans="1:8">
      <c r="A5136" s="3" t="s">
        <v>5157</v>
      </c>
      <c r="B5136" s="3" t="s">
        <v>24</v>
      </c>
      <c r="C5136" s="4">
        <v>4</v>
      </c>
      <c r="D5136" s="4">
        <v>4</v>
      </c>
      <c r="E5136" s="4">
        <v>16</v>
      </c>
      <c r="F5136" s="3" t="s">
        <v>10</v>
      </c>
      <c r="G5136" s="3" t="s">
        <v>15</v>
      </c>
      <c r="H5136" s="5">
        <v>45149</v>
      </c>
    </row>
    <row r="5137" spans="1:8">
      <c r="A5137" s="3" t="s">
        <v>5158</v>
      </c>
      <c r="B5137" s="3"/>
      <c r="C5137" s="3" t="s">
        <v>10031</v>
      </c>
      <c r="D5137" s="4">
        <v>2</v>
      </c>
      <c r="E5137" s="4">
        <v>2</v>
      </c>
      <c r="F5137" s="3" t="s">
        <v>10</v>
      </c>
      <c r="G5137" s="3"/>
      <c r="H5137" s="5">
        <v>44943</v>
      </c>
    </row>
    <row r="5138" spans="1:8">
      <c r="A5138" s="3" t="s">
        <v>5159</v>
      </c>
      <c r="B5138" s="3" t="s">
        <v>24</v>
      </c>
      <c r="C5138" s="4">
        <v>3</v>
      </c>
      <c r="D5138" s="4">
        <v>4</v>
      </c>
      <c r="E5138" s="4">
        <v>12</v>
      </c>
      <c r="F5138" s="3"/>
      <c r="G5138" s="3"/>
      <c r="H5138" s="5">
        <v>44930</v>
      </c>
    </row>
    <row r="5139" spans="1:8">
      <c r="A5139" s="3" t="s">
        <v>5160</v>
      </c>
      <c r="B5139" s="3" t="s">
        <v>35</v>
      </c>
      <c r="C5139" s="4">
        <v>2</v>
      </c>
      <c r="D5139" s="4">
        <v>1.5</v>
      </c>
      <c r="E5139" s="4">
        <v>3</v>
      </c>
      <c r="F5139" s="3" t="s">
        <v>14</v>
      </c>
      <c r="G5139" s="3"/>
      <c r="H5139" s="5">
        <v>45289</v>
      </c>
    </row>
    <row r="5140" spans="1:8">
      <c r="A5140" s="3" t="s">
        <v>5161</v>
      </c>
      <c r="B5140" s="3" t="s">
        <v>13</v>
      </c>
      <c r="C5140" s="4">
        <v>2</v>
      </c>
      <c r="D5140" s="4">
        <v>3</v>
      </c>
      <c r="E5140" s="4">
        <v>6</v>
      </c>
      <c r="F5140" s="3" t="s">
        <v>10</v>
      </c>
      <c r="G5140" s="3" t="s">
        <v>15</v>
      </c>
      <c r="H5140" s="5">
        <v>45037</v>
      </c>
    </row>
    <row r="5141" spans="1:8">
      <c r="A5141" s="3" t="s">
        <v>5162</v>
      </c>
      <c r="B5141" s="3" t="s">
        <v>24</v>
      </c>
      <c r="C5141" s="4">
        <v>5</v>
      </c>
      <c r="D5141" s="4">
        <v>4</v>
      </c>
      <c r="E5141" s="4">
        <v>20</v>
      </c>
      <c r="F5141" s="3" t="s">
        <v>14</v>
      </c>
      <c r="G5141" s="3"/>
      <c r="H5141" s="5">
        <v>45229</v>
      </c>
    </row>
    <row r="5142" spans="1:8">
      <c r="A5142" s="3" t="s">
        <v>5163</v>
      </c>
      <c r="B5142" s="3" t="s">
        <v>39</v>
      </c>
      <c r="C5142" s="3"/>
      <c r="D5142" s="4">
        <v>3</v>
      </c>
      <c r="E5142" s="4">
        <v>9</v>
      </c>
      <c r="F5142" s="3" t="s">
        <v>22</v>
      </c>
      <c r="G5142" s="3" t="s">
        <v>11</v>
      </c>
      <c r="H5142" s="5">
        <v>45135</v>
      </c>
    </row>
    <row r="5143" spans="1:8">
      <c r="A5143" s="3" t="s">
        <v>5164</v>
      </c>
      <c r="B5143" s="3" t="s">
        <v>19</v>
      </c>
      <c r="C5143" s="4">
        <v>1</v>
      </c>
      <c r="D5143" s="4">
        <v>5</v>
      </c>
      <c r="E5143" s="4">
        <v>5</v>
      </c>
      <c r="F5143" s="3" t="s">
        <v>22</v>
      </c>
      <c r="G5143" s="3" t="s">
        <v>15</v>
      </c>
      <c r="H5143" s="5">
        <v>45172</v>
      </c>
    </row>
    <row r="5144" spans="1:8">
      <c r="A5144" s="3" t="s">
        <v>5165</v>
      </c>
      <c r="B5144" s="3" t="s">
        <v>39</v>
      </c>
      <c r="C5144" s="4">
        <v>5</v>
      </c>
      <c r="D5144" s="4">
        <v>3</v>
      </c>
      <c r="E5144" s="4">
        <v>15</v>
      </c>
      <c r="F5144" s="3" t="s">
        <v>10030</v>
      </c>
      <c r="G5144" s="3" t="s">
        <v>15</v>
      </c>
      <c r="H5144" s="5">
        <v>45218</v>
      </c>
    </row>
    <row r="5145" spans="1:8">
      <c r="A5145" s="3" t="s">
        <v>5166</v>
      </c>
      <c r="B5145" s="3" t="s">
        <v>13</v>
      </c>
      <c r="C5145" s="4">
        <v>3</v>
      </c>
      <c r="D5145" s="4">
        <v>3</v>
      </c>
      <c r="E5145" s="4">
        <v>9</v>
      </c>
      <c r="F5145" s="3" t="s">
        <v>10</v>
      </c>
      <c r="G5145" s="3" t="s">
        <v>11</v>
      </c>
      <c r="H5145" s="5">
        <v>45201</v>
      </c>
    </row>
    <row r="5146" spans="1:8">
      <c r="A5146" s="3" t="s">
        <v>5167</v>
      </c>
      <c r="B5146" s="3" t="s">
        <v>9</v>
      </c>
      <c r="C5146" s="4">
        <v>1</v>
      </c>
      <c r="D5146" s="4">
        <v>2</v>
      </c>
      <c r="E5146" s="4">
        <v>2</v>
      </c>
      <c r="F5146" s="3" t="s">
        <v>10</v>
      </c>
      <c r="G5146" s="3"/>
      <c r="H5146" s="5">
        <v>45213</v>
      </c>
    </row>
    <row r="5147" spans="1:8">
      <c r="A5147" s="3" t="s">
        <v>5168</v>
      </c>
      <c r="B5147" s="3" t="s">
        <v>35</v>
      </c>
      <c r="C5147" s="4">
        <v>4</v>
      </c>
      <c r="D5147" s="4">
        <v>1.5</v>
      </c>
      <c r="E5147" s="4">
        <v>6</v>
      </c>
      <c r="F5147" s="3" t="s">
        <v>14</v>
      </c>
      <c r="G5147" s="3"/>
      <c r="H5147" s="5">
        <v>45016</v>
      </c>
    </row>
    <row r="5148" spans="1:8">
      <c r="A5148" s="3" t="s">
        <v>5169</v>
      </c>
      <c r="B5148" s="3" t="s">
        <v>27</v>
      </c>
      <c r="C5148" s="4">
        <v>2</v>
      </c>
      <c r="D5148" s="4">
        <v>4</v>
      </c>
      <c r="E5148" s="4">
        <v>8</v>
      </c>
      <c r="F5148" s="3"/>
      <c r="G5148" s="3"/>
      <c r="H5148" s="5">
        <v>44996</v>
      </c>
    </row>
    <row r="5149" spans="1:8">
      <c r="A5149" s="3" t="s">
        <v>5170</v>
      </c>
      <c r="B5149" s="3" t="s">
        <v>17</v>
      </c>
      <c r="C5149" s="4">
        <v>4</v>
      </c>
      <c r="D5149" s="4">
        <v>1</v>
      </c>
      <c r="E5149" s="4">
        <v>4</v>
      </c>
      <c r="F5149" s="3"/>
      <c r="G5149" s="3"/>
      <c r="H5149" s="3" t="s">
        <v>10030</v>
      </c>
    </row>
    <row r="5150" spans="1:8">
      <c r="A5150" s="3" t="s">
        <v>5171</v>
      </c>
      <c r="B5150" s="3" t="s">
        <v>13</v>
      </c>
      <c r="C5150" s="4">
        <v>3</v>
      </c>
      <c r="D5150" s="4">
        <v>3</v>
      </c>
      <c r="E5150" s="4">
        <v>9</v>
      </c>
      <c r="F5150" s="3" t="s">
        <v>22</v>
      </c>
      <c r="G5150" s="3" t="s">
        <v>15</v>
      </c>
      <c r="H5150" s="5">
        <v>45234</v>
      </c>
    </row>
    <row r="5151" spans="1:8">
      <c r="A5151" s="3" t="s">
        <v>5172</v>
      </c>
      <c r="B5151" s="3" t="s">
        <v>17</v>
      </c>
      <c r="C5151" s="4">
        <v>3</v>
      </c>
      <c r="D5151" s="4">
        <v>1</v>
      </c>
      <c r="E5151" s="4">
        <v>3</v>
      </c>
      <c r="F5151" s="3"/>
      <c r="G5151" s="3" t="s">
        <v>11</v>
      </c>
      <c r="H5151" s="5">
        <v>45181</v>
      </c>
    </row>
    <row r="5152" spans="1:8">
      <c r="A5152" s="3" t="s">
        <v>5173</v>
      </c>
      <c r="B5152" s="3" t="s">
        <v>24</v>
      </c>
      <c r="C5152" s="4">
        <v>1</v>
      </c>
      <c r="D5152" s="4">
        <v>4</v>
      </c>
      <c r="E5152" s="3" t="s">
        <v>10031</v>
      </c>
      <c r="F5152" s="3"/>
      <c r="G5152" s="3" t="s">
        <v>15</v>
      </c>
      <c r="H5152" s="5">
        <v>44993</v>
      </c>
    </row>
    <row r="5153" spans="1:8">
      <c r="A5153" s="3" t="s">
        <v>5174</v>
      </c>
      <c r="B5153" s="3" t="s">
        <v>35</v>
      </c>
      <c r="C5153" s="4">
        <v>3</v>
      </c>
      <c r="D5153" s="4">
        <v>1.5</v>
      </c>
      <c r="E5153" s="4">
        <v>4.5</v>
      </c>
      <c r="F5153" s="3" t="s">
        <v>22</v>
      </c>
      <c r="G5153" s="3"/>
      <c r="H5153" s="5">
        <v>45283</v>
      </c>
    </row>
    <row r="5154" spans="1:8">
      <c r="A5154" s="3" t="s">
        <v>5175</v>
      </c>
      <c r="B5154" s="3" t="s">
        <v>39</v>
      </c>
      <c r="C5154" s="4">
        <v>2</v>
      </c>
      <c r="D5154" s="4">
        <v>3</v>
      </c>
      <c r="E5154" s="4">
        <v>6</v>
      </c>
      <c r="F5154" s="3" t="s">
        <v>10</v>
      </c>
      <c r="G5154" s="3" t="s">
        <v>10031</v>
      </c>
      <c r="H5154" s="5">
        <v>45005</v>
      </c>
    </row>
    <row r="5155" spans="1:8">
      <c r="A5155" s="3" t="s">
        <v>5176</v>
      </c>
      <c r="B5155" s="3" t="s">
        <v>19</v>
      </c>
      <c r="C5155" s="4">
        <v>5</v>
      </c>
      <c r="D5155" s="4">
        <v>5</v>
      </c>
      <c r="E5155" s="4">
        <v>25</v>
      </c>
      <c r="F5155" s="3" t="s">
        <v>22</v>
      </c>
      <c r="G5155" s="3"/>
      <c r="H5155" s="3" t="s">
        <v>10031</v>
      </c>
    </row>
    <row r="5156" spans="1:8">
      <c r="A5156" s="3" t="s">
        <v>5177</v>
      </c>
      <c r="B5156" s="3" t="s">
        <v>19</v>
      </c>
      <c r="C5156" s="4">
        <v>2</v>
      </c>
      <c r="D5156" s="4">
        <v>5</v>
      </c>
      <c r="E5156" s="4">
        <v>10</v>
      </c>
      <c r="F5156" s="3" t="s">
        <v>14</v>
      </c>
      <c r="G5156" s="3"/>
      <c r="H5156" s="5">
        <v>45202</v>
      </c>
    </row>
    <row r="5157" spans="1:8">
      <c r="A5157" s="3" t="s">
        <v>5178</v>
      </c>
      <c r="B5157" s="3" t="s">
        <v>39</v>
      </c>
      <c r="C5157" s="4">
        <v>3</v>
      </c>
      <c r="D5157" s="4">
        <v>3</v>
      </c>
      <c r="E5157" s="4">
        <v>9</v>
      </c>
      <c r="F5157" s="3" t="s">
        <v>22</v>
      </c>
      <c r="G5157" s="3" t="s">
        <v>10031</v>
      </c>
      <c r="H5157" s="5">
        <v>45152</v>
      </c>
    </row>
    <row r="5158" spans="1:8">
      <c r="A5158" s="3" t="s">
        <v>5179</v>
      </c>
      <c r="B5158" s="3" t="s">
        <v>19</v>
      </c>
      <c r="C5158" s="4">
        <v>1</v>
      </c>
      <c r="D5158" s="3" t="s">
        <v>10031</v>
      </c>
      <c r="E5158" s="4">
        <v>5</v>
      </c>
      <c r="F5158" s="3" t="s">
        <v>22</v>
      </c>
      <c r="G5158" s="3" t="s">
        <v>11</v>
      </c>
      <c r="H5158" s="5">
        <v>45154</v>
      </c>
    </row>
    <row r="5159" spans="1:8">
      <c r="A5159" s="3" t="s">
        <v>5180</v>
      </c>
      <c r="B5159" s="3" t="s">
        <v>39</v>
      </c>
      <c r="C5159" s="4">
        <v>4</v>
      </c>
      <c r="D5159" s="4">
        <v>3</v>
      </c>
      <c r="E5159" s="4">
        <v>12</v>
      </c>
      <c r="F5159" s="3" t="s">
        <v>10</v>
      </c>
      <c r="G5159" s="3" t="s">
        <v>10030</v>
      </c>
      <c r="H5159" s="5">
        <v>45137</v>
      </c>
    </row>
    <row r="5160" spans="1:8">
      <c r="A5160" s="3" t="s">
        <v>5181</v>
      </c>
      <c r="B5160" s="3" t="s">
        <v>9</v>
      </c>
      <c r="C5160" s="4">
        <v>2</v>
      </c>
      <c r="D5160" s="4">
        <v>2</v>
      </c>
      <c r="E5160" s="4">
        <v>4</v>
      </c>
      <c r="F5160" s="3" t="s">
        <v>14</v>
      </c>
      <c r="G5160" s="3" t="s">
        <v>11</v>
      </c>
      <c r="H5160" s="5">
        <v>44987</v>
      </c>
    </row>
    <row r="5161" spans="1:8">
      <c r="A5161" s="3" t="s">
        <v>5182</v>
      </c>
      <c r="B5161" s="3" t="s">
        <v>9</v>
      </c>
      <c r="C5161" s="4">
        <v>1</v>
      </c>
      <c r="D5161" s="4">
        <v>2</v>
      </c>
      <c r="E5161" s="4">
        <v>2</v>
      </c>
      <c r="F5161" s="3" t="s">
        <v>22</v>
      </c>
      <c r="G5161" s="3" t="s">
        <v>15</v>
      </c>
      <c r="H5161" s="5">
        <v>45152</v>
      </c>
    </row>
    <row r="5162" spans="1:8">
      <c r="A5162" s="3" t="s">
        <v>5183</v>
      </c>
      <c r="B5162" s="3" t="s">
        <v>24</v>
      </c>
      <c r="C5162" s="4">
        <v>4</v>
      </c>
      <c r="D5162" s="4">
        <v>4</v>
      </c>
      <c r="E5162" s="4">
        <v>16</v>
      </c>
      <c r="F5162" s="3" t="s">
        <v>22</v>
      </c>
      <c r="G5162" s="3" t="s">
        <v>15</v>
      </c>
      <c r="H5162" s="5">
        <v>45260</v>
      </c>
    </row>
    <row r="5163" spans="1:8">
      <c r="A5163" s="3" t="s">
        <v>5184</v>
      </c>
      <c r="B5163" s="3" t="s">
        <v>13</v>
      </c>
      <c r="C5163" s="4">
        <v>3</v>
      </c>
      <c r="D5163" s="4">
        <v>3</v>
      </c>
      <c r="E5163" s="4">
        <v>9</v>
      </c>
      <c r="F5163" s="3" t="s">
        <v>22</v>
      </c>
      <c r="G5163" s="3"/>
      <c r="H5163" s="5">
        <v>45022</v>
      </c>
    </row>
    <row r="5164" spans="1:8">
      <c r="A5164" s="3" t="s">
        <v>5185</v>
      </c>
      <c r="B5164" s="3" t="s">
        <v>24</v>
      </c>
      <c r="C5164" s="4">
        <v>2</v>
      </c>
      <c r="D5164" s="4">
        <v>4</v>
      </c>
      <c r="E5164" s="4">
        <v>8</v>
      </c>
      <c r="F5164" s="3" t="s">
        <v>10</v>
      </c>
      <c r="G5164" s="3" t="s">
        <v>11</v>
      </c>
      <c r="H5164" s="5">
        <v>45182</v>
      </c>
    </row>
    <row r="5165" spans="1:8">
      <c r="A5165" s="3" t="s">
        <v>5186</v>
      </c>
      <c r="B5165" s="3" t="s">
        <v>9</v>
      </c>
      <c r="C5165" s="4">
        <v>5</v>
      </c>
      <c r="D5165" s="4">
        <v>2</v>
      </c>
      <c r="E5165" s="4">
        <v>10</v>
      </c>
      <c r="F5165" s="3"/>
      <c r="G5165" s="3"/>
      <c r="H5165" s="5">
        <v>45219</v>
      </c>
    </row>
    <row r="5166" spans="1:8">
      <c r="A5166" s="3" t="s">
        <v>5187</v>
      </c>
      <c r="B5166" s="3" t="s">
        <v>27</v>
      </c>
      <c r="C5166" s="4">
        <v>5</v>
      </c>
      <c r="D5166" s="4">
        <v>4</v>
      </c>
      <c r="E5166" s="3" t="s">
        <v>10030</v>
      </c>
      <c r="F5166" s="3" t="s">
        <v>14</v>
      </c>
      <c r="G5166" s="3" t="s">
        <v>11</v>
      </c>
      <c r="H5166" s="5">
        <v>44997</v>
      </c>
    </row>
    <row r="5167" spans="1:8">
      <c r="A5167" s="3" t="s">
        <v>5188</v>
      </c>
      <c r="B5167" s="3" t="s">
        <v>10031</v>
      </c>
      <c r="C5167" s="4">
        <v>4</v>
      </c>
      <c r="D5167" s="4">
        <v>1.5</v>
      </c>
      <c r="E5167" s="4">
        <v>6</v>
      </c>
      <c r="F5167" s="3" t="s">
        <v>10</v>
      </c>
      <c r="G5167" s="3"/>
      <c r="H5167" s="5">
        <v>45246</v>
      </c>
    </row>
    <row r="5168" spans="1:8">
      <c r="A5168" s="3" t="s">
        <v>5189</v>
      </c>
      <c r="B5168" s="3" t="s">
        <v>19</v>
      </c>
      <c r="C5168" s="4">
        <v>1</v>
      </c>
      <c r="D5168" s="4">
        <v>5</v>
      </c>
      <c r="E5168" s="4">
        <v>5</v>
      </c>
      <c r="F5168" s="3" t="s">
        <v>14</v>
      </c>
      <c r="G5168" s="3" t="s">
        <v>15</v>
      </c>
      <c r="H5168" s="5">
        <v>44982</v>
      </c>
    </row>
    <row r="5169" spans="1:8">
      <c r="A5169" s="3" t="s">
        <v>5190</v>
      </c>
      <c r="B5169" s="3" t="s">
        <v>24</v>
      </c>
      <c r="C5169" s="3" t="s">
        <v>10031</v>
      </c>
      <c r="D5169" s="4">
        <v>4</v>
      </c>
      <c r="E5169" s="4">
        <v>20</v>
      </c>
      <c r="F5169" s="3" t="s">
        <v>22</v>
      </c>
      <c r="G5169" s="3"/>
      <c r="H5169" s="5">
        <v>45036</v>
      </c>
    </row>
    <row r="5170" spans="1:8">
      <c r="A5170" s="3" t="s">
        <v>5191</v>
      </c>
      <c r="B5170" s="3" t="s">
        <v>9</v>
      </c>
      <c r="C5170" s="4">
        <v>2</v>
      </c>
      <c r="D5170" s="4">
        <v>2</v>
      </c>
      <c r="E5170" s="4">
        <v>4</v>
      </c>
      <c r="F5170" s="3" t="s">
        <v>22</v>
      </c>
      <c r="G5170" s="3"/>
      <c r="H5170" s="5">
        <v>45145</v>
      </c>
    </row>
    <row r="5171" spans="1:8">
      <c r="A5171" s="3" t="s">
        <v>5192</v>
      </c>
      <c r="B5171" s="3" t="s">
        <v>13</v>
      </c>
      <c r="C5171" s="4">
        <v>3</v>
      </c>
      <c r="D5171" s="4">
        <v>3</v>
      </c>
      <c r="E5171" s="4">
        <v>9</v>
      </c>
      <c r="F5171" s="3" t="s">
        <v>10</v>
      </c>
      <c r="G5171" s="3"/>
      <c r="H5171" s="5">
        <v>44954</v>
      </c>
    </row>
    <row r="5172" spans="1:8">
      <c r="A5172" s="3" t="s">
        <v>5193</v>
      </c>
      <c r="B5172" s="3" t="s">
        <v>35</v>
      </c>
      <c r="C5172" s="4">
        <v>2</v>
      </c>
      <c r="D5172" s="4">
        <v>1.5</v>
      </c>
      <c r="E5172" s="4">
        <v>3</v>
      </c>
      <c r="F5172" s="3" t="s">
        <v>22</v>
      </c>
      <c r="G5172" s="3"/>
      <c r="H5172" s="5">
        <v>45192</v>
      </c>
    </row>
    <row r="5173" spans="1:8">
      <c r="A5173" s="3" t="s">
        <v>5194</v>
      </c>
      <c r="B5173" s="3" t="s">
        <v>19</v>
      </c>
      <c r="C5173" s="4">
        <v>1</v>
      </c>
      <c r="D5173" s="4">
        <v>5</v>
      </c>
      <c r="E5173" s="4">
        <v>5</v>
      </c>
      <c r="F5173" s="3" t="s">
        <v>22</v>
      </c>
      <c r="G5173" s="3" t="s">
        <v>11</v>
      </c>
      <c r="H5173" s="5">
        <v>45117</v>
      </c>
    </row>
    <row r="5174" spans="1:8">
      <c r="A5174" s="3" t="s">
        <v>5195</v>
      </c>
      <c r="B5174" s="3" t="s">
        <v>24</v>
      </c>
      <c r="C5174" s="4">
        <v>2</v>
      </c>
      <c r="D5174" s="3" t="s">
        <v>10030</v>
      </c>
      <c r="E5174" s="4">
        <v>8</v>
      </c>
      <c r="F5174" s="3" t="s">
        <v>10</v>
      </c>
      <c r="G5174" s="3"/>
      <c r="H5174" s="5">
        <v>45083</v>
      </c>
    </row>
    <row r="5175" spans="1:8">
      <c r="A5175" s="3" t="s">
        <v>5196</v>
      </c>
      <c r="B5175" s="3" t="s">
        <v>13</v>
      </c>
      <c r="C5175" s="4">
        <v>4</v>
      </c>
      <c r="D5175" s="3"/>
      <c r="E5175" s="4">
        <v>12</v>
      </c>
      <c r="F5175" s="3"/>
      <c r="G5175" s="3" t="s">
        <v>11</v>
      </c>
      <c r="H5175" s="5">
        <v>45077</v>
      </c>
    </row>
    <row r="5176" spans="1:8">
      <c r="A5176" s="3" t="s">
        <v>5197</v>
      </c>
      <c r="B5176" s="3" t="s">
        <v>9</v>
      </c>
      <c r="C5176" s="4">
        <v>2</v>
      </c>
      <c r="D5176" s="4">
        <v>2</v>
      </c>
      <c r="E5176" s="4">
        <v>4</v>
      </c>
      <c r="F5176" s="3" t="s">
        <v>22</v>
      </c>
      <c r="G5176" s="3"/>
      <c r="H5176" s="5">
        <v>45228</v>
      </c>
    </row>
    <row r="5177" spans="1:8">
      <c r="A5177" s="3" t="s">
        <v>5198</v>
      </c>
      <c r="B5177" s="3" t="s">
        <v>19</v>
      </c>
      <c r="C5177" s="4">
        <v>5</v>
      </c>
      <c r="D5177" s="4">
        <v>5</v>
      </c>
      <c r="E5177" s="4">
        <v>25</v>
      </c>
      <c r="F5177" s="3" t="s">
        <v>22</v>
      </c>
      <c r="G5177" s="3" t="s">
        <v>11</v>
      </c>
      <c r="H5177" s="5">
        <v>45052</v>
      </c>
    </row>
    <row r="5178" spans="1:8">
      <c r="A5178" s="3" t="s">
        <v>5199</v>
      </c>
      <c r="B5178" s="3" t="s">
        <v>17</v>
      </c>
      <c r="C5178" s="4">
        <v>4</v>
      </c>
      <c r="D5178" s="4">
        <v>1</v>
      </c>
      <c r="E5178" s="4">
        <v>4</v>
      </c>
      <c r="F5178" s="3" t="s">
        <v>14</v>
      </c>
      <c r="G5178" s="3" t="s">
        <v>15</v>
      </c>
      <c r="H5178" s="5">
        <v>45145</v>
      </c>
    </row>
    <row r="5179" spans="1:8">
      <c r="A5179" s="3" t="s">
        <v>5200</v>
      </c>
      <c r="B5179" s="3" t="s">
        <v>39</v>
      </c>
      <c r="C5179" s="4">
        <v>3</v>
      </c>
      <c r="D5179" s="4">
        <v>3</v>
      </c>
      <c r="E5179" s="4">
        <v>9</v>
      </c>
      <c r="F5179" s="3" t="s">
        <v>22</v>
      </c>
      <c r="G5179" s="3" t="s">
        <v>11</v>
      </c>
      <c r="H5179" s="5">
        <v>44949</v>
      </c>
    </row>
    <row r="5180" spans="1:8">
      <c r="A5180" s="3" t="s">
        <v>5201</v>
      </c>
      <c r="B5180" s="3" t="s">
        <v>13</v>
      </c>
      <c r="C5180" s="4">
        <v>1</v>
      </c>
      <c r="D5180" s="4">
        <v>3</v>
      </c>
      <c r="E5180" s="4">
        <v>3</v>
      </c>
      <c r="F5180" s="3" t="s">
        <v>22</v>
      </c>
      <c r="G5180" s="3" t="s">
        <v>10030</v>
      </c>
      <c r="H5180" s="5">
        <v>45117</v>
      </c>
    </row>
    <row r="5181" spans="1:8">
      <c r="A5181" s="3" t="s">
        <v>5202</v>
      </c>
      <c r="B5181" s="3" t="s">
        <v>13</v>
      </c>
      <c r="C5181" s="4">
        <v>5</v>
      </c>
      <c r="D5181" s="4">
        <v>3</v>
      </c>
      <c r="E5181" s="4">
        <v>15</v>
      </c>
      <c r="F5181" s="3"/>
      <c r="G5181" s="3" t="s">
        <v>11</v>
      </c>
      <c r="H5181" s="3" t="s">
        <v>10030</v>
      </c>
    </row>
    <row r="5182" spans="1:8">
      <c r="A5182" s="3" t="s">
        <v>5203</v>
      </c>
      <c r="B5182" s="3" t="s">
        <v>19</v>
      </c>
      <c r="C5182" s="4">
        <v>4</v>
      </c>
      <c r="D5182" s="4">
        <v>5</v>
      </c>
      <c r="E5182" s="3" t="s">
        <v>10031</v>
      </c>
      <c r="F5182" s="3" t="s">
        <v>22</v>
      </c>
      <c r="G5182" s="3" t="s">
        <v>15</v>
      </c>
      <c r="H5182" s="5">
        <v>45274</v>
      </c>
    </row>
    <row r="5183" spans="1:8">
      <c r="A5183" s="3" t="s">
        <v>5204</v>
      </c>
      <c r="B5183" s="3" t="s">
        <v>24</v>
      </c>
      <c r="C5183" s="4">
        <v>4</v>
      </c>
      <c r="D5183" s="4">
        <v>4</v>
      </c>
      <c r="E5183" s="4">
        <v>16</v>
      </c>
      <c r="F5183" s="3"/>
      <c r="G5183" s="3"/>
      <c r="H5183" s="5">
        <v>45191</v>
      </c>
    </row>
    <row r="5184" spans="1:8">
      <c r="A5184" s="3" t="s">
        <v>5205</v>
      </c>
      <c r="B5184" s="3" t="s">
        <v>17</v>
      </c>
      <c r="C5184" s="4">
        <v>2</v>
      </c>
      <c r="D5184" s="4">
        <v>1</v>
      </c>
      <c r="E5184" s="4">
        <v>2</v>
      </c>
      <c r="F5184" s="3" t="s">
        <v>14</v>
      </c>
      <c r="G5184" s="3" t="s">
        <v>11</v>
      </c>
      <c r="H5184" s="5">
        <v>45033</v>
      </c>
    </row>
    <row r="5185" spans="1:8">
      <c r="A5185" s="3" t="s">
        <v>5206</v>
      </c>
      <c r="B5185" s="3" t="s">
        <v>27</v>
      </c>
      <c r="C5185" s="3" t="s">
        <v>10031</v>
      </c>
      <c r="D5185" s="4">
        <v>4</v>
      </c>
      <c r="E5185" s="4">
        <v>8</v>
      </c>
      <c r="F5185" s="3" t="s">
        <v>10</v>
      </c>
      <c r="G5185" s="3" t="s">
        <v>15</v>
      </c>
      <c r="H5185" s="5">
        <v>45102</v>
      </c>
    </row>
    <row r="5186" spans="1:8">
      <c r="A5186" s="3" t="s">
        <v>5207</v>
      </c>
      <c r="B5186" s="3" t="s">
        <v>27</v>
      </c>
      <c r="C5186" s="4">
        <v>1</v>
      </c>
      <c r="D5186" s="4">
        <v>4</v>
      </c>
      <c r="E5186" s="4">
        <v>4</v>
      </c>
      <c r="F5186" s="3" t="s">
        <v>14</v>
      </c>
      <c r="G5186" s="3" t="s">
        <v>11</v>
      </c>
      <c r="H5186" s="5">
        <v>45122</v>
      </c>
    </row>
    <row r="5187" spans="1:8">
      <c r="A5187" s="3" t="s">
        <v>5208</v>
      </c>
      <c r="B5187" s="3" t="s">
        <v>9</v>
      </c>
      <c r="C5187" s="4">
        <v>1</v>
      </c>
      <c r="D5187" s="4">
        <v>2</v>
      </c>
      <c r="E5187" s="4">
        <v>2</v>
      </c>
      <c r="F5187" s="3"/>
      <c r="G5187" s="3"/>
      <c r="H5187" s="5">
        <v>44985</v>
      </c>
    </row>
    <row r="5188" spans="1:8">
      <c r="A5188" s="3" t="s">
        <v>5209</v>
      </c>
      <c r="B5188" s="3" t="s">
        <v>19</v>
      </c>
      <c r="C5188" s="4">
        <v>1</v>
      </c>
      <c r="D5188" s="4">
        <v>5</v>
      </c>
      <c r="E5188" s="4">
        <v>5</v>
      </c>
      <c r="F5188" s="3"/>
      <c r="G5188" s="3"/>
      <c r="H5188" s="5">
        <v>45264</v>
      </c>
    </row>
    <row r="5189" spans="1:8">
      <c r="A5189" s="3" t="s">
        <v>5210</v>
      </c>
      <c r="B5189" s="3" t="s">
        <v>9</v>
      </c>
      <c r="C5189" s="4">
        <v>1</v>
      </c>
      <c r="D5189" s="4">
        <v>2</v>
      </c>
      <c r="E5189" s="4">
        <v>2</v>
      </c>
      <c r="F5189" s="3" t="s">
        <v>14</v>
      </c>
      <c r="G5189" s="3" t="s">
        <v>15</v>
      </c>
      <c r="H5189" s="5">
        <v>45022</v>
      </c>
    </row>
    <row r="5190" spans="1:8">
      <c r="A5190" s="3" t="s">
        <v>5211</v>
      </c>
      <c r="B5190" s="3" t="s">
        <v>27</v>
      </c>
      <c r="C5190" s="4">
        <v>3</v>
      </c>
      <c r="D5190" s="4">
        <v>4</v>
      </c>
      <c r="E5190" s="4">
        <v>12</v>
      </c>
      <c r="F5190" s="3" t="s">
        <v>22</v>
      </c>
      <c r="G5190" s="3" t="s">
        <v>11</v>
      </c>
      <c r="H5190" s="5">
        <v>45031</v>
      </c>
    </row>
    <row r="5191" spans="1:8">
      <c r="A5191" s="3" t="s">
        <v>5212</v>
      </c>
      <c r="B5191" s="3" t="s">
        <v>24</v>
      </c>
      <c r="C5191" s="4">
        <v>3</v>
      </c>
      <c r="D5191" s="4">
        <v>4</v>
      </c>
      <c r="E5191" s="4">
        <v>12</v>
      </c>
      <c r="F5191" s="3"/>
      <c r="G5191" s="3" t="s">
        <v>15</v>
      </c>
      <c r="H5191" s="5">
        <v>45020</v>
      </c>
    </row>
    <row r="5192" spans="1:8">
      <c r="A5192" s="3" t="s">
        <v>5213</v>
      </c>
      <c r="B5192" s="3" t="s">
        <v>17</v>
      </c>
      <c r="C5192" s="4">
        <v>2</v>
      </c>
      <c r="D5192" s="4">
        <v>1</v>
      </c>
      <c r="E5192" s="4">
        <v>2</v>
      </c>
      <c r="F5192" s="3" t="s">
        <v>10</v>
      </c>
      <c r="G5192" s="3" t="s">
        <v>11</v>
      </c>
      <c r="H5192" s="5">
        <v>45207</v>
      </c>
    </row>
    <row r="5193" spans="1:8">
      <c r="A5193" s="3" t="s">
        <v>5214</v>
      </c>
      <c r="B5193" s="3" t="s">
        <v>9</v>
      </c>
      <c r="C5193" s="4">
        <v>4</v>
      </c>
      <c r="D5193" s="4">
        <v>2</v>
      </c>
      <c r="E5193" s="4">
        <v>8</v>
      </c>
      <c r="F5193" s="3" t="s">
        <v>10</v>
      </c>
      <c r="G5193" s="3"/>
      <c r="H5193" s="5">
        <v>44993</v>
      </c>
    </row>
    <row r="5194" spans="1:8">
      <c r="A5194" s="3" t="s">
        <v>5215</v>
      </c>
      <c r="B5194" s="3" t="s">
        <v>10031</v>
      </c>
      <c r="C5194" s="4">
        <v>2</v>
      </c>
      <c r="D5194" s="4">
        <v>1.5</v>
      </c>
      <c r="E5194" s="4">
        <v>3</v>
      </c>
      <c r="F5194" s="3" t="s">
        <v>10</v>
      </c>
      <c r="G5194" s="3" t="s">
        <v>11</v>
      </c>
      <c r="H5194" s="5">
        <v>44928</v>
      </c>
    </row>
    <row r="5195" spans="1:8">
      <c r="A5195" s="3" t="s">
        <v>5216</v>
      </c>
      <c r="B5195" s="3"/>
      <c r="C5195" s="4">
        <v>1</v>
      </c>
      <c r="D5195" s="4">
        <v>1</v>
      </c>
      <c r="E5195" s="4">
        <v>1</v>
      </c>
      <c r="F5195" s="3" t="s">
        <v>10</v>
      </c>
      <c r="G5195" s="3"/>
      <c r="H5195" s="5">
        <v>45157</v>
      </c>
    </row>
    <row r="5196" spans="1:8">
      <c r="A5196" s="3" t="s">
        <v>5217</v>
      </c>
      <c r="B5196" s="3" t="s">
        <v>35</v>
      </c>
      <c r="C5196" s="3" t="s">
        <v>10030</v>
      </c>
      <c r="D5196" s="4">
        <v>1.5</v>
      </c>
      <c r="E5196" s="4">
        <v>4.5</v>
      </c>
      <c r="F5196" s="3"/>
      <c r="G5196" s="3" t="s">
        <v>15</v>
      </c>
      <c r="H5196" s="3"/>
    </row>
    <row r="5197" spans="1:8">
      <c r="A5197" s="3" t="s">
        <v>5218</v>
      </c>
      <c r="B5197" s="3" t="s">
        <v>35</v>
      </c>
      <c r="C5197" s="4">
        <v>4</v>
      </c>
      <c r="D5197" s="4">
        <v>1.5</v>
      </c>
      <c r="E5197" s="3" t="s">
        <v>10030</v>
      </c>
      <c r="F5197" s="3"/>
      <c r="G5197" s="3" t="s">
        <v>15</v>
      </c>
      <c r="H5197" s="5">
        <v>45095</v>
      </c>
    </row>
    <row r="5198" spans="1:8">
      <c r="A5198" s="3" t="s">
        <v>5219</v>
      </c>
      <c r="B5198" s="3" t="s">
        <v>27</v>
      </c>
      <c r="C5198" s="4">
        <v>4</v>
      </c>
      <c r="D5198" s="4">
        <v>4</v>
      </c>
      <c r="E5198" s="4">
        <v>16</v>
      </c>
      <c r="F5198" s="3" t="s">
        <v>22</v>
      </c>
      <c r="G5198" s="3"/>
      <c r="H5198" s="5">
        <v>45046</v>
      </c>
    </row>
    <row r="5199" spans="1:8">
      <c r="A5199" s="3" t="s">
        <v>5220</v>
      </c>
      <c r="B5199" s="3" t="s">
        <v>10030</v>
      </c>
      <c r="C5199" s="4">
        <v>5</v>
      </c>
      <c r="D5199" s="4">
        <v>3</v>
      </c>
      <c r="E5199" s="4">
        <v>15</v>
      </c>
      <c r="F5199" s="3"/>
      <c r="G5199" s="3" t="s">
        <v>11</v>
      </c>
      <c r="H5199" s="3" t="s">
        <v>10031</v>
      </c>
    </row>
    <row r="5200" spans="1:8">
      <c r="A5200" s="3" t="s">
        <v>5221</v>
      </c>
      <c r="B5200" s="3" t="s">
        <v>39</v>
      </c>
      <c r="C5200" s="4">
        <v>3</v>
      </c>
      <c r="D5200" s="4">
        <v>3</v>
      </c>
      <c r="E5200" s="4">
        <v>9</v>
      </c>
      <c r="F5200" s="3" t="s">
        <v>22</v>
      </c>
      <c r="G5200" s="3" t="s">
        <v>11</v>
      </c>
      <c r="H5200" s="5">
        <v>45266</v>
      </c>
    </row>
    <row r="5201" spans="1:8">
      <c r="A5201" s="3" t="s">
        <v>5222</v>
      </c>
      <c r="B5201" s="3" t="s">
        <v>9</v>
      </c>
      <c r="C5201" s="4">
        <v>3</v>
      </c>
      <c r="D5201" s="4">
        <v>2</v>
      </c>
      <c r="E5201" s="4">
        <v>6</v>
      </c>
      <c r="F5201" s="3" t="s">
        <v>10</v>
      </c>
      <c r="G5201" s="3" t="s">
        <v>15</v>
      </c>
      <c r="H5201" s="5">
        <v>44979</v>
      </c>
    </row>
    <row r="5202" spans="1:8">
      <c r="A5202" s="3" t="s">
        <v>5223</v>
      </c>
      <c r="B5202" s="3" t="s">
        <v>35</v>
      </c>
      <c r="C5202" s="4">
        <v>3</v>
      </c>
      <c r="D5202" s="4">
        <v>1.5</v>
      </c>
      <c r="E5202" s="4">
        <v>4.5</v>
      </c>
      <c r="F5202" s="3" t="s">
        <v>10031</v>
      </c>
      <c r="G5202" s="3" t="s">
        <v>15</v>
      </c>
      <c r="H5202" s="5">
        <v>45014</v>
      </c>
    </row>
    <row r="5203" spans="1:8">
      <c r="A5203" s="3" t="s">
        <v>5224</v>
      </c>
      <c r="B5203" s="3" t="s">
        <v>35</v>
      </c>
      <c r="C5203" s="4">
        <v>5</v>
      </c>
      <c r="D5203" s="3" t="s">
        <v>10030</v>
      </c>
      <c r="E5203" s="4">
        <v>7.5</v>
      </c>
      <c r="F5203" s="3" t="s">
        <v>10</v>
      </c>
      <c r="G5203" s="3" t="s">
        <v>15</v>
      </c>
      <c r="H5203" s="5">
        <v>44976</v>
      </c>
    </row>
    <row r="5204" spans="1:8">
      <c r="A5204" s="3" t="s">
        <v>5225</v>
      </c>
      <c r="B5204" s="3"/>
      <c r="C5204" s="3"/>
      <c r="D5204" s="4">
        <v>1.5</v>
      </c>
      <c r="E5204" s="4">
        <v>1.5</v>
      </c>
      <c r="F5204" s="3" t="s">
        <v>14</v>
      </c>
      <c r="G5204" s="3" t="s">
        <v>11</v>
      </c>
      <c r="H5204" s="5">
        <v>44975</v>
      </c>
    </row>
    <row r="5205" spans="1:8">
      <c r="A5205" s="3" t="s">
        <v>5226</v>
      </c>
      <c r="B5205" s="3" t="s">
        <v>19</v>
      </c>
      <c r="C5205" s="4">
        <v>2</v>
      </c>
      <c r="D5205" s="4">
        <v>5</v>
      </c>
      <c r="E5205" s="4">
        <v>10</v>
      </c>
      <c r="F5205" s="3" t="s">
        <v>10</v>
      </c>
      <c r="G5205" s="3" t="s">
        <v>11</v>
      </c>
      <c r="H5205" s="5">
        <v>45106</v>
      </c>
    </row>
    <row r="5206" spans="1:8">
      <c r="A5206" s="3" t="s">
        <v>5227</v>
      </c>
      <c r="B5206" s="3" t="s">
        <v>24</v>
      </c>
      <c r="C5206" s="4">
        <v>1</v>
      </c>
      <c r="D5206" s="4">
        <v>4</v>
      </c>
      <c r="E5206" s="4">
        <v>4</v>
      </c>
      <c r="F5206" s="3" t="s">
        <v>14</v>
      </c>
      <c r="G5206" s="3"/>
      <c r="H5206" s="3" t="s">
        <v>10030</v>
      </c>
    </row>
    <row r="5207" spans="1:8">
      <c r="A5207" s="3" t="s">
        <v>5228</v>
      </c>
      <c r="B5207" s="3" t="s">
        <v>19</v>
      </c>
      <c r="C5207" s="4">
        <v>4</v>
      </c>
      <c r="D5207" s="4">
        <v>5</v>
      </c>
      <c r="E5207" s="4">
        <v>20</v>
      </c>
      <c r="F5207" s="3" t="s">
        <v>10</v>
      </c>
      <c r="G5207" s="3" t="s">
        <v>10030</v>
      </c>
      <c r="H5207" s="5">
        <v>45181</v>
      </c>
    </row>
    <row r="5208" spans="1:8">
      <c r="A5208" s="3" t="s">
        <v>5229</v>
      </c>
      <c r="B5208" s="3" t="s">
        <v>17</v>
      </c>
      <c r="C5208" s="4">
        <v>5</v>
      </c>
      <c r="D5208" s="4">
        <v>1</v>
      </c>
      <c r="E5208" s="4">
        <v>5</v>
      </c>
      <c r="F5208" s="3" t="s">
        <v>22</v>
      </c>
      <c r="G5208" s="3" t="s">
        <v>15</v>
      </c>
      <c r="H5208" s="5">
        <v>45024</v>
      </c>
    </row>
    <row r="5209" spans="1:8">
      <c r="A5209" s="3" t="s">
        <v>5230</v>
      </c>
      <c r="B5209" s="3" t="s">
        <v>24</v>
      </c>
      <c r="C5209" s="4">
        <v>1</v>
      </c>
      <c r="D5209" s="4">
        <v>4</v>
      </c>
      <c r="E5209" s="4">
        <v>4</v>
      </c>
      <c r="F5209" s="3" t="s">
        <v>14</v>
      </c>
      <c r="G5209" s="3"/>
      <c r="H5209" s="5">
        <v>45138</v>
      </c>
    </row>
    <row r="5210" spans="1:8">
      <c r="A5210" s="3" t="s">
        <v>5231</v>
      </c>
      <c r="B5210" s="3" t="s">
        <v>35</v>
      </c>
      <c r="C5210" s="4">
        <v>3</v>
      </c>
      <c r="D5210" s="4">
        <v>1.5</v>
      </c>
      <c r="E5210" s="4">
        <v>4.5</v>
      </c>
      <c r="F5210" s="3" t="s">
        <v>10</v>
      </c>
      <c r="G5210" s="3" t="s">
        <v>15</v>
      </c>
      <c r="H5210" s="5">
        <v>45220</v>
      </c>
    </row>
    <row r="5211" spans="1:8">
      <c r="A5211" s="3" t="s">
        <v>5232</v>
      </c>
      <c r="B5211" s="3" t="s">
        <v>27</v>
      </c>
      <c r="C5211" s="4">
        <v>5</v>
      </c>
      <c r="D5211" s="4">
        <v>4</v>
      </c>
      <c r="E5211" s="4">
        <v>20</v>
      </c>
      <c r="F5211" s="3" t="s">
        <v>14</v>
      </c>
      <c r="G5211" s="3" t="s">
        <v>10031</v>
      </c>
      <c r="H5211" s="5">
        <v>45198</v>
      </c>
    </row>
    <row r="5212" spans="1:8">
      <c r="A5212" s="3" t="s">
        <v>5233</v>
      </c>
      <c r="B5212" s="3" t="s">
        <v>9</v>
      </c>
      <c r="C5212" s="4">
        <v>4</v>
      </c>
      <c r="D5212" s="4">
        <v>2</v>
      </c>
      <c r="E5212" s="4">
        <v>8</v>
      </c>
      <c r="F5212" s="3"/>
      <c r="G5212" s="3" t="s">
        <v>15</v>
      </c>
      <c r="H5212" s="5">
        <v>45162</v>
      </c>
    </row>
    <row r="5213" spans="1:8">
      <c r="A5213" s="3" t="s">
        <v>5234</v>
      </c>
      <c r="B5213" s="3" t="s">
        <v>17</v>
      </c>
      <c r="C5213" s="4">
        <v>2</v>
      </c>
      <c r="D5213" s="4">
        <v>1</v>
      </c>
      <c r="E5213" s="4">
        <v>2</v>
      </c>
      <c r="F5213" s="3" t="s">
        <v>10031</v>
      </c>
      <c r="G5213" s="3" t="s">
        <v>15</v>
      </c>
      <c r="H5213" s="5">
        <v>45154</v>
      </c>
    </row>
    <row r="5214" spans="1:8">
      <c r="A5214" s="3" t="s">
        <v>5235</v>
      </c>
      <c r="B5214" s="3" t="s">
        <v>39</v>
      </c>
      <c r="C5214" s="3" t="s">
        <v>10031</v>
      </c>
      <c r="D5214" s="4">
        <v>3</v>
      </c>
      <c r="E5214" s="4">
        <v>12</v>
      </c>
      <c r="F5214" s="3" t="s">
        <v>22</v>
      </c>
      <c r="G5214" s="3" t="s">
        <v>11</v>
      </c>
      <c r="H5214" s="5">
        <v>45264</v>
      </c>
    </row>
    <row r="5215" spans="1:8">
      <c r="A5215" s="3" t="s">
        <v>5236</v>
      </c>
      <c r="B5215" s="3"/>
      <c r="C5215" s="4">
        <v>5</v>
      </c>
      <c r="D5215" s="4">
        <v>4</v>
      </c>
      <c r="E5215" s="4">
        <v>20</v>
      </c>
      <c r="F5215" s="3" t="s">
        <v>14</v>
      </c>
      <c r="G5215" s="3" t="s">
        <v>11</v>
      </c>
      <c r="H5215" s="5">
        <v>45082</v>
      </c>
    </row>
    <row r="5216" spans="1:8">
      <c r="A5216" s="3" t="s">
        <v>5237</v>
      </c>
      <c r="B5216" s="3" t="s">
        <v>24</v>
      </c>
      <c r="C5216" s="4">
        <v>4</v>
      </c>
      <c r="D5216" s="3"/>
      <c r="E5216" s="4">
        <v>16</v>
      </c>
      <c r="F5216" s="3" t="s">
        <v>22</v>
      </c>
      <c r="G5216" s="3" t="s">
        <v>15</v>
      </c>
      <c r="H5216" s="5">
        <v>45286</v>
      </c>
    </row>
    <row r="5217" spans="1:8">
      <c r="A5217" s="3" t="s">
        <v>5238</v>
      </c>
      <c r="B5217" s="3" t="s">
        <v>35</v>
      </c>
      <c r="C5217" s="4">
        <v>1</v>
      </c>
      <c r="D5217" s="3"/>
      <c r="E5217" s="4">
        <v>1.5</v>
      </c>
      <c r="F5217" s="3"/>
      <c r="G5217" s="3" t="s">
        <v>15</v>
      </c>
      <c r="H5217" s="5">
        <v>45243</v>
      </c>
    </row>
    <row r="5218" spans="1:8">
      <c r="A5218" s="3" t="s">
        <v>5239</v>
      </c>
      <c r="B5218" s="3" t="s">
        <v>10030</v>
      </c>
      <c r="C5218" s="4">
        <v>5</v>
      </c>
      <c r="D5218" s="4">
        <v>4</v>
      </c>
      <c r="E5218" s="4">
        <v>20</v>
      </c>
      <c r="F5218" s="3"/>
      <c r="G5218" s="3"/>
      <c r="H5218" s="5">
        <v>44971</v>
      </c>
    </row>
    <row r="5219" spans="1:8">
      <c r="A5219" s="3" t="s">
        <v>5240</v>
      </c>
      <c r="B5219" s="3" t="s">
        <v>17</v>
      </c>
      <c r="C5219" s="4">
        <v>5</v>
      </c>
      <c r="D5219" s="4">
        <v>1</v>
      </c>
      <c r="E5219" s="4">
        <v>5</v>
      </c>
      <c r="F5219" s="3" t="s">
        <v>14</v>
      </c>
      <c r="G5219" s="3" t="s">
        <v>11</v>
      </c>
      <c r="H5219" s="5">
        <v>45282</v>
      </c>
    </row>
    <row r="5220" spans="1:8">
      <c r="A5220" s="3" t="s">
        <v>5241</v>
      </c>
      <c r="B5220" s="3" t="s">
        <v>39</v>
      </c>
      <c r="C5220" s="4">
        <v>2</v>
      </c>
      <c r="D5220" s="4">
        <v>3</v>
      </c>
      <c r="E5220" s="4">
        <v>6</v>
      </c>
      <c r="F5220" s="3" t="s">
        <v>22</v>
      </c>
      <c r="G5220" s="3" t="s">
        <v>11</v>
      </c>
      <c r="H5220" s="5">
        <v>45149</v>
      </c>
    </row>
    <row r="5221" spans="1:8">
      <c r="A5221" s="3" t="s">
        <v>5242</v>
      </c>
      <c r="B5221" s="3" t="s">
        <v>39</v>
      </c>
      <c r="C5221" s="4">
        <v>5</v>
      </c>
      <c r="D5221" s="3"/>
      <c r="E5221" s="4">
        <v>15</v>
      </c>
      <c r="F5221" s="3" t="s">
        <v>10</v>
      </c>
      <c r="G5221" s="3"/>
      <c r="H5221" s="5">
        <v>45258</v>
      </c>
    </row>
    <row r="5222" spans="1:8">
      <c r="A5222" s="3" t="s">
        <v>5243</v>
      </c>
      <c r="B5222" s="3" t="s">
        <v>9</v>
      </c>
      <c r="C5222" s="4">
        <v>3</v>
      </c>
      <c r="D5222" s="4">
        <v>2</v>
      </c>
      <c r="E5222" s="3" t="s">
        <v>10031</v>
      </c>
      <c r="F5222" s="3"/>
      <c r="G5222" s="3" t="s">
        <v>15</v>
      </c>
      <c r="H5222" s="5">
        <v>45111</v>
      </c>
    </row>
    <row r="5223" spans="1:8">
      <c r="A5223" s="3" t="s">
        <v>5244</v>
      </c>
      <c r="B5223" s="3" t="s">
        <v>13</v>
      </c>
      <c r="C5223" s="4">
        <v>1</v>
      </c>
      <c r="D5223" s="4">
        <v>3</v>
      </c>
      <c r="E5223" s="4">
        <v>3</v>
      </c>
      <c r="F5223" s="3"/>
      <c r="G5223" s="3" t="s">
        <v>15</v>
      </c>
      <c r="H5223" s="5">
        <v>45088</v>
      </c>
    </row>
    <row r="5224" spans="1:8">
      <c r="A5224" s="3" t="s">
        <v>5245</v>
      </c>
      <c r="B5224" s="3" t="s">
        <v>19</v>
      </c>
      <c r="C5224" s="4">
        <v>4</v>
      </c>
      <c r="D5224" s="4">
        <v>5</v>
      </c>
      <c r="E5224" s="4">
        <v>20</v>
      </c>
      <c r="F5224" s="3" t="s">
        <v>22</v>
      </c>
      <c r="G5224" s="3"/>
      <c r="H5224" s="5">
        <v>44978</v>
      </c>
    </row>
    <row r="5225" spans="1:8">
      <c r="A5225" s="3" t="s">
        <v>5246</v>
      </c>
      <c r="B5225" s="3" t="s">
        <v>19</v>
      </c>
      <c r="C5225" s="4">
        <v>3</v>
      </c>
      <c r="D5225" s="3" t="s">
        <v>10030</v>
      </c>
      <c r="E5225" s="4">
        <v>15</v>
      </c>
      <c r="F5225" s="3" t="s">
        <v>10</v>
      </c>
      <c r="G5225" s="3" t="s">
        <v>15</v>
      </c>
      <c r="H5225" s="5">
        <v>45015</v>
      </c>
    </row>
    <row r="5226" spans="1:8">
      <c r="A5226" s="3" t="s">
        <v>5247</v>
      </c>
      <c r="B5226" s="3" t="s">
        <v>24</v>
      </c>
      <c r="C5226" s="4">
        <v>1</v>
      </c>
      <c r="D5226" s="4">
        <v>4</v>
      </c>
      <c r="E5226" s="3"/>
      <c r="F5226" s="3" t="s">
        <v>14</v>
      </c>
      <c r="G5226" s="3"/>
      <c r="H5226" s="3" t="s">
        <v>10030</v>
      </c>
    </row>
    <row r="5227" spans="1:8">
      <c r="A5227" s="3" t="s">
        <v>5248</v>
      </c>
      <c r="B5227" s="3" t="s">
        <v>27</v>
      </c>
      <c r="C5227" s="4">
        <v>5</v>
      </c>
      <c r="D5227" s="4">
        <v>4</v>
      </c>
      <c r="E5227" s="4">
        <v>20</v>
      </c>
      <c r="F5227" s="3" t="s">
        <v>22</v>
      </c>
      <c r="G5227" s="3" t="s">
        <v>15</v>
      </c>
      <c r="H5227" s="5">
        <v>45149</v>
      </c>
    </row>
    <row r="5228" spans="1:8">
      <c r="A5228" s="3" t="s">
        <v>5249</v>
      </c>
      <c r="B5228" s="3" t="s">
        <v>27</v>
      </c>
      <c r="C5228" s="4">
        <v>5</v>
      </c>
      <c r="D5228" s="4">
        <v>4</v>
      </c>
      <c r="E5228" s="4">
        <v>20</v>
      </c>
      <c r="F5228" s="3" t="s">
        <v>10</v>
      </c>
      <c r="G5228" s="3" t="s">
        <v>15</v>
      </c>
      <c r="H5228" s="5">
        <v>44967</v>
      </c>
    </row>
    <row r="5229" spans="1:8">
      <c r="A5229" s="3" t="s">
        <v>5250</v>
      </c>
      <c r="B5229" s="3" t="s">
        <v>27</v>
      </c>
      <c r="C5229" s="4">
        <v>4</v>
      </c>
      <c r="D5229" s="4">
        <v>4</v>
      </c>
      <c r="E5229" s="4">
        <v>16</v>
      </c>
      <c r="F5229" s="3" t="s">
        <v>14</v>
      </c>
      <c r="G5229" s="3" t="s">
        <v>15</v>
      </c>
      <c r="H5229" s="5">
        <v>44978</v>
      </c>
    </row>
    <row r="5230" spans="1:8">
      <c r="A5230" s="3" t="s">
        <v>5251</v>
      </c>
      <c r="B5230" s="3" t="s">
        <v>35</v>
      </c>
      <c r="C5230" s="4">
        <v>5</v>
      </c>
      <c r="D5230" s="4">
        <v>1.5</v>
      </c>
      <c r="E5230" s="4">
        <v>7.5</v>
      </c>
      <c r="F5230" s="3" t="s">
        <v>22</v>
      </c>
      <c r="G5230" s="3" t="s">
        <v>11</v>
      </c>
      <c r="H5230" s="5">
        <v>45016</v>
      </c>
    </row>
    <row r="5231" spans="1:8">
      <c r="A5231" s="3" t="s">
        <v>5252</v>
      </c>
      <c r="B5231" s="3" t="s">
        <v>24</v>
      </c>
      <c r="C5231" s="3" t="s">
        <v>10031</v>
      </c>
      <c r="D5231" s="4">
        <v>4</v>
      </c>
      <c r="E5231" s="4">
        <v>16</v>
      </c>
      <c r="F5231" s="3" t="s">
        <v>22</v>
      </c>
      <c r="G5231" s="3"/>
      <c r="H5231" s="5">
        <v>45099</v>
      </c>
    </row>
    <row r="5232" spans="1:8">
      <c r="A5232" s="3" t="s">
        <v>5253</v>
      </c>
      <c r="B5232" s="3" t="s">
        <v>39</v>
      </c>
      <c r="C5232" s="4">
        <v>5</v>
      </c>
      <c r="D5232" s="4">
        <v>3</v>
      </c>
      <c r="E5232" s="4">
        <v>15</v>
      </c>
      <c r="F5232" s="3" t="s">
        <v>10030</v>
      </c>
      <c r="G5232" s="3"/>
      <c r="H5232" s="5">
        <v>44972</v>
      </c>
    </row>
    <row r="5233" spans="1:8">
      <c r="A5233" s="3" t="s">
        <v>5254</v>
      </c>
      <c r="B5233" s="3" t="s">
        <v>9</v>
      </c>
      <c r="C5233" s="4">
        <v>5</v>
      </c>
      <c r="D5233" s="4">
        <v>2</v>
      </c>
      <c r="E5233" s="4">
        <v>10</v>
      </c>
      <c r="F5233" s="3" t="s">
        <v>22</v>
      </c>
      <c r="G5233" s="3" t="s">
        <v>11</v>
      </c>
      <c r="H5233" s="5">
        <v>44988</v>
      </c>
    </row>
    <row r="5234" spans="1:8">
      <c r="A5234" s="3" t="s">
        <v>5255</v>
      </c>
      <c r="B5234" s="3" t="s">
        <v>9</v>
      </c>
      <c r="C5234" s="4">
        <v>1</v>
      </c>
      <c r="D5234" s="3"/>
      <c r="E5234" s="4">
        <v>2</v>
      </c>
      <c r="F5234" s="3"/>
      <c r="G5234" s="3" t="s">
        <v>10031</v>
      </c>
      <c r="H5234" s="5">
        <v>45039</v>
      </c>
    </row>
    <row r="5235" spans="1:8">
      <c r="A5235" s="3" t="s">
        <v>5256</v>
      </c>
      <c r="B5235" s="3" t="s">
        <v>17</v>
      </c>
      <c r="C5235" s="4">
        <v>2</v>
      </c>
      <c r="D5235" s="4">
        <v>1</v>
      </c>
      <c r="E5235" s="4">
        <v>2</v>
      </c>
      <c r="F5235" s="3" t="s">
        <v>14</v>
      </c>
      <c r="G5235" s="3" t="s">
        <v>11</v>
      </c>
      <c r="H5235" s="5">
        <v>45274</v>
      </c>
    </row>
    <row r="5236" spans="1:8">
      <c r="A5236" s="3" t="s">
        <v>5257</v>
      </c>
      <c r="B5236" s="3" t="s">
        <v>17</v>
      </c>
      <c r="C5236" s="4">
        <v>3</v>
      </c>
      <c r="D5236" s="4">
        <v>1</v>
      </c>
      <c r="E5236" s="4">
        <v>3</v>
      </c>
      <c r="F5236" s="3" t="s">
        <v>22</v>
      </c>
      <c r="G5236" s="3" t="s">
        <v>15</v>
      </c>
      <c r="H5236" s="5">
        <v>44940</v>
      </c>
    </row>
    <row r="5237" spans="1:8">
      <c r="A5237" s="3" t="s">
        <v>5258</v>
      </c>
      <c r="B5237" s="3" t="s">
        <v>9</v>
      </c>
      <c r="C5237" s="4">
        <v>5</v>
      </c>
      <c r="D5237" s="4">
        <v>2</v>
      </c>
      <c r="E5237" s="4">
        <v>10</v>
      </c>
      <c r="F5237" s="3" t="s">
        <v>14</v>
      </c>
      <c r="G5237" s="3" t="s">
        <v>15</v>
      </c>
      <c r="H5237" s="5">
        <v>45012</v>
      </c>
    </row>
    <row r="5238" spans="1:8">
      <c r="A5238" s="3" t="s">
        <v>5259</v>
      </c>
      <c r="B5238" s="3" t="s">
        <v>19</v>
      </c>
      <c r="C5238" s="4">
        <v>3</v>
      </c>
      <c r="D5238" s="4">
        <v>5</v>
      </c>
      <c r="E5238" s="4">
        <v>15</v>
      </c>
      <c r="F5238" s="3" t="s">
        <v>22</v>
      </c>
      <c r="G5238" s="3" t="s">
        <v>15</v>
      </c>
      <c r="H5238" s="3" t="s">
        <v>10030</v>
      </c>
    </row>
    <row r="5239" spans="1:8">
      <c r="A5239" s="3" t="s">
        <v>5260</v>
      </c>
      <c r="B5239" s="3" t="s">
        <v>39</v>
      </c>
      <c r="C5239" s="4">
        <v>1</v>
      </c>
      <c r="D5239" s="4">
        <v>3</v>
      </c>
      <c r="E5239" s="4">
        <v>3</v>
      </c>
      <c r="F5239" s="3"/>
      <c r="G5239" s="3"/>
      <c r="H5239" s="5">
        <v>45180</v>
      </c>
    </row>
    <row r="5240" spans="1:8">
      <c r="A5240" s="3" t="s">
        <v>5261</v>
      </c>
      <c r="B5240" s="3" t="s">
        <v>19</v>
      </c>
      <c r="C5240" s="4">
        <v>5</v>
      </c>
      <c r="D5240" s="4">
        <v>5</v>
      </c>
      <c r="E5240" s="4">
        <v>25</v>
      </c>
      <c r="F5240" s="3" t="s">
        <v>14</v>
      </c>
      <c r="G5240" s="3"/>
      <c r="H5240" s="5">
        <v>45097</v>
      </c>
    </row>
    <row r="5241" spans="1:8">
      <c r="A5241" s="3" t="s">
        <v>5262</v>
      </c>
      <c r="B5241" s="3" t="s">
        <v>19</v>
      </c>
      <c r="C5241" s="4">
        <v>2</v>
      </c>
      <c r="D5241" s="4">
        <v>5</v>
      </c>
      <c r="E5241" s="4">
        <v>10</v>
      </c>
      <c r="F5241" s="3" t="s">
        <v>14</v>
      </c>
      <c r="G5241" s="3" t="s">
        <v>15</v>
      </c>
      <c r="H5241" s="5">
        <v>45222</v>
      </c>
    </row>
    <row r="5242" spans="1:8">
      <c r="A5242" s="3" t="s">
        <v>5263</v>
      </c>
      <c r="B5242" s="3" t="s">
        <v>35</v>
      </c>
      <c r="C5242" s="4">
        <v>3</v>
      </c>
      <c r="D5242" s="4">
        <v>1.5</v>
      </c>
      <c r="E5242" s="4">
        <v>4.5</v>
      </c>
      <c r="F5242" s="3" t="s">
        <v>22</v>
      </c>
      <c r="G5242" s="3" t="s">
        <v>15</v>
      </c>
      <c r="H5242" s="5">
        <v>45165</v>
      </c>
    </row>
    <row r="5243" spans="1:8">
      <c r="A5243" s="3" t="s">
        <v>5264</v>
      </c>
      <c r="B5243" s="3" t="s">
        <v>35</v>
      </c>
      <c r="C5243" s="3"/>
      <c r="D5243" s="4">
        <v>1.5</v>
      </c>
      <c r="E5243" s="4">
        <v>1.5</v>
      </c>
      <c r="F5243" s="3" t="s">
        <v>22</v>
      </c>
      <c r="G5243" s="3" t="s">
        <v>11</v>
      </c>
      <c r="H5243" s="5">
        <v>45237</v>
      </c>
    </row>
    <row r="5244" spans="1:8">
      <c r="A5244" s="3" t="s">
        <v>5265</v>
      </c>
      <c r="B5244" s="3" t="s">
        <v>24</v>
      </c>
      <c r="C5244" s="4">
        <v>5</v>
      </c>
      <c r="D5244" s="4">
        <v>4</v>
      </c>
      <c r="E5244" s="3" t="s">
        <v>10031</v>
      </c>
      <c r="F5244" s="3" t="s">
        <v>14</v>
      </c>
      <c r="G5244" s="3" t="s">
        <v>11</v>
      </c>
      <c r="H5244" s="5">
        <v>45023</v>
      </c>
    </row>
    <row r="5245" spans="1:8">
      <c r="A5245" s="3" t="s">
        <v>5266</v>
      </c>
      <c r="B5245" s="3" t="s">
        <v>17</v>
      </c>
      <c r="C5245" s="4">
        <v>3</v>
      </c>
      <c r="D5245" s="3" t="s">
        <v>10030</v>
      </c>
      <c r="E5245" s="4">
        <v>3</v>
      </c>
      <c r="F5245" s="3" t="s">
        <v>22</v>
      </c>
      <c r="G5245" s="3" t="s">
        <v>15</v>
      </c>
      <c r="H5245" s="5">
        <v>45196</v>
      </c>
    </row>
    <row r="5246" spans="1:8">
      <c r="A5246" s="3" t="s">
        <v>5267</v>
      </c>
      <c r="B5246" s="3" t="s">
        <v>9</v>
      </c>
      <c r="C5246" s="4">
        <v>5</v>
      </c>
      <c r="D5246" s="4">
        <v>2</v>
      </c>
      <c r="E5246" s="4">
        <v>10</v>
      </c>
      <c r="F5246" s="3"/>
      <c r="G5246" s="3" t="s">
        <v>11</v>
      </c>
      <c r="H5246" s="5">
        <v>44995</v>
      </c>
    </row>
    <row r="5247" spans="1:8">
      <c r="A5247" s="3" t="s">
        <v>5268</v>
      </c>
      <c r="B5247" s="3"/>
      <c r="C5247" s="4">
        <v>3</v>
      </c>
      <c r="D5247" s="4">
        <v>3</v>
      </c>
      <c r="E5247" s="4">
        <v>9</v>
      </c>
      <c r="F5247" s="3" t="s">
        <v>10</v>
      </c>
      <c r="G5247" s="3" t="s">
        <v>11</v>
      </c>
      <c r="H5247" s="5">
        <v>44939</v>
      </c>
    </row>
    <row r="5248" spans="1:8">
      <c r="A5248" s="3" t="s">
        <v>5269</v>
      </c>
      <c r="B5248" s="3" t="s">
        <v>24</v>
      </c>
      <c r="C5248" s="4">
        <v>4</v>
      </c>
      <c r="D5248" s="4">
        <v>4</v>
      </c>
      <c r="E5248" s="4">
        <v>16</v>
      </c>
      <c r="F5248" s="3" t="s">
        <v>22</v>
      </c>
      <c r="G5248" s="3" t="s">
        <v>15</v>
      </c>
      <c r="H5248" s="5">
        <v>45216</v>
      </c>
    </row>
    <row r="5249" spans="1:8">
      <c r="A5249" s="3" t="s">
        <v>5270</v>
      </c>
      <c r="B5249" s="3" t="s">
        <v>39</v>
      </c>
      <c r="C5249" s="4">
        <v>3</v>
      </c>
      <c r="D5249" s="4">
        <v>3</v>
      </c>
      <c r="E5249" s="4">
        <v>9</v>
      </c>
      <c r="F5249" s="3" t="s">
        <v>22</v>
      </c>
      <c r="G5249" s="3" t="s">
        <v>11</v>
      </c>
      <c r="H5249" s="5">
        <v>45010</v>
      </c>
    </row>
    <row r="5250" spans="1:8">
      <c r="A5250" s="3" t="s">
        <v>5271</v>
      </c>
      <c r="B5250" s="3" t="s">
        <v>24</v>
      </c>
      <c r="C5250" s="4">
        <v>1</v>
      </c>
      <c r="D5250" s="4">
        <v>4</v>
      </c>
      <c r="E5250" s="4">
        <v>4</v>
      </c>
      <c r="F5250" s="3" t="s">
        <v>22</v>
      </c>
      <c r="G5250" s="3"/>
      <c r="H5250" s="5">
        <v>44970</v>
      </c>
    </row>
    <row r="5251" spans="1:8">
      <c r="A5251" s="3" t="s">
        <v>5272</v>
      </c>
      <c r="B5251" s="3" t="s">
        <v>24</v>
      </c>
      <c r="C5251" s="4">
        <v>4</v>
      </c>
      <c r="D5251" s="4">
        <v>4</v>
      </c>
      <c r="E5251" s="4">
        <v>16</v>
      </c>
      <c r="F5251" s="3" t="s">
        <v>10</v>
      </c>
      <c r="G5251" s="3"/>
      <c r="H5251" s="5">
        <v>44966</v>
      </c>
    </row>
    <row r="5252" spans="1:8">
      <c r="A5252" s="3" t="s">
        <v>5273</v>
      </c>
      <c r="B5252" s="3" t="s">
        <v>10031</v>
      </c>
      <c r="C5252" s="4">
        <v>3</v>
      </c>
      <c r="D5252" s="4">
        <v>4</v>
      </c>
      <c r="E5252" s="4">
        <v>12</v>
      </c>
      <c r="F5252" s="3" t="s">
        <v>14</v>
      </c>
      <c r="G5252" s="3"/>
      <c r="H5252" s="5">
        <v>44969</v>
      </c>
    </row>
    <row r="5253" spans="1:8">
      <c r="A5253" s="3" t="s">
        <v>5274</v>
      </c>
      <c r="B5253" s="3" t="s">
        <v>13</v>
      </c>
      <c r="C5253" s="4">
        <v>2</v>
      </c>
      <c r="D5253" s="4">
        <v>3</v>
      </c>
      <c r="E5253" s="4">
        <v>6</v>
      </c>
      <c r="F5253" s="3" t="s">
        <v>14</v>
      </c>
      <c r="G5253" s="3"/>
      <c r="H5253" s="5">
        <v>45169</v>
      </c>
    </row>
    <row r="5254" spans="1:8">
      <c r="A5254" s="3" t="s">
        <v>5275</v>
      </c>
      <c r="B5254" s="3" t="s">
        <v>10031</v>
      </c>
      <c r="C5254" s="4">
        <v>1</v>
      </c>
      <c r="D5254" s="4">
        <v>1.5</v>
      </c>
      <c r="E5254" s="4">
        <v>1.5</v>
      </c>
      <c r="F5254" s="3"/>
      <c r="G5254" s="3" t="s">
        <v>15</v>
      </c>
      <c r="H5254" s="5">
        <v>44982</v>
      </c>
    </row>
    <row r="5255" spans="1:8">
      <c r="A5255" s="3" t="s">
        <v>5276</v>
      </c>
      <c r="B5255" s="3" t="s">
        <v>27</v>
      </c>
      <c r="C5255" s="4">
        <v>4</v>
      </c>
      <c r="D5255" s="4">
        <v>4</v>
      </c>
      <c r="E5255" s="4">
        <v>16</v>
      </c>
      <c r="F5255" s="3" t="s">
        <v>10</v>
      </c>
      <c r="G5255" s="3" t="s">
        <v>15</v>
      </c>
      <c r="H5255" s="5">
        <v>44957</v>
      </c>
    </row>
    <row r="5256" spans="1:8">
      <c r="A5256" s="3" t="s">
        <v>5277</v>
      </c>
      <c r="B5256" s="3" t="s">
        <v>39</v>
      </c>
      <c r="C5256" s="4">
        <v>1</v>
      </c>
      <c r="D5256" s="4">
        <v>3</v>
      </c>
      <c r="E5256" s="4">
        <v>3</v>
      </c>
      <c r="F5256" s="3" t="s">
        <v>10</v>
      </c>
      <c r="G5256" s="3"/>
      <c r="H5256" s="5">
        <v>45283</v>
      </c>
    </row>
    <row r="5257" spans="1:8">
      <c r="A5257" s="3" t="s">
        <v>5278</v>
      </c>
      <c r="B5257" s="3" t="s">
        <v>27</v>
      </c>
      <c r="C5257" s="4">
        <v>1</v>
      </c>
      <c r="D5257" s="4">
        <v>4</v>
      </c>
      <c r="E5257" s="4">
        <v>4</v>
      </c>
      <c r="F5257" s="3"/>
      <c r="G5257" s="3"/>
      <c r="H5257" s="5">
        <v>44961</v>
      </c>
    </row>
    <row r="5258" spans="1:8">
      <c r="A5258" s="3" t="s">
        <v>5279</v>
      </c>
      <c r="B5258" s="3" t="s">
        <v>9</v>
      </c>
      <c r="C5258" s="4">
        <v>5</v>
      </c>
      <c r="D5258" s="3" t="s">
        <v>10030</v>
      </c>
      <c r="E5258" s="4">
        <v>10</v>
      </c>
      <c r="F5258" s="3"/>
      <c r="G5258" s="3"/>
      <c r="H5258" s="5">
        <v>45148</v>
      </c>
    </row>
    <row r="5259" spans="1:8">
      <c r="A5259" s="3" t="s">
        <v>5280</v>
      </c>
      <c r="B5259" s="3" t="s">
        <v>17</v>
      </c>
      <c r="C5259" s="4">
        <v>5</v>
      </c>
      <c r="D5259" s="4">
        <v>1</v>
      </c>
      <c r="E5259" s="4">
        <v>5</v>
      </c>
      <c r="F5259" s="3" t="s">
        <v>10</v>
      </c>
      <c r="G5259" s="3"/>
      <c r="H5259" s="5">
        <v>45144</v>
      </c>
    </row>
    <row r="5260" spans="1:8">
      <c r="A5260" s="3" t="s">
        <v>5281</v>
      </c>
      <c r="B5260" s="3" t="s">
        <v>9</v>
      </c>
      <c r="C5260" s="4">
        <v>1</v>
      </c>
      <c r="D5260" s="4">
        <v>2</v>
      </c>
      <c r="E5260" s="4">
        <v>2</v>
      </c>
      <c r="F5260" s="3" t="s">
        <v>10</v>
      </c>
      <c r="G5260" s="3" t="s">
        <v>11</v>
      </c>
      <c r="H5260" s="5">
        <v>45188</v>
      </c>
    </row>
    <row r="5261" spans="1:8">
      <c r="A5261" s="3" t="s">
        <v>5282</v>
      </c>
      <c r="B5261" s="3" t="s">
        <v>39</v>
      </c>
      <c r="C5261" s="4">
        <v>4</v>
      </c>
      <c r="D5261" s="4">
        <v>3</v>
      </c>
      <c r="E5261" s="4">
        <v>12</v>
      </c>
      <c r="F5261" s="3"/>
      <c r="G5261" s="3"/>
      <c r="H5261" s="5">
        <v>45088</v>
      </c>
    </row>
    <row r="5262" spans="1:8">
      <c r="A5262" s="3" t="s">
        <v>5283</v>
      </c>
      <c r="B5262" s="3" t="s">
        <v>39</v>
      </c>
      <c r="C5262" s="4">
        <v>5</v>
      </c>
      <c r="D5262" s="4">
        <v>3</v>
      </c>
      <c r="E5262" s="4">
        <v>15</v>
      </c>
      <c r="F5262" s="3"/>
      <c r="G5262" s="3" t="s">
        <v>11</v>
      </c>
      <c r="H5262" s="5">
        <v>44953</v>
      </c>
    </row>
    <row r="5263" spans="1:8">
      <c r="A5263" s="3" t="s">
        <v>5284</v>
      </c>
      <c r="B5263" s="3" t="s">
        <v>39</v>
      </c>
      <c r="C5263" s="4">
        <v>3</v>
      </c>
      <c r="D5263" s="4">
        <v>3</v>
      </c>
      <c r="E5263" s="4">
        <v>9</v>
      </c>
      <c r="F5263" s="3" t="s">
        <v>22</v>
      </c>
      <c r="G5263" s="3"/>
      <c r="H5263" s="5">
        <v>45212</v>
      </c>
    </row>
    <row r="5264" spans="1:8">
      <c r="A5264" s="3" t="s">
        <v>5285</v>
      </c>
      <c r="B5264" s="3" t="s">
        <v>10031</v>
      </c>
      <c r="C5264" s="4">
        <v>5</v>
      </c>
      <c r="D5264" s="4">
        <v>4</v>
      </c>
      <c r="E5264" s="4">
        <v>20</v>
      </c>
      <c r="F5264" s="3" t="s">
        <v>10</v>
      </c>
      <c r="G5264" s="3" t="s">
        <v>11</v>
      </c>
      <c r="H5264" s="5">
        <v>45033</v>
      </c>
    </row>
    <row r="5265" spans="1:8">
      <c r="A5265" s="3" t="s">
        <v>5286</v>
      </c>
      <c r="B5265" s="3" t="s">
        <v>19</v>
      </c>
      <c r="C5265" s="3" t="s">
        <v>10031</v>
      </c>
      <c r="D5265" s="4">
        <v>5</v>
      </c>
      <c r="E5265" s="4">
        <v>25</v>
      </c>
      <c r="F5265" s="3"/>
      <c r="G5265" s="3"/>
      <c r="H5265" s="5">
        <v>45162</v>
      </c>
    </row>
    <row r="5266" spans="1:8">
      <c r="A5266" s="3" t="s">
        <v>5287</v>
      </c>
      <c r="B5266" s="3" t="s">
        <v>24</v>
      </c>
      <c r="C5266" s="4">
        <v>1</v>
      </c>
      <c r="D5266" s="4">
        <v>4</v>
      </c>
      <c r="E5266" s="4">
        <v>4</v>
      </c>
      <c r="F5266" s="3" t="s">
        <v>10</v>
      </c>
      <c r="G5266" s="3" t="s">
        <v>15</v>
      </c>
      <c r="H5266" s="3"/>
    </row>
    <row r="5267" spans="1:8">
      <c r="A5267" s="3" t="s">
        <v>5288</v>
      </c>
      <c r="B5267" s="3" t="s">
        <v>35</v>
      </c>
      <c r="C5267" s="4">
        <v>1</v>
      </c>
      <c r="D5267" s="4">
        <v>1.5</v>
      </c>
      <c r="E5267" s="4">
        <v>1.5</v>
      </c>
      <c r="F5267" s="3" t="s">
        <v>10031</v>
      </c>
      <c r="G5267" s="3"/>
      <c r="H5267" s="5">
        <v>45088</v>
      </c>
    </row>
    <row r="5268" spans="1:8">
      <c r="A5268" s="3" t="s">
        <v>5289</v>
      </c>
      <c r="B5268" s="3" t="s">
        <v>17</v>
      </c>
      <c r="C5268" s="4">
        <v>5</v>
      </c>
      <c r="D5268" s="4">
        <v>1</v>
      </c>
      <c r="E5268" s="4">
        <v>5</v>
      </c>
      <c r="F5268" s="3" t="s">
        <v>14</v>
      </c>
      <c r="G5268" s="3"/>
      <c r="H5268" s="5">
        <v>45185</v>
      </c>
    </row>
    <row r="5269" spans="1:8">
      <c r="A5269" s="3" t="s">
        <v>5290</v>
      </c>
      <c r="B5269" s="3" t="s">
        <v>27</v>
      </c>
      <c r="C5269" s="4">
        <v>5</v>
      </c>
      <c r="D5269" s="4">
        <v>4</v>
      </c>
      <c r="E5269" s="3" t="s">
        <v>10031</v>
      </c>
      <c r="F5269" s="3" t="s">
        <v>10031</v>
      </c>
      <c r="G5269" s="3" t="s">
        <v>11</v>
      </c>
      <c r="H5269" s="5">
        <v>45078</v>
      </c>
    </row>
    <row r="5270" spans="1:8">
      <c r="A5270" s="3" t="s">
        <v>5291</v>
      </c>
      <c r="B5270" s="3" t="s">
        <v>19</v>
      </c>
      <c r="C5270" s="4">
        <v>2</v>
      </c>
      <c r="D5270" s="3" t="s">
        <v>10030</v>
      </c>
      <c r="E5270" s="4">
        <v>10</v>
      </c>
      <c r="F5270" s="3" t="s">
        <v>22</v>
      </c>
      <c r="G5270" s="3"/>
      <c r="H5270" s="5">
        <v>44982</v>
      </c>
    </row>
    <row r="5271" spans="1:8">
      <c r="A5271" s="3" t="s">
        <v>5292</v>
      </c>
      <c r="B5271" s="3" t="s">
        <v>13</v>
      </c>
      <c r="C5271" s="4">
        <v>1</v>
      </c>
      <c r="D5271" s="4">
        <v>3</v>
      </c>
      <c r="E5271" s="4">
        <v>3</v>
      </c>
      <c r="F5271" s="3"/>
      <c r="G5271" s="3"/>
      <c r="H5271" s="5">
        <v>45259</v>
      </c>
    </row>
    <row r="5272" spans="1:8">
      <c r="A5272" s="3" t="s">
        <v>5293</v>
      </c>
      <c r="B5272" s="3" t="s">
        <v>24</v>
      </c>
      <c r="C5272" s="4">
        <v>5</v>
      </c>
      <c r="D5272" s="4">
        <v>4</v>
      </c>
      <c r="E5272" s="4">
        <v>20</v>
      </c>
      <c r="F5272" s="3" t="s">
        <v>22</v>
      </c>
      <c r="G5272" s="3" t="s">
        <v>10030</v>
      </c>
      <c r="H5272" s="5">
        <v>45069</v>
      </c>
    </row>
    <row r="5273" spans="1:8">
      <c r="A5273" s="3" t="s">
        <v>5294</v>
      </c>
      <c r="B5273" s="3" t="s">
        <v>19</v>
      </c>
      <c r="C5273" s="4">
        <v>3</v>
      </c>
      <c r="D5273" s="4">
        <v>5</v>
      </c>
      <c r="E5273" s="4">
        <v>15</v>
      </c>
      <c r="F5273" s="3" t="s">
        <v>14</v>
      </c>
      <c r="G5273" s="3"/>
      <c r="H5273" s="5">
        <v>45263</v>
      </c>
    </row>
    <row r="5274" spans="1:8">
      <c r="A5274" s="3" t="s">
        <v>5295</v>
      </c>
      <c r="B5274" s="3" t="s">
        <v>24</v>
      </c>
      <c r="C5274" s="4">
        <v>5</v>
      </c>
      <c r="D5274" s="4">
        <v>4</v>
      </c>
      <c r="E5274" s="4">
        <v>20</v>
      </c>
      <c r="F5274" s="3"/>
      <c r="G5274" s="3" t="s">
        <v>11</v>
      </c>
      <c r="H5274" s="5">
        <v>44959</v>
      </c>
    </row>
    <row r="5275" spans="1:8">
      <c r="A5275" s="3" t="s">
        <v>5296</v>
      </c>
      <c r="B5275" s="3" t="s">
        <v>9</v>
      </c>
      <c r="C5275" s="4">
        <v>2</v>
      </c>
      <c r="D5275" s="4">
        <v>2</v>
      </c>
      <c r="E5275" s="4">
        <v>4</v>
      </c>
      <c r="F5275" s="3" t="s">
        <v>22</v>
      </c>
      <c r="G5275" s="3" t="s">
        <v>15</v>
      </c>
      <c r="H5275" s="5">
        <v>45017</v>
      </c>
    </row>
    <row r="5276" spans="1:8">
      <c r="A5276" s="3" t="s">
        <v>5297</v>
      </c>
      <c r="B5276" s="3" t="s">
        <v>27</v>
      </c>
      <c r="C5276" s="4">
        <v>3</v>
      </c>
      <c r="D5276" s="4">
        <v>4</v>
      </c>
      <c r="E5276" s="4">
        <v>12</v>
      </c>
      <c r="F5276" s="3" t="s">
        <v>10</v>
      </c>
      <c r="G5276" s="3" t="s">
        <v>15</v>
      </c>
      <c r="H5276" s="5">
        <v>45095</v>
      </c>
    </row>
    <row r="5277" spans="1:8">
      <c r="A5277" s="3" t="s">
        <v>5298</v>
      </c>
      <c r="B5277" s="3" t="s">
        <v>35</v>
      </c>
      <c r="C5277" s="4">
        <v>2</v>
      </c>
      <c r="D5277" s="3" t="s">
        <v>10031</v>
      </c>
      <c r="E5277" s="4">
        <v>3</v>
      </c>
      <c r="F5277" s="3" t="s">
        <v>22</v>
      </c>
      <c r="G5277" s="3" t="s">
        <v>10030</v>
      </c>
      <c r="H5277" s="5">
        <v>45222</v>
      </c>
    </row>
    <row r="5278" spans="1:8">
      <c r="A5278" s="3" t="s">
        <v>5299</v>
      </c>
      <c r="B5278" s="3" t="s">
        <v>13</v>
      </c>
      <c r="C5278" s="4">
        <v>5</v>
      </c>
      <c r="D5278" s="3" t="s">
        <v>10031</v>
      </c>
      <c r="E5278" s="4">
        <v>15</v>
      </c>
      <c r="F5278" s="3"/>
      <c r="G5278" s="3" t="s">
        <v>15</v>
      </c>
      <c r="H5278" s="5">
        <v>45145</v>
      </c>
    </row>
    <row r="5279" spans="1:8">
      <c r="A5279" s="3" t="s">
        <v>5300</v>
      </c>
      <c r="B5279" s="3" t="s">
        <v>39</v>
      </c>
      <c r="C5279" s="4">
        <v>2</v>
      </c>
      <c r="D5279" s="4">
        <v>3</v>
      </c>
      <c r="E5279" s="4">
        <v>6</v>
      </c>
      <c r="F5279" s="3" t="s">
        <v>14</v>
      </c>
      <c r="G5279" s="3" t="s">
        <v>10031</v>
      </c>
      <c r="H5279" s="5">
        <v>45077</v>
      </c>
    </row>
    <row r="5280" spans="1:8">
      <c r="A5280" s="3" t="s">
        <v>5301</v>
      </c>
      <c r="B5280" s="3" t="s">
        <v>13</v>
      </c>
      <c r="C5280" s="4">
        <v>4</v>
      </c>
      <c r="D5280" s="4">
        <v>3</v>
      </c>
      <c r="E5280" s="4">
        <v>12</v>
      </c>
      <c r="F5280" s="3" t="s">
        <v>22</v>
      </c>
      <c r="G5280" s="3" t="s">
        <v>11</v>
      </c>
      <c r="H5280" s="5">
        <v>45150</v>
      </c>
    </row>
    <row r="5281" spans="1:8">
      <c r="A5281" s="3" t="s">
        <v>5302</v>
      </c>
      <c r="B5281" s="3" t="s">
        <v>35</v>
      </c>
      <c r="C5281" s="4">
        <v>4</v>
      </c>
      <c r="D5281" s="3"/>
      <c r="E5281" s="4">
        <v>6</v>
      </c>
      <c r="F5281" s="3" t="s">
        <v>22</v>
      </c>
      <c r="G5281" s="3"/>
      <c r="H5281" s="5">
        <v>44943</v>
      </c>
    </row>
    <row r="5282" spans="1:8">
      <c r="A5282" s="3" t="s">
        <v>5303</v>
      </c>
      <c r="B5282" s="3" t="s">
        <v>13</v>
      </c>
      <c r="C5282" s="4">
        <v>3</v>
      </c>
      <c r="D5282" s="4">
        <v>3</v>
      </c>
      <c r="E5282" s="4">
        <v>9</v>
      </c>
      <c r="F5282" s="3"/>
      <c r="G5282" s="3"/>
      <c r="H5282" s="5">
        <v>45173</v>
      </c>
    </row>
    <row r="5283" spans="1:8">
      <c r="A5283" s="3" t="s">
        <v>5304</v>
      </c>
      <c r="B5283" s="3" t="s">
        <v>17</v>
      </c>
      <c r="C5283" s="4">
        <v>4</v>
      </c>
      <c r="D5283" s="4">
        <v>1</v>
      </c>
      <c r="E5283" s="4">
        <v>4</v>
      </c>
      <c r="F5283" s="3" t="s">
        <v>22</v>
      </c>
      <c r="G5283" s="3" t="s">
        <v>11</v>
      </c>
      <c r="H5283" s="5">
        <v>45191</v>
      </c>
    </row>
    <row r="5284" spans="1:8">
      <c r="A5284" s="3" t="s">
        <v>5305</v>
      </c>
      <c r="B5284" s="3" t="s">
        <v>17</v>
      </c>
      <c r="C5284" s="4">
        <v>4</v>
      </c>
      <c r="D5284" s="4">
        <v>1</v>
      </c>
      <c r="E5284" s="4">
        <v>4</v>
      </c>
      <c r="F5284" s="3" t="s">
        <v>22</v>
      </c>
      <c r="G5284" s="3" t="s">
        <v>15</v>
      </c>
      <c r="H5284" s="3" t="s">
        <v>10030</v>
      </c>
    </row>
    <row r="5285" spans="1:8">
      <c r="A5285" s="3" t="s">
        <v>5306</v>
      </c>
      <c r="B5285" s="3" t="s">
        <v>9</v>
      </c>
      <c r="C5285" s="4">
        <v>1</v>
      </c>
      <c r="D5285" s="4">
        <v>2</v>
      </c>
      <c r="E5285" s="4">
        <v>2</v>
      </c>
      <c r="F5285" s="3" t="s">
        <v>10</v>
      </c>
      <c r="G5285" s="3" t="s">
        <v>15</v>
      </c>
      <c r="H5285" s="5">
        <v>45254</v>
      </c>
    </row>
    <row r="5286" spans="1:8">
      <c r="A5286" s="3" t="s">
        <v>5307</v>
      </c>
      <c r="B5286" s="3" t="s">
        <v>19</v>
      </c>
      <c r="C5286" s="4">
        <v>5</v>
      </c>
      <c r="D5286" s="4">
        <v>5</v>
      </c>
      <c r="E5286" s="4">
        <v>25</v>
      </c>
      <c r="F5286" s="3" t="s">
        <v>10030</v>
      </c>
      <c r="G5286" s="3" t="s">
        <v>11</v>
      </c>
      <c r="H5286" s="5">
        <v>45082</v>
      </c>
    </row>
    <row r="5287" spans="1:8">
      <c r="A5287" s="3" t="s">
        <v>5308</v>
      </c>
      <c r="B5287" s="3" t="s">
        <v>35</v>
      </c>
      <c r="C5287" s="4">
        <v>2</v>
      </c>
      <c r="D5287" s="4">
        <v>1.5</v>
      </c>
      <c r="E5287" s="4">
        <v>3</v>
      </c>
      <c r="F5287" s="3" t="s">
        <v>10031</v>
      </c>
      <c r="G5287" s="3"/>
      <c r="H5287" s="3" t="s">
        <v>10030</v>
      </c>
    </row>
    <row r="5288" spans="1:8">
      <c r="A5288" s="3" t="s">
        <v>5309</v>
      </c>
      <c r="B5288" s="3" t="s">
        <v>13</v>
      </c>
      <c r="C5288" s="4">
        <v>5</v>
      </c>
      <c r="D5288" s="4">
        <v>3</v>
      </c>
      <c r="E5288" s="4">
        <v>15</v>
      </c>
      <c r="F5288" s="3" t="s">
        <v>22</v>
      </c>
      <c r="G5288" s="3" t="s">
        <v>11</v>
      </c>
      <c r="H5288" s="5">
        <v>45062</v>
      </c>
    </row>
    <row r="5289" spans="1:8">
      <c r="A5289" s="3" t="s">
        <v>5310</v>
      </c>
      <c r="B5289" s="3" t="s">
        <v>19</v>
      </c>
      <c r="C5289" s="4">
        <v>5</v>
      </c>
      <c r="D5289" s="4">
        <v>5</v>
      </c>
      <c r="E5289" s="4">
        <v>25</v>
      </c>
      <c r="F5289" s="3"/>
      <c r="G5289" s="3" t="s">
        <v>10031</v>
      </c>
      <c r="H5289" s="5">
        <v>44951</v>
      </c>
    </row>
    <row r="5290" spans="1:8">
      <c r="A5290" s="3" t="s">
        <v>5311</v>
      </c>
      <c r="B5290" s="3" t="s">
        <v>9</v>
      </c>
      <c r="C5290" s="4">
        <v>4</v>
      </c>
      <c r="D5290" s="4">
        <v>2</v>
      </c>
      <c r="E5290" s="4">
        <v>8</v>
      </c>
      <c r="F5290" s="3"/>
      <c r="G5290" s="3" t="s">
        <v>15</v>
      </c>
      <c r="H5290" s="5">
        <v>45112</v>
      </c>
    </row>
    <row r="5291" spans="1:8">
      <c r="A5291" s="3" t="s">
        <v>5312</v>
      </c>
      <c r="B5291" s="3" t="s">
        <v>27</v>
      </c>
      <c r="C5291" s="4">
        <v>1</v>
      </c>
      <c r="D5291" s="4">
        <v>4</v>
      </c>
      <c r="E5291" s="4">
        <v>4</v>
      </c>
      <c r="F5291" s="3" t="s">
        <v>22</v>
      </c>
      <c r="G5291" s="3" t="s">
        <v>11</v>
      </c>
      <c r="H5291" s="5">
        <v>45092</v>
      </c>
    </row>
    <row r="5292" spans="1:8">
      <c r="A5292" s="3" t="s">
        <v>5313</v>
      </c>
      <c r="B5292" s="3" t="s">
        <v>13</v>
      </c>
      <c r="C5292" s="4">
        <v>4</v>
      </c>
      <c r="D5292" s="4">
        <v>3</v>
      </c>
      <c r="E5292" s="4">
        <v>12</v>
      </c>
      <c r="F5292" s="3" t="s">
        <v>10</v>
      </c>
      <c r="G5292" s="3" t="s">
        <v>11</v>
      </c>
      <c r="H5292" s="5">
        <v>45033</v>
      </c>
    </row>
    <row r="5293" spans="1:8">
      <c r="A5293" s="3" t="s">
        <v>5314</v>
      </c>
      <c r="B5293" s="3" t="s">
        <v>39</v>
      </c>
      <c r="C5293" s="4">
        <v>5</v>
      </c>
      <c r="D5293" s="3" t="s">
        <v>10030</v>
      </c>
      <c r="E5293" s="4">
        <v>15</v>
      </c>
      <c r="F5293" s="3" t="s">
        <v>10030</v>
      </c>
      <c r="G5293" s="3" t="s">
        <v>11</v>
      </c>
      <c r="H5293" s="5">
        <v>45049</v>
      </c>
    </row>
    <row r="5294" spans="1:8">
      <c r="A5294" s="3" t="s">
        <v>5315</v>
      </c>
      <c r="B5294" s="3" t="s">
        <v>17</v>
      </c>
      <c r="C5294" s="4">
        <v>2</v>
      </c>
      <c r="D5294" s="4">
        <v>1</v>
      </c>
      <c r="E5294" s="4">
        <v>2</v>
      </c>
      <c r="F5294" s="3" t="s">
        <v>10030</v>
      </c>
      <c r="G5294" s="3" t="s">
        <v>15</v>
      </c>
      <c r="H5294" s="3" t="s">
        <v>10030</v>
      </c>
    </row>
    <row r="5295" spans="1:8">
      <c r="A5295" s="3" t="s">
        <v>5316</v>
      </c>
      <c r="B5295" s="3" t="s">
        <v>13</v>
      </c>
      <c r="C5295" s="4">
        <v>2</v>
      </c>
      <c r="D5295" s="4">
        <v>3</v>
      </c>
      <c r="E5295" s="4">
        <v>6</v>
      </c>
      <c r="F5295" s="3"/>
      <c r="G5295" s="3"/>
      <c r="H5295" s="5">
        <v>45100</v>
      </c>
    </row>
    <row r="5296" spans="1:8">
      <c r="A5296" s="3" t="s">
        <v>5317</v>
      </c>
      <c r="B5296" s="3" t="s">
        <v>27</v>
      </c>
      <c r="C5296" s="4">
        <v>3</v>
      </c>
      <c r="D5296" s="4">
        <v>4</v>
      </c>
      <c r="E5296" s="4">
        <v>12</v>
      </c>
      <c r="F5296" s="3"/>
      <c r="G5296" s="3" t="s">
        <v>11</v>
      </c>
      <c r="H5296" s="5">
        <v>45113</v>
      </c>
    </row>
    <row r="5297" spans="1:8">
      <c r="A5297" s="3" t="s">
        <v>5318</v>
      </c>
      <c r="B5297" s="3" t="s">
        <v>19</v>
      </c>
      <c r="C5297" s="4">
        <v>4</v>
      </c>
      <c r="D5297" s="4">
        <v>5</v>
      </c>
      <c r="E5297" s="4">
        <v>20</v>
      </c>
      <c r="F5297" s="3"/>
      <c r="G5297" s="3" t="s">
        <v>11</v>
      </c>
      <c r="H5297" s="5">
        <v>45180</v>
      </c>
    </row>
    <row r="5298" spans="1:8">
      <c r="A5298" s="3" t="s">
        <v>5319</v>
      </c>
      <c r="B5298" s="3" t="s">
        <v>35</v>
      </c>
      <c r="C5298" s="4">
        <v>2</v>
      </c>
      <c r="D5298" s="4">
        <v>1.5</v>
      </c>
      <c r="E5298" s="4">
        <v>3</v>
      </c>
      <c r="F5298" s="3" t="s">
        <v>22</v>
      </c>
      <c r="G5298" s="3" t="s">
        <v>15</v>
      </c>
      <c r="H5298" s="5">
        <v>45145</v>
      </c>
    </row>
    <row r="5299" spans="1:8">
      <c r="A5299" s="3" t="s">
        <v>5320</v>
      </c>
      <c r="B5299" s="3" t="s">
        <v>24</v>
      </c>
      <c r="C5299" s="4">
        <v>4</v>
      </c>
      <c r="D5299" s="4">
        <v>4</v>
      </c>
      <c r="E5299" s="4">
        <v>16</v>
      </c>
      <c r="F5299" s="3" t="s">
        <v>14</v>
      </c>
      <c r="G5299" s="3" t="s">
        <v>15</v>
      </c>
      <c r="H5299" s="5">
        <v>45216</v>
      </c>
    </row>
    <row r="5300" spans="1:8">
      <c r="A5300" s="3" t="s">
        <v>5321</v>
      </c>
      <c r="B5300" s="3" t="s">
        <v>35</v>
      </c>
      <c r="C5300" s="4">
        <v>1</v>
      </c>
      <c r="D5300" s="4">
        <v>1.5</v>
      </c>
      <c r="E5300" s="4">
        <v>1.5</v>
      </c>
      <c r="F5300" s="3" t="s">
        <v>10</v>
      </c>
      <c r="G5300" s="3" t="s">
        <v>11</v>
      </c>
      <c r="H5300" s="5">
        <v>44998</v>
      </c>
    </row>
    <row r="5301" spans="1:8">
      <c r="A5301" s="3" t="s">
        <v>5322</v>
      </c>
      <c r="B5301" s="3" t="s">
        <v>13</v>
      </c>
      <c r="C5301" s="4">
        <v>4</v>
      </c>
      <c r="D5301" s="4">
        <v>3</v>
      </c>
      <c r="E5301" s="4">
        <v>12</v>
      </c>
      <c r="F5301" s="3" t="s">
        <v>10031</v>
      </c>
      <c r="G5301" s="3" t="s">
        <v>15</v>
      </c>
      <c r="H5301" s="5">
        <v>45264</v>
      </c>
    </row>
    <row r="5302" spans="1:8">
      <c r="A5302" s="3" t="s">
        <v>5323</v>
      </c>
      <c r="B5302" s="3" t="s">
        <v>10030</v>
      </c>
      <c r="C5302" s="4">
        <v>2</v>
      </c>
      <c r="D5302" s="4">
        <v>3</v>
      </c>
      <c r="E5302" s="4">
        <v>6</v>
      </c>
      <c r="F5302" s="3" t="s">
        <v>10</v>
      </c>
      <c r="G5302" s="3" t="s">
        <v>11</v>
      </c>
      <c r="H5302" s="5">
        <v>45152</v>
      </c>
    </row>
    <row r="5303" spans="1:8">
      <c r="A5303" s="3" t="s">
        <v>5324</v>
      </c>
      <c r="B5303" s="3" t="s">
        <v>24</v>
      </c>
      <c r="C5303" s="4">
        <v>4</v>
      </c>
      <c r="D5303" s="4">
        <v>4</v>
      </c>
      <c r="E5303" s="4">
        <v>16</v>
      </c>
      <c r="F5303" s="3" t="s">
        <v>14</v>
      </c>
      <c r="G5303" s="3" t="s">
        <v>15</v>
      </c>
      <c r="H5303" s="5">
        <v>45158</v>
      </c>
    </row>
    <row r="5304" spans="1:8">
      <c r="A5304" s="3" t="s">
        <v>5325</v>
      </c>
      <c r="B5304" s="3" t="s">
        <v>39</v>
      </c>
      <c r="C5304" s="4">
        <v>1</v>
      </c>
      <c r="D5304" s="4">
        <v>3</v>
      </c>
      <c r="E5304" s="4">
        <v>3</v>
      </c>
      <c r="F5304" s="3" t="s">
        <v>22</v>
      </c>
      <c r="G5304" s="3" t="s">
        <v>15</v>
      </c>
      <c r="H5304" s="5">
        <v>45269</v>
      </c>
    </row>
    <row r="5305" spans="1:8">
      <c r="A5305" s="3" t="s">
        <v>5326</v>
      </c>
      <c r="B5305" s="3" t="s">
        <v>19</v>
      </c>
      <c r="C5305" s="4">
        <v>3</v>
      </c>
      <c r="D5305" s="4">
        <v>5</v>
      </c>
      <c r="E5305" s="4">
        <v>15</v>
      </c>
      <c r="F5305" s="3"/>
      <c r="G5305" s="3" t="s">
        <v>11</v>
      </c>
      <c r="H5305" s="5">
        <v>45201</v>
      </c>
    </row>
    <row r="5306" spans="1:8">
      <c r="A5306" s="3" t="s">
        <v>5327</v>
      </c>
      <c r="B5306" s="3" t="s">
        <v>9</v>
      </c>
      <c r="C5306" s="4">
        <v>5</v>
      </c>
      <c r="D5306" s="4">
        <v>2</v>
      </c>
      <c r="E5306" s="4">
        <v>10</v>
      </c>
      <c r="F5306" s="3" t="s">
        <v>10</v>
      </c>
      <c r="G5306" s="3" t="s">
        <v>15</v>
      </c>
      <c r="H5306" s="5">
        <v>45106</v>
      </c>
    </row>
    <row r="5307" spans="1:8">
      <c r="A5307" s="3" t="s">
        <v>5328</v>
      </c>
      <c r="B5307" s="3" t="s">
        <v>13</v>
      </c>
      <c r="C5307" s="4">
        <v>4</v>
      </c>
      <c r="D5307" s="4">
        <v>3</v>
      </c>
      <c r="E5307" s="4">
        <v>12</v>
      </c>
      <c r="F5307" s="3" t="s">
        <v>10</v>
      </c>
      <c r="G5307" s="3"/>
      <c r="H5307" s="5">
        <v>45244</v>
      </c>
    </row>
    <row r="5308" spans="1:8">
      <c r="A5308" s="3" t="s">
        <v>5329</v>
      </c>
      <c r="B5308" s="3" t="s">
        <v>39</v>
      </c>
      <c r="C5308" s="4">
        <v>3</v>
      </c>
      <c r="D5308" s="4">
        <v>3</v>
      </c>
      <c r="E5308" s="4">
        <v>9</v>
      </c>
      <c r="F5308" s="3"/>
      <c r="G5308" s="3" t="s">
        <v>11</v>
      </c>
      <c r="H5308" s="5">
        <v>44983</v>
      </c>
    </row>
    <row r="5309" spans="1:8">
      <c r="A5309" s="3" t="s">
        <v>5330</v>
      </c>
      <c r="B5309" s="3" t="s">
        <v>27</v>
      </c>
      <c r="C5309" s="4">
        <v>3</v>
      </c>
      <c r="D5309" s="4">
        <v>4</v>
      </c>
      <c r="E5309" s="4">
        <v>12</v>
      </c>
      <c r="F5309" s="3"/>
      <c r="G5309" s="3" t="s">
        <v>11</v>
      </c>
      <c r="H5309" s="5">
        <v>44930</v>
      </c>
    </row>
    <row r="5310" spans="1:8">
      <c r="A5310" s="3" t="s">
        <v>5331</v>
      </c>
      <c r="B5310" s="3" t="s">
        <v>24</v>
      </c>
      <c r="C5310" s="4">
        <v>4</v>
      </c>
      <c r="D5310" s="4">
        <v>4</v>
      </c>
      <c r="E5310" s="4">
        <v>16</v>
      </c>
      <c r="F5310" s="3" t="s">
        <v>22</v>
      </c>
      <c r="G5310" s="3"/>
      <c r="H5310" s="5">
        <v>45047</v>
      </c>
    </row>
    <row r="5311" spans="1:8">
      <c r="A5311" s="3" t="s">
        <v>5332</v>
      </c>
      <c r="B5311" s="3" t="s">
        <v>27</v>
      </c>
      <c r="C5311" s="4">
        <v>2</v>
      </c>
      <c r="D5311" s="4">
        <v>4</v>
      </c>
      <c r="E5311" s="4">
        <v>8</v>
      </c>
      <c r="F5311" s="3"/>
      <c r="G5311" s="3" t="s">
        <v>15</v>
      </c>
      <c r="H5311" s="5">
        <v>45088</v>
      </c>
    </row>
    <row r="5312" spans="1:8">
      <c r="A5312" s="3" t="s">
        <v>5333</v>
      </c>
      <c r="B5312" s="3" t="s">
        <v>9</v>
      </c>
      <c r="C5312" s="4">
        <v>3</v>
      </c>
      <c r="D5312" s="4">
        <v>2</v>
      </c>
      <c r="E5312" s="4">
        <v>6</v>
      </c>
      <c r="F5312" s="3" t="s">
        <v>22</v>
      </c>
      <c r="G5312" s="3" t="s">
        <v>15</v>
      </c>
      <c r="H5312" s="5">
        <v>44932</v>
      </c>
    </row>
    <row r="5313" spans="1:8">
      <c r="A5313" s="3" t="s">
        <v>5334</v>
      </c>
      <c r="B5313" s="3" t="s">
        <v>9</v>
      </c>
      <c r="C5313" s="4">
        <v>1</v>
      </c>
      <c r="D5313" s="4">
        <v>2</v>
      </c>
      <c r="E5313" s="4">
        <v>2</v>
      </c>
      <c r="F5313" s="3" t="s">
        <v>14</v>
      </c>
      <c r="G5313" s="3" t="s">
        <v>10030</v>
      </c>
      <c r="H5313" s="5">
        <v>45249</v>
      </c>
    </row>
    <row r="5314" spans="1:8">
      <c r="A5314" s="3" t="s">
        <v>5335</v>
      </c>
      <c r="B5314" s="3" t="s">
        <v>9</v>
      </c>
      <c r="C5314" s="4">
        <v>4</v>
      </c>
      <c r="D5314" s="4">
        <v>2</v>
      </c>
      <c r="E5314" s="4">
        <v>8</v>
      </c>
      <c r="F5314" s="3"/>
      <c r="G5314" s="3"/>
      <c r="H5314" s="5">
        <v>45262</v>
      </c>
    </row>
    <row r="5315" spans="1:8">
      <c r="A5315" s="3" t="s">
        <v>5336</v>
      </c>
      <c r="B5315" s="3" t="s">
        <v>9</v>
      </c>
      <c r="C5315" s="4">
        <v>5</v>
      </c>
      <c r="D5315" s="4">
        <v>2</v>
      </c>
      <c r="E5315" s="4">
        <v>10</v>
      </c>
      <c r="F5315" s="3"/>
      <c r="G5315" s="3" t="s">
        <v>15</v>
      </c>
      <c r="H5315" s="5">
        <v>44931</v>
      </c>
    </row>
    <row r="5316" spans="1:8">
      <c r="A5316" s="3" t="s">
        <v>5337</v>
      </c>
      <c r="B5316" s="3" t="s">
        <v>13</v>
      </c>
      <c r="C5316" s="4">
        <v>3</v>
      </c>
      <c r="D5316" s="4">
        <v>3</v>
      </c>
      <c r="E5316" s="4">
        <v>9</v>
      </c>
      <c r="F5316" s="3"/>
      <c r="G5316" s="3" t="s">
        <v>15</v>
      </c>
      <c r="H5316" s="5">
        <v>44988</v>
      </c>
    </row>
    <row r="5317" spans="1:8">
      <c r="A5317" s="3" t="s">
        <v>5338</v>
      </c>
      <c r="B5317" s="3" t="s">
        <v>9</v>
      </c>
      <c r="C5317" s="4">
        <v>4</v>
      </c>
      <c r="D5317" s="4">
        <v>2</v>
      </c>
      <c r="E5317" s="4">
        <v>8</v>
      </c>
      <c r="F5317" s="3" t="s">
        <v>10</v>
      </c>
      <c r="G5317" s="3" t="s">
        <v>11</v>
      </c>
      <c r="H5317" s="5">
        <v>45123</v>
      </c>
    </row>
    <row r="5318" spans="1:8">
      <c r="A5318" s="3" t="s">
        <v>5339</v>
      </c>
      <c r="B5318" s="3" t="s">
        <v>39</v>
      </c>
      <c r="C5318" s="4">
        <v>2</v>
      </c>
      <c r="D5318" s="4">
        <v>3</v>
      </c>
      <c r="E5318" s="4">
        <v>6</v>
      </c>
      <c r="F5318" s="3"/>
      <c r="G5318" s="3"/>
      <c r="H5318" s="5">
        <v>44989</v>
      </c>
    </row>
    <row r="5319" spans="1:8">
      <c r="A5319" s="3" t="s">
        <v>5340</v>
      </c>
      <c r="B5319" s="3" t="s">
        <v>39</v>
      </c>
      <c r="C5319" s="4">
        <v>4</v>
      </c>
      <c r="D5319" s="4">
        <v>3</v>
      </c>
      <c r="E5319" s="4">
        <v>12</v>
      </c>
      <c r="F5319" s="3"/>
      <c r="G5319" s="3" t="s">
        <v>11</v>
      </c>
      <c r="H5319" s="5">
        <v>44936</v>
      </c>
    </row>
    <row r="5320" spans="1:8">
      <c r="A5320" s="3" t="s">
        <v>5341</v>
      </c>
      <c r="B5320" s="3" t="s">
        <v>27</v>
      </c>
      <c r="C5320" s="4">
        <v>4</v>
      </c>
      <c r="D5320" s="4">
        <v>4</v>
      </c>
      <c r="E5320" s="4">
        <v>16</v>
      </c>
      <c r="F5320" s="3" t="s">
        <v>10</v>
      </c>
      <c r="G5320" s="3" t="s">
        <v>11</v>
      </c>
      <c r="H5320" s="5">
        <v>45025</v>
      </c>
    </row>
    <row r="5321" spans="1:8">
      <c r="A5321" s="3" t="s">
        <v>5342</v>
      </c>
      <c r="B5321" s="3" t="s">
        <v>9</v>
      </c>
      <c r="C5321" s="4">
        <v>5</v>
      </c>
      <c r="D5321" s="4">
        <v>2</v>
      </c>
      <c r="E5321" s="4">
        <v>10</v>
      </c>
      <c r="F5321" s="3" t="s">
        <v>14</v>
      </c>
      <c r="G5321" s="3" t="s">
        <v>11</v>
      </c>
      <c r="H5321" s="5">
        <v>45228</v>
      </c>
    </row>
    <row r="5322" spans="1:8">
      <c r="A5322" s="3" t="s">
        <v>5343</v>
      </c>
      <c r="B5322" s="3" t="s">
        <v>9</v>
      </c>
      <c r="C5322" s="4">
        <v>4</v>
      </c>
      <c r="D5322" s="4">
        <v>2</v>
      </c>
      <c r="E5322" s="4">
        <v>8</v>
      </c>
      <c r="F5322" s="3" t="s">
        <v>14</v>
      </c>
      <c r="G5322" s="3" t="s">
        <v>11</v>
      </c>
      <c r="H5322" s="5">
        <v>45264</v>
      </c>
    </row>
    <row r="5323" spans="1:8">
      <c r="A5323" s="3" t="s">
        <v>5344</v>
      </c>
      <c r="B5323" s="3" t="s">
        <v>35</v>
      </c>
      <c r="C5323" s="4">
        <v>3</v>
      </c>
      <c r="D5323" s="4">
        <v>1.5</v>
      </c>
      <c r="E5323" s="4">
        <v>4.5</v>
      </c>
      <c r="F5323" s="3" t="s">
        <v>22</v>
      </c>
      <c r="G5323" s="3"/>
      <c r="H5323" s="5">
        <v>45233</v>
      </c>
    </row>
    <row r="5324" spans="1:8">
      <c r="A5324" s="3" t="s">
        <v>5345</v>
      </c>
      <c r="B5324" s="3" t="s">
        <v>39</v>
      </c>
      <c r="C5324" s="4">
        <v>4</v>
      </c>
      <c r="D5324" s="4">
        <v>3</v>
      </c>
      <c r="E5324" s="4">
        <v>12</v>
      </c>
      <c r="F5324" s="3" t="s">
        <v>10</v>
      </c>
      <c r="G5324" s="3" t="s">
        <v>15</v>
      </c>
      <c r="H5324" s="5">
        <v>44931</v>
      </c>
    </row>
    <row r="5325" spans="1:8">
      <c r="A5325" s="3" t="s">
        <v>5346</v>
      </c>
      <c r="B5325" s="3" t="s">
        <v>35</v>
      </c>
      <c r="C5325" s="4">
        <v>5</v>
      </c>
      <c r="D5325" s="4">
        <v>1.5</v>
      </c>
      <c r="E5325" s="4">
        <v>7.5</v>
      </c>
      <c r="F5325" s="3" t="s">
        <v>14</v>
      </c>
      <c r="G5325" s="3" t="s">
        <v>15</v>
      </c>
      <c r="H5325" s="5">
        <v>44974</v>
      </c>
    </row>
    <row r="5326" spans="1:8">
      <c r="A5326" s="3" t="s">
        <v>5347</v>
      </c>
      <c r="B5326" s="3" t="s">
        <v>10030</v>
      </c>
      <c r="C5326" s="4">
        <v>2</v>
      </c>
      <c r="D5326" s="4">
        <v>1.5</v>
      </c>
      <c r="E5326" s="3"/>
      <c r="F5326" s="3" t="s">
        <v>14</v>
      </c>
      <c r="G5326" s="3"/>
      <c r="H5326" s="5">
        <v>45151</v>
      </c>
    </row>
    <row r="5327" spans="1:8">
      <c r="A5327" s="3" t="s">
        <v>5348</v>
      </c>
      <c r="B5327" s="3" t="s">
        <v>24</v>
      </c>
      <c r="C5327" s="4">
        <v>5</v>
      </c>
      <c r="D5327" s="4">
        <v>4</v>
      </c>
      <c r="E5327" s="4">
        <v>20</v>
      </c>
      <c r="F5327" s="3" t="s">
        <v>14</v>
      </c>
      <c r="G5327" s="3" t="s">
        <v>15</v>
      </c>
      <c r="H5327" s="5">
        <v>44991</v>
      </c>
    </row>
    <row r="5328" spans="1:8">
      <c r="A5328" s="3" t="s">
        <v>5349</v>
      </c>
      <c r="B5328" s="3" t="s">
        <v>17</v>
      </c>
      <c r="C5328" s="4">
        <v>3</v>
      </c>
      <c r="D5328" s="4">
        <v>1</v>
      </c>
      <c r="E5328" s="4">
        <v>3</v>
      </c>
      <c r="F5328" s="3" t="s">
        <v>22</v>
      </c>
      <c r="G5328" s="3" t="s">
        <v>15</v>
      </c>
      <c r="H5328" s="5">
        <v>45117</v>
      </c>
    </row>
    <row r="5329" spans="1:8">
      <c r="A5329" s="3" t="s">
        <v>5350</v>
      </c>
      <c r="B5329" s="3" t="s">
        <v>19</v>
      </c>
      <c r="C5329" s="4">
        <v>2</v>
      </c>
      <c r="D5329" s="4">
        <v>5</v>
      </c>
      <c r="E5329" s="4">
        <v>10</v>
      </c>
      <c r="F5329" s="3"/>
      <c r="G5329" s="3" t="s">
        <v>11</v>
      </c>
      <c r="H5329" s="5">
        <v>45092</v>
      </c>
    </row>
    <row r="5330" spans="1:8">
      <c r="A5330" s="3" t="s">
        <v>5351</v>
      </c>
      <c r="B5330" s="3" t="s">
        <v>35</v>
      </c>
      <c r="C5330" s="4">
        <v>3</v>
      </c>
      <c r="D5330" s="4">
        <v>1.5</v>
      </c>
      <c r="E5330" s="4">
        <v>4.5</v>
      </c>
      <c r="F5330" s="3" t="s">
        <v>14</v>
      </c>
      <c r="G5330" s="3" t="s">
        <v>10030</v>
      </c>
      <c r="H5330" s="5">
        <v>45097</v>
      </c>
    </row>
    <row r="5331" spans="1:8">
      <c r="A5331" s="3" t="s">
        <v>5352</v>
      </c>
      <c r="B5331" s="3" t="s">
        <v>17</v>
      </c>
      <c r="C5331" s="4">
        <v>5</v>
      </c>
      <c r="D5331" s="4">
        <v>1</v>
      </c>
      <c r="E5331" s="3" t="s">
        <v>10031</v>
      </c>
      <c r="F5331" s="3"/>
      <c r="G5331" s="3" t="s">
        <v>15</v>
      </c>
      <c r="H5331" s="5">
        <v>45249</v>
      </c>
    </row>
    <row r="5332" spans="1:8">
      <c r="A5332" s="3" t="s">
        <v>5353</v>
      </c>
      <c r="B5332" s="3" t="s">
        <v>19</v>
      </c>
      <c r="C5332" s="4">
        <v>2</v>
      </c>
      <c r="D5332" s="4">
        <v>5</v>
      </c>
      <c r="E5332" s="4">
        <v>10</v>
      </c>
      <c r="F5332" s="3" t="s">
        <v>10</v>
      </c>
      <c r="G5332" s="3"/>
      <c r="H5332" s="5">
        <v>44944</v>
      </c>
    </row>
    <row r="5333" spans="1:8">
      <c r="A5333" s="3" t="s">
        <v>5354</v>
      </c>
      <c r="B5333" s="3" t="s">
        <v>27</v>
      </c>
      <c r="C5333" s="4">
        <v>5</v>
      </c>
      <c r="D5333" s="4">
        <v>4</v>
      </c>
      <c r="E5333" s="4">
        <v>20</v>
      </c>
      <c r="F5333" s="3" t="s">
        <v>22</v>
      </c>
      <c r="G5333" s="3" t="s">
        <v>11</v>
      </c>
      <c r="H5333" s="5">
        <v>45201</v>
      </c>
    </row>
    <row r="5334" spans="1:8">
      <c r="A5334" s="3" t="s">
        <v>5355</v>
      </c>
      <c r="B5334" s="3" t="s">
        <v>35</v>
      </c>
      <c r="C5334" s="4">
        <v>3</v>
      </c>
      <c r="D5334" s="4">
        <v>1.5</v>
      </c>
      <c r="E5334" s="4">
        <v>4.5</v>
      </c>
      <c r="F5334" s="3" t="s">
        <v>14</v>
      </c>
      <c r="G5334" s="3" t="s">
        <v>11</v>
      </c>
      <c r="H5334" s="5">
        <v>45007</v>
      </c>
    </row>
    <row r="5335" spans="1:8">
      <c r="A5335" s="3" t="s">
        <v>5356</v>
      </c>
      <c r="B5335" s="3" t="s">
        <v>17</v>
      </c>
      <c r="C5335" s="4">
        <v>2</v>
      </c>
      <c r="D5335" s="4">
        <v>1</v>
      </c>
      <c r="E5335" s="4">
        <v>2</v>
      </c>
      <c r="F5335" s="3"/>
      <c r="G5335" s="3" t="s">
        <v>11</v>
      </c>
      <c r="H5335" s="5">
        <v>45179</v>
      </c>
    </row>
    <row r="5336" spans="1:8">
      <c r="A5336" s="3" t="s">
        <v>5357</v>
      </c>
      <c r="B5336" s="3" t="s">
        <v>19</v>
      </c>
      <c r="C5336" s="4">
        <v>2</v>
      </c>
      <c r="D5336" s="4">
        <v>5</v>
      </c>
      <c r="E5336" s="4">
        <v>10</v>
      </c>
      <c r="F5336" s="3" t="s">
        <v>22</v>
      </c>
      <c r="G5336" s="3"/>
      <c r="H5336" s="5">
        <v>45078</v>
      </c>
    </row>
    <row r="5337" spans="1:8">
      <c r="A5337" s="3" t="s">
        <v>5358</v>
      </c>
      <c r="B5337" s="3" t="s">
        <v>19</v>
      </c>
      <c r="C5337" s="4">
        <v>4</v>
      </c>
      <c r="D5337" s="3" t="s">
        <v>10030</v>
      </c>
      <c r="E5337" s="4">
        <v>20</v>
      </c>
      <c r="F5337" s="3" t="s">
        <v>22</v>
      </c>
      <c r="G5337" s="3"/>
      <c r="H5337" s="5">
        <v>44941</v>
      </c>
    </row>
    <row r="5338" spans="1:8">
      <c r="A5338" s="3" t="s">
        <v>5359</v>
      </c>
      <c r="B5338" s="3" t="s">
        <v>13</v>
      </c>
      <c r="C5338" s="4">
        <v>2</v>
      </c>
      <c r="D5338" s="4">
        <v>3</v>
      </c>
      <c r="E5338" s="4">
        <v>6</v>
      </c>
      <c r="F5338" s="3"/>
      <c r="G5338" s="3" t="s">
        <v>15</v>
      </c>
      <c r="H5338" s="5">
        <v>45184</v>
      </c>
    </row>
    <row r="5339" spans="1:8">
      <c r="A5339" s="3" t="s">
        <v>5360</v>
      </c>
      <c r="B5339" s="3" t="s">
        <v>13</v>
      </c>
      <c r="C5339" s="4">
        <v>1</v>
      </c>
      <c r="D5339" s="4">
        <v>3</v>
      </c>
      <c r="E5339" s="4">
        <v>3</v>
      </c>
      <c r="F5339" s="3"/>
      <c r="G5339" s="3" t="s">
        <v>10030</v>
      </c>
      <c r="H5339" s="5">
        <v>45230</v>
      </c>
    </row>
    <row r="5340" spans="1:8">
      <c r="A5340" s="3" t="s">
        <v>5361</v>
      </c>
      <c r="B5340" s="3" t="s">
        <v>27</v>
      </c>
      <c r="C5340" s="4">
        <v>2</v>
      </c>
      <c r="D5340" s="4">
        <v>4</v>
      </c>
      <c r="E5340" s="4">
        <v>8</v>
      </c>
      <c r="F5340" s="3" t="s">
        <v>22</v>
      </c>
      <c r="G5340" s="3" t="s">
        <v>11</v>
      </c>
      <c r="H5340" s="5">
        <v>45087</v>
      </c>
    </row>
    <row r="5341" spans="1:8">
      <c r="A5341" s="3" t="s">
        <v>5362</v>
      </c>
      <c r="B5341" s="3" t="s">
        <v>17</v>
      </c>
      <c r="C5341" s="4">
        <v>4</v>
      </c>
      <c r="D5341" s="4">
        <v>1</v>
      </c>
      <c r="E5341" s="4">
        <v>4</v>
      </c>
      <c r="F5341" s="3"/>
      <c r="G5341" s="3" t="s">
        <v>10031</v>
      </c>
      <c r="H5341" s="5">
        <v>44951</v>
      </c>
    </row>
    <row r="5342" spans="1:8">
      <c r="A5342" s="3" t="s">
        <v>5363</v>
      </c>
      <c r="B5342" s="3" t="s">
        <v>27</v>
      </c>
      <c r="C5342" s="4">
        <v>1</v>
      </c>
      <c r="D5342" s="4">
        <v>4</v>
      </c>
      <c r="E5342" s="4">
        <v>4</v>
      </c>
      <c r="F5342" s="3"/>
      <c r="G5342" s="3"/>
      <c r="H5342" s="5">
        <v>45117</v>
      </c>
    </row>
    <row r="5343" spans="1:8">
      <c r="A5343" s="3" t="s">
        <v>5364</v>
      </c>
      <c r="B5343" s="3" t="s">
        <v>13</v>
      </c>
      <c r="C5343" s="4">
        <v>1</v>
      </c>
      <c r="D5343" s="4">
        <v>3</v>
      </c>
      <c r="E5343" s="4">
        <v>3</v>
      </c>
      <c r="F5343" s="3" t="s">
        <v>14</v>
      </c>
      <c r="G5343" s="3" t="s">
        <v>15</v>
      </c>
      <c r="H5343" s="5">
        <v>44938</v>
      </c>
    </row>
    <row r="5344" spans="1:8">
      <c r="A5344" s="3" t="s">
        <v>5365</v>
      </c>
      <c r="B5344" s="3" t="s">
        <v>17</v>
      </c>
      <c r="C5344" s="4">
        <v>5</v>
      </c>
      <c r="D5344" s="4">
        <v>1</v>
      </c>
      <c r="E5344" s="4">
        <v>5</v>
      </c>
      <c r="F5344" s="3" t="s">
        <v>10030</v>
      </c>
      <c r="G5344" s="3" t="s">
        <v>15</v>
      </c>
      <c r="H5344" s="5">
        <v>45136</v>
      </c>
    </row>
    <row r="5345" spans="1:8">
      <c r="A5345" s="3" t="s">
        <v>5366</v>
      </c>
      <c r="B5345" s="3" t="s">
        <v>27</v>
      </c>
      <c r="C5345" s="4">
        <v>4</v>
      </c>
      <c r="D5345" s="4">
        <v>4</v>
      </c>
      <c r="E5345" s="4">
        <v>16</v>
      </c>
      <c r="F5345" s="3" t="s">
        <v>14</v>
      </c>
      <c r="G5345" s="3"/>
      <c r="H5345" s="5">
        <v>45063</v>
      </c>
    </row>
    <row r="5346" spans="1:8">
      <c r="A5346" s="3" t="s">
        <v>5367</v>
      </c>
      <c r="B5346" s="3" t="s">
        <v>24</v>
      </c>
      <c r="C5346" s="4">
        <v>3</v>
      </c>
      <c r="D5346" s="4">
        <v>4</v>
      </c>
      <c r="E5346" s="4">
        <v>12</v>
      </c>
      <c r="F5346" s="3" t="s">
        <v>22</v>
      </c>
      <c r="G5346" s="3" t="s">
        <v>11</v>
      </c>
      <c r="H5346" s="5">
        <v>45121</v>
      </c>
    </row>
    <row r="5347" spans="1:8">
      <c r="A5347" s="3" t="s">
        <v>5368</v>
      </c>
      <c r="B5347" s="3" t="s">
        <v>19</v>
      </c>
      <c r="C5347" s="4">
        <v>2</v>
      </c>
      <c r="D5347" s="4">
        <v>5</v>
      </c>
      <c r="E5347" s="4">
        <v>10</v>
      </c>
      <c r="F5347" s="3" t="s">
        <v>22</v>
      </c>
      <c r="G5347" s="3"/>
      <c r="H5347" s="5">
        <v>45226</v>
      </c>
    </row>
    <row r="5348" spans="1:8">
      <c r="A5348" s="3" t="s">
        <v>5369</v>
      </c>
      <c r="B5348" s="3" t="s">
        <v>35</v>
      </c>
      <c r="C5348" s="4">
        <v>1</v>
      </c>
      <c r="D5348" s="4">
        <v>1.5</v>
      </c>
      <c r="E5348" s="4">
        <v>1.5</v>
      </c>
      <c r="F5348" s="3" t="s">
        <v>22</v>
      </c>
      <c r="G5348" s="3" t="s">
        <v>11</v>
      </c>
      <c r="H5348" s="3" t="s">
        <v>10030</v>
      </c>
    </row>
    <row r="5349" spans="1:8">
      <c r="A5349" s="3" t="s">
        <v>5370</v>
      </c>
      <c r="B5349" s="3" t="s">
        <v>19</v>
      </c>
      <c r="C5349" s="4">
        <v>5</v>
      </c>
      <c r="D5349" s="4">
        <v>5</v>
      </c>
      <c r="E5349" s="4">
        <v>25</v>
      </c>
      <c r="F5349" s="3" t="s">
        <v>10</v>
      </c>
      <c r="G5349" s="3"/>
      <c r="H5349" s="5">
        <v>45106</v>
      </c>
    </row>
    <row r="5350" spans="1:8">
      <c r="A5350" s="3" t="s">
        <v>5371</v>
      </c>
      <c r="B5350" s="3" t="s">
        <v>17</v>
      </c>
      <c r="C5350" s="4">
        <v>4</v>
      </c>
      <c r="D5350" s="4">
        <v>1</v>
      </c>
      <c r="E5350" s="4">
        <v>4</v>
      </c>
      <c r="F5350" s="3"/>
      <c r="G5350" s="3" t="s">
        <v>15</v>
      </c>
      <c r="H5350" s="5">
        <v>44937</v>
      </c>
    </row>
    <row r="5351" spans="1:8">
      <c r="A5351" s="3" t="s">
        <v>5372</v>
      </c>
      <c r="B5351" s="3" t="s">
        <v>9</v>
      </c>
      <c r="C5351" s="4">
        <v>2</v>
      </c>
      <c r="D5351" s="4">
        <v>2</v>
      </c>
      <c r="E5351" s="4">
        <v>4</v>
      </c>
      <c r="F5351" s="3" t="s">
        <v>14</v>
      </c>
      <c r="G5351" s="3" t="s">
        <v>15</v>
      </c>
      <c r="H5351" s="5">
        <v>44951</v>
      </c>
    </row>
    <row r="5352" spans="1:8">
      <c r="A5352" s="3" t="s">
        <v>5373</v>
      </c>
      <c r="B5352" s="3" t="s">
        <v>19</v>
      </c>
      <c r="C5352" s="4">
        <v>2</v>
      </c>
      <c r="D5352" s="4">
        <v>5</v>
      </c>
      <c r="E5352" s="4">
        <v>10</v>
      </c>
      <c r="F5352" s="3"/>
      <c r="G5352" s="3" t="s">
        <v>11</v>
      </c>
      <c r="H5352" s="5">
        <v>45250</v>
      </c>
    </row>
    <row r="5353" spans="1:8">
      <c r="A5353" s="3" t="s">
        <v>5374</v>
      </c>
      <c r="B5353" s="3" t="s">
        <v>19</v>
      </c>
      <c r="C5353" s="4">
        <v>4</v>
      </c>
      <c r="D5353" s="4">
        <v>5</v>
      </c>
      <c r="E5353" s="4">
        <v>20</v>
      </c>
      <c r="F5353" s="3" t="s">
        <v>14</v>
      </c>
      <c r="G5353" s="3" t="s">
        <v>15</v>
      </c>
      <c r="H5353" s="3"/>
    </row>
    <row r="5354" spans="1:8">
      <c r="A5354" s="3" t="s">
        <v>5375</v>
      </c>
      <c r="B5354" s="3" t="s">
        <v>24</v>
      </c>
      <c r="C5354" s="4">
        <v>4</v>
      </c>
      <c r="D5354" s="4">
        <v>4</v>
      </c>
      <c r="E5354" s="4">
        <v>16</v>
      </c>
      <c r="F5354" s="3" t="s">
        <v>22</v>
      </c>
      <c r="G5354" s="3" t="s">
        <v>15</v>
      </c>
      <c r="H5354" s="5">
        <v>45209</v>
      </c>
    </row>
    <row r="5355" spans="1:8">
      <c r="A5355" s="3" t="s">
        <v>5376</v>
      </c>
      <c r="B5355" s="3" t="s">
        <v>19</v>
      </c>
      <c r="C5355" s="4">
        <v>1</v>
      </c>
      <c r="D5355" s="4">
        <v>5</v>
      </c>
      <c r="E5355" s="4">
        <v>5</v>
      </c>
      <c r="F5355" s="3" t="s">
        <v>14</v>
      </c>
      <c r="G5355" s="3"/>
      <c r="H5355" s="5">
        <v>45267</v>
      </c>
    </row>
    <row r="5356" spans="1:8">
      <c r="A5356" s="3" t="s">
        <v>5377</v>
      </c>
      <c r="B5356" s="3" t="s">
        <v>39</v>
      </c>
      <c r="C5356" s="4">
        <v>4</v>
      </c>
      <c r="D5356" s="4">
        <v>3</v>
      </c>
      <c r="E5356" s="4">
        <v>12</v>
      </c>
      <c r="F5356" s="3" t="s">
        <v>22</v>
      </c>
      <c r="G5356" s="3" t="s">
        <v>15</v>
      </c>
      <c r="H5356" s="5">
        <v>45057</v>
      </c>
    </row>
    <row r="5357" spans="1:8">
      <c r="A5357" s="3" t="s">
        <v>5378</v>
      </c>
      <c r="B5357" s="3" t="s">
        <v>27</v>
      </c>
      <c r="C5357" s="4">
        <v>1</v>
      </c>
      <c r="D5357" s="4">
        <v>4</v>
      </c>
      <c r="E5357" s="4">
        <v>4</v>
      </c>
      <c r="F5357" s="3"/>
      <c r="G5357" s="3" t="s">
        <v>15</v>
      </c>
      <c r="H5357" s="5">
        <v>45197</v>
      </c>
    </row>
    <row r="5358" spans="1:8">
      <c r="A5358" s="3" t="s">
        <v>5379</v>
      </c>
      <c r="B5358" s="3" t="s">
        <v>35</v>
      </c>
      <c r="C5358" s="4">
        <v>5</v>
      </c>
      <c r="D5358" s="4">
        <v>1.5</v>
      </c>
      <c r="E5358" s="3"/>
      <c r="F5358" s="3"/>
      <c r="G5358" s="3" t="s">
        <v>15</v>
      </c>
      <c r="H5358" s="5">
        <v>45044</v>
      </c>
    </row>
    <row r="5359" spans="1:8">
      <c r="A5359" s="3" t="s">
        <v>5380</v>
      </c>
      <c r="B5359" s="3" t="s">
        <v>35</v>
      </c>
      <c r="C5359" s="4">
        <v>3</v>
      </c>
      <c r="D5359" s="4">
        <v>1.5</v>
      </c>
      <c r="E5359" s="4">
        <v>4.5</v>
      </c>
      <c r="F5359" s="3" t="s">
        <v>14</v>
      </c>
      <c r="G5359" s="3"/>
      <c r="H5359" s="5">
        <v>44963</v>
      </c>
    </row>
    <row r="5360" spans="1:8">
      <c r="A5360" s="3" t="s">
        <v>5381</v>
      </c>
      <c r="B5360" s="3" t="s">
        <v>9</v>
      </c>
      <c r="C5360" s="4">
        <v>5</v>
      </c>
      <c r="D5360" s="4">
        <v>2</v>
      </c>
      <c r="E5360" s="4">
        <v>10</v>
      </c>
      <c r="F5360" s="3" t="s">
        <v>22</v>
      </c>
      <c r="G5360" s="3" t="s">
        <v>15</v>
      </c>
      <c r="H5360" s="5">
        <v>45131</v>
      </c>
    </row>
    <row r="5361" spans="1:8">
      <c r="A5361" s="3" t="s">
        <v>5382</v>
      </c>
      <c r="B5361" s="3" t="s">
        <v>39</v>
      </c>
      <c r="C5361" s="4">
        <v>5</v>
      </c>
      <c r="D5361" s="4">
        <v>3</v>
      </c>
      <c r="E5361" s="4">
        <v>15</v>
      </c>
      <c r="F5361" s="3"/>
      <c r="G5361" s="3"/>
      <c r="H5361" s="5">
        <v>45125</v>
      </c>
    </row>
    <row r="5362" spans="1:8">
      <c r="A5362" s="3" t="s">
        <v>5383</v>
      </c>
      <c r="B5362" s="3" t="s">
        <v>17</v>
      </c>
      <c r="C5362" s="4">
        <v>4</v>
      </c>
      <c r="D5362" s="4">
        <v>1</v>
      </c>
      <c r="E5362" s="4">
        <v>4</v>
      </c>
      <c r="F5362" s="3"/>
      <c r="G5362" s="3" t="s">
        <v>11</v>
      </c>
      <c r="H5362" s="5">
        <v>45028</v>
      </c>
    </row>
    <row r="5363" spans="1:8">
      <c r="A5363" s="3" t="s">
        <v>5384</v>
      </c>
      <c r="B5363" s="3" t="s">
        <v>27</v>
      </c>
      <c r="C5363" s="4">
        <v>3</v>
      </c>
      <c r="D5363" s="4">
        <v>4</v>
      </c>
      <c r="E5363" s="4">
        <v>12</v>
      </c>
      <c r="F5363" s="3" t="s">
        <v>22</v>
      </c>
      <c r="G5363" s="3" t="s">
        <v>15</v>
      </c>
      <c r="H5363" s="5">
        <v>45223</v>
      </c>
    </row>
    <row r="5364" spans="1:8">
      <c r="A5364" s="3" t="s">
        <v>5385</v>
      </c>
      <c r="B5364" s="3" t="s">
        <v>27</v>
      </c>
      <c r="C5364" s="4">
        <v>3</v>
      </c>
      <c r="D5364" s="4">
        <v>4</v>
      </c>
      <c r="E5364" s="4">
        <v>12</v>
      </c>
      <c r="F5364" s="3" t="s">
        <v>14</v>
      </c>
      <c r="G5364" s="3" t="s">
        <v>11</v>
      </c>
      <c r="H5364" s="5">
        <v>45237</v>
      </c>
    </row>
    <row r="5365" spans="1:8">
      <c r="A5365" s="3" t="s">
        <v>5386</v>
      </c>
      <c r="B5365" s="3" t="s">
        <v>9</v>
      </c>
      <c r="C5365" s="4">
        <v>3</v>
      </c>
      <c r="D5365" s="4">
        <v>2</v>
      </c>
      <c r="E5365" s="4">
        <v>6</v>
      </c>
      <c r="F5365" s="3"/>
      <c r="G5365" s="3" t="s">
        <v>10031</v>
      </c>
      <c r="H5365" s="5">
        <v>45098</v>
      </c>
    </row>
    <row r="5366" spans="1:8">
      <c r="A5366" s="3" t="s">
        <v>5387</v>
      </c>
      <c r="B5366" s="3" t="s">
        <v>9</v>
      </c>
      <c r="C5366" s="4">
        <v>1</v>
      </c>
      <c r="D5366" s="4">
        <v>2</v>
      </c>
      <c r="E5366" s="4">
        <v>2</v>
      </c>
      <c r="F5366" s="3" t="s">
        <v>10</v>
      </c>
      <c r="G5366" s="3"/>
      <c r="H5366" s="5">
        <v>44959</v>
      </c>
    </row>
    <row r="5367" spans="1:8">
      <c r="A5367" s="3" t="s">
        <v>5388</v>
      </c>
      <c r="B5367" s="3" t="s">
        <v>9</v>
      </c>
      <c r="C5367" s="4">
        <v>5</v>
      </c>
      <c r="D5367" s="3"/>
      <c r="E5367" s="4">
        <v>10</v>
      </c>
      <c r="F5367" s="3"/>
      <c r="G5367" s="3" t="s">
        <v>15</v>
      </c>
      <c r="H5367" s="5">
        <v>44932</v>
      </c>
    </row>
    <row r="5368" spans="1:8">
      <c r="A5368" s="3" t="s">
        <v>5389</v>
      </c>
      <c r="B5368" s="3" t="s">
        <v>27</v>
      </c>
      <c r="C5368" s="3" t="s">
        <v>10030</v>
      </c>
      <c r="D5368" s="4">
        <v>4</v>
      </c>
      <c r="E5368" s="4">
        <v>4</v>
      </c>
      <c r="F5368" s="3" t="s">
        <v>22</v>
      </c>
      <c r="G5368" s="3"/>
      <c r="H5368" s="5">
        <v>45081</v>
      </c>
    </row>
    <row r="5369" spans="1:8">
      <c r="A5369" s="3" t="s">
        <v>5390</v>
      </c>
      <c r="B5369" s="3" t="s">
        <v>17</v>
      </c>
      <c r="C5369" s="4">
        <v>5</v>
      </c>
      <c r="D5369" s="3"/>
      <c r="E5369" s="4">
        <v>5</v>
      </c>
      <c r="F5369" s="3" t="s">
        <v>22</v>
      </c>
      <c r="G5369" s="3" t="s">
        <v>11</v>
      </c>
      <c r="H5369" s="5">
        <v>45235</v>
      </c>
    </row>
    <row r="5370" spans="1:8">
      <c r="A5370" s="3" t="s">
        <v>5391</v>
      </c>
      <c r="B5370" s="3" t="s">
        <v>35</v>
      </c>
      <c r="C5370" s="4">
        <v>4</v>
      </c>
      <c r="D5370" s="4">
        <v>1.5</v>
      </c>
      <c r="E5370" s="4">
        <v>6</v>
      </c>
      <c r="F5370" s="3"/>
      <c r="G5370" s="3" t="s">
        <v>15</v>
      </c>
      <c r="H5370" s="5">
        <v>45118</v>
      </c>
    </row>
    <row r="5371" spans="1:8">
      <c r="A5371" s="3" t="s">
        <v>5392</v>
      </c>
      <c r="B5371" s="3" t="s">
        <v>9</v>
      </c>
      <c r="C5371" s="4">
        <v>5</v>
      </c>
      <c r="D5371" s="4">
        <v>2</v>
      </c>
      <c r="E5371" s="3"/>
      <c r="F5371" s="3"/>
      <c r="G5371" s="3"/>
      <c r="H5371" s="5">
        <v>44976</v>
      </c>
    </row>
    <row r="5372" spans="1:8">
      <c r="A5372" s="3" t="s">
        <v>5393</v>
      </c>
      <c r="B5372" s="3" t="s">
        <v>27</v>
      </c>
      <c r="C5372" s="4">
        <v>3</v>
      </c>
      <c r="D5372" s="4">
        <v>4</v>
      </c>
      <c r="E5372" s="4">
        <v>12</v>
      </c>
      <c r="F5372" s="3" t="s">
        <v>10</v>
      </c>
      <c r="G5372" s="3"/>
      <c r="H5372" s="5">
        <v>45136</v>
      </c>
    </row>
    <row r="5373" spans="1:8">
      <c r="A5373" s="3" t="s">
        <v>5394</v>
      </c>
      <c r="B5373" s="3" t="s">
        <v>39</v>
      </c>
      <c r="C5373" s="3" t="s">
        <v>10031</v>
      </c>
      <c r="D5373" s="4">
        <v>3</v>
      </c>
      <c r="E5373" s="4">
        <v>6</v>
      </c>
      <c r="F5373" s="3" t="s">
        <v>14</v>
      </c>
      <c r="G5373" s="3" t="s">
        <v>10031</v>
      </c>
      <c r="H5373" s="5">
        <v>45190</v>
      </c>
    </row>
    <row r="5374" spans="1:8">
      <c r="A5374" s="3" t="s">
        <v>5395</v>
      </c>
      <c r="B5374" s="3"/>
      <c r="C5374" s="4">
        <v>2</v>
      </c>
      <c r="D5374" s="4">
        <v>5</v>
      </c>
      <c r="E5374" s="4">
        <v>10</v>
      </c>
      <c r="F5374" s="3" t="s">
        <v>10</v>
      </c>
      <c r="G5374" s="3"/>
      <c r="H5374" s="5">
        <v>45144</v>
      </c>
    </row>
    <row r="5375" spans="1:8">
      <c r="A5375" s="3" t="s">
        <v>5396</v>
      </c>
      <c r="B5375" s="3" t="s">
        <v>24</v>
      </c>
      <c r="C5375" s="4">
        <v>4</v>
      </c>
      <c r="D5375" s="4">
        <v>4</v>
      </c>
      <c r="E5375" s="4">
        <v>16</v>
      </c>
      <c r="F5375" s="3" t="s">
        <v>10</v>
      </c>
      <c r="G5375" s="3"/>
      <c r="H5375" s="5">
        <v>45270</v>
      </c>
    </row>
    <row r="5376" spans="1:8">
      <c r="A5376" s="3" t="s">
        <v>5397</v>
      </c>
      <c r="B5376" s="3" t="s">
        <v>39</v>
      </c>
      <c r="C5376" s="4">
        <v>1</v>
      </c>
      <c r="D5376" s="4">
        <v>3</v>
      </c>
      <c r="E5376" s="4">
        <v>3</v>
      </c>
      <c r="F5376" s="3" t="s">
        <v>10</v>
      </c>
      <c r="G5376" s="3" t="s">
        <v>15</v>
      </c>
      <c r="H5376" s="5">
        <v>45192</v>
      </c>
    </row>
    <row r="5377" spans="1:8">
      <c r="A5377" s="3" t="s">
        <v>5398</v>
      </c>
      <c r="B5377" s="3" t="s">
        <v>13</v>
      </c>
      <c r="C5377" s="4">
        <v>1</v>
      </c>
      <c r="D5377" s="4">
        <v>3</v>
      </c>
      <c r="E5377" s="4">
        <v>3</v>
      </c>
      <c r="F5377" s="3" t="s">
        <v>22</v>
      </c>
      <c r="G5377" s="3" t="s">
        <v>11</v>
      </c>
      <c r="H5377" s="5">
        <v>45218</v>
      </c>
    </row>
    <row r="5378" spans="1:8">
      <c r="A5378" s="3" t="s">
        <v>5399</v>
      </c>
      <c r="B5378" s="3" t="s">
        <v>27</v>
      </c>
      <c r="C5378" s="4">
        <v>3</v>
      </c>
      <c r="D5378" s="4">
        <v>4</v>
      </c>
      <c r="E5378" s="4">
        <v>12</v>
      </c>
      <c r="F5378" s="3"/>
      <c r="G5378" s="3" t="s">
        <v>15</v>
      </c>
      <c r="H5378" s="5">
        <v>45056</v>
      </c>
    </row>
    <row r="5379" spans="1:8">
      <c r="A5379" s="3" t="s">
        <v>5400</v>
      </c>
      <c r="B5379" s="3" t="s">
        <v>39</v>
      </c>
      <c r="C5379" s="4">
        <v>2</v>
      </c>
      <c r="D5379" s="4">
        <v>3</v>
      </c>
      <c r="E5379" s="4">
        <v>6</v>
      </c>
      <c r="F5379" s="3"/>
      <c r="G5379" s="3" t="s">
        <v>11</v>
      </c>
      <c r="H5379" s="5">
        <v>45058</v>
      </c>
    </row>
    <row r="5380" spans="1:8">
      <c r="A5380" s="3" t="s">
        <v>5401</v>
      </c>
      <c r="B5380" s="3" t="s">
        <v>39</v>
      </c>
      <c r="C5380" s="4">
        <v>5</v>
      </c>
      <c r="D5380" s="4">
        <v>3</v>
      </c>
      <c r="E5380" s="4">
        <v>15</v>
      </c>
      <c r="F5380" s="3" t="s">
        <v>14</v>
      </c>
      <c r="G5380" s="3" t="s">
        <v>11</v>
      </c>
      <c r="H5380" s="5">
        <v>45276</v>
      </c>
    </row>
    <row r="5381" spans="1:8">
      <c r="A5381" s="3" t="s">
        <v>5402</v>
      </c>
      <c r="B5381" s="3" t="s">
        <v>9</v>
      </c>
      <c r="C5381" s="4">
        <v>4</v>
      </c>
      <c r="D5381" s="4">
        <v>2</v>
      </c>
      <c r="E5381" s="4">
        <v>8</v>
      </c>
      <c r="F5381" s="3" t="s">
        <v>14</v>
      </c>
      <c r="G5381" s="3" t="s">
        <v>11</v>
      </c>
      <c r="H5381" s="5">
        <v>44991</v>
      </c>
    </row>
    <row r="5382" spans="1:8">
      <c r="A5382" s="3" t="s">
        <v>5403</v>
      </c>
      <c r="B5382" s="3" t="s">
        <v>17</v>
      </c>
      <c r="C5382" s="4">
        <v>1</v>
      </c>
      <c r="D5382" s="4">
        <v>1</v>
      </c>
      <c r="E5382" s="4">
        <v>1</v>
      </c>
      <c r="F5382" s="3" t="s">
        <v>14</v>
      </c>
      <c r="G5382" s="3" t="s">
        <v>11</v>
      </c>
      <c r="H5382" s="5">
        <v>45162</v>
      </c>
    </row>
    <row r="5383" spans="1:8">
      <c r="A5383" s="3" t="s">
        <v>5404</v>
      </c>
      <c r="B5383" s="3" t="s">
        <v>17</v>
      </c>
      <c r="C5383" s="4">
        <v>3</v>
      </c>
      <c r="D5383" s="4">
        <v>1</v>
      </c>
      <c r="E5383" s="3" t="s">
        <v>10031</v>
      </c>
      <c r="F5383" s="3" t="s">
        <v>22</v>
      </c>
      <c r="G5383" s="3" t="s">
        <v>15</v>
      </c>
      <c r="H5383" s="5">
        <v>45190</v>
      </c>
    </row>
    <row r="5384" spans="1:8">
      <c r="A5384" s="3" t="s">
        <v>5405</v>
      </c>
      <c r="B5384" s="3" t="s">
        <v>17</v>
      </c>
      <c r="C5384" s="4">
        <v>2</v>
      </c>
      <c r="D5384" s="4">
        <v>1</v>
      </c>
      <c r="E5384" s="4">
        <v>2</v>
      </c>
      <c r="F5384" s="3"/>
      <c r="G5384" s="3"/>
      <c r="H5384" s="5">
        <v>45254</v>
      </c>
    </row>
    <row r="5385" spans="1:8">
      <c r="A5385" s="3" t="s">
        <v>5406</v>
      </c>
      <c r="B5385" s="3" t="s">
        <v>17</v>
      </c>
      <c r="C5385" s="4">
        <v>5</v>
      </c>
      <c r="D5385" s="4">
        <v>1</v>
      </c>
      <c r="E5385" s="4">
        <v>5</v>
      </c>
      <c r="F5385" s="3" t="s">
        <v>14</v>
      </c>
      <c r="G5385" s="3" t="s">
        <v>11</v>
      </c>
      <c r="H5385" s="5">
        <v>45192</v>
      </c>
    </row>
    <row r="5386" spans="1:8">
      <c r="A5386" s="3" t="s">
        <v>5407</v>
      </c>
      <c r="B5386" s="3" t="s">
        <v>9</v>
      </c>
      <c r="C5386" s="4">
        <v>3</v>
      </c>
      <c r="D5386" s="4">
        <v>2</v>
      </c>
      <c r="E5386" s="4">
        <v>6</v>
      </c>
      <c r="F5386" s="3" t="s">
        <v>22</v>
      </c>
      <c r="G5386" s="3" t="s">
        <v>11</v>
      </c>
      <c r="H5386" s="5">
        <v>44977</v>
      </c>
    </row>
    <row r="5387" spans="1:8">
      <c r="A5387" s="3" t="s">
        <v>5408</v>
      </c>
      <c r="B5387" s="3" t="s">
        <v>9</v>
      </c>
      <c r="C5387" s="4">
        <v>5</v>
      </c>
      <c r="D5387" s="4">
        <v>2</v>
      </c>
      <c r="E5387" s="4">
        <v>10</v>
      </c>
      <c r="F5387" s="3" t="s">
        <v>22</v>
      </c>
      <c r="G5387" s="3" t="s">
        <v>15</v>
      </c>
      <c r="H5387" s="5">
        <v>45049</v>
      </c>
    </row>
    <row r="5388" spans="1:8">
      <c r="A5388" s="3" t="s">
        <v>5409</v>
      </c>
      <c r="B5388" s="3" t="s">
        <v>35</v>
      </c>
      <c r="C5388" s="4">
        <v>3</v>
      </c>
      <c r="D5388" s="4">
        <v>1.5</v>
      </c>
      <c r="E5388" s="4">
        <v>4.5</v>
      </c>
      <c r="F5388" s="3" t="s">
        <v>10</v>
      </c>
      <c r="G5388" s="3" t="s">
        <v>15</v>
      </c>
      <c r="H5388" s="5">
        <v>45001</v>
      </c>
    </row>
    <row r="5389" spans="1:8">
      <c r="A5389" s="3" t="s">
        <v>5410</v>
      </c>
      <c r="B5389" s="3" t="s">
        <v>9</v>
      </c>
      <c r="C5389" s="4">
        <v>4</v>
      </c>
      <c r="D5389" s="4">
        <v>2</v>
      </c>
      <c r="E5389" s="4">
        <v>8</v>
      </c>
      <c r="F5389" s="3"/>
      <c r="G5389" s="3" t="s">
        <v>11</v>
      </c>
      <c r="H5389" s="5">
        <v>45211</v>
      </c>
    </row>
    <row r="5390" spans="1:8">
      <c r="A5390" s="3" t="s">
        <v>5411</v>
      </c>
      <c r="B5390" s="3" t="s">
        <v>17</v>
      </c>
      <c r="C5390" s="3" t="s">
        <v>10031</v>
      </c>
      <c r="D5390" s="4">
        <v>1</v>
      </c>
      <c r="E5390" s="4">
        <v>4</v>
      </c>
      <c r="F5390" s="3"/>
      <c r="G5390" s="3" t="s">
        <v>11</v>
      </c>
      <c r="H5390" s="5">
        <v>44928</v>
      </c>
    </row>
    <row r="5391" spans="1:8">
      <c r="A5391" s="3" t="s">
        <v>5412</v>
      </c>
      <c r="B5391" s="3" t="s">
        <v>39</v>
      </c>
      <c r="C5391" s="4">
        <v>2</v>
      </c>
      <c r="D5391" s="4">
        <v>3</v>
      </c>
      <c r="E5391" s="4">
        <v>6</v>
      </c>
      <c r="F5391" s="3"/>
      <c r="G5391" s="3"/>
      <c r="H5391" s="5">
        <v>45151</v>
      </c>
    </row>
    <row r="5392" spans="1:8">
      <c r="A5392" s="3" t="s">
        <v>5413</v>
      </c>
      <c r="B5392" s="3" t="s">
        <v>17</v>
      </c>
      <c r="C5392" s="4">
        <v>1</v>
      </c>
      <c r="D5392" s="4">
        <v>1</v>
      </c>
      <c r="E5392" s="4">
        <v>1</v>
      </c>
      <c r="F5392" s="3" t="s">
        <v>14</v>
      </c>
      <c r="G5392" s="3"/>
      <c r="H5392" s="5">
        <v>45051</v>
      </c>
    </row>
    <row r="5393" spans="1:8">
      <c r="A5393" s="3" t="s">
        <v>5414</v>
      </c>
      <c r="B5393" s="3" t="s">
        <v>9</v>
      </c>
      <c r="C5393" s="4">
        <v>5</v>
      </c>
      <c r="D5393" s="4">
        <v>2</v>
      </c>
      <c r="E5393" s="4">
        <v>10</v>
      </c>
      <c r="F5393" s="3"/>
      <c r="G5393" s="3" t="s">
        <v>10030</v>
      </c>
      <c r="H5393" s="5">
        <v>44936</v>
      </c>
    </row>
    <row r="5394" spans="1:8">
      <c r="A5394" s="3" t="s">
        <v>5415</v>
      </c>
      <c r="B5394" s="3" t="s">
        <v>17</v>
      </c>
      <c r="C5394" s="4">
        <v>5</v>
      </c>
      <c r="D5394" s="4">
        <v>1</v>
      </c>
      <c r="E5394" s="4">
        <v>5</v>
      </c>
      <c r="F5394" s="3" t="s">
        <v>10</v>
      </c>
      <c r="G5394" s="3" t="s">
        <v>11</v>
      </c>
      <c r="H5394" s="5">
        <v>45076</v>
      </c>
    </row>
    <row r="5395" spans="1:8">
      <c r="A5395" s="3" t="s">
        <v>5416</v>
      </c>
      <c r="B5395" s="3" t="s">
        <v>35</v>
      </c>
      <c r="C5395" s="4">
        <v>3</v>
      </c>
      <c r="D5395" s="4">
        <v>1.5</v>
      </c>
      <c r="E5395" s="4">
        <v>4.5</v>
      </c>
      <c r="F5395" s="3" t="s">
        <v>22</v>
      </c>
      <c r="G5395" s="3" t="s">
        <v>15</v>
      </c>
      <c r="H5395" s="5">
        <v>45274</v>
      </c>
    </row>
    <row r="5396" spans="1:8">
      <c r="A5396" s="3" t="s">
        <v>5417</v>
      </c>
      <c r="B5396" s="3"/>
      <c r="C5396" s="4">
        <v>2</v>
      </c>
      <c r="D5396" s="4">
        <v>1</v>
      </c>
      <c r="E5396" s="4">
        <v>2</v>
      </c>
      <c r="F5396" s="3" t="s">
        <v>22</v>
      </c>
      <c r="G5396" s="3"/>
      <c r="H5396" s="5">
        <v>45272</v>
      </c>
    </row>
    <row r="5397" spans="1:8">
      <c r="A5397" s="3" t="s">
        <v>5418</v>
      </c>
      <c r="B5397" s="3" t="s">
        <v>9</v>
      </c>
      <c r="C5397" s="4">
        <v>5</v>
      </c>
      <c r="D5397" s="4">
        <v>2</v>
      </c>
      <c r="E5397" s="4">
        <v>10</v>
      </c>
      <c r="F5397" s="3" t="s">
        <v>22</v>
      </c>
      <c r="G5397" s="3"/>
      <c r="H5397" s="5">
        <v>45188</v>
      </c>
    </row>
    <row r="5398" spans="1:8">
      <c r="A5398" s="3" t="s">
        <v>5419</v>
      </c>
      <c r="B5398" s="3" t="s">
        <v>35</v>
      </c>
      <c r="C5398" s="4">
        <v>2</v>
      </c>
      <c r="D5398" s="4">
        <v>1.5</v>
      </c>
      <c r="E5398" s="4">
        <v>3</v>
      </c>
      <c r="F5398" s="3" t="s">
        <v>10031</v>
      </c>
      <c r="G5398" s="3" t="s">
        <v>11</v>
      </c>
      <c r="H5398" s="5">
        <v>45255</v>
      </c>
    </row>
    <row r="5399" spans="1:8">
      <c r="A5399" s="3" t="s">
        <v>5420</v>
      </c>
      <c r="B5399" s="3" t="s">
        <v>35</v>
      </c>
      <c r="C5399" s="4">
        <v>5</v>
      </c>
      <c r="D5399" s="4">
        <v>1.5</v>
      </c>
      <c r="E5399" s="4">
        <v>7.5</v>
      </c>
      <c r="F5399" s="3" t="s">
        <v>10</v>
      </c>
      <c r="G5399" s="3" t="s">
        <v>15</v>
      </c>
      <c r="H5399" s="5">
        <v>45288</v>
      </c>
    </row>
    <row r="5400" spans="1:8">
      <c r="A5400" s="3" t="s">
        <v>5421</v>
      </c>
      <c r="B5400" s="3" t="s">
        <v>27</v>
      </c>
      <c r="C5400" s="4">
        <v>5</v>
      </c>
      <c r="D5400" s="4">
        <v>4</v>
      </c>
      <c r="E5400" s="4">
        <v>20</v>
      </c>
      <c r="F5400" s="3" t="s">
        <v>14</v>
      </c>
      <c r="G5400" s="3" t="s">
        <v>11</v>
      </c>
      <c r="H5400" s="5">
        <v>45271</v>
      </c>
    </row>
    <row r="5401" spans="1:8">
      <c r="A5401" s="3" t="s">
        <v>5422</v>
      </c>
      <c r="B5401" s="3" t="s">
        <v>24</v>
      </c>
      <c r="C5401" s="4">
        <v>1</v>
      </c>
      <c r="D5401" s="4">
        <v>4</v>
      </c>
      <c r="E5401" s="4">
        <v>4</v>
      </c>
      <c r="F5401" s="3" t="s">
        <v>22</v>
      </c>
      <c r="G5401" s="3"/>
      <c r="H5401" s="5">
        <v>45221</v>
      </c>
    </row>
    <row r="5402" spans="1:8">
      <c r="A5402" s="3" t="s">
        <v>5423</v>
      </c>
      <c r="B5402" s="3" t="s">
        <v>19</v>
      </c>
      <c r="C5402" s="4">
        <v>4</v>
      </c>
      <c r="D5402" s="4">
        <v>5</v>
      </c>
      <c r="E5402" s="4">
        <v>20</v>
      </c>
      <c r="F5402" s="3"/>
      <c r="G5402" s="3" t="s">
        <v>15</v>
      </c>
      <c r="H5402" s="5">
        <v>45283</v>
      </c>
    </row>
    <row r="5403" spans="1:8">
      <c r="A5403" s="3" t="s">
        <v>5424</v>
      </c>
      <c r="B5403" s="3" t="s">
        <v>24</v>
      </c>
      <c r="C5403" s="4">
        <v>4</v>
      </c>
      <c r="D5403" s="4">
        <v>4</v>
      </c>
      <c r="E5403" s="4">
        <v>16</v>
      </c>
      <c r="F5403" s="3" t="s">
        <v>22</v>
      </c>
      <c r="G5403" s="3" t="s">
        <v>11</v>
      </c>
      <c r="H5403" s="5">
        <v>44980</v>
      </c>
    </row>
    <row r="5404" spans="1:8">
      <c r="A5404" s="3" t="s">
        <v>5425</v>
      </c>
      <c r="B5404" s="3" t="s">
        <v>13</v>
      </c>
      <c r="C5404" s="4">
        <v>2</v>
      </c>
      <c r="D5404" s="4">
        <v>3</v>
      </c>
      <c r="E5404" s="4">
        <v>6</v>
      </c>
      <c r="F5404" s="3"/>
      <c r="G5404" s="3"/>
      <c r="H5404" s="5">
        <v>45163</v>
      </c>
    </row>
    <row r="5405" spans="1:8">
      <c r="A5405" s="3" t="s">
        <v>5426</v>
      </c>
      <c r="B5405" s="3" t="s">
        <v>27</v>
      </c>
      <c r="C5405" s="4">
        <v>2</v>
      </c>
      <c r="D5405" s="4">
        <v>4</v>
      </c>
      <c r="E5405" s="4">
        <v>8</v>
      </c>
      <c r="F5405" s="3" t="s">
        <v>10</v>
      </c>
      <c r="G5405" s="3" t="s">
        <v>11</v>
      </c>
      <c r="H5405" s="5">
        <v>45139</v>
      </c>
    </row>
    <row r="5406" spans="1:8">
      <c r="A5406" s="3" t="s">
        <v>5427</v>
      </c>
      <c r="B5406" s="3" t="s">
        <v>9</v>
      </c>
      <c r="C5406" s="4">
        <v>2</v>
      </c>
      <c r="D5406" s="4">
        <v>2</v>
      </c>
      <c r="E5406" s="4">
        <v>4</v>
      </c>
      <c r="F5406" s="3" t="s">
        <v>22</v>
      </c>
      <c r="G5406" s="3" t="s">
        <v>11</v>
      </c>
      <c r="H5406" s="5">
        <v>45243</v>
      </c>
    </row>
    <row r="5407" spans="1:8">
      <c r="A5407" s="3" t="s">
        <v>5428</v>
      </c>
      <c r="B5407" s="3" t="s">
        <v>35</v>
      </c>
      <c r="C5407" s="4">
        <v>5</v>
      </c>
      <c r="D5407" s="4">
        <v>1.5</v>
      </c>
      <c r="E5407" s="4">
        <v>7.5</v>
      </c>
      <c r="F5407" s="3" t="s">
        <v>10</v>
      </c>
      <c r="G5407" s="3"/>
      <c r="H5407" s="5">
        <v>45145</v>
      </c>
    </row>
    <row r="5408" spans="1:8">
      <c r="A5408" s="3" t="s">
        <v>5429</v>
      </c>
      <c r="B5408" s="3" t="s">
        <v>10031</v>
      </c>
      <c r="C5408" s="4">
        <v>1</v>
      </c>
      <c r="D5408" s="4">
        <v>4</v>
      </c>
      <c r="E5408" s="4">
        <v>4</v>
      </c>
      <c r="F5408" s="3" t="s">
        <v>10</v>
      </c>
      <c r="G5408" s="3" t="s">
        <v>15</v>
      </c>
      <c r="H5408" s="5">
        <v>45074</v>
      </c>
    </row>
    <row r="5409" spans="1:8">
      <c r="A5409" s="3" t="s">
        <v>5430</v>
      </c>
      <c r="B5409" s="3" t="s">
        <v>17</v>
      </c>
      <c r="C5409" s="4">
        <v>3</v>
      </c>
      <c r="D5409" s="4">
        <v>1</v>
      </c>
      <c r="E5409" s="4">
        <v>3</v>
      </c>
      <c r="F5409" s="3"/>
      <c r="G5409" s="3" t="s">
        <v>11</v>
      </c>
      <c r="H5409" s="5">
        <v>45127</v>
      </c>
    </row>
    <row r="5410" spans="1:8">
      <c r="A5410" s="3" t="s">
        <v>5431</v>
      </c>
      <c r="B5410" s="3" t="s">
        <v>19</v>
      </c>
      <c r="C5410" s="4">
        <v>2</v>
      </c>
      <c r="D5410" s="4">
        <v>5</v>
      </c>
      <c r="E5410" s="4">
        <v>10</v>
      </c>
      <c r="F5410" s="3" t="s">
        <v>14</v>
      </c>
      <c r="G5410" s="3" t="s">
        <v>11</v>
      </c>
      <c r="H5410" s="5">
        <v>45281</v>
      </c>
    </row>
    <row r="5411" spans="1:8">
      <c r="A5411" s="3" t="s">
        <v>5432</v>
      </c>
      <c r="B5411" s="3" t="s">
        <v>19</v>
      </c>
      <c r="C5411" s="4">
        <v>5</v>
      </c>
      <c r="D5411" s="4">
        <v>5</v>
      </c>
      <c r="E5411" s="4">
        <v>25</v>
      </c>
      <c r="F5411" s="3" t="s">
        <v>22</v>
      </c>
      <c r="G5411" s="3" t="s">
        <v>11</v>
      </c>
      <c r="H5411" s="5">
        <v>45066</v>
      </c>
    </row>
    <row r="5412" spans="1:8">
      <c r="A5412" s="3" t="s">
        <v>5433</v>
      </c>
      <c r="B5412" s="3" t="s">
        <v>19</v>
      </c>
      <c r="C5412" s="4">
        <v>2</v>
      </c>
      <c r="D5412" s="4">
        <v>5</v>
      </c>
      <c r="E5412" s="4">
        <v>10</v>
      </c>
      <c r="F5412" s="3" t="s">
        <v>22</v>
      </c>
      <c r="G5412" s="3" t="s">
        <v>15</v>
      </c>
      <c r="H5412" s="5">
        <v>45101</v>
      </c>
    </row>
    <row r="5413" spans="1:8">
      <c r="A5413" s="3" t="s">
        <v>5434</v>
      </c>
      <c r="B5413" s="3" t="s">
        <v>9</v>
      </c>
      <c r="C5413" s="4">
        <v>3</v>
      </c>
      <c r="D5413" s="4">
        <v>2</v>
      </c>
      <c r="E5413" s="4">
        <v>6</v>
      </c>
      <c r="F5413" s="3" t="s">
        <v>22</v>
      </c>
      <c r="G5413" s="3" t="s">
        <v>10031</v>
      </c>
      <c r="H5413" s="5">
        <v>44957</v>
      </c>
    </row>
    <row r="5414" spans="1:8">
      <c r="A5414" s="3" t="s">
        <v>5435</v>
      </c>
      <c r="B5414" s="3" t="s">
        <v>39</v>
      </c>
      <c r="C5414" s="4">
        <v>5</v>
      </c>
      <c r="D5414" s="4">
        <v>3</v>
      </c>
      <c r="E5414" s="4">
        <v>15</v>
      </c>
      <c r="F5414" s="3" t="s">
        <v>10031</v>
      </c>
      <c r="G5414" s="3" t="s">
        <v>15</v>
      </c>
      <c r="H5414" s="5">
        <v>45023</v>
      </c>
    </row>
    <row r="5415" spans="1:8">
      <c r="A5415" s="3" t="s">
        <v>5436</v>
      </c>
      <c r="B5415" s="3" t="s">
        <v>19</v>
      </c>
      <c r="C5415" s="4">
        <v>2</v>
      </c>
      <c r="D5415" s="4">
        <v>5</v>
      </c>
      <c r="E5415" s="4">
        <v>10</v>
      </c>
      <c r="F5415" s="3" t="s">
        <v>22</v>
      </c>
      <c r="G5415" s="3" t="s">
        <v>10030</v>
      </c>
      <c r="H5415" s="5">
        <v>45076</v>
      </c>
    </row>
    <row r="5416" spans="1:8">
      <c r="A5416" s="3" t="s">
        <v>5437</v>
      </c>
      <c r="B5416" s="3" t="s">
        <v>39</v>
      </c>
      <c r="C5416" s="4">
        <v>3</v>
      </c>
      <c r="D5416" s="4">
        <v>3</v>
      </c>
      <c r="E5416" s="4">
        <v>9</v>
      </c>
      <c r="F5416" s="3" t="s">
        <v>14</v>
      </c>
      <c r="G5416" s="3" t="s">
        <v>11</v>
      </c>
      <c r="H5416" s="5">
        <v>44956</v>
      </c>
    </row>
    <row r="5417" spans="1:8">
      <c r="A5417" s="3" t="s">
        <v>5438</v>
      </c>
      <c r="B5417" s="3" t="s">
        <v>9</v>
      </c>
      <c r="C5417" s="4">
        <v>5</v>
      </c>
      <c r="D5417" s="4">
        <v>2</v>
      </c>
      <c r="E5417" s="4">
        <v>10</v>
      </c>
      <c r="F5417" s="3" t="s">
        <v>10</v>
      </c>
      <c r="G5417" s="3" t="s">
        <v>15</v>
      </c>
      <c r="H5417" s="5">
        <v>45073</v>
      </c>
    </row>
    <row r="5418" spans="1:8">
      <c r="A5418" s="3" t="s">
        <v>5439</v>
      </c>
      <c r="B5418" s="3" t="s">
        <v>35</v>
      </c>
      <c r="C5418" s="4">
        <v>3</v>
      </c>
      <c r="D5418" s="4">
        <v>1.5</v>
      </c>
      <c r="E5418" s="4">
        <v>4.5</v>
      </c>
      <c r="F5418" s="3" t="s">
        <v>22</v>
      </c>
      <c r="G5418" s="3" t="s">
        <v>11</v>
      </c>
      <c r="H5418" s="5">
        <v>45012</v>
      </c>
    </row>
    <row r="5419" spans="1:8">
      <c r="A5419" s="3" t="s">
        <v>5440</v>
      </c>
      <c r="B5419" s="3" t="s">
        <v>19</v>
      </c>
      <c r="C5419" s="4">
        <v>5</v>
      </c>
      <c r="D5419" s="4">
        <v>5</v>
      </c>
      <c r="E5419" s="4">
        <v>25</v>
      </c>
      <c r="F5419" s="3" t="s">
        <v>14</v>
      </c>
      <c r="G5419" s="3"/>
      <c r="H5419" s="5">
        <v>45067</v>
      </c>
    </row>
    <row r="5420" spans="1:8">
      <c r="A5420" s="3" t="s">
        <v>5441</v>
      </c>
      <c r="B5420" s="3" t="s">
        <v>19</v>
      </c>
      <c r="C5420" s="4">
        <v>3</v>
      </c>
      <c r="D5420" s="4">
        <v>5</v>
      </c>
      <c r="E5420" s="4">
        <v>15</v>
      </c>
      <c r="F5420" s="3" t="s">
        <v>10</v>
      </c>
      <c r="G5420" s="3" t="s">
        <v>11</v>
      </c>
      <c r="H5420" s="5">
        <v>45225</v>
      </c>
    </row>
    <row r="5421" spans="1:8">
      <c r="A5421" s="3" t="s">
        <v>5442</v>
      </c>
      <c r="B5421" s="3" t="s">
        <v>39</v>
      </c>
      <c r="C5421" s="4">
        <v>1</v>
      </c>
      <c r="D5421" s="4">
        <v>3</v>
      </c>
      <c r="E5421" s="4">
        <v>3</v>
      </c>
      <c r="F5421" s="3"/>
      <c r="G5421" s="3" t="s">
        <v>15</v>
      </c>
      <c r="H5421" s="3" t="s">
        <v>10031</v>
      </c>
    </row>
    <row r="5422" spans="1:8">
      <c r="A5422" s="3" t="s">
        <v>5443</v>
      </c>
      <c r="B5422" s="3" t="s">
        <v>27</v>
      </c>
      <c r="C5422" s="4">
        <v>2</v>
      </c>
      <c r="D5422" s="4">
        <v>4</v>
      </c>
      <c r="E5422" s="4">
        <v>8</v>
      </c>
      <c r="F5422" s="3" t="s">
        <v>22</v>
      </c>
      <c r="G5422" s="3" t="s">
        <v>11</v>
      </c>
      <c r="H5422" s="5">
        <v>45205</v>
      </c>
    </row>
    <row r="5423" spans="1:8">
      <c r="A5423" s="3" t="s">
        <v>5444</v>
      </c>
      <c r="B5423" s="3" t="s">
        <v>9</v>
      </c>
      <c r="C5423" s="4">
        <v>5</v>
      </c>
      <c r="D5423" s="3"/>
      <c r="E5423" s="4">
        <v>10</v>
      </c>
      <c r="F5423" s="3" t="s">
        <v>10</v>
      </c>
      <c r="G5423" s="3" t="s">
        <v>15</v>
      </c>
      <c r="H5423" s="5">
        <v>44996</v>
      </c>
    </row>
    <row r="5424" spans="1:8">
      <c r="A5424" s="3" t="s">
        <v>5445</v>
      </c>
      <c r="B5424" s="3" t="s">
        <v>39</v>
      </c>
      <c r="C5424" s="4">
        <v>4</v>
      </c>
      <c r="D5424" s="4">
        <v>3</v>
      </c>
      <c r="E5424" s="4">
        <v>12</v>
      </c>
      <c r="F5424" s="3" t="s">
        <v>10</v>
      </c>
      <c r="G5424" s="3"/>
      <c r="H5424" s="5">
        <v>45129</v>
      </c>
    </row>
    <row r="5425" spans="1:8">
      <c r="A5425" s="3" t="s">
        <v>5446</v>
      </c>
      <c r="B5425" s="3" t="s">
        <v>13</v>
      </c>
      <c r="C5425" s="4">
        <v>1</v>
      </c>
      <c r="D5425" s="4">
        <v>3</v>
      </c>
      <c r="E5425" s="4">
        <v>3</v>
      </c>
      <c r="F5425" s="3" t="s">
        <v>10</v>
      </c>
      <c r="G5425" s="3" t="s">
        <v>11</v>
      </c>
      <c r="H5425" s="5">
        <v>44998</v>
      </c>
    </row>
    <row r="5426" spans="1:8">
      <c r="A5426" s="3" t="s">
        <v>5447</v>
      </c>
      <c r="B5426" s="3" t="s">
        <v>17</v>
      </c>
      <c r="C5426" s="4">
        <v>4</v>
      </c>
      <c r="D5426" s="4">
        <v>1</v>
      </c>
      <c r="E5426" s="4">
        <v>4</v>
      </c>
      <c r="F5426" s="3" t="s">
        <v>10</v>
      </c>
      <c r="G5426" s="3"/>
      <c r="H5426" s="5">
        <v>45285</v>
      </c>
    </row>
    <row r="5427" spans="1:8">
      <c r="A5427" s="3" t="s">
        <v>5448</v>
      </c>
      <c r="B5427" s="3" t="s">
        <v>35</v>
      </c>
      <c r="C5427" s="4">
        <v>3</v>
      </c>
      <c r="D5427" s="4">
        <v>1.5</v>
      </c>
      <c r="E5427" s="4">
        <v>4.5</v>
      </c>
      <c r="F5427" s="3"/>
      <c r="G5427" s="3"/>
      <c r="H5427" s="5">
        <v>45289</v>
      </c>
    </row>
    <row r="5428" spans="1:8">
      <c r="A5428" s="3" t="s">
        <v>5449</v>
      </c>
      <c r="B5428" s="3" t="s">
        <v>24</v>
      </c>
      <c r="C5428" s="3" t="s">
        <v>10030</v>
      </c>
      <c r="D5428" s="4">
        <v>4</v>
      </c>
      <c r="E5428" s="4">
        <v>20</v>
      </c>
      <c r="F5428" s="3" t="s">
        <v>14</v>
      </c>
      <c r="G5428" s="3" t="s">
        <v>15</v>
      </c>
      <c r="H5428" s="5">
        <v>44998</v>
      </c>
    </row>
    <row r="5429" spans="1:8">
      <c r="A5429" s="3" t="s">
        <v>5450</v>
      </c>
      <c r="B5429" s="3" t="s">
        <v>27</v>
      </c>
      <c r="C5429" s="4">
        <v>1</v>
      </c>
      <c r="D5429" s="4">
        <v>4</v>
      </c>
      <c r="E5429" s="4">
        <v>4</v>
      </c>
      <c r="F5429" s="3" t="s">
        <v>22</v>
      </c>
      <c r="G5429" s="3" t="s">
        <v>15</v>
      </c>
      <c r="H5429" s="5">
        <v>45083</v>
      </c>
    </row>
    <row r="5430" spans="1:8">
      <c r="A5430" s="3" t="s">
        <v>5451</v>
      </c>
      <c r="B5430" s="3" t="s">
        <v>24</v>
      </c>
      <c r="C5430" s="4">
        <v>2</v>
      </c>
      <c r="D5430" s="4">
        <v>4</v>
      </c>
      <c r="E5430" s="4">
        <v>8</v>
      </c>
      <c r="F5430" s="3" t="s">
        <v>10</v>
      </c>
      <c r="G5430" s="3" t="s">
        <v>11</v>
      </c>
      <c r="H5430" s="5">
        <v>44935</v>
      </c>
    </row>
    <row r="5431" spans="1:8">
      <c r="A5431" s="3" t="s">
        <v>5452</v>
      </c>
      <c r="B5431" s="3" t="s">
        <v>35</v>
      </c>
      <c r="C5431" s="4">
        <v>5</v>
      </c>
      <c r="D5431" s="4">
        <v>1.5</v>
      </c>
      <c r="E5431" s="4">
        <v>7.5</v>
      </c>
      <c r="F5431" s="3" t="s">
        <v>10</v>
      </c>
      <c r="G5431" s="3" t="s">
        <v>15</v>
      </c>
      <c r="H5431" s="5">
        <v>45173</v>
      </c>
    </row>
    <row r="5432" spans="1:8">
      <c r="A5432" s="3" t="s">
        <v>5453</v>
      </c>
      <c r="B5432" s="3" t="s">
        <v>9</v>
      </c>
      <c r="C5432" s="4">
        <v>5</v>
      </c>
      <c r="D5432" s="4">
        <v>2</v>
      </c>
      <c r="E5432" s="4">
        <v>10</v>
      </c>
      <c r="F5432" s="3" t="s">
        <v>22</v>
      </c>
      <c r="G5432" s="3" t="s">
        <v>11</v>
      </c>
      <c r="H5432" s="5">
        <v>45278</v>
      </c>
    </row>
    <row r="5433" spans="1:8">
      <c r="A5433" s="3" t="s">
        <v>5454</v>
      </c>
      <c r="B5433" s="3" t="s">
        <v>35</v>
      </c>
      <c r="C5433" s="4">
        <v>2</v>
      </c>
      <c r="D5433" s="4">
        <v>1.5</v>
      </c>
      <c r="E5433" s="4">
        <v>3</v>
      </c>
      <c r="F5433" s="3"/>
      <c r="G5433" s="3"/>
      <c r="H5433" s="5">
        <v>45015</v>
      </c>
    </row>
    <row r="5434" spans="1:8">
      <c r="A5434" s="3" t="s">
        <v>5455</v>
      </c>
      <c r="B5434" s="3" t="s">
        <v>35</v>
      </c>
      <c r="C5434" s="4">
        <v>2</v>
      </c>
      <c r="D5434" s="4">
        <v>1.5</v>
      </c>
      <c r="E5434" s="4">
        <v>3</v>
      </c>
      <c r="F5434" s="3" t="s">
        <v>22</v>
      </c>
      <c r="G5434" s="3" t="s">
        <v>11</v>
      </c>
      <c r="H5434" s="5">
        <v>45184</v>
      </c>
    </row>
    <row r="5435" spans="1:8">
      <c r="A5435" s="3" t="s">
        <v>5456</v>
      </c>
      <c r="B5435" s="3" t="s">
        <v>35</v>
      </c>
      <c r="C5435" s="4">
        <v>3</v>
      </c>
      <c r="D5435" s="4">
        <v>1.5</v>
      </c>
      <c r="E5435" s="4">
        <v>4.5</v>
      </c>
      <c r="F5435" s="3" t="s">
        <v>22</v>
      </c>
      <c r="G5435" s="3" t="s">
        <v>11</v>
      </c>
      <c r="H5435" s="5">
        <v>45091</v>
      </c>
    </row>
    <row r="5436" spans="1:8">
      <c r="A5436" s="3" t="s">
        <v>5457</v>
      </c>
      <c r="B5436" s="3" t="s">
        <v>17</v>
      </c>
      <c r="C5436" s="4">
        <v>3</v>
      </c>
      <c r="D5436" s="4">
        <v>1</v>
      </c>
      <c r="E5436" s="4">
        <v>3</v>
      </c>
      <c r="F5436" s="3" t="s">
        <v>10</v>
      </c>
      <c r="G5436" s="3" t="s">
        <v>15</v>
      </c>
      <c r="H5436" s="5">
        <v>44947</v>
      </c>
    </row>
    <row r="5437" spans="1:8">
      <c r="A5437" s="3" t="s">
        <v>5458</v>
      </c>
      <c r="B5437" s="3" t="s">
        <v>19</v>
      </c>
      <c r="C5437" s="4">
        <v>1</v>
      </c>
      <c r="D5437" s="4">
        <v>5</v>
      </c>
      <c r="E5437" s="4">
        <v>5</v>
      </c>
      <c r="F5437" s="3"/>
      <c r="G5437" s="3" t="s">
        <v>11</v>
      </c>
      <c r="H5437" s="5">
        <v>45225</v>
      </c>
    </row>
    <row r="5438" spans="1:8">
      <c r="A5438" s="3" t="s">
        <v>5459</v>
      </c>
      <c r="B5438" s="3" t="s">
        <v>17</v>
      </c>
      <c r="C5438" s="4">
        <v>1</v>
      </c>
      <c r="D5438" s="4">
        <v>1</v>
      </c>
      <c r="E5438" s="4">
        <v>1</v>
      </c>
      <c r="F5438" s="3" t="s">
        <v>10</v>
      </c>
      <c r="G5438" s="3" t="s">
        <v>15</v>
      </c>
      <c r="H5438" s="5">
        <v>45187</v>
      </c>
    </row>
    <row r="5439" spans="1:8">
      <c r="A5439" s="3" t="s">
        <v>5460</v>
      </c>
      <c r="B5439" s="3" t="s">
        <v>27</v>
      </c>
      <c r="C5439" s="4">
        <v>4</v>
      </c>
      <c r="D5439" s="4">
        <v>4</v>
      </c>
      <c r="E5439" s="3"/>
      <c r="F5439" s="3" t="s">
        <v>14</v>
      </c>
      <c r="G5439" s="3"/>
      <c r="H5439" s="5">
        <v>45155</v>
      </c>
    </row>
    <row r="5440" spans="1:8">
      <c r="A5440" s="3" t="s">
        <v>5461</v>
      </c>
      <c r="B5440" s="3" t="s">
        <v>17</v>
      </c>
      <c r="C5440" s="4">
        <v>5</v>
      </c>
      <c r="D5440" s="4">
        <v>1</v>
      </c>
      <c r="E5440" s="4">
        <v>5</v>
      </c>
      <c r="F5440" s="3" t="s">
        <v>10030</v>
      </c>
      <c r="G5440" s="3"/>
      <c r="H5440" s="5">
        <v>45117</v>
      </c>
    </row>
    <row r="5441" spans="1:8">
      <c r="A5441" s="3" t="s">
        <v>5462</v>
      </c>
      <c r="B5441" s="3" t="s">
        <v>13</v>
      </c>
      <c r="C5441" s="4">
        <v>3</v>
      </c>
      <c r="D5441" s="4">
        <v>3</v>
      </c>
      <c r="E5441" s="4">
        <v>9</v>
      </c>
      <c r="F5441" s="3" t="s">
        <v>14</v>
      </c>
      <c r="G5441" s="3"/>
      <c r="H5441" s="5">
        <v>45121</v>
      </c>
    </row>
    <row r="5442" spans="1:8">
      <c r="A5442" s="3" t="s">
        <v>5463</v>
      </c>
      <c r="B5442" s="3" t="s">
        <v>24</v>
      </c>
      <c r="C5442" s="4">
        <v>3</v>
      </c>
      <c r="D5442" s="4">
        <v>4</v>
      </c>
      <c r="E5442" s="4">
        <v>12</v>
      </c>
      <c r="F5442" s="3" t="s">
        <v>10030</v>
      </c>
      <c r="G5442" s="3" t="s">
        <v>11</v>
      </c>
      <c r="H5442" s="5">
        <v>45102</v>
      </c>
    </row>
    <row r="5443" spans="1:8">
      <c r="A5443" s="3" t="s">
        <v>5464</v>
      </c>
      <c r="B5443" s="3" t="s">
        <v>27</v>
      </c>
      <c r="C5443" s="4">
        <v>5</v>
      </c>
      <c r="D5443" s="4">
        <v>4</v>
      </c>
      <c r="E5443" s="4">
        <v>20</v>
      </c>
      <c r="F5443" s="3"/>
      <c r="G5443" s="3"/>
      <c r="H5443" s="5">
        <v>45040</v>
      </c>
    </row>
    <row r="5444" spans="1:8">
      <c r="A5444" s="3" t="s">
        <v>5465</v>
      </c>
      <c r="B5444" s="3" t="s">
        <v>19</v>
      </c>
      <c r="C5444" s="4">
        <v>3</v>
      </c>
      <c r="D5444" s="4">
        <v>5</v>
      </c>
      <c r="E5444" s="4">
        <v>15</v>
      </c>
      <c r="F5444" s="3"/>
      <c r="G5444" s="3"/>
      <c r="H5444" s="5">
        <v>44990</v>
      </c>
    </row>
    <row r="5445" spans="1:8">
      <c r="A5445" s="3" t="s">
        <v>5466</v>
      </c>
      <c r="B5445" s="3" t="s">
        <v>24</v>
      </c>
      <c r="C5445" s="4">
        <v>2</v>
      </c>
      <c r="D5445" s="4">
        <v>4</v>
      </c>
      <c r="E5445" s="3" t="s">
        <v>10030</v>
      </c>
      <c r="F5445" s="3" t="s">
        <v>14</v>
      </c>
      <c r="G5445" s="3"/>
      <c r="H5445" s="5">
        <v>45148</v>
      </c>
    </row>
    <row r="5446" spans="1:8">
      <c r="A5446" s="3" t="s">
        <v>5467</v>
      </c>
      <c r="B5446" s="3" t="s">
        <v>35</v>
      </c>
      <c r="C5446" s="3" t="s">
        <v>10030</v>
      </c>
      <c r="D5446" s="4">
        <v>1.5</v>
      </c>
      <c r="E5446" s="4">
        <v>3</v>
      </c>
      <c r="F5446" s="3" t="s">
        <v>10</v>
      </c>
      <c r="G5446" s="3" t="s">
        <v>11</v>
      </c>
      <c r="H5446" s="5">
        <v>45123</v>
      </c>
    </row>
    <row r="5447" spans="1:8">
      <c r="A5447" s="3" t="s">
        <v>5468</v>
      </c>
      <c r="B5447" s="3" t="s">
        <v>24</v>
      </c>
      <c r="C5447" s="4">
        <v>2</v>
      </c>
      <c r="D5447" s="4">
        <v>4</v>
      </c>
      <c r="E5447" s="4">
        <v>8</v>
      </c>
      <c r="F5447" s="3" t="s">
        <v>22</v>
      </c>
      <c r="G5447" s="3" t="s">
        <v>11</v>
      </c>
      <c r="H5447" s="5">
        <v>45107</v>
      </c>
    </row>
    <row r="5448" spans="1:8">
      <c r="A5448" s="3" t="s">
        <v>5469</v>
      </c>
      <c r="B5448" s="3" t="s">
        <v>13</v>
      </c>
      <c r="C5448" s="4">
        <v>5</v>
      </c>
      <c r="D5448" s="4">
        <v>3</v>
      </c>
      <c r="E5448" s="4">
        <v>15</v>
      </c>
      <c r="F5448" s="3" t="s">
        <v>22</v>
      </c>
      <c r="G5448" s="3" t="s">
        <v>15</v>
      </c>
      <c r="H5448" s="3"/>
    </row>
    <row r="5449" spans="1:8">
      <c r="A5449" s="3" t="s">
        <v>5470</v>
      </c>
      <c r="B5449" s="3" t="s">
        <v>19</v>
      </c>
      <c r="C5449" s="4">
        <v>2</v>
      </c>
      <c r="D5449" s="4">
        <v>5</v>
      </c>
      <c r="E5449" s="4">
        <v>10</v>
      </c>
      <c r="F5449" s="3" t="s">
        <v>22</v>
      </c>
      <c r="G5449" s="3" t="s">
        <v>11</v>
      </c>
      <c r="H5449" s="5">
        <v>45225</v>
      </c>
    </row>
    <row r="5450" spans="1:8">
      <c r="A5450" s="3" t="s">
        <v>5471</v>
      </c>
      <c r="B5450" s="3" t="s">
        <v>24</v>
      </c>
      <c r="C5450" s="4">
        <v>2</v>
      </c>
      <c r="D5450" s="4">
        <v>4</v>
      </c>
      <c r="E5450" s="3" t="s">
        <v>10031</v>
      </c>
      <c r="F5450" s="3" t="s">
        <v>10030</v>
      </c>
      <c r="G5450" s="3" t="s">
        <v>15</v>
      </c>
      <c r="H5450" s="5">
        <v>45238</v>
      </c>
    </row>
    <row r="5451" spans="1:8">
      <c r="A5451" s="3" t="s">
        <v>5472</v>
      </c>
      <c r="B5451" s="3" t="s">
        <v>35</v>
      </c>
      <c r="C5451" s="4">
        <v>1</v>
      </c>
      <c r="D5451" s="4">
        <v>1.5</v>
      </c>
      <c r="E5451" s="4">
        <v>1.5</v>
      </c>
      <c r="F5451" s="3" t="s">
        <v>22</v>
      </c>
      <c r="G5451" s="3"/>
      <c r="H5451" s="5">
        <v>45212</v>
      </c>
    </row>
    <row r="5452" spans="1:8">
      <c r="A5452" s="3" t="s">
        <v>5473</v>
      </c>
      <c r="B5452" s="3" t="s">
        <v>10031</v>
      </c>
      <c r="C5452" s="4">
        <v>4</v>
      </c>
      <c r="D5452" s="4">
        <v>3</v>
      </c>
      <c r="E5452" s="4">
        <v>12</v>
      </c>
      <c r="F5452" s="3" t="s">
        <v>14</v>
      </c>
      <c r="G5452" s="3" t="s">
        <v>15</v>
      </c>
      <c r="H5452" s="5">
        <v>45158</v>
      </c>
    </row>
    <row r="5453" spans="1:8">
      <c r="A5453" s="3" t="s">
        <v>5474</v>
      </c>
      <c r="B5453" s="3" t="s">
        <v>24</v>
      </c>
      <c r="C5453" s="4">
        <v>2</v>
      </c>
      <c r="D5453" s="4">
        <v>4</v>
      </c>
      <c r="E5453" s="4">
        <v>8</v>
      </c>
      <c r="F5453" s="3"/>
      <c r="G5453" s="3" t="s">
        <v>11</v>
      </c>
      <c r="H5453" s="5">
        <v>45233</v>
      </c>
    </row>
    <row r="5454" spans="1:8">
      <c r="A5454" s="3" t="s">
        <v>5475</v>
      </c>
      <c r="B5454" s="3" t="s">
        <v>24</v>
      </c>
      <c r="C5454" s="4">
        <v>4</v>
      </c>
      <c r="D5454" s="3" t="s">
        <v>10031</v>
      </c>
      <c r="E5454" s="4">
        <v>16</v>
      </c>
      <c r="F5454" s="3" t="s">
        <v>10030</v>
      </c>
      <c r="G5454" s="3" t="s">
        <v>11</v>
      </c>
      <c r="H5454" s="5">
        <v>45169</v>
      </c>
    </row>
    <row r="5455" spans="1:8">
      <c r="A5455" s="3" t="s">
        <v>5476</v>
      </c>
      <c r="B5455" s="3" t="s">
        <v>27</v>
      </c>
      <c r="C5455" s="4">
        <v>1</v>
      </c>
      <c r="D5455" s="4">
        <v>4</v>
      </c>
      <c r="E5455" s="4">
        <v>4</v>
      </c>
      <c r="F5455" s="3" t="s">
        <v>22</v>
      </c>
      <c r="G5455" s="3" t="s">
        <v>15</v>
      </c>
      <c r="H5455" s="5">
        <v>44933</v>
      </c>
    </row>
    <row r="5456" spans="1:8">
      <c r="A5456" s="3" t="s">
        <v>5477</v>
      </c>
      <c r="B5456" s="3" t="s">
        <v>13</v>
      </c>
      <c r="C5456" s="4">
        <v>5</v>
      </c>
      <c r="D5456" s="4">
        <v>3</v>
      </c>
      <c r="E5456" s="4">
        <v>15</v>
      </c>
      <c r="F5456" s="3" t="s">
        <v>10030</v>
      </c>
      <c r="G5456" s="3"/>
      <c r="H5456" s="5">
        <v>45269</v>
      </c>
    </row>
    <row r="5457" spans="1:8">
      <c r="A5457" s="3" t="s">
        <v>5478</v>
      </c>
      <c r="B5457" s="3" t="s">
        <v>19</v>
      </c>
      <c r="C5457" s="4">
        <v>4</v>
      </c>
      <c r="D5457" s="4">
        <v>5</v>
      </c>
      <c r="E5457" s="4">
        <v>20</v>
      </c>
      <c r="F5457" s="3" t="s">
        <v>22</v>
      </c>
      <c r="G5457" s="3" t="s">
        <v>11</v>
      </c>
      <c r="H5457" s="5">
        <v>45181</v>
      </c>
    </row>
    <row r="5458" spans="1:8">
      <c r="A5458" s="3" t="s">
        <v>5479</v>
      </c>
      <c r="B5458" s="3" t="s">
        <v>27</v>
      </c>
      <c r="C5458" s="4">
        <v>5</v>
      </c>
      <c r="D5458" s="3" t="s">
        <v>10031</v>
      </c>
      <c r="E5458" s="4">
        <v>20</v>
      </c>
      <c r="F5458" s="3" t="s">
        <v>14</v>
      </c>
      <c r="G5458" s="3" t="s">
        <v>15</v>
      </c>
      <c r="H5458" s="5">
        <v>45284</v>
      </c>
    </row>
    <row r="5459" spans="1:8">
      <c r="A5459" s="3" t="s">
        <v>5480</v>
      </c>
      <c r="B5459" s="3" t="s">
        <v>13</v>
      </c>
      <c r="C5459" s="4">
        <v>1</v>
      </c>
      <c r="D5459" s="4">
        <v>3</v>
      </c>
      <c r="E5459" s="4">
        <v>3</v>
      </c>
      <c r="F5459" s="3" t="s">
        <v>22</v>
      </c>
      <c r="G5459" s="3"/>
      <c r="H5459" s="5">
        <v>45103</v>
      </c>
    </row>
    <row r="5460" spans="1:8">
      <c r="A5460" s="3" t="s">
        <v>5481</v>
      </c>
      <c r="B5460" s="3" t="s">
        <v>13</v>
      </c>
      <c r="C5460" s="4">
        <v>1</v>
      </c>
      <c r="D5460" s="4">
        <v>3</v>
      </c>
      <c r="E5460" s="4">
        <v>3</v>
      </c>
      <c r="F5460" s="3"/>
      <c r="G5460" s="3" t="s">
        <v>10030</v>
      </c>
      <c r="H5460" s="5">
        <v>45165</v>
      </c>
    </row>
    <row r="5461" spans="1:8">
      <c r="A5461" s="3" t="s">
        <v>5482</v>
      </c>
      <c r="B5461" s="3" t="s">
        <v>17</v>
      </c>
      <c r="C5461" s="4">
        <v>4</v>
      </c>
      <c r="D5461" s="4">
        <v>1</v>
      </c>
      <c r="E5461" s="4">
        <v>4</v>
      </c>
      <c r="F5461" s="3" t="s">
        <v>14</v>
      </c>
      <c r="G5461" s="3" t="s">
        <v>11</v>
      </c>
      <c r="H5461" s="5">
        <v>44967</v>
      </c>
    </row>
    <row r="5462" spans="1:8">
      <c r="A5462" s="3" t="s">
        <v>5483</v>
      </c>
      <c r="B5462" s="3"/>
      <c r="C5462" s="4">
        <v>2</v>
      </c>
      <c r="D5462" s="4">
        <v>4</v>
      </c>
      <c r="E5462" s="4">
        <v>8</v>
      </c>
      <c r="F5462" s="3" t="s">
        <v>10</v>
      </c>
      <c r="G5462" s="3"/>
      <c r="H5462" s="5">
        <v>45287</v>
      </c>
    </row>
    <row r="5463" spans="1:8">
      <c r="A5463" s="3" t="s">
        <v>5484</v>
      </c>
      <c r="B5463" s="3" t="s">
        <v>13</v>
      </c>
      <c r="C5463" s="4">
        <v>3</v>
      </c>
      <c r="D5463" s="4">
        <v>3</v>
      </c>
      <c r="E5463" s="4">
        <v>9</v>
      </c>
      <c r="F5463" s="3" t="s">
        <v>14</v>
      </c>
      <c r="G5463" s="3"/>
      <c r="H5463" s="5">
        <v>44993</v>
      </c>
    </row>
    <row r="5464" spans="1:8">
      <c r="A5464" s="3" t="s">
        <v>5485</v>
      </c>
      <c r="B5464" s="3" t="s">
        <v>24</v>
      </c>
      <c r="C5464" s="4">
        <v>2</v>
      </c>
      <c r="D5464" s="4">
        <v>4</v>
      </c>
      <c r="E5464" s="4">
        <v>8</v>
      </c>
      <c r="F5464" s="3" t="s">
        <v>10031</v>
      </c>
      <c r="G5464" s="3"/>
      <c r="H5464" s="5">
        <v>45227</v>
      </c>
    </row>
    <row r="5465" spans="1:8">
      <c r="A5465" s="3" t="s">
        <v>5486</v>
      </c>
      <c r="B5465" s="3" t="s">
        <v>39</v>
      </c>
      <c r="C5465" s="3"/>
      <c r="D5465" s="4">
        <v>3</v>
      </c>
      <c r="E5465" s="4">
        <v>6</v>
      </c>
      <c r="F5465" s="3" t="s">
        <v>10</v>
      </c>
      <c r="G5465" s="3" t="s">
        <v>15</v>
      </c>
      <c r="H5465" s="5">
        <v>45030</v>
      </c>
    </row>
    <row r="5466" spans="1:8">
      <c r="A5466" s="3" t="s">
        <v>5487</v>
      </c>
      <c r="B5466" s="3" t="s">
        <v>9</v>
      </c>
      <c r="C5466" s="4">
        <v>5</v>
      </c>
      <c r="D5466" s="4">
        <v>2</v>
      </c>
      <c r="E5466" s="4">
        <v>10</v>
      </c>
      <c r="F5466" s="3"/>
      <c r="G5466" s="3" t="s">
        <v>11</v>
      </c>
      <c r="H5466" s="5">
        <v>45148</v>
      </c>
    </row>
    <row r="5467" spans="1:8">
      <c r="A5467" s="3" t="s">
        <v>5488</v>
      </c>
      <c r="B5467" s="3" t="s">
        <v>17</v>
      </c>
      <c r="C5467" s="4">
        <v>2</v>
      </c>
      <c r="D5467" s="4">
        <v>1</v>
      </c>
      <c r="E5467" s="4">
        <v>2</v>
      </c>
      <c r="F5467" s="3"/>
      <c r="G5467" s="3"/>
      <c r="H5467" s="5">
        <v>45067</v>
      </c>
    </row>
    <row r="5468" spans="1:8">
      <c r="A5468" s="3" t="s">
        <v>5489</v>
      </c>
      <c r="B5468" s="3" t="s">
        <v>27</v>
      </c>
      <c r="C5468" s="4">
        <v>5</v>
      </c>
      <c r="D5468" s="4">
        <v>4</v>
      </c>
      <c r="E5468" s="4">
        <v>20</v>
      </c>
      <c r="F5468" s="3" t="s">
        <v>14</v>
      </c>
      <c r="G5468" s="3"/>
      <c r="H5468" s="5">
        <v>44991</v>
      </c>
    </row>
    <row r="5469" spans="1:8">
      <c r="A5469" s="3" t="s">
        <v>5490</v>
      </c>
      <c r="B5469" s="3" t="s">
        <v>19</v>
      </c>
      <c r="C5469" s="4">
        <v>5</v>
      </c>
      <c r="D5469" s="4">
        <v>5</v>
      </c>
      <c r="E5469" s="4">
        <v>25</v>
      </c>
      <c r="F5469" s="3" t="s">
        <v>22</v>
      </c>
      <c r="G5469" s="3" t="s">
        <v>11</v>
      </c>
      <c r="H5469" s="5">
        <v>45237</v>
      </c>
    </row>
    <row r="5470" spans="1:8">
      <c r="A5470" s="3" t="s">
        <v>5491</v>
      </c>
      <c r="B5470" s="3" t="s">
        <v>17</v>
      </c>
      <c r="C5470" s="4">
        <v>2</v>
      </c>
      <c r="D5470" s="4">
        <v>1</v>
      </c>
      <c r="E5470" s="4">
        <v>2</v>
      </c>
      <c r="F5470" s="3" t="s">
        <v>14</v>
      </c>
      <c r="G5470" s="3"/>
      <c r="H5470" s="5">
        <v>45152</v>
      </c>
    </row>
    <row r="5471" spans="1:8">
      <c r="A5471" s="3" t="s">
        <v>5492</v>
      </c>
      <c r="B5471" s="3" t="s">
        <v>13</v>
      </c>
      <c r="C5471" s="4">
        <v>3</v>
      </c>
      <c r="D5471" s="4">
        <v>3</v>
      </c>
      <c r="E5471" s="4">
        <v>9</v>
      </c>
      <c r="F5471" s="3"/>
      <c r="G5471" s="3" t="s">
        <v>15</v>
      </c>
      <c r="H5471" s="5">
        <v>45255</v>
      </c>
    </row>
    <row r="5472" spans="1:8">
      <c r="A5472" s="3" t="s">
        <v>5493</v>
      </c>
      <c r="B5472" s="3" t="s">
        <v>27</v>
      </c>
      <c r="C5472" s="4">
        <v>5</v>
      </c>
      <c r="D5472" s="4">
        <v>4</v>
      </c>
      <c r="E5472" s="4">
        <v>20</v>
      </c>
      <c r="F5472" s="3"/>
      <c r="G5472" s="3"/>
      <c r="H5472" s="3" t="s">
        <v>10030</v>
      </c>
    </row>
    <row r="5473" spans="1:8">
      <c r="A5473" s="3" t="s">
        <v>5494</v>
      </c>
      <c r="B5473" s="3" t="s">
        <v>13</v>
      </c>
      <c r="C5473" s="4">
        <v>5</v>
      </c>
      <c r="D5473" s="4">
        <v>3</v>
      </c>
      <c r="E5473" s="4">
        <v>15</v>
      </c>
      <c r="F5473" s="3"/>
      <c r="G5473" s="3" t="s">
        <v>11</v>
      </c>
      <c r="H5473" s="3" t="s">
        <v>10031</v>
      </c>
    </row>
    <row r="5474" spans="1:8">
      <c r="A5474" s="3" t="s">
        <v>5495</v>
      </c>
      <c r="B5474" s="3" t="s">
        <v>27</v>
      </c>
      <c r="C5474" s="4">
        <v>5</v>
      </c>
      <c r="D5474" s="4">
        <v>4</v>
      </c>
      <c r="E5474" s="4">
        <v>20</v>
      </c>
      <c r="F5474" s="3" t="s">
        <v>22</v>
      </c>
      <c r="G5474" s="3" t="s">
        <v>11</v>
      </c>
      <c r="H5474" s="5">
        <v>45046</v>
      </c>
    </row>
    <row r="5475" spans="1:8">
      <c r="A5475" s="3" t="s">
        <v>5496</v>
      </c>
      <c r="B5475" s="3" t="s">
        <v>17</v>
      </c>
      <c r="C5475" s="4">
        <v>1</v>
      </c>
      <c r="D5475" s="4">
        <v>1</v>
      </c>
      <c r="E5475" s="4">
        <v>1</v>
      </c>
      <c r="F5475" s="3" t="s">
        <v>14</v>
      </c>
      <c r="G5475" s="3"/>
      <c r="H5475" s="5">
        <v>45060</v>
      </c>
    </row>
    <row r="5476" spans="1:8">
      <c r="A5476" s="3" t="s">
        <v>5497</v>
      </c>
      <c r="B5476" s="3" t="s">
        <v>27</v>
      </c>
      <c r="C5476" s="4">
        <v>1</v>
      </c>
      <c r="D5476" s="4">
        <v>4</v>
      </c>
      <c r="E5476" s="4">
        <v>4</v>
      </c>
      <c r="F5476" s="3"/>
      <c r="G5476" s="3" t="s">
        <v>11</v>
      </c>
      <c r="H5476" s="5">
        <v>44982</v>
      </c>
    </row>
    <row r="5477" spans="1:8">
      <c r="A5477" s="3" t="s">
        <v>5498</v>
      </c>
      <c r="B5477" s="3" t="s">
        <v>24</v>
      </c>
      <c r="C5477" s="4">
        <v>5</v>
      </c>
      <c r="D5477" s="4">
        <v>4</v>
      </c>
      <c r="E5477" s="4">
        <v>20</v>
      </c>
      <c r="F5477" s="3" t="s">
        <v>22</v>
      </c>
      <c r="G5477" s="3"/>
      <c r="H5477" s="5">
        <v>44990</v>
      </c>
    </row>
    <row r="5478" spans="1:8">
      <c r="A5478" s="3" t="s">
        <v>5499</v>
      </c>
      <c r="B5478" s="3" t="s">
        <v>13</v>
      </c>
      <c r="C5478" s="4">
        <v>2</v>
      </c>
      <c r="D5478" s="4">
        <v>3</v>
      </c>
      <c r="E5478" s="4">
        <v>6</v>
      </c>
      <c r="F5478" s="3"/>
      <c r="G5478" s="3" t="s">
        <v>15</v>
      </c>
      <c r="H5478" s="5">
        <v>45090</v>
      </c>
    </row>
    <row r="5479" spans="1:8">
      <c r="A5479" s="3" t="s">
        <v>5500</v>
      </c>
      <c r="B5479" s="3" t="s">
        <v>27</v>
      </c>
      <c r="C5479" s="4">
        <v>1</v>
      </c>
      <c r="D5479" s="4">
        <v>4</v>
      </c>
      <c r="E5479" s="4">
        <v>4</v>
      </c>
      <c r="F5479" s="3"/>
      <c r="G5479" s="3" t="s">
        <v>15</v>
      </c>
      <c r="H5479" s="5">
        <v>45109</v>
      </c>
    </row>
    <row r="5480" spans="1:8">
      <c r="A5480" s="3" t="s">
        <v>5501</v>
      </c>
      <c r="B5480" s="3" t="s">
        <v>35</v>
      </c>
      <c r="C5480" s="4">
        <v>2</v>
      </c>
      <c r="D5480" s="4">
        <v>1.5</v>
      </c>
      <c r="E5480" s="4">
        <v>3</v>
      </c>
      <c r="F5480" s="3"/>
      <c r="G5480" s="3" t="s">
        <v>11</v>
      </c>
      <c r="H5480" s="5">
        <v>44948</v>
      </c>
    </row>
    <row r="5481" spans="1:8">
      <c r="A5481" s="3" t="s">
        <v>5502</v>
      </c>
      <c r="B5481" s="3" t="s">
        <v>27</v>
      </c>
      <c r="C5481" s="4">
        <v>3</v>
      </c>
      <c r="D5481" s="4">
        <v>4</v>
      </c>
      <c r="E5481" s="4">
        <v>12</v>
      </c>
      <c r="F5481" s="3" t="s">
        <v>10</v>
      </c>
      <c r="G5481" s="3" t="s">
        <v>15</v>
      </c>
      <c r="H5481" s="5">
        <v>44942</v>
      </c>
    </row>
    <row r="5482" spans="1:8">
      <c r="A5482" s="3" t="s">
        <v>5503</v>
      </c>
      <c r="B5482" s="3" t="s">
        <v>19</v>
      </c>
      <c r="C5482" s="4">
        <v>4</v>
      </c>
      <c r="D5482" s="4">
        <v>5</v>
      </c>
      <c r="E5482" s="4">
        <v>20</v>
      </c>
      <c r="F5482" s="3"/>
      <c r="G5482" s="3"/>
      <c r="H5482" s="5">
        <v>45191</v>
      </c>
    </row>
    <row r="5483" spans="1:8">
      <c r="A5483" s="3" t="s">
        <v>5504</v>
      </c>
      <c r="B5483" s="3" t="s">
        <v>13</v>
      </c>
      <c r="C5483" s="4">
        <v>2</v>
      </c>
      <c r="D5483" s="4">
        <v>3</v>
      </c>
      <c r="E5483" s="4">
        <v>6</v>
      </c>
      <c r="F5483" s="3" t="s">
        <v>10</v>
      </c>
      <c r="G5483" s="3" t="s">
        <v>11</v>
      </c>
      <c r="H5483" s="5">
        <v>45214</v>
      </c>
    </row>
    <row r="5484" spans="1:8">
      <c r="A5484" s="3" t="s">
        <v>5505</v>
      </c>
      <c r="B5484" s="3" t="s">
        <v>35</v>
      </c>
      <c r="C5484" s="4">
        <v>1</v>
      </c>
      <c r="D5484" s="4">
        <v>1.5</v>
      </c>
      <c r="E5484" s="4">
        <v>1.5</v>
      </c>
      <c r="F5484" s="3" t="s">
        <v>14</v>
      </c>
      <c r="G5484" s="3"/>
      <c r="H5484" s="5">
        <v>45171</v>
      </c>
    </row>
    <row r="5485" spans="1:8">
      <c r="A5485" s="3" t="s">
        <v>5506</v>
      </c>
      <c r="B5485" s="3" t="s">
        <v>39</v>
      </c>
      <c r="C5485" s="4">
        <v>2</v>
      </c>
      <c r="D5485" s="4">
        <v>3</v>
      </c>
      <c r="E5485" s="4">
        <v>6</v>
      </c>
      <c r="F5485" s="3" t="s">
        <v>22</v>
      </c>
      <c r="G5485" s="3"/>
      <c r="H5485" s="5">
        <v>45008</v>
      </c>
    </row>
    <row r="5486" spans="1:8">
      <c r="A5486" s="3" t="s">
        <v>5507</v>
      </c>
      <c r="B5486" s="3" t="s">
        <v>9</v>
      </c>
      <c r="C5486" s="3" t="s">
        <v>10031</v>
      </c>
      <c r="D5486" s="4">
        <v>2</v>
      </c>
      <c r="E5486" s="4">
        <v>8</v>
      </c>
      <c r="F5486" s="3" t="s">
        <v>14</v>
      </c>
      <c r="G5486" s="3"/>
      <c r="H5486" s="5">
        <v>45122</v>
      </c>
    </row>
    <row r="5487" spans="1:8">
      <c r="A5487" s="3" t="s">
        <v>5508</v>
      </c>
      <c r="B5487" s="3" t="s">
        <v>35</v>
      </c>
      <c r="C5487" s="4">
        <v>2</v>
      </c>
      <c r="D5487" s="4">
        <v>1.5</v>
      </c>
      <c r="E5487" s="4">
        <v>3</v>
      </c>
      <c r="F5487" s="3" t="s">
        <v>22</v>
      </c>
      <c r="G5487" s="3"/>
      <c r="H5487" s="5">
        <v>45044</v>
      </c>
    </row>
    <row r="5488" spans="1:8">
      <c r="A5488" s="3" t="s">
        <v>5509</v>
      </c>
      <c r="B5488" s="3" t="s">
        <v>9</v>
      </c>
      <c r="C5488" s="4">
        <v>1</v>
      </c>
      <c r="D5488" s="4">
        <v>2</v>
      </c>
      <c r="E5488" s="4">
        <v>2</v>
      </c>
      <c r="F5488" s="3"/>
      <c r="G5488" s="3"/>
      <c r="H5488" s="5">
        <v>45277</v>
      </c>
    </row>
    <row r="5489" spans="1:8">
      <c r="A5489" s="3" t="s">
        <v>5510</v>
      </c>
      <c r="B5489" s="3" t="s">
        <v>24</v>
      </c>
      <c r="C5489" s="4">
        <v>5</v>
      </c>
      <c r="D5489" s="4">
        <v>4</v>
      </c>
      <c r="E5489" s="4">
        <v>20</v>
      </c>
      <c r="F5489" s="3" t="s">
        <v>10</v>
      </c>
      <c r="G5489" s="3" t="s">
        <v>10030</v>
      </c>
      <c r="H5489" s="5">
        <v>45133</v>
      </c>
    </row>
    <row r="5490" spans="1:8">
      <c r="A5490" s="3" t="s">
        <v>5511</v>
      </c>
      <c r="B5490" s="3" t="s">
        <v>10031</v>
      </c>
      <c r="C5490" s="4">
        <v>1</v>
      </c>
      <c r="D5490" s="4">
        <v>3</v>
      </c>
      <c r="E5490" s="4">
        <v>3</v>
      </c>
      <c r="F5490" s="3"/>
      <c r="G5490" s="3"/>
      <c r="H5490" s="5">
        <v>45196</v>
      </c>
    </row>
    <row r="5491" spans="1:8">
      <c r="A5491" s="3" t="s">
        <v>5512</v>
      </c>
      <c r="B5491" s="3" t="s">
        <v>10030</v>
      </c>
      <c r="C5491" s="4">
        <v>1</v>
      </c>
      <c r="D5491" s="4">
        <v>4</v>
      </c>
      <c r="E5491" s="4">
        <v>4</v>
      </c>
      <c r="F5491" s="3" t="s">
        <v>10</v>
      </c>
      <c r="G5491" s="3"/>
      <c r="H5491" s="5">
        <v>44944</v>
      </c>
    </row>
    <row r="5492" spans="1:8">
      <c r="A5492" s="3" t="s">
        <v>5513</v>
      </c>
      <c r="B5492" s="3" t="s">
        <v>10031</v>
      </c>
      <c r="C5492" s="4">
        <v>5</v>
      </c>
      <c r="D5492" s="4">
        <v>1</v>
      </c>
      <c r="E5492" s="4">
        <v>5</v>
      </c>
      <c r="F5492" s="3"/>
      <c r="G5492" s="3"/>
      <c r="H5492" s="5">
        <v>45006</v>
      </c>
    </row>
    <row r="5493" spans="1:8">
      <c r="A5493" s="3" t="s">
        <v>5514</v>
      </c>
      <c r="B5493" s="3" t="s">
        <v>27</v>
      </c>
      <c r="C5493" s="4">
        <v>1</v>
      </c>
      <c r="D5493" s="4">
        <v>4</v>
      </c>
      <c r="E5493" s="4">
        <v>4</v>
      </c>
      <c r="F5493" s="3" t="s">
        <v>10</v>
      </c>
      <c r="G5493" s="3" t="s">
        <v>15</v>
      </c>
      <c r="H5493" s="5">
        <v>45037</v>
      </c>
    </row>
    <row r="5494" spans="1:8">
      <c r="A5494" s="3" t="s">
        <v>5515</v>
      </c>
      <c r="B5494" s="3" t="s">
        <v>13</v>
      </c>
      <c r="C5494" s="4">
        <v>4</v>
      </c>
      <c r="D5494" s="4">
        <v>3</v>
      </c>
      <c r="E5494" s="4">
        <v>12</v>
      </c>
      <c r="F5494" s="3" t="s">
        <v>10</v>
      </c>
      <c r="G5494" s="3"/>
      <c r="H5494" s="5">
        <v>45291</v>
      </c>
    </row>
    <row r="5495" spans="1:8">
      <c r="A5495" s="3" t="s">
        <v>5516</v>
      </c>
      <c r="B5495" s="3" t="s">
        <v>13</v>
      </c>
      <c r="C5495" s="4">
        <v>2</v>
      </c>
      <c r="D5495" s="4">
        <v>3</v>
      </c>
      <c r="E5495" s="4">
        <v>6</v>
      </c>
      <c r="F5495" s="3"/>
      <c r="G5495" s="3"/>
      <c r="H5495" s="5">
        <v>45198</v>
      </c>
    </row>
    <row r="5496" spans="1:8">
      <c r="A5496" s="3" t="s">
        <v>5517</v>
      </c>
      <c r="B5496" s="3" t="s">
        <v>27</v>
      </c>
      <c r="C5496" s="4">
        <v>1</v>
      </c>
      <c r="D5496" s="4">
        <v>4</v>
      </c>
      <c r="E5496" s="4">
        <v>4</v>
      </c>
      <c r="F5496" s="3" t="s">
        <v>22</v>
      </c>
      <c r="G5496" s="3"/>
      <c r="H5496" s="5">
        <v>45034</v>
      </c>
    </row>
    <row r="5497" spans="1:8">
      <c r="A5497" s="3" t="s">
        <v>5518</v>
      </c>
      <c r="B5497" s="3" t="s">
        <v>27</v>
      </c>
      <c r="C5497" s="4">
        <v>5</v>
      </c>
      <c r="D5497" s="4">
        <v>4</v>
      </c>
      <c r="E5497" s="4">
        <v>20</v>
      </c>
      <c r="F5497" s="3"/>
      <c r="G5497" s="3" t="s">
        <v>15</v>
      </c>
      <c r="H5497" s="5">
        <v>45056</v>
      </c>
    </row>
    <row r="5498" spans="1:8">
      <c r="A5498" s="3" t="s">
        <v>5519</v>
      </c>
      <c r="B5498" s="3" t="s">
        <v>39</v>
      </c>
      <c r="C5498" s="4">
        <v>5</v>
      </c>
      <c r="D5498" s="4">
        <v>3</v>
      </c>
      <c r="E5498" s="4">
        <v>15</v>
      </c>
      <c r="F5498" s="3"/>
      <c r="G5498" s="3" t="s">
        <v>11</v>
      </c>
      <c r="H5498" s="3"/>
    </row>
    <row r="5499" spans="1:8">
      <c r="A5499" s="3" t="s">
        <v>5520</v>
      </c>
      <c r="B5499" s="3" t="s">
        <v>17</v>
      </c>
      <c r="C5499" s="4">
        <v>5</v>
      </c>
      <c r="D5499" s="4">
        <v>1</v>
      </c>
      <c r="E5499" s="4">
        <v>5</v>
      </c>
      <c r="F5499" s="3" t="s">
        <v>14</v>
      </c>
      <c r="G5499" s="3"/>
      <c r="H5499" s="5">
        <v>44972</v>
      </c>
    </row>
    <row r="5500" spans="1:8">
      <c r="A5500" s="3" t="s">
        <v>5521</v>
      </c>
      <c r="B5500" s="3" t="s">
        <v>9</v>
      </c>
      <c r="C5500" s="4">
        <v>1</v>
      </c>
      <c r="D5500" s="4">
        <v>2</v>
      </c>
      <c r="E5500" s="4">
        <v>2</v>
      </c>
      <c r="F5500" s="3" t="s">
        <v>14</v>
      </c>
      <c r="G5500" s="3" t="s">
        <v>11</v>
      </c>
      <c r="H5500" s="5">
        <v>45244</v>
      </c>
    </row>
    <row r="5501" spans="1:8">
      <c r="A5501" s="3" t="s">
        <v>5522</v>
      </c>
      <c r="B5501" s="3" t="s">
        <v>19</v>
      </c>
      <c r="C5501" s="4">
        <v>3</v>
      </c>
      <c r="D5501" s="4">
        <v>5</v>
      </c>
      <c r="E5501" s="4">
        <v>15</v>
      </c>
      <c r="F5501" s="3"/>
      <c r="G5501" s="3" t="s">
        <v>10031</v>
      </c>
      <c r="H5501" s="3" t="s">
        <v>10031</v>
      </c>
    </row>
    <row r="5502" spans="1:8">
      <c r="A5502" s="3" t="s">
        <v>5523</v>
      </c>
      <c r="B5502" s="3" t="s">
        <v>24</v>
      </c>
      <c r="C5502" s="4">
        <v>3</v>
      </c>
      <c r="D5502" s="4">
        <v>4</v>
      </c>
      <c r="E5502" s="4">
        <v>12</v>
      </c>
      <c r="F5502" s="3"/>
      <c r="G5502" s="3"/>
      <c r="H5502" s="5">
        <v>45281</v>
      </c>
    </row>
    <row r="5503" spans="1:8">
      <c r="A5503" s="3" t="s">
        <v>5524</v>
      </c>
      <c r="B5503" s="3" t="s">
        <v>9</v>
      </c>
      <c r="C5503" s="4">
        <v>4</v>
      </c>
      <c r="D5503" s="4">
        <v>2</v>
      </c>
      <c r="E5503" s="4">
        <v>8</v>
      </c>
      <c r="F5503" s="3"/>
      <c r="G5503" s="3" t="s">
        <v>11</v>
      </c>
      <c r="H5503" s="3"/>
    </row>
    <row r="5504" spans="1:8">
      <c r="A5504" s="3" t="s">
        <v>5525</v>
      </c>
      <c r="B5504" s="3" t="s">
        <v>17</v>
      </c>
      <c r="C5504" s="4">
        <v>5</v>
      </c>
      <c r="D5504" s="4">
        <v>1</v>
      </c>
      <c r="E5504" s="4">
        <v>5</v>
      </c>
      <c r="F5504" s="3"/>
      <c r="G5504" s="3"/>
      <c r="H5504" s="5">
        <v>44932</v>
      </c>
    </row>
    <row r="5505" spans="1:8">
      <c r="A5505" s="3" t="s">
        <v>5526</v>
      </c>
      <c r="B5505" s="3" t="s">
        <v>13</v>
      </c>
      <c r="C5505" s="4">
        <v>3</v>
      </c>
      <c r="D5505" s="4">
        <v>3</v>
      </c>
      <c r="E5505" s="4">
        <v>9</v>
      </c>
      <c r="F5505" s="3" t="s">
        <v>14</v>
      </c>
      <c r="G5505" s="3" t="s">
        <v>15</v>
      </c>
      <c r="H5505" s="5">
        <v>45131</v>
      </c>
    </row>
    <row r="5506" spans="1:8">
      <c r="A5506" s="3" t="s">
        <v>5527</v>
      </c>
      <c r="B5506" s="3" t="s">
        <v>17</v>
      </c>
      <c r="C5506" s="4">
        <v>1</v>
      </c>
      <c r="D5506" s="4">
        <v>1</v>
      </c>
      <c r="E5506" s="4">
        <v>1</v>
      </c>
      <c r="F5506" s="3"/>
      <c r="G5506" s="3"/>
      <c r="H5506" s="5">
        <v>45095</v>
      </c>
    </row>
    <row r="5507" spans="1:8">
      <c r="A5507" s="3" t="s">
        <v>5528</v>
      </c>
      <c r="B5507" s="3" t="s">
        <v>19</v>
      </c>
      <c r="C5507" s="4">
        <v>5</v>
      </c>
      <c r="D5507" s="4">
        <v>5</v>
      </c>
      <c r="E5507" s="4">
        <v>25</v>
      </c>
      <c r="F5507" s="3" t="s">
        <v>10</v>
      </c>
      <c r="G5507" s="3"/>
      <c r="H5507" s="5">
        <v>45076</v>
      </c>
    </row>
    <row r="5508" spans="1:8">
      <c r="A5508" s="3" t="s">
        <v>5529</v>
      </c>
      <c r="B5508" s="3" t="s">
        <v>9</v>
      </c>
      <c r="C5508" s="4">
        <v>4</v>
      </c>
      <c r="D5508" s="4">
        <v>2</v>
      </c>
      <c r="E5508" s="4">
        <v>8</v>
      </c>
      <c r="F5508" s="3" t="s">
        <v>22</v>
      </c>
      <c r="G5508" s="3" t="s">
        <v>15</v>
      </c>
      <c r="H5508" s="5">
        <v>45045</v>
      </c>
    </row>
    <row r="5509" spans="1:8">
      <c r="A5509" s="3" t="s">
        <v>5530</v>
      </c>
      <c r="B5509" s="3" t="s">
        <v>27</v>
      </c>
      <c r="C5509" s="4">
        <v>4</v>
      </c>
      <c r="D5509" s="4">
        <v>4</v>
      </c>
      <c r="E5509" s="4">
        <v>16</v>
      </c>
      <c r="F5509" s="3" t="s">
        <v>10</v>
      </c>
      <c r="G5509" s="3" t="s">
        <v>15</v>
      </c>
      <c r="H5509" s="5">
        <v>44995</v>
      </c>
    </row>
    <row r="5510" spans="1:8">
      <c r="A5510" s="3" t="s">
        <v>5531</v>
      </c>
      <c r="B5510" s="3" t="s">
        <v>17</v>
      </c>
      <c r="C5510" s="4">
        <v>2</v>
      </c>
      <c r="D5510" s="4">
        <v>1</v>
      </c>
      <c r="E5510" s="4">
        <v>2</v>
      </c>
      <c r="F5510" s="3" t="s">
        <v>14</v>
      </c>
      <c r="G5510" s="3"/>
      <c r="H5510" s="5">
        <v>45028</v>
      </c>
    </row>
    <row r="5511" spans="1:8">
      <c r="A5511" s="3" t="s">
        <v>5532</v>
      </c>
      <c r="B5511" s="3" t="s">
        <v>13</v>
      </c>
      <c r="C5511" s="4">
        <v>4</v>
      </c>
      <c r="D5511" s="4">
        <v>3</v>
      </c>
      <c r="E5511" s="4">
        <v>12</v>
      </c>
      <c r="F5511" s="3" t="s">
        <v>10</v>
      </c>
      <c r="G5511" s="3"/>
      <c r="H5511" s="5">
        <v>45266</v>
      </c>
    </row>
    <row r="5512" spans="1:8">
      <c r="A5512" s="3" t="s">
        <v>5533</v>
      </c>
      <c r="B5512" s="3" t="s">
        <v>39</v>
      </c>
      <c r="C5512" s="4">
        <v>5</v>
      </c>
      <c r="D5512" s="4">
        <v>3</v>
      </c>
      <c r="E5512" s="4">
        <v>15</v>
      </c>
      <c r="F5512" s="3" t="s">
        <v>14</v>
      </c>
      <c r="G5512" s="3" t="s">
        <v>15</v>
      </c>
      <c r="H5512" s="5">
        <v>45249</v>
      </c>
    </row>
    <row r="5513" spans="1:8">
      <c r="A5513" s="3" t="s">
        <v>5534</v>
      </c>
      <c r="B5513" s="3" t="s">
        <v>19</v>
      </c>
      <c r="C5513" s="4">
        <v>2</v>
      </c>
      <c r="D5513" s="4">
        <v>5</v>
      </c>
      <c r="E5513" s="4">
        <v>10</v>
      </c>
      <c r="F5513" s="3" t="s">
        <v>10</v>
      </c>
      <c r="G5513" s="3" t="s">
        <v>15</v>
      </c>
      <c r="H5513" s="5">
        <v>45106</v>
      </c>
    </row>
    <row r="5514" spans="1:8">
      <c r="A5514" s="3" t="s">
        <v>5535</v>
      </c>
      <c r="B5514" s="3" t="s">
        <v>13</v>
      </c>
      <c r="C5514" s="4">
        <v>1</v>
      </c>
      <c r="D5514" s="4">
        <v>3</v>
      </c>
      <c r="E5514" s="4">
        <v>3</v>
      </c>
      <c r="F5514" s="3"/>
      <c r="G5514" s="3" t="s">
        <v>10030</v>
      </c>
      <c r="H5514" s="5">
        <v>45064</v>
      </c>
    </row>
    <row r="5515" spans="1:8">
      <c r="A5515" s="3" t="s">
        <v>5536</v>
      </c>
      <c r="B5515" s="3" t="s">
        <v>19</v>
      </c>
      <c r="C5515" s="4">
        <v>1</v>
      </c>
      <c r="D5515" s="4">
        <v>5</v>
      </c>
      <c r="E5515" s="4">
        <v>5</v>
      </c>
      <c r="F5515" s="3" t="s">
        <v>10</v>
      </c>
      <c r="G5515" s="3" t="s">
        <v>11</v>
      </c>
      <c r="H5515" s="5">
        <v>45166</v>
      </c>
    </row>
    <row r="5516" spans="1:8">
      <c r="A5516" s="3" t="s">
        <v>5537</v>
      </c>
      <c r="B5516" s="3" t="s">
        <v>27</v>
      </c>
      <c r="C5516" s="4">
        <v>3</v>
      </c>
      <c r="D5516" s="4">
        <v>4</v>
      </c>
      <c r="E5516" s="4">
        <v>12</v>
      </c>
      <c r="F5516" s="3" t="s">
        <v>14</v>
      </c>
      <c r="G5516" s="3" t="s">
        <v>15</v>
      </c>
      <c r="H5516" s="3" t="s">
        <v>10031</v>
      </c>
    </row>
    <row r="5517" spans="1:8">
      <c r="A5517" s="3" t="s">
        <v>5538</v>
      </c>
      <c r="B5517" s="3" t="s">
        <v>17</v>
      </c>
      <c r="C5517" s="4">
        <v>2</v>
      </c>
      <c r="D5517" s="4">
        <v>1</v>
      </c>
      <c r="E5517" s="4">
        <v>2</v>
      </c>
      <c r="F5517" s="3"/>
      <c r="G5517" s="3" t="s">
        <v>15</v>
      </c>
      <c r="H5517" s="5">
        <v>45256</v>
      </c>
    </row>
    <row r="5518" spans="1:8">
      <c r="A5518" s="3" t="s">
        <v>5539</v>
      </c>
      <c r="B5518" s="3" t="s">
        <v>24</v>
      </c>
      <c r="C5518" s="4">
        <v>5</v>
      </c>
      <c r="D5518" s="4">
        <v>4</v>
      </c>
      <c r="E5518" s="4">
        <v>20</v>
      </c>
      <c r="F5518" s="3" t="s">
        <v>14</v>
      </c>
      <c r="G5518" s="3" t="s">
        <v>15</v>
      </c>
      <c r="H5518" s="5">
        <v>45194</v>
      </c>
    </row>
    <row r="5519" spans="1:8">
      <c r="A5519" s="3" t="s">
        <v>5540</v>
      </c>
      <c r="B5519" s="3" t="s">
        <v>10030</v>
      </c>
      <c r="C5519" s="4">
        <v>4</v>
      </c>
      <c r="D5519" s="4">
        <v>4</v>
      </c>
      <c r="E5519" s="4">
        <v>16</v>
      </c>
      <c r="F5519" s="3" t="s">
        <v>14</v>
      </c>
      <c r="G5519" s="3" t="s">
        <v>15</v>
      </c>
      <c r="H5519" s="5">
        <v>45092</v>
      </c>
    </row>
    <row r="5520" spans="1:8">
      <c r="A5520" s="3" t="s">
        <v>5541</v>
      </c>
      <c r="B5520" s="3" t="s">
        <v>35</v>
      </c>
      <c r="C5520" s="4">
        <v>1</v>
      </c>
      <c r="D5520" s="4">
        <v>1.5</v>
      </c>
      <c r="E5520" s="4">
        <v>1.5</v>
      </c>
      <c r="F5520" s="3"/>
      <c r="G5520" s="3" t="s">
        <v>11</v>
      </c>
      <c r="H5520" s="5">
        <v>45097</v>
      </c>
    </row>
    <row r="5521" spans="1:8">
      <c r="A5521" s="3" t="s">
        <v>5542</v>
      </c>
      <c r="B5521" s="3" t="s">
        <v>13</v>
      </c>
      <c r="C5521" s="4">
        <v>2</v>
      </c>
      <c r="D5521" s="4">
        <v>3</v>
      </c>
      <c r="E5521" s="4">
        <v>6</v>
      </c>
      <c r="F5521" s="3"/>
      <c r="G5521" s="3" t="s">
        <v>11</v>
      </c>
      <c r="H5521" s="5">
        <v>45088</v>
      </c>
    </row>
    <row r="5522" spans="1:8">
      <c r="A5522" s="3" t="s">
        <v>5543</v>
      </c>
      <c r="B5522" s="3" t="s">
        <v>39</v>
      </c>
      <c r="C5522" s="4">
        <v>5</v>
      </c>
      <c r="D5522" s="4">
        <v>3</v>
      </c>
      <c r="E5522" s="4">
        <v>15</v>
      </c>
      <c r="F5522" s="3" t="s">
        <v>14</v>
      </c>
      <c r="G5522" s="3" t="s">
        <v>15</v>
      </c>
      <c r="H5522" s="5">
        <v>45178</v>
      </c>
    </row>
    <row r="5523" spans="1:8">
      <c r="A5523" s="3" t="s">
        <v>5544</v>
      </c>
      <c r="B5523" s="3" t="s">
        <v>9</v>
      </c>
      <c r="C5523" s="4">
        <v>3</v>
      </c>
      <c r="D5523" s="4">
        <v>2</v>
      </c>
      <c r="E5523" s="4">
        <v>6</v>
      </c>
      <c r="F5523" s="3" t="s">
        <v>10031</v>
      </c>
      <c r="G5523" s="3" t="s">
        <v>15</v>
      </c>
      <c r="H5523" s="5">
        <v>45015</v>
      </c>
    </row>
    <row r="5524" spans="1:8">
      <c r="A5524" s="3" t="s">
        <v>5545</v>
      </c>
      <c r="B5524" s="3" t="s">
        <v>13</v>
      </c>
      <c r="C5524" s="4">
        <v>2</v>
      </c>
      <c r="D5524" s="4">
        <v>3</v>
      </c>
      <c r="E5524" s="4">
        <v>6</v>
      </c>
      <c r="F5524" s="3" t="s">
        <v>14</v>
      </c>
      <c r="G5524" s="3" t="s">
        <v>10031</v>
      </c>
      <c r="H5524" s="5">
        <v>45166</v>
      </c>
    </row>
    <row r="5525" spans="1:8">
      <c r="A5525" s="3" t="s">
        <v>5546</v>
      </c>
      <c r="B5525" s="3" t="s">
        <v>27</v>
      </c>
      <c r="C5525" s="4">
        <v>2</v>
      </c>
      <c r="D5525" s="4">
        <v>4</v>
      </c>
      <c r="E5525" s="4">
        <v>8</v>
      </c>
      <c r="F5525" s="3" t="s">
        <v>10</v>
      </c>
      <c r="G5525" s="3"/>
      <c r="H5525" s="5">
        <v>44968</v>
      </c>
    </row>
    <row r="5526" spans="1:8">
      <c r="A5526" s="3" t="s">
        <v>5547</v>
      </c>
      <c r="B5526" s="3" t="s">
        <v>35</v>
      </c>
      <c r="C5526" s="4">
        <v>4</v>
      </c>
      <c r="D5526" s="4">
        <v>1.5</v>
      </c>
      <c r="E5526" s="4">
        <v>6</v>
      </c>
      <c r="F5526" s="3"/>
      <c r="G5526" s="3" t="s">
        <v>15</v>
      </c>
      <c r="H5526" s="5">
        <v>45187</v>
      </c>
    </row>
    <row r="5527" spans="1:8">
      <c r="A5527" s="3" t="s">
        <v>5548</v>
      </c>
      <c r="B5527" s="3" t="s">
        <v>27</v>
      </c>
      <c r="C5527" s="4">
        <v>5</v>
      </c>
      <c r="D5527" s="4">
        <v>4</v>
      </c>
      <c r="E5527" s="4">
        <v>20</v>
      </c>
      <c r="F5527" s="3"/>
      <c r="G5527" s="3" t="s">
        <v>15</v>
      </c>
      <c r="H5527" s="5">
        <v>45231</v>
      </c>
    </row>
    <row r="5528" spans="1:8">
      <c r="A5528" s="3" t="s">
        <v>5549</v>
      </c>
      <c r="B5528" s="3" t="s">
        <v>39</v>
      </c>
      <c r="C5528" s="4">
        <v>4</v>
      </c>
      <c r="D5528" s="4">
        <v>3</v>
      </c>
      <c r="E5528" s="4">
        <v>12</v>
      </c>
      <c r="F5528" s="3"/>
      <c r="G5528" s="3"/>
      <c r="H5528" s="5">
        <v>44939</v>
      </c>
    </row>
    <row r="5529" spans="1:8">
      <c r="A5529" s="3" t="s">
        <v>5550</v>
      </c>
      <c r="B5529" s="3" t="s">
        <v>39</v>
      </c>
      <c r="C5529" s="4">
        <v>3</v>
      </c>
      <c r="D5529" s="4">
        <v>3</v>
      </c>
      <c r="E5529" s="4">
        <v>9</v>
      </c>
      <c r="F5529" s="3" t="s">
        <v>22</v>
      </c>
      <c r="G5529" s="3" t="s">
        <v>11</v>
      </c>
      <c r="H5529" s="5">
        <v>45050</v>
      </c>
    </row>
    <row r="5530" spans="1:8">
      <c r="A5530" s="3" t="s">
        <v>5551</v>
      </c>
      <c r="B5530" s="3" t="s">
        <v>35</v>
      </c>
      <c r="C5530" s="4">
        <v>4</v>
      </c>
      <c r="D5530" s="4">
        <v>1.5</v>
      </c>
      <c r="E5530" s="4">
        <v>6</v>
      </c>
      <c r="F5530" s="3" t="s">
        <v>10</v>
      </c>
      <c r="G5530" s="3" t="s">
        <v>15</v>
      </c>
      <c r="H5530" s="5">
        <v>45137</v>
      </c>
    </row>
    <row r="5531" spans="1:8">
      <c r="A5531" s="3" t="s">
        <v>5552</v>
      </c>
      <c r="B5531" s="3" t="s">
        <v>19</v>
      </c>
      <c r="C5531" s="3" t="s">
        <v>10030</v>
      </c>
      <c r="D5531" s="4">
        <v>5</v>
      </c>
      <c r="E5531" s="4">
        <v>20</v>
      </c>
      <c r="F5531" s="3" t="s">
        <v>14</v>
      </c>
      <c r="G5531" s="3" t="s">
        <v>10031</v>
      </c>
      <c r="H5531" s="5">
        <v>45262</v>
      </c>
    </row>
    <row r="5532" spans="1:8">
      <c r="A5532" s="3" t="s">
        <v>5553</v>
      </c>
      <c r="B5532" s="3" t="s">
        <v>39</v>
      </c>
      <c r="C5532" s="4">
        <v>1</v>
      </c>
      <c r="D5532" s="4">
        <v>3</v>
      </c>
      <c r="E5532" s="4">
        <v>3</v>
      </c>
      <c r="F5532" s="3" t="s">
        <v>22</v>
      </c>
      <c r="G5532" s="3" t="s">
        <v>15</v>
      </c>
      <c r="H5532" s="5">
        <v>44937</v>
      </c>
    </row>
    <row r="5533" spans="1:8">
      <c r="A5533" s="3" t="s">
        <v>5554</v>
      </c>
      <c r="B5533" s="3" t="s">
        <v>35</v>
      </c>
      <c r="C5533" s="3" t="s">
        <v>10031</v>
      </c>
      <c r="D5533" s="4">
        <v>1.5</v>
      </c>
      <c r="E5533" s="4">
        <v>1.5</v>
      </c>
      <c r="F5533" s="3" t="s">
        <v>10</v>
      </c>
      <c r="G5533" s="3" t="s">
        <v>11</v>
      </c>
      <c r="H5533" s="5">
        <v>45164</v>
      </c>
    </row>
    <row r="5534" spans="1:8">
      <c r="A5534" s="3" t="s">
        <v>5555</v>
      </c>
      <c r="B5534" s="3" t="s">
        <v>17</v>
      </c>
      <c r="C5534" s="4">
        <v>5</v>
      </c>
      <c r="D5534" s="4">
        <v>1</v>
      </c>
      <c r="E5534" s="3" t="s">
        <v>10031</v>
      </c>
      <c r="F5534" s="3" t="s">
        <v>14</v>
      </c>
      <c r="G5534" s="3" t="s">
        <v>11</v>
      </c>
      <c r="H5534" s="5">
        <v>45109</v>
      </c>
    </row>
    <row r="5535" spans="1:8">
      <c r="A5535" s="3" t="s">
        <v>5556</v>
      </c>
      <c r="B5535" s="3" t="s">
        <v>24</v>
      </c>
      <c r="C5535" s="3" t="s">
        <v>10031</v>
      </c>
      <c r="D5535" s="4">
        <v>4</v>
      </c>
      <c r="E5535" s="4">
        <v>12</v>
      </c>
      <c r="F5535" s="3" t="s">
        <v>14</v>
      </c>
      <c r="G5535" s="3" t="s">
        <v>15</v>
      </c>
      <c r="H5535" s="3"/>
    </row>
    <row r="5536" spans="1:8">
      <c r="A5536" s="3" t="s">
        <v>5557</v>
      </c>
      <c r="B5536" s="3" t="s">
        <v>27</v>
      </c>
      <c r="C5536" s="4">
        <v>1</v>
      </c>
      <c r="D5536" s="4">
        <v>4</v>
      </c>
      <c r="E5536" s="4">
        <v>4</v>
      </c>
      <c r="F5536" s="3" t="s">
        <v>22</v>
      </c>
      <c r="G5536" s="3" t="s">
        <v>11</v>
      </c>
      <c r="H5536" s="5">
        <v>45276</v>
      </c>
    </row>
    <row r="5537" spans="1:8">
      <c r="A5537" s="3" t="s">
        <v>5558</v>
      </c>
      <c r="B5537" s="3" t="s">
        <v>9</v>
      </c>
      <c r="C5537" s="4">
        <v>4</v>
      </c>
      <c r="D5537" s="4">
        <v>2</v>
      </c>
      <c r="E5537" s="4">
        <v>8</v>
      </c>
      <c r="F5537" s="3" t="s">
        <v>22</v>
      </c>
      <c r="G5537" s="3" t="s">
        <v>15</v>
      </c>
      <c r="H5537" s="5">
        <v>45045</v>
      </c>
    </row>
    <row r="5538" spans="1:8">
      <c r="A5538" s="3" t="s">
        <v>5559</v>
      </c>
      <c r="B5538" s="3" t="s">
        <v>9</v>
      </c>
      <c r="C5538" s="4">
        <v>5</v>
      </c>
      <c r="D5538" s="4">
        <v>2</v>
      </c>
      <c r="E5538" s="4">
        <v>10</v>
      </c>
      <c r="F5538" s="3" t="s">
        <v>22</v>
      </c>
      <c r="G5538" s="3" t="s">
        <v>11</v>
      </c>
      <c r="H5538" s="5">
        <v>44988</v>
      </c>
    </row>
    <row r="5539" spans="1:8">
      <c r="A5539" s="3" t="s">
        <v>5560</v>
      </c>
      <c r="B5539" s="3"/>
      <c r="C5539" s="4">
        <v>4</v>
      </c>
      <c r="D5539" s="4">
        <v>1</v>
      </c>
      <c r="E5539" s="4">
        <v>4</v>
      </c>
      <c r="F5539" s="3" t="s">
        <v>22</v>
      </c>
      <c r="G5539" s="3" t="s">
        <v>15</v>
      </c>
      <c r="H5539" s="5">
        <v>45160</v>
      </c>
    </row>
    <row r="5540" spans="1:8">
      <c r="A5540" s="3" t="s">
        <v>5561</v>
      </c>
      <c r="B5540" s="3" t="s">
        <v>35</v>
      </c>
      <c r="C5540" s="4">
        <v>2</v>
      </c>
      <c r="D5540" s="4">
        <v>1.5</v>
      </c>
      <c r="E5540" s="4">
        <v>3</v>
      </c>
      <c r="F5540" s="3" t="s">
        <v>22</v>
      </c>
      <c r="G5540" s="3" t="s">
        <v>15</v>
      </c>
      <c r="H5540" s="5">
        <v>45101</v>
      </c>
    </row>
    <row r="5541" spans="1:8">
      <c r="A5541" s="3" t="s">
        <v>5562</v>
      </c>
      <c r="B5541" s="3" t="s">
        <v>27</v>
      </c>
      <c r="C5541" s="4">
        <v>4</v>
      </c>
      <c r="D5541" s="3" t="s">
        <v>10031</v>
      </c>
      <c r="E5541" s="4">
        <v>16</v>
      </c>
      <c r="F5541" s="3" t="s">
        <v>22</v>
      </c>
      <c r="G5541" s="3"/>
      <c r="H5541" s="5">
        <v>45090</v>
      </c>
    </row>
    <row r="5542" spans="1:8">
      <c r="A5542" s="3" t="s">
        <v>5563</v>
      </c>
      <c r="B5542" s="3" t="s">
        <v>13</v>
      </c>
      <c r="C5542" s="4">
        <v>2</v>
      </c>
      <c r="D5542" s="4">
        <v>3</v>
      </c>
      <c r="E5542" s="4">
        <v>6</v>
      </c>
      <c r="F5542" s="3" t="s">
        <v>10</v>
      </c>
      <c r="G5542" s="3"/>
      <c r="H5542" s="5">
        <v>45165</v>
      </c>
    </row>
    <row r="5543" spans="1:8">
      <c r="A5543" s="3" t="s">
        <v>5564</v>
      </c>
      <c r="B5543" s="3" t="s">
        <v>35</v>
      </c>
      <c r="C5543" s="4">
        <v>4</v>
      </c>
      <c r="D5543" s="4">
        <v>1.5</v>
      </c>
      <c r="E5543" s="4">
        <v>6</v>
      </c>
      <c r="F5543" s="3"/>
      <c r="G5543" s="3"/>
      <c r="H5543" s="5">
        <v>45191</v>
      </c>
    </row>
    <row r="5544" spans="1:8">
      <c r="A5544" s="3" t="s">
        <v>5565</v>
      </c>
      <c r="B5544" s="3" t="s">
        <v>24</v>
      </c>
      <c r="C5544" s="4">
        <v>1</v>
      </c>
      <c r="D5544" s="4">
        <v>4</v>
      </c>
      <c r="E5544" s="4">
        <v>4</v>
      </c>
      <c r="F5544" s="3" t="s">
        <v>10030</v>
      </c>
      <c r="G5544" s="3"/>
      <c r="H5544" s="5">
        <v>44983</v>
      </c>
    </row>
    <row r="5545" spans="1:8">
      <c r="A5545" s="3" t="s">
        <v>5566</v>
      </c>
      <c r="B5545" s="3" t="s">
        <v>13</v>
      </c>
      <c r="C5545" s="4">
        <v>1</v>
      </c>
      <c r="D5545" s="4">
        <v>3</v>
      </c>
      <c r="E5545" s="4">
        <v>3</v>
      </c>
      <c r="F5545" s="3" t="s">
        <v>14</v>
      </c>
      <c r="G5545" s="3" t="s">
        <v>10031</v>
      </c>
      <c r="H5545" s="5">
        <v>45272</v>
      </c>
    </row>
    <row r="5546" spans="1:8">
      <c r="A5546" s="3" t="s">
        <v>5567</v>
      </c>
      <c r="B5546" s="3" t="s">
        <v>17</v>
      </c>
      <c r="C5546" s="4">
        <v>3</v>
      </c>
      <c r="D5546" s="4">
        <v>1</v>
      </c>
      <c r="E5546" s="4">
        <v>3</v>
      </c>
      <c r="F5546" s="3" t="s">
        <v>14</v>
      </c>
      <c r="G5546" s="3" t="s">
        <v>11</v>
      </c>
      <c r="H5546" s="5">
        <v>45153</v>
      </c>
    </row>
    <row r="5547" spans="1:8">
      <c r="A5547" s="3" t="s">
        <v>5568</v>
      </c>
      <c r="B5547" s="3" t="s">
        <v>35</v>
      </c>
      <c r="C5547" s="4">
        <v>3</v>
      </c>
      <c r="D5547" s="4">
        <v>1.5</v>
      </c>
      <c r="E5547" s="4">
        <v>4.5</v>
      </c>
      <c r="F5547" s="3"/>
      <c r="G5547" s="3"/>
      <c r="H5547" s="5">
        <v>45022</v>
      </c>
    </row>
    <row r="5548" spans="1:8">
      <c r="A5548" s="3" t="s">
        <v>5569</v>
      </c>
      <c r="B5548" s="3" t="s">
        <v>24</v>
      </c>
      <c r="C5548" s="4">
        <v>4</v>
      </c>
      <c r="D5548" s="4">
        <v>4</v>
      </c>
      <c r="E5548" s="4">
        <v>16</v>
      </c>
      <c r="F5548" s="3" t="s">
        <v>14</v>
      </c>
      <c r="G5548" s="3"/>
      <c r="H5548" s="5">
        <v>45219</v>
      </c>
    </row>
    <row r="5549" spans="1:8">
      <c r="A5549" s="3" t="s">
        <v>5570</v>
      </c>
      <c r="B5549" s="3" t="s">
        <v>17</v>
      </c>
      <c r="C5549" s="4">
        <v>5</v>
      </c>
      <c r="D5549" s="4">
        <v>1</v>
      </c>
      <c r="E5549" s="4">
        <v>5</v>
      </c>
      <c r="F5549" s="3" t="s">
        <v>10031</v>
      </c>
      <c r="G5549" s="3"/>
      <c r="H5549" s="5">
        <v>45057</v>
      </c>
    </row>
    <row r="5550" spans="1:8">
      <c r="A5550" s="3" t="s">
        <v>5571</v>
      </c>
      <c r="B5550" s="3" t="s">
        <v>35</v>
      </c>
      <c r="C5550" s="4">
        <v>1</v>
      </c>
      <c r="D5550" s="4">
        <v>1.5</v>
      </c>
      <c r="E5550" s="4">
        <v>1.5</v>
      </c>
      <c r="F5550" s="3" t="s">
        <v>14</v>
      </c>
      <c r="G5550" s="3"/>
      <c r="H5550" s="5">
        <v>45207</v>
      </c>
    </row>
    <row r="5551" spans="1:8">
      <c r="A5551" s="3" t="s">
        <v>5572</v>
      </c>
      <c r="B5551" s="3" t="s">
        <v>19</v>
      </c>
      <c r="C5551" s="4">
        <v>5</v>
      </c>
      <c r="D5551" s="4">
        <v>5</v>
      </c>
      <c r="E5551" s="4">
        <v>25</v>
      </c>
      <c r="F5551" s="3" t="s">
        <v>14</v>
      </c>
      <c r="G5551" s="3" t="s">
        <v>10031</v>
      </c>
      <c r="H5551" s="5">
        <v>45147</v>
      </c>
    </row>
    <row r="5552" spans="1:8">
      <c r="A5552" s="3" t="s">
        <v>5573</v>
      </c>
      <c r="B5552" s="3" t="s">
        <v>10031</v>
      </c>
      <c r="C5552" s="4">
        <v>4</v>
      </c>
      <c r="D5552" s="4">
        <v>4</v>
      </c>
      <c r="E5552" s="4">
        <v>16</v>
      </c>
      <c r="F5552" s="3" t="s">
        <v>10</v>
      </c>
      <c r="G5552" s="3"/>
      <c r="H5552" s="5">
        <v>45086</v>
      </c>
    </row>
    <row r="5553" spans="1:8">
      <c r="A5553" s="3" t="s">
        <v>5574</v>
      </c>
      <c r="B5553" s="3"/>
      <c r="C5553" s="4">
        <v>3</v>
      </c>
      <c r="D5553" s="4">
        <v>5</v>
      </c>
      <c r="E5553" s="4">
        <v>15</v>
      </c>
      <c r="F5553" s="3"/>
      <c r="G5553" s="3" t="s">
        <v>15</v>
      </c>
      <c r="H5553" s="5">
        <v>44938</v>
      </c>
    </row>
    <row r="5554" spans="1:8">
      <c r="A5554" s="3" t="s">
        <v>5575</v>
      </c>
      <c r="B5554" s="3" t="s">
        <v>27</v>
      </c>
      <c r="C5554" s="4">
        <v>5</v>
      </c>
      <c r="D5554" s="4">
        <v>4</v>
      </c>
      <c r="E5554" s="4">
        <v>20</v>
      </c>
      <c r="F5554" s="3" t="s">
        <v>22</v>
      </c>
      <c r="G5554" s="3"/>
      <c r="H5554" s="5">
        <v>45098</v>
      </c>
    </row>
    <row r="5555" spans="1:8">
      <c r="A5555" s="3" t="s">
        <v>5576</v>
      </c>
      <c r="B5555" s="3" t="s">
        <v>9</v>
      </c>
      <c r="C5555" s="4">
        <v>2</v>
      </c>
      <c r="D5555" s="3" t="s">
        <v>10031</v>
      </c>
      <c r="E5555" s="4">
        <v>4</v>
      </c>
      <c r="F5555" s="3" t="s">
        <v>10</v>
      </c>
      <c r="G5555" s="3" t="s">
        <v>15</v>
      </c>
      <c r="H5555" s="5">
        <v>45234</v>
      </c>
    </row>
    <row r="5556" spans="1:8">
      <c r="A5556" s="3" t="s">
        <v>5577</v>
      </c>
      <c r="B5556" s="3" t="s">
        <v>9</v>
      </c>
      <c r="C5556" s="4">
        <v>5</v>
      </c>
      <c r="D5556" s="4">
        <v>2</v>
      </c>
      <c r="E5556" s="4">
        <v>10</v>
      </c>
      <c r="F5556" s="3" t="s">
        <v>14</v>
      </c>
      <c r="G5556" s="3" t="s">
        <v>11</v>
      </c>
      <c r="H5556" s="5">
        <v>45128</v>
      </c>
    </row>
    <row r="5557" spans="1:8">
      <c r="A5557" s="3" t="s">
        <v>5578</v>
      </c>
      <c r="B5557" s="3" t="s">
        <v>17</v>
      </c>
      <c r="C5557" s="4">
        <v>2</v>
      </c>
      <c r="D5557" s="4">
        <v>1</v>
      </c>
      <c r="E5557" s="4">
        <v>2</v>
      </c>
      <c r="F5557" s="3" t="s">
        <v>10031</v>
      </c>
      <c r="G5557" s="3"/>
      <c r="H5557" s="5">
        <v>45103</v>
      </c>
    </row>
    <row r="5558" spans="1:8">
      <c r="A5558" s="3" t="s">
        <v>5579</v>
      </c>
      <c r="B5558" s="3" t="s">
        <v>24</v>
      </c>
      <c r="C5558" s="4">
        <v>5</v>
      </c>
      <c r="D5558" s="4">
        <v>4</v>
      </c>
      <c r="E5558" s="4">
        <v>20</v>
      </c>
      <c r="F5558" s="3" t="s">
        <v>10</v>
      </c>
      <c r="G5558" s="3" t="s">
        <v>11</v>
      </c>
      <c r="H5558" s="5">
        <v>45248</v>
      </c>
    </row>
    <row r="5559" spans="1:8">
      <c r="A5559" s="3" t="s">
        <v>5580</v>
      </c>
      <c r="B5559" s="3" t="s">
        <v>17</v>
      </c>
      <c r="C5559" s="4">
        <v>4</v>
      </c>
      <c r="D5559" s="4">
        <v>1</v>
      </c>
      <c r="E5559" s="4">
        <v>4</v>
      </c>
      <c r="F5559" s="3" t="s">
        <v>14</v>
      </c>
      <c r="G5559" s="3" t="s">
        <v>15</v>
      </c>
      <c r="H5559" s="5">
        <v>45089</v>
      </c>
    </row>
    <row r="5560" spans="1:8">
      <c r="A5560" s="3" t="s">
        <v>5581</v>
      </c>
      <c r="B5560" s="3" t="s">
        <v>13</v>
      </c>
      <c r="C5560" s="4">
        <v>3</v>
      </c>
      <c r="D5560" s="4">
        <v>3</v>
      </c>
      <c r="E5560" s="4">
        <v>9</v>
      </c>
      <c r="F5560" s="3" t="s">
        <v>10031</v>
      </c>
      <c r="G5560" s="3" t="s">
        <v>15</v>
      </c>
      <c r="H5560" s="5">
        <v>45085</v>
      </c>
    </row>
    <row r="5561" spans="1:8">
      <c r="A5561" s="3" t="s">
        <v>5582</v>
      </c>
      <c r="B5561" s="3" t="s">
        <v>9</v>
      </c>
      <c r="C5561" s="4">
        <v>1</v>
      </c>
      <c r="D5561" s="4">
        <v>2</v>
      </c>
      <c r="E5561" s="4">
        <v>2</v>
      </c>
      <c r="F5561" s="3" t="s">
        <v>14</v>
      </c>
      <c r="G5561" s="3" t="s">
        <v>11</v>
      </c>
      <c r="H5561" s="5">
        <v>45017</v>
      </c>
    </row>
    <row r="5562" spans="1:8">
      <c r="A5562" s="3" t="s">
        <v>5583</v>
      </c>
      <c r="B5562" s="3" t="s">
        <v>24</v>
      </c>
      <c r="C5562" s="4">
        <v>4</v>
      </c>
      <c r="D5562" s="4">
        <v>4</v>
      </c>
      <c r="E5562" s="4">
        <v>16</v>
      </c>
      <c r="F5562" s="3" t="s">
        <v>14</v>
      </c>
      <c r="G5562" s="3"/>
      <c r="H5562" s="5">
        <v>45188</v>
      </c>
    </row>
    <row r="5563" spans="1:8">
      <c r="A5563" s="3" t="s">
        <v>5584</v>
      </c>
      <c r="B5563" s="3" t="s">
        <v>13</v>
      </c>
      <c r="C5563" s="4">
        <v>5</v>
      </c>
      <c r="D5563" s="4">
        <v>3</v>
      </c>
      <c r="E5563" s="4">
        <v>15</v>
      </c>
      <c r="F5563" s="3"/>
      <c r="G5563" s="3"/>
      <c r="H5563" s="5">
        <v>45244</v>
      </c>
    </row>
    <row r="5564" spans="1:8">
      <c r="A5564" s="3" t="s">
        <v>5585</v>
      </c>
      <c r="B5564" s="3" t="s">
        <v>27</v>
      </c>
      <c r="C5564" s="4">
        <v>2</v>
      </c>
      <c r="D5564" s="4">
        <v>4</v>
      </c>
      <c r="E5564" s="4">
        <v>8</v>
      </c>
      <c r="F5564" s="3" t="s">
        <v>14</v>
      </c>
      <c r="G5564" s="3" t="s">
        <v>15</v>
      </c>
      <c r="H5564" s="5">
        <v>45123</v>
      </c>
    </row>
    <row r="5565" spans="1:8">
      <c r="A5565" s="3" t="s">
        <v>5586</v>
      </c>
      <c r="B5565" s="3" t="s">
        <v>39</v>
      </c>
      <c r="C5565" s="4">
        <v>5</v>
      </c>
      <c r="D5565" s="4">
        <v>3</v>
      </c>
      <c r="E5565" s="4">
        <v>15</v>
      </c>
      <c r="F5565" s="3" t="s">
        <v>10</v>
      </c>
      <c r="G5565" s="3"/>
      <c r="H5565" s="5">
        <v>45242</v>
      </c>
    </row>
    <row r="5566" spans="1:8">
      <c r="A5566" s="3" t="s">
        <v>5587</v>
      </c>
      <c r="B5566" s="3" t="s">
        <v>27</v>
      </c>
      <c r="C5566" s="4">
        <v>3</v>
      </c>
      <c r="D5566" s="4">
        <v>4</v>
      </c>
      <c r="E5566" s="4">
        <v>12</v>
      </c>
      <c r="F5566" s="3"/>
      <c r="G5566" s="3" t="s">
        <v>15</v>
      </c>
      <c r="H5566" s="5">
        <v>45026</v>
      </c>
    </row>
    <row r="5567" spans="1:8">
      <c r="A5567" s="3" t="s">
        <v>5588</v>
      </c>
      <c r="B5567" s="3" t="s">
        <v>17</v>
      </c>
      <c r="C5567" s="4">
        <v>5</v>
      </c>
      <c r="D5567" s="4">
        <v>1</v>
      </c>
      <c r="E5567" s="4">
        <v>5</v>
      </c>
      <c r="F5567" s="3" t="s">
        <v>14</v>
      </c>
      <c r="G5567" s="3" t="s">
        <v>10030</v>
      </c>
      <c r="H5567" s="5">
        <v>45197</v>
      </c>
    </row>
    <row r="5568" spans="1:8">
      <c r="A5568" s="3" t="s">
        <v>5589</v>
      </c>
      <c r="B5568" s="3" t="s">
        <v>17</v>
      </c>
      <c r="C5568" s="4">
        <v>4</v>
      </c>
      <c r="D5568" s="4">
        <v>1</v>
      </c>
      <c r="E5568" s="4">
        <v>4</v>
      </c>
      <c r="F5568" s="3" t="s">
        <v>10</v>
      </c>
      <c r="G5568" s="3" t="s">
        <v>11</v>
      </c>
      <c r="H5568" s="5">
        <v>45200</v>
      </c>
    </row>
    <row r="5569" spans="1:8">
      <c r="A5569" s="3" t="s">
        <v>5590</v>
      </c>
      <c r="B5569" s="3" t="s">
        <v>19</v>
      </c>
      <c r="C5569" s="3" t="s">
        <v>10031</v>
      </c>
      <c r="D5569" s="4">
        <v>5</v>
      </c>
      <c r="E5569" s="4">
        <v>10</v>
      </c>
      <c r="F5569" s="3"/>
      <c r="G5569" s="3" t="s">
        <v>11</v>
      </c>
      <c r="H5569" s="5">
        <v>45024</v>
      </c>
    </row>
    <row r="5570" spans="1:8">
      <c r="A5570" s="3" t="s">
        <v>5591</v>
      </c>
      <c r="B5570" s="3" t="s">
        <v>39</v>
      </c>
      <c r="C5570" s="3"/>
      <c r="D5570" s="4">
        <v>3</v>
      </c>
      <c r="E5570" s="4">
        <v>9</v>
      </c>
      <c r="F5570" s="3" t="s">
        <v>10</v>
      </c>
      <c r="G5570" s="3"/>
      <c r="H5570" s="5">
        <v>45204</v>
      </c>
    </row>
    <row r="5571" spans="1:8">
      <c r="A5571" s="3" t="s">
        <v>5592</v>
      </c>
      <c r="B5571" s="3" t="s">
        <v>17</v>
      </c>
      <c r="C5571" s="4">
        <v>5</v>
      </c>
      <c r="D5571" s="4">
        <v>1</v>
      </c>
      <c r="E5571" s="4">
        <v>5</v>
      </c>
      <c r="F5571" s="3" t="s">
        <v>10</v>
      </c>
      <c r="G5571" s="3" t="s">
        <v>11</v>
      </c>
      <c r="H5571" s="5">
        <v>45195</v>
      </c>
    </row>
    <row r="5572" spans="1:8">
      <c r="A5572" s="3" t="s">
        <v>5593</v>
      </c>
      <c r="B5572" s="3" t="s">
        <v>10031</v>
      </c>
      <c r="C5572" s="4">
        <v>4</v>
      </c>
      <c r="D5572" s="4">
        <v>1</v>
      </c>
      <c r="E5572" s="4">
        <v>4</v>
      </c>
      <c r="F5572" s="3" t="s">
        <v>14</v>
      </c>
      <c r="G5572" s="3" t="s">
        <v>11</v>
      </c>
      <c r="H5572" s="5">
        <v>45248</v>
      </c>
    </row>
    <row r="5573" spans="1:8">
      <c r="A5573" s="3" t="s">
        <v>5594</v>
      </c>
      <c r="B5573" s="3" t="s">
        <v>17</v>
      </c>
      <c r="C5573" s="4">
        <v>1</v>
      </c>
      <c r="D5573" s="4">
        <v>1</v>
      </c>
      <c r="E5573" s="4">
        <v>1</v>
      </c>
      <c r="F5573" s="3" t="s">
        <v>14</v>
      </c>
      <c r="G5573" s="3" t="s">
        <v>15</v>
      </c>
      <c r="H5573" s="5">
        <v>45147</v>
      </c>
    </row>
    <row r="5574" spans="1:8">
      <c r="A5574" s="3" t="s">
        <v>5595</v>
      </c>
      <c r="B5574" s="3" t="s">
        <v>19</v>
      </c>
      <c r="C5574" s="4">
        <v>4</v>
      </c>
      <c r="D5574" s="4">
        <v>5</v>
      </c>
      <c r="E5574" s="4">
        <v>20</v>
      </c>
      <c r="F5574" s="3" t="s">
        <v>22</v>
      </c>
      <c r="G5574" s="3" t="s">
        <v>11</v>
      </c>
      <c r="H5574" s="5">
        <v>45206</v>
      </c>
    </row>
    <row r="5575" spans="1:8">
      <c r="A5575" s="3" t="s">
        <v>5596</v>
      </c>
      <c r="B5575" s="3" t="s">
        <v>19</v>
      </c>
      <c r="C5575" s="4">
        <v>3</v>
      </c>
      <c r="D5575" s="4">
        <v>5</v>
      </c>
      <c r="E5575" s="4">
        <v>15</v>
      </c>
      <c r="F5575" s="3" t="s">
        <v>22</v>
      </c>
      <c r="G5575" s="3" t="s">
        <v>15</v>
      </c>
      <c r="H5575" s="5">
        <v>45260</v>
      </c>
    </row>
    <row r="5576" spans="1:8">
      <c r="A5576" s="3" t="s">
        <v>5597</v>
      </c>
      <c r="B5576" s="3" t="s">
        <v>13</v>
      </c>
      <c r="C5576" s="4">
        <v>2</v>
      </c>
      <c r="D5576" s="4">
        <v>3</v>
      </c>
      <c r="E5576" s="4">
        <v>6</v>
      </c>
      <c r="F5576" s="3" t="s">
        <v>22</v>
      </c>
      <c r="G5576" s="3" t="s">
        <v>11</v>
      </c>
      <c r="H5576" s="5">
        <v>45177</v>
      </c>
    </row>
    <row r="5577" spans="1:8">
      <c r="A5577" s="3" t="s">
        <v>5598</v>
      </c>
      <c r="B5577" s="3" t="s">
        <v>13</v>
      </c>
      <c r="C5577" s="3" t="s">
        <v>10031</v>
      </c>
      <c r="D5577" s="4">
        <v>3</v>
      </c>
      <c r="E5577" s="4">
        <v>9</v>
      </c>
      <c r="F5577" s="3"/>
      <c r="G5577" s="3"/>
      <c r="H5577" s="5">
        <v>45106</v>
      </c>
    </row>
    <row r="5578" spans="1:8">
      <c r="A5578" s="3" t="s">
        <v>5599</v>
      </c>
      <c r="B5578" s="3" t="s">
        <v>10031</v>
      </c>
      <c r="C5578" s="4">
        <v>2</v>
      </c>
      <c r="D5578" s="4">
        <v>4</v>
      </c>
      <c r="E5578" s="4">
        <v>8</v>
      </c>
      <c r="F5578" s="3" t="s">
        <v>10</v>
      </c>
      <c r="G5578" s="3" t="s">
        <v>15</v>
      </c>
      <c r="H5578" s="5">
        <v>45013</v>
      </c>
    </row>
    <row r="5579" spans="1:8">
      <c r="A5579" s="3" t="s">
        <v>5600</v>
      </c>
      <c r="B5579" s="3" t="s">
        <v>35</v>
      </c>
      <c r="C5579" s="4">
        <v>3</v>
      </c>
      <c r="D5579" s="4">
        <v>1.5</v>
      </c>
      <c r="E5579" s="4">
        <v>4.5</v>
      </c>
      <c r="F5579" s="3"/>
      <c r="G5579" s="3" t="s">
        <v>11</v>
      </c>
      <c r="H5579" s="5">
        <v>45076</v>
      </c>
    </row>
    <row r="5580" spans="1:8">
      <c r="A5580" s="3" t="s">
        <v>5601</v>
      </c>
      <c r="B5580" s="3" t="s">
        <v>39</v>
      </c>
      <c r="C5580" s="4">
        <v>3</v>
      </c>
      <c r="D5580" s="4">
        <v>3</v>
      </c>
      <c r="E5580" s="4">
        <v>9</v>
      </c>
      <c r="F5580" s="3" t="s">
        <v>14</v>
      </c>
      <c r="G5580" s="3" t="s">
        <v>10031</v>
      </c>
      <c r="H5580" s="5">
        <v>45105</v>
      </c>
    </row>
    <row r="5581" spans="1:8">
      <c r="A5581" s="3" t="s">
        <v>5602</v>
      </c>
      <c r="B5581" s="3" t="s">
        <v>35</v>
      </c>
      <c r="C5581" s="4">
        <v>1</v>
      </c>
      <c r="D5581" s="4">
        <v>1.5</v>
      </c>
      <c r="E5581" s="4">
        <v>1.5</v>
      </c>
      <c r="F5581" s="3" t="s">
        <v>14</v>
      </c>
      <c r="G5581" s="3" t="s">
        <v>15</v>
      </c>
      <c r="H5581" s="5">
        <v>45264</v>
      </c>
    </row>
    <row r="5582" spans="1:8">
      <c r="A5582" s="3" t="s">
        <v>5603</v>
      </c>
      <c r="B5582" s="3" t="s">
        <v>10030</v>
      </c>
      <c r="C5582" s="4">
        <v>5</v>
      </c>
      <c r="D5582" s="4">
        <v>4</v>
      </c>
      <c r="E5582" s="4">
        <v>20</v>
      </c>
      <c r="F5582" s="3" t="s">
        <v>22</v>
      </c>
      <c r="G5582" s="3" t="s">
        <v>11</v>
      </c>
      <c r="H5582" s="5">
        <v>45246</v>
      </c>
    </row>
    <row r="5583" spans="1:8">
      <c r="A5583" s="3" t="s">
        <v>5604</v>
      </c>
      <c r="B5583" s="3" t="s">
        <v>19</v>
      </c>
      <c r="C5583" s="4">
        <v>3</v>
      </c>
      <c r="D5583" s="4">
        <v>5</v>
      </c>
      <c r="E5583" s="4">
        <v>15</v>
      </c>
      <c r="F5583" s="3" t="s">
        <v>22</v>
      </c>
      <c r="G5583" s="3" t="s">
        <v>15</v>
      </c>
      <c r="H5583" s="5">
        <v>44950</v>
      </c>
    </row>
    <row r="5584" spans="1:8">
      <c r="A5584" s="3" t="s">
        <v>5605</v>
      </c>
      <c r="B5584" s="3" t="s">
        <v>24</v>
      </c>
      <c r="C5584" s="4">
        <v>4</v>
      </c>
      <c r="D5584" s="3"/>
      <c r="E5584" s="4">
        <v>16</v>
      </c>
      <c r="F5584" s="3" t="s">
        <v>22</v>
      </c>
      <c r="G5584" s="3"/>
      <c r="H5584" s="5">
        <v>44970</v>
      </c>
    </row>
    <row r="5585" spans="1:8">
      <c r="A5585" s="3" t="s">
        <v>5606</v>
      </c>
      <c r="B5585" s="3" t="s">
        <v>17</v>
      </c>
      <c r="C5585" s="4">
        <v>3</v>
      </c>
      <c r="D5585" s="4">
        <v>1</v>
      </c>
      <c r="E5585" s="4">
        <v>3</v>
      </c>
      <c r="F5585" s="3" t="s">
        <v>22</v>
      </c>
      <c r="G5585" s="3" t="s">
        <v>11</v>
      </c>
      <c r="H5585" s="5">
        <v>45006</v>
      </c>
    </row>
    <row r="5586" spans="1:8">
      <c r="A5586" s="3" t="s">
        <v>5607</v>
      </c>
      <c r="B5586" s="3" t="s">
        <v>39</v>
      </c>
      <c r="C5586" s="4">
        <v>3</v>
      </c>
      <c r="D5586" s="4">
        <v>3</v>
      </c>
      <c r="E5586" s="4">
        <v>9</v>
      </c>
      <c r="F5586" s="3" t="s">
        <v>22</v>
      </c>
      <c r="G5586" s="3" t="s">
        <v>11</v>
      </c>
      <c r="H5586" s="5">
        <v>45047</v>
      </c>
    </row>
    <row r="5587" spans="1:8">
      <c r="A5587" s="3" t="s">
        <v>5608</v>
      </c>
      <c r="B5587" s="3" t="s">
        <v>9</v>
      </c>
      <c r="C5587" s="4">
        <v>3</v>
      </c>
      <c r="D5587" s="4">
        <v>2</v>
      </c>
      <c r="E5587" s="4">
        <v>6</v>
      </c>
      <c r="F5587" s="3"/>
      <c r="G5587" s="3" t="s">
        <v>11</v>
      </c>
      <c r="H5587" s="5">
        <v>45073</v>
      </c>
    </row>
    <row r="5588" spans="1:8">
      <c r="A5588" s="3" t="s">
        <v>5609</v>
      </c>
      <c r="B5588" s="3" t="s">
        <v>35</v>
      </c>
      <c r="C5588" s="4">
        <v>3</v>
      </c>
      <c r="D5588" s="4">
        <v>1.5</v>
      </c>
      <c r="E5588" s="4">
        <v>4.5</v>
      </c>
      <c r="F5588" s="3" t="s">
        <v>14</v>
      </c>
      <c r="G5588" s="3" t="s">
        <v>11</v>
      </c>
      <c r="H5588" s="5">
        <v>45255</v>
      </c>
    </row>
    <row r="5589" spans="1:8">
      <c r="A5589" s="3" t="s">
        <v>5610</v>
      </c>
      <c r="B5589" s="3" t="s">
        <v>24</v>
      </c>
      <c r="C5589" s="4">
        <v>2</v>
      </c>
      <c r="D5589" s="4">
        <v>4</v>
      </c>
      <c r="E5589" s="4">
        <v>8</v>
      </c>
      <c r="F5589" s="3" t="s">
        <v>10</v>
      </c>
      <c r="G5589" s="3" t="s">
        <v>15</v>
      </c>
      <c r="H5589" s="5">
        <v>44934</v>
      </c>
    </row>
    <row r="5590" spans="1:8">
      <c r="A5590" s="3" t="s">
        <v>5611</v>
      </c>
      <c r="B5590" s="3" t="s">
        <v>17</v>
      </c>
      <c r="C5590" s="4">
        <v>1</v>
      </c>
      <c r="D5590" s="4">
        <v>1</v>
      </c>
      <c r="E5590" s="4">
        <v>1</v>
      </c>
      <c r="F5590" s="3"/>
      <c r="G5590" s="3"/>
      <c r="H5590" s="5">
        <v>44933</v>
      </c>
    </row>
    <row r="5591" spans="1:8">
      <c r="A5591" s="3" t="s">
        <v>5612</v>
      </c>
      <c r="B5591" s="3" t="s">
        <v>39</v>
      </c>
      <c r="C5591" s="4">
        <v>1</v>
      </c>
      <c r="D5591" s="4">
        <v>3</v>
      </c>
      <c r="E5591" s="4">
        <v>3</v>
      </c>
      <c r="F5591" s="3"/>
      <c r="G5591" s="3" t="s">
        <v>11</v>
      </c>
      <c r="H5591" s="5">
        <v>44929</v>
      </c>
    </row>
    <row r="5592" spans="1:8">
      <c r="A5592" s="3" t="s">
        <v>5613</v>
      </c>
      <c r="B5592" s="3" t="s">
        <v>10030</v>
      </c>
      <c r="C5592" s="4">
        <v>2</v>
      </c>
      <c r="D5592" s="4">
        <v>2</v>
      </c>
      <c r="E5592" s="4">
        <v>4</v>
      </c>
      <c r="F5592" s="3"/>
      <c r="G5592" s="3"/>
      <c r="H5592" s="5">
        <v>45183</v>
      </c>
    </row>
    <row r="5593" spans="1:8">
      <c r="A5593" s="3" t="s">
        <v>5614</v>
      </c>
      <c r="B5593" s="3" t="s">
        <v>19</v>
      </c>
      <c r="C5593" s="4">
        <v>3</v>
      </c>
      <c r="D5593" s="4">
        <v>5</v>
      </c>
      <c r="E5593" s="4">
        <v>15</v>
      </c>
      <c r="F5593" s="3" t="s">
        <v>10</v>
      </c>
      <c r="G5593" s="3" t="s">
        <v>11</v>
      </c>
      <c r="H5593" s="5">
        <v>44947</v>
      </c>
    </row>
    <row r="5594" spans="1:8">
      <c r="A5594" s="3" t="s">
        <v>5615</v>
      </c>
      <c r="B5594" s="3" t="s">
        <v>9</v>
      </c>
      <c r="C5594" s="4">
        <v>4</v>
      </c>
      <c r="D5594" s="4">
        <v>2</v>
      </c>
      <c r="E5594" s="4">
        <v>8</v>
      </c>
      <c r="F5594" s="3" t="s">
        <v>10</v>
      </c>
      <c r="G5594" s="3" t="s">
        <v>11</v>
      </c>
      <c r="H5594" s="5">
        <v>44971</v>
      </c>
    </row>
    <row r="5595" spans="1:8">
      <c r="A5595" s="3" t="s">
        <v>5616</v>
      </c>
      <c r="B5595" s="3" t="s">
        <v>27</v>
      </c>
      <c r="C5595" s="3" t="s">
        <v>10031</v>
      </c>
      <c r="D5595" s="4">
        <v>4</v>
      </c>
      <c r="E5595" s="4">
        <v>4</v>
      </c>
      <c r="F5595" s="3" t="s">
        <v>10</v>
      </c>
      <c r="G5595" s="3" t="s">
        <v>15</v>
      </c>
      <c r="H5595" s="5">
        <v>44969</v>
      </c>
    </row>
    <row r="5596" spans="1:8">
      <c r="A5596" s="3" t="s">
        <v>5617</v>
      </c>
      <c r="B5596" s="3" t="s">
        <v>9</v>
      </c>
      <c r="C5596" s="4">
        <v>1</v>
      </c>
      <c r="D5596" s="4">
        <v>2</v>
      </c>
      <c r="E5596" s="4">
        <v>2</v>
      </c>
      <c r="F5596" s="3" t="s">
        <v>22</v>
      </c>
      <c r="G5596" s="3"/>
      <c r="H5596" s="5">
        <v>45157</v>
      </c>
    </row>
    <row r="5597" spans="1:8">
      <c r="A5597" s="3" t="s">
        <v>5618</v>
      </c>
      <c r="B5597" s="3" t="s">
        <v>13</v>
      </c>
      <c r="C5597" s="3" t="s">
        <v>10030</v>
      </c>
      <c r="D5597" s="4">
        <v>3</v>
      </c>
      <c r="E5597" s="4">
        <v>6</v>
      </c>
      <c r="F5597" s="3" t="s">
        <v>22</v>
      </c>
      <c r="G5597" s="3" t="s">
        <v>11</v>
      </c>
      <c r="H5597" s="5">
        <v>45197</v>
      </c>
    </row>
    <row r="5598" spans="1:8">
      <c r="A5598" s="3" t="s">
        <v>5619</v>
      </c>
      <c r="B5598" s="3" t="s">
        <v>35</v>
      </c>
      <c r="C5598" s="4">
        <v>1</v>
      </c>
      <c r="D5598" s="4">
        <v>1.5</v>
      </c>
      <c r="E5598" s="4">
        <v>1.5</v>
      </c>
      <c r="F5598" s="3"/>
      <c r="G5598" s="3" t="s">
        <v>11</v>
      </c>
      <c r="H5598" s="5">
        <v>45160</v>
      </c>
    </row>
    <row r="5599" spans="1:8">
      <c r="A5599" s="3" t="s">
        <v>5620</v>
      </c>
      <c r="B5599" s="3" t="s">
        <v>19</v>
      </c>
      <c r="C5599" s="3" t="s">
        <v>10031</v>
      </c>
      <c r="D5599" s="4">
        <v>5</v>
      </c>
      <c r="E5599" s="4">
        <v>15</v>
      </c>
      <c r="F5599" s="3"/>
      <c r="G5599" s="3"/>
      <c r="H5599" s="5">
        <v>45221</v>
      </c>
    </row>
    <row r="5600" spans="1:8">
      <c r="A5600" s="3" t="s">
        <v>5621</v>
      </c>
      <c r="B5600" s="3" t="s">
        <v>9</v>
      </c>
      <c r="C5600" s="4">
        <v>2</v>
      </c>
      <c r="D5600" s="4">
        <v>2</v>
      </c>
      <c r="E5600" s="4">
        <v>4</v>
      </c>
      <c r="F5600" s="3"/>
      <c r="G5600" s="3" t="s">
        <v>11</v>
      </c>
      <c r="H5600" s="5">
        <v>45240</v>
      </c>
    </row>
    <row r="5601" spans="1:8">
      <c r="A5601" s="3" t="s">
        <v>5622</v>
      </c>
      <c r="B5601" s="3" t="s">
        <v>9</v>
      </c>
      <c r="C5601" s="4">
        <v>5</v>
      </c>
      <c r="D5601" s="4">
        <v>2</v>
      </c>
      <c r="E5601" s="4">
        <v>10</v>
      </c>
      <c r="F5601" s="3" t="s">
        <v>10</v>
      </c>
      <c r="G5601" s="3"/>
      <c r="H5601" s="5">
        <v>45262</v>
      </c>
    </row>
    <row r="5602" spans="1:8">
      <c r="A5602" s="3" t="s">
        <v>5623</v>
      </c>
      <c r="B5602" s="3" t="s">
        <v>35</v>
      </c>
      <c r="C5602" s="4">
        <v>4</v>
      </c>
      <c r="D5602" s="4">
        <v>1.5</v>
      </c>
      <c r="E5602" s="4">
        <v>6</v>
      </c>
      <c r="F5602" s="3"/>
      <c r="G5602" s="3"/>
      <c r="H5602" s="5">
        <v>45205</v>
      </c>
    </row>
    <row r="5603" spans="1:8">
      <c r="A5603" s="3" t="s">
        <v>5624</v>
      </c>
      <c r="B5603" s="3" t="s">
        <v>39</v>
      </c>
      <c r="C5603" s="4">
        <v>2</v>
      </c>
      <c r="D5603" s="4">
        <v>3</v>
      </c>
      <c r="E5603" s="4">
        <v>6</v>
      </c>
      <c r="F5603" s="3"/>
      <c r="G5603" s="3" t="s">
        <v>15</v>
      </c>
      <c r="H5603" s="5">
        <v>45130</v>
      </c>
    </row>
    <row r="5604" spans="1:8">
      <c r="A5604" s="3" t="s">
        <v>5625</v>
      </c>
      <c r="B5604" s="3" t="s">
        <v>17</v>
      </c>
      <c r="C5604" s="4">
        <v>4</v>
      </c>
      <c r="D5604" s="4">
        <v>1</v>
      </c>
      <c r="E5604" s="4">
        <v>4</v>
      </c>
      <c r="F5604" s="3" t="s">
        <v>22</v>
      </c>
      <c r="G5604" s="3"/>
      <c r="H5604" s="5">
        <v>45135</v>
      </c>
    </row>
    <row r="5605" spans="1:8">
      <c r="A5605" s="3" t="s">
        <v>5626</v>
      </c>
      <c r="B5605" s="3" t="s">
        <v>13</v>
      </c>
      <c r="C5605" s="4">
        <v>4</v>
      </c>
      <c r="D5605" s="4">
        <v>3</v>
      </c>
      <c r="E5605" s="4">
        <v>12</v>
      </c>
      <c r="F5605" s="3" t="s">
        <v>10031</v>
      </c>
      <c r="G5605" s="3"/>
      <c r="H5605" s="5">
        <v>44968</v>
      </c>
    </row>
    <row r="5606" spans="1:8">
      <c r="A5606" s="3" t="s">
        <v>5627</v>
      </c>
      <c r="B5606" s="3" t="s">
        <v>17</v>
      </c>
      <c r="C5606" s="4">
        <v>3</v>
      </c>
      <c r="D5606" s="4">
        <v>1</v>
      </c>
      <c r="E5606" s="4">
        <v>3</v>
      </c>
      <c r="F5606" s="3" t="s">
        <v>14</v>
      </c>
      <c r="G5606" s="3" t="s">
        <v>15</v>
      </c>
      <c r="H5606" s="5">
        <v>45167</v>
      </c>
    </row>
    <row r="5607" spans="1:8">
      <c r="A5607" s="3" t="s">
        <v>5628</v>
      </c>
      <c r="B5607" s="3" t="s">
        <v>35</v>
      </c>
      <c r="C5607" s="4">
        <v>2</v>
      </c>
      <c r="D5607" s="4">
        <v>1.5</v>
      </c>
      <c r="E5607" s="4">
        <v>3</v>
      </c>
      <c r="F5607" s="3" t="s">
        <v>14</v>
      </c>
      <c r="G5607" s="3"/>
      <c r="H5607" s="5">
        <v>45106</v>
      </c>
    </row>
    <row r="5608" spans="1:8">
      <c r="A5608" s="3" t="s">
        <v>5629</v>
      </c>
      <c r="B5608" s="3" t="s">
        <v>39</v>
      </c>
      <c r="C5608" s="4">
        <v>2</v>
      </c>
      <c r="D5608" s="4">
        <v>3</v>
      </c>
      <c r="E5608" s="3" t="s">
        <v>10030</v>
      </c>
      <c r="F5608" s="3" t="s">
        <v>10030</v>
      </c>
      <c r="G5608" s="3" t="s">
        <v>15</v>
      </c>
      <c r="H5608" s="5">
        <v>45102</v>
      </c>
    </row>
    <row r="5609" spans="1:8">
      <c r="A5609" s="3" t="s">
        <v>5630</v>
      </c>
      <c r="B5609" s="3" t="s">
        <v>24</v>
      </c>
      <c r="C5609" s="4">
        <v>3</v>
      </c>
      <c r="D5609" s="4">
        <v>4</v>
      </c>
      <c r="E5609" s="4">
        <v>12</v>
      </c>
      <c r="F5609" s="3"/>
      <c r="G5609" s="3"/>
      <c r="H5609" s="5">
        <v>45260</v>
      </c>
    </row>
    <row r="5610" spans="1:8">
      <c r="A5610" s="3" t="s">
        <v>5631</v>
      </c>
      <c r="B5610" s="3" t="s">
        <v>24</v>
      </c>
      <c r="C5610" s="4">
        <v>3</v>
      </c>
      <c r="D5610" s="4">
        <v>4</v>
      </c>
      <c r="E5610" s="4">
        <v>12</v>
      </c>
      <c r="F5610" s="3" t="s">
        <v>14</v>
      </c>
      <c r="G5610" s="3" t="s">
        <v>15</v>
      </c>
      <c r="H5610" s="5">
        <v>45078</v>
      </c>
    </row>
    <row r="5611" spans="1:8">
      <c r="A5611" s="3" t="s">
        <v>5632</v>
      </c>
      <c r="B5611" s="3" t="s">
        <v>19</v>
      </c>
      <c r="C5611" s="3" t="s">
        <v>10031</v>
      </c>
      <c r="D5611" s="4">
        <v>5</v>
      </c>
      <c r="E5611" s="4">
        <v>10</v>
      </c>
      <c r="F5611" s="3" t="s">
        <v>22</v>
      </c>
      <c r="G5611" s="3" t="s">
        <v>11</v>
      </c>
      <c r="H5611" s="5">
        <v>45008</v>
      </c>
    </row>
    <row r="5612" spans="1:8">
      <c r="A5612" s="3" t="s">
        <v>5633</v>
      </c>
      <c r="B5612" s="3" t="s">
        <v>24</v>
      </c>
      <c r="C5612" s="4">
        <v>2</v>
      </c>
      <c r="D5612" s="4">
        <v>4</v>
      </c>
      <c r="E5612" s="4">
        <v>8</v>
      </c>
      <c r="F5612" s="3"/>
      <c r="G5612" s="3" t="s">
        <v>15</v>
      </c>
      <c r="H5612" s="5">
        <v>45163</v>
      </c>
    </row>
    <row r="5613" spans="1:8">
      <c r="A5613" s="3" t="s">
        <v>5634</v>
      </c>
      <c r="B5613" s="3" t="s">
        <v>24</v>
      </c>
      <c r="C5613" s="4">
        <v>4</v>
      </c>
      <c r="D5613" s="3" t="s">
        <v>10031</v>
      </c>
      <c r="E5613" s="4">
        <v>16</v>
      </c>
      <c r="F5613" s="3" t="s">
        <v>10</v>
      </c>
      <c r="G5613" s="3" t="s">
        <v>11</v>
      </c>
      <c r="H5613" s="5">
        <v>45169</v>
      </c>
    </row>
    <row r="5614" spans="1:8">
      <c r="A5614" s="3" t="s">
        <v>5635</v>
      </c>
      <c r="B5614" s="3" t="s">
        <v>9</v>
      </c>
      <c r="C5614" s="4">
        <v>3</v>
      </c>
      <c r="D5614" s="4">
        <v>2</v>
      </c>
      <c r="E5614" s="4">
        <v>6</v>
      </c>
      <c r="F5614" s="3" t="s">
        <v>14</v>
      </c>
      <c r="G5614" s="3"/>
      <c r="H5614" s="5">
        <v>45244</v>
      </c>
    </row>
    <row r="5615" spans="1:8">
      <c r="A5615" s="3" t="s">
        <v>5636</v>
      </c>
      <c r="B5615" s="3" t="s">
        <v>24</v>
      </c>
      <c r="C5615" s="4">
        <v>4</v>
      </c>
      <c r="D5615" s="4">
        <v>4</v>
      </c>
      <c r="E5615" s="4">
        <v>16</v>
      </c>
      <c r="F5615" s="3" t="s">
        <v>10</v>
      </c>
      <c r="G5615" s="3" t="s">
        <v>11</v>
      </c>
      <c r="H5615" s="5">
        <v>45097</v>
      </c>
    </row>
    <row r="5616" spans="1:8">
      <c r="A5616" s="3" t="s">
        <v>5637</v>
      </c>
      <c r="B5616" s="3" t="s">
        <v>17</v>
      </c>
      <c r="C5616" s="4">
        <v>4</v>
      </c>
      <c r="D5616" s="4">
        <v>1</v>
      </c>
      <c r="E5616" s="4">
        <v>4</v>
      </c>
      <c r="F5616" s="3" t="s">
        <v>10</v>
      </c>
      <c r="G5616" s="3" t="s">
        <v>10030</v>
      </c>
      <c r="H5616" s="5">
        <v>44955</v>
      </c>
    </row>
    <row r="5617" spans="1:8">
      <c r="A5617" s="3" t="s">
        <v>5638</v>
      </c>
      <c r="B5617" s="3" t="s">
        <v>27</v>
      </c>
      <c r="C5617" s="4">
        <v>3</v>
      </c>
      <c r="D5617" s="4">
        <v>4</v>
      </c>
      <c r="E5617" s="4">
        <v>12</v>
      </c>
      <c r="F5617" s="3" t="s">
        <v>10031</v>
      </c>
      <c r="G5617" s="3"/>
      <c r="H5617" s="5">
        <v>45230</v>
      </c>
    </row>
    <row r="5618" spans="1:8">
      <c r="A5618" s="3" t="s">
        <v>5639</v>
      </c>
      <c r="B5618" s="3" t="s">
        <v>9</v>
      </c>
      <c r="C5618" s="4">
        <v>1</v>
      </c>
      <c r="D5618" s="4">
        <v>2</v>
      </c>
      <c r="E5618" s="4">
        <v>2</v>
      </c>
      <c r="F5618" s="3" t="s">
        <v>22</v>
      </c>
      <c r="G5618" s="3" t="s">
        <v>15</v>
      </c>
      <c r="H5618" s="5">
        <v>45027</v>
      </c>
    </row>
    <row r="5619" spans="1:8">
      <c r="A5619" s="3" t="s">
        <v>5640</v>
      </c>
      <c r="B5619" s="3" t="s">
        <v>27</v>
      </c>
      <c r="C5619" s="4">
        <v>2</v>
      </c>
      <c r="D5619" s="4">
        <v>4</v>
      </c>
      <c r="E5619" s="4">
        <v>8</v>
      </c>
      <c r="F5619" s="3"/>
      <c r="G5619" s="3" t="s">
        <v>10030</v>
      </c>
      <c r="H5619" s="5">
        <v>44944</v>
      </c>
    </row>
    <row r="5620" spans="1:8">
      <c r="A5620" s="3" t="s">
        <v>5641</v>
      </c>
      <c r="B5620" s="3" t="s">
        <v>35</v>
      </c>
      <c r="C5620" s="4">
        <v>2</v>
      </c>
      <c r="D5620" s="4">
        <v>1.5</v>
      </c>
      <c r="E5620" s="4">
        <v>3</v>
      </c>
      <c r="F5620" s="3" t="s">
        <v>22</v>
      </c>
      <c r="G5620" s="3"/>
      <c r="H5620" s="3" t="s">
        <v>10030</v>
      </c>
    </row>
    <row r="5621" spans="1:8">
      <c r="A5621" s="3" t="s">
        <v>5642</v>
      </c>
      <c r="B5621" s="3" t="s">
        <v>10030</v>
      </c>
      <c r="C5621" s="3" t="s">
        <v>10031</v>
      </c>
      <c r="D5621" s="4">
        <v>2</v>
      </c>
      <c r="E5621" s="4">
        <v>10</v>
      </c>
      <c r="F5621" s="3"/>
      <c r="G5621" s="3" t="s">
        <v>15</v>
      </c>
      <c r="H5621" s="5">
        <v>45048</v>
      </c>
    </row>
    <row r="5622" spans="1:8">
      <c r="A5622" s="3" t="s">
        <v>5643</v>
      </c>
      <c r="B5622" s="3" t="s">
        <v>9</v>
      </c>
      <c r="C5622" s="4">
        <v>1</v>
      </c>
      <c r="D5622" s="4">
        <v>2</v>
      </c>
      <c r="E5622" s="4">
        <v>2</v>
      </c>
      <c r="F5622" s="3" t="s">
        <v>10</v>
      </c>
      <c r="G5622" s="3" t="s">
        <v>15</v>
      </c>
      <c r="H5622" s="5">
        <v>44949</v>
      </c>
    </row>
    <row r="5623" spans="1:8">
      <c r="A5623" s="3" t="s">
        <v>5644</v>
      </c>
      <c r="B5623" s="3" t="s">
        <v>17</v>
      </c>
      <c r="C5623" s="4">
        <v>4</v>
      </c>
      <c r="D5623" s="4">
        <v>1</v>
      </c>
      <c r="E5623" s="4">
        <v>4</v>
      </c>
      <c r="F5623" s="3" t="s">
        <v>10030</v>
      </c>
      <c r="G5623" s="3" t="s">
        <v>10031</v>
      </c>
      <c r="H5623" s="5">
        <v>45104</v>
      </c>
    </row>
    <row r="5624" spans="1:8">
      <c r="A5624" s="3" t="s">
        <v>5645</v>
      </c>
      <c r="B5624" s="3" t="s">
        <v>13</v>
      </c>
      <c r="C5624" s="4">
        <v>4</v>
      </c>
      <c r="D5624" s="4">
        <v>3</v>
      </c>
      <c r="E5624" s="4">
        <v>12</v>
      </c>
      <c r="F5624" s="3" t="s">
        <v>22</v>
      </c>
      <c r="G5624" s="3"/>
      <c r="H5624" s="5">
        <v>45203</v>
      </c>
    </row>
    <row r="5625" spans="1:8">
      <c r="A5625" s="3" t="s">
        <v>5646</v>
      </c>
      <c r="B5625" s="3" t="s">
        <v>24</v>
      </c>
      <c r="C5625" s="4">
        <v>5</v>
      </c>
      <c r="D5625" s="4">
        <v>4</v>
      </c>
      <c r="E5625" s="4">
        <v>20</v>
      </c>
      <c r="F5625" s="3" t="s">
        <v>14</v>
      </c>
      <c r="G5625" s="3"/>
      <c r="H5625" s="5">
        <v>44938</v>
      </c>
    </row>
    <row r="5626" spans="1:8">
      <c r="A5626" s="3" t="s">
        <v>5647</v>
      </c>
      <c r="B5626" s="3" t="s">
        <v>24</v>
      </c>
      <c r="C5626" s="4">
        <v>4</v>
      </c>
      <c r="D5626" s="3" t="s">
        <v>10030</v>
      </c>
      <c r="E5626" s="4">
        <v>16</v>
      </c>
      <c r="F5626" s="3" t="s">
        <v>10</v>
      </c>
      <c r="G5626" s="3" t="s">
        <v>15</v>
      </c>
      <c r="H5626" s="5">
        <v>44940</v>
      </c>
    </row>
    <row r="5627" spans="1:8">
      <c r="A5627" s="3" t="s">
        <v>5648</v>
      </c>
      <c r="B5627" s="3" t="s">
        <v>39</v>
      </c>
      <c r="C5627" s="4">
        <v>2</v>
      </c>
      <c r="D5627" s="4">
        <v>3</v>
      </c>
      <c r="E5627" s="4">
        <v>6</v>
      </c>
      <c r="F5627" s="3" t="s">
        <v>10</v>
      </c>
      <c r="G5627" s="3" t="s">
        <v>11</v>
      </c>
      <c r="H5627" s="5">
        <v>45188</v>
      </c>
    </row>
    <row r="5628" spans="1:8">
      <c r="A5628" s="3" t="s">
        <v>5649</v>
      </c>
      <c r="B5628" s="3" t="s">
        <v>35</v>
      </c>
      <c r="C5628" s="4">
        <v>4</v>
      </c>
      <c r="D5628" s="4">
        <v>1.5</v>
      </c>
      <c r="E5628" s="4">
        <v>6</v>
      </c>
      <c r="F5628" s="3"/>
      <c r="G5628" s="3" t="s">
        <v>11</v>
      </c>
      <c r="H5628" s="5">
        <v>45166</v>
      </c>
    </row>
    <row r="5629" spans="1:8">
      <c r="A5629" s="3" t="s">
        <v>5650</v>
      </c>
      <c r="B5629" s="3" t="s">
        <v>27</v>
      </c>
      <c r="C5629" s="4">
        <v>4</v>
      </c>
      <c r="D5629" s="4">
        <v>4</v>
      </c>
      <c r="E5629" s="4">
        <v>16</v>
      </c>
      <c r="F5629" s="3" t="s">
        <v>14</v>
      </c>
      <c r="G5629" s="3" t="s">
        <v>15</v>
      </c>
      <c r="H5629" s="5">
        <v>45182</v>
      </c>
    </row>
    <row r="5630" spans="1:8">
      <c r="A5630" s="3" t="s">
        <v>5651</v>
      </c>
      <c r="B5630" s="3" t="s">
        <v>10031</v>
      </c>
      <c r="C5630" s="4">
        <v>1</v>
      </c>
      <c r="D5630" s="4">
        <v>3</v>
      </c>
      <c r="E5630" s="4">
        <v>3</v>
      </c>
      <c r="F5630" s="3" t="s">
        <v>14</v>
      </c>
      <c r="G5630" s="3" t="s">
        <v>11</v>
      </c>
      <c r="H5630" s="5">
        <v>45156</v>
      </c>
    </row>
    <row r="5631" spans="1:8">
      <c r="A5631" s="3" t="s">
        <v>5652</v>
      </c>
      <c r="B5631" s="3" t="s">
        <v>35</v>
      </c>
      <c r="C5631" s="4">
        <v>2</v>
      </c>
      <c r="D5631" s="4">
        <v>1.5</v>
      </c>
      <c r="E5631" s="4">
        <v>3</v>
      </c>
      <c r="F5631" s="3" t="s">
        <v>14</v>
      </c>
      <c r="G5631" s="3" t="s">
        <v>11</v>
      </c>
      <c r="H5631" s="5">
        <v>45204</v>
      </c>
    </row>
    <row r="5632" spans="1:8">
      <c r="A5632" s="3" t="s">
        <v>5653</v>
      </c>
      <c r="B5632" s="3" t="s">
        <v>27</v>
      </c>
      <c r="C5632" s="4">
        <v>4</v>
      </c>
      <c r="D5632" s="4">
        <v>4</v>
      </c>
      <c r="E5632" s="4">
        <v>16</v>
      </c>
      <c r="F5632" s="3"/>
      <c r="G5632" s="3" t="s">
        <v>15</v>
      </c>
      <c r="H5632" s="5">
        <v>44994</v>
      </c>
    </row>
    <row r="5633" spans="1:8">
      <c r="A5633" s="3" t="s">
        <v>5654</v>
      </c>
      <c r="B5633" s="3" t="s">
        <v>19</v>
      </c>
      <c r="C5633" s="4">
        <v>3</v>
      </c>
      <c r="D5633" s="4">
        <v>5</v>
      </c>
      <c r="E5633" s="4">
        <v>15</v>
      </c>
      <c r="F5633" s="3" t="s">
        <v>10</v>
      </c>
      <c r="G5633" s="3"/>
      <c r="H5633" s="5">
        <v>44987</v>
      </c>
    </row>
    <row r="5634" spans="1:8">
      <c r="A5634" s="3" t="s">
        <v>5655</v>
      </c>
      <c r="B5634" s="3" t="s">
        <v>24</v>
      </c>
      <c r="C5634" s="4">
        <v>3</v>
      </c>
      <c r="D5634" s="4">
        <v>4</v>
      </c>
      <c r="E5634" s="4">
        <v>12</v>
      </c>
      <c r="F5634" s="3"/>
      <c r="G5634" s="3" t="s">
        <v>15</v>
      </c>
      <c r="H5634" s="3"/>
    </row>
    <row r="5635" spans="1:8">
      <c r="A5635" s="3" t="s">
        <v>5656</v>
      </c>
      <c r="B5635" s="3" t="s">
        <v>17</v>
      </c>
      <c r="C5635" s="4">
        <v>3</v>
      </c>
      <c r="D5635" s="4">
        <v>1</v>
      </c>
      <c r="E5635" s="4">
        <v>3</v>
      </c>
      <c r="F5635" s="3"/>
      <c r="G5635" s="3"/>
      <c r="H5635" s="5">
        <v>44953</v>
      </c>
    </row>
    <row r="5636" spans="1:8">
      <c r="A5636" s="3" t="s">
        <v>5657</v>
      </c>
      <c r="B5636" s="3" t="s">
        <v>27</v>
      </c>
      <c r="C5636" s="4">
        <v>2</v>
      </c>
      <c r="D5636" s="4">
        <v>4</v>
      </c>
      <c r="E5636" s="3" t="s">
        <v>10030</v>
      </c>
      <c r="F5636" s="3" t="s">
        <v>22</v>
      </c>
      <c r="G5636" s="3" t="s">
        <v>11</v>
      </c>
      <c r="H5636" s="5">
        <v>45238</v>
      </c>
    </row>
    <row r="5637" spans="1:8">
      <c r="A5637" s="3" t="s">
        <v>5658</v>
      </c>
      <c r="B5637" s="3" t="s">
        <v>27</v>
      </c>
      <c r="C5637" s="3" t="s">
        <v>10031</v>
      </c>
      <c r="D5637" s="4">
        <v>4</v>
      </c>
      <c r="E5637" s="4">
        <v>8</v>
      </c>
      <c r="F5637" s="3" t="s">
        <v>14</v>
      </c>
      <c r="G5637" s="3"/>
      <c r="H5637" s="5">
        <v>45230</v>
      </c>
    </row>
    <row r="5638" spans="1:8">
      <c r="A5638" s="3" t="s">
        <v>5659</v>
      </c>
      <c r="B5638" s="3" t="s">
        <v>24</v>
      </c>
      <c r="C5638" s="4">
        <v>3</v>
      </c>
      <c r="D5638" s="3"/>
      <c r="E5638" s="4">
        <v>12</v>
      </c>
      <c r="F5638" s="3" t="s">
        <v>22</v>
      </c>
      <c r="G5638" s="3"/>
      <c r="H5638" s="5">
        <v>44933</v>
      </c>
    </row>
    <row r="5639" spans="1:8">
      <c r="A5639" s="3" t="s">
        <v>5660</v>
      </c>
      <c r="B5639" s="3" t="s">
        <v>17</v>
      </c>
      <c r="C5639" s="4">
        <v>5</v>
      </c>
      <c r="D5639" s="4">
        <v>1</v>
      </c>
      <c r="E5639" s="4">
        <v>5</v>
      </c>
      <c r="F5639" s="3"/>
      <c r="G5639" s="3" t="s">
        <v>15</v>
      </c>
      <c r="H5639" s="5">
        <v>45174</v>
      </c>
    </row>
    <row r="5640" spans="1:8">
      <c r="A5640" s="3" t="s">
        <v>5661</v>
      </c>
      <c r="B5640" s="3" t="s">
        <v>19</v>
      </c>
      <c r="C5640" s="4">
        <v>5</v>
      </c>
      <c r="D5640" s="4">
        <v>5</v>
      </c>
      <c r="E5640" s="4">
        <v>25</v>
      </c>
      <c r="F5640" s="3"/>
      <c r="G5640" s="3"/>
      <c r="H5640" s="5">
        <v>45244</v>
      </c>
    </row>
    <row r="5641" spans="1:8">
      <c r="A5641" s="3" t="s">
        <v>5662</v>
      </c>
      <c r="B5641" s="3" t="s">
        <v>35</v>
      </c>
      <c r="C5641" s="3"/>
      <c r="D5641" s="3" t="s">
        <v>10030</v>
      </c>
      <c r="E5641" s="4">
        <v>6</v>
      </c>
      <c r="F5641" s="3" t="s">
        <v>10</v>
      </c>
      <c r="G5641" s="3"/>
      <c r="H5641" s="5">
        <v>45212</v>
      </c>
    </row>
    <row r="5642" spans="1:8">
      <c r="A5642" s="3" t="s">
        <v>5663</v>
      </c>
      <c r="B5642" s="3" t="s">
        <v>35</v>
      </c>
      <c r="C5642" s="4">
        <v>5</v>
      </c>
      <c r="D5642" s="4">
        <v>1.5</v>
      </c>
      <c r="E5642" s="4">
        <v>7.5</v>
      </c>
      <c r="F5642" s="3" t="s">
        <v>22</v>
      </c>
      <c r="G5642" s="3" t="s">
        <v>15</v>
      </c>
      <c r="H5642" s="5">
        <v>45056</v>
      </c>
    </row>
    <row r="5643" spans="1:8">
      <c r="A5643" s="3" t="s">
        <v>5664</v>
      </c>
      <c r="B5643" s="3" t="s">
        <v>24</v>
      </c>
      <c r="C5643" s="4">
        <v>2</v>
      </c>
      <c r="D5643" s="4">
        <v>4</v>
      </c>
      <c r="E5643" s="4">
        <v>8</v>
      </c>
      <c r="F5643" s="3" t="s">
        <v>10</v>
      </c>
      <c r="G5643" s="3" t="s">
        <v>15</v>
      </c>
      <c r="H5643" s="5">
        <v>45220</v>
      </c>
    </row>
    <row r="5644" spans="1:8">
      <c r="A5644" s="3" t="s">
        <v>5665</v>
      </c>
      <c r="B5644" s="3"/>
      <c r="C5644" s="4">
        <v>2</v>
      </c>
      <c r="D5644" s="4">
        <v>1</v>
      </c>
      <c r="E5644" s="4">
        <v>2</v>
      </c>
      <c r="F5644" s="3"/>
      <c r="G5644" s="3" t="s">
        <v>15</v>
      </c>
      <c r="H5644" s="5">
        <v>45021</v>
      </c>
    </row>
    <row r="5645" spans="1:8">
      <c r="A5645" s="3" t="s">
        <v>5666</v>
      </c>
      <c r="B5645" s="3" t="s">
        <v>35</v>
      </c>
      <c r="C5645" s="4">
        <v>2</v>
      </c>
      <c r="D5645" s="4">
        <v>1.5</v>
      </c>
      <c r="E5645" s="4">
        <v>3</v>
      </c>
      <c r="F5645" s="3"/>
      <c r="G5645" s="3" t="s">
        <v>11</v>
      </c>
      <c r="H5645" s="3" t="s">
        <v>10030</v>
      </c>
    </row>
    <row r="5646" spans="1:8">
      <c r="A5646" s="3" t="s">
        <v>5667</v>
      </c>
      <c r="B5646" s="3" t="s">
        <v>19</v>
      </c>
      <c r="C5646" s="4">
        <v>5</v>
      </c>
      <c r="D5646" s="4">
        <v>5</v>
      </c>
      <c r="E5646" s="4">
        <v>25</v>
      </c>
      <c r="F5646" s="3" t="s">
        <v>22</v>
      </c>
      <c r="G5646" s="3" t="s">
        <v>15</v>
      </c>
      <c r="H5646" s="5">
        <v>45177</v>
      </c>
    </row>
    <row r="5647" spans="1:8">
      <c r="A5647" s="3" t="s">
        <v>5668</v>
      </c>
      <c r="B5647" s="3" t="s">
        <v>13</v>
      </c>
      <c r="C5647" s="4">
        <v>1</v>
      </c>
      <c r="D5647" s="4">
        <v>3</v>
      </c>
      <c r="E5647" s="4">
        <v>3</v>
      </c>
      <c r="F5647" s="3"/>
      <c r="G5647" s="3" t="s">
        <v>11</v>
      </c>
      <c r="H5647" s="5">
        <v>45041</v>
      </c>
    </row>
    <row r="5648" spans="1:8">
      <c r="A5648" s="3" t="s">
        <v>5669</v>
      </c>
      <c r="B5648" s="3" t="s">
        <v>39</v>
      </c>
      <c r="C5648" s="4">
        <v>5</v>
      </c>
      <c r="D5648" s="4">
        <v>3</v>
      </c>
      <c r="E5648" s="4">
        <v>15</v>
      </c>
      <c r="F5648" s="3"/>
      <c r="G5648" s="3" t="s">
        <v>15</v>
      </c>
      <c r="H5648" s="5">
        <v>45180</v>
      </c>
    </row>
    <row r="5649" spans="1:8">
      <c r="A5649" s="3" t="s">
        <v>5670</v>
      </c>
      <c r="B5649" s="3" t="s">
        <v>9</v>
      </c>
      <c r="C5649" s="4">
        <v>3</v>
      </c>
      <c r="D5649" s="3"/>
      <c r="E5649" s="4">
        <v>6</v>
      </c>
      <c r="F5649" s="3" t="s">
        <v>10</v>
      </c>
      <c r="G5649" s="3" t="s">
        <v>11</v>
      </c>
      <c r="H5649" s="5">
        <v>45036</v>
      </c>
    </row>
    <row r="5650" spans="1:8">
      <c r="A5650" s="3" t="s">
        <v>5671</v>
      </c>
      <c r="B5650" s="3" t="s">
        <v>19</v>
      </c>
      <c r="C5650" s="4">
        <v>4</v>
      </c>
      <c r="D5650" s="4">
        <v>5</v>
      </c>
      <c r="E5650" s="4">
        <v>20</v>
      </c>
      <c r="F5650" s="3" t="s">
        <v>14</v>
      </c>
      <c r="G5650" s="3"/>
      <c r="H5650" s="5">
        <v>44996</v>
      </c>
    </row>
    <row r="5651" spans="1:8">
      <c r="A5651" s="3" t="s">
        <v>5672</v>
      </c>
      <c r="B5651" s="3" t="s">
        <v>9</v>
      </c>
      <c r="C5651" s="4">
        <v>4</v>
      </c>
      <c r="D5651" s="4">
        <v>2</v>
      </c>
      <c r="E5651" s="4">
        <v>8</v>
      </c>
      <c r="F5651" s="3"/>
      <c r="G5651" s="3" t="s">
        <v>11</v>
      </c>
      <c r="H5651" s="5">
        <v>45098</v>
      </c>
    </row>
    <row r="5652" spans="1:8">
      <c r="A5652" s="3" t="s">
        <v>5673</v>
      </c>
      <c r="B5652" s="3" t="s">
        <v>10030</v>
      </c>
      <c r="C5652" s="4">
        <v>3</v>
      </c>
      <c r="D5652" s="4">
        <v>1.5</v>
      </c>
      <c r="E5652" s="4">
        <v>4.5</v>
      </c>
      <c r="F5652" s="3" t="s">
        <v>10</v>
      </c>
      <c r="G5652" s="3"/>
      <c r="H5652" s="5">
        <v>45105</v>
      </c>
    </row>
    <row r="5653" spans="1:8">
      <c r="A5653" s="3" t="s">
        <v>5674</v>
      </c>
      <c r="B5653" s="3" t="s">
        <v>13</v>
      </c>
      <c r="C5653" s="4">
        <v>4</v>
      </c>
      <c r="D5653" s="4">
        <v>3</v>
      </c>
      <c r="E5653" s="4">
        <v>12</v>
      </c>
      <c r="F5653" s="3" t="s">
        <v>14</v>
      </c>
      <c r="G5653" s="3"/>
      <c r="H5653" s="5">
        <v>44934</v>
      </c>
    </row>
    <row r="5654" spans="1:8">
      <c r="A5654" s="3" t="s">
        <v>5675</v>
      </c>
      <c r="B5654" s="3" t="s">
        <v>24</v>
      </c>
      <c r="C5654" s="4">
        <v>5</v>
      </c>
      <c r="D5654" s="4">
        <v>4</v>
      </c>
      <c r="E5654" s="4">
        <v>20</v>
      </c>
      <c r="F5654" s="3"/>
      <c r="G5654" s="3"/>
      <c r="H5654" s="5">
        <v>45287</v>
      </c>
    </row>
    <row r="5655" spans="1:8">
      <c r="A5655" s="3" t="s">
        <v>5676</v>
      </c>
      <c r="B5655" s="3" t="s">
        <v>13</v>
      </c>
      <c r="C5655" s="4">
        <v>2</v>
      </c>
      <c r="D5655" s="4">
        <v>3</v>
      </c>
      <c r="E5655" s="4">
        <v>6</v>
      </c>
      <c r="F5655" s="3" t="s">
        <v>22</v>
      </c>
      <c r="G5655" s="3"/>
      <c r="H5655" s="5">
        <v>45272</v>
      </c>
    </row>
    <row r="5656" spans="1:8">
      <c r="A5656" s="3" t="s">
        <v>5677</v>
      </c>
      <c r="B5656" s="3" t="s">
        <v>19</v>
      </c>
      <c r="C5656" s="4">
        <v>4</v>
      </c>
      <c r="D5656" s="4">
        <v>5</v>
      </c>
      <c r="E5656" s="4">
        <v>20</v>
      </c>
      <c r="F5656" s="3" t="s">
        <v>22</v>
      </c>
      <c r="G5656" s="3"/>
      <c r="H5656" s="5">
        <v>44979</v>
      </c>
    </row>
    <row r="5657" spans="1:8">
      <c r="A5657" s="3" t="s">
        <v>5678</v>
      </c>
      <c r="B5657" s="3" t="s">
        <v>27</v>
      </c>
      <c r="C5657" s="4">
        <v>3</v>
      </c>
      <c r="D5657" s="4">
        <v>4</v>
      </c>
      <c r="E5657" s="4">
        <v>12</v>
      </c>
      <c r="F5657" s="3" t="s">
        <v>10031</v>
      </c>
      <c r="G5657" s="3" t="s">
        <v>11</v>
      </c>
      <c r="H5657" s="5">
        <v>45031</v>
      </c>
    </row>
    <row r="5658" spans="1:8">
      <c r="A5658" s="3" t="s">
        <v>5679</v>
      </c>
      <c r="B5658" s="3" t="s">
        <v>39</v>
      </c>
      <c r="C5658" s="4">
        <v>3</v>
      </c>
      <c r="D5658" s="3" t="s">
        <v>10030</v>
      </c>
      <c r="E5658" s="4">
        <v>9</v>
      </c>
      <c r="F5658" s="3"/>
      <c r="G5658" s="3" t="s">
        <v>11</v>
      </c>
      <c r="H5658" s="5">
        <v>45265</v>
      </c>
    </row>
    <row r="5659" spans="1:8">
      <c r="A5659" s="3" t="s">
        <v>5680</v>
      </c>
      <c r="B5659" s="3"/>
      <c r="C5659" s="4">
        <v>1</v>
      </c>
      <c r="D5659" s="4">
        <v>3</v>
      </c>
      <c r="E5659" s="4">
        <v>3</v>
      </c>
      <c r="F5659" s="3"/>
      <c r="G5659" s="3" t="s">
        <v>15</v>
      </c>
      <c r="H5659" s="5">
        <v>45059</v>
      </c>
    </row>
    <row r="5660" spans="1:8">
      <c r="A5660" s="3" t="s">
        <v>5681</v>
      </c>
      <c r="B5660" s="3" t="s">
        <v>27</v>
      </c>
      <c r="C5660" s="4">
        <v>3</v>
      </c>
      <c r="D5660" s="4">
        <v>4</v>
      </c>
      <c r="E5660" s="4">
        <v>12</v>
      </c>
      <c r="F5660" s="3" t="s">
        <v>22</v>
      </c>
      <c r="G5660" s="3"/>
      <c r="H5660" s="5">
        <v>45055</v>
      </c>
    </row>
    <row r="5661" spans="1:8">
      <c r="A5661" s="3" t="s">
        <v>5682</v>
      </c>
      <c r="B5661" s="3" t="s">
        <v>17</v>
      </c>
      <c r="C5661" s="4">
        <v>4</v>
      </c>
      <c r="D5661" s="4">
        <v>1</v>
      </c>
      <c r="E5661" s="4">
        <v>4</v>
      </c>
      <c r="F5661" s="3" t="s">
        <v>10031</v>
      </c>
      <c r="G5661" s="3" t="s">
        <v>15</v>
      </c>
      <c r="H5661" s="5">
        <v>45197</v>
      </c>
    </row>
    <row r="5662" spans="1:8">
      <c r="A5662" s="3" t="s">
        <v>5683</v>
      </c>
      <c r="B5662" s="3" t="s">
        <v>13</v>
      </c>
      <c r="C5662" s="4">
        <v>5</v>
      </c>
      <c r="D5662" s="4">
        <v>3</v>
      </c>
      <c r="E5662" s="4">
        <v>15</v>
      </c>
      <c r="F5662" s="3" t="s">
        <v>22</v>
      </c>
      <c r="G5662" s="3"/>
      <c r="H5662" s="5">
        <v>45279</v>
      </c>
    </row>
    <row r="5663" spans="1:8">
      <c r="A5663" s="3" t="s">
        <v>5684</v>
      </c>
      <c r="B5663" s="3" t="s">
        <v>10031</v>
      </c>
      <c r="C5663" s="4">
        <v>5</v>
      </c>
      <c r="D5663" s="4">
        <v>4</v>
      </c>
      <c r="E5663" s="4">
        <v>20</v>
      </c>
      <c r="F5663" s="3" t="s">
        <v>14</v>
      </c>
      <c r="G5663" s="3" t="s">
        <v>15</v>
      </c>
      <c r="H5663" s="5">
        <v>45047</v>
      </c>
    </row>
    <row r="5664" spans="1:8">
      <c r="A5664" s="3" t="s">
        <v>5685</v>
      </c>
      <c r="B5664" s="3" t="s">
        <v>17</v>
      </c>
      <c r="C5664" s="4">
        <v>1</v>
      </c>
      <c r="D5664" s="4">
        <v>1</v>
      </c>
      <c r="E5664" s="4">
        <v>1</v>
      </c>
      <c r="F5664" s="3" t="s">
        <v>10</v>
      </c>
      <c r="G5664" s="3" t="s">
        <v>15</v>
      </c>
      <c r="H5664" s="5">
        <v>45266</v>
      </c>
    </row>
    <row r="5665" spans="1:8">
      <c r="A5665" s="3" t="s">
        <v>5686</v>
      </c>
      <c r="B5665" s="3" t="s">
        <v>24</v>
      </c>
      <c r="C5665" s="4">
        <v>4</v>
      </c>
      <c r="D5665" s="3" t="s">
        <v>10031</v>
      </c>
      <c r="E5665" s="4">
        <v>16</v>
      </c>
      <c r="F5665" s="3" t="s">
        <v>14</v>
      </c>
      <c r="G5665" s="3"/>
      <c r="H5665" s="5">
        <v>44994</v>
      </c>
    </row>
    <row r="5666" spans="1:8">
      <c r="A5666" s="3" t="s">
        <v>5687</v>
      </c>
      <c r="B5666" s="3" t="s">
        <v>13</v>
      </c>
      <c r="C5666" s="4">
        <v>4</v>
      </c>
      <c r="D5666" s="4">
        <v>3</v>
      </c>
      <c r="E5666" s="4">
        <v>12</v>
      </c>
      <c r="F5666" s="3" t="s">
        <v>14</v>
      </c>
      <c r="G5666" s="3" t="s">
        <v>15</v>
      </c>
      <c r="H5666" s="5">
        <v>45155</v>
      </c>
    </row>
    <row r="5667" spans="1:8">
      <c r="A5667" s="3" t="s">
        <v>5688</v>
      </c>
      <c r="B5667" s="3" t="s">
        <v>17</v>
      </c>
      <c r="C5667" s="4">
        <v>4</v>
      </c>
      <c r="D5667" s="4">
        <v>1</v>
      </c>
      <c r="E5667" s="4">
        <v>4</v>
      </c>
      <c r="F5667" s="3" t="s">
        <v>22</v>
      </c>
      <c r="G5667" s="3" t="s">
        <v>11</v>
      </c>
      <c r="H5667" s="5">
        <v>45226</v>
      </c>
    </row>
    <row r="5668" spans="1:8">
      <c r="A5668" s="3" t="s">
        <v>5689</v>
      </c>
      <c r="B5668" s="3" t="s">
        <v>13</v>
      </c>
      <c r="C5668" s="3"/>
      <c r="D5668" s="4">
        <v>3</v>
      </c>
      <c r="E5668" s="4">
        <v>15</v>
      </c>
      <c r="F5668" s="3"/>
      <c r="G5668" s="3" t="s">
        <v>11</v>
      </c>
      <c r="H5668" s="5">
        <v>45037</v>
      </c>
    </row>
    <row r="5669" spans="1:8">
      <c r="A5669" s="3" t="s">
        <v>5690</v>
      </c>
      <c r="B5669" s="3" t="s">
        <v>13</v>
      </c>
      <c r="C5669" s="4">
        <v>3</v>
      </c>
      <c r="D5669" s="4">
        <v>3</v>
      </c>
      <c r="E5669" s="4">
        <v>9</v>
      </c>
      <c r="F5669" s="3" t="s">
        <v>10</v>
      </c>
      <c r="G5669" s="3" t="s">
        <v>10031</v>
      </c>
      <c r="H5669" s="5">
        <v>45159</v>
      </c>
    </row>
    <row r="5670" spans="1:8">
      <c r="A5670" s="3" t="s">
        <v>5691</v>
      </c>
      <c r="B5670" s="3" t="s">
        <v>17</v>
      </c>
      <c r="C5670" s="3" t="s">
        <v>10030</v>
      </c>
      <c r="D5670" s="4">
        <v>1</v>
      </c>
      <c r="E5670" s="4">
        <v>4</v>
      </c>
      <c r="F5670" s="3" t="s">
        <v>10</v>
      </c>
      <c r="G5670" s="3" t="s">
        <v>15</v>
      </c>
      <c r="H5670" s="3" t="s">
        <v>10030</v>
      </c>
    </row>
    <row r="5671" spans="1:8">
      <c r="A5671" s="3" t="s">
        <v>5692</v>
      </c>
      <c r="B5671" s="3"/>
      <c r="C5671" s="4">
        <v>2</v>
      </c>
      <c r="D5671" s="4">
        <v>4</v>
      </c>
      <c r="E5671" s="4">
        <v>8</v>
      </c>
      <c r="F5671" s="3"/>
      <c r="G5671" s="3" t="s">
        <v>15</v>
      </c>
      <c r="H5671" s="5">
        <v>45278</v>
      </c>
    </row>
    <row r="5672" spans="1:8">
      <c r="A5672" s="3" t="s">
        <v>5693</v>
      </c>
      <c r="B5672" s="3" t="s">
        <v>9</v>
      </c>
      <c r="C5672" s="4">
        <v>3</v>
      </c>
      <c r="D5672" s="4">
        <v>2</v>
      </c>
      <c r="E5672" s="4">
        <v>6</v>
      </c>
      <c r="F5672" s="3" t="s">
        <v>10031</v>
      </c>
      <c r="G5672" s="3"/>
      <c r="H5672" s="5">
        <v>45036</v>
      </c>
    </row>
    <row r="5673" spans="1:8">
      <c r="A5673" s="3" t="s">
        <v>5694</v>
      </c>
      <c r="B5673" s="3" t="s">
        <v>39</v>
      </c>
      <c r="C5673" s="4">
        <v>5</v>
      </c>
      <c r="D5673" s="4">
        <v>3</v>
      </c>
      <c r="E5673" s="4">
        <v>15</v>
      </c>
      <c r="F5673" s="3"/>
      <c r="G5673" s="3"/>
      <c r="H5673" s="5">
        <v>45263</v>
      </c>
    </row>
    <row r="5674" spans="1:8">
      <c r="A5674" s="3" t="s">
        <v>5695</v>
      </c>
      <c r="B5674" s="3" t="s">
        <v>13</v>
      </c>
      <c r="C5674" s="4">
        <v>4</v>
      </c>
      <c r="D5674" s="4">
        <v>3</v>
      </c>
      <c r="E5674" s="4">
        <v>12</v>
      </c>
      <c r="F5674" s="3"/>
      <c r="G5674" s="3"/>
      <c r="H5674" s="5">
        <v>45061</v>
      </c>
    </row>
    <row r="5675" spans="1:8">
      <c r="A5675" s="3" t="s">
        <v>5696</v>
      </c>
      <c r="B5675" s="3" t="s">
        <v>24</v>
      </c>
      <c r="C5675" s="4">
        <v>5</v>
      </c>
      <c r="D5675" s="4">
        <v>4</v>
      </c>
      <c r="E5675" s="4">
        <v>20</v>
      </c>
      <c r="F5675" s="3" t="s">
        <v>14</v>
      </c>
      <c r="G5675" s="3"/>
      <c r="H5675" s="5">
        <v>45248</v>
      </c>
    </row>
    <row r="5676" spans="1:8">
      <c r="A5676" s="3" t="s">
        <v>5697</v>
      </c>
      <c r="B5676" s="3" t="s">
        <v>35</v>
      </c>
      <c r="C5676" s="4">
        <v>4</v>
      </c>
      <c r="D5676" s="4">
        <v>1.5</v>
      </c>
      <c r="E5676" s="4">
        <v>6</v>
      </c>
      <c r="F5676" s="3"/>
      <c r="G5676" s="3"/>
      <c r="H5676" s="5">
        <v>44956</v>
      </c>
    </row>
    <row r="5677" spans="1:8">
      <c r="A5677" s="3" t="s">
        <v>5698</v>
      </c>
      <c r="B5677" s="3" t="s">
        <v>39</v>
      </c>
      <c r="C5677" s="4">
        <v>5</v>
      </c>
      <c r="D5677" s="4">
        <v>3</v>
      </c>
      <c r="E5677" s="4">
        <v>15</v>
      </c>
      <c r="F5677" s="3" t="s">
        <v>10031</v>
      </c>
      <c r="G5677" s="3"/>
      <c r="H5677" s="5">
        <v>45283</v>
      </c>
    </row>
    <row r="5678" spans="1:8">
      <c r="A5678" s="3" t="s">
        <v>5699</v>
      </c>
      <c r="B5678" s="3"/>
      <c r="C5678" s="4">
        <v>2</v>
      </c>
      <c r="D5678" s="4">
        <v>1</v>
      </c>
      <c r="E5678" s="4">
        <v>2</v>
      </c>
      <c r="F5678" s="3"/>
      <c r="G5678" s="3" t="s">
        <v>15</v>
      </c>
      <c r="H5678" s="5">
        <v>45126</v>
      </c>
    </row>
    <row r="5679" spans="1:8">
      <c r="A5679" s="3" t="s">
        <v>5700</v>
      </c>
      <c r="B5679" s="3" t="s">
        <v>19</v>
      </c>
      <c r="C5679" s="4">
        <v>3</v>
      </c>
      <c r="D5679" s="4">
        <v>5</v>
      </c>
      <c r="E5679" s="4">
        <v>15</v>
      </c>
      <c r="F5679" s="3"/>
      <c r="G5679" s="3" t="s">
        <v>11</v>
      </c>
      <c r="H5679" s="5">
        <v>44993</v>
      </c>
    </row>
    <row r="5680" spans="1:8">
      <c r="A5680" s="3" t="s">
        <v>5701</v>
      </c>
      <c r="B5680" s="3" t="s">
        <v>13</v>
      </c>
      <c r="C5680" s="4">
        <v>5</v>
      </c>
      <c r="D5680" s="4">
        <v>3</v>
      </c>
      <c r="E5680" s="4">
        <v>15</v>
      </c>
      <c r="F5680" s="3" t="s">
        <v>22</v>
      </c>
      <c r="G5680" s="3" t="s">
        <v>15</v>
      </c>
      <c r="H5680" s="5">
        <v>45023</v>
      </c>
    </row>
    <row r="5681" spans="1:8">
      <c r="A5681" s="3" t="s">
        <v>5702</v>
      </c>
      <c r="B5681" s="3" t="s">
        <v>27</v>
      </c>
      <c r="C5681" s="4">
        <v>5</v>
      </c>
      <c r="D5681" s="4">
        <v>4</v>
      </c>
      <c r="E5681" s="4">
        <v>20</v>
      </c>
      <c r="F5681" s="3" t="s">
        <v>14</v>
      </c>
      <c r="G5681" s="3" t="s">
        <v>15</v>
      </c>
      <c r="H5681" s="5">
        <v>44936</v>
      </c>
    </row>
    <row r="5682" spans="1:8">
      <c r="A5682" s="3" t="s">
        <v>5703</v>
      </c>
      <c r="B5682" s="3" t="s">
        <v>27</v>
      </c>
      <c r="C5682" s="4">
        <v>1</v>
      </c>
      <c r="D5682" s="4">
        <v>4</v>
      </c>
      <c r="E5682" s="4">
        <v>4</v>
      </c>
      <c r="F5682" s="3"/>
      <c r="G5682" s="3" t="s">
        <v>15</v>
      </c>
      <c r="H5682" s="5">
        <v>45047</v>
      </c>
    </row>
    <row r="5683" spans="1:8">
      <c r="A5683" s="3" t="s">
        <v>5704</v>
      </c>
      <c r="B5683" s="3" t="s">
        <v>24</v>
      </c>
      <c r="C5683" s="4">
        <v>2</v>
      </c>
      <c r="D5683" s="3"/>
      <c r="E5683" s="4">
        <v>8</v>
      </c>
      <c r="F5683" s="3"/>
      <c r="G5683" s="3" t="s">
        <v>10031</v>
      </c>
      <c r="H5683" s="5">
        <v>44988</v>
      </c>
    </row>
    <row r="5684" spans="1:8">
      <c r="A5684" s="3" t="s">
        <v>5705</v>
      </c>
      <c r="B5684" s="3" t="s">
        <v>17</v>
      </c>
      <c r="C5684" s="4">
        <v>5</v>
      </c>
      <c r="D5684" s="4">
        <v>1</v>
      </c>
      <c r="E5684" s="4">
        <v>5</v>
      </c>
      <c r="F5684" s="3"/>
      <c r="G5684" s="3" t="s">
        <v>11</v>
      </c>
      <c r="H5684" s="5">
        <v>45094</v>
      </c>
    </row>
    <row r="5685" spans="1:8">
      <c r="A5685" s="3" t="s">
        <v>5706</v>
      </c>
      <c r="B5685" s="3" t="s">
        <v>39</v>
      </c>
      <c r="C5685" s="4">
        <v>2</v>
      </c>
      <c r="D5685" s="4">
        <v>3</v>
      </c>
      <c r="E5685" s="4">
        <v>6</v>
      </c>
      <c r="F5685" s="3"/>
      <c r="G5685" s="3" t="s">
        <v>15</v>
      </c>
      <c r="H5685" s="5">
        <v>44932</v>
      </c>
    </row>
    <row r="5686" spans="1:8">
      <c r="A5686" s="3" t="s">
        <v>5707</v>
      </c>
      <c r="B5686" s="3" t="s">
        <v>9</v>
      </c>
      <c r="C5686" s="4">
        <v>5</v>
      </c>
      <c r="D5686" s="4">
        <v>2</v>
      </c>
      <c r="E5686" s="4">
        <v>10</v>
      </c>
      <c r="F5686" s="3" t="s">
        <v>10</v>
      </c>
      <c r="G5686" s="3" t="s">
        <v>11</v>
      </c>
      <c r="H5686" s="5">
        <v>45001</v>
      </c>
    </row>
    <row r="5687" spans="1:8">
      <c r="A5687" s="3" t="s">
        <v>5708</v>
      </c>
      <c r="B5687" s="3"/>
      <c r="C5687" s="4">
        <v>2</v>
      </c>
      <c r="D5687" s="4">
        <v>5</v>
      </c>
      <c r="E5687" s="4">
        <v>10</v>
      </c>
      <c r="F5687" s="3"/>
      <c r="G5687" s="3" t="s">
        <v>11</v>
      </c>
      <c r="H5687" s="5">
        <v>45232</v>
      </c>
    </row>
    <row r="5688" spans="1:8">
      <c r="A5688" s="3" t="s">
        <v>5709</v>
      </c>
      <c r="B5688" s="3" t="s">
        <v>17</v>
      </c>
      <c r="C5688" s="4">
        <v>1</v>
      </c>
      <c r="D5688" s="4">
        <v>1</v>
      </c>
      <c r="E5688" s="4">
        <v>1</v>
      </c>
      <c r="F5688" s="3" t="s">
        <v>10</v>
      </c>
      <c r="G5688" s="3" t="s">
        <v>11</v>
      </c>
      <c r="H5688" s="5">
        <v>45015</v>
      </c>
    </row>
    <row r="5689" spans="1:8">
      <c r="A5689" s="3" t="s">
        <v>5710</v>
      </c>
      <c r="B5689" s="3" t="s">
        <v>39</v>
      </c>
      <c r="C5689" s="4">
        <v>5</v>
      </c>
      <c r="D5689" s="4">
        <v>3</v>
      </c>
      <c r="E5689" s="4">
        <v>15</v>
      </c>
      <c r="F5689" s="3"/>
      <c r="G5689" s="3" t="s">
        <v>15</v>
      </c>
      <c r="H5689" s="5">
        <v>45229</v>
      </c>
    </row>
    <row r="5690" spans="1:8">
      <c r="A5690" s="3" t="s">
        <v>5711</v>
      </c>
      <c r="B5690" s="3" t="s">
        <v>35</v>
      </c>
      <c r="C5690" s="4">
        <v>5</v>
      </c>
      <c r="D5690" s="4">
        <v>1.5</v>
      </c>
      <c r="E5690" s="4">
        <v>7.5</v>
      </c>
      <c r="F5690" s="3" t="s">
        <v>14</v>
      </c>
      <c r="G5690" s="3" t="s">
        <v>15</v>
      </c>
      <c r="H5690" s="5">
        <v>45285</v>
      </c>
    </row>
    <row r="5691" spans="1:8">
      <c r="A5691" s="3" t="s">
        <v>5712</v>
      </c>
      <c r="B5691" s="3" t="s">
        <v>27</v>
      </c>
      <c r="C5691" s="4">
        <v>3</v>
      </c>
      <c r="D5691" s="4">
        <v>4</v>
      </c>
      <c r="E5691" s="4">
        <v>12</v>
      </c>
      <c r="F5691" s="3" t="s">
        <v>22</v>
      </c>
      <c r="G5691" s="3"/>
      <c r="H5691" s="5">
        <v>44949</v>
      </c>
    </row>
    <row r="5692" spans="1:8">
      <c r="A5692" s="3" t="s">
        <v>5713</v>
      </c>
      <c r="B5692" s="3" t="s">
        <v>19</v>
      </c>
      <c r="C5692" s="4">
        <v>3</v>
      </c>
      <c r="D5692" s="4">
        <v>5</v>
      </c>
      <c r="E5692" s="4">
        <v>15</v>
      </c>
      <c r="F5692" s="3" t="s">
        <v>22</v>
      </c>
      <c r="G5692" s="3" t="s">
        <v>15</v>
      </c>
      <c r="H5692" s="5">
        <v>45179</v>
      </c>
    </row>
    <row r="5693" spans="1:8">
      <c r="A5693" s="3" t="s">
        <v>5714</v>
      </c>
      <c r="B5693" s="3" t="s">
        <v>27</v>
      </c>
      <c r="C5693" s="4">
        <v>5</v>
      </c>
      <c r="D5693" s="4">
        <v>4</v>
      </c>
      <c r="E5693" s="4">
        <v>20</v>
      </c>
      <c r="F5693" s="3"/>
      <c r="G5693" s="3"/>
      <c r="H5693" s="5">
        <v>45113</v>
      </c>
    </row>
    <row r="5694" spans="1:8">
      <c r="A5694" s="3" t="s">
        <v>5715</v>
      </c>
      <c r="B5694" s="3" t="s">
        <v>39</v>
      </c>
      <c r="C5694" s="4">
        <v>1</v>
      </c>
      <c r="D5694" s="4">
        <v>3</v>
      </c>
      <c r="E5694" s="4">
        <v>3</v>
      </c>
      <c r="F5694" s="3" t="s">
        <v>14</v>
      </c>
      <c r="G5694" s="3" t="s">
        <v>11</v>
      </c>
      <c r="H5694" s="5">
        <v>45164</v>
      </c>
    </row>
    <row r="5695" spans="1:8">
      <c r="A5695" s="3" t="s">
        <v>5716</v>
      </c>
      <c r="B5695" s="3" t="s">
        <v>10030</v>
      </c>
      <c r="C5695" s="4">
        <v>1</v>
      </c>
      <c r="D5695" s="4">
        <v>5</v>
      </c>
      <c r="E5695" s="4">
        <v>5</v>
      </c>
      <c r="F5695" s="3" t="s">
        <v>10</v>
      </c>
      <c r="G5695" s="3"/>
      <c r="H5695" s="5">
        <v>44951</v>
      </c>
    </row>
    <row r="5696" spans="1:8">
      <c r="A5696" s="3" t="s">
        <v>5717</v>
      </c>
      <c r="B5696" s="3" t="s">
        <v>39</v>
      </c>
      <c r="C5696" s="4">
        <v>3</v>
      </c>
      <c r="D5696" s="4">
        <v>3</v>
      </c>
      <c r="E5696" s="4">
        <v>9</v>
      </c>
      <c r="F5696" s="3" t="s">
        <v>10</v>
      </c>
      <c r="G5696" s="3" t="s">
        <v>15</v>
      </c>
      <c r="H5696" s="5">
        <v>45077</v>
      </c>
    </row>
    <row r="5697" spans="1:8">
      <c r="A5697" s="3" t="s">
        <v>5718</v>
      </c>
      <c r="B5697" s="3" t="s">
        <v>24</v>
      </c>
      <c r="C5697" s="4">
        <v>5</v>
      </c>
      <c r="D5697" s="4">
        <v>4</v>
      </c>
      <c r="E5697" s="3" t="s">
        <v>10031</v>
      </c>
      <c r="F5697" s="3" t="s">
        <v>22</v>
      </c>
      <c r="G5697" s="3"/>
      <c r="H5697" s="5">
        <v>45203</v>
      </c>
    </row>
    <row r="5698" spans="1:8">
      <c r="A5698" s="3" t="s">
        <v>5719</v>
      </c>
      <c r="B5698" s="3" t="s">
        <v>9</v>
      </c>
      <c r="C5698" s="4">
        <v>5</v>
      </c>
      <c r="D5698" s="4">
        <v>2</v>
      </c>
      <c r="E5698" s="4">
        <v>10</v>
      </c>
      <c r="F5698" s="3" t="s">
        <v>10</v>
      </c>
      <c r="G5698" s="3"/>
      <c r="H5698" s="5">
        <v>44935</v>
      </c>
    </row>
    <row r="5699" spans="1:8">
      <c r="A5699" s="3" t="s">
        <v>5720</v>
      </c>
      <c r="B5699" s="3" t="s">
        <v>17</v>
      </c>
      <c r="C5699" s="4">
        <v>4</v>
      </c>
      <c r="D5699" s="4">
        <v>1</v>
      </c>
      <c r="E5699" s="4">
        <v>4</v>
      </c>
      <c r="F5699" s="3" t="s">
        <v>10</v>
      </c>
      <c r="G5699" s="3" t="s">
        <v>10030</v>
      </c>
      <c r="H5699" s="5">
        <v>45000</v>
      </c>
    </row>
    <row r="5700" spans="1:8">
      <c r="A5700" s="3" t="s">
        <v>5721</v>
      </c>
      <c r="B5700" s="3" t="s">
        <v>24</v>
      </c>
      <c r="C5700" s="4">
        <v>5</v>
      </c>
      <c r="D5700" s="4">
        <v>4</v>
      </c>
      <c r="E5700" s="4">
        <v>20</v>
      </c>
      <c r="F5700" s="3"/>
      <c r="G5700" s="3" t="s">
        <v>15</v>
      </c>
      <c r="H5700" s="5">
        <v>45253</v>
      </c>
    </row>
    <row r="5701" spans="1:8">
      <c r="A5701" s="3" t="s">
        <v>5722</v>
      </c>
      <c r="B5701" s="3" t="s">
        <v>27</v>
      </c>
      <c r="C5701" s="4">
        <v>2</v>
      </c>
      <c r="D5701" s="4">
        <v>4</v>
      </c>
      <c r="E5701" s="4">
        <v>8</v>
      </c>
      <c r="F5701" s="3" t="s">
        <v>14</v>
      </c>
      <c r="G5701" s="3" t="s">
        <v>11</v>
      </c>
      <c r="H5701" s="5">
        <v>45011</v>
      </c>
    </row>
    <row r="5702" spans="1:8">
      <c r="A5702" s="3" t="s">
        <v>5723</v>
      </c>
      <c r="B5702" s="3" t="s">
        <v>10031</v>
      </c>
      <c r="C5702" s="4">
        <v>5</v>
      </c>
      <c r="D5702" s="4">
        <v>5</v>
      </c>
      <c r="E5702" s="4">
        <v>25</v>
      </c>
      <c r="F5702" s="3" t="s">
        <v>10</v>
      </c>
      <c r="G5702" s="3"/>
      <c r="H5702" s="5">
        <v>45122</v>
      </c>
    </row>
    <row r="5703" spans="1:8">
      <c r="A5703" s="3" t="s">
        <v>5724</v>
      </c>
      <c r="B5703" s="3" t="s">
        <v>27</v>
      </c>
      <c r="C5703" s="4">
        <v>1</v>
      </c>
      <c r="D5703" s="4">
        <v>4</v>
      </c>
      <c r="E5703" s="4">
        <v>4</v>
      </c>
      <c r="F5703" s="3"/>
      <c r="G5703" s="3" t="s">
        <v>11</v>
      </c>
      <c r="H5703" s="5">
        <v>45253</v>
      </c>
    </row>
    <row r="5704" spans="1:8">
      <c r="A5704" s="3" t="s">
        <v>5725</v>
      </c>
      <c r="B5704" s="3" t="s">
        <v>27</v>
      </c>
      <c r="C5704" s="4">
        <v>3</v>
      </c>
      <c r="D5704" s="4">
        <v>4</v>
      </c>
      <c r="E5704" s="4">
        <v>12</v>
      </c>
      <c r="F5704" s="3" t="s">
        <v>14</v>
      </c>
      <c r="G5704" s="3"/>
      <c r="H5704" s="5">
        <v>44968</v>
      </c>
    </row>
    <row r="5705" spans="1:8">
      <c r="A5705" s="3" t="s">
        <v>5726</v>
      </c>
      <c r="B5705" s="3" t="s">
        <v>9</v>
      </c>
      <c r="C5705" s="4">
        <v>1</v>
      </c>
      <c r="D5705" s="4">
        <v>2</v>
      </c>
      <c r="E5705" s="4">
        <v>2</v>
      </c>
      <c r="F5705" s="3" t="s">
        <v>14</v>
      </c>
      <c r="G5705" s="3" t="s">
        <v>15</v>
      </c>
      <c r="H5705" s="5">
        <v>44999</v>
      </c>
    </row>
    <row r="5706" spans="1:8">
      <c r="A5706" s="3" t="s">
        <v>5727</v>
      </c>
      <c r="B5706" s="3" t="s">
        <v>27</v>
      </c>
      <c r="C5706" s="4">
        <v>3</v>
      </c>
      <c r="D5706" s="4">
        <v>4</v>
      </c>
      <c r="E5706" s="4">
        <v>12</v>
      </c>
      <c r="F5706" s="3" t="s">
        <v>10030</v>
      </c>
      <c r="G5706" s="3"/>
      <c r="H5706" s="5">
        <v>45157</v>
      </c>
    </row>
    <row r="5707" spans="1:8">
      <c r="A5707" s="3" t="s">
        <v>5728</v>
      </c>
      <c r="B5707" s="3" t="s">
        <v>35</v>
      </c>
      <c r="C5707" s="4">
        <v>2</v>
      </c>
      <c r="D5707" s="4">
        <v>1.5</v>
      </c>
      <c r="E5707" s="4">
        <v>3</v>
      </c>
      <c r="F5707" s="3"/>
      <c r="G5707" s="3"/>
      <c r="H5707" s="5">
        <v>44952</v>
      </c>
    </row>
    <row r="5708" spans="1:8">
      <c r="A5708" s="3" t="s">
        <v>5729</v>
      </c>
      <c r="B5708" s="3" t="s">
        <v>13</v>
      </c>
      <c r="C5708" s="4">
        <v>4</v>
      </c>
      <c r="D5708" s="4">
        <v>3</v>
      </c>
      <c r="E5708" s="4">
        <v>12</v>
      </c>
      <c r="F5708" s="3" t="s">
        <v>14</v>
      </c>
      <c r="G5708" s="3"/>
      <c r="H5708" s="5">
        <v>44950</v>
      </c>
    </row>
    <row r="5709" spans="1:8">
      <c r="A5709" s="3" t="s">
        <v>5730</v>
      </c>
      <c r="B5709" s="3" t="s">
        <v>39</v>
      </c>
      <c r="C5709" s="4">
        <v>5</v>
      </c>
      <c r="D5709" s="4">
        <v>3</v>
      </c>
      <c r="E5709" s="4">
        <v>15</v>
      </c>
      <c r="F5709" s="3" t="s">
        <v>22</v>
      </c>
      <c r="G5709" s="3"/>
      <c r="H5709" s="5">
        <v>45055</v>
      </c>
    </row>
    <row r="5710" spans="1:8">
      <c r="A5710" s="3" t="s">
        <v>5731</v>
      </c>
      <c r="B5710" s="3" t="s">
        <v>19</v>
      </c>
      <c r="C5710" s="4">
        <v>2</v>
      </c>
      <c r="D5710" s="4">
        <v>5</v>
      </c>
      <c r="E5710" s="4">
        <v>10</v>
      </c>
      <c r="F5710" s="3"/>
      <c r="G5710" s="3" t="s">
        <v>10031</v>
      </c>
      <c r="H5710" s="5">
        <v>45001</v>
      </c>
    </row>
    <row r="5711" spans="1:8">
      <c r="A5711" s="3" t="s">
        <v>5732</v>
      </c>
      <c r="B5711" s="3" t="s">
        <v>13</v>
      </c>
      <c r="C5711" s="4">
        <v>5</v>
      </c>
      <c r="D5711" s="4">
        <v>3</v>
      </c>
      <c r="E5711" s="4">
        <v>15</v>
      </c>
      <c r="F5711" s="3" t="s">
        <v>10</v>
      </c>
      <c r="G5711" s="3" t="s">
        <v>11</v>
      </c>
      <c r="H5711" s="5">
        <v>44955</v>
      </c>
    </row>
    <row r="5712" spans="1:8">
      <c r="A5712" s="3" t="s">
        <v>5733</v>
      </c>
      <c r="B5712" s="3" t="s">
        <v>19</v>
      </c>
      <c r="C5712" s="4">
        <v>5</v>
      </c>
      <c r="D5712" s="3" t="s">
        <v>10030</v>
      </c>
      <c r="E5712" s="4">
        <v>25</v>
      </c>
      <c r="F5712" s="3" t="s">
        <v>22</v>
      </c>
      <c r="G5712" s="3"/>
      <c r="H5712" s="5">
        <v>45040</v>
      </c>
    </row>
    <row r="5713" spans="1:8">
      <c r="A5713" s="3" t="s">
        <v>5734</v>
      </c>
      <c r="B5713" s="3" t="s">
        <v>17</v>
      </c>
      <c r="C5713" s="4">
        <v>1</v>
      </c>
      <c r="D5713" s="4">
        <v>1</v>
      </c>
      <c r="E5713" s="4">
        <v>1</v>
      </c>
      <c r="F5713" s="3" t="s">
        <v>10</v>
      </c>
      <c r="G5713" s="3" t="s">
        <v>11</v>
      </c>
      <c r="H5713" s="5">
        <v>45063</v>
      </c>
    </row>
    <row r="5714" spans="1:8">
      <c r="A5714" s="3" t="s">
        <v>5735</v>
      </c>
      <c r="B5714" s="3" t="s">
        <v>13</v>
      </c>
      <c r="C5714" s="4">
        <v>2</v>
      </c>
      <c r="D5714" s="4">
        <v>3</v>
      </c>
      <c r="E5714" s="4">
        <v>6</v>
      </c>
      <c r="F5714" s="3"/>
      <c r="G5714" s="3"/>
      <c r="H5714" s="5">
        <v>44946</v>
      </c>
    </row>
    <row r="5715" spans="1:8">
      <c r="A5715" s="3" t="s">
        <v>5736</v>
      </c>
      <c r="B5715" s="3" t="s">
        <v>9</v>
      </c>
      <c r="C5715" s="4">
        <v>3</v>
      </c>
      <c r="D5715" s="4">
        <v>2</v>
      </c>
      <c r="E5715" s="4">
        <v>6</v>
      </c>
      <c r="F5715" s="3"/>
      <c r="G5715" s="3" t="s">
        <v>10030</v>
      </c>
      <c r="H5715" s="5">
        <v>45243</v>
      </c>
    </row>
    <row r="5716" spans="1:8">
      <c r="A5716" s="3" t="s">
        <v>5737</v>
      </c>
      <c r="B5716" s="3"/>
      <c r="C5716" s="3" t="s">
        <v>10030</v>
      </c>
      <c r="D5716" s="4">
        <v>4</v>
      </c>
      <c r="E5716" s="4">
        <v>4</v>
      </c>
      <c r="F5716" s="3"/>
      <c r="G5716" s="3"/>
      <c r="H5716" s="5">
        <v>45146</v>
      </c>
    </row>
    <row r="5717" spans="1:8">
      <c r="A5717" s="3" t="s">
        <v>5738</v>
      </c>
      <c r="B5717" s="3" t="s">
        <v>24</v>
      </c>
      <c r="C5717" s="4">
        <v>4</v>
      </c>
      <c r="D5717" s="4">
        <v>4</v>
      </c>
      <c r="E5717" s="4">
        <v>16</v>
      </c>
      <c r="F5717" s="3" t="s">
        <v>10</v>
      </c>
      <c r="G5717" s="3"/>
      <c r="H5717" s="5">
        <v>45029</v>
      </c>
    </row>
    <row r="5718" spans="1:8">
      <c r="A5718" s="3" t="s">
        <v>5739</v>
      </c>
      <c r="B5718" s="3" t="s">
        <v>35</v>
      </c>
      <c r="C5718" s="4">
        <v>3</v>
      </c>
      <c r="D5718" s="4">
        <v>1.5</v>
      </c>
      <c r="E5718" s="3" t="s">
        <v>10030</v>
      </c>
      <c r="F5718" s="3" t="s">
        <v>10031</v>
      </c>
      <c r="G5718" s="3"/>
      <c r="H5718" s="5">
        <v>45007</v>
      </c>
    </row>
    <row r="5719" spans="1:8">
      <c r="A5719" s="3" t="s">
        <v>5740</v>
      </c>
      <c r="B5719" s="3" t="s">
        <v>9</v>
      </c>
      <c r="C5719" s="4">
        <v>2</v>
      </c>
      <c r="D5719" s="4">
        <v>2</v>
      </c>
      <c r="E5719" s="4">
        <v>4</v>
      </c>
      <c r="F5719" s="3" t="s">
        <v>10</v>
      </c>
      <c r="G5719" s="3" t="s">
        <v>11</v>
      </c>
      <c r="H5719" s="5">
        <v>45105</v>
      </c>
    </row>
    <row r="5720" spans="1:8">
      <c r="A5720" s="3" t="s">
        <v>5741</v>
      </c>
      <c r="B5720" s="3" t="s">
        <v>39</v>
      </c>
      <c r="C5720" s="4">
        <v>3</v>
      </c>
      <c r="D5720" s="4">
        <v>3</v>
      </c>
      <c r="E5720" s="4">
        <v>9</v>
      </c>
      <c r="F5720" s="3" t="s">
        <v>22</v>
      </c>
      <c r="G5720" s="3" t="s">
        <v>11</v>
      </c>
      <c r="H5720" s="3" t="s">
        <v>10030</v>
      </c>
    </row>
    <row r="5721" spans="1:8">
      <c r="A5721" s="3" t="s">
        <v>5742</v>
      </c>
      <c r="B5721" s="3" t="s">
        <v>17</v>
      </c>
      <c r="C5721" s="4">
        <v>3</v>
      </c>
      <c r="D5721" s="4">
        <v>1</v>
      </c>
      <c r="E5721" s="4">
        <v>3</v>
      </c>
      <c r="F5721" s="3"/>
      <c r="G5721" s="3" t="s">
        <v>11</v>
      </c>
      <c r="H5721" s="5">
        <v>45062</v>
      </c>
    </row>
    <row r="5722" spans="1:8">
      <c r="A5722" s="3" t="s">
        <v>5743</v>
      </c>
      <c r="B5722" s="3" t="s">
        <v>39</v>
      </c>
      <c r="C5722" s="4">
        <v>4</v>
      </c>
      <c r="D5722" s="4">
        <v>3</v>
      </c>
      <c r="E5722" s="4">
        <v>12</v>
      </c>
      <c r="F5722" s="3"/>
      <c r="G5722" s="3" t="s">
        <v>15</v>
      </c>
      <c r="H5722" s="5">
        <v>45235</v>
      </c>
    </row>
    <row r="5723" spans="1:8">
      <c r="A5723" s="3" t="s">
        <v>5744</v>
      </c>
      <c r="B5723" s="3" t="s">
        <v>39</v>
      </c>
      <c r="C5723" s="4">
        <v>4</v>
      </c>
      <c r="D5723" s="4">
        <v>3</v>
      </c>
      <c r="E5723" s="4">
        <v>12</v>
      </c>
      <c r="F5723" s="3" t="s">
        <v>22</v>
      </c>
      <c r="G5723" s="3" t="s">
        <v>15</v>
      </c>
      <c r="H5723" s="3" t="s">
        <v>10030</v>
      </c>
    </row>
    <row r="5724" spans="1:8">
      <c r="A5724" s="3" t="s">
        <v>5745</v>
      </c>
      <c r="B5724" s="3" t="s">
        <v>9</v>
      </c>
      <c r="C5724" s="4">
        <v>4</v>
      </c>
      <c r="D5724" s="4">
        <v>2</v>
      </c>
      <c r="E5724" s="4">
        <v>8</v>
      </c>
      <c r="F5724" s="3"/>
      <c r="G5724" s="3" t="s">
        <v>11</v>
      </c>
      <c r="H5724" s="5">
        <v>45269</v>
      </c>
    </row>
    <row r="5725" spans="1:8">
      <c r="A5725" s="3" t="s">
        <v>5746</v>
      </c>
      <c r="B5725" s="3" t="s">
        <v>27</v>
      </c>
      <c r="C5725" s="4">
        <v>5</v>
      </c>
      <c r="D5725" s="4">
        <v>4</v>
      </c>
      <c r="E5725" s="4">
        <v>20</v>
      </c>
      <c r="F5725" s="3" t="s">
        <v>10</v>
      </c>
      <c r="G5725" s="3" t="s">
        <v>11</v>
      </c>
      <c r="H5725" s="5">
        <v>45071</v>
      </c>
    </row>
    <row r="5726" spans="1:8">
      <c r="A5726" s="3" t="s">
        <v>5747</v>
      </c>
      <c r="B5726" s="3" t="s">
        <v>35</v>
      </c>
      <c r="C5726" s="4">
        <v>1</v>
      </c>
      <c r="D5726" s="4">
        <v>1.5</v>
      </c>
      <c r="E5726" s="4">
        <v>1.5</v>
      </c>
      <c r="F5726" s="3" t="s">
        <v>10</v>
      </c>
      <c r="G5726" s="3"/>
      <c r="H5726" s="5">
        <v>45134</v>
      </c>
    </row>
    <row r="5727" spans="1:8">
      <c r="A5727" s="3" t="s">
        <v>5748</v>
      </c>
      <c r="B5727" s="3" t="s">
        <v>27</v>
      </c>
      <c r="C5727" s="4">
        <v>3</v>
      </c>
      <c r="D5727" s="4">
        <v>4</v>
      </c>
      <c r="E5727" s="4">
        <v>12</v>
      </c>
      <c r="F5727" s="3" t="s">
        <v>14</v>
      </c>
      <c r="G5727" s="3" t="s">
        <v>11</v>
      </c>
      <c r="H5727" s="5">
        <v>45270</v>
      </c>
    </row>
    <row r="5728" spans="1:8">
      <c r="A5728" s="3" t="s">
        <v>5749</v>
      </c>
      <c r="B5728" s="3" t="s">
        <v>27</v>
      </c>
      <c r="C5728" s="4">
        <v>3</v>
      </c>
      <c r="D5728" s="4">
        <v>4</v>
      </c>
      <c r="E5728" s="4">
        <v>12</v>
      </c>
      <c r="F5728" s="3" t="s">
        <v>14</v>
      </c>
      <c r="G5728" s="3" t="s">
        <v>11</v>
      </c>
      <c r="H5728" s="5">
        <v>45168</v>
      </c>
    </row>
    <row r="5729" spans="1:8">
      <c r="A5729" s="3" t="s">
        <v>5750</v>
      </c>
      <c r="B5729" s="3" t="s">
        <v>17</v>
      </c>
      <c r="C5729" s="4">
        <v>5</v>
      </c>
      <c r="D5729" s="4">
        <v>1</v>
      </c>
      <c r="E5729" s="4">
        <v>5</v>
      </c>
      <c r="F5729" s="3" t="s">
        <v>22</v>
      </c>
      <c r="G5729" s="3" t="s">
        <v>15</v>
      </c>
      <c r="H5729" s="5">
        <v>45076</v>
      </c>
    </row>
    <row r="5730" spans="1:8">
      <c r="A5730" s="3" t="s">
        <v>5751</v>
      </c>
      <c r="B5730" s="3" t="s">
        <v>35</v>
      </c>
      <c r="C5730" s="4">
        <v>1</v>
      </c>
      <c r="D5730" s="4">
        <v>1.5</v>
      </c>
      <c r="E5730" s="4">
        <v>1.5</v>
      </c>
      <c r="F5730" s="3" t="s">
        <v>22</v>
      </c>
      <c r="G5730" s="3" t="s">
        <v>11</v>
      </c>
      <c r="H5730" s="5">
        <v>45121</v>
      </c>
    </row>
    <row r="5731" spans="1:8">
      <c r="A5731" s="3" t="s">
        <v>5752</v>
      </c>
      <c r="B5731" s="3" t="s">
        <v>19</v>
      </c>
      <c r="C5731" s="4">
        <v>4</v>
      </c>
      <c r="D5731" s="4">
        <v>5</v>
      </c>
      <c r="E5731" s="4">
        <v>20</v>
      </c>
      <c r="F5731" s="3" t="s">
        <v>22</v>
      </c>
      <c r="G5731" s="3" t="s">
        <v>11</v>
      </c>
      <c r="H5731" s="5">
        <v>45220</v>
      </c>
    </row>
    <row r="5732" spans="1:8">
      <c r="A5732" s="3" t="s">
        <v>5753</v>
      </c>
      <c r="B5732" s="3" t="s">
        <v>13</v>
      </c>
      <c r="C5732" s="4">
        <v>4</v>
      </c>
      <c r="D5732" s="4">
        <v>3</v>
      </c>
      <c r="E5732" s="4">
        <v>12</v>
      </c>
      <c r="F5732" s="3" t="s">
        <v>22</v>
      </c>
      <c r="G5732" s="3"/>
      <c r="H5732" s="5">
        <v>45009</v>
      </c>
    </row>
    <row r="5733" spans="1:8">
      <c r="A5733" s="3" t="s">
        <v>5754</v>
      </c>
      <c r="B5733" s="3" t="s">
        <v>24</v>
      </c>
      <c r="C5733" s="4">
        <v>3</v>
      </c>
      <c r="D5733" s="4">
        <v>4</v>
      </c>
      <c r="E5733" s="4">
        <v>12</v>
      </c>
      <c r="F5733" s="3" t="s">
        <v>14</v>
      </c>
      <c r="G5733" s="3" t="s">
        <v>15</v>
      </c>
      <c r="H5733" s="5">
        <v>45209</v>
      </c>
    </row>
    <row r="5734" spans="1:8">
      <c r="A5734" s="3" t="s">
        <v>5755</v>
      </c>
      <c r="B5734" s="3" t="s">
        <v>24</v>
      </c>
      <c r="C5734" s="4">
        <v>4</v>
      </c>
      <c r="D5734" s="4">
        <v>4</v>
      </c>
      <c r="E5734" s="4">
        <v>16</v>
      </c>
      <c r="F5734" s="3" t="s">
        <v>10</v>
      </c>
      <c r="G5734" s="3"/>
      <c r="H5734" s="5">
        <v>45107</v>
      </c>
    </row>
    <row r="5735" spans="1:8">
      <c r="A5735" s="3" t="s">
        <v>5756</v>
      </c>
      <c r="B5735" s="3" t="s">
        <v>9</v>
      </c>
      <c r="C5735" s="4">
        <v>4</v>
      </c>
      <c r="D5735" s="4">
        <v>2</v>
      </c>
      <c r="E5735" s="4">
        <v>8</v>
      </c>
      <c r="F5735" s="3" t="s">
        <v>22</v>
      </c>
      <c r="G5735" s="3"/>
      <c r="H5735" s="5">
        <v>45090</v>
      </c>
    </row>
    <row r="5736" spans="1:8">
      <c r="A5736" s="3" t="s">
        <v>5757</v>
      </c>
      <c r="B5736" s="3" t="s">
        <v>13</v>
      </c>
      <c r="C5736" s="4">
        <v>4</v>
      </c>
      <c r="D5736" s="4">
        <v>3</v>
      </c>
      <c r="E5736" s="4">
        <v>12</v>
      </c>
      <c r="F5736" s="3" t="s">
        <v>10</v>
      </c>
      <c r="G5736" s="3" t="s">
        <v>15</v>
      </c>
      <c r="H5736" s="5">
        <v>45263</v>
      </c>
    </row>
    <row r="5737" spans="1:8">
      <c r="A5737" s="3" t="s">
        <v>5758</v>
      </c>
      <c r="B5737" s="3" t="s">
        <v>13</v>
      </c>
      <c r="C5737" s="4">
        <v>3</v>
      </c>
      <c r="D5737" s="4">
        <v>3</v>
      </c>
      <c r="E5737" s="4">
        <v>9</v>
      </c>
      <c r="F5737" s="3" t="s">
        <v>10030</v>
      </c>
      <c r="G5737" s="3"/>
      <c r="H5737" s="5">
        <v>44955</v>
      </c>
    </row>
    <row r="5738" spans="1:8">
      <c r="A5738" s="3" t="s">
        <v>5759</v>
      </c>
      <c r="B5738" s="3" t="s">
        <v>27</v>
      </c>
      <c r="C5738" s="4">
        <v>5</v>
      </c>
      <c r="D5738" s="4">
        <v>4</v>
      </c>
      <c r="E5738" s="4">
        <v>20</v>
      </c>
      <c r="F5738" s="3" t="s">
        <v>14</v>
      </c>
      <c r="G5738" s="3" t="s">
        <v>15</v>
      </c>
      <c r="H5738" s="5">
        <v>44991</v>
      </c>
    </row>
    <row r="5739" spans="1:8">
      <c r="A5739" s="3" t="s">
        <v>5760</v>
      </c>
      <c r="B5739" s="3" t="s">
        <v>13</v>
      </c>
      <c r="C5739" s="4">
        <v>3</v>
      </c>
      <c r="D5739" s="4">
        <v>3</v>
      </c>
      <c r="E5739" s="4">
        <v>9</v>
      </c>
      <c r="F5739" s="3" t="s">
        <v>10</v>
      </c>
      <c r="G5739" s="3" t="s">
        <v>15</v>
      </c>
      <c r="H5739" s="5">
        <v>44944</v>
      </c>
    </row>
    <row r="5740" spans="1:8">
      <c r="A5740" s="3" t="s">
        <v>5761</v>
      </c>
      <c r="B5740" s="3" t="s">
        <v>13</v>
      </c>
      <c r="C5740" s="4">
        <v>3</v>
      </c>
      <c r="D5740" s="4">
        <v>3</v>
      </c>
      <c r="E5740" s="4">
        <v>9</v>
      </c>
      <c r="F5740" s="3" t="s">
        <v>14</v>
      </c>
      <c r="G5740" s="3" t="s">
        <v>15</v>
      </c>
      <c r="H5740" s="5">
        <v>44942</v>
      </c>
    </row>
    <row r="5741" spans="1:8">
      <c r="A5741" s="3" t="s">
        <v>5762</v>
      </c>
      <c r="B5741" s="3" t="s">
        <v>9</v>
      </c>
      <c r="C5741" s="4">
        <v>5</v>
      </c>
      <c r="D5741" s="4">
        <v>2</v>
      </c>
      <c r="E5741" s="4">
        <v>10</v>
      </c>
      <c r="F5741" s="3"/>
      <c r="G5741" s="3" t="s">
        <v>15</v>
      </c>
      <c r="H5741" s="5">
        <v>45048</v>
      </c>
    </row>
    <row r="5742" spans="1:8">
      <c r="A5742" s="3" t="s">
        <v>5763</v>
      </c>
      <c r="B5742" s="3" t="s">
        <v>39</v>
      </c>
      <c r="C5742" s="4">
        <v>2</v>
      </c>
      <c r="D5742" s="4">
        <v>3</v>
      </c>
      <c r="E5742" s="4">
        <v>6</v>
      </c>
      <c r="F5742" s="3" t="s">
        <v>10</v>
      </c>
      <c r="G5742" s="3" t="s">
        <v>15</v>
      </c>
      <c r="H5742" s="5">
        <v>45220</v>
      </c>
    </row>
    <row r="5743" spans="1:8">
      <c r="A5743" s="3" t="s">
        <v>5764</v>
      </c>
      <c r="B5743" s="3" t="s">
        <v>19</v>
      </c>
      <c r="C5743" s="4">
        <v>1</v>
      </c>
      <c r="D5743" s="4">
        <v>5</v>
      </c>
      <c r="E5743" s="4">
        <v>5</v>
      </c>
      <c r="F5743" s="3"/>
      <c r="G5743" s="3" t="s">
        <v>15</v>
      </c>
      <c r="H5743" s="5">
        <v>45253</v>
      </c>
    </row>
    <row r="5744" spans="1:8">
      <c r="A5744" s="3" t="s">
        <v>5765</v>
      </c>
      <c r="B5744" s="3" t="s">
        <v>19</v>
      </c>
      <c r="C5744" s="4">
        <v>3</v>
      </c>
      <c r="D5744" s="4">
        <v>5</v>
      </c>
      <c r="E5744" s="4">
        <v>15</v>
      </c>
      <c r="F5744" s="3" t="s">
        <v>22</v>
      </c>
      <c r="G5744" s="3"/>
      <c r="H5744" s="5">
        <v>44949</v>
      </c>
    </row>
    <row r="5745" spans="1:8">
      <c r="A5745" s="3" t="s">
        <v>5766</v>
      </c>
      <c r="B5745" s="3" t="s">
        <v>10031</v>
      </c>
      <c r="C5745" s="4">
        <v>5</v>
      </c>
      <c r="D5745" s="4">
        <v>4</v>
      </c>
      <c r="E5745" s="3" t="s">
        <v>10030</v>
      </c>
      <c r="F5745" s="3"/>
      <c r="G5745" s="3" t="s">
        <v>11</v>
      </c>
      <c r="H5745" s="5">
        <v>45282</v>
      </c>
    </row>
    <row r="5746" spans="1:8">
      <c r="A5746" s="3" t="s">
        <v>5767</v>
      </c>
      <c r="B5746" s="3" t="s">
        <v>27</v>
      </c>
      <c r="C5746" s="4">
        <v>2</v>
      </c>
      <c r="D5746" s="4">
        <v>4</v>
      </c>
      <c r="E5746" s="4">
        <v>8</v>
      </c>
      <c r="F5746" s="3" t="s">
        <v>10030</v>
      </c>
      <c r="G5746" s="3"/>
      <c r="H5746" s="5">
        <v>45221</v>
      </c>
    </row>
    <row r="5747" spans="1:8">
      <c r="A5747" s="3" t="s">
        <v>5768</v>
      </c>
      <c r="B5747" s="3" t="s">
        <v>13</v>
      </c>
      <c r="C5747" s="4">
        <v>2</v>
      </c>
      <c r="D5747" s="4">
        <v>3</v>
      </c>
      <c r="E5747" s="4">
        <v>6</v>
      </c>
      <c r="F5747" s="3" t="s">
        <v>14</v>
      </c>
      <c r="G5747" s="3" t="s">
        <v>15</v>
      </c>
      <c r="H5747" s="5">
        <v>45011</v>
      </c>
    </row>
    <row r="5748" spans="1:8">
      <c r="A5748" s="3" t="s">
        <v>5769</v>
      </c>
      <c r="B5748" s="3" t="s">
        <v>27</v>
      </c>
      <c r="C5748" s="4">
        <v>4</v>
      </c>
      <c r="D5748" s="4">
        <v>4</v>
      </c>
      <c r="E5748" s="3" t="s">
        <v>10031</v>
      </c>
      <c r="F5748" s="3" t="s">
        <v>22</v>
      </c>
      <c r="G5748" s="3" t="s">
        <v>11</v>
      </c>
      <c r="H5748" s="5">
        <v>45216</v>
      </c>
    </row>
    <row r="5749" spans="1:8">
      <c r="A5749" s="3" t="s">
        <v>5770</v>
      </c>
      <c r="B5749" s="3" t="s">
        <v>17</v>
      </c>
      <c r="C5749" s="4">
        <v>1</v>
      </c>
      <c r="D5749" s="4">
        <v>1</v>
      </c>
      <c r="E5749" s="4">
        <v>1</v>
      </c>
      <c r="F5749" s="3"/>
      <c r="G5749" s="3"/>
      <c r="H5749" s="5">
        <v>44929</v>
      </c>
    </row>
    <row r="5750" spans="1:8">
      <c r="A5750" s="3" t="s">
        <v>5771</v>
      </c>
      <c r="B5750" s="3" t="s">
        <v>13</v>
      </c>
      <c r="C5750" s="4">
        <v>1</v>
      </c>
      <c r="D5750" s="3"/>
      <c r="E5750" s="4">
        <v>3</v>
      </c>
      <c r="F5750" s="3" t="s">
        <v>14</v>
      </c>
      <c r="G5750" s="3"/>
      <c r="H5750" s="5">
        <v>45124</v>
      </c>
    </row>
    <row r="5751" spans="1:8">
      <c r="A5751" s="3" t="s">
        <v>5772</v>
      </c>
      <c r="B5751" s="3" t="s">
        <v>24</v>
      </c>
      <c r="C5751" s="4">
        <v>2</v>
      </c>
      <c r="D5751" s="4">
        <v>4</v>
      </c>
      <c r="E5751" s="3" t="s">
        <v>10030</v>
      </c>
      <c r="F5751" s="3"/>
      <c r="G5751" s="3" t="s">
        <v>15</v>
      </c>
      <c r="H5751" s="5">
        <v>45018</v>
      </c>
    </row>
    <row r="5752" spans="1:8">
      <c r="A5752" s="3" t="s">
        <v>5773</v>
      </c>
      <c r="B5752" s="3" t="s">
        <v>17</v>
      </c>
      <c r="C5752" s="4">
        <v>2</v>
      </c>
      <c r="D5752" s="4">
        <v>1</v>
      </c>
      <c r="E5752" s="4">
        <v>2</v>
      </c>
      <c r="F5752" s="3" t="s">
        <v>10031</v>
      </c>
      <c r="G5752" s="3" t="s">
        <v>11</v>
      </c>
      <c r="H5752" s="5">
        <v>45189</v>
      </c>
    </row>
    <row r="5753" spans="1:8">
      <c r="A5753" s="3" t="s">
        <v>5774</v>
      </c>
      <c r="B5753" s="3" t="s">
        <v>9</v>
      </c>
      <c r="C5753" s="4">
        <v>2</v>
      </c>
      <c r="D5753" s="4">
        <v>2</v>
      </c>
      <c r="E5753" s="4">
        <v>4</v>
      </c>
      <c r="F5753" s="3" t="s">
        <v>10031</v>
      </c>
      <c r="G5753" s="3"/>
      <c r="H5753" s="5">
        <v>44980</v>
      </c>
    </row>
    <row r="5754" spans="1:8">
      <c r="A5754" s="3" t="s">
        <v>5775</v>
      </c>
      <c r="B5754" s="3" t="s">
        <v>9</v>
      </c>
      <c r="C5754" s="4">
        <v>4</v>
      </c>
      <c r="D5754" s="4">
        <v>2</v>
      </c>
      <c r="E5754" s="4">
        <v>8</v>
      </c>
      <c r="F5754" s="3"/>
      <c r="G5754" s="3"/>
      <c r="H5754" s="3" t="s">
        <v>10030</v>
      </c>
    </row>
    <row r="5755" spans="1:8">
      <c r="A5755" s="3" t="s">
        <v>5776</v>
      </c>
      <c r="B5755" s="3" t="s">
        <v>9</v>
      </c>
      <c r="C5755" s="4">
        <v>3</v>
      </c>
      <c r="D5755" s="4">
        <v>2</v>
      </c>
      <c r="E5755" s="4">
        <v>6</v>
      </c>
      <c r="F5755" s="3" t="s">
        <v>10031</v>
      </c>
      <c r="G5755" s="3"/>
      <c r="H5755" s="5">
        <v>45038</v>
      </c>
    </row>
    <row r="5756" spans="1:8">
      <c r="A5756" s="3" t="s">
        <v>5777</v>
      </c>
      <c r="B5756" s="3" t="s">
        <v>9</v>
      </c>
      <c r="C5756" s="4">
        <v>3</v>
      </c>
      <c r="D5756" s="4">
        <v>2</v>
      </c>
      <c r="E5756" s="4">
        <v>6</v>
      </c>
      <c r="F5756" s="3" t="s">
        <v>14</v>
      </c>
      <c r="G5756" s="3" t="s">
        <v>15</v>
      </c>
      <c r="H5756" s="5">
        <v>44947</v>
      </c>
    </row>
    <row r="5757" spans="1:8">
      <c r="A5757" s="3" t="s">
        <v>5778</v>
      </c>
      <c r="B5757" s="3" t="s">
        <v>19</v>
      </c>
      <c r="C5757" s="4">
        <v>2</v>
      </c>
      <c r="D5757" s="4">
        <v>5</v>
      </c>
      <c r="E5757" s="4">
        <v>10</v>
      </c>
      <c r="F5757" s="3" t="s">
        <v>10</v>
      </c>
      <c r="G5757" s="3" t="s">
        <v>15</v>
      </c>
      <c r="H5757" s="5">
        <v>45141</v>
      </c>
    </row>
    <row r="5758" spans="1:8">
      <c r="A5758" s="3" t="s">
        <v>5779</v>
      </c>
      <c r="B5758" s="3" t="s">
        <v>17</v>
      </c>
      <c r="C5758" s="4">
        <v>2</v>
      </c>
      <c r="D5758" s="4">
        <v>1</v>
      </c>
      <c r="E5758" s="3" t="s">
        <v>10030</v>
      </c>
      <c r="F5758" s="3" t="s">
        <v>14</v>
      </c>
      <c r="G5758" s="3" t="s">
        <v>11</v>
      </c>
      <c r="H5758" s="5">
        <v>45003</v>
      </c>
    </row>
    <row r="5759" spans="1:8">
      <c r="A5759" s="3" t="s">
        <v>5780</v>
      </c>
      <c r="B5759" s="3" t="s">
        <v>19</v>
      </c>
      <c r="C5759" s="4">
        <v>5</v>
      </c>
      <c r="D5759" s="4">
        <v>5</v>
      </c>
      <c r="E5759" s="4">
        <v>25</v>
      </c>
      <c r="F5759" s="3" t="s">
        <v>10</v>
      </c>
      <c r="G5759" s="3" t="s">
        <v>15</v>
      </c>
      <c r="H5759" s="5">
        <v>45011</v>
      </c>
    </row>
    <row r="5760" spans="1:8">
      <c r="A5760" s="3" t="s">
        <v>5781</v>
      </c>
      <c r="B5760" s="3" t="s">
        <v>17</v>
      </c>
      <c r="C5760" s="4">
        <v>2</v>
      </c>
      <c r="D5760" s="4">
        <v>1</v>
      </c>
      <c r="E5760" s="4">
        <v>2</v>
      </c>
      <c r="F5760" s="3" t="s">
        <v>10031</v>
      </c>
      <c r="G5760" s="3" t="s">
        <v>15</v>
      </c>
      <c r="H5760" s="5">
        <v>45249</v>
      </c>
    </row>
    <row r="5761" spans="1:8">
      <c r="A5761" s="3" t="s">
        <v>5782</v>
      </c>
      <c r="B5761" s="3" t="s">
        <v>13</v>
      </c>
      <c r="C5761" s="4">
        <v>3</v>
      </c>
      <c r="D5761" s="4">
        <v>3</v>
      </c>
      <c r="E5761" s="4">
        <v>9</v>
      </c>
      <c r="F5761" s="3" t="s">
        <v>22</v>
      </c>
      <c r="G5761" s="3" t="s">
        <v>10031</v>
      </c>
      <c r="H5761" s="5">
        <v>45260</v>
      </c>
    </row>
    <row r="5762" spans="1:8">
      <c r="A5762" s="3" t="s">
        <v>5783</v>
      </c>
      <c r="B5762" s="3" t="s">
        <v>19</v>
      </c>
      <c r="C5762" s="4">
        <v>2</v>
      </c>
      <c r="D5762" s="4">
        <v>5</v>
      </c>
      <c r="E5762" s="4">
        <v>10</v>
      </c>
      <c r="F5762" s="3" t="s">
        <v>22</v>
      </c>
      <c r="G5762" s="3" t="s">
        <v>15</v>
      </c>
      <c r="H5762" s="5">
        <v>45210</v>
      </c>
    </row>
    <row r="5763" spans="1:8">
      <c r="A5763" s="3" t="s">
        <v>5784</v>
      </c>
      <c r="B5763" s="3" t="s">
        <v>13</v>
      </c>
      <c r="C5763" s="4">
        <v>5</v>
      </c>
      <c r="D5763" s="4">
        <v>3</v>
      </c>
      <c r="E5763" s="4">
        <v>15</v>
      </c>
      <c r="F5763" s="3" t="s">
        <v>22</v>
      </c>
      <c r="G5763" s="3" t="s">
        <v>15</v>
      </c>
      <c r="H5763" s="5">
        <v>45241</v>
      </c>
    </row>
    <row r="5764" spans="1:8">
      <c r="A5764" s="3" t="s">
        <v>5785</v>
      </c>
      <c r="B5764" s="3" t="s">
        <v>9</v>
      </c>
      <c r="C5764" s="4">
        <v>1</v>
      </c>
      <c r="D5764" s="4">
        <v>2</v>
      </c>
      <c r="E5764" s="4">
        <v>2</v>
      </c>
      <c r="F5764" s="3"/>
      <c r="G5764" s="3" t="s">
        <v>11</v>
      </c>
      <c r="H5764" s="5">
        <v>45278</v>
      </c>
    </row>
    <row r="5765" spans="1:8">
      <c r="A5765" s="3" t="s">
        <v>5786</v>
      </c>
      <c r="B5765" s="3" t="s">
        <v>27</v>
      </c>
      <c r="C5765" s="4">
        <v>1</v>
      </c>
      <c r="D5765" s="4">
        <v>4</v>
      </c>
      <c r="E5765" s="4">
        <v>4</v>
      </c>
      <c r="F5765" s="3" t="s">
        <v>22</v>
      </c>
      <c r="G5765" s="3" t="s">
        <v>15</v>
      </c>
      <c r="H5765" s="5">
        <v>45128</v>
      </c>
    </row>
    <row r="5766" spans="1:8">
      <c r="A5766" s="3" t="s">
        <v>5787</v>
      </c>
      <c r="B5766" s="3" t="s">
        <v>39</v>
      </c>
      <c r="C5766" s="4">
        <v>3</v>
      </c>
      <c r="D5766" s="4">
        <v>3</v>
      </c>
      <c r="E5766" s="4">
        <v>9</v>
      </c>
      <c r="F5766" s="3" t="s">
        <v>22</v>
      </c>
      <c r="G5766" s="3" t="s">
        <v>15</v>
      </c>
      <c r="H5766" s="5">
        <v>45165</v>
      </c>
    </row>
    <row r="5767" spans="1:8">
      <c r="A5767" s="3" t="s">
        <v>5788</v>
      </c>
      <c r="B5767" s="3"/>
      <c r="C5767" s="4">
        <v>3</v>
      </c>
      <c r="D5767" s="4">
        <v>3</v>
      </c>
      <c r="E5767" s="4">
        <v>9</v>
      </c>
      <c r="F5767" s="3" t="s">
        <v>14</v>
      </c>
      <c r="G5767" s="3" t="s">
        <v>15</v>
      </c>
      <c r="H5767" s="5">
        <v>45153</v>
      </c>
    </row>
    <row r="5768" spans="1:8">
      <c r="A5768" s="3" t="s">
        <v>5789</v>
      </c>
      <c r="B5768" s="3" t="s">
        <v>17</v>
      </c>
      <c r="C5768" s="4">
        <v>3</v>
      </c>
      <c r="D5768" s="4">
        <v>1</v>
      </c>
      <c r="E5768" s="4">
        <v>3</v>
      </c>
      <c r="F5768" s="3"/>
      <c r="G5768" s="3" t="s">
        <v>15</v>
      </c>
      <c r="H5768" s="5">
        <v>45259</v>
      </c>
    </row>
    <row r="5769" spans="1:8">
      <c r="A5769" s="3" t="s">
        <v>5790</v>
      </c>
      <c r="B5769" s="3" t="s">
        <v>27</v>
      </c>
      <c r="C5769" s="4">
        <v>4</v>
      </c>
      <c r="D5769" s="4">
        <v>4</v>
      </c>
      <c r="E5769" s="4">
        <v>16</v>
      </c>
      <c r="F5769" s="3" t="s">
        <v>10</v>
      </c>
      <c r="G5769" s="3" t="s">
        <v>15</v>
      </c>
      <c r="H5769" s="5">
        <v>45046</v>
      </c>
    </row>
    <row r="5770" spans="1:8">
      <c r="A5770" s="3" t="s">
        <v>5791</v>
      </c>
      <c r="B5770" s="3" t="s">
        <v>19</v>
      </c>
      <c r="C5770" s="4">
        <v>3</v>
      </c>
      <c r="D5770" s="4">
        <v>5</v>
      </c>
      <c r="E5770" s="3" t="s">
        <v>10031</v>
      </c>
      <c r="F5770" s="3" t="s">
        <v>14</v>
      </c>
      <c r="G5770" s="3" t="s">
        <v>10030</v>
      </c>
      <c r="H5770" s="5">
        <v>44929</v>
      </c>
    </row>
    <row r="5771" spans="1:8">
      <c r="A5771" s="3" t="s">
        <v>5792</v>
      </c>
      <c r="B5771" s="3" t="s">
        <v>35</v>
      </c>
      <c r="C5771" s="4">
        <v>4</v>
      </c>
      <c r="D5771" s="4">
        <v>1.5</v>
      </c>
      <c r="E5771" s="4">
        <v>6</v>
      </c>
      <c r="F5771" s="3"/>
      <c r="G5771" s="3" t="s">
        <v>11</v>
      </c>
      <c r="H5771" s="5">
        <v>44975</v>
      </c>
    </row>
    <row r="5772" spans="1:8">
      <c r="A5772" s="3" t="s">
        <v>5793</v>
      </c>
      <c r="B5772" s="3" t="s">
        <v>39</v>
      </c>
      <c r="C5772" s="4">
        <v>5</v>
      </c>
      <c r="D5772" s="4">
        <v>3</v>
      </c>
      <c r="E5772" s="4">
        <v>15</v>
      </c>
      <c r="F5772" s="3"/>
      <c r="G5772" s="3" t="s">
        <v>15</v>
      </c>
      <c r="H5772" s="5">
        <v>45079</v>
      </c>
    </row>
    <row r="5773" spans="1:8">
      <c r="A5773" s="3" t="s">
        <v>5794</v>
      </c>
      <c r="B5773" s="3" t="s">
        <v>35</v>
      </c>
      <c r="C5773" s="4">
        <v>5</v>
      </c>
      <c r="D5773" s="4">
        <v>1.5</v>
      </c>
      <c r="E5773" s="4">
        <v>7.5</v>
      </c>
      <c r="F5773" s="3" t="s">
        <v>14</v>
      </c>
      <c r="G5773" s="3" t="s">
        <v>11</v>
      </c>
      <c r="H5773" s="5">
        <v>45157</v>
      </c>
    </row>
    <row r="5774" spans="1:8">
      <c r="A5774" s="3" t="s">
        <v>5795</v>
      </c>
      <c r="B5774" s="3" t="s">
        <v>19</v>
      </c>
      <c r="C5774" s="4">
        <v>3</v>
      </c>
      <c r="D5774" s="4">
        <v>5</v>
      </c>
      <c r="E5774" s="4">
        <v>15</v>
      </c>
      <c r="F5774" s="3"/>
      <c r="G5774" s="3"/>
      <c r="H5774" s="5">
        <v>45024</v>
      </c>
    </row>
    <row r="5775" spans="1:8">
      <c r="A5775" s="3" t="s">
        <v>5796</v>
      </c>
      <c r="B5775" s="3" t="s">
        <v>35</v>
      </c>
      <c r="C5775" s="4">
        <v>4</v>
      </c>
      <c r="D5775" s="4">
        <v>1.5</v>
      </c>
      <c r="E5775" s="4">
        <v>6</v>
      </c>
      <c r="F5775" s="3"/>
      <c r="G5775" s="3"/>
      <c r="H5775" s="5">
        <v>45261</v>
      </c>
    </row>
    <row r="5776" spans="1:8">
      <c r="A5776" s="3" t="s">
        <v>5797</v>
      </c>
      <c r="B5776" s="3" t="s">
        <v>24</v>
      </c>
      <c r="C5776" s="4">
        <v>4</v>
      </c>
      <c r="D5776" s="4">
        <v>4</v>
      </c>
      <c r="E5776" s="4">
        <v>16</v>
      </c>
      <c r="F5776" s="3" t="s">
        <v>14</v>
      </c>
      <c r="G5776" s="3"/>
      <c r="H5776" s="5">
        <v>45093</v>
      </c>
    </row>
    <row r="5777" spans="1:8">
      <c r="A5777" s="3" t="s">
        <v>5798</v>
      </c>
      <c r="B5777" s="3" t="s">
        <v>17</v>
      </c>
      <c r="C5777" s="4">
        <v>2</v>
      </c>
      <c r="D5777" s="4">
        <v>1</v>
      </c>
      <c r="E5777" s="4">
        <v>2</v>
      </c>
      <c r="F5777" s="3"/>
      <c r="G5777" s="3" t="s">
        <v>15</v>
      </c>
      <c r="H5777" s="5">
        <v>44963</v>
      </c>
    </row>
    <row r="5778" spans="1:8">
      <c r="A5778" s="3" t="s">
        <v>5799</v>
      </c>
      <c r="B5778" s="3" t="s">
        <v>39</v>
      </c>
      <c r="C5778" s="4">
        <v>3</v>
      </c>
      <c r="D5778" s="4">
        <v>3</v>
      </c>
      <c r="E5778" s="4">
        <v>9</v>
      </c>
      <c r="F5778" s="3" t="s">
        <v>10</v>
      </c>
      <c r="G5778" s="3"/>
      <c r="H5778" s="5">
        <v>45094</v>
      </c>
    </row>
    <row r="5779" spans="1:8">
      <c r="A5779" s="3" t="s">
        <v>5800</v>
      </c>
      <c r="B5779" s="3" t="s">
        <v>24</v>
      </c>
      <c r="C5779" s="4">
        <v>1</v>
      </c>
      <c r="D5779" s="4">
        <v>4</v>
      </c>
      <c r="E5779" s="4">
        <v>4</v>
      </c>
      <c r="F5779" s="3"/>
      <c r="G5779" s="3" t="s">
        <v>15</v>
      </c>
      <c r="H5779" s="5">
        <v>44940</v>
      </c>
    </row>
    <row r="5780" spans="1:8">
      <c r="A5780" s="3" t="s">
        <v>5801</v>
      </c>
      <c r="B5780" s="3" t="s">
        <v>39</v>
      </c>
      <c r="C5780" s="4">
        <v>3</v>
      </c>
      <c r="D5780" s="4">
        <v>3</v>
      </c>
      <c r="E5780" s="4">
        <v>9</v>
      </c>
      <c r="F5780" s="3" t="s">
        <v>10031</v>
      </c>
      <c r="G5780" s="3"/>
      <c r="H5780" s="5">
        <v>45263</v>
      </c>
    </row>
    <row r="5781" spans="1:8">
      <c r="A5781" s="3" t="s">
        <v>5802</v>
      </c>
      <c r="B5781" s="3" t="s">
        <v>13</v>
      </c>
      <c r="C5781" s="4">
        <v>5</v>
      </c>
      <c r="D5781" s="4">
        <v>3</v>
      </c>
      <c r="E5781" s="4">
        <v>15</v>
      </c>
      <c r="F5781" s="3" t="s">
        <v>22</v>
      </c>
      <c r="G5781" s="3"/>
      <c r="H5781" s="5">
        <v>45044</v>
      </c>
    </row>
    <row r="5782" spans="1:8">
      <c r="A5782" s="3" t="s">
        <v>5803</v>
      </c>
      <c r="B5782" s="3" t="s">
        <v>24</v>
      </c>
      <c r="C5782" s="4">
        <v>2</v>
      </c>
      <c r="D5782" s="4">
        <v>4</v>
      </c>
      <c r="E5782" s="4">
        <v>8</v>
      </c>
      <c r="F5782" s="3" t="s">
        <v>14</v>
      </c>
      <c r="G5782" s="3" t="s">
        <v>11</v>
      </c>
      <c r="H5782" s="5">
        <v>45259</v>
      </c>
    </row>
    <row r="5783" spans="1:8">
      <c r="A5783" s="3" t="s">
        <v>5804</v>
      </c>
      <c r="B5783" s="3" t="s">
        <v>24</v>
      </c>
      <c r="C5783" s="4">
        <v>4</v>
      </c>
      <c r="D5783" s="4">
        <v>4</v>
      </c>
      <c r="E5783" s="4">
        <v>16</v>
      </c>
      <c r="F5783" s="3" t="s">
        <v>14</v>
      </c>
      <c r="G5783" s="3" t="s">
        <v>15</v>
      </c>
      <c r="H5783" s="5">
        <v>45070</v>
      </c>
    </row>
    <row r="5784" spans="1:8">
      <c r="A5784" s="3" t="s">
        <v>5805</v>
      </c>
      <c r="B5784" s="3" t="s">
        <v>24</v>
      </c>
      <c r="C5784" s="4">
        <v>4</v>
      </c>
      <c r="D5784" s="4">
        <v>4</v>
      </c>
      <c r="E5784" s="4">
        <v>16</v>
      </c>
      <c r="F5784" s="3" t="s">
        <v>22</v>
      </c>
      <c r="G5784" s="3"/>
      <c r="H5784" s="5">
        <v>45202</v>
      </c>
    </row>
    <row r="5785" spans="1:8">
      <c r="A5785" s="3" t="s">
        <v>5806</v>
      </c>
      <c r="B5785" s="3" t="s">
        <v>13</v>
      </c>
      <c r="C5785" s="4">
        <v>5</v>
      </c>
      <c r="D5785" s="4">
        <v>3</v>
      </c>
      <c r="E5785" s="4">
        <v>15</v>
      </c>
      <c r="F5785" s="3" t="s">
        <v>14</v>
      </c>
      <c r="G5785" s="3" t="s">
        <v>15</v>
      </c>
      <c r="H5785" s="5">
        <v>45040</v>
      </c>
    </row>
    <row r="5786" spans="1:8">
      <c r="A5786" s="3" t="s">
        <v>5807</v>
      </c>
      <c r="B5786" s="3" t="s">
        <v>17</v>
      </c>
      <c r="C5786" s="4">
        <v>5</v>
      </c>
      <c r="D5786" s="4">
        <v>1</v>
      </c>
      <c r="E5786" s="4">
        <v>5</v>
      </c>
      <c r="F5786" s="3" t="s">
        <v>22</v>
      </c>
      <c r="G5786" s="3" t="s">
        <v>11</v>
      </c>
      <c r="H5786" s="5">
        <v>45063</v>
      </c>
    </row>
    <row r="5787" spans="1:8">
      <c r="A5787" s="3" t="s">
        <v>5808</v>
      </c>
      <c r="B5787" s="3" t="s">
        <v>39</v>
      </c>
      <c r="C5787" s="4">
        <v>2</v>
      </c>
      <c r="D5787" s="4">
        <v>3</v>
      </c>
      <c r="E5787" s="4">
        <v>6</v>
      </c>
      <c r="F5787" s="3" t="s">
        <v>14</v>
      </c>
      <c r="G5787" s="3" t="s">
        <v>15</v>
      </c>
      <c r="H5787" s="5">
        <v>45236</v>
      </c>
    </row>
    <row r="5788" spans="1:8">
      <c r="A5788" s="3" t="s">
        <v>5809</v>
      </c>
      <c r="B5788" s="3" t="s">
        <v>9</v>
      </c>
      <c r="C5788" s="4">
        <v>3</v>
      </c>
      <c r="D5788" s="4">
        <v>2</v>
      </c>
      <c r="E5788" s="4">
        <v>6</v>
      </c>
      <c r="F5788" s="3" t="s">
        <v>14</v>
      </c>
      <c r="G5788" s="3" t="s">
        <v>15</v>
      </c>
      <c r="H5788" s="3" t="s">
        <v>10030</v>
      </c>
    </row>
    <row r="5789" spans="1:8">
      <c r="A5789" s="3" t="s">
        <v>5810</v>
      </c>
      <c r="B5789" s="3" t="s">
        <v>17</v>
      </c>
      <c r="C5789" s="4">
        <v>4</v>
      </c>
      <c r="D5789" s="4">
        <v>1</v>
      </c>
      <c r="E5789" s="4">
        <v>4</v>
      </c>
      <c r="F5789" s="3" t="s">
        <v>10</v>
      </c>
      <c r="G5789" s="3" t="s">
        <v>11</v>
      </c>
      <c r="H5789" s="5">
        <v>45150</v>
      </c>
    </row>
    <row r="5790" spans="1:8">
      <c r="A5790" s="3" t="s">
        <v>5811</v>
      </c>
      <c r="B5790" s="3" t="s">
        <v>35</v>
      </c>
      <c r="C5790" s="4">
        <v>1</v>
      </c>
      <c r="D5790" s="4">
        <v>1.5</v>
      </c>
      <c r="E5790" s="4">
        <v>1.5</v>
      </c>
      <c r="F5790" s="3" t="s">
        <v>10</v>
      </c>
      <c r="G5790" s="3" t="s">
        <v>15</v>
      </c>
      <c r="H5790" s="5">
        <v>44999</v>
      </c>
    </row>
    <row r="5791" spans="1:8">
      <c r="A5791" s="3" t="s">
        <v>5812</v>
      </c>
      <c r="B5791" s="3" t="s">
        <v>17</v>
      </c>
      <c r="C5791" s="4">
        <v>4</v>
      </c>
      <c r="D5791" s="4">
        <v>1</v>
      </c>
      <c r="E5791" s="4">
        <v>4</v>
      </c>
      <c r="F5791" s="3" t="s">
        <v>22</v>
      </c>
      <c r="G5791" s="3"/>
      <c r="H5791" s="5">
        <v>45132</v>
      </c>
    </row>
    <row r="5792" spans="1:8">
      <c r="A5792" s="3" t="s">
        <v>5813</v>
      </c>
      <c r="B5792" s="3" t="s">
        <v>19</v>
      </c>
      <c r="C5792" s="4">
        <v>4</v>
      </c>
      <c r="D5792" s="4">
        <v>5</v>
      </c>
      <c r="E5792" s="4">
        <v>20</v>
      </c>
      <c r="F5792" s="3"/>
      <c r="G5792" s="3" t="s">
        <v>11</v>
      </c>
      <c r="H5792" s="5">
        <v>45182</v>
      </c>
    </row>
    <row r="5793" spans="1:8">
      <c r="A5793" s="3" t="s">
        <v>5814</v>
      </c>
      <c r="B5793" s="3" t="s">
        <v>35</v>
      </c>
      <c r="C5793" s="4">
        <v>3</v>
      </c>
      <c r="D5793" s="4">
        <v>1.5</v>
      </c>
      <c r="E5793" s="4">
        <v>4.5</v>
      </c>
      <c r="F5793" s="3" t="s">
        <v>10030</v>
      </c>
      <c r="G5793" s="3" t="s">
        <v>15</v>
      </c>
      <c r="H5793" s="5">
        <v>45220</v>
      </c>
    </row>
    <row r="5794" spans="1:8">
      <c r="A5794" s="3" t="s">
        <v>5815</v>
      </c>
      <c r="B5794" s="3" t="s">
        <v>19</v>
      </c>
      <c r="C5794" s="4">
        <v>5</v>
      </c>
      <c r="D5794" s="4">
        <v>5</v>
      </c>
      <c r="E5794" s="4">
        <v>25</v>
      </c>
      <c r="F5794" s="3" t="s">
        <v>14</v>
      </c>
      <c r="G5794" s="3" t="s">
        <v>11</v>
      </c>
      <c r="H5794" s="5">
        <v>45003</v>
      </c>
    </row>
    <row r="5795" spans="1:8">
      <c r="A5795" s="3" t="s">
        <v>5816</v>
      </c>
      <c r="B5795" s="3" t="s">
        <v>35</v>
      </c>
      <c r="C5795" s="4">
        <v>4</v>
      </c>
      <c r="D5795" s="4">
        <v>1.5</v>
      </c>
      <c r="E5795" s="4">
        <v>6</v>
      </c>
      <c r="F5795" s="3"/>
      <c r="G5795" s="3"/>
      <c r="H5795" s="5">
        <v>45213</v>
      </c>
    </row>
    <row r="5796" spans="1:8">
      <c r="A5796" s="3" t="s">
        <v>5817</v>
      </c>
      <c r="B5796" s="3" t="s">
        <v>27</v>
      </c>
      <c r="C5796" s="4">
        <v>2</v>
      </c>
      <c r="D5796" s="4">
        <v>4</v>
      </c>
      <c r="E5796" s="4">
        <v>8</v>
      </c>
      <c r="F5796" s="3"/>
      <c r="G5796" s="3"/>
      <c r="H5796" s="5">
        <v>44973</v>
      </c>
    </row>
    <row r="5797" spans="1:8">
      <c r="A5797" s="3" t="s">
        <v>5818</v>
      </c>
      <c r="B5797" s="3" t="s">
        <v>19</v>
      </c>
      <c r="C5797" s="4">
        <v>2</v>
      </c>
      <c r="D5797" s="4">
        <v>5</v>
      </c>
      <c r="E5797" s="4">
        <v>10</v>
      </c>
      <c r="F5797" s="3" t="s">
        <v>14</v>
      </c>
      <c r="G5797" s="3" t="s">
        <v>15</v>
      </c>
      <c r="H5797" s="3" t="s">
        <v>10030</v>
      </c>
    </row>
    <row r="5798" spans="1:8">
      <c r="A5798" s="3" t="s">
        <v>5819</v>
      </c>
      <c r="B5798" s="3" t="s">
        <v>24</v>
      </c>
      <c r="C5798" s="4">
        <v>2</v>
      </c>
      <c r="D5798" s="4">
        <v>4</v>
      </c>
      <c r="E5798" s="4">
        <v>8</v>
      </c>
      <c r="F5798" s="3" t="s">
        <v>14</v>
      </c>
      <c r="G5798" s="3"/>
      <c r="H5798" s="5">
        <v>45161</v>
      </c>
    </row>
    <row r="5799" spans="1:8">
      <c r="A5799" s="3" t="s">
        <v>5820</v>
      </c>
      <c r="B5799" s="3" t="s">
        <v>9</v>
      </c>
      <c r="C5799" s="4">
        <v>1</v>
      </c>
      <c r="D5799" s="4">
        <v>2</v>
      </c>
      <c r="E5799" s="4">
        <v>2</v>
      </c>
      <c r="F5799" s="3" t="s">
        <v>10</v>
      </c>
      <c r="G5799" s="3" t="s">
        <v>11</v>
      </c>
      <c r="H5799" s="5">
        <v>45247</v>
      </c>
    </row>
    <row r="5800" spans="1:8">
      <c r="A5800" s="3" t="s">
        <v>5821</v>
      </c>
      <c r="B5800" s="3" t="s">
        <v>39</v>
      </c>
      <c r="C5800" s="4">
        <v>4</v>
      </c>
      <c r="D5800" s="4">
        <v>3</v>
      </c>
      <c r="E5800" s="4">
        <v>12</v>
      </c>
      <c r="F5800" s="3"/>
      <c r="G5800" s="3" t="s">
        <v>15</v>
      </c>
      <c r="H5800" s="3"/>
    </row>
    <row r="5801" spans="1:8">
      <c r="A5801" s="3" t="s">
        <v>5822</v>
      </c>
      <c r="B5801" s="3" t="s">
        <v>24</v>
      </c>
      <c r="C5801" s="4">
        <v>5</v>
      </c>
      <c r="D5801" s="4">
        <v>4</v>
      </c>
      <c r="E5801" s="4">
        <v>20</v>
      </c>
      <c r="F5801" s="3" t="s">
        <v>10030</v>
      </c>
      <c r="G5801" s="3" t="s">
        <v>15</v>
      </c>
      <c r="H5801" s="5">
        <v>45054</v>
      </c>
    </row>
    <row r="5802" spans="1:8">
      <c r="A5802" s="3" t="s">
        <v>5823</v>
      </c>
      <c r="B5802" s="3" t="s">
        <v>9</v>
      </c>
      <c r="C5802" s="4">
        <v>4</v>
      </c>
      <c r="D5802" s="4">
        <v>2</v>
      </c>
      <c r="E5802" s="4">
        <v>8</v>
      </c>
      <c r="F5802" s="3" t="s">
        <v>22</v>
      </c>
      <c r="G5802" s="3"/>
      <c r="H5802" s="5">
        <v>44944</v>
      </c>
    </row>
    <row r="5803" spans="1:8">
      <c r="A5803" s="3" t="s">
        <v>5824</v>
      </c>
      <c r="B5803" s="3" t="s">
        <v>24</v>
      </c>
      <c r="C5803" s="4">
        <v>3</v>
      </c>
      <c r="D5803" s="4">
        <v>4</v>
      </c>
      <c r="E5803" s="4">
        <v>12</v>
      </c>
      <c r="F5803" s="3" t="s">
        <v>10</v>
      </c>
      <c r="G5803" s="3"/>
      <c r="H5803" s="5">
        <v>45261</v>
      </c>
    </row>
    <row r="5804" spans="1:8">
      <c r="A5804" s="3" t="s">
        <v>5825</v>
      </c>
      <c r="B5804" s="3" t="s">
        <v>13</v>
      </c>
      <c r="C5804" s="4">
        <v>1</v>
      </c>
      <c r="D5804" s="4">
        <v>3</v>
      </c>
      <c r="E5804" s="4">
        <v>3</v>
      </c>
      <c r="F5804" s="3" t="s">
        <v>14</v>
      </c>
      <c r="G5804" s="3" t="s">
        <v>11</v>
      </c>
      <c r="H5804" s="5">
        <v>45051</v>
      </c>
    </row>
    <row r="5805" spans="1:8">
      <c r="A5805" s="3" t="s">
        <v>5826</v>
      </c>
      <c r="B5805" s="3" t="s">
        <v>24</v>
      </c>
      <c r="C5805" s="4">
        <v>1</v>
      </c>
      <c r="D5805" s="4">
        <v>4</v>
      </c>
      <c r="E5805" s="4">
        <v>4</v>
      </c>
      <c r="F5805" s="3"/>
      <c r="G5805" s="3" t="s">
        <v>11</v>
      </c>
      <c r="H5805" s="5">
        <v>45233</v>
      </c>
    </row>
    <row r="5806" spans="1:8">
      <c r="A5806" s="3" t="s">
        <v>5827</v>
      </c>
      <c r="B5806" s="3" t="s">
        <v>9</v>
      </c>
      <c r="C5806" s="4">
        <v>3</v>
      </c>
      <c r="D5806" s="4">
        <v>2</v>
      </c>
      <c r="E5806" s="4">
        <v>6</v>
      </c>
      <c r="F5806" s="3" t="s">
        <v>14</v>
      </c>
      <c r="G5806" s="3" t="s">
        <v>11</v>
      </c>
      <c r="H5806" s="3"/>
    </row>
    <row r="5807" spans="1:8">
      <c r="A5807" s="3" t="s">
        <v>5828</v>
      </c>
      <c r="B5807" s="3" t="s">
        <v>17</v>
      </c>
      <c r="C5807" s="4">
        <v>2</v>
      </c>
      <c r="D5807" s="4">
        <v>1</v>
      </c>
      <c r="E5807" s="4">
        <v>2</v>
      </c>
      <c r="F5807" s="3" t="s">
        <v>10031</v>
      </c>
      <c r="G5807" s="3" t="s">
        <v>11</v>
      </c>
      <c r="H5807" s="5">
        <v>45190</v>
      </c>
    </row>
    <row r="5808" spans="1:8">
      <c r="A5808" s="3" t="s">
        <v>5829</v>
      </c>
      <c r="B5808" s="3" t="s">
        <v>35</v>
      </c>
      <c r="C5808" s="4">
        <v>3</v>
      </c>
      <c r="D5808" s="4">
        <v>1.5</v>
      </c>
      <c r="E5808" s="3"/>
      <c r="F5808" s="3"/>
      <c r="G5808" s="3" t="s">
        <v>15</v>
      </c>
      <c r="H5808" s="3"/>
    </row>
    <row r="5809" spans="1:8">
      <c r="A5809" s="3" t="s">
        <v>5830</v>
      </c>
      <c r="B5809" s="3" t="s">
        <v>19</v>
      </c>
      <c r="C5809" s="3" t="s">
        <v>10031</v>
      </c>
      <c r="D5809" s="4">
        <v>5</v>
      </c>
      <c r="E5809" s="4">
        <v>15</v>
      </c>
      <c r="F5809" s="3" t="s">
        <v>10030</v>
      </c>
      <c r="G5809" s="3" t="s">
        <v>11</v>
      </c>
      <c r="H5809" s="5">
        <v>45083</v>
      </c>
    </row>
    <row r="5810" spans="1:8">
      <c r="A5810" s="3" t="s">
        <v>5831</v>
      </c>
      <c r="B5810" s="3" t="s">
        <v>39</v>
      </c>
      <c r="C5810" s="3" t="s">
        <v>10031</v>
      </c>
      <c r="D5810" s="4">
        <v>3</v>
      </c>
      <c r="E5810" s="4">
        <v>6</v>
      </c>
      <c r="F5810" s="3" t="s">
        <v>10</v>
      </c>
      <c r="G5810" s="3"/>
      <c r="H5810" s="5">
        <v>45290</v>
      </c>
    </row>
    <row r="5811" spans="1:8">
      <c r="A5811" s="3" t="s">
        <v>5832</v>
      </c>
      <c r="B5811" s="3" t="s">
        <v>39</v>
      </c>
      <c r="C5811" s="4">
        <v>5</v>
      </c>
      <c r="D5811" s="4">
        <v>3</v>
      </c>
      <c r="E5811" s="4">
        <v>15</v>
      </c>
      <c r="F5811" s="3" t="s">
        <v>22</v>
      </c>
      <c r="G5811" s="3" t="s">
        <v>15</v>
      </c>
      <c r="H5811" s="5">
        <v>45268</v>
      </c>
    </row>
    <row r="5812" spans="1:8">
      <c r="A5812" s="3" t="s">
        <v>5833</v>
      </c>
      <c r="B5812" s="3" t="s">
        <v>24</v>
      </c>
      <c r="C5812" s="4">
        <v>2</v>
      </c>
      <c r="D5812" s="4">
        <v>4</v>
      </c>
      <c r="E5812" s="4">
        <v>8</v>
      </c>
      <c r="F5812" s="3"/>
      <c r="G5812" s="3" t="s">
        <v>15</v>
      </c>
      <c r="H5812" s="5">
        <v>45132</v>
      </c>
    </row>
    <row r="5813" spans="1:8">
      <c r="A5813" s="3" t="s">
        <v>5834</v>
      </c>
      <c r="B5813" s="3" t="s">
        <v>9</v>
      </c>
      <c r="C5813" s="4">
        <v>1</v>
      </c>
      <c r="D5813" s="4">
        <v>2</v>
      </c>
      <c r="E5813" s="4">
        <v>2</v>
      </c>
      <c r="F5813" s="3" t="s">
        <v>22</v>
      </c>
      <c r="G5813" s="3"/>
      <c r="H5813" s="5">
        <v>44936</v>
      </c>
    </row>
    <row r="5814" spans="1:8">
      <c r="A5814" s="3" t="s">
        <v>5835</v>
      </c>
      <c r="B5814" s="3" t="s">
        <v>19</v>
      </c>
      <c r="C5814" s="4">
        <v>3</v>
      </c>
      <c r="D5814" s="4">
        <v>5</v>
      </c>
      <c r="E5814" s="4">
        <v>15</v>
      </c>
      <c r="F5814" s="3" t="s">
        <v>22</v>
      </c>
      <c r="G5814" s="3" t="s">
        <v>15</v>
      </c>
      <c r="H5814" s="5">
        <v>45068</v>
      </c>
    </row>
    <row r="5815" spans="1:8">
      <c r="A5815" s="3" t="s">
        <v>5836</v>
      </c>
      <c r="B5815" s="3" t="s">
        <v>10030</v>
      </c>
      <c r="C5815" s="4">
        <v>4</v>
      </c>
      <c r="D5815" s="4">
        <v>3</v>
      </c>
      <c r="E5815" s="4">
        <v>12</v>
      </c>
      <c r="F5815" s="3" t="s">
        <v>14</v>
      </c>
      <c r="G5815" s="3" t="s">
        <v>11</v>
      </c>
      <c r="H5815" s="5">
        <v>45255</v>
      </c>
    </row>
    <row r="5816" spans="1:8">
      <c r="A5816" s="3" t="s">
        <v>5837</v>
      </c>
      <c r="B5816" s="3" t="s">
        <v>35</v>
      </c>
      <c r="C5816" s="4">
        <v>5</v>
      </c>
      <c r="D5816" s="4">
        <v>1.5</v>
      </c>
      <c r="E5816" s="4">
        <v>7.5</v>
      </c>
      <c r="F5816" s="3" t="s">
        <v>10</v>
      </c>
      <c r="G5816" s="3" t="s">
        <v>11</v>
      </c>
      <c r="H5816" s="5">
        <v>45045</v>
      </c>
    </row>
    <row r="5817" spans="1:8">
      <c r="A5817" s="3" t="s">
        <v>5838</v>
      </c>
      <c r="B5817" s="3" t="s">
        <v>17</v>
      </c>
      <c r="C5817" s="4">
        <v>5</v>
      </c>
      <c r="D5817" s="4">
        <v>1</v>
      </c>
      <c r="E5817" s="4">
        <v>5</v>
      </c>
      <c r="F5817" s="3" t="s">
        <v>22</v>
      </c>
      <c r="G5817" s="3" t="s">
        <v>15</v>
      </c>
      <c r="H5817" s="5">
        <v>44988</v>
      </c>
    </row>
    <row r="5818" spans="1:8">
      <c r="A5818" s="3" t="s">
        <v>5839</v>
      </c>
      <c r="B5818" s="3" t="s">
        <v>27</v>
      </c>
      <c r="C5818" s="4">
        <v>2</v>
      </c>
      <c r="D5818" s="4">
        <v>4</v>
      </c>
      <c r="E5818" s="4">
        <v>8</v>
      </c>
      <c r="F5818" s="3" t="s">
        <v>10</v>
      </c>
      <c r="G5818" s="3" t="s">
        <v>15</v>
      </c>
      <c r="H5818" s="5">
        <v>45011</v>
      </c>
    </row>
    <row r="5819" spans="1:8">
      <c r="A5819" s="3" t="s">
        <v>5840</v>
      </c>
      <c r="B5819" s="3" t="s">
        <v>10030</v>
      </c>
      <c r="C5819" s="4">
        <v>5</v>
      </c>
      <c r="D5819" s="4">
        <v>3</v>
      </c>
      <c r="E5819" s="4">
        <v>15</v>
      </c>
      <c r="F5819" s="3" t="s">
        <v>10</v>
      </c>
      <c r="G5819" s="3" t="s">
        <v>15</v>
      </c>
      <c r="H5819" s="5">
        <v>45169</v>
      </c>
    </row>
    <row r="5820" spans="1:8">
      <c r="A5820" s="3" t="s">
        <v>5841</v>
      </c>
      <c r="B5820" s="3" t="s">
        <v>17</v>
      </c>
      <c r="C5820" s="4">
        <v>1</v>
      </c>
      <c r="D5820" s="4">
        <v>1</v>
      </c>
      <c r="E5820" s="4">
        <v>1</v>
      </c>
      <c r="F5820" s="3" t="s">
        <v>22</v>
      </c>
      <c r="G5820" s="3"/>
      <c r="H5820" s="5">
        <v>45102</v>
      </c>
    </row>
    <row r="5821" spans="1:8">
      <c r="A5821" s="3" t="s">
        <v>5842</v>
      </c>
      <c r="B5821" s="3" t="s">
        <v>19</v>
      </c>
      <c r="C5821" s="4">
        <v>5</v>
      </c>
      <c r="D5821" s="4">
        <v>5</v>
      </c>
      <c r="E5821" s="4">
        <v>25</v>
      </c>
      <c r="F5821" s="3" t="s">
        <v>10</v>
      </c>
      <c r="G5821" s="3"/>
      <c r="H5821" s="5">
        <v>45270</v>
      </c>
    </row>
    <row r="5822" spans="1:8">
      <c r="A5822" s="3" t="s">
        <v>5843</v>
      </c>
      <c r="B5822" s="3" t="s">
        <v>10031</v>
      </c>
      <c r="C5822" s="4">
        <v>4</v>
      </c>
      <c r="D5822" s="4">
        <v>3</v>
      </c>
      <c r="E5822" s="4">
        <v>12</v>
      </c>
      <c r="F5822" s="3" t="s">
        <v>22</v>
      </c>
      <c r="G5822" s="3"/>
      <c r="H5822" s="5">
        <v>45139</v>
      </c>
    </row>
    <row r="5823" spans="1:8">
      <c r="A5823" s="3" t="s">
        <v>5844</v>
      </c>
      <c r="B5823" s="3" t="s">
        <v>24</v>
      </c>
      <c r="C5823" s="4">
        <v>2</v>
      </c>
      <c r="D5823" s="4">
        <v>4</v>
      </c>
      <c r="E5823" s="4">
        <v>8</v>
      </c>
      <c r="F5823" s="3"/>
      <c r="G5823" s="3" t="s">
        <v>11</v>
      </c>
      <c r="H5823" s="5">
        <v>45054</v>
      </c>
    </row>
    <row r="5824" spans="1:8">
      <c r="A5824" s="3" t="s">
        <v>5845</v>
      </c>
      <c r="B5824" s="3"/>
      <c r="C5824" s="4">
        <v>5</v>
      </c>
      <c r="D5824" s="4">
        <v>3</v>
      </c>
      <c r="E5824" s="4">
        <v>15</v>
      </c>
      <c r="F5824" s="3" t="s">
        <v>14</v>
      </c>
      <c r="G5824" s="3"/>
      <c r="H5824" s="5">
        <v>45202</v>
      </c>
    </row>
    <row r="5825" spans="1:8">
      <c r="A5825" s="3" t="s">
        <v>5846</v>
      </c>
      <c r="B5825" s="3" t="s">
        <v>39</v>
      </c>
      <c r="C5825" s="4">
        <v>5</v>
      </c>
      <c r="D5825" s="4">
        <v>3</v>
      </c>
      <c r="E5825" s="4">
        <v>15</v>
      </c>
      <c r="F5825" s="3" t="s">
        <v>10</v>
      </c>
      <c r="G5825" s="3" t="s">
        <v>15</v>
      </c>
      <c r="H5825" s="5">
        <v>45187</v>
      </c>
    </row>
    <row r="5826" spans="1:8">
      <c r="A5826" s="3" t="s">
        <v>5847</v>
      </c>
      <c r="B5826" s="3" t="s">
        <v>10031</v>
      </c>
      <c r="C5826" s="4">
        <v>2</v>
      </c>
      <c r="D5826" s="4">
        <v>4</v>
      </c>
      <c r="E5826" s="4">
        <v>8</v>
      </c>
      <c r="F5826" s="3"/>
      <c r="G5826" s="3"/>
      <c r="H5826" s="5">
        <v>45062</v>
      </c>
    </row>
    <row r="5827" spans="1:8">
      <c r="A5827" s="3" t="s">
        <v>5848</v>
      </c>
      <c r="B5827" s="3" t="s">
        <v>35</v>
      </c>
      <c r="C5827" s="4">
        <v>5</v>
      </c>
      <c r="D5827" s="4">
        <v>1.5</v>
      </c>
      <c r="E5827" s="4">
        <v>7.5</v>
      </c>
      <c r="F5827" s="3" t="s">
        <v>22</v>
      </c>
      <c r="G5827" s="3" t="s">
        <v>15</v>
      </c>
      <c r="H5827" s="5">
        <v>45033</v>
      </c>
    </row>
    <row r="5828" spans="1:8">
      <c r="A5828" s="3" t="s">
        <v>5849</v>
      </c>
      <c r="B5828" s="3" t="s">
        <v>17</v>
      </c>
      <c r="C5828" s="4">
        <v>5</v>
      </c>
      <c r="D5828" s="4">
        <v>1</v>
      </c>
      <c r="E5828" s="4">
        <v>5</v>
      </c>
      <c r="F5828" s="3" t="s">
        <v>14</v>
      </c>
      <c r="G5828" s="3" t="s">
        <v>11</v>
      </c>
      <c r="H5828" s="5">
        <v>44993</v>
      </c>
    </row>
    <row r="5829" spans="1:8">
      <c r="A5829" s="3" t="s">
        <v>5850</v>
      </c>
      <c r="B5829" s="3" t="s">
        <v>35</v>
      </c>
      <c r="C5829" s="4">
        <v>3</v>
      </c>
      <c r="D5829" s="4">
        <v>1.5</v>
      </c>
      <c r="E5829" s="4">
        <v>4.5</v>
      </c>
      <c r="F5829" s="3" t="s">
        <v>14</v>
      </c>
      <c r="G5829" s="3" t="s">
        <v>11</v>
      </c>
      <c r="H5829" s="5">
        <v>45137</v>
      </c>
    </row>
    <row r="5830" spans="1:8">
      <c r="A5830" s="3" t="s">
        <v>5851</v>
      </c>
      <c r="B5830" s="3" t="s">
        <v>13</v>
      </c>
      <c r="C5830" s="4">
        <v>5</v>
      </c>
      <c r="D5830" s="4">
        <v>3</v>
      </c>
      <c r="E5830" s="4">
        <v>15</v>
      </c>
      <c r="F5830" s="3"/>
      <c r="G5830" s="3"/>
      <c r="H5830" s="5">
        <v>45282</v>
      </c>
    </row>
    <row r="5831" spans="1:8">
      <c r="A5831" s="3" t="s">
        <v>5852</v>
      </c>
      <c r="B5831" s="3" t="s">
        <v>9</v>
      </c>
      <c r="C5831" s="4">
        <v>2</v>
      </c>
      <c r="D5831" s="4">
        <v>2</v>
      </c>
      <c r="E5831" s="4">
        <v>4</v>
      </c>
      <c r="F5831" s="3"/>
      <c r="G5831" s="3"/>
      <c r="H5831" s="5">
        <v>44993</v>
      </c>
    </row>
    <row r="5832" spans="1:8">
      <c r="A5832" s="3" t="s">
        <v>5853</v>
      </c>
      <c r="B5832" s="3" t="s">
        <v>39</v>
      </c>
      <c r="C5832" s="3" t="s">
        <v>10030</v>
      </c>
      <c r="D5832" s="4">
        <v>3</v>
      </c>
      <c r="E5832" s="4">
        <v>12</v>
      </c>
      <c r="F5832" s="3" t="s">
        <v>10</v>
      </c>
      <c r="G5832" s="3"/>
      <c r="H5832" s="5">
        <v>45282</v>
      </c>
    </row>
    <row r="5833" spans="1:8">
      <c r="A5833" s="3" t="s">
        <v>5854</v>
      </c>
      <c r="B5833" s="3" t="s">
        <v>19</v>
      </c>
      <c r="C5833" s="4">
        <v>5</v>
      </c>
      <c r="D5833" s="4">
        <v>5</v>
      </c>
      <c r="E5833" s="4">
        <v>25</v>
      </c>
      <c r="F5833" s="3"/>
      <c r="G5833" s="3"/>
      <c r="H5833" s="5">
        <v>45176</v>
      </c>
    </row>
    <row r="5834" spans="1:8">
      <c r="A5834" s="3" t="s">
        <v>5855</v>
      </c>
      <c r="B5834" s="3" t="s">
        <v>17</v>
      </c>
      <c r="C5834" s="4">
        <v>2</v>
      </c>
      <c r="D5834" s="4">
        <v>1</v>
      </c>
      <c r="E5834" s="4">
        <v>2</v>
      </c>
      <c r="F5834" s="3" t="s">
        <v>22</v>
      </c>
      <c r="G5834" s="3" t="s">
        <v>10030</v>
      </c>
      <c r="H5834" s="5">
        <v>45138</v>
      </c>
    </row>
    <row r="5835" spans="1:8">
      <c r="A5835" s="3" t="s">
        <v>5856</v>
      </c>
      <c r="B5835" s="3" t="s">
        <v>39</v>
      </c>
      <c r="C5835" s="4">
        <v>3</v>
      </c>
      <c r="D5835" s="4">
        <v>3</v>
      </c>
      <c r="E5835" s="3" t="s">
        <v>10031</v>
      </c>
      <c r="F5835" s="3"/>
      <c r="G5835" s="3" t="s">
        <v>15</v>
      </c>
      <c r="H5835" s="5">
        <v>45253</v>
      </c>
    </row>
    <row r="5836" spans="1:8">
      <c r="A5836" s="3" t="s">
        <v>5857</v>
      </c>
      <c r="B5836" s="3" t="s">
        <v>17</v>
      </c>
      <c r="C5836" s="4">
        <v>5</v>
      </c>
      <c r="D5836" s="4">
        <v>1</v>
      </c>
      <c r="E5836" s="4">
        <v>5</v>
      </c>
      <c r="F5836" s="3" t="s">
        <v>14</v>
      </c>
      <c r="G5836" s="3" t="s">
        <v>11</v>
      </c>
      <c r="H5836" s="5">
        <v>44999</v>
      </c>
    </row>
    <row r="5837" spans="1:8">
      <c r="A5837" s="3" t="s">
        <v>5858</v>
      </c>
      <c r="B5837" s="3" t="s">
        <v>19</v>
      </c>
      <c r="C5837" s="4">
        <v>5</v>
      </c>
      <c r="D5837" s="4">
        <v>5</v>
      </c>
      <c r="E5837" s="4">
        <v>25</v>
      </c>
      <c r="F5837" s="3" t="s">
        <v>14</v>
      </c>
      <c r="G5837" s="3" t="s">
        <v>15</v>
      </c>
      <c r="H5837" s="5">
        <v>45152</v>
      </c>
    </row>
    <row r="5838" spans="1:8">
      <c r="A5838" s="3" t="s">
        <v>5859</v>
      </c>
      <c r="B5838" s="3" t="s">
        <v>9</v>
      </c>
      <c r="C5838" s="4">
        <v>3</v>
      </c>
      <c r="D5838" s="4">
        <v>2</v>
      </c>
      <c r="E5838" s="4">
        <v>6</v>
      </c>
      <c r="F5838" s="3" t="s">
        <v>22</v>
      </c>
      <c r="G5838" s="3" t="s">
        <v>11</v>
      </c>
      <c r="H5838" s="5">
        <v>45152</v>
      </c>
    </row>
    <row r="5839" spans="1:8">
      <c r="A5839" s="3" t="s">
        <v>5860</v>
      </c>
      <c r="B5839" s="3" t="s">
        <v>24</v>
      </c>
      <c r="C5839" s="4">
        <v>1</v>
      </c>
      <c r="D5839" s="4">
        <v>4</v>
      </c>
      <c r="E5839" s="4">
        <v>4</v>
      </c>
      <c r="F5839" s="3" t="s">
        <v>10</v>
      </c>
      <c r="G5839" s="3" t="s">
        <v>11</v>
      </c>
      <c r="H5839" s="5">
        <v>45089</v>
      </c>
    </row>
    <row r="5840" spans="1:8">
      <c r="A5840" s="3" t="s">
        <v>5861</v>
      </c>
      <c r="B5840" s="3" t="s">
        <v>35</v>
      </c>
      <c r="C5840" s="4">
        <v>4</v>
      </c>
      <c r="D5840" s="4">
        <v>1.5</v>
      </c>
      <c r="E5840" s="4">
        <v>6</v>
      </c>
      <c r="F5840" s="3" t="s">
        <v>22</v>
      </c>
      <c r="G5840" s="3" t="s">
        <v>11</v>
      </c>
      <c r="H5840" s="5">
        <v>45118</v>
      </c>
    </row>
    <row r="5841" spans="1:8">
      <c r="A5841" s="3" t="s">
        <v>5862</v>
      </c>
      <c r="B5841" s="3" t="s">
        <v>9</v>
      </c>
      <c r="C5841" s="4">
        <v>1</v>
      </c>
      <c r="D5841" s="4">
        <v>2</v>
      </c>
      <c r="E5841" s="4">
        <v>2</v>
      </c>
      <c r="F5841" s="3" t="s">
        <v>14</v>
      </c>
      <c r="G5841" s="3"/>
      <c r="H5841" s="3"/>
    </row>
    <row r="5842" spans="1:8">
      <c r="A5842" s="3" t="s">
        <v>5863</v>
      </c>
      <c r="B5842" s="3" t="s">
        <v>13</v>
      </c>
      <c r="C5842" s="4">
        <v>4</v>
      </c>
      <c r="D5842" s="3"/>
      <c r="E5842" s="4">
        <v>12</v>
      </c>
      <c r="F5842" s="3" t="s">
        <v>14</v>
      </c>
      <c r="G5842" s="3" t="s">
        <v>11</v>
      </c>
      <c r="H5842" s="5">
        <v>45131</v>
      </c>
    </row>
    <row r="5843" spans="1:8">
      <c r="A5843" s="3" t="s">
        <v>5864</v>
      </c>
      <c r="B5843" s="3" t="s">
        <v>17</v>
      </c>
      <c r="C5843" s="3" t="s">
        <v>10031</v>
      </c>
      <c r="D5843" s="4">
        <v>1</v>
      </c>
      <c r="E5843" s="3" t="s">
        <v>10030</v>
      </c>
      <c r="F5843" s="3" t="s">
        <v>22</v>
      </c>
      <c r="G5843" s="3" t="s">
        <v>15</v>
      </c>
      <c r="H5843" s="5">
        <v>45112</v>
      </c>
    </row>
    <row r="5844" spans="1:8">
      <c r="A5844" s="3" t="s">
        <v>5865</v>
      </c>
      <c r="B5844" s="3" t="s">
        <v>19</v>
      </c>
      <c r="C5844" s="4">
        <v>1</v>
      </c>
      <c r="D5844" s="4">
        <v>5</v>
      </c>
      <c r="E5844" s="4">
        <v>5</v>
      </c>
      <c r="F5844" s="3"/>
      <c r="G5844" s="3"/>
      <c r="H5844" s="3" t="s">
        <v>10031</v>
      </c>
    </row>
    <row r="5845" spans="1:8">
      <c r="A5845" s="3" t="s">
        <v>5866</v>
      </c>
      <c r="B5845" s="3" t="s">
        <v>17</v>
      </c>
      <c r="C5845" s="4">
        <v>2</v>
      </c>
      <c r="D5845" s="4">
        <v>1</v>
      </c>
      <c r="E5845" s="4">
        <v>2</v>
      </c>
      <c r="F5845" s="3" t="s">
        <v>22</v>
      </c>
      <c r="G5845" s="3" t="s">
        <v>11</v>
      </c>
      <c r="H5845" s="5">
        <v>45244</v>
      </c>
    </row>
    <row r="5846" spans="1:8">
      <c r="A5846" s="3" t="s">
        <v>5867</v>
      </c>
      <c r="B5846" s="3" t="s">
        <v>27</v>
      </c>
      <c r="C5846" s="4">
        <v>5</v>
      </c>
      <c r="D5846" s="4">
        <v>4</v>
      </c>
      <c r="E5846" s="3" t="s">
        <v>10030</v>
      </c>
      <c r="F5846" s="3" t="s">
        <v>14</v>
      </c>
      <c r="G5846" s="3" t="s">
        <v>15</v>
      </c>
      <c r="H5846" s="5">
        <v>45260</v>
      </c>
    </row>
    <row r="5847" spans="1:8">
      <c r="A5847" s="3" t="s">
        <v>5868</v>
      </c>
      <c r="B5847" s="3" t="s">
        <v>24</v>
      </c>
      <c r="C5847" s="3"/>
      <c r="D5847" s="3" t="s">
        <v>10031</v>
      </c>
      <c r="E5847" s="4">
        <v>8</v>
      </c>
      <c r="F5847" s="3" t="s">
        <v>10031</v>
      </c>
      <c r="G5847" s="3" t="s">
        <v>11</v>
      </c>
      <c r="H5847" s="5">
        <v>45157</v>
      </c>
    </row>
    <row r="5848" spans="1:8">
      <c r="A5848" s="3" t="s">
        <v>5869</v>
      </c>
      <c r="B5848" s="3" t="s">
        <v>39</v>
      </c>
      <c r="C5848" s="4">
        <v>1</v>
      </c>
      <c r="D5848" s="4">
        <v>3</v>
      </c>
      <c r="E5848" s="4">
        <v>3</v>
      </c>
      <c r="F5848" s="3" t="s">
        <v>14</v>
      </c>
      <c r="G5848" s="3" t="s">
        <v>15</v>
      </c>
      <c r="H5848" s="5">
        <v>44999</v>
      </c>
    </row>
    <row r="5849" spans="1:8">
      <c r="A5849" s="3" t="s">
        <v>5870</v>
      </c>
      <c r="B5849" s="3" t="s">
        <v>39</v>
      </c>
      <c r="C5849" s="4">
        <v>3</v>
      </c>
      <c r="D5849" s="4">
        <v>3</v>
      </c>
      <c r="E5849" s="4">
        <v>9</v>
      </c>
      <c r="F5849" s="3" t="s">
        <v>14</v>
      </c>
      <c r="G5849" s="3" t="s">
        <v>11</v>
      </c>
      <c r="H5849" s="5">
        <v>45201</v>
      </c>
    </row>
    <row r="5850" spans="1:8">
      <c r="A5850" s="3" t="s">
        <v>5871</v>
      </c>
      <c r="B5850" s="3" t="s">
        <v>27</v>
      </c>
      <c r="C5850" s="4">
        <v>4</v>
      </c>
      <c r="D5850" s="4">
        <v>4</v>
      </c>
      <c r="E5850" s="4">
        <v>16</v>
      </c>
      <c r="F5850" s="3"/>
      <c r="G5850" s="3"/>
      <c r="H5850" s="5">
        <v>45166</v>
      </c>
    </row>
    <row r="5851" spans="1:8">
      <c r="A5851" s="3" t="s">
        <v>5872</v>
      </c>
      <c r="B5851" s="3" t="s">
        <v>10030</v>
      </c>
      <c r="C5851" s="4">
        <v>5</v>
      </c>
      <c r="D5851" s="4">
        <v>1.5</v>
      </c>
      <c r="E5851" s="4">
        <v>7.5</v>
      </c>
      <c r="F5851" s="3" t="s">
        <v>22</v>
      </c>
      <c r="G5851" s="3" t="s">
        <v>10031</v>
      </c>
      <c r="H5851" s="5">
        <v>45171</v>
      </c>
    </row>
    <row r="5852" spans="1:8">
      <c r="A5852" s="3" t="s">
        <v>5873</v>
      </c>
      <c r="B5852" s="3" t="s">
        <v>39</v>
      </c>
      <c r="C5852" s="3" t="s">
        <v>10031</v>
      </c>
      <c r="D5852" s="4">
        <v>3</v>
      </c>
      <c r="E5852" s="4">
        <v>6</v>
      </c>
      <c r="F5852" s="3" t="s">
        <v>10</v>
      </c>
      <c r="G5852" s="3" t="s">
        <v>15</v>
      </c>
      <c r="H5852" s="5">
        <v>45245</v>
      </c>
    </row>
    <row r="5853" spans="1:8">
      <c r="A5853" s="3" t="s">
        <v>5874</v>
      </c>
      <c r="B5853" s="3"/>
      <c r="C5853" s="4">
        <v>1</v>
      </c>
      <c r="D5853" s="4">
        <v>3</v>
      </c>
      <c r="E5853" s="4">
        <v>3</v>
      </c>
      <c r="F5853" s="3"/>
      <c r="G5853" s="3"/>
      <c r="H5853" s="3"/>
    </row>
    <row r="5854" spans="1:8">
      <c r="A5854" s="3" t="s">
        <v>5875</v>
      </c>
      <c r="B5854" s="3" t="s">
        <v>24</v>
      </c>
      <c r="C5854" s="4">
        <v>4</v>
      </c>
      <c r="D5854" s="4">
        <v>4</v>
      </c>
      <c r="E5854" s="4">
        <v>16</v>
      </c>
      <c r="F5854" s="3" t="s">
        <v>14</v>
      </c>
      <c r="G5854" s="3"/>
      <c r="H5854" s="5">
        <v>45016</v>
      </c>
    </row>
    <row r="5855" spans="1:8">
      <c r="A5855" s="3" t="s">
        <v>5876</v>
      </c>
      <c r="B5855" s="3" t="s">
        <v>39</v>
      </c>
      <c r="C5855" s="4">
        <v>1</v>
      </c>
      <c r="D5855" s="4">
        <v>3</v>
      </c>
      <c r="E5855" s="4">
        <v>3</v>
      </c>
      <c r="F5855" s="3" t="s">
        <v>22</v>
      </c>
      <c r="G5855" s="3"/>
      <c r="H5855" s="5">
        <v>45011</v>
      </c>
    </row>
    <row r="5856" spans="1:8">
      <c r="A5856" s="3" t="s">
        <v>5877</v>
      </c>
      <c r="B5856" s="3" t="s">
        <v>39</v>
      </c>
      <c r="C5856" s="4">
        <v>5</v>
      </c>
      <c r="D5856" s="4">
        <v>3</v>
      </c>
      <c r="E5856" s="4">
        <v>15</v>
      </c>
      <c r="F5856" s="3"/>
      <c r="G5856" s="3" t="s">
        <v>15</v>
      </c>
      <c r="H5856" s="5">
        <v>45256</v>
      </c>
    </row>
    <row r="5857" spans="1:8">
      <c r="A5857" s="3" t="s">
        <v>5878</v>
      </c>
      <c r="B5857" s="3" t="s">
        <v>13</v>
      </c>
      <c r="C5857" s="4">
        <v>3</v>
      </c>
      <c r="D5857" s="4">
        <v>3</v>
      </c>
      <c r="E5857" s="4">
        <v>9</v>
      </c>
      <c r="F5857" s="3" t="s">
        <v>22</v>
      </c>
      <c r="G5857" s="3" t="s">
        <v>15</v>
      </c>
      <c r="H5857" s="5">
        <v>44946</v>
      </c>
    </row>
    <row r="5858" spans="1:8">
      <c r="A5858" s="3" t="s">
        <v>5879</v>
      </c>
      <c r="B5858" s="3" t="s">
        <v>17</v>
      </c>
      <c r="C5858" s="4">
        <v>4</v>
      </c>
      <c r="D5858" s="4">
        <v>1</v>
      </c>
      <c r="E5858" s="4">
        <v>4</v>
      </c>
      <c r="F5858" s="3" t="s">
        <v>10</v>
      </c>
      <c r="G5858" s="3" t="s">
        <v>15</v>
      </c>
      <c r="H5858" s="5">
        <v>45130</v>
      </c>
    </row>
    <row r="5859" spans="1:8">
      <c r="A5859" s="3" t="s">
        <v>5880</v>
      </c>
      <c r="B5859" s="3" t="s">
        <v>27</v>
      </c>
      <c r="C5859" s="4">
        <v>1</v>
      </c>
      <c r="D5859" s="4">
        <v>4</v>
      </c>
      <c r="E5859" s="4">
        <v>4</v>
      </c>
      <c r="F5859" s="3" t="s">
        <v>22</v>
      </c>
      <c r="G5859" s="3" t="s">
        <v>15</v>
      </c>
      <c r="H5859" s="5">
        <v>45197</v>
      </c>
    </row>
    <row r="5860" spans="1:8">
      <c r="A5860" s="3" t="s">
        <v>5881</v>
      </c>
      <c r="B5860" s="3" t="s">
        <v>10031</v>
      </c>
      <c r="C5860" s="4">
        <v>2</v>
      </c>
      <c r="D5860" s="4">
        <v>5</v>
      </c>
      <c r="E5860" s="4">
        <v>10</v>
      </c>
      <c r="F5860" s="3"/>
      <c r="G5860" s="3" t="s">
        <v>15</v>
      </c>
      <c r="H5860" s="5">
        <v>44982</v>
      </c>
    </row>
    <row r="5861" spans="1:8">
      <c r="A5861" s="3" t="s">
        <v>5882</v>
      </c>
      <c r="B5861" s="3" t="s">
        <v>10031</v>
      </c>
      <c r="C5861" s="4">
        <v>2</v>
      </c>
      <c r="D5861" s="4">
        <v>1</v>
      </c>
      <c r="E5861" s="4">
        <v>2</v>
      </c>
      <c r="F5861" s="3"/>
      <c r="G5861" s="3" t="s">
        <v>15</v>
      </c>
      <c r="H5861" s="5">
        <v>45088</v>
      </c>
    </row>
    <row r="5862" spans="1:8">
      <c r="A5862" s="3" t="s">
        <v>5883</v>
      </c>
      <c r="B5862" s="3" t="s">
        <v>39</v>
      </c>
      <c r="C5862" s="4">
        <v>1</v>
      </c>
      <c r="D5862" s="4">
        <v>3</v>
      </c>
      <c r="E5862" s="4">
        <v>3</v>
      </c>
      <c r="F5862" s="3" t="s">
        <v>14</v>
      </c>
      <c r="G5862" s="3"/>
      <c r="H5862" s="5">
        <v>45200</v>
      </c>
    </row>
    <row r="5863" spans="1:8">
      <c r="A5863" s="3" t="s">
        <v>5884</v>
      </c>
      <c r="B5863" s="3" t="s">
        <v>17</v>
      </c>
      <c r="C5863" s="4">
        <v>4</v>
      </c>
      <c r="D5863" s="4">
        <v>1</v>
      </c>
      <c r="E5863" s="4">
        <v>4</v>
      </c>
      <c r="F5863" s="3" t="s">
        <v>10030</v>
      </c>
      <c r="G5863" s="3"/>
      <c r="H5863" s="5">
        <v>44961</v>
      </c>
    </row>
    <row r="5864" spans="1:8">
      <c r="A5864" s="3" t="s">
        <v>5885</v>
      </c>
      <c r="B5864" s="3" t="s">
        <v>24</v>
      </c>
      <c r="C5864" s="4">
        <v>2</v>
      </c>
      <c r="D5864" s="3" t="s">
        <v>10030</v>
      </c>
      <c r="E5864" s="4">
        <v>8</v>
      </c>
      <c r="F5864" s="3" t="s">
        <v>10</v>
      </c>
      <c r="G5864" s="3" t="s">
        <v>10031</v>
      </c>
      <c r="H5864" s="5">
        <v>45282</v>
      </c>
    </row>
    <row r="5865" spans="1:8">
      <c r="A5865" s="3" t="s">
        <v>5886</v>
      </c>
      <c r="B5865" s="3" t="s">
        <v>13</v>
      </c>
      <c r="C5865" s="4">
        <v>2</v>
      </c>
      <c r="D5865" s="4">
        <v>3</v>
      </c>
      <c r="E5865" s="4">
        <v>6</v>
      </c>
      <c r="F5865" s="3" t="s">
        <v>22</v>
      </c>
      <c r="G5865" s="3"/>
      <c r="H5865" s="5">
        <v>45085</v>
      </c>
    </row>
    <row r="5866" spans="1:8">
      <c r="A5866" s="3" t="s">
        <v>5887</v>
      </c>
      <c r="B5866" s="3" t="s">
        <v>27</v>
      </c>
      <c r="C5866" s="4">
        <v>3</v>
      </c>
      <c r="D5866" s="4">
        <v>4</v>
      </c>
      <c r="E5866" s="4">
        <v>12</v>
      </c>
      <c r="F5866" s="3" t="s">
        <v>10</v>
      </c>
      <c r="G5866" s="3"/>
      <c r="H5866" s="5">
        <v>45014</v>
      </c>
    </row>
    <row r="5867" spans="1:8">
      <c r="A5867" s="3" t="s">
        <v>5888</v>
      </c>
      <c r="B5867" s="3" t="s">
        <v>10030</v>
      </c>
      <c r="C5867" s="4">
        <v>5</v>
      </c>
      <c r="D5867" s="4">
        <v>1.5</v>
      </c>
      <c r="E5867" s="4">
        <v>7.5</v>
      </c>
      <c r="F5867" s="3" t="s">
        <v>22</v>
      </c>
      <c r="G5867" s="3"/>
      <c r="H5867" s="5">
        <v>44949</v>
      </c>
    </row>
    <row r="5868" spans="1:8">
      <c r="A5868" s="3" t="s">
        <v>5889</v>
      </c>
      <c r="B5868" s="3" t="s">
        <v>13</v>
      </c>
      <c r="C5868" s="4">
        <v>1</v>
      </c>
      <c r="D5868" s="4">
        <v>3</v>
      </c>
      <c r="E5868" s="3" t="s">
        <v>10031</v>
      </c>
      <c r="F5868" s="3"/>
      <c r="G5868" s="3" t="s">
        <v>11</v>
      </c>
      <c r="H5868" s="5">
        <v>45126</v>
      </c>
    </row>
    <row r="5869" spans="1:8">
      <c r="A5869" s="3" t="s">
        <v>5890</v>
      </c>
      <c r="B5869" s="3" t="s">
        <v>17</v>
      </c>
      <c r="C5869" s="4">
        <v>1</v>
      </c>
      <c r="D5869" s="4">
        <v>1</v>
      </c>
      <c r="E5869" s="3"/>
      <c r="F5869" s="3" t="s">
        <v>10</v>
      </c>
      <c r="G5869" s="3" t="s">
        <v>15</v>
      </c>
      <c r="H5869" s="5">
        <v>45018</v>
      </c>
    </row>
    <row r="5870" spans="1:8">
      <c r="A5870" s="3" t="s">
        <v>5891</v>
      </c>
      <c r="B5870" s="3" t="s">
        <v>27</v>
      </c>
      <c r="C5870" s="4">
        <v>1</v>
      </c>
      <c r="D5870" s="4">
        <v>4</v>
      </c>
      <c r="E5870" s="4">
        <v>4</v>
      </c>
      <c r="F5870" s="3" t="s">
        <v>14</v>
      </c>
      <c r="G5870" s="3"/>
      <c r="H5870" s="3" t="s">
        <v>10031</v>
      </c>
    </row>
    <row r="5871" spans="1:8">
      <c r="A5871" s="3" t="s">
        <v>5892</v>
      </c>
      <c r="B5871" s="3" t="s">
        <v>27</v>
      </c>
      <c r="C5871" s="4">
        <v>1</v>
      </c>
      <c r="D5871" s="4">
        <v>4</v>
      </c>
      <c r="E5871" s="4">
        <v>4</v>
      </c>
      <c r="F5871" s="3" t="s">
        <v>10031</v>
      </c>
      <c r="G5871" s="3" t="s">
        <v>15</v>
      </c>
      <c r="H5871" s="5">
        <v>45039</v>
      </c>
    </row>
    <row r="5872" spans="1:8">
      <c r="A5872" s="3" t="s">
        <v>5893</v>
      </c>
      <c r="B5872" s="3" t="s">
        <v>39</v>
      </c>
      <c r="C5872" s="4">
        <v>3</v>
      </c>
      <c r="D5872" s="4">
        <v>3</v>
      </c>
      <c r="E5872" s="4">
        <v>9</v>
      </c>
      <c r="F5872" s="3" t="s">
        <v>10</v>
      </c>
      <c r="G5872" s="3" t="s">
        <v>11</v>
      </c>
      <c r="H5872" s="5">
        <v>45191</v>
      </c>
    </row>
    <row r="5873" spans="1:8">
      <c r="A5873" s="3" t="s">
        <v>5894</v>
      </c>
      <c r="B5873" s="3" t="s">
        <v>17</v>
      </c>
      <c r="C5873" s="3" t="s">
        <v>10031</v>
      </c>
      <c r="D5873" s="4">
        <v>1</v>
      </c>
      <c r="E5873" s="4">
        <v>1</v>
      </c>
      <c r="F5873" s="3" t="s">
        <v>14</v>
      </c>
      <c r="G5873" s="3"/>
      <c r="H5873" s="5">
        <v>45058</v>
      </c>
    </row>
    <row r="5874" spans="1:8">
      <c r="A5874" s="3" t="s">
        <v>5895</v>
      </c>
      <c r="B5874" s="3" t="s">
        <v>10030</v>
      </c>
      <c r="C5874" s="4">
        <v>5</v>
      </c>
      <c r="D5874" s="4">
        <v>3</v>
      </c>
      <c r="E5874" s="4">
        <v>15</v>
      </c>
      <c r="F5874" s="3" t="s">
        <v>22</v>
      </c>
      <c r="G5874" s="3"/>
      <c r="H5874" s="5">
        <v>45180</v>
      </c>
    </row>
    <row r="5875" spans="1:8">
      <c r="A5875" s="3" t="s">
        <v>5896</v>
      </c>
      <c r="B5875" s="3" t="s">
        <v>17</v>
      </c>
      <c r="C5875" s="4">
        <v>2</v>
      </c>
      <c r="D5875" s="4">
        <v>1</v>
      </c>
      <c r="E5875" s="4">
        <v>2</v>
      </c>
      <c r="F5875" s="3"/>
      <c r="G5875" s="3" t="s">
        <v>15</v>
      </c>
      <c r="H5875" s="5">
        <v>45152</v>
      </c>
    </row>
    <row r="5876" spans="1:8">
      <c r="A5876" s="3" t="s">
        <v>5897</v>
      </c>
      <c r="B5876" s="3" t="s">
        <v>35</v>
      </c>
      <c r="C5876" s="4">
        <v>5</v>
      </c>
      <c r="D5876" s="4">
        <v>1.5</v>
      </c>
      <c r="E5876" s="4">
        <v>7.5</v>
      </c>
      <c r="F5876" s="3" t="s">
        <v>10</v>
      </c>
      <c r="G5876" s="3" t="s">
        <v>11</v>
      </c>
      <c r="H5876" s="5">
        <v>45040</v>
      </c>
    </row>
    <row r="5877" spans="1:8">
      <c r="A5877" s="3" t="s">
        <v>5898</v>
      </c>
      <c r="B5877" s="3" t="s">
        <v>9</v>
      </c>
      <c r="C5877" s="4">
        <v>4</v>
      </c>
      <c r="D5877" s="4">
        <v>2</v>
      </c>
      <c r="E5877" s="4">
        <v>8</v>
      </c>
      <c r="F5877" s="3"/>
      <c r="G5877" s="3"/>
      <c r="H5877" s="5">
        <v>45004</v>
      </c>
    </row>
    <row r="5878" spans="1:8">
      <c r="A5878" s="3" t="s">
        <v>5899</v>
      </c>
      <c r="B5878" s="3" t="s">
        <v>35</v>
      </c>
      <c r="C5878" s="4">
        <v>2</v>
      </c>
      <c r="D5878" s="4">
        <v>1.5</v>
      </c>
      <c r="E5878" s="4">
        <v>3</v>
      </c>
      <c r="F5878" s="3" t="s">
        <v>22</v>
      </c>
      <c r="G5878" s="3" t="s">
        <v>11</v>
      </c>
      <c r="H5878" s="5">
        <v>45098</v>
      </c>
    </row>
    <row r="5879" spans="1:8">
      <c r="A5879" s="3" t="s">
        <v>5900</v>
      </c>
      <c r="B5879" s="3" t="s">
        <v>13</v>
      </c>
      <c r="C5879" s="4">
        <v>5</v>
      </c>
      <c r="D5879" s="4">
        <v>3</v>
      </c>
      <c r="E5879" s="4">
        <v>15</v>
      </c>
      <c r="F5879" s="3"/>
      <c r="G5879" s="3" t="s">
        <v>11</v>
      </c>
      <c r="H5879" s="5">
        <v>45092</v>
      </c>
    </row>
    <row r="5880" spans="1:8">
      <c r="A5880" s="3" t="s">
        <v>5901</v>
      </c>
      <c r="B5880" s="3" t="s">
        <v>17</v>
      </c>
      <c r="C5880" s="4">
        <v>1</v>
      </c>
      <c r="D5880" s="4">
        <v>1</v>
      </c>
      <c r="E5880" s="4">
        <v>1</v>
      </c>
      <c r="F5880" s="3"/>
      <c r="G5880" s="3" t="s">
        <v>15</v>
      </c>
      <c r="H5880" s="5">
        <v>44960</v>
      </c>
    </row>
    <row r="5881" spans="1:8">
      <c r="A5881" s="3" t="s">
        <v>5902</v>
      </c>
      <c r="B5881" s="3" t="s">
        <v>24</v>
      </c>
      <c r="C5881" s="3" t="s">
        <v>10031</v>
      </c>
      <c r="D5881" s="4">
        <v>4</v>
      </c>
      <c r="E5881" s="4">
        <v>4</v>
      </c>
      <c r="F5881" s="3" t="s">
        <v>22</v>
      </c>
      <c r="G5881" s="3" t="s">
        <v>11</v>
      </c>
      <c r="H5881" s="5">
        <v>45045</v>
      </c>
    </row>
    <row r="5882" spans="1:8">
      <c r="A5882" s="3" t="s">
        <v>5903</v>
      </c>
      <c r="B5882" s="3" t="s">
        <v>39</v>
      </c>
      <c r="C5882" s="4">
        <v>3</v>
      </c>
      <c r="D5882" s="4">
        <v>3</v>
      </c>
      <c r="E5882" s="4">
        <v>9</v>
      </c>
      <c r="F5882" s="3" t="s">
        <v>14</v>
      </c>
      <c r="G5882" s="3"/>
      <c r="H5882" s="5">
        <v>45070</v>
      </c>
    </row>
    <row r="5883" spans="1:8">
      <c r="A5883" s="3" t="s">
        <v>5904</v>
      </c>
      <c r="B5883" s="3"/>
      <c r="C5883" s="4">
        <v>4</v>
      </c>
      <c r="D5883" s="4">
        <v>5</v>
      </c>
      <c r="E5883" s="4">
        <v>20</v>
      </c>
      <c r="F5883" s="3" t="s">
        <v>10</v>
      </c>
      <c r="G5883" s="3" t="s">
        <v>11</v>
      </c>
      <c r="H5883" s="3" t="s">
        <v>10030</v>
      </c>
    </row>
    <row r="5884" spans="1:8">
      <c r="A5884" s="3" t="s">
        <v>5905</v>
      </c>
      <c r="B5884" s="3" t="s">
        <v>27</v>
      </c>
      <c r="C5884" s="4">
        <v>3</v>
      </c>
      <c r="D5884" s="4">
        <v>4</v>
      </c>
      <c r="E5884" s="4">
        <v>12</v>
      </c>
      <c r="F5884" s="3" t="s">
        <v>10</v>
      </c>
      <c r="G5884" s="3" t="s">
        <v>11</v>
      </c>
      <c r="H5884" s="5">
        <v>45276</v>
      </c>
    </row>
    <row r="5885" spans="1:8">
      <c r="A5885" s="3" t="s">
        <v>5906</v>
      </c>
      <c r="B5885" s="3" t="s">
        <v>39</v>
      </c>
      <c r="C5885" s="4">
        <v>1</v>
      </c>
      <c r="D5885" s="4">
        <v>3</v>
      </c>
      <c r="E5885" s="4">
        <v>3</v>
      </c>
      <c r="F5885" s="3" t="s">
        <v>22</v>
      </c>
      <c r="G5885" s="3"/>
      <c r="H5885" s="5">
        <v>45229</v>
      </c>
    </row>
    <row r="5886" spans="1:8">
      <c r="A5886" s="3" t="s">
        <v>5907</v>
      </c>
      <c r="B5886" s="3" t="s">
        <v>39</v>
      </c>
      <c r="C5886" s="4">
        <v>2</v>
      </c>
      <c r="D5886" s="4">
        <v>3</v>
      </c>
      <c r="E5886" s="4">
        <v>6</v>
      </c>
      <c r="F5886" s="3" t="s">
        <v>10030</v>
      </c>
      <c r="G5886" s="3"/>
      <c r="H5886" s="5">
        <v>45207</v>
      </c>
    </row>
    <row r="5887" spans="1:8">
      <c r="A5887" s="3" t="s">
        <v>5908</v>
      </c>
      <c r="B5887" s="3" t="s">
        <v>13</v>
      </c>
      <c r="C5887" s="4">
        <v>1</v>
      </c>
      <c r="D5887" s="3"/>
      <c r="E5887" s="4">
        <v>3</v>
      </c>
      <c r="F5887" s="3" t="s">
        <v>10</v>
      </c>
      <c r="G5887" s="3"/>
      <c r="H5887" s="5">
        <v>45212</v>
      </c>
    </row>
    <row r="5888" spans="1:8">
      <c r="A5888" s="3" t="s">
        <v>5909</v>
      </c>
      <c r="B5888" s="3" t="s">
        <v>39</v>
      </c>
      <c r="C5888" s="4">
        <v>2</v>
      </c>
      <c r="D5888" s="3" t="s">
        <v>10031</v>
      </c>
      <c r="E5888" s="4">
        <v>6</v>
      </c>
      <c r="F5888" s="3" t="s">
        <v>10</v>
      </c>
      <c r="G5888" s="3"/>
      <c r="H5888" s="5">
        <v>44995</v>
      </c>
    </row>
    <row r="5889" spans="1:8">
      <c r="A5889" s="3" t="s">
        <v>5910</v>
      </c>
      <c r="B5889" s="3" t="s">
        <v>39</v>
      </c>
      <c r="C5889" s="4">
        <v>5</v>
      </c>
      <c r="D5889" s="4">
        <v>3</v>
      </c>
      <c r="E5889" s="4">
        <v>15</v>
      </c>
      <c r="F5889" s="3"/>
      <c r="G5889" s="3" t="s">
        <v>15</v>
      </c>
      <c r="H5889" s="5">
        <v>44956</v>
      </c>
    </row>
    <row r="5890" spans="1:8">
      <c r="A5890" s="3" t="s">
        <v>5911</v>
      </c>
      <c r="B5890" s="3" t="s">
        <v>35</v>
      </c>
      <c r="C5890" s="4">
        <v>2</v>
      </c>
      <c r="D5890" s="4">
        <v>1.5</v>
      </c>
      <c r="E5890" s="4">
        <v>3</v>
      </c>
      <c r="F5890" s="3" t="s">
        <v>22</v>
      </c>
      <c r="G5890" s="3" t="s">
        <v>10030</v>
      </c>
      <c r="H5890" s="5">
        <v>45117</v>
      </c>
    </row>
    <row r="5891" spans="1:8">
      <c r="A5891" s="3" t="s">
        <v>5912</v>
      </c>
      <c r="B5891" s="3" t="s">
        <v>19</v>
      </c>
      <c r="C5891" s="4">
        <v>2</v>
      </c>
      <c r="D5891" s="4">
        <v>5</v>
      </c>
      <c r="E5891" s="4">
        <v>10</v>
      </c>
      <c r="F5891" s="3" t="s">
        <v>14</v>
      </c>
      <c r="G5891" s="3"/>
      <c r="H5891" s="5">
        <v>45211</v>
      </c>
    </row>
    <row r="5892" spans="1:8">
      <c r="A5892" s="3" t="s">
        <v>5913</v>
      </c>
      <c r="B5892" s="3" t="s">
        <v>24</v>
      </c>
      <c r="C5892" s="4">
        <v>2</v>
      </c>
      <c r="D5892" s="4">
        <v>4</v>
      </c>
      <c r="E5892" s="4">
        <v>8</v>
      </c>
      <c r="F5892" s="3" t="s">
        <v>14</v>
      </c>
      <c r="G5892" s="3"/>
      <c r="H5892" s="5">
        <v>45164</v>
      </c>
    </row>
    <row r="5893" spans="1:8">
      <c r="A5893" s="3" t="s">
        <v>5914</v>
      </c>
      <c r="B5893" s="3"/>
      <c r="C5893" s="4">
        <v>3</v>
      </c>
      <c r="D5893" s="3" t="s">
        <v>10031</v>
      </c>
      <c r="E5893" s="4">
        <v>6</v>
      </c>
      <c r="F5893" s="3" t="s">
        <v>10</v>
      </c>
      <c r="G5893" s="3" t="s">
        <v>11</v>
      </c>
      <c r="H5893" s="5">
        <v>45238</v>
      </c>
    </row>
    <row r="5894" spans="1:8">
      <c r="A5894" s="3" t="s">
        <v>5915</v>
      </c>
      <c r="B5894" s="3"/>
      <c r="C5894" s="4">
        <v>5</v>
      </c>
      <c r="D5894" s="4">
        <v>4</v>
      </c>
      <c r="E5894" s="4">
        <v>20</v>
      </c>
      <c r="F5894" s="3" t="s">
        <v>22</v>
      </c>
      <c r="G5894" s="3" t="s">
        <v>15</v>
      </c>
      <c r="H5894" s="5">
        <v>45291</v>
      </c>
    </row>
    <row r="5895" spans="1:8">
      <c r="A5895" s="3" t="s">
        <v>5916</v>
      </c>
      <c r="B5895" s="3" t="s">
        <v>9</v>
      </c>
      <c r="C5895" s="4">
        <v>4</v>
      </c>
      <c r="D5895" s="4">
        <v>2</v>
      </c>
      <c r="E5895" s="3" t="s">
        <v>10031</v>
      </c>
      <c r="F5895" s="3"/>
      <c r="G5895" s="3" t="s">
        <v>15</v>
      </c>
      <c r="H5895" s="5">
        <v>45046</v>
      </c>
    </row>
    <row r="5896" spans="1:8">
      <c r="A5896" s="3" t="s">
        <v>5917</v>
      </c>
      <c r="B5896" s="3" t="s">
        <v>13</v>
      </c>
      <c r="C5896" s="4">
        <v>2</v>
      </c>
      <c r="D5896" s="4">
        <v>3</v>
      </c>
      <c r="E5896" s="4">
        <v>6</v>
      </c>
      <c r="F5896" s="3" t="s">
        <v>10030</v>
      </c>
      <c r="G5896" s="3"/>
      <c r="H5896" s="5">
        <v>45069</v>
      </c>
    </row>
    <row r="5897" spans="1:8">
      <c r="A5897" s="3" t="s">
        <v>5918</v>
      </c>
      <c r="B5897" s="3" t="s">
        <v>10031</v>
      </c>
      <c r="C5897" s="4">
        <v>3</v>
      </c>
      <c r="D5897" s="4">
        <v>3</v>
      </c>
      <c r="E5897" s="4">
        <v>9</v>
      </c>
      <c r="F5897" s="3" t="s">
        <v>22</v>
      </c>
      <c r="G5897" s="3"/>
      <c r="H5897" s="5">
        <v>45282</v>
      </c>
    </row>
    <row r="5898" spans="1:8">
      <c r="A5898" s="3" t="s">
        <v>5919</v>
      </c>
      <c r="B5898" s="3" t="s">
        <v>17</v>
      </c>
      <c r="C5898" s="3" t="s">
        <v>10031</v>
      </c>
      <c r="D5898" s="4">
        <v>1</v>
      </c>
      <c r="E5898" s="4">
        <v>2</v>
      </c>
      <c r="F5898" s="3" t="s">
        <v>10</v>
      </c>
      <c r="G5898" s="3"/>
      <c r="H5898" s="5">
        <v>45235</v>
      </c>
    </row>
    <row r="5899" spans="1:8">
      <c r="A5899" s="3" t="s">
        <v>5920</v>
      </c>
      <c r="B5899" s="3" t="s">
        <v>35</v>
      </c>
      <c r="C5899" s="4">
        <v>3</v>
      </c>
      <c r="D5899" s="4">
        <v>1.5</v>
      </c>
      <c r="E5899" s="4">
        <v>4.5</v>
      </c>
      <c r="F5899" s="3" t="s">
        <v>22</v>
      </c>
      <c r="G5899" s="3" t="s">
        <v>10030</v>
      </c>
      <c r="H5899" s="5">
        <v>45183</v>
      </c>
    </row>
    <row r="5900" spans="1:8">
      <c r="A5900" s="3" t="s">
        <v>5921</v>
      </c>
      <c r="B5900" s="3" t="s">
        <v>9</v>
      </c>
      <c r="C5900" s="4">
        <v>5</v>
      </c>
      <c r="D5900" s="4">
        <v>2</v>
      </c>
      <c r="E5900" s="4">
        <v>10</v>
      </c>
      <c r="F5900" s="3"/>
      <c r="G5900" s="3"/>
      <c r="H5900" s="5">
        <v>45216</v>
      </c>
    </row>
    <row r="5901" spans="1:8">
      <c r="A5901" s="3" t="s">
        <v>5922</v>
      </c>
      <c r="B5901" s="3"/>
      <c r="C5901" s="4">
        <v>5</v>
      </c>
      <c r="D5901" s="4">
        <v>1</v>
      </c>
      <c r="E5901" s="4">
        <v>5</v>
      </c>
      <c r="F5901" s="3"/>
      <c r="G5901" s="3"/>
      <c r="H5901" s="5">
        <v>44963</v>
      </c>
    </row>
    <row r="5902" spans="1:8">
      <c r="A5902" s="3" t="s">
        <v>5923</v>
      </c>
      <c r="B5902" s="3" t="s">
        <v>35</v>
      </c>
      <c r="C5902" s="4">
        <v>1</v>
      </c>
      <c r="D5902" s="4">
        <v>1.5</v>
      </c>
      <c r="E5902" s="4">
        <v>1.5</v>
      </c>
      <c r="F5902" s="3" t="s">
        <v>22</v>
      </c>
      <c r="G5902" s="3" t="s">
        <v>15</v>
      </c>
      <c r="H5902" s="5">
        <v>45286</v>
      </c>
    </row>
    <row r="5903" spans="1:8">
      <c r="A5903" s="3" t="s">
        <v>5924</v>
      </c>
      <c r="B5903" s="3" t="s">
        <v>17</v>
      </c>
      <c r="C5903" s="4">
        <v>5</v>
      </c>
      <c r="D5903" s="4">
        <v>1</v>
      </c>
      <c r="E5903" s="4">
        <v>5</v>
      </c>
      <c r="F5903" s="3"/>
      <c r="G5903" s="3" t="s">
        <v>11</v>
      </c>
      <c r="H5903" s="5">
        <v>44943</v>
      </c>
    </row>
    <row r="5904" spans="1:8">
      <c r="A5904" s="3" t="s">
        <v>5925</v>
      </c>
      <c r="B5904" s="3" t="s">
        <v>27</v>
      </c>
      <c r="C5904" s="4">
        <v>1</v>
      </c>
      <c r="D5904" s="4">
        <v>4</v>
      </c>
      <c r="E5904" s="4">
        <v>4</v>
      </c>
      <c r="F5904" s="3" t="s">
        <v>10031</v>
      </c>
      <c r="G5904" s="3"/>
      <c r="H5904" s="5">
        <v>45132</v>
      </c>
    </row>
    <row r="5905" spans="1:8">
      <c r="A5905" s="3" t="s">
        <v>5926</v>
      </c>
      <c r="B5905" s="3" t="s">
        <v>39</v>
      </c>
      <c r="C5905" s="4">
        <v>4</v>
      </c>
      <c r="D5905" s="4">
        <v>3</v>
      </c>
      <c r="E5905" s="4">
        <v>12</v>
      </c>
      <c r="F5905" s="3" t="s">
        <v>14</v>
      </c>
      <c r="G5905" s="3" t="s">
        <v>11</v>
      </c>
      <c r="H5905" s="5">
        <v>45225</v>
      </c>
    </row>
    <row r="5906" spans="1:8">
      <c r="A5906" s="3" t="s">
        <v>5927</v>
      </c>
      <c r="B5906" s="3" t="s">
        <v>19</v>
      </c>
      <c r="C5906" s="4">
        <v>3</v>
      </c>
      <c r="D5906" s="4">
        <v>5</v>
      </c>
      <c r="E5906" s="4">
        <v>15</v>
      </c>
      <c r="F5906" s="3" t="s">
        <v>22</v>
      </c>
      <c r="G5906" s="3" t="s">
        <v>11</v>
      </c>
      <c r="H5906" s="5">
        <v>45250</v>
      </c>
    </row>
    <row r="5907" spans="1:8">
      <c r="A5907" s="3" t="s">
        <v>5928</v>
      </c>
      <c r="B5907" s="3" t="s">
        <v>39</v>
      </c>
      <c r="C5907" s="4">
        <v>4</v>
      </c>
      <c r="D5907" s="4">
        <v>3</v>
      </c>
      <c r="E5907" s="4">
        <v>12</v>
      </c>
      <c r="F5907" s="3" t="s">
        <v>22</v>
      </c>
      <c r="G5907" s="3" t="s">
        <v>11</v>
      </c>
      <c r="H5907" s="5">
        <v>44931</v>
      </c>
    </row>
    <row r="5908" spans="1:8">
      <c r="A5908" s="3" t="s">
        <v>5929</v>
      </c>
      <c r="B5908" s="3" t="s">
        <v>35</v>
      </c>
      <c r="C5908" s="4">
        <v>2</v>
      </c>
      <c r="D5908" s="4">
        <v>1.5</v>
      </c>
      <c r="E5908" s="4">
        <v>3</v>
      </c>
      <c r="F5908" s="3"/>
      <c r="G5908" s="3" t="s">
        <v>15</v>
      </c>
      <c r="H5908" s="5">
        <v>45093</v>
      </c>
    </row>
    <row r="5909" spans="1:8">
      <c r="A5909" s="3" t="s">
        <v>5930</v>
      </c>
      <c r="B5909" s="3" t="s">
        <v>9</v>
      </c>
      <c r="C5909" s="4">
        <v>5</v>
      </c>
      <c r="D5909" s="4">
        <v>2</v>
      </c>
      <c r="E5909" s="4">
        <v>10</v>
      </c>
      <c r="F5909" s="3" t="s">
        <v>14</v>
      </c>
      <c r="G5909" s="3" t="s">
        <v>15</v>
      </c>
      <c r="H5909" s="5">
        <v>45034</v>
      </c>
    </row>
    <row r="5910" spans="1:8">
      <c r="A5910" s="3" t="s">
        <v>5931</v>
      </c>
      <c r="B5910" s="3" t="s">
        <v>9</v>
      </c>
      <c r="C5910" s="4">
        <v>3</v>
      </c>
      <c r="D5910" s="4">
        <v>2</v>
      </c>
      <c r="E5910" s="4">
        <v>6</v>
      </c>
      <c r="F5910" s="3" t="s">
        <v>22</v>
      </c>
      <c r="G5910" s="3" t="s">
        <v>11</v>
      </c>
      <c r="H5910" s="5">
        <v>44957</v>
      </c>
    </row>
    <row r="5911" spans="1:8">
      <c r="A5911" s="3" t="s">
        <v>5932</v>
      </c>
      <c r="B5911" s="3" t="s">
        <v>9</v>
      </c>
      <c r="C5911" s="4">
        <v>5</v>
      </c>
      <c r="D5911" s="4">
        <v>2</v>
      </c>
      <c r="E5911" s="4">
        <v>10</v>
      </c>
      <c r="F5911" s="3" t="s">
        <v>14</v>
      </c>
      <c r="G5911" s="3" t="s">
        <v>11</v>
      </c>
      <c r="H5911" s="5">
        <v>44959</v>
      </c>
    </row>
    <row r="5912" spans="1:8">
      <c r="A5912" s="3" t="s">
        <v>5933</v>
      </c>
      <c r="B5912" s="3" t="s">
        <v>27</v>
      </c>
      <c r="C5912" s="4">
        <v>4</v>
      </c>
      <c r="D5912" s="4">
        <v>4</v>
      </c>
      <c r="E5912" s="4">
        <v>16</v>
      </c>
      <c r="F5912" s="3" t="s">
        <v>10</v>
      </c>
      <c r="G5912" s="3"/>
      <c r="H5912" s="5">
        <v>45094</v>
      </c>
    </row>
    <row r="5913" spans="1:8">
      <c r="A5913" s="3" t="s">
        <v>5934</v>
      </c>
      <c r="B5913" s="3" t="s">
        <v>19</v>
      </c>
      <c r="C5913" s="4">
        <v>5</v>
      </c>
      <c r="D5913" s="4">
        <v>5</v>
      </c>
      <c r="E5913" s="4">
        <v>25</v>
      </c>
      <c r="F5913" s="3" t="s">
        <v>14</v>
      </c>
      <c r="G5913" s="3" t="s">
        <v>10030</v>
      </c>
      <c r="H5913" s="3" t="s">
        <v>10031</v>
      </c>
    </row>
    <row r="5914" spans="1:8">
      <c r="A5914" s="3" t="s">
        <v>5935</v>
      </c>
      <c r="B5914" s="3" t="s">
        <v>27</v>
      </c>
      <c r="C5914" s="4">
        <v>1</v>
      </c>
      <c r="D5914" s="4">
        <v>4</v>
      </c>
      <c r="E5914" s="4">
        <v>4</v>
      </c>
      <c r="F5914" s="3" t="s">
        <v>22</v>
      </c>
      <c r="G5914" s="3" t="s">
        <v>11</v>
      </c>
      <c r="H5914" s="5">
        <v>45266</v>
      </c>
    </row>
    <row r="5915" spans="1:8">
      <c r="A5915" s="3" t="s">
        <v>5936</v>
      </c>
      <c r="B5915" s="3" t="s">
        <v>24</v>
      </c>
      <c r="C5915" s="4">
        <v>2</v>
      </c>
      <c r="D5915" s="4">
        <v>4</v>
      </c>
      <c r="E5915" s="4">
        <v>8</v>
      </c>
      <c r="F5915" s="3" t="s">
        <v>22</v>
      </c>
      <c r="G5915" s="3" t="s">
        <v>15</v>
      </c>
      <c r="H5915" s="5">
        <v>45271</v>
      </c>
    </row>
    <row r="5916" spans="1:8">
      <c r="A5916" s="3" t="s">
        <v>5937</v>
      </c>
      <c r="B5916" s="3" t="s">
        <v>19</v>
      </c>
      <c r="C5916" s="4">
        <v>4</v>
      </c>
      <c r="D5916" s="4">
        <v>5</v>
      </c>
      <c r="E5916" s="4">
        <v>20</v>
      </c>
      <c r="F5916" s="3"/>
      <c r="G5916" s="3" t="s">
        <v>15</v>
      </c>
      <c r="H5916" s="3"/>
    </row>
    <row r="5917" spans="1:8">
      <c r="A5917" s="3" t="s">
        <v>5938</v>
      </c>
      <c r="B5917" s="3" t="s">
        <v>24</v>
      </c>
      <c r="C5917" s="4">
        <v>2</v>
      </c>
      <c r="D5917" s="4">
        <v>4</v>
      </c>
      <c r="E5917" s="4">
        <v>8</v>
      </c>
      <c r="F5917" s="3" t="s">
        <v>14</v>
      </c>
      <c r="G5917" s="3" t="s">
        <v>15</v>
      </c>
      <c r="H5917" s="5">
        <v>45092</v>
      </c>
    </row>
    <row r="5918" spans="1:8">
      <c r="A5918" s="3" t="s">
        <v>5939</v>
      </c>
      <c r="B5918" s="3" t="s">
        <v>13</v>
      </c>
      <c r="C5918" s="4">
        <v>3</v>
      </c>
      <c r="D5918" s="4">
        <v>3</v>
      </c>
      <c r="E5918" s="4">
        <v>9</v>
      </c>
      <c r="F5918" s="3"/>
      <c r="G5918" s="3" t="s">
        <v>11</v>
      </c>
      <c r="H5918" s="5">
        <v>45066</v>
      </c>
    </row>
    <row r="5919" spans="1:8">
      <c r="A5919" s="3" t="s">
        <v>5940</v>
      </c>
      <c r="B5919" s="3" t="s">
        <v>9</v>
      </c>
      <c r="C5919" s="4">
        <v>4</v>
      </c>
      <c r="D5919" s="4">
        <v>2</v>
      </c>
      <c r="E5919" s="4">
        <v>8</v>
      </c>
      <c r="F5919" s="3"/>
      <c r="G5919" s="3"/>
      <c r="H5919" s="5">
        <v>45127</v>
      </c>
    </row>
    <row r="5920" spans="1:8">
      <c r="A5920" s="3" t="s">
        <v>5941</v>
      </c>
      <c r="B5920" s="3" t="s">
        <v>27</v>
      </c>
      <c r="C5920" s="4">
        <v>5</v>
      </c>
      <c r="D5920" s="4">
        <v>4</v>
      </c>
      <c r="E5920" s="4">
        <v>20</v>
      </c>
      <c r="F5920" s="3"/>
      <c r="G5920" s="3"/>
      <c r="H5920" s="5">
        <v>45068</v>
      </c>
    </row>
    <row r="5921" spans="1:8">
      <c r="A5921" s="3" t="s">
        <v>5942</v>
      </c>
      <c r="B5921" s="3" t="s">
        <v>27</v>
      </c>
      <c r="C5921" s="4">
        <v>1</v>
      </c>
      <c r="D5921" s="4">
        <v>4</v>
      </c>
      <c r="E5921" s="4">
        <v>4</v>
      </c>
      <c r="F5921" s="3"/>
      <c r="G5921" s="3"/>
      <c r="H5921" s="5">
        <v>45149</v>
      </c>
    </row>
    <row r="5922" spans="1:8">
      <c r="A5922" s="3" t="s">
        <v>5943</v>
      </c>
      <c r="B5922" s="3" t="s">
        <v>39</v>
      </c>
      <c r="C5922" s="4">
        <v>1</v>
      </c>
      <c r="D5922" s="4">
        <v>3</v>
      </c>
      <c r="E5922" s="4">
        <v>3</v>
      </c>
      <c r="F5922" s="3" t="s">
        <v>14</v>
      </c>
      <c r="G5922" s="3" t="s">
        <v>15</v>
      </c>
      <c r="H5922" s="5">
        <v>45278</v>
      </c>
    </row>
    <row r="5923" spans="1:8">
      <c r="A5923" s="3" t="s">
        <v>5944</v>
      </c>
      <c r="B5923" s="3"/>
      <c r="C5923" s="4">
        <v>2</v>
      </c>
      <c r="D5923" s="4">
        <v>1.5</v>
      </c>
      <c r="E5923" s="4">
        <v>3</v>
      </c>
      <c r="F5923" s="3" t="s">
        <v>22</v>
      </c>
      <c r="G5923" s="3" t="s">
        <v>11</v>
      </c>
      <c r="H5923" s="5">
        <v>44997</v>
      </c>
    </row>
    <row r="5924" spans="1:8">
      <c r="A5924" s="3" t="s">
        <v>5945</v>
      </c>
      <c r="B5924" s="3" t="s">
        <v>10030</v>
      </c>
      <c r="C5924" s="4">
        <v>2</v>
      </c>
      <c r="D5924" s="4">
        <v>1</v>
      </c>
      <c r="E5924" s="4">
        <v>2</v>
      </c>
      <c r="F5924" s="3"/>
      <c r="G5924" s="3"/>
      <c r="H5924" s="5">
        <v>45194</v>
      </c>
    </row>
    <row r="5925" spans="1:8">
      <c r="A5925" s="3" t="s">
        <v>5946</v>
      </c>
      <c r="B5925" s="3" t="s">
        <v>27</v>
      </c>
      <c r="C5925" s="4">
        <v>2</v>
      </c>
      <c r="D5925" s="4">
        <v>4</v>
      </c>
      <c r="E5925" s="4">
        <v>8</v>
      </c>
      <c r="F5925" s="3"/>
      <c r="G5925" s="3" t="s">
        <v>11</v>
      </c>
      <c r="H5925" s="5">
        <v>45156</v>
      </c>
    </row>
    <row r="5926" spans="1:8">
      <c r="A5926" s="3" t="s">
        <v>5947</v>
      </c>
      <c r="B5926" s="3" t="s">
        <v>9</v>
      </c>
      <c r="C5926" s="4">
        <v>3</v>
      </c>
      <c r="D5926" s="4">
        <v>2</v>
      </c>
      <c r="E5926" s="4">
        <v>6</v>
      </c>
      <c r="F5926" s="3" t="s">
        <v>14</v>
      </c>
      <c r="G5926" s="3"/>
      <c r="H5926" s="5">
        <v>45125</v>
      </c>
    </row>
    <row r="5927" spans="1:8">
      <c r="A5927" s="3" t="s">
        <v>5948</v>
      </c>
      <c r="B5927" s="3" t="s">
        <v>24</v>
      </c>
      <c r="C5927" s="4">
        <v>1</v>
      </c>
      <c r="D5927" s="4">
        <v>4</v>
      </c>
      <c r="E5927" s="4">
        <v>4</v>
      </c>
      <c r="F5927" s="3"/>
      <c r="G5927" s="3" t="s">
        <v>11</v>
      </c>
      <c r="H5927" s="5">
        <v>44986</v>
      </c>
    </row>
    <row r="5928" spans="1:8">
      <c r="A5928" s="3" t="s">
        <v>5949</v>
      </c>
      <c r="B5928" s="3" t="s">
        <v>19</v>
      </c>
      <c r="C5928" s="4">
        <v>2</v>
      </c>
      <c r="D5928" s="4">
        <v>5</v>
      </c>
      <c r="E5928" s="4">
        <v>10</v>
      </c>
      <c r="F5928" s="3" t="s">
        <v>10</v>
      </c>
      <c r="G5928" s="3" t="s">
        <v>15</v>
      </c>
      <c r="H5928" s="5">
        <v>45003</v>
      </c>
    </row>
    <row r="5929" spans="1:8">
      <c r="A5929" s="3" t="s">
        <v>5950</v>
      </c>
      <c r="B5929" s="3" t="s">
        <v>39</v>
      </c>
      <c r="C5929" s="4">
        <v>3</v>
      </c>
      <c r="D5929" s="3" t="s">
        <v>10030</v>
      </c>
      <c r="E5929" s="4">
        <v>9</v>
      </c>
      <c r="F5929" s="3" t="s">
        <v>14</v>
      </c>
      <c r="G5929" s="3"/>
      <c r="H5929" s="5">
        <v>44934</v>
      </c>
    </row>
    <row r="5930" spans="1:8">
      <c r="A5930" s="3" t="s">
        <v>5951</v>
      </c>
      <c r="B5930" s="3"/>
      <c r="C5930" s="3" t="s">
        <v>10030</v>
      </c>
      <c r="D5930" s="4">
        <v>4</v>
      </c>
      <c r="E5930" s="4">
        <v>8</v>
      </c>
      <c r="F5930" s="3" t="s">
        <v>22</v>
      </c>
      <c r="G5930" s="3" t="s">
        <v>15</v>
      </c>
      <c r="H5930" s="5">
        <v>45017</v>
      </c>
    </row>
    <row r="5931" spans="1:8">
      <c r="A5931" s="3" t="s">
        <v>5952</v>
      </c>
      <c r="B5931" s="3" t="s">
        <v>17</v>
      </c>
      <c r="C5931" s="4">
        <v>3</v>
      </c>
      <c r="D5931" s="4">
        <v>1</v>
      </c>
      <c r="E5931" s="4">
        <v>3</v>
      </c>
      <c r="F5931" s="3" t="s">
        <v>14</v>
      </c>
      <c r="G5931" s="3" t="s">
        <v>11</v>
      </c>
      <c r="H5931" s="5">
        <v>44933</v>
      </c>
    </row>
    <row r="5932" spans="1:8">
      <c r="A5932" s="3" t="s">
        <v>5953</v>
      </c>
      <c r="B5932" s="3" t="s">
        <v>10031</v>
      </c>
      <c r="C5932" s="4">
        <v>2</v>
      </c>
      <c r="D5932" s="4">
        <v>1</v>
      </c>
      <c r="E5932" s="4">
        <v>2</v>
      </c>
      <c r="F5932" s="3"/>
      <c r="G5932" s="3" t="s">
        <v>15</v>
      </c>
      <c r="H5932" s="5">
        <v>45174</v>
      </c>
    </row>
    <row r="5933" spans="1:8">
      <c r="A5933" s="3" t="s">
        <v>5954</v>
      </c>
      <c r="B5933" s="3" t="s">
        <v>13</v>
      </c>
      <c r="C5933" s="4">
        <v>3</v>
      </c>
      <c r="D5933" s="4">
        <v>3</v>
      </c>
      <c r="E5933" s="4">
        <v>9</v>
      </c>
      <c r="F5933" s="3" t="s">
        <v>10030</v>
      </c>
      <c r="G5933" s="3" t="s">
        <v>10030</v>
      </c>
      <c r="H5933" s="5">
        <v>44953</v>
      </c>
    </row>
    <row r="5934" spans="1:8">
      <c r="A5934" s="3" t="s">
        <v>5955</v>
      </c>
      <c r="B5934" s="3" t="s">
        <v>24</v>
      </c>
      <c r="C5934" s="4">
        <v>2</v>
      </c>
      <c r="D5934" s="4">
        <v>4</v>
      </c>
      <c r="E5934" s="4">
        <v>8</v>
      </c>
      <c r="F5934" s="3" t="s">
        <v>22</v>
      </c>
      <c r="G5934" s="3"/>
      <c r="H5934" s="5">
        <v>45109</v>
      </c>
    </row>
    <row r="5935" spans="1:8">
      <c r="A5935" s="3" t="s">
        <v>5956</v>
      </c>
      <c r="B5935" s="3"/>
      <c r="C5935" s="4">
        <v>4</v>
      </c>
      <c r="D5935" s="4">
        <v>4</v>
      </c>
      <c r="E5935" s="4">
        <v>16</v>
      </c>
      <c r="F5935" s="3"/>
      <c r="G5935" s="3"/>
      <c r="H5935" s="5">
        <v>45068</v>
      </c>
    </row>
    <row r="5936" spans="1:8">
      <c r="A5936" s="3" t="s">
        <v>5957</v>
      </c>
      <c r="B5936" s="3" t="s">
        <v>13</v>
      </c>
      <c r="C5936" s="4">
        <v>1</v>
      </c>
      <c r="D5936" s="4">
        <v>3</v>
      </c>
      <c r="E5936" s="4">
        <v>3</v>
      </c>
      <c r="F5936" s="3"/>
      <c r="G5936" s="3"/>
      <c r="H5936" s="5">
        <v>45183</v>
      </c>
    </row>
    <row r="5937" spans="1:8">
      <c r="A5937" s="3" t="s">
        <v>5958</v>
      </c>
      <c r="B5937" s="3" t="s">
        <v>24</v>
      </c>
      <c r="C5937" s="4">
        <v>1</v>
      </c>
      <c r="D5937" s="4">
        <v>4</v>
      </c>
      <c r="E5937" s="4">
        <v>4</v>
      </c>
      <c r="F5937" s="3" t="s">
        <v>14</v>
      </c>
      <c r="G5937" s="3" t="s">
        <v>15</v>
      </c>
      <c r="H5937" s="5">
        <v>44990</v>
      </c>
    </row>
    <row r="5938" spans="1:8">
      <c r="A5938" s="3" t="s">
        <v>5959</v>
      </c>
      <c r="B5938" s="3" t="s">
        <v>10031</v>
      </c>
      <c r="C5938" s="4">
        <v>3</v>
      </c>
      <c r="D5938" s="4">
        <v>1</v>
      </c>
      <c r="E5938" s="4">
        <v>3</v>
      </c>
      <c r="F5938" s="3" t="s">
        <v>10</v>
      </c>
      <c r="G5938" s="3" t="s">
        <v>15</v>
      </c>
      <c r="H5938" s="5">
        <v>45151</v>
      </c>
    </row>
    <row r="5939" spans="1:8">
      <c r="A5939" s="3" t="s">
        <v>5960</v>
      </c>
      <c r="B5939" s="3" t="s">
        <v>19</v>
      </c>
      <c r="C5939" s="4">
        <v>4</v>
      </c>
      <c r="D5939" s="4">
        <v>5</v>
      </c>
      <c r="E5939" s="4">
        <v>20</v>
      </c>
      <c r="F5939" s="3" t="s">
        <v>10</v>
      </c>
      <c r="G5939" s="3" t="s">
        <v>15</v>
      </c>
      <c r="H5939" s="5">
        <v>45156</v>
      </c>
    </row>
    <row r="5940" spans="1:8">
      <c r="A5940" s="3" t="s">
        <v>5961</v>
      </c>
      <c r="B5940" s="3" t="s">
        <v>10030</v>
      </c>
      <c r="C5940" s="4">
        <v>2</v>
      </c>
      <c r="D5940" s="4">
        <v>1.5</v>
      </c>
      <c r="E5940" s="4">
        <v>3</v>
      </c>
      <c r="F5940" s="3" t="s">
        <v>22</v>
      </c>
      <c r="G5940" s="3" t="s">
        <v>15</v>
      </c>
      <c r="H5940" s="5">
        <v>45283</v>
      </c>
    </row>
    <row r="5941" spans="1:8">
      <c r="A5941" s="3" t="s">
        <v>5962</v>
      </c>
      <c r="B5941" s="3" t="s">
        <v>17</v>
      </c>
      <c r="C5941" s="4">
        <v>3</v>
      </c>
      <c r="D5941" s="4">
        <v>1</v>
      </c>
      <c r="E5941" s="4">
        <v>3</v>
      </c>
      <c r="F5941" s="3" t="s">
        <v>10</v>
      </c>
      <c r="G5941" s="3" t="s">
        <v>11</v>
      </c>
      <c r="H5941" s="5">
        <v>45149</v>
      </c>
    </row>
    <row r="5942" spans="1:8">
      <c r="A5942" s="3" t="s">
        <v>5963</v>
      </c>
      <c r="B5942" s="3" t="s">
        <v>19</v>
      </c>
      <c r="C5942" s="4">
        <v>1</v>
      </c>
      <c r="D5942" s="4">
        <v>5</v>
      </c>
      <c r="E5942" s="4">
        <v>5</v>
      </c>
      <c r="F5942" s="3" t="s">
        <v>10</v>
      </c>
      <c r="G5942" s="3" t="s">
        <v>11</v>
      </c>
      <c r="H5942" s="5">
        <v>45067</v>
      </c>
    </row>
    <row r="5943" spans="1:8">
      <c r="A5943" s="3" t="s">
        <v>5964</v>
      </c>
      <c r="B5943" s="3" t="s">
        <v>13</v>
      </c>
      <c r="C5943" s="4">
        <v>3</v>
      </c>
      <c r="D5943" s="4">
        <v>3</v>
      </c>
      <c r="E5943" s="4">
        <v>9</v>
      </c>
      <c r="F5943" s="3" t="s">
        <v>22</v>
      </c>
      <c r="G5943" s="3" t="s">
        <v>11</v>
      </c>
      <c r="H5943" s="5">
        <v>45195</v>
      </c>
    </row>
    <row r="5944" spans="1:8">
      <c r="A5944" s="3" t="s">
        <v>5965</v>
      </c>
      <c r="B5944" s="3" t="s">
        <v>13</v>
      </c>
      <c r="C5944" s="4">
        <v>2</v>
      </c>
      <c r="D5944" s="4">
        <v>3</v>
      </c>
      <c r="E5944" s="4">
        <v>6</v>
      </c>
      <c r="F5944" s="3" t="s">
        <v>14</v>
      </c>
      <c r="G5944" s="3" t="s">
        <v>10030</v>
      </c>
      <c r="H5944" s="5">
        <v>45024</v>
      </c>
    </row>
    <row r="5945" spans="1:8">
      <c r="A5945" s="3" t="s">
        <v>5966</v>
      </c>
      <c r="B5945" s="3" t="s">
        <v>27</v>
      </c>
      <c r="C5945" s="4">
        <v>4</v>
      </c>
      <c r="D5945" s="4">
        <v>4</v>
      </c>
      <c r="E5945" s="4">
        <v>16</v>
      </c>
      <c r="F5945" s="3" t="s">
        <v>10</v>
      </c>
      <c r="G5945" s="3" t="s">
        <v>11</v>
      </c>
      <c r="H5945" s="5">
        <v>45095</v>
      </c>
    </row>
    <row r="5946" spans="1:8">
      <c r="A5946" s="3" t="s">
        <v>5967</v>
      </c>
      <c r="B5946" s="3" t="s">
        <v>9</v>
      </c>
      <c r="C5946" s="4">
        <v>5</v>
      </c>
      <c r="D5946" s="4">
        <v>2</v>
      </c>
      <c r="E5946" s="4">
        <v>10</v>
      </c>
      <c r="F5946" s="3"/>
      <c r="G5946" s="3"/>
      <c r="H5946" s="5">
        <v>45284</v>
      </c>
    </row>
    <row r="5947" spans="1:8">
      <c r="A5947" s="3" t="s">
        <v>5968</v>
      </c>
      <c r="B5947" s="3" t="s">
        <v>35</v>
      </c>
      <c r="C5947" s="4">
        <v>1</v>
      </c>
      <c r="D5947" s="4">
        <v>1.5</v>
      </c>
      <c r="E5947" s="4">
        <v>1.5</v>
      </c>
      <c r="F5947" s="3" t="s">
        <v>14</v>
      </c>
      <c r="G5947" s="3" t="s">
        <v>15</v>
      </c>
      <c r="H5947" s="5">
        <v>45244</v>
      </c>
    </row>
    <row r="5948" spans="1:8">
      <c r="A5948" s="3" t="s">
        <v>5969</v>
      </c>
      <c r="B5948" s="3" t="s">
        <v>35</v>
      </c>
      <c r="C5948" s="4">
        <v>2</v>
      </c>
      <c r="D5948" s="4">
        <v>1.5</v>
      </c>
      <c r="E5948" s="4">
        <v>3</v>
      </c>
      <c r="F5948" s="3"/>
      <c r="G5948" s="3" t="s">
        <v>11</v>
      </c>
      <c r="H5948" s="5">
        <v>45226</v>
      </c>
    </row>
    <row r="5949" spans="1:8">
      <c r="A5949" s="3" t="s">
        <v>5970</v>
      </c>
      <c r="B5949" s="3" t="s">
        <v>19</v>
      </c>
      <c r="C5949" s="4">
        <v>1</v>
      </c>
      <c r="D5949" s="4">
        <v>5</v>
      </c>
      <c r="E5949" s="4">
        <v>5</v>
      </c>
      <c r="F5949" s="3" t="s">
        <v>14</v>
      </c>
      <c r="G5949" s="3"/>
      <c r="H5949" s="5">
        <v>44984</v>
      </c>
    </row>
    <row r="5950" spans="1:8">
      <c r="A5950" s="3" t="s">
        <v>5971</v>
      </c>
      <c r="B5950" s="3" t="s">
        <v>35</v>
      </c>
      <c r="C5950" s="4">
        <v>3</v>
      </c>
      <c r="D5950" s="4">
        <v>1.5</v>
      </c>
      <c r="E5950" s="4">
        <v>4.5</v>
      </c>
      <c r="F5950" s="3" t="s">
        <v>22</v>
      </c>
      <c r="G5950" s="3" t="s">
        <v>15</v>
      </c>
      <c r="H5950" s="5">
        <v>45228</v>
      </c>
    </row>
    <row r="5951" spans="1:8">
      <c r="A5951" s="3" t="s">
        <v>5972</v>
      </c>
      <c r="B5951" s="3" t="s">
        <v>17</v>
      </c>
      <c r="C5951" s="4">
        <v>4</v>
      </c>
      <c r="D5951" s="4">
        <v>1</v>
      </c>
      <c r="E5951" s="4">
        <v>4</v>
      </c>
      <c r="F5951" s="3" t="s">
        <v>10030</v>
      </c>
      <c r="G5951" s="3" t="s">
        <v>15</v>
      </c>
      <c r="H5951" s="5">
        <v>45201</v>
      </c>
    </row>
    <row r="5952" spans="1:8">
      <c r="A5952" s="3" t="s">
        <v>5973</v>
      </c>
      <c r="B5952" s="3" t="s">
        <v>19</v>
      </c>
      <c r="C5952" s="4">
        <v>5</v>
      </c>
      <c r="D5952" s="4">
        <v>5</v>
      </c>
      <c r="E5952" s="4">
        <v>25</v>
      </c>
      <c r="F5952" s="3" t="s">
        <v>22</v>
      </c>
      <c r="G5952" s="3" t="s">
        <v>11</v>
      </c>
      <c r="H5952" s="5">
        <v>45143</v>
      </c>
    </row>
    <row r="5953" spans="1:8">
      <c r="A5953" s="3" t="s">
        <v>5974</v>
      </c>
      <c r="B5953" s="3" t="s">
        <v>19</v>
      </c>
      <c r="C5953" s="4">
        <v>2</v>
      </c>
      <c r="D5953" s="4">
        <v>5</v>
      </c>
      <c r="E5953" s="4">
        <v>10</v>
      </c>
      <c r="F5953" s="3"/>
      <c r="G5953" s="3" t="s">
        <v>15</v>
      </c>
      <c r="H5953" s="5">
        <v>45190</v>
      </c>
    </row>
    <row r="5954" spans="1:8">
      <c r="A5954" s="3" t="s">
        <v>5975</v>
      </c>
      <c r="B5954" s="3" t="s">
        <v>13</v>
      </c>
      <c r="C5954" s="4">
        <v>2</v>
      </c>
      <c r="D5954" s="4">
        <v>3</v>
      </c>
      <c r="E5954" s="4">
        <v>6</v>
      </c>
      <c r="F5954" s="3"/>
      <c r="G5954" s="3"/>
      <c r="H5954" s="5">
        <v>45014</v>
      </c>
    </row>
    <row r="5955" spans="1:8">
      <c r="A5955" s="3" t="s">
        <v>5976</v>
      </c>
      <c r="B5955" s="3" t="s">
        <v>39</v>
      </c>
      <c r="C5955" s="4">
        <v>4</v>
      </c>
      <c r="D5955" s="4">
        <v>3</v>
      </c>
      <c r="E5955" s="4">
        <v>12</v>
      </c>
      <c r="F5955" s="3" t="s">
        <v>22</v>
      </c>
      <c r="G5955" s="3" t="s">
        <v>11</v>
      </c>
      <c r="H5955" s="5">
        <v>44985</v>
      </c>
    </row>
    <row r="5956" spans="1:8">
      <c r="A5956" s="3" t="s">
        <v>5977</v>
      </c>
      <c r="B5956" s="3" t="s">
        <v>9</v>
      </c>
      <c r="C5956" s="4">
        <v>3</v>
      </c>
      <c r="D5956" s="4">
        <v>2</v>
      </c>
      <c r="E5956" s="4">
        <v>6</v>
      </c>
      <c r="F5956" s="3"/>
      <c r="G5956" s="3"/>
      <c r="H5956" s="5">
        <v>45235</v>
      </c>
    </row>
    <row r="5957" spans="1:8">
      <c r="A5957" s="3" t="s">
        <v>5978</v>
      </c>
      <c r="B5957" s="3" t="s">
        <v>39</v>
      </c>
      <c r="C5957" s="4">
        <v>4</v>
      </c>
      <c r="D5957" s="4">
        <v>3</v>
      </c>
      <c r="E5957" s="4">
        <v>12</v>
      </c>
      <c r="F5957" s="3" t="s">
        <v>14</v>
      </c>
      <c r="G5957" s="3" t="s">
        <v>11</v>
      </c>
      <c r="H5957" s="5">
        <v>45079</v>
      </c>
    </row>
    <row r="5958" spans="1:8">
      <c r="A5958" s="3" t="s">
        <v>5979</v>
      </c>
      <c r="B5958" s="3" t="s">
        <v>27</v>
      </c>
      <c r="C5958" s="3"/>
      <c r="D5958" s="4">
        <v>4</v>
      </c>
      <c r="E5958" s="4">
        <v>20</v>
      </c>
      <c r="F5958" s="3" t="s">
        <v>22</v>
      </c>
      <c r="G5958" s="3" t="s">
        <v>15</v>
      </c>
      <c r="H5958" s="5">
        <v>45194</v>
      </c>
    </row>
    <row r="5959" spans="1:8">
      <c r="A5959" s="3" t="s">
        <v>5980</v>
      </c>
      <c r="B5959" s="3" t="s">
        <v>27</v>
      </c>
      <c r="C5959" s="4">
        <v>5</v>
      </c>
      <c r="D5959" s="4">
        <v>4</v>
      </c>
      <c r="E5959" s="4">
        <v>20</v>
      </c>
      <c r="F5959" s="3" t="s">
        <v>22</v>
      </c>
      <c r="G5959" s="3"/>
      <c r="H5959" s="5">
        <v>45202</v>
      </c>
    </row>
    <row r="5960" spans="1:8">
      <c r="A5960" s="3" t="s">
        <v>5981</v>
      </c>
      <c r="B5960" s="3" t="s">
        <v>19</v>
      </c>
      <c r="C5960" s="4">
        <v>4</v>
      </c>
      <c r="D5960" s="4">
        <v>5</v>
      </c>
      <c r="E5960" s="4">
        <v>20</v>
      </c>
      <c r="F5960" s="3" t="s">
        <v>10</v>
      </c>
      <c r="G5960" s="3" t="s">
        <v>15</v>
      </c>
      <c r="H5960" s="5">
        <v>45001</v>
      </c>
    </row>
    <row r="5961" spans="1:8">
      <c r="A5961" s="3" t="s">
        <v>5982</v>
      </c>
      <c r="B5961" s="3" t="s">
        <v>39</v>
      </c>
      <c r="C5961" s="4">
        <v>5</v>
      </c>
      <c r="D5961" s="4">
        <v>3</v>
      </c>
      <c r="E5961" s="4">
        <v>15</v>
      </c>
      <c r="F5961" s="3" t="s">
        <v>10</v>
      </c>
      <c r="G5961" s="3" t="s">
        <v>11</v>
      </c>
      <c r="H5961" s="5">
        <v>45125</v>
      </c>
    </row>
    <row r="5962" spans="1:8">
      <c r="A5962" s="3" t="s">
        <v>5983</v>
      </c>
      <c r="B5962" s="3" t="s">
        <v>13</v>
      </c>
      <c r="C5962" s="4">
        <v>2</v>
      </c>
      <c r="D5962" s="4">
        <v>3</v>
      </c>
      <c r="E5962" s="4">
        <v>6</v>
      </c>
      <c r="F5962" s="3" t="s">
        <v>10</v>
      </c>
      <c r="G5962" s="3" t="s">
        <v>11</v>
      </c>
      <c r="H5962" s="5">
        <v>45150</v>
      </c>
    </row>
    <row r="5963" spans="1:8">
      <c r="A5963" s="3" t="s">
        <v>5984</v>
      </c>
      <c r="B5963" s="3" t="s">
        <v>10031</v>
      </c>
      <c r="C5963" s="4">
        <v>1</v>
      </c>
      <c r="D5963" s="4">
        <v>4</v>
      </c>
      <c r="E5963" s="4">
        <v>4</v>
      </c>
      <c r="F5963" s="3" t="s">
        <v>10</v>
      </c>
      <c r="G5963" s="3"/>
      <c r="H5963" s="5">
        <v>45188</v>
      </c>
    </row>
    <row r="5964" spans="1:8">
      <c r="A5964" s="3" t="s">
        <v>5985</v>
      </c>
      <c r="B5964" s="3" t="s">
        <v>17</v>
      </c>
      <c r="C5964" s="4">
        <v>4</v>
      </c>
      <c r="D5964" s="4">
        <v>1</v>
      </c>
      <c r="E5964" s="4">
        <v>4</v>
      </c>
      <c r="F5964" s="3"/>
      <c r="G5964" s="3"/>
      <c r="H5964" s="5">
        <v>45075</v>
      </c>
    </row>
    <row r="5965" spans="1:8">
      <c r="A5965" s="3" t="s">
        <v>5986</v>
      </c>
      <c r="B5965" s="3" t="s">
        <v>24</v>
      </c>
      <c r="C5965" s="4">
        <v>1</v>
      </c>
      <c r="D5965" s="4">
        <v>4</v>
      </c>
      <c r="E5965" s="3" t="s">
        <v>10031</v>
      </c>
      <c r="F5965" s="3" t="s">
        <v>22</v>
      </c>
      <c r="G5965" s="3"/>
      <c r="H5965" s="5">
        <v>45251</v>
      </c>
    </row>
    <row r="5966" spans="1:8">
      <c r="A5966" s="3" t="s">
        <v>5987</v>
      </c>
      <c r="B5966" s="3" t="s">
        <v>35</v>
      </c>
      <c r="C5966" s="4">
        <v>3</v>
      </c>
      <c r="D5966" s="4">
        <v>1.5</v>
      </c>
      <c r="E5966" s="4">
        <v>4.5</v>
      </c>
      <c r="F5966" s="3"/>
      <c r="G5966" s="3" t="s">
        <v>15</v>
      </c>
      <c r="H5966" s="5">
        <v>45190</v>
      </c>
    </row>
    <row r="5967" spans="1:8">
      <c r="A5967" s="3" t="s">
        <v>5988</v>
      </c>
      <c r="B5967" s="3" t="s">
        <v>9</v>
      </c>
      <c r="C5967" s="3"/>
      <c r="D5967" s="4">
        <v>2</v>
      </c>
      <c r="E5967" s="4">
        <v>2</v>
      </c>
      <c r="F5967" s="3" t="s">
        <v>14</v>
      </c>
      <c r="G5967" s="3"/>
      <c r="H5967" s="5">
        <v>45027</v>
      </c>
    </row>
    <row r="5968" spans="1:8">
      <c r="A5968" s="3" t="s">
        <v>5989</v>
      </c>
      <c r="B5968" s="3" t="s">
        <v>35</v>
      </c>
      <c r="C5968" s="3"/>
      <c r="D5968" s="4">
        <v>1.5</v>
      </c>
      <c r="E5968" s="4">
        <v>1.5</v>
      </c>
      <c r="F5968" s="3" t="s">
        <v>22</v>
      </c>
      <c r="G5968" s="3" t="s">
        <v>11</v>
      </c>
      <c r="H5968" s="5">
        <v>45115</v>
      </c>
    </row>
    <row r="5969" spans="1:8">
      <c r="A5969" s="3" t="s">
        <v>5990</v>
      </c>
      <c r="B5969" s="3" t="s">
        <v>24</v>
      </c>
      <c r="C5969" s="4">
        <v>5</v>
      </c>
      <c r="D5969" s="4">
        <v>4</v>
      </c>
      <c r="E5969" s="4">
        <v>20</v>
      </c>
      <c r="F5969" s="3" t="s">
        <v>14</v>
      </c>
      <c r="G5969" s="3"/>
      <c r="H5969" s="5">
        <v>45188</v>
      </c>
    </row>
    <row r="5970" spans="1:8">
      <c r="A5970" s="3" t="s">
        <v>5991</v>
      </c>
      <c r="B5970" s="3" t="s">
        <v>27</v>
      </c>
      <c r="C5970" s="4">
        <v>1</v>
      </c>
      <c r="D5970" s="4">
        <v>4</v>
      </c>
      <c r="E5970" s="4">
        <v>4</v>
      </c>
      <c r="F5970" s="3" t="s">
        <v>10</v>
      </c>
      <c r="G5970" s="3" t="s">
        <v>11</v>
      </c>
      <c r="H5970" s="5">
        <v>44954</v>
      </c>
    </row>
    <row r="5971" spans="1:8">
      <c r="A5971" s="3" t="s">
        <v>5992</v>
      </c>
      <c r="B5971" s="3" t="s">
        <v>17</v>
      </c>
      <c r="C5971" s="4">
        <v>4</v>
      </c>
      <c r="D5971" s="4">
        <v>1</v>
      </c>
      <c r="E5971" s="4">
        <v>4</v>
      </c>
      <c r="F5971" s="3" t="s">
        <v>22</v>
      </c>
      <c r="G5971" s="3"/>
      <c r="H5971" s="5">
        <v>45092</v>
      </c>
    </row>
    <row r="5972" spans="1:8">
      <c r="A5972" s="3" t="s">
        <v>5993</v>
      </c>
      <c r="B5972" s="3" t="s">
        <v>24</v>
      </c>
      <c r="C5972" s="4">
        <v>4</v>
      </c>
      <c r="D5972" s="4">
        <v>4</v>
      </c>
      <c r="E5972" s="4">
        <v>16</v>
      </c>
      <c r="F5972" s="3" t="s">
        <v>10</v>
      </c>
      <c r="G5972" s="3"/>
      <c r="H5972" s="5">
        <v>45123</v>
      </c>
    </row>
    <row r="5973" spans="1:8">
      <c r="A5973" s="3" t="s">
        <v>5994</v>
      </c>
      <c r="B5973" s="3" t="s">
        <v>27</v>
      </c>
      <c r="C5973" s="4">
        <v>5</v>
      </c>
      <c r="D5973" s="4">
        <v>4</v>
      </c>
      <c r="E5973" s="3" t="s">
        <v>10030</v>
      </c>
      <c r="F5973" s="3"/>
      <c r="G5973" s="3"/>
      <c r="H5973" s="5">
        <v>45000</v>
      </c>
    </row>
    <row r="5974" spans="1:8">
      <c r="A5974" s="3" t="s">
        <v>5995</v>
      </c>
      <c r="B5974" s="3" t="s">
        <v>39</v>
      </c>
      <c r="C5974" s="4">
        <v>2</v>
      </c>
      <c r="D5974" s="4">
        <v>3</v>
      </c>
      <c r="E5974" s="4">
        <v>6</v>
      </c>
      <c r="F5974" s="3" t="s">
        <v>22</v>
      </c>
      <c r="G5974" s="3"/>
      <c r="H5974" s="5">
        <v>45182</v>
      </c>
    </row>
    <row r="5975" spans="1:8">
      <c r="A5975" s="3" t="s">
        <v>5996</v>
      </c>
      <c r="B5975" s="3" t="s">
        <v>9</v>
      </c>
      <c r="C5975" s="4">
        <v>3</v>
      </c>
      <c r="D5975" s="4">
        <v>2</v>
      </c>
      <c r="E5975" s="4">
        <v>6</v>
      </c>
      <c r="F5975" s="3" t="s">
        <v>22</v>
      </c>
      <c r="G5975" s="3" t="s">
        <v>11</v>
      </c>
      <c r="H5975" s="5">
        <v>45092</v>
      </c>
    </row>
    <row r="5976" spans="1:8">
      <c r="A5976" s="3" t="s">
        <v>5997</v>
      </c>
      <c r="B5976" s="3" t="s">
        <v>13</v>
      </c>
      <c r="C5976" s="4">
        <v>3</v>
      </c>
      <c r="D5976" s="4">
        <v>3</v>
      </c>
      <c r="E5976" s="4">
        <v>9</v>
      </c>
      <c r="F5976" s="3" t="s">
        <v>14</v>
      </c>
      <c r="G5976" s="3" t="s">
        <v>11</v>
      </c>
      <c r="H5976" s="5">
        <v>44969</v>
      </c>
    </row>
    <row r="5977" spans="1:8">
      <c r="A5977" s="3" t="s">
        <v>5998</v>
      </c>
      <c r="B5977" s="3" t="s">
        <v>19</v>
      </c>
      <c r="C5977" s="4">
        <v>5</v>
      </c>
      <c r="D5977" s="4">
        <v>5</v>
      </c>
      <c r="E5977" s="4">
        <v>25</v>
      </c>
      <c r="F5977" s="3" t="s">
        <v>14</v>
      </c>
      <c r="G5977" s="3" t="s">
        <v>15</v>
      </c>
      <c r="H5977" s="5">
        <v>45010</v>
      </c>
    </row>
    <row r="5978" spans="1:8">
      <c r="A5978" s="3" t="s">
        <v>5999</v>
      </c>
      <c r="B5978" s="3" t="s">
        <v>19</v>
      </c>
      <c r="C5978" s="4">
        <v>1</v>
      </c>
      <c r="D5978" s="4">
        <v>5</v>
      </c>
      <c r="E5978" s="4">
        <v>5</v>
      </c>
      <c r="F5978" s="3" t="s">
        <v>10030</v>
      </c>
      <c r="G5978" s="3" t="s">
        <v>15</v>
      </c>
      <c r="H5978" s="5">
        <v>45087</v>
      </c>
    </row>
    <row r="5979" spans="1:8">
      <c r="A5979" s="3" t="s">
        <v>6000</v>
      </c>
      <c r="B5979" s="3" t="s">
        <v>9</v>
      </c>
      <c r="C5979" s="4">
        <v>4</v>
      </c>
      <c r="D5979" s="4">
        <v>2</v>
      </c>
      <c r="E5979" s="4">
        <v>8</v>
      </c>
      <c r="F5979" s="3" t="s">
        <v>14</v>
      </c>
      <c r="G5979" s="3"/>
      <c r="H5979" s="5">
        <v>45133</v>
      </c>
    </row>
    <row r="5980" spans="1:8">
      <c r="A5980" s="3" t="s">
        <v>6001</v>
      </c>
      <c r="B5980" s="3" t="s">
        <v>24</v>
      </c>
      <c r="C5980" s="4">
        <v>2</v>
      </c>
      <c r="D5980" s="4">
        <v>4</v>
      </c>
      <c r="E5980" s="4">
        <v>8</v>
      </c>
      <c r="F5980" s="3" t="s">
        <v>22</v>
      </c>
      <c r="G5980" s="3"/>
      <c r="H5980" s="5">
        <v>45237</v>
      </c>
    </row>
    <row r="5981" spans="1:8">
      <c r="A5981" s="3" t="s">
        <v>6002</v>
      </c>
      <c r="B5981" s="3" t="s">
        <v>35</v>
      </c>
      <c r="C5981" s="4">
        <v>1</v>
      </c>
      <c r="D5981" s="4">
        <v>1.5</v>
      </c>
      <c r="E5981" s="4">
        <v>1.5</v>
      </c>
      <c r="F5981" s="3"/>
      <c r="G5981" s="3"/>
      <c r="H5981" s="5">
        <v>45100</v>
      </c>
    </row>
    <row r="5982" spans="1:8">
      <c r="A5982" s="3" t="s">
        <v>6003</v>
      </c>
      <c r="B5982" s="3" t="s">
        <v>24</v>
      </c>
      <c r="C5982" s="4">
        <v>5</v>
      </c>
      <c r="D5982" s="4">
        <v>4</v>
      </c>
      <c r="E5982" s="4">
        <v>20</v>
      </c>
      <c r="F5982" s="3" t="s">
        <v>10</v>
      </c>
      <c r="G5982" s="3"/>
      <c r="H5982" s="5">
        <v>45272</v>
      </c>
    </row>
    <row r="5983" spans="1:8">
      <c r="A5983" s="3" t="s">
        <v>6004</v>
      </c>
      <c r="B5983" s="3" t="s">
        <v>9</v>
      </c>
      <c r="C5983" s="4">
        <v>4</v>
      </c>
      <c r="D5983" s="4">
        <v>2</v>
      </c>
      <c r="E5983" s="4">
        <v>8</v>
      </c>
      <c r="F5983" s="3" t="s">
        <v>22</v>
      </c>
      <c r="G5983" s="3" t="s">
        <v>15</v>
      </c>
      <c r="H5983" s="5">
        <v>45080</v>
      </c>
    </row>
    <row r="5984" spans="1:8">
      <c r="A5984" s="3" t="s">
        <v>6005</v>
      </c>
      <c r="B5984" s="3" t="s">
        <v>19</v>
      </c>
      <c r="C5984" s="4">
        <v>1</v>
      </c>
      <c r="D5984" s="4">
        <v>5</v>
      </c>
      <c r="E5984" s="4">
        <v>5</v>
      </c>
      <c r="F5984" s="3" t="s">
        <v>10030</v>
      </c>
      <c r="G5984" s="3" t="s">
        <v>15</v>
      </c>
      <c r="H5984" s="5">
        <v>45190</v>
      </c>
    </row>
    <row r="5985" spans="1:8">
      <c r="A5985" s="3" t="s">
        <v>6006</v>
      </c>
      <c r="B5985" s="3" t="s">
        <v>35</v>
      </c>
      <c r="C5985" s="4">
        <v>2</v>
      </c>
      <c r="D5985" s="4">
        <v>1.5</v>
      </c>
      <c r="E5985" s="4">
        <v>3</v>
      </c>
      <c r="F5985" s="3"/>
      <c r="G5985" s="3" t="s">
        <v>11</v>
      </c>
      <c r="H5985" s="5">
        <v>45101</v>
      </c>
    </row>
    <row r="5986" spans="1:8">
      <c r="A5986" s="3" t="s">
        <v>6007</v>
      </c>
      <c r="B5986" s="3" t="s">
        <v>27</v>
      </c>
      <c r="C5986" s="4">
        <v>4</v>
      </c>
      <c r="D5986" s="4">
        <v>4</v>
      </c>
      <c r="E5986" s="4">
        <v>16</v>
      </c>
      <c r="F5986" s="3" t="s">
        <v>14</v>
      </c>
      <c r="G5986" s="3" t="s">
        <v>11</v>
      </c>
      <c r="H5986" s="5">
        <v>44950</v>
      </c>
    </row>
    <row r="5987" spans="1:8">
      <c r="A5987" s="3" t="s">
        <v>6008</v>
      </c>
      <c r="B5987" s="3" t="s">
        <v>9</v>
      </c>
      <c r="C5987" s="4">
        <v>3</v>
      </c>
      <c r="D5987" s="4">
        <v>2</v>
      </c>
      <c r="E5987" s="4">
        <v>6</v>
      </c>
      <c r="F5987" s="3"/>
      <c r="G5987" s="3" t="s">
        <v>15</v>
      </c>
      <c r="H5987" s="5">
        <v>45150</v>
      </c>
    </row>
    <row r="5988" spans="1:8">
      <c r="A5988" s="3" t="s">
        <v>6009</v>
      </c>
      <c r="B5988" s="3" t="s">
        <v>39</v>
      </c>
      <c r="C5988" s="4">
        <v>1</v>
      </c>
      <c r="D5988" s="3" t="s">
        <v>10030</v>
      </c>
      <c r="E5988" s="4">
        <v>3</v>
      </c>
      <c r="F5988" s="3" t="s">
        <v>10</v>
      </c>
      <c r="G5988" s="3" t="s">
        <v>11</v>
      </c>
      <c r="H5988" s="5">
        <v>44933</v>
      </c>
    </row>
    <row r="5989" spans="1:8">
      <c r="A5989" s="3" t="s">
        <v>6010</v>
      </c>
      <c r="B5989" s="3" t="s">
        <v>39</v>
      </c>
      <c r="C5989" s="4">
        <v>4</v>
      </c>
      <c r="D5989" s="4">
        <v>3</v>
      </c>
      <c r="E5989" s="4">
        <v>12</v>
      </c>
      <c r="F5989" s="3" t="s">
        <v>10</v>
      </c>
      <c r="G5989" s="3" t="s">
        <v>15</v>
      </c>
      <c r="H5989" s="5">
        <v>45041</v>
      </c>
    </row>
    <row r="5990" spans="1:8">
      <c r="A5990" s="3" t="s">
        <v>6011</v>
      </c>
      <c r="B5990" s="3" t="s">
        <v>13</v>
      </c>
      <c r="C5990" s="4">
        <v>4</v>
      </c>
      <c r="D5990" s="4">
        <v>3</v>
      </c>
      <c r="E5990" s="4">
        <v>12</v>
      </c>
      <c r="F5990" s="3" t="s">
        <v>10</v>
      </c>
      <c r="G5990" s="3"/>
      <c r="H5990" s="5">
        <v>45194</v>
      </c>
    </row>
    <row r="5991" spans="1:8">
      <c r="A5991" s="3" t="s">
        <v>6012</v>
      </c>
      <c r="B5991" s="3" t="s">
        <v>35</v>
      </c>
      <c r="C5991" s="4">
        <v>5</v>
      </c>
      <c r="D5991" s="4">
        <v>1.5</v>
      </c>
      <c r="E5991" s="4">
        <v>7.5</v>
      </c>
      <c r="F5991" s="3"/>
      <c r="G5991" s="3"/>
      <c r="H5991" s="5">
        <v>45282</v>
      </c>
    </row>
    <row r="5992" spans="1:8">
      <c r="A5992" s="3" t="s">
        <v>6013</v>
      </c>
      <c r="B5992" s="3" t="s">
        <v>19</v>
      </c>
      <c r="C5992" s="4">
        <v>4</v>
      </c>
      <c r="D5992" s="4">
        <v>5</v>
      </c>
      <c r="E5992" s="4">
        <v>20</v>
      </c>
      <c r="F5992" s="3" t="s">
        <v>14</v>
      </c>
      <c r="G5992" s="3"/>
      <c r="H5992" s="5">
        <v>45214</v>
      </c>
    </row>
    <row r="5993" spans="1:8">
      <c r="A5993" s="3" t="s">
        <v>6014</v>
      </c>
      <c r="B5993" s="3" t="s">
        <v>10031</v>
      </c>
      <c r="C5993" s="4">
        <v>4</v>
      </c>
      <c r="D5993" s="3" t="s">
        <v>10030</v>
      </c>
      <c r="E5993" s="4">
        <v>8</v>
      </c>
      <c r="F5993" s="3"/>
      <c r="G5993" s="3" t="s">
        <v>15</v>
      </c>
      <c r="H5993" s="5">
        <v>45066</v>
      </c>
    </row>
    <row r="5994" spans="1:8">
      <c r="A5994" s="3" t="s">
        <v>6015</v>
      </c>
      <c r="B5994" s="3" t="s">
        <v>13</v>
      </c>
      <c r="C5994" s="4">
        <v>2</v>
      </c>
      <c r="D5994" s="4">
        <v>3</v>
      </c>
      <c r="E5994" s="4">
        <v>6</v>
      </c>
      <c r="F5994" s="3" t="s">
        <v>14</v>
      </c>
      <c r="G5994" s="3" t="s">
        <v>11</v>
      </c>
      <c r="H5994" s="5">
        <v>45164</v>
      </c>
    </row>
    <row r="5995" spans="1:8">
      <c r="A5995" s="3" t="s">
        <v>6016</v>
      </c>
      <c r="B5995" s="3" t="s">
        <v>10030</v>
      </c>
      <c r="C5995" s="4">
        <v>4</v>
      </c>
      <c r="D5995" s="4">
        <v>1</v>
      </c>
      <c r="E5995" s="4">
        <v>4</v>
      </c>
      <c r="F5995" s="3" t="s">
        <v>10</v>
      </c>
      <c r="G5995" s="3" t="s">
        <v>15</v>
      </c>
      <c r="H5995" s="5">
        <v>45164</v>
      </c>
    </row>
    <row r="5996" spans="1:8">
      <c r="A5996" s="3" t="s">
        <v>6017</v>
      </c>
      <c r="B5996" s="3" t="s">
        <v>13</v>
      </c>
      <c r="C5996" s="4">
        <v>5</v>
      </c>
      <c r="D5996" s="4">
        <v>3</v>
      </c>
      <c r="E5996" s="4">
        <v>15</v>
      </c>
      <c r="F5996" s="3" t="s">
        <v>10</v>
      </c>
      <c r="G5996" s="3" t="s">
        <v>11</v>
      </c>
      <c r="H5996" s="5">
        <v>45025</v>
      </c>
    </row>
    <row r="5997" spans="1:8">
      <c r="A5997" s="3" t="s">
        <v>6018</v>
      </c>
      <c r="B5997" s="3" t="s">
        <v>17</v>
      </c>
      <c r="C5997" s="4">
        <v>2</v>
      </c>
      <c r="D5997" s="3" t="s">
        <v>10031</v>
      </c>
      <c r="E5997" s="4">
        <v>2</v>
      </c>
      <c r="F5997" s="3" t="s">
        <v>22</v>
      </c>
      <c r="G5997" s="3" t="s">
        <v>11</v>
      </c>
      <c r="H5997" s="5">
        <v>45195</v>
      </c>
    </row>
    <row r="5998" spans="1:8">
      <c r="A5998" s="3" t="s">
        <v>6019</v>
      </c>
      <c r="B5998" s="3" t="s">
        <v>10030</v>
      </c>
      <c r="C5998" s="4">
        <v>1</v>
      </c>
      <c r="D5998" s="4">
        <v>5</v>
      </c>
      <c r="E5998" s="4">
        <v>5</v>
      </c>
      <c r="F5998" s="3" t="s">
        <v>22</v>
      </c>
      <c r="G5998" s="3"/>
      <c r="H5998" s="5">
        <v>45024</v>
      </c>
    </row>
    <row r="5999" spans="1:8">
      <c r="A5999" s="3" t="s">
        <v>6020</v>
      </c>
      <c r="B5999" s="3" t="s">
        <v>39</v>
      </c>
      <c r="C5999" s="4">
        <v>4</v>
      </c>
      <c r="D5999" s="4">
        <v>3</v>
      </c>
      <c r="E5999" s="4">
        <v>12</v>
      </c>
      <c r="F5999" s="3" t="s">
        <v>10030</v>
      </c>
      <c r="G5999" s="3"/>
      <c r="H5999" s="3" t="s">
        <v>10030</v>
      </c>
    </row>
    <row r="6000" spans="1:8">
      <c r="A6000" s="3" t="s">
        <v>6021</v>
      </c>
      <c r="B6000" s="3" t="s">
        <v>9</v>
      </c>
      <c r="C6000" s="4">
        <v>2</v>
      </c>
      <c r="D6000" s="4">
        <v>2</v>
      </c>
      <c r="E6000" s="4">
        <v>4</v>
      </c>
      <c r="F6000" s="3"/>
      <c r="G6000" s="3"/>
      <c r="H6000" s="5">
        <v>45023</v>
      </c>
    </row>
    <row r="6001" spans="1:8">
      <c r="A6001" s="3" t="s">
        <v>6022</v>
      </c>
      <c r="B6001" s="3" t="s">
        <v>9</v>
      </c>
      <c r="C6001" s="4">
        <v>1</v>
      </c>
      <c r="D6001" s="4">
        <v>2</v>
      </c>
      <c r="E6001" s="4">
        <v>2</v>
      </c>
      <c r="F6001" s="3" t="s">
        <v>10031</v>
      </c>
      <c r="G6001" s="3" t="s">
        <v>15</v>
      </c>
      <c r="H6001" s="5">
        <v>45223</v>
      </c>
    </row>
    <row r="6002" spans="1:8">
      <c r="A6002" s="3" t="s">
        <v>6023</v>
      </c>
      <c r="B6002" s="3" t="s">
        <v>9</v>
      </c>
      <c r="C6002" s="4">
        <v>3</v>
      </c>
      <c r="D6002" s="4">
        <v>2</v>
      </c>
      <c r="E6002" s="3" t="s">
        <v>10030</v>
      </c>
      <c r="F6002" s="3"/>
      <c r="G6002" s="3"/>
      <c r="H6002" s="5">
        <v>44987</v>
      </c>
    </row>
    <row r="6003" spans="1:8">
      <c r="A6003" s="3" t="s">
        <v>6024</v>
      </c>
      <c r="B6003" s="3" t="s">
        <v>13</v>
      </c>
      <c r="C6003" s="4">
        <v>1</v>
      </c>
      <c r="D6003" s="4">
        <v>3</v>
      </c>
      <c r="E6003" s="4">
        <v>3</v>
      </c>
      <c r="F6003" s="3" t="s">
        <v>14</v>
      </c>
      <c r="G6003" s="3"/>
      <c r="H6003" s="3" t="s">
        <v>10030</v>
      </c>
    </row>
    <row r="6004" spans="1:8">
      <c r="A6004" s="3" t="s">
        <v>6025</v>
      </c>
      <c r="B6004" s="3" t="s">
        <v>24</v>
      </c>
      <c r="C6004" s="4">
        <v>2</v>
      </c>
      <c r="D6004" s="4">
        <v>4</v>
      </c>
      <c r="E6004" s="4">
        <v>8</v>
      </c>
      <c r="F6004" s="3" t="s">
        <v>10</v>
      </c>
      <c r="G6004" s="3" t="s">
        <v>15</v>
      </c>
      <c r="H6004" s="5">
        <v>45242</v>
      </c>
    </row>
    <row r="6005" spans="1:8">
      <c r="A6005" s="3" t="s">
        <v>6026</v>
      </c>
      <c r="B6005" s="3" t="s">
        <v>17</v>
      </c>
      <c r="C6005" s="4">
        <v>5</v>
      </c>
      <c r="D6005" s="3" t="s">
        <v>10030</v>
      </c>
      <c r="E6005" s="4">
        <v>5</v>
      </c>
      <c r="F6005" s="3" t="s">
        <v>14</v>
      </c>
      <c r="G6005" s="3" t="s">
        <v>15</v>
      </c>
      <c r="H6005" s="5">
        <v>45186</v>
      </c>
    </row>
    <row r="6006" spans="1:8">
      <c r="A6006" s="3" t="s">
        <v>6027</v>
      </c>
      <c r="B6006" s="3" t="s">
        <v>13</v>
      </c>
      <c r="C6006" s="4">
        <v>2</v>
      </c>
      <c r="D6006" s="4">
        <v>3</v>
      </c>
      <c r="E6006" s="4">
        <v>6</v>
      </c>
      <c r="F6006" s="3" t="s">
        <v>14</v>
      </c>
      <c r="G6006" s="3" t="s">
        <v>15</v>
      </c>
      <c r="H6006" s="5">
        <v>44984</v>
      </c>
    </row>
    <row r="6007" spans="1:8">
      <c r="A6007" s="3" t="s">
        <v>6028</v>
      </c>
      <c r="B6007" s="3" t="s">
        <v>24</v>
      </c>
      <c r="C6007" s="4">
        <v>3</v>
      </c>
      <c r="D6007" s="4">
        <v>4</v>
      </c>
      <c r="E6007" s="4">
        <v>12</v>
      </c>
      <c r="F6007" s="3" t="s">
        <v>22</v>
      </c>
      <c r="G6007" s="3"/>
      <c r="H6007" s="5">
        <v>44995</v>
      </c>
    </row>
    <row r="6008" spans="1:8">
      <c r="A6008" s="3" t="s">
        <v>6029</v>
      </c>
      <c r="B6008" s="3" t="s">
        <v>17</v>
      </c>
      <c r="C6008" s="4">
        <v>3</v>
      </c>
      <c r="D6008" s="4">
        <v>1</v>
      </c>
      <c r="E6008" s="4">
        <v>3</v>
      </c>
      <c r="F6008" s="3" t="s">
        <v>22</v>
      </c>
      <c r="G6008" s="3" t="s">
        <v>11</v>
      </c>
      <c r="H6008" s="5">
        <v>45267</v>
      </c>
    </row>
    <row r="6009" spans="1:8">
      <c r="A6009" s="3" t="s">
        <v>6030</v>
      </c>
      <c r="B6009" s="3" t="s">
        <v>9</v>
      </c>
      <c r="C6009" s="4">
        <v>5</v>
      </c>
      <c r="D6009" s="4">
        <v>2</v>
      </c>
      <c r="E6009" s="4">
        <v>10</v>
      </c>
      <c r="F6009" s="3"/>
      <c r="G6009" s="3"/>
      <c r="H6009" s="5">
        <v>44987</v>
      </c>
    </row>
    <row r="6010" spans="1:8">
      <c r="A6010" s="3" t="s">
        <v>6031</v>
      </c>
      <c r="B6010" s="3" t="s">
        <v>17</v>
      </c>
      <c r="C6010" s="4">
        <v>2</v>
      </c>
      <c r="D6010" s="4">
        <v>1</v>
      </c>
      <c r="E6010" s="4">
        <v>2</v>
      </c>
      <c r="F6010" s="3"/>
      <c r="G6010" s="3" t="s">
        <v>11</v>
      </c>
      <c r="H6010" s="5">
        <v>44945</v>
      </c>
    </row>
    <row r="6011" spans="1:8">
      <c r="A6011" s="3" t="s">
        <v>6032</v>
      </c>
      <c r="B6011" s="3" t="s">
        <v>9</v>
      </c>
      <c r="C6011" s="4">
        <v>5</v>
      </c>
      <c r="D6011" s="4">
        <v>2</v>
      </c>
      <c r="E6011" s="4">
        <v>10</v>
      </c>
      <c r="F6011" s="3" t="s">
        <v>22</v>
      </c>
      <c r="G6011" s="3" t="s">
        <v>11</v>
      </c>
      <c r="H6011" s="5">
        <v>45260</v>
      </c>
    </row>
    <row r="6012" spans="1:8">
      <c r="A6012" s="3" t="s">
        <v>6033</v>
      </c>
      <c r="B6012" s="3" t="s">
        <v>19</v>
      </c>
      <c r="C6012" s="4">
        <v>4</v>
      </c>
      <c r="D6012" s="4">
        <v>5</v>
      </c>
      <c r="E6012" s="3" t="s">
        <v>10031</v>
      </c>
      <c r="F6012" s="3"/>
      <c r="G6012" s="3" t="s">
        <v>15</v>
      </c>
      <c r="H6012" s="5">
        <v>45197</v>
      </c>
    </row>
    <row r="6013" spans="1:8">
      <c r="A6013" s="3" t="s">
        <v>6034</v>
      </c>
      <c r="B6013" s="3" t="s">
        <v>24</v>
      </c>
      <c r="C6013" s="4">
        <v>1</v>
      </c>
      <c r="D6013" s="4">
        <v>4</v>
      </c>
      <c r="E6013" s="4">
        <v>4</v>
      </c>
      <c r="F6013" s="3"/>
      <c r="G6013" s="3" t="s">
        <v>15</v>
      </c>
      <c r="H6013" s="5">
        <v>44933</v>
      </c>
    </row>
    <row r="6014" spans="1:8">
      <c r="A6014" s="3" t="s">
        <v>6035</v>
      </c>
      <c r="B6014" s="3" t="s">
        <v>17</v>
      </c>
      <c r="C6014" s="4">
        <v>3</v>
      </c>
      <c r="D6014" s="4">
        <v>1</v>
      </c>
      <c r="E6014" s="4">
        <v>3</v>
      </c>
      <c r="F6014" s="3" t="s">
        <v>14</v>
      </c>
      <c r="G6014" s="3" t="s">
        <v>15</v>
      </c>
      <c r="H6014" s="5">
        <v>45068</v>
      </c>
    </row>
    <row r="6015" spans="1:8">
      <c r="A6015" s="3" t="s">
        <v>6036</v>
      </c>
      <c r="B6015" s="3" t="s">
        <v>17</v>
      </c>
      <c r="C6015" s="4">
        <v>1</v>
      </c>
      <c r="D6015" s="4">
        <v>1</v>
      </c>
      <c r="E6015" s="4">
        <v>1</v>
      </c>
      <c r="F6015" s="3" t="s">
        <v>14</v>
      </c>
      <c r="G6015" s="3" t="s">
        <v>11</v>
      </c>
      <c r="H6015" s="5">
        <v>44989</v>
      </c>
    </row>
    <row r="6016" spans="1:8">
      <c r="A6016" s="3" t="s">
        <v>6037</v>
      </c>
      <c r="B6016" s="3" t="s">
        <v>35</v>
      </c>
      <c r="C6016" s="4">
        <v>2</v>
      </c>
      <c r="D6016" s="4">
        <v>1.5</v>
      </c>
      <c r="E6016" s="4">
        <v>3</v>
      </c>
      <c r="F6016" s="3"/>
      <c r="G6016" s="3"/>
      <c r="H6016" s="5">
        <v>45239</v>
      </c>
    </row>
    <row r="6017" spans="1:8">
      <c r="A6017" s="3" t="s">
        <v>6038</v>
      </c>
      <c r="B6017" s="3" t="s">
        <v>13</v>
      </c>
      <c r="C6017" s="4">
        <v>1</v>
      </c>
      <c r="D6017" s="4">
        <v>3</v>
      </c>
      <c r="E6017" s="4">
        <v>3</v>
      </c>
      <c r="F6017" s="3" t="s">
        <v>14</v>
      </c>
      <c r="G6017" s="3" t="s">
        <v>15</v>
      </c>
      <c r="H6017" s="5">
        <v>45125</v>
      </c>
    </row>
    <row r="6018" spans="1:8">
      <c r="A6018" s="3" t="s">
        <v>6039</v>
      </c>
      <c r="B6018" s="3" t="s">
        <v>35</v>
      </c>
      <c r="C6018" s="4">
        <v>1</v>
      </c>
      <c r="D6018" s="4">
        <v>1.5</v>
      </c>
      <c r="E6018" s="4">
        <v>1.5</v>
      </c>
      <c r="F6018" s="3" t="s">
        <v>10</v>
      </c>
      <c r="G6018" s="3" t="s">
        <v>15</v>
      </c>
      <c r="H6018" s="5">
        <v>45179</v>
      </c>
    </row>
    <row r="6019" spans="1:8">
      <c r="A6019" s="3" t="s">
        <v>6040</v>
      </c>
      <c r="B6019" s="3" t="s">
        <v>19</v>
      </c>
      <c r="C6019" s="4">
        <v>3</v>
      </c>
      <c r="D6019" s="4">
        <v>5</v>
      </c>
      <c r="E6019" s="4">
        <v>15</v>
      </c>
      <c r="F6019" s="3"/>
      <c r="G6019" s="3"/>
      <c r="H6019" s="5">
        <v>44932</v>
      </c>
    </row>
    <row r="6020" spans="1:8">
      <c r="A6020" s="3" t="s">
        <v>6041</v>
      </c>
      <c r="B6020" s="3" t="s">
        <v>27</v>
      </c>
      <c r="C6020" s="4">
        <v>5</v>
      </c>
      <c r="D6020" s="4">
        <v>4</v>
      </c>
      <c r="E6020" s="4">
        <v>20</v>
      </c>
      <c r="F6020" s="3"/>
      <c r="G6020" s="3" t="s">
        <v>15</v>
      </c>
      <c r="H6020" s="5">
        <v>45249</v>
      </c>
    </row>
    <row r="6021" spans="1:8">
      <c r="A6021" s="3" t="s">
        <v>6042</v>
      </c>
      <c r="B6021" s="3" t="s">
        <v>17</v>
      </c>
      <c r="C6021" s="4">
        <v>1</v>
      </c>
      <c r="D6021" s="4">
        <v>1</v>
      </c>
      <c r="E6021" s="4">
        <v>1</v>
      </c>
      <c r="F6021" s="3" t="s">
        <v>22</v>
      </c>
      <c r="G6021" s="3" t="s">
        <v>15</v>
      </c>
      <c r="H6021" s="5">
        <v>45119</v>
      </c>
    </row>
    <row r="6022" spans="1:8">
      <c r="A6022" s="3" t="s">
        <v>6043</v>
      </c>
      <c r="B6022" s="3" t="s">
        <v>17</v>
      </c>
      <c r="C6022" s="4">
        <v>2</v>
      </c>
      <c r="D6022" s="4">
        <v>1</v>
      </c>
      <c r="E6022" s="4">
        <v>2</v>
      </c>
      <c r="F6022" s="3" t="s">
        <v>10</v>
      </c>
      <c r="G6022" s="3" t="s">
        <v>15</v>
      </c>
      <c r="H6022" s="3"/>
    </row>
    <row r="6023" spans="1:8">
      <c r="A6023" s="3" t="s">
        <v>6044</v>
      </c>
      <c r="B6023" s="3" t="s">
        <v>19</v>
      </c>
      <c r="C6023" s="4">
        <v>2</v>
      </c>
      <c r="D6023" s="4">
        <v>5</v>
      </c>
      <c r="E6023" s="4">
        <v>10</v>
      </c>
      <c r="F6023" s="3"/>
      <c r="G6023" s="3"/>
      <c r="H6023" s="5">
        <v>44964</v>
      </c>
    </row>
    <row r="6024" spans="1:8">
      <c r="A6024" s="3" t="s">
        <v>6045</v>
      </c>
      <c r="B6024" s="3" t="s">
        <v>39</v>
      </c>
      <c r="C6024" s="4">
        <v>2</v>
      </c>
      <c r="D6024" s="4">
        <v>3</v>
      </c>
      <c r="E6024" s="4">
        <v>6</v>
      </c>
      <c r="F6024" s="3" t="s">
        <v>10</v>
      </c>
      <c r="G6024" s="3"/>
      <c r="H6024" s="5">
        <v>45201</v>
      </c>
    </row>
    <row r="6025" spans="1:8">
      <c r="A6025" s="3" t="s">
        <v>6046</v>
      </c>
      <c r="B6025" s="3" t="s">
        <v>10030</v>
      </c>
      <c r="C6025" s="4">
        <v>5</v>
      </c>
      <c r="D6025" s="4">
        <v>5</v>
      </c>
      <c r="E6025" s="4">
        <v>25</v>
      </c>
      <c r="F6025" s="3" t="s">
        <v>10031</v>
      </c>
      <c r="G6025" s="3"/>
      <c r="H6025" s="5">
        <v>45208</v>
      </c>
    </row>
    <row r="6026" spans="1:8">
      <c r="A6026" s="3" t="s">
        <v>6047</v>
      </c>
      <c r="B6026" s="3" t="s">
        <v>27</v>
      </c>
      <c r="C6026" s="4">
        <v>2</v>
      </c>
      <c r="D6026" s="4">
        <v>4</v>
      </c>
      <c r="E6026" s="4">
        <v>8</v>
      </c>
      <c r="F6026" s="3"/>
      <c r="G6026" s="3" t="s">
        <v>15</v>
      </c>
      <c r="H6026" s="5">
        <v>44981</v>
      </c>
    </row>
    <row r="6027" spans="1:8">
      <c r="A6027" s="3" t="s">
        <v>6048</v>
      </c>
      <c r="B6027" s="3" t="s">
        <v>27</v>
      </c>
      <c r="C6027" s="4">
        <v>2</v>
      </c>
      <c r="D6027" s="4">
        <v>4</v>
      </c>
      <c r="E6027" s="4">
        <v>8</v>
      </c>
      <c r="F6027" s="3" t="s">
        <v>14</v>
      </c>
      <c r="G6027" s="3" t="s">
        <v>15</v>
      </c>
      <c r="H6027" s="5">
        <v>45076</v>
      </c>
    </row>
    <row r="6028" spans="1:8">
      <c r="A6028" s="3" t="s">
        <v>6049</v>
      </c>
      <c r="B6028" s="3" t="s">
        <v>19</v>
      </c>
      <c r="C6028" s="4">
        <v>2</v>
      </c>
      <c r="D6028" s="4">
        <v>5</v>
      </c>
      <c r="E6028" s="4">
        <v>10</v>
      </c>
      <c r="F6028" s="3" t="s">
        <v>10</v>
      </c>
      <c r="G6028" s="3" t="s">
        <v>11</v>
      </c>
      <c r="H6028" s="5">
        <v>45174</v>
      </c>
    </row>
    <row r="6029" spans="1:8">
      <c r="A6029" s="3" t="s">
        <v>6050</v>
      </c>
      <c r="B6029" s="3" t="s">
        <v>39</v>
      </c>
      <c r="C6029" s="4">
        <v>3</v>
      </c>
      <c r="D6029" s="4">
        <v>3</v>
      </c>
      <c r="E6029" s="4">
        <v>9</v>
      </c>
      <c r="F6029" s="3" t="s">
        <v>14</v>
      </c>
      <c r="G6029" s="3" t="s">
        <v>15</v>
      </c>
      <c r="H6029" s="5">
        <v>45134</v>
      </c>
    </row>
    <row r="6030" spans="1:8">
      <c r="A6030" s="3" t="s">
        <v>6051</v>
      </c>
      <c r="B6030" s="3" t="s">
        <v>13</v>
      </c>
      <c r="C6030" s="4">
        <v>4</v>
      </c>
      <c r="D6030" s="4">
        <v>3</v>
      </c>
      <c r="E6030" s="4">
        <v>12</v>
      </c>
      <c r="F6030" s="3"/>
      <c r="G6030" s="3" t="s">
        <v>15</v>
      </c>
      <c r="H6030" s="5">
        <v>45030</v>
      </c>
    </row>
    <row r="6031" spans="1:8">
      <c r="A6031" s="3" t="s">
        <v>6052</v>
      </c>
      <c r="B6031" s="3" t="s">
        <v>27</v>
      </c>
      <c r="C6031" s="4">
        <v>3</v>
      </c>
      <c r="D6031" s="4">
        <v>4</v>
      </c>
      <c r="E6031" s="4">
        <v>12</v>
      </c>
      <c r="F6031" s="3" t="s">
        <v>10031</v>
      </c>
      <c r="G6031" s="3"/>
      <c r="H6031" s="5">
        <v>45245</v>
      </c>
    </row>
    <row r="6032" spans="1:8">
      <c r="A6032" s="3" t="s">
        <v>6053</v>
      </c>
      <c r="B6032" s="3" t="s">
        <v>27</v>
      </c>
      <c r="C6032" s="4">
        <v>3</v>
      </c>
      <c r="D6032" s="4">
        <v>4</v>
      </c>
      <c r="E6032" s="4">
        <v>12</v>
      </c>
      <c r="F6032" s="3"/>
      <c r="G6032" s="3" t="s">
        <v>15</v>
      </c>
      <c r="H6032" s="5">
        <v>45196</v>
      </c>
    </row>
    <row r="6033" spans="1:8">
      <c r="A6033" s="3" t="s">
        <v>6054</v>
      </c>
      <c r="B6033" s="3" t="s">
        <v>17</v>
      </c>
      <c r="C6033" s="4">
        <v>5</v>
      </c>
      <c r="D6033" s="3"/>
      <c r="E6033" s="4">
        <v>5</v>
      </c>
      <c r="F6033" s="3" t="s">
        <v>10</v>
      </c>
      <c r="G6033" s="3" t="s">
        <v>15</v>
      </c>
      <c r="H6033" s="5">
        <v>45190</v>
      </c>
    </row>
    <row r="6034" spans="1:8">
      <c r="A6034" s="3" t="s">
        <v>6055</v>
      </c>
      <c r="B6034" s="3" t="s">
        <v>27</v>
      </c>
      <c r="C6034" s="4">
        <v>2</v>
      </c>
      <c r="D6034" s="4">
        <v>4</v>
      </c>
      <c r="E6034" s="4">
        <v>8</v>
      </c>
      <c r="F6034" s="3" t="s">
        <v>14</v>
      </c>
      <c r="G6034" s="3" t="s">
        <v>10031</v>
      </c>
      <c r="H6034" s="5">
        <v>45001</v>
      </c>
    </row>
    <row r="6035" spans="1:8">
      <c r="A6035" s="3" t="s">
        <v>6056</v>
      </c>
      <c r="B6035" s="3" t="s">
        <v>39</v>
      </c>
      <c r="C6035" s="4">
        <v>4</v>
      </c>
      <c r="D6035" s="4">
        <v>3</v>
      </c>
      <c r="E6035" s="4">
        <v>12</v>
      </c>
      <c r="F6035" s="3" t="s">
        <v>22</v>
      </c>
      <c r="G6035" s="3"/>
      <c r="H6035" s="5">
        <v>45006</v>
      </c>
    </row>
    <row r="6036" spans="1:8">
      <c r="A6036" s="3" t="s">
        <v>6057</v>
      </c>
      <c r="B6036" s="3" t="s">
        <v>27</v>
      </c>
      <c r="C6036" s="4">
        <v>1</v>
      </c>
      <c r="D6036" s="4">
        <v>4</v>
      </c>
      <c r="E6036" s="4">
        <v>4</v>
      </c>
      <c r="F6036" s="3"/>
      <c r="G6036" s="3" t="s">
        <v>15</v>
      </c>
      <c r="H6036" s="3"/>
    </row>
    <row r="6037" spans="1:8">
      <c r="A6037" s="3" t="s">
        <v>6058</v>
      </c>
      <c r="B6037" s="3" t="s">
        <v>9</v>
      </c>
      <c r="C6037" s="4">
        <v>2</v>
      </c>
      <c r="D6037" s="4">
        <v>2</v>
      </c>
      <c r="E6037" s="4">
        <v>4</v>
      </c>
      <c r="F6037" s="3" t="s">
        <v>10</v>
      </c>
      <c r="G6037" s="3"/>
      <c r="H6037" s="5">
        <v>45031</v>
      </c>
    </row>
    <row r="6038" spans="1:8">
      <c r="A6038" s="3" t="s">
        <v>6059</v>
      </c>
      <c r="B6038" s="3" t="s">
        <v>17</v>
      </c>
      <c r="C6038" s="4">
        <v>2</v>
      </c>
      <c r="D6038" s="4">
        <v>1</v>
      </c>
      <c r="E6038" s="4">
        <v>2</v>
      </c>
      <c r="F6038" s="3" t="s">
        <v>10</v>
      </c>
      <c r="G6038" s="3" t="s">
        <v>11</v>
      </c>
      <c r="H6038" s="5">
        <v>45116</v>
      </c>
    </row>
    <row r="6039" spans="1:8">
      <c r="A6039" s="3" t="s">
        <v>6060</v>
      </c>
      <c r="B6039" s="3" t="s">
        <v>10031</v>
      </c>
      <c r="C6039" s="4">
        <v>1</v>
      </c>
      <c r="D6039" s="4">
        <v>1.5</v>
      </c>
      <c r="E6039" s="4">
        <v>1.5</v>
      </c>
      <c r="F6039" s="3" t="s">
        <v>22</v>
      </c>
      <c r="G6039" s="3" t="s">
        <v>10030</v>
      </c>
      <c r="H6039" s="5">
        <v>45081</v>
      </c>
    </row>
    <row r="6040" spans="1:8">
      <c r="A6040" s="3" t="s">
        <v>6061</v>
      </c>
      <c r="B6040" s="3" t="s">
        <v>24</v>
      </c>
      <c r="C6040" s="4">
        <v>3</v>
      </c>
      <c r="D6040" s="4">
        <v>4</v>
      </c>
      <c r="E6040" s="3" t="s">
        <v>10031</v>
      </c>
      <c r="F6040" s="3"/>
      <c r="G6040" s="3"/>
      <c r="H6040" s="5">
        <v>44929</v>
      </c>
    </row>
    <row r="6041" spans="1:8">
      <c r="A6041" s="3" t="s">
        <v>6062</v>
      </c>
      <c r="B6041" s="3" t="s">
        <v>35</v>
      </c>
      <c r="C6041" s="4">
        <v>5</v>
      </c>
      <c r="D6041" s="4">
        <v>1.5</v>
      </c>
      <c r="E6041" s="4">
        <v>7.5</v>
      </c>
      <c r="F6041" s="3" t="s">
        <v>14</v>
      </c>
      <c r="G6041" s="3" t="s">
        <v>11</v>
      </c>
      <c r="H6041" s="5">
        <v>44973</v>
      </c>
    </row>
    <row r="6042" spans="1:8">
      <c r="A6042" s="3" t="s">
        <v>6063</v>
      </c>
      <c r="B6042" s="3" t="s">
        <v>35</v>
      </c>
      <c r="C6042" s="4">
        <v>5</v>
      </c>
      <c r="D6042" s="4">
        <v>1.5</v>
      </c>
      <c r="E6042" s="4">
        <v>7.5</v>
      </c>
      <c r="F6042" s="3"/>
      <c r="G6042" s="3" t="s">
        <v>15</v>
      </c>
      <c r="H6042" s="5">
        <v>45217</v>
      </c>
    </row>
    <row r="6043" spans="1:8">
      <c r="A6043" s="3" t="s">
        <v>6064</v>
      </c>
      <c r="B6043" s="3" t="s">
        <v>39</v>
      </c>
      <c r="C6043" s="4">
        <v>5</v>
      </c>
      <c r="D6043" s="4">
        <v>3</v>
      </c>
      <c r="E6043" s="4">
        <v>15</v>
      </c>
      <c r="F6043" s="3" t="s">
        <v>10</v>
      </c>
      <c r="G6043" s="3" t="s">
        <v>15</v>
      </c>
      <c r="H6043" s="5">
        <v>45245</v>
      </c>
    </row>
    <row r="6044" spans="1:8">
      <c r="A6044" s="3" t="s">
        <v>6065</v>
      </c>
      <c r="B6044" s="3"/>
      <c r="C6044" s="4">
        <v>3</v>
      </c>
      <c r="D6044" s="4">
        <v>1</v>
      </c>
      <c r="E6044" s="4">
        <v>3</v>
      </c>
      <c r="F6044" s="3" t="s">
        <v>22</v>
      </c>
      <c r="G6044" s="3" t="s">
        <v>10031</v>
      </c>
      <c r="H6044" s="5">
        <v>44935</v>
      </c>
    </row>
    <row r="6045" spans="1:8">
      <c r="A6045" s="3" t="s">
        <v>6066</v>
      </c>
      <c r="B6045" s="3" t="s">
        <v>19</v>
      </c>
      <c r="C6045" s="4">
        <v>4</v>
      </c>
      <c r="D6045" s="4">
        <v>5</v>
      </c>
      <c r="E6045" s="4">
        <v>20</v>
      </c>
      <c r="F6045" s="3"/>
      <c r="G6045" s="3"/>
      <c r="H6045" s="3" t="s">
        <v>10030</v>
      </c>
    </row>
    <row r="6046" spans="1:8">
      <c r="A6046" s="3" t="s">
        <v>6067</v>
      </c>
      <c r="B6046" s="3" t="s">
        <v>9</v>
      </c>
      <c r="C6046" s="4">
        <v>5</v>
      </c>
      <c r="D6046" s="4">
        <v>2</v>
      </c>
      <c r="E6046" s="3" t="s">
        <v>10030</v>
      </c>
      <c r="F6046" s="3" t="s">
        <v>14</v>
      </c>
      <c r="G6046" s="3"/>
      <c r="H6046" s="5">
        <v>44957</v>
      </c>
    </row>
    <row r="6047" spans="1:8">
      <c r="A6047" s="3" t="s">
        <v>6068</v>
      </c>
      <c r="B6047" s="3" t="s">
        <v>9</v>
      </c>
      <c r="C6047" s="4">
        <v>3</v>
      </c>
      <c r="D6047" s="4">
        <v>2</v>
      </c>
      <c r="E6047" s="4">
        <v>6</v>
      </c>
      <c r="F6047" s="3" t="s">
        <v>10</v>
      </c>
      <c r="G6047" s="3" t="s">
        <v>15</v>
      </c>
      <c r="H6047" s="5">
        <v>45040</v>
      </c>
    </row>
    <row r="6048" spans="1:8">
      <c r="A6048" s="3" t="s">
        <v>6069</v>
      </c>
      <c r="B6048" s="3" t="s">
        <v>35</v>
      </c>
      <c r="C6048" s="4">
        <v>5</v>
      </c>
      <c r="D6048" s="4">
        <v>1.5</v>
      </c>
      <c r="E6048" s="4">
        <v>7.5</v>
      </c>
      <c r="F6048" s="3" t="s">
        <v>14</v>
      </c>
      <c r="G6048" s="3"/>
      <c r="H6048" s="5">
        <v>45115</v>
      </c>
    </row>
    <row r="6049" spans="1:8">
      <c r="A6049" s="3" t="s">
        <v>6070</v>
      </c>
      <c r="B6049" s="3" t="s">
        <v>17</v>
      </c>
      <c r="C6049" s="4">
        <v>1</v>
      </c>
      <c r="D6049" s="4">
        <v>1</v>
      </c>
      <c r="E6049" s="4">
        <v>1</v>
      </c>
      <c r="F6049" s="3" t="s">
        <v>22</v>
      </c>
      <c r="G6049" s="3" t="s">
        <v>15</v>
      </c>
      <c r="H6049" s="5">
        <v>45074</v>
      </c>
    </row>
    <row r="6050" spans="1:8">
      <c r="A6050" s="3" t="s">
        <v>6071</v>
      </c>
      <c r="B6050" s="3" t="s">
        <v>24</v>
      </c>
      <c r="C6050" s="4">
        <v>1</v>
      </c>
      <c r="D6050" s="4">
        <v>4</v>
      </c>
      <c r="E6050" s="4">
        <v>4</v>
      </c>
      <c r="F6050" s="3"/>
      <c r="G6050" s="3"/>
      <c r="H6050" s="5">
        <v>45166</v>
      </c>
    </row>
    <row r="6051" spans="1:8">
      <c r="A6051" s="3" t="s">
        <v>6072</v>
      </c>
      <c r="B6051" s="3" t="s">
        <v>35</v>
      </c>
      <c r="C6051" s="4">
        <v>1</v>
      </c>
      <c r="D6051" s="4">
        <v>1.5</v>
      </c>
      <c r="E6051" s="4">
        <v>1.5</v>
      </c>
      <c r="F6051" s="3"/>
      <c r="G6051" s="3" t="s">
        <v>10031</v>
      </c>
      <c r="H6051" s="5">
        <v>45033</v>
      </c>
    </row>
    <row r="6052" spans="1:8">
      <c r="A6052" s="3" t="s">
        <v>6073</v>
      </c>
      <c r="B6052" s="3" t="s">
        <v>19</v>
      </c>
      <c r="C6052" s="4">
        <v>2</v>
      </c>
      <c r="D6052" s="4">
        <v>5</v>
      </c>
      <c r="E6052" s="4">
        <v>10</v>
      </c>
      <c r="F6052" s="3" t="s">
        <v>14</v>
      </c>
      <c r="G6052" s="3"/>
      <c r="H6052" s="5">
        <v>45035</v>
      </c>
    </row>
    <row r="6053" spans="1:8">
      <c r="A6053" s="3" t="s">
        <v>6074</v>
      </c>
      <c r="B6053" s="3" t="s">
        <v>39</v>
      </c>
      <c r="C6053" s="4">
        <v>2</v>
      </c>
      <c r="D6053" s="4">
        <v>3</v>
      </c>
      <c r="E6053" s="4">
        <v>6</v>
      </c>
      <c r="F6053" s="3"/>
      <c r="G6053" s="3" t="s">
        <v>11</v>
      </c>
      <c r="H6053" s="5">
        <v>45068</v>
      </c>
    </row>
    <row r="6054" spans="1:8">
      <c r="A6054" s="3" t="s">
        <v>6075</v>
      </c>
      <c r="B6054" s="3" t="s">
        <v>39</v>
      </c>
      <c r="C6054" s="4">
        <v>3</v>
      </c>
      <c r="D6054" s="4">
        <v>3</v>
      </c>
      <c r="E6054" s="4">
        <v>9</v>
      </c>
      <c r="F6054" s="3" t="s">
        <v>22</v>
      </c>
      <c r="G6054" s="3"/>
      <c r="H6054" s="5">
        <v>45252</v>
      </c>
    </row>
    <row r="6055" spans="1:8">
      <c r="A6055" s="3" t="s">
        <v>6076</v>
      </c>
      <c r="B6055" s="3" t="s">
        <v>17</v>
      </c>
      <c r="C6055" s="4">
        <v>3</v>
      </c>
      <c r="D6055" s="4">
        <v>1</v>
      </c>
      <c r="E6055" s="4">
        <v>3</v>
      </c>
      <c r="F6055" s="3"/>
      <c r="G6055" s="3" t="s">
        <v>11</v>
      </c>
      <c r="H6055" s="5">
        <v>45055</v>
      </c>
    </row>
    <row r="6056" spans="1:8">
      <c r="A6056" s="3" t="s">
        <v>6077</v>
      </c>
      <c r="B6056" s="3" t="s">
        <v>17</v>
      </c>
      <c r="C6056" s="4">
        <v>4</v>
      </c>
      <c r="D6056" s="4">
        <v>1</v>
      </c>
      <c r="E6056" s="4">
        <v>4</v>
      </c>
      <c r="F6056" s="3" t="s">
        <v>14</v>
      </c>
      <c r="G6056" s="3" t="s">
        <v>10030</v>
      </c>
      <c r="H6056" s="5">
        <v>44934</v>
      </c>
    </row>
    <row r="6057" spans="1:8">
      <c r="A6057" s="3" t="s">
        <v>6078</v>
      </c>
      <c r="B6057" s="3" t="s">
        <v>9</v>
      </c>
      <c r="C6057" s="4">
        <v>3</v>
      </c>
      <c r="D6057" s="4">
        <v>2</v>
      </c>
      <c r="E6057" s="4">
        <v>6</v>
      </c>
      <c r="F6057" s="3" t="s">
        <v>14</v>
      </c>
      <c r="G6057" s="3" t="s">
        <v>15</v>
      </c>
      <c r="H6057" s="5">
        <v>45221</v>
      </c>
    </row>
    <row r="6058" spans="1:8">
      <c r="A6058" s="3" t="s">
        <v>6079</v>
      </c>
      <c r="B6058" s="3" t="s">
        <v>24</v>
      </c>
      <c r="C6058" s="4">
        <v>5</v>
      </c>
      <c r="D6058" s="4">
        <v>4</v>
      </c>
      <c r="E6058" s="4">
        <v>20</v>
      </c>
      <c r="F6058" s="3" t="s">
        <v>22</v>
      </c>
      <c r="G6058" s="3"/>
      <c r="H6058" s="5">
        <v>45055</v>
      </c>
    </row>
    <row r="6059" spans="1:8">
      <c r="A6059" s="3" t="s">
        <v>6080</v>
      </c>
      <c r="B6059" s="3" t="s">
        <v>19</v>
      </c>
      <c r="C6059" s="4">
        <v>3</v>
      </c>
      <c r="D6059" s="4">
        <v>5</v>
      </c>
      <c r="E6059" s="4">
        <v>15</v>
      </c>
      <c r="F6059" s="3" t="s">
        <v>10</v>
      </c>
      <c r="G6059" s="3" t="s">
        <v>11</v>
      </c>
      <c r="H6059" s="3" t="s">
        <v>10030</v>
      </c>
    </row>
    <row r="6060" spans="1:8">
      <c r="A6060" s="3" t="s">
        <v>6081</v>
      </c>
      <c r="B6060" s="3" t="s">
        <v>39</v>
      </c>
      <c r="C6060" s="4">
        <v>5</v>
      </c>
      <c r="D6060" s="4">
        <v>3</v>
      </c>
      <c r="E6060" s="4">
        <v>15</v>
      </c>
      <c r="F6060" s="3" t="s">
        <v>10</v>
      </c>
      <c r="G6060" s="3"/>
      <c r="H6060" s="5">
        <v>45085</v>
      </c>
    </row>
    <row r="6061" spans="1:8">
      <c r="A6061" s="3" t="s">
        <v>6082</v>
      </c>
      <c r="B6061" s="3" t="s">
        <v>24</v>
      </c>
      <c r="C6061" s="4">
        <v>5</v>
      </c>
      <c r="D6061" s="3" t="s">
        <v>10030</v>
      </c>
      <c r="E6061" s="4">
        <v>20</v>
      </c>
      <c r="F6061" s="3" t="s">
        <v>22</v>
      </c>
      <c r="G6061" s="3" t="s">
        <v>15</v>
      </c>
      <c r="H6061" s="5">
        <v>45286</v>
      </c>
    </row>
    <row r="6062" spans="1:8">
      <c r="A6062" s="3" t="s">
        <v>6083</v>
      </c>
      <c r="B6062" s="3" t="s">
        <v>24</v>
      </c>
      <c r="C6062" s="4">
        <v>1</v>
      </c>
      <c r="D6062" s="4">
        <v>4</v>
      </c>
      <c r="E6062" s="4">
        <v>4</v>
      </c>
      <c r="F6062" s="3"/>
      <c r="G6062" s="3" t="s">
        <v>11</v>
      </c>
      <c r="H6062" s="5">
        <v>45036</v>
      </c>
    </row>
    <row r="6063" spans="1:8">
      <c r="A6063" s="3" t="s">
        <v>6084</v>
      </c>
      <c r="B6063" s="3" t="s">
        <v>19</v>
      </c>
      <c r="C6063" s="4">
        <v>5</v>
      </c>
      <c r="D6063" s="4">
        <v>5</v>
      </c>
      <c r="E6063" s="4">
        <v>25</v>
      </c>
      <c r="F6063" s="3" t="s">
        <v>14</v>
      </c>
      <c r="G6063" s="3" t="s">
        <v>15</v>
      </c>
      <c r="H6063" s="5">
        <v>45252</v>
      </c>
    </row>
    <row r="6064" spans="1:8">
      <c r="A6064" s="3" t="s">
        <v>6085</v>
      </c>
      <c r="B6064" s="3" t="s">
        <v>39</v>
      </c>
      <c r="C6064" s="4">
        <v>2</v>
      </c>
      <c r="D6064" s="4">
        <v>3</v>
      </c>
      <c r="E6064" s="4">
        <v>6</v>
      </c>
      <c r="F6064" s="3" t="s">
        <v>10</v>
      </c>
      <c r="G6064" s="3" t="s">
        <v>11</v>
      </c>
      <c r="H6064" s="5">
        <v>45233</v>
      </c>
    </row>
    <row r="6065" spans="1:8">
      <c r="A6065" s="3" t="s">
        <v>6086</v>
      </c>
      <c r="B6065" s="3" t="s">
        <v>13</v>
      </c>
      <c r="C6065" s="4">
        <v>4</v>
      </c>
      <c r="D6065" s="4">
        <v>3</v>
      </c>
      <c r="E6065" s="4">
        <v>12</v>
      </c>
      <c r="F6065" s="3" t="s">
        <v>10</v>
      </c>
      <c r="G6065" s="3" t="s">
        <v>15</v>
      </c>
      <c r="H6065" s="5">
        <v>45055</v>
      </c>
    </row>
    <row r="6066" spans="1:8">
      <c r="A6066" s="3" t="s">
        <v>6087</v>
      </c>
      <c r="B6066" s="3" t="s">
        <v>35</v>
      </c>
      <c r="C6066" s="4">
        <v>5</v>
      </c>
      <c r="D6066" s="4">
        <v>1.5</v>
      </c>
      <c r="E6066" s="4">
        <v>7.5</v>
      </c>
      <c r="F6066" s="3" t="s">
        <v>14</v>
      </c>
      <c r="G6066" s="3"/>
      <c r="H6066" s="5">
        <v>45012</v>
      </c>
    </row>
    <row r="6067" spans="1:8">
      <c r="A6067" s="3" t="s">
        <v>6088</v>
      </c>
      <c r="B6067" s="3" t="s">
        <v>35</v>
      </c>
      <c r="C6067" s="4">
        <v>4</v>
      </c>
      <c r="D6067" s="4">
        <v>1.5</v>
      </c>
      <c r="E6067" s="4">
        <v>6</v>
      </c>
      <c r="F6067" s="3"/>
      <c r="G6067" s="3" t="s">
        <v>15</v>
      </c>
      <c r="H6067" s="5">
        <v>45119</v>
      </c>
    </row>
    <row r="6068" spans="1:8">
      <c r="A6068" s="3" t="s">
        <v>6089</v>
      </c>
      <c r="B6068" s="3" t="s">
        <v>27</v>
      </c>
      <c r="C6068" s="3"/>
      <c r="D6068" s="4">
        <v>4</v>
      </c>
      <c r="E6068" s="4">
        <v>12</v>
      </c>
      <c r="F6068" s="3" t="s">
        <v>10</v>
      </c>
      <c r="G6068" s="3"/>
      <c r="H6068" s="5">
        <v>44942</v>
      </c>
    </row>
    <row r="6069" spans="1:8">
      <c r="A6069" s="3" t="s">
        <v>6090</v>
      </c>
      <c r="B6069" s="3" t="s">
        <v>9</v>
      </c>
      <c r="C6069" s="4">
        <v>4</v>
      </c>
      <c r="D6069" s="4">
        <v>2</v>
      </c>
      <c r="E6069" s="4">
        <v>8</v>
      </c>
      <c r="F6069" s="3" t="s">
        <v>14</v>
      </c>
      <c r="G6069" s="3"/>
      <c r="H6069" s="5">
        <v>44989</v>
      </c>
    </row>
    <row r="6070" spans="1:8">
      <c r="A6070" s="3" t="s">
        <v>6091</v>
      </c>
      <c r="B6070" s="3" t="s">
        <v>19</v>
      </c>
      <c r="C6070" s="4">
        <v>2</v>
      </c>
      <c r="D6070" s="4">
        <v>5</v>
      </c>
      <c r="E6070" s="4">
        <v>10</v>
      </c>
      <c r="F6070" s="3" t="s">
        <v>10</v>
      </c>
      <c r="G6070" s="3"/>
      <c r="H6070" s="5">
        <v>45130</v>
      </c>
    </row>
    <row r="6071" spans="1:8">
      <c r="A6071" s="3" t="s">
        <v>6092</v>
      </c>
      <c r="B6071" s="3" t="s">
        <v>35</v>
      </c>
      <c r="C6071" s="4">
        <v>4</v>
      </c>
      <c r="D6071" s="3" t="s">
        <v>10030</v>
      </c>
      <c r="E6071" s="4">
        <v>6</v>
      </c>
      <c r="F6071" s="3" t="s">
        <v>22</v>
      </c>
      <c r="G6071" s="3"/>
      <c r="H6071" s="5">
        <v>45063</v>
      </c>
    </row>
    <row r="6072" spans="1:8">
      <c r="A6072" s="3" t="s">
        <v>6093</v>
      </c>
      <c r="B6072" s="3" t="s">
        <v>35</v>
      </c>
      <c r="C6072" s="4">
        <v>3</v>
      </c>
      <c r="D6072" s="4">
        <v>1.5</v>
      </c>
      <c r="E6072" s="4">
        <v>4.5</v>
      </c>
      <c r="F6072" s="3"/>
      <c r="G6072" s="3" t="s">
        <v>11</v>
      </c>
      <c r="H6072" s="5">
        <v>45035</v>
      </c>
    </row>
    <row r="6073" spans="1:8">
      <c r="A6073" s="3" t="s">
        <v>6094</v>
      </c>
      <c r="B6073" s="3" t="s">
        <v>19</v>
      </c>
      <c r="C6073" s="4">
        <v>2</v>
      </c>
      <c r="D6073" s="4">
        <v>5</v>
      </c>
      <c r="E6073" s="4">
        <v>10</v>
      </c>
      <c r="F6073" s="3" t="s">
        <v>10</v>
      </c>
      <c r="G6073" s="3" t="s">
        <v>15</v>
      </c>
      <c r="H6073" s="5">
        <v>44933</v>
      </c>
    </row>
    <row r="6074" spans="1:8">
      <c r="A6074" s="3" t="s">
        <v>6095</v>
      </c>
      <c r="B6074" s="3" t="s">
        <v>39</v>
      </c>
      <c r="C6074" s="4">
        <v>5</v>
      </c>
      <c r="D6074" s="4">
        <v>3</v>
      </c>
      <c r="E6074" s="4">
        <v>15</v>
      </c>
      <c r="F6074" s="3" t="s">
        <v>22</v>
      </c>
      <c r="G6074" s="3" t="s">
        <v>15</v>
      </c>
      <c r="H6074" s="5">
        <v>44994</v>
      </c>
    </row>
    <row r="6075" spans="1:8">
      <c r="A6075" s="3" t="s">
        <v>6096</v>
      </c>
      <c r="B6075" s="3" t="s">
        <v>13</v>
      </c>
      <c r="C6075" s="4">
        <v>4</v>
      </c>
      <c r="D6075" s="4">
        <v>3</v>
      </c>
      <c r="E6075" s="4">
        <v>12</v>
      </c>
      <c r="F6075" s="3" t="s">
        <v>14</v>
      </c>
      <c r="G6075" s="3" t="s">
        <v>15</v>
      </c>
      <c r="H6075" s="5">
        <v>45247</v>
      </c>
    </row>
    <row r="6076" spans="1:8">
      <c r="A6076" s="3" t="s">
        <v>6097</v>
      </c>
      <c r="B6076" s="3" t="s">
        <v>24</v>
      </c>
      <c r="C6076" s="4">
        <v>3</v>
      </c>
      <c r="D6076" s="4">
        <v>4</v>
      </c>
      <c r="E6076" s="4">
        <v>12</v>
      </c>
      <c r="F6076" s="3" t="s">
        <v>14</v>
      </c>
      <c r="G6076" s="3"/>
      <c r="H6076" s="5">
        <v>45009</v>
      </c>
    </row>
    <row r="6077" spans="1:8">
      <c r="A6077" s="3" t="s">
        <v>6098</v>
      </c>
      <c r="B6077" s="3" t="s">
        <v>13</v>
      </c>
      <c r="C6077" s="4">
        <v>4</v>
      </c>
      <c r="D6077" s="4">
        <v>3</v>
      </c>
      <c r="E6077" s="4">
        <v>12</v>
      </c>
      <c r="F6077" s="3" t="s">
        <v>10</v>
      </c>
      <c r="G6077" s="3" t="s">
        <v>11</v>
      </c>
      <c r="H6077" s="5">
        <v>45018</v>
      </c>
    </row>
    <row r="6078" spans="1:8">
      <c r="A6078" s="3" t="s">
        <v>6099</v>
      </c>
      <c r="B6078" s="3" t="s">
        <v>13</v>
      </c>
      <c r="C6078" s="4">
        <v>3</v>
      </c>
      <c r="D6078" s="4">
        <v>3</v>
      </c>
      <c r="E6078" s="4">
        <v>9</v>
      </c>
      <c r="F6078" s="3" t="s">
        <v>22</v>
      </c>
      <c r="G6078" s="3"/>
      <c r="H6078" s="5">
        <v>44975</v>
      </c>
    </row>
    <row r="6079" spans="1:8">
      <c r="A6079" s="3" t="s">
        <v>6100</v>
      </c>
      <c r="B6079" s="3" t="s">
        <v>24</v>
      </c>
      <c r="C6079" s="4">
        <v>3</v>
      </c>
      <c r="D6079" s="4">
        <v>4</v>
      </c>
      <c r="E6079" s="3"/>
      <c r="F6079" s="3"/>
      <c r="G6079" s="3" t="s">
        <v>15</v>
      </c>
      <c r="H6079" s="5">
        <v>45194</v>
      </c>
    </row>
    <row r="6080" spans="1:8">
      <c r="A6080" s="3" t="s">
        <v>6101</v>
      </c>
      <c r="B6080" s="3" t="s">
        <v>35</v>
      </c>
      <c r="C6080" s="4">
        <v>5</v>
      </c>
      <c r="D6080" s="4">
        <v>1.5</v>
      </c>
      <c r="E6080" s="4">
        <v>7.5</v>
      </c>
      <c r="F6080" s="3"/>
      <c r="G6080" s="3" t="s">
        <v>11</v>
      </c>
      <c r="H6080" s="5">
        <v>45162</v>
      </c>
    </row>
    <row r="6081" spans="1:8">
      <c r="A6081" s="3" t="s">
        <v>6102</v>
      </c>
      <c r="B6081" s="3" t="s">
        <v>13</v>
      </c>
      <c r="C6081" s="4">
        <v>4</v>
      </c>
      <c r="D6081" s="3"/>
      <c r="E6081" s="4">
        <v>12</v>
      </c>
      <c r="F6081" s="3" t="s">
        <v>10</v>
      </c>
      <c r="G6081" s="3" t="s">
        <v>11</v>
      </c>
      <c r="H6081" s="5">
        <v>45000</v>
      </c>
    </row>
    <row r="6082" spans="1:8">
      <c r="A6082" s="3" t="s">
        <v>6103</v>
      </c>
      <c r="B6082" s="3" t="s">
        <v>19</v>
      </c>
      <c r="C6082" s="4">
        <v>5</v>
      </c>
      <c r="D6082" s="3" t="s">
        <v>10030</v>
      </c>
      <c r="E6082" s="4">
        <v>25</v>
      </c>
      <c r="F6082" s="3" t="s">
        <v>10</v>
      </c>
      <c r="G6082" s="3" t="s">
        <v>11</v>
      </c>
      <c r="H6082" s="5">
        <v>45168</v>
      </c>
    </row>
    <row r="6083" spans="1:8">
      <c r="A6083" s="3" t="s">
        <v>6104</v>
      </c>
      <c r="B6083" s="3" t="s">
        <v>35</v>
      </c>
      <c r="C6083" s="4">
        <v>4</v>
      </c>
      <c r="D6083" s="4">
        <v>1.5</v>
      </c>
      <c r="E6083" s="4">
        <v>6</v>
      </c>
      <c r="F6083" s="3" t="s">
        <v>14</v>
      </c>
      <c r="G6083" s="3"/>
      <c r="H6083" s="5">
        <v>45085</v>
      </c>
    </row>
    <row r="6084" spans="1:8">
      <c r="A6084" s="3" t="s">
        <v>6105</v>
      </c>
      <c r="B6084" s="3" t="s">
        <v>9</v>
      </c>
      <c r="C6084" s="4">
        <v>1</v>
      </c>
      <c r="D6084" s="4">
        <v>2</v>
      </c>
      <c r="E6084" s="4">
        <v>2</v>
      </c>
      <c r="F6084" s="3" t="s">
        <v>10</v>
      </c>
      <c r="G6084" s="3" t="s">
        <v>15</v>
      </c>
      <c r="H6084" s="5">
        <v>45118</v>
      </c>
    </row>
    <row r="6085" spans="1:8">
      <c r="A6085" s="3" t="s">
        <v>6106</v>
      </c>
      <c r="B6085" s="3" t="s">
        <v>17</v>
      </c>
      <c r="C6085" s="4">
        <v>4</v>
      </c>
      <c r="D6085" s="4">
        <v>1</v>
      </c>
      <c r="E6085" s="4">
        <v>4</v>
      </c>
      <c r="F6085" s="3" t="s">
        <v>14</v>
      </c>
      <c r="G6085" s="3"/>
      <c r="H6085" s="5">
        <v>44992</v>
      </c>
    </row>
    <row r="6086" spans="1:8">
      <c r="A6086" s="3" t="s">
        <v>6107</v>
      </c>
      <c r="B6086" s="3" t="s">
        <v>35</v>
      </c>
      <c r="C6086" s="4">
        <v>5</v>
      </c>
      <c r="D6086" s="4">
        <v>1.5</v>
      </c>
      <c r="E6086" s="4">
        <v>7.5</v>
      </c>
      <c r="F6086" s="3"/>
      <c r="G6086" s="3" t="s">
        <v>11</v>
      </c>
      <c r="H6086" s="5">
        <v>45102</v>
      </c>
    </row>
    <row r="6087" spans="1:8">
      <c r="A6087" s="3" t="s">
        <v>6108</v>
      </c>
      <c r="B6087" s="3" t="s">
        <v>17</v>
      </c>
      <c r="C6087" s="4">
        <v>4</v>
      </c>
      <c r="D6087" s="3"/>
      <c r="E6087" s="4">
        <v>4</v>
      </c>
      <c r="F6087" s="3" t="s">
        <v>10</v>
      </c>
      <c r="G6087" s="3" t="s">
        <v>15</v>
      </c>
      <c r="H6087" s="3" t="s">
        <v>10031</v>
      </c>
    </row>
    <row r="6088" spans="1:8">
      <c r="A6088" s="3" t="s">
        <v>6109</v>
      </c>
      <c r="B6088" s="3" t="s">
        <v>24</v>
      </c>
      <c r="C6088" s="4">
        <v>1</v>
      </c>
      <c r="D6088" s="4">
        <v>4</v>
      </c>
      <c r="E6088" s="4">
        <v>4</v>
      </c>
      <c r="F6088" s="3" t="s">
        <v>22</v>
      </c>
      <c r="G6088" s="3" t="s">
        <v>11</v>
      </c>
      <c r="H6088" s="5">
        <v>45026</v>
      </c>
    </row>
    <row r="6089" spans="1:8">
      <c r="A6089" s="3" t="s">
        <v>6110</v>
      </c>
      <c r="B6089" s="3"/>
      <c r="C6089" s="4">
        <v>3</v>
      </c>
      <c r="D6089" s="4">
        <v>4</v>
      </c>
      <c r="E6089" s="4">
        <v>12</v>
      </c>
      <c r="F6089" s="3" t="s">
        <v>10031</v>
      </c>
      <c r="G6089" s="3" t="s">
        <v>10030</v>
      </c>
      <c r="H6089" s="5">
        <v>45052</v>
      </c>
    </row>
    <row r="6090" spans="1:8">
      <c r="A6090" s="3" t="s">
        <v>6111</v>
      </c>
      <c r="B6090" s="3" t="s">
        <v>9</v>
      </c>
      <c r="C6090" s="4">
        <v>4</v>
      </c>
      <c r="D6090" s="3" t="s">
        <v>10030</v>
      </c>
      <c r="E6090" s="4">
        <v>8</v>
      </c>
      <c r="F6090" s="3" t="s">
        <v>10</v>
      </c>
      <c r="G6090" s="3" t="s">
        <v>11</v>
      </c>
      <c r="H6090" s="5">
        <v>44992</v>
      </c>
    </row>
    <row r="6091" spans="1:8">
      <c r="A6091" s="3" t="s">
        <v>6112</v>
      </c>
      <c r="B6091" s="3" t="s">
        <v>35</v>
      </c>
      <c r="C6091" s="4">
        <v>4</v>
      </c>
      <c r="D6091" s="4">
        <v>1.5</v>
      </c>
      <c r="E6091" s="4">
        <v>6</v>
      </c>
      <c r="F6091" s="3" t="s">
        <v>22</v>
      </c>
      <c r="G6091" s="3" t="s">
        <v>11</v>
      </c>
      <c r="H6091" s="5">
        <v>45188</v>
      </c>
    </row>
    <row r="6092" spans="1:8">
      <c r="A6092" s="3" t="s">
        <v>6113</v>
      </c>
      <c r="B6092" s="3" t="s">
        <v>13</v>
      </c>
      <c r="C6092" s="4">
        <v>1</v>
      </c>
      <c r="D6092" s="4">
        <v>3</v>
      </c>
      <c r="E6092" s="4">
        <v>3</v>
      </c>
      <c r="F6092" s="3" t="s">
        <v>14</v>
      </c>
      <c r="G6092" s="3" t="s">
        <v>15</v>
      </c>
      <c r="H6092" s="5">
        <v>45186</v>
      </c>
    </row>
    <row r="6093" spans="1:8">
      <c r="A6093" s="3" t="s">
        <v>6114</v>
      </c>
      <c r="B6093" s="3" t="s">
        <v>9</v>
      </c>
      <c r="C6093" s="4">
        <v>5</v>
      </c>
      <c r="D6093" s="4">
        <v>2</v>
      </c>
      <c r="E6093" s="4">
        <v>10</v>
      </c>
      <c r="F6093" s="3" t="s">
        <v>14</v>
      </c>
      <c r="G6093" s="3" t="s">
        <v>11</v>
      </c>
      <c r="H6093" s="5">
        <v>45017</v>
      </c>
    </row>
    <row r="6094" spans="1:8">
      <c r="A6094" s="3" t="s">
        <v>6115</v>
      </c>
      <c r="B6094" s="3" t="s">
        <v>10030</v>
      </c>
      <c r="C6094" s="4">
        <v>2</v>
      </c>
      <c r="D6094" s="4">
        <v>4</v>
      </c>
      <c r="E6094" s="4">
        <v>8</v>
      </c>
      <c r="F6094" s="3" t="s">
        <v>10</v>
      </c>
      <c r="G6094" s="3" t="s">
        <v>15</v>
      </c>
      <c r="H6094" s="5">
        <v>45234</v>
      </c>
    </row>
    <row r="6095" spans="1:8">
      <c r="A6095" s="3" t="s">
        <v>6116</v>
      </c>
      <c r="B6095" s="3" t="s">
        <v>17</v>
      </c>
      <c r="C6095" s="4">
        <v>4</v>
      </c>
      <c r="D6095" s="4">
        <v>1</v>
      </c>
      <c r="E6095" s="4">
        <v>4</v>
      </c>
      <c r="F6095" s="3" t="s">
        <v>22</v>
      </c>
      <c r="G6095" s="3" t="s">
        <v>11</v>
      </c>
      <c r="H6095" s="5">
        <v>45170</v>
      </c>
    </row>
    <row r="6096" spans="1:8">
      <c r="A6096" s="3" t="s">
        <v>6117</v>
      </c>
      <c r="B6096" s="3" t="s">
        <v>17</v>
      </c>
      <c r="C6096" s="4">
        <v>1</v>
      </c>
      <c r="D6096" s="4">
        <v>1</v>
      </c>
      <c r="E6096" s="4">
        <v>1</v>
      </c>
      <c r="F6096" s="3" t="s">
        <v>22</v>
      </c>
      <c r="G6096" s="3" t="s">
        <v>11</v>
      </c>
      <c r="H6096" s="5">
        <v>45267</v>
      </c>
    </row>
    <row r="6097" spans="1:8">
      <c r="A6097" s="3" t="s">
        <v>6118</v>
      </c>
      <c r="B6097" s="3" t="s">
        <v>13</v>
      </c>
      <c r="C6097" s="4">
        <v>4</v>
      </c>
      <c r="D6097" s="4">
        <v>3</v>
      </c>
      <c r="E6097" s="4">
        <v>12</v>
      </c>
      <c r="F6097" s="3" t="s">
        <v>22</v>
      </c>
      <c r="G6097" s="3" t="s">
        <v>15</v>
      </c>
      <c r="H6097" s="5">
        <v>45237</v>
      </c>
    </row>
    <row r="6098" spans="1:8">
      <c r="A6098" s="3" t="s">
        <v>6119</v>
      </c>
      <c r="B6098" s="3" t="s">
        <v>13</v>
      </c>
      <c r="C6098" s="4">
        <v>3</v>
      </c>
      <c r="D6098" s="4">
        <v>3</v>
      </c>
      <c r="E6098" s="4">
        <v>9</v>
      </c>
      <c r="F6098" s="3"/>
      <c r="G6098" s="3" t="s">
        <v>10030</v>
      </c>
      <c r="H6098" s="5">
        <v>45164</v>
      </c>
    </row>
    <row r="6099" spans="1:8">
      <c r="A6099" s="3" t="s">
        <v>6120</v>
      </c>
      <c r="B6099" s="3" t="s">
        <v>19</v>
      </c>
      <c r="C6099" s="4">
        <v>1</v>
      </c>
      <c r="D6099" s="4">
        <v>5</v>
      </c>
      <c r="E6099" s="4">
        <v>5</v>
      </c>
      <c r="F6099" s="3" t="s">
        <v>14</v>
      </c>
      <c r="G6099" s="3"/>
      <c r="H6099" s="5">
        <v>45116</v>
      </c>
    </row>
    <row r="6100" spans="1:8">
      <c r="A6100" s="3" t="s">
        <v>6121</v>
      </c>
      <c r="B6100" s="3" t="s">
        <v>19</v>
      </c>
      <c r="C6100" s="4">
        <v>2</v>
      </c>
      <c r="D6100" s="4">
        <v>5</v>
      </c>
      <c r="E6100" s="4">
        <v>10</v>
      </c>
      <c r="F6100" s="3" t="s">
        <v>10</v>
      </c>
      <c r="G6100" s="3" t="s">
        <v>15</v>
      </c>
      <c r="H6100" s="5">
        <v>44966</v>
      </c>
    </row>
    <row r="6101" spans="1:8">
      <c r="A6101" s="3" t="s">
        <v>6122</v>
      </c>
      <c r="B6101" s="3" t="s">
        <v>13</v>
      </c>
      <c r="C6101" s="4">
        <v>2</v>
      </c>
      <c r="D6101" s="4">
        <v>3</v>
      </c>
      <c r="E6101" s="4">
        <v>6</v>
      </c>
      <c r="F6101" s="3" t="s">
        <v>10</v>
      </c>
      <c r="G6101" s="3"/>
      <c r="H6101" s="5">
        <v>44986</v>
      </c>
    </row>
    <row r="6102" spans="1:8">
      <c r="A6102" s="3" t="s">
        <v>6123</v>
      </c>
      <c r="B6102" s="3" t="s">
        <v>27</v>
      </c>
      <c r="C6102" s="3" t="s">
        <v>10030</v>
      </c>
      <c r="D6102" s="4">
        <v>4</v>
      </c>
      <c r="E6102" s="4">
        <v>16</v>
      </c>
      <c r="F6102" s="3" t="s">
        <v>10030</v>
      </c>
      <c r="G6102" s="3"/>
      <c r="H6102" s="5">
        <v>45120</v>
      </c>
    </row>
    <row r="6103" spans="1:8">
      <c r="A6103" s="3" t="s">
        <v>6124</v>
      </c>
      <c r="B6103" s="3" t="s">
        <v>9</v>
      </c>
      <c r="C6103" s="4">
        <v>3</v>
      </c>
      <c r="D6103" s="4">
        <v>2</v>
      </c>
      <c r="E6103" s="4">
        <v>6</v>
      </c>
      <c r="F6103" s="3" t="s">
        <v>10031</v>
      </c>
      <c r="G6103" s="3"/>
      <c r="H6103" s="5">
        <v>44928</v>
      </c>
    </row>
    <row r="6104" spans="1:8">
      <c r="A6104" s="3" t="s">
        <v>6125</v>
      </c>
      <c r="B6104" s="3" t="s">
        <v>13</v>
      </c>
      <c r="C6104" s="4">
        <v>5</v>
      </c>
      <c r="D6104" s="4">
        <v>3</v>
      </c>
      <c r="E6104" s="4">
        <v>15</v>
      </c>
      <c r="F6104" s="3" t="s">
        <v>14</v>
      </c>
      <c r="G6104" s="3" t="s">
        <v>11</v>
      </c>
      <c r="H6104" s="5">
        <v>44976</v>
      </c>
    </row>
    <row r="6105" spans="1:8">
      <c r="A6105" s="3" t="s">
        <v>6126</v>
      </c>
      <c r="B6105" s="3" t="s">
        <v>39</v>
      </c>
      <c r="C6105" s="4">
        <v>5</v>
      </c>
      <c r="D6105" s="4">
        <v>3</v>
      </c>
      <c r="E6105" s="4">
        <v>15</v>
      </c>
      <c r="F6105" s="3" t="s">
        <v>10031</v>
      </c>
      <c r="G6105" s="3" t="s">
        <v>10030</v>
      </c>
      <c r="H6105" s="5">
        <v>45009</v>
      </c>
    </row>
    <row r="6106" spans="1:8">
      <c r="A6106" s="3" t="s">
        <v>6127</v>
      </c>
      <c r="B6106" s="3" t="s">
        <v>9</v>
      </c>
      <c r="C6106" s="4">
        <v>3</v>
      </c>
      <c r="D6106" s="4">
        <v>2</v>
      </c>
      <c r="E6106" s="4">
        <v>6</v>
      </c>
      <c r="F6106" s="3"/>
      <c r="G6106" s="3" t="s">
        <v>15</v>
      </c>
      <c r="H6106" s="5">
        <v>45014</v>
      </c>
    </row>
    <row r="6107" spans="1:8">
      <c r="A6107" s="3" t="s">
        <v>6128</v>
      </c>
      <c r="B6107" s="3" t="s">
        <v>19</v>
      </c>
      <c r="C6107" s="4">
        <v>4</v>
      </c>
      <c r="D6107" s="4">
        <v>5</v>
      </c>
      <c r="E6107" s="4">
        <v>20</v>
      </c>
      <c r="F6107" s="3" t="s">
        <v>22</v>
      </c>
      <c r="G6107" s="3"/>
      <c r="H6107" s="5">
        <v>45065</v>
      </c>
    </row>
    <row r="6108" spans="1:8">
      <c r="A6108" s="3" t="s">
        <v>6129</v>
      </c>
      <c r="B6108" s="3" t="s">
        <v>19</v>
      </c>
      <c r="C6108" s="4">
        <v>5</v>
      </c>
      <c r="D6108" s="4">
        <v>5</v>
      </c>
      <c r="E6108" s="4">
        <v>25</v>
      </c>
      <c r="F6108" s="3" t="s">
        <v>14</v>
      </c>
      <c r="G6108" s="3"/>
      <c r="H6108" s="5">
        <v>45179</v>
      </c>
    </row>
    <row r="6109" spans="1:8">
      <c r="A6109" s="3" t="s">
        <v>6130</v>
      </c>
      <c r="B6109" s="3" t="s">
        <v>13</v>
      </c>
      <c r="C6109" s="4">
        <v>1</v>
      </c>
      <c r="D6109" s="4">
        <v>3</v>
      </c>
      <c r="E6109" s="4">
        <v>3</v>
      </c>
      <c r="F6109" s="3" t="s">
        <v>14</v>
      </c>
      <c r="G6109" s="3" t="s">
        <v>11</v>
      </c>
      <c r="H6109" s="5">
        <v>45127</v>
      </c>
    </row>
    <row r="6110" spans="1:8">
      <c r="A6110" s="3" t="s">
        <v>6131</v>
      </c>
      <c r="B6110" s="3" t="s">
        <v>24</v>
      </c>
      <c r="C6110" s="4">
        <v>2</v>
      </c>
      <c r="D6110" s="4">
        <v>4</v>
      </c>
      <c r="E6110" s="4">
        <v>8</v>
      </c>
      <c r="F6110" s="3" t="s">
        <v>14</v>
      </c>
      <c r="G6110" s="3"/>
      <c r="H6110" s="5">
        <v>45235</v>
      </c>
    </row>
    <row r="6111" spans="1:8">
      <c r="A6111" s="3" t="s">
        <v>6132</v>
      </c>
      <c r="B6111" s="3" t="s">
        <v>13</v>
      </c>
      <c r="C6111" s="4">
        <v>3</v>
      </c>
      <c r="D6111" s="4">
        <v>3</v>
      </c>
      <c r="E6111" s="4">
        <v>9</v>
      </c>
      <c r="F6111" s="3" t="s">
        <v>10</v>
      </c>
      <c r="G6111" s="3" t="s">
        <v>15</v>
      </c>
      <c r="H6111" s="5">
        <v>45198</v>
      </c>
    </row>
    <row r="6112" spans="1:8">
      <c r="A6112" s="3" t="s">
        <v>6133</v>
      </c>
      <c r="B6112" s="3" t="s">
        <v>27</v>
      </c>
      <c r="C6112" s="4">
        <v>5</v>
      </c>
      <c r="D6112" s="4">
        <v>4</v>
      </c>
      <c r="E6112" s="4">
        <v>20</v>
      </c>
      <c r="F6112" s="3" t="s">
        <v>22</v>
      </c>
      <c r="G6112" s="3" t="s">
        <v>11</v>
      </c>
      <c r="H6112" s="5">
        <v>44956</v>
      </c>
    </row>
    <row r="6113" spans="1:8">
      <c r="A6113" s="3" t="s">
        <v>6134</v>
      </c>
      <c r="B6113" s="3" t="s">
        <v>19</v>
      </c>
      <c r="C6113" s="4">
        <v>5</v>
      </c>
      <c r="D6113" s="4">
        <v>5</v>
      </c>
      <c r="E6113" s="3" t="s">
        <v>10030</v>
      </c>
      <c r="F6113" s="3" t="s">
        <v>14</v>
      </c>
      <c r="G6113" s="3" t="s">
        <v>11</v>
      </c>
      <c r="H6113" s="5">
        <v>44982</v>
      </c>
    </row>
    <row r="6114" spans="1:8">
      <c r="A6114" s="3" t="s">
        <v>6135</v>
      </c>
      <c r="B6114" s="3" t="s">
        <v>17</v>
      </c>
      <c r="C6114" s="4">
        <v>2</v>
      </c>
      <c r="D6114" s="4">
        <v>1</v>
      </c>
      <c r="E6114" s="4">
        <v>2</v>
      </c>
      <c r="F6114" s="3" t="s">
        <v>10</v>
      </c>
      <c r="G6114" s="3" t="s">
        <v>15</v>
      </c>
      <c r="H6114" s="5">
        <v>44942</v>
      </c>
    </row>
    <row r="6115" spans="1:8">
      <c r="A6115" s="3" t="s">
        <v>6136</v>
      </c>
      <c r="B6115" s="3" t="s">
        <v>39</v>
      </c>
      <c r="C6115" s="4">
        <v>4</v>
      </c>
      <c r="D6115" s="4">
        <v>3</v>
      </c>
      <c r="E6115" s="4">
        <v>12</v>
      </c>
      <c r="F6115" s="3" t="s">
        <v>10</v>
      </c>
      <c r="G6115" s="3" t="s">
        <v>15</v>
      </c>
      <c r="H6115" s="5">
        <v>45284</v>
      </c>
    </row>
    <row r="6116" spans="1:8">
      <c r="A6116" s="3" t="s">
        <v>6137</v>
      </c>
      <c r="B6116" s="3" t="s">
        <v>35</v>
      </c>
      <c r="C6116" s="4">
        <v>3</v>
      </c>
      <c r="D6116" s="4">
        <v>1.5</v>
      </c>
      <c r="E6116" s="4">
        <v>4.5</v>
      </c>
      <c r="F6116" s="3" t="s">
        <v>10</v>
      </c>
      <c r="G6116" s="3" t="s">
        <v>10030</v>
      </c>
      <c r="H6116" s="5">
        <v>45002</v>
      </c>
    </row>
    <row r="6117" spans="1:8">
      <c r="A6117" s="3" t="s">
        <v>6138</v>
      </c>
      <c r="B6117" s="3" t="s">
        <v>17</v>
      </c>
      <c r="C6117" s="4">
        <v>2</v>
      </c>
      <c r="D6117" s="4">
        <v>1</v>
      </c>
      <c r="E6117" s="4">
        <v>2</v>
      </c>
      <c r="F6117" s="3"/>
      <c r="G6117" s="3" t="s">
        <v>15</v>
      </c>
      <c r="H6117" s="5">
        <v>45281</v>
      </c>
    </row>
    <row r="6118" spans="1:8">
      <c r="A6118" s="3" t="s">
        <v>6139</v>
      </c>
      <c r="B6118" s="3" t="s">
        <v>9</v>
      </c>
      <c r="C6118" s="4">
        <v>5</v>
      </c>
      <c r="D6118" s="4">
        <v>2</v>
      </c>
      <c r="E6118" s="4">
        <v>10</v>
      </c>
      <c r="F6118" s="3" t="s">
        <v>22</v>
      </c>
      <c r="G6118" s="3" t="s">
        <v>15</v>
      </c>
      <c r="H6118" s="5">
        <v>44947</v>
      </c>
    </row>
    <row r="6119" spans="1:8">
      <c r="A6119" s="3" t="s">
        <v>6140</v>
      </c>
      <c r="B6119" s="3" t="s">
        <v>39</v>
      </c>
      <c r="C6119" s="4">
        <v>3</v>
      </c>
      <c r="D6119" s="4">
        <v>3</v>
      </c>
      <c r="E6119" s="4">
        <v>9</v>
      </c>
      <c r="F6119" s="3"/>
      <c r="G6119" s="3" t="s">
        <v>15</v>
      </c>
      <c r="H6119" s="5">
        <v>45061</v>
      </c>
    </row>
    <row r="6120" spans="1:8">
      <c r="A6120" s="3" t="s">
        <v>6141</v>
      </c>
      <c r="B6120" s="3" t="s">
        <v>35</v>
      </c>
      <c r="C6120" s="4">
        <v>3</v>
      </c>
      <c r="D6120" s="4">
        <v>1.5</v>
      </c>
      <c r="E6120" s="4">
        <v>4.5</v>
      </c>
      <c r="F6120" s="3" t="s">
        <v>14</v>
      </c>
      <c r="G6120" s="3" t="s">
        <v>11</v>
      </c>
      <c r="H6120" s="5">
        <v>45177</v>
      </c>
    </row>
    <row r="6121" spans="1:8">
      <c r="A6121" s="3" t="s">
        <v>6142</v>
      </c>
      <c r="B6121" s="3" t="s">
        <v>24</v>
      </c>
      <c r="C6121" s="4">
        <v>5</v>
      </c>
      <c r="D6121" s="4">
        <v>4</v>
      </c>
      <c r="E6121" s="4">
        <v>20</v>
      </c>
      <c r="F6121" s="3" t="s">
        <v>10</v>
      </c>
      <c r="G6121" s="3" t="s">
        <v>15</v>
      </c>
      <c r="H6121" s="5">
        <v>45098</v>
      </c>
    </row>
    <row r="6122" spans="1:8">
      <c r="A6122" s="3" t="s">
        <v>6143</v>
      </c>
      <c r="B6122" s="3" t="s">
        <v>10030</v>
      </c>
      <c r="C6122" s="4">
        <v>1</v>
      </c>
      <c r="D6122" s="4">
        <v>3</v>
      </c>
      <c r="E6122" s="4">
        <v>3</v>
      </c>
      <c r="F6122" s="3" t="s">
        <v>10031</v>
      </c>
      <c r="G6122" s="3" t="s">
        <v>10030</v>
      </c>
      <c r="H6122" s="5">
        <v>45012</v>
      </c>
    </row>
    <row r="6123" spans="1:8">
      <c r="A6123" s="3" t="s">
        <v>6144</v>
      </c>
      <c r="B6123" s="3" t="s">
        <v>35</v>
      </c>
      <c r="C6123" s="4">
        <v>4</v>
      </c>
      <c r="D6123" s="4">
        <v>1.5</v>
      </c>
      <c r="E6123" s="4">
        <v>6</v>
      </c>
      <c r="F6123" s="3"/>
      <c r="G6123" s="3" t="s">
        <v>15</v>
      </c>
      <c r="H6123" s="5">
        <v>44984</v>
      </c>
    </row>
    <row r="6124" spans="1:8">
      <c r="A6124" s="3" t="s">
        <v>6145</v>
      </c>
      <c r="B6124" s="3" t="s">
        <v>13</v>
      </c>
      <c r="C6124" s="4">
        <v>1</v>
      </c>
      <c r="D6124" s="4">
        <v>3</v>
      </c>
      <c r="E6124" s="4">
        <v>3</v>
      </c>
      <c r="F6124" s="3" t="s">
        <v>10030</v>
      </c>
      <c r="G6124" s="3"/>
      <c r="H6124" s="5">
        <v>45039</v>
      </c>
    </row>
    <row r="6125" spans="1:8">
      <c r="A6125" s="3" t="s">
        <v>6146</v>
      </c>
      <c r="B6125" s="3" t="s">
        <v>24</v>
      </c>
      <c r="C6125" s="4">
        <v>4</v>
      </c>
      <c r="D6125" s="4">
        <v>4</v>
      </c>
      <c r="E6125" s="4">
        <v>16</v>
      </c>
      <c r="F6125" s="3"/>
      <c r="G6125" s="3" t="s">
        <v>10031</v>
      </c>
      <c r="H6125" s="5">
        <v>45288</v>
      </c>
    </row>
    <row r="6126" spans="1:8">
      <c r="A6126" s="3" t="s">
        <v>6147</v>
      </c>
      <c r="B6126" s="3" t="s">
        <v>27</v>
      </c>
      <c r="C6126" s="4">
        <v>2</v>
      </c>
      <c r="D6126" s="4">
        <v>4</v>
      </c>
      <c r="E6126" s="4">
        <v>8</v>
      </c>
      <c r="F6126" s="3"/>
      <c r="G6126" s="3" t="s">
        <v>11</v>
      </c>
      <c r="H6126" s="3" t="s">
        <v>10031</v>
      </c>
    </row>
    <row r="6127" spans="1:8">
      <c r="A6127" s="3" t="s">
        <v>6148</v>
      </c>
      <c r="B6127" s="3" t="s">
        <v>27</v>
      </c>
      <c r="C6127" s="4">
        <v>3</v>
      </c>
      <c r="D6127" s="4">
        <v>4</v>
      </c>
      <c r="E6127" s="4">
        <v>12</v>
      </c>
      <c r="F6127" s="3"/>
      <c r="G6127" s="3" t="s">
        <v>11</v>
      </c>
      <c r="H6127" s="5">
        <v>45190</v>
      </c>
    </row>
    <row r="6128" spans="1:8">
      <c r="A6128" s="3" t="s">
        <v>6149</v>
      </c>
      <c r="B6128" s="3" t="s">
        <v>19</v>
      </c>
      <c r="C6128" s="4">
        <v>2</v>
      </c>
      <c r="D6128" s="4">
        <v>5</v>
      </c>
      <c r="E6128" s="4">
        <v>10</v>
      </c>
      <c r="F6128" s="3" t="s">
        <v>10</v>
      </c>
      <c r="G6128" s="3"/>
      <c r="H6128" s="5">
        <v>45231</v>
      </c>
    </row>
    <row r="6129" spans="1:8">
      <c r="A6129" s="3" t="s">
        <v>6150</v>
      </c>
      <c r="B6129" s="3" t="s">
        <v>27</v>
      </c>
      <c r="C6129" s="4">
        <v>1</v>
      </c>
      <c r="D6129" s="3"/>
      <c r="E6129" s="4">
        <v>4</v>
      </c>
      <c r="F6129" s="3"/>
      <c r="G6129" s="3" t="s">
        <v>15</v>
      </c>
      <c r="H6129" s="5">
        <v>44930</v>
      </c>
    </row>
    <row r="6130" spans="1:8">
      <c r="A6130" s="3" t="s">
        <v>6151</v>
      </c>
      <c r="B6130" s="3" t="s">
        <v>35</v>
      </c>
      <c r="C6130" s="4">
        <v>2</v>
      </c>
      <c r="D6130" s="4">
        <v>1.5</v>
      </c>
      <c r="E6130" s="4">
        <v>3</v>
      </c>
      <c r="F6130" s="3" t="s">
        <v>22</v>
      </c>
      <c r="G6130" s="3" t="s">
        <v>11</v>
      </c>
      <c r="H6130" s="5">
        <v>44986</v>
      </c>
    </row>
    <row r="6131" spans="1:8">
      <c r="A6131" s="3" t="s">
        <v>6152</v>
      </c>
      <c r="B6131" s="3" t="s">
        <v>19</v>
      </c>
      <c r="C6131" s="4">
        <v>5</v>
      </c>
      <c r="D6131" s="4">
        <v>5</v>
      </c>
      <c r="E6131" s="4">
        <v>25</v>
      </c>
      <c r="F6131" s="3" t="s">
        <v>14</v>
      </c>
      <c r="G6131" s="3"/>
      <c r="H6131" s="5">
        <v>45165</v>
      </c>
    </row>
    <row r="6132" spans="1:8">
      <c r="A6132" s="3" t="s">
        <v>6153</v>
      </c>
      <c r="B6132" s="3" t="s">
        <v>9</v>
      </c>
      <c r="C6132" s="4">
        <v>4</v>
      </c>
      <c r="D6132" s="4">
        <v>2</v>
      </c>
      <c r="E6132" s="4">
        <v>8</v>
      </c>
      <c r="F6132" s="3"/>
      <c r="G6132" s="3" t="s">
        <v>15</v>
      </c>
      <c r="H6132" s="5">
        <v>44973</v>
      </c>
    </row>
    <row r="6133" spans="1:8">
      <c r="A6133" s="3" t="s">
        <v>6154</v>
      </c>
      <c r="B6133" s="3" t="s">
        <v>39</v>
      </c>
      <c r="C6133" s="4">
        <v>2</v>
      </c>
      <c r="D6133" s="3" t="s">
        <v>10030</v>
      </c>
      <c r="E6133" s="4">
        <v>6</v>
      </c>
      <c r="F6133" s="3" t="s">
        <v>22</v>
      </c>
      <c r="G6133" s="3" t="s">
        <v>15</v>
      </c>
      <c r="H6133" s="5">
        <v>45272</v>
      </c>
    </row>
    <row r="6134" spans="1:8">
      <c r="A6134" s="3" t="s">
        <v>6155</v>
      </c>
      <c r="B6134" s="3" t="s">
        <v>27</v>
      </c>
      <c r="C6134" s="4">
        <v>4</v>
      </c>
      <c r="D6134" s="4">
        <v>4</v>
      </c>
      <c r="E6134" s="4">
        <v>16</v>
      </c>
      <c r="F6134" s="3" t="s">
        <v>10</v>
      </c>
      <c r="G6134" s="3" t="s">
        <v>11</v>
      </c>
      <c r="H6134" s="5">
        <v>45257</v>
      </c>
    </row>
    <row r="6135" spans="1:8">
      <c r="A6135" s="3" t="s">
        <v>6156</v>
      </c>
      <c r="B6135" s="3" t="s">
        <v>27</v>
      </c>
      <c r="C6135" s="4">
        <v>1</v>
      </c>
      <c r="D6135" s="4">
        <v>4</v>
      </c>
      <c r="E6135" s="4">
        <v>4</v>
      </c>
      <c r="F6135" s="3"/>
      <c r="G6135" s="3"/>
      <c r="H6135" s="5">
        <v>45246</v>
      </c>
    </row>
    <row r="6136" spans="1:8">
      <c r="A6136" s="3" t="s">
        <v>6157</v>
      </c>
      <c r="B6136" s="3" t="s">
        <v>19</v>
      </c>
      <c r="C6136" s="4">
        <v>4</v>
      </c>
      <c r="D6136" s="4">
        <v>5</v>
      </c>
      <c r="E6136" s="4">
        <v>20</v>
      </c>
      <c r="F6136" s="3"/>
      <c r="G6136" s="3" t="s">
        <v>15</v>
      </c>
      <c r="H6136" s="5">
        <v>45098</v>
      </c>
    </row>
    <row r="6137" spans="1:8">
      <c r="A6137" s="3" t="s">
        <v>6158</v>
      </c>
      <c r="B6137" s="3" t="s">
        <v>9</v>
      </c>
      <c r="C6137" s="4">
        <v>2</v>
      </c>
      <c r="D6137" s="4">
        <v>2</v>
      </c>
      <c r="E6137" s="4">
        <v>4</v>
      </c>
      <c r="F6137" s="3" t="s">
        <v>10</v>
      </c>
      <c r="G6137" s="3" t="s">
        <v>11</v>
      </c>
      <c r="H6137" s="5">
        <v>45080</v>
      </c>
    </row>
    <row r="6138" spans="1:8">
      <c r="A6138" s="3" t="s">
        <v>6159</v>
      </c>
      <c r="B6138" s="3"/>
      <c r="C6138" s="4">
        <v>2</v>
      </c>
      <c r="D6138" s="4">
        <v>3</v>
      </c>
      <c r="E6138" s="4">
        <v>6</v>
      </c>
      <c r="F6138" s="3" t="s">
        <v>10031</v>
      </c>
      <c r="G6138" s="3" t="s">
        <v>11</v>
      </c>
      <c r="H6138" s="3"/>
    </row>
    <row r="6139" spans="1:8">
      <c r="A6139" s="3" t="s">
        <v>6160</v>
      </c>
      <c r="B6139" s="3" t="s">
        <v>10031</v>
      </c>
      <c r="C6139" s="4">
        <v>2</v>
      </c>
      <c r="D6139" s="4">
        <v>5</v>
      </c>
      <c r="E6139" s="4">
        <v>10</v>
      </c>
      <c r="F6139" s="3" t="s">
        <v>22</v>
      </c>
      <c r="G6139" s="3"/>
      <c r="H6139" s="5">
        <v>45003</v>
      </c>
    </row>
    <row r="6140" spans="1:8">
      <c r="A6140" s="3" t="s">
        <v>6161</v>
      </c>
      <c r="B6140" s="3" t="s">
        <v>13</v>
      </c>
      <c r="C6140" s="4">
        <v>5</v>
      </c>
      <c r="D6140" s="4">
        <v>3</v>
      </c>
      <c r="E6140" s="4">
        <v>15</v>
      </c>
      <c r="F6140" s="3" t="s">
        <v>10</v>
      </c>
      <c r="G6140" s="3"/>
      <c r="H6140" s="5">
        <v>45074</v>
      </c>
    </row>
    <row r="6141" spans="1:8">
      <c r="A6141" s="3" t="s">
        <v>6162</v>
      </c>
      <c r="B6141" s="3" t="s">
        <v>17</v>
      </c>
      <c r="C6141" s="4">
        <v>2</v>
      </c>
      <c r="D6141" s="4">
        <v>1</v>
      </c>
      <c r="E6141" s="4">
        <v>2</v>
      </c>
      <c r="F6141" s="3"/>
      <c r="G6141" s="3"/>
      <c r="H6141" s="5">
        <v>45202</v>
      </c>
    </row>
    <row r="6142" spans="1:8">
      <c r="A6142" s="3" t="s">
        <v>6163</v>
      </c>
      <c r="B6142" s="3" t="s">
        <v>39</v>
      </c>
      <c r="C6142" s="4">
        <v>3</v>
      </c>
      <c r="D6142" s="4">
        <v>3</v>
      </c>
      <c r="E6142" s="4">
        <v>9</v>
      </c>
      <c r="F6142" s="3" t="s">
        <v>14</v>
      </c>
      <c r="G6142" s="3" t="s">
        <v>10030</v>
      </c>
      <c r="H6142" s="5">
        <v>45037</v>
      </c>
    </row>
    <row r="6143" spans="1:8">
      <c r="A6143" s="3" t="s">
        <v>6164</v>
      </c>
      <c r="B6143" s="3"/>
      <c r="C6143" s="4">
        <v>4</v>
      </c>
      <c r="D6143" s="4">
        <v>1</v>
      </c>
      <c r="E6143" s="4">
        <v>4</v>
      </c>
      <c r="F6143" s="3"/>
      <c r="G6143" s="3" t="s">
        <v>11</v>
      </c>
      <c r="H6143" s="3" t="s">
        <v>10031</v>
      </c>
    </row>
    <row r="6144" spans="1:8">
      <c r="A6144" s="3" t="s">
        <v>6165</v>
      </c>
      <c r="B6144" s="3" t="s">
        <v>9</v>
      </c>
      <c r="C6144" s="4">
        <v>2</v>
      </c>
      <c r="D6144" s="3"/>
      <c r="E6144" s="4">
        <v>4</v>
      </c>
      <c r="F6144" s="3" t="s">
        <v>14</v>
      </c>
      <c r="G6144" s="3" t="s">
        <v>11</v>
      </c>
      <c r="H6144" s="5">
        <v>45148</v>
      </c>
    </row>
    <row r="6145" spans="1:8">
      <c r="A6145" s="3" t="s">
        <v>6166</v>
      </c>
      <c r="B6145" s="3" t="s">
        <v>35</v>
      </c>
      <c r="C6145" s="4">
        <v>1</v>
      </c>
      <c r="D6145" s="4">
        <v>1.5</v>
      </c>
      <c r="E6145" s="4">
        <v>1.5</v>
      </c>
      <c r="F6145" s="3" t="s">
        <v>22</v>
      </c>
      <c r="G6145" s="3" t="s">
        <v>15</v>
      </c>
      <c r="H6145" s="5">
        <v>45206</v>
      </c>
    </row>
    <row r="6146" spans="1:8">
      <c r="A6146" s="3" t="s">
        <v>6167</v>
      </c>
      <c r="B6146" s="3" t="s">
        <v>13</v>
      </c>
      <c r="C6146" s="4">
        <v>4</v>
      </c>
      <c r="D6146" s="3" t="s">
        <v>10030</v>
      </c>
      <c r="E6146" s="4">
        <v>12</v>
      </c>
      <c r="F6146" s="3"/>
      <c r="G6146" s="3" t="s">
        <v>11</v>
      </c>
      <c r="H6146" s="5">
        <v>44936</v>
      </c>
    </row>
    <row r="6147" spans="1:8">
      <c r="A6147" s="3" t="s">
        <v>6168</v>
      </c>
      <c r="B6147" s="3" t="s">
        <v>9</v>
      </c>
      <c r="C6147" s="4">
        <v>5</v>
      </c>
      <c r="D6147" s="4">
        <v>2</v>
      </c>
      <c r="E6147" s="4">
        <v>10</v>
      </c>
      <c r="F6147" s="3" t="s">
        <v>14</v>
      </c>
      <c r="G6147" s="3" t="s">
        <v>15</v>
      </c>
      <c r="H6147" s="5">
        <v>45281</v>
      </c>
    </row>
    <row r="6148" spans="1:8">
      <c r="A6148" s="3" t="s">
        <v>6169</v>
      </c>
      <c r="B6148" s="3" t="s">
        <v>24</v>
      </c>
      <c r="C6148" s="4">
        <v>5</v>
      </c>
      <c r="D6148" s="4">
        <v>4</v>
      </c>
      <c r="E6148" s="4">
        <v>20</v>
      </c>
      <c r="F6148" s="3" t="s">
        <v>14</v>
      </c>
      <c r="G6148" s="3"/>
      <c r="H6148" s="5">
        <v>44955</v>
      </c>
    </row>
    <row r="6149" spans="1:8">
      <c r="A6149" s="3" t="s">
        <v>6170</v>
      </c>
      <c r="B6149" s="3" t="s">
        <v>24</v>
      </c>
      <c r="C6149" s="4">
        <v>4</v>
      </c>
      <c r="D6149" s="4">
        <v>4</v>
      </c>
      <c r="E6149" s="4">
        <v>16</v>
      </c>
      <c r="F6149" s="3" t="s">
        <v>14</v>
      </c>
      <c r="G6149" s="3" t="s">
        <v>15</v>
      </c>
      <c r="H6149" s="5">
        <v>45095</v>
      </c>
    </row>
    <row r="6150" spans="1:8">
      <c r="A6150" s="3" t="s">
        <v>6171</v>
      </c>
      <c r="B6150" s="3" t="s">
        <v>13</v>
      </c>
      <c r="C6150" s="4">
        <v>3</v>
      </c>
      <c r="D6150" s="4">
        <v>3</v>
      </c>
      <c r="E6150" s="4">
        <v>9</v>
      </c>
      <c r="F6150" s="3" t="s">
        <v>22</v>
      </c>
      <c r="G6150" s="3"/>
      <c r="H6150" s="5">
        <v>44990</v>
      </c>
    </row>
    <row r="6151" spans="1:8">
      <c r="A6151" s="3" t="s">
        <v>6172</v>
      </c>
      <c r="B6151" s="3" t="s">
        <v>13</v>
      </c>
      <c r="C6151" s="4">
        <v>5</v>
      </c>
      <c r="D6151" s="4">
        <v>3</v>
      </c>
      <c r="E6151" s="4">
        <v>15</v>
      </c>
      <c r="F6151" s="3"/>
      <c r="G6151" s="3"/>
      <c r="H6151" s="5">
        <v>45065</v>
      </c>
    </row>
    <row r="6152" spans="1:8">
      <c r="A6152" s="3" t="s">
        <v>6173</v>
      </c>
      <c r="B6152" s="3" t="s">
        <v>13</v>
      </c>
      <c r="C6152" s="4">
        <v>2</v>
      </c>
      <c r="D6152" s="4">
        <v>3</v>
      </c>
      <c r="E6152" s="4">
        <v>6</v>
      </c>
      <c r="F6152" s="3" t="s">
        <v>22</v>
      </c>
      <c r="G6152" s="3"/>
      <c r="H6152" s="5">
        <v>45026</v>
      </c>
    </row>
    <row r="6153" spans="1:8">
      <c r="A6153" s="3" t="s">
        <v>6174</v>
      </c>
      <c r="B6153" s="3" t="s">
        <v>39</v>
      </c>
      <c r="C6153" s="4">
        <v>4</v>
      </c>
      <c r="D6153" s="4">
        <v>3</v>
      </c>
      <c r="E6153" s="4">
        <v>12</v>
      </c>
      <c r="F6153" s="3" t="s">
        <v>14</v>
      </c>
      <c r="G6153" s="3"/>
      <c r="H6153" s="5">
        <v>44976</v>
      </c>
    </row>
    <row r="6154" spans="1:8">
      <c r="A6154" s="3" t="s">
        <v>6175</v>
      </c>
      <c r="B6154" s="3" t="s">
        <v>27</v>
      </c>
      <c r="C6154" s="4">
        <v>2</v>
      </c>
      <c r="D6154" s="4">
        <v>4</v>
      </c>
      <c r="E6154" s="4">
        <v>8</v>
      </c>
      <c r="F6154" s="3" t="s">
        <v>10</v>
      </c>
      <c r="G6154" s="3" t="s">
        <v>11</v>
      </c>
      <c r="H6154" s="5">
        <v>45132</v>
      </c>
    </row>
    <row r="6155" spans="1:8">
      <c r="A6155" s="3" t="s">
        <v>6176</v>
      </c>
      <c r="B6155" s="3" t="s">
        <v>13</v>
      </c>
      <c r="C6155" s="4">
        <v>4</v>
      </c>
      <c r="D6155" s="4">
        <v>3</v>
      </c>
      <c r="E6155" s="4">
        <v>12</v>
      </c>
      <c r="F6155" s="3" t="s">
        <v>14</v>
      </c>
      <c r="G6155" s="3"/>
      <c r="H6155" s="5">
        <v>45150</v>
      </c>
    </row>
    <row r="6156" spans="1:8">
      <c r="A6156" s="3" t="s">
        <v>6177</v>
      </c>
      <c r="B6156" s="3" t="s">
        <v>9</v>
      </c>
      <c r="C6156" s="4">
        <v>4</v>
      </c>
      <c r="D6156" s="4">
        <v>2</v>
      </c>
      <c r="E6156" s="4">
        <v>8</v>
      </c>
      <c r="F6156" s="3"/>
      <c r="G6156" s="3" t="s">
        <v>11</v>
      </c>
      <c r="H6156" s="5">
        <v>45280</v>
      </c>
    </row>
    <row r="6157" spans="1:8">
      <c r="A6157" s="3" t="s">
        <v>6178</v>
      </c>
      <c r="B6157" s="3" t="s">
        <v>19</v>
      </c>
      <c r="C6157" s="4">
        <v>2</v>
      </c>
      <c r="D6157" s="4">
        <v>5</v>
      </c>
      <c r="E6157" s="4">
        <v>10</v>
      </c>
      <c r="F6157" s="3" t="s">
        <v>22</v>
      </c>
      <c r="G6157" s="3"/>
      <c r="H6157" s="5">
        <v>45002</v>
      </c>
    </row>
    <row r="6158" spans="1:8">
      <c r="A6158" s="3" t="s">
        <v>6179</v>
      </c>
      <c r="B6158" s="3" t="s">
        <v>39</v>
      </c>
      <c r="C6158" s="4">
        <v>1</v>
      </c>
      <c r="D6158" s="4">
        <v>3</v>
      </c>
      <c r="E6158" s="4">
        <v>3</v>
      </c>
      <c r="F6158" s="3" t="s">
        <v>10031</v>
      </c>
      <c r="G6158" s="3" t="s">
        <v>15</v>
      </c>
      <c r="H6158" s="5">
        <v>44969</v>
      </c>
    </row>
    <row r="6159" spans="1:8">
      <c r="A6159" s="3" t="s">
        <v>6180</v>
      </c>
      <c r="B6159" s="3" t="s">
        <v>19</v>
      </c>
      <c r="C6159" s="4">
        <v>3</v>
      </c>
      <c r="D6159" s="4">
        <v>5</v>
      </c>
      <c r="E6159" s="4">
        <v>15</v>
      </c>
      <c r="F6159" s="3" t="s">
        <v>10</v>
      </c>
      <c r="G6159" s="3" t="s">
        <v>10030</v>
      </c>
      <c r="H6159" s="5">
        <v>45273</v>
      </c>
    </row>
    <row r="6160" spans="1:8">
      <c r="A6160" s="3" t="s">
        <v>6181</v>
      </c>
      <c r="B6160" s="3" t="s">
        <v>39</v>
      </c>
      <c r="C6160" s="4">
        <v>4</v>
      </c>
      <c r="D6160" s="4">
        <v>3</v>
      </c>
      <c r="E6160" s="4">
        <v>12</v>
      </c>
      <c r="F6160" s="3" t="s">
        <v>10</v>
      </c>
      <c r="G6160" s="3"/>
      <c r="H6160" s="5">
        <v>45205</v>
      </c>
    </row>
    <row r="6161" spans="1:8">
      <c r="A6161" s="3" t="s">
        <v>6182</v>
      </c>
      <c r="B6161" s="3" t="s">
        <v>27</v>
      </c>
      <c r="C6161" s="4">
        <v>1</v>
      </c>
      <c r="D6161" s="4">
        <v>4</v>
      </c>
      <c r="E6161" s="4">
        <v>4</v>
      </c>
      <c r="F6161" s="3" t="s">
        <v>10</v>
      </c>
      <c r="G6161" s="3" t="s">
        <v>11</v>
      </c>
      <c r="H6161" s="5">
        <v>45277</v>
      </c>
    </row>
    <row r="6162" spans="1:8">
      <c r="A6162" s="3" t="s">
        <v>6183</v>
      </c>
      <c r="B6162" s="3" t="s">
        <v>17</v>
      </c>
      <c r="C6162" s="4">
        <v>1</v>
      </c>
      <c r="D6162" s="4">
        <v>1</v>
      </c>
      <c r="E6162" s="4">
        <v>1</v>
      </c>
      <c r="F6162" s="3" t="s">
        <v>22</v>
      </c>
      <c r="G6162" s="3" t="s">
        <v>11</v>
      </c>
      <c r="H6162" s="5">
        <v>45000</v>
      </c>
    </row>
    <row r="6163" spans="1:8">
      <c r="A6163" s="3" t="s">
        <v>6184</v>
      </c>
      <c r="B6163" s="3" t="s">
        <v>13</v>
      </c>
      <c r="C6163" s="4">
        <v>1</v>
      </c>
      <c r="D6163" s="4">
        <v>3</v>
      </c>
      <c r="E6163" s="4">
        <v>3</v>
      </c>
      <c r="F6163" s="3" t="s">
        <v>14</v>
      </c>
      <c r="G6163" s="3" t="s">
        <v>11</v>
      </c>
      <c r="H6163" s="5">
        <v>45190</v>
      </c>
    </row>
    <row r="6164" spans="1:8">
      <c r="A6164" s="3" t="s">
        <v>6185</v>
      </c>
      <c r="B6164" s="3" t="s">
        <v>17</v>
      </c>
      <c r="C6164" s="4">
        <v>4</v>
      </c>
      <c r="D6164" s="4">
        <v>1</v>
      </c>
      <c r="E6164" s="4">
        <v>4</v>
      </c>
      <c r="F6164" s="3"/>
      <c r="G6164" s="3" t="s">
        <v>11</v>
      </c>
      <c r="H6164" s="5">
        <v>45203</v>
      </c>
    </row>
    <row r="6165" spans="1:8">
      <c r="A6165" s="3" t="s">
        <v>6186</v>
      </c>
      <c r="B6165" s="3" t="s">
        <v>17</v>
      </c>
      <c r="C6165" s="4">
        <v>1</v>
      </c>
      <c r="D6165" s="4">
        <v>1</v>
      </c>
      <c r="E6165" s="4">
        <v>1</v>
      </c>
      <c r="F6165" s="3" t="s">
        <v>22</v>
      </c>
      <c r="G6165" s="3"/>
      <c r="H6165" s="5">
        <v>45113</v>
      </c>
    </row>
    <row r="6166" spans="1:8">
      <c r="A6166" s="3" t="s">
        <v>6187</v>
      </c>
      <c r="B6166" s="3" t="s">
        <v>19</v>
      </c>
      <c r="C6166" s="4">
        <v>2</v>
      </c>
      <c r="D6166" s="4">
        <v>5</v>
      </c>
      <c r="E6166" s="4">
        <v>10</v>
      </c>
      <c r="F6166" s="3" t="s">
        <v>14</v>
      </c>
      <c r="G6166" s="3" t="s">
        <v>11</v>
      </c>
      <c r="H6166" s="5">
        <v>45286</v>
      </c>
    </row>
    <row r="6167" spans="1:8">
      <c r="A6167" s="3" t="s">
        <v>6188</v>
      </c>
      <c r="B6167" s="3" t="s">
        <v>27</v>
      </c>
      <c r="C6167" s="4">
        <v>2</v>
      </c>
      <c r="D6167" s="4">
        <v>4</v>
      </c>
      <c r="E6167" s="4">
        <v>8</v>
      </c>
      <c r="F6167" s="3" t="s">
        <v>10</v>
      </c>
      <c r="G6167" s="3"/>
      <c r="H6167" s="5">
        <v>45117</v>
      </c>
    </row>
    <row r="6168" spans="1:8">
      <c r="A6168" s="3" t="s">
        <v>6189</v>
      </c>
      <c r="B6168" s="3" t="s">
        <v>10031</v>
      </c>
      <c r="C6168" s="4">
        <v>2</v>
      </c>
      <c r="D6168" s="4">
        <v>3</v>
      </c>
      <c r="E6168" s="4">
        <v>6</v>
      </c>
      <c r="F6168" s="3" t="s">
        <v>22</v>
      </c>
      <c r="G6168" s="3" t="s">
        <v>11</v>
      </c>
      <c r="H6168" s="5">
        <v>45091</v>
      </c>
    </row>
    <row r="6169" spans="1:8">
      <c r="A6169" s="3" t="s">
        <v>6190</v>
      </c>
      <c r="B6169" s="3" t="s">
        <v>13</v>
      </c>
      <c r="C6169" s="4">
        <v>2</v>
      </c>
      <c r="D6169" s="4">
        <v>3</v>
      </c>
      <c r="E6169" s="4">
        <v>6</v>
      </c>
      <c r="F6169" s="3" t="s">
        <v>14</v>
      </c>
      <c r="G6169" s="3" t="s">
        <v>11</v>
      </c>
      <c r="H6169" s="5">
        <v>45186</v>
      </c>
    </row>
    <row r="6170" spans="1:8">
      <c r="A6170" s="3" t="s">
        <v>6191</v>
      </c>
      <c r="B6170" s="3" t="s">
        <v>27</v>
      </c>
      <c r="C6170" s="4">
        <v>2</v>
      </c>
      <c r="D6170" s="4">
        <v>4</v>
      </c>
      <c r="E6170" s="4">
        <v>8</v>
      </c>
      <c r="F6170" s="3" t="s">
        <v>22</v>
      </c>
      <c r="G6170" s="3"/>
      <c r="H6170" s="5">
        <v>44990</v>
      </c>
    </row>
    <row r="6171" spans="1:8">
      <c r="A6171" s="3" t="s">
        <v>6192</v>
      </c>
      <c r="B6171" s="3" t="s">
        <v>13</v>
      </c>
      <c r="C6171" s="4">
        <v>4</v>
      </c>
      <c r="D6171" s="4">
        <v>3</v>
      </c>
      <c r="E6171" s="4">
        <v>12</v>
      </c>
      <c r="F6171" s="3" t="s">
        <v>14</v>
      </c>
      <c r="G6171" s="3"/>
      <c r="H6171" s="5">
        <v>45075</v>
      </c>
    </row>
    <row r="6172" spans="1:8">
      <c r="A6172" s="3" t="s">
        <v>6193</v>
      </c>
      <c r="B6172" s="3" t="s">
        <v>39</v>
      </c>
      <c r="C6172" s="4">
        <v>2</v>
      </c>
      <c r="D6172" s="4">
        <v>3</v>
      </c>
      <c r="E6172" s="4">
        <v>6</v>
      </c>
      <c r="F6172" s="3" t="s">
        <v>22</v>
      </c>
      <c r="G6172" s="3" t="s">
        <v>15</v>
      </c>
      <c r="H6172" s="5">
        <v>44957</v>
      </c>
    </row>
    <row r="6173" spans="1:8">
      <c r="A6173" s="3" t="s">
        <v>6194</v>
      </c>
      <c r="B6173" s="3" t="s">
        <v>10031</v>
      </c>
      <c r="C6173" s="4">
        <v>1</v>
      </c>
      <c r="D6173" s="4">
        <v>4</v>
      </c>
      <c r="E6173" s="3" t="s">
        <v>10030</v>
      </c>
      <c r="F6173" s="3" t="s">
        <v>10</v>
      </c>
      <c r="G6173" s="3" t="s">
        <v>11</v>
      </c>
      <c r="H6173" s="5">
        <v>45206</v>
      </c>
    </row>
    <row r="6174" spans="1:8">
      <c r="A6174" s="3" t="s">
        <v>6195</v>
      </c>
      <c r="B6174" s="3" t="s">
        <v>17</v>
      </c>
      <c r="C6174" s="4">
        <v>4</v>
      </c>
      <c r="D6174" s="4">
        <v>1</v>
      </c>
      <c r="E6174" s="4">
        <v>4</v>
      </c>
      <c r="F6174" s="3" t="s">
        <v>10</v>
      </c>
      <c r="G6174" s="3" t="s">
        <v>15</v>
      </c>
      <c r="H6174" s="5">
        <v>45267</v>
      </c>
    </row>
    <row r="6175" spans="1:8">
      <c r="A6175" s="3" t="s">
        <v>6196</v>
      </c>
      <c r="B6175" s="3" t="s">
        <v>9</v>
      </c>
      <c r="C6175" s="4">
        <v>1</v>
      </c>
      <c r="D6175" s="4">
        <v>2</v>
      </c>
      <c r="E6175" s="4">
        <v>2</v>
      </c>
      <c r="F6175" s="3"/>
      <c r="G6175" s="3"/>
      <c r="H6175" s="5">
        <v>44997</v>
      </c>
    </row>
    <row r="6176" spans="1:8">
      <c r="A6176" s="3" t="s">
        <v>6197</v>
      </c>
      <c r="B6176" s="3" t="s">
        <v>19</v>
      </c>
      <c r="C6176" s="4">
        <v>1</v>
      </c>
      <c r="D6176" s="4">
        <v>5</v>
      </c>
      <c r="E6176" s="3" t="s">
        <v>10030</v>
      </c>
      <c r="F6176" s="3" t="s">
        <v>22</v>
      </c>
      <c r="G6176" s="3"/>
      <c r="H6176" s="5">
        <v>45023</v>
      </c>
    </row>
    <row r="6177" spans="1:8">
      <c r="A6177" s="3" t="s">
        <v>6198</v>
      </c>
      <c r="B6177" s="3" t="s">
        <v>13</v>
      </c>
      <c r="C6177" s="4">
        <v>4</v>
      </c>
      <c r="D6177" s="4">
        <v>3</v>
      </c>
      <c r="E6177" s="4">
        <v>12</v>
      </c>
      <c r="F6177" s="3" t="s">
        <v>22</v>
      </c>
      <c r="G6177" s="3"/>
      <c r="H6177" s="5">
        <v>45165</v>
      </c>
    </row>
    <row r="6178" spans="1:8">
      <c r="A6178" s="3" t="s">
        <v>6199</v>
      </c>
      <c r="B6178" s="3" t="s">
        <v>10031</v>
      </c>
      <c r="C6178" s="4">
        <v>3</v>
      </c>
      <c r="D6178" s="4">
        <v>1</v>
      </c>
      <c r="E6178" s="4">
        <v>3</v>
      </c>
      <c r="F6178" s="3" t="s">
        <v>14</v>
      </c>
      <c r="G6178" s="3"/>
      <c r="H6178" s="5">
        <v>45114</v>
      </c>
    </row>
    <row r="6179" spans="1:8">
      <c r="A6179" s="3" t="s">
        <v>6200</v>
      </c>
      <c r="B6179" s="3" t="s">
        <v>10031</v>
      </c>
      <c r="C6179" s="4">
        <v>4</v>
      </c>
      <c r="D6179" s="3" t="s">
        <v>10030</v>
      </c>
      <c r="E6179" s="4">
        <v>16</v>
      </c>
      <c r="F6179" s="3" t="s">
        <v>10031</v>
      </c>
      <c r="G6179" s="3" t="s">
        <v>11</v>
      </c>
      <c r="H6179" s="5">
        <v>45076</v>
      </c>
    </row>
    <row r="6180" spans="1:8">
      <c r="A6180" s="3" t="s">
        <v>6201</v>
      </c>
      <c r="B6180" s="3" t="s">
        <v>27</v>
      </c>
      <c r="C6180" s="4">
        <v>5</v>
      </c>
      <c r="D6180" s="3" t="s">
        <v>10031</v>
      </c>
      <c r="E6180" s="4">
        <v>20</v>
      </c>
      <c r="F6180" s="3"/>
      <c r="G6180" s="3" t="s">
        <v>11</v>
      </c>
      <c r="H6180" s="5">
        <v>45001</v>
      </c>
    </row>
    <row r="6181" spans="1:8">
      <c r="A6181" s="3" t="s">
        <v>6202</v>
      </c>
      <c r="B6181" s="3" t="s">
        <v>13</v>
      </c>
      <c r="C6181" s="4">
        <v>4</v>
      </c>
      <c r="D6181" s="4">
        <v>3</v>
      </c>
      <c r="E6181" s="4">
        <v>12</v>
      </c>
      <c r="F6181" s="3" t="s">
        <v>22</v>
      </c>
      <c r="G6181" s="3" t="s">
        <v>10030</v>
      </c>
      <c r="H6181" s="5">
        <v>45248</v>
      </c>
    </row>
    <row r="6182" spans="1:8">
      <c r="A6182" s="3" t="s">
        <v>6203</v>
      </c>
      <c r="B6182" s="3" t="s">
        <v>9</v>
      </c>
      <c r="C6182" s="4">
        <v>2</v>
      </c>
      <c r="D6182" s="4">
        <v>2</v>
      </c>
      <c r="E6182" s="4">
        <v>4</v>
      </c>
      <c r="F6182" s="3"/>
      <c r="G6182" s="3" t="s">
        <v>10031</v>
      </c>
      <c r="H6182" s="5">
        <v>45240</v>
      </c>
    </row>
    <row r="6183" spans="1:8">
      <c r="A6183" s="3" t="s">
        <v>6204</v>
      </c>
      <c r="B6183" s="3" t="s">
        <v>17</v>
      </c>
      <c r="C6183" s="4">
        <v>2</v>
      </c>
      <c r="D6183" s="4">
        <v>1</v>
      </c>
      <c r="E6183" s="4">
        <v>2</v>
      </c>
      <c r="F6183" s="3"/>
      <c r="G6183" s="3" t="s">
        <v>15</v>
      </c>
      <c r="H6183" s="5">
        <v>45229</v>
      </c>
    </row>
    <row r="6184" spans="1:8">
      <c r="A6184" s="3" t="s">
        <v>6205</v>
      </c>
      <c r="B6184" s="3" t="s">
        <v>9</v>
      </c>
      <c r="C6184" s="4">
        <v>1</v>
      </c>
      <c r="D6184" s="4">
        <v>2</v>
      </c>
      <c r="E6184" s="4">
        <v>2</v>
      </c>
      <c r="F6184" s="3" t="s">
        <v>22</v>
      </c>
      <c r="G6184" s="3" t="s">
        <v>11</v>
      </c>
      <c r="H6184" s="5">
        <v>45232</v>
      </c>
    </row>
    <row r="6185" spans="1:8">
      <c r="A6185" s="3" t="s">
        <v>6206</v>
      </c>
      <c r="B6185" s="3" t="s">
        <v>35</v>
      </c>
      <c r="C6185" s="4">
        <v>1</v>
      </c>
      <c r="D6185" s="4">
        <v>1.5</v>
      </c>
      <c r="E6185" s="4">
        <v>1.5</v>
      </c>
      <c r="F6185" s="3"/>
      <c r="G6185" s="3" t="s">
        <v>11</v>
      </c>
      <c r="H6185" s="5">
        <v>45187</v>
      </c>
    </row>
    <row r="6186" spans="1:8">
      <c r="A6186" s="3" t="s">
        <v>6207</v>
      </c>
      <c r="B6186" s="3" t="s">
        <v>17</v>
      </c>
      <c r="C6186" s="4">
        <v>4</v>
      </c>
      <c r="D6186" s="4">
        <v>1</v>
      </c>
      <c r="E6186" s="4">
        <v>4</v>
      </c>
      <c r="F6186" s="3" t="s">
        <v>22</v>
      </c>
      <c r="G6186" s="3" t="s">
        <v>11</v>
      </c>
      <c r="H6186" s="5">
        <v>45009</v>
      </c>
    </row>
    <row r="6187" spans="1:8">
      <c r="A6187" s="3" t="s">
        <v>6208</v>
      </c>
      <c r="B6187" s="3" t="s">
        <v>35</v>
      </c>
      <c r="C6187" s="4">
        <v>2</v>
      </c>
      <c r="D6187" s="4">
        <v>1.5</v>
      </c>
      <c r="E6187" s="4">
        <v>3</v>
      </c>
      <c r="F6187" s="3" t="s">
        <v>14</v>
      </c>
      <c r="G6187" s="3"/>
      <c r="H6187" s="5">
        <v>45025</v>
      </c>
    </row>
    <row r="6188" spans="1:8">
      <c r="A6188" s="3" t="s">
        <v>6209</v>
      </c>
      <c r="B6188" s="3" t="s">
        <v>19</v>
      </c>
      <c r="C6188" s="4">
        <v>4</v>
      </c>
      <c r="D6188" s="4">
        <v>5</v>
      </c>
      <c r="E6188" s="4">
        <v>20</v>
      </c>
      <c r="F6188" s="3" t="s">
        <v>22</v>
      </c>
      <c r="G6188" s="3"/>
      <c r="H6188" s="5">
        <v>44934</v>
      </c>
    </row>
    <row r="6189" spans="1:8">
      <c r="A6189" s="3" t="s">
        <v>6210</v>
      </c>
      <c r="B6189" s="3" t="s">
        <v>13</v>
      </c>
      <c r="C6189" s="3"/>
      <c r="D6189" s="4">
        <v>3</v>
      </c>
      <c r="E6189" s="4">
        <v>12</v>
      </c>
      <c r="F6189" s="3"/>
      <c r="G6189" s="3" t="s">
        <v>15</v>
      </c>
      <c r="H6189" s="5">
        <v>45035</v>
      </c>
    </row>
    <row r="6190" spans="1:8">
      <c r="A6190" s="3" t="s">
        <v>6211</v>
      </c>
      <c r="B6190" s="3" t="s">
        <v>35</v>
      </c>
      <c r="C6190" s="4">
        <v>5</v>
      </c>
      <c r="D6190" s="4">
        <v>1.5</v>
      </c>
      <c r="E6190" s="3" t="s">
        <v>10030</v>
      </c>
      <c r="F6190" s="3" t="s">
        <v>14</v>
      </c>
      <c r="G6190" s="3"/>
      <c r="H6190" s="5">
        <v>44962</v>
      </c>
    </row>
    <row r="6191" spans="1:8">
      <c r="A6191" s="3" t="s">
        <v>6212</v>
      </c>
      <c r="B6191" s="3" t="s">
        <v>19</v>
      </c>
      <c r="C6191" s="4">
        <v>2</v>
      </c>
      <c r="D6191" s="4">
        <v>5</v>
      </c>
      <c r="E6191" s="4">
        <v>10</v>
      </c>
      <c r="F6191" s="3" t="s">
        <v>10</v>
      </c>
      <c r="G6191" s="3" t="s">
        <v>10031</v>
      </c>
      <c r="H6191" s="5">
        <v>45271</v>
      </c>
    </row>
    <row r="6192" spans="1:8">
      <c r="A6192" s="3" t="s">
        <v>6213</v>
      </c>
      <c r="B6192" s="3" t="s">
        <v>13</v>
      </c>
      <c r="C6192" s="4">
        <v>5</v>
      </c>
      <c r="D6192" s="4">
        <v>3</v>
      </c>
      <c r="E6192" s="4">
        <v>15</v>
      </c>
      <c r="F6192" s="3" t="s">
        <v>10</v>
      </c>
      <c r="G6192" s="3" t="s">
        <v>15</v>
      </c>
      <c r="H6192" s="5">
        <v>45142</v>
      </c>
    </row>
    <row r="6193" spans="1:8">
      <c r="A6193" s="3" t="s">
        <v>6214</v>
      </c>
      <c r="B6193" s="3" t="s">
        <v>27</v>
      </c>
      <c r="C6193" s="4">
        <v>2</v>
      </c>
      <c r="D6193" s="4">
        <v>4</v>
      </c>
      <c r="E6193" s="4">
        <v>8</v>
      </c>
      <c r="F6193" s="3" t="s">
        <v>10030</v>
      </c>
      <c r="G6193" s="3" t="s">
        <v>10030</v>
      </c>
      <c r="H6193" s="5">
        <v>45010</v>
      </c>
    </row>
    <row r="6194" spans="1:8">
      <c r="A6194" s="3" t="s">
        <v>6215</v>
      </c>
      <c r="B6194" s="3" t="s">
        <v>10031</v>
      </c>
      <c r="C6194" s="3"/>
      <c r="D6194" s="4">
        <v>4</v>
      </c>
      <c r="E6194" s="4">
        <v>12</v>
      </c>
      <c r="F6194" s="3"/>
      <c r="G6194" s="3"/>
      <c r="H6194" s="5">
        <v>45210</v>
      </c>
    </row>
    <row r="6195" spans="1:8">
      <c r="A6195" s="3" t="s">
        <v>6216</v>
      </c>
      <c r="B6195" s="3" t="s">
        <v>19</v>
      </c>
      <c r="C6195" s="4">
        <v>2</v>
      </c>
      <c r="D6195" s="4">
        <v>5</v>
      </c>
      <c r="E6195" s="4">
        <v>10</v>
      </c>
      <c r="F6195" s="3" t="s">
        <v>10</v>
      </c>
      <c r="G6195" s="3"/>
      <c r="H6195" s="5">
        <v>44972</v>
      </c>
    </row>
    <row r="6196" spans="1:8">
      <c r="A6196" s="3" t="s">
        <v>6217</v>
      </c>
      <c r="B6196" s="3" t="s">
        <v>35</v>
      </c>
      <c r="C6196" s="4">
        <v>5</v>
      </c>
      <c r="D6196" s="4">
        <v>1.5</v>
      </c>
      <c r="E6196" s="4">
        <v>7.5</v>
      </c>
      <c r="F6196" s="3"/>
      <c r="G6196" s="3" t="s">
        <v>15</v>
      </c>
      <c r="H6196" s="5">
        <v>45001</v>
      </c>
    </row>
    <row r="6197" spans="1:8">
      <c r="A6197" s="3" t="s">
        <v>6218</v>
      </c>
      <c r="B6197" s="3" t="s">
        <v>27</v>
      </c>
      <c r="C6197" s="4">
        <v>4</v>
      </c>
      <c r="D6197" s="4">
        <v>4</v>
      </c>
      <c r="E6197" s="4">
        <v>16</v>
      </c>
      <c r="F6197" s="3" t="s">
        <v>22</v>
      </c>
      <c r="G6197" s="3" t="s">
        <v>15</v>
      </c>
      <c r="H6197" s="3" t="s">
        <v>10030</v>
      </c>
    </row>
    <row r="6198" spans="1:8">
      <c r="A6198" s="3" t="s">
        <v>6219</v>
      </c>
      <c r="B6198" s="3" t="s">
        <v>35</v>
      </c>
      <c r="C6198" s="4">
        <v>1</v>
      </c>
      <c r="D6198" s="4">
        <v>1.5</v>
      </c>
      <c r="E6198" s="3"/>
      <c r="F6198" s="3" t="s">
        <v>10</v>
      </c>
      <c r="G6198" s="3" t="s">
        <v>11</v>
      </c>
      <c r="H6198" s="5">
        <v>45181</v>
      </c>
    </row>
    <row r="6199" spans="1:8">
      <c r="A6199" s="3" t="s">
        <v>6220</v>
      </c>
      <c r="B6199" s="3" t="s">
        <v>39</v>
      </c>
      <c r="C6199" s="4">
        <v>2</v>
      </c>
      <c r="D6199" s="4">
        <v>3</v>
      </c>
      <c r="E6199" s="3"/>
      <c r="F6199" s="3" t="s">
        <v>14</v>
      </c>
      <c r="G6199" s="3"/>
      <c r="H6199" s="5">
        <v>45089</v>
      </c>
    </row>
    <row r="6200" spans="1:8">
      <c r="A6200" s="3" t="s">
        <v>6221</v>
      </c>
      <c r="B6200" s="3" t="s">
        <v>39</v>
      </c>
      <c r="C6200" s="4">
        <v>1</v>
      </c>
      <c r="D6200" s="4">
        <v>3</v>
      </c>
      <c r="E6200" s="4">
        <v>3</v>
      </c>
      <c r="F6200" s="3"/>
      <c r="G6200" s="3"/>
      <c r="H6200" s="5">
        <v>45230</v>
      </c>
    </row>
    <row r="6201" spans="1:8">
      <c r="A6201" s="3" t="s">
        <v>6222</v>
      </c>
      <c r="B6201" s="3" t="s">
        <v>35</v>
      </c>
      <c r="C6201" s="4">
        <v>3</v>
      </c>
      <c r="D6201" s="4">
        <v>1.5</v>
      </c>
      <c r="E6201" s="4">
        <v>4.5</v>
      </c>
      <c r="F6201" s="3"/>
      <c r="G6201" s="3"/>
      <c r="H6201" s="5">
        <v>45138</v>
      </c>
    </row>
    <row r="6202" spans="1:8">
      <c r="A6202" s="3" t="s">
        <v>6223</v>
      </c>
      <c r="B6202" s="3" t="s">
        <v>17</v>
      </c>
      <c r="C6202" s="4">
        <v>4</v>
      </c>
      <c r="D6202" s="4">
        <v>1</v>
      </c>
      <c r="E6202" s="4">
        <v>4</v>
      </c>
      <c r="F6202" s="3" t="s">
        <v>10031</v>
      </c>
      <c r="G6202" s="3"/>
      <c r="H6202" s="5">
        <v>45106</v>
      </c>
    </row>
    <row r="6203" spans="1:8">
      <c r="A6203" s="3" t="s">
        <v>6224</v>
      </c>
      <c r="B6203" s="3" t="s">
        <v>35</v>
      </c>
      <c r="C6203" s="4">
        <v>3</v>
      </c>
      <c r="D6203" s="4">
        <v>1.5</v>
      </c>
      <c r="E6203" s="4">
        <v>4.5</v>
      </c>
      <c r="F6203" s="3" t="s">
        <v>10</v>
      </c>
      <c r="G6203" s="3"/>
      <c r="H6203" s="5">
        <v>44991</v>
      </c>
    </row>
    <row r="6204" spans="1:8">
      <c r="A6204" s="3" t="s">
        <v>6225</v>
      </c>
      <c r="B6204" s="3" t="s">
        <v>13</v>
      </c>
      <c r="C6204" s="4">
        <v>3</v>
      </c>
      <c r="D6204" s="4">
        <v>3</v>
      </c>
      <c r="E6204" s="4">
        <v>9</v>
      </c>
      <c r="F6204" s="3" t="s">
        <v>14</v>
      </c>
      <c r="G6204" s="3" t="s">
        <v>15</v>
      </c>
      <c r="H6204" s="5">
        <v>44952</v>
      </c>
    </row>
    <row r="6205" spans="1:8">
      <c r="A6205" s="3" t="s">
        <v>6226</v>
      </c>
      <c r="B6205" s="3" t="s">
        <v>27</v>
      </c>
      <c r="C6205" s="4">
        <v>1</v>
      </c>
      <c r="D6205" s="4">
        <v>4</v>
      </c>
      <c r="E6205" s="4">
        <v>4</v>
      </c>
      <c r="F6205" s="3"/>
      <c r="G6205" s="3"/>
      <c r="H6205" s="5">
        <v>44952</v>
      </c>
    </row>
    <row r="6206" spans="1:8">
      <c r="A6206" s="3" t="s">
        <v>6227</v>
      </c>
      <c r="B6206" s="3" t="s">
        <v>27</v>
      </c>
      <c r="C6206" s="4">
        <v>1</v>
      </c>
      <c r="D6206" s="4">
        <v>4</v>
      </c>
      <c r="E6206" s="4">
        <v>4</v>
      </c>
      <c r="F6206" s="3" t="s">
        <v>10030</v>
      </c>
      <c r="G6206" s="3"/>
      <c r="H6206" s="5">
        <v>45131</v>
      </c>
    </row>
    <row r="6207" spans="1:8">
      <c r="A6207" s="3" t="s">
        <v>6228</v>
      </c>
      <c r="B6207" s="3" t="s">
        <v>10031</v>
      </c>
      <c r="C6207" s="4">
        <v>2</v>
      </c>
      <c r="D6207" s="4">
        <v>3</v>
      </c>
      <c r="E6207" s="4">
        <v>6</v>
      </c>
      <c r="F6207" s="3" t="s">
        <v>14</v>
      </c>
      <c r="G6207" s="3"/>
      <c r="H6207" s="5">
        <v>45167</v>
      </c>
    </row>
    <row r="6208" spans="1:8">
      <c r="A6208" s="3" t="s">
        <v>6229</v>
      </c>
      <c r="B6208" s="3" t="s">
        <v>19</v>
      </c>
      <c r="C6208" s="4">
        <v>4</v>
      </c>
      <c r="D6208" s="4">
        <v>5</v>
      </c>
      <c r="E6208" s="4">
        <v>20</v>
      </c>
      <c r="F6208" s="3" t="s">
        <v>22</v>
      </c>
      <c r="G6208" s="3" t="s">
        <v>15</v>
      </c>
      <c r="H6208" s="5">
        <v>45080</v>
      </c>
    </row>
    <row r="6209" spans="1:8">
      <c r="A6209" s="3" t="s">
        <v>6230</v>
      </c>
      <c r="B6209" s="3" t="s">
        <v>27</v>
      </c>
      <c r="C6209" s="4">
        <v>3</v>
      </c>
      <c r="D6209" s="4">
        <v>4</v>
      </c>
      <c r="E6209" s="4">
        <v>12</v>
      </c>
      <c r="F6209" s="3"/>
      <c r="G6209" s="3" t="s">
        <v>11</v>
      </c>
      <c r="H6209" s="5">
        <v>45053</v>
      </c>
    </row>
    <row r="6210" spans="1:8">
      <c r="A6210" s="3" t="s">
        <v>6231</v>
      </c>
      <c r="B6210" s="3" t="s">
        <v>39</v>
      </c>
      <c r="C6210" s="4">
        <v>3</v>
      </c>
      <c r="D6210" s="4">
        <v>3</v>
      </c>
      <c r="E6210" s="4">
        <v>9</v>
      </c>
      <c r="F6210" s="3" t="s">
        <v>10</v>
      </c>
      <c r="G6210" s="3" t="s">
        <v>15</v>
      </c>
      <c r="H6210" s="5">
        <v>45233</v>
      </c>
    </row>
    <row r="6211" spans="1:8">
      <c r="A6211" s="3" t="s">
        <v>6232</v>
      </c>
      <c r="B6211" s="3" t="s">
        <v>35</v>
      </c>
      <c r="C6211" s="4">
        <v>4</v>
      </c>
      <c r="D6211" s="4">
        <v>1.5</v>
      </c>
      <c r="E6211" s="4">
        <v>6</v>
      </c>
      <c r="F6211" s="3" t="s">
        <v>22</v>
      </c>
      <c r="G6211" s="3"/>
      <c r="H6211" s="5">
        <v>45139</v>
      </c>
    </row>
    <row r="6212" spans="1:8">
      <c r="A6212" s="3" t="s">
        <v>6233</v>
      </c>
      <c r="B6212" s="3" t="s">
        <v>9</v>
      </c>
      <c r="C6212" s="4">
        <v>5</v>
      </c>
      <c r="D6212" s="4">
        <v>2</v>
      </c>
      <c r="E6212" s="4">
        <v>10</v>
      </c>
      <c r="F6212" s="3" t="s">
        <v>14</v>
      </c>
      <c r="G6212" s="3" t="s">
        <v>11</v>
      </c>
      <c r="H6212" s="5">
        <v>45164</v>
      </c>
    </row>
    <row r="6213" spans="1:8">
      <c r="A6213" s="3" t="s">
        <v>6234</v>
      </c>
      <c r="B6213" s="3" t="s">
        <v>24</v>
      </c>
      <c r="C6213" s="4">
        <v>2</v>
      </c>
      <c r="D6213" s="4">
        <v>4</v>
      </c>
      <c r="E6213" s="4">
        <v>8</v>
      </c>
      <c r="F6213" s="3" t="s">
        <v>14</v>
      </c>
      <c r="G6213" s="3" t="s">
        <v>11</v>
      </c>
      <c r="H6213" s="5">
        <v>45005</v>
      </c>
    </row>
    <row r="6214" spans="1:8">
      <c r="A6214" s="3" t="s">
        <v>6235</v>
      </c>
      <c r="B6214" s="3" t="s">
        <v>39</v>
      </c>
      <c r="C6214" s="4">
        <v>5</v>
      </c>
      <c r="D6214" s="4">
        <v>3</v>
      </c>
      <c r="E6214" s="4">
        <v>15</v>
      </c>
      <c r="F6214" s="3" t="s">
        <v>22</v>
      </c>
      <c r="G6214" s="3" t="s">
        <v>11</v>
      </c>
      <c r="H6214" s="5">
        <v>45282</v>
      </c>
    </row>
    <row r="6215" spans="1:8">
      <c r="A6215" s="3" t="s">
        <v>6236</v>
      </c>
      <c r="B6215" s="3" t="s">
        <v>17</v>
      </c>
      <c r="C6215" s="4">
        <v>2</v>
      </c>
      <c r="D6215" s="4">
        <v>1</v>
      </c>
      <c r="E6215" s="4">
        <v>2</v>
      </c>
      <c r="F6215" s="3" t="s">
        <v>14</v>
      </c>
      <c r="G6215" s="3" t="s">
        <v>11</v>
      </c>
      <c r="H6215" s="5">
        <v>44996</v>
      </c>
    </row>
    <row r="6216" spans="1:8">
      <c r="A6216" s="3" t="s">
        <v>6237</v>
      </c>
      <c r="B6216" s="3" t="s">
        <v>35</v>
      </c>
      <c r="C6216" s="4">
        <v>2</v>
      </c>
      <c r="D6216" s="4">
        <v>1.5</v>
      </c>
      <c r="E6216" s="4">
        <v>3</v>
      </c>
      <c r="F6216" s="3"/>
      <c r="G6216" s="3"/>
      <c r="H6216" s="5">
        <v>45215</v>
      </c>
    </row>
    <row r="6217" spans="1:8">
      <c r="A6217" s="3" t="s">
        <v>6238</v>
      </c>
      <c r="B6217" s="3" t="s">
        <v>27</v>
      </c>
      <c r="C6217" s="4">
        <v>4</v>
      </c>
      <c r="D6217" s="4">
        <v>4</v>
      </c>
      <c r="E6217" s="4">
        <v>16</v>
      </c>
      <c r="F6217" s="3"/>
      <c r="G6217" s="3" t="s">
        <v>10031</v>
      </c>
      <c r="H6217" s="5">
        <v>45046</v>
      </c>
    </row>
    <row r="6218" spans="1:8">
      <c r="A6218" s="3" t="s">
        <v>6239</v>
      </c>
      <c r="B6218" s="3" t="s">
        <v>39</v>
      </c>
      <c r="C6218" s="4">
        <v>3</v>
      </c>
      <c r="D6218" s="4">
        <v>3</v>
      </c>
      <c r="E6218" s="4">
        <v>9</v>
      </c>
      <c r="F6218" s="3" t="s">
        <v>14</v>
      </c>
      <c r="G6218" s="3" t="s">
        <v>15</v>
      </c>
      <c r="H6218" s="5">
        <v>45057</v>
      </c>
    </row>
    <row r="6219" spans="1:8">
      <c r="A6219" s="3" t="s">
        <v>6240</v>
      </c>
      <c r="B6219" s="3" t="s">
        <v>35</v>
      </c>
      <c r="C6219" s="4">
        <v>3</v>
      </c>
      <c r="D6219" s="4">
        <v>1.5</v>
      </c>
      <c r="E6219" s="3"/>
      <c r="F6219" s="3" t="s">
        <v>22</v>
      </c>
      <c r="G6219" s="3" t="s">
        <v>11</v>
      </c>
      <c r="H6219" s="5">
        <v>45249</v>
      </c>
    </row>
    <row r="6220" spans="1:8">
      <c r="A6220" s="3" t="s">
        <v>6241</v>
      </c>
      <c r="B6220" s="3"/>
      <c r="C6220" s="4">
        <v>4</v>
      </c>
      <c r="D6220" s="4">
        <v>5</v>
      </c>
      <c r="E6220" s="4">
        <v>20</v>
      </c>
      <c r="F6220" s="3" t="s">
        <v>10</v>
      </c>
      <c r="G6220" s="3"/>
      <c r="H6220" s="5">
        <v>45121</v>
      </c>
    </row>
    <row r="6221" spans="1:8">
      <c r="A6221" s="3" t="s">
        <v>6242</v>
      </c>
      <c r="B6221" s="3" t="s">
        <v>39</v>
      </c>
      <c r="C6221" s="4">
        <v>1</v>
      </c>
      <c r="D6221" s="4">
        <v>3</v>
      </c>
      <c r="E6221" s="4">
        <v>3</v>
      </c>
      <c r="F6221" s="3" t="s">
        <v>14</v>
      </c>
      <c r="G6221" s="3" t="s">
        <v>15</v>
      </c>
      <c r="H6221" s="5">
        <v>45049</v>
      </c>
    </row>
    <row r="6222" spans="1:8">
      <c r="A6222" s="3" t="s">
        <v>6243</v>
      </c>
      <c r="B6222" s="3" t="s">
        <v>17</v>
      </c>
      <c r="C6222" s="4">
        <v>4</v>
      </c>
      <c r="D6222" s="4">
        <v>1</v>
      </c>
      <c r="E6222" s="4">
        <v>4</v>
      </c>
      <c r="F6222" s="3"/>
      <c r="G6222" s="3"/>
      <c r="H6222" s="5">
        <v>45049</v>
      </c>
    </row>
    <row r="6223" spans="1:8">
      <c r="A6223" s="3" t="s">
        <v>6244</v>
      </c>
      <c r="B6223" s="3" t="s">
        <v>9</v>
      </c>
      <c r="C6223" s="4">
        <v>4</v>
      </c>
      <c r="D6223" s="4">
        <v>2</v>
      </c>
      <c r="E6223" s="4">
        <v>8</v>
      </c>
      <c r="F6223" s="3" t="s">
        <v>14</v>
      </c>
      <c r="G6223" s="3"/>
      <c r="H6223" s="5">
        <v>45189</v>
      </c>
    </row>
    <row r="6224" spans="1:8">
      <c r="A6224" s="3" t="s">
        <v>6245</v>
      </c>
      <c r="B6224" s="3" t="s">
        <v>27</v>
      </c>
      <c r="C6224" s="4">
        <v>1</v>
      </c>
      <c r="D6224" s="4">
        <v>4</v>
      </c>
      <c r="E6224" s="4">
        <v>4</v>
      </c>
      <c r="F6224" s="3"/>
      <c r="G6224" s="3" t="s">
        <v>15</v>
      </c>
      <c r="H6224" s="5">
        <v>45009</v>
      </c>
    </row>
    <row r="6225" spans="1:8">
      <c r="A6225" s="3" t="s">
        <v>6246</v>
      </c>
      <c r="B6225" s="3" t="s">
        <v>24</v>
      </c>
      <c r="C6225" s="4">
        <v>2</v>
      </c>
      <c r="D6225" s="4">
        <v>4</v>
      </c>
      <c r="E6225" s="4">
        <v>8</v>
      </c>
      <c r="F6225" s="3"/>
      <c r="G6225" s="3" t="s">
        <v>10031</v>
      </c>
      <c r="H6225" s="5">
        <v>45083</v>
      </c>
    </row>
    <row r="6226" spans="1:8">
      <c r="A6226" s="3" t="s">
        <v>6247</v>
      </c>
      <c r="B6226" s="3"/>
      <c r="C6226" s="4">
        <v>3</v>
      </c>
      <c r="D6226" s="4">
        <v>3</v>
      </c>
      <c r="E6226" s="4">
        <v>9</v>
      </c>
      <c r="F6226" s="3"/>
      <c r="G6226" s="3" t="s">
        <v>11</v>
      </c>
      <c r="H6226" s="5">
        <v>45047</v>
      </c>
    </row>
    <row r="6227" spans="1:8">
      <c r="A6227" s="3" t="s">
        <v>6248</v>
      </c>
      <c r="B6227" s="3" t="s">
        <v>17</v>
      </c>
      <c r="C6227" s="3" t="s">
        <v>10031</v>
      </c>
      <c r="D6227" s="3"/>
      <c r="E6227" s="4">
        <v>2</v>
      </c>
      <c r="F6227" s="3"/>
      <c r="G6227" s="3" t="s">
        <v>10031</v>
      </c>
      <c r="H6227" s="3"/>
    </row>
    <row r="6228" spans="1:8">
      <c r="A6228" s="3" t="s">
        <v>6249</v>
      </c>
      <c r="B6228" s="3" t="s">
        <v>39</v>
      </c>
      <c r="C6228" s="4">
        <v>4</v>
      </c>
      <c r="D6228" s="4">
        <v>3</v>
      </c>
      <c r="E6228" s="4">
        <v>12</v>
      </c>
      <c r="F6228" s="3" t="s">
        <v>22</v>
      </c>
      <c r="G6228" s="3" t="s">
        <v>15</v>
      </c>
      <c r="H6228" s="5">
        <v>45027</v>
      </c>
    </row>
    <row r="6229" spans="1:8">
      <c r="A6229" s="3" t="s">
        <v>6250</v>
      </c>
      <c r="B6229" s="3" t="s">
        <v>27</v>
      </c>
      <c r="C6229" s="4">
        <v>4</v>
      </c>
      <c r="D6229" s="4">
        <v>4</v>
      </c>
      <c r="E6229" s="4">
        <v>16</v>
      </c>
      <c r="F6229" s="3" t="s">
        <v>10</v>
      </c>
      <c r="G6229" s="3" t="s">
        <v>10030</v>
      </c>
      <c r="H6229" s="5">
        <v>45105</v>
      </c>
    </row>
    <row r="6230" spans="1:8">
      <c r="A6230" s="3" t="s">
        <v>6251</v>
      </c>
      <c r="B6230" s="3" t="s">
        <v>17</v>
      </c>
      <c r="C6230" s="4">
        <v>5</v>
      </c>
      <c r="D6230" s="4">
        <v>1</v>
      </c>
      <c r="E6230" s="4">
        <v>5</v>
      </c>
      <c r="F6230" s="3" t="s">
        <v>22</v>
      </c>
      <c r="G6230" s="3" t="s">
        <v>11</v>
      </c>
      <c r="H6230" s="5">
        <v>45196</v>
      </c>
    </row>
    <row r="6231" spans="1:8">
      <c r="A6231" s="3" t="s">
        <v>6252</v>
      </c>
      <c r="B6231" s="3" t="s">
        <v>13</v>
      </c>
      <c r="C6231" s="4">
        <v>5</v>
      </c>
      <c r="D6231" s="4">
        <v>3</v>
      </c>
      <c r="E6231" s="4">
        <v>15</v>
      </c>
      <c r="F6231" s="3" t="s">
        <v>10</v>
      </c>
      <c r="G6231" s="3" t="s">
        <v>11</v>
      </c>
      <c r="H6231" s="5">
        <v>45239</v>
      </c>
    </row>
    <row r="6232" spans="1:8">
      <c r="A6232" s="3" t="s">
        <v>6253</v>
      </c>
      <c r="B6232" s="3" t="s">
        <v>27</v>
      </c>
      <c r="C6232" s="4">
        <v>5</v>
      </c>
      <c r="D6232" s="4">
        <v>4</v>
      </c>
      <c r="E6232" s="4">
        <v>20</v>
      </c>
      <c r="F6232" s="3" t="s">
        <v>10031</v>
      </c>
      <c r="G6232" s="3"/>
      <c r="H6232" s="5">
        <v>44934</v>
      </c>
    </row>
    <row r="6233" spans="1:8">
      <c r="A6233" s="3" t="s">
        <v>6254</v>
      </c>
      <c r="B6233" s="3" t="s">
        <v>35</v>
      </c>
      <c r="C6233" s="4">
        <v>5</v>
      </c>
      <c r="D6233" s="4">
        <v>1.5</v>
      </c>
      <c r="E6233" s="4">
        <v>7.5</v>
      </c>
      <c r="F6233" s="3" t="s">
        <v>10</v>
      </c>
      <c r="G6233" s="3"/>
      <c r="H6233" s="5">
        <v>45120</v>
      </c>
    </row>
    <row r="6234" spans="1:8">
      <c r="A6234" s="3" t="s">
        <v>6255</v>
      </c>
      <c r="B6234" s="3" t="s">
        <v>39</v>
      </c>
      <c r="C6234" s="4">
        <v>4</v>
      </c>
      <c r="D6234" s="4">
        <v>3</v>
      </c>
      <c r="E6234" s="4">
        <v>12</v>
      </c>
      <c r="F6234" s="3"/>
      <c r="G6234" s="3" t="s">
        <v>15</v>
      </c>
      <c r="H6234" s="5">
        <v>45099</v>
      </c>
    </row>
    <row r="6235" spans="1:8">
      <c r="A6235" s="3" t="s">
        <v>6256</v>
      </c>
      <c r="B6235" s="3" t="s">
        <v>10030</v>
      </c>
      <c r="C6235" s="4">
        <v>5</v>
      </c>
      <c r="D6235" s="4">
        <v>1</v>
      </c>
      <c r="E6235" s="4">
        <v>5</v>
      </c>
      <c r="F6235" s="3"/>
      <c r="G6235" s="3" t="s">
        <v>15</v>
      </c>
      <c r="H6235" s="5">
        <v>45119</v>
      </c>
    </row>
    <row r="6236" spans="1:8">
      <c r="A6236" s="3" t="s">
        <v>6257</v>
      </c>
      <c r="B6236" s="3" t="s">
        <v>27</v>
      </c>
      <c r="C6236" s="4">
        <v>2</v>
      </c>
      <c r="D6236" s="4">
        <v>4</v>
      </c>
      <c r="E6236" s="4">
        <v>8</v>
      </c>
      <c r="F6236" s="3" t="s">
        <v>10</v>
      </c>
      <c r="G6236" s="3" t="s">
        <v>15</v>
      </c>
      <c r="H6236" s="5">
        <v>45000</v>
      </c>
    </row>
    <row r="6237" spans="1:8">
      <c r="A6237" s="3" t="s">
        <v>6258</v>
      </c>
      <c r="B6237" s="3" t="s">
        <v>39</v>
      </c>
      <c r="C6237" s="4">
        <v>4</v>
      </c>
      <c r="D6237" s="4">
        <v>3</v>
      </c>
      <c r="E6237" s="4">
        <v>12</v>
      </c>
      <c r="F6237" s="3"/>
      <c r="G6237" s="3"/>
      <c r="H6237" s="5">
        <v>45228</v>
      </c>
    </row>
    <row r="6238" spans="1:8">
      <c r="A6238" s="3" t="s">
        <v>6259</v>
      </c>
      <c r="B6238" s="3" t="s">
        <v>24</v>
      </c>
      <c r="C6238" s="4">
        <v>3</v>
      </c>
      <c r="D6238" s="4">
        <v>4</v>
      </c>
      <c r="E6238" s="4">
        <v>12</v>
      </c>
      <c r="F6238" s="3"/>
      <c r="G6238" s="3"/>
      <c r="H6238" s="5">
        <v>45288</v>
      </c>
    </row>
    <row r="6239" spans="1:8">
      <c r="A6239" s="3" t="s">
        <v>6260</v>
      </c>
      <c r="B6239" s="3" t="s">
        <v>24</v>
      </c>
      <c r="C6239" s="4">
        <v>2</v>
      </c>
      <c r="D6239" s="4">
        <v>4</v>
      </c>
      <c r="E6239" s="4">
        <v>8</v>
      </c>
      <c r="F6239" s="3" t="s">
        <v>10031</v>
      </c>
      <c r="G6239" s="3"/>
      <c r="H6239" s="5">
        <v>45205</v>
      </c>
    </row>
    <row r="6240" spans="1:8">
      <c r="A6240" s="3" t="s">
        <v>6261</v>
      </c>
      <c r="B6240" s="3" t="s">
        <v>39</v>
      </c>
      <c r="C6240" s="4">
        <v>4</v>
      </c>
      <c r="D6240" s="4">
        <v>3</v>
      </c>
      <c r="E6240" s="4">
        <v>12</v>
      </c>
      <c r="F6240" s="3" t="s">
        <v>14</v>
      </c>
      <c r="G6240" s="3"/>
      <c r="H6240" s="3"/>
    </row>
    <row r="6241" spans="1:8">
      <c r="A6241" s="3" t="s">
        <v>6262</v>
      </c>
      <c r="B6241" s="3" t="s">
        <v>27</v>
      </c>
      <c r="C6241" s="4">
        <v>4</v>
      </c>
      <c r="D6241" s="4">
        <v>4</v>
      </c>
      <c r="E6241" s="4">
        <v>16</v>
      </c>
      <c r="F6241" s="3" t="s">
        <v>14</v>
      </c>
      <c r="G6241" s="3" t="s">
        <v>15</v>
      </c>
      <c r="H6241" s="5">
        <v>45148</v>
      </c>
    </row>
    <row r="6242" spans="1:8">
      <c r="A6242" s="3" t="s">
        <v>6263</v>
      </c>
      <c r="B6242" s="3" t="s">
        <v>24</v>
      </c>
      <c r="C6242" s="4">
        <v>1</v>
      </c>
      <c r="D6242" s="3" t="s">
        <v>10031</v>
      </c>
      <c r="E6242" s="4">
        <v>4</v>
      </c>
      <c r="F6242" s="3"/>
      <c r="G6242" s="3" t="s">
        <v>11</v>
      </c>
      <c r="H6242" s="5">
        <v>45201</v>
      </c>
    </row>
    <row r="6243" spans="1:8">
      <c r="A6243" s="3" t="s">
        <v>6264</v>
      </c>
      <c r="B6243" s="3" t="s">
        <v>17</v>
      </c>
      <c r="C6243" s="4">
        <v>4</v>
      </c>
      <c r="D6243" s="4">
        <v>1</v>
      </c>
      <c r="E6243" s="4">
        <v>4</v>
      </c>
      <c r="F6243" s="3" t="s">
        <v>10</v>
      </c>
      <c r="G6243" s="3" t="s">
        <v>11</v>
      </c>
      <c r="H6243" s="5">
        <v>45030</v>
      </c>
    </row>
    <row r="6244" spans="1:8">
      <c r="A6244" s="3" t="s">
        <v>6265</v>
      </c>
      <c r="B6244" s="3" t="s">
        <v>24</v>
      </c>
      <c r="C6244" s="4">
        <v>3</v>
      </c>
      <c r="D6244" s="4">
        <v>4</v>
      </c>
      <c r="E6244" s="4">
        <v>12</v>
      </c>
      <c r="F6244" s="3"/>
      <c r="G6244" s="3" t="s">
        <v>15</v>
      </c>
      <c r="H6244" s="5">
        <v>45248</v>
      </c>
    </row>
    <row r="6245" spans="1:8">
      <c r="A6245" s="3" t="s">
        <v>6266</v>
      </c>
      <c r="B6245" s="3" t="s">
        <v>35</v>
      </c>
      <c r="C6245" s="4">
        <v>1</v>
      </c>
      <c r="D6245" s="4">
        <v>1.5</v>
      </c>
      <c r="E6245" s="4">
        <v>1.5</v>
      </c>
      <c r="F6245" s="3" t="s">
        <v>14</v>
      </c>
      <c r="G6245" s="3"/>
      <c r="H6245" s="5">
        <v>45108</v>
      </c>
    </row>
    <row r="6246" spans="1:8">
      <c r="A6246" s="3" t="s">
        <v>6267</v>
      </c>
      <c r="B6246" s="3" t="s">
        <v>17</v>
      </c>
      <c r="C6246" s="4">
        <v>3</v>
      </c>
      <c r="D6246" s="4">
        <v>1</v>
      </c>
      <c r="E6246" s="4">
        <v>3</v>
      </c>
      <c r="F6246" s="3" t="s">
        <v>22</v>
      </c>
      <c r="G6246" s="3" t="s">
        <v>11</v>
      </c>
      <c r="H6246" s="5">
        <v>45211</v>
      </c>
    </row>
    <row r="6247" spans="1:8">
      <c r="A6247" s="3" t="s">
        <v>6268</v>
      </c>
      <c r="B6247" s="3" t="s">
        <v>24</v>
      </c>
      <c r="C6247" s="4">
        <v>4</v>
      </c>
      <c r="D6247" s="4">
        <v>4</v>
      </c>
      <c r="E6247" s="4">
        <v>16</v>
      </c>
      <c r="F6247" s="3"/>
      <c r="G6247" s="3"/>
      <c r="H6247" s="5">
        <v>44982</v>
      </c>
    </row>
    <row r="6248" spans="1:8">
      <c r="A6248" s="3" t="s">
        <v>6269</v>
      </c>
      <c r="B6248" s="3" t="s">
        <v>13</v>
      </c>
      <c r="C6248" s="4">
        <v>3</v>
      </c>
      <c r="D6248" s="4">
        <v>3</v>
      </c>
      <c r="E6248" s="4">
        <v>9</v>
      </c>
      <c r="F6248" s="3" t="s">
        <v>14</v>
      </c>
      <c r="G6248" s="3"/>
      <c r="H6248" s="5">
        <v>45034</v>
      </c>
    </row>
    <row r="6249" spans="1:8">
      <c r="A6249" s="3" t="s">
        <v>6270</v>
      </c>
      <c r="B6249" s="3" t="s">
        <v>27</v>
      </c>
      <c r="C6249" s="4">
        <v>1</v>
      </c>
      <c r="D6249" s="4">
        <v>4</v>
      </c>
      <c r="E6249" s="4">
        <v>4</v>
      </c>
      <c r="F6249" s="3" t="s">
        <v>22</v>
      </c>
      <c r="G6249" s="3"/>
      <c r="H6249" s="3"/>
    </row>
    <row r="6250" spans="1:8">
      <c r="A6250" s="3" t="s">
        <v>6271</v>
      </c>
      <c r="B6250" s="3" t="s">
        <v>9</v>
      </c>
      <c r="C6250" s="4">
        <v>4</v>
      </c>
      <c r="D6250" s="4">
        <v>2</v>
      </c>
      <c r="E6250" s="4">
        <v>8</v>
      </c>
      <c r="F6250" s="3" t="s">
        <v>22</v>
      </c>
      <c r="G6250" s="3" t="s">
        <v>11</v>
      </c>
      <c r="H6250" s="5">
        <v>45108</v>
      </c>
    </row>
    <row r="6251" spans="1:8">
      <c r="A6251" s="3" t="s">
        <v>6272</v>
      </c>
      <c r="B6251" s="3" t="s">
        <v>17</v>
      </c>
      <c r="C6251" s="4">
        <v>2</v>
      </c>
      <c r="D6251" s="4">
        <v>1</v>
      </c>
      <c r="E6251" s="4">
        <v>2</v>
      </c>
      <c r="F6251" s="3" t="s">
        <v>14</v>
      </c>
      <c r="G6251" s="3"/>
      <c r="H6251" s="5">
        <v>45003</v>
      </c>
    </row>
    <row r="6252" spans="1:8">
      <c r="A6252" s="3" t="s">
        <v>6273</v>
      </c>
      <c r="B6252" s="3" t="s">
        <v>19</v>
      </c>
      <c r="C6252" s="4">
        <v>3</v>
      </c>
      <c r="D6252" s="4">
        <v>5</v>
      </c>
      <c r="E6252" s="4">
        <v>15</v>
      </c>
      <c r="F6252" s="3" t="s">
        <v>10</v>
      </c>
      <c r="G6252" s="3" t="s">
        <v>10030</v>
      </c>
      <c r="H6252" s="5">
        <v>45002</v>
      </c>
    </row>
    <row r="6253" spans="1:8">
      <c r="A6253" s="3" t="s">
        <v>6274</v>
      </c>
      <c r="B6253" s="3" t="s">
        <v>9</v>
      </c>
      <c r="C6253" s="4">
        <v>1</v>
      </c>
      <c r="D6253" s="4">
        <v>2</v>
      </c>
      <c r="E6253" s="4">
        <v>2</v>
      </c>
      <c r="F6253" s="3" t="s">
        <v>22</v>
      </c>
      <c r="G6253" s="3" t="s">
        <v>15</v>
      </c>
      <c r="H6253" s="5">
        <v>45229</v>
      </c>
    </row>
    <row r="6254" spans="1:8">
      <c r="A6254" s="3" t="s">
        <v>6275</v>
      </c>
      <c r="B6254" s="3" t="s">
        <v>39</v>
      </c>
      <c r="C6254" s="3"/>
      <c r="D6254" s="4">
        <v>3</v>
      </c>
      <c r="E6254" s="4">
        <v>15</v>
      </c>
      <c r="F6254" s="3" t="s">
        <v>22</v>
      </c>
      <c r="G6254" s="3" t="s">
        <v>15</v>
      </c>
      <c r="H6254" s="5">
        <v>44974</v>
      </c>
    </row>
    <row r="6255" spans="1:8">
      <c r="A6255" s="3" t="s">
        <v>6276</v>
      </c>
      <c r="B6255" s="3" t="s">
        <v>39</v>
      </c>
      <c r="C6255" s="4">
        <v>2</v>
      </c>
      <c r="D6255" s="4">
        <v>3</v>
      </c>
      <c r="E6255" s="4">
        <v>6</v>
      </c>
      <c r="F6255" s="3" t="s">
        <v>22</v>
      </c>
      <c r="G6255" s="3" t="s">
        <v>11</v>
      </c>
      <c r="H6255" s="5">
        <v>44988</v>
      </c>
    </row>
    <row r="6256" spans="1:8">
      <c r="A6256" s="3" t="s">
        <v>6277</v>
      </c>
      <c r="B6256" s="3" t="s">
        <v>9</v>
      </c>
      <c r="C6256" s="4">
        <v>2</v>
      </c>
      <c r="D6256" s="4">
        <v>2</v>
      </c>
      <c r="E6256" s="4">
        <v>4</v>
      </c>
      <c r="F6256" s="3"/>
      <c r="G6256" s="3" t="s">
        <v>10030</v>
      </c>
      <c r="H6256" s="5">
        <v>45047</v>
      </c>
    </row>
    <row r="6257" spans="1:8">
      <c r="A6257" s="3" t="s">
        <v>6278</v>
      </c>
      <c r="B6257" s="3" t="s">
        <v>24</v>
      </c>
      <c r="C6257" s="4">
        <v>4</v>
      </c>
      <c r="D6257" s="4">
        <v>4</v>
      </c>
      <c r="E6257" s="4">
        <v>16</v>
      </c>
      <c r="F6257" s="3" t="s">
        <v>14</v>
      </c>
      <c r="G6257" s="3" t="s">
        <v>15</v>
      </c>
      <c r="H6257" s="5">
        <v>45106</v>
      </c>
    </row>
    <row r="6258" spans="1:8">
      <c r="A6258" s="3" t="s">
        <v>6279</v>
      </c>
      <c r="B6258" s="3" t="s">
        <v>17</v>
      </c>
      <c r="C6258" s="4">
        <v>3</v>
      </c>
      <c r="D6258" s="4">
        <v>1</v>
      </c>
      <c r="E6258" s="4">
        <v>3</v>
      </c>
      <c r="F6258" s="3" t="s">
        <v>22</v>
      </c>
      <c r="G6258" s="3" t="s">
        <v>15</v>
      </c>
      <c r="H6258" s="5">
        <v>44986</v>
      </c>
    </row>
    <row r="6259" spans="1:8">
      <c r="A6259" s="3" t="s">
        <v>6280</v>
      </c>
      <c r="B6259" s="3" t="s">
        <v>35</v>
      </c>
      <c r="C6259" s="4">
        <v>1</v>
      </c>
      <c r="D6259" s="4">
        <v>1.5</v>
      </c>
      <c r="E6259" s="4">
        <v>1.5</v>
      </c>
      <c r="F6259" s="3"/>
      <c r="G6259" s="3" t="s">
        <v>15</v>
      </c>
      <c r="H6259" s="5">
        <v>45047</v>
      </c>
    </row>
    <row r="6260" spans="1:8">
      <c r="A6260" s="3" t="s">
        <v>6281</v>
      </c>
      <c r="B6260" s="3" t="s">
        <v>19</v>
      </c>
      <c r="C6260" s="4">
        <v>2</v>
      </c>
      <c r="D6260" s="4">
        <v>5</v>
      </c>
      <c r="E6260" s="4">
        <v>10</v>
      </c>
      <c r="F6260" s="3" t="s">
        <v>10</v>
      </c>
      <c r="G6260" s="3"/>
      <c r="H6260" s="5">
        <v>45199</v>
      </c>
    </row>
    <row r="6261" spans="1:8">
      <c r="A6261" s="3" t="s">
        <v>6282</v>
      </c>
      <c r="B6261" s="3" t="s">
        <v>35</v>
      </c>
      <c r="C6261" s="4">
        <v>3</v>
      </c>
      <c r="D6261" s="4">
        <v>1.5</v>
      </c>
      <c r="E6261" s="3" t="s">
        <v>10030</v>
      </c>
      <c r="F6261" s="3" t="s">
        <v>10</v>
      </c>
      <c r="G6261" s="3" t="s">
        <v>11</v>
      </c>
      <c r="H6261" s="5">
        <v>45181</v>
      </c>
    </row>
    <row r="6262" spans="1:8">
      <c r="A6262" s="3" t="s">
        <v>6283</v>
      </c>
      <c r="B6262" s="3" t="s">
        <v>27</v>
      </c>
      <c r="C6262" s="4">
        <v>3</v>
      </c>
      <c r="D6262" s="4">
        <v>4</v>
      </c>
      <c r="E6262" s="4">
        <v>12</v>
      </c>
      <c r="F6262" s="3" t="s">
        <v>10</v>
      </c>
      <c r="G6262" s="3" t="s">
        <v>11</v>
      </c>
      <c r="H6262" s="5">
        <v>45050</v>
      </c>
    </row>
    <row r="6263" spans="1:8">
      <c r="A6263" s="3" t="s">
        <v>6284</v>
      </c>
      <c r="B6263" s="3" t="s">
        <v>13</v>
      </c>
      <c r="C6263" s="4">
        <v>5</v>
      </c>
      <c r="D6263" s="4">
        <v>3</v>
      </c>
      <c r="E6263" s="4">
        <v>15</v>
      </c>
      <c r="F6263" s="3" t="s">
        <v>22</v>
      </c>
      <c r="G6263" s="3" t="s">
        <v>15</v>
      </c>
      <c r="H6263" s="5">
        <v>45139</v>
      </c>
    </row>
    <row r="6264" spans="1:8">
      <c r="A6264" s="3" t="s">
        <v>6285</v>
      </c>
      <c r="B6264" s="3" t="s">
        <v>10031</v>
      </c>
      <c r="C6264" s="4">
        <v>1</v>
      </c>
      <c r="D6264" s="4">
        <v>3</v>
      </c>
      <c r="E6264" s="4">
        <v>3</v>
      </c>
      <c r="F6264" s="3" t="s">
        <v>10</v>
      </c>
      <c r="G6264" s="3"/>
      <c r="H6264" s="5">
        <v>45159</v>
      </c>
    </row>
    <row r="6265" spans="1:8">
      <c r="A6265" s="3" t="s">
        <v>6286</v>
      </c>
      <c r="B6265" s="3"/>
      <c r="C6265" s="4">
        <v>1</v>
      </c>
      <c r="D6265" s="4">
        <v>2</v>
      </c>
      <c r="E6265" s="4">
        <v>2</v>
      </c>
      <c r="F6265" s="3"/>
      <c r="G6265" s="3"/>
      <c r="H6265" s="5">
        <v>45183</v>
      </c>
    </row>
    <row r="6266" spans="1:8">
      <c r="A6266" s="3" t="s">
        <v>6287</v>
      </c>
      <c r="B6266" s="3" t="s">
        <v>10031</v>
      </c>
      <c r="C6266" s="4">
        <v>4</v>
      </c>
      <c r="D6266" s="4">
        <v>4</v>
      </c>
      <c r="E6266" s="4">
        <v>16</v>
      </c>
      <c r="F6266" s="3" t="s">
        <v>10</v>
      </c>
      <c r="G6266" s="3"/>
      <c r="H6266" s="5">
        <v>45051</v>
      </c>
    </row>
    <row r="6267" spans="1:8">
      <c r="A6267" s="3" t="s">
        <v>6288</v>
      </c>
      <c r="B6267" s="3" t="s">
        <v>10030</v>
      </c>
      <c r="C6267" s="3"/>
      <c r="D6267" s="4">
        <v>4</v>
      </c>
      <c r="E6267" s="4">
        <v>12</v>
      </c>
      <c r="F6267" s="3" t="s">
        <v>10</v>
      </c>
      <c r="G6267" s="3" t="s">
        <v>10030</v>
      </c>
      <c r="H6267" s="5">
        <v>45090</v>
      </c>
    </row>
    <row r="6268" spans="1:8">
      <c r="A6268" s="3" t="s">
        <v>6289</v>
      </c>
      <c r="B6268" s="3" t="s">
        <v>39</v>
      </c>
      <c r="C6268" s="4">
        <v>4</v>
      </c>
      <c r="D6268" s="4">
        <v>3</v>
      </c>
      <c r="E6268" s="4">
        <v>12</v>
      </c>
      <c r="F6268" s="3" t="s">
        <v>22</v>
      </c>
      <c r="G6268" s="3" t="s">
        <v>15</v>
      </c>
      <c r="H6268" s="5">
        <v>45256</v>
      </c>
    </row>
    <row r="6269" spans="1:8">
      <c r="A6269" s="3" t="s">
        <v>6290</v>
      </c>
      <c r="B6269" s="3" t="s">
        <v>13</v>
      </c>
      <c r="C6269" s="4">
        <v>5</v>
      </c>
      <c r="D6269" s="3" t="s">
        <v>10030</v>
      </c>
      <c r="E6269" s="4">
        <v>15</v>
      </c>
      <c r="F6269" s="3" t="s">
        <v>14</v>
      </c>
      <c r="G6269" s="3" t="s">
        <v>11</v>
      </c>
      <c r="H6269" s="5">
        <v>45037</v>
      </c>
    </row>
    <row r="6270" spans="1:8">
      <c r="A6270" s="3" t="s">
        <v>6291</v>
      </c>
      <c r="B6270" s="3" t="s">
        <v>24</v>
      </c>
      <c r="C6270" s="4">
        <v>3</v>
      </c>
      <c r="D6270" s="4">
        <v>4</v>
      </c>
      <c r="E6270" s="4">
        <v>12</v>
      </c>
      <c r="F6270" s="3" t="s">
        <v>22</v>
      </c>
      <c r="G6270" s="3"/>
      <c r="H6270" s="5">
        <v>45238</v>
      </c>
    </row>
    <row r="6271" spans="1:8">
      <c r="A6271" s="3" t="s">
        <v>6292</v>
      </c>
      <c r="B6271" s="3" t="s">
        <v>9</v>
      </c>
      <c r="C6271" s="4">
        <v>1</v>
      </c>
      <c r="D6271" s="3"/>
      <c r="E6271" s="4">
        <v>2</v>
      </c>
      <c r="F6271" s="3" t="s">
        <v>10031</v>
      </c>
      <c r="G6271" s="3"/>
      <c r="H6271" s="5">
        <v>45037</v>
      </c>
    </row>
    <row r="6272" spans="1:8">
      <c r="A6272" s="3" t="s">
        <v>6293</v>
      </c>
      <c r="B6272" s="3" t="s">
        <v>39</v>
      </c>
      <c r="C6272" s="4">
        <v>4</v>
      </c>
      <c r="D6272" s="4">
        <v>3</v>
      </c>
      <c r="E6272" s="4">
        <v>12</v>
      </c>
      <c r="F6272" s="3" t="s">
        <v>22</v>
      </c>
      <c r="G6272" s="3" t="s">
        <v>15</v>
      </c>
      <c r="H6272" s="5">
        <v>44981</v>
      </c>
    </row>
    <row r="6273" spans="1:8">
      <c r="A6273" s="3" t="s">
        <v>6294</v>
      </c>
      <c r="B6273" s="3" t="s">
        <v>39</v>
      </c>
      <c r="C6273" s="4">
        <v>5</v>
      </c>
      <c r="D6273" s="4">
        <v>3</v>
      </c>
      <c r="E6273" s="4">
        <v>15</v>
      </c>
      <c r="F6273" s="3" t="s">
        <v>14</v>
      </c>
      <c r="G6273" s="3"/>
      <c r="H6273" s="5">
        <v>45240</v>
      </c>
    </row>
    <row r="6274" spans="1:8">
      <c r="A6274" s="3" t="s">
        <v>6295</v>
      </c>
      <c r="B6274" s="3" t="s">
        <v>13</v>
      </c>
      <c r="C6274" s="4">
        <v>5</v>
      </c>
      <c r="D6274" s="4">
        <v>3</v>
      </c>
      <c r="E6274" s="4">
        <v>15</v>
      </c>
      <c r="F6274" s="3" t="s">
        <v>22</v>
      </c>
      <c r="G6274" s="3" t="s">
        <v>15</v>
      </c>
      <c r="H6274" s="5">
        <v>45003</v>
      </c>
    </row>
    <row r="6275" spans="1:8">
      <c r="A6275" s="3" t="s">
        <v>6296</v>
      </c>
      <c r="B6275" s="3" t="s">
        <v>19</v>
      </c>
      <c r="C6275" s="4">
        <v>3</v>
      </c>
      <c r="D6275" s="4">
        <v>5</v>
      </c>
      <c r="E6275" s="4">
        <v>15</v>
      </c>
      <c r="F6275" s="3" t="s">
        <v>10</v>
      </c>
      <c r="G6275" s="3" t="s">
        <v>15</v>
      </c>
      <c r="H6275" s="5">
        <v>45029</v>
      </c>
    </row>
    <row r="6276" spans="1:8">
      <c r="A6276" s="3" t="s">
        <v>6297</v>
      </c>
      <c r="B6276" s="3" t="s">
        <v>13</v>
      </c>
      <c r="C6276" s="4">
        <v>1</v>
      </c>
      <c r="D6276" s="4">
        <v>3</v>
      </c>
      <c r="E6276" s="4">
        <v>3</v>
      </c>
      <c r="F6276" s="3" t="s">
        <v>22</v>
      </c>
      <c r="G6276" s="3" t="s">
        <v>11</v>
      </c>
      <c r="H6276" s="5">
        <v>45119</v>
      </c>
    </row>
    <row r="6277" spans="1:8">
      <c r="A6277" s="3" t="s">
        <v>6298</v>
      </c>
      <c r="B6277" s="3" t="s">
        <v>19</v>
      </c>
      <c r="C6277" s="4">
        <v>3</v>
      </c>
      <c r="D6277" s="4">
        <v>5</v>
      </c>
      <c r="E6277" s="4">
        <v>15</v>
      </c>
      <c r="F6277" s="3" t="s">
        <v>14</v>
      </c>
      <c r="G6277" s="3" t="s">
        <v>15</v>
      </c>
      <c r="H6277" s="3"/>
    </row>
    <row r="6278" spans="1:8">
      <c r="A6278" s="3" t="s">
        <v>6299</v>
      </c>
      <c r="B6278" s="3" t="s">
        <v>27</v>
      </c>
      <c r="C6278" s="4">
        <v>2</v>
      </c>
      <c r="D6278" s="4">
        <v>4</v>
      </c>
      <c r="E6278" s="4">
        <v>8</v>
      </c>
      <c r="F6278" s="3" t="s">
        <v>10</v>
      </c>
      <c r="G6278" s="3" t="s">
        <v>15</v>
      </c>
      <c r="H6278" s="5">
        <v>45233</v>
      </c>
    </row>
    <row r="6279" spans="1:8">
      <c r="A6279" s="3" t="s">
        <v>6300</v>
      </c>
      <c r="B6279" s="3" t="s">
        <v>9</v>
      </c>
      <c r="C6279" s="4">
        <v>5</v>
      </c>
      <c r="D6279" s="4">
        <v>2</v>
      </c>
      <c r="E6279" s="3" t="s">
        <v>10030</v>
      </c>
      <c r="F6279" s="3" t="s">
        <v>10</v>
      </c>
      <c r="G6279" s="3" t="s">
        <v>15</v>
      </c>
      <c r="H6279" s="5">
        <v>45033</v>
      </c>
    </row>
    <row r="6280" spans="1:8">
      <c r="A6280" s="3" t="s">
        <v>6301</v>
      </c>
      <c r="B6280" s="3" t="s">
        <v>35</v>
      </c>
      <c r="C6280" s="4">
        <v>4</v>
      </c>
      <c r="D6280" s="4">
        <v>1.5</v>
      </c>
      <c r="E6280" s="4">
        <v>6</v>
      </c>
      <c r="F6280" s="3" t="s">
        <v>22</v>
      </c>
      <c r="G6280" s="3" t="s">
        <v>11</v>
      </c>
      <c r="H6280" s="5">
        <v>45189</v>
      </c>
    </row>
    <row r="6281" spans="1:8">
      <c r="A6281" s="3" t="s">
        <v>6302</v>
      </c>
      <c r="B6281" s="3" t="s">
        <v>17</v>
      </c>
      <c r="C6281" s="4">
        <v>3</v>
      </c>
      <c r="D6281" s="4">
        <v>1</v>
      </c>
      <c r="E6281" s="4">
        <v>3</v>
      </c>
      <c r="F6281" s="3" t="s">
        <v>10</v>
      </c>
      <c r="G6281" s="3"/>
      <c r="H6281" s="5">
        <v>45071</v>
      </c>
    </row>
    <row r="6282" spans="1:8">
      <c r="A6282" s="3" t="s">
        <v>6303</v>
      </c>
      <c r="B6282" s="3" t="s">
        <v>39</v>
      </c>
      <c r="C6282" s="4">
        <v>1</v>
      </c>
      <c r="D6282" s="4">
        <v>3</v>
      </c>
      <c r="E6282" s="4">
        <v>3</v>
      </c>
      <c r="F6282" s="3" t="s">
        <v>22</v>
      </c>
      <c r="G6282" s="3" t="s">
        <v>15</v>
      </c>
      <c r="H6282" s="5">
        <v>45251</v>
      </c>
    </row>
    <row r="6283" spans="1:8">
      <c r="A6283" s="3" t="s">
        <v>6304</v>
      </c>
      <c r="B6283" s="3" t="s">
        <v>35</v>
      </c>
      <c r="C6283" s="4">
        <v>2</v>
      </c>
      <c r="D6283" s="4">
        <v>1.5</v>
      </c>
      <c r="E6283" s="4">
        <v>3</v>
      </c>
      <c r="F6283" s="3" t="s">
        <v>10</v>
      </c>
      <c r="G6283" s="3" t="s">
        <v>15</v>
      </c>
      <c r="H6283" s="5">
        <v>44930</v>
      </c>
    </row>
    <row r="6284" spans="1:8">
      <c r="A6284" s="3" t="s">
        <v>6305</v>
      </c>
      <c r="B6284" s="3" t="s">
        <v>17</v>
      </c>
      <c r="C6284" s="4">
        <v>5</v>
      </c>
      <c r="D6284" s="4">
        <v>1</v>
      </c>
      <c r="E6284" s="4">
        <v>5</v>
      </c>
      <c r="F6284" s="3" t="s">
        <v>22</v>
      </c>
      <c r="G6284" s="3" t="s">
        <v>15</v>
      </c>
      <c r="H6284" s="5">
        <v>45155</v>
      </c>
    </row>
    <row r="6285" spans="1:8">
      <c r="A6285" s="3" t="s">
        <v>6306</v>
      </c>
      <c r="B6285" s="3" t="s">
        <v>13</v>
      </c>
      <c r="C6285" s="4">
        <v>4</v>
      </c>
      <c r="D6285" s="4">
        <v>3</v>
      </c>
      <c r="E6285" s="4">
        <v>12</v>
      </c>
      <c r="F6285" s="3"/>
      <c r="G6285" s="3" t="s">
        <v>15</v>
      </c>
      <c r="H6285" s="5">
        <v>45116</v>
      </c>
    </row>
    <row r="6286" spans="1:8">
      <c r="A6286" s="3" t="s">
        <v>6307</v>
      </c>
      <c r="B6286" s="3" t="s">
        <v>35</v>
      </c>
      <c r="C6286" s="4">
        <v>4</v>
      </c>
      <c r="D6286" s="4">
        <v>1.5</v>
      </c>
      <c r="E6286" s="4">
        <v>6</v>
      </c>
      <c r="F6286" s="3" t="s">
        <v>22</v>
      </c>
      <c r="G6286" s="3" t="s">
        <v>11</v>
      </c>
      <c r="H6286" s="5">
        <v>44984</v>
      </c>
    </row>
    <row r="6287" spans="1:8">
      <c r="A6287" s="3" t="s">
        <v>6308</v>
      </c>
      <c r="B6287" s="3" t="s">
        <v>10030</v>
      </c>
      <c r="C6287" s="4">
        <v>4</v>
      </c>
      <c r="D6287" s="4">
        <v>5</v>
      </c>
      <c r="E6287" s="4">
        <v>20</v>
      </c>
      <c r="F6287" s="3" t="s">
        <v>10030</v>
      </c>
      <c r="G6287" s="3"/>
      <c r="H6287" s="5">
        <v>45016</v>
      </c>
    </row>
    <row r="6288" spans="1:8">
      <c r="A6288" s="3" t="s">
        <v>6309</v>
      </c>
      <c r="B6288" s="3" t="s">
        <v>19</v>
      </c>
      <c r="C6288" s="4">
        <v>2</v>
      </c>
      <c r="D6288" s="4">
        <v>5</v>
      </c>
      <c r="E6288" s="4">
        <v>10</v>
      </c>
      <c r="F6288" s="3" t="s">
        <v>10</v>
      </c>
      <c r="G6288" s="3" t="s">
        <v>10031</v>
      </c>
      <c r="H6288" s="5">
        <v>45194</v>
      </c>
    </row>
    <row r="6289" spans="1:8">
      <c r="A6289" s="3" t="s">
        <v>6310</v>
      </c>
      <c r="B6289" s="3" t="s">
        <v>17</v>
      </c>
      <c r="C6289" s="4">
        <v>2</v>
      </c>
      <c r="D6289" s="4">
        <v>1</v>
      </c>
      <c r="E6289" s="4">
        <v>2</v>
      </c>
      <c r="F6289" s="3" t="s">
        <v>14</v>
      </c>
      <c r="G6289" s="3" t="s">
        <v>11</v>
      </c>
      <c r="H6289" s="5">
        <v>45045</v>
      </c>
    </row>
    <row r="6290" spans="1:8">
      <c r="A6290" s="3" t="s">
        <v>6311</v>
      </c>
      <c r="B6290" s="3" t="s">
        <v>17</v>
      </c>
      <c r="C6290" s="4">
        <v>2</v>
      </c>
      <c r="D6290" s="4">
        <v>1</v>
      </c>
      <c r="E6290" s="4">
        <v>2</v>
      </c>
      <c r="F6290" s="3" t="s">
        <v>14</v>
      </c>
      <c r="G6290" s="3"/>
      <c r="H6290" s="5">
        <v>45199</v>
      </c>
    </row>
    <row r="6291" spans="1:8">
      <c r="A6291" s="3" t="s">
        <v>6312</v>
      </c>
      <c r="B6291" s="3" t="s">
        <v>19</v>
      </c>
      <c r="C6291" s="4">
        <v>5</v>
      </c>
      <c r="D6291" s="4">
        <v>5</v>
      </c>
      <c r="E6291" s="4">
        <v>25</v>
      </c>
      <c r="F6291" s="3" t="s">
        <v>14</v>
      </c>
      <c r="G6291" s="3"/>
      <c r="H6291" s="5">
        <v>45041</v>
      </c>
    </row>
    <row r="6292" spans="1:8">
      <c r="A6292" s="3" t="s">
        <v>6313</v>
      </c>
      <c r="B6292" s="3" t="s">
        <v>17</v>
      </c>
      <c r="C6292" s="4">
        <v>2</v>
      </c>
      <c r="D6292" s="4">
        <v>1</v>
      </c>
      <c r="E6292" s="4">
        <v>2</v>
      </c>
      <c r="F6292" s="3" t="s">
        <v>10</v>
      </c>
      <c r="G6292" s="3"/>
      <c r="H6292" s="5">
        <v>45150</v>
      </c>
    </row>
    <row r="6293" spans="1:8">
      <c r="A6293" s="3" t="s">
        <v>6314</v>
      </c>
      <c r="B6293" s="3" t="s">
        <v>19</v>
      </c>
      <c r="C6293" s="4">
        <v>2</v>
      </c>
      <c r="D6293" s="4">
        <v>5</v>
      </c>
      <c r="E6293" s="4">
        <v>10</v>
      </c>
      <c r="F6293" s="3"/>
      <c r="G6293" s="3" t="s">
        <v>11</v>
      </c>
      <c r="H6293" s="5">
        <v>45082</v>
      </c>
    </row>
    <row r="6294" spans="1:8">
      <c r="A6294" s="3" t="s">
        <v>6315</v>
      </c>
      <c r="B6294" s="3"/>
      <c r="C6294" s="4">
        <v>1</v>
      </c>
      <c r="D6294" s="4">
        <v>3</v>
      </c>
      <c r="E6294" s="3" t="s">
        <v>10030</v>
      </c>
      <c r="F6294" s="3" t="s">
        <v>14</v>
      </c>
      <c r="G6294" s="3" t="s">
        <v>15</v>
      </c>
      <c r="H6294" s="5">
        <v>45152</v>
      </c>
    </row>
    <row r="6295" spans="1:8">
      <c r="A6295" s="3" t="s">
        <v>6316</v>
      </c>
      <c r="B6295" s="3" t="s">
        <v>17</v>
      </c>
      <c r="C6295" s="4">
        <v>2</v>
      </c>
      <c r="D6295" s="4">
        <v>1</v>
      </c>
      <c r="E6295" s="4">
        <v>2</v>
      </c>
      <c r="F6295" s="3" t="s">
        <v>10</v>
      </c>
      <c r="G6295" s="3" t="s">
        <v>11</v>
      </c>
      <c r="H6295" s="5">
        <v>45095</v>
      </c>
    </row>
    <row r="6296" spans="1:8">
      <c r="A6296" s="3" t="s">
        <v>6317</v>
      </c>
      <c r="B6296" s="3" t="s">
        <v>35</v>
      </c>
      <c r="C6296" s="4">
        <v>4</v>
      </c>
      <c r="D6296" s="4">
        <v>1.5</v>
      </c>
      <c r="E6296" s="4">
        <v>6</v>
      </c>
      <c r="F6296" s="3" t="s">
        <v>14</v>
      </c>
      <c r="G6296" s="3"/>
      <c r="H6296" s="5">
        <v>45256</v>
      </c>
    </row>
    <row r="6297" spans="1:8">
      <c r="A6297" s="3" t="s">
        <v>6318</v>
      </c>
      <c r="B6297" s="3" t="s">
        <v>17</v>
      </c>
      <c r="C6297" s="4">
        <v>4</v>
      </c>
      <c r="D6297" s="4">
        <v>1</v>
      </c>
      <c r="E6297" s="3" t="s">
        <v>10030</v>
      </c>
      <c r="F6297" s="3" t="s">
        <v>14</v>
      </c>
      <c r="G6297" s="3" t="s">
        <v>10030</v>
      </c>
      <c r="H6297" s="5">
        <v>45131</v>
      </c>
    </row>
    <row r="6298" spans="1:8">
      <c r="A6298" s="3" t="s">
        <v>6319</v>
      </c>
      <c r="B6298" s="3" t="s">
        <v>35</v>
      </c>
      <c r="C6298" s="4">
        <v>3</v>
      </c>
      <c r="D6298" s="4">
        <v>1.5</v>
      </c>
      <c r="E6298" s="4">
        <v>4.5</v>
      </c>
      <c r="F6298" s="3"/>
      <c r="G6298" s="3" t="s">
        <v>11</v>
      </c>
      <c r="H6298" s="5">
        <v>45239</v>
      </c>
    </row>
    <row r="6299" spans="1:8">
      <c r="A6299" s="3" t="s">
        <v>6320</v>
      </c>
      <c r="B6299" s="3" t="s">
        <v>39</v>
      </c>
      <c r="C6299" s="4">
        <v>1</v>
      </c>
      <c r="D6299" s="4">
        <v>3</v>
      </c>
      <c r="E6299" s="4">
        <v>3</v>
      </c>
      <c r="F6299" s="3" t="s">
        <v>14</v>
      </c>
      <c r="G6299" s="3" t="s">
        <v>15</v>
      </c>
      <c r="H6299" s="5">
        <v>45074</v>
      </c>
    </row>
    <row r="6300" spans="1:8">
      <c r="A6300" s="3" t="s">
        <v>6321</v>
      </c>
      <c r="B6300" s="3" t="s">
        <v>24</v>
      </c>
      <c r="C6300" s="4">
        <v>4</v>
      </c>
      <c r="D6300" s="4">
        <v>4</v>
      </c>
      <c r="E6300" s="4">
        <v>16</v>
      </c>
      <c r="F6300" s="3" t="s">
        <v>10</v>
      </c>
      <c r="G6300" s="3"/>
      <c r="H6300" s="3"/>
    </row>
    <row r="6301" spans="1:8">
      <c r="A6301" s="3" t="s">
        <v>6322</v>
      </c>
      <c r="B6301" s="3" t="s">
        <v>9</v>
      </c>
      <c r="C6301" s="4">
        <v>4</v>
      </c>
      <c r="D6301" s="4">
        <v>2</v>
      </c>
      <c r="E6301" s="4">
        <v>8</v>
      </c>
      <c r="F6301" s="3" t="s">
        <v>14</v>
      </c>
      <c r="G6301" s="3" t="s">
        <v>11</v>
      </c>
      <c r="H6301" s="5">
        <v>45106</v>
      </c>
    </row>
    <row r="6302" spans="1:8">
      <c r="A6302" s="3" t="s">
        <v>6323</v>
      </c>
      <c r="B6302" s="3" t="s">
        <v>35</v>
      </c>
      <c r="C6302" s="4">
        <v>2</v>
      </c>
      <c r="D6302" s="4">
        <v>1.5</v>
      </c>
      <c r="E6302" s="4">
        <v>3</v>
      </c>
      <c r="F6302" s="3"/>
      <c r="G6302" s="3"/>
      <c r="H6302" s="5">
        <v>45290</v>
      </c>
    </row>
    <row r="6303" spans="1:8">
      <c r="A6303" s="3" t="s">
        <v>6324</v>
      </c>
      <c r="B6303" s="3" t="s">
        <v>39</v>
      </c>
      <c r="C6303" s="4">
        <v>5</v>
      </c>
      <c r="D6303" s="4">
        <v>3</v>
      </c>
      <c r="E6303" s="4">
        <v>15</v>
      </c>
      <c r="F6303" s="3" t="s">
        <v>10</v>
      </c>
      <c r="G6303" s="3"/>
      <c r="H6303" s="5">
        <v>45285</v>
      </c>
    </row>
    <row r="6304" spans="1:8">
      <c r="A6304" s="3" t="s">
        <v>6325</v>
      </c>
      <c r="B6304" s="3"/>
      <c r="C6304" s="4">
        <v>3</v>
      </c>
      <c r="D6304" s="4">
        <v>4</v>
      </c>
      <c r="E6304" s="4">
        <v>12</v>
      </c>
      <c r="F6304" s="3" t="s">
        <v>22</v>
      </c>
      <c r="G6304" s="3" t="s">
        <v>11</v>
      </c>
      <c r="H6304" s="5">
        <v>45141</v>
      </c>
    </row>
    <row r="6305" spans="1:8">
      <c r="A6305" s="3" t="s">
        <v>6326</v>
      </c>
      <c r="B6305" s="3" t="s">
        <v>35</v>
      </c>
      <c r="C6305" s="4">
        <v>3</v>
      </c>
      <c r="D6305" s="3" t="s">
        <v>10031</v>
      </c>
      <c r="E6305" s="4">
        <v>4.5</v>
      </c>
      <c r="F6305" s="3" t="s">
        <v>14</v>
      </c>
      <c r="G6305" s="3" t="s">
        <v>15</v>
      </c>
      <c r="H6305" s="5">
        <v>45001</v>
      </c>
    </row>
    <row r="6306" spans="1:8">
      <c r="A6306" s="3" t="s">
        <v>6327</v>
      </c>
      <c r="B6306" s="3" t="s">
        <v>24</v>
      </c>
      <c r="C6306" s="4">
        <v>1</v>
      </c>
      <c r="D6306" s="4">
        <v>4</v>
      </c>
      <c r="E6306" s="4">
        <v>4</v>
      </c>
      <c r="F6306" s="3" t="s">
        <v>22</v>
      </c>
      <c r="G6306" s="3" t="s">
        <v>15</v>
      </c>
      <c r="H6306" s="5">
        <v>45046</v>
      </c>
    </row>
    <row r="6307" spans="1:8">
      <c r="A6307" s="3" t="s">
        <v>6328</v>
      </c>
      <c r="B6307" s="3" t="s">
        <v>17</v>
      </c>
      <c r="C6307" s="4">
        <v>4</v>
      </c>
      <c r="D6307" s="4">
        <v>1</v>
      </c>
      <c r="E6307" s="4">
        <v>4</v>
      </c>
      <c r="F6307" s="3"/>
      <c r="G6307" s="3" t="s">
        <v>11</v>
      </c>
      <c r="H6307" s="5">
        <v>45095</v>
      </c>
    </row>
    <row r="6308" spans="1:8">
      <c r="A6308" s="3" t="s">
        <v>6329</v>
      </c>
      <c r="B6308" s="3" t="s">
        <v>39</v>
      </c>
      <c r="C6308" s="4">
        <v>3</v>
      </c>
      <c r="D6308" s="4">
        <v>3</v>
      </c>
      <c r="E6308" s="4">
        <v>9</v>
      </c>
      <c r="F6308" s="3" t="s">
        <v>10</v>
      </c>
      <c r="G6308" s="3" t="s">
        <v>11</v>
      </c>
      <c r="H6308" s="5">
        <v>44982</v>
      </c>
    </row>
    <row r="6309" spans="1:8">
      <c r="A6309" s="3" t="s">
        <v>6330</v>
      </c>
      <c r="B6309" s="3" t="s">
        <v>24</v>
      </c>
      <c r="C6309" s="4">
        <v>3</v>
      </c>
      <c r="D6309" s="4">
        <v>4</v>
      </c>
      <c r="E6309" s="4">
        <v>12</v>
      </c>
      <c r="F6309" s="3" t="s">
        <v>10</v>
      </c>
      <c r="G6309" s="3" t="s">
        <v>15</v>
      </c>
      <c r="H6309" s="5">
        <v>45084</v>
      </c>
    </row>
    <row r="6310" spans="1:8">
      <c r="A6310" s="3" t="s">
        <v>6331</v>
      </c>
      <c r="B6310" s="3" t="s">
        <v>19</v>
      </c>
      <c r="C6310" s="4">
        <v>1</v>
      </c>
      <c r="D6310" s="4">
        <v>5</v>
      </c>
      <c r="E6310" s="4">
        <v>5</v>
      </c>
      <c r="F6310" s="3"/>
      <c r="G6310" s="3" t="s">
        <v>11</v>
      </c>
      <c r="H6310" s="5">
        <v>45026</v>
      </c>
    </row>
    <row r="6311" spans="1:8">
      <c r="A6311" s="3" t="s">
        <v>6332</v>
      </c>
      <c r="B6311" s="3" t="s">
        <v>35</v>
      </c>
      <c r="C6311" s="4">
        <v>1</v>
      </c>
      <c r="D6311" s="4">
        <v>1.5</v>
      </c>
      <c r="E6311" s="4">
        <v>1.5</v>
      </c>
      <c r="F6311" s="3" t="s">
        <v>10</v>
      </c>
      <c r="G6311" s="3"/>
      <c r="H6311" s="5">
        <v>44972</v>
      </c>
    </row>
    <row r="6312" spans="1:8">
      <c r="A6312" s="3" t="s">
        <v>6333</v>
      </c>
      <c r="B6312" s="3" t="s">
        <v>13</v>
      </c>
      <c r="C6312" s="4">
        <v>4</v>
      </c>
      <c r="D6312" s="4">
        <v>3</v>
      </c>
      <c r="E6312" s="4">
        <v>12</v>
      </c>
      <c r="F6312" s="3" t="s">
        <v>14</v>
      </c>
      <c r="G6312" s="3" t="s">
        <v>11</v>
      </c>
      <c r="H6312" s="5">
        <v>45247</v>
      </c>
    </row>
    <row r="6313" spans="1:8">
      <c r="A6313" s="3" t="s">
        <v>6334</v>
      </c>
      <c r="B6313" s="3" t="s">
        <v>13</v>
      </c>
      <c r="C6313" s="4">
        <v>1</v>
      </c>
      <c r="D6313" s="4">
        <v>3</v>
      </c>
      <c r="E6313" s="4">
        <v>3</v>
      </c>
      <c r="F6313" s="3" t="s">
        <v>14</v>
      </c>
      <c r="G6313" s="3"/>
      <c r="H6313" s="5">
        <v>45143</v>
      </c>
    </row>
    <row r="6314" spans="1:8">
      <c r="A6314" s="3" t="s">
        <v>6335</v>
      </c>
      <c r="B6314" s="3" t="s">
        <v>13</v>
      </c>
      <c r="C6314" s="4">
        <v>4</v>
      </c>
      <c r="D6314" s="4">
        <v>3</v>
      </c>
      <c r="E6314" s="4">
        <v>12</v>
      </c>
      <c r="F6314" s="3" t="s">
        <v>14</v>
      </c>
      <c r="G6314" s="3" t="s">
        <v>11</v>
      </c>
      <c r="H6314" s="5">
        <v>45263</v>
      </c>
    </row>
    <row r="6315" spans="1:8">
      <c r="A6315" s="3" t="s">
        <v>6336</v>
      </c>
      <c r="B6315" s="3" t="s">
        <v>9</v>
      </c>
      <c r="C6315" s="4">
        <v>2</v>
      </c>
      <c r="D6315" s="4">
        <v>2</v>
      </c>
      <c r="E6315" s="4">
        <v>4</v>
      </c>
      <c r="F6315" s="3" t="s">
        <v>14</v>
      </c>
      <c r="G6315" s="3" t="s">
        <v>11</v>
      </c>
      <c r="H6315" s="5">
        <v>45067</v>
      </c>
    </row>
    <row r="6316" spans="1:8">
      <c r="A6316" s="3" t="s">
        <v>6337</v>
      </c>
      <c r="B6316" s="3" t="s">
        <v>24</v>
      </c>
      <c r="C6316" s="4">
        <v>1</v>
      </c>
      <c r="D6316" s="4">
        <v>4</v>
      </c>
      <c r="E6316" s="4">
        <v>4</v>
      </c>
      <c r="F6316" s="3" t="s">
        <v>14</v>
      </c>
      <c r="G6316" s="3"/>
      <c r="H6316" s="5">
        <v>45290</v>
      </c>
    </row>
    <row r="6317" spans="1:8">
      <c r="A6317" s="3" t="s">
        <v>6338</v>
      </c>
      <c r="B6317" s="3" t="s">
        <v>9</v>
      </c>
      <c r="C6317" s="4">
        <v>4</v>
      </c>
      <c r="D6317" s="4">
        <v>2</v>
      </c>
      <c r="E6317" s="4">
        <v>8</v>
      </c>
      <c r="F6317" s="3" t="s">
        <v>10</v>
      </c>
      <c r="G6317" s="3" t="s">
        <v>15</v>
      </c>
      <c r="H6317" s="5">
        <v>44957</v>
      </c>
    </row>
    <row r="6318" spans="1:8">
      <c r="A6318" s="3" t="s">
        <v>6339</v>
      </c>
      <c r="B6318" s="3" t="s">
        <v>35</v>
      </c>
      <c r="C6318" s="4">
        <v>1</v>
      </c>
      <c r="D6318" s="4">
        <v>1.5</v>
      </c>
      <c r="E6318" s="4">
        <v>1.5</v>
      </c>
      <c r="F6318" s="3" t="s">
        <v>14</v>
      </c>
      <c r="G6318" s="3" t="s">
        <v>15</v>
      </c>
      <c r="H6318" s="5">
        <v>45189</v>
      </c>
    </row>
    <row r="6319" spans="1:8">
      <c r="A6319" s="3" t="s">
        <v>6340</v>
      </c>
      <c r="B6319" s="3" t="s">
        <v>9</v>
      </c>
      <c r="C6319" s="4">
        <v>5</v>
      </c>
      <c r="D6319" s="4">
        <v>2</v>
      </c>
      <c r="E6319" s="4">
        <v>10</v>
      </c>
      <c r="F6319" s="3" t="s">
        <v>22</v>
      </c>
      <c r="G6319" s="3" t="s">
        <v>15</v>
      </c>
      <c r="H6319" s="5">
        <v>44982</v>
      </c>
    </row>
    <row r="6320" spans="1:8">
      <c r="A6320" s="3" t="s">
        <v>6341</v>
      </c>
      <c r="B6320" s="3" t="s">
        <v>17</v>
      </c>
      <c r="C6320" s="4">
        <v>5</v>
      </c>
      <c r="D6320" s="4">
        <v>1</v>
      </c>
      <c r="E6320" s="4">
        <v>5</v>
      </c>
      <c r="F6320" s="3" t="s">
        <v>10030</v>
      </c>
      <c r="G6320" s="3" t="s">
        <v>15</v>
      </c>
      <c r="H6320" s="5">
        <v>45066</v>
      </c>
    </row>
    <row r="6321" spans="1:8">
      <c r="A6321" s="3" t="s">
        <v>6342</v>
      </c>
      <c r="B6321" s="3" t="s">
        <v>9</v>
      </c>
      <c r="C6321" s="4">
        <v>3</v>
      </c>
      <c r="D6321" s="4">
        <v>2</v>
      </c>
      <c r="E6321" s="4">
        <v>6</v>
      </c>
      <c r="F6321" s="3" t="s">
        <v>10</v>
      </c>
      <c r="G6321" s="3" t="s">
        <v>15</v>
      </c>
      <c r="H6321" s="5">
        <v>45011</v>
      </c>
    </row>
    <row r="6322" spans="1:8">
      <c r="A6322" s="3" t="s">
        <v>6343</v>
      </c>
      <c r="B6322" s="3" t="s">
        <v>9</v>
      </c>
      <c r="C6322" s="4">
        <v>5</v>
      </c>
      <c r="D6322" s="4">
        <v>2</v>
      </c>
      <c r="E6322" s="4">
        <v>10</v>
      </c>
      <c r="F6322" s="3"/>
      <c r="G6322" s="3"/>
      <c r="H6322" s="5">
        <v>45255</v>
      </c>
    </row>
    <row r="6323" spans="1:8">
      <c r="A6323" s="3" t="s">
        <v>6344</v>
      </c>
      <c r="B6323" s="3" t="s">
        <v>24</v>
      </c>
      <c r="C6323" s="4">
        <v>1</v>
      </c>
      <c r="D6323" s="4">
        <v>4</v>
      </c>
      <c r="E6323" s="4">
        <v>4</v>
      </c>
      <c r="F6323" s="3" t="s">
        <v>22</v>
      </c>
      <c r="G6323" s="3" t="s">
        <v>15</v>
      </c>
      <c r="H6323" s="5">
        <v>45284</v>
      </c>
    </row>
    <row r="6324" spans="1:8">
      <c r="A6324" s="3" t="s">
        <v>6345</v>
      </c>
      <c r="B6324" s="3" t="s">
        <v>24</v>
      </c>
      <c r="C6324" s="4">
        <v>2</v>
      </c>
      <c r="D6324" s="3" t="s">
        <v>10030</v>
      </c>
      <c r="E6324" s="4">
        <v>8</v>
      </c>
      <c r="F6324" s="3" t="s">
        <v>14</v>
      </c>
      <c r="G6324" s="3" t="s">
        <v>15</v>
      </c>
      <c r="H6324" s="5">
        <v>45171</v>
      </c>
    </row>
    <row r="6325" spans="1:8">
      <c r="A6325" s="3" t="s">
        <v>6346</v>
      </c>
      <c r="B6325" s="3" t="s">
        <v>39</v>
      </c>
      <c r="C6325" s="4">
        <v>3</v>
      </c>
      <c r="D6325" s="4">
        <v>3</v>
      </c>
      <c r="E6325" s="4">
        <v>9</v>
      </c>
      <c r="F6325" s="3"/>
      <c r="G6325" s="3" t="s">
        <v>11</v>
      </c>
      <c r="H6325" s="5">
        <v>45141</v>
      </c>
    </row>
    <row r="6326" spans="1:8">
      <c r="A6326" s="3" t="s">
        <v>6347</v>
      </c>
      <c r="B6326" s="3" t="s">
        <v>13</v>
      </c>
      <c r="C6326" s="4">
        <v>4</v>
      </c>
      <c r="D6326" s="4">
        <v>3</v>
      </c>
      <c r="E6326" s="4">
        <v>12</v>
      </c>
      <c r="F6326" s="3"/>
      <c r="G6326" s="3"/>
      <c r="H6326" s="5">
        <v>45131</v>
      </c>
    </row>
    <row r="6327" spans="1:8">
      <c r="A6327" s="3" t="s">
        <v>6348</v>
      </c>
      <c r="B6327" s="3" t="s">
        <v>35</v>
      </c>
      <c r="C6327" s="4">
        <v>5</v>
      </c>
      <c r="D6327" s="4">
        <v>1.5</v>
      </c>
      <c r="E6327" s="4">
        <v>7.5</v>
      </c>
      <c r="F6327" s="3"/>
      <c r="G6327" s="3"/>
      <c r="H6327" s="5">
        <v>45114</v>
      </c>
    </row>
    <row r="6328" spans="1:8">
      <c r="A6328" s="3" t="s">
        <v>6349</v>
      </c>
      <c r="B6328" s="3" t="s">
        <v>19</v>
      </c>
      <c r="C6328" s="4">
        <v>3</v>
      </c>
      <c r="D6328" s="4">
        <v>5</v>
      </c>
      <c r="E6328" s="4">
        <v>15</v>
      </c>
      <c r="F6328" s="3" t="s">
        <v>10</v>
      </c>
      <c r="G6328" s="3" t="s">
        <v>15</v>
      </c>
      <c r="H6328" s="5">
        <v>44954</v>
      </c>
    </row>
    <row r="6329" spans="1:8">
      <c r="A6329" s="3" t="s">
        <v>6350</v>
      </c>
      <c r="B6329" s="3" t="s">
        <v>39</v>
      </c>
      <c r="C6329" s="4">
        <v>3</v>
      </c>
      <c r="D6329" s="4">
        <v>3</v>
      </c>
      <c r="E6329" s="4">
        <v>9</v>
      </c>
      <c r="F6329" s="3"/>
      <c r="G6329" s="3"/>
      <c r="H6329" s="5">
        <v>45052</v>
      </c>
    </row>
    <row r="6330" spans="1:8">
      <c r="A6330" s="3" t="s">
        <v>6351</v>
      </c>
      <c r="B6330" s="3" t="s">
        <v>9</v>
      </c>
      <c r="C6330" s="4">
        <v>3</v>
      </c>
      <c r="D6330" s="4">
        <v>2</v>
      </c>
      <c r="E6330" s="4">
        <v>6</v>
      </c>
      <c r="F6330" s="3"/>
      <c r="G6330" s="3" t="s">
        <v>15</v>
      </c>
      <c r="H6330" s="5">
        <v>45241</v>
      </c>
    </row>
    <row r="6331" spans="1:8">
      <c r="A6331" s="3" t="s">
        <v>6352</v>
      </c>
      <c r="B6331" s="3" t="s">
        <v>13</v>
      </c>
      <c r="C6331" s="4">
        <v>5</v>
      </c>
      <c r="D6331" s="4">
        <v>3</v>
      </c>
      <c r="E6331" s="4">
        <v>15</v>
      </c>
      <c r="F6331" s="3" t="s">
        <v>10</v>
      </c>
      <c r="G6331" s="3"/>
      <c r="H6331" s="5">
        <v>45256</v>
      </c>
    </row>
    <row r="6332" spans="1:8">
      <c r="A6332" s="3" t="s">
        <v>6353</v>
      </c>
      <c r="B6332" s="3" t="s">
        <v>10030</v>
      </c>
      <c r="C6332" s="4">
        <v>5</v>
      </c>
      <c r="D6332" s="4">
        <v>5</v>
      </c>
      <c r="E6332" s="4">
        <v>25</v>
      </c>
      <c r="F6332" s="3" t="s">
        <v>10</v>
      </c>
      <c r="G6332" s="3" t="s">
        <v>10031</v>
      </c>
      <c r="H6332" s="5">
        <v>45119</v>
      </c>
    </row>
    <row r="6333" spans="1:8">
      <c r="A6333" s="3" t="s">
        <v>6354</v>
      </c>
      <c r="B6333" s="3" t="s">
        <v>13</v>
      </c>
      <c r="C6333" s="4">
        <v>2</v>
      </c>
      <c r="D6333" s="4">
        <v>3</v>
      </c>
      <c r="E6333" s="4">
        <v>6</v>
      </c>
      <c r="F6333" s="3"/>
      <c r="G6333" s="3" t="s">
        <v>11</v>
      </c>
      <c r="H6333" s="5">
        <v>44994</v>
      </c>
    </row>
    <row r="6334" spans="1:8">
      <c r="A6334" s="3" t="s">
        <v>6355</v>
      </c>
      <c r="B6334" s="3" t="s">
        <v>17</v>
      </c>
      <c r="C6334" s="4">
        <v>1</v>
      </c>
      <c r="D6334" s="4">
        <v>1</v>
      </c>
      <c r="E6334" s="4">
        <v>1</v>
      </c>
      <c r="F6334" s="3" t="s">
        <v>10030</v>
      </c>
      <c r="G6334" s="3"/>
      <c r="H6334" s="5">
        <v>44983</v>
      </c>
    </row>
    <row r="6335" spans="1:8">
      <c r="A6335" s="3" t="s">
        <v>6356</v>
      </c>
      <c r="B6335" s="3" t="s">
        <v>39</v>
      </c>
      <c r="C6335" s="4">
        <v>5</v>
      </c>
      <c r="D6335" s="4">
        <v>3</v>
      </c>
      <c r="E6335" s="4">
        <v>15</v>
      </c>
      <c r="F6335" s="3"/>
      <c r="G6335" s="3"/>
      <c r="H6335" s="5">
        <v>45036</v>
      </c>
    </row>
    <row r="6336" spans="1:8">
      <c r="A6336" s="3" t="s">
        <v>6357</v>
      </c>
      <c r="B6336" s="3" t="s">
        <v>19</v>
      </c>
      <c r="C6336" s="4">
        <v>4</v>
      </c>
      <c r="D6336" s="4">
        <v>5</v>
      </c>
      <c r="E6336" s="4">
        <v>20</v>
      </c>
      <c r="F6336" s="3" t="s">
        <v>10</v>
      </c>
      <c r="G6336" s="3" t="s">
        <v>15</v>
      </c>
      <c r="H6336" s="5">
        <v>45126</v>
      </c>
    </row>
    <row r="6337" spans="1:8">
      <c r="A6337" s="3" t="s">
        <v>6358</v>
      </c>
      <c r="B6337" s="3" t="s">
        <v>35</v>
      </c>
      <c r="C6337" s="4">
        <v>5</v>
      </c>
      <c r="D6337" s="4">
        <v>1.5</v>
      </c>
      <c r="E6337" s="4">
        <v>7.5</v>
      </c>
      <c r="F6337" s="3"/>
      <c r="G6337" s="3"/>
      <c r="H6337" s="5">
        <v>45155</v>
      </c>
    </row>
    <row r="6338" spans="1:8">
      <c r="A6338" s="3" t="s">
        <v>6359</v>
      </c>
      <c r="B6338" s="3" t="s">
        <v>19</v>
      </c>
      <c r="C6338" s="4">
        <v>3</v>
      </c>
      <c r="D6338" s="4">
        <v>5</v>
      </c>
      <c r="E6338" s="4">
        <v>15</v>
      </c>
      <c r="F6338" s="3" t="s">
        <v>10030</v>
      </c>
      <c r="G6338" s="3" t="s">
        <v>11</v>
      </c>
      <c r="H6338" s="5">
        <v>45055</v>
      </c>
    </row>
    <row r="6339" spans="1:8">
      <c r="A6339" s="3" t="s">
        <v>6360</v>
      </c>
      <c r="B6339" s="3" t="s">
        <v>13</v>
      </c>
      <c r="C6339" s="4">
        <v>5</v>
      </c>
      <c r="D6339" s="4">
        <v>3</v>
      </c>
      <c r="E6339" s="4">
        <v>15</v>
      </c>
      <c r="F6339" s="3" t="s">
        <v>10</v>
      </c>
      <c r="G6339" s="3"/>
      <c r="H6339" s="3"/>
    </row>
    <row r="6340" spans="1:8">
      <c r="A6340" s="3" t="s">
        <v>6361</v>
      </c>
      <c r="B6340" s="3" t="s">
        <v>17</v>
      </c>
      <c r="C6340" s="4">
        <v>5</v>
      </c>
      <c r="D6340" s="4">
        <v>1</v>
      </c>
      <c r="E6340" s="4">
        <v>5</v>
      </c>
      <c r="F6340" s="3" t="s">
        <v>22</v>
      </c>
      <c r="G6340" s="3"/>
      <c r="H6340" s="5">
        <v>45287</v>
      </c>
    </row>
    <row r="6341" spans="1:8">
      <c r="A6341" s="3" t="s">
        <v>6362</v>
      </c>
      <c r="B6341" s="3" t="s">
        <v>24</v>
      </c>
      <c r="C6341" s="4">
        <v>1</v>
      </c>
      <c r="D6341" s="4">
        <v>4</v>
      </c>
      <c r="E6341" s="4">
        <v>4</v>
      </c>
      <c r="F6341" s="3" t="s">
        <v>22</v>
      </c>
      <c r="G6341" s="3" t="s">
        <v>15</v>
      </c>
      <c r="H6341" s="5">
        <v>45007</v>
      </c>
    </row>
    <row r="6342" spans="1:8">
      <c r="A6342" s="3" t="s">
        <v>6363</v>
      </c>
      <c r="B6342" s="3" t="s">
        <v>9</v>
      </c>
      <c r="C6342" s="4">
        <v>2</v>
      </c>
      <c r="D6342" s="4">
        <v>2</v>
      </c>
      <c r="E6342" s="4">
        <v>4</v>
      </c>
      <c r="F6342" s="3"/>
      <c r="G6342" s="3" t="s">
        <v>15</v>
      </c>
      <c r="H6342" s="5">
        <v>45202</v>
      </c>
    </row>
    <row r="6343" spans="1:8">
      <c r="A6343" s="3" t="s">
        <v>6364</v>
      </c>
      <c r="B6343" s="3" t="s">
        <v>9</v>
      </c>
      <c r="C6343" s="4">
        <v>2</v>
      </c>
      <c r="D6343" s="4">
        <v>2</v>
      </c>
      <c r="E6343" s="4">
        <v>4</v>
      </c>
      <c r="F6343" s="3" t="s">
        <v>14</v>
      </c>
      <c r="G6343" s="3"/>
      <c r="H6343" s="5">
        <v>45017</v>
      </c>
    </row>
    <row r="6344" spans="1:8">
      <c r="A6344" s="3" t="s">
        <v>6365</v>
      </c>
      <c r="B6344" s="3" t="s">
        <v>17</v>
      </c>
      <c r="C6344" s="4">
        <v>2</v>
      </c>
      <c r="D6344" s="4">
        <v>1</v>
      </c>
      <c r="E6344" s="4">
        <v>2</v>
      </c>
      <c r="F6344" s="3"/>
      <c r="G6344" s="3" t="s">
        <v>11</v>
      </c>
      <c r="H6344" s="5">
        <v>45269</v>
      </c>
    </row>
    <row r="6345" spans="1:8">
      <c r="A6345" s="3" t="s">
        <v>6366</v>
      </c>
      <c r="B6345" s="3" t="s">
        <v>35</v>
      </c>
      <c r="C6345" s="4">
        <v>1</v>
      </c>
      <c r="D6345" s="4">
        <v>1.5</v>
      </c>
      <c r="E6345" s="4">
        <v>1.5</v>
      </c>
      <c r="F6345" s="3"/>
      <c r="G6345" s="3"/>
      <c r="H6345" s="5">
        <v>45108</v>
      </c>
    </row>
    <row r="6346" spans="1:8">
      <c r="A6346" s="3" t="s">
        <v>6367</v>
      </c>
      <c r="B6346" s="3" t="s">
        <v>17</v>
      </c>
      <c r="C6346" s="4">
        <v>2</v>
      </c>
      <c r="D6346" s="4">
        <v>1</v>
      </c>
      <c r="E6346" s="4">
        <v>2</v>
      </c>
      <c r="F6346" s="3" t="s">
        <v>22</v>
      </c>
      <c r="G6346" s="3"/>
      <c r="H6346" s="5">
        <v>45260</v>
      </c>
    </row>
    <row r="6347" spans="1:8">
      <c r="A6347" s="3" t="s">
        <v>6368</v>
      </c>
      <c r="B6347" s="3"/>
      <c r="C6347" s="4">
        <v>3</v>
      </c>
      <c r="D6347" s="3" t="s">
        <v>10031</v>
      </c>
      <c r="E6347" s="4">
        <v>12</v>
      </c>
      <c r="F6347" s="3"/>
      <c r="G6347" s="3" t="s">
        <v>11</v>
      </c>
      <c r="H6347" s="5">
        <v>45076</v>
      </c>
    </row>
    <row r="6348" spans="1:8">
      <c r="A6348" s="3" t="s">
        <v>6369</v>
      </c>
      <c r="B6348" s="3" t="s">
        <v>24</v>
      </c>
      <c r="C6348" s="4">
        <v>1</v>
      </c>
      <c r="D6348" s="3" t="s">
        <v>10031</v>
      </c>
      <c r="E6348" s="4">
        <v>4</v>
      </c>
      <c r="F6348" s="3" t="s">
        <v>14</v>
      </c>
      <c r="G6348" s="3" t="s">
        <v>15</v>
      </c>
      <c r="H6348" s="5">
        <v>44969</v>
      </c>
    </row>
    <row r="6349" spans="1:8">
      <c r="A6349" s="3" t="s">
        <v>6370</v>
      </c>
      <c r="B6349" s="3" t="s">
        <v>19</v>
      </c>
      <c r="C6349" s="4">
        <v>4</v>
      </c>
      <c r="D6349" s="4">
        <v>5</v>
      </c>
      <c r="E6349" s="4">
        <v>20</v>
      </c>
      <c r="F6349" s="3" t="s">
        <v>22</v>
      </c>
      <c r="G6349" s="3" t="s">
        <v>11</v>
      </c>
      <c r="H6349" s="5">
        <v>44987</v>
      </c>
    </row>
    <row r="6350" spans="1:8">
      <c r="A6350" s="3" t="s">
        <v>6371</v>
      </c>
      <c r="B6350" s="3" t="s">
        <v>24</v>
      </c>
      <c r="C6350" s="4">
        <v>5</v>
      </c>
      <c r="D6350" s="4">
        <v>4</v>
      </c>
      <c r="E6350" s="4">
        <v>20</v>
      </c>
      <c r="F6350" s="3"/>
      <c r="G6350" s="3"/>
      <c r="H6350" s="5">
        <v>44972</v>
      </c>
    </row>
    <row r="6351" spans="1:8">
      <c r="A6351" s="3" t="s">
        <v>6372</v>
      </c>
      <c r="B6351" s="3"/>
      <c r="C6351" s="4">
        <v>1</v>
      </c>
      <c r="D6351" s="4">
        <v>1</v>
      </c>
      <c r="E6351" s="4">
        <v>1</v>
      </c>
      <c r="F6351" s="3"/>
      <c r="G6351" s="3" t="s">
        <v>15</v>
      </c>
      <c r="H6351" s="3" t="s">
        <v>10030</v>
      </c>
    </row>
    <row r="6352" spans="1:8">
      <c r="A6352" s="3" t="s">
        <v>6373</v>
      </c>
      <c r="B6352" s="3" t="s">
        <v>13</v>
      </c>
      <c r="C6352" s="4">
        <v>5</v>
      </c>
      <c r="D6352" s="4">
        <v>3</v>
      </c>
      <c r="E6352" s="4">
        <v>15</v>
      </c>
      <c r="F6352" s="3" t="s">
        <v>10</v>
      </c>
      <c r="G6352" s="3" t="s">
        <v>10031</v>
      </c>
      <c r="H6352" s="5">
        <v>45265</v>
      </c>
    </row>
    <row r="6353" spans="1:8">
      <c r="A6353" s="3" t="s">
        <v>6374</v>
      </c>
      <c r="B6353" s="3" t="s">
        <v>13</v>
      </c>
      <c r="C6353" s="4">
        <v>4</v>
      </c>
      <c r="D6353" s="4">
        <v>3</v>
      </c>
      <c r="E6353" s="4">
        <v>12</v>
      </c>
      <c r="F6353" s="3" t="s">
        <v>14</v>
      </c>
      <c r="G6353" s="3" t="s">
        <v>10030</v>
      </c>
      <c r="H6353" s="5">
        <v>44928</v>
      </c>
    </row>
    <row r="6354" spans="1:8">
      <c r="A6354" s="3" t="s">
        <v>6375</v>
      </c>
      <c r="B6354" s="3" t="s">
        <v>24</v>
      </c>
      <c r="C6354" s="4">
        <v>1</v>
      </c>
      <c r="D6354" s="4">
        <v>4</v>
      </c>
      <c r="E6354" s="4">
        <v>4</v>
      </c>
      <c r="F6354" s="3"/>
      <c r="G6354" s="3"/>
      <c r="H6354" s="5">
        <v>45260</v>
      </c>
    </row>
    <row r="6355" spans="1:8">
      <c r="A6355" s="3" t="s">
        <v>6376</v>
      </c>
      <c r="B6355" s="3" t="s">
        <v>39</v>
      </c>
      <c r="C6355" s="4">
        <v>2</v>
      </c>
      <c r="D6355" s="4">
        <v>3</v>
      </c>
      <c r="E6355" s="3" t="s">
        <v>10031</v>
      </c>
      <c r="F6355" s="3" t="s">
        <v>14</v>
      </c>
      <c r="G6355" s="3"/>
      <c r="H6355" s="5">
        <v>45076</v>
      </c>
    </row>
    <row r="6356" spans="1:8">
      <c r="A6356" s="3" t="s">
        <v>6377</v>
      </c>
      <c r="B6356" s="3" t="s">
        <v>13</v>
      </c>
      <c r="C6356" s="4">
        <v>3</v>
      </c>
      <c r="D6356" s="4">
        <v>3</v>
      </c>
      <c r="E6356" s="4">
        <v>9</v>
      </c>
      <c r="F6356" s="3" t="s">
        <v>10</v>
      </c>
      <c r="G6356" s="3" t="s">
        <v>11</v>
      </c>
      <c r="H6356" s="5">
        <v>45076</v>
      </c>
    </row>
    <row r="6357" spans="1:8">
      <c r="A6357" s="3" t="s">
        <v>6378</v>
      </c>
      <c r="B6357" s="3" t="s">
        <v>17</v>
      </c>
      <c r="C6357" s="4">
        <v>1</v>
      </c>
      <c r="D6357" s="4">
        <v>1</v>
      </c>
      <c r="E6357" s="4">
        <v>1</v>
      </c>
      <c r="F6357" s="3" t="s">
        <v>10</v>
      </c>
      <c r="G6357" s="3" t="s">
        <v>15</v>
      </c>
      <c r="H6357" s="5">
        <v>44949</v>
      </c>
    </row>
    <row r="6358" spans="1:8">
      <c r="A6358" s="3" t="s">
        <v>6379</v>
      </c>
      <c r="B6358" s="3" t="s">
        <v>17</v>
      </c>
      <c r="C6358" s="4">
        <v>2</v>
      </c>
      <c r="D6358" s="4">
        <v>1</v>
      </c>
      <c r="E6358" s="4">
        <v>2</v>
      </c>
      <c r="F6358" s="3" t="s">
        <v>14</v>
      </c>
      <c r="G6358" s="3" t="s">
        <v>11</v>
      </c>
      <c r="H6358" s="5">
        <v>45281</v>
      </c>
    </row>
    <row r="6359" spans="1:8">
      <c r="A6359" s="3" t="s">
        <v>6380</v>
      </c>
      <c r="B6359" s="3" t="s">
        <v>9</v>
      </c>
      <c r="C6359" s="4">
        <v>1</v>
      </c>
      <c r="D6359" s="4">
        <v>2</v>
      </c>
      <c r="E6359" s="4">
        <v>2</v>
      </c>
      <c r="F6359" s="3" t="s">
        <v>22</v>
      </c>
      <c r="G6359" s="3" t="s">
        <v>15</v>
      </c>
      <c r="H6359" s="5">
        <v>45151</v>
      </c>
    </row>
    <row r="6360" spans="1:8">
      <c r="A6360" s="3" t="s">
        <v>6381</v>
      </c>
      <c r="B6360" s="3"/>
      <c r="C6360" s="4">
        <v>4</v>
      </c>
      <c r="D6360" s="4">
        <v>3</v>
      </c>
      <c r="E6360" s="4">
        <v>12</v>
      </c>
      <c r="F6360" s="3" t="s">
        <v>22</v>
      </c>
      <c r="G6360" s="3"/>
      <c r="H6360" s="5">
        <v>45078</v>
      </c>
    </row>
    <row r="6361" spans="1:8">
      <c r="A6361" s="3" t="s">
        <v>6382</v>
      </c>
      <c r="B6361" s="3" t="s">
        <v>27</v>
      </c>
      <c r="C6361" s="4">
        <v>3</v>
      </c>
      <c r="D6361" s="4">
        <v>4</v>
      </c>
      <c r="E6361" s="4">
        <v>12</v>
      </c>
      <c r="F6361" s="3" t="s">
        <v>10</v>
      </c>
      <c r="G6361" s="3" t="s">
        <v>15</v>
      </c>
      <c r="H6361" s="5">
        <v>45164</v>
      </c>
    </row>
    <row r="6362" spans="1:8">
      <c r="A6362" s="3" t="s">
        <v>6383</v>
      </c>
      <c r="B6362" s="3" t="s">
        <v>39</v>
      </c>
      <c r="C6362" s="4">
        <v>4</v>
      </c>
      <c r="D6362" s="4">
        <v>3</v>
      </c>
      <c r="E6362" s="4">
        <v>12</v>
      </c>
      <c r="F6362" s="3" t="s">
        <v>14</v>
      </c>
      <c r="G6362" s="3" t="s">
        <v>15</v>
      </c>
      <c r="H6362" s="5">
        <v>45022</v>
      </c>
    </row>
    <row r="6363" spans="1:8">
      <c r="A6363" s="3" t="s">
        <v>6384</v>
      </c>
      <c r="B6363" s="3" t="s">
        <v>19</v>
      </c>
      <c r="C6363" s="4">
        <v>1</v>
      </c>
      <c r="D6363" s="4">
        <v>5</v>
      </c>
      <c r="E6363" s="4">
        <v>5</v>
      </c>
      <c r="F6363" s="3"/>
      <c r="G6363" s="3" t="s">
        <v>11</v>
      </c>
      <c r="H6363" s="5">
        <v>44984</v>
      </c>
    </row>
    <row r="6364" spans="1:8">
      <c r="A6364" s="3" t="s">
        <v>6385</v>
      </c>
      <c r="B6364" s="3" t="s">
        <v>9</v>
      </c>
      <c r="C6364" s="4">
        <v>1</v>
      </c>
      <c r="D6364" s="4">
        <v>2</v>
      </c>
      <c r="E6364" s="4">
        <v>2</v>
      </c>
      <c r="F6364" s="3" t="s">
        <v>10</v>
      </c>
      <c r="G6364" s="3"/>
      <c r="H6364" s="5">
        <v>45107</v>
      </c>
    </row>
    <row r="6365" spans="1:8">
      <c r="A6365" s="3" t="s">
        <v>6386</v>
      </c>
      <c r="B6365" s="3" t="s">
        <v>9</v>
      </c>
      <c r="C6365" s="4">
        <v>1</v>
      </c>
      <c r="D6365" s="4">
        <v>2</v>
      </c>
      <c r="E6365" s="4">
        <v>2</v>
      </c>
      <c r="F6365" s="3"/>
      <c r="G6365" s="3" t="s">
        <v>15</v>
      </c>
      <c r="H6365" s="5">
        <v>45278</v>
      </c>
    </row>
    <row r="6366" spans="1:8">
      <c r="A6366" s="3" t="s">
        <v>6387</v>
      </c>
      <c r="B6366" s="3" t="s">
        <v>24</v>
      </c>
      <c r="C6366" s="4">
        <v>5</v>
      </c>
      <c r="D6366" s="4">
        <v>4</v>
      </c>
      <c r="E6366" s="4">
        <v>20</v>
      </c>
      <c r="F6366" s="3" t="s">
        <v>10</v>
      </c>
      <c r="G6366" s="3" t="s">
        <v>11</v>
      </c>
      <c r="H6366" s="5">
        <v>45175</v>
      </c>
    </row>
    <row r="6367" spans="1:8">
      <c r="A6367" s="3" t="s">
        <v>6388</v>
      </c>
      <c r="B6367" s="3" t="s">
        <v>24</v>
      </c>
      <c r="C6367" s="4">
        <v>1</v>
      </c>
      <c r="D6367" s="4">
        <v>4</v>
      </c>
      <c r="E6367" s="4">
        <v>4</v>
      </c>
      <c r="F6367" s="3"/>
      <c r="G6367" s="3" t="s">
        <v>11</v>
      </c>
      <c r="H6367" s="5">
        <v>44932</v>
      </c>
    </row>
    <row r="6368" spans="1:8">
      <c r="A6368" s="3" t="s">
        <v>6389</v>
      </c>
      <c r="B6368" s="3" t="s">
        <v>13</v>
      </c>
      <c r="C6368" s="4">
        <v>3</v>
      </c>
      <c r="D6368" s="4">
        <v>3</v>
      </c>
      <c r="E6368" s="4">
        <v>9</v>
      </c>
      <c r="F6368" s="3" t="s">
        <v>22</v>
      </c>
      <c r="G6368" s="3"/>
      <c r="H6368" s="5">
        <v>45177</v>
      </c>
    </row>
    <row r="6369" spans="1:8">
      <c r="A6369" s="3" t="s">
        <v>6390</v>
      </c>
      <c r="B6369" s="3" t="s">
        <v>24</v>
      </c>
      <c r="C6369" s="4">
        <v>5</v>
      </c>
      <c r="D6369" s="4">
        <v>4</v>
      </c>
      <c r="E6369" s="4">
        <v>20</v>
      </c>
      <c r="F6369" s="3" t="s">
        <v>14</v>
      </c>
      <c r="G6369" s="3"/>
      <c r="H6369" s="5">
        <v>45219</v>
      </c>
    </row>
    <row r="6370" spans="1:8">
      <c r="A6370" s="3" t="s">
        <v>6391</v>
      </c>
      <c r="B6370" s="3"/>
      <c r="C6370" s="4">
        <v>4</v>
      </c>
      <c r="D6370" s="4">
        <v>3</v>
      </c>
      <c r="E6370" s="4">
        <v>12</v>
      </c>
      <c r="F6370" s="3" t="s">
        <v>22</v>
      </c>
      <c r="G6370" s="3" t="s">
        <v>11</v>
      </c>
      <c r="H6370" s="5">
        <v>45144</v>
      </c>
    </row>
    <row r="6371" spans="1:8">
      <c r="A6371" s="3" t="s">
        <v>6392</v>
      </c>
      <c r="B6371" s="3" t="s">
        <v>13</v>
      </c>
      <c r="C6371" s="4">
        <v>3</v>
      </c>
      <c r="D6371" s="4">
        <v>3</v>
      </c>
      <c r="E6371" s="4">
        <v>9</v>
      </c>
      <c r="F6371" s="3" t="s">
        <v>10</v>
      </c>
      <c r="G6371" s="3"/>
      <c r="H6371" s="5">
        <v>45239</v>
      </c>
    </row>
    <row r="6372" spans="1:8">
      <c r="A6372" s="3" t="s">
        <v>6393</v>
      </c>
      <c r="B6372" s="3" t="s">
        <v>27</v>
      </c>
      <c r="C6372" s="4">
        <v>3</v>
      </c>
      <c r="D6372" s="4">
        <v>4</v>
      </c>
      <c r="E6372" s="4">
        <v>12</v>
      </c>
      <c r="F6372" s="3"/>
      <c r="G6372" s="3" t="s">
        <v>11</v>
      </c>
      <c r="H6372" s="5">
        <v>45118</v>
      </c>
    </row>
    <row r="6373" spans="1:8">
      <c r="A6373" s="3" t="s">
        <v>6394</v>
      </c>
      <c r="B6373" s="3" t="s">
        <v>19</v>
      </c>
      <c r="C6373" s="4">
        <v>1</v>
      </c>
      <c r="D6373" s="4">
        <v>5</v>
      </c>
      <c r="E6373" s="4">
        <v>5</v>
      </c>
      <c r="F6373" s="3" t="s">
        <v>10</v>
      </c>
      <c r="G6373" s="3"/>
      <c r="H6373" s="5">
        <v>44969</v>
      </c>
    </row>
    <row r="6374" spans="1:8">
      <c r="A6374" s="3" t="s">
        <v>6395</v>
      </c>
      <c r="B6374" s="3" t="s">
        <v>39</v>
      </c>
      <c r="C6374" s="4">
        <v>1</v>
      </c>
      <c r="D6374" s="4">
        <v>3</v>
      </c>
      <c r="E6374" s="4">
        <v>3</v>
      </c>
      <c r="F6374" s="3" t="s">
        <v>14</v>
      </c>
      <c r="G6374" s="3" t="s">
        <v>15</v>
      </c>
      <c r="H6374" s="5">
        <v>45111</v>
      </c>
    </row>
    <row r="6375" spans="1:8">
      <c r="A6375" s="3" t="s">
        <v>6396</v>
      </c>
      <c r="B6375" s="3" t="s">
        <v>19</v>
      </c>
      <c r="C6375" s="4">
        <v>5</v>
      </c>
      <c r="D6375" s="4">
        <v>5</v>
      </c>
      <c r="E6375" s="4">
        <v>25</v>
      </c>
      <c r="F6375" s="3"/>
      <c r="G6375" s="3" t="s">
        <v>11</v>
      </c>
      <c r="H6375" s="5">
        <v>45071</v>
      </c>
    </row>
    <row r="6376" spans="1:8">
      <c r="A6376" s="3" t="s">
        <v>6397</v>
      </c>
      <c r="B6376" s="3" t="s">
        <v>9</v>
      </c>
      <c r="C6376" s="4">
        <v>1</v>
      </c>
      <c r="D6376" s="4">
        <v>2</v>
      </c>
      <c r="E6376" s="4">
        <v>2</v>
      </c>
      <c r="F6376" s="3" t="s">
        <v>14</v>
      </c>
      <c r="G6376" s="3"/>
      <c r="H6376" s="5">
        <v>45105</v>
      </c>
    </row>
    <row r="6377" spans="1:8">
      <c r="A6377" s="3" t="s">
        <v>6398</v>
      </c>
      <c r="B6377" s="3" t="s">
        <v>17</v>
      </c>
      <c r="C6377" s="4">
        <v>1</v>
      </c>
      <c r="D6377" s="4">
        <v>1</v>
      </c>
      <c r="E6377" s="3"/>
      <c r="F6377" s="3" t="s">
        <v>14</v>
      </c>
      <c r="G6377" s="3" t="s">
        <v>15</v>
      </c>
      <c r="H6377" s="5">
        <v>45157</v>
      </c>
    </row>
    <row r="6378" spans="1:8">
      <c r="A6378" s="3" t="s">
        <v>6399</v>
      </c>
      <c r="B6378" s="3" t="s">
        <v>9</v>
      </c>
      <c r="C6378" s="4">
        <v>2</v>
      </c>
      <c r="D6378" s="4">
        <v>2</v>
      </c>
      <c r="E6378" s="4">
        <v>4</v>
      </c>
      <c r="F6378" s="3"/>
      <c r="G6378" s="3" t="s">
        <v>11</v>
      </c>
      <c r="H6378" s="5">
        <v>45258</v>
      </c>
    </row>
    <row r="6379" spans="1:8">
      <c r="A6379" s="3" t="s">
        <v>6400</v>
      </c>
      <c r="B6379" s="3" t="s">
        <v>17</v>
      </c>
      <c r="C6379" s="4">
        <v>4</v>
      </c>
      <c r="D6379" s="4">
        <v>1</v>
      </c>
      <c r="E6379" s="4">
        <v>4</v>
      </c>
      <c r="F6379" s="3"/>
      <c r="G6379" s="3" t="s">
        <v>15</v>
      </c>
      <c r="H6379" s="5">
        <v>44991</v>
      </c>
    </row>
    <row r="6380" spans="1:8">
      <c r="A6380" s="3" t="s">
        <v>6401</v>
      </c>
      <c r="B6380" s="3" t="s">
        <v>39</v>
      </c>
      <c r="C6380" s="4">
        <v>5</v>
      </c>
      <c r="D6380" s="4">
        <v>3</v>
      </c>
      <c r="E6380" s="4">
        <v>15</v>
      </c>
      <c r="F6380" s="3" t="s">
        <v>22</v>
      </c>
      <c r="G6380" s="3" t="s">
        <v>11</v>
      </c>
      <c r="H6380" s="5">
        <v>45189</v>
      </c>
    </row>
    <row r="6381" spans="1:8">
      <c r="A6381" s="3" t="s">
        <v>6402</v>
      </c>
      <c r="B6381" s="3" t="s">
        <v>24</v>
      </c>
      <c r="C6381" s="4">
        <v>3</v>
      </c>
      <c r="D6381" s="4">
        <v>4</v>
      </c>
      <c r="E6381" s="4">
        <v>12</v>
      </c>
      <c r="F6381" s="3" t="s">
        <v>10031</v>
      </c>
      <c r="G6381" s="3" t="s">
        <v>15</v>
      </c>
      <c r="H6381" s="5">
        <v>45184</v>
      </c>
    </row>
    <row r="6382" spans="1:8">
      <c r="A6382" s="3" t="s">
        <v>6403</v>
      </c>
      <c r="B6382" s="3" t="s">
        <v>24</v>
      </c>
      <c r="C6382" s="4">
        <v>3</v>
      </c>
      <c r="D6382" s="4">
        <v>4</v>
      </c>
      <c r="E6382" s="4">
        <v>12</v>
      </c>
      <c r="F6382" s="3" t="s">
        <v>10</v>
      </c>
      <c r="G6382" s="3"/>
      <c r="H6382" s="5">
        <v>45139</v>
      </c>
    </row>
    <row r="6383" spans="1:8">
      <c r="A6383" s="3" t="s">
        <v>6404</v>
      </c>
      <c r="B6383" s="3" t="s">
        <v>10031</v>
      </c>
      <c r="C6383" s="4">
        <v>3</v>
      </c>
      <c r="D6383" s="4">
        <v>5</v>
      </c>
      <c r="E6383" s="4">
        <v>15</v>
      </c>
      <c r="F6383" s="3" t="s">
        <v>22</v>
      </c>
      <c r="G6383" s="3"/>
      <c r="H6383" s="5">
        <v>45051</v>
      </c>
    </row>
    <row r="6384" spans="1:8">
      <c r="A6384" s="3" t="s">
        <v>6405</v>
      </c>
      <c r="B6384" s="3" t="s">
        <v>35</v>
      </c>
      <c r="C6384" s="4">
        <v>3</v>
      </c>
      <c r="D6384" s="3" t="s">
        <v>10031</v>
      </c>
      <c r="E6384" s="4">
        <v>4.5</v>
      </c>
      <c r="F6384" s="3" t="s">
        <v>10</v>
      </c>
      <c r="G6384" s="3" t="s">
        <v>15</v>
      </c>
      <c r="H6384" s="3"/>
    </row>
    <row r="6385" spans="1:8">
      <c r="A6385" s="3" t="s">
        <v>6406</v>
      </c>
      <c r="B6385" s="3" t="s">
        <v>27</v>
      </c>
      <c r="C6385" s="4">
        <v>5</v>
      </c>
      <c r="D6385" s="4">
        <v>4</v>
      </c>
      <c r="E6385" s="4">
        <v>20</v>
      </c>
      <c r="F6385" s="3" t="s">
        <v>22</v>
      </c>
      <c r="G6385" s="3" t="s">
        <v>15</v>
      </c>
      <c r="H6385" s="5">
        <v>44970</v>
      </c>
    </row>
    <row r="6386" spans="1:8">
      <c r="A6386" s="3" t="s">
        <v>6407</v>
      </c>
      <c r="B6386" s="3" t="s">
        <v>19</v>
      </c>
      <c r="C6386" s="4">
        <v>3</v>
      </c>
      <c r="D6386" s="4">
        <v>5</v>
      </c>
      <c r="E6386" s="4">
        <v>15</v>
      </c>
      <c r="F6386" s="3"/>
      <c r="G6386" s="3"/>
      <c r="H6386" s="5">
        <v>45096</v>
      </c>
    </row>
    <row r="6387" spans="1:8">
      <c r="A6387" s="3" t="s">
        <v>6408</v>
      </c>
      <c r="B6387" s="3" t="s">
        <v>17</v>
      </c>
      <c r="C6387" s="4">
        <v>3</v>
      </c>
      <c r="D6387" s="4">
        <v>1</v>
      </c>
      <c r="E6387" s="4">
        <v>3</v>
      </c>
      <c r="F6387" s="3" t="s">
        <v>22</v>
      </c>
      <c r="G6387" s="3"/>
      <c r="H6387" s="5">
        <v>45124</v>
      </c>
    </row>
    <row r="6388" spans="1:8">
      <c r="A6388" s="3" t="s">
        <v>6409</v>
      </c>
      <c r="B6388" s="3" t="s">
        <v>13</v>
      </c>
      <c r="C6388" s="4">
        <v>1</v>
      </c>
      <c r="D6388" s="4">
        <v>3</v>
      </c>
      <c r="E6388" s="4">
        <v>3</v>
      </c>
      <c r="F6388" s="3" t="s">
        <v>10</v>
      </c>
      <c r="G6388" s="3"/>
      <c r="H6388" s="5">
        <v>44968</v>
      </c>
    </row>
    <row r="6389" spans="1:8">
      <c r="A6389" s="3" t="s">
        <v>6410</v>
      </c>
      <c r="B6389" s="3" t="s">
        <v>35</v>
      </c>
      <c r="C6389" s="4">
        <v>3</v>
      </c>
      <c r="D6389" s="4">
        <v>1.5</v>
      </c>
      <c r="E6389" s="4">
        <v>4.5</v>
      </c>
      <c r="F6389" s="3" t="s">
        <v>22</v>
      </c>
      <c r="G6389" s="3" t="s">
        <v>11</v>
      </c>
      <c r="H6389" s="5">
        <v>45041</v>
      </c>
    </row>
    <row r="6390" spans="1:8">
      <c r="A6390" s="3" t="s">
        <v>6411</v>
      </c>
      <c r="B6390" s="3" t="s">
        <v>17</v>
      </c>
      <c r="C6390" s="4">
        <v>4</v>
      </c>
      <c r="D6390" s="4">
        <v>1</v>
      </c>
      <c r="E6390" s="4">
        <v>4</v>
      </c>
      <c r="F6390" s="3"/>
      <c r="G6390" s="3"/>
      <c r="H6390" s="5">
        <v>45079</v>
      </c>
    </row>
    <row r="6391" spans="1:8">
      <c r="A6391" s="3" t="s">
        <v>6412</v>
      </c>
      <c r="B6391" s="3" t="s">
        <v>10031</v>
      </c>
      <c r="C6391" s="4">
        <v>1</v>
      </c>
      <c r="D6391" s="4">
        <v>5</v>
      </c>
      <c r="E6391" s="4">
        <v>5</v>
      </c>
      <c r="F6391" s="3" t="s">
        <v>22</v>
      </c>
      <c r="G6391" s="3" t="s">
        <v>11</v>
      </c>
      <c r="H6391" s="5">
        <v>45130</v>
      </c>
    </row>
    <row r="6392" spans="1:8">
      <c r="A6392" s="3" t="s">
        <v>6413</v>
      </c>
      <c r="B6392" s="3" t="s">
        <v>27</v>
      </c>
      <c r="C6392" s="4">
        <v>4</v>
      </c>
      <c r="D6392" s="4">
        <v>4</v>
      </c>
      <c r="E6392" s="4">
        <v>16</v>
      </c>
      <c r="F6392" s="3" t="s">
        <v>14</v>
      </c>
      <c r="G6392" s="3"/>
      <c r="H6392" s="5">
        <v>45002</v>
      </c>
    </row>
    <row r="6393" spans="1:8">
      <c r="A6393" s="3" t="s">
        <v>6414</v>
      </c>
      <c r="B6393" s="3" t="s">
        <v>35</v>
      </c>
      <c r="C6393" s="4">
        <v>4</v>
      </c>
      <c r="D6393" s="4">
        <v>1.5</v>
      </c>
      <c r="E6393" s="4">
        <v>6</v>
      </c>
      <c r="F6393" s="3" t="s">
        <v>22</v>
      </c>
      <c r="G6393" s="3" t="s">
        <v>11</v>
      </c>
      <c r="H6393" s="5">
        <v>45283</v>
      </c>
    </row>
    <row r="6394" spans="1:8">
      <c r="A6394" s="3" t="s">
        <v>6415</v>
      </c>
      <c r="B6394" s="3" t="s">
        <v>17</v>
      </c>
      <c r="C6394" s="4">
        <v>5</v>
      </c>
      <c r="D6394" s="4">
        <v>1</v>
      </c>
      <c r="E6394" s="4">
        <v>5</v>
      </c>
      <c r="F6394" s="3" t="s">
        <v>14</v>
      </c>
      <c r="G6394" s="3"/>
      <c r="H6394" s="5">
        <v>45040</v>
      </c>
    </row>
    <row r="6395" spans="1:8">
      <c r="A6395" s="3" t="s">
        <v>6416</v>
      </c>
      <c r="B6395" s="3" t="s">
        <v>24</v>
      </c>
      <c r="C6395" s="4">
        <v>5</v>
      </c>
      <c r="D6395" s="4">
        <v>4</v>
      </c>
      <c r="E6395" s="4">
        <v>20</v>
      </c>
      <c r="F6395" s="3" t="s">
        <v>14</v>
      </c>
      <c r="G6395" s="3" t="s">
        <v>11</v>
      </c>
      <c r="H6395" s="5">
        <v>44981</v>
      </c>
    </row>
    <row r="6396" spans="1:8">
      <c r="A6396" s="3" t="s">
        <v>6417</v>
      </c>
      <c r="B6396" s="3" t="s">
        <v>24</v>
      </c>
      <c r="C6396" s="4">
        <v>1</v>
      </c>
      <c r="D6396" s="4">
        <v>4</v>
      </c>
      <c r="E6396" s="4">
        <v>4</v>
      </c>
      <c r="F6396" s="3" t="s">
        <v>14</v>
      </c>
      <c r="G6396" s="3" t="s">
        <v>10031</v>
      </c>
      <c r="H6396" s="5">
        <v>45068</v>
      </c>
    </row>
    <row r="6397" spans="1:8">
      <c r="A6397" s="3" t="s">
        <v>6418</v>
      </c>
      <c r="B6397" s="3" t="s">
        <v>13</v>
      </c>
      <c r="C6397" s="4">
        <v>1</v>
      </c>
      <c r="D6397" s="4">
        <v>3</v>
      </c>
      <c r="E6397" s="4">
        <v>3</v>
      </c>
      <c r="F6397" s="3" t="s">
        <v>22</v>
      </c>
      <c r="G6397" s="3" t="s">
        <v>15</v>
      </c>
      <c r="H6397" s="5">
        <v>45234</v>
      </c>
    </row>
    <row r="6398" spans="1:8">
      <c r="A6398" s="3" t="s">
        <v>6419</v>
      </c>
      <c r="B6398" s="3" t="s">
        <v>19</v>
      </c>
      <c r="C6398" s="4">
        <v>1</v>
      </c>
      <c r="D6398" s="4">
        <v>5</v>
      </c>
      <c r="E6398" s="4">
        <v>5</v>
      </c>
      <c r="F6398" s="3"/>
      <c r="G6398" s="3" t="s">
        <v>15</v>
      </c>
      <c r="H6398" s="5">
        <v>45222</v>
      </c>
    </row>
    <row r="6399" spans="1:8">
      <c r="A6399" s="3" t="s">
        <v>6420</v>
      </c>
      <c r="B6399" s="3" t="s">
        <v>27</v>
      </c>
      <c r="C6399" s="4">
        <v>1</v>
      </c>
      <c r="D6399" s="4">
        <v>4</v>
      </c>
      <c r="E6399" s="4">
        <v>4</v>
      </c>
      <c r="F6399" s="3"/>
      <c r="G6399" s="3" t="s">
        <v>15</v>
      </c>
      <c r="H6399" s="5">
        <v>45228</v>
      </c>
    </row>
    <row r="6400" spans="1:8">
      <c r="A6400" s="3" t="s">
        <v>6421</v>
      </c>
      <c r="B6400" s="3" t="s">
        <v>13</v>
      </c>
      <c r="C6400" s="4">
        <v>5</v>
      </c>
      <c r="D6400" s="4">
        <v>3</v>
      </c>
      <c r="E6400" s="4">
        <v>15</v>
      </c>
      <c r="F6400" s="3" t="s">
        <v>10</v>
      </c>
      <c r="G6400" s="3"/>
      <c r="H6400" s="5">
        <v>45223</v>
      </c>
    </row>
    <row r="6401" spans="1:8">
      <c r="A6401" s="3" t="s">
        <v>6422</v>
      </c>
      <c r="B6401" s="3" t="s">
        <v>19</v>
      </c>
      <c r="C6401" s="3" t="s">
        <v>10030</v>
      </c>
      <c r="D6401" s="4">
        <v>5</v>
      </c>
      <c r="E6401" s="4">
        <v>5</v>
      </c>
      <c r="F6401" s="3" t="s">
        <v>10031</v>
      </c>
      <c r="G6401" s="3" t="s">
        <v>10031</v>
      </c>
      <c r="H6401" s="3"/>
    </row>
    <row r="6402" spans="1:8">
      <c r="A6402" s="3" t="s">
        <v>6423</v>
      </c>
      <c r="B6402" s="3" t="s">
        <v>35</v>
      </c>
      <c r="C6402" s="4">
        <v>1</v>
      </c>
      <c r="D6402" s="3" t="s">
        <v>10031</v>
      </c>
      <c r="E6402" s="4">
        <v>1.5</v>
      </c>
      <c r="F6402" s="3" t="s">
        <v>22</v>
      </c>
      <c r="G6402" s="3" t="s">
        <v>15</v>
      </c>
      <c r="H6402" s="5">
        <v>45137</v>
      </c>
    </row>
    <row r="6403" spans="1:8">
      <c r="A6403" s="3" t="s">
        <v>6424</v>
      </c>
      <c r="B6403" s="3" t="s">
        <v>13</v>
      </c>
      <c r="C6403" s="4">
        <v>5</v>
      </c>
      <c r="D6403" s="4">
        <v>3</v>
      </c>
      <c r="E6403" s="4">
        <v>15</v>
      </c>
      <c r="F6403" s="3" t="s">
        <v>10</v>
      </c>
      <c r="G6403" s="3"/>
      <c r="H6403" s="5">
        <v>45237</v>
      </c>
    </row>
    <row r="6404" spans="1:8">
      <c r="A6404" s="3" t="s">
        <v>6425</v>
      </c>
      <c r="B6404" s="3" t="s">
        <v>13</v>
      </c>
      <c r="C6404" s="4">
        <v>4</v>
      </c>
      <c r="D6404" s="4">
        <v>3</v>
      </c>
      <c r="E6404" s="4">
        <v>12</v>
      </c>
      <c r="F6404" s="3" t="s">
        <v>10031</v>
      </c>
      <c r="G6404" s="3" t="s">
        <v>11</v>
      </c>
      <c r="H6404" s="5">
        <v>45128</v>
      </c>
    </row>
    <row r="6405" spans="1:8">
      <c r="A6405" s="3" t="s">
        <v>6426</v>
      </c>
      <c r="B6405" s="3" t="s">
        <v>24</v>
      </c>
      <c r="C6405" s="4">
        <v>3</v>
      </c>
      <c r="D6405" s="4">
        <v>4</v>
      </c>
      <c r="E6405" s="4">
        <v>12</v>
      </c>
      <c r="F6405" s="3" t="s">
        <v>10</v>
      </c>
      <c r="G6405" s="3" t="s">
        <v>11</v>
      </c>
      <c r="H6405" s="5">
        <v>45085</v>
      </c>
    </row>
    <row r="6406" spans="1:8">
      <c r="A6406" s="3" t="s">
        <v>6427</v>
      </c>
      <c r="B6406" s="3" t="s">
        <v>17</v>
      </c>
      <c r="C6406" s="4">
        <v>5</v>
      </c>
      <c r="D6406" s="4">
        <v>1</v>
      </c>
      <c r="E6406" s="4">
        <v>5</v>
      </c>
      <c r="F6406" s="3" t="s">
        <v>14</v>
      </c>
      <c r="G6406" s="3" t="s">
        <v>11</v>
      </c>
      <c r="H6406" s="5">
        <v>45088</v>
      </c>
    </row>
    <row r="6407" spans="1:8">
      <c r="A6407" s="3" t="s">
        <v>6428</v>
      </c>
      <c r="B6407" s="3" t="s">
        <v>27</v>
      </c>
      <c r="C6407" s="4">
        <v>3</v>
      </c>
      <c r="D6407" s="4">
        <v>4</v>
      </c>
      <c r="E6407" s="4">
        <v>12</v>
      </c>
      <c r="F6407" s="3" t="s">
        <v>14</v>
      </c>
      <c r="G6407" s="3" t="s">
        <v>11</v>
      </c>
      <c r="H6407" s="5">
        <v>45086</v>
      </c>
    </row>
    <row r="6408" spans="1:8">
      <c r="A6408" s="3" t="s">
        <v>6429</v>
      </c>
      <c r="B6408" s="3" t="s">
        <v>27</v>
      </c>
      <c r="C6408" s="4">
        <v>3</v>
      </c>
      <c r="D6408" s="4">
        <v>4</v>
      </c>
      <c r="E6408" s="4">
        <v>12</v>
      </c>
      <c r="F6408" s="3" t="s">
        <v>10</v>
      </c>
      <c r="G6408" s="3" t="s">
        <v>11</v>
      </c>
      <c r="H6408" s="5">
        <v>45039</v>
      </c>
    </row>
    <row r="6409" spans="1:8">
      <c r="A6409" s="3" t="s">
        <v>6430</v>
      </c>
      <c r="B6409" s="3" t="s">
        <v>39</v>
      </c>
      <c r="C6409" s="4">
        <v>2</v>
      </c>
      <c r="D6409" s="4">
        <v>3</v>
      </c>
      <c r="E6409" s="4">
        <v>6</v>
      </c>
      <c r="F6409" s="3"/>
      <c r="G6409" s="3" t="s">
        <v>15</v>
      </c>
      <c r="H6409" s="5">
        <v>45211</v>
      </c>
    </row>
    <row r="6410" spans="1:8">
      <c r="A6410" s="3" t="s">
        <v>6431</v>
      </c>
      <c r="B6410" s="3" t="s">
        <v>35</v>
      </c>
      <c r="C6410" s="4">
        <v>5</v>
      </c>
      <c r="D6410" s="4">
        <v>1.5</v>
      </c>
      <c r="E6410" s="4">
        <v>7.5</v>
      </c>
      <c r="F6410" s="3" t="s">
        <v>22</v>
      </c>
      <c r="G6410" s="3" t="s">
        <v>10030</v>
      </c>
      <c r="H6410" s="5">
        <v>45244</v>
      </c>
    </row>
    <row r="6411" spans="1:8">
      <c r="A6411" s="3" t="s">
        <v>6432</v>
      </c>
      <c r="B6411" s="3" t="s">
        <v>35</v>
      </c>
      <c r="C6411" s="4">
        <v>3</v>
      </c>
      <c r="D6411" s="4">
        <v>1.5</v>
      </c>
      <c r="E6411" s="4">
        <v>4.5</v>
      </c>
      <c r="F6411" s="3" t="s">
        <v>22</v>
      </c>
      <c r="G6411" s="3" t="s">
        <v>11</v>
      </c>
      <c r="H6411" s="5">
        <v>45144</v>
      </c>
    </row>
    <row r="6412" spans="1:8">
      <c r="A6412" s="3" t="s">
        <v>6433</v>
      </c>
      <c r="B6412" s="3"/>
      <c r="C6412" s="4">
        <v>1</v>
      </c>
      <c r="D6412" s="4">
        <v>2</v>
      </c>
      <c r="E6412" s="4">
        <v>2</v>
      </c>
      <c r="F6412" s="3" t="s">
        <v>14</v>
      </c>
      <c r="G6412" s="3"/>
      <c r="H6412" s="5">
        <v>44993</v>
      </c>
    </row>
    <row r="6413" spans="1:8">
      <c r="A6413" s="3" t="s">
        <v>6434</v>
      </c>
      <c r="B6413" s="3" t="s">
        <v>27</v>
      </c>
      <c r="C6413" s="4">
        <v>2</v>
      </c>
      <c r="D6413" s="4">
        <v>4</v>
      </c>
      <c r="E6413" s="4">
        <v>8</v>
      </c>
      <c r="F6413" s="3" t="s">
        <v>10031</v>
      </c>
      <c r="G6413" s="3"/>
      <c r="H6413" s="5">
        <v>45231</v>
      </c>
    </row>
    <row r="6414" spans="1:8">
      <c r="A6414" s="3" t="s">
        <v>6435</v>
      </c>
      <c r="B6414" s="3" t="s">
        <v>39</v>
      </c>
      <c r="C6414" s="4">
        <v>4</v>
      </c>
      <c r="D6414" s="4">
        <v>3</v>
      </c>
      <c r="E6414" s="4">
        <v>12</v>
      </c>
      <c r="F6414" s="3" t="s">
        <v>10</v>
      </c>
      <c r="G6414" s="3" t="s">
        <v>11</v>
      </c>
      <c r="H6414" s="5">
        <v>45103</v>
      </c>
    </row>
    <row r="6415" spans="1:8">
      <c r="A6415" s="3" t="s">
        <v>6436</v>
      </c>
      <c r="B6415" s="3" t="s">
        <v>19</v>
      </c>
      <c r="C6415" s="4">
        <v>4</v>
      </c>
      <c r="D6415" s="3" t="s">
        <v>10031</v>
      </c>
      <c r="E6415" s="4">
        <v>20</v>
      </c>
      <c r="F6415" s="3" t="s">
        <v>14</v>
      </c>
      <c r="G6415" s="3" t="s">
        <v>11</v>
      </c>
      <c r="H6415" s="5">
        <v>45232</v>
      </c>
    </row>
    <row r="6416" spans="1:8">
      <c r="A6416" s="3" t="s">
        <v>6437</v>
      </c>
      <c r="B6416" s="3" t="s">
        <v>27</v>
      </c>
      <c r="C6416" s="4">
        <v>4</v>
      </c>
      <c r="D6416" s="4">
        <v>4</v>
      </c>
      <c r="E6416" s="4">
        <v>16</v>
      </c>
      <c r="F6416" s="3"/>
      <c r="G6416" s="3" t="s">
        <v>15</v>
      </c>
      <c r="H6416" s="5">
        <v>45247</v>
      </c>
    </row>
    <row r="6417" spans="1:8">
      <c r="A6417" s="3" t="s">
        <v>6438</v>
      </c>
      <c r="B6417" s="3" t="s">
        <v>17</v>
      </c>
      <c r="C6417" s="4">
        <v>5</v>
      </c>
      <c r="D6417" s="4">
        <v>1</v>
      </c>
      <c r="E6417" s="4">
        <v>5</v>
      </c>
      <c r="F6417" s="3" t="s">
        <v>14</v>
      </c>
      <c r="G6417" s="3"/>
      <c r="H6417" s="5">
        <v>45279</v>
      </c>
    </row>
    <row r="6418" spans="1:8">
      <c r="A6418" s="3" t="s">
        <v>6439</v>
      </c>
      <c r="B6418" s="3" t="s">
        <v>35</v>
      </c>
      <c r="C6418" s="4">
        <v>2</v>
      </c>
      <c r="D6418" s="4">
        <v>1.5</v>
      </c>
      <c r="E6418" s="4">
        <v>3</v>
      </c>
      <c r="F6418" s="3" t="s">
        <v>14</v>
      </c>
      <c r="G6418" s="3" t="s">
        <v>15</v>
      </c>
      <c r="H6418" s="5">
        <v>44958</v>
      </c>
    </row>
    <row r="6419" spans="1:8">
      <c r="A6419" s="3" t="s">
        <v>6440</v>
      </c>
      <c r="B6419" s="3" t="s">
        <v>27</v>
      </c>
      <c r="C6419" s="4">
        <v>3</v>
      </c>
      <c r="D6419" s="4">
        <v>4</v>
      </c>
      <c r="E6419" s="4">
        <v>12</v>
      </c>
      <c r="F6419" s="3"/>
      <c r="G6419" s="3"/>
      <c r="H6419" s="3"/>
    </row>
    <row r="6420" spans="1:8">
      <c r="A6420" s="3" t="s">
        <v>6441</v>
      </c>
      <c r="B6420" s="3" t="s">
        <v>10030</v>
      </c>
      <c r="C6420" s="4">
        <v>2</v>
      </c>
      <c r="D6420" s="4">
        <v>3</v>
      </c>
      <c r="E6420" s="4">
        <v>6</v>
      </c>
      <c r="F6420" s="3"/>
      <c r="G6420" s="3"/>
      <c r="H6420" s="5">
        <v>45110</v>
      </c>
    </row>
    <row r="6421" spans="1:8">
      <c r="A6421" s="3" t="s">
        <v>6442</v>
      </c>
      <c r="B6421" s="3" t="s">
        <v>19</v>
      </c>
      <c r="C6421" s="4">
        <v>5</v>
      </c>
      <c r="D6421" s="4">
        <v>5</v>
      </c>
      <c r="E6421" s="4">
        <v>25</v>
      </c>
      <c r="F6421" s="3" t="s">
        <v>10030</v>
      </c>
      <c r="G6421" s="3" t="s">
        <v>15</v>
      </c>
      <c r="H6421" s="5">
        <v>45149</v>
      </c>
    </row>
    <row r="6422" spans="1:8">
      <c r="A6422" s="3" t="s">
        <v>6443</v>
      </c>
      <c r="B6422" s="3" t="s">
        <v>27</v>
      </c>
      <c r="C6422" s="4">
        <v>1</v>
      </c>
      <c r="D6422" s="4">
        <v>4</v>
      </c>
      <c r="E6422" s="4">
        <v>4</v>
      </c>
      <c r="F6422" s="3" t="s">
        <v>22</v>
      </c>
      <c r="G6422" s="3" t="s">
        <v>11</v>
      </c>
      <c r="H6422" s="5">
        <v>45179</v>
      </c>
    </row>
    <row r="6423" spans="1:8">
      <c r="A6423" s="3" t="s">
        <v>6444</v>
      </c>
      <c r="B6423" s="3" t="s">
        <v>35</v>
      </c>
      <c r="C6423" s="4">
        <v>3</v>
      </c>
      <c r="D6423" s="4">
        <v>1.5</v>
      </c>
      <c r="E6423" s="4">
        <v>4.5</v>
      </c>
      <c r="F6423" s="3" t="s">
        <v>10</v>
      </c>
      <c r="G6423" s="3" t="s">
        <v>11</v>
      </c>
      <c r="H6423" s="5">
        <v>44933</v>
      </c>
    </row>
    <row r="6424" spans="1:8">
      <c r="A6424" s="3" t="s">
        <v>6445</v>
      </c>
      <c r="B6424" s="3"/>
      <c r="C6424" s="4">
        <v>4</v>
      </c>
      <c r="D6424" s="4">
        <v>2</v>
      </c>
      <c r="E6424" s="4">
        <v>8</v>
      </c>
      <c r="F6424" s="3" t="s">
        <v>14</v>
      </c>
      <c r="G6424" s="3"/>
      <c r="H6424" s="3" t="s">
        <v>10030</v>
      </c>
    </row>
    <row r="6425" spans="1:8">
      <c r="A6425" s="3" t="s">
        <v>6446</v>
      </c>
      <c r="B6425" s="3" t="s">
        <v>13</v>
      </c>
      <c r="C6425" s="4">
        <v>1</v>
      </c>
      <c r="D6425" s="4">
        <v>3</v>
      </c>
      <c r="E6425" s="4">
        <v>3</v>
      </c>
      <c r="F6425" s="3" t="s">
        <v>14</v>
      </c>
      <c r="G6425" s="3" t="s">
        <v>11</v>
      </c>
      <c r="H6425" s="5">
        <v>45213</v>
      </c>
    </row>
    <row r="6426" spans="1:8">
      <c r="A6426" s="3" t="s">
        <v>6447</v>
      </c>
      <c r="B6426" s="3" t="s">
        <v>9</v>
      </c>
      <c r="C6426" s="4">
        <v>3</v>
      </c>
      <c r="D6426" s="4">
        <v>2</v>
      </c>
      <c r="E6426" s="4">
        <v>6</v>
      </c>
      <c r="F6426" s="3"/>
      <c r="G6426" s="3"/>
      <c r="H6426" s="5">
        <v>44941</v>
      </c>
    </row>
    <row r="6427" spans="1:8">
      <c r="A6427" s="3" t="s">
        <v>6448</v>
      </c>
      <c r="B6427" s="3"/>
      <c r="C6427" s="4">
        <v>1</v>
      </c>
      <c r="D6427" s="4">
        <v>1</v>
      </c>
      <c r="E6427" s="4">
        <v>1</v>
      </c>
      <c r="F6427" s="3" t="s">
        <v>14</v>
      </c>
      <c r="G6427" s="3" t="s">
        <v>15</v>
      </c>
      <c r="H6427" s="5">
        <v>45270</v>
      </c>
    </row>
    <row r="6428" spans="1:8">
      <c r="A6428" s="3" t="s">
        <v>6449</v>
      </c>
      <c r="B6428" s="3" t="s">
        <v>27</v>
      </c>
      <c r="C6428" s="4">
        <v>4</v>
      </c>
      <c r="D6428" s="4">
        <v>4</v>
      </c>
      <c r="E6428" s="4">
        <v>16</v>
      </c>
      <c r="F6428" s="3" t="s">
        <v>22</v>
      </c>
      <c r="G6428" s="3" t="s">
        <v>11</v>
      </c>
      <c r="H6428" s="5">
        <v>45064</v>
      </c>
    </row>
    <row r="6429" spans="1:8">
      <c r="A6429" s="3" t="s">
        <v>6450</v>
      </c>
      <c r="B6429" s="3" t="s">
        <v>19</v>
      </c>
      <c r="C6429" s="3" t="s">
        <v>10030</v>
      </c>
      <c r="D6429" s="4">
        <v>5</v>
      </c>
      <c r="E6429" s="4">
        <v>15</v>
      </c>
      <c r="F6429" s="3" t="s">
        <v>22</v>
      </c>
      <c r="G6429" s="3" t="s">
        <v>15</v>
      </c>
      <c r="H6429" s="5">
        <v>44962</v>
      </c>
    </row>
    <row r="6430" spans="1:8">
      <c r="A6430" s="3" t="s">
        <v>6451</v>
      </c>
      <c r="B6430" s="3" t="s">
        <v>27</v>
      </c>
      <c r="C6430" s="4">
        <v>3</v>
      </c>
      <c r="D6430" s="4">
        <v>4</v>
      </c>
      <c r="E6430" s="4">
        <v>12</v>
      </c>
      <c r="F6430" s="3" t="s">
        <v>10</v>
      </c>
      <c r="G6430" s="3"/>
      <c r="H6430" s="5">
        <v>45102</v>
      </c>
    </row>
    <row r="6431" spans="1:8">
      <c r="A6431" s="3" t="s">
        <v>6452</v>
      </c>
      <c r="B6431" s="3"/>
      <c r="C6431" s="4">
        <v>2</v>
      </c>
      <c r="D6431" s="3"/>
      <c r="E6431" s="4">
        <v>8</v>
      </c>
      <c r="F6431" s="3" t="s">
        <v>14</v>
      </c>
      <c r="G6431" s="3" t="s">
        <v>15</v>
      </c>
      <c r="H6431" s="5">
        <v>45101</v>
      </c>
    </row>
    <row r="6432" spans="1:8">
      <c r="A6432" s="3" t="s">
        <v>6453</v>
      </c>
      <c r="B6432" s="3"/>
      <c r="C6432" s="4">
        <v>2</v>
      </c>
      <c r="D6432" s="4">
        <v>1.5</v>
      </c>
      <c r="E6432" s="4">
        <v>3</v>
      </c>
      <c r="F6432" s="3"/>
      <c r="G6432" s="3" t="s">
        <v>15</v>
      </c>
      <c r="H6432" s="5">
        <v>45030</v>
      </c>
    </row>
    <row r="6433" spans="1:8">
      <c r="A6433" s="3" t="s">
        <v>6454</v>
      </c>
      <c r="B6433" s="3" t="s">
        <v>17</v>
      </c>
      <c r="C6433" s="4">
        <v>5</v>
      </c>
      <c r="D6433" s="4">
        <v>1</v>
      </c>
      <c r="E6433" s="4">
        <v>5</v>
      </c>
      <c r="F6433" s="3" t="s">
        <v>22</v>
      </c>
      <c r="G6433" s="3" t="s">
        <v>10030</v>
      </c>
      <c r="H6433" s="5">
        <v>45022</v>
      </c>
    </row>
    <row r="6434" spans="1:8">
      <c r="A6434" s="3" t="s">
        <v>6455</v>
      </c>
      <c r="B6434" s="3" t="s">
        <v>39</v>
      </c>
      <c r="C6434" s="4">
        <v>1</v>
      </c>
      <c r="D6434" s="4">
        <v>3</v>
      </c>
      <c r="E6434" s="4">
        <v>3</v>
      </c>
      <c r="F6434" s="3" t="s">
        <v>10</v>
      </c>
      <c r="G6434" s="3" t="s">
        <v>11</v>
      </c>
      <c r="H6434" s="5">
        <v>45218</v>
      </c>
    </row>
    <row r="6435" spans="1:8">
      <c r="A6435" s="3" t="s">
        <v>6456</v>
      </c>
      <c r="B6435" s="3" t="s">
        <v>24</v>
      </c>
      <c r="C6435" s="4">
        <v>4</v>
      </c>
      <c r="D6435" s="4">
        <v>4</v>
      </c>
      <c r="E6435" s="3"/>
      <c r="F6435" s="3"/>
      <c r="G6435" s="3" t="s">
        <v>15</v>
      </c>
      <c r="H6435" s="5">
        <v>45277</v>
      </c>
    </row>
    <row r="6436" spans="1:8">
      <c r="A6436" s="3" t="s">
        <v>6457</v>
      </c>
      <c r="B6436" s="3" t="s">
        <v>10030</v>
      </c>
      <c r="C6436" s="4">
        <v>4</v>
      </c>
      <c r="D6436" s="4">
        <v>3</v>
      </c>
      <c r="E6436" s="4">
        <v>12</v>
      </c>
      <c r="F6436" s="3" t="s">
        <v>10</v>
      </c>
      <c r="G6436" s="3"/>
      <c r="H6436" s="5">
        <v>44999</v>
      </c>
    </row>
    <row r="6437" spans="1:8">
      <c r="A6437" s="3" t="s">
        <v>6458</v>
      </c>
      <c r="B6437" s="3" t="s">
        <v>35</v>
      </c>
      <c r="C6437" s="4">
        <v>5</v>
      </c>
      <c r="D6437" s="4">
        <v>1.5</v>
      </c>
      <c r="E6437" s="4">
        <v>7.5</v>
      </c>
      <c r="F6437" s="3" t="s">
        <v>22</v>
      </c>
      <c r="G6437" s="3" t="s">
        <v>15</v>
      </c>
      <c r="H6437" s="5">
        <v>45207</v>
      </c>
    </row>
    <row r="6438" spans="1:8">
      <c r="A6438" s="3" t="s">
        <v>6459</v>
      </c>
      <c r="B6438" s="3" t="s">
        <v>13</v>
      </c>
      <c r="C6438" s="4">
        <v>2</v>
      </c>
      <c r="D6438" s="4">
        <v>3</v>
      </c>
      <c r="E6438" s="4">
        <v>6</v>
      </c>
      <c r="F6438" s="3"/>
      <c r="G6438" s="3"/>
      <c r="H6438" s="5">
        <v>44979</v>
      </c>
    </row>
    <row r="6439" spans="1:8">
      <c r="A6439" s="3" t="s">
        <v>6460</v>
      </c>
      <c r="B6439" s="3" t="s">
        <v>9</v>
      </c>
      <c r="C6439" s="4">
        <v>5</v>
      </c>
      <c r="D6439" s="4">
        <v>2</v>
      </c>
      <c r="E6439" s="4">
        <v>10</v>
      </c>
      <c r="F6439" s="3"/>
      <c r="G6439" s="3" t="s">
        <v>11</v>
      </c>
      <c r="H6439" s="5">
        <v>45279</v>
      </c>
    </row>
    <row r="6440" spans="1:8">
      <c r="A6440" s="3" t="s">
        <v>6461</v>
      </c>
      <c r="B6440" s="3" t="s">
        <v>17</v>
      </c>
      <c r="C6440" s="4">
        <v>2</v>
      </c>
      <c r="D6440" s="4">
        <v>1</v>
      </c>
      <c r="E6440" s="4">
        <v>2</v>
      </c>
      <c r="F6440" s="3" t="s">
        <v>14</v>
      </c>
      <c r="G6440" s="3" t="s">
        <v>15</v>
      </c>
      <c r="H6440" s="5">
        <v>44957</v>
      </c>
    </row>
    <row r="6441" spans="1:8">
      <c r="A6441" s="3" t="s">
        <v>6462</v>
      </c>
      <c r="B6441" s="3" t="s">
        <v>17</v>
      </c>
      <c r="C6441" s="4">
        <v>4</v>
      </c>
      <c r="D6441" s="4">
        <v>1</v>
      </c>
      <c r="E6441" s="4">
        <v>4</v>
      </c>
      <c r="F6441" s="3" t="s">
        <v>22</v>
      </c>
      <c r="G6441" s="3" t="s">
        <v>11</v>
      </c>
      <c r="H6441" s="5">
        <v>45062</v>
      </c>
    </row>
    <row r="6442" spans="1:8">
      <c r="A6442" s="3" t="s">
        <v>6463</v>
      </c>
      <c r="B6442" s="3" t="s">
        <v>39</v>
      </c>
      <c r="C6442" s="4">
        <v>1</v>
      </c>
      <c r="D6442" s="4">
        <v>3</v>
      </c>
      <c r="E6442" s="4">
        <v>3</v>
      </c>
      <c r="F6442" s="3" t="s">
        <v>10031</v>
      </c>
      <c r="G6442" s="3"/>
      <c r="H6442" s="5">
        <v>45232</v>
      </c>
    </row>
    <row r="6443" spans="1:8">
      <c r="A6443" s="3" t="s">
        <v>6464</v>
      </c>
      <c r="B6443" s="3" t="s">
        <v>9</v>
      </c>
      <c r="C6443" s="4">
        <v>3</v>
      </c>
      <c r="D6443" s="4">
        <v>2</v>
      </c>
      <c r="E6443" s="4">
        <v>6</v>
      </c>
      <c r="F6443" s="3"/>
      <c r="G6443" s="3"/>
      <c r="H6443" s="5">
        <v>44963</v>
      </c>
    </row>
    <row r="6444" spans="1:8">
      <c r="A6444" s="3" t="s">
        <v>6465</v>
      </c>
      <c r="B6444" s="3" t="s">
        <v>27</v>
      </c>
      <c r="C6444" s="4">
        <v>2</v>
      </c>
      <c r="D6444" s="4">
        <v>4</v>
      </c>
      <c r="E6444" s="4">
        <v>8</v>
      </c>
      <c r="F6444" s="3" t="s">
        <v>10</v>
      </c>
      <c r="G6444" s="3"/>
      <c r="H6444" s="5">
        <v>45155</v>
      </c>
    </row>
    <row r="6445" spans="1:8">
      <c r="A6445" s="3" t="s">
        <v>6466</v>
      </c>
      <c r="B6445" s="3" t="s">
        <v>10031</v>
      </c>
      <c r="C6445" s="4">
        <v>5</v>
      </c>
      <c r="D6445" s="4">
        <v>3</v>
      </c>
      <c r="E6445" s="4">
        <v>15</v>
      </c>
      <c r="F6445" s="3"/>
      <c r="G6445" s="3" t="s">
        <v>15</v>
      </c>
      <c r="H6445" s="5">
        <v>44980</v>
      </c>
    </row>
    <row r="6446" spans="1:8">
      <c r="A6446" s="3" t="s">
        <v>6467</v>
      </c>
      <c r="B6446" s="3" t="s">
        <v>17</v>
      </c>
      <c r="C6446" s="4">
        <v>3</v>
      </c>
      <c r="D6446" s="4">
        <v>1</v>
      </c>
      <c r="E6446" s="4">
        <v>3</v>
      </c>
      <c r="F6446" s="3" t="s">
        <v>14</v>
      </c>
      <c r="G6446" s="3"/>
      <c r="H6446" s="5">
        <v>44993</v>
      </c>
    </row>
    <row r="6447" spans="1:8">
      <c r="A6447" s="3" t="s">
        <v>6468</v>
      </c>
      <c r="B6447" s="3" t="s">
        <v>24</v>
      </c>
      <c r="C6447" s="4">
        <v>3</v>
      </c>
      <c r="D6447" s="4">
        <v>4</v>
      </c>
      <c r="E6447" s="4">
        <v>12</v>
      </c>
      <c r="F6447" s="3"/>
      <c r="G6447" s="3" t="s">
        <v>15</v>
      </c>
      <c r="H6447" s="5">
        <v>45236</v>
      </c>
    </row>
    <row r="6448" spans="1:8">
      <c r="A6448" s="3" t="s">
        <v>6469</v>
      </c>
      <c r="B6448" s="3" t="s">
        <v>13</v>
      </c>
      <c r="C6448" s="4">
        <v>5</v>
      </c>
      <c r="D6448" s="4">
        <v>3</v>
      </c>
      <c r="E6448" s="4">
        <v>15</v>
      </c>
      <c r="F6448" s="3" t="s">
        <v>10</v>
      </c>
      <c r="G6448" s="3" t="s">
        <v>15</v>
      </c>
      <c r="H6448" s="5">
        <v>45076</v>
      </c>
    </row>
    <row r="6449" spans="1:8">
      <c r="A6449" s="3" t="s">
        <v>6470</v>
      </c>
      <c r="B6449" s="3"/>
      <c r="C6449" s="4">
        <v>3</v>
      </c>
      <c r="D6449" s="4">
        <v>4</v>
      </c>
      <c r="E6449" s="4">
        <v>12</v>
      </c>
      <c r="F6449" s="3"/>
      <c r="G6449" s="3" t="s">
        <v>11</v>
      </c>
      <c r="H6449" s="5">
        <v>45015</v>
      </c>
    </row>
    <row r="6450" spans="1:8">
      <c r="A6450" s="3" t="s">
        <v>6471</v>
      </c>
      <c r="B6450" s="3" t="s">
        <v>19</v>
      </c>
      <c r="C6450" s="4">
        <v>4</v>
      </c>
      <c r="D6450" s="4">
        <v>5</v>
      </c>
      <c r="E6450" s="4">
        <v>20</v>
      </c>
      <c r="F6450" s="3" t="s">
        <v>22</v>
      </c>
      <c r="G6450" s="3" t="s">
        <v>11</v>
      </c>
      <c r="H6450" s="5">
        <v>45027</v>
      </c>
    </row>
    <row r="6451" spans="1:8">
      <c r="A6451" s="3" t="s">
        <v>6472</v>
      </c>
      <c r="B6451" s="3" t="s">
        <v>13</v>
      </c>
      <c r="C6451" s="4">
        <v>2</v>
      </c>
      <c r="D6451" s="4">
        <v>3</v>
      </c>
      <c r="E6451" s="4">
        <v>6</v>
      </c>
      <c r="F6451" s="3"/>
      <c r="G6451" s="3" t="s">
        <v>15</v>
      </c>
      <c r="H6451" s="5">
        <v>45125</v>
      </c>
    </row>
    <row r="6452" spans="1:8">
      <c r="A6452" s="3" t="s">
        <v>6473</v>
      </c>
      <c r="B6452" s="3" t="s">
        <v>17</v>
      </c>
      <c r="C6452" s="4">
        <v>4</v>
      </c>
      <c r="D6452" s="4">
        <v>1</v>
      </c>
      <c r="E6452" s="4">
        <v>4</v>
      </c>
      <c r="F6452" s="3" t="s">
        <v>22</v>
      </c>
      <c r="G6452" s="3" t="s">
        <v>11</v>
      </c>
      <c r="H6452" s="5">
        <v>45144</v>
      </c>
    </row>
    <row r="6453" spans="1:8">
      <c r="A6453" s="3" t="s">
        <v>6474</v>
      </c>
      <c r="B6453" s="3" t="s">
        <v>19</v>
      </c>
      <c r="C6453" s="4">
        <v>5</v>
      </c>
      <c r="D6453" s="4">
        <v>5</v>
      </c>
      <c r="E6453" s="4">
        <v>25</v>
      </c>
      <c r="F6453" s="3" t="s">
        <v>14</v>
      </c>
      <c r="G6453" s="3"/>
      <c r="H6453" s="5">
        <v>44953</v>
      </c>
    </row>
    <row r="6454" spans="1:8">
      <c r="A6454" s="3" t="s">
        <v>6475</v>
      </c>
      <c r="B6454" s="3" t="s">
        <v>24</v>
      </c>
      <c r="C6454" s="4">
        <v>5</v>
      </c>
      <c r="D6454" s="4">
        <v>4</v>
      </c>
      <c r="E6454" s="4">
        <v>20</v>
      </c>
      <c r="F6454" s="3"/>
      <c r="G6454" s="3" t="s">
        <v>11</v>
      </c>
      <c r="H6454" s="5">
        <v>45261</v>
      </c>
    </row>
    <row r="6455" spans="1:8">
      <c r="A6455" s="3" t="s">
        <v>6476</v>
      </c>
      <c r="B6455" s="3" t="s">
        <v>9</v>
      </c>
      <c r="C6455" s="4">
        <v>1</v>
      </c>
      <c r="D6455" s="4">
        <v>2</v>
      </c>
      <c r="E6455" s="4">
        <v>2</v>
      </c>
      <c r="F6455" s="3" t="s">
        <v>22</v>
      </c>
      <c r="G6455" s="3" t="s">
        <v>11</v>
      </c>
      <c r="H6455" s="5">
        <v>45200</v>
      </c>
    </row>
    <row r="6456" spans="1:8">
      <c r="A6456" s="3" t="s">
        <v>6477</v>
      </c>
      <c r="B6456" s="3" t="s">
        <v>17</v>
      </c>
      <c r="C6456" s="4">
        <v>3</v>
      </c>
      <c r="D6456" s="4">
        <v>1</v>
      </c>
      <c r="E6456" s="4">
        <v>3</v>
      </c>
      <c r="F6456" s="3" t="s">
        <v>10</v>
      </c>
      <c r="G6456" s="3"/>
      <c r="H6456" s="5">
        <v>45097</v>
      </c>
    </row>
    <row r="6457" spans="1:8">
      <c r="A6457" s="3" t="s">
        <v>6478</v>
      </c>
      <c r="B6457" s="3" t="s">
        <v>39</v>
      </c>
      <c r="C6457" s="4">
        <v>5</v>
      </c>
      <c r="D6457" s="4">
        <v>3</v>
      </c>
      <c r="E6457" s="4">
        <v>15</v>
      </c>
      <c r="F6457" s="3"/>
      <c r="G6457" s="3" t="s">
        <v>10030</v>
      </c>
      <c r="H6457" s="3" t="s">
        <v>10031</v>
      </c>
    </row>
    <row r="6458" spans="1:8">
      <c r="A6458" s="3" t="s">
        <v>6479</v>
      </c>
      <c r="B6458" s="3" t="s">
        <v>24</v>
      </c>
      <c r="C6458" s="4">
        <v>5</v>
      </c>
      <c r="D6458" s="4">
        <v>4</v>
      </c>
      <c r="E6458" s="4">
        <v>20</v>
      </c>
      <c r="F6458" s="3" t="s">
        <v>14</v>
      </c>
      <c r="G6458" s="3" t="s">
        <v>11</v>
      </c>
      <c r="H6458" s="5">
        <v>45257</v>
      </c>
    </row>
    <row r="6459" spans="1:8">
      <c r="A6459" s="3" t="s">
        <v>6480</v>
      </c>
      <c r="B6459" s="3" t="s">
        <v>17</v>
      </c>
      <c r="C6459" s="4">
        <v>4</v>
      </c>
      <c r="D6459" s="4">
        <v>1</v>
      </c>
      <c r="E6459" s="4">
        <v>4</v>
      </c>
      <c r="F6459" s="3" t="s">
        <v>10</v>
      </c>
      <c r="G6459" s="3" t="s">
        <v>15</v>
      </c>
      <c r="H6459" s="3" t="s">
        <v>10031</v>
      </c>
    </row>
    <row r="6460" spans="1:8">
      <c r="A6460" s="3" t="s">
        <v>6481</v>
      </c>
      <c r="B6460" s="3" t="s">
        <v>35</v>
      </c>
      <c r="C6460" s="4">
        <v>1</v>
      </c>
      <c r="D6460" s="4">
        <v>1.5</v>
      </c>
      <c r="E6460" s="4">
        <v>1.5</v>
      </c>
      <c r="F6460" s="3" t="s">
        <v>10030</v>
      </c>
      <c r="G6460" s="3"/>
      <c r="H6460" s="5">
        <v>45199</v>
      </c>
    </row>
    <row r="6461" spans="1:8">
      <c r="A6461" s="3" t="s">
        <v>6482</v>
      </c>
      <c r="B6461" s="3" t="s">
        <v>27</v>
      </c>
      <c r="C6461" s="4">
        <v>2</v>
      </c>
      <c r="D6461" s="4">
        <v>4</v>
      </c>
      <c r="E6461" s="4">
        <v>8</v>
      </c>
      <c r="F6461" s="3" t="s">
        <v>22</v>
      </c>
      <c r="G6461" s="3" t="s">
        <v>11</v>
      </c>
      <c r="H6461" s="5">
        <v>45094</v>
      </c>
    </row>
    <row r="6462" spans="1:8">
      <c r="A6462" s="3" t="s">
        <v>6483</v>
      </c>
      <c r="B6462" s="3" t="s">
        <v>19</v>
      </c>
      <c r="C6462" s="4">
        <v>5</v>
      </c>
      <c r="D6462" s="4">
        <v>5</v>
      </c>
      <c r="E6462" s="4">
        <v>25</v>
      </c>
      <c r="F6462" s="3" t="s">
        <v>22</v>
      </c>
      <c r="G6462" s="3" t="s">
        <v>15</v>
      </c>
      <c r="H6462" s="5">
        <v>45249</v>
      </c>
    </row>
    <row r="6463" spans="1:8">
      <c r="A6463" s="3" t="s">
        <v>6484</v>
      </c>
      <c r="B6463" s="3" t="s">
        <v>27</v>
      </c>
      <c r="C6463" s="4">
        <v>1</v>
      </c>
      <c r="D6463" s="4">
        <v>4</v>
      </c>
      <c r="E6463" s="4">
        <v>4</v>
      </c>
      <c r="F6463" s="3" t="s">
        <v>22</v>
      </c>
      <c r="G6463" s="3" t="s">
        <v>11</v>
      </c>
      <c r="H6463" s="3"/>
    </row>
    <row r="6464" spans="1:8">
      <c r="A6464" s="3" t="s">
        <v>6485</v>
      </c>
      <c r="B6464" s="3" t="s">
        <v>39</v>
      </c>
      <c r="C6464" s="4">
        <v>4</v>
      </c>
      <c r="D6464" s="4">
        <v>3</v>
      </c>
      <c r="E6464" s="4">
        <v>12</v>
      </c>
      <c r="F6464" s="3" t="s">
        <v>22</v>
      </c>
      <c r="G6464" s="3" t="s">
        <v>15</v>
      </c>
      <c r="H6464" s="5">
        <v>45080</v>
      </c>
    </row>
    <row r="6465" spans="1:8">
      <c r="A6465" s="3" t="s">
        <v>6486</v>
      </c>
      <c r="B6465" s="3" t="s">
        <v>17</v>
      </c>
      <c r="C6465" s="4">
        <v>1</v>
      </c>
      <c r="D6465" s="4">
        <v>1</v>
      </c>
      <c r="E6465" s="4">
        <v>1</v>
      </c>
      <c r="F6465" s="3" t="s">
        <v>22</v>
      </c>
      <c r="G6465" s="3" t="s">
        <v>15</v>
      </c>
      <c r="H6465" s="5">
        <v>45037</v>
      </c>
    </row>
    <row r="6466" spans="1:8">
      <c r="A6466" s="3" t="s">
        <v>6487</v>
      </c>
      <c r="B6466" s="3" t="s">
        <v>24</v>
      </c>
      <c r="C6466" s="4">
        <v>5</v>
      </c>
      <c r="D6466" s="4">
        <v>4</v>
      </c>
      <c r="E6466" s="4">
        <v>20</v>
      </c>
      <c r="F6466" s="3" t="s">
        <v>10</v>
      </c>
      <c r="G6466" s="3"/>
      <c r="H6466" s="5">
        <v>44992</v>
      </c>
    </row>
    <row r="6467" spans="1:8">
      <c r="A6467" s="3" t="s">
        <v>6488</v>
      </c>
      <c r="B6467" s="3" t="s">
        <v>13</v>
      </c>
      <c r="C6467" s="4">
        <v>2</v>
      </c>
      <c r="D6467" s="4">
        <v>3</v>
      </c>
      <c r="E6467" s="4">
        <v>6</v>
      </c>
      <c r="F6467" s="3"/>
      <c r="G6467" s="3" t="s">
        <v>15</v>
      </c>
      <c r="H6467" s="5">
        <v>45083</v>
      </c>
    </row>
    <row r="6468" spans="1:8">
      <c r="A6468" s="3" t="s">
        <v>6489</v>
      </c>
      <c r="B6468" s="3" t="s">
        <v>9</v>
      </c>
      <c r="C6468" s="4">
        <v>4</v>
      </c>
      <c r="D6468" s="4">
        <v>2</v>
      </c>
      <c r="E6468" s="4">
        <v>8</v>
      </c>
      <c r="F6468" s="3"/>
      <c r="G6468" s="3" t="s">
        <v>15</v>
      </c>
      <c r="H6468" s="5">
        <v>44947</v>
      </c>
    </row>
    <row r="6469" spans="1:8">
      <c r="A6469" s="3" t="s">
        <v>6490</v>
      </c>
      <c r="B6469" s="3" t="s">
        <v>27</v>
      </c>
      <c r="C6469" s="4">
        <v>4</v>
      </c>
      <c r="D6469" s="4">
        <v>4</v>
      </c>
      <c r="E6469" s="4">
        <v>16</v>
      </c>
      <c r="F6469" s="3" t="s">
        <v>22</v>
      </c>
      <c r="G6469" s="3"/>
      <c r="H6469" s="5">
        <v>45051</v>
      </c>
    </row>
    <row r="6470" spans="1:8">
      <c r="A6470" s="3" t="s">
        <v>6491</v>
      </c>
      <c r="B6470" s="3" t="s">
        <v>24</v>
      </c>
      <c r="C6470" s="4">
        <v>2</v>
      </c>
      <c r="D6470" s="4">
        <v>4</v>
      </c>
      <c r="E6470" s="4">
        <v>8</v>
      </c>
      <c r="F6470" s="3"/>
      <c r="G6470" s="3"/>
      <c r="H6470" s="5">
        <v>45171</v>
      </c>
    </row>
    <row r="6471" spans="1:8">
      <c r="A6471" s="3" t="s">
        <v>6492</v>
      </c>
      <c r="B6471" s="3" t="s">
        <v>19</v>
      </c>
      <c r="C6471" s="4">
        <v>2</v>
      </c>
      <c r="D6471" s="4">
        <v>5</v>
      </c>
      <c r="E6471" s="4">
        <v>10</v>
      </c>
      <c r="F6471" s="3" t="s">
        <v>14</v>
      </c>
      <c r="G6471" s="3"/>
      <c r="H6471" s="5">
        <v>45243</v>
      </c>
    </row>
    <row r="6472" spans="1:8">
      <c r="A6472" s="3" t="s">
        <v>6493</v>
      </c>
      <c r="B6472" s="3" t="s">
        <v>35</v>
      </c>
      <c r="C6472" s="4">
        <v>4</v>
      </c>
      <c r="D6472" s="4">
        <v>1.5</v>
      </c>
      <c r="E6472" s="4">
        <v>6</v>
      </c>
      <c r="F6472" s="3"/>
      <c r="G6472" s="3"/>
      <c r="H6472" s="5">
        <v>44985</v>
      </c>
    </row>
    <row r="6473" spans="1:8">
      <c r="A6473" s="3" t="s">
        <v>6494</v>
      </c>
      <c r="B6473" s="3" t="s">
        <v>17</v>
      </c>
      <c r="C6473" s="4">
        <v>3</v>
      </c>
      <c r="D6473" s="4">
        <v>1</v>
      </c>
      <c r="E6473" s="4">
        <v>3</v>
      </c>
      <c r="F6473" s="3" t="s">
        <v>10</v>
      </c>
      <c r="G6473" s="3" t="s">
        <v>15</v>
      </c>
      <c r="H6473" s="5">
        <v>44936</v>
      </c>
    </row>
    <row r="6474" spans="1:8">
      <c r="A6474" s="3" t="s">
        <v>6495</v>
      </c>
      <c r="B6474" s="3" t="s">
        <v>27</v>
      </c>
      <c r="C6474" s="4">
        <v>2</v>
      </c>
      <c r="D6474" s="4">
        <v>4</v>
      </c>
      <c r="E6474" s="4">
        <v>8</v>
      </c>
      <c r="F6474" s="3" t="s">
        <v>14</v>
      </c>
      <c r="G6474" s="3"/>
      <c r="H6474" s="5">
        <v>45245</v>
      </c>
    </row>
    <row r="6475" spans="1:8">
      <c r="A6475" s="3" t="s">
        <v>6496</v>
      </c>
      <c r="B6475" s="3" t="s">
        <v>10030</v>
      </c>
      <c r="C6475" s="4">
        <v>4</v>
      </c>
      <c r="D6475" s="4">
        <v>5</v>
      </c>
      <c r="E6475" s="4">
        <v>20</v>
      </c>
      <c r="F6475" s="3" t="s">
        <v>14</v>
      </c>
      <c r="G6475" s="3"/>
      <c r="H6475" s="5">
        <v>44938</v>
      </c>
    </row>
    <row r="6476" spans="1:8">
      <c r="A6476" s="3" t="s">
        <v>6497</v>
      </c>
      <c r="B6476" s="3" t="s">
        <v>24</v>
      </c>
      <c r="C6476" s="4">
        <v>5</v>
      </c>
      <c r="D6476" s="4">
        <v>4</v>
      </c>
      <c r="E6476" s="4">
        <v>20</v>
      </c>
      <c r="F6476" s="3" t="s">
        <v>10</v>
      </c>
      <c r="G6476" s="3" t="s">
        <v>11</v>
      </c>
      <c r="H6476" s="5">
        <v>45193</v>
      </c>
    </row>
    <row r="6477" spans="1:8">
      <c r="A6477" s="3" t="s">
        <v>6498</v>
      </c>
      <c r="B6477" s="3" t="s">
        <v>19</v>
      </c>
      <c r="C6477" s="4">
        <v>3</v>
      </c>
      <c r="D6477" s="4">
        <v>5</v>
      </c>
      <c r="E6477" s="4">
        <v>15</v>
      </c>
      <c r="F6477" s="3"/>
      <c r="G6477" s="3" t="s">
        <v>11</v>
      </c>
      <c r="H6477" s="5">
        <v>44976</v>
      </c>
    </row>
    <row r="6478" spans="1:8">
      <c r="A6478" s="3" t="s">
        <v>6499</v>
      </c>
      <c r="B6478" s="3" t="s">
        <v>27</v>
      </c>
      <c r="C6478" s="4">
        <v>1</v>
      </c>
      <c r="D6478" s="4">
        <v>4</v>
      </c>
      <c r="E6478" s="3"/>
      <c r="F6478" s="3"/>
      <c r="G6478" s="3" t="s">
        <v>15</v>
      </c>
      <c r="H6478" s="5">
        <v>45154</v>
      </c>
    </row>
    <row r="6479" spans="1:8">
      <c r="A6479" s="3" t="s">
        <v>6500</v>
      </c>
      <c r="B6479" s="3" t="s">
        <v>27</v>
      </c>
      <c r="C6479" s="4">
        <v>2</v>
      </c>
      <c r="D6479" s="4">
        <v>4</v>
      </c>
      <c r="E6479" s="4">
        <v>8</v>
      </c>
      <c r="F6479" s="3" t="s">
        <v>14</v>
      </c>
      <c r="G6479" s="3"/>
      <c r="H6479" s="5">
        <v>45231</v>
      </c>
    </row>
    <row r="6480" spans="1:8">
      <c r="A6480" s="3" t="s">
        <v>6501</v>
      </c>
      <c r="B6480" s="3" t="s">
        <v>35</v>
      </c>
      <c r="C6480" s="4">
        <v>4</v>
      </c>
      <c r="D6480" s="4">
        <v>1.5</v>
      </c>
      <c r="E6480" s="4">
        <v>6</v>
      </c>
      <c r="F6480" s="3"/>
      <c r="G6480" s="3"/>
      <c r="H6480" s="5">
        <v>45107</v>
      </c>
    </row>
    <row r="6481" spans="1:8">
      <c r="A6481" s="3" t="s">
        <v>6502</v>
      </c>
      <c r="B6481" s="3" t="s">
        <v>24</v>
      </c>
      <c r="C6481" s="4">
        <v>4</v>
      </c>
      <c r="D6481" s="4">
        <v>4</v>
      </c>
      <c r="E6481" s="4">
        <v>16</v>
      </c>
      <c r="F6481" s="3" t="s">
        <v>14</v>
      </c>
      <c r="G6481" s="3" t="s">
        <v>10031</v>
      </c>
      <c r="H6481" s="5">
        <v>45005</v>
      </c>
    </row>
    <row r="6482" spans="1:8">
      <c r="A6482" s="3" t="s">
        <v>6503</v>
      </c>
      <c r="B6482" s="3" t="s">
        <v>10031</v>
      </c>
      <c r="C6482" s="4">
        <v>5</v>
      </c>
      <c r="D6482" s="4">
        <v>1</v>
      </c>
      <c r="E6482" s="4">
        <v>5</v>
      </c>
      <c r="F6482" s="3" t="s">
        <v>14</v>
      </c>
      <c r="G6482" s="3" t="s">
        <v>10030</v>
      </c>
      <c r="H6482" s="5">
        <v>45030</v>
      </c>
    </row>
    <row r="6483" spans="1:8">
      <c r="A6483" s="3" t="s">
        <v>6504</v>
      </c>
      <c r="B6483" s="3" t="s">
        <v>17</v>
      </c>
      <c r="C6483" s="4">
        <v>5</v>
      </c>
      <c r="D6483" s="4">
        <v>1</v>
      </c>
      <c r="E6483" s="4">
        <v>5</v>
      </c>
      <c r="F6483" s="3" t="s">
        <v>10</v>
      </c>
      <c r="G6483" s="3"/>
      <c r="H6483" s="5">
        <v>45188</v>
      </c>
    </row>
    <row r="6484" spans="1:8">
      <c r="A6484" s="3" t="s">
        <v>6505</v>
      </c>
      <c r="B6484" s="3" t="s">
        <v>10030</v>
      </c>
      <c r="C6484" s="4">
        <v>1</v>
      </c>
      <c r="D6484" s="4">
        <v>3</v>
      </c>
      <c r="E6484" s="4">
        <v>3</v>
      </c>
      <c r="F6484" s="3" t="s">
        <v>10031</v>
      </c>
      <c r="G6484" s="3" t="s">
        <v>15</v>
      </c>
      <c r="H6484" s="5">
        <v>45050</v>
      </c>
    </row>
    <row r="6485" spans="1:8">
      <c r="A6485" s="3" t="s">
        <v>6506</v>
      </c>
      <c r="B6485" s="3" t="s">
        <v>19</v>
      </c>
      <c r="C6485" s="4">
        <v>2</v>
      </c>
      <c r="D6485" s="4">
        <v>5</v>
      </c>
      <c r="E6485" s="4">
        <v>10</v>
      </c>
      <c r="F6485" s="3" t="s">
        <v>14</v>
      </c>
      <c r="G6485" s="3"/>
      <c r="H6485" s="5">
        <v>45092</v>
      </c>
    </row>
    <row r="6486" spans="1:8">
      <c r="A6486" s="3" t="s">
        <v>6507</v>
      </c>
      <c r="B6486" s="3" t="s">
        <v>35</v>
      </c>
      <c r="C6486" s="4">
        <v>2</v>
      </c>
      <c r="D6486" s="4">
        <v>1.5</v>
      </c>
      <c r="E6486" s="4">
        <v>3</v>
      </c>
      <c r="F6486" s="3" t="s">
        <v>14</v>
      </c>
      <c r="G6486" s="3" t="s">
        <v>10031</v>
      </c>
      <c r="H6486" s="5">
        <v>45024</v>
      </c>
    </row>
    <row r="6487" spans="1:8">
      <c r="A6487" s="3" t="s">
        <v>6508</v>
      </c>
      <c r="B6487" s="3" t="s">
        <v>27</v>
      </c>
      <c r="C6487" s="4">
        <v>1</v>
      </c>
      <c r="D6487" s="4">
        <v>4</v>
      </c>
      <c r="E6487" s="4">
        <v>4</v>
      </c>
      <c r="F6487" s="3" t="s">
        <v>22</v>
      </c>
      <c r="G6487" s="3" t="s">
        <v>15</v>
      </c>
      <c r="H6487" s="5">
        <v>45253</v>
      </c>
    </row>
    <row r="6488" spans="1:8">
      <c r="A6488" s="3" t="s">
        <v>6509</v>
      </c>
      <c r="B6488" s="3" t="s">
        <v>35</v>
      </c>
      <c r="C6488" s="4">
        <v>3</v>
      </c>
      <c r="D6488" s="4">
        <v>1.5</v>
      </c>
      <c r="E6488" s="4">
        <v>4.5</v>
      </c>
      <c r="F6488" s="3" t="s">
        <v>14</v>
      </c>
      <c r="G6488" s="3" t="s">
        <v>15</v>
      </c>
      <c r="H6488" s="5">
        <v>45121</v>
      </c>
    </row>
    <row r="6489" spans="1:8">
      <c r="A6489" s="3" t="s">
        <v>6510</v>
      </c>
      <c r="B6489" s="3" t="s">
        <v>24</v>
      </c>
      <c r="C6489" s="4">
        <v>3</v>
      </c>
      <c r="D6489" s="4">
        <v>4</v>
      </c>
      <c r="E6489" s="4">
        <v>12</v>
      </c>
      <c r="F6489" s="3"/>
      <c r="G6489" s="3" t="s">
        <v>11</v>
      </c>
      <c r="H6489" s="5">
        <v>45022</v>
      </c>
    </row>
    <row r="6490" spans="1:8">
      <c r="A6490" s="3" t="s">
        <v>6511</v>
      </c>
      <c r="B6490" s="3" t="s">
        <v>10031</v>
      </c>
      <c r="C6490" s="4">
        <v>4</v>
      </c>
      <c r="D6490" s="4">
        <v>3</v>
      </c>
      <c r="E6490" s="4">
        <v>12</v>
      </c>
      <c r="F6490" s="3" t="s">
        <v>22</v>
      </c>
      <c r="G6490" s="3" t="s">
        <v>15</v>
      </c>
      <c r="H6490" s="5">
        <v>45156</v>
      </c>
    </row>
    <row r="6491" spans="1:8">
      <c r="A6491" s="3" t="s">
        <v>6512</v>
      </c>
      <c r="B6491" s="3"/>
      <c r="C6491" s="4">
        <v>5</v>
      </c>
      <c r="D6491" s="4">
        <v>1.5</v>
      </c>
      <c r="E6491" s="4">
        <v>7.5</v>
      </c>
      <c r="F6491" s="3"/>
      <c r="G6491" s="3" t="s">
        <v>11</v>
      </c>
      <c r="H6491" s="5">
        <v>44931</v>
      </c>
    </row>
    <row r="6492" spans="1:8">
      <c r="A6492" s="3" t="s">
        <v>6513</v>
      </c>
      <c r="B6492" s="3"/>
      <c r="C6492" s="4">
        <v>2</v>
      </c>
      <c r="D6492" s="4">
        <v>1.5</v>
      </c>
      <c r="E6492" s="4">
        <v>3</v>
      </c>
      <c r="F6492" s="3" t="s">
        <v>22</v>
      </c>
      <c r="G6492" s="3"/>
      <c r="H6492" s="5">
        <v>45212</v>
      </c>
    </row>
    <row r="6493" spans="1:8">
      <c r="A6493" s="3" t="s">
        <v>6514</v>
      </c>
      <c r="B6493" s="3" t="s">
        <v>35</v>
      </c>
      <c r="C6493" s="4">
        <v>3</v>
      </c>
      <c r="D6493" s="4">
        <v>1.5</v>
      </c>
      <c r="E6493" s="4">
        <v>4.5</v>
      </c>
      <c r="F6493" s="3" t="s">
        <v>14</v>
      </c>
      <c r="G6493" s="3" t="s">
        <v>11</v>
      </c>
      <c r="H6493" s="5">
        <v>45025</v>
      </c>
    </row>
    <row r="6494" spans="1:8">
      <c r="A6494" s="3" t="s">
        <v>6515</v>
      </c>
      <c r="B6494" s="3" t="s">
        <v>13</v>
      </c>
      <c r="C6494" s="3" t="s">
        <v>10030</v>
      </c>
      <c r="D6494" s="4">
        <v>3</v>
      </c>
      <c r="E6494" s="4">
        <v>3</v>
      </c>
      <c r="F6494" s="3" t="s">
        <v>22</v>
      </c>
      <c r="G6494" s="3"/>
      <c r="H6494" s="5">
        <v>45155</v>
      </c>
    </row>
    <row r="6495" spans="1:8">
      <c r="A6495" s="3" t="s">
        <v>6516</v>
      </c>
      <c r="B6495" s="3" t="s">
        <v>10031</v>
      </c>
      <c r="C6495" s="4">
        <v>4</v>
      </c>
      <c r="D6495" s="4">
        <v>1.5</v>
      </c>
      <c r="E6495" s="4">
        <v>6</v>
      </c>
      <c r="F6495" s="3" t="s">
        <v>10</v>
      </c>
      <c r="G6495" s="3"/>
      <c r="H6495" s="5">
        <v>45285</v>
      </c>
    </row>
    <row r="6496" spans="1:8">
      <c r="A6496" s="3" t="s">
        <v>6517</v>
      </c>
      <c r="B6496" s="3" t="s">
        <v>35</v>
      </c>
      <c r="C6496" s="4">
        <v>5</v>
      </c>
      <c r="D6496" s="4">
        <v>1.5</v>
      </c>
      <c r="E6496" s="4">
        <v>7.5</v>
      </c>
      <c r="F6496" s="3"/>
      <c r="G6496" s="3" t="s">
        <v>11</v>
      </c>
      <c r="H6496" s="5">
        <v>44967</v>
      </c>
    </row>
    <row r="6497" spans="1:8">
      <c r="A6497" s="3" t="s">
        <v>6518</v>
      </c>
      <c r="B6497" s="3" t="s">
        <v>9</v>
      </c>
      <c r="C6497" s="4">
        <v>2</v>
      </c>
      <c r="D6497" s="4">
        <v>2</v>
      </c>
      <c r="E6497" s="4">
        <v>4</v>
      </c>
      <c r="F6497" s="3" t="s">
        <v>10</v>
      </c>
      <c r="G6497" s="3" t="s">
        <v>15</v>
      </c>
      <c r="H6497" s="5">
        <v>44935</v>
      </c>
    </row>
    <row r="6498" spans="1:8">
      <c r="A6498" s="3" t="s">
        <v>6519</v>
      </c>
      <c r="B6498" s="3" t="s">
        <v>24</v>
      </c>
      <c r="C6498" s="4">
        <v>1</v>
      </c>
      <c r="D6498" s="4">
        <v>4</v>
      </c>
      <c r="E6498" s="4">
        <v>4</v>
      </c>
      <c r="F6498" s="3" t="s">
        <v>10</v>
      </c>
      <c r="G6498" s="3" t="s">
        <v>15</v>
      </c>
      <c r="H6498" s="5">
        <v>45117</v>
      </c>
    </row>
    <row r="6499" spans="1:8">
      <c r="A6499" s="3" t="s">
        <v>6520</v>
      </c>
      <c r="B6499" s="3" t="s">
        <v>24</v>
      </c>
      <c r="C6499" s="4">
        <v>3</v>
      </c>
      <c r="D6499" s="4">
        <v>4</v>
      </c>
      <c r="E6499" s="4">
        <v>12</v>
      </c>
      <c r="F6499" s="3"/>
      <c r="G6499" s="3" t="s">
        <v>15</v>
      </c>
      <c r="H6499" s="5">
        <v>44958</v>
      </c>
    </row>
    <row r="6500" spans="1:8">
      <c r="A6500" s="3" t="s">
        <v>6521</v>
      </c>
      <c r="B6500" s="3" t="s">
        <v>9</v>
      </c>
      <c r="C6500" s="4">
        <v>4</v>
      </c>
      <c r="D6500" s="4">
        <v>2</v>
      </c>
      <c r="E6500" s="4">
        <v>8</v>
      </c>
      <c r="F6500" s="3"/>
      <c r="G6500" s="3"/>
      <c r="H6500" s="5">
        <v>45164</v>
      </c>
    </row>
    <row r="6501" spans="1:8">
      <c r="A6501" s="3" t="s">
        <v>6522</v>
      </c>
      <c r="B6501" s="3" t="s">
        <v>24</v>
      </c>
      <c r="C6501" s="4">
        <v>4</v>
      </c>
      <c r="D6501" s="4">
        <v>4</v>
      </c>
      <c r="E6501" s="4">
        <v>16</v>
      </c>
      <c r="F6501" s="3" t="s">
        <v>14</v>
      </c>
      <c r="G6501" s="3" t="s">
        <v>11</v>
      </c>
      <c r="H6501" s="5">
        <v>45078</v>
      </c>
    </row>
    <row r="6502" spans="1:8">
      <c r="A6502" s="3" t="s">
        <v>6523</v>
      </c>
      <c r="B6502" s="3" t="s">
        <v>10031</v>
      </c>
      <c r="C6502" s="4">
        <v>4</v>
      </c>
      <c r="D6502" s="4">
        <v>3</v>
      </c>
      <c r="E6502" s="4">
        <v>12</v>
      </c>
      <c r="F6502" s="3" t="s">
        <v>14</v>
      </c>
      <c r="G6502" s="3" t="s">
        <v>11</v>
      </c>
      <c r="H6502" s="5">
        <v>45281</v>
      </c>
    </row>
    <row r="6503" spans="1:8">
      <c r="A6503" s="3" t="s">
        <v>6524</v>
      </c>
      <c r="B6503" s="3" t="s">
        <v>9</v>
      </c>
      <c r="C6503" s="4">
        <v>2</v>
      </c>
      <c r="D6503" s="4">
        <v>2</v>
      </c>
      <c r="E6503" s="4">
        <v>4</v>
      </c>
      <c r="F6503" s="3" t="s">
        <v>22</v>
      </c>
      <c r="G6503" s="3" t="s">
        <v>10031</v>
      </c>
      <c r="H6503" s="5">
        <v>45259</v>
      </c>
    </row>
    <row r="6504" spans="1:8">
      <c r="A6504" s="3" t="s">
        <v>6525</v>
      </c>
      <c r="B6504" s="3" t="s">
        <v>39</v>
      </c>
      <c r="C6504" s="4">
        <v>3</v>
      </c>
      <c r="D6504" s="4">
        <v>3</v>
      </c>
      <c r="E6504" s="4">
        <v>9</v>
      </c>
      <c r="F6504" s="3" t="s">
        <v>22</v>
      </c>
      <c r="G6504" s="3" t="s">
        <v>15</v>
      </c>
      <c r="H6504" s="5">
        <v>45149</v>
      </c>
    </row>
    <row r="6505" spans="1:8">
      <c r="A6505" s="3" t="s">
        <v>6526</v>
      </c>
      <c r="B6505" s="3" t="s">
        <v>19</v>
      </c>
      <c r="C6505" s="4">
        <v>4</v>
      </c>
      <c r="D6505" s="4">
        <v>5</v>
      </c>
      <c r="E6505" s="4">
        <v>20</v>
      </c>
      <c r="F6505" s="3"/>
      <c r="G6505" s="3" t="s">
        <v>11</v>
      </c>
      <c r="H6505" s="5">
        <v>44938</v>
      </c>
    </row>
    <row r="6506" spans="1:8">
      <c r="A6506" s="3" t="s">
        <v>6527</v>
      </c>
      <c r="B6506" s="3" t="s">
        <v>24</v>
      </c>
      <c r="C6506" s="4">
        <v>2</v>
      </c>
      <c r="D6506" s="4">
        <v>4</v>
      </c>
      <c r="E6506" s="4">
        <v>8</v>
      </c>
      <c r="F6506" s="3"/>
      <c r="G6506" s="3"/>
      <c r="H6506" s="5">
        <v>45184</v>
      </c>
    </row>
    <row r="6507" spans="1:8">
      <c r="A6507" s="3" t="s">
        <v>6528</v>
      </c>
      <c r="B6507" s="3" t="s">
        <v>17</v>
      </c>
      <c r="C6507" s="4">
        <v>2</v>
      </c>
      <c r="D6507" s="4">
        <v>1</v>
      </c>
      <c r="E6507" s="4">
        <v>2</v>
      </c>
      <c r="F6507" s="3" t="s">
        <v>14</v>
      </c>
      <c r="G6507" s="3" t="s">
        <v>10030</v>
      </c>
      <c r="H6507" s="5">
        <v>45126</v>
      </c>
    </row>
    <row r="6508" spans="1:8">
      <c r="A6508" s="3" t="s">
        <v>6529</v>
      </c>
      <c r="B6508" s="3" t="s">
        <v>19</v>
      </c>
      <c r="C6508" s="4">
        <v>3</v>
      </c>
      <c r="D6508" s="4">
        <v>5</v>
      </c>
      <c r="E6508" s="4">
        <v>15</v>
      </c>
      <c r="F6508" s="3" t="s">
        <v>22</v>
      </c>
      <c r="G6508" s="3" t="s">
        <v>15</v>
      </c>
      <c r="H6508" s="5">
        <v>45103</v>
      </c>
    </row>
    <row r="6509" spans="1:8">
      <c r="A6509" s="3" t="s">
        <v>6530</v>
      </c>
      <c r="B6509" s="3" t="s">
        <v>10030</v>
      </c>
      <c r="C6509" s="4">
        <v>4</v>
      </c>
      <c r="D6509" s="4">
        <v>4</v>
      </c>
      <c r="E6509" s="4">
        <v>16</v>
      </c>
      <c r="F6509" s="3" t="s">
        <v>10</v>
      </c>
      <c r="G6509" s="3" t="s">
        <v>11</v>
      </c>
      <c r="H6509" s="5">
        <v>45167</v>
      </c>
    </row>
    <row r="6510" spans="1:8">
      <c r="A6510" s="3" t="s">
        <v>6531</v>
      </c>
      <c r="B6510" s="3"/>
      <c r="C6510" s="4">
        <v>3</v>
      </c>
      <c r="D6510" s="4">
        <v>4</v>
      </c>
      <c r="E6510" s="4">
        <v>12</v>
      </c>
      <c r="F6510" s="3" t="s">
        <v>14</v>
      </c>
      <c r="G6510" s="3" t="s">
        <v>11</v>
      </c>
      <c r="H6510" s="5">
        <v>44971</v>
      </c>
    </row>
    <row r="6511" spans="1:8">
      <c r="A6511" s="3" t="s">
        <v>6532</v>
      </c>
      <c r="B6511" s="3" t="s">
        <v>27</v>
      </c>
      <c r="C6511" s="4">
        <v>3</v>
      </c>
      <c r="D6511" s="4">
        <v>4</v>
      </c>
      <c r="E6511" s="4">
        <v>12</v>
      </c>
      <c r="F6511" s="3" t="s">
        <v>22</v>
      </c>
      <c r="G6511" s="3" t="s">
        <v>15</v>
      </c>
      <c r="H6511" s="5">
        <v>45216</v>
      </c>
    </row>
    <row r="6512" spans="1:8">
      <c r="A6512" s="3" t="s">
        <v>6533</v>
      </c>
      <c r="B6512" s="3" t="s">
        <v>10031</v>
      </c>
      <c r="C6512" s="4">
        <v>3</v>
      </c>
      <c r="D6512" s="4">
        <v>4</v>
      </c>
      <c r="E6512" s="4">
        <v>12</v>
      </c>
      <c r="F6512" s="3" t="s">
        <v>10031</v>
      </c>
      <c r="G6512" s="3" t="s">
        <v>15</v>
      </c>
      <c r="H6512" s="5">
        <v>45170</v>
      </c>
    </row>
    <row r="6513" spans="1:8">
      <c r="A6513" s="3" t="s">
        <v>6534</v>
      </c>
      <c r="B6513" s="3" t="s">
        <v>9</v>
      </c>
      <c r="C6513" s="4">
        <v>3</v>
      </c>
      <c r="D6513" s="4">
        <v>2</v>
      </c>
      <c r="E6513" s="4">
        <v>6</v>
      </c>
      <c r="F6513" s="3" t="s">
        <v>14</v>
      </c>
      <c r="G6513" s="3" t="s">
        <v>11</v>
      </c>
      <c r="H6513" s="5">
        <v>45018</v>
      </c>
    </row>
    <row r="6514" spans="1:8">
      <c r="A6514" s="3" t="s">
        <v>6535</v>
      </c>
      <c r="B6514" s="3" t="s">
        <v>9</v>
      </c>
      <c r="C6514" s="4">
        <v>2</v>
      </c>
      <c r="D6514" s="4">
        <v>2</v>
      </c>
      <c r="E6514" s="4">
        <v>4</v>
      </c>
      <c r="F6514" s="3"/>
      <c r="G6514" s="3" t="s">
        <v>15</v>
      </c>
      <c r="H6514" s="5">
        <v>44970</v>
      </c>
    </row>
    <row r="6515" spans="1:8">
      <c r="A6515" s="3" t="s">
        <v>6536</v>
      </c>
      <c r="B6515" s="3" t="s">
        <v>24</v>
      </c>
      <c r="C6515" s="4">
        <v>3</v>
      </c>
      <c r="D6515" s="4">
        <v>4</v>
      </c>
      <c r="E6515" s="4">
        <v>12</v>
      </c>
      <c r="F6515" s="3" t="s">
        <v>14</v>
      </c>
      <c r="G6515" s="3"/>
      <c r="H6515" s="5">
        <v>45212</v>
      </c>
    </row>
    <row r="6516" spans="1:8">
      <c r="A6516" s="3" t="s">
        <v>6537</v>
      </c>
      <c r="B6516" s="3" t="s">
        <v>39</v>
      </c>
      <c r="C6516" s="4">
        <v>3</v>
      </c>
      <c r="D6516" s="4">
        <v>3</v>
      </c>
      <c r="E6516" s="3" t="s">
        <v>10030</v>
      </c>
      <c r="F6516" s="3" t="s">
        <v>10</v>
      </c>
      <c r="G6516" s="3" t="s">
        <v>10030</v>
      </c>
      <c r="H6516" s="5">
        <v>45167</v>
      </c>
    </row>
    <row r="6517" spans="1:8">
      <c r="A6517" s="3" t="s">
        <v>6538</v>
      </c>
      <c r="B6517" s="3" t="s">
        <v>35</v>
      </c>
      <c r="C6517" s="4">
        <v>1</v>
      </c>
      <c r="D6517" s="4">
        <v>1.5</v>
      </c>
      <c r="E6517" s="4">
        <v>1.5</v>
      </c>
      <c r="F6517" s="3" t="s">
        <v>22</v>
      </c>
      <c r="G6517" s="3" t="s">
        <v>11</v>
      </c>
      <c r="H6517" s="5">
        <v>45291</v>
      </c>
    </row>
    <row r="6518" spans="1:8">
      <c r="A6518" s="3" t="s">
        <v>6539</v>
      </c>
      <c r="B6518" s="3" t="s">
        <v>19</v>
      </c>
      <c r="C6518" s="4">
        <v>3</v>
      </c>
      <c r="D6518" s="4">
        <v>5</v>
      </c>
      <c r="E6518" s="4">
        <v>15</v>
      </c>
      <c r="F6518" s="3" t="s">
        <v>10</v>
      </c>
      <c r="G6518" s="3" t="s">
        <v>15</v>
      </c>
      <c r="H6518" s="5">
        <v>45175</v>
      </c>
    </row>
    <row r="6519" spans="1:8">
      <c r="A6519" s="3" t="s">
        <v>6540</v>
      </c>
      <c r="B6519" s="3" t="s">
        <v>13</v>
      </c>
      <c r="C6519" s="4">
        <v>3</v>
      </c>
      <c r="D6519" s="4">
        <v>3</v>
      </c>
      <c r="E6519" s="4">
        <v>9</v>
      </c>
      <c r="F6519" s="3"/>
      <c r="G6519" s="3" t="s">
        <v>15</v>
      </c>
      <c r="H6519" s="5">
        <v>45062</v>
      </c>
    </row>
    <row r="6520" spans="1:8">
      <c r="A6520" s="3" t="s">
        <v>6541</v>
      </c>
      <c r="B6520" s="3" t="s">
        <v>35</v>
      </c>
      <c r="C6520" s="4">
        <v>2</v>
      </c>
      <c r="D6520" s="4">
        <v>1.5</v>
      </c>
      <c r="E6520" s="4">
        <v>3</v>
      </c>
      <c r="F6520" s="3" t="s">
        <v>14</v>
      </c>
      <c r="G6520" s="3" t="s">
        <v>11</v>
      </c>
      <c r="H6520" s="5">
        <v>45151</v>
      </c>
    </row>
    <row r="6521" spans="1:8">
      <c r="A6521" s="3" t="s">
        <v>6542</v>
      </c>
      <c r="B6521" s="3" t="s">
        <v>24</v>
      </c>
      <c r="C6521" s="4">
        <v>2</v>
      </c>
      <c r="D6521" s="4">
        <v>4</v>
      </c>
      <c r="E6521" s="4">
        <v>8</v>
      </c>
      <c r="F6521" s="3" t="s">
        <v>14</v>
      </c>
      <c r="G6521" s="3" t="s">
        <v>10031</v>
      </c>
      <c r="H6521" s="5">
        <v>45250</v>
      </c>
    </row>
    <row r="6522" spans="1:8">
      <c r="A6522" s="3" t="s">
        <v>6543</v>
      </c>
      <c r="B6522" s="3" t="s">
        <v>9</v>
      </c>
      <c r="C6522" s="4">
        <v>1</v>
      </c>
      <c r="D6522" s="4">
        <v>2</v>
      </c>
      <c r="E6522" s="3" t="s">
        <v>10030</v>
      </c>
      <c r="F6522" s="3" t="s">
        <v>14</v>
      </c>
      <c r="G6522" s="3" t="s">
        <v>11</v>
      </c>
      <c r="H6522" s="5">
        <v>45266</v>
      </c>
    </row>
    <row r="6523" spans="1:8">
      <c r="A6523" s="3" t="s">
        <v>6544</v>
      </c>
      <c r="B6523" s="3" t="s">
        <v>17</v>
      </c>
      <c r="C6523" s="4">
        <v>4</v>
      </c>
      <c r="D6523" s="4">
        <v>1</v>
      </c>
      <c r="E6523" s="4">
        <v>4</v>
      </c>
      <c r="F6523" s="3" t="s">
        <v>10</v>
      </c>
      <c r="G6523" s="3"/>
      <c r="H6523" s="5">
        <v>45160</v>
      </c>
    </row>
    <row r="6524" spans="1:8">
      <c r="A6524" s="3" t="s">
        <v>6545</v>
      </c>
      <c r="B6524" s="3" t="s">
        <v>9</v>
      </c>
      <c r="C6524" s="4">
        <v>4</v>
      </c>
      <c r="D6524" s="4">
        <v>2</v>
      </c>
      <c r="E6524" s="4">
        <v>8</v>
      </c>
      <c r="F6524" s="3"/>
      <c r="G6524" s="3"/>
      <c r="H6524" s="5">
        <v>45167</v>
      </c>
    </row>
    <row r="6525" spans="1:8">
      <c r="A6525" s="3" t="s">
        <v>6546</v>
      </c>
      <c r="B6525" s="3" t="s">
        <v>9</v>
      </c>
      <c r="C6525" s="4">
        <v>4</v>
      </c>
      <c r="D6525" s="4">
        <v>2</v>
      </c>
      <c r="E6525" s="4">
        <v>8</v>
      </c>
      <c r="F6525" s="3" t="s">
        <v>22</v>
      </c>
      <c r="G6525" s="3" t="s">
        <v>11</v>
      </c>
      <c r="H6525" s="5">
        <v>45107</v>
      </c>
    </row>
    <row r="6526" spans="1:8">
      <c r="A6526" s="3" t="s">
        <v>6547</v>
      </c>
      <c r="B6526" s="3" t="s">
        <v>13</v>
      </c>
      <c r="C6526" s="4">
        <v>5</v>
      </c>
      <c r="D6526" s="4">
        <v>3</v>
      </c>
      <c r="E6526" s="4">
        <v>15</v>
      </c>
      <c r="F6526" s="3" t="s">
        <v>10</v>
      </c>
      <c r="G6526" s="3" t="s">
        <v>15</v>
      </c>
      <c r="H6526" s="5">
        <v>44938</v>
      </c>
    </row>
    <row r="6527" spans="1:8">
      <c r="A6527" s="3" t="s">
        <v>6548</v>
      </c>
      <c r="B6527" s="3" t="s">
        <v>19</v>
      </c>
      <c r="C6527" s="4">
        <v>2</v>
      </c>
      <c r="D6527" s="4">
        <v>5</v>
      </c>
      <c r="E6527" s="4">
        <v>10</v>
      </c>
      <c r="F6527" s="3" t="s">
        <v>10</v>
      </c>
      <c r="G6527" s="3" t="s">
        <v>15</v>
      </c>
      <c r="H6527" s="5">
        <v>44931</v>
      </c>
    </row>
    <row r="6528" spans="1:8">
      <c r="A6528" s="3" t="s">
        <v>6549</v>
      </c>
      <c r="B6528" s="3" t="s">
        <v>39</v>
      </c>
      <c r="C6528" s="4">
        <v>1</v>
      </c>
      <c r="D6528" s="4">
        <v>3</v>
      </c>
      <c r="E6528" s="4">
        <v>3</v>
      </c>
      <c r="F6528" s="3"/>
      <c r="G6528" s="3" t="s">
        <v>10030</v>
      </c>
      <c r="H6528" s="5">
        <v>45248</v>
      </c>
    </row>
    <row r="6529" spans="1:8">
      <c r="A6529" s="3" t="s">
        <v>6550</v>
      </c>
      <c r="B6529" s="3" t="s">
        <v>19</v>
      </c>
      <c r="C6529" s="4">
        <v>1</v>
      </c>
      <c r="D6529" s="4">
        <v>5</v>
      </c>
      <c r="E6529" s="4">
        <v>5</v>
      </c>
      <c r="F6529" s="3" t="s">
        <v>22</v>
      </c>
      <c r="G6529" s="3" t="s">
        <v>15</v>
      </c>
      <c r="H6529" s="5">
        <v>45197</v>
      </c>
    </row>
    <row r="6530" spans="1:8">
      <c r="A6530" s="3" t="s">
        <v>6551</v>
      </c>
      <c r="B6530" s="3" t="s">
        <v>39</v>
      </c>
      <c r="C6530" s="4">
        <v>5</v>
      </c>
      <c r="D6530" s="4">
        <v>3</v>
      </c>
      <c r="E6530" s="4">
        <v>15</v>
      </c>
      <c r="F6530" s="3" t="s">
        <v>10031</v>
      </c>
      <c r="G6530" s="3"/>
      <c r="H6530" s="5">
        <v>44982</v>
      </c>
    </row>
    <row r="6531" spans="1:8">
      <c r="A6531" s="3" t="s">
        <v>6552</v>
      </c>
      <c r="B6531" s="3" t="s">
        <v>17</v>
      </c>
      <c r="C6531" s="4">
        <v>3</v>
      </c>
      <c r="D6531" s="4">
        <v>1</v>
      </c>
      <c r="E6531" s="4">
        <v>3</v>
      </c>
      <c r="F6531" s="3" t="s">
        <v>14</v>
      </c>
      <c r="G6531" s="3" t="s">
        <v>11</v>
      </c>
      <c r="H6531" s="5">
        <v>45201</v>
      </c>
    </row>
    <row r="6532" spans="1:8">
      <c r="A6532" s="3" t="s">
        <v>6553</v>
      </c>
      <c r="B6532" s="3" t="s">
        <v>9</v>
      </c>
      <c r="C6532" s="4">
        <v>1</v>
      </c>
      <c r="D6532" s="4">
        <v>2</v>
      </c>
      <c r="E6532" s="4">
        <v>2</v>
      </c>
      <c r="F6532" s="3"/>
      <c r="G6532" s="3" t="s">
        <v>11</v>
      </c>
      <c r="H6532" s="5">
        <v>45130</v>
      </c>
    </row>
    <row r="6533" spans="1:8">
      <c r="A6533" s="3" t="s">
        <v>6554</v>
      </c>
      <c r="B6533" s="3" t="s">
        <v>13</v>
      </c>
      <c r="C6533" s="4">
        <v>2</v>
      </c>
      <c r="D6533" s="4">
        <v>3</v>
      </c>
      <c r="E6533" s="4">
        <v>6</v>
      </c>
      <c r="F6533" s="3" t="s">
        <v>10</v>
      </c>
      <c r="G6533" s="3" t="s">
        <v>15</v>
      </c>
      <c r="H6533" s="5">
        <v>45029</v>
      </c>
    </row>
    <row r="6534" spans="1:8">
      <c r="A6534" s="3" t="s">
        <v>6555</v>
      </c>
      <c r="B6534" s="3" t="s">
        <v>10031</v>
      </c>
      <c r="C6534" s="4">
        <v>1</v>
      </c>
      <c r="D6534" s="4">
        <v>5</v>
      </c>
      <c r="E6534" s="4">
        <v>5</v>
      </c>
      <c r="F6534" s="3" t="s">
        <v>14</v>
      </c>
      <c r="G6534" s="3" t="s">
        <v>15</v>
      </c>
      <c r="H6534" s="5">
        <v>45093</v>
      </c>
    </row>
    <row r="6535" spans="1:8">
      <c r="A6535" s="3" t="s">
        <v>6556</v>
      </c>
      <c r="B6535" s="3" t="s">
        <v>24</v>
      </c>
      <c r="C6535" s="4">
        <v>1</v>
      </c>
      <c r="D6535" s="4">
        <v>4</v>
      </c>
      <c r="E6535" s="4">
        <v>4</v>
      </c>
      <c r="F6535" s="3" t="s">
        <v>14</v>
      </c>
      <c r="G6535" s="3" t="s">
        <v>15</v>
      </c>
      <c r="H6535" s="5">
        <v>45118</v>
      </c>
    </row>
    <row r="6536" spans="1:8">
      <c r="A6536" s="3" t="s">
        <v>6557</v>
      </c>
      <c r="B6536" s="3" t="s">
        <v>10030</v>
      </c>
      <c r="C6536" s="4">
        <v>5</v>
      </c>
      <c r="D6536" s="4">
        <v>3</v>
      </c>
      <c r="E6536" s="4">
        <v>15</v>
      </c>
      <c r="F6536" s="3" t="s">
        <v>14</v>
      </c>
      <c r="G6536" s="3" t="s">
        <v>15</v>
      </c>
      <c r="H6536" s="5">
        <v>45108</v>
      </c>
    </row>
    <row r="6537" spans="1:8">
      <c r="A6537" s="3" t="s">
        <v>6558</v>
      </c>
      <c r="B6537" s="3" t="s">
        <v>35</v>
      </c>
      <c r="C6537" s="3" t="s">
        <v>10030</v>
      </c>
      <c r="D6537" s="4">
        <v>1.5</v>
      </c>
      <c r="E6537" s="4">
        <v>4.5</v>
      </c>
      <c r="F6537" s="3"/>
      <c r="G6537" s="3" t="s">
        <v>10031</v>
      </c>
      <c r="H6537" s="3" t="s">
        <v>10031</v>
      </c>
    </row>
    <row r="6538" spans="1:8">
      <c r="A6538" s="3" t="s">
        <v>6559</v>
      </c>
      <c r="B6538" s="3" t="s">
        <v>39</v>
      </c>
      <c r="C6538" s="4">
        <v>1</v>
      </c>
      <c r="D6538" s="4">
        <v>3</v>
      </c>
      <c r="E6538" s="4">
        <v>3</v>
      </c>
      <c r="F6538" s="3" t="s">
        <v>22</v>
      </c>
      <c r="G6538" s="3"/>
      <c r="H6538" s="5">
        <v>45285</v>
      </c>
    </row>
    <row r="6539" spans="1:8">
      <c r="A6539" s="3" t="s">
        <v>6560</v>
      </c>
      <c r="B6539" s="3" t="s">
        <v>24</v>
      </c>
      <c r="C6539" s="4">
        <v>2</v>
      </c>
      <c r="D6539" s="4">
        <v>4</v>
      </c>
      <c r="E6539" s="4">
        <v>8</v>
      </c>
      <c r="F6539" s="3" t="s">
        <v>10</v>
      </c>
      <c r="G6539" s="3" t="s">
        <v>15</v>
      </c>
      <c r="H6539" s="5">
        <v>45228</v>
      </c>
    </row>
    <row r="6540" spans="1:8">
      <c r="A6540" s="3" t="s">
        <v>6561</v>
      </c>
      <c r="B6540" s="3" t="s">
        <v>27</v>
      </c>
      <c r="C6540" s="4">
        <v>5</v>
      </c>
      <c r="D6540" s="4">
        <v>4</v>
      </c>
      <c r="E6540" s="4">
        <v>20</v>
      </c>
      <c r="F6540" s="3" t="s">
        <v>14</v>
      </c>
      <c r="G6540" s="3"/>
      <c r="H6540" s="5">
        <v>44960</v>
      </c>
    </row>
    <row r="6541" spans="1:8">
      <c r="A6541" s="3" t="s">
        <v>6562</v>
      </c>
      <c r="B6541" s="3" t="s">
        <v>27</v>
      </c>
      <c r="C6541" s="4">
        <v>4</v>
      </c>
      <c r="D6541" s="4">
        <v>4</v>
      </c>
      <c r="E6541" s="4">
        <v>16</v>
      </c>
      <c r="F6541" s="3" t="s">
        <v>10</v>
      </c>
      <c r="G6541" s="3" t="s">
        <v>15</v>
      </c>
      <c r="H6541" s="5">
        <v>45055</v>
      </c>
    </row>
    <row r="6542" spans="1:8">
      <c r="A6542" s="3" t="s">
        <v>6563</v>
      </c>
      <c r="B6542" s="3" t="s">
        <v>39</v>
      </c>
      <c r="C6542" s="4">
        <v>1</v>
      </c>
      <c r="D6542" s="4">
        <v>3</v>
      </c>
      <c r="E6542" s="4">
        <v>3</v>
      </c>
      <c r="F6542" s="3"/>
      <c r="G6542" s="3" t="s">
        <v>11</v>
      </c>
      <c r="H6542" s="5">
        <v>45269</v>
      </c>
    </row>
    <row r="6543" spans="1:8">
      <c r="A6543" s="3" t="s">
        <v>6564</v>
      </c>
      <c r="B6543" s="3" t="s">
        <v>27</v>
      </c>
      <c r="C6543" s="4">
        <v>5</v>
      </c>
      <c r="D6543" s="4">
        <v>4</v>
      </c>
      <c r="E6543" s="4">
        <v>20</v>
      </c>
      <c r="F6543" s="3"/>
      <c r="G6543" s="3" t="s">
        <v>15</v>
      </c>
      <c r="H6543" s="5">
        <v>45048</v>
      </c>
    </row>
    <row r="6544" spans="1:8">
      <c r="A6544" s="3" t="s">
        <v>6565</v>
      </c>
      <c r="B6544" s="3" t="s">
        <v>27</v>
      </c>
      <c r="C6544" s="4">
        <v>3</v>
      </c>
      <c r="D6544" s="4">
        <v>4</v>
      </c>
      <c r="E6544" s="4">
        <v>12</v>
      </c>
      <c r="F6544" s="3"/>
      <c r="G6544" s="3" t="s">
        <v>15</v>
      </c>
      <c r="H6544" s="5">
        <v>45001</v>
      </c>
    </row>
    <row r="6545" spans="1:8">
      <c r="A6545" s="3" t="s">
        <v>6566</v>
      </c>
      <c r="B6545" s="3" t="s">
        <v>27</v>
      </c>
      <c r="C6545" s="4">
        <v>2</v>
      </c>
      <c r="D6545" s="4">
        <v>4</v>
      </c>
      <c r="E6545" s="3" t="s">
        <v>10031</v>
      </c>
      <c r="F6545" s="3" t="s">
        <v>14</v>
      </c>
      <c r="G6545" s="3" t="s">
        <v>10030</v>
      </c>
      <c r="H6545" s="5">
        <v>45099</v>
      </c>
    </row>
    <row r="6546" spans="1:8">
      <c r="A6546" s="3" t="s">
        <v>6567</v>
      </c>
      <c r="B6546" s="3" t="s">
        <v>9</v>
      </c>
      <c r="C6546" s="4">
        <v>4</v>
      </c>
      <c r="D6546" s="4">
        <v>2</v>
      </c>
      <c r="E6546" s="4">
        <v>8</v>
      </c>
      <c r="F6546" s="3"/>
      <c r="G6546" s="3" t="s">
        <v>11</v>
      </c>
      <c r="H6546" s="5">
        <v>45062</v>
      </c>
    </row>
    <row r="6547" spans="1:8">
      <c r="A6547" s="3" t="s">
        <v>6568</v>
      </c>
      <c r="B6547" s="3" t="s">
        <v>27</v>
      </c>
      <c r="C6547" s="4">
        <v>5</v>
      </c>
      <c r="D6547" s="4">
        <v>4</v>
      </c>
      <c r="E6547" s="4">
        <v>20</v>
      </c>
      <c r="F6547" s="3" t="s">
        <v>14</v>
      </c>
      <c r="G6547" s="3"/>
      <c r="H6547" s="5">
        <v>45200</v>
      </c>
    </row>
    <row r="6548" spans="1:8">
      <c r="A6548" s="3" t="s">
        <v>6569</v>
      </c>
      <c r="B6548" s="3" t="s">
        <v>27</v>
      </c>
      <c r="C6548" s="4">
        <v>3</v>
      </c>
      <c r="D6548" s="4">
        <v>4</v>
      </c>
      <c r="E6548" s="4">
        <v>12</v>
      </c>
      <c r="F6548" s="3"/>
      <c r="G6548" s="3" t="s">
        <v>15</v>
      </c>
      <c r="H6548" s="5">
        <v>45078</v>
      </c>
    </row>
    <row r="6549" spans="1:8">
      <c r="A6549" s="3" t="s">
        <v>6570</v>
      </c>
      <c r="B6549" s="3" t="s">
        <v>27</v>
      </c>
      <c r="C6549" s="4">
        <v>2</v>
      </c>
      <c r="D6549" s="4">
        <v>4</v>
      </c>
      <c r="E6549" s="4">
        <v>8</v>
      </c>
      <c r="F6549" s="3" t="s">
        <v>22</v>
      </c>
      <c r="G6549" s="3" t="s">
        <v>15</v>
      </c>
      <c r="H6549" s="5">
        <v>45287</v>
      </c>
    </row>
    <row r="6550" spans="1:8">
      <c r="A6550" s="3" t="s">
        <v>6571</v>
      </c>
      <c r="B6550" s="3" t="s">
        <v>9</v>
      </c>
      <c r="C6550" s="4">
        <v>3</v>
      </c>
      <c r="D6550" s="4">
        <v>2</v>
      </c>
      <c r="E6550" s="4">
        <v>6</v>
      </c>
      <c r="F6550" s="3"/>
      <c r="G6550" s="3" t="s">
        <v>11</v>
      </c>
      <c r="H6550" s="3" t="s">
        <v>10030</v>
      </c>
    </row>
    <row r="6551" spans="1:8">
      <c r="A6551" s="3" t="s">
        <v>6572</v>
      </c>
      <c r="B6551" s="3" t="s">
        <v>27</v>
      </c>
      <c r="C6551" s="4">
        <v>5</v>
      </c>
      <c r="D6551" s="4">
        <v>4</v>
      </c>
      <c r="E6551" s="4">
        <v>20</v>
      </c>
      <c r="F6551" s="3"/>
      <c r="G6551" s="3" t="s">
        <v>15</v>
      </c>
      <c r="H6551" s="5">
        <v>44974</v>
      </c>
    </row>
    <row r="6552" spans="1:8">
      <c r="A6552" s="3" t="s">
        <v>6573</v>
      </c>
      <c r="B6552" s="3" t="s">
        <v>27</v>
      </c>
      <c r="C6552" s="4">
        <v>2</v>
      </c>
      <c r="D6552" s="3" t="s">
        <v>10031</v>
      </c>
      <c r="E6552" s="4">
        <v>8</v>
      </c>
      <c r="F6552" s="3" t="s">
        <v>10</v>
      </c>
      <c r="G6552" s="3" t="s">
        <v>15</v>
      </c>
      <c r="H6552" s="5">
        <v>45161</v>
      </c>
    </row>
    <row r="6553" spans="1:8">
      <c r="A6553" s="3" t="s">
        <v>6574</v>
      </c>
      <c r="B6553" s="3" t="s">
        <v>24</v>
      </c>
      <c r="C6553" s="4">
        <v>1</v>
      </c>
      <c r="D6553" s="4">
        <v>4</v>
      </c>
      <c r="E6553" s="4">
        <v>4</v>
      </c>
      <c r="F6553" s="3" t="s">
        <v>10</v>
      </c>
      <c r="G6553" s="3"/>
      <c r="H6553" s="5">
        <v>45225</v>
      </c>
    </row>
    <row r="6554" spans="1:8">
      <c r="A6554" s="3" t="s">
        <v>6575</v>
      </c>
      <c r="B6554" s="3" t="s">
        <v>17</v>
      </c>
      <c r="C6554" s="4">
        <v>3</v>
      </c>
      <c r="D6554" s="4">
        <v>1</v>
      </c>
      <c r="E6554" s="4">
        <v>3</v>
      </c>
      <c r="F6554" s="3" t="s">
        <v>22</v>
      </c>
      <c r="G6554" s="3"/>
      <c r="H6554" s="5">
        <v>44961</v>
      </c>
    </row>
    <row r="6555" spans="1:8">
      <c r="A6555" s="3" t="s">
        <v>6576</v>
      </c>
      <c r="B6555" s="3" t="s">
        <v>35</v>
      </c>
      <c r="C6555" s="4">
        <v>2</v>
      </c>
      <c r="D6555" s="4">
        <v>1.5</v>
      </c>
      <c r="E6555" s="4">
        <v>3</v>
      </c>
      <c r="F6555" s="3" t="s">
        <v>22</v>
      </c>
      <c r="G6555" s="3"/>
      <c r="H6555" s="5">
        <v>45213</v>
      </c>
    </row>
    <row r="6556" spans="1:8">
      <c r="A6556" s="3" t="s">
        <v>6577</v>
      </c>
      <c r="B6556" s="3" t="s">
        <v>35</v>
      </c>
      <c r="C6556" s="4">
        <v>1</v>
      </c>
      <c r="D6556" s="4">
        <v>1.5</v>
      </c>
      <c r="E6556" s="4">
        <v>1.5</v>
      </c>
      <c r="F6556" s="3" t="s">
        <v>10</v>
      </c>
      <c r="G6556" s="3"/>
      <c r="H6556" s="5">
        <v>45244</v>
      </c>
    </row>
    <row r="6557" spans="1:8">
      <c r="A6557" s="3" t="s">
        <v>6578</v>
      </c>
      <c r="B6557" s="3" t="s">
        <v>9</v>
      </c>
      <c r="C6557" s="4">
        <v>1</v>
      </c>
      <c r="D6557" s="4">
        <v>2</v>
      </c>
      <c r="E6557" s="4">
        <v>2</v>
      </c>
      <c r="F6557" s="3" t="s">
        <v>22</v>
      </c>
      <c r="G6557" s="3" t="s">
        <v>11</v>
      </c>
      <c r="H6557" s="5">
        <v>45048</v>
      </c>
    </row>
    <row r="6558" spans="1:8">
      <c r="A6558" s="3" t="s">
        <v>6579</v>
      </c>
      <c r="B6558" s="3" t="s">
        <v>27</v>
      </c>
      <c r="C6558" s="4">
        <v>3</v>
      </c>
      <c r="D6558" s="4">
        <v>4</v>
      </c>
      <c r="E6558" s="4">
        <v>12</v>
      </c>
      <c r="F6558" s="3" t="s">
        <v>10</v>
      </c>
      <c r="G6558" s="3" t="s">
        <v>15</v>
      </c>
      <c r="H6558" s="5">
        <v>44957</v>
      </c>
    </row>
    <row r="6559" spans="1:8">
      <c r="A6559" s="3" t="s">
        <v>6580</v>
      </c>
      <c r="B6559" s="3" t="s">
        <v>35</v>
      </c>
      <c r="C6559" s="4">
        <v>2</v>
      </c>
      <c r="D6559" s="4">
        <v>1.5</v>
      </c>
      <c r="E6559" s="4">
        <v>3</v>
      </c>
      <c r="F6559" s="3"/>
      <c r="G6559" s="3" t="s">
        <v>15</v>
      </c>
      <c r="H6559" s="5">
        <v>45112</v>
      </c>
    </row>
    <row r="6560" spans="1:8">
      <c r="A6560" s="3" t="s">
        <v>6581</v>
      </c>
      <c r="B6560" s="3" t="s">
        <v>19</v>
      </c>
      <c r="C6560" s="4">
        <v>4</v>
      </c>
      <c r="D6560" s="4">
        <v>5</v>
      </c>
      <c r="E6560" s="4">
        <v>20</v>
      </c>
      <c r="F6560" s="3"/>
      <c r="G6560" s="3" t="s">
        <v>15</v>
      </c>
      <c r="H6560" s="5">
        <v>45095</v>
      </c>
    </row>
    <row r="6561" spans="1:8">
      <c r="A6561" s="3" t="s">
        <v>6582</v>
      </c>
      <c r="B6561" s="3" t="s">
        <v>17</v>
      </c>
      <c r="C6561" s="4">
        <v>2</v>
      </c>
      <c r="D6561" s="4">
        <v>1</v>
      </c>
      <c r="E6561" s="4">
        <v>2</v>
      </c>
      <c r="F6561" s="3" t="s">
        <v>22</v>
      </c>
      <c r="G6561" s="3" t="s">
        <v>11</v>
      </c>
      <c r="H6561" s="5">
        <v>45013</v>
      </c>
    </row>
    <row r="6562" spans="1:8">
      <c r="A6562" s="3" t="s">
        <v>6583</v>
      </c>
      <c r="B6562" s="3" t="s">
        <v>27</v>
      </c>
      <c r="C6562" s="4">
        <v>4</v>
      </c>
      <c r="D6562" s="3"/>
      <c r="E6562" s="4">
        <v>16</v>
      </c>
      <c r="F6562" s="3" t="s">
        <v>22</v>
      </c>
      <c r="G6562" s="3"/>
      <c r="H6562" s="5">
        <v>45207</v>
      </c>
    </row>
    <row r="6563" spans="1:8">
      <c r="A6563" s="3" t="s">
        <v>6584</v>
      </c>
      <c r="B6563" s="3" t="s">
        <v>9</v>
      </c>
      <c r="C6563" s="4">
        <v>1</v>
      </c>
      <c r="D6563" s="4">
        <v>2</v>
      </c>
      <c r="E6563" s="4">
        <v>2</v>
      </c>
      <c r="F6563" s="3" t="s">
        <v>10</v>
      </c>
      <c r="G6563" s="3" t="s">
        <v>15</v>
      </c>
      <c r="H6563" s="5">
        <v>45272</v>
      </c>
    </row>
    <row r="6564" spans="1:8">
      <c r="A6564" s="3" t="s">
        <v>6585</v>
      </c>
      <c r="B6564" s="3" t="s">
        <v>24</v>
      </c>
      <c r="C6564" s="4">
        <v>2</v>
      </c>
      <c r="D6564" s="4">
        <v>4</v>
      </c>
      <c r="E6564" s="4">
        <v>8</v>
      </c>
      <c r="F6564" s="3" t="s">
        <v>10030</v>
      </c>
      <c r="G6564" s="3"/>
      <c r="H6564" s="5">
        <v>45176</v>
      </c>
    </row>
    <row r="6565" spans="1:8">
      <c r="A6565" s="3" t="s">
        <v>6586</v>
      </c>
      <c r="B6565" s="3" t="s">
        <v>35</v>
      </c>
      <c r="C6565" s="3" t="s">
        <v>10031</v>
      </c>
      <c r="D6565" s="4">
        <v>1.5</v>
      </c>
      <c r="E6565" s="4">
        <v>4.5</v>
      </c>
      <c r="F6565" s="3"/>
      <c r="G6565" s="3" t="s">
        <v>11</v>
      </c>
      <c r="H6565" s="5">
        <v>45149</v>
      </c>
    </row>
    <row r="6566" spans="1:8">
      <c r="A6566" s="3" t="s">
        <v>6587</v>
      </c>
      <c r="B6566" s="3" t="s">
        <v>19</v>
      </c>
      <c r="C6566" s="4">
        <v>5</v>
      </c>
      <c r="D6566" s="4">
        <v>5</v>
      </c>
      <c r="E6566" s="4">
        <v>25</v>
      </c>
      <c r="F6566" s="3"/>
      <c r="G6566" s="3" t="s">
        <v>11</v>
      </c>
      <c r="H6566" s="5">
        <v>45209</v>
      </c>
    </row>
    <row r="6567" spans="1:8">
      <c r="A6567" s="3" t="s">
        <v>6588</v>
      </c>
      <c r="B6567" s="3" t="s">
        <v>27</v>
      </c>
      <c r="C6567" s="3" t="s">
        <v>10030</v>
      </c>
      <c r="D6567" s="4">
        <v>4</v>
      </c>
      <c r="E6567" s="4">
        <v>20</v>
      </c>
      <c r="F6567" s="3" t="s">
        <v>10</v>
      </c>
      <c r="G6567" s="3" t="s">
        <v>11</v>
      </c>
      <c r="H6567" s="5">
        <v>44983</v>
      </c>
    </row>
    <row r="6568" spans="1:8">
      <c r="A6568" s="3" t="s">
        <v>6589</v>
      </c>
      <c r="B6568" s="3" t="s">
        <v>24</v>
      </c>
      <c r="C6568" s="4">
        <v>1</v>
      </c>
      <c r="D6568" s="4">
        <v>4</v>
      </c>
      <c r="E6568" s="4">
        <v>4</v>
      </c>
      <c r="F6568" s="3"/>
      <c r="G6568" s="3" t="s">
        <v>15</v>
      </c>
      <c r="H6568" s="5">
        <v>45252</v>
      </c>
    </row>
    <row r="6569" spans="1:8">
      <c r="A6569" s="3" t="s">
        <v>6590</v>
      </c>
      <c r="B6569" s="3" t="s">
        <v>9</v>
      </c>
      <c r="C6569" s="4">
        <v>1</v>
      </c>
      <c r="D6569" s="4">
        <v>2</v>
      </c>
      <c r="E6569" s="4">
        <v>2</v>
      </c>
      <c r="F6569" s="3" t="s">
        <v>10</v>
      </c>
      <c r="G6569" s="3" t="s">
        <v>11</v>
      </c>
      <c r="H6569" s="5">
        <v>44981</v>
      </c>
    </row>
    <row r="6570" spans="1:8">
      <c r="A6570" s="3" t="s">
        <v>6591</v>
      </c>
      <c r="B6570" s="3" t="s">
        <v>24</v>
      </c>
      <c r="C6570" s="4">
        <v>1</v>
      </c>
      <c r="D6570" s="4">
        <v>4</v>
      </c>
      <c r="E6570" s="4">
        <v>4</v>
      </c>
      <c r="F6570" s="3" t="s">
        <v>14</v>
      </c>
      <c r="G6570" s="3" t="s">
        <v>15</v>
      </c>
      <c r="H6570" s="5">
        <v>45147</v>
      </c>
    </row>
    <row r="6571" spans="1:8">
      <c r="A6571" s="3" t="s">
        <v>6592</v>
      </c>
      <c r="B6571" s="3" t="s">
        <v>17</v>
      </c>
      <c r="C6571" s="4">
        <v>2</v>
      </c>
      <c r="D6571" s="3"/>
      <c r="E6571" s="4">
        <v>2</v>
      </c>
      <c r="F6571" s="3" t="s">
        <v>22</v>
      </c>
      <c r="G6571" s="3" t="s">
        <v>15</v>
      </c>
      <c r="H6571" s="5">
        <v>45161</v>
      </c>
    </row>
    <row r="6572" spans="1:8">
      <c r="A6572" s="3" t="s">
        <v>6593</v>
      </c>
      <c r="B6572" s="3" t="s">
        <v>35</v>
      </c>
      <c r="C6572" s="4">
        <v>1</v>
      </c>
      <c r="D6572" s="4">
        <v>1.5</v>
      </c>
      <c r="E6572" s="4">
        <v>1.5</v>
      </c>
      <c r="F6572" s="3" t="s">
        <v>22</v>
      </c>
      <c r="G6572" s="3" t="s">
        <v>11</v>
      </c>
      <c r="H6572" s="5">
        <v>45062</v>
      </c>
    </row>
    <row r="6573" spans="1:8">
      <c r="A6573" s="3" t="s">
        <v>6594</v>
      </c>
      <c r="B6573" s="3" t="s">
        <v>17</v>
      </c>
      <c r="C6573" s="4">
        <v>2</v>
      </c>
      <c r="D6573" s="4">
        <v>1</v>
      </c>
      <c r="E6573" s="4">
        <v>2</v>
      </c>
      <c r="F6573" s="3" t="s">
        <v>10</v>
      </c>
      <c r="G6573" s="3" t="s">
        <v>11</v>
      </c>
      <c r="H6573" s="5">
        <v>45239</v>
      </c>
    </row>
    <row r="6574" spans="1:8">
      <c r="A6574" s="3" t="s">
        <v>6595</v>
      </c>
      <c r="B6574" s="3" t="s">
        <v>17</v>
      </c>
      <c r="C6574" s="4">
        <v>2</v>
      </c>
      <c r="D6574" s="4">
        <v>1</v>
      </c>
      <c r="E6574" s="4">
        <v>2</v>
      </c>
      <c r="F6574" s="3"/>
      <c r="G6574" s="3" t="s">
        <v>11</v>
      </c>
      <c r="H6574" s="5">
        <v>45065</v>
      </c>
    </row>
    <row r="6575" spans="1:8">
      <c r="A6575" s="3" t="s">
        <v>6596</v>
      </c>
      <c r="B6575" s="3" t="s">
        <v>9</v>
      </c>
      <c r="C6575" s="4">
        <v>4</v>
      </c>
      <c r="D6575" s="4">
        <v>2</v>
      </c>
      <c r="E6575" s="4">
        <v>8</v>
      </c>
      <c r="F6575" s="3"/>
      <c r="G6575" s="3" t="s">
        <v>11</v>
      </c>
      <c r="H6575" s="5">
        <v>45051</v>
      </c>
    </row>
    <row r="6576" spans="1:8">
      <c r="A6576" s="3" t="s">
        <v>6597</v>
      </c>
      <c r="B6576" s="3"/>
      <c r="C6576" s="4">
        <v>2</v>
      </c>
      <c r="D6576" s="4">
        <v>1</v>
      </c>
      <c r="E6576" s="4">
        <v>2</v>
      </c>
      <c r="F6576" s="3" t="s">
        <v>10031</v>
      </c>
      <c r="G6576" s="3" t="s">
        <v>10030</v>
      </c>
      <c r="H6576" s="5">
        <v>45121</v>
      </c>
    </row>
    <row r="6577" spans="1:8">
      <c r="A6577" s="3" t="s">
        <v>6598</v>
      </c>
      <c r="B6577" s="3" t="s">
        <v>39</v>
      </c>
      <c r="C6577" s="4">
        <v>3</v>
      </c>
      <c r="D6577" s="3" t="s">
        <v>10030</v>
      </c>
      <c r="E6577" s="4">
        <v>9</v>
      </c>
      <c r="F6577" s="3" t="s">
        <v>22</v>
      </c>
      <c r="G6577" s="3" t="s">
        <v>10031</v>
      </c>
      <c r="H6577" s="5">
        <v>45030</v>
      </c>
    </row>
    <row r="6578" spans="1:8">
      <c r="A6578" s="3" t="s">
        <v>6599</v>
      </c>
      <c r="B6578" s="3" t="s">
        <v>19</v>
      </c>
      <c r="C6578" s="4">
        <v>2</v>
      </c>
      <c r="D6578" s="4">
        <v>5</v>
      </c>
      <c r="E6578" s="4">
        <v>10</v>
      </c>
      <c r="F6578" s="3" t="s">
        <v>22</v>
      </c>
      <c r="G6578" s="3" t="s">
        <v>15</v>
      </c>
      <c r="H6578" s="5">
        <v>44931</v>
      </c>
    </row>
    <row r="6579" spans="1:8">
      <c r="A6579" s="3" t="s">
        <v>6600</v>
      </c>
      <c r="B6579" s="3" t="s">
        <v>19</v>
      </c>
      <c r="C6579" s="4">
        <v>3</v>
      </c>
      <c r="D6579" s="3" t="s">
        <v>10030</v>
      </c>
      <c r="E6579" s="4">
        <v>15</v>
      </c>
      <c r="F6579" s="3"/>
      <c r="G6579" s="3"/>
      <c r="H6579" s="5">
        <v>45078</v>
      </c>
    </row>
    <row r="6580" spans="1:8">
      <c r="A6580" s="3" t="s">
        <v>6601</v>
      </c>
      <c r="B6580" s="3" t="s">
        <v>35</v>
      </c>
      <c r="C6580" s="4">
        <v>4</v>
      </c>
      <c r="D6580" s="4">
        <v>1.5</v>
      </c>
      <c r="E6580" s="4">
        <v>6</v>
      </c>
      <c r="F6580" s="3" t="s">
        <v>22</v>
      </c>
      <c r="G6580" s="3" t="s">
        <v>10030</v>
      </c>
      <c r="H6580" s="5">
        <v>45278</v>
      </c>
    </row>
    <row r="6581" spans="1:8">
      <c r="A6581" s="3" t="s">
        <v>6602</v>
      </c>
      <c r="B6581" s="3" t="s">
        <v>10030</v>
      </c>
      <c r="C6581" s="4">
        <v>3</v>
      </c>
      <c r="D6581" s="4">
        <v>2</v>
      </c>
      <c r="E6581" s="4">
        <v>6</v>
      </c>
      <c r="F6581" s="3" t="s">
        <v>22</v>
      </c>
      <c r="G6581" s="3" t="s">
        <v>15</v>
      </c>
      <c r="H6581" s="5">
        <v>44968</v>
      </c>
    </row>
    <row r="6582" spans="1:8">
      <c r="A6582" s="3" t="s">
        <v>6603</v>
      </c>
      <c r="B6582" s="3" t="s">
        <v>10031</v>
      </c>
      <c r="C6582" s="4">
        <v>3</v>
      </c>
      <c r="D6582" s="4">
        <v>5</v>
      </c>
      <c r="E6582" s="4">
        <v>15</v>
      </c>
      <c r="F6582" s="3" t="s">
        <v>10</v>
      </c>
      <c r="G6582" s="3" t="s">
        <v>15</v>
      </c>
      <c r="H6582" s="5">
        <v>45214</v>
      </c>
    </row>
    <row r="6583" spans="1:8">
      <c r="A6583" s="3" t="s">
        <v>6604</v>
      </c>
      <c r="B6583" s="3" t="s">
        <v>27</v>
      </c>
      <c r="C6583" s="4">
        <v>1</v>
      </c>
      <c r="D6583" s="4">
        <v>4</v>
      </c>
      <c r="E6583" s="4">
        <v>4</v>
      </c>
      <c r="F6583" s="3" t="s">
        <v>22</v>
      </c>
      <c r="G6583" s="3" t="s">
        <v>15</v>
      </c>
      <c r="H6583" s="5">
        <v>44980</v>
      </c>
    </row>
    <row r="6584" spans="1:8">
      <c r="A6584" s="3" t="s">
        <v>6605</v>
      </c>
      <c r="B6584" s="3" t="s">
        <v>19</v>
      </c>
      <c r="C6584" s="4">
        <v>2</v>
      </c>
      <c r="D6584" s="4">
        <v>5</v>
      </c>
      <c r="E6584" s="4">
        <v>10</v>
      </c>
      <c r="F6584" s="3" t="s">
        <v>14</v>
      </c>
      <c r="G6584" s="3"/>
      <c r="H6584" s="5">
        <v>44984</v>
      </c>
    </row>
    <row r="6585" spans="1:8">
      <c r="A6585" s="3" t="s">
        <v>6606</v>
      </c>
      <c r="B6585" s="3" t="s">
        <v>9</v>
      </c>
      <c r="C6585" s="4">
        <v>4</v>
      </c>
      <c r="D6585" s="4">
        <v>2</v>
      </c>
      <c r="E6585" s="4">
        <v>8</v>
      </c>
      <c r="F6585" s="3" t="s">
        <v>22</v>
      </c>
      <c r="G6585" s="3" t="s">
        <v>15</v>
      </c>
      <c r="H6585" s="5">
        <v>44927</v>
      </c>
    </row>
    <row r="6586" spans="1:8">
      <c r="A6586" s="3" t="s">
        <v>6607</v>
      </c>
      <c r="B6586" s="3" t="s">
        <v>24</v>
      </c>
      <c r="C6586" s="4">
        <v>4</v>
      </c>
      <c r="D6586" s="4">
        <v>4</v>
      </c>
      <c r="E6586" s="4">
        <v>16</v>
      </c>
      <c r="F6586" s="3"/>
      <c r="G6586" s="3" t="s">
        <v>15</v>
      </c>
      <c r="H6586" s="5">
        <v>45185</v>
      </c>
    </row>
    <row r="6587" spans="1:8">
      <c r="A6587" s="3" t="s">
        <v>6608</v>
      </c>
      <c r="B6587" s="3" t="s">
        <v>39</v>
      </c>
      <c r="C6587" s="4">
        <v>5</v>
      </c>
      <c r="D6587" s="4">
        <v>3</v>
      </c>
      <c r="E6587" s="4">
        <v>15</v>
      </c>
      <c r="F6587" s="3" t="s">
        <v>10</v>
      </c>
      <c r="G6587" s="3" t="s">
        <v>15</v>
      </c>
      <c r="H6587" s="5">
        <v>45220</v>
      </c>
    </row>
    <row r="6588" spans="1:8">
      <c r="A6588" s="3" t="s">
        <v>6609</v>
      </c>
      <c r="B6588" s="3" t="s">
        <v>9</v>
      </c>
      <c r="C6588" s="4">
        <v>1</v>
      </c>
      <c r="D6588" s="4">
        <v>2</v>
      </c>
      <c r="E6588" s="4">
        <v>2</v>
      </c>
      <c r="F6588" s="3" t="s">
        <v>10</v>
      </c>
      <c r="G6588" s="3" t="s">
        <v>15</v>
      </c>
      <c r="H6588" s="5">
        <v>45267</v>
      </c>
    </row>
    <row r="6589" spans="1:8">
      <c r="A6589" s="3" t="s">
        <v>6610</v>
      </c>
      <c r="B6589" s="3" t="s">
        <v>39</v>
      </c>
      <c r="C6589" s="4">
        <v>5</v>
      </c>
      <c r="D6589" s="4">
        <v>3</v>
      </c>
      <c r="E6589" s="4">
        <v>15</v>
      </c>
      <c r="F6589" s="3" t="s">
        <v>14</v>
      </c>
      <c r="G6589" s="3" t="s">
        <v>11</v>
      </c>
      <c r="H6589" s="5">
        <v>45136</v>
      </c>
    </row>
    <row r="6590" spans="1:8">
      <c r="A6590" s="3" t="s">
        <v>6611</v>
      </c>
      <c r="B6590" s="3" t="s">
        <v>39</v>
      </c>
      <c r="C6590" s="3" t="s">
        <v>10031</v>
      </c>
      <c r="D6590" s="4">
        <v>3</v>
      </c>
      <c r="E6590" s="4">
        <v>15</v>
      </c>
      <c r="F6590" s="3"/>
      <c r="G6590" s="3" t="s">
        <v>11</v>
      </c>
      <c r="H6590" s="5">
        <v>44958</v>
      </c>
    </row>
    <row r="6591" spans="1:8">
      <c r="A6591" s="3" t="s">
        <v>6612</v>
      </c>
      <c r="B6591" s="3" t="s">
        <v>13</v>
      </c>
      <c r="C6591" s="4">
        <v>2</v>
      </c>
      <c r="D6591" s="4">
        <v>3</v>
      </c>
      <c r="E6591" s="4">
        <v>6</v>
      </c>
      <c r="F6591" s="3" t="s">
        <v>22</v>
      </c>
      <c r="G6591" s="3" t="s">
        <v>11</v>
      </c>
      <c r="H6591" s="5">
        <v>44931</v>
      </c>
    </row>
    <row r="6592" spans="1:8">
      <c r="A6592" s="3" t="s">
        <v>6613</v>
      </c>
      <c r="B6592" s="3"/>
      <c r="C6592" s="4">
        <v>4</v>
      </c>
      <c r="D6592" s="4">
        <v>5</v>
      </c>
      <c r="E6592" s="4">
        <v>20</v>
      </c>
      <c r="F6592" s="3"/>
      <c r="G6592" s="3" t="s">
        <v>11</v>
      </c>
      <c r="H6592" s="5">
        <v>45066</v>
      </c>
    </row>
    <row r="6593" spans="1:8">
      <c r="A6593" s="3" t="s">
        <v>6614</v>
      </c>
      <c r="B6593" s="3" t="s">
        <v>39</v>
      </c>
      <c r="C6593" s="4">
        <v>1</v>
      </c>
      <c r="D6593" s="4">
        <v>3</v>
      </c>
      <c r="E6593" s="4">
        <v>3</v>
      </c>
      <c r="F6593" s="3" t="s">
        <v>14</v>
      </c>
      <c r="G6593" s="3" t="s">
        <v>15</v>
      </c>
      <c r="H6593" s="5">
        <v>45260</v>
      </c>
    </row>
    <row r="6594" spans="1:8">
      <c r="A6594" s="3" t="s">
        <v>6615</v>
      </c>
      <c r="B6594" s="3" t="s">
        <v>10030</v>
      </c>
      <c r="C6594" s="4">
        <v>4</v>
      </c>
      <c r="D6594" s="4">
        <v>4</v>
      </c>
      <c r="E6594" s="4">
        <v>16</v>
      </c>
      <c r="F6594" s="3"/>
      <c r="G6594" s="3"/>
      <c r="H6594" s="5">
        <v>45165</v>
      </c>
    </row>
    <row r="6595" spans="1:8">
      <c r="A6595" s="3" t="s">
        <v>6616</v>
      </c>
      <c r="B6595" s="3" t="s">
        <v>24</v>
      </c>
      <c r="C6595" s="4">
        <v>5</v>
      </c>
      <c r="D6595" s="4">
        <v>4</v>
      </c>
      <c r="E6595" s="4">
        <v>20</v>
      </c>
      <c r="F6595" s="3"/>
      <c r="G6595" s="3" t="s">
        <v>11</v>
      </c>
      <c r="H6595" s="5">
        <v>45249</v>
      </c>
    </row>
    <row r="6596" spans="1:8">
      <c r="A6596" s="3" t="s">
        <v>6617</v>
      </c>
      <c r="B6596" s="3" t="s">
        <v>27</v>
      </c>
      <c r="C6596" s="4">
        <v>3</v>
      </c>
      <c r="D6596" s="4">
        <v>4</v>
      </c>
      <c r="E6596" s="4">
        <v>12</v>
      </c>
      <c r="F6596" s="3"/>
      <c r="G6596" s="3"/>
      <c r="H6596" s="5">
        <v>45178</v>
      </c>
    </row>
    <row r="6597" spans="1:8">
      <c r="A6597" s="3" t="s">
        <v>6618</v>
      </c>
      <c r="B6597" s="3" t="s">
        <v>10031</v>
      </c>
      <c r="C6597" s="3" t="s">
        <v>10030</v>
      </c>
      <c r="D6597" s="4">
        <v>4</v>
      </c>
      <c r="E6597" s="4">
        <v>16</v>
      </c>
      <c r="F6597" s="3" t="s">
        <v>14</v>
      </c>
      <c r="G6597" s="3" t="s">
        <v>11</v>
      </c>
      <c r="H6597" s="5">
        <v>45194</v>
      </c>
    </row>
    <row r="6598" spans="1:8">
      <c r="A6598" s="3" t="s">
        <v>6619</v>
      </c>
      <c r="B6598" s="3" t="s">
        <v>39</v>
      </c>
      <c r="C6598" s="4">
        <v>2</v>
      </c>
      <c r="D6598" s="4">
        <v>3</v>
      </c>
      <c r="E6598" s="4">
        <v>6</v>
      </c>
      <c r="F6598" s="3" t="s">
        <v>22</v>
      </c>
      <c r="G6598" s="3"/>
      <c r="H6598" s="5">
        <v>45018</v>
      </c>
    </row>
    <row r="6599" spans="1:8">
      <c r="A6599" s="3" t="s">
        <v>6620</v>
      </c>
      <c r="B6599" s="3" t="s">
        <v>35</v>
      </c>
      <c r="C6599" s="4">
        <v>1</v>
      </c>
      <c r="D6599" s="4">
        <v>1.5</v>
      </c>
      <c r="E6599" s="4">
        <v>1.5</v>
      </c>
      <c r="F6599" s="3" t="s">
        <v>10031</v>
      </c>
      <c r="G6599" s="3" t="s">
        <v>11</v>
      </c>
      <c r="H6599" s="5">
        <v>45251</v>
      </c>
    </row>
    <row r="6600" spans="1:8">
      <c r="A6600" s="3" t="s">
        <v>6621</v>
      </c>
      <c r="B6600" s="3" t="s">
        <v>27</v>
      </c>
      <c r="C6600" s="3"/>
      <c r="D6600" s="4">
        <v>4</v>
      </c>
      <c r="E6600" s="4">
        <v>8</v>
      </c>
      <c r="F6600" s="3" t="s">
        <v>14</v>
      </c>
      <c r="G6600" s="3" t="s">
        <v>15</v>
      </c>
      <c r="H6600" s="5">
        <v>44995</v>
      </c>
    </row>
    <row r="6601" spans="1:8">
      <c r="A6601" s="3" t="s">
        <v>6622</v>
      </c>
      <c r="B6601" s="3" t="s">
        <v>9</v>
      </c>
      <c r="C6601" s="4">
        <v>1</v>
      </c>
      <c r="D6601" s="4">
        <v>2</v>
      </c>
      <c r="E6601" s="4">
        <v>2</v>
      </c>
      <c r="F6601" s="3" t="s">
        <v>10</v>
      </c>
      <c r="G6601" s="3"/>
      <c r="H6601" s="5">
        <v>45107</v>
      </c>
    </row>
    <row r="6602" spans="1:8">
      <c r="A6602" s="3" t="s">
        <v>6623</v>
      </c>
      <c r="B6602" s="3" t="s">
        <v>19</v>
      </c>
      <c r="C6602" s="4">
        <v>3</v>
      </c>
      <c r="D6602" s="4">
        <v>5</v>
      </c>
      <c r="E6602" s="4">
        <v>15</v>
      </c>
      <c r="F6602" s="3" t="s">
        <v>10</v>
      </c>
      <c r="G6602" s="3" t="s">
        <v>11</v>
      </c>
      <c r="H6602" s="5">
        <v>45114</v>
      </c>
    </row>
    <row r="6603" spans="1:8">
      <c r="A6603" s="3" t="s">
        <v>6624</v>
      </c>
      <c r="B6603" s="3" t="s">
        <v>27</v>
      </c>
      <c r="C6603" s="4">
        <v>5</v>
      </c>
      <c r="D6603" s="4">
        <v>4</v>
      </c>
      <c r="E6603" s="4">
        <v>20</v>
      </c>
      <c r="F6603" s="3" t="s">
        <v>22</v>
      </c>
      <c r="G6603" s="3" t="s">
        <v>11</v>
      </c>
      <c r="H6603" s="5">
        <v>45277</v>
      </c>
    </row>
    <row r="6604" spans="1:8">
      <c r="A6604" s="3" t="s">
        <v>6625</v>
      </c>
      <c r="B6604" s="3" t="s">
        <v>35</v>
      </c>
      <c r="C6604" s="4">
        <v>4</v>
      </c>
      <c r="D6604" s="4">
        <v>1.5</v>
      </c>
      <c r="E6604" s="4">
        <v>6</v>
      </c>
      <c r="F6604" s="3" t="s">
        <v>10</v>
      </c>
      <c r="G6604" s="3" t="s">
        <v>15</v>
      </c>
      <c r="H6604" s="5">
        <v>45195</v>
      </c>
    </row>
    <row r="6605" spans="1:8">
      <c r="A6605" s="3" t="s">
        <v>6626</v>
      </c>
      <c r="B6605" s="3" t="s">
        <v>17</v>
      </c>
      <c r="C6605" s="4">
        <v>1</v>
      </c>
      <c r="D6605" s="4">
        <v>1</v>
      </c>
      <c r="E6605" s="4">
        <v>1</v>
      </c>
      <c r="F6605" s="3" t="s">
        <v>14</v>
      </c>
      <c r="G6605" s="3" t="s">
        <v>10031</v>
      </c>
      <c r="H6605" s="5">
        <v>44949</v>
      </c>
    </row>
    <row r="6606" spans="1:8">
      <c r="A6606" s="3" t="s">
        <v>6627</v>
      </c>
      <c r="B6606" s="3" t="s">
        <v>39</v>
      </c>
      <c r="C6606" s="4">
        <v>1</v>
      </c>
      <c r="D6606" s="4">
        <v>3</v>
      </c>
      <c r="E6606" s="4">
        <v>3</v>
      </c>
      <c r="F6606" s="3" t="s">
        <v>22</v>
      </c>
      <c r="G6606" s="3"/>
      <c r="H6606" s="5">
        <v>45012</v>
      </c>
    </row>
    <row r="6607" spans="1:8">
      <c r="A6607" s="3" t="s">
        <v>6628</v>
      </c>
      <c r="B6607" s="3"/>
      <c r="C6607" s="4">
        <v>2</v>
      </c>
      <c r="D6607" s="4">
        <v>3</v>
      </c>
      <c r="E6607" s="4">
        <v>6</v>
      </c>
      <c r="F6607" s="3"/>
      <c r="G6607" s="3"/>
      <c r="H6607" s="5">
        <v>45039</v>
      </c>
    </row>
    <row r="6608" spans="1:8">
      <c r="A6608" s="3" t="s">
        <v>6629</v>
      </c>
      <c r="B6608" s="3" t="s">
        <v>17</v>
      </c>
      <c r="C6608" s="4">
        <v>2</v>
      </c>
      <c r="D6608" s="4">
        <v>1</v>
      </c>
      <c r="E6608" s="4">
        <v>2</v>
      </c>
      <c r="F6608" s="3" t="s">
        <v>22</v>
      </c>
      <c r="G6608" s="3"/>
      <c r="H6608" s="5">
        <v>45262</v>
      </c>
    </row>
    <row r="6609" spans="1:8">
      <c r="A6609" s="3" t="s">
        <v>6630</v>
      </c>
      <c r="B6609" s="3" t="s">
        <v>35</v>
      </c>
      <c r="C6609" s="4">
        <v>3</v>
      </c>
      <c r="D6609" s="3" t="s">
        <v>10030</v>
      </c>
      <c r="E6609" s="4">
        <v>4.5</v>
      </c>
      <c r="F6609" s="3"/>
      <c r="G6609" s="3" t="s">
        <v>11</v>
      </c>
      <c r="H6609" s="5">
        <v>45140</v>
      </c>
    </row>
    <row r="6610" spans="1:8">
      <c r="A6610" s="3" t="s">
        <v>6631</v>
      </c>
      <c r="B6610" s="3" t="s">
        <v>19</v>
      </c>
      <c r="C6610" s="4">
        <v>4</v>
      </c>
      <c r="D6610" s="4">
        <v>5</v>
      </c>
      <c r="E6610" s="4">
        <v>20</v>
      </c>
      <c r="F6610" s="3" t="s">
        <v>22</v>
      </c>
      <c r="G6610" s="3"/>
      <c r="H6610" s="5">
        <v>44975</v>
      </c>
    </row>
    <row r="6611" spans="1:8">
      <c r="A6611" s="3" t="s">
        <v>6632</v>
      </c>
      <c r="B6611" s="3" t="s">
        <v>13</v>
      </c>
      <c r="C6611" s="4">
        <v>2</v>
      </c>
      <c r="D6611" s="4">
        <v>3</v>
      </c>
      <c r="E6611" s="4">
        <v>6</v>
      </c>
      <c r="F6611" s="3" t="s">
        <v>22</v>
      </c>
      <c r="G6611" s="3" t="s">
        <v>11</v>
      </c>
      <c r="H6611" s="5">
        <v>44990</v>
      </c>
    </row>
    <row r="6612" spans="1:8">
      <c r="A6612" s="3" t="s">
        <v>6633</v>
      </c>
      <c r="B6612" s="3" t="s">
        <v>35</v>
      </c>
      <c r="C6612" s="4">
        <v>1</v>
      </c>
      <c r="D6612" s="4">
        <v>1.5</v>
      </c>
      <c r="E6612" s="4">
        <v>1.5</v>
      </c>
      <c r="F6612" s="3" t="s">
        <v>14</v>
      </c>
      <c r="G6612" s="3" t="s">
        <v>10030</v>
      </c>
      <c r="H6612" s="5">
        <v>45113</v>
      </c>
    </row>
    <row r="6613" spans="1:8">
      <c r="A6613" s="3" t="s">
        <v>6634</v>
      </c>
      <c r="B6613" s="3" t="s">
        <v>19</v>
      </c>
      <c r="C6613" s="4">
        <v>5</v>
      </c>
      <c r="D6613" s="4">
        <v>5</v>
      </c>
      <c r="E6613" s="4">
        <v>25</v>
      </c>
      <c r="F6613" s="3" t="s">
        <v>22</v>
      </c>
      <c r="G6613" s="3"/>
      <c r="H6613" s="3" t="s">
        <v>10031</v>
      </c>
    </row>
    <row r="6614" spans="1:8">
      <c r="A6614" s="3" t="s">
        <v>6635</v>
      </c>
      <c r="B6614" s="3" t="s">
        <v>9</v>
      </c>
      <c r="C6614" s="4">
        <v>3</v>
      </c>
      <c r="D6614" s="4">
        <v>2</v>
      </c>
      <c r="E6614" s="4">
        <v>6</v>
      </c>
      <c r="F6614" s="3"/>
      <c r="G6614" s="3"/>
      <c r="H6614" s="5">
        <v>45281</v>
      </c>
    </row>
    <row r="6615" spans="1:8">
      <c r="A6615" s="3" t="s">
        <v>6636</v>
      </c>
      <c r="B6615" s="3" t="s">
        <v>9</v>
      </c>
      <c r="C6615" s="4">
        <v>4</v>
      </c>
      <c r="D6615" s="4">
        <v>2</v>
      </c>
      <c r="E6615" s="4">
        <v>8</v>
      </c>
      <c r="F6615" s="3"/>
      <c r="G6615" s="3" t="s">
        <v>10030</v>
      </c>
      <c r="H6615" s="5">
        <v>45032</v>
      </c>
    </row>
    <row r="6616" spans="1:8">
      <c r="A6616" s="3" t="s">
        <v>6637</v>
      </c>
      <c r="B6616" s="3" t="s">
        <v>9</v>
      </c>
      <c r="C6616" s="4">
        <v>1</v>
      </c>
      <c r="D6616" s="3" t="s">
        <v>10031</v>
      </c>
      <c r="E6616" s="4">
        <v>2</v>
      </c>
      <c r="F6616" s="3" t="s">
        <v>10030</v>
      </c>
      <c r="G6616" s="3" t="s">
        <v>10031</v>
      </c>
      <c r="H6616" s="5">
        <v>45199</v>
      </c>
    </row>
    <row r="6617" spans="1:8">
      <c r="A6617" s="3" t="s">
        <v>6638</v>
      </c>
      <c r="B6617" s="3" t="s">
        <v>35</v>
      </c>
      <c r="C6617" s="4">
        <v>5</v>
      </c>
      <c r="D6617" s="4">
        <v>1.5</v>
      </c>
      <c r="E6617" s="4">
        <v>7.5</v>
      </c>
      <c r="F6617" s="3" t="s">
        <v>14</v>
      </c>
      <c r="G6617" s="3"/>
      <c r="H6617" s="5">
        <v>44985</v>
      </c>
    </row>
    <row r="6618" spans="1:8">
      <c r="A6618" s="3" t="s">
        <v>6639</v>
      </c>
      <c r="B6618" s="3" t="s">
        <v>24</v>
      </c>
      <c r="C6618" s="4">
        <v>3</v>
      </c>
      <c r="D6618" s="4">
        <v>4</v>
      </c>
      <c r="E6618" s="4">
        <v>12</v>
      </c>
      <c r="F6618" s="3" t="s">
        <v>14</v>
      </c>
      <c r="G6618" s="3" t="s">
        <v>10030</v>
      </c>
      <c r="H6618" s="5">
        <v>45218</v>
      </c>
    </row>
    <row r="6619" spans="1:8">
      <c r="A6619" s="3" t="s">
        <v>6640</v>
      </c>
      <c r="B6619" s="3" t="s">
        <v>13</v>
      </c>
      <c r="C6619" s="4">
        <v>2</v>
      </c>
      <c r="D6619" s="4">
        <v>3</v>
      </c>
      <c r="E6619" s="4">
        <v>6</v>
      </c>
      <c r="F6619" s="3" t="s">
        <v>22</v>
      </c>
      <c r="G6619" s="3" t="s">
        <v>11</v>
      </c>
      <c r="H6619" s="5">
        <v>45079</v>
      </c>
    </row>
    <row r="6620" spans="1:8">
      <c r="A6620" s="3" t="s">
        <v>6641</v>
      </c>
      <c r="B6620" s="3" t="s">
        <v>35</v>
      </c>
      <c r="C6620" s="4">
        <v>5</v>
      </c>
      <c r="D6620" s="4">
        <v>1.5</v>
      </c>
      <c r="E6620" s="4">
        <v>7.5</v>
      </c>
      <c r="F6620" s="3" t="s">
        <v>10</v>
      </c>
      <c r="G6620" s="3"/>
      <c r="H6620" s="5">
        <v>45053</v>
      </c>
    </row>
    <row r="6621" spans="1:8">
      <c r="A6621" s="3" t="s">
        <v>6642</v>
      </c>
      <c r="B6621" s="3" t="s">
        <v>39</v>
      </c>
      <c r="C6621" s="4">
        <v>2</v>
      </c>
      <c r="D6621" s="4">
        <v>3</v>
      </c>
      <c r="E6621" s="4">
        <v>6</v>
      </c>
      <c r="F6621" s="3" t="s">
        <v>22</v>
      </c>
      <c r="G6621" s="3" t="s">
        <v>15</v>
      </c>
      <c r="H6621" s="5">
        <v>44992</v>
      </c>
    </row>
    <row r="6622" spans="1:8">
      <c r="A6622" s="3" t="s">
        <v>6643</v>
      </c>
      <c r="B6622" s="3" t="s">
        <v>35</v>
      </c>
      <c r="C6622" s="4">
        <v>5</v>
      </c>
      <c r="D6622" s="4">
        <v>1.5</v>
      </c>
      <c r="E6622" s="4">
        <v>7.5</v>
      </c>
      <c r="F6622" s="3" t="s">
        <v>22</v>
      </c>
      <c r="G6622" s="3" t="s">
        <v>15</v>
      </c>
      <c r="H6622" s="5">
        <v>45041</v>
      </c>
    </row>
    <row r="6623" spans="1:8">
      <c r="A6623" s="3" t="s">
        <v>6644</v>
      </c>
      <c r="B6623" s="3" t="s">
        <v>27</v>
      </c>
      <c r="C6623" s="4">
        <v>4</v>
      </c>
      <c r="D6623" s="4">
        <v>4</v>
      </c>
      <c r="E6623" s="4">
        <v>16</v>
      </c>
      <c r="F6623" s="3" t="s">
        <v>10</v>
      </c>
      <c r="G6623" s="3" t="s">
        <v>11</v>
      </c>
      <c r="H6623" s="5">
        <v>44942</v>
      </c>
    </row>
    <row r="6624" spans="1:8">
      <c r="A6624" s="3" t="s">
        <v>6645</v>
      </c>
      <c r="B6624" s="3"/>
      <c r="C6624" s="4">
        <v>4</v>
      </c>
      <c r="D6624" s="4">
        <v>5</v>
      </c>
      <c r="E6624" s="4">
        <v>20</v>
      </c>
      <c r="F6624" s="3" t="s">
        <v>14</v>
      </c>
      <c r="G6624" s="3" t="s">
        <v>15</v>
      </c>
      <c r="H6624" s="5">
        <v>45141</v>
      </c>
    </row>
    <row r="6625" spans="1:8">
      <c r="A6625" s="3" t="s">
        <v>6646</v>
      </c>
      <c r="B6625" s="3" t="s">
        <v>17</v>
      </c>
      <c r="C6625" s="4">
        <v>1</v>
      </c>
      <c r="D6625" s="4">
        <v>1</v>
      </c>
      <c r="E6625" s="4">
        <v>1</v>
      </c>
      <c r="F6625" s="3" t="s">
        <v>10</v>
      </c>
      <c r="G6625" s="3"/>
      <c r="H6625" s="5">
        <v>45084</v>
      </c>
    </row>
    <row r="6626" spans="1:8">
      <c r="A6626" s="3" t="s">
        <v>6647</v>
      </c>
      <c r="B6626" s="3" t="s">
        <v>13</v>
      </c>
      <c r="C6626" s="4">
        <v>5</v>
      </c>
      <c r="D6626" s="4">
        <v>3</v>
      </c>
      <c r="E6626" s="4">
        <v>15</v>
      </c>
      <c r="F6626" s="3" t="s">
        <v>22</v>
      </c>
      <c r="G6626" s="3"/>
      <c r="H6626" s="5">
        <v>45074</v>
      </c>
    </row>
    <row r="6627" spans="1:8">
      <c r="A6627" s="3" t="s">
        <v>6648</v>
      </c>
      <c r="B6627" s="3" t="s">
        <v>19</v>
      </c>
      <c r="C6627" s="4">
        <v>4</v>
      </c>
      <c r="D6627" s="4">
        <v>5</v>
      </c>
      <c r="E6627" s="4">
        <v>20</v>
      </c>
      <c r="F6627" s="3" t="s">
        <v>14</v>
      </c>
      <c r="G6627" s="3" t="s">
        <v>15</v>
      </c>
      <c r="H6627" s="5">
        <v>45128</v>
      </c>
    </row>
    <row r="6628" spans="1:8">
      <c r="A6628" s="3" t="s">
        <v>6649</v>
      </c>
      <c r="B6628" s="3" t="s">
        <v>13</v>
      </c>
      <c r="C6628" s="4">
        <v>5</v>
      </c>
      <c r="D6628" s="4">
        <v>3</v>
      </c>
      <c r="E6628" s="4">
        <v>15</v>
      </c>
      <c r="F6628" s="3" t="s">
        <v>22</v>
      </c>
      <c r="G6628" s="3" t="s">
        <v>15</v>
      </c>
      <c r="H6628" s="5">
        <v>45111</v>
      </c>
    </row>
    <row r="6629" spans="1:8">
      <c r="A6629" s="3" t="s">
        <v>6650</v>
      </c>
      <c r="B6629" s="3" t="s">
        <v>19</v>
      </c>
      <c r="C6629" s="4">
        <v>4</v>
      </c>
      <c r="D6629" s="4">
        <v>5</v>
      </c>
      <c r="E6629" s="4">
        <v>20</v>
      </c>
      <c r="F6629" s="3" t="s">
        <v>14</v>
      </c>
      <c r="G6629" s="3"/>
      <c r="H6629" s="5">
        <v>45123</v>
      </c>
    </row>
    <row r="6630" spans="1:8">
      <c r="A6630" s="3" t="s">
        <v>6651</v>
      </c>
      <c r="B6630" s="3" t="s">
        <v>27</v>
      </c>
      <c r="C6630" s="4">
        <v>5</v>
      </c>
      <c r="D6630" s="4">
        <v>4</v>
      </c>
      <c r="E6630" s="4">
        <v>20</v>
      </c>
      <c r="F6630" s="3" t="s">
        <v>10</v>
      </c>
      <c r="G6630" s="3" t="s">
        <v>11</v>
      </c>
      <c r="H6630" s="3"/>
    </row>
    <row r="6631" spans="1:8">
      <c r="A6631" s="3" t="s">
        <v>6652</v>
      </c>
      <c r="B6631" s="3" t="s">
        <v>9</v>
      </c>
      <c r="C6631" s="4">
        <v>1</v>
      </c>
      <c r="D6631" s="3" t="s">
        <v>10031</v>
      </c>
      <c r="E6631" s="4">
        <v>2</v>
      </c>
      <c r="F6631" s="3" t="s">
        <v>14</v>
      </c>
      <c r="G6631" s="3" t="s">
        <v>11</v>
      </c>
      <c r="H6631" s="5">
        <v>45188</v>
      </c>
    </row>
    <row r="6632" spans="1:8">
      <c r="A6632" s="3" t="s">
        <v>6653</v>
      </c>
      <c r="B6632" s="3" t="s">
        <v>10030</v>
      </c>
      <c r="C6632" s="4">
        <v>1</v>
      </c>
      <c r="D6632" s="4">
        <v>5</v>
      </c>
      <c r="E6632" s="4">
        <v>5</v>
      </c>
      <c r="F6632" s="3" t="s">
        <v>10031</v>
      </c>
      <c r="G6632" s="3"/>
      <c r="H6632" s="5">
        <v>44975</v>
      </c>
    </row>
    <row r="6633" spans="1:8">
      <c r="A6633" s="3" t="s">
        <v>6654</v>
      </c>
      <c r="B6633" s="3" t="s">
        <v>13</v>
      </c>
      <c r="C6633" s="4">
        <v>4</v>
      </c>
      <c r="D6633" s="4">
        <v>3</v>
      </c>
      <c r="E6633" s="4">
        <v>12</v>
      </c>
      <c r="F6633" s="3" t="s">
        <v>14</v>
      </c>
      <c r="G6633" s="3" t="s">
        <v>11</v>
      </c>
      <c r="H6633" s="5">
        <v>44947</v>
      </c>
    </row>
    <row r="6634" spans="1:8">
      <c r="A6634" s="3" t="s">
        <v>6655</v>
      </c>
      <c r="B6634" s="3" t="s">
        <v>9</v>
      </c>
      <c r="C6634" s="4">
        <v>3</v>
      </c>
      <c r="D6634" s="4">
        <v>2</v>
      </c>
      <c r="E6634" s="4">
        <v>6</v>
      </c>
      <c r="F6634" s="3" t="s">
        <v>10031</v>
      </c>
      <c r="G6634" s="3" t="s">
        <v>10030</v>
      </c>
      <c r="H6634" s="5">
        <v>45180</v>
      </c>
    </row>
    <row r="6635" spans="1:8">
      <c r="A6635" s="3" t="s">
        <v>6656</v>
      </c>
      <c r="B6635" s="3" t="s">
        <v>24</v>
      </c>
      <c r="C6635" s="4">
        <v>1</v>
      </c>
      <c r="D6635" s="4">
        <v>4</v>
      </c>
      <c r="E6635" s="4">
        <v>4</v>
      </c>
      <c r="F6635" s="3" t="s">
        <v>10</v>
      </c>
      <c r="G6635" s="3" t="s">
        <v>15</v>
      </c>
      <c r="H6635" s="5">
        <v>45172</v>
      </c>
    </row>
    <row r="6636" spans="1:8">
      <c r="A6636" s="3" t="s">
        <v>6657</v>
      </c>
      <c r="B6636" s="3" t="s">
        <v>39</v>
      </c>
      <c r="C6636" s="4">
        <v>5</v>
      </c>
      <c r="D6636" s="4">
        <v>3</v>
      </c>
      <c r="E6636" s="4">
        <v>15</v>
      </c>
      <c r="F6636" s="3" t="s">
        <v>10031</v>
      </c>
      <c r="G6636" s="3" t="s">
        <v>11</v>
      </c>
      <c r="H6636" s="5">
        <v>45078</v>
      </c>
    </row>
    <row r="6637" spans="1:8">
      <c r="A6637" s="3" t="s">
        <v>6658</v>
      </c>
      <c r="B6637" s="3" t="s">
        <v>10031</v>
      </c>
      <c r="C6637" s="4">
        <v>2</v>
      </c>
      <c r="D6637" s="4">
        <v>1.5</v>
      </c>
      <c r="E6637" s="4">
        <v>3</v>
      </c>
      <c r="F6637" s="3" t="s">
        <v>22</v>
      </c>
      <c r="G6637" s="3"/>
      <c r="H6637" s="5">
        <v>45277</v>
      </c>
    </row>
    <row r="6638" spans="1:8">
      <c r="A6638" s="3" t="s">
        <v>6659</v>
      </c>
      <c r="B6638" s="3" t="s">
        <v>35</v>
      </c>
      <c r="C6638" s="4">
        <v>5</v>
      </c>
      <c r="D6638" s="4">
        <v>1.5</v>
      </c>
      <c r="E6638" s="4">
        <v>7.5</v>
      </c>
      <c r="F6638" s="3" t="s">
        <v>14</v>
      </c>
      <c r="G6638" s="3" t="s">
        <v>11</v>
      </c>
      <c r="H6638" s="5">
        <v>45106</v>
      </c>
    </row>
    <row r="6639" spans="1:8">
      <c r="A6639" s="3" t="s">
        <v>6660</v>
      </c>
      <c r="B6639" s="3" t="s">
        <v>13</v>
      </c>
      <c r="C6639" s="4">
        <v>2</v>
      </c>
      <c r="D6639" s="4">
        <v>3</v>
      </c>
      <c r="E6639" s="4">
        <v>6</v>
      </c>
      <c r="F6639" s="3"/>
      <c r="G6639" s="3" t="s">
        <v>11</v>
      </c>
      <c r="H6639" s="5">
        <v>44998</v>
      </c>
    </row>
    <row r="6640" spans="1:8">
      <c r="A6640" s="3" t="s">
        <v>6661</v>
      </c>
      <c r="B6640" s="3" t="s">
        <v>27</v>
      </c>
      <c r="C6640" s="4">
        <v>1</v>
      </c>
      <c r="D6640" s="4">
        <v>4</v>
      </c>
      <c r="E6640" s="4">
        <v>4</v>
      </c>
      <c r="F6640" s="3"/>
      <c r="G6640" s="3" t="s">
        <v>15</v>
      </c>
      <c r="H6640" s="5">
        <v>45251</v>
      </c>
    </row>
    <row r="6641" spans="1:8">
      <c r="A6641" s="3" t="s">
        <v>6662</v>
      </c>
      <c r="B6641" s="3" t="s">
        <v>9</v>
      </c>
      <c r="C6641" s="4">
        <v>3</v>
      </c>
      <c r="D6641" s="4">
        <v>2</v>
      </c>
      <c r="E6641" s="4">
        <v>6</v>
      </c>
      <c r="F6641" s="3" t="s">
        <v>10</v>
      </c>
      <c r="G6641" s="3" t="s">
        <v>11</v>
      </c>
      <c r="H6641" s="5">
        <v>45284</v>
      </c>
    </row>
    <row r="6642" spans="1:8">
      <c r="A6642" s="3" t="s">
        <v>6663</v>
      </c>
      <c r="B6642" s="3" t="s">
        <v>10031</v>
      </c>
      <c r="C6642" s="4">
        <v>3</v>
      </c>
      <c r="D6642" s="4">
        <v>3</v>
      </c>
      <c r="E6642" s="3" t="s">
        <v>10030</v>
      </c>
      <c r="F6642" s="3" t="s">
        <v>22</v>
      </c>
      <c r="G6642" s="3"/>
      <c r="H6642" s="5">
        <v>45140</v>
      </c>
    </row>
    <row r="6643" spans="1:8">
      <c r="A6643" s="3" t="s">
        <v>6664</v>
      </c>
      <c r="B6643" s="3" t="s">
        <v>10031</v>
      </c>
      <c r="C6643" s="4">
        <v>4</v>
      </c>
      <c r="D6643" s="4">
        <v>4</v>
      </c>
      <c r="E6643" s="4">
        <v>16</v>
      </c>
      <c r="F6643" s="3" t="s">
        <v>10</v>
      </c>
      <c r="G6643" s="3" t="s">
        <v>11</v>
      </c>
      <c r="H6643" s="5">
        <v>45096</v>
      </c>
    </row>
    <row r="6644" spans="1:8">
      <c r="A6644" s="3" t="s">
        <v>6665</v>
      </c>
      <c r="B6644" s="3" t="s">
        <v>35</v>
      </c>
      <c r="C6644" s="4">
        <v>5</v>
      </c>
      <c r="D6644" s="4">
        <v>1.5</v>
      </c>
      <c r="E6644" s="4">
        <v>7.5</v>
      </c>
      <c r="F6644" s="3" t="s">
        <v>22</v>
      </c>
      <c r="G6644" s="3" t="s">
        <v>15</v>
      </c>
      <c r="H6644" s="5">
        <v>45274</v>
      </c>
    </row>
    <row r="6645" spans="1:8">
      <c r="A6645" s="3" t="s">
        <v>6666</v>
      </c>
      <c r="B6645" s="3" t="s">
        <v>39</v>
      </c>
      <c r="C6645" s="4">
        <v>4</v>
      </c>
      <c r="D6645" s="4">
        <v>3</v>
      </c>
      <c r="E6645" s="4">
        <v>12</v>
      </c>
      <c r="F6645" s="3" t="s">
        <v>22</v>
      </c>
      <c r="G6645" s="3" t="s">
        <v>15</v>
      </c>
      <c r="H6645" s="5">
        <v>45167</v>
      </c>
    </row>
    <row r="6646" spans="1:8">
      <c r="A6646" s="3" t="s">
        <v>6667</v>
      </c>
      <c r="B6646" s="3" t="s">
        <v>35</v>
      </c>
      <c r="C6646" s="4">
        <v>4</v>
      </c>
      <c r="D6646" s="4">
        <v>1.5</v>
      </c>
      <c r="E6646" s="4">
        <v>6</v>
      </c>
      <c r="F6646" s="3" t="s">
        <v>10031</v>
      </c>
      <c r="G6646" s="3" t="s">
        <v>15</v>
      </c>
      <c r="H6646" s="3"/>
    </row>
    <row r="6647" spans="1:8">
      <c r="A6647" s="3" t="s">
        <v>6668</v>
      </c>
      <c r="B6647" s="3" t="s">
        <v>9</v>
      </c>
      <c r="C6647" s="4">
        <v>2</v>
      </c>
      <c r="D6647" s="4">
        <v>2</v>
      </c>
      <c r="E6647" s="4">
        <v>4</v>
      </c>
      <c r="F6647" s="3" t="s">
        <v>22</v>
      </c>
      <c r="G6647" s="3"/>
      <c r="H6647" s="5">
        <v>45245</v>
      </c>
    </row>
    <row r="6648" spans="1:8">
      <c r="A6648" s="3" t="s">
        <v>6669</v>
      </c>
      <c r="B6648" s="3" t="s">
        <v>9</v>
      </c>
      <c r="C6648" s="4">
        <v>1</v>
      </c>
      <c r="D6648" s="4">
        <v>2</v>
      </c>
      <c r="E6648" s="4">
        <v>2</v>
      </c>
      <c r="F6648" s="3"/>
      <c r="G6648" s="3" t="s">
        <v>10030</v>
      </c>
      <c r="H6648" s="5">
        <v>45259</v>
      </c>
    </row>
    <row r="6649" spans="1:8">
      <c r="A6649" s="3" t="s">
        <v>6670</v>
      </c>
      <c r="B6649" s="3" t="s">
        <v>13</v>
      </c>
      <c r="C6649" s="4">
        <v>4</v>
      </c>
      <c r="D6649" s="4">
        <v>3</v>
      </c>
      <c r="E6649" s="4">
        <v>12</v>
      </c>
      <c r="F6649" s="3" t="s">
        <v>14</v>
      </c>
      <c r="G6649" s="3" t="s">
        <v>11</v>
      </c>
      <c r="H6649" s="5">
        <v>45121</v>
      </c>
    </row>
    <row r="6650" spans="1:8">
      <c r="A6650" s="3" t="s">
        <v>6671</v>
      </c>
      <c r="B6650" s="3" t="s">
        <v>9</v>
      </c>
      <c r="C6650" s="4">
        <v>1</v>
      </c>
      <c r="D6650" s="4">
        <v>2</v>
      </c>
      <c r="E6650" s="3"/>
      <c r="F6650" s="3" t="s">
        <v>22</v>
      </c>
      <c r="G6650" s="3" t="s">
        <v>15</v>
      </c>
      <c r="H6650" s="5">
        <v>45110</v>
      </c>
    </row>
    <row r="6651" spans="1:8">
      <c r="A6651" s="3" t="s">
        <v>6672</v>
      </c>
      <c r="B6651" s="3" t="s">
        <v>27</v>
      </c>
      <c r="C6651" s="4">
        <v>5</v>
      </c>
      <c r="D6651" s="4">
        <v>4</v>
      </c>
      <c r="E6651" s="4">
        <v>20</v>
      </c>
      <c r="F6651" s="3" t="s">
        <v>10</v>
      </c>
      <c r="G6651" s="3" t="s">
        <v>15</v>
      </c>
      <c r="H6651" s="5">
        <v>44947</v>
      </c>
    </row>
    <row r="6652" spans="1:8">
      <c r="A6652" s="3" t="s">
        <v>6673</v>
      </c>
      <c r="B6652" s="3" t="s">
        <v>27</v>
      </c>
      <c r="C6652" s="3" t="s">
        <v>10031</v>
      </c>
      <c r="D6652" s="4">
        <v>4</v>
      </c>
      <c r="E6652" s="4">
        <v>4</v>
      </c>
      <c r="F6652" s="3" t="s">
        <v>14</v>
      </c>
      <c r="G6652" s="3"/>
      <c r="H6652" s="5">
        <v>45238</v>
      </c>
    </row>
    <row r="6653" spans="1:8">
      <c r="A6653" s="3" t="s">
        <v>6674</v>
      </c>
      <c r="B6653" s="3" t="s">
        <v>9</v>
      </c>
      <c r="C6653" s="4">
        <v>5</v>
      </c>
      <c r="D6653" s="4">
        <v>2</v>
      </c>
      <c r="E6653" s="4">
        <v>10</v>
      </c>
      <c r="F6653" s="3"/>
      <c r="G6653" s="3"/>
      <c r="H6653" s="5">
        <v>45091</v>
      </c>
    </row>
    <row r="6654" spans="1:8">
      <c r="A6654" s="3" t="s">
        <v>6675</v>
      </c>
      <c r="B6654" s="3" t="s">
        <v>19</v>
      </c>
      <c r="C6654" s="4">
        <v>2</v>
      </c>
      <c r="D6654" s="4">
        <v>5</v>
      </c>
      <c r="E6654" s="4">
        <v>10</v>
      </c>
      <c r="F6654" s="3" t="s">
        <v>14</v>
      </c>
      <c r="G6654" s="3" t="s">
        <v>11</v>
      </c>
      <c r="H6654" s="5">
        <v>44989</v>
      </c>
    </row>
    <row r="6655" spans="1:8">
      <c r="A6655" s="3" t="s">
        <v>6676</v>
      </c>
      <c r="B6655" s="3" t="s">
        <v>35</v>
      </c>
      <c r="C6655" s="4">
        <v>2</v>
      </c>
      <c r="D6655" s="4">
        <v>1.5</v>
      </c>
      <c r="E6655" s="4">
        <v>3</v>
      </c>
      <c r="F6655" s="3" t="s">
        <v>10</v>
      </c>
      <c r="G6655" s="3" t="s">
        <v>11</v>
      </c>
      <c r="H6655" s="5">
        <v>45268</v>
      </c>
    </row>
    <row r="6656" spans="1:8">
      <c r="A6656" s="3" t="s">
        <v>6677</v>
      </c>
      <c r="B6656" s="3" t="s">
        <v>24</v>
      </c>
      <c r="C6656" s="4">
        <v>4</v>
      </c>
      <c r="D6656" s="4">
        <v>4</v>
      </c>
      <c r="E6656" s="4">
        <v>16</v>
      </c>
      <c r="F6656" s="3"/>
      <c r="G6656" s="3"/>
      <c r="H6656" s="5">
        <v>45121</v>
      </c>
    </row>
    <row r="6657" spans="1:8">
      <c r="A6657" s="3" t="s">
        <v>6678</v>
      </c>
      <c r="B6657" s="3" t="s">
        <v>24</v>
      </c>
      <c r="C6657" s="4">
        <v>4</v>
      </c>
      <c r="D6657" s="4">
        <v>4</v>
      </c>
      <c r="E6657" s="4">
        <v>16</v>
      </c>
      <c r="F6657" s="3" t="s">
        <v>22</v>
      </c>
      <c r="G6657" s="3" t="s">
        <v>15</v>
      </c>
      <c r="H6657" s="5">
        <v>45131</v>
      </c>
    </row>
    <row r="6658" spans="1:8">
      <c r="A6658" s="3" t="s">
        <v>6679</v>
      </c>
      <c r="B6658" s="3" t="s">
        <v>27</v>
      </c>
      <c r="C6658" s="4">
        <v>5</v>
      </c>
      <c r="D6658" s="4">
        <v>4</v>
      </c>
      <c r="E6658" s="4">
        <v>20</v>
      </c>
      <c r="F6658" s="3" t="s">
        <v>22</v>
      </c>
      <c r="G6658" s="3" t="s">
        <v>11</v>
      </c>
      <c r="H6658" s="5">
        <v>45206</v>
      </c>
    </row>
    <row r="6659" spans="1:8">
      <c r="A6659" s="3" t="s">
        <v>6680</v>
      </c>
      <c r="B6659" s="3" t="s">
        <v>10030</v>
      </c>
      <c r="C6659" s="4">
        <v>4</v>
      </c>
      <c r="D6659" s="4">
        <v>1</v>
      </c>
      <c r="E6659" s="4">
        <v>4</v>
      </c>
      <c r="F6659" s="3"/>
      <c r="G6659" s="3" t="s">
        <v>11</v>
      </c>
      <c r="H6659" s="5">
        <v>44957</v>
      </c>
    </row>
    <row r="6660" spans="1:8">
      <c r="A6660" s="3" t="s">
        <v>6681</v>
      </c>
      <c r="B6660" s="3"/>
      <c r="C6660" s="4">
        <v>5</v>
      </c>
      <c r="D6660" s="4">
        <v>2</v>
      </c>
      <c r="E6660" s="4">
        <v>10</v>
      </c>
      <c r="F6660" s="3" t="s">
        <v>10030</v>
      </c>
      <c r="G6660" s="3"/>
      <c r="H6660" s="5">
        <v>45224</v>
      </c>
    </row>
    <row r="6661" spans="1:8">
      <c r="A6661" s="3" t="s">
        <v>6682</v>
      </c>
      <c r="B6661" s="3" t="s">
        <v>10030</v>
      </c>
      <c r="C6661" s="4">
        <v>4</v>
      </c>
      <c r="D6661" s="4">
        <v>1</v>
      </c>
      <c r="E6661" s="4">
        <v>4</v>
      </c>
      <c r="F6661" s="3" t="s">
        <v>14</v>
      </c>
      <c r="G6661" s="3" t="s">
        <v>15</v>
      </c>
      <c r="H6661" s="5">
        <v>45290</v>
      </c>
    </row>
    <row r="6662" spans="1:8">
      <c r="A6662" s="3" t="s">
        <v>6683</v>
      </c>
      <c r="B6662" s="3" t="s">
        <v>17</v>
      </c>
      <c r="C6662" s="4">
        <v>4</v>
      </c>
      <c r="D6662" s="3" t="s">
        <v>10030</v>
      </c>
      <c r="E6662" s="4">
        <v>4</v>
      </c>
      <c r="F6662" s="3" t="s">
        <v>22</v>
      </c>
      <c r="G6662" s="3" t="s">
        <v>15</v>
      </c>
      <c r="H6662" s="5">
        <v>45282</v>
      </c>
    </row>
    <row r="6663" spans="1:8">
      <c r="A6663" s="3" t="s">
        <v>6684</v>
      </c>
      <c r="B6663" s="3" t="s">
        <v>17</v>
      </c>
      <c r="C6663" s="3" t="s">
        <v>10031</v>
      </c>
      <c r="D6663" s="3" t="s">
        <v>10030</v>
      </c>
      <c r="E6663" s="4">
        <v>1</v>
      </c>
      <c r="F6663" s="3" t="s">
        <v>10</v>
      </c>
      <c r="G6663" s="3"/>
      <c r="H6663" s="5">
        <v>45227</v>
      </c>
    </row>
    <row r="6664" spans="1:8">
      <c r="A6664" s="3" t="s">
        <v>6685</v>
      </c>
      <c r="B6664" s="3" t="s">
        <v>27</v>
      </c>
      <c r="C6664" s="4">
        <v>1</v>
      </c>
      <c r="D6664" s="4">
        <v>4</v>
      </c>
      <c r="E6664" s="4">
        <v>4</v>
      </c>
      <c r="F6664" s="3" t="s">
        <v>10</v>
      </c>
      <c r="G6664" s="3" t="s">
        <v>15</v>
      </c>
      <c r="H6664" s="5">
        <v>45058</v>
      </c>
    </row>
    <row r="6665" spans="1:8">
      <c r="A6665" s="3" t="s">
        <v>6686</v>
      </c>
      <c r="B6665" s="3" t="s">
        <v>35</v>
      </c>
      <c r="C6665" s="4">
        <v>2</v>
      </c>
      <c r="D6665" s="4">
        <v>1.5</v>
      </c>
      <c r="E6665" s="4">
        <v>3</v>
      </c>
      <c r="F6665" s="3" t="s">
        <v>10</v>
      </c>
      <c r="G6665" s="3"/>
      <c r="H6665" s="5">
        <v>45258</v>
      </c>
    </row>
    <row r="6666" spans="1:8">
      <c r="A6666" s="3" t="s">
        <v>6687</v>
      </c>
      <c r="B6666" s="3" t="s">
        <v>35</v>
      </c>
      <c r="C6666" s="4">
        <v>2</v>
      </c>
      <c r="D6666" s="4">
        <v>1.5</v>
      </c>
      <c r="E6666" s="4">
        <v>3</v>
      </c>
      <c r="F6666" s="3"/>
      <c r="G6666" s="3"/>
      <c r="H6666" s="5">
        <v>45056</v>
      </c>
    </row>
    <row r="6667" spans="1:8">
      <c r="A6667" s="3" t="s">
        <v>6688</v>
      </c>
      <c r="B6667" s="3" t="s">
        <v>39</v>
      </c>
      <c r="C6667" s="4">
        <v>2</v>
      </c>
      <c r="D6667" s="4">
        <v>3</v>
      </c>
      <c r="E6667" s="4">
        <v>6</v>
      </c>
      <c r="F6667" s="3" t="s">
        <v>10</v>
      </c>
      <c r="G6667" s="3"/>
      <c r="H6667" s="5">
        <v>44996</v>
      </c>
    </row>
    <row r="6668" spans="1:8">
      <c r="A6668" s="3" t="s">
        <v>6689</v>
      </c>
      <c r="B6668" s="3" t="s">
        <v>39</v>
      </c>
      <c r="C6668" s="4">
        <v>5</v>
      </c>
      <c r="D6668" s="4">
        <v>3</v>
      </c>
      <c r="E6668" s="4">
        <v>15</v>
      </c>
      <c r="F6668" s="3" t="s">
        <v>10</v>
      </c>
      <c r="G6668" s="3"/>
      <c r="H6668" s="5">
        <v>45170</v>
      </c>
    </row>
    <row r="6669" spans="1:8">
      <c r="A6669" s="3" t="s">
        <v>6690</v>
      </c>
      <c r="B6669" s="3" t="s">
        <v>17</v>
      </c>
      <c r="C6669" s="3" t="s">
        <v>10030</v>
      </c>
      <c r="D6669" s="4">
        <v>1</v>
      </c>
      <c r="E6669" s="4">
        <v>1</v>
      </c>
      <c r="F6669" s="3" t="s">
        <v>22</v>
      </c>
      <c r="G6669" s="3" t="s">
        <v>11</v>
      </c>
      <c r="H6669" s="5">
        <v>44933</v>
      </c>
    </row>
    <row r="6670" spans="1:8">
      <c r="A6670" s="3" t="s">
        <v>6691</v>
      </c>
      <c r="B6670" s="3" t="s">
        <v>13</v>
      </c>
      <c r="C6670" s="4">
        <v>1</v>
      </c>
      <c r="D6670" s="4">
        <v>3</v>
      </c>
      <c r="E6670" s="4">
        <v>3</v>
      </c>
      <c r="F6670" s="3"/>
      <c r="G6670" s="3" t="s">
        <v>11</v>
      </c>
      <c r="H6670" s="5">
        <v>45015</v>
      </c>
    </row>
    <row r="6671" spans="1:8">
      <c r="A6671" s="3" t="s">
        <v>6692</v>
      </c>
      <c r="B6671" s="3" t="s">
        <v>24</v>
      </c>
      <c r="C6671" s="4">
        <v>3</v>
      </c>
      <c r="D6671" s="4">
        <v>4</v>
      </c>
      <c r="E6671" s="4">
        <v>12</v>
      </c>
      <c r="F6671" s="3" t="s">
        <v>14</v>
      </c>
      <c r="G6671" s="3"/>
      <c r="H6671" s="5">
        <v>44959</v>
      </c>
    </row>
    <row r="6672" spans="1:8">
      <c r="A6672" s="3" t="s">
        <v>6693</v>
      </c>
      <c r="B6672" s="3" t="s">
        <v>17</v>
      </c>
      <c r="C6672" s="4">
        <v>3</v>
      </c>
      <c r="D6672" s="3" t="s">
        <v>10031</v>
      </c>
      <c r="E6672" s="4">
        <v>3</v>
      </c>
      <c r="F6672" s="3"/>
      <c r="G6672" s="3"/>
      <c r="H6672" s="5">
        <v>45143</v>
      </c>
    </row>
    <row r="6673" spans="1:8">
      <c r="A6673" s="3" t="s">
        <v>6694</v>
      </c>
      <c r="B6673" s="3" t="s">
        <v>19</v>
      </c>
      <c r="C6673" s="4">
        <v>4</v>
      </c>
      <c r="D6673" s="4">
        <v>5</v>
      </c>
      <c r="E6673" s="4">
        <v>20</v>
      </c>
      <c r="F6673" s="3" t="s">
        <v>14</v>
      </c>
      <c r="G6673" s="3"/>
      <c r="H6673" s="5">
        <v>45150</v>
      </c>
    </row>
    <row r="6674" spans="1:8">
      <c r="A6674" s="3" t="s">
        <v>6695</v>
      </c>
      <c r="B6674" s="3" t="s">
        <v>13</v>
      </c>
      <c r="C6674" s="4">
        <v>4</v>
      </c>
      <c r="D6674" s="4">
        <v>3</v>
      </c>
      <c r="E6674" s="4">
        <v>12</v>
      </c>
      <c r="F6674" s="3" t="s">
        <v>22</v>
      </c>
      <c r="G6674" s="3" t="s">
        <v>15</v>
      </c>
      <c r="H6674" s="5">
        <v>44970</v>
      </c>
    </row>
    <row r="6675" spans="1:8">
      <c r="A6675" s="3" t="s">
        <v>6696</v>
      </c>
      <c r="B6675" s="3" t="s">
        <v>27</v>
      </c>
      <c r="C6675" s="4">
        <v>2</v>
      </c>
      <c r="D6675" s="4">
        <v>4</v>
      </c>
      <c r="E6675" s="4">
        <v>8</v>
      </c>
      <c r="F6675" s="3" t="s">
        <v>22</v>
      </c>
      <c r="G6675" s="3"/>
      <c r="H6675" s="5">
        <v>45281</v>
      </c>
    </row>
    <row r="6676" spans="1:8">
      <c r="A6676" s="3" t="s">
        <v>6697</v>
      </c>
      <c r="B6676" s="3" t="s">
        <v>9</v>
      </c>
      <c r="C6676" s="3" t="s">
        <v>10030</v>
      </c>
      <c r="D6676" s="3" t="s">
        <v>10031</v>
      </c>
      <c r="E6676" s="4">
        <v>4</v>
      </c>
      <c r="F6676" s="3" t="s">
        <v>10030</v>
      </c>
      <c r="G6676" s="3"/>
      <c r="H6676" s="5">
        <v>45177</v>
      </c>
    </row>
    <row r="6677" spans="1:8">
      <c r="A6677" s="3" t="s">
        <v>6698</v>
      </c>
      <c r="B6677" s="3" t="s">
        <v>13</v>
      </c>
      <c r="C6677" s="4">
        <v>5</v>
      </c>
      <c r="D6677" s="4">
        <v>3</v>
      </c>
      <c r="E6677" s="4">
        <v>15</v>
      </c>
      <c r="F6677" s="3" t="s">
        <v>22</v>
      </c>
      <c r="G6677" s="3"/>
      <c r="H6677" s="5">
        <v>45025</v>
      </c>
    </row>
    <row r="6678" spans="1:8">
      <c r="A6678" s="3" t="s">
        <v>6699</v>
      </c>
      <c r="B6678" s="3" t="s">
        <v>24</v>
      </c>
      <c r="C6678" s="4">
        <v>5</v>
      </c>
      <c r="D6678" s="4">
        <v>4</v>
      </c>
      <c r="E6678" s="4">
        <v>20</v>
      </c>
      <c r="F6678" s="3" t="s">
        <v>10</v>
      </c>
      <c r="G6678" s="3"/>
      <c r="H6678" s="5">
        <v>45049</v>
      </c>
    </row>
    <row r="6679" spans="1:8">
      <c r="A6679" s="3" t="s">
        <v>6700</v>
      </c>
      <c r="B6679" s="3" t="s">
        <v>19</v>
      </c>
      <c r="C6679" s="4">
        <v>4</v>
      </c>
      <c r="D6679" s="4">
        <v>5</v>
      </c>
      <c r="E6679" s="4">
        <v>20</v>
      </c>
      <c r="F6679" s="3"/>
      <c r="G6679" s="3" t="s">
        <v>15</v>
      </c>
      <c r="H6679" s="5">
        <v>45017</v>
      </c>
    </row>
    <row r="6680" spans="1:8">
      <c r="A6680" s="3" t="s">
        <v>6701</v>
      </c>
      <c r="B6680" s="3" t="s">
        <v>35</v>
      </c>
      <c r="C6680" s="4">
        <v>1</v>
      </c>
      <c r="D6680" s="4">
        <v>1.5</v>
      </c>
      <c r="E6680" s="4">
        <v>1.5</v>
      </c>
      <c r="F6680" s="3" t="s">
        <v>14</v>
      </c>
      <c r="G6680" s="3" t="s">
        <v>15</v>
      </c>
      <c r="H6680" s="5">
        <v>45258</v>
      </c>
    </row>
    <row r="6681" spans="1:8">
      <c r="A6681" s="3" t="s">
        <v>6702</v>
      </c>
      <c r="B6681" s="3" t="s">
        <v>35</v>
      </c>
      <c r="C6681" s="4">
        <v>3</v>
      </c>
      <c r="D6681" s="4">
        <v>1.5</v>
      </c>
      <c r="E6681" s="4">
        <v>4.5</v>
      </c>
      <c r="F6681" s="3" t="s">
        <v>10</v>
      </c>
      <c r="G6681" s="3"/>
      <c r="H6681" s="5">
        <v>45123</v>
      </c>
    </row>
    <row r="6682" spans="1:8">
      <c r="A6682" s="3" t="s">
        <v>6703</v>
      </c>
      <c r="B6682" s="3" t="s">
        <v>13</v>
      </c>
      <c r="C6682" s="4">
        <v>3</v>
      </c>
      <c r="D6682" s="4">
        <v>3</v>
      </c>
      <c r="E6682" s="4">
        <v>9</v>
      </c>
      <c r="F6682" s="3" t="s">
        <v>22</v>
      </c>
      <c r="G6682" s="3" t="s">
        <v>11</v>
      </c>
      <c r="H6682" s="5">
        <v>45236</v>
      </c>
    </row>
    <row r="6683" spans="1:8">
      <c r="A6683" s="3" t="s">
        <v>6704</v>
      </c>
      <c r="B6683" s="3" t="s">
        <v>39</v>
      </c>
      <c r="C6683" s="4">
        <v>1</v>
      </c>
      <c r="D6683" s="4">
        <v>3</v>
      </c>
      <c r="E6683" s="4">
        <v>3</v>
      </c>
      <c r="F6683" s="3" t="s">
        <v>14</v>
      </c>
      <c r="G6683" s="3" t="s">
        <v>15</v>
      </c>
      <c r="H6683" s="5">
        <v>45126</v>
      </c>
    </row>
    <row r="6684" spans="1:8">
      <c r="A6684" s="3" t="s">
        <v>6705</v>
      </c>
      <c r="B6684" s="3" t="s">
        <v>24</v>
      </c>
      <c r="C6684" s="4">
        <v>2</v>
      </c>
      <c r="D6684" s="3" t="s">
        <v>10030</v>
      </c>
      <c r="E6684" s="4">
        <v>8</v>
      </c>
      <c r="F6684" s="3"/>
      <c r="G6684" s="3"/>
      <c r="H6684" s="5">
        <v>44998</v>
      </c>
    </row>
    <row r="6685" spans="1:8">
      <c r="A6685" s="3" t="s">
        <v>6706</v>
      </c>
      <c r="B6685" s="3" t="s">
        <v>9</v>
      </c>
      <c r="C6685" s="4">
        <v>5</v>
      </c>
      <c r="D6685" s="4">
        <v>2</v>
      </c>
      <c r="E6685" s="4">
        <v>10</v>
      </c>
      <c r="F6685" s="3" t="s">
        <v>10</v>
      </c>
      <c r="G6685" s="3"/>
      <c r="H6685" s="5">
        <v>45000</v>
      </c>
    </row>
    <row r="6686" spans="1:8">
      <c r="A6686" s="3" t="s">
        <v>6707</v>
      </c>
      <c r="B6686" s="3" t="s">
        <v>39</v>
      </c>
      <c r="C6686" s="4">
        <v>2</v>
      </c>
      <c r="D6686" s="4">
        <v>3</v>
      </c>
      <c r="E6686" s="4">
        <v>6</v>
      </c>
      <c r="F6686" s="3" t="s">
        <v>22</v>
      </c>
      <c r="G6686" s="3" t="s">
        <v>15</v>
      </c>
      <c r="H6686" s="5">
        <v>45250</v>
      </c>
    </row>
    <row r="6687" spans="1:8">
      <c r="A6687" s="3" t="s">
        <v>6708</v>
      </c>
      <c r="B6687" s="3" t="s">
        <v>9</v>
      </c>
      <c r="C6687" s="4">
        <v>1</v>
      </c>
      <c r="D6687" s="4">
        <v>2</v>
      </c>
      <c r="E6687" s="4">
        <v>2</v>
      </c>
      <c r="F6687" s="3" t="s">
        <v>10</v>
      </c>
      <c r="G6687" s="3" t="s">
        <v>11</v>
      </c>
      <c r="H6687" s="5">
        <v>45031</v>
      </c>
    </row>
    <row r="6688" spans="1:8">
      <c r="A6688" s="3" t="s">
        <v>6709</v>
      </c>
      <c r="B6688" s="3" t="s">
        <v>19</v>
      </c>
      <c r="C6688" s="4">
        <v>1</v>
      </c>
      <c r="D6688" s="3" t="s">
        <v>10030</v>
      </c>
      <c r="E6688" s="4">
        <v>5</v>
      </c>
      <c r="F6688" s="3" t="s">
        <v>10031</v>
      </c>
      <c r="G6688" s="3" t="s">
        <v>11</v>
      </c>
      <c r="H6688" s="5">
        <v>45265</v>
      </c>
    </row>
    <row r="6689" spans="1:8">
      <c r="A6689" s="3" t="s">
        <v>6710</v>
      </c>
      <c r="B6689" s="3" t="s">
        <v>19</v>
      </c>
      <c r="C6689" s="4">
        <v>5</v>
      </c>
      <c r="D6689" s="4">
        <v>5</v>
      </c>
      <c r="E6689" s="4">
        <v>25</v>
      </c>
      <c r="F6689" s="3"/>
      <c r="G6689" s="3"/>
      <c r="H6689" s="5">
        <v>45164</v>
      </c>
    </row>
    <row r="6690" spans="1:8">
      <c r="A6690" s="3" t="s">
        <v>6711</v>
      </c>
      <c r="B6690" s="3" t="s">
        <v>24</v>
      </c>
      <c r="C6690" s="4">
        <v>1</v>
      </c>
      <c r="D6690" s="4">
        <v>4</v>
      </c>
      <c r="E6690" s="4">
        <v>4</v>
      </c>
      <c r="F6690" s="3"/>
      <c r="G6690" s="3"/>
      <c r="H6690" s="5">
        <v>44961</v>
      </c>
    </row>
    <row r="6691" spans="1:8">
      <c r="A6691" s="3" t="s">
        <v>6712</v>
      </c>
      <c r="B6691" s="3" t="s">
        <v>39</v>
      </c>
      <c r="C6691" s="4">
        <v>1</v>
      </c>
      <c r="D6691" s="4">
        <v>3</v>
      </c>
      <c r="E6691" s="4">
        <v>3</v>
      </c>
      <c r="F6691" s="3" t="s">
        <v>14</v>
      </c>
      <c r="G6691" s="3" t="s">
        <v>15</v>
      </c>
      <c r="H6691" s="5">
        <v>45207</v>
      </c>
    </row>
    <row r="6692" spans="1:8">
      <c r="A6692" s="3" t="s">
        <v>6713</v>
      </c>
      <c r="B6692" s="3" t="s">
        <v>9</v>
      </c>
      <c r="C6692" s="4">
        <v>5</v>
      </c>
      <c r="D6692" s="4">
        <v>2</v>
      </c>
      <c r="E6692" s="4">
        <v>10</v>
      </c>
      <c r="F6692" s="3" t="s">
        <v>10030</v>
      </c>
      <c r="G6692" s="3" t="s">
        <v>15</v>
      </c>
      <c r="H6692" s="5">
        <v>45224</v>
      </c>
    </row>
    <row r="6693" spans="1:8">
      <c r="A6693" s="3" t="s">
        <v>6714</v>
      </c>
      <c r="B6693" s="3" t="s">
        <v>39</v>
      </c>
      <c r="C6693" s="4">
        <v>3</v>
      </c>
      <c r="D6693" s="4">
        <v>3</v>
      </c>
      <c r="E6693" s="4">
        <v>9</v>
      </c>
      <c r="F6693" s="3" t="s">
        <v>10</v>
      </c>
      <c r="G6693" s="3" t="s">
        <v>11</v>
      </c>
      <c r="H6693" s="5">
        <v>45247</v>
      </c>
    </row>
    <row r="6694" spans="1:8">
      <c r="A6694" s="3" t="s">
        <v>6715</v>
      </c>
      <c r="B6694" s="3"/>
      <c r="C6694" s="4">
        <v>5</v>
      </c>
      <c r="D6694" s="4">
        <v>4</v>
      </c>
      <c r="E6694" s="4">
        <v>20</v>
      </c>
      <c r="F6694" s="3" t="s">
        <v>10</v>
      </c>
      <c r="G6694" s="3"/>
      <c r="H6694" s="5">
        <v>45111</v>
      </c>
    </row>
    <row r="6695" spans="1:8">
      <c r="A6695" s="3" t="s">
        <v>6716</v>
      </c>
      <c r="B6695" s="3" t="s">
        <v>10030</v>
      </c>
      <c r="C6695" s="4">
        <v>3</v>
      </c>
      <c r="D6695" s="4">
        <v>4</v>
      </c>
      <c r="E6695" s="4">
        <v>12</v>
      </c>
      <c r="F6695" s="3" t="s">
        <v>14</v>
      </c>
      <c r="G6695" s="3" t="s">
        <v>10030</v>
      </c>
      <c r="H6695" s="5">
        <v>45034</v>
      </c>
    </row>
    <row r="6696" spans="1:8">
      <c r="A6696" s="3" t="s">
        <v>6717</v>
      </c>
      <c r="B6696" s="3" t="s">
        <v>9</v>
      </c>
      <c r="C6696" s="4">
        <v>2</v>
      </c>
      <c r="D6696" s="4">
        <v>2</v>
      </c>
      <c r="E6696" s="4">
        <v>4</v>
      </c>
      <c r="F6696" s="3"/>
      <c r="G6696" s="3" t="s">
        <v>15</v>
      </c>
      <c r="H6696" s="5">
        <v>45155</v>
      </c>
    </row>
    <row r="6697" spans="1:8">
      <c r="A6697" s="3" t="s">
        <v>6718</v>
      </c>
      <c r="B6697" s="3" t="s">
        <v>39</v>
      </c>
      <c r="C6697" s="4">
        <v>1</v>
      </c>
      <c r="D6697" s="4">
        <v>3</v>
      </c>
      <c r="E6697" s="4">
        <v>3</v>
      </c>
      <c r="F6697" s="3" t="s">
        <v>14</v>
      </c>
      <c r="G6697" s="3" t="s">
        <v>10031</v>
      </c>
      <c r="H6697" s="5">
        <v>45178</v>
      </c>
    </row>
    <row r="6698" spans="1:8">
      <c r="A6698" s="3" t="s">
        <v>6719</v>
      </c>
      <c r="B6698" s="3" t="s">
        <v>24</v>
      </c>
      <c r="C6698" s="4">
        <v>3</v>
      </c>
      <c r="D6698" s="4">
        <v>4</v>
      </c>
      <c r="E6698" s="4">
        <v>12</v>
      </c>
      <c r="F6698" s="3" t="s">
        <v>14</v>
      </c>
      <c r="G6698" s="3"/>
      <c r="H6698" s="5">
        <v>44939</v>
      </c>
    </row>
    <row r="6699" spans="1:8">
      <c r="A6699" s="3" t="s">
        <v>6720</v>
      </c>
      <c r="B6699" s="3" t="s">
        <v>24</v>
      </c>
      <c r="C6699" s="4">
        <v>2</v>
      </c>
      <c r="D6699" s="4">
        <v>4</v>
      </c>
      <c r="E6699" s="4">
        <v>8</v>
      </c>
      <c r="F6699" s="3" t="s">
        <v>10</v>
      </c>
      <c r="G6699" s="3" t="s">
        <v>11</v>
      </c>
      <c r="H6699" s="5">
        <v>45177</v>
      </c>
    </row>
    <row r="6700" spans="1:8">
      <c r="A6700" s="3" t="s">
        <v>6721</v>
      </c>
      <c r="B6700" s="3" t="s">
        <v>17</v>
      </c>
      <c r="C6700" s="4">
        <v>3</v>
      </c>
      <c r="D6700" s="4">
        <v>1</v>
      </c>
      <c r="E6700" s="4">
        <v>3</v>
      </c>
      <c r="F6700" s="3" t="s">
        <v>22</v>
      </c>
      <c r="G6700" s="3" t="s">
        <v>11</v>
      </c>
      <c r="H6700" s="5">
        <v>45155</v>
      </c>
    </row>
    <row r="6701" spans="1:8">
      <c r="A6701" s="3" t="s">
        <v>6722</v>
      </c>
      <c r="B6701" s="3" t="s">
        <v>35</v>
      </c>
      <c r="C6701" s="4">
        <v>2</v>
      </c>
      <c r="D6701" s="4">
        <v>1.5</v>
      </c>
      <c r="E6701" s="4">
        <v>3</v>
      </c>
      <c r="F6701" s="3" t="s">
        <v>10</v>
      </c>
      <c r="G6701" s="3" t="s">
        <v>11</v>
      </c>
      <c r="H6701" s="5">
        <v>45149</v>
      </c>
    </row>
    <row r="6702" spans="1:8">
      <c r="A6702" s="3" t="s">
        <v>6723</v>
      </c>
      <c r="B6702" s="3" t="s">
        <v>13</v>
      </c>
      <c r="C6702" s="4">
        <v>2</v>
      </c>
      <c r="D6702" s="4">
        <v>3</v>
      </c>
      <c r="E6702" s="4">
        <v>6</v>
      </c>
      <c r="F6702" s="3" t="s">
        <v>10</v>
      </c>
      <c r="G6702" s="3"/>
      <c r="H6702" s="5">
        <v>45051</v>
      </c>
    </row>
    <row r="6703" spans="1:8">
      <c r="A6703" s="3" t="s">
        <v>6724</v>
      </c>
      <c r="B6703" s="3" t="s">
        <v>24</v>
      </c>
      <c r="C6703" s="3"/>
      <c r="D6703" s="4">
        <v>4</v>
      </c>
      <c r="E6703" s="4">
        <v>4</v>
      </c>
      <c r="F6703" s="3" t="s">
        <v>14</v>
      </c>
      <c r="G6703" s="3"/>
      <c r="H6703" s="5">
        <v>45048</v>
      </c>
    </row>
    <row r="6704" spans="1:8">
      <c r="A6704" s="3" t="s">
        <v>6725</v>
      </c>
      <c r="B6704" s="3" t="s">
        <v>19</v>
      </c>
      <c r="C6704" s="4">
        <v>4</v>
      </c>
      <c r="D6704" s="4">
        <v>5</v>
      </c>
      <c r="E6704" s="4">
        <v>20</v>
      </c>
      <c r="F6704" s="3"/>
      <c r="G6704" s="3" t="s">
        <v>11</v>
      </c>
      <c r="H6704" s="5">
        <v>45183</v>
      </c>
    </row>
    <row r="6705" spans="1:8">
      <c r="A6705" s="3" t="s">
        <v>6726</v>
      </c>
      <c r="B6705" s="3" t="s">
        <v>35</v>
      </c>
      <c r="C6705" s="4">
        <v>2</v>
      </c>
      <c r="D6705" s="4">
        <v>1.5</v>
      </c>
      <c r="E6705" s="4">
        <v>3</v>
      </c>
      <c r="F6705" s="3" t="s">
        <v>22</v>
      </c>
      <c r="G6705" s="3" t="s">
        <v>10031</v>
      </c>
      <c r="H6705" s="5">
        <v>45008</v>
      </c>
    </row>
    <row r="6706" spans="1:8">
      <c r="A6706" s="3" t="s">
        <v>6727</v>
      </c>
      <c r="B6706" s="3" t="s">
        <v>39</v>
      </c>
      <c r="C6706" s="4">
        <v>1</v>
      </c>
      <c r="D6706" s="4">
        <v>3</v>
      </c>
      <c r="E6706" s="4">
        <v>3</v>
      </c>
      <c r="F6706" s="3"/>
      <c r="G6706" s="3" t="s">
        <v>11</v>
      </c>
      <c r="H6706" s="5">
        <v>44984</v>
      </c>
    </row>
    <row r="6707" spans="1:8">
      <c r="A6707" s="3" t="s">
        <v>6728</v>
      </c>
      <c r="B6707" s="3" t="s">
        <v>9</v>
      </c>
      <c r="C6707" s="4">
        <v>2</v>
      </c>
      <c r="D6707" s="4">
        <v>2</v>
      </c>
      <c r="E6707" s="4">
        <v>4</v>
      </c>
      <c r="F6707" s="3" t="s">
        <v>10</v>
      </c>
      <c r="G6707" s="3"/>
      <c r="H6707" s="5">
        <v>45126</v>
      </c>
    </row>
    <row r="6708" spans="1:8">
      <c r="A6708" s="3" t="s">
        <v>6729</v>
      </c>
      <c r="B6708" s="3" t="s">
        <v>9</v>
      </c>
      <c r="C6708" s="4">
        <v>4</v>
      </c>
      <c r="D6708" s="4">
        <v>2</v>
      </c>
      <c r="E6708" s="4">
        <v>8</v>
      </c>
      <c r="F6708" s="3" t="s">
        <v>14</v>
      </c>
      <c r="G6708" s="3" t="s">
        <v>11</v>
      </c>
      <c r="H6708" s="5">
        <v>45226</v>
      </c>
    </row>
    <row r="6709" spans="1:8">
      <c r="A6709" s="3" t="s">
        <v>6730</v>
      </c>
      <c r="B6709" s="3" t="s">
        <v>27</v>
      </c>
      <c r="C6709" s="4">
        <v>1</v>
      </c>
      <c r="D6709" s="4">
        <v>4</v>
      </c>
      <c r="E6709" s="4">
        <v>4</v>
      </c>
      <c r="F6709" s="3" t="s">
        <v>14</v>
      </c>
      <c r="G6709" s="3" t="s">
        <v>15</v>
      </c>
      <c r="H6709" s="5">
        <v>45011</v>
      </c>
    </row>
    <row r="6710" spans="1:8">
      <c r="A6710" s="3" t="s">
        <v>6731</v>
      </c>
      <c r="B6710" s="3" t="s">
        <v>39</v>
      </c>
      <c r="C6710" s="4">
        <v>2</v>
      </c>
      <c r="D6710" s="4">
        <v>3</v>
      </c>
      <c r="E6710" s="4">
        <v>6</v>
      </c>
      <c r="F6710" s="3" t="s">
        <v>14</v>
      </c>
      <c r="G6710" s="3"/>
      <c r="H6710" s="5">
        <v>45199</v>
      </c>
    </row>
    <row r="6711" spans="1:8">
      <c r="A6711" s="3" t="s">
        <v>6732</v>
      </c>
      <c r="B6711" s="3" t="s">
        <v>19</v>
      </c>
      <c r="C6711" s="4">
        <v>1</v>
      </c>
      <c r="D6711" s="4">
        <v>5</v>
      </c>
      <c r="E6711" s="4">
        <v>5</v>
      </c>
      <c r="F6711" s="3" t="s">
        <v>10</v>
      </c>
      <c r="G6711" s="3" t="s">
        <v>15</v>
      </c>
      <c r="H6711" s="5">
        <v>45156</v>
      </c>
    </row>
    <row r="6712" spans="1:8">
      <c r="A6712" s="3" t="s">
        <v>6733</v>
      </c>
      <c r="B6712" s="3" t="s">
        <v>39</v>
      </c>
      <c r="C6712" s="4">
        <v>3</v>
      </c>
      <c r="D6712" s="4">
        <v>3</v>
      </c>
      <c r="E6712" s="4">
        <v>9</v>
      </c>
      <c r="F6712" s="3"/>
      <c r="G6712" s="3" t="s">
        <v>11</v>
      </c>
      <c r="H6712" s="5">
        <v>45005</v>
      </c>
    </row>
    <row r="6713" spans="1:8">
      <c r="A6713" s="3" t="s">
        <v>6734</v>
      </c>
      <c r="B6713" s="3"/>
      <c r="C6713" s="4">
        <v>4</v>
      </c>
      <c r="D6713" s="4">
        <v>1</v>
      </c>
      <c r="E6713" s="4">
        <v>4</v>
      </c>
      <c r="F6713" s="3" t="s">
        <v>22</v>
      </c>
      <c r="G6713" s="3" t="s">
        <v>11</v>
      </c>
      <c r="H6713" s="5">
        <v>45102</v>
      </c>
    </row>
    <row r="6714" spans="1:8">
      <c r="A6714" s="3" t="s">
        <v>6735</v>
      </c>
      <c r="B6714" s="3" t="s">
        <v>35</v>
      </c>
      <c r="C6714" s="4">
        <v>4</v>
      </c>
      <c r="D6714" s="4">
        <v>1.5</v>
      </c>
      <c r="E6714" s="4">
        <v>6</v>
      </c>
      <c r="F6714" s="3" t="s">
        <v>10</v>
      </c>
      <c r="G6714" s="3" t="s">
        <v>11</v>
      </c>
      <c r="H6714" s="3"/>
    </row>
    <row r="6715" spans="1:8">
      <c r="A6715" s="3" t="s">
        <v>6736</v>
      </c>
      <c r="B6715" s="3" t="s">
        <v>19</v>
      </c>
      <c r="C6715" s="4">
        <v>3</v>
      </c>
      <c r="D6715" s="4">
        <v>5</v>
      </c>
      <c r="E6715" s="4">
        <v>15</v>
      </c>
      <c r="F6715" s="3"/>
      <c r="G6715" s="3" t="s">
        <v>15</v>
      </c>
      <c r="H6715" s="5">
        <v>44988</v>
      </c>
    </row>
    <row r="6716" spans="1:8">
      <c r="A6716" s="3" t="s">
        <v>6737</v>
      </c>
      <c r="B6716" s="3" t="s">
        <v>9</v>
      </c>
      <c r="C6716" s="4">
        <v>5</v>
      </c>
      <c r="D6716" s="4">
        <v>2</v>
      </c>
      <c r="E6716" s="4">
        <v>10</v>
      </c>
      <c r="F6716" s="3" t="s">
        <v>14</v>
      </c>
      <c r="G6716" s="3" t="s">
        <v>11</v>
      </c>
      <c r="H6716" s="3" t="s">
        <v>10030</v>
      </c>
    </row>
    <row r="6717" spans="1:8">
      <c r="A6717" s="3" t="s">
        <v>6738</v>
      </c>
      <c r="B6717" s="3" t="s">
        <v>35</v>
      </c>
      <c r="C6717" s="4">
        <v>4</v>
      </c>
      <c r="D6717" s="4">
        <v>1.5</v>
      </c>
      <c r="E6717" s="4">
        <v>6</v>
      </c>
      <c r="F6717" s="3" t="s">
        <v>10</v>
      </c>
      <c r="G6717" s="3" t="s">
        <v>11</v>
      </c>
      <c r="H6717" s="5">
        <v>45007</v>
      </c>
    </row>
    <row r="6718" spans="1:8">
      <c r="A6718" s="3" t="s">
        <v>6739</v>
      </c>
      <c r="B6718" s="3" t="s">
        <v>19</v>
      </c>
      <c r="C6718" s="4">
        <v>1</v>
      </c>
      <c r="D6718" s="4">
        <v>5</v>
      </c>
      <c r="E6718" s="4">
        <v>5</v>
      </c>
      <c r="F6718" s="3"/>
      <c r="G6718" s="3"/>
      <c r="H6718" s="5">
        <v>45065</v>
      </c>
    </row>
    <row r="6719" spans="1:8">
      <c r="A6719" s="3" t="s">
        <v>6740</v>
      </c>
      <c r="B6719" s="3" t="s">
        <v>9</v>
      </c>
      <c r="C6719" s="4">
        <v>4</v>
      </c>
      <c r="D6719" s="3"/>
      <c r="E6719" s="4">
        <v>8</v>
      </c>
      <c r="F6719" s="3" t="s">
        <v>10</v>
      </c>
      <c r="G6719" s="3" t="s">
        <v>15</v>
      </c>
      <c r="H6719" s="5">
        <v>44998</v>
      </c>
    </row>
    <row r="6720" spans="1:8">
      <c r="A6720" s="3" t="s">
        <v>6741</v>
      </c>
      <c r="B6720" s="3" t="s">
        <v>24</v>
      </c>
      <c r="C6720" s="4">
        <v>5</v>
      </c>
      <c r="D6720" s="4">
        <v>4</v>
      </c>
      <c r="E6720" s="4">
        <v>20</v>
      </c>
      <c r="F6720" s="3" t="s">
        <v>10</v>
      </c>
      <c r="G6720" s="3" t="s">
        <v>11</v>
      </c>
      <c r="H6720" s="5">
        <v>44972</v>
      </c>
    </row>
    <row r="6721" spans="1:8">
      <c r="A6721" s="3" t="s">
        <v>6742</v>
      </c>
      <c r="B6721" s="3" t="s">
        <v>39</v>
      </c>
      <c r="C6721" s="4">
        <v>2</v>
      </c>
      <c r="D6721" s="4">
        <v>3</v>
      </c>
      <c r="E6721" s="4">
        <v>6</v>
      </c>
      <c r="F6721" s="3" t="s">
        <v>14</v>
      </c>
      <c r="G6721" s="3" t="s">
        <v>15</v>
      </c>
      <c r="H6721" s="5">
        <v>45267</v>
      </c>
    </row>
    <row r="6722" spans="1:8">
      <c r="A6722" s="3" t="s">
        <v>6743</v>
      </c>
      <c r="B6722" s="3" t="s">
        <v>24</v>
      </c>
      <c r="C6722" s="4">
        <v>4</v>
      </c>
      <c r="D6722" s="4">
        <v>4</v>
      </c>
      <c r="E6722" s="4">
        <v>16</v>
      </c>
      <c r="F6722" s="3" t="s">
        <v>10031</v>
      </c>
      <c r="G6722" s="3"/>
      <c r="H6722" s="5">
        <v>45136</v>
      </c>
    </row>
    <row r="6723" spans="1:8">
      <c r="A6723" s="3" t="s">
        <v>6744</v>
      </c>
      <c r="B6723" s="3" t="s">
        <v>13</v>
      </c>
      <c r="C6723" s="4">
        <v>1</v>
      </c>
      <c r="D6723" s="4">
        <v>3</v>
      </c>
      <c r="E6723" s="3" t="s">
        <v>10031</v>
      </c>
      <c r="F6723" s="3" t="s">
        <v>10</v>
      </c>
      <c r="G6723" s="3"/>
      <c r="H6723" s="5">
        <v>45205</v>
      </c>
    </row>
    <row r="6724" spans="1:8">
      <c r="A6724" s="3" t="s">
        <v>6745</v>
      </c>
      <c r="B6724" s="3" t="s">
        <v>35</v>
      </c>
      <c r="C6724" s="4">
        <v>4</v>
      </c>
      <c r="D6724" s="4">
        <v>1.5</v>
      </c>
      <c r="E6724" s="3" t="s">
        <v>10030</v>
      </c>
      <c r="F6724" s="3" t="s">
        <v>22</v>
      </c>
      <c r="G6724" s="3" t="s">
        <v>15</v>
      </c>
      <c r="H6724" s="5">
        <v>45279</v>
      </c>
    </row>
    <row r="6725" spans="1:8">
      <c r="A6725" s="3" t="s">
        <v>6746</v>
      </c>
      <c r="B6725" s="3" t="s">
        <v>19</v>
      </c>
      <c r="C6725" s="4">
        <v>1</v>
      </c>
      <c r="D6725" s="4">
        <v>5</v>
      </c>
      <c r="E6725" s="4">
        <v>5</v>
      </c>
      <c r="F6725" s="3" t="s">
        <v>14</v>
      </c>
      <c r="G6725" s="3" t="s">
        <v>15</v>
      </c>
      <c r="H6725" s="5">
        <v>45211</v>
      </c>
    </row>
    <row r="6726" spans="1:8">
      <c r="A6726" s="3" t="s">
        <v>6747</v>
      </c>
      <c r="B6726" s="3" t="s">
        <v>13</v>
      </c>
      <c r="C6726" s="4">
        <v>1</v>
      </c>
      <c r="D6726" s="4">
        <v>3</v>
      </c>
      <c r="E6726" s="4">
        <v>3</v>
      </c>
      <c r="F6726" s="3" t="s">
        <v>14</v>
      </c>
      <c r="G6726" s="3" t="s">
        <v>15</v>
      </c>
      <c r="H6726" s="5">
        <v>44977</v>
      </c>
    </row>
    <row r="6727" spans="1:8">
      <c r="A6727" s="3" t="s">
        <v>6748</v>
      </c>
      <c r="B6727" s="3" t="s">
        <v>10031</v>
      </c>
      <c r="C6727" s="4">
        <v>3</v>
      </c>
      <c r="D6727" s="4">
        <v>1</v>
      </c>
      <c r="E6727" s="4">
        <v>3</v>
      </c>
      <c r="F6727" s="3"/>
      <c r="G6727" s="3" t="s">
        <v>11</v>
      </c>
      <c r="H6727" s="5">
        <v>44948</v>
      </c>
    </row>
    <row r="6728" spans="1:8">
      <c r="A6728" s="3" t="s">
        <v>6749</v>
      </c>
      <c r="B6728" s="3" t="s">
        <v>9</v>
      </c>
      <c r="C6728" s="4">
        <v>1</v>
      </c>
      <c r="D6728" s="4">
        <v>2</v>
      </c>
      <c r="E6728" s="4">
        <v>2</v>
      </c>
      <c r="F6728" s="3"/>
      <c r="G6728" s="3"/>
      <c r="H6728" s="5">
        <v>45238</v>
      </c>
    </row>
    <row r="6729" spans="1:8">
      <c r="A6729" s="3" t="s">
        <v>6750</v>
      </c>
      <c r="B6729" s="3" t="s">
        <v>19</v>
      </c>
      <c r="C6729" s="4">
        <v>3</v>
      </c>
      <c r="D6729" s="4">
        <v>5</v>
      </c>
      <c r="E6729" s="4">
        <v>15</v>
      </c>
      <c r="F6729" s="3" t="s">
        <v>14</v>
      </c>
      <c r="G6729" s="3"/>
      <c r="H6729" s="5">
        <v>45282</v>
      </c>
    </row>
    <row r="6730" spans="1:8">
      <c r="A6730" s="3" t="s">
        <v>6751</v>
      </c>
      <c r="B6730" s="3" t="s">
        <v>13</v>
      </c>
      <c r="C6730" s="4">
        <v>3</v>
      </c>
      <c r="D6730" s="4">
        <v>3</v>
      </c>
      <c r="E6730" s="4">
        <v>9</v>
      </c>
      <c r="F6730" s="3" t="s">
        <v>14</v>
      </c>
      <c r="G6730" s="3" t="s">
        <v>10030</v>
      </c>
      <c r="H6730" s="5">
        <v>45291</v>
      </c>
    </row>
    <row r="6731" spans="1:8">
      <c r="A6731" s="3" t="s">
        <v>6752</v>
      </c>
      <c r="B6731" s="3" t="s">
        <v>13</v>
      </c>
      <c r="C6731" s="4">
        <v>3</v>
      </c>
      <c r="D6731" s="4">
        <v>3</v>
      </c>
      <c r="E6731" s="4">
        <v>9</v>
      </c>
      <c r="F6731" s="3" t="s">
        <v>10</v>
      </c>
      <c r="G6731" s="3"/>
      <c r="H6731" s="5">
        <v>45205</v>
      </c>
    </row>
    <row r="6732" spans="1:8">
      <c r="A6732" s="3" t="s">
        <v>6753</v>
      </c>
      <c r="B6732" s="3" t="s">
        <v>19</v>
      </c>
      <c r="C6732" s="4">
        <v>4</v>
      </c>
      <c r="D6732" s="4">
        <v>5</v>
      </c>
      <c r="E6732" s="4">
        <v>20</v>
      </c>
      <c r="F6732" s="3" t="s">
        <v>10</v>
      </c>
      <c r="G6732" s="3" t="s">
        <v>10031</v>
      </c>
      <c r="H6732" s="5">
        <v>44983</v>
      </c>
    </row>
    <row r="6733" spans="1:8">
      <c r="A6733" s="3" t="s">
        <v>6754</v>
      </c>
      <c r="B6733" s="3" t="s">
        <v>9</v>
      </c>
      <c r="C6733" s="4">
        <v>4</v>
      </c>
      <c r="D6733" s="4">
        <v>2</v>
      </c>
      <c r="E6733" s="4">
        <v>8</v>
      </c>
      <c r="F6733" s="3" t="s">
        <v>10</v>
      </c>
      <c r="G6733" s="3" t="s">
        <v>11</v>
      </c>
      <c r="H6733" s="5">
        <v>45111</v>
      </c>
    </row>
    <row r="6734" spans="1:8">
      <c r="A6734" s="3" t="s">
        <v>6755</v>
      </c>
      <c r="B6734" s="3" t="s">
        <v>24</v>
      </c>
      <c r="C6734" s="4">
        <v>1</v>
      </c>
      <c r="D6734" s="4">
        <v>4</v>
      </c>
      <c r="E6734" s="4">
        <v>4</v>
      </c>
      <c r="F6734" s="3" t="s">
        <v>14</v>
      </c>
      <c r="G6734" s="3" t="s">
        <v>11</v>
      </c>
      <c r="H6734" s="5">
        <v>45117</v>
      </c>
    </row>
    <row r="6735" spans="1:8">
      <c r="A6735" s="3" t="s">
        <v>6756</v>
      </c>
      <c r="B6735" s="3" t="s">
        <v>27</v>
      </c>
      <c r="C6735" s="4">
        <v>5</v>
      </c>
      <c r="D6735" s="4">
        <v>4</v>
      </c>
      <c r="E6735" s="4">
        <v>20</v>
      </c>
      <c r="F6735" s="3" t="s">
        <v>10031</v>
      </c>
      <c r="G6735" s="3" t="s">
        <v>11</v>
      </c>
      <c r="H6735" s="5">
        <v>45283</v>
      </c>
    </row>
    <row r="6736" spans="1:8">
      <c r="A6736" s="3" t="s">
        <v>6757</v>
      </c>
      <c r="B6736" s="3" t="s">
        <v>17</v>
      </c>
      <c r="C6736" s="4">
        <v>5</v>
      </c>
      <c r="D6736" s="4">
        <v>1</v>
      </c>
      <c r="E6736" s="4">
        <v>5</v>
      </c>
      <c r="F6736" s="3" t="s">
        <v>22</v>
      </c>
      <c r="G6736" s="3" t="s">
        <v>15</v>
      </c>
      <c r="H6736" s="5">
        <v>45082</v>
      </c>
    </row>
    <row r="6737" spans="1:8">
      <c r="A6737" s="3" t="s">
        <v>6758</v>
      </c>
      <c r="B6737" s="3" t="s">
        <v>17</v>
      </c>
      <c r="C6737" s="4">
        <v>1</v>
      </c>
      <c r="D6737" s="4">
        <v>1</v>
      </c>
      <c r="E6737" s="4">
        <v>1</v>
      </c>
      <c r="F6737" s="3"/>
      <c r="G6737" s="3"/>
      <c r="H6737" s="5">
        <v>44998</v>
      </c>
    </row>
    <row r="6738" spans="1:8">
      <c r="A6738" s="3" t="s">
        <v>6759</v>
      </c>
      <c r="B6738" s="3" t="s">
        <v>9</v>
      </c>
      <c r="C6738" s="4">
        <v>3</v>
      </c>
      <c r="D6738" s="4">
        <v>2</v>
      </c>
      <c r="E6738" s="4">
        <v>6</v>
      </c>
      <c r="F6738" s="3"/>
      <c r="G6738" s="3" t="s">
        <v>11</v>
      </c>
      <c r="H6738" s="5">
        <v>45081</v>
      </c>
    </row>
    <row r="6739" spans="1:8">
      <c r="A6739" s="3" t="s">
        <v>6760</v>
      </c>
      <c r="B6739" s="3" t="s">
        <v>9</v>
      </c>
      <c r="C6739" s="4">
        <v>5</v>
      </c>
      <c r="D6739" s="4">
        <v>2</v>
      </c>
      <c r="E6739" s="4">
        <v>10</v>
      </c>
      <c r="F6739" s="3" t="s">
        <v>22</v>
      </c>
      <c r="G6739" s="3" t="s">
        <v>11</v>
      </c>
      <c r="H6739" s="5">
        <v>45187</v>
      </c>
    </row>
    <row r="6740" spans="1:8">
      <c r="A6740" s="3" t="s">
        <v>6761</v>
      </c>
      <c r="B6740" s="3" t="s">
        <v>39</v>
      </c>
      <c r="C6740" s="4">
        <v>4</v>
      </c>
      <c r="D6740" s="4">
        <v>3</v>
      </c>
      <c r="E6740" s="4">
        <v>12</v>
      </c>
      <c r="F6740" s="3" t="s">
        <v>10</v>
      </c>
      <c r="G6740" s="3"/>
      <c r="H6740" s="3" t="s">
        <v>10031</v>
      </c>
    </row>
    <row r="6741" spans="1:8">
      <c r="A6741" s="3" t="s">
        <v>6762</v>
      </c>
      <c r="B6741" s="3" t="s">
        <v>9</v>
      </c>
      <c r="C6741" s="4">
        <v>5</v>
      </c>
      <c r="D6741" s="4">
        <v>2</v>
      </c>
      <c r="E6741" s="4">
        <v>10</v>
      </c>
      <c r="F6741" s="3"/>
      <c r="G6741" s="3" t="s">
        <v>15</v>
      </c>
      <c r="H6741" s="5">
        <v>45172</v>
      </c>
    </row>
    <row r="6742" spans="1:8">
      <c r="A6742" s="3" t="s">
        <v>6763</v>
      </c>
      <c r="B6742" s="3" t="s">
        <v>17</v>
      </c>
      <c r="C6742" s="4">
        <v>2</v>
      </c>
      <c r="D6742" s="4">
        <v>1</v>
      </c>
      <c r="E6742" s="4">
        <v>2</v>
      </c>
      <c r="F6742" s="3" t="s">
        <v>10</v>
      </c>
      <c r="G6742" s="3" t="s">
        <v>11</v>
      </c>
      <c r="H6742" s="5">
        <v>44983</v>
      </c>
    </row>
    <row r="6743" spans="1:8">
      <c r="A6743" s="3" t="s">
        <v>6764</v>
      </c>
      <c r="B6743" s="3" t="s">
        <v>24</v>
      </c>
      <c r="C6743" s="4">
        <v>1</v>
      </c>
      <c r="D6743" s="4">
        <v>4</v>
      </c>
      <c r="E6743" s="4">
        <v>4</v>
      </c>
      <c r="F6743" s="3" t="s">
        <v>22</v>
      </c>
      <c r="G6743" s="3"/>
      <c r="H6743" s="5">
        <v>45225</v>
      </c>
    </row>
    <row r="6744" spans="1:8">
      <c r="A6744" s="3" t="s">
        <v>6765</v>
      </c>
      <c r="B6744" s="3" t="s">
        <v>39</v>
      </c>
      <c r="C6744" s="4">
        <v>3</v>
      </c>
      <c r="D6744" s="4">
        <v>3</v>
      </c>
      <c r="E6744" s="4">
        <v>9</v>
      </c>
      <c r="F6744" s="3" t="s">
        <v>22</v>
      </c>
      <c r="G6744" s="3"/>
      <c r="H6744" s="5">
        <v>44948</v>
      </c>
    </row>
    <row r="6745" spans="1:8">
      <c r="A6745" s="3" t="s">
        <v>6766</v>
      </c>
      <c r="B6745" s="3" t="s">
        <v>17</v>
      </c>
      <c r="C6745" s="4">
        <v>1</v>
      </c>
      <c r="D6745" s="4">
        <v>1</v>
      </c>
      <c r="E6745" s="4">
        <v>1</v>
      </c>
      <c r="F6745" s="3"/>
      <c r="G6745" s="3"/>
      <c r="H6745" s="3"/>
    </row>
    <row r="6746" spans="1:8">
      <c r="A6746" s="3" t="s">
        <v>6767</v>
      </c>
      <c r="B6746" s="3" t="s">
        <v>24</v>
      </c>
      <c r="C6746" s="4">
        <v>4</v>
      </c>
      <c r="D6746" s="4">
        <v>4</v>
      </c>
      <c r="E6746" s="4">
        <v>16</v>
      </c>
      <c r="F6746" s="3" t="s">
        <v>14</v>
      </c>
      <c r="G6746" s="3" t="s">
        <v>11</v>
      </c>
      <c r="H6746" s="5">
        <v>45174</v>
      </c>
    </row>
    <row r="6747" spans="1:8">
      <c r="A6747" s="3" t="s">
        <v>6768</v>
      </c>
      <c r="B6747" s="3" t="s">
        <v>17</v>
      </c>
      <c r="C6747" s="4">
        <v>3</v>
      </c>
      <c r="D6747" s="3" t="s">
        <v>10030</v>
      </c>
      <c r="E6747" s="4">
        <v>3</v>
      </c>
      <c r="F6747" s="3" t="s">
        <v>22</v>
      </c>
      <c r="G6747" s="3" t="s">
        <v>11</v>
      </c>
      <c r="H6747" s="5">
        <v>45095</v>
      </c>
    </row>
    <row r="6748" spans="1:8">
      <c r="A6748" s="3" t="s">
        <v>6769</v>
      </c>
      <c r="B6748" s="3" t="s">
        <v>17</v>
      </c>
      <c r="C6748" s="4">
        <v>5</v>
      </c>
      <c r="D6748" s="4">
        <v>1</v>
      </c>
      <c r="E6748" s="4">
        <v>5</v>
      </c>
      <c r="F6748" s="3"/>
      <c r="G6748" s="3" t="s">
        <v>10030</v>
      </c>
      <c r="H6748" s="5">
        <v>45036</v>
      </c>
    </row>
    <row r="6749" spans="1:8">
      <c r="A6749" s="3" t="s">
        <v>6770</v>
      </c>
      <c r="B6749" s="3" t="s">
        <v>24</v>
      </c>
      <c r="C6749" s="4">
        <v>2</v>
      </c>
      <c r="D6749" s="4">
        <v>4</v>
      </c>
      <c r="E6749" s="4">
        <v>8</v>
      </c>
      <c r="F6749" s="3" t="s">
        <v>22</v>
      </c>
      <c r="G6749" s="3" t="s">
        <v>11</v>
      </c>
      <c r="H6749" s="5">
        <v>44987</v>
      </c>
    </row>
    <row r="6750" spans="1:8">
      <c r="A6750" s="3" t="s">
        <v>6771</v>
      </c>
      <c r="B6750" s="3" t="s">
        <v>9</v>
      </c>
      <c r="C6750" s="4">
        <v>4</v>
      </c>
      <c r="D6750" s="4">
        <v>2</v>
      </c>
      <c r="E6750" s="4">
        <v>8</v>
      </c>
      <c r="F6750" s="3" t="s">
        <v>22</v>
      </c>
      <c r="G6750" s="3"/>
      <c r="H6750" s="5">
        <v>45032</v>
      </c>
    </row>
    <row r="6751" spans="1:8">
      <c r="A6751" s="3" t="s">
        <v>6772</v>
      </c>
      <c r="B6751" s="3" t="s">
        <v>9</v>
      </c>
      <c r="C6751" s="4">
        <v>4</v>
      </c>
      <c r="D6751" s="4">
        <v>2</v>
      </c>
      <c r="E6751" s="4">
        <v>8</v>
      </c>
      <c r="F6751" s="3"/>
      <c r="G6751" s="3"/>
      <c r="H6751" s="5">
        <v>45159</v>
      </c>
    </row>
    <row r="6752" spans="1:8">
      <c r="A6752" s="3" t="s">
        <v>6773</v>
      </c>
      <c r="B6752" s="3" t="s">
        <v>13</v>
      </c>
      <c r="C6752" s="4">
        <v>3</v>
      </c>
      <c r="D6752" s="4">
        <v>3</v>
      </c>
      <c r="E6752" s="4">
        <v>9</v>
      </c>
      <c r="F6752" s="3" t="s">
        <v>14</v>
      </c>
      <c r="G6752" s="3" t="s">
        <v>10030</v>
      </c>
      <c r="H6752" s="5">
        <v>45017</v>
      </c>
    </row>
    <row r="6753" spans="1:8">
      <c r="A6753" s="3" t="s">
        <v>6774</v>
      </c>
      <c r="B6753" s="3" t="s">
        <v>27</v>
      </c>
      <c r="C6753" s="4">
        <v>2</v>
      </c>
      <c r="D6753" s="4">
        <v>4</v>
      </c>
      <c r="E6753" s="4">
        <v>8</v>
      </c>
      <c r="F6753" s="3" t="s">
        <v>22</v>
      </c>
      <c r="G6753" s="3" t="s">
        <v>15</v>
      </c>
      <c r="H6753" s="5">
        <v>44941</v>
      </c>
    </row>
    <row r="6754" spans="1:8">
      <c r="A6754" s="3" t="s">
        <v>6775</v>
      </c>
      <c r="B6754" s="3" t="s">
        <v>19</v>
      </c>
      <c r="C6754" s="4">
        <v>2</v>
      </c>
      <c r="D6754" s="4">
        <v>5</v>
      </c>
      <c r="E6754" s="4">
        <v>10</v>
      </c>
      <c r="F6754" s="3" t="s">
        <v>22</v>
      </c>
      <c r="G6754" s="3"/>
      <c r="H6754" s="5">
        <v>45286</v>
      </c>
    </row>
    <row r="6755" spans="1:8">
      <c r="A6755" s="3" t="s">
        <v>6776</v>
      </c>
      <c r="B6755" s="3" t="s">
        <v>35</v>
      </c>
      <c r="C6755" s="4">
        <v>3</v>
      </c>
      <c r="D6755" s="4">
        <v>1.5</v>
      </c>
      <c r="E6755" s="4">
        <v>4.5</v>
      </c>
      <c r="F6755" s="3" t="s">
        <v>22</v>
      </c>
      <c r="G6755" s="3"/>
      <c r="H6755" s="5">
        <v>45164</v>
      </c>
    </row>
    <row r="6756" spans="1:8">
      <c r="A6756" s="3" t="s">
        <v>6777</v>
      </c>
      <c r="B6756" s="3" t="s">
        <v>9</v>
      </c>
      <c r="C6756" s="4">
        <v>3</v>
      </c>
      <c r="D6756" s="4">
        <v>2</v>
      </c>
      <c r="E6756" s="4">
        <v>6</v>
      </c>
      <c r="F6756" s="3" t="s">
        <v>22</v>
      </c>
      <c r="G6756" s="3" t="s">
        <v>11</v>
      </c>
      <c r="H6756" s="5">
        <v>45125</v>
      </c>
    </row>
    <row r="6757" spans="1:8">
      <c r="A6757" s="3" t="s">
        <v>6778</v>
      </c>
      <c r="B6757" s="3" t="s">
        <v>27</v>
      </c>
      <c r="C6757" s="4">
        <v>2</v>
      </c>
      <c r="D6757" s="4">
        <v>4</v>
      </c>
      <c r="E6757" s="4">
        <v>8</v>
      </c>
      <c r="F6757" s="3"/>
      <c r="G6757" s="3" t="s">
        <v>10030</v>
      </c>
      <c r="H6757" s="5">
        <v>45074</v>
      </c>
    </row>
    <row r="6758" spans="1:8">
      <c r="A6758" s="3" t="s">
        <v>6779</v>
      </c>
      <c r="B6758" s="3" t="s">
        <v>27</v>
      </c>
      <c r="C6758" s="4">
        <v>4</v>
      </c>
      <c r="D6758" s="4">
        <v>4</v>
      </c>
      <c r="E6758" s="4">
        <v>16</v>
      </c>
      <c r="F6758" s="3" t="s">
        <v>10</v>
      </c>
      <c r="G6758" s="3" t="s">
        <v>11</v>
      </c>
      <c r="H6758" s="5">
        <v>45221</v>
      </c>
    </row>
    <row r="6759" spans="1:8">
      <c r="A6759" s="3" t="s">
        <v>6780</v>
      </c>
      <c r="B6759" s="3" t="s">
        <v>17</v>
      </c>
      <c r="C6759" s="4">
        <v>5</v>
      </c>
      <c r="D6759" s="4">
        <v>1</v>
      </c>
      <c r="E6759" s="4">
        <v>5</v>
      </c>
      <c r="F6759" s="3" t="s">
        <v>10031</v>
      </c>
      <c r="G6759" s="3" t="s">
        <v>15</v>
      </c>
      <c r="H6759" s="5">
        <v>45071</v>
      </c>
    </row>
    <row r="6760" spans="1:8">
      <c r="A6760" s="3" t="s">
        <v>6781</v>
      </c>
      <c r="B6760" s="3" t="s">
        <v>9</v>
      </c>
      <c r="C6760" s="4">
        <v>2</v>
      </c>
      <c r="D6760" s="4">
        <v>2</v>
      </c>
      <c r="E6760" s="4">
        <v>4</v>
      </c>
      <c r="F6760" s="3" t="s">
        <v>22</v>
      </c>
      <c r="G6760" s="3" t="s">
        <v>15</v>
      </c>
      <c r="H6760" s="5">
        <v>45177</v>
      </c>
    </row>
    <row r="6761" spans="1:8">
      <c r="A6761" s="3" t="s">
        <v>6782</v>
      </c>
      <c r="B6761" s="3" t="s">
        <v>19</v>
      </c>
      <c r="C6761" s="4">
        <v>2</v>
      </c>
      <c r="D6761" s="4">
        <v>5</v>
      </c>
      <c r="E6761" s="4">
        <v>10</v>
      </c>
      <c r="F6761" s="3" t="s">
        <v>14</v>
      </c>
      <c r="G6761" s="3" t="s">
        <v>15</v>
      </c>
      <c r="H6761" s="5">
        <v>45171</v>
      </c>
    </row>
    <row r="6762" spans="1:8">
      <c r="A6762" s="3" t="s">
        <v>6783</v>
      </c>
      <c r="B6762" s="3" t="s">
        <v>24</v>
      </c>
      <c r="C6762" s="4">
        <v>4</v>
      </c>
      <c r="D6762" s="4">
        <v>4</v>
      </c>
      <c r="E6762" s="3" t="s">
        <v>10030</v>
      </c>
      <c r="F6762" s="3"/>
      <c r="G6762" s="3"/>
      <c r="H6762" s="5">
        <v>44986</v>
      </c>
    </row>
    <row r="6763" spans="1:8">
      <c r="A6763" s="3" t="s">
        <v>6784</v>
      </c>
      <c r="B6763" s="3" t="s">
        <v>27</v>
      </c>
      <c r="C6763" s="4">
        <v>3</v>
      </c>
      <c r="D6763" s="4">
        <v>4</v>
      </c>
      <c r="E6763" s="4">
        <v>12</v>
      </c>
      <c r="F6763" s="3" t="s">
        <v>10</v>
      </c>
      <c r="G6763" s="3" t="s">
        <v>11</v>
      </c>
      <c r="H6763" s="5">
        <v>45198</v>
      </c>
    </row>
    <row r="6764" spans="1:8">
      <c r="A6764" s="3" t="s">
        <v>6785</v>
      </c>
      <c r="B6764" s="3" t="s">
        <v>17</v>
      </c>
      <c r="C6764" s="4">
        <v>3</v>
      </c>
      <c r="D6764" s="4">
        <v>1</v>
      </c>
      <c r="E6764" s="4">
        <v>3</v>
      </c>
      <c r="F6764" s="3" t="s">
        <v>10</v>
      </c>
      <c r="G6764" s="3" t="s">
        <v>11</v>
      </c>
      <c r="H6764" s="5">
        <v>45177</v>
      </c>
    </row>
    <row r="6765" spans="1:8">
      <c r="A6765" s="3" t="s">
        <v>6786</v>
      </c>
      <c r="B6765" s="3" t="s">
        <v>19</v>
      </c>
      <c r="C6765" s="4">
        <v>4</v>
      </c>
      <c r="D6765" s="4">
        <v>5</v>
      </c>
      <c r="E6765" s="4">
        <v>20</v>
      </c>
      <c r="F6765" s="3" t="s">
        <v>14</v>
      </c>
      <c r="G6765" s="3"/>
      <c r="H6765" s="5">
        <v>45275</v>
      </c>
    </row>
    <row r="6766" spans="1:8">
      <c r="A6766" s="3" t="s">
        <v>6787</v>
      </c>
      <c r="B6766" s="3" t="s">
        <v>13</v>
      </c>
      <c r="C6766" s="4">
        <v>2</v>
      </c>
      <c r="D6766" s="4">
        <v>3</v>
      </c>
      <c r="E6766" s="4">
        <v>6</v>
      </c>
      <c r="F6766" s="3" t="s">
        <v>22</v>
      </c>
      <c r="G6766" s="3" t="s">
        <v>11</v>
      </c>
      <c r="H6766" s="5">
        <v>45017</v>
      </c>
    </row>
    <row r="6767" spans="1:8">
      <c r="A6767" s="3" t="s">
        <v>6788</v>
      </c>
      <c r="B6767" s="3" t="s">
        <v>24</v>
      </c>
      <c r="C6767" s="4">
        <v>5</v>
      </c>
      <c r="D6767" s="4">
        <v>4</v>
      </c>
      <c r="E6767" s="4">
        <v>20</v>
      </c>
      <c r="F6767" s="3" t="s">
        <v>14</v>
      </c>
      <c r="G6767" s="3"/>
      <c r="H6767" s="5">
        <v>45042</v>
      </c>
    </row>
    <row r="6768" spans="1:8">
      <c r="A6768" s="3" t="s">
        <v>6789</v>
      </c>
      <c r="B6768" s="3" t="s">
        <v>27</v>
      </c>
      <c r="C6768" s="4">
        <v>4</v>
      </c>
      <c r="D6768" s="4">
        <v>4</v>
      </c>
      <c r="E6768" s="4">
        <v>16</v>
      </c>
      <c r="F6768" s="3" t="s">
        <v>10</v>
      </c>
      <c r="G6768" s="3"/>
      <c r="H6768" s="5">
        <v>45203</v>
      </c>
    </row>
    <row r="6769" spans="1:8">
      <c r="A6769" s="3" t="s">
        <v>6790</v>
      </c>
      <c r="B6769" s="3" t="s">
        <v>39</v>
      </c>
      <c r="C6769" s="4">
        <v>4</v>
      </c>
      <c r="D6769" s="4">
        <v>3</v>
      </c>
      <c r="E6769" s="4">
        <v>12</v>
      </c>
      <c r="F6769" s="3"/>
      <c r="G6769" s="3" t="s">
        <v>15</v>
      </c>
      <c r="H6769" s="5">
        <v>45290</v>
      </c>
    </row>
    <row r="6770" spans="1:8">
      <c r="A6770" s="3" t="s">
        <v>6791</v>
      </c>
      <c r="B6770" s="3"/>
      <c r="C6770" s="4">
        <v>2</v>
      </c>
      <c r="D6770" s="4">
        <v>4</v>
      </c>
      <c r="E6770" s="4">
        <v>8</v>
      </c>
      <c r="F6770" s="3" t="s">
        <v>10</v>
      </c>
      <c r="G6770" s="3" t="s">
        <v>15</v>
      </c>
      <c r="H6770" s="3" t="s">
        <v>10030</v>
      </c>
    </row>
    <row r="6771" spans="1:8">
      <c r="A6771" s="3" t="s">
        <v>6792</v>
      </c>
      <c r="B6771" s="3" t="s">
        <v>24</v>
      </c>
      <c r="C6771" s="4">
        <v>4</v>
      </c>
      <c r="D6771" s="4">
        <v>4</v>
      </c>
      <c r="E6771" s="4">
        <v>16</v>
      </c>
      <c r="F6771" s="3"/>
      <c r="G6771" s="3" t="s">
        <v>15</v>
      </c>
      <c r="H6771" s="5">
        <v>45169</v>
      </c>
    </row>
    <row r="6772" spans="1:8">
      <c r="A6772" s="3" t="s">
        <v>6793</v>
      </c>
      <c r="B6772" s="3" t="s">
        <v>39</v>
      </c>
      <c r="C6772" s="4">
        <v>1</v>
      </c>
      <c r="D6772" s="4">
        <v>3</v>
      </c>
      <c r="E6772" s="4">
        <v>3</v>
      </c>
      <c r="F6772" s="3" t="s">
        <v>10</v>
      </c>
      <c r="G6772" s="3"/>
      <c r="H6772" s="5">
        <v>45112</v>
      </c>
    </row>
    <row r="6773" spans="1:8">
      <c r="A6773" s="3" t="s">
        <v>6794</v>
      </c>
      <c r="B6773" s="3" t="s">
        <v>13</v>
      </c>
      <c r="C6773" s="4">
        <v>5</v>
      </c>
      <c r="D6773" s="4">
        <v>3</v>
      </c>
      <c r="E6773" s="4">
        <v>15</v>
      </c>
      <c r="F6773" s="3" t="s">
        <v>10030</v>
      </c>
      <c r="G6773" s="3"/>
      <c r="H6773" s="5">
        <v>45112</v>
      </c>
    </row>
    <row r="6774" spans="1:8">
      <c r="A6774" s="3" t="s">
        <v>6795</v>
      </c>
      <c r="B6774" s="3" t="s">
        <v>27</v>
      </c>
      <c r="C6774" s="4">
        <v>2</v>
      </c>
      <c r="D6774" s="4">
        <v>4</v>
      </c>
      <c r="E6774" s="4">
        <v>8</v>
      </c>
      <c r="F6774" s="3" t="s">
        <v>10</v>
      </c>
      <c r="G6774" s="3" t="s">
        <v>11</v>
      </c>
      <c r="H6774" s="5">
        <v>45116</v>
      </c>
    </row>
    <row r="6775" spans="1:8">
      <c r="A6775" s="3" t="s">
        <v>6796</v>
      </c>
      <c r="B6775" s="3" t="s">
        <v>13</v>
      </c>
      <c r="C6775" s="4">
        <v>3</v>
      </c>
      <c r="D6775" s="4">
        <v>3</v>
      </c>
      <c r="E6775" s="4">
        <v>9</v>
      </c>
      <c r="F6775" s="3" t="s">
        <v>10</v>
      </c>
      <c r="G6775" s="3" t="s">
        <v>15</v>
      </c>
      <c r="H6775" s="5">
        <v>45221</v>
      </c>
    </row>
    <row r="6776" spans="1:8">
      <c r="A6776" s="3" t="s">
        <v>6797</v>
      </c>
      <c r="B6776" s="3" t="s">
        <v>17</v>
      </c>
      <c r="C6776" s="4">
        <v>3</v>
      </c>
      <c r="D6776" s="4">
        <v>1</v>
      </c>
      <c r="E6776" s="4">
        <v>3</v>
      </c>
      <c r="F6776" s="3" t="s">
        <v>14</v>
      </c>
      <c r="G6776" s="3" t="s">
        <v>15</v>
      </c>
      <c r="H6776" s="5">
        <v>45283</v>
      </c>
    </row>
    <row r="6777" spans="1:8">
      <c r="A6777" s="3" t="s">
        <v>6798</v>
      </c>
      <c r="B6777" s="3" t="s">
        <v>35</v>
      </c>
      <c r="C6777" s="4">
        <v>3</v>
      </c>
      <c r="D6777" s="4">
        <v>1.5</v>
      </c>
      <c r="E6777" s="4">
        <v>4.5</v>
      </c>
      <c r="F6777" s="3" t="s">
        <v>10</v>
      </c>
      <c r="G6777" s="3"/>
      <c r="H6777" s="3"/>
    </row>
    <row r="6778" spans="1:8">
      <c r="A6778" s="3" t="s">
        <v>6799</v>
      </c>
      <c r="B6778" s="3" t="s">
        <v>9</v>
      </c>
      <c r="C6778" s="4">
        <v>2</v>
      </c>
      <c r="D6778" s="4">
        <v>2</v>
      </c>
      <c r="E6778" s="4">
        <v>4</v>
      </c>
      <c r="F6778" s="3" t="s">
        <v>10030</v>
      </c>
      <c r="G6778" s="3" t="s">
        <v>15</v>
      </c>
      <c r="H6778" s="5">
        <v>45208</v>
      </c>
    </row>
    <row r="6779" spans="1:8">
      <c r="A6779" s="3" t="s">
        <v>6800</v>
      </c>
      <c r="B6779" s="3" t="s">
        <v>27</v>
      </c>
      <c r="C6779" s="4">
        <v>3</v>
      </c>
      <c r="D6779" s="4">
        <v>4</v>
      </c>
      <c r="E6779" s="4">
        <v>12</v>
      </c>
      <c r="F6779" s="3"/>
      <c r="G6779" s="3" t="s">
        <v>11</v>
      </c>
      <c r="H6779" s="5">
        <v>44999</v>
      </c>
    </row>
    <row r="6780" spans="1:8">
      <c r="A6780" s="3" t="s">
        <v>6801</v>
      </c>
      <c r="B6780" s="3" t="s">
        <v>27</v>
      </c>
      <c r="C6780" s="4">
        <v>3</v>
      </c>
      <c r="D6780" s="4">
        <v>4</v>
      </c>
      <c r="E6780" s="4">
        <v>12</v>
      </c>
      <c r="F6780" s="3"/>
      <c r="G6780" s="3"/>
      <c r="H6780" s="5">
        <v>44975</v>
      </c>
    </row>
    <row r="6781" spans="1:8">
      <c r="A6781" s="3" t="s">
        <v>6802</v>
      </c>
      <c r="B6781" s="3" t="s">
        <v>24</v>
      </c>
      <c r="C6781" s="3" t="s">
        <v>10031</v>
      </c>
      <c r="D6781" s="4">
        <v>4</v>
      </c>
      <c r="E6781" s="4">
        <v>20</v>
      </c>
      <c r="F6781" s="3"/>
      <c r="G6781" s="3"/>
      <c r="H6781" s="5">
        <v>45073</v>
      </c>
    </row>
    <row r="6782" spans="1:8">
      <c r="A6782" s="3" t="s">
        <v>6803</v>
      </c>
      <c r="B6782" s="3" t="s">
        <v>24</v>
      </c>
      <c r="C6782" s="4">
        <v>1</v>
      </c>
      <c r="D6782" s="4">
        <v>4</v>
      </c>
      <c r="E6782" s="3" t="s">
        <v>10030</v>
      </c>
      <c r="F6782" s="3" t="s">
        <v>10</v>
      </c>
      <c r="G6782" s="3" t="s">
        <v>15</v>
      </c>
      <c r="H6782" s="5">
        <v>44956</v>
      </c>
    </row>
    <row r="6783" spans="1:8">
      <c r="A6783" s="3" t="s">
        <v>6804</v>
      </c>
      <c r="B6783" s="3" t="s">
        <v>9</v>
      </c>
      <c r="C6783" s="4">
        <v>2</v>
      </c>
      <c r="D6783" s="4">
        <v>2</v>
      </c>
      <c r="E6783" s="4">
        <v>4</v>
      </c>
      <c r="F6783" s="3" t="s">
        <v>14</v>
      </c>
      <c r="G6783" s="3"/>
      <c r="H6783" s="5">
        <v>45107</v>
      </c>
    </row>
    <row r="6784" spans="1:8">
      <c r="A6784" s="3" t="s">
        <v>6805</v>
      </c>
      <c r="B6784" s="3" t="s">
        <v>10031</v>
      </c>
      <c r="C6784" s="4">
        <v>2</v>
      </c>
      <c r="D6784" s="4">
        <v>1</v>
      </c>
      <c r="E6784" s="4">
        <v>2</v>
      </c>
      <c r="F6784" s="3" t="s">
        <v>14</v>
      </c>
      <c r="G6784" s="3" t="s">
        <v>11</v>
      </c>
      <c r="H6784" s="5">
        <v>45207</v>
      </c>
    </row>
    <row r="6785" spans="1:8">
      <c r="A6785" s="3" t="s">
        <v>6806</v>
      </c>
      <c r="B6785" s="3" t="s">
        <v>13</v>
      </c>
      <c r="C6785" s="4">
        <v>1</v>
      </c>
      <c r="D6785" s="4">
        <v>3</v>
      </c>
      <c r="E6785" s="4">
        <v>3</v>
      </c>
      <c r="F6785" s="3" t="s">
        <v>14</v>
      </c>
      <c r="G6785" s="3"/>
      <c r="H6785" s="5">
        <v>45092</v>
      </c>
    </row>
    <row r="6786" spans="1:8">
      <c r="A6786" s="3" t="s">
        <v>6807</v>
      </c>
      <c r="B6786" s="3" t="s">
        <v>13</v>
      </c>
      <c r="C6786" s="4">
        <v>3</v>
      </c>
      <c r="D6786" s="4">
        <v>3</v>
      </c>
      <c r="E6786" s="4">
        <v>9</v>
      </c>
      <c r="F6786" s="3" t="s">
        <v>10030</v>
      </c>
      <c r="G6786" s="3"/>
      <c r="H6786" s="5">
        <v>45242</v>
      </c>
    </row>
    <row r="6787" spans="1:8">
      <c r="A6787" s="3" t="s">
        <v>6808</v>
      </c>
      <c r="B6787" s="3" t="s">
        <v>39</v>
      </c>
      <c r="C6787" s="3" t="s">
        <v>10030</v>
      </c>
      <c r="D6787" s="4">
        <v>3</v>
      </c>
      <c r="E6787" s="4">
        <v>6</v>
      </c>
      <c r="F6787" s="3" t="s">
        <v>10</v>
      </c>
      <c r="G6787" s="3" t="s">
        <v>15</v>
      </c>
      <c r="H6787" s="5">
        <v>45175</v>
      </c>
    </row>
    <row r="6788" spans="1:8">
      <c r="A6788" s="3" t="s">
        <v>6809</v>
      </c>
      <c r="B6788" s="3" t="s">
        <v>10031</v>
      </c>
      <c r="C6788" s="4">
        <v>1</v>
      </c>
      <c r="D6788" s="4">
        <v>1.5</v>
      </c>
      <c r="E6788" s="4">
        <v>1.5</v>
      </c>
      <c r="F6788" s="3" t="s">
        <v>22</v>
      </c>
      <c r="G6788" s="3" t="s">
        <v>11</v>
      </c>
      <c r="H6788" s="5">
        <v>45059</v>
      </c>
    </row>
    <row r="6789" spans="1:8">
      <c r="A6789" s="3" t="s">
        <v>6810</v>
      </c>
      <c r="B6789" s="3" t="s">
        <v>39</v>
      </c>
      <c r="C6789" s="4">
        <v>2</v>
      </c>
      <c r="D6789" s="4">
        <v>3</v>
      </c>
      <c r="E6789" s="4">
        <v>6</v>
      </c>
      <c r="F6789" s="3" t="s">
        <v>14</v>
      </c>
      <c r="G6789" s="3" t="s">
        <v>11</v>
      </c>
      <c r="H6789" s="5">
        <v>44986</v>
      </c>
    </row>
    <row r="6790" spans="1:8">
      <c r="A6790" s="3" t="s">
        <v>6811</v>
      </c>
      <c r="B6790" s="3" t="s">
        <v>9</v>
      </c>
      <c r="C6790" s="4">
        <v>2</v>
      </c>
      <c r="D6790" s="4">
        <v>2</v>
      </c>
      <c r="E6790" s="4">
        <v>4</v>
      </c>
      <c r="F6790" s="3" t="s">
        <v>10</v>
      </c>
      <c r="G6790" s="3" t="s">
        <v>10030</v>
      </c>
      <c r="H6790" s="5">
        <v>45192</v>
      </c>
    </row>
    <row r="6791" spans="1:8">
      <c r="A6791" s="3" t="s">
        <v>6812</v>
      </c>
      <c r="B6791" s="3" t="s">
        <v>17</v>
      </c>
      <c r="C6791" s="3"/>
      <c r="D6791" s="4">
        <v>1</v>
      </c>
      <c r="E6791" s="4">
        <v>3</v>
      </c>
      <c r="F6791" s="3" t="s">
        <v>22</v>
      </c>
      <c r="G6791" s="3" t="s">
        <v>11</v>
      </c>
      <c r="H6791" s="5">
        <v>44955</v>
      </c>
    </row>
    <row r="6792" spans="1:8">
      <c r="A6792" s="3" t="s">
        <v>6813</v>
      </c>
      <c r="B6792" s="3" t="s">
        <v>24</v>
      </c>
      <c r="C6792" s="3"/>
      <c r="D6792" s="4">
        <v>4</v>
      </c>
      <c r="E6792" s="4">
        <v>12</v>
      </c>
      <c r="F6792" s="3" t="s">
        <v>22</v>
      </c>
      <c r="G6792" s="3" t="s">
        <v>15</v>
      </c>
      <c r="H6792" s="5">
        <v>45109</v>
      </c>
    </row>
    <row r="6793" spans="1:8">
      <c r="A6793" s="3" t="s">
        <v>6814</v>
      </c>
      <c r="B6793" s="3" t="s">
        <v>13</v>
      </c>
      <c r="C6793" s="4">
        <v>4</v>
      </c>
      <c r="D6793" s="4">
        <v>3</v>
      </c>
      <c r="E6793" s="3" t="s">
        <v>10030</v>
      </c>
      <c r="F6793" s="3" t="s">
        <v>10</v>
      </c>
      <c r="G6793" s="3" t="s">
        <v>11</v>
      </c>
      <c r="H6793" s="5">
        <v>45017</v>
      </c>
    </row>
    <row r="6794" spans="1:8">
      <c r="A6794" s="3" t="s">
        <v>6815</v>
      </c>
      <c r="B6794" s="3" t="s">
        <v>17</v>
      </c>
      <c r="C6794" s="4">
        <v>3</v>
      </c>
      <c r="D6794" s="4">
        <v>1</v>
      </c>
      <c r="E6794" s="4">
        <v>3</v>
      </c>
      <c r="F6794" s="3" t="s">
        <v>10</v>
      </c>
      <c r="G6794" s="3" t="s">
        <v>15</v>
      </c>
      <c r="H6794" s="5">
        <v>45104</v>
      </c>
    </row>
    <row r="6795" spans="1:8">
      <c r="A6795" s="3" t="s">
        <v>6816</v>
      </c>
      <c r="B6795" s="3" t="s">
        <v>9</v>
      </c>
      <c r="C6795" s="4">
        <v>1</v>
      </c>
      <c r="D6795" s="4">
        <v>2</v>
      </c>
      <c r="E6795" s="4">
        <v>2</v>
      </c>
      <c r="F6795" s="3" t="s">
        <v>10</v>
      </c>
      <c r="G6795" s="3" t="s">
        <v>15</v>
      </c>
      <c r="H6795" s="5">
        <v>44967</v>
      </c>
    </row>
    <row r="6796" spans="1:8">
      <c r="A6796" s="3" t="s">
        <v>6817</v>
      </c>
      <c r="B6796" s="3" t="s">
        <v>19</v>
      </c>
      <c r="C6796" s="4">
        <v>3</v>
      </c>
      <c r="D6796" s="4">
        <v>5</v>
      </c>
      <c r="E6796" s="4">
        <v>15</v>
      </c>
      <c r="F6796" s="3" t="s">
        <v>14</v>
      </c>
      <c r="G6796" s="3" t="s">
        <v>11</v>
      </c>
      <c r="H6796" s="5">
        <v>45024</v>
      </c>
    </row>
    <row r="6797" spans="1:8">
      <c r="A6797" s="3" t="s">
        <v>6818</v>
      </c>
      <c r="B6797" s="3" t="s">
        <v>13</v>
      </c>
      <c r="C6797" s="4">
        <v>2</v>
      </c>
      <c r="D6797" s="4">
        <v>3</v>
      </c>
      <c r="E6797" s="4">
        <v>6</v>
      </c>
      <c r="F6797" s="3" t="s">
        <v>22</v>
      </c>
      <c r="G6797" s="3"/>
      <c r="H6797" s="5">
        <v>44963</v>
      </c>
    </row>
    <row r="6798" spans="1:8">
      <c r="A6798" s="3" t="s">
        <v>6819</v>
      </c>
      <c r="B6798" s="3" t="s">
        <v>13</v>
      </c>
      <c r="C6798" s="4">
        <v>4</v>
      </c>
      <c r="D6798" s="4">
        <v>3</v>
      </c>
      <c r="E6798" s="4">
        <v>12</v>
      </c>
      <c r="F6798" s="3" t="s">
        <v>10</v>
      </c>
      <c r="G6798" s="3" t="s">
        <v>15</v>
      </c>
      <c r="H6798" s="5">
        <v>45165</v>
      </c>
    </row>
    <row r="6799" spans="1:8">
      <c r="A6799" s="3" t="s">
        <v>6820</v>
      </c>
      <c r="B6799" s="3" t="s">
        <v>39</v>
      </c>
      <c r="C6799" s="4">
        <v>2</v>
      </c>
      <c r="D6799" s="4">
        <v>3</v>
      </c>
      <c r="E6799" s="4">
        <v>6</v>
      </c>
      <c r="F6799" s="3"/>
      <c r="G6799" s="3" t="s">
        <v>10030</v>
      </c>
      <c r="H6799" s="5">
        <v>45273</v>
      </c>
    </row>
    <row r="6800" spans="1:8">
      <c r="A6800" s="3" t="s">
        <v>6821</v>
      </c>
      <c r="B6800" s="3" t="s">
        <v>39</v>
      </c>
      <c r="C6800" s="4">
        <v>2</v>
      </c>
      <c r="D6800" s="4">
        <v>3</v>
      </c>
      <c r="E6800" s="4">
        <v>6</v>
      </c>
      <c r="F6800" s="3" t="s">
        <v>14</v>
      </c>
      <c r="G6800" s="3" t="s">
        <v>11</v>
      </c>
      <c r="H6800" s="5">
        <v>44984</v>
      </c>
    </row>
    <row r="6801" spans="1:8">
      <c r="A6801" s="3" t="s">
        <v>6822</v>
      </c>
      <c r="B6801" s="3" t="s">
        <v>19</v>
      </c>
      <c r="C6801" s="4">
        <v>2</v>
      </c>
      <c r="D6801" s="4">
        <v>5</v>
      </c>
      <c r="E6801" s="4">
        <v>10</v>
      </c>
      <c r="F6801" s="3" t="s">
        <v>10031</v>
      </c>
      <c r="G6801" s="3"/>
      <c r="H6801" s="5">
        <v>44973</v>
      </c>
    </row>
    <row r="6802" spans="1:8">
      <c r="A6802" s="3" t="s">
        <v>6823</v>
      </c>
      <c r="B6802" s="3" t="s">
        <v>39</v>
      </c>
      <c r="C6802" s="4">
        <v>1</v>
      </c>
      <c r="D6802" s="4">
        <v>3</v>
      </c>
      <c r="E6802" s="4">
        <v>3</v>
      </c>
      <c r="F6802" s="3" t="s">
        <v>10</v>
      </c>
      <c r="G6802" s="3" t="s">
        <v>15</v>
      </c>
      <c r="H6802" s="5">
        <v>45048</v>
      </c>
    </row>
    <row r="6803" spans="1:8">
      <c r="A6803" s="3" t="s">
        <v>6824</v>
      </c>
      <c r="B6803" s="3" t="s">
        <v>27</v>
      </c>
      <c r="C6803" s="4">
        <v>5</v>
      </c>
      <c r="D6803" s="4">
        <v>4</v>
      </c>
      <c r="E6803" s="4">
        <v>20</v>
      </c>
      <c r="F6803" s="3" t="s">
        <v>10030</v>
      </c>
      <c r="G6803" s="3" t="s">
        <v>11</v>
      </c>
      <c r="H6803" s="5">
        <v>45241</v>
      </c>
    </row>
    <row r="6804" spans="1:8">
      <c r="A6804" s="3" t="s">
        <v>6825</v>
      </c>
      <c r="B6804" s="3" t="s">
        <v>13</v>
      </c>
      <c r="C6804" s="4">
        <v>1</v>
      </c>
      <c r="D6804" s="4">
        <v>3</v>
      </c>
      <c r="E6804" s="4">
        <v>3</v>
      </c>
      <c r="F6804" s="3"/>
      <c r="G6804" s="3"/>
      <c r="H6804" s="5">
        <v>45225</v>
      </c>
    </row>
    <row r="6805" spans="1:8">
      <c r="A6805" s="3" t="s">
        <v>6826</v>
      </c>
      <c r="B6805" s="3" t="s">
        <v>19</v>
      </c>
      <c r="C6805" s="4">
        <v>4</v>
      </c>
      <c r="D6805" s="4">
        <v>5</v>
      </c>
      <c r="E6805" s="4">
        <v>20</v>
      </c>
      <c r="F6805" s="3" t="s">
        <v>14</v>
      </c>
      <c r="G6805" s="3" t="s">
        <v>11</v>
      </c>
      <c r="H6805" s="5">
        <v>45098</v>
      </c>
    </row>
    <row r="6806" spans="1:8">
      <c r="A6806" s="3" t="s">
        <v>6827</v>
      </c>
      <c r="B6806" s="3" t="s">
        <v>13</v>
      </c>
      <c r="C6806" s="4">
        <v>5</v>
      </c>
      <c r="D6806" s="4">
        <v>3</v>
      </c>
      <c r="E6806" s="4">
        <v>15</v>
      </c>
      <c r="F6806" s="3"/>
      <c r="G6806" s="3" t="s">
        <v>11</v>
      </c>
      <c r="H6806" s="5">
        <v>44976</v>
      </c>
    </row>
    <row r="6807" spans="1:8">
      <c r="A6807" s="3" t="s">
        <v>6828</v>
      </c>
      <c r="B6807" s="3" t="s">
        <v>39</v>
      </c>
      <c r="C6807" s="4">
        <v>3</v>
      </c>
      <c r="D6807" s="4">
        <v>3</v>
      </c>
      <c r="E6807" s="4">
        <v>9</v>
      </c>
      <c r="F6807" s="3"/>
      <c r="G6807" s="3"/>
      <c r="H6807" s="5">
        <v>44974</v>
      </c>
    </row>
    <row r="6808" spans="1:8">
      <c r="A6808" s="3" t="s">
        <v>6829</v>
      </c>
      <c r="B6808" s="3" t="s">
        <v>27</v>
      </c>
      <c r="C6808" s="4">
        <v>3</v>
      </c>
      <c r="D6808" s="4">
        <v>4</v>
      </c>
      <c r="E6808" s="4">
        <v>12</v>
      </c>
      <c r="F6808" s="3"/>
      <c r="G6808" s="3" t="s">
        <v>11</v>
      </c>
      <c r="H6808" s="5">
        <v>45149</v>
      </c>
    </row>
    <row r="6809" spans="1:8">
      <c r="A6809" s="3" t="s">
        <v>6830</v>
      </c>
      <c r="B6809" s="3" t="s">
        <v>13</v>
      </c>
      <c r="C6809" s="4">
        <v>3</v>
      </c>
      <c r="D6809" s="4">
        <v>3</v>
      </c>
      <c r="E6809" s="4">
        <v>9</v>
      </c>
      <c r="F6809" s="3" t="s">
        <v>10030</v>
      </c>
      <c r="G6809" s="3"/>
      <c r="H6809" s="5">
        <v>44976</v>
      </c>
    </row>
    <row r="6810" spans="1:8">
      <c r="A6810" s="3" t="s">
        <v>6831</v>
      </c>
      <c r="B6810" s="3" t="s">
        <v>17</v>
      </c>
      <c r="C6810" s="4">
        <v>2</v>
      </c>
      <c r="D6810" s="4">
        <v>1</v>
      </c>
      <c r="E6810" s="4">
        <v>2</v>
      </c>
      <c r="F6810" s="3" t="s">
        <v>22</v>
      </c>
      <c r="G6810" s="3" t="s">
        <v>11</v>
      </c>
      <c r="H6810" s="5">
        <v>45236</v>
      </c>
    </row>
    <row r="6811" spans="1:8">
      <c r="A6811" s="3" t="s">
        <v>6832</v>
      </c>
      <c r="B6811" s="3" t="s">
        <v>39</v>
      </c>
      <c r="C6811" s="3" t="s">
        <v>10030</v>
      </c>
      <c r="D6811" s="4">
        <v>3</v>
      </c>
      <c r="E6811" s="4">
        <v>15</v>
      </c>
      <c r="F6811" s="3" t="s">
        <v>22</v>
      </c>
      <c r="G6811" s="3" t="s">
        <v>15</v>
      </c>
      <c r="H6811" s="5">
        <v>45225</v>
      </c>
    </row>
    <row r="6812" spans="1:8">
      <c r="A6812" s="3" t="s">
        <v>6833</v>
      </c>
      <c r="B6812" s="3" t="s">
        <v>13</v>
      </c>
      <c r="C6812" s="4">
        <v>2</v>
      </c>
      <c r="D6812" s="4">
        <v>3</v>
      </c>
      <c r="E6812" s="4">
        <v>6</v>
      </c>
      <c r="F6812" s="3"/>
      <c r="G6812" s="3" t="s">
        <v>11</v>
      </c>
      <c r="H6812" s="5">
        <v>45031</v>
      </c>
    </row>
    <row r="6813" spans="1:8">
      <c r="A6813" s="3" t="s">
        <v>6834</v>
      </c>
      <c r="B6813" s="3" t="s">
        <v>24</v>
      </c>
      <c r="C6813" s="4">
        <v>4</v>
      </c>
      <c r="D6813" s="4">
        <v>4</v>
      </c>
      <c r="E6813" s="4">
        <v>16</v>
      </c>
      <c r="F6813" s="3" t="s">
        <v>14</v>
      </c>
      <c r="G6813" s="3" t="s">
        <v>11</v>
      </c>
      <c r="H6813" s="5">
        <v>45264</v>
      </c>
    </row>
    <row r="6814" spans="1:8">
      <c r="A6814" s="3" t="s">
        <v>6835</v>
      </c>
      <c r="B6814" s="3" t="s">
        <v>13</v>
      </c>
      <c r="C6814" s="3"/>
      <c r="D6814" s="4">
        <v>3</v>
      </c>
      <c r="E6814" s="4">
        <v>12</v>
      </c>
      <c r="F6814" s="3" t="s">
        <v>22</v>
      </c>
      <c r="G6814" s="3" t="s">
        <v>10030</v>
      </c>
      <c r="H6814" s="5">
        <v>45003</v>
      </c>
    </row>
    <row r="6815" spans="1:8">
      <c r="A6815" s="3" t="s">
        <v>6836</v>
      </c>
      <c r="B6815" s="3" t="s">
        <v>35</v>
      </c>
      <c r="C6815" s="4">
        <v>2</v>
      </c>
      <c r="D6815" s="4">
        <v>1.5</v>
      </c>
      <c r="E6815" s="4">
        <v>3</v>
      </c>
      <c r="F6815" s="3" t="s">
        <v>22</v>
      </c>
      <c r="G6815" s="3" t="s">
        <v>15</v>
      </c>
      <c r="H6815" s="5">
        <v>45091</v>
      </c>
    </row>
    <row r="6816" spans="1:8">
      <c r="A6816" s="3" t="s">
        <v>6837</v>
      </c>
      <c r="B6816" s="3" t="s">
        <v>19</v>
      </c>
      <c r="C6816" s="4">
        <v>2</v>
      </c>
      <c r="D6816" s="4">
        <v>5</v>
      </c>
      <c r="E6816" s="3"/>
      <c r="F6816" s="3" t="s">
        <v>22</v>
      </c>
      <c r="G6816" s="3" t="s">
        <v>11</v>
      </c>
      <c r="H6816" s="5">
        <v>45078</v>
      </c>
    </row>
    <row r="6817" spans="1:8">
      <c r="A6817" s="3" t="s">
        <v>6838</v>
      </c>
      <c r="B6817" s="3" t="s">
        <v>35</v>
      </c>
      <c r="C6817" s="4">
        <v>3</v>
      </c>
      <c r="D6817" s="4">
        <v>1.5</v>
      </c>
      <c r="E6817" s="4">
        <v>4.5</v>
      </c>
      <c r="F6817" s="3"/>
      <c r="G6817" s="3"/>
      <c r="H6817" s="5">
        <v>45187</v>
      </c>
    </row>
    <row r="6818" spans="1:8">
      <c r="A6818" s="3" t="s">
        <v>6839</v>
      </c>
      <c r="B6818" s="3" t="s">
        <v>27</v>
      </c>
      <c r="C6818" s="3" t="s">
        <v>10031</v>
      </c>
      <c r="D6818" s="4">
        <v>4</v>
      </c>
      <c r="E6818" s="4">
        <v>20</v>
      </c>
      <c r="F6818" s="3" t="s">
        <v>14</v>
      </c>
      <c r="G6818" s="3" t="s">
        <v>15</v>
      </c>
      <c r="H6818" s="5">
        <v>45022</v>
      </c>
    </row>
    <row r="6819" spans="1:8">
      <c r="A6819" s="3" t="s">
        <v>6840</v>
      </c>
      <c r="B6819" s="3" t="s">
        <v>35</v>
      </c>
      <c r="C6819" s="4">
        <v>4</v>
      </c>
      <c r="D6819" s="4">
        <v>1.5</v>
      </c>
      <c r="E6819" s="4">
        <v>6</v>
      </c>
      <c r="F6819" s="3" t="s">
        <v>14</v>
      </c>
      <c r="G6819" s="3" t="s">
        <v>10030</v>
      </c>
      <c r="H6819" s="5">
        <v>45159</v>
      </c>
    </row>
    <row r="6820" spans="1:8">
      <c r="A6820" s="3" t="s">
        <v>6841</v>
      </c>
      <c r="B6820" s="3" t="s">
        <v>27</v>
      </c>
      <c r="C6820" s="4">
        <v>5</v>
      </c>
      <c r="D6820" s="4">
        <v>4</v>
      </c>
      <c r="E6820" s="4">
        <v>20</v>
      </c>
      <c r="F6820" s="3" t="s">
        <v>10031</v>
      </c>
      <c r="G6820" s="3" t="s">
        <v>11</v>
      </c>
      <c r="H6820" s="5">
        <v>44973</v>
      </c>
    </row>
    <row r="6821" spans="1:8">
      <c r="A6821" s="3" t="s">
        <v>6842</v>
      </c>
      <c r="B6821" s="3" t="s">
        <v>24</v>
      </c>
      <c r="C6821" s="4">
        <v>4</v>
      </c>
      <c r="D6821" s="3"/>
      <c r="E6821" s="4">
        <v>16</v>
      </c>
      <c r="F6821" s="3"/>
      <c r="G6821" s="3" t="s">
        <v>15</v>
      </c>
      <c r="H6821" s="5">
        <v>45175</v>
      </c>
    </row>
    <row r="6822" spans="1:8">
      <c r="A6822" s="3" t="s">
        <v>6843</v>
      </c>
      <c r="B6822" s="3" t="s">
        <v>27</v>
      </c>
      <c r="C6822" s="4">
        <v>1</v>
      </c>
      <c r="D6822" s="4">
        <v>4</v>
      </c>
      <c r="E6822" s="3" t="s">
        <v>10031</v>
      </c>
      <c r="F6822" s="3"/>
      <c r="G6822" s="3" t="s">
        <v>11</v>
      </c>
      <c r="H6822" s="3" t="s">
        <v>10030</v>
      </c>
    </row>
    <row r="6823" spans="1:8">
      <c r="A6823" s="3" t="s">
        <v>6844</v>
      </c>
      <c r="B6823" s="3"/>
      <c r="C6823" s="4">
        <v>2</v>
      </c>
      <c r="D6823" s="4">
        <v>1.5</v>
      </c>
      <c r="E6823" s="4">
        <v>3</v>
      </c>
      <c r="F6823" s="3"/>
      <c r="G6823" s="3" t="s">
        <v>15</v>
      </c>
      <c r="H6823" s="5">
        <v>45276</v>
      </c>
    </row>
    <row r="6824" spans="1:8">
      <c r="A6824" s="3" t="s">
        <v>6845</v>
      </c>
      <c r="B6824" s="3"/>
      <c r="C6824" s="4">
        <v>5</v>
      </c>
      <c r="D6824" s="4">
        <v>3</v>
      </c>
      <c r="E6824" s="4">
        <v>15</v>
      </c>
      <c r="F6824" s="3" t="s">
        <v>10</v>
      </c>
      <c r="G6824" s="3"/>
      <c r="H6824" s="5">
        <v>45142</v>
      </c>
    </row>
    <row r="6825" spans="1:8">
      <c r="A6825" s="3" t="s">
        <v>6846</v>
      </c>
      <c r="B6825" s="3" t="s">
        <v>35</v>
      </c>
      <c r="C6825" s="4">
        <v>2</v>
      </c>
      <c r="D6825" s="4">
        <v>1.5</v>
      </c>
      <c r="E6825" s="4">
        <v>3</v>
      </c>
      <c r="F6825" s="3"/>
      <c r="G6825" s="3" t="s">
        <v>15</v>
      </c>
      <c r="H6825" s="5">
        <v>45116</v>
      </c>
    </row>
    <row r="6826" spans="1:8">
      <c r="A6826" s="3" t="s">
        <v>6847</v>
      </c>
      <c r="B6826" s="3" t="s">
        <v>27</v>
      </c>
      <c r="C6826" s="4">
        <v>1</v>
      </c>
      <c r="D6826" s="4">
        <v>4</v>
      </c>
      <c r="E6826" s="4">
        <v>4</v>
      </c>
      <c r="F6826" s="3" t="s">
        <v>10</v>
      </c>
      <c r="G6826" s="3"/>
      <c r="H6826" s="5">
        <v>44936</v>
      </c>
    </row>
    <row r="6827" spans="1:8">
      <c r="A6827" s="3" t="s">
        <v>6848</v>
      </c>
      <c r="B6827" s="3" t="s">
        <v>19</v>
      </c>
      <c r="C6827" s="4">
        <v>1</v>
      </c>
      <c r="D6827" s="4">
        <v>5</v>
      </c>
      <c r="E6827" s="4">
        <v>5</v>
      </c>
      <c r="F6827" s="3" t="s">
        <v>14</v>
      </c>
      <c r="G6827" s="3" t="s">
        <v>11</v>
      </c>
      <c r="H6827" s="5">
        <v>44993</v>
      </c>
    </row>
    <row r="6828" spans="1:8">
      <c r="A6828" s="3" t="s">
        <v>6849</v>
      </c>
      <c r="B6828" s="3" t="s">
        <v>13</v>
      </c>
      <c r="C6828" s="4">
        <v>1</v>
      </c>
      <c r="D6828" s="4">
        <v>3</v>
      </c>
      <c r="E6828" s="4">
        <v>3</v>
      </c>
      <c r="F6828" s="3" t="s">
        <v>22</v>
      </c>
      <c r="G6828" s="3" t="s">
        <v>10031</v>
      </c>
      <c r="H6828" s="5">
        <v>45049</v>
      </c>
    </row>
    <row r="6829" spans="1:8">
      <c r="A6829" s="3" t="s">
        <v>6850</v>
      </c>
      <c r="B6829" s="3" t="s">
        <v>35</v>
      </c>
      <c r="C6829" s="4">
        <v>1</v>
      </c>
      <c r="D6829" s="4">
        <v>1.5</v>
      </c>
      <c r="E6829" s="4">
        <v>1.5</v>
      </c>
      <c r="F6829" s="3" t="s">
        <v>10</v>
      </c>
      <c r="G6829" s="3"/>
      <c r="H6829" s="5">
        <v>45146</v>
      </c>
    </row>
    <row r="6830" spans="1:8">
      <c r="A6830" s="3" t="s">
        <v>6851</v>
      </c>
      <c r="B6830" s="3" t="s">
        <v>35</v>
      </c>
      <c r="C6830" s="4">
        <v>3</v>
      </c>
      <c r="D6830" s="4">
        <v>1.5</v>
      </c>
      <c r="E6830" s="3"/>
      <c r="F6830" s="3" t="s">
        <v>10</v>
      </c>
      <c r="G6830" s="3" t="s">
        <v>15</v>
      </c>
      <c r="H6830" s="5">
        <v>44966</v>
      </c>
    </row>
    <row r="6831" spans="1:8">
      <c r="A6831" s="3" t="s">
        <v>6852</v>
      </c>
      <c r="B6831" s="3" t="s">
        <v>13</v>
      </c>
      <c r="C6831" s="4">
        <v>3</v>
      </c>
      <c r="D6831" s="4">
        <v>3</v>
      </c>
      <c r="E6831" s="3"/>
      <c r="F6831" s="3" t="s">
        <v>14</v>
      </c>
      <c r="G6831" s="3"/>
      <c r="H6831" s="3" t="s">
        <v>10030</v>
      </c>
    </row>
    <row r="6832" spans="1:8">
      <c r="A6832" s="3" t="s">
        <v>6853</v>
      </c>
      <c r="B6832" s="3" t="s">
        <v>17</v>
      </c>
      <c r="C6832" s="4">
        <v>4</v>
      </c>
      <c r="D6832" s="4">
        <v>1</v>
      </c>
      <c r="E6832" s="4">
        <v>4</v>
      </c>
      <c r="F6832" s="3"/>
      <c r="G6832" s="3" t="s">
        <v>11</v>
      </c>
      <c r="H6832" s="5">
        <v>45015</v>
      </c>
    </row>
    <row r="6833" spans="1:8">
      <c r="A6833" s="3" t="s">
        <v>6854</v>
      </c>
      <c r="B6833" s="3" t="s">
        <v>39</v>
      </c>
      <c r="C6833" s="4">
        <v>2</v>
      </c>
      <c r="D6833" s="4">
        <v>3</v>
      </c>
      <c r="E6833" s="4">
        <v>6</v>
      </c>
      <c r="F6833" s="3" t="s">
        <v>10</v>
      </c>
      <c r="G6833" s="3" t="s">
        <v>15</v>
      </c>
      <c r="H6833" s="5">
        <v>45075</v>
      </c>
    </row>
    <row r="6834" spans="1:8">
      <c r="A6834" s="3" t="s">
        <v>6855</v>
      </c>
      <c r="B6834" s="3" t="s">
        <v>9</v>
      </c>
      <c r="C6834" s="4">
        <v>1</v>
      </c>
      <c r="D6834" s="4">
        <v>2</v>
      </c>
      <c r="E6834" s="4">
        <v>2</v>
      </c>
      <c r="F6834" s="3" t="s">
        <v>10</v>
      </c>
      <c r="G6834" s="3" t="s">
        <v>11</v>
      </c>
      <c r="H6834" s="5">
        <v>45198</v>
      </c>
    </row>
    <row r="6835" spans="1:8">
      <c r="A6835" s="3" t="s">
        <v>6856</v>
      </c>
      <c r="B6835" s="3" t="s">
        <v>19</v>
      </c>
      <c r="C6835" s="4">
        <v>1</v>
      </c>
      <c r="D6835" s="4">
        <v>5</v>
      </c>
      <c r="E6835" s="4">
        <v>5</v>
      </c>
      <c r="F6835" s="3" t="s">
        <v>10</v>
      </c>
      <c r="G6835" s="3" t="s">
        <v>11</v>
      </c>
      <c r="H6835" s="5">
        <v>45155</v>
      </c>
    </row>
    <row r="6836" spans="1:8">
      <c r="A6836" s="3" t="s">
        <v>6857</v>
      </c>
      <c r="B6836" s="3" t="s">
        <v>24</v>
      </c>
      <c r="C6836" s="4">
        <v>5</v>
      </c>
      <c r="D6836" s="4">
        <v>4</v>
      </c>
      <c r="E6836" s="3" t="s">
        <v>10031</v>
      </c>
      <c r="F6836" s="3" t="s">
        <v>14</v>
      </c>
      <c r="G6836" s="3"/>
      <c r="H6836" s="5">
        <v>44961</v>
      </c>
    </row>
    <row r="6837" spans="1:8">
      <c r="A6837" s="3" t="s">
        <v>6858</v>
      </c>
      <c r="B6837" s="3" t="s">
        <v>24</v>
      </c>
      <c r="C6837" s="4">
        <v>3</v>
      </c>
      <c r="D6837" s="4">
        <v>4</v>
      </c>
      <c r="E6837" s="4">
        <v>12</v>
      </c>
      <c r="F6837" s="3" t="s">
        <v>10</v>
      </c>
      <c r="G6837" s="3" t="s">
        <v>15</v>
      </c>
      <c r="H6837" s="5">
        <v>45176</v>
      </c>
    </row>
    <row r="6838" spans="1:8">
      <c r="A6838" s="3" t="s">
        <v>6859</v>
      </c>
      <c r="B6838" s="3" t="s">
        <v>39</v>
      </c>
      <c r="C6838" s="4">
        <v>3</v>
      </c>
      <c r="D6838" s="4">
        <v>3</v>
      </c>
      <c r="E6838" s="4">
        <v>9</v>
      </c>
      <c r="F6838" s="3" t="s">
        <v>10</v>
      </c>
      <c r="G6838" s="3" t="s">
        <v>15</v>
      </c>
      <c r="H6838" s="5">
        <v>44951</v>
      </c>
    </row>
    <row r="6839" spans="1:8">
      <c r="A6839" s="3" t="s">
        <v>6860</v>
      </c>
      <c r="B6839" s="3" t="s">
        <v>27</v>
      </c>
      <c r="C6839" s="4">
        <v>4</v>
      </c>
      <c r="D6839" s="4">
        <v>4</v>
      </c>
      <c r="E6839" s="4">
        <v>16</v>
      </c>
      <c r="F6839" s="3"/>
      <c r="G6839" s="3"/>
      <c r="H6839" s="5">
        <v>45042</v>
      </c>
    </row>
    <row r="6840" spans="1:8">
      <c r="A6840" s="3" t="s">
        <v>6861</v>
      </c>
      <c r="B6840" s="3" t="s">
        <v>27</v>
      </c>
      <c r="C6840" s="4">
        <v>1</v>
      </c>
      <c r="D6840" s="4">
        <v>4</v>
      </c>
      <c r="E6840" s="3" t="s">
        <v>10030</v>
      </c>
      <c r="F6840" s="3"/>
      <c r="G6840" s="3" t="s">
        <v>15</v>
      </c>
      <c r="H6840" s="5">
        <v>45130</v>
      </c>
    </row>
    <row r="6841" spans="1:8">
      <c r="A6841" s="3" t="s">
        <v>6862</v>
      </c>
      <c r="B6841" s="3" t="s">
        <v>17</v>
      </c>
      <c r="C6841" s="4">
        <v>4</v>
      </c>
      <c r="D6841" s="4">
        <v>1</v>
      </c>
      <c r="E6841" s="4">
        <v>4</v>
      </c>
      <c r="F6841" s="3" t="s">
        <v>10</v>
      </c>
      <c r="G6841" s="3" t="s">
        <v>11</v>
      </c>
      <c r="H6841" s="5">
        <v>45244</v>
      </c>
    </row>
    <row r="6842" spans="1:8">
      <c r="A6842" s="3" t="s">
        <v>6863</v>
      </c>
      <c r="B6842" s="3" t="s">
        <v>9</v>
      </c>
      <c r="C6842" s="4">
        <v>3</v>
      </c>
      <c r="D6842" s="4">
        <v>2</v>
      </c>
      <c r="E6842" s="4">
        <v>6</v>
      </c>
      <c r="F6842" s="3" t="s">
        <v>14</v>
      </c>
      <c r="G6842" s="3" t="s">
        <v>11</v>
      </c>
      <c r="H6842" s="5">
        <v>45164</v>
      </c>
    </row>
    <row r="6843" spans="1:8">
      <c r="A6843" s="3" t="s">
        <v>6864</v>
      </c>
      <c r="B6843" s="3" t="s">
        <v>35</v>
      </c>
      <c r="C6843" s="3" t="s">
        <v>10030</v>
      </c>
      <c r="D6843" s="4">
        <v>1.5</v>
      </c>
      <c r="E6843" s="4">
        <v>6</v>
      </c>
      <c r="F6843" s="3"/>
      <c r="G6843" s="3" t="s">
        <v>15</v>
      </c>
      <c r="H6843" s="3" t="s">
        <v>10030</v>
      </c>
    </row>
    <row r="6844" spans="1:8">
      <c r="A6844" s="3" t="s">
        <v>6865</v>
      </c>
      <c r="B6844" s="3" t="s">
        <v>19</v>
      </c>
      <c r="C6844" s="4">
        <v>4</v>
      </c>
      <c r="D6844" s="4">
        <v>5</v>
      </c>
      <c r="E6844" s="4">
        <v>20</v>
      </c>
      <c r="F6844" s="3" t="s">
        <v>22</v>
      </c>
      <c r="G6844" s="3" t="s">
        <v>11</v>
      </c>
      <c r="H6844" s="5">
        <v>45195</v>
      </c>
    </row>
    <row r="6845" spans="1:8">
      <c r="A6845" s="3" t="s">
        <v>6866</v>
      </c>
      <c r="B6845" s="3" t="s">
        <v>19</v>
      </c>
      <c r="C6845" s="4">
        <v>4</v>
      </c>
      <c r="D6845" s="4">
        <v>5</v>
      </c>
      <c r="E6845" s="4">
        <v>20</v>
      </c>
      <c r="F6845" s="3"/>
      <c r="G6845" s="3"/>
      <c r="H6845" s="5">
        <v>45019</v>
      </c>
    </row>
    <row r="6846" spans="1:8">
      <c r="A6846" s="3" t="s">
        <v>6867</v>
      </c>
      <c r="B6846" s="3" t="s">
        <v>19</v>
      </c>
      <c r="C6846" s="4">
        <v>5</v>
      </c>
      <c r="D6846" s="4">
        <v>5</v>
      </c>
      <c r="E6846" s="4">
        <v>25</v>
      </c>
      <c r="F6846" s="3"/>
      <c r="G6846" s="3"/>
      <c r="H6846" s="5">
        <v>45161</v>
      </c>
    </row>
    <row r="6847" spans="1:8">
      <c r="A6847" s="3" t="s">
        <v>6868</v>
      </c>
      <c r="B6847" s="3" t="s">
        <v>17</v>
      </c>
      <c r="C6847" s="4">
        <v>3</v>
      </c>
      <c r="D6847" s="4">
        <v>1</v>
      </c>
      <c r="E6847" s="4">
        <v>3</v>
      </c>
      <c r="F6847" s="3"/>
      <c r="G6847" s="3" t="s">
        <v>11</v>
      </c>
      <c r="H6847" s="5">
        <v>44944</v>
      </c>
    </row>
    <row r="6848" spans="1:8">
      <c r="A6848" s="3" t="s">
        <v>6869</v>
      </c>
      <c r="B6848" s="3" t="s">
        <v>27</v>
      </c>
      <c r="C6848" s="4">
        <v>4</v>
      </c>
      <c r="D6848" s="4">
        <v>4</v>
      </c>
      <c r="E6848" s="3"/>
      <c r="F6848" s="3" t="s">
        <v>10</v>
      </c>
      <c r="G6848" s="3" t="s">
        <v>11</v>
      </c>
      <c r="H6848" s="5">
        <v>44943</v>
      </c>
    </row>
    <row r="6849" spans="1:8">
      <c r="A6849" s="3" t="s">
        <v>6870</v>
      </c>
      <c r="B6849" s="3" t="s">
        <v>27</v>
      </c>
      <c r="C6849" s="4">
        <v>1</v>
      </c>
      <c r="D6849" s="4">
        <v>4</v>
      </c>
      <c r="E6849" s="4">
        <v>4</v>
      </c>
      <c r="F6849" s="3" t="s">
        <v>14</v>
      </c>
      <c r="G6849" s="3"/>
      <c r="H6849" s="5">
        <v>45279</v>
      </c>
    </row>
    <row r="6850" spans="1:8">
      <c r="A6850" s="3" t="s">
        <v>6871</v>
      </c>
      <c r="B6850" s="3" t="s">
        <v>19</v>
      </c>
      <c r="C6850" s="4">
        <v>3</v>
      </c>
      <c r="D6850" s="4">
        <v>5</v>
      </c>
      <c r="E6850" s="4">
        <v>15</v>
      </c>
      <c r="F6850" s="3"/>
      <c r="G6850" s="3"/>
      <c r="H6850" s="5">
        <v>45014</v>
      </c>
    </row>
    <row r="6851" spans="1:8">
      <c r="A6851" s="3" t="s">
        <v>6872</v>
      </c>
      <c r="B6851" s="3"/>
      <c r="C6851" s="4">
        <v>3</v>
      </c>
      <c r="D6851" s="3" t="s">
        <v>10031</v>
      </c>
      <c r="E6851" s="4">
        <v>12</v>
      </c>
      <c r="F6851" s="3" t="s">
        <v>14</v>
      </c>
      <c r="G6851" s="3"/>
      <c r="H6851" s="5">
        <v>45111</v>
      </c>
    </row>
    <row r="6852" spans="1:8">
      <c r="A6852" s="3" t="s">
        <v>6873</v>
      </c>
      <c r="B6852" s="3" t="s">
        <v>24</v>
      </c>
      <c r="C6852" s="4">
        <v>4</v>
      </c>
      <c r="D6852" s="4">
        <v>4</v>
      </c>
      <c r="E6852" s="4">
        <v>16</v>
      </c>
      <c r="F6852" s="3"/>
      <c r="G6852" s="3" t="s">
        <v>10031</v>
      </c>
      <c r="H6852" s="5">
        <v>45124</v>
      </c>
    </row>
    <row r="6853" spans="1:8">
      <c r="A6853" s="3" t="s">
        <v>6874</v>
      </c>
      <c r="B6853" s="3" t="s">
        <v>24</v>
      </c>
      <c r="C6853" s="4">
        <v>3</v>
      </c>
      <c r="D6853" s="4">
        <v>4</v>
      </c>
      <c r="E6853" s="4">
        <v>12</v>
      </c>
      <c r="F6853" s="3" t="s">
        <v>22</v>
      </c>
      <c r="G6853" s="3" t="s">
        <v>15</v>
      </c>
      <c r="H6853" s="5">
        <v>45062</v>
      </c>
    </row>
    <row r="6854" spans="1:8">
      <c r="A6854" s="3" t="s">
        <v>6875</v>
      </c>
      <c r="B6854" s="3" t="s">
        <v>27</v>
      </c>
      <c r="C6854" s="4">
        <v>1</v>
      </c>
      <c r="D6854" s="4">
        <v>4</v>
      </c>
      <c r="E6854" s="4">
        <v>4</v>
      </c>
      <c r="F6854" s="3" t="s">
        <v>22</v>
      </c>
      <c r="G6854" s="3" t="s">
        <v>11</v>
      </c>
      <c r="H6854" s="5">
        <v>45035</v>
      </c>
    </row>
    <row r="6855" spans="1:8">
      <c r="A6855" s="3" t="s">
        <v>6876</v>
      </c>
      <c r="B6855" s="3" t="s">
        <v>10031</v>
      </c>
      <c r="C6855" s="4">
        <v>2</v>
      </c>
      <c r="D6855" s="4">
        <v>5</v>
      </c>
      <c r="E6855" s="4">
        <v>10</v>
      </c>
      <c r="F6855" s="3" t="s">
        <v>22</v>
      </c>
      <c r="G6855" s="3" t="s">
        <v>15</v>
      </c>
      <c r="H6855" s="5">
        <v>45096</v>
      </c>
    </row>
    <row r="6856" spans="1:8">
      <c r="A6856" s="3" t="s">
        <v>6877</v>
      </c>
      <c r="B6856" s="3" t="s">
        <v>24</v>
      </c>
      <c r="C6856" s="4">
        <v>5</v>
      </c>
      <c r="D6856" s="4">
        <v>4</v>
      </c>
      <c r="E6856" s="4">
        <v>20</v>
      </c>
      <c r="F6856" s="3" t="s">
        <v>22</v>
      </c>
      <c r="G6856" s="3" t="s">
        <v>15</v>
      </c>
      <c r="H6856" s="5">
        <v>45161</v>
      </c>
    </row>
    <row r="6857" spans="1:8">
      <c r="A6857" s="3" t="s">
        <v>6878</v>
      </c>
      <c r="B6857" s="3" t="s">
        <v>24</v>
      </c>
      <c r="C6857" s="4">
        <v>1</v>
      </c>
      <c r="D6857" s="4">
        <v>4</v>
      </c>
      <c r="E6857" s="4">
        <v>4</v>
      </c>
      <c r="F6857" s="3" t="s">
        <v>10</v>
      </c>
      <c r="G6857" s="3" t="s">
        <v>10030</v>
      </c>
      <c r="H6857" s="5">
        <v>44955</v>
      </c>
    </row>
    <row r="6858" spans="1:8">
      <c r="A6858" s="3" t="s">
        <v>6879</v>
      </c>
      <c r="B6858" s="3" t="s">
        <v>9</v>
      </c>
      <c r="C6858" s="4">
        <v>4</v>
      </c>
      <c r="D6858" s="4">
        <v>2</v>
      </c>
      <c r="E6858" s="4">
        <v>8</v>
      </c>
      <c r="F6858" s="3"/>
      <c r="G6858" s="3" t="s">
        <v>11</v>
      </c>
      <c r="H6858" s="5">
        <v>45244</v>
      </c>
    </row>
    <row r="6859" spans="1:8">
      <c r="A6859" s="3" t="s">
        <v>6880</v>
      </c>
      <c r="B6859" s="3" t="s">
        <v>10030</v>
      </c>
      <c r="C6859" s="4">
        <v>4</v>
      </c>
      <c r="D6859" s="4">
        <v>2</v>
      </c>
      <c r="E6859" s="4">
        <v>8</v>
      </c>
      <c r="F6859" s="3" t="s">
        <v>22</v>
      </c>
      <c r="G6859" s="3" t="s">
        <v>15</v>
      </c>
      <c r="H6859" s="5">
        <v>45064</v>
      </c>
    </row>
    <row r="6860" spans="1:8">
      <c r="A6860" s="3" t="s">
        <v>6881</v>
      </c>
      <c r="B6860" s="3" t="s">
        <v>27</v>
      </c>
      <c r="C6860" s="4">
        <v>3</v>
      </c>
      <c r="D6860" s="4">
        <v>4</v>
      </c>
      <c r="E6860" s="4">
        <v>12</v>
      </c>
      <c r="F6860" s="3" t="s">
        <v>14</v>
      </c>
      <c r="G6860" s="3" t="s">
        <v>11</v>
      </c>
      <c r="H6860" s="5">
        <v>45119</v>
      </c>
    </row>
    <row r="6861" spans="1:8">
      <c r="A6861" s="3" t="s">
        <v>6882</v>
      </c>
      <c r="B6861" s="3" t="s">
        <v>24</v>
      </c>
      <c r="C6861" s="4">
        <v>4</v>
      </c>
      <c r="D6861" s="4">
        <v>4</v>
      </c>
      <c r="E6861" s="4">
        <v>16</v>
      </c>
      <c r="F6861" s="3" t="s">
        <v>22</v>
      </c>
      <c r="G6861" s="3" t="s">
        <v>11</v>
      </c>
      <c r="H6861" s="5">
        <v>45288</v>
      </c>
    </row>
    <row r="6862" spans="1:8">
      <c r="A6862" s="3" t="s">
        <v>6883</v>
      </c>
      <c r="B6862" s="3" t="s">
        <v>39</v>
      </c>
      <c r="C6862" s="4">
        <v>2</v>
      </c>
      <c r="D6862" s="4">
        <v>3</v>
      </c>
      <c r="E6862" s="4">
        <v>6</v>
      </c>
      <c r="F6862" s="3" t="s">
        <v>14</v>
      </c>
      <c r="G6862" s="3" t="s">
        <v>11</v>
      </c>
      <c r="H6862" s="5">
        <v>45197</v>
      </c>
    </row>
    <row r="6863" spans="1:8">
      <c r="A6863" s="3" t="s">
        <v>6884</v>
      </c>
      <c r="B6863" s="3" t="s">
        <v>39</v>
      </c>
      <c r="C6863" s="4">
        <v>5</v>
      </c>
      <c r="D6863" s="4">
        <v>3</v>
      </c>
      <c r="E6863" s="4">
        <v>15</v>
      </c>
      <c r="F6863" s="3" t="s">
        <v>10</v>
      </c>
      <c r="G6863" s="3" t="s">
        <v>15</v>
      </c>
      <c r="H6863" s="5">
        <v>45079</v>
      </c>
    </row>
    <row r="6864" spans="1:8">
      <c r="A6864" s="3" t="s">
        <v>6885</v>
      </c>
      <c r="B6864" s="3" t="s">
        <v>19</v>
      </c>
      <c r="C6864" s="4">
        <v>4</v>
      </c>
      <c r="D6864" s="4">
        <v>5</v>
      </c>
      <c r="E6864" s="4">
        <v>20</v>
      </c>
      <c r="F6864" s="3" t="s">
        <v>14</v>
      </c>
      <c r="G6864" s="3"/>
      <c r="H6864" s="5">
        <v>45004</v>
      </c>
    </row>
    <row r="6865" spans="1:8">
      <c r="A6865" s="3" t="s">
        <v>6886</v>
      </c>
      <c r="B6865" s="3" t="s">
        <v>27</v>
      </c>
      <c r="C6865" s="4">
        <v>2</v>
      </c>
      <c r="D6865" s="4">
        <v>4</v>
      </c>
      <c r="E6865" s="4">
        <v>8</v>
      </c>
      <c r="F6865" s="3" t="s">
        <v>10030</v>
      </c>
      <c r="G6865" s="3" t="s">
        <v>11</v>
      </c>
      <c r="H6865" s="5">
        <v>45138</v>
      </c>
    </row>
    <row r="6866" spans="1:8">
      <c r="A6866" s="3" t="s">
        <v>6887</v>
      </c>
      <c r="B6866" s="3" t="s">
        <v>17</v>
      </c>
      <c r="C6866" s="4">
        <v>3</v>
      </c>
      <c r="D6866" s="4">
        <v>1</v>
      </c>
      <c r="E6866" s="4">
        <v>3</v>
      </c>
      <c r="F6866" s="3" t="s">
        <v>10031</v>
      </c>
      <c r="G6866" s="3" t="s">
        <v>15</v>
      </c>
      <c r="H6866" s="5">
        <v>45290</v>
      </c>
    </row>
    <row r="6867" spans="1:8">
      <c r="A6867" s="3" t="s">
        <v>6888</v>
      </c>
      <c r="B6867" s="3" t="s">
        <v>13</v>
      </c>
      <c r="C6867" s="4">
        <v>4</v>
      </c>
      <c r="D6867" s="4">
        <v>3</v>
      </c>
      <c r="E6867" s="4">
        <v>12</v>
      </c>
      <c r="F6867" s="3" t="s">
        <v>22</v>
      </c>
      <c r="G6867" s="3" t="s">
        <v>15</v>
      </c>
      <c r="H6867" s="5">
        <v>45230</v>
      </c>
    </row>
    <row r="6868" spans="1:8">
      <c r="A6868" s="3" t="s">
        <v>6889</v>
      </c>
      <c r="B6868" s="3" t="s">
        <v>17</v>
      </c>
      <c r="C6868" s="4">
        <v>5</v>
      </c>
      <c r="D6868" s="4">
        <v>1</v>
      </c>
      <c r="E6868" s="4">
        <v>5</v>
      </c>
      <c r="F6868" s="3" t="s">
        <v>10</v>
      </c>
      <c r="G6868" s="3" t="s">
        <v>15</v>
      </c>
      <c r="H6868" s="5">
        <v>45116</v>
      </c>
    </row>
    <row r="6869" spans="1:8">
      <c r="A6869" s="3" t="s">
        <v>6890</v>
      </c>
      <c r="B6869" s="3" t="s">
        <v>10030</v>
      </c>
      <c r="C6869" s="4">
        <v>2</v>
      </c>
      <c r="D6869" s="4">
        <v>4</v>
      </c>
      <c r="E6869" s="4">
        <v>8</v>
      </c>
      <c r="F6869" s="3" t="s">
        <v>22</v>
      </c>
      <c r="G6869" s="3" t="s">
        <v>15</v>
      </c>
      <c r="H6869" s="5">
        <v>44989</v>
      </c>
    </row>
    <row r="6870" spans="1:8">
      <c r="A6870" s="3" t="s">
        <v>6891</v>
      </c>
      <c r="B6870" s="3" t="s">
        <v>35</v>
      </c>
      <c r="C6870" s="4">
        <v>3</v>
      </c>
      <c r="D6870" s="4">
        <v>1.5</v>
      </c>
      <c r="E6870" s="4">
        <v>4.5</v>
      </c>
      <c r="F6870" s="3" t="s">
        <v>10</v>
      </c>
      <c r="G6870" s="3" t="s">
        <v>11</v>
      </c>
      <c r="H6870" s="5">
        <v>45047</v>
      </c>
    </row>
    <row r="6871" spans="1:8">
      <c r="A6871" s="3" t="s">
        <v>6892</v>
      </c>
      <c r="B6871" s="3" t="s">
        <v>9</v>
      </c>
      <c r="C6871" s="4">
        <v>5</v>
      </c>
      <c r="D6871" s="4">
        <v>2</v>
      </c>
      <c r="E6871" s="4">
        <v>10</v>
      </c>
      <c r="F6871" s="3" t="s">
        <v>22</v>
      </c>
      <c r="G6871" s="3"/>
      <c r="H6871" s="5">
        <v>45080</v>
      </c>
    </row>
    <row r="6872" spans="1:8">
      <c r="A6872" s="3" t="s">
        <v>6893</v>
      </c>
      <c r="B6872" s="3" t="s">
        <v>24</v>
      </c>
      <c r="C6872" s="4">
        <v>3</v>
      </c>
      <c r="D6872" s="4">
        <v>4</v>
      </c>
      <c r="E6872" s="3" t="s">
        <v>10031</v>
      </c>
      <c r="F6872" s="3" t="s">
        <v>10030</v>
      </c>
      <c r="G6872" s="3" t="s">
        <v>15</v>
      </c>
      <c r="H6872" s="5">
        <v>45028</v>
      </c>
    </row>
    <row r="6873" spans="1:8">
      <c r="A6873" s="3" t="s">
        <v>6894</v>
      </c>
      <c r="B6873" s="3" t="s">
        <v>17</v>
      </c>
      <c r="C6873" s="4">
        <v>3</v>
      </c>
      <c r="D6873" s="4">
        <v>1</v>
      </c>
      <c r="E6873" s="3"/>
      <c r="F6873" s="3"/>
      <c r="G6873" s="3" t="s">
        <v>15</v>
      </c>
      <c r="H6873" s="5">
        <v>44963</v>
      </c>
    </row>
    <row r="6874" spans="1:8">
      <c r="A6874" s="3" t="s">
        <v>6895</v>
      </c>
      <c r="B6874" s="3" t="s">
        <v>10031</v>
      </c>
      <c r="C6874" s="4">
        <v>2</v>
      </c>
      <c r="D6874" s="4">
        <v>2</v>
      </c>
      <c r="E6874" s="4">
        <v>4</v>
      </c>
      <c r="F6874" s="3" t="s">
        <v>10</v>
      </c>
      <c r="G6874" s="3" t="s">
        <v>11</v>
      </c>
      <c r="H6874" s="5">
        <v>45239</v>
      </c>
    </row>
    <row r="6875" spans="1:8">
      <c r="A6875" s="3" t="s">
        <v>6896</v>
      </c>
      <c r="B6875" s="3"/>
      <c r="C6875" s="4">
        <v>3</v>
      </c>
      <c r="D6875" s="4">
        <v>3</v>
      </c>
      <c r="E6875" s="4">
        <v>9</v>
      </c>
      <c r="F6875" s="3" t="s">
        <v>22</v>
      </c>
      <c r="G6875" s="3"/>
      <c r="H6875" s="5">
        <v>45077</v>
      </c>
    </row>
    <row r="6876" spans="1:8">
      <c r="A6876" s="3" t="s">
        <v>6897</v>
      </c>
      <c r="B6876" s="3" t="s">
        <v>9</v>
      </c>
      <c r="C6876" s="4">
        <v>4</v>
      </c>
      <c r="D6876" s="4">
        <v>2</v>
      </c>
      <c r="E6876" s="4">
        <v>8</v>
      </c>
      <c r="F6876" s="3" t="s">
        <v>22</v>
      </c>
      <c r="G6876" s="3"/>
      <c r="H6876" s="5">
        <v>45057</v>
      </c>
    </row>
    <row r="6877" spans="1:8">
      <c r="A6877" s="3" t="s">
        <v>6898</v>
      </c>
      <c r="B6877" s="3" t="s">
        <v>39</v>
      </c>
      <c r="C6877" s="4">
        <v>3</v>
      </c>
      <c r="D6877" s="4">
        <v>3</v>
      </c>
      <c r="E6877" s="4">
        <v>9</v>
      </c>
      <c r="F6877" s="3" t="s">
        <v>10</v>
      </c>
      <c r="G6877" s="3" t="s">
        <v>11</v>
      </c>
      <c r="H6877" s="5">
        <v>45189</v>
      </c>
    </row>
    <row r="6878" spans="1:8">
      <c r="A6878" s="3" t="s">
        <v>6899</v>
      </c>
      <c r="B6878" s="3" t="s">
        <v>9</v>
      </c>
      <c r="C6878" s="4">
        <v>4</v>
      </c>
      <c r="D6878" s="4">
        <v>2</v>
      </c>
      <c r="E6878" s="4">
        <v>8</v>
      </c>
      <c r="F6878" s="3"/>
      <c r="G6878" s="3" t="s">
        <v>11</v>
      </c>
      <c r="H6878" s="5">
        <v>45002</v>
      </c>
    </row>
    <row r="6879" spans="1:8">
      <c r="A6879" s="3" t="s">
        <v>6900</v>
      </c>
      <c r="B6879" s="3" t="s">
        <v>9</v>
      </c>
      <c r="C6879" s="4">
        <v>2</v>
      </c>
      <c r="D6879" s="4">
        <v>2</v>
      </c>
      <c r="E6879" s="4">
        <v>4</v>
      </c>
      <c r="F6879" s="3"/>
      <c r="G6879" s="3"/>
      <c r="H6879" s="5">
        <v>45154</v>
      </c>
    </row>
    <row r="6880" spans="1:8">
      <c r="A6880" s="3" t="s">
        <v>6901</v>
      </c>
      <c r="B6880" s="3" t="s">
        <v>35</v>
      </c>
      <c r="C6880" s="4">
        <v>1</v>
      </c>
      <c r="D6880" s="4">
        <v>1.5</v>
      </c>
      <c r="E6880" s="4">
        <v>1.5</v>
      </c>
      <c r="F6880" s="3"/>
      <c r="G6880" s="3" t="s">
        <v>11</v>
      </c>
      <c r="H6880" s="5">
        <v>45165</v>
      </c>
    </row>
    <row r="6881" spans="1:8">
      <c r="A6881" s="3" t="s">
        <v>6902</v>
      </c>
      <c r="B6881" s="3" t="s">
        <v>35</v>
      </c>
      <c r="C6881" s="4">
        <v>2</v>
      </c>
      <c r="D6881" s="4">
        <v>1.5</v>
      </c>
      <c r="E6881" s="4">
        <v>3</v>
      </c>
      <c r="F6881" s="3" t="s">
        <v>22</v>
      </c>
      <c r="G6881" s="3" t="s">
        <v>15</v>
      </c>
      <c r="H6881" s="5">
        <v>44963</v>
      </c>
    </row>
    <row r="6882" spans="1:8">
      <c r="A6882" s="3" t="s">
        <v>6903</v>
      </c>
      <c r="B6882" s="3" t="s">
        <v>39</v>
      </c>
      <c r="C6882" s="4">
        <v>5</v>
      </c>
      <c r="D6882" s="4">
        <v>3</v>
      </c>
      <c r="E6882" s="4">
        <v>15</v>
      </c>
      <c r="F6882" s="3"/>
      <c r="G6882" s="3" t="s">
        <v>11</v>
      </c>
      <c r="H6882" s="5">
        <v>44936</v>
      </c>
    </row>
    <row r="6883" spans="1:8">
      <c r="A6883" s="3" t="s">
        <v>6904</v>
      </c>
      <c r="B6883" s="3" t="s">
        <v>13</v>
      </c>
      <c r="C6883" s="4">
        <v>5</v>
      </c>
      <c r="D6883" s="4">
        <v>3</v>
      </c>
      <c r="E6883" s="3" t="s">
        <v>10030</v>
      </c>
      <c r="F6883" s="3" t="s">
        <v>14</v>
      </c>
      <c r="G6883" s="3"/>
      <c r="H6883" s="5">
        <v>44940</v>
      </c>
    </row>
    <row r="6884" spans="1:8">
      <c r="A6884" s="3" t="s">
        <v>6905</v>
      </c>
      <c r="B6884" s="3" t="s">
        <v>17</v>
      </c>
      <c r="C6884" s="4">
        <v>4</v>
      </c>
      <c r="D6884" s="4">
        <v>1</v>
      </c>
      <c r="E6884" s="4">
        <v>4</v>
      </c>
      <c r="F6884" s="3" t="s">
        <v>10</v>
      </c>
      <c r="G6884" s="3" t="s">
        <v>11</v>
      </c>
      <c r="H6884" s="5">
        <v>44955</v>
      </c>
    </row>
    <row r="6885" spans="1:8">
      <c r="A6885" s="3" t="s">
        <v>6906</v>
      </c>
      <c r="B6885" s="3" t="s">
        <v>13</v>
      </c>
      <c r="C6885" s="4">
        <v>4</v>
      </c>
      <c r="D6885" s="4">
        <v>3</v>
      </c>
      <c r="E6885" s="4">
        <v>12</v>
      </c>
      <c r="F6885" s="3"/>
      <c r="G6885" s="3" t="s">
        <v>10031</v>
      </c>
      <c r="H6885" s="5">
        <v>45274</v>
      </c>
    </row>
    <row r="6886" spans="1:8">
      <c r="A6886" s="3" t="s">
        <v>6907</v>
      </c>
      <c r="B6886" s="3" t="s">
        <v>27</v>
      </c>
      <c r="C6886" s="4">
        <v>1</v>
      </c>
      <c r="D6886" s="4">
        <v>4</v>
      </c>
      <c r="E6886" s="4">
        <v>4</v>
      </c>
      <c r="F6886" s="3" t="s">
        <v>14</v>
      </c>
      <c r="G6886" s="3" t="s">
        <v>11</v>
      </c>
      <c r="H6886" s="5">
        <v>45181</v>
      </c>
    </row>
    <row r="6887" spans="1:8">
      <c r="A6887" s="3" t="s">
        <v>6908</v>
      </c>
      <c r="B6887" s="3" t="s">
        <v>24</v>
      </c>
      <c r="C6887" s="4">
        <v>3</v>
      </c>
      <c r="D6887" s="4">
        <v>4</v>
      </c>
      <c r="E6887" s="4">
        <v>12</v>
      </c>
      <c r="F6887" s="3"/>
      <c r="G6887" s="3" t="s">
        <v>11</v>
      </c>
      <c r="H6887" s="5">
        <v>45093</v>
      </c>
    </row>
    <row r="6888" spans="1:8">
      <c r="A6888" s="3" t="s">
        <v>6909</v>
      </c>
      <c r="B6888" s="3" t="s">
        <v>19</v>
      </c>
      <c r="C6888" s="4">
        <v>1</v>
      </c>
      <c r="D6888" s="4">
        <v>5</v>
      </c>
      <c r="E6888" s="4">
        <v>5</v>
      </c>
      <c r="F6888" s="3" t="s">
        <v>10</v>
      </c>
      <c r="G6888" s="3" t="s">
        <v>11</v>
      </c>
      <c r="H6888" s="5">
        <v>45047</v>
      </c>
    </row>
    <row r="6889" spans="1:8">
      <c r="A6889" s="3" t="s">
        <v>6910</v>
      </c>
      <c r="B6889" s="3" t="s">
        <v>19</v>
      </c>
      <c r="C6889" s="4">
        <v>4</v>
      </c>
      <c r="D6889" s="4">
        <v>5</v>
      </c>
      <c r="E6889" s="4">
        <v>20</v>
      </c>
      <c r="F6889" s="3" t="s">
        <v>22</v>
      </c>
      <c r="G6889" s="3" t="s">
        <v>15</v>
      </c>
      <c r="H6889" s="5">
        <v>45182</v>
      </c>
    </row>
    <row r="6890" spans="1:8">
      <c r="A6890" s="3" t="s">
        <v>6911</v>
      </c>
      <c r="B6890" s="3" t="s">
        <v>27</v>
      </c>
      <c r="C6890" s="4">
        <v>2</v>
      </c>
      <c r="D6890" s="4">
        <v>4</v>
      </c>
      <c r="E6890" s="4">
        <v>8</v>
      </c>
      <c r="F6890" s="3"/>
      <c r="G6890" s="3" t="s">
        <v>15</v>
      </c>
      <c r="H6890" s="5">
        <v>45056</v>
      </c>
    </row>
    <row r="6891" spans="1:8">
      <c r="A6891" s="3" t="s">
        <v>6912</v>
      </c>
      <c r="B6891" s="3" t="s">
        <v>39</v>
      </c>
      <c r="C6891" s="4">
        <v>4</v>
      </c>
      <c r="D6891" s="4">
        <v>3</v>
      </c>
      <c r="E6891" s="4">
        <v>12</v>
      </c>
      <c r="F6891" s="3" t="s">
        <v>10</v>
      </c>
      <c r="G6891" s="3"/>
      <c r="H6891" s="5">
        <v>45154</v>
      </c>
    </row>
    <row r="6892" spans="1:8">
      <c r="A6892" s="3" t="s">
        <v>6913</v>
      </c>
      <c r="B6892" s="3" t="s">
        <v>13</v>
      </c>
      <c r="C6892" s="4">
        <v>5</v>
      </c>
      <c r="D6892" s="4">
        <v>3</v>
      </c>
      <c r="E6892" s="4">
        <v>15</v>
      </c>
      <c r="F6892" s="3" t="s">
        <v>10</v>
      </c>
      <c r="G6892" s="3" t="s">
        <v>11</v>
      </c>
      <c r="H6892" s="5">
        <v>45148</v>
      </c>
    </row>
    <row r="6893" spans="1:8">
      <c r="A6893" s="3" t="s">
        <v>6914</v>
      </c>
      <c r="B6893" s="3" t="s">
        <v>17</v>
      </c>
      <c r="C6893" s="4">
        <v>4</v>
      </c>
      <c r="D6893" s="4">
        <v>1</v>
      </c>
      <c r="E6893" s="3"/>
      <c r="F6893" s="3" t="s">
        <v>10030</v>
      </c>
      <c r="G6893" s="3"/>
      <c r="H6893" s="5">
        <v>45134</v>
      </c>
    </row>
    <row r="6894" spans="1:8">
      <c r="A6894" s="3" t="s">
        <v>6915</v>
      </c>
      <c r="B6894" s="3" t="s">
        <v>24</v>
      </c>
      <c r="C6894" s="4">
        <v>1</v>
      </c>
      <c r="D6894" s="4">
        <v>4</v>
      </c>
      <c r="E6894" s="3" t="s">
        <v>10030</v>
      </c>
      <c r="F6894" s="3"/>
      <c r="G6894" s="3" t="s">
        <v>11</v>
      </c>
      <c r="H6894" s="5">
        <v>44979</v>
      </c>
    </row>
    <row r="6895" spans="1:8">
      <c r="A6895" s="3" t="s">
        <v>6916</v>
      </c>
      <c r="B6895" s="3" t="s">
        <v>13</v>
      </c>
      <c r="C6895" s="4">
        <v>4</v>
      </c>
      <c r="D6895" s="4">
        <v>3</v>
      </c>
      <c r="E6895" s="4">
        <v>12</v>
      </c>
      <c r="F6895" s="3" t="s">
        <v>10</v>
      </c>
      <c r="G6895" s="3"/>
      <c r="H6895" s="5">
        <v>45145</v>
      </c>
    </row>
    <row r="6896" spans="1:8">
      <c r="A6896" s="3" t="s">
        <v>6917</v>
      </c>
      <c r="B6896" s="3" t="s">
        <v>27</v>
      </c>
      <c r="C6896" s="4">
        <v>3</v>
      </c>
      <c r="D6896" s="4">
        <v>4</v>
      </c>
      <c r="E6896" s="4">
        <v>12</v>
      </c>
      <c r="F6896" s="3" t="s">
        <v>22</v>
      </c>
      <c r="G6896" s="3" t="s">
        <v>15</v>
      </c>
      <c r="H6896" s="5">
        <v>44999</v>
      </c>
    </row>
    <row r="6897" spans="1:8">
      <c r="A6897" s="3" t="s">
        <v>6918</v>
      </c>
      <c r="B6897" s="3" t="s">
        <v>9</v>
      </c>
      <c r="C6897" s="4">
        <v>1</v>
      </c>
      <c r="D6897" s="4">
        <v>2</v>
      </c>
      <c r="E6897" s="4">
        <v>2</v>
      </c>
      <c r="F6897" s="3" t="s">
        <v>10</v>
      </c>
      <c r="G6897" s="3" t="s">
        <v>11</v>
      </c>
      <c r="H6897" s="5">
        <v>45031</v>
      </c>
    </row>
    <row r="6898" spans="1:8">
      <c r="A6898" s="3" t="s">
        <v>6919</v>
      </c>
      <c r="B6898" s="3" t="s">
        <v>39</v>
      </c>
      <c r="C6898" s="4">
        <v>2</v>
      </c>
      <c r="D6898" s="4">
        <v>3</v>
      </c>
      <c r="E6898" s="4">
        <v>6</v>
      </c>
      <c r="F6898" s="3" t="s">
        <v>14</v>
      </c>
      <c r="G6898" s="3" t="s">
        <v>15</v>
      </c>
      <c r="H6898" s="5">
        <v>44934</v>
      </c>
    </row>
    <row r="6899" spans="1:8">
      <c r="A6899" s="3" t="s">
        <v>6920</v>
      </c>
      <c r="B6899" s="3" t="s">
        <v>39</v>
      </c>
      <c r="C6899" s="4">
        <v>4</v>
      </c>
      <c r="D6899" s="4">
        <v>3</v>
      </c>
      <c r="E6899" s="4">
        <v>12</v>
      </c>
      <c r="F6899" s="3" t="s">
        <v>14</v>
      </c>
      <c r="G6899" s="3" t="s">
        <v>11</v>
      </c>
      <c r="H6899" s="5">
        <v>45131</v>
      </c>
    </row>
    <row r="6900" spans="1:8">
      <c r="A6900" s="3" t="s">
        <v>6921</v>
      </c>
      <c r="B6900" s="3" t="s">
        <v>27</v>
      </c>
      <c r="C6900" s="4">
        <v>4</v>
      </c>
      <c r="D6900" s="4">
        <v>4</v>
      </c>
      <c r="E6900" s="4">
        <v>16</v>
      </c>
      <c r="F6900" s="3" t="s">
        <v>10</v>
      </c>
      <c r="G6900" s="3" t="s">
        <v>11</v>
      </c>
      <c r="H6900" s="5">
        <v>44953</v>
      </c>
    </row>
    <row r="6901" spans="1:8">
      <c r="A6901" s="3" t="s">
        <v>6922</v>
      </c>
      <c r="B6901" s="3"/>
      <c r="C6901" s="4">
        <v>4</v>
      </c>
      <c r="D6901" s="4">
        <v>4</v>
      </c>
      <c r="E6901" s="4">
        <v>16</v>
      </c>
      <c r="F6901" s="3" t="s">
        <v>14</v>
      </c>
      <c r="G6901" s="3"/>
      <c r="H6901" s="5">
        <v>45274</v>
      </c>
    </row>
    <row r="6902" spans="1:8">
      <c r="A6902" s="3" t="s">
        <v>6923</v>
      </c>
      <c r="B6902" s="3" t="s">
        <v>9</v>
      </c>
      <c r="C6902" s="4">
        <v>3</v>
      </c>
      <c r="D6902" s="4">
        <v>2</v>
      </c>
      <c r="E6902" s="4">
        <v>6</v>
      </c>
      <c r="F6902" s="3"/>
      <c r="G6902" s="3" t="s">
        <v>15</v>
      </c>
      <c r="H6902" s="5">
        <v>45095</v>
      </c>
    </row>
    <row r="6903" spans="1:8">
      <c r="A6903" s="3" t="s">
        <v>6924</v>
      </c>
      <c r="B6903" s="3" t="s">
        <v>13</v>
      </c>
      <c r="C6903" s="4">
        <v>2</v>
      </c>
      <c r="D6903" s="4">
        <v>3</v>
      </c>
      <c r="E6903" s="4">
        <v>6</v>
      </c>
      <c r="F6903" s="3" t="s">
        <v>10031</v>
      </c>
      <c r="G6903" s="3" t="s">
        <v>15</v>
      </c>
      <c r="H6903" s="5">
        <v>45178</v>
      </c>
    </row>
    <row r="6904" spans="1:8">
      <c r="A6904" s="3" t="s">
        <v>6925</v>
      </c>
      <c r="B6904" s="3" t="s">
        <v>9</v>
      </c>
      <c r="C6904" s="4">
        <v>3</v>
      </c>
      <c r="D6904" s="4">
        <v>2</v>
      </c>
      <c r="E6904" s="4">
        <v>6</v>
      </c>
      <c r="F6904" s="3" t="s">
        <v>10031</v>
      </c>
      <c r="G6904" s="3"/>
      <c r="H6904" s="5">
        <v>45217</v>
      </c>
    </row>
    <row r="6905" spans="1:8">
      <c r="A6905" s="3" t="s">
        <v>6926</v>
      </c>
      <c r="B6905" s="3" t="s">
        <v>9</v>
      </c>
      <c r="C6905" s="4">
        <v>3</v>
      </c>
      <c r="D6905" s="4">
        <v>2</v>
      </c>
      <c r="E6905" s="4">
        <v>6</v>
      </c>
      <c r="F6905" s="3"/>
      <c r="G6905" s="3"/>
      <c r="H6905" s="5">
        <v>45151</v>
      </c>
    </row>
    <row r="6906" spans="1:8">
      <c r="A6906" s="3" t="s">
        <v>6927</v>
      </c>
      <c r="B6906" s="3" t="s">
        <v>13</v>
      </c>
      <c r="C6906" s="4">
        <v>2</v>
      </c>
      <c r="D6906" s="4">
        <v>3</v>
      </c>
      <c r="E6906" s="4">
        <v>6</v>
      </c>
      <c r="F6906" s="3" t="s">
        <v>10</v>
      </c>
      <c r="G6906" s="3" t="s">
        <v>11</v>
      </c>
      <c r="H6906" s="5">
        <v>45286</v>
      </c>
    </row>
    <row r="6907" spans="1:8">
      <c r="A6907" s="3" t="s">
        <v>6928</v>
      </c>
      <c r="B6907" s="3" t="s">
        <v>35</v>
      </c>
      <c r="C6907" s="4">
        <v>2</v>
      </c>
      <c r="D6907" s="4">
        <v>1.5</v>
      </c>
      <c r="E6907" s="4">
        <v>3</v>
      </c>
      <c r="F6907" s="3"/>
      <c r="G6907" s="3" t="s">
        <v>11</v>
      </c>
      <c r="H6907" s="5">
        <v>45264</v>
      </c>
    </row>
    <row r="6908" spans="1:8">
      <c r="A6908" s="3" t="s">
        <v>6929</v>
      </c>
      <c r="B6908" s="3" t="s">
        <v>27</v>
      </c>
      <c r="C6908" s="4">
        <v>2</v>
      </c>
      <c r="D6908" s="4">
        <v>4</v>
      </c>
      <c r="E6908" s="4">
        <v>8</v>
      </c>
      <c r="F6908" s="3" t="s">
        <v>10</v>
      </c>
      <c r="G6908" s="3" t="s">
        <v>15</v>
      </c>
      <c r="H6908" s="5">
        <v>45042</v>
      </c>
    </row>
    <row r="6909" spans="1:8">
      <c r="A6909" s="3" t="s">
        <v>6930</v>
      </c>
      <c r="B6909" s="3" t="s">
        <v>10031</v>
      </c>
      <c r="C6909" s="4">
        <v>1</v>
      </c>
      <c r="D6909" s="4">
        <v>5</v>
      </c>
      <c r="E6909" s="4">
        <v>5</v>
      </c>
      <c r="F6909" s="3"/>
      <c r="G6909" s="3"/>
      <c r="H6909" s="3"/>
    </row>
    <row r="6910" spans="1:8">
      <c r="A6910" s="3" t="s">
        <v>6931</v>
      </c>
      <c r="B6910" s="3" t="s">
        <v>39</v>
      </c>
      <c r="C6910" s="4">
        <v>5</v>
      </c>
      <c r="D6910" s="4">
        <v>3</v>
      </c>
      <c r="E6910" s="4">
        <v>15</v>
      </c>
      <c r="F6910" s="3" t="s">
        <v>22</v>
      </c>
      <c r="G6910" s="3"/>
      <c r="H6910" s="5">
        <v>44947</v>
      </c>
    </row>
    <row r="6911" spans="1:8">
      <c r="A6911" s="3" t="s">
        <v>6932</v>
      </c>
      <c r="B6911" s="3" t="s">
        <v>27</v>
      </c>
      <c r="C6911" s="4">
        <v>1</v>
      </c>
      <c r="D6911" s="4">
        <v>4</v>
      </c>
      <c r="E6911" s="4">
        <v>4</v>
      </c>
      <c r="F6911" s="3" t="s">
        <v>22</v>
      </c>
      <c r="G6911" s="3" t="s">
        <v>11</v>
      </c>
      <c r="H6911" s="5">
        <v>44944</v>
      </c>
    </row>
    <row r="6912" spans="1:8">
      <c r="A6912" s="3" t="s">
        <v>6933</v>
      </c>
      <c r="B6912" s="3"/>
      <c r="C6912" s="4">
        <v>1</v>
      </c>
      <c r="D6912" s="4">
        <v>3</v>
      </c>
      <c r="E6912" s="4">
        <v>3</v>
      </c>
      <c r="F6912" s="3" t="s">
        <v>10</v>
      </c>
      <c r="G6912" s="3"/>
      <c r="H6912" s="5">
        <v>45080</v>
      </c>
    </row>
    <row r="6913" spans="1:8">
      <c r="A6913" s="3" t="s">
        <v>6934</v>
      </c>
      <c r="B6913" s="3" t="s">
        <v>13</v>
      </c>
      <c r="C6913" s="4">
        <v>1</v>
      </c>
      <c r="D6913" s="4">
        <v>3</v>
      </c>
      <c r="E6913" s="4">
        <v>3</v>
      </c>
      <c r="F6913" s="3" t="s">
        <v>10</v>
      </c>
      <c r="G6913" s="3"/>
      <c r="H6913" s="5">
        <v>45257</v>
      </c>
    </row>
    <row r="6914" spans="1:8">
      <c r="A6914" s="3" t="s">
        <v>6935</v>
      </c>
      <c r="B6914" s="3" t="s">
        <v>17</v>
      </c>
      <c r="C6914" s="4">
        <v>5</v>
      </c>
      <c r="D6914" s="4">
        <v>1</v>
      </c>
      <c r="E6914" s="4">
        <v>5</v>
      </c>
      <c r="F6914" s="3"/>
      <c r="G6914" s="3" t="s">
        <v>15</v>
      </c>
      <c r="H6914" s="5">
        <v>44987</v>
      </c>
    </row>
    <row r="6915" spans="1:8">
      <c r="A6915" s="3" t="s">
        <v>6936</v>
      </c>
      <c r="B6915" s="3" t="s">
        <v>9</v>
      </c>
      <c r="C6915" s="4">
        <v>5</v>
      </c>
      <c r="D6915" s="4">
        <v>2</v>
      </c>
      <c r="E6915" s="4">
        <v>10</v>
      </c>
      <c r="F6915" s="3" t="s">
        <v>10</v>
      </c>
      <c r="G6915" s="3" t="s">
        <v>10030</v>
      </c>
      <c r="H6915" s="5">
        <v>45020</v>
      </c>
    </row>
    <row r="6916" spans="1:8">
      <c r="A6916" s="3" t="s">
        <v>6937</v>
      </c>
      <c r="B6916" s="3" t="s">
        <v>27</v>
      </c>
      <c r="C6916" s="4">
        <v>2</v>
      </c>
      <c r="D6916" s="4">
        <v>4</v>
      </c>
      <c r="E6916" s="4">
        <v>8</v>
      </c>
      <c r="F6916" s="3"/>
      <c r="G6916" s="3" t="s">
        <v>15</v>
      </c>
      <c r="H6916" s="5">
        <v>45013</v>
      </c>
    </row>
    <row r="6917" spans="1:8">
      <c r="A6917" s="3" t="s">
        <v>6938</v>
      </c>
      <c r="B6917" s="3" t="s">
        <v>24</v>
      </c>
      <c r="C6917" s="4">
        <v>3</v>
      </c>
      <c r="D6917" s="4">
        <v>4</v>
      </c>
      <c r="E6917" s="4">
        <v>12</v>
      </c>
      <c r="F6917" s="3"/>
      <c r="G6917" s="3" t="s">
        <v>11</v>
      </c>
      <c r="H6917" s="5">
        <v>45247</v>
      </c>
    </row>
    <row r="6918" spans="1:8">
      <c r="A6918" s="3" t="s">
        <v>6939</v>
      </c>
      <c r="B6918" s="3" t="s">
        <v>17</v>
      </c>
      <c r="C6918" s="4">
        <v>2</v>
      </c>
      <c r="D6918" s="4">
        <v>1</v>
      </c>
      <c r="E6918" s="4">
        <v>2</v>
      </c>
      <c r="F6918" s="3"/>
      <c r="G6918" s="3" t="s">
        <v>11</v>
      </c>
      <c r="H6918" s="5">
        <v>45122</v>
      </c>
    </row>
    <row r="6919" spans="1:8">
      <c r="A6919" s="3" t="s">
        <v>6940</v>
      </c>
      <c r="B6919" s="3" t="s">
        <v>10030</v>
      </c>
      <c r="C6919" s="4">
        <v>2</v>
      </c>
      <c r="D6919" s="4">
        <v>1</v>
      </c>
      <c r="E6919" s="4">
        <v>2</v>
      </c>
      <c r="F6919" s="3" t="s">
        <v>10</v>
      </c>
      <c r="G6919" s="3" t="s">
        <v>15</v>
      </c>
      <c r="H6919" s="5">
        <v>44974</v>
      </c>
    </row>
    <row r="6920" spans="1:8">
      <c r="A6920" s="3" t="s">
        <v>6941</v>
      </c>
      <c r="B6920" s="3" t="s">
        <v>39</v>
      </c>
      <c r="C6920" s="4">
        <v>5</v>
      </c>
      <c r="D6920" s="4">
        <v>3</v>
      </c>
      <c r="E6920" s="4">
        <v>15</v>
      </c>
      <c r="F6920" s="3" t="s">
        <v>22</v>
      </c>
      <c r="G6920" s="3" t="s">
        <v>11</v>
      </c>
      <c r="H6920" s="5">
        <v>45276</v>
      </c>
    </row>
    <row r="6921" spans="1:8">
      <c r="A6921" s="3" t="s">
        <v>6942</v>
      </c>
      <c r="B6921" s="3" t="s">
        <v>39</v>
      </c>
      <c r="C6921" s="4">
        <v>2</v>
      </c>
      <c r="D6921" s="4">
        <v>3</v>
      </c>
      <c r="E6921" s="4">
        <v>6</v>
      </c>
      <c r="F6921" s="3" t="s">
        <v>14</v>
      </c>
      <c r="G6921" s="3"/>
      <c r="H6921" s="5">
        <v>45172</v>
      </c>
    </row>
    <row r="6922" spans="1:8">
      <c r="A6922" s="3" t="s">
        <v>6943</v>
      </c>
      <c r="B6922" s="3" t="s">
        <v>35</v>
      </c>
      <c r="C6922" s="4">
        <v>3</v>
      </c>
      <c r="D6922" s="4">
        <v>1.5</v>
      </c>
      <c r="E6922" s="4">
        <v>4.5</v>
      </c>
      <c r="F6922" s="3" t="s">
        <v>14</v>
      </c>
      <c r="G6922" s="3" t="s">
        <v>11</v>
      </c>
      <c r="H6922" s="5">
        <v>45030</v>
      </c>
    </row>
    <row r="6923" spans="1:8">
      <c r="A6923" s="3" t="s">
        <v>6944</v>
      </c>
      <c r="B6923" s="3" t="s">
        <v>39</v>
      </c>
      <c r="C6923" s="4">
        <v>2</v>
      </c>
      <c r="D6923" s="4">
        <v>3</v>
      </c>
      <c r="E6923" s="4">
        <v>6</v>
      </c>
      <c r="F6923" s="3" t="s">
        <v>10</v>
      </c>
      <c r="G6923" s="3" t="s">
        <v>11</v>
      </c>
      <c r="H6923" s="5">
        <v>44959</v>
      </c>
    </row>
    <row r="6924" spans="1:8">
      <c r="A6924" s="3" t="s">
        <v>6945</v>
      </c>
      <c r="B6924" s="3" t="s">
        <v>39</v>
      </c>
      <c r="C6924" s="4">
        <v>5</v>
      </c>
      <c r="D6924" s="3" t="s">
        <v>10031</v>
      </c>
      <c r="E6924" s="4">
        <v>15</v>
      </c>
      <c r="F6924" s="3" t="s">
        <v>10030</v>
      </c>
      <c r="G6924" s="3"/>
      <c r="H6924" s="5">
        <v>44969</v>
      </c>
    </row>
    <row r="6925" spans="1:8">
      <c r="A6925" s="3" t="s">
        <v>6946</v>
      </c>
      <c r="B6925" s="3" t="s">
        <v>39</v>
      </c>
      <c r="C6925" s="4">
        <v>4</v>
      </c>
      <c r="D6925" s="4">
        <v>3</v>
      </c>
      <c r="E6925" s="4">
        <v>12</v>
      </c>
      <c r="F6925" s="3" t="s">
        <v>14</v>
      </c>
      <c r="G6925" s="3"/>
      <c r="H6925" s="5">
        <v>45091</v>
      </c>
    </row>
    <row r="6926" spans="1:8">
      <c r="A6926" s="3" t="s">
        <v>6947</v>
      </c>
      <c r="B6926" s="3" t="s">
        <v>27</v>
      </c>
      <c r="C6926" s="4">
        <v>3</v>
      </c>
      <c r="D6926" s="4">
        <v>4</v>
      </c>
      <c r="E6926" s="4">
        <v>12</v>
      </c>
      <c r="F6926" s="3" t="s">
        <v>14</v>
      </c>
      <c r="G6926" s="3"/>
      <c r="H6926" s="5">
        <v>45009</v>
      </c>
    </row>
    <row r="6927" spans="1:8">
      <c r="A6927" s="3" t="s">
        <v>6948</v>
      </c>
      <c r="B6927" s="3" t="s">
        <v>9</v>
      </c>
      <c r="C6927" s="4">
        <v>5</v>
      </c>
      <c r="D6927" s="4">
        <v>2</v>
      </c>
      <c r="E6927" s="4">
        <v>10</v>
      </c>
      <c r="F6927" s="3"/>
      <c r="G6927" s="3" t="s">
        <v>15</v>
      </c>
      <c r="H6927" s="5">
        <v>45101</v>
      </c>
    </row>
    <row r="6928" spans="1:8">
      <c r="A6928" s="3" t="s">
        <v>6949</v>
      </c>
      <c r="B6928" s="3" t="s">
        <v>35</v>
      </c>
      <c r="C6928" s="4">
        <v>5</v>
      </c>
      <c r="D6928" s="3" t="s">
        <v>10030</v>
      </c>
      <c r="E6928" s="4">
        <v>7.5</v>
      </c>
      <c r="F6928" s="3" t="s">
        <v>14</v>
      </c>
      <c r="G6928" s="3" t="s">
        <v>15</v>
      </c>
      <c r="H6928" s="5">
        <v>45141</v>
      </c>
    </row>
    <row r="6929" spans="1:8">
      <c r="A6929" s="3" t="s">
        <v>6950</v>
      </c>
      <c r="B6929" s="3" t="s">
        <v>9</v>
      </c>
      <c r="C6929" s="4">
        <v>1</v>
      </c>
      <c r="D6929" s="4">
        <v>2</v>
      </c>
      <c r="E6929" s="4">
        <v>2</v>
      </c>
      <c r="F6929" s="3" t="s">
        <v>22</v>
      </c>
      <c r="G6929" s="3"/>
      <c r="H6929" s="3" t="s">
        <v>10030</v>
      </c>
    </row>
    <row r="6930" spans="1:8">
      <c r="A6930" s="3" t="s">
        <v>6951</v>
      </c>
      <c r="B6930" s="3" t="s">
        <v>39</v>
      </c>
      <c r="C6930" s="4">
        <v>4</v>
      </c>
      <c r="D6930" s="4">
        <v>3</v>
      </c>
      <c r="E6930" s="4">
        <v>12</v>
      </c>
      <c r="F6930" s="3"/>
      <c r="G6930" s="3" t="s">
        <v>11</v>
      </c>
      <c r="H6930" s="5">
        <v>44931</v>
      </c>
    </row>
    <row r="6931" spans="1:8">
      <c r="A6931" s="3" t="s">
        <v>6952</v>
      </c>
      <c r="B6931" s="3" t="s">
        <v>17</v>
      </c>
      <c r="C6931" s="4">
        <v>3</v>
      </c>
      <c r="D6931" s="4">
        <v>1</v>
      </c>
      <c r="E6931" s="4">
        <v>3</v>
      </c>
      <c r="F6931" s="3"/>
      <c r="G6931" s="3"/>
      <c r="H6931" s="5">
        <v>45022</v>
      </c>
    </row>
    <row r="6932" spans="1:8">
      <c r="A6932" s="3" t="s">
        <v>6953</v>
      </c>
      <c r="B6932" s="3" t="s">
        <v>19</v>
      </c>
      <c r="C6932" s="4">
        <v>5</v>
      </c>
      <c r="D6932" s="4">
        <v>5</v>
      </c>
      <c r="E6932" s="4">
        <v>25</v>
      </c>
      <c r="F6932" s="3"/>
      <c r="G6932" s="3" t="s">
        <v>15</v>
      </c>
      <c r="H6932" s="5">
        <v>45112</v>
      </c>
    </row>
    <row r="6933" spans="1:8">
      <c r="A6933" s="3" t="s">
        <v>6954</v>
      </c>
      <c r="B6933" s="3" t="s">
        <v>39</v>
      </c>
      <c r="C6933" s="4">
        <v>4</v>
      </c>
      <c r="D6933" s="4">
        <v>3</v>
      </c>
      <c r="E6933" s="3" t="s">
        <v>10030</v>
      </c>
      <c r="F6933" s="3" t="s">
        <v>14</v>
      </c>
      <c r="G6933" s="3" t="s">
        <v>11</v>
      </c>
      <c r="H6933" s="5">
        <v>45033</v>
      </c>
    </row>
    <row r="6934" spans="1:8">
      <c r="A6934" s="3" t="s">
        <v>6955</v>
      </c>
      <c r="B6934" s="3"/>
      <c r="C6934" s="4">
        <v>4</v>
      </c>
      <c r="D6934" s="4">
        <v>4</v>
      </c>
      <c r="E6934" s="4">
        <v>16</v>
      </c>
      <c r="F6934" s="3" t="s">
        <v>10</v>
      </c>
      <c r="G6934" s="3"/>
      <c r="H6934" s="5">
        <v>45274</v>
      </c>
    </row>
    <row r="6935" spans="1:8">
      <c r="A6935" s="3" t="s">
        <v>6956</v>
      </c>
      <c r="B6935" s="3" t="s">
        <v>35</v>
      </c>
      <c r="C6935" s="4">
        <v>5</v>
      </c>
      <c r="D6935" s="4">
        <v>1.5</v>
      </c>
      <c r="E6935" s="4">
        <v>7.5</v>
      </c>
      <c r="F6935" s="3" t="s">
        <v>22</v>
      </c>
      <c r="G6935" s="3" t="s">
        <v>11</v>
      </c>
      <c r="H6935" s="5">
        <v>44989</v>
      </c>
    </row>
    <row r="6936" spans="1:8">
      <c r="A6936" s="3" t="s">
        <v>6957</v>
      </c>
      <c r="B6936" s="3" t="s">
        <v>35</v>
      </c>
      <c r="C6936" s="4">
        <v>3</v>
      </c>
      <c r="D6936" s="4">
        <v>1.5</v>
      </c>
      <c r="E6936" s="4">
        <v>4.5</v>
      </c>
      <c r="F6936" s="3" t="s">
        <v>14</v>
      </c>
      <c r="G6936" s="3"/>
      <c r="H6936" s="5">
        <v>44992</v>
      </c>
    </row>
    <row r="6937" spans="1:8">
      <c r="A6937" s="3" t="s">
        <v>6958</v>
      </c>
      <c r="B6937" s="3" t="s">
        <v>27</v>
      </c>
      <c r="C6937" s="4">
        <v>4</v>
      </c>
      <c r="D6937" s="4">
        <v>4</v>
      </c>
      <c r="E6937" s="4">
        <v>16</v>
      </c>
      <c r="F6937" s="3" t="s">
        <v>10</v>
      </c>
      <c r="G6937" s="3" t="s">
        <v>15</v>
      </c>
      <c r="H6937" s="5">
        <v>44947</v>
      </c>
    </row>
    <row r="6938" spans="1:8">
      <c r="A6938" s="3" t="s">
        <v>6959</v>
      </c>
      <c r="B6938" s="3" t="s">
        <v>35</v>
      </c>
      <c r="C6938" s="4">
        <v>2</v>
      </c>
      <c r="D6938" s="4">
        <v>1.5</v>
      </c>
      <c r="E6938" s="4">
        <v>3</v>
      </c>
      <c r="F6938" s="3" t="s">
        <v>22</v>
      </c>
      <c r="G6938" s="3" t="s">
        <v>11</v>
      </c>
      <c r="H6938" s="5">
        <v>45077</v>
      </c>
    </row>
    <row r="6939" spans="1:8">
      <c r="A6939" s="3" t="s">
        <v>6960</v>
      </c>
      <c r="B6939" s="3" t="s">
        <v>27</v>
      </c>
      <c r="C6939" s="4">
        <v>1</v>
      </c>
      <c r="D6939" s="4">
        <v>4</v>
      </c>
      <c r="E6939" s="4">
        <v>4</v>
      </c>
      <c r="F6939" s="3" t="s">
        <v>22</v>
      </c>
      <c r="G6939" s="3" t="s">
        <v>11</v>
      </c>
      <c r="H6939" s="5">
        <v>45112</v>
      </c>
    </row>
    <row r="6940" spans="1:8">
      <c r="A6940" s="3" t="s">
        <v>6961</v>
      </c>
      <c r="B6940" s="3" t="s">
        <v>19</v>
      </c>
      <c r="C6940" s="4">
        <v>2</v>
      </c>
      <c r="D6940" s="4">
        <v>5</v>
      </c>
      <c r="E6940" s="4">
        <v>10</v>
      </c>
      <c r="F6940" s="3" t="s">
        <v>22</v>
      </c>
      <c r="G6940" s="3" t="s">
        <v>11</v>
      </c>
      <c r="H6940" s="5">
        <v>45143</v>
      </c>
    </row>
    <row r="6941" spans="1:8">
      <c r="A6941" s="3" t="s">
        <v>6962</v>
      </c>
      <c r="B6941" s="3" t="s">
        <v>27</v>
      </c>
      <c r="C6941" s="4">
        <v>3</v>
      </c>
      <c r="D6941" s="4">
        <v>4</v>
      </c>
      <c r="E6941" s="4">
        <v>12</v>
      </c>
      <c r="F6941" s="3"/>
      <c r="G6941" s="3"/>
      <c r="H6941" s="5">
        <v>45268</v>
      </c>
    </row>
    <row r="6942" spans="1:8">
      <c r="A6942" s="3" t="s">
        <v>6963</v>
      </c>
      <c r="B6942" s="3" t="s">
        <v>9</v>
      </c>
      <c r="C6942" s="4">
        <v>5</v>
      </c>
      <c r="D6942" s="4">
        <v>2</v>
      </c>
      <c r="E6942" s="4">
        <v>10</v>
      </c>
      <c r="F6942" s="3" t="s">
        <v>22</v>
      </c>
      <c r="G6942" s="3"/>
      <c r="H6942" s="5">
        <v>44985</v>
      </c>
    </row>
    <row r="6943" spans="1:8">
      <c r="A6943" s="3" t="s">
        <v>6964</v>
      </c>
      <c r="B6943" s="3" t="s">
        <v>35</v>
      </c>
      <c r="C6943" s="3"/>
      <c r="D6943" s="4">
        <v>1.5</v>
      </c>
      <c r="E6943" s="4">
        <v>4.5</v>
      </c>
      <c r="F6943" s="3" t="s">
        <v>22</v>
      </c>
      <c r="G6943" s="3"/>
      <c r="H6943" s="5">
        <v>45125</v>
      </c>
    </row>
    <row r="6944" spans="1:8">
      <c r="A6944" s="3" t="s">
        <v>6965</v>
      </c>
      <c r="B6944" s="3" t="s">
        <v>17</v>
      </c>
      <c r="C6944" s="4">
        <v>2</v>
      </c>
      <c r="D6944" s="4">
        <v>1</v>
      </c>
      <c r="E6944" s="4">
        <v>2</v>
      </c>
      <c r="F6944" s="3" t="s">
        <v>14</v>
      </c>
      <c r="G6944" s="3" t="s">
        <v>11</v>
      </c>
      <c r="H6944" s="5">
        <v>44933</v>
      </c>
    </row>
    <row r="6945" spans="1:8">
      <c r="A6945" s="3" t="s">
        <v>6966</v>
      </c>
      <c r="B6945" s="3" t="s">
        <v>13</v>
      </c>
      <c r="C6945" s="4">
        <v>5</v>
      </c>
      <c r="D6945" s="4">
        <v>3</v>
      </c>
      <c r="E6945" s="4">
        <v>15</v>
      </c>
      <c r="F6945" s="3" t="s">
        <v>14</v>
      </c>
      <c r="G6945" s="3" t="s">
        <v>11</v>
      </c>
      <c r="H6945" s="5">
        <v>45229</v>
      </c>
    </row>
    <row r="6946" spans="1:8">
      <c r="A6946" s="3" t="s">
        <v>6967</v>
      </c>
      <c r="B6946" s="3" t="s">
        <v>35</v>
      </c>
      <c r="C6946" s="4">
        <v>4</v>
      </c>
      <c r="D6946" s="4">
        <v>1.5</v>
      </c>
      <c r="E6946" s="4">
        <v>6</v>
      </c>
      <c r="F6946" s="3" t="s">
        <v>14</v>
      </c>
      <c r="G6946" s="3" t="s">
        <v>11</v>
      </c>
      <c r="H6946" s="5">
        <v>44986</v>
      </c>
    </row>
    <row r="6947" spans="1:8">
      <c r="A6947" s="3" t="s">
        <v>6968</v>
      </c>
      <c r="B6947" s="3" t="s">
        <v>19</v>
      </c>
      <c r="C6947" s="4">
        <v>5</v>
      </c>
      <c r="D6947" s="4">
        <v>5</v>
      </c>
      <c r="E6947" s="4">
        <v>25</v>
      </c>
      <c r="F6947" s="3"/>
      <c r="G6947" s="3"/>
      <c r="H6947" s="5">
        <v>45214</v>
      </c>
    </row>
    <row r="6948" spans="1:8">
      <c r="A6948" s="3" t="s">
        <v>6969</v>
      </c>
      <c r="B6948" s="3" t="s">
        <v>24</v>
      </c>
      <c r="C6948" s="4">
        <v>5</v>
      </c>
      <c r="D6948" s="4">
        <v>4</v>
      </c>
      <c r="E6948" s="4">
        <v>20</v>
      </c>
      <c r="F6948" s="3" t="s">
        <v>14</v>
      </c>
      <c r="G6948" s="3"/>
      <c r="H6948" s="5">
        <v>44954</v>
      </c>
    </row>
    <row r="6949" spans="1:8">
      <c r="A6949" s="3" t="s">
        <v>6970</v>
      </c>
      <c r="B6949" s="3" t="s">
        <v>17</v>
      </c>
      <c r="C6949" s="4">
        <v>4</v>
      </c>
      <c r="D6949" s="4">
        <v>1</v>
      </c>
      <c r="E6949" s="4">
        <v>4</v>
      </c>
      <c r="F6949" s="3"/>
      <c r="G6949" s="3" t="s">
        <v>11</v>
      </c>
      <c r="H6949" s="5">
        <v>45239</v>
      </c>
    </row>
    <row r="6950" spans="1:8">
      <c r="A6950" s="3" t="s">
        <v>6971</v>
      </c>
      <c r="B6950" s="3" t="s">
        <v>39</v>
      </c>
      <c r="C6950" s="4">
        <v>1</v>
      </c>
      <c r="D6950" s="4">
        <v>3</v>
      </c>
      <c r="E6950" s="4">
        <v>3</v>
      </c>
      <c r="F6950" s="3" t="s">
        <v>10</v>
      </c>
      <c r="G6950" s="3" t="s">
        <v>15</v>
      </c>
      <c r="H6950" s="5">
        <v>45215</v>
      </c>
    </row>
    <row r="6951" spans="1:8">
      <c r="A6951" s="3" t="s">
        <v>6972</v>
      </c>
      <c r="B6951" s="3" t="s">
        <v>24</v>
      </c>
      <c r="C6951" s="4">
        <v>3</v>
      </c>
      <c r="D6951" s="4">
        <v>4</v>
      </c>
      <c r="E6951" s="4">
        <v>12</v>
      </c>
      <c r="F6951" s="3" t="s">
        <v>10</v>
      </c>
      <c r="G6951" s="3" t="s">
        <v>15</v>
      </c>
      <c r="H6951" s="3" t="s">
        <v>10031</v>
      </c>
    </row>
    <row r="6952" spans="1:8">
      <c r="A6952" s="3" t="s">
        <v>6973</v>
      </c>
      <c r="B6952" s="3" t="s">
        <v>17</v>
      </c>
      <c r="C6952" s="4">
        <v>4</v>
      </c>
      <c r="D6952" s="4">
        <v>1</v>
      </c>
      <c r="E6952" s="4">
        <v>4</v>
      </c>
      <c r="F6952" s="3" t="s">
        <v>14</v>
      </c>
      <c r="G6952" s="3" t="s">
        <v>11</v>
      </c>
      <c r="H6952" s="5">
        <v>45190</v>
      </c>
    </row>
    <row r="6953" spans="1:8">
      <c r="A6953" s="3" t="s">
        <v>6974</v>
      </c>
      <c r="B6953" s="3" t="s">
        <v>39</v>
      </c>
      <c r="C6953" s="4">
        <v>2</v>
      </c>
      <c r="D6953" s="4">
        <v>3</v>
      </c>
      <c r="E6953" s="4">
        <v>6</v>
      </c>
      <c r="F6953" s="3"/>
      <c r="G6953" s="3" t="s">
        <v>15</v>
      </c>
      <c r="H6953" s="5">
        <v>44937</v>
      </c>
    </row>
    <row r="6954" spans="1:8">
      <c r="A6954" s="3" t="s">
        <v>6975</v>
      </c>
      <c r="B6954" s="3" t="s">
        <v>24</v>
      </c>
      <c r="C6954" s="4">
        <v>2</v>
      </c>
      <c r="D6954" s="4">
        <v>4</v>
      </c>
      <c r="E6954" s="4">
        <v>8</v>
      </c>
      <c r="F6954" s="3" t="s">
        <v>22</v>
      </c>
      <c r="G6954" s="3"/>
      <c r="H6954" s="5">
        <v>45249</v>
      </c>
    </row>
    <row r="6955" spans="1:8">
      <c r="A6955" s="3" t="s">
        <v>6976</v>
      </c>
      <c r="B6955" s="3" t="s">
        <v>9</v>
      </c>
      <c r="C6955" s="4">
        <v>5</v>
      </c>
      <c r="D6955" s="4">
        <v>2</v>
      </c>
      <c r="E6955" s="4">
        <v>10</v>
      </c>
      <c r="F6955" s="3" t="s">
        <v>10</v>
      </c>
      <c r="G6955" s="3" t="s">
        <v>15</v>
      </c>
      <c r="H6955" s="5">
        <v>45221</v>
      </c>
    </row>
    <row r="6956" spans="1:8">
      <c r="A6956" s="3" t="s">
        <v>6977</v>
      </c>
      <c r="B6956" s="3" t="s">
        <v>10031</v>
      </c>
      <c r="C6956" s="4">
        <v>5</v>
      </c>
      <c r="D6956" s="4">
        <v>2</v>
      </c>
      <c r="E6956" s="4">
        <v>10</v>
      </c>
      <c r="F6956" s="3" t="s">
        <v>10031</v>
      </c>
      <c r="G6956" s="3" t="s">
        <v>15</v>
      </c>
      <c r="H6956" s="5">
        <v>45112</v>
      </c>
    </row>
    <row r="6957" spans="1:8">
      <c r="A6957" s="3" t="s">
        <v>6978</v>
      </c>
      <c r="B6957" s="3" t="s">
        <v>24</v>
      </c>
      <c r="C6957" s="3"/>
      <c r="D6957" s="4">
        <v>4</v>
      </c>
      <c r="E6957" s="4">
        <v>12</v>
      </c>
      <c r="F6957" s="3" t="s">
        <v>10</v>
      </c>
      <c r="G6957" s="3"/>
      <c r="H6957" s="5">
        <v>45283</v>
      </c>
    </row>
    <row r="6958" spans="1:8">
      <c r="A6958" s="3" t="s">
        <v>6979</v>
      </c>
      <c r="B6958" s="3" t="s">
        <v>24</v>
      </c>
      <c r="C6958" s="4">
        <v>5</v>
      </c>
      <c r="D6958" s="4">
        <v>4</v>
      </c>
      <c r="E6958" s="4">
        <v>20</v>
      </c>
      <c r="F6958" s="3" t="s">
        <v>10031</v>
      </c>
      <c r="G6958" s="3"/>
      <c r="H6958" s="5">
        <v>45144</v>
      </c>
    </row>
    <row r="6959" spans="1:8">
      <c r="A6959" s="3" t="s">
        <v>6980</v>
      </c>
      <c r="B6959" s="3" t="s">
        <v>19</v>
      </c>
      <c r="C6959" s="4">
        <v>1</v>
      </c>
      <c r="D6959" s="4">
        <v>5</v>
      </c>
      <c r="E6959" s="4">
        <v>5</v>
      </c>
      <c r="F6959" s="3" t="s">
        <v>22</v>
      </c>
      <c r="G6959" s="3" t="s">
        <v>11</v>
      </c>
      <c r="H6959" s="5">
        <v>45063</v>
      </c>
    </row>
    <row r="6960" spans="1:8">
      <c r="A6960" s="3" t="s">
        <v>6981</v>
      </c>
      <c r="B6960" s="3" t="s">
        <v>13</v>
      </c>
      <c r="C6960" s="4">
        <v>4</v>
      </c>
      <c r="D6960" s="4">
        <v>3</v>
      </c>
      <c r="E6960" s="3"/>
      <c r="F6960" s="3" t="s">
        <v>10</v>
      </c>
      <c r="G6960" s="3"/>
      <c r="H6960" s="5">
        <v>45003</v>
      </c>
    </row>
    <row r="6961" spans="1:8">
      <c r="A6961" s="3" t="s">
        <v>6982</v>
      </c>
      <c r="B6961" s="3" t="s">
        <v>13</v>
      </c>
      <c r="C6961" s="4">
        <v>3</v>
      </c>
      <c r="D6961" s="4">
        <v>3</v>
      </c>
      <c r="E6961" s="4">
        <v>9</v>
      </c>
      <c r="F6961" s="3" t="s">
        <v>14</v>
      </c>
      <c r="G6961" s="3" t="s">
        <v>10031</v>
      </c>
      <c r="H6961" s="5">
        <v>44962</v>
      </c>
    </row>
    <row r="6962" spans="1:8">
      <c r="A6962" s="3" t="s">
        <v>6983</v>
      </c>
      <c r="B6962" s="3" t="s">
        <v>24</v>
      </c>
      <c r="C6962" s="4">
        <v>2</v>
      </c>
      <c r="D6962" s="4">
        <v>4</v>
      </c>
      <c r="E6962" s="4">
        <v>8</v>
      </c>
      <c r="F6962" s="3" t="s">
        <v>10</v>
      </c>
      <c r="G6962" s="3" t="s">
        <v>15</v>
      </c>
      <c r="H6962" s="5">
        <v>45012</v>
      </c>
    </row>
    <row r="6963" spans="1:8">
      <c r="A6963" s="3" t="s">
        <v>6984</v>
      </c>
      <c r="B6963" s="3" t="s">
        <v>27</v>
      </c>
      <c r="C6963" s="4">
        <v>3</v>
      </c>
      <c r="D6963" s="4">
        <v>4</v>
      </c>
      <c r="E6963" s="3" t="s">
        <v>10030</v>
      </c>
      <c r="F6963" s="3" t="s">
        <v>10</v>
      </c>
      <c r="G6963" s="3"/>
      <c r="H6963" s="5">
        <v>45055</v>
      </c>
    </row>
    <row r="6964" spans="1:8">
      <c r="A6964" s="3" t="s">
        <v>6985</v>
      </c>
      <c r="B6964" s="3" t="s">
        <v>19</v>
      </c>
      <c r="C6964" s="4">
        <v>2</v>
      </c>
      <c r="D6964" s="4">
        <v>5</v>
      </c>
      <c r="E6964" s="4">
        <v>10</v>
      </c>
      <c r="F6964" s="3"/>
      <c r="G6964" s="3" t="s">
        <v>11</v>
      </c>
      <c r="H6964" s="5">
        <v>44932</v>
      </c>
    </row>
    <row r="6965" spans="1:8">
      <c r="A6965" s="3" t="s">
        <v>6986</v>
      </c>
      <c r="B6965" s="3" t="s">
        <v>13</v>
      </c>
      <c r="C6965" s="4">
        <v>2</v>
      </c>
      <c r="D6965" s="3" t="s">
        <v>10030</v>
      </c>
      <c r="E6965" s="4">
        <v>6</v>
      </c>
      <c r="F6965" s="3" t="s">
        <v>10</v>
      </c>
      <c r="G6965" s="3" t="s">
        <v>10030</v>
      </c>
      <c r="H6965" s="5">
        <v>45142</v>
      </c>
    </row>
    <row r="6966" spans="1:8">
      <c r="A6966" s="3" t="s">
        <v>6987</v>
      </c>
      <c r="B6966" s="3" t="s">
        <v>19</v>
      </c>
      <c r="C6966" s="4">
        <v>1</v>
      </c>
      <c r="D6966" s="4">
        <v>5</v>
      </c>
      <c r="E6966" s="4">
        <v>5</v>
      </c>
      <c r="F6966" s="3"/>
      <c r="G6966" s="3" t="s">
        <v>11</v>
      </c>
      <c r="H6966" s="5">
        <v>45019</v>
      </c>
    </row>
    <row r="6967" spans="1:8">
      <c r="A6967" s="3" t="s">
        <v>6988</v>
      </c>
      <c r="B6967" s="3" t="s">
        <v>10030</v>
      </c>
      <c r="C6967" s="4">
        <v>1</v>
      </c>
      <c r="D6967" s="4">
        <v>5</v>
      </c>
      <c r="E6967" s="4">
        <v>5</v>
      </c>
      <c r="F6967" s="3" t="s">
        <v>22</v>
      </c>
      <c r="G6967" s="3" t="s">
        <v>15</v>
      </c>
      <c r="H6967" s="5">
        <v>44981</v>
      </c>
    </row>
    <row r="6968" spans="1:8">
      <c r="A6968" s="3" t="s">
        <v>6989</v>
      </c>
      <c r="B6968" s="3" t="s">
        <v>17</v>
      </c>
      <c r="C6968" s="4">
        <v>2</v>
      </c>
      <c r="D6968" s="4">
        <v>1</v>
      </c>
      <c r="E6968" s="4">
        <v>2</v>
      </c>
      <c r="F6968" s="3" t="s">
        <v>22</v>
      </c>
      <c r="G6968" s="3"/>
      <c r="H6968" s="5">
        <v>45006</v>
      </c>
    </row>
    <row r="6969" spans="1:8">
      <c r="A6969" s="3" t="s">
        <v>6990</v>
      </c>
      <c r="B6969" s="3" t="s">
        <v>24</v>
      </c>
      <c r="C6969" s="4">
        <v>1</v>
      </c>
      <c r="D6969" s="4">
        <v>4</v>
      </c>
      <c r="E6969" s="4">
        <v>4</v>
      </c>
      <c r="F6969" s="3" t="s">
        <v>22</v>
      </c>
      <c r="G6969" s="3" t="s">
        <v>11</v>
      </c>
      <c r="H6969" s="5">
        <v>45168</v>
      </c>
    </row>
    <row r="6970" spans="1:8">
      <c r="A6970" s="3" t="s">
        <v>6991</v>
      </c>
      <c r="B6970" s="3" t="s">
        <v>35</v>
      </c>
      <c r="C6970" s="4">
        <v>5</v>
      </c>
      <c r="D6970" s="4">
        <v>1.5</v>
      </c>
      <c r="E6970" s="4">
        <v>7.5</v>
      </c>
      <c r="F6970" s="3" t="s">
        <v>22</v>
      </c>
      <c r="G6970" s="3"/>
      <c r="H6970" s="5">
        <v>44987</v>
      </c>
    </row>
    <row r="6971" spans="1:8">
      <c r="A6971" s="3" t="s">
        <v>6992</v>
      </c>
      <c r="B6971" s="3" t="s">
        <v>24</v>
      </c>
      <c r="C6971" s="4">
        <v>5</v>
      </c>
      <c r="D6971" s="4">
        <v>4</v>
      </c>
      <c r="E6971" s="4">
        <v>20</v>
      </c>
      <c r="F6971" s="3" t="s">
        <v>10031</v>
      </c>
      <c r="G6971" s="3"/>
      <c r="H6971" s="5">
        <v>45154</v>
      </c>
    </row>
    <row r="6972" spans="1:8">
      <c r="A6972" s="3" t="s">
        <v>6993</v>
      </c>
      <c r="B6972" s="3" t="s">
        <v>10030</v>
      </c>
      <c r="C6972" s="4">
        <v>1</v>
      </c>
      <c r="D6972" s="4">
        <v>5</v>
      </c>
      <c r="E6972" s="4">
        <v>5</v>
      </c>
      <c r="F6972" s="3"/>
      <c r="G6972" s="3" t="s">
        <v>11</v>
      </c>
      <c r="H6972" s="5">
        <v>45023</v>
      </c>
    </row>
    <row r="6973" spans="1:8">
      <c r="A6973" s="3" t="s">
        <v>6994</v>
      </c>
      <c r="B6973" s="3" t="s">
        <v>39</v>
      </c>
      <c r="C6973" s="4">
        <v>5</v>
      </c>
      <c r="D6973" s="4">
        <v>3</v>
      </c>
      <c r="E6973" s="4">
        <v>15</v>
      </c>
      <c r="F6973" s="3" t="s">
        <v>10</v>
      </c>
      <c r="G6973" s="3" t="s">
        <v>15</v>
      </c>
      <c r="H6973" s="5">
        <v>45252</v>
      </c>
    </row>
    <row r="6974" spans="1:8">
      <c r="A6974" s="3" t="s">
        <v>6995</v>
      </c>
      <c r="B6974" s="3" t="s">
        <v>39</v>
      </c>
      <c r="C6974" s="4">
        <v>2</v>
      </c>
      <c r="D6974" s="4">
        <v>3</v>
      </c>
      <c r="E6974" s="4">
        <v>6</v>
      </c>
      <c r="F6974" s="3" t="s">
        <v>14</v>
      </c>
      <c r="G6974" s="3" t="s">
        <v>11</v>
      </c>
      <c r="H6974" s="5">
        <v>45232</v>
      </c>
    </row>
    <row r="6975" spans="1:8">
      <c r="A6975" s="3" t="s">
        <v>6996</v>
      </c>
      <c r="B6975" s="3" t="s">
        <v>39</v>
      </c>
      <c r="C6975" s="4">
        <v>2</v>
      </c>
      <c r="D6975" s="4">
        <v>3</v>
      </c>
      <c r="E6975" s="4">
        <v>6</v>
      </c>
      <c r="F6975" s="3" t="s">
        <v>22</v>
      </c>
      <c r="G6975" s="3" t="s">
        <v>15</v>
      </c>
      <c r="H6975" s="5">
        <v>45269</v>
      </c>
    </row>
    <row r="6976" spans="1:8">
      <c r="A6976" s="3" t="s">
        <v>6997</v>
      </c>
      <c r="B6976" s="3" t="s">
        <v>27</v>
      </c>
      <c r="C6976" s="4">
        <v>1</v>
      </c>
      <c r="D6976" s="4">
        <v>4</v>
      </c>
      <c r="E6976" s="4">
        <v>4</v>
      </c>
      <c r="F6976" s="3" t="s">
        <v>14</v>
      </c>
      <c r="G6976" s="3" t="s">
        <v>11</v>
      </c>
      <c r="H6976" s="3" t="s">
        <v>10031</v>
      </c>
    </row>
    <row r="6977" spans="1:8">
      <c r="A6977" s="3" t="s">
        <v>6998</v>
      </c>
      <c r="B6977" s="3" t="s">
        <v>27</v>
      </c>
      <c r="C6977" s="4">
        <v>1</v>
      </c>
      <c r="D6977" s="4">
        <v>4</v>
      </c>
      <c r="E6977" s="4">
        <v>4</v>
      </c>
      <c r="F6977" s="3" t="s">
        <v>14</v>
      </c>
      <c r="G6977" s="3" t="s">
        <v>11</v>
      </c>
      <c r="H6977" s="5">
        <v>45028</v>
      </c>
    </row>
    <row r="6978" spans="1:8">
      <c r="A6978" s="3" t="s">
        <v>6999</v>
      </c>
      <c r="B6978" s="3" t="s">
        <v>17</v>
      </c>
      <c r="C6978" s="4">
        <v>3</v>
      </c>
      <c r="D6978" s="4">
        <v>1</v>
      </c>
      <c r="E6978" s="4">
        <v>3</v>
      </c>
      <c r="F6978" s="3" t="s">
        <v>10</v>
      </c>
      <c r="G6978" s="3" t="s">
        <v>10031</v>
      </c>
      <c r="H6978" s="5">
        <v>44963</v>
      </c>
    </row>
    <row r="6979" spans="1:8">
      <c r="A6979" s="3" t="s">
        <v>7000</v>
      </c>
      <c r="B6979" s="3" t="s">
        <v>9</v>
      </c>
      <c r="C6979" s="4">
        <v>5</v>
      </c>
      <c r="D6979" s="4">
        <v>2</v>
      </c>
      <c r="E6979" s="4">
        <v>10</v>
      </c>
      <c r="F6979" s="3"/>
      <c r="G6979" s="3" t="s">
        <v>15</v>
      </c>
      <c r="H6979" s="5">
        <v>45109</v>
      </c>
    </row>
    <row r="6980" spans="1:8">
      <c r="A6980" s="3" t="s">
        <v>7001</v>
      </c>
      <c r="B6980" s="3" t="s">
        <v>27</v>
      </c>
      <c r="C6980" s="4">
        <v>4</v>
      </c>
      <c r="D6980" s="4">
        <v>4</v>
      </c>
      <c r="E6980" s="4">
        <v>16</v>
      </c>
      <c r="F6980" s="3" t="s">
        <v>14</v>
      </c>
      <c r="G6980" s="3" t="s">
        <v>11</v>
      </c>
      <c r="H6980" s="5">
        <v>44928</v>
      </c>
    </row>
    <row r="6981" spans="1:8">
      <c r="A6981" s="3" t="s">
        <v>7002</v>
      </c>
      <c r="B6981" s="3" t="s">
        <v>9</v>
      </c>
      <c r="C6981" s="4">
        <v>3</v>
      </c>
      <c r="D6981" s="4">
        <v>2</v>
      </c>
      <c r="E6981" s="4">
        <v>6</v>
      </c>
      <c r="F6981" s="3"/>
      <c r="G6981" s="3" t="s">
        <v>11</v>
      </c>
      <c r="H6981" s="5">
        <v>45077</v>
      </c>
    </row>
    <row r="6982" spans="1:8">
      <c r="A6982" s="3" t="s">
        <v>7003</v>
      </c>
      <c r="B6982" s="3" t="s">
        <v>39</v>
      </c>
      <c r="C6982" s="4">
        <v>3</v>
      </c>
      <c r="D6982" s="4">
        <v>3</v>
      </c>
      <c r="E6982" s="4">
        <v>9</v>
      </c>
      <c r="F6982" s="3" t="s">
        <v>10031</v>
      </c>
      <c r="G6982" s="3"/>
      <c r="H6982" s="5">
        <v>45168</v>
      </c>
    </row>
    <row r="6983" spans="1:8">
      <c r="A6983" s="3" t="s">
        <v>7004</v>
      </c>
      <c r="B6983" s="3" t="s">
        <v>27</v>
      </c>
      <c r="C6983" s="4">
        <v>4</v>
      </c>
      <c r="D6983" s="4">
        <v>4</v>
      </c>
      <c r="E6983" s="4">
        <v>16</v>
      </c>
      <c r="F6983" s="3"/>
      <c r="G6983" s="3"/>
      <c r="H6983" s="5">
        <v>45035</v>
      </c>
    </row>
    <row r="6984" spans="1:8">
      <c r="A6984" s="3" t="s">
        <v>7005</v>
      </c>
      <c r="B6984" s="3" t="s">
        <v>24</v>
      </c>
      <c r="C6984" s="4">
        <v>2</v>
      </c>
      <c r="D6984" s="4">
        <v>4</v>
      </c>
      <c r="E6984" s="4">
        <v>8</v>
      </c>
      <c r="F6984" s="3" t="s">
        <v>22</v>
      </c>
      <c r="G6984" s="3" t="s">
        <v>11</v>
      </c>
      <c r="H6984" s="5">
        <v>44948</v>
      </c>
    </row>
    <row r="6985" spans="1:8">
      <c r="A6985" s="3" t="s">
        <v>7006</v>
      </c>
      <c r="B6985" s="3" t="s">
        <v>19</v>
      </c>
      <c r="C6985" s="4">
        <v>4</v>
      </c>
      <c r="D6985" s="4">
        <v>5</v>
      </c>
      <c r="E6985" s="4">
        <v>20</v>
      </c>
      <c r="F6985" s="3" t="s">
        <v>10</v>
      </c>
      <c r="G6985" s="3" t="s">
        <v>11</v>
      </c>
      <c r="H6985" s="5">
        <v>45164</v>
      </c>
    </row>
    <row r="6986" spans="1:8">
      <c r="A6986" s="3" t="s">
        <v>7007</v>
      </c>
      <c r="B6986" s="3" t="s">
        <v>39</v>
      </c>
      <c r="C6986" s="4">
        <v>2</v>
      </c>
      <c r="D6986" s="4">
        <v>3</v>
      </c>
      <c r="E6986" s="4">
        <v>6</v>
      </c>
      <c r="F6986" s="3" t="s">
        <v>22</v>
      </c>
      <c r="G6986" s="3" t="s">
        <v>15</v>
      </c>
      <c r="H6986" s="5">
        <v>45070</v>
      </c>
    </row>
    <row r="6987" spans="1:8">
      <c r="A6987" s="3" t="s">
        <v>7008</v>
      </c>
      <c r="B6987" s="3" t="s">
        <v>35</v>
      </c>
      <c r="C6987" s="4">
        <v>2</v>
      </c>
      <c r="D6987" s="4">
        <v>1.5</v>
      </c>
      <c r="E6987" s="4">
        <v>3</v>
      </c>
      <c r="F6987" s="3" t="s">
        <v>22</v>
      </c>
      <c r="G6987" s="3"/>
      <c r="H6987" s="5">
        <v>45117</v>
      </c>
    </row>
    <row r="6988" spans="1:8">
      <c r="A6988" s="3" t="s">
        <v>7009</v>
      </c>
      <c r="B6988" s="3" t="s">
        <v>9</v>
      </c>
      <c r="C6988" s="4">
        <v>4</v>
      </c>
      <c r="D6988" s="4">
        <v>2</v>
      </c>
      <c r="E6988" s="4">
        <v>8</v>
      </c>
      <c r="F6988" s="3" t="s">
        <v>14</v>
      </c>
      <c r="G6988" s="3" t="s">
        <v>15</v>
      </c>
      <c r="H6988" s="5">
        <v>45112</v>
      </c>
    </row>
    <row r="6989" spans="1:8">
      <c r="A6989" s="3" t="s">
        <v>7010</v>
      </c>
      <c r="B6989" s="3" t="s">
        <v>35</v>
      </c>
      <c r="C6989" s="4">
        <v>3</v>
      </c>
      <c r="D6989" s="4">
        <v>1.5</v>
      </c>
      <c r="E6989" s="4">
        <v>4.5</v>
      </c>
      <c r="F6989" s="3"/>
      <c r="G6989" s="3" t="s">
        <v>11</v>
      </c>
      <c r="H6989" s="5">
        <v>45134</v>
      </c>
    </row>
    <row r="6990" spans="1:8">
      <c r="A6990" s="3" t="s">
        <v>7011</v>
      </c>
      <c r="B6990" s="3" t="s">
        <v>10030</v>
      </c>
      <c r="C6990" s="4">
        <v>3</v>
      </c>
      <c r="D6990" s="4">
        <v>3</v>
      </c>
      <c r="E6990" s="4">
        <v>9</v>
      </c>
      <c r="F6990" s="3"/>
      <c r="G6990" s="3"/>
      <c r="H6990" s="5">
        <v>45253</v>
      </c>
    </row>
    <row r="6991" spans="1:8">
      <c r="A6991" s="3" t="s">
        <v>7012</v>
      </c>
      <c r="B6991" s="3" t="s">
        <v>13</v>
      </c>
      <c r="C6991" s="4">
        <v>3</v>
      </c>
      <c r="D6991" s="4">
        <v>3</v>
      </c>
      <c r="E6991" s="4">
        <v>9</v>
      </c>
      <c r="F6991" s="3" t="s">
        <v>10031</v>
      </c>
      <c r="G6991" s="3" t="s">
        <v>15</v>
      </c>
      <c r="H6991" s="5">
        <v>45002</v>
      </c>
    </row>
    <row r="6992" spans="1:8">
      <c r="A6992" s="3" t="s">
        <v>7013</v>
      </c>
      <c r="B6992" s="3" t="s">
        <v>27</v>
      </c>
      <c r="C6992" s="4">
        <v>1</v>
      </c>
      <c r="D6992" s="4">
        <v>4</v>
      </c>
      <c r="E6992" s="4">
        <v>4</v>
      </c>
      <c r="F6992" s="3" t="s">
        <v>22</v>
      </c>
      <c r="G6992" s="3" t="s">
        <v>15</v>
      </c>
      <c r="H6992" s="5">
        <v>45032</v>
      </c>
    </row>
    <row r="6993" spans="1:8">
      <c r="A6993" s="3" t="s">
        <v>7014</v>
      </c>
      <c r="B6993" s="3" t="s">
        <v>9</v>
      </c>
      <c r="C6993" s="4">
        <v>1</v>
      </c>
      <c r="D6993" s="4">
        <v>2</v>
      </c>
      <c r="E6993" s="4">
        <v>2</v>
      </c>
      <c r="F6993" s="3"/>
      <c r="G6993" s="3" t="s">
        <v>15</v>
      </c>
      <c r="H6993" s="5">
        <v>45093</v>
      </c>
    </row>
    <row r="6994" spans="1:8">
      <c r="A6994" s="3" t="s">
        <v>7015</v>
      </c>
      <c r="B6994" s="3" t="s">
        <v>35</v>
      </c>
      <c r="C6994" s="4">
        <v>3</v>
      </c>
      <c r="D6994" s="3"/>
      <c r="E6994" s="4">
        <v>4.5</v>
      </c>
      <c r="F6994" s="3"/>
      <c r="G6994" s="3" t="s">
        <v>11</v>
      </c>
      <c r="H6994" s="5">
        <v>45216</v>
      </c>
    </row>
    <row r="6995" spans="1:8">
      <c r="A6995" s="3" t="s">
        <v>7016</v>
      </c>
      <c r="B6995" s="3" t="s">
        <v>39</v>
      </c>
      <c r="C6995" s="4">
        <v>2</v>
      </c>
      <c r="D6995" s="4">
        <v>3</v>
      </c>
      <c r="E6995" s="4">
        <v>6</v>
      </c>
      <c r="F6995" s="3" t="s">
        <v>10</v>
      </c>
      <c r="G6995" s="3"/>
      <c r="H6995" s="5">
        <v>45084</v>
      </c>
    </row>
    <row r="6996" spans="1:8">
      <c r="A6996" s="3" t="s">
        <v>7017</v>
      </c>
      <c r="B6996" s="3" t="s">
        <v>13</v>
      </c>
      <c r="C6996" s="4">
        <v>1</v>
      </c>
      <c r="D6996" s="4">
        <v>3</v>
      </c>
      <c r="E6996" s="4">
        <v>3</v>
      </c>
      <c r="F6996" s="3" t="s">
        <v>22</v>
      </c>
      <c r="G6996" s="3" t="s">
        <v>15</v>
      </c>
      <c r="H6996" s="5">
        <v>45205</v>
      </c>
    </row>
    <row r="6997" spans="1:8">
      <c r="A6997" s="3" t="s">
        <v>7018</v>
      </c>
      <c r="B6997" s="3" t="s">
        <v>17</v>
      </c>
      <c r="C6997" s="4">
        <v>4</v>
      </c>
      <c r="D6997" s="4">
        <v>1</v>
      </c>
      <c r="E6997" s="4">
        <v>4</v>
      </c>
      <c r="F6997" s="3"/>
      <c r="G6997" s="3" t="s">
        <v>15</v>
      </c>
      <c r="H6997" s="5">
        <v>45126</v>
      </c>
    </row>
    <row r="6998" spans="1:8">
      <c r="A6998" s="3" t="s">
        <v>7019</v>
      </c>
      <c r="B6998" s="3" t="s">
        <v>9</v>
      </c>
      <c r="C6998" s="4">
        <v>1</v>
      </c>
      <c r="D6998" s="4">
        <v>2</v>
      </c>
      <c r="E6998" s="4">
        <v>2</v>
      </c>
      <c r="F6998" s="3" t="s">
        <v>14</v>
      </c>
      <c r="G6998" s="3" t="s">
        <v>11</v>
      </c>
      <c r="H6998" s="5">
        <v>44995</v>
      </c>
    </row>
    <row r="6999" spans="1:8">
      <c r="A6999" s="3" t="s">
        <v>7020</v>
      </c>
      <c r="B6999" s="3" t="s">
        <v>39</v>
      </c>
      <c r="C6999" s="4">
        <v>1</v>
      </c>
      <c r="D6999" s="4">
        <v>3</v>
      </c>
      <c r="E6999" s="4">
        <v>3</v>
      </c>
      <c r="F6999" s="3"/>
      <c r="G6999" s="3" t="s">
        <v>11</v>
      </c>
      <c r="H6999" s="5">
        <v>45159</v>
      </c>
    </row>
    <row r="7000" spans="1:8">
      <c r="A7000" s="3" t="s">
        <v>7021</v>
      </c>
      <c r="B7000" s="3" t="s">
        <v>39</v>
      </c>
      <c r="C7000" s="4">
        <v>3</v>
      </c>
      <c r="D7000" s="4">
        <v>3</v>
      </c>
      <c r="E7000" s="4">
        <v>9</v>
      </c>
      <c r="F7000" s="3" t="s">
        <v>14</v>
      </c>
      <c r="G7000" s="3" t="s">
        <v>15</v>
      </c>
      <c r="H7000" s="3" t="s">
        <v>10031</v>
      </c>
    </row>
    <row r="7001" spans="1:8">
      <c r="A7001" s="3" t="s">
        <v>7022</v>
      </c>
      <c r="B7001" s="3" t="s">
        <v>19</v>
      </c>
      <c r="C7001" s="4">
        <v>3</v>
      </c>
      <c r="D7001" s="4">
        <v>5</v>
      </c>
      <c r="E7001" s="4">
        <v>15</v>
      </c>
      <c r="F7001" s="3" t="s">
        <v>14</v>
      </c>
      <c r="G7001" s="3"/>
      <c r="H7001" s="5">
        <v>45222</v>
      </c>
    </row>
    <row r="7002" spans="1:8">
      <c r="A7002" s="3" t="s">
        <v>7023</v>
      </c>
      <c r="B7002" s="3" t="s">
        <v>9</v>
      </c>
      <c r="C7002" s="4">
        <v>3</v>
      </c>
      <c r="D7002" s="4">
        <v>2</v>
      </c>
      <c r="E7002" s="3"/>
      <c r="F7002" s="3" t="s">
        <v>14</v>
      </c>
      <c r="G7002" s="3" t="s">
        <v>15</v>
      </c>
      <c r="H7002" s="5">
        <v>45224</v>
      </c>
    </row>
    <row r="7003" spans="1:8">
      <c r="A7003" s="3" t="s">
        <v>7024</v>
      </c>
      <c r="B7003" s="3" t="s">
        <v>39</v>
      </c>
      <c r="C7003" s="4">
        <v>4</v>
      </c>
      <c r="D7003" s="4">
        <v>3</v>
      </c>
      <c r="E7003" s="4">
        <v>12</v>
      </c>
      <c r="F7003" s="3" t="s">
        <v>22</v>
      </c>
      <c r="G7003" s="3" t="s">
        <v>11</v>
      </c>
      <c r="H7003" s="5">
        <v>45068</v>
      </c>
    </row>
    <row r="7004" spans="1:8">
      <c r="A7004" s="3" t="s">
        <v>7025</v>
      </c>
      <c r="B7004" s="3" t="s">
        <v>19</v>
      </c>
      <c r="C7004" s="4">
        <v>2</v>
      </c>
      <c r="D7004" s="4">
        <v>5</v>
      </c>
      <c r="E7004" s="4">
        <v>10</v>
      </c>
      <c r="F7004" s="3" t="s">
        <v>14</v>
      </c>
      <c r="G7004" s="3" t="s">
        <v>11</v>
      </c>
      <c r="H7004" s="5">
        <v>44992</v>
      </c>
    </row>
    <row r="7005" spans="1:8">
      <c r="A7005" s="3" t="s">
        <v>7026</v>
      </c>
      <c r="B7005" s="3" t="s">
        <v>13</v>
      </c>
      <c r="C7005" s="4">
        <v>5</v>
      </c>
      <c r="D7005" s="4">
        <v>3</v>
      </c>
      <c r="E7005" s="4">
        <v>15</v>
      </c>
      <c r="F7005" s="3" t="s">
        <v>10</v>
      </c>
      <c r="G7005" s="3" t="s">
        <v>11</v>
      </c>
      <c r="H7005" s="5">
        <v>45096</v>
      </c>
    </row>
    <row r="7006" spans="1:8">
      <c r="A7006" s="3" t="s">
        <v>7027</v>
      </c>
      <c r="B7006" s="3"/>
      <c r="C7006" s="4">
        <v>3</v>
      </c>
      <c r="D7006" s="4">
        <v>4</v>
      </c>
      <c r="E7006" s="4">
        <v>12</v>
      </c>
      <c r="F7006" s="3" t="s">
        <v>22</v>
      </c>
      <c r="G7006" s="3" t="s">
        <v>11</v>
      </c>
      <c r="H7006" s="5">
        <v>45166</v>
      </c>
    </row>
    <row r="7007" spans="1:8">
      <c r="A7007" s="3" t="s">
        <v>7028</v>
      </c>
      <c r="B7007" s="3" t="s">
        <v>17</v>
      </c>
      <c r="C7007" s="4">
        <v>2</v>
      </c>
      <c r="D7007" s="4">
        <v>1</v>
      </c>
      <c r="E7007" s="4">
        <v>2</v>
      </c>
      <c r="F7007" s="3" t="s">
        <v>10</v>
      </c>
      <c r="G7007" s="3" t="s">
        <v>11</v>
      </c>
      <c r="H7007" s="5">
        <v>45276</v>
      </c>
    </row>
    <row r="7008" spans="1:8">
      <c r="A7008" s="3" t="s">
        <v>7029</v>
      </c>
      <c r="B7008" s="3" t="s">
        <v>39</v>
      </c>
      <c r="C7008" s="4">
        <v>3</v>
      </c>
      <c r="D7008" s="4">
        <v>3</v>
      </c>
      <c r="E7008" s="4">
        <v>9</v>
      </c>
      <c r="F7008" s="3" t="s">
        <v>22</v>
      </c>
      <c r="G7008" s="3"/>
      <c r="H7008" s="5">
        <v>45196</v>
      </c>
    </row>
    <row r="7009" spans="1:8">
      <c r="A7009" s="3" t="s">
        <v>7030</v>
      </c>
      <c r="B7009" s="3" t="s">
        <v>17</v>
      </c>
      <c r="C7009" s="4">
        <v>1</v>
      </c>
      <c r="D7009" s="4">
        <v>1</v>
      </c>
      <c r="E7009" s="4">
        <v>1</v>
      </c>
      <c r="F7009" s="3" t="s">
        <v>22</v>
      </c>
      <c r="G7009" s="3" t="s">
        <v>11</v>
      </c>
      <c r="H7009" s="5">
        <v>44989</v>
      </c>
    </row>
    <row r="7010" spans="1:8">
      <c r="A7010" s="3" t="s">
        <v>7031</v>
      </c>
      <c r="B7010" s="3" t="s">
        <v>9</v>
      </c>
      <c r="C7010" s="4">
        <v>2</v>
      </c>
      <c r="D7010" s="4">
        <v>2</v>
      </c>
      <c r="E7010" s="4">
        <v>4</v>
      </c>
      <c r="F7010" s="3" t="s">
        <v>14</v>
      </c>
      <c r="G7010" s="3" t="s">
        <v>11</v>
      </c>
      <c r="H7010" s="5">
        <v>45145</v>
      </c>
    </row>
    <row r="7011" spans="1:8">
      <c r="A7011" s="3" t="s">
        <v>7032</v>
      </c>
      <c r="B7011" s="3" t="s">
        <v>10031</v>
      </c>
      <c r="C7011" s="4">
        <v>3</v>
      </c>
      <c r="D7011" s="4">
        <v>5</v>
      </c>
      <c r="E7011" s="4">
        <v>15</v>
      </c>
      <c r="F7011" s="3" t="s">
        <v>10</v>
      </c>
      <c r="G7011" s="3" t="s">
        <v>15</v>
      </c>
      <c r="H7011" s="3"/>
    </row>
    <row r="7012" spans="1:8">
      <c r="A7012" s="3" t="s">
        <v>7033</v>
      </c>
      <c r="B7012" s="3" t="s">
        <v>39</v>
      </c>
      <c r="C7012" s="4">
        <v>5</v>
      </c>
      <c r="D7012" s="3" t="s">
        <v>10031</v>
      </c>
      <c r="E7012" s="4">
        <v>15</v>
      </c>
      <c r="F7012" s="3" t="s">
        <v>14</v>
      </c>
      <c r="G7012" s="3" t="s">
        <v>15</v>
      </c>
      <c r="H7012" s="5">
        <v>45016</v>
      </c>
    </row>
    <row r="7013" spans="1:8">
      <c r="A7013" s="3" t="s">
        <v>7034</v>
      </c>
      <c r="B7013" s="3" t="s">
        <v>27</v>
      </c>
      <c r="C7013" s="4">
        <v>3</v>
      </c>
      <c r="D7013" s="4">
        <v>4</v>
      </c>
      <c r="E7013" s="4">
        <v>12</v>
      </c>
      <c r="F7013" s="3" t="s">
        <v>10</v>
      </c>
      <c r="G7013" s="3" t="s">
        <v>11</v>
      </c>
      <c r="H7013" s="5">
        <v>44936</v>
      </c>
    </row>
    <row r="7014" spans="1:8">
      <c r="A7014" s="3" t="s">
        <v>7035</v>
      </c>
      <c r="B7014" s="3" t="s">
        <v>13</v>
      </c>
      <c r="C7014" s="4">
        <v>3</v>
      </c>
      <c r="D7014" s="4">
        <v>3</v>
      </c>
      <c r="E7014" s="4">
        <v>9</v>
      </c>
      <c r="F7014" s="3" t="s">
        <v>22</v>
      </c>
      <c r="G7014" s="3" t="s">
        <v>11</v>
      </c>
      <c r="H7014" s="5">
        <v>44945</v>
      </c>
    </row>
    <row r="7015" spans="1:8">
      <c r="A7015" s="3" t="s">
        <v>7036</v>
      </c>
      <c r="B7015" s="3" t="s">
        <v>35</v>
      </c>
      <c r="C7015" s="4">
        <v>2</v>
      </c>
      <c r="D7015" s="4">
        <v>1.5</v>
      </c>
      <c r="E7015" s="4">
        <v>3</v>
      </c>
      <c r="F7015" s="3" t="s">
        <v>10030</v>
      </c>
      <c r="G7015" s="3" t="s">
        <v>15</v>
      </c>
      <c r="H7015" s="5">
        <v>45105</v>
      </c>
    </row>
    <row r="7016" spans="1:8">
      <c r="A7016" s="3" t="s">
        <v>7037</v>
      </c>
      <c r="B7016" s="3" t="s">
        <v>13</v>
      </c>
      <c r="C7016" s="4">
        <v>2</v>
      </c>
      <c r="D7016" s="4">
        <v>3</v>
      </c>
      <c r="E7016" s="4">
        <v>6</v>
      </c>
      <c r="F7016" s="3" t="s">
        <v>22</v>
      </c>
      <c r="G7016" s="3"/>
      <c r="H7016" s="5">
        <v>44995</v>
      </c>
    </row>
    <row r="7017" spans="1:8">
      <c r="A7017" s="3" t="s">
        <v>7038</v>
      </c>
      <c r="B7017" s="3" t="s">
        <v>17</v>
      </c>
      <c r="C7017" s="4">
        <v>1</v>
      </c>
      <c r="D7017" s="4">
        <v>1</v>
      </c>
      <c r="E7017" s="4">
        <v>1</v>
      </c>
      <c r="F7017" s="3" t="s">
        <v>10</v>
      </c>
      <c r="G7017" s="3" t="s">
        <v>15</v>
      </c>
      <c r="H7017" s="5">
        <v>45186</v>
      </c>
    </row>
    <row r="7018" spans="1:8">
      <c r="A7018" s="3" t="s">
        <v>7039</v>
      </c>
      <c r="B7018" s="3" t="s">
        <v>17</v>
      </c>
      <c r="C7018" s="4">
        <v>2</v>
      </c>
      <c r="D7018" s="4">
        <v>1</v>
      </c>
      <c r="E7018" s="4">
        <v>2</v>
      </c>
      <c r="F7018" s="3" t="s">
        <v>10</v>
      </c>
      <c r="G7018" s="3" t="s">
        <v>15</v>
      </c>
      <c r="H7018" s="5">
        <v>45138</v>
      </c>
    </row>
    <row r="7019" spans="1:8">
      <c r="A7019" s="3" t="s">
        <v>7040</v>
      </c>
      <c r="B7019" s="3" t="s">
        <v>39</v>
      </c>
      <c r="C7019" s="4">
        <v>3</v>
      </c>
      <c r="D7019" s="4">
        <v>3</v>
      </c>
      <c r="E7019" s="4">
        <v>9</v>
      </c>
      <c r="F7019" s="3" t="s">
        <v>22</v>
      </c>
      <c r="G7019" s="3" t="s">
        <v>11</v>
      </c>
      <c r="H7019" s="5">
        <v>45123</v>
      </c>
    </row>
    <row r="7020" spans="1:8">
      <c r="A7020" s="3" t="s">
        <v>7041</v>
      </c>
      <c r="B7020" s="3" t="s">
        <v>17</v>
      </c>
      <c r="C7020" s="4">
        <v>1</v>
      </c>
      <c r="D7020" s="4">
        <v>1</v>
      </c>
      <c r="E7020" s="4">
        <v>1</v>
      </c>
      <c r="F7020" s="3" t="s">
        <v>14</v>
      </c>
      <c r="G7020" s="3"/>
      <c r="H7020" s="5">
        <v>45269</v>
      </c>
    </row>
    <row r="7021" spans="1:8">
      <c r="A7021" s="3" t="s">
        <v>7042</v>
      </c>
      <c r="B7021" s="3" t="s">
        <v>27</v>
      </c>
      <c r="C7021" s="4">
        <v>3</v>
      </c>
      <c r="D7021" s="4">
        <v>4</v>
      </c>
      <c r="E7021" s="4">
        <v>12</v>
      </c>
      <c r="F7021" s="3" t="s">
        <v>22</v>
      </c>
      <c r="G7021" s="3" t="s">
        <v>11</v>
      </c>
      <c r="H7021" s="5">
        <v>45167</v>
      </c>
    </row>
    <row r="7022" spans="1:8">
      <c r="A7022" s="3" t="s">
        <v>7043</v>
      </c>
      <c r="B7022" s="3" t="s">
        <v>24</v>
      </c>
      <c r="C7022" s="4">
        <v>5</v>
      </c>
      <c r="D7022" s="3" t="s">
        <v>10031</v>
      </c>
      <c r="E7022" s="4">
        <v>20</v>
      </c>
      <c r="F7022" s="3"/>
      <c r="G7022" s="3" t="s">
        <v>15</v>
      </c>
      <c r="H7022" s="5">
        <v>45255</v>
      </c>
    </row>
    <row r="7023" spans="1:8">
      <c r="A7023" s="3" t="s">
        <v>7044</v>
      </c>
      <c r="B7023" s="3" t="s">
        <v>27</v>
      </c>
      <c r="C7023" s="4">
        <v>1</v>
      </c>
      <c r="D7023" s="4">
        <v>4</v>
      </c>
      <c r="E7023" s="4">
        <v>4</v>
      </c>
      <c r="F7023" s="3"/>
      <c r="G7023" s="3" t="s">
        <v>11</v>
      </c>
      <c r="H7023" s="5">
        <v>45194</v>
      </c>
    </row>
    <row r="7024" spans="1:8">
      <c r="A7024" s="3" t="s">
        <v>7045</v>
      </c>
      <c r="B7024" s="3" t="s">
        <v>39</v>
      </c>
      <c r="C7024" s="4">
        <v>3</v>
      </c>
      <c r="D7024" s="3"/>
      <c r="E7024" s="4">
        <v>9</v>
      </c>
      <c r="F7024" s="3" t="s">
        <v>10</v>
      </c>
      <c r="G7024" s="3" t="s">
        <v>15</v>
      </c>
      <c r="H7024" s="5">
        <v>45289</v>
      </c>
    </row>
    <row r="7025" spans="1:8">
      <c r="A7025" s="3" t="s">
        <v>7046</v>
      </c>
      <c r="B7025" s="3" t="s">
        <v>24</v>
      </c>
      <c r="C7025" s="4">
        <v>4</v>
      </c>
      <c r="D7025" s="4">
        <v>4</v>
      </c>
      <c r="E7025" s="4">
        <v>16</v>
      </c>
      <c r="F7025" s="3"/>
      <c r="G7025" s="3" t="s">
        <v>15</v>
      </c>
      <c r="H7025" s="5">
        <v>45256</v>
      </c>
    </row>
    <row r="7026" spans="1:8">
      <c r="A7026" s="3" t="s">
        <v>7047</v>
      </c>
      <c r="B7026" s="3" t="s">
        <v>27</v>
      </c>
      <c r="C7026" s="4">
        <v>4</v>
      </c>
      <c r="D7026" s="4">
        <v>4</v>
      </c>
      <c r="E7026" s="4">
        <v>16</v>
      </c>
      <c r="F7026" s="3" t="s">
        <v>14</v>
      </c>
      <c r="G7026" s="3" t="s">
        <v>11</v>
      </c>
      <c r="H7026" s="5">
        <v>45237</v>
      </c>
    </row>
    <row r="7027" spans="1:8">
      <c r="A7027" s="3" t="s">
        <v>7048</v>
      </c>
      <c r="B7027" s="3" t="s">
        <v>24</v>
      </c>
      <c r="C7027" s="4">
        <v>2</v>
      </c>
      <c r="D7027" s="4">
        <v>4</v>
      </c>
      <c r="E7027" s="4">
        <v>8</v>
      </c>
      <c r="F7027" s="3"/>
      <c r="G7027" s="3" t="s">
        <v>15</v>
      </c>
      <c r="H7027" s="5">
        <v>45233</v>
      </c>
    </row>
    <row r="7028" spans="1:8">
      <c r="A7028" s="3" t="s">
        <v>7049</v>
      </c>
      <c r="B7028" s="3" t="s">
        <v>24</v>
      </c>
      <c r="C7028" s="4">
        <v>4</v>
      </c>
      <c r="D7028" s="4">
        <v>4</v>
      </c>
      <c r="E7028" s="4">
        <v>16</v>
      </c>
      <c r="F7028" s="3" t="s">
        <v>14</v>
      </c>
      <c r="G7028" s="3" t="s">
        <v>11</v>
      </c>
      <c r="H7028" s="5">
        <v>45050</v>
      </c>
    </row>
    <row r="7029" spans="1:8">
      <c r="A7029" s="3" t="s">
        <v>7050</v>
      </c>
      <c r="B7029" s="3" t="s">
        <v>27</v>
      </c>
      <c r="C7029" s="4">
        <v>1</v>
      </c>
      <c r="D7029" s="4">
        <v>4</v>
      </c>
      <c r="E7029" s="4">
        <v>4</v>
      </c>
      <c r="F7029" s="3" t="s">
        <v>10</v>
      </c>
      <c r="G7029" s="3"/>
      <c r="H7029" s="5">
        <v>44942</v>
      </c>
    </row>
    <row r="7030" spans="1:8">
      <c r="A7030" s="3" t="s">
        <v>7051</v>
      </c>
      <c r="B7030" s="3" t="s">
        <v>10031</v>
      </c>
      <c r="C7030" s="4">
        <v>5</v>
      </c>
      <c r="D7030" s="4">
        <v>4</v>
      </c>
      <c r="E7030" s="4">
        <v>20</v>
      </c>
      <c r="F7030" s="3" t="s">
        <v>10</v>
      </c>
      <c r="G7030" s="3" t="s">
        <v>15</v>
      </c>
      <c r="H7030" s="5">
        <v>45030</v>
      </c>
    </row>
    <row r="7031" spans="1:8">
      <c r="A7031" s="3" t="s">
        <v>7052</v>
      </c>
      <c r="B7031" s="3" t="s">
        <v>9</v>
      </c>
      <c r="C7031" s="3"/>
      <c r="D7031" s="4">
        <v>2</v>
      </c>
      <c r="E7031" s="3" t="s">
        <v>10030</v>
      </c>
      <c r="F7031" s="3" t="s">
        <v>14</v>
      </c>
      <c r="G7031" s="3"/>
      <c r="H7031" s="5">
        <v>45285</v>
      </c>
    </row>
    <row r="7032" spans="1:8">
      <c r="A7032" s="3" t="s">
        <v>7053</v>
      </c>
      <c r="B7032" s="3" t="s">
        <v>9</v>
      </c>
      <c r="C7032" s="3" t="s">
        <v>10030</v>
      </c>
      <c r="D7032" s="4">
        <v>2</v>
      </c>
      <c r="E7032" s="4">
        <v>10</v>
      </c>
      <c r="F7032" s="3" t="s">
        <v>10</v>
      </c>
      <c r="G7032" s="3"/>
      <c r="H7032" s="5">
        <v>44936</v>
      </c>
    </row>
    <row r="7033" spans="1:8">
      <c r="A7033" s="3" t="s">
        <v>7054</v>
      </c>
      <c r="B7033" s="3" t="s">
        <v>39</v>
      </c>
      <c r="C7033" s="4">
        <v>5</v>
      </c>
      <c r="D7033" s="4">
        <v>3</v>
      </c>
      <c r="E7033" s="4">
        <v>15</v>
      </c>
      <c r="F7033" s="3" t="s">
        <v>10030</v>
      </c>
      <c r="G7033" s="3"/>
      <c r="H7033" s="5">
        <v>45015</v>
      </c>
    </row>
    <row r="7034" spans="1:8">
      <c r="A7034" s="3" t="s">
        <v>7055</v>
      </c>
      <c r="B7034" s="3" t="s">
        <v>17</v>
      </c>
      <c r="C7034" s="4">
        <v>2</v>
      </c>
      <c r="D7034" s="4">
        <v>1</v>
      </c>
      <c r="E7034" s="4">
        <v>2</v>
      </c>
      <c r="F7034" s="3" t="s">
        <v>22</v>
      </c>
      <c r="G7034" s="3" t="s">
        <v>10031</v>
      </c>
      <c r="H7034" s="5">
        <v>45009</v>
      </c>
    </row>
    <row r="7035" spans="1:8">
      <c r="A7035" s="3" t="s">
        <v>7056</v>
      </c>
      <c r="B7035" s="3" t="s">
        <v>35</v>
      </c>
      <c r="C7035" s="4">
        <v>1</v>
      </c>
      <c r="D7035" s="4">
        <v>1.5</v>
      </c>
      <c r="E7035" s="4">
        <v>1.5</v>
      </c>
      <c r="F7035" s="3" t="s">
        <v>14</v>
      </c>
      <c r="G7035" s="3"/>
      <c r="H7035" s="5">
        <v>45034</v>
      </c>
    </row>
    <row r="7036" spans="1:8">
      <c r="A7036" s="3" t="s">
        <v>7057</v>
      </c>
      <c r="B7036" s="3" t="s">
        <v>35</v>
      </c>
      <c r="C7036" s="4">
        <v>4</v>
      </c>
      <c r="D7036" s="4">
        <v>1.5</v>
      </c>
      <c r="E7036" s="4">
        <v>6</v>
      </c>
      <c r="F7036" s="3" t="s">
        <v>14</v>
      </c>
      <c r="G7036" s="3" t="s">
        <v>10031</v>
      </c>
      <c r="H7036" s="5">
        <v>45179</v>
      </c>
    </row>
    <row r="7037" spans="1:8">
      <c r="A7037" s="3" t="s">
        <v>7058</v>
      </c>
      <c r="B7037" s="3" t="s">
        <v>19</v>
      </c>
      <c r="C7037" s="4">
        <v>5</v>
      </c>
      <c r="D7037" s="3"/>
      <c r="E7037" s="3" t="s">
        <v>10031</v>
      </c>
      <c r="F7037" s="3" t="s">
        <v>10</v>
      </c>
      <c r="G7037" s="3" t="s">
        <v>15</v>
      </c>
      <c r="H7037" s="5">
        <v>45161</v>
      </c>
    </row>
    <row r="7038" spans="1:8">
      <c r="A7038" s="3" t="s">
        <v>7059</v>
      </c>
      <c r="B7038" s="3" t="s">
        <v>9</v>
      </c>
      <c r="C7038" s="4">
        <v>4</v>
      </c>
      <c r="D7038" s="4">
        <v>2</v>
      </c>
      <c r="E7038" s="4">
        <v>8</v>
      </c>
      <c r="F7038" s="3" t="s">
        <v>14</v>
      </c>
      <c r="G7038" s="3"/>
      <c r="H7038" s="5">
        <v>44932</v>
      </c>
    </row>
    <row r="7039" spans="1:8">
      <c r="A7039" s="3" t="s">
        <v>7060</v>
      </c>
      <c r="B7039" s="3" t="s">
        <v>39</v>
      </c>
      <c r="C7039" s="4">
        <v>2</v>
      </c>
      <c r="D7039" s="4">
        <v>3</v>
      </c>
      <c r="E7039" s="4">
        <v>6</v>
      </c>
      <c r="F7039" s="3" t="s">
        <v>22</v>
      </c>
      <c r="G7039" s="3" t="s">
        <v>11</v>
      </c>
      <c r="H7039" s="5">
        <v>45053</v>
      </c>
    </row>
    <row r="7040" spans="1:8">
      <c r="A7040" s="3" t="s">
        <v>7061</v>
      </c>
      <c r="B7040" s="3" t="s">
        <v>27</v>
      </c>
      <c r="C7040" s="4">
        <v>5</v>
      </c>
      <c r="D7040" s="3" t="s">
        <v>10030</v>
      </c>
      <c r="E7040" s="4">
        <v>20</v>
      </c>
      <c r="F7040" s="3" t="s">
        <v>14</v>
      </c>
      <c r="G7040" s="3" t="s">
        <v>15</v>
      </c>
      <c r="H7040" s="5">
        <v>45013</v>
      </c>
    </row>
    <row r="7041" spans="1:8">
      <c r="A7041" s="3" t="s">
        <v>7062</v>
      </c>
      <c r="B7041" s="3" t="s">
        <v>17</v>
      </c>
      <c r="C7041" s="4">
        <v>5</v>
      </c>
      <c r="D7041" s="4">
        <v>1</v>
      </c>
      <c r="E7041" s="4">
        <v>5</v>
      </c>
      <c r="F7041" s="3"/>
      <c r="G7041" s="3"/>
      <c r="H7041" s="5">
        <v>45272</v>
      </c>
    </row>
    <row r="7042" spans="1:8">
      <c r="A7042" s="3" t="s">
        <v>7063</v>
      </c>
      <c r="B7042" s="3" t="s">
        <v>24</v>
      </c>
      <c r="C7042" s="4">
        <v>5</v>
      </c>
      <c r="D7042" s="4">
        <v>4</v>
      </c>
      <c r="E7042" s="4">
        <v>20</v>
      </c>
      <c r="F7042" s="3" t="s">
        <v>22</v>
      </c>
      <c r="G7042" s="3" t="s">
        <v>15</v>
      </c>
      <c r="H7042" s="5">
        <v>45025</v>
      </c>
    </row>
    <row r="7043" spans="1:8">
      <c r="A7043" s="3" t="s">
        <v>7064</v>
      </c>
      <c r="B7043" s="3" t="s">
        <v>35</v>
      </c>
      <c r="C7043" s="4">
        <v>3</v>
      </c>
      <c r="D7043" s="4">
        <v>1.5</v>
      </c>
      <c r="E7043" s="4">
        <v>4.5</v>
      </c>
      <c r="F7043" s="3" t="s">
        <v>10</v>
      </c>
      <c r="G7043" s="3" t="s">
        <v>15</v>
      </c>
      <c r="H7043" s="5">
        <v>45145</v>
      </c>
    </row>
    <row r="7044" spans="1:8">
      <c r="A7044" s="3" t="s">
        <v>7065</v>
      </c>
      <c r="B7044" s="3" t="s">
        <v>27</v>
      </c>
      <c r="C7044" s="4">
        <v>2</v>
      </c>
      <c r="D7044" s="4">
        <v>4</v>
      </c>
      <c r="E7044" s="4">
        <v>8</v>
      </c>
      <c r="F7044" s="3"/>
      <c r="G7044" s="3" t="s">
        <v>15</v>
      </c>
      <c r="H7044" s="5">
        <v>45022</v>
      </c>
    </row>
    <row r="7045" spans="1:8">
      <c r="A7045" s="3" t="s">
        <v>7066</v>
      </c>
      <c r="B7045" s="3" t="s">
        <v>17</v>
      </c>
      <c r="C7045" s="4">
        <v>4</v>
      </c>
      <c r="D7045" s="4">
        <v>1</v>
      </c>
      <c r="E7045" s="4">
        <v>4</v>
      </c>
      <c r="F7045" s="3" t="s">
        <v>22</v>
      </c>
      <c r="G7045" s="3"/>
      <c r="H7045" s="5">
        <v>44993</v>
      </c>
    </row>
    <row r="7046" spans="1:8">
      <c r="A7046" s="3" t="s">
        <v>7067</v>
      </c>
      <c r="B7046" s="3" t="s">
        <v>19</v>
      </c>
      <c r="C7046" s="4">
        <v>4</v>
      </c>
      <c r="D7046" s="4">
        <v>5</v>
      </c>
      <c r="E7046" s="4">
        <v>20</v>
      </c>
      <c r="F7046" s="3" t="s">
        <v>14</v>
      </c>
      <c r="G7046" s="3"/>
      <c r="H7046" s="5">
        <v>45171</v>
      </c>
    </row>
    <row r="7047" spans="1:8">
      <c r="A7047" s="3" t="s">
        <v>7068</v>
      </c>
      <c r="B7047" s="3" t="s">
        <v>9</v>
      </c>
      <c r="C7047" s="4">
        <v>5</v>
      </c>
      <c r="D7047" s="4">
        <v>2</v>
      </c>
      <c r="E7047" s="4">
        <v>10</v>
      </c>
      <c r="F7047" s="3" t="s">
        <v>14</v>
      </c>
      <c r="G7047" s="3" t="s">
        <v>15</v>
      </c>
      <c r="H7047" s="5">
        <v>45145</v>
      </c>
    </row>
    <row r="7048" spans="1:8">
      <c r="A7048" s="3" t="s">
        <v>7069</v>
      </c>
      <c r="B7048" s="3" t="s">
        <v>19</v>
      </c>
      <c r="C7048" s="4">
        <v>3</v>
      </c>
      <c r="D7048" s="4">
        <v>5</v>
      </c>
      <c r="E7048" s="4">
        <v>15</v>
      </c>
      <c r="F7048" s="3" t="s">
        <v>10</v>
      </c>
      <c r="G7048" s="3" t="s">
        <v>15</v>
      </c>
      <c r="H7048" s="5">
        <v>45129</v>
      </c>
    </row>
    <row r="7049" spans="1:8">
      <c r="A7049" s="3" t="s">
        <v>7070</v>
      </c>
      <c r="B7049" s="3" t="s">
        <v>13</v>
      </c>
      <c r="C7049" s="4">
        <v>3</v>
      </c>
      <c r="D7049" s="4">
        <v>3</v>
      </c>
      <c r="E7049" s="4">
        <v>9</v>
      </c>
      <c r="F7049" s="3" t="s">
        <v>10</v>
      </c>
      <c r="G7049" s="3" t="s">
        <v>11</v>
      </c>
      <c r="H7049" s="3"/>
    </row>
    <row r="7050" spans="1:8">
      <c r="A7050" s="3" t="s">
        <v>7071</v>
      </c>
      <c r="B7050" s="3" t="s">
        <v>10031</v>
      </c>
      <c r="C7050" s="3"/>
      <c r="D7050" s="4">
        <v>1</v>
      </c>
      <c r="E7050" s="4">
        <v>5</v>
      </c>
      <c r="F7050" s="3" t="s">
        <v>14</v>
      </c>
      <c r="G7050" s="3"/>
      <c r="H7050" s="5">
        <v>45205</v>
      </c>
    </row>
    <row r="7051" spans="1:8">
      <c r="A7051" s="3" t="s">
        <v>7072</v>
      </c>
      <c r="B7051" s="3" t="s">
        <v>19</v>
      </c>
      <c r="C7051" s="4">
        <v>1</v>
      </c>
      <c r="D7051" s="4">
        <v>5</v>
      </c>
      <c r="E7051" s="4">
        <v>5</v>
      </c>
      <c r="F7051" s="3" t="s">
        <v>22</v>
      </c>
      <c r="G7051" s="3"/>
      <c r="H7051" s="5">
        <v>45089</v>
      </c>
    </row>
    <row r="7052" spans="1:8">
      <c r="A7052" s="3" t="s">
        <v>7073</v>
      </c>
      <c r="B7052" s="3" t="s">
        <v>39</v>
      </c>
      <c r="C7052" s="4">
        <v>2</v>
      </c>
      <c r="D7052" s="4">
        <v>3</v>
      </c>
      <c r="E7052" s="4">
        <v>6</v>
      </c>
      <c r="F7052" s="3" t="s">
        <v>10</v>
      </c>
      <c r="G7052" s="3" t="s">
        <v>15</v>
      </c>
      <c r="H7052" s="5">
        <v>45259</v>
      </c>
    </row>
    <row r="7053" spans="1:8">
      <c r="A7053" s="3" t="s">
        <v>7074</v>
      </c>
      <c r="B7053" s="3" t="s">
        <v>19</v>
      </c>
      <c r="C7053" s="4">
        <v>2</v>
      </c>
      <c r="D7053" s="4">
        <v>5</v>
      </c>
      <c r="E7053" s="4">
        <v>10</v>
      </c>
      <c r="F7053" s="3"/>
      <c r="G7053" s="3" t="s">
        <v>15</v>
      </c>
      <c r="H7053" s="5">
        <v>45249</v>
      </c>
    </row>
    <row r="7054" spans="1:8">
      <c r="A7054" s="3" t="s">
        <v>7075</v>
      </c>
      <c r="B7054" s="3" t="s">
        <v>19</v>
      </c>
      <c r="C7054" s="4">
        <v>5</v>
      </c>
      <c r="D7054" s="4">
        <v>5</v>
      </c>
      <c r="E7054" s="4">
        <v>25</v>
      </c>
      <c r="F7054" s="3" t="s">
        <v>14</v>
      </c>
      <c r="G7054" s="3" t="s">
        <v>15</v>
      </c>
      <c r="H7054" s="5">
        <v>45257</v>
      </c>
    </row>
    <row r="7055" spans="1:8">
      <c r="A7055" s="3" t="s">
        <v>7076</v>
      </c>
      <c r="B7055" s="3" t="s">
        <v>9</v>
      </c>
      <c r="C7055" s="4">
        <v>3</v>
      </c>
      <c r="D7055" s="4">
        <v>2</v>
      </c>
      <c r="E7055" s="4">
        <v>6</v>
      </c>
      <c r="F7055" s="3" t="s">
        <v>10</v>
      </c>
      <c r="G7055" s="3"/>
      <c r="H7055" s="5">
        <v>45184</v>
      </c>
    </row>
    <row r="7056" spans="1:8">
      <c r="A7056" s="3" t="s">
        <v>7077</v>
      </c>
      <c r="B7056" s="3" t="s">
        <v>9</v>
      </c>
      <c r="C7056" s="4">
        <v>1</v>
      </c>
      <c r="D7056" s="4">
        <v>2</v>
      </c>
      <c r="E7056" s="4">
        <v>2</v>
      </c>
      <c r="F7056" s="3" t="s">
        <v>10</v>
      </c>
      <c r="G7056" s="3" t="s">
        <v>10031</v>
      </c>
      <c r="H7056" s="5">
        <v>45179</v>
      </c>
    </row>
    <row r="7057" spans="1:8">
      <c r="A7057" s="3" t="s">
        <v>7078</v>
      </c>
      <c r="B7057" s="3" t="s">
        <v>17</v>
      </c>
      <c r="C7057" s="4">
        <v>4</v>
      </c>
      <c r="D7057" s="4">
        <v>1</v>
      </c>
      <c r="E7057" s="4">
        <v>4</v>
      </c>
      <c r="F7057" s="3" t="s">
        <v>14</v>
      </c>
      <c r="G7057" s="3" t="s">
        <v>11</v>
      </c>
      <c r="H7057" s="5">
        <v>44998</v>
      </c>
    </row>
    <row r="7058" spans="1:8">
      <c r="A7058" s="3" t="s">
        <v>7079</v>
      </c>
      <c r="B7058" s="3" t="s">
        <v>24</v>
      </c>
      <c r="C7058" s="4">
        <v>1</v>
      </c>
      <c r="D7058" s="4">
        <v>4</v>
      </c>
      <c r="E7058" s="4">
        <v>4</v>
      </c>
      <c r="F7058" s="3" t="s">
        <v>10</v>
      </c>
      <c r="G7058" s="3"/>
      <c r="H7058" s="5">
        <v>45020</v>
      </c>
    </row>
    <row r="7059" spans="1:8">
      <c r="A7059" s="3" t="s">
        <v>7080</v>
      </c>
      <c r="B7059" s="3" t="s">
        <v>10030</v>
      </c>
      <c r="C7059" s="4">
        <v>2</v>
      </c>
      <c r="D7059" s="4">
        <v>1.5</v>
      </c>
      <c r="E7059" s="4">
        <v>3</v>
      </c>
      <c r="F7059" s="3"/>
      <c r="G7059" s="3" t="s">
        <v>15</v>
      </c>
      <c r="H7059" s="5">
        <v>44958</v>
      </c>
    </row>
    <row r="7060" spans="1:8">
      <c r="A7060" s="3" t="s">
        <v>7081</v>
      </c>
      <c r="B7060" s="3" t="s">
        <v>24</v>
      </c>
      <c r="C7060" s="4">
        <v>4</v>
      </c>
      <c r="D7060" s="4">
        <v>4</v>
      </c>
      <c r="E7060" s="4">
        <v>16</v>
      </c>
      <c r="F7060" s="3" t="s">
        <v>22</v>
      </c>
      <c r="G7060" s="3"/>
      <c r="H7060" s="5">
        <v>45091</v>
      </c>
    </row>
    <row r="7061" spans="1:8">
      <c r="A7061" s="3" t="s">
        <v>7082</v>
      </c>
      <c r="B7061" s="3" t="s">
        <v>24</v>
      </c>
      <c r="C7061" s="4">
        <v>4</v>
      </c>
      <c r="D7061" s="4">
        <v>4</v>
      </c>
      <c r="E7061" s="4">
        <v>16</v>
      </c>
      <c r="F7061" s="3" t="s">
        <v>10</v>
      </c>
      <c r="G7061" s="3"/>
      <c r="H7061" s="5">
        <v>45105</v>
      </c>
    </row>
    <row r="7062" spans="1:8">
      <c r="A7062" s="3" t="s">
        <v>7083</v>
      </c>
      <c r="B7062" s="3" t="s">
        <v>19</v>
      </c>
      <c r="C7062" s="4">
        <v>1</v>
      </c>
      <c r="D7062" s="4">
        <v>5</v>
      </c>
      <c r="E7062" s="4">
        <v>5</v>
      </c>
      <c r="F7062" s="3" t="s">
        <v>10</v>
      </c>
      <c r="G7062" s="3" t="s">
        <v>11</v>
      </c>
      <c r="H7062" s="5">
        <v>45131</v>
      </c>
    </row>
    <row r="7063" spans="1:8">
      <c r="A7063" s="3" t="s">
        <v>7084</v>
      </c>
      <c r="B7063" s="3" t="s">
        <v>35</v>
      </c>
      <c r="C7063" s="4">
        <v>4</v>
      </c>
      <c r="D7063" s="4">
        <v>1.5</v>
      </c>
      <c r="E7063" s="4">
        <v>6</v>
      </c>
      <c r="F7063" s="3" t="s">
        <v>14</v>
      </c>
      <c r="G7063" s="3" t="s">
        <v>11</v>
      </c>
      <c r="H7063" s="5">
        <v>45160</v>
      </c>
    </row>
    <row r="7064" spans="1:8">
      <c r="A7064" s="3" t="s">
        <v>7085</v>
      </c>
      <c r="B7064" s="3" t="s">
        <v>17</v>
      </c>
      <c r="C7064" s="4">
        <v>3</v>
      </c>
      <c r="D7064" s="4">
        <v>1</v>
      </c>
      <c r="E7064" s="4">
        <v>3</v>
      </c>
      <c r="F7064" s="3" t="s">
        <v>10</v>
      </c>
      <c r="G7064" s="3"/>
      <c r="H7064" s="5">
        <v>45253</v>
      </c>
    </row>
    <row r="7065" spans="1:8">
      <c r="A7065" s="3" t="s">
        <v>7086</v>
      </c>
      <c r="B7065" s="3" t="s">
        <v>19</v>
      </c>
      <c r="C7065" s="4">
        <v>4</v>
      </c>
      <c r="D7065" s="4">
        <v>5</v>
      </c>
      <c r="E7065" s="4">
        <v>20</v>
      </c>
      <c r="F7065" s="3" t="s">
        <v>22</v>
      </c>
      <c r="G7065" s="3" t="s">
        <v>15</v>
      </c>
      <c r="H7065" s="5">
        <v>45015</v>
      </c>
    </row>
    <row r="7066" spans="1:8">
      <c r="A7066" s="3" t="s">
        <v>7087</v>
      </c>
      <c r="B7066" s="3" t="s">
        <v>17</v>
      </c>
      <c r="C7066" s="4">
        <v>5</v>
      </c>
      <c r="D7066" s="4">
        <v>1</v>
      </c>
      <c r="E7066" s="4">
        <v>5</v>
      </c>
      <c r="F7066" s="3" t="s">
        <v>14</v>
      </c>
      <c r="G7066" s="3" t="s">
        <v>15</v>
      </c>
      <c r="H7066" s="5">
        <v>45019</v>
      </c>
    </row>
    <row r="7067" spans="1:8">
      <c r="A7067" s="3" t="s">
        <v>7088</v>
      </c>
      <c r="B7067" s="3" t="s">
        <v>13</v>
      </c>
      <c r="C7067" s="4">
        <v>5</v>
      </c>
      <c r="D7067" s="4">
        <v>3</v>
      </c>
      <c r="E7067" s="4">
        <v>15</v>
      </c>
      <c r="F7067" s="3" t="s">
        <v>22</v>
      </c>
      <c r="G7067" s="3"/>
      <c r="H7067" s="5">
        <v>45262</v>
      </c>
    </row>
    <row r="7068" spans="1:8">
      <c r="A7068" s="3" t="s">
        <v>7089</v>
      </c>
      <c r="B7068" s="3" t="s">
        <v>13</v>
      </c>
      <c r="C7068" s="4">
        <v>3</v>
      </c>
      <c r="D7068" s="4">
        <v>3</v>
      </c>
      <c r="E7068" s="4">
        <v>9</v>
      </c>
      <c r="F7068" s="3" t="s">
        <v>14</v>
      </c>
      <c r="G7068" s="3" t="s">
        <v>15</v>
      </c>
      <c r="H7068" s="5">
        <v>45152</v>
      </c>
    </row>
    <row r="7069" spans="1:8">
      <c r="A7069" s="3" t="s">
        <v>7090</v>
      </c>
      <c r="B7069" s="3"/>
      <c r="C7069" s="4">
        <v>5</v>
      </c>
      <c r="D7069" s="4">
        <v>3</v>
      </c>
      <c r="E7069" s="4">
        <v>15</v>
      </c>
      <c r="F7069" s="3" t="s">
        <v>22</v>
      </c>
      <c r="G7069" s="3" t="s">
        <v>15</v>
      </c>
      <c r="H7069" s="3" t="s">
        <v>10030</v>
      </c>
    </row>
    <row r="7070" spans="1:8">
      <c r="A7070" s="3" t="s">
        <v>7091</v>
      </c>
      <c r="B7070" s="3" t="s">
        <v>39</v>
      </c>
      <c r="C7070" s="4">
        <v>2</v>
      </c>
      <c r="D7070" s="4">
        <v>3</v>
      </c>
      <c r="E7070" s="4">
        <v>6</v>
      </c>
      <c r="F7070" s="3" t="s">
        <v>22</v>
      </c>
      <c r="G7070" s="3"/>
      <c r="H7070" s="5">
        <v>45046</v>
      </c>
    </row>
    <row r="7071" spans="1:8">
      <c r="A7071" s="3" t="s">
        <v>7092</v>
      </c>
      <c r="B7071" s="3" t="s">
        <v>13</v>
      </c>
      <c r="C7071" s="4">
        <v>1</v>
      </c>
      <c r="D7071" s="4">
        <v>3</v>
      </c>
      <c r="E7071" s="4">
        <v>3</v>
      </c>
      <c r="F7071" s="3"/>
      <c r="G7071" s="3" t="s">
        <v>11</v>
      </c>
      <c r="H7071" s="5">
        <v>45173</v>
      </c>
    </row>
    <row r="7072" spans="1:8">
      <c r="A7072" s="3" t="s">
        <v>7093</v>
      </c>
      <c r="B7072" s="3" t="s">
        <v>24</v>
      </c>
      <c r="C7072" s="4">
        <v>4</v>
      </c>
      <c r="D7072" s="4">
        <v>4</v>
      </c>
      <c r="E7072" s="4">
        <v>16</v>
      </c>
      <c r="F7072" s="3" t="s">
        <v>22</v>
      </c>
      <c r="G7072" s="3" t="s">
        <v>15</v>
      </c>
      <c r="H7072" s="5">
        <v>45099</v>
      </c>
    </row>
    <row r="7073" spans="1:8">
      <c r="A7073" s="3" t="s">
        <v>7094</v>
      </c>
      <c r="B7073" s="3" t="s">
        <v>9</v>
      </c>
      <c r="C7073" s="4">
        <v>3</v>
      </c>
      <c r="D7073" s="4">
        <v>2</v>
      </c>
      <c r="E7073" s="4">
        <v>6</v>
      </c>
      <c r="F7073" s="3"/>
      <c r="G7073" s="3" t="s">
        <v>15</v>
      </c>
      <c r="H7073" s="5">
        <v>45229</v>
      </c>
    </row>
    <row r="7074" spans="1:8">
      <c r="A7074" s="3" t="s">
        <v>7095</v>
      </c>
      <c r="B7074" s="3" t="s">
        <v>17</v>
      </c>
      <c r="C7074" s="4">
        <v>1</v>
      </c>
      <c r="D7074" s="3" t="s">
        <v>10030</v>
      </c>
      <c r="E7074" s="4">
        <v>1</v>
      </c>
      <c r="F7074" s="3"/>
      <c r="G7074" s="3" t="s">
        <v>11</v>
      </c>
      <c r="H7074" s="5">
        <v>45261</v>
      </c>
    </row>
    <row r="7075" spans="1:8">
      <c r="A7075" s="3" t="s">
        <v>7096</v>
      </c>
      <c r="B7075" s="3" t="s">
        <v>9</v>
      </c>
      <c r="C7075" s="4">
        <v>5</v>
      </c>
      <c r="D7075" s="4">
        <v>2</v>
      </c>
      <c r="E7075" s="3"/>
      <c r="F7075" s="3"/>
      <c r="G7075" s="3"/>
      <c r="H7075" s="5">
        <v>45123</v>
      </c>
    </row>
    <row r="7076" spans="1:8">
      <c r="A7076" s="3" t="s">
        <v>7097</v>
      </c>
      <c r="B7076" s="3" t="s">
        <v>27</v>
      </c>
      <c r="C7076" s="4">
        <v>2</v>
      </c>
      <c r="D7076" s="4">
        <v>4</v>
      </c>
      <c r="E7076" s="4">
        <v>8</v>
      </c>
      <c r="F7076" s="3" t="s">
        <v>14</v>
      </c>
      <c r="G7076" s="3"/>
      <c r="H7076" s="5">
        <v>45157</v>
      </c>
    </row>
    <row r="7077" spans="1:8">
      <c r="A7077" s="3" t="s">
        <v>7098</v>
      </c>
      <c r="B7077" s="3"/>
      <c r="C7077" s="4">
        <v>3</v>
      </c>
      <c r="D7077" s="4">
        <v>5</v>
      </c>
      <c r="E7077" s="4">
        <v>15</v>
      </c>
      <c r="F7077" s="3"/>
      <c r="G7077" s="3" t="s">
        <v>15</v>
      </c>
      <c r="H7077" s="5">
        <v>44964</v>
      </c>
    </row>
    <row r="7078" spans="1:8">
      <c r="A7078" s="3" t="s">
        <v>7099</v>
      </c>
      <c r="B7078" s="3" t="s">
        <v>17</v>
      </c>
      <c r="C7078" s="4">
        <v>1</v>
      </c>
      <c r="D7078" s="4">
        <v>1</v>
      </c>
      <c r="E7078" s="4">
        <v>1</v>
      </c>
      <c r="F7078" s="3" t="s">
        <v>10</v>
      </c>
      <c r="G7078" s="3" t="s">
        <v>15</v>
      </c>
      <c r="H7078" s="5">
        <v>45204</v>
      </c>
    </row>
    <row r="7079" spans="1:8">
      <c r="A7079" s="3" t="s">
        <v>7100</v>
      </c>
      <c r="B7079" s="3" t="s">
        <v>35</v>
      </c>
      <c r="C7079" s="4">
        <v>4</v>
      </c>
      <c r="D7079" s="4">
        <v>1.5</v>
      </c>
      <c r="E7079" s="3" t="s">
        <v>10030</v>
      </c>
      <c r="F7079" s="3"/>
      <c r="G7079" s="3"/>
      <c r="H7079" s="5">
        <v>44941</v>
      </c>
    </row>
    <row r="7080" spans="1:8">
      <c r="A7080" s="3" t="s">
        <v>7101</v>
      </c>
      <c r="B7080" s="3" t="s">
        <v>9</v>
      </c>
      <c r="C7080" s="4">
        <v>3</v>
      </c>
      <c r="D7080" s="4">
        <v>2</v>
      </c>
      <c r="E7080" s="4">
        <v>6</v>
      </c>
      <c r="F7080" s="3" t="s">
        <v>10030</v>
      </c>
      <c r="G7080" s="3" t="s">
        <v>11</v>
      </c>
      <c r="H7080" s="5">
        <v>44987</v>
      </c>
    </row>
    <row r="7081" spans="1:8">
      <c r="A7081" s="3" t="s">
        <v>7102</v>
      </c>
      <c r="B7081" s="3" t="s">
        <v>19</v>
      </c>
      <c r="C7081" s="4">
        <v>1</v>
      </c>
      <c r="D7081" s="4">
        <v>5</v>
      </c>
      <c r="E7081" s="4">
        <v>5</v>
      </c>
      <c r="F7081" s="3"/>
      <c r="G7081" s="3" t="s">
        <v>15</v>
      </c>
      <c r="H7081" s="5">
        <v>45133</v>
      </c>
    </row>
    <row r="7082" spans="1:8">
      <c r="A7082" s="3" t="s">
        <v>7103</v>
      </c>
      <c r="B7082" s="3" t="s">
        <v>35</v>
      </c>
      <c r="C7082" s="4">
        <v>2</v>
      </c>
      <c r="D7082" s="3"/>
      <c r="E7082" s="4">
        <v>3</v>
      </c>
      <c r="F7082" s="3" t="s">
        <v>10</v>
      </c>
      <c r="G7082" s="3" t="s">
        <v>11</v>
      </c>
      <c r="H7082" s="5">
        <v>44931</v>
      </c>
    </row>
    <row r="7083" spans="1:8">
      <c r="A7083" s="3" t="s">
        <v>7104</v>
      </c>
      <c r="B7083" s="3" t="s">
        <v>27</v>
      </c>
      <c r="C7083" s="4">
        <v>5</v>
      </c>
      <c r="D7083" s="4">
        <v>4</v>
      </c>
      <c r="E7083" s="4">
        <v>20</v>
      </c>
      <c r="F7083" s="3" t="s">
        <v>14</v>
      </c>
      <c r="G7083" s="3"/>
      <c r="H7083" s="5">
        <v>45200</v>
      </c>
    </row>
    <row r="7084" spans="1:8">
      <c r="A7084" s="3" t="s">
        <v>7105</v>
      </c>
      <c r="B7084" s="3" t="s">
        <v>39</v>
      </c>
      <c r="C7084" s="4">
        <v>3</v>
      </c>
      <c r="D7084" s="4">
        <v>3</v>
      </c>
      <c r="E7084" s="4">
        <v>9</v>
      </c>
      <c r="F7084" s="3" t="s">
        <v>14</v>
      </c>
      <c r="G7084" s="3" t="s">
        <v>11</v>
      </c>
      <c r="H7084" s="5">
        <v>45101</v>
      </c>
    </row>
    <row r="7085" spans="1:8">
      <c r="A7085" s="3" t="s">
        <v>7106</v>
      </c>
      <c r="B7085" s="3" t="s">
        <v>39</v>
      </c>
      <c r="C7085" s="4">
        <v>5</v>
      </c>
      <c r="D7085" s="4">
        <v>3</v>
      </c>
      <c r="E7085" s="4">
        <v>15</v>
      </c>
      <c r="F7085" s="3" t="s">
        <v>10030</v>
      </c>
      <c r="G7085" s="3" t="s">
        <v>15</v>
      </c>
      <c r="H7085" s="5">
        <v>45220</v>
      </c>
    </row>
    <row r="7086" spans="1:8">
      <c r="A7086" s="3" t="s">
        <v>7107</v>
      </c>
      <c r="B7086" s="3" t="s">
        <v>9</v>
      </c>
      <c r="C7086" s="4">
        <v>1</v>
      </c>
      <c r="D7086" s="4">
        <v>2</v>
      </c>
      <c r="E7086" s="4">
        <v>2</v>
      </c>
      <c r="F7086" s="3" t="s">
        <v>14</v>
      </c>
      <c r="G7086" s="3"/>
      <c r="H7086" s="5">
        <v>45204</v>
      </c>
    </row>
    <row r="7087" spans="1:8">
      <c r="A7087" s="3" t="s">
        <v>7108</v>
      </c>
      <c r="B7087" s="3" t="s">
        <v>13</v>
      </c>
      <c r="C7087" s="4">
        <v>4</v>
      </c>
      <c r="D7087" s="4">
        <v>3</v>
      </c>
      <c r="E7087" s="4">
        <v>12</v>
      </c>
      <c r="F7087" s="3" t="s">
        <v>10</v>
      </c>
      <c r="G7087" s="3" t="s">
        <v>11</v>
      </c>
      <c r="H7087" s="5">
        <v>45216</v>
      </c>
    </row>
    <row r="7088" spans="1:8">
      <c r="A7088" s="3" t="s">
        <v>7109</v>
      </c>
      <c r="B7088" s="3" t="s">
        <v>9</v>
      </c>
      <c r="C7088" s="3" t="s">
        <v>10030</v>
      </c>
      <c r="D7088" s="4">
        <v>2</v>
      </c>
      <c r="E7088" s="4">
        <v>6</v>
      </c>
      <c r="F7088" s="3"/>
      <c r="G7088" s="3" t="s">
        <v>15</v>
      </c>
      <c r="H7088" s="5">
        <v>45003</v>
      </c>
    </row>
    <row r="7089" spans="1:8">
      <c r="A7089" s="3" t="s">
        <v>7110</v>
      </c>
      <c r="B7089" s="3" t="s">
        <v>35</v>
      </c>
      <c r="C7089" s="4">
        <v>5</v>
      </c>
      <c r="D7089" s="4">
        <v>1.5</v>
      </c>
      <c r="E7089" s="4">
        <v>7.5</v>
      </c>
      <c r="F7089" s="3" t="s">
        <v>10</v>
      </c>
      <c r="G7089" s="3" t="s">
        <v>15</v>
      </c>
      <c r="H7089" s="5">
        <v>45128</v>
      </c>
    </row>
    <row r="7090" spans="1:8">
      <c r="A7090" s="3" t="s">
        <v>7111</v>
      </c>
      <c r="B7090" s="3" t="s">
        <v>9</v>
      </c>
      <c r="C7090" s="4">
        <v>2</v>
      </c>
      <c r="D7090" s="4">
        <v>2</v>
      </c>
      <c r="E7090" s="4">
        <v>4</v>
      </c>
      <c r="F7090" s="3" t="s">
        <v>22</v>
      </c>
      <c r="G7090" s="3" t="s">
        <v>15</v>
      </c>
      <c r="H7090" s="5">
        <v>45079</v>
      </c>
    </row>
    <row r="7091" spans="1:8">
      <c r="A7091" s="3" t="s">
        <v>7112</v>
      </c>
      <c r="B7091" s="3" t="s">
        <v>35</v>
      </c>
      <c r="C7091" s="4">
        <v>2</v>
      </c>
      <c r="D7091" s="4">
        <v>1.5</v>
      </c>
      <c r="E7091" s="4">
        <v>3</v>
      </c>
      <c r="F7091" s="3"/>
      <c r="G7091" s="3" t="s">
        <v>11</v>
      </c>
      <c r="H7091" s="5">
        <v>45084</v>
      </c>
    </row>
    <row r="7092" spans="1:8">
      <c r="A7092" s="3" t="s">
        <v>7113</v>
      </c>
      <c r="B7092" s="3" t="s">
        <v>17</v>
      </c>
      <c r="C7092" s="4">
        <v>2</v>
      </c>
      <c r="D7092" s="4">
        <v>1</v>
      </c>
      <c r="E7092" s="4">
        <v>2</v>
      </c>
      <c r="F7092" s="3"/>
      <c r="G7092" s="3" t="s">
        <v>10031</v>
      </c>
      <c r="H7092" s="5">
        <v>45043</v>
      </c>
    </row>
    <row r="7093" spans="1:8">
      <c r="A7093" s="3" t="s">
        <v>7114</v>
      </c>
      <c r="B7093" s="3"/>
      <c r="C7093" s="4">
        <v>3</v>
      </c>
      <c r="D7093" s="4">
        <v>3</v>
      </c>
      <c r="E7093" s="4">
        <v>9</v>
      </c>
      <c r="F7093" s="3" t="s">
        <v>22</v>
      </c>
      <c r="G7093" s="3" t="s">
        <v>11</v>
      </c>
      <c r="H7093" s="5">
        <v>45114</v>
      </c>
    </row>
    <row r="7094" spans="1:8">
      <c r="A7094" s="3" t="s">
        <v>7115</v>
      </c>
      <c r="B7094" s="3" t="s">
        <v>13</v>
      </c>
      <c r="C7094" s="4">
        <v>5</v>
      </c>
      <c r="D7094" s="4">
        <v>3</v>
      </c>
      <c r="E7094" s="4">
        <v>15</v>
      </c>
      <c r="F7094" s="3" t="s">
        <v>22</v>
      </c>
      <c r="G7094" s="3" t="s">
        <v>11</v>
      </c>
      <c r="H7094" s="5">
        <v>45109</v>
      </c>
    </row>
    <row r="7095" spans="1:8">
      <c r="A7095" s="3" t="s">
        <v>7116</v>
      </c>
      <c r="B7095" s="3" t="s">
        <v>10031</v>
      </c>
      <c r="C7095" s="4">
        <v>3</v>
      </c>
      <c r="D7095" s="4">
        <v>3</v>
      </c>
      <c r="E7095" s="4">
        <v>9</v>
      </c>
      <c r="F7095" s="3"/>
      <c r="G7095" s="3" t="s">
        <v>11</v>
      </c>
      <c r="H7095" s="5">
        <v>45070</v>
      </c>
    </row>
    <row r="7096" spans="1:8">
      <c r="A7096" s="3" t="s">
        <v>7117</v>
      </c>
      <c r="B7096" s="3" t="s">
        <v>19</v>
      </c>
      <c r="C7096" s="4">
        <v>5</v>
      </c>
      <c r="D7096" s="4">
        <v>5</v>
      </c>
      <c r="E7096" s="4">
        <v>25</v>
      </c>
      <c r="F7096" s="3" t="s">
        <v>14</v>
      </c>
      <c r="G7096" s="3"/>
      <c r="H7096" s="5">
        <v>45136</v>
      </c>
    </row>
    <row r="7097" spans="1:8">
      <c r="A7097" s="3" t="s">
        <v>7118</v>
      </c>
      <c r="B7097" s="3" t="s">
        <v>24</v>
      </c>
      <c r="C7097" s="4">
        <v>5</v>
      </c>
      <c r="D7097" s="4">
        <v>4</v>
      </c>
      <c r="E7097" s="4">
        <v>20</v>
      </c>
      <c r="F7097" s="3"/>
      <c r="G7097" s="3"/>
      <c r="H7097" s="5">
        <v>45130</v>
      </c>
    </row>
    <row r="7098" spans="1:8">
      <c r="A7098" s="3" t="s">
        <v>7119</v>
      </c>
      <c r="B7098" s="3" t="s">
        <v>9</v>
      </c>
      <c r="C7098" s="4">
        <v>5</v>
      </c>
      <c r="D7098" s="4">
        <v>2</v>
      </c>
      <c r="E7098" s="4">
        <v>10</v>
      </c>
      <c r="F7098" s="3" t="s">
        <v>22</v>
      </c>
      <c r="G7098" s="3" t="s">
        <v>11</v>
      </c>
      <c r="H7098" s="5">
        <v>45051</v>
      </c>
    </row>
    <row r="7099" spans="1:8">
      <c r="A7099" s="3" t="s">
        <v>7120</v>
      </c>
      <c r="B7099" s="3" t="s">
        <v>35</v>
      </c>
      <c r="C7099" s="3" t="s">
        <v>10030</v>
      </c>
      <c r="D7099" s="4">
        <v>1.5</v>
      </c>
      <c r="E7099" s="4">
        <v>7.5</v>
      </c>
      <c r="F7099" s="3" t="s">
        <v>10</v>
      </c>
      <c r="G7099" s="3" t="s">
        <v>15</v>
      </c>
      <c r="H7099" s="5">
        <v>45175</v>
      </c>
    </row>
    <row r="7100" spans="1:8">
      <c r="A7100" s="3" t="s">
        <v>7121</v>
      </c>
      <c r="B7100" s="3" t="s">
        <v>13</v>
      </c>
      <c r="C7100" s="4">
        <v>2</v>
      </c>
      <c r="D7100" s="4">
        <v>3</v>
      </c>
      <c r="E7100" s="4">
        <v>6</v>
      </c>
      <c r="F7100" s="3"/>
      <c r="G7100" s="3" t="s">
        <v>11</v>
      </c>
      <c r="H7100" s="5">
        <v>45062</v>
      </c>
    </row>
    <row r="7101" spans="1:8">
      <c r="A7101" s="3" t="s">
        <v>7122</v>
      </c>
      <c r="B7101" s="3" t="s">
        <v>35</v>
      </c>
      <c r="C7101" s="4">
        <v>2</v>
      </c>
      <c r="D7101" s="4">
        <v>1.5</v>
      </c>
      <c r="E7101" s="4">
        <v>3</v>
      </c>
      <c r="F7101" s="3" t="s">
        <v>14</v>
      </c>
      <c r="G7101" s="3" t="s">
        <v>11</v>
      </c>
      <c r="H7101" s="3" t="s">
        <v>10031</v>
      </c>
    </row>
    <row r="7102" spans="1:8">
      <c r="A7102" s="3" t="s">
        <v>7123</v>
      </c>
      <c r="B7102" s="3" t="s">
        <v>19</v>
      </c>
      <c r="C7102" s="4">
        <v>4</v>
      </c>
      <c r="D7102" s="4">
        <v>5</v>
      </c>
      <c r="E7102" s="4">
        <v>20</v>
      </c>
      <c r="F7102" s="3" t="s">
        <v>10</v>
      </c>
      <c r="G7102" s="3" t="s">
        <v>15</v>
      </c>
      <c r="H7102" s="3"/>
    </row>
    <row r="7103" spans="1:8">
      <c r="A7103" s="3" t="s">
        <v>7124</v>
      </c>
      <c r="B7103" s="3" t="s">
        <v>35</v>
      </c>
      <c r="C7103" s="4">
        <v>2</v>
      </c>
      <c r="D7103" s="4">
        <v>1.5</v>
      </c>
      <c r="E7103" s="4">
        <v>3</v>
      </c>
      <c r="F7103" s="3" t="s">
        <v>10</v>
      </c>
      <c r="G7103" s="3"/>
      <c r="H7103" s="5">
        <v>45190</v>
      </c>
    </row>
    <row r="7104" spans="1:8">
      <c r="A7104" s="3" t="s">
        <v>7125</v>
      </c>
      <c r="B7104" s="3" t="s">
        <v>27</v>
      </c>
      <c r="C7104" s="4">
        <v>1</v>
      </c>
      <c r="D7104" s="4">
        <v>4</v>
      </c>
      <c r="E7104" s="4">
        <v>4</v>
      </c>
      <c r="F7104" s="3"/>
      <c r="G7104" s="3" t="s">
        <v>15</v>
      </c>
      <c r="H7104" s="5">
        <v>45003</v>
      </c>
    </row>
    <row r="7105" spans="1:8">
      <c r="A7105" s="3" t="s">
        <v>7126</v>
      </c>
      <c r="B7105" s="3" t="s">
        <v>39</v>
      </c>
      <c r="C7105" s="4">
        <v>5</v>
      </c>
      <c r="D7105" s="4">
        <v>3</v>
      </c>
      <c r="E7105" s="4">
        <v>15</v>
      </c>
      <c r="F7105" s="3" t="s">
        <v>22</v>
      </c>
      <c r="G7105" s="3"/>
      <c r="H7105" s="5">
        <v>45190</v>
      </c>
    </row>
    <row r="7106" spans="1:8">
      <c r="A7106" s="3" t="s">
        <v>7127</v>
      </c>
      <c r="B7106" s="3" t="s">
        <v>27</v>
      </c>
      <c r="C7106" s="3" t="s">
        <v>10031</v>
      </c>
      <c r="D7106" s="4">
        <v>4</v>
      </c>
      <c r="E7106" s="4">
        <v>8</v>
      </c>
      <c r="F7106" s="3" t="s">
        <v>22</v>
      </c>
      <c r="G7106" s="3" t="s">
        <v>11</v>
      </c>
      <c r="H7106" s="5">
        <v>45049</v>
      </c>
    </row>
    <row r="7107" spans="1:8">
      <c r="A7107" s="3" t="s">
        <v>7128</v>
      </c>
      <c r="B7107" s="3" t="s">
        <v>35</v>
      </c>
      <c r="C7107" s="4">
        <v>5</v>
      </c>
      <c r="D7107" s="4">
        <v>1.5</v>
      </c>
      <c r="E7107" s="4">
        <v>7.5</v>
      </c>
      <c r="F7107" s="3"/>
      <c r="G7107" s="3" t="s">
        <v>15</v>
      </c>
      <c r="H7107" s="5">
        <v>45256</v>
      </c>
    </row>
    <row r="7108" spans="1:8">
      <c r="A7108" s="3" t="s">
        <v>7129</v>
      </c>
      <c r="B7108" s="3" t="s">
        <v>27</v>
      </c>
      <c r="C7108" s="4">
        <v>1</v>
      </c>
      <c r="D7108" s="4">
        <v>4</v>
      </c>
      <c r="E7108" s="4">
        <v>4</v>
      </c>
      <c r="F7108" s="3" t="s">
        <v>22</v>
      </c>
      <c r="G7108" s="3"/>
      <c r="H7108" s="5">
        <v>45234</v>
      </c>
    </row>
    <row r="7109" spans="1:8">
      <c r="A7109" s="3" t="s">
        <v>7130</v>
      </c>
      <c r="B7109" s="3" t="s">
        <v>13</v>
      </c>
      <c r="C7109" s="4">
        <v>1</v>
      </c>
      <c r="D7109" s="4">
        <v>3</v>
      </c>
      <c r="E7109" s="4">
        <v>3</v>
      </c>
      <c r="F7109" s="3" t="s">
        <v>10</v>
      </c>
      <c r="G7109" s="3" t="s">
        <v>11</v>
      </c>
      <c r="H7109" s="5">
        <v>45098</v>
      </c>
    </row>
    <row r="7110" spans="1:8">
      <c r="A7110" s="3" t="s">
        <v>7131</v>
      </c>
      <c r="B7110" s="3" t="s">
        <v>19</v>
      </c>
      <c r="C7110" s="4">
        <v>1</v>
      </c>
      <c r="D7110" s="4">
        <v>5</v>
      </c>
      <c r="E7110" s="4">
        <v>5</v>
      </c>
      <c r="F7110" s="3"/>
      <c r="G7110" s="3"/>
      <c r="H7110" s="5">
        <v>45158</v>
      </c>
    </row>
    <row r="7111" spans="1:8">
      <c r="A7111" s="3" t="s">
        <v>7132</v>
      </c>
      <c r="B7111" s="3" t="s">
        <v>39</v>
      </c>
      <c r="C7111" s="4">
        <v>5</v>
      </c>
      <c r="D7111" s="4">
        <v>3</v>
      </c>
      <c r="E7111" s="4">
        <v>15</v>
      </c>
      <c r="F7111" s="3"/>
      <c r="G7111" s="3" t="s">
        <v>15</v>
      </c>
      <c r="H7111" s="5">
        <v>44975</v>
      </c>
    </row>
    <row r="7112" spans="1:8">
      <c r="A7112" s="3" t="s">
        <v>7133</v>
      </c>
      <c r="B7112" s="3" t="s">
        <v>13</v>
      </c>
      <c r="C7112" s="4">
        <v>1</v>
      </c>
      <c r="D7112" s="4">
        <v>3</v>
      </c>
      <c r="E7112" s="4">
        <v>3</v>
      </c>
      <c r="F7112" s="3"/>
      <c r="G7112" s="3" t="s">
        <v>11</v>
      </c>
      <c r="H7112" s="5">
        <v>45247</v>
      </c>
    </row>
    <row r="7113" spans="1:8">
      <c r="A7113" s="3" t="s">
        <v>7134</v>
      </c>
      <c r="B7113" s="3" t="s">
        <v>17</v>
      </c>
      <c r="C7113" s="4">
        <v>4</v>
      </c>
      <c r="D7113" s="4">
        <v>1</v>
      </c>
      <c r="E7113" s="4">
        <v>4</v>
      </c>
      <c r="F7113" s="3" t="s">
        <v>14</v>
      </c>
      <c r="G7113" s="3" t="s">
        <v>11</v>
      </c>
      <c r="H7113" s="5">
        <v>45013</v>
      </c>
    </row>
    <row r="7114" spans="1:8">
      <c r="A7114" s="3" t="s">
        <v>7135</v>
      </c>
      <c r="B7114" s="3" t="s">
        <v>39</v>
      </c>
      <c r="C7114" s="4">
        <v>1</v>
      </c>
      <c r="D7114" s="4">
        <v>3</v>
      </c>
      <c r="E7114" s="4">
        <v>3</v>
      </c>
      <c r="F7114" s="3" t="s">
        <v>10030</v>
      </c>
      <c r="G7114" s="3" t="s">
        <v>15</v>
      </c>
      <c r="H7114" s="5">
        <v>45106</v>
      </c>
    </row>
    <row r="7115" spans="1:8">
      <c r="A7115" s="3" t="s">
        <v>7136</v>
      </c>
      <c r="B7115" s="3" t="s">
        <v>17</v>
      </c>
      <c r="C7115" s="4">
        <v>5</v>
      </c>
      <c r="D7115" s="4">
        <v>1</v>
      </c>
      <c r="E7115" s="4">
        <v>5</v>
      </c>
      <c r="F7115" s="3" t="s">
        <v>14</v>
      </c>
      <c r="G7115" s="3"/>
      <c r="H7115" s="5">
        <v>45239</v>
      </c>
    </row>
    <row r="7116" spans="1:8">
      <c r="A7116" s="3" t="s">
        <v>7137</v>
      </c>
      <c r="B7116" s="3" t="s">
        <v>39</v>
      </c>
      <c r="C7116" s="4">
        <v>3</v>
      </c>
      <c r="D7116" s="4">
        <v>3</v>
      </c>
      <c r="E7116" s="4">
        <v>9</v>
      </c>
      <c r="F7116" s="3" t="s">
        <v>22</v>
      </c>
      <c r="G7116" s="3" t="s">
        <v>11</v>
      </c>
      <c r="H7116" s="5">
        <v>45202</v>
      </c>
    </row>
    <row r="7117" spans="1:8">
      <c r="A7117" s="3" t="s">
        <v>7138</v>
      </c>
      <c r="B7117" s="3" t="s">
        <v>9</v>
      </c>
      <c r="C7117" s="4">
        <v>4</v>
      </c>
      <c r="D7117" s="3" t="s">
        <v>10030</v>
      </c>
      <c r="E7117" s="4">
        <v>8</v>
      </c>
      <c r="F7117" s="3" t="s">
        <v>14</v>
      </c>
      <c r="G7117" s="3"/>
      <c r="H7117" s="5">
        <v>44994</v>
      </c>
    </row>
    <row r="7118" spans="1:8">
      <c r="A7118" s="3" t="s">
        <v>7139</v>
      </c>
      <c r="B7118" s="3" t="s">
        <v>9</v>
      </c>
      <c r="C7118" s="4">
        <v>5</v>
      </c>
      <c r="D7118" s="4">
        <v>2</v>
      </c>
      <c r="E7118" s="4">
        <v>10</v>
      </c>
      <c r="F7118" s="3" t="s">
        <v>14</v>
      </c>
      <c r="G7118" s="3" t="s">
        <v>11</v>
      </c>
      <c r="H7118" s="5">
        <v>45078</v>
      </c>
    </row>
    <row r="7119" spans="1:8">
      <c r="A7119" s="3" t="s">
        <v>7140</v>
      </c>
      <c r="B7119" s="3" t="s">
        <v>39</v>
      </c>
      <c r="C7119" s="4">
        <v>1</v>
      </c>
      <c r="D7119" s="4">
        <v>3</v>
      </c>
      <c r="E7119" s="4">
        <v>3</v>
      </c>
      <c r="F7119" s="3" t="s">
        <v>14</v>
      </c>
      <c r="G7119" s="3" t="s">
        <v>10030</v>
      </c>
      <c r="H7119" s="5">
        <v>45047</v>
      </c>
    </row>
    <row r="7120" spans="1:8">
      <c r="A7120" s="3" t="s">
        <v>7141</v>
      </c>
      <c r="B7120" s="3" t="s">
        <v>39</v>
      </c>
      <c r="C7120" s="4">
        <v>2</v>
      </c>
      <c r="D7120" s="4">
        <v>3</v>
      </c>
      <c r="E7120" s="4">
        <v>6</v>
      </c>
      <c r="F7120" s="3"/>
      <c r="G7120" s="3"/>
      <c r="H7120" s="5">
        <v>45276</v>
      </c>
    </row>
    <row r="7121" spans="1:8">
      <c r="A7121" s="3" t="s">
        <v>7142</v>
      </c>
      <c r="B7121" s="3" t="s">
        <v>17</v>
      </c>
      <c r="C7121" s="4">
        <v>4</v>
      </c>
      <c r="D7121" s="4">
        <v>1</v>
      </c>
      <c r="E7121" s="3" t="s">
        <v>10031</v>
      </c>
      <c r="F7121" s="3" t="s">
        <v>22</v>
      </c>
      <c r="G7121" s="3"/>
      <c r="H7121" s="5">
        <v>45010</v>
      </c>
    </row>
    <row r="7122" spans="1:8">
      <c r="A7122" s="3" t="s">
        <v>7143</v>
      </c>
      <c r="B7122" s="3" t="s">
        <v>19</v>
      </c>
      <c r="C7122" s="4">
        <v>5</v>
      </c>
      <c r="D7122" s="4">
        <v>5</v>
      </c>
      <c r="E7122" s="4">
        <v>25</v>
      </c>
      <c r="F7122" s="3" t="s">
        <v>10</v>
      </c>
      <c r="G7122" s="3" t="s">
        <v>15</v>
      </c>
      <c r="H7122" s="5">
        <v>45144</v>
      </c>
    </row>
    <row r="7123" spans="1:8">
      <c r="A7123" s="3" t="s">
        <v>7144</v>
      </c>
      <c r="B7123" s="3" t="s">
        <v>19</v>
      </c>
      <c r="C7123" s="4">
        <v>1</v>
      </c>
      <c r="D7123" s="4">
        <v>5</v>
      </c>
      <c r="E7123" s="4">
        <v>5</v>
      </c>
      <c r="F7123" s="3" t="s">
        <v>14</v>
      </c>
      <c r="G7123" s="3"/>
      <c r="H7123" s="5">
        <v>45042</v>
      </c>
    </row>
    <row r="7124" spans="1:8">
      <c r="A7124" s="3" t="s">
        <v>7145</v>
      </c>
      <c r="B7124" s="3" t="s">
        <v>39</v>
      </c>
      <c r="C7124" s="4">
        <v>4</v>
      </c>
      <c r="D7124" s="4">
        <v>3</v>
      </c>
      <c r="E7124" s="4">
        <v>12</v>
      </c>
      <c r="F7124" s="3" t="s">
        <v>10</v>
      </c>
      <c r="G7124" s="3"/>
      <c r="H7124" s="5">
        <v>45242</v>
      </c>
    </row>
    <row r="7125" spans="1:8">
      <c r="A7125" s="3" t="s">
        <v>7146</v>
      </c>
      <c r="B7125" s="3" t="s">
        <v>17</v>
      </c>
      <c r="C7125" s="4">
        <v>4</v>
      </c>
      <c r="D7125" s="4">
        <v>1</v>
      </c>
      <c r="E7125" s="4">
        <v>4</v>
      </c>
      <c r="F7125" s="3" t="s">
        <v>14</v>
      </c>
      <c r="G7125" s="3"/>
      <c r="H7125" s="3"/>
    </row>
    <row r="7126" spans="1:8">
      <c r="A7126" s="3" t="s">
        <v>7147</v>
      </c>
      <c r="B7126" s="3" t="s">
        <v>17</v>
      </c>
      <c r="C7126" s="4">
        <v>4</v>
      </c>
      <c r="D7126" s="4">
        <v>1</v>
      </c>
      <c r="E7126" s="4">
        <v>4</v>
      </c>
      <c r="F7126" s="3" t="s">
        <v>10</v>
      </c>
      <c r="G7126" s="3"/>
      <c r="H7126" s="5">
        <v>45239</v>
      </c>
    </row>
    <row r="7127" spans="1:8">
      <c r="A7127" s="3" t="s">
        <v>7148</v>
      </c>
      <c r="B7127" s="3" t="s">
        <v>27</v>
      </c>
      <c r="C7127" s="4">
        <v>1</v>
      </c>
      <c r="D7127" s="4">
        <v>4</v>
      </c>
      <c r="E7127" s="4">
        <v>4</v>
      </c>
      <c r="F7127" s="3"/>
      <c r="G7127" s="3"/>
      <c r="H7127" s="5">
        <v>45046</v>
      </c>
    </row>
    <row r="7128" spans="1:8">
      <c r="A7128" s="3" t="s">
        <v>7149</v>
      </c>
      <c r="B7128" s="3" t="s">
        <v>19</v>
      </c>
      <c r="C7128" s="4">
        <v>3</v>
      </c>
      <c r="D7128" s="4">
        <v>5</v>
      </c>
      <c r="E7128" s="4">
        <v>15</v>
      </c>
      <c r="F7128" s="3" t="s">
        <v>14</v>
      </c>
      <c r="G7128" s="3" t="s">
        <v>15</v>
      </c>
      <c r="H7128" s="5">
        <v>45077</v>
      </c>
    </row>
    <row r="7129" spans="1:8">
      <c r="A7129" s="3" t="s">
        <v>7150</v>
      </c>
      <c r="B7129" s="3" t="s">
        <v>24</v>
      </c>
      <c r="C7129" s="4">
        <v>2</v>
      </c>
      <c r="D7129" s="4">
        <v>4</v>
      </c>
      <c r="E7129" s="4">
        <v>8</v>
      </c>
      <c r="F7129" s="3" t="s">
        <v>22</v>
      </c>
      <c r="G7129" s="3" t="s">
        <v>11</v>
      </c>
      <c r="H7129" s="5">
        <v>45011</v>
      </c>
    </row>
    <row r="7130" spans="1:8">
      <c r="A7130" s="3" t="s">
        <v>7151</v>
      </c>
      <c r="B7130" s="3" t="s">
        <v>13</v>
      </c>
      <c r="C7130" s="4">
        <v>4</v>
      </c>
      <c r="D7130" s="4">
        <v>3</v>
      </c>
      <c r="E7130" s="4">
        <v>12</v>
      </c>
      <c r="F7130" s="3" t="s">
        <v>10</v>
      </c>
      <c r="G7130" s="3" t="s">
        <v>11</v>
      </c>
      <c r="H7130" s="5">
        <v>44951</v>
      </c>
    </row>
    <row r="7131" spans="1:8">
      <c r="A7131" s="3" t="s">
        <v>7152</v>
      </c>
      <c r="B7131" s="3" t="s">
        <v>35</v>
      </c>
      <c r="C7131" s="4">
        <v>1</v>
      </c>
      <c r="D7131" s="4">
        <v>1.5</v>
      </c>
      <c r="E7131" s="4">
        <v>1.5</v>
      </c>
      <c r="F7131" s="3" t="s">
        <v>22</v>
      </c>
      <c r="G7131" s="3"/>
      <c r="H7131" s="5">
        <v>45142</v>
      </c>
    </row>
    <row r="7132" spans="1:8">
      <c r="A7132" s="3" t="s">
        <v>7153</v>
      </c>
      <c r="B7132" s="3" t="s">
        <v>17</v>
      </c>
      <c r="C7132" s="4">
        <v>3</v>
      </c>
      <c r="D7132" s="4">
        <v>1</v>
      </c>
      <c r="E7132" s="4">
        <v>3</v>
      </c>
      <c r="F7132" s="3" t="s">
        <v>14</v>
      </c>
      <c r="G7132" s="3"/>
      <c r="H7132" s="5">
        <v>45286</v>
      </c>
    </row>
    <row r="7133" spans="1:8">
      <c r="A7133" s="3" t="s">
        <v>7154</v>
      </c>
      <c r="B7133" s="3" t="s">
        <v>35</v>
      </c>
      <c r="C7133" s="4">
        <v>2</v>
      </c>
      <c r="D7133" s="4">
        <v>1.5</v>
      </c>
      <c r="E7133" s="3"/>
      <c r="F7133" s="3" t="s">
        <v>22</v>
      </c>
      <c r="G7133" s="3" t="s">
        <v>15</v>
      </c>
      <c r="H7133" s="5">
        <v>45215</v>
      </c>
    </row>
    <row r="7134" spans="1:8">
      <c r="A7134" s="3" t="s">
        <v>7155</v>
      </c>
      <c r="B7134" s="3" t="s">
        <v>39</v>
      </c>
      <c r="C7134" s="3" t="s">
        <v>10030</v>
      </c>
      <c r="D7134" s="4">
        <v>3</v>
      </c>
      <c r="E7134" s="4">
        <v>9</v>
      </c>
      <c r="F7134" s="3"/>
      <c r="G7134" s="3" t="s">
        <v>11</v>
      </c>
      <c r="H7134" s="5">
        <v>45230</v>
      </c>
    </row>
    <row r="7135" spans="1:8">
      <c r="A7135" s="3" t="s">
        <v>7156</v>
      </c>
      <c r="B7135" s="3" t="s">
        <v>13</v>
      </c>
      <c r="C7135" s="4">
        <v>5</v>
      </c>
      <c r="D7135" s="4">
        <v>3</v>
      </c>
      <c r="E7135" s="4">
        <v>15</v>
      </c>
      <c r="F7135" s="3" t="s">
        <v>10</v>
      </c>
      <c r="G7135" s="3" t="s">
        <v>15</v>
      </c>
      <c r="H7135" s="3" t="s">
        <v>10031</v>
      </c>
    </row>
    <row r="7136" spans="1:8">
      <c r="A7136" s="3" t="s">
        <v>7157</v>
      </c>
      <c r="B7136" s="3" t="s">
        <v>35</v>
      </c>
      <c r="C7136" s="4">
        <v>4</v>
      </c>
      <c r="D7136" s="4">
        <v>1.5</v>
      </c>
      <c r="E7136" s="4">
        <v>6</v>
      </c>
      <c r="F7136" s="3"/>
      <c r="G7136" s="3" t="s">
        <v>11</v>
      </c>
      <c r="H7136" s="5">
        <v>45042</v>
      </c>
    </row>
    <row r="7137" spans="1:8">
      <c r="A7137" s="3" t="s">
        <v>7158</v>
      </c>
      <c r="B7137" s="3"/>
      <c r="C7137" s="4">
        <v>4</v>
      </c>
      <c r="D7137" s="4">
        <v>3</v>
      </c>
      <c r="E7137" s="4">
        <v>12</v>
      </c>
      <c r="F7137" s="3"/>
      <c r="G7137" s="3" t="s">
        <v>15</v>
      </c>
      <c r="H7137" s="5">
        <v>45161</v>
      </c>
    </row>
    <row r="7138" spans="1:8">
      <c r="A7138" s="3" t="s">
        <v>7159</v>
      </c>
      <c r="B7138" s="3"/>
      <c r="C7138" s="4">
        <v>1</v>
      </c>
      <c r="D7138" s="4">
        <v>5</v>
      </c>
      <c r="E7138" s="4">
        <v>5</v>
      </c>
      <c r="F7138" s="3" t="s">
        <v>10</v>
      </c>
      <c r="G7138" s="3"/>
      <c r="H7138" s="5">
        <v>45089</v>
      </c>
    </row>
    <row r="7139" spans="1:8">
      <c r="A7139" s="3" t="s">
        <v>7160</v>
      </c>
      <c r="B7139" s="3" t="s">
        <v>13</v>
      </c>
      <c r="C7139" s="4">
        <v>1</v>
      </c>
      <c r="D7139" s="4">
        <v>3</v>
      </c>
      <c r="E7139" s="4">
        <v>3</v>
      </c>
      <c r="F7139" s="3"/>
      <c r="G7139" s="3"/>
      <c r="H7139" s="5">
        <v>45027</v>
      </c>
    </row>
    <row r="7140" spans="1:8">
      <c r="A7140" s="3" t="s">
        <v>7161</v>
      </c>
      <c r="B7140" s="3" t="s">
        <v>13</v>
      </c>
      <c r="C7140" s="4">
        <v>1</v>
      </c>
      <c r="D7140" s="4">
        <v>3</v>
      </c>
      <c r="E7140" s="4">
        <v>3</v>
      </c>
      <c r="F7140" s="3"/>
      <c r="G7140" s="3" t="s">
        <v>15</v>
      </c>
      <c r="H7140" s="5">
        <v>45236</v>
      </c>
    </row>
    <row r="7141" spans="1:8">
      <c r="A7141" s="3" t="s">
        <v>7162</v>
      </c>
      <c r="B7141" s="3" t="s">
        <v>24</v>
      </c>
      <c r="C7141" s="4">
        <v>3</v>
      </c>
      <c r="D7141" s="4">
        <v>4</v>
      </c>
      <c r="E7141" s="3" t="s">
        <v>10031</v>
      </c>
      <c r="F7141" s="3" t="s">
        <v>22</v>
      </c>
      <c r="G7141" s="3" t="s">
        <v>15</v>
      </c>
      <c r="H7141" s="5">
        <v>45063</v>
      </c>
    </row>
    <row r="7142" spans="1:8">
      <c r="A7142" s="3" t="s">
        <v>7163</v>
      </c>
      <c r="B7142" s="3" t="s">
        <v>35</v>
      </c>
      <c r="C7142" s="4">
        <v>3</v>
      </c>
      <c r="D7142" s="4">
        <v>1.5</v>
      </c>
      <c r="E7142" s="4">
        <v>4.5</v>
      </c>
      <c r="F7142" s="3" t="s">
        <v>22</v>
      </c>
      <c r="G7142" s="3" t="s">
        <v>11</v>
      </c>
      <c r="H7142" s="5">
        <v>45113</v>
      </c>
    </row>
    <row r="7143" spans="1:8">
      <c r="A7143" s="3" t="s">
        <v>7164</v>
      </c>
      <c r="B7143" s="3" t="s">
        <v>24</v>
      </c>
      <c r="C7143" s="4">
        <v>1</v>
      </c>
      <c r="D7143" s="4">
        <v>4</v>
      </c>
      <c r="E7143" s="4">
        <v>4</v>
      </c>
      <c r="F7143" s="3" t="s">
        <v>10</v>
      </c>
      <c r="G7143" s="3" t="s">
        <v>11</v>
      </c>
      <c r="H7143" s="5">
        <v>45174</v>
      </c>
    </row>
    <row r="7144" spans="1:8">
      <c r="A7144" s="3" t="s">
        <v>7165</v>
      </c>
      <c r="B7144" s="3" t="s">
        <v>19</v>
      </c>
      <c r="C7144" s="4">
        <v>1</v>
      </c>
      <c r="D7144" s="4">
        <v>5</v>
      </c>
      <c r="E7144" s="4">
        <v>5</v>
      </c>
      <c r="F7144" s="3" t="s">
        <v>14</v>
      </c>
      <c r="G7144" s="3"/>
      <c r="H7144" s="5">
        <v>45205</v>
      </c>
    </row>
    <row r="7145" spans="1:8">
      <c r="A7145" s="3" t="s">
        <v>7166</v>
      </c>
      <c r="B7145" s="3" t="s">
        <v>19</v>
      </c>
      <c r="C7145" s="3"/>
      <c r="D7145" s="4">
        <v>5</v>
      </c>
      <c r="E7145" s="4">
        <v>15</v>
      </c>
      <c r="F7145" s="3"/>
      <c r="G7145" s="3" t="s">
        <v>11</v>
      </c>
      <c r="H7145" s="5">
        <v>45263</v>
      </c>
    </row>
    <row r="7146" spans="1:8">
      <c r="A7146" s="3" t="s">
        <v>7167</v>
      </c>
      <c r="B7146" s="3" t="s">
        <v>13</v>
      </c>
      <c r="C7146" s="4">
        <v>3</v>
      </c>
      <c r="D7146" s="4">
        <v>3</v>
      </c>
      <c r="E7146" s="4">
        <v>9</v>
      </c>
      <c r="F7146" s="3" t="s">
        <v>22</v>
      </c>
      <c r="G7146" s="3" t="s">
        <v>15</v>
      </c>
      <c r="H7146" s="5">
        <v>45131</v>
      </c>
    </row>
    <row r="7147" spans="1:8">
      <c r="A7147" s="3" t="s">
        <v>7168</v>
      </c>
      <c r="B7147" s="3" t="s">
        <v>24</v>
      </c>
      <c r="C7147" s="4">
        <v>5</v>
      </c>
      <c r="D7147" s="4">
        <v>4</v>
      </c>
      <c r="E7147" s="4">
        <v>20</v>
      </c>
      <c r="F7147" s="3" t="s">
        <v>10</v>
      </c>
      <c r="G7147" s="3" t="s">
        <v>11</v>
      </c>
      <c r="H7147" s="5">
        <v>45054</v>
      </c>
    </row>
    <row r="7148" spans="1:8">
      <c r="A7148" s="3" t="s">
        <v>7169</v>
      </c>
      <c r="B7148" s="3" t="s">
        <v>39</v>
      </c>
      <c r="C7148" s="4">
        <v>5</v>
      </c>
      <c r="D7148" s="4">
        <v>3</v>
      </c>
      <c r="E7148" s="4">
        <v>15</v>
      </c>
      <c r="F7148" s="3" t="s">
        <v>14</v>
      </c>
      <c r="G7148" s="3" t="s">
        <v>15</v>
      </c>
      <c r="H7148" s="5">
        <v>45046</v>
      </c>
    </row>
    <row r="7149" spans="1:8">
      <c r="A7149" s="3" t="s">
        <v>7170</v>
      </c>
      <c r="B7149" s="3" t="s">
        <v>24</v>
      </c>
      <c r="C7149" s="4">
        <v>5</v>
      </c>
      <c r="D7149" s="4">
        <v>4</v>
      </c>
      <c r="E7149" s="3"/>
      <c r="F7149" s="3" t="s">
        <v>14</v>
      </c>
      <c r="G7149" s="3"/>
      <c r="H7149" s="5">
        <v>45190</v>
      </c>
    </row>
    <row r="7150" spans="1:8">
      <c r="A7150" s="3" t="s">
        <v>7171</v>
      </c>
      <c r="B7150" s="3" t="s">
        <v>9</v>
      </c>
      <c r="C7150" s="4">
        <v>4</v>
      </c>
      <c r="D7150" s="4">
        <v>2</v>
      </c>
      <c r="E7150" s="4">
        <v>8</v>
      </c>
      <c r="F7150" s="3" t="s">
        <v>14</v>
      </c>
      <c r="G7150" s="3" t="s">
        <v>11</v>
      </c>
      <c r="H7150" s="5">
        <v>45214</v>
      </c>
    </row>
    <row r="7151" spans="1:8">
      <c r="A7151" s="3" t="s">
        <v>7172</v>
      </c>
      <c r="B7151" s="3" t="s">
        <v>19</v>
      </c>
      <c r="C7151" s="4">
        <v>2</v>
      </c>
      <c r="D7151" s="4">
        <v>5</v>
      </c>
      <c r="E7151" s="4">
        <v>10</v>
      </c>
      <c r="F7151" s="3" t="s">
        <v>14</v>
      </c>
      <c r="G7151" s="3"/>
      <c r="H7151" s="5">
        <v>45037</v>
      </c>
    </row>
    <row r="7152" spans="1:8">
      <c r="A7152" s="3" t="s">
        <v>7173</v>
      </c>
      <c r="B7152" s="3" t="s">
        <v>24</v>
      </c>
      <c r="C7152" s="4">
        <v>4</v>
      </c>
      <c r="D7152" s="4">
        <v>4</v>
      </c>
      <c r="E7152" s="4">
        <v>16</v>
      </c>
      <c r="F7152" s="3" t="s">
        <v>10</v>
      </c>
      <c r="G7152" s="3"/>
      <c r="H7152" s="5">
        <v>45113</v>
      </c>
    </row>
    <row r="7153" spans="1:8">
      <c r="A7153" s="3" t="s">
        <v>7174</v>
      </c>
      <c r="B7153" s="3" t="s">
        <v>9</v>
      </c>
      <c r="C7153" s="4">
        <v>3</v>
      </c>
      <c r="D7153" s="4">
        <v>2</v>
      </c>
      <c r="E7153" s="4">
        <v>6</v>
      </c>
      <c r="F7153" s="3" t="s">
        <v>22</v>
      </c>
      <c r="G7153" s="3"/>
      <c r="H7153" s="5">
        <v>45133</v>
      </c>
    </row>
    <row r="7154" spans="1:8">
      <c r="A7154" s="3" t="s">
        <v>7175</v>
      </c>
      <c r="B7154" s="3" t="s">
        <v>9</v>
      </c>
      <c r="C7154" s="3" t="s">
        <v>10030</v>
      </c>
      <c r="D7154" s="4">
        <v>2</v>
      </c>
      <c r="E7154" s="4">
        <v>2</v>
      </c>
      <c r="F7154" s="3" t="s">
        <v>10</v>
      </c>
      <c r="G7154" s="3"/>
      <c r="H7154" s="5">
        <v>44927</v>
      </c>
    </row>
    <row r="7155" spans="1:8">
      <c r="A7155" s="3" t="s">
        <v>7176</v>
      </c>
      <c r="B7155" s="3" t="s">
        <v>17</v>
      </c>
      <c r="C7155" s="4">
        <v>4</v>
      </c>
      <c r="D7155" s="4">
        <v>1</v>
      </c>
      <c r="E7155" s="4">
        <v>4</v>
      </c>
      <c r="F7155" s="3" t="s">
        <v>14</v>
      </c>
      <c r="G7155" s="3" t="s">
        <v>11</v>
      </c>
      <c r="H7155" s="5">
        <v>45215</v>
      </c>
    </row>
    <row r="7156" spans="1:8">
      <c r="A7156" s="3" t="s">
        <v>7177</v>
      </c>
      <c r="B7156" s="3" t="s">
        <v>24</v>
      </c>
      <c r="C7156" s="4">
        <v>4</v>
      </c>
      <c r="D7156" s="4">
        <v>4</v>
      </c>
      <c r="E7156" s="4">
        <v>16</v>
      </c>
      <c r="F7156" s="3" t="s">
        <v>22</v>
      </c>
      <c r="G7156" s="3" t="s">
        <v>15</v>
      </c>
      <c r="H7156" s="5">
        <v>45174</v>
      </c>
    </row>
    <row r="7157" spans="1:8">
      <c r="A7157" s="3" t="s">
        <v>7178</v>
      </c>
      <c r="B7157" s="3" t="s">
        <v>27</v>
      </c>
      <c r="C7157" s="4">
        <v>4</v>
      </c>
      <c r="D7157" s="4">
        <v>4</v>
      </c>
      <c r="E7157" s="4">
        <v>16</v>
      </c>
      <c r="F7157" s="3" t="s">
        <v>10</v>
      </c>
      <c r="G7157" s="3"/>
      <c r="H7157" s="5">
        <v>45057</v>
      </c>
    </row>
    <row r="7158" spans="1:8">
      <c r="A7158" s="3" t="s">
        <v>7179</v>
      </c>
      <c r="B7158" s="3" t="s">
        <v>27</v>
      </c>
      <c r="C7158" s="4">
        <v>2</v>
      </c>
      <c r="D7158" s="4">
        <v>4</v>
      </c>
      <c r="E7158" s="4">
        <v>8</v>
      </c>
      <c r="F7158" s="3" t="s">
        <v>10</v>
      </c>
      <c r="G7158" s="3" t="s">
        <v>10031</v>
      </c>
      <c r="H7158" s="5">
        <v>45033</v>
      </c>
    </row>
    <row r="7159" spans="1:8">
      <c r="A7159" s="3" t="s">
        <v>7180</v>
      </c>
      <c r="B7159" s="3" t="s">
        <v>35</v>
      </c>
      <c r="C7159" s="4">
        <v>2</v>
      </c>
      <c r="D7159" s="4">
        <v>1.5</v>
      </c>
      <c r="E7159" s="4">
        <v>3</v>
      </c>
      <c r="F7159" s="3" t="s">
        <v>14</v>
      </c>
      <c r="G7159" s="3" t="s">
        <v>10030</v>
      </c>
      <c r="H7159" s="5">
        <v>45164</v>
      </c>
    </row>
    <row r="7160" spans="1:8">
      <c r="A7160" s="3" t="s">
        <v>7181</v>
      </c>
      <c r="B7160" s="3" t="s">
        <v>10031</v>
      </c>
      <c r="C7160" s="4">
        <v>2</v>
      </c>
      <c r="D7160" s="4">
        <v>1.5</v>
      </c>
      <c r="E7160" s="4">
        <v>3</v>
      </c>
      <c r="F7160" s="3"/>
      <c r="G7160" s="3" t="s">
        <v>11</v>
      </c>
      <c r="H7160" s="5">
        <v>44991</v>
      </c>
    </row>
    <row r="7161" spans="1:8">
      <c r="A7161" s="3" t="s">
        <v>7182</v>
      </c>
      <c r="B7161" s="3" t="s">
        <v>10030</v>
      </c>
      <c r="C7161" s="4">
        <v>5</v>
      </c>
      <c r="D7161" s="4">
        <v>5</v>
      </c>
      <c r="E7161" s="4">
        <v>25</v>
      </c>
      <c r="F7161" s="3" t="s">
        <v>14</v>
      </c>
      <c r="G7161" s="3"/>
      <c r="H7161" s="5">
        <v>45119</v>
      </c>
    </row>
    <row r="7162" spans="1:8">
      <c r="A7162" s="3" t="s">
        <v>7183</v>
      </c>
      <c r="B7162" s="3" t="s">
        <v>39</v>
      </c>
      <c r="C7162" s="4">
        <v>3</v>
      </c>
      <c r="D7162" s="4">
        <v>3</v>
      </c>
      <c r="E7162" s="4">
        <v>9</v>
      </c>
      <c r="F7162" s="3" t="s">
        <v>10</v>
      </c>
      <c r="G7162" s="3" t="s">
        <v>11</v>
      </c>
      <c r="H7162" s="5">
        <v>45025</v>
      </c>
    </row>
    <row r="7163" spans="1:8">
      <c r="A7163" s="3" t="s">
        <v>7184</v>
      </c>
      <c r="B7163" s="3" t="s">
        <v>24</v>
      </c>
      <c r="C7163" s="4">
        <v>2</v>
      </c>
      <c r="D7163" s="4">
        <v>4</v>
      </c>
      <c r="E7163" s="4">
        <v>8</v>
      </c>
      <c r="F7163" s="3" t="s">
        <v>22</v>
      </c>
      <c r="G7163" s="3" t="s">
        <v>11</v>
      </c>
      <c r="H7163" s="5">
        <v>45034</v>
      </c>
    </row>
    <row r="7164" spans="1:8">
      <c r="A7164" s="3" t="s">
        <v>7185</v>
      </c>
      <c r="B7164" s="3" t="s">
        <v>17</v>
      </c>
      <c r="C7164" s="4">
        <v>4</v>
      </c>
      <c r="D7164" s="4">
        <v>1</v>
      </c>
      <c r="E7164" s="4">
        <v>4</v>
      </c>
      <c r="F7164" s="3" t="s">
        <v>14</v>
      </c>
      <c r="G7164" s="3" t="s">
        <v>15</v>
      </c>
      <c r="H7164" s="5">
        <v>45058</v>
      </c>
    </row>
    <row r="7165" spans="1:8">
      <c r="A7165" s="3" t="s">
        <v>7186</v>
      </c>
      <c r="B7165" s="3" t="s">
        <v>9</v>
      </c>
      <c r="C7165" s="4">
        <v>3</v>
      </c>
      <c r="D7165" s="4">
        <v>2</v>
      </c>
      <c r="E7165" s="4">
        <v>6</v>
      </c>
      <c r="F7165" s="3" t="s">
        <v>22</v>
      </c>
      <c r="G7165" s="3"/>
      <c r="H7165" s="5">
        <v>45210</v>
      </c>
    </row>
    <row r="7166" spans="1:8">
      <c r="A7166" s="3" t="s">
        <v>7187</v>
      </c>
      <c r="B7166" s="3" t="s">
        <v>9</v>
      </c>
      <c r="C7166" s="4">
        <v>2</v>
      </c>
      <c r="D7166" s="4">
        <v>2</v>
      </c>
      <c r="E7166" s="4">
        <v>4</v>
      </c>
      <c r="F7166" s="3" t="s">
        <v>22</v>
      </c>
      <c r="G7166" s="3" t="s">
        <v>15</v>
      </c>
      <c r="H7166" s="5">
        <v>45127</v>
      </c>
    </row>
    <row r="7167" spans="1:8">
      <c r="A7167" s="3" t="s">
        <v>7188</v>
      </c>
      <c r="B7167" s="3" t="s">
        <v>13</v>
      </c>
      <c r="C7167" s="4">
        <v>2</v>
      </c>
      <c r="D7167" s="4">
        <v>3</v>
      </c>
      <c r="E7167" s="4">
        <v>6</v>
      </c>
      <c r="F7167" s="3" t="s">
        <v>14</v>
      </c>
      <c r="G7167" s="3" t="s">
        <v>15</v>
      </c>
      <c r="H7167" s="5">
        <v>44958</v>
      </c>
    </row>
    <row r="7168" spans="1:8">
      <c r="A7168" s="3" t="s">
        <v>7189</v>
      </c>
      <c r="B7168" s="3" t="s">
        <v>13</v>
      </c>
      <c r="C7168" s="4">
        <v>1</v>
      </c>
      <c r="D7168" s="4">
        <v>3</v>
      </c>
      <c r="E7168" s="4">
        <v>3</v>
      </c>
      <c r="F7168" s="3" t="s">
        <v>22</v>
      </c>
      <c r="G7168" s="3" t="s">
        <v>11</v>
      </c>
      <c r="H7168" s="5">
        <v>45027</v>
      </c>
    </row>
    <row r="7169" spans="1:8">
      <c r="A7169" s="3" t="s">
        <v>7190</v>
      </c>
      <c r="B7169" s="3" t="s">
        <v>35</v>
      </c>
      <c r="C7169" s="4">
        <v>5</v>
      </c>
      <c r="D7169" s="3"/>
      <c r="E7169" s="4">
        <v>7.5</v>
      </c>
      <c r="F7169" s="3" t="s">
        <v>22</v>
      </c>
      <c r="G7169" s="3" t="s">
        <v>11</v>
      </c>
      <c r="H7169" s="5">
        <v>45163</v>
      </c>
    </row>
    <row r="7170" spans="1:8">
      <c r="A7170" s="3" t="s">
        <v>7191</v>
      </c>
      <c r="B7170" s="3" t="s">
        <v>10031</v>
      </c>
      <c r="C7170" s="4">
        <v>3</v>
      </c>
      <c r="D7170" s="4">
        <v>5</v>
      </c>
      <c r="E7170" s="4">
        <v>15</v>
      </c>
      <c r="F7170" s="3" t="s">
        <v>22</v>
      </c>
      <c r="G7170" s="3" t="s">
        <v>10030</v>
      </c>
      <c r="H7170" s="5">
        <v>44938</v>
      </c>
    </row>
    <row r="7171" spans="1:8">
      <c r="A7171" s="3" t="s">
        <v>7192</v>
      </c>
      <c r="B7171" s="3" t="s">
        <v>39</v>
      </c>
      <c r="C7171" s="4">
        <v>2</v>
      </c>
      <c r="D7171" s="4">
        <v>3</v>
      </c>
      <c r="E7171" s="4">
        <v>6</v>
      </c>
      <c r="F7171" s="3" t="s">
        <v>22</v>
      </c>
      <c r="G7171" s="3" t="s">
        <v>15</v>
      </c>
      <c r="H7171" s="5">
        <v>45215</v>
      </c>
    </row>
    <row r="7172" spans="1:8">
      <c r="A7172" s="3" t="s">
        <v>7193</v>
      </c>
      <c r="B7172" s="3" t="s">
        <v>19</v>
      </c>
      <c r="C7172" s="4">
        <v>5</v>
      </c>
      <c r="D7172" s="4">
        <v>5</v>
      </c>
      <c r="E7172" s="4">
        <v>25</v>
      </c>
      <c r="F7172" s="3" t="s">
        <v>14</v>
      </c>
      <c r="G7172" s="3" t="s">
        <v>11</v>
      </c>
      <c r="H7172" s="5">
        <v>44955</v>
      </c>
    </row>
    <row r="7173" spans="1:8">
      <c r="A7173" s="3" t="s">
        <v>7194</v>
      </c>
      <c r="B7173" s="3" t="s">
        <v>19</v>
      </c>
      <c r="C7173" s="4">
        <v>4</v>
      </c>
      <c r="D7173" s="4">
        <v>5</v>
      </c>
      <c r="E7173" s="4">
        <v>20</v>
      </c>
      <c r="F7173" s="3" t="s">
        <v>10</v>
      </c>
      <c r="G7173" s="3"/>
      <c r="H7173" s="5">
        <v>45011</v>
      </c>
    </row>
    <row r="7174" spans="1:8">
      <c r="A7174" s="3" t="s">
        <v>7195</v>
      </c>
      <c r="B7174" s="3" t="s">
        <v>39</v>
      </c>
      <c r="C7174" s="4">
        <v>4</v>
      </c>
      <c r="D7174" s="4">
        <v>3</v>
      </c>
      <c r="E7174" s="4">
        <v>12</v>
      </c>
      <c r="F7174" s="3" t="s">
        <v>22</v>
      </c>
      <c r="G7174" s="3" t="s">
        <v>15</v>
      </c>
      <c r="H7174" s="5">
        <v>44951</v>
      </c>
    </row>
    <row r="7175" spans="1:8">
      <c r="A7175" s="3" t="s">
        <v>7196</v>
      </c>
      <c r="B7175" s="3" t="s">
        <v>19</v>
      </c>
      <c r="C7175" s="4">
        <v>1</v>
      </c>
      <c r="D7175" s="4">
        <v>5</v>
      </c>
      <c r="E7175" s="4">
        <v>5</v>
      </c>
      <c r="F7175" s="3" t="s">
        <v>14</v>
      </c>
      <c r="G7175" s="3" t="s">
        <v>15</v>
      </c>
      <c r="H7175" s="3" t="s">
        <v>10031</v>
      </c>
    </row>
    <row r="7176" spans="1:8">
      <c r="A7176" s="3" t="s">
        <v>7197</v>
      </c>
      <c r="B7176" s="3" t="s">
        <v>35</v>
      </c>
      <c r="C7176" s="4">
        <v>2</v>
      </c>
      <c r="D7176" s="4">
        <v>1.5</v>
      </c>
      <c r="E7176" s="4">
        <v>3</v>
      </c>
      <c r="F7176" s="3"/>
      <c r="G7176" s="3"/>
      <c r="H7176" s="5">
        <v>45052</v>
      </c>
    </row>
    <row r="7177" spans="1:8">
      <c r="A7177" s="3" t="s">
        <v>7198</v>
      </c>
      <c r="B7177" s="3" t="s">
        <v>13</v>
      </c>
      <c r="C7177" s="4">
        <v>4</v>
      </c>
      <c r="D7177" s="4">
        <v>3</v>
      </c>
      <c r="E7177" s="4">
        <v>12</v>
      </c>
      <c r="F7177" s="3" t="s">
        <v>14</v>
      </c>
      <c r="G7177" s="3"/>
      <c r="H7177" s="5">
        <v>45099</v>
      </c>
    </row>
    <row r="7178" spans="1:8">
      <c r="A7178" s="3" t="s">
        <v>7199</v>
      </c>
      <c r="B7178" s="3" t="s">
        <v>24</v>
      </c>
      <c r="C7178" s="4">
        <v>5</v>
      </c>
      <c r="D7178" s="4">
        <v>4</v>
      </c>
      <c r="E7178" s="4">
        <v>20</v>
      </c>
      <c r="F7178" s="3"/>
      <c r="G7178" s="3" t="s">
        <v>15</v>
      </c>
      <c r="H7178" s="5">
        <v>45184</v>
      </c>
    </row>
    <row r="7179" spans="1:8">
      <c r="A7179" s="3" t="s">
        <v>7200</v>
      </c>
      <c r="B7179" s="3" t="s">
        <v>13</v>
      </c>
      <c r="C7179" s="4">
        <v>1</v>
      </c>
      <c r="D7179" s="4">
        <v>3</v>
      </c>
      <c r="E7179" s="4">
        <v>3</v>
      </c>
      <c r="F7179" s="3" t="s">
        <v>10</v>
      </c>
      <c r="G7179" s="3" t="s">
        <v>15</v>
      </c>
      <c r="H7179" s="5">
        <v>45070</v>
      </c>
    </row>
    <row r="7180" spans="1:8">
      <c r="A7180" s="3" t="s">
        <v>7201</v>
      </c>
      <c r="B7180" s="3" t="s">
        <v>35</v>
      </c>
      <c r="C7180" s="4">
        <v>3</v>
      </c>
      <c r="D7180" s="4">
        <v>1.5</v>
      </c>
      <c r="E7180" s="4">
        <v>4.5</v>
      </c>
      <c r="F7180" s="3" t="s">
        <v>10</v>
      </c>
      <c r="G7180" s="3" t="s">
        <v>11</v>
      </c>
      <c r="H7180" s="5">
        <v>45017</v>
      </c>
    </row>
    <row r="7181" spans="1:8">
      <c r="A7181" s="3" t="s">
        <v>7202</v>
      </c>
      <c r="B7181" s="3" t="s">
        <v>19</v>
      </c>
      <c r="C7181" s="4">
        <v>4</v>
      </c>
      <c r="D7181" s="4">
        <v>5</v>
      </c>
      <c r="E7181" s="4">
        <v>20</v>
      </c>
      <c r="F7181" s="3" t="s">
        <v>22</v>
      </c>
      <c r="G7181" s="3" t="s">
        <v>15</v>
      </c>
      <c r="H7181" s="5">
        <v>45131</v>
      </c>
    </row>
    <row r="7182" spans="1:8">
      <c r="A7182" s="3" t="s">
        <v>7203</v>
      </c>
      <c r="B7182" s="3" t="s">
        <v>24</v>
      </c>
      <c r="C7182" s="4">
        <v>5</v>
      </c>
      <c r="D7182" s="4">
        <v>4</v>
      </c>
      <c r="E7182" s="4">
        <v>20</v>
      </c>
      <c r="F7182" s="3"/>
      <c r="G7182" s="3"/>
      <c r="H7182" s="5">
        <v>45192</v>
      </c>
    </row>
    <row r="7183" spans="1:8">
      <c r="A7183" s="3" t="s">
        <v>7204</v>
      </c>
      <c r="B7183" s="3" t="s">
        <v>13</v>
      </c>
      <c r="C7183" s="4">
        <v>5</v>
      </c>
      <c r="D7183" s="4">
        <v>3</v>
      </c>
      <c r="E7183" s="4">
        <v>15</v>
      </c>
      <c r="F7183" s="3" t="s">
        <v>14</v>
      </c>
      <c r="G7183" s="3"/>
      <c r="H7183" s="5">
        <v>45226</v>
      </c>
    </row>
    <row r="7184" spans="1:8">
      <c r="A7184" s="3" t="s">
        <v>7205</v>
      </c>
      <c r="B7184" s="3" t="s">
        <v>39</v>
      </c>
      <c r="C7184" s="4">
        <v>3</v>
      </c>
      <c r="D7184" s="4">
        <v>3</v>
      </c>
      <c r="E7184" s="4">
        <v>9</v>
      </c>
      <c r="F7184" s="3" t="s">
        <v>22</v>
      </c>
      <c r="G7184" s="3"/>
      <c r="H7184" s="5">
        <v>45013</v>
      </c>
    </row>
    <row r="7185" spans="1:8">
      <c r="A7185" s="3" t="s">
        <v>7206</v>
      </c>
      <c r="B7185" s="3" t="s">
        <v>24</v>
      </c>
      <c r="C7185" s="4">
        <v>4</v>
      </c>
      <c r="D7185" s="4">
        <v>4</v>
      </c>
      <c r="E7185" s="3" t="s">
        <v>10030</v>
      </c>
      <c r="F7185" s="3" t="s">
        <v>14</v>
      </c>
      <c r="G7185" s="3" t="s">
        <v>11</v>
      </c>
      <c r="H7185" s="5">
        <v>45074</v>
      </c>
    </row>
    <row r="7186" spans="1:8">
      <c r="A7186" s="3" t="s">
        <v>7207</v>
      </c>
      <c r="B7186" s="3" t="s">
        <v>27</v>
      </c>
      <c r="C7186" s="4">
        <v>4</v>
      </c>
      <c r="D7186" s="4">
        <v>4</v>
      </c>
      <c r="E7186" s="4">
        <v>16</v>
      </c>
      <c r="F7186" s="3" t="s">
        <v>22</v>
      </c>
      <c r="G7186" s="3" t="s">
        <v>15</v>
      </c>
      <c r="H7186" s="5">
        <v>44997</v>
      </c>
    </row>
    <row r="7187" spans="1:8">
      <c r="A7187" s="3" t="s">
        <v>7208</v>
      </c>
      <c r="B7187" s="3" t="s">
        <v>27</v>
      </c>
      <c r="C7187" s="4">
        <v>4</v>
      </c>
      <c r="D7187" s="4">
        <v>4</v>
      </c>
      <c r="E7187" s="4">
        <v>16</v>
      </c>
      <c r="F7187" s="3"/>
      <c r="G7187" s="3" t="s">
        <v>11</v>
      </c>
      <c r="H7187" s="5">
        <v>45214</v>
      </c>
    </row>
    <row r="7188" spans="1:8">
      <c r="A7188" s="3" t="s">
        <v>7209</v>
      </c>
      <c r="B7188" s="3" t="s">
        <v>17</v>
      </c>
      <c r="C7188" s="4">
        <v>4</v>
      </c>
      <c r="D7188" s="4">
        <v>1</v>
      </c>
      <c r="E7188" s="4">
        <v>4</v>
      </c>
      <c r="F7188" s="3" t="s">
        <v>10030</v>
      </c>
      <c r="G7188" s="3" t="s">
        <v>11</v>
      </c>
      <c r="H7188" s="5">
        <v>45237</v>
      </c>
    </row>
    <row r="7189" spans="1:8">
      <c r="A7189" s="3" t="s">
        <v>7210</v>
      </c>
      <c r="B7189" s="3" t="s">
        <v>10030</v>
      </c>
      <c r="C7189" s="4">
        <v>3</v>
      </c>
      <c r="D7189" s="4">
        <v>3</v>
      </c>
      <c r="E7189" s="4">
        <v>9</v>
      </c>
      <c r="F7189" s="3" t="s">
        <v>10030</v>
      </c>
      <c r="G7189" s="3" t="s">
        <v>10030</v>
      </c>
      <c r="H7189" s="5">
        <v>45182</v>
      </c>
    </row>
    <row r="7190" spans="1:8">
      <c r="A7190" s="3" t="s">
        <v>7211</v>
      </c>
      <c r="B7190" s="3" t="s">
        <v>10030</v>
      </c>
      <c r="C7190" s="4">
        <v>5</v>
      </c>
      <c r="D7190" s="4">
        <v>4</v>
      </c>
      <c r="E7190" s="4">
        <v>20</v>
      </c>
      <c r="F7190" s="3" t="s">
        <v>10</v>
      </c>
      <c r="G7190" s="3" t="s">
        <v>15</v>
      </c>
      <c r="H7190" s="5">
        <v>44967</v>
      </c>
    </row>
    <row r="7191" spans="1:8">
      <c r="A7191" s="3" t="s">
        <v>7212</v>
      </c>
      <c r="B7191" s="3" t="s">
        <v>9</v>
      </c>
      <c r="C7191" s="4">
        <v>4</v>
      </c>
      <c r="D7191" s="4">
        <v>2</v>
      </c>
      <c r="E7191" s="4">
        <v>8</v>
      </c>
      <c r="F7191" s="3" t="s">
        <v>22</v>
      </c>
      <c r="G7191" s="3" t="s">
        <v>15</v>
      </c>
      <c r="H7191" s="5">
        <v>45275</v>
      </c>
    </row>
    <row r="7192" spans="1:8">
      <c r="A7192" s="3" t="s">
        <v>7213</v>
      </c>
      <c r="B7192" s="3" t="s">
        <v>13</v>
      </c>
      <c r="C7192" s="4">
        <v>2</v>
      </c>
      <c r="D7192" s="4">
        <v>3</v>
      </c>
      <c r="E7192" s="4">
        <v>6</v>
      </c>
      <c r="F7192" s="3"/>
      <c r="G7192" s="3" t="s">
        <v>10030</v>
      </c>
      <c r="H7192" s="5">
        <v>45066</v>
      </c>
    </row>
    <row r="7193" spans="1:8">
      <c r="A7193" s="3" t="s">
        <v>7214</v>
      </c>
      <c r="B7193" s="3" t="s">
        <v>39</v>
      </c>
      <c r="C7193" s="4">
        <v>2</v>
      </c>
      <c r="D7193" s="4">
        <v>3</v>
      </c>
      <c r="E7193" s="4">
        <v>6</v>
      </c>
      <c r="F7193" s="3" t="s">
        <v>22</v>
      </c>
      <c r="G7193" s="3" t="s">
        <v>11</v>
      </c>
      <c r="H7193" s="5">
        <v>45242</v>
      </c>
    </row>
    <row r="7194" spans="1:8">
      <c r="A7194" s="3" t="s">
        <v>7215</v>
      </c>
      <c r="B7194" s="3" t="s">
        <v>39</v>
      </c>
      <c r="C7194" s="4">
        <v>3</v>
      </c>
      <c r="D7194" s="4">
        <v>3</v>
      </c>
      <c r="E7194" s="4">
        <v>9</v>
      </c>
      <c r="F7194" s="3"/>
      <c r="G7194" s="3"/>
      <c r="H7194" s="5">
        <v>45085</v>
      </c>
    </row>
    <row r="7195" spans="1:8">
      <c r="A7195" s="3" t="s">
        <v>7216</v>
      </c>
      <c r="B7195" s="3" t="s">
        <v>39</v>
      </c>
      <c r="C7195" s="4">
        <v>3</v>
      </c>
      <c r="D7195" s="4">
        <v>3</v>
      </c>
      <c r="E7195" s="4">
        <v>9</v>
      </c>
      <c r="F7195" s="3" t="s">
        <v>10030</v>
      </c>
      <c r="G7195" s="3"/>
      <c r="H7195" s="5">
        <v>45011</v>
      </c>
    </row>
    <row r="7196" spans="1:8">
      <c r="A7196" s="3" t="s">
        <v>7217</v>
      </c>
      <c r="B7196" s="3" t="s">
        <v>13</v>
      </c>
      <c r="C7196" s="4">
        <v>1</v>
      </c>
      <c r="D7196" s="4">
        <v>3</v>
      </c>
      <c r="E7196" s="3" t="s">
        <v>10031</v>
      </c>
      <c r="F7196" s="3"/>
      <c r="G7196" s="3" t="s">
        <v>15</v>
      </c>
      <c r="H7196" s="5">
        <v>44930</v>
      </c>
    </row>
    <row r="7197" spans="1:8">
      <c r="A7197" s="3" t="s">
        <v>7218</v>
      </c>
      <c r="B7197" s="3" t="s">
        <v>24</v>
      </c>
      <c r="C7197" s="4">
        <v>3</v>
      </c>
      <c r="D7197" s="4">
        <v>4</v>
      </c>
      <c r="E7197" s="4">
        <v>12</v>
      </c>
      <c r="F7197" s="3"/>
      <c r="G7197" s="3"/>
      <c r="H7197" s="5">
        <v>44972</v>
      </c>
    </row>
    <row r="7198" spans="1:8">
      <c r="A7198" s="3" t="s">
        <v>7219</v>
      </c>
      <c r="B7198" s="3" t="s">
        <v>39</v>
      </c>
      <c r="C7198" s="4">
        <v>3</v>
      </c>
      <c r="D7198" s="4">
        <v>3</v>
      </c>
      <c r="E7198" s="4">
        <v>9</v>
      </c>
      <c r="F7198" s="3"/>
      <c r="G7198" s="3" t="s">
        <v>11</v>
      </c>
      <c r="H7198" s="5">
        <v>45049</v>
      </c>
    </row>
    <row r="7199" spans="1:8">
      <c r="A7199" s="3" t="s">
        <v>7220</v>
      </c>
      <c r="B7199" s="3" t="s">
        <v>39</v>
      </c>
      <c r="C7199" s="4">
        <v>5</v>
      </c>
      <c r="D7199" s="4">
        <v>3</v>
      </c>
      <c r="E7199" s="3" t="s">
        <v>10031</v>
      </c>
      <c r="F7199" s="3" t="s">
        <v>22</v>
      </c>
      <c r="G7199" s="3" t="s">
        <v>10031</v>
      </c>
      <c r="H7199" s="5">
        <v>45212</v>
      </c>
    </row>
    <row r="7200" spans="1:8">
      <c r="A7200" s="3" t="s">
        <v>7221</v>
      </c>
      <c r="B7200" s="3" t="s">
        <v>35</v>
      </c>
      <c r="C7200" s="4">
        <v>4</v>
      </c>
      <c r="D7200" s="4">
        <v>1.5</v>
      </c>
      <c r="E7200" s="4">
        <v>6</v>
      </c>
      <c r="F7200" s="3" t="s">
        <v>10</v>
      </c>
      <c r="G7200" s="3" t="s">
        <v>15</v>
      </c>
      <c r="H7200" s="5">
        <v>44964</v>
      </c>
    </row>
    <row r="7201" spans="1:8">
      <c r="A7201" s="3" t="s">
        <v>7222</v>
      </c>
      <c r="B7201" s="3" t="s">
        <v>17</v>
      </c>
      <c r="C7201" s="4">
        <v>1</v>
      </c>
      <c r="D7201" s="3" t="s">
        <v>10031</v>
      </c>
      <c r="E7201" s="4">
        <v>1</v>
      </c>
      <c r="F7201" s="3"/>
      <c r="G7201" s="3" t="s">
        <v>11</v>
      </c>
      <c r="H7201" s="5">
        <v>45089</v>
      </c>
    </row>
    <row r="7202" spans="1:8">
      <c r="A7202" s="3" t="s">
        <v>7223</v>
      </c>
      <c r="B7202" s="3" t="s">
        <v>17</v>
      </c>
      <c r="C7202" s="4">
        <v>2</v>
      </c>
      <c r="D7202" s="4">
        <v>1</v>
      </c>
      <c r="E7202" s="4">
        <v>2</v>
      </c>
      <c r="F7202" s="3"/>
      <c r="G7202" s="3" t="s">
        <v>15</v>
      </c>
      <c r="H7202" s="5">
        <v>45215</v>
      </c>
    </row>
    <row r="7203" spans="1:8">
      <c r="A7203" s="3" t="s">
        <v>7224</v>
      </c>
      <c r="B7203" s="3" t="s">
        <v>39</v>
      </c>
      <c r="C7203" s="4">
        <v>5</v>
      </c>
      <c r="D7203" s="4">
        <v>3</v>
      </c>
      <c r="E7203" s="4">
        <v>15</v>
      </c>
      <c r="F7203" s="3"/>
      <c r="G7203" s="3" t="s">
        <v>15</v>
      </c>
      <c r="H7203" s="3"/>
    </row>
    <row r="7204" spans="1:8">
      <c r="A7204" s="3" t="s">
        <v>7225</v>
      </c>
      <c r="B7204" s="3" t="s">
        <v>19</v>
      </c>
      <c r="C7204" s="4">
        <v>5</v>
      </c>
      <c r="D7204" s="4">
        <v>5</v>
      </c>
      <c r="E7204" s="4">
        <v>25</v>
      </c>
      <c r="F7204" s="3" t="s">
        <v>14</v>
      </c>
      <c r="G7204" s="3" t="s">
        <v>15</v>
      </c>
      <c r="H7204" s="5">
        <v>44931</v>
      </c>
    </row>
    <row r="7205" spans="1:8">
      <c r="A7205" s="3" t="s">
        <v>7226</v>
      </c>
      <c r="B7205" s="3" t="s">
        <v>27</v>
      </c>
      <c r="C7205" s="4">
        <v>2</v>
      </c>
      <c r="D7205" s="4">
        <v>4</v>
      </c>
      <c r="E7205" s="4">
        <v>8</v>
      </c>
      <c r="F7205" s="3" t="s">
        <v>10031</v>
      </c>
      <c r="G7205" s="3"/>
      <c r="H7205" s="5">
        <v>45085</v>
      </c>
    </row>
    <row r="7206" spans="1:8">
      <c r="A7206" s="3" t="s">
        <v>7227</v>
      </c>
      <c r="B7206" s="3" t="s">
        <v>35</v>
      </c>
      <c r="C7206" s="4">
        <v>4</v>
      </c>
      <c r="D7206" s="4">
        <v>1.5</v>
      </c>
      <c r="E7206" s="4">
        <v>6</v>
      </c>
      <c r="F7206" s="3" t="s">
        <v>22</v>
      </c>
      <c r="G7206" s="3"/>
      <c r="H7206" s="5">
        <v>44937</v>
      </c>
    </row>
    <row r="7207" spans="1:8">
      <c r="A7207" s="3" t="s">
        <v>7228</v>
      </c>
      <c r="B7207" s="3" t="s">
        <v>27</v>
      </c>
      <c r="C7207" s="4">
        <v>5</v>
      </c>
      <c r="D7207" s="4">
        <v>4</v>
      </c>
      <c r="E7207" s="4">
        <v>20</v>
      </c>
      <c r="F7207" s="3" t="s">
        <v>22</v>
      </c>
      <c r="G7207" s="3" t="s">
        <v>15</v>
      </c>
      <c r="H7207" s="5">
        <v>45127</v>
      </c>
    </row>
    <row r="7208" spans="1:8">
      <c r="A7208" s="3" t="s">
        <v>7229</v>
      </c>
      <c r="B7208" s="3" t="s">
        <v>24</v>
      </c>
      <c r="C7208" s="4">
        <v>2</v>
      </c>
      <c r="D7208" s="4">
        <v>4</v>
      </c>
      <c r="E7208" s="4">
        <v>8</v>
      </c>
      <c r="F7208" s="3" t="s">
        <v>10030</v>
      </c>
      <c r="G7208" s="3"/>
      <c r="H7208" s="5">
        <v>44968</v>
      </c>
    </row>
    <row r="7209" spans="1:8">
      <c r="A7209" s="3" t="s">
        <v>7230</v>
      </c>
      <c r="B7209" s="3" t="s">
        <v>19</v>
      </c>
      <c r="C7209" s="4">
        <v>5</v>
      </c>
      <c r="D7209" s="4">
        <v>5</v>
      </c>
      <c r="E7209" s="4">
        <v>25</v>
      </c>
      <c r="F7209" s="3" t="s">
        <v>22</v>
      </c>
      <c r="G7209" s="3"/>
      <c r="H7209" s="5">
        <v>45262</v>
      </c>
    </row>
    <row r="7210" spans="1:8">
      <c r="A7210" s="3" t="s">
        <v>7231</v>
      </c>
      <c r="B7210" s="3" t="s">
        <v>39</v>
      </c>
      <c r="C7210" s="4">
        <v>2</v>
      </c>
      <c r="D7210" s="4">
        <v>3</v>
      </c>
      <c r="E7210" s="4">
        <v>6</v>
      </c>
      <c r="F7210" s="3" t="s">
        <v>14</v>
      </c>
      <c r="G7210" s="3" t="s">
        <v>15</v>
      </c>
      <c r="H7210" s="5">
        <v>45033</v>
      </c>
    </row>
    <row r="7211" spans="1:8">
      <c r="A7211" s="3" t="s">
        <v>7232</v>
      </c>
      <c r="B7211" s="3" t="s">
        <v>9</v>
      </c>
      <c r="C7211" s="4">
        <v>4</v>
      </c>
      <c r="D7211" s="4">
        <v>2</v>
      </c>
      <c r="E7211" s="3" t="s">
        <v>10031</v>
      </c>
      <c r="F7211" s="3" t="s">
        <v>22</v>
      </c>
      <c r="G7211" s="3" t="s">
        <v>15</v>
      </c>
      <c r="H7211" s="5">
        <v>44977</v>
      </c>
    </row>
    <row r="7212" spans="1:8">
      <c r="A7212" s="3" t="s">
        <v>7233</v>
      </c>
      <c r="B7212" s="3" t="s">
        <v>24</v>
      </c>
      <c r="C7212" s="4">
        <v>2</v>
      </c>
      <c r="D7212" s="4">
        <v>4</v>
      </c>
      <c r="E7212" s="4">
        <v>8</v>
      </c>
      <c r="F7212" s="3"/>
      <c r="G7212" s="3" t="s">
        <v>15</v>
      </c>
      <c r="H7212" s="5">
        <v>45067</v>
      </c>
    </row>
    <row r="7213" spans="1:8">
      <c r="A7213" s="3" t="s">
        <v>7234</v>
      </c>
      <c r="B7213" s="3" t="s">
        <v>39</v>
      </c>
      <c r="C7213" s="4">
        <v>5</v>
      </c>
      <c r="D7213" s="4">
        <v>3</v>
      </c>
      <c r="E7213" s="4">
        <v>15</v>
      </c>
      <c r="F7213" s="3" t="s">
        <v>22</v>
      </c>
      <c r="G7213" s="3" t="s">
        <v>11</v>
      </c>
      <c r="H7213" s="5">
        <v>45151</v>
      </c>
    </row>
    <row r="7214" spans="1:8">
      <c r="A7214" s="3" t="s">
        <v>7235</v>
      </c>
      <c r="B7214" s="3" t="s">
        <v>27</v>
      </c>
      <c r="C7214" s="4">
        <v>3</v>
      </c>
      <c r="D7214" s="4">
        <v>4</v>
      </c>
      <c r="E7214" s="4">
        <v>12</v>
      </c>
      <c r="F7214" s="3" t="s">
        <v>10</v>
      </c>
      <c r="G7214" s="3" t="s">
        <v>15</v>
      </c>
      <c r="H7214" s="5">
        <v>45275</v>
      </c>
    </row>
    <row r="7215" spans="1:8">
      <c r="A7215" s="3" t="s">
        <v>7236</v>
      </c>
      <c r="B7215" s="3" t="s">
        <v>39</v>
      </c>
      <c r="C7215" s="4">
        <v>2</v>
      </c>
      <c r="D7215" s="4">
        <v>3</v>
      </c>
      <c r="E7215" s="4">
        <v>6</v>
      </c>
      <c r="F7215" s="3" t="s">
        <v>14</v>
      </c>
      <c r="G7215" s="3"/>
      <c r="H7215" s="5">
        <v>45158</v>
      </c>
    </row>
    <row r="7216" spans="1:8">
      <c r="A7216" s="3" t="s">
        <v>7237</v>
      </c>
      <c r="B7216" s="3" t="s">
        <v>17</v>
      </c>
      <c r="C7216" s="4">
        <v>4</v>
      </c>
      <c r="D7216" s="4">
        <v>1</v>
      </c>
      <c r="E7216" s="4">
        <v>4</v>
      </c>
      <c r="F7216" s="3" t="s">
        <v>14</v>
      </c>
      <c r="G7216" s="3" t="s">
        <v>15</v>
      </c>
      <c r="H7216" s="5">
        <v>45090</v>
      </c>
    </row>
    <row r="7217" spans="1:8">
      <c r="A7217" s="3" t="s">
        <v>7238</v>
      </c>
      <c r="B7217" s="3" t="s">
        <v>17</v>
      </c>
      <c r="C7217" s="4">
        <v>3</v>
      </c>
      <c r="D7217" s="4">
        <v>1</v>
      </c>
      <c r="E7217" s="4">
        <v>3</v>
      </c>
      <c r="F7217" s="3" t="s">
        <v>22</v>
      </c>
      <c r="G7217" s="3" t="s">
        <v>15</v>
      </c>
      <c r="H7217" s="5">
        <v>45235</v>
      </c>
    </row>
    <row r="7218" spans="1:8">
      <c r="A7218" s="3" t="s">
        <v>7239</v>
      </c>
      <c r="B7218" s="3" t="s">
        <v>39</v>
      </c>
      <c r="C7218" s="4">
        <v>4</v>
      </c>
      <c r="D7218" s="4">
        <v>3</v>
      </c>
      <c r="E7218" s="4">
        <v>12</v>
      </c>
      <c r="F7218" s="3" t="s">
        <v>14</v>
      </c>
      <c r="G7218" s="3"/>
      <c r="H7218" s="5">
        <v>45245</v>
      </c>
    </row>
    <row r="7219" spans="1:8">
      <c r="A7219" s="3" t="s">
        <v>7240</v>
      </c>
      <c r="B7219" s="3" t="s">
        <v>27</v>
      </c>
      <c r="C7219" s="4">
        <v>1</v>
      </c>
      <c r="D7219" s="4">
        <v>4</v>
      </c>
      <c r="E7219" s="4">
        <v>4</v>
      </c>
      <c r="F7219" s="3" t="s">
        <v>14</v>
      </c>
      <c r="G7219" s="3"/>
      <c r="H7219" s="5">
        <v>45037</v>
      </c>
    </row>
    <row r="7220" spans="1:8">
      <c r="A7220" s="3" t="s">
        <v>7241</v>
      </c>
      <c r="B7220" s="3" t="s">
        <v>39</v>
      </c>
      <c r="C7220" s="4">
        <v>1</v>
      </c>
      <c r="D7220" s="4">
        <v>3</v>
      </c>
      <c r="E7220" s="4">
        <v>3</v>
      </c>
      <c r="F7220" s="3" t="s">
        <v>22</v>
      </c>
      <c r="G7220" s="3" t="s">
        <v>15</v>
      </c>
      <c r="H7220" s="5">
        <v>45054</v>
      </c>
    </row>
    <row r="7221" spans="1:8">
      <c r="A7221" s="3" t="s">
        <v>7242</v>
      </c>
      <c r="B7221" s="3" t="s">
        <v>27</v>
      </c>
      <c r="C7221" s="3"/>
      <c r="D7221" s="4">
        <v>4</v>
      </c>
      <c r="E7221" s="4">
        <v>12</v>
      </c>
      <c r="F7221" s="3" t="s">
        <v>14</v>
      </c>
      <c r="G7221" s="3" t="s">
        <v>11</v>
      </c>
      <c r="H7221" s="5">
        <v>45047</v>
      </c>
    </row>
    <row r="7222" spans="1:8">
      <c r="A7222" s="3" t="s">
        <v>7243</v>
      </c>
      <c r="B7222" s="3" t="s">
        <v>9</v>
      </c>
      <c r="C7222" s="4">
        <v>2</v>
      </c>
      <c r="D7222" s="4">
        <v>2</v>
      </c>
      <c r="E7222" s="4">
        <v>4</v>
      </c>
      <c r="F7222" s="3" t="s">
        <v>22</v>
      </c>
      <c r="G7222" s="3" t="s">
        <v>11</v>
      </c>
      <c r="H7222" s="5">
        <v>45128</v>
      </c>
    </row>
    <row r="7223" spans="1:8">
      <c r="A7223" s="3" t="s">
        <v>7244</v>
      </c>
      <c r="B7223" s="3" t="s">
        <v>9</v>
      </c>
      <c r="C7223" s="4">
        <v>4</v>
      </c>
      <c r="D7223" s="4">
        <v>2</v>
      </c>
      <c r="E7223" s="4">
        <v>8</v>
      </c>
      <c r="F7223" s="3" t="s">
        <v>10</v>
      </c>
      <c r="G7223" s="3" t="s">
        <v>11</v>
      </c>
      <c r="H7223" s="5">
        <v>45228</v>
      </c>
    </row>
    <row r="7224" spans="1:8">
      <c r="A7224" s="3" t="s">
        <v>7245</v>
      </c>
      <c r="B7224" s="3" t="s">
        <v>39</v>
      </c>
      <c r="C7224" s="4">
        <v>4</v>
      </c>
      <c r="D7224" s="4">
        <v>3</v>
      </c>
      <c r="E7224" s="4">
        <v>12</v>
      </c>
      <c r="F7224" s="3" t="s">
        <v>10</v>
      </c>
      <c r="G7224" s="3" t="s">
        <v>15</v>
      </c>
      <c r="H7224" s="5">
        <v>45105</v>
      </c>
    </row>
    <row r="7225" spans="1:8">
      <c r="A7225" s="3" t="s">
        <v>7246</v>
      </c>
      <c r="B7225" s="3" t="s">
        <v>19</v>
      </c>
      <c r="C7225" s="3" t="s">
        <v>10030</v>
      </c>
      <c r="D7225" s="4">
        <v>5</v>
      </c>
      <c r="E7225" s="4">
        <v>25</v>
      </c>
      <c r="F7225" s="3" t="s">
        <v>14</v>
      </c>
      <c r="G7225" s="3"/>
      <c r="H7225" s="5">
        <v>45106</v>
      </c>
    </row>
    <row r="7226" spans="1:8">
      <c r="A7226" s="3" t="s">
        <v>7247</v>
      </c>
      <c r="B7226" s="3" t="s">
        <v>35</v>
      </c>
      <c r="C7226" s="4">
        <v>3</v>
      </c>
      <c r="D7226" s="4">
        <v>1.5</v>
      </c>
      <c r="E7226" s="4">
        <v>4.5</v>
      </c>
      <c r="F7226" s="3" t="s">
        <v>14</v>
      </c>
      <c r="G7226" s="3" t="s">
        <v>10030</v>
      </c>
      <c r="H7226" s="5">
        <v>45093</v>
      </c>
    </row>
    <row r="7227" spans="1:8">
      <c r="A7227" s="3" t="s">
        <v>7248</v>
      </c>
      <c r="B7227" s="3" t="s">
        <v>35</v>
      </c>
      <c r="C7227" s="4">
        <v>2</v>
      </c>
      <c r="D7227" s="4">
        <v>1.5</v>
      </c>
      <c r="E7227" s="4">
        <v>3</v>
      </c>
      <c r="F7227" s="3"/>
      <c r="G7227" s="3"/>
      <c r="H7227" s="5">
        <v>45109</v>
      </c>
    </row>
    <row r="7228" spans="1:8">
      <c r="A7228" s="3" t="s">
        <v>7249</v>
      </c>
      <c r="B7228" s="3" t="s">
        <v>10030</v>
      </c>
      <c r="C7228" s="4">
        <v>3</v>
      </c>
      <c r="D7228" s="4">
        <v>4</v>
      </c>
      <c r="E7228" s="4">
        <v>12</v>
      </c>
      <c r="F7228" s="3" t="s">
        <v>22</v>
      </c>
      <c r="G7228" s="3"/>
      <c r="H7228" s="5">
        <v>45195</v>
      </c>
    </row>
    <row r="7229" spans="1:8">
      <c r="A7229" s="3" t="s">
        <v>7250</v>
      </c>
      <c r="B7229" s="3" t="s">
        <v>10031</v>
      </c>
      <c r="C7229" s="4">
        <v>2</v>
      </c>
      <c r="D7229" s="4">
        <v>4</v>
      </c>
      <c r="E7229" s="4">
        <v>8</v>
      </c>
      <c r="F7229" s="3" t="s">
        <v>10030</v>
      </c>
      <c r="G7229" s="3"/>
      <c r="H7229" s="5">
        <v>45220</v>
      </c>
    </row>
    <row r="7230" spans="1:8">
      <c r="A7230" s="3" t="s">
        <v>7251</v>
      </c>
      <c r="B7230" s="3" t="s">
        <v>13</v>
      </c>
      <c r="C7230" s="4">
        <v>3</v>
      </c>
      <c r="D7230" s="4">
        <v>3</v>
      </c>
      <c r="E7230" s="4">
        <v>9</v>
      </c>
      <c r="F7230" s="3"/>
      <c r="G7230" s="3" t="s">
        <v>15</v>
      </c>
      <c r="H7230" s="5">
        <v>45128</v>
      </c>
    </row>
    <row r="7231" spans="1:8">
      <c r="A7231" s="3" t="s">
        <v>7252</v>
      </c>
      <c r="B7231" s="3" t="s">
        <v>39</v>
      </c>
      <c r="C7231" s="4">
        <v>5</v>
      </c>
      <c r="D7231" s="4">
        <v>3</v>
      </c>
      <c r="E7231" s="4">
        <v>15</v>
      </c>
      <c r="F7231" s="3" t="s">
        <v>14</v>
      </c>
      <c r="G7231" s="3"/>
      <c r="H7231" s="5">
        <v>45183</v>
      </c>
    </row>
    <row r="7232" spans="1:8">
      <c r="A7232" s="3" t="s">
        <v>7253</v>
      </c>
      <c r="B7232" s="3" t="s">
        <v>17</v>
      </c>
      <c r="C7232" s="4">
        <v>2</v>
      </c>
      <c r="D7232" s="3" t="s">
        <v>10030</v>
      </c>
      <c r="E7232" s="3" t="s">
        <v>10030</v>
      </c>
      <c r="F7232" s="3" t="s">
        <v>14</v>
      </c>
      <c r="G7232" s="3" t="s">
        <v>11</v>
      </c>
      <c r="H7232" s="5">
        <v>45039</v>
      </c>
    </row>
    <row r="7233" spans="1:8">
      <c r="A7233" s="3" t="s">
        <v>7254</v>
      </c>
      <c r="B7233" s="3" t="s">
        <v>10030</v>
      </c>
      <c r="C7233" s="4">
        <v>1</v>
      </c>
      <c r="D7233" s="4">
        <v>5</v>
      </c>
      <c r="E7233" s="4">
        <v>5</v>
      </c>
      <c r="F7233" s="3" t="s">
        <v>14</v>
      </c>
      <c r="G7233" s="3" t="s">
        <v>15</v>
      </c>
      <c r="H7233" s="5">
        <v>45167</v>
      </c>
    </row>
    <row r="7234" spans="1:8">
      <c r="A7234" s="3" t="s">
        <v>7255</v>
      </c>
      <c r="B7234" s="3" t="s">
        <v>19</v>
      </c>
      <c r="C7234" s="4">
        <v>5</v>
      </c>
      <c r="D7234" s="4">
        <v>5</v>
      </c>
      <c r="E7234" s="4">
        <v>25</v>
      </c>
      <c r="F7234" s="3"/>
      <c r="G7234" s="3" t="s">
        <v>15</v>
      </c>
      <c r="H7234" s="5">
        <v>45250</v>
      </c>
    </row>
    <row r="7235" spans="1:8">
      <c r="A7235" s="3" t="s">
        <v>7256</v>
      </c>
      <c r="B7235" s="3"/>
      <c r="C7235" s="4">
        <v>1</v>
      </c>
      <c r="D7235" s="4">
        <v>2</v>
      </c>
      <c r="E7235" s="4">
        <v>2</v>
      </c>
      <c r="F7235" s="3" t="s">
        <v>10</v>
      </c>
      <c r="G7235" s="3"/>
      <c r="H7235" s="5">
        <v>45262</v>
      </c>
    </row>
    <row r="7236" spans="1:8">
      <c r="A7236" s="3" t="s">
        <v>7257</v>
      </c>
      <c r="B7236" s="3" t="s">
        <v>24</v>
      </c>
      <c r="C7236" s="4">
        <v>5</v>
      </c>
      <c r="D7236" s="4">
        <v>4</v>
      </c>
      <c r="E7236" s="4">
        <v>20</v>
      </c>
      <c r="F7236" s="3" t="s">
        <v>22</v>
      </c>
      <c r="G7236" s="3" t="s">
        <v>11</v>
      </c>
      <c r="H7236" s="5">
        <v>45005</v>
      </c>
    </row>
    <row r="7237" spans="1:8">
      <c r="A7237" s="3" t="s">
        <v>7258</v>
      </c>
      <c r="B7237" s="3" t="s">
        <v>24</v>
      </c>
      <c r="C7237" s="4">
        <v>4</v>
      </c>
      <c r="D7237" s="4">
        <v>4</v>
      </c>
      <c r="E7237" s="4">
        <v>16</v>
      </c>
      <c r="F7237" s="3" t="s">
        <v>14</v>
      </c>
      <c r="G7237" s="3"/>
      <c r="H7237" s="5">
        <v>45175</v>
      </c>
    </row>
    <row r="7238" spans="1:8">
      <c r="A7238" s="3" t="s">
        <v>7259</v>
      </c>
      <c r="B7238" s="3" t="s">
        <v>39</v>
      </c>
      <c r="C7238" s="4">
        <v>4</v>
      </c>
      <c r="D7238" s="4">
        <v>3</v>
      </c>
      <c r="E7238" s="4">
        <v>12</v>
      </c>
      <c r="F7238" s="3" t="s">
        <v>22</v>
      </c>
      <c r="G7238" s="3" t="s">
        <v>15</v>
      </c>
      <c r="H7238" s="5">
        <v>45194</v>
      </c>
    </row>
    <row r="7239" spans="1:8">
      <c r="A7239" s="3" t="s">
        <v>7260</v>
      </c>
      <c r="B7239" s="3" t="s">
        <v>19</v>
      </c>
      <c r="C7239" s="4">
        <v>3</v>
      </c>
      <c r="D7239" s="4">
        <v>5</v>
      </c>
      <c r="E7239" s="4">
        <v>15</v>
      </c>
      <c r="F7239" s="3" t="s">
        <v>22</v>
      </c>
      <c r="G7239" s="3" t="s">
        <v>15</v>
      </c>
      <c r="H7239" s="5">
        <v>45218</v>
      </c>
    </row>
    <row r="7240" spans="1:8">
      <c r="A7240" s="3" t="s">
        <v>7261</v>
      </c>
      <c r="B7240" s="3" t="s">
        <v>19</v>
      </c>
      <c r="C7240" s="4">
        <v>5</v>
      </c>
      <c r="D7240" s="4">
        <v>5</v>
      </c>
      <c r="E7240" s="4">
        <v>25</v>
      </c>
      <c r="F7240" s="3" t="s">
        <v>10</v>
      </c>
      <c r="G7240" s="3" t="s">
        <v>11</v>
      </c>
      <c r="H7240" s="5">
        <v>45004</v>
      </c>
    </row>
    <row r="7241" spans="1:8">
      <c r="A7241" s="3" t="s">
        <v>7262</v>
      </c>
      <c r="B7241" s="3" t="s">
        <v>27</v>
      </c>
      <c r="C7241" s="4">
        <v>2</v>
      </c>
      <c r="D7241" s="4">
        <v>4</v>
      </c>
      <c r="E7241" s="4">
        <v>8</v>
      </c>
      <c r="F7241" s="3" t="s">
        <v>22</v>
      </c>
      <c r="G7241" s="3" t="s">
        <v>15</v>
      </c>
      <c r="H7241" s="5">
        <v>45175</v>
      </c>
    </row>
    <row r="7242" spans="1:8">
      <c r="A7242" s="3" t="s">
        <v>7263</v>
      </c>
      <c r="B7242" s="3" t="s">
        <v>35</v>
      </c>
      <c r="C7242" s="4">
        <v>1</v>
      </c>
      <c r="D7242" s="4">
        <v>1.5</v>
      </c>
      <c r="E7242" s="4">
        <v>1.5</v>
      </c>
      <c r="F7242" s="3" t="s">
        <v>10</v>
      </c>
      <c r="G7242" s="3"/>
      <c r="H7242" s="5">
        <v>45080</v>
      </c>
    </row>
    <row r="7243" spans="1:8">
      <c r="A7243" s="3" t="s">
        <v>7264</v>
      </c>
      <c r="B7243" s="3" t="s">
        <v>27</v>
      </c>
      <c r="C7243" s="4">
        <v>1</v>
      </c>
      <c r="D7243" s="4">
        <v>4</v>
      </c>
      <c r="E7243" s="4">
        <v>4</v>
      </c>
      <c r="F7243" s="3" t="s">
        <v>22</v>
      </c>
      <c r="G7243" s="3" t="s">
        <v>11</v>
      </c>
      <c r="H7243" s="5">
        <v>45124</v>
      </c>
    </row>
    <row r="7244" spans="1:8">
      <c r="A7244" s="3" t="s">
        <v>7265</v>
      </c>
      <c r="B7244" s="3" t="s">
        <v>24</v>
      </c>
      <c r="C7244" s="4">
        <v>2</v>
      </c>
      <c r="D7244" s="4">
        <v>4</v>
      </c>
      <c r="E7244" s="4">
        <v>8</v>
      </c>
      <c r="F7244" s="3" t="s">
        <v>10</v>
      </c>
      <c r="G7244" s="3" t="s">
        <v>11</v>
      </c>
      <c r="H7244" s="5">
        <v>45114</v>
      </c>
    </row>
    <row r="7245" spans="1:8">
      <c r="A7245" s="3" t="s">
        <v>7266</v>
      </c>
      <c r="B7245" s="3" t="s">
        <v>27</v>
      </c>
      <c r="C7245" s="4">
        <v>1</v>
      </c>
      <c r="D7245" s="4">
        <v>4</v>
      </c>
      <c r="E7245" s="4">
        <v>4</v>
      </c>
      <c r="F7245" s="3" t="s">
        <v>14</v>
      </c>
      <c r="G7245" s="3" t="s">
        <v>15</v>
      </c>
      <c r="H7245" s="5">
        <v>45071</v>
      </c>
    </row>
    <row r="7246" spans="1:8">
      <c r="A7246" s="3" t="s">
        <v>7267</v>
      </c>
      <c r="B7246" s="3" t="s">
        <v>27</v>
      </c>
      <c r="C7246" s="4">
        <v>5</v>
      </c>
      <c r="D7246" s="3" t="s">
        <v>10030</v>
      </c>
      <c r="E7246" s="3" t="s">
        <v>10030</v>
      </c>
      <c r="F7246" s="3" t="s">
        <v>22</v>
      </c>
      <c r="G7246" s="3" t="s">
        <v>11</v>
      </c>
      <c r="H7246" s="5">
        <v>45199</v>
      </c>
    </row>
    <row r="7247" spans="1:8">
      <c r="A7247" s="3" t="s">
        <v>7268</v>
      </c>
      <c r="B7247" s="3" t="s">
        <v>39</v>
      </c>
      <c r="C7247" s="4">
        <v>1</v>
      </c>
      <c r="D7247" s="4">
        <v>3</v>
      </c>
      <c r="E7247" s="4">
        <v>3</v>
      </c>
      <c r="F7247" s="3" t="s">
        <v>10</v>
      </c>
      <c r="G7247" s="3" t="s">
        <v>15</v>
      </c>
      <c r="H7247" s="5">
        <v>45219</v>
      </c>
    </row>
    <row r="7248" spans="1:8">
      <c r="A7248" s="3" t="s">
        <v>7269</v>
      </c>
      <c r="B7248" s="3" t="s">
        <v>13</v>
      </c>
      <c r="C7248" s="4">
        <v>5</v>
      </c>
      <c r="D7248" s="4">
        <v>3</v>
      </c>
      <c r="E7248" s="4">
        <v>15</v>
      </c>
      <c r="F7248" s="3"/>
      <c r="G7248" s="3" t="s">
        <v>15</v>
      </c>
      <c r="H7248" s="5">
        <v>45002</v>
      </c>
    </row>
    <row r="7249" spans="1:8">
      <c r="A7249" s="3" t="s">
        <v>7270</v>
      </c>
      <c r="B7249" s="3" t="s">
        <v>27</v>
      </c>
      <c r="C7249" s="4">
        <v>5</v>
      </c>
      <c r="D7249" s="4">
        <v>4</v>
      </c>
      <c r="E7249" s="4">
        <v>20</v>
      </c>
      <c r="F7249" s="3"/>
      <c r="G7249" s="3"/>
      <c r="H7249" s="5">
        <v>45028</v>
      </c>
    </row>
    <row r="7250" spans="1:8">
      <c r="A7250" s="3" t="s">
        <v>7271</v>
      </c>
      <c r="B7250" s="3" t="s">
        <v>17</v>
      </c>
      <c r="C7250" s="4">
        <v>1</v>
      </c>
      <c r="D7250" s="4">
        <v>1</v>
      </c>
      <c r="E7250" s="4">
        <v>1</v>
      </c>
      <c r="F7250" s="3" t="s">
        <v>14</v>
      </c>
      <c r="G7250" s="3" t="s">
        <v>10031</v>
      </c>
      <c r="H7250" s="5">
        <v>44969</v>
      </c>
    </row>
    <row r="7251" spans="1:8">
      <c r="A7251" s="3" t="s">
        <v>7272</v>
      </c>
      <c r="B7251" s="3" t="s">
        <v>13</v>
      </c>
      <c r="C7251" s="4">
        <v>2</v>
      </c>
      <c r="D7251" s="4">
        <v>3</v>
      </c>
      <c r="E7251" s="4">
        <v>6</v>
      </c>
      <c r="F7251" s="3"/>
      <c r="G7251" s="3" t="s">
        <v>10030</v>
      </c>
      <c r="H7251" s="5">
        <v>45149</v>
      </c>
    </row>
    <row r="7252" spans="1:8">
      <c r="A7252" s="3" t="s">
        <v>7273</v>
      </c>
      <c r="B7252" s="3" t="s">
        <v>13</v>
      </c>
      <c r="C7252" s="4">
        <v>1</v>
      </c>
      <c r="D7252" s="4">
        <v>3</v>
      </c>
      <c r="E7252" s="4">
        <v>3</v>
      </c>
      <c r="F7252" s="3" t="s">
        <v>14</v>
      </c>
      <c r="G7252" s="3"/>
      <c r="H7252" s="5">
        <v>45004</v>
      </c>
    </row>
    <row r="7253" spans="1:8">
      <c r="A7253" s="3" t="s">
        <v>7274</v>
      </c>
      <c r="B7253" s="3" t="s">
        <v>10030</v>
      </c>
      <c r="C7253" s="4">
        <v>2</v>
      </c>
      <c r="D7253" s="4">
        <v>5</v>
      </c>
      <c r="E7253" s="4">
        <v>10</v>
      </c>
      <c r="F7253" s="3"/>
      <c r="G7253" s="3" t="s">
        <v>11</v>
      </c>
      <c r="H7253" s="5">
        <v>44994</v>
      </c>
    </row>
    <row r="7254" spans="1:8">
      <c r="A7254" s="3" t="s">
        <v>7275</v>
      </c>
      <c r="B7254" s="3" t="s">
        <v>9</v>
      </c>
      <c r="C7254" s="4">
        <v>5</v>
      </c>
      <c r="D7254" s="4">
        <v>2</v>
      </c>
      <c r="E7254" s="4">
        <v>10</v>
      </c>
      <c r="F7254" s="3" t="s">
        <v>22</v>
      </c>
      <c r="G7254" s="3" t="s">
        <v>10031</v>
      </c>
      <c r="H7254" s="5">
        <v>45061</v>
      </c>
    </row>
    <row r="7255" spans="1:8">
      <c r="A7255" s="3" t="s">
        <v>7276</v>
      </c>
      <c r="B7255" s="3" t="s">
        <v>39</v>
      </c>
      <c r="C7255" s="4">
        <v>4</v>
      </c>
      <c r="D7255" s="4">
        <v>3</v>
      </c>
      <c r="E7255" s="4">
        <v>12</v>
      </c>
      <c r="F7255" s="3" t="s">
        <v>10</v>
      </c>
      <c r="G7255" s="3" t="s">
        <v>11</v>
      </c>
      <c r="H7255" s="5">
        <v>44990</v>
      </c>
    </row>
    <row r="7256" spans="1:8">
      <c r="A7256" s="3" t="s">
        <v>7277</v>
      </c>
      <c r="B7256" s="3" t="s">
        <v>9</v>
      </c>
      <c r="C7256" s="4">
        <v>4</v>
      </c>
      <c r="D7256" s="4">
        <v>2</v>
      </c>
      <c r="E7256" s="4">
        <v>8</v>
      </c>
      <c r="F7256" s="3" t="s">
        <v>10</v>
      </c>
      <c r="G7256" s="3"/>
      <c r="H7256" s="5">
        <v>45161</v>
      </c>
    </row>
    <row r="7257" spans="1:8">
      <c r="A7257" s="3" t="s">
        <v>7278</v>
      </c>
      <c r="B7257" s="3" t="s">
        <v>39</v>
      </c>
      <c r="C7257" s="4">
        <v>4</v>
      </c>
      <c r="D7257" s="4">
        <v>3</v>
      </c>
      <c r="E7257" s="4">
        <v>12</v>
      </c>
      <c r="F7257" s="3"/>
      <c r="G7257" s="3"/>
      <c r="H7257" s="5">
        <v>45117</v>
      </c>
    </row>
    <row r="7258" spans="1:8">
      <c r="A7258" s="3" t="s">
        <v>7279</v>
      </c>
      <c r="B7258" s="3" t="s">
        <v>24</v>
      </c>
      <c r="C7258" s="4">
        <v>5</v>
      </c>
      <c r="D7258" s="3"/>
      <c r="E7258" s="4">
        <v>20</v>
      </c>
      <c r="F7258" s="3" t="s">
        <v>10</v>
      </c>
      <c r="G7258" s="3"/>
      <c r="H7258" s="5">
        <v>45181</v>
      </c>
    </row>
    <row r="7259" spans="1:8">
      <c r="A7259" s="3" t="s">
        <v>7280</v>
      </c>
      <c r="B7259" s="3" t="s">
        <v>27</v>
      </c>
      <c r="C7259" s="4">
        <v>5</v>
      </c>
      <c r="D7259" s="4">
        <v>4</v>
      </c>
      <c r="E7259" s="4">
        <v>20</v>
      </c>
      <c r="F7259" s="3" t="s">
        <v>10</v>
      </c>
      <c r="G7259" s="3" t="s">
        <v>15</v>
      </c>
      <c r="H7259" s="5">
        <v>45129</v>
      </c>
    </row>
    <row r="7260" spans="1:8">
      <c r="A7260" s="3" t="s">
        <v>7281</v>
      </c>
      <c r="B7260" s="3" t="s">
        <v>17</v>
      </c>
      <c r="C7260" s="3"/>
      <c r="D7260" s="4">
        <v>1</v>
      </c>
      <c r="E7260" s="4">
        <v>5</v>
      </c>
      <c r="F7260" s="3"/>
      <c r="G7260" s="3" t="s">
        <v>15</v>
      </c>
      <c r="H7260" s="5">
        <v>44952</v>
      </c>
    </row>
    <row r="7261" spans="1:8">
      <c r="A7261" s="3" t="s">
        <v>7282</v>
      </c>
      <c r="B7261" s="3" t="s">
        <v>13</v>
      </c>
      <c r="C7261" s="4">
        <v>1</v>
      </c>
      <c r="D7261" s="4">
        <v>3</v>
      </c>
      <c r="E7261" s="4">
        <v>3</v>
      </c>
      <c r="F7261" s="3" t="s">
        <v>10</v>
      </c>
      <c r="G7261" s="3" t="s">
        <v>15</v>
      </c>
      <c r="H7261" s="5">
        <v>45201</v>
      </c>
    </row>
    <row r="7262" spans="1:8">
      <c r="A7262" s="3" t="s">
        <v>7283</v>
      </c>
      <c r="B7262" s="3" t="s">
        <v>35</v>
      </c>
      <c r="C7262" s="4">
        <v>1</v>
      </c>
      <c r="D7262" s="4">
        <v>1.5</v>
      </c>
      <c r="E7262" s="4">
        <v>1.5</v>
      </c>
      <c r="F7262" s="3" t="s">
        <v>10030</v>
      </c>
      <c r="G7262" s="3" t="s">
        <v>11</v>
      </c>
      <c r="H7262" s="5">
        <v>44979</v>
      </c>
    </row>
    <row r="7263" spans="1:8">
      <c r="A7263" s="3" t="s">
        <v>7284</v>
      </c>
      <c r="B7263" s="3" t="s">
        <v>35</v>
      </c>
      <c r="C7263" s="4">
        <v>3</v>
      </c>
      <c r="D7263" s="4">
        <v>1.5</v>
      </c>
      <c r="E7263" s="4">
        <v>4.5</v>
      </c>
      <c r="F7263" s="3" t="s">
        <v>22</v>
      </c>
      <c r="G7263" s="3" t="s">
        <v>11</v>
      </c>
      <c r="H7263" s="5">
        <v>45105</v>
      </c>
    </row>
    <row r="7264" spans="1:8">
      <c r="A7264" s="3" t="s">
        <v>7285</v>
      </c>
      <c r="B7264" s="3" t="s">
        <v>19</v>
      </c>
      <c r="C7264" s="4">
        <v>3</v>
      </c>
      <c r="D7264" s="4">
        <v>5</v>
      </c>
      <c r="E7264" s="4">
        <v>15</v>
      </c>
      <c r="F7264" s="3"/>
      <c r="G7264" s="3" t="s">
        <v>11</v>
      </c>
      <c r="H7264" s="5">
        <v>45154</v>
      </c>
    </row>
    <row r="7265" spans="1:8">
      <c r="A7265" s="3" t="s">
        <v>7286</v>
      </c>
      <c r="B7265" s="3" t="s">
        <v>35</v>
      </c>
      <c r="C7265" s="4">
        <v>3</v>
      </c>
      <c r="D7265" s="4">
        <v>1.5</v>
      </c>
      <c r="E7265" s="4">
        <v>4.5</v>
      </c>
      <c r="F7265" s="3" t="s">
        <v>22</v>
      </c>
      <c r="G7265" s="3" t="s">
        <v>15</v>
      </c>
      <c r="H7265" s="5">
        <v>45049</v>
      </c>
    </row>
    <row r="7266" spans="1:8">
      <c r="A7266" s="3" t="s">
        <v>7287</v>
      </c>
      <c r="B7266" s="3" t="s">
        <v>27</v>
      </c>
      <c r="C7266" s="4">
        <v>5</v>
      </c>
      <c r="D7266" s="3" t="s">
        <v>10030</v>
      </c>
      <c r="E7266" s="4">
        <v>20</v>
      </c>
      <c r="F7266" s="3" t="s">
        <v>22</v>
      </c>
      <c r="G7266" s="3" t="s">
        <v>15</v>
      </c>
      <c r="H7266" s="5">
        <v>45281</v>
      </c>
    </row>
    <row r="7267" spans="1:8">
      <c r="A7267" s="3" t="s">
        <v>7288</v>
      </c>
      <c r="B7267" s="3" t="s">
        <v>35</v>
      </c>
      <c r="C7267" s="3" t="s">
        <v>10030</v>
      </c>
      <c r="D7267" s="4">
        <v>1.5</v>
      </c>
      <c r="E7267" s="4">
        <v>6</v>
      </c>
      <c r="F7267" s="3" t="s">
        <v>22</v>
      </c>
      <c r="G7267" s="3"/>
      <c r="H7267" s="3"/>
    </row>
    <row r="7268" spans="1:8">
      <c r="A7268" s="3" t="s">
        <v>7289</v>
      </c>
      <c r="B7268" s="3" t="s">
        <v>13</v>
      </c>
      <c r="C7268" s="4">
        <v>2</v>
      </c>
      <c r="D7268" s="4">
        <v>3</v>
      </c>
      <c r="E7268" s="4">
        <v>6</v>
      </c>
      <c r="F7268" s="3" t="s">
        <v>14</v>
      </c>
      <c r="G7268" s="3" t="s">
        <v>15</v>
      </c>
      <c r="H7268" s="5">
        <v>45131</v>
      </c>
    </row>
    <row r="7269" spans="1:8">
      <c r="A7269" s="3" t="s">
        <v>7290</v>
      </c>
      <c r="B7269" s="3" t="s">
        <v>10030</v>
      </c>
      <c r="C7269" s="4">
        <v>5</v>
      </c>
      <c r="D7269" s="4">
        <v>1.5</v>
      </c>
      <c r="E7269" s="3" t="s">
        <v>10031</v>
      </c>
      <c r="F7269" s="3" t="s">
        <v>22</v>
      </c>
      <c r="G7269" s="3" t="s">
        <v>15</v>
      </c>
      <c r="H7269" s="5">
        <v>44947</v>
      </c>
    </row>
    <row r="7270" spans="1:8">
      <c r="A7270" s="3" t="s">
        <v>7291</v>
      </c>
      <c r="B7270" s="3" t="s">
        <v>19</v>
      </c>
      <c r="C7270" s="4">
        <v>5</v>
      </c>
      <c r="D7270" s="4">
        <v>5</v>
      </c>
      <c r="E7270" s="4">
        <v>25</v>
      </c>
      <c r="F7270" s="3" t="s">
        <v>14</v>
      </c>
      <c r="G7270" s="3" t="s">
        <v>11</v>
      </c>
      <c r="H7270" s="5">
        <v>44955</v>
      </c>
    </row>
    <row r="7271" spans="1:8">
      <c r="A7271" s="3" t="s">
        <v>7292</v>
      </c>
      <c r="B7271" s="3" t="s">
        <v>35</v>
      </c>
      <c r="C7271" s="4">
        <v>3</v>
      </c>
      <c r="D7271" s="4">
        <v>1.5</v>
      </c>
      <c r="E7271" s="4">
        <v>4.5</v>
      </c>
      <c r="F7271" s="3" t="s">
        <v>14</v>
      </c>
      <c r="G7271" s="3" t="s">
        <v>15</v>
      </c>
      <c r="H7271" s="5">
        <v>45100</v>
      </c>
    </row>
    <row r="7272" spans="1:8">
      <c r="A7272" s="3" t="s">
        <v>7293</v>
      </c>
      <c r="B7272" s="3" t="s">
        <v>9</v>
      </c>
      <c r="C7272" s="4">
        <v>2</v>
      </c>
      <c r="D7272" s="4">
        <v>2</v>
      </c>
      <c r="E7272" s="4">
        <v>4</v>
      </c>
      <c r="F7272" s="3"/>
      <c r="G7272" s="3"/>
      <c r="H7272" s="5">
        <v>45223</v>
      </c>
    </row>
    <row r="7273" spans="1:8">
      <c r="A7273" s="3" t="s">
        <v>7294</v>
      </c>
      <c r="B7273" s="3" t="s">
        <v>19</v>
      </c>
      <c r="C7273" s="4">
        <v>5</v>
      </c>
      <c r="D7273" s="4">
        <v>5</v>
      </c>
      <c r="E7273" s="4">
        <v>25</v>
      </c>
      <c r="F7273" s="3" t="s">
        <v>10</v>
      </c>
      <c r="G7273" s="3" t="s">
        <v>15</v>
      </c>
      <c r="H7273" s="5">
        <v>44934</v>
      </c>
    </row>
    <row r="7274" spans="1:8">
      <c r="A7274" s="3" t="s">
        <v>7295</v>
      </c>
      <c r="B7274" s="3" t="s">
        <v>19</v>
      </c>
      <c r="C7274" s="4">
        <v>5</v>
      </c>
      <c r="D7274" s="4">
        <v>5</v>
      </c>
      <c r="E7274" s="4">
        <v>25</v>
      </c>
      <c r="F7274" s="3"/>
      <c r="G7274" s="3" t="s">
        <v>11</v>
      </c>
      <c r="H7274" s="5">
        <v>45261</v>
      </c>
    </row>
    <row r="7275" spans="1:8">
      <c r="A7275" s="3" t="s">
        <v>7296</v>
      </c>
      <c r="B7275" s="3" t="s">
        <v>17</v>
      </c>
      <c r="C7275" s="4">
        <v>5</v>
      </c>
      <c r="D7275" s="4">
        <v>1</v>
      </c>
      <c r="E7275" s="3" t="s">
        <v>10031</v>
      </c>
      <c r="F7275" s="3"/>
      <c r="G7275" s="3" t="s">
        <v>15</v>
      </c>
      <c r="H7275" s="5">
        <v>45261</v>
      </c>
    </row>
    <row r="7276" spans="1:8">
      <c r="A7276" s="3" t="s">
        <v>7297</v>
      </c>
      <c r="B7276" s="3" t="s">
        <v>27</v>
      </c>
      <c r="C7276" s="4">
        <v>1</v>
      </c>
      <c r="D7276" s="4">
        <v>4</v>
      </c>
      <c r="E7276" s="4">
        <v>4</v>
      </c>
      <c r="F7276" s="3"/>
      <c r="G7276" s="3"/>
      <c r="H7276" s="5">
        <v>45065</v>
      </c>
    </row>
    <row r="7277" spans="1:8">
      <c r="A7277" s="3" t="s">
        <v>7298</v>
      </c>
      <c r="B7277" s="3"/>
      <c r="C7277" s="4">
        <v>3</v>
      </c>
      <c r="D7277" s="4">
        <v>5</v>
      </c>
      <c r="E7277" s="4">
        <v>15</v>
      </c>
      <c r="F7277" s="3"/>
      <c r="G7277" s="3" t="s">
        <v>15</v>
      </c>
      <c r="H7277" s="5">
        <v>45147</v>
      </c>
    </row>
    <row r="7278" spans="1:8">
      <c r="A7278" s="3" t="s">
        <v>7299</v>
      </c>
      <c r="B7278" s="3" t="s">
        <v>9</v>
      </c>
      <c r="C7278" s="4">
        <v>5</v>
      </c>
      <c r="D7278" s="4">
        <v>2</v>
      </c>
      <c r="E7278" s="4">
        <v>10</v>
      </c>
      <c r="F7278" s="3"/>
      <c r="G7278" s="3" t="s">
        <v>10030</v>
      </c>
      <c r="H7278" s="5">
        <v>44960</v>
      </c>
    </row>
    <row r="7279" spans="1:8">
      <c r="A7279" s="3" t="s">
        <v>7300</v>
      </c>
      <c r="B7279" s="3" t="s">
        <v>9</v>
      </c>
      <c r="C7279" s="3"/>
      <c r="D7279" s="4">
        <v>2</v>
      </c>
      <c r="E7279" s="4">
        <v>6</v>
      </c>
      <c r="F7279" s="3" t="s">
        <v>22</v>
      </c>
      <c r="G7279" s="3" t="s">
        <v>11</v>
      </c>
      <c r="H7279" s="5">
        <v>45249</v>
      </c>
    </row>
    <row r="7280" spans="1:8">
      <c r="A7280" s="3" t="s">
        <v>7301</v>
      </c>
      <c r="B7280" s="3" t="s">
        <v>19</v>
      </c>
      <c r="C7280" s="4">
        <v>5</v>
      </c>
      <c r="D7280" s="4">
        <v>5</v>
      </c>
      <c r="E7280" s="4">
        <v>25</v>
      </c>
      <c r="F7280" s="3"/>
      <c r="G7280" s="3" t="s">
        <v>11</v>
      </c>
      <c r="H7280" s="5">
        <v>45206</v>
      </c>
    </row>
    <row r="7281" spans="1:8">
      <c r="A7281" s="3" t="s">
        <v>7302</v>
      </c>
      <c r="B7281" s="3" t="s">
        <v>9</v>
      </c>
      <c r="C7281" s="4">
        <v>2</v>
      </c>
      <c r="D7281" s="4">
        <v>2</v>
      </c>
      <c r="E7281" s="4">
        <v>4</v>
      </c>
      <c r="F7281" s="3" t="s">
        <v>22</v>
      </c>
      <c r="G7281" s="3"/>
      <c r="H7281" s="5">
        <v>45080</v>
      </c>
    </row>
    <row r="7282" spans="1:8">
      <c r="A7282" s="3" t="s">
        <v>7303</v>
      </c>
      <c r="B7282" s="3" t="s">
        <v>17</v>
      </c>
      <c r="C7282" s="4">
        <v>1</v>
      </c>
      <c r="D7282" s="4">
        <v>1</v>
      </c>
      <c r="E7282" s="4">
        <v>1</v>
      </c>
      <c r="F7282" s="3" t="s">
        <v>10</v>
      </c>
      <c r="G7282" s="3" t="s">
        <v>15</v>
      </c>
      <c r="H7282" s="5">
        <v>44990</v>
      </c>
    </row>
    <row r="7283" spans="1:8">
      <c r="A7283" s="3" t="s">
        <v>7304</v>
      </c>
      <c r="B7283" s="3" t="s">
        <v>17</v>
      </c>
      <c r="C7283" s="4">
        <v>1</v>
      </c>
      <c r="D7283" s="4">
        <v>1</v>
      </c>
      <c r="E7283" s="4">
        <v>1</v>
      </c>
      <c r="F7283" s="3"/>
      <c r="G7283" s="3"/>
      <c r="H7283" s="5">
        <v>45193</v>
      </c>
    </row>
    <row r="7284" spans="1:8">
      <c r="A7284" s="3" t="s">
        <v>7305</v>
      </c>
      <c r="B7284" s="3" t="s">
        <v>10030</v>
      </c>
      <c r="C7284" s="4">
        <v>2</v>
      </c>
      <c r="D7284" s="4">
        <v>3</v>
      </c>
      <c r="E7284" s="4">
        <v>6</v>
      </c>
      <c r="F7284" s="3" t="s">
        <v>22</v>
      </c>
      <c r="G7284" s="3"/>
      <c r="H7284" s="5">
        <v>45092</v>
      </c>
    </row>
    <row r="7285" spans="1:8">
      <c r="A7285" s="3" t="s">
        <v>7306</v>
      </c>
      <c r="B7285" s="3" t="s">
        <v>17</v>
      </c>
      <c r="C7285" s="3"/>
      <c r="D7285" s="4">
        <v>1</v>
      </c>
      <c r="E7285" s="4">
        <v>5</v>
      </c>
      <c r="F7285" s="3"/>
      <c r="G7285" s="3" t="s">
        <v>11</v>
      </c>
      <c r="H7285" s="5">
        <v>45214</v>
      </c>
    </row>
    <row r="7286" spans="1:8">
      <c r="A7286" s="3" t="s">
        <v>7307</v>
      </c>
      <c r="B7286" s="3" t="s">
        <v>19</v>
      </c>
      <c r="C7286" s="4">
        <v>5</v>
      </c>
      <c r="D7286" s="4">
        <v>5</v>
      </c>
      <c r="E7286" s="4">
        <v>25</v>
      </c>
      <c r="F7286" s="3" t="s">
        <v>14</v>
      </c>
      <c r="G7286" s="3"/>
      <c r="H7286" s="5">
        <v>44996</v>
      </c>
    </row>
    <row r="7287" spans="1:8">
      <c r="A7287" s="3" t="s">
        <v>7308</v>
      </c>
      <c r="B7287" s="3" t="s">
        <v>9</v>
      </c>
      <c r="C7287" s="4">
        <v>2</v>
      </c>
      <c r="D7287" s="4">
        <v>2</v>
      </c>
      <c r="E7287" s="4">
        <v>4</v>
      </c>
      <c r="F7287" s="3"/>
      <c r="G7287" s="3"/>
      <c r="H7287" s="5">
        <v>44927</v>
      </c>
    </row>
    <row r="7288" spans="1:8">
      <c r="A7288" s="3" t="s">
        <v>7309</v>
      </c>
      <c r="B7288" s="3" t="s">
        <v>10031</v>
      </c>
      <c r="C7288" s="4">
        <v>2</v>
      </c>
      <c r="D7288" s="4">
        <v>5</v>
      </c>
      <c r="E7288" s="4">
        <v>10</v>
      </c>
      <c r="F7288" s="3" t="s">
        <v>10</v>
      </c>
      <c r="G7288" s="3" t="s">
        <v>11</v>
      </c>
      <c r="H7288" s="5">
        <v>45040</v>
      </c>
    </row>
    <row r="7289" spans="1:8">
      <c r="A7289" s="3" t="s">
        <v>7310</v>
      </c>
      <c r="B7289" s="3" t="s">
        <v>17</v>
      </c>
      <c r="C7289" s="4">
        <v>3</v>
      </c>
      <c r="D7289" s="4">
        <v>1</v>
      </c>
      <c r="E7289" s="4">
        <v>3</v>
      </c>
      <c r="F7289" s="3" t="s">
        <v>22</v>
      </c>
      <c r="G7289" s="3" t="s">
        <v>11</v>
      </c>
      <c r="H7289" s="5">
        <v>45232</v>
      </c>
    </row>
    <row r="7290" spans="1:8">
      <c r="A7290" s="3" t="s">
        <v>7311</v>
      </c>
      <c r="B7290" s="3" t="s">
        <v>13</v>
      </c>
      <c r="C7290" s="4">
        <v>1</v>
      </c>
      <c r="D7290" s="4">
        <v>3</v>
      </c>
      <c r="E7290" s="4">
        <v>3</v>
      </c>
      <c r="F7290" s="3"/>
      <c r="G7290" s="3" t="s">
        <v>15</v>
      </c>
      <c r="H7290" s="5">
        <v>45078</v>
      </c>
    </row>
    <row r="7291" spans="1:8">
      <c r="A7291" s="3" t="s">
        <v>7312</v>
      </c>
      <c r="B7291" s="3" t="s">
        <v>35</v>
      </c>
      <c r="C7291" s="4">
        <v>1</v>
      </c>
      <c r="D7291" s="4">
        <v>1.5</v>
      </c>
      <c r="E7291" s="4">
        <v>1.5</v>
      </c>
      <c r="F7291" s="3" t="s">
        <v>14</v>
      </c>
      <c r="G7291" s="3" t="s">
        <v>15</v>
      </c>
      <c r="H7291" s="5">
        <v>45011</v>
      </c>
    </row>
    <row r="7292" spans="1:8">
      <c r="A7292" s="3" t="s">
        <v>7313</v>
      </c>
      <c r="B7292" s="3" t="s">
        <v>17</v>
      </c>
      <c r="C7292" s="4">
        <v>4</v>
      </c>
      <c r="D7292" s="4">
        <v>1</v>
      </c>
      <c r="E7292" s="4">
        <v>4</v>
      </c>
      <c r="F7292" s="3"/>
      <c r="G7292" s="3" t="s">
        <v>11</v>
      </c>
      <c r="H7292" s="5">
        <v>45133</v>
      </c>
    </row>
    <row r="7293" spans="1:8">
      <c r="A7293" s="3" t="s">
        <v>7314</v>
      </c>
      <c r="B7293" s="3" t="s">
        <v>13</v>
      </c>
      <c r="C7293" s="4">
        <v>2</v>
      </c>
      <c r="D7293" s="4">
        <v>3</v>
      </c>
      <c r="E7293" s="4">
        <v>6</v>
      </c>
      <c r="F7293" s="3"/>
      <c r="G7293" s="3" t="s">
        <v>11</v>
      </c>
      <c r="H7293" s="5">
        <v>44947</v>
      </c>
    </row>
    <row r="7294" spans="1:8">
      <c r="A7294" s="3" t="s">
        <v>7315</v>
      </c>
      <c r="B7294" s="3" t="s">
        <v>19</v>
      </c>
      <c r="C7294" s="4">
        <v>1</v>
      </c>
      <c r="D7294" s="4">
        <v>5</v>
      </c>
      <c r="E7294" s="4">
        <v>5</v>
      </c>
      <c r="F7294" s="3"/>
      <c r="G7294" s="3" t="s">
        <v>11</v>
      </c>
      <c r="H7294" s="5">
        <v>45153</v>
      </c>
    </row>
    <row r="7295" spans="1:8">
      <c r="A7295" s="3" t="s">
        <v>7316</v>
      </c>
      <c r="B7295" s="3" t="s">
        <v>35</v>
      </c>
      <c r="C7295" s="4">
        <v>1</v>
      </c>
      <c r="D7295" s="4">
        <v>1.5</v>
      </c>
      <c r="E7295" s="4">
        <v>1.5</v>
      </c>
      <c r="F7295" s="3" t="s">
        <v>10</v>
      </c>
      <c r="G7295" s="3" t="s">
        <v>11</v>
      </c>
      <c r="H7295" s="5">
        <v>45171</v>
      </c>
    </row>
    <row r="7296" spans="1:8">
      <c r="A7296" s="3" t="s">
        <v>7317</v>
      </c>
      <c r="B7296" s="3" t="s">
        <v>9</v>
      </c>
      <c r="C7296" s="4">
        <v>3</v>
      </c>
      <c r="D7296" s="4">
        <v>2</v>
      </c>
      <c r="E7296" s="4">
        <v>6</v>
      </c>
      <c r="F7296" s="3" t="s">
        <v>22</v>
      </c>
      <c r="G7296" s="3"/>
      <c r="H7296" s="5">
        <v>45223</v>
      </c>
    </row>
    <row r="7297" spans="1:8">
      <c r="A7297" s="3" t="s">
        <v>7318</v>
      </c>
      <c r="B7297" s="3" t="s">
        <v>13</v>
      </c>
      <c r="C7297" s="4">
        <v>2</v>
      </c>
      <c r="D7297" s="4">
        <v>3</v>
      </c>
      <c r="E7297" s="4">
        <v>6</v>
      </c>
      <c r="F7297" s="3" t="s">
        <v>22</v>
      </c>
      <c r="G7297" s="3"/>
      <c r="H7297" s="3" t="s">
        <v>10030</v>
      </c>
    </row>
    <row r="7298" spans="1:8">
      <c r="A7298" s="3" t="s">
        <v>7319</v>
      </c>
      <c r="B7298" s="3" t="s">
        <v>27</v>
      </c>
      <c r="C7298" s="4">
        <v>3</v>
      </c>
      <c r="D7298" s="4">
        <v>4</v>
      </c>
      <c r="E7298" s="4">
        <v>12</v>
      </c>
      <c r="F7298" s="3" t="s">
        <v>22</v>
      </c>
      <c r="G7298" s="3" t="s">
        <v>15</v>
      </c>
      <c r="H7298" s="5">
        <v>45172</v>
      </c>
    </row>
    <row r="7299" spans="1:8">
      <c r="A7299" s="3" t="s">
        <v>7320</v>
      </c>
      <c r="B7299" s="3" t="s">
        <v>24</v>
      </c>
      <c r="C7299" s="3" t="s">
        <v>10031</v>
      </c>
      <c r="D7299" s="4">
        <v>4</v>
      </c>
      <c r="E7299" s="3" t="s">
        <v>10030</v>
      </c>
      <c r="F7299" s="3" t="s">
        <v>14</v>
      </c>
      <c r="G7299" s="3" t="s">
        <v>15</v>
      </c>
      <c r="H7299" s="5">
        <v>44929</v>
      </c>
    </row>
    <row r="7300" spans="1:8">
      <c r="A7300" s="3" t="s">
        <v>7321</v>
      </c>
      <c r="B7300" s="3" t="s">
        <v>35</v>
      </c>
      <c r="C7300" s="4">
        <v>5</v>
      </c>
      <c r="D7300" s="4">
        <v>1.5</v>
      </c>
      <c r="E7300" s="4">
        <v>7.5</v>
      </c>
      <c r="F7300" s="3"/>
      <c r="G7300" s="3" t="s">
        <v>11</v>
      </c>
      <c r="H7300" s="5">
        <v>44940</v>
      </c>
    </row>
    <row r="7301" spans="1:8">
      <c r="A7301" s="3" t="s">
        <v>7322</v>
      </c>
      <c r="B7301" s="3" t="s">
        <v>39</v>
      </c>
      <c r="C7301" s="4">
        <v>5</v>
      </c>
      <c r="D7301" s="4">
        <v>3</v>
      </c>
      <c r="E7301" s="4">
        <v>15</v>
      </c>
      <c r="F7301" s="3" t="s">
        <v>10</v>
      </c>
      <c r="G7301" s="3" t="s">
        <v>15</v>
      </c>
      <c r="H7301" s="5">
        <v>45189</v>
      </c>
    </row>
    <row r="7302" spans="1:8">
      <c r="A7302" s="3" t="s">
        <v>7323</v>
      </c>
      <c r="B7302" s="3" t="s">
        <v>35</v>
      </c>
      <c r="C7302" s="4">
        <v>2</v>
      </c>
      <c r="D7302" s="4">
        <v>1.5</v>
      </c>
      <c r="E7302" s="4">
        <v>3</v>
      </c>
      <c r="F7302" s="3" t="s">
        <v>14</v>
      </c>
      <c r="G7302" s="3" t="s">
        <v>11</v>
      </c>
      <c r="H7302" s="5">
        <v>45055</v>
      </c>
    </row>
    <row r="7303" spans="1:8">
      <c r="A7303" s="3" t="s">
        <v>7324</v>
      </c>
      <c r="B7303" s="3" t="s">
        <v>19</v>
      </c>
      <c r="C7303" s="4">
        <v>5</v>
      </c>
      <c r="D7303" s="4">
        <v>5</v>
      </c>
      <c r="E7303" s="4">
        <v>25</v>
      </c>
      <c r="F7303" s="3" t="s">
        <v>10030</v>
      </c>
      <c r="G7303" s="3" t="s">
        <v>11</v>
      </c>
      <c r="H7303" s="5">
        <v>45130</v>
      </c>
    </row>
    <row r="7304" spans="1:8">
      <c r="A7304" s="3" t="s">
        <v>7325</v>
      </c>
      <c r="B7304" s="3" t="s">
        <v>17</v>
      </c>
      <c r="C7304" s="4">
        <v>1</v>
      </c>
      <c r="D7304" s="4">
        <v>1</v>
      </c>
      <c r="E7304" s="4">
        <v>1</v>
      </c>
      <c r="F7304" s="3" t="s">
        <v>14</v>
      </c>
      <c r="G7304" s="3" t="s">
        <v>11</v>
      </c>
      <c r="H7304" s="5">
        <v>45261</v>
      </c>
    </row>
    <row r="7305" spans="1:8">
      <c r="A7305" s="3" t="s">
        <v>7326</v>
      </c>
      <c r="B7305" s="3" t="s">
        <v>27</v>
      </c>
      <c r="C7305" s="4">
        <v>1</v>
      </c>
      <c r="D7305" s="4">
        <v>4</v>
      </c>
      <c r="E7305" s="4">
        <v>4</v>
      </c>
      <c r="F7305" s="3" t="s">
        <v>22</v>
      </c>
      <c r="G7305" s="3" t="s">
        <v>11</v>
      </c>
      <c r="H7305" s="5">
        <v>44976</v>
      </c>
    </row>
    <row r="7306" spans="1:8">
      <c r="A7306" s="3" t="s">
        <v>7327</v>
      </c>
      <c r="B7306" s="3" t="s">
        <v>9</v>
      </c>
      <c r="C7306" s="4">
        <v>5</v>
      </c>
      <c r="D7306" s="4">
        <v>2</v>
      </c>
      <c r="E7306" s="4">
        <v>10</v>
      </c>
      <c r="F7306" s="3" t="s">
        <v>10031</v>
      </c>
      <c r="G7306" s="3"/>
      <c r="H7306" s="5">
        <v>45146</v>
      </c>
    </row>
    <row r="7307" spans="1:8">
      <c r="A7307" s="3" t="s">
        <v>7328</v>
      </c>
      <c r="B7307" s="3" t="s">
        <v>13</v>
      </c>
      <c r="C7307" s="4">
        <v>1</v>
      </c>
      <c r="D7307" s="4">
        <v>3</v>
      </c>
      <c r="E7307" s="4">
        <v>3</v>
      </c>
      <c r="F7307" s="3" t="s">
        <v>10</v>
      </c>
      <c r="G7307" s="3"/>
      <c r="H7307" s="5">
        <v>45243</v>
      </c>
    </row>
    <row r="7308" spans="1:8">
      <c r="A7308" s="3" t="s">
        <v>7329</v>
      </c>
      <c r="B7308" s="3" t="s">
        <v>17</v>
      </c>
      <c r="C7308" s="4">
        <v>4</v>
      </c>
      <c r="D7308" s="4">
        <v>1</v>
      </c>
      <c r="E7308" s="4">
        <v>4</v>
      </c>
      <c r="F7308" s="3" t="s">
        <v>10</v>
      </c>
      <c r="G7308" s="3" t="s">
        <v>10030</v>
      </c>
      <c r="H7308" s="5">
        <v>44927</v>
      </c>
    </row>
    <row r="7309" spans="1:8">
      <c r="A7309" s="3" t="s">
        <v>7330</v>
      </c>
      <c r="B7309" s="3" t="s">
        <v>10031</v>
      </c>
      <c r="C7309" s="4">
        <v>5</v>
      </c>
      <c r="D7309" s="4">
        <v>4</v>
      </c>
      <c r="E7309" s="4">
        <v>20</v>
      </c>
      <c r="F7309" s="3" t="s">
        <v>22</v>
      </c>
      <c r="G7309" s="3" t="s">
        <v>11</v>
      </c>
      <c r="H7309" s="5">
        <v>45290</v>
      </c>
    </row>
    <row r="7310" spans="1:8">
      <c r="A7310" s="3" t="s">
        <v>7331</v>
      </c>
      <c r="B7310" s="3" t="s">
        <v>10031</v>
      </c>
      <c r="C7310" s="4">
        <v>2</v>
      </c>
      <c r="D7310" s="4">
        <v>2</v>
      </c>
      <c r="E7310" s="4">
        <v>4</v>
      </c>
      <c r="F7310" s="3" t="s">
        <v>10</v>
      </c>
      <c r="G7310" s="3" t="s">
        <v>15</v>
      </c>
      <c r="H7310" s="5">
        <v>45050</v>
      </c>
    </row>
    <row r="7311" spans="1:8">
      <c r="A7311" s="3" t="s">
        <v>7332</v>
      </c>
      <c r="B7311" s="3" t="s">
        <v>35</v>
      </c>
      <c r="C7311" s="4">
        <v>5</v>
      </c>
      <c r="D7311" s="4">
        <v>1.5</v>
      </c>
      <c r="E7311" s="3"/>
      <c r="F7311" s="3" t="s">
        <v>10031</v>
      </c>
      <c r="G7311" s="3" t="s">
        <v>11</v>
      </c>
      <c r="H7311" s="5">
        <v>44927</v>
      </c>
    </row>
    <row r="7312" spans="1:8">
      <c r="A7312" s="3" t="s">
        <v>7333</v>
      </c>
      <c r="B7312" s="3"/>
      <c r="C7312" s="4">
        <v>3</v>
      </c>
      <c r="D7312" s="4">
        <v>4</v>
      </c>
      <c r="E7312" s="4">
        <v>12</v>
      </c>
      <c r="F7312" s="3" t="s">
        <v>22</v>
      </c>
      <c r="G7312" s="3" t="s">
        <v>15</v>
      </c>
      <c r="H7312" s="5">
        <v>45076</v>
      </c>
    </row>
    <row r="7313" spans="1:8">
      <c r="A7313" s="3" t="s">
        <v>7334</v>
      </c>
      <c r="B7313" s="3" t="s">
        <v>24</v>
      </c>
      <c r="C7313" s="4">
        <v>4</v>
      </c>
      <c r="D7313" s="4">
        <v>4</v>
      </c>
      <c r="E7313" s="4">
        <v>16</v>
      </c>
      <c r="F7313" s="3" t="s">
        <v>10</v>
      </c>
      <c r="G7313" s="3" t="s">
        <v>15</v>
      </c>
      <c r="H7313" s="5">
        <v>44935</v>
      </c>
    </row>
    <row r="7314" spans="1:8">
      <c r="A7314" s="3" t="s">
        <v>7335</v>
      </c>
      <c r="B7314" s="3" t="s">
        <v>27</v>
      </c>
      <c r="C7314" s="4">
        <v>3</v>
      </c>
      <c r="D7314" s="4">
        <v>4</v>
      </c>
      <c r="E7314" s="4">
        <v>12</v>
      </c>
      <c r="F7314" s="3" t="s">
        <v>22</v>
      </c>
      <c r="G7314" s="3" t="s">
        <v>10030</v>
      </c>
      <c r="H7314" s="5">
        <v>45180</v>
      </c>
    </row>
    <row r="7315" spans="1:8">
      <c r="A7315" s="3" t="s">
        <v>7336</v>
      </c>
      <c r="B7315" s="3" t="s">
        <v>19</v>
      </c>
      <c r="C7315" s="4">
        <v>4</v>
      </c>
      <c r="D7315" s="4">
        <v>5</v>
      </c>
      <c r="E7315" s="4">
        <v>20</v>
      </c>
      <c r="F7315" s="3" t="s">
        <v>22</v>
      </c>
      <c r="G7315" s="3" t="s">
        <v>15</v>
      </c>
      <c r="H7315" s="5">
        <v>45207</v>
      </c>
    </row>
    <row r="7316" spans="1:8">
      <c r="A7316" s="3" t="s">
        <v>7337</v>
      </c>
      <c r="B7316" s="3" t="s">
        <v>39</v>
      </c>
      <c r="C7316" s="4">
        <v>2</v>
      </c>
      <c r="D7316" s="4">
        <v>3</v>
      </c>
      <c r="E7316" s="4">
        <v>6</v>
      </c>
      <c r="F7316" s="3" t="s">
        <v>22</v>
      </c>
      <c r="G7316" s="3" t="s">
        <v>15</v>
      </c>
      <c r="H7316" s="5">
        <v>45162</v>
      </c>
    </row>
    <row r="7317" spans="1:8">
      <c r="A7317" s="3" t="s">
        <v>7338</v>
      </c>
      <c r="B7317" s="3" t="s">
        <v>35</v>
      </c>
      <c r="C7317" s="4">
        <v>3</v>
      </c>
      <c r="D7317" s="4">
        <v>1.5</v>
      </c>
      <c r="E7317" s="4">
        <v>4.5</v>
      </c>
      <c r="F7317" s="3" t="s">
        <v>22</v>
      </c>
      <c r="G7317" s="3" t="s">
        <v>15</v>
      </c>
      <c r="H7317" s="5">
        <v>45056</v>
      </c>
    </row>
    <row r="7318" spans="1:8">
      <c r="A7318" s="3" t="s">
        <v>7339</v>
      </c>
      <c r="B7318" s="3" t="s">
        <v>17</v>
      </c>
      <c r="C7318" s="4">
        <v>4</v>
      </c>
      <c r="D7318" s="4">
        <v>1</v>
      </c>
      <c r="E7318" s="4">
        <v>4</v>
      </c>
      <c r="F7318" s="3" t="s">
        <v>10</v>
      </c>
      <c r="G7318" s="3" t="s">
        <v>15</v>
      </c>
      <c r="H7318" s="5">
        <v>45289</v>
      </c>
    </row>
    <row r="7319" spans="1:8">
      <c r="A7319" s="3" t="s">
        <v>7340</v>
      </c>
      <c r="B7319" s="3" t="s">
        <v>19</v>
      </c>
      <c r="C7319" s="4">
        <v>1</v>
      </c>
      <c r="D7319" s="3" t="s">
        <v>10030</v>
      </c>
      <c r="E7319" s="4">
        <v>5</v>
      </c>
      <c r="F7319" s="3"/>
      <c r="G7319" s="3" t="s">
        <v>11</v>
      </c>
      <c r="H7319" s="5">
        <v>45153</v>
      </c>
    </row>
    <row r="7320" spans="1:8">
      <c r="A7320" s="3" t="s">
        <v>7341</v>
      </c>
      <c r="B7320" s="3" t="s">
        <v>39</v>
      </c>
      <c r="C7320" s="4">
        <v>3</v>
      </c>
      <c r="D7320" s="4">
        <v>3</v>
      </c>
      <c r="E7320" s="3" t="s">
        <v>10030</v>
      </c>
      <c r="F7320" s="3" t="s">
        <v>10031</v>
      </c>
      <c r="G7320" s="3" t="s">
        <v>15</v>
      </c>
      <c r="H7320" s="5">
        <v>45126</v>
      </c>
    </row>
    <row r="7321" spans="1:8">
      <c r="A7321" s="3" t="s">
        <v>7342</v>
      </c>
      <c r="B7321" s="3" t="s">
        <v>24</v>
      </c>
      <c r="C7321" s="4">
        <v>5</v>
      </c>
      <c r="D7321" s="3" t="s">
        <v>10031</v>
      </c>
      <c r="E7321" s="4">
        <v>20</v>
      </c>
      <c r="F7321" s="3" t="s">
        <v>14</v>
      </c>
      <c r="G7321" s="3"/>
      <c r="H7321" s="5">
        <v>45220</v>
      </c>
    </row>
    <row r="7322" spans="1:8">
      <c r="A7322" s="3" t="s">
        <v>7343</v>
      </c>
      <c r="B7322" s="3" t="s">
        <v>17</v>
      </c>
      <c r="C7322" s="4">
        <v>5</v>
      </c>
      <c r="D7322" s="4">
        <v>1</v>
      </c>
      <c r="E7322" s="4">
        <v>5</v>
      </c>
      <c r="F7322" s="3" t="s">
        <v>22</v>
      </c>
      <c r="G7322" s="3"/>
      <c r="H7322" s="5">
        <v>45236</v>
      </c>
    </row>
    <row r="7323" spans="1:8">
      <c r="A7323" s="3" t="s">
        <v>7344</v>
      </c>
      <c r="B7323" s="3" t="s">
        <v>27</v>
      </c>
      <c r="C7323" s="4">
        <v>3</v>
      </c>
      <c r="D7323" s="4">
        <v>4</v>
      </c>
      <c r="E7323" s="4">
        <v>12</v>
      </c>
      <c r="F7323" s="3" t="s">
        <v>22</v>
      </c>
      <c r="G7323" s="3" t="s">
        <v>11</v>
      </c>
      <c r="H7323" s="3" t="s">
        <v>10030</v>
      </c>
    </row>
    <row r="7324" spans="1:8">
      <c r="A7324" s="3" t="s">
        <v>7345</v>
      </c>
      <c r="B7324" s="3" t="s">
        <v>39</v>
      </c>
      <c r="C7324" s="4">
        <v>1</v>
      </c>
      <c r="D7324" s="4">
        <v>3</v>
      </c>
      <c r="E7324" s="4">
        <v>3</v>
      </c>
      <c r="F7324" s="3" t="s">
        <v>14</v>
      </c>
      <c r="G7324" s="3" t="s">
        <v>15</v>
      </c>
      <c r="H7324" s="5">
        <v>45200</v>
      </c>
    </row>
    <row r="7325" spans="1:8">
      <c r="A7325" s="3" t="s">
        <v>7346</v>
      </c>
      <c r="B7325" s="3" t="s">
        <v>13</v>
      </c>
      <c r="C7325" s="4">
        <v>4</v>
      </c>
      <c r="D7325" s="4">
        <v>3</v>
      </c>
      <c r="E7325" s="4">
        <v>12</v>
      </c>
      <c r="F7325" s="3"/>
      <c r="G7325" s="3"/>
      <c r="H7325" s="5">
        <v>45240</v>
      </c>
    </row>
    <row r="7326" spans="1:8">
      <c r="A7326" s="3" t="s">
        <v>7347</v>
      </c>
      <c r="B7326" s="3" t="s">
        <v>27</v>
      </c>
      <c r="C7326" s="4">
        <v>3</v>
      </c>
      <c r="D7326" s="4">
        <v>4</v>
      </c>
      <c r="E7326" s="4">
        <v>12</v>
      </c>
      <c r="F7326" s="3" t="s">
        <v>14</v>
      </c>
      <c r="G7326" s="3" t="s">
        <v>15</v>
      </c>
      <c r="H7326" s="5">
        <v>44949</v>
      </c>
    </row>
    <row r="7327" spans="1:8">
      <c r="A7327" s="3" t="s">
        <v>7348</v>
      </c>
      <c r="B7327" s="3"/>
      <c r="C7327" s="4">
        <v>2</v>
      </c>
      <c r="D7327" s="4">
        <v>1</v>
      </c>
      <c r="E7327" s="4">
        <v>2</v>
      </c>
      <c r="F7327" s="3" t="s">
        <v>10</v>
      </c>
      <c r="G7327" s="3" t="s">
        <v>15</v>
      </c>
      <c r="H7327" s="5">
        <v>44946</v>
      </c>
    </row>
    <row r="7328" spans="1:8">
      <c r="A7328" s="3" t="s">
        <v>7349</v>
      </c>
      <c r="B7328" s="3" t="s">
        <v>35</v>
      </c>
      <c r="C7328" s="4">
        <v>3</v>
      </c>
      <c r="D7328" s="4">
        <v>1.5</v>
      </c>
      <c r="E7328" s="4">
        <v>4.5</v>
      </c>
      <c r="F7328" s="3" t="s">
        <v>14</v>
      </c>
      <c r="G7328" s="3" t="s">
        <v>15</v>
      </c>
      <c r="H7328" s="5">
        <v>45155</v>
      </c>
    </row>
    <row r="7329" spans="1:8">
      <c r="A7329" s="3" t="s">
        <v>7350</v>
      </c>
      <c r="B7329" s="3" t="s">
        <v>13</v>
      </c>
      <c r="C7329" s="4">
        <v>5</v>
      </c>
      <c r="D7329" s="4">
        <v>3</v>
      </c>
      <c r="E7329" s="4">
        <v>15</v>
      </c>
      <c r="F7329" s="3" t="s">
        <v>22</v>
      </c>
      <c r="G7329" s="3" t="s">
        <v>11</v>
      </c>
      <c r="H7329" s="5">
        <v>45269</v>
      </c>
    </row>
    <row r="7330" spans="1:8">
      <c r="A7330" s="3" t="s">
        <v>7351</v>
      </c>
      <c r="B7330" s="3" t="s">
        <v>27</v>
      </c>
      <c r="C7330" s="4">
        <v>5</v>
      </c>
      <c r="D7330" s="4">
        <v>4</v>
      </c>
      <c r="E7330" s="4">
        <v>20</v>
      </c>
      <c r="F7330" s="3" t="s">
        <v>10</v>
      </c>
      <c r="G7330" s="3" t="s">
        <v>10030</v>
      </c>
      <c r="H7330" s="5">
        <v>45090</v>
      </c>
    </row>
    <row r="7331" spans="1:8">
      <c r="A7331" s="3" t="s">
        <v>7352</v>
      </c>
      <c r="B7331" s="3" t="s">
        <v>24</v>
      </c>
      <c r="C7331" s="4">
        <v>1</v>
      </c>
      <c r="D7331" s="4">
        <v>4</v>
      </c>
      <c r="E7331" s="4">
        <v>4</v>
      </c>
      <c r="F7331" s="3" t="s">
        <v>10</v>
      </c>
      <c r="G7331" s="3" t="s">
        <v>11</v>
      </c>
      <c r="H7331" s="5">
        <v>45171</v>
      </c>
    </row>
    <row r="7332" spans="1:8">
      <c r="A7332" s="3" t="s">
        <v>7353</v>
      </c>
      <c r="B7332" s="3" t="s">
        <v>19</v>
      </c>
      <c r="C7332" s="4">
        <v>2</v>
      </c>
      <c r="D7332" s="4">
        <v>5</v>
      </c>
      <c r="E7332" s="4">
        <v>10</v>
      </c>
      <c r="F7332" s="3" t="s">
        <v>10</v>
      </c>
      <c r="G7332" s="3"/>
      <c r="H7332" s="5">
        <v>44982</v>
      </c>
    </row>
    <row r="7333" spans="1:8">
      <c r="A7333" s="3" t="s">
        <v>7354</v>
      </c>
      <c r="B7333" s="3" t="s">
        <v>39</v>
      </c>
      <c r="C7333" s="4">
        <v>2</v>
      </c>
      <c r="D7333" s="4">
        <v>3</v>
      </c>
      <c r="E7333" s="4">
        <v>6</v>
      </c>
      <c r="F7333" s="3" t="s">
        <v>10030</v>
      </c>
      <c r="G7333" s="3" t="s">
        <v>15</v>
      </c>
      <c r="H7333" s="5">
        <v>45143</v>
      </c>
    </row>
    <row r="7334" spans="1:8">
      <c r="A7334" s="3" t="s">
        <v>7355</v>
      </c>
      <c r="B7334" s="3" t="s">
        <v>13</v>
      </c>
      <c r="C7334" s="4">
        <v>4</v>
      </c>
      <c r="D7334" s="4">
        <v>3</v>
      </c>
      <c r="E7334" s="4">
        <v>12</v>
      </c>
      <c r="F7334" s="3"/>
      <c r="G7334" s="3"/>
      <c r="H7334" s="5">
        <v>45002</v>
      </c>
    </row>
    <row r="7335" spans="1:8">
      <c r="A7335" s="3" t="s">
        <v>7356</v>
      </c>
      <c r="B7335" s="3" t="s">
        <v>17</v>
      </c>
      <c r="C7335" s="4">
        <v>1</v>
      </c>
      <c r="D7335" s="4">
        <v>1</v>
      </c>
      <c r="E7335" s="4">
        <v>1</v>
      </c>
      <c r="F7335" s="3"/>
      <c r="G7335" s="3" t="s">
        <v>15</v>
      </c>
      <c r="H7335" s="5">
        <v>45142</v>
      </c>
    </row>
    <row r="7336" spans="1:8">
      <c r="A7336" s="3" t="s">
        <v>7357</v>
      </c>
      <c r="B7336" s="3" t="s">
        <v>35</v>
      </c>
      <c r="C7336" s="4">
        <v>1</v>
      </c>
      <c r="D7336" s="4">
        <v>1.5</v>
      </c>
      <c r="E7336" s="4">
        <v>1.5</v>
      </c>
      <c r="F7336" s="3" t="s">
        <v>22</v>
      </c>
      <c r="G7336" s="3" t="s">
        <v>15</v>
      </c>
      <c r="H7336" s="5">
        <v>44951</v>
      </c>
    </row>
    <row r="7337" spans="1:8">
      <c r="A7337" s="3" t="s">
        <v>7358</v>
      </c>
      <c r="B7337" s="3" t="s">
        <v>19</v>
      </c>
      <c r="C7337" s="4">
        <v>4</v>
      </c>
      <c r="D7337" s="4">
        <v>5</v>
      </c>
      <c r="E7337" s="4">
        <v>20</v>
      </c>
      <c r="F7337" s="3" t="s">
        <v>14</v>
      </c>
      <c r="G7337" s="3"/>
      <c r="H7337" s="5">
        <v>45048</v>
      </c>
    </row>
    <row r="7338" spans="1:8">
      <c r="A7338" s="3" t="s">
        <v>7359</v>
      </c>
      <c r="B7338" s="3" t="s">
        <v>9</v>
      </c>
      <c r="C7338" s="4">
        <v>3</v>
      </c>
      <c r="D7338" s="4">
        <v>2</v>
      </c>
      <c r="E7338" s="4">
        <v>6</v>
      </c>
      <c r="F7338" s="3" t="s">
        <v>14</v>
      </c>
      <c r="G7338" s="3" t="s">
        <v>11</v>
      </c>
      <c r="H7338" s="5">
        <v>44951</v>
      </c>
    </row>
    <row r="7339" spans="1:8">
      <c r="A7339" s="3" t="s">
        <v>7360</v>
      </c>
      <c r="B7339" s="3" t="s">
        <v>19</v>
      </c>
      <c r="C7339" s="4">
        <v>4</v>
      </c>
      <c r="D7339" s="4">
        <v>5</v>
      </c>
      <c r="E7339" s="4">
        <v>20</v>
      </c>
      <c r="F7339" s="3" t="s">
        <v>22</v>
      </c>
      <c r="G7339" s="3" t="s">
        <v>11</v>
      </c>
      <c r="H7339" s="5">
        <v>45196</v>
      </c>
    </row>
    <row r="7340" spans="1:8">
      <c r="A7340" s="3" t="s">
        <v>7361</v>
      </c>
      <c r="B7340" s="3" t="s">
        <v>39</v>
      </c>
      <c r="C7340" s="4">
        <v>5</v>
      </c>
      <c r="D7340" s="4">
        <v>3</v>
      </c>
      <c r="E7340" s="4">
        <v>15</v>
      </c>
      <c r="F7340" s="3" t="s">
        <v>10031</v>
      </c>
      <c r="G7340" s="3"/>
      <c r="H7340" s="5">
        <v>45060</v>
      </c>
    </row>
    <row r="7341" spans="1:8">
      <c r="A7341" s="3" t="s">
        <v>7362</v>
      </c>
      <c r="B7341" s="3" t="s">
        <v>13</v>
      </c>
      <c r="C7341" s="4">
        <v>3</v>
      </c>
      <c r="D7341" s="4">
        <v>3</v>
      </c>
      <c r="E7341" s="4">
        <v>9</v>
      </c>
      <c r="F7341" s="3" t="s">
        <v>14</v>
      </c>
      <c r="G7341" s="3" t="s">
        <v>15</v>
      </c>
      <c r="H7341" s="5">
        <v>44993</v>
      </c>
    </row>
    <row r="7342" spans="1:8">
      <c r="A7342" s="3" t="s">
        <v>7363</v>
      </c>
      <c r="B7342" s="3" t="s">
        <v>10031</v>
      </c>
      <c r="C7342" s="4">
        <v>2</v>
      </c>
      <c r="D7342" s="4">
        <v>3</v>
      </c>
      <c r="E7342" s="4">
        <v>6</v>
      </c>
      <c r="F7342" s="3"/>
      <c r="G7342" s="3"/>
      <c r="H7342" s="5">
        <v>45134</v>
      </c>
    </row>
    <row r="7343" spans="1:8">
      <c r="A7343" s="3" t="s">
        <v>7364</v>
      </c>
      <c r="B7343" s="3" t="s">
        <v>9</v>
      </c>
      <c r="C7343" s="4">
        <v>4</v>
      </c>
      <c r="D7343" s="4">
        <v>2</v>
      </c>
      <c r="E7343" s="4">
        <v>8</v>
      </c>
      <c r="F7343" s="3" t="s">
        <v>22</v>
      </c>
      <c r="G7343" s="3" t="s">
        <v>11</v>
      </c>
      <c r="H7343" s="5">
        <v>45276</v>
      </c>
    </row>
    <row r="7344" spans="1:8">
      <c r="A7344" s="3" t="s">
        <v>7365</v>
      </c>
      <c r="B7344" s="3" t="s">
        <v>13</v>
      </c>
      <c r="C7344" s="4">
        <v>5</v>
      </c>
      <c r="D7344" s="4">
        <v>3</v>
      </c>
      <c r="E7344" s="4">
        <v>15</v>
      </c>
      <c r="F7344" s="3" t="s">
        <v>22</v>
      </c>
      <c r="G7344" s="3"/>
      <c r="H7344" s="5">
        <v>45076</v>
      </c>
    </row>
    <row r="7345" spans="1:8">
      <c r="A7345" s="3" t="s">
        <v>7366</v>
      </c>
      <c r="B7345" s="3" t="s">
        <v>27</v>
      </c>
      <c r="C7345" s="4">
        <v>5</v>
      </c>
      <c r="D7345" s="4">
        <v>4</v>
      </c>
      <c r="E7345" s="4">
        <v>20</v>
      </c>
      <c r="F7345" s="3" t="s">
        <v>14</v>
      </c>
      <c r="G7345" s="3" t="s">
        <v>11</v>
      </c>
      <c r="H7345" s="5">
        <v>45234</v>
      </c>
    </row>
    <row r="7346" spans="1:8">
      <c r="A7346" s="3" t="s">
        <v>7367</v>
      </c>
      <c r="B7346" s="3" t="s">
        <v>27</v>
      </c>
      <c r="C7346" s="4">
        <v>5</v>
      </c>
      <c r="D7346" s="4">
        <v>4</v>
      </c>
      <c r="E7346" s="4">
        <v>20</v>
      </c>
      <c r="F7346" s="3" t="s">
        <v>10</v>
      </c>
      <c r="G7346" s="3"/>
      <c r="H7346" s="5">
        <v>44975</v>
      </c>
    </row>
    <row r="7347" spans="1:8">
      <c r="A7347" s="3" t="s">
        <v>7368</v>
      </c>
      <c r="B7347" s="3" t="s">
        <v>13</v>
      </c>
      <c r="C7347" s="4">
        <v>3</v>
      </c>
      <c r="D7347" s="4">
        <v>3</v>
      </c>
      <c r="E7347" s="4">
        <v>9</v>
      </c>
      <c r="F7347" s="3" t="s">
        <v>10</v>
      </c>
      <c r="G7347" s="3"/>
      <c r="H7347" s="5">
        <v>44956</v>
      </c>
    </row>
    <row r="7348" spans="1:8">
      <c r="A7348" s="3" t="s">
        <v>7369</v>
      </c>
      <c r="B7348" s="3" t="s">
        <v>35</v>
      </c>
      <c r="C7348" s="3" t="s">
        <v>10031</v>
      </c>
      <c r="D7348" s="4">
        <v>1.5</v>
      </c>
      <c r="E7348" s="4">
        <v>4.5</v>
      </c>
      <c r="F7348" s="3" t="s">
        <v>10</v>
      </c>
      <c r="G7348" s="3" t="s">
        <v>11</v>
      </c>
      <c r="H7348" s="5">
        <v>45120</v>
      </c>
    </row>
    <row r="7349" spans="1:8">
      <c r="A7349" s="3" t="s">
        <v>7370</v>
      </c>
      <c r="B7349" s="3" t="s">
        <v>39</v>
      </c>
      <c r="C7349" s="4">
        <v>3</v>
      </c>
      <c r="D7349" s="4">
        <v>3</v>
      </c>
      <c r="E7349" s="4">
        <v>9</v>
      </c>
      <c r="F7349" s="3" t="s">
        <v>14</v>
      </c>
      <c r="G7349" s="3" t="s">
        <v>15</v>
      </c>
      <c r="H7349" s="5">
        <v>44953</v>
      </c>
    </row>
    <row r="7350" spans="1:8">
      <c r="A7350" s="3" t="s">
        <v>7371</v>
      </c>
      <c r="B7350" s="3" t="s">
        <v>13</v>
      </c>
      <c r="C7350" s="3" t="s">
        <v>10030</v>
      </c>
      <c r="D7350" s="4">
        <v>3</v>
      </c>
      <c r="E7350" s="4">
        <v>15</v>
      </c>
      <c r="F7350" s="3"/>
      <c r="G7350" s="3" t="s">
        <v>15</v>
      </c>
      <c r="H7350" s="5">
        <v>45198</v>
      </c>
    </row>
    <row r="7351" spans="1:8">
      <c r="A7351" s="3" t="s">
        <v>7372</v>
      </c>
      <c r="B7351" s="3" t="s">
        <v>39</v>
      </c>
      <c r="C7351" s="4">
        <v>1</v>
      </c>
      <c r="D7351" s="4">
        <v>3</v>
      </c>
      <c r="E7351" s="4">
        <v>3</v>
      </c>
      <c r="F7351" s="3" t="s">
        <v>10</v>
      </c>
      <c r="G7351" s="3" t="s">
        <v>15</v>
      </c>
      <c r="H7351" s="5">
        <v>44972</v>
      </c>
    </row>
    <row r="7352" spans="1:8">
      <c r="A7352" s="3" t="s">
        <v>7373</v>
      </c>
      <c r="B7352" s="3" t="s">
        <v>17</v>
      </c>
      <c r="C7352" s="4">
        <v>1</v>
      </c>
      <c r="D7352" s="4">
        <v>1</v>
      </c>
      <c r="E7352" s="4">
        <v>1</v>
      </c>
      <c r="F7352" s="3" t="s">
        <v>22</v>
      </c>
      <c r="G7352" s="3"/>
      <c r="H7352" s="5">
        <v>45120</v>
      </c>
    </row>
    <row r="7353" spans="1:8">
      <c r="A7353" s="3" t="s">
        <v>7374</v>
      </c>
      <c r="B7353" s="3" t="s">
        <v>35</v>
      </c>
      <c r="C7353" s="4">
        <v>3</v>
      </c>
      <c r="D7353" s="4">
        <v>1.5</v>
      </c>
      <c r="E7353" s="4">
        <v>4.5</v>
      </c>
      <c r="F7353" s="3"/>
      <c r="G7353" s="3"/>
      <c r="H7353" s="5">
        <v>45256</v>
      </c>
    </row>
    <row r="7354" spans="1:8">
      <c r="A7354" s="3" t="s">
        <v>7375</v>
      </c>
      <c r="B7354" s="3" t="s">
        <v>39</v>
      </c>
      <c r="C7354" s="4">
        <v>4</v>
      </c>
      <c r="D7354" s="4">
        <v>3</v>
      </c>
      <c r="E7354" s="4">
        <v>12</v>
      </c>
      <c r="F7354" s="3" t="s">
        <v>22</v>
      </c>
      <c r="G7354" s="3" t="s">
        <v>11</v>
      </c>
      <c r="H7354" s="5">
        <v>45066</v>
      </c>
    </row>
    <row r="7355" spans="1:8">
      <c r="A7355" s="3" t="s">
        <v>7376</v>
      </c>
      <c r="B7355" s="3" t="s">
        <v>27</v>
      </c>
      <c r="C7355" s="4">
        <v>5</v>
      </c>
      <c r="D7355" s="4">
        <v>4</v>
      </c>
      <c r="E7355" s="4">
        <v>20</v>
      </c>
      <c r="F7355" s="3" t="s">
        <v>10</v>
      </c>
      <c r="G7355" s="3"/>
      <c r="H7355" s="5">
        <v>45082</v>
      </c>
    </row>
    <row r="7356" spans="1:8">
      <c r="A7356" s="3" t="s">
        <v>7377</v>
      </c>
      <c r="B7356" s="3" t="s">
        <v>13</v>
      </c>
      <c r="C7356" s="4">
        <v>4</v>
      </c>
      <c r="D7356" s="4">
        <v>3</v>
      </c>
      <c r="E7356" s="4">
        <v>12</v>
      </c>
      <c r="F7356" s="3" t="s">
        <v>10</v>
      </c>
      <c r="G7356" s="3" t="s">
        <v>11</v>
      </c>
      <c r="H7356" s="5">
        <v>45201</v>
      </c>
    </row>
    <row r="7357" spans="1:8">
      <c r="A7357" s="3" t="s">
        <v>7378</v>
      </c>
      <c r="B7357" s="3" t="s">
        <v>9</v>
      </c>
      <c r="C7357" s="4">
        <v>1</v>
      </c>
      <c r="D7357" s="4">
        <v>2</v>
      </c>
      <c r="E7357" s="4">
        <v>2</v>
      </c>
      <c r="F7357" s="3" t="s">
        <v>22</v>
      </c>
      <c r="G7357" s="3" t="s">
        <v>15</v>
      </c>
      <c r="H7357" s="5">
        <v>45098</v>
      </c>
    </row>
    <row r="7358" spans="1:8">
      <c r="A7358" s="3" t="s">
        <v>7379</v>
      </c>
      <c r="B7358" s="3" t="s">
        <v>35</v>
      </c>
      <c r="C7358" s="4">
        <v>3</v>
      </c>
      <c r="D7358" s="4">
        <v>1.5</v>
      </c>
      <c r="E7358" s="4">
        <v>4.5</v>
      </c>
      <c r="F7358" s="3" t="s">
        <v>14</v>
      </c>
      <c r="G7358" s="3"/>
      <c r="H7358" s="5">
        <v>45217</v>
      </c>
    </row>
    <row r="7359" spans="1:8">
      <c r="A7359" s="3" t="s">
        <v>7380</v>
      </c>
      <c r="B7359" s="3" t="s">
        <v>10030</v>
      </c>
      <c r="C7359" s="4">
        <v>3</v>
      </c>
      <c r="D7359" s="4">
        <v>1.5</v>
      </c>
      <c r="E7359" s="4">
        <v>4.5</v>
      </c>
      <c r="F7359" s="3" t="s">
        <v>10</v>
      </c>
      <c r="G7359" s="3" t="s">
        <v>15</v>
      </c>
      <c r="H7359" s="5">
        <v>45242</v>
      </c>
    </row>
    <row r="7360" spans="1:8">
      <c r="A7360" s="3" t="s">
        <v>7381</v>
      </c>
      <c r="B7360" s="3" t="s">
        <v>9</v>
      </c>
      <c r="C7360" s="3" t="s">
        <v>10031</v>
      </c>
      <c r="D7360" s="4">
        <v>2</v>
      </c>
      <c r="E7360" s="4">
        <v>2</v>
      </c>
      <c r="F7360" s="3" t="s">
        <v>22</v>
      </c>
      <c r="G7360" s="3"/>
      <c r="H7360" s="5">
        <v>45134</v>
      </c>
    </row>
    <row r="7361" spans="1:8">
      <c r="A7361" s="3" t="s">
        <v>7382</v>
      </c>
      <c r="B7361" s="3" t="s">
        <v>39</v>
      </c>
      <c r="C7361" s="4">
        <v>5</v>
      </c>
      <c r="D7361" s="4">
        <v>3</v>
      </c>
      <c r="E7361" s="4">
        <v>15</v>
      </c>
      <c r="F7361" s="3"/>
      <c r="G7361" s="3"/>
      <c r="H7361" s="5">
        <v>44957</v>
      </c>
    </row>
    <row r="7362" spans="1:8">
      <c r="A7362" s="3" t="s">
        <v>7383</v>
      </c>
      <c r="B7362" s="3" t="s">
        <v>13</v>
      </c>
      <c r="C7362" s="4">
        <v>1</v>
      </c>
      <c r="D7362" s="4">
        <v>3</v>
      </c>
      <c r="E7362" s="4">
        <v>3</v>
      </c>
      <c r="F7362" s="3"/>
      <c r="G7362" s="3" t="s">
        <v>10031</v>
      </c>
      <c r="H7362" s="5">
        <v>45039</v>
      </c>
    </row>
    <row r="7363" spans="1:8">
      <c r="A7363" s="3" t="s">
        <v>7384</v>
      </c>
      <c r="B7363" s="3" t="s">
        <v>9</v>
      </c>
      <c r="C7363" s="3" t="s">
        <v>10031</v>
      </c>
      <c r="D7363" s="4">
        <v>2</v>
      </c>
      <c r="E7363" s="4">
        <v>4</v>
      </c>
      <c r="F7363" s="3"/>
      <c r="G7363" s="3" t="s">
        <v>15</v>
      </c>
      <c r="H7363" s="3"/>
    </row>
    <row r="7364" spans="1:8">
      <c r="A7364" s="3" t="s">
        <v>7385</v>
      </c>
      <c r="B7364" s="3" t="s">
        <v>39</v>
      </c>
      <c r="C7364" s="4">
        <v>3</v>
      </c>
      <c r="D7364" s="4">
        <v>3</v>
      </c>
      <c r="E7364" s="4">
        <v>9</v>
      </c>
      <c r="F7364" s="3"/>
      <c r="G7364" s="3" t="s">
        <v>11</v>
      </c>
      <c r="H7364" s="5">
        <v>45269</v>
      </c>
    </row>
    <row r="7365" spans="1:8">
      <c r="A7365" s="3" t="s">
        <v>7386</v>
      </c>
      <c r="B7365" s="3" t="s">
        <v>24</v>
      </c>
      <c r="C7365" s="4">
        <v>4</v>
      </c>
      <c r="D7365" s="4">
        <v>4</v>
      </c>
      <c r="E7365" s="4">
        <v>16</v>
      </c>
      <c r="F7365" s="3" t="s">
        <v>14</v>
      </c>
      <c r="G7365" s="3"/>
      <c r="H7365" s="5">
        <v>45040</v>
      </c>
    </row>
    <row r="7366" spans="1:8">
      <c r="A7366" s="3" t="s">
        <v>7387</v>
      </c>
      <c r="B7366" s="3" t="s">
        <v>17</v>
      </c>
      <c r="C7366" s="4">
        <v>4</v>
      </c>
      <c r="D7366" s="3" t="s">
        <v>10030</v>
      </c>
      <c r="E7366" s="4">
        <v>4</v>
      </c>
      <c r="F7366" s="3" t="s">
        <v>22</v>
      </c>
      <c r="G7366" s="3" t="s">
        <v>10031</v>
      </c>
      <c r="H7366" s="5">
        <v>45165</v>
      </c>
    </row>
    <row r="7367" spans="1:8">
      <c r="A7367" s="3" t="s">
        <v>7388</v>
      </c>
      <c r="B7367" s="3" t="s">
        <v>17</v>
      </c>
      <c r="C7367" s="4">
        <v>2</v>
      </c>
      <c r="D7367" s="4">
        <v>1</v>
      </c>
      <c r="E7367" s="4">
        <v>2</v>
      </c>
      <c r="F7367" s="3" t="s">
        <v>10</v>
      </c>
      <c r="G7367" s="3" t="s">
        <v>11</v>
      </c>
      <c r="H7367" s="5">
        <v>44938</v>
      </c>
    </row>
    <row r="7368" spans="1:8">
      <c r="A7368" s="3" t="s">
        <v>7389</v>
      </c>
      <c r="B7368" s="3" t="s">
        <v>13</v>
      </c>
      <c r="C7368" s="4">
        <v>4</v>
      </c>
      <c r="D7368" s="4">
        <v>3</v>
      </c>
      <c r="E7368" s="4">
        <v>12</v>
      </c>
      <c r="F7368" s="3" t="s">
        <v>10</v>
      </c>
      <c r="G7368" s="3" t="s">
        <v>11</v>
      </c>
      <c r="H7368" s="5">
        <v>44956</v>
      </c>
    </row>
    <row r="7369" spans="1:8">
      <c r="A7369" s="3" t="s">
        <v>7390</v>
      </c>
      <c r="B7369" s="3" t="s">
        <v>19</v>
      </c>
      <c r="C7369" s="4">
        <v>3</v>
      </c>
      <c r="D7369" s="4">
        <v>5</v>
      </c>
      <c r="E7369" s="4">
        <v>15</v>
      </c>
      <c r="F7369" s="3" t="s">
        <v>10</v>
      </c>
      <c r="G7369" s="3"/>
      <c r="H7369" s="5">
        <v>45268</v>
      </c>
    </row>
    <row r="7370" spans="1:8">
      <c r="A7370" s="3" t="s">
        <v>7391</v>
      </c>
      <c r="B7370" s="3" t="s">
        <v>13</v>
      </c>
      <c r="C7370" s="4">
        <v>2</v>
      </c>
      <c r="D7370" s="4">
        <v>3</v>
      </c>
      <c r="E7370" s="4">
        <v>6</v>
      </c>
      <c r="F7370" s="3" t="s">
        <v>10030</v>
      </c>
      <c r="G7370" s="3" t="s">
        <v>15</v>
      </c>
      <c r="H7370" s="5">
        <v>45035</v>
      </c>
    </row>
    <row r="7371" spans="1:8">
      <c r="A7371" s="3" t="s">
        <v>7392</v>
      </c>
      <c r="B7371" s="3" t="s">
        <v>35</v>
      </c>
      <c r="C7371" s="4">
        <v>3</v>
      </c>
      <c r="D7371" s="4">
        <v>1.5</v>
      </c>
      <c r="E7371" s="4">
        <v>4.5</v>
      </c>
      <c r="F7371" s="3"/>
      <c r="G7371" s="3"/>
      <c r="H7371" s="5">
        <v>45185</v>
      </c>
    </row>
    <row r="7372" spans="1:8">
      <c r="A7372" s="3" t="s">
        <v>7393</v>
      </c>
      <c r="B7372" s="3" t="s">
        <v>17</v>
      </c>
      <c r="C7372" s="4">
        <v>4</v>
      </c>
      <c r="D7372" s="4">
        <v>1</v>
      </c>
      <c r="E7372" s="4">
        <v>4</v>
      </c>
      <c r="F7372" s="3"/>
      <c r="G7372" s="3" t="s">
        <v>15</v>
      </c>
      <c r="H7372" s="5">
        <v>45265</v>
      </c>
    </row>
    <row r="7373" spans="1:8">
      <c r="A7373" s="3" t="s">
        <v>7394</v>
      </c>
      <c r="B7373" s="3" t="s">
        <v>13</v>
      </c>
      <c r="C7373" s="4">
        <v>1</v>
      </c>
      <c r="D7373" s="4">
        <v>3</v>
      </c>
      <c r="E7373" s="4">
        <v>3</v>
      </c>
      <c r="F7373" s="3" t="s">
        <v>22</v>
      </c>
      <c r="G7373" s="3" t="s">
        <v>15</v>
      </c>
      <c r="H7373" s="5">
        <v>45192</v>
      </c>
    </row>
    <row r="7374" spans="1:8">
      <c r="A7374" s="3" t="s">
        <v>7395</v>
      </c>
      <c r="B7374" s="3" t="s">
        <v>9</v>
      </c>
      <c r="C7374" s="4">
        <v>5</v>
      </c>
      <c r="D7374" s="4">
        <v>2</v>
      </c>
      <c r="E7374" s="4">
        <v>10</v>
      </c>
      <c r="F7374" s="3" t="s">
        <v>14</v>
      </c>
      <c r="G7374" s="3" t="s">
        <v>15</v>
      </c>
      <c r="H7374" s="5">
        <v>44971</v>
      </c>
    </row>
    <row r="7375" spans="1:8">
      <c r="A7375" s="3" t="s">
        <v>7396</v>
      </c>
      <c r="B7375" s="3" t="s">
        <v>10031</v>
      </c>
      <c r="C7375" s="4">
        <v>2</v>
      </c>
      <c r="D7375" s="4">
        <v>4</v>
      </c>
      <c r="E7375" s="4">
        <v>8</v>
      </c>
      <c r="F7375" s="3" t="s">
        <v>22</v>
      </c>
      <c r="G7375" s="3" t="s">
        <v>15</v>
      </c>
      <c r="H7375" s="5">
        <v>45116</v>
      </c>
    </row>
    <row r="7376" spans="1:8">
      <c r="A7376" s="3" t="s">
        <v>7397</v>
      </c>
      <c r="B7376" s="3" t="s">
        <v>19</v>
      </c>
      <c r="C7376" s="4">
        <v>2</v>
      </c>
      <c r="D7376" s="4">
        <v>5</v>
      </c>
      <c r="E7376" s="4">
        <v>10</v>
      </c>
      <c r="F7376" s="3" t="s">
        <v>10</v>
      </c>
      <c r="G7376" s="3" t="s">
        <v>10031</v>
      </c>
      <c r="H7376" s="5">
        <v>45047</v>
      </c>
    </row>
    <row r="7377" spans="1:8">
      <c r="A7377" s="3" t="s">
        <v>7398</v>
      </c>
      <c r="B7377" s="3" t="s">
        <v>27</v>
      </c>
      <c r="C7377" s="4">
        <v>3</v>
      </c>
      <c r="D7377" s="4">
        <v>4</v>
      </c>
      <c r="E7377" s="3"/>
      <c r="F7377" s="3" t="s">
        <v>14</v>
      </c>
      <c r="G7377" s="3"/>
      <c r="H7377" s="5">
        <v>44997</v>
      </c>
    </row>
    <row r="7378" spans="1:8">
      <c r="A7378" s="3" t="s">
        <v>7399</v>
      </c>
      <c r="B7378" s="3" t="s">
        <v>19</v>
      </c>
      <c r="C7378" s="4">
        <v>5</v>
      </c>
      <c r="D7378" s="4">
        <v>5</v>
      </c>
      <c r="E7378" s="4">
        <v>25</v>
      </c>
      <c r="F7378" s="3" t="s">
        <v>22</v>
      </c>
      <c r="G7378" s="3"/>
      <c r="H7378" s="5">
        <v>45114</v>
      </c>
    </row>
    <row r="7379" spans="1:8">
      <c r="A7379" s="3" t="s">
        <v>7400</v>
      </c>
      <c r="B7379" s="3"/>
      <c r="C7379" s="4">
        <v>3</v>
      </c>
      <c r="D7379" s="4">
        <v>3</v>
      </c>
      <c r="E7379" s="4">
        <v>9</v>
      </c>
      <c r="F7379" s="3" t="s">
        <v>10</v>
      </c>
      <c r="G7379" s="3" t="s">
        <v>15</v>
      </c>
      <c r="H7379" s="5">
        <v>45056</v>
      </c>
    </row>
    <row r="7380" spans="1:8">
      <c r="A7380" s="3" t="s">
        <v>7401</v>
      </c>
      <c r="B7380" s="3" t="s">
        <v>9</v>
      </c>
      <c r="C7380" s="4">
        <v>2</v>
      </c>
      <c r="D7380" s="4">
        <v>2</v>
      </c>
      <c r="E7380" s="4">
        <v>4</v>
      </c>
      <c r="F7380" s="3"/>
      <c r="G7380" s="3" t="s">
        <v>15</v>
      </c>
      <c r="H7380" s="5">
        <v>44954</v>
      </c>
    </row>
    <row r="7381" spans="1:8">
      <c r="A7381" s="3" t="s">
        <v>7402</v>
      </c>
      <c r="B7381" s="3" t="s">
        <v>39</v>
      </c>
      <c r="C7381" s="4">
        <v>4</v>
      </c>
      <c r="D7381" s="4">
        <v>3</v>
      </c>
      <c r="E7381" s="4">
        <v>12</v>
      </c>
      <c r="F7381" s="3" t="s">
        <v>22</v>
      </c>
      <c r="G7381" s="3" t="s">
        <v>11</v>
      </c>
      <c r="H7381" s="5">
        <v>45275</v>
      </c>
    </row>
    <row r="7382" spans="1:8">
      <c r="A7382" s="3" t="s">
        <v>7403</v>
      </c>
      <c r="B7382" s="3" t="s">
        <v>39</v>
      </c>
      <c r="C7382" s="4">
        <v>4</v>
      </c>
      <c r="D7382" s="4">
        <v>3</v>
      </c>
      <c r="E7382" s="4">
        <v>12</v>
      </c>
      <c r="F7382" s="3" t="s">
        <v>10</v>
      </c>
      <c r="G7382" s="3" t="s">
        <v>11</v>
      </c>
      <c r="H7382" s="5">
        <v>45059</v>
      </c>
    </row>
    <row r="7383" spans="1:8">
      <c r="A7383" s="3" t="s">
        <v>7404</v>
      </c>
      <c r="B7383" s="3" t="s">
        <v>27</v>
      </c>
      <c r="C7383" s="4">
        <v>4</v>
      </c>
      <c r="D7383" s="3"/>
      <c r="E7383" s="4">
        <v>16</v>
      </c>
      <c r="F7383" s="3" t="s">
        <v>22</v>
      </c>
      <c r="G7383" s="3" t="s">
        <v>10031</v>
      </c>
      <c r="H7383" s="5">
        <v>45024</v>
      </c>
    </row>
    <row r="7384" spans="1:8">
      <c r="A7384" s="3" t="s">
        <v>7405</v>
      </c>
      <c r="B7384" s="3" t="s">
        <v>35</v>
      </c>
      <c r="C7384" s="4">
        <v>4</v>
      </c>
      <c r="D7384" s="4">
        <v>1.5</v>
      </c>
      <c r="E7384" s="4">
        <v>6</v>
      </c>
      <c r="F7384" s="3" t="s">
        <v>14</v>
      </c>
      <c r="G7384" s="3" t="s">
        <v>11</v>
      </c>
      <c r="H7384" s="5">
        <v>45131</v>
      </c>
    </row>
    <row r="7385" spans="1:8">
      <c r="A7385" s="3" t="s">
        <v>7406</v>
      </c>
      <c r="B7385" s="3" t="s">
        <v>27</v>
      </c>
      <c r="C7385" s="4">
        <v>4</v>
      </c>
      <c r="D7385" s="4">
        <v>4</v>
      </c>
      <c r="E7385" s="3" t="s">
        <v>10031</v>
      </c>
      <c r="F7385" s="3"/>
      <c r="G7385" s="3"/>
      <c r="H7385" s="5">
        <v>44941</v>
      </c>
    </row>
    <row r="7386" spans="1:8">
      <c r="A7386" s="3" t="s">
        <v>7407</v>
      </c>
      <c r="B7386" s="3" t="s">
        <v>24</v>
      </c>
      <c r="C7386" s="4">
        <v>3</v>
      </c>
      <c r="D7386" s="4">
        <v>4</v>
      </c>
      <c r="E7386" s="4">
        <v>12</v>
      </c>
      <c r="F7386" s="3" t="s">
        <v>14</v>
      </c>
      <c r="G7386" s="3"/>
      <c r="H7386" s="5">
        <v>45262</v>
      </c>
    </row>
    <row r="7387" spans="1:8">
      <c r="A7387" s="3" t="s">
        <v>7408</v>
      </c>
      <c r="B7387" s="3" t="s">
        <v>9</v>
      </c>
      <c r="C7387" s="4">
        <v>2</v>
      </c>
      <c r="D7387" s="4">
        <v>2</v>
      </c>
      <c r="E7387" s="4">
        <v>4</v>
      </c>
      <c r="F7387" s="3" t="s">
        <v>22</v>
      </c>
      <c r="G7387" s="3" t="s">
        <v>11</v>
      </c>
      <c r="H7387" s="5">
        <v>45280</v>
      </c>
    </row>
    <row r="7388" spans="1:8">
      <c r="A7388" s="3" t="s">
        <v>7409</v>
      </c>
      <c r="B7388" s="3" t="s">
        <v>17</v>
      </c>
      <c r="C7388" s="4">
        <v>5</v>
      </c>
      <c r="D7388" s="4">
        <v>1</v>
      </c>
      <c r="E7388" s="4">
        <v>5</v>
      </c>
      <c r="F7388" s="3" t="s">
        <v>10</v>
      </c>
      <c r="G7388" s="3" t="s">
        <v>15</v>
      </c>
      <c r="H7388" s="5">
        <v>44971</v>
      </c>
    </row>
    <row r="7389" spans="1:8">
      <c r="A7389" s="3" t="s">
        <v>7410</v>
      </c>
      <c r="B7389" s="3" t="s">
        <v>27</v>
      </c>
      <c r="C7389" s="4">
        <v>1</v>
      </c>
      <c r="D7389" s="4">
        <v>4</v>
      </c>
      <c r="E7389" s="4">
        <v>4</v>
      </c>
      <c r="F7389" s="3" t="s">
        <v>22</v>
      </c>
      <c r="G7389" s="3"/>
      <c r="H7389" s="5">
        <v>45095</v>
      </c>
    </row>
    <row r="7390" spans="1:8">
      <c r="A7390" s="3" t="s">
        <v>7411</v>
      </c>
      <c r="B7390" s="3" t="s">
        <v>10031</v>
      </c>
      <c r="C7390" s="4">
        <v>4</v>
      </c>
      <c r="D7390" s="4">
        <v>3</v>
      </c>
      <c r="E7390" s="4">
        <v>12</v>
      </c>
      <c r="F7390" s="3"/>
      <c r="G7390" s="3" t="s">
        <v>11</v>
      </c>
      <c r="H7390" s="5">
        <v>45145</v>
      </c>
    </row>
    <row r="7391" spans="1:8">
      <c r="A7391" s="3" t="s">
        <v>7412</v>
      </c>
      <c r="B7391" s="3" t="s">
        <v>9</v>
      </c>
      <c r="C7391" s="4">
        <v>5</v>
      </c>
      <c r="D7391" s="4">
        <v>2</v>
      </c>
      <c r="E7391" s="4">
        <v>10</v>
      </c>
      <c r="F7391" s="3" t="s">
        <v>14</v>
      </c>
      <c r="G7391" s="3"/>
      <c r="H7391" s="5">
        <v>45005</v>
      </c>
    </row>
    <row r="7392" spans="1:8">
      <c r="A7392" s="3" t="s">
        <v>7413</v>
      </c>
      <c r="B7392" s="3" t="s">
        <v>27</v>
      </c>
      <c r="C7392" s="4">
        <v>2</v>
      </c>
      <c r="D7392" s="4">
        <v>4</v>
      </c>
      <c r="E7392" s="4">
        <v>8</v>
      </c>
      <c r="F7392" s="3" t="s">
        <v>22</v>
      </c>
      <c r="G7392" s="3" t="s">
        <v>15</v>
      </c>
      <c r="H7392" s="5">
        <v>45101</v>
      </c>
    </row>
    <row r="7393" spans="1:8">
      <c r="A7393" s="3" t="s">
        <v>7414</v>
      </c>
      <c r="B7393" s="3" t="s">
        <v>13</v>
      </c>
      <c r="C7393" s="4">
        <v>2</v>
      </c>
      <c r="D7393" s="4">
        <v>3</v>
      </c>
      <c r="E7393" s="4">
        <v>6</v>
      </c>
      <c r="F7393" s="3" t="s">
        <v>14</v>
      </c>
      <c r="G7393" s="3"/>
      <c r="H7393" s="5">
        <v>45050</v>
      </c>
    </row>
    <row r="7394" spans="1:8">
      <c r="A7394" s="3" t="s">
        <v>7415</v>
      </c>
      <c r="B7394" s="3" t="s">
        <v>35</v>
      </c>
      <c r="C7394" s="4">
        <v>2</v>
      </c>
      <c r="D7394" s="4">
        <v>1.5</v>
      </c>
      <c r="E7394" s="4">
        <v>3</v>
      </c>
      <c r="F7394" s="3" t="s">
        <v>14</v>
      </c>
      <c r="G7394" s="3" t="s">
        <v>15</v>
      </c>
      <c r="H7394" s="5">
        <v>44957</v>
      </c>
    </row>
    <row r="7395" spans="1:8">
      <c r="A7395" s="3" t="s">
        <v>7416</v>
      </c>
      <c r="B7395" s="3" t="s">
        <v>19</v>
      </c>
      <c r="C7395" s="4">
        <v>4</v>
      </c>
      <c r="D7395" s="4">
        <v>5</v>
      </c>
      <c r="E7395" s="4">
        <v>20</v>
      </c>
      <c r="F7395" s="3" t="s">
        <v>10</v>
      </c>
      <c r="G7395" s="3"/>
      <c r="H7395" s="5">
        <v>45265</v>
      </c>
    </row>
    <row r="7396" spans="1:8">
      <c r="A7396" s="3" t="s">
        <v>7417</v>
      </c>
      <c r="B7396" s="3" t="s">
        <v>39</v>
      </c>
      <c r="C7396" s="4">
        <v>1</v>
      </c>
      <c r="D7396" s="4">
        <v>3</v>
      </c>
      <c r="E7396" s="4">
        <v>3</v>
      </c>
      <c r="F7396" s="3" t="s">
        <v>10031</v>
      </c>
      <c r="G7396" s="3" t="s">
        <v>11</v>
      </c>
      <c r="H7396" s="5">
        <v>45165</v>
      </c>
    </row>
    <row r="7397" spans="1:8">
      <c r="A7397" s="3" t="s">
        <v>7418</v>
      </c>
      <c r="B7397" s="3" t="s">
        <v>35</v>
      </c>
      <c r="C7397" s="4">
        <v>5</v>
      </c>
      <c r="D7397" s="4">
        <v>1.5</v>
      </c>
      <c r="E7397" s="4">
        <v>7.5</v>
      </c>
      <c r="F7397" s="3"/>
      <c r="G7397" s="3"/>
      <c r="H7397" s="5">
        <v>45106</v>
      </c>
    </row>
    <row r="7398" spans="1:8">
      <c r="A7398" s="3" t="s">
        <v>7419</v>
      </c>
      <c r="B7398" s="3" t="s">
        <v>17</v>
      </c>
      <c r="C7398" s="4">
        <v>3</v>
      </c>
      <c r="D7398" s="4">
        <v>1</v>
      </c>
      <c r="E7398" s="4">
        <v>3</v>
      </c>
      <c r="F7398" s="3" t="s">
        <v>22</v>
      </c>
      <c r="G7398" s="3" t="s">
        <v>11</v>
      </c>
      <c r="H7398" s="5">
        <v>45238</v>
      </c>
    </row>
    <row r="7399" spans="1:8">
      <c r="A7399" s="3" t="s">
        <v>7420</v>
      </c>
      <c r="B7399" s="3" t="s">
        <v>9</v>
      </c>
      <c r="C7399" s="4">
        <v>1</v>
      </c>
      <c r="D7399" s="4">
        <v>2</v>
      </c>
      <c r="E7399" s="4">
        <v>2</v>
      </c>
      <c r="F7399" s="3" t="s">
        <v>10</v>
      </c>
      <c r="G7399" s="3"/>
      <c r="H7399" s="5">
        <v>44961</v>
      </c>
    </row>
    <row r="7400" spans="1:8">
      <c r="A7400" s="3" t="s">
        <v>7421</v>
      </c>
      <c r="B7400" s="3" t="s">
        <v>27</v>
      </c>
      <c r="C7400" s="4">
        <v>2</v>
      </c>
      <c r="D7400" s="4">
        <v>4</v>
      </c>
      <c r="E7400" s="4">
        <v>8</v>
      </c>
      <c r="F7400" s="3" t="s">
        <v>22</v>
      </c>
      <c r="G7400" s="3" t="s">
        <v>15</v>
      </c>
      <c r="H7400" s="5">
        <v>45078</v>
      </c>
    </row>
    <row r="7401" spans="1:8">
      <c r="A7401" s="3" t="s">
        <v>7422</v>
      </c>
      <c r="B7401" s="3" t="s">
        <v>35</v>
      </c>
      <c r="C7401" s="4">
        <v>2</v>
      </c>
      <c r="D7401" s="4">
        <v>1.5</v>
      </c>
      <c r="E7401" s="4">
        <v>3</v>
      </c>
      <c r="F7401" s="3" t="s">
        <v>10</v>
      </c>
      <c r="G7401" s="3" t="s">
        <v>11</v>
      </c>
      <c r="H7401" s="5">
        <v>45025</v>
      </c>
    </row>
    <row r="7402" spans="1:8">
      <c r="A7402" s="3" t="s">
        <v>7423</v>
      </c>
      <c r="B7402" s="3" t="s">
        <v>13</v>
      </c>
      <c r="C7402" s="4">
        <v>4</v>
      </c>
      <c r="D7402" s="4">
        <v>3</v>
      </c>
      <c r="E7402" s="4">
        <v>12</v>
      </c>
      <c r="F7402" s="3" t="s">
        <v>22</v>
      </c>
      <c r="G7402" s="3" t="s">
        <v>15</v>
      </c>
      <c r="H7402" s="5">
        <v>45190</v>
      </c>
    </row>
    <row r="7403" spans="1:8">
      <c r="A7403" s="3" t="s">
        <v>7424</v>
      </c>
      <c r="B7403" s="3" t="s">
        <v>35</v>
      </c>
      <c r="C7403" s="4">
        <v>1</v>
      </c>
      <c r="D7403" s="4">
        <v>1.5</v>
      </c>
      <c r="E7403" s="4">
        <v>1.5</v>
      </c>
      <c r="F7403" s="3" t="s">
        <v>22</v>
      </c>
      <c r="G7403" s="3"/>
      <c r="H7403" s="5">
        <v>45115</v>
      </c>
    </row>
    <row r="7404" spans="1:8">
      <c r="A7404" s="3" t="s">
        <v>7425</v>
      </c>
      <c r="B7404" s="3" t="s">
        <v>27</v>
      </c>
      <c r="C7404" s="4">
        <v>1</v>
      </c>
      <c r="D7404" s="4">
        <v>4</v>
      </c>
      <c r="E7404" s="4">
        <v>4</v>
      </c>
      <c r="F7404" s="3" t="s">
        <v>10</v>
      </c>
      <c r="G7404" s="3" t="s">
        <v>15</v>
      </c>
      <c r="H7404" s="5">
        <v>45045</v>
      </c>
    </row>
    <row r="7405" spans="1:8">
      <c r="A7405" s="3" t="s">
        <v>7426</v>
      </c>
      <c r="B7405" s="3" t="s">
        <v>10030</v>
      </c>
      <c r="C7405" s="4">
        <v>5</v>
      </c>
      <c r="D7405" s="4">
        <v>3</v>
      </c>
      <c r="E7405" s="4">
        <v>15</v>
      </c>
      <c r="F7405" s="3" t="s">
        <v>14</v>
      </c>
      <c r="G7405" s="3" t="s">
        <v>15</v>
      </c>
      <c r="H7405" s="5">
        <v>45097</v>
      </c>
    </row>
    <row r="7406" spans="1:8">
      <c r="A7406" s="3" t="s">
        <v>7427</v>
      </c>
      <c r="B7406" s="3" t="s">
        <v>13</v>
      </c>
      <c r="C7406" s="4">
        <v>1</v>
      </c>
      <c r="D7406" s="4">
        <v>3</v>
      </c>
      <c r="E7406" s="4">
        <v>3</v>
      </c>
      <c r="F7406" s="3"/>
      <c r="G7406" s="3" t="s">
        <v>15</v>
      </c>
      <c r="H7406" s="5">
        <v>44991</v>
      </c>
    </row>
    <row r="7407" spans="1:8">
      <c r="A7407" s="3" t="s">
        <v>7428</v>
      </c>
      <c r="B7407" s="3" t="s">
        <v>27</v>
      </c>
      <c r="C7407" s="4">
        <v>3</v>
      </c>
      <c r="D7407" s="4">
        <v>4</v>
      </c>
      <c r="E7407" s="4">
        <v>12</v>
      </c>
      <c r="F7407" s="3" t="s">
        <v>10</v>
      </c>
      <c r="G7407" s="3"/>
      <c r="H7407" s="5">
        <v>45122</v>
      </c>
    </row>
    <row r="7408" spans="1:8">
      <c r="A7408" s="3" t="s">
        <v>7429</v>
      </c>
      <c r="B7408" s="3" t="s">
        <v>10031</v>
      </c>
      <c r="C7408" s="4">
        <v>1</v>
      </c>
      <c r="D7408" s="4">
        <v>5</v>
      </c>
      <c r="E7408" s="4">
        <v>5</v>
      </c>
      <c r="F7408" s="3"/>
      <c r="G7408" s="3" t="s">
        <v>11</v>
      </c>
      <c r="H7408" s="5">
        <v>45069</v>
      </c>
    </row>
    <row r="7409" spans="1:8">
      <c r="A7409" s="3" t="s">
        <v>7430</v>
      </c>
      <c r="B7409" s="3" t="s">
        <v>13</v>
      </c>
      <c r="C7409" s="4">
        <v>2</v>
      </c>
      <c r="D7409" s="4">
        <v>3</v>
      </c>
      <c r="E7409" s="4">
        <v>6</v>
      </c>
      <c r="F7409" s="3" t="s">
        <v>22</v>
      </c>
      <c r="G7409" s="3" t="s">
        <v>10031</v>
      </c>
      <c r="H7409" s="5">
        <v>45176</v>
      </c>
    </row>
    <row r="7410" spans="1:8">
      <c r="A7410" s="3" t="s">
        <v>7431</v>
      </c>
      <c r="B7410" s="3" t="s">
        <v>39</v>
      </c>
      <c r="C7410" s="4">
        <v>3</v>
      </c>
      <c r="D7410" s="4">
        <v>3</v>
      </c>
      <c r="E7410" s="4">
        <v>9</v>
      </c>
      <c r="F7410" s="3" t="s">
        <v>10</v>
      </c>
      <c r="G7410" s="3"/>
      <c r="H7410" s="5">
        <v>45054</v>
      </c>
    </row>
    <row r="7411" spans="1:8">
      <c r="A7411" s="3" t="s">
        <v>7432</v>
      </c>
      <c r="B7411" s="3" t="s">
        <v>17</v>
      </c>
      <c r="C7411" s="4">
        <v>5</v>
      </c>
      <c r="D7411" s="4">
        <v>1</v>
      </c>
      <c r="E7411" s="4">
        <v>5</v>
      </c>
      <c r="F7411" s="3"/>
      <c r="G7411" s="3" t="s">
        <v>11</v>
      </c>
      <c r="H7411" s="5">
        <v>45269</v>
      </c>
    </row>
    <row r="7412" spans="1:8">
      <c r="A7412" s="3" t="s">
        <v>7433</v>
      </c>
      <c r="B7412" s="3" t="s">
        <v>10030</v>
      </c>
      <c r="C7412" s="4">
        <v>2</v>
      </c>
      <c r="D7412" s="4">
        <v>3</v>
      </c>
      <c r="E7412" s="4">
        <v>6</v>
      </c>
      <c r="F7412" s="3" t="s">
        <v>14</v>
      </c>
      <c r="G7412" s="3" t="s">
        <v>11</v>
      </c>
      <c r="H7412" s="5">
        <v>45226</v>
      </c>
    </row>
    <row r="7413" spans="1:8">
      <c r="A7413" s="3" t="s">
        <v>7434</v>
      </c>
      <c r="B7413" s="3" t="s">
        <v>39</v>
      </c>
      <c r="C7413" s="4">
        <v>2</v>
      </c>
      <c r="D7413" s="4">
        <v>3</v>
      </c>
      <c r="E7413" s="4">
        <v>6</v>
      </c>
      <c r="F7413" s="3" t="s">
        <v>14</v>
      </c>
      <c r="G7413" s="3" t="s">
        <v>11</v>
      </c>
      <c r="H7413" s="5">
        <v>45278</v>
      </c>
    </row>
    <row r="7414" spans="1:8">
      <c r="A7414" s="3" t="s">
        <v>7435</v>
      </c>
      <c r="B7414" s="3" t="s">
        <v>27</v>
      </c>
      <c r="C7414" s="4">
        <v>4</v>
      </c>
      <c r="D7414" s="4">
        <v>4</v>
      </c>
      <c r="E7414" s="4">
        <v>16</v>
      </c>
      <c r="F7414" s="3"/>
      <c r="G7414" s="3" t="s">
        <v>15</v>
      </c>
      <c r="H7414" s="5">
        <v>45009</v>
      </c>
    </row>
    <row r="7415" spans="1:8">
      <c r="A7415" s="3" t="s">
        <v>7436</v>
      </c>
      <c r="B7415" s="3" t="s">
        <v>9</v>
      </c>
      <c r="C7415" s="4">
        <v>5</v>
      </c>
      <c r="D7415" s="4">
        <v>2</v>
      </c>
      <c r="E7415" s="4">
        <v>10</v>
      </c>
      <c r="F7415" s="3" t="s">
        <v>10</v>
      </c>
      <c r="G7415" s="3" t="s">
        <v>15</v>
      </c>
      <c r="H7415" s="5">
        <v>45253</v>
      </c>
    </row>
    <row r="7416" spans="1:8">
      <c r="A7416" s="3" t="s">
        <v>7437</v>
      </c>
      <c r="B7416" s="3" t="s">
        <v>39</v>
      </c>
      <c r="C7416" s="4">
        <v>4</v>
      </c>
      <c r="D7416" s="4">
        <v>3</v>
      </c>
      <c r="E7416" s="4">
        <v>12</v>
      </c>
      <c r="F7416" s="3" t="s">
        <v>22</v>
      </c>
      <c r="G7416" s="3" t="s">
        <v>11</v>
      </c>
      <c r="H7416" s="5">
        <v>45032</v>
      </c>
    </row>
    <row r="7417" spans="1:8">
      <c r="A7417" s="3" t="s">
        <v>7438</v>
      </c>
      <c r="B7417" s="3" t="s">
        <v>35</v>
      </c>
      <c r="C7417" s="4">
        <v>3</v>
      </c>
      <c r="D7417" s="4">
        <v>1.5</v>
      </c>
      <c r="E7417" s="4">
        <v>4.5</v>
      </c>
      <c r="F7417" s="3" t="s">
        <v>14</v>
      </c>
      <c r="G7417" s="3" t="s">
        <v>15</v>
      </c>
      <c r="H7417" s="5">
        <v>45048</v>
      </c>
    </row>
    <row r="7418" spans="1:8">
      <c r="A7418" s="3" t="s">
        <v>7439</v>
      </c>
      <c r="B7418" s="3" t="s">
        <v>24</v>
      </c>
      <c r="C7418" s="4">
        <v>5</v>
      </c>
      <c r="D7418" s="4">
        <v>4</v>
      </c>
      <c r="E7418" s="4">
        <v>20</v>
      </c>
      <c r="F7418" s="3" t="s">
        <v>14</v>
      </c>
      <c r="G7418" s="3" t="s">
        <v>11</v>
      </c>
      <c r="H7418" s="5">
        <v>45175</v>
      </c>
    </row>
    <row r="7419" spans="1:8">
      <c r="A7419" s="3" t="s">
        <v>7440</v>
      </c>
      <c r="B7419" s="3" t="s">
        <v>35</v>
      </c>
      <c r="C7419" s="4">
        <v>2</v>
      </c>
      <c r="D7419" s="4">
        <v>1.5</v>
      </c>
      <c r="E7419" s="4">
        <v>3</v>
      </c>
      <c r="F7419" s="3"/>
      <c r="G7419" s="3" t="s">
        <v>15</v>
      </c>
      <c r="H7419" s="5">
        <v>45046</v>
      </c>
    </row>
    <row r="7420" spans="1:8">
      <c r="A7420" s="3" t="s">
        <v>7441</v>
      </c>
      <c r="B7420" s="3" t="s">
        <v>10031</v>
      </c>
      <c r="C7420" s="4">
        <v>2</v>
      </c>
      <c r="D7420" s="4">
        <v>3</v>
      </c>
      <c r="E7420" s="4">
        <v>6</v>
      </c>
      <c r="F7420" s="3" t="s">
        <v>14</v>
      </c>
      <c r="G7420" s="3" t="s">
        <v>15</v>
      </c>
      <c r="H7420" s="5">
        <v>45165</v>
      </c>
    </row>
    <row r="7421" spans="1:8">
      <c r="A7421" s="3" t="s">
        <v>7442</v>
      </c>
      <c r="B7421" s="3" t="s">
        <v>39</v>
      </c>
      <c r="C7421" s="4">
        <v>5</v>
      </c>
      <c r="D7421" s="4">
        <v>3</v>
      </c>
      <c r="E7421" s="4">
        <v>15</v>
      </c>
      <c r="F7421" s="3" t="s">
        <v>10</v>
      </c>
      <c r="G7421" s="3"/>
      <c r="H7421" s="5">
        <v>44968</v>
      </c>
    </row>
    <row r="7422" spans="1:8">
      <c r="A7422" s="3" t="s">
        <v>7443</v>
      </c>
      <c r="B7422" s="3" t="s">
        <v>39</v>
      </c>
      <c r="C7422" s="4">
        <v>5</v>
      </c>
      <c r="D7422" s="4">
        <v>3</v>
      </c>
      <c r="E7422" s="4">
        <v>15</v>
      </c>
      <c r="F7422" s="3" t="s">
        <v>10031</v>
      </c>
      <c r="G7422" s="3" t="s">
        <v>11</v>
      </c>
      <c r="H7422" s="5">
        <v>45228</v>
      </c>
    </row>
    <row r="7423" spans="1:8">
      <c r="A7423" s="3" t="s">
        <v>7444</v>
      </c>
      <c r="B7423" s="3" t="s">
        <v>27</v>
      </c>
      <c r="C7423" s="4">
        <v>2</v>
      </c>
      <c r="D7423" s="4">
        <v>4</v>
      </c>
      <c r="E7423" s="4">
        <v>8</v>
      </c>
      <c r="F7423" s="3" t="s">
        <v>10</v>
      </c>
      <c r="G7423" s="3" t="s">
        <v>11</v>
      </c>
      <c r="H7423" s="5">
        <v>45185</v>
      </c>
    </row>
    <row r="7424" spans="1:8">
      <c r="A7424" s="3" t="s">
        <v>7445</v>
      </c>
      <c r="B7424" s="3" t="s">
        <v>9</v>
      </c>
      <c r="C7424" s="4">
        <v>5</v>
      </c>
      <c r="D7424" s="4">
        <v>2</v>
      </c>
      <c r="E7424" s="4">
        <v>10</v>
      </c>
      <c r="F7424" s="3" t="s">
        <v>10030</v>
      </c>
      <c r="G7424" s="3"/>
      <c r="H7424" s="5">
        <v>45002</v>
      </c>
    </row>
    <row r="7425" spans="1:8">
      <c r="A7425" s="3" t="s">
        <v>7446</v>
      </c>
      <c r="B7425" s="3" t="s">
        <v>13</v>
      </c>
      <c r="C7425" s="4">
        <v>2</v>
      </c>
      <c r="D7425" s="4">
        <v>3</v>
      </c>
      <c r="E7425" s="4">
        <v>6</v>
      </c>
      <c r="F7425" s="3" t="s">
        <v>22</v>
      </c>
      <c r="G7425" s="3" t="s">
        <v>11</v>
      </c>
      <c r="H7425" s="5">
        <v>45236</v>
      </c>
    </row>
    <row r="7426" spans="1:8">
      <c r="A7426" s="3" t="s">
        <v>7447</v>
      </c>
      <c r="B7426" s="3" t="s">
        <v>24</v>
      </c>
      <c r="C7426" s="4">
        <v>3</v>
      </c>
      <c r="D7426" s="4">
        <v>4</v>
      </c>
      <c r="E7426" s="4">
        <v>12</v>
      </c>
      <c r="F7426" s="3" t="s">
        <v>22</v>
      </c>
      <c r="G7426" s="3"/>
      <c r="H7426" s="5">
        <v>45235</v>
      </c>
    </row>
    <row r="7427" spans="1:8">
      <c r="A7427" s="3" t="s">
        <v>7448</v>
      </c>
      <c r="B7427" s="3" t="s">
        <v>10030</v>
      </c>
      <c r="C7427" s="4">
        <v>5</v>
      </c>
      <c r="D7427" s="4">
        <v>1.5</v>
      </c>
      <c r="E7427" s="4">
        <v>7.5</v>
      </c>
      <c r="F7427" s="3" t="s">
        <v>14</v>
      </c>
      <c r="G7427" s="3" t="s">
        <v>11</v>
      </c>
      <c r="H7427" s="5">
        <v>45062</v>
      </c>
    </row>
    <row r="7428" spans="1:8">
      <c r="A7428" s="3" t="s">
        <v>7449</v>
      </c>
      <c r="B7428" s="3" t="s">
        <v>19</v>
      </c>
      <c r="C7428" s="4">
        <v>4</v>
      </c>
      <c r="D7428" s="4">
        <v>5</v>
      </c>
      <c r="E7428" s="4">
        <v>20</v>
      </c>
      <c r="F7428" s="3"/>
      <c r="G7428" s="3"/>
      <c r="H7428" s="5">
        <v>44958</v>
      </c>
    </row>
    <row r="7429" spans="1:8">
      <c r="A7429" s="3" t="s">
        <v>7450</v>
      </c>
      <c r="B7429" s="3" t="s">
        <v>17</v>
      </c>
      <c r="C7429" s="4">
        <v>2</v>
      </c>
      <c r="D7429" s="4">
        <v>1</v>
      </c>
      <c r="E7429" s="4">
        <v>2</v>
      </c>
      <c r="F7429" s="3" t="s">
        <v>10030</v>
      </c>
      <c r="G7429" s="3"/>
      <c r="H7429" s="5">
        <v>45132</v>
      </c>
    </row>
    <row r="7430" spans="1:8">
      <c r="A7430" s="3" t="s">
        <v>7451</v>
      </c>
      <c r="B7430" s="3" t="s">
        <v>27</v>
      </c>
      <c r="C7430" s="4">
        <v>4</v>
      </c>
      <c r="D7430" s="4">
        <v>4</v>
      </c>
      <c r="E7430" s="3"/>
      <c r="F7430" s="3"/>
      <c r="G7430" s="3" t="s">
        <v>15</v>
      </c>
      <c r="H7430" s="5">
        <v>45028</v>
      </c>
    </row>
    <row r="7431" spans="1:8">
      <c r="A7431" s="3" t="s">
        <v>7452</v>
      </c>
      <c r="B7431" s="3" t="s">
        <v>35</v>
      </c>
      <c r="C7431" s="4">
        <v>4</v>
      </c>
      <c r="D7431" s="4">
        <v>1.5</v>
      </c>
      <c r="E7431" s="4">
        <v>6</v>
      </c>
      <c r="F7431" s="3" t="s">
        <v>10030</v>
      </c>
      <c r="G7431" s="3"/>
      <c r="H7431" s="5">
        <v>45282</v>
      </c>
    </row>
    <row r="7432" spans="1:8">
      <c r="A7432" s="3" t="s">
        <v>7453</v>
      </c>
      <c r="B7432" s="3" t="s">
        <v>27</v>
      </c>
      <c r="C7432" s="3" t="s">
        <v>10031</v>
      </c>
      <c r="D7432" s="4">
        <v>4</v>
      </c>
      <c r="E7432" s="4">
        <v>8</v>
      </c>
      <c r="F7432" s="3" t="s">
        <v>22</v>
      </c>
      <c r="G7432" s="3"/>
      <c r="H7432" s="5">
        <v>45290</v>
      </c>
    </row>
    <row r="7433" spans="1:8">
      <c r="A7433" s="3" t="s">
        <v>7454</v>
      </c>
      <c r="B7433" s="3" t="s">
        <v>27</v>
      </c>
      <c r="C7433" s="4">
        <v>3</v>
      </c>
      <c r="D7433" s="4">
        <v>4</v>
      </c>
      <c r="E7433" s="4">
        <v>12</v>
      </c>
      <c r="F7433" s="3"/>
      <c r="G7433" s="3" t="s">
        <v>15</v>
      </c>
      <c r="H7433" s="5">
        <v>45099</v>
      </c>
    </row>
    <row r="7434" spans="1:8">
      <c r="A7434" s="3" t="s">
        <v>7455</v>
      </c>
      <c r="B7434" s="3" t="s">
        <v>17</v>
      </c>
      <c r="C7434" s="4">
        <v>1</v>
      </c>
      <c r="D7434" s="4">
        <v>1</v>
      </c>
      <c r="E7434" s="3" t="s">
        <v>10031</v>
      </c>
      <c r="F7434" s="3" t="s">
        <v>14</v>
      </c>
      <c r="G7434" s="3"/>
      <c r="H7434" s="5">
        <v>44984</v>
      </c>
    </row>
    <row r="7435" spans="1:8">
      <c r="A7435" s="3" t="s">
        <v>7456</v>
      </c>
      <c r="B7435" s="3" t="s">
        <v>9</v>
      </c>
      <c r="C7435" s="4">
        <v>3</v>
      </c>
      <c r="D7435" s="3"/>
      <c r="E7435" s="4">
        <v>6</v>
      </c>
      <c r="F7435" s="3" t="s">
        <v>14</v>
      </c>
      <c r="G7435" s="3" t="s">
        <v>11</v>
      </c>
      <c r="H7435" s="5">
        <v>45050</v>
      </c>
    </row>
    <row r="7436" spans="1:8">
      <c r="A7436" s="3" t="s">
        <v>7457</v>
      </c>
      <c r="B7436" s="3" t="s">
        <v>35</v>
      </c>
      <c r="C7436" s="4">
        <v>3</v>
      </c>
      <c r="D7436" s="4">
        <v>1.5</v>
      </c>
      <c r="E7436" s="4">
        <v>4.5</v>
      </c>
      <c r="F7436" s="3"/>
      <c r="G7436" s="3"/>
      <c r="H7436" s="5">
        <v>45225</v>
      </c>
    </row>
    <row r="7437" spans="1:8">
      <c r="A7437" s="3" t="s">
        <v>7458</v>
      </c>
      <c r="B7437" s="3"/>
      <c r="C7437" s="4">
        <v>1</v>
      </c>
      <c r="D7437" s="4">
        <v>1</v>
      </c>
      <c r="E7437" s="4">
        <v>1</v>
      </c>
      <c r="F7437" s="3"/>
      <c r="G7437" s="3" t="s">
        <v>11</v>
      </c>
      <c r="H7437" s="5">
        <v>44946</v>
      </c>
    </row>
    <row r="7438" spans="1:8">
      <c r="A7438" s="3" t="s">
        <v>7459</v>
      </c>
      <c r="B7438" s="3" t="s">
        <v>19</v>
      </c>
      <c r="C7438" s="4">
        <v>5</v>
      </c>
      <c r="D7438" s="4">
        <v>5</v>
      </c>
      <c r="E7438" s="4">
        <v>25</v>
      </c>
      <c r="F7438" s="3" t="s">
        <v>10</v>
      </c>
      <c r="G7438" s="3"/>
      <c r="H7438" s="5">
        <v>45107</v>
      </c>
    </row>
    <row r="7439" spans="1:8">
      <c r="A7439" s="3" t="s">
        <v>7460</v>
      </c>
      <c r="B7439" s="3" t="s">
        <v>39</v>
      </c>
      <c r="C7439" s="4">
        <v>2</v>
      </c>
      <c r="D7439" s="4">
        <v>3</v>
      </c>
      <c r="E7439" s="4">
        <v>6</v>
      </c>
      <c r="F7439" s="3" t="s">
        <v>22</v>
      </c>
      <c r="G7439" s="3" t="s">
        <v>11</v>
      </c>
      <c r="H7439" s="5">
        <v>45211</v>
      </c>
    </row>
    <row r="7440" spans="1:8">
      <c r="A7440" s="3" t="s">
        <v>7461</v>
      </c>
      <c r="B7440" s="3" t="s">
        <v>39</v>
      </c>
      <c r="C7440" s="4">
        <v>1</v>
      </c>
      <c r="D7440" s="4">
        <v>3</v>
      </c>
      <c r="E7440" s="4">
        <v>3</v>
      </c>
      <c r="F7440" s="3" t="s">
        <v>22</v>
      </c>
      <c r="G7440" s="3"/>
      <c r="H7440" s="5">
        <v>45054</v>
      </c>
    </row>
    <row r="7441" spans="1:8">
      <c r="A7441" s="3" t="s">
        <v>7462</v>
      </c>
      <c r="B7441" s="3" t="s">
        <v>13</v>
      </c>
      <c r="C7441" s="4">
        <v>5</v>
      </c>
      <c r="D7441" s="4">
        <v>3</v>
      </c>
      <c r="E7441" s="4">
        <v>15</v>
      </c>
      <c r="F7441" s="3" t="s">
        <v>10</v>
      </c>
      <c r="G7441" s="3" t="s">
        <v>15</v>
      </c>
      <c r="H7441" s="5">
        <v>45240</v>
      </c>
    </row>
    <row r="7442" spans="1:8">
      <c r="A7442" s="3" t="s">
        <v>7463</v>
      </c>
      <c r="B7442" s="3" t="s">
        <v>35</v>
      </c>
      <c r="C7442" s="4">
        <v>2</v>
      </c>
      <c r="D7442" s="4">
        <v>1.5</v>
      </c>
      <c r="E7442" s="4">
        <v>3</v>
      </c>
      <c r="F7442" s="3" t="s">
        <v>10</v>
      </c>
      <c r="G7442" s="3" t="s">
        <v>15</v>
      </c>
      <c r="H7442" s="5">
        <v>45125</v>
      </c>
    </row>
    <row r="7443" spans="1:8">
      <c r="A7443" s="3" t="s">
        <v>7464</v>
      </c>
      <c r="B7443" s="3" t="s">
        <v>27</v>
      </c>
      <c r="C7443" s="4">
        <v>2</v>
      </c>
      <c r="D7443" s="4">
        <v>4</v>
      </c>
      <c r="E7443" s="4">
        <v>8</v>
      </c>
      <c r="F7443" s="3" t="s">
        <v>14</v>
      </c>
      <c r="G7443" s="3" t="s">
        <v>11</v>
      </c>
      <c r="H7443" s="5">
        <v>45291</v>
      </c>
    </row>
    <row r="7444" spans="1:8">
      <c r="A7444" s="3" t="s">
        <v>7465</v>
      </c>
      <c r="B7444" s="3" t="s">
        <v>24</v>
      </c>
      <c r="C7444" s="4">
        <v>1</v>
      </c>
      <c r="D7444" s="4">
        <v>4</v>
      </c>
      <c r="E7444" s="4">
        <v>4</v>
      </c>
      <c r="F7444" s="3" t="s">
        <v>14</v>
      </c>
      <c r="G7444" s="3" t="s">
        <v>15</v>
      </c>
      <c r="H7444" s="5">
        <v>45039</v>
      </c>
    </row>
    <row r="7445" spans="1:8">
      <c r="A7445" s="3" t="s">
        <v>7466</v>
      </c>
      <c r="B7445" s="3" t="s">
        <v>19</v>
      </c>
      <c r="C7445" s="4">
        <v>2</v>
      </c>
      <c r="D7445" s="3" t="s">
        <v>10031</v>
      </c>
      <c r="E7445" s="4">
        <v>10</v>
      </c>
      <c r="F7445" s="3" t="s">
        <v>14</v>
      </c>
      <c r="G7445" s="3"/>
      <c r="H7445" s="5">
        <v>45198</v>
      </c>
    </row>
    <row r="7446" spans="1:8">
      <c r="A7446" s="3" t="s">
        <v>7467</v>
      </c>
      <c r="B7446" s="3" t="s">
        <v>9</v>
      </c>
      <c r="C7446" s="4">
        <v>2</v>
      </c>
      <c r="D7446" s="4">
        <v>2</v>
      </c>
      <c r="E7446" s="4">
        <v>4</v>
      </c>
      <c r="F7446" s="3" t="s">
        <v>10</v>
      </c>
      <c r="G7446" s="3" t="s">
        <v>15</v>
      </c>
      <c r="H7446" s="5">
        <v>45095</v>
      </c>
    </row>
    <row r="7447" spans="1:8">
      <c r="A7447" s="3" t="s">
        <v>7468</v>
      </c>
      <c r="B7447" s="3" t="s">
        <v>27</v>
      </c>
      <c r="C7447" s="4">
        <v>5</v>
      </c>
      <c r="D7447" s="4">
        <v>4</v>
      </c>
      <c r="E7447" s="4">
        <v>20</v>
      </c>
      <c r="F7447" s="3" t="s">
        <v>10</v>
      </c>
      <c r="G7447" s="3" t="s">
        <v>11</v>
      </c>
      <c r="H7447" s="5">
        <v>44968</v>
      </c>
    </row>
    <row r="7448" spans="1:8">
      <c r="A7448" s="3" t="s">
        <v>7469</v>
      </c>
      <c r="B7448" s="3" t="s">
        <v>24</v>
      </c>
      <c r="C7448" s="4">
        <v>5</v>
      </c>
      <c r="D7448" s="4">
        <v>4</v>
      </c>
      <c r="E7448" s="4">
        <v>20</v>
      </c>
      <c r="F7448" s="3"/>
      <c r="G7448" s="3"/>
      <c r="H7448" s="5">
        <v>45048</v>
      </c>
    </row>
    <row r="7449" spans="1:8">
      <c r="A7449" s="3" t="s">
        <v>7470</v>
      </c>
      <c r="B7449" s="3" t="s">
        <v>39</v>
      </c>
      <c r="C7449" s="4">
        <v>4</v>
      </c>
      <c r="D7449" s="4">
        <v>3</v>
      </c>
      <c r="E7449" s="4">
        <v>12</v>
      </c>
      <c r="F7449" s="3"/>
      <c r="G7449" s="3" t="s">
        <v>15</v>
      </c>
      <c r="H7449" s="5">
        <v>45281</v>
      </c>
    </row>
    <row r="7450" spans="1:8">
      <c r="A7450" s="3" t="s">
        <v>7471</v>
      </c>
      <c r="B7450" s="3" t="s">
        <v>35</v>
      </c>
      <c r="C7450" s="4">
        <v>2</v>
      </c>
      <c r="D7450" s="4">
        <v>1.5</v>
      </c>
      <c r="E7450" s="4">
        <v>3</v>
      </c>
      <c r="F7450" s="3"/>
      <c r="G7450" s="3" t="s">
        <v>10031</v>
      </c>
      <c r="H7450" s="5">
        <v>45026</v>
      </c>
    </row>
    <row r="7451" spans="1:8">
      <c r="A7451" s="3" t="s">
        <v>7472</v>
      </c>
      <c r="B7451" s="3" t="s">
        <v>17</v>
      </c>
      <c r="C7451" s="4">
        <v>4</v>
      </c>
      <c r="D7451" s="4">
        <v>1</v>
      </c>
      <c r="E7451" s="4">
        <v>4</v>
      </c>
      <c r="F7451" s="3" t="s">
        <v>22</v>
      </c>
      <c r="G7451" s="3" t="s">
        <v>11</v>
      </c>
      <c r="H7451" s="5">
        <v>45109</v>
      </c>
    </row>
    <row r="7452" spans="1:8">
      <c r="A7452" s="3" t="s">
        <v>7473</v>
      </c>
      <c r="B7452" s="3" t="s">
        <v>19</v>
      </c>
      <c r="C7452" s="4">
        <v>1</v>
      </c>
      <c r="D7452" s="4">
        <v>5</v>
      </c>
      <c r="E7452" s="4">
        <v>5</v>
      </c>
      <c r="F7452" s="3" t="s">
        <v>10031</v>
      </c>
      <c r="G7452" s="3" t="s">
        <v>11</v>
      </c>
      <c r="H7452" s="5">
        <v>45208</v>
      </c>
    </row>
    <row r="7453" spans="1:8">
      <c r="A7453" s="3" t="s">
        <v>7474</v>
      </c>
      <c r="B7453" s="3" t="s">
        <v>24</v>
      </c>
      <c r="C7453" s="4">
        <v>3</v>
      </c>
      <c r="D7453" s="4">
        <v>4</v>
      </c>
      <c r="E7453" s="4">
        <v>12</v>
      </c>
      <c r="F7453" s="3" t="s">
        <v>22</v>
      </c>
      <c r="G7453" s="3" t="s">
        <v>11</v>
      </c>
      <c r="H7453" s="5">
        <v>45226</v>
      </c>
    </row>
    <row r="7454" spans="1:8">
      <c r="A7454" s="3" t="s">
        <v>7475</v>
      </c>
      <c r="B7454" s="3"/>
      <c r="C7454" s="4">
        <v>4</v>
      </c>
      <c r="D7454" s="4">
        <v>3</v>
      </c>
      <c r="E7454" s="4">
        <v>12</v>
      </c>
      <c r="F7454" s="3" t="s">
        <v>10</v>
      </c>
      <c r="G7454" s="3" t="s">
        <v>15</v>
      </c>
      <c r="H7454" s="5">
        <v>45097</v>
      </c>
    </row>
    <row r="7455" spans="1:8">
      <c r="A7455" s="3" t="s">
        <v>7476</v>
      </c>
      <c r="B7455" s="3" t="s">
        <v>17</v>
      </c>
      <c r="C7455" s="4">
        <v>2</v>
      </c>
      <c r="D7455" s="4">
        <v>1</v>
      </c>
      <c r="E7455" s="4">
        <v>2</v>
      </c>
      <c r="F7455" s="3" t="s">
        <v>10031</v>
      </c>
      <c r="G7455" s="3"/>
      <c r="H7455" s="5">
        <v>45233</v>
      </c>
    </row>
    <row r="7456" spans="1:8">
      <c r="A7456" s="3" t="s">
        <v>7477</v>
      </c>
      <c r="B7456" s="3" t="s">
        <v>13</v>
      </c>
      <c r="C7456" s="4">
        <v>1</v>
      </c>
      <c r="D7456" s="4">
        <v>3</v>
      </c>
      <c r="E7456" s="4">
        <v>3</v>
      </c>
      <c r="F7456" s="3"/>
      <c r="G7456" s="3" t="s">
        <v>11</v>
      </c>
      <c r="H7456" s="5">
        <v>45015</v>
      </c>
    </row>
    <row r="7457" spans="1:8">
      <c r="A7457" s="3" t="s">
        <v>7478</v>
      </c>
      <c r="B7457" s="3" t="s">
        <v>17</v>
      </c>
      <c r="C7457" s="4">
        <v>4</v>
      </c>
      <c r="D7457" s="4">
        <v>1</v>
      </c>
      <c r="E7457" s="4">
        <v>4</v>
      </c>
      <c r="F7457" s="3" t="s">
        <v>22</v>
      </c>
      <c r="G7457" s="3"/>
      <c r="H7457" s="5">
        <v>44983</v>
      </c>
    </row>
    <row r="7458" spans="1:8">
      <c r="A7458" s="3" t="s">
        <v>7479</v>
      </c>
      <c r="B7458" s="3" t="s">
        <v>27</v>
      </c>
      <c r="C7458" s="3" t="s">
        <v>10031</v>
      </c>
      <c r="D7458" s="4">
        <v>4</v>
      </c>
      <c r="E7458" s="4">
        <v>12</v>
      </c>
      <c r="F7458" s="3" t="s">
        <v>10</v>
      </c>
      <c r="G7458" s="3" t="s">
        <v>11</v>
      </c>
      <c r="H7458" s="5">
        <v>45242</v>
      </c>
    </row>
    <row r="7459" spans="1:8">
      <c r="A7459" s="3" t="s">
        <v>7480</v>
      </c>
      <c r="B7459" s="3" t="s">
        <v>10030</v>
      </c>
      <c r="C7459" s="4">
        <v>4</v>
      </c>
      <c r="D7459" s="4">
        <v>5</v>
      </c>
      <c r="E7459" s="4">
        <v>20</v>
      </c>
      <c r="F7459" s="3" t="s">
        <v>22</v>
      </c>
      <c r="G7459" s="3" t="s">
        <v>15</v>
      </c>
      <c r="H7459" s="5">
        <v>45270</v>
      </c>
    </row>
    <row r="7460" spans="1:8">
      <c r="A7460" s="3" t="s">
        <v>7481</v>
      </c>
      <c r="B7460" s="3" t="s">
        <v>35</v>
      </c>
      <c r="C7460" s="3" t="s">
        <v>10031</v>
      </c>
      <c r="D7460" s="4">
        <v>1.5</v>
      </c>
      <c r="E7460" s="4">
        <v>6</v>
      </c>
      <c r="F7460" s="3"/>
      <c r="G7460" s="3" t="s">
        <v>11</v>
      </c>
      <c r="H7460" s="5">
        <v>45045</v>
      </c>
    </row>
    <row r="7461" spans="1:8">
      <c r="A7461" s="3" t="s">
        <v>7482</v>
      </c>
      <c r="B7461" s="3" t="s">
        <v>27</v>
      </c>
      <c r="C7461" s="4">
        <v>3</v>
      </c>
      <c r="D7461" s="4">
        <v>4</v>
      </c>
      <c r="E7461" s="4">
        <v>12</v>
      </c>
      <c r="F7461" s="3" t="s">
        <v>22</v>
      </c>
      <c r="G7461" s="3" t="s">
        <v>11</v>
      </c>
      <c r="H7461" s="5">
        <v>44952</v>
      </c>
    </row>
    <row r="7462" spans="1:8">
      <c r="A7462" s="3" t="s">
        <v>7483</v>
      </c>
      <c r="B7462" s="3" t="s">
        <v>27</v>
      </c>
      <c r="C7462" s="4">
        <v>4</v>
      </c>
      <c r="D7462" s="4">
        <v>4</v>
      </c>
      <c r="E7462" s="4">
        <v>16</v>
      </c>
      <c r="F7462" s="3" t="s">
        <v>22</v>
      </c>
      <c r="G7462" s="3" t="s">
        <v>15</v>
      </c>
      <c r="H7462" s="5">
        <v>45197</v>
      </c>
    </row>
    <row r="7463" spans="1:8">
      <c r="A7463" s="3" t="s">
        <v>7484</v>
      </c>
      <c r="B7463" s="3" t="s">
        <v>13</v>
      </c>
      <c r="C7463" s="4">
        <v>3</v>
      </c>
      <c r="D7463" s="4">
        <v>3</v>
      </c>
      <c r="E7463" s="4">
        <v>9</v>
      </c>
      <c r="F7463" s="3"/>
      <c r="G7463" s="3" t="s">
        <v>15</v>
      </c>
      <c r="H7463" s="5">
        <v>45060</v>
      </c>
    </row>
    <row r="7464" spans="1:8">
      <c r="A7464" s="3" t="s">
        <v>7485</v>
      </c>
      <c r="B7464" s="3" t="s">
        <v>27</v>
      </c>
      <c r="C7464" s="4">
        <v>1</v>
      </c>
      <c r="D7464" s="4">
        <v>4</v>
      </c>
      <c r="E7464" s="4">
        <v>4</v>
      </c>
      <c r="F7464" s="3" t="s">
        <v>10</v>
      </c>
      <c r="G7464" s="3"/>
      <c r="H7464" s="5">
        <v>44955</v>
      </c>
    </row>
    <row r="7465" spans="1:8">
      <c r="A7465" s="3" t="s">
        <v>7486</v>
      </c>
      <c r="B7465" s="3" t="s">
        <v>10031</v>
      </c>
      <c r="C7465" s="3" t="s">
        <v>10031</v>
      </c>
      <c r="D7465" s="4">
        <v>4</v>
      </c>
      <c r="E7465" s="4">
        <v>16</v>
      </c>
      <c r="F7465" s="3" t="s">
        <v>10</v>
      </c>
      <c r="G7465" s="3" t="s">
        <v>11</v>
      </c>
      <c r="H7465" s="5">
        <v>45247</v>
      </c>
    </row>
    <row r="7466" spans="1:8">
      <c r="A7466" s="3" t="s">
        <v>7487</v>
      </c>
      <c r="B7466" s="3" t="s">
        <v>10030</v>
      </c>
      <c r="C7466" s="4">
        <v>1</v>
      </c>
      <c r="D7466" s="4">
        <v>2</v>
      </c>
      <c r="E7466" s="4">
        <v>2</v>
      </c>
      <c r="F7466" s="3"/>
      <c r="G7466" s="3"/>
      <c r="H7466" s="5">
        <v>45279</v>
      </c>
    </row>
    <row r="7467" spans="1:8">
      <c r="A7467" s="3" t="s">
        <v>7488</v>
      </c>
      <c r="B7467" s="3" t="s">
        <v>9</v>
      </c>
      <c r="C7467" s="4">
        <v>3</v>
      </c>
      <c r="D7467" s="4">
        <v>2</v>
      </c>
      <c r="E7467" s="4">
        <v>6</v>
      </c>
      <c r="F7467" s="3" t="s">
        <v>14</v>
      </c>
      <c r="G7467" s="3"/>
      <c r="H7467" s="5">
        <v>45179</v>
      </c>
    </row>
    <row r="7468" spans="1:8">
      <c r="A7468" s="3" t="s">
        <v>7489</v>
      </c>
      <c r="B7468" s="3" t="s">
        <v>35</v>
      </c>
      <c r="C7468" s="4">
        <v>5</v>
      </c>
      <c r="D7468" s="4">
        <v>1.5</v>
      </c>
      <c r="E7468" s="4">
        <v>7.5</v>
      </c>
      <c r="F7468" s="3"/>
      <c r="G7468" s="3" t="s">
        <v>11</v>
      </c>
      <c r="H7468" s="5">
        <v>45108</v>
      </c>
    </row>
    <row r="7469" spans="1:8">
      <c r="A7469" s="3" t="s">
        <v>7490</v>
      </c>
      <c r="B7469" s="3" t="s">
        <v>39</v>
      </c>
      <c r="C7469" s="4">
        <v>5</v>
      </c>
      <c r="D7469" s="3" t="s">
        <v>10031</v>
      </c>
      <c r="E7469" s="4">
        <v>15</v>
      </c>
      <c r="F7469" s="3" t="s">
        <v>22</v>
      </c>
      <c r="G7469" s="3"/>
      <c r="H7469" s="5">
        <v>45243</v>
      </c>
    </row>
    <row r="7470" spans="1:8">
      <c r="A7470" s="3" t="s">
        <v>7491</v>
      </c>
      <c r="B7470" s="3" t="s">
        <v>13</v>
      </c>
      <c r="C7470" s="4">
        <v>3</v>
      </c>
      <c r="D7470" s="4">
        <v>3</v>
      </c>
      <c r="E7470" s="4">
        <v>9</v>
      </c>
      <c r="F7470" s="3" t="s">
        <v>10</v>
      </c>
      <c r="G7470" s="3"/>
      <c r="H7470" s="5">
        <v>44978</v>
      </c>
    </row>
    <row r="7471" spans="1:8">
      <c r="A7471" s="3" t="s">
        <v>7492</v>
      </c>
      <c r="B7471" s="3" t="s">
        <v>19</v>
      </c>
      <c r="C7471" s="4">
        <v>2</v>
      </c>
      <c r="D7471" s="4">
        <v>5</v>
      </c>
      <c r="E7471" s="4">
        <v>10</v>
      </c>
      <c r="F7471" s="3"/>
      <c r="G7471" s="3"/>
      <c r="H7471" s="5">
        <v>45255</v>
      </c>
    </row>
    <row r="7472" spans="1:8">
      <c r="A7472" s="3" t="s">
        <v>7493</v>
      </c>
      <c r="B7472" s="3" t="s">
        <v>27</v>
      </c>
      <c r="C7472" s="4">
        <v>5</v>
      </c>
      <c r="D7472" s="4">
        <v>4</v>
      </c>
      <c r="E7472" s="4">
        <v>20</v>
      </c>
      <c r="F7472" s="3" t="s">
        <v>14</v>
      </c>
      <c r="G7472" s="3" t="s">
        <v>11</v>
      </c>
      <c r="H7472" s="5">
        <v>45110</v>
      </c>
    </row>
    <row r="7473" spans="1:8">
      <c r="A7473" s="3" t="s">
        <v>7494</v>
      </c>
      <c r="B7473" s="3" t="s">
        <v>24</v>
      </c>
      <c r="C7473" s="4">
        <v>5</v>
      </c>
      <c r="D7473" s="3"/>
      <c r="E7473" s="4">
        <v>20</v>
      </c>
      <c r="F7473" s="3"/>
      <c r="G7473" s="3" t="s">
        <v>15</v>
      </c>
      <c r="H7473" s="5">
        <v>45135</v>
      </c>
    </row>
    <row r="7474" spans="1:8">
      <c r="A7474" s="3" t="s">
        <v>7495</v>
      </c>
      <c r="B7474" s="3" t="s">
        <v>9</v>
      </c>
      <c r="C7474" s="4">
        <v>2</v>
      </c>
      <c r="D7474" s="4">
        <v>2</v>
      </c>
      <c r="E7474" s="4">
        <v>4</v>
      </c>
      <c r="F7474" s="3" t="s">
        <v>14</v>
      </c>
      <c r="G7474" s="3"/>
      <c r="H7474" s="5">
        <v>45223</v>
      </c>
    </row>
    <row r="7475" spans="1:8">
      <c r="A7475" s="3" t="s">
        <v>7496</v>
      </c>
      <c r="B7475" s="3" t="s">
        <v>19</v>
      </c>
      <c r="C7475" s="4">
        <v>5</v>
      </c>
      <c r="D7475" s="4">
        <v>5</v>
      </c>
      <c r="E7475" s="4">
        <v>25</v>
      </c>
      <c r="F7475" s="3" t="s">
        <v>10</v>
      </c>
      <c r="G7475" s="3"/>
      <c r="H7475" s="5">
        <v>45224</v>
      </c>
    </row>
    <row r="7476" spans="1:8">
      <c r="A7476" s="3" t="s">
        <v>7497</v>
      </c>
      <c r="B7476" s="3" t="s">
        <v>19</v>
      </c>
      <c r="C7476" s="4">
        <v>4</v>
      </c>
      <c r="D7476" s="4">
        <v>5</v>
      </c>
      <c r="E7476" s="4">
        <v>20</v>
      </c>
      <c r="F7476" s="3"/>
      <c r="G7476" s="3" t="s">
        <v>15</v>
      </c>
      <c r="H7476" s="3" t="s">
        <v>10030</v>
      </c>
    </row>
    <row r="7477" spans="1:8">
      <c r="A7477" s="3" t="s">
        <v>7498</v>
      </c>
      <c r="B7477" s="3" t="s">
        <v>39</v>
      </c>
      <c r="C7477" s="4">
        <v>2</v>
      </c>
      <c r="D7477" s="4">
        <v>3</v>
      </c>
      <c r="E7477" s="4">
        <v>6</v>
      </c>
      <c r="F7477" s="3" t="s">
        <v>22</v>
      </c>
      <c r="G7477" s="3"/>
      <c r="H7477" s="5">
        <v>45221</v>
      </c>
    </row>
    <row r="7478" spans="1:8">
      <c r="A7478" s="3" t="s">
        <v>7499</v>
      </c>
      <c r="B7478" s="3" t="s">
        <v>13</v>
      </c>
      <c r="C7478" s="4">
        <v>3</v>
      </c>
      <c r="D7478" s="4">
        <v>3</v>
      </c>
      <c r="E7478" s="4">
        <v>9</v>
      </c>
      <c r="F7478" s="3" t="s">
        <v>10</v>
      </c>
      <c r="G7478" s="3" t="s">
        <v>11</v>
      </c>
      <c r="H7478" s="5">
        <v>44954</v>
      </c>
    </row>
    <row r="7479" spans="1:8">
      <c r="A7479" s="3" t="s">
        <v>7500</v>
      </c>
      <c r="B7479" s="3" t="s">
        <v>9</v>
      </c>
      <c r="C7479" s="4">
        <v>2</v>
      </c>
      <c r="D7479" s="4">
        <v>2</v>
      </c>
      <c r="E7479" s="3" t="s">
        <v>10031</v>
      </c>
      <c r="F7479" s="3" t="s">
        <v>14</v>
      </c>
      <c r="G7479" s="3" t="s">
        <v>11</v>
      </c>
      <c r="H7479" s="5">
        <v>45023</v>
      </c>
    </row>
    <row r="7480" spans="1:8">
      <c r="A7480" s="3" t="s">
        <v>7501</v>
      </c>
      <c r="B7480" s="3" t="s">
        <v>10031</v>
      </c>
      <c r="C7480" s="4">
        <v>4</v>
      </c>
      <c r="D7480" s="3"/>
      <c r="E7480" s="4">
        <v>16</v>
      </c>
      <c r="F7480" s="3"/>
      <c r="G7480" s="3"/>
      <c r="H7480" s="5">
        <v>44988</v>
      </c>
    </row>
    <row r="7481" spans="1:8">
      <c r="A7481" s="3" t="s">
        <v>7502</v>
      </c>
      <c r="B7481" s="3" t="s">
        <v>24</v>
      </c>
      <c r="C7481" s="4">
        <v>2</v>
      </c>
      <c r="D7481" s="4">
        <v>4</v>
      </c>
      <c r="E7481" s="4">
        <v>8</v>
      </c>
      <c r="F7481" s="3" t="s">
        <v>14</v>
      </c>
      <c r="G7481" s="3"/>
      <c r="H7481" s="5">
        <v>44991</v>
      </c>
    </row>
    <row r="7482" spans="1:8">
      <c r="A7482" s="3" t="s">
        <v>7503</v>
      </c>
      <c r="B7482" s="3" t="s">
        <v>17</v>
      </c>
      <c r="C7482" s="4">
        <v>1</v>
      </c>
      <c r="D7482" s="4">
        <v>1</v>
      </c>
      <c r="E7482" s="4">
        <v>1</v>
      </c>
      <c r="F7482" s="3" t="s">
        <v>14</v>
      </c>
      <c r="G7482" s="3" t="s">
        <v>15</v>
      </c>
      <c r="H7482" s="5">
        <v>44936</v>
      </c>
    </row>
    <row r="7483" spans="1:8">
      <c r="A7483" s="3" t="s">
        <v>7504</v>
      </c>
      <c r="B7483" s="3" t="s">
        <v>35</v>
      </c>
      <c r="C7483" s="4">
        <v>1</v>
      </c>
      <c r="D7483" s="4">
        <v>1.5</v>
      </c>
      <c r="E7483" s="4">
        <v>1.5</v>
      </c>
      <c r="F7483" s="3" t="s">
        <v>22</v>
      </c>
      <c r="G7483" s="3" t="s">
        <v>11</v>
      </c>
      <c r="H7483" s="5">
        <v>44995</v>
      </c>
    </row>
    <row r="7484" spans="1:8">
      <c r="A7484" s="3" t="s">
        <v>7505</v>
      </c>
      <c r="B7484" s="3" t="s">
        <v>24</v>
      </c>
      <c r="C7484" s="4">
        <v>2</v>
      </c>
      <c r="D7484" s="4">
        <v>4</v>
      </c>
      <c r="E7484" s="3"/>
      <c r="F7484" s="3"/>
      <c r="G7484" s="3" t="s">
        <v>10030</v>
      </c>
      <c r="H7484" s="5">
        <v>45183</v>
      </c>
    </row>
    <row r="7485" spans="1:8">
      <c r="A7485" s="3" t="s">
        <v>7506</v>
      </c>
      <c r="B7485" s="3" t="s">
        <v>13</v>
      </c>
      <c r="C7485" s="4">
        <v>2</v>
      </c>
      <c r="D7485" s="4">
        <v>3</v>
      </c>
      <c r="E7485" s="4">
        <v>6</v>
      </c>
      <c r="F7485" s="3"/>
      <c r="G7485" s="3"/>
      <c r="H7485" s="5">
        <v>45160</v>
      </c>
    </row>
    <row r="7486" spans="1:8">
      <c r="A7486" s="3" t="s">
        <v>7507</v>
      </c>
      <c r="B7486" s="3" t="s">
        <v>9</v>
      </c>
      <c r="C7486" s="4">
        <v>5</v>
      </c>
      <c r="D7486" s="4">
        <v>2</v>
      </c>
      <c r="E7486" s="4">
        <v>10</v>
      </c>
      <c r="F7486" s="3" t="s">
        <v>22</v>
      </c>
      <c r="G7486" s="3" t="s">
        <v>11</v>
      </c>
      <c r="H7486" s="5">
        <v>45264</v>
      </c>
    </row>
    <row r="7487" spans="1:8">
      <c r="A7487" s="3" t="s">
        <v>7508</v>
      </c>
      <c r="B7487" s="3" t="s">
        <v>13</v>
      </c>
      <c r="C7487" s="4">
        <v>5</v>
      </c>
      <c r="D7487" s="4">
        <v>3</v>
      </c>
      <c r="E7487" s="4">
        <v>15</v>
      </c>
      <c r="F7487" s="3" t="s">
        <v>14</v>
      </c>
      <c r="G7487" s="3" t="s">
        <v>15</v>
      </c>
      <c r="H7487" s="5">
        <v>44946</v>
      </c>
    </row>
    <row r="7488" spans="1:8">
      <c r="A7488" s="3" t="s">
        <v>7509</v>
      </c>
      <c r="B7488" s="3" t="s">
        <v>35</v>
      </c>
      <c r="C7488" s="4">
        <v>1</v>
      </c>
      <c r="D7488" s="4">
        <v>1.5</v>
      </c>
      <c r="E7488" s="4">
        <v>1.5</v>
      </c>
      <c r="F7488" s="3"/>
      <c r="G7488" s="3" t="s">
        <v>10030</v>
      </c>
      <c r="H7488" s="5">
        <v>44942</v>
      </c>
    </row>
    <row r="7489" spans="1:8">
      <c r="A7489" s="3" t="s">
        <v>7510</v>
      </c>
      <c r="B7489" s="3" t="s">
        <v>24</v>
      </c>
      <c r="C7489" s="3" t="s">
        <v>10031</v>
      </c>
      <c r="D7489" s="4">
        <v>4</v>
      </c>
      <c r="E7489" s="4">
        <v>4</v>
      </c>
      <c r="F7489" s="3"/>
      <c r="G7489" s="3" t="s">
        <v>11</v>
      </c>
      <c r="H7489" s="5">
        <v>44976</v>
      </c>
    </row>
    <row r="7490" spans="1:8">
      <c r="A7490" s="3" t="s">
        <v>7511</v>
      </c>
      <c r="B7490" s="3" t="s">
        <v>19</v>
      </c>
      <c r="C7490" s="4">
        <v>1</v>
      </c>
      <c r="D7490" s="4">
        <v>5</v>
      </c>
      <c r="E7490" s="4">
        <v>5</v>
      </c>
      <c r="F7490" s="3" t="s">
        <v>14</v>
      </c>
      <c r="G7490" s="3"/>
      <c r="H7490" s="5">
        <v>44931</v>
      </c>
    </row>
    <row r="7491" spans="1:8">
      <c r="A7491" s="3" t="s">
        <v>7512</v>
      </c>
      <c r="B7491" s="3" t="s">
        <v>27</v>
      </c>
      <c r="C7491" s="4">
        <v>1</v>
      </c>
      <c r="D7491" s="4">
        <v>4</v>
      </c>
      <c r="E7491" s="4">
        <v>4</v>
      </c>
      <c r="F7491" s="3" t="s">
        <v>14</v>
      </c>
      <c r="G7491" s="3" t="s">
        <v>11</v>
      </c>
      <c r="H7491" s="5">
        <v>45140</v>
      </c>
    </row>
    <row r="7492" spans="1:8">
      <c r="A7492" s="3" t="s">
        <v>7513</v>
      </c>
      <c r="B7492" s="3" t="s">
        <v>19</v>
      </c>
      <c r="C7492" s="4">
        <v>5</v>
      </c>
      <c r="D7492" s="4">
        <v>5</v>
      </c>
      <c r="E7492" s="4">
        <v>25</v>
      </c>
      <c r="F7492" s="3" t="s">
        <v>14</v>
      </c>
      <c r="G7492" s="3" t="s">
        <v>11</v>
      </c>
      <c r="H7492" s="5">
        <v>45005</v>
      </c>
    </row>
    <row r="7493" spans="1:8">
      <c r="A7493" s="3" t="s">
        <v>7514</v>
      </c>
      <c r="B7493" s="3" t="s">
        <v>9</v>
      </c>
      <c r="C7493" s="4">
        <v>5</v>
      </c>
      <c r="D7493" s="4">
        <v>2</v>
      </c>
      <c r="E7493" s="4">
        <v>10</v>
      </c>
      <c r="F7493" s="3" t="s">
        <v>10</v>
      </c>
      <c r="G7493" s="3"/>
      <c r="H7493" s="5">
        <v>45025</v>
      </c>
    </row>
    <row r="7494" spans="1:8">
      <c r="A7494" s="3" t="s">
        <v>7515</v>
      </c>
      <c r="B7494" s="3" t="s">
        <v>10030</v>
      </c>
      <c r="C7494" s="4">
        <v>2</v>
      </c>
      <c r="D7494" s="4">
        <v>2</v>
      </c>
      <c r="E7494" s="4">
        <v>4</v>
      </c>
      <c r="F7494" s="3" t="s">
        <v>22</v>
      </c>
      <c r="G7494" s="3" t="s">
        <v>11</v>
      </c>
      <c r="H7494" s="5">
        <v>44984</v>
      </c>
    </row>
    <row r="7495" spans="1:8">
      <c r="A7495" s="3" t="s">
        <v>7516</v>
      </c>
      <c r="B7495" s="3" t="s">
        <v>19</v>
      </c>
      <c r="C7495" s="4">
        <v>5</v>
      </c>
      <c r="D7495" s="4">
        <v>5</v>
      </c>
      <c r="E7495" s="4">
        <v>25</v>
      </c>
      <c r="F7495" s="3"/>
      <c r="G7495" s="3" t="s">
        <v>15</v>
      </c>
      <c r="H7495" s="5">
        <v>44960</v>
      </c>
    </row>
    <row r="7496" spans="1:8">
      <c r="A7496" s="3" t="s">
        <v>7517</v>
      </c>
      <c r="B7496" s="3" t="s">
        <v>39</v>
      </c>
      <c r="C7496" s="4">
        <v>3</v>
      </c>
      <c r="D7496" s="4">
        <v>3</v>
      </c>
      <c r="E7496" s="3" t="s">
        <v>10031</v>
      </c>
      <c r="F7496" s="3" t="s">
        <v>10031</v>
      </c>
      <c r="G7496" s="3"/>
      <c r="H7496" s="5">
        <v>45147</v>
      </c>
    </row>
    <row r="7497" spans="1:8">
      <c r="A7497" s="3" t="s">
        <v>7518</v>
      </c>
      <c r="B7497" s="3" t="s">
        <v>35</v>
      </c>
      <c r="C7497" s="4">
        <v>1</v>
      </c>
      <c r="D7497" s="4">
        <v>1.5</v>
      </c>
      <c r="E7497" s="4">
        <v>1.5</v>
      </c>
      <c r="F7497" s="3" t="s">
        <v>14</v>
      </c>
      <c r="G7497" s="3"/>
      <c r="H7497" s="5">
        <v>44977</v>
      </c>
    </row>
    <row r="7498" spans="1:8">
      <c r="A7498" s="3" t="s">
        <v>7519</v>
      </c>
      <c r="B7498" s="3" t="s">
        <v>13</v>
      </c>
      <c r="C7498" s="4">
        <v>1</v>
      </c>
      <c r="D7498" s="4">
        <v>3</v>
      </c>
      <c r="E7498" s="4">
        <v>3</v>
      </c>
      <c r="F7498" s="3" t="s">
        <v>22</v>
      </c>
      <c r="G7498" s="3" t="s">
        <v>11</v>
      </c>
      <c r="H7498" s="5">
        <v>44941</v>
      </c>
    </row>
    <row r="7499" spans="1:8">
      <c r="A7499" s="3" t="s">
        <v>7520</v>
      </c>
      <c r="B7499" s="3" t="s">
        <v>13</v>
      </c>
      <c r="C7499" s="4">
        <v>5</v>
      </c>
      <c r="D7499" s="4">
        <v>3</v>
      </c>
      <c r="E7499" s="4">
        <v>15</v>
      </c>
      <c r="F7499" s="3" t="s">
        <v>22</v>
      </c>
      <c r="G7499" s="3"/>
      <c r="H7499" s="5">
        <v>45086</v>
      </c>
    </row>
    <row r="7500" spans="1:8">
      <c r="A7500" s="3" t="s">
        <v>7521</v>
      </c>
      <c r="B7500" s="3" t="s">
        <v>24</v>
      </c>
      <c r="C7500" s="4">
        <v>3</v>
      </c>
      <c r="D7500" s="4">
        <v>4</v>
      </c>
      <c r="E7500" s="4">
        <v>12</v>
      </c>
      <c r="F7500" s="3" t="s">
        <v>22</v>
      </c>
      <c r="G7500" s="3" t="s">
        <v>15</v>
      </c>
      <c r="H7500" s="5">
        <v>44985</v>
      </c>
    </row>
    <row r="7501" spans="1:8">
      <c r="A7501" s="3" t="s">
        <v>7522</v>
      </c>
      <c r="B7501" s="3" t="s">
        <v>35</v>
      </c>
      <c r="C7501" s="4">
        <v>4</v>
      </c>
      <c r="D7501" s="4">
        <v>1.5</v>
      </c>
      <c r="E7501" s="4">
        <v>6</v>
      </c>
      <c r="F7501" s="3" t="s">
        <v>10</v>
      </c>
      <c r="G7501" s="3" t="s">
        <v>15</v>
      </c>
      <c r="H7501" s="5">
        <v>45049</v>
      </c>
    </row>
    <row r="7502" spans="1:8">
      <c r="A7502" s="3" t="s">
        <v>7523</v>
      </c>
      <c r="B7502" s="3" t="s">
        <v>27</v>
      </c>
      <c r="C7502" s="4">
        <v>2</v>
      </c>
      <c r="D7502" s="4">
        <v>4</v>
      </c>
      <c r="E7502" s="4">
        <v>8</v>
      </c>
      <c r="F7502" s="3" t="s">
        <v>10</v>
      </c>
      <c r="G7502" s="3" t="s">
        <v>11</v>
      </c>
      <c r="H7502" s="3" t="s">
        <v>10031</v>
      </c>
    </row>
    <row r="7503" spans="1:8">
      <c r="A7503" s="3" t="s">
        <v>7524</v>
      </c>
      <c r="B7503" s="3" t="s">
        <v>27</v>
      </c>
      <c r="C7503" s="4">
        <v>5</v>
      </c>
      <c r="D7503" s="4">
        <v>4</v>
      </c>
      <c r="E7503" s="4">
        <v>20</v>
      </c>
      <c r="F7503" s="3" t="s">
        <v>14</v>
      </c>
      <c r="G7503" s="3" t="s">
        <v>15</v>
      </c>
      <c r="H7503" s="5">
        <v>45067</v>
      </c>
    </row>
    <row r="7504" spans="1:8">
      <c r="A7504" s="3" t="s">
        <v>7525</v>
      </c>
      <c r="B7504" s="3" t="s">
        <v>19</v>
      </c>
      <c r="C7504" s="4">
        <v>1</v>
      </c>
      <c r="D7504" s="4">
        <v>5</v>
      </c>
      <c r="E7504" s="4">
        <v>5</v>
      </c>
      <c r="F7504" s="3" t="s">
        <v>14</v>
      </c>
      <c r="G7504" s="3"/>
      <c r="H7504" s="5">
        <v>45051</v>
      </c>
    </row>
    <row r="7505" spans="1:8">
      <c r="A7505" s="3" t="s">
        <v>7526</v>
      </c>
      <c r="B7505" s="3" t="s">
        <v>24</v>
      </c>
      <c r="C7505" s="4">
        <v>3</v>
      </c>
      <c r="D7505" s="4">
        <v>4</v>
      </c>
      <c r="E7505" s="4">
        <v>12</v>
      </c>
      <c r="F7505" s="3" t="s">
        <v>22</v>
      </c>
      <c r="G7505" s="3" t="s">
        <v>11</v>
      </c>
      <c r="H7505" s="5">
        <v>45193</v>
      </c>
    </row>
    <row r="7506" spans="1:8">
      <c r="A7506" s="3" t="s">
        <v>7527</v>
      </c>
      <c r="B7506" s="3" t="s">
        <v>39</v>
      </c>
      <c r="C7506" s="4">
        <v>5</v>
      </c>
      <c r="D7506" s="4">
        <v>3</v>
      </c>
      <c r="E7506" s="4">
        <v>15</v>
      </c>
      <c r="F7506" s="3" t="s">
        <v>10</v>
      </c>
      <c r="G7506" s="3"/>
      <c r="H7506" s="3" t="s">
        <v>10030</v>
      </c>
    </row>
    <row r="7507" spans="1:8">
      <c r="A7507" s="3" t="s">
        <v>7528</v>
      </c>
      <c r="B7507" s="3" t="s">
        <v>19</v>
      </c>
      <c r="C7507" s="4">
        <v>2</v>
      </c>
      <c r="D7507" s="4">
        <v>5</v>
      </c>
      <c r="E7507" s="4">
        <v>10</v>
      </c>
      <c r="F7507" s="3" t="s">
        <v>22</v>
      </c>
      <c r="G7507" s="3" t="s">
        <v>11</v>
      </c>
      <c r="H7507" s="5">
        <v>45117</v>
      </c>
    </row>
    <row r="7508" spans="1:8">
      <c r="A7508" s="3" t="s">
        <v>7529</v>
      </c>
      <c r="B7508" s="3" t="s">
        <v>9</v>
      </c>
      <c r="C7508" s="4">
        <v>2</v>
      </c>
      <c r="D7508" s="4">
        <v>2</v>
      </c>
      <c r="E7508" s="4">
        <v>4</v>
      </c>
      <c r="F7508" s="3" t="s">
        <v>22</v>
      </c>
      <c r="G7508" s="3" t="s">
        <v>10031</v>
      </c>
      <c r="H7508" s="5">
        <v>45021</v>
      </c>
    </row>
    <row r="7509" spans="1:8">
      <c r="A7509" s="3" t="s">
        <v>7530</v>
      </c>
      <c r="B7509" s="3" t="s">
        <v>19</v>
      </c>
      <c r="C7509" s="4">
        <v>4</v>
      </c>
      <c r="D7509" s="4">
        <v>5</v>
      </c>
      <c r="E7509" s="4">
        <v>20</v>
      </c>
      <c r="F7509" s="3" t="s">
        <v>14</v>
      </c>
      <c r="G7509" s="3"/>
      <c r="H7509" s="5">
        <v>45286</v>
      </c>
    </row>
    <row r="7510" spans="1:8">
      <c r="A7510" s="3" t="s">
        <v>7531</v>
      </c>
      <c r="B7510" s="3" t="s">
        <v>24</v>
      </c>
      <c r="C7510" s="4">
        <v>2</v>
      </c>
      <c r="D7510" s="4">
        <v>4</v>
      </c>
      <c r="E7510" s="4">
        <v>8</v>
      </c>
      <c r="F7510" s="3" t="s">
        <v>10</v>
      </c>
      <c r="G7510" s="3"/>
      <c r="H7510" s="5">
        <v>45263</v>
      </c>
    </row>
    <row r="7511" spans="1:8">
      <c r="A7511" s="3" t="s">
        <v>7532</v>
      </c>
      <c r="B7511" s="3" t="s">
        <v>35</v>
      </c>
      <c r="C7511" s="4">
        <v>5</v>
      </c>
      <c r="D7511" s="4">
        <v>1.5</v>
      </c>
      <c r="E7511" s="4">
        <v>7.5</v>
      </c>
      <c r="F7511" s="3" t="s">
        <v>10</v>
      </c>
      <c r="G7511" s="3" t="s">
        <v>15</v>
      </c>
      <c r="H7511" s="5">
        <v>44969</v>
      </c>
    </row>
    <row r="7512" spans="1:8">
      <c r="A7512" s="3" t="s">
        <v>7533</v>
      </c>
      <c r="B7512" s="3" t="s">
        <v>19</v>
      </c>
      <c r="C7512" s="4">
        <v>3</v>
      </c>
      <c r="D7512" s="4">
        <v>5</v>
      </c>
      <c r="E7512" s="4">
        <v>15</v>
      </c>
      <c r="F7512" s="3" t="s">
        <v>22</v>
      </c>
      <c r="G7512" s="3" t="s">
        <v>11</v>
      </c>
      <c r="H7512" s="5">
        <v>45266</v>
      </c>
    </row>
    <row r="7513" spans="1:8">
      <c r="A7513" s="3" t="s">
        <v>7534</v>
      </c>
      <c r="B7513" s="3" t="s">
        <v>19</v>
      </c>
      <c r="C7513" s="4">
        <v>1</v>
      </c>
      <c r="D7513" s="4">
        <v>5</v>
      </c>
      <c r="E7513" s="4">
        <v>5</v>
      </c>
      <c r="F7513" s="3" t="s">
        <v>10</v>
      </c>
      <c r="G7513" s="3" t="s">
        <v>10031</v>
      </c>
      <c r="H7513" s="5">
        <v>44944</v>
      </c>
    </row>
    <row r="7514" spans="1:8">
      <c r="A7514" s="3" t="s">
        <v>7535</v>
      </c>
      <c r="B7514" s="3" t="s">
        <v>39</v>
      </c>
      <c r="C7514" s="4">
        <v>4</v>
      </c>
      <c r="D7514" s="4">
        <v>3</v>
      </c>
      <c r="E7514" s="4">
        <v>12</v>
      </c>
      <c r="F7514" s="3" t="s">
        <v>10</v>
      </c>
      <c r="G7514" s="3" t="s">
        <v>15</v>
      </c>
      <c r="H7514" s="5">
        <v>45281</v>
      </c>
    </row>
    <row r="7515" spans="1:8">
      <c r="A7515" s="3" t="s">
        <v>7536</v>
      </c>
      <c r="B7515" s="3" t="s">
        <v>19</v>
      </c>
      <c r="C7515" s="4">
        <v>2</v>
      </c>
      <c r="D7515" s="4">
        <v>5</v>
      </c>
      <c r="E7515" s="4">
        <v>10</v>
      </c>
      <c r="F7515" s="3" t="s">
        <v>14</v>
      </c>
      <c r="G7515" s="3" t="s">
        <v>15</v>
      </c>
      <c r="H7515" s="5">
        <v>44931</v>
      </c>
    </row>
    <row r="7516" spans="1:8">
      <c r="A7516" s="3" t="s">
        <v>7537</v>
      </c>
      <c r="B7516" s="3" t="s">
        <v>27</v>
      </c>
      <c r="C7516" s="4">
        <v>4</v>
      </c>
      <c r="D7516" s="4">
        <v>4</v>
      </c>
      <c r="E7516" s="4">
        <v>16</v>
      </c>
      <c r="F7516" s="3" t="s">
        <v>14</v>
      </c>
      <c r="G7516" s="3" t="s">
        <v>15</v>
      </c>
      <c r="H7516" s="5">
        <v>45014</v>
      </c>
    </row>
    <row r="7517" spans="1:8">
      <c r="A7517" s="3" t="s">
        <v>7538</v>
      </c>
      <c r="B7517" s="3" t="s">
        <v>39</v>
      </c>
      <c r="C7517" s="4">
        <v>5</v>
      </c>
      <c r="D7517" s="4">
        <v>3</v>
      </c>
      <c r="E7517" s="3" t="s">
        <v>10031</v>
      </c>
      <c r="F7517" s="3"/>
      <c r="G7517" s="3" t="s">
        <v>15</v>
      </c>
      <c r="H7517" s="3"/>
    </row>
    <row r="7518" spans="1:8">
      <c r="A7518" s="3" t="s">
        <v>7539</v>
      </c>
      <c r="B7518" s="3" t="s">
        <v>27</v>
      </c>
      <c r="C7518" s="4">
        <v>2</v>
      </c>
      <c r="D7518" s="4">
        <v>4</v>
      </c>
      <c r="E7518" s="4">
        <v>8</v>
      </c>
      <c r="F7518" s="3" t="s">
        <v>10</v>
      </c>
      <c r="G7518" s="3" t="s">
        <v>15</v>
      </c>
      <c r="H7518" s="5">
        <v>45156</v>
      </c>
    </row>
    <row r="7519" spans="1:8">
      <c r="A7519" s="3" t="s">
        <v>7540</v>
      </c>
      <c r="B7519" s="3" t="s">
        <v>24</v>
      </c>
      <c r="C7519" s="4">
        <v>2</v>
      </c>
      <c r="D7519" s="4">
        <v>4</v>
      </c>
      <c r="E7519" s="3" t="s">
        <v>10031</v>
      </c>
      <c r="F7519" s="3" t="s">
        <v>22</v>
      </c>
      <c r="G7519" s="3" t="s">
        <v>15</v>
      </c>
      <c r="H7519" s="5">
        <v>45214</v>
      </c>
    </row>
    <row r="7520" spans="1:8">
      <c r="A7520" s="3" t="s">
        <v>7541</v>
      </c>
      <c r="B7520" s="3" t="s">
        <v>27</v>
      </c>
      <c r="C7520" s="3" t="s">
        <v>10031</v>
      </c>
      <c r="D7520" s="4">
        <v>4</v>
      </c>
      <c r="E7520" s="4">
        <v>20</v>
      </c>
      <c r="F7520" s="3"/>
      <c r="G7520" s="3" t="s">
        <v>15</v>
      </c>
      <c r="H7520" s="5">
        <v>45062</v>
      </c>
    </row>
    <row r="7521" spans="1:8">
      <c r="A7521" s="3" t="s">
        <v>7542</v>
      </c>
      <c r="B7521" s="3" t="s">
        <v>17</v>
      </c>
      <c r="C7521" s="4">
        <v>2</v>
      </c>
      <c r="D7521" s="4">
        <v>1</v>
      </c>
      <c r="E7521" s="4">
        <v>2</v>
      </c>
      <c r="F7521" s="3" t="s">
        <v>14</v>
      </c>
      <c r="G7521" s="3" t="s">
        <v>11</v>
      </c>
      <c r="H7521" s="5">
        <v>44996</v>
      </c>
    </row>
    <row r="7522" spans="1:8">
      <c r="A7522" s="3" t="s">
        <v>7543</v>
      </c>
      <c r="B7522" s="3" t="s">
        <v>24</v>
      </c>
      <c r="C7522" s="4">
        <v>2</v>
      </c>
      <c r="D7522" s="4">
        <v>4</v>
      </c>
      <c r="E7522" s="4">
        <v>8</v>
      </c>
      <c r="F7522" s="3" t="s">
        <v>22</v>
      </c>
      <c r="G7522" s="3" t="s">
        <v>11</v>
      </c>
      <c r="H7522" s="5">
        <v>45156</v>
      </c>
    </row>
    <row r="7523" spans="1:8">
      <c r="A7523" s="3" t="s">
        <v>7544</v>
      </c>
      <c r="B7523" s="3" t="s">
        <v>17</v>
      </c>
      <c r="C7523" s="4">
        <v>4</v>
      </c>
      <c r="D7523" s="4">
        <v>1</v>
      </c>
      <c r="E7523" s="4">
        <v>4</v>
      </c>
      <c r="F7523" s="3" t="s">
        <v>10030</v>
      </c>
      <c r="G7523" s="3" t="s">
        <v>15</v>
      </c>
      <c r="H7523" s="5">
        <v>44965</v>
      </c>
    </row>
    <row r="7524" spans="1:8">
      <c r="A7524" s="3" t="s">
        <v>7545</v>
      </c>
      <c r="B7524" s="3" t="s">
        <v>27</v>
      </c>
      <c r="C7524" s="4">
        <v>4</v>
      </c>
      <c r="D7524" s="4">
        <v>4</v>
      </c>
      <c r="E7524" s="4">
        <v>16</v>
      </c>
      <c r="F7524" s="3" t="s">
        <v>14</v>
      </c>
      <c r="G7524" s="3"/>
      <c r="H7524" s="5">
        <v>45250</v>
      </c>
    </row>
    <row r="7525" spans="1:8">
      <c r="A7525" s="3" t="s">
        <v>7546</v>
      </c>
      <c r="B7525" s="3" t="s">
        <v>27</v>
      </c>
      <c r="C7525" s="4">
        <v>4</v>
      </c>
      <c r="D7525" s="4">
        <v>4</v>
      </c>
      <c r="E7525" s="4">
        <v>16</v>
      </c>
      <c r="F7525" s="3"/>
      <c r="G7525" s="3" t="s">
        <v>10030</v>
      </c>
      <c r="H7525" s="5">
        <v>45144</v>
      </c>
    </row>
    <row r="7526" spans="1:8">
      <c r="A7526" s="3" t="s">
        <v>7547</v>
      </c>
      <c r="B7526" s="3" t="s">
        <v>13</v>
      </c>
      <c r="C7526" s="4">
        <v>4</v>
      </c>
      <c r="D7526" s="4">
        <v>3</v>
      </c>
      <c r="E7526" s="4">
        <v>12</v>
      </c>
      <c r="F7526" s="3"/>
      <c r="G7526" s="3" t="s">
        <v>10030</v>
      </c>
      <c r="H7526" s="5">
        <v>44975</v>
      </c>
    </row>
    <row r="7527" spans="1:8">
      <c r="A7527" s="3" t="s">
        <v>7548</v>
      </c>
      <c r="B7527" s="3" t="s">
        <v>17</v>
      </c>
      <c r="C7527" s="4">
        <v>5</v>
      </c>
      <c r="D7527" s="4">
        <v>1</v>
      </c>
      <c r="E7527" s="4">
        <v>5</v>
      </c>
      <c r="F7527" s="3" t="s">
        <v>10</v>
      </c>
      <c r="G7527" s="3" t="s">
        <v>11</v>
      </c>
      <c r="H7527" s="5">
        <v>45245</v>
      </c>
    </row>
    <row r="7528" spans="1:8">
      <c r="A7528" s="3" t="s">
        <v>7549</v>
      </c>
      <c r="B7528" s="3" t="s">
        <v>24</v>
      </c>
      <c r="C7528" s="4">
        <v>5</v>
      </c>
      <c r="D7528" s="4">
        <v>4</v>
      </c>
      <c r="E7528" s="4">
        <v>20</v>
      </c>
      <c r="F7528" s="3" t="s">
        <v>10</v>
      </c>
      <c r="G7528" s="3" t="s">
        <v>15</v>
      </c>
      <c r="H7528" s="5">
        <v>44930</v>
      </c>
    </row>
    <row r="7529" spans="1:8">
      <c r="A7529" s="3" t="s">
        <v>7550</v>
      </c>
      <c r="B7529" s="3" t="s">
        <v>24</v>
      </c>
      <c r="C7529" s="4">
        <v>4</v>
      </c>
      <c r="D7529" s="4">
        <v>4</v>
      </c>
      <c r="E7529" s="4">
        <v>16</v>
      </c>
      <c r="F7529" s="3" t="s">
        <v>10</v>
      </c>
      <c r="G7529" s="3" t="s">
        <v>11</v>
      </c>
      <c r="H7529" s="5">
        <v>45155</v>
      </c>
    </row>
    <row r="7530" spans="1:8">
      <c r="A7530" s="3" t="s">
        <v>7551</v>
      </c>
      <c r="B7530" s="3" t="s">
        <v>17</v>
      </c>
      <c r="C7530" s="4">
        <v>3</v>
      </c>
      <c r="D7530" s="4">
        <v>1</v>
      </c>
      <c r="E7530" s="4">
        <v>3</v>
      </c>
      <c r="F7530" s="3" t="s">
        <v>22</v>
      </c>
      <c r="G7530" s="3" t="s">
        <v>15</v>
      </c>
      <c r="H7530" s="5">
        <v>45214</v>
      </c>
    </row>
    <row r="7531" spans="1:8">
      <c r="A7531" s="3" t="s">
        <v>7552</v>
      </c>
      <c r="B7531" s="3" t="s">
        <v>19</v>
      </c>
      <c r="C7531" s="4">
        <v>1</v>
      </c>
      <c r="D7531" s="4">
        <v>5</v>
      </c>
      <c r="E7531" s="4">
        <v>5</v>
      </c>
      <c r="F7531" s="3" t="s">
        <v>10</v>
      </c>
      <c r="G7531" s="3"/>
      <c r="H7531" s="5">
        <v>45135</v>
      </c>
    </row>
    <row r="7532" spans="1:8">
      <c r="A7532" s="3" t="s">
        <v>7553</v>
      </c>
      <c r="B7532" s="3" t="s">
        <v>17</v>
      </c>
      <c r="C7532" s="4">
        <v>4</v>
      </c>
      <c r="D7532" s="4">
        <v>1</v>
      </c>
      <c r="E7532" s="4">
        <v>4</v>
      </c>
      <c r="F7532" s="3" t="s">
        <v>10031</v>
      </c>
      <c r="G7532" s="3"/>
      <c r="H7532" s="5">
        <v>45192</v>
      </c>
    </row>
    <row r="7533" spans="1:8">
      <c r="A7533" s="3" t="s">
        <v>7554</v>
      </c>
      <c r="B7533" s="3" t="s">
        <v>24</v>
      </c>
      <c r="C7533" s="4">
        <v>4</v>
      </c>
      <c r="D7533" s="4">
        <v>4</v>
      </c>
      <c r="E7533" s="4">
        <v>16</v>
      </c>
      <c r="F7533" s="3"/>
      <c r="G7533" s="3" t="s">
        <v>11</v>
      </c>
      <c r="H7533" s="5">
        <v>45033</v>
      </c>
    </row>
    <row r="7534" spans="1:8">
      <c r="A7534" s="3" t="s">
        <v>7555</v>
      </c>
      <c r="B7534" s="3" t="s">
        <v>24</v>
      </c>
      <c r="C7534" s="4">
        <v>3</v>
      </c>
      <c r="D7534" s="4">
        <v>4</v>
      </c>
      <c r="E7534" s="4">
        <v>12</v>
      </c>
      <c r="F7534" s="3" t="s">
        <v>10031</v>
      </c>
      <c r="G7534" s="3"/>
      <c r="H7534" s="5">
        <v>44943</v>
      </c>
    </row>
    <row r="7535" spans="1:8">
      <c r="A7535" s="3" t="s">
        <v>7556</v>
      </c>
      <c r="B7535" s="3" t="s">
        <v>19</v>
      </c>
      <c r="C7535" s="4">
        <v>5</v>
      </c>
      <c r="D7535" s="4">
        <v>5</v>
      </c>
      <c r="E7535" s="4">
        <v>25</v>
      </c>
      <c r="F7535" s="3" t="s">
        <v>10</v>
      </c>
      <c r="G7535" s="3" t="s">
        <v>11</v>
      </c>
      <c r="H7535" s="5">
        <v>44964</v>
      </c>
    </row>
    <row r="7536" spans="1:8">
      <c r="A7536" s="3" t="s">
        <v>7557</v>
      </c>
      <c r="B7536" s="3" t="s">
        <v>24</v>
      </c>
      <c r="C7536" s="4">
        <v>5</v>
      </c>
      <c r="D7536" s="3"/>
      <c r="E7536" s="4">
        <v>20</v>
      </c>
      <c r="F7536" s="3" t="s">
        <v>22</v>
      </c>
      <c r="G7536" s="3" t="s">
        <v>10030</v>
      </c>
      <c r="H7536" s="5">
        <v>45269</v>
      </c>
    </row>
    <row r="7537" spans="1:8">
      <c r="A7537" s="3" t="s">
        <v>7558</v>
      </c>
      <c r="B7537" s="3" t="s">
        <v>27</v>
      </c>
      <c r="C7537" s="4">
        <v>1</v>
      </c>
      <c r="D7537" s="4">
        <v>4</v>
      </c>
      <c r="E7537" s="4">
        <v>4</v>
      </c>
      <c r="F7537" s="3" t="s">
        <v>10</v>
      </c>
      <c r="G7537" s="3" t="s">
        <v>15</v>
      </c>
      <c r="H7537" s="5">
        <v>45136</v>
      </c>
    </row>
    <row r="7538" spans="1:8">
      <c r="A7538" s="3" t="s">
        <v>7559</v>
      </c>
      <c r="B7538" s="3" t="s">
        <v>13</v>
      </c>
      <c r="C7538" s="4">
        <v>5</v>
      </c>
      <c r="D7538" s="4">
        <v>3</v>
      </c>
      <c r="E7538" s="4">
        <v>15</v>
      </c>
      <c r="F7538" s="3" t="s">
        <v>10030</v>
      </c>
      <c r="G7538" s="3" t="s">
        <v>15</v>
      </c>
      <c r="H7538" s="5">
        <v>45031</v>
      </c>
    </row>
    <row r="7539" spans="1:8">
      <c r="A7539" s="3" t="s">
        <v>7560</v>
      </c>
      <c r="B7539" s="3" t="s">
        <v>39</v>
      </c>
      <c r="C7539" s="4">
        <v>1</v>
      </c>
      <c r="D7539" s="4">
        <v>3</v>
      </c>
      <c r="E7539" s="4">
        <v>3</v>
      </c>
      <c r="F7539" s="3" t="s">
        <v>22</v>
      </c>
      <c r="G7539" s="3"/>
      <c r="H7539" s="5">
        <v>44931</v>
      </c>
    </row>
    <row r="7540" spans="1:8">
      <c r="A7540" s="3" t="s">
        <v>7561</v>
      </c>
      <c r="B7540" s="3" t="s">
        <v>39</v>
      </c>
      <c r="C7540" s="4">
        <v>1</v>
      </c>
      <c r="D7540" s="4">
        <v>3</v>
      </c>
      <c r="E7540" s="4">
        <v>3</v>
      </c>
      <c r="F7540" s="3" t="s">
        <v>14</v>
      </c>
      <c r="G7540" s="3" t="s">
        <v>15</v>
      </c>
      <c r="H7540" s="5">
        <v>44962</v>
      </c>
    </row>
    <row r="7541" spans="1:8">
      <c r="A7541" s="3" t="s">
        <v>7562</v>
      </c>
      <c r="B7541" s="3" t="s">
        <v>39</v>
      </c>
      <c r="C7541" s="4">
        <v>4</v>
      </c>
      <c r="D7541" s="4">
        <v>3</v>
      </c>
      <c r="E7541" s="4">
        <v>12</v>
      </c>
      <c r="F7541" s="3" t="s">
        <v>10</v>
      </c>
      <c r="G7541" s="3"/>
      <c r="H7541" s="5">
        <v>45058</v>
      </c>
    </row>
    <row r="7542" spans="1:8">
      <c r="A7542" s="3" t="s">
        <v>7563</v>
      </c>
      <c r="B7542" s="3" t="s">
        <v>39</v>
      </c>
      <c r="C7542" s="4">
        <v>3</v>
      </c>
      <c r="D7542" s="4">
        <v>3</v>
      </c>
      <c r="E7542" s="4">
        <v>9</v>
      </c>
      <c r="F7542" s="3" t="s">
        <v>22</v>
      </c>
      <c r="G7542" s="3"/>
      <c r="H7542" s="5">
        <v>45228</v>
      </c>
    </row>
    <row r="7543" spans="1:8">
      <c r="A7543" s="3" t="s">
        <v>7564</v>
      </c>
      <c r="B7543" s="3" t="s">
        <v>19</v>
      </c>
      <c r="C7543" s="4">
        <v>3</v>
      </c>
      <c r="D7543" s="4">
        <v>5</v>
      </c>
      <c r="E7543" s="4">
        <v>15</v>
      </c>
      <c r="F7543" s="3" t="s">
        <v>22</v>
      </c>
      <c r="G7543" s="3" t="s">
        <v>15</v>
      </c>
      <c r="H7543" s="5">
        <v>45278</v>
      </c>
    </row>
    <row r="7544" spans="1:8">
      <c r="A7544" s="3" t="s">
        <v>7565</v>
      </c>
      <c r="B7544" s="3" t="s">
        <v>27</v>
      </c>
      <c r="C7544" s="4">
        <v>3</v>
      </c>
      <c r="D7544" s="4">
        <v>4</v>
      </c>
      <c r="E7544" s="4">
        <v>12</v>
      </c>
      <c r="F7544" s="3"/>
      <c r="G7544" s="3"/>
      <c r="H7544" s="5">
        <v>44939</v>
      </c>
    </row>
    <row r="7545" spans="1:8">
      <c r="A7545" s="3" t="s">
        <v>7566</v>
      </c>
      <c r="B7545" s="3" t="s">
        <v>35</v>
      </c>
      <c r="C7545" s="4">
        <v>1</v>
      </c>
      <c r="D7545" s="4">
        <v>1.5</v>
      </c>
      <c r="E7545" s="3"/>
      <c r="F7545" s="3" t="s">
        <v>14</v>
      </c>
      <c r="G7545" s="3"/>
      <c r="H7545" s="5">
        <v>45209</v>
      </c>
    </row>
    <row r="7546" spans="1:8">
      <c r="A7546" s="3" t="s">
        <v>7567</v>
      </c>
      <c r="B7546" s="3" t="s">
        <v>24</v>
      </c>
      <c r="C7546" s="4">
        <v>5</v>
      </c>
      <c r="D7546" s="4">
        <v>4</v>
      </c>
      <c r="E7546" s="4">
        <v>20</v>
      </c>
      <c r="F7546" s="3"/>
      <c r="G7546" s="3" t="s">
        <v>15</v>
      </c>
      <c r="H7546" s="5">
        <v>44993</v>
      </c>
    </row>
    <row r="7547" spans="1:8">
      <c r="A7547" s="3" t="s">
        <v>7568</v>
      </c>
      <c r="B7547" s="3" t="s">
        <v>13</v>
      </c>
      <c r="C7547" s="4">
        <v>5</v>
      </c>
      <c r="D7547" s="4">
        <v>3</v>
      </c>
      <c r="E7547" s="4">
        <v>15</v>
      </c>
      <c r="F7547" s="3" t="s">
        <v>14</v>
      </c>
      <c r="G7547" s="3" t="s">
        <v>11</v>
      </c>
      <c r="H7547" s="3"/>
    </row>
    <row r="7548" spans="1:8">
      <c r="A7548" s="3" t="s">
        <v>7569</v>
      </c>
      <c r="B7548" s="3" t="s">
        <v>9</v>
      </c>
      <c r="C7548" s="4">
        <v>1</v>
      </c>
      <c r="D7548" s="4">
        <v>2</v>
      </c>
      <c r="E7548" s="4">
        <v>2</v>
      </c>
      <c r="F7548" s="3"/>
      <c r="G7548" s="3" t="s">
        <v>11</v>
      </c>
      <c r="H7548" s="5">
        <v>44990</v>
      </c>
    </row>
    <row r="7549" spans="1:8">
      <c r="A7549" s="3" t="s">
        <v>7570</v>
      </c>
      <c r="B7549" s="3" t="s">
        <v>27</v>
      </c>
      <c r="C7549" s="4">
        <v>5</v>
      </c>
      <c r="D7549" s="4">
        <v>4</v>
      </c>
      <c r="E7549" s="3" t="s">
        <v>10031</v>
      </c>
      <c r="F7549" s="3" t="s">
        <v>22</v>
      </c>
      <c r="G7549" s="3"/>
      <c r="H7549" s="5">
        <v>44985</v>
      </c>
    </row>
    <row r="7550" spans="1:8">
      <c r="A7550" s="3" t="s">
        <v>7571</v>
      </c>
      <c r="B7550" s="3" t="s">
        <v>35</v>
      </c>
      <c r="C7550" s="4">
        <v>5</v>
      </c>
      <c r="D7550" s="4">
        <v>1.5</v>
      </c>
      <c r="E7550" s="4">
        <v>7.5</v>
      </c>
      <c r="F7550" s="3" t="s">
        <v>14</v>
      </c>
      <c r="G7550" s="3"/>
      <c r="H7550" s="5">
        <v>45195</v>
      </c>
    </row>
    <row r="7551" spans="1:8">
      <c r="A7551" s="3" t="s">
        <v>7572</v>
      </c>
      <c r="B7551" s="3" t="s">
        <v>24</v>
      </c>
      <c r="C7551" s="4">
        <v>2</v>
      </c>
      <c r="D7551" s="4">
        <v>4</v>
      </c>
      <c r="E7551" s="4">
        <v>8</v>
      </c>
      <c r="F7551" s="3" t="s">
        <v>22</v>
      </c>
      <c r="G7551" s="3" t="s">
        <v>15</v>
      </c>
      <c r="H7551" s="5">
        <v>44954</v>
      </c>
    </row>
    <row r="7552" spans="1:8">
      <c r="A7552" s="3" t="s">
        <v>7573</v>
      </c>
      <c r="B7552" s="3" t="s">
        <v>39</v>
      </c>
      <c r="C7552" s="4">
        <v>3</v>
      </c>
      <c r="D7552" s="4">
        <v>3</v>
      </c>
      <c r="E7552" s="4">
        <v>9</v>
      </c>
      <c r="F7552" s="3" t="s">
        <v>10</v>
      </c>
      <c r="G7552" s="3"/>
      <c r="H7552" s="5">
        <v>45106</v>
      </c>
    </row>
    <row r="7553" spans="1:8">
      <c r="A7553" s="3" t="s">
        <v>7574</v>
      </c>
      <c r="B7553" s="3"/>
      <c r="C7553" s="4">
        <v>5</v>
      </c>
      <c r="D7553" s="4">
        <v>4</v>
      </c>
      <c r="E7553" s="4">
        <v>20</v>
      </c>
      <c r="F7553" s="3" t="s">
        <v>10</v>
      </c>
      <c r="G7553" s="3"/>
      <c r="H7553" s="5">
        <v>45160</v>
      </c>
    </row>
    <row r="7554" spans="1:8">
      <c r="A7554" s="3" t="s">
        <v>7575</v>
      </c>
      <c r="B7554" s="3" t="s">
        <v>24</v>
      </c>
      <c r="C7554" s="4">
        <v>3</v>
      </c>
      <c r="D7554" s="4">
        <v>4</v>
      </c>
      <c r="E7554" s="4">
        <v>12</v>
      </c>
      <c r="F7554" s="3" t="s">
        <v>10</v>
      </c>
      <c r="G7554" s="3" t="s">
        <v>11</v>
      </c>
      <c r="H7554" s="5">
        <v>45117</v>
      </c>
    </row>
    <row r="7555" spans="1:8">
      <c r="A7555" s="3" t="s">
        <v>7576</v>
      </c>
      <c r="B7555" s="3" t="s">
        <v>9</v>
      </c>
      <c r="C7555" s="4">
        <v>5</v>
      </c>
      <c r="D7555" s="4">
        <v>2</v>
      </c>
      <c r="E7555" s="4">
        <v>10</v>
      </c>
      <c r="F7555" s="3" t="s">
        <v>14</v>
      </c>
      <c r="G7555" s="3"/>
      <c r="H7555" s="5">
        <v>45242</v>
      </c>
    </row>
    <row r="7556" spans="1:8">
      <c r="A7556" s="3" t="s">
        <v>7577</v>
      </c>
      <c r="B7556" s="3" t="s">
        <v>13</v>
      </c>
      <c r="C7556" s="4">
        <v>4</v>
      </c>
      <c r="D7556" s="4">
        <v>3</v>
      </c>
      <c r="E7556" s="4">
        <v>12</v>
      </c>
      <c r="F7556" s="3"/>
      <c r="G7556" s="3" t="s">
        <v>15</v>
      </c>
      <c r="H7556" s="3" t="s">
        <v>10030</v>
      </c>
    </row>
    <row r="7557" spans="1:8">
      <c r="A7557" s="3" t="s">
        <v>7578</v>
      </c>
      <c r="B7557" s="3" t="s">
        <v>24</v>
      </c>
      <c r="C7557" s="4">
        <v>5</v>
      </c>
      <c r="D7557" s="4">
        <v>4</v>
      </c>
      <c r="E7557" s="4">
        <v>20</v>
      </c>
      <c r="F7557" s="3" t="s">
        <v>14</v>
      </c>
      <c r="G7557" s="3" t="s">
        <v>15</v>
      </c>
      <c r="H7557" s="5">
        <v>45172</v>
      </c>
    </row>
    <row r="7558" spans="1:8">
      <c r="A7558" s="3" t="s">
        <v>7579</v>
      </c>
      <c r="B7558" s="3" t="s">
        <v>39</v>
      </c>
      <c r="C7558" s="4">
        <v>1</v>
      </c>
      <c r="D7558" s="4">
        <v>3</v>
      </c>
      <c r="E7558" s="4">
        <v>3</v>
      </c>
      <c r="F7558" s="3" t="s">
        <v>22</v>
      </c>
      <c r="G7558" s="3"/>
      <c r="H7558" s="5">
        <v>45234</v>
      </c>
    </row>
    <row r="7559" spans="1:8">
      <c r="A7559" s="3" t="s">
        <v>7580</v>
      </c>
      <c r="B7559" s="3" t="s">
        <v>27</v>
      </c>
      <c r="C7559" s="4">
        <v>1</v>
      </c>
      <c r="D7559" s="4">
        <v>4</v>
      </c>
      <c r="E7559" s="4">
        <v>4</v>
      </c>
      <c r="F7559" s="3"/>
      <c r="G7559" s="3"/>
      <c r="H7559" s="5">
        <v>45230</v>
      </c>
    </row>
    <row r="7560" spans="1:8">
      <c r="A7560" s="3" t="s">
        <v>7581</v>
      </c>
      <c r="B7560" s="3" t="s">
        <v>17</v>
      </c>
      <c r="C7560" s="4">
        <v>5</v>
      </c>
      <c r="D7560" s="4">
        <v>1</v>
      </c>
      <c r="E7560" s="4">
        <v>5</v>
      </c>
      <c r="F7560" s="3" t="s">
        <v>22</v>
      </c>
      <c r="G7560" s="3" t="s">
        <v>11</v>
      </c>
      <c r="H7560" s="5">
        <v>45153</v>
      </c>
    </row>
    <row r="7561" spans="1:8">
      <c r="A7561" s="3" t="s">
        <v>7582</v>
      </c>
      <c r="B7561" s="3" t="s">
        <v>27</v>
      </c>
      <c r="C7561" s="4">
        <v>4</v>
      </c>
      <c r="D7561" s="4">
        <v>4</v>
      </c>
      <c r="E7561" s="4">
        <v>16</v>
      </c>
      <c r="F7561" s="3"/>
      <c r="G7561" s="3"/>
      <c r="H7561" s="5">
        <v>45256</v>
      </c>
    </row>
    <row r="7562" spans="1:8">
      <c r="A7562" s="3" t="s">
        <v>7583</v>
      </c>
      <c r="B7562" s="3" t="s">
        <v>9</v>
      </c>
      <c r="C7562" s="4">
        <v>5</v>
      </c>
      <c r="D7562" s="4">
        <v>2</v>
      </c>
      <c r="E7562" s="4">
        <v>10</v>
      </c>
      <c r="F7562" s="3"/>
      <c r="G7562" s="3"/>
      <c r="H7562" s="5">
        <v>45080</v>
      </c>
    </row>
    <row r="7563" spans="1:8">
      <c r="A7563" s="3" t="s">
        <v>7584</v>
      </c>
      <c r="B7563" s="3" t="s">
        <v>35</v>
      </c>
      <c r="C7563" s="4">
        <v>1</v>
      </c>
      <c r="D7563" s="4">
        <v>1.5</v>
      </c>
      <c r="E7563" s="4">
        <v>1.5</v>
      </c>
      <c r="F7563" s="3" t="s">
        <v>14</v>
      </c>
      <c r="G7563" s="3" t="s">
        <v>15</v>
      </c>
      <c r="H7563" s="5">
        <v>45190</v>
      </c>
    </row>
    <row r="7564" spans="1:8">
      <c r="A7564" s="3" t="s">
        <v>7585</v>
      </c>
      <c r="B7564" s="3" t="s">
        <v>10031</v>
      </c>
      <c r="C7564" s="4">
        <v>4</v>
      </c>
      <c r="D7564" s="4">
        <v>2</v>
      </c>
      <c r="E7564" s="4">
        <v>8</v>
      </c>
      <c r="F7564" s="3"/>
      <c r="G7564" s="3" t="s">
        <v>11</v>
      </c>
      <c r="H7564" s="5">
        <v>44950</v>
      </c>
    </row>
    <row r="7565" spans="1:8">
      <c r="A7565" s="3" t="s">
        <v>7586</v>
      </c>
      <c r="B7565" s="3" t="s">
        <v>9</v>
      </c>
      <c r="C7565" s="4">
        <v>2</v>
      </c>
      <c r="D7565" s="4">
        <v>2</v>
      </c>
      <c r="E7565" s="4">
        <v>4</v>
      </c>
      <c r="F7565" s="3" t="s">
        <v>14</v>
      </c>
      <c r="G7565" s="3"/>
      <c r="H7565" s="5">
        <v>45275</v>
      </c>
    </row>
    <row r="7566" spans="1:8">
      <c r="A7566" s="3" t="s">
        <v>7587</v>
      </c>
      <c r="B7566" s="3" t="s">
        <v>39</v>
      </c>
      <c r="C7566" s="4">
        <v>3</v>
      </c>
      <c r="D7566" s="4">
        <v>3</v>
      </c>
      <c r="E7566" s="4">
        <v>9</v>
      </c>
      <c r="F7566" s="3"/>
      <c r="G7566" s="3" t="s">
        <v>11</v>
      </c>
      <c r="H7566" s="3" t="s">
        <v>10031</v>
      </c>
    </row>
    <row r="7567" spans="1:8">
      <c r="A7567" s="3" t="s">
        <v>7588</v>
      </c>
      <c r="B7567" s="3" t="s">
        <v>17</v>
      </c>
      <c r="C7567" s="4">
        <v>2</v>
      </c>
      <c r="D7567" s="4">
        <v>1</v>
      </c>
      <c r="E7567" s="4">
        <v>2</v>
      </c>
      <c r="F7567" s="3" t="s">
        <v>10031</v>
      </c>
      <c r="G7567" s="3" t="s">
        <v>11</v>
      </c>
      <c r="H7567" s="5">
        <v>45126</v>
      </c>
    </row>
    <row r="7568" spans="1:8">
      <c r="A7568" s="3" t="s">
        <v>7589</v>
      </c>
      <c r="B7568" s="3" t="s">
        <v>24</v>
      </c>
      <c r="C7568" s="4">
        <v>3</v>
      </c>
      <c r="D7568" s="4">
        <v>4</v>
      </c>
      <c r="E7568" s="4">
        <v>12</v>
      </c>
      <c r="F7568" s="3" t="s">
        <v>14</v>
      </c>
      <c r="G7568" s="3" t="s">
        <v>15</v>
      </c>
      <c r="H7568" s="5">
        <v>45118</v>
      </c>
    </row>
    <row r="7569" spans="1:8">
      <c r="A7569" s="3" t="s">
        <v>7590</v>
      </c>
      <c r="B7569" s="3" t="s">
        <v>24</v>
      </c>
      <c r="C7569" s="4">
        <v>2</v>
      </c>
      <c r="D7569" s="4">
        <v>4</v>
      </c>
      <c r="E7569" s="3" t="s">
        <v>10030</v>
      </c>
      <c r="F7569" s="3" t="s">
        <v>22</v>
      </c>
      <c r="G7569" s="3" t="s">
        <v>11</v>
      </c>
      <c r="H7569" s="5">
        <v>45083</v>
      </c>
    </row>
    <row r="7570" spans="1:8">
      <c r="A7570" s="3" t="s">
        <v>7591</v>
      </c>
      <c r="B7570" s="3" t="s">
        <v>17</v>
      </c>
      <c r="C7570" s="4">
        <v>5</v>
      </c>
      <c r="D7570" s="3" t="s">
        <v>10031</v>
      </c>
      <c r="E7570" s="3"/>
      <c r="F7570" s="3" t="s">
        <v>14</v>
      </c>
      <c r="G7570" s="3" t="s">
        <v>15</v>
      </c>
      <c r="H7570" s="5">
        <v>45182</v>
      </c>
    </row>
    <row r="7571" spans="1:8">
      <c r="A7571" s="3" t="s">
        <v>7592</v>
      </c>
      <c r="B7571" s="3" t="s">
        <v>19</v>
      </c>
      <c r="C7571" s="4">
        <v>1</v>
      </c>
      <c r="D7571" s="4">
        <v>5</v>
      </c>
      <c r="E7571" s="4">
        <v>5</v>
      </c>
      <c r="F7571" s="3"/>
      <c r="G7571" s="3" t="s">
        <v>11</v>
      </c>
      <c r="H7571" s="5">
        <v>45241</v>
      </c>
    </row>
    <row r="7572" spans="1:8">
      <c r="A7572" s="3" t="s">
        <v>7593</v>
      </c>
      <c r="B7572" s="3" t="s">
        <v>19</v>
      </c>
      <c r="C7572" s="4">
        <v>5</v>
      </c>
      <c r="D7572" s="4">
        <v>5</v>
      </c>
      <c r="E7572" s="4">
        <v>25</v>
      </c>
      <c r="F7572" s="3"/>
      <c r="G7572" s="3" t="s">
        <v>15</v>
      </c>
      <c r="H7572" s="5">
        <v>45189</v>
      </c>
    </row>
    <row r="7573" spans="1:8">
      <c r="A7573" s="3" t="s">
        <v>7594</v>
      </c>
      <c r="B7573" s="3" t="s">
        <v>39</v>
      </c>
      <c r="C7573" s="4">
        <v>2</v>
      </c>
      <c r="D7573" s="4">
        <v>3</v>
      </c>
      <c r="E7573" s="4">
        <v>6</v>
      </c>
      <c r="F7573" s="3" t="s">
        <v>22</v>
      </c>
      <c r="G7573" s="3" t="s">
        <v>11</v>
      </c>
      <c r="H7573" s="5">
        <v>45128</v>
      </c>
    </row>
    <row r="7574" spans="1:8">
      <c r="A7574" s="3" t="s">
        <v>7595</v>
      </c>
      <c r="B7574" s="3" t="s">
        <v>9</v>
      </c>
      <c r="C7574" s="4">
        <v>4</v>
      </c>
      <c r="D7574" s="4">
        <v>2</v>
      </c>
      <c r="E7574" s="4">
        <v>8</v>
      </c>
      <c r="F7574" s="3" t="s">
        <v>22</v>
      </c>
      <c r="G7574" s="3" t="s">
        <v>11</v>
      </c>
      <c r="H7574" s="3"/>
    </row>
    <row r="7575" spans="1:8">
      <c r="A7575" s="3" t="s">
        <v>7596</v>
      </c>
      <c r="B7575" s="3" t="s">
        <v>13</v>
      </c>
      <c r="C7575" s="4">
        <v>4</v>
      </c>
      <c r="D7575" s="4">
        <v>3</v>
      </c>
      <c r="E7575" s="3"/>
      <c r="F7575" s="3" t="s">
        <v>14</v>
      </c>
      <c r="G7575" s="3"/>
      <c r="H7575" s="5">
        <v>45250</v>
      </c>
    </row>
    <row r="7576" spans="1:8">
      <c r="A7576" s="3" t="s">
        <v>7597</v>
      </c>
      <c r="B7576" s="3" t="s">
        <v>19</v>
      </c>
      <c r="C7576" s="4">
        <v>1</v>
      </c>
      <c r="D7576" s="4">
        <v>5</v>
      </c>
      <c r="E7576" s="4">
        <v>5</v>
      </c>
      <c r="F7576" s="3" t="s">
        <v>10030</v>
      </c>
      <c r="G7576" s="3" t="s">
        <v>11</v>
      </c>
      <c r="H7576" s="5">
        <v>45182</v>
      </c>
    </row>
    <row r="7577" spans="1:8">
      <c r="A7577" s="3" t="s">
        <v>7598</v>
      </c>
      <c r="B7577" s="3" t="s">
        <v>13</v>
      </c>
      <c r="C7577" s="4">
        <v>5</v>
      </c>
      <c r="D7577" s="4">
        <v>3</v>
      </c>
      <c r="E7577" s="4">
        <v>15</v>
      </c>
      <c r="F7577" s="3"/>
      <c r="G7577" s="3" t="s">
        <v>11</v>
      </c>
      <c r="H7577" s="5">
        <v>44990</v>
      </c>
    </row>
    <row r="7578" spans="1:8">
      <c r="A7578" s="3" t="s">
        <v>7599</v>
      </c>
      <c r="B7578" s="3" t="s">
        <v>24</v>
      </c>
      <c r="C7578" s="4">
        <v>3</v>
      </c>
      <c r="D7578" s="4">
        <v>4</v>
      </c>
      <c r="E7578" s="4">
        <v>12</v>
      </c>
      <c r="F7578" s="3" t="s">
        <v>22</v>
      </c>
      <c r="G7578" s="3" t="s">
        <v>11</v>
      </c>
      <c r="H7578" s="5">
        <v>45285</v>
      </c>
    </row>
    <row r="7579" spans="1:8">
      <c r="A7579" s="3" t="s">
        <v>7600</v>
      </c>
      <c r="B7579" s="3" t="s">
        <v>13</v>
      </c>
      <c r="C7579" s="4">
        <v>4</v>
      </c>
      <c r="D7579" s="4">
        <v>3</v>
      </c>
      <c r="E7579" s="4">
        <v>12</v>
      </c>
      <c r="F7579" s="3" t="s">
        <v>10</v>
      </c>
      <c r="G7579" s="3" t="s">
        <v>15</v>
      </c>
      <c r="H7579" s="5">
        <v>44951</v>
      </c>
    </row>
    <row r="7580" spans="1:8">
      <c r="A7580" s="3" t="s">
        <v>7601</v>
      </c>
      <c r="B7580" s="3" t="s">
        <v>9</v>
      </c>
      <c r="C7580" s="3" t="s">
        <v>10030</v>
      </c>
      <c r="D7580" s="4">
        <v>2</v>
      </c>
      <c r="E7580" s="4">
        <v>2</v>
      </c>
      <c r="F7580" s="3" t="s">
        <v>22</v>
      </c>
      <c r="G7580" s="3"/>
      <c r="H7580" s="5">
        <v>45039</v>
      </c>
    </row>
    <row r="7581" spans="1:8">
      <c r="A7581" s="3" t="s">
        <v>7602</v>
      </c>
      <c r="B7581" s="3" t="s">
        <v>13</v>
      </c>
      <c r="C7581" s="4">
        <v>4</v>
      </c>
      <c r="D7581" s="4">
        <v>3</v>
      </c>
      <c r="E7581" s="4">
        <v>12</v>
      </c>
      <c r="F7581" s="3" t="s">
        <v>14</v>
      </c>
      <c r="G7581" s="3" t="s">
        <v>11</v>
      </c>
      <c r="H7581" s="5">
        <v>45069</v>
      </c>
    </row>
    <row r="7582" spans="1:8">
      <c r="A7582" s="3" t="s">
        <v>7603</v>
      </c>
      <c r="B7582" s="3" t="s">
        <v>27</v>
      </c>
      <c r="C7582" s="4">
        <v>5</v>
      </c>
      <c r="D7582" s="4">
        <v>4</v>
      </c>
      <c r="E7582" s="4">
        <v>20</v>
      </c>
      <c r="F7582" s="3"/>
      <c r="G7582" s="3" t="s">
        <v>11</v>
      </c>
      <c r="H7582" s="5">
        <v>44973</v>
      </c>
    </row>
    <row r="7583" spans="1:8">
      <c r="A7583" s="3" t="s">
        <v>7604</v>
      </c>
      <c r="B7583" s="3" t="s">
        <v>19</v>
      </c>
      <c r="C7583" s="4">
        <v>4</v>
      </c>
      <c r="D7583" s="4">
        <v>5</v>
      </c>
      <c r="E7583" s="4">
        <v>20</v>
      </c>
      <c r="F7583" s="3"/>
      <c r="G7583" s="3"/>
      <c r="H7583" s="5">
        <v>44944</v>
      </c>
    </row>
    <row r="7584" spans="1:8">
      <c r="A7584" s="3" t="s">
        <v>7605</v>
      </c>
      <c r="B7584" s="3" t="s">
        <v>39</v>
      </c>
      <c r="C7584" s="4">
        <v>4</v>
      </c>
      <c r="D7584" s="4">
        <v>3</v>
      </c>
      <c r="E7584" s="4">
        <v>12</v>
      </c>
      <c r="F7584" s="3" t="s">
        <v>10</v>
      </c>
      <c r="G7584" s="3"/>
      <c r="H7584" s="5">
        <v>44938</v>
      </c>
    </row>
    <row r="7585" spans="1:8">
      <c r="A7585" s="3" t="s">
        <v>7606</v>
      </c>
      <c r="B7585" s="3" t="s">
        <v>13</v>
      </c>
      <c r="C7585" s="4">
        <v>3</v>
      </c>
      <c r="D7585" s="4">
        <v>3</v>
      </c>
      <c r="E7585" s="4">
        <v>9</v>
      </c>
      <c r="F7585" s="3"/>
      <c r="G7585" s="3" t="s">
        <v>15</v>
      </c>
      <c r="H7585" s="5">
        <v>44984</v>
      </c>
    </row>
    <row r="7586" spans="1:8">
      <c r="A7586" s="3" t="s">
        <v>7607</v>
      </c>
      <c r="B7586" s="3" t="s">
        <v>17</v>
      </c>
      <c r="C7586" s="4">
        <v>3</v>
      </c>
      <c r="D7586" s="4">
        <v>1</v>
      </c>
      <c r="E7586" s="4">
        <v>3</v>
      </c>
      <c r="F7586" s="3"/>
      <c r="G7586" s="3" t="s">
        <v>15</v>
      </c>
      <c r="H7586" s="5">
        <v>45153</v>
      </c>
    </row>
    <row r="7587" spans="1:8">
      <c r="A7587" s="3" t="s">
        <v>7608</v>
      </c>
      <c r="B7587" s="3" t="s">
        <v>35</v>
      </c>
      <c r="C7587" s="3" t="s">
        <v>10030</v>
      </c>
      <c r="D7587" s="4">
        <v>1.5</v>
      </c>
      <c r="E7587" s="4">
        <v>7.5</v>
      </c>
      <c r="F7587" s="3" t="s">
        <v>10031</v>
      </c>
      <c r="G7587" s="3" t="s">
        <v>11</v>
      </c>
      <c r="H7587" s="5">
        <v>45007</v>
      </c>
    </row>
    <row r="7588" spans="1:8">
      <c r="A7588" s="3" t="s">
        <v>7609</v>
      </c>
      <c r="B7588" s="3" t="s">
        <v>24</v>
      </c>
      <c r="C7588" s="4">
        <v>4</v>
      </c>
      <c r="D7588" s="4">
        <v>4</v>
      </c>
      <c r="E7588" s="4">
        <v>16</v>
      </c>
      <c r="F7588" s="3"/>
      <c r="G7588" s="3" t="s">
        <v>11</v>
      </c>
      <c r="H7588" s="5">
        <v>45060</v>
      </c>
    </row>
    <row r="7589" spans="1:8">
      <c r="A7589" s="3" t="s">
        <v>7610</v>
      </c>
      <c r="B7589" s="3" t="s">
        <v>9</v>
      </c>
      <c r="C7589" s="4">
        <v>1</v>
      </c>
      <c r="D7589" s="4">
        <v>2</v>
      </c>
      <c r="E7589" s="4">
        <v>2</v>
      </c>
      <c r="F7589" s="3"/>
      <c r="G7589" s="3"/>
      <c r="H7589" s="5">
        <v>44935</v>
      </c>
    </row>
    <row r="7590" spans="1:8">
      <c r="A7590" s="3" t="s">
        <v>7611</v>
      </c>
      <c r="B7590" s="3" t="s">
        <v>9</v>
      </c>
      <c r="C7590" s="4">
        <v>4</v>
      </c>
      <c r="D7590" s="4">
        <v>2</v>
      </c>
      <c r="E7590" s="3"/>
      <c r="F7590" s="3" t="s">
        <v>22</v>
      </c>
      <c r="G7590" s="3"/>
      <c r="H7590" s="5">
        <v>45019</v>
      </c>
    </row>
    <row r="7591" spans="1:8">
      <c r="A7591" s="3" t="s">
        <v>7612</v>
      </c>
      <c r="B7591" s="3" t="s">
        <v>24</v>
      </c>
      <c r="C7591" s="4">
        <v>2</v>
      </c>
      <c r="D7591" s="4">
        <v>4</v>
      </c>
      <c r="E7591" s="4">
        <v>8</v>
      </c>
      <c r="F7591" s="3" t="s">
        <v>10</v>
      </c>
      <c r="G7591" s="3" t="s">
        <v>11</v>
      </c>
      <c r="H7591" s="5">
        <v>45159</v>
      </c>
    </row>
    <row r="7592" spans="1:8">
      <c r="A7592" s="3" t="s">
        <v>7613</v>
      </c>
      <c r="B7592" s="3" t="s">
        <v>10030</v>
      </c>
      <c r="C7592" s="4">
        <v>1</v>
      </c>
      <c r="D7592" s="4">
        <v>1</v>
      </c>
      <c r="E7592" s="4">
        <v>1</v>
      </c>
      <c r="F7592" s="3" t="s">
        <v>10031</v>
      </c>
      <c r="G7592" s="3" t="s">
        <v>11</v>
      </c>
      <c r="H7592" s="5">
        <v>45216</v>
      </c>
    </row>
    <row r="7593" spans="1:8">
      <c r="A7593" s="3" t="s">
        <v>7614</v>
      </c>
      <c r="B7593" s="3" t="s">
        <v>13</v>
      </c>
      <c r="C7593" s="3" t="s">
        <v>10030</v>
      </c>
      <c r="D7593" s="4">
        <v>3</v>
      </c>
      <c r="E7593" s="4">
        <v>3</v>
      </c>
      <c r="F7593" s="3" t="s">
        <v>14</v>
      </c>
      <c r="G7593" s="3" t="s">
        <v>11</v>
      </c>
      <c r="H7593" s="5">
        <v>45002</v>
      </c>
    </row>
    <row r="7594" spans="1:8">
      <c r="A7594" s="3" t="s">
        <v>7615</v>
      </c>
      <c r="B7594" s="3" t="s">
        <v>24</v>
      </c>
      <c r="C7594" s="4">
        <v>2</v>
      </c>
      <c r="D7594" s="3"/>
      <c r="E7594" s="4">
        <v>8</v>
      </c>
      <c r="F7594" s="3" t="s">
        <v>14</v>
      </c>
      <c r="G7594" s="3"/>
      <c r="H7594" s="5">
        <v>45289</v>
      </c>
    </row>
    <row r="7595" spans="1:8">
      <c r="A7595" s="3" t="s">
        <v>7616</v>
      </c>
      <c r="B7595" s="3" t="s">
        <v>24</v>
      </c>
      <c r="C7595" s="4">
        <v>5</v>
      </c>
      <c r="D7595" s="4">
        <v>4</v>
      </c>
      <c r="E7595" s="4">
        <v>20</v>
      </c>
      <c r="F7595" s="3" t="s">
        <v>14</v>
      </c>
      <c r="G7595" s="3" t="s">
        <v>11</v>
      </c>
      <c r="H7595" s="5">
        <v>45030</v>
      </c>
    </row>
    <row r="7596" spans="1:8">
      <c r="A7596" s="3" t="s">
        <v>7617</v>
      </c>
      <c r="B7596" s="3" t="s">
        <v>9</v>
      </c>
      <c r="C7596" s="3"/>
      <c r="D7596" s="4">
        <v>2</v>
      </c>
      <c r="E7596" s="4">
        <v>4</v>
      </c>
      <c r="F7596" s="3" t="s">
        <v>14</v>
      </c>
      <c r="G7596" s="3"/>
      <c r="H7596" s="5">
        <v>45115</v>
      </c>
    </row>
    <row r="7597" spans="1:8">
      <c r="A7597" s="3" t="s">
        <v>7618</v>
      </c>
      <c r="B7597" s="3" t="s">
        <v>17</v>
      </c>
      <c r="C7597" s="4">
        <v>4</v>
      </c>
      <c r="D7597" s="4">
        <v>1</v>
      </c>
      <c r="E7597" s="4">
        <v>4</v>
      </c>
      <c r="F7597" s="3" t="s">
        <v>10</v>
      </c>
      <c r="G7597" s="3" t="s">
        <v>15</v>
      </c>
      <c r="H7597" s="5">
        <v>45181</v>
      </c>
    </row>
    <row r="7598" spans="1:8">
      <c r="A7598" s="3" t="s">
        <v>7619</v>
      </c>
      <c r="B7598" s="3" t="s">
        <v>27</v>
      </c>
      <c r="C7598" s="4">
        <v>1</v>
      </c>
      <c r="D7598" s="4">
        <v>4</v>
      </c>
      <c r="E7598" s="4">
        <v>4</v>
      </c>
      <c r="F7598" s="3"/>
      <c r="G7598" s="3" t="s">
        <v>10030</v>
      </c>
      <c r="H7598" s="5">
        <v>45231</v>
      </c>
    </row>
    <row r="7599" spans="1:8">
      <c r="A7599" s="3" t="s">
        <v>7620</v>
      </c>
      <c r="B7599" s="3" t="s">
        <v>10030</v>
      </c>
      <c r="C7599" s="3" t="s">
        <v>10031</v>
      </c>
      <c r="D7599" s="3"/>
      <c r="E7599" s="4">
        <v>9</v>
      </c>
      <c r="F7599" s="3" t="s">
        <v>22</v>
      </c>
      <c r="G7599" s="3" t="s">
        <v>15</v>
      </c>
      <c r="H7599" s="5">
        <v>45273</v>
      </c>
    </row>
    <row r="7600" spans="1:8">
      <c r="A7600" s="3" t="s">
        <v>7621</v>
      </c>
      <c r="B7600" s="3" t="s">
        <v>27</v>
      </c>
      <c r="C7600" s="4">
        <v>5</v>
      </c>
      <c r="D7600" s="4">
        <v>4</v>
      </c>
      <c r="E7600" s="4">
        <v>20</v>
      </c>
      <c r="F7600" s="3"/>
      <c r="G7600" s="3" t="s">
        <v>15</v>
      </c>
      <c r="H7600" s="5">
        <v>45052</v>
      </c>
    </row>
    <row r="7601" spans="1:8">
      <c r="A7601" s="3" t="s">
        <v>7622</v>
      </c>
      <c r="B7601" s="3" t="s">
        <v>19</v>
      </c>
      <c r="C7601" s="4">
        <v>2</v>
      </c>
      <c r="D7601" s="4">
        <v>5</v>
      </c>
      <c r="E7601" s="4">
        <v>10</v>
      </c>
      <c r="F7601" s="3" t="s">
        <v>14</v>
      </c>
      <c r="G7601" s="3" t="s">
        <v>15</v>
      </c>
      <c r="H7601" s="3"/>
    </row>
    <row r="7602" spans="1:8">
      <c r="A7602" s="3" t="s">
        <v>7623</v>
      </c>
      <c r="B7602" s="3" t="s">
        <v>27</v>
      </c>
      <c r="C7602" s="4">
        <v>2</v>
      </c>
      <c r="D7602" s="4">
        <v>4</v>
      </c>
      <c r="E7602" s="4">
        <v>8</v>
      </c>
      <c r="F7602" s="3" t="s">
        <v>10</v>
      </c>
      <c r="G7602" s="3" t="s">
        <v>11</v>
      </c>
      <c r="H7602" s="5">
        <v>45177</v>
      </c>
    </row>
    <row r="7603" spans="1:8">
      <c r="A7603" s="3" t="s">
        <v>7624</v>
      </c>
      <c r="B7603" s="3" t="s">
        <v>39</v>
      </c>
      <c r="C7603" s="3" t="s">
        <v>10031</v>
      </c>
      <c r="D7603" s="4">
        <v>3</v>
      </c>
      <c r="E7603" s="4">
        <v>6</v>
      </c>
      <c r="F7603" s="3" t="s">
        <v>14</v>
      </c>
      <c r="G7603" s="3"/>
      <c r="H7603" s="5">
        <v>45055</v>
      </c>
    </row>
    <row r="7604" spans="1:8">
      <c r="A7604" s="3" t="s">
        <v>7625</v>
      </c>
      <c r="B7604" s="3" t="s">
        <v>19</v>
      </c>
      <c r="C7604" s="4">
        <v>4</v>
      </c>
      <c r="D7604" s="4">
        <v>5</v>
      </c>
      <c r="E7604" s="4">
        <v>20</v>
      </c>
      <c r="F7604" s="3" t="s">
        <v>22</v>
      </c>
      <c r="G7604" s="3" t="s">
        <v>10031</v>
      </c>
      <c r="H7604" s="5">
        <v>45123</v>
      </c>
    </row>
    <row r="7605" spans="1:8">
      <c r="A7605" s="3" t="s">
        <v>7626</v>
      </c>
      <c r="B7605" s="3" t="s">
        <v>19</v>
      </c>
      <c r="C7605" s="3"/>
      <c r="D7605" s="4">
        <v>5</v>
      </c>
      <c r="E7605" s="4">
        <v>25</v>
      </c>
      <c r="F7605" s="3" t="s">
        <v>22</v>
      </c>
      <c r="G7605" s="3" t="s">
        <v>15</v>
      </c>
      <c r="H7605" s="5">
        <v>45287</v>
      </c>
    </row>
    <row r="7606" spans="1:8">
      <c r="A7606" s="3" t="s">
        <v>7627</v>
      </c>
      <c r="B7606" s="3"/>
      <c r="C7606" s="4">
        <v>4</v>
      </c>
      <c r="D7606" s="4">
        <v>3</v>
      </c>
      <c r="E7606" s="4">
        <v>12</v>
      </c>
      <c r="F7606" s="3" t="s">
        <v>10031</v>
      </c>
      <c r="G7606" s="3"/>
      <c r="H7606" s="5">
        <v>44930</v>
      </c>
    </row>
    <row r="7607" spans="1:8">
      <c r="A7607" s="3" t="s">
        <v>7628</v>
      </c>
      <c r="B7607" s="3" t="s">
        <v>39</v>
      </c>
      <c r="C7607" s="4">
        <v>5</v>
      </c>
      <c r="D7607" s="4">
        <v>3</v>
      </c>
      <c r="E7607" s="4">
        <v>15</v>
      </c>
      <c r="F7607" s="3" t="s">
        <v>14</v>
      </c>
      <c r="G7607" s="3" t="s">
        <v>15</v>
      </c>
      <c r="H7607" s="5">
        <v>45159</v>
      </c>
    </row>
    <row r="7608" spans="1:8">
      <c r="A7608" s="3" t="s">
        <v>7629</v>
      </c>
      <c r="B7608" s="3" t="s">
        <v>9</v>
      </c>
      <c r="C7608" s="4">
        <v>2</v>
      </c>
      <c r="D7608" s="4">
        <v>2</v>
      </c>
      <c r="E7608" s="4">
        <v>4</v>
      </c>
      <c r="F7608" s="3" t="s">
        <v>10</v>
      </c>
      <c r="G7608" s="3" t="s">
        <v>11</v>
      </c>
      <c r="H7608" s="5">
        <v>45102</v>
      </c>
    </row>
    <row r="7609" spans="1:8">
      <c r="A7609" s="3" t="s">
        <v>7630</v>
      </c>
      <c r="B7609" s="3" t="s">
        <v>9</v>
      </c>
      <c r="C7609" s="4">
        <v>3</v>
      </c>
      <c r="D7609" s="4">
        <v>2</v>
      </c>
      <c r="E7609" s="4">
        <v>6</v>
      </c>
      <c r="F7609" s="3"/>
      <c r="G7609" s="3" t="s">
        <v>15</v>
      </c>
      <c r="H7609" s="5">
        <v>45251</v>
      </c>
    </row>
    <row r="7610" spans="1:8">
      <c r="A7610" s="3" t="s">
        <v>7631</v>
      </c>
      <c r="B7610" s="3" t="s">
        <v>24</v>
      </c>
      <c r="C7610" s="4">
        <v>5</v>
      </c>
      <c r="D7610" s="4">
        <v>4</v>
      </c>
      <c r="E7610" s="4">
        <v>20</v>
      </c>
      <c r="F7610" s="3" t="s">
        <v>14</v>
      </c>
      <c r="G7610" s="3" t="s">
        <v>11</v>
      </c>
      <c r="H7610" s="5">
        <v>45187</v>
      </c>
    </row>
    <row r="7611" spans="1:8">
      <c r="A7611" s="3" t="s">
        <v>7632</v>
      </c>
      <c r="B7611" s="3" t="s">
        <v>39</v>
      </c>
      <c r="C7611" s="4">
        <v>5</v>
      </c>
      <c r="D7611" s="4">
        <v>3</v>
      </c>
      <c r="E7611" s="4">
        <v>15</v>
      </c>
      <c r="F7611" s="3" t="s">
        <v>14</v>
      </c>
      <c r="G7611" s="3" t="s">
        <v>11</v>
      </c>
      <c r="H7611" s="5">
        <v>45188</v>
      </c>
    </row>
    <row r="7612" spans="1:8">
      <c r="A7612" s="3" t="s">
        <v>7633</v>
      </c>
      <c r="B7612" s="3" t="s">
        <v>19</v>
      </c>
      <c r="C7612" s="4">
        <v>1</v>
      </c>
      <c r="D7612" s="4">
        <v>5</v>
      </c>
      <c r="E7612" s="4">
        <v>5</v>
      </c>
      <c r="F7612" s="3" t="s">
        <v>10</v>
      </c>
      <c r="G7612" s="3" t="s">
        <v>15</v>
      </c>
      <c r="H7612" s="5">
        <v>45030</v>
      </c>
    </row>
    <row r="7613" spans="1:8">
      <c r="A7613" s="3" t="s">
        <v>7634</v>
      </c>
      <c r="B7613" s="3" t="s">
        <v>27</v>
      </c>
      <c r="C7613" s="4">
        <v>4</v>
      </c>
      <c r="D7613" s="4">
        <v>4</v>
      </c>
      <c r="E7613" s="4">
        <v>16</v>
      </c>
      <c r="F7613" s="3" t="s">
        <v>22</v>
      </c>
      <c r="G7613" s="3" t="s">
        <v>11</v>
      </c>
      <c r="H7613" s="5">
        <v>45248</v>
      </c>
    </row>
    <row r="7614" spans="1:8">
      <c r="A7614" s="3" t="s">
        <v>7635</v>
      </c>
      <c r="B7614" s="3" t="s">
        <v>24</v>
      </c>
      <c r="C7614" s="4">
        <v>2</v>
      </c>
      <c r="D7614" s="4">
        <v>4</v>
      </c>
      <c r="E7614" s="4">
        <v>8</v>
      </c>
      <c r="F7614" s="3" t="s">
        <v>22</v>
      </c>
      <c r="G7614" s="3"/>
      <c r="H7614" s="3" t="s">
        <v>10030</v>
      </c>
    </row>
    <row r="7615" spans="1:8">
      <c r="A7615" s="3" t="s">
        <v>7636</v>
      </c>
      <c r="B7615" s="3" t="s">
        <v>19</v>
      </c>
      <c r="C7615" s="4">
        <v>4</v>
      </c>
      <c r="D7615" s="4">
        <v>5</v>
      </c>
      <c r="E7615" s="4">
        <v>20</v>
      </c>
      <c r="F7615" s="3" t="s">
        <v>14</v>
      </c>
      <c r="G7615" s="3"/>
      <c r="H7615" s="5">
        <v>44976</v>
      </c>
    </row>
    <row r="7616" spans="1:8">
      <c r="A7616" s="3" t="s">
        <v>7637</v>
      </c>
      <c r="B7616" s="3" t="s">
        <v>13</v>
      </c>
      <c r="C7616" s="3" t="s">
        <v>10030</v>
      </c>
      <c r="D7616" s="4">
        <v>3</v>
      </c>
      <c r="E7616" s="4">
        <v>6</v>
      </c>
      <c r="F7616" s="3" t="s">
        <v>22</v>
      </c>
      <c r="G7616" s="3" t="s">
        <v>15</v>
      </c>
      <c r="H7616" s="5">
        <v>45266</v>
      </c>
    </row>
    <row r="7617" spans="1:8">
      <c r="A7617" s="3" t="s">
        <v>7638</v>
      </c>
      <c r="B7617" s="3" t="s">
        <v>10031</v>
      </c>
      <c r="C7617" s="4">
        <v>2</v>
      </c>
      <c r="D7617" s="4">
        <v>3</v>
      </c>
      <c r="E7617" s="4">
        <v>6</v>
      </c>
      <c r="F7617" s="3" t="s">
        <v>14</v>
      </c>
      <c r="G7617" s="3" t="s">
        <v>15</v>
      </c>
      <c r="H7617" s="5">
        <v>45062</v>
      </c>
    </row>
    <row r="7618" spans="1:8">
      <c r="A7618" s="3" t="s">
        <v>7639</v>
      </c>
      <c r="B7618" s="3" t="s">
        <v>13</v>
      </c>
      <c r="C7618" s="4">
        <v>5</v>
      </c>
      <c r="D7618" s="4">
        <v>3</v>
      </c>
      <c r="E7618" s="4">
        <v>15</v>
      </c>
      <c r="F7618" s="3"/>
      <c r="G7618" s="3" t="s">
        <v>15</v>
      </c>
      <c r="H7618" s="5">
        <v>45243</v>
      </c>
    </row>
    <row r="7619" spans="1:8">
      <c r="A7619" s="3" t="s">
        <v>7640</v>
      </c>
      <c r="B7619" s="3" t="s">
        <v>24</v>
      </c>
      <c r="C7619" s="4">
        <v>2</v>
      </c>
      <c r="D7619" s="4">
        <v>4</v>
      </c>
      <c r="E7619" s="4">
        <v>8</v>
      </c>
      <c r="F7619" s="3" t="s">
        <v>22</v>
      </c>
      <c r="G7619" s="3" t="s">
        <v>11</v>
      </c>
      <c r="H7619" s="5">
        <v>45040</v>
      </c>
    </row>
    <row r="7620" spans="1:8">
      <c r="A7620" s="3" t="s">
        <v>7641</v>
      </c>
      <c r="B7620" s="3" t="s">
        <v>35</v>
      </c>
      <c r="C7620" s="4">
        <v>2</v>
      </c>
      <c r="D7620" s="4">
        <v>1.5</v>
      </c>
      <c r="E7620" s="4">
        <v>3</v>
      </c>
      <c r="F7620" s="3"/>
      <c r="G7620" s="3" t="s">
        <v>11</v>
      </c>
      <c r="H7620" s="5">
        <v>45169</v>
      </c>
    </row>
    <row r="7621" spans="1:8">
      <c r="A7621" s="3" t="s">
        <v>7642</v>
      </c>
      <c r="B7621" s="3" t="s">
        <v>17</v>
      </c>
      <c r="C7621" s="4">
        <v>2</v>
      </c>
      <c r="D7621" s="4">
        <v>1</v>
      </c>
      <c r="E7621" s="4">
        <v>2</v>
      </c>
      <c r="F7621" s="3" t="s">
        <v>14</v>
      </c>
      <c r="G7621" s="3"/>
      <c r="H7621" s="5">
        <v>45044</v>
      </c>
    </row>
    <row r="7622" spans="1:8">
      <c r="A7622" s="3" t="s">
        <v>7643</v>
      </c>
      <c r="B7622" s="3" t="s">
        <v>35</v>
      </c>
      <c r="C7622" s="4">
        <v>2</v>
      </c>
      <c r="D7622" s="4">
        <v>1.5</v>
      </c>
      <c r="E7622" s="4">
        <v>3</v>
      </c>
      <c r="F7622" s="3"/>
      <c r="G7622" s="3"/>
      <c r="H7622" s="5">
        <v>45024</v>
      </c>
    </row>
    <row r="7623" spans="1:8">
      <c r="A7623" s="3" t="s">
        <v>7644</v>
      </c>
      <c r="B7623" s="3" t="s">
        <v>17</v>
      </c>
      <c r="C7623" s="4">
        <v>2</v>
      </c>
      <c r="D7623" s="4">
        <v>1</v>
      </c>
      <c r="E7623" s="4">
        <v>2</v>
      </c>
      <c r="F7623" s="3" t="s">
        <v>22</v>
      </c>
      <c r="G7623" s="3" t="s">
        <v>11</v>
      </c>
      <c r="H7623" s="5">
        <v>44953</v>
      </c>
    </row>
    <row r="7624" spans="1:8">
      <c r="A7624" s="3" t="s">
        <v>7645</v>
      </c>
      <c r="B7624" s="3" t="s">
        <v>17</v>
      </c>
      <c r="C7624" s="4">
        <v>5</v>
      </c>
      <c r="D7624" s="4">
        <v>1</v>
      </c>
      <c r="E7624" s="4">
        <v>5</v>
      </c>
      <c r="F7624" s="3" t="s">
        <v>10</v>
      </c>
      <c r="G7624" s="3" t="s">
        <v>10031</v>
      </c>
      <c r="H7624" s="5">
        <v>45147</v>
      </c>
    </row>
    <row r="7625" spans="1:8">
      <c r="A7625" s="3" t="s">
        <v>7646</v>
      </c>
      <c r="B7625" s="3" t="s">
        <v>24</v>
      </c>
      <c r="C7625" s="4">
        <v>4</v>
      </c>
      <c r="D7625" s="4">
        <v>4</v>
      </c>
      <c r="E7625" s="4">
        <v>16</v>
      </c>
      <c r="F7625" s="3" t="s">
        <v>14</v>
      </c>
      <c r="G7625" s="3" t="s">
        <v>11</v>
      </c>
      <c r="H7625" s="5">
        <v>44997</v>
      </c>
    </row>
    <row r="7626" spans="1:8">
      <c r="A7626" s="3" t="s">
        <v>7647</v>
      </c>
      <c r="B7626" s="3" t="s">
        <v>10031</v>
      </c>
      <c r="C7626" s="4">
        <v>1</v>
      </c>
      <c r="D7626" s="4">
        <v>4</v>
      </c>
      <c r="E7626" s="4">
        <v>4</v>
      </c>
      <c r="F7626" s="3" t="s">
        <v>22</v>
      </c>
      <c r="G7626" s="3" t="s">
        <v>11</v>
      </c>
      <c r="H7626" s="5">
        <v>45168</v>
      </c>
    </row>
    <row r="7627" spans="1:8">
      <c r="A7627" s="3" t="s">
        <v>7648</v>
      </c>
      <c r="B7627" s="3" t="s">
        <v>9</v>
      </c>
      <c r="C7627" s="4">
        <v>3</v>
      </c>
      <c r="D7627" s="4">
        <v>2</v>
      </c>
      <c r="E7627" s="4">
        <v>6</v>
      </c>
      <c r="F7627" s="3"/>
      <c r="G7627" s="3" t="s">
        <v>15</v>
      </c>
      <c r="H7627" s="5">
        <v>44937</v>
      </c>
    </row>
    <row r="7628" spans="1:8">
      <c r="A7628" s="3" t="s">
        <v>7649</v>
      </c>
      <c r="B7628" s="3" t="s">
        <v>35</v>
      </c>
      <c r="C7628" s="4">
        <v>5</v>
      </c>
      <c r="D7628" s="3"/>
      <c r="E7628" s="4">
        <v>7.5</v>
      </c>
      <c r="F7628" s="3" t="s">
        <v>10</v>
      </c>
      <c r="G7628" s="3" t="s">
        <v>15</v>
      </c>
      <c r="H7628" s="5">
        <v>45228</v>
      </c>
    </row>
    <row r="7629" spans="1:8">
      <c r="A7629" s="3" t="s">
        <v>7650</v>
      </c>
      <c r="B7629" s="3"/>
      <c r="C7629" s="4">
        <v>4</v>
      </c>
      <c r="D7629" s="4">
        <v>3</v>
      </c>
      <c r="E7629" s="4">
        <v>12</v>
      </c>
      <c r="F7629" s="3" t="s">
        <v>14</v>
      </c>
      <c r="G7629" s="3" t="s">
        <v>10030</v>
      </c>
      <c r="H7629" s="5">
        <v>45175</v>
      </c>
    </row>
    <row r="7630" spans="1:8">
      <c r="A7630" s="3" t="s">
        <v>7651</v>
      </c>
      <c r="B7630" s="3" t="s">
        <v>35</v>
      </c>
      <c r="C7630" s="4">
        <v>4</v>
      </c>
      <c r="D7630" s="4">
        <v>1.5</v>
      </c>
      <c r="E7630" s="4">
        <v>6</v>
      </c>
      <c r="F7630" s="3" t="s">
        <v>10</v>
      </c>
      <c r="G7630" s="3" t="s">
        <v>11</v>
      </c>
      <c r="H7630" s="5">
        <v>45158</v>
      </c>
    </row>
    <row r="7631" spans="1:8">
      <c r="A7631" s="3" t="s">
        <v>7652</v>
      </c>
      <c r="B7631" s="3" t="s">
        <v>24</v>
      </c>
      <c r="C7631" s="4">
        <v>5</v>
      </c>
      <c r="D7631" s="3" t="s">
        <v>10030</v>
      </c>
      <c r="E7631" s="4">
        <v>20</v>
      </c>
      <c r="F7631" s="3" t="s">
        <v>22</v>
      </c>
      <c r="G7631" s="3" t="s">
        <v>11</v>
      </c>
      <c r="H7631" s="5">
        <v>45032</v>
      </c>
    </row>
    <row r="7632" spans="1:8">
      <c r="A7632" s="3" t="s">
        <v>7653</v>
      </c>
      <c r="B7632" s="3" t="s">
        <v>24</v>
      </c>
      <c r="C7632" s="4">
        <v>3</v>
      </c>
      <c r="D7632" s="4">
        <v>4</v>
      </c>
      <c r="E7632" s="4">
        <v>12</v>
      </c>
      <c r="F7632" s="3"/>
      <c r="G7632" s="3"/>
      <c r="H7632" s="5">
        <v>45056</v>
      </c>
    </row>
    <row r="7633" spans="1:8">
      <c r="A7633" s="3" t="s">
        <v>7654</v>
      </c>
      <c r="B7633" s="3" t="s">
        <v>24</v>
      </c>
      <c r="C7633" s="4">
        <v>1</v>
      </c>
      <c r="D7633" s="4">
        <v>4</v>
      </c>
      <c r="E7633" s="4">
        <v>4</v>
      </c>
      <c r="F7633" s="3" t="s">
        <v>10</v>
      </c>
      <c r="G7633" s="3"/>
      <c r="H7633" s="5">
        <v>45026</v>
      </c>
    </row>
    <row r="7634" spans="1:8">
      <c r="A7634" s="3" t="s">
        <v>7655</v>
      </c>
      <c r="B7634" s="3" t="s">
        <v>9</v>
      </c>
      <c r="C7634" s="4">
        <v>5</v>
      </c>
      <c r="D7634" s="4">
        <v>2</v>
      </c>
      <c r="E7634" s="4">
        <v>10</v>
      </c>
      <c r="F7634" s="3"/>
      <c r="G7634" s="3"/>
      <c r="H7634" s="5">
        <v>45001</v>
      </c>
    </row>
    <row r="7635" spans="1:8">
      <c r="A7635" s="3" t="s">
        <v>7656</v>
      </c>
      <c r="B7635" s="3" t="s">
        <v>9</v>
      </c>
      <c r="C7635" s="4">
        <v>2</v>
      </c>
      <c r="D7635" s="4">
        <v>2</v>
      </c>
      <c r="E7635" s="4">
        <v>4</v>
      </c>
      <c r="F7635" s="3" t="s">
        <v>14</v>
      </c>
      <c r="G7635" s="3"/>
      <c r="H7635" s="5">
        <v>45263</v>
      </c>
    </row>
    <row r="7636" spans="1:8">
      <c r="A7636" s="3" t="s">
        <v>7657</v>
      </c>
      <c r="B7636" s="3" t="s">
        <v>27</v>
      </c>
      <c r="C7636" s="4">
        <v>1</v>
      </c>
      <c r="D7636" s="4">
        <v>4</v>
      </c>
      <c r="E7636" s="4">
        <v>4</v>
      </c>
      <c r="F7636" s="3" t="s">
        <v>10031</v>
      </c>
      <c r="G7636" s="3" t="s">
        <v>10031</v>
      </c>
      <c r="H7636" s="5">
        <v>45124</v>
      </c>
    </row>
    <row r="7637" spans="1:8">
      <c r="A7637" s="3" t="s">
        <v>7658</v>
      </c>
      <c r="B7637" s="3" t="s">
        <v>10031</v>
      </c>
      <c r="C7637" s="4">
        <v>5</v>
      </c>
      <c r="D7637" s="4">
        <v>1</v>
      </c>
      <c r="E7637" s="4">
        <v>5</v>
      </c>
      <c r="F7637" s="3" t="s">
        <v>10</v>
      </c>
      <c r="G7637" s="3" t="s">
        <v>11</v>
      </c>
      <c r="H7637" s="5">
        <v>45207</v>
      </c>
    </row>
    <row r="7638" spans="1:8">
      <c r="A7638" s="3" t="s">
        <v>7659</v>
      </c>
      <c r="B7638" s="3" t="s">
        <v>9</v>
      </c>
      <c r="C7638" s="4">
        <v>3</v>
      </c>
      <c r="D7638" s="4">
        <v>2</v>
      </c>
      <c r="E7638" s="3"/>
      <c r="F7638" s="3"/>
      <c r="G7638" s="3" t="s">
        <v>15</v>
      </c>
      <c r="H7638" s="5">
        <v>44962</v>
      </c>
    </row>
    <row r="7639" spans="1:8">
      <c r="A7639" s="3" t="s">
        <v>7660</v>
      </c>
      <c r="B7639" s="3" t="s">
        <v>35</v>
      </c>
      <c r="C7639" s="4">
        <v>5</v>
      </c>
      <c r="D7639" s="4">
        <v>1.5</v>
      </c>
      <c r="E7639" s="4">
        <v>7.5</v>
      </c>
      <c r="F7639" s="3" t="s">
        <v>14</v>
      </c>
      <c r="G7639" s="3" t="s">
        <v>15</v>
      </c>
      <c r="H7639" s="5">
        <v>44949</v>
      </c>
    </row>
    <row r="7640" spans="1:8">
      <c r="A7640" s="3" t="s">
        <v>7661</v>
      </c>
      <c r="B7640" s="3" t="s">
        <v>9</v>
      </c>
      <c r="C7640" s="4">
        <v>3</v>
      </c>
      <c r="D7640" s="4">
        <v>2</v>
      </c>
      <c r="E7640" s="4">
        <v>6</v>
      </c>
      <c r="F7640" s="3" t="s">
        <v>22</v>
      </c>
      <c r="G7640" s="3"/>
      <c r="H7640" s="5">
        <v>45063</v>
      </c>
    </row>
    <row r="7641" spans="1:8">
      <c r="A7641" s="3" t="s">
        <v>7662</v>
      </c>
      <c r="B7641" s="3" t="s">
        <v>19</v>
      </c>
      <c r="C7641" s="4">
        <v>4</v>
      </c>
      <c r="D7641" s="4">
        <v>5</v>
      </c>
      <c r="E7641" s="4">
        <v>20</v>
      </c>
      <c r="F7641" s="3" t="s">
        <v>10</v>
      </c>
      <c r="G7641" s="3" t="s">
        <v>11</v>
      </c>
      <c r="H7641" s="5">
        <v>44954</v>
      </c>
    </row>
    <row r="7642" spans="1:8">
      <c r="A7642" s="3" t="s">
        <v>7663</v>
      </c>
      <c r="B7642" s="3" t="s">
        <v>19</v>
      </c>
      <c r="C7642" s="4">
        <v>4</v>
      </c>
      <c r="D7642" s="4">
        <v>5</v>
      </c>
      <c r="E7642" s="4">
        <v>20</v>
      </c>
      <c r="F7642" s="3" t="s">
        <v>14</v>
      </c>
      <c r="G7642" s="3"/>
      <c r="H7642" s="5">
        <v>44935</v>
      </c>
    </row>
    <row r="7643" spans="1:8">
      <c r="A7643" s="3" t="s">
        <v>7664</v>
      </c>
      <c r="B7643" s="3" t="s">
        <v>24</v>
      </c>
      <c r="C7643" s="4">
        <v>2</v>
      </c>
      <c r="D7643" s="4">
        <v>4</v>
      </c>
      <c r="E7643" s="4">
        <v>8</v>
      </c>
      <c r="F7643" s="3" t="s">
        <v>10</v>
      </c>
      <c r="G7643" s="3"/>
      <c r="H7643" s="5">
        <v>44980</v>
      </c>
    </row>
    <row r="7644" spans="1:8">
      <c r="A7644" s="3" t="s">
        <v>7665</v>
      </c>
      <c r="B7644" s="3" t="s">
        <v>10031</v>
      </c>
      <c r="C7644" s="4">
        <v>2</v>
      </c>
      <c r="D7644" s="4">
        <v>2</v>
      </c>
      <c r="E7644" s="4">
        <v>4</v>
      </c>
      <c r="F7644" s="3" t="s">
        <v>14</v>
      </c>
      <c r="G7644" s="3" t="s">
        <v>11</v>
      </c>
      <c r="H7644" s="5">
        <v>45122</v>
      </c>
    </row>
    <row r="7645" spans="1:8">
      <c r="A7645" s="3" t="s">
        <v>7666</v>
      </c>
      <c r="B7645" s="3" t="s">
        <v>10031</v>
      </c>
      <c r="C7645" s="4">
        <v>2</v>
      </c>
      <c r="D7645" s="4">
        <v>2</v>
      </c>
      <c r="E7645" s="4">
        <v>4</v>
      </c>
      <c r="F7645" s="3" t="s">
        <v>14</v>
      </c>
      <c r="G7645" s="3"/>
      <c r="H7645" s="5">
        <v>45094</v>
      </c>
    </row>
    <row r="7646" spans="1:8">
      <c r="A7646" s="3" t="s">
        <v>7667</v>
      </c>
      <c r="B7646" s="3" t="s">
        <v>24</v>
      </c>
      <c r="C7646" s="4">
        <v>4</v>
      </c>
      <c r="D7646" s="4">
        <v>4</v>
      </c>
      <c r="E7646" s="4">
        <v>16</v>
      </c>
      <c r="F7646" s="3" t="s">
        <v>10031</v>
      </c>
      <c r="G7646" s="3" t="s">
        <v>11</v>
      </c>
      <c r="H7646" s="5">
        <v>45012</v>
      </c>
    </row>
    <row r="7647" spans="1:8">
      <c r="A7647" s="3" t="s">
        <v>7668</v>
      </c>
      <c r="B7647" s="3" t="s">
        <v>24</v>
      </c>
      <c r="C7647" s="4">
        <v>3</v>
      </c>
      <c r="D7647" s="4">
        <v>4</v>
      </c>
      <c r="E7647" s="4">
        <v>12</v>
      </c>
      <c r="F7647" s="3" t="s">
        <v>22</v>
      </c>
      <c r="G7647" s="3" t="s">
        <v>11</v>
      </c>
      <c r="H7647" s="5">
        <v>44972</v>
      </c>
    </row>
    <row r="7648" spans="1:8">
      <c r="A7648" s="3" t="s">
        <v>7669</v>
      </c>
      <c r="B7648" s="3" t="s">
        <v>9</v>
      </c>
      <c r="C7648" s="4">
        <v>5</v>
      </c>
      <c r="D7648" s="4">
        <v>2</v>
      </c>
      <c r="E7648" s="4">
        <v>10</v>
      </c>
      <c r="F7648" s="3" t="s">
        <v>10</v>
      </c>
      <c r="G7648" s="3" t="s">
        <v>11</v>
      </c>
      <c r="H7648" s="5">
        <v>45229</v>
      </c>
    </row>
    <row r="7649" spans="1:8">
      <c r="A7649" s="3" t="s">
        <v>7670</v>
      </c>
      <c r="B7649" s="3" t="s">
        <v>27</v>
      </c>
      <c r="C7649" s="4">
        <v>5</v>
      </c>
      <c r="D7649" s="4">
        <v>4</v>
      </c>
      <c r="E7649" s="4">
        <v>20</v>
      </c>
      <c r="F7649" s="3" t="s">
        <v>22</v>
      </c>
      <c r="G7649" s="3" t="s">
        <v>15</v>
      </c>
      <c r="H7649" s="5">
        <v>45138</v>
      </c>
    </row>
    <row r="7650" spans="1:8">
      <c r="A7650" s="3" t="s">
        <v>7671</v>
      </c>
      <c r="B7650" s="3" t="s">
        <v>39</v>
      </c>
      <c r="C7650" s="4">
        <v>3</v>
      </c>
      <c r="D7650" s="4">
        <v>3</v>
      </c>
      <c r="E7650" s="4">
        <v>9</v>
      </c>
      <c r="F7650" s="3" t="s">
        <v>14</v>
      </c>
      <c r="G7650" s="3"/>
      <c r="H7650" s="5">
        <v>45277</v>
      </c>
    </row>
    <row r="7651" spans="1:8">
      <c r="A7651" s="3" t="s">
        <v>7672</v>
      </c>
      <c r="B7651" s="3" t="s">
        <v>17</v>
      </c>
      <c r="C7651" s="4">
        <v>3</v>
      </c>
      <c r="D7651" s="4">
        <v>1</v>
      </c>
      <c r="E7651" s="4">
        <v>3</v>
      </c>
      <c r="F7651" s="3" t="s">
        <v>10</v>
      </c>
      <c r="G7651" s="3"/>
      <c r="H7651" s="5">
        <v>44970</v>
      </c>
    </row>
    <row r="7652" spans="1:8">
      <c r="A7652" s="3" t="s">
        <v>7673</v>
      </c>
      <c r="B7652" s="3" t="s">
        <v>24</v>
      </c>
      <c r="C7652" s="4">
        <v>1</v>
      </c>
      <c r="D7652" s="4">
        <v>4</v>
      </c>
      <c r="E7652" s="3" t="s">
        <v>10030</v>
      </c>
      <c r="F7652" s="3" t="s">
        <v>10</v>
      </c>
      <c r="G7652" s="3"/>
      <c r="H7652" s="5">
        <v>45282</v>
      </c>
    </row>
    <row r="7653" spans="1:8">
      <c r="A7653" s="3" t="s">
        <v>7674</v>
      </c>
      <c r="B7653" s="3" t="s">
        <v>19</v>
      </c>
      <c r="C7653" s="4">
        <v>3</v>
      </c>
      <c r="D7653" s="4">
        <v>5</v>
      </c>
      <c r="E7653" s="3"/>
      <c r="F7653" s="3" t="s">
        <v>14</v>
      </c>
      <c r="G7653" s="3" t="s">
        <v>15</v>
      </c>
      <c r="H7653" s="5">
        <v>45087</v>
      </c>
    </row>
    <row r="7654" spans="1:8">
      <c r="A7654" s="3" t="s">
        <v>7675</v>
      </c>
      <c r="B7654" s="3" t="s">
        <v>27</v>
      </c>
      <c r="C7654" s="4">
        <v>3</v>
      </c>
      <c r="D7654" s="4">
        <v>4</v>
      </c>
      <c r="E7654" s="4">
        <v>12</v>
      </c>
      <c r="F7654" s="3" t="s">
        <v>10031</v>
      </c>
      <c r="G7654" s="3" t="s">
        <v>11</v>
      </c>
      <c r="H7654" s="5">
        <v>44930</v>
      </c>
    </row>
    <row r="7655" spans="1:8">
      <c r="A7655" s="3" t="s">
        <v>7676</v>
      </c>
      <c r="B7655" s="3" t="s">
        <v>19</v>
      </c>
      <c r="C7655" s="4">
        <v>4</v>
      </c>
      <c r="D7655" s="4">
        <v>5</v>
      </c>
      <c r="E7655" s="4">
        <v>20</v>
      </c>
      <c r="F7655" s="3" t="s">
        <v>22</v>
      </c>
      <c r="G7655" s="3" t="s">
        <v>15</v>
      </c>
      <c r="H7655" s="5">
        <v>45148</v>
      </c>
    </row>
    <row r="7656" spans="1:8">
      <c r="A7656" s="3" t="s">
        <v>7677</v>
      </c>
      <c r="B7656" s="3" t="s">
        <v>19</v>
      </c>
      <c r="C7656" s="4">
        <v>2</v>
      </c>
      <c r="D7656" s="4">
        <v>5</v>
      </c>
      <c r="E7656" s="4">
        <v>10</v>
      </c>
      <c r="F7656" s="3" t="s">
        <v>10030</v>
      </c>
      <c r="G7656" s="3" t="s">
        <v>15</v>
      </c>
      <c r="H7656" s="5">
        <v>44993</v>
      </c>
    </row>
    <row r="7657" spans="1:8">
      <c r="A7657" s="3" t="s">
        <v>7678</v>
      </c>
      <c r="B7657" s="3" t="s">
        <v>17</v>
      </c>
      <c r="C7657" s="4">
        <v>1</v>
      </c>
      <c r="D7657" s="4">
        <v>1</v>
      </c>
      <c r="E7657" s="4">
        <v>1</v>
      </c>
      <c r="F7657" s="3" t="s">
        <v>14</v>
      </c>
      <c r="G7657" s="3"/>
      <c r="H7657" s="3" t="s">
        <v>10031</v>
      </c>
    </row>
    <row r="7658" spans="1:8">
      <c r="A7658" s="3" t="s">
        <v>7679</v>
      </c>
      <c r="B7658" s="3" t="s">
        <v>9</v>
      </c>
      <c r="C7658" s="4">
        <v>3</v>
      </c>
      <c r="D7658" s="4">
        <v>2</v>
      </c>
      <c r="E7658" s="3" t="s">
        <v>10031</v>
      </c>
      <c r="F7658" s="3" t="s">
        <v>14</v>
      </c>
      <c r="G7658" s="3"/>
      <c r="H7658" s="5">
        <v>45241</v>
      </c>
    </row>
    <row r="7659" spans="1:8">
      <c r="A7659" s="3" t="s">
        <v>7680</v>
      </c>
      <c r="B7659" s="3" t="s">
        <v>17</v>
      </c>
      <c r="C7659" s="4">
        <v>4</v>
      </c>
      <c r="D7659" s="4">
        <v>1</v>
      </c>
      <c r="E7659" s="4">
        <v>4</v>
      </c>
      <c r="F7659" s="3" t="s">
        <v>10</v>
      </c>
      <c r="G7659" s="3" t="s">
        <v>15</v>
      </c>
      <c r="H7659" s="5">
        <v>45215</v>
      </c>
    </row>
    <row r="7660" spans="1:8">
      <c r="A7660" s="3" t="s">
        <v>7681</v>
      </c>
      <c r="B7660" s="3" t="s">
        <v>19</v>
      </c>
      <c r="C7660" s="4">
        <v>1</v>
      </c>
      <c r="D7660" s="4">
        <v>5</v>
      </c>
      <c r="E7660" s="4">
        <v>5</v>
      </c>
      <c r="F7660" s="3"/>
      <c r="G7660" s="3" t="s">
        <v>11</v>
      </c>
      <c r="H7660" s="5">
        <v>45064</v>
      </c>
    </row>
    <row r="7661" spans="1:8">
      <c r="A7661" s="3" t="s">
        <v>7682</v>
      </c>
      <c r="B7661" s="3" t="s">
        <v>9</v>
      </c>
      <c r="C7661" s="4">
        <v>3</v>
      </c>
      <c r="D7661" s="4">
        <v>2</v>
      </c>
      <c r="E7661" s="4">
        <v>6</v>
      </c>
      <c r="F7661" s="3"/>
      <c r="G7661" s="3" t="s">
        <v>11</v>
      </c>
      <c r="H7661" s="5">
        <v>45183</v>
      </c>
    </row>
    <row r="7662" spans="1:8">
      <c r="A7662" s="3" t="s">
        <v>7683</v>
      </c>
      <c r="B7662" s="3" t="s">
        <v>13</v>
      </c>
      <c r="C7662" s="4">
        <v>5</v>
      </c>
      <c r="D7662" s="4">
        <v>3</v>
      </c>
      <c r="E7662" s="4">
        <v>15</v>
      </c>
      <c r="F7662" s="3" t="s">
        <v>22</v>
      </c>
      <c r="G7662" s="3"/>
      <c r="H7662" s="3" t="s">
        <v>10031</v>
      </c>
    </row>
    <row r="7663" spans="1:8">
      <c r="A7663" s="3" t="s">
        <v>7684</v>
      </c>
      <c r="B7663" s="3" t="s">
        <v>9</v>
      </c>
      <c r="C7663" s="4">
        <v>3</v>
      </c>
      <c r="D7663" s="4">
        <v>2</v>
      </c>
      <c r="E7663" s="4">
        <v>6</v>
      </c>
      <c r="F7663" s="3" t="s">
        <v>14</v>
      </c>
      <c r="G7663" s="3" t="s">
        <v>11</v>
      </c>
      <c r="H7663" s="5">
        <v>45226</v>
      </c>
    </row>
    <row r="7664" spans="1:8">
      <c r="A7664" s="3" t="s">
        <v>7685</v>
      </c>
      <c r="B7664" s="3" t="s">
        <v>35</v>
      </c>
      <c r="C7664" s="4">
        <v>3</v>
      </c>
      <c r="D7664" s="4">
        <v>1.5</v>
      </c>
      <c r="E7664" s="4">
        <v>4.5</v>
      </c>
      <c r="F7664" s="3"/>
      <c r="G7664" s="3"/>
      <c r="H7664" s="5">
        <v>45197</v>
      </c>
    </row>
    <row r="7665" spans="1:8">
      <c r="A7665" s="3" t="s">
        <v>7686</v>
      </c>
      <c r="B7665" s="3" t="s">
        <v>17</v>
      </c>
      <c r="C7665" s="4">
        <v>2</v>
      </c>
      <c r="D7665" s="4">
        <v>1</v>
      </c>
      <c r="E7665" s="4">
        <v>2</v>
      </c>
      <c r="F7665" s="3"/>
      <c r="G7665" s="3" t="s">
        <v>15</v>
      </c>
      <c r="H7665" s="5">
        <v>45126</v>
      </c>
    </row>
    <row r="7666" spans="1:8">
      <c r="A7666" s="3" t="s">
        <v>7687</v>
      </c>
      <c r="B7666" s="3" t="s">
        <v>35</v>
      </c>
      <c r="C7666" s="4">
        <v>1</v>
      </c>
      <c r="D7666" s="4">
        <v>1.5</v>
      </c>
      <c r="E7666" s="3"/>
      <c r="F7666" s="3" t="s">
        <v>22</v>
      </c>
      <c r="G7666" s="3"/>
      <c r="H7666" s="5">
        <v>44938</v>
      </c>
    </row>
    <row r="7667" spans="1:8">
      <c r="A7667" s="3" t="s">
        <v>7688</v>
      </c>
      <c r="B7667" s="3" t="s">
        <v>13</v>
      </c>
      <c r="C7667" s="4">
        <v>5</v>
      </c>
      <c r="D7667" s="4">
        <v>3</v>
      </c>
      <c r="E7667" s="4">
        <v>15</v>
      </c>
      <c r="F7667" s="3"/>
      <c r="G7667" s="3"/>
      <c r="H7667" s="5">
        <v>45277</v>
      </c>
    </row>
    <row r="7668" spans="1:8">
      <c r="A7668" s="3" t="s">
        <v>7689</v>
      </c>
      <c r="B7668" s="3" t="s">
        <v>17</v>
      </c>
      <c r="C7668" s="4">
        <v>4</v>
      </c>
      <c r="D7668" s="4">
        <v>1</v>
      </c>
      <c r="E7668" s="4">
        <v>4</v>
      </c>
      <c r="F7668" s="3" t="s">
        <v>22</v>
      </c>
      <c r="G7668" s="3"/>
      <c r="H7668" s="5">
        <v>45247</v>
      </c>
    </row>
    <row r="7669" spans="1:8">
      <c r="A7669" s="3" t="s">
        <v>7690</v>
      </c>
      <c r="B7669" s="3" t="s">
        <v>27</v>
      </c>
      <c r="C7669" s="4">
        <v>5</v>
      </c>
      <c r="D7669" s="4">
        <v>4</v>
      </c>
      <c r="E7669" s="4">
        <v>20</v>
      </c>
      <c r="F7669" s="3" t="s">
        <v>10</v>
      </c>
      <c r="G7669" s="3" t="s">
        <v>15</v>
      </c>
      <c r="H7669" s="5">
        <v>45159</v>
      </c>
    </row>
    <row r="7670" spans="1:8">
      <c r="A7670" s="3" t="s">
        <v>7691</v>
      </c>
      <c r="B7670" s="3" t="s">
        <v>27</v>
      </c>
      <c r="C7670" s="4">
        <v>5</v>
      </c>
      <c r="D7670" s="4">
        <v>4</v>
      </c>
      <c r="E7670" s="4">
        <v>20</v>
      </c>
      <c r="F7670" s="3" t="s">
        <v>10</v>
      </c>
      <c r="G7670" s="3" t="s">
        <v>11</v>
      </c>
      <c r="H7670" s="5">
        <v>45090</v>
      </c>
    </row>
    <row r="7671" spans="1:8">
      <c r="A7671" s="3" t="s">
        <v>7692</v>
      </c>
      <c r="B7671" s="3" t="s">
        <v>39</v>
      </c>
      <c r="C7671" s="4">
        <v>2</v>
      </c>
      <c r="D7671" s="4">
        <v>3</v>
      </c>
      <c r="E7671" s="4">
        <v>6</v>
      </c>
      <c r="F7671" s="3" t="s">
        <v>14</v>
      </c>
      <c r="G7671" s="3" t="s">
        <v>15</v>
      </c>
      <c r="H7671" s="5">
        <v>44956</v>
      </c>
    </row>
    <row r="7672" spans="1:8">
      <c r="A7672" s="3" t="s">
        <v>7693</v>
      </c>
      <c r="B7672" s="3" t="s">
        <v>19</v>
      </c>
      <c r="C7672" s="4">
        <v>4</v>
      </c>
      <c r="D7672" s="4">
        <v>5</v>
      </c>
      <c r="E7672" s="3" t="s">
        <v>10031</v>
      </c>
      <c r="F7672" s="3" t="s">
        <v>10</v>
      </c>
      <c r="G7672" s="3"/>
      <c r="H7672" s="5">
        <v>45252</v>
      </c>
    </row>
    <row r="7673" spans="1:8">
      <c r="A7673" s="3" t="s">
        <v>7694</v>
      </c>
      <c r="B7673" s="3" t="s">
        <v>27</v>
      </c>
      <c r="C7673" s="4">
        <v>5</v>
      </c>
      <c r="D7673" s="4">
        <v>4</v>
      </c>
      <c r="E7673" s="4">
        <v>20</v>
      </c>
      <c r="F7673" s="3" t="s">
        <v>14</v>
      </c>
      <c r="G7673" s="3"/>
      <c r="H7673" s="5">
        <v>45003</v>
      </c>
    </row>
    <row r="7674" spans="1:8">
      <c r="A7674" s="3" t="s">
        <v>7695</v>
      </c>
      <c r="B7674" s="3" t="s">
        <v>39</v>
      </c>
      <c r="C7674" s="4">
        <v>4</v>
      </c>
      <c r="D7674" s="4">
        <v>3</v>
      </c>
      <c r="E7674" s="4">
        <v>12</v>
      </c>
      <c r="F7674" s="3"/>
      <c r="G7674" s="3"/>
      <c r="H7674" s="5">
        <v>45012</v>
      </c>
    </row>
    <row r="7675" spans="1:8">
      <c r="A7675" s="3" t="s">
        <v>7696</v>
      </c>
      <c r="B7675" s="3" t="s">
        <v>17</v>
      </c>
      <c r="C7675" s="4">
        <v>3</v>
      </c>
      <c r="D7675" s="4">
        <v>1</v>
      </c>
      <c r="E7675" s="4">
        <v>3</v>
      </c>
      <c r="F7675" s="3"/>
      <c r="G7675" s="3" t="s">
        <v>11</v>
      </c>
      <c r="H7675" s="5">
        <v>44999</v>
      </c>
    </row>
    <row r="7676" spans="1:8">
      <c r="A7676" s="3" t="s">
        <v>7697</v>
      </c>
      <c r="B7676" s="3" t="s">
        <v>13</v>
      </c>
      <c r="C7676" s="4">
        <v>4</v>
      </c>
      <c r="D7676" s="4">
        <v>3</v>
      </c>
      <c r="E7676" s="4">
        <v>12</v>
      </c>
      <c r="F7676" s="3" t="s">
        <v>14</v>
      </c>
      <c r="G7676" s="3"/>
      <c r="H7676" s="5">
        <v>45022</v>
      </c>
    </row>
    <row r="7677" spans="1:8">
      <c r="A7677" s="3" t="s">
        <v>7698</v>
      </c>
      <c r="B7677" s="3" t="s">
        <v>35</v>
      </c>
      <c r="C7677" s="4">
        <v>3</v>
      </c>
      <c r="D7677" s="4">
        <v>1.5</v>
      </c>
      <c r="E7677" s="4">
        <v>4.5</v>
      </c>
      <c r="F7677" s="3"/>
      <c r="G7677" s="3" t="s">
        <v>15</v>
      </c>
      <c r="H7677" s="5">
        <v>45273</v>
      </c>
    </row>
    <row r="7678" spans="1:8">
      <c r="A7678" s="3" t="s">
        <v>7699</v>
      </c>
      <c r="B7678" s="3" t="s">
        <v>35</v>
      </c>
      <c r="C7678" s="3" t="s">
        <v>10031</v>
      </c>
      <c r="D7678" s="4">
        <v>1.5</v>
      </c>
      <c r="E7678" s="4">
        <v>7.5</v>
      </c>
      <c r="F7678" s="3" t="s">
        <v>10</v>
      </c>
      <c r="G7678" s="3" t="s">
        <v>15</v>
      </c>
      <c r="H7678" s="5">
        <v>44936</v>
      </c>
    </row>
    <row r="7679" spans="1:8">
      <c r="A7679" s="3" t="s">
        <v>7700</v>
      </c>
      <c r="B7679" s="3"/>
      <c r="C7679" s="4">
        <v>2</v>
      </c>
      <c r="D7679" s="4">
        <v>5</v>
      </c>
      <c r="E7679" s="4">
        <v>10</v>
      </c>
      <c r="F7679" s="3" t="s">
        <v>22</v>
      </c>
      <c r="G7679" s="3"/>
      <c r="H7679" s="5">
        <v>45095</v>
      </c>
    </row>
    <row r="7680" spans="1:8">
      <c r="A7680" s="3" t="s">
        <v>7701</v>
      </c>
      <c r="B7680" s="3" t="s">
        <v>35</v>
      </c>
      <c r="C7680" s="4">
        <v>2</v>
      </c>
      <c r="D7680" s="4">
        <v>1.5</v>
      </c>
      <c r="E7680" s="4">
        <v>3</v>
      </c>
      <c r="F7680" s="3"/>
      <c r="G7680" s="3" t="s">
        <v>15</v>
      </c>
      <c r="H7680" s="5">
        <v>45067</v>
      </c>
    </row>
    <row r="7681" spans="1:8">
      <c r="A7681" s="3" t="s">
        <v>7702</v>
      </c>
      <c r="B7681" s="3" t="s">
        <v>10031</v>
      </c>
      <c r="C7681" s="4">
        <v>1</v>
      </c>
      <c r="D7681" s="4">
        <v>1</v>
      </c>
      <c r="E7681" s="4">
        <v>1</v>
      </c>
      <c r="F7681" s="3" t="s">
        <v>10</v>
      </c>
      <c r="G7681" s="3" t="s">
        <v>15</v>
      </c>
      <c r="H7681" s="5">
        <v>45247</v>
      </c>
    </row>
    <row r="7682" spans="1:8">
      <c r="A7682" s="3" t="s">
        <v>7703</v>
      </c>
      <c r="B7682" s="3" t="s">
        <v>39</v>
      </c>
      <c r="C7682" s="4">
        <v>3</v>
      </c>
      <c r="D7682" s="4">
        <v>3</v>
      </c>
      <c r="E7682" s="3"/>
      <c r="F7682" s="3" t="s">
        <v>10</v>
      </c>
      <c r="G7682" s="3"/>
      <c r="H7682" s="5">
        <v>45124</v>
      </c>
    </row>
    <row r="7683" spans="1:8">
      <c r="A7683" s="3" t="s">
        <v>7704</v>
      </c>
      <c r="B7683" s="3" t="s">
        <v>17</v>
      </c>
      <c r="C7683" s="4">
        <v>3</v>
      </c>
      <c r="D7683" s="4">
        <v>1</v>
      </c>
      <c r="E7683" s="4">
        <v>3</v>
      </c>
      <c r="F7683" s="3"/>
      <c r="G7683" s="3"/>
      <c r="H7683" s="5">
        <v>44986</v>
      </c>
    </row>
    <row r="7684" spans="1:8">
      <c r="A7684" s="3" t="s">
        <v>7705</v>
      </c>
      <c r="B7684" s="3" t="s">
        <v>17</v>
      </c>
      <c r="C7684" s="4">
        <v>5</v>
      </c>
      <c r="D7684" s="4">
        <v>1</v>
      </c>
      <c r="E7684" s="4">
        <v>5</v>
      </c>
      <c r="F7684" s="3"/>
      <c r="G7684" s="3" t="s">
        <v>11</v>
      </c>
      <c r="H7684" s="5">
        <v>45274</v>
      </c>
    </row>
    <row r="7685" spans="1:8">
      <c r="A7685" s="3" t="s">
        <v>7706</v>
      </c>
      <c r="B7685" s="3" t="s">
        <v>39</v>
      </c>
      <c r="C7685" s="4">
        <v>5</v>
      </c>
      <c r="D7685" s="4">
        <v>3</v>
      </c>
      <c r="E7685" s="4">
        <v>15</v>
      </c>
      <c r="F7685" s="3"/>
      <c r="G7685" s="3"/>
      <c r="H7685" s="5">
        <v>45105</v>
      </c>
    </row>
    <row r="7686" spans="1:8">
      <c r="A7686" s="3" t="s">
        <v>7707</v>
      </c>
      <c r="B7686" s="3" t="s">
        <v>10031</v>
      </c>
      <c r="C7686" s="4">
        <v>1</v>
      </c>
      <c r="D7686" s="4">
        <v>4</v>
      </c>
      <c r="E7686" s="4">
        <v>4</v>
      </c>
      <c r="F7686" s="3" t="s">
        <v>10</v>
      </c>
      <c r="G7686" s="3"/>
      <c r="H7686" s="3" t="s">
        <v>10030</v>
      </c>
    </row>
    <row r="7687" spans="1:8">
      <c r="A7687" s="3" t="s">
        <v>7708</v>
      </c>
      <c r="B7687" s="3" t="s">
        <v>17</v>
      </c>
      <c r="C7687" s="4">
        <v>4</v>
      </c>
      <c r="D7687" s="4">
        <v>1</v>
      </c>
      <c r="E7687" s="4">
        <v>4</v>
      </c>
      <c r="F7687" s="3" t="s">
        <v>14</v>
      </c>
      <c r="G7687" s="3" t="s">
        <v>15</v>
      </c>
      <c r="H7687" s="5">
        <v>44964</v>
      </c>
    </row>
    <row r="7688" spans="1:8">
      <c r="A7688" s="3" t="s">
        <v>7709</v>
      </c>
      <c r="B7688" s="3" t="s">
        <v>9</v>
      </c>
      <c r="C7688" s="4">
        <v>5</v>
      </c>
      <c r="D7688" s="3" t="s">
        <v>10031</v>
      </c>
      <c r="E7688" s="3" t="s">
        <v>10030</v>
      </c>
      <c r="F7688" s="3" t="s">
        <v>14</v>
      </c>
      <c r="G7688" s="3" t="s">
        <v>10030</v>
      </c>
      <c r="H7688" s="5">
        <v>45147</v>
      </c>
    </row>
    <row r="7689" spans="1:8">
      <c r="A7689" s="3" t="s">
        <v>7710</v>
      </c>
      <c r="B7689" s="3" t="s">
        <v>9</v>
      </c>
      <c r="C7689" s="4">
        <v>4</v>
      </c>
      <c r="D7689" s="4">
        <v>2</v>
      </c>
      <c r="E7689" s="4">
        <v>8</v>
      </c>
      <c r="F7689" s="3" t="s">
        <v>10</v>
      </c>
      <c r="G7689" s="3" t="s">
        <v>15</v>
      </c>
      <c r="H7689" s="5">
        <v>44970</v>
      </c>
    </row>
    <row r="7690" spans="1:8">
      <c r="A7690" s="3" t="s">
        <v>7711</v>
      </c>
      <c r="B7690" s="3" t="s">
        <v>19</v>
      </c>
      <c r="C7690" s="4">
        <v>4</v>
      </c>
      <c r="D7690" s="4">
        <v>5</v>
      </c>
      <c r="E7690" s="4">
        <v>20</v>
      </c>
      <c r="F7690" s="3" t="s">
        <v>14</v>
      </c>
      <c r="G7690" s="3" t="s">
        <v>10031</v>
      </c>
      <c r="H7690" s="5">
        <v>45003</v>
      </c>
    </row>
    <row r="7691" spans="1:8">
      <c r="A7691" s="3" t="s">
        <v>7712</v>
      </c>
      <c r="B7691" s="3" t="s">
        <v>9</v>
      </c>
      <c r="C7691" s="4">
        <v>2</v>
      </c>
      <c r="D7691" s="4">
        <v>2</v>
      </c>
      <c r="E7691" s="4">
        <v>4</v>
      </c>
      <c r="F7691" s="3"/>
      <c r="G7691" s="3"/>
      <c r="H7691" s="5">
        <v>45179</v>
      </c>
    </row>
    <row r="7692" spans="1:8">
      <c r="A7692" s="3" t="s">
        <v>7713</v>
      </c>
      <c r="B7692" s="3" t="s">
        <v>13</v>
      </c>
      <c r="C7692" s="4">
        <v>1</v>
      </c>
      <c r="D7692" s="4">
        <v>3</v>
      </c>
      <c r="E7692" s="4">
        <v>3</v>
      </c>
      <c r="F7692" s="3" t="s">
        <v>22</v>
      </c>
      <c r="G7692" s="3" t="s">
        <v>11</v>
      </c>
      <c r="H7692" s="5">
        <v>45127</v>
      </c>
    </row>
    <row r="7693" spans="1:8">
      <c r="A7693" s="3" t="s">
        <v>7714</v>
      </c>
      <c r="B7693" s="3" t="s">
        <v>9</v>
      </c>
      <c r="C7693" s="4">
        <v>5</v>
      </c>
      <c r="D7693" s="4">
        <v>2</v>
      </c>
      <c r="E7693" s="4">
        <v>10</v>
      </c>
      <c r="F7693" s="3" t="s">
        <v>14</v>
      </c>
      <c r="G7693" s="3" t="s">
        <v>15</v>
      </c>
      <c r="H7693" s="5">
        <v>45090</v>
      </c>
    </row>
    <row r="7694" spans="1:8">
      <c r="A7694" s="3" t="s">
        <v>7715</v>
      </c>
      <c r="B7694" s="3" t="s">
        <v>17</v>
      </c>
      <c r="C7694" s="4">
        <v>2</v>
      </c>
      <c r="D7694" s="4">
        <v>1</v>
      </c>
      <c r="E7694" s="4">
        <v>2</v>
      </c>
      <c r="F7694" s="3" t="s">
        <v>10</v>
      </c>
      <c r="G7694" s="3" t="s">
        <v>15</v>
      </c>
      <c r="H7694" s="5">
        <v>44990</v>
      </c>
    </row>
    <row r="7695" spans="1:8">
      <c r="A7695" s="3" t="s">
        <v>7716</v>
      </c>
      <c r="B7695" s="3" t="s">
        <v>9</v>
      </c>
      <c r="C7695" s="3"/>
      <c r="D7695" s="4">
        <v>2</v>
      </c>
      <c r="E7695" s="4">
        <v>6</v>
      </c>
      <c r="F7695" s="3" t="s">
        <v>22</v>
      </c>
      <c r="G7695" s="3"/>
      <c r="H7695" s="5">
        <v>45011</v>
      </c>
    </row>
    <row r="7696" spans="1:8">
      <c r="A7696" s="3" t="s">
        <v>7717</v>
      </c>
      <c r="B7696" s="3" t="s">
        <v>17</v>
      </c>
      <c r="C7696" s="4">
        <v>3</v>
      </c>
      <c r="D7696" s="4">
        <v>1</v>
      </c>
      <c r="E7696" s="4">
        <v>3</v>
      </c>
      <c r="F7696" s="3" t="s">
        <v>10</v>
      </c>
      <c r="G7696" s="3" t="s">
        <v>15</v>
      </c>
      <c r="H7696" s="5">
        <v>44986</v>
      </c>
    </row>
    <row r="7697" spans="1:8">
      <c r="A7697" s="3" t="s">
        <v>7718</v>
      </c>
      <c r="B7697" s="3" t="s">
        <v>24</v>
      </c>
      <c r="C7697" s="4">
        <v>3</v>
      </c>
      <c r="D7697" s="4">
        <v>4</v>
      </c>
      <c r="E7697" s="3"/>
      <c r="F7697" s="3"/>
      <c r="G7697" s="3" t="s">
        <v>11</v>
      </c>
      <c r="H7697" s="3"/>
    </row>
    <row r="7698" spans="1:8">
      <c r="A7698" s="3" t="s">
        <v>7719</v>
      </c>
      <c r="B7698" s="3" t="s">
        <v>17</v>
      </c>
      <c r="C7698" s="4">
        <v>2</v>
      </c>
      <c r="D7698" s="4">
        <v>1</v>
      </c>
      <c r="E7698" s="4">
        <v>2</v>
      </c>
      <c r="F7698" s="3" t="s">
        <v>10</v>
      </c>
      <c r="G7698" s="3" t="s">
        <v>15</v>
      </c>
      <c r="H7698" s="5">
        <v>45057</v>
      </c>
    </row>
    <row r="7699" spans="1:8">
      <c r="A7699" s="3" t="s">
        <v>7720</v>
      </c>
      <c r="B7699" s="3" t="s">
        <v>10031</v>
      </c>
      <c r="C7699" s="4">
        <v>5</v>
      </c>
      <c r="D7699" s="4">
        <v>2</v>
      </c>
      <c r="E7699" s="4">
        <v>10</v>
      </c>
      <c r="F7699" s="3" t="s">
        <v>14</v>
      </c>
      <c r="G7699" s="3" t="s">
        <v>10031</v>
      </c>
      <c r="H7699" s="5">
        <v>45221</v>
      </c>
    </row>
    <row r="7700" spans="1:8">
      <c r="A7700" s="3" t="s">
        <v>7721</v>
      </c>
      <c r="B7700" s="3" t="s">
        <v>9</v>
      </c>
      <c r="C7700" s="4">
        <v>5</v>
      </c>
      <c r="D7700" s="4">
        <v>2</v>
      </c>
      <c r="E7700" s="4">
        <v>10</v>
      </c>
      <c r="F7700" s="3"/>
      <c r="G7700" s="3"/>
      <c r="H7700" s="5">
        <v>44972</v>
      </c>
    </row>
    <row r="7701" spans="1:8">
      <c r="A7701" s="3" t="s">
        <v>7722</v>
      </c>
      <c r="B7701" s="3" t="s">
        <v>13</v>
      </c>
      <c r="C7701" s="4">
        <v>1</v>
      </c>
      <c r="D7701" s="4">
        <v>3</v>
      </c>
      <c r="E7701" s="4">
        <v>3</v>
      </c>
      <c r="F7701" s="3" t="s">
        <v>22</v>
      </c>
      <c r="G7701" s="3" t="s">
        <v>11</v>
      </c>
      <c r="H7701" s="5">
        <v>45246</v>
      </c>
    </row>
    <row r="7702" spans="1:8">
      <c r="A7702" s="3" t="s">
        <v>7723</v>
      </c>
      <c r="B7702" s="3" t="s">
        <v>39</v>
      </c>
      <c r="C7702" s="4">
        <v>1</v>
      </c>
      <c r="D7702" s="4">
        <v>3</v>
      </c>
      <c r="E7702" s="4">
        <v>3</v>
      </c>
      <c r="F7702" s="3" t="s">
        <v>14</v>
      </c>
      <c r="G7702" s="3"/>
      <c r="H7702" s="5">
        <v>44951</v>
      </c>
    </row>
    <row r="7703" spans="1:8">
      <c r="A7703" s="3" t="s">
        <v>7724</v>
      </c>
      <c r="B7703" s="3"/>
      <c r="C7703" s="3" t="s">
        <v>10030</v>
      </c>
      <c r="D7703" s="4">
        <v>2</v>
      </c>
      <c r="E7703" s="4">
        <v>4</v>
      </c>
      <c r="F7703" s="3" t="s">
        <v>14</v>
      </c>
      <c r="G7703" s="3" t="s">
        <v>11</v>
      </c>
      <c r="H7703" s="5">
        <v>44938</v>
      </c>
    </row>
    <row r="7704" spans="1:8">
      <c r="A7704" s="3" t="s">
        <v>7725</v>
      </c>
      <c r="B7704" s="3"/>
      <c r="C7704" s="4">
        <v>2</v>
      </c>
      <c r="D7704" s="4">
        <v>5</v>
      </c>
      <c r="E7704" s="4">
        <v>10</v>
      </c>
      <c r="F7704" s="3" t="s">
        <v>22</v>
      </c>
      <c r="G7704" s="3" t="s">
        <v>15</v>
      </c>
      <c r="H7704" s="5">
        <v>45010</v>
      </c>
    </row>
    <row r="7705" spans="1:8">
      <c r="A7705" s="3" t="s">
        <v>7726</v>
      </c>
      <c r="B7705" s="3" t="s">
        <v>13</v>
      </c>
      <c r="C7705" s="4">
        <v>1</v>
      </c>
      <c r="D7705" s="4">
        <v>3</v>
      </c>
      <c r="E7705" s="4">
        <v>3</v>
      </c>
      <c r="F7705" s="3"/>
      <c r="G7705" s="3" t="s">
        <v>11</v>
      </c>
      <c r="H7705" s="5">
        <v>44998</v>
      </c>
    </row>
    <row r="7706" spans="1:8">
      <c r="A7706" s="3" t="s">
        <v>7727</v>
      </c>
      <c r="B7706" s="3" t="s">
        <v>13</v>
      </c>
      <c r="C7706" s="4">
        <v>1</v>
      </c>
      <c r="D7706" s="4">
        <v>3</v>
      </c>
      <c r="E7706" s="4">
        <v>3</v>
      </c>
      <c r="F7706" s="3" t="s">
        <v>22</v>
      </c>
      <c r="G7706" s="3" t="s">
        <v>11</v>
      </c>
      <c r="H7706" s="5">
        <v>45243</v>
      </c>
    </row>
    <row r="7707" spans="1:8">
      <c r="A7707" s="3" t="s">
        <v>7728</v>
      </c>
      <c r="B7707" s="3" t="s">
        <v>39</v>
      </c>
      <c r="C7707" s="4">
        <v>5</v>
      </c>
      <c r="D7707" s="4">
        <v>3</v>
      </c>
      <c r="E7707" s="3"/>
      <c r="F7707" s="3" t="s">
        <v>14</v>
      </c>
      <c r="G7707" s="3" t="s">
        <v>11</v>
      </c>
      <c r="H7707" s="3" t="s">
        <v>10031</v>
      </c>
    </row>
    <row r="7708" spans="1:8">
      <c r="A7708" s="3" t="s">
        <v>7729</v>
      </c>
      <c r="B7708" s="3" t="s">
        <v>9</v>
      </c>
      <c r="C7708" s="4">
        <v>5</v>
      </c>
      <c r="D7708" s="4">
        <v>2</v>
      </c>
      <c r="E7708" s="4">
        <v>10</v>
      </c>
      <c r="F7708" s="3"/>
      <c r="G7708" s="3"/>
      <c r="H7708" s="5">
        <v>45017</v>
      </c>
    </row>
    <row r="7709" spans="1:8">
      <c r="A7709" s="3" t="s">
        <v>7730</v>
      </c>
      <c r="B7709" s="3" t="s">
        <v>39</v>
      </c>
      <c r="C7709" s="4">
        <v>3</v>
      </c>
      <c r="D7709" s="4">
        <v>3</v>
      </c>
      <c r="E7709" s="4">
        <v>9</v>
      </c>
      <c r="F7709" s="3"/>
      <c r="G7709" s="3"/>
      <c r="H7709" s="5">
        <v>44942</v>
      </c>
    </row>
    <row r="7710" spans="1:8">
      <c r="A7710" s="3" t="s">
        <v>7731</v>
      </c>
      <c r="B7710" s="3" t="s">
        <v>19</v>
      </c>
      <c r="C7710" s="4">
        <v>1</v>
      </c>
      <c r="D7710" s="4">
        <v>5</v>
      </c>
      <c r="E7710" s="4">
        <v>5</v>
      </c>
      <c r="F7710" s="3" t="s">
        <v>14</v>
      </c>
      <c r="G7710" s="3" t="s">
        <v>15</v>
      </c>
      <c r="H7710" s="5">
        <v>45259</v>
      </c>
    </row>
    <row r="7711" spans="1:8">
      <c r="A7711" s="3" t="s">
        <v>7732</v>
      </c>
      <c r="B7711" s="3" t="s">
        <v>39</v>
      </c>
      <c r="C7711" s="4">
        <v>1</v>
      </c>
      <c r="D7711" s="4">
        <v>3</v>
      </c>
      <c r="E7711" s="4">
        <v>3</v>
      </c>
      <c r="F7711" s="3" t="s">
        <v>10</v>
      </c>
      <c r="G7711" s="3"/>
      <c r="H7711" s="5">
        <v>45184</v>
      </c>
    </row>
    <row r="7712" spans="1:8">
      <c r="A7712" s="3" t="s">
        <v>7733</v>
      </c>
      <c r="B7712" s="3" t="s">
        <v>24</v>
      </c>
      <c r="C7712" s="4">
        <v>3</v>
      </c>
      <c r="D7712" s="4">
        <v>4</v>
      </c>
      <c r="E7712" s="4">
        <v>12</v>
      </c>
      <c r="F7712" s="3" t="s">
        <v>22</v>
      </c>
      <c r="G7712" s="3"/>
      <c r="H7712" s="5">
        <v>45156</v>
      </c>
    </row>
    <row r="7713" spans="1:8">
      <c r="A7713" s="3" t="s">
        <v>7734</v>
      </c>
      <c r="B7713" s="3" t="s">
        <v>9</v>
      </c>
      <c r="C7713" s="4">
        <v>2</v>
      </c>
      <c r="D7713" s="3"/>
      <c r="E7713" s="4">
        <v>4</v>
      </c>
      <c r="F7713" s="3" t="s">
        <v>14</v>
      </c>
      <c r="G7713" s="3"/>
      <c r="H7713" s="5">
        <v>45254</v>
      </c>
    </row>
    <row r="7714" spans="1:8">
      <c r="A7714" s="3" t="s">
        <v>7735</v>
      </c>
      <c r="B7714" s="3" t="s">
        <v>24</v>
      </c>
      <c r="C7714" s="4">
        <v>2</v>
      </c>
      <c r="D7714" s="4">
        <v>4</v>
      </c>
      <c r="E7714" s="4">
        <v>8</v>
      </c>
      <c r="F7714" s="3"/>
      <c r="G7714" s="3" t="s">
        <v>11</v>
      </c>
      <c r="H7714" s="5">
        <v>45044</v>
      </c>
    </row>
    <row r="7715" spans="1:8">
      <c r="A7715" s="3" t="s">
        <v>7736</v>
      </c>
      <c r="B7715" s="3" t="s">
        <v>19</v>
      </c>
      <c r="C7715" s="4">
        <v>5</v>
      </c>
      <c r="D7715" s="4">
        <v>5</v>
      </c>
      <c r="E7715" s="4">
        <v>25</v>
      </c>
      <c r="F7715" s="3" t="s">
        <v>14</v>
      </c>
      <c r="G7715" s="3"/>
      <c r="H7715" s="5">
        <v>44931</v>
      </c>
    </row>
    <row r="7716" spans="1:8">
      <c r="A7716" s="3" t="s">
        <v>7737</v>
      </c>
      <c r="B7716" s="3" t="s">
        <v>24</v>
      </c>
      <c r="C7716" s="4">
        <v>1</v>
      </c>
      <c r="D7716" s="4">
        <v>4</v>
      </c>
      <c r="E7716" s="4">
        <v>4</v>
      </c>
      <c r="F7716" s="3" t="s">
        <v>10</v>
      </c>
      <c r="G7716" s="3" t="s">
        <v>15</v>
      </c>
      <c r="H7716" s="5">
        <v>45271</v>
      </c>
    </row>
    <row r="7717" spans="1:8">
      <c r="A7717" s="3" t="s">
        <v>7738</v>
      </c>
      <c r="B7717" s="3" t="s">
        <v>35</v>
      </c>
      <c r="C7717" s="4">
        <v>5</v>
      </c>
      <c r="D7717" s="4">
        <v>1.5</v>
      </c>
      <c r="E7717" s="4">
        <v>7.5</v>
      </c>
      <c r="F7717" s="3"/>
      <c r="G7717" s="3" t="s">
        <v>10030</v>
      </c>
      <c r="H7717" s="5">
        <v>44951</v>
      </c>
    </row>
    <row r="7718" spans="1:8">
      <c r="A7718" s="3" t="s">
        <v>7739</v>
      </c>
      <c r="B7718" s="3" t="s">
        <v>19</v>
      </c>
      <c r="C7718" s="4">
        <v>3</v>
      </c>
      <c r="D7718" s="4">
        <v>5</v>
      </c>
      <c r="E7718" s="4">
        <v>15</v>
      </c>
      <c r="F7718" s="3"/>
      <c r="G7718" s="3" t="s">
        <v>11</v>
      </c>
      <c r="H7718" s="5">
        <v>45047</v>
      </c>
    </row>
    <row r="7719" spans="1:8">
      <c r="A7719" s="3" t="s">
        <v>7740</v>
      </c>
      <c r="B7719" s="3" t="s">
        <v>13</v>
      </c>
      <c r="C7719" s="4">
        <v>2</v>
      </c>
      <c r="D7719" s="4">
        <v>3</v>
      </c>
      <c r="E7719" s="4">
        <v>6</v>
      </c>
      <c r="F7719" s="3"/>
      <c r="G7719" s="3" t="s">
        <v>10031</v>
      </c>
      <c r="H7719" s="5">
        <v>45220</v>
      </c>
    </row>
    <row r="7720" spans="1:8">
      <c r="A7720" s="3" t="s">
        <v>7741</v>
      </c>
      <c r="B7720" s="3" t="s">
        <v>39</v>
      </c>
      <c r="C7720" s="4">
        <v>5</v>
      </c>
      <c r="D7720" s="3"/>
      <c r="E7720" s="4">
        <v>15</v>
      </c>
      <c r="F7720" s="3"/>
      <c r="G7720" s="3" t="s">
        <v>11</v>
      </c>
      <c r="H7720" s="5">
        <v>44993</v>
      </c>
    </row>
    <row r="7721" spans="1:8">
      <c r="A7721" s="3" t="s">
        <v>7742</v>
      </c>
      <c r="B7721" s="3" t="s">
        <v>9</v>
      </c>
      <c r="C7721" s="4">
        <v>3</v>
      </c>
      <c r="D7721" s="3" t="s">
        <v>10030</v>
      </c>
      <c r="E7721" s="4">
        <v>6</v>
      </c>
      <c r="F7721" s="3"/>
      <c r="G7721" s="3" t="s">
        <v>15</v>
      </c>
      <c r="H7721" s="5">
        <v>45016</v>
      </c>
    </row>
    <row r="7722" spans="1:8">
      <c r="A7722" s="3" t="s">
        <v>7743</v>
      </c>
      <c r="B7722" s="3" t="s">
        <v>35</v>
      </c>
      <c r="C7722" s="4">
        <v>2</v>
      </c>
      <c r="D7722" s="4">
        <v>1.5</v>
      </c>
      <c r="E7722" s="4">
        <v>3</v>
      </c>
      <c r="F7722" s="3" t="s">
        <v>22</v>
      </c>
      <c r="G7722" s="3" t="s">
        <v>15</v>
      </c>
      <c r="H7722" s="5">
        <v>45222</v>
      </c>
    </row>
    <row r="7723" spans="1:8">
      <c r="A7723" s="3" t="s">
        <v>7744</v>
      </c>
      <c r="B7723" s="3" t="s">
        <v>27</v>
      </c>
      <c r="C7723" s="4">
        <v>4</v>
      </c>
      <c r="D7723" s="4">
        <v>4</v>
      </c>
      <c r="E7723" s="4">
        <v>16</v>
      </c>
      <c r="F7723" s="3"/>
      <c r="G7723" s="3" t="s">
        <v>11</v>
      </c>
      <c r="H7723" s="5">
        <v>45068</v>
      </c>
    </row>
    <row r="7724" spans="1:8">
      <c r="A7724" s="3" t="s">
        <v>7745</v>
      </c>
      <c r="B7724" s="3" t="s">
        <v>13</v>
      </c>
      <c r="C7724" s="4">
        <v>1</v>
      </c>
      <c r="D7724" s="4">
        <v>3</v>
      </c>
      <c r="E7724" s="4">
        <v>3</v>
      </c>
      <c r="F7724" s="3"/>
      <c r="G7724" s="3" t="s">
        <v>15</v>
      </c>
      <c r="H7724" s="5">
        <v>45242</v>
      </c>
    </row>
    <row r="7725" spans="1:8">
      <c r="A7725" s="3" t="s">
        <v>7746</v>
      </c>
      <c r="B7725" s="3" t="s">
        <v>39</v>
      </c>
      <c r="C7725" s="4">
        <v>5</v>
      </c>
      <c r="D7725" s="4">
        <v>3</v>
      </c>
      <c r="E7725" s="4">
        <v>15</v>
      </c>
      <c r="F7725" s="3" t="s">
        <v>14</v>
      </c>
      <c r="G7725" s="3"/>
      <c r="H7725" s="5">
        <v>45156</v>
      </c>
    </row>
    <row r="7726" spans="1:8">
      <c r="A7726" s="3" t="s">
        <v>7747</v>
      </c>
      <c r="B7726" s="3" t="s">
        <v>13</v>
      </c>
      <c r="C7726" s="4">
        <v>2</v>
      </c>
      <c r="D7726" s="4">
        <v>3</v>
      </c>
      <c r="E7726" s="4">
        <v>6</v>
      </c>
      <c r="F7726" s="3"/>
      <c r="G7726" s="3" t="s">
        <v>10030</v>
      </c>
      <c r="H7726" s="5">
        <v>45275</v>
      </c>
    </row>
    <row r="7727" spans="1:8">
      <c r="A7727" s="3" t="s">
        <v>7748</v>
      </c>
      <c r="B7727" s="3" t="s">
        <v>35</v>
      </c>
      <c r="C7727" s="4">
        <v>1</v>
      </c>
      <c r="D7727" s="4">
        <v>1.5</v>
      </c>
      <c r="E7727" s="4">
        <v>1.5</v>
      </c>
      <c r="F7727" s="3" t="s">
        <v>22</v>
      </c>
      <c r="G7727" s="3" t="s">
        <v>11</v>
      </c>
      <c r="H7727" s="5">
        <v>45030</v>
      </c>
    </row>
    <row r="7728" spans="1:8">
      <c r="A7728" s="3" t="s">
        <v>7749</v>
      </c>
      <c r="B7728" s="3" t="s">
        <v>17</v>
      </c>
      <c r="C7728" s="4">
        <v>2</v>
      </c>
      <c r="D7728" s="4">
        <v>1</v>
      </c>
      <c r="E7728" s="4">
        <v>2</v>
      </c>
      <c r="F7728" s="3" t="s">
        <v>22</v>
      </c>
      <c r="G7728" s="3"/>
      <c r="H7728" s="5">
        <v>44983</v>
      </c>
    </row>
    <row r="7729" spans="1:8">
      <c r="A7729" s="3" t="s">
        <v>7750</v>
      </c>
      <c r="B7729" s="3" t="s">
        <v>13</v>
      </c>
      <c r="C7729" s="4">
        <v>5</v>
      </c>
      <c r="D7729" s="4">
        <v>3</v>
      </c>
      <c r="E7729" s="4">
        <v>15</v>
      </c>
      <c r="F7729" s="3" t="s">
        <v>10</v>
      </c>
      <c r="G7729" s="3" t="s">
        <v>11</v>
      </c>
      <c r="H7729" s="5">
        <v>45154</v>
      </c>
    </row>
    <row r="7730" spans="1:8">
      <c r="A7730" s="3" t="s">
        <v>7751</v>
      </c>
      <c r="B7730" s="3" t="s">
        <v>24</v>
      </c>
      <c r="C7730" s="4">
        <v>5</v>
      </c>
      <c r="D7730" s="4">
        <v>4</v>
      </c>
      <c r="E7730" s="4">
        <v>20</v>
      </c>
      <c r="F7730" s="3"/>
      <c r="G7730" s="3"/>
      <c r="H7730" s="5">
        <v>45037</v>
      </c>
    </row>
    <row r="7731" spans="1:8">
      <c r="A7731" s="3" t="s">
        <v>7752</v>
      </c>
      <c r="B7731" s="3" t="s">
        <v>9</v>
      </c>
      <c r="C7731" s="4">
        <v>5</v>
      </c>
      <c r="D7731" s="4">
        <v>2</v>
      </c>
      <c r="E7731" s="4">
        <v>10</v>
      </c>
      <c r="F7731" s="3"/>
      <c r="G7731" s="3"/>
      <c r="H7731" s="5">
        <v>45058</v>
      </c>
    </row>
    <row r="7732" spans="1:8">
      <c r="A7732" s="3" t="s">
        <v>7753</v>
      </c>
      <c r="B7732" s="3" t="s">
        <v>27</v>
      </c>
      <c r="C7732" s="4">
        <v>3</v>
      </c>
      <c r="D7732" s="4">
        <v>4</v>
      </c>
      <c r="E7732" s="4">
        <v>12</v>
      </c>
      <c r="F7732" s="3" t="s">
        <v>14</v>
      </c>
      <c r="G7732" s="3" t="s">
        <v>11</v>
      </c>
      <c r="H7732" s="5">
        <v>45156</v>
      </c>
    </row>
    <row r="7733" spans="1:8">
      <c r="A7733" s="3" t="s">
        <v>7754</v>
      </c>
      <c r="B7733" s="3" t="s">
        <v>39</v>
      </c>
      <c r="C7733" s="4">
        <v>1</v>
      </c>
      <c r="D7733" s="4">
        <v>3</v>
      </c>
      <c r="E7733" s="4">
        <v>3</v>
      </c>
      <c r="F7733" s="3" t="s">
        <v>22</v>
      </c>
      <c r="G7733" s="3"/>
      <c r="H7733" s="5">
        <v>45137</v>
      </c>
    </row>
    <row r="7734" spans="1:8">
      <c r="A7734" s="3" t="s">
        <v>7755</v>
      </c>
      <c r="B7734" s="3" t="s">
        <v>10031</v>
      </c>
      <c r="C7734" s="4">
        <v>4</v>
      </c>
      <c r="D7734" s="4">
        <v>4</v>
      </c>
      <c r="E7734" s="4">
        <v>16</v>
      </c>
      <c r="F7734" s="3" t="s">
        <v>14</v>
      </c>
      <c r="G7734" s="3" t="s">
        <v>15</v>
      </c>
      <c r="H7734" s="5">
        <v>45159</v>
      </c>
    </row>
    <row r="7735" spans="1:8">
      <c r="A7735" s="3" t="s">
        <v>7756</v>
      </c>
      <c r="B7735" s="3" t="s">
        <v>17</v>
      </c>
      <c r="C7735" s="4">
        <v>4</v>
      </c>
      <c r="D7735" s="4">
        <v>1</v>
      </c>
      <c r="E7735" s="4">
        <v>4</v>
      </c>
      <c r="F7735" s="3" t="s">
        <v>10</v>
      </c>
      <c r="G7735" s="3"/>
      <c r="H7735" s="3" t="s">
        <v>10031</v>
      </c>
    </row>
    <row r="7736" spans="1:8">
      <c r="A7736" s="3" t="s">
        <v>7757</v>
      </c>
      <c r="B7736" s="3" t="s">
        <v>39</v>
      </c>
      <c r="C7736" s="4">
        <v>2</v>
      </c>
      <c r="D7736" s="4">
        <v>3</v>
      </c>
      <c r="E7736" s="4">
        <v>6</v>
      </c>
      <c r="F7736" s="3" t="s">
        <v>14</v>
      </c>
      <c r="G7736" s="3"/>
      <c r="H7736" s="5">
        <v>45233</v>
      </c>
    </row>
    <row r="7737" spans="1:8">
      <c r="A7737" s="3" t="s">
        <v>7758</v>
      </c>
      <c r="B7737" s="3" t="s">
        <v>24</v>
      </c>
      <c r="C7737" s="4">
        <v>1</v>
      </c>
      <c r="D7737" s="4">
        <v>4</v>
      </c>
      <c r="E7737" s="4">
        <v>4</v>
      </c>
      <c r="F7737" s="3" t="s">
        <v>14</v>
      </c>
      <c r="G7737" s="3" t="s">
        <v>15</v>
      </c>
      <c r="H7737" s="5">
        <v>45070</v>
      </c>
    </row>
    <row r="7738" spans="1:8">
      <c r="A7738" s="3" t="s">
        <v>7759</v>
      </c>
      <c r="B7738" s="3" t="s">
        <v>17</v>
      </c>
      <c r="C7738" s="4">
        <v>1</v>
      </c>
      <c r="D7738" s="4">
        <v>1</v>
      </c>
      <c r="E7738" s="4">
        <v>1</v>
      </c>
      <c r="F7738" s="3"/>
      <c r="G7738" s="3" t="s">
        <v>15</v>
      </c>
      <c r="H7738" s="5">
        <v>44955</v>
      </c>
    </row>
    <row r="7739" spans="1:8">
      <c r="A7739" s="3" t="s">
        <v>7760</v>
      </c>
      <c r="B7739" s="3" t="s">
        <v>19</v>
      </c>
      <c r="C7739" s="4">
        <v>1</v>
      </c>
      <c r="D7739" s="4">
        <v>5</v>
      </c>
      <c r="E7739" s="4">
        <v>5</v>
      </c>
      <c r="F7739" s="3" t="s">
        <v>14</v>
      </c>
      <c r="G7739" s="3" t="s">
        <v>15</v>
      </c>
      <c r="H7739" s="3" t="s">
        <v>10030</v>
      </c>
    </row>
    <row r="7740" spans="1:8">
      <c r="A7740" s="3" t="s">
        <v>7761</v>
      </c>
      <c r="B7740" s="3" t="s">
        <v>13</v>
      </c>
      <c r="C7740" s="4">
        <v>5</v>
      </c>
      <c r="D7740" s="4">
        <v>3</v>
      </c>
      <c r="E7740" s="4">
        <v>15</v>
      </c>
      <c r="F7740" s="3" t="s">
        <v>10</v>
      </c>
      <c r="G7740" s="3" t="s">
        <v>15</v>
      </c>
      <c r="H7740" s="5">
        <v>45126</v>
      </c>
    </row>
    <row r="7741" spans="1:8">
      <c r="A7741" s="3" t="s">
        <v>7762</v>
      </c>
      <c r="B7741" s="3" t="s">
        <v>13</v>
      </c>
      <c r="C7741" s="4">
        <v>2</v>
      </c>
      <c r="D7741" s="4">
        <v>3</v>
      </c>
      <c r="E7741" s="4">
        <v>6</v>
      </c>
      <c r="F7741" s="3" t="s">
        <v>14</v>
      </c>
      <c r="G7741" s="3" t="s">
        <v>11</v>
      </c>
      <c r="H7741" s="5">
        <v>45113</v>
      </c>
    </row>
    <row r="7742" spans="1:8">
      <c r="A7742" s="3" t="s">
        <v>7763</v>
      </c>
      <c r="B7742" s="3" t="s">
        <v>24</v>
      </c>
      <c r="C7742" s="4">
        <v>4</v>
      </c>
      <c r="D7742" s="4">
        <v>4</v>
      </c>
      <c r="E7742" s="4">
        <v>16</v>
      </c>
      <c r="F7742" s="3" t="s">
        <v>22</v>
      </c>
      <c r="G7742" s="3"/>
      <c r="H7742" s="5">
        <v>45262</v>
      </c>
    </row>
    <row r="7743" spans="1:8">
      <c r="A7743" s="3" t="s">
        <v>7764</v>
      </c>
      <c r="B7743" s="3" t="s">
        <v>35</v>
      </c>
      <c r="C7743" s="4">
        <v>4</v>
      </c>
      <c r="D7743" s="4">
        <v>1.5</v>
      </c>
      <c r="E7743" s="4">
        <v>6</v>
      </c>
      <c r="F7743" s="3" t="s">
        <v>22</v>
      </c>
      <c r="G7743" s="3" t="s">
        <v>15</v>
      </c>
      <c r="H7743" s="3" t="s">
        <v>10031</v>
      </c>
    </row>
    <row r="7744" spans="1:8">
      <c r="A7744" s="3" t="s">
        <v>7765</v>
      </c>
      <c r="B7744" s="3" t="s">
        <v>27</v>
      </c>
      <c r="C7744" s="3" t="s">
        <v>10031</v>
      </c>
      <c r="D7744" s="4">
        <v>4</v>
      </c>
      <c r="E7744" s="4">
        <v>12</v>
      </c>
      <c r="F7744" s="3" t="s">
        <v>10031</v>
      </c>
      <c r="G7744" s="3" t="s">
        <v>11</v>
      </c>
      <c r="H7744" s="5">
        <v>44952</v>
      </c>
    </row>
    <row r="7745" spans="1:8">
      <c r="A7745" s="3" t="s">
        <v>7766</v>
      </c>
      <c r="B7745" s="3" t="s">
        <v>17</v>
      </c>
      <c r="C7745" s="4">
        <v>1</v>
      </c>
      <c r="D7745" s="4">
        <v>1</v>
      </c>
      <c r="E7745" s="4">
        <v>1</v>
      </c>
      <c r="F7745" s="3" t="s">
        <v>14</v>
      </c>
      <c r="G7745" s="3"/>
      <c r="H7745" s="5">
        <v>45159</v>
      </c>
    </row>
    <row r="7746" spans="1:8">
      <c r="A7746" s="3" t="s">
        <v>7767</v>
      </c>
      <c r="B7746" s="3" t="s">
        <v>9</v>
      </c>
      <c r="C7746" s="4">
        <v>3</v>
      </c>
      <c r="D7746" s="4">
        <v>2</v>
      </c>
      <c r="E7746" s="4">
        <v>6</v>
      </c>
      <c r="F7746" s="3" t="s">
        <v>22</v>
      </c>
      <c r="G7746" s="3"/>
      <c r="H7746" s="5">
        <v>45175</v>
      </c>
    </row>
    <row r="7747" spans="1:8">
      <c r="A7747" s="3" t="s">
        <v>7768</v>
      </c>
      <c r="B7747" s="3" t="s">
        <v>19</v>
      </c>
      <c r="C7747" s="4">
        <v>4</v>
      </c>
      <c r="D7747" s="4">
        <v>5</v>
      </c>
      <c r="E7747" s="4">
        <v>20</v>
      </c>
      <c r="F7747" s="3" t="s">
        <v>14</v>
      </c>
      <c r="G7747" s="3" t="s">
        <v>11</v>
      </c>
      <c r="H7747" s="5">
        <v>45138</v>
      </c>
    </row>
    <row r="7748" spans="1:8">
      <c r="A7748" s="3" t="s">
        <v>7769</v>
      </c>
      <c r="B7748" s="3" t="s">
        <v>19</v>
      </c>
      <c r="C7748" s="4">
        <v>2</v>
      </c>
      <c r="D7748" s="4">
        <v>5</v>
      </c>
      <c r="E7748" s="4">
        <v>10</v>
      </c>
      <c r="F7748" s="3" t="s">
        <v>22</v>
      </c>
      <c r="G7748" s="3" t="s">
        <v>15</v>
      </c>
      <c r="H7748" s="5">
        <v>45028</v>
      </c>
    </row>
    <row r="7749" spans="1:8">
      <c r="A7749" s="3" t="s">
        <v>7770</v>
      </c>
      <c r="B7749" s="3" t="s">
        <v>35</v>
      </c>
      <c r="C7749" s="4">
        <v>4</v>
      </c>
      <c r="D7749" s="4">
        <v>1.5</v>
      </c>
      <c r="E7749" s="3"/>
      <c r="F7749" s="3"/>
      <c r="G7749" s="3" t="s">
        <v>11</v>
      </c>
      <c r="H7749" s="5">
        <v>45049</v>
      </c>
    </row>
    <row r="7750" spans="1:8">
      <c r="A7750" s="3" t="s">
        <v>7771</v>
      </c>
      <c r="B7750" s="3" t="s">
        <v>13</v>
      </c>
      <c r="C7750" s="4">
        <v>5</v>
      </c>
      <c r="D7750" s="3" t="s">
        <v>10030</v>
      </c>
      <c r="E7750" s="4">
        <v>15</v>
      </c>
      <c r="F7750" s="3" t="s">
        <v>14</v>
      </c>
      <c r="G7750" s="3" t="s">
        <v>11</v>
      </c>
      <c r="H7750" s="5">
        <v>45199</v>
      </c>
    </row>
    <row r="7751" spans="1:8">
      <c r="A7751" s="3" t="s">
        <v>7772</v>
      </c>
      <c r="B7751" s="3" t="s">
        <v>24</v>
      </c>
      <c r="C7751" s="4">
        <v>4</v>
      </c>
      <c r="D7751" s="4">
        <v>4</v>
      </c>
      <c r="E7751" s="4">
        <v>16</v>
      </c>
      <c r="F7751" s="3"/>
      <c r="G7751" s="3"/>
      <c r="H7751" s="5">
        <v>45119</v>
      </c>
    </row>
    <row r="7752" spans="1:8">
      <c r="A7752" s="3" t="s">
        <v>7773</v>
      </c>
      <c r="B7752" s="3" t="s">
        <v>39</v>
      </c>
      <c r="C7752" s="4">
        <v>2</v>
      </c>
      <c r="D7752" s="4">
        <v>3</v>
      </c>
      <c r="E7752" s="4">
        <v>6</v>
      </c>
      <c r="F7752" s="3" t="s">
        <v>22</v>
      </c>
      <c r="G7752" s="3" t="s">
        <v>11</v>
      </c>
      <c r="H7752" s="5">
        <v>45000</v>
      </c>
    </row>
    <row r="7753" spans="1:8">
      <c r="A7753" s="3" t="s">
        <v>7774</v>
      </c>
      <c r="B7753" s="3" t="s">
        <v>39</v>
      </c>
      <c r="C7753" s="4">
        <v>2</v>
      </c>
      <c r="D7753" s="4">
        <v>3</v>
      </c>
      <c r="E7753" s="4">
        <v>6</v>
      </c>
      <c r="F7753" s="3" t="s">
        <v>22</v>
      </c>
      <c r="G7753" s="3"/>
      <c r="H7753" s="5">
        <v>44930</v>
      </c>
    </row>
    <row r="7754" spans="1:8">
      <c r="A7754" s="3" t="s">
        <v>7775</v>
      </c>
      <c r="B7754" s="3" t="s">
        <v>17</v>
      </c>
      <c r="C7754" s="4">
        <v>4</v>
      </c>
      <c r="D7754" s="4">
        <v>1</v>
      </c>
      <c r="E7754" s="4">
        <v>4</v>
      </c>
      <c r="F7754" s="3" t="s">
        <v>10</v>
      </c>
      <c r="G7754" s="3"/>
      <c r="H7754" s="5">
        <v>45231</v>
      </c>
    </row>
    <row r="7755" spans="1:8">
      <c r="A7755" s="3" t="s">
        <v>7776</v>
      </c>
      <c r="B7755" s="3" t="s">
        <v>9</v>
      </c>
      <c r="C7755" s="4">
        <v>4</v>
      </c>
      <c r="D7755" s="4">
        <v>2</v>
      </c>
      <c r="E7755" s="4">
        <v>8</v>
      </c>
      <c r="F7755" s="3" t="s">
        <v>10</v>
      </c>
      <c r="G7755" s="3" t="s">
        <v>11</v>
      </c>
      <c r="H7755" s="5">
        <v>45122</v>
      </c>
    </row>
    <row r="7756" spans="1:8">
      <c r="A7756" s="3" t="s">
        <v>7777</v>
      </c>
      <c r="B7756" s="3" t="s">
        <v>39</v>
      </c>
      <c r="C7756" s="4">
        <v>1</v>
      </c>
      <c r="D7756" s="4">
        <v>3</v>
      </c>
      <c r="E7756" s="3" t="s">
        <v>10031</v>
      </c>
      <c r="F7756" s="3" t="s">
        <v>10</v>
      </c>
      <c r="G7756" s="3"/>
      <c r="H7756" s="5">
        <v>45215</v>
      </c>
    </row>
    <row r="7757" spans="1:8">
      <c r="A7757" s="3" t="s">
        <v>7778</v>
      </c>
      <c r="B7757" s="3" t="s">
        <v>19</v>
      </c>
      <c r="C7757" s="4">
        <v>5</v>
      </c>
      <c r="D7757" s="4">
        <v>5</v>
      </c>
      <c r="E7757" s="4">
        <v>25</v>
      </c>
      <c r="F7757" s="3" t="s">
        <v>10</v>
      </c>
      <c r="G7757" s="3" t="s">
        <v>10030</v>
      </c>
      <c r="H7757" s="5">
        <v>45057</v>
      </c>
    </row>
    <row r="7758" spans="1:8">
      <c r="A7758" s="3" t="s">
        <v>7779</v>
      </c>
      <c r="B7758" s="3" t="s">
        <v>27</v>
      </c>
      <c r="C7758" s="4">
        <v>3</v>
      </c>
      <c r="D7758" s="4">
        <v>4</v>
      </c>
      <c r="E7758" s="4">
        <v>12</v>
      </c>
      <c r="F7758" s="3"/>
      <c r="G7758" s="3" t="s">
        <v>15</v>
      </c>
      <c r="H7758" s="5">
        <v>45087</v>
      </c>
    </row>
    <row r="7759" spans="1:8">
      <c r="A7759" s="3" t="s">
        <v>7780</v>
      </c>
      <c r="B7759" s="3" t="s">
        <v>17</v>
      </c>
      <c r="C7759" s="4">
        <v>5</v>
      </c>
      <c r="D7759" s="4">
        <v>1</v>
      </c>
      <c r="E7759" s="4">
        <v>5</v>
      </c>
      <c r="F7759" s="3"/>
      <c r="G7759" s="3" t="s">
        <v>15</v>
      </c>
      <c r="H7759" s="5">
        <v>45049</v>
      </c>
    </row>
    <row r="7760" spans="1:8">
      <c r="A7760" s="3" t="s">
        <v>7781</v>
      </c>
      <c r="B7760" s="3" t="s">
        <v>17</v>
      </c>
      <c r="C7760" s="4">
        <v>2</v>
      </c>
      <c r="D7760" s="4">
        <v>1</v>
      </c>
      <c r="E7760" s="4">
        <v>2</v>
      </c>
      <c r="F7760" s="3" t="s">
        <v>10</v>
      </c>
      <c r="G7760" s="3" t="s">
        <v>11</v>
      </c>
      <c r="H7760" s="5">
        <v>45281</v>
      </c>
    </row>
    <row r="7761" spans="1:8">
      <c r="A7761" s="3" t="s">
        <v>7782</v>
      </c>
      <c r="B7761" s="3" t="s">
        <v>9</v>
      </c>
      <c r="C7761" s="4">
        <v>3</v>
      </c>
      <c r="D7761" s="4">
        <v>2</v>
      </c>
      <c r="E7761" s="4">
        <v>6</v>
      </c>
      <c r="F7761" s="3" t="s">
        <v>22</v>
      </c>
      <c r="G7761" s="3"/>
      <c r="H7761" s="3" t="s">
        <v>10031</v>
      </c>
    </row>
    <row r="7762" spans="1:8">
      <c r="A7762" s="3" t="s">
        <v>7783</v>
      </c>
      <c r="B7762" s="3" t="s">
        <v>13</v>
      </c>
      <c r="C7762" s="4">
        <v>5</v>
      </c>
      <c r="D7762" s="4">
        <v>3</v>
      </c>
      <c r="E7762" s="4">
        <v>15</v>
      </c>
      <c r="F7762" s="3" t="s">
        <v>14</v>
      </c>
      <c r="G7762" s="3" t="s">
        <v>11</v>
      </c>
      <c r="H7762" s="5">
        <v>45085</v>
      </c>
    </row>
    <row r="7763" spans="1:8">
      <c r="A7763" s="3" t="s">
        <v>7784</v>
      </c>
      <c r="B7763" s="3" t="s">
        <v>17</v>
      </c>
      <c r="C7763" s="4">
        <v>5</v>
      </c>
      <c r="D7763" s="4">
        <v>1</v>
      </c>
      <c r="E7763" s="4">
        <v>5</v>
      </c>
      <c r="F7763" s="3" t="s">
        <v>10</v>
      </c>
      <c r="G7763" s="3"/>
      <c r="H7763" s="5">
        <v>44993</v>
      </c>
    </row>
    <row r="7764" spans="1:8">
      <c r="A7764" s="3" t="s">
        <v>7785</v>
      </c>
      <c r="B7764" s="3"/>
      <c r="C7764" s="4">
        <v>2</v>
      </c>
      <c r="D7764" s="4">
        <v>5</v>
      </c>
      <c r="E7764" s="4">
        <v>10</v>
      </c>
      <c r="F7764" s="3" t="s">
        <v>22</v>
      </c>
      <c r="G7764" s="3" t="s">
        <v>15</v>
      </c>
      <c r="H7764" s="5">
        <v>45056</v>
      </c>
    </row>
    <row r="7765" spans="1:8">
      <c r="A7765" s="3" t="s">
        <v>7786</v>
      </c>
      <c r="B7765" s="3" t="s">
        <v>19</v>
      </c>
      <c r="C7765" s="4">
        <v>4</v>
      </c>
      <c r="D7765" s="4">
        <v>5</v>
      </c>
      <c r="E7765" s="4">
        <v>20</v>
      </c>
      <c r="F7765" s="3" t="s">
        <v>22</v>
      </c>
      <c r="G7765" s="3"/>
      <c r="H7765" s="5">
        <v>45145</v>
      </c>
    </row>
    <row r="7766" spans="1:8">
      <c r="A7766" s="3" t="s">
        <v>7787</v>
      </c>
      <c r="B7766" s="3" t="s">
        <v>19</v>
      </c>
      <c r="C7766" s="4">
        <v>3</v>
      </c>
      <c r="D7766" s="4">
        <v>5</v>
      </c>
      <c r="E7766" s="4">
        <v>15</v>
      </c>
      <c r="F7766" s="3" t="s">
        <v>22</v>
      </c>
      <c r="G7766" s="3" t="s">
        <v>11</v>
      </c>
      <c r="H7766" s="5">
        <v>45121</v>
      </c>
    </row>
    <row r="7767" spans="1:8">
      <c r="A7767" s="3" t="s">
        <v>7788</v>
      </c>
      <c r="B7767" s="3" t="s">
        <v>19</v>
      </c>
      <c r="C7767" s="4">
        <v>3</v>
      </c>
      <c r="D7767" s="3" t="s">
        <v>10030</v>
      </c>
      <c r="E7767" s="4">
        <v>15</v>
      </c>
      <c r="F7767" s="3" t="s">
        <v>10</v>
      </c>
      <c r="G7767" s="3" t="s">
        <v>11</v>
      </c>
      <c r="H7767" s="5">
        <v>44997</v>
      </c>
    </row>
    <row r="7768" spans="1:8">
      <c r="A7768" s="3" t="s">
        <v>7789</v>
      </c>
      <c r="B7768" s="3" t="s">
        <v>9</v>
      </c>
      <c r="C7768" s="4">
        <v>2</v>
      </c>
      <c r="D7768" s="4">
        <v>2</v>
      </c>
      <c r="E7768" s="4">
        <v>4</v>
      </c>
      <c r="F7768" s="3" t="s">
        <v>22</v>
      </c>
      <c r="G7768" s="3" t="s">
        <v>11</v>
      </c>
      <c r="H7768" s="5">
        <v>45094</v>
      </c>
    </row>
    <row r="7769" spans="1:8">
      <c r="A7769" s="3" t="s">
        <v>7790</v>
      </c>
      <c r="B7769" s="3" t="s">
        <v>35</v>
      </c>
      <c r="C7769" s="4">
        <v>5</v>
      </c>
      <c r="D7769" s="4">
        <v>1.5</v>
      </c>
      <c r="E7769" s="4">
        <v>7.5</v>
      </c>
      <c r="F7769" s="3" t="s">
        <v>14</v>
      </c>
      <c r="G7769" s="3" t="s">
        <v>11</v>
      </c>
      <c r="H7769" s="5">
        <v>45155</v>
      </c>
    </row>
    <row r="7770" spans="1:8">
      <c r="A7770" s="3" t="s">
        <v>7791</v>
      </c>
      <c r="B7770" s="3" t="s">
        <v>19</v>
      </c>
      <c r="C7770" s="4">
        <v>5</v>
      </c>
      <c r="D7770" s="4">
        <v>5</v>
      </c>
      <c r="E7770" s="4">
        <v>25</v>
      </c>
      <c r="F7770" s="3"/>
      <c r="G7770" s="3"/>
      <c r="H7770" s="5">
        <v>45179</v>
      </c>
    </row>
    <row r="7771" spans="1:8">
      <c r="A7771" s="3" t="s">
        <v>7792</v>
      </c>
      <c r="B7771" s="3" t="s">
        <v>39</v>
      </c>
      <c r="C7771" s="4">
        <v>2</v>
      </c>
      <c r="D7771" s="4">
        <v>3</v>
      </c>
      <c r="E7771" s="4">
        <v>6</v>
      </c>
      <c r="F7771" s="3" t="s">
        <v>14</v>
      </c>
      <c r="G7771" s="3" t="s">
        <v>15</v>
      </c>
      <c r="H7771" s="5">
        <v>45034</v>
      </c>
    </row>
    <row r="7772" spans="1:8">
      <c r="A7772" s="3" t="s">
        <v>7793</v>
      </c>
      <c r="B7772" s="3" t="s">
        <v>27</v>
      </c>
      <c r="C7772" s="4">
        <v>5</v>
      </c>
      <c r="D7772" s="4">
        <v>4</v>
      </c>
      <c r="E7772" s="4">
        <v>20</v>
      </c>
      <c r="F7772" s="3"/>
      <c r="G7772" s="3" t="s">
        <v>11</v>
      </c>
      <c r="H7772" s="5">
        <v>44987</v>
      </c>
    </row>
    <row r="7773" spans="1:8">
      <c r="A7773" s="3" t="s">
        <v>7794</v>
      </c>
      <c r="B7773" s="3" t="s">
        <v>39</v>
      </c>
      <c r="C7773" s="4">
        <v>2</v>
      </c>
      <c r="D7773" s="4">
        <v>3</v>
      </c>
      <c r="E7773" s="4">
        <v>6</v>
      </c>
      <c r="F7773" s="3"/>
      <c r="G7773" s="3"/>
      <c r="H7773" s="5">
        <v>45227</v>
      </c>
    </row>
    <row r="7774" spans="1:8">
      <c r="A7774" s="3" t="s">
        <v>7795</v>
      </c>
      <c r="B7774" s="3" t="s">
        <v>35</v>
      </c>
      <c r="C7774" s="4">
        <v>3</v>
      </c>
      <c r="D7774" s="4">
        <v>1.5</v>
      </c>
      <c r="E7774" s="4">
        <v>4.5</v>
      </c>
      <c r="F7774" s="3" t="s">
        <v>14</v>
      </c>
      <c r="G7774" s="3"/>
      <c r="H7774" s="5">
        <v>45057</v>
      </c>
    </row>
    <row r="7775" spans="1:8">
      <c r="A7775" s="3" t="s">
        <v>7796</v>
      </c>
      <c r="B7775" s="3" t="s">
        <v>39</v>
      </c>
      <c r="C7775" s="4">
        <v>1</v>
      </c>
      <c r="D7775" s="4">
        <v>3</v>
      </c>
      <c r="E7775" s="4">
        <v>3</v>
      </c>
      <c r="F7775" s="3" t="s">
        <v>22</v>
      </c>
      <c r="G7775" s="3"/>
      <c r="H7775" s="5">
        <v>45051</v>
      </c>
    </row>
    <row r="7776" spans="1:8">
      <c r="A7776" s="3" t="s">
        <v>7797</v>
      </c>
      <c r="B7776" s="3" t="s">
        <v>24</v>
      </c>
      <c r="C7776" s="4">
        <v>5</v>
      </c>
      <c r="D7776" s="4">
        <v>4</v>
      </c>
      <c r="E7776" s="4">
        <v>20</v>
      </c>
      <c r="F7776" s="3"/>
      <c r="G7776" s="3" t="s">
        <v>11</v>
      </c>
      <c r="H7776" s="5">
        <v>45017</v>
      </c>
    </row>
    <row r="7777" spans="1:8">
      <c r="A7777" s="3" t="s">
        <v>7798</v>
      </c>
      <c r="B7777" s="3" t="s">
        <v>9</v>
      </c>
      <c r="C7777" s="4">
        <v>4</v>
      </c>
      <c r="D7777" s="4">
        <v>2</v>
      </c>
      <c r="E7777" s="4">
        <v>8</v>
      </c>
      <c r="F7777" s="3" t="s">
        <v>10</v>
      </c>
      <c r="G7777" s="3"/>
      <c r="H7777" s="5">
        <v>45179</v>
      </c>
    </row>
    <row r="7778" spans="1:8">
      <c r="A7778" s="3" t="s">
        <v>7799</v>
      </c>
      <c r="B7778" s="3" t="s">
        <v>39</v>
      </c>
      <c r="C7778" s="3" t="s">
        <v>10030</v>
      </c>
      <c r="D7778" s="4">
        <v>3</v>
      </c>
      <c r="E7778" s="4">
        <v>3</v>
      </c>
      <c r="F7778" s="3" t="s">
        <v>10030</v>
      </c>
      <c r="G7778" s="3" t="s">
        <v>11</v>
      </c>
      <c r="H7778" s="5">
        <v>45138</v>
      </c>
    </row>
    <row r="7779" spans="1:8">
      <c r="A7779" s="3" t="s">
        <v>7800</v>
      </c>
      <c r="B7779" s="3" t="s">
        <v>19</v>
      </c>
      <c r="C7779" s="4">
        <v>4</v>
      </c>
      <c r="D7779" s="4">
        <v>5</v>
      </c>
      <c r="E7779" s="4">
        <v>20</v>
      </c>
      <c r="F7779" s="3" t="s">
        <v>14</v>
      </c>
      <c r="G7779" s="3" t="s">
        <v>15</v>
      </c>
      <c r="H7779" s="5">
        <v>45180</v>
      </c>
    </row>
    <row r="7780" spans="1:8">
      <c r="A7780" s="3" t="s">
        <v>7801</v>
      </c>
      <c r="B7780" s="3" t="s">
        <v>13</v>
      </c>
      <c r="C7780" s="3" t="s">
        <v>10030</v>
      </c>
      <c r="D7780" s="4">
        <v>3</v>
      </c>
      <c r="E7780" s="4">
        <v>9</v>
      </c>
      <c r="F7780" s="3" t="s">
        <v>22</v>
      </c>
      <c r="G7780" s="3" t="s">
        <v>11</v>
      </c>
      <c r="H7780" s="5">
        <v>44960</v>
      </c>
    </row>
    <row r="7781" spans="1:8">
      <c r="A7781" s="3" t="s">
        <v>7802</v>
      </c>
      <c r="B7781" s="3" t="s">
        <v>9</v>
      </c>
      <c r="C7781" s="4">
        <v>3</v>
      </c>
      <c r="D7781" s="4">
        <v>2</v>
      </c>
      <c r="E7781" s="4">
        <v>6</v>
      </c>
      <c r="F7781" s="3"/>
      <c r="G7781" s="3"/>
      <c r="H7781" s="5">
        <v>45101</v>
      </c>
    </row>
    <row r="7782" spans="1:8">
      <c r="A7782" s="3" t="s">
        <v>7803</v>
      </c>
      <c r="B7782" s="3" t="s">
        <v>13</v>
      </c>
      <c r="C7782" s="4">
        <v>2</v>
      </c>
      <c r="D7782" s="4">
        <v>3</v>
      </c>
      <c r="E7782" s="4">
        <v>6</v>
      </c>
      <c r="F7782" s="3"/>
      <c r="G7782" s="3" t="s">
        <v>15</v>
      </c>
      <c r="H7782" s="5">
        <v>45024</v>
      </c>
    </row>
    <row r="7783" spans="1:8">
      <c r="A7783" s="3" t="s">
        <v>7804</v>
      </c>
      <c r="B7783" s="3" t="s">
        <v>13</v>
      </c>
      <c r="C7783" s="4">
        <v>4</v>
      </c>
      <c r="D7783" s="4">
        <v>3</v>
      </c>
      <c r="E7783" s="4">
        <v>12</v>
      </c>
      <c r="F7783" s="3"/>
      <c r="G7783" s="3" t="s">
        <v>15</v>
      </c>
      <c r="H7783" s="5">
        <v>45001</v>
      </c>
    </row>
    <row r="7784" spans="1:8">
      <c r="A7784" s="3" t="s">
        <v>7805</v>
      </c>
      <c r="B7784" s="3" t="s">
        <v>17</v>
      </c>
      <c r="C7784" s="4">
        <v>2</v>
      </c>
      <c r="D7784" s="4">
        <v>1</v>
      </c>
      <c r="E7784" s="4">
        <v>2</v>
      </c>
      <c r="F7784" s="3" t="s">
        <v>14</v>
      </c>
      <c r="G7784" s="3" t="s">
        <v>15</v>
      </c>
      <c r="H7784" s="5">
        <v>45267</v>
      </c>
    </row>
    <row r="7785" spans="1:8">
      <c r="A7785" s="3" t="s">
        <v>7806</v>
      </c>
      <c r="B7785" s="3" t="s">
        <v>24</v>
      </c>
      <c r="C7785" s="4">
        <v>2</v>
      </c>
      <c r="D7785" s="4">
        <v>4</v>
      </c>
      <c r="E7785" s="4">
        <v>8</v>
      </c>
      <c r="F7785" s="3" t="s">
        <v>10</v>
      </c>
      <c r="G7785" s="3" t="s">
        <v>15</v>
      </c>
      <c r="H7785" s="5">
        <v>45268</v>
      </c>
    </row>
    <row r="7786" spans="1:8">
      <c r="A7786" s="3" t="s">
        <v>7807</v>
      </c>
      <c r="B7786" s="3" t="s">
        <v>17</v>
      </c>
      <c r="C7786" s="4">
        <v>3</v>
      </c>
      <c r="D7786" s="4">
        <v>1</v>
      </c>
      <c r="E7786" s="4">
        <v>3</v>
      </c>
      <c r="F7786" s="3"/>
      <c r="G7786" s="3"/>
      <c r="H7786" s="5">
        <v>45215</v>
      </c>
    </row>
    <row r="7787" spans="1:8">
      <c r="A7787" s="3" t="s">
        <v>7808</v>
      </c>
      <c r="B7787" s="3" t="s">
        <v>27</v>
      </c>
      <c r="C7787" s="4">
        <v>3</v>
      </c>
      <c r="D7787" s="4">
        <v>4</v>
      </c>
      <c r="E7787" s="4">
        <v>12</v>
      </c>
      <c r="F7787" s="3"/>
      <c r="G7787" s="3" t="s">
        <v>15</v>
      </c>
      <c r="H7787" s="5">
        <v>45075</v>
      </c>
    </row>
    <row r="7788" spans="1:8">
      <c r="A7788" s="3" t="s">
        <v>7809</v>
      </c>
      <c r="B7788" s="3" t="s">
        <v>27</v>
      </c>
      <c r="C7788" s="4">
        <v>4</v>
      </c>
      <c r="D7788" s="4">
        <v>4</v>
      </c>
      <c r="E7788" s="3"/>
      <c r="F7788" s="3" t="s">
        <v>14</v>
      </c>
      <c r="G7788" s="3" t="s">
        <v>15</v>
      </c>
      <c r="H7788" s="5">
        <v>45253</v>
      </c>
    </row>
    <row r="7789" spans="1:8">
      <c r="A7789" s="3" t="s">
        <v>7810</v>
      </c>
      <c r="B7789" s="3" t="s">
        <v>9</v>
      </c>
      <c r="C7789" s="4">
        <v>1</v>
      </c>
      <c r="D7789" s="4">
        <v>2</v>
      </c>
      <c r="E7789" s="4">
        <v>2</v>
      </c>
      <c r="F7789" s="3"/>
      <c r="G7789" s="3"/>
      <c r="H7789" s="5">
        <v>45018</v>
      </c>
    </row>
    <row r="7790" spans="1:8">
      <c r="A7790" s="3" t="s">
        <v>7811</v>
      </c>
      <c r="B7790" s="3" t="s">
        <v>19</v>
      </c>
      <c r="C7790" s="4">
        <v>5</v>
      </c>
      <c r="D7790" s="4">
        <v>5</v>
      </c>
      <c r="E7790" s="4">
        <v>25</v>
      </c>
      <c r="F7790" s="3" t="s">
        <v>22</v>
      </c>
      <c r="G7790" s="3" t="s">
        <v>15</v>
      </c>
      <c r="H7790" s="5">
        <v>44984</v>
      </c>
    </row>
    <row r="7791" spans="1:8">
      <c r="A7791" s="3" t="s">
        <v>7812</v>
      </c>
      <c r="B7791" s="3" t="s">
        <v>19</v>
      </c>
      <c r="C7791" s="4">
        <v>3</v>
      </c>
      <c r="D7791" s="4">
        <v>5</v>
      </c>
      <c r="E7791" s="4">
        <v>15</v>
      </c>
      <c r="F7791" s="3"/>
      <c r="G7791" s="3" t="s">
        <v>11</v>
      </c>
      <c r="H7791" s="5">
        <v>45277</v>
      </c>
    </row>
    <row r="7792" spans="1:8">
      <c r="A7792" s="3" t="s">
        <v>7813</v>
      </c>
      <c r="B7792" s="3" t="s">
        <v>13</v>
      </c>
      <c r="C7792" s="4">
        <v>2</v>
      </c>
      <c r="D7792" s="4">
        <v>3</v>
      </c>
      <c r="E7792" s="4">
        <v>6</v>
      </c>
      <c r="F7792" s="3"/>
      <c r="G7792" s="3"/>
      <c r="H7792" s="5">
        <v>44964</v>
      </c>
    </row>
    <row r="7793" spans="1:8">
      <c r="A7793" s="3" t="s">
        <v>7814</v>
      </c>
      <c r="B7793" s="3" t="s">
        <v>24</v>
      </c>
      <c r="C7793" s="4">
        <v>3</v>
      </c>
      <c r="D7793" s="4">
        <v>4</v>
      </c>
      <c r="E7793" s="4">
        <v>12</v>
      </c>
      <c r="F7793" s="3" t="s">
        <v>10030</v>
      </c>
      <c r="G7793" s="3" t="s">
        <v>15</v>
      </c>
      <c r="H7793" s="5">
        <v>45103</v>
      </c>
    </row>
    <row r="7794" spans="1:8">
      <c r="A7794" s="3" t="s">
        <v>7815</v>
      </c>
      <c r="B7794" s="3" t="s">
        <v>19</v>
      </c>
      <c r="C7794" s="4">
        <v>4</v>
      </c>
      <c r="D7794" s="4">
        <v>5</v>
      </c>
      <c r="E7794" s="4">
        <v>20</v>
      </c>
      <c r="F7794" s="3" t="s">
        <v>10</v>
      </c>
      <c r="G7794" s="3" t="s">
        <v>11</v>
      </c>
      <c r="H7794" s="3" t="s">
        <v>10030</v>
      </c>
    </row>
    <row r="7795" spans="1:8">
      <c r="A7795" s="3" t="s">
        <v>7816</v>
      </c>
      <c r="B7795" s="3" t="s">
        <v>9</v>
      </c>
      <c r="C7795" s="4">
        <v>5</v>
      </c>
      <c r="D7795" s="4">
        <v>2</v>
      </c>
      <c r="E7795" s="4">
        <v>10</v>
      </c>
      <c r="F7795" s="3"/>
      <c r="G7795" s="3"/>
      <c r="H7795" s="5">
        <v>45155</v>
      </c>
    </row>
    <row r="7796" spans="1:8">
      <c r="A7796" s="3" t="s">
        <v>7817</v>
      </c>
      <c r="B7796" s="3" t="s">
        <v>9</v>
      </c>
      <c r="C7796" s="4">
        <v>3</v>
      </c>
      <c r="D7796" s="4">
        <v>2</v>
      </c>
      <c r="E7796" s="4">
        <v>6</v>
      </c>
      <c r="F7796" s="3" t="s">
        <v>10</v>
      </c>
      <c r="G7796" s="3" t="s">
        <v>15</v>
      </c>
      <c r="H7796" s="5">
        <v>45118</v>
      </c>
    </row>
    <row r="7797" spans="1:8">
      <c r="A7797" s="3" t="s">
        <v>7818</v>
      </c>
      <c r="B7797" s="3" t="s">
        <v>13</v>
      </c>
      <c r="C7797" s="4">
        <v>5</v>
      </c>
      <c r="D7797" s="4">
        <v>3</v>
      </c>
      <c r="E7797" s="4">
        <v>15</v>
      </c>
      <c r="F7797" s="3" t="s">
        <v>10</v>
      </c>
      <c r="G7797" s="3"/>
      <c r="H7797" s="5">
        <v>45008</v>
      </c>
    </row>
    <row r="7798" spans="1:8">
      <c r="A7798" s="3" t="s">
        <v>7819</v>
      </c>
      <c r="B7798" s="3" t="s">
        <v>9</v>
      </c>
      <c r="C7798" s="4">
        <v>1</v>
      </c>
      <c r="D7798" s="4">
        <v>2</v>
      </c>
      <c r="E7798" s="4">
        <v>2</v>
      </c>
      <c r="F7798" s="3"/>
      <c r="G7798" s="3" t="s">
        <v>11</v>
      </c>
      <c r="H7798" s="5">
        <v>44966</v>
      </c>
    </row>
    <row r="7799" spans="1:8">
      <c r="A7799" s="3" t="s">
        <v>7820</v>
      </c>
      <c r="B7799" s="3" t="s">
        <v>39</v>
      </c>
      <c r="C7799" s="4">
        <v>4</v>
      </c>
      <c r="D7799" s="4">
        <v>3</v>
      </c>
      <c r="E7799" s="4">
        <v>12</v>
      </c>
      <c r="F7799" s="3" t="s">
        <v>22</v>
      </c>
      <c r="G7799" s="3" t="s">
        <v>15</v>
      </c>
      <c r="H7799" s="5">
        <v>44967</v>
      </c>
    </row>
    <row r="7800" spans="1:8">
      <c r="A7800" s="3" t="s">
        <v>7821</v>
      </c>
      <c r="B7800" s="3" t="s">
        <v>35</v>
      </c>
      <c r="C7800" s="4">
        <v>2</v>
      </c>
      <c r="D7800" s="4">
        <v>1.5</v>
      </c>
      <c r="E7800" s="4">
        <v>3</v>
      </c>
      <c r="F7800" s="3"/>
      <c r="G7800" s="3"/>
      <c r="H7800" s="5">
        <v>45236</v>
      </c>
    </row>
    <row r="7801" spans="1:8">
      <c r="A7801" s="3" t="s">
        <v>7822</v>
      </c>
      <c r="B7801" s="3" t="s">
        <v>39</v>
      </c>
      <c r="C7801" s="4">
        <v>1</v>
      </c>
      <c r="D7801" s="4">
        <v>3</v>
      </c>
      <c r="E7801" s="4">
        <v>3</v>
      </c>
      <c r="F7801" s="3" t="s">
        <v>10</v>
      </c>
      <c r="G7801" s="3"/>
      <c r="H7801" s="5">
        <v>45012</v>
      </c>
    </row>
    <row r="7802" spans="1:8">
      <c r="A7802" s="3" t="s">
        <v>7823</v>
      </c>
      <c r="B7802" s="3" t="s">
        <v>10030</v>
      </c>
      <c r="C7802" s="4">
        <v>1</v>
      </c>
      <c r="D7802" s="4">
        <v>3</v>
      </c>
      <c r="E7802" s="4">
        <v>3</v>
      </c>
      <c r="F7802" s="3" t="s">
        <v>22</v>
      </c>
      <c r="G7802" s="3"/>
      <c r="H7802" s="5">
        <v>44963</v>
      </c>
    </row>
    <row r="7803" spans="1:8">
      <c r="A7803" s="3" t="s">
        <v>7824</v>
      </c>
      <c r="B7803" s="3" t="s">
        <v>35</v>
      </c>
      <c r="C7803" s="4">
        <v>4</v>
      </c>
      <c r="D7803" s="4">
        <v>1.5</v>
      </c>
      <c r="E7803" s="4">
        <v>6</v>
      </c>
      <c r="F7803" s="3" t="s">
        <v>22</v>
      </c>
      <c r="G7803" s="3" t="s">
        <v>15</v>
      </c>
      <c r="H7803" s="3" t="s">
        <v>10031</v>
      </c>
    </row>
    <row r="7804" spans="1:8">
      <c r="A7804" s="3" t="s">
        <v>7825</v>
      </c>
      <c r="B7804" s="3" t="s">
        <v>9</v>
      </c>
      <c r="C7804" s="4">
        <v>5</v>
      </c>
      <c r="D7804" s="4">
        <v>2</v>
      </c>
      <c r="E7804" s="4">
        <v>10</v>
      </c>
      <c r="F7804" s="3" t="s">
        <v>10</v>
      </c>
      <c r="G7804" s="3" t="s">
        <v>15</v>
      </c>
      <c r="H7804" s="5">
        <v>45240</v>
      </c>
    </row>
    <row r="7805" spans="1:8">
      <c r="A7805" s="3" t="s">
        <v>7826</v>
      </c>
      <c r="B7805" s="3" t="s">
        <v>9</v>
      </c>
      <c r="C7805" s="4">
        <v>3</v>
      </c>
      <c r="D7805" s="4">
        <v>2</v>
      </c>
      <c r="E7805" s="4">
        <v>6</v>
      </c>
      <c r="F7805" s="3" t="s">
        <v>14</v>
      </c>
      <c r="G7805" s="3" t="s">
        <v>15</v>
      </c>
      <c r="H7805" s="5">
        <v>44964</v>
      </c>
    </row>
    <row r="7806" spans="1:8">
      <c r="A7806" s="3" t="s">
        <v>7827</v>
      </c>
      <c r="B7806" s="3"/>
      <c r="C7806" s="4">
        <v>2</v>
      </c>
      <c r="D7806" s="4">
        <v>3</v>
      </c>
      <c r="E7806" s="4">
        <v>6</v>
      </c>
      <c r="F7806" s="3" t="s">
        <v>10</v>
      </c>
      <c r="G7806" s="3"/>
      <c r="H7806" s="5">
        <v>45015</v>
      </c>
    </row>
    <row r="7807" spans="1:8">
      <c r="A7807" s="3" t="s">
        <v>7828</v>
      </c>
      <c r="B7807" s="3" t="s">
        <v>9</v>
      </c>
      <c r="C7807" s="4">
        <v>2</v>
      </c>
      <c r="D7807" s="4">
        <v>2</v>
      </c>
      <c r="E7807" s="4">
        <v>4</v>
      </c>
      <c r="F7807" s="3" t="s">
        <v>10</v>
      </c>
      <c r="G7807" s="3" t="s">
        <v>15</v>
      </c>
      <c r="H7807" s="5">
        <v>45178</v>
      </c>
    </row>
    <row r="7808" spans="1:8">
      <c r="A7808" s="3" t="s">
        <v>7829</v>
      </c>
      <c r="B7808" s="3" t="s">
        <v>24</v>
      </c>
      <c r="C7808" s="4">
        <v>5</v>
      </c>
      <c r="D7808" s="4">
        <v>4</v>
      </c>
      <c r="E7808" s="4">
        <v>20</v>
      </c>
      <c r="F7808" s="3" t="s">
        <v>10</v>
      </c>
      <c r="G7808" s="3" t="s">
        <v>10030</v>
      </c>
      <c r="H7808" s="5">
        <v>45189</v>
      </c>
    </row>
    <row r="7809" spans="1:8">
      <c r="A7809" s="3" t="s">
        <v>7830</v>
      </c>
      <c r="B7809" s="3" t="s">
        <v>24</v>
      </c>
      <c r="C7809" s="4">
        <v>3</v>
      </c>
      <c r="D7809" s="4">
        <v>4</v>
      </c>
      <c r="E7809" s="4">
        <v>12</v>
      </c>
      <c r="F7809" s="3" t="s">
        <v>14</v>
      </c>
      <c r="G7809" s="3"/>
      <c r="H7809" s="5">
        <v>45044</v>
      </c>
    </row>
    <row r="7810" spans="1:8">
      <c r="A7810" s="3" t="s">
        <v>7831</v>
      </c>
      <c r="B7810" s="3" t="s">
        <v>24</v>
      </c>
      <c r="C7810" s="4">
        <v>2</v>
      </c>
      <c r="D7810" s="4">
        <v>4</v>
      </c>
      <c r="E7810" s="4">
        <v>8</v>
      </c>
      <c r="F7810" s="3" t="s">
        <v>10031</v>
      </c>
      <c r="G7810" s="3" t="s">
        <v>11</v>
      </c>
      <c r="H7810" s="5">
        <v>45196</v>
      </c>
    </row>
    <row r="7811" spans="1:8">
      <c r="A7811" s="3" t="s">
        <v>7832</v>
      </c>
      <c r="B7811" s="3" t="s">
        <v>35</v>
      </c>
      <c r="C7811" s="4">
        <v>1</v>
      </c>
      <c r="D7811" s="4">
        <v>1.5</v>
      </c>
      <c r="E7811" s="4">
        <v>1.5</v>
      </c>
      <c r="F7811" s="3" t="s">
        <v>10030</v>
      </c>
      <c r="G7811" s="3" t="s">
        <v>10031</v>
      </c>
      <c r="H7811" s="5">
        <v>45199</v>
      </c>
    </row>
    <row r="7812" spans="1:8">
      <c r="A7812" s="3" t="s">
        <v>7833</v>
      </c>
      <c r="B7812" s="3" t="s">
        <v>17</v>
      </c>
      <c r="C7812" s="4">
        <v>5</v>
      </c>
      <c r="D7812" s="4">
        <v>1</v>
      </c>
      <c r="E7812" s="4">
        <v>5</v>
      </c>
      <c r="F7812" s="3" t="s">
        <v>10</v>
      </c>
      <c r="G7812" s="3" t="s">
        <v>15</v>
      </c>
      <c r="H7812" s="5">
        <v>44942</v>
      </c>
    </row>
    <row r="7813" spans="1:8">
      <c r="A7813" s="3" t="s">
        <v>7834</v>
      </c>
      <c r="B7813" s="3" t="s">
        <v>27</v>
      </c>
      <c r="C7813" s="4">
        <v>2</v>
      </c>
      <c r="D7813" s="4">
        <v>4</v>
      </c>
      <c r="E7813" s="4">
        <v>8</v>
      </c>
      <c r="F7813" s="3" t="s">
        <v>10</v>
      </c>
      <c r="G7813" s="3"/>
      <c r="H7813" s="5">
        <v>45092</v>
      </c>
    </row>
    <row r="7814" spans="1:8">
      <c r="A7814" s="3" t="s">
        <v>7835</v>
      </c>
      <c r="B7814" s="3" t="s">
        <v>13</v>
      </c>
      <c r="C7814" s="4">
        <v>3</v>
      </c>
      <c r="D7814" s="4">
        <v>3</v>
      </c>
      <c r="E7814" s="4">
        <v>9</v>
      </c>
      <c r="F7814" s="3" t="s">
        <v>10</v>
      </c>
      <c r="G7814" s="3" t="s">
        <v>15</v>
      </c>
      <c r="H7814" s="5">
        <v>45165</v>
      </c>
    </row>
    <row r="7815" spans="1:8">
      <c r="A7815" s="3" t="s">
        <v>7836</v>
      </c>
      <c r="B7815" s="3" t="s">
        <v>13</v>
      </c>
      <c r="C7815" s="4">
        <v>3</v>
      </c>
      <c r="D7815" s="4">
        <v>3</v>
      </c>
      <c r="E7815" s="3" t="s">
        <v>10030</v>
      </c>
      <c r="F7815" s="3"/>
      <c r="G7815" s="3"/>
      <c r="H7815" s="5">
        <v>45183</v>
      </c>
    </row>
    <row r="7816" spans="1:8">
      <c r="A7816" s="3" t="s">
        <v>7837</v>
      </c>
      <c r="B7816" s="3" t="s">
        <v>9</v>
      </c>
      <c r="C7816" s="3" t="s">
        <v>10031</v>
      </c>
      <c r="D7816" s="4">
        <v>2</v>
      </c>
      <c r="E7816" s="4">
        <v>8</v>
      </c>
      <c r="F7816" s="3" t="s">
        <v>22</v>
      </c>
      <c r="G7816" s="3"/>
      <c r="H7816" s="5">
        <v>45225</v>
      </c>
    </row>
    <row r="7817" spans="1:8">
      <c r="A7817" s="3" t="s">
        <v>7838</v>
      </c>
      <c r="B7817" s="3" t="s">
        <v>27</v>
      </c>
      <c r="C7817" s="4">
        <v>4</v>
      </c>
      <c r="D7817" s="4">
        <v>4</v>
      </c>
      <c r="E7817" s="4">
        <v>16</v>
      </c>
      <c r="F7817" s="3" t="s">
        <v>14</v>
      </c>
      <c r="G7817" s="3" t="s">
        <v>11</v>
      </c>
      <c r="H7817" s="5">
        <v>45013</v>
      </c>
    </row>
    <row r="7818" spans="1:8">
      <c r="A7818" s="3" t="s">
        <v>7839</v>
      </c>
      <c r="B7818" s="3" t="s">
        <v>13</v>
      </c>
      <c r="C7818" s="4">
        <v>5</v>
      </c>
      <c r="D7818" s="4">
        <v>3</v>
      </c>
      <c r="E7818" s="4">
        <v>15</v>
      </c>
      <c r="F7818" s="3" t="s">
        <v>14</v>
      </c>
      <c r="G7818" s="3"/>
      <c r="H7818" s="5">
        <v>45206</v>
      </c>
    </row>
    <row r="7819" spans="1:8">
      <c r="A7819" s="3" t="s">
        <v>7840</v>
      </c>
      <c r="B7819" s="3" t="s">
        <v>24</v>
      </c>
      <c r="C7819" s="4">
        <v>5</v>
      </c>
      <c r="D7819" s="3" t="s">
        <v>10031</v>
      </c>
      <c r="E7819" s="4">
        <v>20</v>
      </c>
      <c r="F7819" s="3" t="s">
        <v>22</v>
      </c>
      <c r="G7819" s="3" t="s">
        <v>11</v>
      </c>
      <c r="H7819" s="5">
        <v>45263</v>
      </c>
    </row>
    <row r="7820" spans="1:8">
      <c r="A7820" s="3" t="s">
        <v>7841</v>
      </c>
      <c r="B7820" s="3" t="s">
        <v>24</v>
      </c>
      <c r="C7820" s="4">
        <v>2</v>
      </c>
      <c r="D7820" s="4">
        <v>4</v>
      </c>
      <c r="E7820" s="4">
        <v>8</v>
      </c>
      <c r="F7820" s="3"/>
      <c r="G7820" s="3"/>
      <c r="H7820" s="5">
        <v>45138</v>
      </c>
    </row>
    <row r="7821" spans="1:8">
      <c r="A7821" s="3" t="s">
        <v>7842</v>
      </c>
      <c r="B7821" s="3" t="s">
        <v>10031</v>
      </c>
      <c r="C7821" s="3"/>
      <c r="D7821" s="4">
        <v>4</v>
      </c>
      <c r="E7821" s="4">
        <v>12</v>
      </c>
      <c r="F7821" s="3" t="s">
        <v>10031</v>
      </c>
      <c r="G7821" s="3" t="s">
        <v>15</v>
      </c>
      <c r="H7821" s="5">
        <v>44929</v>
      </c>
    </row>
    <row r="7822" spans="1:8">
      <c r="A7822" s="3" t="s">
        <v>7843</v>
      </c>
      <c r="B7822" s="3" t="s">
        <v>27</v>
      </c>
      <c r="C7822" s="4">
        <v>3</v>
      </c>
      <c r="D7822" s="4">
        <v>4</v>
      </c>
      <c r="E7822" s="4">
        <v>12</v>
      </c>
      <c r="F7822" s="3"/>
      <c r="G7822" s="3" t="s">
        <v>11</v>
      </c>
      <c r="H7822" s="5">
        <v>45209</v>
      </c>
    </row>
    <row r="7823" spans="1:8">
      <c r="A7823" s="3" t="s">
        <v>7844</v>
      </c>
      <c r="B7823" s="3" t="s">
        <v>17</v>
      </c>
      <c r="C7823" s="4">
        <v>3</v>
      </c>
      <c r="D7823" s="4">
        <v>1</v>
      </c>
      <c r="E7823" s="4">
        <v>3</v>
      </c>
      <c r="F7823" s="3" t="s">
        <v>10</v>
      </c>
      <c r="G7823" s="3" t="s">
        <v>11</v>
      </c>
      <c r="H7823" s="3" t="s">
        <v>10030</v>
      </c>
    </row>
    <row r="7824" spans="1:8">
      <c r="A7824" s="3" t="s">
        <v>7845</v>
      </c>
      <c r="B7824" s="3" t="s">
        <v>35</v>
      </c>
      <c r="C7824" s="4">
        <v>4</v>
      </c>
      <c r="D7824" s="4">
        <v>1.5</v>
      </c>
      <c r="E7824" s="4">
        <v>6</v>
      </c>
      <c r="F7824" s="3" t="s">
        <v>14</v>
      </c>
      <c r="G7824" s="3" t="s">
        <v>11</v>
      </c>
      <c r="H7824" s="5">
        <v>45206</v>
      </c>
    </row>
    <row r="7825" spans="1:8">
      <c r="A7825" s="3" t="s">
        <v>7846</v>
      </c>
      <c r="B7825" s="3" t="s">
        <v>39</v>
      </c>
      <c r="C7825" s="4">
        <v>1</v>
      </c>
      <c r="D7825" s="4">
        <v>3</v>
      </c>
      <c r="E7825" s="4">
        <v>3</v>
      </c>
      <c r="F7825" s="3" t="s">
        <v>10030</v>
      </c>
      <c r="G7825" s="3" t="s">
        <v>15</v>
      </c>
      <c r="H7825" s="5">
        <v>44986</v>
      </c>
    </row>
    <row r="7826" spans="1:8">
      <c r="A7826" s="3" t="s">
        <v>7847</v>
      </c>
      <c r="B7826" s="3" t="s">
        <v>9</v>
      </c>
      <c r="C7826" s="4">
        <v>1</v>
      </c>
      <c r="D7826" s="4">
        <v>2</v>
      </c>
      <c r="E7826" s="4">
        <v>2</v>
      </c>
      <c r="F7826" s="3" t="s">
        <v>10</v>
      </c>
      <c r="G7826" s="3"/>
      <c r="H7826" s="5">
        <v>44932</v>
      </c>
    </row>
    <row r="7827" spans="1:8">
      <c r="A7827" s="3" t="s">
        <v>7848</v>
      </c>
      <c r="B7827" s="3" t="s">
        <v>9</v>
      </c>
      <c r="C7827" s="4">
        <v>1</v>
      </c>
      <c r="D7827" s="4">
        <v>2</v>
      </c>
      <c r="E7827" s="4">
        <v>2</v>
      </c>
      <c r="F7827" s="3" t="s">
        <v>22</v>
      </c>
      <c r="G7827" s="3" t="s">
        <v>11</v>
      </c>
      <c r="H7827" s="5">
        <v>44994</v>
      </c>
    </row>
    <row r="7828" spans="1:8">
      <c r="A7828" s="3" t="s">
        <v>7849</v>
      </c>
      <c r="B7828" s="3" t="s">
        <v>24</v>
      </c>
      <c r="C7828" s="4">
        <v>4</v>
      </c>
      <c r="D7828" s="4">
        <v>4</v>
      </c>
      <c r="E7828" s="4">
        <v>16</v>
      </c>
      <c r="F7828" s="3"/>
      <c r="G7828" s="3" t="s">
        <v>11</v>
      </c>
      <c r="H7828" s="5">
        <v>45049</v>
      </c>
    </row>
    <row r="7829" spans="1:8">
      <c r="A7829" s="3" t="s">
        <v>7850</v>
      </c>
      <c r="B7829" s="3" t="s">
        <v>27</v>
      </c>
      <c r="C7829" s="4">
        <v>3</v>
      </c>
      <c r="D7829" s="4">
        <v>4</v>
      </c>
      <c r="E7829" s="4">
        <v>12</v>
      </c>
      <c r="F7829" s="3"/>
      <c r="G7829" s="3" t="s">
        <v>15</v>
      </c>
      <c r="H7829" s="5">
        <v>45206</v>
      </c>
    </row>
    <row r="7830" spans="1:8">
      <c r="A7830" s="3" t="s">
        <v>7851</v>
      </c>
      <c r="B7830" s="3" t="s">
        <v>24</v>
      </c>
      <c r="C7830" s="4">
        <v>4</v>
      </c>
      <c r="D7830" s="4">
        <v>4</v>
      </c>
      <c r="E7830" s="4">
        <v>16</v>
      </c>
      <c r="F7830" s="3" t="s">
        <v>14</v>
      </c>
      <c r="G7830" s="3" t="s">
        <v>15</v>
      </c>
      <c r="H7830" s="5">
        <v>45039</v>
      </c>
    </row>
    <row r="7831" spans="1:8">
      <c r="A7831" s="3" t="s">
        <v>7852</v>
      </c>
      <c r="B7831" s="3" t="s">
        <v>13</v>
      </c>
      <c r="C7831" s="4">
        <v>4</v>
      </c>
      <c r="D7831" s="4">
        <v>3</v>
      </c>
      <c r="E7831" s="4">
        <v>12</v>
      </c>
      <c r="F7831" s="3" t="s">
        <v>10</v>
      </c>
      <c r="G7831" s="3"/>
      <c r="H7831" s="5">
        <v>44936</v>
      </c>
    </row>
    <row r="7832" spans="1:8">
      <c r="A7832" s="3" t="s">
        <v>7853</v>
      </c>
      <c r="B7832" s="3" t="s">
        <v>13</v>
      </c>
      <c r="C7832" s="4">
        <v>2</v>
      </c>
      <c r="D7832" s="4">
        <v>3</v>
      </c>
      <c r="E7832" s="4">
        <v>6</v>
      </c>
      <c r="F7832" s="3"/>
      <c r="G7832" s="3"/>
      <c r="H7832" s="5">
        <v>44970</v>
      </c>
    </row>
    <row r="7833" spans="1:8">
      <c r="A7833" s="3" t="s">
        <v>7854</v>
      </c>
      <c r="B7833" s="3" t="s">
        <v>39</v>
      </c>
      <c r="C7833" s="4">
        <v>2</v>
      </c>
      <c r="D7833" s="4">
        <v>3</v>
      </c>
      <c r="E7833" s="4">
        <v>6</v>
      </c>
      <c r="F7833" s="3" t="s">
        <v>14</v>
      </c>
      <c r="G7833" s="3" t="s">
        <v>15</v>
      </c>
      <c r="H7833" s="5">
        <v>45180</v>
      </c>
    </row>
    <row r="7834" spans="1:8">
      <c r="A7834" s="3" t="s">
        <v>7855</v>
      </c>
      <c r="B7834" s="3" t="s">
        <v>13</v>
      </c>
      <c r="C7834" s="4">
        <v>4</v>
      </c>
      <c r="D7834" s="4">
        <v>3</v>
      </c>
      <c r="E7834" s="4">
        <v>12</v>
      </c>
      <c r="F7834" s="3" t="s">
        <v>14</v>
      </c>
      <c r="G7834" s="3"/>
      <c r="H7834" s="5">
        <v>45286</v>
      </c>
    </row>
    <row r="7835" spans="1:8">
      <c r="A7835" s="3" t="s">
        <v>7856</v>
      </c>
      <c r="B7835" s="3" t="s">
        <v>39</v>
      </c>
      <c r="C7835" s="4">
        <v>3</v>
      </c>
      <c r="D7835" s="4">
        <v>3</v>
      </c>
      <c r="E7835" s="4">
        <v>9</v>
      </c>
      <c r="F7835" s="3"/>
      <c r="G7835" s="3"/>
      <c r="H7835" s="5">
        <v>45184</v>
      </c>
    </row>
    <row r="7836" spans="1:8">
      <c r="A7836" s="3" t="s">
        <v>7857</v>
      </c>
      <c r="B7836" s="3" t="s">
        <v>17</v>
      </c>
      <c r="C7836" s="4">
        <v>4</v>
      </c>
      <c r="D7836" s="4">
        <v>1</v>
      </c>
      <c r="E7836" s="4">
        <v>4</v>
      </c>
      <c r="F7836" s="3" t="s">
        <v>14</v>
      </c>
      <c r="G7836" s="3" t="s">
        <v>11</v>
      </c>
      <c r="H7836" s="5">
        <v>45159</v>
      </c>
    </row>
    <row r="7837" spans="1:8">
      <c r="A7837" s="3" t="s">
        <v>7858</v>
      </c>
      <c r="B7837" s="3" t="s">
        <v>39</v>
      </c>
      <c r="C7837" s="4">
        <v>4</v>
      </c>
      <c r="D7837" s="4">
        <v>3</v>
      </c>
      <c r="E7837" s="4">
        <v>12</v>
      </c>
      <c r="F7837" s="3" t="s">
        <v>14</v>
      </c>
      <c r="G7837" s="3"/>
      <c r="H7837" s="5">
        <v>45105</v>
      </c>
    </row>
    <row r="7838" spans="1:8">
      <c r="A7838" s="3" t="s">
        <v>7859</v>
      </c>
      <c r="B7838" s="3" t="s">
        <v>24</v>
      </c>
      <c r="C7838" s="4">
        <v>4</v>
      </c>
      <c r="D7838" s="4">
        <v>4</v>
      </c>
      <c r="E7838" s="4">
        <v>16</v>
      </c>
      <c r="F7838" s="3" t="s">
        <v>22</v>
      </c>
      <c r="G7838" s="3"/>
      <c r="H7838" s="5">
        <v>44998</v>
      </c>
    </row>
    <row r="7839" spans="1:8">
      <c r="A7839" s="3" t="s">
        <v>7860</v>
      </c>
      <c r="B7839" s="3" t="s">
        <v>35</v>
      </c>
      <c r="C7839" s="4">
        <v>2</v>
      </c>
      <c r="D7839" s="3"/>
      <c r="E7839" s="4">
        <v>3</v>
      </c>
      <c r="F7839" s="3" t="s">
        <v>10030</v>
      </c>
      <c r="G7839" s="3" t="s">
        <v>11</v>
      </c>
      <c r="H7839" s="5">
        <v>45222</v>
      </c>
    </row>
    <row r="7840" spans="1:8">
      <c r="A7840" s="3" t="s">
        <v>7861</v>
      </c>
      <c r="B7840" s="3" t="s">
        <v>27</v>
      </c>
      <c r="C7840" s="4">
        <v>5</v>
      </c>
      <c r="D7840" s="4">
        <v>4</v>
      </c>
      <c r="E7840" s="4">
        <v>20</v>
      </c>
      <c r="F7840" s="3"/>
      <c r="G7840" s="3" t="s">
        <v>11</v>
      </c>
      <c r="H7840" s="5">
        <v>44991</v>
      </c>
    </row>
    <row r="7841" spans="1:8">
      <c r="A7841" s="3" t="s">
        <v>7862</v>
      </c>
      <c r="B7841" s="3" t="s">
        <v>27</v>
      </c>
      <c r="C7841" s="4">
        <v>3</v>
      </c>
      <c r="D7841" s="4">
        <v>4</v>
      </c>
      <c r="E7841" s="4">
        <v>12</v>
      </c>
      <c r="F7841" s="3" t="s">
        <v>22</v>
      </c>
      <c r="G7841" s="3" t="s">
        <v>15</v>
      </c>
      <c r="H7841" s="5">
        <v>45227</v>
      </c>
    </row>
    <row r="7842" spans="1:8">
      <c r="A7842" s="3" t="s">
        <v>7863</v>
      </c>
      <c r="B7842" s="3" t="s">
        <v>35</v>
      </c>
      <c r="C7842" s="4">
        <v>3</v>
      </c>
      <c r="D7842" s="4">
        <v>1.5</v>
      </c>
      <c r="E7842" s="4">
        <v>4.5</v>
      </c>
      <c r="F7842" s="3" t="s">
        <v>10</v>
      </c>
      <c r="G7842" s="3"/>
      <c r="H7842" s="5">
        <v>45205</v>
      </c>
    </row>
    <row r="7843" spans="1:8">
      <c r="A7843" s="3" t="s">
        <v>7864</v>
      </c>
      <c r="B7843" s="3" t="s">
        <v>19</v>
      </c>
      <c r="C7843" s="4">
        <v>2</v>
      </c>
      <c r="D7843" s="4">
        <v>5</v>
      </c>
      <c r="E7843" s="4">
        <v>10</v>
      </c>
      <c r="F7843" s="3" t="s">
        <v>14</v>
      </c>
      <c r="G7843" s="3" t="s">
        <v>11</v>
      </c>
      <c r="H7843" s="5">
        <v>44928</v>
      </c>
    </row>
    <row r="7844" spans="1:8">
      <c r="A7844" s="3" t="s">
        <v>7865</v>
      </c>
      <c r="B7844" s="3" t="s">
        <v>13</v>
      </c>
      <c r="C7844" s="4">
        <v>2</v>
      </c>
      <c r="D7844" s="4">
        <v>3</v>
      </c>
      <c r="E7844" s="4">
        <v>6</v>
      </c>
      <c r="F7844" s="3" t="s">
        <v>10</v>
      </c>
      <c r="G7844" s="3" t="s">
        <v>11</v>
      </c>
      <c r="H7844" s="5">
        <v>45154</v>
      </c>
    </row>
    <row r="7845" spans="1:8">
      <c r="A7845" s="3" t="s">
        <v>7866</v>
      </c>
      <c r="B7845" s="3" t="s">
        <v>10030</v>
      </c>
      <c r="C7845" s="4">
        <v>3</v>
      </c>
      <c r="D7845" s="4">
        <v>1.5</v>
      </c>
      <c r="E7845" s="4">
        <v>4.5</v>
      </c>
      <c r="F7845" s="3" t="s">
        <v>14</v>
      </c>
      <c r="G7845" s="3" t="s">
        <v>15</v>
      </c>
      <c r="H7845" s="5">
        <v>45068</v>
      </c>
    </row>
    <row r="7846" spans="1:8">
      <c r="A7846" s="3" t="s">
        <v>7867</v>
      </c>
      <c r="B7846" s="3" t="s">
        <v>19</v>
      </c>
      <c r="C7846" s="4">
        <v>1</v>
      </c>
      <c r="D7846" s="4">
        <v>5</v>
      </c>
      <c r="E7846" s="4">
        <v>5</v>
      </c>
      <c r="F7846" s="3" t="s">
        <v>10</v>
      </c>
      <c r="G7846" s="3" t="s">
        <v>10030</v>
      </c>
      <c r="H7846" s="5">
        <v>45241</v>
      </c>
    </row>
    <row r="7847" spans="1:8">
      <c r="A7847" s="3" t="s">
        <v>7868</v>
      </c>
      <c r="B7847" s="3" t="s">
        <v>27</v>
      </c>
      <c r="C7847" s="4">
        <v>2</v>
      </c>
      <c r="D7847" s="4">
        <v>4</v>
      </c>
      <c r="E7847" s="4">
        <v>8</v>
      </c>
      <c r="F7847" s="3" t="s">
        <v>22</v>
      </c>
      <c r="G7847" s="3" t="s">
        <v>10030</v>
      </c>
      <c r="H7847" s="5">
        <v>44992</v>
      </c>
    </row>
    <row r="7848" spans="1:8">
      <c r="A7848" s="3" t="s">
        <v>7869</v>
      </c>
      <c r="B7848" s="3" t="s">
        <v>35</v>
      </c>
      <c r="C7848" s="4">
        <v>5</v>
      </c>
      <c r="D7848" s="4">
        <v>1.5</v>
      </c>
      <c r="E7848" s="4">
        <v>7.5</v>
      </c>
      <c r="F7848" s="3"/>
      <c r="G7848" s="3" t="s">
        <v>15</v>
      </c>
      <c r="H7848" s="5">
        <v>45069</v>
      </c>
    </row>
    <row r="7849" spans="1:8">
      <c r="A7849" s="3" t="s">
        <v>7870</v>
      </c>
      <c r="B7849" s="3" t="s">
        <v>24</v>
      </c>
      <c r="C7849" s="4">
        <v>4</v>
      </c>
      <c r="D7849" s="4">
        <v>4</v>
      </c>
      <c r="E7849" s="4">
        <v>16</v>
      </c>
      <c r="F7849" s="3"/>
      <c r="G7849" s="3" t="s">
        <v>15</v>
      </c>
      <c r="H7849" s="5">
        <v>45211</v>
      </c>
    </row>
    <row r="7850" spans="1:8">
      <c r="A7850" s="3" t="s">
        <v>7871</v>
      </c>
      <c r="B7850" s="3" t="s">
        <v>39</v>
      </c>
      <c r="C7850" s="4">
        <v>3</v>
      </c>
      <c r="D7850" s="4">
        <v>3</v>
      </c>
      <c r="E7850" s="4">
        <v>9</v>
      </c>
      <c r="F7850" s="3" t="s">
        <v>22</v>
      </c>
      <c r="G7850" s="3" t="s">
        <v>11</v>
      </c>
      <c r="H7850" s="5">
        <v>45263</v>
      </c>
    </row>
    <row r="7851" spans="1:8">
      <c r="A7851" s="3" t="s">
        <v>7872</v>
      </c>
      <c r="B7851" s="3" t="s">
        <v>35</v>
      </c>
      <c r="C7851" s="4">
        <v>2</v>
      </c>
      <c r="D7851" s="3" t="s">
        <v>10030</v>
      </c>
      <c r="E7851" s="4">
        <v>3</v>
      </c>
      <c r="F7851" s="3" t="s">
        <v>14</v>
      </c>
      <c r="G7851" s="3"/>
      <c r="H7851" s="5">
        <v>45161</v>
      </c>
    </row>
    <row r="7852" spans="1:8">
      <c r="A7852" s="3" t="s">
        <v>7873</v>
      </c>
      <c r="B7852" s="3" t="s">
        <v>24</v>
      </c>
      <c r="C7852" s="4">
        <v>4</v>
      </c>
      <c r="D7852" s="4">
        <v>4</v>
      </c>
      <c r="E7852" s="4">
        <v>16</v>
      </c>
      <c r="F7852" s="3" t="s">
        <v>10</v>
      </c>
      <c r="G7852" s="3" t="s">
        <v>10031</v>
      </c>
      <c r="H7852" s="5">
        <v>45198</v>
      </c>
    </row>
    <row r="7853" spans="1:8">
      <c r="A7853" s="3" t="s">
        <v>7874</v>
      </c>
      <c r="B7853" s="3" t="s">
        <v>13</v>
      </c>
      <c r="C7853" s="4">
        <v>5</v>
      </c>
      <c r="D7853" s="4">
        <v>3</v>
      </c>
      <c r="E7853" s="4">
        <v>15</v>
      </c>
      <c r="F7853" s="3" t="s">
        <v>10</v>
      </c>
      <c r="G7853" s="3" t="s">
        <v>11</v>
      </c>
      <c r="H7853" s="5">
        <v>45125</v>
      </c>
    </row>
    <row r="7854" spans="1:8">
      <c r="A7854" s="3" t="s">
        <v>7875</v>
      </c>
      <c r="B7854" s="3" t="s">
        <v>19</v>
      </c>
      <c r="C7854" s="4">
        <v>1</v>
      </c>
      <c r="D7854" s="4">
        <v>5</v>
      </c>
      <c r="E7854" s="4">
        <v>5</v>
      </c>
      <c r="F7854" s="3" t="s">
        <v>22</v>
      </c>
      <c r="G7854" s="3" t="s">
        <v>15</v>
      </c>
      <c r="H7854" s="5">
        <v>45128</v>
      </c>
    </row>
    <row r="7855" spans="1:8">
      <c r="A7855" s="3" t="s">
        <v>7876</v>
      </c>
      <c r="B7855" s="3"/>
      <c r="C7855" s="4">
        <v>3</v>
      </c>
      <c r="D7855" s="4">
        <v>3</v>
      </c>
      <c r="E7855" s="4">
        <v>9</v>
      </c>
      <c r="F7855" s="3" t="s">
        <v>14</v>
      </c>
      <c r="G7855" s="3" t="s">
        <v>11</v>
      </c>
      <c r="H7855" s="3" t="s">
        <v>10030</v>
      </c>
    </row>
    <row r="7856" spans="1:8">
      <c r="A7856" s="3" t="s">
        <v>7877</v>
      </c>
      <c r="B7856" s="3" t="s">
        <v>39</v>
      </c>
      <c r="C7856" s="4">
        <v>2</v>
      </c>
      <c r="D7856" s="4">
        <v>3</v>
      </c>
      <c r="E7856" s="4">
        <v>6</v>
      </c>
      <c r="F7856" s="3" t="s">
        <v>14</v>
      </c>
      <c r="G7856" s="3" t="s">
        <v>15</v>
      </c>
      <c r="H7856" s="5">
        <v>45112</v>
      </c>
    </row>
    <row r="7857" spans="1:8">
      <c r="A7857" s="3" t="s">
        <v>7878</v>
      </c>
      <c r="B7857" s="3" t="s">
        <v>10030</v>
      </c>
      <c r="C7857" s="4">
        <v>4</v>
      </c>
      <c r="D7857" s="4">
        <v>2</v>
      </c>
      <c r="E7857" s="4">
        <v>8</v>
      </c>
      <c r="F7857" s="3" t="s">
        <v>22</v>
      </c>
      <c r="G7857" s="3" t="s">
        <v>15</v>
      </c>
      <c r="H7857" s="5">
        <v>45029</v>
      </c>
    </row>
    <row r="7858" spans="1:8">
      <c r="A7858" s="3" t="s">
        <v>7879</v>
      </c>
      <c r="B7858" s="3" t="s">
        <v>39</v>
      </c>
      <c r="C7858" s="4">
        <v>2</v>
      </c>
      <c r="D7858" s="4">
        <v>3</v>
      </c>
      <c r="E7858" s="4">
        <v>6</v>
      </c>
      <c r="F7858" s="3" t="s">
        <v>14</v>
      </c>
      <c r="G7858" s="3" t="s">
        <v>11</v>
      </c>
      <c r="H7858" s="5">
        <v>44951</v>
      </c>
    </row>
    <row r="7859" spans="1:8">
      <c r="A7859" s="3" t="s">
        <v>7880</v>
      </c>
      <c r="B7859" s="3" t="s">
        <v>35</v>
      </c>
      <c r="C7859" s="4">
        <v>4</v>
      </c>
      <c r="D7859" s="3"/>
      <c r="E7859" s="4">
        <v>6</v>
      </c>
      <c r="F7859" s="3" t="s">
        <v>22</v>
      </c>
      <c r="G7859" s="3" t="s">
        <v>11</v>
      </c>
      <c r="H7859" s="5">
        <v>45286</v>
      </c>
    </row>
    <row r="7860" spans="1:8">
      <c r="A7860" s="3" t="s">
        <v>7881</v>
      </c>
      <c r="B7860" s="3" t="s">
        <v>17</v>
      </c>
      <c r="C7860" s="4">
        <v>1</v>
      </c>
      <c r="D7860" s="4">
        <v>1</v>
      </c>
      <c r="E7860" s="4">
        <v>1</v>
      </c>
      <c r="F7860" s="3"/>
      <c r="G7860" s="3"/>
      <c r="H7860" s="3" t="s">
        <v>10030</v>
      </c>
    </row>
    <row r="7861" spans="1:8">
      <c r="A7861" s="3" t="s">
        <v>7882</v>
      </c>
      <c r="B7861" s="3" t="s">
        <v>24</v>
      </c>
      <c r="C7861" s="4">
        <v>2</v>
      </c>
      <c r="D7861" s="4">
        <v>4</v>
      </c>
      <c r="E7861" s="4">
        <v>8</v>
      </c>
      <c r="F7861" s="3" t="s">
        <v>14</v>
      </c>
      <c r="G7861" s="3"/>
      <c r="H7861" s="5">
        <v>45053</v>
      </c>
    </row>
    <row r="7862" spans="1:8">
      <c r="A7862" s="3" t="s">
        <v>7883</v>
      </c>
      <c r="B7862" s="3" t="s">
        <v>27</v>
      </c>
      <c r="C7862" s="4">
        <v>2</v>
      </c>
      <c r="D7862" s="4">
        <v>4</v>
      </c>
      <c r="E7862" s="4">
        <v>8</v>
      </c>
      <c r="F7862" s="3" t="s">
        <v>14</v>
      </c>
      <c r="G7862" s="3"/>
      <c r="H7862" s="5">
        <v>45243</v>
      </c>
    </row>
    <row r="7863" spans="1:8">
      <c r="A7863" s="3" t="s">
        <v>7884</v>
      </c>
      <c r="B7863" s="3" t="s">
        <v>24</v>
      </c>
      <c r="C7863" s="4">
        <v>1</v>
      </c>
      <c r="D7863" s="4">
        <v>4</v>
      </c>
      <c r="E7863" s="4">
        <v>4</v>
      </c>
      <c r="F7863" s="3" t="s">
        <v>10031</v>
      </c>
      <c r="G7863" s="3"/>
      <c r="H7863" s="5">
        <v>45135</v>
      </c>
    </row>
    <row r="7864" spans="1:8">
      <c r="A7864" s="3" t="s">
        <v>7885</v>
      </c>
      <c r="B7864" s="3" t="s">
        <v>9</v>
      </c>
      <c r="C7864" s="4">
        <v>5</v>
      </c>
      <c r="D7864" s="4">
        <v>2</v>
      </c>
      <c r="E7864" s="4">
        <v>10</v>
      </c>
      <c r="F7864" s="3" t="s">
        <v>10</v>
      </c>
      <c r="G7864" s="3"/>
      <c r="H7864" s="5">
        <v>44937</v>
      </c>
    </row>
    <row r="7865" spans="1:8">
      <c r="A7865" s="3" t="s">
        <v>7886</v>
      </c>
      <c r="B7865" s="3" t="s">
        <v>10030</v>
      </c>
      <c r="C7865" s="3" t="s">
        <v>10031</v>
      </c>
      <c r="D7865" s="4">
        <v>3</v>
      </c>
      <c r="E7865" s="4">
        <v>9</v>
      </c>
      <c r="F7865" s="3" t="s">
        <v>10</v>
      </c>
      <c r="G7865" s="3" t="s">
        <v>15</v>
      </c>
      <c r="H7865" s="5">
        <v>45203</v>
      </c>
    </row>
    <row r="7866" spans="1:8">
      <c r="A7866" s="3" t="s">
        <v>7887</v>
      </c>
      <c r="B7866" s="3" t="s">
        <v>35</v>
      </c>
      <c r="C7866" s="4">
        <v>4</v>
      </c>
      <c r="D7866" s="4">
        <v>1.5</v>
      </c>
      <c r="E7866" s="4">
        <v>6</v>
      </c>
      <c r="F7866" s="3"/>
      <c r="G7866" s="3"/>
      <c r="H7866" s="5">
        <v>45284</v>
      </c>
    </row>
    <row r="7867" spans="1:8">
      <c r="A7867" s="3" t="s">
        <v>7888</v>
      </c>
      <c r="B7867" s="3" t="s">
        <v>39</v>
      </c>
      <c r="C7867" s="4">
        <v>2</v>
      </c>
      <c r="D7867" s="4">
        <v>3</v>
      </c>
      <c r="E7867" s="4">
        <v>6</v>
      </c>
      <c r="F7867" s="3" t="s">
        <v>14</v>
      </c>
      <c r="G7867" s="3" t="s">
        <v>11</v>
      </c>
      <c r="H7867" s="5">
        <v>45233</v>
      </c>
    </row>
    <row r="7868" spans="1:8">
      <c r="A7868" s="3" t="s">
        <v>7889</v>
      </c>
      <c r="B7868" s="3" t="s">
        <v>39</v>
      </c>
      <c r="C7868" s="4">
        <v>1</v>
      </c>
      <c r="D7868" s="4">
        <v>3</v>
      </c>
      <c r="E7868" s="4">
        <v>3</v>
      </c>
      <c r="F7868" s="3" t="s">
        <v>10</v>
      </c>
      <c r="G7868" s="3"/>
      <c r="H7868" s="5">
        <v>45252</v>
      </c>
    </row>
    <row r="7869" spans="1:8">
      <c r="A7869" s="3" t="s">
        <v>7890</v>
      </c>
      <c r="B7869" s="3" t="s">
        <v>27</v>
      </c>
      <c r="C7869" s="4">
        <v>3</v>
      </c>
      <c r="D7869" s="4">
        <v>4</v>
      </c>
      <c r="E7869" s="4">
        <v>12</v>
      </c>
      <c r="F7869" s="3" t="s">
        <v>10030</v>
      </c>
      <c r="G7869" s="3" t="s">
        <v>15</v>
      </c>
      <c r="H7869" s="5">
        <v>45280</v>
      </c>
    </row>
    <row r="7870" spans="1:8">
      <c r="A7870" s="3" t="s">
        <v>7891</v>
      </c>
      <c r="B7870" s="3" t="s">
        <v>9</v>
      </c>
      <c r="C7870" s="4">
        <v>5</v>
      </c>
      <c r="D7870" s="4">
        <v>2</v>
      </c>
      <c r="E7870" s="4">
        <v>10</v>
      </c>
      <c r="F7870" s="3" t="s">
        <v>10</v>
      </c>
      <c r="G7870" s="3" t="s">
        <v>11</v>
      </c>
      <c r="H7870" s="5">
        <v>45191</v>
      </c>
    </row>
    <row r="7871" spans="1:8">
      <c r="A7871" s="3" t="s">
        <v>7892</v>
      </c>
      <c r="B7871" s="3" t="s">
        <v>39</v>
      </c>
      <c r="C7871" s="4">
        <v>4</v>
      </c>
      <c r="D7871" s="4">
        <v>3</v>
      </c>
      <c r="E7871" s="4">
        <v>12</v>
      </c>
      <c r="F7871" s="3"/>
      <c r="G7871" s="3" t="s">
        <v>15</v>
      </c>
      <c r="H7871" s="5">
        <v>45107</v>
      </c>
    </row>
    <row r="7872" spans="1:8">
      <c r="A7872" s="3" t="s">
        <v>7893</v>
      </c>
      <c r="B7872" s="3" t="s">
        <v>19</v>
      </c>
      <c r="C7872" s="4">
        <v>5</v>
      </c>
      <c r="D7872" s="4">
        <v>5</v>
      </c>
      <c r="E7872" s="4">
        <v>25</v>
      </c>
      <c r="F7872" s="3" t="s">
        <v>10</v>
      </c>
      <c r="G7872" s="3"/>
      <c r="H7872" s="5">
        <v>45135</v>
      </c>
    </row>
    <row r="7873" spans="1:8">
      <c r="A7873" s="3" t="s">
        <v>7894</v>
      </c>
      <c r="B7873" s="3" t="s">
        <v>17</v>
      </c>
      <c r="C7873" s="4">
        <v>4</v>
      </c>
      <c r="D7873" s="4">
        <v>1</v>
      </c>
      <c r="E7873" s="4">
        <v>4</v>
      </c>
      <c r="F7873" s="3" t="s">
        <v>10</v>
      </c>
      <c r="G7873" s="3" t="s">
        <v>11</v>
      </c>
      <c r="H7873" s="5">
        <v>45037</v>
      </c>
    </row>
    <row r="7874" spans="1:8">
      <c r="A7874" s="3" t="s">
        <v>7895</v>
      </c>
      <c r="B7874" s="3" t="s">
        <v>19</v>
      </c>
      <c r="C7874" s="4">
        <v>3</v>
      </c>
      <c r="D7874" s="4">
        <v>5</v>
      </c>
      <c r="E7874" s="4">
        <v>15</v>
      </c>
      <c r="F7874" s="3" t="s">
        <v>10</v>
      </c>
      <c r="G7874" s="3" t="s">
        <v>15</v>
      </c>
      <c r="H7874" s="5">
        <v>44938</v>
      </c>
    </row>
    <row r="7875" spans="1:8">
      <c r="A7875" s="3" t="s">
        <v>7896</v>
      </c>
      <c r="B7875" s="3" t="s">
        <v>39</v>
      </c>
      <c r="C7875" s="4">
        <v>1</v>
      </c>
      <c r="D7875" s="4">
        <v>3</v>
      </c>
      <c r="E7875" s="4">
        <v>3</v>
      </c>
      <c r="F7875" s="3" t="s">
        <v>10</v>
      </c>
      <c r="G7875" s="3" t="s">
        <v>11</v>
      </c>
      <c r="H7875" s="5">
        <v>45142</v>
      </c>
    </row>
    <row r="7876" spans="1:8">
      <c r="A7876" s="3" t="s">
        <v>7897</v>
      </c>
      <c r="B7876" s="3" t="s">
        <v>9</v>
      </c>
      <c r="C7876" s="4">
        <v>2</v>
      </c>
      <c r="D7876" s="4">
        <v>2</v>
      </c>
      <c r="E7876" s="4">
        <v>4</v>
      </c>
      <c r="F7876" s="3"/>
      <c r="G7876" s="3"/>
      <c r="H7876" s="5">
        <v>44985</v>
      </c>
    </row>
    <row r="7877" spans="1:8">
      <c r="A7877" s="3" t="s">
        <v>7898</v>
      </c>
      <c r="B7877" s="3" t="s">
        <v>27</v>
      </c>
      <c r="C7877" s="4">
        <v>5</v>
      </c>
      <c r="D7877" s="4">
        <v>4</v>
      </c>
      <c r="E7877" s="4">
        <v>20</v>
      </c>
      <c r="F7877" s="3" t="s">
        <v>10</v>
      </c>
      <c r="G7877" s="3" t="s">
        <v>15</v>
      </c>
      <c r="H7877" s="5">
        <v>45124</v>
      </c>
    </row>
    <row r="7878" spans="1:8">
      <c r="A7878" s="3" t="s">
        <v>7899</v>
      </c>
      <c r="B7878" s="3" t="s">
        <v>10030</v>
      </c>
      <c r="C7878" s="4">
        <v>4</v>
      </c>
      <c r="D7878" s="4">
        <v>3</v>
      </c>
      <c r="E7878" s="4">
        <v>12</v>
      </c>
      <c r="F7878" s="3" t="s">
        <v>22</v>
      </c>
      <c r="G7878" s="3" t="s">
        <v>11</v>
      </c>
      <c r="H7878" s="5">
        <v>45283</v>
      </c>
    </row>
    <row r="7879" spans="1:8">
      <c r="A7879" s="3" t="s">
        <v>7900</v>
      </c>
      <c r="B7879" s="3" t="s">
        <v>10030</v>
      </c>
      <c r="C7879" s="4">
        <v>3</v>
      </c>
      <c r="D7879" s="4">
        <v>3</v>
      </c>
      <c r="E7879" s="4">
        <v>9</v>
      </c>
      <c r="F7879" s="3" t="s">
        <v>22</v>
      </c>
      <c r="G7879" s="3" t="s">
        <v>11</v>
      </c>
      <c r="H7879" s="5">
        <v>45038</v>
      </c>
    </row>
    <row r="7880" spans="1:8">
      <c r="A7880" s="3" t="s">
        <v>7901</v>
      </c>
      <c r="B7880" s="3" t="s">
        <v>27</v>
      </c>
      <c r="C7880" s="4">
        <v>1</v>
      </c>
      <c r="D7880" s="4">
        <v>4</v>
      </c>
      <c r="E7880" s="4">
        <v>4</v>
      </c>
      <c r="F7880" s="3" t="s">
        <v>10</v>
      </c>
      <c r="G7880" s="3" t="s">
        <v>15</v>
      </c>
      <c r="H7880" s="3" t="s">
        <v>10031</v>
      </c>
    </row>
    <row r="7881" spans="1:8">
      <c r="A7881" s="3" t="s">
        <v>7902</v>
      </c>
      <c r="B7881" s="3" t="s">
        <v>35</v>
      </c>
      <c r="C7881" s="4">
        <v>4</v>
      </c>
      <c r="D7881" s="4">
        <v>1.5</v>
      </c>
      <c r="E7881" s="4">
        <v>6</v>
      </c>
      <c r="F7881" s="3" t="s">
        <v>10</v>
      </c>
      <c r="G7881" s="3" t="s">
        <v>11</v>
      </c>
      <c r="H7881" s="5">
        <v>44958</v>
      </c>
    </row>
    <row r="7882" spans="1:8">
      <c r="A7882" s="3" t="s">
        <v>7903</v>
      </c>
      <c r="B7882" s="3" t="s">
        <v>13</v>
      </c>
      <c r="C7882" s="4">
        <v>2</v>
      </c>
      <c r="D7882" s="4">
        <v>3</v>
      </c>
      <c r="E7882" s="4">
        <v>6</v>
      </c>
      <c r="F7882" s="3" t="s">
        <v>14</v>
      </c>
      <c r="G7882" s="3"/>
      <c r="H7882" s="5">
        <v>44969</v>
      </c>
    </row>
    <row r="7883" spans="1:8">
      <c r="A7883" s="3" t="s">
        <v>7904</v>
      </c>
      <c r="B7883" s="3" t="s">
        <v>13</v>
      </c>
      <c r="C7883" s="4">
        <v>1</v>
      </c>
      <c r="D7883" s="4">
        <v>3</v>
      </c>
      <c r="E7883" s="4">
        <v>3</v>
      </c>
      <c r="F7883" s="3"/>
      <c r="G7883" s="3"/>
      <c r="H7883" s="5">
        <v>44944</v>
      </c>
    </row>
    <row r="7884" spans="1:8">
      <c r="A7884" s="3" t="s">
        <v>7905</v>
      </c>
      <c r="B7884" s="3" t="s">
        <v>24</v>
      </c>
      <c r="C7884" s="4">
        <v>5</v>
      </c>
      <c r="D7884" s="4">
        <v>4</v>
      </c>
      <c r="E7884" s="4">
        <v>20</v>
      </c>
      <c r="F7884" s="3" t="s">
        <v>10</v>
      </c>
      <c r="G7884" s="3" t="s">
        <v>15</v>
      </c>
      <c r="H7884" s="5">
        <v>45089</v>
      </c>
    </row>
    <row r="7885" spans="1:8">
      <c r="A7885" s="3" t="s">
        <v>7906</v>
      </c>
      <c r="B7885" s="3" t="s">
        <v>39</v>
      </c>
      <c r="C7885" s="4">
        <v>5</v>
      </c>
      <c r="D7885" s="4">
        <v>3</v>
      </c>
      <c r="E7885" s="4">
        <v>15</v>
      </c>
      <c r="F7885" s="3" t="s">
        <v>14</v>
      </c>
      <c r="G7885" s="3" t="s">
        <v>15</v>
      </c>
      <c r="H7885" s="5">
        <v>45004</v>
      </c>
    </row>
    <row r="7886" spans="1:8">
      <c r="A7886" s="3" t="s">
        <v>7907</v>
      </c>
      <c r="B7886" s="3" t="s">
        <v>17</v>
      </c>
      <c r="C7886" s="4">
        <v>3</v>
      </c>
      <c r="D7886" s="4">
        <v>1</v>
      </c>
      <c r="E7886" s="4">
        <v>3</v>
      </c>
      <c r="F7886" s="3" t="s">
        <v>10</v>
      </c>
      <c r="G7886" s="3" t="s">
        <v>15</v>
      </c>
      <c r="H7886" s="5">
        <v>44987</v>
      </c>
    </row>
    <row r="7887" spans="1:8">
      <c r="A7887" s="3" t="s">
        <v>7908</v>
      </c>
      <c r="B7887" s="3" t="s">
        <v>10031</v>
      </c>
      <c r="C7887" s="4">
        <v>1</v>
      </c>
      <c r="D7887" s="4">
        <v>1.5</v>
      </c>
      <c r="E7887" s="4">
        <v>1.5</v>
      </c>
      <c r="F7887" s="3"/>
      <c r="G7887" s="3"/>
      <c r="H7887" s="5">
        <v>44973</v>
      </c>
    </row>
    <row r="7888" spans="1:8">
      <c r="A7888" s="3" t="s">
        <v>7909</v>
      </c>
      <c r="B7888" s="3" t="s">
        <v>27</v>
      </c>
      <c r="C7888" s="4">
        <v>4</v>
      </c>
      <c r="D7888" s="4">
        <v>4</v>
      </c>
      <c r="E7888" s="4">
        <v>16</v>
      </c>
      <c r="F7888" s="3" t="s">
        <v>10</v>
      </c>
      <c r="G7888" s="3"/>
      <c r="H7888" s="5">
        <v>45199</v>
      </c>
    </row>
    <row r="7889" spans="1:8">
      <c r="A7889" s="3" t="s">
        <v>7910</v>
      </c>
      <c r="B7889" s="3" t="s">
        <v>10031</v>
      </c>
      <c r="C7889" s="4">
        <v>3</v>
      </c>
      <c r="D7889" s="4">
        <v>2</v>
      </c>
      <c r="E7889" s="4">
        <v>6</v>
      </c>
      <c r="F7889" s="3" t="s">
        <v>14</v>
      </c>
      <c r="G7889" s="3" t="s">
        <v>11</v>
      </c>
      <c r="H7889" s="5">
        <v>45057</v>
      </c>
    </row>
    <row r="7890" spans="1:8">
      <c r="A7890" s="3" t="s">
        <v>7911</v>
      </c>
      <c r="B7890" s="3" t="s">
        <v>24</v>
      </c>
      <c r="C7890" s="4">
        <v>2</v>
      </c>
      <c r="D7890" s="4">
        <v>4</v>
      </c>
      <c r="E7890" s="4">
        <v>8</v>
      </c>
      <c r="F7890" s="3" t="s">
        <v>22</v>
      </c>
      <c r="G7890" s="3" t="s">
        <v>11</v>
      </c>
      <c r="H7890" s="3"/>
    </row>
    <row r="7891" spans="1:8">
      <c r="A7891" s="3" t="s">
        <v>7912</v>
      </c>
      <c r="B7891" s="3" t="s">
        <v>19</v>
      </c>
      <c r="C7891" s="4">
        <v>4</v>
      </c>
      <c r="D7891" s="4">
        <v>5</v>
      </c>
      <c r="E7891" s="4">
        <v>20</v>
      </c>
      <c r="F7891" s="3" t="s">
        <v>22</v>
      </c>
      <c r="G7891" s="3" t="s">
        <v>10031</v>
      </c>
      <c r="H7891" s="5">
        <v>45086</v>
      </c>
    </row>
    <row r="7892" spans="1:8">
      <c r="A7892" s="3" t="s">
        <v>7913</v>
      </c>
      <c r="B7892" s="3" t="s">
        <v>39</v>
      </c>
      <c r="C7892" s="4">
        <v>2</v>
      </c>
      <c r="D7892" s="4">
        <v>3</v>
      </c>
      <c r="E7892" s="4">
        <v>6</v>
      </c>
      <c r="F7892" s="3" t="s">
        <v>22</v>
      </c>
      <c r="G7892" s="3" t="s">
        <v>15</v>
      </c>
      <c r="H7892" s="5">
        <v>45281</v>
      </c>
    </row>
    <row r="7893" spans="1:8">
      <c r="A7893" s="3" t="s">
        <v>7914</v>
      </c>
      <c r="B7893" s="3" t="s">
        <v>10031</v>
      </c>
      <c r="C7893" s="4">
        <v>1</v>
      </c>
      <c r="D7893" s="4">
        <v>1.5</v>
      </c>
      <c r="E7893" s="4">
        <v>1.5</v>
      </c>
      <c r="F7893" s="3"/>
      <c r="G7893" s="3" t="s">
        <v>11</v>
      </c>
      <c r="H7893" s="5">
        <v>45134</v>
      </c>
    </row>
    <row r="7894" spans="1:8">
      <c r="A7894" s="3" t="s">
        <v>7915</v>
      </c>
      <c r="B7894" s="3" t="s">
        <v>17</v>
      </c>
      <c r="C7894" s="4">
        <v>5</v>
      </c>
      <c r="D7894" s="4">
        <v>1</v>
      </c>
      <c r="E7894" s="4">
        <v>5</v>
      </c>
      <c r="F7894" s="3" t="s">
        <v>22</v>
      </c>
      <c r="G7894" s="3" t="s">
        <v>11</v>
      </c>
      <c r="H7894" s="5">
        <v>45022</v>
      </c>
    </row>
    <row r="7895" spans="1:8">
      <c r="A7895" s="3" t="s">
        <v>7916</v>
      </c>
      <c r="B7895" s="3" t="s">
        <v>35</v>
      </c>
      <c r="C7895" s="4">
        <v>3</v>
      </c>
      <c r="D7895" s="4">
        <v>1.5</v>
      </c>
      <c r="E7895" s="4">
        <v>4.5</v>
      </c>
      <c r="F7895" s="3" t="s">
        <v>14</v>
      </c>
      <c r="G7895" s="3" t="s">
        <v>11</v>
      </c>
      <c r="H7895" s="5">
        <v>45002</v>
      </c>
    </row>
    <row r="7896" spans="1:8">
      <c r="A7896" s="3" t="s">
        <v>7917</v>
      </c>
      <c r="B7896" s="3"/>
      <c r="C7896" s="4">
        <v>5</v>
      </c>
      <c r="D7896" s="4">
        <v>3</v>
      </c>
      <c r="E7896" s="4">
        <v>15</v>
      </c>
      <c r="F7896" s="3" t="s">
        <v>14</v>
      </c>
      <c r="G7896" s="3" t="s">
        <v>15</v>
      </c>
      <c r="H7896" s="5">
        <v>45026</v>
      </c>
    </row>
    <row r="7897" spans="1:8">
      <c r="A7897" s="3" t="s">
        <v>7918</v>
      </c>
      <c r="B7897" s="3" t="s">
        <v>17</v>
      </c>
      <c r="C7897" s="4">
        <v>4</v>
      </c>
      <c r="D7897" s="4">
        <v>1</v>
      </c>
      <c r="E7897" s="4">
        <v>4</v>
      </c>
      <c r="F7897" s="3" t="s">
        <v>10</v>
      </c>
      <c r="G7897" s="3" t="s">
        <v>10030</v>
      </c>
      <c r="H7897" s="5">
        <v>45142</v>
      </c>
    </row>
    <row r="7898" spans="1:8">
      <c r="A7898" s="3" t="s">
        <v>7919</v>
      </c>
      <c r="B7898" s="3" t="s">
        <v>35</v>
      </c>
      <c r="C7898" s="4">
        <v>2</v>
      </c>
      <c r="D7898" s="4">
        <v>1.5</v>
      </c>
      <c r="E7898" s="4">
        <v>3</v>
      </c>
      <c r="F7898" s="3" t="s">
        <v>22</v>
      </c>
      <c r="G7898" s="3" t="s">
        <v>15</v>
      </c>
      <c r="H7898" s="5">
        <v>45249</v>
      </c>
    </row>
    <row r="7899" spans="1:8">
      <c r="A7899" s="3" t="s">
        <v>7920</v>
      </c>
      <c r="B7899" s="3" t="s">
        <v>10031</v>
      </c>
      <c r="C7899" s="4">
        <v>1</v>
      </c>
      <c r="D7899" s="4">
        <v>3</v>
      </c>
      <c r="E7899" s="4">
        <v>3</v>
      </c>
      <c r="F7899" s="3" t="s">
        <v>14</v>
      </c>
      <c r="G7899" s="3"/>
      <c r="H7899" s="5">
        <v>45177</v>
      </c>
    </row>
    <row r="7900" spans="1:8">
      <c r="A7900" s="3" t="s">
        <v>7921</v>
      </c>
      <c r="B7900" s="3" t="s">
        <v>13</v>
      </c>
      <c r="C7900" s="4">
        <v>3</v>
      </c>
      <c r="D7900" s="4">
        <v>3</v>
      </c>
      <c r="E7900" s="4">
        <v>9</v>
      </c>
      <c r="F7900" s="3"/>
      <c r="G7900" s="3" t="s">
        <v>11</v>
      </c>
      <c r="H7900" s="5">
        <v>44975</v>
      </c>
    </row>
    <row r="7901" spans="1:8">
      <c r="A7901" s="3" t="s">
        <v>7922</v>
      </c>
      <c r="B7901" s="3" t="s">
        <v>17</v>
      </c>
      <c r="C7901" s="4">
        <v>1</v>
      </c>
      <c r="D7901" s="4">
        <v>1</v>
      </c>
      <c r="E7901" s="4">
        <v>1</v>
      </c>
      <c r="F7901" s="3" t="s">
        <v>22</v>
      </c>
      <c r="G7901" s="3" t="s">
        <v>15</v>
      </c>
      <c r="H7901" s="5">
        <v>45149</v>
      </c>
    </row>
    <row r="7902" spans="1:8">
      <c r="A7902" s="3" t="s">
        <v>7923</v>
      </c>
      <c r="B7902" s="3" t="s">
        <v>17</v>
      </c>
      <c r="C7902" s="4">
        <v>2</v>
      </c>
      <c r="D7902" s="4">
        <v>1</v>
      </c>
      <c r="E7902" s="4">
        <v>2</v>
      </c>
      <c r="F7902" s="3" t="s">
        <v>14</v>
      </c>
      <c r="G7902" s="3" t="s">
        <v>11</v>
      </c>
      <c r="H7902" s="5">
        <v>45197</v>
      </c>
    </row>
    <row r="7903" spans="1:8">
      <c r="A7903" s="3" t="s">
        <v>7924</v>
      </c>
      <c r="B7903" s="3" t="s">
        <v>27</v>
      </c>
      <c r="C7903" s="4">
        <v>3</v>
      </c>
      <c r="D7903" s="4">
        <v>4</v>
      </c>
      <c r="E7903" s="4">
        <v>12</v>
      </c>
      <c r="F7903" s="3" t="s">
        <v>10</v>
      </c>
      <c r="G7903" s="3" t="s">
        <v>11</v>
      </c>
      <c r="H7903" s="5">
        <v>45265</v>
      </c>
    </row>
    <row r="7904" spans="1:8">
      <c r="A7904" s="3" t="s">
        <v>7925</v>
      </c>
      <c r="B7904" s="3" t="s">
        <v>19</v>
      </c>
      <c r="C7904" s="4">
        <v>1</v>
      </c>
      <c r="D7904" s="4">
        <v>5</v>
      </c>
      <c r="E7904" s="4">
        <v>5</v>
      </c>
      <c r="F7904" s="3"/>
      <c r="G7904" s="3"/>
      <c r="H7904" s="5">
        <v>44930</v>
      </c>
    </row>
    <row r="7905" spans="1:8">
      <c r="A7905" s="3" t="s">
        <v>7926</v>
      </c>
      <c r="B7905" s="3" t="s">
        <v>35</v>
      </c>
      <c r="C7905" s="4">
        <v>4</v>
      </c>
      <c r="D7905" s="4">
        <v>1.5</v>
      </c>
      <c r="E7905" s="4">
        <v>6</v>
      </c>
      <c r="F7905" s="3" t="s">
        <v>22</v>
      </c>
      <c r="G7905" s="3" t="s">
        <v>10031</v>
      </c>
      <c r="H7905" s="3" t="s">
        <v>10031</v>
      </c>
    </row>
    <row r="7906" spans="1:8">
      <c r="A7906" s="3" t="s">
        <v>7927</v>
      </c>
      <c r="B7906" s="3" t="s">
        <v>39</v>
      </c>
      <c r="C7906" s="4">
        <v>1</v>
      </c>
      <c r="D7906" s="4">
        <v>3</v>
      </c>
      <c r="E7906" s="3" t="s">
        <v>10031</v>
      </c>
      <c r="F7906" s="3" t="s">
        <v>10</v>
      </c>
      <c r="G7906" s="3"/>
      <c r="H7906" s="5">
        <v>44982</v>
      </c>
    </row>
    <row r="7907" spans="1:8">
      <c r="A7907" s="3" t="s">
        <v>7928</v>
      </c>
      <c r="B7907" s="3" t="s">
        <v>13</v>
      </c>
      <c r="C7907" s="4">
        <v>5</v>
      </c>
      <c r="D7907" s="4">
        <v>3</v>
      </c>
      <c r="E7907" s="4">
        <v>15</v>
      </c>
      <c r="F7907" s="3" t="s">
        <v>22</v>
      </c>
      <c r="G7907" s="3" t="s">
        <v>10030</v>
      </c>
      <c r="H7907" s="5">
        <v>45187</v>
      </c>
    </row>
    <row r="7908" spans="1:8">
      <c r="A7908" s="3" t="s">
        <v>7929</v>
      </c>
      <c r="B7908" s="3" t="s">
        <v>17</v>
      </c>
      <c r="C7908" s="4">
        <v>5</v>
      </c>
      <c r="D7908" s="3"/>
      <c r="E7908" s="4">
        <v>5</v>
      </c>
      <c r="F7908" s="3" t="s">
        <v>10031</v>
      </c>
      <c r="G7908" s="3" t="s">
        <v>11</v>
      </c>
      <c r="H7908" s="5">
        <v>44943</v>
      </c>
    </row>
    <row r="7909" spans="1:8">
      <c r="A7909" s="3" t="s">
        <v>7930</v>
      </c>
      <c r="B7909" s="3" t="s">
        <v>17</v>
      </c>
      <c r="C7909" s="4">
        <v>2</v>
      </c>
      <c r="D7909" s="4">
        <v>1</v>
      </c>
      <c r="E7909" s="4">
        <v>2</v>
      </c>
      <c r="F7909" s="3" t="s">
        <v>14</v>
      </c>
      <c r="G7909" s="3"/>
      <c r="H7909" s="5">
        <v>45015</v>
      </c>
    </row>
    <row r="7910" spans="1:8">
      <c r="A7910" s="3" t="s">
        <v>7931</v>
      </c>
      <c r="B7910" s="3" t="s">
        <v>9</v>
      </c>
      <c r="C7910" s="4">
        <v>3</v>
      </c>
      <c r="D7910" s="4">
        <v>2</v>
      </c>
      <c r="E7910" s="4">
        <v>6</v>
      </c>
      <c r="F7910" s="3"/>
      <c r="G7910" s="3" t="s">
        <v>15</v>
      </c>
      <c r="H7910" s="5">
        <v>45221</v>
      </c>
    </row>
    <row r="7911" spans="1:8">
      <c r="A7911" s="3" t="s">
        <v>7932</v>
      </c>
      <c r="B7911" s="3" t="s">
        <v>24</v>
      </c>
      <c r="C7911" s="4">
        <v>4</v>
      </c>
      <c r="D7911" s="4">
        <v>4</v>
      </c>
      <c r="E7911" s="4">
        <v>16</v>
      </c>
      <c r="F7911" s="3" t="s">
        <v>22</v>
      </c>
      <c r="G7911" s="3"/>
      <c r="H7911" s="5">
        <v>45017</v>
      </c>
    </row>
    <row r="7912" spans="1:8">
      <c r="A7912" s="3" t="s">
        <v>7933</v>
      </c>
      <c r="B7912" s="3" t="s">
        <v>9</v>
      </c>
      <c r="C7912" s="4">
        <v>4</v>
      </c>
      <c r="D7912" s="4">
        <v>2</v>
      </c>
      <c r="E7912" s="4">
        <v>8</v>
      </c>
      <c r="F7912" s="3" t="s">
        <v>14</v>
      </c>
      <c r="G7912" s="3" t="s">
        <v>15</v>
      </c>
      <c r="H7912" s="5">
        <v>45263</v>
      </c>
    </row>
    <row r="7913" spans="1:8">
      <c r="A7913" s="3" t="s">
        <v>7934</v>
      </c>
      <c r="B7913" s="3" t="s">
        <v>35</v>
      </c>
      <c r="C7913" s="4">
        <v>2</v>
      </c>
      <c r="D7913" s="4">
        <v>1.5</v>
      </c>
      <c r="E7913" s="4">
        <v>3</v>
      </c>
      <c r="F7913" s="3"/>
      <c r="G7913" s="3" t="s">
        <v>11</v>
      </c>
      <c r="H7913" s="5">
        <v>44981</v>
      </c>
    </row>
    <row r="7914" spans="1:8">
      <c r="A7914" s="3" t="s">
        <v>7935</v>
      </c>
      <c r="B7914" s="3" t="s">
        <v>35</v>
      </c>
      <c r="C7914" s="4">
        <v>5</v>
      </c>
      <c r="D7914" s="4">
        <v>1.5</v>
      </c>
      <c r="E7914" s="4">
        <v>7.5</v>
      </c>
      <c r="F7914" s="3" t="s">
        <v>14</v>
      </c>
      <c r="G7914" s="3" t="s">
        <v>11</v>
      </c>
      <c r="H7914" s="5">
        <v>45231</v>
      </c>
    </row>
    <row r="7915" spans="1:8">
      <c r="A7915" s="3" t="s">
        <v>7936</v>
      </c>
      <c r="B7915" s="3" t="s">
        <v>9</v>
      </c>
      <c r="C7915" s="4">
        <v>4</v>
      </c>
      <c r="D7915" s="4">
        <v>2</v>
      </c>
      <c r="E7915" s="4">
        <v>8</v>
      </c>
      <c r="F7915" s="3"/>
      <c r="G7915" s="3" t="s">
        <v>11</v>
      </c>
      <c r="H7915" s="5">
        <v>45128</v>
      </c>
    </row>
    <row r="7916" spans="1:8">
      <c r="A7916" s="3" t="s">
        <v>7937</v>
      </c>
      <c r="B7916" s="3" t="s">
        <v>35</v>
      </c>
      <c r="C7916" s="4">
        <v>1</v>
      </c>
      <c r="D7916" s="4">
        <v>1.5</v>
      </c>
      <c r="E7916" s="4">
        <v>1.5</v>
      </c>
      <c r="F7916" s="3" t="s">
        <v>22</v>
      </c>
      <c r="G7916" s="3" t="s">
        <v>11</v>
      </c>
      <c r="H7916" s="5">
        <v>45055</v>
      </c>
    </row>
    <row r="7917" spans="1:8">
      <c r="A7917" s="3" t="s">
        <v>7938</v>
      </c>
      <c r="B7917" s="3" t="s">
        <v>24</v>
      </c>
      <c r="C7917" s="4">
        <v>1</v>
      </c>
      <c r="D7917" s="4">
        <v>4</v>
      </c>
      <c r="E7917" s="4">
        <v>4</v>
      </c>
      <c r="F7917" s="3" t="s">
        <v>10</v>
      </c>
      <c r="G7917" s="3" t="s">
        <v>11</v>
      </c>
      <c r="H7917" s="5">
        <v>45040</v>
      </c>
    </row>
    <row r="7918" spans="1:8">
      <c r="A7918" s="3" t="s">
        <v>7939</v>
      </c>
      <c r="B7918" s="3" t="s">
        <v>35</v>
      </c>
      <c r="C7918" s="4">
        <v>4</v>
      </c>
      <c r="D7918" s="4">
        <v>1.5</v>
      </c>
      <c r="E7918" s="4">
        <v>6</v>
      </c>
      <c r="F7918" s="3" t="s">
        <v>22</v>
      </c>
      <c r="G7918" s="3" t="s">
        <v>15</v>
      </c>
      <c r="H7918" s="5">
        <v>45205</v>
      </c>
    </row>
    <row r="7919" spans="1:8">
      <c r="A7919" s="3" t="s">
        <v>7940</v>
      </c>
      <c r="B7919" s="3" t="s">
        <v>27</v>
      </c>
      <c r="C7919" s="4">
        <v>1</v>
      </c>
      <c r="D7919" s="4">
        <v>4</v>
      </c>
      <c r="E7919" s="4">
        <v>4</v>
      </c>
      <c r="F7919" s="3" t="s">
        <v>14</v>
      </c>
      <c r="G7919" s="3"/>
      <c r="H7919" s="5">
        <v>45276</v>
      </c>
    </row>
    <row r="7920" spans="1:8">
      <c r="A7920" s="3" t="s">
        <v>7941</v>
      </c>
      <c r="B7920" s="3" t="s">
        <v>13</v>
      </c>
      <c r="C7920" s="4">
        <v>5</v>
      </c>
      <c r="D7920" s="4">
        <v>3</v>
      </c>
      <c r="E7920" s="4">
        <v>15</v>
      </c>
      <c r="F7920" s="3"/>
      <c r="G7920" s="3" t="s">
        <v>11</v>
      </c>
      <c r="H7920" s="5">
        <v>45132</v>
      </c>
    </row>
    <row r="7921" spans="1:8">
      <c r="A7921" s="3" t="s">
        <v>7942</v>
      </c>
      <c r="B7921" s="3" t="s">
        <v>35</v>
      </c>
      <c r="C7921" s="4">
        <v>5</v>
      </c>
      <c r="D7921" s="4">
        <v>1.5</v>
      </c>
      <c r="E7921" s="4">
        <v>7.5</v>
      </c>
      <c r="F7921" s="3" t="s">
        <v>10030</v>
      </c>
      <c r="G7921" s="3"/>
      <c r="H7921" s="5">
        <v>44941</v>
      </c>
    </row>
    <row r="7922" spans="1:8">
      <c r="A7922" s="3" t="s">
        <v>7943</v>
      </c>
      <c r="B7922" s="3" t="s">
        <v>27</v>
      </c>
      <c r="C7922" s="4">
        <v>3</v>
      </c>
      <c r="D7922" s="4">
        <v>4</v>
      </c>
      <c r="E7922" s="4">
        <v>12</v>
      </c>
      <c r="F7922" s="3"/>
      <c r="G7922" s="3" t="s">
        <v>15</v>
      </c>
      <c r="H7922" s="5">
        <v>44983</v>
      </c>
    </row>
    <row r="7923" spans="1:8">
      <c r="A7923" s="3" t="s">
        <v>7944</v>
      </c>
      <c r="B7923" s="3" t="s">
        <v>19</v>
      </c>
      <c r="C7923" s="4">
        <v>2</v>
      </c>
      <c r="D7923" s="3" t="s">
        <v>10030</v>
      </c>
      <c r="E7923" s="4">
        <v>10</v>
      </c>
      <c r="F7923" s="3" t="s">
        <v>22</v>
      </c>
      <c r="G7923" s="3"/>
      <c r="H7923" s="5">
        <v>45219</v>
      </c>
    </row>
    <row r="7924" spans="1:8">
      <c r="A7924" s="3" t="s">
        <v>7945</v>
      </c>
      <c r="B7924" s="3" t="s">
        <v>9</v>
      </c>
      <c r="C7924" s="4">
        <v>1</v>
      </c>
      <c r="D7924" s="4">
        <v>2</v>
      </c>
      <c r="E7924" s="4">
        <v>2</v>
      </c>
      <c r="F7924" s="3" t="s">
        <v>10</v>
      </c>
      <c r="G7924" s="3" t="s">
        <v>15</v>
      </c>
      <c r="H7924" s="5">
        <v>44952</v>
      </c>
    </row>
    <row r="7925" spans="1:8">
      <c r="A7925" s="3" t="s">
        <v>7946</v>
      </c>
      <c r="B7925" s="3" t="s">
        <v>19</v>
      </c>
      <c r="C7925" s="4">
        <v>4</v>
      </c>
      <c r="D7925" s="4">
        <v>5</v>
      </c>
      <c r="E7925" s="3" t="s">
        <v>10030</v>
      </c>
      <c r="F7925" s="3" t="s">
        <v>10030</v>
      </c>
      <c r="G7925" s="3"/>
      <c r="H7925" s="3" t="s">
        <v>10031</v>
      </c>
    </row>
    <row r="7926" spans="1:8">
      <c r="A7926" s="3" t="s">
        <v>7947</v>
      </c>
      <c r="B7926" s="3" t="s">
        <v>24</v>
      </c>
      <c r="C7926" s="4">
        <v>3</v>
      </c>
      <c r="D7926" s="4">
        <v>4</v>
      </c>
      <c r="E7926" s="4">
        <v>12</v>
      </c>
      <c r="F7926" s="3"/>
      <c r="G7926" s="3"/>
      <c r="H7926" s="5">
        <v>45013</v>
      </c>
    </row>
    <row r="7927" spans="1:8">
      <c r="A7927" s="3" t="s">
        <v>7948</v>
      </c>
      <c r="B7927" s="3" t="s">
        <v>19</v>
      </c>
      <c r="C7927" s="4">
        <v>4</v>
      </c>
      <c r="D7927" s="4">
        <v>5</v>
      </c>
      <c r="E7927" s="4">
        <v>20</v>
      </c>
      <c r="F7927" s="3"/>
      <c r="G7927" s="3"/>
      <c r="H7927" s="5">
        <v>45033</v>
      </c>
    </row>
    <row r="7928" spans="1:8">
      <c r="A7928" s="3" t="s">
        <v>7949</v>
      </c>
      <c r="B7928" s="3" t="s">
        <v>13</v>
      </c>
      <c r="C7928" s="4">
        <v>2</v>
      </c>
      <c r="D7928" s="4">
        <v>3</v>
      </c>
      <c r="E7928" s="4">
        <v>6</v>
      </c>
      <c r="F7928" s="3" t="s">
        <v>22</v>
      </c>
      <c r="G7928" s="3"/>
      <c r="H7928" s="5">
        <v>45057</v>
      </c>
    </row>
    <row r="7929" spans="1:8">
      <c r="A7929" s="3" t="s">
        <v>7950</v>
      </c>
      <c r="B7929" s="3" t="s">
        <v>17</v>
      </c>
      <c r="C7929" s="4">
        <v>2</v>
      </c>
      <c r="D7929" s="4">
        <v>1</v>
      </c>
      <c r="E7929" s="4">
        <v>2</v>
      </c>
      <c r="F7929" s="3"/>
      <c r="G7929" s="3" t="s">
        <v>11</v>
      </c>
      <c r="H7929" s="5">
        <v>45128</v>
      </c>
    </row>
    <row r="7930" spans="1:8">
      <c r="A7930" s="3" t="s">
        <v>7951</v>
      </c>
      <c r="B7930" s="3" t="s">
        <v>19</v>
      </c>
      <c r="C7930" s="4">
        <v>4</v>
      </c>
      <c r="D7930" s="4">
        <v>5</v>
      </c>
      <c r="E7930" s="4">
        <v>20</v>
      </c>
      <c r="F7930" s="3" t="s">
        <v>10030</v>
      </c>
      <c r="G7930" s="3" t="s">
        <v>11</v>
      </c>
      <c r="H7930" s="5">
        <v>45254</v>
      </c>
    </row>
    <row r="7931" spans="1:8">
      <c r="A7931" s="3" t="s">
        <v>7952</v>
      </c>
      <c r="B7931" s="3" t="s">
        <v>24</v>
      </c>
      <c r="C7931" s="4">
        <v>4</v>
      </c>
      <c r="D7931" s="4">
        <v>4</v>
      </c>
      <c r="E7931" s="4">
        <v>16</v>
      </c>
      <c r="F7931" s="3" t="s">
        <v>14</v>
      </c>
      <c r="G7931" s="3"/>
      <c r="H7931" s="5">
        <v>45200</v>
      </c>
    </row>
    <row r="7932" spans="1:8">
      <c r="A7932" s="3" t="s">
        <v>7953</v>
      </c>
      <c r="B7932" s="3" t="s">
        <v>39</v>
      </c>
      <c r="C7932" s="4">
        <v>5</v>
      </c>
      <c r="D7932" s="4">
        <v>3</v>
      </c>
      <c r="E7932" s="4">
        <v>15</v>
      </c>
      <c r="F7932" s="3" t="s">
        <v>22</v>
      </c>
      <c r="G7932" s="3" t="s">
        <v>15</v>
      </c>
      <c r="H7932" s="5">
        <v>45227</v>
      </c>
    </row>
    <row r="7933" spans="1:8">
      <c r="A7933" s="3" t="s">
        <v>7954</v>
      </c>
      <c r="B7933" s="3" t="s">
        <v>9</v>
      </c>
      <c r="C7933" s="4">
        <v>1</v>
      </c>
      <c r="D7933" s="4">
        <v>2</v>
      </c>
      <c r="E7933" s="4">
        <v>2</v>
      </c>
      <c r="F7933" s="3" t="s">
        <v>10031</v>
      </c>
      <c r="G7933" s="3" t="s">
        <v>11</v>
      </c>
      <c r="H7933" s="5">
        <v>45108</v>
      </c>
    </row>
    <row r="7934" spans="1:8">
      <c r="A7934" s="3" t="s">
        <v>7955</v>
      </c>
      <c r="B7934" s="3" t="s">
        <v>19</v>
      </c>
      <c r="C7934" s="4">
        <v>3</v>
      </c>
      <c r="D7934" s="4">
        <v>5</v>
      </c>
      <c r="E7934" s="4">
        <v>15</v>
      </c>
      <c r="F7934" s="3"/>
      <c r="G7934" s="3"/>
      <c r="H7934" s="5">
        <v>45154</v>
      </c>
    </row>
    <row r="7935" spans="1:8">
      <c r="A7935" s="3" t="s">
        <v>7956</v>
      </c>
      <c r="B7935" s="3" t="s">
        <v>19</v>
      </c>
      <c r="C7935" s="4">
        <v>5</v>
      </c>
      <c r="D7935" s="4">
        <v>5</v>
      </c>
      <c r="E7935" s="4">
        <v>25</v>
      </c>
      <c r="F7935" s="3" t="s">
        <v>22</v>
      </c>
      <c r="G7935" s="3" t="s">
        <v>11</v>
      </c>
      <c r="H7935" s="5">
        <v>45124</v>
      </c>
    </row>
    <row r="7936" spans="1:8">
      <c r="A7936" s="3" t="s">
        <v>7957</v>
      </c>
      <c r="B7936" s="3" t="s">
        <v>27</v>
      </c>
      <c r="C7936" s="4">
        <v>3</v>
      </c>
      <c r="D7936" s="4">
        <v>4</v>
      </c>
      <c r="E7936" s="4">
        <v>12</v>
      </c>
      <c r="F7936" s="3" t="s">
        <v>22</v>
      </c>
      <c r="G7936" s="3"/>
      <c r="H7936" s="3" t="s">
        <v>10031</v>
      </c>
    </row>
    <row r="7937" spans="1:8">
      <c r="A7937" s="3" t="s">
        <v>7958</v>
      </c>
      <c r="B7937" s="3" t="s">
        <v>24</v>
      </c>
      <c r="C7937" s="4">
        <v>4</v>
      </c>
      <c r="D7937" s="4">
        <v>4</v>
      </c>
      <c r="E7937" s="3" t="s">
        <v>10031</v>
      </c>
      <c r="F7937" s="3"/>
      <c r="G7937" s="3"/>
      <c r="H7937" s="5">
        <v>45100</v>
      </c>
    </row>
    <row r="7938" spans="1:8">
      <c r="A7938" s="3" t="s">
        <v>7959</v>
      </c>
      <c r="B7938" s="3" t="s">
        <v>24</v>
      </c>
      <c r="C7938" s="4">
        <v>5</v>
      </c>
      <c r="D7938" s="4">
        <v>4</v>
      </c>
      <c r="E7938" s="4">
        <v>20</v>
      </c>
      <c r="F7938" s="3"/>
      <c r="G7938" s="3" t="s">
        <v>15</v>
      </c>
      <c r="H7938" s="5">
        <v>45040</v>
      </c>
    </row>
    <row r="7939" spans="1:8">
      <c r="A7939" s="3" t="s">
        <v>7960</v>
      </c>
      <c r="B7939" s="3" t="s">
        <v>27</v>
      </c>
      <c r="C7939" s="4">
        <v>1</v>
      </c>
      <c r="D7939" s="4">
        <v>4</v>
      </c>
      <c r="E7939" s="4">
        <v>4</v>
      </c>
      <c r="F7939" s="3" t="s">
        <v>10</v>
      </c>
      <c r="G7939" s="3" t="s">
        <v>11</v>
      </c>
      <c r="H7939" s="5">
        <v>45140</v>
      </c>
    </row>
    <row r="7940" spans="1:8">
      <c r="A7940" s="3" t="s">
        <v>7961</v>
      </c>
      <c r="B7940" s="3" t="s">
        <v>39</v>
      </c>
      <c r="C7940" s="4">
        <v>1</v>
      </c>
      <c r="D7940" s="4">
        <v>3</v>
      </c>
      <c r="E7940" s="4">
        <v>3</v>
      </c>
      <c r="F7940" s="3" t="s">
        <v>14</v>
      </c>
      <c r="G7940" s="3" t="s">
        <v>11</v>
      </c>
      <c r="H7940" s="3" t="s">
        <v>10031</v>
      </c>
    </row>
    <row r="7941" spans="1:8">
      <c r="A7941" s="3" t="s">
        <v>7962</v>
      </c>
      <c r="B7941" s="3" t="s">
        <v>13</v>
      </c>
      <c r="C7941" s="4">
        <v>4</v>
      </c>
      <c r="D7941" s="4">
        <v>3</v>
      </c>
      <c r="E7941" s="4">
        <v>12</v>
      </c>
      <c r="F7941" s="3"/>
      <c r="G7941" s="3" t="s">
        <v>11</v>
      </c>
      <c r="H7941" s="5">
        <v>45018</v>
      </c>
    </row>
    <row r="7942" spans="1:8">
      <c r="A7942" s="3" t="s">
        <v>7963</v>
      </c>
      <c r="B7942" s="3" t="s">
        <v>39</v>
      </c>
      <c r="C7942" s="4">
        <v>2</v>
      </c>
      <c r="D7942" s="4">
        <v>3</v>
      </c>
      <c r="E7942" s="4">
        <v>6</v>
      </c>
      <c r="F7942" s="3" t="s">
        <v>10031</v>
      </c>
      <c r="G7942" s="3" t="s">
        <v>11</v>
      </c>
      <c r="H7942" s="5">
        <v>45264</v>
      </c>
    </row>
    <row r="7943" spans="1:8">
      <c r="A7943" s="3" t="s">
        <v>7964</v>
      </c>
      <c r="B7943" s="3" t="s">
        <v>39</v>
      </c>
      <c r="C7943" s="4">
        <v>3</v>
      </c>
      <c r="D7943" s="4">
        <v>3</v>
      </c>
      <c r="E7943" s="4">
        <v>9</v>
      </c>
      <c r="F7943" s="3" t="s">
        <v>10</v>
      </c>
      <c r="G7943" s="3" t="s">
        <v>11</v>
      </c>
      <c r="H7943" s="5">
        <v>45175</v>
      </c>
    </row>
    <row r="7944" spans="1:8">
      <c r="A7944" s="3" t="s">
        <v>7965</v>
      </c>
      <c r="B7944" s="3" t="s">
        <v>27</v>
      </c>
      <c r="C7944" s="4">
        <v>1</v>
      </c>
      <c r="D7944" s="4">
        <v>4</v>
      </c>
      <c r="E7944" s="4">
        <v>4</v>
      </c>
      <c r="F7944" s="3" t="s">
        <v>10</v>
      </c>
      <c r="G7944" s="3" t="s">
        <v>15</v>
      </c>
      <c r="H7944" s="5">
        <v>45124</v>
      </c>
    </row>
    <row r="7945" spans="1:8">
      <c r="A7945" s="3" t="s">
        <v>7966</v>
      </c>
      <c r="B7945" s="3" t="s">
        <v>10030</v>
      </c>
      <c r="C7945" s="4">
        <v>3</v>
      </c>
      <c r="D7945" s="4">
        <v>4</v>
      </c>
      <c r="E7945" s="4">
        <v>12</v>
      </c>
      <c r="F7945" s="3"/>
      <c r="G7945" s="3"/>
      <c r="H7945" s="5">
        <v>44940</v>
      </c>
    </row>
    <row r="7946" spans="1:8">
      <c r="A7946" s="3" t="s">
        <v>7967</v>
      </c>
      <c r="B7946" s="3" t="s">
        <v>19</v>
      </c>
      <c r="C7946" s="4">
        <v>5</v>
      </c>
      <c r="D7946" s="4">
        <v>5</v>
      </c>
      <c r="E7946" s="4">
        <v>25</v>
      </c>
      <c r="F7946" s="3" t="s">
        <v>14</v>
      </c>
      <c r="G7946" s="3" t="s">
        <v>11</v>
      </c>
      <c r="H7946" s="5">
        <v>45036</v>
      </c>
    </row>
    <row r="7947" spans="1:8">
      <c r="A7947" s="3" t="s">
        <v>7968</v>
      </c>
      <c r="B7947" s="3" t="s">
        <v>24</v>
      </c>
      <c r="C7947" s="4">
        <v>2</v>
      </c>
      <c r="D7947" s="3"/>
      <c r="E7947" s="4">
        <v>8</v>
      </c>
      <c r="F7947" s="3"/>
      <c r="G7947" s="3" t="s">
        <v>15</v>
      </c>
      <c r="H7947" s="5">
        <v>45217</v>
      </c>
    </row>
    <row r="7948" spans="1:8">
      <c r="A7948" s="3" t="s">
        <v>7969</v>
      </c>
      <c r="B7948" s="3" t="s">
        <v>13</v>
      </c>
      <c r="C7948" s="4">
        <v>5</v>
      </c>
      <c r="D7948" s="4">
        <v>3</v>
      </c>
      <c r="E7948" s="4">
        <v>15</v>
      </c>
      <c r="F7948" s="3"/>
      <c r="G7948" s="3"/>
      <c r="H7948" s="5">
        <v>45150</v>
      </c>
    </row>
    <row r="7949" spans="1:8">
      <c r="A7949" s="3" t="s">
        <v>7970</v>
      </c>
      <c r="B7949" s="3" t="s">
        <v>9</v>
      </c>
      <c r="C7949" s="4">
        <v>1</v>
      </c>
      <c r="D7949" s="4">
        <v>2</v>
      </c>
      <c r="E7949" s="4">
        <v>2</v>
      </c>
      <c r="F7949" s="3"/>
      <c r="G7949" s="3" t="s">
        <v>11</v>
      </c>
      <c r="H7949" s="5">
        <v>45088</v>
      </c>
    </row>
    <row r="7950" spans="1:8">
      <c r="A7950" s="3" t="s">
        <v>7971</v>
      </c>
      <c r="B7950" s="3" t="s">
        <v>9</v>
      </c>
      <c r="C7950" s="4">
        <v>1</v>
      </c>
      <c r="D7950" s="4">
        <v>2</v>
      </c>
      <c r="E7950" s="4">
        <v>2</v>
      </c>
      <c r="F7950" s="3" t="s">
        <v>10031</v>
      </c>
      <c r="G7950" s="3"/>
      <c r="H7950" s="5">
        <v>45012</v>
      </c>
    </row>
    <row r="7951" spans="1:8">
      <c r="A7951" s="3" t="s">
        <v>7972</v>
      </c>
      <c r="B7951" s="3" t="s">
        <v>13</v>
      </c>
      <c r="C7951" s="4">
        <v>3</v>
      </c>
      <c r="D7951" s="4">
        <v>3</v>
      </c>
      <c r="E7951" s="4">
        <v>9</v>
      </c>
      <c r="F7951" s="3"/>
      <c r="G7951" s="3" t="s">
        <v>11</v>
      </c>
      <c r="H7951" s="5">
        <v>45004</v>
      </c>
    </row>
    <row r="7952" spans="1:8">
      <c r="A7952" s="3" t="s">
        <v>7973</v>
      </c>
      <c r="B7952" s="3" t="s">
        <v>35</v>
      </c>
      <c r="C7952" s="4">
        <v>2</v>
      </c>
      <c r="D7952" s="4">
        <v>1.5</v>
      </c>
      <c r="E7952" s="4">
        <v>3</v>
      </c>
      <c r="F7952" s="3"/>
      <c r="G7952" s="3" t="s">
        <v>10031</v>
      </c>
      <c r="H7952" s="5">
        <v>45154</v>
      </c>
    </row>
    <row r="7953" spans="1:8">
      <c r="A7953" s="3" t="s">
        <v>7974</v>
      </c>
      <c r="B7953" s="3"/>
      <c r="C7953" s="3" t="s">
        <v>10031</v>
      </c>
      <c r="D7953" s="4">
        <v>4</v>
      </c>
      <c r="E7953" s="4">
        <v>12</v>
      </c>
      <c r="F7953" s="3" t="s">
        <v>22</v>
      </c>
      <c r="G7953" s="3"/>
      <c r="H7953" s="5">
        <v>45173</v>
      </c>
    </row>
    <row r="7954" spans="1:8">
      <c r="A7954" s="3" t="s">
        <v>7975</v>
      </c>
      <c r="B7954" s="3" t="s">
        <v>35</v>
      </c>
      <c r="C7954" s="4">
        <v>5</v>
      </c>
      <c r="D7954" s="4">
        <v>1.5</v>
      </c>
      <c r="E7954" s="4">
        <v>7.5</v>
      </c>
      <c r="F7954" s="3" t="s">
        <v>10030</v>
      </c>
      <c r="G7954" s="3"/>
      <c r="H7954" s="5">
        <v>45000</v>
      </c>
    </row>
    <row r="7955" spans="1:8">
      <c r="A7955" s="3" t="s">
        <v>7976</v>
      </c>
      <c r="B7955" s="3" t="s">
        <v>17</v>
      </c>
      <c r="C7955" s="4">
        <v>2</v>
      </c>
      <c r="D7955" s="4">
        <v>1</v>
      </c>
      <c r="E7955" s="4">
        <v>2</v>
      </c>
      <c r="F7955" s="3"/>
      <c r="G7955" s="3"/>
      <c r="H7955" s="5">
        <v>45089</v>
      </c>
    </row>
    <row r="7956" spans="1:8">
      <c r="A7956" s="3" t="s">
        <v>7977</v>
      </c>
      <c r="B7956" s="3" t="s">
        <v>17</v>
      </c>
      <c r="C7956" s="4">
        <v>5</v>
      </c>
      <c r="D7956" s="4">
        <v>1</v>
      </c>
      <c r="E7956" s="4">
        <v>5</v>
      </c>
      <c r="F7956" s="3"/>
      <c r="G7956" s="3"/>
      <c r="H7956" s="5">
        <v>45113</v>
      </c>
    </row>
    <row r="7957" spans="1:8">
      <c r="A7957" s="3" t="s">
        <v>7978</v>
      </c>
      <c r="B7957" s="3" t="s">
        <v>39</v>
      </c>
      <c r="C7957" s="4">
        <v>2</v>
      </c>
      <c r="D7957" s="4">
        <v>3</v>
      </c>
      <c r="E7957" s="4">
        <v>6</v>
      </c>
      <c r="F7957" s="3" t="s">
        <v>10</v>
      </c>
      <c r="G7957" s="3" t="s">
        <v>15</v>
      </c>
      <c r="H7957" s="5">
        <v>45094</v>
      </c>
    </row>
    <row r="7958" spans="1:8">
      <c r="A7958" s="3" t="s">
        <v>7979</v>
      </c>
      <c r="B7958" s="3" t="s">
        <v>13</v>
      </c>
      <c r="C7958" s="4">
        <v>3</v>
      </c>
      <c r="D7958" s="4">
        <v>3</v>
      </c>
      <c r="E7958" s="4">
        <v>9</v>
      </c>
      <c r="F7958" s="3" t="s">
        <v>14</v>
      </c>
      <c r="G7958" s="3" t="s">
        <v>10031</v>
      </c>
      <c r="H7958" s="5">
        <v>45051</v>
      </c>
    </row>
    <row r="7959" spans="1:8">
      <c r="A7959" s="3" t="s">
        <v>7980</v>
      </c>
      <c r="B7959" s="3" t="s">
        <v>19</v>
      </c>
      <c r="C7959" s="4">
        <v>2</v>
      </c>
      <c r="D7959" s="4">
        <v>5</v>
      </c>
      <c r="E7959" s="4">
        <v>10</v>
      </c>
      <c r="F7959" s="3"/>
      <c r="G7959" s="3"/>
      <c r="H7959" s="5">
        <v>45095</v>
      </c>
    </row>
    <row r="7960" spans="1:8">
      <c r="A7960" s="3" t="s">
        <v>7981</v>
      </c>
      <c r="B7960" s="3" t="s">
        <v>13</v>
      </c>
      <c r="C7960" s="4">
        <v>5</v>
      </c>
      <c r="D7960" s="4">
        <v>3</v>
      </c>
      <c r="E7960" s="4">
        <v>15</v>
      </c>
      <c r="F7960" s="3" t="s">
        <v>10</v>
      </c>
      <c r="G7960" s="3" t="s">
        <v>15</v>
      </c>
      <c r="H7960" s="5">
        <v>45254</v>
      </c>
    </row>
    <row r="7961" spans="1:8">
      <c r="A7961" s="3" t="s">
        <v>7982</v>
      </c>
      <c r="B7961" s="3" t="s">
        <v>13</v>
      </c>
      <c r="C7961" s="4">
        <v>1</v>
      </c>
      <c r="D7961" s="4">
        <v>3</v>
      </c>
      <c r="E7961" s="4">
        <v>3</v>
      </c>
      <c r="F7961" s="3" t="s">
        <v>10</v>
      </c>
      <c r="G7961" s="3" t="s">
        <v>11</v>
      </c>
      <c r="H7961" s="5">
        <v>44928</v>
      </c>
    </row>
    <row r="7962" spans="1:8">
      <c r="A7962" s="3" t="s">
        <v>7983</v>
      </c>
      <c r="B7962" s="3" t="s">
        <v>35</v>
      </c>
      <c r="C7962" s="4">
        <v>5</v>
      </c>
      <c r="D7962" s="4">
        <v>1.5</v>
      </c>
      <c r="E7962" s="4">
        <v>7.5</v>
      </c>
      <c r="F7962" s="3" t="s">
        <v>14</v>
      </c>
      <c r="G7962" s="3" t="s">
        <v>11</v>
      </c>
      <c r="H7962" s="5">
        <v>44998</v>
      </c>
    </row>
    <row r="7963" spans="1:8">
      <c r="A7963" s="3" t="s">
        <v>7984</v>
      </c>
      <c r="B7963" s="3" t="s">
        <v>27</v>
      </c>
      <c r="C7963" s="4">
        <v>5</v>
      </c>
      <c r="D7963" s="4">
        <v>4</v>
      </c>
      <c r="E7963" s="4">
        <v>20</v>
      </c>
      <c r="F7963" s="3"/>
      <c r="G7963" s="3" t="s">
        <v>11</v>
      </c>
      <c r="H7963" s="5">
        <v>45003</v>
      </c>
    </row>
    <row r="7964" spans="1:8">
      <c r="A7964" s="3" t="s">
        <v>7985</v>
      </c>
      <c r="B7964" s="3" t="s">
        <v>39</v>
      </c>
      <c r="C7964" s="4">
        <v>2</v>
      </c>
      <c r="D7964" s="4">
        <v>3</v>
      </c>
      <c r="E7964" s="4">
        <v>6</v>
      </c>
      <c r="F7964" s="3"/>
      <c r="G7964" s="3" t="s">
        <v>15</v>
      </c>
      <c r="H7964" s="5">
        <v>44961</v>
      </c>
    </row>
    <row r="7965" spans="1:8">
      <c r="A7965" s="3" t="s">
        <v>7986</v>
      </c>
      <c r="B7965" s="3" t="s">
        <v>17</v>
      </c>
      <c r="C7965" s="4">
        <v>3</v>
      </c>
      <c r="D7965" s="4">
        <v>1</v>
      </c>
      <c r="E7965" s="4">
        <v>3</v>
      </c>
      <c r="F7965" s="3" t="s">
        <v>10</v>
      </c>
      <c r="G7965" s="3"/>
      <c r="H7965" s="5">
        <v>45109</v>
      </c>
    </row>
    <row r="7966" spans="1:8">
      <c r="A7966" s="3" t="s">
        <v>7987</v>
      </c>
      <c r="B7966" s="3" t="s">
        <v>17</v>
      </c>
      <c r="C7966" s="4">
        <v>2</v>
      </c>
      <c r="D7966" s="4">
        <v>1</v>
      </c>
      <c r="E7966" s="4">
        <v>2</v>
      </c>
      <c r="F7966" s="3"/>
      <c r="G7966" s="3"/>
      <c r="H7966" s="5">
        <v>44990</v>
      </c>
    </row>
    <row r="7967" spans="1:8">
      <c r="A7967" s="3" t="s">
        <v>7988</v>
      </c>
      <c r="B7967" s="3" t="s">
        <v>35</v>
      </c>
      <c r="C7967" s="4">
        <v>5</v>
      </c>
      <c r="D7967" s="4">
        <v>1.5</v>
      </c>
      <c r="E7967" s="4">
        <v>7.5</v>
      </c>
      <c r="F7967" s="3" t="s">
        <v>14</v>
      </c>
      <c r="G7967" s="3" t="s">
        <v>11</v>
      </c>
      <c r="H7967" s="5">
        <v>45035</v>
      </c>
    </row>
    <row r="7968" spans="1:8">
      <c r="A7968" s="3" t="s">
        <v>7989</v>
      </c>
      <c r="B7968" s="3" t="s">
        <v>27</v>
      </c>
      <c r="C7968" s="4">
        <v>4</v>
      </c>
      <c r="D7968" s="3" t="s">
        <v>10031</v>
      </c>
      <c r="E7968" s="4">
        <v>16</v>
      </c>
      <c r="F7968" s="3" t="s">
        <v>10</v>
      </c>
      <c r="G7968" s="3" t="s">
        <v>11</v>
      </c>
      <c r="H7968" s="5">
        <v>45047</v>
      </c>
    </row>
    <row r="7969" spans="1:8">
      <c r="A7969" s="3" t="s">
        <v>7990</v>
      </c>
      <c r="B7969" s="3" t="s">
        <v>9</v>
      </c>
      <c r="C7969" s="4">
        <v>5</v>
      </c>
      <c r="D7969" s="4">
        <v>2</v>
      </c>
      <c r="E7969" s="4">
        <v>10</v>
      </c>
      <c r="F7969" s="3" t="s">
        <v>10031</v>
      </c>
      <c r="G7969" s="3"/>
      <c r="H7969" s="5">
        <v>45045</v>
      </c>
    </row>
    <row r="7970" spans="1:8">
      <c r="A7970" s="3" t="s">
        <v>7991</v>
      </c>
      <c r="B7970" s="3" t="s">
        <v>9</v>
      </c>
      <c r="C7970" s="4">
        <v>2</v>
      </c>
      <c r="D7970" s="4">
        <v>2</v>
      </c>
      <c r="E7970" s="4">
        <v>4</v>
      </c>
      <c r="F7970" s="3" t="s">
        <v>10</v>
      </c>
      <c r="G7970" s="3" t="s">
        <v>15</v>
      </c>
      <c r="H7970" s="5">
        <v>45085</v>
      </c>
    </row>
    <row r="7971" spans="1:8">
      <c r="A7971" s="3" t="s">
        <v>7992</v>
      </c>
      <c r="B7971" s="3" t="s">
        <v>17</v>
      </c>
      <c r="C7971" s="4">
        <v>2</v>
      </c>
      <c r="D7971" s="4">
        <v>1</v>
      </c>
      <c r="E7971" s="4">
        <v>2</v>
      </c>
      <c r="F7971" s="3" t="s">
        <v>14</v>
      </c>
      <c r="G7971" s="3"/>
      <c r="H7971" s="5">
        <v>45156</v>
      </c>
    </row>
    <row r="7972" spans="1:8">
      <c r="A7972" s="3" t="s">
        <v>7993</v>
      </c>
      <c r="B7972" s="3" t="s">
        <v>17</v>
      </c>
      <c r="C7972" s="4">
        <v>5</v>
      </c>
      <c r="D7972" s="4">
        <v>1</v>
      </c>
      <c r="E7972" s="4">
        <v>5</v>
      </c>
      <c r="F7972" s="3" t="s">
        <v>22</v>
      </c>
      <c r="G7972" s="3"/>
      <c r="H7972" s="5">
        <v>45233</v>
      </c>
    </row>
    <row r="7973" spans="1:8">
      <c r="A7973" s="3" t="s">
        <v>7994</v>
      </c>
      <c r="B7973" s="3" t="s">
        <v>10030</v>
      </c>
      <c r="C7973" s="4">
        <v>2</v>
      </c>
      <c r="D7973" s="4">
        <v>3</v>
      </c>
      <c r="E7973" s="4">
        <v>6</v>
      </c>
      <c r="F7973" s="3" t="s">
        <v>14</v>
      </c>
      <c r="G7973" s="3" t="s">
        <v>11</v>
      </c>
      <c r="H7973" s="5">
        <v>45036</v>
      </c>
    </row>
    <row r="7974" spans="1:8">
      <c r="A7974" s="3" t="s">
        <v>7995</v>
      </c>
      <c r="B7974" s="3" t="s">
        <v>39</v>
      </c>
      <c r="C7974" s="4">
        <v>4</v>
      </c>
      <c r="D7974" s="4">
        <v>3</v>
      </c>
      <c r="E7974" s="4">
        <v>12</v>
      </c>
      <c r="F7974" s="3"/>
      <c r="G7974" s="3"/>
      <c r="H7974" s="5">
        <v>45276</v>
      </c>
    </row>
    <row r="7975" spans="1:8">
      <c r="A7975" s="3" t="s">
        <v>7996</v>
      </c>
      <c r="B7975" s="3" t="s">
        <v>9</v>
      </c>
      <c r="C7975" s="4">
        <v>4</v>
      </c>
      <c r="D7975" s="4">
        <v>2</v>
      </c>
      <c r="E7975" s="4">
        <v>8</v>
      </c>
      <c r="F7975" s="3"/>
      <c r="G7975" s="3"/>
      <c r="H7975" s="5">
        <v>45268</v>
      </c>
    </row>
    <row r="7976" spans="1:8">
      <c r="A7976" s="3" t="s">
        <v>7997</v>
      </c>
      <c r="B7976" s="3" t="s">
        <v>27</v>
      </c>
      <c r="C7976" s="3" t="s">
        <v>10030</v>
      </c>
      <c r="D7976" s="4">
        <v>4</v>
      </c>
      <c r="E7976" s="4">
        <v>12</v>
      </c>
      <c r="F7976" s="3" t="s">
        <v>14</v>
      </c>
      <c r="G7976" s="3" t="s">
        <v>11</v>
      </c>
      <c r="H7976" s="5">
        <v>44943</v>
      </c>
    </row>
    <row r="7977" spans="1:8">
      <c r="A7977" s="3" t="s">
        <v>7998</v>
      </c>
      <c r="B7977" s="3" t="s">
        <v>13</v>
      </c>
      <c r="C7977" s="4">
        <v>4</v>
      </c>
      <c r="D7977" s="4">
        <v>3</v>
      </c>
      <c r="E7977" s="4">
        <v>12</v>
      </c>
      <c r="F7977" s="3" t="s">
        <v>14</v>
      </c>
      <c r="G7977" s="3" t="s">
        <v>11</v>
      </c>
      <c r="H7977" s="5">
        <v>45143</v>
      </c>
    </row>
    <row r="7978" spans="1:8">
      <c r="A7978" s="3" t="s">
        <v>7999</v>
      </c>
      <c r="B7978" s="3" t="s">
        <v>39</v>
      </c>
      <c r="C7978" s="4">
        <v>5</v>
      </c>
      <c r="D7978" s="4">
        <v>3</v>
      </c>
      <c r="E7978" s="4">
        <v>15</v>
      </c>
      <c r="F7978" s="3" t="s">
        <v>22</v>
      </c>
      <c r="G7978" s="3"/>
      <c r="H7978" s="5">
        <v>45265</v>
      </c>
    </row>
    <row r="7979" spans="1:8">
      <c r="A7979" s="3" t="s">
        <v>8000</v>
      </c>
      <c r="B7979" s="3" t="s">
        <v>17</v>
      </c>
      <c r="C7979" s="4">
        <v>4</v>
      </c>
      <c r="D7979" s="4">
        <v>1</v>
      </c>
      <c r="E7979" s="4">
        <v>4</v>
      </c>
      <c r="F7979" s="3" t="s">
        <v>14</v>
      </c>
      <c r="G7979" s="3" t="s">
        <v>11</v>
      </c>
      <c r="H7979" s="5">
        <v>45110</v>
      </c>
    </row>
    <row r="7980" spans="1:8">
      <c r="A7980" s="3" t="s">
        <v>8001</v>
      </c>
      <c r="B7980" s="3" t="s">
        <v>27</v>
      </c>
      <c r="C7980" s="4">
        <v>5</v>
      </c>
      <c r="D7980" s="4">
        <v>4</v>
      </c>
      <c r="E7980" s="4">
        <v>20</v>
      </c>
      <c r="F7980" s="3"/>
      <c r="G7980" s="3" t="s">
        <v>11</v>
      </c>
      <c r="H7980" s="5">
        <v>45250</v>
      </c>
    </row>
    <row r="7981" spans="1:8">
      <c r="A7981" s="3" t="s">
        <v>8002</v>
      </c>
      <c r="B7981" s="3" t="s">
        <v>19</v>
      </c>
      <c r="C7981" s="4">
        <v>3</v>
      </c>
      <c r="D7981" s="4">
        <v>5</v>
      </c>
      <c r="E7981" s="4">
        <v>15</v>
      </c>
      <c r="F7981" s="3"/>
      <c r="G7981" s="3" t="s">
        <v>11</v>
      </c>
      <c r="H7981" s="5">
        <v>45137</v>
      </c>
    </row>
    <row r="7982" spans="1:8">
      <c r="A7982" s="3" t="s">
        <v>8003</v>
      </c>
      <c r="B7982" s="3" t="s">
        <v>13</v>
      </c>
      <c r="C7982" s="4">
        <v>4</v>
      </c>
      <c r="D7982" s="4">
        <v>3</v>
      </c>
      <c r="E7982" s="4">
        <v>12</v>
      </c>
      <c r="F7982" s="3" t="s">
        <v>14</v>
      </c>
      <c r="G7982" s="3"/>
      <c r="H7982" s="5">
        <v>45083</v>
      </c>
    </row>
    <row r="7983" spans="1:8">
      <c r="A7983" s="3" t="s">
        <v>8004</v>
      </c>
      <c r="B7983" s="3" t="s">
        <v>24</v>
      </c>
      <c r="C7983" s="4">
        <v>1</v>
      </c>
      <c r="D7983" s="4">
        <v>4</v>
      </c>
      <c r="E7983" s="4">
        <v>4</v>
      </c>
      <c r="F7983" s="3"/>
      <c r="G7983" s="3"/>
      <c r="H7983" s="5">
        <v>45078</v>
      </c>
    </row>
    <row r="7984" spans="1:8">
      <c r="A7984" s="3" t="s">
        <v>8005</v>
      </c>
      <c r="B7984" s="3" t="s">
        <v>17</v>
      </c>
      <c r="C7984" s="4">
        <v>2</v>
      </c>
      <c r="D7984" s="4">
        <v>1</v>
      </c>
      <c r="E7984" s="4">
        <v>2</v>
      </c>
      <c r="F7984" s="3"/>
      <c r="G7984" s="3" t="s">
        <v>11</v>
      </c>
      <c r="H7984" s="5">
        <v>45263</v>
      </c>
    </row>
    <row r="7985" spans="1:8">
      <c r="A7985" s="3" t="s">
        <v>8006</v>
      </c>
      <c r="B7985" s="3" t="s">
        <v>27</v>
      </c>
      <c r="C7985" s="4">
        <v>3</v>
      </c>
      <c r="D7985" s="4">
        <v>4</v>
      </c>
      <c r="E7985" s="4">
        <v>12</v>
      </c>
      <c r="F7985" s="3" t="s">
        <v>10</v>
      </c>
      <c r="G7985" s="3"/>
      <c r="H7985" s="5">
        <v>44986</v>
      </c>
    </row>
    <row r="7986" spans="1:8">
      <c r="A7986" s="3" t="s">
        <v>8007</v>
      </c>
      <c r="B7986" s="3" t="s">
        <v>39</v>
      </c>
      <c r="C7986" s="4">
        <v>3</v>
      </c>
      <c r="D7986" s="4">
        <v>3</v>
      </c>
      <c r="E7986" s="4">
        <v>9</v>
      </c>
      <c r="F7986" s="3" t="s">
        <v>10</v>
      </c>
      <c r="G7986" s="3" t="s">
        <v>15</v>
      </c>
      <c r="H7986" s="5">
        <v>45161</v>
      </c>
    </row>
    <row r="7987" spans="1:8">
      <c r="A7987" s="3" t="s">
        <v>8008</v>
      </c>
      <c r="B7987" s="3" t="s">
        <v>9</v>
      </c>
      <c r="C7987" s="4">
        <v>3</v>
      </c>
      <c r="D7987" s="4">
        <v>2</v>
      </c>
      <c r="E7987" s="4">
        <v>6</v>
      </c>
      <c r="F7987" s="3" t="s">
        <v>10</v>
      </c>
      <c r="G7987" s="3" t="s">
        <v>10030</v>
      </c>
      <c r="H7987" s="5">
        <v>45011</v>
      </c>
    </row>
    <row r="7988" spans="1:8">
      <c r="A7988" s="3" t="s">
        <v>8009</v>
      </c>
      <c r="B7988" s="3" t="s">
        <v>39</v>
      </c>
      <c r="C7988" s="4">
        <v>4</v>
      </c>
      <c r="D7988" s="4">
        <v>3</v>
      </c>
      <c r="E7988" s="4">
        <v>12</v>
      </c>
      <c r="F7988" s="3"/>
      <c r="G7988" s="3" t="s">
        <v>15</v>
      </c>
      <c r="H7988" s="5">
        <v>44974</v>
      </c>
    </row>
    <row r="7989" spans="1:8">
      <c r="A7989" s="3" t="s">
        <v>8010</v>
      </c>
      <c r="B7989" s="3" t="s">
        <v>39</v>
      </c>
      <c r="C7989" s="4">
        <v>4</v>
      </c>
      <c r="D7989" s="3" t="s">
        <v>10030</v>
      </c>
      <c r="E7989" s="4">
        <v>12</v>
      </c>
      <c r="F7989" s="3" t="s">
        <v>14</v>
      </c>
      <c r="G7989" s="3"/>
      <c r="H7989" s="5">
        <v>44953</v>
      </c>
    </row>
    <row r="7990" spans="1:8">
      <c r="A7990" s="3" t="s">
        <v>8011</v>
      </c>
      <c r="B7990" s="3" t="s">
        <v>35</v>
      </c>
      <c r="C7990" s="4">
        <v>5</v>
      </c>
      <c r="D7990" s="4">
        <v>1.5</v>
      </c>
      <c r="E7990" s="4">
        <v>7.5</v>
      </c>
      <c r="F7990" s="3"/>
      <c r="G7990" s="3" t="s">
        <v>11</v>
      </c>
      <c r="H7990" s="5">
        <v>45072</v>
      </c>
    </row>
    <row r="7991" spans="1:8">
      <c r="A7991" s="3" t="s">
        <v>8012</v>
      </c>
      <c r="B7991" s="3" t="s">
        <v>27</v>
      </c>
      <c r="C7991" s="4">
        <v>3</v>
      </c>
      <c r="D7991" s="4">
        <v>4</v>
      </c>
      <c r="E7991" s="4">
        <v>12</v>
      </c>
      <c r="F7991" s="3" t="s">
        <v>14</v>
      </c>
      <c r="G7991" s="3" t="s">
        <v>15</v>
      </c>
      <c r="H7991" s="5">
        <v>45028</v>
      </c>
    </row>
    <row r="7992" spans="1:8">
      <c r="A7992" s="3" t="s">
        <v>8013</v>
      </c>
      <c r="B7992" s="3" t="s">
        <v>17</v>
      </c>
      <c r="C7992" s="4">
        <v>3</v>
      </c>
      <c r="D7992" s="4">
        <v>1</v>
      </c>
      <c r="E7992" s="4">
        <v>3</v>
      </c>
      <c r="F7992" s="3" t="s">
        <v>10031</v>
      </c>
      <c r="G7992" s="3" t="s">
        <v>11</v>
      </c>
      <c r="H7992" s="5">
        <v>45078</v>
      </c>
    </row>
    <row r="7993" spans="1:8">
      <c r="A7993" s="3" t="s">
        <v>8014</v>
      </c>
      <c r="B7993" s="3" t="s">
        <v>19</v>
      </c>
      <c r="C7993" s="4">
        <v>2</v>
      </c>
      <c r="D7993" s="3" t="s">
        <v>10030</v>
      </c>
      <c r="E7993" s="4">
        <v>10</v>
      </c>
      <c r="F7993" s="3" t="s">
        <v>14</v>
      </c>
      <c r="G7993" s="3"/>
      <c r="H7993" s="5">
        <v>45214</v>
      </c>
    </row>
    <row r="7994" spans="1:8">
      <c r="A7994" s="3" t="s">
        <v>8015</v>
      </c>
      <c r="B7994" s="3" t="s">
        <v>39</v>
      </c>
      <c r="C7994" s="4">
        <v>3</v>
      </c>
      <c r="D7994" s="4">
        <v>3</v>
      </c>
      <c r="E7994" s="4">
        <v>9</v>
      </c>
      <c r="F7994" s="3" t="s">
        <v>10</v>
      </c>
      <c r="G7994" s="3"/>
      <c r="H7994" s="5">
        <v>45190</v>
      </c>
    </row>
    <row r="7995" spans="1:8">
      <c r="A7995" s="3" t="s">
        <v>8016</v>
      </c>
      <c r="B7995" s="3" t="s">
        <v>13</v>
      </c>
      <c r="C7995" s="4">
        <v>5</v>
      </c>
      <c r="D7995" s="4">
        <v>3</v>
      </c>
      <c r="E7995" s="4">
        <v>15</v>
      </c>
      <c r="F7995" s="3"/>
      <c r="G7995" s="3"/>
      <c r="H7995" s="5">
        <v>45212</v>
      </c>
    </row>
    <row r="7996" spans="1:8">
      <c r="A7996" s="3" t="s">
        <v>8017</v>
      </c>
      <c r="B7996" s="3" t="s">
        <v>24</v>
      </c>
      <c r="C7996" s="4">
        <v>2</v>
      </c>
      <c r="D7996" s="4">
        <v>4</v>
      </c>
      <c r="E7996" s="4">
        <v>8</v>
      </c>
      <c r="F7996" s="3" t="s">
        <v>10</v>
      </c>
      <c r="G7996" s="3"/>
      <c r="H7996" s="5">
        <v>45121</v>
      </c>
    </row>
    <row r="7997" spans="1:8">
      <c r="A7997" s="3" t="s">
        <v>8018</v>
      </c>
      <c r="B7997" s="3" t="s">
        <v>24</v>
      </c>
      <c r="C7997" s="4">
        <v>3</v>
      </c>
      <c r="D7997" s="4">
        <v>4</v>
      </c>
      <c r="E7997" s="4">
        <v>12</v>
      </c>
      <c r="F7997" s="3" t="s">
        <v>22</v>
      </c>
      <c r="G7997" s="3"/>
      <c r="H7997" s="5">
        <v>45101</v>
      </c>
    </row>
    <row r="7998" spans="1:8">
      <c r="A7998" s="3" t="s">
        <v>8019</v>
      </c>
      <c r="B7998" s="3" t="s">
        <v>39</v>
      </c>
      <c r="C7998" s="4">
        <v>5</v>
      </c>
      <c r="D7998" s="4">
        <v>3</v>
      </c>
      <c r="E7998" s="4">
        <v>15</v>
      </c>
      <c r="F7998" s="3"/>
      <c r="G7998" s="3"/>
      <c r="H7998" s="5">
        <v>45187</v>
      </c>
    </row>
    <row r="7999" spans="1:8">
      <c r="A7999" s="3" t="s">
        <v>8020</v>
      </c>
      <c r="B7999" s="3" t="s">
        <v>39</v>
      </c>
      <c r="C7999" s="4">
        <v>4</v>
      </c>
      <c r="D7999" s="4">
        <v>3</v>
      </c>
      <c r="E7999" s="4">
        <v>12</v>
      </c>
      <c r="F7999" s="3"/>
      <c r="G7999" s="3" t="s">
        <v>11</v>
      </c>
      <c r="H7999" s="5">
        <v>45240</v>
      </c>
    </row>
    <row r="8000" spans="1:8">
      <c r="A8000" s="3" t="s">
        <v>8021</v>
      </c>
      <c r="B8000" s="3" t="s">
        <v>17</v>
      </c>
      <c r="C8000" s="4">
        <v>4</v>
      </c>
      <c r="D8000" s="4">
        <v>1</v>
      </c>
      <c r="E8000" s="4">
        <v>4</v>
      </c>
      <c r="F8000" s="3"/>
      <c r="G8000" s="3" t="s">
        <v>11</v>
      </c>
      <c r="H8000" s="5">
        <v>45057</v>
      </c>
    </row>
    <row r="8001" spans="1:8">
      <c r="A8001" s="3" t="s">
        <v>8022</v>
      </c>
      <c r="B8001" s="3" t="s">
        <v>39</v>
      </c>
      <c r="C8001" s="4">
        <v>3</v>
      </c>
      <c r="D8001" s="4">
        <v>3</v>
      </c>
      <c r="E8001" s="4">
        <v>9</v>
      </c>
      <c r="F8001" s="3" t="s">
        <v>10</v>
      </c>
      <c r="G8001" s="3"/>
      <c r="H8001" s="5">
        <v>44950</v>
      </c>
    </row>
    <row r="8002" spans="1:8">
      <c r="A8002" s="3" t="s">
        <v>8023</v>
      </c>
      <c r="B8002" s="3" t="s">
        <v>39</v>
      </c>
      <c r="C8002" s="4">
        <v>5</v>
      </c>
      <c r="D8002" s="4">
        <v>3</v>
      </c>
      <c r="E8002" s="4">
        <v>15</v>
      </c>
      <c r="F8002" s="3" t="s">
        <v>14</v>
      </c>
      <c r="G8002" s="3" t="s">
        <v>11</v>
      </c>
      <c r="H8002" s="5">
        <v>45081</v>
      </c>
    </row>
    <row r="8003" spans="1:8">
      <c r="A8003" s="3" t="s">
        <v>8024</v>
      </c>
      <c r="B8003" s="3" t="s">
        <v>35</v>
      </c>
      <c r="C8003" s="4">
        <v>5</v>
      </c>
      <c r="D8003" s="4">
        <v>1.5</v>
      </c>
      <c r="E8003" s="3"/>
      <c r="F8003" s="3"/>
      <c r="G8003" s="3"/>
      <c r="H8003" s="5">
        <v>44963</v>
      </c>
    </row>
    <row r="8004" spans="1:8">
      <c r="A8004" s="3" t="s">
        <v>8025</v>
      </c>
      <c r="B8004" s="3" t="s">
        <v>10031</v>
      </c>
      <c r="C8004" s="4">
        <v>5</v>
      </c>
      <c r="D8004" s="4">
        <v>1</v>
      </c>
      <c r="E8004" s="4">
        <v>5</v>
      </c>
      <c r="F8004" s="3" t="s">
        <v>10</v>
      </c>
      <c r="G8004" s="3" t="s">
        <v>15</v>
      </c>
      <c r="H8004" s="5">
        <v>45182</v>
      </c>
    </row>
    <row r="8005" spans="1:8">
      <c r="A8005" s="3" t="s">
        <v>8026</v>
      </c>
      <c r="B8005" s="3" t="s">
        <v>13</v>
      </c>
      <c r="C8005" s="4">
        <v>4</v>
      </c>
      <c r="D8005" s="3"/>
      <c r="E8005" s="4">
        <v>12</v>
      </c>
      <c r="F8005" s="3" t="s">
        <v>10</v>
      </c>
      <c r="G8005" s="3" t="s">
        <v>11</v>
      </c>
      <c r="H8005" s="5">
        <v>45119</v>
      </c>
    </row>
    <row r="8006" spans="1:8">
      <c r="A8006" s="3" t="s">
        <v>8027</v>
      </c>
      <c r="B8006" s="3" t="s">
        <v>13</v>
      </c>
      <c r="C8006" s="4">
        <v>3</v>
      </c>
      <c r="D8006" s="4">
        <v>3</v>
      </c>
      <c r="E8006" s="4">
        <v>9</v>
      </c>
      <c r="F8006" s="3" t="s">
        <v>10031</v>
      </c>
      <c r="G8006" s="3"/>
      <c r="H8006" s="5">
        <v>45101</v>
      </c>
    </row>
    <row r="8007" spans="1:8">
      <c r="A8007" s="3" t="s">
        <v>8028</v>
      </c>
      <c r="B8007" s="3" t="s">
        <v>9</v>
      </c>
      <c r="C8007" s="4">
        <v>4</v>
      </c>
      <c r="D8007" s="4">
        <v>2</v>
      </c>
      <c r="E8007" s="4">
        <v>8</v>
      </c>
      <c r="F8007" s="3" t="s">
        <v>22</v>
      </c>
      <c r="G8007" s="3" t="s">
        <v>11</v>
      </c>
      <c r="H8007" s="5">
        <v>45109</v>
      </c>
    </row>
    <row r="8008" spans="1:8">
      <c r="A8008" s="3" t="s">
        <v>8029</v>
      </c>
      <c r="B8008" s="3" t="s">
        <v>24</v>
      </c>
      <c r="C8008" s="4">
        <v>4</v>
      </c>
      <c r="D8008" s="4">
        <v>4</v>
      </c>
      <c r="E8008" s="4">
        <v>16</v>
      </c>
      <c r="F8008" s="3"/>
      <c r="G8008" s="3" t="s">
        <v>11</v>
      </c>
      <c r="H8008" s="5">
        <v>45266</v>
      </c>
    </row>
    <row r="8009" spans="1:8">
      <c r="A8009" s="3" t="s">
        <v>8030</v>
      </c>
      <c r="B8009" s="3" t="s">
        <v>17</v>
      </c>
      <c r="C8009" s="4">
        <v>1</v>
      </c>
      <c r="D8009" s="4">
        <v>1</v>
      </c>
      <c r="E8009" s="4">
        <v>1</v>
      </c>
      <c r="F8009" s="3" t="s">
        <v>10031</v>
      </c>
      <c r="G8009" s="3" t="s">
        <v>15</v>
      </c>
      <c r="H8009" s="5">
        <v>44959</v>
      </c>
    </row>
    <row r="8010" spans="1:8">
      <c r="A8010" s="3" t="s">
        <v>8031</v>
      </c>
      <c r="B8010" s="3" t="s">
        <v>17</v>
      </c>
      <c r="C8010" s="4">
        <v>4</v>
      </c>
      <c r="D8010" s="4">
        <v>1</v>
      </c>
      <c r="E8010" s="4">
        <v>4</v>
      </c>
      <c r="F8010" s="3"/>
      <c r="G8010" s="3" t="s">
        <v>11</v>
      </c>
      <c r="H8010" s="5">
        <v>45146</v>
      </c>
    </row>
    <row r="8011" spans="1:8">
      <c r="A8011" s="3" t="s">
        <v>8032</v>
      </c>
      <c r="B8011" s="3" t="s">
        <v>9</v>
      </c>
      <c r="C8011" s="4">
        <v>2</v>
      </c>
      <c r="D8011" s="4">
        <v>2</v>
      </c>
      <c r="E8011" s="4">
        <v>4</v>
      </c>
      <c r="F8011" s="3" t="s">
        <v>10</v>
      </c>
      <c r="G8011" s="3" t="s">
        <v>15</v>
      </c>
      <c r="H8011" s="5">
        <v>45262</v>
      </c>
    </row>
    <row r="8012" spans="1:8">
      <c r="A8012" s="3" t="s">
        <v>8033</v>
      </c>
      <c r="B8012" s="3" t="s">
        <v>17</v>
      </c>
      <c r="C8012" s="4">
        <v>2</v>
      </c>
      <c r="D8012" s="4">
        <v>1</v>
      </c>
      <c r="E8012" s="4">
        <v>2</v>
      </c>
      <c r="F8012" s="3"/>
      <c r="G8012" s="3" t="s">
        <v>11</v>
      </c>
      <c r="H8012" s="5">
        <v>45192</v>
      </c>
    </row>
    <row r="8013" spans="1:8">
      <c r="A8013" s="3" t="s">
        <v>8034</v>
      </c>
      <c r="B8013" s="3" t="s">
        <v>13</v>
      </c>
      <c r="C8013" s="4">
        <v>3</v>
      </c>
      <c r="D8013" s="4">
        <v>3</v>
      </c>
      <c r="E8013" s="4">
        <v>9</v>
      </c>
      <c r="F8013" s="3"/>
      <c r="G8013" s="3"/>
      <c r="H8013" s="5">
        <v>45215</v>
      </c>
    </row>
    <row r="8014" spans="1:8">
      <c r="A8014" s="3" t="s">
        <v>8035</v>
      </c>
      <c r="B8014" s="3" t="s">
        <v>27</v>
      </c>
      <c r="C8014" s="4">
        <v>3</v>
      </c>
      <c r="D8014" s="4">
        <v>4</v>
      </c>
      <c r="E8014" s="4">
        <v>12</v>
      </c>
      <c r="F8014" s="3" t="s">
        <v>14</v>
      </c>
      <c r="G8014" s="3"/>
      <c r="H8014" s="5">
        <v>45039</v>
      </c>
    </row>
    <row r="8015" spans="1:8">
      <c r="A8015" s="3" t="s">
        <v>8036</v>
      </c>
      <c r="B8015" s="3" t="s">
        <v>13</v>
      </c>
      <c r="C8015" s="4">
        <v>5</v>
      </c>
      <c r="D8015" s="4">
        <v>3</v>
      </c>
      <c r="E8015" s="4">
        <v>15</v>
      </c>
      <c r="F8015" s="3" t="s">
        <v>14</v>
      </c>
      <c r="G8015" s="3" t="s">
        <v>15</v>
      </c>
      <c r="H8015" s="5">
        <v>45064</v>
      </c>
    </row>
    <row r="8016" spans="1:8">
      <c r="A8016" s="3" t="s">
        <v>8037</v>
      </c>
      <c r="B8016" s="3" t="s">
        <v>17</v>
      </c>
      <c r="C8016" s="4">
        <v>2</v>
      </c>
      <c r="D8016" s="3" t="s">
        <v>10030</v>
      </c>
      <c r="E8016" s="4">
        <v>2</v>
      </c>
      <c r="F8016" s="3" t="s">
        <v>22</v>
      </c>
      <c r="G8016" s="3"/>
      <c r="H8016" s="5">
        <v>45228</v>
      </c>
    </row>
    <row r="8017" spans="1:8">
      <c r="A8017" s="3" t="s">
        <v>8038</v>
      </c>
      <c r="B8017" s="3" t="s">
        <v>39</v>
      </c>
      <c r="C8017" s="4">
        <v>1</v>
      </c>
      <c r="D8017" s="4">
        <v>3</v>
      </c>
      <c r="E8017" s="4">
        <v>3</v>
      </c>
      <c r="F8017" s="3" t="s">
        <v>22</v>
      </c>
      <c r="G8017" s="3" t="s">
        <v>11</v>
      </c>
      <c r="H8017" s="5">
        <v>44927</v>
      </c>
    </row>
    <row r="8018" spans="1:8">
      <c r="A8018" s="3" t="s">
        <v>8039</v>
      </c>
      <c r="B8018" s="3" t="s">
        <v>9</v>
      </c>
      <c r="C8018" s="4">
        <v>5</v>
      </c>
      <c r="D8018" s="4">
        <v>2</v>
      </c>
      <c r="E8018" s="4">
        <v>10</v>
      </c>
      <c r="F8018" s="3"/>
      <c r="G8018" s="3"/>
      <c r="H8018" s="5">
        <v>45167</v>
      </c>
    </row>
    <row r="8019" spans="1:8">
      <c r="A8019" s="3" t="s">
        <v>8040</v>
      </c>
      <c r="B8019" s="3" t="s">
        <v>19</v>
      </c>
      <c r="C8019" s="4">
        <v>1</v>
      </c>
      <c r="D8019" s="4">
        <v>5</v>
      </c>
      <c r="E8019" s="4">
        <v>5</v>
      </c>
      <c r="F8019" s="3"/>
      <c r="G8019" s="3" t="s">
        <v>15</v>
      </c>
      <c r="H8019" s="5">
        <v>44992</v>
      </c>
    </row>
    <row r="8020" spans="1:8">
      <c r="A8020" s="3" t="s">
        <v>8041</v>
      </c>
      <c r="B8020" s="3" t="s">
        <v>19</v>
      </c>
      <c r="C8020" s="4">
        <v>4</v>
      </c>
      <c r="D8020" s="4">
        <v>5</v>
      </c>
      <c r="E8020" s="4">
        <v>20</v>
      </c>
      <c r="F8020" s="3" t="s">
        <v>22</v>
      </c>
      <c r="G8020" s="3" t="s">
        <v>10030</v>
      </c>
      <c r="H8020" s="5">
        <v>45289</v>
      </c>
    </row>
    <row r="8021" spans="1:8">
      <c r="A8021" s="3" t="s">
        <v>8042</v>
      </c>
      <c r="B8021" s="3" t="s">
        <v>35</v>
      </c>
      <c r="C8021" s="4">
        <v>2</v>
      </c>
      <c r="D8021" s="4">
        <v>1.5</v>
      </c>
      <c r="E8021" s="4">
        <v>3</v>
      </c>
      <c r="F8021" s="3"/>
      <c r="G8021" s="3" t="s">
        <v>11</v>
      </c>
      <c r="H8021" s="5">
        <v>45093</v>
      </c>
    </row>
    <row r="8022" spans="1:8">
      <c r="A8022" s="3" t="s">
        <v>8043</v>
      </c>
      <c r="B8022" s="3" t="s">
        <v>17</v>
      </c>
      <c r="C8022" s="4">
        <v>3</v>
      </c>
      <c r="D8022" s="4">
        <v>1</v>
      </c>
      <c r="E8022" s="4">
        <v>3</v>
      </c>
      <c r="F8022" s="3" t="s">
        <v>22</v>
      </c>
      <c r="G8022" s="3" t="s">
        <v>11</v>
      </c>
      <c r="H8022" s="5">
        <v>45156</v>
      </c>
    </row>
    <row r="8023" spans="1:8">
      <c r="A8023" s="3" t="s">
        <v>8044</v>
      </c>
      <c r="B8023" s="3" t="s">
        <v>19</v>
      </c>
      <c r="C8023" s="3" t="s">
        <v>10030</v>
      </c>
      <c r="D8023" s="4">
        <v>5</v>
      </c>
      <c r="E8023" s="3" t="s">
        <v>10031</v>
      </c>
      <c r="F8023" s="3"/>
      <c r="G8023" s="3" t="s">
        <v>15</v>
      </c>
      <c r="H8023" s="5">
        <v>45055</v>
      </c>
    </row>
    <row r="8024" spans="1:8">
      <c r="A8024" s="3" t="s">
        <v>8045</v>
      </c>
      <c r="B8024" s="3" t="s">
        <v>19</v>
      </c>
      <c r="C8024" s="4">
        <v>2</v>
      </c>
      <c r="D8024" s="4">
        <v>5</v>
      </c>
      <c r="E8024" s="4">
        <v>10</v>
      </c>
      <c r="F8024" s="3" t="s">
        <v>14</v>
      </c>
      <c r="G8024" s="3" t="s">
        <v>11</v>
      </c>
      <c r="H8024" s="5">
        <v>44958</v>
      </c>
    </row>
    <row r="8025" spans="1:8">
      <c r="A8025" s="3" t="s">
        <v>8046</v>
      </c>
      <c r="B8025" s="3" t="s">
        <v>24</v>
      </c>
      <c r="C8025" s="4">
        <v>3</v>
      </c>
      <c r="D8025" s="4">
        <v>4</v>
      </c>
      <c r="E8025" s="4">
        <v>12</v>
      </c>
      <c r="F8025" s="3" t="s">
        <v>14</v>
      </c>
      <c r="G8025" s="3" t="s">
        <v>11</v>
      </c>
      <c r="H8025" s="5">
        <v>45101</v>
      </c>
    </row>
    <row r="8026" spans="1:8">
      <c r="A8026" s="3" t="s">
        <v>8047</v>
      </c>
      <c r="B8026" s="3" t="s">
        <v>27</v>
      </c>
      <c r="C8026" s="3" t="s">
        <v>10030</v>
      </c>
      <c r="D8026" s="4">
        <v>4</v>
      </c>
      <c r="E8026" s="4">
        <v>16</v>
      </c>
      <c r="F8026" s="3"/>
      <c r="G8026" s="3" t="s">
        <v>11</v>
      </c>
      <c r="H8026" s="5">
        <v>45256</v>
      </c>
    </row>
    <row r="8027" spans="1:8">
      <c r="A8027" s="3" t="s">
        <v>8048</v>
      </c>
      <c r="B8027" s="3" t="s">
        <v>19</v>
      </c>
      <c r="C8027" s="4">
        <v>1</v>
      </c>
      <c r="D8027" s="4">
        <v>5</v>
      </c>
      <c r="E8027" s="4">
        <v>5</v>
      </c>
      <c r="F8027" s="3" t="s">
        <v>22</v>
      </c>
      <c r="G8027" s="3" t="s">
        <v>11</v>
      </c>
      <c r="H8027" s="5">
        <v>45256</v>
      </c>
    </row>
    <row r="8028" spans="1:8">
      <c r="A8028" s="3" t="s">
        <v>8049</v>
      </c>
      <c r="B8028" s="3" t="s">
        <v>13</v>
      </c>
      <c r="C8028" s="4">
        <v>3</v>
      </c>
      <c r="D8028" s="4">
        <v>3</v>
      </c>
      <c r="E8028" s="4">
        <v>9</v>
      </c>
      <c r="F8028" s="3" t="s">
        <v>22</v>
      </c>
      <c r="G8028" s="3" t="s">
        <v>11</v>
      </c>
      <c r="H8028" s="5">
        <v>45106</v>
      </c>
    </row>
    <row r="8029" spans="1:8">
      <c r="A8029" s="3" t="s">
        <v>8050</v>
      </c>
      <c r="B8029" s="3" t="s">
        <v>19</v>
      </c>
      <c r="C8029" s="4">
        <v>2</v>
      </c>
      <c r="D8029" s="4">
        <v>5</v>
      </c>
      <c r="E8029" s="4">
        <v>10</v>
      </c>
      <c r="F8029" s="3" t="s">
        <v>14</v>
      </c>
      <c r="G8029" s="3" t="s">
        <v>11</v>
      </c>
      <c r="H8029" s="3" t="s">
        <v>10031</v>
      </c>
    </row>
    <row r="8030" spans="1:8">
      <c r="A8030" s="3" t="s">
        <v>8051</v>
      </c>
      <c r="B8030" s="3" t="s">
        <v>19</v>
      </c>
      <c r="C8030" s="4">
        <v>1</v>
      </c>
      <c r="D8030" s="4">
        <v>5</v>
      </c>
      <c r="E8030" s="4">
        <v>5</v>
      </c>
      <c r="F8030" s="3" t="s">
        <v>10</v>
      </c>
      <c r="G8030" s="3" t="s">
        <v>10030</v>
      </c>
      <c r="H8030" s="5">
        <v>45135</v>
      </c>
    </row>
    <row r="8031" spans="1:8">
      <c r="A8031" s="3" t="s">
        <v>8052</v>
      </c>
      <c r="B8031" s="3" t="s">
        <v>9</v>
      </c>
      <c r="C8031" s="4">
        <v>3</v>
      </c>
      <c r="D8031" s="4">
        <v>2</v>
      </c>
      <c r="E8031" s="4">
        <v>6</v>
      </c>
      <c r="F8031" s="3" t="s">
        <v>10</v>
      </c>
      <c r="G8031" s="3" t="s">
        <v>10030</v>
      </c>
      <c r="H8031" s="5">
        <v>45214</v>
      </c>
    </row>
    <row r="8032" spans="1:8">
      <c r="A8032" s="3" t="s">
        <v>8053</v>
      </c>
      <c r="B8032" s="3" t="s">
        <v>39</v>
      </c>
      <c r="C8032" s="3" t="s">
        <v>10030</v>
      </c>
      <c r="D8032" s="4">
        <v>3</v>
      </c>
      <c r="E8032" s="4">
        <v>12</v>
      </c>
      <c r="F8032" s="3"/>
      <c r="G8032" s="3"/>
      <c r="H8032" s="5">
        <v>45155</v>
      </c>
    </row>
    <row r="8033" spans="1:8">
      <c r="A8033" s="3" t="s">
        <v>8054</v>
      </c>
      <c r="B8033" s="3" t="s">
        <v>13</v>
      </c>
      <c r="C8033" s="4">
        <v>3</v>
      </c>
      <c r="D8033" s="4">
        <v>3</v>
      </c>
      <c r="E8033" s="4">
        <v>9</v>
      </c>
      <c r="F8033" s="3"/>
      <c r="G8033" s="3"/>
      <c r="H8033" s="5">
        <v>45069</v>
      </c>
    </row>
    <row r="8034" spans="1:8">
      <c r="A8034" s="3" t="s">
        <v>8055</v>
      </c>
      <c r="B8034" s="3" t="s">
        <v>13</v>
      </c>
      <c r="C8034" s="4">
        <v>2</v>
      </c>
      <c r="D8034" s="4">
        <v>3</v>
      </c>
      <c r="E8034" s="4">
        <v>6</v>
      </c>
      <c r="F8034" s="3"/>
      <c r="G8034" s="3" t="s">
        <v>11</v>
      </c>
      <c r="H8034" s="5">
        <v>45238</v>
      </c>
    </row>
    <row r="8035" spans="1:8">
      <c r="A8035" s="3" t="s">
        <v>8056</v>
      </c>
      <c r="B8035" s="3" t="s">
        <v>24</v>
      </c>
      <c r="C8035" s="4">
        <v>2</v>
      </c>
      <c r="D8035" s="4">
        <v>4</v>
      </c>
      <c r="E8035" s="3"/>
      <c r="F8035" s="3" t="s">
        <v>22</v>
      </c>
      <c r="G8035" s="3"/>
      <c r="H8035" s="5">
        <v>45191</v>
      </c>
    </row>
    <row r="8036" spans="1:8">
      <c r="A8036" s="3" t="s">
        <v>8057</v>
      </c>
      <c r="B8036" s="3" t="s">
        <v>35</v>
      </c>
      <c r="C8036" s="4">
        <v>5</v>
      </c>
      <c r="D8036" s="4">
        <v>1.5</v>
      </c>
      <c r="E8036" s="4">
        <v>7.5</v>
      </c>
      <c r="F8036" s="3"/>
      <c r="G8036" s="3" t="s">
        <v>11</v>
      </c>
      <c r="H8036" s="5">
        <v>45213</v>
      </c>
    </row>
    <row r="8037" spans="1:8">
      <c r="A8037" s="3" t="s">
        <v>8058</v>
      </c>
      <c r="B8037" s="3" t="s">
        <v>13</v>
      </c>
      <c r="C8037" s="4">
        <v>4</v>
      </c>
      <c r="D8037" s="4">
        <v>3</v>
      </c>
      <c r="E8037" s="4">
        <v>12</v>
      </c>
      <c r="F8037" s="3" t="s">
        <v>14</v>
      </c>
      <c r="G8037" s="3" t="s">
        <v>15</v>
      </c>
      <c r="H8037" s="5">
        <v>44956</v>
      </c>
    </row>
    <row r="8038" spans="1:8">
      <c r="A8038" s="3" t="s">
        <v>8059</v>
      </c>
      <c r="B8038" s="3" t="s">
        <v>19</v>
      </c>
      <c r="C8038" s="4">
        <v>1</v>
      </c>
      <c r="D8038" s="4">
        <v>5</v>
      </c>
      <c r="E8038" s="4">
        <v>5</v>
      </c>
      <c r="F8038" s="3" t="s">
        <v>10</v>
      </c>
      <c r="G8038" s="3"/>
      <c r="H8038" s="5">
        <v>45198</v>
      </c>
    </row>
    <row r="8039" spans="1:8">
      <c r="A8039" s="3" t="s">
        <v>8060</v>
      </c>
      <c r="B8039" s="3" t="s">
        <v>17</v>
      </c>
      <c r="C8039" s="4">
        <v>3</v>
      </c>
      <c r="D8039" s="4">
        <v>1</v>
      </c>
      <c r="E8039" s="4">
        <v>3</v>
      </c>
      <c r="F8039" s="3" t="s">
        <v>22</v>
      </c>
      <c r="G8039" s="3" t="s">
        <v>15</v>
      </c>
      <c r="H8039" s="5">
        <v>45074</v>
      </c>
    </row>
    <row r="8040" spans="1:8">
      <c r="A8040" s="3" t="s">
        <v>8061</v>
      </c>
      <c r="B8040" s="3" t="s">
        <v>17</v>
      </c>
      <c r="C8040" s="4">
        <v>3</v>
      </c>
      <c r="D8040" s="4">
        <v>1</v>
      </c>
      <c r="E8040" s="4">
        <v>3</v>
      </c>
      <c r="F8040" s="3" t="s">
        <v>14</v>
      </c>
      <c r="G8040" s="3" t="s">
        <v>10030</v>
      </c>
      <c r="H8040" s="5">
        <v>45049</v>
      </c>
    </row>
    <row r="8041" spans="1:8">
      <c r="A8041" s="3" t="s">
        <v>8062</v>
      </c>
      <c r="B8041" s="3" t="s">
        <v>9</v>
      </c>
      <c r="C8041" s="4">
        <v>1</v>
      </c>
      <c r="D8041" s="4">
        <v>2</v>
      </c>
      <c r="E8041" s="4">
        <v>2</v>
      </c>
      <c r="F8041" s="3"/>
      <c r="G8041" s="3" t="s">
        <v>11</v>
      </c>
      <c r="H8041" s="3" t="s">
        <v>10031</v>
      </c>
    </row>
    <row r="8042" spans="1:8">
      <c r="A8042" s="3" t="s">
        <v>8063</v>
      </c>
      <c r="B8042" s="3" t="s">
        <v>9</v>
      </c>
      <c r="C8042" s="4">
        <v>2</v>
      </c>
      <c r="D8042" s="4">
        <v>2</v>
      </c>
      <c r="E8042" s="4">
        <v>4</v>
      </c>
      <c r="F8042" s="3" t="s">
        <v>10</v>
      </c>
      <c r="G8042" s="3"/>
      <c r="H8042" s="5">
        <v>45258</v>
      </c>
    </row>
    <row r="8043" spans="1:8">
      <c r="A8043" s="3" t="s">
        <v>8064</v>
      </c>
      <c r="B8043" s="3" t="s">
        <v>24</v>
      </c>
      <c r="C8043" s="4">
        <v>1</v>
      </c>
      <c r="D8043" s="4">
        <v>4</v>
      </c>
      <c r="E8043" s="4">
        <v>4</v>
      </c>
      <c r="F8043" s="3" t="s">
        <v>10031</v>
      </c>
      <c r="G8043" s="3"/>
      <c r="H8043" s="5">
        <v>45264</v>
      </c>
    </row>
    <row r="8044" spans="1:8">
      <c r="A8044" s="3" t="s">
        <v>8065</v>
      </c>
      <c r="B8044" s="3" t="s">
        <v>9</v>
      </c>
      <c r="C8044" s="4">
        <v>5</v>
      </c>
      <c r="D8044" s="4">
        <v>2</v>
      </c>
      <c r="E8044" s="4">
        <v>10</v>
      </c>
      <c r="F8044" s="3"/>
      <c r="G8044" s="3"/>
      <c r="H8044" s="5">
        <v>45009</v>
      </c>
    </row>
    <row r="8045" spans="1:8">
      <c r="A8045" s="3" t="s">
        <v>8066</v>
      </c>
      <c r="B8045" s="3" t="s">
        <v>27</v>
      </c>
      <c r="C8045" s="4">
        <v>4</v>
      </c>
      <c r="D8045" s="4">
        <v>4</v>
      </c>
      <c r="E8045" s="4">
        <v>16</v>
      </c>
      <c r="F8045" s="3"/>
      <c r="G8045" s="3" t="s">
        <v>15</v>
      </c>
      <c r="H8045" s="5">
        <v>45214</v>
      </c>
    </row>
    <row r="8046" spans="1:8">
      <c r="A8046" s="3" t="s">
        <v>8067</v>
      </c>
      <c r="B8046" s="3" t="s">
        <v>19</v>
      </c>
      <c r="C8046" s="4">
        <v>2</v>
      </c>
      <c r="D8046" s="4">
        <v>5</v>
      </c>
      <c r="E8046" s="4">
        <v>10</v>
      </c>
      <c r="F8046" s="3" t="s">
        <v>10</v>
      </c>
      <c r="G8046" s="3"/>
      <c r="H8046" s="5">
        <v>44962</v>
      </c>
    </row>
    <row r="8047" spans="1:8">
      <c r="A8047" s="3" t="s">
        <v>8068</v>
      </c>
      <c r="B8047" s="3" t="s">
        <v>35</v>
      </c>
      <c r="C8047" s="4">
        <v>5</v>
      </c>
      <c r="D8047" s="4">
        <v>1.5</v>
      </c>
      <c r="E8047" s="4">
        <v>7.5</v>
      </c>
      <c r="F8047" s="3"/>
      <c r="G8047" s="3"/>
      <c r="H8047" s="5">
        <v>45049</v>
      </c>
    </row>
    <row r="8048" spans="1:8">
      <c r="A8048" s="3" t="s">
        <v>8069</v>
      </c>
      <c r="B8048" s="3" t="s">
        <v>9</v>
      </c>
      <c r="C8048" s="4">
        <v>5</v>
      </c>
      <c r="D8048" s="4">
        <v>2</v>
      </c>
      <c r="E8048" s="4">
        <v>10</v>
      </c>
      <c r="F8048" s="3"/>
      <c r="G8048" s="3" t="s">
        <v>15</v>
      </c>
      <c r="H8048" s="5">
        <v>45019</v>
      </c>
    </row>
    <row r="8049" spans="1:8">
      <c r="A8049" s="3" t="s">
        <v>8070</v>
      </c>
      <c r="B8049" s="3" t="s">
        <v>13</v>
      </c>
      <c r="C8049" s="4">
        <v>1</v>
      </c>
      <c r="D8049" s="4">
        <v>3</v>
      </c>
      <c r="E8049" s="4">
        <v>3</v>
      </c>
      <c r="F8049" s="3" t="s">
        <v>14</v>
      </c>
      <c r="G8049" s="3"/>
      <c r="H8049" s="5">
        <v>45270</v>
      </c>
    </row>
    <row r="8050" spans="1:8">
      <c r="A8050" s="3" t="s">
        <v>8071</v>
      </c>
      <c r="B8050" s="3" t="s">
        <v>27</v>
      </c>
      <c r="C8050" s="4">
        <v>4</v>
      </c>
      <c r="D8050" s="4">
        <v>4</v>
      </c>
      <c r="E8050" s="4">
        <v>16</v>
      </c>
      <c r="F8050" s="3" t="s">
        <v>14</v>
      </c>
      <c r="G8050" s="3" t="s">
        <v>11</v>
      </c>
      <c r="H8050" s="5">
        <v>45277</v>
      </c>
    </row>
    <row r="8051" spans="1:8">
      <c r="A8051" s="3" t="s">
        <v>8072</v>
      </c>
      <c r="B8051" s="3" t="s">
        <v>13</v>
      </c>
      <c r="C8051" s="3"/>
      <c r="D8051" s="4">
        <v>3</v>
      </c>
      <c r="E8051" s="4">
        <v>9</v>
      </c>
      <c r="F8051" s="3" t="s">
        <v>22</v>
      </c>
      <c r="G8051" s="3" t="s">
        <v>15</v>
      </c>
      <c r="H8051" s="5">
        <v>45009</v>
      </c>
    </row>
    <row r="8052" spans="1:8">
      <c r="A8052" s="3" t="s">
        <v>8073</v>
      </c>
      <c r="B8052" s="3" t="s">
        <v>19</v>
      </c>
      <c r="C8052" s="4">
        <v>5</v>
      </c>
      <c r="D8052" s="4">
        <v>5</v>
      </c>
      <c r="E8052" s="4">
        <v>25</v>
      </c>
      <c r="F8052" s="3" t="s">
        <v>14</v>
      </c>
      <c r="G8052" s="3" t="s">
        <v>15</v>
      </c>
      <c r="H8052" s="5">
        <v>44936</v>
      </c>
    </row>
    <row r="8053" spans="1:8">
      <c r="A8053" s="3" t="s">
        <v>8074</v>
      </c>
      <c r="B8053" s="3" t="s">
        <v>39</v>
      </c>
      <c r="C8053" s="4">
        <v>3</v>
      </c>
      <c r="D8053" s="4">
        <v>3</v>
      </c>
      <c r="E8053" s="4">
        <v>9</v>
      </c>
      <c r="F8053" s="3" t="s">
        <v>10</v>
      </c>
      <c r="G8053" s="3" t="s">
        <v>15</v>
      </c>
      <c r="H8053" s="5">
        <v>45088</v>
      </c>
    </row>
    <row r="8054" spans="1:8">
      <c r="A8054" s="3" t="s">
        <v>8075</v>
      </c>
      <c r="B8054" s="3" t="s">
        <v>9</v>
      </c>
      <c r="C8054" s="4">
        <v>3</v>
      </c>
      <c r="D8054" s="4">
        <v>2</v>
      </c>
      <c r="E8054" s="4">
        <v>6</v>
      </c>
      <c r="F8054" s="3" t="s">
        <v>14</v>
      </c>
      <c r="G8054" s="3"/>
      <c r="H8054" s="5">
        <v>45231</v>
      </c>
    </row>
    <row r="8055" spans="1:8">
      <c r="A8055" s="3" t="s">
        <v>8076</v>
      </c>
      <c r="B8055" s="3" t="s">
        <v>19</v>
      </c>
      <c r="C8055" s="4">
        <v>4</v>
      </c>
      <c r="D8055" s="4">
        <v>5</v>
      </c>
      <c r="E8055" s="4">
        <v>20</v>
      </c>
      <c r="F8055" s="3" t="s">
        <v>22</v>
      </c>
      <c r="G8055" s="3"/>
      <c r="H8055" s="5">
        <v>45030</v>
      </c>
    </row>
    <row r="8056" spans="1:8">
      <c r="A8056" s="3" t="s">
        <v>8077</v>
      </c>
      <c r="B8056" s="3" t="s">
        <v>27</v>
      </c>
      <c r="C8056" s="4">
        <v>2</v>
      </c>
      <c r="D8056" s="4">
        <v>4</v>
      </c>
      <c r="E8056" s="4">
        <v>8</v>
      </c>
      <c r="F8056" s="3" t="s">
        <v>10</v>
      </c>
      <c r="G8056" s="3" t="s">
        <v>11</v>
      </c>
      <c r="H8056" s="5">
        <v>45209</v>
      </c>
    </row>
    <row r="8057" spans="1:8">
      <c r="A8057" s="3" t="s">
        <v>8078</v>
      </c>
      <c r="B8057" s="3" t="s">
        <v>24</v>
      </c>
      <c r="C8057" s="4">
        <v>3</v>
      </c>
      <c r="D8057" s="4">
        <v>4</v>
      </c>
      <c r="E8057" s="4">
        <v>12</v>
      </c>
      <c r="F8057" s="3" t="s">
        <v>22</v>
      </c>
      <c r="G8057" s="3" t="s">
        <v>11</v>
      </c>
      <c r="H8057" s="5">
        <v>45282</v>
      </c>
    </row>
    <row r="8058" spans="1:8">
      <c r="A8058" s="3" t="s">
        <v>8079</v>
      </c>
      <c r="B8058" s="3" t="s">
        <v>39</v>
      </c>
      <c r="C8058" s="4">
        <v>1</v>
      </c>
      <c r="D8058" s="4">
        <v>3</v>
      </c>
      <c r="E8058" s="4">
        <v>3</v>
      </c>
      <c r="F8058" s="3"/>
      <c r="G8058" s="3" t="s">
        <v>11</v>
      </c>
      <c r="H8058" s="5">
        <v>45215</v>
      </c>
    </row>
    <row r="8059" spans="1:8">
      <c r="A8059" s="3" t="s">
        <v>8080</v>
      </c>
      <c r="B8059" s="3" t="s">
        <v>13</v>
      </c>
      <c r="C8059" s="4">
        <v>1</v>
      </c>
      <c r="D8059" s="4">
        <v>3</v>
      </c>
      <c r="E8059" s="4">
        <v>3</v>
      </c>
      <c r="F8059" s="3" t="s">
        <v>22</v>
      </c>
      <c r="G8059" s="3"/>
      <c r="H8059" s="5">
        <v>45135</v>
      </c>
    </row>
    <row r="8060" spans="1:8">
      <c r="A8060" s="3" t="s">
        <v>8081</v>
      </c>
      <c r="B8060" s="3" t="s">
        <v>39</v>
      </c>
      <c r="C8060" s="4">
        <v>1</v>
      </c>
      <c r="D8060" s="3" t="s">
        <v>10031</v>
      </c>
      <c r="E8060" s="4">
        <v>3</v>
      </c>
      <c r="F8060" s="3" t="s">
        <v>10</v>
      </c>
      <c r="G8060" s="3"/>
      <c r="H8060" s="5">
        <v>44969</v>
      </c>
    </row>
    <row r="8061" spans="1:8">
      <c r="A8061" s="3" t="s">
        <v>8082</v>
      </c>
      <c r="B8061" s="3" t="s">
        <v>17</v>
      </c>
      <c r="C8061" s="4">
        <v>1</v>
      </c>
      <c r="D8061" s="4">
        <v>1</v>
      </c>
      <c r="E8061" s="4">
        <v>1</v>
      </c>
      <c r="F8061" s="3"/>
      <c r="G8061" s="3" t="s">
        <v>15</v>
      </c>
      <c r="H8061" s="5">
        <v>45255</v>
      </c>
    </row>
    <row r="8062" spans="1:8">
      <c r="A8062" s="3" t="s">
        <v>8083</v>
      </c>
      <c r="B8062" s="3" t="s">
        <v>24</v>
      </c>
      <c r="C8062" s="4">
        <v>5</v>
      </c>
      <c r="D8062" s="4">
        <v>4</v>
      </c>
      <c r="E8062" s="4">
        <v>20</v>
      </c>
      <c r="F8062" s="3"/>
      <c r="G8062" s="3" t="s">
        <v>11</v>
      </c>
      <c r="H8062" s="5">
        <v>45286</v>
      </c>
    </row>
    <row r="8063" spans="1:8">
      <c r="A8063" s="3" t="s">
        <v>8084</v>
      </c>
      <c r="B8063" s="3" t="s">
        <v>13</v>
      </c>
      <c r="C8063" s="4">
        <v>2</v>
      </c>
      <c r="D8063" s="4">
        <v>3</v>
      </c>
      <c r="E8063" s="4">
        <v>6</v>
      </c>
      <c r="F8063" s="3" t="s">
        <v>10</v>
      </c>
      <c r="G8063" s="3"/>
      <c r="H8063" s="5">
        <v>45148</v>
      </c>
    </row>
    <row r="8064" spans="1:8">
      <c r="A8064" s="3" t="s">
        <v>8085</v>
      </c>
      <c r="B8064" s="3" t="s">
        <v>19</v>
      </c>
      <c r="C8064" s="4">
        <v>3</v>
      </c>
      <c r="D8064" s="4">
        <v>5</v>
      </c>
      <c r="E8064" s="4">
        <v>15</v>
      </c>
      <c r="F8064" s="3" t="s">
        <v>10031</v>
      </c>
      <c r="G8064" s="3" t="s">
        <v>11</v>
      </c>
      <c r="H8064" s="5">
        <v>44972</v>
      </c>
    </row>
    <row r="8065" spans="1:8">
      <c r="A8065" s="3" t="s">
        <v>8086</v>
      </c>
      <c r="B8065" s="3" t="s">
        <v>9</v>
      </c>
      <c r="C8065" s="4">
        <v>1</v>
      </c>
      <c r="D8065" s="4">
        <v>2</v>
      </c>
      <c r="E8065" s="4">
        <v>2</v>
      </c>
      <c r="F8065" s="3"/>
      <c r="G8065" s="3"/>
      <c r="H8065" s="5">
        <v>45257</v>
      </c>
    </row>
    <row r="8066" spans="1:8">
      <c r="A8066" s="3" t="s">
        <v>8087</v>
      </c>
      <c r="B8066" s="3" t="s">
        <v>39</v>
      </c>
      <c r="C8066" s="4">
        <v>4</v>
      </c>
      <c r="D8066" s="4">
        <v>3</v>
      </c>
      <c r="E8066" s="4">
        <v>12</v>
      </c>
      <c r="F8066" s="3" t="s">
        <v>14</v>
      </c>
      <c r="G8066" s="3" t="s">
        <v>11</v>
      </c>
      <c r="H8066" s="3" t="s">
        <v>10030</v>
      </c>
    </row>
    <row r="8067" spans="1:8">
      <c r="A8067" s="3" t="s">
        <v>8088</v>
      </c>
      <c r="B8067" s="3" t="s">
        <v>13</v>
      </c>
      <c r="C8067" s="4">
        <v>4</v>
      </c>
      <c r="D8067" s="4">
        <v>3</v>
      </c>
      <c r="E8067" s="4">
        <v>12</v>
      </c>
      <c r="F8067" s="3" t="s">
        <v>10</v>
      </c>
      <c r="G8067" s="3" t="s">
        <v>15</v>
      </c>
      <c r="H8067" s="5">
        <v>45104</v>
      </c>
    </row>
    <row r="8068" spans="1:8">
      <c r="A8068" s="3" t="s">
        <v>8089</v>
      </c>
      <c r="B8068" s="3" t="s">
        <v>27</v>
      </c>
      <c r="C8068" s="4">
        <v>4</v>
      </c>
      <c r="D8068" s="4">
        <v>4</v>
      </c>
      <c r="E8068" s="3"/>
      <c r="F8068" s="3"/>
      <c r="G8068" s="3" t="s">
        <v>15</v>
      </c>
      <c r="H8068" s="5">
        <v>45013</v>
      </c>
    </row>
    <row r="8069" spans="1:8">
      <c r="A8069" s="3" t="s">
        <v>8090</v>
      </c>
      <c r="B8069" s="3" t="s">
        <v>13</v>
      </c>
      <c r="C8069" s="4">
        <v>1</v>
      </c>
      <c r="D8069" s="3" t="s">
        <v>10031</v>
      </c>
      <c r="E8069" s="4">
        <v>3</v>
      </c>
      <c r="F8069" s="3"/>
      <c r="G8069" s="3"/>
      <c r="H8069" s="5">
        <v>45186</v>
      </c>
    </row>
    <row r="8070" spans="1:8">
      <c r="A8070" s="3" t="s">
        <v>8091</v>
      </c>
      <c r="B8070" s="3"/>
      <c r="C8070" s="4">
        <v>3</v>
      </c>
      <c r="D8070" s="4">
        <v>5</v>
      </c>
      <c r="E8070" s="4">
        <v>15</v>
      </c>
      <c r="F8070" s="3" t="s">
        <v>22</v>
      </c>
      <c r="G8070" s="3"/>
      <c r="H8070" s="3" t="s">
        <v>10031</v>
      </c>
    </row>
    <row r="8071" spans="1:8">
      <c r="A8071" s="3" t="s">
        <v>8092</v>
      </c>
      <c r="B8071" s="3" t="s">
        <v>27</v>
      </c>
      <c r="C8071" s="4">
        <v>2</v>
      </c>
      <c r="D8071" s="4">
        <v>4</v>
      </c>
      <c r="E8071" s="3" t="s">
        <v>10030</v>
      </c>
      <c r="F8071" s="3"/>
      <c r="G8071" s="3"/>
      <c r="H8071" s="5">
        <v>44976</v>
      </c>
    </row>
    <row r="8072" spans="1:8">
      <c r="A8072" s="3" t="s">
        <v>8093</v>
      </c>
      <c r="B8072" s="3" t="s">
        <v>17</v>
      </c>
      <c r="C8072" s="4">
        <v>4</v>
      </c>
      <c r="D8072" s="4">
        <v>1</v>
      </c>
      <c r="E8072" s="4">
        <v>4</v>
      </c>
      <c r="F8072" s="3"/>
      <c r="G8072" s="3" t="s">
        <v>10030</v>
      </c>
      <c r="H8072" s="5">
        <v>44930</v>
      </c>
    </row>
    <row r="8073" spans="1:8">
      <c r="A8073" s="3" t="s">
        <v>8094</v>
      </c>
      <c r="B8073" s="3" t="s">
        <v>13</v>
      </c>
      <c r="C8073" s="4">
        <v>5</v>
      </c>
      <c r="D8073" s="3" t="s">
        <v>10031</v>
      </c>
      <c r="E8073" s="4">
        <v>15</v>
      </c>
      <c r="F8073" s="3" t="s">
        <v>22</v>
      </c>
      <c r="G8073" s="3" t="s">
        <v>11</v>
      </c>
      <c r="H8073" s="5">
        <v>45080</v>
      </c>
    </row>
    <row r="8074" spans="1:8">
      <c r="A8074" s="3" t="s">
        <v>8095</v>
      </c>
      <c r="B8074" s="3" t="s">
        <v>19</v>
      </c>
      <c r="C8074" s="4">
        <v>3</v>
      </c>
      <c r="D8074" s="4">
        <v>5</v>
      </c>
      <c r="E8074" s="4">
        <v>15</v>
      </c>
      <c r="F8074" s="3" t="s">
        <v>10</v>
      </c>
      <c r="G8074" s="3"/>
      <c r="H8074" s="5">
        <v>45115</v>
      </c>
    </row>
    <row r="8075" spans="1:8">
      <c r="A8075" s="3" t="s">
        <v>8096</v>
      </c>
      <c r="B8075" s="3" t="s">
        <v>39</v>
      </c>
      <c r="C8075" s="4">
        <v>2</v>
      </c>
      <c r="D8075" s="4">
        <v>3</v>
      </c>
      <c r="E8075" s="4">
        <v>6</v>
      </c>
      <c r="F8075" s="3" t="s">
        <v>10</v>
      </c>
      <c r="G8075" s="3" t="s">
        <v>11</v>
      </c>
      <c r="H8075" s="5">
        <v>45171</v>
      </c>
    </row>
    <row r="8076" spans="1:8">
      <c r="A8076" s="3" t="s">
        <v>8097</v>
      </c>
      <c r="B8076" s="3" t="s">
        <v>9</v>
      </c>
      <c r="C8076" s="4">
        <v>5</v>
      </c>
      <c r="D8076" s="4">
        <v>2</v>
      </c>
      <c r="E8076" s="4">
        <v>10</v>
      </c>
      <c r="F8076" s="3" t="s">
        <v>14</v>
      </c>
      <c r="G8076" s="3" t="s">
        <v>11</v>
      </c>
      <c r="H8076" s="5">
        <v>44975</v>
      </c>
    </row>
    <row r="8077" spans="1:8">
      <c r="A8077" s="3" t="s">
        <v>8098</v>
      </c>
      <c r="B8077" s="3" t="s">
        <v>13</v>
      </c>
      <c r="C8077" s="4">
        <v>5</v>
      </c>
      <c r="D8077" s="4">
        <v>3</v>
      </c>
      <c r="E8077" s="4">
        <v>15</v>
      </c>
      <c r="F8077" s="3" t="s">
        <v>22</v>
      </c>
      <c r="G8077" s="3" t="s">
        <v>15</v>
      </c>
      <c r="H8077" s="5">
        <v>45091</v>
      </c>
    </row>
    <row r="8078" spans="1:8">
      <c r="A8078" s="3" t="s">
        <v>8099</v>
      </c>
      <c r="B8078" s="3" t="s">
        <v>35</v>
      </c>
      <c r="C8078" s="4">
        <v>1</v>
      </c>
      <c r="D8078" s="4">
        <v>1.5</v>
      </c>
      <c r="E8078" s="4">
        <v>1.5</v>
      </c>
      <c r="F8078" s="3" t="s">
        <v>22</v>
      </c>
      <c r="G8078" s="3"/>
      <c r="H8078" s="5">
        <v>45277</v>
      </c>
    </row>
    <row r="8079" spans="1:8">
      <c r="A8079" s="3" t="s">
        <v>8100</v>
      </c>
      <c r="B8079" s="3" t="s">
        <v>39</v>
      </c>
      <c r="C8079" s="4">
        <v>3</v>
      </c>
      <c r="D8079" s="4">
        <v>3</v>
      </c>
      <c r="E8079" s="4">
        <v>9</v>
      </c>
      <c r="F8079" s="3" t="s">
        <v>14</v>
      </c>
      <c r="G8079" s="3"/>
      <c r="H8079" s="5">
        <v>45095</v>
      </c>
    </row>
    <row r="8080" spans="1:8">
      <c r="A8080" s="3" t="s">
        <v>8101</v>
      </c>
      <c r="B8080" s="3" t="s">
        <v>9</v>
      </c>
      <c r="C8080" s="4">
        <v>2</v>
      </c>
      <c r="D8080" s="3" t="s">
        <v>10030</v>
      </c>
      <c r="E8080" s="4">
        <v>4</v>
      </c>
      <c r="F8080" s="3" t="s">
        <v>22</v>
      </c>
      <c r="G8080" s="3" t="s">
        <v>11</v>
      </c>
      <c r="H8080" s="5">
        <v>45009</v>
      </c>
    </row>
    <row r="8081" spans="1:8">
      <c r="A8081" s="3" t="s">
        <v>8102</v>
      </c>
      <c r="B8081" s="3" t="s">
        <v>39</v>
      </c>
      <c r="C8081" s="4">
        <v>3</v>
      </c>
      <c r="D8081" s="4">
        <v>3</v>
      </c>
      <c r="E8081" s="4">
        <v>9</v>
      </c>
      <c r="F8081" s="3" t="s">
        <v>10</v>
      </c>
      <c r="G8081" s="3"/>
      <c r="H8081" s="5">
        <v>45033</v>
      </c>
    </row>
    <row r="8082" spans="1:8">
      <c r="A8082" s="3" t="s">
        <v>8103</v>
      </c>
      <c r="B8082" s="3" t="s">
        <v>24</v>
      </c>
      <c r="C8082" s="4">
        <v>2</v>
      </c>
      <c r="D8082" s="4">
        <v>4</v>
      </c>
      <c r="E8082" s="4">
        <v>8</v>
      </c>
      <c r="F8082" s="3" t="s">
        <v>22</v>
      </c>
      <c r="G8082" s="3"/>
      <c r="H8082" s="5">
        <v>45263</v>
      </c>
    </row>
    <row r="8083" spans="1:8">
      <c r="A8083" s="3" t="s">
        <v>8104</v>
      </c>
      <c r="B8083" s="3" t="s">
        <v>17</v>
      </c>
      <c r="C8083" s="4">
        <v>2</v>
      </c>
      <c r="D8083" s="4">
        <v>1</v>
      </c>
      <c r="E8083" s="4">
        <v>2</v>
      </c>
      <c r="F8083" s="3" t="s">
        <v>22</v>
      </c>
      <c r="G8083" s="3"/>
      <c r="H8083" s="5">
        <v>45020</v>
      </c>
    </row>
    <row r="8084" spans="1:8">
      <c r="A8084" s="3" t="s">
        <v>8105</v>
      </c>
      <c r="B8084" s="3" t="s">
        <v>39</v>
      </c>
      <c r="C8084" s="4">
        <v>5</v>
      </c>
      <c r="D8084" s="4">
        <v>3</v>
      </c>
      <c r="E8084" s="4">
        <v>15</v>
      </c>
      <c r="F8084" s="3"/>
      <c r="G8084" s="3" t="s">
        <v>11</v>
      </c>
      <c r="H8084" s="5">
        <v>45055</v>
      </c>
    </row>
    <row r="8085" spans="1:8">
      <c r="A8085" s="3" t="s">
        <v>8106</v>
      </c>
      <c r="B8085" s="3" t="s">
        <v>9</v>
      </c>
      <c r="C8085" s="4">
        <v>5</v>
      </c>
      <c r="D8085" s="4">
        <v>2</v>
      </c>
      <c r="E8085" s="4">
        <v>10</v>
      </c>
      <c r="F8085" s="3" t="s">
        <v>10</v>
      </c>
      <c r="G8085" s="3" t="s">
        <v>11</v>
      </c>
      <c r="H8085" s="5">
        <v>45236</v>
      </c>
    </row>
    <row r="8086" spans="1:8">
      <c r="A8086" s="3" t="s">
        <v>8107</v>
      </c>
      <c r="B8086" s="3"/>
      <c r="C8086" s="4">
        <v>4</v>
      </c>
      <c r="D8086" s="4">
        <v>1.5</v>
      </c>
      <c r="E8086" s="4">
        <v>6</v>
      </c>
      <c r="F8086" s="3" t="s">
        <v>10</v>
      </c>
      <c r="G8086" s="3"/>
      <c r="H8086" s="3"/>
    </row>
    <row r="8087" spans="1:8">
      <c r="A8087" s="3" t="s">
        <v>8108</v>
      </c>
      <c r="B8087" s="3" t="s">
        <v>39</v>
      </c>
      <c r="C8087" s="4">
        <v>2</v>
      </c>
      <c r="D8087" s="4">
        <v>3</v>
      </c>
      <c r="E8087" s="4">
        <v>6</v>
      </c>
      <c r="F8087" s="3" t="s">
        <v>22</v>
      </c>
      <c r="G8087" s="3" t="s">
        <v>11</v>
      </c>
      <c r="H8087" s="5">
        <v>45169</v>
      </c>
    </row>
    <row r="8088" spans="1:8">
      <c r="A8088" s="3" t="s">
        <v>8109</v>
      </c>
      <c r="B8088" s="3" t="s">
        <v>13</v>
      </c>
      <c r="C8088" s="4">
        <v>3</v>
      </c>
      <c r="D8088" s="4">
        <v>3</v>
      </c>
      <c r="E8088" s="4">
        <v>9</v>
      </c>
      <c r="F8088" s="3" t="s">
        <v>10</v>
      </c>
      <c r="G8088" s="3"/>
      <c r="H8088" s="5">
        <v>45213</v>
      </c>
    </row>
    <row r="8089" spans="1:8">
      <c r="A8089" s="3" t="s">
        <v>8110</v>
      </c>
      <c r="B8089" s="3" t="s">
        <v>24</v>
      </c>
      <c r="C8089" s="4">
        <v>4</v>
      </c>
      <c r="D8089" s="4">
        <v>4</v>
      </c>
      <c r="E8089" s="3" t="s">
        <v>10031</v>
      </c>
      <c r="F8089" s="3"/>
      <c r="G8089" s="3" t="s">
        <v>15</v>
      </c>
      <c r="H8089" s="5">
        <v>45250</v>
      </c>
    </row>
    <row r="8090" spans="1:8">
      <c r="A8090" s="3" t="s">
        <v>8111</v>
      </c>
      <c r="B8090" s="3" t="s">
        <v>10031</v>
      </c>
      <c r="C8090" s="4">
        <v>1</v>
      </c>
      <c r="D8090" s="4">
        <v>5</v>
      </c>
      <c r="E8090" s="4">
        <v>5</v>
      </c>
      <c r="F8090" s="3" t="s">
        <v>10</v>
      </c>
      <c r="G8090" s="3" t="s">
        <v>11</v>
      </c>
      <c r="H8090" s="5">
        <v>45229</v>
      </c>
    </row>
    <row r="8091" spans="1:8">
      <c r="A8091" s="3" t="s">
        <v>8112</v>
      </c>
      <c r="B8091" s="3"/>
      <c r="C8091" s="4">
        <v>3</v>
      </c>
      <c r="D8091" s="4">
        <v>2</v>
      </c>
      <c r="E8091" s="4">
        <v>6</v>
      </c>
      <c r="F8091" s="3" t="s">
        <v>22</v>
      </c>
      <c r="G8091" s="3"/>
      <c r="H8091" s="5">
        <v>45219</v>
      </c>
    </row>
    <row r="8092" spans="1:8">
      <c r="A8092" s="3" t="s">
        <v>8113</v>
      </c>
      <c r="B8092" s="3" t="s">
        <v>27</v>
      </c>
      <c r="C8092" s="4">
        <v>2</v>
      </c>
      <c r="D8092" s="4">
        <v>4</v>
      </c>
      <c r="E8092" s="4">
        <v>8</v>
      </c>
      <c r="F8092" s="3" t="s">
        <v>10</v>
      </c>
      <c r="G8092" s="3" t="s">
        <v>11</v>
      </c>
      <c r="H8092" s="5">
        <v>44937</v>
      </c>
    </row>
    <row r="8093" spans="1:8">
      <c r="A8093" s="3" t="s">
        <v>8114</v>
      </c>
      <c r="B8093" s="3" t="s">
        <v>17</v>
      </c>
      <c r="C8093" s="4">
        <v>3</v>
      </c>
      <c r="D8093" s="4">
        <v>1</v>
      </c>
      <c r="E8093" s="4">
        <v>3</v>
      </c>
      <c r="F8093" s="3"/>
      <c r="G8093" s="3" t="s">
        <v>15</v>
      </c>
      <c r="H8093" s="5">
        <v>45099</v>
      </c>
    </row>
    <row r="8094" spans="1:8">
      <c r="A8094" s="3" t="s">
        <v>8115</v>
      </c>
      <c r="B8094" s="3" t="s">
        <v>9</v>
      </c>
      <c r="C8094" s="4">
        <v>1</v>
      </c>
      <c r="D8094" s="3" t="s">
        <v>10030</v>
      </c>
      <c r="E8094" s="4">
        <v>2</v>
      </c>
      <c r="F8094" s="3" t="s">
        <v>10030</v>
      </c>
      <c r="G8094" s="3" t="s">
        <v>11</v>
      </c>
      <c r="H8094" s="5">
        <v>44979</v>
      </c>
    </row>
    <row r="8095" spans="1:8">
      <c r="A8095" s="3" t="s">
        <v>8116</v>
      </c>
      <c r="B8095" s="3" t="s">
        <v>39</v>
      </c>
      <c r="C8095" s="4">
        <v>5</v>
      </c>
      <c r="D8095" s="4">
        <v>3</v>
      </c>
      <c r="E8095" s="4">
        <v>15</v>
      </c>
      <c r="F8095" s="3" t="s">
        <v>10031</v>
      </c>
      <c r="G8095" s="3" t="s">
        <v>11</v>
      </c>
      <c r="H8095" s="5">
        <v>45025</v>
      </c>
    </row>
    <row r="8096" spans="1:8">
      <c r="A8096" s="3" t="s">
        <v>8117</v>
      </c>
      <c r="B8096" s="3" t="s">
        <v>17</v>
      </c>
      <c r="C8096" s="4">
        <v>1</v>
      </c>
      <c r="D8096" s="4">
        <v>1</v>
      </c>
      <c r="E8096" s="4">
        <v>1</v>
      </c>
      <c r="F8096" s="3" t="s">
        <v>14</v>
      </c>
      <c r="G8096" s="3" t="s">
        <v>11</v>
      </c>
      <c r="H8096" s="5">
        <v>45223</v>
      </c>
    </row>
    <row r="8097" spans="1:8">
      <c r="A8097" s="3" t="s">
        <v>8118</v>
      </c>
      <c r="B8097" s="3" t="s">
        <v>35</v>
      </c>
      <c r="C8097" s="4">
        <v>2</v>
      </c>
      <c r="D8097" s="4">
        <v>1.5</v>
      </c>
      <c r="E8097" s="4">
        <v>3</v>
      </c>
      <c r="F8097" s="3" t="s">
        <v>22</v>
      </c>
      <c r="G8097" s="3" t="s">
        <v>11</v>
      </c>
      <c r="H8097" s="5">
        <v>45158</v>
      </c>
    </row>
    <row r="8098" spans="1:8">
      <c r="A8098" s="3" t="s">
        <v>8119</v>
      </c>
      <c r="B8098" s="3" t="s">
        <v>10031</v>
      </c>
      <c r="C8098" s="4">
        <v>4</v>
      </c>
      <c r="D8098" s="4">
        <v>2</v>
      </c>
      <c r="E8098" s="4">
        <v>8</v>
      </c>
      <c r="F8098" s="3" t="s">
        <v>22</v>
      </c>
      <c r="G8098" s="3" t="s">
        <v>11</v>
      </c>
      <c r="H8098" s="3" t="s">
        <v>10031</v>
      </c>
    </row>
    <row r="8099" spans="1:8">
      <c r="A8099" s="3" t="s">
        <v>8120</v>
      </c>
      <c r="B8099" s="3" t="s">
        <v>13</v>
      </c>
      <c r="C8099" s="4">
        <v>4</v>
      </c>
      <c r="D8099" s="4">
        <v>3</v>
      </c>
      <c r="E8099" s="4">
        <v>12</v>
      </c>
      <c r="F8099" s="3"/>
      <c r="G8099" s="3" t="s">
        <v>15</v>
      </c>
      <c r="H8099" s="5">
        <v>45008</v>
      </c>
    </row>
    <row r="8100" spans="1:8">
      <c r="A8100" s="3" t="s">
        <v>8121</v>
      </c>
      <c r="B8100" s="3" t="s">
        <v>35</v>
      </c>
      <c r="C8100" s="4">
        <v>5</v>
      </c>
      <c r="D8100" s="3" t="s">
        <v>10030</v>
      </c>
      <c r="E8100" s="4">
        <v>7.5</v>
      </c>
      <c r="F8100" s="3" t="s">
        <v>10</v>
      </c>
      <c r="G8100" s="3" t="s">
        <v>11</v>
      </c>
      <c r="H8100" s="5">
        <v>45107</v>
      </c>
    </row>
    <row r="8101" spans="1:8">
      <c r="A8101" s="3" t="s">
        <v>8122</v>
      </c>
      <c r="B8101" s="3" t="s">
        <v>39</v>
      </c>
      <c r="C8101" s="4">
        <v>1</v>
      </c>
      <c r="D8101" s="4">
        <v>3</v>
      </c>
      <c r="E8101" s="4">
        <v>3</v>
      </c>
      <c r="F8101" s="3" t="s">
        <v>10</v>
      </c>
      <c r="G8101" s="3" t="s">
        <v>11</v>
      </c>
      <c r="H8101" s="5">
        <v>45185</v>
      </c>
    </row>
    <row r="8102" spans="1:8">
      <c r="A8102" s="3" t="s">
        <v>8123</v>
      </c>
      <c r="B8102" s="3" t="s">
        <v>19</v>
      </c>
      <c r="C8102" s="3"/>
      <c r="D8102" s="4">
        <v>5</v>
      </c>
      <c r="E8102" s="4">
        <v>10</v>
      </c>
      <c r="F8102" s="3" t="s">
        <v>22</v>
      </c>
      <c r="G8102" s="3" t="s">
        <v>11</v>
      </c>
      <c r="H8102" s="5">
        <v>45279</v>
      </c>
    </row>
    <row r="8103" spans="1:8">
      <c r="A8103" s="3" t="s">
        <v>8124</v>
      </c>
      <c r="B8103" s="3" t="s">
        <v>10031</v>
      </c>
      <c r="C8103" s="4">
        <v>3</v>
      </c>
      <c r="D8103" s="4">
        <v>5</v>
      </c>
      <c r="E8103" s="4">
        <v>15</v>
      </c>
      <c r="F8103" s="3" t="s">
        <v>10</v>
      </c>
      <c r="G8103" s="3"/>
      <c r="H8103" s="3" t="s">
        <v>10031</v>
      </c>
    </row>
    <row r="8104" spans="1:8">
      <c r="A8104" s="3" t="s">
        <v>8125</v>
      </c>
      <c r="B8104" s="3" t="s">
        <v>24</v>
      </c>
      <c r="C8104" s="4">
        <v>1</v>
      </c>
      <c r="D8104" s="4">
        <v>4</v>
      </c>
      <c r="E8104" s="4">
        <v>4</v>
      </c>
      <c r="F8104" s="3" t="s">
        <v>10</v>
      </c>
      <c r="G8104" s="3" t="s">
        <v>11</v>
      </c>
      <c r="H8104" s="5">
        <v>44988</v>
      </c>
    </row>
    <row r="8105" spans="1:8">
      <c r="A8105" s="3" t="s">
        <v>8126</v>
      </c>
      <c r="B8105" s="3" t="s">
        <v>39</v>
      </c>
      <c r="C8105" s="4">
        <v>4</v>
      </c>
      <c r="D8105" s="4">
        <v>3</v>
      </c>
      <c r="E8105" s="4">
        <v>12</v>
      </c>
      <c r="F8105" s="3" t="s">
        <v>14</v>
      </c>
      <c r="G8105" s="3"/>
      <c r="H8105" s="5">
        <v>44929</v>
      </c>
    </row>
    <row r="8106" spans="1:8">
      <c r="A8106" s="3" t="s">
        <v>8127</v>
      </c>
      <c r="B8106" s="3" t="s">
        <v>13</v>
      </c>
      <c r="C8106" s="4">
        <v>5</v>
      </c>
      <c r="D8106" s="4">
        <v>3</v>
      </c>
      <c r="E8106" s="4">
        <v>15</v>
      </c>
      <c r="F8106" s="3"/>
      <c r="G8106" s="3"/>
      <c r="H8106" s="5">
        <v>45104</v>
      </c>
    </row>
    <row r="8107" spans="1:8">
      <c r="A8107" s="3" t="s">
        <v>8128</v>
      </c>
      <c r="B8107" s="3" t="s">
        <v>19</v>
      </c>
      <c r="C8107" s="4">
        <v>1</v>
      </c>
      <c r="D8107" s="4">
        <v>5</v>
      </c>
      <c r="E8107" s="4">
        <v>5</v>
      </c>
      <c r="F8107" s="3" t="s">
        <v>10030</v>
      </c>
      <c r="G8107" s="3" t="s">
        <v>15</v>
      </c>
      <c r="H8107" s="5">
        <v>44931</v>
      </c>
    </row>
    <row r="8108" spans="1:8">
      <c r="A8108" s="3" t="s">
        <v>8129</v>
      </c>
      <c r="B8108" s="3" t="s">
        <v>35</v>
      </c>
      <c r="C8108" s="4">
        <v>1</v>
      </c>
      <c r="D8108" s="4">
        <v>1.5</v>
      </c>
      <c r="E8108" s="4">
        <v>1.5</v>
      </c>
      <c r="F8108" s="3" t="s">
        <v>10</v>
      </c>
      <c r="G8108" s="3" t="s">
        <v>15</v>
      </c>
      <c r="H8108" s="5">
        <v>45181</v>
      </c>
    </row>
    <row r="8109" spans="1:8">
      <c r="A8109" s="3" t="s">
        <v>8130</v>
      </c>
      <c r="B8109" s="3" t="s">
        <v>24</v>
      </c>
      <c r="C8109" s="4">
        <v>3</v>
      </c>
      <c r="D8109" s="4">
        <v>4</v>
      </c>
      <c r="E8109" s="4">
        <v>12</v>
      </c>
      <c r="F8109" s="3" t="s">
        <v>22</v>
      </c>
      <c r="G8109" s="3" t="s">
        <v>11</v>
      </c>
      <c r="H8109" s="5">
        <v>45127</v>
      </c>
    </row>
    <row r="8110" spans="1:8">
      <c r="A8110" s="3" t="s">
        <v>8131</v>
      </c>
      <c r="B8110" s="3" t="s">
        <v>19</v>
      </c>
      <c r="C8110" s="4">
        <v>1</v>
      </c>
      <c r="D8110" s="4">
        <v>5</v>
      </c>
      <c r="E8110" s="4">
        <v>5</v>
      </c>
      <c r="F8110" s="3" t="s">
        <v>14</v>
      </c>
      <c r="G8110" s="3"/>
      <c r="H8110" s="5">
        <v>45141</v>
      </c>
    </row>
    <row r="8111" spans="1:8">
      <c r="A8111" s="3" t="s">
        <v>8132</v>
      </c>
      <c r="B8111" s="3" t="s">
        <v>39</v>
      </c>
      <c r="C8111" s="4">
        <v>2</v>
      </c>
      <c r="D8111" s="4">
        <v>3</v>
      </c>
      <c r="E8111" s="4">
        <v>6</v>
      </c>
      <c r="F8111" s="3" t="s">
        <v>22</v>
      </c>
      <c r="G8111" s="3" t="s">
        <v>10031</v>
      </c>
      <c r="H8111" s="5">
        <v>45269</v>
      </c>
    </row>
    <row r="8112" spans="1:8">
      <c r="A8112" s="3" t="s">
        <v>8133</v>
      </c>
      <c r="B8112" s="3" t="s">
        <v>39</v>
      </c>
      <c r="C8112" s="4">
        <v>2</v>
      </c>
      <c r="D8112" s="4">
        <v>3</v>
      </c>
      <c r="E8112" s="4">
        <v>6</v>
      </c>
      <c r="F8112" s="3" t="s">
        <v>14</v>
      </c>
      <c r="G8112" s="3" t="s">
        <v>11</v>
      </c>
      <c r="H8112" s="5">
        <v>45290</v>
      </c>
    </row>
    <row r="8113" spans="1:8">
      <c r="A8113" s="3" t="s">
        <v>8134</v>
      </c>
      <c r="B8113" s="3" t="s">
        <v>35</v>
      </c>
      <c r="C8113" s="4">
        <v>5</v>
      </c>
      <c r="D8113" s="4">
        <v>1.5</v>
      </c>
      <c r="E8113" s="4">
        <v>7.5</v>
      </c>
      <c r="F8113" s="3" t="s">
        <v>10</v>
      </c>
      <c r="G8113" s="3" t="s">
        <v>10030</v>
      </c>
      <c r="H8113" s="5">
        <v>45204</v>
      </c>
    </row>
    <row r="8114" spans="1:8">
      <c r="A8114" s="3" t="s">
        <v>8135</v>
      </c>
      <c r="B8114" s="3" t="s">
        <v>19</v>
      </c>
      <c r="C8114" s="4">
        <v>4</v>
      </c>
      <c r="D8114" s="4">
        <v>5</v>
      </c>
      <c r="E8114" s="4">
        <v>20</v>
      </c>
      <c r="F8114" s="3"/>
      <c r="G8114" s="3" t="s">
        <v>15</v>
      </c>
      <c r="H8114" s="5">
        <v>45189</v>
      </c>
    </row>
    <row r="8115" spans="1:8">
      <c r="A8115" s="3" t="s">
        <v>8136</v>
      </c>
      <c r="B8115" s="3" t="s">
        <v>24</v>
      </c>
      <c r="C8115" s="4">
        <v>5</v>
      </c>
      <c r="D8115" s="4">
        <v>4</v>
      </c>
      <c r="E8115" s="4">
        <v>20</v>
      </c>
      <c r="F8115" s="3" t="s">
        <v>22</v>
      </c>
      <c r="G8115" s="3"/>
      <c r="H8115" s="5">
        <v>45102</v>
      </c>
    </row>
    <row r="8116" spans="1:8">
      <c r="A8116" s="3" t="s">
        <v>8137</v>
      </c>
      <c r="B8116" s="3" t="s">
        <v>19</v>
      </c>
      <c r="C8116" s="4">
        <v>5</v>
      </c>
      <c r="D8116" s="4">
        <v>5</v>
      </c>
      <c r="E8116" s="4">
        <v>25</v>
      </c>
      <c r="F8116" s="3" t="s">
        <v>22</v>
      </c>
      <c r="G8116" s="3" t="s">
        <v>11</v>
      </c>
      <c r="H8116" s="5">
        <v>45240</v>
      </c>
    </row>
    <row r="8117" spans="1:8">
      <c r="A8117" s="3" t="s">
        <v>8138</v>
      </c>
      <c r="B8117" s="3" t="s">
        <v>9</v>
      </c>
      <c r="C8117" s="4">
        <v>2</v>
      </c>
      <c r="D8117" s="4">
        <v>2</v>
      </c>
      <c r="E8117" s="4">
        <v>4</v>
      </c>
      <c r="F8117" s="3" t="s">
        <v>14</v>
      </c>
      <c r="G8117" s="3" t="s">
        <v>11</v>
      </c>
      <c r="H8117" s="5">
        <v>45152</v>
      </c>
    </row>
    <row r="8118" spans="1:8">
      <c r="A8118" s="3" t="s">
        <v>8139</v>
      </c>
      <c r="B8118" s="3" t="s">
        <v>9</v>
      </c>
      <c r="C8118" s="4">
        <v>1</v>
      </c>
      <c r="D8118" s="4">
        <v>2</v>
      </c>
      <c r="E8118" s="4">
        <v>2</v>
      </c>
      <c r="F8118" s="3"/>
      <c r="G8118" s="3" t="s">
        <v>11</v>
      </c>
      <c r="H8118" s="5">
        <v>45191</v>
      </c>
    </row>
    <row r="8119" spans="1:8">
      <c r="A8119" s="3" t="s">
        <v>8140</v>
      </c>
      <c r="B8119" s="3" t="s">
        <v>10031</v>
      </c>
      <c r="C8119" s="4">
        <v>3</v>
      </c>
      <c r="D8119" s="4">
        <v>3</v>
      </c>
      <c r="E8119" s="4">
        <v>9</v>
      </c>
      <c r="F8119" s="3"/>
      <c r="G8119" s="3" t="s">
        <v>11</v>
      </c>
      <c r="H8119" s="5">
        <v>45098</v>
      </c>
    </row>
    <row r="8120" spans="1:8">
      <c r="A8120" s="3" t="s">
        <v>8141</v>
      </c>
      <c r="B8120" s="3" t="s">
        <v>13</v>
      </c>
      <c r="C8120" s="4">
        <v>1</v>
      </c>
      <c r="D8120" s="4">
        <v>3</v>
      </c>
      <c r="E8120" s="4">
        <v>3</v>
      </c>
      <c r="F8120" s="3"/>
      <c r="G8120" s="3"/>
      <c r="H8120" s="5">
        <v>45172</v>
      </c>
    </row>
    <row r="8121" spans="1:8">
      <c r="A8121" s="3" t="s">
        <v>8142</v>
      </c>
      <c r="B8121" s="3" t="s">
        <v>35</v>
      </c>
      <c r="C8121" s="4">
        <v>4</v>
      </c>
      <c r="D8121" s="4">
        <v>1.5</v>
      </c>
      <c r="E8121" s="4">
        <v>6</v>
      </c>
      <c r="F8121" s="3" t="s">
        <v>14</v>
      </c>
      <c r="G8121" s="3" t="s">
        <v>11</v>
      </c>
      <c r="H8121" s="5">
        <v>45177</v>
      </c>
    </row>
    <row r="8122" spans="1:8">
      <c r="A8122" s="3" t="s">
        <v>8143</v>
      </c>
      <c r="B8122" s="3" t="s">
        <v>27</v>
      </c>
      <c r="C8122" s="4">
        <v>2</v>
      </c>
      <c r="D8122" s="4">
        <v>4</v>
      </c>
      <c r="E8122" s="4">
        <v>8</v>
      </c>
      <c r="F8122" s="3" t="s">
        <v>22</v>
      </c>
      <c r="G8122" s="3"/>
      <c r="H8122" s="5">
        <v>45248</v>
      </c>
    </row>
    <row r="8123" spans="1:8">
      <c r="A8123" s="3" t="s">
        <v>8144</v>
      </c>
      <c r="B8123" s="3" t="s">
        <v>24</v>
      </c>
      <c r="C8123" s="4">
        <v>2</v>
      </c>
      <c r="D8123" s="4">
        <v>4</v>
      </c>
      <c r="E8123" s="4">
        <v>8</v>
      </c>
      <c r="F8123" s="3" t="s">
        <v>14</v>
      </c>
      <c r="G8123" s="3" t="s">
        <v>10030</v>
      </c>
      <c r="H8123" s="5">
        <v>45036</v>
      </c>
    </row>
    <row r="8124" spans="1:8">
      <c r="A8124" s="3" t="s">
        <v>8145</v>
      </c>
      <c r="B8124" s="3" t="s">
        <v>17</v>
      </c>
      <c r="C8124" s="3" t="s">
        <v>10030</v>
      </c>
      <c r="D8124" s="4">
        <v>1</v>
      </c>
      <c r="E8124" s="4">
        <v>4</v>
      </c>
      <c r="F8124" s="3" t="s">
        <v>22</v>
      </c>
      <c r="G8124" s="3" t="s">
        <v>10031</v>
      </c>
      <c r="H8124" s="5">
        <v>45277</v>
      </c>
    </row>
    <row r="8125" spans="1:8">
      <c r="A8125" s="3" t="s">
        <v>8146</v>
      </c>
      <c r="B8125" s="3" t="s">
        <v>9</v>
      </c>
      <c r="C8125" s="4">
        <v>5</v>
      </c>
      <c r="D8125" s="4">
        <v>2</v>
      </c>
      <c r="E8125" s="4">
        <v>10</v>
      </c>
      <c r="F8125" s="3"/>
      <c r="G8125" s="3" t="s">
        <v>11</v>
      </c>
      <c r="H8125" s="5">
        <v>45263</v>
      </c>
    </row>
    <row r="8126" spans="1:8">
      <c r="A8126" s="3" t="s">
        <v>8147</v>
      </c>
      <c r="B8126" s="3" t="s">
        <v>39</v>
      </c>
      <c r="C8126" s="4">
        <v>4</v>
      </c>
      <c r="D8126" s="4">
        <v>3</v>
      </c>
      <c r="E8126" s="4">
        <v>12</v>
      </c>
      <c r="F8126" s="3" t="s">
        <v>14</v>
      </c>
      <c r="G8126" s="3" t="s">
        <v>15</v>
      </c>
      <c r="H8126" s="5">
        <v>45232</v>
      </c>
    </row>
    <row r="8127" spans="1:8">
      <c r="A8127" s="3" t="s">
        <v>8148</v>
      </c>
      <c r="B8127" s="3" t="s">
        <v>17</v>
      </c>
      <c r="C8127" s="4">
        <v>4</v>
      </c>
      <c r="D8127" s="4">
        <v>1</v>
      </c>
      <c r="E8127" s="4">
        <v>4</v>
      </c>
      <c r="F8127" s="3" t="s">
        <v>22</v>
      </c>
      <c r="G8127" s="3" t="s">
        <v>11</v>
      </c>
      <c r="H8127" s="5">
        <v>44944</v>
      </c>
    </row>
    <row r="8128" spans="1:8">
      <c r="A8128" s="3" t="s">
        <v>8149</v>
      </c>
      <c r="B8128" s="3" t="s">
        <v>24</v>
      </c>
      <c r="C8128" s="4">
        <v>3</v>
      </c>
      <c r="D8128" s="4">
        <v>4</v>
      </c>
      <c r="E8128" s="4">
        <v>12</v>
      </c>
      <c r="F8128" s="3" t="s">
        <v>10</v>
      </c>
      <c r="G8128" s="3"/>
      <c r="H8128" s="5">
        <v>45135</v>
      </c>
    </row>
    <row r="8129" spans="1:8">
      <c r="A8129" s="3" t="s">
        <v>8150</v>
      </c>
      <c r="B8129" s="3" t="s">
        <v>19</v>
      </c>
      <c r="C8129" s="4">
        <v>4</v>
      </c>
      <c r="D8129" s="4">
        <v>5</v>
      </c>
      <c r="E8129" s="4">
        <v>20</v>
      </c>
      <c r="F8129" s="3" t="s">
        <v>10</v>
      </c>
      <c r="G8129" s="3"/>
      <c r="H8129" s="5">
        <v>44982</v>
      </c>
    </row>
    <row r="8130" spans="1:8">
      <c r="A8130" s="3" t="s">
        <v>8151</v>
      </c>
      <c r="B8130" s="3" t="s">
        <v>24</v>
      </c>
      <c r="C8130" s="4">
        <v>3</v>
      </c>
      <c r="D8130" s="3" t="s">
        <v>10030</v>
      </c>
      <c r="E8130" s="3" t="s">
        <v>10030</v>
      </c>
      <c r="F8130" s="3" t="s">
        <v>10</v>
      </c>
      <c r="G8130" s="3" t="s">
        <v>11</v>
      </c>
      <c r="H8130" s="5">
        <v>44944</v>
      </c>
    </row>
    <row r="8131" spans="1:8">
      <c r="A8131" s="3" t="s">
        <v>8152</v>
      </c>
      <c r="B8131" s="3" t="s">
        <v>10031</v>
      </c>
      <c r="C8131" s="4">
        <v>3</v>
      </c>
      <c r="D8131" s="3" t="s">
        <v>10031</v>
      </c>
      <c r="E8131" s="4">
        <v>15</v>
      </c>
      <c r="F8131" s="3"/>
      <c r="G8131" s="3" t="s">
        <v>15</v>
      </c>
      <c r="H8131" s="5">
        <v>45276</v>
      </c>
    </row>
    <row r="8132" spans="1:8">
      <c r="A8132" s="3" t="s">
        <v>8153</v>
      </c>
      <c r="B8132" s="3" t="s">
        <v>27</v>
      </c>
      <c r="C8132" s="3" t="s">
        <v>10030</v>
      </c>
      <c r="D8132" s="4">
        <v>4</v>
      </c>
      <c r="E8132" s="4">
        <v>12</v>
      </c>
      <c r="F8132" s="3" t="s">
        <v>22</v>
      </c>
      <c r="G8132" s="3" t="s">
        <v>11</v>
      </c>
      <c r="H8132" s="5">
        <v>44955</v>
      </c>
    </row>
    <row r="8133" spans="1:8">
      <c r="A8133" s="3" t="s">
        <v>8154</v>
      </c>
      <c r="B8133" s="3" t="s">
        <v>35</v>
      </c>
      <c r="C8133" s="4">
        <v>2</v>
      </c>
      <c r="D8133" s="4">
        <v>1.5</v>
      </c>
      <c r="E8133" s="4">
        <v>3</v>
      </c>
      <c r="F8133" s="3" t="s">
        <v>14</v>
      </c>
      <c r="G8133" s="3" t="s">
        <v>10030</v>
      </c>
      <c r="H8133" s="5">
        <v>45195</v>
      </c>
    </row>
    <row r="8134" spans="1:8">
      <c r="A8134" s="3" t="s">
        <v>8155</v>
      </c>
      <c r="B8134" s="3" t="s">
        <v>10031</v>
      </c>
      <c r="C8134" s="4">
        <v>4</v>
      </c>
      <c r="D8134" s="4">
        <v>5</v>
      </c>
      <c r="E8134" s="4">
        <v>20</v>
      </c>
      <c r="F8134" s="3" t="s">
        <v>14</v>
      </c>
      <c r="G8134" s="3"/>
      <c r="H8134" s="5">
        <v>45046</v>
      </c>
    </row>
    <row r="8135" spans="1:8">
      <c r="A8135" s="3" t="s">
        <v>8156</v>
      </c>
      <c r="B8135" s="3" t="s">
        <v>39</v>
      </c>
      <c r="C8135" s="4">
        <v>4</v>
      </c>
      <c r="D8135" s="4">
        <v>3</v>
      </c>
      <c r="E8135" s="4">
        <v>12</v>
      </c>
      <c r="F8135" s="3"/>
      <c r="G8135" s="3" t="s">
        <v>15</v>
      </c>
      <c r="H8135" s="5">
        <v>45011</v>
      </c>
    </row>
    <row r="8136" spans="1:8">
      <c r="A8136" s="3" t="s">
        <v>8157</v>
      </c>
      <c r="B8136" s="3" t="s">
        <v>10031</v>
      </c>
      <c r="C8136" s="4">
        <v>3</v>
      </c>
      <c r="D8136" s="4">
        <v>3</v>
      </c>
      <c r="E8136" s="3" t="s">
        <v>10031</v>
      </c>
      <c r="F8136" s="3" t="s">
        <v>14</v>
      </c>
      <c r="G8136" s="3" t="s">
        <v>11</v>
      </c>
      <c r="H8136" s="5">
        <v>44951</v>
      </c>
    </row>
    <row r="8137" spans="1:8">
      <c r="A8137" s="3" t="s">
        <v>8158</v>
      </c>
      <c r="B8137" s="3" t="s">
        <v>27</v>
      </c>
      <c r="C8137" s="4">
        <v>4</v>
      </c>
      <c r="D8137" s="4">
        <v>4</v>
      </c>
      <c r="E8137" s="4">
        <v>16</v>
      </c>
      <c r="F8137" s="3" t="s">
        <v>22</v>
      </c>
      <c r="G8137" s="3" t="s">
        <v>11</v>
      </c>
      <c r="H8137" s="5">
        <v>45167</v>
      </c>
    </row>
    <row r="8138" spans="1:8">
      <c r="A8138" s="3" t="s">
        <v>8159</v>
      </c>
      <c r="B8138" s="3" t="s">
        <v>24</v>
      </c>
      <c r="C8138" s="4">
        <v>2</v>
      </c>
      <c r="D8138" s="3" t="s">
        <v>10030</v>
      </c>
      <c r="E8138" s="4">
        <v>8</v>
      </c>
      <c r="F8138" s="3"/>
      <c r="G8138" s="3" t="s">
        <v>15</v>
      </c>
      <c r="H8138" s="5">
        <v>45221</v>
      </c>
    </row>
    <row r="8139" spans="1:8">
      <c r="A8139" s="3" t="s">
        <v>8160</v>
      </c>
      <c r="B8139" s="3"/>
      <c r="C8139" s="4">
        <v>5</v>
      </c>
      <c r="D8139" s="4">
        <v>3</v>
      </c>
      <c r="E8139" s="4">
        <v>15</v>
      </c>
      <c r="F8139" s="3"/>
      <c r="G8139" s="3" t="s">
        <v>11</v>
      </c>
      <c r="H8139" s="5">
        <v>45030</v>
      </c>
    </row>
    <row r="8140" spans="1:8">
      <c r="A8140" s="3" t="s">
        <v>8161</v>
      </c>
      <c r="B8140" s="3" t="s">
        <v>35</v>
      </c>
      <c r="C8140" s="4">
        <v>5</v>
      </c>
      <c r="D8140" s="4">
        <v>1.5</v>
      </c>
      <c r="E8140" s="4">
        <v>7.5</v>
      </c>
      <c r="F8140" s="3" t="s">
        <v>22</v>
      </c>
      <c r="G8140" s="3" t="s">
        <v>10030</v>
      </c>
      <c r="H8140" s="5">
        <v>45024</v>
      </c>
    </row>
    <row r="8141" spans="1:8">
      <c r="A8141" s="3" t="s">
        <v>8162</v>
      </c>
      <c r="B8141" s="3" t="s">
        <v>13</v>
      </c>
      <c r="C8141" s="4">
        <v>4</v>
      </c>
      <c r="D8141" s="4">
        <v>3</v>
      </c>
      <c r="E8141" s="3"/>
      <c r="F8141" s="3"/>
      <c r="G8141" s="3" t="s">
        <v>11</v>
      </c>
      <c r="H8141" s="5">
        <v>45209</v>
      </c>
    </row>
    <row r="8142" spans="1:8">
      <c r="A8142" s="3" t="s">
        <v>8163</v>
      </c>
      <c r="B8142" s="3" t="s">
        <v>24</v>
      </c>
      <c r="C8142" s="4">
        <v>4</v>
      </c>
      <c r="D8142" s="4">
        <v>4</v>
      </c>
      <c r="E8142" s="4">
        <v>16</v>
      </c>
      <c r="F8142" s="3" t="s">
        <v>22</v>
      </c>
      <c r="G8142" s="3" t="s">
        <v>15</v>
      </c>
      <c r="H8142" s="5">
        <v>44958</v>
      </c>
    </row>
    <row r="8143" spans="1:8">
      <c r="A8143" s="3" t="s">
        <v>8164</v>
      </c>
      <c r="B8143" s="3"/>
      <c r="C8143" s="4">
        <v>2</v>
      </c>
      <c r="D8143" s="4">
        <v>5</v>
      </c>
      <c r="E8143" s="4">
        <v>10</v>
      </c>
      <c r="F8143" s="3" t="s">
        <v>22</v>
      </c>
      <c r="G8143" s="3" t="s">
        <v>11</v>
      </c>
      <c r="H8143" s="5">
        <v>45165</v>
      </c>
    </row>
    <row r="8144" spans="1:8">
      <c r="A8144" s="3" t="s">
        <v>8165</v>
      </c>
      <c r="B8144" s="3" t="s">
        <v>39</v>
      </c>
      <c r="C8144" s="4">
        <v>3</v>
      </c>
      <c r="D8144" s="4">
        <v>3</v>
      </c>
      <c r="E8144" s="4">
        <v>9</v>
      </c>
      <c r="F8144" s="3" t="s">
        <v>10</v>
      </c>
      <c r="G8144" s="3" t="s">
        <v>11</v>
      </c>
      <c r="H8144" s="5">
        <v>45013</v>
      </c>
    </row>
    <row r="8145" spans="1:8">
      <c r="A8145" s="3" t="s">
        <v>8166</v>
      </c>
      <c r="B8145" s="3" t="s">
        <v>39</v>
      </c>
      <c r="C8145" s="4">
        <v>1</v>
      </c>
      <c r="D8145" s="4">
        <v>3</v>
      </c>
      <c r="E8145" s="4">
        <v>3</v>
      </c>
      <c r="F8145" s="3" t="s">
        <v>14</v>
      </c>
      <c r="G8145" s="3" t="s">
        <v>11</v>
      </c>
      <c r="H8145" s="5">
        <v>44998</v>
      </c>
    </row>
    <row r="8146" spans="1:8">
      <c r="A8146" s="3" t="s">
        <v>8167</v>
      </c>
      <c r="B8146" s="3" t="s">
        <v>9</v>
      </c>
      <c r="C8146" s="4">
        <v>5</v>
      </c>
      <c r="D8146" s="4">
        <v>2</v>
      </c>
      <c r="E8146" s="4">
        <v>10</v>
      </c>
      <c r="F8146" s="3" t="s">
        <v>22</v>
      </c>
      <c r="G8146" s="3"/>
      <c r="H8146" s="5">
        <v>45027</v>
      </c>
    </row>
    <row r="8147" spans="1:8">
      <c r="A8147" s="3" t="s">
        <v>8168</v>
      </c>
      <c r="B8147" s="3" t="s">
        <v>19</v>
      </c>
      <c r="C8147" s="3" t="s">
        <v>10030</v>
      </c>
      <c r="D8147" s="4">
        <v>5</v>
      </c>
      <c r="E8147" s="4">
        <v>25</v>
      </c>
      <c r="F8147" s="3" t="s">
        <v>10</v>
      </c>
      <c r="G8147" s="3" t="s">
        <v>11</v>
      </c>
      <c r="H8147" s="5">
        <v>44979</v>
      </c>
    </row>
    <row r="8148" spans="1:8">
      <c r="A8148" s="3" t="s">
        <v>8169</v>
      </c>
      <c r="B8148" s="3" t="s">
        <v>24</v>
      </c>
      <c r="C8148" s="4">
        <v>5</v>
      </c>
      <c r="D8148" s="4">
        <v>4</v>
      </c>
      <c r="E8148" s="4">
        <v>20</v>
      </c>
      <c r="F8148" s="3"/>
      <c r="G8148" s="3" t="s">
        <v>15</v>
      </c>
      <c r="H8148" s="5">
        <v>45140</v>
      </c>
    </row>
    <row r="8149" spans="1:8">
      <c r="A8149" s="3" t="s">
        <v>8170</v>
      </c>
      <c r="B8149" s="3" t="s">
        <v>35</v>
      </c>
      <c r="C8149" s="4">
        <v>2</v>
      </c>
      <c r="D8149" s="4">
        <v>1.5</v>
      </c>
      <c r="E8149" s="4">
        <v>3</v>
      </c>
      <c r="F8149" s="3" t="s">
        <v>10</v>
      </c>
      <c r="G8149" s="3" t="s">
        <v>11</v>
      </c>
      <c r="H8149" s="3" t="s">
        <v>10030</v>
      </c>
    </row>
    <row r="8150" spans="1:8">
      <c r="A8150" s="3" t="s">
        <v>8171</v>
      </c>
      <c r="B8150" s="3" t="s">
        <v>35</v>
      </c>
      <c r="C8150" s="4">
        <v>4</v>
      </c>
      <c r="D8150" s="4">
        <v>1.5</v>
      </c>
      <c r="E8150" s="4">
        <v>6</v>
      </c>
      <c r="F8150" s="3" t="s">
        <v>14</v>
      </c>
      <c r="G8150" s="3" t="s">
        <v>15</v>
      </c>
      <c r="H8150" s="5">
        <v>45218</v>
      </c>
    </row>
    <row r="8151" spans="1:8">
      <c r="A8151" s="3" t="s">
        <v>8172</v>
      </c>
      <c r="B8151" s="3" t="s">
        <v>35</v>
      </c>
      <c r="C8151" s="4">
        <v>2</v>
      </c>
      <c r="D8151" s="4">
        <v>1.5</v>
      </c>
      <c r="E8151" s="4">
        <v>3</v>
      </c>
      <c r="F8151" s="3" t="s">
        <v>14</v>
      </c>
      <c r="G8151" s="3" t="s">
        <v>15</v>
      </c>
      <c r="H8151" s="5">
        <v>45158</v>
      </c>
    </row>
    <row r="8152" spans="1:8">
      <c r="A8152" s="3" t="s">
        <v>8173</v>
      </c>
      <c r="B8152" s="3" t="s">
        <v>9</v>
      </c>
      <c r="C8152" s="4">
        <v>2</v>
      </c>
      <c r="D8152" s="4">
        <v>2</v>
      </c>
      <c r="E8152" s="4">
        <v>4</v>
      </c>
      <c r="F8152" s="3" t="s">
        <v>14</v>
      </c>
      <c r="G8152" s="3" t="s">
        <v>15</v>
      </c>
      <c r="H8152" s="5">
        <v>45099</v>
      </c>
    </row>
    <row r="8153" spans="1:8">
      <c r="A8153" s="3" t="s">
        <v>8174</v>
      </c>
      <c r="B8153" s="3" t="s">
        <v>39</v>
      </c>
      <c r="C8153" s="4">
        <v>2</v>
      </c>
      <c r="D8153" s="4">
        <v>3</v>
      </c>
      <c r="E8153" s="4">
        <v>6</v>
      </c>
      <c r="F8153" s="3" t="s">
        <v>10</v>
      </c>
      <c r="G8153" s="3" t="s">
        <v>11</v>
      </c>
      <c r="H8153" s="5">
        <v>45011</v>
      </c>
    </row>
    <row r="8154" spans="1:8">
      <c r="A8154" s="3" t="s">
        <v>8175</v>
      </c>
      <c r="B8154" s="3" t="s">
        <v>19</v>
      </c>
      <c r="C8154" s="4">
        <v>5</v>
      </c>
      <c r="D8154" s="4">
        <v>5</v>
      </c>
      <c r="E8154" s="4">
        <v>25</v>
      </c>
      <c r="F8154" s="3" t="s">
        <v>22</v>
      </c>
      <c r="G8154" s="3" t="s">
        <v>15</v>
      </c>
      <c r="H8154" s="5">
        <v>45237</v>
      </c>
    </row>
    <row r="8155" spans="1:8">
      <c r="A8155" s="3" t="s">
        <v>8176</v>
      </c>
      <c r="B8155" s="3" t="s">
        <v>27</v>
      </c>
      <c r="C8155" s="4">
        <v>5</v>
      </c>
      <c r="D8155" s="4">
        <v>4</v>
      </c>
      <c r="E8155" s="4">
        <v>20</v>
      </c>
      <c r="F8155" s="3"/>
      <c r="G8155" s="3"/>
      <c r="H8155" s="5">
        <v>45218</v>
      </c>
    </row>
    <row r="8156" spans="1:8">
      <c r="A8156" s="3" t="s">
        <v>8177</v>
      </c>
      <c r="B8156" s="3" t="s">
        <v>39</v>
      </c>
      <c r="C8156" s="4">
        <v>5</v>
      </c>
      <c r="D8156" s="4">
        <v>3</v>
      </c>
      <c r="E8156" s="4">
        <v>15</v>
      </c>
      <c r="F8156" s="3" t="s">
        <v>22</v>
      </c>
      <c r="G8156" s="3" t="s">
        <v>11</v>
      </c>
      <c r="H8156" s="5">
        <v>44947</v>
      </c>
    </row>
    <row r="8157" spans="1:8">
      <c r="A8157" s="3" t="s">
        <v>8178</v>
      </c>
      <c r="B8157" s="3" t="s">
        <v>13</v>
      </c>
      <c r="C8157" s="4">
        <v>3</v>
      </c>
      <c r="D8157" s="4">
        <v>3</v>
      </c>
      <c r="E8157" s="4">
        <v>9</v>
      </c>
      <c r="F8157" s="3" t="s">
        <v>14</v>
      </c>
      <c r="G8157" s="3" t="s">
        <v>11</v>
      </c>
      <c r="H8157" s="5">
        <v>45027</v>
      </c>
    </row>
    <row r="8158" spans="1:8">
      <c r="A8158" s="3" t="s">
        <v>8179</v>
      </c>
      <c r="B8158" s="3" t="s">
        <v>35</v>
      </c>
      <c r="C8158" s="4">
        <v>5</v>
      </c>
      <c r="D8158" s="4">
        <v>1.5</v>
      </c>
      <c r="E8158" s="4">
        <v>7.5</v>
      </c>
      <c r="F8158" s="3" t="s">
        <v>10031</v>
      </c>
      <c r="G8158" s="3" t="s">
        <v>15</v>
      </c>
      <c r="H8158" s="5">
        <v>45220</v>
      </c>
    </row>
    <row r="8159" spans="1:8">
      <c r="A8159" s="3" t="s">
        <v>8180</v>
      </c>
      <c r="B8159" s="3" t="s">
        <v>27</v>
      </c>
      <c r="C8159" s="4">
        <v>1</v>
      </c>
      <c r="D8159" s="4">
        <v>4</v>
      </c>
      <c r="E8159" s="4">
        <v>4</v>
      </c>
      <c r="F8159" s="3" t="s">
        <v>10</v>
      </c>
      <c r="G8159" s="3"/>
      <c r="H8159" s="3" t="s">
        <v>10031</v>
      </c>
    </row>
    <row r="8160" spans="1:8">
      <c r="A8160" s="3" t="s">
        <v>8181</v>
      </c>
      <c r="B8160" s="3" t="s">
        <v>19</v>
      </c>
      <c r="C8160" s="4">
        <v>4</v>
      </c>
      <c r="D8160" s="4">
        <v>5</v>
      </c>
      <c r="E8160" s="4">
        <v>20</v>
      </c>
      <c r="F8160" s="3" t="s">
        <v>22</v>
      </c>
      <c r="G8160" s="3" t="s">
        <v>15</v>
      </c>
      <c r="H8160" s="5">
        <v>45127</v>
      </c>
    </row>
    <row r="8161" spans="1:8">
      <c r="A8161" s="3" t="s">
        <v>8182</v>
      </c>
      <c r="B8161" s="3" t="s">
        <v>39</v>
      </c>
      <c r="C8161" s="4">
        <v>1</v>
      </c>
      <c r="D8161" s="4">
        <v>3</v>
      </c>
      <c r="E8161" s="4">
        <v>3</v>
      </c>
      <c r="F8161" s="3" t="s">
        <v>22</v>
      </c>
      <c r="G8161" s="3"/>
      <c r="H8161" s="5">
        <v>45008</v>
      </c>
    </row>
    <row r="8162" spans="1:8">
      <c r="A8162" s="3" t="s">
        <v>8183</v>
      </c>
      <c r="B8162" s="3" t="s">
        <v>17</v>
      </c>
      <c r="C8162" s="4">
        <v>5</v>
      </c>
      <c r="D8162" s="4">
        <v>1</v>
      </c>
      <c r="E8162" s="4">
        <v>5</v>
      </c>
      <c r="F8162" s="3"/>
      <c r="G8162" s="3" t="s">
        <v>11</v>
      </c>
      <c r="H8162" s="5">
        <v>45125</v>
      </c>
    </row>
    <row r="8163" spans="1:8">
      <c r="A8163" s="3" t="s">
        <v>8184</v>
      </c>
      <c r="B8163" s="3" t="s">
        <v>17</v>
      </c>
      <c r="C8163" s="4">
        <v>4</v>
      </c>
      <c r="D8163" s="4">
        <v>1</v>
      </c>
      <c r="E8163" s="4">
        <v>4</v>
      </c>
      <c r="F8163" s="3"/>
      <c r="G8163" s="3" t="s">
        <v>15</v>
      </c>
      <c r="H8163" s="3" t="s">
        <v>10031</v>
      </c>
    </row>
    <row r="8164" spans="1:8">
      <c r="A8164" s="3" t="s">
        <v>8185</v>
      </c>
      <c r="B8164" s="3" t="s">
        <v>24</v>
      </c>
      <c r="C8164" s="4">
        <v>2</v>
      </c>
      <c r="D8164" s="4">
        <v>4</v>
      </c>
      <c r="E8164" s="4">
        <v>8</v>
      </c>
      <c r="F8164" s="3" t="s">
        <v>14</v>
      </c>
      <c r="G8164" s="3" t="s">
        <v>15</v>
      </c>
      <c r="H8164" s="5">
        <v>45219</v>
      </c>
    </row>
    <row r="8165" spans="1:8">
      <c r="A8165" s="3" t="s">
        <v>8186</v>
      </c>
      <c r="B8165" s="3" t="s">
        <v>9</v>
      </c>
      <c r="C8165" s="4">
        <v>3</v>
      </c>
      <c r="D8165" s="4">
        <v>2</v>
      </c>
      <c r="E8165" s="4">
        <v>6</v>
      </c>
      <c r="F8165" s="3" t="s">
        <v>22</v>
      </c>
      <c r="G8165" s="3"/>
      <c r="H8165" s="5">
        <v>45082</v>
      </c>
    </row>
    <row r="8166" spans="1:8">
      <c r="A8166" s="3" t="s">
        <v>8187</v>
      </c>
      <c r="B8166" s="3" t="s">
        <v>13</v>
      </c>
      <c r="C8166" s="4">
        <v>2</v>
      </c>
      <c r="D8166" s="4">
        <v>3</v>
      </c>
      <c r="E8166" s="4">
        <v>6</v>
      </c>
      <c r="F8166" s="3"/>
      <c r="G8166" s="3"/>
      <c r="H8166" s="5">
        <v>45224</v>
      </c>
    </row>
    <row r="8167" spans="1:8">
      <c r="A8167" s="3" t="s">
        <v>8188</v>
      </c>
      <c r="B8167" s="3" t="s">
        <v>19</v>
      </c>
      <c r="C8167" s="4">
        <v>1</v>
      </c>
      <c r="D8167" s="4">
        <v>5</v>
      </c>
      <c r="E8167" s="4">
        <v>5</v>
      </c>
      <c r="F8167" s="3" t="s">
        <v>10</v>
      </c>
      <c r="G8167" s="3" t="s">
        <v>15</v>
      </c>
      <c r="H8167" s="3" t="s">
        <v>10031</v>
      </c>
    </row>
    <row r="8168" spans="1:8">
      <c r="A8168" s="3" t="s">
        <v>8189</v>
      </c>
      <c r="B8168" s="3" t="s">
        <v>17</v>
      </c>
      <c r="C8168" s="4">
        <v>2</v>
      </c>
      <c r="D8168" s="4">
        <v>1</v>
      </c>
      <c r="E8168" s="4">
        <v>2</v>
      </c>
      <c r="F8168" s="3" t="s">
        <v>22</v>
      </c>
      <c r="G8168" s="3"/>
      <c r="H8168" s="5">
        <v>45144</v>
      </c>
    </row>
    <row r="8169" spans="1:8">
      <c r="A8169" s="3" t="s">
        <v>8190</v>
      </c>
      <c r="B8169" s="3" t="s">
        <v>35</v>
      </c>
      <c r="C8169" s="4">
        <v>4</v>
      </c>
      <c r="D8169" s="4">
        <v>1.5</v>
      </c>
      <c r="E8169" s="4">
        <v>6</v>
      </c>
      <c r="F8169" s="3" t="s">
        <v>14</v>
      </c>
      <c r="G8169" s="3"/>
      <c r="H8169" s="5">
        <v>45057</v>
      </c>
    </row>
    <row r="8170" spans="1:8">
      <c r="A8170" s="3" t="s">
        <v>8191</v>
      </c>
      <c r="B8170" s="3" t="s">
        <v>39</v>
      </c>
      <c r="C8170" s="4">
        <v>1</v>
      </c>
      <c r="D8170" s="4">
        <v>3</v>
      </c>
      <c r="E8170" s="4">
        <v>3</v>
      </c>
      <c r="F8170" s="3" t="s">
        <v>22</v>
      </c>
      <c r="G8170" s="3"/>
      <c r="H8170" s="5">
        <v>44937</v>
      </c>
    </row>
    <row r="8171" spans="1:8">
      <c r="A8171" s="3" t="s">
        <v>8192</v>
      </c>
      <c r="B8171" s="3" t="s">
        <v>17</v>
      </c>
      <c r="C8171" s="4">
        <v>5</v>
      </c>
      <c r="D8171" s="4">
        <v>1</v>
      </c>
      <c r="E8171" s="4">
        <v>5</v>
      </c>
      <c r="F8171" s="3" t="s">
        <v>10</v>
      </c>
      <c r="G8171" s="3"/>
      <c r="H8171" s="5">
        <v>45012</v>
      </c>
    </row>
    <row r="8172" spans="1:8">
      <c r="A8172" s="3" t="s">
        <v>8193</v>
      </c>
      <c r="B8172" s="3"/>
      <c r="C8172" s="4">
        <v>5</v>
      </c>
      <c r="D8172" s="4">
        <v>3</v>
      </c>
      <c r="E8172" s="4">
        <v>15</v>
      </c>
      <c r="F8172" s="3" t="s">
        <v>22</v>
      </c>
      <c r="G8172" s="3" t="s">
        <v>15</v>
      </c>
      <c r="H8172" s="5">
        <v>45177</v>
      </c>
    </row>
    <row r="8173" spans="1:8">
      <c r="A8173" s="3" t="s">
        <v>8194</v>
      </c>
      <c r="B8173" s="3" t="s">
        <v>9</v>
      </c>
      <c r="C8173" s="4">
        <v>5</v>
      </c>
      <c r="D8173" s="4">
        <v>2</v>
      </c>
      <c r="E8173" s="4">
        <v>10</v>
      </c>
      <c r="F8173" s="3"/>
      <c r="G8173" s="3"/>
      <c r="H8173" s="5">
        <v>45078</v>
      </c>
    </row>
    <row r="8174" spans="1:8">
      <c r="A8174" s="3" t="s">
        <v>8195</v>
      </c>
      <c r="B8174" s="3" t="s">
        <v>24</v>
      </c>
      <c r="C8174" s="4">
        <v>2</v>
      </c>
      <c r="D8174" s="4">
        <v>4</v>
      </c>
      <c r="E8174" s="4">
        <v>8</v>
      </c>
      <c r="F8174" s="3" t="s">
        <v>10</v>
      </c>
      <c r="G8174" s="3" t="s">
        <v>15</v>
      </c>
      <c r="H8174" s="3" t="s">
        <v>10030</v>
      </c>
    </row>
    <row r="8175" spans="1:8">
      <c r="A8175" s="3" t="s">
        <v>8196</v>
      </c>
      <c r="B8175" s="3" t="s">
        <v>19</v>
      </c>
      <c r="C8175" s="4">
        <v>2</v>
      </c>
      <c r="D8175" s="4">
        <v>5</v>
      </c>
      <c r="E8175" s="4">
        <v>10</v>
      </c>
      <c r="F8175" s="3" t="s">
        <v>10</v>
      </c>
      <c r="G8175" s="3" t="s">
        <v>11</v>
      </c>
      <c r="H8175" s="5">
        <v>45240</v>
      </c>
    </row>
    <row r="8176" spans="1:8">
      <c r="A8176" s="3" t="s">
        <v>8197</v>
      </c>
      <c r="B8176" s="3" t="s">
        <v>39</v>
      </c>
      <c r="C8176" s="4">
        <v>2</v>
      </c>
      <c r="D8176" s="4">
        <v>3</v>
      </c>
      <c r="E8176" s="4">
        <v>6</v>
      </c>
      <c r="F8176" s="3" t="s">
        <v>22</v>
      </c>
      <c r="G8176" s="3" t="s">
        <v>10031</v>
      </c>
      <c r="H8176" s="5">
        <v>45134</v>
      </c>
    </row>
    <row r="8177" spans="1:8">
      <c r="A8177" s="3" t="s">
        <v>8198</v>
      </c>
      <c r="B8177" s="3" t="s">
        <v>17</v>
      </c>
      <c r="C8177" s="4">
        <v>2</v>
      </c>
      <c r="D8177" s="4">
        <v>1</v>
      </c>
      <c r="E8177" s="4">
        <v>2</v>
      </c>
      <c r="F8177" s="3" t="s">
        <v>10</v>
      </c>
      <c r="G8177" s="3"/>
      <c r="H8177" s="5">
        <v>45044</v>
      </c>
    </row>
    <row r="8178" spans="1:8">
      <c r="A8178" s="3" t="s">
        <v>8199</v>
      </c>
      <c r="B8178" s="3" t="s">
        <v>39</v>
      </c>
      <c r="C8178" s="4">
        <v>4</v>
      </c>
      <c r="D8178" s="4">
        <v>3</v>
      </c>
      <c r="E8178" s="4">
        <v>12</v>
      </c>
      <c r="F8178" s="3" t="s">
        <v>22</v>
      </c>
      <c r="G8178" s="3" t="s">
        <v>15</v>
      </c>
      <c r="H8178" s="5">
        <v>45197</v>
      </c>
    </row>
    <row r="8179" spans="1:8">
      <c r="A8179" s="3" t="s">
        <v>8200</v>
      </c>
      <c r="B8179" s="3" t="s">
        <v>27</v>
      </c>
      <c r="C8179" s="4">
        <v>5</v>
      </c>
      <c r="D8179" s="4">
        <v>4</v>
      </c>
      <c r="E8179" s="4">
        <v>20</v>
      </c>
      <c r="F8179" s="3" t="s">
        <v>10</v>
      </c>
      <c r="G8179" s="3"/>
      <c r="H8179" s="5">
        <v>45230</v>
      </c>
    </row>
    <row r="8180" spans="1:8">
      <c r="A8180" s="3" t="s">
        <v>8201</v>
      </c>
      <c r="B8180" s="3" t="s">
        <v>17</v>
      </c>
      <c r="C8180" s="4">
        <v>4</v>
      </c>
      <c r="D8180" s="4">
        <v>1</v>
      </c>
      <c r="E8180" s="4">
        <v>4</v>
      </c>
      <c r="F8180" s="3" t="s">
        <v>14</v>
      </c>
      <c r="G8180" s="3" t="s">
        <v>11</v>
      </c>
      <c r="H8180" s="5">
        <v>44960</v>
      </c>
    </row>
    <row r="8181" spans="1:8">
      <c r="A8181" s="3" t="s">
        <v>8202</v>
      </c>
      <c r="B8181" s="3" t="s">
        <v>35</v>
      </c>
      <c r="C8181" s="4">
        <v>2</v>
      </c>
      <c r="D8181" s="4">
        <v>1.5</v>
      </c>
      <c r="E8181" s="4">
        <v>3</v>
      </c>
      <c r="F8181" s="3" t="s">
        <v>14</v>
      </c>
      <c r="G8181" s="3" t="s">
        <v>11</v>
      </c>
      <c r="H8181" s="5">
        <v>45148</v>
      </c>
    </row>
    <row r="8182" spans="1:8">
      <c r="A8182" s="3" t="s">
        <v>8203</v>
      </c>
      <c r="B8182" s="3" t="s">
        <v>10030</v>
      </c>
      <c r="C8182" s="3" t="s">
        <v>10031</v>
      </c>
      <c r="D8182" s="4">
        <v>5</v>
      </c>
      <c r="E8182" s="4">
        <v>5</v>
      </c>
      <c r="F8182" s="3" t="s">
        <v>14</v>
      </c>
      <c r="G8182" s="3" t="s">
        <v>10030</v>
      </c>
      <c r="H8182" s="5">
        <v>45061</v>
      </c>
    </row>
    <row r="8183" spans="1:8">
      <c r="A8183" s="3" t="s">
        <v>8204</v>
      </c>
      <c r="B8183" s="3" t="s">
        <v>24</v>
      </c>
      <c r="C8183" s="4">
        <v>3</v>
      </c>
      <c r="D8183" s="4">
        <v>4</v>
      </c>
      <c r="E8183" s="4">
        <v>12</v>
      </c>
      <c r="F8183" s="3"/>
      <c r="G8183" s="3"/>
      <c r="H8183" s="3" t="s">
        <v>10030</v>
      </c>
    </row>
    <row r="8184" spans="1:8">
      <c r="A8184" s="3" t="s">
        <v>8205</v>
      </c>
      <c r="B8184" s="3" t="s">
        <v>17</v>
      </c>
      <c r="C8184" s="4">
        <v>3</v>
      </c>
      <c r="D8184" s="4">
        <v>1</v>
      </c>
      <c r="E8184" s="4">
        <v>3</v>
      </c>
      <c r="F8184" s="3"/>
      <c r="G8184" s="3"/>
      <c r="H8184" s="5">
        <v>45180</v>
      </c>
    </row>
    <row r="8185" spans="1:8">
      <c r="A8185" s="3" t="s">
        <v>8206</v>
      </c>
      <c r="B8185" s="3" t="s">
        <v>35</v>
      </c>
      <c r="C8185" s="4">
        <v>1</v>
      </c>
      <c r="D8185" s="4">
        <v>1.5</v>
      </c>
      <c r="E8185" s="4">
        <v>1.5</v>
      </c>
      <c r="F8185" s="3" t="s">
        <v>14</v>
      </c>
      <c r="G8185" s="3" t="s">
        <v>15</v>
      </c>
      <c r="H8185" s="5">
        <v>45263</v>
      </c>
    </row>
    <row r="8186" spans="1:8">
      <c r="A8186" s="3" t="s">
        <v>8207</v>
      </c>
      <c r="B8186" s="3" t="s">
        <v>39</v>
      </c>
      <c r="C8186" s="4">
        <v>3</v>
      </c>
      <c r="D8186" s="4">
        <v>3</v>
      </c>
      <c r="E8186" s="4">
        <v>9</v>
      </c>
      <c r="F8186" s="3" t="s">
        <v>10</v>
      </c>
      <c r="G8186" s="3" t="s">
        <v>11</v>
      </c>
      <c r="H8186" s="5">
        <v>45247</v>
      </c>
    </row>
    <row r="8187" spans="1:8">
      <c r="A8187" s="3" t="s">
        <v>8208</v>
      </c>
      <c r="B8187" s="3" t="s">
        <v>39</v>
      </c>
      <c r="C8187" s="4">
        <v>1</v>
      </c>
      <c r="D8187" s="4">
        <v>3</v>
      </c>
      <c r="E8187" s="4">
        <v>3</v>
      </c>
      <c r="F8187" s="3"/>
      <c r="G8187" s="3" t="s">
        <v>15</v>
      </c>
      <c r="H8187" s="5">
        <v>45045</v>
      </c>
    </row>
    <row r="8188" spans="1:8">
      <c r="A8188" s="3" t="s">
        <v>8209</v>
      </c>
      <c r="B8188" s="3" t="s">
        <v>9</v>
      </c>
      <c r="C8188" s="4">
        <v>1</v>
      </c>
      <c r="D8188" s="4">
        <v>2</v>
      </c>
      <c r="E8188" s="4">
        <v>2</v>
      </c>
      <c r="F8188" s="3" t="s">
        <v>10</v>
      </c>
      <c r="G8188" s="3"/>
      <c r="H8188" s="5">
        <v>45060</v>
      </c>
    </row>
    <row r="8189" spans="1:8">
      <c r="A8189" s="3" t="s">
        <v>8210</v>
      </c>
      <c r="B8189" s="3" t="s">
        <v>24</v>
      </c>
      <c r="C8189" s="4">
        <v>1</v>
      </c>
      <c r="D8189" s="4">
        <v>4</v>
      </c>
      <c r="E8189" s="4">
        <v>4</v>
      </c>
      <c r="F8189" s="3" t="s">
        <v>14</v>
      </c>
      <c r="G8189" s="3" t="s">
        <v>11</v>
      </c>
      <c r="H8189" s="5">
        <v>45147</v>
      </c>
    </row>
    <row r="8190" spans="1:8">
      <c r="A8190" s="3" t="s">
        <v>8211</v>
      </c>
      <c r="B8190" s="3" t="s">
        <v>17</v>
      </c>
      <c r="C8190" s="4">
        <v>2</v>
      </c>
      <c r="D8190" s="4">
        <v>1</v>
      </c>
      <c r="E8190" s="4">
        <v>2</v>
      </c>
      <c r="F8190" s="3"/>
      <c r="G8190" s="3" t="s">
        <v>11</v>
      </c>
      <c r="H8190" s="5">
        <v>45054</v>
      </c>
    </row>
    <row r="8191" spans="1:8">
      <c r="A8191" s="3" t="s">
        <v>8212</v>
      </c>
      <c r="B8191" s="3" t="s">
        <v>19</v>
      </c>
      <c r="C8191" s="4">
        <v>3</v>
      </c>
      <c r="D8191" s="4">
        <v>5</v>
      </c>
      <c r="E8191" s="4">
        <v>15</v>
      </c>
      <c r="F8191" s="3" t="s">
        <v>10</v>
      </c>
      <c r="G8191" s="3" t="s">
        <v>11</v>
      </c>
      <c r="H8191" s="5">
        <v>44940</v>
      </c>
    </row>
    <row r="8192" spans="1:8">
      <c r="A8192" s="3" t="s">
        <v>8213</v>
      </c>
      <c r="B8192" s="3" t="s">
        <v>9</v>
      </c>
      <c r="C8192" s="4">
        <v>3</v>
      </c>
      <c r="D8192" s="4">
        <v>2</v>
      </c>
      <c r="E8192" s="4">
        <v>6</v>
      </c>
      <c r="F8192" s="3"/>
      <c r="G8192" s="3"/>
      <c r="H8192" s="5">
        <v>45100</v>
      </c>
    </row>
    <row r="8193" spans="1:8">
      <c r="A8193" s="3" t="s">
        <v>8214</v>
      </c>
      <c r="B8193" s="3" t="s">
        <v>9</v>
      </c>
      <c r="C8193" s="4">
        <v>4</v>
      </c>
      <c r="D8193" s="4">
        <v>2</v>
      </c>
      <c r="E8193" s="4">
        <v>8</v>
      </c>
      <c r="F8193" s="3" t="s">
        <v>10</v>
      </c>
      <c r="G8193" s="3" t="s">
        <v>15</v>
      </c>
      <c r="H8193" s="5">
        <v>45257</v>
      </c>
    </row>
    <row r="8194" spans="1:8">
      <c r="A8194" s="3" t="s">
        <v>8215</v>
      </c>
      <c r="B8194" s="3" t="s">
        <v>39</v>
      </c>
      <c r="C8194" s="4">
        <v>2</v>
      </c>
      <c r="D8194" s="4">
        <v>3</v>
      </c>
      <c r="E8194" s="4">
        <v>6</v>
      </c>
      <c r="F8194" s="3"/>
      <c r="G8194" s="3"/>
      <c r="H8194" s="5">
        <v>45266</v>
      </c>
    </row>
    <row r="8195" spans="1:8">
      <c r="A8195" s="3" t="s">
        <v>8216</v>
      </c>
      <c r="B8195" s="3" t="s">
        <v>24</v>
      </c>
      <c r="C8195" s="4">
        <v>4</v>
      </c>
      <c r="D8195" s="4">
        <v>4</v>
      </c>
      <c r="E8195" s="4">
        <v>16</v>
      </c>
      <c r="F8195" s="3"/>
      <c r="G8195" s="3"/>
      <c r="H8195" s="5">
        <v>45036</v>
      </c>
    </row>
    <row r="8196" spans="1:8">
      <c r="A8196" s="3" t="s">
        <v>8217</v>
      </c>
      <c r="B8196" s="3" t="s">
        <v>35</v>
      </c>
      <c r="C8196" s="4">
        <v>3</v>
      </c>
      <c r="D8196" s="4">
        <v>1.5</v>
      </c>
      <c r="E8196" s="4">
        <v>4.5</v>
      </c>
      <c r="F8196" s="3" t="s">
        <v>14</v>
      </c>
      <c r="G8196" s="3" t="s">
        <v>15</v>
      </c>
      <c r="H8196" s="5">
        <v>45016</v>
      </c>
    </row>
    <row r="8197" spans="1:8">
      <c r="A8197" s="3" t="s">
        <v>8218</v>
      </c>
      <c r="B8197" s="3" t="s">
        <v>19</v>
      </c>
      <c r="C8197" s="4">
        <v>1</v>
      </c>
      <c r="D8197" s="4">
        <v>5</v>
      </c>
      <c r="E8197" s="3" t="s">
        <v>10031</v>
      </c>
      <c r="F8197" s="3"/>
      <c r="G8197" s="3"/>
      <c r="H8197" s="5">
        <v>45149</v>
      </c>
    </row>
    <row r="8198" spans="1:8">
      <c r="A8198" s="3" t="s">
        <v>8219</v>
      </c>
      <c r="B8198" s="3" t="s">
        <v>19</v>
      </c>
      <c r="C8198" s="4">
        <v>1</v>
      </c>
      <c r="D8198" s="4">
        <v>5</v>
      </c>
      <c r="E8198" s="4">
        <v>5</v>
      </c>
      <c r="F8198" s="3"/>
      <c r="G8198" s="3"/>
      <c r="H8198" s="5">
        <v>45155</v>
      </c>
    </row>
    <row r="8199" spans="1:8">
      <c r="A8199" s="3" t="s">
        <v>8220</v>
      </c>
      <c r="B8199" s="3" t="s">
        <v>19</v>
      </c>
      <c r="C8199" s="4">
        <v>1</v>
      </c>
      <c r="D8199" s="4">
        <v>5</v>
      </c>
      <c r="E8199" s="4">
        <v>5</v>
      </c>
      <c r="F8199" s="3" t="s">
        <v>14</v>
      </c>
      <c r="G8199" s="3" t="s">
        <v>10030</v>
      </c>
      <c r="H8199" s="5">
        <v>45253</v>
      </c>
    </row>
    <row r="8200" spans="1:8">
      <c r="A8200" s="3" t="s">
        <v>8221</v>
      </c>
      <c r="B8200" s="3" t="s">
        <v>9</v>
      </c>
      <c r="C8200" s="4">
        <v>4</v>
      </c>
      <c r="D8200" s="4">
        <v>2</v>
      </c>
      <c r="E8200" s="4">
        <v>8</v>
      </c>
      <c r="F8200" s="3"/>
      <c r="G8200" s="3" t="s">
        <v>11</v>
      </c>
      <c r="H8200" s="5">
        <v>45101</v>
      </c>
    </row>
    <row r="8201" spans="1:8">
      <c r="A8201" s="3" t="s">
        <v>8222</v>
      </c>
      <c r="B8201" s="3" t="s">
        <v>35</v>
      </c>
      <c r="C8201" s="4">
        <v>4</v>
      </c>
      <c r="D8201" s="4">
        <v>1.5</v>
      </c>
      <c r="E8201" s="4">
        <v>6</v>
      </c>
      <c r="F8201" s="3" t="s">
        <v>22</v>
      </c>
      <c r="G8201" s="3"/>
      <c r="H8201" s="5">
        <v>45103</v>
      </c>
    </row>
    <row r="8202" spans="1:8">
      <c r="A8202" s="3" t="s">
        <v>8223</v>
      </c>
      <c r="B8202" s="3" t="s">
        <v>35</v>
      </c>
      <c r="C8202" s="4">
        <v>5</v>
      </c>
      <c r="D8202" s="3" t="s">
        <v>10030</v>
      </c>
      <c r="E8202" s="4">
        <v>7.5</v>
      </c>
      <c r="F8202" s="3" t="s">
        <v>14</v>
      </c>
      <c r="G8202" s="3"/>
      <c r="H8202" s="5">
        <v>45189</v>
      </c>
    </row>
    <row r="8203" spans="1:8">
      <c r="A8203" s="3" t="s">
        <v>8224</v>
      </c>
      <c r="B8203" s="3" t="s">
        <v>9</v>
      </c>
      <c r="C8203" s="4">
        <v>2</v>
      </c>
      <c r="D8203" s="4">
        <v>2</v>
      </c>
      <c r="E8203" s="4">
        <v>4</v>
      </c>
      <c r="F8203" s="3" t="s">
        <v>22</v>
      </c>
      <c r="G8203" s="3"/>
      <c r="H8203" s="5">
        <v>45024</v>
      </c>
    </row>
    <row r="8204" spans="1:8">
      <c r="A8204" s="3" t="s">
        <v>8225</v>
      </c>
      <c r="B8204" s="3" t="s">
        <v>24</v>
      </c>
      <c r="C8204" s="4">
        <v>1</v>
      </c>
      <c r="D8204" s="4">
        <v>4</v>
      </c>
      <c r="E8204" s="4">
        <v>4</v>
      </c>
      <c r="F8204" s="3" t="s">
        <v>10</v>
      </c>
      <c r="G8204" s="3" t="s">
        <v>11</v>
      </c>
      <c r="H8204" s="5">
        <v>44994</v>
      </c>
    </row>
    <row r="8205" spans="1:8">
      <c r="A8205" s="3" t="s">
        <v>8226</v>
      </c>
      <c r="B8205" s="3" t="s">
        <v>10030</v>
      </c>
      <c r="C8205" s="4">
        <v>4</v>
      </c>
      <c r="D8205" s="4">
        <v>3</v>
      </c>
      <c r="E8205" s="4">
        <v>12</v>
      </c>
      <c r="F8205" s="3"/>
      <c r="G8205" s="3" t="s">
        <v>11</v>
      </c>
      <c r="H8205" s="5">
        <v>44945</v>
      </c>
    </row>
    <row r="8206" spans="1:8">
      <c r="A8206" s="3" t="s">
        <v>8227</v>
      </c>
      <c r="B8206" s="3" t="s">
        <v>13</v>
      </c>
      <c r="C8206" s="4">
        <v>1</v>
      </c>
      <c r="D8206" s="4">
        <v>3</v>
      </c>
      <c r="E8206" s="4">
        <v>3</v>
      </c>
      <c r="F8206" s="3" t="s">
        <v>22</v>
      </c>
      <c r="G8206" s="3" t="s">
        <v>11</v>
      </c>
      <c r="H8206" s="5">
        <v>45006</v>
      </c>
    </row>
    <row r="8207" spans="1:8">
      <c r="A8207" s="3" t="s">
        <v>8228</v>
      </c>
      <c r="B8207" s="3" t="s">
        <v>9</v>
      </c>
      <c r="C8207" s="4">
        <v>4</v>
      </c>
      <c r="D8207" s="4">
        <v>2</v>
      </c>
      <c r="E8207" s="4">
        <v>8</v>
      </c>
      <c r="F8207" s="3"/>
      <c r="G8207" s="3"/>
      <c r="H8207" s="5">
        <v>45003</v>
      </c>
    </row>
    <row r="8208" spans="1:8">
      <c r="A8208" s="3" t="s">
        <v>8229</v>
      </c>
      <c r="B8208" s="3" t="s">
        <v>24</v>
      </c>
      <c r="C8208" s="4">
        <v>1</v>
      </c>
      <c r="D8208" s="4">
        <v>4</v>
      </c>
      <c r="E8208" s="4">
        <v>4</v>
      </c>
      <c r="F8208" s="3" t="s">
        <v>14</v>
      </c>
      <c r="G8208" s="3" t="s">
        <v>10030</v>
      </c>
      <c r="H8208" s="5">
        <v>45261</v>
      </c>
    </row>
    <row r="8209" spans="1:8">
      <c r="A8209" s="3" t="s">
        <v>8230</v>
      </c>
      <c r="B8209" s="3" t="s">
        <v>27</v>
      </c>
      <c r="C8209" s="4">
        <v>5</v>
      </c>
      <c r="D8209" s="4">
        <v>4</v>
      </c>
      <c r="E8209" s="4">
        <v>20</v>
      </c>
      <c r="F8209" s="3" t="s">
        <v>14</v>
      </c>
      <c r="G8209" s="3" t="s">
        <v>11</v>
      </c>
      <c r="H8209" s="5">
        <v>45248</v>
      </c>
    </row>
    <row r="8210" spans="1:8">
      <c r="A8210" s="3" t="s">
        <v>8231</v>
      </c>
      <c r="B8210" s="3" t="s">
        <v>24</v>
      </c>
      <c r="C8210" s="4">
        <v>1</v>
      </c>
      <c r="D8210" s="4">
        <v>4</v>
      </c>
      <c r="E8210" s="4">
        <v>4</v>
      </c>
      <c r="F8210" s="3"/>
      <c r="G8210" s="3" t="s">
        <v>11</v>
      </c>
      <c r="H8210" s="5">
        <v>45109</v>
      </c>
    </row>
    <row r="8211" spans="1:8">
      <c r="A8211" s="3" t="s">
        <v>8232</v>
      </c>
      <c r="B8211" s="3" t="s">
        <v>9</v>
      </c>
      <c r="C8211" s="4">
        <v>2</v>
      </c>
      <c r="D8211" s="4">
        <v>2</v>
      </c>
      <c r="E8211" s="4">
        <v>4</v>
      </c>
      <c r="F8211" s="3" t="s">
        <v>22</v>
      </c>
      <c r="G8211" s="3"/>
      <c r="H8211" s="5">
        <v>45252</v>
      </c>
    </row>
    <row r="8212" spans="1:8">
      <c r="A8212" s="3" t="s">
        <v>8233</v>
      </c>
      <c r="B8212" s="3" t="s">
        <v>10031</v>
      </c>
      <c r="C8212" s="4">
        <v>1</v>
      </c>
      <c r="D8212" s="4">
        <v>2</v>
      </c>
      <c r="E8212" s="3" t="s">
        <v>10030</v>
      </c>
      <c r="F8212" s="3" t="s">
        <v>10</v>
      </c>
      <c r="G8212" s="3"/>
      <c r="H8212" s="5">
        <v>45061</v>
      </c>
    </row>
    <row r="8213" spans="1:8">
      <c r="A8213" s="3" t="s">
        <v>8234</v>
      </c>
      <c r="B8213" s="3" t="s">
        <v>39</v>
      </c>
      <c r="C8213" s="4">
        <v>5</v>
      </c>
      <c r="D8213" s="4">
        <v>3</v>
      </c>
      <c r="E8213" s="3" t="s">
        <v>10031</v>
      </c>
      <c r="F8213" s="3" t="s">
        <v>14</v>
      </c>
      <c r="G8213" s="3"/>
      <c r="H8213" s="5">
        <v>45276</v>
      </c>
    </row>
    <row r="8214" spans="1:8">
      <c r="A8214" s="3" t="s">
        <v>8235</v>
      </c>
      <c r="B8214" s="3" t="s">
        <v>9</v>
      </c>
      <c r="C8214" s="4">
        <v>4</v>
      </c>
      <c r="D8214" s="4">
        <v>2</v>
      </c>
      <c r="E8214" s="4">
        <v>8</v>
      </c>
      <c r="F8214" s="3" t="s">
        <v>22</v>
      </c>
      <c r="G8214" s="3"/>
      <c r="H8214" s="5">
        <v>45268</v>
      </c>
    </row>
    <row r="8215" spans="1:8">
      <c r="A8215" s="3" t="s">
        <v>8236</v>
      </c>
      <c r="B8215" s="3" t="s">
        <v>35</v>
      </c>
      <c r="C8215" s="4">
        <v>4</v>
      </c>
      <c r="D8215" s="4">
        <v>1.5</v>
      </c>
      <c r="E8215" s="4">
        <v>6</v>
      </c>
      <c r="F8215" s="3"/>
      <c r="G8215" s="3"/>
      <c r="H8215" s="5">
        <v>45102</v>
      </c>
    </row>
    <row r="8216" spans="1:8">
      <c r="A8216" s="3" t="s">
        <v>8237</v>
      </c>
      <c r="B8216" s="3" t="s">
        <v>17</v>
      </c>
      <c r="C8216" s="4">
        <v>1</v>
      </c>
      <c r="D8216" s="4">
        <v>1</v>
      </c>
      <c r="E8216" s="4">
        <v>1</v>
      </c>
      <c r="F8216" s="3"/>
      <c r="G8216" s="3" t="s">
        <v>11</v>
      </c>
      <c r="H8216" s="5">
        <v>45058</v>
      </c>
    </row>
    <row r="8217" spans="1:8">
      <c r="A8217" s="3" t="s">
        <v>8238</v>
      </c>
      <c r="B8217" s="3" t="s">
        <v>10030</v>
      </c>
      <c r="C8217" s="4">
        <v>1</v>
      </c>
      <c r="D8217" s="4">
        <v>5</v>
      </c>
      <c r="E8217" s="3"/>
      <c r="F8217" s="3" t="s">
        <v>14</v>
      </c>
      <c r="G8217" s="3" t="s">
        <v>10031</v>
      </c>
      <c r="H8217" s="5">
        <v>44993</v>
      </c>
    </row>
    <row r="8218" spans="1:8">
      <c r="A8218" s="3" t="s">
        <v>8239</v>
      </c>
      <c r="B8218" s="3" t="s">
        <v>27</v>
      </c>
      <c r="C8218" s="4">
        <v>4</v>
      </c>
      <c r="D8218" s="4">
        <v>4</v>
      </c>
      <c r="E8218" s="4">
        <v>16</v>
      </c>
      <c r="F8218" s="3" t="s">
        <v>10</v>
      </c>
      <c r="G8218" s="3" t="s">
        <v>11</v>
      </c>
      <c r="H8218" s="5">
        <v>45139</v>
      </c>
    </row>
    <row r="8219" spans="1:8">
      <c r="A8219" s="3" t="s">
        <v>8240</v>
      </c>
      <c r="B8219" s="3" t="s">
        <v>39</v>
      </c>
      <c r="C8219" s="4">
        <v>2</v>
      </c>
      <c r="D8219" s="4">
        <v>3</v>
      </c>
      <c r="E8219" s="4">
        <v>6</v>
      </c>
      <c r="F8219" s="3" t="s">
        <v>10</v>
      </c>
      <c r="G8219" s="3" t="s">
        <v>15</v>
      </c>
      <c r="H8219" s="5">
        <v>45208</v>
      </c>
    </row>
    <row r="8220" spans="1:8">
      <c r="A8220" s="3" t="s">
        <v>8241</v>
      </c>
      <c r="B8220" s="3" t="s">
        <v>24</v>
      </c>
      <c r="C8220" s="4">
        <v>1</v>
      </c>
      <c r="D8220" s="4">
        <v>4</v>
      </c>
      <c r="E8220" s="4">
        <v>4</v>
      </c>
      <c r="F8220" s="3" t="s">
        <v>10030</v>
      </c>
      <c r="G8220" s="3"/>
      <c r="H8220" s="3" t="s">
        <v>10031</v>
      </c>
    </row>
    <row r="8221" spans="1:8">
      <c r="A8221" s="3" t="s">
        <v>8242</v>
      </c>
      <c r="B8221" s="3" t="s">
        <v>17</v>
      </c>
      <c r="C8221" s="4">
        <v>1</v>
      </c>
      <c r="D8221" s="4">
        <v>1</v>
      </c>
      <c r="E8221" s="4">
        <v>1</v>
      </c>
      <c r="F8221" s="3" t="s">
        <v>14</v>
      </c>
      <c r="G8221" s="3" t="s">
        <v>11</v>
      </c>
      <c r="H8221" s="3" t="s">
        <v>10031</v>
      </c>
    </row>
    <row r="8222" spans="1:8">
      <c r="A8222" s="3" t="s">
        <v>8243</v>
      </c>
      <c r="B8222" s="3" t="s">
        <v>13</v>
      </c>
      <c r="C8222" s="4">
        <v>5</v>
      </c>
      <c r="D8222" s="4">
        <v>3</v>
      </c>
      <c r="E8222" s="4">
        <v>15</v>
      </c>
      <c r="F8222" s="3" t="s">
        <v>22</v>
      </c>
      <c r="G8222" s="3" t="s">
        <v>15</v>
      </c>
      <c r="H8222" s="5">
        <v>45141</v>
      </c>
    </row>
    <row r="8223" spans="1:8">
      <c r="A8223" s="3" t="s">
        <v>8244</v>
      </c>
      <c r="B8223" s="3" t="s">
        <v>13</v>
      </c>
      <c r="C8223" s="4">
        <v>1</v>
      </c>
      <c r="D8223" s="4">
        <v>3</v>
      </c>
      <c r="E8223" s="4">
        <v>3</v>
      </c>
      <c r="F8223" s="3" t="s">
        <v>22</v>
      </c>
      <c r="G8223" s="3" t="s">
        <v>11</v>
      </c>
      <c r="H8223" s="5">
        <v>45107</v>
      </c>
    </row>
    <row r="8224" spans="1:8">
      <c r="A8224" s="3" t="s">
        <v>8245</v>
      </c>
      <c r="B8224" s="3" t="s">
        <v>19</v>
      </c>
      <c r="C8224" s="4">
        <v>2</v>
      </c>
      <c r="D8224" s="4">
        <v>5</v>
      </c>
      <c r="E8224" s="4">
        <v>10</v>
      </c>
      <c r="F8224" s="3" t="s">
        <v>10</v>
      </c>
      <c r="G8224" s="3" t="s">
        <v>15</v>
      </c>
      <c r="H8224" s="5">
        <v>45021</v>
      </c>
    </row>
    <row r="8225" spans="1:8">
      <c r="A8225" s="3" t="s">
        <v>8246</v>
      </c>
      <c r="B8225" s="3" t="s">
        <v>39</v>
      </c>
      <c r="C8225" s="4">
        <v>4</v>
      </c>
      <c r="D8225" s="4">
        <v>3</v>
      </c>
      <c r="E8225" s="4">
        <v>12</v>
      </c>
      <c r="F8225" s="3" t="s">
        <v>14</v>
      </c>
      <c r="G8225" s="3" t="s">
        <v>11</v>
      </c>
      <c r="H8225" s="5">
        <v>45046</v>
      </c>
    </row>
    <row r="8226" spans="1:8">
      <c r="A8226" s="3" t="s">
        <v>8247</v>
      </c>
      <c r="B8226" s="3" t="s">
        <v>35</v>
      </c>
      <c r="C8226" s="4">
        <v>5</v>
      </c>
      <c r="D8226" s="4">
        <v>1.5</v>
      </c>
      <c r="E8226" s="4">
        <v>7.5</v>
      </c>
      <c r="F8226" s="3" t="s">
        <v>10</v>
      </c>
      <c r="G8226" s="3"/>
      <c r="H8226" s="5">
        <v>45029</v>
      </c>
    </row>
    <row r="8227" spans="1:8">
      <c r="A8227" s="3" t="s">
        <v>8248</v>
      </c>
      <c r="B8227" s="3" t="s">
        <v>19</v>
      </c>
      <c r="C8227" s="4">
        <v>5</v>
      </c>
      <c r="D8227" s="4">
        <v>5</v>
      </c>
      <c r="E8227" s="4">
        <v>25</v>
      </c>
      <c r="F8227" s="3" t="s">
        <v>14</v>
      </c>
      <c r="G8227" s="3" t="s">
        <v>10030</v>
      </c>
      <c r="H8227" s="5">
        <v>45208</v>
      </c>
    </row>
    <row r="8228" spans="1:8">
      <c r="A8228" s="3" t="s">
        <v>8249</v>
      </c>
      <c r="B8228" s="3" t="s">
        <v>27</v>
      </c>
      <c r="C8228" s="4">
        <v>5</v>
      </c>
      <c r="D8228" s="4">
        <v>4</v>
      </c>
      <c r="E8228" s="4">
        <v>20</v>
      </c>
      <c r="F8228" s="3" t="s">
        <v>14</v>
      </c>
      <c r="G8228" s="3" t="s">
        <v>15</v>
      </c>
      <c r="H8228" s="5">
        <v>44954</v>
      </c>
    </row>
    <row r="8229" spans="1:8">
      <c r="A8229" s="3" t="s">
        <v>8250</v>
      </c>
      <c r="B8229" s="3" t="s">
        <v>39</v>
      </c>
      <c r="C8229" s="4">
        <v>4</v>
      </c>
      <c r="D8229" s="4">
        <v>3</v>
      </c>
      <c r="E8229" s="4">
        <v>12</v>
      </c>
      <c r="F8229" s="3" t="s">
        <v>10</v>
      </c>
      <c r="G8229" s="3" t="s">
        <v>11</v>
      </c>
      <c r="H8229" s="5">
        <v>45264</v>
      </c>
    </row>
    <row r="8230" spans="1:8">
      <c r="A8230" s="3" t="s">
        <v>8251</v>
      </c>
      <c r="B8230" s="3"/>
      <c r="C8230" s="4">
        <v>2</v>
      </c>
      <c r="D8230" s="4">
        <v>3</v>
      </c>
      <c r="E8230" s="4">
        <v>6</v>
      </c>
      <c r="F8230" s="3"/>
      <c r="G8230" s="3" t="s">
        <v>15</v>
      </c>
      <c r="H8230" s="5">
        <v>45021</v>
      </c>
    </row>
    <row r="8231" spans="1:8">
      <c r="A8231" s="3" t="s">
        <v>8252</v>
      </c>
      <c r="B8231" s="3" t="s">
        <v>17</v>
      </c>
      <c r="C8231" s="3" t="s">
        <v>10030</v>
      </c>
      <c r="D8231" s="4">
        <v>1</v>
      </c>
      <c r="E8231" s="4">
        <v>4</v>
      </c>
      <c r="F8231" s="3"/>
      <c r="G8231" s="3" t="s">
        <v>15</v>
      </c>
      <c r="H8231" s="5">
        <v>45194</v>
      </c>
    </row>
    <row r="8232" spans="1:8">
      <c r="A8232" s="3" t="s">
        <v>8253</v>
      </c>
      <c r="B8232" s="3" t="s">
        <v>39</v>
      </c>
      <c r="C8232" s="4">
        <v>2</v>
      </c>
      <c r="D8232" s="4">
        <v>3</v>
      </c>
      <c r="E8232" s="4">
        <v>6</v>
      </c>
      <c r="F8232" s="3"/>
      <c r="G8232" s="3"/>
      <c r="H8232" s="5">
        <v>45208</v>
      </c>
    </row>
    <row r="8233" spans="1:8">
      <c r="A8233" s="3" t="s">
        <v>8254</v>
      </c>
      <c r="B8233" s="3" t="s">
        <v>17</v>
      </c>
      <c r="C8233" s="4">
        <v>4</v>
      </c>
      <c r="D8233" s="4">
        <v>1</v>
      </c>
      <c r="E8233" s="4">
        <v>4</v>
      </c>
      <c r="F8233" s="3" t="s">
        <v>14</v>
      </c>
      <c r="G8233" s="3"/>
      <c r="H8233" s="5">
        <v>45166</v>
      </c>
    </row>
    <row r="8234" spans="1:8">
      <c r="A8234" s="3" t="s">
        <v>8255</v>
      </c>
      <c r="B8234" s="3" t="s">
        <v>9</v>
      </c>
      <c r="C8234" s="4">
        <v>5</v>
      </c>
      <c r="D8234" s="4">
        <v>2</v>
      </c>
      <c r="E8234" s="4">
        <v>10</v>
      </c>
      <c r="F8234" s="3" t="s">
        <v>14</v>
      </c>
      <c r="G8234" s="3" t="s">
        <v>15</v>
      </c>
      <c r="H8234" s="5">
        <v>45030</v>
      </c>
    </row>
    <row r="8235" spans="1:8">
      <c r="A8235" s="3" t="s">
        <v>8256</v>
      </c>
      <c r="B8235" s="3" t="s">
        <v>17</v>
      </c>
      <c r="C8235" s="4">
        <v>4</v>
      </c>
      <c r="D8235" s="4">
        <v>1</v>
      </c>
      <c r="E8235" s="4">
        <v>4</v>
      </c>
      <c r="F8235" s="3" t="s">
        <v>10</v>
      </c>
      <c r="G8235" s="3" t="s">
        <v>11</v>
      </c>
      <c r="H8235" s="5">
        <v>45144</v>
      </c>
    </row>
    <row r="8236" spans="1:8">
      <c r="A8236" s="3" t="s">
        <v>8257</v>
      </c>
      <c r="B8236" s="3"/>
      <c r="C8236" s="3" t="s">
        <v>10030</v>
      </c>
      <c r="D8236" s="4">
        <v>3</v>
      </c>
      <c r="E8236" s="4">
        <v>9</v>
      </c>
      <c r="F8236" s="3" t="s">
        <v>14</v>
      </c>
      <c r="G8236" s="3" t="s">
        <v>11</v>
      </c>
      <c r="H8236" s="5">
        <v>45004</v>
      </c>
    </row>
    <row r="8237" spans="1:8">
      <c r="A8237" s="3" t="s">
        <v>8258</v>
      </c>
      <c r="B8237" s="3" t="s">
        <v>13</v>
      </c>
      <c r="C8237" s="4">
        <v>3</v>
      </c>
      <c r="D8237" s="4">
        <v>3</v>
      </c>
      <c r="E8237" s="4">
        <v>9</v>
      </c>
      <c r="F8237" s="3" t="s">
        <v>10</v>
      </c>
      <c r="G8237" s="3" t="s">
        <v>11</v>
      </c>
      <c r="H8237" s="5">
        <v>44936</v>
      </c>
    </row>
    <row r="8238" spans="1:8">
      <c r="A8238" s="3" t="s">
        <v>8259</v>
      </c>
      <c r="B8238" s="3" t="s">
        <v>9</v>
      </c>
      <c r="C8238" s="4">
        <v>3</v>
      </c>
      <c r="D8238" s="3"/>
      <c r="E8238" s="4">
        <v>6</v>
      </c>
      <c r="F8238" s="3" t="s">
        <v>14</v>
      </c>
      <c r="G8238" s="3" t="s">
        <v>15</v>
      </c>
      <c r="H8238" s="5">
        <v>45217</v>
      </c>
    </row>
    <row r="8239" spans="1:8">
      <c r="A8239" s="3" t="s">
        <v>8260</v>
      </c>
      <c r="B8239" s="3" t="s">
        <v>9</v>
      </c>
      <c r="C8239" s="4">
        <v>1</v>
      </c>
      <c r="D8239" s="4">
        <v>2</v>
      </c>
      <c r="E8239" s="4">
        <v>2</v>
      </c>
      <c r="F8239" s="3" t="s">
        <v>14</v>
      </c>
      <c r="G8239" s="3" t="s">
        <v>15</v>
      </c>
      <c r="H8239" s="5">
        <v>45140</v>
      </c>
    </row>
    <row r="8240" spans="1:8">
      <c r="A8240" s="3" t="s">
        <v>8261</v>
      </c>
      <c r="B8240" s="3" t="s">
        <v>27</v>
      </c>
      <c r="C8240" s="4">
        <v>1</v>
      </c>
      <c r="D8240" s="4">
        <v>4</v>
      </c>
      <c r="E8240" s="4">
        <v>4</v>
      </c>
      <c r="F8240" s="3" t="s">
        <v>22</v>
      </c>
      <c r="G8240" s="3" t="s">
        <v>11</v>
      </c>
      <c r="H8240" s="5">
        <v>45167</v>
      </c>
    </row>
    <row r="8241" spans="1:8">
      <c r="A8241" s="3" t="s">
        <v>8262</v>
      </c>
      <c r="B8241" s="3" t="s">
        <v>17</v>
      </c>
      <c r="C8241" s="4">
        <v>5</v>
      </c>
      <c r="D8241" s="4">
        <v>1</v>
      </c>
      <c r="E8241" s="4">
        <v>5</v>
      </c>
      <c r="F8241" s="3" t="s">
        <v>14</v>
      </c>
      <c r="G8241" s="3" t="s">
        <v>10031</v>
      </c>
      <c r="H8241" s="5">
        <v>45006</v>
      </c>
    </row>
    <row r="8242" spans="1:8">
      <c r="A8242" s="3" t="s">
        <v>8263</v>
      </c>
      <c r="B8242" s="3" t="s">
        <v>35</v>
      </c>
      <c r="C8242" s="4">
        <v>2</v>
      </c>
      <c r="D8242" s="4">
        <v>1.5</v>
      </c>
      <c r="E8242" s="4">
        <v>3</v>
      </c>
      <c r="F8242" s="3" t="s">
        <v>22</v>
      </c>
      <c r="G8242" s="3"/>
      <c r="H8242" s="5">
        <v>45110</v>
      </c>
    </row>
    <row r="8243" spans="1:8">
      <c r="A8243" s="3" t="s">
        <v>8264</v>
      </c>
      <c r="B8243" s="3" t="s">
        <v>13</v>
      </c>
      <c r="C8243" s="4">
        <v>2</v>
      </c>
      <c r="D8243" s="4">
        <v>3</v>
      </c>
      <c r="E8243" s="3"/>
      <c r="F8243" s="3" t="s">
        <v>14</v>
      </c>
      <c r="G8243" s="3"/>
      <c r="H8243" s="5">
        <v>45004</v>
      </c>
    </row>
    <row r="8244" spans="1:8">
      <c r="A8244" s="3" t="s">
        <v>8265</v>
      </c>
      <c r="B8244" s="3" t="s">
        <v>39</v>
      </c>
      <c r="C8244" s="4">
        <v>1</v>
      </c>
      <c r="D8244" s="4">
        <v>3</v>
      </c>
      <c r="E8244" s="4">
        <v>3</v>
      </c>
      <c r="F8244" s="3"/>
      <c r="G8244" s="3" t="s">
        <v>11</v>
      </c>
      <c r="H8244" s="5">
        <v>45040</v>
      </c>
    </row>
    <row r="8245" spans="1:8">
      <c r="A8245" s="3" t="s">
        <v>8266</v>
      </c>
      <c r="B8245" s="3" t="s">
        <v>24</v>
      </c>
      <c r="C8245" s="4">
        <v>2</v>
      </c>
      <c r="D8245" s="4">
        <v>4</v>
      </c>
      <c r="E8245" s="4">
        <v>8</v>
      </c>
      <c r="F8245" s="3"/>
      <c r="G8245" s="3"/>
      <c r="H8245" s="5">
        <v>45244</v>
      </c>
    </row>
    <row r="8246" spans="1:8">
      <c r="A8246" s="3" t="s">
        <v>8267</v>
      </c>
      <c r="B8246" s="3" t="s">
        <v>35</v>
      </c>
      <c r="C8246" s="4">
        <v>3</v>
      </c>
      <c r="D8246" s="4">
        <v>1.5</v>
      </c>
      <c r="E8246" s="4">
        <v>4.5</v>
      </c>
      <c r="F8246" s="3" t="s">
        <v>14</v>
      </c>
      <c r="G8246" s="3" t="s">
        <v>15</v>
      </c>
      <c r="H8246" s="5">
        <v>44983</v>
      </c>
    </row>
    <row r="8247" spans="1:8">
      <c r="A8247" s="3" t="s">
        <v>8268</v>
      </c>
      <c r="B8247" s="3" t="s">
        <v>27</v>
      </c>
      <c r="C8247" s="4">
        <v>4</v>
      </c>
      <c r="D8247" s="4">
        <v>4</v>
      </c>
      <c r="E8247" s="4">
        <v>16</v>
      </c>
      <c r="F8247" s="3" t="s">
        <v>14</v>
      </c>
      <c r="G8247" s="3" t="s">
        <v>15</v>
      </c>
      <c r="H8247" s="5">
        <v>45115</v>
      </c>
    </row>
    <row r="8248" spans="1:8">
      <c r="A8248" s="3" t="s">
        <v>8269</v>
      </c>
      <c r="B8248" s="3" t="s">
        <v>19</v>
      </c>
      <c r="C8248" s="4">
        <v>4</v>
      </c>
      <c r="D8248" s="4">
        <v>5</v>
      </c>
      <c r="E8248" s="4">
        <v>20</v>
      </c>
      <c r="F8248" s="3"/>
      <c r="G8248" s="3"/>
      <c r="H8248" s="5">
        <v>45081</v>
      </c>
    </row>
    <row r="8249" spans="1:8">
      <c r="A8249" s="3" t="s">
        <v>8270</v>
      </c>
      <c r="B8249" s="3" t="s">
        <v>39</v>
      </c>
      <c r="C8249" s="4">
        <v>2</v>
      </c>
      <c r="D8249" s="4">
        <v>3</v>
      </c>
      <c r="E8249" s="4">
        <v>6</v>
      </c>
      <c r="F8249" s="3" t="s">
        <v>14</v>
      </c>
      <c r="G8249" s="3" t="s">
        <v>15</v>
      </c>
      <c r="H8249" s="5">
        <v>44982</v>
      </c>
    </row>
    <row r="8250" spans="1:8">
      <c r="A8250" s="3" t="s">
        <v>8271</v>
      </c>
      <c r="B8250" s="3" t="s">
        <v>9</v>
      </c>
      <c r="C8250" s="4">
        <v>1</v>
      </c>
      <c r="D8250" s="4">
        <v>2</v>
      </c>
      <c r="E8250" s="4">
        <v>2</v>
      </c>
      <c r="F8250" s="3" t="s">
        <v>14</v>
      </c>
      <c r="G8250" s="3"/>
      <c r="H8250" s="5">
        <v>45047</v>
      </c>
    </row>
    <row r="8251" spans="1:8">
      <c r="A8251" s="3" t="s">
        <v>8272</v>
      </c>
      <c r="B8251" s="3" t="s">
        <v>17</v>
      </c>
      <c r="C8251" s="4">
        <v>2</v>
      </c>
      <c r="D8251" s="4">
        <v>1</v>
      </c>
      <c r="E8251" s="4">
        <v>2</v>
      </c>
      <c r="F8251" s="3" t="s">
        <v>22</v>
      </c>
      <c r="G8251" s="3" t="s">
        <v>10030</v>
      </c>
      <c r="H8251" s="5">
        <v>45112</v>
      </c>
    </row>
    <row r="8252" spans="1:8">
      <c r="A8252" s="3" t="s">
        <v>8273</v>
      </c>
      <c r="B8252" s="3" t="s">
        <v>17</v>
      </c>
      <c r="C8252" s="4">
        <v>4</v>
      </c>
      <c r="D8252" s="4">
        <v>1</v>
      </c>
      <c r="E8252" s="4">
        <v>4</v>
      </c>
      <c r="F8252" s="3"/>
      <c r="G8252" s="3" t="s">
        <v>15</v>
      </c>
      <c r="H8252" s="5">
        <v>45095</v>
      </c>
    </row>
    <row r="8253" spans="1:8">
      <c r="A8253" s="3" t="s">
        <v>8274</v>
      </c>
      <c r="B8253" s="3" t="s">
        <v>24</v>
      </c>
      <c r="C8253" s="4">
        <v>4</v>
      </c>
      <c r="D8253" s="4">
        <v>4</v>
      </c>
      <c r="E8253" s="4">
        <v>16</v>
      </c>
      <c r="F8253" s="3" t="s">
        <v>22</v>
      </c>
      <c r="G8253" s="3" t="s">
        <v>15</v>
      </c>
      <c r="H8253" s="5">
        <v>45107</v>
      </c>
    </row>
    <row r="8254" spans="1:8">
      <c r="A8254" s="3" t="s">
        <v>8275</v>
      </c>
      <c r="B8254" s="3" t="s">
        <v>39</v>
      </c>
      <c r="C8254" s="4">
        <v>4</v>
      </c>
      <c r="D8254" s="4">
        <v>3</v>
      </c>
      <c r="E8254" s="4">
        <v>12</v>
      </c>
      <c r="F8254" s="3" t="s">
        <v>10</v>
      </c>
      <c r="G8254" s="3"/>
      <c r="H8254" s="5">
        <v>44960</v>
      </c>
    </row>
    <row r="8255" spans="1:8">
      <c r="A8255" s="3" t="s">
        <v>8276</v>
      </c>
      <c r="B8255" s="3" t="s">
        <v>9</v>
      </c>
      <c r="C8255" s="4">
        <v>1</v>
      </c>
      <c r="D8255" s="4">
        <v>2</v>
      </c>
      <c r="E8255" s="4">
        <v>2</v>
      </c>
      <c r="F8255" s="3" t="s">
        <v>22</v>
      </c>
      <c r="G8255" s="3" t="s">
        <v>11</v>
      </c>
      <c r="H8255" s="5">
        <v>45211</v>
      </c>
    </row>
    <row r="8256" spans="1:8">
      <c r="A8256" s="3" t="s">
        <v>8277</v>
      </c>
      <c r="B8256" s="3" t="s">
        <v>24</v>
      </c>
      <c r="C8256" s="4">
        <v>2</v>
      </c>
      <c r="D8256" s="4">
        <v>4</v>
      </c>
      <c r="E8256" s="4">
        <v>8</v>
      </c>
      <c r="F8256" s="3" t="s">
        <v>14</v>
      </c>
      <c r="G8256" s="3"/>
      <c r="H8256" s="5">
        <v>45232</v>
      </c>
    </row>
    <row r="8257" spans="1:8">
      <c r="A8257" s="3" t="s">
        <v>8278</v>
      </c>
      <c r="B8257" s="3" t="s">
        <v>39</v>
      </c>
      <c r="C8257" s="4">
        <v>3</v>
      </c>
      <c r="D8257" s="4">
        <v>3</v>
      </c>
      <c r="E8257" s="4">
        <v>9</v>
      </c>
      <c r="F8257" s="3" t="s">
        <v>14</v>
      </c>
      <c r="G8257" s="3" t="s">
        <v>11</v>
      </c>
      <c r="H8257" s="5">
        <v>45038</v>
      </c>
    </row>
    <row r="8258" spans="1:8">
      <c r="A8258" s="3" t="s">
        <v>8279</v>
      </c>
      <c r="B8258" s="3" t="s">
        <v>39</v>
      </c>
      <c r="C8258" s="4">
        <v>1</v>
      </c>
      <c r="D8258" s="4">
        <v>3</v>
      </c>
      <c r="E8258" s="4">
        <v>3</v>
      </c>
      <c r="F8258" s="3" t="s">
        <v>10031</v>
      </c>
      <c r="G8258" s="3" t="s">
        <v>11</v>
      </c>
      <c r="H8258" s="5">
        <v>45244</v>
      </c>
    </row>
    <row r="8259" spans="1:8">
      <c r="A8259" s="3" t="s">
        <v>8280</v>
      </c>
      <c r="B8259" s="3" t="s">
        <v>39</v>
      </c>
      <c r="C8259" s="4">
        <v>3</v>
      </c>
      <c r="D8259" s="4">
        <v>3</v>
      </c>
      <c r="E8259" s="4">
        <v>9</v>
      </c>
      <c r="F8259" s="3" t="s">
        <v>14</v>
      </c>
      <c r="G8259" s="3" t="s">
        <v>15</v>
      </c>
      <c r="H8259" s="5">
        <v>45013</v>
      </c>
    </row>
    <row r="8260" spans="1:8">
      <c r="A8260" s="3" t="s">
        <v>8281</v>
      </c>
      <c r="B8260" s="3" t="s">
        <v>17</v>
      </c>
      <c r="C8260" s="4">
        <v>3</v>
      </c>
      <c r="D8260" s="4">
        <v>1</v>
      </c>
      <c r="E8260" s="4">
        <v>3</v>
      </c>
      <c r="F8260" s="3" t="s">
        <v>10</v>
      </c>
      <c r="G8260" s="3" t="s">
        <v>15</v>
      </c>
      <c r="H8260" s="5">
        <v>45047</v>
      </c>
    </row>
    <row r="8261" spans="1:8">
      <c r="A8261" s="3" t="s">
        <v>8282</v>
      </c>
      <c r="B8261" s="3" t="s">
        <v>24</v>
      </c>
      <c r="C8261" s="4">
        <v>5</v>
      </c>
      <c r="D8261" s="4">
        <v>4</v>
      </c>
      <c r="E8261" s="4">
        <v>20</v>
      </c>
      <c r="F8261" s="3" t="s">
        <v>22</v>
      </c>
      <c r="G8261" s="3"/>
      <c r="H8261" s="5">
        <v>45043</v>
      </c>
    </row>
    <row r="8262" spans="1:8">
      <c r="A8262" s="3" t="s">
        <v>8283</v>
      </c>
      <c r="B8262" s="3" t="s">
        <v>27</v>
      </c>
      <c r="C8262" s="4">
        <v>2</v>
      </c>
      <c r="D8262" s="4">
        <v>4</v>
      </c>
      <c r="E8262" s="4">
        <v>8</v>
      </c>
      <c r="F8262" s="3"/>
      <c r="G8262" s="3" t="s">
        <v>11</v>
      </c>
      <c r="H8262" s="5">
        <v>45073</v>
      </c>
    </row>
    <row r="8263" spans="1:8">
      <c r="A8263" s="3" t="s">
        <v>8284</v>
      </c>
      <c r="B8263" s="3" t="s">
        <v>27</v>
      </c>
      <c r="C8263" s="4">
        <v>3</v>
      </c>
      <c r="D8263" s="4">
        <v>4</v>
      </c>
      <c r="E8263" s="4">
        <v>12</v>
      </c>
      <c r="F8263" s="3" t="s">
        <v>10</v>
      </c>
      <c r="G8263" s="3"/>
      <c r="H8263" s="5">
        <v>45197</v>
      </c>
    </row>
    <row r="8264" spans="1:8">
      <c r="A8264" s="3" t="s">
        <v>8285</v>
      </c>
      <c r="B8264" s="3" t="s">
        <v>19</v>
      </c>
      <c r="C8264" s="3" t="s">
        <v>10031</v>
      </c>
      <c r="D8264" s="4">
        <v>5</v>
      </c>
      <c r="E8264" s="4">
        <v>20</v>
      </c>
      <c r="F8264" s="3"/>
      <c r="G8264" s="3" t="s">
        <v>15</v>
      </c>
      <c r="H8264" s="5">
        <v>44946</v>
      </c>
    </row>
    <row r="8265" spans="1:8">
      <c r="A8265" s="3" t="s">
        <v>8286</v>
      </c>
      <c r="B8265" s="3" t="s">
        <v>39</v>
      </c>
      <c r="C8265" s="4">
        <v>3</v>
      </c>
      <c r="D8265" s="4">
        <v>3</v>
      </c>
      <c r="E8265" s="4">
        <v>9</v>
      </c>
      <c r="F8265" s="3" t="s">
        <v>14</v>
      </c>
      <c r="G8265" s="3"/>
      <c r="H8265" s="5">
        <v>45275</v>
      </c>
    </row>
    <row r="8266" spans="1:8">
      <c r="A8266" s="3" t="s">
        <v>8287</v>
      </c>
      <c r="B8266" s="3" t="s">
        <v>19</v>
      </c>
      <c r="C8266" s="4">
        <v>5</v>
      </c>
      <c r="D8266" s="4">
        <v>5</v>
      </c>
      <c r="E8266" s="4">
        <v>25</v>
      </c>
      <c r="F8266" s="3" t="s">
        <v>14</v>
      </c>
      <c r="G8266" s="3" t="s">
        <v>11</v>
      </c>
      <c r="H8266" s="5">
        <v>45214</v>
      </c>
    </row>
    <row r="8267" spans="1:8">
      <c r="A8267" s="3" t="s">
        <v>8288</v>
      </c>
      <c r="B8267" s="3" t="s">
        <v>10030</v>
      </c>
      <c r="C8267" s="4">
        <v>1</v>
      </c>
      <c r="D8267" s="4">
        <v>1.5</v>
      </c>
      <c r="E8267" s="4">
        <v>1.5</v>
      </c>
      <c r="F8267" s="3"/>
      <c r="G8267" s="3" t="s">
        <v>10031</v>
      </c>
      <c r="H8267" s="5">
        <v>44993</v>
      </c>
    </row>
    <row r="8268" spans="1:8">
      <c r="A8268" s="3" t="s">
        <v>8289</v>
      </c>
      <c r="B8268" s="3" t="s">
        <v>13</v>
      </c>
      <c r="C8268" s="4">
        <v>3</v>
      </c>
      <c r="D8268" s="4">
        <v>3</v>
      </c>
      <c r="E8268" s="4">
        <v>9</v>
      </c>
      <c r="F8268" s="3"/>
      <c r="G8268" s="3" t="s">
        <v>11</v>
      </c>
      <c r="H8268" s="5">
        <v>45124</v>
      </c>
    </row>
    <row r="8269" spans="1:8">
      <c r="A8269" s="3" t="s">
        <v>8290</v>
      </c>
      <c r="B8269" s="3" t="s">
        <v>35</v>
      </c>
      <c r="C8269" s="4">
        <v>1</v>
      </c>
      <c r="D8269" s="4">
        <v>1.5</v>
      </c>
      <c r="E8269" s="4">
        <v>1.5</v>
      </c>
      <c r="F8269" s="3"/>
      <c r="G8269" s="3" t="s">
        <v>11</v>
      </c>
      <c r="H8269" s="5">
        <v>45238</v>
      </c>
    </row>
    <row r="8270" spans="1:8">
      <c r="A8270" s="3" t="s">
        <v>8291</v>
      </c>
      <c r="B8270" s="3" t="s">
        <v>27</v>
      </c>
      <c r="C8270" s="4">
        <v>1</v>
      </c>
      <c r="D8270" s="4">
        <v>4</v>
      </c>
      <c r="E8270" s="4">
        <v>4</v>
      </c>
      <c r="F8270" s="3" t="s">
        <v>10</v>
      </c>
      <c r="G8270" s="3" t="s">
        <v>15</v>
      </c>
      <c r="H8270" s="5">
        <v>45212</v>
      </c>
    </row>
    <row r="8271" spans="1:8">
      <c r="A8271" s="3" t="s">
        <v>8292</v>
      </c>
      <c r="B8271" s="3" t="s">
        <v>27</v>
      </c>
      <c r="C8271" s="4">
        <v>1</v>
      </c>
      <c r="D8271" s="4">
        <v>4</v>
      </c>
      <c r="E8271" s="4">
        <v>4</v>
      </c>
      <c r="F8271" s="3"/>
      <c r="G8271" s="3" t="s">
        <v>11</v>
      </c>
      <c r="H8271" s="5">
        <v>45109</v>
      </c>
    </row>
    <row r="8272" spans="1:8">
      <c r="A8272" s="3" t="s">
        <v>8293</v>
      </c>
      <c r="B8272" s="3" t="s">
        <v>35</v>
      </c>
      <c r="C8272" s="4">
        <v>2</v>
      </c>
      <c r="D8272" s="4">
        <v>1.5</v>
      </c>
      <c r="E8272" s="4">
        <v>3</v>
      </c>
      <c r="F8272" s="3" t="s">
        <v>14</v>
      </c>
      <c r="G8272" s="3"/>
      <c r="H8272" s="5">
        <v>45116</v>
      </c>
    </row>
    <row r="8273" spans="1:8">
      <c r="A8273" s="3" t="s">
        <v>8294</v>
      </c>
      <c r="B8273" s="3" t="s">
        <v>39</v>
      </c>
      <c r="C8273" s="4">
        <v>2</v>
      </c>
      <c r="D8273" s="4">
        <v>3</v>
      </c>
      <c r="E8273" s="4">
        <v>6</v>
      </c>
      <c r="F8273" s="3" t="s">
        <v>14</v>
      </c>
      <c r="G8273" s="3" t="s">
        <v>11</v>
      </c>
      <c r="H8273" s="5">
        <v>45051</v>
      </c>
    </row>
    <row r="8274" spans="1:8">
      <c r="A8274" s="3" t="s">
        <v>8295</v>
      </c>
      <c r="B8274" s="3" t="s">
        <v>19</v>
      </c>
      <c r="C8274" s="4">
        <v>3</v>
      </c>
      <c r="D8274" s="4">
        <v>5</v>
      </c>
      <c r="E8274" s="4">
        <v>15</v>
      </c>
      <c r="F8274" s="3" t="s">
        <v>22</v>
      </c>
      <c r="G8274" s="3" t="s">
        <v>11</v>
      </c>
      <c r="H8274" s="5">
        <v>45240</v>
      </c>
    </row>
    <row r="8275" spans="1:8">
      <c r="A8275" s="3" t="s">
        <v>8296</v>
      </c>
      <c r="B8275" s="3" t="s">
        <v>39</v>
      </c>
      <c r="C8275" s="4">
        <v>4</v>
      </c>
      <c r="D8275" s="4">
        <v>3</v>
      </c>
      <c r="E8275" s="4">
        <v>12</v>
      </c>
      <c r="F8275" s="3"/>
      <c r="G8275" s="3" t="s">
        <v>11</v>
      </c>
      <c r="H8275" s="5">
        <v>45065</v>
      </c>
    </row>
    <row r="8276" spans="1:8">
      <c r="A8276" s="3" t="s">
        <v>8297</v>
      </c>
      <c r="B8276" s="3" t="s">
        <v>13</v>
      </c>
      <c r="C8276" s="4">
        <v>4</v>
      </c>
      <c r="D8276" s="4">
        <v>3</v>
      </c>
      <c r="E8276" s="4">
        <v>12</v>
      </c>
      <c r="F8276" s="3"/>
      <c r="G8276" s="3" t="s">
        <v>15</v>
      </c>
      <c r="H8276" s="5">
        <v>44977</v>
      </c>
    </row>
    <row r="8277" spans="1:8">
      <c r="A8277" s="3" t="s">
        <v>8298</v>
      </c>
      <c r="B8277" s="3" t="s">
        <v>39</v>
      </c>
      <c r="C8277" s="4">
        <v>2</v>
      </c>
      <c r="D8277" s="4">
        <v>3</v>
      </c>
      <c r="E8277" s="4">
        <v>6</v>
      </c>
      <c r="F8277" s="3" t="s">
        <v>10</v>
      </c>
      <c r="G8277" s="3" t="s">
        <v>11</v>
      </c>
      <c r="H8277" s="5">
        <v>45175</v>
      </c>
    </row>
    <row r="8278" spans="1:8">
      <c r="A8278" s="3" t="s">
        <v>8299</v>
      </c>
      <c r="B8278" s="3" t="s">
        <v>39</v>
      </c>
      <c r="C8278" s="4">
        <v>1</v>
      </c>
      <c r="D8278" s="4">
        <v>3</v>
      </c>
      <c r="E8278" s="4">
        <v>3</v>
      </c>
      <c r="F8278" s="3" t="s">
        <v>10031</v>
      </c>
      <c r="G8278" s="3" t="s">
        <v>15</v>
      </c>
      <c r="H8278" s="5">
        <v>45116</v>
      </c>
    </row>
    <row r="8279" spans="1:8">
      <c r="A8279" s="3" t="s">
        <v>8300</v>
      </c>
      <c r="B8279" s="3" t="s">
        <v>10030</v>
      </c>
      <c r="C8279" s="4">
        <v>5</v>
      </c>
      <c r="D8279" s="4">
        <v>4</v>
      </c>
      <c r="E8279" s="3" t="s">
        <v>10030</v>
      </c>
      <c r="F8279" s="3"/>
      <c r="G8279" s="3" t="s">
        <v>11</v>
      </c>
      <c r="H8279" s="5">
        <v>44985</v>
      </c>
    </row>
    <row r="8280" spans="1:8">
      <c r="A8280" s="3" t="s">
        <v>8301</v>
      </c>
      <c r="B8280" s="3" t="s">
        <v>10030</v>
      </c>
      <c r="C8280" s="4">
        <v>5</v>
      </c>
      <c r="D8280" s="4">
        <v>3</v>
      </c>
      <c r="E8280" s="4">
        <v>15</v>
      </c>
      <c r="F8280" s="3" t="s">
        <v>22</v>
      </c>
      <c r="G8280" s="3"/>
      <c r="H8280" s="5">
        <v>45025</v>
      </c>
    </row>
    <row r="8281" spans="1:8">
      <c r="A8281" s="3" t="s">
        <v>8302</v>
      </c>
      <c r="B8281" s="3" t="s">
        <v>24</v>
      </c>
      <c r="C8281" s="4">
        <v>3</v>
      </c>
      <c r="D8281" s="4">
        <v>4</v>
      </c>
      <c r="E8281" s="4">
        <v>12</v>
      </c>
      <c r="F8281" s="3"/>
      <c r="G8281" s="3" t="s">
        <v>11</v>
      </c>
      <c r="H8281" s="5">
        <v>45274</v>
      </c>
    </row>
    <row r="8282" spans="1:8">
      <c r="A8282" s="3" t="s">
        <v>8303</v>
      </c>
      <c r="B8282" s="3" t="s">
        <v>19</v>
      </c>
      <c r="C8282" s="4">
        <v>2</v>
      </c>
      <c r="D8282" s="4">
        <v>5</v>
      </c>
      <c r="E8282" s="4">
        <v>10</v>
      </c>
      <c r="F8282" s="3" t="s">
        <v>10</v>
      </c>
      <c r="G8282" s="3" t="s">
        <v>10031</v>
      </c>
      <c r="H8282" s="5">
        <v>45211</v>
      </c>
    </row>
    <row r="8283" spans="1:8">
      <c r="A8283" s="3" t="s">
        <v>8304</v>
      </c>
      <c r="B8283" s="3"/>
      <c r="C8283" s="4">
        <v>1</v>
      </c>
      <c r="D8283" s="4">
        <v>3</v>
      </c>
      <c r="E8283" s="4">
        <v>3</v>
      </c>
      <c r="F8283" s="3" t="s">
        <v>10</v>
      </c>
      <c r="G8283" s="3"/>
      <c r="H8283" s="5">
        <v>45270</v>
      </c>
    </row>
    <row r="8284" spans="1:8">
      <c r="A8284" s="3" t="s">
        <v>8305</v>
      </c>
      <c r="B8284" s="3" t="s">
        <v>19</v>
      </c>
      <c r="C8284" s="4">
        <v>3</v>
      </c>
      <c r="D8284" s="4">
        <v>5</v>
      </c>
      <c r="E8284" s="4">
        <v>15</v>
      </c>
      <c r="F8284" s="3" t="s">
        <v>10</v>
      </c>
      <c r="G8284" s="3" t="s">
        <v>15</v>
      </c>
      <c r="H8284" s="5">
        <v>45155</v>
      </c>
    </row>
    <row r="8285" spans="1:8">
      <c r="A8285" s="3" t="s">
        <v>8306</v>
      </c>
      <c r="B8285" s="3" t="s">
        <v>27</v>
      </c>
      <c r="C8285" s="4">
        <v>3</v>
      </c>
      <c r="D8285" s="4">
        <v>4</v>
      </c>
      <c r="E8285" s="4">
        <v>12</v>
      </c>
      <c r="F8285" s="3" t="s">
        <v>22</v>
      </c>
      <c r="G8285" s="3" t="s">
        <v>11</v>
      </c>
      <c r="H8285" s="5">
        <v>45044</v>
      </c>
    </row>
    <row r="8286" spans="1:8">
      <c r="A8286" s="3" t="s">
        <v>8307</v>
      </c>
      <c r="B8286" s="3" t="s">
        <v>19</v>
      </c>
      <c r="C8286" s="4">
        <v>1</v>
      </c>
      <c r="D8286" s="4">
        <v>5</v>
      </c>
      <c r="E8286" s="4">
        <v>5</v>
      </c>
      <c r="F8286" s="3" t="s">
        <v>22</v>
      </c>
      <c r="G8286" s="3"/>
      <c r="H8286" s="5">
        <v>44963</v>
      </c>
    </row>
    <row r="8287" spans="1:8">
      <c r="A8287" s="3" t="s">
        <v>8308</v>
      </c>
      <c r="B8287" s="3" t="s">
        <v>17</v>
      </c>
      <c r="C8287" s="4">
        <v>5</v>
      </c>
      <c r="D8287" s="4">
        <v>1</v>
      </c>
      <c r="E8287" s="4">
        <v>5</v>
      </c>
      <c r="F8287" s="3" t="s">
        <v>22</v>
      </c>
      <c r="G8287" s="3" t="s">
        <v>11</v>
      </c>
      <c r="H8287" s="5">
        <v>45101</v>
      </c>
    </row>
    <row r="8288" spans="1:8">
      <c r="A8288" s="3" t="s">
        <v>8309</v>
      </c>
      <c r="B8288" s="3" t="s">
        <v>19</v>
      </c>
      <c r="C8288" s="4">
        <v>1</v>
      </c>
      <c r="D8288" s="4">
        <v>5</v>
      </c>
      <c r="E8288" s="3" t="s">
        <v>10030</v>
      </c>
      <c r="F8288" s="3" t="s">
        <v>10030</v>
      </c>
      <c r="G8288" s="3" t="s">
        <v>11</v>
      </c>
      <c r="H8288" s="5">
        <v>45200</v>
      </c>
    </row>
    <row r="8289" spans="1:8">
      <c r="A8289" s="3" t="s">
        <v>8310</v>
      </c>
      <c r="B8289" s="3" t="s">
        <v>13</v>
      </c>
      <c r="C8289" s="4">
        <v>2</v>
      </c>
      <c r="D8289" s="4">
        <v>3</v>
      </c>
      <c r="E8289" s="4">
        <v>6</v>
      </c>
      <c r="F8289" s="3" t="s">
        <v>10</v>
      </c>
      <c r="G8289" s="3"/>
      <c r="H8289" s="5">
        <v>44987</v>
      </c>
    </row>
    <row r="8290" spans="1:8">
      <c r="A8290" s="3" t="s">
        <v>8311</v>
      </c>
      <c r="B8290" s="3" t="s">
        <v>39</v>
      </c>
      <c r="C8290" s="4">
        <v>2</v>
      </c>
      <c r="D8290" s="4">
        <v>3</v>
      </c>
      <c r="E8290" s="4">
        <v>6</v>
      </c>
      <c r="F8290" s="3" t="s">
        <v>14</v>
      </c>
      <c r="G8290" s="3" t="s">
        <v>11</v>
      </c>
      <c r="H8290" s="5">
        <v>44942</v>
      </c>
    </row>
    <row r="8291" spans="1:8">
      <c r="A8291" s="3" t="s">
        <v>8312</v>
      </c>
      <c r="B8291" s="3" t="s">
        <v>9</v>
      </c>
      <c r="C8291" s="4">
        <v>4</v>
      </c>
      <c r="D8291" s="4">
        <v>2</v>
      </c>
      <c r="E8291" s="3" t="s">
        <v>10031</v>
      </c>
      <c r="F8291" s="3" t="s">
        <v>10</v>
      </c>
      <c r="G8291" s="3" t="s">
        <v>15</v>
      </c>
      <c r="H8291" s="5">
        <v>45177</v>
      </c>
    </row>
    <row r="8292" spans="1:8">
      <c r="A8292" s="3" t="s">
        <v>8313</v>
      </c>
      <c r="B8292" s="3" t="s">
        <v>13</v>
      </c>
      <c r="C8292" s="4">
        <v>1</v>
      </c>
      <c r="D8292" s="4">
        <v>3</v>
      </c>
      <c r="E8292" s="4">
        <v>3</v>
      </c>
      <c r="F8292" s="3" t="s">
        <v>10</v>
      </c>
      <c r="G8292" s="3" t="s">
        <v>15</v>
      </c>
      <c r="H8292" s="5">
        <v>44959</v>
      </c>
    </row>
    <row r="8293" spans="1:8">
      <c r="A8293" s="3" t="s">
        <v>8314</v>
      </c>
      <c r="B8293" s="3" t="s">
        <v>17</v>
      </c>
      <c r="C8293" s="4">
        <v>1</v>
      </c>
      <c r="D8293" s="4">
        <v>1</v>
      </c>
      <c r="E8293" s="4">
        <v>1</v>
      </c>
      <c r="F8293" s="3" t="s">
        <v>22</v>
      </c>
      <c r="G8293" s="3" t="s">
        <v>15</v>
      </c>
      <c r="H8293" s="3"/>
    </row>
    <row r="8294" spans="1:8">
      <c r="A8294" s="3" t="s">
        <v>8315</v>
      </c>
      <c r="B8294" s="3" t="s">
        <v>13</v>
      </c>
      <c r="C8294" s="4">
        <v>1</v>
      </c>
      <c r="D8294" s="4">
        <v>3</v>
      </c>
      <c r="E8294" s="4">
        <v>3</v>
      </c>
      <c r="F8294" s="3" t="s">
        <v>10</v>
      </c>
      <c r="G8294" s="3" t="s">
        <v>15</v>
      </c>
      <c r="H8294" s="5">
        <v>45192</v>
      </c>
    </row>
    <row r="8295" spans="1:8">
      <c r="A8295" s="3" t="s">
        <v>8316</v>
      </c>
      <c r="B8295" s="3" t="s">
        <v>19</v>
      </c>
      <c r="C8295" s="4">
        <v>1</v>
      </c>
      <c r="D8295" s="4">
        <v>5</v>
      </c>
      <c r="E8295" s="4">
        <v>5</v>
      </c>
      <c r="F8295" s="3"/>
      <c r="G8295" s="3" t="s">
        <v>15</v>
      </c>
      <c r="H8295" s="5">
        <v>45133</v>
      </c>
    </row>
    <row r="8296" spans="1:8">
      <c r="A8296" s="3" t="s">
        <v>8317</v>
      </c>
      <c r="B8296" s="3" t="s">
        <v>39</v>
      </c>
      <c r="C8296" s="4">
        <v>4</v>
      </c>
      <c r="D8296" s="4">
        <v>3</v>
      </c>
      <c r="E8296" s="4">
        <v>12</v>
      </c>
      <c r="F8296" s="3"/>
      <c r="G8296" s="3" t="s">
        <v>15</v>
      </c>
      <c r="H8296" s="5">
        <v>45176</v>
      </c>
    </row>
    <row r="8297" spans="1:8">
      <c r="A8297" s="3" t="s">
        <v>8318</v>
      </c>
      <c r="B8297" s="3" t="s">
        <v>17</v>
      </c>
      <c r="C8297" s="4">
        <v>5</v>
      </c>
      <c r="D8297" s="3"/>
      <c r="E8297" s="4">
        <v>5</v>
      </c>
      <c r="F8297" s="3" t="s">
        <v>22</v>
      </c>
      <c r="G8297" s="3"/>
      <c r="H8297" s="5">
        <v>45066</v>
      </c>
    </row>
    <row r="8298" spans="1:8">
      <c r="A8298" s="3" t="s">
        <v>8319</v>
      </c>
      <c r="B8298" s="3" t="s">
        <v>27</v>
      </c>
      <c r="C8298" s="4">
        <v>5</v>
      </c>
      <c r="D8298" s="4">
        <v>4</v>
      </c>
      <c r="E8298" s="4">
        <v>20</v>
      </c>
      <c r="F8298" s="3" t="s">
        <v>22</v>
      </c>
      <c r="G8298" s="3" t="s">
        <v>11</v>
      </c>
      <c r="H8298" s="5">
        <v>45083</v>
      </c>
    </row>
    <row r="8299" spans="1:8">
      <c r="A8299" s="3" t="s">
        <v>8320</v>
      </c>
      <c r="B8299" s="3" t="s">
        <v>13</v>
      </c>
      <c r="C8299" s="4">
        <v>3</v>
      </c>
      <c r="D8299" s="4">
        <v>3</v>
      </c>
      <c r="E8299" s="4">
        <v>9</v>
      </c>
      <c r="F8299" s="3" t="s">
        <v>22</v>
      </c>
      <c r="G8299" s="3"/>
      <c r="H8299" s="5">
        <v>44947</v>
      </c>
    </row>
    <row r="8300" spans="1:8">
      <c r="A8300" s="3" t="s">
        <v>8321</v>
      </c>
      <c r="B8300" s="3" t="s">
        <v>13</v>
      </c>
      <c r="C8300" s="4">
        <v>5</v>
      </c>
      <c r="D8300" s="4">
        <v>3</v>
      </c>
      <c r="E8300" s="4">
        <v>15</v>
      </c>
      <c r="F8300" s="3" t="s">
        <v>10</v>
      </c>
      <c r="G8300" s="3" t="s">
        <v>10031</v>
      </c>
      <c r="H8300" s="5">
        <v>45175</v>
      </c>
    </row>
    <row r="8301" spans="1:8">
      <c r="A8301" s="3" t="s">
        <v>8322</v>
      </c>
      <c r="B8301" s="3" t="s">
        <v>27</v>
      </c>
      <c r="C8301" s="4">
        <v>4</v>
      </c>
      <c r="D8301" s="4">
        <v>4</v>
      </c>
      <c r="E8301" s="4">
        <v>16</v>
      </c>
      <c r="F8301" s="3"/>
      <c r="G8301" s="3"/>
      <c r="H8301" s="5">
        <v>45156</v>
      </c>
    </row>
    <row r="8302" spans="1:8">
      <c r="A8302" s="3" t="s">
        <v>8323</v>
      </c>
      <c r="B8302" s="3" t="s">
        <v>39</v>
      </c>
      <c r="C8302" s="4">
        <v>3</v>
      </c>
      <c r="D8302" s="4">
        <v>3</v>
      </c>
      <c r="E8302" s="4">
        <v>9</v>
      </c>
      <c r="F8302" s="3" t="s">
        <v>14</v>
      </c>
      <c r="G8302" s="3"/>
      <c r="H8302" s="5">
        <v>45019</v>
      </c>
    </row>
    <row r="8303" spans="1:8">
      <c r="A8303" s="3" t="s">
        <v>8324</v>
      </c>
      <c r="B8303" s="3" t="s">
        <v>35</v>
      </c>
      <c r="C8303" s="4">
        <v>2</v>
      </c>
      <c r="D8303" s="3" t="s">
        <v>10030</v>
      </c>
      <c r="E8303" s="4">
        <v>3</v>
      </c>
      <c r="F8303" s="3"/>
      <c r="G8303" s="3" t="s">
        <v>15</v>
      </c>
      <c r="H8303" s="5">
        <v>44976</v>
      </c>
    </row>
    <row r="8304" spans="1:8">
      <c r="A8304" s="3" t="s">
        <v>8325</v>
      </c>
      <c r="B8304" s="3" t="s">
        <v>24</v>
      </c>
      <c r="C8304" s="3" t="s">
        <v>10031</v>
      </c>
      <c r="D8304" s="4">
        <v>4</v>
      </c>
      <c r="E8304" s="4">
        <v>8</v>
      </c>
      <c r="F8304" s="3" t="s">
        <v>10</v>
      </c>
      <c r="G8304" s="3" t="s">
        <v>11</v>
      </c>
      <c r="H8304" s="5">
        <v>45008</v>
      </c>
    </row>
    <row r="8305" spans="1:8">
      <c r="A8305" s="3" t="s">
        <v>8326</v>
      </c>
      <c r="B8305" s="3" t="s">
        <v>24</v>
      </c>
      <c r="C8305" s="4">
        <v>3</v>
      </c>
      <c r="D8305" s="4">
        <v>4</v>
      </c>
      <c r="E8305" s="4">
        <v>12</v>
      </c>
      <c r="F8305" s="3" t="s">
        <v>10</v>
      </c>
      <c r="G8305" s="3" t="s">
        <v>15</v>
      </c>
      <c r="H8305" s="5">
        <v>44979</v>
      </c>
    </row>
    <row r="8306" spans="1:8">
      <c r="A8306" s="3" t="s">
        <v>8327</v>
      </c>
      <c r="B8306" s="3" t="s">
        <v>9</v>
      </c>
      <c r="C8306" s="4">
        <v>1</v>
      </c>
      <c r="D8306" s="4">
        <v>2</v>
      </c>
      <c r="E8306" s="4">
        <v>2</v>
      </c>
      <c r="F8306" s="3"/>
      <c r="G8306" s="3" t="s">
        <v>15</v>
      </c>
      <c r="H8306" s="5">
        <v>45172</v>
      </c>
    </row>
    <row r="8307" spans="1:8">
      <c r="A8307" s="3" t="s">
        <v>8328</v>
      </c>
      <c r="B8307" s="3" t="s">
        <v>24</v>
      </c>
      <c r="C8307" s="4">
        <v>4</v>
      </c>
      <c r="D8307" s="4">
        <v>4</v>
      </c>
      <c r="E8307" s="4">
        <v>16</v>
      </c>
      <c r="F8307" s="3"/>
      <c r="G8307" s="3"/>
      <c r="H8307" s="5">
        <v>45059</v>
      </c>
    </row>
    <row r="8308" spans="1:8">
      <c r="A8308" s="3" t="s">
        <v>8329</v>
      </c>
      <c r="B8308" s="3" t="s">
        <v>35</v>
      </c>
      <c r="C8308" s="4">
        <v>4</v>
      </c>
      <c r="D8308" s="4">
        <v>1.5</v>
      </c>
      <c r="E8308" s="4">
        <v>6</v>
      </c>
      <c r="F8308" s="3" t="s">
        <v>14</v>
      </c>
      <c r="G8308" s="3" t="s">
        <v>11</v>
      </c>
      <c r="H8308" s="5">
        <v>44932</v>
      </c>
    </row>
    <row r="8309" spans="1:8">
      <c r="A8309" s="3" t="s">
        <v>8330</v>
      </c>
      <c r="B8309" s="3" t="s">
        <v>35</v>
      </c>
      <c r="C8309" s="4">
        <v>5</v>
      </c>
      <c r="D8309" s="4">
        <v>1.5</v>
      </c>
      <c r="E8309" s="4">
        <v>7.5</v>
      </c>
      <c r="F8309" s="3" t="s">
        <v>14</v>
      </c>
      <c r="G8309" s="3" t="s">
        <v>11</v>
      </c>
      <c r="H8309" s="5">
        <v>44955</v>
      </c>
    </row>
    <row r="8310" spans="1:8">
      <c r="A8310" s="3" t="s">
        <v>8331</v>
      </c>
      <c r="B8310" s="3" t="s">
        <v>35</v>
      </c>
      <c r="C8310" s="4">
        <v>3</v>
      </c>
      <c r="D8310" s="4">
        <v>1.5</v>
      </c>
      <c r="E8310" s="4">
        <v>4.5</v>
      </c>
      <c r="F8310" s="3" t="s">
        <v>14</v>
      </c>
      <c r="G8310" s="3"/>
      <c r="H8310" s="5">
        <v>44932</v>
      </c>
    </row>
    <row r="8311" spans="1:8">
      <c r="A8311" s="3" t="s">
        <v>8332</v>
      </c>
      <c r="B8311" s="3" t="s">
        <v>9</v>
      </c>
      <c r="C8311" s="4">
        <v>3</v>
      </c>
      <c r="D8311" s="4">
        <v>2</v>
      </c>
      <c r="E8311" s="4">
        <v>6</v>
      </c>
      <c r="F8311" s="3"/>
      <c r="G8311" s="3" t="s">
        <v>15</v>
      </c>
      <c r="H8311" s="5">
        <v>45010</v>
      </c>
    </row>
    <row r="8312" spans="1:8">
      <c r="A8312" s="3" t="s">
        <v>8333</v>
      </c>
      <c r="B8312" s="3" t="s">
        <v>19</v>
      </c>
      <c r="C8312" s="4">
        <v>1</v>
      </c>
      <c r="D8312" s="3" t="s">
        <v>10031</v>
      </c>
      <c r="E8312" s="4">
        <v>5</v>
      </c>
      <c r="F8312" s="3" t="s">
        <v>14</v>
      </c>
      <c r="G8312" s="3" t="s">
        <v>11</v>
      </c>
      <c r="H8312" s="5">
        <v>45002</v>
      </c>
    </row>
    <row r="8313" spans="1:8">
      <c r="A8313" s="3" t="s">
        <v>8334</v>
      </c>
      <c r="B8313" s="3" t="s">
        <v>35</v>
      </c>
      <c r="C8313" s="4">
        <v>4</v>
      </c>
      <c r="D8313" s="4">
        <v>1.5</v>
      </c>
      <c r="E8313" s="4">
        <v>6</v>
      </c>
      <c r="F8313" s="3" t="s">
        <v>10</v>
      </c>
      <c r="G8313" s="3" t="s">
        <v>11</v>
      </c>
      <c r="H8313" s="5">
        <v>44941</v>
      </c>
    </row>
    <row r="8314" spans="1:8">
      <c r="A8314" s="3" t="s">
        <v>8335</v>
      </c>
      <c r="B8314" s="3" t="s">
        <v>27</v>
      </c>
      <c r="C8314" s="4">
        <v>4</v>
      </c>
      <c r="D8314" s="4">
        <v>4</v>
      </c>
      <c r="E8314" s="4">
        <v>16</v>
      </c>
      <c r="F8314" s="3" t="s">
        <v>10</v>
      </c>
      <c r="G8314" s="3" t="s">
        <v>11</v>
      </c>
      <c r="H8314" s="5">
        <v>45036</v>
      </c>
    </row>
    <row r="8315" spans="1:8">
      <c r="A8315" s="3" t="s">
        <v>8336</v>
      </c>
      <c r="B8315" s="3" t="s">
        <v>27</v>
      </c>
      <c r="C8315" s="4">
        <v>5</v>
      </c>
      <c r="D8315" s="4">
        <v>4</v>
      </c>
      <c r="E8315" s="4">
        <v>20</v>
      </c>
      <c r="F8315" s="3"/>
      <c r="G8315" s="3"/>
      <c r="H8315" s="3" t="s">
        <v>10030</v>
      </c>
    </row>
    <row r="8316" spans="1:8">
      <c r="A8316" s="3" t="s">
        <v>8337</v>
      </c>
      <c r="B8316" s="3" t="s">
        <v>39</v>
      </c>
      <c r="C8316" s="4">
        <v>3</v>
      </c>
      <c r="D8316" s="4">
        <v>3</v>
      </c>
      <c r="E8316" s="4">
        <v>9</v>
      </c>
      <c r="F8316" s="3" t="s">
        <v>14</v>
      </c>
      <c r="G8316" s="3" t="s">
        <v>11</v>
      </c>
      <c r="H8316" s="5">
        <v>45156</v>
      </c>
    </row>
    <row r="8317" spans="1:8">
      <c r="A8317" s="3" t="s">
        <v>8338</v>
      </c>
      <c r="B8317" s="3" t="s">
        <v>24</v>
      </c>
      <c r="C8317" s="4">
        <v>5</v>
      </c>
      <c r="D8317" s="4">
        <v>4</v>
      </c>
      <c r="E8317" s="4">
        <v>20</v>
      </c>
      <c r="F8317" s="3" t="s">
        <v>14</v>
      </c>
      <c r="G8317" s="3" t="s">
        <v>11</v>
      </c>
      <c r="H8317" s="5">
        <v>45123</v>
      </c>
    </row>
    <row r="8318" spans="1:8">
      <c r="A8318" s="3" t="s">
        <v>8339</v>
      </c>
      <c r="B8318" s="3" t="s">
        <v>27</v>
      </c>
      <c r="C8318" s="4">
        <v>3</v>
      </c>
      <c r="D8318" s="4">
        <v>4</v>
      </c>
      <c r="E8318" s="4">
        <v>12</v>
      </c>
      <c r="F8318" s="3" t="s">
        <v>10030</v>
      </c>
      <c r="G8318" s="3"/>
      <c r="H8318" s="3" t="s">
        <v>10030</v>
      </c>
    </row>
    <row r="8319" spans="1:8">
      <c r="A8319" s="3" t="s">
        <v>8340</v>
      </c>
      <c r="B8319" s="3" t="s">
        <v>24</v>
      </c>
      <c r="C8319" s="4">
        <v>2</v>
      </c>
      <c r="D8319" s="4">
        <v>4</v>
      </c>
      <c r="E8319" s="3"/>
      <c r="F8319" s="3" t="s">
        <v>10031</v>
      </c>
      <c r="G8319" s="3"/>
      <c r="H8319" s="5">
        <v>45025</v>
      </c>
    </row>
    <row r="8320" spans="1:8">
      <c r="A8320" s="3" t="s">
        <v>8341</v>
      </c>
      <c r="B8320" s="3" t="s">
        <v>19</v>
      </c>
      <c r="C8320" s="4">
        <v>4</v>
      </c>
      <c r="D8320" s="4">
        <v>5</v>
      </c>
      <c r="E8320" s="4">
        <v>20</v>
      </c>
      <c r="F8320" s="3" t="s">
        <v>22</v>
      </c>
      <c r="G8320" s="3" t="s">
        <v>15</v>
      </c>
      <c r="H8320" s="5">
        <v>45096</v>
      </c>
    </row>
    <row r="8321" spans="1:8">
      <c r="A8321" s="3" t="s">
        <v>8342</v>
      </c>
      <c r="B8321" s="3" t="s">
        <v>13</v>
      </c>
      <c r="C8321" s="4">
        <v>3</v>
      </c>
      <c r="D8321" s="4">
        <v>3</v>
      </c>
      <c r="E8321" s="4">
        <v>9</v>
      </c>
      <c r="F8321" s="3" t="s">
        <v>22</v>
      </c>
      <c r="G8321" s="3" t="s">
        <v>15</v>
      </c>
      <c r="H8321" s="5">
        <v>45258</v>
      </c>
    </row>
    <row r="8322" spans="1:8">
      <c r="A8322" s="3" t="s">
        <v>8343</v>
      </c>
      <c r="B8322" s="3" t="s">
        <v>27</v>
      </c>
      <c r="C8322" s="4">
        <v>3</v>
      </c>
      <c r="D8322" s="4">
        <v>4</v>
      </c>
      <c r="E8322" s="4">
        <v>12</v>
      </c>
      <c r="F8322" s="3"/>
      <c r="G8322" s="3"/>
      <c r="H8322" s="5">
        <v>45085</v>
      </c>
    </row>
    <row r="8323" spans="1:8">
      <c r="A8323" s="3" t="s">
        <v>8344</v>
      </c>
      <c r="B8323" s="3" t="s">
        <v>10031</v>
      </c>
      <c r="C8323" s="4">
        <v>3</v>
      </c>
      <c r="D8323" s="4">
        <v>1.5</v>
      </c>
      <c r="E8323" s="4">
        <v>4.5</v>
      </c>
      <c r="F8323" s="3" t="s">
        <v>14</v>
      </c>
      <c r="G8323" s="3"/>
      <c r="H8323" s="5">
        <v>45037</v>
      </c>
    </row>
    <row r="8324" spans="1:8">
      <c r="A8324" s="3" t="s">
        <v>8345</v>
      </c>
      <c r="B8324" s="3" t="s">
        <v>24</v>
      </c>
      <c r="C8324" s="4">
        <v>4</v>
      </c>
      <c r="D8324" s="4">
        <v>4</v>
      </c>
      <c r="E8324" s="4">
        <v>16</v>
      </c>
      <c r="F8324" s="3" t="s">
        <v>22</v>
      </c>
      <c r="G8324" s="3"/>
      <c r="H8324" s="5">
        <v>44999</v>
      </c>
    </row>
    <row r="8325" spans="1:8">
      <c r="A8325" s="3" t="s">
        <v>8346</v>
      </c>
      <c r="B8325" s="3" t="s">
        <v>17</v>
      </c>
      <c r="C8325" s="4">
        <v>2</v>
      </c>
      <c r="D8325" s="4">
        <v>1</v>
      </c>
      <c r="E8325" s="4">
        <v>2</v>
      </c>
      <c r="F8325" s="3"/>
      <c r="G8325" s="3" t="s">
        <v>15</v>
      </c>
      <c r="H8325" s="5">
        <v>44981</v>
      </c>
    </row>
    <row r="8326" spans="1:8">
      <c r="A8326" s="3" t="s">
        <v>8347</v>
      </c>
      <c r="B8326" s="3" t="s">
        <v>19</v>
      </c>
      <c r="C8326" s="4">
        <v>5</v>
      </c>
      <c r="D8326" s="4">
        <v>5</v>
      </c>
      <c r="E8326" s="4">
        <v>25</v>
      </c>
      <c r="F8326" s="3" t="s">
        <v>10</v>
      </c>
      <c r="G8326" s="3" t="s">
        <v>11</v>
      </c>
      <c r="H8326" s="5">
        <v>45279</v>
      </c>
    </row>
    <row r="8327" spans="1:8">
      <c r="A8327" s="3" t="s">
        <v>8348</v>
      </c>
      <c r="B8327" s="3" t="s">
        <v>24</v>
      </c>
      <c r="C8327" s="4">
        <v>4</v>
      </c>
      <c r="D8327" s="4">
        <v>4</v>
      </c>
      <c r="E8327" s="4">
        <v>16</v>
      </c>
      <c r="F8327" s="3" t="s">
        <v>22</v>
      </c>
      <c r="G8327" s="3"/>
      <c r="H8327" s="5">
        <v>45017</v>
      </c>
    </row>
    <row r="8328" spans="1:8">
      <c r="A8328" s="3" t="s">
        <v>8349</v>
      </c>
      <c r="B8328" s="3" t="s">
        <v>17</v>
      </c>
      <c r="C8328" s="4">
        <v>4</v>
      </c>
      <c r="D8328" s="4">
        <v>1</v>
      </c>
      <c r="E8328" s="4">
        <v>4</v>
      </c>
      <c r="F8328" s="3" t="s">
        <v>22</v>
      </c>
      <c r="G8328" s="3" t="s">
        <v>11</v>
      </c>
      <c r="H8328" s="5">
        <v>45178</v>
      </c>
    </row>
    <row r="8329" spans="1:8">
      <c r="A8329" s="3" t="s">
        <v>8350</v>
      </c>
      <c r="B8329" s="3" t="s">
        <v>27</v>
      </c>
      <c r="C8329" s="4">
        <v>3</v>
      </c>
      <c r="D8329" s="4">
        <v>4</v>
      </c>
      <c r="E8329" s="4">
        <v>12</v>
      </c>
      <c r="F8329" s="3"/>
      <c r="G8329" s="3"/>
      <c r="H8329" s="5">
        <v>44932</v>
      </c>
    </row>
    <row r="8330" spans="1:8">
      <c r="A8330" s="3" t="s">
        <v>8351</v>
      </c>
      <c r="B8330" s="3" t="s">
        <v>13</v>
      </c>
      <c r="C8330" s="4">
        <v>1</v>
      </c>
      <c r="D8330" s="4">
        <v>3</v>
      </c>
      <c r="E8330" s="4">
        <v>3</v>
      </c>
      <c r="F8330" s="3" t="s">
        <v>22</v>
      </c>
      <c r="G8330" s="3" t="s">
        <v>11</v>
      </c>
      <c r="H8330" s="5">
        <v>44998</v>
      </c>
    </row>
    <row r="8331" spans="1:8">
      <c r="A8331" s="3" t="s">
        <v>8352</v>
      </c>
      <c r="B8331" s="3" t="s">
        <v>35</v>
      </c>
      <c r="C8331" s="4">
        <v>5</v>
      </c>
      <c r="D8331" s="4">
        <v>1.5</v>
      </c>
      <c r="E8331" s="4">
        <v>7.5</v>
      </c>
      <c r="F8331" s="3"/>
      <c r="G8331" s="3" t="s">
        <v>11</v>
      </c>
      <c r="H8331" s="5">
        <v>45095</v>
      </c>
    </row>
    <row r="8332" spans="1:8">
      <c r="A8332" s="3" t="s">
        <v>8353</v>
      </c>
      <c r="B8332" s="3" t="s">
        <v>17</v>
      </c>
      <c r="C8332" s="4">
        <v>4</v>
      </c>
      <c r="D8332" s="4">
        <v>1</v>
      </c>
      <c r="E8332" s="4">
        <v>4</v>
      </c>
      <c r="F8332" s="3" t="s">
        <v>22</v>
      </c>
      <c r="G8332" s="3"/>
      <c r="H8332" s="5">
        <v>44989</v>
      </c>
    </row>
    <row r="8333" spans="1:8">
      <c r="A8333" s="3" t="s">
        <v>8354</v>
      </c>
      <c r="B8333" s="3" t="s">
        <v>17</v>
      </c>
      <c r="C8333" s="4">
        <v>3</v>
      </c>
      <c r="D8333" s="3" t="s">
        <v>10030</v>
      </c>
      <c r="E8333" s="4">
        <v>3</v>
      </c>
      <c r="F8333" s="3" t="s">
        <v>14</v>
      </c>
      <c r="G8333" s="3"/>
      <c r="H8333" s="5">
        <v>45052</v>
      </c>
    </row>
    <row r="8334" spans="1:8">
      <c r="A8334" s="3" t="s">
        <v>8355</v>
      </c>
      <c r="B8334" s="3" t="s">
        <v>19</v>
      </c>
      <c r="C8334" s="4">
        <v>4</v>
      </c>
      <c r="D8334" s="4">
        <v>5</v>
      </c>
      <c r="E8334" s="4">
        <v>20</v>
      </c>
      <c r="F8334" s="3" t="s">
        <v>22</v>
      </c>
      <c r="G8334" s="3" t="s">
        <v>11</v>
      </c>
      <c r="H8334" s="5">
        <v>45020</v>
      </c>
    </row>
    <row r="8335" spans="1:8">
      <c r="A8335" s="3" t="s">
        <v>8356</v>
      </c>
      <c r="B8335" s="3" t="s">
        <v>24</v>
      </c>
      <c r="C8335" s="4">
        <v>3</v>
      </c>
      <c r="D8335" s="4">
        <v>4</v>
      </c>
      <c r="E8335" s="4">
        <v>12</v>
      </c>
      <c r="F8335" s="3" t="s">
        <v>10</v>
      </c>
      <c r="G8335" s="3"/>
      <c r="H8335" s="5">
        <v>45131</v>
      </c>
    </row>
    <row r="8336" spans="1:8">
      <c r="A8336" s="3" t="s">
        <v>8357</v>
      </c>
      <c r="B8336" s="3" t="s">
        <v>39</v>
      </c>
      <c r="C8336" s="4">
        <v>4</v>
      </c>
      <c r="D8336" s="4">
        <v>3</v>
      </c>
      <c r="E8336" s="3"/>
      <c r="F8336" s="3" t="s">
        <v>14</v>
      </c>
      <c r="G8336" s="3" t="s">
        <v>10031</v>
      </c>
      <c r="H8336" s="5">
        <v>44963</v>
      </c>
    </row>
    <row r="8337" spans="1:8">
      <c r="A8337" s="3" t="s">
        <v>8358</v>
      </c>
      <c r="B8337" s="3" t="s">
        <v>35</v>
      </c>
      <c r="C8337" s="4">
        <v>5</v>
      </c>
      <c r="D8337" s="4">
        <v>1.5</v>
      </c>
      <c r="E8337" s="4">
        <v>7.5</v>
      </c>
      <c r="F8337" s="3" t="s">
        <v>14</v>
      </c>
      <c r="G8337" s="3" t="s">
        <v>15</v>
      </c>
      <c r="H8337" s="5">
        <v>45121</v>
      </c>
    </row>
    <row r="8338" spans="1:8">
      <c r="A8338" s="3" t="s">
        <v>8359</v>
      </c>
      <c r="B8338" s="3" t="s">
        <v>17</v>
      </c>
      <c r="C8338" s="4">
        <v>1</v>
      </c>
      <c r="D8338" s="4">
        <v>1</v>
      </c>
      <c r="E8338" s="4">
        <v>1</v>
      </c>
      <c r="F8338" s="3" t="s">
        <v>10</v>
      </c>
      <c r="G8338" s="3" t="s">
        <v>10031</v>
      </c>
      <c r="H8338" s="5">
        <v>45103</v>
      </c>
    </row>
    <row r="8339" spans="1:8">
      <c r="A8339" s="3" t="s">
        <v>8360</v>
      </c>
      <c r="B8339" s="3" t="s">
        <v>35</v>
      </c>
      <c r="C8339" s="4">
        <v>2</v>
      </c>
      <c r="D8339" s="4">
        <v>1.5</v>
      </c>
      <c r="E8339" s="4">
        <v>3</v>
      </c>
      <c r="F8339" s="3" t="s">
        <v>22</v>
      </c>
      <c r="G8339" s="3"/>
      <c r="H8339" s="3" t="s">
        <v>10031</v>
      </c>
    </row>
    <row r="8340" spans="1:8">
      <c r="A8340" s="3" t="s">
        <v>8361</v>
      </c>
      <c r="B8340" s="3" t="s">
        <v>27</v>
      </c>
      <c r="C8340" s="4">
        <v>3</v>
      </c>
      <c r="D8340" s="3" t="s">
        <v>10031</v>
      </c>
      <c r="E8340" s="4">
        <v>12</v>
      </c>
      <c r="F8340" s="3"/>
      <c r="G8340" s="3" t="s">
        <v>15</v>
      </c>
      <c r="H8340" s="5">
        <v>45107</v>
      </c>
    </row>
    <row r="8341" spans="1:8">
      <c r="A8341" s="3" t="s">
        <v>8362</v>
      </c>
      <c r="B8341" s="3" t="s">
        <v>13</v>
      </c>
      <c r="C8341" s="4">
        <v>1</v>
      </c>
      <c r="D8341" s="4">
        <v>3</v>
      </c>
      <c r="E8341" s="3" t="s">
        <v>10031</v>
      </c>
      <c r="F8341" s="3" t="s">
        <v>10</v>
      </c>
      <c r="G8341" s="3" t="s">
        <v>11</v>
      </c>
      <c r="H8341" s="5">
        <v>45020</v>
      </c>
    </row>
    <row r="8342" spans="1:8">
      <c r="A8342" s="3" t="s">
        <v>8363</v>
      </c>
      <c r="B8342" s="3" t="s">
        <v>24</v>
      </c>
      <c r="C8342" s="4">
        <v>1</v>
      </c>
      <c r="D8342" s="4">
        <v>4</v>
      </c>
      <c r="E8342" s="4">
        <v>4</v>
      </c>
      <c r="F8342" s="3" t="s">
        <v>10</v>
      </c>
      <c r="G8342" s="3"/>
      <c r="H8342" s="5">
        <v>45164</v>
      </c>
    </row>
    <row r="8343" spans="1:8">
      <c r="A8343" s="3" t="s">
        <v>8364</v>
      </c>
      <c r="B8343" s="3" t="s">
        <v>13</v>
      </c>
      <c r="C8343" s="4">
        <v>4</v>
      </c>
      <c r="D8343" s="4">
        <v>3</v>
      </c>
      <c r="E8343" s="4">
        <v>12</v>
      </c>
      <c r="F8343" s="3" t="s">
        <v>10</v>
      </c>
      <c r="G8343" s="3"/>
      <c r="H8343" s="5">
        <v>45218</v>
      </c>
    </row>
    <row r="8344" spans="1:8">
      <c r="A8344" s="3" t="s">
        <v>8365</v>
      </c>
      <c r="B8344" s="3" t="s">
        <v>27</v>
      </c>
      <c r="C8344" s="4">
        <v>3</v>
      </c>
      <c r="D8344" s="4">
        <v>4</v>
      </c>
      <c r="E8344" s="4">
        <v>12</v>
      </c>
      <c r="F8344" s="3" t="s">
        <v>14</v>
      </c>
      <c r="G8344" s="3" t="s">
        <v>11</v>
      </c>
      <c r="H8344" s="5">
        <v>45031</v>
      </c>
    </row>
    <row r="8345" spans="1:8">
      <c r="A8345" s="3" t="s">
        <v>8366</v>
      </c>
      <c r="B8345" s="3" t="s">
        <v>9</v>
      </c>
      <c r="C8345" s="4">
        <v>2</v>
      </c>
      <c r="D8345" s="3" t="s">
        <v>10031</v>
      </c>
      <c r="E8345" s="4">
        <v>4</v>
      </c>
      <c r="F8345" s="3" t="s">
        <v>22</v>
      </c>
      <c r="G8345" s="3" t="s">
        <v>11</v>
      </c>
      <c r="H8345" s="5">
        <v>44946</v>
      </c>
    </row>
    <row r="8346" spans="1:8">
      <c r="A8346" s="3" t="s">
        <v>8367</v>
      </c>
      <c r="B8346" s="3" t="s">
        <v>13</v>
      </c>
      <c r="C8346" s="4">
        <v>4</v>
      </c>
      <c r="D8346" s="4">
        <v>3</v>
      </c>
      <c r="E8346" s="4">
        <v>12</v>
      </c>
      <c r="F8346" s="3" t="s">
        <v>14</v>
      </c>
      <c r="G8346" s="3"/>
      <c r="H8346" s="5">
        <v>45159</v>
      </c>
    </row>
    <row r="8347" spans="1:8">
      <c r="A8347" s="3" t="s">
        <v>8368</v>
      </c>
      <c r="B8347" s="3" t="s">
        <v>35</v>
      </c>
      <c r="C8347" s="4">
        <v>2</v>
      </c>
      <c r="D8347" s="4">
        <v>1.5</v>
      </c>
      <c r="E8347" s="4">
        <v>3</v>
      </c>
      <c r="F8347" s="3" t="s">
        <v>22</v>
      </c>
      <c r="G8347" s="3"/>
      <c r="H8347" s="5">
        <v>45248</v>
      </c>
    </row>
    <row r="8348" spans="1:8">
      <c r="A8348" s="3" t="s">
        <v>8369</v>
      </c>
      <c r="B8348" s="3" t="s">
        <v>39</v>
      </c>
      <c r="C8348" s="4">
        <v>1</v>
      </c>
      <c r="D8348" s="4">
        <v>3</v>
      </c>
      <c r="E8348" s="3" t="s">
        <v>10030</v>
      </c>
      <c r="F8348" s="3" t="s">
        <v>14</v>
      </c>
      <c r="G8348" s="3"/>
      <c r="H8348" s="5">
        <v>45176</v>
      </c>
    </row>
    <row r="8349" spans="1:8">
      <c r="A8349" s="3" t="s">
        <v>8370</v>
      </c>
      <c r="B8349" s="3" t="s">
        <v>13</v>
      </c>
      <c r="C8349" s="4">
        <v>4</v>
      </c>
      <c r="D8349" s="4">
        <v>3</v>
      </c>
      <c r="E8349" s="4">
        <v>12</v>
      </c>
      <c r="F8349" s="3" t="s">
        <v>22</v>
      </c>
      <c r="G8349" s="3"/>
      <c r="H8349" s="5">
        <v>45255</v>
      </c>
    </row>
    <row r="8350" spans="1:8">
      <c r="A8350" s="3" t="s">
        <v>8371</v>
      </c>
      <c r="B8350" s="3" t="s">
        <v>17</v>
      </c>
      <c r="C8350" s="3" t="s">
        <v>10031</v>
      </c>
      <c r="D8350" s="4">
        <v>1</v>
      </c>
      <c r="E8350" s="4">
        <v>5</v>
      </c>
      <c r="F8350" s="3" t="s">
        <v>14</v>
      </c>
      <c r="G8350" s="3"/>
      <c r="H8350" s="5">
        <v>45065</v>
      </c>
    </row>
    <row r="8351" spans="1:8">
      <c r="A8351" s="3" t="s">
        <v>8372</v>
      </c>
      <c r="B8351" s="3" t="s">
        <v>35</v>
      </c>
      <c r="C8351" s="4">
        <v>1</v>
      </c>
      <c r="D8351" s="4">
        <v>1.5</v>
      </c>
      <c r="E8351" s="4">
        <v>1.5</v>
      </c>
      <c r="F8351" s="3" t="s">
        <v>22</v>
      </c>
      <c r="G8351" s="3"/>
      <c r="H8351" s="3" t="s">
        <v>10031</v>
      </c>
    </row>
    <row r="8352" spans="1:8">
      <c r="A8352" s="3" t="s">
        <v>8373</v>
      </c>
      <c r="B8352" s="3" t="s">
        <v>10031</v>
      </c>
      <c r="C8352" s="4">
        <v>2</v>
      </c>
      <c r="D8352" s="4">
        <v>1.5</v>
      </c>
      <c r="E8352" s="4">
        <v>3</v>
      </c>
      <c r="F8352" s="3" t="s">
        <v>22</v>
      </c>
      <c r="G8352" s="3" t="s">
        <v>11</v>
      </c>
      <c r="H8352" s="5">
        <v>45192</v>
      </c>
    </row>
    <row r="8353" spans="1:8">
      <c r="A8353" s="3" t="s">
        <v>8374</v>
      </c>
      <c r="B8353" s="3" t="s">
        <v>10031</v>
      </c>
      <c r="C8353" s="4">
        <v>3</v>
      </c>
      <c r="D8353" s="4">
        <v>3</v>
      </c>
      <c r="E8353" s="4">
        <v>9</v>
      </c>
      <c r="F8353" s="3" t="s">
        <v>10031</v>
      </c>
      <c r="G8353" s="3"/>
      <c r="H8353" s="5">
        <v>44999</v>
      </c>
    </row>
    <row r="8354" spans="1:8">
      <c r="A8354" s="3" t="s">
        <v>8375</v>
      </c>
      <c r="B8354" s="3" t="s">
        <v>24</v>
      </c>
      <c r="C8354" s="4">
        <v>2</v>
      </c>
      <c r="D8354" s="4">
        <v>4</v>
      </c>
      <c r="E8354" s="4">
        <v>8</v>
      </c>
      <c r="F8354" s="3" t="s">
        <v>14</v>
      </c>
      <c r="G8354" s="3" t="s">
        <v>15</v>
      </c>
      <c r="H8354" s="5">
        <v>45078</v>
      </c>
    </row>
    <row r="8355" spans="1:8">
      <c r="A8355" s="3" t="s">
        <v>8376</v>
      </c>
      <c r="B8355" s="3" t="s">
        <v>13</v>
      </c>
      <c r="C8355" s="4">
        <v>5</v>
      </c>
      <c r="D8355" s="4">
        <v>3</v>
      </c>
      <c r="E8355" s="4">
        <v>15</v>
      </c>
      <c r="F8355" s="3" t="s">
        <v>10</v>
      </c>
      <c r="G8355" s="3"/>
      <c r="H8355" s="5">
        <v>45283</v>
      </c>
    </row>
    <row r="8356" spans="1:8">
      <c r="A8356" s="3" t="s">
        <v>8377</v>
      </c>
      <c r="B8356" s="3" t="s">
        <v>27</v>
      </c>
      <c r="C8356" s="4">
        <v>4</v>
      </c>
      <c r="D8356" s="4">
        <v>4</v>
      </c>
      <c r="E8356" s="4">
        <v>16</v>
      </c>
      <c r="F8356" s="3"/>
      <c r="G8356" s="3"/>
      <c r="H8356" s="5">
        <v>44995</v>
      </c>
    </row>
    <row r="8357" spans="1:8">
      <c r="A8357" s="3" t="s">
        <v>8378</v>
      </c>
      <c r="B8357" s="3" t="s">
        <v>19</v>
      </c>
      <c r="C8357" s="4">
        <v>5</v>
      </c>
      <c r="D8357" s="4">
        <v>5</v>
      </c>
      <c r="E8357" s="4">
        <v>25</v>
      </c>
      <c r="F8357" s="3"/>
      <c r="G8357" s="3" t="s">
        <v>11</v>
      </c>
      <c r="H8357" s="5">
        <v>45282</v>
      </c>
    </row>
    <row r="8358" spans="1:8">
      <c r="A8358" s="3" t="s">
        <v>8379</v>
      </c>
      <c r="B8358" s="3" t="s">
        <v>9</v>
      </c>
      <c r="C8358" s="4">
        <v>2</v>
      </c>
      <c r="D8358" s="4">
        <v>2</v>
      </c>
      <c r="E8358" s="4">
        <v>4</v>
      </c>
      <c r="F8358" s="3" t="s">
        <v>14</v>
      </c>
      <c r="G8358" s="3" t="s">
        <v>11</v>
      </c>
      <c r="H8358" s="5">
        <v>45131</v>
      </c>
    </row>
    <row r="8359" spans="1:8">
      <c r="A8359" s="3" t="s">
        <v>8380</v>
      </c>
      <c r="B8359" s="3" t="s">
        <v>9</v>
      </c>
      <c r="C8359" s="4">
        <v>1</v>
      </c>
      <c r="D8359" s="4">
        <v>2</v>
      </c>
      <c r="E8359" s="4">
        <v>2</v>
      </c>
      <c r="F8359" s="3" t="s">
        <v>22</v>
      </c>
      <c r="G8359" s="3"/>
      <c r="H8359" s="5">
        <v>44963</v>
      </c>
    </row>
    <row r="8360" spans="1:8">
      <c r="A8360" s="3" t="s">
        <v>8381</v>
      </c>
      <c r="B8360" s="3" t="s">
        <v>9</v>
      </c>
      <c r="C8360" s="4">
        <v>5</v>
      </c>
      <c r="D8360" s="4">
        <v>2</v>
      </c>
      <c r="E8360" s="4">
        <v>10</v>
      </c>
      <c r="F8360" s="3" t="s">
        <v>22</v>
      </c>
      <c r="G8360" s="3" t="s">
        <v>11</v>
      </c>
      <c r="H8360" s="5">
        <v>45110</v>
      </c>
    </row>
    <row r="8361" spans="1:8">
      <c r="A8361" s="3" t="s">
        <v>8382</v>
      </c>
      <c r="B8361" s="3" t="s">
        <v>39</v>
      </c>
      <c r="C8361" s="4">
        <v>1</v>
      </c>
      <c r="D8361" s="4">
        <v>3</v>
      </c>
      <c r="E8361" s="4">
        <v>3</v>
      </c>
      <c r="F8361" s="3" t="s">
        <v>22</v>
      </c>
      <c r="G8361" s="3"/>
      <c r="H8361" s="5">
        <v>44988</v>
      </c>
    </row>
    <row r="8362" spans="1:8">
      <c r="A8362" s="3" t="s">
        <v>8383</v>
      </c>
      <c r="B8362" s="3" t="s">
        <v>10031</v>
      </c>
      <c r="C8362" s="4">
        <v>1</v>
      </c>
      <c r="D8362" s="4">
        <v>3</v>
      </c>
      <c r="E8362" s="4">
        <v>3</v>
      </c>
      <c r="F8362" s="3" t="s">
        <v>10</v>
      </c>
      <c r="G8362" s="3" t="s">
        <v>11</v>
      </c>
      <c r="H8362" s="5">
        <v>44980</v>
      </c>
    </row>
    <row r="8363" spans="1:8">
      <c r="A8363" s="3" t="s">
        <v>8384</v>
      </c>
      <c r="B8363" s="3" t="s">
        <v>9</v>
      </c>
      <c r="C8363" s="4">
        <v>5</v>
      </c>
      <c r="D8363" s="4">
        <v>2</v>
      </c>
      <c r="E8363" s="4">
        <v>10</v>
      </c>
      <c r="F8363" s="3" t="s">
        <v>22</v>
      </c>
      <c r="G8363" s="3" t="s">
        <v>11</v>
      </c>
      <c r="H8363" s="5">
        <v>45267</v>
      </c>
    </row>
    <row r="8364" spans="1:8">
      <c r="A8364" s="3" t="s">
        <v>8385</v>
      </c>
      <c r="B8364" s="3" t="s">
        <v>17</v>
      </c>
      <c r="C8364" s="4">
        <v>5</v>
      </c>
      <c r="D8364" s="4">
        <v>1</v>
      </c>
      <c r="E8364" s="4">
        <v>5</v>
      </c>
      <c r="F8364" s="3"/>
      <c r="G8364" s="3" t="s">
        <v>15</v>
      </c>
      <c r="H8364" s="5">
        <v>45175</v>
      </c>
    </row>
    <row r="8365" spans="1:8">
      <c r="A8365" s="3" t="s">
        <v>8386</v>
      </c>
      <c r="B8365" s="3" t="s">
        <v>17</v>
      </c>
      <c r="C8365" s="4">
        <v>2</v>
      </c>
      <c r="D8365" s="4">
        <v>1</v>
      </c>
      <c r="E8365" s="4">
        <v>2</v>
      </c>
      <c r="F8365" s="3"/>
      <c r="G8365" s="3"/>
      <c r="H8365" s="5">
        <v>44975</v>
      </c>
    </row>
    <row r="8366" spans="1:8">
      <c r="A8366" s="3" t="s">
        <v>8387</v>
      </c>
      <c r="B8366" s="3" t="s">
        <v>27</v>
      </c>
      <c r="C8366" s="4">
        <v>5</v>
      </c>
      <c r="D8366" s="4">
        <v>4</v>
      </c>
      <c r="E8366" s="4">
        <v>20</v>
      </c>
      <c r="F8366" s="3"/>
      <c r="G8366" s="3" t="s">
        <v>15</v>
      </c>
      <c r="H8366" s="5">
        <v>45083</v>
      </c>
    </row>
    <row r="8367" spans="1:8">
      <c r="A8367" s="3" t="s">
        <v>8388</v>
      </c>
      <c r="B8367" s="3" t="s">
        <v>27</v>
      </c>
      <c r="C8367" s="4">
        <v>1</v>
      </c>
      <c r="D8367" s="4">
        <v>4</v>
      </c>
      <c r="E8367" s="4">
        <v>4</v>
      </c>
      <c r="F8367" s="3" t="s">
        <v>10</v>
      </c>
      <c r="G8367" s="3"/>
      <c r="H8367" s="5">
        <v>45261</v>
      </c>
    </row>
    <row r="8368" spans="1:8">
      <c r="A8368" s="3" t="s">
        <v>8389</v>
      </c>
      <c r="B8368" s="3" t="s">
        <v>27</v>
      </c>
      <c r="C8368" s="4">
        <v>5</v>
      </c>
      <c r="D8368" s="4">
        <v>4</v>
      </c>
      <c r="E8368" s="4">
        <v>20</v>
      </c>
      <c r="F8368" s="3" t="s">
        <v>14</v>
      </c>
      <c r="G8368" s="3"/>
      <c r="H8368" s="5">
        <v>45237</v>
      </c>
    </row>
    <row r="8369" spans="1:8">
      <c r="A8369" s="3" t="s">
        <v>8390</v>
      </c>
      <c r="B8369" s="3" t="s">
        <v>13</v>
      </c>
      <c r="C8369" s="4">
        <v>1</v>
      </c>
      <c r="D8369" s="4">
        <v>3</v>
      </c>
      <c r="E8369" s="4">
        <v>3</v>
      </c>
      <c r="F8369" s="3"/>
      <c r="G8369" s="3" t="s">
        <v>10031</v>
      </c>
      <c r="H8369" s="3" t="s">
        <v>10031</v>
      </c>
    </row>
    <row r="8370" spans="1:8">
      <c r="A8370" s="3" t="s">
        <v>8391</v>
      </c>
      <c r="B8370" s="3" t="s">
        <v>10031</v>
      </c>
      <c r="C8370" s="4">
        <v>2</v>
      </c>
      <c r="D8370" s="4">
        <v>3</v>
      </c>
      <c r="E8370" s="4">
        <v>6</v>
      </c>
      <c r="F8370" s="3"/>
      <c r="G8370" s="3"/>
      <c r="H8370" s="5">
        <v>45238</v>
      </c>
    </row>
    <row r="8371" spans="1:8">
      <c r="A8371" s="3" t="s">
        <v>8392</v>
      </c>
      <c r="B8371" s="3" t="s">
        <v>27</v>
      </c>
      <c r="C8371" s="4">
        <v>3</v>
      </c>
      <c r="D8371" s="4">
        <v>4</v>
      </c>
      <c r="E8371" s="4">
        <v>12</v>
      </c>
      <c r="F8371" s="3" t="s">
        <v>14</v>
      </c>
      <c r="G8371" s="3" t="s">
        <v>15</v>
      </c>
      <c r="H8371" s="5">
        <v>45265</v>
      </c>
    </row>
    <row r="8372" spans="1:8">
      <c r="A8372" s="3" t="s">
        <v>8393</v>
      </c>
      <c r="B8372" s="3" t="s">
        <v>35</v>
      </c>
      <c r="C8372" s="4">
        <v>2</v>
      </c>
      <c r="D8372" s="4">
        <v>1.5</v>
      </c>
      <c r="E8372" s="4">
        <v>3</v>
      </c>
      <c r="F8372" s="3"/>
      <c r="G8372" s="3"/>
      <c r="H8372" s="5">
        <v>44956</v>
      </c>
    </row>
    <row r="8373" spans="1:8">
      <c r="A8373" s="3" t="s">
        <v>8394</v>
      </c>
      <c r="B8373" s="3" t="s">
        <v>24</v>
      </c>
      <c r="C8373" s="4">
        <v>4</v>
      </c>
      <c r="D8373" s="4">
        <v>4</v>
      </c>
      <c r="E8373" s="4">
        <v>16</v>
      </c>
      <c r="F8373" s="3" t="s">
        <v>22</v>
      </c>
      <c r="G8373" s="3"/>
      <c r="H8373" s="5">
        <v>45216</v>
      </c>
    </row>
    <row r="8374" spans="1:8">
      <c r="A8374" s="3" t="s">
        <v>8395</v>
      </c>
      <c r="B8374" s="3" t="s">
        <v>13</v>
      </c>
      <c r="C8374" s="4">
        <v>4</v>
      </c>
      <c r="D8374" s="4">
        <v>3</v>
      </c>
      <c r="E8374" s="4">
        <v>12</v>
      </c>
      <c r="F8374" s="3"/>
      <c r="G8374" s="3" t="s">
        <v>11</v>
      </c>
      <c r="H8374" s="5">
        <v>45074</v>
      </c>
    </row>
    <row r="8375" spans="1:8">
      <c r="A8375" s="3" t="s">
        <v>8396</v>
      </c>
      <c r="B8375" s="3" t="s">
        <v>39</v>
      </c>
      <c r="C8375" s="4">
        <v>1</v>
      </c>
      <c r="D8375" s="4">
        <v>3</v>
      </c>
      <c r="E8375" s="4">
        <v>3</v>
      </c>
      <c r="F8375" s="3" t="s">
        <v>10</v>
      </c>
      <c r="G8375" s="3"/>
      <c r="H8375" s="5">
        <v>45067</v>
      </c>
    </row>
    <row r="8376" spans="1:8">
      <c r="A8376" s="3" t="s">
        <v>8397</v>
      </c>
      <c r="B8376" s="3" t="s">
        <v>39</v>
      </c>
      <c r="C8376" s="4">
        <v>5</v>
      </c>
      <c r="D8376" s="4">
        <v>3</v>
      </c>
      <c r="E8376" s="4">
        <v>15</v>
      </c>
      <c r="F8376" s="3" t="s">
        <v>10</v>
      </c>
      <c r="G8376" s="3" t="s">
        <v>10031</v>
      </c>
      <c r="H8376" s="5">
        <v>44989</v>
      </c>
    </row>
    <row r="8377" spans="1:8">
      <c r="A8377" s="3" t="s">
        <v>8398</v>
      </c>
      <c r="B8377" s="3" t="s">
        <v>19</v>
      </c>
      <c r="C8377" s="4">
        <v>3</v>
      </c>
      <c r="D8377" s="4">
        <v>5</v>
      </c>
      <c r="E8377" s="4">
        <v>15</v>
      </c>
      <c r="F8377" s="3" t="s">
        <v>14</v>
      </c>
      <c r="G8377" s="3" t="s">
        <v>11</v>
      </c>
      <c r="H8377" s="5">
        <v>45290</v>
      </c>
    </row>
    <row r="8378" spans="1:8">
      <c r="A8378" s="3" t="s">
        <v>8399</v>
      </c>
      <c r="B8378" s="3" t="s">
        <v>10031</v>
      </c>
      <c r="C8378" s="4">
        <v>2</v>
      </c>
      <c r="D8378" s="4">
        <v>3</v>
      </c>
      <c r="E8378" s="4">
        <v>6</v>
      </c>
      <c r="F8378" s="3" t="s">
        <v>14</v>
      </c>
      <c r="G8378" s="3"/>
      <c r="H8378" s="5">
        <v>45030</v>
      </c>
    </row>
    <row r="8379" spans="1:8">
      <c r="A8379" s="3" t="s">
        <v>8400</v>
      </c>
      <c r="B8379" s="3" t="s">
        <v>9</v>
      </c>
      <c r="C8379" s="4">
        <v>5</v>
      </c>
      <c r="D8379" s="4">
        <v>2</v>
      </c>
      <c r="E8379" s="4">
        <v>10</v>
      </c>
      <c r="F8379" s="3" t="s">
        <v>14</v>
      </c>
      <c r="G8379" s="3"/>
      <c r="H8379" s="5">
        <v>45192</v>
      </c>
    </row>
    <row r="8380" spans="1:8">
      <c r="A8380" s="3" t="s">
        <v>8401</v>
      </c>
      <c r="B8380" s="3" t="s">
        <v>17</v>
      </c>
      <c r="C8380" s="4">
        <v>5</v>
      </c>
      <c r="D8380" s="4">
        <v>1</v>
      </c>
      <c r="E8380" s="4">
        <v>5</v>
      </c>
      <c r="F8380" s="3" t="s">
        <v>22</v>
      </c>
      <c r="G8380" s="3"/>
      <c r="H8380" s="3"/>
    </row>
    <row r="8381" spans="1:8">
      <c r="A8381" s="3" t="s">
        <v>8402</v>
      </c>
      <c r="B8381" s="3" t="s">
        <v>19</v>
      </c>
      <c r="C8381" s="4">
        <v>4</v>
      </c>
      <c r="D8381" s="4">
        <v>5</v>
      </c>
      <c r="E8381" s="3"/>
      <c r="F8381" s="3" t="s">
        <v>22</v>
      </c>
      <c r="G8381" s="3"/>
      <c r="H8381" s="5">
        <v>45126</v>
      </c>
    </row>
    <row r="8382" spans="1:8">
      <c r="A8382" s="3" t="s">
        <v>8403</v>
      </c>
      <c r="B8382" s="3" t="s">
        <v>19</v>
      </c>
      <c r="C8382" s="4">
        <v>5</v>
      </c>
      <c r="D8382" s="3"/>
      <c r="E8382" s="4">
        <v>25</v>
      </c>
      <c r="F8382" s="3" t="s">
        <v>14</v>
      </c>
      <c r="G8382" s="3" t="s">
        <v>15</v>
      </c>
      <c r="H8382" s="5">
        <v>45173</v>
      </c>
    </row>
    <row r="8383" spans="1:8">
      <c r="A8383" s="3" t="s">
        <v>8404</v>
      </c>
      <c r="B8383" s="3" t="s">
        <v>17</v>
      </c>
      <c r="C8383" s="4">
        <v>1</v>
      </c>
      <c r="D8383" s="4">
        <v>1</v>
      </c>
      <c r="E8383" s="4">
        <v>1</v>
      </c>
      <c r="F8383" s="3" t="s">
        <v>10</v>
      </c>
      <c r="G8383" s="3"/>
      <c r="H8383" s="5">
        <v>45086</v>
      </c>
    </row>
    <row r="8384" spans="1:8">
      <c r="A8384" s="3" t="s">
        <v>8405</v>
      </c>
      <c r="B8384" s="3" t="s">
        <v>19</v>
      </c>
      <c r="C8384" s="4">
        <v>2</v>
      </c>
      <c r="D8384" s="4">
        <v>5</v>
      </c>
      <c r="E8384" s="4">
        <v>10</v>
      </c>
      <c r="F8384" s="3" t="s">
        <v>10031</v>
      </c>
      <c r="G8384" s="3" t="s">
        <v>11</v>
      </c>
      <c r="H8384" s="5">
        <v>45094</v>
      </c>
    </row>
    <row r="8385" spans="1:8">
      <c r="A8385" s="3" t="s">
        <v>8406</v>
      </c>
      <c r="B8385" s="3" t="s">
        <v>10031</v>
      </c>
      <c r="C8385" s="4">
        <v>5</v>
      </c>
      <c r="D8385" s="4">
        <v>1.5</v>
      </c>
      <c r="E8385" s="4">
        <v>7.5</v>
      </c>
      <c r="F8385" s="3"/>
      <c r="G8385" s="3" t="s">
        <v>15</v>
      </c>
      <c r="H8385" s="5">
        <v>45120</v>
      </c>
    </row>
    <row r="8386" spans="1:8">
      <c r="A8386" s="3" t="s">
        <v>8407</v>
      </c>
      <c r="B8386" s="3" t="s">
        <v>39</v>
      </c>
      <c r="C8386" s="4">
        <v>4</v>
      </c>
      <c r="D8386" s="4">
        <v>3</v>
      </c>
      <c r="E8386" s="4">
        <v>12</v>
      </c>
      <c r="F8386" s="3" t="s">
        <v>14</v>
      </c>
      <c r="G8386" s="3" t="s">
        <v>15</v>
      </c>
      <c r="H8386" s="5">
        <v>45245</v>
      </c>
    </row>
    <row r="8387" spans="1:8">
      <c r="A8387" s="3" t="s">
        <v>8408</v>
      </c>
      <c r="B8387" s="3"/>
      <c r="C8387" s="4">
        <v>4</v>
      </c>
      <c r="D8387" s="4">
        <v>2</v>
      </c>
      <c r="E8387" s="4">
        <v>8</v>
      </c>
      <c r="F8387" s="3" t="s">
        <v>14</v>
      </c>
      <c r="G8387" s="3" t="s">
        <v>11</v>
      </c>
      <c r="H8387" s="5">
        <v>45016</v>
      </c>
    </row>
    <row r="8388" spans="1:8">
      <c r="A8388" s="3" t="s">
        <v>8409</v>
      </c>
      <c r="B8388" s="3" t="s">
        <v>24</v>
      </c>
      <c r="C8388" s="4">
        <v>2</v>
      </c>
      <c r="D8388" s="4">
        <v>4</v>
      </c>
      <c r="E8388" s="4">
        <v>8</v>
      </c>
      <c r="F8388" s="3" t="s">
        <v>22</v>
      </c>
      <c r="G8388" s="3" t="s">
        <v>15</v>
      </c>
      <c r="H8388" s="5">
        <v>45009</v>
      </c>
    </row>
    <row r="8389" spans="1:8">
      <c r="A8389" s="3" t="s">
        <v>8410</v>
      </c>
      <c r="B8389" s="3" t="s">
        <v>39</v>
      </c>
      <c r="C8389" s="4">
        <v>5</v>
      </c>
      <c r="D8389" s="4">
        <v>3</v>
      </c>
      <c r="E8389" s="4">
        <v>15</v>
      </c>
      <c r="F8389" s="3" t="s">
        <v>22</v>
      </c>
      <c r="G8389" s="3"/>
      <c r="H8389" s="5">
        <v>45079</v>
      </c>
    </row>
    <row r="8390" spans="1:8">
      <c r="A8390" s="3" t="s">
        <v>8411</v>
      </c>
      <c r="B8390" s="3" t="s">
        <v>39</v>
      </c>
      <c r="C8390" s="4">
        <v>4</v>
      </c>
      <c r="D8390" s="4">
        <v>3</v>
      </c>
      <c r="E8390" s="4">
        <v>12</v>
      </c>
      <c r="F8390" s="3" t="s">
        <v>10030</v>
      </c>
      <c r="G8390" s="3" t="s">
        <v>15</v>
      </c>
      <c r="H8390" s="5">
        <v>44977</v>
      </c>
    </row>
    <row r="8391" spans="1:8">
      <c r="A8391" s="3" t="s">
        <v>8412</v>
      </c>
      <c r="B8391" s="3" t="s">
        <v>39</v>
      </c>
      <c r="C8391" s="4">
        <v>5</v>
      </c>
      <c r="D8391" s="4">
        <v>3</v>
      </c>
      <c r="E8391" s="4">
        <v>15</v>
      </c>
      <c r="F8391" s="3" t="s">
        <v>14</v>
      </c>
      <c r="G8391" s="3"/>
      <c r="H8391" s="5">
        <v>45284</v>
      </c>
    </row>
    <row r="8392" spans="1:8">
      <c r="A8392" s="3" t="s">
        <v>8413</v>
      </c>
      <c r="B8392" s="3" t="s">
        <v>9</v>
      </c>
      <c r="C8392" s="4">
        <v>4</v>
      </c>
      <c r="D8392" s="4">
        <v>2</v>
      </c>
      <c r="E8392" s="4">
        <v>8</v>
      </c>
      <c r="F8392" s="3" t="s">
        <v>10030</v>
      </c>
      <c r="G8392" s="3" t="s">
        <v>10031</v>
      </c>
      <c r="H8392" s="5">
        <v>45170</v>
      </c>
    </row>
    <row r="8393" spans="1:8">
      <c r="A8393" s="3" t="s">
        <v>8414</v>
      </c>
      <c r="B8393" s="3" t="s">
        <v>10031</v>
      </c>
      <c r="C8393" s="3" t="s">
        <v>10031</v>
      </c>
      <c r="D8393" s="4">
        <v>3</v>
      </c>
      <c r="E8393" s="4">
        <v>3</v>
      </c>
      <c r="F8393" s="3" t="s">
        <v>22</v>
      </c>
      <c r="G8393" s="3" t="s">
        <v>11</v>
      </c>
      <c r="H8393" s="5">
        <v>45229</v>
      </c>
    </row>
    <row r="8394" spans="1:8">
      <c r="A8394" s="3" t="s">
        <v>8415</v>
      </c>
      <c r="B8394" s="3" t="s">
        <v>10031</v>
      </c>
      <c r="C8394" s="4">
        <v>5</v>
      </c>
      <c r="D8394" s="4">
        <v>4</v>
      </c>
      <c r="E8394" s="4">
        <v>20</v>
      </c>
      <c r="F8394" s="3"/>
      <c r="G8394" s="3" t="s">
        <v>11</v>
      </c>
      <c r="H8394" s="5">
        <v>45008</v>
      </c>
    </row>
    <row r="8395" spans="1:8">
      <c r="A8395" s="3" t="s">
        <v>8416</v>
      </c>
      <c r="B8395" s="3" t="s">
        <v>39</v>
      </c>
      <c r="C8395" s="4">
        <v>2</v>
      </c>
      <c r="D8395" s="4">
        <v>3</v>
      </c>
      <c r="E8395" s="4">
        <v>6</v>
      </c>
      <c r="F8395" s="3"/>
      <c r="G8395" s="3" t="s">
        <v>11</v>
      </c>
      <c r="H8395" s="5">
        <v>45112</v>
      </c>
    </row>
    <row r="8396" spans="1:8">
      <c r="A8396" s="3" t="s">
        <v>8417</v>
      </c>
      <c r="B8396" s="3" t="s">
        <v>13</v>
      </c>
      <c r="C8396" s="4">
        <v>3</v>
      </c>
      <c r="D8396" s="4">
        <v>3</v>
      </c>
      <c r="E8396" s="3" t="s">
        <v>10030</v>
      </c>
      <c r="F8396" s="3" t="s">
        <v>22</v>
      </c>
      <c r="G8396" s="3"/>
      <c r="H8396" s="5">
        <v>45227</v>
      </c>
    </row>
    <row r="8397" spans="1:8">
      <c r="A8397" s="3" t="s">
        <v>8418</v>
      </c>
      <c r="B8397" s="3" t="s">
        <v>17</v>
      </c>
      <c r="C8397" s="4">
        <v>1</v>
      </c>
      <c r="D8397" s="4">
        <v>1</v>
      </c>
      <c r="E8397" s="4">
        <v>1</v>
      </c>
      <c r="F8397" s="3" t="s">
        <v>22</v>
      </c>
      <c r="G8397" s="3" t="s">
        <v>11</v>
      </c>
      <c r="H8397" s="3" t="s">
        <v>10031</v>
      </c>
    </row>
    <row r="8398" spans="1:8">
      <c r="A8398" s="3" t="s">
        <v>8419</v>
      </c>
      <c r="B8398" s="3" t="s">
        <v>27</v>
      </c>
      <c r="C8398" s="4">
        <v>3</v>
      </c>
      <c r="D8398" s="4">
        <v>4</v>
      </c>
      <c r="E8398" s="4">
        <v>12</v>
      </c>
      <c r="F8398" s="3" t="s">
        <v>22</v>
      </c>
      <c r="G8398" s="3" t="s">
        <v>11</v>
      </c>
      <c r="H8398" s="5">
        <v>45241</v>
      </c>
    </row>
    <row r="8399" spans="1:8">
      <c r="A8399" s="3" t="s">
        <v>8420</v>
      </c>
      <c r="B8399" s="3" t="s">
        <v>27</v>
      </c>
      <c r="C8399" s="4">
        <v>1</v>
      </c>
      <c r="D8399" s="4">
        <v>4</v>
      </c>
      <c r="E8399" s="4">
        <v>4</v>
      </c>
      <c r="F8399" s="3" t="s">
        <v>22</v>
      </c>
      <c r="G8399" s="3" t="s">
        <v>15</v>
      </c>
      <c r="H8399" s="5">
        <v>45028</v>
      </c>
    </row>
    <row r="8400" spans="1:8">
      <c r="A8400" s="3" t="s">
        <v>8421</v>
      </c>
      <c r="B8400" s="3" t="s">
        <v>27</v>
      </c>
      <c r="C8400" s="4">
        <v>1</v>
      </c>
      <c r="D8400" s="4">
        <v>4</v>
      </c>
      <c r="E8400" s="4">
        <v>4</v>
      </c>
      <c r="F8400" s="3" t="s">
        <v>10</v>
      </c>
      <c r="G8400" s="3" t="s">
        <v>15</v>
      </c>
      <c r="H8400" s="5">
        <v>44940</v>
      </c>
    </row>
    <row r="8401" spans="1:8">
      <c r="A8401" s="3" t="s">
        <v>8422</v>
      </c>
      <c r="B8401" s="3" t="s">
        <v>19</v>
      </c>
      <c r="C8401" s="4">
        <v>5</v>
      </c>
      <c r="D8401" s="4">
        <v>5</v>
      </c>
      <c r="E8401" s="4">
        <v>25</v>
      </c>
      <c r="F8401" s="3"/>
      <c r="G8401" s="3" t="s">
        <v>15</v>
      </c>
      <c r="H8401" s="5">
        <v>45107</v>
      </c>
    </row>
    <row r="8402" spans="1:8">
      <c r="A8402" s="3" t="s">
        <v>8423</v>
      </c>
      <c r="B8402" s="3" t="s">
        <v>35</v>
      </c>
      <c r="C8402" s="4">
        <v>1</v>
      </c>
      <c r="D8402" s="4">
        <v>1.5</v>
      </c>
      <c r="E8402" s="4">
        <v>1.5</v>
      </c>
      <c r="F8402" s="3" t="s">
        <v>22</v>
      </c>
      <c r="G8402" s="3" t="s">
        <v>11</v>
      </c>
      <c r="H8402" s="5">
        <v>44938</v>
      </c>
    </row>
    <row r="8403" spans="1:8">
      <c r="A8403" s="3" t="s">
        <v>8424</v>
      </c>
      <c r="B8403" s="3" t="s">
        <v>24</v>
      </c>
      <c r="C8403" s="4">
        <v>4</v>
      </c>
      <c r="D8403" s="3" t="s">
        <v>10030</v>
      </c>
      <c r="E8403" s="4">
        <v>16</v>
      </c>
      <c r="F8403" s="3" t="s">
        <v>10</v>
      </c>
      <c r="G8403" s="3"/>
      <c r="H8403" s="5">
        <v>45206</v>
      </c>
    </row>
    <row r="8404" spans="1:8">
      <c r="A8404" s="3" t="s">
        <v>8425</v>
      </c>
      <c r="B8404" s="3" t="s">
        <v>27</v>
      </c>
      <c r="C8404" s="4">
        <v>2</v>
      </c>
      <c r="D8404" s="4">
        <v>4</v>
      </c>
      <c r="E8404" s="4">
        <v>8</v>
      </c>
      <c r="F8404" s="3" t="s">
        <v>10031</v>
      </c>
      <c r="G8404" s="3" t="s">
        <v>11</v>
      </c>
      <c r="H8404" s="5">
        <v>45160</v>
      </c>
    </row>
    <row r="8405" spans="1:8">
      <c r="A8405" s="3" t="s">
        <v>8426</v>
      </c>
      <c r="B8405" s="3" t="s">
        <v>9</v>
      </c>
      <c r="C8405" s="4">
        <v>2</v>
      </c>
      <c r="D8405" s="3" t="s">
        <v>10030</v>
      </c>
      <c r="E8405" s="4">
        <v>4</v>
      </c>
      <c r="F8405" s="3" t="s">
        <v>14</v>
      </c>
      <c r="G8405" s="3" t="s">
        <v>11</v>
      </c>
      <c r="H8405" s="5">
        <v>45148</v>
      </c>
    </row>
    <row r="8406" spans="1:8">
      <c r="A8406" s="3" t="s">
        <v>8427</v>
      </c>
      <c r="B8406" s="3" t="s">
        <v>35</v>
      </c>
      <c r="C8406" s="4">
        <v>3</v>
      </c>
      <c r="D8406" s="4">
        <v>1.5</v>
      </c>
      <c r="E8406" s="4">
        <v>4.5</v>
      </c>
      <c r="F8406" s="3"/>
      <c r="G8406" s="3" t="s">
        <v>15</v>
      </c>
      <c r="H8406" s="5">
        <v>45031</v>
      </c>
    </row>
    <row r="8407" spans="1:8">
      <c r="A8407" s="3" t="s">
        <v>8428</v>
      </c>
      <c r="B8407" s="3" t="s">
        <v>9</v>
      </c>
      <c r="C8407" s="4">
        <v>5</v>
      </c>
      <c r="D8407" s="4">
        <v>2</v>
      </c>
      <c r="E8407" s="4">
        <v>10</v>
      </c>
      <c r="F8407" s="3"/>
      <c r="G8407" s="3" t="s">
        <v>15</v>
      </c>
      <c r="H8407" s="3"/>
    </row>
    <row r="8408" spans="1:8">
      <c r="A8408" s="3" t="s">
        <v>8429</v>
      </c>
      <c r="B8408" s="3" t="s">
        <v>39</v>
      </c>
      <c r="C8408" s="4">
        <v>2</v>
      </c>
      <c r="D8408" s="4">
        <v>3</v>
      </c>
      <c r="E8408" s="4">
        <v>6</v>
      </c>
      <c r="F8408" s="3" t="s">
        <v>10</v>
      </c>
      <c r="G8408" s="3" t="s">
        <v>11</v>
      </c>
      <c r="H8408" s="5">
        <v>45209</v>
      </c>
    </row>
    <row r="8409" spans="1:8">
      <c r="A8409" s="3" t="s">
        <v>8430</v>
      </c>
      <c r="B8409" s="3" t="s">
        <v>10031</v>
      </c>
      <c r="C8409" s="4">
        <v>5</v>
      </c>
      <c r="D8409" s="4">
        <v>4</v>
      </c>
      <c r="E8409" s="4">
        <v>20</v>
      </c>
      <c r="F8409" s="3" t="s">
        <v>22</v>
      </c>
      <c r="G8409" s="3"/>
      <c r="H8409" s="5">
        <v>44971</v>
      </c>
    </row>
    <row r="8410" spans="1:8">
      <c r="A8410" s="3" t="s">
        <v>8431</v>
      </c>
      <c r="B8410" s="3" t="s">
        <v>24</v>
      </c>
      <c r="C8410" s="4">
        <v>4</v>
      </c>
      <c r="D8410" s="4">
        <v>4</v>
      </c>
      <c r="E8410" s="4">
        <v>16</v>
      </c>
      <c r="F8410" s="3"/>
      <c r="G8410" s="3" t="s">
        <v>10030</v>
      </c>
      <c r="H8410" s="5">
        <v>45173</v>
      </c>
    </row>
    <row r="8411" spans="1:8">
      <c r="A8411" s="3" t="s">
        <v>8432</v>
      </c>
      <c r="B8411" s="3" t="s">
        <v>9</v>
      </c>
      <c r="C8411" s="4">
        <v>5</v>
      </c>
      <c r="D8411" s="4">
        <v>2</v>
      </c>
      <c r="E8411" s="4">
        <v>10</v>
      </c>
      <c r="F8411" s="3"/>
      <c r="G8411" s="3" t="s">
        <v>15</v>
      </c>
      <c r="H8411" s="5">
        <v>45097</v>
      </c>
    </row>
    <row r="8412" spans="1:8">
      <c r="A8412" s="3" t="s">
        <v>8433</v>
      </c>
      <c r="B8412" s="3" t="s">
        <v>17</v>
      </c>
      <c r="C8412" s="4">
        <v>2</v>
      </c>
      <c r="D8412" s="4">
        <v>1</v>
      </c>
      <c r="E8412" s="4">
        <v>2</v>
      </c>
      <c r="F8412" s="3" t="s">
        <v>14</v>
      </c>
      <c r="G8412" s="3" t="s">
        <v>15</v>
      </c>
      <c r="H8412" s="5">
        <v>45229</v>
      </c>
    </row>
    <row r="8413" spans="1:8">
      <c r="A8413" s="3" t="s">
        <v>8434</v>
      </c>
      <c r="B8413" s="3" t="s">
        <v>27</v>
      </c>
      <c r="C8413" s="4">
        <v>4</v>
      </c>
      <c r="D8413" s="4">
        <v>4</v>
      </c>
      <c r="E8413" s="4">
        <v>16</v>
      </c>
      <c r="F8413" s="3"/>
      <c r="G8413" s="3" t="s">
        <v>11</v>
      </c>
      <c r="H8413" s="5">
        <v>45114</v>
      </c>
    </row>
    <row r="8414" spans="1:8">
      <c r="A8414" s="3" t="s">
        <v>8435</v>
      </c>
      <c r="B8414" s="3" t="s">
        <v>9</v>
      </c>
      <c r="C8414" s="4">
        <v>2</v>
      </c>
      <c r="D8414" s="4">
        <v>2</v>
      </c>
      <c r="E8414" s="4">
        <v>4</v>
      </c>
      <c r="F8414" s="3" t="s">
        <v>10</v>
      </c>
      <c r="G8414" s="3" t="s">
        <v>15</v>
      </c>
      <c r="H8414" s="5">
        <v>45220</v>
      </c>
    </row>
    <row r="8415" spans="1:8">
      <c r="A8415" s="3" t="s">
        <v>8436</v>
      </c>
      <c r="B8415" s="3" t="s">
        <v>27</v>
      </c>
      <c r="C8415" s="4">
        <v>3</v>
      </c>
      <c r="D8415" s="4">
        <v>4</v>
      </c>
      <c r="E8415" s="4">
        <v>12</v>
      </c>
      <c r="F8415" s="3"/>
      <c r="G8415" s="3"/>
      <c r="H8415" s="5">
        <v>45202</v>
      </c>
    </row>
    <row r="8416" spans="1:8">
      <c r="A8416" s="3" t="s">
        <v>8437</v>
      </c>
      <c r="B8416" s="3" t="s">
        <v>35</v>
      </c>
      <c r="C8416" s="4">
        <v>2</v>
      </c>
      <c r="D8416" s="4">
        <v>1.5</v>
      </c>
      <c r="E8416" s="4">
        <v>3</v>
      </c>
      <c r="F8416" s="3" t="s">
        <v>10</v>
      </c>
      <c r="G8416" s="3" t="s">
        <v>15</v>
      </c>
      <c r="H8416" s="5">
        <v>45051</v>
      </c>
    </row>
    <row r="8417" spans="1:8">
      <c r="A8417" s="3" t="s">
        <v>8438</v>
      </c>
      <c r="B8417" s="3" t="s">
        <v>13</v>
      </c>
      <c r="C8417" s="3" t="s">
        <v>10030</v>
      </c>
      <c r="D8417" s="4">
        <v>3</v>
      </c>
      <c r="E8417" s="4">
        <v>6</v>
      </c>
      <c r="F8417" s="3" t="s">
        <v>14</v>
      </c>
      <c r="G8417" s="3" t="s">
        <v>15</v>
      </c>
      <c r="H8417" s="5">
        <v>45190</v>
      </c>
    </row>
    <row r="8418" spans="1:8">
      <c r="A8418" s="3" t="s">
        <v>8439</v>
      </c>
      <c r="B8418" s="3" t="s">
        <v>13</v>
      </c>
      <c r="C8418" s="4">
        <v>5</v>
      </c>
      <c r="D8418" s="4">
        <v>3</v>
      </c>
      <c r="E8418" s="4">
        <v>15</v>
      </c>
      <c r="F8418" s="3" t="s">
        <v>22</v>
      </c>
      <c r="G8418" s="3" t="s">
        <v>15</v>
      </c>
      <c r="H8418" s="5">
        <v>45184</v>
      </c>
    </row>
    <row r="8419" spans="1:8">
      <c r="A8419" s="3" t="s">
        <v>8440</v>
      </c>
      <c r="B8419" s="3" t="s">
        <v>35</v>
      </c>
      <c r="C8419" s="4">
        <v>3</v>
      </c>
      <c r="D8419" s="3" t="s">
        <v>10031</v>
      </c>
      <c r="E8419" s="4">
        <v>4.5</v>
      </c>
      <c r="F8419" s="3" t="s">
        <v>14</v>
      </c>
      <c r="G8419" s="3" t="s">
        <v>15</v>
      </c>
      <c r="H8419" s="5">
        <v>45207</v>
      </c>
    </row>
    <row r="8420" spans="1:8">
      <c r="A8420" s="3" t="s">
        <v>8441</v>
      </c>
      <c r="B8420" s="3" t="s">
        <v>27</v>
      </c>
      <c r="C8420" s="4">
        <v>3</v>
      </c>
      <c r="D8420" s="4">
        <v>4</v>
      </c>
      <c r="E8420" s="4">
        <v>12</v>
      </c>
      <c r="F8420" s="3"/>
      <c r="G8420" s="3" t="s">
        <v>11</v>
      </c>
      <c r="H8420" s="5">
        <v>45230</v>
      </c>
    </row>
    <row r="8421" spans="1:8">
      <c r="A8421" s="3" t="s">
        <v>8442</v>
      </c>
      <c r="B8421" s="3" t="s">
        <v>9</v>
      </c>
      <c r="C8421" s="4">
        <v>1</v>
      </c>
      <c r="D8421" s="4">
        <v>2</v>
      </c>
      <c r="E8421" s="4">
        <v>2</v>
      </c>
      <c r="F8421" s="3" t="s">
        <v>14</v>
      </c>
      <c r="G8421" s="3" t="s">
        <v>15</v>
      </c>
      <c r="H8421" s="5">
        <v>45123</v>
      </c>
    </row>
    <row r="8422" spans="1:8">
      <c r="A8422" s="3" t="s">
        <v>8443</v>
      </c>
      <c r="B8422" s="3" t="s">
        <v>39</v>
      </c>
      <c r="C8422" s="4">
        <v>4</v>
      </c>
      <c r="D8422" s="4">
        <v>3</v>
      </c>
      <c r="E8422" s="4">
        <v>12</v>
      </c>
      <c r="F8422" s="3" t="s">
        <v>10</v>
      </c>
      <c r="G8422" s="3" t="s">
        <v>15</v>
      </c>
      <c r="H8422" s="5">
        <v>45149</v>
      </c>
    </row>
    <row r="8423" spans="1:8">
      <c r="A8423" s="3" t="s">
        <v>8444</v>
      </c>
      <c r="B8423" s="3" t="s">
        <v>27</v>
      </c>
      <c r="C8423" s="4">
        <v>4</v>
      </c>
      <c r="D8423" s="4">
        <v>4</v>
      </c>
      <c r="E8423" s="4">
        <v>16</v>
      </c>
      <c r="F8423" s="3" t="s">
        <v>22</v>
      </c>
      <c r="G8423" s="3" t="s">
        <v>15</v>
      </c>
      <c r="H8423" s="5">
        <v>45091</v>
      </c>
    </row>
    <row r="8424" spans="1:8">
      <c r="A8424" s="3" t="s">
        <v>8445</v>
      </c>
      <c r="B8424" s="3" t="s">
        <v>39</v>
      </c>
      <c r="C8424" s="4">
        <v>2</v>
      </c>
      <c r="D8424" s="4">
        <v>3</v>
      </c>
      <c r="E8424" s="4">
        <v>6</v>
      </c>
      <c r="F8424" s="3" t="s">
        <v>14</v>
      </c>
      <c r="G8424" s="3" t="s">
        <v>11</v>
      </c>
      <c r="H8424" s="5">
        <v>44983</v>
      </c>
    </row>
    <row r="8425" spans="1:8">
      <c r="A8425" s="3" t="s">
        <v>8446</v>
      </c>
      <c r="B8425" s="3" t="s">
        <v>39</v>
      </c>
      <c r="C8425" s="4">
        <v>2</v>
      </c>
      <c r="D8425" s="4">
        <v>3</v>
      </c>
      <c r="E8425" s="4">
        <v>6</v>
      </c>
      <c r="F8425" s="3" t="s">
        <v>14</v>
      </c>
      <c r="G8425" s="3" t="s">
        <v>15</v>
      </c>
      <c r="H8425" s="5">
        <v>45256</v>
      </c>
    </row>
    <row r="8426" spans="1:8">
      <c r="A8426" s="3" t="s">
        <v>8447</v>
      </c>
      <c r="B8426" s="3" t="s">
        <v>24</v>
      </c>
      <c r="C8426" s="4">
        <v>3</v>
      </c>
      <c r="D8426" s="4">
        <v>4</v>
      </c>
      <c r="E8426" s="4">
        <v>12</v>
      </c>
      <c r="F8426" s="3"/>
      <c r="G8426" s="3"/>
      <c r="H8426" s="5">
        <v>45168</v>
      </c>
    </row>
    <row r="8427" spans="1:8">
      <c r="A8427" s="3" t="s">
        <v>8448</v>
      </c>
      <c r="B8427" s="3" t="s">
        <v>17</v>
      </c>
      <c r="C8427" s="4">
        <v>2</v>
      </c>
      <c r="D8427" s="4">
        <v>1</v>
      </c>
      <c r="E8427" s="4">
        <v>2</v>
      </c>
      <c r="F8427" s="3" t="s">
        <v>22</v>
      </c>
      <c r="G8427" s="3" t="s">
        <v>15</v>
      </c>
      <c r="H8427" s="5">
        <v>45103</v>
      </c>
    </row>
    <row r="8428" spans="1:8">
      <c r="A8428" s="3" t="s">
        <v>8449</v>
      </c>
      <c r="B8428" s="3" t="s">
        <v>13</v>
      </c>
      <c r="C8428" s="4">
        <v>3</v>
      </c>
      <c r="D8428" s="4">
        <v>3</v>
      </c>
      <c r="E8428" s="3"/>
      <c r="F8428" s="3" t="s">
        <v>14</v>
      </c>
      <c r="G8428" s="3" t="s">
        <v>11</v>
      </c>
      <c r="H8428" s="5">
        <v>45212</v>
      </c>
    </row>
    <row r="8429" spans="1:8">
      <c r="A8429" s="3" t="s">
        <v>8450</v>
      </c>
      <c r="B8429" s="3" t="s">
        <v>24</v>
      </c>
      <c r="C8429" s="4">
        <v>5</v>
      </c>
      <c r="D8429" s="4">
        <v>4</v>
      </c>
      <c r="E8429" s="4">
        <v>20</v>
      </c>
      <c r="F8429" s="3" t="s">
        <v>14</v>
      </c>
      <c r="G8429" s="3" t="s">
        <v>11</v>
      </c>
      <c r="H8429" s="5">
        <v>45060</v>
      </c>
    </row>
    <row r="8430" spans="1:8">
      <c r="A8430" s="3" t="s">
        <v>8451</v>
      </c>
      <c r="B8430" s="3" t="s">
        <v>39</v>
      </c>
      <c r="C8430" s="4">
        <v>3</v>
      </c>
      <c r="D8430" s="4">
        <v>3</v>
      </c>
      <c r="E8430" s="4">
        <v>9</v>
      </c>
      <c r="F8430" s="3"/>
      <c r="G8430" s="3" t="s">
        <v>11</v>
      </c>
      <c r="H8430" s="5">
        <v>45154</v>
      </c>
    </row>
    <row r="8431" spans="1:8">
      <c r="A8431" s="3" t="s">
        <v>8452</v>
      </c>
      <c r="B8431" s="3" t="s">
        <v>17</v>
      </c>
      <c r="C8431" s="4">
        <v>4</v>
      </c>
      <c r="D8431" s="3" t="s">
        <v>10031</v>
      </c>
      <c r="E8431" s="4">
        <v>4</v>
      </c>
      <c r="F8431" s="3"/>
      <c r="G8431" s="3"/>
      <c r="H8431" s="5">
        <v>45096</v>
      </c>
    </row>
    <row r="8432" spans="1:8">
      <c r="A8432" s="3" t="s">
        <v>8453</v>
      </c>
      <c r="B8432" s="3" t="s">
        <v>9</v>
      </c>
      <c r="C8432" s="4">
        <v>3</v>
      </c>
      <c r="D8432" s="4">
        <v>2</v>
      </c>
      <c r="E8432" s="4">
        <v>6</v>
      </c>
      <c r="F8432" s="3" t="s">
        <v>22</v>
      </c>
      <c r="G8432" s="3"/>
      <c r="H8432" s="5">
        <v>45074</v>
      </c>
    </row>
    <row r="8433" spans="1:8">
      <c r="A8433" s="3" t="s">
        <v>8454</v>
      </c>
      <c r="B8433" s="3" t="s">
        <v>24</v>
      </c>
      <c r="C8433" s="4">
        <v>2</v>
      </c>
      <c r="D8433" s="4">
        <v>4</v>
      </c>
      <c r="E8433" s="4">
        <v>8</v>
      </c>
      <c r="F8433" s="3" t="s">
        <v>10</v>
      </c>
      <c r="G8433" s="3"/>
      <c r="H8433" s="5">
        <v>44934</v>
      </c>
    </row>
    <row r="8434" spans="1:8">
      <c r="A8434" s="3" t="s">
        <v>8455</v>
      </c>
      <c r="B8434" s="3" t="s">
        <v>19</v>
      </c>
      <c r="C8434" s="4">
        <v>1</v>
      </c>
      <c r="D8434" s="4">
        <v>5</v>
      </c>
      <c r="E8434" s="4">
        <v>5</v>
      </c>
      <c r="F8434" s="3" t="s">
        <v>10030</v>
      </c>
      <c r="G8434" s="3" t="s">
        <v>11</v>
      </c>
      <c r="H8434" s="5">
        <v>45095</v>
      </c>
    </row>
    <row r="8435" spans="1:8">
      <c r="A8435" s="3" t="s">
        <v>8456</v>
      </c>
      <c r="B8435" s="3" t="s">
        <v>35</v>
      </c>
      <c r="C8435" s="4">
        <v>1</v>
      </c>
      <c r="D8435" s="4">
        <v>1.5</v>
      </c>
      <c r="E8435" s="4">
        <v>1.5</v>
      </c>
      <c r="F8435" s="3" t="s">
        <v>10031</v>
      </c>
      <c r="G8435" s="3" t="s">
        <v>11</v>
      </c>
      <c r="H8435" s="5">
        <v>44972</v>
      </c>
    </row>
    <row r="8436" spans="1:8">
      <c r="A8436" s="3" t="s">
        <v>8457</v>
      </c>
      <c r="B8436" s="3" t="s">
        <v>24</v>
      </c>
      <c r="C8436" s="4">
        <v>4</v>
      </c>
      <c r="D8436" s="4">
        <v>4</v>
      </c>
      <c r="E8436" s="4">
        <v>16</v>
      </c>
      <c r="F8436" s="3" t="s">
        <v>22</v>
      </c>
      <c r="G8436" s="3"/>
      <c r="H8436" s="5">
        <v>45240</v>
      </c>
    </row>
    <row r="8437" spans="1:8">
      <c r="A8437" s="3" t="s">
        <v>8458</v>
      </c>
      <c r="B8437" s="3" t="s">
        <v>9</v>
      </c>
      <c r="C8437" s="4">
        <v>1</v>
      </c>
      <c r="D8437" s="4">
        <v>2</v>
      </c>
      <c r="E8437" s="4">
        <v>2</v>
      </c>
      <c r="F8437" s="3" t="s">
        <v>10</v>
      </c>
      <c r="G8437" s="3"/>
      <c r="H8437" s="5">
        <v>45031</v>
      </c>
    </row>
    <row r="8438" spans="1:8">
      <c r="A8438" s="3" t="s">
        <v>8459</v>
      </c>
      <c r="B8438" s="3" t="s">
        <v>39</v>
      </c>
      <c r="C8438" s="4">
        <v>3</v>
      </c>
      <c r="D8438" s="3" t="s">
        <v>10031</v>
      </c>
      <c r="E8438" s="4">
        <v>9</v>
      </c>
      <c r="F8438" s="3" t="s">
        <v>10</v>
      </c>
      <c r="G8438" s="3" t="s">
        <v>15</v>
      </c>
      <c r="H8438" s="5">
        <v>45133</v>
      </c>
    </row>
    <row r="8439" spans="1:8">
      <c r="A8439" s="3" t="s">
        <v>8460</v>
      </c>
      <c r="B8439" s="3" t="s">
        <v>19</v>
      </c>
      <c r="C8439" s="4">
        <v>1</v>
      </c>
      <c r="D8439" s="4">
        <v>5</v>
      </c>
      <c r="E8439" s="4">
        <v>5</v>
      </c>
      <c r="F8439" s="3" t="s">
        <v>10</v>
      </c>
      <c r="G8439" s="3"/>
      <c r="H8439" s="5">
        <v>45001</v>
      </c>
    </row>
    <row r="8440" spans="1:8">
      <c r="A8440" s="3" t="s">
        <v>8461</v>
      </c>
      <c r="B8440" s="3"/>
      <c r="C8440" s="4">
        <v>1</v>
      </c>
      <c r="D8440" s="4">
        <v>1</v>
      </c>
      <c r="E8440" s="4">
        <v>1</v>
      </c>
      <c r="F8440" s="3" t="s">
        <v>22</v>
      </c>
      <c r="G8440" s="3" t="s">
        <v>11</v>
      </c>
      <c r="H8440" s="5">
        <v>45003</v>
      </c>
    </row>
    <row r="8441" spans="1:8">
      <c r="A8441" s="3" t="s">
        <v>8462</v>
      </c>
      <c r="B8441" s="3" t="s">
        <v>27</v>
      </c>
      <c r="C8441" s="4">
        <v>1</v>
      </c>
      <c r="D8441" s="4">
        <v>4</v>
      </c>
      <c r="E8441" s="3" t="s">
        <v>10031</v>
      </c>
      <c r="F8441" s="3" t="s">
        <v>22</v>
      </c>
      <c r="G8441" s="3" t="s">
        <v>11</v>
      </c>
      <c r="H8441" s="5">
        <v>45192</v>
      </c>
    </row>
    <row r="8442" spans="1:8">
      <c r="A8442" s="3" t="s">
        <v>8463</v>
      </c>
      <c r="B8442" s="3" t="s">
        <v>13</v>
      </c>
      <c r="C8442" s="4">
        <v>2</v>
      </c>
      <c r="D8442" s="4">
        <v>3</v>
      </c>
      <c r="E8442" s="4">
        <v>6</v>
      </c>
      <c r="F8442" s="3" t="s">
        <v>22</v>
      </c>
      <c r="G8442" s="3" t="s">
        <v>11</v>
      </c>
      <c r="H8442" s="5">
        <v>45140</v>
      </c>
    </row>
    <row r="8443" spans="1:8">
      <c r="A8443" s="3" t="s">
        <v>8464</v>
      </c>
      <c r="B8443" s="3" t="s">
        <v>35</v>
      </c>
      <c r="C8443" s="4">
        <v>2</v>
      </c>
      <c r="D8443" s="4">
        <v>1.5</v>
      </c>
      <c r="E8443" s="4">
        <v>3</v>
      </c>
      <c r="F8443" s="3" t="s">
        <v>14</v>
      </c>
      <c r="G8443" s="3" t="s">
        <v>15</v>
      </c>
      <c r="H8443" s="5">
        <v>45171</v>
      </c>
    </row>
    <row r="8444" spans="1:8">
      <c r="A8444" s="3" t="s">
        <v>8465</v>
      </c>
      <c r="B8444" s="3" t="s">
        <v>35</v>
      </c>
      <c r="C8444" s="4">
        <v>1</v>
      </c>
      <c r="D8444" s="4">
        <v>1.5</v>
      </c>
      <c r="E8444" s="4">
        <v>1.5</v>
      </c>
      <c r="F8444" s="3" t="s">
        <v>10</v>
      </c>
      <c r="G8444" s="3" t="s">
        <v>15</v>
      </c>
      <c r="H8444" s="5">
        <v>45156</v>
      </c>
    </row>
    <row r="8445" spans="1:8">
      <c r="A8445" s="3" t="s">
        <v>8466</v>
      </c>
      <c r="B8445" s="3" t="s">
        <v>27</v>
      </c>
      <c r="C8445" s="3"/>
      <c r="D8445" s="4">
        <v>4</v>
      </c>
      <c r="E8445" s="3" t="s">
        <v>10030</v>
      </c>
      <c r="F8445" s="3" t="s">
        <v>14</v>
      </c>
      <c r="G8445" s="3" t="s">
        <v>15</v>
      </c>
      <c r="H8445" s="5">
        <v>45071</v>
      </c>
    </row>
    <row r="8446" spans="1:8">
      <c r="A8446" s="3" t="s">
        <v>8467</v>
      </c>
      <c r="B8446" s="3" t="s">
        <v>19</v>
      </c>
      <c r="C8446" s="4">
        <v>3</v>
      </c>
      <c r="D8446" s="4">
        <v>5</v>
      </c>
      <c r="E8446" s="4">
        <v>15</v>
      </c>
      <c r="F8446" s="3" t="s">
        <v>22</v>
      </c>
      <c r="G8446" s="3"/>
      <c r="H8446" s="5">
        <v>45055</v>
      </c>
    </row>
    <row r="8447" spans="1:8">
      <c r="A8447" s="3" t="s">
        <v>8468</v>
      </c>
      <c r="B8447" s="3" t="s">
        <v>27</v>
      </c>
      <c r="C8447" s="4">
        <v>5</v>
      </c>
      <c r="D8447" s="4">
        <v>4</v>
      </c>
      <c r="E8447" s="4">
        <v>20</v>
      </c>
      <c r="F8447" s="3" t="s">
        <v>22</v>
      </c>
      <c r="G8447" s="3" t="s">
        <v>11</v>
      </c>
      <c r="H8447" s="5">
        <v>45008</v>
      </c>
    </row>
    <row r="8448" spans="1:8">
      <c r="A8448" s="3" t="s">
        <v>8469</v>
      </c>
      <c r="B8448" s="3" t="s">
        <v>9</v>
      </c>
      <c r="C8448" s="4">
        <v>1</v>
      </c>
      <c r="D8448" s="4">
        <v>2</v>
      </c>
      <c r="E8448" s="4">
        <v>2</v>
      </c>
      <c r="F8448" s="3"/>
      <c r="G8448" s="3" t="s">
        <v>11</v>
      </c>
      <c r="H8448" s="5">
        <v>44988</v>
      </c>
    </row>
    <row r="8449" spans="1:8">
      <c r="A8449" s="3" t="s">
        <v>8470</v>
      </c>
      <c r="B8449" s="3" t="s">
        <v>35</v>
      </c>
      <c r="C8449" s="3" t="s">
        <v>10030</v>
      </c>
      <c r="D8449" s="4">
        <v>1.5</v>
      </c>
      <c r="E8449" s="4">
        <v>1.5</v>
      </c>
      <c r="F8449" s="3" t="s">
        <v>22</v>
      </c>
      <c r="G8449" s="3" t="s">
        <v>11</v>
      </c>
      <c r="H8449" s="5">
        <v>44934</v>
      </c>
    </row>
    <row r="8450" spans="1:8">
      <c r="A8450" s="3" t="s">
        <v>8471</v>
      </c>
      <c r="B8450" s="3" t="s">
        <v>39</v>
      </c>
      <c r="C8450" s="4">
        <v>4</v>
      </c>
      <c r="D8450" s="4">
        <v>3</v>
      </c>
      <c r="E8450" s="4">
        <v>12</v>
      </c>
      <c r="F8450" s="3" t="s">
        <v>10031</v>
      </c>
      <c r="G8450" s="3" t="s">
        <v>11</v>
      </c>
      <c r="H8450" s="5">
        <v>45080</v>
      </c>
    </row>
    <row r="8451" spans="1:8">
      <c r="A8451" s="3" t="s">
        <v>8472</v>
      </c>
      <c r="B8451" s="3"/>
      <c r="C8451" s="4">
        <v>1</v>
      </c>
      <c r="D8451" s="4">
        <v>1</v>
      </c>
      <c r="E8451" s="4">
        <v>1</v>
      </c>
      <c r="F8451" s="3" t="s">
        <v>22</v>
      </c>
      <c r="G8451" s="3" t="s">
        <v>15</v>
      </c>
      <c r="H8451" s="5">
        <v>45270</v>
      </c>
    </row>
    <row r="8452" spans="1:8">
      <c r="A8452" s="3" t="s">
        <v>8473</v>
      </c>
      <c r="B8452" s="3" t="s">
        <v>19</v>
      </c>
      <c r="C8452" s="4">
        <v>1</v>
      </c>
      <c r="D8452" s="4">
        <v>5</v>
      </c>
      <c r="E8452" s="4">
        <v>5</v>
      </c>
      <c r="F8452" s="3" t="s">
        <v>14</v>
      </c>
      <c r="G8452" s="3"/>
      <c r="H8452" s="5">
        <v>45031</v>
      </c>
    </row>
    <row r="8453" spans="1:8">
      <c r="A8453" s="3" t="s">
        <v>8474</v>
      </c>
      <c r="B8453" s="3" t="s">
        <v>9</v>
      </c>
      <c r="C8453" s="4">
        <v>4</v>
      </c>
      <c r="D8453" s="4">
        <v>2</v>
      </c>
      <c r="E8453" s="4">
        <v>8</v>
      </c>
      <c r="F8453" s="3" t="s">
        <v>10</v>
      </c>
      <c r="G8453" s="3" t="s">
        <v>15</v>
      </c>
      <c r="H8453" s="5">
        <v>44978</v>
      </c>
    </row>
    <row r="8454" spans="1:8">
      <c r="A8454" s="3" t="s">
        <v>8475</v>
      </c>
      <c r="B8454" s="3" t="s">
        <v>35</v>
      </c>
      <c r="C8454" s="4">
        <v>5</v>
      </c>
      <c r="D8454" s="4">
        <v>1.5</v>
      </c>
      <c r="E8454" s="4">
        <v>7.5</v>
      </c>
      <c r="F8454" s="3" t="s">
        <v>10</v>
      </c>
      <c r="G8454" s="3" t="s">
        <v>15</v>
      </c>
      <c r="H8454" s="3"/>
    </row>
    <row r="8455" spans="1:8">
      <c r="A8455" s="3" t="s">
        <v>8476</v>
      </c>
      <c r="B8455" s="3" t="s">
        <v>17</v>
      </c>
      <c r="C8455" s="4">
        <v>3</v>
      </c>
      <c r="D8455" s="4">
        <v>1</v>
      </c>
      <c r="E8455" s="4">
        <v>3</v>
      </c>
      <c r="F8455" s="3" t="s">
        <v>14</v>
      </c>
      <c r="G8455" s="3" t="s">
        <v>11</v>
      </c>
      <c r="H8455" s="5">
        <v>45201</v>
      </c>
    </row>
    <row r="8456" spans="1:8">
      <c r="A8456" s="3" t="s">
        <v>8477</v>
      </c>
      <c r="B8456" s="3" t="s">
        <v>9</v>
      </c>
      <c r="C8456" s="4">
        <v>3</v>
      </c>
      <c r="D8456" s="4">
        <v>2</v>
      </c>
      <c r="E8456" s="3" t="s">
        <v>10030</v>
      </c>
      <c r="F8456" s="3"/>
      <c r="G8456" s="3"/>
      <c r="H8456" s="5">
        <v>45153</v>
      </c>
    </row>
    <row r="8457" spans="1:8">
      <c r="A8457" s="3" t="s">
        <v>8478</v>
      </c>
      <c r="B8457" s="3" t="s">
        <v>27</v>
      </c>
      <c r="C8457" s="4">
        <v>1</v>
      </c>
      <c r="D8457" s="4">
        <v>4</v>
      </c>
      <c r="E8457" s="4">
        <v>4</v>
      </c>
      <c r="F8457" s="3" t="s">
        <v>14</v>
      </c>
      <c r="G8457" s="3" t="s">
        <v>11</v>
      </c>
      <c r="H8457" s="5">
        <v>45049</v>
      </c>
    </row>
    <row r="8458" spans="1:8">
      <c r="A8458" s="3" t="s">
        <v>8479</v>
      </c>
      <c r="B8458" s="3" t="s">
        <v>17</v>
      </c>
      <c r="C8458" s="4">
        <v>4</v>
      </c>
      <c r="D8458" s="4">
        <v>1</v>
      </c>
      <c r="E8458" s="4">
        <v>4</v>
      </c>
      <c r="F8458" s="3" t="s">
        <v>10</v>
      </c>
      <c r="G8458" s="3" t="s">
        <v>10030</v>
      </c>
      <c r="H8458" s="5">
        <v>45178</v>
      </c>
    </row>
    <row r="8459" spans="1:8">
      <c r="A8459" s="3" t="s">
        <v>8480</v>
      </c>
      <c r="B8459" s="3" t="s">
        <v>19</v>
      </c>
      <c r="C8459" s="4">
        <v>5</v>
      </c>
      <c r="D8459" s="4">
        <v>5</v>
      </c>
      <c r="E8459" s="4">
        <v>25</v>
      </c>
      <c r="F8459" s="3" t="s">
        <v>10030</v>
      </c>
      <c r="G8459" s="3" t="s">
        <v>15</v>
      </c>
      <c r="H8459" s="5">
        <v>45002</v>
      </c>
    </row>
    <row r="8460" spans="1:8">
      <c r="A8460" s="3" t="s">
        <v>8481</v>
      </c>
      <c r="B8460" s="3"/>
      <c r="C8460" s="4">
        <v>5</v>
      </c>
      <c r="D8460" s="3" t="s">
        <v>10030</v>
      </c>
      <c r="E8460" s="4">
        <v>15</v>
      </c>
      <c r="F8460" s="3"/>
      <c r="G8460" s="3" t="s">
        <v>15</v>
      </c>
      <c r="H8460" s="5">
        <v>45040</v>
      </c>
    </row>
    <row r="8461" spans="1:8">
      <c r="A8461" s="3" t="s">
        <v>8482</v>
      </c>
      <c r="B8461" s="3" t="s">
        <v>19</v>
      </c>
      <c r="C8461" s="4">
        <v>1</v>
      </c>
      <c r="D8461" s="4">
        <v>5</v>
      </c>
      <c r="E8461" s="4">
        <v>5</v>
      </c>
      <c r="F8461" s="3" t="s">
        <v>22</v>
      </c>
      <c r="G8461" s="3"/>
      <c r="H8461" s="5">
        <v>45012</v>
      </c>
    </row>
    <row r="8462" spans="1:8">
      <c r="A8462" s="3" t="s">
        <v>8483</v>
      </c>
      <c r="B8462" s="3" t="s">
        <v>35</v>
      </c>
      <c r="C8462" s="4">
        <v>1</v>
      </c>
      <c r="D8462" s="4">
        <v>1.5</v>
      </c>
      <c r="E8462" s="4">
        <v>1.5</v>
      </c>
      <c r="F8462" s="3" t="s">
        <v>10030</v>
      </c>
      <c r="G8462" s="3"/>
      <c r="H8462" s="5">
        <v>45056</v>
      </c>
    </row>
    <row r="8463" spans="1:8">
      <c r="A8463" s="3" t="s">
        <v>8484</v>
      </c>
      <c r="B8463" s="3" t="s">
        <v>19</v>
      </c>
      <c r="C8463" s="4">
        <v>4</v>
      </c>
      <c r="D8463" s="4">
        <v>5</v>
      </c>
      <c r="E8463" s="4">
        <v>20</v>
      </c>
      <c r="F8463" s="3" t="s">
        <v>10</v>
      </c>
      <c r="G8463" s="3" t="s">
        <v>11</v>
      </c>
      <c r="H8463" s="5">
        <v>45073</v>
      </c>
    </row>
    <row r="8464" spans="1:8">
      <c r="A8464" s="3" t="s">
        <v>8485</v>
      </c>
      <c r="B8464" s="3" t="s">
        <v>9</v>
      </c>
      <c r="C8464" s="4">
        <v>2</v>
      </c>
      <c r="D8464" s="4">
        <v>2</v>
      </c>
      <c r="E8464" s="4">
        <v>4</v>
      </c>
      <c r="F8464" s="3" t="s">
        <v>10</v>
      </c>
      <c r="G8464" s="3" t="s">
        <v>10031</v>
      </c>
      <c r="H8464" s="5">
        <v>45200</v>
      </c>
    </row>
    <row r="8465" spans="1:8">
      <c r="A8465" s="3" t="s">
        <v>8486</v>
      </c>
      <c r="B8465" s="3" t="s">
        <v>10031</v>
      </c>
      <c r="C8465" s="4">
        <v>5</v>
      </c>
      <c r="D8465" s="3" t="s">
        <v>10030</v>
      </c>
      <c r="E8465" s="4">
        <v>15</v>
      </c>
      <c r="F8465" s="3" t="s">
        <v>14</v>
      </c>
      <c r="G8465" s="3" t="s">
        <v>11</v>
      </c>
      <c r="H8465" s="5">
        <v>45003</v>
      </c>
    </row>
    <row r="8466" spans="1:8">
      <c r="A8466" s="3" t="s">
        <v>8487</v>
      </c>
      <c r="B8466" s="3" t="s">
        <v>39</v>
      </c>
      <c r="C8466" s="3" t="s">
        <v>10030</v>
      </c>
      <c r="D8466" s="4">
        <v>3</v>
      </c>
      <c r="E8466" s="4">
        <v>12</v>
      </c>
      <c r="F8466" s="3"/>
      <c r="G8466" s="3" t="s">
        <v>11</v>
      </c>
      <c r="H8466" s="3" t="s">
        <v>10031</v>
      </c>
    </row>
    <row r="8467" spans="1:8">
      <c r="A8467" s="3" t="s">
        <v>8488</v>
      </c>
      <c r="B8467" s="3" t="s">
        <v>9</v>
      </c>
      <c r="C8467" s="3" t="s">
        <v>10030</v>
      </c>
      <c r="D8467" s="4">
        <v>2</v>
      </c>
      <c r="E8467" s="3" t="s">
        <v>10031</v>
      </c>
      <c r="F8467" s="3"/>
      <c r="G8467" s="3" t="s">
        <v>10030</v>
      </c>
      <c r="H8467" s="5">
        <v>45080</v>
      </c>
    </row>
    <row r="8468" spans="1:8">
      <c r="A8468" s="3" t="s">
        <v>8489</v>
      </c>
      <c r="B8468" s="3" t="s">
        <v>17</v>
      </c>
      <c r="C8468" s="4">
        <v>2</v>
      </c>
      <c r="D8468" s="4">
        <v>1</v>
      </c>
      <c r="E8468" s="4">
        <v>2</v>
      </c>
      <c r="F8468" s="3" t="s">
        <v>14</v>
      </c>
      <c r="G8468" s="3"/>
      <c r="H8468" s="5">
        <v>45227</v>
      </c>
    </row>
    <row r="8469" spans="1:8">
      <c r="A8469" s="3" t="s">
        <v>8490</v>
      </c>
      <c r="B8469" s="3" t="s">
        <v>19</v>
      </c>
      <c r="C8469" s="4">
        <v>2</v>
      </c>
      <c r="D8469" s="4">
        <v>5</v>
      </c>
      <c r="E8469" s="4">
        <v>10</v>
      </c>
      <c r="F8469" s="3" t="s">
        <v>22</v>
      </c>
      <c r="G8469" s="3" t="s">
        <v>11</v>
      </c>
      <c r="H8469" s="5">
        <v>45236</v>
      </c>
    </row>
    <row r="8470" spans="1:8">
      <c r="A8470" s="3" t="s">
        <v>8491</v>
      </c>
      <c r="B8470" s="3" t="s">
        <v>39</v>
      </c>
      <c r="C8470" s="4">
        <v>3</v>
      </c>
      <c r="D8470" s="4">
        <v>3</v>
      </c>
      <c r="E8470" s="4">
        <v>9</v>
      </c>
      <c r="F8470" s="3" t="s">
        <v>22</v>
      </c>
      <c r="G8470" s="3" t="s">
        <v>15</v>
      </c>
      <c r="H8470" s="3" t="s">
        <v>10030</v>
      </c>
    </row>
    <row r="8471" spans="1:8">
      <c r="A8471" s="3" t="s">
        <v>8492</v>
      </c>
      <c r="B8471" s="3" t="s">
        <v>39</v>
      </c>
      <c r="C8471" s="4">
        <v>5</v>
      </c>
      <c r="D8471" s="4">
        <v>3</v>
      </c>
      <c r="E8471" s="4">
        <v>15</v>
      </c>
      <c r="F8471" s="3" t="s">
        <v>22</v>
      </c>
      <c r="G8471" s="3"/>
      <c r="H8471" s="5">
        <v>45245</v>
      </c>
    </row>
    <row r="8472" spans="1:8">
      <c r="A8472" s="3" t="s">
        <v>8493</v>
      </c>
      <c r="B8472" s="3" t="s">
        <v>9</v>
      </c>
      <c r="C8472" s="4">
        <v>1</v>
      </c>
      <c r="D8472" s="4">
        <v>2</v>
      </c>
      <c r="E8472" s="4">
        <v>2</v>
      </c>
      <c r="F8472" s="3" t="s">
        <v>14</v>
      </c>
      <c r="G8472" s="3"/>
      <c r="H8472" s="5">
        <v>44933</v>
      </c>
    </row>
    <row r="8473" spans="1:8">
      <c r="A8473" s="3" t="s">
        <v>8494</v>
      </c>
      <c r="B8473" s="3" t="s">
        <v>24</v>
      </c>
      <c r="C8473" s="4">
        <v>1</v>
      </c>
      <c r="D8473" s="4">
        <v>4</v>
      </c>
      <c r="E8473" s="4">
        <v>4</v>
      </c>
      <c r="F8473" s="3" t="s">
        <v>14</v>
      </c>
      <c r="G8473" s="3" t="s">
        <v>15</v>
      </c>
      <c r="H8473" s="5">
        <v>45250</v>
      </c>
    </row>
    <row r="8474" spans="1:8">
      <c r="A8474" s="3" t="s">
        <v>8495</v>
      </c>
      <c r="B8474" s="3" t="s">
        <v>13</v>
      </c>
      <c r="C8474" s="4">
        <v>2</v>
      </c>
      <c r="D8474" s="4">
        <v>3</v>
      </c>
      <c r="E8474" s="4">
        <v>6</v>
      </c>
      <c r="F8474" s="3" t="s">
        <v>22</v>
      </c>
      <c r="G8474" s="3" t="s">
        <v>15</v>
      </c>
      <c r="H8474" s="5">
        <v>45194</v>
      </c>
    </row>
    <row r="8475" spans="1:8">
      <c r="A8475" s="3" t="s">
        <v>8496</v>
      </c>
      <c r="B8475" s="3" t="s">
        <v>27</v>
      </c>
      <c r="C8475" s="4">
        <v>3</v>
      </c>
      <c r="D8475" s="4">
        <v>4</v>
      </c>
      <c r="E8475" s="4">
        <v>12</v>
      </c>
      <c r="F8475" s="3" t="s">
        <v>14</v>
      </c>
      <c r="G8475" s="3" t="s">
        <v>10031</v>
      </c>
      <c r="H8475" s="5">
        <v>45172</v>
      </c>
    </row>
    <row r="8476" spans="1:8">
      <c r="A8476" s="3" t="s">
        <v>8497</v>
      </c>
      <c r="B8476" s="3" t="s">
        <v>27</v>
      </c>
      <c r="C8476" s="3" t="s">
        <v>10030</v>
      </c>
      <c r="D8476" s="4">
        <v>4</v>
      </c>
      <c r="E8476" s="4">
        <v>8</v>
      </c>
      <c r="F8476" s="3" t="s">
        <v>22</v>
      </c>
      <c r="G8476" s="3"/>
      <c r="H8476" s="5">
        <v>44936</v>
      </c>
    </row>
    <row r="8477" spans="1:8">
      <c r="A8477" s="3" t="s">
        <v>8498</v>
      </c>
      <c r="B8477" s="3" t="s">
        <v>13</v>
      </c>
      <c r="C8477" s="4">
        <v>4</v>
      </c>
      <c r="D8477" s="4">
        <v>3</v>
      </c>
      <c r="E8477" s="4">
        <v>12</v>
      </c>
      <c r="F8477" s="3" t="s">
        <v>22</v>
      </c>
      <c r="G8477" s="3"/>
      <c r="H8477" s="5">
        <v>45021</v>
      </c>
    </row>
    <row r="8478" spans="1:8">
      <c r="A8478" s="3" t="s">
        <v>8499</v>
      </c>
      <c r="B8478" s="3" t="s">
        <v>39</v>
      </c>
      <c r="C8478" s="4">
        <v>1</v>
      </c>
      <c r="D8478" s="4">
        <v>3</v>
      </c>
      <c r="E8478" s="4">
        <v>3</v>
      </c>
      <c r="F8478" s="3" t="s">
        <v>10</v>
      </c>
      <c r="G8478" s="3" t="s">
        <v>15</v>
      </c>
      <c r="H8478" s="5">
        <v>45088</v>
      </c>
    </row>
    <row r="8479" spans="1:8">
      <c r="A8479" s="3" t="s">
        <v>8500</v>
      </c>
      <c r="B8479" s="3" t="s">
        <v>13</v>
      </c>
      <c r="C8479" s="4">
        <v>5</v>
      </c>
      <c r="D8479" s="4">
        <v>3</v>
      </c>
      <c r="E8479" s="4">
        <v>15</v>
      </c>
      <c r="F8479" s="3"/>
      <c r="G8479" s="3" t="s">
        <v>15</v>
      </c>
      <c r="H8479" s="5">
        <v>45081</v>
      </c>
    </row>
    <row r="8480" spans="1:8">
      <c r="A8480" s="3" t="s">
        <v>8501</v>
      </c>
      <c r="B8480" s="3" t="s">
        <v>39</v>
      </c>
      <c r="C8480" s="4">
        <v>1</v>
      </c>
      <c r="D8480" s="4">
        <v>3</v>
      </c>
      <c r="E8480" s="4">
        <v>3</v>
      </c>
      <c r="F8480" s="3"/>
      <c r="G8480" s="3" t="s">
        <v>11</v>
      </c>
      <c r="H8480" s="5">
        <v>45097</v>
      </c>
    </row>
    <row r="8481" spans="1:8">
      <c r="A8481" s="3" t="s">
        <v>8502</v>
      </c>
      <c r="B8481" s="3" t="s">
        <v>27</v>
      </c>
      <c r="C8481" s="3"/>
      <c r="D8481" s="4">
        <v>4</v>
      </c>
      <c r="E8481" s="3"/>
      <c r="F8481" s="3"/>
      <c r="G8481" s="3" t="s">
        <v>11</v>
      </c>
      <c r="H8481" s="5">
        <v>45180</v>
      </c>
    </row>
    <row r="8482" spans="1:8">
      <c r="A8482" s="3" t="s">
        <v>8503</v>
      </c>
      <c r="B8482" s="3" t="s">
        <v>35</v>
      </c>
      <c r="C8482" s="4">
        <v>3</v>
      </c>
      <c r="D8482" s="4">
        <v>1.5</v>
      </c>
      <c r="E8482" s="4">
        <v>4.5</v>
      </c>
      <c r="F8482" s="3"/>
      <c r="G8482" s="3" t="s">
        <v>15</v>
      </c>
      <c r="H8482" s="5">
        <v>44951</v>
      </c>
    </row>
    <row r="8483" spans="1:8">
      <c r="A8483" s="3" t="s">
        <v>8504</v>
      </c>
      <c r="B8483" s="3" t="s">
        <v>39</v>
      </c>
      <c r="C8483" s="4">
        <v>5</v>
      </c>
      <c r="D8483" s="3" t="s">
        <v>10031</v>
      </c>
      <c r="E8483" s="4">
        <v>15</v>
      </c>
      <c r="F8483" s="3" t="s">
        <v>14</v>
      </c>
      <c r="G8483" s="3"/>
      <c r="H8483" s="5">
        <v>45278</v>
      </c>
    </row>
    <row r="8484" spans="1:8">
      <c r="A8484" s="3" t="s">
        <v>8505</v>
      </c>
      <c r="B8484" s="3" t="s">
        <v>9</v>
      </c>
      <c r="C8484" s="4">
        <v>1</v>
      </c>
      <c r="D8484" s="4">
        <v>2</v>
      </c>
      <c r="E8484" s="4">
        <v>2</v>
      </c>
      <c r="F8484" s="3" t="s">
        <v>10</v>
      </c>
      <c r="G8484" s="3"/>
      <c r="H8484" s="5">
        <v>45178</v>
      </c>
    </row>
    <row r="8485" spans="1:8">
      <c r="A8485" s="3" t="s">
        <v>8506</v>
      </c>
      <c r="B8485" s="3" t="s">
        <v>24</v>
      </c>
      <c r="C8485" s="4">
        <v>5</v>
      </c>
      <c r="D8485" s="4">
        <v>4</v>
      </c>
      <c r="E8485" s="4">
        <v>20</v>
      </c>
      <c r="F8485" s="3" t="s">
        <v>22</v>
      </c>
      <c r="G8485" s="3" t="s">
        <v>15</v>
      </c>
      <c r="H8485" s="5">
        <v>45275</v>
      </c>
    </row>
    <row r="8486" spans="1:8">
      <c r="A8486" s="3" t="s">
        <v>8507</v>
      </c>
      <c r="B8486" s="3" t="s">
        <v>9</v>
      </c>
      <c r="C8486" s="4">
        <v>5</v>
      </c>
      <c r="D8486" s="4">
        <v>2</v>
      </c>
      <c r="E8486" s="4">
        <v>10</v>
      </c>
      <c r="F8486" s="3" t="s">
        <v>22</v>
      </c>
      <c r="G8486" s="3" t="s">
        <v>11</v>
      </c>
      <c r="H8486" s="5">
        <v>45253</v>
      </c>
    </row>
    <row r="8487" spans="1:8">
      <c r="A8487" s="3" t="s">
        <v>8508</v>
      </c>
      <c r="B8487" s="3" t="s">
        <v>17</v>
      </c>
      <c r="C8487" s="4">
        <v>1</v>
      </c>
      <c r="D8487" s="4">
        <v>1</v>
      </c>
      <c r="E8487" s="4">
        <v>1</v>
      </c>
      <c r="F8487" s="3" t="s">
        <v>10</v>
      </c>
      <c r="G8487" s="3" t="s">
        <v>15</v>
      </c>
      <c r="H8487" s="5">
        <v>45021</v>
      </c>
    </row>
    <row r="8488" spans="1:8">
      <c r="A8488" s="3" t="s">
        <v>8509</v>
      </c>
      <c r="B8488" s="3" t="s">
        <v>9</v>
      </c>
      <c r="C8488" s="4">
        <v>2</v>
      </c>
      <c r="D8488" s="4">
        <v>2</v>
      </c>
      <c r="E8488" s="4">
        <v>4</v>
      </c>
      <c r="F8488" s="3" t="s">
        <v>14</v>
      </c>
      <c r="G8488" s="3"/>
      <c r="H8488" s="3" t="s">
        <v>10031</v>
      </c>
    </row>
    <row r="8489" spans="1:8">
      <c r="A8489" s="3" t="s">
        <v>8510</v>
      </c>
      <c r="B8489" s="3" t="s">
        <v>27</v>
      </c>
      <c r="C8489" s="4">
        <v>2</v>
      </c>
      <c r="D8489" s="4">
        <v>4</v>
      </c>
      <c r="E8489" s="4">
        <v>8</v>
      </c>
      <c r="F8489" s="3" t="s">
        <v>22</v>
      </c>
      <c r="G8489" s="3" t="s">
        <v>11</v>
      </c>
      <c r="H8489" s="5">
        <v>45002</v>
      </c>
    </row>
    <row r="8490" spans="1:8">
      <c r="A8490" s="3" t="s">
        <v>8511</v>
      </c>
      <c r="B8490" s="3" t="s">
        <v>13</v>
      </c>
      <c r="C8490" s="4">
        <v>2</v>
      </c>
      <c r="D8490" s="4">
        <v>3</v>
      </c>
      <c r="E8490" s="3" t="s">
        <v>10031</v>
      </c>
      <c r="F8490" s="3" t="s">
        <v>14</v>
      </c>
      <c r="G8490" s="3" t="s">
        <v>11</v>
      </c>
      <c r="H8490" s="5">
        <v>45280</v>
      </c>
    </row>
    <row r="8491" spans="1:8">
      <c r="A8491" s="3" t="s">
        <v>8512</v>
      </c>
      <c r="B8491" s="3" t="s">
        <v>39</v>
      </c>
      <c r="C8491" s="4">
        <v>3</v>
      </c>
      <c r="D8491" s="4">
        <v>3</v>
      </c>
      <c r="E8491" s="4">
        <v>9</v>
      </c>
      <c r="F8491" s="3" t="s">
        <v>10</v>
      </c>
      <c r="G8491" s="3"/>
      <c r="H8491" s="5">
        <v>45223</v>
      </c>
    </row>
    <row r="8492" spans="1:8">
      <c r="A8492" s="3" t="s">
        <v>8513</v>
      </c>
      <c r="B8492" s="3" t="s">
        <v>19</v>
      </c>
      <c r="C8492" s="4">
        <v>2</v>
      </c>
      <c r="D8492" s="4">
        <v>5</v>
      </c>
      <c r="E8492" s="4">
        <v>10</v>
      </c>
      <c r="F8492" s="3" t="s">
        <v>10</v>
      </c>
      <c r="G8492" s="3"/>
      <c r="H8492" s="5">
        <v>45005</v>
      </c>
    </row>
    <row r="8493" spans="1:8">
      <c r="A8493" s="3" t="s">
        <v>8514</v>
      </c>
      <c r="B8493" s="3" t="s">
        <v>9</v>
      </c>
      <c r="C8493" s="4">
        <v>1</v>
      </c>
      <c r="D8493" s="4">
        <v>2</v>
      </c>
      <c r="E8493" s="4">
        <v>2</v>
      </c>
      <c r="F8493" s="3" t="s">
        <v>10030</v>
      </c>
      <c r="G8493" s="3" t="s">
        <v>15</v>
      </c>
      <c r="H8493" s="5">
        <v>45224</v>
      </c>
    </row>
    <row r="8494" spans="1:8">
      <c r="A8494" s="3" t="s">
        <v>8515</v>
      </c>
      <c r="B8494" s="3" t="s">
        <v>17</v>
      </c>
      <c r="C8494" s="4">
        <v>5</v>
      </c>
      <c r="D8494" s="4">
        <v>1</v>
      </c>
      <c r="E8494" s="4">
        <v>5</v>
      </c>
      <c r="F8494" s="3" t="s">
        <v>14</v>
      </c>
      <c r="G8494" s="3" t="s">
        <v>11</v>
      </c>
      <c r="H8494" s="5">
        <v>45025</v>
      </c>
    </row>
    <row r="8495" spans="1:8">
      <c r="A8495" s="3" t="s">
        <v>8516</v>
      </c>
      <c r="B8495" s="3" t="s">
        <v>35</v>
      </c>
      <c r="C8495" s="4">
        <v>3</v>
      </c>
      <c r="D8495" s="4">
        <v>1.5</v>
      </c>
      <c r="E8495" s="4">
        <v>4.5</v>
      </c>
      <c r="F8495" s="3" t="s">
        <v>22</v>
      </c>
      <c r="G8495" s="3"/>
      <c r="H8495" s="5">
        <v>45082</v>
      </c>
    </row>
    <row r="8496" spans="1:8">
      <c r="A8496" s="3" t="s">
        <v>8517</v>
      </c>
      <c r="B8496" s="3" t="s">
        <v>19</v>
      </c>
      <c r="C8496" s="4">
        <v>1</v>
      </c>
      <c r="D8496" s="3" t="s">
        <v>10030</v>
      </c>
      <c r="E8496" s="4">
        <v>5</v>
      </c>
      <c r="F8496" s="3" t="s">
        <v>14</v>
      </c>
      <c r="G8496" s="3" t="s">
        <v>15</v>
      </c>
      <c r="H8496" s="5">
        <v>45147</v>
      </c>
    </row>
    <row r="8497" spans="1:8">
      <c r="A8497" s="3" t="s">
        <v>8518</v>
      </c>
      <c r="B8497" s="3" t="s">
        <v>27</v>
      </c>
      <c r="C8497" s="4">
        <v>1</v>
      </c>
      <c r="D8497" s="4">
        <v>4</v>
      </c>
      <c r="E8497" s="4">
        <v>4</v>
      </c>
      <c r="F8497" s="3"/>
      <c r="G8497" s="3"/>
      <c r="H8497" s="5">
        <v>45061</v>
      </c>
    </row>
    <row r="8498" spans="1:8">
      <c r="A8498" s="3" t="s">
        <v>8519</v>
      </c>
      <c r="B8498" s="3" t="s">
        <v>24</v>
      </c>
      <c r="C8498" s="4">
        <v>4</v>
      </c>
      <c r="D8498" s="4">
        <v>4</v>
      </c>
      <c r="E8498" s="4">
        <v>16</v>
      </c>
      <c r="F8498" s="3" t="s">
        <v>14</v>
      </c>
      <c r="G8498" s="3" t="s">
        <v>15</v>
      </c>
      <c r="H8498" s="5">
        <v>45257</v>
      </c>
    </row>
    <row r="8499" spans="1:8">
      <c r="A8499" s="3" t="s">
        <v>8520</v>
      </c>
      <c r="B8499" s="3" t="s">
        <v>27</v>
      </c>
      <c r="C8499" s="4">
        <v>3</v>
      </c>
      <c r="D8499" s="3" t="s">
        <v>10031</v>
      </c>
      <c r="E8499" s="3" t="s">
        <v>10031</v>
      </c>
      <c r="F8499" s="3" t="s">
        <v>14</v>
      </c>
      <c r="G8499" s="3" t="s">
        <v>11</v>
      </c>
      <c r="H8499" s="5">
        <v>45066</v>
      </c>
    </row>
    <row r="8500" spans="1:8">
      <c r="A8500" s="3" t="s">
        <v>8521</v>
      </c>
      <c r="B8500" s="3" t="s">
        <v>35</v>
      </c>
      <c r="C8500" s="3" t="s">
        <v>10030</v>
      </c>
      <c r="D8500" s="4">
        <v>1.5</v>
      </c>
      <c r="E8500" s="4">
        <v>7.5</v>
      </c>
      <c r="F8500" s="3"/>
      <c r="G8500" s="3" t="s">
        <v>11</v>
      </c>
      <c r="H8500" s="5">
        <v>44967</v>
      </c>
    </row>
    <row r="8501" spans="1:8">
      <c r="A8501" s="3" t="s">
        <v>8522</v>
      </c>
      <c r="B8501" s="3" t="s">
        <v>27</v>
      </c>
      <c r="C8501" s="4">
        <v>3</v>
      </c>
      <c r="D8501" s="4">
        <v>4</v>
      </c>
      <c r="E8501" s="4">
        <v>12</v>
      </c>
      <c r="F8501" s="3" t="s">
        <v>22</v>
      </c>
      <c r="G8501" s="3" t="s">
        <v>11</v>
      </c>
      <c r="H8501" s="5">
        <v>45185</v>
      </c>
    </row>
    <row r="8502" spans="1:8">
      <c r="A8502" s="3" t="s">
        <v>8523</v>
      </c>
      <c r="B8502" s="3" t="s">
        <v>24</v>
      </c>
      <c r="C8502" s="4">
        <v>2</v>
      </c>
      <c r="D8502" s="4">
        <v>4</v>
      </c>
      <c r="E8502" s="4">
        <v>8</v>
      </c>
      <c r="F8502" s="3" t="s">
        <v>22</v>
      </c>
      <c r="G8502" s="3" t="s">
        <v>11</v>
      </c>
      <c r="H8502" s="5">
        <v>44942</v>
      </c>
    </row>
    <row r="8503" spans="1:8">
      <c r="A8503" s="3" t="s">
        <v>8524</v>
      </c>
      <c r="B8503" s="3" t="s">
        <v>17</v>
      </c>
      <c r="C8503" s="4">
        <v>2</v>
      </c>
      <c r="D8503" s="4">
        <v>1</v>
      </c>
      <c r="E8503" s="4">
        <v>2</v>
      </c>
      <c r="F8503" s="3"/>
      <c r="G8503" s="3"/>
      <c r="H8503" s="5">
        <v>45051</v>
      </c>
    </row>
    <row r="8504" spans="1:8">
      <c r="A8504" s="3" t="s">
        <v>8525</v>
      </c>
      <c r="B8504" s="3" t="s">
        <v>27</v>
      </c>
      <c r="C8504" s="3" t="s">
        <v>10030</v>
      </c>
      <c r="D8504" s="4">
        <v>4</v>
      </c>
      <c r="E8504" s="4">
        <v>20</v>
      </c>
      <c r="F8504" s="3" t="s">
        <v>22</v>
      </c>
      <c r="G8504" s="3" t="s">
        <v>15</v>
      </c>
      <c r="H8504" s="5">
        <v>45275</v>
      </c>
    </row>
    <row r="8505" spans="1:8">
      <c r="A8505" s="3" t="s">
        <v>8526</v>
      </c>
      <c r="B8505" s="3" t="s">
        <v>27</v>
      </c>
      <c r="C8505" s="4">
        <v>2</v>
      </c>
      <c r="D8505" s="4">
        <v>4</v>
      </c>
      <c r="E8505" s="4">
        <v>8</v>
      </c>
      <c r="F8505" s="3" t="s">
        <v>10030</v>
      </c>
      <c r="G8505" s="3" t="s">
        <v>15</v>
      </c>
      <c r="H8505" s="5">
        <v>45059</v>
      </c>
    </row>
    <row r="8506" spans="1:8">
      <c r="A8506" s="3" t="s">
        <v>8527</v>
      </c>
      <c r="B8506" s="3" t="s">
        <v>13</v>
      </c>
      <c r="C8506" s="4">
        <v>5</v>
      </c>
      <c r="D8506" s="4">
        <v>3</v>
      </c>
      <c r="E8506" s="4">
        <v>15</v>
      </c>
      <c r="F8506" s="3" t="s">
        <v>22</v>
      </c>
      <c r="G8506" s="3"/>
      <c r="H8506" s="5">
        <v>45128</v>
      </c>
    </row>
    <row r="8507" spans="1:8">
      <c r="A8507" s="3" t="s">
        <v>8528</v>
      </c>
      <c r="B8507" s="3" t="s">
        <v>24</v>
      </c>
      <c r="C8507" s="4">
        <v>1</v>
      </c>
      <c r="D8507" s="4">
        <v>4</v>
      </c>
      <c r="E8507" s="4">
        <v>4</v>
      </c>
      <c r="F8507" s="3" t="s">
        <v>10</v>
      </c>
      <c r="G8507" s="3" t="s">
        <v>11</v>
      </c>
      <c r="H8507" s="5">
        <v>45158</v>
      </c>
    </row>
    <row r="8508" spans="1:8">
      <c r="A8508" s="3" t="s">
        <v>8529</v>
      </c>
      <c r="B8508" s="3" t="s">
        <v>39</v>
      </c>
      <c r="C8508" s="4">
        <v>5</v>
      </c>
      <c r="D8508" s="4">
        <v>3</v>
      </c>
      <c r="E8508" s="4">
        <v>15</v>
      </c>
      <c r="F8508" s="3" t="s">
        <v>10031</v>
      </c>
      <c r="G8508" s="3"/>
      <c r="H8508" s="5">
        <v>44940</v>
      </c>
    </row>
    <row r="8509" spans="1:8">
      <c r="A8509" s="3" t="s">
        <v>8530</v>
      </c>
      <c r="B8509" s="3" t="s">
        <v>39</v>
      </c>
      <c r="C8509" s="4">
        <v>2</v>
      </c>
      <c r="D8509" s="4">
        <v>3</v>
      </c>
      <c r="E8509" s="4">
        <v>6</v>
      </c>
      <c r="F8509" s="3" t="s">
        <v>22</v>
      </c>
      <c r="G8509" s="3"/>
      <c r="H8509" s="5">
        <v>45136</v>
      </c>
    </row>
    <row r="8510" spans="1:8">
      <c r="A8510" s="3" t="s">
        <v>8531</v>
      </c>
      <c r="B8510" s="3" t="s">
        <v>39</v>
      </c>
      <c r="C8510" s="4">
        <v>1</v>
      </c>
      <c r="D8510" s="4">
        <v>3</v>
      </c>
      <c r="E8510" s="4">
        <v>3</v>
      </c>
      <c r="F8510" s="3"/>
      <c r="G8510" s="3" t="s">
        <v>10030</v>
      </c>
      <c r="H8510" s="5">
        <v>45036</v>
      </c>
    </row>
    <row r="8511" spans="1:8">
      <c r="A8511" s="3" t="s">
        <v>8532</v>
      </c>
      <c r="B8511" s="3" t="s">
        <v>17</v>
      </c>
      <c r="C8511" s="4">
        <v>2</v>
      </c>
      <c r="D8511" s="4">
        <v>1</v>
      </c>
      <c r="E8511" s="4">
        <v>2</v>
      </c>
      <c r="F8511" s="3" t="s">
        <v>10031</v>
      </c>
      <c r="G8511" s="3" t="s">
        <v>11</v>
      </c>
      <c r="H8511" s="5">
        <v>45173</v>
      </c>
    </row>
    <row r="8512" spans="1:8">
      <c r="A8512" s="3" t="s">
        <v>8533</v>
      </c>
      <c r="B8512" s="3" t="s">
        <v>13</v>
      </c>
      <c r="C8512" s="3"/>
      <c r="D8512" s="4">
        <v>3</v>
      </c>
      <c r="E8512" s="4">
        <v>3</v>
      </c>
      <c r="F8512" s="3" t="s">
        <v>10030</v>
      </c>
      <c r="G8512" s="3" t="s">
        <v>11</v>
      </c>
      <c r="H8512" s="5">
        <v>44998</v>
      </c>
    </row>
    <row r="8513" spans="1:8">
      <c r="A8513" s="3" t="s">
        <v>8534</v>
      </c>
      <c r="B8513" s="3" t="s">
        <v>13</v>
      </c>
      <c r="C8513" s="4">
        <v>5</v>
      </c>
      <c r="D8513" s="4">
        <v>3</v>
      </c>
      <c r="E8513" s="4">
        <v>15</v>
      </c>
      <c r="F8513" s="3" t="s">
        <v>14</v>
      </c>
      <c r="G8513" s="3"/>
      <c r="H8513" s="5">
        <v>45061</v>
      </c>
    </row>
    <row r="8514" spans="1:8">
      <c r="A8514" s="3" t="s">
        <v>8535</v>
      </c>
      <c r="B8514" s="3" t="s">
        <v>9</v>
      </c>
      <c r="C8514" s="4">
        <v>2</v>
      </c>
      <c r="D8514" s="4">
        <v>2</v>
      </c>
      <c r="E8514" s="4">
        <v>4</v>
      </c>
      <c r="F8514" s="3"/>
      <c r="G8514" s="3" t="s">
        <v>15</v>
      </c>
      <c r="H8514" s="5">
        <v>45245</v>
      </c>
    </row>
    <row r="8515" spans="1:8">
      <c r="A8515" s="3" t="s">
        <v>8536</v>
      </c>
      <c r="B8515" s="3" t="s">
        <v>19</v>
      </c>
      <c r="C8515" s="4">
        <v>4</v>
      </c>
      <c r="D8515" s="4">
        <v>5</v>
      </c>
      <c r="E8515" s="4">
        <v>20</v>
      </c>
      <c r="F8515" s="3"/>
      <c r="G8515" s="3"/>
      <c r="H8515" s="5">
        <v>45259</v>
      </c>
    </row>
    <row r="8516" spans="1:8">
      <c r="A8516" s="3" t="s">
        <v>8537</v>
      </c>
      <c r="B8516" s="3" t="s">
        <v>9</v>
      </c>
      <c r="C8516" s="4">
        <v>4</v>
      </c>
      <c r="D8516" s="4">
        <v>2</v>
      </c>
      <c r="E8516" s="4">
        <v>8</v>
      </c>
      <c r="F8516" s="3" t="s">
        <v>10</v>
      </c>
      <c r="G8516" s="3" t="s">
        <v>15</v>
      </c>
      <c r="H8516" s="5">
        <v>45268</v>
      </c>
    </row>
    <row r="8517" spans="1:8">
      <c r="A8517" s="3" t="s">
        <v>8538</v>
      </c>
      <c r="B8517" s="3" t="s">
        <v>39</v>
      </c>
      <c r="C8517" s="4">
        <v>2</v>
      </c>
      <c r="D8517" s="4">
        <v>3</v>
      </c>
      <c r="E8517" s="4">
        <v>6</v>
      </c>
      <c r="F8517" s="3"/>
      <c r="G8517" s="3" t="s">
        <v>11</v>
      </c>
      <c r="H8517" s="5">
        <v>45254</v>
      </c>
    </row>
    <row r="8518" spans="1:8">
      <c r="A8518" s="3" t="s">
        <v>8539</v>
      </c>
      <c r="B8518" s="3" t="s">
        <v>10030</v>
      </c>
      <c r="C8518" s="4">
        <v>1</v>
      </c>
      <c r="D8518" s="4">
        <v>4</v>
      </c>
      <c r="E8518" s="4">
        <v>4</v>
      </c>
      <c r="F8518" s="3" t="s">
        <v>10</v>
      </c>
      <c r="G8518" s="3"/>
      <c r="H8518" s="5">
        <v>45018</v>
      </c>
    </row>
    <row r="8519" spans="1:8">
      <c r="A8519" s="3" t="s">
        <v>8540</v>
      </c>
      <c r="B8519" s="3" t="s">
        <v>10031</v>
      </c>
      <c r="C8519" s="3" t="s">
        <v>10031</v>
      </c>
      <c r="D8519" s="4">
        <v>4</v>
      </c>
      <c r="E8519" s="4">
        <v>4</v>
      </c>
      <c r="F8519" s="3"/>
      <c r="G8519" s="3" t="s">
        <v>15</v>
      </c>
      <c r="H8519" s="5">
        <v>44957</v>
      </c>
    </row>
    <row r="8520" spans="1:8">
      <c r="A8520" s="3" t="s">
        <v>8541</v>
      </c>
      <c r="B8520" s="3" t="s">
        <v>9</v>
      </c>
      <c r="C8520" s="4">
        <v>5</v>
      </c>
      <c r="D8520" s="4">
        <v>2</v>
      </c>
      <c r="E8520" s="4">
        <v>10</v>
      </c>
      <c r="F8520" s="3" t="s">
        <v>14</v>
      </c>
      <c r="G8520" s="3"/>
      <c r="H8520" s="5">
        <v>45137</v>
      </c>
    </row>
    <row r="8521" spans="1:8">
      <c r="A8521" s="3" t="s">
        <v>8542</v>
      </c>
      <c r="B8521" s="3" t="s">
        <v>24</v>
      </c>
      <c r="C8521" s="4">
        <v>4</v>
      </c>
      <c r="D8521" s="4">
        <v>4</v>
      </c>
      <c r="E8521" s="4">
        <v>16</v>
      </c>
      <c r="F8521" s="3"/>
      <c r="G8521" s="3"/>
      <c r="H8521" s="5">
        <v>45116</v>
      </c>
    </row>
    <row r="8522" spans="1:8">
      <c r="A8522" s="3" t="s">
        <v>8543</v>
      </c>
      <c r="B8522" s="3" t="s">
        <v>39</v>
      </c>
      <c r="C8522" s="4">
        <v>3</v>
      </c>
      <c r="D8522" s="4">
        <v>3</v>
      </c>
      <c r="E8522" s="4">
        <v>9</v>
      </c>
      <c r="F8522" s="3" t="s">
        <v>10</v>
      </c>
      <c r="G8522" s="3" t="s">
        <v>15</v>
      </c>
      <c r="H8522" s="5">
        <v>45244</v>
      </c>
    </row>
    <row r="8523" spans="1:8">
      <c r="A8523" s="3" t="s">
        <v>8544</v>
      </c>
      <c r="B8523" s="3" t="s">
        <v>13</v>
      </c>
      <c r="C8523" s="4">
        <v>1</v>
      </c>
      <c r="D8523" s="4">
        <v>3</v>
      </c>
      <c r="E8523" s="4">
        <v>3</v>
      </c>
      <c r="F8523" s="3" t="s">
        <v>14</v>
      </c>
      <c r="G8523" s="3"/>
      <c r="H8523" s="5">
        <v>45128</v>
      </c>
    </row>
    <row r="8524" spans="1:8">
      <c r="A8524" s="3" t="s">
        <v>8545</v>
      </c>
      <c r="B8524" s="3" t="s">
        <v>24</v>
      </c>
      <c r="C8524" s="4">
        <v>5</v>
      </c>
      <c r="D8524" s="4">
        <v>4</v>
      </c>
      <c r="E8524" s="3" t="s">
        <v>10031</v>
      </c>
      <c r="F8524" s="3" t="s">
        <v>14</v>
      </c>
      <c r="G8524" s="3" t="s">
        <v>15</v>
      </c>
      <c r="H8524" s="5">
        <v>45135</v>
      </c>
    </row>
    <row r="8525" spans="1:8">
      <c r="A8525" s="3" t="s">
        <v>8546</v>
      </c>
      <c r="B8525" s="3" t="s">
        <v>9</v>
      </c>
      <c r="C8525" s="4">
        <v>4</v>
      </c>
      <c r="D8525" s="4">
        <v>2</v>
      </c>
      <c r="E8525" s="4">
        <v>8</v>
      </c>
      <c r="F8525" s="3" t="s">
        <v>14</v>
      </c>
      <c r="G8525" s="3" t="s">
        <v>10031</v>
      </c>
      <c r="H8525" s="5">
        <v>44998</v>
      </c>
    </row>
    <row r="8526" spans="1:8">
      <c r="A8526" s="3" t="s">
        <v>8547</v>
      </c>
      <c r="B8526" s="3" t="s">
        <v>24</v>
      </c>
      <c r="C8526" s="4">
        <v>3</v>
      </c>
      <c r="D8526" s="4">
        <v>4</v>
      </c>
      <c r="E8526" s="4">
        <v>12</v>
      </c>
      <c r="F8526" s="3" t="s">
        <v>10</v>
      </c>
      <c r="G8526" s="3"/>
      <c r="H8526" s="5">
        <v>45179</v>
      </c>
    </row>
    <row r="8527" spans="1:8">
      <c r="A8527" s="3" t="s">
        <v>8548</v>
      </c>
      <c r="B8527" s="3" t="s">
        <v>19</v>
      </c>
      <c r="C8527" s="4">
        <v>5</v>
      </c>
      <c r="D8527" s="4">
        <v>5</v>
      </c>
      <c r="E8527" s="4">
        <v>25</v>
      </c>
      <c r="F8527" s="3" t="s">
        <v>22</v>
      </c>
      <c r="G8527" s="3" t="s">
        <v>15</v>
      </c>
      <c r="H8527" s="5">
        <v>44979</v>
      </c>
    </row>
    <row r="8528" spans="1:8">
      <c r="A8528" s="3" t="s">
        <v>8549</v>
      </c>
      <c r="B8528" s="3" t="s">
        <v>39</v>
      </c>
      <c r="C8528" s="4">
        <v>2</v>
      </c>
      <c r="D8528" s="4">
        <v>3</v>
      </c>
      <c r="E8528" s="4">
        <v>6</v>
      </c>
      <c r="F8528" s="3" t="s">
        <v>22</v>
      </c>
      <c r="G8528" s="3" t="s">
        <v>15</v>
      </c>
      <c r="H8528" s="5">
        <v>44973</v>
      </c>
    </row>
    <row r="8529" spans="1:8">
      <c r="A8529" s="3" t="s">
        <v>8550</v>
      </c>
      <c r="B8529" s="3" t="s">
        <v>24</v>
      </c>
      <c r="C8529" s="4">
        <v>5</v>
      </c>
      <c r="D8529" s="4">
        <v>4</v>
      </c>
      <c r="E8529" s="4">
        <v>20</v>
      </c>
      <c r="F8529" s="3"/>
      <c r="G8529" s="3"/>
      <c r="H8529" s="5">
        <v>45219</v>
      </c>
    </row>
    <row r="8530" spans="1:8">
      <c r="A8530" s="3" t="s">
        <v>8551</v>
      </c>
      <c r="B8530" s="3" t="s">
        <v>10030</v>
      </c>
      <c r="C8530" s="4">
        <v>3</v>
      </c>
      <c r="D8530" s="4">
        <v>3</v>
      </c>
      <c r="E8530" s="4">
        <v>9</v>
      </c>
      <c r="F8530" s="3" t="s">
        <v>22</v>
      </c>
      <c r="G8530" s="3" t="s">
        <v>15</v>
      </c>
      <c r="H8530" s="5">
        <v>44939</v>
      </c>
    </row>
    <row r="8531" spans="1:8">
      <c r="A8531" s="3" t="s">
        <v>8552</v>
      </c>
      <c r="B8531" s="3" t="s">
        <v>9</v>
      </c>
      <c r="C8531" s="3" t="s">
        <v>10031</v>
      </c>
      <c r="D8531" s="4">
        <v>2</v>
      </c>
      <c r="E8531" s="4">
        <v>10</v>
      </c>
      <c r="F8531" s="3" t="s">
        <v>14</v>
      </c>
      <c r="G8531" s="3"/>
      <c r="H8531" s="5">
        <v>45132</v>
      </c>
    </row>
    <row r="8532" spans="1:8">
      <c r="A8532" s="3" t="s">
        <v>8553</v>
      </c>
      <c r="B8532" s="3" t="s">
        <v>35</v>
      </c>
      <c r="C8532" s="4">
        <v>1</v>
      </c>
      <c r="D8532" s="4">
        <v>1.5</v>
      </c>
      <c r="E8532" s="4">
        <v>1.5</v>
      </c>
      <c r="F8532" s="3" t="s">
        <v>22</v>
      </c>
      <c r="G8532" s="3" t="s">
        <v>15</v>
      </c>
      <c r="H8532" s="5">
        <v>45269</v>
      </c>
    </row>
    <row r="8533" spans="1:8">
      <c r="A8533" s="3" t="s">
        <v>8554</v>
      </c>
      <c r="B8533" s="3" t="s">
        <v>27</v>
      </c>
      <c r="C8533" s="4">
        <v>5</v>
      </c>
      <c r="D8533" s="4">
        <v>4</v>
      </c>
      <c r="E8533" s="4">
        <v>20</v>
      </c>
      <c r="F8533" s="3" t="s">
        <v>22</v>
      </c>
      <c r="G8533" s="3" t="s">
        <v>15</v>
      </c>
      <c r="H8533" s="5">
        <v>44950</v>
      </c>
    </row>
    <row r="8534" spans="1:8">
      <c r="A8534" s="3" t="s">
        <v>8555</v>
      </c>
      <c r="B8534" s="3" t="s">
        <v>19</v>
      </c>
      <c r="C8534" s="4">
        <v>3</v>
      </c>
      <c r="D8534" s="4">
        <v>5</v>
      </c>
      <c r="E8534" s="4">
        <v>15</v>
      </c>
      <c r="F8534" s="3" t="s">
        <v>10</v>
      </c>
      <c r="G8534" s="3"/>
      <c r="H8534" s="5">
        <v>45161</v>
      </c>
    </row>
    <row r="8535" spans="1:8">
      <c r="A8535" s="3" t="s">
        <v>8556</v>
      </c>
      <c r="B8535" s="3" t="s">
        <v>27</v>
      </c>
      <c r="C8535" s="4">
        <v>1</v>
      </c>
      <c r="D8535" s="4">
        <v>4</v>
      </c>
      <c r="E8535" s="4">
        <v>4</v>
      </c>
      <c r="F8535" s="3" t="s">
        <v>22</v>
      </c>
      <c r="G8535" s="3"/>
      <c r="H8535" s="5">
        <v>45128</v>
      </c>
    </row>
    <row r="8536" spans="1:8">
      <c r="A8536" s="3" t="s">
        <v>8557</v>
      </c>
      <c r="B8536" s="3" t="s">
        <v>39</v>
      </c>
      <c r="C8536" s="4">
        <v>3</v>
      </c>
      <c r="D8536" s="4">
        <v>3</v>
      </c>
      <c r="E8536" s="4">
        <v>9</v>
      </c>
      <c r="F8536" s="3"/>
      <c r="G8536" s="3" t="s">
        <v>15</v>
      </c>
      <c r="H8536" s="5">
        <v>45108</v>
      </c>
    </row>
    <row r="8537" spans="1:8">
      <c r="A8537" s="3" t="s">
        <v>8558</v>
      </c>
      <c r="B8537" s="3" t="s">
        <v>24</v>
      </c>
      <c r="C8537" s="4">
        <v>2</v>
      </c>
      <c r="D8537" s="4">
        <v>4</v>
      </c>
      <c r="E8537" s="4">
        <v>8</v>
      </c>
      <c r="F8537" s="3" t="s">
        <v>10</v>
      </c>
      <c r="G8537" s="3" t="s">
        <v>15</v>
      </c>
      <c r="H8537" s="5">
        <v>45149</v>
      </c>
    </row>
    <row r="8538" spans="1:8">
      <c r="A8538" s="3" t="s">
        <v>8559</v>
      </c>
      <c r="B8538" s="3" t="s">
        <v>35</v>
      </c>
      <c r="C8538" s="4">
        <v>5</v>
      </c>
      <c r="D8538" s="4">
        <v>1.5</v>
      </c>
      <c r="E8538" s="4">
        <v>7.5</v>
      </c>
      <c r="F8538" s="3" t="s">
        <v>14</v>
      </c>
      <c r="G8538" s="3"/>
      <c r="H8538" s="5">
        <v>45169</v>
      </c>
    </row>
    <row r="8539" spans="1:8">
      <c r="A8539" s="3" t="s">
        <v>8560</v>
      </c>
      <c r="B8539" s="3" t="s">
        <v>19</v>
      </c>
      <c r="C8539" s="4">
        <v>2</v>
      </c>
      <c r="D8539" s="4">
        <v>5</v>
      </c>
      <c r="E8539" s="4">
        <v>10</v>
      </c>
      <c r="F8539" s="3" t="s">
        <v>22</v>
      </c>
      <c r="G8539" s="3"/>
      <c r="H8539" s="5">
        <v>45287</v>
      </c>
    </row>
    <row r="8540" spans="1:8">
      <c r="A8540" s="3" t="s">
        <v>8561</v>
      </c>
      <c r="B8540" s="3" t="s">
        <v>39</v>
      </c>
      <c r="C8540" s="4">
        <v>1</v>
      </c>
      <c r="D8540" s="4">
        <v>3</v>
      </c>
      <c r="E8540" s="4">
        <v>3</v>
      </c>
      <c r="F8540" s="3" t="s">
        <v>10</v>
      </c>
      <c r="G8540" s="3" t="s">
        <v>11</v>
      </c>
      <c r="H8540" s="5">
        <v>45179</v>
      </c>
    </row>
    <row r="8541" spans="1:8">
      <c r="A8541" s="3" t="s">
        <v>8562</v>
      </c>
      <c r="B8541" s="3" t="s">
        <v>13</v>
      </c>
      <c r="C8541" s="4">
        <v>3</v>
      </c>
      <c r="D8541" s="4">
        <v>3</v>
      </c>
      <c r="E8541" s="4">
        <v>9</v>
      </c>
      <c r="F8541" s="3" t="s">
        <v>10031</v>
      </c>
      <c r="G8541" s="3"/>
      <c r="H8541" s="5">
        <v>45276</v>
      </c>
    </row>
    <row r="8542" spans="1:8">
      <c r="A8542" s="3" t="s">
        <v>8563</v>
      </c>
      <c r="B8542" s="3" t="s">
        <v>24</v>
      </c>
      <c r="C8542" s="4">
        <v>3</v>
      </c>
      <c r="D8542" s="4">
        <v>4</v>
      </c>
      <c r="E8542" s="4">
        <v>12</v>
      </c>
      <c r="F8542" s="3"/>
      <c r="G8542" s="3" t="s">
        <v>15</v>
      </c>
      <c r="H8542" s="5">
        <v>45093</v>
      </c>
    </row>
    <row r="8543" spans="1:8">
      <c r="A8543" s="3" t="s">
        <v>8564</v>
      </c>
      <c r="B8543" s="3" t="s">
        <v>19</v>
      </c>
      <c r="C8543" s="4">
        <v>4</v>
      </c>
      <c r="D8543" s="4">
        <v>5</v>
      </c>
      <c r="E8543" s="4">
        <v>20</v>
      </c>
      <c r="F8543" s="3"/>
      <c r="G8543" s="3"/>
      <c r="H8543" s="5">
        <v>45119</v>
      </c>
    </row>
    <row r="8544" spans="1:8">
      <c r="A8544" s="3" t="s">
        <v>8565</v>
      </c>
      <c r="B8544" s="3" t="s">
        <v>10031</v>
      </c>
      <c r="C8544" s="4">
        <v>2</v>
      </c>
      <c r="D8544" s="4">
        <v>3</v>
      </c>
      <c r="E8544" s="4">
        <v>6</v>
      </c>
      <c r="F8544" s="3" t="s">
        <v>22</v>
      </c>
      <c r="G8544" s="3"/>
      <c r="H8544" s="5">
        <v>45163</v>
      </c>
    </row>
    <row r="8545" spans="1:8">
      <c r="A8545" s="3" t="s">
        <v>8566</v>
      </c>
      <c r="B8545" s="3" t="s">
        <v>19</v>
      </c>
      <c r="C8545" s="4">
        <v>2</v>
      </c>
      <c r="D8545" s="4">
        <v>5</v>
      </c>
      <c r="E8545" s="4">
        <v>10</v>
      </c>
      <c r="F8545" s="3"/>
      <c r="G8545" s="3" t="s">
        <v>11</v>
      </c>
      <c r="H8545" s="5">
        <v>45109</v>
      </c>
    </row>
    <row r="8546" spans="1:8">
      <c r="A8546" s="3" t="s">
        <v>8567</v>
      </c>
      <c r="B8546" s="3" t="s">
        <v>10030</v>
      </c>
      <c r="C8546" s="4">
        <v>3</v>
      </c>
      <c r="D8546" s="4">
        <v>1</v>
      </c>
      <c r="E8546" s="4">
        <v>3</v>
      </c>
      <c r="F8546" s="3" t="s">
        <v>14</v>
      </c>
      <c r="G8546" s="3" t="s">
        <v>11</v>
      </c>
      <c r="H8546" s="5">
        <v>44977</v>
      </c>
    </row>
    <row r="8547" spans="1:8">
      <c r="A8547" s="3" t="s">
        <v>8568</v>
      </c>
      <c r="B8547" s="3" t="s">
        <v>13</v>
      </c>
      <c r="C8547" s="4">
        <v>4</v>
      </c>
      <c r="D8547" s="4">
        <v>3</v>
      </c>
      <c r="E8547" s="4">
        <v>12</v>
      </c>
      <c r="F8547" s="3"/>
      <c r="G8547" s="3" t="s">
        <v>11</v>
      </c>
      <c r="H8547" s="5">
        <v>44954</v>
      </c>
    </row>
    <row r="8548" spans="1:8">
      <c r="A8548" s="3" t="s">
        <v>8569</v>
      </c>
      <c r="B8548" s="3" t="s">
        <v>24</v>
      </c>
      <c r="C8548" s="4">
        <v>3</v>
      </c>
      <c r="D8548" s="4">
        <v>4</v>
      </c>
      <c r="E8548" s="4">
        <v>12</v>
      </c>
      <c r="F8548" s="3" t="s">
        <v>10</v>
      </c>
      <c r="G8548" s="3"/>
      <c r="H8548" s="5">
        <v>45063</v>
      </c>
    </row>
    <row r="8549" spans="1:8">
      <c r="A8549" s="3" t="s">
        <v>8570</v>
      </c>
      <c r="B8549" s="3" t="s">
        <v>10031</v>
      </c>
      <c r="C8549" s="4">
        <v>3</v>
      </c>
      <c r="D8549" s="4">
        <v>1.5</v>
      </c>
      <c r="E8549" s="4">
        <v>4.5</v>
      </c>
      <c r="F8549" s="3" t="s">
        <v>22</v>
      </c>
      <c r="G8549" s="3" t="s">
        <v>15</v>
      </c>
      <c r="H8549" s="5">
        <v>44961</v>
      </c>
    </row>
    <row r="8550" spans="1:8">
      <c r="A8550" s="3" t="s">
        <v>8571</v>
      </c>
      <c r="B8550" s="3" t="s">
        <v>19</v>
      </c>
      <c r="C8550" s="4">
        <v>3</v>
      </c>
      <c r="D8550" s="4">
        <v>5</v>
      </c>
      <c r="E8550" s="4">
        <v>15</v>
      </c>
      <c r="F8550" s="3" t="s">
        <v>10031</v>
      </c>
      <c r="G8550" s="3"/>
      <c r="H8550" s="5">
        <v>44942</v>
      </c>
    </row>
    <row r="8551" spans="1:8">
      <c r="A8551" s="3" t="s">
        <v>8572</v>
      </c>
      <c r="B8551" s="3" t="s">
        <v>9</v>
      </c>
      <c r="C8551" s="4">
        <v>5</v>
      </c>
      <c r="D8551" s="4">
        <v>2</v>
      </c>
      <c r="E8551" s="4">
        <v>10</v>
      </c>
      <c r="F8551" s="3" t="s">
        <v>10</v>
      </c>
      <c r="G8551" s="3" t="s">
        <v>11</v>
      </c>
      <c r="H8551" s="5">
        <v>44963</v>
      </c>
    </row>
    <row r="8552" spans="1:8">
      <c r="A8552" s="3" t="s">
        <v>8573</v>
      </c>
      <c r="B8552" s="3" t="s">
        <v>24</v>
      </c>
      <c r="C8552" s="4">
        <v>1</v>
      </c>
      <c r="D8552" s="4">
        <v>4</v>
      </c>
      <c r="E8552" s="4">
        <v>4</v>
      </c>
      <c r="F8552" s="3" t="s">
        <v>22</v>
      </c>
      <c r="G8552" s="3"/>
      <c r="H8552" s="5">
        <v>45201</v>
      </c>
    </row>
    <row r="8553" spans="1:8">
      <c r="A8553" s="3" t="s">
        <v>8574</v>
      </c>
      <c r="B8553" s="3" t="s">
        <v>19</v>
      </c>
      <c r="C8553" s="4">
        <v>3</v>
      </c>
      <c r="D8553" s="4">
        <v>5</v>
      </c>
      <c r="E8553" s="4">
        <v>15</v>
      </c>
      <c r="F8553" s="3"/>
      <c r="G8553" s="3" t="s">
        <v>15</v>
      </c>
      <c r="H8553" s="5">
        <v>45208</v>
      </c>
    </row>
    <row r="8554" spans="1:8">
      <c r="A8554" s="3" t="s">
        <v>8575</v>
      </c>
      <c r="B8554" s="3" t="s">
        <v>9</v>
      </c>
      <c r="C8554" s="4">
        <v>4</v>
      </c>
      <c r="D8554" s="4">
        <v>2</v>
      </c>
      <c r="E8554" s="4">
        <v>8</v>
      </c>
      <c r="F8554" s="3" t="s">
        <v>22</v>
      </c>
      <c r="G8554" s="3" t="s">
        <v>15</v>
      </c>
      <c r="H8554" s="5">
        <v>45039</v>
      </c>
    </row>
    <row r="8555" spans="1:8">
      <c r="A8555" s="3" t="s">
        <v>8576</v>
      </c>
      <c r="B8555" s="3" t="s">
        <v>13</v>
      </c>
      <c r="C8555" s="4">
        <v>5</v>
      </c>
      <c r="D8555" s="4">
        <v>3</v>
      </c>
      <c r="E8555" s="4">
        <v>15</v>
      </c>
      <c r="F8555" s="3"/>
      <c r="G8555" s="3" t="s">
        <v>11</v>
      </c>
      <c r="H8555" s="5">
        <v>45073</v>
      </c>
    </row>
    <row r="8556" spans="1:8">
      <c r="A8556" s="3" t="s">
        <v>8577</v>
      </c>
      <c r="B8556" s="3"/>
      <c r="C8556" s="4">
        <v>4</v>
      </c>
      <c r="D8556" s="4">
        <v>4</v>
      </c>
      <c r="E8556" s="4">
        <v>16</v>
      </c>
      <c r="F8556" s="3"/>
      <c r="G8556" s="3" t="s">
        <v>11</v>
      </c>
      <c r="H8556" s="5">
        <v>45105</v>
      </c>
    </row>
    <row r="8557" spans="1:8">
      <c r="A8557" s="3" t="s">
        <v>8578</v>
      </c>
      <c r="B8557" s="3" t="s">
        <v>13</v>
      </c>
      <c r="C8557" s="4">
        <v>2</v>
      </c>
      <c r="D8557" s="4">
        <v>3</v>
      </c>
      <c r="E8557" s="4">
        <v>6</v>
      </c>
      <c r="F8557" s="3" t="s">
        <v>14</v>
      </c>
      <c r="G8557" s="3"/>
      <c r="H8557" s="5">
        <v>44999</v>
      </c>
    </row>
    <row r="8558" spans="1:8">
      <c r="A8558" s="3" t="s">
        <v>8579</v>
      </c>
      <c r="B8558" s="3" t="s">
        <v>39</v>
      </c>
      <c r="C8558" s="4">
        <v>3</v>
      </c>
      <c r="D8558" s="4">
        <v>3</v>
      </c>
      <c r="E8558" s="4">
        <v>9</v>
      </c>
      <c r="F8558" s="3" t="s">
        <v>22</v>
      </c>
      <c r="G8558" s="3" t="s">
        <v>11</v>
      </c>
      <c r="H8558" s="5">
        <v>45145</v>
      </c>
    </row>
    <row r="8559" spans="1:8">
      <c r="A8559" s="3" t="s">
        <v>8580</v>
      </c>
      <c r="B8559" s="3" t="s">
        <v>17</v>
      </c>
      <c r="C8559" s="4">
        <v>2</v>
      </c>
      <c r="D8559" s="4">
        <v>1</v>
      </c>
      <c r="E8559" s="4">
        <v>2</v>
      </c>
      <c r="F8559" s="3" t="s">
        <v>10</v>
      </c>
      <c r="G8559" s="3" t="s">
        <v>11</v>
      </c>
      <c r="H8559" s="5">
        <v>45116</v>
      </c>
    </row>
    <row r="8560" spans="1:8">
      <c r="A8560" s="3" t="s">
        <v>8581</v>
      </c>
      <c r="B8560" s="3" t="s">
        <v>19</v>
      </c>
      <c r="C8560" s="4">
        <v>3</v>
      </c>
      <c r="D8560" s="4">
        <v>5</v>
      </c>
      <c r="E8560" s="4">
        <v>15</v>
      </c>
      <c r="F8560" s="3" t="s">
        <v>10</v>
      </c>
      <c r="G8560" s="3"/>
      <c r="H8560" s="5">
        <v>45231</v>
      </c>
    </row>
    <row r="8561" spans="1:8">
      <c r="A8561" s="3" t="s">
        <v>8582</v>
      </c>
      <c r="B8561" s="3" t="s">
        <v>35</v>
      </c>
      <c r="C8561" s="4">
        <v>3</v>
      </c>
      <c r="D8561" s="4">
        <v>1.5</v>
      </c>
      <c r="E8561" s="4">
        <v>4.5</v>
      </c>
      <c r="F8561" s="3" t="s">
        <v>22</v>
      </c>
      <c r="G8561" s="3" t="s">
        <v>15</v>
      </c>
      <c r="H8561" s="5">
        <v>44970</v>
      </c>
    </row>
    <row r="8562" spans="1:8">
      <c r="A8562" s="3" t="s">
        <v>8583</v>
      </c>
      <c r="B8562" s="3" t="s">
        <v>13</v>
      </c>
      <c r="C8562" s="4">
        <v>3</v>
      </c>
      <c r="D8562" s="4">
        <v>3</v>
      </c>
      <c r="E8562" s="4">
        <v>9</v>
      </c>
      <c r="F8562" s="3" t="s">
        <v>10</v>
      </c>
      <c r="G8562" s="3" t="s">
        <v>15</v>
      </c>
      <c r="H8562" s="5">
        <v>45099</v>
      </c>
    </row>
    <row r="8563" spans="1:8">
      <c r="A8563" s="3" t="s">
        <v>8584</v>
      </c>
      <c r="B8563" s="3" t="s">
        <v>9</v>
      </c>
      <c r="C8563" s="4">
        <v>3</v>
      </c>
      <c r="D8563" s="4">
        <v>2</v>
      </c>
      <c r="E8563" s="4">
        <v>6</v>
      </c>
      <c r="F8563" s="3" t="s">
        <v>22</v>
      </c>
      <c r="G8563" s="3"/>
      <c r="H8563" s="5">
        <v>45054</v>
      </c>
    </row>
    <row r="8564" spans="1:8">
      <c r="A8564" s="3" t="s">
        <v>8585</v>
      </c>
      <c r="B8564" s="3" t="s">
        <v>17</v>
      </c>
      <c r="C8564" s="4">
        <v>4</v>
      </c>
      <c r="D8564" s="4">
        <v>1</v>
      </c>
      <c r="E8564" s="4">
        <v>4</v>
      </c>
      <c r="F8564" s="3" t="s">
        <v>14</v>
      </c>
      <c r="G8564" s="3"/>
      <c r="H8564" s="5">
        <v>45111</v>
      </c>
    </row>
    <row r="8565" spans="1:8">
      <c r="A8565" s="3" t="s">
        <v>8586</v>
      </c>
      <c r="B8565" s="3" t="s">
        <v>19</v>
      </c>
      <c r="C8565" s="4">
        <v>5</v>
      </c>
      <c r="D8565" s="4">
        <v>5</v>
      </c>
      <c r="E8565" s="4">
        <v>25</v>
      </c>
      <c r="F8565" s="3" t="s">
        <v>10</v>
      </c>
      <c r="G8565" s="3"/>
      <c r="H8565" s="5">
        <v>45091</v>
      </c>
    </row>
    <row r="8566" spans="1:8">
      <c r="A8566" s="3" t="s">
        <v>8587</v>
      </c>
      <c r="B8566" s="3" t="s">
        <v>35</v>
      </c>
      <c r="C8566" s="4">
        <v>1</v>
      </c>
      <c r="D8566" s="4">
        <v>1.5</v>
      </c>
      <c r="E8566" s="4">
        <v>1.5</v>
      </c>
      <c r="F8566" s="3" t="s">
        <v>22</v>
      </c>
      <c r="G8566" s="3"/>
      <c r="H8566" s="5">
        <v>44940</v>
      </c>
    </row>
    <row r="8567" spans="1:8">
      <c r="A8567" s="3" t="s">
        <v>8588</v>
      </c>
      <c r="B8567" s="3" t="s">
        <v>13</v>
      </c>
      <c r="C8567" s="4">
        <v>4</v>
      </c>
      <c r="D8567" s="4">
        <v>3</v>
      </c>
      <c r="E8567" s="4">
        <v>12</v>
      </c>
      <c r="F8567" s="3" t="s">
        <v>22</v>
      </c>
      <c r="G8567" s="3" t="s">
        <v>11</v>
      </c>
      <c r="H8567" s="5">
        <v>45234</v>
      </c>
    </row>
    <row r="8568" spans="1:8">
      <c r="A8568" s="3" t="s">
        <v>8589</v>
      </c>
      <c r="B8568" s="3" t="s">
        <v>13</v>
      </c>
      <c r="C8568" s="4">
        <v>1</v>
      </c>
      <c r="D8568" s="3" t="s">
        <v>10030</v>
      </c>
      <c r="E8568" s="4">
        <v>3</v>
      </c>
      <c r="F8568" s="3" t="s">
        <v>22</v>
      </c>
      <c r="G8568" s="3" t="s">
        <v>10030</v>
      </c>
      <c r="H8568" s="5">
        <v>45061</v>
      </c>
    </row>
    <row r="8569" spans="1:8">
      <c r="A8569" s="3" t="s">
        <v>8590</v>
      </c>
      <c r="B8569" s="3" t="s">
        <v>35</v>
      </c>
      <c r="C8569" s="4">
        <v>4</v>
      </c>
      <c r="D8569" s="3"/>
      <c r="E8569" s="4">
        <v>6</v>
      </c>
      <c r="F8569" s="3"/>
      <c r="G8569" s="3" t="s">
        <v>15</v>
      </c>
      <c r="H8569" s="5">
        <v>45222</v>
      </c>
    </row>
    <row r="8570" spans="1:8">
      <c r="A8570" s="3" t="s">
        <v>8591</v>
      </c>
      <c r="B8570" s="3" t="s">
        <v>10031</v>
      </c>
      <c r="C8570" s="4">
        <v>3</v>
      </c>
      <c r="D8570" s="4">
        <v>4</v>
      </c>
      <c r="E8570" s="4">
        <v>12</v>
      </c>
      <c r="F8570" s="3" t="s">
        <v>22</v>
      </c>
      <c r="G8570" s="3" t="s">
        <v>11</v>
      </c>
      <c r="H8570" s="5">
        <v>44984</v>
      </c>
    </row>
    <row r="8571" spans="1:8">
      <c r="A8571" s="3" t="s">
        <v>8592</v>
      </c>
      <c r="B8571" s="3" t="s">
        <v>9</v>
      </c>
      <c r="C8571" s="4">
        <v>1</v>
      </c>
      <c r="D8571" s="3" t="s">
        <v>10030</v>
      </c>
      <c r="E8571" s="4">
        <v>2</v>
      </c>
      <c r="F8571" s="3" t="s">
        <v>22</v>
      </c>
      <c r="G8571" s="3" t="s">
        <v>11</v>
      </c>
      <c r="H8571" s="5">
        <v>45011</v>
      </c>
    </row>
    <row r="8572" spans="1:8">
      <c r="A8572" s="3" t="s">
        <v>8593</v>
      </c>
      <c r="B8572" s="3" t="s">
        <v>17</v>
      </c>
      <c r="C8572" s="4">
        <v>4</v>
      </c>
      <c r="D8572" s="4">
        <v>1</v>
      </c>
      <c r="E8572" s="4">
        <v>4</v>
      </c>
      <c r="F8572" s="3"/>
      <c r="G8572" s="3" t="s">
        <v>15</v>
      </c>
      <c r="H8572" s="5">
        <v>45133</v>
      </c>
    </row>
    <row r="8573" spans="1:8">
      <c r="A8573" s="3" t="s">
        <v>8594</v>
      </c>
      <c r="B8573" s="3" t="s">
        <v>9</v>
      </c>
      <c r="C8573" s="4">
        <v>5</v>
      </c>
      <c r="D8573" s="4">
        <v>2</v>
      </c>
      <c r="E8573" s="4">
        <v>10</v>
      </c>
      <c r="F8573" s="3" t="s">
        <v>14</v>
      </c>
      <c r="G8573" s="3" t="s">
        <v>15</v>
      </c>
      <c r="H8573" s="5">
        <v>45137</v>
      </c>
    </row>
    <row r="8574" spans="1:8">
      <c r="A8574" s="3" t="s">
        <v>8595</v>
      </c>
      <c r="B8574" s="3" t="s">
        <v>24</v>
      </c>
      <c r="C8574" s="4">
        <v>3</v>
      </c>
      <c r="D8574" s="4">
        <v>4</v>
      </c>
      <c r="E8574" s="4">
        <v>12</v>
      </c>
      <c r="F8574" s="3"/>
      <c r="G8574" s="3" t="s">
        <v>10031</v>
      </c>
      <c r="H8574" s="5">
        <v>45071</v>
      </c>
    </row>
    <row r="8575" spans="1:8">
      <c r="A8575" s="3" t="s">
        <v>8596</v>
      </c>
      <c r="B8575" s="3" t="s">
        <v>27</v>
      </c>
      <c r="C8575" s="4">
        <v>5</v>
      </c>
      <c r="D8575" s="4">
        <v>4</v>
      </c>
      <c r="E8575" s="4">
        <v>20</v>
      </c>
      <c r="F8575" s="3"/>
      <c r="G8575" s="3" t="s">
        <v>10030</v>
      </c>
      <c r="H8575" s="5">
        <v>45087</v>
      </c>
    </row>
    <row r="8576" spans="1:8">
      <c r="A8576" s="3" t="s">
        <v>8597</v>
      </c>
      <c r="B8576" s="3" t="s">
        <v>39</v>
      </c>
      <c r="C8576" s="3" t="s">
        <v>10030</v>
      </c>
      <c r="D8576" s="4">
        <v>3</v>
      </c>
      <c r="E8576" s="3" t="s">
        <v>10031</v>
      </c>
      <c r="F8576" s="3" t="s">
        <v>22</v>
      </c>
      <c r="G8576" s="3" t="s">
        <v>11</v>
      </c>
      <c r="H8576" s="5">
        <v>45024</v>
      </c>
    </row>
    <row r="8577" spans="1:8">
      <c r="A8577" s="3" t="s">
        <v>8598</v>
      </c>
      <c r="B8577" s="3" t="s">
        <v>9</v>
      </c>
      <c r="C8577" s="4">
        <v>5</v>
      </c>
      <c r="D8577" s="4">
        <v>2</v>
      </c>
      <c r="E8577" s="4">
        <v>10</v>
      </c>
      <c r="F8577" s="3" t="s">
        <v>10</v>
      </c>
      <c r="G8577" s="3" t="s">
        <v>11</v>
      </c>
      <c r="H8577" s="3" t="s">
        <v>10031</v>
      </c>
    </row>
    <row r="8578" spans="1:8">
      <c r="A8578" s="3" t="s">
        <v>8599</v>
      </c>
      <c r="B8578" s="3" t="s">
        <v>17</v>
      </c>
      <c r="C8578" s="4">
        <v>1</v>
      </c>
      <c r="D8578" s="4">
        <v>1</v>
      </c>
      <c r="E8578" s="4">
        <v>1</v>
      </c>
      <c r="F8578" s="3"/>
      <c r="G8578" s="3" t="s">
        <v>11</v>
      </c>
      <c r="H8578" s="5">
        <v>45079</v>
      </c>
    </row>
    <row r="8579" spans="1:8">
      <c r="A8579" s="3" t="s">
        <v>8600</v>
      </c>
      <c r="B8579" s="3" t="s">
        <v>39</v>
      </c>
      <c r="C8579" s="4">
        <v>4</v>
      </c>
      <c r="D8579" s="4">
        <v>3</v>
      </c>
      <c r="E8579" s="4">
        <v>12</v>
      </c>
      <c r="F8579" s="3" t="s">
        <v>14</v>
      </c>
      <c r="G8579" s="3" t="s">
        <v>15</v>
      </c>
      <c r="H8579" s="5">
        <v>44950</v>
      </c>
    </row>
    <row r="8580" spans="1:8">
      <c r="A8580" s="3" t="s">
        <v>8601</v>
      </c>
      <c r="B8580" s="3" t="s">
        <v>35</v>
      </c>
      <c r="C8580" s="4">
        <v>5</v>
      </c>
      <c r="D8580" s="4">
        <v>1.5</v>
      </c>
      <c r="E8580" s="4">
        <v>7.5</v>
      </c>
      <c r="F8580" s="3" t="s">
        <v>10</v>
      </c>
      <c r="G8580" s="3" t="s">
        <v>15</v>
      </c>
      <c r="H8580" s="5">
        <v>45059</v>
      </c>
    </row>
    <row r="8581" spans="1:8">
      <c r="A8581" s="3" t="s">
        <v>8602</v>
      </c>
      <c r="B8581" s="3" t="s">
        <v>19</v>
      </c>
      <c r="C8581" s="4">
        <v>5</v>
      </c>
      <c r="D8581" s="4">
        <v>5</v>
      </c>
      <c r="E8581" s="4">
        <v>25</v>
      </c>
      <c r="F8581" s="3" t="s">
        <v>22</v>
      </c>
      <c r="G8581" s="3" t="s">
        <v>15</v>
      </c>
      <c r="H8581" s="3"/>
    </row>
    <row r="8582" spans="1:8">
      <c r="A8582" s="3" t="s">
        <v>8603</v>
      </c>
      <c r="B8582" s="3" t="s">
        <v>13</v>
      </c>
      <c r="C8582" s="4">
        <v>5</v>
      </c>
      <c r="D8582" s="4">
        <v>3</v>
      </c>
      <c r="E8582" s="4">
        <v>15</v>
      </c>
      <c r="F8582" s="3" t="s">
        <v>22</v>
      </c>
      <c r="G8582" s="3"/>
      <c r="H8582" s="5">
        <v>45202</v>
      </c>
    </row>
    <row r="8583" spans="1:8">
      <c r="A8583" s="3" t="s">
        <v>8604</v>
      </c>
      <c r="B8583" s="3" t="s">
        <v>27</v>
      </c>
      <c r="C8583" s="4">
        <v>4</v>
      </c>
      <c r="D8583" s="4">
        <v>4</v>
      </c>
      <c r="E8583" s="3" t="s">
        <v>10031</v>
      </c>
      <c r="F8583" s="3" t="s">
        <v>10031</v>
      </c>
      <c r="G8583" s="3"/>
      <c r="H8583" s="5">
        <v>44945</v>
      </c>
    </row>
    <row r="8584" spans="1:8">
      <c r="A8584" s="3" t="s">
        <v>8605</v>
      </c>
      <c r="B8584" s="3" t="s">
        <v>27</v>
      </c>
      <c r="C8584" s="4">
        <v>3</v>
      </c>
      <c r="D8584" s="4">
        <v>4</v>
      </c>
      <c r="E8584" s="4">
        <v>12</v>
      </c>
      <c r="F8584" s="3" t="s">
        <v>14</v>
      </c>
      <c r="G8584" s="3" t="s">
        <v>11</v>
      </c>
      <c r="H8584" s="5">
        <v>44938</v>
      </c>
    </row>
    <row r="8585" spans="1:8">
      <c r="A8585" s="3" t="s">
        <v>8606</v>
      </c>
      <c r="B8585" s="3" t="s">
        <v>13</v>
      </c>
      <c r="C8585" s="4">
        <v>2</v>
      </c>
      <c r="D8585" s="4">
        <v>3</v>
      </c>
      <c r="E8585" s="4">
        <v>6</v>
      </c>
      <c r="F8585" s="3" t="s">
        <v>22</v>
      </c>
      <c r="G8585" s="3" t="s">
        <v>11</v>
      </c>
      <c r="H8585" s="5">
        <v>45202</v>
      </c>
    </row>
    <row r="8586" spans="1:8">
      <c r="A8586" s="3" t="s">
        <v>8607</v>
      </c>
      <c r="B8586" s="3" t="s">
        <v>35</v>
      </c>
      <c r="C8586" s="4">
        <v>2</v>
      </c>
      <c r="D8586" s="4">
        <v>1.5</v>
      </c>
      <c r="E8586" s="4">
        <v>3</v>
      </c>
      <c r="F8586" s="3" t="s">
        <v>10031</v>
      </c>
      <c r="G8586" s="3"/>
      <c r="H8586" s="5">
        <v>45080</v>
      </c>
    </row>
    <row r="8587" spans="1:8">
      <c r="A8587" s="3" t="s">
        <v>8608</v>
      </c>
      <c r="B8587" s="3" t="s">
        <v>9</v>
      </c>
      <c r="C8587" s="4">
        <v>3</v>
      </c>
      <c r="D8587" s="4">
        <v>2</v>
      </c>
      <c r="E8587" s="4">
        <v>6</v>
      </c>
      <c r="F8587" s="3"/>
      <c r="G8587" s="3"/>
      <c r="H8587" s="5">
        <v>45140</v>
      </c>
    </row>
    <row r="8588" spans="1:8">
      <c r="A8588" s="3" t="s">
        <v>8609</v>
      </c>
      <c r="B8588" s="3" t="s">
        <v>9</v>
      </c>
      <c r="C8588" s="4">
        <v>2</v>
      </c>
      <c r="D8588" s="4">
        <v>2</v>
      </c>
      <c r="E8588" s="4">
        <v>4</v>
      </c>
      <c r="F8588" s="3" t="s">
        <v>22</v>
      </c>
      <c r="G8588" s="3" t="s">
        <v>11</v>
      </c>
      <c r="H8588" s="5">
        <v>45050</v>
      </c>
    </row>
    <row r="8589" spans="1:8">
      <c r="A8589" s="3" t="s">
        <v>8610</v>
      </c>
      <c r="B8589" s="3" t="s">
        <v>13</v>
      </c>
      <c r="C8589" s="4">
        <v>2</v>
      </c>
      <c r="D8589" s="4">
        <v>3</v>
      </c>
      <c r="E8589" s="3" t="s">
        <v>10031</v>
      </c>
      <c r="F8589" s="3"/>
      <c r="G8589" s="3"/>
      <c r="H8589" s="5">
        <v>44986</v>
      </c>
    </row>
    <row r="8590" spans="1:8">
      <c r="A8590" s="3" t="s">
        <v>8611</v>
      </c>
      <c r="B8590" s="3" t="s">
        <v>24</v>
      </c>
      <c r="C8590" s="4">
        <v>2</v>
      </c>
      <c r="D8590" s="4">
        <v>4</v>
      </c>
      <c r="E8590" s="4">
        <v>8</v>
      </c>
      <c r="F8590" s="3" t="s">
        <v>14</v>
      </c>
      <c r="G8590" s="3" t="s">
        <v>15</v>
      </c>
      <c r="H8590" s="5">
        <v>45271</v>
      </c>
    </row>
    <row r="8591" spans="1:8">
      <c r="A8591" s="3" t="s">
        <v>8612</v>
      </c>
      <c r="B8591" s="3" t="s">
        <v>17</v>
      </c>
      <c r="C8591" s="4">
        <v>3</v>
      </c>
      <c r="D8591" s="4">
        <v>1</v>
      </c>
      <c r="E8591" s="4">
        <v>3</v>
      </c>
      <c r="F8591" s="3" t="s">
        <v>14</v>
      </c>
      <c r="G8591" s="3" t="s">
        <v>15</v>
      </c>
      <c r="H8591" s="5">
        <v>45014</v>
      </c>
    </row>
    <row r="8592" spans="1:8">
      <c r="A8592" s="3" t="s">
        <v>8613</v>
      </c>
      <c r="B8592" s="3" t="s">
        <v>19</v>
      </c>
      <c r="C8592" s="4">
        <v>4</v>
      </c>
      <c r="D8592" s="4">
        <v>5</v>
      </c>
      <c r="E8592" s="4">
        <v>20</v>
      </c>
      <c r="F8592" s="3" t="s">
        <v>14</v>
      </c>
      <c r="G8592" s="3" t="s">
        <v>11</v>
      </c>
      <c r="H8592" s="5">
        <v>45273</v>
      </c>
    </row>
    <row r="8593" spans="1:8">
      <c r="A8593" s="3" t="s">
        <v>8614</v>
      </c>
      <c r="B8593" s="3" t="s">
        <v>39</v>
      </c>
      <c r="C8593" s="4">
        <v>2</v>
      </c>
      <c r="D8593" s="4">
        <v>3</v>
      </c>
      <c r="E8593" s="4">
        <v>6</v>
      </c>
      <c r="F8593" s="3"/>
      <c r="G8593" s="3"/>
      <c r="H8593" s="5">
        <v>44947</v>
      </c>
    </row>
    <row r="8594" spans="1:8">
      <c r="A8594" s="3" t="s">
        <v>8615</v>
      </c>
      <c r="B8594" s="3" t="s">
        <v>24</v>
      </c>
      <c r="C8594" s="4">
        <v>4</v>
      </c>
      <c r="D8594" s="4">
        <v>4</v>
      </c>
      <c r="E8594" s="4">
        <v>16</v>
      </c>
      <c r="F8594" s="3" t="s">
        <v>14</v>
      </c>
      <c r="G8594" s="3"/>
      <c r="H8594" s="5">
        <v>44966</v>
      </c>
    </row>
    <row r="8595" spans="1:8">
      <c r="A8595" s="3" t="s">
        <v>8616</v>
      </c>
      <c r="B8595" s="3" t="s">
        <v>17</v>
      </c>
      <c r="C8595" s="4">
        <v>4</v>
      </c>
      <c r="D8595" s="4">
        <v>1</v>
      </c>
      <c r="E8595" s="4">
        <v>4</v>
      </c>
      <c r="F8595" s="3"/>
      <c r="G8595" s="3"/>
      <c r="H8595" s="5">
        <v>45025</v>
      </c>
    </row>
    <row r="8596" spans="1:8">
      <c r="A8596" s="3" t="s">
        <v>8617</v>
      </c>
      <c r="B8596" s="3" t="s">
        <v>35</v>
      </c>
      <c r="C8596" s="4">
        <v>4</v>
      </c>
      <c r="D8596" s="4">
        <v>1.5</v>
      </c>
      <c r="E8596" s="4">
        <v>6</v>
      </c>
      <c r="F8596" s="3" t="s">
        <v>14</v>
      </c>
      <c r="G8596" s="3" t="s">
        <v>15</v>
      </c>
      <c r="H8596" s="5">
        <v>44954</v>
      </c>
    </row>
    <row r="8597" spans="1:8">
      <c r="A8597" s="3" t="s">
        <v>8618</v>
      </c>
      <c r="B8597" s="3" t="s">
        <v>9</v>
      </c>
      <c r="C8597" s="4">
        <v>5</v>
      </c>
      <c r="D8597" s="4">
        <v>2</v>
      </c>
      <c r="E8597" s="4">
        <v>10</v>
      </c>
      <c r="F8597" s="3" t="s">
        <v>10</v>
      </c>
      <c r="G8597" s="3"/>
      <c r="H8597" s="5">
        <v>45091</v>
      </c>
    </row>
    <row r="8598" spans="1:8">
      <c r="A8598" s="3" t="s">
        <v>8619</v>
      </c>
      <c r="B8598" s="3" t="s">
        <v>19</v>
      </c>
      <c r="C8598" s="4">
        <v>1</v>
      </c>
      <c r="D8598" s="4">
        <v>5</v>
      </c>
      <c r="E8598" s="4">
        <v>5</v>
      </c>
      <c r="F8598" s="3" t="s">
        <v>22</v>
      </c>
      <c r="G8598" s="3" t="s">
        <v>10031</v>
      </c>
      <c r="H8598" s="5">
        <v>44978</v>
      </c>
    </row>
    <row r="8599" spans="1:8">
      <c r="A8599" s="3" t="s">
        <v>8620</v>
      </c>
      <c r="B8599" s="3" t="s">
        <v>17</v>
      </c>
      <c r="C8599" s="4">
        <v>5</v>
      </c>
      <c r="D8599" s="4">
        <v>1</v>
      </c>
      <c r="E8599" s="3" t="s">
        <v>10030</v>
      </c>
      <c r="F8599" s="3" t="s">
        <v>22</v>
      </c>
      <c r="G8599" s="3"/>
      <c r="H8599" s="5">
        <v>45118</v>
      </c>
    </row>
    <row r="8600" spans="1:8">
      <c r="A8600" s="3" t="s">
        <v>8621</v>
      </c>
      <c r="B8600" s="3" t="s">
        <v>13</v>
      </c>
      <c r="C8600" s="4">
        <v>1</v>
      </c>
      <c r="D8600" s="4">
        <v>3</v>
      </c>
      <c r="E8600" s="4">
        <v>3</v>
      </c>
      <c r="F8600" s="3"/>
      <c r="G8600" s="3" t="s">
        <v>11</v>
      </c>
      <c r="H8600" s="5">
        <v>45079</v>
      </c>
    </row>
    <row r="8601" spans="1:8">
      <c r="A8601" s="3" t="s">
        <v>8622</v>
      </c>
      <c r="B8601" s="3" t="s">
        <v>19</v>
      </c>
      <c r="C8601" s="4">
        <v>5</v>
      </c>
      <c r="D8601" s="4">
        <v>5</v>
      </c>
      <c r="E8601" s="4">
        <v>25</v>
      </c>
      <c r="F8601" s="3" t="s">
        <v>10</v>
      </c>
      <c r="G8601" s="3" t="s">
        <v>15</v>
      </c>
      <c r="H8601" s="5">
        <v>45127</v>
      </c>
    </row>
    <row r="8602" spans="1:8">
      <c r="A8602" s="3" t="s">
        <v>8623</v>
      </c>
      <c r="B8602" s="3" t="s">
        <v>24</v>
      </c>
      <c r="C8602" s="4">
        <v>2</v>
      </c>
      <c r="D8602" s="4">
        <v>4</v>
      </c>
      <c r="E8602" s="4">
        <v>8</v>
      </c>
      <c r="F8602" s="3" t="s">
        <v>22</v>
      </c>
      <c r="G8602" s="3" t="s">
        <v>10030</v>
      </c>
      <c r="H8602" s="5">
        <v>45003</v>
      </c>
    </row>
    <row r="8603" spans="1:8">
      <c r="A8603" s="3" t="s">
        <v>8624</v>
      </c>
      <c r="B8603" s="3" t="s">
        <v>27</v>
      </c>
      <c r="C8603" s="4">
        <v>2</v>
      </c>
      <c r="D8603" s="4">
        <v>4</v>
      </c>
      <c r="E8603" s="4">
        <v>8</v>
      </c>
      <c r="F8603" s="3"/>
      <c r="G8603" s="3" t="s">
        <v>15</v>
      </c>
      <c r="H8603" s="5">
        <v>44992</v>
      </c>
    </row>
    <row r="8604" spans="1:8">
      <c r="A8604" s="3" t="s">
        <v>8625</v>
      </c>
      <c r="B8604" s="3" t="s">
        <v>35</v>
      </c>
      <c r="C8604" s="4">
        <v>3</v>
      </c>
      <c r="D8604" s="4">
        <v>1.5</v>
      </c>
      <c r="E8604" s="4">
        <v>4.5</v>
      </c>
      <c r="F8604" s="3" t="s">
        <v>14</v>
      </c>
      <c r="G8604" s="3" t="s">
        <v>15</v>
      </c>
      <c r="H8604" s="5">
        <v>45090</v>
      </c>
    </row>
    <row r="8605" spans="1:8">
      <c r="A8605" s="3" t="s">
        <v>8626</v>
      </c>
      <c r="B8605" s="3" t="s">
        <v>24</v>
      </c>
      <c r="C8605" s="4">
        <v>4</v>
      </c>
      <c r="D8605" s="4">
        <v>4</v>
      </c>
      <c r="E8605" s="4">
        <v>16</v>
      </c>
      <c r="F8605" s="3" t="s">
        <v>10031</v>
      </c>
      <c r="G8605" s="3"/>
      <c r="H8605" s="5">
        <v>45077</v>
      </c>
    </row>
    <row r="8606" spans="1:8">
      <c r="A8606" s="3" t="s">
        <v>8627</v>
      </c>
      <c r="B8606" s="3" t="s">
        <v>24</v>
      </c>
      <c r="C8606" s="4">
        <v>3</v>
      </c>
      <c r="D8606" s="4">
        <v>4</v>
      </c>
      <c r="E8606" s="4">
        <v>12</v>
      </c>
      <c r="F8606" s="3" t="s">
        <v>14</v>
      </c>
      <c r="G8606" s="3"/>
      <c r="H8606" s="5">
        <v>45082</v>
      </c>
    </row>
    <row r="8607" spans="1:8">
      <c r="A8607" s="3" t="s">
        <v>8628</v>
      </c>
      <c r="B8607" s="3" t="s">
        <v>19</v>
      </c>
      <c r="C8607" s="4">
        <v>3</v>
      </c>
      <c r="D8607" s="4">
        <v>5</v>
      </c>
      <c r="E8607" s="4">
        <v>15</v>
      </c>
      <c r="F8607" s="3"/>
      <c r="G8607" s="3"/>
      <c r="H8607" s="5">
        <v>44962</v>
      </c>
    </row>
    <row r="8608" spans="1:8">
      <c r="A8608" s="3" t="s">
        <v>8629</v>
      </c>
      <c r="B8608" s="3" t="s">
        <v>13</v>
      </c>
      <c r="C8608" s="4">
        <v>3</v>
      </c>
      <c r="D8608" s="4">
        <v>3</v>
      </c>
      <c r="E8608" s="4">
        <v>9</v>
      </c>
      <c r="F8608" s="3" t="s">
        <v>14</v>
      </c>
      <c r="G8608" s="3"/>
      <c r="H8608" s="5">
        <v>45233</v>
      </c>
    </row>
    <row r="8609" spans="1:8">
      <c r="A8609" s="3" t="s">
        <v>8630</v>
      </c>
      <c r="B8609" s="3" t="s">
        <v>35</v>
      </c>
      <c r="C8609" s="4">
        <v>3</v>
      </c>
      <c r="D8609" s="4">
        <v>1.5</v>
      </c>
      <c r="E8609" s="4">
        <v>4.5</v>
      </c>
      <c r="F8609" s="3" t="s">
        <v>10</v>
      </c>
      <c r="G8609" s="3" t="s">
        <v>11</v>
      </c>
      <c r="H8609" s="5">
        <v>44963</v>
      </c>
    </row>
    <row r="8610" spans="1:8">
      <c r="A8610" s="3" t="s">
        <v>8631</v>
      </c>
      <c r="B8610" s="3" t="s">
        <v>27</v>
      </c>
      <c r="C8610" s="4">
        <v>2</v>
      </c>
      <c r="D8610" s="4">
        <v>4</v>
      </c>
      <c r="E8610" s="4">
        <v>8</v>
      </c>
      <c r="F8610" s="3" t="s">
        <v>14</v>
      </c>
      <c r="G8610" s="3" t="s">
        <v>11</v>
      </c>
      <c r="H8610" s="5">
        <v>45176</v>
      </c>
    </row>
    <row r="8611" spans="1:8">
      <c r="A8611" s="3" t="s">
        <v>8632</v>
      </c>
      <c r="B8611" s="3" t="s">
        <v>35</v>
      </c>
      <c r="C8611" s="4">
        <v>5</v>
      </c>
      <c r="D8611" s="4">
        <v>1.5</v>
      </c>
      <c r="E8611" s="4">
        <v>7.5</v>
      </c>
      <c r="F8611" s="3" t="s">
        <v>10</v>
      </c>
      <c r="G8611" s="3" t="s">
        <v>11</v>
      </c>
      <c r="H8611" s="5">
        <v>45039</v>
      </c>
    </row>
    <row r="8612" spans="1:8">
      <c r="A8612" s="3" t="s">
        <v>8633</v>
      </c>
      <c r="B8612" s="3" t="s">
        <v>27</v>
      </c>
      <c r="C8612" s="4">
        <v>2</v>
      </c>
      <c r="D8612" s="4">
        <v>4</v>
      </c>
      <c r="E8612" s="4">
        <v>8</v>
      </c>
      <c r="F8612" s="3" t="s">
        <v>10</v>
      </c>
      <c r="G8612" s="3"/>
      <c r="H8612" s="5">
        <v>45090</v>
      </c>
    </row>
    <row r="8613" spans="1:8">
      <c r="A8613" s="3" t="s">
        <v>8634</v>
      </c>
      <c r="B8613" s="3" t="s">
        <v>39</v>
      </c>
      <c r="C8613" s="3"/>
      <c r="D8613" s="4">
        <v>3</v>
      </c>
      <c r="E8613" s="4">
        <v>3</v>
      </c>
      <c r="F8613" s="3"/>
      <c r="G8613" s="3"/>
      <c r="H8613" s="5">
        <v>45032</v>
      </c>
    </row>
    <row r="8614" spans="1:8">
      <c r="A8614" s="3" t="s">
        <v>8635</v>
      </c>
      <c r="B8614" s="3" t="s">
        <v>17</v>
      </c>
      <c r="C8614" s="4">
        <v>3</v>
      </c>
      <c r="D8614" s="4">
        <v>1</v>
      </c>
      <c r="E8614" s="4">
        <v>3</v>
      </c>
      <c r="F8614" s="3" t="s">
        <v>14</v>
      </c>
      <c r="G8614" s="3" t="s">
        <v>11</v>
      </c>
      <c r="H8614" s="5">
        <v>44935</v>
      </c>
    </row>
    <row r="8615" spans="1:8">
      <c r="A8615" s="3" t="s">
        <v>8636</v>
      </c>
      <c r="B8615" s="3" t="s">
        <v>17</v>
      </c>
      <c r="C8615" s="4">
        <v>1</v>
      </c>
      <c r="D8615" s="4">
        <v>1</v>
      </c>
      <c r="E8615" s="4">
        <v>1</v>
      </c>
      <c r="F8615" s="3" t="s">
        <v>10</v>
      </c>
      <c r="G8615" s="3" t="s">
        <v>15</v>
      </c>
      <c r="H8615" s="5">
        <v>45119</v>
      </c>
    </row>
    <row r="8616" spans="1:8">
      <c r="A8616" s="3" t="s">
        <v>8637</v>
      </c>
      <c r="B8616" s="3" t="s">
        <v>9</v>
      </c>
      <c r="C8616" s="4">
        <v>5</v>
      </c>
      <c r="D8616" s="4">
        <v>2</v>
      </c>
      <c r="E8616" s="4">
        <v>10</v>
      </c>
      <c r="F8616" s="3" t="s">
        <v>14</v>
      </c>
      <c r="G8616" s="3" t="s">
        <v>11</v>
      </c>
      <c r="H8616" s="5">
        <v>45207</v>
      </c>
    </row>
    <row r="8617" spans="1:8">
      <c r="A8617" s="3" t="s">
        <v>8638</v>
      </c>
      <c r="B8617" s="3" t="s">
        <v>35</v>
      </c>
      <c r="C8617" s="4">
        <v>5</v>
      </c>
      <c r="D8617" s="4">
        <v>1.5</v>
      </c>
      <c r="E8617" s="4">
        <v>7.5</v>
      </c>
      <c r="F8617" s="3" t="s">
        <v>22</v>
      </c>
      <c r="G8617" s="3" t="s">
        <v>15</v>
      </c>
      <c r="H8617" s="5">
        <v>45210</v>
      </c>
    </row>
    <row r="8618" spans="1:8">
      <c r="A8618" s="3" t="s">
        <v>8639</v>
      </c>
      <c r="B8618" s="3" t="s">
        <v>17</v>
      </c>
      <c r="C8618" s="4">
        <v>1</v>
      </c>
      <c r="D8618" s="4">
        <v>1</v>
      </c>
      <c r="E8618" s="4">
        <v>1</v>
      </c>
      <c r="F8618" s="3" t="s">
        <v>14</v>
      </c>
      <c r="G8618" s="3"/>
      <c r="H8618" s="5">
        <v>44982</v>
      </c>
    </row>
    <row r="8619" spans="1:8">
      <c r="A8619" s="3" t="s">
        <v>8640</v>
      </c>
      <c r="B8619" s="3" t="s">
        <v>13</v>
      </c>
      <c r="C8619" s="4">
        <v>2</v>
      </c>
      <c r="D8619" s="4">
        <v>3</v>
      </c>
      <c r="E8619" s="4">
        <v>6</v>
      </c>
      <c r="F8619" s="3"/>
      <c r="G8619" s="3" t="s">
        <v>11</v>
      </c>
      <c r="H8619" s="3" t="s">
        <v>10030</v>
      </c>
    </row>
    <row r="8620" spans="1:8">
      <c r="A8620" s="3" t="s">
        <v>8641</v>
      </c>
      <c r="B8620" s="3" t="s">
        <v>19</v>
      </c>
      <c r="C8620" s="4">
        <v>5</v>
      </c>
      <c r="D8620" s="4">
        <v>5</v>
      </c>
      <c r="E8620" s="4">
        <v>25</v>
      </c>
      <c r="F8620" s="3" t="s">
        <v>10</v>
      </c>
      <c r="G8620" s="3" t="s">
        <v>11</v>
      </c>
      <c r="H8620" s="5">
        <v>45031</v>
      </c>
    </row>
    <row r="8621" spans="1:8">
      <c r="A8621" s="3" t="s">
        <v>8642</v>
      </c>
      <c r="B8621" s="3" t="s">
        <v>17</v>
      </c>
      <c r="C8621" s="4">
        <v>5</v>
      </c>
      <c r="D8621" s="4">
        <v>1</v>
      </c>
      <c r="E8621" s="3"/>
      <c r="F8621" s="3"/>
      <c r="G8621" s="3" t="s">
        <v>11</v>
      </c>
      <c r="H8621" s="5">
        <v>45245</v>
      </c>
    </row>
    <row r="8622" spans="1:8">
      <c r="A8622" s="3" t="s">
        <v>8643</v>
      </c>
      <c r="B8622" s="3" t="s">
        <v>17</v>
      </c>
      <c r="C8622" s="4">
        <v>1</v>
      </c>
      <c r="D8622" s="4">
        <v>1</v>
      </c>
      <c r="E8622" s="4">
        <v>1</v>
      </c>
      <c r="F8622" s="3"/>
      <c r="G8622" s="3" t="s">
        <v>11</v>
      </c>
      <c r="H8622" s="5">
        <v>45092</v>
      </c>
    </row>
    <row r="8623" spans="1:8">
      <c r="A8623" s="3" t="s">
        <v>8644</v>
      </c>
      <c r="B8623" s="3" t="s">
        <v>17</v>
      </c>
      <c r="C8623" s="4">
        <v>1</v>
      </c>
      <c r="D8623" s="4">
        <v>1</v>
      </c>
      <c r="E8623" s="4">
        <v>1</v>
      </c>
      <c r="F8623" s="3"/>
      <c r="G8623" s="3"/>
      <c r="H8623" s="5">
        <v>45142</v>
      </c>
    </row>
    <row r="8624" spans="1:8">
      <c r="A8624" s="3" t="s">
        <v>8645</v>
      </c>
      <c r="B8624" s="3" t="s">
        <v>19</v>
      </c>
      <c r="C8624" s="3"/>
      <c r="D8624" s="4">
        <v>5</v>
      </c>
      <c r="E8624" s="4">
        <v>5</v>
      </c>
      <c r="F8624" s="3" t="s">
        <v>22</v>
      </c>
      <c r="G8624" s="3" t="s">
        <v>11</v>
      </c>
      <c r="H8624" s="5">
        <v>44938</v>
      </c>
    </row>
    <row r="8625" spans="1:8">
      <c r="A8625" s="3" t="s">
        <v>8646</v>
      </c>
      <c r="B8625" s="3" t="s">
        <v>39</v>
      </c>
      <c r="C8625" s="4">
        <v>1</v>
      </c>
      <c r="D8625" s="4">
        <v>3</v>
      </c>
      <c r="E8625" s="4">
        <v>3</v>
      </c>
      <c r="F8625" s="3" t="s">
        <v>14</v>
      </c>
      <c r="G8625" s="3" t="s">
        <v>15</v>
      </c>
      <c r="H8625" s="5">
        <v>45072</v>
      </c>
    </row>
    <row r="8626" spans="1:8">
      <c r="A8626" s="3" t="s">
        <v>8647</v>
      </c>
      <c r="B8626" s="3" t="s">
        <v>13</v>
      </c>
      <c r="C8626" s="4">
        <v>5</v>
      </c>
      <c r="D8626" s="4">
        <v>3</v>
      </c>
      <c r="E8626" s="4">
        <v>15</v>
      </c>
      <c r="F8626" s="3" t="s">
        <v>14</v>
      </c>
      <c r="G8626" s="3" t="s">
        <v>11</v>
      </c>
      <c r="H8626" s="5">
        <v>44943</v>
      </c>
    </row>
    <row r="8627" spans="1:8">
      <c r="A8627" s="3" t="s">
        <v>8648</v>
      </c>
      <c r="B8627" s="3" t="s">
        <v>35</v>
      </c>
      <c r="C8627" s="4">
        <v>1</v>
      </c>
      <c r="D8627" s="3" t="s">
        <v>10031</v>
      </c>
      <c r="E8627" s="4">
        <v>1.5</v>
      </c>
      <c r="F8627" s="3" t="s">
        <v>14</v>
      </c>
      <c r="G8627" s="3" t="s">
        <v>11</v>
      </c>
      <c r="H8627" s="5">
        <v>45127</v>
      </c>
    </row>
    <row r="8628" spans="1:8">
      <c r="A8628" s="3" t="s">
        <v>8649</v>
      </c>
      <c r="B8628" s="3" t="s">
        <v>24</v>
      </c>
      <c r="C8628" s="4">
        <v>5</v>
      </c>
      <c r="D8628" s="4">
        <v>4</v>
      </c>
      <c r="E8628" s="4">
        <v>20</v>
      </c>
      <c r="F8628" s="3" t="s">
        <v>10</v>
      </c>
      <c r="G8628" s="3"/>
      <c r="H8628" s="5">
        <v>44973</v>
      </c>
    </row>
    <row r="8629" spans="1:8">
      <c r="A8629" s="3" t="s">
        <v>8650</v>
      </c>
      <c r="B8629" s="3" t="s">
        <v>17</v>
      </c>
      <c r="C8629" s="4">
        <v>2</v>
      </c>
      <c r="D8629" s="3" t="s">
        <v>10030</v>
      </c>
      <c r="E8629" s="4">
        <v>2</v>
      </c>
      <c r="F8629" s="3"/>
      <c r="G8629" s="3"/>
      <c r="H8629" s="5">
        <v>44965</v>
      </c>
    </row>
    <row r="8630" spans="1:8">
      <c r="A8630" s="3" t="s">
        <v>8651</v>
      </c>
      <c r="B8630" s="3" t="s">
        <v>13</v>
      </c>
      <c r="C8630" s="4">
        <v>4</v>
      </c>
      <c r="D8630" s="4">
        <v>3</v>
      </c>
      <c r="E8630" s="4">
        <v>12</v>
      </c>
      <c r="F8630" s="3"/>
      <c r="G8630" s="3" t="s">
        <v>10031</v>
      </c>
      <c r="H8630" s="5">
        <v>44977</v>
      </c>
    </row>
    <row r="8631" spans="1:8">
      <c r="A8631" s="3" t="s">
        <v>8652</v>
      </c>
      <c r="B8631" s="3" t="s">
        <v>19</v>
      </c>
      <c r="C8631" s="4">
        <v>3</v>
      </c>
      <c r="D8631" s="4">
        <v>5</v>
      </c>
      <c r="E8631" s="4">
        <v>15</v>
      </c>
      <c r="F8631" s="3"/>
      <c r="G8631" s="3"/>
      <c r="H8631" s="3" t="s">
        <v>10031</v>
      </c>
    </row>
    <row r="8632" spans="1:8">
      <c r="A8632" s="3" t="s">
        <v>8653</v>
      </c>
      <c r="B8632" s="3" t="s">
        <v>19</v>
      </c>
      <c r="C8632" s="4">
        <v>1</v>
      </c>
      <c r="D8632" s="4">
        <v>5</v>
      </c>
      <c r="E8632" s="4">
        <v>5</v>
      </c>
      <c r="F8632" s="3" t="s">
        <v>10031</v>
      </c>
      <c r="G8632" s="3"/>
      <c r="H8632" s="5">
        <v>45156</v>
      </c>
    </row>
    <row r="8633" spans="1:8">
      <c r="A8633" s="3" t="s">
        <v>8654</v>
      </c>
      <c r="B8633" s="3" t="s">
        <v>35</v>
      </c>
      <c r="C8633" s="4">
        <v>5</v>
      </c>
      <c r="D8633" s="4">
        <v>1.5</v>
      </c>
      <c r="E8633" s="4">
        <v>7.5</v>
      </c>
      <c r="F8633" s="3" t="s">
        <v>22</v>
      </c>
      <c r="G8633" s="3" t="s">
        <v>15</v>
      </c>
      <c r="H8633" s="5">
        <v>45257</v>
      </c>
    </row>
    <row r="8634" spans="1:8">
      <c r="A8634" s="3" t="s">
        <v>8655</v>
      </c>
      <c r="B8634" s="3" t="s">
        <v>9</v>
      </c>
      <c r="C8634" s="4">
        <v>4</v>
      </c>
      <c r="D8634" s="4">
        <v>2</v>
      </c>
      <c r="E8634" s="4">
        <v>8</v>
      </c>
      <c r="F8634" s="3" t="s">
        <v>22</v>
      </c>
      <c r="G8634" s="3" t="s">
        <v>15</v>
      </c>
      <c r="H8634" s="5">
        <v>45276</v>
      </c>
    </row>
    <row r="8635" spans="1:8">
      <c r="A8635" s="3" t="s">
        <v>8656</v>
      </c>
      <c r="B8635" s="3" t="s">
        <v>13</v>
      </c>
      <c r="C8635" s="4">
        <v>5</v>
      </c>
      <c r="D8635" s="4">
        <v>3</v>
      </c>
      <c r="E8635" s="4">
        <v>15</v>
      </c>
      <c r="F8635" s="3"/>
      <c r="G8635" s="3" t="s">
        <v>15</v>
      </c>
      <c r="H8635" s="5">
        <v>45092</v>
      </c>
    </row>
    <row r="8636" spans="1:8">
      <c r="A8636" s="3" t="s">
        <v>8657</v>
      </c>
      <c r="B8636" s="3" t="s">
        <v>10030</v>
      </c>
      <c r="C8636" s="4">
        <v>2</v>
      </c>
      <c r="D8636" s="4">
        <v>5</v>
      </c>
      <c r="E8636" s="4">
        <v>10</v>
      </c>
      <c r="F8636" s="3" t="s">
        <v>22</v>
      </c>
      <c r="G8636" s="3" t="s">
        <v>15</v>
      </c>
      <c r="H8636" s="5">
        <v>45243</v>
      </c>
    </row>
    <row r="8637" spans="1:8">
      <c r="A8637" s="3" t="s">
        <v>8658</v>
      </c>
      <c r="B8637" s="3" t="s">
        <v>19</v>
      </c>
      <c r="C8637" s="4">
        <v>4</v>
      </c>
      <c r="D8637" s="4">
        <v>5</v>
      </c>
      <c r="E8637" s="4">
        <v>20</v>
      </c>
      <c r="F8637" s="3" t="s">
        <v>14</v>
      </c>
      <c r="G8637" s="3" t="s">
        <v>11</v>
      </c>
      <c r="H8637" s="5">
        <v>45083</v>
      </c>
    </row>
    <row r="8638" spans="1:8">
      <c r="A8638" s="3" t="s">
        <v>8659</v>
      </c>
      <c r="B8638" s="3" t="s">
        <v>27</v>
      </c>
      <c r="C8638" s="3" t="s">
        <v>10030</v>
      </c>
      <c r="D8638" s="4">
        <v>4</v>
      </c>
      <c r="E8638" s="4">
        <v>20</v>
      </c>
      <c r="F8638" s="3" t="s">
        <v>10</v>
      </c>
      <c r="G8638" s="3" t="s">
        <v>15</v>
      </c>
      <c r="H8638" s="5">
        <v>45290</v>
      </c>
    </row>
    <row r="8639" spans="1:8">
      <c r="A8639" s="3" t="s">
        <v>8660</v>
      </c>
      <c r="B8639" s="3" t="s">
        <v>35</v>
      </c>
      <c r="C8639" s="4">
        <v>5</v>
      </c>
      <c r="D8639" s="4">
        <v>1.5</v>
      </c>
      <c r="E8639" s="4">
        <v>7.5</v>
      </c>
      <c r="F8639" s="3" t="s">
        <v>14</v>
      </c>
      <c r="G8639" s="3" t="s">
        <v>15</v>
      </c>
      <c r="H8639" s="5">
        <v>45060</v>
      </c>
    </row>
    <row r="8640" spans="1:8">
      <c r="A8640" s="3" t="s">
        <v>8661</v>
      </c>
      <c r="B8640" s="3" t="s">
        <v>35</v>
      </c>
      <c r="C8640" s="4">
        <v>4</v>
      </c>
      <c r="D8640" s="4">
        <v>1.5</v>
      </c>
      <c r="E8640" s="4">
        <v>6</v>
      </c>
      <c r="F8640" s="3" t="s">
        <v>14</v>
      </c>
      <c r="G8640" s="3" t="s">
        <v>11</v>
      </c>
      <c r="H8640" s="5">
        <v>45248</v>
      </c>
    </row>
    <row r="8641" spans="1:8">
      <c r="A8641" s="3" t="s">
        <v>8662</v>
      </c>
      <c r="B8641" s="3" t="s">
        <v>39</v>
      </c>
      <c r="C8641" s="4">
        <v>4</v>
      </c>
      <c r="D8641" s="4">
        <v>3</v>
      </c>
      <c r="E8641" s="4">
        <v>12</v>
      </c>
      <c r="F8641" s="3" t="s">
        <v>22</v>
      </c>
      <c r="G8641" s="3" t="s">
        <v>15</v>
      </c>
      <c r="H8641" s="5">
        <v>45287</v>
      </c>
    </row>
    <row r="8642" spans="1:8">
      <c r="A8642" s="3" t="s">
        <v>8663</v>
      </c>
      <c r="B8642" s="3" t="s">
        <v>39</v>
      </c>
      <c r="C8642" s="4">
        <v>1</v>
      </c>
      <c r="D8642" s="4">
        <v>3</v>
      </c>
      <c r="E8642" s="4">
        <v>3</v>
      </c>
      <c r="F8642" s="3" t="s">
        <v>22</v>
      </c>
      <c r="G8642" s="3" t="s">
        <v>11</v>
      </c>
      <c r="H8642" s="5">
        <v>45066</v>
      </c>
    </row>
    <row r="8643" spans="1:8">
      <c r="A8643" s="3" t="s">
        <v>8664</v>
      </c>
      <c r="B8643" s="3" t="s">
        <v>27</v>
      </c>
      <c r="C8643" s="4">
        <v>5</v>
      </c>
      <c r="D8643" s="4">
        <v>4</v>
      </c>
      <c r="E8643" s="4">
        <v>20</v>
      </c>
      <c r="F8643" s="3"/>
      <c r="G8643" s="3" t="s">
        <v>15</v>
      </c>
      <c r="H8643" s="5">
        <v>45192</v>
      </c>
    </row>
    <row r="8644" spans="1:8">
      <c r="A8644" s="3" t="s">
        <v>8665</v>
      </c>
      <c r="B8644" s="3" t="s">
        <v>19</v>
      </c>
      <c r="C8644" s="4">
        <v>4</v>
      </c>
      <c r="D8644" s="4">
        <v>5</v>
      </c>
      <c r="E8644" s="4">
        <v>20</v>
      </c>
      <c r="F8644" s="3" t="s">
        <v>14</v>
      </c>
      <c r="G8644" s="3" t="s">
        <v>10030</v>
      </c>
      <c r="H8644" s="5">
        <v>45246</v>
      </c>
    </row>
    <row r="8645" spans="1:8">
      <c r="A8645" s="3" t="s">
        <v>8666</v>
      </c>
      <c r="B8645" s="3" t="s">
        <v>24</v>
      </c>
      <c r="C8645" s="4">
        <v>3</v>
      </c>
      <c r="D8645" s="4">
        <v>4</v>
      </c>
      <c r="E8645" s="4">
        <v>12</v>
      </c>
      <c r="F8645" s="3" t="s">
        <v>10</v>
      </c>
      <c r="G8645" s="3" t="s">
        <v>10030</v>
      </c>
      <c r="H8645" s="5">
        <v>45110</v>
      </c>
    </row>
    <row r="8646" spans="1:8">
      <c r="A8646" s="3" t="s">
        <v>8667</v>
      </c>
      <c r="B8646" s="3" t="s">
        <v>19</v>
      </c>
      <c r="C8646" s="4">
        <v>1</v>
      </c>
      <c r="D8646" s="4">
        <v>5</v>
      </c>
      <c r="E8646" s="4">
        <v>5</v>
      </c>
      <c r="F8646" s="3"/>
      <c r="G8646" s="3"/>
      <c r="H8646" s="5">
        <v>45163</v>
      </c>
    </row>
    <row r="8647" spans="1:8">
      <c r="A8647" s="3" t="s">
        <v>8668</v>
      </c>
      <c r="B8647" s="3" t="s">
        <v>17</v>
      </c>
      <c r="C8647" s="4">
        <v>1</v>
      </c>
      <c r="D8647" s="4">
        <v>1</v>
      </c>
      <c r="E8647" s="4">
        <v>1</v>
      </c>
      <c r="F8647" s="3" t="s">
        <v>22</v>
      </c>
      <c r="G8647" s="3" t="s">
        <v>15</v>
      </c>
      <c r="H8647" s="5">
        <v>44933</v>
      </c>
    </row>
    <row r="8648" spans="1:8">
      <c r="A8648" s="3" t="s">
        <v>8669</v>
      </c>
      <c r="B8648" s="3" t="s">
        <v>27</v>
      </c>
      <c r="C8648" s="4">
        <v>4</v>
      </c>
      <c r="D8648" s="4">
        <v>4</v>
      </c>
      <c r="E8648" s="4">
        <v>16</v>
      </c>
      <c r="F8648" s="3" t="s">
        <v>14</v>
      </c>
      <c r="G8648" s="3" t="s">
        <v>15</v>
      </c>
      <c r="H8648" s="5">
        <v>45239</v>
      </c>
    </row>
    <row r="8649" spans="1:8">
      <c r="A8649" s="3" t="s">
        <v>8670</v>
      </c>
      <c r="B8649" s="3" t="s">
        <v>17</v>
      </c>
      <c r="C8649" s="3" t="s">
        <v>10030</v>
      </c>
      <c r="D8649" s="4">
        <v>1</v>
      </c>
      <c r="E8649" s="4">
        <v>3</v>
      </c>
      <c r="F8649" s="3" t="s">
        <v>10</v>
      </c>
      <c r="G8649" s="3" t="s">
        <v>15</v>
      </c>
      <c r="H8649" s="5">
        <v>44941</v>
      </c>
    </row>
    <row r="8650" spans="1:8">
      <c r="A8650" s="3" t="s">
        <v>8671</v>
      </c>
      <c r="B8650" s="3" t="s">
        <v>19</v>
      </c>
      <c r="C8650" s="4">
        <v>2</v>
      </c>
      <c r="D8650" s="4">
        <v>5</v>
      </c>
      <c r="E8650" s="4">
        <v>10</v>
      </c>
      <c r="F8650" s="3" t="s">
        <v>14</v>
      </c>
      <c r="G8650" s="3" t="s">
        <v>15</v>
      </c>
      <c r="H8650" s="5">
        <v>45026</v>
      </c>
    </row>
    <row r="8651" spans="1:8">
      <c r="A8651" s="3" t="s">
        <v>8672</v>
      </c>
      <c r="B8651" s="3" t="s">
        <v>10031</v>
      </c>
      <c r="C8651" s="4">
        <v>1</v>
      </c>
      <c r="D8651" s="4">
        <v>5</v>
      </c>
      <c r="E8651" s="4">
        <v>5</v>
      </c>
      <c r="F8651" s="3" t="s">
        <v>14</v>
      </c>
      <c r="G8651" s="3" t="s">
        <v>15</v>
      </c>
      <c r="H8651" s="5">
        <v>45092</v>
      </c>
    </row>
    <row r="8652" spans="1:8">
      <c r="A8652" s="3" t="s">
        <v>8673</v>
      </c>
      <c r="B8652" s="3" t="s">
        <v>13</v>
      </c>
      <c r="C8652" s="4">
        <v>2</v>
      </c>
      <c r="D8652" s="4">
        <v>3</v>
      </c>
      <c r="E8652" s="4">
        <v>6</v>
      </c>
      <c r="F8652" s="3" t="s">
        <v>14</v>
      </c>
      <c r="G8652" s="3"/>
      <c r="H8652" s="5">
        <v>45142</v>
      </c>
    </row>
    <row r="8653" spans="1:8">
      <c r="A8653" s="3" t="s">
        <v>8674</v>
      </c>
      <c r="B8653" s="3" t="s">
        <v>10030</v>
      </c>
      <c r="C8653" s="4">
        <v>3</v>
      </c>
      <c r="D8653" s="4">
        <v>3</v>
      </c>
      <c r="E8653" s="4">
        <v>9</v>
      </c>
      <c r="F8653" s="3" t="s">
        <v>10</v>
      </c>
      <c r="G8653" s="3"/>
      <c r="H8653" s="5">
        <v>45265</v>
      </c>
    </row>
    <row r="8654" spans="1:8">
      <c r="A8654" s="3" t="s">
        <v>8675</v>
      </c>
      <c r="B8654" s="3" t="s">
        <v>9</v>
      </c>
      <c r="C8654" s="4">
        <v>1</v>
      </c>
      <c r="D8654" s="4">
        <v>2</v>
      </c>
      <c r="E8654" s="4">
        <v>2</v>
      </c>
      <c r="F8654" s="3"/>
      <c r="G8654" s="3"/>
      <c r="H8654" s="5">
        <v>45143</v>
      </c>
    </row>
    <row r="8655" spans="1:8">
      <c r="A8655" s="3" t="s">
        <v>8676</v>
      </c>
      <c r="B8655" s="3" t="s">
        <v>39</v>
      </c>
      <c r="C8655" s="4">
        <v>1</v>
      </c>
      <c r="D8655" s="4">
        <v>3</v>
      </c>
      <c r="E8655" s="4">
        <v>3</v>
      </c>
      <c r="F8655" s="3" t="s">
        <v>22</v>
      </c>
      <c r="G8655" s="3"/>
      <c r="H8655" s="5">
        <v>45084</v>
      </c>
    </row>
    <row r="8656" spans="1:8">
      <c r="A8656" s="3" t="s">
        <v>8677</v>
      </c>
      <c r="B8656" s="3" t="s">
        <v>10031</v>
      </c>
      <c r="C8656" s="4">
        <v>2</v>
      </c>
      <c r="D8656" s="4">
        <v>3</v>
      </c>
      <c r="E8656" s="4">
        <v>6</v>
      </c>
      <c r="F8656" s="3"/>
      <c r="G8656" s="3" t="s">
        <v>11</v>
      </c>
      <c r="H8656" s="5">
        <v>44934</v>
      </c>
    </row>
    <row r="8657" spans="1:8">
      <c r="A8657" s="3" t="s">
        <v>8678</v>
      </c>
      <c r="B8657" s="3" t="s">
        <v>17</v>
      </c>
      <c r="C8657" s="4">
        <v>3</v>
      </c>
      <c r="D8657" s="4">
        <v>1</v>
      </c>
      <c r="E8657" s="4">
        <v>3</v>
      </c>
      <c r="F8657" s="3" t="s">
        <v>10031</v>
      </c>
      <c r="G8657" s="3" t="s">
        <v>11</v>
      </c>
      <c r="H8657" s="5">
        <v>45291</v>
      </c>
    </row>
    <row r="8658" spans="1:8">
      <c r="A8658" s="3" t="s">
        <v>8679</v>
      </c>
      <c r="B8658" s="3"/>
      <c r="C8658" s="4">
        <v>1</v>
      </c>
      <c r="D8658" s="4">
        <v>5</v>
      </c>
      <c r="E8658" s="4">
        <v>5</v>
      </c>
      <c r="F8658" s="3" t="s">
        <v>10</v>
      </c>
      <c r="G8658" s="3" t="s">
        <v>11</v>
      </c>
      <c r="H8658" s="5">
        <v>45193</v>
      </c>
    </row>
    <row r="8659" spans="1:8">
      <c r="A8659" s="3" t="s">
        <v>8680</v>
      </c>
      <c r="B8659" s="3" t="s">
        <v>24</v>
      </c>
      <c r="C8659" s="4">
        <v>3</v>
      </c>
      <c r="D8659" s="4">
        <v>4</v>
      </c>
      <c r="E8659" s="4">
        <v>12</v>
      </c>
      <c r="F8659" s="3" t="s">
        <v>14</v>
      </c>
      <c r="G8659" s="3" t="s">
        <v>11</v>
      </c>
      <c r="H8659" s="5">
        <v>45126</v>
      </c>
    </row>
    <row r="8660" spans="1:8">
      <c r="A8660" s="3" t="s">
        <v>8681</v>
      </c>
      <c r="B8660" s="3" t="s">
        <v>9</v>
      </c>
      <c r="C8660" s="4">
        <v>1</v>
      </c>
      <c r="D8660" s="4">
        <v>2</v>
      </c>
      <c r="E8660" s="4">
        <v>2</v>
      </c>
      <c r="F8660" s="3" t="s">
        <v>22</v>
      </c>
      <c r="G8660" s="3" t="s">
        <v>11</v>
      </c>
      <c r="H8660" s="5">
        <v>45262</v>
      </c>
    </row>
    <row r="8661" spans="1:8">
      <c r="A8661" s="3" t="s">
        <v>8682</v>
      </c>
      <c r="B8661" s="3" t="s">
        <v>35</v>
      </c>
      <c r="C8661" s="4">
        <v>1</v>
      </c>
      <c r="D8661" s="4">
        <v>1.5</v>
      </c>
      <c r="E8661" s="4">
        <v>1.5</v>
      </c>
      <c r="F8661" s="3" t="s">
        <v>10</v>
      </c>
      <c r="G8661" s="3" t="s">
        <v>11</v>
      </c>
      <c r="H8661" s="5">
        <v>44937</v>
      </c>
    </row>
    <row r="8662" spans="1:8">
      <c r="A8662" s="3" t="s">
        <v>8683</v>
      </c>
      <c r="B8662" s="3" t="s">
        <v>17</v>
      </c>
      <c r="C8662" s="4">
        <v>1</v>
      </c>
      <c r="D8662" s="4">
        <v>1</v>
      </c>
      <c r="E8662" s="4">
        <v>1</v>
      </c>
      <c r="F8662" s="3" t="s">
        <v>22</v>
      </c>
      <c r="G8662" s="3" t="s">
        <v>10030</v>
      </c>
      <c r="H8662" s="5">
        <v>45047</v>
      </c>
    </row>
    <row r="8663" spans="1:8">
      <c r="A8663" s="3" t="s">
        <v>8684</v>
      </c>
      <c r="B8663" s="3" t="s">
        <v>13</v>
      </c>
      <c r="C8663" s="4">
        <v>4</v>
      </c>
      <c r="D8663" s="4">
        <v>3</v>
      </c>
      <c r="E8663" s="4">
        <v>12</v>
      </c>
      <c r="F8663" s="3" t="s">
        <v>14</v>
      </c>
      <c r="G8663" s="3" t="s">
        <v>15</v>
      </c>
      <c r="H8663" s="5">
        <v>45190</v>
      </c>
    </row>
    <row r="8664" spans="1:8">
      <c r="A8664" s="3" t="s">
        <v>8685</v>
      </c>
      <c r="B8664" s="3" t="s">
        <v>27</v>
      </c>
      <c r="C8664" s="4">
        <v>3</v>
      </c>
      <c r="D8664" s="4">
        <v>4</v>
      </c>
      <c r="E8664" s="4">
        <v>12</v>
      </c>
      <c r="F8664" s="3" t="s">
        <v>22</v>
      </c>
      <c r="G8664" s="3"/>
      <c r="H8664" s="5">
        <v>44967</v>
      </c>
    </row>
    <row r="8665" spans="1:8">
      <c r="A8665" s="3" t="s">
        <v>8686</v>
      </c>
      <c r="B8665" s="3" t="s">
        <v>39</v>
      </c>
      <c r="C8665" s="4">
        <v>5</v>
      </c>
      <c r="D8665" s="4">
        <v>3</v>
      </c>
      <c r="E8665" s="4">
        <v>15</v>
      </c>
      <c r="F8665" s="3" t="s">
        <v>10</v>
      </c>
      <c r="G8665" s="3"/>
      <c r="H8665" s="5">
        <v>45012</v>
      </c>
    </row>
    <row r="8666" spans="1:8">
      <c r="A8666" s="3" t="s">
        <v>8687</v>
      </c>
      <c r="B8666" s="3"/>
      <c r="C8666" s="4">
        <v>3</v>
      </c>
      <c r="D8666" s="4">
        <v>2</v>
      </c>
      <c r="E8666" s="3" t="s">
        <v>10030</v>
      </c>
      <c r="F8666" s="3" t="s">
        <v>14</v>
      </c>
      <c r="G8666" s="3" t="s">
        <v>11</v>
      </c>
      <c r="H8666" s="5">
        <v>44953</v>
      </c>
    </row>
    <row r="8667" spans="1:8">
      <c r="A8667" s="3" t="s">
        <v>8688</v>
      </c>
      <c r="B8667" s="3" t="s">
        <v>13</v>
      </c>
      <c r="C8667" s="4">
        <v>2</v>
      </c>
      <c r="D8667" s="4">
        <v>3</v>
      </c>
      <c r="E8667" s="4">
        <v>6</v>
      </c>
      <c r="F8667" s="3"/>
      <c r="G8667" s="3"/>
      <c r="H8667" s="5">
        <v>45171</v>
      </c>
    </row>
    <row r="8668" spans="1:8">
      <c r="A8668" s="3" t="s">
        <v>8689</v>
      </c>
      <c r="B8668" s="3" t="s">
        <v>13</v>
      </c>
      <c r="C8668" s="4">
        <v>2</v>
      </c>
      <c r="D8668" s="4">
        <v>3</v>
      </c>
      <c r="E8668" s="4">
        <v>6</v>
      </c>
      <c r="F8668" s="3" t="s">
        <v>10</v>
      </c>
      <c r="G8668" s="3" t="s">
        <v>11</v>
      </c>
      <c r="H8668" s="5">
        <v>44937</v>
      </c>
    </row>
    <row r="8669" spans="1:8">
      <c r="A8669" s="3" t="s">
        <v>8690</v>
      </c>
      <c r="B8669" s="3" t="s">
        <v>9</v>
      </c>
      <c r="C8669" s="4">
        <v>5</v>
      </c>
      <c r="D8669" s="3" t="s">
        <v>10031</v>
      </c>
      <c r="E8669" s="4">
        <v>10</v>
      </c>
      <c r="F8669" s="3" t="s">
        <v>14</v>
      </c>
      <c r="G8669" s="3"/>
      <c r="H8669" s="5">
        <v>45203</v>
      </c>
    </row>
    <row r="8670" spans="1:8">
      <c r="A8670" s="3" t="s">
        <v>8691</v>
      </c>
      <c r="B8670" s="3" t="s">
        <v>19</v>
      </c>
      <c r="C8670" s="4">
        <v>3</v>
      </c>
      <c r="D8670" s="4">
        <v>5</v>
      </c>
      <c r="E8670" s="4">
        <v>15</v>
      </c>
      <c r="F8670" s="3" t="s">
        <v>14</v>
      </c>
      <c r="G8670" s="3" t="s">
        <v>15</v>
      </c>
      <c r="H8670" s="5">
        <v>45177</v>
      </c>
    </row>
    <row r="8671" spans="1:8">
      <c r="A8671" s="3" t="s">
        <v>8692</v>
      </c>
      <c r="B8671" s="3" t="s">
        <v>13</v>
      </c>
      <c r="C8671" s="3" t="s">
        <v>10030</v>
      </c>
      <c r="D8671" s="3" t="s">
        <v>10030</v>
      </c>
      <c r="E8671" s="4">
        <v>3</v>
      </c>
      <c r="F8671" s="3" t="s">
        <v>10</v>
      </c>
      <c r="G8671" s="3" t="s">
        <v>11</v>
      </c>
      <c r="H8671" s="5">
        <v>44935</v>
      </c>
    </row>
    <row r="8672" spans="1:8">
      <c r="A8672" s="3" t="s">
        <v>8693</v>
      </c>
      <c r="B8672" s="3" t="s">
        <v>17</v>
      </c>
      <c r="C8672" s="4">
        <v>3</v>
      </c>
      <c r="D8672" s="4">
        <v>1</v>
      </c>
      <c r="E8672" s="4">
        <v>3</v>
      </c>
      <c r="F8672" s="3"/>
      <c r="G8672" s="3" t="s">
        <v>11</v>
      </c>
      <c r="H8672" s="5">
        <v>45131</v>
      </c>
    </row>
    <row r="8673" spans="1:8">
      <c r="A8673" s="3" t="s">
        <v>8694</v>
      </c>
      <c r="B8673" s="3"/>
      <c r="C8673" s="4">
        <v>3</v>
      </c>
      <c r="D8673" s="4">
        <v>4</v>
      </c>
      <c r="E8673" s="4">
        <v>12</v>
      </c>
      <c r="F8673" s="3" t="s">
        <v>10</v>
      </c>
      <c r="G8673" s="3"/>
      <c r="H8673" s="5">
        <v>45188</v>
      </c>
    </row>
    <row r="8674" spans="1:8">
      <c r="A8674" s="3" t="s">
        <v>8695</v>
      </c>
      <c r="B8674" s="3" t="s">
        <v>17</v>
      </c>
      <c r="C8674" s="4">
        <v>2</v>
      </c>
      <c r="D8674" s="4">
        <v>1</v>
      </c>
      <c r="E8674" s="4">
        <v>2</v>
      </c>
      <c r="F8674" s="3" t="s">
        <v>22</v>
      </c>
      <c r="G8674" s="3"/>
      <c r="H8674" s="5">
        <v>45072</v>
      </c>
    </row>
    <row r="8675" spans="1:8">
      <c r="A8675" s="3" t="s">
        <v>8696</v>
      </c>
      <c r="B8675" s="3" t="s">
        <v>19</v>
      </c>
      <c r="C8675" s="4">
        <v>2</v>
      </c>
      <c r="D8675" s="4">
        <v>5</v>
      </c>
      <c r="E8675" s="4">
        <v>10</v>
      </c>
      <c r="F8675" s="3" t="s">
        <v>10030</v>
      </c>
      <c r="G8675" s="3"/>
      <c r="H8675" s="5">
        <v>45030</v>
      </c>
    </row>
    <row r="8676" spans="1:8">
      <c r="A8676" s="3" t="s">
        <v>8697</v>
      </c>
      <c r="B8676" s="3" t="s">
        <v>9</v>
      </c>
      <c r="C8676" s="4">
        <v>4</v>
      </c>
      <c r="D8676" s="4">
        <v>2</v>
      </c>
      <c r="E8676" s="4">
        <v>8</v>
      </c>
      <c r="F8676" s="3" t="s">
        <v>10</v>
      </c>
      <c r="G8676" s="3" t="s">
        <v>11</v>
      </c>
      <c r="H8676" s="5">
        <v>45065</v>
      </c>
    </row>
    <row r="8677" spans="1:8">
      <c r="A8677" s="3" t="s">
        <v>8698</v>
      </c>
      <c r="B8677" s="3" t="s">
        <v>9</v>
      </c>
      <c r="C8677" s="4">
        <v>4</v>
      </c>
      <c r="D8677" s="4">
        <v>2</v>
      </c>
      <c r="E8677" s="4">
        <v>8</v>
      </c>
      <c r="F8677" s="3" t="s">
        <v>22</v>
      </c>
      <c r="G8677" s="3"/>
      <c r="H8677" s="5">
        <v>45192</v>
      </c>
    </row>
    <row r="8678" spans="1:8">
      <c r="A8678" s="3" t="s">
        <v>8699</v>
      </c>
      <c r="B8678" s="3" t="s">
        <v>39</v>
      </c>
      <c r="C8678" s="4">
        <v>5</v>
      </c>
      <c r="D8678" s="3" t="s">
        <v>10030</v>
      </c>
      <c r="E8678" s="4">
        <v>15</v>
      </c>
      <c r="F8678" s="3" t="s">
        <v>14</v>
      </c>
      <c r="G8678" s="3" t="s">
        <v>11</v>
      </c>
      <c r="H8678" s="5">
        <v>45016</v>
      </c>
    </row>
    <row r="8679" spans="1:8">
      <c r="A8679" s="3" t="s">
        <v>8700</v>
      </c>
      <c r="B8679" s="3" t="s">
        <v>19</v>
      </c>
      <c r="C8679" s="4">
        <v>1</v>
      </c>
      <c r="D8679" s="4">
        <v>5</v>
      </c>
      <c r="E8679" s="3"/>
      <c r="F8679" s="3"/>
      <c r="G8679" s="3" t="s">
        <v>15</v>
      </c>
      <c r="H8679" s="5">
        <v>45176</v>
      </c>
    </row>
    <row r="8680" spans="1:8">
      <c r="A8680" s="3" t="s">
        <v>8701</v>
      </c>
      <c r="B8680" s="3" t="s">
        <v>10031</v>
      </c>
      <c r="C8680" s="4">
        <v>3</v>
      </c>
      <c r="D8680" s="4">
        <v>1</v>
      </c>
      <c r="E8680" s="4">
        <v>3</v>
      </c>
      <c r="F8680" s="3" t="s">
        <v>14</v>
      </c>
      <c r="G8680" s="3"/>
      <c r="H8680" s="5">
        <v>45170</v>
      </c>
    </row>
    <row r="8681" spans="1:8">
      <c r="A8681" s="3" t="s">
        <v>8702</v>
      </c>
      <c r="B8681" s="3" t="s">
        <v>24</v>
      </c>
      <c r="C8681" s="4">
        <v>5</v>
      </c>
      <c r="D8681" s="4">
        <v>4</v>
      </c>
      <c r="E8681" s="4">
        <v>20</v>
      </c>
      <c r="F8681" s="3" t="s">
        <v>14</v>
      </c>
      <c r="G8681" s="3" t="s">
        <v>10031</v>
      </c>
      <c r="H8681" s="5">
        <v>45267</v>
      </c>
    </row>
    <row r="8682" spans="1:8">
      <c r="A8682" s="3" t="s">
        <v>8703</v>
      </c>
      <c r="B8682" s="3" t="s">
        <v>35</v>
      </c>
      <c r="C8682" s="4">
        <v>4</v>
      </c>
      <c r="D8682" s="4">
        <v>1.5</v>
      </c>
      <c r="E8682" s="4">
        <v>6</v>
      </c>
      <c r="F8682" s="3" t="s">
        <v>10</v>
      </c>
      <c r="G8682" s="3" t="s">
        <v>15</v>
      </c>
      <c r="H8682" s="5">
        <v>45012</v>
      </c>
    </row>
    <row r="8683" spans="1:8">
      <c r="A8683" s="3" t="s">
        <v>8704</v>
      </c>
      <c r="B8683" s="3" t="s">
        <v>39</v>
      </c>
      <c r="C8683" s="4">
        <v>3</v>
      </c>
      <c r="D8683" s="3" t="s">
        <v>10031</v>
      </c>
      <c r="E8683" s="4">
        <v>9</v>
      </c>
      <c r="F8683" s="3" t="s">
        <v>10030</v>
      </c>
      <c r="G8683" s="3" t="s">
        <v>11</v>
      </c>
      <c r="H8683" s="5">
        <v>45032</v>
      </c>
    </row>
    <row r="8684" spans="1:8">
      <c r="A8684" s="3" t="s">
        <v>8705</v>
      </c>
      <c r="B8684" s="3" t="s">
        <v>19</v>
      </c>
      <c r="C8684" s="4">
        <v>4</v>
      </c>
      <c r="D8684" s="4">
        <v>5</v>
      </c>
      <c r="E8684" s="4">
        <v>20</v>
      </c>
      <c r="F8684" s="3" t="s">
        <v>14</v>
      </c>
      <c r="G8684" s="3" t="s">
        <v>11</v>
      </c>
      <c r="H8684" s="5">
        <v>45174</v>
      </c>
    </row>
    <row r="8685" spans="1:8">
      <c r="A8685" s="3" t="s">
        <v>8706</v>
      </c>
      <c r="B8685" s="3" t="s">
        <v>27</v>
      </c>
      <c r="C8685" s="4">
        <v>3</v>
      </c>
      <c r="D8685" s="4">
        <v>4</v>
      </c>
      <c r="E8685" s="4">
        <v>12</v>
      </c>
      <c r="F8685" s="3" t="s">
        <v>10</v>
      </c>
      <c r="G8685" s="3"/>
      <c r="H8685" s="5">
        <v>45265</v>
      </c>
    </row>
    <row r="8686" spans="1:8">
      <c r="A8686" s="3" t="s">
        <v>8707</v>
      </c>
      <c r="B8686" s="3" t="s">
        <v>27</v>
      </c>
      <c r="C8686" s="4">
        <v>4</v>
      </c>
      <c r="D8686" s="4">
        <v>4</v>
      </c>
      <c r="E8686" s="4">
        <v>16</v>
      </c>
      <c r="F8686" s="3" t="s">
        <v>14</v>
      </c>
      <c r="G8686" s="3"/>
      <c r="H8686" s="5">
        <v>45278</v>
      </c>
    </row>
    <row r="8687" spans="1:8">
      <c r="A8687" s="3" t="s">
        <v>8708</v>
      </c>
      <c r="B8687" s="3" t="s">
        <v>24</v>
      </c>
      <c r="C8687" s="4">
        <v>4</v>
      </c>
      <c r="D8687" s="4">
        <v>4</v>
      </c>
      <c r="E8687" s="4">
        <v>16</v>
      </c>
      <c r="F8687" s="3"/>
      <c r="G8687" s="3" t="s">
        <v>11</v>
      </c>
      <c r="H8687" s="5">
        <v>45060</v>
      </c>
    </row>
    <row r="8688" spans="1:8">
      <c r="A8688" s="3" t="s">
        <v>8709</v>
      </c>
      <c r="B8688" s="3" t="s">
        <v>17</v>
      </c>
      <c r="C8688" s="4">
        <v>5</v>
      </c>
      <c r="D8688" s="4">
        <v>1</v>
      </c>
      <c r="E8688" s="3" t="s">
        <v>10030</v>
      </c>
      <c r="F8688" s="3" t="s">
        <v>14</v>
      </c>
      <c r="G8688" s="3" t="s">
        <v>15</v>
      </c>
      <c r="H8688" s="5">
        <v>45100</v>
      </c>
    </row>
    <row r="8689" spans="1:8">
      <c r="A8689" s="3" t="s">
        <v>8710</v>
      </c>
      <c r="B8689" s="3" t="s">
        <v>39</v>
      </c>
      <c r="C8689" s="4">
        <v>5</v>
      </c>
      <c r="D8689" s="4">
        <v>3</v>
      </c>
      <c r="E8689" s="4">
        <v>15</v>
      </c>
      <c r="F8689" s="3" t="s">
        <v>14</v>
      </c>
      <c r="G8689" s="3" t="s">
        <v>11</v>
      </c>
      <c r="H8689" s="5">
        <v>45200</v>
      </c>
    </row>
    <row r="8690" spans="1:8">
      <c r="A8690" s="3" t="s">
        <v>8711</v>
      </c>
      <c r="B8690" s="3" t="s">
        <v>9</v>
      </c>
      <c r="C8690" s="4">
        <v>3</v>
      </c>
      <c r="D8690" s="4">
        <v>2</v>
      </c>
      <c r="E8690" s="4">
        <v>6</v>
      </c>
      <c r="F8690" s="3" t="s">
        <v>10</v>
      </c>
      <c r="G8690" s="3" t="s">
        <v>11</v>
      </c>
      <c r="H8690" s="5">
        <v>44975</v>
      </c>
    </row>
    <row r="8691" spans="1:8">
      <c r="A8691" s="3" t="s">
        <v>8712</v>
      </c>
      <c r="B8691" s="3" t="s">
        <v>39</v>
      </c>
      <c r="C8691" s="3" t="s">
        <v>10030</v>
      </c>
      <c r="D8691" s="4">
        <v>3</v>
      </c>
      <c r="E8691" s="4">
        <v>3</v>
      </c>
      <c r="F8691" s="3"/>
      <c r="G8691" s="3"/>
      <c r="H8691" s="5">
        <v>45199</v>
      </c>
    </row>
    <row r="8692" spans="1:8">
      <c r="A8692" s="3" t="s">
        <v>8713</v>
      </c>
      <c r="B8692" s="3" t="s">
        <v>24</v>
      </c>
      <c r="C8692" s="4">
        <v>5</v>
      </c>
      <c r="D8692" s="4">
        <v>4</v>
      </c>
      <c r="E8692" s="4">
        <v>20</v>
      </c>
      <c r="F8692" s="3" t="s">
        <v>10</v>
      </c>
      <c r="G8692" s="3"/>
      <c r="H8692" s="5">
        <v>45167</v>
      </c>
    </row>
    <row r="8693" spans="1:8">
      <c r="A8693" s="3" t="s">
        <v>8714</v>
      </c>
      <c r="B8693" s="3" t="s">
        <v>27</v>
      </c>
      <c r="C8693" s="4">
        <v>2</v>
      </c>
      <c r="D8693" s="4">
        <v>4</v>
      </c>
      <c r="E8693" s="4">
        <v>8</v>
      </c>
      <c r="F8693" s="3"/>
      <c r="G8693" s="3" t="s">
        <v>15</v>
      </c>
      <c r="H8693" s="5">
        <v>45279</v>
      </c>
    </row>
    <row r="8694" spans="1:8">
      <c r="A8694" s="3" t="s">
        <v>8715</v>
      </c>
      <c r="B8694" s="3" t="s">
        <v>24</v>
      </c>
      <c r="C8694" s="4">
        <v>4</v>
      </c>
      <c r="D8694" s="4">
        <v>4</v>
      </c>
      <c r="E8694" s="4">
        <v>16</v>
      </c>
      <c r="F8694" s="3" t="s">
        <v>14</v>
      </c>
      <c r="G8694" s="3" t="s">
        <v>11</v>
      </c>
      <c r="H8694" s="5">
        <v>45250</v>
      </c>
    </row>
    <row r="8695" spans="1:8">
      <c r="A8695" s="3" t="s">
        <v>8716</v>
      </c>
      <c r="B8695" s="3" t="s">
        <v>24</v>
      </c>
      <c r="C8695" s="4">
        <v>5</v>
      </c>
      <c r="D8695" s="4">
        <v>4</v>
      </c>
      <c r="E8695" s="4">
        <v>20</v>
      </c>
      <c r="F8695" s="3"/>
      <c r="G8695" s="3" t="s">
        <v>11</v>
      </c>
      <c r="H8695" s="5">
        <v>44956</v>
      </c>
    </row>
    <row r="8696" spans="1:8">
      <c r="A8696" s="3" t="s">
        <v>8717</v>
      </c>
      <c r="B8696" s="3" t="s">
        <v>19</v>
      </c>
      <c r="C8696" s="4">
        <v>2</v>
      </c>
      <c r="D8696" s="4">
        <v>5</v>
      </c>
      <c r="E8696" s="4">
        <v>10</v>
      </c>
      <c r="F8696" s="3" t="s">
        <v>14</v>
      </c>
      <c r="G8696" s="3"/>
      <c r="H8696" s="5">
        <v>44981</v>
      </c>
    </row>
    <row r="8697" spans="1:8">
      <c r="A8697" s="3" t="s">
        <v>8718</v>
      </c>
      <c r="B8697" s="3" t="s">
        <v>9</v>
      </c>
      <c r="C8697" s="4">
        <v>2</v>
      </c>
      <c r="D8697" s="4">
        <v>2</v>
      </c>
      <c r="E8697" s="4">
        <v>4</v>
      </c>
      <c r="F8697" s="3" t="s">
        <v>14</v>
      </c>
      <c r="G8697" s="3" t="s">
        <v>11</v>
      </c>
      <c r="H8697" s="5">
        <v>44960</v>
      </c>
    </row>
    <row r="8698" spans="1:8">
      <c r="A8698" s="3" t="s">
        <v>8719</v>
      </c>
      <c r="B8698" s="3" t="s">
        <v>10031</v>
      </c>
      <c r="C8698" s="4">
        <v>3</v>
      </c>
      <c r="D8698" s="4">
        <v>5</v>
      </c>
      <c r="E8698" s="4">
        <v>15</v>
      </c>
      <c r="F8698" s="3" t="s">
        <v>22</v>
      </c>
      <c r="G8698" s="3" t="s">
        <v>10030</v>
      </c>
      <c r="H8698" s="5">
        <v>45174</v>
      </c>
    </row>
    <row r="8699" spans="1:8">
      <c r="A8699" s="3" t="s">
        <v>8720</v>
      </c>
      <c r="B8699" s="3" t="s">
        <v>13</v>
      </c>
      <c r="C8699" s="4">
        <v>1</v>
      </c>
      <c r="D8699" s="4">
        <v>3</v>
      </c>
      <c r="E8699" s="4">
        <v>3</v>
      </c>
      <c r="F8699" s="3" t="s">
        <v>22</v>
      </c>
      <c r="G8699" s="3" t="s">
        <v>11</v>
      </c>
      <c r="H8699" s="5">
        <v>45120</v>
      </c>
    </row>
    <row r="8700" spans="1:8">
      <c r="A8700" s="3" t="s">
        <v>8721</v>
      </c>
      <c r="B8700" s="3" t="s">
        <v>10030</v>
      </c>
      <c r="C8700" s="4">
        <v>3</v>
      </c>
      <c r="D8700" s="4">
        <v>4</v>
      </c>
      <c r="E8700" s="4">
        <v>12</v>
      </c>
      <c r="F8700" s="3" t="s">
        <v>22</v>
      </c>
      <c r="G8700" s="3" t="s">
        <v>15</v>
      </c>
      <c r="H8700" s="5">
        <v>45263</v>
      </c>
    </row>
    <row r="8701" spans="1:8">
      <c r="A8701" s="3" t="s">
        <v>8722</v>
      </c>
      <c r="B8701" s="3" t="s">
        <v>24</v>
      </c>
      <c r="C8701" s="4">
        <v>3</v>
      </c>
      <c r="D8701" s="4">
        <v>4</v>
      </c>
      <c r="E8701" s="4">
        <v>12</v>
      </c>
      <c r="F8701" s="3" t="s">
        <v>22</v>
      </c>
      <c r="G8701" s="3" t="s">
        <v>15</v>
      </c>
      <c r="H8701" s="5">
        <v>45048</v>
      </c>
    </row>
    <row r="8702" spans="1:8">
      <c r="A8702" s="3" t="s">
        <v>8723</v>
      </c>
      <c r="B8702" s="3" t="s">
        <v>27</v>
      </c>
      <c r="C8702" s="4">
        <v>3</v>
      </c>
      <c r="D8702" s="4">
        <v>4</v>
      </c>
      <c r="E8702" s="4">
        <v>12</v>
      </c>
      <c r="F8702" s="3" t="s">
        <v>22</v>
      </c>
      <c r="G8702" s="3"/>
      <c r="H8702" s="5">
        <v>45202</v>
      </c>
    </row>
    <row r="8703" spans="1:8">
      <c r="A8703" s="3" t="s">
        <v>8724</v>
      </c>
      <c r="B8703" s="3" t="s">
        <v>39</v>
      </c>
      <c r="C8703" s="4">
        <v>5</v>
      </c>
      <c r="D8703" s="4">
        <v>3</v>
      </c>
      <c r="E8703" s="4">
        <v>15</v>
      </c>
      <c r="F8703" s="3" t="s">
        <v>22</v>
      </c>
      <c r="G8703" s="3" t="s">
        <v>15</v>
      </c>
      <c r="H8703" s="5">
        <v>45264</v>
      </c>
    </row>
    <row r="8704" spans="1:8">
      <c r="A8704" s="3" t="s">
        <v>8725</v>
      </c>
      <c r="B8704" s="3" t="s">
        <v>39</v>
      </c>
      <c r="C8704" s="4">
        <v>3</v>
      </c>
      <c r="D8704" s="4">
        <v>3</v>
      </c>
      <c r="E8704" s="4">
        <v>9</v>
      </c>
      <c r="F8704" s="3" t="s">
        <v>14</v>
      </c>
      <c r="G8704" s="3"/>
      <c r="H8704" s="5">
        <v>45110</v>
      </c>
    </row>
    <row r="8705" spans="1:8">
      <c r="A8705" s="3" t="s">
        <v>8726</v>
      </c>
      <c r="B8705" s="3"/>
      <c r="C8705" s="4">
        <v>1</v>
      </c>
      <c r="D8705" s="4">
        <v>2</v>
      </c>
      <c r="E8705" s="4">
        <v>2</v>
      </c>
      <c r="F8705" s="3" t="s">
        <v>10</v>
      </c>
      <c r="G8705" s="3" t="s">
        <v>11</v>
      </c>
      <c r="H8705" s="5">
        <v>45141</v>
      </c>
    </row>
    <row r="8706" spans="1:8">
      <c r="A8706" s="3" t="s">
        <v>8727</v>
      </c>
      <c r="B8706" s="3" t="s">
        <v>24</v>
      </c>
      <c r="C8706" s="4">
        <v>2</v>
      </c>
      <c r="D8706" s="4">
        <v>4</v>
      </c>
      <c r="E8706" s="4">
        <v>8</v>
      </c>
      <c r="F8706" s="3" t="s">
        <v>10</v>
      </c>
      <c r="G8706" s="3" t="s">
        <v>15</v>
      </c>
      <c r="H8706" s="5">
        <v>45179</v>
      </c>
    </row>
    <row r="8707" spans="1:8">
      <c r="A8707" s="3" t="s">
        <v>8728</v>
      </c>
      <c r="B8707" s="3" t="s">
        <v>35</v>
      </c>
      <c r="C8707" s="4">
        <v>2</v>
      </c>
      <c r="D8707" s="4">
        <v>1.5</v>
      </c>
      <c r="E8707" s="4">
        <v>3</v>
      </c>
      <c r="F8707" s="3" t="s">
        <v>14</v>
      </c>
      <c r="G8707" s="3" t="s">
        <v>10030</v>
      </c>
      <c r="H8707" s="5">
        <v>45151</v>
      </c>
    </row>
    <row r="8708" spans="1:8">
      <c r="A8708" s="3" t="s">
        <v>8729</v>
      </c>
      <c r="B8708" s="3" t="s">
        <v>10030</v>
      </c>
      <c r="C8708" s="4">
        <v>3</v>
      </c>
      <c r="D8708" s="4">
        <v>1.5</v>
      </c>
      <c r="E8708" s="4">
        <v>4.5</v>
      </c>
      <c r="F8708" s="3"/>
      <c r="G8708" s="3" t="s">
        <v>11</v>
      </c>
      <c r="H8708" s="5">
        <v>44959</v>
      </c>
    </row>
    <row r="8709" spans="1:8">
      <c r="A8709" s="3" t="s">
        <v>8730</v>
      </c>
      <c r="B8709" s="3" t="s">
        <v>19</v>
      </c>
      <c r="C8709" s="4">
        <v>2</v>
      </c>
      <c r="D8709" s="4">
        <v>5</v>
      </c>
      <c r="E8709" s="4">
        <v>10</v>
      </c>
      <c r="F8709" s="3" t="s">
        <v>10</v>
      </c>
      <c r="G8709" s="3"/>
      <c r="H8709" s="5">
        <v>44947</v>
      </c>
    </row>
    <row r="8710" spans="1:8">
      <c r="A8710" s="3" t="s">
        <v>8731</v>
      </c>
      <c r="B8710" s="3" t="s">
        <v>35</v>
      </c>
      <c r="C8710" s="4">
        <v>1</v>
      </c>
      <c r="D8710" s="4">
        <v>1.5</v>
      </c>
      <c r="E8710" s="4">
        <v>1.5</v>
      </c>
      <c r="F8710" s="3" t="s">
        <v>22</v>
      </c>
      <c r="G8710" s="3" t="s">
        <v>15</v>
      </c>
      <c r="H8710" s="5">
        <v>45147</v>
      </c>
    </row>
    <row r="8711" spans="1:8">
      <c r="A8711" s="3" t="s">
        <v>8732</v>
      </c>
      <c r="B8711" s="3" t="s">
        <v>10031</v>
      </c>
      <c r="C8711" s="4">
        <v>3</v>
      </c>
      <c r="D8711" s="4">
        <v>3</v>
      </c>
      <c r="E8711" s="4">
        <v>9</v>
      </c>
      <c r="F8711" s="3"/>
      <c r="G8711" s="3"/>
      <c r="H8711" s="5">
        <v>45013</v>
      </c>
    </row>
    <row r="8712" spans="1:8">
      <c r="A8712" s="3" t="s">
        <v>8733</v>
      </c>
      <c r="B8712" s="3" t="s">
        <v>39</v>
      </c>
      <c r="C8712" s="4">
        <v>4</v>
      </c>
      <c r="D8712" s="4">
        <v>3</v>
      </c>
      <c r="E8712" s="4">
        <v>12</v>
      </c>
      <c r="F8712" s="3" t="s">
        <v>22</v>
      </c>
      <c r="G8712" s="3" t="s">
        <v>11</v>
      </c>
      <c r="H8712" s="5">
        <v>45176</v>
      </c>
    </row>
    <row r="8713" spans="1:8">
      <c r="A8713" s="3" t="s">
        <v>8734</v>
      </c>
      <c r="B8713" s="3" t="s">
        <v>9</v>
      </c>
      <c r="C8713" s="4">
        <v>5</v>
      </c>
      <c r="D8713" s="4">
        <v>2</v>
      </c>
      <c r="E8713" s="4">
        <v>10</v>
      </c>
      <c r="F8713" s="3" t="s">
        <v>14</v>
      </c>
      <c r="G8713" s="3"/>
      <c r="H8713" s="5">
        <v>45246</v>
      </c>
    </row>
    <row r="8714" spans="1:8">
      <c r="A8714" s="3" t="s">
        <v>8735</v>
      </c>
      <c r="B8714" s="3" t="s">
        <v>9</v>
      </c>
      <c r="C8714" s="4">
        <v>1</v>
      </c>
      <c r="D8714" s="4">
        <v>2</v>
      </c>
      <c r="E8714" s="4">
        <v>2</v>
      </c>
      <c r="F8714" s="3"/>
      <c r="G8714" s="3" t="s">
        <v>11</v>
      </c>
      <c r="H8714" s="5">
        <v>45012</v>
      </c>
    </row>
    <row r="8715" spans="1:8">
      <c r="A8715" s="3" t="s">
        <v>8736</v>
      </c>
      <c r="B8715" s="3" t="s">
        <v>24</v>
      </c>
      <c r="C8715" s="4">
        <v>5</v>
      </c>
      <c r="D8715" s="4">
        <v>4</v>
      </c>
      <c r="E8715" s="4">
        <v>20</v>
      </c>
      <c r="F8715" s="3"/>
      <c r="G8715" s="3" t="s">
        <v>11</v>
      </c>
      <c r="H8715" s="5">
        <v>45205</v>
      </c>
    </row>
    <row r="8716" spans="1:8">
      <c r="A8716" s="3" t="s">
        <v>8737</v>
      </c>
      <c r="B8716" s="3" t="s">
        <v>17</v>
      </c>
      <c r="C8716" s="4">
        <v>4</v>
      </c>
      <c r="D8716" s="4">
        <v>1</v>
      </c>
      <c r="E8716" s="4">
        <v>4</v>
      </c>
      <c r="F8716" s="3" t="s">
        <v>10</v>
      </c>
      <c r="G8716" s="3"/>
      <c r="H8716" s="5">
        <v>45241</v>
      </c>
    </row>
    <row r="8717" spans="1:8">
      <c r="A8717" s="3" t="s">
        <v>8738</v>
      </c>
      <c r="B8717" s="3" t="s">
        <v>39</v>
      </c>
      <c r="C8717" s="4">
        <v>1</v>
      </c>
      <c r="D8717" s="3"/>
      <c r="E8717" s="4">
        <v>3</v>
      </c>
      <c r="F8717" s="3"/>
      <c r="G8717" s="3"/>
      <c r="H8717" s="5">
        <v>45219</v>
      </c>
    </row>
    <row r="8718" spans="1:8">
      <c r="A8718" s="3" t="s">
        <v>8739</v>
      </c>
      <c r="B8718" s="3" t="s">
        <v>19</v>
      </c>
      <c r="C8718" s="4">
        <v>1</v>
      </c>
      <c r="D8718" s="4">
        <v>5</v>
      </c>
      <c r="E8718" s="4">
        <v>5</v>
      </c>
      <c r="F8718" s="3" t="s">
        <v>14</v>
      </c>
      <c r="G8718" s="3" t="s">
        <v>11</v>
      </c>
      <c r="H8718" s="5">
        <v>44951</v>
      </c>
    </row>
    <row r="8719" spans="1:8">
      <c r="A8719" s="3" t="s">
        <v>8740</v>
      </c>
      <c r="B8719" s="3" t="s">
        <v>27</v>
      </c>
      <c r="C8719" s="4">
        <v>5</v>
      </c>
      <c r="D8719" s="4">
        <v>4</v>
      </c>
      <c r="E8719" s="4">
        <v>20</v>
      </c>
      <c r="F8719" s="3"/>
      <c r="G8719" s="3"/>
      <c r="H8719" s="5">
        <v>44972</v>
      </c>
    </row>
    <row r="8720" spans="1:8">
      <c r="A8720" s="3" t="s">
        <v>8741</v>
      </c>
      <c r="B8720" s="3" t="s">
        <v>24</v>
      </c>
      <c r="C8720" s="4">
        <v>5</v>
      </c>
      <c r="D8720" s="4">
        <v>4</v>
      </c>
      <c r="E8720" s="4">
        <v>20</v>
      </c>
      <c r="F8720" s="3" t="s">
        <v>10</v>
      </c>
      <c r="G8720" s="3"/>
      <c r="H8720" s="5">
        <v>45016</v>
      </c>
    </row>
    <row r="8721" spans="1:8">
      <c r="A8721" s="3" t="s">
        <v>8742</v>
      </c>
      <c r="B8721" s="3" t="s">
        <v>13</v>
      </c>
      <c r="C8721" s="4">
        <v>3</v>
      </c>
      <c r="D8721" s="4">
        <v>3</v>
      </c>
      <c r="E8721" s="4">
        <v>9</v>
      </c>
      <c r="F8721" s="3" t="s">
        <v>22</v>
      </c>
      <c r="G8721" s="3" t="s">
        <v>10031</v>
      </c>
      <c r="H8721" s="5">
        <v>44994</v>
      </c>
    </row>
    <row r="8722" spans="1:8">
      <c r="A8722" s="3" t="s">
        <v>8743</v>
      </c>
      <c r="B8722" s="3" t="s">
        <v>35</v>
      </c>
      <c r="C8722" s="4">
        <v>1</v>
      </c>
      <c r="D8722" s="4">
        <v>1.5</v>
      </c>
      <c r="E8722" s="4">
        <v>1.5</v>
      </c>
      <c r="F8722" s="3"/>
      <c r="G8722" s="3"/>
      <c r="H8722" s="5">
        <v>44928</v>
      </c>
    </row>
    <row r="8723" spans="1:8">
      <c r="A8723" s="3" t="s">
        <v>8744</v>
      </c>
      <c r="B8723" s="3" t="s">
        <v>13</v>
      </c>
      <c r="C8723" s="4">
        <v>1</v>
      </c>
      <c r="D8723" s="4">
        <v>3</v>
      </c>
      <c r="E8723" s="4">
        <v>3</v>
      </c>
      <c r="F8723" s="3" t="s">
        <v>22</v>
      </c>
      <c r="G8723" s="3" t="s">
        <v>15</v>
      </c>
      <c r="H8723" s="5">
        <v>44966</v>
      </c>
    </row>
    <row r="8724" spans="1:8">
      <c r="A8724" s="3" t="s">
        <v>8745</v>
      </c>
      <c r="B8724" s="3" t="s">
        <v>27</v>
      </c>
      <c r="C8724" s="4">
        <v>1</v>
      </c>
      <c r="D8724" s="4">
        <v>4</v>
      </c>
      <c r="E8724" s="4">
        <v>4</v>
      </c>
      <c r="F8724" s="3"/>
      <c r="G8724" s="3" t="s">
        <v>11</v>
      </c>
      <c r="H8724" s="5">
        <v>44939</v>
      </c>
    </row>
    <row r="8725" spans="1:8">
      <c r="A8725" s="3" t="s">
        <v>8746</v>
      </c>
      <c r="B8725" s="3" t="s">
        <v>13</v>
      </c>
      <c r="C8725" s="4">
        <v>3</v>
      </c>
      <c r="D8725" s="4">
        <v>3</v>
      </c>
      <c r="E8725" s="4">
        <v>9</v>
      </c>
      <c r="F8725" s="3" t="s">
        <v>14</v>
      </c>
      <c r="G8725" s="3" t="s">
        <v>11</v>
      </c>
      <c r="H8725" s="5">
        <v>45022</v>
      </c>
    </row>
    <row r="8726" spans="1:8">
      <c r="A8726" s="3" t="s">
        <v>8747</v>
      </c>
      <c r="B8726" s="3" t="s">
        <v>24</v>
      </c>
      <c r="C8726" s="4">
        <v>3</v>
      </c>
      <c r="D8726" s="4">
        <v>4</v>
      </c>
      <c r="E8726" s="4">
        <v>12</v>
      </c>
      <c r="F8726" s="3" t="s">
        <v>14</v>
      </c>
      <c r="G8726" s="3"/>
      <c r="H8726" s="5">
        <v>44973</v>
      </c>
    </row>
    <row r="8727" spans="1:8">
      <c r="A8727" s="3" t="s">
        <v>8748</v>
      </c>
      <c r="B8727" s="3" t="s">
        <v>17</v>
      </c>
      <c r="C8727" s="4">
        <v>5</v>
      </c>
      <c r="D8727" s="4">
        <v>1</v>
      </c>
      <c r="E8727" s="4">
        <v>5</v>
      </c>
      <c r="F8727" s="3" t="s">
        <v>14</v>
      </c>
      <c r="G8727" s="3" t="s">
        <v>11</v>
      </c>
      <c r="H8727" s="5">
        <v>44943</v>
      </c>
    </row>
    <row r="8728" spans="1:8">
      <c r="A8728" s="3" t="s">
        <v>8749</v>
      </c>
      <c r="B8728" s="3" t="s">
        <v>17</v>
      </c>
      <c r="C8728" s="4">
        <v>1</v>
      </c>
      <c r="D8728" s="4">
        <v>1</v>
      </c>
      <c r="E8728" s="4">
        <v>1</v>
      </c>
      <c r="F8728" s="3"/>
      <c r="G8728" s="3" t="s">
        <v>15</v>
      </c>
      <c r="H8728" s="5">
        <v>44968</v>
      </c>
    </row>
    <row r="8729" spans="1:8">
      <c r="A8729" s="3" t="s">
        <v>8750</v>
      </c>
      <c r="B8729" s="3" t="s">
        <v>35</v>
      </c>
      <c r="C8729" s="4">
        <v>5</v>
      </c>
      <c r="D8729" s="4">
        <v>1.5</v>
      </c>
      <c r="E8729" s="4">
        <v>7.5</v>
      </c>
      <c r="F8729" s="3" t="s">
        <v>22</v>
      </c>
      <c r="G8729" s="3" t="s">
        <v>15</v>
      </c>
      <c r="H8729" s="5">
        <v>45155</v>
      </c>
    </row>
    <row r="8730" spans="1:8">
      <c r="A8730" s="3" t="s">
        <v>8751</v>
      </c>
      <c r="B8730" s="3" t="s">
        <v>27</v>
      </c>
      <c r="C8730" s="4">
        <v>1</v>
      </c>
      <c r="D8730" s="4">
        <v>4</v>
      </c>
      <c r="E8730" s="4">
        <v>4</v>
      </c>
      <c r="F8730" s="3"/>
      <c r="G8730" s="3" t="s">
        <v>15</v>
      </c>
      <c r="H8730" s="5">
        <v>45224</v>
      </c>
    </row>
    <row r="8731" spans="1:8">
      <c r="A8731" s="3" t="s">
        <v>8752</v>
      </c>
      <c r="B8731" s="3" t="s">
        <v>24</v>
      </c>
      <c r="C8731" s="4">
        <v>4</v>
      </c>
      <c r="D8731" s="4">
        <v>4</v>
      </c>
      <c r="E8731" s="4">
        <v>16</v>
      </c>
      <c r="F8731" s="3" t="s">
        <v>10030</v>
      </c>
      <c r="G8731" s="3"/>
      <c r="H8731" s="5">
        <v>44997</v>
      </c>
    </row>
    <row r="8732" spans="1:8">
      <c r="A8732" s="3" t="s">
        <v>8753</v>
      </c>
      <c r="B8732" s="3" t="s">
        <v>39</v>
      </c>
      <c r="C8732" s="4">
        <v>1</v>
      </c>
      <c r="D8732" s="4">
        <v>3</v>
      </c>
      <c r="E8732" s="4">
        <v>3</v>
      </c>
      <c r="F8732" s="3"/>
      <c r="G8732" s="3" t="s">
        <v>15</v>
      </c>
      <c r="H8732" s="5">
        <v>45131</v>
      </c>
    </row>
    <row r="8733" spans="1:8">
      <c r="A8733" s="3" t="s">
        <v>8754</v>
      </c>
      <c r="B8733" s="3" t="s">
        <v>10030</v>
      </c>
      <c r="C8733" s="4">
        <v>5</v>
      </c>
      <c r="D8733" s="4">
        <v>3</v>
      </c>
      <c r="E8733" s="4">
        <v>15</v>
      </c>
      <c r="F8733" s="3" t="s">
        <v>14</v>
      </c>
      <c r="G8733" s="3" t="s">
        <v>11</v>
      </c>
      <c r="H8733" s="5">
        <v>44932</v>
      </c>
    </row>
    <row r="8734" spans="1:8">
      <c r="A8734" s="3" t="s">
        <v>8755</v>
      </c>
      <c r="B8734" s="3" t="s">
        <v>17</v>
      </c>
      <c r="C8734" s="3"/>
      <c r="D8734" s="4">
        <v>1</v>
      </c>
      <c r="E8734" s="3"/>
      <c r="F8734" s="3" t="s">
        <v>10</v>
      </c>
      <c r="G8734" s="3" t="s">
        <v>15</v>
      </c>
      <c r="H8734" s="5">
        <v>45142</v>
      </c>
    </row>
    <row r="8735" spans="1:8">
      <c r="A8735" s="3" t="s">
        <v>8756</v>
      </c>
      <c r="B8735" s="3" t="s">
        <v>10030</v>
      </c>
      <c r="C8735" s="4">
        <v>3</v>
      </c>
      <c r="D8735" s="4">
        <v>4</v>
      </c>
      <c r="E8735" s="4">
        <v>12</v>
      </c>
      <c r="F8735" s="3" t="s">
        <v>10</v>
      </c>
      <c r="G8735" s="3"/>
      <c r="H8735" s="5">
        <v>45190</v>
      </c>
    </row>
    <row r="8736" spans="1:8">
      <c r="A8736" s="3" t="s">
        <v>8757</v>
      </c>
      <c r="B8736" s="3" t="s">
        <v>39</v>
      </c>
      <c r="C8736" s="4">
        <v>2</v>
      </c>
      <c r="D8736" s="4">
        <v>3</v>
      </c>
      <c r="E8736" s="4">
        <v>6</v>
      </c>
      <c r="F8736" s="3" t="s">
        <v>14</v>
      </c>
      <c r="G8736" s="3"/>
      <c r="H8736" s="5">
        <v>45267</v>
      </c>
    </row>
    <row r="8737" spans="1:8">
      <c r="A8737" s="3" t="s">
        <v>8758</v>
      </c>
      <c r="B8737" s="3" t="s">
        <v>9</v>
      </c>
      <c r="C8737" s="4">
        <v>1</v>
      </c>
      <c r="D8737" s="4">
        <v>2</v>
      </c>
      <c r="E8737" s="4">
        <v>2</v>
      </c>
      <c r="F8737" s="3" t="s">
        <v>22</v>
      </c>
      <c r="G8737" s="3" t="s">
        <v>15</v>
      </c>
      <c r="H8737" s="5">
        <v>45245</v>
      </c>
    </row>
    <row r="8738" spans="1:8">
      <c r="A8738" s="3" t="s">
        <v>8759</v>
      </c>
      <c r="B8738" s="3" t="s">
        <v>10031</v>
      </c>
      <c r="C8738" s="4">
        <v>4</v>
      </c>
      <c r="D8738" s="4">
        <v>4</v>
      </c>
      <c r="E8738" s="4">
        <v>16</v>
      </c>
      <c r="F8738" s="3" t="s">
        <v>14</v>
      </c>
      <c r="G8738" s="3" t="s">
        <v>11</v>
      </c>
      <c r="H8738" s="5">
        <v>45078</v>
      </c>
    </row>
    <row r="8739" spans="1:8">
      <c r="A8739" s="3" t="s">
        <v>8760</v>
      </c>
      <c r="B8739" s="3" t="s">
        <v>39</v>
      </c>
      <c r="C8739" s="4">
        <v>2</v>
      </c>
      <c r="D8739" s="4">
        <v>3</v>
      </c>
      <c r="E8739" s="4">
        <v>6</v>
      </c>
      <c r="F8739" s="3"/>
      <c r="G8739" s="3"/>
      <c r="H8739" s="5">
        <v>45285</v>
      </c>
    </row>
    <row r="8740" spans="1:8">
      <c r="A8740" s="3" t="s">
        <v>8761</v>
      </c>
      <c r="B8740" s="3" t="s">
        <v>24</v>
      </c>
      <c r="C8740" s="4">
        <v>2</v>
      </c>
      <c r="D8740" s="4">
        <v>4</v>
      </c>
      <c r="E8740" s="4">
        <v>8</v>
      </c>
      <c r="F8740" s="3" t="s">
        <v>14</v>
      </c>
      <c r="G8740" s="3" t="s">
        <v>15</v>
      </c>
      <c r="H8740" s="5">
        <v>44963</v>
      </c>
    </row>
    <row r="8741" spans="1:8">
      <c r="A8741" s="3" t="s">
        <v>8762</v>
      </c>
      <c r="B8741" s="3" t="s">
        <v>17</v>
      </c>
      <c r="C8741" s="4">
        <v>1</v>
      </c>
      <c r="D8741" s="4">
        <v>1</v>
      </c>
      <c r="E8741" s="4">
        <v>1</v>
      </c>
      <c r="F8741" s="3" t="s">
        <v>10</v>
      </c>
      <c r="G8741" s="3" t="s">
        <v>15</v>
      </c>
      <c r="H8741" s="5">
        <v>45185</v>
      </c>
    </row>
    <row r="8742" spans="1:8">
      <c r="A8742" s="3" t="s">
        <v>8763</v>
      </c>
      <c r="B8742" s="3" t="s">
        <v>9</v>
      </c>
      <c r="C8742" s="4">
        <v>1</v>
      </c>
      <c r="D8742" s="4">
        <v>2</v>
      </c>
      <c r="E8742" s="4">
        <v>2</v>
      </c>
      <c r="F8742" s="3" t="s">
        <v>22</v>
      </c>
      <c r="G8742" s="3" t="s">
        <v>15</v>
      </c>
      <c r="H8742" s="3" t="s">
        <v>10030</v>
      </c>
    </row>
    <row r="8743" spans="1:8">
      <c r="A8743" s="3" t="s">
        <v>8764</v>
      </c>
      <c r="B8743" s="3" t="s">
        <v>24</v>
      </c>
      <c r="C8743" s="4">
        <v>5</v>
      </c>
      <c r="D8743" s="3"/>
      <c r="E8743" s="4">
        <v>20</v>
      </c>
      <c r="F8743" s="3" t="s">
        <v>22</v>
      </c>
      <c r="G8743" s="3" t="s">
        <v>11</v>
      </c>
      <c r="H8743" s="5">
        <v>45209</v>
      </c>
    </row>
    <row r="8744" spans="1:8">
      <c r="A8744" s="3" t="s">
        <v>8765</v>
      </c>
      <c r="B8744" s="3" t="s">
        <v>27</v>
      </c>
      <c r="C8744" s="4">
        <v>2</v>
      </c>
      <c r="D8744" s="4">
        <v>4</v>
      </c>
      <c r="E8744" s="4">
        <v>8</v>
      </c>
      <c r="F8744" s="3"/>
      <c r="G8744" s="3" t="s">
        <v>11</v>
      </c>
      <c r="H8744" s="5">
        <v>44968</v>
      </c>
    </row>
    <row r="8745" spans="1:8">
      <c r="A8745" s="3" t="s">
        <v>8766</v>
      </c>
      <c r="B8745" s="3" t="s">
        <v>35</v>
      </c>
      <c r="C8745" s="4">
        <v>1</v>
      </c>
      <c r="D8745" s="4">
        <v>1.5</v>
      </c>
      <c r="E8745" s="4">
        <v>1.5</v>
      </c>
      <c r="F8745" s="3" t="s">
        <v>14</v>
      </c>
      <c r="G8745" s="3" t="s">
        <v>15</v>
      </c>
      <c r="H8745" s="5">
        <v>44948</v>
      </c>
    </row>
    <row r="8746" spans="1:8">
      <c r="A8746" s="3" t="s">
        <v>8767</v>
      </c>
      <c r="B8746" s="3" t="s">
        <v>19</v>
      </c>
      <c r="C8746" s="4">
        <v>3</v>
      </c>
      <c r="D8746" s="4">
        <v>5</v>
      </c>
      <c r="E8746" s="4">
        <v>15</v>
      </c>
      <c r="F8746" s="3" t="s">
        <v>14</v>
      </c>
      <c r="G8746" s="3" t="s">
        <v>11</v>
      </c>
      <c r="H8746" s="5">
        <v>45203</v>
      </c>
    </row>
    <row r="8747" spans="1:8">
      <c r="A8747" s="3" t="s">
        <v>8768</v>
      </c>
      <c r="B8747" s="3" t="s">
        <v>10031</v>
      </c>
      <c r="C8747" s="4">
        <v>5</v>
      </c>
      <c r="D8747" s="4">
        <v>5</v>
      </c>
      <c r="E8747" s="4">
        <v>25</v>
      </c>
      <c r="F8747" s="3" t="s">
        <v>22</v>
      </c>
      <c r="G8747" s="3" t="s">
        <v>15</v>
      </c>
      <c r="H8747" s="5">
        <v>45213</v>
      </c>
    </row>
    <row r="8748" spans="1:8">
      <c r="A8748" s="3" t="s">
        <v>8769</v>
      </c>
      <c r="B8748" s="3" t="s">
        <v>39</v>
      </c>
      <c r="C8748" s="4">
        <v>3</v>
      </c>
      <c r="D8748" s="4">
        <v>3</v>
      </c>
      <c r="E8748" s="4">
        <v>9</v>
      </c>
      <c r="F8748" s="3" t="s">
        <v>10</v>
      </c>
      <c r="G8748" s="3"/>
      <c r="H8748" s="5">
        <v>45059</v>
      </c>
    </row>
    <row r="8749" spans="1:8">
      <c r="A8749" s="3" t="s">
        <v>8770</v>
      </c>
      <c r="B8749" s="3" t="s">
        <v>10031</v>
      </c>
      <c r="C8749" s="4">
        <v>1</v>
      </c>
      <c r="D8749" s="4">
        <v>2</v>
      </c>
      <c r="E8749" s="4">
        <v>2</v>
      </c>
      <c r="F8749" s="3"/>
      <c r="G8749" s="3" t="s">
        <v>11</v>
      </c>
      <c r="H8749" s="5">
        <v>45273</v>
      </c>
    </row>
    <row r="8750" spans="1:8">
      <c r="A8750" s="3" t="s">
        <v>8771</v>
      </c>
      <c r="B8750" s="3" t="s">
        <v>24</v>
      </c>
      <c r="C8750" s="4">
        <v>5</v>
      </c>
      <c r="D8750" s="4">
        <v>4</v>
      </c>
      <c r="E8750" s="4">
        <v>20</v>
      </c>
      <c r="F8750" s="3" t="s">
        <v>14</v>
      </c>
      <c r="G8750" s="3"/>
      <c r="H8750" s="5">
        <v>45162</v>
      </c>
    </row>
    <row r="8751" spans="1:8">
      <c r="A8751" s="3" t="s">
        <v>8772</v>
      </c>
      <c r="B8751" s="3" t="s">
        <v>19</v>
      </c>
      <c r="C8751" s="4">
        <v>3</v>
      </c>
      <c r="D8751" s="4">
        <v>5</v>
      </c>
      <c r="E8751" s="4">
        <v>15</v>
      </c>
      <c r="F8751" s="3" t="s">
        <v>10031</v>
      </c>
      <c r="G8751" s="3" t="s">
        <v>11</v>
      </c>
      <c r="H8751" s="5">
        <v>45072</v>
      </c>
    </row>
    <row r="8752" spans="1:8">
      <c r="A8752" s="3" t="s">
        <v>8773</v>
      </c>
      <c r="B8752" s="3" t="s">
        <v>19</v>
      </c>
      <c r="C8752" s="4">
        <v>2</v>
      </c>
      <c r="D8752" s="3"/>
      <c r="E8752" s="4">
        <v>10</v>
      </c>
      <c r="F8752" s="3" t="s">
        <v>10</v>
      </c>
      <c r="G8752" s="3" t="s">
        <v>11</v>
      </c>
      <c r="H8752" s="5">
        <v>45207</v>
      </c>
    </row>
    <row r="8753" spans="1:8">
      <c r="A8753" s="3" t="s">
        <v>8774</v>
      </c>
      <c r="B8753" s="3" t="s">
        <v>27</v>
      </c>
      <c r="C8753" s="4">
        <v>2</v>
      </c>
      <c r="D8753" s="4">
        <v>4</v>
      </c>
      <c r="E8753" s="4">
        <v>8</v>
      </c>
      <c r="F8753" s="3" t="s">
        <v>22</v>
      </c>
      <c r="G8753" s="3" t="s">
        <v>15</v>
      </c>
      <c r="H8753" s="5">
        <v>45222</v>
      </c>
    </row>
    <row r="8754" spans="1:8">
      <c r="A8754" s="3" t="s">
        <v>8775</v>
      </c>
      <c r="B8754" s="3" t="s">
        <v>19</v>
      </c>
      <c r="C8754" s="3" t="s">
        <v>10031</v>
      </c>
      <c r="D8754" s="4">
        <v>5</v>
      </c>
      <c r="E8754" s="4">
        <v>20</v>
      </c>
      <c r="F8754" s="3"/>
      <c r="G8754" s="3" t="s">
        <v>11</v>
      </c>
      <c r="H8754" s="5">
        <v>44951</v>
      </c>
    </row>
    <row r="8755" spans="1:8">
      <c r="A8755" s="3" t="s">
        <v>8776</v>
      </c>
      <c r="B8755" s="3" t="s">
        <v>9</v>
      </c>
      <c r="C8755" s="4">
        <v>5</v>
      </c>
      <c r="D8755" s="4">
        <v>2</v>
      </c>
      <c r="E8755" s="4">
        <v>10</v>
      </c>
      <c r="F8755" s="3" t="s">
        <v>10</v>
      </c>
      <c r="G8755" s="3"/>
      <c r="H8755" s="5">
        <v>44970</v>
      </c>
    </row>
    <row r="8756" spans="1:8">
      <c r="A8756" s="3" t="s">
        <v>8777</v>
      </c>
      <c r="B8756" s="3" t="s">
        <v>24</v>
      </c>
      <c r="C8756" s="4">
        <v>4</v>
      </c>
      <c r="D8756" s="4">
        <v>4</v>
      </c>
      <c r="E8756" s="4">
        <v>16</v>
      </c>
      <c r="F8756" s="3" t="s">
        <v>22</v>
      </c>
      <c r="G8756" s="3"/>
      <c r="H8756" s="5">
        <v>45131</v>
      </c>
    </row>
    <row r="8757" spans="1:8">
      <c r="A8757" s="3" t="s">
        <v>8778</v>
      </c>
      <c r="B8757" s="3" t="s">
        <v>27</v>
      </c>
      <c r="C8757" s="4">
        <v>1</v>
      </c>
      <c r="D8757" s="4">
        <v>4</v>
      </c>
      <c r="E8757" s="4">
        <v>4</v>
      </c>
      <c r="F8757" s="3" t="s">
        <v>14</v>
      </c>
      <c r="G8757" s="3" t="s">
        <v>15</v>
      </c>
      <c r="H8757" s="5">
        <v>45078</v>
      </c>
    </row>
    <row r="8758" spans="1:8">
      <c r="A8758" s="3" t="s">
        <v>8779</v>
      </c>
      <c r="B8758" s="3" t="s">
        <v>9</v>
      </c>
      <c r="C8758" s="4">
        <v>3</v>
      </c>
      <c r="D8758" s="4">
        <v>2</v>
      </c>
      <c r="E8758" s="4">
        <v>6</v>
      </c>
      <c r="F8758" s="3" t="s">
        <v>22</v>
      </c>
      <c r="G8758" s="3" t="s">
        <v>10031</v>
      </c>
      <c r="H8758" s="5">
        <v>45238</v>
      </c>
    </row>
    <row r="8759" spans="1:8">
      <c r="A8759" s="3" t="s">
        <v>8780</v>
      </c>
      <c r="B8759" s="3" t="s">
        <v>13</v>
      </c>
      <c r="C8759" s="3" t="s">
        <v>10031</v>
      </c>
      <c r="D8759" s="4">
        <v>3</v>
      </c>
      <c r="E8759" s="4">
        <v>9</v>
      </c>
      <c r="F8759" s="3" t="s">
        <v>14</v>
      </c>
      <c r="G8759" s="3" t="s">
        <v>11</v>
      </c>
      <c r="H8759" s="5">
        <v>44955</v>
      </c>
    </row>
    <row r="8760" spans="1:8">
      <c r="A8760" s="3" t="s">
        <v>8781</v>
      </c>
      <c r="B8760" s="3" t="s">
        <v>17</v>
      </c>
      <c r="C8760" s="4">
        <v>1</v>
      </c>
      <c r="D8760" s="4">
        <v>1</v>
      </c>
      <c r="E8760" s="4">
        <v>1</v>
      </c>
      <c r="F8760" s="3" t="s">
        <v>14</v>
      </c>
      <c r="G8760" s="3"/>
      <c r="H8760" s="5">
        <v>45186</v>
      </c>
    </row>
    <row r="8761" spans="1:8">
      <c r="A8761" s="3" t="s">
        <v>8782</v>
      </c>
      <c r="B8761" s="3" t="s">
        <v>9</v>
      </c>
      <c r="C8761" s="4">
        <v>5</v>
      </c>
      <c r="D8761" s="4">
        <v>2</v>
      </c>
      <c r="E8761" s="4">
        <v>10</v>
      </c>
      <c r="F8761" s="3" t="s">
        <v>10</v>
      </c>
      <c r="G8761" s="3" t="s">
        <v>11</v>
      </c>
      <c r="H8761" s="5">
        <v>45101</v>
      </c>
    </row>
    <row r="8762" spans="1:8">
      <c r="A8762" s="3" t="s">
        <v>8783</v>
      </c>
      <c r="B8762" s="3" t="s">
        <v>19</v>
      </c>
      <c r="C8762" s="4">
        <v>4</v>
      </c>
      <c r="D8762" s="4">
        <v>5</v>
      </c>
      <c r="E8762" s="4">
        <v>20</v>
      </c>
      <c r="F8762" s="3" t="s">
        <v>14</v>
      </c>
      <c r="G8762" s="3" t="s">
        <v>10030</v>
      </c>
      <c r="H8762" s="5">
        <v>45062</v>
      </c>
    </row>
    <row r="8763" spans="1:8">
      <c r="A8763" s="3" t="s">
        <v>8784</v>
      </c>
      <c r="B8763" s="3"/>
      <c r="C8763" s="4">
        <v>1</v>
      </c>
      <c r="D8763" s="4">
        <v>4</v>
      </c>
      <c r="E8763" s="4">
        <v>4</v>
      </c>
      <c r="F8763" s="3"/>
      <c r="G8763" s="3" t="s">
        <v>15</v>
      </c>
      <c r="H8763" s="5">
        <v>45261</v>
      </c>
    </row>
    <row r="8764" spans="1:8">
      <c r="A8764" s="3" t="s">
        <v>8785</v>
      </c>
      <c r="B8764" s="3" t="s">
        <v>27</v>
      </c>
      <c r="C8764" s="4">
        <v>2</v>
      </c>
      <c r="D8764" s="4">
        <v>4</v>
      </c>
      <c r="E8764" s="4">
        <v>8</v>
      </c>
      <c r="F8764" s="3"/>
      <c r="G8764" s="3"/>
      <c r="H8764" s="5">
        <v>45161</v>
      </c>
    </row>
    <row r="8765" spans="1:8">
      <c r="A8765" s="3" t="s">
        <v>8786</v>
      </c>
      <c r="B8765" s="3" t="s">
        <v>35</v>
      </c>
      <c r="C8765" s="4">
        <v>5</v>
      </c>
      <c r="D8765" s="4">
        <v>1.5</v>
      </c>
      <c r="E8765" s="4">
        <v>7.5</v>
      </c>
      <c r="F8765" s="3" t="s">
        <v>10</v>
      </c>
      <c r="G8765" s="3" t="s">
        <v>11</v>
      </c>
      <c r="H8765" s="5">
        <v>44967</v>
      </c>
    </row>
    <row r="8766" spans="1:8">
      <c r="A8766" s="3" t="s">
        <v>8787</v>
      </c>
      <c r="B8766" s="3" t="s">
        <v>9</v>
      </c>
      <c r="C8766" s="4">
        <v>1</v>
      </c>
      <c r="D8766" s="4">
        <v>2</v>
      </c>
      <c r="E8766" s="4">
        <v>2</v>
      </c>
      <c r="F8766" s="3" t="s">
        <v>22</v>
      </c>
      <c r="G8766" s="3"/>
      <c r="H8766" s="5">
        <v>45082</v>
      </c>
    </row>
    <row r="8767" spans="1:8">
      <c r="A8767" s="3" t="s">
        <v>8788</v>
      </c>
      <c r="B8767" s="3" t="s">
        <v>9</v>
      </c>
      <c r="C8767" s="4">
        <v>4</v>
      </c>
      <c r="D8767" s="4">
        <v>2</v>
      </c>
      <c r="E8767" s="4">
        <v>8</v>
      </c>
      <c r="F8767" s="3" t="s">
        <v>22</v>
      </c>
      <c r="G8767" s="3"/>
      <c r="H8767" s="5">
        <v>45109</v>
      </c>
    </row>
    <row r="8768" spans="1:8">
      <c r="A8768" s="3" t="s">
        <v>8789</v>
      </c>
      <c r="B8768" s="3" t="s">
        <v>9</v>
      </c>
      <c r="C8768" s="4">
        <v>1</v>
      </c>
      <c r="D8768" s="4">
        <v>2</v>
      </c>
      <c r="E8768" s="4">
        <v>2</v>
      </c>
      <c r="F8768" s="3" t="s">
        <v>14</v>
      </c>
      <c r="G8768" s="3"/>
      <c r="H8768" s="5">
        <v>45122</v>
      </c>
    </row>
    <row r="8769" spans="1:8">
      <c r="A8769" s="3" t="s">
        <v>8790</v>
      </c>
      <c r="B8769" s="3" t="s">
        <v>13</v>
      </c>
      <c r="C8769" s="4">
        <v>4</v>
      </c>
      <c r="D8769" s="4">
        <v>3</v>
      </c>
      <c r="E8769" s="4">
        <v>12</v>
      </c>
      <c r="F8769" s="3" t="s">
        <v>14</v>
      </c>
      <c r="G8769" s="3" t="s">
        <v>15</v>
      </c>
      <c r="H8769" s="5">
        <v>45259</v>
      </c>
    </row>
    <row r="8770" spans="1:8">
      <c r="A8770" s="3" t="s">
        <v>8791</v>
      </c>
      <c r="B8770" s="3" t="s">
        <v>35</v>
      </c>
      <c r="C8770" s="4">
        <v>5</v>
      </c>
      <c r="D8770" s="4">
        <v>1.5</v>
      </c>
      <c r="E8770" s="4">
        <v>7.5</v>
      </c>
      <c r="F8770" s="3" t="s">
        <v>14</v>
      </c>
      <c r="G8770" s="3"/>
      <c r="H8770" s="5">
        <v>45220</v>
      </c>
    </row>
    <row r="8771" spans="1:8">
      <c r="A8771" s="3" t="s">
        <v>8792</v>
      </c>
      <c r="B8771" s="3" t="s">
        <v>35</v>
      </c>
      <c r="C8771" s="4">
        <v>1</v>
      </c>
      <c r="D8771" s="4">
        <v>1.5</v>
      </c>
      <c r="E8771" s="4">
        <v>1.5</v>
      </c>
      <c r="F8771" s="3"/>
      <c r="G8771" s="3"/>
      <c r="H8771" s="5">
        <v>45138</v>
      </c>
    </row>
    <row r="8772" spans="1:8">
      <c r="A8772" s="3" t="s">
        <v>8793</v>
      </c>
      <c r="B8772" s="3" t="s">
        <v>27</v>
      </c>
      <c r="C8772" s="4">
        <v>1</v>
      </c>
      <c r="D8772" s="4">
        <v>4</v>
      </c>
      <c r="E8772" s="4">
        <v>4</v>
      </c>
      <c r="F8772" s="3" t="s">
        <v>10</v>
      </c>
      <c r="G8772" s="3" t="s">
        <v>10031</v>
      </c>
      <c r="H8772" s="5">
        <v>45256</v>
      </c>
    </row>
    <row r="8773" spans="1:8">
      <c r="A8773" s="3" t="s">
        <v>8794</v>
      </c>
      <c r="B8773" s="3" t="s">
        <v>13</v>
      </c>
      <c r="C8773" s="4">
        <v>2</v>
      </c>
      <c r="D8773" s="4">
        <v>3</v>
      </c>
      <c r="E8773" s="4">
        <v>6</v>
      </c>
      <c r="F8773" s="3"/>
      <c r="G8773" s="3" t="s">
        <v>11</v>
      </c>
      <c r="H8773" s="5">
        <v>45222</v>
      </c>
    </row>
    <row r="8774" spans="1:8">
      <c r="A8774" s="3" t="s">
        <v>8795</v>
      </c>
      <c r="B8774" s="3" t="s">
        <v>24</v>
      </c>
      <c r="C8774" s="4">
        <v>3</v>
      </c>
      <c r="D8774" s="4">
        <v>4</v>
      </c>
      <c r="E8774" s="3"/>
      <c r="F8774" s="3" t="s">
        <v>14</v>
      </c>
      <c r="G8774" s="3"/>
      <c r="H8774" s="5">
        <v>45060</v>
      </c>
    </row>
    <row r="8775" spans="1:8">
      <c r="A8775" s="3" t="s">
        <v>8796</v>
      </c>
      <c r="B8775" s="3" t="s">
        <v>24</v>
      </c>
      <c r="C8775" s="4">
        <v>2</v>
      </c>
      <c r="D8775" s="4">
        <v>4</v>
      </c>
      <c r="E8775" s="4">
        <v>8</v>
      </c>
      <c r="F8775" s="3" t="s">
        <v>10</v>
      </c>
      <c r="G8775" s="3"/>
      <c r="H8775" s="5">
        <v>45008</v>
      </c>
    </row>
    <row r="8776" spans="1:8">
      <c r="A8776" s="3" t="s">
        <v>8797</v>
      </c>
      <c r="B8776" s="3" t="s">
        <v>39</v>
      </c>
      <c r="C8776" s="4">
        <v>4</v>
      </c>
      <c r="D8776" s="4">
        <v>3</v>
      </c>
      <c r="E8776" s="3" t="s">
        <v>10030</v>
      </c>
      <c r="F8776" s="3" t="s">
        <v>22</v>
      </c>
      <c r="G8776" s="3" t="s">
        <v>15</v>
      </c>
      <c r="H8776" s="5">
        <v>45062</v>
      </c>
    </row>
    <row r="8777" spans="1:8">
      <c r="A8777" s="3" t="s">
        <v>8798</v>
      </c>
      <c r="B8777" s="3" t="s">
        <v>9</v>
      </c>
      <c r="C8777" s="4">
        <v>1</v>
      </c>
      <c r="D8777" s="4">
        <v>2</v>
      </c>
      <c r="E8777" s="4">
        <v>2</v>
      </c>
      <c r="F8777" s="3" t="s">
        <v>22</v>
      </c>
      <c r="G8777" s="3" t="s">
        <v>15</v>
      </c>
      <c r="H8777" s="5">
        <v>45081</v>
      </c>
    </row>
    <row r="8778" spans="1:8">
      <c r="A8778" s="3" t="s">
        <v>8799</v>
      </c>
      <c r="B8778" s="3" t="s">
        <v>39</v>
      </c>
      <c r="C8778" s="4">
        <v>3</v>
      </c>
      <c r="D8778" s="4">
        <v>3</v>
      </c>
      <c r="E8778" s="4">
        <v>9</v>
      </c>
      <c r="F8778" s="3" t="s">
        <v>10</v>
      </c>
      <c r="G8778" s="3" t="s">
        <v>11</v>
      </c>
      <c r="H8778" s="3" t="s">
        <v>10031</v>
      </c>
    </row>
    <row r="8779" spans="1:8">
      <c r="A8779" s="3" t="s">
        <v>8800</v>
      </c>
      <c r="B8779" s="3" t="s">
        <v>9</v>
      </c>
      <c r="C8779" s="4">
        <v>5</v>
      </c>
      <c r="D8779" s="4">
        <v>2</v>
      </c>
      <c r="E8779" s="4">
        <v>10</v>
      </c>
      <c r="F8779" s="3" t="s">
        <v>10</v>
      </c>
      <c r="G8779" s="3" t="s">
        <v>15</v>
      </c>
      <c r="H8779" s="5">
        <v>45248</v>
      </c>
    </row>
    <row r="8780" spans="1:8">
      <c r="A8780" s="3" t="s">
        <v>8801</v>
      </c>
      <c r="B8780" s="3"/>
      <c r="C8780" s="4">
        <v>2</v>
      </c>
      <c r="D8780" s="4">
        <v>4</v>
      </c>
      <c r="E8780" s="4">
        <v>8</v>
      </c>
      <c r="F8780" s="3" t="s">
        <v>10</v>
      </c>
      <c r="G8780" s="3" t="s">
        <v>15</v>
      </c>
      <c r="H8780" s="5">
        <v>44942</v>
      </c>
    </row>
    <row r="8781" spans="1:8">
      <c r="A8781" s="3" t="s">
        <v>8802</v>
      </c>
      <c r="B8781" s="3" t="s">
        <v>17</v>
      </c>
      <c r="C8781" s="4">
        <v>5</v>
      </c>
      <c r="D8781" s="4">
        <v>1</v>
      </c>
      <c r="E8781" s="4">
        <v>5</v>
      </c>
      <c r="F8781" s="3" t="s">
        <v>10</v>
      </c>
      <c r="G8781" s="3"/>
      <c r="H8781" s="5">
        <v>44940</v>
      </c>
    </row>
    <row r="8782" spans="1:8">
      <c r="A8782" s="3" t="s">
        <v>8803</v>
      </c>
      <c r="B8782" s="3" t="s">
        <v>19</v>
      </c>
      <c r="C8782" s="4">
        <v>4</v>
      </c>
      <c r="D8782" s="4">
        <v>5</v>
      </c>
      <c r="E8782" s="4">
        <v>20</v>
      </c>
      <c r="F8782" s="3" t="s">
        <v>22</v>
      </c>
      <c r="G8782" s="3" t="s">
        <v>11</v>
      </c>
      <c r="H8782" s="5">
        <v>45017</v>
      </c>
    </row>
    <row r="8783" spans="1:8">
      <c r="A8783" s="3" t="s">
        <v>8804</v>
      </c>
      <c r="B8783" s="3" t="s">
        <v>35</v>
      </c>
      <c r="C8783" s="4">
        <v>1</v>
      </c>
      <c r="D8783" s="4">
        <v>1.5</v>
      </c>
      <c r="E8783" s="4">
        <v>1.5</v>
      </c>
      <c r="F8783" s="3" t="s">
        <v>10</v>
      </c>
      <c r="G8783" s="3" t="s">
        <v>15</v>
      </c>
      <c r="H8783" s="5">
        <v>45140</v>
      </c>
    </row>
    <row r="8784" spans="1:8">
      <c r="A8784" s="3" t="s">
        <v>8805</v>
      </c>
      <c r="B8784" s="3" t="s">
        <v>9</v>
      </c>
      <c r="C8784" s="4">
        <v>4</v>
      </c>
      <c r="D8784" s="4">
        <v>2</v>
      </c>
      <c r="E8784" s="4">
        <v>8</v>
      </c>
      <c r="F8784" s="3"/>
      <c r="G8784" s="3"/>
      <c r="H8784" s="5">
        <v>45157</v>
      </c>
    </row>
    <row r="8785" spans="1:8">
      <c r="A8785" s="3" t="s">
        <v>8806</v>
      </c>
      <c r="B8785" s="3" t="s">
        <v>17</v>
      </c>
      <c r="C8785" s="4">
        <v>4</v>
      </c>
      <c r="D8785" s="4">
        <v>1</v>
      </c>
      <c r="E8785" s="4">
        <v>4</v>
      </c>
      <c r="F8785" s="3" t="s">
        <v>22</v>
      </c>
      <c r="G8785" s="3" t="s">
        <v>11</v>
      </c>
      <c r="H8785" s="3"/>
    </row>
    <row r="8786" spans="1:8">
      <c r="A8786" s="3" t="s">
        <v>8807</v>
      </c>
      <c r="B8786" s="3" t="s">
        <v>9</v>
      </c>
      <c r="C8786" s="4">
        <v>4</v>
      </c>
      <c r="D8786" s="4">
        <v>2</v>
      </c>
      <c r="E8786" s="4">
        <v>8</v>
      </c>
      <c r="F8786" s="3" t="s">
        <v>14</v>
      </c>
      <c r="G8786" s="3"/>
      <c r="H8786" s="5">
        <v>44940</v>
      </c>
    </row>
    <row r="8787" spans="1:8">
      <c r="A8787" s="3" t="s">
        <v>8808</v>
      </c>
      <c r="B8787" s="3" t="s">
        <v>19</v>
      </c>
      <c r="C8787" s="4">
        <v>3</v>
      </c>
      <c r="D8787" s="4">
        <v>5</v>
      </c>
      <c r="E8787" s="4">
        <v>15</v>
      </c>
      <c r="F8787" s="3" t="s">
        <v>14</v>
      </c>
      <c r="G8787" s="3"/>
      <c r="H8787" s="5">
        <v>45181</v>
      </c>
    </row>
    <row r="8788" spans="1:8">
      <c r="A8788" s="3" t="s">
        <v>8809</v>
      </c>
      <c r="B8788" s="3" t="s">
        <v>39</v>
      </c>
      <c r="C8788" s="3" t="s">
        <v>10031</v>
      </c>
      <c r="D8788" s="4">
        <v>3</v>
      </c>
      <c r="E8788" s="4">
        <v>15</v>
      </c>
      <c r="F8788" s="3" t="s">
        <v>22</v>
      </c>
      <c r="G8788" s="3" t="s">
        <v>15</v>
      </c>
      <c r="H8788" s="5">
        <v>45227</v>
      </c>
    </row>
    <row r="8789" spans="1:8">
      <c r="A8789" s="3" t="s">
        <v>8810</v>
      </c>
      <c r="B8789" s="3" t="s">
        <v>10030</v>
      </c>
      <c r="C8789" s="4">
        <v>5</v>
      </c>
      <c r="D8789" s="4">
        <v>4</v>
      </c>
      <c r="E8789" s="4">
        <v>20</v>
      </c>
      <c r="F8789" s="3" t="s">
        <v>22</v>
      </c>
      <c r="G8789" s="3"/>
      <c r="H8789" s="3"/>
    </row>
    <row r="8790" spans="1:8">
      <c r="A8790" s="3" t="s">
        <v>8811</v>
      </c>
      <c r="B8790" s="3" t="s">
        <v>10031</v>
      </c>
      <c r="C8790" s="4">
        <v>1</v>
      </c>
      <c r="D8790" s="4">
        <v>4</v>
      </c>
      <c r="E8790" s="4">
        <v>4</v>
      </c>
      <c r="F8790" s="3"/>
      <c r="G8790" s="3"/>
      <c r="H8790" s="3" t="s">
        <v>10031</v>
      </c>
    </row>
    <row r="8791" spans="1:8">
      <c r="A8791" s="3" t="s">
        <v>8812</v>
      </c>
      <c r="B8791" s="3" t="s">
        <v>39</v>
      </c>
      <c r="C8791" s="4">
        <v>2</v>
      </c>
      <c r="D8791" s="4">
        <v>3</v>
      </c>
      <c r="E8791" s="4">
        <v>6</v>
      </c>
      <c r="F8791" s="3" t="s">
        <v>10</v>
      </c>
      <c r="G8791" s="3" t="s">
        <v>15</v>
      </c>
      <c r="H8791" s="5">
        <v>45071</v>
      </c>
    </row>
    <row r="8792" spans="1:8">
      <c r="A8792" s="3" t="s">
        <v>8813</v>
      </c>
      <c r="B8792" s="3" t="s">
        <v>9</v>
      </c>
      <c r="C8792" s="4">
        <v>1</v>
      </c>
      <c r="D8792" s="4">
        <v>2</v>
      </c>
      <c r="E8792" s="4">
        <v>2</v>
      </c>
      <c r="F8792" s="3"/>
      <c r="G8792" s="3" t="s">
        <v>15</v>
      </c>
      <c r="H8792" s="5">
        <v>44981</v>
      </c>
    </row>
    <row r="8793" spans="1:8">
      <c r="A8793" s="3" t="s">
        <v>8814</v>
      </c>
      <c r="B8793" s="3" t="s">
        <v>13</v>
      </c>
      <c r="C8793" s="4">
        <v>2</v>
      </c>
      <c r="D8793" s="4">
        <v>3</v>
      </c>
      <c r="E8793" s="3" t="s">
        <v>10030</v>
      </c>
      <c r="F8793" s="3"/>
      <c r="G8793" s="3" t="s">
        <v>11</v>
      </c>
      <c r="H8793" s="3" t="s">
        <v>10030</v>
      </c>
    </row>
    <row r="8794" spans="1:8">
      <c r="A8794" s="3" t="s">
        <v>8815</v>
      </c>
      <c r="B8794" s="3" t="s">
        <v>19</v>
      </c>
      <c r="C8794" s="3" t="s">
        <v>10031</v>
      </c>
      <c r="D8794" s="4">
        <v>5</v>
      </c>
      <c r="E8794" s="4">
        <v>5</v>
      </c>
      <c r="F8794" s="3" t="s">
        <v>10031</v>
      </c>
      <c r="G8794" s="3" t="s">
        <v>10030</v>
      </c>
      <c r="H8794" s="5">
        <v>44962</v>
      </c>
    </row>
    <row r="8795" spans="1:8">
      <c r="A8795" s="3" t="s">
        <v>8816</v>
      </c>
      <c r="B8795" s="3"/>
      <c r="C8795" s="4">
        <v>5</v>
      </c>
      <c r="D8795" s="4">
        <v>3</v>
      </c>
      <c r="E8795" s="4">
        <v>15</v>
      </c>
      <c r="F8795" s="3" t="s">
        <v>22</v>
      </c>
      <c r="G8795" s="3" t="s">
        <v>15</v>
      </c>
      <c r="H8795" s="5">
        <v>45088</v>
      </c>
    </row>
    <row r="8796" spans="1:8">
      <c r="A8796" s="3" t="s">
        <v>8817</v>
      </c>
      <c r="B8796" s="3" t="s">
        <v>10030</v>
      </c>
      <c r="C8796" s="4">
        <v>1</v>
      </c>
      <c r="D8796" s="4">
        <v>3</v>
      </c>
      <c r="E8796" s="4">
        <v>3</v>
      </c>
      <c r="F8796" s="3" t="s">
        <v>10</v>
      </c>
      <c r="G8796" s="3"/>
      <c r="H8796" s="5">
        <v>44997</v>
      </c>
    </row>
    <row r="8797" spans="1:8">
      <c r="A8797" s="3" t="s">
        <v>8818</v>
      </c>
      <c r="B8797" s="3" t="s">
        <v>24</v>
      </c>
      <c r="C8797" s="4">
        <v>3</v>
      </c>
      <c r="D8797" s="4">
        <v>4</v>
      </c>
      <c r="E8797" s="4">
        <v>12</v>
      </c>
      <c r="F8797" s="3"/>
      <c r="G8797" s="3" t="s">
        <v>15</v>
      </c>
      <c r="H8797" s="5">
        <v>44955</v>
      </c>
    </row>
    <row r="8798" spans="1:8">
      <c r="A8798" s="3" t="s">
        <v>8819</v>
      </c>
      <c r="B8798" s="3" t="s">
        <v>19</v>
      </c>
      <c r="C8798" s="4">
        <v>1</v>
      </c>
      <c r="D8798" s="4">
        <v>5</v>
      </c>
      <c r="E8798" s="4">
        <v>5</v>
      </c>
      <c r="F8798" s="3" t="s">
        <v>14</v>
      </c>
      <c r="G8798" s="3" t="s">
        <v>15</v>
      </c>
      <c r="H8798" s="5">
        <v>45236</v>
      </c>
    </row>
    <row r="8799" spans="1:8">
      <c r="A8799" s="3" t="s">
        <v>8820</v>
      </c>
      <c r="B8799" s="3" t="s">
        <v>24</v>
      </c>
      <c r="C8799" s="4">
        <v>2</v>
      </c>
      <c r="D8799" s="4">
        <v>4</v>
      </c>
      <c r="E8799" s="4">
        <v>8</v>
      </c>
      <c r="F8799" s="3"/>
      <c r="G8799" s="3" t="s">
        <v>11</v>
      </c>
      <c r="H8799" s="5">
        <v>45060</v>
      </c>
    </row>
    <row r="8800" spans="1:8">
      <c r="A8800" s="3" t="s">
        <v>8821</v>
      </c>
      <c r="B8800" s="3" t="s">
        <v>24</v>
      </c>
      <c r="C8800" s="4">
        <v>1</v>
      </c>
      <c r="D8800" s="4">
        <v>4</v>
      </c>
      <c r="E8800" s="4">
        <v>4</v>
      </c>
      <c r="F8800" s="3" t="s">
        <v>14</v>
      </c>
      <c r="G8800" s="3" t="s">
        <v>11</v>
      </c>
      <c r="H8800" s="5">
        <v>45240</v>
      </c>
    </row>
    <row r="8801" spans="1:8">
      <c r="A8801" s="3" t="s">
        <v>8822</v>
      </c>
      <c r="B8801" s="3" t="s">
        <v>17</v>
      </c>
      <c r="C8801" s="3" t="s">
        <v>10030</v>
      </c>
      <c r="D8801" s="4">
        <v>1</v>
      </c>
      <c r="E8801" s="4">
        <v>4</v>
      </c>
      <c r="F8801" s="3"/>
      <c r="G8801" s="3" t="s">
        <v>11</v>
      </c>
      <c r="H8801" s="5">
        <v>45125</v>
      </c>
    </row>
    <row r="8802" spans="1:8">
      <c r="A8802" s="3" t="s">
        <v>8823</v>
      </c>
      <c r="B8802" s="3" t="s">
        <v>39</v>
      </c>
      <c r="C8802" s="4">
        <v>4</v>
      </c>
      <c r="D8802" s="4">
        <v>3</v>
      </c>
      <c r="E8802" s="4">
        <v>12</v>
      </c>
      <c r="F8802" s="3" t="s">
        <v>22</v>
      </c>
      <c r="G8802" s="3" t="s">
        <v>15</v>
      </c>
      <c r="H8802" s="5">
        <v>45219</v>
      </c>
    </row>
    <row r="8803" spans="1:8">
      <c r="A8803" s="3" t="s">
        <v>8824</v>
      </c>
      <c r="B8803" s="3" t="s">
        <v>24</v>
      </c>
      <c r="C8803" s="4">
        <v>1</v>
      </c>
      <c r="D8803" s="4">
        <v>4</v>
      </c>
      <c r="E8803" s="4">
        <v>4</v>
      </c>
      <c r="F8803" s="3" t="s">
        <v>14</v>
      </c>
      <c r="G8803" s="3" t="s">
        <v>15</v>
      </c>
      <c r="H8803" s="5">
        <v>45104</v>
      </c>
    </row>
    <row r="8804" spans="1:8">
      <c r="A8804" s="3" t="s">
        <v>8825</v>
      </c>
      <c r="B8804" s="3" t="s">
        <v>13</v>
      </c>
      <c r="C8804" s="4">
        <v>4</v>
      </c>
      <c r="D8804" s="4">
        <v>3</v>
      </c>
      <c r="E8804" s="4">
        <v>12</v>
      </c>
      <c r="F8804" s="3"/>
      <c r="G8804" s="3" t="s">
        <v>10030</v>
      </c>
      <c r="H8804" s="5">
        <v>45027</v>
      </c>
    </row>
    <row r="8805" spans="1:8">
      <c r="A8805" s="3" t="s">
        <v>8826</v>
      </c>
      <c r="B8805" s="3" t="s">
        <v>19</v>
      </c>
      <c r="C8805" s="4">
        <v>2</v>
      </c>
      <c r="D8805" s="4">
        <v>5</v>
      </c>
      <c r="E8805" s="4">
        <v>10</v>
      </c>
      <c r="F8805" s="3" t="s">
        <v>10</v>
      </c>
      <c r="G8805" s="3" t="s">
        <v>11</v>
      </c>
      <c r="H8805" s="5">
        <v>44985</v>
      </c>
    </row>
    <row r="8806" spans="1:8">
      <c r="A8806" s="3" t="s">
        <v>8827</v>
      </c>
      <c r="B8806" s="3" t="s">
        <v>24</v>
      </c>
      <c r="C8806" s="4">
        <v>2</v>
      </c>
      <c r="D8806" s="4">
        <v>4</v>
      </c>
      <c r="E8806" s="4">
        <v>8</v>
      </c>
      <c r="F8806" s="3" t="s">
        <v>22</v>
      </c>
      <c r="G8806" s="3"/>
      <c r="H8806" s="5">
        <v>45041</v>
      </c>
    </row>
    <row r="8807" spans="1:8">
      <c r="A8807" s="3" t="s">
        <v>8828</v>
      </c>
      <c r="B8807" s="3" t="s">
        <v>13</v>
      </c>
      <c r="C8807" s="4">
        <v>5</v>
      </c>
      <c r="D8807" s="4">
        <v>3</v>
      </c>
      <c r="E8807" s="4">
        <v>15</v>
      </c>
      <c r="F8807" s="3" t="s">
        <v>14</v>
      </c>
      <c r="G8807" s="3" t="s">
        <v>15</v>
      </c>
      <c r="H8807" s="5">
        <v>44960</v>
      </c>
    </row>
    <row r="8808" spans="1:8">
      <c r="A8808" s="3" t="s">
        <v>8829</v>
      </c>
      <c r="B8808" s="3" t="s">
        <v>27</v>
      </c>
      <c r="C8808" s="4">
        <v>4</v>
      </c>
      <c r="D8808" s="4">
        <v>4</v>
      </c>
      <c r="E8808" s="4">
        <v>16</v>
      </c>
      <c r="F8808" s="3"/>
      <c r="G8808" s="3" t="s">
        <v>11</v>
      </c>
      <c r="H8808" s="5">
        <v>45164</v>
      </c>
    </row>
    <row r="8809" spans="1:8">
      <c r="A8809" s="3" t="s">
        <v>8830</v>
      </c>
      <c r="B8809" s="3" t="s">
        <v>9</v>
      </c>
      <c r="C8809" s="4">
        <v>1</v>
      </c>
      <c r="D8809" s="4">
        <v>2</v>
      </c>
      <c r="E8809" s="4">
        <v>2</v>
      </c>
      <c r="F8809" s="3" t="s">
        <v>10</v>
      </c>
      <c r="G8809" s="3" t="s">
        <v>11</v>
      </c>
      <c r="H8809" s="5">
        <v>44995</v>
      </c>
    </row>
    <row r="8810" spans="1:8">
      <c r="A8810" s="3" t="s">
        <v>8831</v>
      </c>
      <c r="B8810" s="3" t="s">
        <v>19</v>
      </c>
      <c r="C8810" s="4">
        <v>5</v>
      </c>
      <c r="D8810" s="4">
        <v>5</v>
      </c>
      <c r="E8810" s="4">
        <v>25</v>
      </c>
      <c r="F8810" s="3"/>
      <c r="G8810" s="3" t="s">
        <v>15</v>
      </c>
      <c r="H8810" s="5">
        <v>45270</v>
      </c>
    </row>
    <row r="8811" spans="1:8">
      <c r="A8811" s="3" t="s">
        <v>8832</v>
      </c>
      <c r="B8811" s="3" t="s">
        <v>9</v>
      </c>
      <c r="C8811" s="4">
        <v>2</v>
      </c>
      <c r="D8811" s="4">
        <v>2</v>
      </c>
      <c r="E8811" s="4">
        <v>4</v>
      </c>
      <c r="F8811" s="3" t="s">
        <v>14</v>
      </c>
      <c r="G8811" s="3" t="s">
        <v>11</v>
      </c>
      <c r="H8811" s="5">
        <v>44974</v>
      </c>
    </row>
    <row r="8812" spans="1:8">
      <c r="A8812" s="3" t="s">
        <v>8833</v>
      </c>
      <c r="B8812" s="3" t="s">
        <v>17</v>
      </c>
      <c r="C8812" s="4">
        <v>1</v>
      </c>
      <c r="D8812" s="4">
        <v>1</v>
      </c>
      <c r="E8812" s="4">
        <v>1</v>
      </c>
      <c r="F8812" s="3"/>
      <c r="G8812" s="3" t="s">
        <v>11</v>
      </c>
      <c r="H8812" s="5">
        <v>45256</v>
      </c>
    </row>
    <row r="8813" spans="1:8">
      <c r="A8813" s="3" t="s">
        <v>8834</v>
      </c>
      <c r="B8813" s="3" t="s">
        <v>39</v>
      </c>
      <c r="C8813" s="4">
        <v>3</v>
      </c>
      <c r="D8813" s="4">
        <v>3</v>
      </c>
      <c r="E8813" s="4">
        <v>9</v>
      </c>
      <c r="F8813" s="3" t="s">
        <v>10</v>
      </c>
      <c r="G8813" s="3" t="s">
        <v>11</v>
      </c>
      <c r="H8813" s="5">
        <v>45254</v>
      </c>
    </row>
    <row r="8814" spans="1:8">
      <c r="A8814" s="3" t="s">
        <v>8835</v>
      </c>
      <c r="B8814" s="3" t="s">
        <v>39</v>
      </c>
      <c r="C8814" s="4">
        <v>4</v>
      </c>
      <c r="D8814" s="4">
        <v>3</v>
      </c>
      <c r="E8814" s="4">
        <v>12</v>
      </c>
      <c r="F8814" s="3" t="s">
        <v>10030</v>
      </c>
      <c r="G8814" s="3"/>
      <c r="H8814" s="5">
        <v>45002</v>
      </c>
    </row>
    <row r="8815" spans="1:8">
      <c r="A8815" s="3" t="s">
        <v>8836</v>
      </c>
      <c r="B8815" s="3" t="s">
        <v>27</v>
      </c>
      <c r="C8815" s="4">
        <v>3</v>
      </c>
      <c r="D8815" s="3" t="s">
        <v>10031</v>
      </c>
      <c r="E8815" s="4">
        <v>12</v>
      </c>
      <c r="F8815" s="3" t="s">
        <v>10</v>
      </c>
      <c r="G8815" s="3"/>
      <c r="H8815" s="5">
        <v>45126</v>
      </c>
    </row>
    <row r="8816" spans="1:8">
      <c r="A8816" s="3" t="s">
        <v>8837</v>
      </c>
      <c r="B8816" s="3" t="s">
        <v>19</v>
      </c>
      <c r="C8816" s="4">
        <v>5</v>
      </c>
      <c r="D8816" s="4">
        <v>5</v>
      </c>
      <c r="E8816" s="4">
        <v>25</v>
      </c>
      <c r="F8816" s="3"/>
      <c r="G8816" s="3" t="s">
        <v>15</v>
      </c>
      <c r="H8816" s="5">
        <v>45058</v>
      </c>
    </row>
    <row r="8817" spans="1:8">
      <c r="A8817" s="3" t="s">
        <v>8838</v>
      </c>
      <c r="B8817" s="3" t="s">
        <v>19</v>
      </c>
      <c r="C8817" s="4">
        <v>4</v>
      </c>
      <c r="D8817" s="4">
        <v>5</v>
      </c>
      <c r="E8817" s="4">
        <v>20</v>
      </c>
      <c r="F8817" s="3"/>
      <c r="G8817" s="3"/>
      <c r="H8817" s="5">
        <v>45127</v>
      </c>
    </row>
    <row r="8818" spans="1:8">
      <c r="A8818" s="3" t="s">
        <v>8839</v>
      </c>
      <c r="B8818" s="3" t="s">
        <v>17</v>
      </c>
      <c r="C8818" s="4">
        <v>2</v>
      </c>
      <c r="D8818" s="4">
        <v>1</v>
      </c>
      <c r="E8818" s="4">
        <v>2</v>
      </c>
      <c r="F8818" s="3"/>
      <c r="G8818" s="3" t="s">
        <v>15</v>
      </c>
      <c r="H8818" s="5">
        <v>45254</v>
      </c>
    </row>
    <row r="8819" spans="1:8">
      <c r="A8819" s="3" t="s">
        <v>8840</v>
      </c>
      <c r="B8819" s="3"/>
      <c r="C8819" s="4">
        <v>4</v>
      </c>
      <c r="D8819" s="3" t="s">
        <v>10031</v>
      </c>
      <c r="E8819" s="4">
        <v>16</v>
      </c>
      <c r="F8819" s="3"/>
      <c r="G8819" s="3" t="s">
        <v>11</v>
      </c>
      <c r="H8819" s="5">
        <v>44995</v>
      </c>
    </row>
    <row r="8820" spans="1:8">
      <c r="A8820" s="3" t="s">
        <v>8841</v>
      </c>
      <c r="B8820" s="3" t="s">
        <v>27</v>
      </c>
      <c r="C8820" s="4">
        <v>1</v>
      </c>
      <c r="D8820" s="4">
        <v>4</v>
      </c>
      <c r="E8820" s="4">
        <v>4</v>
      </c>
      <c r="F8820" s="3"/>
      <c r="G8820" s="3" t="s">
        <v>15</v>
      </c>
      <c r="H8820" s="5">
        <v>45112</v>
      </c>
    </row>
    <row r="8821" spans="1:8">
      <c r="A8821" s="3" t="s">
        <v>8842</v>
      </c>
      <c r="B8821" s="3" t="s">
        <v>17</v>
      </c>
      <c r="C8821" s="4">
        <v>2</v>
      </c>
      <c r="D8821" s="4">
        <v>1</v>
      </c>
      <c r="E8821" s="4">
        <v>2</v>
      </c>
      <c r="F8821" s="3"/>
      <c r="G8821" s="3" t="s">
        <v>11</v>
      </c>
      <c r="H8821" s="5">
        <v>44999</v>
      </c>
    </row>
    <row r="8822" spans="1:8">
      <c r="A8822" s="3" t="s">
        <v>8843</v>
      </c>
      <c r="B8822" s="3" t="s">
        <v>10030</v>
      </c>
      <c r="C8822" s="4">
        <v>5</v>
      </c>
      <c r="D8822" s="4">
        <v>5</v>
      </c>
      <c r="E8822" s="4">
        <v>25</v>
      </c>
      <c r="F8822" s="3" t="s">
        <v>10</v>
      </c>
      <c r="G8822" s="3" t="s">
        <v>11</v>
      </c>
      <c r="H8822" s="5">
        <v>45164</v>
      </c>
    </row>
    <row r="8823" spans="1:8">
      <c r="A8823" s="3" t="s">
        <v>8844</v>
      </c>
      <c r="B8823" s="3" t="s">
        <v>9</v>
      </c>
      <c r="C8823" s="4">
        <v>1</v>
      </c>
      <c r="D8823" s="4">
        <v>2</v>
      </c>
      <c r="E8823" s="4">
        <v>2</v>
      </c>
      <c r="F8823" s="3"/>
      <c r="G8823" s="3"/>
      <c r="H8823" s="5">
        <v>45032</v>
      </c>
    </row>
    <row r="8824" spans="1:8">
      <c r="A8824" s="3" t="s">
        <v>8845</v>
      </c>
      <c r="B8824" s="3" t="s">
        <v>17</v>
      </c>
      <c r="C8824" s="4">
        <v>2</v>
      </c>
      <c r="D8824" s="4">
        <v>1</v>
      </c>
      <c r="E8824" s="4">
        <v>2</v>
      </c>
      <c r="F8824" s="3" t="s">
        <v>22</v>
      </c>
      <c r="G8824" s="3" t="s">
        <v>15</v>
      </c>
      <c r="H8824" s="5">
        <v>45163</v>
      </c>
    </row>
    <row r="8825" spans="1:8">
      <c r="A8825" s="3" t="s">
        <v>8846</v>
      </c>
      <c r="B8825" s="3" t="s">
        <v>35</v>
      </c>
      <c r="C8825" s="4">
        <v>1</v>
      </c>
      <c r="D8825" s="4">
        <v>1.5</v>
      </c>
      <c r="E8825" s="4">
        <v>1.5</v>
      </c>
      <c r="F8825" s="3"/>
      <c r="G8825" s="3" t="s">
        <v>15</v>
      </c>
      <c r="H8825" s="5">
        <v>44928</v>
      </c>
    </row>
    <row r="8826" spans="1:8">
      <c r="A8826" s="3" t="s">
        <v>8847</v>
      </c>
      <c r="B8826" s="3" t="s">
        <v>35</v>
      </c>
      <c r="C8826" s="4">
        <v>1</v>
      </c>
      <c r="D8826" s="4">
        <v>1.5</v>
      </c>
      <c r="E8826" s="4">
        <v>1.5</v>
      </c>
      <c r="F8826" s="3" t="s">
        <v>10</v>
      </c>
      <c r="G8826" s="3" t="s">
        <v>11</v>
      </c>
      <c r="H8826" s="5">
        <v>44978</v>
      </c>
    </row>
    <row r="8827" spans="1:8">
      <c r="A8827" s="3" t="s">
        <v>8848</v>
      </c>
      <c r="B8827" s="3" t="s">
        <v>27</v>
      </c>
      <c r="C8827" s="4">
        <v>5</v>
      </c>
      <c r="D8827" s="4">
        <v>4</v>
      </c>
      <c r="E8827" s="4">
        <v>20</v>
      </c>
      <c r="F8827" s="3"/>
      <c r="G8827" s="3"/>
      <c r="H8827" s="5">
        <v>44947</v>
      </c>
    </row>
    <row r="8828" spans="1:8">
      <c r="A8828" s="3" t="s">
        <v>8849</v>
      </c>
      <c r="B8828" s="3" t="s">
        <v>9</v>
      </c>
      <c r="C8828" s="4">
        <v>4</v>
      </c>
      <c r="D8828" s="4">
        <v>2</v>
      </c>
      <c r="E8828" s="4">
        <v>8</v>
      </c>
      <c r="F8828" s="3" t="s">
        <v>10</v>
      </c>
      <c r="G8828" s="3" t="s">
        <v>15</v>
      </c>
      <c r="H8828" s="5">
        <v>45001</v>
      </c>
    </row>
    <row r="8829" spans="1:8">
      <c r="A8829" s="3" t="s">
        <v>8850</v>
      </c>
      <c r="B8829" s="3" t="s">
        <v>10031</v>
      </c>
      <c r="C8829" s="4">
        <v>5</v>
      </c>
      <c r="D8829" s="4">
        <v>1.5</v>
      </c>
      <c r="E8829" s="4">
        <v>7.5</v>
      </c>
      <c r="F8829" s="3"/>
      <c r="G8829" s="3" t="s">
        <v>15</v>
      </c>
      <c r="H8829" s="5">
        <v>45147</v>
      </c>
    </row>
    <row r="8830" spans="1:8">
      <c r="A8830" s="3" t="s">
        <v>8851</v>
      </c>
      <c r="B8830" s="3" t="s">
        <v>10031</v>
      </c>
      <c r="C8830" s="3" t="s">
        <v>10031</v>
      </c>
      <c r="D8830" s="4">
        <v>1</v>
      </c>
      <c r="E8830" s="4">
        <v>4</v>
      </c>
      <c r="F8830" s="3" t="s">
        <v>22</v>
      </c>
      <c r="G8830" s="3"/>
      <c r="H8830" s="5">
        <v>45188</v>
      </c>
    </row>
    <row r="8831" spans="1:8">
      <c r="A8831" s="3" t="s">
        <v>8852</v>
      </c>
      <c r="B8831" s="3" t="s">
        <v>27</v>
      </c>
      <c r="C8831" s="4">
        <v>5</v>
      </c>
      <c r="D8831" s="4">
        <v>4</v>
      </c>
      <c r="E8831" s="4">
        <v>20</v>
      </c>
      <c r="F8831" s="3"/>
      <c r="G8831" s="3"/>
      <c r="H8831" s="5">
        <v>45093</v>
      </c>
    </row>
    <row r="8832" spans="1:8">
      <c r="A8832" s="3" t="s">
        <v>8853</v>
      </c>
      <c r="B8832" s="3" t="s">
        <v>13</v>
      </c>
      <c r="C8832" s="4">
        <v>2</v>
      </c>
      <c r="D8832" s="4">
        <v>3</v>
      </c>
      <c r="E8832" s="4">
        <v>6</v>
      </c>
      <c r="F8832" s="3" t="s">
        <v>10</v>
      </c>
      <c r="G8832" s="3" t="s">
        <v>15</v>
      </c>
      <c r="H8832" s="5">
        <v>45255</v>
      </c>
    </row>
    <row r="8833" spans="1:8">
      <c r="A8833" s="3" t="s">
        <v>8854</v>
      </c>
      <c r="B8833" s="3" t="s">
        <v>19</v>
      </c>
      <c r="C8833" s="4">
        <v>4</v>
      </c>
      <c r="D8833" s="4">
        <v>5</v>
      </c>
      <c r="E8833" s="4">
        <v>20</v>
      </c>
      <c r="F8833" s="3"/>
      <c r="G8833" s="3"/>
      <c r="H8833" s="5">
        <v>45053</v>
      </c>
    </row>
    <row r="8834" spans="1:8">
      <c r="A8834" s="3" t="s">
        <v>8855</v>
      </c>
      <c r="B8834" s="3" t="s">
        <v>9</v>
      </c>
      <c r="C8834" s="4">
        <v>2</v>
      </c>
      <c r="D8834" s="4">
        <v>2</v>
      </c>
      <c r="E8834" s="4">
        <v>4</v>
      </c>
      <c r="F8834" s="3" t="s">
        <v>14</v>
      </c>
      <c r="G8834" s="3" t="s">
        <v>11</v>
      </c>
      <c r="H8834" s="5">
        <v>45198</v>
      </c>
    </row>
    <row r="8835" spans="1:8">
      <c r="A8835" s="3" t="s">
        <v>8856</v>
      </c>
      <c r="B8835" s="3" t="s">
        <v>19</v>
      </c>
      <c r="C8835" s="4">
        <v>4</v>
      </c>
      <c r="D8835" s="4">
        <v>5</v>
      </c>
      <c r="E8835" s="4">
        <v>20</v>
      </c>
      <c r="F8835" s="3"/>
      <c r="G8835" s="3" t="s">
        <v>11</v>
      </c>
      <c r="H8835" s="5">
        <v>45040</v>
      </c>
    </row>
    <row r="8836" spans="1:8">
      <c r="A8836" s="3" t="s">
        <v>8857</v>
      </c>
      <c r="B8836" s="3" t="s">
        <v>9</v>
      </c>
      <c r="C8836" s="4">
        <v>4</v>
      </c>
      <c r="D8836" s="4">
        <v>2</v>
      </c>
      <c r="E8836" s="4">
        <v>8</v>
      </c>
      <c r="F8836" s="3"/>
      <c r="G8836" s="3" t="s">
        <v>15</v>
      </c>
      <c r="H8836" s="5">
        <v>45119</v>
      </c>
    </row>
    <row r="8837" spans="1:8">
      <c r="A8837" s="3" t="s">
        <v>8858</v>
      </c>
      <c r="B8837" s="3" t="s">
        <v>35</v>
      </c>
      <c r="C8837" s="4">
        <v>3</v>
      </c>
      <c r="D8837" s="4">
        <v>1.5</v>
      </c>
      <c r="E8837" s="3" t="s">
        <v>10030</v>
      </c>
      <c r="F8837" s="3" t="s">
        <v>10</v>
      </c>
      <c r="G8837" s="3"/>
      <c r="H8837" s="5">
        <v>45133</v>
      </c>
    </row>
    <row r="8838" spans="1:8">
      <c r="A8838" s="3" t="s">
        <v>8859</v>
      </c>
      <c r="B8838" s="3" t="s">
        <v>9</v>
      </c>
      <c r="C8838" s="4">
        <v>1</v>
      </c>
      <c r="D8838" s="4">
        <v>2</v>
      </c>
      <c r="E8838" s="3"/>
      <c r="F8838" s="3" t="s">
        <v>22</v>
      </c>
      <c r="G8838" s="3"/>
      <c r="H8838" s="5">
        <v>44986</v>
      </c>
    </row>
    <row r="8839" spans="1:8">
      <c r="A8839" s="3" t="s">
        <v>8860</v>
      </c>
      <c r="B8839" s="3" t="s">
        <v>39</v>
      </c>
      <c r="C8839" s="4">
        <v>4</v>
      </c>
      <c r="D8839" s="4">
        <v>3</v>
      </c>
      <c r="E8839" s="4">
        <v>12</v>
      </c>
      <c r="F8839" s="3" t="s">
        <v>22</v>
      </c>
      <c r="G8839" s="3"/>
      <c r="H8839" s="5">
        <v>45237</v>
      </c>
    </row>
    <row r="8840" spans="1:8">
      <c r="A8840" s="3" t="s">
        <v>8861</v>
      </c>
      <c r="B8840" s="3" t="s">
        <v>35</v>
      </c>
      <c r="C8840" s="4">
        <v>5</v>
      </c>
      <c r="D8840" s="3" t="s">
        <v>10030</v>
      </c>
      <c r="E8840" s="4">
        <v>7.5</v>
      </c>
      <c r="F8840" s="3" t="s">
        <v>22</v>
      </c>
      <c r="G8840" s="3" t="s">
        <v>15</v>
      </c>
      <c r="H8840" s="5">
        <v>45011</v>
      </c>
    </row>
    <row r="8841" spans="1:8">
      <c r="A8841" s="3" t="s">
        <v>8862</v>
      </c>
      <c r="B8841" s="3" t="s">
        <v>17</v>
      </c>
      <c r="C8841" s="4">
        <v>1</v>
      </c>
      <c r="D8841" s="4">
        <v>1</v>
      </c>
      <c r="E8841" s="4">
        <v>1</v>
      </c>
      <c r="F8841" s="3"/>
      <c r="G8841" s="3"/>
      <c r="H8841" s="5">
        <v>45254</v>
      </c>
    </row>
    <row r="8842" spans="1:8">
      <c r="A8842" s="3" t="s">
        <v>8863</v>
      </c>
      <c r="B8842" s="3" t="s">
        <v>19</v>
      </c>
      <c r="C8842" s="4">
        <v>3</v>
      </c>
      <c r="D8842" s="4">
        <v>5</v>
      </c>
      <c r="E8842" s="4">
        <v>15</v>
      </c>
      <c r="F8842" s="3" t="s">
        <v>22</v>
      </c>
      <c r="G8842" s="3" t="s">
        <v>15</v>
      </c>
      <c r="H8842" s="5">
        <v>45264</v>
      </c>
    </row>
    <row r="8843" spans="1:8">
      <c r="A8843" s="3" t="s">
        <v>8864</v>
      </c>
      <c r="B8843" s="3" t="s">
        <v>17</v>
      </c>
      <c r="C8843" s="4">
        <v>1</v>
      </c>
      <c r="D8843" s="4">
        <v>1</v>
      </c>
      <c r="E8843" s="4">
        <v>1</v>
      </c>
      <c r="F8843" s="3" t="s">
        <v>22</v>
      </c>
      <c r="G8843" s="3" t="s">
        <v>15</v>
      </c>
      <c r="H8843" s="5">
        <v>45252</v>
      </c>
    </row>
    <row r="8844" spans="1:8">
      <c r="A8844" s="3" t="s">
        <v>8865</v>
      </c>
      <c r="B8844" s="3" t="s">
        <v>35</v>
      </c>
      <c r="C8844" s="4">
        <v>2</v>
      </c>
      <c r="D8844" s="4">
        <v>1.5</v>
      </c>
      <c r="E8844" s="4">
        <v>3</v>
      </c>
      <c r="F8844" s="3"/>
      <c r="G8844" s="3"/>
      <c r="H8844" s="5">
        <v>45079</v>
      </c>
    </row>
    <row r="8845" spans="1:8">
      <c r="A8845" s="3" t="s">
        <v>8866</v>
      </c>
      <c r="B8845" s="3" t="s">
        <v>35</v>
      </c>
      <c r="C8845" s="4">
        <v>4</v>
      </c>
      <c r="D8845" s="4">
        <v>1.5</v>
      </c>
      <c r="E8845" s="4">
        <v>6</v>
      </c>
      <c r="F8845" s="3"/>
      <c r="G8845" s="3" t="s">
        <v>11</v>
      </c>
      <c r="H8845" s="5">
        <v>45003</v>
      </c>
    </row>
    <row r="8846" spans="1:8">
      <c r="A8846" s="3" t="s">
        <v>8867</v>
      </c>
      <c r="B8846" s="3" t="s">
        <v>19</v>
      </c>
      <c r="C8846" s="4">
        <v>1</v>
      </c>
      <c r="D8846" s="4">
        <v>5</v>
      </c>
      <c r="E8846" s="4">
        <v>5</v>
      </c>
      <c r="F8846" s="3" t="s">
        <v>22</v>
      </c>
      <c r="G8846" s="3" t="s">
        <v>15</v>
      </c>
      <c r="H8846" s="5">
        <v>45235</v>
      </c>
    </row>
    <row r="8847" spans="1:8">
      <c r="A8847" s="3" t="s">
        <v>8868</v>
      </c>
      <c r="B8847" s="3" t="s">
        <v>19</v>
      </c>
      <c r="C8847" s="4">
        <v>2</v>
      </c>
      <c r="D8847" s="4">
        <v>5</v>
      </c>
      <c r="E8847" s="4">
        <v>10</v>
      </c>
      <c r="F8847" s="3"/>
      <c r="G8847" s="3" t="s">
        <v>11</v>
      </c>
      <c r="H8847" s="5">
        <v>45195</v>
      </c>
    </row>
    <row r="8848" spans="1:8">
      <c r="A8848" s="3" t="s">
        <v>8869</v>
      </c>
      <c r="B8848" s="3" t="s">
        <v>9</v>
      </c>
      <c r="C8848" s="4">
        <v>4</v>
      </c>
      <c r="D8848" s="4">
        <v>2</v>
      </c>
      <c r="E8848" s="4">
        <v>8</v>
      </c>
      <c r="F8848" s="3" t="s">
        <v>22</v>
      </c>
      <c r="G8848" s="3" t="s">
        <v>15</v>
      </c>
      <c r="H8848" s="5">
        <v>45290</v>
      </c>
    </row>
    <row r="8849" spans="1:8">
      <c r="A8849" s="3" t="s">
        <v>8870</v>
      </c>
      <c r="B8849" s="3" t="s">
        <v>9</v>
      </c>
      <c r="C8849" s="4">
        <v>5</v>
      </c>
      <c r="D8849" s="4">
        <v>2</v>
      </c>
      <c r="E8849" s="4">
        <v>10</v>
      </c>
      <c r="F8849" s="3"/>
      <c r="G8849" s="3" t="s">
        <v>11</v>
      </c>
      <c r="H8849" s="5">
        <v>44964</v>
      </c>
    </row>
    <row r="8850" spans="1:8">
      <c r="A8850" s="3" t="s">
        <v>8871</v>
      </c>
      <c r="B8850" s="3" t="s">
        <v>24</v>
      </c>
      <c r="C8850" s="3"/>
      <c r="D8850" s="4">
        <v>4</v>
      </c>
      <c r="E8850" s="4">
        <v>16</v>
      </c>
      <c r="F8850" s="3" t="s">
        <v>10</v>
      </c>
      <c r="G8850" s="3" t="s">
        <v>10030</v>
      </c>
      <c r="H8850" s="5">
        <v>45169</v>
      </c>
    </row>
    <row r="8851" spans="1:8">
      <c r="A8851" s="3" t="s">
        <v>8872</v>
      </c>
      <c r="B8851" s="3" t="s">
        <v>17</v>
      </c>
      <c r="C8851" s="4">
        <v>1</v>
      </c>
      <c r="D8851" s="4">
        <v>1</v>
      </c>
      <c r="E8851" s="4">
        <v>1</v>
      </c>
      <c r="F8851" s="3" t="s">
        <v>22</v>
      </c>
      <c r="G8851" s="3" t="s">
        <v>11</v>
      </c>
      <c r="H8851" s="5">
        <v>44993</v>
      </c>
    </row>
    <row r="8852" spans="1:8">
      <c r="A8852" s="3" t="s">
        <v>8873</v>
      </c>
      <c r="B8852" s="3" t="s">
        <v>35</v>
      </c>
      <c r="C8852" s="4">
        <v>5</v>
      </c>
      <c r="D8852" s="4">
        <v>1.5</v>
      </c>
      <c r="E8852" s="4">
        <v>7.5</v>
      </c>
      <c r="F8852" s="3"/>
      <c r="G8852" s="3" t="s">
        <v>10031</v>
      </c>
      <c r="H8852" s="5">
        <v>44928</v>
      </c>
    </row>
    <row r="8853" spans="1:8">
      <c r="A8853" s="3" t="s">
        <v>8874</v>
      </c>
      <c r="B8853" s="3" t="s">
        <v>27</v>
      </c>
      <c r="C8853" s="4">
        <v>1</v>
      </c>
      <c r="D8853" s="4">
        <v>4</v>
      </c>
      <c r="E8853" s="4">
        <v>4</v>
      </c>
      <c r="F8853" s="3"/>
      <c r="G8853" s="3"/>
      <c r="H8853" s="5">
        <v>45020</v>
      </c>
    </row>
    <row r="8854" spans="1:8">
      <c r="A8854" s="3" t="s">
        <v>8875</v>
      </c>
      <c r="B8854" s="3" t="s">
        <v>27</v>
      </c>
      <c r="C8854" s="4">
        <v>5</v>
      </c>
      <c r="D8854" s="4">
        <v>4</v>
      </c>
      <c r="E8854" s="4">
        <v>20</v>
      </c>
      <c r="F8854" s="3" t="s">
        <v>22</v>
      </c>
      <c r="G8854" s="3" t="s">
        <v>15</v>
      </c>
      <c r="H8854" s="5">
        <v>45191</v>
      </c>
    </row>
    <row r="8855" spans="1:8">
      <c r="A8855" s="3" t="s">
        <v>8876</v>
      </c>
      <c r="B8855" s="3" t="s">
        <v>39</v>
      </c>
      <c r="C8855" s="4">
        <v>3</v>
      </c>
      <c r="D8855" s="4">
        <v>3</v>
      </c>
      <c r="E8855" s="4">
        <v>9</v>
      </c>
      <c r="F8855" s="3"/>
      <c r="G8855" s="3" t="s">
        <v>11</v>
      </c>
      <c r="H8855" s="5">
        <v>45128</v>
      </c>
    </row>
    <row r="8856" spans="1:8">
      <c r="A8856" s="3" t="s">
        <v>8877</v>
      </c>
      <c r="B8856" s="3" t="s">
        <v>35</v>
      </c>
      <c r="C8856" s="4">
        <v>4</v>
      </c>
      <c r="D8856" s="4">
        <v>1.5</v>
      </c>
      <c r="E8856" s="4">
        <v>6</v>
      </c>
      <c r="F8856" s="3" t="s">
        <v>22</v>
      </c>
      <c r="G8856" s="3"/>
      <c r="H8856" s="5">
        <v>45175</v>
      </c>
    </row>
    <row r="8857" spans="1:8">
      <c r="A8857" s="3" t="s">
        <v>8878</v>
      </c>
      <c r="B8857" s="3" t="s">
        <v>19</v>
      </c>
      <c r="C8857" s="4">
        <v>2</v>
      </c>
      <c r="D8857" s="4">
        <v>5</v>
      </c>
      <c r="E8857" s="4">
        <v>10</v>
      </c>
      <c r="F8857" s="3" t="s">
        <v>10</v>
      </c>
      <c r="G8857" s="3" t="s">
        <v>15</v>
      </c>
      <c r="H8857" s="5">
        <v>44949</v>
      </c>
    </row>
    <row r="8858" spans="1:8">
      <c r="A8858" s="3" t="s">
        <v>8879</v>
      </c>
      <c r="B8858" s="3" t="s">
        <v>13</v>
      </c>
      <c r="C8858" s="4">
        <v>5</v>
      </c>
      <c r="D8858" s="4">
        <v>3</v>
      </c>
      <c r="E8858" s="4">
        <v>15</v>
      </c>
      <c r="F8858" s="3" t="s">
        <v>22</v>
      </c>
      <c r="G8858" s="3" t="s">
        <v>15</v>
      </c>
      <c r="H8858" s="5">
        <v>45073</v>
      </c>
    </row>
    <row r="8859" spans="1:8">
      <c r="A8859" s="3" t="s">
        <v>8880</v>
      </c>
      <c r="B8859" s="3" t="s">
        <v>19</v>
      </c>
      <c r="C8859" s="4">
        <v>4</v>
      </c>
      <c r="D8859" s="4">
        <v>5</v>
      </c>
      <c r="E8859" s="4">
        <v>20</v>
      </c>
      <c r="F8859" s="3" t="s">
        <v>22</v>
      </c>
      <c r="G8859" s="3" t="s">
        <v>11</v>
      </c>
      <c r="H8859" s="5">
        <v>45150</v>
      </c>
    </row>
    <row r="8860" spans="1:8">
      <c r="A8860" s="3" t="s">
        <v>8881</v>
      </c>
      <c r="B8860" s="3" t="s">
        <v>39</v>
      </c>
      <c r="C8860" s="4">
        <v>4</v>
      </c>
      <c r="D8860" s="4">
        <v>3</v>
      </c>
      <c r="E8860" s="4">
        <v>12</v>
      </c>
      <c r="F8860" s="3" t="s">
        <v>22</v>
      </c>
      <c r="G8860" s="3" t="s">
        <v>11</v>
      </c>
      <c r="H8860" s="5">
        <v>45205</v>
      </c>
    </row>
    <row r="8861" spans="1:8">
      <c r="A8861" s="3" t="s">
        <v>8882</v>
      </c>
      <c r="B8861" s="3" t="s">
        <v>35</v>
      </c>
      <c r="C8861" s="4">
        <v>4</v>
      </c>
      <c r="D8861" s="4">
        <v>1.5</v>
      </c>
      <c r="E8861" s="4">
        <v>6</v>
      </c>
      <c r="F8861" s="3" t="s">
        <v>22</v>
      </c>
      <c r="G8861" s="3" t="s">
        <v>15</v>
      </c>
      <c r="H8861" s="5">
        <v>45188</v>
      </c>
    </row>
    <row r="8862" spans="1:8">
      <c r="A8862" s="3" t="s">
        <v>8883</v>
      </c>
      <c r="B8862" s="3" t="s">
        <v>39</v>
      </c>
      <c r="C8862" s="4">
        <v>2</v>
      </c>
      <c r="D8862" s="4">
        <v>3</v>
      </c>
      <c r="E8862" s="4">
        <v>6</v>
      </c>
      <c r="F8862" s="3" t="s">
        <v>10</v>
      </c>
      <c r="G8862" s="3" t="s">
        <v>11</v>
      </c>
      <c r="H8862" s="5">
        <v>45265</v>
      </c>
    </row>
    <row r="8863" spans="1:8">
      <c r="A8863" s="3" t="s">
        <v>8884</v>
      </c>
      <c r="B8863" s="3" t="s">
        <v>27</v>
      </c>
      <c r="C8863" s="4">
        <v>3</v>
      </c>
      <c r="D8863" s="4">
        <v>4</v>
      </c>
      <c r="E8863" s="4">
        <v>12</v>
      </c>
      <c r="F8863" s="3"/>
      <c r="G8863" s="3" t="s">
        <v>15</v>
      </c>
      <c r="H8863" s="3" t="s">
        <v>10031</v>
      </c>
    </row>
    <row r="8864" spans="1:8">
      <c r="A8864" s="3" t="s">
        <v>8885</v>
      </c>
      <c r="B8864" s="3" t="s">
        <v>39</v>
      </c>
      <c r="C8864" s="4">
        <v>1</v>
      </c>
      <c r="D8864" s="4">
        <v>3</v>
      </c>
      <c r="E8864" s="4">
        <v>3</v>
      </c>
      <c r="F8864" s="3" t="s">
        <v>14</v>
      </c>
      <c r="G8864" s="3" t="s">
        <v>15</v>
      </c>
      <c r="H8864" s="5">
        <v>45104</v>
      </c>
    </row>
    <row r="8865" spans="1:8">
      <c r="A8865" s="3" t="s">
        <v>8886</v>
      </c>
      <c r="B8865" s="3" t="s">
        <v>13</v>
      </c>
      <c r="C8865" s="4">
        <v>3</v>
      </c>
      <c r="D8865" s="4">
        <v>3</v>
      </c>
      <c r="E8865" s="4">
        <v>9</v>
      </c>
      <c r="F8865" s="3"/>
      <c r="G8865" s="3"/>
      <c r="H8865" s="5">
        <v>45178</v>
      </c>
    </row>
    <row r="8866" spans="1:8">
      <c r="A8866" s="3" t="s">
        <v>8887</v>
      </c>
      <c r="B8866" s="3" t="s">
        <v>10031</v>
      </c>
      <c r="C8866" s="4">
        <v>4</v>
      </c>
      <c r="D8866" s="4">
        <v>2</v>
      </c>
      <c r="E8866" s="4">
        <v>8</v>
      </c>
      <c r="F8866" s="3" t="s">
        <v>14</v>
      </c>
      <c r="G8866" s="3" t="s">
        <v>11</v>
      </c>
      <c r="H8866" s="5">
        <v>45269</v>
      </c>
    </row>
    <row r="8867" spans="1:8">
      <c r="A8867" s="3" t="s">
        <v>8888</v>
      </c>
      <c r="B8867" s="3" t="s">
        <v>9</v>
      </c>
      <c r="C8867" s="4">
        <v>3</v>
      </c>
      <c r="D8867" s="4">
        <v>2</v>
      </c>
      <c r="E8867" s="4">
        <v>6</v>
      </c>
      <c r="F8867" s="3"/>
      <c r="G8867" s="3" t="s">
        <v>11</v>
      </c>
      <c r="H8867" s="5">
        <v>45001</v>
      </c>
    </row>
    <row r="8868" spans="1:8">
      <c r="A8868" s="3" t="s">
        <v>8889</v>
      </c>
      <c r="B8868" s="3" t="s">
        <v>13</v>
      </c>
      <c r="C8868" s="4">
        <v>4</v>
      </c>
      <c r="D8868" s="3"/>
      <c r="E8868" s="4">
        <v>12</v>
      </c>
      <c r="F8868" s="3" t="s">
        <v>14</v>
      </c>
      <c r="G8868" s="3" t="s">
        <v>15</v>
      </c>
      <c r="H8868" s="5">
        <v>45070</v>
      </c>
    </row>
    <row r="8869" spans="1:8">
      <c r="A8869" s="3" t="s">
        <v>8890</v>
      </c>
      <c r="B8869" s="3" t="s">
        <v>13</v>
      </c>
      <c r="C8869" s="4">
        <v>1</v>
      </c>
      <c r="D8869" s="4">
        <v>3</v>
      </c>
      <c r="E8869" s="4">
        <v>3</v>
      </c>
      <c r="F8869" s="3" t="s">
        <v>14</v>
      </c>
      <c r="G8869" s="3"/>
      <c r="H8869" s="5">
        <v>44981</v>
      </c>
    </row>
    <row r="8870" spans="1:8">
      <c r="A8870" s="3" t="s">
        <v>8891</v>
      </c>
      <c r="B8870" s="3" t="s">
        <v>35</v>
      </c>
      <c r="C8870" s="4">
        <v>4</v>
      </c>
      <c r="D8870" s="4">
        <v>1.5</v>
      </c>
      <c r="E8870" s="4">
        <v>6</v>
      </c>
      <c r="F8870" s="3" t="s">
        <v>22</v>
      </c>
      <c r="G8870" s="3" t="s">
        <v>15</v>
      </c>
      <c r="H8870" s="3" t="s">
        <v>10030</v>
      </c>
    </row>
    <row r="8871" spans="1:8">
      <c r="A8871" s="3" t="s">
        <v>8892</v>
      </c>
      <c r="B8871" s="3" t="s">
        <v>27</v>
      </c>
      <c r="C8871" s="4">
        <v>1</v>
      </c>
      <c r="D8871" s="4">
        <v>4</v>
      </c>
      <c r="E8871" s="4">
        <v>4</v>
      </c>
      <c r="F8871" s="3"/>
      <c r="G8871" s="3" t="s">
        <v>15</v>
      </c>
      <c r="H8871" s="5">
        <v>45005</v>
      </c>
    </row>
    <row r="8872" spans="1:8">
      <c r="A8872" s="3" t="s">
        <v>8893</v>
      </c>
      <c r="B8872" s="3"/>
      <c r="C8872" s="4">
        <v>5</v>
      </c>
      <c r="D8872" s="4">
        <v>2</v>
      </c>
      <c r="E8872" s="4">
        <v>10</v>
      </c>
      <c r="F8872" s="3" t="s">
        <v>22</v>
      </c>
      <c r="G8872" s="3" t="s">
        <v>15</v>
      </c>
      <c r="H8872" s="5">
        <v>45135</v>
      </c>
    </row>
    <row r="8873" spans="1:8">
      <c r="A8873" s="3" t="s">
        <v>8894</v>
      </c>
      <c r="B8873" s="3" t="s">
        <v>9</v>
      </c>
      <c r="C8873" s="4">
        <v>5</v>
      </c>
      <c r="D8873" s="4">
        <v>2</v>
      </c>
      <c r="E8873" s="4">
        <v>10</v>
      </c>
      <c r="F8873" s="3"/>
      <c r="G8873" s="3"/>
      <c r="H8873" s="5">
        <v>44999</v>
      </c>
    </row>
    <row r="8874" spans="1:8">
      <c r="A8874" s="3" t="s">
        <v>8895</v>
      </c>
      <c r="B8874" s="3" t="s">
        <v>17</v>
      </c>
      <c r="C8874" s="4">
        <v>5</v>
      </c>
      <c r="D8874" s="4">
        <v>1</v>
      </c>
      <c r="E8874" s="4">
        <v>5</v>
      </c>
      <c r="F8874" s="3" t="s">
        <v>14</v>
      </c>
      <c r="G8874" s="3" t="s">
        <v>15</v>
      </c>
      <c r="H8874" s="5">
        <v>45130</v>
      </c>
    </row>
    <row r="8875" spans="1:8">
      <c r="A8875" s="3" t="s">
        <v>8896</v>
      </c>
      <c r="B8875" s="3" t="s">
        <v>19</v>
      </c>
      <c r="C8875" s="4">
        <v>1</v>
      </c>
      <c r="D8875" s="4">
        <v>5</v>
      </c>
      <c r="E8875" s="4">
        <v>5</v>
      </c>
      <c r="F8875" s="3" t="s">
        <v>10</v>
      </c>
      <c r="G8875" s="3"/>
      <c r="H8875" s="5">
        <v>45041</v>
      </c>
    </row>
    <row r="8876" spans="1:8">
      <c r="A8876" s="3" t="s">
        <v>8897</v>
      </c>
      <c r="B8876" s="3" t="s">
        <v>24</v>
      </c>
      <c r="C8876" s="3" t="s">
        <v>10031</v>
      </c>
      <c r="D8876" s="4">
        <v>4</v>
      </c>
      <c r="E8876" s="4">
        <v>4</v>
      </c>
      <c r="F8876" s="3" t="s">
        <v>10031</v>
      </c>
      <c r="G8876" s="3" t="s">
        <v>15</v>
      </c>
      <c r="H8876" s="5">
        <v>45023</v>
      </c>
    </row>
    <row r="8877" spans="1:8">
      <c r="A8877" s="3" t="s">
        <v>8898</v>
      </c>
      <c r="B8877" s="3" t="s">
        <v>9</v>
      </c>
      <c r="C8877" s="3" t="s">
        <v>10031</v>
      </c>
      <c r="D8877" s="4">
        <v>2</v>
      </c>
      <c r="E8877" s="4">
        <v>2</v>
      </c>
      <c r="F8877" s="3" t="s">
        <v>10</v>
      </c>
      <c r="G8877" s="3"/>
      <c r="H8877" s="5">
        <v>45101</v>
      </c>
    </row>
    <row r="8878" spans="1:8">
      <c r="A8878" s="3" t="s">
        <v>8899</v>
      </c>
      <c r="B8878" s="3" t="s">
        <v>10030</v>
      </c>
      <c r="C8878" s="4">
        <v>1</v>
      </c>
      <c r="D8878" s="4">
        <v>2</v>
      </c>
      <c r="E8878" s="4">
        <v>2</v>
      </c>
      <c r="F8878" s="3"/>
      <c r="G8878" s="3" t="s">
        <v>11</v>
      </c>
      <c r="H8878" s="5">
        <v>45169</v>
      </c>
    </row>
    <row r="8879" spans="1:8">
      <c r="A8879" s="3" t="s">
        <v>8900</v>
      </c>
      <c r="B8879" s="3" t="s">
        <v>13</v>
      </c>
      <c r="C8879" s="4">
        <v>5</v>
      </c>
      <c r="D8879" s="4">
        <v>3</v>
      </c>
      <c r="E8879" s="4">
        <v>15</v>
      </c>
      <c r="F8879" s="3" t="s">
        <v>22</v>
      </c>
      <c r="G8879" s="3" t="s">
        <v>10030</v>
      </c>
      <c r="H8879" s="5">
        <v>45001</v>
      </c>
    </row>
    <row r="8880" spans="1:8">
      <c r="A8880" s="3" t="s">
        <v>8901</v>
      </c>
      <c r="B8880" s="3" t="s">
        <v>35</v>
      </c>
      <c r="C8880" s="4">
        <v>1</v>
      </c>
      <c r="D8880" s="4">
        <v>1.5</v>
      </c>
      <c r="E8880" s="4">
        <v>1.5</v>
      </c>
      <c r="F8880" s="3" t="s">
        <v>10</v>
      </c>
      <c r="G8880" s="3" t="s">
        <v>11</v>
      </c>
      <c r="H8880" s="5">
        <v>45028</v>
      </c>
    </row>
    <row r="8881" spans="1:8">
      <c r="A8881" s="3" t="s">
        <v>8902</v>
      </c>
      <c r="B8881" s="3" t="s">
        <v>35</v>
      </c>
      <c r="C8881" s="4">
        <v>5</v>
      </c>
      <c r="D8881" s="3" t="s">
        <v>10030</v>
      </c>
      <c r="E8881" s="4">
        <v>7.5</v>
      </c>
      <c r="F8881" s="3"/>
      <c r="G8881" s="3" t="s">
        <v>11</v>
      </c>
      <c r="H8881" s="5">
        <v>45046</v>
      </c>
    </row>
    <row r="8882" spans="1:8">
      <c r="A8882" s="3" t="s">
        <v>8903</v>
      </c>
      <c r="B8882" s="3" t="s">
        <v>19</v>
      </c>
      <c r="C8882" s="4">
        <v>5</v>
      </c>
      <c r="D8882" s="4">
        <v>5</v>
      </c>
      <c r="E8882" s="4">
        <v>25</v>
      </c>
      <c r="F8882" s="3" t="s">
        <v>14</v>
      </c>
      <c r="G8882" s="3"/>
      <c r="H8882" s="5">
        <v>45229</v>
      </c>
    </row>
    <row r="8883" spans="1:8">
      <c r="A8883" s="3" t="s">
        <v>8904</v>
      </c>
      <c r="B8883" s="3" t="s">
        <v>9</v>
      </c>
      <c r="C8883" s="4">
        <v>4</v>
      </c>
      <c r="D8883" s="4">
        <v>2</v>
      </c>
      <c r="E8883" s="4">
        <v>8</v>
      </c>
      <c r="F8883" s="3" t="s">
        <v>22</v>
      </c>
      <c r="G8883" s="3"/>
      <c r="H8883" s="5">
        <v>45225</v>
      </c>
    </row>
    <row r="8884" spans="1:8">
      <c r="A8884" s="3" t="s">
        <v>8905</v>
      </c>
      <c r="B8884" s="3" t="s">
        <v>19</v>
      </c>
      <c r="C8884" s="4">
        <v>4</v>
      </c>
      <c r="D8884" s="4">
        <v>5</v>
      </c>
      <c r="E8884" s="4">
        <v>20</v>
      </c>
      <c r="F8884" s="3"/>
      <c r="G8884" s="3"/>
      <c r="H8884" s="5">
        <v>44981</v>
      </c>
    </row>
    <row r="8885" spans="1:8">
      <c r="A8885" s="3" t="s">
        <v>8906</v>
      </c>
      <c r="B8885" s="3" t="s">
        <v>10031</v>
      </c>
      <c r="C8885" s="4">
        <v>4</v>
      </c>
      <c r="D8885" s="4">
        <v>3</v>
      </c>
      <c r="E8885" s="4">
        <v>12</v>
      </c>
      <c r="F8885" s="3" t="s">
        <v>14</v>
      </c>
      <c r="G8885" s="3" t="s">
        <v>15</v>
      </c>
      <c r="H8885" s="5">
        <v>45115</v>
      </c>
    </row>
    <row r="8886" spans="1:8">
      <c r="A8886" s="3" t="s">
        <v>8907</v>
      </c>
      <c r="B8886" s="3" t="s">
        <v>24</v>
      </c>
      <c r="C8886" s="4">
        <v>2</v>
      </c>
      <c r="D8886" s="4">
        <v>4</v>
      </c>
      <c r="E8886" s="3" t="s">
        <v>10030</v>
      </c>
      <c r="F8886" s="3"/>
      <c r="G8886" s="3"/>
      <c r="H8886" s="3" t="s">
        <v>10031</v>
      </c>
    </row>
    <row r="8887" spans="1:8">
      <c r="A8887" s="3" t="s">
        <v>8908</v>
      </c>
      <c r="B8887" s="3" t="s">
        <v>9</v>
      </c>
      <c r="C8887" s="4">
        <v>2</v>
      </c>
      <c r="D8887" s="4">
        <v>2</v>
      </c>
      <c r="E8887" s="4">
        <v>4</v>
      </c>
      <c r="F8887" s="3" t="s">
        <v>14</v>
      </c>
      <c r="G8887" s="3" t="s">
        <v>15</v>
      </c>
      <c r="H8887" s="5">
        <v>44927</v>
      </c>
    </row>
    <row r="8888" spans="1:8">
      <c r="A8888" s="3" t="s">
        <v>8909</v>
      </c>
      <c r="B8888" s="3" t="s">
        <v>39</v>
      </c>
      <c r="C8888" s="4">
        <v>4</v>
      </c>
      <c r="D8888" s="4">
        <v>3</v>
      </c>
      <c r="E8888" s="4">
        <v>12</v>
      </c>
      <c r="F8888" s="3" t="s">
        <v>10031</v>
      </c>
      <c r="G8888" s="3" t="s">
        <v>15</v>
      </c>
      <c r="H8888" s="5">
        <v>44943</v>
      </c>
    </row>
    <row r="8889" spans="1:8">
      <c r="A8889" s="3" t="s">
        <v>8910</v>
      </c>
      <c r="B8889" s="3" t="s">
        <v>17</v>
      </c>
      <c r="C8889" s="4">
        <v>5</v>
      </c>
      <c r="D8889" s="4">
        <v>1</v>
      </c>
      <c r="E8889" s="4">
        <v>5</v>
      </c>
      <c r="F8889" s="3"/>
      <c r="G8889" s="3"/>
      <c r="H8889" s="5">
        <v>45147</v>
      </c>
    </row>
    <row r="8890" spans="1:8">
      <c r="A8890" s="3" t="s">
        <v>8911</v>
      </c>
      <c r="B8890" s="3"/>
      <c r="C8890" s="4">
        <v>5</v>
      </c>
      <c r="D8890" s="4">
        <v>2</v>
      </c>
      <c r="E8890" s="4">
        <v>10</v>
      </c>
      <c r="F8890" s="3" t="s">
        <v>10</v>
      </c>
      <c r="G8890" s="3" t="s">
        <v>11</v>
      </c>
      <c r="H8890" s="5">
        <v>45224</v>
      </c>
    </row>
    <row r="8891" spans="1:8">
      <c r="A8891" s="3" t="s">
        <v>8912</v>
      </c>
      <c r="B8891" s="3" t="s">
        <v>10031</v>
      </c>
      <c r="C8891" s="4">
        <v>2</v>
      </c>
      <c r="D8891" s="4">
        <v>3</v>
      </c>
      <c r="E8891" s="4">
        <v>6</v>
      </c>
      <c r="F8891" s="3" t="s">
        <v>14</v>
      </c>
      <c r="G8891" s="3" t="s">
        <v>15</v>
      </c>
      <c r="H8891" s="5">
        <v>45084</v>
      </c>
    </row>
    <row r="8892" spans="1:8">
      <c r="A8892" s="3" t="s">
        <v>8913</v>
      </c>
      <c r="B8892" s="3" t="s">
        <v>10030</v>
      </c>
      <c r="C8892" s="4">
        <v>2</v>
      </c>
      <c r="D8892" s="4">
        <v>2</v>
      </c>
      <c r="E8892" s="4">
        <v>4</v>
      </c>
      <c r="F8892" s="3" t="s">
        <v>10</v>
      </c>
      <c r="G8892" s="3" t="s">
        <v>11</v>
      </c>
      <c r="H8892" s="5">
        <v>45016</v>
      </c>
    </row>
    <row r="8893" spans="1:8">
      <c r="A8893" s="3" t="s">
        <v>8914</v>
      </c>
      <c r="B8893" s="3" t="s">
        <v>27</v>
      </c>
      <c r="C8893" s="4">
        <v>4</v>
      </c>
      <c r="D8893" s="4">
        <v>4</v>
      </c>
      <c r="E8893" s="4">
        <v>16</v>
      </c>
      <c r="F8893" s="3" t="s">
        <v>10</v>
      </c>
      <c r="G8893" s="3" t="s">
        <v>11</v>
      </c>
      <c r="H8893" s="5">
        <v>45167</v>
      </c>
    </row>
    <row r="8894" spans="1:8">
      <c r="A8894" s="3" t="s">
        <v>8915</v>
      </c>
      <c r="B8894" s="3" t="s">
        <v>9</v>
      </c>
      <c r="C8894" s="4">
        <v>2</v>
      </c>
      <c r="D8894" s="4">
        <v>2</v>
      </c>
      <c r="E8894" s="4">
        <v>4</v>
      </c>
      <c r="F8894" s="3" t="s">
        <v>22</v>
      </c>
      <c r="G8894" s="3" t="s">
        <v>15</v>
      </c>
      <c r="H8894" s="5">
        <v>45064</v>
      </c>
    </row>
    <row r="8895" spans="1:8">
      <c r="A8895" s="3" t="s">
        <v>8916</v>
      </c>
      <c r="B8895" s="3"/>
      <c r="C8895" s="4">
        <v>3</v>
      </c>
      <c r="D8895" s="4">
        <v>1.5</v>
      </c>
      <c r="E8895" s="4">
        <v>4.5</v>
      </c>
      <c r="F8895" s="3" t="s">
        <v>22</v>
      </c>
      <c r="G8895" s="3" t="s">
        <v>11</v>
      </c>
      <c r="H8895" s="5">
        <v>45163</v>
      </c>
    </row>
    <row r="8896" spans="1:8">
      <c r="A8896" s="3" t="s">
        <v>8917</v>
      </c>
      <c r="B8896" s="3" t="s">
        <v>39</v>
      </c>
      <c r="C8896" s="4">
        <v>4</v>
      </c>
      <c r="D8896" s="4">
        <v>3</v>
      </c>
      <c r="E8896" s="4">
        <v>12</v>
      </c>
      <c r="F8896" s="3" t="s">
        <v>22</v>
      </c>
      <c r="G8896" s="3"/>
      <c r="H8896" s="5">
        <v>45046</v>
      </c>
    </row>
    <row r="8897" spans="1:8">
      <c r="A8897" s="3" t="s">
        <v>8918</v>
      </c>
      <c r="B8897" s="3" t="s">
        <v>27</v>
      </c>
      <c r="C8897" s="4">
        <v>3</v>
      </c>
      <c r="D8897" s="4">
        <v>4</v>
      </c>
      <c r="E8897" s="4">
        <v>12</v>
      </c>
      <c r="F8897" s="3" t="s">
        <v>14</v>
      </c>
      <c r="G8897" s="3"/>
      <c r="H8897" s="5">
        <v>45140</v>
      </c>
    </row>
    <row r="8898" spans="1:8">
      <c r="A8898" s="3" t="s">
        <v>8919</v>
      </c>
      <c r="B8898" s="3" t="s">
        <v>39</v>
      </c>
      <c r="C8898" s="4">
        <v>1</v>
      </c>
      <c r="D8898" s="4">
        <v>3</v>
      </c>
      <c r="E8898" s="4">
        <v>3</v>
      </c>
      <c r="F8898" s="3" t="s">
        <v>14</v>
      </c>
      <c r="G8898" s="3"/>
      <c r="H8898" s="5">
        <v>45156</v>
      </c>
    </row>
    <row r="8899" spans="1:8">
      <c r="A8899" s="3" t="s">
        <v>8920</v>
      </c>
      <c r="B8899" s="3" t="s">
        <v>24</v>
      </c>
      <c r="C8899" s="4">
        <v>2</v>
      </c>
      <c r="D8899" s="4">
        <v>4</v>
      </c>
      <c r="E8899" s="4">
        <v>8</v>
      </c>
      <c r="F8899" s="3" t="s">
        <v>10</v>
      </c>
      <c r="G8899" s="3" t="s">
        <v>11</v>
      </c>
      <c r="H8899" s="5">
        <v>45239</v>
      </c>
    </row>
    <row r="8900" spans="1:8">
      <c r="A8900" s="3" t="s">
        <v>8921</v>
      </c>
      <c r="B8900" s="3" t="s">
        <v>19</v>
      </c>
      <c r="C8900" s="4">
        <v>4</v>
      </c>
      <c r="D8900" s="4">
        <v>5</v>
      </c>
      <c r="E8900" s="4">
        <v>20</v>
      </c>
      <c r="F8900" s="3" t="s">
        <v>10</v>
      </c>
      <c r="G8900" s="3" t="s">
        <v>15</v>
      </c>
      <c r="H8900" s="5">
        <v>45108</v>
      </c>
    </row>
    <row r="8901" spans="1:8">
      <c r="A8901" s="3" t="s">
        <v>8922</v>
      </c>
      <c r="B8901" s="3" t="s">
        <v>27</v>
      </c>
      <c r="C8901" s="3" t="s">
        <v>10030</v>
      </c>
      <c r="D8901" s="4">
        <v>4</v>
      </c>
      <c r="E8901" s="4">
        <v>20</v>
      </c>
      <c r="F8901" s="3"/>
      <c r="G8901" s="3"/>
      <c r="H8901" s="5">
        <v>45200</v>
      </c>
    </row>
    <row r="8902" spans="1:8">
      <c r="A8902" s="3" t="s">
        <v>8923</v>
      </c>
      <c r="B8902" s="3" t="s">
        <v>24</v>
      </c>
      <c r="C8902" s="4">
        <v>3</v>
      </c>
      <c r="D8902" s="4">
        <v>4</v>
      </c>
      <c r="E8902" s="4">
        <v>12</v>
      </c>
      <c r="F8902" s="3" t="s">
        <v>22</v>
      </c>
      <c r="G8902" s="3" t="s">
        <v>10030</v>
      </c>
      <c r="H8902" s="5">
        <v>45282</v>
      </c>
    </row>
    <row r="8903" spans="1:8">
      <c r="A8903" s="3" t="s">
        <v>8924</v>
      </c>
      <c r="B8903" s="3" t="s">
        <v>9</v>
      </c>
      <c r="C8903" s="4">
        <v>5</v>
      </c>
      <c r="D8903" s="4">
        <v>2</v>
      </c>
      <c r="E8903" s="4">
        <v>10</v>
      </c>
      <c r="F8903" s="3" t="s">
        <v>10</v>
      </c>
      <c r="G8903" s="3" t="s">
        <v>15</v>
      </c>
      <c r="H8903" s="5">
        <v>45281</v>
      </c>
    </row>
    <row r="8904" spans="1:8">
      <c r="A8904" s="3" t="s">
        <v>8925</v>
      </c>
      <c r="B8904" s="3" t="s">
        <v>27</v>
      </c>
      <c r="C8904" s="4">
        <v>1</v>
      </c>
      <c r="D8904" s="4">
        <v>4</v>
      </c>
      <c r="E8904" s="4">
        <v>4</v>
      </c>
      <c r="F8904" s="3" t="s">
        <v>14</v>
      </c>
      <c r="G8904" s="3" t="s">
        <v>11</v>
      </c>
      <c r="H8904" s="5">
        <v>45284</v>
      </c>
    </row>
    <row r="8905" spans="1:8">
      <c r="A8905" s="3" t="s">
        <v>8926</v>
      </c>
      <c r="B8905" s="3" t="s">
        <v>17</v>
      </c>
      <c r="C8905" s="4">
        <v>4</v>
      </c>
      <c r="D8905" s="4">
        <v>1</v>
      </c>
      <c r="E8905" s="4">
        <v>4</v>
      </c>
      <c r="F8905" s="3"/>
      <c r="G8905" s="3" t="s">
        <v>10031</v>
      </c>
      <c r="H8905" s="5">
        <v>45162</v>
      </c>
    </row>
    <row r="8906" spans="1:8">
      <c r="A8906" s="3" t="s">
        <v>8927</v>
      </c>
      <c r="B8906" s="3" t="s">
        <v>19</v>
      </c>
      <c r="C8906" s="4">
        <v>4</v>
      </c>
      <c r="D8906" s="4">
        <v>5</v>
      </c>
      <c r="E8906" s="4">
        <v>20</v>
      </c>
      <c r="F8906" s="3" t="s">
        <v>14</v>
      </c>
      <c r="G8906" s="3" t="s">
        <v>15</v>
      </c>
      <c r="H8906" s="5">
        <v>44948</v>
      </c>
    </row>
    <row r="8907" spans="1:8">
      <c r="A8907" s="3" t="s">
        <v>8928</v>
      </c>
      <c r="B8907" s="3" t="s">
        <v>9</v>
      </c>
      <c r="C8907" s="4">
        <v>4</v>
      </c>
      <c r="D8907" s="4">
        <v>2</v>
      </c>
      <c r="E8907" s="4">
        <v>8</v>
      </c>
      <c r="F8907" s="3"/>
      <c r="G8907" s="3" t="s">
        <v>11</v>
      </c>
      <c r="H8907" s="5">
        <v>45025</v>
      </c>
    </row>
    <row r="8908" spans="1:8">
      <c r="A8908" s="3" t="s">
        <v>8929</v>
      </c>
      <c r="B8908" s="3" t="s">
        <v>19</v>
      </c>
      <c r="C8908" s="4">
        <v>5</v>
      </c>
      <c r="D8908" s="4">
        <v>5</v>
      </c>
      <c r="E8908" s="4">
        <v>25</v>
      </c>
      <c r="F8908" s="3" t="s">
        <v>14</v>
      </c>
      <c r="G8908" s="3" t="s">
        <v>11</v>
      </c>
      <c r="H8908" s="5">
        <v>45091</v>
      </c>
    </row>
    <row r="8909" spans="1:8">
      <c r="A8909" s="3" t="s">
        <v>8930</v>
      </c>
      <c r="B8909" s="3" t="s">
        <v>24</v>
      </c>
      <c r="C8909" s="4">
        <v>1</v>
      </c>
      <c r="D8909" s="4">
        <v>4</v>
      </c>
      <c r="E8909" s="4">
        <v>4</v>
      </c>
      <c r="F8909" s="3"/>
      <c r="G8909" s="3" t="s">
        <v>10031</v>
      </c>
      <c r="H8909" s="5">
        <v>45010</v>
      </c>
    </row>
    <row r="8910" spans="1:8">
      <c r="A8910" s="3" t="s">
        <v>8931</v>
      </c>
      <c r="B8910" s="3" t="s">
        <v>10031</v>
      </c>
      <c r="C8910" s="4">
        <v>5</v>
      </c>
      <c r="D8910" s="4">
        <v>4</v>
      </c>
      <c r="E8910" s="4">
        <v>20</v>
      </c>
      <c r="F8910" s="3" t="s">
        <v>10031</v>
      </c>
      <c r="G8910" s="3"/>
      <c r="H8910" s="5">
        <v>45264</v>
      </c>
    </row>
    <row r="8911" spans="1:8">
      <c r="A8911" s="3" t="s">
        <v>8932</v>
      </c>
      <c r="B8911" s="3" t="s">
        <v>35</v>
      </c>
      <c r="C8911" s="4">
        <v>4</v>
      </c>
      <c r="D8911" s="4">
        <v>1.5</v>
      </c>
      <c r="E8911" s="4">
        <v>6</v>
      </c>
      <c r="F8911" s="3"/>
      <c r="G8911" s="3" t="s">
        <v>15</v>
      </c>
      <c r="H8911" s="3" t="s">
        <v>10031</v>
      </c>
    </row>
    <row r="8912" spans="1:8">
      <c r="A8912" s="3" t="s">
        <v>8933</v>
      </c>
      <c r="B8912" s="3" t="s">
        <v>19</v>
      </c>
      <c r="C8912" s="4">
        <v>3</v>
      </c>
      <c r="D8912" s="4">
        <v>5</v>
      </c>
      <c r="E8912" s="4">
        <v>15</v>
      </c>
      <c r="F8912" s="3" t="s">
        <v>10</v>
      </c>
      <c r="G8912" s="3" t="s">
        <v>11</v>
      </c>
      <c r="H8912" s="5">
        <v>45221</v>
      </c>
    </row>
    <row r="8913" spans="1:8">
      <c r="A8913" s="3" t="s">
        <v>8934</v>
      </c>
      <c r="B8913" s="3" t="s">
        <v>19</v>
      </c>
      <c r="C8913" s="4">
        <v>3</v>
      </c>
      <c r="D8913" s="4">
        <v>5</v>
      </c>
      <c r="E8913" s="4">
        <v>15</v>
      </c>
      <c r="F8913" s="3" t="s">
        <v>14</v>
      </c>
      <c r="G8913" s="3"/>
      <c r="H8913" s="5">
        <v>44930</v>
      </c>
    </row>
    <row r="8914" spans="1:8">
      <c r="A8914" s="3" t="s">
        <v>8935</v>
      </c>
      <c r="B8914" s="3" t="s">
        <v>35</v>
      </c>
      <c r="C8914" s="4">
        <v>2</v>
      </c>
      <c r="D8914" s="4">
        <v>1.5</v>
      </c>
      <c r="E8914" s="4">
        <v>3</v>
      </c>
      <c r="F8914" s="3"/>
      <c r="G8914" s="3" t="s">
        <v>11</v>
      </c>
      <c r="H8914" s="5">
        <v>45122</v>
      </c>
    </row>
    <row r="8915" spans="1:8">
      <c r="A8915" s="3" t="s">
        <v>8936</v>
      </c>
      <c r="B8915" s="3" t="s">
        <v>19</v>
      </c>
      <c r="C8915" s="4">
        <v>2</v>
      </c>
      <c r="D8915" s="4">
        <v>5</v>
      </c>
      <c r="E8915" s="4">
        <v>10</v>
      </c>
      <c r="F8915" s="3" t="s">
        <v>10</v>
      </c>
      <c r="G8915" s="3" t="s">
        <v>15</v>
      </c>
      <c r="H8915" s="5">
        <v>44950</v>
      </c>
    </row>
    <row r="8916" spans="1:8">
      <c r="A8916" s="3" t="s">
        <v>8937</v>
      </c>
      <c r="B8916" s="3" t="s">
        <v>27</v>
      </c>
      <c r="C8916" s="4">
        <v>4</v>
      </c>
      <c r="D8916" s="4">
        <v>4</v>
      </c>
      <c r="E8916" s="4">
        <v>16</v>
      </c>
      <c r="F8916" s="3" t="s">
        <v>22</v>
      </c>
      <c r="G8916" s="3" t="s">
        <v>15</v>
      </c>
      <c r="H8916" s="5">
        <v>45145</v>
      </c>
    </row>
    <row r="8917" spans="1:8">
      <c r="A8917" s="3" t="s">
        <v>8938</v>
      </c>
      <c r="B8917" s="3" t="s">
        <v>9</v>
      </c>
      <c r="C8917" s="4">
        <v>1</v>
      </c>
      <c r="D8917" s="4">
        <v>2</v>
      </c>
      <c r="E8917" s="4">
        <v>2</v>
      </c>
      <c r="F8917" s="3" t="s">
        <v>22</v>
      </c>
      <c r="G8917" s="3" t="s">
        <v>15</v>
      </c>
      <c r="H8917" s="5">
        <v>45212</v>
      </c>
    </row>
    <row r="8918" spans="1:8">
      <c r="A8918" s="3" t="s">
        <v>8939</v>
      </c>
      <c r="B8918" s="3" t="s">
        <v>27</v>
      </c>
      <c r="C8918" s="4">
        <v>1</v>
      </c>
      <c r="D8918" s="4">
        <v>4</v>
      </c>
      <c r="E8918" s="4">
        <v>4</v>
      </c>
      <c r="F8918" s="3" t="s">
        <v>10030</v>
      </c>
      <c r="G8918" s="3" t="s">
        <v>15</v>
      </c>
      <c r="H8918" s="5">
        <v>45118</v>
      </c>
    </row>
    <row r="8919" spans="1:8">
      <c r="A8919" s="3" t="s">
        <v>8940</v>
      </c>
      <c r="B8919" s="3" t="s">
        <v>35</v>
      </c>
      <c r="C8919" s="4">
        <v>3</v>
      </c>
      <c r="D8919" s="4">
        <v>1.5</v>
      </c>
      <c r="E8919" s="4">
        <v>4.5</v>
      </c>
      <c r="F8919" s="3"/>
      <c r="G8919" s="3"/>
      <c r="H8919" s="5">
        <v>45149</v>
      </c>
    </row>
    <row r="8920" spans="1:8">
      <c r="A8920" s="3" t="s">
        <v>8941</v>
      </c>
      <c r="B8920" s="3" t="s">
        <v>35</v>
      </c>
      <c r="C8920" s="4">
        <v>5</v>
      </c>
      <c r="D8920" s="4">
        <v>1.5</v>
      </c>
      <c r="E8920" s="4">
        <v>7.5</v>
      </c>
      <c r="F8920" s="3" t="s">
        <v>22</v>
      </c>
      <c r="G8920" s="3"/>
      <c r="H8920" s="5">
        <v>45127</v>
      </c>
    </row>
    <row r="8921" spans="1:8">
      <c r="A8921" s="3" t="s">
        <v>8942</v>
      </c>
      <c r="B8921" s="3" t="s">
        <v>9</v>
      </c>
      <c r="C8921" s="4">
        <v>5</v>
      </c>
      <c r="D8921" s="4">
        <v>2</v>
      </c>
      <c r="E8921" s="4">
        <v>10</v>
      </c>
      <c r="F8921" s="3"/>
      <c r="G8921" s="3"/>
      <c r="H8921" s="5">
        <v>44984</v>
      </c>
    </row>
    <row r="8922" spans="1:8">
      <c r="A8922" s="3" t="s">
        <v>8943</v>
      </c>
      <c r="B8922" s="3" t="s">
        <v>27</v>
      </c>
      <c r="C8922" s="4">
        <v>3</v>
      </c>
      <c r="D8922" s="4">
        <v>4</v>
      </c>
      <c r="E8922" s="4">
        <v>12</v>
      </c>
      <c r="F8922" s="3" t="s">
        <v>14</v>
      </c>
      <c r="G8922" s="3" t="s">
        <v>15</v>
      </c>
      <c r="H8922" s="5">
        <v>45038</v>
      </c>
    </row>
    <row r="8923" spans="1:8">
      <c r="A8923" s="3" t="s">
        <v>8944</v>
      </c>
      <c r="B8923" s="3" t="s">
        <v>35</v>
      </c>
      <c r="C8923" s="4">
        <v>2</v>
      </c>
      <c r="D8923" s="4">
        <v>1.5</v>
      </c>
      <c r="E8923" s="4">
        <v>3</v>
      </c>
      <c r="F8923" s="3" t="s">
        <v>10030</v>
      </c>
      <c r="G8923" s="3"/>
      <c r="H8923" s="5">
        <v>45206</v>
      </c>
    </row>
    <row r="8924" spans="1:8">
      <c r="A8924" s="3" t="s">
        <v>8945</v>
      </c>
      <c r="B8924" s="3" t="s">
        <v>24</v>
      </c>
      <c r="C8924" s="4">
        <v>1</v>
      </c>
      <c r="D8924" s="4">
        <v>4</v>
      </c>
      <c r="E8924" s="4">
        <v>4</v>
      </c>
      <c r="F8924" s="3" t="s">
        <v>10</v>
      </c>
      <c r="G8924" s="3" t="s">
        <v>10030</v>
      </c>
      <c r="H8924" s="5">
        <v>45124</v>
      </c>
    </row>
    <row r="8925" spans="1:8">
      <c r="A8925" s="3" t="s">
        <v>8946</v>
      </c>
      <c r="B8925" s="3" t="s">
        <v>9</v>
      </c>
      <c r="C8925" s="4">
        <v>3</v>
      </c>
      <c r="D8925" s="4">
        <v>2</v>
      </c>
      <c r="E8925" s="4">
        <v>6</v>
      </c>
      <c r="F8925" s="3" t="s">
        <v>22</v>
      </c>
      <c r="G8925" s="3"/>
      <c r="H8925" s="5">
        <v>45013</v>
      </c>
    </row>
    <row r="8926" spans="1:8">
      <c r="A8926" s="3" t="s">
        <v>8947</v>
      </c>
      <c r="B8926" s="3" t="s">
        <v>13</v>
      </c>
      <c r="C8926" s="4">
        <v>2</v>
      </c>
      <c r="D8926" s="4">
        <v>3</v>
      </c>
      <c r="E8926" s="4">
        <v>6</v>
      </c>
      <c r="F8926" s="3" t="s">
        <v>14</v>
      </c>
      <c r="G8926" s="3" t="s">
        <v>15</v>
      </c>
      <c r="H8926" s="3"/>
    </row>
    <row r="8927" spans="1:8">
      <c r="A8927" s="3" t="s">
        <v>8948</v>
      </c>
      <c r="B8927" s="3" t="s">
        <v>19</v>
      </c>
      <c r="C8927" s="3" t="s">
        <v>10030</v>
      </c>
      <c r="D8927" s="4">
        <v>5</v>
      </c>
      <c r="E8927" s="4">
        <v>5</v>
      </c>
      <c r="F8927" s="3" t="s">
        <v>14</v>
      </c>
      <c r="G8927" s="3"/>
      <c r="H8927" s="5">
        <v>45007</v>
      </c>
    </row>
    <row r="8928" spans="1:8">
      <c r="A8928" s="3" t="s">
        <v>8949</v>
      </c>
      <c r="B8928" s="3" t="s">
        <v>39</v>
      </c>
      <c r="C8928" s="4">
        <v>4</v>
      </c>
      <c r="D8928" s="4">
        <v>3</v>
      </c>
      <c r="E8928" s="4">
        <v>12</v>
      </c>
      <c r="F8928" s="3" t="s">
        <v>10</v>
      </c>
      <c r="G8928" s="3" t="s">
        <v>15</v>
      </c>
      <c r="H8928" s="5">
        <v>45030</v>
      </c>
    </row>
    <row r="8929" spans="1:8">
      <c r="A8929" s="3" t="s">
        <v>8950</v>
      </c>
      <c r="B8929" s="3" t="s">
        <v>24</v>
      </c>
      <c r="C8929" s="4">
        <v>5</v>
      </c>
      <c r="D8929" s="4">
        <v>4</v>
      </c>
      <c r="E8929" s="4">
        <v>20</v>
      </c>
      <c r="F8929" s="3"/>
      <c r="G8929" s="3" t="s">
        <v>15</v>
      </c>
      <c r="H8929" s="5">
        <v>45205</v>
      </c>
    </row>
    <row r="8930" spans="1:8">
      <c r="A8930" s="3" t="s">
        <v>8951</v>
      </c>
      <c r="B8930" s="3" t="s">
        <v>9</v>
      </c>
      <c r="C8930" s="4">
        <v>3</v>
      </c>
      <c r="D8930" s="4">
        <v>2</v>
      </c>
      <c r="E8930" s="4">
        <v>6</v>
      </c>
      <c r="F8930" s="3" t="s">
        <v>22</v>
      </c>
      <c r="G8930" s="3"/>
      <c r="H8930" s="5">
        <v>44971</v>
      </c>
    </row>
    <row r="8931" spans="1:8">
      <c r="A8931" s="3" t="s">
        <v>8952</v>
      </c>
      <c r="B8931" s="3" t="s">
        <v>13</v>
      </c>
      <c r="C8931" s="4">
        <v>1</v>
      </c>
      <c r="D8931" s="3"/>
      <c r="E8931" s="4">
        <v>3</v>
      </c>
      <c r="F8931" s="3" t="s">
        <v>10</v>
      </c>
      <c r="G8931" s="3" t="s">
        <v>10030</v>
      </c>
      <c r="H8931" s="3"/>
    </row>
    <row r="8932" spans="1:8">
      <c r="A8932" s="3" t="s">
        <v>8953</v>
      </c>
      <c r="B8932" s="3" t="s">
        <v>35</v>
      </c>
      <c r="C8932" s="4">
        <v>2</v>
      </c>
      <c r="D8932" s="4">
        <v>1.5</v>
      </c>
      <c r="E8932" s="4">
        <v>3</v>
      </c>
      <c r="F8932" s="3" t="s">
        <v>14</v>
      </c>
      <c r="G8932" s="3" t="s">
        <v>10030</v>
      </c>
      <c r="H8932" s="5">
        <v>45167</v>
      </c>
    </row>
    <row r="8933" spans="1:8">
      <c r="A8933" s="3" t="s">
        <v>8954</v>
      </c>
      <c r="B8933" s="3" t="s">
        <v>13</v>
      </c>
      <c r="C8933" s="4">
        <v>5</v>
      </c>
      <c r="D8933" s="3" t="s">
        <v>10031</v>
      </c>
      <c r="E8933" s="4">
        <v>15</v>
      </c>
      <c r="F8933" s="3" t="s">
        <v>22</v>
      </c>
      <c r="G8933" s="3" t="s">
        <v>15</v>
      </c>
      <c r="H8933" s="3" t="s">
        <v>10031</v>
      </c>
    </row>
    <row r="8934" spans="1:8">
      <c r="A8934" s="3" t="s">
        <v>8955</v>
      </c>
      <c r="B8934" s="3" t="s">
        <v>17</v>
      </c>
      <c r="C8934" s="4">
        <v>1</v>
      </c>
      <c r="D8934" s="4">
        <v>1</v>
      </c>
      <c r="E8934" s="4">
        <v>1</v>
      </c>
      <c r="F8934" s="3" t="s">
        <v>22</v>
      </c>
      <c r="G8934" s="3" t="s">
        <v>15</v>
      </c>
      <c r="H8934" s="5">
        <v>45145</v>
      </c>
    </row>
    <row r="8935" spans="1:8">
      <c r="A8935" s="3" t="s">
        <v>8956</v>
      </c>
      <c r="B8935" s="3" t="s">
        <v>10031</v>
      </c>
      <c r="C8935" s="4">
        <v>1</v>
      </c>
      <c r="D8935" s="4">
        <v>4</v>
      </c>
      <c r="E8935" s="4">
        <v>4</v>
      </c>
      <c r="F8935" s="3"/>
      <c r="G8935" s="3" t="s">
        <v>15</v>
      </c>
      <c r="H8935" s="5">
        <v>45089</v>
      </c>
    </row>
    <row r="8936" spans="1:8">
      <c r="A8936" s="3" t="s">
        <v>8957</v>
      </c>
      <c r="B8936" s="3" t="s">
        <v>9</v>
      </c>
      <c r="C8936" s="4">
        <v>2</v>
      </c>
      <c r="D8936" s="4">
        <v>2</v>
      </c>
      <c r="E8936" s="4">
        <v>4</v>
      </c>
      <c r="F8936" s="3"/>
      <c r="G8936" s="3" t="s">
        <v>11</v>
      </c>
      <c r="H8936" s="5">
        <v>45133</v>
      </c>
    </row>
    <row r="8937" spans="1:8">
      <c r="A8937" s="3" t="s">
        <v>8958</v>
      </c>
      <c r="B8937" s="3" t="s">
        <v>9</v>
      </c>
      <c r="C8937" s="4">
        <v>1</v>
      </c>
      <c r="D8937" s="4">
        <v>2</v>
      </c>
      <c r="E8937" s="4">
        <v>2</v>
      </c>
      <c r="F8937" s="3"/>
      <c r="G8937" s="3" t="s">
        <v>11</v>
      </c>
      <c r="H8937" s="5">
        <v>45110</v>
      </c>
    </row>
    <row r="8938" spans="1:8">
      <c r="A8938" s="3" t="s">
        <v>8959</v>
      </c>
      <c r="B8938" s="3" t="s">
        <v>27</v>
      </c>
      <c r="C8938" s="4">
        <v>2</v>
      </c>
      <c r="D8938" s="4">
        <v>4</v>
      </c>
      <c r="E8938" s="4">
        <v>8</v>
      </c>
      <c r="F8938" s="3" t="s">
        <v>10</v>
      </c>
      <c r="G8938" s="3"/>
      <c r="H8938" s="5">
        <v>45255</v>
      </c>
    </row>
    <row r="8939" spans="1:8">
      <c r="A8939" s="3" t="s">
        <v>8960</v>
      </c>
      <c r="B8939" s="3" t="s">
        <v>35</v>
      </c>
      <c r="C8939" s="4">
        <v>4</v>
      </c>
      <c r="D8939" s="4">
        <v>1.5</v>
      </c>
      <c r="E8939" s="4">
        <v>6</v>
      </c>
      <c r="F8939" s="3" t="s">
        <v>22</v>
      </c>
      <c r="G8939" s="3"/>
      <c r="H8939" s="5">
        <v>45145</v>
      </c>
    </row>
    <row r="8940" spans="1:8">
      <c r="A8940" s="3" t="s">
        <v>8961</v>
      </c>
      <c r="B8940" s="3" t="s">
        <v>19</v>
      </c>
      <c r="C8940" s="4">
        <v>1</v>
      </c>
      <c r="D8940" s="4">
        <v>5</v>
      </c>
      <c r="E8940" s="4">
        <v>5</v>
      </c>
      <c r="F8940" s="3" t="s">
        <v>14</v>
      </c>
      <c r="G8940" s="3" t="s">
        <v>15</v>
      </c>
      <c r="H8940" s="5">
        <v>45138</v>
      </c>
    </row>
    <row r="8941" spans="1:8">
      <c r="A8941" s="3" t="s">
        <v>8962</v>
      </c>
      <c r="B8941" s="3" t="s">
        <v>39</v>
      </c>
      <c r="C8941" s="4">
        <v>2</v>
      </c>
      <c r="D8941" s="4">
        <v>3</v>
      </c>
      <c r="E8941" s="4">
        <v>6</v>
      </c>
      <c r="F8941" s="3" t="s">
        <v>10</v>
      </c>
      <c r="G8941" s="3"/>
      <c r="H8941" s="5">
        <v>45007</v>
      </c>
    </row>
    <row r="8942" spans="1:8">
      <c r="A8942" s="3" t="s">
        <v>8963</v>
      </c>
      <c r="B8942" s="3" t="s">
        <v>19</v>
      </c>
      <c r="C8942" s="4">
        <v>4</v>
      </c>
      <c r="D8942" s="4">
        <v>5</v>
      </c>
      <c r="E8942" s="4">
        <v>20</v>
      </c>
      <c r="F8942" s="3" t="s">
        <v>10</v>
      </c>
      <c r="G8942" s="3"/>
      <c r="H8942" s="5">
        <v>45077</v>
      </c>
    </row>
    <row r="8943" spans="1:8">
      <c r="A8943" s="3" t="s">
        <v>8964</v>
      </c>
      <c r="B8943" s="3" t="s">
        <v>27</v>
      </c>
      <c r="C8943" s="4">
        <v>2</v>
      </c>
      <c r="D8943" s="4">
        <v>4</v>
      </c>
      <c r="E8943" s="3" t="s">
        <v>10030</v>
      </c>
      <c r="F8943" s="3" t="s">
        <v>14</v>
      </c>
      <c r="G8943" s="3" t="s">
        <v>15</v>
      </c>
      <c r="H8943" s="5">
        <v>45201</v>
      </c>
    </row>
    <row r="8944" spans="1:8">
      <c r="A8944" s="3" t="s">
        <v>8965</v>
      </c>
      <c r="B8944" s="3" t="s">
        <v>35</v>
      </c>
      <c r="C8944" s="4">
        <v>2</v>
      </c>
      <c r="D8944" s="4">
        <v>1.5</v>
      </c>
      <c r="E8944" s="3"/>
      <c r="F8944" s="3" t="s">
        <v>10</v>
      </c>
      <c r="G8944" s="3" t="s">
        <v>11</v>
      </c>
      <c r="H8944" s="5">
        <v>45102</v>
      </c>
    </row>
    <row r="8945" spans="1:8">
      <c r="A8945" s="3" t="s">
        <v>8966</v>
      </c>
      <c r="B8945" s="3" t="s">
        <v>9</v>
      </c>
      <c r="C8945" s="4">
        <v>5</v>
      </c>
      <c r="D8945" s="4">
        <v>2</v>
      </c>
      <c r="E8945" s="4">
        <v>10</v>
      </c>
      <c r="F8945" s="3"/>
      <c r="G8945" s="3" t="s">
        <v>10031</v>
      </c>
      <c r="H8945" s="5">
        <v>45040</v>
      </c>
    </row>
    <row r="8946" spans="1:8">
      <c r="A8946" s="3" t="s">
        <v>8967</v>
      </c>
      <c r="B8946" s="3" t="s">
        <v>17</v>
      </c>
      <c r="C8946" s="4">
        <v>5</v>
      </c>
      <c r="D8946" s="4">
        <v>1</v>
      </c>
      <c r="E8946" s="4">
        <v>5</v>
      </c>
      <c r="F8946" s="3" t="s">
        <v>10</v>
      </c>
      <c r="G8946" s="3" t="s">
        <v>15</v>
      </c>
      <c r="H8946" s="5">
        <v>45128</v>
      </c>
    </row>
    <row r="8947" spans="1:8">
      <c r="A8947" s="3" t="s">
        <v>8968</v>
      </c>
      <c r="B8947" s="3" t="s">
        <v>17</v>
      </c>
      <c r="C8947" s="4">
        <v>2</v>
      </c>
      <c r="D8947" s="4">
        <v>1</v>
      </c>
      <c r="E8947" s="4">
        <v>2</v>
      </c>
      <c r="F8947" s="3" t="s">
        <v>14</v>
      </c>
      <c r="G8947" s="3" t="s">
        <v>11</v>
      </c>
      <c r="H8947" s="5">
        <v>44982</v>
      </c>
    </row>
    <row r="8948" spans="1:8">
      <c r="A8948" s="3" t="s">
        <v>8969</v>
      </c>
      <c r="B8948" s="3" t="s">
        <v>27</v>
      </c>
      <c r="C8948" s="4">
        <v>3</v>
      </c>
      <c r="D8948" s="4">
        <v>4</v>
      </c>
      <c r="E8948" s="4">
        <v>12</v>
      </c>
      <c r="F8948" s="3" t="s">
        <v>10</v>
      </c>
      <c r="G8948" s="3" t="s">
        <v>15</v>
      </c>
      <c r="H8948" s="5">
        <v>45072</v>
      </c>
    </row>
    <row r="8949" spans="1:8">
      <c r="A8949" s="3" t="s">
        <v>8970</v>
      </c>
      <c r="B8949" s="3"/>
      <c r="C8949" s="4">
        <v>2</v>
      </c>
      <c r="D8949" s="4">
        <v>2</v>
      </c>
      <c r="E8949" s="4">
        <v>4</v>
      </c>
      <c r="F8949" s="3" t="s">
        <v>10</v>
      </c>
      <c r="G8949" s="3" t="s">
        <v>10030</v>
      </c>
      <c r="H8949" s="5">
        <v>45247</v>
      </c>
    </row>
    <row r="8950" spans="1:8">
      <c r="A8950" s="3" t="s">
        <v>8971</v>
      </c>
      <c r="B8950" s="3" t="s">
        <v>13</v>
      </c>
      <c r="C8950" s="3"/>
      <c r="D8950" s="4">
        <v>3</v>
      </c>
      <c r="E8950" s="4">
        <v>6</v>
      </c>
      <c r="F8950" s="3"/>
      <c r="G8950" s="3" t="s">
        <v>11</v>
      </c>
      <c r="H8950" s="5">
        <v>45013</v>
      </c>
    </row>
    <row r="8951" spans="1:8">
      <c r="A8951" s="3" t="s">
        <v>8972</v>
      </c>
      <c r="B8951" s="3" t="s">
        <v>35</v>
      </c>
      <c r="C8951" s="4">
        <v>2</v>
      </c>
      <c r="D8951" s="4">
        <v>1.5</v>
      </c>
      <c r="E8951" s="4">
        <v>3</v>
      </c>
      <c r="F8951" s="3" t="s">
        <v>10</v>
      </c>
      <c r="G8951" s="3" t="s">
        <v>11</v>
      </c>
      <c r="H8951" s="5">
        <v>45029</v>
      </c>
    </row>
    <row r="8952" spans="1:8">
      <c r="A8952" s="3" t="s">
        <v>8973</v>
      </c>
      <c r="B8952" s="3" t="s">
        <v>19</v>
      </c>
      <c r="C8952" s="4">
        <v>2</v>
      </c>
      <c r="D8952" s="4">
        <v>5</v>
      </c>
      <c r="E8952" s="4">
        <v>10</v>
      </c>
      <c r="F8952" s="3" t="s">
        <v>10</v>
      </c>
      <c r="G8952" s="3" t="s">
        <v>10030</v>
      </c>
      <c r="H8952" s="5">
        <v>45015</v>
      </c>
    </row>
    <row r="8953" spans="1:8">
      <c r="A8953" s="3" t="s">
        <v>8974</v>
      </c>
      <c r="B8953" s="3" t="s">
        <v>24</v>
      </c>
      <c r="C8953" s="4">
        <v>1</v>
      </c>
      <c r="D8953" s="3"/>
      <c r="E8953" s="4">
        <v>4</v>
      </c>
      <c r="F8953" s="3"/>
      <c r="G8953" s="3"/>
      <c r="H8953" s="5">
        <v>45170</v>
      </c>
    </row>
    <row r="8954" spans="1:8">
      <c r="A8954" s="3" t="s">
        <v>8975</v>
      </c>
      <c r="B8954" s="3" t="s">
        <v>19</v>
      </c>
      <c r="C8954" s="4">
        <v>3</v>
      </c>
      <c r="D8954" s="4">
        <v>5</v>
      </c>
      <c r="E8954" s="4">
        <v>15</v>
      </c>
      <c r="F8954" s="3" t="s">
        <v>10</v>
      </c>
      <c r="G8954" s="3"/>
      <c r="H8954" s="5">
        <v>45142</v>
      </c>
    </row>
    <row r="8955" spans="1:8">
      <c r="A8955" s="3" t="s">
        <v>8976</v>
      </c>
      <c r="B8955" s="3" t="s">
        <v>27</v>
      </c>
      <c r="C8955" s="4">
        <v>2</v>
      </c>
      <c r="D8955" s="4">
        <v>4</v>
      </c>
      <c r="E8955" s="4">
        <v>8</v>
      </c>
      <c r="F8955" s="3" t="s">
        <v>10</v>
      </c>
      <c r="G8955" s="3"/>
      <c r="H8955" s="5">
        <v>45173</v>
      </c>
    </row>
    <row r="8956" spans="1:8">
      <c r="A8956" s="3" t="s">
        <v>8977</v>
      </c>
      <c r="B8956" s="3" t="s">
        <v>24</v>
      </c>
      <c r="C8956" s="4">
        <v>5</v>
      </c>
      <c r="D8956" s="4">
        <v>4</v>
      </c>
      <c r="E8956" s="4">
        <v>20</v>
      </c>
      <c r="F8956" s="3" t="s">
        <v>10</v>
      </c>
      <c r="G8956" s="3" t="s">
        <v>15</v>
      </c>
      <c r="H8956" s="5">
        <v>45030</v>
      </c>
    </row>
    <row r="8957" spans="1:8">
      <c r="A8957" s="3" t="s">
        <v>8978</v>
      </c>
      <c r="B8957" s="3" t="s">
        <v>27</v>
      </c>
      <c r="C8957" s="4">
        <v>3</v>
      </c>
      <c r="D8957" s="4">
        <v>4</v>
      </c>
      <c r="E8957" s="4">
        <v>12</v>
      </c>
      <c r="F8957" s="3"/>
      <c r="G8957" s="3"/>
      <c r="H8957" s="5">
        <v>45078</v>
      </c>
    </row>
    <row r="8958" spans="1:8">
      <c r="A8958" s="3" t="s">
        <v>8979</v>
      </c>
      <c r="B8958" s="3" t="s">
        <v>19</v>
      </c>
      <c r="C8958" s="4">
        <v>1</v>
      </c>
      <c r="D8958" s="4">
        <v>5</v>
      </c>
      <c r="E8958" s="3"/>
      <c r="F8958" s="3" t="s">
        <v>10</v>
      </c>
      <c r="G8958" s="3" t="s">
        <v>15</v>
      </c>
      <c r="H8958" s="5">
        <v>45026</v>
      </c>
    </row>
    <row r="8959" spans="1:8">
      <c r="A8959" s="3" t="s">
        <v>8980</v>
      </c>
      <c r="B8959" s="3" t="s">
        <v>39</v>
      </c>
      <c r="C8959" s="4">
        <v>4</v>
      </c>
      <c r="D8959" s="4">
        <v>3</v>
      </c>
      <c r="E8959" s="4">
        <v>12</v>
      </c>
      <c r="F8959" s="3"/>
      <c r="G8959" s="3" t="s">
        <v>10031</v>
      </c>
      <c r="H8959" s="5">
        <v>45155</v>
      </c>
    </row>
    <row r="8960" spans="1:8">
      <c r="A8960" s="3" t="s">
        <v>8981</v>
      </c>
      <c r="B8960" s="3" t="s">
        <v>39</v>
      </c>
      <c r="C8960" s="4">
        <v>1</v>
      </c>
      <c r="D8960" s="4">
        <v>3</v>
      </c>
      <c r="E8960" s="4">
        <v>3</v>
      </c>
      <c r="F8960" s="3" t="s">
        <v>14</v>
      </c>
      <c r="G8960" s="3" t="s">
        <v>11</v>
      </c>
      <c r="H8960" s="5">
        <v>45155</v>
      </c>
    </row>
    <row r="8961" spans="1:8">
      <c r="A8961" s="3" t="s">
        <v>8982</v>
      </c>
      <c r="B8961" s="3"/>
      <c r="C8961" s="4">
        <v>4</v>
      </c>
      <c r="D8961" s="3" t="s">
        <v>10030</v>
      </c>
      <c r="E8961" s="4">
        <v>12</v>
      </c>
      <c r="F8961" s="3" t="s">
        <v>10</v>
      </c>
      <c r="G8961" s="3" t="s">
        <v>11</v>
      </c>
      <c r="H8961" s="5">
        <v>45253</v>
      </c>
    </row>
    <row r="8962" spans="1:8">
      <c r="A8962" s="3" t="s">
        <v>8983</v>
      </c>
      <c r="B8962" s="3" t="s">
        <v>9</v>
      </c>
      <c r="C8962" s="4">
        <v>1</v>
      </c>
      <c r="D8962" s="4">
        <v>2</v>
      </c>
      <c r="E8962" s="4">
        <v>2</v>
      </c>
      <c r="F8962" s="3" t="s">
        <v>22</v>
      </c>
      <c r="G8962" s="3" t="s">
        <v>11</v>
      </c>
      <c r="H8962" s="5">
        <v>45215</v>
      </c>
    </row>
    <row r="8963" spans="1:8">
      <c r="A8963" s="3" t="s">
        <v>8984</v>
      </c>
      <c r="B8963" s="3" t="s">
        <v>9</v>
      </c>
      <c r="C8963" s="4">
        <v>1</v>
      </c>
      <c r="D8963" s="4">
        <v>2</v>
      </c>
      <c r="E8963" s="4">
        <v>2</v>
      </c>
      <c r="F8963" s="3" t="s">
        <v>10</v>
      </c>
      <c r="G8963" s="3"/>
      <c r="H8963" s="5">
        <v>45259</v>
      </c>
    </row>
    <row r="8964" spans="1:8">
      <c r="A8964" s="3" t="s">
        <v>8985</v>
      </c>
      <c r="B8964" s="3" t="s">
        <v>27</v>
      </c>
      <c r="C8964" s="4">
        <v>3</v>
      </c>
      <c r="D8964" s="4">
        <v>4</v>
      </c>
      <c r="E8964" s="4">
        <v>12</v>
      </c>
      <c r="F8964" s="3" t="s">
        <v>22</v>
      </c>
      <c r="G8964" s="3" t="s">
        <v>11</v>
      </c>
      <c r="H8964" s="5">
        <v>45258</v>
      </c>
    </row>
    <row r="8965" spans="1:8">
      <c r="A8965" s="3" t="s">
        <v>8986</v>
      </c>
      <c r="B8965" s="3" t="s">
        <v>17</v>
      </c>
      <c r="C8965" s="4">
        <v>5</v>
      </c>
      <c r="D8965" s="3" t="s">
        <v>10030</v>
      </c>
      <c r="E8965" s="4">
        <v>5</v>
      </c>
      <c r="F8965" s="3"/>
      <c r="G8965" s="3"/>
      <c r="H8965" s="5">
        <v>45140</v>
      </c>
    </row>
    <row r="8966" spans="1:8">
      <c r="A8966" s="3" t="s">
        <v>8987</v>
      </c>
      <c r="B8966" s="3" t="s">
        <v>17</v>
      </c>
      <c r="C8966" s="4">
        <v>4</v>
      </c>
      <c r="D8966" s="4">
        <v>1</v>
      </c>
      <c r="E8966" s="4">
        <v>4</v>
      </c>
      <c r="F8966" s="3" t="s">
        <v>22</v>
      </c>
      <c r="G8966" s="3" t="s">
        <v>15</v>
      </c>
      <c r="H8966" s="5">
        <v>44969</v>
      </c>
    </row>
    <row r="8967" spans="1:8">
      <c r="A8967" s="3" t="s">
        <v>8988</v>
      </c>
      <c r="B8967" s="3" t="s">
        <v>19</v>
      </c>
      <c r="C8967" s="4">
        <v>5</v>
      </c>
      <c r="D8967" s="4">
        <v>5</v>
      </c>
      <c r="E8967" s="4">
        <v>25</v>
      </c>
      <c r="F8967" s="3" t="s">
        <v>10</v>
      </c>
      <c r="G8967" s="3" t="s">
        <v>11</v>
      </c>
      <c r="H8967" s="5">
        <v>45120</v>
      </c>
    </row>
    <row r="8968" spans="1:8">
      <c r="A8968" s="3" t="s">
        <v>8989</v>
      </c>
      <c r="B8968" s="3" t="s">
        <v>39</v>
      </c>
      <c r="C8968" s="3" t="s">
        <v>10030</v>
      </c>
      <c r="D8968" s="4">
        <v>3</v>
      </c>
      <c r="E8968" s="4">
        <v>15</v>
      </c>
      <c r="F8968" s="3"/>
      <c r="G8968" s="3" t="s">
        <v>15</v>
      </c>
      <c r="H8968" s="5">
        <v>45067</v>
      </c>
    </row>
    <row r="8969" spans="1:8">
      <c r="A8969" s="3" t="s">
        <v>8990</v>
      </c>
      <c r="B8969" s="3"/>
      <c r="C8969" s="4">
        <v>4</v>
      </c>
      <c r="D8969" s="4">
        <v>2</v>
      </c>
      <c r="E8969" s="4">
        <v>8</v>
      </c>
      <c r="F8969" s="3" t="s">
        <v>14</v>
      </c>
      <c r="G8969" s="3" t="s">
        <v>15</v>
      </c>
      <c r="H8969" s="5">
        <v>45190</v>
      </c>
    </row>
    <row r="8970" spans="1:8">
      <c r="A8970" s="3" t="s">
        <v>8991</v>
      </c>
      <c r="B8970" s="3" t="s">
        <v>35</v>
      </c>
      <c r="C8970" s="4">
        <v>2</v>
      </c>
      <c r="D8970" s="4">
        <v>1.5</v>
      </c>
      <c r="E8970" s="4">
        <v>3</v>
      </c>
      <c r="F8970" s="3"/>
      <c r="G8970" s="3" t="s">
        <v>11</v>
      </c>
      <c r="H8970" s="5">
        <v>44931</v>
      </c>
    </row>
    <row r="8971" spans="1:8">
      <c r="A8971" s="3" t="s">
        <v>8992</v>
      </c>
      <c r="B8971" s="3" t="s">
        <v>19</v>
      </c>
      <c r="C8971" s="4">
        <v>1</v>
      </c>
      <c r="D8971" s="4">
        <v>5</v>
      </c>
      <c r="E8971" s="3" t="s">
        <v>10030</v>
      </c>
      <c r="F8971" s="3" t="s">
        <v>22</v>
      </c>
      <c r="G8971" s="3" t="s">
        <v>11</v>
      </c>
      <c r="H8971" s="5">
        <v>45066</v>
      </c>
    </row>
    <row r="8972" spans="1:8">
      <c r="A8972" s="3" t="s">
        <v>8993</v>
      </c>
      <c r="B8972" s="3" t="s">
        <v>35</v>
      </c>
      <c r="C8972" s="4">
        <v>3</v>
      </c>
      <c r="D8972" s="3" t="s">
        <v>10030</v>
      </c>
      <c r="E8972" s="4">
        <v>4.5</v>
      </c>
      <c r="F8972" s="3" t="s">
        <v>10030</v>
      </c>
      <c r="G8972" s="3"/>
      <c r="H8972" s="5">
        <v>44949</v>
      </c>
    </row>
    <row r="8973" spans="1:8">
      <c r="A8973" s="3" t="s">
        <v>8994</v>
      </c>
      <c r="B8973" s="3" t="s">
        <v>17</v>
      </c>
      <c r="C8973" s="4">
        <v>3</v>
      </c>
      <c r="D8973" s="4">
        <v>1</v>
      </c>
      <c r="E8973" s="4">
        <v>3</v>
      </c>
      <c r="F8973" s="3" t="s">
        <v>14</v>
      </c>
      <c r="G8973" s="3"/>
      <c r="H8973" s="5">
        <v>45072</v>
      </c>
    </row>
    <row r="8974" spans="1:8">
      <c r="A8974" s="3" t="s">
        <v>8995</v>
      </c>
      <c r="B8974" s="3" t="s">
        <v>13</v>
      </c>
      <c r="C8974" s="4">
        <v>5</v>
      </c>
      <c r="D8974" s="4">
        <v>3</v>
      </c>
      <c r="E8974" s="4">
        <v>15</v>
      </c>
      <c r="F8974" s="3" t="s">
        <v>14</v>
      </c>
      <c r="G8974" s="3"/>
      <c r="H8974" s="5">
        <v>44966</v>
      </c>
    </row>
    <row r="8975" spans="1:8">
      <c r="A8975" s="3" t="s">
        <v>8996</v>
      </c>
      <c r="B8975" s="3" t="s">
        <v>13</v>
      </c>
      <c r="C8975" s="3" t="s">
        <v>10030</v>
      </c>
      <c r="D8975" s="4">
        <v>3</v>
      </c>
      <c r="E8975" s="4">
        <v>9</v>
      </c>
      <c r="F8975" s="3" t="s">
        <v>22</v>
      </c>
      <c r="G8975" s="3"/>
      <c r="H8975" s="5">
        <v>45105</v>
      </c>
    </row>
    <row r="8976" spans="1:8">
      <c r="A8976" s="3" t="s">
        <v>8997</v>
      </c>
      <c r="B8976" s="3" t="s">
        <v>35</v>
      </c>
      <c r="C8976" s="4">
        <v>2</v>
      </c>
      <c r="D8976" s="4">
        <v>1.5</v>
      </c>
      <c r="E8976" s="4">
        <v>3</v>
      </c>
      <c r="F8976" s="3"/>
      <c r="G8976" s="3" t="s">
        <v>10031</v>
      </c>
      <c r="H8976" s="5">
        <v>45131</v>
      </c>
    </row>
    <row r="8977" spans="1:8">
      <c r="A8977" s="3" t="s">
        <v>8998</v>
      </c>
      <c r="B8977" s="3" t="s">
        <v>35</v>
      </c>
      <c r="C8977" s="3"/>
      <c r="D8977" s="3" t="s">
        <v>10031</v>
      </c>
      <c r="E8977" s="4">
        <v>7.5</v>
      </c>
      <c r="F8977" s="3" t="s">
        <v>10</v>
      </c>
      <c r="G8977" s="3"/>
      <c r="H8977" s="5">
        <v>44984</v>
      </c>
    </row>
    <row r="8978" spans="1:8">
      <c r="A8978" s="3" t="s">
        <v>8999</v>
      </c>
      <c r="B8978" s="3" t="s">
        <v>9</v>
      </c>
      <c r="C8978" s="4">
        <v>5</v>
      </c>
      <c r="D8978" s="4">
        <v>2</v>
      </c>
      <c r="E8978" s="4">
        <v>10</v>
      </c>
      <c r="F8978" s="3" t="s">
        <v>22</v>
      </c>
      <c r="G8978" s="3" t="s">
        <v>15</v>
      </c>
      <c r="H8978" s="5">
        <v>45101</v>
      </c>
    </row>
    <row r="8979" spans="1:8">
      <c r="A8979" s="3" t="s">
        <v>9000</v>
      </c>
      <c r="B8979" s="3" t="s">
        <v>19</v>
      </c>
      <c r="C8979" s="4">
        <v>1</v>
      </c>
      <c r="D8979" s="4">
        <v>5</v>
      </c>
      <c r="E8979" s="4">
        <v>5</v>
      </c>
      <c r="F8979" s="3" t="s">
        <v>10</v>
      </c>
      <c r="G8979" s="3"/>
      <c r="H8979" s="5">
        <v>45100</v>
      </c>
    </row>
    <row r="8980" spans="1:8">
      <c r="A8980" s="3" t="s">
        <v>9001</v>
      </c>
      <c r="B8980" s="3" t="s">
        <v>39</v>
      </c>
      <c r="C8980" s="4">
        <v>4</v>
      </c>
      <c r="D8980" s="4">
        <v>3</v>
      </c>
      <c r="E8980" s="4">
        <v>12</v>
      </c>
      <c r="F8980" s="3" t="s">
        <v>22</v>
      </c>
      <c r="G8980" s="3" t="s">
        <v>11</v>
      </c>
      <c r="H8980" s="5">
        <v>44984</v>
      </c>
    </row>
    <row r="8981" spans="1:8">
      <c r="A8981" s="3" t="s">
        <v>9002</v>
      </c>
      <c r="B8981" s="3" t="s">
        <v>35</v>
      </c>
      <c r="C8981" s="4">
        <v>3</v>
      </c>
      <c r="D8981" s="4">
        <v>1.5</v>
      </c>
      <c r="E8981" s="4">
        <v>4.5</v>
      </c>
      <c r="F8981" s="3" t="s">
        <v>10</v>
      </c>
      <c r="G8981" s="3" t="s">
        <v>11</v>
      </c>
      <c r="H8981" s="5">
        <v>45067</v>
      </c>
    </row>
    <row r="8982" spans="1:8">
      <c r="A8982" s="3" t="s">
        <v>9003</v>
      </c>
      <c r="B8982" s="3" t="s">
        <v>13</v>
      </c>
      <c r="C8982" s="4">
        <v>2</v>
      </c>
      <c r="D8982" s="4">
        <v>3</v>
      </c>
      <c r="E8982" s="4">
        <v>6</v>
      </c>
      <c r="F8982" s="3" t="s">
        <v>10</v>
      </c>
      <c r="G8982" s="3"/>
      <c r="H8982" s="5">
        <v>45073</v>
      </c>
    </row>
    <row r="8983" spans="1:8">
      <c r="A8983" s="3" t="s">
        <v>9004</v>
      </c>
      <c r="B8983" s="3" t="s">
        <v>13</v>
      </c>
      <c r="C8983" s="4">
        <v>2</v>
      </c>
      <c r="D8983" s="4">
        <v>3</v>
      </c>
      <c r="E8983" s="4">
        <v>6</v>
      </c>
      <c r="F8983" s="3" t="s">
        <v>22</v>
      </c>
      <c r="G8983" s="3" t="s">
        <v>11</v>
      </c>
      <c r="H8983" s="5">
        <v>44976</v>
      </c>
    </row>
    <row r="8984" spans="1:8">
      <c r="A8984" s="3" t="s">
        <v>9005</v>
      </c>
      <c r="B8984" s="3" t="s">
        <v>19</v>
      </c>
      <c r="C8984" s="4">
        <v>2</v>
      </c>
      <c r="D8984" s="4">
        <v>5</v>
      </c>
      <c r="E8984" s="4">
        <v>10</v>
      </c>
      <c r="F8984" s="3"/>
      <c r="G8984" s="3" t="s">
        <v>11</v>
      </c>
      <c r="H8984" s="5">
        <v>45009</v>
      </c>
    </row>
    <row r="8985" spans="1:8">
      <c r="A8985" s="3" t="s">
        <v>9006</v>
      </c>
      <c r="B8985" s="3" t="s">
        <v>39</v>
      </c>
      <c r="C8985" s="4">
        <v>3</v>
      </c>
      <c r="D8985" s="4">
        <v>3</v>
      </c>
      <c r="E8985" s="4">
        <v>9</v>
      </c>
      <c r="F8985" s="3" t="s">
        <v>10</v>
      </c>
      <c r="G8985" s="3" t="s">
        <v>11</v>
      </c>
      <c r="H8985" s="5">
        <v>45152</v>
      </c>
    </row>
    <row r="8986" spans="1:8">
      <c r="A8986" s="3" t="s">
        <v>9007</v>
      </c>
      <c r="B8986" s="3" t="s">
        <v>17</v>
      </c>
      <c r="C8986" s="4">
        <v>3</v>
      </c>
      <c r="D8986" s="4">
        <v>1</v>
      </c>
      <c r="E8986" s="4">
        <v>3</v>
      </c>
      <c r="F8986" s="3" t="s">
        <v>14</v>
      </c>
      <c r="G8986" s="3" t="s">
        <v>15</v>
      </c>
      <c r="H8986" s="5">
        <v>44945</v>
      </c>
    </row>
    <row r="8987" spans="1:8">
      <c r="A8987" s="3" t="s">
        <v>9008</v>
      </c>
      <c r="B8987" s="3" t="s">
        <v>9</v>
      </c>
      <c r="C8987" s="4">
        <v>5</v>
      </c>
      <c r="D8987" s="3" t="s">
        <v>10031</v>
      </c>
      <c r="E8987" s="4">
        <v>10</v>
      </c>
      <c r="F8987" s="3" t="s">
        <v>10</v>
      </c>
      <c r="G8987" s="3" t="s">
        <v>15</v>
      </c>
      <c r="H8987" s="3" t="s">
        <v>10031</v>
      </c>
    </row>
    <row r="8988" spans="1:8">
      <c r="A8988" s="3" t="s">
        <v>9009</v>
      </c>
      <c r="B8988" s="3"/>
      <c r="C8988" s="4">
        <v>4</v>
      </c>
      <c r="D8988" s="4">
        <v>2</v>
      </c>
      <c r="E8988" s="4">
        <v>8</v>
      </c>
      <c r="F8988" s="3"/>
      <c r="G8988" s="3" t="s">
        <v>15</v>
      </c>
      <c r="H8988" s="5">
        <v>45092</v>
      </c>
    </row>
    <row r="8989" spans="1:8">
      <c r="A8989" s="3" t="s">
        <v>9010</v>
      </c>
      <c r="B8989" s="3" t="s">
        <v>39</v>
      </c>
      <c r="C8989" s="4">
        <v>2</v>
      </c>
      <c r="D8989" s="4">
        <v>3</v>
      </c>
      <c r="E8989" s="4">
        <v>6</v>
      </c>
      <c r="F8989" s="3" t="s">
        <v>14</v>
      </c>
      <c r="G8989" s="3" t="s">
        <v>15</v>
      </c>
      <c r="H8989" s="5">
        <v>44994</v>
      </c>
    </row>
    <row r="8990" spans="1:8">
      <c r="A8990" s="3" t="s">
        <v>9011</v>
      </c>
      <c r="B8990" s="3" t="s">
        <v>27</v>
      </c>
      <c r="C8990" s="4">
        <v>5</v>
      </c>
      <c r="D8990" s="4">
        <v>4</v>
      </c>
      <c r="E8990" s="4">
        <v>20</v>
      </c>
      <c r="F8990" s="3" t="s">
        <v>10</v>
      </c>
      <c r="G8990" s="3"/>
      <c r="H8990" s="5">
        <v>45006</v>
      </c>
    </row>
    <row r="8991" spans="1:8">
      <c r="A8991" s="3" t="s">
        <v>9012</v>
      </c>
      <c r="B8991" s="3" t="s">
        <v>27</v>
      </c>
      <c r="C8991" s="4">
        <v>2</v>
      </c>
      <c r="D8991" s="4">
        <v>4</v>
      </c>
      <c r="E8991" s="3"/>
      <c r="F8991" s="3"/>
      <c r="G8991" s="3" t="s">
        <v>15</v>
      </c>
      <c r="H8991" s="3" t="s">
        <v>10031</v>
      </c>
    </row>
    <row r="8992" spans="1:8">
      <c r="A8992" s="3" t="s">
        <v>9013</v>
      </c>
      <c r="B8992" s="3" t="s">
        <v>24</v>
      </c>
      <c r="C8992" s="4">
        <v>3</v>
      </c>
      <c r="D8992" s="4">
        <v>4</v>
      </c>
      <c r="E8992" s="4">
        <v>12</v>
      </c>
      <c r="F8992" s="3" t="s">
        <v>22</v>
      </c>
      <c r="G8992" s="3" t="s">
        <v>11</v>
      </c>
      <c r="H8992" s="5">
        <v>45190</v>
      </c>
    </row>
    <row r="8993" spans="1:8">
      <c r="A8993" s="3" t="s">
        <v>9014</v>
      </c>
      <c r="B8993" s="3" t="s">
        <v>19</v>
      </c>
      <c r="C8993" s="4">
        <v>1</v>
      </c>
      <c r="D8993" s="4">
        <v>5</v>
      </c>
      <c r="E8993" s="4">
        <v>5</v>
      </c>
      <c r="F8993" s="3" t="s">
        <v>22</v>
      </c>
      <c r="G8993" s="3" t="s">
        <v>15</v>
      </c>
      <c r="H8993" s="5">
        <v>45032</v>
      </c>
    </row>
    <row r="8994" spans="1:8">
      <c r="A8994" s="3" t="s">
        <v>9015</v>
      </c>
      <c r="B8994" s="3" t="s">
        <v>13</v>
      </c>
      <c r="C8994" s="4">
        <v>1</v>
      </c>
      <c r="D8994" s="4">
        <v>3</v>
      </c>
      <c r="E8994" s="4">
        <v>3</v>
      </c>
      <c r="F8994" s="3"/>
      <c r="G8994" s="3"/>
      <c r="H8994" s="5">
        <v>44958</v>
      </c>
    </row>
    <row r="8995" spans="1:8">
      <c r="A8995" s="3" t="s">
        <v>9016</v>
      </c>
      <c r="B8995" s="3"/>
      <c r="C8995" s="4">
        <v>3</v>
      </c>
      <c r="D8995" s="4">
        <v>3</v>
      </c>
      <c r="E8995" s="4">
        <v>9</v>
      </c>
      <c r="F8995" s="3" t="s">
        <v>10</v>
      </c>
      <c r="G8995" s="3"/>
      <c r="H8995" s="5">
        <v>45290</v>
      </c>
    </row>
    <row r="8996" spans="1:8">
      <c r="A8996" s="3" t="s">
        <v>9017</v>
      </c>
      <c r="B8996" s="3" t="s">
        <v>17</v>
      </c>
      <c r="C8996" s="4">
        <v>3</v>
      </c>
      <c r="D8996" s="4">
        <v>1</v>
      </c>
      <c r="E8996" s="4">
        <v>3</v>
      </c>
      <c r="F8996" s="3" t="s">
        <v>10</v>
      </c>
      <c r="G8996" s="3" t="s">
        <v>15</v>
      </c>
      <c r="H8996" s="5">
        <v>45165</v>
      </c>
    </row>
    <row r="8997" spans="1:8">
      <c r="A8997" s="3" t="s">
        <v>9018</v>
      </c>
      <c r="B8997" s="3" t="s">
        <v>13</v>
      </c>
      <c r="C8997" s="4">
        <v>3</v>
      </c>
      <c r="D8997" s="4">
        <v>3</v>
      </c>
      <c r="E8997" s="4">
        <v>9</v>
      </c>
      <c r="F8997" s="3" t="s">
        <v>14</v>
      </c>
      <c r="G8997" s="3" t="s">
        <v>11</v>
      </c>
      <c r="H8997" s="5">
        <v>45236</v>
      </c>
    </row>
    <row r="8998" spans="1:8">
      <c r="A8998" s="3" t="s">
        <v>9019</v>
      </c>
      <c r="B8998" s="3" t="s">
        <v>27</v>
      </c>
      <c r="C8998" s="4">
        <v>5</v>
      </c>
      <c r="D8998" s="4">
        <v>4</v>
      </c>
      <c r="E8998" s="4">
        <v>20</v>
      </c>
      <c r="F8998" s="3" t="s">
        <v>10</v>
      </c>
      <c r="G8998" s="3"/>
      <c r="H8998" s="5">
        <v>45064</v>
      </c>
    </row>
    <row r="8999" spans="1:8">
      <c r="A8999" s="3" t="s">
        <v>9020</v>
      </c>
      <c r="B8999" s="3" t="s">
        <v>9</v>
      </c>
      <c r="C8999" s="4">
        <v>1</v>
      </c>
      <c r="D8999" s="4">
        <v>2</v>
      </c>
      <c r="E8999" s="4">
        <v>2</v>
      </c>
      <c r="F8999" s="3" t="s">
        <v>14</v>
      </c>
      <c r="G8999" s="3"/>
      <c r="H8999" s="5">
        <v>45090</v>
      </c>
    </row>
    <row r="9000" spans="1:8">
      <c r="A9000" s="3" t="s">
        <v>9021</v>
      </c>
      <c r="B9000" s="3" t="s">
        <v>17</v>
      </c>
      <c r="C9000" s="4">
        <v>2</v>
      </c>
      <c r="D9000" s="4">
        <v>1</v>
      </c>
      <c r="E9000" s="4">
        <v>2</v>
      </c>
      <c r="F9000" s="3" t="s">
        <v>22</v>
      </c>
      <c r="G9000" s="3" t="s">
        <v>15</v>
      </c>
      <c r="H9000" s="5">
        <v>45038</v>
      </c>
    </row>
    <row r="9001" spans="1:8">
      <c r="A9001" s="3" t="s">
        <v>9022</v>
      </c>
      <c r="B9001" s="3" t="s">
        <v>13</v>
      </c>
      <c r="C9001" s="4">
        <v>2</v>
      </c>
      <c r="D9001" s="4">
        <v>3</v>
      </c>
      <c r="E9001" s="4">
        <v>6</v>
      </c>
      <c r="F9001" s="3" t="s">
        <v>22</v>
      </c>
      <c r="G9001" s="3"/>
      <c r="H9001" s="5">
        <v>44957</v>
      </c>
    </row>
    <row r="9002" spans="1:8">
      <c r="A9002" s="3" t="s">
        <v>9023</v>
      </c>
      <c r="B9002" s="3" t="s">
        <v>24</v>
      </c>
      <c r="C9002" s="4">
        <v>1</v>
      </c>
      <c r="D9002" s="4">
        <v>4</v>
      </c>
      <c r="E9002" s="4">
        <v>4</v>
      </c>
      <c r="F9002" s="3" t="s">
        <v>22</v>
      </c>
      <c r="G9002" s="3" t="s">
        <v>10030</v>
      </c>
      <c r="H9002" s="5">
        <v>45132</v>
      </c>
    </row>
    <row r="9003" spans="1:8">
      <c r="A9003" s="3" t="s">
        <v>9024</v>
      </c>
      <c r="B9003" s="3" t="s">
        <v>17</v>
      </c>
      <c r="C9003" s="4">
        <v>4</v>
      </c>
      <c r="D9003" s="4">
        <v>1</v>
      </c>
      <c r="E9003" s="4">
        <v>4</v>
      </c>
      <c r="F9003" s="3"/>
      <c r="G9003" s="3" t="s">
        <v>11</v>
      </c>
      <c r="H9003" s="5">
        <v>45086</v>
      </c>
    </row>
    <row r="9004" spans="1:8">
      <c r="A9004" s="3" t="s">
        <v>9025</v>
      </c>
      <c r="B9004" s="3" t="s">
        <v>13</v>
      </c>
      <c r="C9004" s="4">
        <v>4</v>
      </c>
      <c r="D9004" s="4">
        <v>3</v>
      </c>
      <c r="E9004" s="4">
        <v>12</v>
      </c>
      <c r="F9004" s="3"/>
      <c r="G9004" s="3" t="s">
        <v>11</v>
      </c>
      <c r="H9004" s="5">
        <v>45057</v>
      </c>
    </row>
    <row r="9005" spans="1:8">
      <c r="A9005" s="3" t="s">
        <v>9026</v>
      </c>
      <c r="B9005" s="3"/>
      <c r="C9005" s="4">
        <v>2</v>
      </c>
      <c r="D9005" s="4">
        <v>2</v>
      </c>
      <c r="E9005" s="4">
        <v>4</v>
      </c>
      <c r="F9005" s="3"/>
      <c r="G9005" s="3" t="s">
        <v>11</v>
      </c>
      <c r="H9005" s="5">
        <v>45258</v>
      </c>
    </row>
    <row r="9006" spans="1:8">
      <c r="A9006" s="3" t="s">
        <v>9027</v>
      </c>
      <c r="B9006" s="3" t="s">
        <v>17</v>
      </c>
      <c r="C9006" s="4">
        <v>4</v>
      </c>
      <c r="D9006" s="3" t="s">
        <v>10030</v>
      </c>
      <c r="E9006" s="4">
        <v>4</v>
      </c>
      <c r="F9006" s="3"/>
      <c r="G9006" s="3" t="s">
        <v>11</v>
      </c>
      <c r="H9006" s="5">
        <v>45252</v>
      </c>
    </row>
    <row r="9007" spans="1:8">
      <c r="A9007" s="3" t="s">
        <v>9028</v>
      </c>
      <c r="B9007" s="3" t="s">
        <v>10030</v>
      </c>
      <c r="C9007" s="4">
        <v>5</v>
      </c>
      <c r="D9007" s="4">
        <v>4</v>
      </c>
      <c r="E9007" s="4">
        <v>20</v>
      </c>
      <c r="F9007" s="3" t="s">
        <v>22</v>
      </c>
      <c r="G9007" s="3" t="s">
        <v>11</v>
      </c>
      <c r="H9007" s="5">
        <v>45147</v>
      </c>
    </row>
    <row r="9008" spans="1:8">
      <c r="A9008" s="3" t="s">
        <v>9029</v>
      </c>
      <c r="B9008" s="3" t="s">
        <v>27</v>
      </c>
      <c r="C9008" s="4">
        <v>3</v>
      </c>
      <c r="D9008" s="4">
        <v>4</v>
      </c>
      <c r="E9008" s="4">
        <v>12</v>
      </c>
      <c r="F9008" s="3" t="s">
        <v>14</v>
      </c>
      <c r="G9008" s="3" t="s">
        <v>15</v>
      </c>
      <c r="H9008" s="5">
        <v>44970</v>
      </c>
    </row>
    <row r="9009" spans="1:8">
      <c r="A9009" s="3" t="s">
        <v>9030</v>
      </c>
      <c r="B9009" s="3" t="s">
        <v>13</v>
      </c>
      <c r="C9009" s="4">
        <v>3</v>
      </c>
      <c r="D9009" s="4">
        <v>3</v>
      </c>
      <c r="E9009" s="4">
        <v>9</v>
      </c>
      <c r="F9009" s="3"/>
      <c r="G9009" s="3" t="s">
        <v>15</v>
      </c>
      <c r="H9009" s="5">
        <v>45273</v>
      </c>
    </row>
    <row r="9010" spans="1:8">
      <c r="A9010" s="3" t="s">
        <v>9031</v>
      </c>
      <c r="B9010" s="3" t="s">
        <v>17</v>
      </c>
      <c r="C9010" s="4">
        <v>2</v>
      </c>
      <c r="D9010" s="4">
        <v>1</v>
      </c>
      <c r="E9010" s="4">
        <v>2</v>
      </c>
      <c r="F9010" s="3" t="s">
        <v>14</v>
      </c>
      <c r="G9010" s="3"/>
      <c r="H9010" s="5">
        <v>45240</v>
      </c>
    </row>
    <row r="9011" spans="1:8">
      <c r="A9011" s="3" t="s">
        <v>9032</v>
      </c>
      <c r="B9011" s="3" t="s">
        <v>19</v>
      </c>
      <c r="C9011" s="4">
        <v>1</v>
      </c>
      <c r="D9011" s="4">
        <v>5</v>
      </c>
      <c r="E9011" s="4">
        <v>5</v>
      </c>
      <c r="F9011" s="3"/>
      <c r="G9011" s="3" t="s">
        <v>11</v>
      </c>
      <c r="H9011" s="5">
        <v>45190</v>
      </c>
    </row>
    <row r="9012" spans="1:8">
      <c r="A9012" s="3" t="s">
        <v>9033</v>
      </c>
      <c r="B9012" s="3" t="s">
        <v>24</v>
      </c>
      <c r="C9012" s="4">
        <v>1</v>
      </c>
      <c r="D9012" s="4">
        <v>4</v>
      </c>
      <c r="E9012" s="4">
        <v>4</v>
      </c>
      <c r="F9012" s="3"/>
      <c r="G9012" s="3" t="s">
        <v>15</v>
      </c>
      <c r="H9012" s="5">
        <v>45289</v>
      </c>
    </row>
    <row r="9013" spans="1:8">
      <c r="A9013" s="3" t="s">
        <v>9034</v>
      </c>
      <c r="B9013" s="3"/>
      <c r="C9013" s="3" t="s">
        <v>10030</v>
      </c>
      <c r="D9013" s="4">
        <v>4</v>
      </c>
      <c r="E9013" s="4">
        <v>12</v>
      </c>
      <c r="F9013" s="3"/>
      <c r="G9013" s="3" t="s">
        <v>11</v>
      </c>
      <c r="H9013" s="5">
        <v>45035</v>
      </c>
    </row>
    <row r="9014" spans="1:8">
      <c r="A9014" s="3" t="s">
        <v>9035</v>
      </c>
      <c r="B9014" s="3" t="s">
        <v>17</v>
      </c>
      <c r="C9014" s="4">
        <v>1</v>
      </c>
      <c r="D9014" s="4">
        <v>1</v>
      </c>
      <c r="E9014" s="3" t="s">
        <v>10030</v>
      </c>
      <c r="F9014" s="3" t="s">
        <v>22</v>
      </c>
      <c r="G9014" s="3" t="s">
        <v>11</v>
      </c>
      <c r="H9014" s="5">
        <v>45133</v>
      </c>
    </row>
    <row r="9015" spans="1:8">
      <c r="A9015" s="3" t="s">
        <v>9036</v>
      </c>
      <c r="B9015" s="3" t="s">
        <v>24</v>
      </c>
      <c r="C9015" s="4">
        <v>1</v>
      </c>
      <c r="D9015" s="4">
        <v>4</v>
      </c>
      <c r="E9015" s="4">
        <v>4</v>
      </c>
      <c r="F9015" s="3" t="s">
        <v>22</v>
      </c>
      <c r="G9015" s="3" t="s">
        <v>11</v>
      </c>
      <c r="H9015" s="5">
        <v>45063</v>
      </c>
    </row>
    <row r="9016" spans="1:8">
      <c r="A9016" s="3" t="s">
        <v>9037</v>
      </c>
      <c r="B9016" s="3"/>
      <c r="C9016" s="4">
        <v>5</v>
      </c>
      <c r="D9016" s="4">
        <v>4</v>
      </c>
      <c r="E9016" s="4">
        <v>20</v>
      </c>
      <c r="F9016" s="3"/>
      <c r="G9016" s="3"/>
      <c r="H9016" s="5">
        <v>45100</v>
      </c>
    </row>
    <row r="9017" spans="1:8">
      <c r="A9017" s="3" t="s">
        <v>9038</v>
      </c>
      <c r="B9017" s="3" t="s">
        <v>13</v>
      </c>
      <c r="C9017" s="4">
        <v>3</v>
      </c>
      <c r="D9017" s="4">
        <v>3</v>
      </c>
      <c r="E9017" s="4">
        <v>9</v>
      </c>
      <c r="F9017" s="3" t="s">
        <v>14</v>
      </c>
      <c r="G9017" s="3" t="s">
        <v>11</v>
      </c>
      <c r="H9017" s="5">
        <v>45225</v>
      </c>
    </row>
    <row r="9018" spans="1:8">
      <c r="A9018" s="3" t="s">
        <v>9039</v>
      </c>
      <c r="B9018" s="3" t="s">
        <v>19</v>
      </c>
      <c r="C9018" s="4">
        <v>3</v>
      </c>
      <c r="D9018" s="4">
        <v>5</v>
      </c>
      <c r="E9018" s="4">
        <v>15</v>
      </c>
      <c r="F9018" s="3" t="s">
        <v>10</v>
      </c>
      <c r="G9018" s="3"/>
      <c r="H9018" s="5">
        <v>45011</v>
      </c>
    </row>
    <row r="9019" spans="1:8">
      <c r="A9019" s="3" t="s">
        <v>9040</v>
      </c>
      <c r="B9019" s="3" t="s">
        <v>35</v>
      </c>
      <c r="C9019" s="4">
        <v>2</v>
      </c>
      <c r="D9019" s="4">
        <v>1.5</v>
      </c>
      <c r="E9019" s="4">
        <v>3</v>
      </c>
      <c r="F9019" s="3" t="s">
        <v>14</v>
      </c>
      <c r="G9019" s="3"/>
      <c r="H9019" s="5">
        <v>45002</v>
      </c>
    </row>
    <row r="9020" spans="1:8">
      <c r="A9020" s="3" t="s">
        <v>9041</v>
      </c>
      <c r="B9020" s="3" t="s">
        <v>24</v>
      </c>
      <c r="C9020" s="4">
        <v>5</v>
      </c>
      <c r="D9020" s="3" t="s">
        <v>10030</v>
      </c>
      <c r="E9020" s="4">
        <v>20</v>
      </c>
      <c r="F9020" s="3"/>
      <c r="G9020" s="3"/>
      <c r="H9020" s="5">
        <v>45248</v>
      </c>
    </row>
    <row r="9021" spans="1:8">
      <c r="A9021" s="3" t="s">
        <v>9042</v>
      </c>
      <c r="B9021" s="3" t="s">
        <v>27</v>
      </c>
      <c r="C9021" s="4">
        <v>1</v>
      </c>
      <c r="D9021" s="4">
        <v>4</v>
      </c>
      <c r="E9021" s="4">
        <v>4</v>
      </c>
      <c r="F9021" s="3" t="s">
        <v>14</v>
      </c>
      <c r="G9021" s="3"/>
      <c r="H9021" s="5">
        <v>45130</v>
      </c>
    </row>
    <row r="9022" spans="1:8">
      <c r="A9022" s="3" t="s">
        <v>9043</v>
      </c>
      <c r="B9022" s="3" t="s">
        <v>13</v>
      </c>
      <c r="C9022" s="4">
        <v>2</v>
      </c>
      <c r="D9022" s="4">
        <v>3</v>
      </c>
      <c r="E9022" s="4">
        <v>6</v>
      </c>
      <c r="F9022" s="3" t="s">
        <v>10</v>
      </c>
      <c r="G9022" s="3" t="s">
        <v>10031</v>
      </c>
      <c r="H9022" s="5">
        <v>45265</v>
      </c>
    </row>
    <row r="9023" spans="1:8">
      <c r="A9023" s="3" t="s">
        <v>9044</v>
      </c>
      <c r="B9023" s="3" t="s">
        <v>19</v>
      </c>
      <c r="C9023" s="4">
        <v>5</v>
      </c>
      <c r="D9023" s="4">
        <v>5</v>
      </c>
      <c r="E9023" s="4">
        <v>25</v>
      </c>
      <c r="F9023" s="3"/>
      <c r="G9023" s="3" t="s">
        <v>11</v>
      </c>
      <c r="H9023" s="5">
        <v>45064</v>
      </c>
    </row>
    <row r="9024" spans="1:8">
      <c r="A9024" s="3" t="s">
        <v>9045</v>
      </c>
      <c r="B9024" s="3" t="s">
        <v>39</v>
      </c>
      <c r="C9024" s="4">
        <v>1</v>
      </c>
      <c r="D9024" s="4">
        <v>3</v>
      </c>
      <c r="E9024" s="4">
        <v>3</v>
      </c>
      <c r="F9024" s="3" t="s">
        <v>22</v>
      </c>
      <c r="G9024" s="3" t="s">
        <v>11</v>
      </c>
      <c r="H9024" s="5">
        <v>45216</v>
      </c>
    </row>
    <row r="9025" spans="1:8">
      <c r="A9025" s="3" t="s">
        <v>9046</v>
      </c>
      <c r="B9025" s="3" t="s">
        <v>13</v>
      </c>
      <c r="C9025" s="4">
        <v>3</v>
      </c>
      <c r="D9025" s="4">
        <v>3</v>
      </c>
      <c r="E9025" s="4">
        <v>9</v>
      </c>
      <c r="F9025" s="3" t="s">
        <v>22</v>
      </c>
      <c r="G9025" s="3"/>
      <c r="H9025" s="5">
        <v>45021</v>
      </c>
    </row>
    <row r="9026" spans="1:8">
      <c r="A9026" s="3" t="s">
        <v>9047</v>
      </c>
      <c r="B9026" s="3"/>
      <c r="C9026" s="4">
        <v>3</v>
      </c>
      <c r="D9026" s="4">
        <v>1.5</v>
      </c>
      <c r="E9026" s="4">
        <v>4.5</v>
      </c>
      <c r="F9026" s="3" t="s">
        <v>10030</v>
      </c>
      <c r="G9026" s="3" t="s">
        <v>11</v>
      </c>
      <c r="H9026" s="5">
        <v>45224</v>
      </c>
    </row>
    <row r="9027" spans="1:8">
      <c r="A9027" s="3" t="s">
        <v>9048</v>
      </c>
      <c r="B9027" s="3" t="s">
        <v>9</v>
      </c>
      <c r="C9027" s="4">
        <v>4</v>
      </c>
      <c r="D9027" s="3"/>
      <c r="E9027" s="4">
        <v>8</v>
      </c>
      <c r="F9027" s="3" t="s">
        <v>14</v>
      </c>
      <c r="G9027" s="3" t="s">
        <v>15</v>
      </c>
      <c r="H9027" s="5">
        <v>45229</v>
      </c>
    </row>
    <row r="9028" spans="1:8">
      <c r="A9028" s="3" t="s">
        <v>9049</v>
      </c>
      <c r="B9028" s="3" t="s">
        <v>13</v>
      </c>
      <c r="C9028" s="4">
        <v>3</v>
      </c>
      <c r="D9028" s="4">
        <v>3</v>
      </c>
      <c r="E9028" s="4">
        <v>9</v>
      </c>
      <c r="F9028" s="3" t="s">
        <v>10</v>
      </c>
      <c r="G9028" s="3" t="s">
        <v>10031</v>
      </c>
      <c r="H9028" s="5">
        <v>45147</v>
      </c>
    </row>
    <row r="9029" spans="1:8">
      <c r="A9029" s="3" t="s">
        <v>9050</v>
      </c>
      <c r="B9029" s="3" t="s">
        <v>35</v>
      </c>
      <c r="C9029" s="4">
        <v>3</v>
      </c>
      <c r="D9029" s="4">
        <v>1.5</v>
      </c>
      <c r="E9029" s="4">
        <v>4.5</v>
      </c>
      <c r="F9029" s="3" t="s">
        <v>10</v>
      </c>
      <c r="G9029" s="3"/>
      <c r="H9029" s="5">
        <v>45216</v>
      </c>
    </row>
    <row r="9030" spans="1:8">
      <c r="A9030" s="3" t="s">
        <v>9051</v>
      </c>
      <c r="B9030" s="3" t="s">
        <v>35</v>
      </c>
      <c r="C9030" s="4">
        <v>2</v>
      </c>
      <c r="D9030" s="4">
        <v>1.5</v>
      </c>
      <c r="E9030" s="4">
        <v>3</v>
      </c>
      <c r="F9030" s="3" t="s">
        <v>10</v>
      </c>
      <c r="G9030" s="3"/>
      <c r="H9030" s="5">
        <v>45030</v>
      </c>
    </row>
    <row r="9031" spans="1:8">
      <c r="A9031" s="3" t="s">
        <v>9052</v>
      </c>
      <c r="B9031" s="3" t="s">
        <v>27</v>
      </c>
      <c r="C9031" s="3" t="s">
        <v>10030</v>
      </c>
      <c r="D9031" s="4">
        <v>4</v>
      </c>
      <c r="E9031" s="4">
        <v>4</v>
      </c>
      <c r="F9031" s="3" t="s">
        <v>10</v>
      </c>
      <c r="G9031" s="3" t="s">
        <v>11</v>
      </c>
      <c r="H9031" s="5">
        <v>45288</v>
      </c>
    </row>
    <row r="9032" spans="1:8">
      <c r="A9032" s="3" t="s">
        <v>9053</v>
      </c>
      <c r="B9032" s="3" t="s">
        <v>24</v>
      </c>
      <c r="C9032" s="4">
        <v>2</v>
      </c>
      <c r="D9032" s="3" t="s">
        <v>10030</v>
      </c>
      <c r="E9032" s="4">
        <v>8</v>
      </c>
      <c r="F9032" s="3" t="s">
        <v>22</v>
      </c>
      <c r="G9032" s="3" t="s">
        <v>15</v>
      </c>
      <c r="H9032" s="5">
        <v>45206</v>
      </c>
    </row>
    <row r="9033" spans="1:8">
      <c r="A9033" s="3" t="s">
        <v>9054</v>
      </c>
      <c r="B9033" s="3" t="s">
        <v>24</v>
      </c>
      <c r="C9033" s="4">
        <v>2</v>
      </c>
      <c r="D9033" s="4">
        <v>4</v>
      </c>
      <c r="E9033" s="4">
        <v>8</v>
      </c>
      <c r="F9033" s="3"/>
      <c r="G9033" s="3" t="s">
        <v>11</v>
      </c>
      <c r="H9033" s="5">
        <v>45195</v>
      </c>
    </row>
    <row r="9034" spans="1:8">
      <c r="A9034" s="3" t="s">
        <v>9055</v>
      </c>
      <c r="B9034" s="3" t="s">
        <v>39</v>
      </c>
      <c r="C9034" s="4">
        <v>2</v>
      </c>
      <c r="D9034" s="4">
        <v>3</v>
      </c>
      <c r="E9034" s="4">
        <v>6</v>
      </c>
      <c r="F9034" s="3"/>
      <c r="G9034" s="3"/>
      <c r="H9034" s="5">
        <v>45052</v>
      </c>
    </row>
    <row r="9035" spans="1:8">
      <c r="A9035" s="3" t="s">
        <v>9056</v>
      </c>
      <c r="B9035" s="3" t="s">
        <v>9</v>
      </c>
      <c r="C9035" s="4">
        <v>5</v>
      </c>
      <c r="D9035" s="4">
        <v>2</v>
      </c>
      <c r="E9035" s="4">
        <v>10</v>
      </c>
      <c r="F9035" s="3" t="s">
        <v>14</v>
      </c>
      <c r="G9035" s="3" t="s">
        <v>11</v>
      </c>
      <c r="H9035" s="5">
        <v>44949</v>
      </c>
    </row>
    <row r="9036" spans="1:8">
      <c r="A9036" s="3" t="s">
        <v>9057</v>
      </c>
      <c r="B9036" s="3" t="s">
        <v>9</v>
      </c>
      <c r="C9036" s="4">
        <v>2</v>
      </c>
      <c r="D9036" s="4">
        <v>2</v>
      </c>
      <c r="E9036" s="4">
        <v>4</v>
      </c>
      <c r="F9036" s="3" t="s">
        <v>10</v>
      </c>
      <c r="G9036" s="3"/>
      <c r="H9036" s="5">
        <v>45052</v>
      </c>
    </row>
    <row r="9037" spans="1:8">
      <c r="A9037" s="3" t="s">
        <v>9058</v>
      </c>
      <c r="B9037" s="3" t="s">
        <v>13</v>
      </c>
      <c r="C9037" s="4">
        <v>5</v>
      </c>
      <c r="D9037" s="4">
        <v>3</v>
      </c>
      <c r="E9037" s="4">
        <v>15</v>
      </c>
      <c r="F9037" s="3" t="s">
        <v>14</v>
      </c>
      <c r="G9037" s="3" t="s">
        <v>15</v>
      </c>
      <c r="H9037" s="5">
        <v>45278</v>
      </c>
    </row>
    <row r="9038" spans="1:8">
      <c r="A9038" s="3" t="s">
        <v>9059</v>
      </c>
      <c r="B9038" s="3" t="s">
        <v>35</v>
      </c>
      <c r="C9038" s="4">
        <v>4</v>
      </c>
      <c r="D9038" s="4">
        <v>1.5</v>
      </c>
      <c r="E9038" s="4">
        <v>6</v>
      </c>
      <c r="F9038" s="3" t="s">
        <v>10</v>
      </c>
      <c r="G9038" s="3"/>
      <c r="H9038" s="5">
        <v>45261</v>
      </c>
    </row>
    <row r="9039" spans="1:8">
      <c r="A9039" s="3" t="s">
        <v>9060</v>
      </c>
      <c r="B9039" s="3" t="s">
        <v>13</v>
      </c>
      <c r="C9039" s="4">
        <v>5</v>
      </c>
      <c r="D9039" s="4">
        <v>3</v>
      </c>
      <c r="E9039" s="3" t="s">
        <v>10031</v>
      </c>
      <c r="F9039" s="3" t="s">
        <v>10</v>
      </c>
      <c r="G9039" s="3" t="s">
        <v>11</v>
      </c>
      <c r="H9039" s="5">
        <v>44929</v>
      </c>
    </row>
    <row r="9040" spans="1:8">
      <c r="A9040" s="3" t="s">
        <v>9061</v>
      </c>
      <c r="B9040" s="3" t="s">
        <v>13</v>
      </c>
      <c r="C9040" s="4">
        <v>2</v>
      </c>
      <c r="D9040" s="4">
        <v>3</v>
      </c>
      <c r="E9040" s="4">
        <v>6</v>
      </c>
      <c r="F9040" s="3" t="s">
        <v>14</v>
      </c>
      <c r="G9040" s="3" t="s">
        <v>11</v>
      </c>
      <c r="H9040" s="5">
        <v>45195</v>
      </c>
    </row>
    <row r="9041" spans="1:8">
      <c r="A9041" s="3" t="s">
        <v>9062</v>
      </c>
      <c r="B9041" s="3" t="s">
        <v>35</v>
      </c>
      <c r="C9041" s="4">
        <v>4</v>
      </c>
      <c r="D9041" s="4">
        <v>1.5</v>
      </c>
      <c r="E9041" s="4">
        <v>6</v>
      </c>
      <c r="F9041" s="3" t="s">
        <v>22</v>
      </c>
      <c r="G9041" s="3" t="s">
        <v>11</v>
      </c>
      <c r="H9041" s="5">
        <v>45199</v>
      </c>
    </row>
    <row r="9042" spans="1:8">
      <c r="A9042" s="3" t="s">
        <v>9063</v>
      </c>
      <c r="B9042" s="3" t="s">
        <v>39</v>
      </c>
      <c r="C9042" s="4">
        <v>1</v>
      </c>
      <c r="D9042" s="4">
        <v>3</v>
      </c>
      <c r="E9042" s="4">
        <v>3</v>
      </c>
      <c r="F9042" s="3" t="s">
        <v>10</v>
      </c>
      <c r="G9042" s="3" t="s">
        <v>15</v>
      </c>
      <c r="H9042" s="5">
        <v>45102</v>
      </c>
    </row>
    <row r="9043" spans="1:8">
      <c r="A9043" s="3" t="s">
        <v>9064</v>
      </c>
      <c r="B9043" s="3" t="s">
        <v>24</v>
      </c>
      <c r="C9043" s="4">
        <v>5</v>
      </c>
      <c r="D9043" s="4">
        <v>4</v>
      </c>
      <c r="E9043" s="4">
        <v>20</v>
      </c>
      <c r="F9043" s="3"/>
      <c r="G9043" s="3" t="s">
        <v>11</v>
      </c>
      <c r="H9043" s="5">
        <v>45284</v>
      </c>
    </row>
    <row r="9044" spans="1:8">
      <c r="A9044" s="3" t="s">
        <v>9065</v>
      </c>
      <c r="B9044" s="3" t="s">
        <v>24</v>
      </c>
      <c r="C9044" s="4">
        <v>4</v>
      </c>
      <c r="D9044" s="4">
        <v>4</v>
      </c>
      <c r="E9044" s="4">
        <v>16</v>
      </c>
      <c r="F9044" s="3"/>
      <c r="G9044" s="3" t="s">
        <v>11</v>
      </c>
      <c r="H9044" s="5">
        <v>45135</v>
      </c>
    </row>
    <row r="9045" spans="1:8">
      <c r="A9045" s="3" t="s">
        <v>9066</v>
      </c>
      <c r="B9045" s="3" t="s">
        <v>17</v>
      </c>
      <c r="C9045" s="4">
        <v>1</v>
      </c>
      <c r="D9045" s="4">
        <v>1</v>
      </c>
      <c r="E9045" s="4">
        <v>1</v>
      </c>
      <c r="F9045" s="3" t="s">
        <v>10</v>
      </c>
      <c r="G9045" s="3" t="s">
        <v>15</v>
      </c>
      <c r="H9045" s="5">
        <v>45051</v>
      </c>
    </row>
    <row r="9046" spans="1:8">
      <c r="A9046" s="3" t="s">
        <v>9067</v>
      </c>
      <c r="B9046" s="3" t="s">
        <v>13</v>
      </c>
      <c r="C9046" s="4">
        <v>3</v>
      </c>
      <c r="D9046" s="4">
        <v>3</v>
      </c>
      <c r="E9046" s="4">
        <v>9</v>
      </c>
      <c r="F9046" s="3"/>
      <c r="G9046" s="3" t="s">
        <v>11</v>
      </c>
      <c r="H9046" s="5">
        <v>44973</v>
      </c>
    </row>
    <row r="9047" spans="1:8">
      <c r="A9047" s="3" t="s">
        <v>9068</v>
      </c>
      <c r="B9047" s="3" t="s">
        <v>17</v>
      </c>
      <c r="C9047" s="4">
        <v>4</v>
      </c>
      <c r="D9047" s="4">
        <v>1</v>
      </c>
      <c r="E9047" s="4">
        <v>4</v>
      </c>
      <c r="F9047" s="3" t="s">
        <v>14</v>
      </c>
      <c r="G9047" s="3"/>
      <c r="H9047" s="3"/>
    </row>
    <row r="9048" spans="1:8">
      <c r="A9048" s="3" t="s">
        <v>9069</v>
      </c>
      <c r="B9048" s="3" t="s">
        <v>19</v>
      </c>
      <c r="C9048" s="4">
        <v>2</v>
      </c>
      <c r="D9048" s="3" t="s">
        <v>10031</v>
      </c>
      <c r="E9048" s="4">
        <v>10</v>
      </c>
      <c r="F9048" s="3" t="s">
        <v>14</v>
      </c>
      <c r="G9048" s="3" t="s">
        <v>15</v>
      </c>
      <c r="H9048" s="5">
        <v>45010</v>
      </c>
    </row>
    <row r="9049" spans="1:8">
      <c r="A9049" s="3" t="s">
        <v>9070</v>
      </c>
      <c r="B9049" s="3" t="s">
        <v>39</v>
      </c>
      <c r="C9049" s="4">
        <v>2</v>
      </c>
      <c r="D9049" s="4">
        <v>3</v>
      </c>
      <c r="E9049" s="4">
        <v>6</v>
      </c>
      <c r="F9049" s="3" t="s">
        <v>22</v>
      </c>
      <c r="G9049" s="3"/>
      <c r="H9049" s="5">
        <v>45060</v>
      </c>
    </row>
    <row r="9050" spans="1:8">
      <c r="A9050" s="3" t="s">
        <v>9071</v>
      </c>
      <c r="B9050" s="3" t="s">
        <v>27</v>
      </c>
      <c r="C9050" s="4">
        <v>3</v>
      </c>
      <c r="D9050" s="4">
        <v>4</v>
      </c>
      <c r="E9050" s="4">
        <v>12</v>
      </c>
      <c r="F9050" s="3" t="s">
        <v>10</v>
      </c>
      <c r="G9050" s="3"/>
      <c r="H9050" s="5">
        <v>45033</v>
      </c>
    </row>
    <row r="9051" spans="1:8">
      <c r="A9051" s="3" t="s">
        <v>9072</v>
      </c>
      <c r="B9051" s="3" t="s">
        <v>35</v>
      </c>
      <c r="C9051" s="4">
        <v>4</v>
      </c>
      <c r="D9051" s="4">
        <v>1.5</v>
      </c>
      <c r="E9051" s="4">
        <v>6</v>
      </c>
      <c r="F9051" s="3" t="s">
        <v>10031</v>
      </c>
      <c r="G9051" s="3" t="s">
        <v>15</v>
      </c>
      <c r="H9051" s="5">
        <v>45146</v>
      </c>
    </row>
    <row r="9052" spans="1:8">
      <c r="A9052" s="3" t="s">
        <v>9073</v>
      </c>
      <c r="B9052" s="3" t="s">
        <v>19</v>
      </c>
      <c r="C9052" s="4">
        <v>2</v>
      </c>
      <c r="D9052" s="4">
        <v>5</v>
      </c>
      <c r="E9052" s="4">
        <v>10</v>
      </c>
      <c r="F9052" s="3"/>
      <c r="G9052" s="3"/>
      <c r="H9052" s="5">
        <v>45062</v>
      </c>
    </row>
    <row r="9053" spans="1:8">
      <c r="A9053" s="3" t="s">
        <v>9074</v>
      </c>
      <c r="B9053" s="3" t="s">
        <v>24</v>
      </c>
      <c r="C9053" s="3"/>
      <c r="D9053" s="4">
        <v>4</v>
      </c>
      <c r="E9053" s="4">
        <v>4</v>
      </c>
      <c r="F9053" s="3" t="s">
        <v>22</v>
      </c>
      <c r="G9053" s="3" t="s">
        <v>15</v>
      </c>
      <c r="H9053" s="5">
        <v>45061</v>
      </c>
    </row>
    <row r="9054" spans="1:8">
      <c r="A9054" s="3" t="s">
        <v>9075</v>
      </c>
      <c r="B9054" s="3" t="s">
        <v>39</v>
      </c>
      <c r="C9054" s="4">
        <v>1</v>
      </c>
      <c r="D9054" s="4">
        <v>3</v>
      </c>
      <c r="E9054" s="4">
        <v>3</v>
      </c>
      <c r="F9054" s="3" t="s">
        <v>14</v>
      </c>
      <c r="G9054" s="3"/>
      <c r="H9054" s="5">
        <v>44958</v>
      </c>
    </row>
    <row r="9055" spans="1:8">
      <c r="A9055" s="3" t="s">
        <v>9076</v>
      </c>
      <c r="B9055" s="3" t="s">
        <v>39</v>
      </c>
      <c r="C9055" s="4">
        <v>2</v>
      </c>
      <c r="D9055" s="4">
        <v>3</v>
      </c>
      <c r="E9055" s="4">
        <v>6</v>
      </c>
      <c r="F9055" s="3" t="s">
        <v>10</v>
      </c>
      <c r="G9055" s="3"/>
      <c r="H9055" s="5">
        <v>45110</v>
      </c>
    </row>
    <row r="9056" spans="1:8">
      <c r="A9056" s="3" t="s">
        <v>9077</v>
      </c>
      <c r="B9056" s="3" t="s">
        <v>13</v>
      </c>
      <c r="C9056" s="4">
        <v>2</v>
      </c>
      <c r="D9056" s="4">
        <v>3</v>
      </c>
      <c r="E9056" s="4">
        <v>6</v>
      </c>
      <c r="F9056" s="3"/>
      <c r="G9056" s="3" t="s">
        <v>10030</v>
      </c>
      <c r="H9056" s="5">
        <v>45061</v>
      </c>
    </row>
    <row r="9057" spans="1:8">
      <c r="A9057" s="3" t="s">
        <v>9078</v>
      </c>
      <c r="B9057" s="3" t="s">
        <v>35</v>
      </c>
      <c r="C9057" s="4">
        <v>3</v>
      </c>
      <c r="D9057" s="4">
        <v>1.5</v>
      </c>
      <c r="E9057" s="4">
        <v>4.5</v>
      </c>
      <c r="F9057" s="3" t="s">
        <v>14</v>
      </c>
      <c r="G9057" s="3" t="s">
        <v>15</v>
      </c>
      <c r="H9057" s="5">
        <v>44992</v>
      </c>
    </row>
    <row r="9058" spans="1:8">
      <c r="A9058" s="3" t="s">
        <v>9079</v>
      </c>
      <c r="B9058" s="3" t="s">
        <v>9</v>
      </c>
      <c r="C9058" s="4">
        <v>5</v>
      </c>
      <c r="D9058" s="4">
        <v>2</v>
      </c>
      <c r="E9058" s="3" t="s">
        <v>10031</v>
      </c>
      <c r="F9058" s="3" t="s">
        <v>10</v>
      </c>
      <c r="G9058" s="3"/>
      <c r="H9058" s="5">
        <v>44957</v>
      </c>
    </row>
    <row r="9059" spans="1:8">
      <c r="A9059" s="3" t="s">
        <v>9080</v>
      </c>
      <c r="B9059" s="3" t="s">
        <v>27</v>
      </c>
      <c r="C9059" s="4">
        <v>2</v>
      </c>
      <c r="D9059" s="4">
        <v>4</v>
      </c>
      <c r="E9059" s="4">
        <v>8</v>
      </c>
      <c r="F9059" s="3"/>
      <c r="G9059" s="3" t="s">
        <v>15</v>
      </c>
      <c r="H9059" s="5">
        <v>45090</v>
      </c>
    </row>
    <row r="9060" spans="1:8">
      <c r="A9060" s="3" t="s">
        <v>9081</v>
      </c>
      <c r="B9060" s="3" t="s">
        <v>39</v>
      </c>
      <c r="C9060" s="4">
        <v>2</v>
      </c>
      <c r="D9060" s="4">
        <v>3</v>
      </c>
      <c r="E9060" s="3"/>
      <c r="F9060" s="3" t="s">
        <v>14</v>
      </c>
      <c r="G9060" s="3" t="s">
        <v>11</v>
      </c>
      <c r="H9060" s="5">
        <v>45025</v>
      </c>
    </row>
    <row r="9061" spans="1:8">
      <c r="A9061" s="3" t="s">
        <v>9082</v>
      </c>
      <c r="B9061" s="3" t="s">
        <v>24</v>
      </c>
      <c r="C9061" s="4">
        <v>3</v>
      </c>
      <c r="D9061" s="4">
        <v>4</v>
      </c>
      <c r="E9061" s="4">
        <v>12</v>
      </c>
      <c r="F9061" s="3" t="s">
        <v>10030</v>
      </c>
      <c r="G9061" s="3"/>
      <c r="H9061" s="5">
        <v>45176</v>
      </c>
    </row>
    <row r="9062" spans="1:8">
      <c r="A9062" s="3" t="s">
        <v>9083</v>
      </c>
      <c r="B9062" s="3" t="s">
        <v>35</v>
      </c>
      <c r="C9062" s="4">
        <v>3</v>
      </c>
      <c r="D9062" s="4">
        <v>1.5</v>
      </c>
      <c r="E9062" s="4">
        <v>4.5</v>
      </c>
      <c r="F9062" s="3" t="s">
        <v>22</v>
      </c>
      <c r="G9062" s="3" t="s">
        <v>11</v>
      </c>
      <c r="H9062" s="5">
        <v>45021</v>
      </c>
    </row>
    <row r="9063" spans="1:8">
      <c r="A9063" s="3" t="s">
        <v>9084</v>
      </c>
      <c r="B9063" s="3" t="s">
        <v>9</v>
      </c>
      <c r="C9063" s="4">
        <v>5</v>
      </c>
      <c r="D9063" s="4">
        <v>2</v>
      </c>
      <c r="E9063" s="4">
        <v>10</v>
      </c>
      <c r="F9063" s="3" t="s">
        <v>22</v>
      </c>
      <c r="G9063" s="3" t="s">
        <v>15</v>
      </c>
      <c r="H9063" s="5">
        <v>44966</v>
      </c>
    </row>
    <row r="9064" spans="1:8">
      <c r="A9064" s="3" t="s">
        <v>9085</v>
      </c>
      <c r="B9064" s="3" t="s">
        <v>19</v>
      </c>
      <c r="C9064" s="4">
        <v>5</v>
      </c>
      <c r="D9064" s="4">
        <v>5</v>
      </c>
      <c r="E9064" s="4">
        <v>25</v>
      </c>
      <c r="F9064" s="3" t="s">
        <v>14</v>
      </c>
      <c r="G9064" s="3" t="s">
        <v>15</v>
      </c>
      <c r="H9064" s="5">
        <v>45138</v>
      </c>
    </row>
    <row r="9065" spans="1:8">
      <c r="A9065" s="3" t="s">
        <v>9086</v>
      </c>
      <c r="B9065" s="3" t="s">
        <v>24</v>
      </c>
      <c r="C9065" s="4">
        <v>2</v>
      </c>
      <c r="D9065" s="4">
        <v>4</v>
      </c>
      <c r="E9065" s="4">
        <v>8</v>
      </c>
      <c r="F9065" s="3" t="s">
        <v>22</v>
      </c>
      <c r="G9065" s="3" t="s">
        <v>15</v>
      </c>
      <c r="H9065" s="5">
        <v>44927</v>
      </c>
    </row>
    <row r="9066" spans="1:8">
      <c r="A9066" s="3" t="s">
        <v>9087</v>
      </c>
      <c r="B9066" s="3" t="s">
        <v>10031</v>
      </c>
      <c r="C9066" s="4">
        <v>1</v>
      </c>
      <c r="D9066" s="4">
        <v>3</v>
      </c>
      <c r="E9066" s="4">
        <v>3</v>
      </c>
      <c r="F9066" s="3" t="s">
        <v>14</v>
      </c>
      <c r="G9066" s="3"/>
      <c r="H9066" s="5">
        <v>45239</v>
      </c>
    </row>
    <row r="9067" spans="1:8">
      <c r="A9067" s="3" t="s">
        <v>9088</v>
      </c>
      <c r="B9067" s="3" t="s">
        <v>35</v>
      </c>
      <c r="C9067" s="4">
        <v>3</v>
      </c>
      <c r="D9067" s="4">
        <v>1.5</v>
      </c>
      <c r="E9067" s="4">
        <v>4.5</v>
      </c>
      <c r="F9067" s="3"/>
      <c r="G9067" s="3"/>
      <c r="H9067" s="5">
        <v>45013</v>
      </c>
    </row>
    <row r="9068" spans="1:8">
      <c r="A9068" s="3" t="s">
        <v>9089</v>
      </c>
      <c r="B9068" s="3" t="s">
        <v>10031</v>
      </c>
      <c r="C9068" s="4">
        <v>2</v>
      </c>
      <c r="D9068" s="4">
        <v>5</v>
      </c>
      <c r="E9068" s="4">
        <v>10</v>
      </c>
      <c r="F9068" s="3" t="s">
        <v>22</v>
      </c>
      <c r="G9068" s="3" t="s">
        <v>15</v>
      </c>
      <c r="H9068" s="5">
        <v>45068</v>
      </c>
    </row>
    <row r="9069" spans="1:8">
      <c r="A9069" s="3" t="s">
        <v>9090</v>
      </c>
      <c r="B9069" s="3" t="s">
        <v>39</v>
      </c>
      <c r="C9069" s="4">
        <v>4</v>
      </c>
      <c r="D9069" s="4">
        <v>3</v>
      </c>
      <c r="E9069" s="4">
        <v>12</v>
      </c>
      <c r="F9069" s="3" t="s">
        <v>14</v>
      </c>
      <c r="G9069" s="3"/>
      <c r="H9069" s="5">
        <v>45008</v>
      </c>
    </row>
    <row r="9070" spans="1:8">
      <c r="A9070" s="3" t="s">
        <v>9091</v>
      </c>
      <c r="B9070" s="3" t="s">
        <v>24</v>
      </c>
      <c r="C9070" s="4">
        <v>3</v>
      </c>
      <c r="D9070" s="4">
        <v>4</v>
      </c>
      <c r="E9070" s="4">
        <v>12</v>
      </c>
      <c r="F9070" s="3" t="s">
        <v>14</v>
      </c>
      <c r="G9070" s="3"/>
      <c r="H9070" s="5">
        <v>45047</v>
      </c>
    </row>
    <row r="9071" spans="1:8">
      <c r="A9071" s="3" t="s">
        <v>9092</v>
      </c>
      <c r="B9071" s="3" t="s">
        <v>10030</v>
      </c>
      <c r="C9071" s="4">
        <v>2</v>
      </c>
      <c r="D9071" s="4">
        <v>1</v>
      </c>
      <c r="E9071" s="4">
        <v>2</v>
      </c>
      <c r="F9071" s="3" t="s">
        <v>22</v>
      </c>
      <c r="G9071" s="3"/>
      <c r="H9071" s="5">
        <v>45026</v>
      </c>
    </row>
    <row r="9072" spans="1:8">
      <c r="A9072" s="3" t="s">
        <v>9093</v>
      </c>
      <c r="B9072" s="3" t="s">
        <v>35</v>
      </c>
      <c r="C9072" s="4">
        <v>4</v>
      </c>
      <c r="D9072" s="4">
        <v>1.5</v>
      </c>
      <c r="E9072" s="4">
        <v>6</v>
      </c>
      <c r="F9072" s="3" t="s">
        <v>22</v>
      </c>
      <c r="G9072" s="3" t="s">
        <v>11</v>
      </c>
      <c r="H9072" s="5">
        <v>45212</v>
      </c>
    </row>
    <row r="9073" spans="1:8">
      <c r="A9073" s="3" t="s">
        <v>9094</v>
      </c>
      <c r="B9073" s="3" t="s">
        <v>9</v>
      </c>
      <c r="C9073" s="4">
        <v>5</v>
      </c>
      <c r="D9073" s="4">
        <v>2</v>
      </c>
      <c r="E9073" s="4">
        <v>10</v>
      </c>
      <c r="F9073" s="3" t="s">
        <v>14</v>
      </c>
      <c r="G9073" s="3"/>
      <c r="H9073" s="3"/>
    </row>
    <row r="9074" spans="1:8">
      <c r="A9074" s="3" t="s">
        <v>9095</v>
      </c>
      <c r="B9074" s="3" t="s">
        <v>24</v>
      </c>
      <c r="C9074" s="4">
        <v>5</v>
      </c>
      <c r="D9074" s="4">
        <v>4</v>
      </c>
      <c r="E9074" s="4">
        <v>20</v>
      </c>
      <c r="F9074" s="3"/>
      <c r="G9074" s="3" t="s">
        <v>11</v>
      </c>
      <c r="H9074" s="5">
        <v>45139</v>
      </c>
    </row>
    <row r="9075" spans="1:8">
      <c r="A9075" s="3" t="s">
        <v>9096</v>
      </c>
      <c r="B9075" s="3" t="s">
        <v>9</v>
      </c>
      <c r="C9075" s="4">
        <v>3</v>
      </c>
      <c r="D9075" s="4">
        <v>2</v>
      </c>
      <c r="E9075" s="4">
        <v>6</v>
      </c>
      <c r="F9075" s="3"/>
      <c r="G9075" s="3"/>
      <c r="H9075" s="5">
        <v>45220</v>
      </c>
    </row>
    <row r="9076" spans="1:8">
      <c r="A9076" s="3" t="s">
        <v>9097</v>
      </c>
      <c r="B9076" s="3" t="s">
        <v>19</v>
      </c>
      <c r="C9076" s="4">
        <v>5</v>
      </c>
      <c r="D9076" s="4">
        <v>5</v>
      </c>
      <c r="E9076" s="4">
        <v>25</v>
      </c>
      <c r="F9076" s="3" t="s">
        <v>22</v>
      </c>
      <c r="G9076" s="3" t="s">
        <v>15</v>
      </c>
      <c r="H9076" s="5">
        <v>45037</v>
      </c>
    </row>
    <row r="9077" spans="1:8">
      <c r="A9077" s="3" t="s">
        <v>9098</v>
      </c>
      <c r="B9077" s="3" t="s">
        <v>19</v>
      </c>
      <c r="C9077" s="4">
        <v>2</v>
      </c>
      <c r="D9077" s="4">
        <v>5</v>
      </c>
      <c r="E9077" s="4">
        <v>10</v>
      </c>
      <c r="F9077" s="3" t="s">
        <v>10030</v>
      </c>
      <c r="G9077" s="3" t="s">
        <v>15</v>
      </c>
      <c r="H9077" s="5">
        <v>44931</v>
      </c>
    </row>
    <row r="9078" spans="1:8">
      <c r="A9078" s="3" t="s">
        <v>9099</v>
      </c>
      <c r="B9078" s="3" t="s">
        <v>39</v>
      </c>
      <c r="C9078" s="4">
        <v>3</v>
      </c>
      <c r="D9078" s="4">
        <v>3</v>
      </c>
      <c r="E9078" s="4">
        <v>9</v>
      </c>
      <c r="F9078" s="3" t="s">
        <v>10031</v>
      </c>
      <c r="G9078" s="3" t="s">
        <v>11</v>
      </c>
      <c r="H9078" s="3" t="s">
        <v>10031</v>
      </c>
    </row>
    <row r="9079" spans="1:8">
      <c r="A9079" s="3" t="s">
        <v>9100</v>
      </c>
      <c r="B9079" s="3" t="s">
        <v>27</v>
      </c>
      <c r="C9079" s="4">
        <v>4</v>
      </c>
      <c r="D9079" s="4">
        <v>4</v>
      </c>
      <c r="E9079" s="3"/>
      <c r="F9079" s="3" t="s">
        <v>14</v>
      </c>
      <c r="G9079" s="3"/>
      <c r="H9079" s="5">
        <v>45001</v>
      </c>
    </row>
    <row r="9080" spans="1:8">
      <c r="A9080" s="3" t="s">
        <v>9101</v>
      </c>
      <c r="B9080" s="3" t="s">
        <v>19</v>
      </c>
      <c r="C9080" s="4">
        <v>5</v>
      </c>
      <c r="D9080" s="4">
        <v>5</v>
      </c>
      <c r="E9080" s="4">
        <v>25</v>
      </c>
      <c r="F9080" s="3"/>
      <c r="G9080" s="3"/>
      <c r="H9080" s="5">
        <v>45258</v>
      </c>
    </row>
    <row r="9081" spans="1:8">
      <c r="A9081" s="3" t="s">
        <v>9102</v>
      </c>
      <c r="B9081" s="3" t="s">
        <v>35</v>
      </c>
      <c r="C9081" s="4">
        <v>5</v>
      </c>
      <c r="D9081" s="4">
        <v>1.5</v>
      </c>
      <c r="E9081" s="4">
        <v>7.5</v>
      </c>
      <c r="F9081" s="3"/>
      <c r="G9081" s="3"/>
      <c r="H9081" s="5">
        <v>45018</v>
      </c>
    </row>
    <row r="9082" spans="1:8">
      <c r="A9082" s="3" t="s">
        <v>9103</v>
      </c>
      <c r="B9082" s="3" t="s">
        <v>13</v>
      </c>
      <c r="C9082" s="4">
        <v>2</v>
      </c>
      <c r="D9082" s="4">
        <v>3</v>
      </c>
      <c r="E9082" s="3" t="s">
        <v>10030</v>
      </c>
      <c r="F9082" s="3" t="s">
        <v>14</v>
      </c>
      <c r="G9082" s="3"/>
      <c r="H9082" s="5">
        <v>45128</v>
      </c>
    </row>
    <row r="9083" spans="1:8">
      <c r="A9083" s="3" t="s">
        <v>9104</v>
      </c>
      <c r="B9083" s="3" t="s">
        <v>13</v>
      </c>
      <c r="C9083" s="4">
        <v>2</v>
      </c>
      <c r="D9083" s="4">
        <v>3</v>
      </c>
      <c r="E9083" s="4">
        <v>6</v>
      </c>
      <c r="F9083" s="3"/>
      <c r="G9083" s="3" t="s">
        <v>15</v>
      </c>
      <c r="H9083" s="5">
        <v>45174</v>
      </c>
    </row>
    <row r="9084" spans="1:8">
      <c r="A9084" s="3" t="s">
        <v>9105</v>
      </c>
      <c r="B9084" s="3" t="s">
        <v>35</v>
      </c>
      <c r="C9084" s="4">
        <v>1</v>
      </c>
      <c r="D9084" s="4">
        <v>1.5</v>
      </c>
      <c r="E9084" s="4">
        <v>1.5</v>
      </c>
      <c r="F9084" s="3" t="s">
        <v>22</v>
      </c>
      <c r="G9084" s="3" t="s">
        <v>15</v>
      </c>
      <c r="H9084" s="5">
        <v>45074</v>
      </c>
    </row>
    <row r="9085" spans="1:8">
      <c r="A9085" s="3" t="s">
        <v>9106</v>
      </c>
      <c r="B9085" s="3" t="s">
        <v>9</v>
      </c>
      <c r="C9085" s="4">
        <v>2</v>
      </c>
      <c r="D9085" s="4">
        <v>2</v>
      </c>
      <c r="E9085" s="4">
        <v>4</v>
      </c>
      <c r="F9085" s="3"/>
      <c r="G9085" s="3" t="s">
        <v>15</v>
      </c>
      <c r="H9085" s="5">
        <v>45007</v>
      </c>
    </row>
    <row r="9086" spans="1:8">
      <c r="A9086" s="3" t="s">
        <v>9107</v>
      </c>
      <c r="B9086" s="3" t="s">
        <v>35</v>
      </c>
      <c r="C9086" s="4">
        <v>4</v>
      </c>
      <c r="D9086" s="4">
        <v>1.5</v>
      </c>
      <c r="E9086" s="4">
        <v>6</v>
      </c>
      <c r="F9086" s="3" t="s">
        <v>22</v>
      </c>
      <c r="G9086" s="3" t="s">
        <v>10030</v>
      </c>
      <c r="H9086" s="5">
        <v>45230</v>
      </c>
    </row>
    <row r="9087" spans="1:8">
      <c r="A9087" s="3" t="s">
        <v>9108</v>
      </c>
      <c r="B9087" s="3" t="s">
        <v>35</v>
      </c>
      <c r="C9087" s="4">
        <v>5</v>
      </c>
      <c r="D9087" s="4">
        <v>1.5</v>
      </c>
      <c r="E9087" s="4">
        <v>7.5</v>
      </c>
      <c r="F9087" s="3" t="s">
        <v>10</v>
      </c>
      <c r="G9087" s="3"/>
      <c r="H9087" s="5">
        <v>45003</v>
      </c>
    </row>
    <row r="9088" spans="1:8">
      <c r="A9088" s="3" t="s">
        <v>9109</v>
      </c>
      <c r="B9088" s="3" t="s">
        <v>13</v>
      </c>
      <c r="C9088" s="4">
        <v>3</v>
      </c>
      <c r="D9088" s="4">
        <v>3</v>
      </c>
      <c r="E9088" s="4">
        <v>9</v>
      </c>
      <c r="F9088" s="3" t="s">
        <v>10</v>
      </c>
      <c r="G9088" s="3"/>
      <c r="H9088" s="5">
        <v>45003</v>
      </c>
    </row>
    <row r="9089" spans="1:8">
      <c r="A9089" s="3" t="s">
        <v>9110</v>
      </c>
      <c r="B9089" s="3" t="s">
        <v>10031</v>
      </c>
      <c r="C9089" s="4">
        <v>3</v>
      </c>
      <c r="D9089" s="4">
        <v>2</v>
      </c>
      <c r="E9089" s="4">
        <v>6</v>
      </c>
      <c r="F9089" s="3" t="s">
        <v>10</v>
      </c>
      <c r="G9089" s="3" t="s">
        <v>15</v>
      </c>
      <c r="H9089" s="5">
        <v>45171</v>
      </c>
    </row>
    <row r="9090" spans="1:8">
      <c r="A9090" s="3" t="s">
        <v>9111</v>
      </c>
      <c r="B9090" s="3" t="s">
        <v>9</v>
      </c>
      <c r="C9090" s="4">
        <v>2</v>
      </c>
      <c r="D9090" s="4">
        <v>2</v>
      </c>
      <c r="E9090" s="4">
        <v>4</v>
      </c>
      <c r="F9090" s="3" t="s">
        <v>10</v>
      </c>
      <c r="G9090" s="3"/>
      <c r="H9090" s="3"/>
    </row>
    <row r="9091" spans="1:8">
      <c r="A9091" s="3" t="s">
        <v>9112</v>
      </c>
      <c r="B9091" s="3" t="s">
        <v>10031</v>
      </c>
      <c r="C9091" s="4">
        <v>2</v>
      </c>
      <c r="D9091" s="4">
        <v>3</v>
      </c>
      <c r="E9091" s="4">
        <v>6</v>
      </c>
      <c r="F9091" s="3" t="s">
        <v>10</v>
      </c>
      <c r="G9091" s="3"/>
      <c r="H9091" s="5">
        <v>45028</v>
      </c>
    </row>
    <row r="9092" spans="1:8">
      <c r="A9092" s="3" t="s">
        <v>9113</v>
      </c>
      <c r="B9092" s="3" t="s">
        <v>35</v>
      </c>
      <c r="C9092" s="4">
        <v>3</v>
      </c>
      <c r="D9092" s="4">
        <v>1.5</v>
      </c>
      <c r="E9092" s="4">
        <v>4.5</v>
      </c>
      <c r="F9092" s="3" t="s">
        <v>22</v>
      </c>
      <c r="G9092" s="3" t="s">
        <v>15</v>
      </c>
      <c r="H9092" s="5">
        <v>45242</v>
      </c>
    </row>
    <row r="9093" spans="1:8">
      <c r="A9093" s="3" t="s">
        <v>9114</v>
      </c>
      <c r="B9093" s="3" t="s">
        <v>27</v>
      </c>
      <c r="C9093" s="4">
        <v>3</v>
      </c>
      <c r="D9093" s="4">
        <v>4</v>
      </c>
      <c r="E9093" s="4">
        <v>12</v>
      </c>
      <c r="F9093" s="3" t="s">
        <v>10</v>
      </c>
      <c r="G9093" s="3"/>
      <c r="H9093" s="5">
        <v>45013</v>
      </c>
    </row>
    <row r="9094" spans="1:8">
      <c r="A9094" s="3" t="s">
        <v>9115</v>
      </c>
      <c r="B9094" s="3" t="s">
        <v>24</v>
      </c>
      <c r="C9094" s="4">
        <v>5</v>
      </c>
      <c r="D9094" s="4">
        <v>4</v>
      </c>
      <c r="E9094" s="4">
        <v>20</v>
      </c>
      <c r="F9094" s="3" t="s">
        <v>22</v>
      </c>
      <c r="G9094" s="3"/>
      <c r="H9094" s="5">
        <v>45241</v>
      </c>
    </row>
    <row r="9095" spans="1:8">
      <c r="A9095" s="3" t="s">
        <v>9116</v>
      </c>
      <c r="B9095" s="3" t="s">
        <v>24</v>
      </c>
      <c r="C9095" s="4">
        <v>3</v>
      </c>
      <c r="D9095" s="4">
        <v>4</v>
      </c>
      <c r="E9095" s="4">
        <v>12</v>
      </c>
      <c r="F9095" s="3" t="s">
        <v>10</v>
      </c>
      <c r="G9095" s="3" t="s">
        <v>11</v>
      </c>
      <c r="H9095" s="5">
        <v>45021</v>
      </c>
    </row>
    <row r="9096" spans="1:8">
      <c r="A9096" s="3" t="s">
        <v>9117</v>
      </c>
      <c r="B9096" s="3" t="s">
        <v>17</v>
      </c>
      <c r="C9096" s="4">
        <v>2</v>
      </c>
      <c r="D9096" s="4">
        <v>1</v>
      </c>
      <c r="E9096" s="4">
        <v>2</v>
      </c>
      <c r="F9096" s="3" t="s">
        <v>22</v>
      </c>
      <c r="G9096" s="3" t="s">
        <v>15</v>
      </c>
      <c r="H9096" s="5">
        <v>45203</v>
      </c>
    </row>
    <row r="9097" spans="1:8">
      <c r="A9097" s="3" t="s">
        <v>9118</v>
      </c>
      <c r="B9097" s="3" t="s">
        <v>24</v>
      </c>
      <c r="C9097" s="4">
        <v>5</v>
      </c>
      <c r="D9097" s="4">
        <v>4</v>
      </c>
      <c r="E9097" s="4">
        <v>20</v>
      </c>
      <c r="F9097" s="3"/>
      <c r="G9097" s="3" t="s">
        <v>11</v>
      </c>
      <c r="H9097" s="5">
        <v>45161</v>
      </c>
    </row>
    <row r="9098" spans="1:8">
      <c r="A9098" s="3" t="s">
        <v>9119</v>
      </c>
      <c r="B9098" s="3" t="s">
        <v>27</v>
      </c>
      <c r="C9098" s="4">
        <v>3</v>
      </c>
      <c r="D9098" s="4">
        <v>4</v>
      </c>
      <c r="E9098" s="4">
        <v>12</v>
      </c>
      <c r="F9098" s="3" t="s">
        <v>14</v>
      </c>
      <c r="G9098" s="3" t="s">
        <v>15</v>
      </c>
      <c r="H9098" s="5">
        <v>45242</v>
      </c>
    </row>
    <row r="9099" spans="1:8">
      <c r="A9099" s="3" t="s">
        <v>9120</v>
      </c>
      <c r="B9099" s="3" t="s">
        <v>27</v>
      </c>
      <c r="C9099" s="4">
        <v>5</v>
      </c>
      <c r="D9099" s="4">
        <v>4</v>
      </c>
      <c r="E9099" s="4">
        <v>20</v>
      </c>
      <c r="F9099" s="3"/>
      <c r="G9099" s="3" t="s">
        <v>11</v>
      </c>
      <c r="H9099" s="5">
        <v>44998</v>
      </c>
    </row>
    <row r="9100" spans="1:8">
      <c r="A9100" s="3" t="s">
        <v>9121</v>
      </c>
      <c r="B9100" s="3" t="s">
        <v>35</v>
      </c>
      <c r="C9100" s="4">
        <v>2</v>
      </c>
      <c r="D9100" s="4">
        <v>1.5</v>
      </c>
      <c r="E9100" s="4">
        <v>3</v>
      </c>
      <c r="F9100" s="3"/>
      <c r="G9100" s="3" t="s">
        <v>11</v>
      </c>
      <c r="H9100" s="5">
        <v>45055</v>
      </c>
    </row>
    <row r="9101" spans="1:8">
      <c r="A9101" s="3" t="s">
        <v>9122</v>
      </c>
      <c r="B9101" s="3" t="s">
        <v>10030</v>
      </c>
      <c r="C9101" s="4">
        <v>2</v>
      </c>
      <c r="D9101" s="4">
        <v>3</v>
      </c>
      <c r="E9101" s="4">
        <v>6</v>
      </c>
      <c r="F9101" s="3"/>
      <c r="G9101" s="3" t="s">
        <v>11</v>
      </c>
      <c r="H9101" s="5">
        <v>45290</v>
      </c>
    </row>
    <row r="9102" spans="1:8">
      <c r="A9102" s="3" t="s">
        <v>9123</v>
      </c>
      <c r="B9102" s="3" t="s">
        <v>39</v>
      </c>
      <c r="C9102" s="4">
        <v>3</v>
      </c>
      <c r="D9102" s="4">
        <v>3</v>
      </c>
      <c r="E9102" s="4">
        <v>9</v>
      </c>
      <c r="F9102" s="3" t="s">
        <v>22</v>
      </c>
      <c r="G9102" s="3" t="s">
        <v>15</v>
      </c>
      <c r="H9102" s="5">
        <v>45213</v>
      </c>
    </row>
    <row r="9103" spans="1:8">
      <c r="A9103" s="3" t="s">
        <v>9124</v>
      </c>
      <c r="B9103" s="3" t="s">
        <v>9</v>
      </c>
      <c r="C9103" s="4">
        <v>4</v>
      </c>
      <c r="D9103" s="4">
        <v>2</v>
      </c>
      <c r="E9103" s="4">
        <v>8</v>
      </c>
      <c r="F9103" s="3" t="s">
        <v>10</v>
      </c>
      <c r="G9103" s="3"/>
      <c r="H9103" s="5">
        <v>44967</v>
      </c>
    </row>
    <row r="9104" spans="1:8">
      <c r="A9104" s="3" t="s">
        <v>9125</v>
      </c>
      <c r="B9104" s="3" t="s">
        <v>39</v>
      </c>
      <c r="C9104" s="4">
        <v>4</v>
      </c>
      <c r="D9104" s="4">
        <v>3</v>
      </c>
      <c r="E9104" s="4">
        <v>12</v>
      </c>
      <c r="F9104" s="3" t="s">
        <v>10</v>
      </c>
      <c r="G9104" s="3" t="s">
        <v>15</v>
      </c>
      <c r="H9104" s="5">
        <v>45060</v>
      </c>
    </row>
    <row r="9105" spans="1:8">
      <c r="A9105" s="3" t="s">
        <v>9126</v>
      </c>
      <c r="B9105" s="3" t="s">
        <v>9</v>
      </c>
      <c r="C9105" s="4">
        <v>3</v>
      </c>
      <c r="D9105" s="4">
        <v>2</v>
      </c>
      <c r="E9105" s="4">
        <v>6</v>
      </c>
      <c r="F9105" s="3" t="s">
        <v>22</v>
      </c>
      <c r="G9105" s="3" t="s">
        <v>10031</v>
      </c>
      <c r="H9105" s="5">
        <v>45259</v>
      </c>
    </row>
    <row r="9106" spans="1:8">
      <c r="A9106" s="3" t="s">
        <v>9127</v>
      </c>
      <c r="B9106" s="3" t="s">
        <v>17</v>
      </c>
      <c r="C9106" s="4">
        <v>3</v>
      </c>
      <c r="D9106" s="4">
        <v>1</v>
      </c>
      <c r="E9106" s="4">
        <v>3</v>
      </c>
      <c r="F9106" s="3"/>
      <c r="G9106" s="3" t="s">
        <v>15</v>
      </c>
      <c r="H9106" s="5">
        <v>45066</v>
      </c>
    </row>
    <row r="9107" spans="1:8">
      <c r="A9107" s="3" t="s">
        <v>9128</v>
      </c>
      <c r="B9107" s="3" t="s">
        <v>17</v>
      </c>
      <c r="C9107" s="4">
        <v>2</v>
      </c>
      <c r="D9107" s="4">
        <v>1</v>
      </c>
      <c r="E9107" s="4">
        <v>2</v>
      </c>
      <c r="F9107" s="3" t="s">
        <v>22</v>
      </c>
      <c r="G9107" s="3" t="s">
        <v>11</v>
      </c>
      <c r="H9107" s="3" t="s">
        <v>10031</v>
      </c>
    </row>
    <row r="9108" spans="1:8">
      <c r="A9108" s="3" t="s">
        <v>9129</v>
      </c>
      <c r="B9108" s="3" t="s">
        <v>19</v>
      </c>
      <c r="C9108" s="4">
        <v>1</v>
      </c>
      <c r="D9108" s="4">
        <v>5</v>
      </c>
      <c r="E9108" s="4">
        <v>5</v>
      </c>
      <c r="F9108" s="3"/>
      <c r="G9108" s="3"/>
      <c r="H9108" s="5">
        <v>45105</v>
      </c>
    </row>
    <row r="9109" spans="1:8">
      <c r="A9109" s="3" t="s">
        <v>9130</v>
      </c>
      <c r="B9109" s="3"/>
      <c r="C9109" s="4">
        <v>5</v>
      </c>
      <c r="D9109" s="4">
        <v>4</v>
      </c>
      <c r="E9109" s="4">
        <v>20</v>
      </c>
      <c r="F9109" s="3" t="s">
        <v>14</v>
      </c>
      <c r="G9109" s="3" t="s">
        <v>11</v>
      </c>
      <c r="H9109" s="5">
        <v>45050</v>
      </c>
    </row>
    <row r="9110" spans="1:8">
      <c r="A9110" s="3" t="s">
        <v>9131</v>
      </c>
      <c r="B9110" s="3" t="s">
        <v>19</v>
      </c>
      <c r="C9110" s="4">
        <v>5</v>
      </c>
      <c r="D9110" s="4">
        <v>5</v>
      </c>
      <c r="E9110" s="4">
        <v>25</v>
      </c>
      <c r="F9110" s="3" t="s">
        <v>10</v>
      </c>
      <c r="G9110" s="3"/>
      <c r="H9110" s="5">
        <v>45285</v>
      </c>
    </row>
    <row r="9111" spans="1:8">
      <c r="A9111" s="3" t="s">
        <v>9132</v>
      </c>
      <c r="B9111" s="3" t="s">
        <v>35</v>
      </c>
      <c r="C9111" s="4">
        <v>1</v>
      </c>
      <c r="D9111" s="4">
        <v>1.5</v>
      </c>
      <c r="E9111" s="4">
        <v>1.5</v>
      </c>
      <c r="F9111" s="3" t="s">
        <v>10</v>
      </c>
      <c r="G9111" s="3"/>
      <c r="H9111" s="5">
        <v>45277</v>
      </c>
    </row>
    <row r="9112" spans="1:8">
      <c r="A9112" s="3" t="s">
        <v>9133</v>
      </c>
      <c r="B9112" s="3" t="s">
        <v>9</v>
      </c>
      <c r="C9112" s="4">
        <v>5</v>
      </c>
      <c r="D9112" s="4">
        <v>2</v>
      </c>
      <c r="E9112" s="4">
        <v>10</v>
      </c>
      <c r="F9112" s="3"/>
      <c r="G9112" s="3"/>
      <c r="H9112" s="5">
        <v>45203</v>
      </c>
    </row>
    <row r="9113" spans="1:8">
      <c r="A9113" s="3" t="s">
        <v>9134</v>
      </c>
      <c r="B9113" s="3" t="s">
        <v>39</v>
      </c>
      <c r="C9113" s="4">
        <v>3</v>
      </c>
      <c r="D9113" s="4">
        <v>3</v>
      </c>
      <c r="E9113" s="4">
        <v>9</v>
      </c>
      <c r="F9113" s="3" t="s">
        <v>10</v>
      </c>
      <c r="G9113" s="3"/>
      <c r="H9113" s="5">
        <v>45144</v>
      </c>
    </row>
    <row r="9114" spans="1:8">
      <c r="A9114" s="3" t="s">
        <v>9135</v>
      </c>
      <c r="B9114" s="3" t="s">
        <v>19</v>
      </c>
      <c r="C9114" s="4">
        <v>1</v>
      </c>
      <c r="D9114" s="4">
        <v>5</v>
      </c>
      <c r="E9114" s="4">
        <v>5</v>
      </c>
      <c r="F9114" s="3" t="s">
        <v>10</v>
      </c>
      <c r="G9114" s="3" t="s">
        <v>15</v>
      </c>
      <c r="H9114" s="5">
        <v>45115</v>
      </c>
    </row>
    <row r="9115" spans="1:8">
      <c r="A9115" s="3" t="s">
        <v>9136</v>
      </c>
      <c r="B9115" s="3" t="s">
        <v>24</v>
      </c>
      <c r="C9115" s="4">
        <v>5</v>
      </c>
      <c r="D9115" s="4">
        <v>4</v>
      </c>
      <c r="E9115" s="4">
        <v>20</v>
      </c>
      <c r="F9115" s="3" t="s">
        <v>22</v>
      </c>
      <c r="G9115" s="3" t="s">
        <v>11</v>
      </c>
      <c r="H9115" s="3"/>
    </row>
    <row r="9116" spans="1:8">
      <c r="A9116" s="3" t="s">
        <v>9137</v>
      </c>
      <c r="B9116" s="3" t="s">
        <v>13</v>
      </c>
      <c r="C9116" s="4">
        <v>4</v>
      </c>
      <c r="D9116" s="4">
        <v>3</v>
      </c>
      <c r="E9116" s="3"/>
      <c r="F9116" s="3"/>
      <c r="G9116" s="3"/>
      <c r="H9116" s="5">
        <v>44978</v>
      </c>
    </row>
    <row r="9117" spans="1:8">
      <c r="A9117" s="3" t="s">
        <v>9138</v>
      </c>
      <c r="B9117" s="3" t="s">
        <v>39</v>
      </c>
      <c r="C9117" s="4">
        <v>1</v>
      </c>
      <c r="D9117" s="4">
        <v>3</v>
      </c>
      <c r="E9117" s="4">
        <v>3</v>
      </c>
      <c r="F9117" s="3" t="s">
        <v>22</v>
      </c>
      <c r="G9117" s="3" t="s">
        <v>10030</v>
      </c>
      <c r="H9117" s="5">
        <v>45244</v>
      </c>
    </row>
    <row r="9118" spans="1:8">
      <c r="A9118" s="3" t="s">
        <v>9139</v>
      </c>
      <c r="B9118" s="3" t="s">
        <v>27</v>
      </c>
      <c r="C9118" s="4">
        <v>3</v>
      </c>
      <c r="D9118" s="4">
        <v>4</v>
      </c>
      <c r="E9118" s="4">
        <v>12</v>
      </c>
      <c r="F9118" s="3" t="s">
        <v>10</v>
      </c>
      <c r="G9118" s="3"/>
      <c r="H9118" s="5">
        <v>45233</v>
      </c>
    </row>
    <row r="9119" spans="1:8">
      <c r="A9119" s="3" t="s">
        <v>9140</v>
      </c>
      <c r="B9119" s="3" t="s">
        <v>10030</v>
      </c>
      <c r="C9119" s="4">
        <v>5</v>
      </c>
      <c r="D9119" s="4">
        <v>3</v>
      </c>
      <c r="E9119" s="4">
        <v>15</v>
      </c>
      <c r="F9119" s="3" t="s">
        <v>14</v>
      </c>
      <c r="G9119" s="3" t="s">
        <v>15</v>
      </c>
      <c r="H9119" s="5">
        <v>45018</v>
      </c>
    </row>
    <row r="9120" spans="1:8">
      <c r="A9120" s="3" t="s">
        <v>9141</v>
      </c>
      <c r="B9120" s="3" t="s">
        <v>24</v>
      </c>
      <c r="C9120" s="4">
        <v>5</v>
      </c>
      <c r="D9120" s="4">
        <v>4</v>
      </c>
      <c r="E9120" s="4">
        <v>20</v>
      </c>
      <c r="F9120" s="3" t="s">
        <v>22</v>
      </c>
      <c r="G9120" s="3" t="s">
        <v>11</v>
      </c>
      <c r="H9120" s="5">
        <v>45205</v>
      </c>
    </row>
    <row r="9121" spans="1:8">
      <c r="A9121" s="3" t="s">
        <v>9142</v>
      </c>
      <c r="B9121" s="3" t="s">
        <v>17</v>
      </c>
      <c r="C9121" s="4">
        <v>2</v>
      </c>
      <c r="D9121" s="4">
        <v>1</v>
      </c>
      <c r="E9121" s="4">
        <v>2</v>
      </c>
      <c r="F9121" s="3" t="s">
        <v>10</v>
      </c>
      <c r="G9121" s="3" t="s">
        <v>15</v>
      </c>
      <c r="H9121" s="5">
        <v>44999</v>
      </c>
    </row>
    <row r="9122" spans="1:8">
      <c r="A9122" s="3" t="s">
        <v>9143</v>
      </c>
      <c r="B9122" s="3" t="s">
        <v>13</v>
      </c>
      <c r="C9122" s="4">
        <v>1</v>
      </c>
      <c r="D9122" s="4">
        <v>3</v>
      </c>
      <c r="E9122" s="4">
        <v>3</v>
      </c>
      <c r="F9122" s="3"/>
      <c r="G9122" s="3"/>
      <c r="H9122" s="5">
        <v>45242</v>
      </c>
    </row>
    <row r="9123" spans="1:8">
      <c r="A9123" s="3" t="s">
        <v>9144</v>
      </c>
      <c r="B9123" s="3" t="s">
        <v>9</v>
      </c>
      <c r="C9123" s="4">
        <v>1</v>
      </c>
      <c r="D9123" s="4">
        <v>2</v>
      </c>
      <c r="E9123" s="4">
        <v>2</v>
      </c>
      <c r="F9123" s="3"/>
      <c r="G9123" s="3" t="s">
        <v>15</v>
      </c>
      <c r="H9123" s="5">
        <v>45089</v>
      </c>
    </row>
    <row r="9124" spans="1:8">
      <c r="A9124" s="3" t="s">
        <v>9145</v>
      </c>
      <c r="B9124" s="3" t="s">
        <v>27</v>
      </c>
      <c r="C9124" s="4">
        <v>5</v>
      </c>
      <c r="D9124" s="4">
        <v>4</v>
      </c>
      <c r="E9124" s="4">
        <v>20</v>
      </c>
      <c r="F9124" s="3" t="s">
        <v>10</v>
      </c>
      <c r="G9124" s="3" t="s">
        <v>11</v>
      </c>
      <c r="H9124" s="5">
        <v>45189</v>
      </c>
    </row>
    <row r="9125" spans="1:8">
      <c r="A9125" s="3" t="s">
        <v>9146</v>
      </c>
      <c r="B9125" s="3" t="s">
        <v>17</v>
      </c>
      <c r="C9125" s="4">
        <v>2</v>
      </c>
      <c r="D9125" s="4">
        <v>1</v>
      </c>
      <c r="E9125" s="4">
        <v>2</v>
      </c>
      <c r="F9125" s="3" t="s">
        <v>10</v>
      </c>
      <c r="G9125" s="3"/>
      <c r="H9125" s="5">
        <v>45079</v>
      </c>
    </row>
    <row r="9126" spans="1:8">
      <c r="A9126" s="3" t="s">
        <v>9147</v>
      </c>
      <c r="B9126" s="3" t="s">
        <v>19</v>
      </c>
      <c r="C9126" s="4">
        <v>1</v>
      </c>
      <c r="D9126" s="4">
        <v>5</v>
      </c>
      <c r="E9126" s="4">
        <v>5</v>
      </c>
      <c r="F9126" s="3" t="s">
        <v>14</v>
      </c>
      <c r="G9126" s="3" t="s">
        <v>11</v>
      </c>
      <c r="H9126" s="5">
        <v>45122</v>
      </c>
    </row>
    <row r="9127" spans="1:8">
      <c r="A9127" s="3" t="s">
        <v>9148</v>
      </c>
      <c r="B9127" s="3" t="s">
        <v>24</v>
      </c>
      <c r="C9127" s="4">
        <v>1</v>
      </c>
      <c r="D9127" s="4">
        <v>4</v>
      </c>
      <c r="E9127" s="4">
        <v>4</v>
      </c>
      <c r="F9127" s="3"/>
      <c r="G9127" s="3" t="s">
        <v>15</v>
      </c>
      <c r="H9127" s="5">
        <v>45141</v>
      </c>
    </row>
    <row r="9128" spans="1:8">
      <c r="A9128" s="3" t="s">
        <v>9149</v>
      </c>
      <c r="B9128" s="3" t="s">
        <v>17</v>
      </c>
      <c r="C9128" s="4">
        <v>2</v>
      </c>
      <c r="D9128" s="4">
        <v>1</v>
      </c>
      <c r="E9128" s="4">
        <v>2</v>
      </c>
      <c r="F9128" s="3" t="s">
        <v>22</v>
      </c>
      <c r="G9128" s="3"/>
      <c r="H9128" s="5">
        <v>45132</v>
      </c>
    </row>
    <row r="9129" spans="1:8">
      <c r="A9129" s="3" t="s">
        <v>9150</v>
      </c>
      <c r="B9129" s="3" t="s">
        <v>13</v>
      </c>
      <c r="C9129" s="4">
        <v>4</v>
      </c>
      <c r="D9129" s="4">
        <v>3</v>
      </c>
      <c r="E9129" s="4">
        <v>12</v>
      </c>
      <c r="F9129" s="3" t="s">
        <v>10</v>
      </c>
      <c r="G9129" s="3" t="s">
        <v>11</v>
      </c>
      <c r="H9129" s="5">
        <v>45184</v>
      </c>
    </row>
    <row r="9130" spans="1:8">
      <c r="A9130" s="3" t="s">
        <v>9151</v>
      </c>
      <c r="B9130" s="3" t="s">
        <v>9</v>
      </c>
      <c r="C9130" s="4">
        <v>3</v>
      </c>
      <c r="D9130" s="4">
        <v>2</v>
      </c>
      <c r="E9130" s="4">
        <v>6</v>
      </c>
      <c r="F9130" s="3" t="s">
        <v>14</v>
      </c>
      <c r="G9130" s="3" t="s">
        <v>11</v>
      </c>
      <c r="H9130" s="5">
        <v>45206</v>
      </c>
    </row>
    <row r="9131" spans="1:8">
      <c r="A9131" s="3" t="s">
        <v>9152</v>
      </c>
      <c r="B9131" s="3" t="s">
        <v>24</v>
      </c>
      <c r="C9131" s="4">
        <v>4</v>
      </c>
      <c r="D9131" s="4">
        <v>4</v>
      </c>
      <c r="E9131" s="4">
        <v>16</v>
      </c>
      <c r="F9131" s="3" t="s">
        <v>10</v>
      </c>
      <c r="G9131" s="3"/>
      <c r="H9131" s="5">
        <v>45271</v>
      </c>
    </row>
    <row r="9132" spans="1:8">
      <c r="A9132" s="3" t="s">
        <v>9153</v>
      </c>
      <c r="B9132" s="3" t="s">
        <v>17</v>
      </c>
      <c r="C9132" s="4">
        <v>4</v>
      </c>
      <c r="D9132" s="4">
        <v>1</v>
      </c>
      <c r="E9132" s="4">
        <v>4</v>
      </c>
      <c r="F9132" s="3" t="s">
        <v>14</v>
      </c>
      <c r="G9132" s="3"/>
      <c r="H9132" s="5">
        <v>45105</v>
      </c>
    </row>
    <row r="9133" spans="1:8">
      <c r="A9133" s="3" t="s">
        <v>9154</v>
      </c>
      <c r="B9133" s="3" t="s">
        <v>10030</v>
      </c>
      <c r="C9133" s="4">
        <v>2</v>
      </c>
      <c r="D9133" s="4">
        <v>3</v>
      </c>
      <c r="E9133" s="4">
        <v>6</v>
      </c>
      <c r="F9133" s="3"/>
      <c r="G9133" s="3" t="s">
        <v>11</v>
      </c>
      <c r="H9133" s="5">
        <v>44966</v>
      </c>
    </row>
    <row r="9134" spans="1:8">
      <c r="A9134" s="3" t="s">
        <v>9155</v>
      </c>
      <c r="B9134" s="3" t="s">
        <v>13</v>
      </c>
      <c r="C9134" s="4">
        <v>2</v>
      </c>
      <c r="D9134" s="4">
        <v>3</v>
      </c>
      <c r="E9134" s="4">
        <v>6</v>
      </c>
      <c r="F9134" s="3" t="s">
        <v>10</v>
      </c>
      <c r="G9134" s="3" t="s">
        <v>15</v>
      </c>
      <c r="H9134" s="5">
        <v>45127</v>
      </c>
    </row>
    <row r="9135" spans="1:8">
      <c r="A9135" s="3" t="s">
        <v>9156</v>
      </c>
      <c r="B9135" s="3" t="s">
        <v>9</v>
      </c>
      <c r="C9135" s="4">
        <v>2</v>
      </c>
      <c r="D9135" s="4">
        <v>2</v>
      </c>
      <c r="E9135" s="4">
        <v>4</v>
      </c>
      <c r="F9135" s="3" t="s">
        <v>10</v>
      </c>
      <c r="G9135" s="3"/>
      <c r="H9135" s="5">
        <v>44975</v>
      </c>
    </row>
    <row r="9136" spans="1:8">
      <c r="A9136" s="3" t="s">
        <v>9157</v>
      </c>
      <c r="B9136" s="3" t="s">
        <v>19</v>
      </c>
      <c r="C9136" s="4">
        <v>3</v>
      </c>
      <c r="D9136" s="4">
        <v>5</v>
      </c>
      <c r="E9136" s="4">
        <v>15</v>
      </c>
      <c r="F9136" s="3"/>
      <c r="G9136" s="3"/>
      <c r="H9136" s="5">
        <v>44969</v>
      </c>
    </row>
    <row r="9137" spans="1:8">
      <c r="A9137" s="3" t="s">
        <v>9158</v>
      </c>
      <c r="B9137" s="3" t="s">
        <v>35</v>
      </c>
      <c r="C9137" s="4">
        <v>4</v>
      </c>
      <c r="D9137" s="4">
        <v>1.5</v>
      </c>
      <c r="E9137" s="4">
        <v>6</v>
      </c>
      <c r="F9137" s="3" t="s">
        <v>22</v>
      </c>
      <c r="G9137" s="3"/>
      <c r="H9137" s="5">
        <v>45208</v>
      </c>
    </row>
    <row r="9138" spans="1:8">
      <c r="A9138" s="3" t="s">
        <v>9159</v>
      </c>
      <c r="B9138" s="3" t="s">
        <v>19</v>
      </c>
      <c r="C9138" s="4">
        <v>3</v>
      </c>
      <c r="D9138" s="4">
        <v>5</v>
      </c>
      <c r="E9138" s="4">
        <v>15</v>
      </c>
      <c r="F9138" s="3" t="s">
        <v>14</v>
      </c>
      <c r="G9138" s="3" t="s">
        <v>15</v>
      </c>
      <c r="H9138" s="5">
        <v>45116</v>
      </c>
    </row>
    <row r="9139" spans="1:8">
      <c r="A9139" s="3" t="s">
        <v>9160</v>
      </c>
      <c r="B9139" s="3" t="s">
        <v>17</v>
      </c>
      <c r="C9139" s="4">
        <v>2</v>
      </c>
      <c r="D9139" s="4">
        <v>1</v>
      </c>
      <c r="E9139" s="4">
        <v>2</v>
      </c>
      <c r="F9139" s="3" t="s">
        <v>10</v>
      </c>
      <c r="G9139" s="3"/>
      <c r="H9139" s="5">
        <v>45059</v>
      </c>
    </row>
    <row r="9140" spans="1:8">
      <c r="A9140" s="3" t="s">
        <v>9161</v>
      </c>
      <c r="B9140" s="3" t="s">
        <v>9</v>
      </c>
      <c r="C9140" s="4">
        <v>2</v>
      </c>
      <c r="D9140" s="4">
        <v>2</v>
      </c>
      <c r="E9140" s="4">
        <v>4</v>
      </c>
      <c r="F9140" s="3" t="s">
        <v>10</v>
      </c>
      <c r="G9140" s="3" t="s">
        <v>15</v>
      </c>
      <c r="H9140" s="5">
        <v>44950</v>
      </c>
    </row>
    <row r="9141" spans="1:8">
      <c r="A9141" s="3" t="s">
        <v>9162</v>
      </c>
      <c r="B9141" s="3" t="s">
        <v>17</v>
      </c>
      <c r="C9141" s="4">
        <v>5</v>
      </c>
      <c r="D9141" s="4">
        <v>1</v>
      </c>
      <c r="E9141" s="4">
        <v>5</v>
      </c>
      <c r="F9141" s="3"/>
      <c r="G9141" s="3"/>
      <c r="H9141" s="5">
        <v>45206</v>
      </c>
    </row>
    <row r="9142" spans="1:8">
      <c r="A9142" s="3" t="s">
        <v>9163</v>
      </c>
      <c r="B9142" s="3" t="s">
        <v>9</v>
      </c>
      <c r="C9142" s="4">
        <v>2</v>
      </c>
      <c r="D9142" s="4">
        <v>2</v>
      </c>
      <c r="E9142" s="4">
        <v>4</v>
      </c>
      <c r="F9142" s="3" t="s">
        <v>14</v>
      </c>
      <c r="G9142" s="3" t="s">
        <v>11</v>
      </c>
      <c r="H9142" s="5">
        <v>45107</v>
      </c>
    </row>
    <row r="9143" spans="1:8">
      <c r="A9143" s="3" t="s">
        <v>9164</v>
      </c>
      <c r="B9143" s="3" t="s">
        <v>24</v>
      </c>
      <c r="C9143" s="4">
        <v>2</v>
      </c>
      <c r="D9143" s="4">
        <v>4</v>
      </c>
      <c r="E9143" s="4">
        <v>8</v>
      </c>
      <c r="F9143" s="3" t="s">
        <v>10</v>
      </c>
      <c r="G9143" s="3" t="s">
        <v>11</v>
      </c>
      <c r="H9143" s="5">
        <v>45256</v>
      </c>
    </row>
    <row r="9144" spans="1:8">
      <c r="A9144" s="3" t="s">
        <v>9165</v>
      </c>
      <c r="B9144" s="3" t="s">
        <v>13</v>
      </c>
      <c r="C9144" s="4">
        <v>4</v>
      </c>
      <c r="D9144" s="4">
        <v>3</v>
      </c>
      <c r="E9144" s="4">
        <v>12</v>
      </c>
      <c r="F9144" s="3" t="s">
        <v>22</v>
      </c>
      <c r="G9144" s="3"/>
      <c r="H9144" s="5">
        <v>45097</v>
      </c>
    </row>
    <row r="9145" spans="1:8">
      <c r="A9145" s="3" t="s">
        <v>9166</v>
      </c>
      <c r="B9145" s="3" t="s">
        <v>27</v>
      </c>
      <c r="C9145" s="4">
        <v>1</v>
      </c>
      <c r="D9145" s="4">
        <v>4</v>
      </c>
      <c r="E9145" s="4">
        <v>4</v>
      </c>
      <c r="F9145" s="3" t="s">
        <v>10031</v>
      </c>
      <c r="G9145" s="3" t="s">
        <v>11</v>
      </c>
      <c r="H9145" s="5">
        <v>45221</v>
      </c>
    </row>
    <row r="9146" spans="1:8">
      <c r="A9146" s="3" t="s">
        <v>9167</v>
      </c>
      <c r="B9146" s="3" t="s">
        <v>39</v>
      </c>
      <c r="C9146" s="3" t="s">
        <v>10031</v>
      </c>
      <c r="D9146" s="4">
        <v>3</v>
      </c>
      <c r="E9146" s="4">
        <v>15</v>
      </c>
      <c r="F9146" s="3"/>
      <c r="G9146" s="3"/>
      <c r="H9146" s="5">
        <v>45010</v>
      </c>
    </row>
    <row r="9147" spans="1:8">
      <c r="A9147" s="3" t="s">
        <v>9168</v>
      </c>
      <c r="B9147" s="3" t="s">
        <v>9</v>
      </c>
      <c r="C9147" s="4">
        <v>3</v>
      </c>
      <c r="D9147" s="4">
        <v>2</v>
      </c>
      <c r="E9147" s="4">
        <v>6</v>
      </c>
      <c r="F9147" s="3" t="s">
        <v>10</v>
      </c>
      <c r="G9147" s="3" t="s">
        <v>10030</v>
      </c>
      <c r="H9147" s="5">
        <v>45152</v>
      </c>
    </row>
    <row r="9148" spans="1:8">
      <c r="A9148" s="3" t="s">
        <v>9169</v>
      </c>
      <c r="B9148" s="3" t="s">
        <v>39</v>
      </c>
      <c r="C9148" s="4">
        <v>2</v>
      </c>
      <c r="D9148" s="4">
        <v>3</v>
      </c>
      <c r="E9148" s="4">
        <v>6</v>
      </c>
      <c r="F9148" s="3" t="s">
        <v>10</v>
      </c>
      <c r="G9148" s="3" t="s">
        <v>11</v>
      </c>
      <c r="H9148" s="5">
        <v>45284</v>
      </c>
    </row>
    <row r="9149" spans="1:8">
      <c r="A9149" s="3" t="s">
        <v>9170</v>
      </c>
      <c r="B9149" s="3" t="s">
        <v>27</v>
      </c>
      <c r="C9149" s="4">
        <v>1</v>
      </c>
      <c r="D9149" s="4">
        <v>4</v>
      </c>
      <c r="E9149" s="4">
        <v>4</v>
      </c>
      <c r="F9149" s="3" t="s">
        <v>10030</v>
      </c>
      <c r="G9149" s="3" t="s">
        <v>15</v>
      </c>
      <c r="H9149" s="5">
        <v>45252</v>
      </c>
    </row>
    <row r="9150" spans="1:8">
      <c r="A9150" s="3" t="s">
        <v>9171</v>
      </c>
      <c r="B9150" s="3" t="s">
        <v>19</v>
      </c>
      <c r="C9150" s="4">
        <v>5</v>
      </c>
      <c r="D9150" s="4">
        <v>5</v>
      </c>
      <c r="E9150" s="4">
        <v>25</v>
      </c>
      <c r="F9150" s="3"/>
      <c r="G9150" s="3" t="s">
        <v>11</v>
      </c>
      <c r="H9150" s="5">
        <v>45142</v>
      </c>
    </row>
    <row r="9151" spans="1:8">
      <c r="A9151" s="3" t="s">
        <v>9172</v>
      </c>
      <c r="B9151" s="3" t="s">
        <v>39</v>
      </c>
      <c r="C9151" s="4">
        <v>4</v>
      </c>
      <c r="D9151" s="4">
        <v>3</v>
      </c>
      <c r="E9151" s="3" t="s">
        <v>10030</v>
      </c>
      <c r="F9151" s="3" t="s">
        <v>14</v>
      </c>
      <c r="G9151" s="3"/>
      <c r="H9151" s="5">
        <v>45024</v>
      </c>
    </row>
    <row r="9152" spans="1:8">
      <c r="A9152" s="3" t="s">
        <v>9173</v>
      </c>
      <c r="B9152" s="3" t="s">
        <v>10031</v>
      </c>
      <c r="C9152" s="4">
        <v>4</v>
      </c>
      <c r="D9152" s="4">
        <v>5</v>
      </c>
      <c r="E9152" s="3" t="s">
        <v>10031</v>
      </c>
      <c r="F9152" s="3" t="s">
        <v>22</v>
      </c>
      <c r="G9152" s="3"/>
      <c r="H9152" s="5">
        <v>44964</v>
      </c>
    </row>
    <row r="9153" spans="1:8">
      <c r="A9153" s="3" t="s">
        <v>9174</v>
      </c>
      <c r="B9153" s="3" t="s">
        <v>19</v>
      </c>
      <c r="C9153" s="4">
        <v>1</v>
      </c>
      <c r="D9153" s="4">
        <v>5</v>
      </c>
      <c r="E9153" s="4">
        <v>5</v>
      </c>
      <c r="F9153" s="3" t="s">
        <v>14</v>
      </c>
      <c r="G9153" s="3"/>
      <c r="H9153" s="5">
        <v>44985</v>
      </c>
    </row>
    <row r="9154" spans="1:8">
      <c r="A9154" s="3" t="s">
        <v>9175</v>
      </c>
      <c r="B9154" s="3" t="s">
        <v>13</v>
      </c>
      <c r="C9154" s="4">
        <v>3</v>
      </c>
      <c r="D9154" s="4">
        <v>3</v>
      </c>
      <c r="E9154" s="4">
        <v>9</v>
      </c>
      <c r="F9154" s="3" t="s">
        <v>22</v>
      </c>
      <c r="G9154" s="3" t="s">
        <v>10030</v>
      </c>
      <c r="H9154" s="5">
        <v>44939</v>
      </c>
    </row>
    <row r="9155" spans="1:8">
      <c r="A9155" s="3" t="s">
        <v>9176</v>
      </c>
      <c r="B9155" s="3"/>
      <c r="C9155" s="4">
        <v>5</v>
      </c>
      <c r="D9155" s="4">
        <v>1</v>
      </c>
      <c r="E9155" s="4">
        <v>5</v>
      </c>
      <c r="F9155" s="3" t="s">
        <v>10031</v>
      </c>
      <c r="G9155" s="3"/>
      <c r="H9155" s="5">
        <v>45153</v>
      </c>
    </row>
    <row r="9156" spans="1:8">
      <c r="A9156" s="3" t="s">
        <v>9177</v>
      </c>
      <c r="B9156" s="3" t="s">
        <v>39</v>
      </c>
      <c r="C9156" s="4">
        <v>2</v>
      </c>
      <c r="D9156" s="4">
        <v>3</v>
      </c>
      <c r="E9156" s="4">
        <v>6</v>
      </c>
      <c r="F9156" s="3"/>
      <c r="G9156" s="3" t="s">
        <v>15</v>
      </c>
      <c r="H9156" s="5">
        <v>45203</v>
      </c>
    </row>
    <row r="9157" spans="1:8">
      <c r="A9157" s="3" t="s">
        <v>9178</v>
      </c>
      <c r="B9157" s="3" t="s">
        <v>17</v>
      </c>
      <c r="C9157" s="4">
        <v>2</v>
      </c>
      <c r="D9157" s="4">
        <v>1</v>
      </c>
      <c r="E9157" s="3"/>
      <c r="F9157" s="3" t="s">
        <v>14</v>
      </c>
      <c r="G9157" s="3"/>
      <c r="H9157" s="3" t="s">
        <v>10031</v>
      </c>
    </row>
    <row r="9158" spans="1:8">
      <c r="A9158" s="3" t="s">
        <v>9179</v>
      </c>
      <c r="B9158" s="3" t="s">
        <v>39</v>
      </c>
      <c r="C9158" s="4">
        <v>1</v>
      </c>
      <c r="D9158" s="4">
        <v>3</v>
      </c>
      <c r="E9158" s="4">
        <v>3</v>
      </c>
      <c r="F9158" s="3" t="s">
        <v>22</v>
      </c>
      <c r="G9158" s="3"/>
      <c r="H9158" s="5">
        <v>45215</v>
      </c>
    </row>
    <row r="9159" spans="1:8">
      <c r="A9159" s="3" t="s">
        <v>9180</v>
      </c>
      <c r="B9159" s="3" t="s">
        <v>13</v>
      </c>
      <c r="C9159" s="3"/>
      <c r="D9159" s="4">
        <v>3</v>
      </c>
      <c r="E9159" s="4">
        <v>3</v>
      </c>
      <c r="F9159" s="3"/>
      <c r="G9159" s="3" t="s">
        <v>11</v>
      </c>
      <c r="H9159" s="5">
        <v>44955</v>
      </c>
    </row>
    <row r="9160" spans="1:8">
      <c r="A9160" s="3" t="s">
        <v>9181</v>
      </c>
      <c r="B9160" s="3" t="s">
        <v>27</v>
      </c>
      <c r="C9160" s="4">
        <v>1</v>
      </c>
      <c r="D9160" s="4">
        <v>4</v>
      </c>
      <c r="E9160" s="4">
        <v>4</v>
      </c>
      <c r="F9160" s="3" t="s">
        <v>22</v>
      </c>
      <c r="G9160" s="3"/>
      <c r="H9160" s="5">
        <v>45258</v>
      </c>
    </row>
    <row r="9161" spans="1:8">
      <c r="A9161" s="3" t="s">
        <v>9182</v>
      </c>
      <c r="B9161" s="3" t="s">
        <v>24</v>
      </c>
      <c r="C9161" s="4">
        <v>2</v>
      </c>
      <c r="D9161" s="4">
        <v>4</v>
      </c>
      <c r="E9161" s="4">
        <v>8</v>
      </c>
      <c r="F9161" s="3" t="s">
        <v>10</v>
      </c>
      <c r="G9161" s="3"/>
      <c r="H9161" s="5">
        <v>45131</v>
      </c>
    </row>
    <row r="9162" spans="1:8">
      <c r="A9162" s="3" t="s">
        <v>9183</v>
      </c>
      <c r="B9162" s="3" t="s">
        <v>19</v>
      </c>
      <c r="C9162" s="4">
        <v>4</v>
      </c>
      <c r="D9162" s="4">
        <v>5</v>
      </c>
      <c r="E9162" s="4">
        <v>20</v>
      </c>
      <c r="F9162" s="3" t="s">
        <v>14</v>
      </c>
      <c r="G9162" s="3"/>
      <c r="H9162" s="5">
        <v>44991</v>
      </c>
    </row>
    <row r="9163" spans="1:8">
      <c r="A9163" s="3" t="s">
        <v>9184</v>
      </c>
      <c r="B9163" s="3" t="s">
        <v>9</v>
      </c>
      <c r="C9163" s="4">
        <v>1</v>
      </c>
      <c r="D9163" s="4">
        <v>2</v>
      </c>
      <c r="E9163" s="4">
        <v>2</v>
      </c>
      <c r="F9163" s="3" t="s">
        <v>10030</v>
      </c>
      <c r="G9163" s="3"/>
      <c r="H9163" s="5">
        <v>45064</v>
      </c>
    </row>
    <row r="9164" spans="1:8">
      <c r="A9164" s="3" t="s">
        <v>9185</v>
      </c>
      <c r="B9164" s="3" t="s">
        <v>19</v>
      </c>
      <c r="C9164" s="4">
        <v>2</v>
      </c>
      <c r="D9164" s="4">
        <v>5</v>
      </c>
      <c r="E9164" s="4">
        <v>10</v>
      </c>
      <c r="F9164" s="3"/>
      <c r="G9164" s="3" t="s">
        <v>15</v>
      </c>
      <c r="H9164" s="5">
        <v>45269</v>
      </c>
    </row>
    <row r="9165" spans="1:8">
      <c r="A9165" s="3" t="s">
        <v>9186</v>
      </c>
      <c r="B9165" s="3"/>
      <c r="C9165" s="4">
        <v>5</v>
      </c>
      <c r="D9165" s="4">
        <v>5</v>
      </c>
      <c r="E9165" s="4">
        <v>25</v>
      </c>
      <c r="F9165" s="3" t="s">
        <v>10</v>
      </c>
      <c r="G9165" s="3" t="s">
        <v>15</v>
      </c>
      <c r="H9165" s="5">
        <v>45008</v>
      </c>
    </row>
    <row r="9166" spans="1:8">
      <c r="A9166" s="3" t="s">
        <v>9187</v>
      </c>
      <c r="B9166" s="3" t="s">
        <v>19</v>
      </c>
      <c r="C9166" s="4">
        <v>4</v>
      </c>
      <c r="D9166" s="4">
        <v>5</v>
      </c>
      <c r="E9166" s="4">
        <v>20</v>
      </c>
      <c r="F9166" s="3" t="s">
        <v>10</v>
      </c>
      <c r="G9166" s="3" t="s">
        <v>11</v>
      </c>
      <c r="H9166" s="5">
        <v>45033</v>
      </c>
    </row>
    <row r="9167" spans="1:8">
      <c r="A9167" s="3" t="s">
        <v>9188</v>
      </c>
      <c r="B9167" s="3" t="s">
        <v>24</v>
      </c>
      <c r="C9167" s="4">
        <v>3</v>
      </c>
      <c r="D9167" s="4">
        <v>4</v>
      </c>
      <c r="E9167" s="4">
        <v>12</v>
      </c>
      <c r="F9167" s="3" t="s">
        <v>10</v>
      </c>
      <c r="G9167" s="3"/>
      <c r="H9167" s="5">
        <v>45035</v>
      </c>
    </row>
    <row r="9168" spans="1:8">
      <c r="A9168" s="3" t="s">
        <v>9189</v>
      </c>
      <c r="B9168" s="3" t="s">
        <v>19</v>
      </c>
      <c r="C9168" s="4">
        <v>2</v>
      </c>
      <c r="D9168" s="4">
        <v>5</v>
      </c>
      <c r="E9168" s="4">
        <v>10</v>
      </c>
      <c r="F9168" s="3" t="s">
        <v>10</v>
      </c>
      <c r="G9168" s="3" t="s">
        <v>15</v>
      </c>
      <c r="H9168" s="5">
        <v>45165</v>
      </c>
    </row>
    <row r="9169" spans="1:8">
      <c r="A9169" s="3" t="s">
        <v>9190</v>
      </c>
      <c r="B9169" s="3" t="s">
        <v>17</v>
      </c>
      <c r="C9169" s="4">
        <v>2</v>
      </c>
      <c r="D9169" s="4">
        <v>1</v>
      </c>
      <c r="E9169" s="4">
        <v>2</v>
      </c>
      <c r="F9169" s="3"/>
      <c r="G9169" s="3" t="s">
        <v>11</v>
      </c>
      <c r="H9169" s="3" t="s">
        <v>10031</v>
      </c>
    </row>
    <row r="9170" spans="1:8">
      <c r="A9170" s="3" t="s">
        <v>9191</v>
      </c>
      <c r="B9170" s="3" t="s">
        <v>9</v>
      </c>
      <c r="C9170" s="4">
        <v>2</v>
      </c>
      <c r="D9170" s="4">
        <v>2</v>
      </c>
      <c r="E9170" s="4">
        <v>4</v>
      </c>
      <c r="F9170" s="3" t="s">
        <v>14</v>
      </c>
      <c r="G9170" s="3" t="s">
        <v>15</v>
      </c>
      <c r="H9170" s="3" t="s">
        <v>10030</v>
      </c>
    </row>
    <row r="9171" spans="1:8">
      <c r="A9171" s="3" t="s">
        <v>9192</v>
      </c>
      <c r="B9171" s="3" t="s">
        <v>27</v>
      </c>
      <c r="C9171" s="4">
        <v>2</v>
      </c>
      <c r="D9171" s="4">
        <v>4</v>
      </c>
      <c r="E9171" s="4">
        <v>8</v>
      </c>
      <c r="F9171" s="3" t="s">
        <v>22</v>
      </c>
      <c r="G9171" s="3" t="s">
        <v>15</v>
      </c>
      <c r="H9171" s="5">
        <v>44961</v>
      </c>
    </row>
    <row r="9172" spans="1:8">
      <c r="A9172" s="3" t="s">
        <v>9193</v>
      </c>
      <c r="B9172" s="3" t="s">
        <v>24</v>
      </c>
      <c r="C9172" s="4">
        <v>5</v>
      </c>
      <c r="D9172" s="4">
        <v>4</v>
      </c>
      <c r="E9172" s="4">
        <v>20</v>
      </c>
      <c r="F9172" s="3" t="s">
        <v>10</v>
      </c>
      <c r="G9172" s="3"/>
      <c r="H9172" s="5">
        <v>45201</v>
      </c>
    </row>
    <row r="9173" spans="1:8">
      <c r="A9173" s="3" t="s">
        <v>9194</v>
      </c>
      <c r="B9173" s="3" t="s">
        <v>17</v>
      </c>
      <c r="C9173" s="4">
        <v>5</v>
      </c>
      <c r="D9173" s="4">
        <v>1</v>
      </c>
      <c r="E9173" s="4">
        <v>5</v>
      </c>
      <c r="F9173" s="3" t="s">
        <v>10</v>
      </c>
      <c r="G9173" s="3"/>
      <c r="H9173" s="5">
        <v>44992</v>
      </c>
    </row>
    <row r="9174" spans="1:8">
      <c r="A9174" s="3" t="s">
        <v>9195</v>
      </c>
      <c r="B9174" s="3" t="s">
        <v>19</v>
      </c>
      <c r="C9174" s="4">
        <v>5</v>
      </c>
      <c r="D9174" s="4">
        <v>5</v>
      </c>
      <c r="E9174" s="4">
        <v>25</v>
      </c>
      <c r="F9174" s="3"/>
      <c r="G9174" s="3" t="s">
        <v>10030</v>
      </c>
      <c r="H9174" s="5">
        <v>45114</v>
      </c>
    </row>
    <row r="9175" spans="1:8">
      <c r="A9175" s="3" t="s">
        <v>9196</v>
      </c>
      <c r="B9175" s="3" t="s">
        <v>13</v>
      </c>
      <c r="C9175" s="4">
        <v>2</v>
      </c>
      <c r="D9175" s="3" t="s">
        <v>10031</v>
      </c>
      <c r="E9175" s="4">
        <v>6</v>
      </c>
      <c r="F9175" s="3" t="s">
        <v>10031</v>
      </c>
      <c r="G9175" s="3" t="s">
        <v>15</v>
      </c>
      <c r="H9175" s="5">
        <v>45192</v>
      </c>
    </row>
    <row r="9176" spans="1:8">
      <c r="A9176" s="3" t="s">
        <v>9197</v>
      </c>
      <c r="B9176" s="3"/>
      <c r="C9176" s="4">
        <v>2</v>
      </c>
      <c r="D9176" s="3" t="s">
        <v>10030</v>
      </c>
      <c r="E9176" s="4">
        <v>8</v>
      </c>
      <c r="F9176" s="3" t="s">
        <v>10</v>
      </c>
      <c r="G9176" s="3" t="s">
        <v>10030</v>
      </c>
      <c r="H9176" s="5">
        <v>45047</v>
      </c>
    </row>
    <row r="9177" spans="1:8">
      <c r="A9177" s="3" t="s">
        <v>9198</v>
      </c>
      <c r="B9177" s="3" t="s">
        <v>13</v>
      </c>
      <c r="C9177" s="4">
        <v>5</v>
      </c>
      <c r="D9177" s="4">
        <v>3</v>
      </c>
      <c r="E9177" s="4">
        <v>15</v>
      </c>
      <c r="F9177" s="3" t="s">
        <v>14</v>
      </c>
      <c r="G9177" s="3"/>
      <c r="H9177" s="5">
        <v>45259</v>
      </c>
    </row>
    <row r="9178" spans="1:8">
      <c r="A9178" s="3" t="s">
        <v>9199</v>
      </c>
      <c r="B9178" s="3" t="s">
        <v>19</v>
      </c>
      <c r="C9178" s="4">
        <v>4</v>
      </c>
      <c r="D9178" s="4">
        <v>5</v>
      </c>
      <c r="E9178" s="4">
        <v>20</v>
      </c>
      <c r="F9178" s="3" t="s">
        <v>10</v>
      </c>
      <c r="G9178" s="3" t="s">
        <v>15</v>
      </c>
      <c r="H9178" s="5">
        <v>45107</v>
      </c>
    </row>
    <row r="9179" spans="1:8">
      <c r="A9179" s="3" t="s">
        <v>9200</v>
      </c>
      <c r="B9179" s="3" t="s">
        <v>35</v>
      </c>
      <c r="C9179" s="4">
        <v>2</v>
      </c>
      <c r="D9179" s="4">
        <v>1.5</v>
      </c>
      <c r="E9179" s="4">
        <v>3</v>
      </c>
      <c r="F9179" s="3" t="s">
        <v>22</v>
      </c>
      <c r="G9179" s="3" t="s">
        <v>11</v>
      </c>
      <c r="H9179" s="5">
        <v>45077</v>
      </c>
    </row>
    <row r="9180" spans="1:8">
      <c r="A9180" s="3" t="s">
        <v>9201</v>
      </c>
      <c r="B9180" s="3" t="s">
        <v>17</v>
      </c>
      <c r="C9180" s="4">
        <v>4</v>
      </c>
      <c r="D9180" s="4">
        <v>1</v>
      </c>
      <c r="E9180" s="4">
        <v>4</v>
      </c>
      <c r="F9180" s="3"/>
      <c r="G9180" s="3" t="s">
        <v>11</v>
      </c>
      <c r="H9180" s="5">
        <v>45045</v>
      </c>
    </row>
    <row r="9181" spans="1:8">
      <c r="A9181" s="3" t="s">
        <v>9202</v>
      </c>
      <c r="B9181" s="3" t="s">
        <v>13</v>
      </c>
      <c r="C9181" s="4">
        <v>3</v>
      </c>
      <c r="D9181" s="4">
        <v>3</v>
      </c>
      <c r="E9181" s="3" t="s">
        <v>10030</v>
      </c>
      <c r="F9181" s="3" t="s">
        <v>22</v>
      </c>
      <c r="G9181" s="3" t="s">
        <v>11</v>
      </c>
      <c r="H9181" s="5">
        <v>45216</v>
      </c>
    </row>
    <row r="9182" spans="1:8">
      <c r="A9182" s="3" t="s">
        <v>9203</v>
      </c>
      <c r="B9182" s="3" t="s">
        <v>39</v>
      </c>
      <c r="C9182" s="4">
        <v>3</v>
      </c>
      <c r="D9182" s="4">
        <v>3</v>
      </c>
      <c r="E9182" s="4">
        <v>9</v>
      </c>
      <c r="F9182" s="3"/>
      <c r="G9182" s="3" t="s">
        <v>11</v>
      </c>
      <c r="H9182" s="5">
        <v>45105</v>
      </c>
    </row>
    <row r="9183" spans="1:8">
      <c r="A9183" s="3" t="s">
        <v>9204</v>
      </c>
      <c r="B9183" s="3" t="s">
        <v>27</v>
      </c>
      <c r="C9183" s="4">
        <v>4</v>
      </c>
      <c r="D9183" s="4">
        <v>4</v>
      </c>
      <c r="E9183" s="4">
        <v>16</v>
      </c>
      <c r="F9183" s="3" t="s">
        <v>22</v>
      </c>
      <c r="G9183" s="3"/>
      <c r="H9183" s="5">
        <v>44953</v>
      </c>
    </row>
    <row r="9184" spans="1:8">
      <c r="A9184" s="3" t="s">
        <v>9205</v>
      </c>
      <c r="B9184" s="3" t="s">
        <v>9</v>
      </c>
      <c r="C9184" s="4">
        <v>1</v>
      </c>
      <c r="D9184" s="4">
        <v>2</v>
      </c>
      <c r="E9184" s="4">
        <v>2</v>
      </c>
      <c r="F9184" s="3" t="s">
        <v>22</v>
      </c>
      <c r="G9184" s="3" t="s">
        <v>10030</v>
      </c>
      <c r="H9184" s="5">
        <v>44930</v>
      </c>
    </row>
    <row r="9185" spans="1:8">
      <c r="A9185" s="3" t="s">
        <v>9206</v>
      </c>
      <c r="B9185" s="3" t="s">
        <v>24</v>
      </c>
      <c r="C9185" s="4">
        <v>2</v>
      </c>
      <c r="D9185" s="4">
        <v>4</v>
      </c>
      <c r="E9185" s="4">
        <v>8</v>
      </c>
      <c r="F9185" s="3" t="s">
        <v>14</v>
      </c>
      <c r="G9185" s="3" t="s">
        <v>15</v>
      </c>
      <c r="H9185" s="5">
        <v>44939</v>
      </c>
    </row>
    <row r="9186" spans="1:8">
      <c r="A9186" s="3" t="s">
        <v>9207</v>
      </c>
      <c r="B9186" s="3" t="s">
        <v>39</v>
      </c>
      <c r="C9186" s="4">
        <v>1</v>
      </c>
      <c r="D9186" s="4">
        <v>3</v>
      </c>
      <c r="E9186" s="4">
        <v>3</v>
      </c>
      <c r="F9186" s="3"/>
      <c r="G9186" s="3" t="s">
        <v>15</v>
      </c>
      <c r="H9186" s="5">
        <v>45054</v>
      </c>
    </row>
    <row r="9187" spans="1:8">
      <c r="A9187" s="3" t="s">
        <v>9208</v>
      </c>
      <c r="B9187" s="3" t="s">
        <v>9</v>
      </c>
      <c r="C9187" s="4">
        <v>4</v>
      </c>
      <c r="D9187" s="4">
        <v>2</v>
      </c>
      <c r="E9187" s="4">
        <v>8</v>
      </c>
      <c r="F9187" s="3" t="s">
        <v>14</v>
      </c>
      <c r="G9187" s="3"/>
      <c r="H9187" s="5">
        <v>45179</v>
      </c>
    </row>
    <row r="9188" spans="1:8">
      <c r="A9188" s="3" t="s">
        <v>9209</v>
      </c>
      <c r="B9188" s="3" t="s">
        <v>13</v>
      </c>
      <c r="C9188" s="4">
        <v>4</v>
      </c>
      <c r="D9188" s="4">
        <v>3</v>
      </c>
      <c r="E9188" s="4">
        <v>12</v>
      </c>
      <c r="F9188" s="3"/>
      <c r="G9188" s="3" t="s">
        <v>10030</v>
      </c>
      <c r="H9188" s="5">
        <v>44968</v>
      </c>
    </row>
    <row r="9189" spans="1:8">
      <c r="A9189" s="3" t="s">
        <v>9210</v>
      </c>
      <c r="B9189" s="3" t="s">
        <v>35</v>
      </c>
      <c r="C9189" s="4">
        <v>5</v>
      </c>
      <c r="D9189" s="4">
        <v>1.5</v>
      </c>
      <c r="E9189" s="4">
        <v>7.5</v>
      </c>
      <c r="F9189" s="3"/>
      <c r="G9189" s="3" t="s">
        <v>15</v>
      </c>
      <c r="H9189" s="5">
        <v>44985</v>
      </c>
    </row>
    <row r="9190" spans="1:8">
      <c r="A9190" s="3" t="s">
        <v>9211</v>
      </c>
      <c r="B9190" s="3" t="s">
        <v>9</v>
      </c>
      <c r="C9190" s="4">
        <v>2</v>
      </c>
      <c r="D9190" s="4">
        <v>2</v>
      </c>
      <c r="E9190" s="4">
        <v>4</v>
      </c>
      <c r="F9190" s="3" t="s">
        <v>14</v>
      </c>
      <c r="G9190" s="3"/>
      <c r="H9190" s="5">
        <v>45204</v>
      </c>
    </row>
    <row r="9191" spans="1:8">
      <c r="A9191" s="3" t="s">
        <v>9212</v>
      </c>
      <c r="B9191" s="3" t="s">
        <v>10031</v>
      </c>
      <c r="C9191" s="4">
        <v>4</v>
      </c>
      <c r="D9191" s="4">
        <v>1.5</v>
      </c>
      <c r="E9191" s="4">
        <v>6</v>
      </c>
      <c r="F9191" s="3" t="s">
        <v>10</v>
      </c>
      <c r="G9191" s="3" t="s">
        <v>15</v>
      </c>
      <c r="H9191" s="5">
        <v>45207</v>
      </c>
    </row>
    <row r="9192" spans="1:8">
      <c r="A9192" s="3" t="s">
        <v>9213</v>
      </c>
      <c r="B9192" s="3" t="s">
        <v>10031</v>
      </c>
      <c r="C9192" s="4">
        <v>2</v>
      </c>
      <c r="D9192" s="4">
        <v>2</v>
      </c>
      <c r="E9192" s="3" t="s">
        <v>10031</v>
      </c>
      <c r="F9192" s="3" t="s">
        <v>14</v>
      </c>
      <c r="G9192" s="3" t="s">
        <v>15</v>
      </c>
      <c r="H9192" s="5">
        <v>45090</v>
      </c>
    </row>
    <row r="9193" spans="1:8">
      <c r="A9193" s="3" t="s">
        <v>9214</v>
      </c>
      <c r="B9193" s="3"/>
      <c r="C9193" s="4">
        <v>1</v>
      </c>
      <c r="D9193" s="4">
        <v>4</v>
      </c>
      <c r="E9193" s="4">
        <v>4</v>
      </c>
      <c r="F9193" s="3" t="s">
        <v>10</v>
      </c>
      <c r="G9193" s="3" t="s">
        <v>11</v>
      </c>
      <c r="H9193" s="5">
        <v>45100</v>
      </c>
    </row>
    <row r="9194" spans="1:8">
      <c r="A9194" s="3" t="s">
        <v>9215</v>
      </c>
      <c r="B9194" s="3" t="s">
        <v>24</v>
      </c>
      <c r="C9194" s="4">
        <v>3</v>
      </c>
      <c r="D9194" s="3" t="s">
        <v>10031</v>
      </c>
      <c r="E9194" s="4">
        <v>12</v>
      </c>
      <c r="F9194" s="3" t="s">
        <v>10</v>
      </c>
      <c r="G9194" s="3" t="s">
        <v>11</v>
      </c>
      <c r="H9194" s="5">
        <v>45203</v>
      </c>
    </row>
    <row r="9195" spans="1:8">
      <c r="A9195" s="3" t="s">
        <v>9216</v>
      </c>
      <c r="B9195" s="3" t="s">
        <v>35</v>
      </c>
      <c r="C9195" s="4">
        <v>3</v>
      </c>
      <c r="D9195" s="4">
        <v>1.5</v>
      </c>
      <c r="E9195" s="4">
        <v>4.5</v>
      </c>
      <c r="F9195" s="3" t="s">
        <v>22</v>
      </c>
      <c r="G9195" s="3"/>
      <c r="H9195" s="5">
        <v>44957</v>
      </c>
    </row>
    <row r="9196" spans="1:8">
      <c r="A9196" s="3" t="s">
        <v>9217</v>
      </c>
      <c r="B9196" s="3" t="s">
        <v>13</v>
      </c>
      <c r="C9196" s="4">
        <v>2</v>
      </c>
      <c r="D9196" s="4">
        <v>3</v>
      </c>
      <c r="E9196" s="4">
        <v>6</v>
      </c>
      <c r="F9196" s="3" t="s">
        <v>10</v>
      </c>
      <c r="G9196" s="3" t="s">
        <v>11</v>
      </c>
      <c r="H9196" s="5">
        <v>45193</v>
      </c>
    </row>
    <row r="9197" spans="1:8">
      <c r="A9197" s="3" t="s">
        <v>9218</v>
      </c>
      <c r="B9197" s="3" t="s">
        <v>39</v>
      </c>
      <c r="C9197" s="4">
        <v>4</v>
      </c>
      <c r="D9197" s="4">
        <v>3</v>
      </c>
      <c r="E9197" s="4">
        <v>12</v>
      </c>
      <c r="F9197" s="3" t="s">
        <v>14</v>
      </c>
      <c r="G9197" s="3" t="s">
        <v>15</v>
      </c>
      <c r="H9197" s="5">
        <v>45018</v>
      </c>
    </row>
    <row r="9198" spans="1:8">
      <c r="A9198" s="3" t="s">
        <v>9219</v>
      </c>
      <c r="B9198" s="3" t="s">
        <v>24</v>
      </c>
      <c r="C9198" s="4">
        <v>1</v>
      </c>
      <c r="D9198" s="4">
        <v>4</v>
      </c>
      <c r="E9198" s="4">
        <v>4</v>
      </c>
      <c r="F9198" s="3"/>
      <c r="G9198" s="3" t="s">
        <v>10030</v>
      </c>
      <c r="H9198" s="5">
        <v>45232</v>
      </c>
    </row>
    <row r="9199" spans="1:8">
      <c r="A9199" s="3" t="s">
        <v>9220</v>
      </c>
      <c r="B9199" s="3" t="s">
        <v>13</v>
      </c>
      <c r="C9199" s="4">
        <v>5</v>
      </c>
      <c r="D9199" s="4">
        <v>3</v>
      </c>
      <c r="E9199" s="4">
        <v>15</v>
      </c>
      <c r="F9199" s="3"/>
      <c r="G9199" s="3"/>
      <c r="H9199" s="5">
        <v>45269</v>
      </c>
    </row>
    <row r="9200" spans="1:8">
      <c r="A9200" s="3" t="s">
        <v>9221</v>
      </c>
      <c r="B9200" s="3" t="s">
        <v>39</v>
      </c>
      <c r="C9200" s="4">
        <v>1</v>
      </c>
      <c r="D9200" s="4">
        <v>3</v>
      </c>
      <c r="E9200" s="4">
        <v>3</v>
      </c>
      <c r="F9200" s="3" t="s">
        <v>10</v>
      </c>
      <c r="G9200" s="3"/>
      <c r="H9200" s="3" t="s">
        <v>10031</v>
      </c>
    </row>
    <row r="9201" spans="1:8">
      <c r="A9201" s="3" t="s">
        <v>9222</v>
      </c>
      <c r="B9201" s="3" t="s">
        <v>39</v>
      </c>
      <c r="C9201" s="4">
        <v>5</v>
      </c>
      <c r="D9201" s="4">
        <v>3</v>
      </c>
      <c r="E9201" s="4">
        <v>15</v>
      </c>
      <c r="F9201" s="3" t="s">
        <v>10</v>
      </c>
      <c r="G9201" s="3"/>
      <c r="H9201" s="5">
        <v>44973</v>
      </c>
    </row>
    <row r="9202" spans="1:8">
      <c r="A9202" s="3" t="s">
        <v>9223</v>
      </c>
      <c r="B9202" s="3" t="s">
        <v>9</v>
      </c>
      <c r="C9202" s="4">
        <v>1</v>
      </c>
      <c r="D9202" s="4">
        <v>2</v>
      </c>
      <c r="E9202" s="4">
        <v>2</v>
      </c>
      <c r="F9202" s="3" t="s">
        <v>10</v>
      </c>
      <c r="G9202" s="3" t="s">
        <v>15</v>
      </c>
      <c r="H9202" s="5">
        <v>45179</v>
      </c>
    </row>
    <row r="9203" spans="1:8">
      <c r="A9203" s="3" t="s">
        <v>9224</v>
      </c>
      <c r="B9203" s="3" t="s">
        <v>35</v>
      </c>
      <c r="C9203" s="4">
        <v>2</v>
      </c>
      <c r="D9203" s="4">
        <v>1.5</v>
      </c>
      <c r="E9203" s="4">
        <v>3</v>
      </c>
      <c r="F9203" s="3"/>
      <c r="G9203" s="3" t="s">
        <v>10030</v>
      </c>
      <c r="H9203" s="5">
        <v>44997</v>
      </c>
    </row>
    <row r="9204" spans="1:8">
      <c r="A9204" s="3" t="s">
        <v>9225</v>
      </c>
      <c r="B9204" s="3" t="s">
        <v>27</v>
      </c>
      <c r="C9204" s="4">
        <v>4</v>
      </c>
      <c r="D9204" s="4">
        <v>4</v>
      </c>
      <c r="E9204" s="4">
        <v>16</v>
      </c>
      <c r="F9204" s="3" t="s">
        <v>14</v>
      </c>
      <c r="G9204" s="3" t="s">
        <v>15</v>
      </c>
      <c r="H9204" s="5">
        <v>45134</v>
      </c>
    </row>
    <row r="9205" spans="1:8">
      <c r="A9205" s="3" t="s">
        <v>9226</v>
      </c>
      <c r="B9205" s="3" t="s">
        <v>35</v>
      </c>
      <c r="C9205" s="4">
        <v>4</v>
      </c>
      <c r="D9205" s="4">
        <v>1.5</v>
      </c>
      <c r="E9205" s="4">
        <v>6</v>
      </c>
      <c r="F9205" s="3" t="s">
        <v>10</v>
      </c>
      <c r="G9205" s="3"/>
      <c r="H9205" s="5">
        <v>45242</v>
      </c>
    </row>
    <row r="9206" spans="1:8">
      <c r="A9206" s="3" t="s">
        <v>9227</v>
      </c>
      <c r="B9206" s="3" t="s">
        <v>24</v>
      </c>
      <c r="C9206" s="4">
        <v>1</v>
      </c>
      <c r="D9206" s="4">
        <v>4</v>
      </c>
      <c r="E9206" s="4">
        <v>4</v>
      </c>
      <c r="F9206" s="3"/>
      <c r="G9206" s="3" t="s">
        <v>11</v>
      </c>
      <c r="H9206" s="5">
        <v>45213</v>
      </c>
    </row>
    <row r="9207" spans="1:8">
      <c r="A9207" s="3" t="s">
        <v>9228</v>
      </c>
      <c r="B9207" s="3" t="s">
        <v>17</v>
      </c>
      <c r="C9207" s="4">
        <v>2</v>
      </c>
      <c r="D9207" s="4">
        <v>1</v>
      </c>
      <c r="E9207" s="4">
        <v>2</v>
      </c>
      <c r="F9207" s="3" t="s">
        <v>14</v>
      </c>
      <c r="G9207" s="3"/>
      <c r="H9207" s="5">
        <v>45271</v>
      </c>
    </row>
    <row r="9208" spans="1:8">
      <c r="A9208" s="3" t="s">
        <v>9229</v>
      </c>
      <c r="B9208" s="3" t="s">
        <v>27</v>
      </c>
      <c r="C9208" s="4">
        <v>2</v>
      </c>
      <c r="D9208" s="4">
        <v>4</v>
      </c>
      <c r="E9208" s="4">
        <v>8</v>
      </c>
      <c r="F9208" s="3" t="s">
        <v>10</v>
      </c>
      <c r="G9208" s="3"/>
      <c r="H9208" s="5">
        <v>45025</v>
      </c>
    </row>
    <row r="9209" spans="1:8">
      <c r="A9209" s="3" t="s">
        <v>9230</v>
      </c>
      <c r="B9209" s="3" t="s">
        <v>9</v>
      </c>
      <c r="C9209" s="4">
        <v>4</v>
      </c>
      <c r="D9209" s="4">
        <v>2</v>
      </c>
      <c r="E9209" s="4">
        <v>8</v>
      </c>
      <c r="F9209" s="3"/>
      <c r="G9209" s="3" t="s">
        <v>11</v>
      </c>
      <c r="H9209" s="5">
        <v>45188</v>
      </c>
    </row>
    <row r="9210" spans="1:8">
      <c r="A9210" s="3" t="s">
        <v>9231</v>
      </c>
      <c r="B9210" s="3" t="s">
        <v>10030</v>
      </c>
      <c r="C9210" s="4">
        <v>3</v>
      </c>
      <c r="D9210" s="4">
        <v>4</v>
      </c>
      <c r="E9210" s="4">
        <v>12</v>
      </c>
      <c r="F9210" s="3" t="s">
        <v>14</v>
      </c>
      <c r="G9210" s="3"/>
      <c r="H9210" s="5">
        <v>45008</v>
      </c>
    </row>
    <row r="9211" spans="1:8">
      <c r="A9211" s="3" t="s">
        <v>9232</v>
      </c>
      <c r="B9211" s="3" t="s">
        <v>17</v>
      </c>
      <c r="C9211" s="4">
        <v>3</v>
      </c>
      <c r="D9211" s="4">
        <v>1</v>
      </c>
      <c r="E9211" s="3"/>
      <c r="F9211" s="3" t="s">
        <v>22</v>
      </c>
      <c r="G9211" s="3" t="s">
        <v>15</v>
      </c>
      <c r="H9211" s="5">
        <v>44945</v>
      </c>
    </row>
    <row r="9212" spans="1:8">
      <c r="A9212" s="3" t="s">
        <v>9233</v>
      </c>
      <c r="B9212" s="3" t="s">
        <v>35</v>
      </c>
      <c r="C9212" s="4">
        <v>1</v>
      </c>
      <c r="D9212" s="4">
        <v>1.5</v>
      </c>
      <c r="E9212" s="4">
        <v>1.5</v>
      </c>
      <c r="F9212" s="3" t="s">
        <v>22</v>
      </c>
      <c r="G9212" s="3"/>
      <c r="H9212" s="5">
        <v>45115</v>
      </c>
    </row>
    <row r="9213" spans="1:8">
      <c r="A9213" s="3" t="s">
        <v>9234</v>
      </c>
      <c r="B9213" s="3" t="s">
        <v>24</v>
      </c>
      <c r="C9213" s="4">
        <v>5</v>
      </c>
      <c r="D9213" s="4">
        <v>4</v>
      </c>
      <c r="E9213" s="4">
        <v>20</v>
      </c>
      <c r="F9213" s="3" t="s">
        <v>10031</v>
      </c>
      <c r="G9213" s="3"/>
      <c r="H9213" s="5">
        <v>45248</v>
      </c>
    </row>
    <row r="9214" spans="1:8">
      <c r="A9214" s="3" t="s">
        <v>9235</v>
      </c>
      <c r="B9214" s="3" t="s">
        <v>35</v>
      </c>
      <c r="C9214" s="4">
        <v>1</v>
      </c>
      <c r="D9214" s="3" t="s">
        <v>10031</v>
      </c>
      <c r="E9214" s="3" t="s">
        <v>10031</v>
      </c>
      <c r="F9214" s="3"/>
      <c r="G9214" s="3"/>
      <c r="H9214" s="5">
        <v>45001</v>
      </c>
    </row>
    <row r="9215" spans="1:8">
      <c r="A9215" s="3" t="s">
        <v>9236</v>
      </c>
      <c r="B9215" s="3" t="s">
        <v>19</v>
      </c>
      <c r="C9215" s="4">
        <v>1</v>
      </c>
      <c r="D9215" s="4">
        <v>5</v>
      </c>
      <c r="E9215" s="4">
        <v>5</v>
      </c>
      <c r="F9215" s="3"/>
      <c r="G9215" s="3"/>
      <c r="H9215" s="5">
        <v>44972</v>
      </c>
    </row>
    <row r="9216" spans="1:8">
      <c r="A9216" s="3" t="s">
        <v>9237</v>
      </c>
      <c r="B9216" s="3" t="s">
        <v>39</v>
      </c>
      <c r="C9216" s="3" t="s">
        <v>10030</v>
      </c>
      <c r="D9216" s="4">
        <v>3</v>
      </c>
      <c r="E9216" s="4">
        <v>9</v>
      </c>
      <c r="F9216" s="3" t="s">
        <v>22</v>
      </c>
      <c r="G9216" s="3" t="s">
        <v>11</v>
      </c>
      <c r="H9216" s="5">
        <v>45212</v>
      </c>
    </row>
    <row r="9217" spans="1:8">
      <c r="A9217" s="3" t="s">
        <v>9238</v>
      </c>
      <c r="B9217" s="3" t="s">
        <v>17</v>
      </c>
      <c r="C9217" s="4">
        <v>3</v>
      </c>
      <c r="D9217" s="4">
        <v>1</v>
      </c>
      <c r="E9217" s="4">
        <v>3</v>
      </c>
      <c r="F9217" s="3" t="s">
        <v>22</v>
      </c>
      <c r="G9217" s="3" t="s">
        <v>15</v>
      </c>
      <c r="H9217" s="5">
        <v>45284</v>
      </c>
    </row>
    <row r="9218" spans="1:8">
      <c r="A9218" s="3" t="s">
        <v>9239</v>
      </c>
      <c r="B9218" s="3" t="s">
        <v>35</v>
      </c>
      <c r="C9218" s="4">
        <v>2</v>
      </c>
      <c r="D9218" s="4">
        <v>1.5</v>
      </c>
      <c r="E9218" s="4">
        <v>3</v>
      </c>
      <c r="F9218" s="3"/>
      <c r="G9218" s="3"/>
      <c r="H9218" s="5">
        <v>44952</v>
      </c>
    </row>
    <row r="9219" spans="1:8">
      <c r="A9219" s="3" t="s">
        <v>9240</v>
      </c>
      <c r="B9219" s="3"/>
      <c r="C9219" s="4">
        <v>3</v>
      </c>
      <c r="D9219" s="4">
        <v>4</v>
      </c>
      <c r="E9219" s="4">
        <v>12</v>
      </c>
      <c r="F9219" s="3" t="s">
        <v>22</v>
      </c>
      <c r="G9219" s="3" t="s">
        <v>15</v>
      </c>
      <c r="H9219" s="3"/>
    </row>
    <row r="9220" spans="1:8">
      <c r="A9220" s="3" t="s">
        <v>9241</v>
      </c>
      <c r="B9220" s="3"/>
      <c r="C9220" s="4">
        <v>2</v>
      </c>
      <c r="D9220" s="4">
        <v>4</v>
      </c>
      <c r="E9220" s="4">
        <v>8</v>
      </c>
      <c r="F9220" s="3" t="s">
        <v>22</v>
      </c>
      <c r="G9220" s="3" t="s">
        <v>11</v>
      </c>
      <c r="H9220" s="5">
        <v>45262</v>
      </c>
    </row>
    <row r="9221" spans="1:8">
      <c r="A9221" s="3" t="s">
        <v>9242</v>
      </c>
      <c r="B9221" s="3" t="s">
        <v>39</v>
      </c>
      <c r="C9221" s="4">
        <v>5</v>
      </c>
      <c r="D9221" s="4">
        <v>3</v>
      </c>
      <c r="E9221" s="4">
        <v>15</v>
      </c>
      <c r="F9221" s="3" t="s">
        <v>22</v>
      </c>
      <c r="G9221" s="3" t="s">
        <v>15</v>
      </c>
      <c r="H9221" s="5">
        <v>45227</v>
      </c>
    </row>
    <row r="9222" spans="1:8">
      <c r="A9222" s="3" t="s">
        <v>9243</v>
      </c>
      <c r="B9222" s="3" t="s">
        <v>9</v>
      </c>
      <c r="C9222" s="4">
        <v>5</v>
      </c>
      <c r="D9222" s="4">
        <v>2</v>
      </c>
      <c r="E9222" s="4">
        <v>10</v>
      </c>
      <c r="F9222" s="3" t="s">
        <v>10</v>
      </c>
      <c r="G9222" s="3" t="s">
        <v>10031</v>
      </c>
      <c r="H9222" s="5">
        <v>45171</v>
      </c>
    </row>
    <row r="9223" spans="1:8">
      <c r="A9223" s="3" t="s">
        <v>9244</v>
      </c>
      <c r="B9223" s="3" t="s">
        <v>17</v>
      </c>
      <c r="C9223" s="4">
        <v>5</v>
      </c>
      <c r="D9223" s="4">
        <v>1</v>
      </c>
      <c r="E9223" s="4">
        <v>5</v>
      </c>
      <c r="F9223" s="3" t="s">
        <v>10</v>
      </c>
      <c r="G9223" s="3" t="s">
        <v>15</v>
      </c>
      <c r="H9223" s="5">
        <v>45154</v>
      </c>
    </row>
    <row r="9224" spans="1:8">
      <c r="A9224" s="3" t="s">
        <v>9245</v>
      </c>
      <c r="B9224" s="3" t="s">
        <v>39</v>
      </c>
      <c r="C9224" s="4">
        <v>3</v>
      </c>
      <c r="D9224" s="4">
        <v>3</v>
      </c>
      <c r="E9224" s="4">
        <v>9</v>
      </c>
      <c r="F9224" s="3" t="s">
        <v>14</v>
      </c>
      <c r="G9224" s="3" t="s">
        <v>11</v>
      </c>
      <c r="H9224" s="5">
        <v>45165</v>
      </c>
    </row>
    <row r="9225" spans="1:8">
      <c r="A9225" s="3" t="s">
        <v>9246</v>
      </c>
      <c r="B9225" s="3" t="s">
        <v>24</v>
      </c>
      <c r="C9225" s="3" t="s">
        <v>10031</v>
      </c>
      <c r="D9225" s="4">
        <v>4</v>
      </c>
      <c r="E9225" s="4">
        <v>20</v>
      </c>
      <c r="F9225" s="3"/>
      <c r="G9225" s="3" t="s">
        <v>11</v>
      </c>
      <c r="H9225" s="5">
        <v>45140</v>
      </c>
    </row>
    <row r="9226" spans="1:8">
      <c r="A9226" s="3" t="s">
        <v>9247</v>
      </c>
      <c r="B9226" s="3" t="s">
        <v>17</v>
      </c>
      <c r="C9226" s="3"/>
      <c r="D9226" s="4">
        <v>1</v>
      </c>
      <c r="E9226" s="4">
        <v>5</v>
      </c>
      <c r="F9226" s="3" t="s">
        <v>14</v>
      </c>
      <c r="G9226" s="3"/>
      <c r="H9226" s="3" t="s">
        <v>10031</v>
      </c>
    </row>
    <row r="9227" spans="1:8">
      <c r="A9227" s="3" t="s">
        <v>9248</v>
      </c>
      <c r="B9227" s="3" t="s">
        <v>9</v>
      </c>
      <c r="C9227" s="4">
        <v>3</v>
      </c>
      <c r="D9227" s="4">
        <v>2</v>
      </c>
      <c r="E9227" s="4">
        <v>6</v>
      </c>
      <c r="F9227" s="3" t="s">
        <v>10</v>
      </c>
      <c r="G9227" s="3"/>
      <c r="H9227" s="5">
        <v>45274</v>
      </c>
    </row>
    <row r="9228" spans="1:8">
      <c r="A9228" s="3" t="s">
        <v>9249</v>
      </c>
      <c r="B9228" s="3" t="s">
        <v>10030</v>
      </c>
      <c r="C9228" s="4">
        <v>5</v>
      </c>
      <c r="D9228" s="4">
        <v>1</v>
      </c>
      <c r="E9228" s="4">
        <v>5</v>
      </c>
      <c r="F9228" s="3"/>
      <c r="G9228" s="3" t="s">
        <v>11</v>
      </c>
      <c r="H9228" s="5">
        <v>45174</v>
      </c>
    </row>
    <row r="9229" spans="1:8">
      <c r="A9229" s="3" t="s">
        <v>9250</v>
      </c>
      <c r="B9229" s="3" t="s">
        <v>24</v>
      </c>
      <c r="C9229" s="4">
        <v>1</v>
      </c>
      <c r="D9229" s="4">
        <v>4</v>
      </c>
      <c r="E9229" s="4">
        <v>4</v>
      </c>
      <c r="F9229" s="3"/>
      <c r="G9229" s="3" t="s">
        <v>11</v>
      </c>
      <c r="H9229" s="5">
        <v>44931</v>
      </c>
    </row>
    <row r="9230" spans="1:8">
      <c r="A9230" s="3" t="s">
        <v>9251</v>
      </c>
      <c r="B9230" s="3" t="s">
        <v>9</v>
      </c>
      <c r="C9230" s="4">
        <v>1</v>
      </c>
      <c r="D9230" s="4">
        <v>2</v>
      </c>
      <c r="E9230" s="4">
        <v>2</v>
      </c>
      <c r="F9230" s="3" t="s">
        <v>10</v>
      </c>
      <c r="G9230" s="3" t="s">
        <v>15</v>
      </c>
      <c r="H9230" s="5">
        <v>45145</v>
      </c>
    </row>
    <row r="9231" spans="1:8">
      <c r="A9231" s="3" t="s">
        <v>9252</v>
      </c>
      <c r="B9231" s="3" t="s">
        <v>24</v>
      </c>
      <c r="C9231" s="4">
        <v>5</v>
      </c>
      <c r="D9231" s="4">
        <v>4</v>
      </c>
      <c r="E9231" s="4">
        <v>20</v>
      </c>
      <c r="F9231" s="3" t="s">
        <v>22</v>
      </c>
      <c r="G9231" s="3" t="s">
        <v>11</v>
      </c>
      <c r="H9231" s="5">
        <v>44933</v>
      </c>
    </row>
    <row r="9232" spans="1:8">
      <c r="A9232" s="3" t="s">
        <v>9253</v>
      </c>
      <c r="B9232" s="3" t="s">
        <v>27</v>
      </c>
      <c r="C9232" s="4">
        <v>2</v>
      </c>
      <c r="D9232" s="4">
        <v>4</v>
      </c>
      <c r="E9232" s="4">
        <v>8</v>
      </c>
      <c r="F9232" s="3" t="s">
        <v>22</v>
      </c>
      <c r="G9232" s="3" t="s">
        <v>15</v>
      </c>
      <c r="H9232" s="3"/>
    </row>
    <row r="9233" spans="1:8">
      <c r="A9233" s="3" t="s">
        <v>9254</v>
      </c>
      <c r="B9233" s="3" t="s">
        <v>19</v>
      </c>
      <c r="C9233" s="4">
        <v>1</v>
      </c>
      <c r="D9233" s="4">
        <v>5</v>
      </c>
      <c r="E9233" s="4">
        <v>5</v>
      </c>
      <c r="F9233" s="3" t="s">
        <v>10</v>
      </c>
      <c r="G9233" s="3" t="s">
        <v>15</v>
      </c>
      <c r="H9233" s="5">
        <v>44961</v>
      </c>
    </row>
    <row r="9234" spans="1:8">
      <c r="A9234" s="3" t="s">
        <v>9255</v>
      </c>
      <c r="B9234" s="3" t="s">
        <v>24</v>
      </c>
      <c r="C9234" s="4">
        <v>1</v>
      </c>
      <c r="D9234" s="4">
        <v>4</v>
      </c>
      <c r="E9234" s="4">
        <v>4</v>
      </c>
      <c r="F9234" s="3" t="s">
        <v>10</v>
      </c>
      <c r="G9234" s="3" t="s">
        <v>11</v>
      </c>
      <c r="H9234" s="5">
        <v>45160</v>
      </c>
    </row>
    <row r="9235" spans="1:8">
      <c r="A9235" s="3" t="s">
        <v>9256</v>
      </c>
      <c r="B9235" s="3" t="s">
        <v>39</v>
      </c>
      <c r="C9235" s="4">
        <v>3</v>
      </c>
      <c r="D9235" s="4">
        <v>3</v>
      </c>
      <c r="E9235" s="4">
        <v>9</v>
      </c>
      <c r="F9235" s="3" t="s">
        <v>10031</v>
      </c>
      <c r="G9235" s="3" t="s">
        <v>11</v>
      </c>
      <c r="H9235" s="5">
        <v>45109</v>
      </c>
    </row>
    <row r="9236" spans="1:8">
      <c r="A9236" s="3" t="s">
        <v>9257</v>
      </c>
      <c r="B9236" s="3" t="s">
        <v>10031</v>
      </c>
      <c r="C9236" s="4">
        <v>3</v>
      </c>
      <c r="D9236" s="3" t="s">
        <v>10031</v>
      </c>
      <c r="E9236" s="4">
        <v>12</v>
      </c>
      <c r="F9236" s="3" t="s">
        <v>22</v>
      </c>
      <c r="G9236" s="3"/>
      <c r="H9236" s="5">
        <v>45176</v>
      </c>
    </row>
    <row r="9237" spans="1:8">
      <c r="A9237" s="3" t="s">
        <v>9258</v>
      </c>
      <c r="B9237" s="3" t="s">
        <v>27</v>
      </c>
      <c r="C9237" s="4">
        <v>1</v>
      </c>
      <c r="D9237" s="4">
        <v>4</v>
      </c>
      <c r="E9237" s="4">
        <v>4</v>
      </c>
      <c r="F9237" s="3"/>
      <c r="G9237" s="3" t="s">
        <v>15</v>
      </c>
      <c r="H9237" s="3" t="s">
        <v>10030</v>
      </c>
    </row>
    <row r="9238" spans="1:8">
      <c r="A9238" s="3" t="s">
        <v>9259</v>
      </c>
      <c r="B9238" s="3" t="s">
        <v>17</v>
      </c>
      <c r="C9238" s="4">
        <v>2</v>
      </c>
      <c r="D9238" s="4">
        <v>1</v>
      </c>
      <c r="E9238" s="4">
        <v>2</v>
      </c>
      <c r="F9238" s="3" t="s">
        <v>10</v>
      </c>
      <c r="G9238" s="3" t="s">
        <v>15</v>
      </c>
      <c r="H9238" s="5">
        <v>45248</v>
      </c>
    </row>
    <row r="9239" spans="1:8">
      <c r="A9239" s="3" t="s">
        <v>9260</v>
      </c>
      <c r="B9239" s="3" t="s">
        <v>9</v>
      </c>
      <c r="C9239" s="4">
        <v>5</v>
      </c>
      <c r="D9239" s="4">
        <v>2</v>
      </c>
      <c r="E9239" s="4">
        <v>10</v>
      </c>
      <c r="F9239" s="3"/>
      <c r="G9239" s="3" t="s">
        <v>15</v>
      </c>
      <c r="H9239" s="5">
        <v>44983</v>
      </c>
    </row>
    <row r="9240" spans="1:8">
      <c r="A9240" s="3" t="s">
        <v>9261</v>
      </c>
      <c r="B9240" s="3" t="s">
        <v>10030</v>
      </c>
      <c r="C9240" s="3" t="s">
        <v>10030</v>
      </c>
      <c r="D9240" s="4">
        <v>4</v>
      </c>
      <c r="E9240" s="4">
        <v>8</v>
      </c>
      <c r="F9240" s="3" t="s">
        <v>10</v>
      </c>
      <c r="G9240" s="3"/>
      <c r="H9240" s="5">
        <v>45140</v>
      </c>
    </row>
    <row r="9241" spans="1:8">
      <c r="A9241" s="3" t="s">
        <v>9262</v>
      </c>
      <c r="B9241" s="3" t="s">
        <v>9</v>
      </c>
      <c r="C9241" s="4">
        <v>2</v>
      </c>
      <c r="D9241" s="4">
        <v>2</v>
      </c>
      <c r="E9241" s="4">
        <v>4</v>
      </c>
      <c r="F9241" s="3" t="s">
        <v>10</v>
      </c>
      <c r="G9241" s="3"/>
      <c r="H9241" s="5">
        <v>45152</v>
      </c>
    </row>
    <row r="9242" spans="1:8">
      <c r="A9242" s="3" t="s">
        <v>9263</v>
      </c>
      <c r="B9242" s="3" t="s">
        <v>35</v>
      </c>
      <c r="C9242" s="4">
        <v>5</v>
      </c>
      <c r="D9242" s="4">
        <v>1.5</v>
      </c>
      <c r="E9242" s="4">
        <v>7.5</v>
      </c>
      <c r="F9242" s="3" t="s">
        <v>22</v>
      </c>
      <c r="G9242" s="3"/>
      <c r="H9242" s="5">
        <v>45227</v>
      </c>
    </row>
    <row r="9243" spans="1:8">
      <c r="A9243" s="3" t="s">
        <v>9264</v>
      </c>
      <c r="B9243" s="3"/>
      <c r="C9243" s="4">
        <v>4</v>
      </c>
      <c r="D9243" s="4">
        <v>2</v>
      </c>
      <c r="E9243" s="4">
        <v>8</v>
      </c>
      <c r="F9243" s="3"/>
      <c r="G9243" s="3"/>
      <c r="H9243" s="5">
        <v>45038</v>
      </c>
    </row>
    <row r="9244" spans="1:8">
      <c r="A9244" s="3" t="s">
        <v>9265</v>
      </c>
      <c r="B9244" s="3" t="s">
        <v>35</v>
      </c>
      <c r="C9244" s="4">
        <v>5</v>
      </c>
      <c r="D9244" s="4">
        <v>1.5</v>
      </c>
      <c r="E9244" s="4">
        <v>7.5</v>
      </c>
      <c r="F9244" s="3" t="s">
        <v>22</v>
      </c>
      <c r="G9244" s="3"/>
      <c r="H9244" s="5">
        <v>45144</v>
      </c>
    </row>
    <row r="9245" spans="1:8">
      <c r="A9245" s="3" t="s">
        <v>9266</v>
      </c>
      <c r="B9245" s="3" t="s">
        <v>24</v>
      </c>
      <c r="C9245" s="4">
        <v>5</v>
      </c>
      <c r="D9245" s="4">
        <v>4</v>
      </c>
      <c r="E9245" s="4">
        <v>20</v>
      </c>
      <c r="F9245" s="3" t="s">
        <v>10</v>
      </c>
      <c r="G9245" s="3" t="s">
        <v>11</v>
      </c>
      <c r="H9245" s="5">
        <v>45004</v>
      </c>
    </row>
    <row r="9246" spans="1:8">
      <c r="A9246" s="3" t="s">
        <v>9267</v>
      </c>
      <c r="B9246" s="3" t="s">
        <v>13</v>
      </c>
      <c r="C9246" s="4">
        <v>3</v>
      </c>
      <c r="D9246" s="4">
        <v>3</v>
      </c>
      <c r="E9246" s="4">
        <v>9</v>
      </c>
      <c r="F9246" s="3" t="s">
        <v>14</v>
      </c>
      <c r="G9246" s="3"/>
      <c r="H9246" s="5">
        <v>45262</v>
      </c>
    </row>
    <row r="9247" spans="1:8">
      <c r="A9247" s="3" t="s">
        <v>9268</v>
      </c>
      <c r="B9247" s="3" t="s">
        <v>24</v>
      </c>
      <c r="C9247" s="4">
        <v>5</v>
      </c>
      <c r="D9247" s="4">
        <v>4</v>
      </c>
      <c r="E9247" s="4">
        <v>20</v>
      </c>
      <c r="F9247" s="3"/>
      <c r="G9247" s="3" t="s">
        <v>15</v>
      </c>
      <c r="H9247" s="3" t="s">
        <v>10031</v>
      </c>
    </row>
    <row r="9248" spans="1:8">
      <c r="A9248" s="3" t="s">
        <v>9269</v>
      </c>
      <c r="B9248" s="3" t="s">
        <v>17</v>
      </c>
      <c r="C9248" s="4">
        <v>4</v>
      </c>
      <c r="D9248" s="4">
        <v>1</v>
      </c>
      <c r="E9248" s="3"/>
      <c r="F9248" s="3" t="s">
        <v>22</v>
      </c>
      <c r="G9248" s="3" t="s">
        <v>11</v>
      </c>
      <c r="H9248" s="5">
        <v>45241</v>
      </c>
    </row>
    <row r="9249" spans="1:8">
      <c r="A9249" s="3" t="s">
        <v>9270</v>
      </c>
      <c r="B9249" s="3" t="s">
        <v>27</v>
      </c>
      <c r="C9249" s="4">
        <v>3</v>
      </c>
      <c r="D9249" s="4">
        <v>4</v>
      </c>
      <c r="E9249" s="4">
        <v>12</v>
      </c>
      <c r="F9249" s="3" t="s">
        <v>10</v>
      </c>
      <c r="G9249" s="3" t="s">
        <v>11</v>
      </c>
      <c r="H9249" s="5">
        <v>45231</v>
      </c>
    </row>
    <row r="9250" spans="1:8">
      <c r="A9250" s="3" t="s">
        <v>9271</v>
      </c>
      <c r="B9250" s="3" t="s">
        <v>9</v>
      </c>
      <c r="C9250" s="4">
        <v>2</v>
      </c>
      <c r="D9250" s="4">
        <v>2</v>
      </c>
      <c r="E9250" s="4">
        <v>4</v>
      </c>
      <c r="F9250" s="3" t="s">
        <v>10030</v>
      </c>
      <c r="G9250" s="3"/>
      <c r="H9250" s="5">
        <v>45181</v>
      </c>
    </row>
    <row r="9251" spans="1:8">
      <c r="A9251" s="3" t="s">
        <v>9272</v>
      </c>
      <c r="B9251" s="3"/>
      <c r="C9251" s="4">
        <v>3</v>
      </c>
      <c r="D9251" s="4">
        <v>1.5</v>
      </c>
      <c r="E9251" s="4">
        <v>4.5</v>
      </c>
      <c r="F9251" s="3" t="s">
        <v>14</v>
      </c>
      <c r="G9251" s="3" t="s">
        <v>15</v>
      </c>
      <c r="H9251" s="5">
        <v>45117</v>
      </c>
    </row>
    <row r="9252" spans="1:8">
      <c r="A9252" s="3" t="s">
        <v>9273</v>
      </c>
      <c r="B9252" s="3" t="s">
        <v>17</v>
      </c>
      <c r="C9252" s="4">
        <v>3</v>
      </c>
      <c r="D9252" s="4">
        <v>1</v>
      </c>
      <c r="E9252" s="4">
        <v>3</v>
      </c>
      <c r="F9252" s="3" t="s">
        <v>14</v>
      </c>
      <c r="G9252" s="3"/>
      <c r="H9252" s="5">
        <v>45078</v>
      </c>
    </row>
    <row r="9253" spans="1:8">
      <c r="A9253" s="3" t="s">
        <v>9274</v>
      </c>
      <c r="B9253" s="3" t="s">
        <v>27</v>
      </c>
      <c r="C9253" s="4">
        <v>1</v>
      </c>
      <c r="D9253" s="4">
        <v>4</v>
      </c>
      <c r="E9253" s="4">
        <v>4</v>
      </c>
      <c r="F9253" s="3"/>
      <c r="G9253" s="3"/>
      <c r="H9253" s="5">
        <v>45129</v>
      </c>
    </row>
    <row r="9254" spans="1:8">
      <c r="A9254" s="3" t="s">
        <v>9275</v>
      </c>
      <c r="B9254" s="3" t="s">
        <v>17</v>
      </c>
      <c r="C9254" s="4">
        <v>1</v>
      </c>
      <c r="D9254" s="4">
        <v>1</v>
      </c>
      <c r="E9254" s="3" t="s">
        <v>10031</v>
      </c>
      <c r="F9254" s="3" t="s">
        <v>10</v>
      </c>
      <c r="G9254" s="3"/>
      <c r="H9254" s="5">
        <v>44975</v>
      </c>
    </row>
    <row r="9255" spans="1:8">
      <c r="A9255" s="3" t="s">
        <v>9276</v>
      </c>
      <c r="B9255" s="3" t="s">
        <v>39</v>
      </c>
      <c r="C9255" s="4">
        <v>2</v>
      </c>
      <c r="D9255" s="4">
        <v>3</v>
      </c>
      <c r="E9255" s="4">
        <v>6</v>
      </c>
      <c r="F9255" s="3" t="s">
        <v>14</v>
      </c>
      <c r="G9255" s="3" t="s">
        <v>15</v>
      </c>
      <c r="H9255" s="5">
        <v>44960</v>
      </c>
    </row>
    <row r="9256" spans="1:8">
      <c r="A9256" s="3" t="s">
        <v>9277</v>
      </c>
      <c r="B9256" s="3" t="s">
        <v>17</v>
      </c>
      <c r="C9256" s="4">
        <v>1</v>
      </c>
      <c r="D9256" s="4">
        <v>1</v>
      </c>
      <c r="E9256" s="4">
        <v>1</v>
      </c>
      <c r="F9256" s="3" t="s">
        <v>14</v>
      </c>
      <c r="G9256" s="3" t="s">
        <v>15</v>
      </c>
      <c r="H9256" s="5">
        <v>44977</v>
      </c>
    </row>
    <row r="9257" spans="1:8">
      <c r="A9257" s="3" t="s">
        <v>9278</v>
      </c>
      <c r="B9257" s="3" t="s">
        <v>9</v>
      </c>
      <c r="C9257" s="4">
        <v>4</v>
      </c>
      <c r="D9257" s="4">
        <v>2</v>
      </c>
      <c r="E9257" s="4">
        <v>8</v>
      </c>
      <c r="F9257" s="3"/>
      <c r="G9257" s="3" t="s">
        <v>11</v>
      </c>
      <c r="H9257" s="3"/>
    </row>
    <row r="9258" spans="1:8">
      <c r="A9258" s="3" t="s">
        <v>9279</v>
      </c>
      <c r="B9258" s="3" t="s">
        <v>24</v>
      </c>
      <c r="C9258" s="4">
        <v>2</v>
      </c>
      <c r="D9258" s="4">
        <v>4</v>
      </c>
      <c r="E9258" s="4">
        <v>8</v>
      </c>
      <c r="F9258" s="3" t="s">
        <v>22</v>
      </c>
      <c r="G9258" s="3"/>
      <c r="H9258" s="5">
        <v>44963</v>
      </c>
    </row>
    <row r="9259" spans="1:8">
      <c r="A9259" s="3" t="s">
        <v>9280</v>
      </c>
      <c r="B9259" s="3" t="s">
        <v>9</v>
      </c>
      <c r="C9259" s="4">
        <v>3</v>
      </c>
      <c r="D9259" s="4">
        <v>2</v>
      </c>
      <c r="E9259" s="4">
        <v>6</v>
      </c>
      <c r="F9259" s="3" t="s">
        <v>10</v>
      </c>
      <c r="G9259" s="3"/>
      <c r="H9259" s="5">
        <v>45013</v>
      </c>
    </row>
    <row r="9260" spans="1:8">
      <c r="A9260" s="3" t="s">
        <v>9281</v>
      </c>
      <c r="B9260" s="3" t="s">
        <v>24</v>
      </c>
      <c r="C9260" s="4">
        <v>2</v>
      </c>
      <c r="D9260" s="4">
        <v>4</v>
      </c>
      <c r="E9260" s="4">
        <v>8</v>
      </c>
      <c r="F9260" s="3"/>
      <c r="G9260" s="3"/>
      <c r="H9260" s="5">
        <v>45094</v>
      </c>
    </row>
    <row r="9261" spans="1:8">
      <c r="A9261" s="3" t="s">
        <v>9282</v>
      </c>
      <c r="B9261" s="3" t="s">
        <v>19</v>
      </c>
      <c r="C9261" s="4">
        <v>3</v>
      </c>
      <c r="D9261" s="4">
        <v>5</v>
      </c>
      <c r="E9261" s="4">
        <v>15</v>
      </c>
      <c r="F9261" s="3"/>
      <c r="G9261" s="3" t="s">
        <v>11</v>
      </c>
      <c r="H9261" s="5">
        <v>45134</v>
      </c>
    </row>
    <row r="9262" spans="1:8">
      <c r="A9262" s="3" t="s">
        <v>9283</v>
      </c>
      <c r="B9262" s="3"/>
      <c r="C9262" s="4">
        <v>5</v>
      </c>
      <c r="D9262" s="4">
        <v>4</v>
      </c>
      <c r="E9262" s="4">
        <v>20</v>
      </c>
      <c r="F9262" s="3" t="s">
        <v>10</v>
      </c>
      <c r="G9262" s="3" t="s">
        <v>15</v>
      </c>
      <c r="H9262" s="5">
        <v>45063</v>
      </c>
    </row>
    <row r="9263" spans="1:8">
      <c r="A9263" s="3" t="s">
        <v>9284</v>
      </c>
      <c r="B9263" s="3" t="s">
        <v>35</v>
      </c>
      <c r="C9263" s="4">
        <v>2</v>
      </c>
      <c r="D9263" s="4">
        <v>1.5</v>
      </c>
      <c r="E9263" s="4">
        <v>3</v>
      </c>
      <c r="F9263" s="3" t="s">
        <v>10</v>
      </c>
      <c r="G9263" s="3" t="s">
        <v>15</v>
      </c>
      <c r="H9263" s="5">
        <v>45253</v>
      </c>
    </row>
    <row r="9264" spans="1:8">
      <c r="A9264" s="3" t="s">
        <v>9285</v>
      </c>
      <c r="B9264" s="3" t="s">
        <v>24</v>
      </c>
      <c r="C9264" s="4">
        <v>2</v>
      </c>
      <c r="D9264" s="4">
        <v>4</v>
      </c>
      <c r="E9264" s="4">
        <v>8</v>
      </c>
      <c r="F9264" s="3" t="s">
        <v>22</v>
      </c>
      <c r="G9264" s="3" t="s">
        <v>15</v>
      </c>
      <c r="H9264" s="3"/>
    </row>
    <row r="9265" spans="1:8">
      <c r="A9265" s="3" t="s">
        <v>9286</v>
      </c>
      <c r="B9265" s="3"/>
      <c r="C9265" s="4">
        <v>4</v>
      </c>
      <c r="D9265" s="4">
        <v>1.5</v>
      </c>
      <c r="E9265" s="4">
        <v>6</v>
      </c>
      <c r="F9265" s="3"/>
      <c r="G9265" s="3" t="s">
        <v>15</v>
      </c>
      <c r="H9265" s="5">
        <v>45220</v>
      </c>
    </row>
    <row r="9266" spans="1:8">
      <c r="A9266" s="3" t="s">
        <v>9287</v>
      </c>
      <c r="B9266" s="3" t="s">
        <v>27</v>
      </c>
      <c r="C9266" s="4">
        <v>1</v>
      </c>
      <c r="D9266" s="4">
        <v>4</v>
      </c>
      <c r="E9266" s="4">
        <v>4</v>
      </c>
      <c r="F9266" s="3"/>
      <c r="G9266" s="3" t="s">
        <v>15</v>
      </c>
      <c r="H9266" s="5">
        <v>45119</v>
      </c>
    </row>
    <row r="9267" spans="1:8">
      <c r="A9267" s="3" t="s">
        <v>9288</v>
      </c>
      <c r="B9267" s="3" t="s">
        <v>19</v>
      </c>
      <c r="C9267" s="4">
        <v>1</v>
      </c>
      <c r="D9267" s="4">
        <v>5</v>
      </c>
      <c r="E9267" s="3"/>
      <c r="F9267" s="3" t="s">
        <v>10</v>
      </c>
      <c r="G9267" s="3" t="s">
        <v>11</v>
      </c>
      <c r="H9267" s="5">
        <v>45077</v>
      </c>
    </row>
    <row r="9268" spans="1:8">
      <c r="A9268" s="3" t="s">
        <v>9289</v>
      </c>
      <c r="B9268" s="3" t="s">
        <v>17</v>
      </c>
      <c r="C9268" s="4">
        <v>5</v>
      </c>
      <c r="D9268" s="4">
        <v>1</v>
      </c>
      <c r="E9268" s="4">
        <v>5</v>
      </c>
      <c r="F9268" s="3" t="s">
        <v>14</v>
      </c>
      <c r="G9268" s="3"/>
      <c r="H9268" s="5">
        <v>45211</v>
      </c>
    </row>
    <row r="9269" spans="1:8">
      <c r="A9269" s="3" t="s">
        <v>9290</v>
      </c>
      <c r="B9269" s="3" t="s">
        <v>19</v>
      </c>
      <c r="C9269" s="4">
        <v>4</v>
      </c>
      <c r="D9269" s="4">
        <v>5</v>
      </c>
      <c r="E9269" s="4">
        <v>20</v>
      </c>
      <c r="F9269" s="3" t="s">
        <v>14</v>
      </c>
      <c r="G9269" s="3" t="s">
        <v>11</v>
      </c>
      <c r="H9269" s="5">
        <v>45101</v>
      </c>
    </row>
    <row r="9270" spans="1:8">
      <c r="A9270" s="3" t="s">
        <v>9291</v>
      </c>
      <c r="B9270" s="3" t="s">
        <v>17</v>
      </c>
      <c r="C9270" s="4">
        <v>3</v>
      </c>
      <c r="D9270" s="4">
        <v>1</v>
      </c>
      <c r="E9270" s="4">
        <v>3</v>
      </c>
      <c r="F9270" s="3" t="s">
        <v>14</v>
      </c>
      <c r="G9270" s="3" t="s">
        <v>10030</v>
      </c>
      <c r="H9270" s="5">
        <v>45218</v>
      </c>
    </row>
    <row r="9271" spans="1:8">
      <c r="A9271" s="3" t="s">
        <v>9292</v>
      </c>
      <c r="B9271" s="3" t="s">
        <v>9</v>
      </c>
      <c r="C9271" s="4">
        <v>4</v>
      </c>
      <c r="D9271" s="4">
        <v>2</v>
      </c>
      <c r="E9271" s="4">
        <v>8</v>
      </c>
      <c r="F9271" s="3" t="s">
        <v>22</v>
      </c>
      <c r="G9271" s="3" t="s">
        <v>11</v>
      </c>
      <c r="H9271" s="5">
        <v>45051</v>
      </c>
    </row>
    <row r="9272" spans="1:8">
      <c r="A9272" s="3" t="s">
        <v>9293</v>
      </c>
      <c r="B9272" s="3" t="s">
        <v>9</v>
      </c>
      <c r="C9272" s="4">
        <v>4</v>
      </c>
      <c r="D9272" s="4">
        <v>2</v>
      </c>
      <c r="E9272" s="4">
        <v>8</v>
      </c>
      <c r="F9272" s="3" t="s">
        <v>22</v>
      </c>
      <c r="G9272" s="3" t="s">
        <v>10031</v>
      </c>
      <c r="H9272" s="5">
        <v>45145</v>
      </c>
    </row>
    <row r="9273" spans="1:8">
      <c r="A9273" s="3" t="s">
        <v>9294</v>
      </c>
      <c r="B9273" s="3" t="s">
        <v>27</v>
      </c>
      <c r="C9273" s="4">
        <v>3</v>
      </c>
      <c r="D9273" s="4">
        <v>4</v>
      </c>
      <c r="E9273" s="3" t="s">
        <v>10030</v>
      </c>
      <c r="F9273" s="3"/>
      <c r="G9273" s="3" t="s">
        <v>11</v>
      </c>
      <c r="H9273" s="5">
        <v>45101</v>
      </c>
    </row>
    <row r="9274" spans="1:8">
      <c r="A9274" s="3" t="s">
        <v>9295</v>
      </c>
      <c r="B9274" s="3" t="s">
        <v>39</v>
      </c>
      <c r="C9274" s="4">
        <v>3</v>
      </c>
      <c r="D9274" s="4">
        <v>3</v>
      </c>
      <c r="E9274" s="4">
        <v>9</v>
      </c>
      <c r="F9274" s="3"/>
      <c r="G9274" s="3"/>
      <c r="H9274" s="5">
        <v>45020</v>
      </c>
    </row>
    <row r="9275" spans="1:8">
      <c r="A9275" s="3" t="s">
        <v>9296</v>
      </c>
      <c r="B9275" s="3" t="s">
        <v>17</v>
      </c>
      <c r="C9275" s="4">
        <v>5</v>
      </c>
      <c r="D9275" s="4">
        <v>1</v>
      </c>
      <c r="E9275" s="4">
        <v>5</v>
      </c>
      <c r="F9275" s="3" t="s">
        <v>10</v>
      </c>
      <c r="G9275" s="3"/>
      <c r="H9275" s="5">
        <v>45017</v>
      </c>
    </row>
    <row r="9276" spans="1:8">
      <c r="A9276" s="3" t="s">
        <v>9297</v>
      </c>
      <c r="B9276" s="3" t="s">
        <v>19</v>
      </c>
      <c r="C9276" s="4">
        <v>4</v>
      </c>
      <c r="D9276" s="4">
        <v>5</v>
      </c>
      <c r="E9276" s="4">
        <v>20</v>
      </c>
      <c r="F9276" s="3" t="s">
        <v>10031</v>
      </c>
      <c r="G9276" s="3" t="s">
        <v>15</v>
      </c>
      <c r="H9276" s="5">
        <v>44996</v>
      </c>
    </row>
    <row r="9277" spans="1:8">
      <c r="A9277" s="3" t="s">
        <v>9298</v>
      </c>
      <c r="B9277" s="3" t="s">
        <v>13</v>
      </c>
      <c r="C9277" s="4">
        <v>5</v>
      </c>
      <c r="D9277" s="4">
        <v>3</v>
      </c>
      <c r="E9277" s="4">
        <v>15</v>
      </c>
      <c r="F9277" s="3" t="s">
        <v>22</v>
      </c>
      <c r="G9277" s="3"/>
      <c r="H9277" s="5">
        <v>45203</v>
      </c>
    </row>
    <row r="9278" spans="1:8">
      <c r="A9278" s="3" t="s">
        <v>9299</v>
      </c>
      <c r="B9278" s="3" t="s">
        <v>17</v>
      </c>
      <c r="C9278" s="4">
        <v>1</v>
      </c>
      <c r="D9278" s="4">
        <v>1</v>
      </c>
      <c r="E9278" s="4">
        <v>1</v>
      </c>
      <c r="F9278" s="3" t="s">
        <v>10</v>
      </c>
      <c r="G9278" s="3" t="s">
        <v>11</v>
      </c>
      <c r="H9278" s="5">
        <v>45003</v>
      </c>
    </row>
    <row r="9279" spans="1:8">
      <c r="A9279" s="3" t="s">
        <v>9300</v>
      </c>
      <c r="B9279" s="3" t="s">
        <v>27</v>
      </c>
      <c r="C9279" s="4">
        <v>3</v>
      </c>
      <c r="D9279" s="4">
        <v>4</v>
      </c>
      <c r="E9279" s="4">
        <v>12</v>
      </c>
      <c r="F9279" s="3" t="s">
        <v>10031</v>
      </c>
      <c r="G9279" s="3"/>
      <c r="H9279" s="5">
        <v>45072</v>
      </c>
    </row>
    <row r="9280" spans="1:8">
      <c r="A9280" s="3" t="s">
        <v>9301</v>
      </c>
      <c r="B9280" s="3"/>
      <c r="C9280" s="3" t="s">
        <v>10031</v>
      </c>
      <c r="D9280" s="4">
        <v>3</v>
      </c>
      <c r="E9280" s="4">
        <v>15</v>
      </c>
      <c r="F9280" s="3" t="s">
        <v>14</v>
      </c>
      <c r="G9280" s="3" t="s">
        <v>10030</v>
      </c>
      <c r="H9280" s="3"/>
    </row>
    <row r="9281" spans="1:8">
      <c r="A9281" s="3" t="s">
        <v>9302</v>
      </c>
      <c r="B9281" s="3" t="s">
        <v>35</v>
      </c>
      <c r="C9281" s="4">
        <v>4</v>
      </c>
      <c r="D9281" s="4">
        <v>1.5</v>
      </c>
      <c r="E9281" s="4">
        <v>6</v>
      </c>
      <c r="F9281" s="3" t="s">
        <v>14</v>
      </c>
      <c r="G9281" s="3" t="s">
        <v>15</v>
      </c>
      <c r="H9281" s="5">
        <v>44993</v>
      </c>
    </row>
    <row r="9282" spans="1:8">
      <c r="A9282" s="3" t="s">
        <v>9303</v>
      </c>
      <c r="B9282" s="3" t="s">
        <v>27</v>
      </c>
      <c r="C9282" s="4">
        <v>4</v>
      </c>
      <c r="D9282" s="4">
        <v>4</v>
      </c>
      <c r="E9282" s="4">
        <v>16</v>
      </c>
      <c r="F9282" s="3" t="s">
        <v>22</v>
      </c>
      <c r="G9282" s="3" t="s">
        <v>15</v>
      </c>
      <c r="H9282" s="5">
        <v>44940</v>
      </c>
    </row>
    <row r="9283" spans="1:8">
      <c r="A9283" s="3" t="s">
        <v>9304</v>
      </c>
      <c r="B9283" s="3"/>
      <c r="C9283" s="4">
        <v>3</v>
      </c>
      <c r="D9283" s="4">
        <v>2</v>
      </c>
      <c r="E9283" s="4">
        <v>6</v>
      </c>
      <c r="F9283" s="3" t="s">
        <v>22</v>
      </c>
      <c r="G9283" s="3" t="s">
        <v>15</v>
      </c>
      <c r="H9283" s="5">
        <v>45120</v>
      </c>
    </row>
    <row r="9284" spans="1:8">
      <c r="A9284" s="3" t="s">
        <v>9305</v>
      </c>
      <c r="B9284" s="3" t="s">
        <v>19</v>
      </c>
      <c r="C9284" s="4">
        <v>5</v>
      </c>
      <c r="D9284" s="4">
        <v>5</v>
      </c>
      <c r="E9284" s="4">
        <v>25</v>
      </c>
      <c r="F9284" s="3" t="s">
        <v>10031</v>
      </c>
      <c r="G9284" s="3" t="s">
        <v>15</v>
      </c>
      <c r="H9284" s="5">
        <v>45108</v>
      </c>
    </row>
    <row r="9285" spans="1:8">
      <c r="A9285" s="3" t="s">
        <v>9306</v>
      </c>
      <c r="B9285" s="3" t="s">
        <v>39</v>
      </c>
      <c r="C9285" s="4">
        <v>4</v>
      </c>
      <c r="D9285" s="4">
        <v>3</v>
      </c>
      <c r="E9285" s="4">
        <v>12</v>
      </c>
      <c r="F9285" s="3" t="s">
        <v>14</v>
      </c>
      <c r="G9285" s="3" t="s">
        <v>15</v>
      </c>
      <c r="H9285" s="5">
        <v>45113</v>
      </c>
    </row>
    <row r="9286" spans="1:8">
      <c r="A9286" s="3" t="s">
        <v>9307</v>
      </c>
      <c r="B9286" s="3"/>
      <c r="C9286" s="4">
        <v>1</v>
      </c>
      <c r="D9286" s="4">
        <v>4</v>
      </c>
      <c r="E9286" s="4">
        <v>4</v>
      </c>
      <c r="F9286" s="3" t="s">
        <v>10031</v>
      </c>
      <c r="G9286" s="3" t="s">
        <v>15</v>
      </c>
      <c r="H9286" s="5">
        <v>44993</v>
      </c>
    </row>
    <row r="9287" spans="1:8">
      <c r="A9287" s="3" t="s">
        <v>9308</v>
      </c>
      <c r="B9287" s="3" t="s">
        <v>17</v>
      </c>
      <c r="C9287" s="4">
        <v>1</v>
      </c>
      <c r="D9287" s="4">
        <v>1</v>
      </c>
      <c r="E9287" s="4">
        <v>1</v>
      </c>
      <c r="F9287" s="3"/>
      <c r="G9287" s="3" t="s">
        <v>11</v>
      </c>
      <c r="H9287" s="5">
        <v>44967</v>
      </c>
    </row>
    <row r="9288" spans="1:8">
      <c r="A9288" s="3" t="s">
        <v>9309</v>
      </c>
      <c r="B9288" s="3" t="s">
        <v>35</v>
      </c>
      <c r="C9288" s="4">
        <v>4</v>
      </c>
      <c r="D9288" s="4">
        <v>1.5</v>
      </c>
      <c r="E9288" s="4">
        <v>6</v>
      </c>
      <c r="F9288" s="3" t="s">
        <v>10</v>
      </c>
      <c r="G9288" s="3" t="s">
        <v>15</v>
      </c>
      <c r="H9288" s="5">
        <v>45086</v>
      </c>
    </row>
    <row r="9289" spans="1:8">
      <c r="A9289" s="3" t="s">
        <v>9310</v>
      </c>
      <c r="B9289" s="3" t="s">
        <v>17</v>
      </c>
      <c r="C9289" s="4">
        <v>1</v>
      </c>
      <c r="D9289" s="4">
        <v>1</v>
      </c>
      <c r="E9289" s="4">
        <v>1</v>
      </c>
      <c r="F9289" s="3" t="s">
        <v>22</v>
      </c>
      <c r="G9289" s="3" t="s">
        <v>11</v>
      </c>
      <c r="H9289" s="5">
        <v>44955</v>
      </c>
    </row>
    <row r="9290" spans="1:8">
      <c r="A9290" s="3" t="s">
        <v>9311</v>
      </c>
      <c r="B9290" s="3" t="s">
        <v>13</v>
      </c>
      <c r="C9290" s="3" t="s">
        <v>10031</v>
      </c>
      <c r="D9290" s="4">
        <v>3</v>
      </c>
      <c r="E9290" s="4">
        <v>15</v>
      </c>
      <c r="F9290" s="3" t="s">
        <v>14</v>
      </c>
      <c r="G9290" s="3" t="s">
        <v>15</v>
      </c>
      <c r="H9290" s="5">
        <v>45049</v>
      </c>
    </row>
    <row r="9291" spans="1:8">
      <c r="A9291" s="3" t="s">
        <v>9312</v>
      </c>
      <c r="B9291" s="3" t="s">
        <v>17</v>
      </c>
      <c r="C9291" s="4">
        <v>4</v>
      </c>
      <c r="D9291" s="4">
        <v>1</v>
      </c>
      <c r="E9291" s="4">
        <v>4</v>
      </c>
      <c r="F9291" s="3" t="s">
        <v>22</v>
      </c>
      <c r="G9291" s="3" t="s">
        <v>11</v>
      </c>
      <c r="H9291" s="5">
        <v>45226</v>
      </c>
    </row>
    <row r="9292" spans="1:8">
      <c r="A9292" s="3" t="s">
        <v>9313</v>
      </c>
      <c r="B9292" s="3" t="s">
        <v>35</v>
      </c>
      <c r="C9292" s="4">
        <v>4</v>
      </c>
      <c r="D9292" s="4">
        <v>1.5</v>
      </c>
      <c r="E9292" s="4">
        <v>6</v>
      </c>
      <c r="F9292" s="3" t="s">
        <v>10030</v>
      </c>
      <c r="G9292" s="3"/>
      <c r="H9292" s="5">
        <v>45112</v>
      </c>
    </row>
    <row r="9293" spans="1:8">
      <c r="A9293" s="3" t="s">
        <v>9314</v>
      </c>
      <c r="B9293" s="3" t="s">
        <v>19</v>
      </c>
      <c r="C9293" s="4">
        <v>5</v>
      </c>
      <c r="D9293" s="4">
        <v>5</v>
      </c>
      <c r="E9293" s="4">
        <v>25</v>
      </c>
      <c r="F9293" s="3" t="s">
        <v>14</v>
      </c>
      <c r="G9293" s="3"/>
      <c r="H9293" s="5">
        <v>45182</v>
      </c>
    </row>
    <row r="9294" spans="1:8">
      <c r="A9294" s="3" t="s">
        <v>9315</v>
      </c>
      <c r="B9294" s="3" t="s">
        <v>17</v>
      </c>
      <c r="C9294" s="4">
        <v>2</v>
      </c>
      <c r="D9294" s="4">
        <v>1</v>
      </c>
      <c r="E9294" s="4">
        <v>2</v>
      </c>
      <c r="F9294" s="3"/>
      <c r="G9294" s="3"/>
      <c r="H9294" s="5">
        <v>45021</v>
      </c>
    </row>
    <row r="9295" spans="1:8">
      <c r="A9295" s="3" t="s">
        <v>9316</v>
      </c>
      <c r="B9295" s="3" t="s">
        <v>17</v>
      </c>
      <c r="C9295" s="4">
        <v>4</v>
      </c>
      <c r="D9295" s="4">
        <v>1</v>
      </c>
      <c r="E9295" s="4">
        <v>4</v>
      </c>
      <c r="F9295" s="3" t="s">
        <v>10</v>
      </c>
      <c r="G9295" s="3" t="s">
        <v>10030</v>
      </c>
      <c r="H9295" s="5">
        <v>45154</v>
      </c>
    </row>
    <row r="9296" spans="1:8">
      <c r="A9296" s="3" t="s">
        <v>9317</v>
      </c>
      <c r="B9296" s="3" t="s">
        <v>19</v>
      </c>
      <c r="C9296" s="4">
        <v>3</v>
      </c>
      <c r="D9296" s="4">
        <v>5</v>
      </c>
      <c r="E9296" s="4">
        <v>15</v>
      </c>
      <c r="F9296" s="3" t="s">
        <v>14</v>
      </c>
      <c r="G9296" s="3"/>
      <c r="H9296" s="5">
        <v>44942</v>
      </c>
    </row>
    <row r="9297" spans="1:8">
      <c r="A9297" s="3" t="s">
        <v>9318</v>
      </c>
      <c r="B9297" s="3" t="s">
        <v>35</v>
      </c>
      <c r="C9297" s="4">
        <v>3</v>
      </c>
      <c r="D9297" s="3" t="s">
        <v>10030</v>
      </c>
      <c r="E9297" s="4">
        <v>4.5</v>
      </c>
      <c r="F9297" s="3" t="s">
        <v>14</v>
      </c>
      <c r="G9297" s="3" t="s">
        <v>15</v>
      </c>
      <c r="H9297" s="5">
        <v>44941</v>
      </c>
    </row>
    <row r="9298" spans="1:8">
      <c r="A9298" s="3" t="s">
        <v>9319</v>
      </c>
      <c r="B9298" s="3" t="s">
        <v>35</v>
      </c>
      <c r="C9298" s="4">
        <v>4</v>
      </c>
      <c r="D9298" s="4">
        <v>1.5</v>
      </c>
      <c r="E9298" s="4">
        <v>6</v>
      </c>
      <c r="F9298" s="3" t="s">
        <v>22</v>
      </c>
      <c r="G9298" s="3"/>
      <c r="H9298" s="5">
        <v>45173</v>
      </c>
    </row>
    <row r="9299" spans="1:8">
      <c r="A9299" s="3" t="s">
        <v>9320</v>
      </c>
      <c r="B9299" s="3" t="s">
        <v>39</v>
      </c>
      <c r="C9299" s="4">
        <v>1</v>
      </c>
      <c r="D9299" s="4">
        <v>3</v>
      </c>
      <c r="E9299" s="4">
        <v>3</v>
      </c>
      <c r="F9299" s="3" t="s">
        <v>10030</v>
      </c>
      <c r="G9299" s="3" t="s">
        <v>11</v>
      </c>
      <c r="H9299" s="5">
        <v>45028</v>
      </c>
    </row>
    <row r="9300" spans="1:8">
      <c r="A9300" s="3" t="s">
        <v>9321</v>
      </c>
      <c r="B9300" s="3" t="s">
        <v>19</v>
      </c>
      <c r="C9300" s="4">
        <v>5</v>
      </c>
      <c r="D9300" s="4">
        <v>5</v>
      </c>
      <c r="E9300" s="4">
        <v>25</v>
      </c>
      <c r="F9300" s="3"/>
      <c r="G9300" s="3"/>
      <c r="H9300" s="5">
        <v>44962</v>
      </c>
    </row>
    <row r="9301" spans="1:8">
      <c r="A9301" s="3" t="s">
        <v>9322</v>
      </c>
      <c r="B9301" s="3" t="s">
        <v>13</v>
      </c>
      <c r="C9301" s="4">
        <v>4</v>
      </c>
      <c r="D9301" s="3" t="s">
        <v>10031</v>
      </c>
      <c r="E9301" s="4">
        <v>12</v>
      </c>
      <c r="F9301" s="3" t="s">
        <v>22</v>
      </c>
      <c r="G9301" s="3"/>
      <c r="H9301" s="5">
        <v>45216</v>
      </c>
    </row>
    <row r="9302" spans="1:8">
      <c r="A9302" s="3" t="s">
        <v>9323</v>
      </c>
      <c r="B9302" s="3" t="s">
        <v>27</v>
      </c>
      <c r="C9302" s="4">
        <v>5</v>
      </c>
      <c r="D9302" s="4">
        <v>4</v>
      </c>
      <c r="E9302" s="4">
        <v>20</v>
      </c>
      <c r="F9302" s="3" t="s">
        <v>14</v>
      </c>
      <c r="G9302" s="3" t="s">
        <v>11</v>
      </c>
      <c r="H9302" s="5">
        <v>45176</v>
      </c>
    </row>
    <row r="9303" spans="1:8">
      <c r="A9303" s="3" t="s">
        <v>9324</v>
      </c>
      <c r="B9303" s="3" t="s">
        <v>13</v>
      </c>
      <c r="C9303" s="4">
        <v>4</v>
      </c>
      <c r="D9303" s="4">
        <v>3</v>
      </c>
      <c r="E9303" s="4">
        <v>12</v>
      </c>
      <c r="F9303" s="3" t="s">
        <v>10</v>
      </c>
      <c r="G9303" s="3" t="s">
        <v>15</v>
      </c>
      <c r="H9303" s="5">
        <v>45229</v>
      </c>
    </row>
    <row r="9304" spans="1:8">
      <c r="A9304" s="3" t="s">
        <v>9325</v>
      </c>
      <c r="B9304" s="3" t="s">
        <v>19</v>
      </c>
      <c r="C9304" s="4">
        <v>4</v>
      </c>
      <c r="D9304" s="4">
        <v>5</v>
      </c>
      <c r="E9304" s="4">
        <v>20</v>
      </c>
      <c r="F9304" s="3" t="s">
        <v>14</v>
      </c>
      <c r="G9304" s="3"/>
      <c r="H9304" s="5">
        <v>45190</v>
      </c>
    </row>
    <row r="9305" spans="1:8">
      <c r="A9305" s="3" t="s">
        <v>9326</v>
      </c>
      <c r="B9305" s="3" t="s">
        <v>19</v>
      </c>
      <c r="C9305" s="4">
        <v>3</v>
      </c>
      <c r="D9305" s="4">
        <v>5</v>
      </c>
      <c r="E9305" s="4">
        <v>15</v>
      </c>
      <c r="F9305" s="3" t="s">
        <v>10</v>
      </c>
      <c r="G9305" s="3" t="s">
        <v>11</v>
      </c>
      <c r="H9305" s="5">
        <v>45168</v>
      </c>
    </row>
    <row r="9306" spans="1:8">
      <c r="A9306" s="3" t="s">
        <v>9327</v>
      </c>
      <c r="B9306" s="3" t="s">
        <v>9</v>
      </c>
      <c r="C9306" s="4">
        <v>2</v>
      </c>
      <c r="D9306" s="4">
        <v>2</v>
      </c>
      <c r="E9306" s="4">
        <v>4</v>
      </c>
      <c r="F9306" s="3" t="s">
        <v>14</v>
      </c>
      <c r="G9306" s="3" t="s">
        <v>15</v>
      </c>
      <c r="H9306" s="5">
        <v>45249</v>
      </c>
    </row>
    <row r="9307" spans="1:8">
      <c r="A9307" s="3" t="s">
        <v>9328</v>
      </c>
      <c r="B9307" s="3" t="s">
        <v>19</v>
      </c>
      <c r="C9307" s="4">
        <v>1</v>
      </c>
      <c r="D9307" s="4">
        <v>5</v>
      </c>
      <c r="E9307" s="4">
        <v>5</v>
      </c>
      <c r="F9307" s="3" t="s">
        <v>14</v>
      </c>
      <c r="G9307" s="3" t="s">
        <v>15</v>
      </c>
      <c r="H9307" s="5">
        <v>45271</v>
      </c>
    </row>
    <row r="9308" spans="1:8">
      <c r="A9308" s="3" t="s">
        <v>9329</v>
      </c>
      <c r="B9308" s="3" t="s">
        <v>24</v>
      </c>
      <c r="C9308" s="4">
        <v>4</v>
      </c>
      <c r="D9308" s="4">
        <v>4</v>
      </c>
      <c r="E9308" s="4">
        <v>16</v>
      </c>
      <c r="F9308" s="3" t="s">
        <v>22</v>
      </c>
      <c r="G9308" s="3" t="s">
        <v>15</v>
      </c>
      <c r="H9308" s="5">
        <v>45142</v>
      </c>
    </row>
    <row r="9309" spans="1:8">
      <c r="A9309" s="3" t="s">
        <v>9330</v>
      </c>
      <c r="B9309" s="3" t="s">
        <v>27</v>
      </c>
      <c r="C9309" s="4">
        <v>3</v>
      </c>
      <c r="D9309" s="4">
        <v>4</v>
      </c>
      <c r="E9309" s="4">
        <v>12</v>
      </c>
      <c r="F9309" s="3" t="s">
        <v>10</v>
      </c>
      <c r="G9309" s="3"/>
      <c r="H9309" s="5">
        <v>45185</v>
      </c>
    </row>
    <row r="9310" spans="1:8">
      <c r="A9310" s="3" t="s">
        <v>9331</v>
      </c>
      <c r="B9310" s="3" t="s">
        <v>9</v>
      </c>
      <c r="C9310" s="3" t="s">
        <v>10030</v>
      </c>
      <c r="D9310" s="4">
        <v>2</v>
      </c>
      <c r="E9310" s="4">
        <v>6</v>
      </c>
      <c r="F9310" s="3" t="s">
        <v>22</v>
      </c>
      <c r="G9310" s="3"/>
      <c r="H9310" s="5">
        <v>45104</v>
      </c>
    </row>
    <row r="9311" spans="1:8">
      <c r="A9311" s="3" t="s">
        <v>9332</v>
      </c>
      <c r="B9311" s="3" t="s">
        <v>27</v>
      </c>
      <c r="C9311" s="4">
        <v>1</v>
      </c>
      <c r="D9311" s="4">
        <v>4</v>
      </c>
      <c r="E9311" s="4">
        <v>4</v>
      </c>
      <c r="F9311" s="3" t="s">
        <v>22</v>
      </c>
      <c r="G9311" s="3" t="s">
        <v>15</v>
      </c>
      <c r="H9311" s="5">
        <v>45031</v>
      </c>
    </row>
    <row r="9312" spans="1:8">
      <c r="A9312" s="3" t="s">
        <v>9333</v>
      </c>
      <c r="B9312" s="3" t="s">
        <v>17</v>
      </c>
      <c r="C9312" s="4">
        <v>2</v>
      </c>
      <c r="D9312" s="4">
        <v>1</v>
      </c>
      <c r="E9312" s="4">
        <v>2</v>
      </c>
      <c r="F9312" s="3" t="s">
        <v>14</v>
      </c>
      <c r="G9312" s="3"/>
      <c r="H9312" s="5">
        <v>45221</v>
      </c>
    </row>
    <row r="9313" spans="1:8">
      <c r="A9313" s="3" t="s">
        <v>9334</v>
      </c>
      <c r="B9313" s="3" t="s">
        <v>9</v>
      </c>
      <c r="C9313" s="4">
        <v>4</v>
      </c>
      <c r="D9313" s="4">
        <v>2</v>
      </c>
      <c r="E9313" s="4">
        <v>8</v>
      </c>
      <c r="F9313" s="3" t="s">
        <v>10</v>
      </c>
      <c r="G9313" s="3"/>
      <c r="H9313" s="5">
        <v>45037</v>
      </c>
    </row>
    <row r="9314" spans="1:8">
      <c r="A9314" s="3" t="s">
        <v>9335</v>
      </c>
      <c r="B9314" s="3" t="s">
        <v>17</v>
      </c>
      <c r="C9314" s="4">
        <v>4</v>
      </c>
      <c r="D9314" s="4">
        <v>1</v>
      </c>
      <c r="E9314" s="4">
        <v>4</v>
      </c>
      <c r="F9314" s="3" t="s">
        <v>10030</v>
      </c>
      <c r="G9314" s="3" t="s">
        <v>10030</v>
      </c>
      <c r="H9314" s="5">
        <v>45125</v>
      </c>
    </row>
    <row r="9315" spans="1:8">
      <c r="A9315" s="3" t="s">
        <v>9336</v>
      </c>
      <c r="B9315" s="3" t="s">
        <v>10031</v>
      </c>
      <c r="C9315" s="4">
        <v>3</v>
      </c>
      <c r="D9315" s="4">
        <v>3</v>
      </c>
      <c r="E9315" s="4">
        <v>9</v>
      </c>
      <c r="F9315" s="3" t="s">
        <v>22</v>
      </c>
      <c r="G9315" s="3"/>
      <c r="H9315" s="5">
        <v>45187</v>
      </c>
    </row>
    <row r="9316" spans="1:8">
      <c r="A9316" s="3" t="s">
        <v>9337</v>
      </c>
      <c r="B9316" s="3" t="s">
        <v>27</v>
      </c>
      <c r="C9316" s="4">
        <v>4</v>
      </c>
      <c r="D9316" s="4">
        <v>4</v>
      </c>
      <c r="E9316" s="4">
        <v>16</v>
      </c>
      <c r="F9316" s="3" t="s">
        <v>14</v>
      </c>
      <c r="G9316" s="3"/>
      <c r="H9316" s="5">
        <v>44973</v>
      </c>
    </row>
    <row r="9317" spans="1:8">
      <c r="A9317" s="3" t="s">
        <v>9338</v>
      </c>
      <c r="B9317" s="3" t="s">
        <v>10031</v>
      </c>
      <c r="C9317" s="4">
        <v>5</v>
      </c>
      <c r="D9317" s="4">
        <v>3</v>
      </c>
      <c r="E9317" s="4">
        <v>15</v>
      </c>
      <c r="F9317" s="3" t="s">
        <v>14</v>
      </c>
      <c r="G9317" s="3" t="s">
        <v>15</v>
      </c>
      <c r="H9317" s="5">
        <v>45025</v>
      </c>
    </row>
    <row r="9318" spans="1:8">
      <c r="A9318" s="3" t="s">
        <v>9339</v>
      </c>
      <c r="B9318" s="3" t="s">
        <v>17</v>
      </c>
      <c r="C9318" s="3" t="s">
        <v>10031</v>
      </c>
      <c r="D9318" s="4">
        <v>1</v>
      </c>
      <c r="E9318" s="4">
        <v>5</v>
      </c>
      <c r="F9318" s="3" t="s">
        <v>10</v>
      </c>
      <c r="G9318" s="3" t="s">
        <v>15</v>
      </c>
      <c r="H9318" s="5">
        <v>45018</v>
      </c>
    </row>
    <row r="9319" spans="1:8">
      <c r="A9319" s="3" t="s">
        <v>9340</v>
      </c>
      <c r="B9319" s="3" t="s">
        <v>9</v>
      </c>
      <c r="C9319" s="4">
        <v>5</v>
      </c>
      <c r="D9319" s="4">
        <v>2</v>
      </c>
      <c r="E9319" s="4">
        <v>10</v>
      </c>
      <c r="F9319" s="3"/>
      <c r="G9319" s="3" t="s">
        <v>15</v>
      </c>
      <c r="H9319" s="3" t="s">
        <v>10031</v>
      </c>
    </row>
    <row r="9320" spans="1:8">
      <c r="A9320" s="3" t="s">
        <v>9341</v>
      </c>
      <c r="B9320" s="3" t="s">
        <v>39</v>
      </c>
      <c r="C9320" s="4">
        <v>5</v>
      </c>
      <c r="D9320" s="4">
        <v>3</v>
      </c>
      <c r="E9320" s="4">
        <v>15</v>
      </c>
      <c r="F9320" s="3" t="s">
        <v>22</v>
      </c>
      <c r="G9320" s="3" t="s">
        <v>11</v>
      </c>
      <c r="H9320" s="5">
        <v>45100</v>
      </c>
    </row>
    <row r="9321" spans="1:8">
      <c r="A9321" s="3" t="s">
        <v>9342</v>
      </c>
      <c r="B9321" s="3" t="s">
        <v>27</v>
      </c>
      <c r="C9321" s="4">
        <v>4</v>
      </c>
      <c r="D9321" s="4">
        <v>4</v>
      </c>
      <c r="E9321" s="4">
        <v>16</v>
      </c>
      <c r="F9321" s="3" t="s">
        <v>14</v>
      </c>
      <c r="G9321" s="3" t="s">
        <v>11</v>
      </c>
      <c r="H9321" s="5">
        <v>45266</v>
      </c>
    </row>
    <row r="9322" spans="1:8">
      <c r="A9322" s="3" t="s">
        <v>9343</v>
      </c>
      <c r="B9322" s="3" t="s">
        <v>19</v>
      </c>
      <c r="C9322" s="4">
        <v>4</v>
      </c>
      <c r="D9322" s="4">
        <v>5</v>
      </c>
      <c r="E9322" s="4">
        <v>20</v>
      </c>
      <c r="F9322" s="3" t="s">
        <v>10</v>
      </c>
      <c r="G9322" s="3"/>
      <c r="H9322" s="3" t="s">
        <v>10031</v>
      </c>
    </row>
    <row r="9323" spans="1:8">
      <c r="A9323" s="3" t="s">
        <v>9344</v>
      </c>
      <c r="B9323" s="3" t="s">
        <v>27</v>
      </c>
      <c r="C9323" s="3"/>
      <c r="D9323" s="4">
        <v>4</v>
      </c>
      <c r="E9323" s="4">
        <v>8</v>
      </c>
      <c r="F9323" s="3" t="s">
        <v>10</v>
      </c>
      <c r="G9323" s="3" t="s">
        <v>10030</v>
      </c>
      <c r="H9323" s="3" t="s">
        <v>10031</v>
      </c>
    </row>
    <row r="9324" spans="1:8">
      <c r="A9324" s="3" t="s">
        <v>9345</v>
      </c>
      <c r="B9324" s="3" t="s">
        <v>19</v>
      </c>
      <c r="C9324" s="4">
        <v>3</v>
      </c>
      <c r="D9324" s="4">
        <v>5</v>
      </c>
      <c r="E9324" s="4">
        <v>15</v>
      </c>
      <c r="F9324" s="3" t="s">
        <v>22</v>
      </c>
      <c r="G9324" s="3" t="s">
        <v>11</v>
      </c>
      <c r="H9324" s="5">
        <v>45280</v>
      </c>
    </row>
    <row r="9325" spans="1:8">
      <c r="A9325" s="3" t="s">
        <v>9346</v>
      </c>
      <c r="B9325" s="3" t="s">
        <v>17</v>
      </c>
      <c r="C9325" s="4">
        <v>2</v>
      </c>
      <c r="D9325" s="4">
        <v>1</v>
      </c>
      <c r="E9325" s="4">
        <v>2</v>
      </c>
      <c r="F9325" s="3" t="s">
        <v>10</v>
      </c>
      <c r="G9325" s="3" t="s">
        <v>11</v>
      </c>
      <c r="H9325" s="5">
        <v>45164</v>
      </c>
    </row>
    <row r="9326" spans="1:8">
      <c r="A9326" s="3" t="s">
        <v>9347</v>
      </c>
      <c r="B9326" s="3" t="s">
        <v>9</v>
      </c>
      <c r="C9326" s="3" t="s">
        <v>10030</v>
      </c>
      <c r="D9326" s="4">
        <v>2</v>
      </c>
      <c r="E9326" s="4">
        <v>8</v>
      </c>
      <c r="F9326" s="3" t="s">
        <v>10030</v>
      </c>
      <c r="G9326" s="3" t="s">
        <v>15</v>
      </c>
      <c r="H9326" s="5">
        <v>45216</v>
      </c>
    </row>
    <row r="9327" spans="1:8">
      <c r="A9327" s="3" t="s">
        <v>9348</v>
      </c>
      <c r="B9327" s="3" t="s">
        <v>39</v>
      </c>
      <c r="C9327" s="4">
        <v>5</v>
      </c>
      <c r="D9327" s="4">
        <v>3</v>
      </c>
      <c r="E9327" s="4">
        <v>15</v>
      </c>
      <c r="F9327" s="3"/>
      <c r="G9327" s="3" t="s">
        <v>11</v>
      </c>
      <c r="H9327" s="3" t="s">
        <v>10031</v>
      </c>
    </row>
    <row r="9328" spans="1:8">
      <c r="A9328" s="3" t="s">
        <v>9349</v>
      </c>
      <c r="B9328" s="3" t="s">
        <v>39</v>
      </c>
      <c r="C9328" s="4">
        <v>4</v>
      </c>
      <c r="D9328" s="4">
        <v>3</v>
      </c>
      <c r="E9328" s="4">
        <v>12</v>
      </c>
      <c r="F9328" s="3" t="s">
        <v>14</v>
      </c>
      <c r="G9328" s="3" t="s">
        <v>11</v>
      </c>
      <c r="H9328" s="5">
        <v>45094</v>
      </c>
    </row>
    <row r="9329" spans="1:8">
      <c r="A9329" s="3" t="s">
        <v>9350</v>
      </c>
      <c r="B9329" s="3" t="s">
        <v>9</v>
      </c>
      <c r="C9329" s="4">
        <v>3</v>
      </c>
      <c r="D9329" s="4">
        <v>2</v>
      </c>
      <c r="E9329" s="4">
        <v>6</v>
      </c>
      <c r="F9329" s="3" t="s">
        <v>10</v>
      </c>
      <c r="G9329" s="3"/>
      <c r="H9329" s="5">
        <v>45256</v>
      </c>
    </row>
    <row r="9330" spans="1:8">
      <c r="A9330" s="3" t="s">
        <v>9351</v>
      </c>
      <c r="B9330" s="3"/>
      <c r="C9330" s="4">
        <v>5</v>
      </c>
      <c r="D9330" s="4">
        <v>2</v>
      </c>
      <c r="E9330" s="4">
        <v>10</v>
      </c>
      <c r="F9330" s="3" t="s">
        <v>22</v>
      </c>
      <c r="G9330" s="3"/>
      <c r="H9330" s="5">
        <v>45014</v>
      </c>
    </row>
    <row r="9331" spans="1:8">
      <c r="A9331" s="3" t="s">
        <v>9352</v>
      </c>
      <c r="B9331" s="3" t="s">
        <v>13</v>
      </c>
      <c r="C9331" s="4">
        <v>1</v>
      </c>
      <c r="D9331" s="4">
        <v>3</v>
      </c>
      <c r="E9331" s="4">
        <v>3</v>
      </c>
      <c r="F9331" s="3"/>
      <c r="G9331" s="3"/>
      <c r="H9331" s="5">
        <v>45028</v>
      </c>
    </row>
    <row r="9332" spans="1:8">
      <c r="A9332" s="3" t="s">
        <v>9353</v>
      </c>
      <c r="B9332" s="3" t="s">
        <v>19</v>
      </c>
      <c r="C9332" s="4">
        <v>2</v>
      </c>
      <c r="D9332" s="4">
        <v>5</v>
      </c>
      <c r="E9332" s="4">
        <v>10</v>
      </c>
      <c r="F9332" s="3" t="s">
        <v>14</v>
      </c>
      <c r="G9332" s="3" t="s">
        <v>15</v>
      </c>
      <c r="H9332" s="5">
        <v>45111</v>
      </c>
    </row>
    <row r="9333" spans="1:8">
      <c r="A9333" s="3" t="s">
        <v>9354</v>
      </c>
      <c r="B9333" s="3" t="s">
        <v>27</v>
      </c>
      <c r="C9333" s="4">
        <v>3</v>
      </c>
      <c r="D9333" s="4">
        <v>4</v>
      </c>
      <c r="E9333" s="4">
        <v>12</v>
      </c>
      <c r="F9333" s="3" t="s">
        <v>22</v>
      </c>
      <c r="G9333" s="3" t="s">
        <v>15</v>
      </c>
      <c r="H9333" s="5">
        <v>45018</v>
      </c>
    </row>
    <row r="9334" spans="1:8">
      <c r="A9334" s="3" t="s">
        <v>9355</v>
      </c>
      <c r="B9334" s="3" t="s">
        <v>9</v>
      </c>
      <c r="C9334" s="4">
        <v>4</v>
      </c>
      <c r="D9334" s="4">
        <v>2</v>
      </c>
      <c r="E9334" s="4">
        <v>8</v>
      </c>
      <c r="F9334" s="3" t="s">
        <v>22</v>
      </c>
      <c r="G9334" s="3" t="s">
        <v>10031</v>
      </c>
      <c r="H9334" s="5">
        <v>44939</v>
      </c>
    </row>
    <row r="9335" spans="1:8">
      <c r="A9335" s="3" t="s">
        <v>9356</v>
      </c>
      <c r="B9335" s="3" t="s">
        <v>9</v>
      </c>
      <c r="C9335" s="4">
        <v>4</v>
      </c>
      <c r="D9335" s="4">
        <v>2</v>
      </c>
      <c r="E9335" s="4">
        <v>8</v>
      </c>
      <c r="F9335" s="3"/>
      <c r="G9335" s="3" t="s">
        <v>15</v>
      </c>
      <c r="H9335" s="5">
        <v>44977</v>
      </c>
    </row>
    <row r="9336" spans="1:8">
      <c r="A9336" s="3" t="s">
        <v>9357</v>
      </c>
      <c r="B9336" s="3" t="s">
        <v>10031</v>
      </c>
      <c r="C9336" s="4">
        <v>3</v>
      </c>
      <c r="D9336" s="4">
        <v>1.5</v>
      </c>
      <c r="E9336" s="3"/>
      <c r="F9336" s="3"/>
      <c r="G9336" s="3"/>
      <c r="H9336" s="5">
        <v>45001</v>
      </c>
    </row>
    <row r="9337" spans="1:8">
      <c r="A9337" s="3" t="s">
        <v>9358</v>
      </c>
      <c r="B9337" s="3" t="s">
        <v>27</v>
      </c>
      <c r="C9337" s="4">
        <v>2</v>
      </c>
      <c r="D9337" s="4">
        <v>4</v>
      </c>
      <c r="E9337" s="4">
        <v>8</v>
      </c>
      <c r="F9337" s="3"/>
      <c r="G9337" s="3" t="s">
        <v>15</v>
      </c>
      <c r="H9337" s="5">
        <v>45018</v>
      </c>
    </row>
    <row r="9338" spans="1:8">
      <c r="A9338" s="3" t="s">
        <v>9359</v>
      </c>
      <c r="B9338" s="3" t="s">
        <v>35</v>
      </c>
      <c r="C9338" s="4">
        <v>4</v>
      </c>
      <c r="D9338" s="4">
        <v>1.5</v>
      </c>
      <c r="E9338" s="4">
        <v>6</v>
      </c>
      <c r="F9338" s="3" t="s">
        <v>14</v>
      </c>
      <c r="G9338" s="3" t="s">
        <v>11</v>
      </c>
      <c r="H9338" s="5">
        <v>45125</v>
      </c>
    </row>
    <row r="9339" spans="1:8">
      <c r="A9339" s="3" t="s">
        <v>9360</v>
      </c>
      <c r="B9339" s="3" t="s">
        <v>17</v>
      </c>
      <c r="C9339" s="4">
        <v>5</v>
      </c>
      <c r="D9339" s="4">
        <v>1</v>
      </c>
      <c r="E9339" s="4">
        <v>5</v>
      </c>
      <c r="F9339" s="3" t="s">
        <v>22</v>
      </c>
      <c r="G9339" s="3"/>
      <c r="H9339" s="5">
        <v>45018</v>
      </c>
    </row>
    <row r="9340" spans="1:8">
      <c r="A9340" s="3" t="s">
        <v>9361</v>
      </c>
      <c r="B9340" s="3" t="s">
        <v>27</v>
      </c>
      <c r="C9340" s="4">
        <v>2</v>
      </c>
      <c r="D9340" s="4">
        <v>4</v>
      </c>
      <c r="E9340" s="4">
        <v>8</v>
      </c>
      <c r="F9340" s="3" t="s">
        <v>14</v>
      </c>
      <c r="G9340" s="3" t="s">
        <v>15</v>
      </c>
      <c r="H9340" s="5">
        <v>45211</v>
      </c>
    </row>
    <row r="9341" spans="1:8">
      <c r="A9341" s="3" t="s">
        <v>9362</v>
      </c>
      <c r="B9341" s="3" t="s">
        <v>27</v>
      </c>
      <c r="C9341" s="4">
        <v>2</v>
      </c>
      <c r="D9341" s="4">
        <v>4</v>
      </c>
      <c r="E9341" s="4">
        <v>8</v>
      </c>
      <c r="F9341" s="3"/>
      <c r="G9341" s="3" t="s">
        <v>15</v>
      </c>
      <c r="H9341" s="5">
        <v>44986</v>
      </c>
    </row>
    <row r="9342" spans="1:8">
      <c r="A9342" s="3" t="s">
        <v>9363</v>
      </c>
      <c r="B9342" s="3" t="s">
        <v>19</v>
      </c>
      <c r="C9342" s="4">
        <v>2</v>
      </c>
      <c r="D9342" s="4">
        <v>5</v>
      </c>
      <c r="E9342" s="4">
        <v>10</v>
      </c>
      <c r="F9342" s="3"/>
      <c r="G9342" s="3" t="s">
        <v>11</v>
      </c>
      <c r="H9342" s="5">
        <v>45061</v>
      </c>
    </row>
    <row r="9343" spans="1:8">
      <c r="A9343" s="3" t="s">
        <v>9364</v>
      </c>
      <c r="B9343" s="3" t="s">
        <v>19</v>
      </c>
      <c r="C9343" s="4">
        <v>3</v>
      </c>
      <c r="D9343" s="4">
        <v>5</v>
      </c>
      <c r="E9343" s="4">
        <v>15</v>
      </c>
      <c r="F9343" s="3"/>
      <c r="G9343" s="3" t="s">
        <v>15</v>
      </c>
      <c r="H9343" s="5">
        <v>45112</v>
      </c>
    </row>
    <row r="9344" spans="1:8">
      <c r="A9344" s="3" t="s">
        <v>9365</v>
      </c>
      <c r="B9344" s="3" t="s">
        <v>9</v>
      </c>
      <c r="C9344" s="4">
        <v>1</v>
      </c>
      <c r="D9344" s="4">
        <v>2</v>
      </c>
      <c r="E9344" s="3" t="s">
        <v>10030</v>
      </c>
      <c r="F9344" s="3" t="s">
        <v>10</v>
      </c>
      <c r="G9344" s="3" t="s">
        <v>15</v>
      </c>
      <c r="H9344" s="5">
        <v>45131</v>
      </c>
    </row>
    <row r="9345" spans="1:8">
      <c r="A9345" s="3" t="s">
        <v>9366</v>
      </c>
      <c r="B9345" s="3" t="s">
        <v>13</v>
      </c>
      <c r="C9345" s="4">
        <v>5</v>
      </c>
      <c r="D9345" s="4">
        <v>3</v>
      </c>
      <c r="E9345" s="3" t="s">
        <v>10031</v>
      </c>
      <c r="F9345" s="3"/>
      <c r="G9345" s="3" t="s">
        <v>11</v>
      </c>
      <c r="H9345" s="5">
        <v>45285</v>
      </c>
    </row>
    <row r="9346" spans="1:8">
      <c r="A9346" s="3" t="s">
        <v>9367</v>
      </c>
      <c r="B9346" s="3" t="s">
        <v>17</v>
      </c>
      <c r="C9346" s="4">
        <v>2</v>
      </c>
      <c r="D9346" s="4">
        <v>1</v>
      </c>
      <c r="E9346" s="4">
        <v>2</v>
      </c>
      <c r="F9346" s="3" t="s">
        <v>22</v>
      </c>
      <c r="G9346" s="3" t="s">
        <v>15</v>
      </c>
      <c r="H9346" s="5">
        <v>44931</v>
      </c>
    </row>
    <row r="9347" spans="1:8">
      <c r="A9347" s="3" t="s">
        <v>9368</v>
      </c>
      <c r="B9347" s="3" t="s">
        <v>19</v>
      </c>
      <c r="C9347" s="4">
        <v>4</v>
      </c>
      <c r="D9347" s="4">
        <v>5</v>
      </c>
      <c r="E9347" s="4">
        <v>20</v>
      </c>
      <c r="F9347" s="3" t="s">
        <v>10</v>
      </c>
      <c r="G9347" s="3" t="s">
        <v>11</v>
      </c>
      <c r="H9347" s="5">
        <v>45027</v>
      </c>
    </row>
    <row r="9348" spans="1:8">
      <c r="A9348" s="3" t="s">
        <v>9369</v>
      </c>
      <c r="B9348" s="3" t="s">
        <v>24</v>
      </c>
      <c r="C9348" s="4">
        <v>3</v>
      </c>
      <c r="D9348" s="4">
        <v>4</v>
      </c>
      <c r="E9348" s="4">
        <v>12</v>
      </c>
      <c r="F9348" s="3"/>
      <c r="G9348" s="3"/>
      <c r="H9348" s="5">
        <v>45100</v>
      </c>
    </row>
    <row r="9349" spans="1:8">
      <c r="A9349" s="3" t="s">
        <v>9370</v>
      </c>
      <c r="B9349" s="3" t="s">
        <v>9</v>
      </c>
      <c r="C9349" s="3" t="s">
        <v>10031</v>
      </c>
      <c r="D9349" s="4">
        <v>2</v>
      </c>
      <c r="E9349" s="4">
        <v>2</v>
      </c>
      <c r="F9349" s="3"/>
      <c r="G9349" s="3"/>
      <c r="H9349" s="5">
        <v>45131</v>
      </c>
    </row>
    <row r="9350" spans="1:8">
      <c r="A9350" s="3" t="s">
        <v>9371</v>
      </c>
      <c r="B9350" s="3" t="s">
        <v>39</v>
      </c>
      <c r="C9350" s="4">
        <v>5</v>
      </c>
      <c r="D9350" s="4">
        <v>3</v>
      </c>
      <c r="E9350" s="3"/>
      <c r="F9350" s="3" t="s">
        <v>10031</v>
      </c>
      <c r="G9350" s="3"/>
      <c r="H9350" s="5">
        <v>45008</v>
      </c>
    </row>
    <row r="9351" spans="1:8">
      <c r="A9351" s="3" t="s">
        <v>9372</v>
      </c>
      <c r="B9351" s="3" t="s">
        <v>24</v>
      </c>
      <c r="C9351" s="4">
        <v>2</v>
      </c>
      <c r="D9351" s="4">
        <v>4</v>
      </c>
      <c r="E9351" s="4">
        <v>8</v>
      </c>
      <c r="F9351" s="3"/>
      <c r="G9351" s="3" t="s">
        <v>11</v>
      </c>
      <c r="H9351" s="5">
        <v>45164</v>
      </c>
    </row>
    <row r="9352" spans="1:8">
      <c r="A9352" s="3" t="s">
        <v>9373</v>
      </c>
      <c r="B9352" s="3" t="s">
        <v>24</v>
      </c>
      <c r="C9352" s="4">
        <v>5</v>
      </c>
      <c r="D9352" s="4">
        <v>4</v>
      </c>
      <c r="E9352" s="4">
        <v>20</v>
      </c>
      <c r="F9352" s="3" t="s">
        <v>10</v>
      </c>
      <c r="G9352" s="3"/>
      <c r="H9352" s="5">
        <v>45268</v>
      </c>
    </row>
    <row r="9353" spans="1:8">
      <c r="A9353" s="3" t="s">
        <v>9374</v>
      </c>
      <c r="B9353" s="3" t="s">
        <v>17</v>
      </c>
      <c r="C9353" s="4">
        <v>5</v>
      </c>
      <c r="D9353" s="4">
        <v>1</v>
      </c>
      <c r="E9353" s="4">
        <v>5</v>
      </c>
      <c r="F9353" s="3"/>
      <c r="G9353" s="3" t="s">
        <v>11</v>
      </c>
      <c r="H9353" s="5">
        <v>45231</v>
      </c>
    </row>
    <row r="9354" spans="1:8">
      <c r="A9354" s="3" t="s">
        <v>9375</v>
      </c>
      <c r="B9354" s="3" t="s">
        <v>19</v>
      </c>
      <c r="C9354" s="4">
        <v>5</v>
      </c>
      <c r="D9354" s="4">
        <v>5</v>
      </c>
      <c r="E9354" s="4">
        <v>25</v>
      </c>
      <c r="F9354" s="3"/>
      <c r="G9354" s="3" t="s">
        <v>15</v>
      </c>
      <c r="H9354" s="5">
        <v>45169</v>
      </c>
    </row>
    <row r="9355" spans="1:8">
      <c r="A9355" s="3" t="s">
        <v>9376</v>
      </c>
      <c r="B9355" s="3" t="s">
        <v>17</v>
      </c>
      <c r="C9355" s="4">
        <v>5</v>
      </c>
      <c r="D9355" s="4">
        <v>1</v>
      </c>
      <c r="E9355" s="4">
        <v>5</v>
      </c>
      <c r="F9355" s="3" t="s">
        <v>14</v>
      </c>
      <c r="G9355" s="3" t="s">
        <v>15</v>
      </c>
      <c r="H9355" s="5">
        <v>45005</v>
      </c>
    </row>
    <row r="9356" spans="1:8">
      <c r="A9356" s="3" t="s">
        <v>9377</v>
      </c>
      <c r="B9356" s="3" t="s">
        <v>39</v>
      </c>
      <c r="C9356" s="4">
        <v>1</v>
      </c>
      <c r="D9356" s="4">
        <v>3</v>
      </c>
      <c r="E9356" s="4">
        <v>3</v>
      </c>
      <c r="F9356" s="3" t="s">
        <v>22</v>
      </c>
      <c r="G9356" s="3"/>
      <c r="H9356" s="5">
        <v>45075</v>
      </c>
    </row>
    <row r="9357" spans="1:8">
      <c r="A9357" s="3" t="s">
        <v>9378</v>
      </c>
      <c r="B9357" s="3" t="s">
        <v>39</v>
      </c>
      <c r="C9357" s="4">
        <v>1</v>
      </c>
      <c r="D9357" s="4">
        <v>3</v>
      </c>
      <c r="E9357" s="4">
        <v>3</v>
      </c>
      <c r="F9357" s="3" t="s">
        <v>10</v>
      </c>
      <c r="G9357" s="3" t="s">
        <v>15</v>
      </c>
      <c r="H9357" s="5">
        <v>45182</v>
      </c>
    </row>
    <row r="9358" spans="1:8">
      <c r="A9358" s="3" t="s">
        <v>9379</v>
      </c>
      <c r="B9358" s="3" t="s">
        <v>13</v>
      </c>
      <c r="C9358" s="4">
        <v>3</v>
      </c>
      <c r="D9358" s="4">
        <v>3</v>
      </c>
      <c r="E9358" s="4">
        <v>9</v>
      </c>
      <c r="F9358" s="3" t="s">
        <v>22</v>
      </c>
      <c r="G9358" s="3" t="s">
        <v>11</v>
      </c>
      <c r="H9358" s="5">
        <v>44927</v>
      </c>
    </row>
    <row r="9359" spans="1:8">
      <c r="A9359" s="3" t="s">
        <v>9380</v>
      </c>
      <c r="B9359" s="3" t="s">
        <v>39</v>
      </c>
      <c r="C9359" s="4">
        <v>4</v>
      </c>
      <c r="D9359" s="4">
        <v>3</v>
      </c>
      <c r="E9359" s="4">
        <v>12</v>
      </c>
      <c r="F9359" s="3" t="s">
        <v>22</v>
      </c>
      <c r="G9359" s="3" t="s">
        <v>15</v>
      </c>
      <c r="H9359" s="5">
        <v>44973</v>
      </c>
    </row>
    <row r="9360" spans="1:8">
      <c r="A9360" s="3" t="s">
        <v>9381</v>
      </c>
      <c r="B9360" s="3" t="s">
        <v>19</v>
      </c>
      <c r="C9360" s="4">
        <v>5</v>
      </c>
      <c r="D9360" s="4">
        <v>5</v>
      </c>
      <c r="E9360" s="4">
        <v>25</v>
      </c>
      <c r="F9360" s="3" t="s">
        <v>10</v>
      </c>
      <c r="G9360" s="3"/>
      <c r="H9360" s="5">
        <v>45215</v>
      </c>
    </row>
    <row r="9361" spans="1:8">
      <c r="A9361" s="3" t="s">
        <v>9382</v>
      </c>
      <c r="B9361" s="3" t="s">
        <v>17</v>
      </c>
      <c r="C9361" s="4">
        <v>3</v>
      </c>
      <c r="D9361" s="4">
        <v>1</v>
      </c>
      <c r="E9361" s="4">
        <v>3</v>
      </c>
      <c r="F9361" s="3" t="s">
        <v>14</v>
      </c>
      <c r="G9361" s="3" t="s">
        <v>15</v>
      </c>
      <c r="H9361" s="5">
        <v>45018</v>
      </c>
    </row>
    <row r="9362" spans="1:8">
      <c r="A9362" s="3" t="s">
        <v>9383</v>
      </c>
      <c r="B9362" s="3" t="s">
        <v>10031</v>
      </c>
      <c r="C9362" s="4">
        <v>1</v>
      </c>
      <c r="D9362" s="4">
        <v>3</v>
      </c>
      <c r="E9362" s="4">
        <v>3</v>
      </c>
      <c r="F9362" s="3" t="s">
        <v>22</v>
      </c>
      <c r="G9362" s="3" t="s">
        <v>10030</v>
      </c>
      <c r="H9362" s="5">
        <v>45206</v>
      </c>
    </row>
    <row r="9363" spans="1:8">
      <c r="A9363" s="3" t="s">
        <v>9384</v>
      </c>
      <c r="B9363" s="3"/>
      <c r="C9363" s="4">
        <v>4</v>
      </c>
      <c r="D9363" s="4">
        <v>1.5</v>
      </c>
      <c r="E9363" s="4">
        <v>6</v>
      </c>
      <c r="F9363" s="3" t="s">
        <v>22</v>
      </c>
      <c r="G9363" s="3" t="s">
        <v>11</v>
      </c>
      <c r="H9363" s="5">
        <v>45210</v>
      </c>
    </row>
    <row r="9364" spans="1:8">
      <c r="A9364" s="3" t="s">
        <v>9385</v>
      </c>
      <c r="B9364" s="3" t="s">
        <v>9</v>
      </c>
      <c r="C9364" s="4">
        <v>2</v>
      </c>
      <c r="D9364" s="4">
        <v>2</v>
      </c>
      <c r="E9364" s="4">
        <v>4</v>
      </c>
      <c r="F9364" s="3" t="s">
        <v>10030</v>
      </c>
      <c r="G9364" s="3" t="s">
        <v>10031</v>
      </c>
      <c r="H9364" s="5">
        <v>45232</v>
      </c>
    </row>
    <row r="9365" spans="1:8">
      <c r="A9365" s="3" t="s">
        <v>9386</v>
      </c>
      <c r="B9365" s="3" t="s">
        <v>27</v>
      </c>
      <c r="C9365" s="4">
        <v>5</v>
      </c>
      <c r="D9365" s="3" t="s">
        <v>10030</v>
      </c>
      <c r="E9365" s="4">
        <v>20</v>
      </c>
      <c r="F9365" s="3" t="s">
        <v>22</v>
      </c>
      <c r="G9365" s="3" t="s">
        <v>11</v>
      </c>
      <c r="H9365" s="5">
        <v>45250</v>
      </c>
    </row>
    <row r="9366" spans="1:8">
      <c r="A9366" s="3" t="s">
        <v>9387</v>
      </c>
      <c r="B9366" s="3" t="s">
        <v>35</v>
      </c>
      <c r="C9366" s="4">
        <v>3</v>
      </c>
      <c r="D9366" s="4">
        <v>1.5</v>
      </c>
      <c r="E9366" s="4">
        <v>4.5</v>
      </c>
      <c r="F9366" s="3" t="s">
        <v>14</v>
      </c>
      <c r="G9366" s="3" t="s">
        <v>11</v>
      </c>
      <c r="H9366" s="5">
        <v>45243</v>
      </c>
    </row>
    <row r="9367" spans="1:8">
      <c r="A9367" s="3" t="s">
        <v>9388</v>
      </c>
      <c r="B9367" s="3" t="s">
        <v>13</v>
      </c>
      <c r="C9367" s="4">
        <v>1</v>
      </c>
      <c r="D9367" s="4">
        <v>3</v>
      </c>
      <c r="E9367" s="4">
        <v>3</v>
      </c>
      <c r="F9367" s="3" t="s">
        <v>14</v>
      </c>
      <c r="G9367" s="3"/>
      <c r="H9367" s="5">
        <v>45083</v>
      </c>
    </row>
    <row r="9368" spans="1:8">
      <c r="A9368" s="3" t="s">
        <v>9389</v>
      </c>
      <c r="B9368" s="3"/>
      <c r="C9368" s="4">
        <v>5</v>
      </c>
      <c r="D9368" s="4">
        <v>4</v>
      </c>
      <c r="E9368" s="4">
        <v>20</v>
      </c>
      <c r="F9368" s="3" t="s">
        <v>10</v>
      </c>
      <c r="G9368" s="3" t="s">
        <v>10030</v>
      </c>
      <c r="H9368" s="5">
        <v>45042</v>
      </c>
    </row>
    <row r="9369" spans="1:8">
      <c r="A9369" s="3" t="s">
        <v>9390</v>
      </c>
      <c r="B9369" s="3" t="s">
        <v>39</v>
      </c>
      <c r="C9369" s="4">
        <v>4</v>
      </c>
      <c r="D9369" s="4">
        <v>3</v>
      </c>
      <c r="E9369" s="4">
        <v>12</v>
      </c>
      <c r="F9369" s="3" t="s">
        <v>10</v>
      </c>
      <c r="G9369" s="3" t="s">
        <v>11</v>
      </c>
      <c r="H9369" s="5">
        <v>44977</v>
      </c>
    </row>
    <row r="9370" spans="1:8">
      <c r="A9370" s="3" t="s">
        <v>9391</v>
      </c>
      <c r="B9370" s="3" t="s">
        <v>17</v>
      </c>
      <c r="C9370" s="3"/>
      <c r="D9370" s="4">
        <v>1</v>
      </c>
      <c r="E9370" s="4">
        <v>3</v>
      </c>
      <c r="F9370" s="3" t="s">
        <v>22</v>
      </c>
      <c r="G9370" s="3"/>
      <c r="H9370" s="5">
        <v>45075</v>
      </c>
    </row>
    <row r="9371" spans="1:8">
      <c r="A9371" s="3" t="s">
        <v>9392</v>
      </c>
      <c r="B9371" s="3" t="s">
        <v>35</v>
      </c>
      <c r="C9371" s="4">
        <v>3</v>
      </c>
      <c r="D9371" s="4">
        <v>1.5</v>
      </c>
      <c r="E9371" s="4">
        <v>4.5</v>
      </c>
      <c r="F9371" s="3" t="s">
        <v>10</v>
      </c>
      <c r="G9371" s="3"/>
      <c r="H9371" s="5">
        <v>45246</v>
      </c>
    </row>
    <row r="9372" spans="1:8">
      <c r="A9372" s="3" t="s">
        <v>9393</v>
      </c>
      <c r="B9372" s="3" t="s">
        <v>9</v>
      </c>
      <c r="C9372" s="4">
        <v>1</v>
      </c>
      <c r="D9372" s="4">
        <v>2</v>
      </c>
      <c r="E9372" s="4">
        <v>2</v>
      </c>
      <c r="F9372" s="3" t="s">
        <v>14</v>
      </c>
      <c r="G9372" s="3" t="s">
        <v>11</v>
      </c>
      <c r="H9372" s="5">
        <v>45023</v>
      </c>
    </row>
    <row r="9373" spans="1:8">
      <c r="A9373" s="3" t="s">
        <v>9394</v>
      </c>
      <c r="B9373" s="3" t="s">
        <v>13</v>
      </c>
      <c r="C9373" s="4">
        <v>4</v>
      </c>
      <c r="D9373" s="4">
        <v>3</v>
      </c>
      <c r="E9373" s="4">
        <v>12</v>
      </c>
      <c r="F9373" s="3" t="s">
        <v>14</v>
      </c>
      <c r="G9373" s="3"/>
      <c r="H9373" s="5">
        <v>45055</v>
      </c>
    </row>
    <row r="9374" spans="1:8">
      <c r="A9374" s="3" t="s">
        <v>9395</v>
      </c>
      <c r="B9374" s="3" t="s">
        <v>17</v>
      </c>
      <c r="C9374" s="4">
        <v>1</v>
      </c>
      <c r="D9374" s="4">
        <v>1</v>
      </c>
      <c r="E9374" s="4">
        <v>1</v>
      </c>
      <c r="F9374" s="3" t="s">
        <v>10</v>
      </c>
      <c r="G9374" s="3"/>
      <c r="H9374" s="3" t="s">
        <v>10031</v>
      </c>
    </row>
    <row r="9375" spans="1:8">
      <c r="A9375" s="3" t="s">
        <v>9396</v>
      </c>
      <c r="B9375" s="3" t="s">
        <v>39</v>
      </c>
      <c r="C9375" s="4">
        <v>5</v>
      </c>
      <c r="D9375" s="3" t="s">
        <v>10030</v>
      </c>
      <c r="E9375" s="4">
        <v>15</v>
      </c>
      <c r="F9375" s="3" t="s">
        <v>14</v>
      </c>
      <c r="G9375" s="3"/>
      <c r="H9375" s="5">
        <v>45016</v>
      </c>
    </row>
    <row r="9376" spans="1:8">
      <c r="A9376" s="3" t="s">
        <v>9397</v>
      </c>
      <c r="B9376" s="3" t="s">
        <v>24</v>
      </c>
      <c r="C9376" s="4">
        <v>1</v>
      </c>
      <c r="D9376" s="4">
        <v>4</v>
      </c>
      <c r="E9376" s="4">
        <v>4</v>
      </c>
      <c r="F9376" s="3" t="s">
        <v>14</v>
      </c>
      <c r="G9376" s="3"/>
      <c r="H9376" s="5">
        <v>45086</v>
      </c>
    </row>
    <row r="9377" spans="1:8">
      <c r="A9377" s="3" t="s">
        <v>9398</v>
      </c>
      <c r="B9377" s="3" t="s">
        <v>27</v>
      </c>
      <c r="C9377" s="4">
        <v>2</v>
      </c>
      <c r="D9377" s="4">
        <v>4</v>
      </c>
      <c r="E9377" s="4">
        <v>8</v>
      </c>
      <c r="F9377" s="3"/>
      <c r="G9377" s="3" t="s">
        <v>11</v>
      </c>
      <c r="H9377" s="5">
        <v>45199</v>
      </c>
    </row>
    <row r="9378" spans="1:8">
      <c r="A9378" s="3" t="s">
        <v>9399</v>
      </c>
      <c r="B9378" s="3" t="s">
        <v>35</v>
      </c>
      <c r="C9378" s="4">
        <v>3</v>
      </c>
      <c r="D9378" s="4">
        <v>1.5</v>
      </c>
      <c r="E9378" s="4">
        <v>4.5</v>
      </c>
      <c r="F9378" s="3" t="s">
        <v>22</v>
      </c>
      <c r="G9378" s="3"/>
      <c r="H9378" s="5">
        <v>45192</v>
      </c>
    </row>
    <row r="9379" spans="1:8">
      <c r="A9379" s="3" t="s">
        <v>9400</v>
      </c>
      <c r="B9379" s="3" t="s">
        <v>19</v>
      </c>
      <c r="C9379" s="4">
        <v>2</v>
      </c>
      <c r="D9379" s="4">
        <v>5</v>
      </c>
      <c r="E9379" s="4">
        <v>10</v>
      </c>
      <c r="F9379" s="3" t="s">
        <v>22</v>
      </c>
      <c r="G9379" s="3" t="s">
        <v>11</v>
      </c>
      <c r="H9379" s="5">
        <v>45119</v>
      </c>
    </row>
    <row r="9380" spans="1:8">
      <c r="A9380" s="3" t="s">
        <v>9401</v>
      </c>
      <c r="B9380" s="3" t="s">
        <v>24</v>
      </c>
      <c r="C9380" s="4">
        <v>3</v>
      </c>
      <c r="D9380" s="4">
        <v>4</v>
      </c>
      <c r="E9380" s="4">
        <v>12</v>
      </c>
      <c r="F9380" s="3" t="s">
        <v>10</v>
      </c>
      <c r="G9380" s="3" t="s">
        <v>15</v>
      </c>
      <c r="H9380" s="5">
        <v>45064</v>
      </c>
    </row>
    <row r="9381" spans="1:8">
      <c r="A9381" s="3" t="s">
        <v>9402</v>
      </c>
      <c r="B9381" s="3" t="s">
        <v>17</v>
      </c>
      <c r="C9381" s="4">
        <v>1</v>
      </c>
      <c r="D9381" s="4">
        <v>1</v>
      </c>
      <c r="E9381" s="4">
        <v>1</v>
      </c>
      <c r="F9381" s="3"/>
      <c r="G9381" s="3" t="s">
        <v>11</v>
      </c>
      <c r="H9381" s="5">
        <v>44933</v>
      </c>
    </row>
    <row r="9382" spans="1:8">
      <c r="A9382" s="3" t="s">
        <v>9403</v>
      </c>
      <c r="B9382" s="3" t="s">
        <v>27</v>
      </c>
      <c r="C9382" s="4">
        <v>5</v>
      </c>
      <c r="D9382" s="4">
        <v>4</v>
      </c>
      <c r="E9382" s="4">
        <v>20</v>
      </c>
      <c r="F9382" s="3" t="s">
        <v>22</v>
      </c>
      <c r="G9382" s="3" t="s">
        <v>15</v>
      </c>
      <c r="H9382" s="3" t="s">
        <v>10031</v>
      </c>
    </row>
    <row r="9383" spans="1:8">
      <c r="A9383" s="3" t="s">
        <v>9404</v>
      </c>
      <c r="B9383" s="3" t="s">
        <v>17</v>
      </c>
      <c r="C9383" s="4">
        <v>4</v>
      </c>
      <c r="D9383" s="3" t="s">
        <v>10030</v>
      </c>
      <c r="E9383" s="4">
        <v>4</v>
      </c>
      <c r="F9383" s="3" t="s">
        <v>22</v>
      </c>
      <c r="G9383" s="3" t="s">
        <v>11</v>
      </c>
      <c r="H9383" s="5">
        <v>45079</v>
      </c>
    </row>
    <row r="9384" spans="1:8">
      <c r="A9384" s="3" t="s">
        <v>9405</v>
      </c>
      <c r="B9384" s="3" t="s">
        <v>10030</v>
      </c>
      <c r="C9384" s="4">
        <v>1</v>
      </c>
      <c r="D9384" s="3"/>
      <c r="E9384" s="4">
        <v>3</v>
      </c>
      <c r="F9384" s="3" t="s">
        <v>14</v>
      </c>
      <c r="G9384" s="3"/>
      <c r="H9384" s="3"/>
    </row>
    <row r="9385" spans="1:8">
      <c r="A9385" s="3" t="s">
        <v>9406</v>
      </c>
      <c r="B9385" s="3" t="s">
        <v>27</v>
      </c>
      <c r="C9385" s="4">
        <v>4</v>
      </c>
      <c r="D9385" s="4">
        <v>4</v>
      </c>
      <c r="E9385" s="4">
        <v>16</v>
      </c>
      <c r="F9385" s="3" t="s">
        <v>10031</v>
      </c>
      <c r="G9385" s="3" t="s">
        <v>15</v>
      </c>
      <c r="H9385" s="5">
        <v>45136</v>
      </c>
    </row>
    <row r="9386" spans="1:8">
      <c r="A9386" s="3" t="s">
        <v>9407</v>
      </c>
      <c r="B9386" s="3" t="s">
        <v>35</v>
      </c>
      <c r="C9386" s="4">
        <v>5</v>
      </c>
      <c r="D9386" s="4">
        <v>1.5</v>
      </c>
      <c r="E9386" s="4">
        <v>7.5</v>
      </c>
      <c r="F9386" s="3" t="s">
        <v>14</v>
      </c>
      <c r="G9386" s="3" t="s">
        <v>15</v>
      </c>
      <c r="H9386" s="5">
        <v>45228</v>
      </c>
    </row>
    <row r="9387" spans="1:8">
      <c r="A9387" s="3" t="s">
        <v>9408</v>
      </c>
      <c r="B9387" s="3" t="s">
        <v>35</v>
      </c>
      <c r="C9387" s="4">
        <v>3</v>
      </c>
      <c r="D9387" s="4">
        <v>1.5</v>
      </c>
      <c r="E9387" s="4">
        <v>4.5</v>
      </c>
      <c r="F9387" s="3" t="s">
        <v>22</v>
      </c>
      <c r="G9387" s="3"/>
      <c r="H9387" s="5">
        <v>44952</v>
      </c>
    </row>
    <row r="9388" spans="1:8">
      <c r="A9388" s="3" t="s">
        <v>9409</v>
      </c>
      <c r="B9388" s="3" t="s">
        <v>24</v>
      </c>
      <c r="C9388" s="4">
        <v>5</v>
      </c>
      <c r="D9388" s="4">
        <v>4</v>
      </c>
      <c r="E9388" s="4">
        <v>20</v>
      </c>
      <c r="F9388" s="3" t="s">
        <v>14</v>
      </c>
      <c r="G9388" s="3" t="s">
        <v>15</v>
      </c>
      <c r="H9388" s="5">
        <v>45258</v>
      </c>
    </row>
    <row r="9389" spans="1:8">
      <c r="A9389" s="3" t="s">
        <v>9410</v>
      </c>
      <c r="B9389" s="3" t="s">
        <v>24</v>
      </c>
      <c r="C9389" s="4">
        <v>5</v>
      </c>
      <c r="D9389" s="4">
        <v>4</v>
      </c>
      <c r="E9389" s="4">
        <v>20</v>
      </c>
      <c r="F9389" s="3" t="s">
        <v>10</v>
      </c>
      <c r="G9389" s="3"/>
      <c r="H9389" s="5">
        <v>45034</v>
      </c>
    </row>
    <row r="9390" spans="1:8">
      <c r="A9390" s="3" t="s">
        <v>9411</v>
      </c>
      <c r="B9390" s="3" t="s">
        <v>17</v>
      </c>
      <c r="C9390" s="4">
        <v>2</v>
      </c>
      <c r="D9390" s="4">
        <v>1</v>
      </c>
      <c r="E9390" s="4">
        <v>2</v>
      </c>
      <c r="F9390" s="3" t="s">
        <v>14</v>
      </c>
      <c r="G9390" s="3" t="s">
        <v>15</v>
      </c>
      <c r="H9390" s="5">
        <v>45005</v>
      </c>
    </row>
    <row r="9391" spans="1:8">
      <c r="A9391" s="3" t="s">
        <v>9412</v>
      </c>
      <c r="B9391" s="3" t="s">
        <v>39</v>
      </c>
      <c r="C9391" s="4">
        <v>1</v>
      </c>
      <c r="D9391" s="3" t="s">
        <v>10030</v>
      </c>
      <c r="E9391" s="4">
        <v>3</v>
      </c>
      <c r="F9391" s="3"/>
      <c r="G9391" s="3" t="s">
        <v>10030</v>
      </c>
      <c r="H9391" s="5">
        <v>44960</v>
      </c>
    </row>
    <row r="9392" spans="1:8">
      <c r="A9392" s="3" t="s">
        <v>9413</v>
      </c>
      <c r="B9392" s="3"/>
      <c r="C9392" s="4">
        <v>4</v>
      </c>
      <c r="D9392" s="4">
        <v>5</v>
      </c>
      <c r="E9392" s="4">
        <v>20</v>
      </c>
      <c r="F9392" s="3" t="s">
        <v>14</v>
      </c>
      <c r="G9392" s="3" t="s">
        <v>11</v>
      </c>
      <c r="H9392" s="5">
        <v>45039</v>
      </c>
    </row>
    <row r="9393" spans="1:8">
      <c r="A9393" s="3" t="s">
        <v>9414</v>
      </c>
      <c r="B9393" s="3" t="s">
        <v>39</v>
      </c>
      <c r="C9393" s="4">
        <v>4</v>
      </c>
      <c r="D9393" s="4">
        <v>3</v>
      </c>
      <c r="E9393" s="4">
        <v>12</v>
      </c>
      <c r="F9393" s="3"/>
      <c r="G9393" s="3"/>
      <c r="H9393" s="5">
        <v>45207</v>
      </c>
    </row>
    <row r="9394" spans="1:8">
      <c r="A9394" s="3" t="s">
        <v>9415</v>
      </c>
      <c r="B9394" s="3"/>
      <c r="C9394" s="4">
        <v>3</v>
      </c>
      <c r="D9394" s="4">
        <v>3</v>
      </c>
      <c r="E9394" s="4">
        <v>9</v>
      </c>
      <c r="F9394" s="3" t="s">
        <v>14</v>
      </c>
      <c r="G9394" s="3" t="s">
        <v>11</v>
      </c>
      <c r="H9394" s="5">
        <v>45289</v>
      </c>
    </row>
    <row r="9395" spans="1:8">
      <c r="A9395" s="3" t="s">
        <v>9416</v>
      </c>
      <c r="B9395" s="3" t="s">
        <v>9</v>
      </c>
      <c r="C9395" s="4">
        <v>5</v>
      </c>
      <c r="D9395" s="4">
        <v>2</v>
      </c>
      <c r="E9395" s="4">
        <v>10</v>
      </c>
      <c r="F9395" s="3" t="s">
        <v>10</v>
      </c>
      <c r="G9395" s="3"/>
      <c r="H9395" s="5">
        <v>45014</v>
      </c>
    </row>
    <row r="9396" spans="1:8">
      <c r="A9396" s="3" t="s">
        <v>9417</v>
      </c>
      <c r="B9396" s="3" t="s">
        <v>17</v>
      </c>
      <c r="C9396" s="4">
        <v>5</v>
      </c>
      <c r="D9396" s="4">
        <v>1</v>
      </c>
      <c r="E9396" s="4">
        <v>5</v>
      </c>
      <c r="F9396" s="3"/>
      <c r="G9396" s="3" t="s">
        <v>15</v>
      </c>
      <c r="H9396" s="5">
        <v>45291</v>
      </c>
    </row>
    <row r="9397" spans="1:8">
      <c r="A9397" s="3" t="s">
        <v>9418</v>
      </c>
      <c r="B9397" s="3" t="s">
        <v>19</v>
      </c>
      <c r="C9397" s="4">
        <v>2</v>
      </c>
      <c r="D9397" s="4">
        <v>5</v>
      </c>
      <c r="E9397" s="4">
        <v>10</v>
      </c>
      <c r="F9397" s="3" t="s">
        <v>10</v>
      </c>
      <c r="G9397" s="3" t="s">
        <v>15</v>
      </c>
      <c r="H9397" s="5">
        <v>45036</v>
      </c>
    </row>
    <row r="9398" spans="1:8">
      <c r="A9398" s="3" t="s">
        <v>9419</v>
      </c>
      <c r="B9398" s="3" t="s">
        <v>27</v>
      </c>
      <c r="C9398" s="4">
        <v>2</v>
      </c>
      <c r="D9398" s="4">
        <v>4</v>
      </c>
      <c r="E9398" s="4">
        <v>8</v>
      </c>
      <c r="F9398" s="3" t="s">
        <v>14</v>
      </c>
      <c r="G9398" s="3" t="s">
        <v>10030</v>
      </c>
      <c r="H9398" s="5">
        <v>45250</v>
      </c>
    </row>
    <row r="9399" spans="1:8">
      <c r="A9399" s="3" t="s">
        <v>9420</v>
      </c>
      <c r="B9399" s="3" t="s">
        <v>19</v>
      </c>
      <c r="C9399" s="4">
        <v>3</v>
      </c>
      <c r="D9399" s="4">
        <v>5</v>
      </c>
      <c r="E9399" s="4">
        <v>15</v>
      </c>
      <c r="F9399" s="3" t="s">
        <v>14</v>
      </c>
      <c r="G9399" s="3" t="s">
        <v>15</v>
      </c>
      <c r="H9399" s="5">
        <v>44989</v>
      </c>
    </row>
    <row r="9400" spans="1:8">
      <c r="A9400" s="3" t="s">
        <v>9421</v>
      </c>
      <c r="B9400" s="3" t="s">
        <v>27</v>
      </c>
      <c r="C9400" s="4">
        <v>5</v>
      </c>
      <c r="D9400" s="4">
        <v>4</v>
      </c>
      <c r="E9400" s="4">
        <v>20</v>
      </c>
      <c r="F9400" s="3" t="s">
        <v>22</v>
      </c>
      <c r="G9400" s="3" t="s">
        <v>11</v>
      </c>
      <c r="H9400" s="5">
        <v>45041</v>
      </c>
    </row>
    <row r="9401" spans="1:8">
      <c r="A9401" s="3" t="s">
        <v>9422</v>
      </c>
      <c r="B9401" s="3" t="s">
        <v>9</v>
      </c>
      <c r="C9401" s="4">
        <v>5</v>
      </c>
      <c r="D9401" s="4">
        <v>2</v>
      </c>
      <c r="E9401" s="4">
        <v>10</v>
      </c>
      <c r="F9401" s="3" t="s">
        <v>14</v>
      </c>
      <c r="G9401" s="3" t="s">
        <v>15</v>
      </c>
      <c r="H9401" s="5">
        <v>45017</v>
      </c>
    </row>
    <row r="9402" spans="1:8">
      <c r="A9402" s="3" t="s">
        <v>9423</v>
      </c>
      <c r="B9402" s="3" t="s">
        <v>24</v>
      </c>
      <c r="C9402" s="4">
        <v>3</v>
      </c>
      <c r="D9402" s="4">
        <v>4</v>
      </c>
      <c r="E9402" s="3" t="s">
        <v>10030</v>
      </c>
      <c r="F9402" s="3" t="s">
        <v>10030</v>
      </c>
      <c r="G9402" s="3"/>
      <c r="H9402" s="5">
        <v>45204</v>
      </c>
    </row>
    <row r="9403" spans="1:8">
      <c r="A9403" s="3" t="s">
        <v>9424</v>
      </c>
      <c r="B9403" s="3" t="s">
        <v>35</v>
      </c>
      <c r="C9403" s="4">
        <v>3</v>
      </c>
      <c r="D9403" s="4">
        <v>1.5</v>
      </c>
      <c r="E9403" s="4">
        <v>4.5</v>
      </c>
      <c r="F9403" s="3"/>
      <c r="G9403" s="3"/>
      <c r="H9403" s="5">
        <v>45289</v>
      </c>
    </row>
    <row r="9404" spans="1:8">
      <c r="A9404" s="3" t="s">
        <v>9425</v>
      </c>
      <c r="B9404" s="3" t="s">
        <v>13</v>
      </c>
      <c r="C9404" s="4">
        <v>5</v>
      </c>
      <c r="D9404" s="4">
        <v>3</v>
      </c>
      <c r="E9404" s="4">
        <v>15</v>
      </c>
      <c r="F9404" s="3" t="s">
        <v>22</v>
      </c>
      <c r="G9404" s="3" t="s">
        <v>10031</v>
      </c>
      <c r="H9404" s="5">
        <v>45244</v>
      </c>
    </row>
    <row r="9405" spans="1:8">
      <c r="A9405" s="3" t="s">
        <v>9426</v>
      </c>
      <c r="B9405" s="3" t="s">
        <v>13</v>
      </c>
      <c r="C9405" s="4">
        <v>5</v>
      </c>
      <c r="D9405" s="4">
        <v>3</v>
      </c>
      <c r="E9405" s="4">
        <v>15</v>
      </c>
      <c r="F9405" s="3" t="s">
        <v>14</v>
      </c>
      <c r="G9405" s="3" t="s">
        <v>11</v>
      </c>
      <c r="H9405" s="5">
        <v>45033</v>
      </c>
    </row>
    <row r="9406" spans="1:8">
      <c r="A9406" s="3" t="s">
        <v>9427</v>
      </c>
      <c r="B9406" s="3" t="s">
        <v>27</v>
      </c>
      <c r="C9406" s="4">
        <v>5</v>
      </c>
      <c r="D9406" s="4">
        <v>4</v>
      </c>
      <c r="E9406" s="4">
        <v>20</v>
      </c>
      <c r="F9406" s="3" t="s">
        <v>22</v>
      </c>
      <c r="G9406" s="3" t="s">
        <v>11</v>
      </c>
      <c r="H9406" s="3" t="s">
        <v>10030</v>
      </c>
    </row>
    <row r="9407" spans="1:8">
      <c r="A9407" s="3" t="s">
        <v>9428</v>
      </c>
      <c r="B9407" s="3" t="s">
        <v>39</v>
      </c>
      <c r="C9407" s="4">
        <v>2</v>
      </c>
      <c r="D9407" s="4">
        <v>3</v>
      </c>
      <c r="E9407" s="4">
        <v>6</v>
      </c>
      <c r="F9407" s="3" t="s">
        <v>22</v>
      </c>
      <c r="G9407" s="3" t="s">
        <v>15</v>
      </c>
      <c r="H9407" s="5">
        <v>45198</v>
      </c>
    </row>
    <row r="9408" spans="1:8">
      <c r="A9408" s="3" t="s">
        <v>9429</v>
      </c>
      <c r="B9408" s="3" t="s">
        <v>13</v>
      </c>
      <c r="C9408" s="4">
        <v>3</v>
      </c>
      <c r="D9408" s="4">
        <v>3</v>
      </c>
      <c r="E9408" s="4">
        <v>9</v>
      </c>
      <c r="F9408" s="3" t="s">
        <v>10030</v>
      </c>
      <c r="G9408" s="3" t="s">
        <v>11</v>
      </c>
      <c r="H9408" s="5">
        <v>45274</v>
      </c>
    </row>
    <row r="9409" spans="1:8">
      <c r="A9409" s="3" t="s">
        <v>9430</v>
      </c>
      <c r="B9409" s="3" t="s">
        <v>27</v>
      </c>
      <c r="C9409" s="4">
        <v>1</v>
      </c>
      <c r="D9409" s="4">
        <v>4</v>
      </c>
      <c r="E9409" s="4">
        <v>4</v>
      </c>
      <c r="F9409" s="3" t="s">
        <v>14</v>
      </c>
      <c r="G9409" s="3"/>
      <c r="H9409" s="5">
        <v>44946</v>
      </c>
    </row>
    <row r="9410" spans="1:8">
      <c r="A9410" s="3" t="s">
        <v>9431</v>
      </c>
      <c r="B9410" s="3" t="s">
        <v>39</v>
      </c>
      <c r="C9410" s="4">
        <v>3</v>
      </c>
      <c r="D9410" s="4">
        <v>3</v>
      </c>
      <c r="E9410" s="4">
        <v>9</v>
      </c>
      <c r="F9410" s="3" t="s">
        <v>14</v>
      </c>
      <c r="G9410" s="3" t="s">
        <v>15</v>
      </c>
      <c r="H9410" s="5">
        <v>45116</v>
      </c>
    </row>
    <row r="9411" spans="1:8">
      <c r="A9411" s="3" t="s">
        <v>9432</v>
      </c>
      <c r="B9411" s="3" t="s">
        <v>24</v>
      </c>
      <c r="C9411" s="4">
        <v>5</v>
      </c>
      <c r="D9411" s="4">
        <v>4</v>
      </c>
      <c r="E9411" s="4">
        <v>20</v>
      </c>
      <c r="F9411" s="3" t="s">
        <v>22</v>
      </c>
      <c r="G9411" s="3" t="s">
        <v>11</v>
      </c>
      <c r="H9411" s="5">
        <v>44935</v>
      </c>
    </row>
    <row r="9412" spans="1:8">
      <c r="A9412" s="3" t="s">
        <v>9433</v>
      </c>
      <c r="B9412" s="3" t="s">
        <v>39</v>
      </c>
      <c r="C9412" s="4">
        <v>2</v>
      </c>
      <c r="D9412" s="4">
        <v>3</v>
      </c>
      <c r="E9412" s="4">
        <v>6</v>
      </c>
      <c r="F9412" s="3" t="s">
        <v>14</v>
      </c>
      <c r="G9412" s="3" t="s">
        <v>15</v>
      </c>
      <c r="H9412" s="5">
        <v>45229</v>
      </c>
    </row>
    <row r="9413" spans="1:8">
      <c r="A9413" s="3" t="s">
        <v>9434</v>
      </c>
      <c r="B9413" s="3" t="s">
        <v>39</v>
      </c>
      <c r="C9413" s="4">
        <v>4</v>
      </c>
      <c r="D9413" s="4">
        <v>3</v>
      </c>
      <c r="E9413" s="4">
        <v>12</v>
      </c>
      <c r="F9413" s="3" t="s">
        <v>14</v>
      </c>
      <c r="G9413" s="3" t="s">
        <v>15</v>
      </c>
      <c r="H9413" s="3" t="s">
        <v>10030</v>
      </c>
    </row>
    <row r="9414" spans="1:8">
      <c r="A9414" s="3" t="s">
        <v>9435</v>
      </c>
      <c r="B9414" s="3" t="s">
        <v>27</v>
      </c>
      <c r="C9414" s="4">
        <v>2</v>
      </c>
      <c r="D9414" s="4">
        <v>4</v>
      </c>
      <c r="E9414" s="4">
        <v>8</v>
      </c>
      <c r="F9414" s="3"/>
      <c r="G9414" s="3" t="s">
        <v>11</v>
      </c>
      <c r="H9414" s="5">
        <v>45033</v>
      </c>
    </row>
    <row r="9415" spans="1:8">
      <c r="A9415" s="3" t="s">
        <v>9436</v>
      </c>
      <c r="B9415" s="3" t="s">
        <v>17</v>
      </c>
      <c r="C9415" s="4">
        <v>1</v>
      </c>
      <c r="D9415" s="4">
        <v>1</v>
      </c>
      <c r="E9415" s="4">
        <v>1</v>
      </c>
      <c r="F9415" s="3" t="s">
        <v>10</v>
      </c>
      <c r="G9415" s="3" t="s">
        <v>15</v>
      </c>
      <c r="H9415" s="5">
        <v>45176</v>
      </c>
    </row>
    <row r="9416" spans="1:8">
      <c r="A9416" s="3" t="s">
        <v>9437</v>
      </c>
      <c r="B9416" s="3" t="s">
        <v>13</v>
      </c>
      <c r="C9416" s="4">
        <v>2</v>
      </c>
      <c r="D9416" s="4">
        <v>3</v>
      </c>
      <c r="E9416" s="4">
        <v>6</v>
      </c>
      <c r="F9416" s="3"/>
      <c r="G9416" s="3"/>
      <c r="H9416" s="5">
        <v>45073</v>
      </c>
    </row>
    <row r="9417" spans="1:8">
      <c r="A9417" s="3" t="s">
        <v>9438</v>
      </c>
      <c r="B9417" s="3" t="s">
        <v>27</v>
      </c>
      <c r="C9417" s="4">
        <v>3</v>
      </c>
      <c r="D9417" s="4">
        <v>4</v>
      </c>
      <c r="E9417" s="4">
        <v>12</v>
      </c>
      <c r="F9417" s="3"/>
      <c r="G9417" s="3" t="s">
        <v>10030</v>
      </c>
      <c r="H9417" s="5">
        <v>45253</v>
      </c>
    </row>
    <row r="9418" spans="1:8">
      <c r="A9418" s="3" t="s">
        <v>9439</v>
      </c>
      <c r="B9418" s="3" t="s">
        <v>17</v>
      </c>
      <c r="C9418" s="4">
        <v>2</v>
      </c>
      <c r="D9418" s="4">
        <v>1</v>
      </c>
      <c r="E9418" s="4">
        <v>2</v>
      </c>
      <c r="F9418" s="3" t="s">
        <v>10031</v>
      </c>
      <c r="G9418" s="3"/>
      <c r="H9418" s="5">
        <v>45264</v>
      </c>
    </row>
    <row r="9419" spans="1:8">
      <c r="A9419" s="3" t="s">
        <v>9440</v>
      </c>
      <c r="B9419" s="3" t="s">
        <v>27</v>
      </c>
      <c r="C9419" s="4">
        <v>2</v>
      </c>
      <c r="D9419" s="4">
        <v>4</v>
      </c>
      <c r="E9419" s="4">
        <v>8</v>
      </c>
      <c r="F9419" s="3"/>
      <c r="G9419" s="3" t="s">
        <v>15</v>
      </c>
      <c r="H9419" s="5">
        <v>44932</v>
      </c>
    </row>
    <row r="9420" spans="1:8">
      <c r="A9420" s="3" t="s">
        <v>9441</v>
      </c>
      <c r="B9420" s="3" t="s">
        <v>9</v>
      </c>
      <c r="C9420" s="4">
        <v>4</v>
      </c>
      <c r="D9420" s="3"/>
      <c r="E9420" s="4">
        <v>8</v>
      </c>
      <c r="F9420" s="3"/>
      <c r="G9420" s="3"/>
      <c r="H9420" s="5">
        <v>45103</v>
      </c>
    </row>
    <row r="9421" spans="1:8">
      <c r="A9421" s="3" t="s">
        <v>9442</v>
      </c>
      <c r="B9421" s="3" t="s">
        <v>35</v>
      </c>
      <c r="C9421" s="4">
        <v>2</v>
      </c>
      <c r="D9421" s="4">
        <v>1.5</v>
      </c>
      <c r="E9421" s="4">
        <v>3</v>
      </c>
      <c r="F9421" s="3" t="s">
        <v>22</v>
      </c>
      <c r="G9421" s="3" t="s">
        <v>11</v>
      </c>
      <c r="H9421" s="5">
        <v>45180</v>
      </c>
    </row>
    <row r="9422" spans="1:8">
      <c r="A9422" s="3" t="s">
        <v>9443</v>
      </c>
      <c r="B9422" s="3" t="s">
        <v>39</v>
      </c>
      <c r="C9422" s="4">
        <v>1</v>
      </c>
      <c r="D9422" s="4">
        <v>3</v>
      </c>
      <c r="E9422" s="4">
        <v>3</v>
      </c>
      <c r="F9422" s="3"/>
      <c r="G9422" s="3" t="s">
        <v>10031</v>
      </c>
      <c r="H9422" s="5">
        <v>45232</v>
      </c>
    </row>
    <row r="9423" spans="1:8">
      <c r="A9423" s="3" t="s">
        <v>9444</v>
      </c>
      <c r="B9423" s="3" t="s">
        <v>17</v>
      </c>
      <c r="C9423" s="4">
        <v>1</v>
      </c>
      <c r="D9423" s="3" t="s">
        <v>10031</v>
      </c>
      <c r="E9423" s="4">
        <v>1</v>
      </c>
      <c r="F9423" s="3"/>
      <c r="G9423" s="3" t="s">
        <v>11</v>
      </c>
      <c r="H9423" s="5">
        <v>44998</v>
      </c>
    </row>
    <row r="9424" spans="1:8">
      <c r="A9424" s="3" t="s">
        <v>9445</v>
      </c>
      <c r="B9424" s="3" t="s">
        <v>17</v>
      </c>
      <c r="C9424" s="4">
        <v>2</v>
      </c>
      <c r="D9424" s="4">
        <v>1</v>
      </c>
      <c r="E9424" s="4">
        <v>2</v>
      </c>
      <c r="F9424" s="3" t="s">
        <v>10</v>
      </c>
      <c r="G9424" s="3" t="s">
        <v>11</v>
      </c>
      <c r="H9424" s="5">
        <v>45250</v>
      </c>
    </row>
    <row r="9425" spans="1:8">
      <c r="A9425" s="3" t="s">
        <v>9446</v>
      </c>
      <c r="B9425" s="3" t="s">
        <v>19</v>
      </c>
      <c r="C9425" s="4">
        <v>2</v>
      </c>
      <c r="D9425" s="4">
        <v>5</v>
      </c>
      <c r="E9425" s="4">
        <v>10</v>
      </c>
      <c r="F9425" s="3" t="s">
        <v>10</v>
      </c>
      <c r="G9425" s="3" t="s">
        <v>15</v>
      </c>
      <c r="H9425" s="5">
        <v>45030</v>
      </c>
    </row>
    <row r="9426" spans="1:8">
      <c r="A9426" s="3" t="s">
        <v>9447</v>
      </c>
      <c r="B9426" s="3" t="s">
        <v>17</v>
      </c>
      <c r="C9426" s="4">
        <v>5</v>
      </c>
      <c r="D9426" s="4">
        <v>1</v>
      </c>
      <c r="E9426" s="4">
        <v>5</v>
      </c>
      <c r="F9426" s="3" t="s">
        <v>10031</v>
      </c>
      <c r="G9426" s="3" t="s">
        <v>11</v>
      </c>
      <c r="H9426" s="5">
        <v>45201</v>
      </c>
    </row>
    <row r="9427" spans="1:8">
      <c r="A9427" s="3" t="s">
        <v>9448</v>
      </c>
      <c r="B9427" s="3" t="s">
        <v>10031</v>
      </c>
      <c r="C9427" s="4">
        <v>3</v>
      </c>
      <c r="D9427" s="3" t="s">
        <v>10031</v>
      </c>
      <c r="E9427" s="4">
        <v>6</v>
      </c>
      <c r="F9427" s="3"/>
      <c r="G9427" s="3"/>
      <c r="H9427" s="5">
        <v>45190</v>
      </c>
    </row>
    <row r="9428" spans="1:8">
      <c r="A9428" s="3" t="s">
        <v>9449</v>
      </c>
      <c r="B9428" s="3" t="s">
        <v>9</v>
      </c>
      <c r="C9428" s="4">
        <v>2</v>
      </c>
      <c r="D9428" s="4">
        <v>2</v>
      </c>
      <c r="E9428" s="4">
        <v>4</v>
      </c>
      <c r="F9428" s="3" t="s">
        <v>10030</v>
      </c>
      <c r="G9428" s="3" t="s">
        <v>15</v>
      </c>
      <c r="H9428" s="5">
        <v>45168</v>
      </c>
    </row>
    <row r="9429" spans="1:8">
      <c r="A9429" s="3" t="s">
        <v>9450</v>
      </c>
      <c r="B9429" s="3"/>
      <c r="C9429" s="4">
        <v>4</v>
      </c>
      <c r="D9429" s="4">
        <v>3</v>
      </c>
      <c r="E9429" s="4">
        <v>12</v>
      </c>
      <c r="F9429" s="3" t="s">
        <v>22</v>
      </c>
      <c r="G9429" s="3"/>
      <c r="H9429" s="5">
        <v>44953</v>
      </c>
    </row>
    <row r="9430" spans="1:8">
      <c r="A9430" s="3" t="s">
        <v>9451</v>
      </c>
      <c r="B9430" s="3" t="s">
        <v>35</v>
      </c>
      <c r="C9430" s="4">
        <v>1</v>
      </c>
      <c r="D9430" s="4">
        <v>1.5</v>
      </c>
      <c r="E9430" s="4">
        <v>1.5</v>
      </c>
      <c r="F9430" s="3" t="s">
        <v>10</v>
      </c>
      <c r="G9430" s="3" t="s">
        <v>11</v>
      </c>
      <c r="H9430" s="3" t="s">
        <v>10030</v>
      </c>
    </row>
    <row r="9431" spans="1:8">
      <c r="A9431" s="3" t="s">
        <v>9452</v>
      </c>
      <c r="B9431" s="3" t="s">
        <v>19</v>
      </c>
      <c r="C9431" s="4">
        <v>1</v>
      </c>
      <c r="D9431" s="4">
        <v>5</v>
      </c>
      <c r="E9431" s="4">
        <v>5</v>
      </c>
      <c r="F9431" s="3" t="s">
        <v>10</v>
      </c>
      <c r="G9431" s="3" t="s">
        <v>10030</v>
      </c>
      <c r="H9431" s="5">
        <v>45188</v>
      </c>
    </row>
    <row r="9432" spans="1:8">
      <c r="A9432" s="3" t="s">
        <v>9453</v>
      </c>
      <c r="B9432" s="3" t="s">
        <v>27</v>
      </c>
      <c r="C9432" s="4">
        <v>2</v>
      </c>
      <c r="D9432" s="4">
        <v>4</v>
      </c>
      <c r="E9432" s="4">
        <v>8</v>
      </c>
      <c r="F9432" s="3" t="s">
        <v>10</v>
      </c>
      <c r="G9432" s="3"/>
      <c r="H9432" s="5">
        <v>45162</v>
      </c>
    </row>
    <row r="9433" spans="1:8">
      <c r="A9433" s="3" t="s">
        <v>9454</v>
      </c>
      <c r="B9433" s="3" t="s">
        <v>19</v>
      </c>
      <c r="C9433" s="4">
        <v>1</v>
      </c>
      <c r="D9433" s="4">
        <v>5</v>
      </c>
      <c r="E9433" s="4">
        <v>5</v>
      </c>
      <c r="F9433" s="3" t="s">
        <v>22</v>
      </c>
      <c r="G9433" s="3" t="s">
        <v>10030</v>
      </c>
      <c r="H9433" s="5">
        <v>45010</v>
      </c>
    </row>
    <row r="9434" spans="1:8">
      <c r="A9434" s="3" t="s">
        <v>9455</v>
      </c>
      <c r="B9434" s="3" t="s">
        <v>9</v>
      </c>
      <c r="C9434" s="4">
        <v>4</v>
      </c>
      <c r="D9434" s="4">
        <v>2</v>
      </c>
      <c r="E9434" s="4">
        <v>8</v>
      </c>
      <c r="F9434" s="3"/>
      <c r="G9434" s="3" t="s">
        <v>10030</v>
      </c>
      <c r="H9434" s="5">
        <v>44939</v>
      </c>
    </row>
    <row r="9435" spans="1:8">
      <c r="A9435" s="3" t="s">
        <v>9456</v>
      </c>
      <c r="B9435" s="3" t="s">
        <v>35</v>
      </c>
      <c r="C9435" s="4">
        <v>5</v>
      </c>
      <c r="D9435" s="4">
        <v>1.5</v>
      </c>
      <c r="E9435" s="4">
        <v>7.5</v>
      </c>
      <c r="F9435" s="3" t="s">
        <v>10</v>
      </c>
      <c r="G9435" s="3" t="s">
        <v>15</v>
      </c>
      <c r="H9435" s="5">
        <v>45124</v>
      </c>
    </row>
    <row r="9436" spans="1:8">
      <c r="A9436" s="3" t="s">
        <v>9457</v>
      </c>
      <c r="B9436" s="3" t="s">
        <v>13</v>
      </c>
      <c r="C9436" s="4">
        <v>4</v>
      </c>
      <c r="D9436" s="4">
        <v>3</v>
      </c>
      <c r="E9436" s="4">
        <v>12</v>
      </c>
      <c r="F9436" s="3" t="s">
        <v>22</v>
      </c>
      <c r="G9436" s="3" t="s">
        <v>11</v>
      </c>
      <c r="H9436" s="5">
        <v>45221</v>
      </c>
    </row>
    <row r="9437" spans="1:8">
      <c r="A9437" s="3" t="s">
        <v>9458</v>
      </c>
      <c r="B9437" s="3" t="s">
        <v>17</v>
      </c>
      <c r="C9437" s="4">
        <v>5</v>
      </c>
      <c r="D9437" s="4">
        <v>1</v>
      </c>
      <c r="E9437" s="4">
        <v>5</v>
      </c>
      <c r="F9437" s="3" t="s">
        <v>10</v>
      </c>
      <c r="G9437" s="3" t="s">
        <v>15</v>
      </c>
      <c r="H9437" s="5">
        <v>45259</v>
      </c>
    </row>
    <row r="9438" spans="1:8">
      <c r="A9438" s="3" t="s">
        <v>9459</v>
      </c>
      <c r="B9438" s="3" t="s">
        <v>35</v>
      </c>
      <c r="C9438" s="4">
        <v>4</v>
      </c>
      <c r="D9438" s="4">
        <v>1.5</v>
      </c>
      <c r="E9438" s="4">
        <v>6</v>
      </c>
      <c r="F9438" s="3" t="s">
        <v>22</v>
      </c>
      <c r="G9438" s="3" t="s">
        <v>15</v>
      </c>
      <c r="H9438" s="5">
        <v>44932</v>
      </c>
    </row>
    <row r="9439" spans="1:8">
      <c r="A9439" s="3" t="s">
        <v>9460</v>
      </c>
      <c r="B9439" s="3" t="s">
        <v>39</v>
      </c>
      <c r="C9439" s="4">
        <v>2</v>
      </c>
      <c r="D9439" s="3" t="s">
        <v>10030</v>
      </c>
      <c r="E9439" s="4">
        <v>6</v>
      </c>
      <c r="F9439" s="3" t="s">
        <v>10030</v>
      </c>
      <c r="G9439" s="3"/>
      <c r="H9439" s="5">
        <v>45246</v>
      </c>
    </row>
    <row r="9440" spans="1:8">
      <c r="A9440" s="3" t="s">
        <v>9461</v>
      </c>
      <c r="B9440" s="3" t="s">
        <v>35</v>
      </c>
      <c r="C9440" s="4">
        <v>1</v>
      </c>
      <c r="D9440" s="4">
        <v>1.5</v>
      </c>
      <c r="E9440" s="4">
        <v>1.5</v>
      </c>
      <c r="F9440" s="3" t="s">
        <v>22</v>
      </c>
      <c r="G9440" s="3" t="s">
        <v>15</v>
      </c>
      <c r="H9440" s="5">
        <v>45122</v>
      </c>
    </row>
    <row r="9441" spans="1:8">
      <c r="A9441" s="3" t="s">
        <v>9462</v>
      </c>
      <c r="B9441" s="3" t="s">
        <v>27</v>
      </c>
      <c r="C9441" s="4">
        <v>3</v>
      </c>
      <c r="D9441" s="4">
        <v>4</v>
      </c>
      <c r="E9441" s="4">
        <v>12</v>
      </c>
      <c r="F9441" s="3" t="s">
        <v>22</v>
      </c>
      <c r="G9441" s="3" t="s">
        <v>15</v>
      </c>
      <c r="H9441" s="5">
        <v>45203</v>
      </c>
    </row>
    <row r="9442" spans="1:8">
      <c r="A9442" s="3" t="s">
        <v>9463</v>
      </c>
      <c r="B9442" s="3" t="s">
        <v>24</v>
      </c>
      <c r="C9442" s="4">
        <v>4</v>
      </c>
      <c r="D9442" s="4">
        <v>4</v>
      </c>
      <c r="E9442" s="4">
        <v>16</v>
      </c>
      <c r="F9442" s="3" t="s">
        <v>10</v>
      </c>
      <c r="G9442" s="3"/>
      <c r="H9442" s="5">
        <v>45175</v>
      </c>
    </row>
    <row r="9443" spans="1:8">
      <c r="A9443" s="3" t="s">
        <v>9464</v>
      </c>
      <c r="B9443" s="3" t="s">
        <v>17</v>
      </c>
      <c r="C9443" s="4">
        <v>2</v>
      </c>
      <c r="D9443" s="4">
        <v>1</v>
      </c>
      <c r="E9443" s="4">
        <v>2</v>
      </c>
      <c r="F9443" s="3"/>
      <c r="G9443" s="3"/>
      <c r="H9443" s="5">
        <v>45152</v>
      </c>
    </row>
    <row r="9444" spans="1:8">
      <c r="A9444" s="3" t="s">
        <v>9465</v>
      </c>
      <c r="B9444" s="3" t="s">
        <v>35</v>
      </c>
      <c r="C9444" s="4">
        <v>5</v>
      </c>
      <c r="D9444" s="4">
        <v>1.5</v>
      </c>
      <c r="E9444" s="4">
        <v>7.5</v>
      </c>
      <c r="F9444" s="3"/>
      <c r="G9444" s="3"/>
      <c r="H9444" s="5">
        <v>45127</v>
      </c>
    </row>
    <row r="9445" spans="1:8">
      <c r="A9445" s="3" t="s">
        <v>9466</v>
      </c>
      <c r="B9445" s="3" t="s">
        <v>19</v>
      </c>
      <c r="C9445" s="3" t="s">
        <v>10031</v>
      </c>
      <c r="D9445" s="4">
        <v>5</v>
      </c>
      <c r="E9445" s="4">
        <v>5</v>
      </c>
      <c r="F9445" s="3"/>
      <c r="G9445" s="3"/>
      <c r="H9445" s="5">
        <v>45029</v>
      </c>
    </row>
    <row r="9446" spans="1:8">
      <c r="A9446" s="3" t="s">
        <v>9467</v>
      </c>
      <c r="B9446" s="3" t="s">
        <v>24</v>
      </c>
      <c r="C9446" s="4">
        <v>4</v>
      </c>
      <c r="D9446" s="4">
        <v>4</v>
      </c>
      <c r="E9446" s="4">
        <v>16</v>
      </c>
      <c r="F9446" s="3" t="s">
        <v>14</v>
      </c>
      <c r="G9446" s="3"/>
      <c r="H9446" s="5">
        <v>45181</v>
      </c>
    </row>
    <row r="9447" spans="1:8">
      <c r="A9447" s="3" t="s">
        <v>9468</v>
      </c>
      <c r="B9447" s="3" t="s">
        <v>24</v>
      </c>
      <c r="C9447" s="4">
        <v>1</v>
      </c>
      <c r="D9447" s="4">
        <v>4</v>
      </c>
      <c r="E9447" s="4">
        <v>4</v>
      </c>
      <c r="F9447" s="3"/>
      <c r="G9447" s="3" t="s">
        <v>11</v>
      </c>
      <c r="H9447" s="5">
        <v>44981</v>
      </c>
    </row>
    <row r="9448" spans="1:8">
      <c r="A9448" s="3" t="s">
        <v>9469</v>
      </c>
      <c r="B9448" s="3" t="s">
        <v>17</v>
      </c>
      <c r="C9448" s="4">
        <v>1</v>
      </c>
      <c r="D9448" s="4">
        <v>1</v>
      </c>
      <c r="E9448" s="3"/>
      <c r="F9448" s="3" t="s">
        <v>14</v>
      </c>
      <c r="G9448" s="3" t="s">
        <v>10031</v>
      </c>
      <c r="H9448" s="5">
        <v>45036</v>
      </c>
    </row>
    <row r="9449" spans="1:8">
      <c r="A9449" s="3" t="s">
        <v>9470</v>
      </c>
      <c r="B9449" s="3" t="s">
        <v>27</v>
      </c>
      <c r="C9449" s="4">
        <v>4</v>
      </c>
      <c r="D9449" s="4">
        <v>4</v>
      </c>
      <c r="E9449" s="4">
        <v>16</v>
      </c>
      <c r="F9449" s="3" t="s">
        <v>14</v>
      </c>
      <c r="G9449" s="3"/>
      <c r="H9449" s="5">
        <v>45166</v>
      </c>
    </row>
    <row r="9450" spans="1:8">
      <c r="A9450" s="3" t="s">
        <v>9471</v>
      </c>
      <c r="B9450" s="3" t="s">
        <v>13</v>
      </c>
      <c r="C9450" s="4">
        <v>3</v>
      </c>
      <c r="D9450" s="4">
        <v>3</v>
      </c>
      <c r="E9450" s="4">
        <v>9</v>
      </c>
      <c r="F9450" s="3"/>
      <c r="G9450" s="3"/>
      <c r="H9450" s="5">
        <v>44964</v>
      </c>
    </row>
    <row r="9451" spans="1:8">
      <c r="A9451" s="3" t="s">
        <v>9472</v>
      </c>
      <c r="B9451" s="3" t="s">
        <v>19</v>
      </c>
      <c r="C9451" s="4">
        <v>4</v>
      </c>
      <c r="D9451" s="4">
        <v>5</v>
      </c>
      <c r="E9451" s="4">
        <v>20</v>
      </c>
      <c r="F9451" s="3" t="s">
        <v>14</v>
      </c>
      <c r="G9451" s="3"/>
      <c r="H9451" s="5">
        <v>45128</v>
      </c>
    </row>
    <row r="9452" spans="1:8">
      <c r="A9452" s="3" t="s">
        <v>9473</v>
      </c>
      <c r="B9452" s="3" t="s">
        <v>9</v>
      </c>
      <c r="C9452" s="4">
        <v>3</v>
      </c>
      <c r="D9452" s="4">
        <v>2</v>
      </c>
      <c r="E9452" s="4">
        <v>6</v>
      </c>
      <c r="F9452" s="3"/>
      <c r="G9452" s="3"/>
      <c r="H9452" s="5">
        <v>45067</v>
      </c>
    </row>
    <row r="9453" spans="1:8">
      <c r="A9453" s="3" t="s">
        <v>9474</v>
      </c>
      <c r="B9453" s="3" t="s">
        <v>27</v>
      </c>
      <c r="C9453" s="4">
        <v>1</v>
      </c>
      <c r="D9453" s="4">
        <v>4</v>
      </c>
      <c r="E9453" s="3"/>
      <c r="F9453" s="3"/>
      <c r="G9453" s="3" t="s">
        <v>11</v>
      </c>
      <c r="H9453" s="3" t="s">
        <v>10031</v>
      </c>
    </row>
    <row r="9454" spans="1:8">
      <c r="A9454" s="3" t="s">
        <v>9475</v>
      </c>
      <c r="B9454" s="3" t="s">
        <v>35</v>
      </c>
      <c r="C9454" s="4">
        <v>2</v>
      </c>
      <c r="D9454" s="4">
        <v>1.5</v>
      </c>
      <c r="E9454" s="4">
        <v>3</v>
      </c>
      <c r="F9454" s="3" t="s">
        <v>14</v>
      </c>
      <c r="G9454" s="3" t="s">
        <v>15</v>
      </c>
      <c r="H9454" s="5">
        <v>45240</v>
      </c>
    </row>
    <row r="9455" spans="1:8">
      <c r="A9455" s="3" t="s">
        <v>9476</v>
      </c>
      <c r="B9455" s="3" t="s">
        <v>24</v>
      </c>
      <c r="C9455" s="4">
        <v>1</v>
      </c>
      <c r="D9455" s="4">
        <v>4</v>
      </c>
      <c r="E9455" s="4">
        <v>4</v>
      </c>
      <c r="F9455" s="3" t="s">
        <v>10</v>
      </c>
      <c r="G9455" s="3" t="s">
        <v>15</v>
      </c>
      <c r="H9455" s="5">
        <v>45278</v>
      </c>
    </row>
    <row r="9456" spans="1:8">
      <c r="A9456" s="3" t="s">
        <v>9477</v>
      </c>
      <c r="B9456" s="3" t="s">
        <v>10030</v>
      </c>
      <c r="C9456" s="4">
        <v>4</v>
      </c>
      <c r="D9456" s="3" t="s">
        <v>10030</v>
      </c>
      <c r="E9456" s="4">
        <v>6</v>
      </c>
      <c r="F9456" s="3" t="s">
        <v>14</v>
      </c>
      <c r="G9456" s="3"/>
      <c r="H9456" s="3" t="s">
        <v>10031</v>
      </c>
    </row>
    <row r="9457" spans="1:8">
      <c r="A9457" s="3" t="s">
        <v>9478</v>
      </c>
      <c r="B9457" s="3" t="s">
        <v>17</v>
      </c>
      <c r="C9457" s="4">
        <v>2</v>
      </c>
      <c r="D9457" s="4">
        <v>1</v>
      </c>
      <c r="E9457" s="4">
        <v>2</v>
      </c>
      <c r="F9457" s="3" t="s">
        <v>14</v>
      </c>
      <c r="G9457" s="3"/>
      <c r="H9457" s="5">
        <v>45052</v>
      </c>
    </row>
    <row r="9458" spans="1:8">
      <c r="A9458" s="3" t="s">
        <v>9479</v>
      </c>
      <c r="B9458" s="3" t="s">
        <v>24</v>
      </c>
      <c r="C9458" s="4">
        <v>5</v>
      </c>
      <c r="D9458" s="4">
        <v>4</v>
      </c>
      <c r="E9458" s="4">
        <v>20</v>
      </c>
      <c r="F9458" s="3" t="s">
        <v>14</v>
      </c>
      <c r="G9458" s="3" t="s">
        <v>15</v>
      </c>
      <c r="H9458" s="5">
        <v>45015</v>
      </c>
    </row>
    <row r="9459" spans="1:8">
      <c r="A9459" s="3" t="s">
        <v>9480</v>
      </c>
      <c r="B9459" s="3" t="s">
        <v>39</v>
      </c>
      <c r="C9459" s="4">
        <v>4</v>
      </c>
      <c r="D9459" s="3" t="s">
        <v>10030</v>
      </c>
      <c r="E9459" s="4">
        <v>12</v>
      </c>
      <c r="F9459" s="3"/>
      <c r="G9459" s="3"/>
      <c r="H9459" s="3" t="s">
        <v>10030</v>
      </c>
    </row>
    <row r="9460" spans="1:8">
      <c r="A9460" s="3" t="s">
        <v>9481</v>
      </c>
      <c r="B9460" s="3" t="s">
        <v>17</v>
      </c>
      <c r="C9460" s="4">
        <v>5</v>
      </c>
      <c r="D9460" s="4">
        <v>1</v>
      </c>
      <c r="E9460" s="4">
        <v>5</v>
      </c>
      <c r="F9460" s="3" t="s">
        <v>22</v>
      </c>
      <c r="G9460" s="3"/>
      <c r="H9460" s="5">
        <v>45193</v>
      </c>
    </row>
    <row r="9461" spans="1:8">
      <c r="A9461" s="3" t="s">
        <v>9482</v>
      </c>
      <c r="B9461" s="3" t="s">
        <v>39</v>
      </c>
      <c r="C9461" s="4">
        <v>2</v>
      </c>
      <c r="D9461" s="4">
        <v>3</v>
      </c>
      <c r="E9461" s="4">
        <v>6</v>
      </c>
      <c r="F9461" s="3" t="s">
        <v>22</v>
      </c>
      <c r="G9461" s="3" t="s">
        <v>15</v>
      </c>
      <c r="H9461" s="5">
        <v>45029</v>
      </c>
    </row>
    <row r="9462" spans="1:8">
      <c r="A9462" s="3" t="s">
        <v>9483</v>
      </c>
      <c r="B9462" s="3" t="s">
        <v>10031</v>
      </c>
      <c r="C9462" s="4">
        <v>3</v>
      </c>
      <c r="D9462" s="4">
        <v>3</v>
      </c>
      <c r="E9462" s="4">
        <v>9</v>
      </c>
      <c r="F9462" s="3" t="s">
        <v>10</v>
      </c>
      <c r="G9462" s="3"/>
      <c r="H9462" s="5">
        <v>45162</v>
      </c>
    </row>
    <row r="9463" spans="1:8">
      <c r="A9463" s="3" t="s">
        <v>9484</v>
      </c>
      <c r="B9463" s="3"/>
      <c r="C9463" s="4">
        <v>4</v>
      </c>
      <c r="D9463" s="4">
        <v>4</v>
      </c>
      <c r="E9463" s="4">
        <v>16</v>
      </c>
      <c r="F9463" s="3" t="s">
        <v>10</v>
      </c>
      <c r="G9463" s="3" t="s">
        <v>15</v>
      </c>
      <c r="H9463" s="5">
        <v>45177</v>
      </c>
    </row>
    <row r="9464" spans="1:8">
      <c r="A9464" s="3" t="s">
        <v>9485</v>
      </c>
      <c r="B9464" s="3" t="s">
        <v>35</v>
      </c>
      <c r="C9464" s="4">
        <v>3</v>
      </c>
      <c r="D9464" s="4">
        <v>1.5</v>
      </c>
      <c r="E9464" s="4">
        <v>4.5</v>
      </c>
      <c r="F9464" s="3"/>
      <c r="G9464" s="3" t="s">
        <v>15</v>
      </c>
      <c r="H9464" s="5">
        <v>45189</v>
      </c>
    </row>
    <row r="9465" spans="1:8">
      <c r="A9465" s="3" t="s">
        <v>9486</v>
      </c>
      <c r="B9465" s="3" t="s">
        <v>13</v>
      </c>
      <c r="C9465" s="4">
        <v>1</v>
      </c>
      <c r="D9465" s="4">
        <v>3</v>
      </c>
      <c r="E9465" s="4">
        <v>3</v>
      </c>
      <c r="F9465" s="3" t="s">
        <v>14</v>
      </c>
      <c r="G9465" s="3"/>
      <c r="H9465" s="5">
        <v>45248</v>
      </c>
    </row>
    <row r="9466" spans="1:8">
      <c r="A9466" s="3" t="s">
        <v>9487</v>
      </c>
      <c r="B9466" s="3" t="s">
        <v>13</v>
      </c>
      <c r="C9466" s="3"/>
      <c r="D9466" s="3" t="s">
        <v>10030</v>
      </c>
      <c r="E9466" s="4">
        <v>3</v>
      </c>
      <c r="F9466" s="3" t="s">
        <v>14</v>
      </c>
      <c r="G9466" s="3" t="s">
        <v>15</v>
      </c>
      <c r="H9466" s="5">
        <v>45280</v>
      </c>
    </row>
    <row r="9467" spans="1:8">
      <c r="A9467" s="3" t="s">
        <v>9488</v>
      </c>
      <c r="B9467" s="3" t="s">
        <v>24</v>
      </c>
      <c r="C9467" s="4">
        <v>1</v>
      </c>
      <c r="D9467" s="4">
        <v>4</v>
      </c>
      <c r="E9467" s="4">
        <v>4</v>
      </c>
      <c r="F9467" s="3" t="s">
        <v>10</v>
      </c>
      <c r="G9467" s="3" t="s">
        <v>11</v>
      </c>
      <c r="H9467" s="5">
        <v>44964</v>
      </c>
    </row>
    <row r="9468" spans="1:8">
      <c r="A9468" s="3" t="s">
        <v>9489</v>
      </c>
      <c r="B9468" s="3" t="s">
        <v>9</v>
      </c>
      <c r="C9468" s="4">
        <v>5</v>
      </c>
      <c r="D9468" s="4">
        <v>2</v>
      </c>
      <c r="E9468" s="4">
        <v>10</v>
      </c>
      <c r="F9468" s="3"/>
      <c r="G9468" s="3" t="s">
        <v>15</v>
      </c>
      <c r="H9468" s="5">
        <v>44970</v>
      </c>
    </row>
    <row r="9469" spans="1:8">
      <c r="A9469" s="3" t="s">
        <v>9490</v>
      </c>
      <c r="B9469" s="3" t="s">
        <v>35</v>
      </c>
      <c r="C9469" s="4">
        <v>2</v>
      </c>
      <c r="D9469" s="4">
        <v>1.5</v>
      </c>
      <c r="E9469" s="4">
        <v>3</v>
      </c>
      <c r="F9469" s="3" t="s">
        <v>22</v>
      </c>
      <c r="G9469" s="3" t="s">
        <v>15</v>
      </c>
      <c r="H9469" s="5">
        <v>45000</v>
      </c>
    </row>
    <row r="9470" spans="1:8">
      <c r="A9470" s="3" t="s">
        <v>9491</v>
      </c>
      <c r="B9470" s="3" t="s">
        <v>13</v>
      </c>
      <c r="C9470" s="4">
        <v>3</v>
      </c>
      <c r="D9470" s="4">
        <v>3</v>
      </c>
      <c r="E9470" s="4">
        <v>9</v>
      </c>
      <c r="F9470" s="3" t="s">
        <v>10</v>
      </c>
      <c r="G9470" s="3"/>
      <c r="H9470" s="5">
        <v>45114</v>
      </c>
    </row>
    <row r="9471" spans="1:8">
      <c r="A9471" s="3" t="s">
        <v>9492</v>
      </c>
      <c r="B9471" s="3" t="s">
        <v>10031</v>
      </c>
      <c r="C9471" s="4">
        <v>3</v>
      </c>
      <c r="D9471" s="4">
        <v>4</v>
      </c>
      <c r="E9471" s="4">
        <v>12</v>
      </c>
      <c r="F9471" s="3" t="s">
        <v>14</v>
      </c>
      <c r="G9471" s="3" t="s">
        <v>15</v>
      </c>
      <c r="H9471" s="5">
        <v>45205</v>
      </c>
    </row>
    <row r="9472" spans="1:8">
      <c r="A9472" s="3" t="s">
        <v>9493</v>
      </c>
      <c r="B9472" s="3" t="s">
        <v>13</v>
      </c>
      <c r="C9472" s="4">
        <v>5</v>
      </c>
      <c r="D9472" s="4">
        <v>3</v>
      </c>
      <c r="E9472" s="4">
        <v>15</v>
      </c>
      <c r="F9472" s="3" t="s">
        <v>10</v>
      </c>
      <c r="G9472" s="3" t="s">
        <v>11</v>
      </c>
      <c r="H9472" s="5">
        <v>45190</v>
      </c>
    </row>
    <row r="9473" spans="1:8">
      <c r="A9473" s="3" t="s">
        <v>9494</v>
      </c>
      <c r="B9473" s="3" t="s">
        <v>10031</v>
      </c>
      <c r="C9473" s="4">
        <v>2</v>
      </c>
      <c r="D9473" s="4">
        <v>3</v>
      </c>
      <c r="E9473" s="4">
        <v>6</v>
      </c>
      <c r="F9473" s="3"/>
      <c r="G9473" s="3"/>
      <c r="H9473" s="5">
        <v>45160</v>
      </c>
    </row>
    <row r="9474" spans="1:8">
      <c r="A9474" s="3" t="s">
        <v>9495</v>
      </c>
      <c r="B9474" s="3" t="s">
        <v>39</v>
      </c>
      <c r="C9474" s="4">
        <v>4</v>
      </c>
      <c r="D9474" s="4">
        <v>3</v>
      </c>
      <c r="E9474" s="4">
        <v>12</v>
      </c>
      <c r="F9474" s="3"/>
      <c r="G9474" s="3" t="s">
        <v>11</v>
      </c>
      <c r="H9474" s="5">
        <v>45090</v>
      </c>
    </row>
    <row r="9475" spans="1:8">
      <c r="A9475" s="3" t="s">
        <v>9496</v>
      </c>
      <c r="B9475" s="3" t="s">
        <v>39</v>
      </c>
      <c r="C9475" s="4">
        <v>2</v>
      </c>
      <c r="D9475" s="4">
        <v>3</v>
      </c>
      <c r="E9475" s="4">
        <v>6</v>
      </c>
      <c r="F9475" s="3" t="s">
        <v>10</v>
      </c>
      <c r="G9475" s="3" t="s">
        <v>10030</v>
      </c>
      <c r="H9475" s="5">
        <v>45191</v>
      </c>
    </row>
    <row r="9476" spans="1:8">
      <c r="A9476" s="3" t="s">
        <v>9497</v>
      </c>
      <c r="B9476" s="3" t="s">
        <v>13</v>
      </c>
      <c r="C9476" s="4">
        <v>4</v>
      </c>
      <c r="D9476" s="4">
        <v>3</v>
      </c>
      <c r="E9476" s="4">
        <v>12</v>
      </c>
      <c r="F9476" s="3"/>
      <c r="G9476" s="3"/>
      <c r="H9476" s="5">
        <v>44937</v>
      </c>
    </row>
    <row r="9477" spans="1:8">
      <c r="A9477" s="3" t="s">
        <v>9498</v>
      </c>
      <c r="B9477" s="3" t="s">
        <v>24</v>
      </c>
      <c r="C9477" s="4">
        <v>4</v>
      </c>
      <c r="D9477" s="4">
        <v>4</v>
      </c>
      <c r="E9477" s="4">
        <v>16</v>
      </c>
      <c r="F9477" s="3" t="s">
        <v>22</v>
      </c>
      <c r="G9477" s="3" t="s">
        <v>15</v>
      </c>
      <c r="H9477" s="5">
        <v>45197</v>
      </c>
    </row>
    <row r="9478" spans="1:8">
      <c r="A9478" s="3" t="s">
        <v>9499</v>
      </c>
      <c r="B9478" s="3" t="s">
        <v>9</v>
      </c>
      <c r="C9478" s="4">
        <v>1</v>
      </c>
      <c r="D9478" s="4">
        <v>2</v>
      </c>
      <c r="E9478" s="4">
        <v>2</v>
      </c>
      <c r="F9478" s="3" t="s">
        <v>14</v>
      </c>
      <c r="G9478" s="3" t="s">
        <v>15</v>
      </c>
      <c r="H9478" s="5">
        <v>45287</v>
      </c>
    </row>
    <row r="9479" spans="1:8">
      <c r="A9479" s="3" t="s">
        <v>9500</v>
      </c>
      <c r="B9479" s="3" t="s">
        <v>39</v>
      </c>
      <c r="C9479" s="4">
        <v>3</v>
      </c>
      <c r="D9479" s="4">
        <v>3</v>
      </c>
      <c r="E9479" s="4">
        <v>9</v>
      </c>
      <c r="F9479" s="3" t="s">
        <v>10030</v>
      </c>
      <c r="G9479" s="3"/>
      <c r="H9479" s="5">
        <v>45019</v>
      </c>
    </row>
    <row r="9480" spans="1:8">
      <c r="A9480" s="3" t="s">
        <v>9501</v>
      </c>
      <c r="B9480" s="3" t="s">
        <v>24</v>
      </c>
      <c r="C9480" s="4">
        <v>4</v>
      </c>
      <c r="D9480" s="4">
        <v>4</v>
      </c>
      <c r="E9480" s="4">
        <v>16</v>
      </c>
      <c r="F9480" s="3"/>
      <c r="G9480" s="3"/>
      <c r="H9480" s="5">
        <v>45089</v>
      </c>
    </row>
    <row r="9481" spans="1:8">
      <c r="A9481" s="3" t="s">
        <v>9502</v>
      </c>
      <c r="B9481" s="3" t="s">
        <v>13</v>
      </c>
      <c r="C9481" s="4">
        <v>1</v>
      </c>
      <c r="D9481" s="4">
        <v>3</v>
      </c>
      <c r="E9481" s="4">
        <v>3</v>
      </c>
      <c r="F9481" s="3" t="s">
        <v>14</v>
      </c>
      <c r="G9481" s="3" t="s">
        <v>11</v>
      </c>
      <c r="H9481" s="5">
        <v>45103</v>
      </c>
    </row>
    <row r="9482" spans="1:8">
      <c r="A9482" s="3" t="s">
        <v>9503</v>
      </c>
      <c r="B9482" s="3" t="s">
        <v>27</v>
      </c>
      <c r="C9482" s="4">
        <v>4</v>
      </c>
      <c r="D9482" s="4">
        <v>4</v>
      </c>
      <c r="E9482" s="4">
        <v>16</v>
      </c>
      <c r="F9482" s="3" t="s">
        <v>10</v>
      </c>
      <c r="G9482" s="3" t="s">
        <v>10031</v>
      </c>
      <c r="H9482" s="5">
        <v>45268</v>
      </c>
    </row>
    <row r="9483" spans="1:8">
      <c r="A9483" s="3" t="s">
        <v>9504</v>
      </c>
      <c r="B9483" s="3" t="s">
        <v>24</v>
      </c>
      <c r="C9483" s="4">
        <v>2</v>
      </c>
      <c r="D9483" s="4">
        <v>4</v>
      </c>
      <c r="E9483" s="4">
        <v>8</v>
      </c>
      <c r="F9483" s="3" t="s">
        <v>10</v>
      </c>
      <c r="G9483" s="3"/>
      <c r="H9483" s="5">
        <v>45243</v>
      </c>
    </row>
    <row r="9484" spans="1:8">
      <c r="A9484" s="3" t="s">
        <v>9505</v>
      </c>
      <c r="B9484" s="3" t="s">
        <v>19</v>
      </c>
      <c r="C9484" s="4">
        <v>4</v>
      </c>
      <c r="D9484" s="4">
        <v>5</v>
      </c>
      <c r="E9484" s="3" t="s">
        <v>10031</v>
      </c>
      <c r="F9484" s="3" t="s">
        <v>14</v>
      </c>
      <c r="G9484" s="3"/>
      <c r="H9484" s="5">
        <v>44975</v>
      </c>
    </row>
    <row r="9485" spans="1:8">
      <c r="A9485" s="3" t="s">
        <v>9506</v>
      </c>
      <c r="B9485" s="3" t="s">
        <v>39</v>
      </c>
      <c r="C9485" s="4">
        <v>3</v>
      </c>
      <c r="D9485" s="4">
        <v>3</v>
      </c>
      <c r="E9485" s="3"/>
      <c r="F9485" s="3"/>
      <c r="G9485" s="3" t="s">
        <v>15</v>
      </c>
      <c r="H9485" s="5">
        <v>45039</v>
      </c>
    </row>
    <row r="9486" spans="1:8">
      <c r="A9486" s="3" t="s">
        <v>9507</v>
      </c>
      <c r="B9486" s="3" t="s">
        <v>13</v>
      </c>
      <c r="C9486" s="4">
        <v>3</v>
      </c>
      <c r="D9486" s="4">
        <v>3</v>
      </c>
      <c r="E9486" s="3"/>
      <c r="F9486" s="3" t="s">
        <v>10</v>
      </c>
      <c r="G9486" s="3"/>
      <c r="H9486" s="5">
        <v>45252</v>
      </c>
    </row>
    <row r="9487" spans="1:8">
      <c r="A9487" s="3" t="s">
        <v>9508</v>
      </c>
      <c r="B9487" s="3" t="s">
        <v>19</v>
      </c>
      <c r="C9487" s="4">
        <v>3</v>
      </c>
      <c r="D9487" s="4">
        <v>5</v>
      </c>
      <c r="E9487" s="4">
        <v>15</v>
      </c>
      <c r="F9487" s="3" t="s">
        <v>14</v>
      </c>
      <c r="G9487" s="3" t="s">
        <v>15</v>
      </c>
      <c r="H9487" s="5">
        <v>45171</v>
      </c>
    </row>
    <row r="9488" spans="1:8">
      <c r="A9488" s="3" t="s">
        <v>9509</v>
      </c>
      <c r="B9488" s="3" t="s">
        <v>17</v>
      </c>
      <c r="C9488" s="4">
        <v>3</v>
      </c>
      <c r="D9488" s="4">
        <v>1</v>
      </c>
      <c r="E9488" s="4">
        <v>3</v>
      </c>
      <c r="F9488" s="3" t="s">
        <v>10030</v>
      </c>
      <c r="G9488" s="3" t="s">
        <v>11</v>
      </c>
      <c r="H9488" s="5">
        <v>44982</v>
      </c>
    </row>
    <row r="9489" spans="1:8">
      <c r="A9489" s="3" t="s">
        <v>9510</v>
      </c>
      <c r="B9489" s="3" t="s">
        <v>24</v>
      </c>
      <c r="C9489" s="4">
        <v>2</v>
      </c>
      <c r="D9489" s="4">
        <v>4</v>
      </c>
      <c r="E9489" s="4">
        <v>8</v>
      </c>
      <c r="F9489" s="3"/>
      <c r="G9489" s="3" t="s">
        <v>11</v>
      </c>
      <c r="H9489" s="5">
        <v>45203</v>
      </c>
    </row>
    <row r="9490" spans="1:8">
      <c r="A9490" s="3" t="s">
        <v>9511</v>
      </c>
      <c r="B9490" s="3" t="s">
        <v>19</v>
      </c>
      <c r="C9490" s="4">
        <v>1</v>
      </c>
      <c r="D9490" s="4">
        <v>5</v>
      </c>
      <c r="E9490" s="4">
        <v>5</v>
      </c>
      <c r="F9490" s="3" t="s">
        <v>22</v>
      </c>
      <c r="G9490" s="3"/>
      <c r="H9490" s="5">
        <v>45133</v>
      </c>
    </row>
    <row r="9491" spans="1:8">
      <c r="A9491" s="3" t="s">
        <v>9512</v>
      </c>
      <c r="B9491" s="3" t="s">
        <v>24</v>
      </c>
      <c r="C9491" s="4">
        <v>4</v>
      </c>
      <c r="D9491" s="4">
        <v>4</v>
      </c>
      <c r="E9491" s="4">
        <v>16</v>
      </c>
      <c r="F9491" s="3" t="s">
        <v>10</v>
      </c>
      <c r="G9491" s="3"/>
      <c r="H9491" s="5">
        <v>44941</v>
      </c>
    </row>
    <row r="9492" spans="1:8">
      <c r="A9492" s="3" t="s">
        <v>9513</v>
      </c>
      <c r="B9492" s="3" t="s">
        <v>10031</v>
      </c>
      <c r="C9492" s="4">
        <v>2</v>
      </c>
      <c r="D9492" s="4">
        <v>3</v>
      </c>
      <c r="E9492" s="4">
        <v>6</v>
      </c>
      <c r="F9492" s="3" t="s">
        <v>10030</v>
      </c>
      <c r="G9492" s="3" t="s">
        <v>15</v>
      </c>
      <c r="H9492" s="5">
        <v>45198</v>
      </c>
    </row>
    <row r="9493" spans="1:8">
      <c r="A9493" s="3" t="s">
        <v>9514</v>
      </c>
      <c r="B9493" s="3" t="s">
        <v>27</v>
      </c>
      <c r="C9493" s="4">
        <v>4</v>
      </c>
      <c r="D9493" s="4">
        <v>4</v>
      </c>
      <c r="E9493" s="4">
        <v>16</v>
      </c>
      <c r="F9493" s="3" t="s">
        <v>10</v>
      </c>
      <c r="G9493" s="3" t="s">
        <v>10030</v>
      </c>
      <c r="H9493" s="5">
        <v>44982</v>
      </c>
    </row>
    <row r="9494" spans="1:8">
      <c r="A9494" s="3" t="s">
        <v>9515</v>
      </c>
      <c r="B9494" s="3" t="s">
        <v>27</v>
      </c>
      <c r="C9494" s="4">
        <v>2</v>
      </c>
      <c r="D9494" s="4">
        <v>4</v>
      </c>
      <c r="E9494" s="4">
        <v>8</v>
      </c>
      <c r="F9494" s="3" t="s">
        <v>14</v>
      </c>
      <c r="G9494" s="3" t="s">
        <v>10030</v>
      </c>
      <c r="H9494" s="5">
        <v>45093</v>
      </c>
    </row>
    <row r="9495" spans="1:8">
      <c r="A9495" s="3" t="s">
        <v>9516</v>
      </c>
      <c r="B9495" s="3" t="s">
        <v>13</v>
      </c>
      <c r="C9495" s="4">
        <v>5</v>
      </c>
      <c r="D9495" s="4">
        <v>3</v>
      </c>
      <c r="E9495" s="4">
        <v>15</v>
      </c>
      <c r="F9495" s="3" t="s">
        <v>10030</v>
      </c>
      <c r="G9495" s="3" t="s">
        <v>15</v>
      </c>
      <c r="H9495" s="5">
        <v>45018</v>
      </c>
    </row>
    <row r="9496" spans="1:8">
      <c r="A9496" s="3" t="s">
        <v>9517</v>
      </c>
      <c r="B9496" s="3" t="s">
        <v>19</v>
      </c>
      <c r="C9496" s="4">
        <v>3</v>
      </c>
      <c r="D9496" s="4">
        <v>5</v>
      </c>
      <c r="E9496" s="4">
        <v>15</v>
      </c>
      <c r="F9496" s="3" t="s">
        <v>22</v>
      </c>
      <c r="G9496" s="3" t="s">
        <v>11</v>
      </c>
      <c r="H9496" s="5">
        <v>45236</v>
      </c>
    </row>
    <row r="9497" spans="1:8">
      <c r="A9497" s="3" t="s">
        <v>9518</v>
      </c>
      <c r="B9497" s="3" t="s">
        <v>9</v>
      </c>
      <c r="C9497" s="4">
        <v>5</v>
      </c>
      <c r="D9497" s="4">
        <v>2</v>
      </c>
      <c r="E9497" s="4">
        <v>10</v>
      </c>
      <c r="F9497" s="3" t="s">
        <v>22</v>
      </c>
      <c r="G9497" s="3" t="s">
        <v>15</v>
      </c>
      <c r="H9497" s="5">
        <v>45128</v>
      </c>
    </row>
    <row r="9498" spans="1:8">
      <c r="A9498" s="3" t="s">
        <v>9519</v>
      </c>
      <c r="B9498" s="3" t="s">
        <v>35</v>
      </c>
      <c r="C9498" s="4">
        <v>5</v>
      </c>
      <c r="D9498" s="4">
        <v>1.5</v>
      </c>
      <c r="E9498" s="4">
        <v>7.5</v>
      </c>
      <c r="F9498" s="3" t="s">
        <v>22</v>
      </c>
      <c r="G9498" s="3" t="s">
        <v>11</v>
      </c>
      <c r="H9498" s="5">
        <v>45170</v>
      </c>
    </row>
    <row r="9499" spans="1:8">
      <c r="A9499" s="3" t="s">
        <v>9520</v>
      </c>
      <c r="B9499" s="3"/>
      <c r="C9499" s="4">
        <v>1</v>
      </c>
      <c r="D9499" s="4">
        <v>3</v>
      </c>
      <c r="E9499" s="4">
        <v>3</v>
      </c>
      <c r="F9499" s="3" t="s">
        <v>14</v>
      </c>
      <c r="G9499" s="3"/>
      <c r="H9499" s="5">
        <v>45250</v>
      </c>
    </row>
    <row r="9500" spans="1:8">
      <c r="A9500" s="3" t="s">
        <v>9521</v>
      </c>
      <c r="B9500" s="3"/>
      <c r="C9500" s="4">
        <v>3</v>
      </c>
      <c r="D9500" s="4">
        <v>5</v>
      </c>
      <c r="E9500" s="4">
        <v>15</v>
      </c>
      <c r="F9500" s="3"/>
      <c r="G9500" s="3" t="s">
        <v>11</v>
      </c>
      <c r="H9500" s="5">
        <v>44936</v>
      </c>
    </row>
    <row r="9501" spans="1:8">
      <c r="A9501" s="3" t="s">
        <v>9522</v>
      </c>
      <c r="B9501" s="3" t="s">
        <v>19</v>
      </c>
      <c r="C9501" s="4">
        <v>1</v>
      </c>
      <c r="D9501" s="4">
        <v>5</v>
      </c>
      <c r="E9501" s="3"/>
      <c r="F9501" s="3" t="s">
        <v>10</v>
      </c>
      <c r="G9501" s="3" t="s">
        <v>15</v>
      </c>
      <c r="H9501" s="5">
        <v>45185</v>
      </c>
    </row>
    <row r="9502" spans="1:8">
      <c r="A9502" s="3" t="s">
        <v>9523</v>
      </c>
      <c r="B9502" s="3" t="s">
        <v>39</v>
      </c>
      <c r="C9502" s="4">
        <v>5</v>
      </c>
      <c r="D9502" s="3" t="s">
        <v>10031</v>
      </c>
      <c r="E9502" s="4">
        <v>15</v>
      </c>
      <c r="F9502" s="3" t="s">
        <v>14</v>
      </c>
      <c r="G9502" s="3" t="s">
        <v>11</v>
      </c>
      <c r="H9502" s="5">
        <v>45051</v>
      </c>
    </row>
    <row r="9503" spans="1:8">
      <c r="A9503" s="3" t="s">
        <v>9524</v>
      </c>
      <c r="B9503" s="3" t="s">
        <v>10031</v>
      </c>
      <c r="C9503" s="4">
        <v>4</v>
      </c>
      <c r="D9503" s="4">
        <v>2</v>
      </c>
      <c r="E9503" s="3" t="s">
        <v>10031</v>
      </c>
      <c r="F9503" s="3" t="s">
        <v>10</v>
      </c>
      <c r="G9503" s="3" t="s">
        <v>11</v>
      </c>
      <c r="H9503" s="5">
        <v>45039</v>
      </c>
    </row>
    <row r="9504" spans="1:8">
      <c r="A9504" s="3" t="s">
        <v>9525</v>
      </c>
      <c r="B9504" s="3" t="s">
        <v>19</v>
      </c>
      <c r="C9504" s="4">
        <v>5</v>
      </c>
      <c r="D9504" s="3" t="s">
        <v>10030</v>
      </c>
      <c r="E9504" s="4">
        <v>25</v>
      </c>
      <c r="F9504" s="3"/>
      <c r="G9504" s="3"/>
      <c r="H9504" s="5">
        <v>45064</v>
      </c>
    </row>
    <row r="9505" spans="1:8">
      <c r="A9505" s="3" t="s">
        <v>9526</v>
      </c>
      <c r="B9505" s="3" t="s">
        <v>19</v>
      </c>
      <c r="C9505" s="4">
        <v>4</v>
      </c>
      <c r="D9505" s="4">
        <v>5</v>
      </c>
      <c r="E9505" s="4">
        <v>20</v>
      </c>
      <c r="F9505" s="3"/>
      <c r="G9505" s="3" t="s">
        <v>11</v>
      </c>
      <c r="H9505" s="3"/>
    </row>
    <row r="9506" spans="1:8">
      <c r="A9506" s="3" t="s">
        <v>9527</v>
      </c>
      <c r="B9506" s="3" t="s">
        <v>9</v>
      </c>
      <c r="C9506" s="4">
        <v>2</v>
      </c>
      <c r="D9506" s="4">
        <v>2</v>
      </c>
      <c r="E9506" s="4">
        <v>4</v>
      </c>
      <c r="F9506" s="3" t="s">
        <v>14</v>
      </c>
      <c r="G9506" s="3" t="s">
        <v>11</v>
      </c>
      <c r="H9506" s="5">
        <v>45135</v>
      </c>
    </row>
    <row r="9507" spans="1:8">
      <c r="A9507" s="3" t="s">
        <v>9528</v>
      </c>
      <c r="B9507" s="3" t="s">
        <v>24</v>
      </c>
      <c r="C9507" s="4">
        <v>3</v>
      </c>
      <c r="D9507" s="4">
        <v>4</v>
      </c>
      <c r="E9507" s="4">
        <v>12</v>
      </c>
      <c r="F9507" s="3" t="s">
        <v>14</v>
      </c>
      <c r="G9507" s="3" t="s">
        <v>15</v>
      </c>
      <c r="H9507" s="5">
        <v>45207</v>
      </c>
    </row>
    <row r="9508" spans="1:8">
      <c r="A9508" s="3" t="s">
        <v>9529</v>
      </c>
      <c r="B9508" s="3" t="s">
        <v>19</v>
      </c>
      <c r="C9508" s="4">
        <v>1</v>
      </c>
      <c r="D9508" s="4">
        <v>5</v>
      </c>
      <c r="E9508" s="4">
        <v>5</v>
      </c>
      <c r="F9508" s="3" t="s">
        <v>10</v>
      </c>
      <c r="G9508" s="3"/>
      <c r="H9508" s="5">
        <v>45026</v>
      </c>
    </row>
    <row r="9509" spans="1:8">
      <c r="A9509" s="3" t="s">
        <v>9530</v>
      </c>
      <c r="B9509" s="3" t="s">
        <v>35</v>
      </c>
      <c r="C9509" s="4">
        <v>4</v>
      </c>
      <c r="D9509" s="4">
        <v>1.5</v>
      </c>
      <c r="E9509" s="4">
        <v>6</v>
      </c>
      <c r="F9509" s="3" t="s">
        <v>14</v>
      </c>
      <c r="G9509" s="3" t="s">
        <v>11</v>
      </c>
      <c r="H9509" s="5">
        <v>45023</v>
      </c>
    </row>
    <row r="9510" spans="1:8">
      <c r="A9510" s="3" t="s">
        <v>9531</v>
      </c>
      <c r="B9510" s="3"/>
      <c r="C9510" s="4">
        <v>5</v>
      </c>
      <c r="D9510" s="4">
        <v>1</v>
      </c>
      <c r="E9510" s="4">
        <v>5</v>
      </c>
      <c r="F9510" s="3" t="s">
        <v>22</v>
      </c>
      <c r="G9510" s="3" t="s">
        <v>15</v>
      </c>
      <c r="H9510" s="5">
        <v>45085</v>
      </c>
    </row>
    <row r="9511" spans="1:8">
      <c r="A9511" s="3" t="s">
        <v>9532</v>
      </c>
      <c r="B9511" s="3" t="s">
        <v>27</v>
      </c>
      <c r="C9511" s="4">
        <v>3</v>
      </c>
      <c r="D9511" s="4">
        <v>4</v>
      </c>
      <c r="E9511" s="4">
        <v>12</v>
      </c>
      <c r="F9511" s="3"/>
      <c r="G9511" s="3" t="s">
        <v>15</v>
      </c>
      <c r="H9511" s="5">
        <v>44970</v>
      </c>
    </row>
    <row r="9512" spans="1:8">
      <c r="A9512" s="3" t="s">
        <v>9533</v>
      </c>
      <c r="B9512" s="3" t="s">
        <v>35</v>
      </c>
      <c r="C9512" s="4">
        <v>5</v>
      </c>
      <c r="D9512" s="4">
        <v>1.5</v>
      </c>
      <c r="E9512" s="4">
        <v>7.5</v>
      </c>
      <c r="F9512" s="3" t="s">
        <v>14</v>
      </c>
      <c r="G9512" s="3" t="s">
        <v>15</v>
      </c>
      <c r="H9512" s="5">
        <v>45237</v>
      </c>
    </row>
    <row r="9513" spans="1:8">
      <c r="A9513" s="3" t="s">
        <v>9534</v>
      </c>
      <c r="B9513" s="3" t="s">
        <v>19</v>
      </c>
      <c r="C9513" s="4">
        <v>1</v>
      </c>
      <c r="D9513" s="4">
        <v>5</v>
      </c>
      <c r="E9513" s="3"/>
      <c r="F9513" s="3" t="s">
        <v>22</v>
      </c>
      <c r="G9513" s="3" t="s">
        <v>15</v>
      </c>
      <c r="H9513" s="5">
        <v>45133</v>
      </c>
    </row>
    <row r="9514" spans="1:8">
      <c r="A9514" s="3" t="s">
        <v>9535</v>
      </c>
      <c r="B9514" s="3" t="s">
        <v>13</v>
      </c>
      <c r="C9514" s="4">
        <v>4</v>
      </c>
      <c r="D9514" s="4">
        <v>3</v>
      </c>
      <c r="E9514" s="4">
        <v>12</v>
      </c>
      <c r="F9514" s="3" t="s">
        <v>10031</v>
      </c>
      <c r="G9514" s="3"/>
      <c r="H9514" s="5">
        <v>45059</v>
      </c>
    </row>
    <row r="9515" spans="1:8">
      <c r="A9515" s="3" t="s">
        <v>9536</v>
      </c>
      <c r="B9515" s="3"/>
      <c r="C9515" s="4">
        <v>4</v>
      </c>
      <c r="D9515" s="4">
        <v>4</v>
      </c>
      <c r="E9515" s="4">
        <v>16</v>
      </c>
      <c r="F9515" s="3" t="s">
        <v>22</v>
      </c>
      <c r="G9515" s="3"/>
      <c r="H9515" s="5">
        <v>45182</v>
      </c>
    </row>
    <row r="9516" spans="1:8">
      <c r="A9516" s="3" t="s">
        <v>9537</v>
      </c>
      <c r="B9516" s="3" t="s">
        <v>17</v>
      </c>
      <c r="C9516" s="3" t="s">
        <v>10030</v>
      </c>
      <c r="D9516" s="4">
        <v>1</v>
      </c>
      <c r="E9516" s="4">
        <v>1</v>
      </c>
      <c r="F9516" s="3" t="s">
        <v>10</v>
      </c>
      <c r="G9516" s="3"/>
      <c r="H9516" s="5">
        <v>45012</v>
      </c>
    </row>
    <row r="9517" spans="1:8">
      <c r="A9517" s="3" t="s">
        <v>9538</v>
      </c>
      <c r="B9517" s="3" t="s">
        <v>39</v>
      </c>
      <c r="C9517" s="4">
        <v>3</v>
      </c>
      <c r="D9517" s="4">
        <v>3</v>
      </c>
      <c r="E9517" s="4">
        <v>9</v>
      </c>
      <c r="F9517" s="3" t="s">
        <v>22</v>
      </c>
      <c r="G9517" s="3"/>
      <c r="H9517" s="5">
        <v>45212</v>
      </c>
    </row>
    <row r="9518" spans="1:8">
      <c r="A9518" s="3" t="s">
        <v>9539</v>
      </c>
      <c r="B9518" s="3" t="s">
        <v>13</v>
      </c>
      <c r="C9518" s="4">
        <v>4</v>
      </c>
      <c r="D9518" s="4">
        <v>3</v>
      </c>
      <c r="E9518" s="3"/>
      <c r="F9518" s="3"/>
      <c r="G9518" s="3" t="s">
        <v>10031</v>
      </c>
      <c r="H9518" s="5">
        <v>44934</v>
      </c>
    </row>
    <row r="9519" spans="1:8">
      <c r="A9519" s="3" t="s">
        <v>9540</v>
      </c>
      <c r="B9519" s="3" t="s">
        <v>19</v>
      </c>
      <c r="C9519" s="4">
        <v>1</v>
      </c>
      <c r="D9519" s="4">
        <v>5</v>
      </c>
      <c r="E9519" s="4">
        <v>5</v>
      </c>
      <c r="F9519" s="3" t="s">
        <v>22</v>
      </c>
      <c r="G9519" s="3" t="s">
        <v>11</v>
      </c>
      <c r="H9519" s="5">
        <v>45038</v>
      </c>
    </row>
    <row r="9520" spans="1:8">
      <c r="A9520" s="3" t="s">
        <v>9541</v>
      </c>
      <c r="B9520" s="3" t="s">
        <v>24</v>
      </c>
      <c r="C9520" s="4">
        <v>5</v>
      </c>
      <c r="D9520" s="4">
        <v>4</v>
      </c>
      <c r="E9520" s="4">
        <v>20</v>
      </c>
      <c r="F9520" s="3"/>
      <c r="G9520" s="3" t="s">
        <v>15</v>
      </c>
      <c r="H9520" s="5">
        <v>45277</v>
      </c>
    </row>
    <row r="9521" spans="1:8">
      <c r="A9521" s="3" t="s">
        <v>9542</v>
      </c>
      <c r="B9521" s="3" t="s">
        <v>35</v>
      </c>
      <c r="C9521" s="4">
        <v>4</v>
      </c>
      <c r="D9521" s="4">
        <v>1.5</v>
      </c>
      <c r="E9521" s="4">
        <v>6</v>
      </c>
      <c r="F9521" s="3" t="s">
        <v>14</v>
      </c>
      <c r="G9521" s="3" t="s">
        <v>15</v>
      </c>
      <c r="H9521" s="5">
        <v>45218</v>
      </c>
    </row>
    <row r="9522" spans="1:8">
      <c r="A9522" s="3" t="s">
        <v>9543</v>
      </c>
      <c r="B9522" s="3" t="s">
        <v>9</v>
      </c>
      <c r="C9522" s="4">
        <v>3</v>
      </c>
      <c r="D9522" s="4">
        <v>2</v>
      </c>
      <c r="E9522" s="4">
        <v>6</v>
      </c>
      <c r="F9522" s="3" t="s">
        <v>22</v>
      </c>
      <c r="G9522" s="3" t="s">
        <v>10031</v>
      </c>
      <c r="H9522" s="5">
        <v>45221</v>
      </c>
    </row>
    <row r="9523" spans="1:8">
      <c r="A9523" s="3" t="s">
        <v>9544</v>
      </c>
      <c r="B9523" s="3" t="s">
        <v>10031</v>
      </c>
      <c r="C9523" s="4">
        <v>2</v>
      </c>
      <c r="D9523" s="4">
        <v>1.5</v>
      </c>
      <c r="E9523" s="4">
        <v>3</v>
      </c>
      <c r="F9523" s="3" t="s">
        <v>14</v>
      </c>
      <c r="G9523" s="3" t="s">
        <v>11</v>
      </c>
      <c r="H9523" s="5">
        <v>45037</v>
      </c>
    </row>
    <row r="9524" spans="1:8">
      <c r="A9524" s="3" t="s">
        <v>9545</v>
      </c>
      <c r="B9524" s="3" t="s">
        <v>13</v>
      </c>
      <c r="C9524" s="4">
        <v>2</v>
      </c>
      <c r="D9524" s="4">
        <v>3</v>
      </c>
      <c r="E9524" s="4">
        <v>6</v>
      </c>
      <c r="F9524" s="3" t="s">
        <v>10030</v>
      </c>
      <c r="G9524" s="3" t="s">
        <v>15</v>
      </c>
      <c r="H9524" s="5">
        <v>44929</v>
      </c>
    </row>
    <row r="9525" spans="1:8">
      <c r="A9525" s="3" t="s">
        <v>9546</v>
      </c>
      <c r="B9525" s="3" t="s">
        <v>17</v>
      </c>
      <c r="C9525" s="4">
        <v>5</v>
      </c>
      <c r="D9525" s="4">
        <v>1</v>
      </c>
      <c r="E9525" s="4">
        <v>5</v>
      </c>
      <c r="F9525" s="3" t="s">
        <v>14</v>
      </c>
      <c r="G9525" s="3" t="s">
        <v>11</v>
      </c>
      <c r="H9525" s="5">
        <v>45255</v>
      </c>
    </row>
    <row r="9526" spans="1:8">
      <c r="A9526" s="3" t="s">
        <v>9547</v>
      </c>
      <c r="B9526" s="3" t="s">
        <v>24</v>
      </c>
      <c r="C9526" s="3" t="s">
        <v>10030</v>
      </c>
      <c r="D9526" s="4">
        <v>4</v>
      </c>
      <c r="E9526" s="4">
        <v>12</v>
      </c>
      <c r="F9526" s="3" t="s">
        <v>10</v>
      </c>
      <c r="G9526" s="3"/>
      <c r="H9526" s="5">
        <v>45114</v>
      </c>
    </row>
    <row r="9527" spans="1:8">
      <c r="A9527" s="3" t="s">
        <v>9548</v>
      </c>
      <c r="B9527" s="3" t="s">
        <v>27</v>
      </c>
      <c r="C9527" s="4">
        <v>4</v>
      </c>
      <c r="D9527" s="4">
        <v>4</v>
      </c>
      <c r="E9527" s="4">
        <v>16</v>
      </c>
      <c r="F9527" s="3" t="s">
        <v>10030</v>
      </c>
      <c r="G9527" s="3" t="s">
        <v>15</v>
      </c>
      <c r="H9527" s="5">
        <v>45178</v>
      </c>
    </row>
    <row r="9528" spans="1:8">
      <c r="A9528" s="3" t="s">
        <v>9549</v>
      </c>
      <c r="B9528" s="3" t="s">
        <v>9</v>
      </c>
      <c r="C9528" s="4">
        <v>4</v>
      </c>
      <c r="D9528" s="4">
        <v>2</v>
      </c>
      <c r="E9528" s="4">
        <v>8</v>
      </c>
      <c r="F9528" s="3" t="s">
        <v>14</v>
      </c>
      <c r="G9528" s="3" t="s">
        <v>15</v>
      </c>
      <c r="H9528" s="5">
        <v>45138</v>
      </c>
    </row>
    <row r="9529" spans="1:8">
      <c r="A9529" s="3" t="s">
        <v>9550</v>
      </c>
      <c r="B9529" s="3" t="s">
        <v>19</v>
      </c>
      <c r="C9529" s="4">
        <v>5</v>
      </c>
      <c r="D9529" s="4">
        <v>5</v>
      </c>
      <c r="E9529" s="4">
        <v>25</v>
      </c>
      <c r="F9529" s="3" t="s">
        <v>22</v>
      </c>
      <c r="G9529" s="3" t="s">
        <v>11</v>
      </c>
      <c r="H9529" s="5">
        <v>45113</v>
      </c>
    </row>
    <row r="9530" spans="1:8">
      <c r="A9530" s="3" t="s">
        <v>9551</v>
      </c>
      <c r="B9530" s="3" t="s">
        <v>19</v>
      </c>
      <c r="C9530" s="4">
        <v>2</v>
      </c>
      <c r="D9530" s="4">
        <v>5</v>
      </c>
      <c r="E9530" s="3"/>
      <c r="F9530" s="3" t="s">
        <v>22</v>
      </c>
      <c r="G9530" s="3" t="s">
        <v>15</v>
      </c>
      <c r="H9530" s="5">
        <v>45241</v>
      </c>
    </row>
    <row r="9531" spans="1:8">
      <c r="A9531" s="3" t="s">
        <v>9552</v>
      </c>
      <c r="B9531" s="3" t="s">
        <v>27</v>
      </c>
      <c r="C9531" s="4">
        <v>3</v>
      </c>
      <c r="D9531" s="4">
        <v>4</v>
      </c>
      <c r="E9531" s="3"/>
      <c r="F9531" s="3" t="s">
        <v>10</v>
      </c>
      <c r="G9531" s="3" t="s">
        <v>15</v>
      </c>
      <c r="H9531" s="5">
        <v>45202</v>
      </c>
    </row>
    <row r="9532" spans="1:8">
      <c r="A9532" s="3" t="s">
        <v>9553</v>
      </c>
      <c r="B9532" s="3"/>
      <c r="C9532" s="4">
        <v>2</v>
      </c>
      <c r="D9532" s="4">
        <v>4</v>
      </c>
      <c r="E9532" s="4">
        <v>8</v>
      </c>
      <c r="F9532" s="3" t="s">
        <v>10</v>
      </c>
      <c r="G9532" s="3" t="s">
        <v>10031</v>
      </c>
      <c r="H9532" s="5">
        <v>45220</v>
      </c>
    </row>
    <row r="9533" spans="1:8">
      <c r="A9533" s="3" t="s">
        <v>9554</v>
      </c>
      <c r="B9533" s="3" t="s">
        <v>19</v>
      </c>
      <c r="C9533" s="4">
        <v>1</v>
      </c>
      <c r="D9533" s="4">
        <v>5</v>
      </c>
      <c r="E9533" s="4">
        <v>5</v>
      </c>
      <c r="F9533" s="3" t="s">
        <v>22</v>
      </c>
      <c r="G9533" s="3" t="s">
        <v>11</v>
      </c>
      <c r="H9533" s="5">
        <v>45228</v>
      </c>
    </row>
    <row r="9534" spans="1:8">
      <c r="A9534" s="3" t="s">
        <v>9555</v>
      </c>
      <c r="B9534" s="3" t="s">
        <v>24</v>
      </c>
      <c r="C9534" s="4">
        <v>5</v>
      </c>
      <c r="D9534" s="4">
        <v>4</v>
      </c>
      <c r="E9534" s="4">
        <v>20</v>
      </c>
      <c r="F9534" s="3" t="s">
        <v>22</v>
      </c>
      <c r="G9534" s="3" t="s">
        <v>10031</v>
      </c>
      <c r="H9534" s="5">
        <v>45116</v>
      </c>
    </row>
    <row r="9535" spans="1:8">
      <c r="A9535" s="3" t="s">
        <v>9556</v>
      </c>
      <c r="B9535" s="3" t="s">
        <v>24</v>
      </c>
      <c r="C9535" s="4">
        <v>5</v>
      </c>
      <c r="D9535" s="3" t="s">
        <v>10030</v>
      </c>
      <c r="E9535" s="4">
        <v>20</v>
      </c>
      <c r="F9535" s="3" t="s">
        <v>10</v>
      </c>
      <c r="G9535" s="3" t="s">
        <v>11</v>
      </c>
      <c r="H9535" s="5">
        <v>45046</v>
      </c>
    </row>
    <row r="9536" spans="1:8">
      <c r="A9536" s="3" t="s">
        <v>9557</v>
      </c>
      <c r="B9536" s="3" t="s">
        <v>24</v>
      </c>
      <c r="C9536" s="4">
        <v>1</v>
      </c>
      <c r="D9536" s="4">
        <v>4</v>
      </c>
      <c r="E9536" s="4">
        <v>4</v>
      </c>
      <c r="F9536" s="3" t="s">
        <v>22</v>
      </c>
      <c r="G9536" s="3"/>
      <c r="H9536" s="5">
        <v>45199</v>
      </c>
    </row>
    <row r="9537" spans="1:8">
      <c r="A9537" s="3" t="s">
        <v>9558</v>
      </c>
      <c r="B9537" s="3" t="s">
        <v>24</v>
      </c>
      <c r="C9537" s="4">
        <v>5</v>
      </c>
      <c r="D9537" s="4">
        <v>4</v>
      </c>
      <c r="E9537" s="4">
        <v>20</v>
      </c>
      <c r="F9537" s="3" t="s">
        <v>10030</v>
      </c>
      <c r="G9537" s="3" t="s">
        <v>15</v>
      </c>
      <c r="H9537" s="5">
        <v>44980</v>
      </c>
    </row>
    <row r="9538" spans="1:8">
      <c r="A9538" s="3" t="s">
        <v>9559</v>
      </c>
      <c r="B9538" s="3" t="s">
        <v>17</v>
      </c>
      <c r="C9538" s="4">
        <v>4</v>
      </c>
      <c r="D9538" s="4">
        <v>1</v>
      </c>
      <c r="E9538" s="4">
        <v>4</v>
      </c>
      <c r="F9538" s="3" t="s">
        <v>14</v>
      </c>
      <c r="G9538" s="3"/>
      <c r="H9538" s="5">
        <v>45032</v>
      </c>
    </row>
    <row r="9539" spans="1:8">
      <c r="A9539" s="3" t="s">
        <v>9560</v>
      </c>
      <c r="B9539" s="3" t="s">
        <v>9</v>
      </c>
      <c r="C9539" s="4">
        <v>4</v>
      </c>
      <c r="D9539" s="4">
        <v>2</v>
      </c>
      <c r="E9539" s="4">
        <v>8</v>
      </c>
      <c r="F9539" s="3"/>
      <c r="G9539" s="3"/>
      <c r="H9539" s="5">
        <v>45270</v>
      </c>
    </row>
    <row r="9540" spans="1:8">
      <c r="A9540" s="3" t="s">
        <v>9561</v>
      </c>
      <c r="B9540" s="3" t="s">
        <v>24</v>
      </c>
      <c r="C9540" s="4">
        <v>3</v>
      </c>
      <c r="D9540" s="4">
        <v>4</v>
      </c>
      <c r="E9540" s="4">
        <v>12</v>
      </c>
      <c r="F9540" s="3" t="s">
        <v>22</v>
      </c>
      <c r="G9540" s="3" t="s">
        <v>10030</v>
      </c>
      <c r="H9540" s="5">
        <v>45240</v>
      </c>
    </row>
    <row r="9541" spans="1:8">
      <c r="A9541" s="3" t="s">
        <v>9562</v>
      </c>
      <c r="B9541" s="3" t="s">
        <v>19</v>
      </c>
      <c r="C9541" s="4">
        <v>3</v>
      </c>
      <c r="D9541" s="4">
        <v>5</v>
      </c>
      <c r="E9541" s="4">
        <v>15</v>
      </c>
      <c r="F9541" s="3" t="s">
        <v>22</v>
      </c>
      <c r="G9541" s="3"/>
      <c r="H9541" s="5">
        <v>44975</v>
      </c>
    </row>
    <row r="9542" spans="1:8">
      <c r="A9542" s="3" t="s">
        <v>9563</v>
      </c>
      <c r="B9542" s="3" t="s">
        <v>39</v>
      </c>
      <c r="C9542" s="4">
        <v>4</v>
      </c>
      <c r="D9542" s="4">
        <v>3</v>
      </c>
      <c r="E9542" s="4">
        <v>12</v>
      </c>
      <c r="F9542" s="3"/>
      <c r="G9542" s="3" t="s">
        <v>10031</v>
      </c>
      <c r="H9542" s="5">
        <v>45114</v>
      </c>
    </row>
    <row r="9543" spans="1:8">
      <c r="A9543" s="3" t="s">
        <v>9564</v>
      </c>
      <c r="B9543" s="3" t="s">
        <v>35</v>
      </c>
      <c r="C9543" s="4">
        <v>5</v>
      </c>
      <c r="D9543" s="4">
        <v>1.5</v>
      </c>
      <c r="E9543" s="4">
        <v>7.5</v>
      </c>
      <c r="F9543" s="3" t="s">
        <v>14</v>
      </c>
      <c r="G9543" s="3"/>
      <c r="H9543" s="5">
        <v>45161</v>
      </c>
    </row>
    <row r="9544" spans="1:8">
      <c r="A9544" s="3" t="s">
        <v>9565</v>
      </c>
      <c r="B9544" s="3" t="s">
        <v>35</v>
      </c>
      <c r="C9544" s="4">
        <v>2</v>
      </c>
      <c r="D9544" s="4">
        <v>1.5</v>
      </c>
      <c r="E9544" s="4">
        <v>3</v>
      </c>
      <c r="F9544" s="3" t="s">
        <v>14</v>
      </c>
      <c r="G9544" s="3" t="s">
        <v>15</v>
      </c>
      <c r="H9544" s="5">
        <v>45112</v>
      </c>
    </row>
    <row r="9545" spans="1:8">
      <c r="A9545" s="3" t="s">
        <v>9566</v>
      </c>
      <c r="B9545" s="3" t="s">
        <v>27</v>
      </c>
      <c r="C9545" s="4">
        <v>3</v>
      </c>
      <c r="D9545" s="4">
        <v>4</v>
      </c>
      <c r="E9545" s="4">
        <v>12</v>
      </c>
      <c r="F9545" s="3" t="s">
        <v>22</v>
      </c>
      <c r="G9545" s="3" t="s">
        <v>15</v>
      </c>
      <c r="H9545" s="5">
        <v>45096</v>
      </c>
    </row>
    <row r="9546" spans="1:8">
      <c r="A9546" s="3" t="s">
        <v>9567</v>
      </c>
      <c r="B9546" s="3" t="s">
        <v>39</v>
      </c>
      <c r="C9546" s="4">
        <v>3</v>
      </c>
      <c r="D9546" s="4">
        <v>3</v>
      </c>
      <c r="E9546" s="4">
        <v>9</v>
      </c>
      <c r="F9546" s="3" t="s">
        <v>14</v>
      </c>
      <c r="G9546" s="3" t="s">
        <v>11</v>
      </c>
      <c r="H9546" s="5">
        <v>45184</v>
      </c>
    </row>
    <row r="9547" spans="1:8">
      <c r="A9547" s="3" t="s">
        <v>9568</v>
      </c>
      <c r="B9547" s="3" t="s">
        <v>13</v>
      </c>
      <c r="C9547" s="4">
        <v>4</v>
      </c>
      <c r="D9547" s="4">
        <v>3</v>
      </c>
      <c r="E9547" s="4">
        <v>12</v>
      </c>
      <c r="F9547" s="3"/>
      <c r="G9547" s="3"/>
      <c r="H9547" s="5">
        <v>45252</v>
      </c>
    </row>
    <row r="9548" spans="1:8">
      <c r="A9548" s="3" t="s">
        <v>9569</v>
      </c>
      <c r="B9548" s="3" t="s">
        <v>39</v>
      </c>
      <c r="C9548" s="4">
        <v>4</v>
      </c>
      <c r="D9548" s="4">
        <v>3</v>
      </c>
      <c r="E9548" s="4">
        <v>12</v>
      </c>
      <c r="F9548" s="3" t="s">
        <v>14</v>
      </c>
      <c r="G9548" s="3" t="s">
        <v>15</v>
      </c>
      <c r="H9548" s="5">
        <v>45040</v>
      </c>
    </row>
    <row r="9549" spans="1:8">
      <c r="A9549" s="3" t="s">
        <v>9570</v>
      </c>
      <c r="B9549" s="3" t="s">
        <v>9</v>
      </c>
      <c r="C9549" s="4">
        <v>5</v>
      </c>
      <c r="D9549" s="4">
        <v>2</v>
      </c>
      <c r="E9549" s="4">
        <v>10</v>
      </c>
      <c r="F9549" s="3"/>
      <c r="G9549" s="3" t="s">
        <v>15</v>
      </c>
      <c r="H9549" s="5">
        <v>45264</v>
      </c>
    </row>
    <row r="9550" spans="1:8">
      <c r="A9550" s="3" t="s">
        <v>9571</v>
      </c>
      <c r="B9550" s="3" t="s">
        <v>35</v>
      </c>
      <c r="C9550" s="4">
        <v>4</v>
      </c>
      <c r="D9550" s="4">
        <v>1.5</v>
      </c>
      <c r="E9550" s="4">
        <v>6</v>
      </c>
      <c r="F9550" s="3" t="s">
        <v>22</v>
      </c>
      <c r="G9550" s="3" t="s">
        <v>11</v>
      </c>
      <c r="H9550" s="5">
        <v>44971</v>
      </c>
    </row>
    <row r="9551" spans="1:8">
      <c r="A9551" s="3" t="s">
        <v>9572</v>
      </c>
      <c r="B9551" s="3" t="s">
        <v>39</v>
      </c>
      <c r="C9551" s="4">
        <v>3</v>
      </c>
      <c r="D9551" s="4">
        <v>3</v>
      </c>
      <c r="E9551" s="4">
        <v>9</v>
      </c>
      <c r="F9551" s="3" t="s">
        <v>14</v>
      </c>
      <c r="G9551" s="3" t="s">
        <v>11</v>
      </c>
      <c r="H9551" s="5">
        <v>45261</v>
      </c>
    </row>
    <row r="9552" spans="1:8">
      <c r="A9552" s="3" t="s">
        <v>9573</v>
      </c>
      <c r="B9552" s="3" t="s">
        <v>27</v>
      </c>
      <c r="C9552" s="4">
        <v>3</v>
      </c>
      <c r="D9552" s="3" t="s">
        <v>10031</v>
      </c>
      <c r="E9552" s="4">
        <v>12</v>
      </c>
      <c r="F9552" s="3" t="s">
        <v>10</v>
      </c>
      <c r="G9552" s="3" t="s">
        <v>15</v>
      </c>
      <c r="H9552" s="5">
        <v>45268</v>
      </c>
    </row>
    <row r="9553" spans="1:8">
      <c r="A9553" s="3" t="s">
        <v>9574</v>
      </c>
      <c r="B9553" s="3" t="s">
        <v>24</v>
      </c>
      <c r="C9553" s="4">
        <v>4</v>
      </c>
      <c r="D9553" s="4">
        <v>4</v>
      </c>
      <c r="E9553" s="4">
        <v>16</v>
      </c>
      <c r="F9553" s="3" t="s">
        <v>10031</v>
      </c>
      <c r="G9553" s="3" t="s">
        <v>11</v>
      </c>
      <c r="H9553" s="5">
        <v>45239</v>
      </c>
    </row>
    <row r="9554" spans="1:8">
      <c r="A9554" s="3" t="s">
        <v>9575</v>
      </c>
      <c r="B9554" s="3" t="s">
        <v>13</v>
      </c>
      <c r="C9554" s="4">
        <v>3</v>
      </c>
      <c r="D9554" s="4">
        <v>3</v>
      </c>
      <c r="E9554" s="4">
        <v>9</v>
      </c>
      <c r="F9554" s="3" t="s">
        <v>14</v>
      </c>
      <c r="G9554" s="3" t="s">
        <v>15</v>
      </c>
      <c r="H9554" s="5">
        <v>45175</v>
      </c>
    </row>
    <row r="9555" spans="1:8">
      <c r="A9555" s="3" t="s">
        <v>9576</v>
      </c>
      <c r="B9555" s="3" t="s">
        <v>13</v>
      </c>
      <c r="C9555" s="4">
        <v>2</v>
      </c>
      <c r="D9555" s="4">
        <v>3</v>
      </c>
      <c r="E9555" s="4">
        <v>6</v>
      </c>
      <c r="F9555" s="3"/>
      <c r="G9555" s="3"/>
      <c r="H9555" s="5">
        <v>45193</v>
      </c>
    </row>
    <row r="9556" spans="1:8">
      <c r="A9556" s="3" t="s">
        <v>9577</v>
      </c>
      <c r="B9556" s="3" t="s">
        <v>27</v>
      </c>
      <c r="C9556" s="3" t="s">
        <v>10031</v>
      </c>
      <c r="D9556" s="4">
        <v>4</v>
      </c>
      <c r="E9556" s="4">
        <v>20</v>
      </c>
      <c r="F9556" s="3" t="s">
        <v>14</v>
      </c>
      <c r="G9556" s="3"/>
      <c r="H9556" s="5">
        <v>45206</v>
      </c>
    </row>
    <row r="9557" spans="1:8">
      <c r="A9557" s="3" t="s">
        <v>9578</v>
      </c>
      <c r="B9557" s="3" t="s">
        <v>35</v>
      </c>
      <c r="C9557" s="4">
        <v>3</v>
      </c>
      <c r="D9557" s="4">
        <v>1.5</v>
      </c>
      <c r="E9557" s="4">
        <v>4.5</v>
      </c>
      <c r="F9557" s="3" t="s">
        <v>14</v>
      </c>
      <c r="G9557" s="3" t="s">
        <v>11</v>
      </c>
      <c r="H9557" s="5">
        <v>44952</v>
      </c>
    </row>
    <row r="9558" spans="1:8">
      <c r="A9558" s="3" t="s">
        <v>9579</v>
      </c>
      <c r="B9558" s="3" t="s">
        <v>24</v>
      </c>
      <c r="C9558" s="4">
        <v>4</v>
      </c>
      <c r="D9558" s="4">
        <v>4</v>
      </c>
      <c r="E9558" s="4">
        <v>16</v>
      </c>
      <c r="F9558" s="3" t="s">
        <v>10</v>
      </c>
      <c r="G9558" s="3" t="s">
        <v>11</v>
      </c>
      <c r="H9558" s="5">
        <v>45004</v>
      </c>
    </row>
    <row r="9559" spans="1:8">
      <c r="A9559" s="3" t="s">
        <v>9580</v>
      </c>
      <c r="B9559" s="3" t="s">
        <v>39</v>
      </c>
      <c r="C9559" s="4">
        <v>5</v>
      </c>
      <c r="D9559" s="4">
        <v>3</v>
      </c>
      <c r="E9559" s="4">
        <v>15</v>
      </c>
      <c r="F9559" s="3"/>
      <c r="G9559" s="3" t="s">
        <v>15</v>
      </c>
      <c r="H9559" s="5">
        <v>45096</v>
      </c>
    </row>
    <row r="9560" spans="1:8">
      <c r="A9560" s="3" t="s">
        <v>9581</v>
      </c>
      <c r="B9560" s="3" t="s">
        <v>19</v>
      </c>
      <c r="C9560" s="4">
        <v>3</v>
      </c>
      <c r="D9560" s="4">
        <v>5</v>
      </c>
      <c r="E9560" s="4">
        <v>15</v>
      </c>
      <c r="F9560" s="3" t="s">
        <v>14</v>
      </c>
      <c r="G9560" s="3" t="s">
        <v>15</v>
      </c>
      <c r="H9560" s="5">
        <v>44961</v>
      </c>
    </row>
    <row r="9561" spans="1:8">
      <c r="A9561" s="3" t="s">
        <v>9582</v>
      </c>
      <c r="B9561" s="3" t="s">
        <v>13</v>
      </c>
      <c r="C9561" s="4">
        <v>2</v>
      </c>
      <c r="D9561" s="4">
        <v>3</v>
      </c>
      <c r="E9561" s="4">
        <v>6</v>
      </c>
      <c r="F9561" s="3" t="s">
        <v>10</v>
      </c>
      <c r="G9561" s="3"/>
      <c r="H9561" s="5">
        <v>45084</v>
      </c>
    </row>
    <row r="9562" spans="1:8">
      <c r="A9562" s="3" t="s">
        <v>9583</v>
      </c>
      <c r="B9562" s="3" t="s">
        <v>17</v>
      </c>
      <c r="C9562" s="4">
        <v>2</v>
      </c>
      <c r="D9562" s="3" t="s">
        <v>10031</v>
      </c>
      <c r="E9562" s="4">
        <v>2</v>
      </c>
      <c r="F9562" s="3" t="s">
        <v>22</v>
      </c>
      <c r="G9562" s="3"/>
      <c r="H9562" s="5">
        <v>45273</v>
      </c>
    </row>
    <row r="9563" spans="1:8">
      <c r="A9563" s="3" t="s">
        <v>9584</v>
      </c>
      <c r="B9563" s="3" t="s">
        <v>17</v>
      </c>
      <c r="C9563" s="4">
        <v>1</v>
      </c>
      <c r="D9563" s="4">
        <v>1</v>
      </c>
      <c r="E9563" s="4">
        <v>1</v>
      </c>
      <c r="F9563" s="3"/>
      <c r="G9563" s="3" t="s">
        <v>15</v>
      </c>
      <c r="H9563" s="5">
        <v>45155</v>
      </c>
    </row>
    <row r="9564" spans="1:8">
      <c r="A9564" s="3" t="s">
        <v>9585</v>
      </c>
      <c r="B9564" s="3" t="s">
        <v>19</v>
      </c>
      <c r="C9564" s="4">
        <v>5</v>
      </c>
      <c r="D9564" s="4">
        <v>5</v>
      </c>
      <c r="E9564" s="4">
        <v>25</v>
      </c>
      <c r="F9564" s="3" t="s">
        <v>10</v>
      </c>
      <c r="G9564" s="3" t="s">
        <v>15</v>
      </c>
      <c r="H9564" s="5">
        <v>44992</v>
      </c>
    </row>
    <row r="9565" spans="1:8">
      <c r="A9565" s="3" t="s">
        <v>9586</v>
      </c>
      <c r="B9565" s="3" t="s">
        <v>9</v>
      </c>
      <c r="C9565" s="4">
        <v>2</v>
      </c>
      <c r="D9565" s="4">
        <v>2</v>
      </c>
      <c r="E9565" s="4">
        <v>4</v>
      </c>
      <c r="F9565" s="3" t="s">
        <v>22</v>
      </c>
      <c r="G9565" s="3" t="s">
        <v>11</v>
      </c>
      <c r="H9565" s="5">
        <v>45160</v>
      </c>
    </row>
    <row r="9566" spans="1:8">
      <c r="A9566" s="3" t="s">
        <v>9587</v>
      </c>
      <c r="B9566" s="3" t="s">
        <v>35</v>
      </c>
      <c r="C9566" s="4">
        <v>3</v>
      </c>
      <c r="D9566" s="4">
        <v>1.5</v>
      </c>
      <c r="E9566" s="4">
        <v>4.5</v>
      </c>
      <c r="F9566" s="3"/>
      <c r="G9566" s="3"/>
      <c r="H9566" s="5">
        <v>45174</v>
      </c>
    </row>
    <row r="9567" spans="1:8">
      <c r="A9567" s="3" t="s">
        <v>9588</v>
      </c>
      <c r="B9567" s="3" t="s">
        <v>17</v>
      </c>
      <c r="C9567" s="4">
        <v>5</v>
      </c>
      <c r="D9567" s="4">
        <v>1</v>
      </c>
      <c r="E9567" s="4">
        <v>5</v>
      </c>
      <c r="F9567" s="3" t="s">
        <v>22</v>
      </c>
      <c r="G9567" s="3"/>
      <c r="H9567" s="5">
        <v>45245</v>
      </c>
    </row>
    <row r="9568" spans="1:8">
      <c r="A9568" s="3" t="s">
        <v>9589</v>
      </c>
      <c r="B9568" s="3" t="s">
        <v>27</v>
      </c>
      <c r="C9568" s="4">
        <v>2</v>
      </c>
      <c r="D9568" s="4">
        <v>4</v>
      </c>
      <c r="E9568" s="4">
        <v>8</v>
      </c>
      <c r="F9568" s="3"/>
      <c r="G9568" s="3" t="s">
        <v>10031</v>
      </c>
      <c r="H9568" s="5">
        <v>45279</v>
      </c>
    </row>
    <row r="9569" spans="1:8">
      <c r="A9569" s="3" t="s">
        <v>9590</v>
      </c>
      <c r="B9569" s="3" t="s">
        <v>24</v>
      </c>
      <c r="C9569" s="4">
        <v>5</v>
      </c>
      <c r="D9569" s="4">
        <v>4</v>
      </c>
      <c r="E9569" s="4">
        <v>20</v>
      </c>
      <c r="F9569" s="3" t="s">
        <v>14</v>
      </c>
      <c r="G9569" s="3" t="s">
        <v>11</v>
      </c>
      <c r="H9569" s="3"/>
    </row>
    <row r="9570" spans="1:8">
      <c r="A9570" s="3" t="s">
        <v>9591</v>
      </c>
      <c r="B9570" s="3" t="s">
        <v>24</v>
      </c>
      <c r="C9570" s="4">
        <v>3</v>
      </c>
      <c r="D9570" s="4">
        <v>4</v>
      </c>
      <c r="E9570" s="4">
        <v>12</v>
      </c>
      <c r="F9570" s="3"/>
      <c r="G9570" s="3"/>
      <c r="H9570" s="5">
        <v>45119</v>
      </c>
    </row>
    <row r="9571" spans="1:8">
      <c r="A9571" s="3" t="s">
        <v>9592</v>
      </c>
      <c r="B9571" s="3" t="s">
        <v>13</v>
      </c>
      <c r="C9571" s="4">
        <v>5</v>
      </c>
      <c r="D9571" s="4">
        <v>3</v>
      </c>
      <c r="E9571" s="4">
        <v>15</v>
      </c>
      <c r="F9571" s="3"/>
      <c r="G9571" s="3" t="s">
        <v>15</v>
      </c>
      <c r="H9571" s="5">
        <v>45131</v>
      </c>
    </row>
    <row r="9572" spans="1:8">
      <c r="A9572" s="3" t="s">
        <v>9593</v>
      </c>
      <c r="B9572" s="3" t="s">
        <v>39</v>
      </c>
      <c r="C9572" s="4">
        <v>1</v>
      </c>
      <c r="D9572" s="4">
        <v>3</v>
      </c>
      <c r="E9572" s="4">
        <v>3</v>
      </c>
      <c r="F9572" s="3" t="s">
        <v>10</v>
      </c>
      <c r="G9572" s="3" t="s">
        <v>11</v>
      </c>
      <c r="H9572" s="5">
        <v>44962</v>
      </c>
    </row>
    <row r="9573" spans="1:8">
      <c r="A9573" s="3" t="s">
        <v>9594</v>
      </c>
      <c r="B9573" s="3" t="s">
        <v>27</v>
      </c>
      <c r="C9573" s="4">
        <v>5</v>
      </c>
      <c r="D9573" s="4">
        <v>4</v>
      </c>
      <c r="E9573" s="3" t="s">
        <v>10031</v>
      </c>
      <c r="F9573" s="3" t="s">
        <v>22</v>
      </c>
      <c r="G9573" s="3" t="s">
        <v>11</v>
      </c>
      <c r="H9573" s="5">
        <v>44949</v>
      </c>
    </row>
    <row r="9574" spans="1:8">
      <c r="A9574" s="3" t="s">
        <v>9595</v>
      </c>
      <c r="B9574" s="3" t="s">
        <v>39</v>
      </c>
      <c r="C9574" s="4">
        <v>2</v>
      </c>
      <c r="D9574" s="4">
        <v>3</v>
      </c>
      <c r="E9574" s="4">
        <v>6</v>
      </c>
      <c r="F9574" s="3" t="s">
        <v>22</v>
      </c>
      <c r="G9574" s="3" t="s">
        <v>15</v>
      </c>
      <c r="H9574" s="5">
        <v>45124</v>
      </c>
    </row>
    <row r="9575" spans="1:8">
      <c r="A9575" s="3" t="s">
        <v>9596</v>
      </c>
      <c r="B9575" s="3" t="s">
        <v>24</v>
      </c>
      <c r="C9575" s="4">
        <v>4</v>
      </c>
      <c r="D9575" s="4">
        <v>4</v>
      </c>
      <c r="E9575" s="4">
        <v>16</v>
      </c>
      <c r="F9575" s="3" t="s">
        <v>10</v>
      </c>
      <c r="G9575" s="3"/>
      <c r="H9575" s="5">
        <v>44974</v>
      </c>
    </row>
    <row r="9576" spans="1:8">
      <c r="A9576" s="3" t="s">
        <v>9597</v>
      </c>
      <c r="B9576" s="3" t="s">
        <v>17</v>
      </c>
      <c r="C9576" s="4">
        <v>4</v>
      </c>
      <c r="D9576" s="4">
        <v>1</v>
      </c>
      <c r="E9576" s="4">
        <v>4</v>
      </c>
      <c r="F9576" s="3" t="s">
        <v>10031</v>
      </c>
      <c r="G9576" s="3"/>
      <c r="H9576" s="5">
        <v>45138</v>
      </c>
    </row>
    <row r="9577" spans="1:8">
      <c r="A9577" s="3" t="s">
        <v>9598</v>
      </c>
      <c r="B9577" s="3" t="s">
        <v>9</v>
      </c>
      <c r="C9577" s="4">
        <v>2</v>
      </c>
      <c r="D9577" s="4">
        <v>2</v>
      </c>
      <c r="E9577" s="4">
        <v>4</v>
      </c>
      <c r="F9577" s="3" t="s">
        <v>10030</v>
      </c>
      <c r="G9577" s="3" t="s">
        <v>15</v>
      </c>
      <c r="H9577" s="5">
        <v>45287</v>
      </c>
    </row>
    <row r="9578" spans="1:8">
      <c r="A9578" s="3" t="s">
        <v>9599</v>
      </c>
      <c r="B9578" s="3" t="s">
        <v>39</v>
      </c>
      <c r="C9578" s="4">
        <v>2</v>
      </c>
      <c r="D9578" s="4">
        <v>3</v>
      </c>
      <c r="E9578" s="4">
        <v>6</v>
      </c>
      <c r="F9578" s="3" t="s">
        <v>10</v>
      </c>
      <c r="G9578" s="3" t="s">
        <v>15</v>
      </c>
      <c r="H9578" s="5">
        <v>45078</v>
      </c>
    </row>
    <row r="9579" spans="1:8">
      <c r="A9579" s="3" t="s">
        <v>9600</v>
      </c>
      <c r="B9579" s="3" t="s">
        <v>35</v>
      </c>
      <c r="C9579" s="4">
        <v>5</v>
      </c>
      <c r="D9579" s="4">
        <v>1.5</v>
      </c>
      <c r="E9579" s="4">
        <v>7.5</v>
      </c>
      <c r="F9579" s="3"/>
      <c r="G9579" s="3" t="s">
        <v>15</v>
      </c>
      <c r="H9579" s="5">
        <v>45200</v>
      </c>
    </row>
    <row r="9580" spans="1:8">
      <c r="A9580" s="3" t="s">
        <v>9601</v>
      </c>
      <c r="B9580" s="3" t="s">
        <v>13</v>
      </c>
      <c r="C9580" s="4">
        <v>2</v>
      </c>
      <c r="D9580" s="4">
        <v>3</v>
      </c>
      <c r="E9580" s="4">
        <v>6</v>
      </c>
      <c r="F9580" s="3" t="s">
        <v>10030</v>
      </c>
      <c r="G9580" s="3"/>
      <c r="H9580" s="3"/>
    </row>
    <row r="9581" spans="1:8">
      <c r="A9581" s="3" t="s">
        <v>9602</v>
      </c>
      <c r="B9581" s="3" t="s">
        <v>9</v>
      </c>
      <c r="C9581" s="4">
        <v>5</v>
      </c>
      <c r="D9581" s="4">
        <v>2</v>
      </c>
      <c r="E9581" s="4">
        <v>10</v>
      </c>
      <c r="F9581" s="3"/>
      <c r="G9581" s="3"/>
      <c r="H9581" s="5">
        <v>45105</v>
      </c>
    </row>
    <row r="9582" spans="1:8">
      <c r="A9582" s="3" t="s">
        <v>9603</v>
      </c>
      <c r="B9582" s="3" t="s">
        <v>19</v>
      </c>
      <c r="C9582" s="4">
        <v>1</v>
      </c>
      <c r="D9582" s="3"/>
      <c r="E9582" s="4">
        <v>5</v>
      </c>
      <c r="F9582" s="3" t="s">
        <v>14</v>
      </c>
      <c r="G9582" s="3" t="s">
        <v>11</v>
      </c>
      <c r="H9582" s="5">
        <v>45130</v>
      </c>
    </row>
    <row r="9583" spans="1:8">
      <c r="A9583" s="3" t="s">
        <v>9604</v>
      </c>
      <c r="B9583" s="3" t="s">
        <v>13</v>
      </c>
      <c r="C9583" s="4">
        <v>4</v>
      </c>
      <c r="D9583" s="4">
        <v>3</v>
      </c>
      <c r="E9583" s="4">
        <v>12</v>
      </c>
      <c r="F9583" s="3"/>
      <c r="G9583" s="3" t="s">
        <v>15</v>
      </c>
      <c r="H9583" s="5">
        <v>45207</v>
      </c>
    </row>
    <row r="9584" spans="1:8">
      <c r="A9584" s="3" t="s">
        <v>9605</v>
      </c>
      <c r="B9584" s="3" t="s">
        <v>10031</v>
      </c>
      <c r="C9584" s="4">
        <v>5</v>
      </c>
      <c r="D9584" s="4">
        <v>4</v>
      </c>
      <c r="E9584" s="4">
        <v>20</v>
      </c>
      <c r="F9584" s="3" t="s">
        <v>14</v>
      </c>
      <c r="G9584" s="3" t="s">
        <v>15</v>
      </c>
      <c r="H9584" s="5">
        <v>45084</v>
      </c>
    </row>
    <row r="9585" spans="1:8">
      <c r="A9585" s="3" t="s">
        <v>9606</v>
      </c>
      <c r="B9585" s="3" t="s">
        <v>24</v>
      </c>
      <c r="C9585" s="4">
        <v>1</v>
      </c>
      <c r="D9585" s="4">
        <v>4</v>
      </c>
      <c r="E9585" s="4">
        <v>4</v>
      </c>
      <c r="F9585" s="3"/>
      <c r="G9585" s="3" t="s">
        <v>11</v>
      </c>
      <c r="H9585" s="5">
        <v>45188</v>
      </c>
    </row>
    <row r="9586" spans="1:8">
      <c r="A9586" s="3" t="s">
        <v>9607</v>
      </c>
      <c r="B9586" s="3" t="s">
        <v>9</v>
      </c>
      <c r="C9586" s="4">
        <v>3</v>
      </c>
      <c r="D9586" s="4">
        <v>2</v>
      </c>
      <c r="E9586" s="4">
        <v>6</v>
      </c>
      <c r="F9586" s="3" t="s">
        <v>10</v>
      </c>
      <c r="G9586" s="3" t="s">
        <v>15</v>
      </c>
      <c r="H9586" s="5">
        <v>45213</v>
      </c>
    </row>
    <row r="9587" spans="1:8">
      <c r="A9587" s="3" t="s">
        <v>9608</v>
      </c>
      <c r="B9587" s="3" t="s">
        <v>9</v>
      </c>
      <c r="C9587" s="4">
        <v>5</v>
      </c>
      <c r="D9587" s="4">
        <v>2</v>
      </c>
      <c r="E9587" s="4">
        <v>10</v>
      </c>
      <c r="F9587" s="3" t="s">
        <v>10</v>
      </c>
      <c r="G9587" s="3" t="s">
        <v>11</v>
      </c>
      <c r="H9587" s="5">
        <v>44991</v>
      </c>
    </row>
    <row r="9588" spans="1:8">
      <c r="A9588" s="3" t="s">
        <v>9609</v>
      </c>
      <c r="B9588" s="3" t="s">
        <v>39</v>
      </c>
      <c r="C9588" s="4">
        <v>3</v>
      </c>
      <c r="D9588" s="4">
        <v>3</v>
      </c>
      <c r="E9588" s="4">
        <v>9</v>
      </c>
      <c r="F9588" s="3" t="s">
        <v>22</v>
      </c>
      <c r="G9588" s="3"/>
      <c r="H9588" s="5">
        <v>45035</v>
      </c>
    </row>
    <row r="9589" spans="1:8">
      <c r="A9589" s="3" t="s">
        <v>9610</v>
      </c>
      <c r="B9589" s="3" t="s">
        <v>39</v>
      </c>
      <c r="C9589" s="4">
        <v>3</v>
      </c>
      <c r="D9589" s="4">
        <v>3</v>
      </c>
      <c r="E9589" s="4">
        <v>9</v>
      </c>
      <c r="F9589" s="3" t="s">
        <v>10</v>
      </c>
      <c r="G9589" s="3"/>
      <c r="H9589" s="5">
        <v>44951</v>
      </c>
    </row>
    <row r="9590" spans="1:8">
      <c r="A9590" s="3" t="s">
        <v>9611</v>
      </c>
      <c r="B9590" s="3" t="s">
        <v>10031</v>
      </c>
      <c r="C9590" s="4">
        <v>4</v>
      </c>
      <c r="D9590" s="4">
        <v>5</v>
      </c>
      <c r="E9590" s="4">
        <v>20</v>
      </c>
      <c r="F9590" s="3" t="s">
        <v>10</v>
      </c>
      <c r="G9590" s="3" t="s">
        <v>11</v>
      </c>
      <c r="H9590" s="5">
        <v>44977</v>
      </c>
    </row>
    <row r="9591" spans="1:8">
      <c r="A9591" s="3" t="s">
        <v>9612</v>
      </c>
      <c r="B9591" s="3" t="s">
        <v>39</v>
      </c>
      <c r="C9591" s="4">
        <v>1</v>
      </c>
      <c r="D9591" s="4">
        <v>3</v>
      </c>
      <c r="E9591" s="4">
        <v>3</v>
      </c>
      <c r="F9591" s="3"/>
      <c r="G9591" s="3" t="s">
        <v>15</v>
      </c>
      <c r="H9591" s="5">
        <v>45215</v>
      </c>
    </row>
    <row r="9592" spans="1:8">
      <c r="A9592" s="3" t="s">
        <v>9613</v>
      </c>
      <c r="B9592" s="3" t="s">
        <v>27</v>
      </c>
      <c r="C9592" s="3" t="s">
        <v>10031</v>
      </c>
      <c r="D9592" s="4">
        <v>4</v>
      </c>
      <c r="E9592" s="3"/>
      <c r="F9592" s="3" t="s">
        <v>10</v>
      </c>
      <c r="G9592" s="3" t="s">
        <v>15</v>
      </c>
      <c r="H9592" s="5">
        <v>44944</v>
      </c>
    </row>
    <row r="9593" spans="1:8">
      <c r="A9593" s="3" t="s">
        <v>9614</v>
      </c>
      <c r="B9593" s="3" t="s">
        <v>17</v>
      </c>
      <c r="C9593" s="4">
        <v>4</v>
      </c>
      <c r="D9593" s="4">
        <v>1</v>
      </c>
      <c r="E9593" s="4">
        <v>4</v>
      </c>
      <c r="F9593" s="3" t="s">
        <v>22</v>
      </c>
      <c r="G9593" s="3"/>
      <c r="H9593" s="5">
        <v>45128</v>
      </c>
    </row>
    <row r="9594" spans="1:8">
      <c r="A9594" s="3" t="s">
        <v>9615</v>
      </c>
      <c r="B9594" s="3" t="s">
        <v>39</v>
      </c>
      <c r="C9594" s="4">
        <v>2</v>
      </c>
      <c r="D9594" s="4">
        <v>3</v>
      </c>
      <c r="E9594" s="4">
        <v>6</v>
      </c>
      <c r="F9594" s="3" t="s">
        <v>22</v>
      </c>
      <c r="G9594" s="3" t="s">
        <v>10030</v>
      </c>
      <c r="H9594" s="5">
        <v>45048</v>
      </c>
    </row>
    <row r="9595" spans="1:8">
      <c r="A9595" s="3" t="s">
        <v>9616</v>
      </c>
      <c r="B9595" s="3" t="s">
        <v>39</v>
      </c>
      <c r="C9595" s="4">
        <v>4</v>
      </c>
      <c r="D9595" s="4">
        <v>3</v>
      </c>
      <c r="E9595" s="4">
        <v>12</v>
      </c>
      <c r="F9595" s="3"/>
      <c r="G9595" s="3" t="s">
        <v>15</v>
      </c>
      <c r="H9595" s="5">
        <v>45046</v>
      </c>
    </row>
    <row r="9596" spans="1:8">
      <c r="A9596" s="3" t="s">
        <v>9617</v>
      </c>
      <c r="B9596" s="3" t="s">
        <v>39</v>
      </c>
      <c r="C9596" s="4">
        <v>5</v>
      </c>
      <c r="D9596" s="4">
        <v>3</v>
      </c>
      <c r="E9596" s="4">
        <v>15</v>
      </c>
      <c r="F9596" s="3" t="s">
        <v>14</v>
      </c>
      <c r="G9596" s="3" t="s">
        <v>15</v>
      </c>
      <c r="H9596" s="5">
        <v>45130</v>
      </c>
    </row>
    <row r="9597" spans="1:8">
      <c r="A9597" s="3" t="s">
        <v>9618</v>
      </c>
      <c r="B9597" s="3" t="s">
        <v>9</v>
      </c>
      <c r="C9597" s="4">
        <v>1</v>
      </c>
      <c r="D9597" s="4">
        <v>2</v>
      </c>
      <c r="E9597" s="4">
        <v>2</v>
      </c>
      <c r="F9597" s="3" t="s">
        <v>22</v>
      </c>
      <c r="G9597" s="3"/>
      <c r="H9597" s="5">
        <v>45083</v>
      </c>
    </row>
    <row r="9598" spans="1:8">
      <c r="A9598" s="3" t="s">
        <v>9619</v>
      </c>
      <c r="B9598" s="3" t="s">
        <v>39</v>
      </c>
      <c r="C9598" s="3" t="s">
        <v>10030</v>
      </c>
      <c r="D9598" s="4">
        <v>3</v>
      </c>
      <c r="E9598" s="4">
        <v>15</v>
      </c>
      <c r="F9598" s="3" t="s">
        <v>22</v>
      </c>
      <c r="G9598" s="3"/>
      <c r="H9598" s="5">
        <v>45162</v>
      </c>
    </row>
    <row r="9599" spans="1:8">
      <c r="A9599" s="3" t="s">
        <v>9620</v>
      </c>
      <c r="B9599" s="3" t="s">
        <v>10031</v>
      </c>
      <c r="C9599" s="4">
        <v>5</v>
      </c>
      <c r="D9599" s="4">
        <v>3</v>
      </c>
      <c r="E9599" s="4">
        <v>15</v>
      </c>
      <c r="F9599" s="3"/>
      <c r="G9599" s="3" t="s">
        <v>11</v>
      </c>
      <c r="H9599" s="5">
        <v>45054</v>
      </c>
    </row>
    <row r="9600" spans="1:8">
      <c r="A9600" s="3" t="s">
        <v>9621</v>
      </c>
      <c r="B9600" s="3" t="s">
        <v>39</v>
      </c>
      <c r="C9600" s="4">
        <v>4</v>
      </c>
      <c r="D9600" s="4">
        <v>3</v>
      </c>
      <c r="E9600" s="4">
        <v>12</v>
      </c>
      <c r="F9600" s="3" t="s">
        <v>10</v>
      </c>
      <c r="G9600" s="3" t="s">
        <v>11</v>
      </c>
      <c r="H9600" s="5">
        <v>45026</v>
      </c>
    </row>
    <row r="9601" spans="1:8">
      <c r="A9601" s="3" t="s">
        <v>9622</v>
      </c>
      <c r="B9601" s="3" t="s">
        <v>17</v>
      </c>
      <c r="C9601" s="4">
        <v>1</v>
      </c>
      <c r="D9601" s="4">
        <v>1</v>
      </c>
      <c r="E9601" s="3" t="s">
        <v>10031</v>
      </c>
      <c r="F9601" s="3" t="s">
        <v>14</v>
      </c>
      <c r="G9601" s="3" t="s">
        <v>11</v>
      </c>
      <c r="H9601" s="5">
        <v>45093</v>
      </c>
    </row>
    <row r="9602" spans="1:8">
      <c r="A9602" s="3" t="s">
        <v>9623</v>
      </c>
      <c r="B9602" s="3" t="s">
        <v>10031</v>
      </c>
      <c r="C9602" s="4">
        <v>3</v>
      </c>
      <c r="D9602" s="4">
        <v>1</v>
      </c>
      <c r="E9602" s="4">
        <v>3</v>
      </c>
      <c r="F9602" s="3" t="s">
        <v>14</v>
      </c>
      <c r="G9602" s="3" t="s">
        <v>11</v>
      </c>
      <c r="H9602" s="3"/>
    </row>
    <row r="9603" spans="1:8">
      <c r="A9603" s="3" t="s">
        <v>9624</v>
      </c>
      <c r="B9603" s="3" t="s">
        <v>35</v>
      </c>
      <c r="C9603" s="4">
        <v>1</v>
      </c>
      <c r="D9603" s="4">
        <v>1.5</v>
      </c>
      <c r="E9603" s="4">
        <v>1.5</v>
      </c>
      <c r="F9603" s="3" t="s">
        <v>10</v>
      </c>
      <c r="G9603" s="3" t="s">
        <v>11</v>
      </c>
      <c r="H9603" s="5">
        <v>45152</v>
      </c>
    </row>
    <row r="9604" spans="1:8">
      <c r="A9604" s="3" t="s">
        <v>9625</v>
      </c>
      <c r="B9604" s="3" t="s">
        <v>39</v>
      </c>
      <c r="C9604" s="4">
        <v>3</v>
      </c>
      <c r="D9604" s="4">
        <v>3</v>
      </c>
      <c r="E9604" s="4">
        <v>9</v>
      </c>
      <c r="F9604" s="3"/>
      <c r="G9604" s="3" t="s">
        <v>10030</v>
      </c>
      <c r="H9604" s="5">
        <v>44949</v>
      </c>
    </row>
    <row r="9605" spans="1:8">
      <c r="A9605" s="3" t="s">
        <v>9626</v>
      </c>
      <c r="B9605" s="3" t="s">
        <v>35</v>
      </c>
      <c r="C9605" s="4">
        <v>5</v>
      </c>
      <c r="D9605" s="4">
        <v>1.5</v>
      </c>
      <c r="E9605" s="4">
        <v>7.5</v>
      </c>
      <c r="F9605" s="3" t="s">
        <v>22</v>
      </c>
      <c r="G9605" s="3" t="s">
        <v>11</v>
      </c>
      <c r="H9605" s="5">
        <v>44973</v>
      </c>
    </row>
    <row r="9606" spans="1:8">
      <c r="A9606" s="3" t="s">
        <v>9627</v>
      </c>
      <c r="B9606" s="3" t="s">
        <v>24</v>
      </c>
      <c r="C9606" s="4">
        <v>1</v>
      </c>
      <c r="D9606" s="4">
        <v>4</v>
      </c>
      <c r="E9606" s="4">
        <v>4</v>
      </c>
      <c r="F9606" s="3" t="s">
        <v>10</v>
      </c>
      <c r="G9606" s="3"/>
      <c r="H9606" s="5">
        <v>45241</v>
      </c>
    </row>
    <row r="9607" spans="1:8">
      <c r="A9607" s="3" t="s">
        <v>9628</v>
      </c>
      <c r="B9607" s="3" t="s">
        <v>13</v>
      </c>
      <c r="C9607" s="4">
        <v>2</v>
      </c>
      <c r="D9607" s="3" t="s">
        <v>10030</v>
      </c>
      <c r="E9607" s="4">
        <v>6</v>
      </c>
      <c r="F9607" s="3"/>
      <c r="G9607" s="3"/>
      <c r="H9607" s="5">
        <v>45069</v>
      </c>
    </row>
    <row r="9608" spans="1:8">
      <c r="A9608" s="3" t="s">
        <v>9629</v>
      </c>
      <c r="B9608" s="3" t="s">
        <v>19</v>
      </c>
      <c r="C9608" s="4">
        <v>5</v>
      </c>
      <c r="D9608" s="4">
        <v>5</v>
      </c>
      <c r="E9608" s="4">
        <v>25</v>
      </c>
      <c r="F9608" s="3" t="s">
        <v>10031</v>
      </c>
      <c r="G9608" s="3" t="s">
        <v>11</v>
      </c>
      <c r="H9608" s="5">
        <v>45117</v>
      </c>
    </row>
    <row r="9609" spans="1:8">
      <c r="A9609" s="3" t="s">
        <v>9630</v>
      </c>
      <c r="B9609" s="3" t="s">
        <v>39</v>
      </c>
      <c r="C9609" s="4">
        <v>1</v>
      </c>
      <c r="D9609" s="4">
        <v>3</v>
      </c>
      <c r="E9609" s="4">
        <v>3</v>
      </c>
      <c r="F9609" s="3" t="s">
        <v>14</v>
      </c>
      <c r="G9609" s="3"/>
      <c r="H9609" s="5">
        <v>45136</v>
      </c>
    </row>
    <row r="9610" spans="1:8">
      <c r="A9610" s="3" t="s">
        <v>9631</v>
      </c>
      <c r="B9610" s="3" t="s">
        <v>9</v>
      </c>
      <c r="C9610" s="4">
        <v>5</v>
      </c>
      <c r="D9610" s="4">
        <v>2</v>
      </c>
      <c r="E9610" s="4">
        <v>10</v>
      </c>
      <c r="F9610" s="3" t="s">
        <v>14</v>
      </c>
      <c r="G9610" s="3"/>
      <c r="H9610" s="5">
        <v>45244</v>
      </c>
    </row>
    <row r="9611" spans="1:8">
      <c r="A9611" s="3" t="s">
        <v>9632</v>
      </c>
      <c r="B9611" s="3" t="s">
        <v>13</v>
      </c>
      <c r="C9611" s="4">
        <v>2</v>
      </c>
      <c r="D9611" s="4">
        <v>3</v>
      </c>
      <c r="E9611" s="4">
        <v>6</v>
      </c>
      <c r="F9611" s="3" t="s">
        <v>10031</v>
      </c>
      <c r="G9611" s="3"/>
      <c r="H9611" s="5">
        <v>45237</v>
      </c>
    </row>
    <row r="9612" spans="1:8">
      <c r="A9612" s="3" t="s">
        <v>9633</v>
      </c>
      <c r="B9612" s="3"/>
      <c r="C9612" s="4">
        <v>1</v>
      </c>
      <c r="D9612" s="4">
        <v>3</v>
      </c>
      <c r="E9612" s="4">
        <v>3</v>
      </c>
      <c r="F9612" s="3"/>
      <c r="G9612" s="3"/>
      <c r="H9612" s="3" t="s">
        <v>10031</v>
      </c>
    </row>
    <row r="9613" spans="1:8">
      <c r="A9613" s="3" t="s">
        <v>9634</v>
      </c>
      <c r="B9613" s="3" t="s">
        <v>19</v>
      </c>
      <c r="C9613" s="4">
        <v>5</v>
      </c>
      <c r="D9613" s="4">
        <v>5</v>
      </c>
      <c r="E9613" s="4">
        <v>25</v>
      </c>
      <c r="F9613" s="3" t="s">
        <v>10</v>
      </c>
      <c r="G9613" s="3" t="s">
        <v>15</v>
      </c>
      <c r="H9613" s="5">
        <v>45023</v>
      </c>
    </row>
    <row r="9614" spans="1:8">
      <c r="A9614" s="3" t="s">
        <v>9635</v>
      </c>
      <c r="B9614" s="3" t="s">
        <v>35</v>
      </c>
      <c r="C9614" s="4">
        <v>4</v>
      </c>
      <c r="D9614" s="4">
        <v>1.5</v>
      </c>
      <c r="E9614" s="3" t="s">
        <v>10031</v>
      </c>
      <c r="F9614" s="3" t="s">
        <v>10</v>
      </c>
      <c r="G9614" s="3" t="s">
        <v>11</v>
      </c>
      <c r="H9614" s="5">
        <v>45012</v>
      </c>
    </row>
    <row r="9615" spans="1:8">
      <c r="A9615" s="3" t="s">
        <v>9636</v>
      </c>
      <c r="B9615" s="3" t="s">
        <v>13</v>
      </c>
      <c r="C9615" s="4">
        <v>4</v>
      </c>
      <c r="D9615" s="4">
        <v>3</v>
      </c>
      <c r="E9615" s="4">
        <v>12</v>
      </c>
      <c r="F9615" s="3" t="s">
        <v>22</v>
      </c>
      <c r="G9615" s="3"/>
      <c r="H9615" s="5">
        <v>45017</v>
      </c>
    </row>
    <row r="9616" spans="1:8">
      <c r="A9616" s="3" t="s">
        <v>9637</v>
      </c>
      <c r="B9616" s="3" t="s">
        <v>13</v>
      </c>
      <c r="C9616" s="4">
        <v>4</v>
      </c>
      <c r="D9616" s="4">
        <v>3</v>
      </c>
      <c r="E9616" s="4">
        <v>12</v>
      </c>
      <c r="F9616" s="3" t="s">
        <v>10</v>
      </c>
      <c r="G9616" s="3" t="s">
        <v>11</v>
      </c>
      <c r="H9616" s="5">
        <v>44963</v>
      </c>
    </row>
    <row r="9617" spans="1:8">
      <c r="A9617" s="3" t="s">
        <v>9638</v>
      </c>
      <c r="B9617" s="3" t="s">
        <v>17</v>
      </c>
      <c r="C9617" s="4">
        <v>4</v>
      </c>
      <c r="D9617" s="4">
        <v>1</v>
      </c>
      <c r="E9617" s="3" t="s">
        <v>10030</v>
      </c>
      <c r="F9617" s="3" t="s">
        <v>10</v>
      </c>
      <c r="G9617" s="3" t="s">
        <v>15</v>
      </c>
      <c r="H9617" s="5">
        <v>45220</v>
      </c>
    </row>
    <row r="9618" spans="1:8">
      <c r="A9618" s="3" t="s">
        <v>9639</v>
      </c>
      <c r="B9618" s="3" t="s">
        <v>10030</v>
      </c>
      <c r="C9618" s="4">
        <v>5</v>
      </c>
      <c r="D9618" s="4">
        <v>3</v>
      </c>
      <c r="E9618" s="4">
        <v>15</v>
      </c>
      <c r="F9618" s="3" t="s">
        <v>14</v>
      </c>
      <c r="G9618" s="3" t="s">
        <v>15</v>
      </c>
      <c r="H9618" s="5">
        <v>45062</v>
      </c>
    </row>
    <row r="9619" spans="1:8">
      <c r="A9619" s="3" t="s">
        <v>9640</v>
      </c>
      <c r="B9619" s="3" t="s">
        <v>19</v>
      </c>
      <c r="C9619" s="4">
        <v>2</v>
      </c>
      <c r="D9619" s="4">
        <v>5</v>
      </c>
      <c r="E9619" s="4">
        <v>10</v>
      </c>
      <c r="F9619" s="3" t="s">
        <v>22</v>
      </c>
      <c r="G9619" s="3" t="s">
        <v>11</v>
      </c>
      <c r="H9619" s="5">
        <v>45101</v>
      </c>
    </row>
    <row r="9620" spans="1:8">
      <c r="A9620" s="3" t="s">
        <v>9641</v>
      </c>
      <c r="B9620" s="3" t="s">
        <v>19</v>
      </c>
      <c r="C9620" s="4">
        <v>1</v>
      </c>
      <c r="D9620" s="4">
        <v>5</v>
      </c>
      <c r="E9620" s="4">
        <v>5</v>
      </c>
      <c r="F9620" s="3" t="s">
        <v>10030</v>
      </c>
      <c r="G9620" s="3"/>
      <c r="H9620" s="5">
        <v>45208</v>
      </c>
    </row>
    <row r="9621" spans="1:8">
      <c r="A9621" s="3" t="s">
        <v>9642</v>
      </c>
      <c r="B9621" s="3" t="s">
        <v>24</v>
      </c>
      <c r="C9621" s="4">
        <v>3</v>
      </c>
      <c r="D9621" s="4">
        <v>4</v>
      </c>
      <c r="E9621" s="4">
        <v>12</v>
      </c>
      <c r="F9621" s="3" t="s">
        <v>10</v>
      </c>
      <c r="G9621" s="3"/>
      <c r="H9621" s="5">
        <v>44975</v>
      </c>
    </row>
    <row r="9622" spans="1:8">
      <c r="A9622" s="3" t="s">
        <v>9643</v>
      </c>
      <c r="B9622" s="3"/>
      <c r="C9622" s="4">
        <v>3</v>
      </c>
      <c r="D9622" s="4">
        <v>5</v>
      </c>
      <c r="E9622" s="4">
        <v>15</v>
      </c>
      <c r="F9622" s="3" t="s">
        <v>14</v>
      </c>
      <c r="G9622" s="3" t="s">
        <v>15</v>
      </c>
      <c r="H9622" s="5">
        <v>45075</v>
      </c>
    </row>
    <row r="9623" spans="1:8">
      <c r="A9623" s="3" t="s">
        <v>9644</v>
      </c>
      <c r="B9623" s="3" t="s">
        <v>39</v>
      </c>
      <c r="C9623" s="3" t="s">
        <v>10031</v>
      </c>
      <c r="D9623" s="4">
        <v>3</v>
      </c>
      <c r="E9623" s="4">
        <v>6</v>
      </c>
      <c r="F9623" s="3"/>
      <c r="G9623" s="3" t="s">
        <v>11</v>
      </c>
      <c r="H9623" s="5">
        <v>45170</v>
      </c>
    </row>
    <row r="9624" spans="1:8">
      <c r="A9624" s="3" t="s">
        <v>9645</v>
      </c>
      <c r="B9624" s="3" t="s">
        <v>27</v>
      </c>
      <c r="C9624" s="4">
        <v>3</v>
      </c>
      <c r="D9624" s="4">
        <v>4</v>
      </c>
      <c r="E9624" s="4">
        <v>12</v>
      </c>
      <c r="F9624" s="3" t="s">
        <v>14</v>
      </c>
      <c r="G9624" s="3" t="s">
        <v>15</v>
      </c>
      <c r="H9624" s="5">
        <v>44978</v>
      </c>
    </row>
    <row r="9625" spans="1:8">
      <c r="A9625" s="3" t="s">
        <v>9646</v>
      </c>
      <c r="B9625" s="3" t="s">
        <v>35</v>
      </c>
      <c r="C9625" s="3" t="s">
        <v>10030</v>
      </c>
      <c r="D9625" s="4">
        <v>1.5</v>
      </c>
      <c r="E9625" s="4">
        <v>7.5</v>
      </c>
      <c r="F9625" s="3"/>
      <c r="G9625" s="3" t="s">
        <v>11</v>
      </c>
      <c r="H9625" s="5">
        <v>45140</v>
      </c>
    </row>
    <row r="9626" spans="1:8">
      <c r="A9626" s="3" t="s">
        <v>9647</v>
      </c>
      <c r="B9626" s="3" t="s">
        <v>27</v>
      </c>
      <c r="C9626" s="4">
        <v>4</v>
      </c>
      <c r="D9626" s="4">
        <v>4</v>
      </c>
      <c r="E9626" s="4">
        <v>16</v>
      </c>
      <c r="F9626" s="3"/>
      <c r="G9626" s="3" t="s">
        <v>11</v>
      </c>
      <c r="H9626" s="5">
        <v>44965</v>
      </c>
    </row>
    <row r="9627" spans="1:8">
      <c r="A9627" s="3" t="s">
        <v>9648</v>
      </c>
      <c r="B9627" s="3" t="s">
        <v>24</v>
      </c>
      <c r="C9627" s="4">
        <v>1</v>
      </c>
      <c r="D9627" s="4">
        <v>4</v>
      </c>
      <c r="E9627" s="4">
        <v>4</v>
      </c>
      <c r="F9627" s="3" t="s">
        <v>10</v>
      </c>
      <c r="G9627" s="3" t="s">
        <v>11</v>
      </c>
      <c r="H9627" s="5">
        <v>45145</v>
      </c>
    </row>
    <row r="9628" spans="1:8">
      <c r="A9628" s="3" t="s">
        <v>9649</v>
      </c>
      <c r="B9628" s="3" t="s">
        <v>24</v>
      </c>
      <c r="C9628" s="4">
        <v>3</v>
      </c>
      <c r="D9628" s="4">
        <v>4</v>
      </c>
      <c r="E9628" s="4">
        <v>12</v>
      </c>
      <c r="F9628" s="3" t="s">
        <v>22</v>
      </c>
      <c r="G9628" s="3" t="s">
        <v>11</v>
      </c>
      <c r="H9628" s="5">
        <v>45090</v>
      </c>
    </row>
    <row r="9629" spans="1:8">
      <c r="A9629" s="3" t="s">
        <v>9650</v>
      </c>
      <c r="B9629" s="3" t="s">
        <v>19</v>
      </c>
      <c r="C9629" s="4">
        <v>1</v>
      </c>
      <c r="D9629" s="4">
        <v>5</v>
      </c>
      <c r="E9629" s="4">
        <v>5</v>
      </c>
      <c r="F9629" s="3" t="s">
        <v>10</v>
      </c>
      <c r="G9629" s="3" t="s">
        <v>15</v>
      </c>
      <c r="H9629" s="5">
        <v>45276</v>
      </c>
    </row>
    <row r="9630" spans="1:8">
      <c r="A9630" s="3" t="s">
        <v>9651</v>
      </c>
      <c r="B9630" s="3" t="s">
        <v>17</v>
      </c>
      <c r="C9630" s="4">
        <v>2</v>
      </c>
      <c r="D9630" s="4">
        <v>1</v>
      </c>
      <c r="E9630" s="4">
        <v>2</v>
      </c>
      <c r="F9630" s="3" t="s">
        <v>22</v>
      </c>
      <c r="G9630" s="3" t="s">
        <v>15</v>
      </c>
      <c r="H9630" s="5">
        <v>45186</v>
      </c>
    </row>
    <row r="9631" spans="1:8">
      <c r="A9631" s="3" t="s">
        <v>9652</v>
      </c>
      <c r="B9631" s="3" t="s">
        <v>27</v>
      </c>
      <c r="C9631" s="4">
        <v>3</v>
      </c>
      <c r="D9631" s="4">
        <v>4</v>
      </c>
      <c r="E9631" s="4">
        <v>12</v>
      </c>
      <c r="F9631" s="3"/>
      <c r="G9631" s="3" t="s">
        <v>11</v>
      </c>
      <c r="H9631" s="5">
        <v>45132</v>
      </c>
    </row>
    <row r="9632" spans="1:8">
      <c r="A9632" s="3" t="s">
        <v>9653</v>
      </c>
      <c r="B9632" s="3" t="s">
        <v>13</v>
      </c>
      <c r="C9632" s="4">
        <v>5</v>
      </c>
      <c r="D9632" s="4">
        <v>3</v>
      </c>
      <c r="E9632" s="4">
        <v>15</v>
      </c>
      <c r="F9632" s="3"/>
      <c r="G9632" s="3" t="s">
        <v>11</v>
      </c>
      <c r="H9632" s="5">
        <v>44958</v>
      </c>
    </row>
    <row r="9633" spans="1:8">
      <c r="A9633" s="3" t="s">
        <v>9654</v>
      </c>
      <c r="B9633" s="3" t="s">
        <v>13</v>
      </c>
      <c r="C9633" s="4">
        <v>2</v>
      </c>
      <c r="D9633" s="4">
        <v>3</v>
      </c>
      <c r="E9633" s="4">
        <v>6</v>
      </c>
      <c r="F9633" s="3" t="s">
        <v>14</v>
      </c>
      <c r="G9633" s="3" t="s">
        <v>11</v>
      </c>
      <c r="H9633" s="5">
        <v>45141</v>
      </c>
    </row>
    <row r="9634" spans="1:8">
      <c r="A9634" s="3" t="s">
        <v>9655</v>
      </c>
      <c r="B9634" s="3" t="s">
        <v>13</v>
      </c>
      <c r="C9634" s="4">
        <v>1</v>
      </c>
      <c r="D9634" s="4">
        <v>3</v>
      </c>
      <c r="E9634" s="4">
        <v>3</v>
      </c>
      <c r="F9634" s="3" t="s">
        <v>10</v>
      </c>
      <c r="G9634" s="3" t="s">
        <v>11</v>
      </c>
      <c r="H9634" s="5">
        <v>45007</v>
      </c>
    </row>
    <row r="9635" spans="1:8">
      <c r="A9635" s="3" t="s">
        <v>9656</v>
      </c>
      <c r="B9635" s="3" t="s">
        <v>39</v>
      </c>
      <c r="C9635" s="4">
        <v>3</v>
      </c>
      <c r="D9635" s="4">
        <v>3</v>
      </c>
      <c r="E9635" s="4">
        <v>9</v>
      </c>
      <c r="F9635" s="3" t="s">
        <v>14</v>
      </c>
      <c r="G9635" s="3" t="s">
        <v>15</v>
      </c>
      <c r="H9635" s="5">
        <v>45041</v>
      </c>
    </row>
    <row r="9636" spans="1:8">
      <c r="A9636" s="3" t="s">
        <v>9657</v>
      </c>
      <c r="B9636" s="3" t="s">
        <v>13</v>
      </c>
      <c r="C9636" s="3"/>
      <c r="D9636" s="4">
        <v>3</v>
      </c>
      <c r="E9636" s="4">
        <v>15</v>
      </c>
      <c r="F9636" s="3" t="s">
        <v>10</v>
      </c>
      <c r="G9636" s="3"/>
      <c r="H9636" s="5">
        <v>45146</v>
      </c>
    </row>
    <row r="9637" spans="1:8">
      <c r="A9637" s="3" t="s">
        <v>9658</v>
      </c>
      <c r="B9637" s="3" t="s">
        <v>35</v>
      </c>
      <c r="C9637" s="4">
        <v>5</v>
      </c>
      <c r="D9637" s="4">
        <v>1.5</v>
      </c>
      <c r="E9637" s="4">
        <v>7.5</v>
      </c>
      <c r="F9637" s="3" t="s">
        <v>14</v>
      </c>
      <c r="G9637" s="3" t="s">
        <v>10030</v>
      </c>
      <c r="H9637" s="5">
        <v>44984</v>
      </c>
    </row>
    <row r="9638" spans="1:8">
      <c r="A9638" s="3" t="s">
        <v>9659</v>
      </c>
      <c r="B9638" s="3" t="s">
        <v>9</v>
      </c>
      <c r="C9638" s="3" t="s">
        <v>10031</v>
      </c>
      <c r="D9638" s="4">
        <v>2</v>
      </c>
      <c r="E9638" s="4">
        <v>4</v>
      </c>
      <c r="F9638" s="3" t="s">
        <v>10031</v>
      </c>
      <c r="G9638" s="3" t="s">
        <v>11</v>
      </c>
      <c r="H9638" s="5">
        <v>45051</v>
      </c>
    </row>
    <row r="9639" spans="1:8">
      <c r="A9639" s="3" t="s">
        <v>9660</v>
      </c>
      <c r="B9639" s="3" t="s">
        <v>17</v>
      </c>
      <c r="C9639" s="4">
        <v>5</v>
      </c>
      <c r="D9639" s="4">
        <v>1</v>
      </c>
      <c r="E9639" s="3" t="s">
        <v>10030</v>
      </c>
      <c r="F9639" s="3"/>
      <c r="G9639" s="3" t="s">
        <v>15</v>
      </c>
      <c r="H9639" s="5">
        <v>45208</v>
      </c>
    </row>
    <row r="9640" spans="1:8">
      <c r="A9640" s="3" t="s">
        <v>9661</v>
      </c>
      <c r="B9640" s="3" t="s">
        <v>27</v>
      </c>
      <c r="C9640" s="4">
        <v>5</v>
      </c>
      <c r="D9640" s="4">
        <v>4</v>
      </c>
      <c r="E9640" s="4">
        <v>20</v>
      </c>
      <c r="F9640" s="3" t="s">
        <v>10</v>
      </c>
      <c r="G9640" s="3"/>
      <c r="H9640" s="5">
        <v>45035</v>
      </c>
    </row>
    <row r="9641" spans="1:8">
      <c r="A9641" s="3" t="s">
        <v>9662</v>
      </c>
      <c r="B9641" s="3" t="s">
        <v>35</v>
      </c>
      <c r="C9641" s="4">
        <v>3</v>
      </c>
      <c r="D9641" s="4">
        <v>1.5</v>
      </c>
      <c r="E9641" s="4">
        <v>4.5</v>
      </c>
      <c r="F9641" s="3" t="s">
        <v>14</v>
      </c>
      <c r="G9641" s="3" t="s">
        <v>15</v>
      </c>
      <c r="H9641" s="5">
        <v>45137</v>
      </c>
    </row>
    <row r="9642" spans="1:8">
      <c r="A9642" s="3" t="s">
        <v>9663</v>
      </c>
      <c r="B9642" s="3" t="s">
        <v>9</v>
      </c>
      <c r="C9642" s="4">
        <v>1</v>
      </c>
      <c r="D9642" s="4">
        <v>2</v>
      </c>
      <c r="E9642" s="4">
        <v>2</v>
      </c>
      <c r="F9642" s="3"/>
      <c r="G9642" s="3"/>
      <c r="H9642" s="5">
        <v>45085</v>
      </c>
    </row>
    <row r="9643" spans="1:8">
      <c r="A9643" s="3" t="s">
        <v>9664</v>
      </c>
      <c r="B9643" s="3" t="s">
        <v>10030</v>
      </c>
      <c r="C9643" s="4">
        <v>5</v>
      </c>
      <c r="D9643" s="4">
        <v>4</v>
      </c>
      <c r="E9643" s="4">
        <v>20</v>
      </c>
      <c r="F9643" s="3" t="s">
        <v>22</v>
      </c>
      <c r="G9643" s="3"/>
      <c r="H9643" s="5">
        <v>45120</v>
      </c>
    </row>
    <row r="9644" spans="1:8">
      <c r="A9644" s="3" t="s">
        <v>9665</v>
      </c>
      <c r="B9644" s="3" t="s">
        <v>39</v>
      </c>
      <c r="C9644" s="4">
        <v>1</v>
      </c>
      <c r="D9644" s="4">
        <v>3</v>
      </c>
      <c r="E9644" s="4">
        <v>3</v>
      </c>
      <c r="F9644" s="3" t="s">
        <v>22</v>
      </c>
      <c r="G9644" s="3"/>
      <c r="H9644" s="5">
        <v>45282</v>
      </c>
    </row>
    <row r="9645" spans="1:8">
      <c r="A9645" s="3" t="s">
        <v>9666</v>
      </c>
      <c r="B9645" s="3" t="s">
        <v>9</v>
      </c>
      <c r="C9645" s="4">
        <v>2</v>
      </c>
      <c r="D9645" s="3"/>
      <c r="E9645" s="4">
        <v>4</v>
      </c>
      <c r="F9645" s="3" t="s">
        <v>22</v>
      </c>
      <c r="G9645" s="3" t="s">
        <v>11</v>
      </c>
      <c r="H9645" s="5">
        <v>45207</v>
      </c>
    </row>
    <row r="9646" spans="1:8">
      <c r="A9646" s="3" t="s">
        <v>9667</v>
      </c>
      <c r="B9646" s="3" t="s">
        <v>19</v>
      </c>
      <c r="C9646" s="4">
        <v>3</v>
      </c>
      <c r="D9646" s="4">
        <v>5</v>
      </c>
      <c r="E9646" s="3"/>
      <c r="F9646" s="3" t="s">
        <v>10</v>
      </c>
      <c r="G9646" s="3"/>
      <c r="H9646" s="5">
        <v>45155</v>
      </c>
    </row>
    <row r="9647" spans="1:8">
      <c r="A9647" s="3" t="s">
        <v>9668</v>
      </c>
      <c r="B9647" s="3" t="s">
        <v>17</v>
      </c>
      <c r="C9647" s="4">
        <v>2</v>
      </c>
      <c r="D9647" s="4">
        <v>1</v>
      </c>
      <c r="E9647" s="4">
        <v>2</v>
      </c>
      <c r="F9647" s="3" t="s">
        <v>14</v>
      </c>
      <c r="G9647" s="3" t="s">
        <v>11</v>
      </c>
      <c r="H9647" s="5">
        <v>45186</v>
      </c>
    </row>
    <row r="9648" spans="1:8">
      <c r="A9648" s="3" t="s">
        <v>9669</v>
      </c>
      <c r="B9648" s="3" t="s">
        <v>27</v>
      </c>
      <c r="C9648" s="4">
        <v>4</v>
      </c>
      <c r="D9648" s="4">
        <v>4</v>
      </c>
      <c r="E9648" s="4">
        <v>16</v>
      </c>
      <c r="F9648" s="3" t="s">
        <v>14</v>
      </c>
      <c r="G9648" s="3" t="s">
        <v>11</v>
      </c>
      <c r="H9648" s="5">
        <v>45268</v>
      </c>
    </row>
    <row r="9649" spans="1:8">
      <c r="A9649" s="3" t="s">
        <v>9670</v>
      </c>
      <c r="B9649" s="3" t="s">
        <v>27</v>
      </c>
      <c r="C9649" s="4">
        <v>3</v>
      </c>
      <c r="D9649" s="4">
        <v>4</v>
      </c>
      <c r="E9649" s="4">
        <v>12</v>
      </c>
      <c r="F9649" s="3"/>
      <c r="G9649" s="3" t="s">
        <v>15</v>
      </c>
      <c r="H9649" s="5">
        <v>45039</v>
      </c>
    </row>
    <row r="9650" spans="1:8">
      <c r="A9650" s="3" t="s">
        <v>9671</v>
      </c>
      <c r="B9650" s="3" t="s">
        <v>35</v>
      </c>
      <c r="C9650" s="4">
        <v>3</v>
      </c>
      <c r="D9650" s="4">
        <v>1.5</v>
      </c>
      <c r="E9650" s="4">
        <v>4.5</v>
      </c>
      <c r="F9650" s="3" t="s">
        <v>10</v>
      </c>
      <c r="G9650" s="3" t="s">
        <v>11</v>
      </c>
      <c r="H9650" s="5">
        <v>45086</v>
      </c>
    </row>
    <row r="9651" spans="1:8">
      <c r="A9651" s="3" t="s">
        <v>9672</v>
      </c>
      <c r="B9651" s="3" t="s">
        <v>9</v>
      </c>
      <c r="C9651" s="4">
        <v>1</v>
      </c>
      <c r="D9651" s="3" t="s">
        <v>10030</v>
      </c>
      <c r="E9651" s="4">
        <v>2</v>
      </c>
      <c r="F9651" s="3" t="s">
        <v>10031</v>
      </c>
      <c r="G9651" s="3"/>
      <c r="H9651" s="5">
        <v>44979</v>
      </c>
    </row>
    <row r="9652" spans="1:8">
      <c r="A9652" s="3" t="s">
        <v>9673</v>
      </c>
      <c r="B9652" s="3" t="s">
        <v>10031</v>
      </c>
      <c r="C9652" s="4">
        <v>1</v>
      </c>
      <c r="D9652" s="4">
        <v>1</v>
      </c>
      <c r="E9652" s="4">
        <v>1</v>
      </c>
      <c r="F9652" s="3" t="s">
        <v>22</v>
      </c>
      <c r="G9652" s="3" t="s">
        <v>15</v>
      </c>
      <c r="H9652" s="5">
        <v>44967</v>
      </c>
    </row>
    <row r="9653" spans="1:8">
      <c r="A9653" s="3" t="s">
        <v>9674</v>
      </c>
      <c r="B9653" s="3" t="s">
        <v>17</v>
      </c>
      <c r="C9653" s="4">
        <v>2</v>
      </c>
      <c r="D9653" s="4">
        <v>1</v>
      </c>
      <c r="E9653" s="4">
        <v>2</v>
      </c>
      <c r="F9653" s="3" t="s">
        <v>22</v>
      </c>
      <c r="G9653" s="3" t="s">
        <v>15</v>
      </c>
      <c r="H9653" s="5">
        <v>45186</v>
      </c>
    </row>
    <row r="9654" spans="1:8">
      <c r="A9654" s="3" t="s">
        <v>9675</v>
      </c>
      <c r="B9654" s="3" t="s">
        <v>17</v>
      </c>
      <c r="C9654" s="4">
        <v>3</v>
      </c>
      <c r="D9654" s="4">
        <v>1</v>
      </c>
      <c r="E9654" s="4">
        <v>3</v>
      </c>
      <c r="F9654" s="3" t="s">
        <v>10</v>
      </c>
      <c r="G9654" s="3"/>
      <c r="H9654" s="5">
        <v>45052</v>
      </c>
    </row>
    <row r="9655" spans="1:8">
      <c r="A9655" s="3" t="s">
        <v>9676</v>
      </c>
      <c r="B9655" s="3" t="s">
        <v>17</v>
      </c>
      <c r="C9655" s="4">
        <v>3</v>
      </c>
      <c r="D9655" s="4">
        <v>1</v>
      </c>
      <c r="E9655" s="4">
        <v>3</v>
      </c>
      <c r="F9655" s="3" t="s">
        <v>22</v>
      </c>
      <c r="G9655" s="3"/>
      <c r="H9655" s="5">
        <v>45264</v>
      </c>
    </row>
    <row r="9656" spans="1:8">
      <c r="A9656" s="3" t="s">
        <v>9677</v>
      </c>
      <c r="B9656" s="3"/>
      <c r="C9656" s="4">
        <v>3</v>
      </c>
      <c r="D9656" s="4">
        <v>1.5</v>
      </c>
      <c r="E9656" s="4">
        <v>4.5</v>
      </c>
      <c r="F9656" s="3"/>
      <c r="G9656" s="3" t="s">
        <v>15</v>
      </c>
      <c r="H9656" s="5">
        <v>45224</v>
      </c>
    </row>
    <row r="9657" spans="1:8">
      <c r="A9657" s="3" t="s">
        <v>9678</v>
      </c>
      <c r="B9657" s="3" t="s">
        <v>17</v>
      </c>
      <c r="C9657" s="4">
        <v>2</v>
      </c>
      <c r="D9657" s="4">
        <v>1</v>
      </c>
      <c r="E9657" s="4">
        <v>2</v>
      </c>
      <c r="F9657" s="3" t="s">
        <v>10</v>
      </c>
      <c r="G9657" s="3"/>
      <c r="H9657" s="5">
        <v>45277</v>
      </c>
    </row>
    <row r="9658" spans="1:8">
      <c r="A9658" s="3" t="s">
        <v>9679</v>
      </c>
      <c r="B9658" s="3" t="s">
        <v>13</v>
      </c>
      <c r="C9658" s="4">
        <v>2</v>
      </c>
      <c r="D9658" s="4">
        <v>3</v>
      </c>
      <c r="E9658" s="3" t="s">
        <v>10030</v>
      </c>
      <c r="F9658" s="3" t="s">
        <v>10</v>
      </c>
      <c r="G9658" s="3"/>
      <c r="H9658" s="5">
        <v>45012</v>
      </c>
    </row>
    <row r="9659" spans="1:8">
      <c r="A9659" s="3" t="s">
        <v>9680</v>
      </c>
      <c r="B9659" s="3" t="s">
        <v>35</v>
      </c>
      <c r="C9659" s="4">
        <v>2</v>
      </c>
      <c r="D9659" s="4">
        <v>1.5</v>
      </c>
      <c r="E9659" s="4">
        <v>3</v>
      </c>
      <c r="F9659" s="3"/>
      <c r="G9659" s="3"/>
      <c r="H9659" s="5">
        <v>45019</v>
      </c>
    </row>
    <row r="9660" spans="1:8">
      <c r="A9660" s="3" t="s">
        <v>9681</v>
      </c>
      <c r="B9660" s="3" t="s">
        <v>19</v>
      </c>
      <c r="C9660" s="4">
        <v>1</v>
      </c>
      <c r="D9660" s="4">
        <v>5</v>
      </c>
      <c r="E9660" s="4">
        <v>5</v>
      </c>
      <c r="F9660" s="3" t="s">
        <v>14</v>
      </c>
      <c r="G9660" s="3"/>
      <c r="H9660" s="5">
        <v>45288</v>
      </c>
    </row>
    <row r="9661" spans="1:8">
      <c r="A9661" s="3" t="s">
        <v>9682</v>
      </c>
      <c r="B9661" s="3" t="s">
        <v>9</v>
      </c>
      <c r="C9661" s="4">
        <v>3</v>
      </c>
      <c r="D9661" s="4">
        <v>2</v>
      </c>
      <c r="E9661" s="4">
        <v>6</v>
      </c>
      <c r="F9661" s="3" t="s">
        <v>22</v>
      </c>
      <c r="G9661" s="3" t="s">
        <v>11</v>
      </c>
      <c r="H9661" s="5">
        <v>45156</v>
      </c>
    </row>
    <row r="9662" spans="1:8">
      <c r="A9662" s="3" t="s">
        <v>9683</v>
      </c>
      <c r="B9662" s="3" t="s">
        <v>9</v>
      </c>
      <c r="C9662" s="4">
        <v>3</v>
      </c>
      <c r="D9662" s="4">
        <v>2</v>
      </c>
      <c r="E9662" s="4">
        <v>6</v>
      </c>
      <c r="F9662" s="3" t="s">
        <v>10</v>
      </c>
      <c r="G9662" s="3"/>
      <c r="H9662" s="5">
        <v>45126</v>
      </c>
    </row>
    <row r="9663" spans="1:8">
      <c r="A9663" s="3" t="s">
        <v>9684</v>
      </c>
      <c r="B9663" s="3" t="s">
        <v>27</v>
      </c>
      <c r="C9663" s="4">
        <v>3</v>
      </c>
      <c r="D9663" s="4">
        <v>4</v>
      </c>
      <c r="E9663" s="4">
        <v>12</v>
      </c>
      <c r="F9663" s="3"/>
      <c r="G9663" s="3" t="s">
        <v>11</v>
      </c>
      <c r="H9663" s="5">
        <v>45145</v>
      </c>
    </row>
    <row r="9664" spans="1:8">
      <c r="A9664" s="3" t="s">
        <v>9685</v>
      </c>
      <c r="B9664" s="3"/>
      <c r="C9664" s="4">
        <v>1</v>
      </c>
      <c r="D9664" s="4">
        <v>4</v>
      </c>
      <c r="E9664" s="4">
        <v>4</v>
      </c>
      <c r="F9664" s="3" t="s">
        <v>14</v>
      </c>
      <c r="G9664" s="3" t="s">
        <v>11</v>
      </c>
      <c r="H9664" s="5">
        <v>45236</v>
      </c>
    </row>
    <row r="9665" spans="1:8">
      <c r="A9665" s="3" t="s">
        <v>9686</v>
      </c>
      <c r="B9665" s="3" t="s">
        <v>9</v>
      </c>
      <c r="C9665" s="4">
        <v>1</v>
      </c>
      <c r="D9665" s="4">
        <v>2</v>
      </c>
      <c r="E9665" s="4">
        <v>2</v>
      </c>
      <c r="F9665" s="3"/>
      <c r="G9665" s="3" t="s">
        <v>10031</v>
      </c>
      <c r="H9665" s="5">
        <v>45127</v>
      </c>
    </row>
    <row r="9666" spans="1:8">
      <c r="A9666" s="3" t="s">
        <v>9687</v>
      </c>
      <c r="B9666" s="3" t="s">
        <v>39</v>
      </c>
      <c r="C9666" s="4">
        <v>5</v>
      </c>
      <c r="D9666" s="4">
        <v>3</v>
      </c>
      <c r="E9666" s="4">
        <v>15</v>
      </c>
      <c r="F9666" s="3"/>
      <c r="G9666" s="3" t="s">
        <v>11</v>
      </c>
      <c r="H9666" s="5">
        <v>45067</v>
      </c>
    </row>
    <row r="9667" spans="1:8">
      <c r="A9667" s="3" t="s">
        <v>9688</v>
      </c>
      <c r="B9667" s="3" t="s">
        <v>24</v>
      </c>
      <c r="C9667" s="4">
        <v>3</v>
      </c>
      <c r="D9667" s="4">
        <v>4</v>
      </c>
      <c r="E9667" s="4">
        <v>12</v>
      </c>
      <c r="F9667" s="3" t="s">
        <v>10030</v>
      </c>
      <c r="G9667" s="3" t="s">
        <v>15</v>
      </c>
      <c r="H9667" s="5">
        <v>45078</v>
      </c>
    </row>
    <row r="9668" spans="1:8">
      <c r="A9668" s="3" t="s">
        <v>9689</v>
      </c>
      <c r="B9668" s="3" t="s">
        <v>35</v>
      </c>
      <c r="C9668" s="4">
        <v>2</v>
      </c>
      <c r="D9668" s="4">
        <v>1.5</v>
      </c>
      <c r="E9668" s="4">
        <v>3</v>
      </c>
      <c r="F9668" s="3"/>
      <c r="G9668" s="3" t="s">
        <v>15</v>
      </c>
      <c r="H9668" s="5">
        <v>45201</v>
      </c>
    </row>
    <row r="9669" spans="1:8">
      <c r="A9669" s="3" t="s">
        <v>9690</v>
      </c>
      <c r="B9669" s="3" t="s">
        <v>13</v>
      </c>
      <c r="C9669" s="4">
        <v>5</v>
      </c>
      <c r="D9669" s="4">
        <v>3</v>
      </c>
      <c r="E9669" s="4">
        <v>15</v>
      </c>
      <c r="F9669" s="3" t="s">
        <v>22</v>
      </c>
      <c r="G9669" s="3" t="s">
        <v>15</v>
      </c>
      <c r="H9669" s="5">
        <v>45141</v>
      </c>
    </row>
    <row r="9670" spans="1:8">
      <c r="A9670" s="3" t="s">
        <v>9691</v>
      </c>
      <c r="B9670" s="3" t="s">
        <v>39</v>
      </c>
      <c r="C9670" s="4">
        <v>1</v>
      </c>
      <c r="D9670" s="4">
        <v>3</v>
      </c>
      <c r="E9670" s="4">
        <v>3</v>
      </c>
      <c r="F9670" s="3" t="s">
        <v>10</v>
      </c>
      <c r="G9670" s="3" t="s">
        <v>11</v>
      </c>
      <c r="H9670" s="5">
        <v>45277</v>
      </c>
    </row>
    <row r="9671" spans="1:8">
      <c r="A9671" s="3" t="s">
        <v>9692</v>
      </c>
      <c r="B9671" s="3" t="s">
        <v>39</v>
      </c>
      <c r="C9671" s="4">
        <v>5</v>
      </c>
      <c r="D9671" s="4">
        <v>3</v>
      </c>
      <c r="E9671" s="4">
        <v>15</v>
      </c>
      <c r="F9671" s="3"/>
      <c r="G9671" s="3"/>
      <c r="H9671" s="5">
        <v>45013</v>
      </c>
    </row>
    <row r="9672" spans="1:8">
      <c r="A9672" s="3" t="s">
        <v>9693</v>
      </c>
      <c r="B9672" s="3" t="s">
        <v>39</v>
      </c>
      <c r="C9672" s="4">
        <v>4</v>
      </c>
      <c r="D9672" s="4">
        <v>3</v>
      </c>
      <c r="E9672" s="4">
        <v>12</v>
      </c>
      <c r="F9672" s="3" t="s">
        <v>10</v>
      </c>
      <c r="G9672" s="3"/>
      <c r="H9672" s="5">
        <v>44948</v>
      </c>
    </row>
    <row r="9673" spans="1:8">
      <c r="A9673" s="3" t="s">
        <v>9694</v>
      </c>
      <c r="B9673" s="3" t="s">
        <v>27</v>
      </c>
      <c r="C9673" s="4">
        <v>3</v>
      </c>
      <c r="D9673" s="4">
        <v>4</v>
      </c>
      <c r="E9673" s="4">
        <v>12</v>
      </c>
      <c r="F9673" s="3" t="s">
        <v>22</v>
      </c>
      <c r="G9673" s="3" t="s">
        <v>11</v>
      </c>
      <c r="H9673" s="5">
        <v>45079</v>
      </c>
    </row>
    <row r="9674" spans="1:8">
      <c r="A9674" s="3" t="s">
        <v>9695</v>
      </c>
      <c r="B9674" s="3"/>
      <c r="C9674" s="4">
        <v>3</v>
      </c>
      <c r="D9674" s="4">
        <v>1</v>
      </c>
      <c r="E9674" s="4">
        <v>3</v>
      </c>
      <c r="F9674" s="3" t="s">
        <v>14</v>
      </c>
      <c r="G9674" s="3" t="s">
        <v>10030</v>
      </c>
      <c r="H9674" s="5">
        <v>45157</v>
      </c>
    </row>
    <row r="9675" spans="1:8">
      <c r="A9675" s="3" t="s">
        <v>9696</v>
      </c>
      <c r="B9675" s="3" t="s">
        <v>10031</v>
      </c>
      <c r="C9675" s="4">
        <v>1</v>
      </c>
      <c r="D9675" s="3"/>
      <c r="E9675" s="4">
        <v>4</v>
      </c>
      <c r="F9675" s="3" t="s">
        <v>10</v>
      </c>
      <c r="G9675" s="3"/>
      <c r="H9675" s="5">
        <v>45015</v>
      </c>
    </row>
    <row r="9676" spans="1:8">
      <c r="A9676" s="3" t="s">
        <v>9697</v>
      </c>
      <c r="B9676" s="3" t="s">
        <v>9</v>
      </c>
      <c r="C9676" s="4">
        <v>2</v>
      </c>
      <c r="D9676" s="4">
        <v>2</v>
      </c>
      <c r="E9676" s="4">
        <v>4</v>
      </c>
      <c r="F9676" s="3" t="s">
        <v>14</v>
      </c>
      <c r="G9676" s="3"/>
      <c r="H9676" s="5">
        <v>45051</v>
      </c>
    </row>
    <row r="9677" spans="1:8">
      <c r="A9677" s="3" t="s">
        <v>9698</v>
      </c>
      <c r="B9677" s="3" t="s">
        <v>35</v>
      </c>
      <c r="C9677" s="4">
        <v>5</v>
      </c>
      <c r="D9677" s="4">
        <v>1.5</v>
      </c>
      <c r="E9677" s="3" t="s">
        <v>10030</v>
      </c>
      <c r="F9677" s="3" t="s">
        <v>10</v>
      </c>
      <c r="G9677" s="3" t="s">
        <v>11</v>
      </c>
      <c r="H9677" s="5">
        <v>45095</v>
      </c>
    </row>
    <row r="9678" spans="1:8">
      <c r="A9678" s="3" t="s">
        <v>9699</v>
      </c>
      <c r="B9678" s="3" t="s">
        <v>35</v>
      </c>
      <c r="C9678" s="4">
        <v>3</v>
      </c>
      <c r="D9678" s="4">
        <v>1.5</v>
      </c>
      <c r="E9678" s="3" t="s">
        <v>10030</v>
      </c>
      <c r="F9678" s="3" t="s">
        <v>10</v>
      </c>
      <c r="G9678" s="3" t="s">
        <v>11</v>
      </c>
      <c r="H9678" s="3"/>
    </row>
    <row r="9679" spans="1:8">
      <c r="A9679" s="3" t="s">
        <v>9700</v>
      </c>
      <c r="B9679" s="3" t="s">
        <v>9</v>
      </c>
      <c r="C9679" s="4">
        <v>5</v>
      </c>
      <c r="D9679" s="4">
        <v>2</v>
      </c>
      <c r="E9679" s="4">
        <v>10</v>
      </c>
      <c r="F9679" s="3"/>
      <c r="G9679" s="3" t="s">
        <v>11</v>
      </c>
      <c r="H9679" s="5">
        <v>45195</v>
      </c>
    </row>
    <row r="9680" spans="1:8">
      <c r="A9680" s="3" t="s">
        <v>9701</v>
      </c>
      <c r="B9680" s="3" t="s">
        <v>39</v>
      </c>
      <c r="C9680" s="4">
        <v>2</v>
      </c>
      <c r="D9680" s="4">
        <v>3</v>
      </c>
      <c r="E9680" s="4">
        <v>6</v>
      </c>
      <c r="F9680" s="3" t="s">
        <v>14</v>
      </c>
      <c r="G9680" s="3" t="s">
        <v>11</v>
      </c>
      <c r="H9680" s="5">
        <v>45090</v>
      </c>
    </row>
    <row r="9681" spans="1:8">
      <c r="A9681" s="3" t="s">
        <v>9702</v>
      </c>
      <c r="B9681" s="3" t="s">
        <v>17</v>
      </c>
      <c r="C9681" s="4">
        <v>1</v>
      </c>
      <c r="D9681" s="4">
        <v>1</v>
      </c>
      <c r="E9681" s="4">
        <v>1</v>
      </c>
      <c r="F9681" s="3" t="s">
        <v>14</v>
      </c>
      <c r="G9681" s="3" t="s">
        <v>11</v>
      </c>
      <c r="H9681" s="5">
        <v>45079</v>
      </c>
    </row>
    <row r="9682" spans="1:8">
      <c r="A9682" s="3" t="s">
        <v>9703</v>
      </c>
      <c r="B9682" s="3" t="s">
        <v>35</v>
      </c>
      <c r="C9682" s="4">
        <v>1</v>
      </c>
      <c r="D9682" s="4">
        <v>1.5</v>
      </c>
      <c r="E9682" s="4">
        <v>1.5</v>
      </c>
      <c r="F9682" s="3" t="s">
        <v>22</v>
      </c>
      <c r="G9682" s="3" t="s">
        <v>11</v>
      </c>
      <c r="H9682" s="5">
        <v>44955</v>
      </c>
    </row>
    <row r="9683" spans="1:8">
      <c r="A9683" s="3" t="s">
        <v>9704</v>
      </c>
      <c r="B9683" s="3" t="s">
        <v>19</v>
      </c>
      <c r="C9683" s="4">
        <v>2</v>
      </c>
      <c r="D9683" s="4">
        <v>5</v>
      </c>
      <c r="E9683" s="4">
        <v>10</v>
      </c>
      <c r="F9683" s="3" t="s">
        <v>14</v>
      </c>
      <c r="G9683" s="3" t="s">
        <v>15</v>
      </c>
      <c r="H9683" s="3"/>
    </row>
    <row r="9684" spans="1:8">
      <c r="A9684" s="3" t="s">
        <v>9705</v>
      </c>
      <c r="B9684" s="3" t="s">
        <v>35</v>
      </c>
      <c r="C9684" s="4">
        <v>2</v>
      </c>
      <c r="D9684" s="4">
        <v>1.5</v>
      </c>
      <c r="E9684" s="4">
        <v>3</v>
      </c>
      <c r="F9684" s="3"/>
      <c r="G9684" s="3" t="s">
        <v>11</v>
      </c>
      <c r="H9684" s="5">
        <v>45246</v>
      </c>
    </row>
    <row r="9685" spans="1:8">
      <c r="A9685" s="3" t="s">
        <v>9706</v>
      </c>
      <c r="B9685" s="3" t="s">
        <v>19</v>
      </c>
      <c r="C9685" s="4">
        <v>2</v>
      </c>
      <c r="D9685" s="4">
        <v>5</v>
      </c>
      <c r="E9685" s="4">
        <v>10</v>
      </c>
      <c r="F9685" s="3" t="s">
        <v>10</v>
      </c>
      <c r="G9685" s="3"/>
      <c r="H9685" s="5">
        <v>45009</v>
      </c>
    </row>
    <row r="9686" spans="1:8">
      <c r="A9686" s="3" t="s">
        <v>9707</v>
      </c>
      <c r="B9686" s="3" t="s">
        <v>27</v>
      </c>
      <c r="C9686" s="4">
        <v>2</v>
      </c>
      <c r="D9686" s="4">
        <v>4</v>
      </c>
      <c r="E9686" s="4">
        <v>8</v>
      </c>
      <c r="F9686" s="3"/>
      <c r="G9686" s="3"/>
      <c r="H9686" s="5">
        <v>44958</v>
      </c>
    </row>
    <row r="9687" spans="1:8">
      <c r="A9687" s="3" t="s">
        <v>9708</v>
      </c>
      <c r="B9687" s="3" t="s">
        <v>27</v>
      </c>
      <c r="C9687" s="4">
        <v>3</v>
      </c>
      <c r="D9687" s="4">
        <v>4</v>
      </c>
      <c r="E9687" s="4">
        <v>12</v>
      </c>
      <c r="F9687" s="3"/>
      <c r="G9687" s="3" t="s">
        <v>11</v>
      </c>
      <c r="H9687" s="5">
        <v>45158</v>
      </c>
    </row>
    <row r="9688" spans="1:8">
      <c r="A9688" s="3" t="s">
        <v>9709</v>
      </c>
      <c r="B9688" s="3" t="s">
        <v>39</v>
      </c>
      <c r="C9688" s="4">
        <v>4</v>
      </c>
      <c r="D9688" s="4">
        <v>3</v>
      </c>
      <c r="E9688" s="4">
        <v>12</v>
      </c>
      <c r="F9688" s="3"/>
      <c r="G9688" s="3" t="s">
        <v>11</v>
      </c>
      <c r="H9688" s="5">
        <v>45285</v>
      </c>
    </row>
    <row r="9689" spans="1:8">
      <c r="A9689" s="3" t="s">
        <v>9710</v>
      </c>
      <c r="B9689" s="3" t="s">
        <v>19</v>
      </c>
      <c r="C9689" s="4">
        <v>3</v>
      </c>
      <c r="D9689" s="4">
        <v>5</v>
      </c>
      <c r="E9689" s="4">
        <v>15</v>
      </c>
      <c r="F9689" s="3" t="s">
        <v>14</v>
      </c>
      <c r="G9689" s="3" t="s">
        <v>11</v>
      </c>
      <c r="H9689" s="5">
        <v>45168</v>
      </c>
    </row>
    <row r="9690" spans="1:8">
      <c r="A9690" s="3" t="s">
        <v>9711</v>
      </c>
      <c r="B9690" s="3" t="s">
        <v>35</v>
      </c>
      <c r="C9690" s="4">
        <v>1</v>
      </c>
      <c r="D9690" s="4">
        <v>1.5</v>
      </c>
      <c r="E9690" s="4">
        <v>1.5</v>
      </c>
      <c r="F9690" s="3" t="s">
        <v>22</v>
      </c>
      <c r="G9690" s="3"/>
      <c r="H9690" s="5">
        <v>45026</v>
      </c>
    </row>
    <row r="9691" spans="1:8">
      <c r="A9691" s="3" t="s">
        <v>9712</v>
      </c>
      <c r="B9691" s="3" t="s">
        <v>17</v>
      </c>
      <c r="C9691" s="4">
        <v>1</v>
      </c>
      <c r="D9691" s="4">
        <v>1</v>
      </c>
      <c r="E9691" s="4">
        <v>1</v>
      </c>
      <c r="F9691" s="3"/>
      <c r="G9691" s="3" t="s">
        <v>15</v>
      </c>
      <c r="H9691" s="5">
        <v>44956</v>
      </c>
    </row>
    <row r="9692" spans="1:8">
      <c r="A9692" s="3" t="s">
        <v>9713</v>
      </c>
      <c r="B9692" s="3" t="s">
        <v>24</v>
      </c>
      <c r="C9692" s="4">
        <v>3</v>
      </c>
      <c r="D9692" s="4">
        <v>4</v>
      </c>
      <c r="E9692" s="4">
        <v>12</v>
      </c>
      <c r="F9692" s="3"/>
      <c r="G9692" s="3"/>
      <c r="H9692" s="5">
        <v>45033</v>
      </c>
    </row>
    <row r="9693" spans="1:8">
      <c r="A9693" s="3" t="s">
        <v>9714</v>
      </c>
      <c r="B9693" s="3" t="s">
        <v>9</v>
      </c>
      <c r="C9693" s="4">
        <v>1</v>
      </c>
      <c r="D9693" s="4">
        <v>2</v>
      </c>
      <c r="E9693" s="3" t="s">
        <v>10031</v>
      </c>
      <c r="F9693" s="3" t="s">
        <v>10</v>
      </c>
      <c r="G9693" s="3" t="s">
        <v>15</v>
      </c>
      <c r="H9693" s="5">
        <v>45237</v>
      </c>
    </row>
    <row r="9694" spans="1:8">
      <c r="A9694" s="3" t="s">
        <v>9715</v>
      </c>
      <c r="B9694" s="3" t="s">
        <v>27</v>
      </c>
      <c r="C9694" s="4">
        <v>5</v>
      </c>
      <c r="D9694" s="4">
        <v>4</v>
      </c>
      <c r="E9694" s="4">
        <v>20</v>
      </c>
      <c r="F9694" s="3" t="s">
        <v>22</v>
      </c>
      <c r="G9694" s="3" t="s">
        <v>10030</v>
      </c>
      <c r="H9694" s="5">
        <v>45284</v>
      </c>
    </row>
    <row r="9695" spans="1:8">
      <c r="A9695" s="3" t="s">
        <v>9716</v>
      </c>
      <c r="B9695" s="3" t="s">
        <v>19</v>
      </c>
      <c r="C9695" s="4">
        <v>2</v>
      </c>
      <c r="D9695" s="4">
        <v>5</v>
      </c>
      <c r="E9695" s="4">
        <v>10</v>
      </c>
      <c r="F9695" s="3"/>
      <c r="G9695" s="3" t="s">
        <v>11</v>
      </c>
      <c r="H9695" s="5">
        <v>45264</v>
      </c>
    </row>
    <row r="9696" spans="1:8">
      <c r="A9696" s="3" t="s">
        <v>9717</v>
      </c>
      <c r="B9696" s="3" t="s">
        <v>10030</v>
      </c>
      <c r="C9696" s="4">
        <v>1</v>
      </c>
      <c r="D9696" s="4">
        <v>5</v>
      </c>
      <c r="E9696" s="4">
        <v>5</v>
      </c>
      <c r="F9696" s="3" t="s">
        <v>10</v>
      </c>
      <c r="G9696" s="3" t="s">
        <v>15</v>
      </c>
      <c r="H9696" s="5">
        <v>45253</v>
      </c>
    </row>
    <row r="9697" spans="1:8">
      <c r="A9697" s="3" t="s">
        <v>9718</v>
      </c>
      <c r="B9697" s="3" t="s">
        <v>13</v>
      </c>
      <c r="C9697" s="4">
        <v>1</v>
      </c>
      <c r="D9697" s="4">
        <v>3</v>
      </c>
      <c r="E9697" s="4">
        <v>3</v>
      </c>
      <c r="F9697" s="3" t="s">
        <v>10</v>
      </c>
      <c r="G9697" s="3" t="s">
        <v>10031</v>
      </c>
      <c r="H9697" s="5">
        <v>45117</v>
      </c>
    </row>
    <row r="9698" spans="1:8">
      <c r="A9698" s="3" t="s">
        <v>9719</v>
      </c>
      <c r="B9698" s="3" t="s">
        <v>17</v>
      </c>
      <c r="C9698" s="4">
        <v>3</v>
      </c>
      <c r="D9698" s="4">
        <v>1</v>
      </c>
      <c r="E9698" s="4">
        <v>3</v>
      </c>
      <c r="F9698" s="3" t="s">
        <v>14</v>
      </c>
      <c r="G9698" s="3" t="s">
        <v>11</v>
      </c>
      <c r="H9698" s="5">
        <v>45061</v>
      </c>
    </row>
    <row r="9699" spans="1:8">
      <c r="A9699" s="3" t="s">
        <v>9720</v>
      </c>
      <c r="B9699" s="3" t="s">
        <v>39</v>
      </c>
      <c r="C9699" s="4">
        <v>3</v>
      </c>
      <c r="D9699" s="4">
        <v>3</v>
      </c>
      <c r="E9699" s="4">
        <v>9</v>
      </c>
      <c r="F9699" s="3"/>
      <c r="G9699" s="3" t="s">
        <v>11</v>
      </c>
      <c r="H9699" s="5">
        <v>45194</v>
      </c>
    </row>
    <row r="9700" spans="1:8">
      <c r="A9700" s="3" t="s">
        <v>9721</v>
      </c>
      <c r="B9700" s="3" t="s">
        <v>10031</v>
      </c>
      <c r="C9700" s="4">
        <v>5</v>
      </c>
      <c r="D9700" s="4">
        <v>5</v>
      </c>
      <c r="E9700" s="4">
        <v>25</v>
      </c>
      <c r="F9700" s="3" t="s">
        <v>10</v>
      </c>
      <c r="G9700" s="3"/>
      <c r="H9700" s="5">
        <v>45099</v>
      </c>
    </row>
    <row r="9701" spans="1:8">
      <c r="A9701" s="3" t="s">
        <v>9722</v>
      </c>
      <c r="B9701" s="3" t="s">
        <v>9</v>
      </c>
      <c r="C9701" s="4">
        <v>1</v>
      </c>
      <c r="D9701" s="4">
        <v>2</v>
      </c>
      <c r="E9701" s="4">
        <v>2</v>
      </c>
      <c r="F9701" s="3"/>
      <c r="G9701" s="3" t="s">
        <v>15</v>
      </c>
      <c r="H9701" s="5">
        <v>45075</v>
      </c>
    </row>
    <row r="9702" spans="1:8">
      <c r="A9702" s="3" t="s">
        <v>9723</v>
      </c>
      <c r="B9702" s="3" t="s">
        <v>39</v>
      </c>
      <c r="C9702" s="4">
        <v>2</v>
      </c>
      <c r="D9702" s="4">
        <v>3</v>
      </c>
      <c r="E9702" s="4">
        <v>6</v>
      </c>
      <c r="F9702" s="3"/>
      <c r="G9702" s="3"/>
      <c r="H9702" s="5">
        <v>44966</v>
      </c>
    </row>
    <row r="9703" spans="1:8">
      <c r="A9703" s="3" t="s">
        <v>9724</v>
      </c>
      <c r="B9703" s="3" t="s">
        <v>24</v>
      </c>
      <c r="C9703" s="4">
        <v>5</v>
      </c>
      <c r="D9703" s="4">
        <v>4</v>
      </c>
      <c r="E9703" s="3" t="s">
        <v>10031</v>
      </c>
      <c r="F9703" s="3" t="s">
        <v>14</v>
      </c>
      <c r="G9703" s="3" t="s">
        <v>15</v>
      </c>
      <c r="H9703" s="5">
        <v>45100</v>
      </c>
    </row>
    <row r="9704" spans="1:8">
      <c r="A9704" s="3" t="s">
        <v>9725</v>
      </c>
      <c r="B9704" s="3" t="s">
        <v>39</v>
      </c>
      <c r="C9704" s="4">
        <v>2</v>
      </c>
      <c r="D9704" s="4">
        <v>3</v>
      </c>
      <c r="E9704" s="4">
        <v>6</v>
      </c>
      <c r="F9704" s="3" t="s">
        <v>14</v>
      </c>
      <c r="G9704" s="3" t="s">
        <v>15</v>
      </c>
      <c r="H9704" s="5">
        <v>44933</v>
      </c>
    </row>
    <row r="9705" spans="1:8">
      <c r="A9705" s="3" t="s">
        <v>9726</v>
      </c>
      <c r="B9705" s="3" t="s">
        <v>27</v>
      </c>
      <c r="C9705" s="4">
        <v>5</v>
      </c>
      <c r="D9705" s="4">
        <v>4</v>
      </c>
      <c r="E9705" s="4">
        <v>20</v>
      </c>
      <c r="F9705" s="3"/>
      <c r="G9705" s="3"/>
      <c r="H9705" s="5">
        <v>45054</v>
      </c>
    </row>
    <row r="9706" spans="1:8">
      <c r="A9706" s="3" t="s">
        <v>9727</v>
      </c>
      <c r="B9706" s="3" t="s">
        <v>27</v>
      </c>
      <c r="C9706" s="4">
        <v>1</v>
      </c>
      <c r="D9706" s="4">
        <v>4</v>
      </c>
      <c r="E9706" s="4">
        <v>4</v>
      </c>
      <c r="F9706" s="3" t="s">
        <v>10</v>
      </c>
      <c r="G9706" s="3" t="s">
        <v>11</v>
      </c>
      <c r="H9706" s="5">
        <v>45010</v>
      </c>
    </row>
    <row r="9707" spans="1:8">
      <c r="A9707" s="3" t="s">
        <v>9728</v>
      </c>
      <c r="B9707" s="3" t="s">
        <v>9</v>
      </c>
      <c r="C9707" s="4">
        <v>2</v>
      </c>
      <c r="D9707" s="4">
        <v>2</v>
      </c>
      <c r="E9707" s="4">
        <v>4</v>
      </c>
      <c r="F9707" s="3" t="s">
        <v>22</v>
      </c>
      <c r="G9707" s="3"/>
      <c r="H9707" s="5">
        <v>45272</v>
      </c>
    </row>
    <row r="9708" spans="1:8">
      <c r="A9708" s="3" t="s">
        <v>9729</v>
      </c>
      <c r="B9708" s="3" t="s">
        <v>9</v>
      </c>
      <c r="C9708" s="4">
        <v>5</v>
      </c>
      <c r="D9708" s="4">
        <v>2</v>
      </c>
      <c r="E9708" s="4">
        <v>10</v>
      </c>
      <c r="F9708" s="3"/>
      <c r="G9708" s="3" t="s">
        <v>11</v>
      </c>
      <c r="H9708" s="5">
        <v>45142</v>
      </c>
    </row>
    <row r="9709" spans="1:8">
      <c r="A9709" s="3" t="s">
        <v>9730</v>
      </c>
      <c r="B9709" s="3" t="s">
        <v>19</v>
      </c>
      <c r="C9709" s="4">
        <v>5</v>
      </c>
      <c r="D9709" s="4">
        <v>5</v>
      </c>
      <c r="E9709" s="4">
        <v>25</v>
      </c>
      <c r="F9709" s="3" t="s">
        <v>10</v>
      </c>
      <c r="G9709" s="3" t="s">
        <v>11</v>
      </c>
      <c r="H9709" s="5">
        <v>45209</v>
      </c>
    </row>
    <row r="9710" spans="1:8">
      <c r="A9710" s="3" t="s">
        <v>9731</v>
      </c>
      <c r="B9710" s="3" t="s">
        <v>9</v>
      </c>
      <c r="C9710" s="4">
        <v>2</v>
      </c>
      <c r="D9710" s="4">
        <v>2</v>
      </c>
      <c r="E9710" s="4">
        <v>4</v>
      </c>
      <c r="F9710" s="3" t="s">
        <v>10</v>
      </c>
      <c r="G9710" s="3" t="s">
        <v>10031</v>
      </c>
      <c r="H9710" s="5">
        <v>45026</v>
      </c>
    </row>
    <row r="9711" spans="1:8">
      <c r="A9711" s="3" t="s">
        <v>9732</v>
      </c>
      <c r="B9711" s="3" t="s">
        <v>19</v>
      </c>
      <c r="C9711" s="4">
        <v>2</v>
      </c>
      <c r="D9711" s="4">
        <v>5</v>
      </c>
      <c r="E9711" s="4">
        <v>10</v>
      </c>
      <c r="F9711" s="3" t="s">
        <v>22</v>
      </c>
      <c r="G9711" s="3" t="s">
        <v>15</v>
      </c>
      <c r="H9711" s="5">
        <v>44963</v>
      </c>
    </row>
    <row r="9712" spans="1:8">
      <c r="A9712" s="3" t="s">
        <v>9733</v>
      </c>
      <c r="B9712" s="3" t="s">
        <v>39</v>
      </c>
      <c r="C9712" s="4">
        <v>1</v>
      </c>
      <c r="D9712" s="4">
        <v>3</v>
      </c>
      <c r="E9712" s="4">
        <v>3</v>
      </c>
      <c r="F9712" s="3" t="s">
        <v>10</v>
      </c>
      <c r="G9712" s="3" t="s">
        <v>11</v>
      </c>
      <c r="H9712" s="3" t="s">
        <v>10030</v>
      </c>
    </row>
    <row r="9713" spans="1:8">
      <c r="A9713" s="3" t="s">
        <v>9734</v>
      </c>
      <c r="B9713" s="3" t="s">
        <v>13</v>
      </c>
      <c r="C9713" s="4">
        <v>1</v>
      </c>
      <c r="D9713" s="4">
        <v>3</v>
      </c>
      <c r="E9713" s="4">
        <v>3</v>
      </c>
      <c r="F9713" s="3" t="s">
        <v>10</v>
      </c>
      <c r="G9713" s="3" t="s">
        <v>11</v>
      </c>
      <c r="H9713" s="5">
        <v>45261</v>
      </c>
    </row>
    <row r="9714" spans="1:8">
      <c r="A9714" s="3" t="s">
        <v>9735</v>
      </c>
      <c r="B9714" s="3" t="s">
        <v>10031</v>
      </c>
      <c r="C9714" s="4">
        <v>2</v>
      </c>
      <c r="D9714" s="4">
        <v>1</v>
      </c>
      <c r="E9714" s="4">
        <v>2</v>
      </c>
      <c r="F9714" s="3" t="s">
        <v>22</v>
      </c>
      <c r="G9714" s="3"/>
      <c r="H9714" s="5">
        <v>45163</v>
      </c>
    </row>
    <row r="9715" spans="1:8">
      <c r="A9715" s="3" t="s">
        <v>9736</v>
      </c>
      <c r="B9715" s="3" t="s">
        <v>35</v>
      </c>
      <c r="C9715" s="4">
        <v>2</v>
      </c>
      <c r="D9715" s="4">
        <v>1.5</v>
      </c>
      <c r="E9715" s="4">
        <v>3</v>
      </c>
      <c r="F9715" s="3"/>
      <c r="G9715" s="3"/>
      <c r="H9715" s="3" t="s">
        <v>10030</v>
      </c>
    </row>
    <row r="9716" spans="1:8">
      <c r="A9716" s="3" t="s">
        <v>9737</v>
      </c>
      <c r="B9716" s="3" t="s">
        <v>27</v>
      </c>
      <c r="C9716" s="4">
        <v>5</v>
      </c>
      <c r="D9716" s="4">
        <v>4</v>
      </c>
      <c r="E9716" s="4">
        <v>20</v>
      </c>
      <c r="F9716" s="3" t="s">
        <v>14</v>
      </c>
      <c r="G9716" s="3" t="s">
        <v>11</v>
      </c>
      <c r="H9716" s="5">
        <v>44981</v>
      </c>
    </row>
    <row r="9717" spans="1:8">
      <c r="A9717" s="3" t="s">
        <v>9738</v>
      </c>
      <c r="B9717" s="3" t="s">
        <v>27</v>
      </c>
      <c r="C9717" s="4">
        <v>2</v>
      </c>
      <c r="D9717" s="4">
        <v>4</v>
      </c>
      <c r="E9717" s="4">
        <v>8</v>
      </c>
      <c r="F9717" s="3" t="s">
        <v>14</v>
      </c>
      <c r="G9717" s="3"/>
      <c r="H9717" s="5">
        <v>45268</v>
      </c>
    </row>
    <row r="9718" spans="1:8">
      <c r="A9718" s="3" t="s">
        <v>9739</v>
      </c>
      <c r="B9718" s="3" t="s">
        <v>19</v>
      </c>
      <c r="C9718" s="3" t="s">
        <v>10030</v>
      </c>
      <c r="D9718" s="4">
        <v>5</v>
      </c>
      <c r="E9718" s="4">
        <v>15</v>
      </c>
      <c r="F9718" s="3"/>
      <c r="G9718" s="3" t="s">
        <v>15</v>
      </c>
      <c r="H9718" s="5">
        <v>45157</v>
      </c>
    </row>
    <row r="9719" spans="1:8">
      <c r="A9719" s="3" t="s">
        <v>9740</v>
      </c>
      <c r="B9719" s="3"/>
      <c r="C9719" s="4">
        <v>1</v>
      </c>
      <c r="D9719" s="3" t="s">
        <v>10030</v>
      </c>
      <c r="E9719" s="4">
        <v>2</v>
      </c>
      <c r="F9719" s="3" t="s">
        <v>10</v>
      </c>
      <c r="G9719" s="3" t="s">
        <v>11</v>
      </c>
      <c r="H9719" s="5">
        <v>45250</v>
      </c>
    </row>
    <row r="9720" spans="1:8">
      <c r="A9720" s="3" t="s">
        <v>9741</v>
      </c>
      <c r="B9720" s="3" t="s">
        <v>39</v>
      </c>
      <c r="C9720" s="4">
        <v>3</v>
      </c>
      <c r="D9720" s="4">
        <v>3</v>
      </c>
      <c r="E9720" s="4">
        <v>9</v>
      </c>
      <c r="F9720" s="3" t="s">
        <v>10</v>
      </c>
      <c r="G9720" s="3" t="s">
        <v>15</v>
      </c>
      <c r="H9720" s="5">
        <v>44964</v>
      </c>
    </row>
    <row r="9721" spans="1:8">
      <c r="A9721" s="3" t="s">
        <v>9742</v>
      </c>
      <c r="B9721" s="3" t="s">
        <v>27</v>
      </c>
      <c r="C9721" s="4">
        <v>2</v>
      </c>
      <c r="D9721" s="4">
        <v>4</v>
      </c>
      <c r="E9721" s="4">
        <v>8</v>
      </c>
      <c r="F9721" s="3"/>
      <c r="G9721" s="3" t="s">
        <v>11</v>
      </c>
      <c r="H9721" s="5">
        <v>45007</v>
      </c>
    </row>
    <row r="9722" spans="1:8">
      <c r="A9722" s="3" t="s">
        <v>9743</v>
      </c>
      <c r="B9722" s="3" t="s">
        <v>19</v>
      </c>
      <c r="C9722" s="4">
        <v>5</v>
      </c>
      <c r="D9722" s="4">
        <v>5</v>
      </c>
      <c r="E9722" s="4">
        <v>25</v>
      </c>
      <c r="F9722" s="3"/>
      <c r="G9722" s="3" t="s">
        <v>11</v>
      </c>
      <c r="H9722" s="5">
        <v>44956</v>
      </c>
    </row>
    <row r="9723" spans="1:8">
      <c r="A9723" s="3" t="s">
        <v>9744</v>
      </c>
      <c r="B9723" s="3" t="s">
        <v>35</v>
      </c>
      <c r="C9723" s="4">
        <v>5</v>
      </c>
      <c r="D9723" s="4">
        <v>1.5</v>
      </c>
      <c r="E9723" s="4">
        <v>7.5</v>
      </c>
      <c r="F9723" s="3"/>
      <c r="G9723" s="3"/>
      <c r="H9723" s="5">
        <v>45255</v>
      </c>
    </row>
    <row r="9724" spans="1:8">
      <c r="A9724" s="3" t="s">
        <v>9745</v>
      </c>
      <c r="B9724" s="3" t="s">
        <v>19</v>
      </c>
      <c r="C9724" s="4">
        <v>3</v>
      </c>
      <c r="D9724" s="4">
        <v>5</v>
      </c>
      <c r="E9724" s="4">
        <v>15</v>
      </c>
      <c r="F9724" s="3" t="s">
        <v>10</v>
      </c>
      <c r="G9724" s="3" t="s">
        <v>11</v>
      </c>
      <c r="H9724" s="5">
        <v>45024</v>
      </c>
    </row>
    <row r="9725" spans="1:8">
      <c r="A9725" s="3" t="s">
        <v>9746</v>
      </c>
      <c r="B9725" s="3" t="s">
        <v>39</v>
      </c>
      <c r="C9725" s="4">
        <v>2</v>
      </c>
      <c r="D9725" s="4">
        <v>3</v>
      </c>
      <c r="E9725" s="4">
        <v>6</v>
      </c>
      <c r="F9725" s="3"/>
      <c r="G9725" s="3" t="s">
        <v>15</v>
      </c>
      <c r="H9725" s="5">
        <v>45186</v>
      </c>
    </row>
    <row r="9726" spans="1:8">
      <c r="A9726" s="3" t="s">
        <v>9747</v>
      </c>
      <c r="B9726" s="3" t="s">
        <v>39</v>
      </c>
      <c r="C9726" s="4">
        <v>3</v>
      </c>
      <c r="D9726" s="4">
        <v>3</v>
      </c>
      <c r="E9726" s="4">
        <v>9</v>
      </c>
      <c r="F9726" s="3" t="s">
        <v>22</v>
      </c>
      <c r="G9726" s="3"/>
      <c r="H9726" s="5">
        <v>45012</v>
      </c>
    </row>
    <row r="9727" spans="1:8">
      <c r="A9727" s="3" t="s">
        <v>9748</v>
      </c>
      <c r="B9727" s="3" t="s">
        <v>35</v>
      </c>
      <c r="C9727" s="3" t="s">
        <v>10030</v>
      </c>
      <c r="D9727" s="4">
        <v>1.5</v>
      </c>
      <c r="E9727" s="4">
        <v>1.5</v>
      </c>
      <c r="F9727" s="3" t="s">
        <v>22</v>
      </c>
      <c r="G9727" s="3"/>
      <c r="H9727" s="5">
        <v>45084</v>
      </c>
    </row>
    <row r="9728" spans="1:8">
      <c r="A9728" s="3" t="s">
        <v>9749</v>
      </c>
      <c r="B9728" s="3" t="s">
        <v>27</v>
      </c>
      <c r="C9728" s="4">
        <v>4</v>
      </c>
      <c r="D9728" s="4">
        <v>4</v>
      </c>
      <c r="E9728" s="4">
        <v>16</v>
      </c>
      <c r="F9728" s="3" t="s">
        <v>14</v>
      </c>
      <c r="G9728" s="3" t="s">
        <v>11</v>
      </c>
      <c r="H9728" s="5">
        <v>45276</v>
      </c>
    </row>
    <row r="9729" spans="1:8">
      <c r="A9729" s="3" t="s">
        <v>9750</v>
      </c>
      <c r="B9729" s="3" t="s">
        <v>10031</v>
      </c>
      <c r="C9729" s="4">
        <v>2</v>
      </c>
      <c r="D9729" s="4">
        <v>4</v>
      </c>
      <c r="E9729" s="4">
        <v>8</v>
      </c>
      <c r="F9729" s="3" t="s">
        <v>22</v>
      </c>
      <c r="G9729" s="3" t="s">
        <v>10031</v>
      </c>
      <c r="H9729" s="5">
        <v>45151</v>
      </c>
    </row>
    <row r="9730" spans="1:8">
      <c r="A9730" s="3" t="s">
        <v>9751</v>
      </c>
      <c r="B9730" s="3" t="s">
        <v>9</v>
      </c>
      <c r="C9730" s="4">
        <v>3</v>
      </c>
      <c r="D9730" s="4">
        <v>2</v>
      </c>
      <c r="E9730" s="4">
        <v>6</v>
      </c>
      <c r="F9730" s="3"/>
      <c r="G9730" s="3" t="s">
        <v>11</v>
      </c>
      <c r="H9730" s="5">
        <v>45269</v>
      </c>
    </row>
    <row r="9731" spans="1:8">
      <c r="A9731" s="3" t="s">
        <v>9752</v>
      </c>
      <c r="B9731" s="3" t="s">
        <v>39</v>
      </c>
      <c r="C9731" s="4">
        <v>5</v>
      </c>
      <c r="D9731" s="4">
        <v>3</v>
      </c>
      <c r="E9731" s="4">
        <v>15</v>
      </c>
      <c r="F9731" s="3" t="s">
        <v>22</v>
      </c>
      <c r="G9731" s="3" t="s">
        <v>15</v>
      </c>
      <c r="H9731" s="5">
        <v>44998</v>
      </c>
    </row>
    <row r="9732" spans="1:8">
      <c r="A9732" s="3" t="s">
        <v>9753</v>
      </c>
      <c r="B9732" s="3"/>
      <c r="C9732" s="4">
        <v>5</v>
      </c>
      <c r="D9732" s="4">
        <v>2</v>
      </c>
      <c r="E9732" s="4">
        <v>10</v>
      </c>
      <c r="F9732" s="3" t="s">
        <v>10</v>
      </c>
      <c r="G9732" s="3" t="s">
        <v>15</v>
      </c>
      <c r="H9732" s="5">
        <v>45027</v>
      </c>
    </row>
    <row r="9733" spans="1:8">
      <c r="A9733" s="3" t="s">
        <v>9754</v>
      </c>
      <c r="B9733" s="3" t="s">
        <v>24</v>
      </c>
      <c r="C9733" s="4">
        <v>5</v>
      </c>
      <c r="D9733" s="4">
        <v>4</v>
      </c>
      <c r="E9733" s="4">
        <v>20</v>
      </c>
      <c r="F9733" s="3"/>
      <c r="G9733" s="3"/>
      <c r="H9733" s="5">
        <v>45189</v>
      </c>
    </row>
    <row r="9734" spans="1:8">
      <c r="A9734" s="3" t="s">
        <v>9755</v>
      </c>
      <c r="B9734" s="3" t="s">
        <v>13</v>
      </c>
      <c r="C9734" s="4">
        <v>5</v>
      </c>
      <c r="D9734" s="4">
        <v>3</v>
      </c>
      <c r="E9734" s="4">
        <v>15</v>
      </c>
      <c r="F9734" s="3" t="s">
        <v>10</v>
      </c>
      <c r="G9734" s="3" t="s">
        <v>15</v>
      </c>
      <c r="H9734" s="5">
        <v>44973</v>
      </c>
    </row>
    <row r="9735" spans="1:8">
      <c r="A9735" s="3" t="s">
        <v>9756</v>
      </c>
      <c r="B9735" s="3" t="s">
        <v>24</v>
      </c>
      <c r="C9735" s="4">
        <v>3</v>
      </c>
      <c r="D9735" s="4">
        <v>4</v>
      </c>
      <c r="E9735" s="4">
        <v>12</v>
      </c>
      <c r="F9735" s="3" t="s">
        <v>14</v>
      </c>
      <c r="G9735" s="3"/>
      <c r="H9735" s="5">
        <v>45251</v>
      </c>
    </row>
    <row r="9736" spans="1:8">
      <c r="A9736" s="3" t="s">
        <v>9757</v>
      </c>
      <c r="B9736" s="3" t="s">
        <v>10031</v>
      </c>
      <c r="C9736" s="4">
        <v>3</v>
      </c>
      <c r="D9736" s="4">
        <v>1.5</v>
      </c>
      <c r="E9736" s="4">
        <v>4.5</v>
      </c>
      <c r="F9736" s="3" t="s">
        <v>10</v>
      </c>
      <c r="G9736" s="3" t="s">
        <v>15</v>
      </c>
      <c r="H9736" s="5">
        <v>45110</v>
      </c>
    </row>
    <row r="9737" spans="1:8">
      <c r="A9737" s="3" t="s">
        <v>9758</v>
      </c>
      <c r="B9737" s="3" t="s">
        <v>27</v>
      </c>
      <c r="C9737" s="4">
        <v>2</v>
      </c>
      <c r="D9737" s="4">
        <v>4</v>
      </c>
      <c r="E9737" s="4">
        <v>8</v>
      </c>
      <c r="F9737" s="3" t="s">
        <v>14</v>
      </c>
      <c r="G9737" s="3" t="s">
        <v>15</v>
      </c>
      <c r="H9737" s="5">
        <v>45128</v>
      </c>
    </row>
    <row r="9738" spans="1:8">
      <c r="A9738" s="3" t="s">
        <v>9759</v>
      </c>
      <c r="B9738" s="3" t="s">
        <v>9</v>
      </c>
      <c r="C9738" s="4">
        <v>4</v>
      </c>
      <c r="D9738" s="4">
        <v>2</v>
      </c>
      <c r="E9738" s="3" t="s">
        <v>10030</v>
      </c>
      <c r="F9738" s="3" t="s">
        <v>10</v>
      </c>
      <c r="G9738" s="3"/>
      <c r="H9738" s="5">
        <v>45067</v>
      </c>
    </row>
    <row r="9739" spans="1:8">
      <c r="A9739" s="3" t="s">
        <v>9760</v>
      </c>
      <c r="B9739" s="3" t="s">
        <v>9</v>
      </c>
      <c r="C9739" s="4">
        <v>3</v>
      </c>
      <c r="D9739" s="4">
        <v>2</v>
      </c>
      <c r="E9739" s="4">
        <v>6</v>
      </c>
      <c r="F9739" s="3" t="s">
        <v>10</v>
      </c>
      <c r="G9739" s="3"/>
      <c r="H9739" s="5">
        <v>45074</v>
      </c>
    </row>
    <row r="9740" spans="1:8">
      <c r="A9740" s="3" t="s">
        <v>9761</v>
      </c>
      <c r="B9740" s="3" t="s">
        <v>17</v>
      </c>
      <c r="C9740" s="4">
        <v>4</v>
      </c>
      <c r="D9740" s="3"/>
      <c r="E9740" s="4">
        <v>4</v>
      </c>
      <c r="F9740" s="3" t="s">
        <v>22</v>
      </c>
      <c r="G9740" s="3" t="s">
        <v>15</v>
      </c>
      <c r="H9740" s="5">
        <v>45106</v>
      </c>
    </row>
    <row r="9741" spans="1:8">
      <c r="A9741" s="3" t="s">
        <v>9762</v>
      </c>
      <c r="B9741" s="3" t="s">
        <v>17</v>
      </c>
      <c r="C9741" s="4">
        <v>4</v>
      </c>
      <c r="D9741" s="4">
        <v>1</v>
      </c>
      <c r="E9741" s="4">
        <v>4</v>
      </c>
      <c r="F9741" s="3" t="s">
        <v>10</v>
      </c>
      <c r="G9741" s="3"/>
      <c r="H9741" s="5">
        <v>45214</v>
      </c>
    </row>
    <row r="9742" spans="1:8">
      <c r="A9742" s="3" t="s">
        <v>9763</v>
      </c>
      <c r="B9742" s="3" t="s">
        <v>19</v>
      </c>
      <c r="C9742" s="4">
        <v>2</v>
      </c>
      <c r="D9742" s="4">
        <v>5</v>
      </c>
      <c r="E9742" s="4">
        <v>10</v>
      </c>
      <c r="F9742" s="3" t="s">
        <v>22</v>
      </c>
      <c r="G9742" s="3"/>
      <c r="H9742" s="5">
        <v>45054</v>
      </c>
    </row>
    <row r="9743" spans="1:8">
      <c r="A9743" s="3" t="s">
        <v>9764</v>
      </c>
      <c r="B9743" s="3" t="s">
        <v>13</v>
      </c>
      <c r="C9743" s="4">
        <v>5</v>
      </c>
      <c r="D9743" s="4">
        <v>3</v>
      </c>
      <c r="E9743" s="4">
        <v>15</v>
      </c>
      <c r="F9743" s="3" t="s">
        <v>14</v>
      </c>
      <c r="G9743" s="3"/>
      <c r="H9743" s="5">
        <v>45151</v>
      </c>
    </row>
    <row r="9744" spans="1:8">
      <c r="A9744" s="3" t="s">
        <v>9765</v>
      </c>
      <c r="B9744" s="3" t="s">
        <v>19</v>
      </c>
      <c r="C9744" s="4">
        <v>5</v>
      </c>
      <c r="D9744" s="3" t="s">
        <v>10031</v>
      </c>
      <c r="E9744" s="4">
        <v>25</v>
      </c>
      <c r="F9744" s="3" t="s">
        <v>14</v>
      </c>
      <c r="G9744" s="3" t="s">
        <v>15</v>
      </c>
      <c r="H9744" s="5">
        <v>44942</v>
      </c>
    </row>
    <row r="9745" spans="1:8">
      <c r="A9745" s="3" t="s">
        <v>9766</v>
      </c>
      <c r="B9745" s="3" t="s">
        <v>13</v>
      </c>
      <c r="C9745" s="4">
        <v>2</v>
      </c>
      <c r="D9745" s="4">
        <v>3</v>
      </c>
      <c r="E9745" s="4">
        <v>6</v>
      </c>
      <c r="F9745" s="3" t="s">
        <v>14</v>
      </c>
      <c r="G9745" s="3"/>
      <c r="H9745" s="5">
        <v>45103</v>
      </c>
    </row>
    <row r="9746" spans="1:8">
      <c r="A9746" s="3" t="s">
        <v>9767</v>
      </c>
      <c r="B9746" s="3" t="s">
        <v>17</v>
      </c>
      <c r="C9746" s="4">
        <v>5</v>
      </c>
      <c r="D9746" s="4">
        <v>1</v>
      </c>
      <c r="E9746" s="4">
        <v>5</v>
      </c>
      <c r="F9746" s="3"/>
      <c r="G9746" s="3"/>
      <c r="H9746" s="5">
        <v>45088</v>
      </c>
    </row>
    <row r="9747" spans="1:8">
      <c r="A9747" s="3" t="s">
        <v>9768</v>
      </c>
      <c r="B9747" s="3" t="s">
        <v>17</v>
      </c>
      <c r="C9747" s="4">
        <v>5</v>
      </c>
      <c r="D9747" s="4">
        <v>1</v>
      </c>
      <c r="E9747" s="4">
        <v>5</v>
      </c>
      <c r="F9747" s="3" t="s">
        <v>10</v>
      </c>
      <c r="G9747" s="3" t="s">
        <v>11</v>
      </c>
      <c r="H9747" s="5">
        <v>44955</v>
      </c>
    </row>
    <row r="9748" spans="1:8">
      <c r="A9748" s="3" t="s">
        <v>9769</v>
      </c>
      <c r="B9748" s="3" t="s">
        <v>13</v>
      </c>
      <c r="C9748" s="4">
        <v>3</v>
      </c>
      <c r="D9748" s="4">
        <v>3</v>
      </c>
      <c r="E9748" s="4">
        <v>9</v>
      </c>
      <c r="F9748" s="3" t="s">
        <v>14</v>
      </c>
      <c r="G9748" s="3"/>
      <c r="H9748" s="5">
        <v>45247</v>
      </c>
    </row>
    <row r="9749" spans="1:8">
      <c r="A9749" s="3" t="s">
        <v>9770</v>
      </c>
      <c r="B9749" s="3" t="s">
        <v>19</v>
      </c>
      <c r="C9749" s="4">
        <v>2</v>
      </c>
      <c r="D9749" s="4">
        <v>5</v>
      </c>
      <c r="E9749" s="4">
        <v>10</v>
      </c>
      <c r="F9749" s="3" t="s">
        <v>10030</v>
      </c>
      <c r="G9749" s="3" t="s">
        <v>11</v>
      </c>
      <c r="H9749" s="5">
        <v>45105</v>
      </c>
    </row>
    <row r="9750" spans="1:8">
      <c r="A9750" s="3" t="s">
        <v>9771</v>
      </c>
      <c r="B9750" s="3" t="s">
        <v>27</v>
      </c>
      <c r="C9750" s="4">
        <v>3</v>
      </c>
      <c r="D9750" s="4">
        <v>4</v>
      </c>
      <c r="E9750" s="4">
        <v>12</v>
      </c>
      <c r="F9750" s="3" t="s">
        <v>10</v>
      </c>
      <c r="G9750" s="3" t="s">
        <v>10031</v>
      </c>
      <c r="H9750" s="5">
        <v>45272</v>
      </c>
    </row>
    <row r="9751" spans="1:8">
      <c r="A9751" s="3" t="s">
        <v>9772</v>
      </c>
      <c r="B9751" s="3" t="s">
        <v>24</v>
      </c>
      <c r="C9751" s="4">
        <v>1</v>
      </c>
      <c r="D9751" s="4">
        <v>4</v>
      </c>
      <c r="E9751" s="4">
        <v>4</v>
      </c>
      <c r="F9751" s="3" t="s">
        <v>22</v>
      </c>
      <c r="G9751" s="3"/>
      <c r="H9751" s="5">
        <v>45260</v>
      </c>
    </row>
    <row r="9752" spans="1:8">
      <c r="A9752" s="3" t="s">
        <v>9773</v>
      </c>
      <c r="B9752" s="3" t="s">
        <v>27</v>
      </c>
      <c r="C9752" s="3" t="s">
        <v>10031</v>
      </c>
      <c r="D9752" s="4">
        <v>4</v>
      </c>
      <c r="E9752" s="4">
        <v>4</v>
      </c>
      <c r="F9752" s="3" t="s">
        <v>14</v>
      </c>
      <c r="G9752" s="3" t="s">
        <v>11</v>
      </c>
      <c r="H9752" s="5">
        <v>45179</v>
      </c>
    </row>
    <row r="9753" spans="1:8">
      <c r="A9753" s="3" t="s">
        <v>9774</v>
      </c>
      <c r="B9753" s="3" t="s">
        <v>24</v>
      </c>
      <c r="C9753" s="4">
        <v>2</v>
      </c>
      <c r="D9753" s="4">
        <v>4</v>
      </c>
      <c r="E9753" s="4">
        <v>8</v>
      </c>
      <c r="F9753" s="3" t="s">
        <v>22</v>
      </c>
      <c r="G9753" s="3"/>
      <c r="H9753" s="5">
        <v>44977</v>
      </c>
    </row>
    <row r="9754" spans="1:8">
      <c r="A9754" s="3" t="s">
        <v>9775</v>
      </c>
      <c r="B9754" s="3" t="s">
        <v>10031</v>
      </c>
      <c r="C9754" s="4">
        <v>1</v>
      </c>
      <c r="D9754" s="4">
        <v>2</v>
      </c>
      <c r="E9754" s="4">
        <v>2</v>
      </c>
      <c r="F9754" s="3" t="s">
        <v>10031</v>
      </c>
      <c r="G9754" s="3" t="s">
        <v>15</v>
      </c>
      <c r="H9754" s="5">
        <v>45008</v>
      </c>
    </row>
    <row r="9755" spans="1:8">
      <c r="A9755" s="3" t="s">
        <v>9776</v>
      </c>
      <c r="B9755" s="3" t="s">
        <v>39</v>
      </c>
      <c r="C9755" s="4">
        <v>1</v>
      </c>
      <c r="D9755" s="3" t="s">
        <v>10030</v>
      </c>
      <c r="E9755" s="4">
        <v>3</v>
      </c>
      <c r="F9755" s="3" t="s">
        <v>22</v>
      </c>
      <c r="G9755" s="3" t="s">
        <v>15</v>
      </c>
      <c r="H9755" s="5">
        <v>44942</v>
      </c>
    </row>
    <row r="9756" spans="1:8">
      <c r="A9756" s="3" t="s">
        <v>9777</v>
      </c>
      <c r="B9756" s="3" t="s">
        <v>13</v>
      </c>
      <c r="C9756" s="4">
        <v>4</v>
      </c>
      <c r="D9756" s="4">
        <v>3</v>
      </c>
      <c r="E9756" s="4">
        <v>12</v>
      </c>
      <c r="F9756" s="3" t="s">
        <v>22</v>
      </c>
      <c r="G9756" s="3"/>
      <c r="H9756" s="5">
        <v>45080</v>
      </c>
    </row>
    <row r="9757" spans="1:8">
      <c r="A9757" s="3" t="s">
        <v>9778</v>
      </c>
      <c r="B9757" s="3" t="s">
        <v>27</v>
      </c>
      <c r="C9757" s="4">
        <v>3</v>
      </c>
      <c r="D9757" s="3" t="s">
        <v>10031</v>
      </c>
      <c r="E9757" s="4">
        <v>12</v>
      </c>
      <c r="F9757" s="3"/>
      <c r="G9757" s="3" t="s">
        <v>15</v>
      </c>
      <c r="H9757" s="5">
        <v>45131</v>
      </c>
    </row>
    <row r="9758" spans="1:8">
      <c r="A9758" s="3" t="s">
        <v>9779</v>
      </c>
      <c r="B9758" s="3" t="s">
        <v>19</v>
      </c>
      <c r="C9758" s="4">
        <v>4</v>
      </c>
      <c r="D9758" s="4">
        <v>5</v>
      </c>
      <c r="E9758" s="4">
        <v>20</v>
      </c>
      <c r="F9758" s="3"/>
      <c r="G9758" s="3" t="s">
        <v>15</v>
      </c>
      <c r="H9758" s="5">
        <v>45262</v>
      </c>
    </row>
    <row r="9759" spans="1:8">
      <c r="A9759" s="3" t="s">
        <v>9780</v>
      </c>
      <c r="B9759" s="3" t="s">
        <v>27</v>
      </c>
      <c r="C9759" s="4">
        <v>3</v>
      </c>
      <c r="D9759" s="4">
        <v>4</v>
      </c>
      <c r="E9759" s="4">
        <v>12</v>
      </c>
      <c r="F9759" s="3" t="s">
        <v>14</v>
      </c>
      <c r="G9759" s="3" t="s">
        <v>11</v>
      </c>
      <c r="H9759" s="5">
        <v>45094</v>
      </c>
    </row>
    <row r="9760" spans="1:8">
      <c r="A9760" s="3" t="s">
        <v>9781</v>
      </c>
      <c r="B9760" s="3" t="s">
        <v>27</v>
      </c>
      <c r="C9760" s="4">
        <v>4</v>
      </c>
      <c r="D9760" s="4">
        <v>4</v>
      </c>
      <c r="E9760" s="4">
        <v>16</v>
      </c>
      <c r="F9760" s="3" t="s">
        <v>10</v>
      </c>
      <c r="G9760" s="3" t="s">
        <v>15</v>
      </c>
      <c r="H9760" s="3" t="s">
        <v>10030</v>
      </c>
    </row>
    <row r="9761" spans="1:8">
      <c r="A9761" s="3" t="s">
        <v>9782</v>
      </c>
      <c r="B9761" s="3" t="s">
        <v>9</v>
      </c>
      <c r="C9761" s="4">
        <v>3</v>
      </c>
      <c r="D9761" s="4">
        <v>2</v>
      </c>
      <c r="E9761" s="4">
        <v>6</v>
      </c>
      <c r="F9761" s="3" t="s">
        <v>10</v>
      </c>
      <c r="G9761" s="3" t="s">
        <v>11</v>
      </c>
      <c r="H9761" s="5">
        <v>45286</v>
      </c>
    </row>
    <row r="9762" spans="1:8">
      <c r="A9762" s="3" t="s">
        <v>9783</v>
      </c>
      <c r="B9762" s="3" t="s">
        <v>39</v>
      </c>
      <c r="C9762" s="4">
        <v>4</v>
      </c>
      <c r="D9762" s="4">
        <v>3</v>
      </c>
      <c r="E9762" s="4">
        <v>12</v>
      </c>
      <c r="F9762" s="3"/>
      <c r="G9762" s="3" t="s">
        <v>10031</v>
      </c>
      <c r="H9762" s="5">
        <v>44970</v>
      </c>
    </row>
    <row r="9763" spans="1:8">
      <c r="A9763" s="3" t="s">
        <v>9784</v>
      </c>
      <c r="B9763" s="3" t="s">
        <v>10030</v>
      </c>
      <c r="C9763" s="4">
        <v>5</v>
      </c>
      <c r="D9763" s="4">
        <v>3</v>
      </c>
      <c r="E9763" s="4">
        <v>15</v>
      </c>
      <c r="F9763" s="3" t="s">
        <v>22</v>
      </c>
      <c r="G9763" s="3"/>
      <c r="H9763" s="5">
        <v>45242</v>
      </c>
    </row>
    <row r="9764" spans="1:8">
      <c r="A9764" s="3" t="s">
        <v>9785</v>
      </c>
      <c r="B9764" s="3" t="s">
        <v>35</v>
      </c>
      <c r="C9764" s="4">
        <v>1</v>
      </c>
      <c r="D9764" s="4">
        <v>1.5</v>
      </c>
      <c r="E9764" s="4">
        <v>1.5</v>
      </c>
      <c r="F9764" s="3"/>
      <c r="G9764" s="3" t="s">
        <v>15</v>
      </c>
      <c r="H9764" s="5">
        <v>45213</v>
      </c>
    </row>
    <row r="9765" spans="1:8">
      <c r="A9765" s="3" t="s">
        <v>9786</v>
      </c>
      <c r="B9765" s="3" t="s">
        <v>10031</v>
      </c>
      <c r="C9765" s="4">
        <v>2</v>
      </c>
      <c r="D9765" s="4">
        <v>3</v>
      </c>
      <c r="E9765" s="4">
        <v>6</v>
      </c>
      <c r="F9765" s="3"/>
      <c r="G9765" s="3"/>
      <c r="H9765" s="5">
        <v>45153</v>
      </c>
    </row>
    <row r="9766" spans="1:8">
      <c r="A9766" s="3" t="s">
        <v>9787</v>
      </c>
      <c r="B9766" s="3" t="s">
        <v>10031</v>
      </c>
      <c r="C9766" s="4">
        <v>3</v>
      </c>
      <c r="D9766" s="3"/>
      <c r="E9766" s="4">
        <v>9</v>
      </c>
      <c r="F9766" s="3" t="s">
        <v>10</v>
      </c>
      <c r="G9766" s="3" t="s">
        <v>15</v>
      </c>
      <c r="H9766" s="3"/>
    </row>
    <row r="9767" spans="1:8">
      <c r="A9767" s="3" t="s">
        <v>9788</v>
      </c>
      <c r="B9767" s="3" t="s">
        <v>39</v>
      </c>
      <c r="C9767" s="4">
        <v>3</v>
      </c>
      <c r="D9767" s="4">
        <v>3</v>
      </c>
      <c r="E9767" s="4">
        <v>9</v>
      </c>
      <c r="F9767" s="3" t="s">
        <v>10</v>
      </c>
      <c r="G9767" s="3"/>
      <c r="H9767" s="5">
        <v>45089</v>
      </c>
    </row>
    <row r="9768" spans="1:8">
      <c r="A9768" s="3" t="s">
        <v>9789</v>
      </c>
      <c r="B9768" s="3" t="s">
        <v>35</v>
      </c>
      <c r="C9768" s="4">
        <v>5</v>
      </c>
      <c r="D9768" s="4">
        <v>1.5</v>
      </c>
      <c r="E9768" s="4">
        <v>7.5</v>
      </c>
      <c r="F9768" s="3"/>
      <c r="G9768" s="3" t="s">
        <v>11</v>
      </c>
      <c r="H9768" s="3"/>
    </row>
    <row r="9769" spans="1:8">
      <c r="A9769" s="3" t="s">
        <v>9790</v>
      </c>
      <c r="B9769" s="3" t="s">
        <v>27</v>
      </c>
      <c r="C9769" s="4">
        <v>3</v>
      </c>
      <c r="D9769" s="4">
        <v>4</v>
      </c>
      <c r="E9769" s="4">
        <v>12</v>
      </c>
      <c r="F9769" s="3" t="s">
        <v>22</v>
      </c>
      <c r="G9769" s="3"/>
      <c r="H9769" s="5">
        <v>45134</v>
      </c>
    </row>
    <row r="9770" spans="1:8">
      <c r="A9770" s="3" t="s">
        <v>9791</v>
      </c>
      <c r="B9770" s="3"/>
      <c r="C9770" s="4">
        <v>3</v>
      </c>
      <c r="D9770" s="4">
        <v>1.5</v>
      </c>
      <c r="E9770" s="4">
        <v>4.5</v>
      </c>
      <c r="F9770" s="3" t="s">
        <v>10</v>
      </c>
      <c r="G9770" s="3" t="s">
        <v>10031</v>
      </c>
      <c r="H9770" s="5">
        <v>45203</v>
      </c>
    </row>
    <row r="9771" spans="1:8">
      <c r="A9771" s="3" t="s">
        <v>9792</v>
      </c>
      <c r="B9771" s="3" t="s">
        <v>13</v>
      </c>
      <c r="C9771" s="4">
        <v>3</v>
      </c>
      <c r="D9771" s="4">
        <v>3</v>
      </c>
      <c r="E9771" s="4">
        <v>9</v>
      </c>
      <c r="F9771" s="3"/>
      <c r="G9771" s="3" t="s">
        <v>15</v>
      </c>
      <c r="H9771" s="3"/>
    </row>
    <row r="9772" spans="1:8">
      <c r="A9772" s="3" t="s">
        <v>9793</v>
      </c>
      <c r="B9772" s="3" t="s">
        <v>27</v>
      </c>
      <c r="C9772" s="4">
        <v>1</v>
      </c>
      <c r="D9772" s="4">
        <v>4</v>
      </c>
      <c r="E9772" s="4">
        <v>4</v>
      </c>
      <c r="F9772" s="3" t="s">
        <v>22</v>
      </c>
      <c r="G9772" s="3" t="s">
        <v>11</v>
      </c>
      <c r="H9772" s="5">
        <v>45092</v>
      </c>
    </row>
    <row r="9773" spans="1:8">
      <c r="A9773" s="3" t="s">
        <v>9794</v>
      </c>
      <c r="B9773" s="3"/>
      <c r="C9773" s="4">
        <v>1</v>
      </c>
      <c r="D9773" s="4">
        <v>4</v>
      </c>
      <c r="E9773" s="4">
        <v>4</v>
      </c>
      <c r="F9773" s="3" t="s">
        <v>14</v>
      </c>
      <c r="G9773" s="3" t="s">
        <v>15</v>
      </c>
      <c r="H9773" s="5">
        <v>45226</v>
      </c>
    </row>
    <row r="9774" spans="1:8">
      <c r="A9774" s="3" t="s">
        <v>9795</v>
      </c>
      <c r="B9774" s="3" t="s">
        <v>27</v>
      </c>
      <c r="C9774" s="4">
        <v>4</v>
      </c>
      <c r="D9774" s="4">
        <v>4</v>
      </c>
      <c r="E9774" s="4">
        <v>16</v>
      </c>
      <c r="F9774" s="3" t="s">
        <v>10</v>
      </c>
      <c r="G9774" s="3"/>
      <c r="H9774" s="5">
        <v>45142</v>
      </c>
    </row>
    <row r="9775" spans="1:8">
      <c r="A9775" s="3" t="s">
        <v>9796</v>
      </c>
      <c r="B9775" s="3" t="s">
        <v>39</v>
      </c>
      <c r="C9775" s="4">
        <v>5</v>
      </c>
      <c r="D9775" s="4">
        <v>3</v>
      </c>
      <c r="E9775" s="4">
        <v>15</v>
      </c>
      <c r="F9775" s="3" t="s">
        <v>22</v>
      </c>
      <c r="G9775" s="3" t="s">
        <v>11</v>
      </c>
      <c r="H9775" s="5">
        <v>44943</v>
      </c>
    </row>
    <row r="9776" spans="1:8">
      <c r="A9776" s="3" t="s">
        <v>9797</v>
      </c>
      <c r="B9776" s="3" t="s">
        <v>19</v>
      </c>
      <c r="C9776" s="4">
        <v>2</v>
      </c>
      <c r="D9776" s="4">
        <v>5</v>
      </c>
      <c r="E9776" s="4">
        <v>10</v>
      </c>
      <c r="F9776" s="3" t="s">
        <v>22</v>
      </c>
      <c r="G9776" s="3" t="s">
        <v>15</v>
      </c>
      <c r="H9776" s="5">
        <v>44979</v>
      </c>
    </row>
    <row r="9777" spans="1:8">
      <c r="A9777" s="3" t="s">
        <v>9798</v>
      </c>
      <c r="B9777" s="3" t="s">
        <v>17</v>
      </c>
      <c r="C9777" s="4">
        <v>4</v>
      </c>
      <c r="D9777" s="4">
        <v>1</v>
      </c>
      <c r="E9777" s="4">
        <v>4</v>
      </c>
      <c r="F9777" s="3" t="s">
        <v>22</v>
      </c>
      <c r="G9777" s="3" t="s">
        <v>11</v>
      </c>
      <c r="H9777" s="5">
        <v>45061</v>
      </c>
    </row>
    <row r="9778" spans="1:8">
      <c r="A9778" s="3" t="s">
        <v>9799</v>
      </c>
      <c r="B9778" s="3" t="s">
        <v>35</v>
      </c>
      <c r="C9778" s="4">
        <v>4</v>
      </c>
      <c r="D9778" s="4">
        <v>1.5</v>
      </c>
      <c r="E9778" s="4">
        <v>6</v>
      </c>
      <c r="F9778" s="3" t="s">
        <v>10</v>
      </c>
      <c r="G9778" s="3" t="s">
        <v>15</v>
      </c>
      <c r="H9778" s="5">
        <v>45168</v>
      </c>
    </row>
    <row r="9779" spans="1:8">
      <c r="A9779" s="3" t="s">
        <v>9800</v>
      </c>
      <c r="B9779" s="3" t="s">
        <v>10031</v>
      </c>
      <c r="C9779" s="4">
        <v>2</v>
      </c>
      <c r="D9779" s="4">
        <v>1.5</v>
      </c>
      <c r="E9779" s="4">
        <v>3</v>
      </c>
      <c r="F9779" s="3" t="s">
        <v>10</v>
      </c>
      <c r="G9779" s="3" t="s">
        <v>11</v>
      </c>
      <c r="H9779" s="5">
        <v>45140</v>
      </c>
    </row>
    <row r="9780" spans="1:8">
      <c r="A9780" s="3" t="s">
        <v>9801</v>
      </c>
      <c r="B9780" s="3" t="s">
        <v>13</v>
      </c>
      <c r="C9780" s="4">
        <v>4</v>
      </c>
      <c r="D9780" s="4">
        <v>3</v>
      </c>
      <c r="E9780" s="4">
        <v>12</v>
      </c>
      <c r="F9780" s="3" t="s">
        <v>22</v>
      </c>
      <c r="G9780" s="3" t="s">
        <v>15</v>
      </c>
      <c r="H9780" s="5">
        <v>44967</v>
      </c>
    </row>
    <row r="9781" spans="1:8">
      <c r="A9781" s="3" t="s">
        <v>9802</v>
      </c>
      <c r="B9781" s="3" t="s">
        <v>9</v>
      </c>
      <c r="C9781" s="4">
        <v>5</v>
      </c>
      <c r="D9781" s="4">
        <v>2</v>
      </c>
      <c r="E9781" s="3" t="s">
        <v>10031</v>
      </c>
      <c r="F9781" s="3" t="s">
        <v>10</v>
      </c>
      <c r="G9781" s="3" t="s">
        <v>15</v>
      </c>
      <c r="H9781" s="5">
        <v>45000</v>
      </c>
    </row>
    <row r="9782" spans="1:8">
      <c r="A9782" s="3" t="s">
        <v>9803</v>
      </c>
      <c r="B9782" s="3" t="s">
        <v>10030</v>
      </c>
      <c r="C9782" s="4">
        <v>1</v>
      </c>
      <c r="D9782" s="4">
        <v>1</v>
      </c>
      <c r="E9782" s="4">
        <v>1</v>
      </c>
      <c r="F9782" s="3"/>
      <c r="G9782" s="3" t="s">
        <v>15</v>
      </c>
      <c r="H9782" s="5">
        <v>45076</v>
      </c>
    </row>
    <row r="9783" spans="1:8">
      <c r="A9783" s="3" t="s">
        <v>9804</v>
      </c>
      <c r="B9783" s="3" t="s">
        <v>24</v>
      </c>
      <c r="C9783" s="4">
        <v>4</v>
      </c>
      <c r="D9783" s="4">
        <v>4</v>
      </c>
      <c r="E9783" s="4">
        <v>16</v>
      </c>
      <c r="F9783" s="3" t="s">
        <v>10031</v>
      </c>
      <c r="G9783" s="3" t="s">
        <v>11</v>
      </c>
      <c r="H9783" s="5">
        <v>45100</v>
      </c>
    </row>
    <row r="9784" spans="1:8">
      <c r="A9784" s="3" t="s">
        <v>9805</v>
      </c>
      <c r="B9784" s="3" t="s">
        <v>39</v>
      </c>
      <c r="C9784" s="4">
        <v>4</v>
      </c>
      <c r="D9784" s="4">
        <v>3</v>
      </c>
      <c r="E9784" s="4">
        <v>12</v>
      </c>
      <c r="F9784" s="3" t="s">
        <v>22</v>
      </c>
      <c r="G9784" s="3"/>
      <c r="H9784" s="5">
        <v>45219</v>
      </c>
    </row>
    <row r="9785" spans="1:8">
      <c r="A9785" s="3" t="s">
        <v>9806</v>
      </c>
      <c r="B9785" s="3" t="s">
        <v>13</v>
      </c>
      <c r="C9785" s="4">
        <v>1</v>
      </c>
      <c r="D9785" s="4">
        <v>3</v>
      </c>
      <c r="E9785" s="4">
        <v>3</v>
      </c>
      <c r="F9785" s="3" t="s">
        <v>10</v>
      </c>
      <c r="G9785" s="3" t="s">
        <v>11</v>
      </c>
      <c r="H9785" s="5">
        <v>45214</v>
      </c>
    </row>
    <row r="9786" spans="1:8">
      <c r="A9786" s="3" t="s">
        <v>9807</v>
      </c>
      <c r="B9786" s="3" t="s">
        <v>27</v>
      </c>
      <c r="C9786" s="4">
        <v>1</v>
      </c>
      <c r="D9786" s="4">
        <v>4</v>
      </c>
      <c r="E9786" s="4">
        <v>4</v>
      </c>
      <c r="F9786" s="3"/>
      <c r="G9786" s="3" t="s">
        <v>15</v>
      </c>
      <c r="H9786" s="5">
        <v>45063</v>
      </c>
    </row>
    <row r="9787" spans="1:8">
      <c r="A9787" s="3" t="s">
        <v>9808</v>
      </c>
      <c r="B9787" s="3" t="s">
        <v>39</v>
      </c>
      <c r="C9787" s="4">
        <v>1</v>
      </c>
      <c r="D9787" s="4">
        <v>3</v>
      </c>
      <c r="E9787" s="4">
        <v>3</v>
      </c>
      <c r="F9787" s="3" t="s">
        <v>14</v>
      </c>
      <c r="G9787" s="3"/>
      <c r="H9787" s="5">
        <v>45095</v>
      </c>
    </row>
    <row r="9788" spans="1:8">
      <c r="A9788" s="3" t="s">
        <v>9809</v>
      </c>
      <c r="B9788" s="3" t="s">
        <v>24</v>
      </c>
      <c r="C9788" s="4">
        <v>5</v>
      </c>
      <c r="D9788" s="4">
        <v>4</v>
      </c>
      <c r="E9788" s="4">
        <v>20</v>
      </c>
      <c r="F9788" s="3" t="s">
        <v>14</v>
      </c>
      <c r="G9788" s="3"/>
      <c r="H9788" s="5">
        <v>45281</v>
      </c>
    </row>
    <row r="9789" spans="1:8">
      <c r="A9789" s="3" t="s">
        <v>9810</v>
      </c>
      <c r="B9789" s="3" t="s">
        <v>9</v>
      </c>
      <c r="C9789" s="4">
        <v>4</v>
      </c>
      <c r="D9789" s="4">
        <v>2</v>
      </c>
      <c r="E9789" s="4">
        <v>8</v>
      </c>
      <c r="F9789" s="3" t="s">
        <v>10</v>
      </c>
      <c r="G9789" s="3" t="s">
        <v>11</v>
      </c>
      <c r="H9789" s="5">
        <v>45135</v>
      </c>
    </row>
    <row r="9790" spans="1:8">
      <c r="A9790" s="3" t="s">
        <v>9811</v>
      </c>
      <c r="B9790" s="3"/>
      <c r="C9790" s="4">
        <v>5</v>
      </c>
      <c r="D9790" s="4">
        <v>5</v>
      </c>
      <c r="E9790" s="4">
        <v>25</v>
      </c>
      <c r="F9790" s="3" t="s">
        <v>22</v>
      </c>
      <c r="G9790" s="3"/>
      <c r="H9790" s="5">
        <v>45186</v>
      </c>
    </row>
    <row r="9791" spans="1:8">
      <c r="A9791" s="3" t="s">
        <v>9812</v>
      </c>
      <c r="B9791" s="3" t="s">
        <v>9</v>
      </c>
      <c r="C9791" s="4">
        <v>1</v>
      </c>
      <c r="D9791" s="4">
        <v>2</v>
      </c>
      <c r="E9791" s="4">
        <v>2</v>
      </c>
      <c r="F9791" s="3"/>
      <c r="G9791" s="3"/>
      <c r="H9791" s="5">
        <v>45069</v>
      </c>
    </row>
    <row r="9792" spans="1:8">
      <c r="A9792" s="3" t="s">
        <v>9813</v>
      </c>
      <c r="B9792" s="3" t="s">
        <v>24</v>
      </c>
      <c r="C9792" s="4">
        <v>4</v>
      </c>
      <c r="D9792" s="4">
        <v>4</v>
      </c>
      <c r="E9792" s="4">
        <v>16</v>
      </c>
      <c r="F9792" s="3" t="s">
        <v>14</v>
      </c>
      <c r="G9792" s="3"/>
      <c r="H9792" s="5">
        <v>45188</v>
      </c>
    </row>
    <row r="9793" spans="1:8">
      <c r="A9793" s="3" t="s">
        <v>9814</v>
      </c>
      <c r="B9793" s="3" t="s">
        <v>19</v>
      </c>
      <c r="C9793" s="4">
        <v>5</v>
      </c>
      <c r="D9793" s="4">
        <v>5</v>
      </c>
      <c r="E9793" s="4">
        <v>25</v>
      </c>
      <c r="F9793" s="3" t="s">
        <v>22</v>
      </c>
      <c r="G9793" s="3" t="s">
        <v>15</v>
      </c>
      <c r="H9793" s="5">
        <v>44930</v>
      </c>
    </row>
    <row r="9794" spans="1:8">
      <c r="A9794" s="3" t="s">
        <v>9815</v>
      </c>
      <c r="B9794" s="3" t="s">
        <v>35</v>
      </c>
      <c r="C9794" s="4">
        <v>2</v>
      </c>
      <c r="D9794" s="4">
        <v>1.5</v>
      </c>
      <c r="E9794" s="4">
        <v>3</v>
      </c>
      <c r="F9794" s="3" t="s">
        <v>22</v>
      </c>
      <c r="G9794" s="3" t="s">
        <v>15</v>
      </c>
      <c r="H9794" s="5">
        <v>45206</v>
      </c>
    </row>
    <row r="9795" spans="1:8">
      <c r="A9795" s="3" t="s">
        <v>9816</v>
      </c>
      <c r="B9795" s="3" t="s">
        <v>17</v>
      </c>
      <c r="C9795" s="4">
        <v>2</v>
      </c>
      <c r="D9795" s="4">
        <v>1</v>
      </c>
      <c r="E9795" s="4">
        <v>2</v>
      </c>
      <c r="F9795" s="3" t="s">
        <v>14</v>
      </c>
      <c r="G9795" s="3"/>
      <c r="H9795" s="5">
        <v>45242</v>
      </c>
    </row>
    <row r="9796" spans="1:8">
      <c r="A9796" s="3" t="s">
        <v>9817</v>
      </c>
      <c r="B9796" s="3" t="s">
        <v>24</v>
      </c>
      <c r="C9796" s="4">
        <v>3</v>
      </c>
      <c r="D9796" s="4">
        <v>4</v>
      </c>
      <c r="E9796" s="4">
        <v>12</v>
      </c>
      <c r="F9796" s="3" t="s">
        <v>22</v>
      </c>
      <c r="G9796" s="3" t="s">
        <v>15</v>
      </c>
      <c r="H9796" s="5">
        <v>44989</v>
      </c>
    </row>
    <row r="9797" spans="1:8">
      <c r="A9797" s="3" t="s">
        <v>9818</v>
      </c>
      <c r="B9797" s="3" t="s">
        <v>19</v>
      </c>
      <c r="C9797" s="4">
        <v>4</v>
      </c>
      <c r="D9797" s="4">
        <v>5</v>
      </c>
      <c r="E9797" s="4">
        <v>20</v>
      </c>
      <c r="F9797" s="3" t="s">
        <v>10</v>
      </c>
      <c r="G9797" s="3" t="s">
        <v>11</v>
      </c>
      <c r="H9797" s="5">
        <v>45190</v>
      </c>
    </row>
    <row r="9798" spans="1:8">
      <c r="A9798" s="3" t="s">
        <v>9819</v>
      </c>
      <c r="B9798" s="3" t="s">
        <v>17</v>
      </c>
      <c r="C9798" s="4">
        <v>2</v>
      </c>
      <c r="D9798" s="3" t="s">
        <v>10031</v>
      </c>
      <c r="E9798" s="4">
        <v>2</v>
      </c>
      <c r="F9798" s="3" t="s">
        <v>22</v>
      </c>
      <c r="G9798" s="3" t="s">
        <v>15</v>
      </c>
      <c r="H9798" s="5">
        <v>44940</v>
      </c>
    </row>
    <row r="9799" spans="1:8">
      <c r="A9799" s="3" t="s">
        <v>9820</v>
      </c>
      <c r="B9799" s="3" t="s">
        <v>35</v>
      </c>
      <c r="C9799" s="3" t="s">
        <v>10031</v>
      </c>
      <c r="D9799" s="4">
        <v>1.5</v>
      </c>
      <c r="E9799" s="4">
        <v>7.5</v>
      </c>
      <c r="F9799" s="3" t="s">
        <v>14</v>
      </c>
      <c r="G9799" s="3"/>
      <c r="H9799" s="5">
        <v>45055</v>
      </c>
    </row>
    <row r="9800" spans="1:8">
      <c r="A9800" s="3" t="s">
        <v>9821</v>
      </c>
      <c r="B9800" s="3" t="s">
        <v>19</v>
      </c>
      <c r="C9800" s="4">
        <v>4</v>
      </c>
      <c r="D9800" s="4">
        <v>5</v>
      </c>
      <c r="E9800" s="3" t="s">
        <v>10031</v>
      </c>
      <c r="F9800" s="3"/>
      <c r="G9800" s="3" t="s">
        <v>15</v>
      </c>
      <c r="H9800" s="5">
        <v>45063</v>
      </c>
    </row>
    <row r="9801" spans="1:8">
      <c r="A9801" s="3" t="s">
        <v>9822</v>
      </c>
      <c r="B9801" s="3" t="s">
        <v>27</v>
      </c>
      <c r="C9801" s="4">
        <v>1</v>
      </c>
      <c r="D9801" s="4">
        <v>4</v>
      </c>
      <c r="E9801" s="4">
        <v>4</v>
      </c>
      <c r="F9801" s="3" t="s">
        <v>10</v>
      </c>
      <c r="G9801" s="3" t="s">
        <v>11</v>
      </c>
      <c r="H9801" s="5">
        <v>45220</v>
      </c>
    </row>
    <row r="9802" spans="1:8">
      <c r="A9802" s="3" t="s">
        <v>9823</v>
      </c>
      <c r="B9802" s="3" t="s">
        <v>9</v>
      </c>
      <c r="C9802" s="4">
        <v>1</v>
      </c>
      <c r="D9802" s="4">
        <v>2</v>
      </c>
      <c r="E9802" s="4">
        <v>2</v>
      </c>
      <c r="F9802" s="3"/>
      <c r="G9802" s="3"/>
      <c r="H9802" s="5">
        <v>44955</v>
      </c>
    </row>
    <row r="9803" spans="1:8">
      <c r="A9803" s="3" t="s">
        <v>9824</v>
      </c>
      <c r="B9803" s="3" t="s">
        <v>9</v>
      </c>
      <c r="C9803" s="4">
        <v>4</v>
      </c>
      <c r="D9803" s="4">
        <v>2</v>
      </c>
      <c r="E9803" s="4">
        <v>8</v>
      </c>
      <c r="F9803" s="3" t="s">
        <v>14</v>
      </c>
      <c r="G9803" s="3" t="s">
        <v>15</v>
      </c>
      <c r="H9803" s="5">
        <v>45147</v>
      </c>
    </row>
    <row r="9804" spans="1:8">
      <c r="A9804" s="3" t="s">
        <v>9825</v>
      </c>
      <c r="B9804" s="3" t="s">
        <v>39</v>
      </c>
      <c r="C9804" s="4">
        <v>2</v>
      </c>
      <c r="D9804" s="4">
        <v>3</v>
      </c>
      <c r="E9804" s="4">
        <v>6</v>
      </c>
      <c r="F9804" s="3" t="s">
        <v>22</v>
      </c>
      <c r="G9804" s="3"/>
      <c r="H9804" s="5">
        <v>45176</v>
      </c>
    </row>
    <row r="9805" spans="1:8">
      <c r="A9805" s="3" t="s">
        <v>9826</v>
      </c>
      <c r="B9805" s="3" t="s">
        <v>35</v>
      </c>
      <c r="C9805" s="4">
        <v>1</v>
      </c>
      <c r="D9805" s="4">
        <v>1.5</v>
      </c>
      <c r="E9805" s="4">
        <v>1.5</v>
      </c>
      <c r="F9805" s="3" t="s">
        <v>14</v>
      </c>
      <c r="G9805" s="3"/>
      <c r="H9805" s="5">
        <v>45079</v>
      </c>
    </row>
    <row r="9806" spans="1:8">
      <c r="A9806" s="3" t="s">
        <v>9827</v>
      </c>
      <c r="B9806" s="3" t="s">
        <v>19</v>
      </c>
      <c r="C9806" s="4">
        <v>2</v>
      </c>
      <c r="D9806" s="4">
        <v>5</v>
      </c>
      <c r="E9806" s="4">
        <v>10</v>
      </c>
      <c r="F9806" s="3" t="s">
        <v>10</v>
      </c>
      <c r="G9806" s="3" t="s">
        <v>11</v>
      </c>
      <c r="H9806" s="5">
        <v>45169</v>
      </c>
    </row>
    <row r="9807" spans="1:8">
      <c r="A9807" s="3" t="s">
        <v>9828</v>
      </c>
      <c r="B9807" s="3" t="s">
        <v>19</v>
      </c>
      <c r="C9807" s="4">
        <v>5</v>
      </c>
      <c r="D9807" s="4">
        <v>5</v>
      </c>
      <c r="E9807" s="4">
        <v>25</v>
      </c>
      <c r="F9807" s="3"/>
      <c r="G9807" s="3"/>
      <c r="H9807" s="5">
        <v>44943</v>
      </c>
    </row>
    <row r="9808" spans="1:8">
      <c r="A9808" s="3" t="s">
        <v>9829</v>
      </c>
      <c r="B9808" s="3" t="s">
        <v>35</v>
      </c>
      <c r="C9808" s="4">
        <v>4</v>
      </c>
      <c r="D9808" s="4">
        <v>1.5</v>
      </c>
      <c r="E9808" s="4">
        <v>6</v>
      </c>
      <c r="F9808" s="3" t="s">
        <v>14</v>
      </c>
      <c r="G9808" s="3" t="s">
        <v>15</v>
      </c>
      <c r="H9808" s="5">
        <v>45033</v>
      </c>
    </row>
    <row r="9809" spans="1:8">
      <c r="A9809" s="3" t="s">
        <v>9830</v>
      </c>
      <c r="B9809" s="3" t="s">
        <v>24</v>
      </c>
      <c r="C9809" s="4">
        <v>2</v>
      </c>
      <c r="D9809" s="4">
        <v>4</v>
      </c>
      <c r="E9809" s="4">
        <v>8</v>
      </c>
      <c r="F9809" s="3"/>
      <c r="G9809" s="3"/>
      <c r="H9809" s="5">
        <v>44985</v>
      </c>
    </row>
    <row r="9810" spans="1:8">
      <c r="A9810" s="3" t="s">
        <v>9831</v>
      </c>
      <c r="B9810" s="3" t="s">
        <v>13</v>
      </c>
      <c r="C9810" s="4">
        <v>4</v>
      </c>
      <c r="D9810" s="4">
        <v>3</v>
      </c>
      <c r="E9810" s="4">
        <v>12</v>
      </c>
      <c r="F9810" s="3" t="s">
        <v>10</v>
      </c>
      <c r="G9810" s="3"/>
      <c r="H9810" s="5">
        <v>45098</v>
      </c>
    </row>
    <row r="9811" spans="1:8">
      <c r="A9811" s="3" t="s">
        <v>9832</v>
      </c>
      <c r="B9811" s="3" t="s">
        <v>9</v>
      </c>
      <c r="C9811" s="4">
        <v>4</v>
      </c>
      <c r="D9811" s="4">
        <v>2</v>
      </c>
      <c r="E9811" s="4">
        <v>8</v>
      </c>
      <c r="F9811" s="3"/>
      <c r="G9811" s="3" t="s">
        <v>15</v>
      </c>
      <c r="H9811" s="5">
        <v>45290</v>
      </c>
    </row>
    <row r="9812" spans="1:8">
      <c r="A9812" s="3" t="s">
        <v>9833</v>
      </c>
      <c r="B9812" s="3" t="s">
        <v>19</v>
      </c>
      <c r="C9812" s="4">
        <v>4</v>
      </c>
      <c r="D9812" s="4">
        <v>5</v>
      </c>
      <c r="E9812" s="4">
        <v>20</v>
      </c>
      <c r="F9812" s="3" t="s">
        <v>22</v>
      </c>
      <c r="G9812" s="3" t="s">
        <v>15</v>
      </c>
      <c r="H9812" s="5">
        <v>45257</v>
      </c>
    </row>
    <row r="9813" spans="1:8">
      <c r="A9813" s="3" t="s">
        <v>9834</v>
      </c>
      <c r="B9813" s="3" t="s">
        <v>35</v>
      </c>
      <c r="C9813" s="4">
        <v>2</v>
      </c>
      <c r="D9813" s="4">
        <v>1.5</v>
      </c>
      <c r="E9813" s="4">
        <v>3</v>
      </c>
      <c r="F9813" s="3"/>
      <c r="G9813" s="3"/>
      <c r="H9813" s="5">
        <v>45028</v>
      </c>
    </row>
    <row r="9814" spans="1:8">
      <c r="A9814" s="3" t="s">
        <v>9835</v>
      </c>
      <c r="B9814" s="3" t="s">
        <v>39</v>
      </c>
      <c r="C9814" s="4">
        <v>4</v>
      </c>
      <c r="D9814" s="4">
        <v>3</v>
      </c>
      <c r="E9814" s="4">
        <v>12</v>
      </c>
      <c r="F9814" s="3" t="s">
        <v>10</v>
      </c>
      <c r="G9814" s="3"/>
      <c r="H9814" s="5">
        <v>45145</v>
      </c>
    </row>
    <row r="9815" spans="1:8">
      <c r="A9815" s="3" t="s">
        <v>9836</v>
      </c>
      <c r="B9815" s="3" t="s">
        <v>39</v>
      </c>
      <c r="C9815" s="4">
        <v>3</v>
      </c>
      <c r="D9815" s="4">
        <v>3</v>
      </c>
      <c r="E9815" s="4">
        <v>9</v>
      </c>
      <c r="F9815" s="3" t="s">
        <v>14</v>
      </c>
      <c r="G9815" s="3"/>
      <c r="H9815" s="5">
        <v>45253</v>
      </c>
    </row>
    <row r="9816" spans="1:8">
      <c r="A9816" s="3" t="s">
        <v>9837</v>
      </c>
      <c r="B9816" s="3" t="s">
        <v>35</v>
      </c>
      <c r="C9816" s="4">
        <v>3</v>
      </c>
      <c r="D9816" s="4">
        <v>1.5</v>
      </c>
      <c r="E9816" s="4">
        <v>4.5</v>
      </c>
      <c r="F9816" s="3" t="s">
        <v>14</v>
      </c>
      <c r="G9816" s="3"/>
      <c r="H9816" s="5">
        <v>44947</v>
      </c>
    </row>
    <row r="9817" spans="1:8">
      <c r="A9817" s="3" t="s">
        <v>9838</v>
      </c>
      <c r="B9817" s="3" t="s">
        <v>9</v>
      </c>
      <c r="C9817" s="4">
        <v>3</v>
      </c>
      <c r="D9817" s="4">
        <v>2</v>
      </c>
      <c r="E9817" s="4">
        <v>6</v>
      </c>
      <c r="F9817" s="3"/>
      <c r="G9817" s="3" t="s">
        <v>11</v>
      </c>
      <c r="H9817" s="5">
        <v>45033</v>
      </c>
    </row>
    <row r="9818" spans="1:8">
      <c r="A9818" s="3" t="s">
        <v>9839</v>
      </c>
      <c r="B9818" s="3" t="s">
        <v>24</v>
      </c>
      <c r="C9818" s="4">
        <v>2</v>
      </c>
      <c r="D9818" s="4">
        <v>4</v>
      </c>
      <c r="E9818" s="4">
        <v>8</v>
      </c>
      <c r="F9818" s="3" t="s">
        <v>10</v>
      </c>
      <c r="G9818" s="3" t="s">
        <v>11</v>
      </c>
      <c r="H9818" s="5">
        <v>44961</v>
      </c>
    </row>
    <row r="9819" spans="1:8">
      <c r="A9819" s="3" t="s">
        <v>9840</v>
      </c>
      <c r="B9819" s="3" t="s">
        <v>35</v>
      </c>
      <c r="C9819" s="4">
        <v>3</v>
      </c>
      <c r="D9819" s="4">
        <v>1.5</v>
      </c>
      <c r="E9819" s="4">
        <v>4.5</v>
      </c>
      <c r="F9819" s="3" t="s">
        <v>22</v>
      </c>
      <c r="G9819" s="3"/>
      <c r="H9819" s="5">
        <v>45141</v>
      </c>
    </row>
    <row r="9820" spans="1:8">
      <c r="A9820" s="3" t="s">
        <v>9841</v>
      </c>
      <c r="B9820" s="3" t="s">
        <v>24</v>
      </c>
      <c r="C9820" s="4">
        <v>1</v>
      </c>
      <c r="D9820" s="4">
        <v>4</v>
      </c>
      <c r="E9820" s="4">
        <v>4</v>
      </c>
      <c r="F9820" s="3" t="s">
        <v>22</v>
      </c>
      <c r="G9820" s="3" t="s">
        <v>11</v>
      </c>
      <c r="H9820" s="5">
        <v>45028</v>
      </c>
    </row>
    <row r="9821" spans="1:8">
      <c r="A9821" s="3" t="s">
        <v>9842</v>
      </c>
      <c r="B9821" s="3"/>
      <c r="C9821" s="3" t="s">
        <v>10030</v>
      </c>
      <c r="D9821" s="3"/>
      <c r="E9821" s="4">
        <v>20</v>
      </c>
      <c r="F9821" s="3" t="s">
        <v>10</v>
      </c>
      <c r="G9821" s="3"/>
      <c r="H9821" s="5">
        <v>45157</v>
      </c>
    </row>
    <row r="9822" spans="1:8">
      <c r="A9822" s="3" t="s">
        <v>9843</v>
      </c>
      <c r="B9822" s="3"/>
      <c r="C9822" s="4">
        <v>5</v>
      </c>
      <c r="D9822" s="3"/>
      <c r="E9822" s="4">
        <v>15</v>
      </c>
      <c r="F9822" s="3" t="s">
        <v>14</v>
      </c>
      <c r="G9822" s="3"/>
      <c r="H9822" s="5">
        <v>44970</v>
      </c>
    </row>
    <row r="9823" spans="1:8">
      <c r="A9823" s="3" t="s">
        <v>9844</v>
      </c>
      <c r="B9823" s="3" t="s">
        <v>13</v>
      </c>
      <c r="C9823" s="4">
        <v>5</v>
      </c>
      <c r="D9823" s="4">
        <v>3</v>
      </c>
      <c r="E9823" s="4">
        <v>15</v>
      </c>
      <c r="F9823" s="3" t="s">
        <v>14</v>
      </c>
      <c r="G9823" s="3" t="s">
        <v>15</v>
      </c>
      <c r="H9823" s="5">
        <v>45057</v>
      </c>
    </row>
    <row r="9824" spans="1:8">
      <c r="A9824" s="3" t="s">
        <v>9845</v>
      </c>
      <c r="B9824" s="3" t="s">
        <v>17</v>
      </c>
      <c r="C9824" s="4">
        <v>1</v>
      </c>
      <c r="D9824" s="4">
        <v>1</v>
      </c>
      <c r="E9824" s="4">
        <v>1</v>
      </c>
      <c r="F9824" s="3" t="s">
        <v>10030</v>
      </c>
      <c r="G9824" s="3"/>
      <c r="H9824" s="5">
        <v>44973</v>
      </c>
    </row>
    <row r="9825" spans="1:8">
      <c r="A9825" s="3" t="s">
        <v>9846</v>
      </c>
      <c r="B9825" s="3" t="s">
        <v>35</v>
      </c>
      <c r="C9825" s="4">
        <v>2</v>
      </c>
      <c r="D9825" s="4">
        <v>1.5</v>
      </c>
      <c r="E9825" s="4">
        <v>3</v>
      </c>
      <c r="F9825" s="3" t="s">
        <v>22</v>
      </c>
      <c r="G9825" s="3" t="s">
        <v>11</v>
      </c>
      <c r="H9825" s="5">
        <v>45290</v>
      </c>
    </row>
    <row r="9826" spans="1:8">
      <c r="A9826" s="3" t="s">
        <v>9847</v>
      </c>
      <c r="B9826" s="3" t="s">
        <v>24</v>
      </c>
      <c r="C9826" s="4">
        <v>4</v>
      </c>
      <c r="D9826" s="4">
        <v>4</v>
      </c>
      <c r="E9826" s="4">
        <v>16</v>
      </c>
      <c r="F9826" s="3" t="s">
        <v>10</v>
      </c>
      <c r="G9826" s="3" t="s">
        <v>15</v>
      </c>
      <c r="H9826" s="5">
        <v>45038</v>
      </c>
    </row>
    <row r="9827" spans="1:8">
      <c r="A9827" s="3" t="s">
        <v>9848</v>
      </c>
      <c r="B9827" s="3" t="s">
        <v>19</v>
      </c>
      <c r="C9827" s="4">
        <v>1</v>
      </c>
      <c r="D9827" s="4">
        <v>5</v>
      </c>
      <c r="E9827" s="4">
        <v>5</v>
      </c>
      <c r="F9827" s="3" t="s">
        <v>14</v>
      </c>
      <c r="G9827" s="3" t="s">
        <v>15</v>
      </c>
      <c r="H9827" s="5">
        <v>44947</v>
      </c>
    </row>
    <row r="9828" spans="1:8">
      <c r="A9828" s="3" t="s">
        <v>9849</v>
      </c>
      <c r="B9828" s="3" t="s">
        <v>39</v>
      </c>
      <c r="C9828" s="4">
        <v>2</v>
      </c>
      <c r="D9828" s="4">
        <v>3</v>
      </c>
      <c r="E9828" s="4">
        <v>6</v>
      </c>
      <c r="F9828" s="3" t="s">
        <v>22</v>
      </c>
      <c r="G9828" s="3"/>
      <c r="H9828" s="5">
        <v>45178</v>
      </c>
    </row>
    <row r="9829" spans="1:8">
      <c r="A9829" s="3" t="s">
        <v>9850</v>
      </c>
      <c r="B9829" s="3" t="s">
        <v>9</v>
      </c>
      <c r="C9829" s="4">
        <v>1</v>
      </c>
      <c r="D9829" s="4">
        <v>2</v>
      </c>
      <c r="E9829" s="3"/>
      <c r="F9829" s="3" t="s">
        <v>22</v>
      </c>
      <c r="G9829" s="3" t="s">
        <v>11</v>
      </c>
      <c r="H9829" s="5">
        <v>44932</v>
      </c>
    </row>
    <row r="9830" spans="1:8">
      <c r="A9830" s="3" t="s">
        <v>9851</v>
      </c>
      <c r="B9830" s="3" t="s">
        <v>39</v>
      </c>
      <c r="C9830" s="4">
        <v>5</v>
      </c>
      <c r="D9830" s="4">
        <v>3</v>
      </c>
      <c r="E9830" s="4">
        <v>15</v>
      </c>
      <c r="F9830" s="3" t="s">
        <v>22</v>
      </c>
      <c r="G9830" s="3" t="s">
        <v>15</v>
      </c>
      <c r="H9830" s="5">
        <v>45070</v>
      </c>
    </row>
    <row r="9831" spans="1:8">
      <c r="A9831" s="3" t="s">
        <v>9852</v>
      </c>
      <c r="B9831" s="3" t="s">
        <v>17</v>
      </c>
      <c r="C9831" s="4">
        <v>5</v>
      </c>
      <c r="D9831" s="4">
        <v>1</v>
      </c>
      <c r="E9831" s="4">
        <v>5</v>
      </c>
      <c r="F9831" s="3" t="s">
        <v>10030</v>
      </c>
      <c r="G9831" s="3"/>
      <c r="H9831" s="5">
        <v>45040</v>
      </c>
    </row>
    <row r="9832" spans="1:8">
      <c r="A9832" s="3" t="s">
        <v>9853</v>
      </c>
      <c r="B9832" s="3" t="s">
        <v>17</v>
      </c>
      <c r="C9832" s="4">
        <v>2</v>
      </c>
      <c r="D9832" s="4">
        <v>1</v>
      </c>
      <c r="E9832" s="4">
        <v>2</v>
      </c>
      <c r="F9832" s="3" t="s">
        <v>22</v>
      </c>
      <c r="G9832" s="3" t="s">
        <v>11</v>
      </c>
      <c r="H9832" s="5">
        <v>45178</v>
      </c>
    </row>
    <row r="9833" spans="1:8">
      <c r="A9833" s="3" t="s">
        <v>9854</v>
      </c>
      <c r="B9833" s="3" t="s">
        <v>24</v>
      </c>
      <c r="C9833" s="4">
        <v>3</v>
      </c>
      <c r="D9833" s="4">
        <v>4</v>
      </c>
      <c r="E9833" s="4">
        <v>12</v>
      </c>
      <c r="F9833" s="3" t="s">
        <v>14</v>
      </c>
      <c r="G9833" s="3"/>
      <c r="H9833" s="5">
        <v>45122</v>
      </c>
    </row>
    <row r="9834" spans="1:8">
      <c r="A9834" s="3" t="s">
        <v>9855</v>
      </c>
      <c r="B9834" s="3" t="s">
        <v>35</v>
      </c>
      <c r="C9834" s="3" t="s">
        <v>10030</v>
      </c>
      <c r="D9834" s="4">
        <v>1.5</v>
      </c>
      <c r="E9834" s="4">
        <v>1.5</v>
      </c>
      <c r="F9834" s="3" t="s">
        <v>10030</v>
      </c>
      <c r="G9834" s="3" t="s">
        <v>15</v>
      </c>
      <c r="H9834" s="5">
        <v>45164</v>
      </c>
    </row>
    <row r="9835" spans="1:8">
      <c r="A9835" s="3" t="s">
        <v>9856</v>
      </c>
      <c r="B9835" s="3" t="s">
        <v>24</v>
      </c>
      <c r="C9835" s="4">
        <v>4</v>
      </c>
      <c r="D9835" s="4">
        <v>4</v>
      </c>
      <c r="E9835" s="4">
        <v>16</v>
      </c>
      <c r="F9835" s="3" t="s">
        <v>14</v>
      </c>
      <c r="G9835" s="3"/>
      <c r="H9835" s="3"/>
    </row>
    <row r="9836" spans="1:8">
      <c r="A9836" s="3" t="s">
        <v>9857</v>
      </c>
      <c r="B9836" s="3" t="s">
        <v>9</v>
      </c>
      <c r="C9836" s="4">
        <v>2</v>
      </c>
      <c r="D9836" s="4">
        <v>2</v>
      </c>
      <c r="E9836" s="4">
        <v>4</v>
      </c>
      <c r="F9836" s="3" t="s">
        <v>22</v>
      </c>
      <c r="G9836" s="3"/>
      <c r="H9836" s="5">
        <v>45140</v>
      </c>
    </row>
    <row r="9837" spans="1:8">
      <c r="A9837" s="3" t="s">
        <v>9858</v>
      </c>
      <c r="B9837" s="3" t="s">
        <v>27</v>
      </c>
      <c r="C9837" s="4">
        <v>5</v>
      </c>
      <c r="D9837" s="4">
        <v>4</v>
      </c>
      <c r="E9837" s="4">
        <v>20</v>
      </c>
      <c r="F9837" s="3" t="s">
        <v>14</v>
      </c>
      <c r="G9837" s="3" t="s">
        <v>15</v>
      </c>
      <c r="H9837" s="5">
        <v>45093</v>
      </c>
    </row>
    <row r="9838" spans="1:8">
      <c r="A9838" s="3" t="s">
        <v>9859</v>
      </c>
      <c r="B9838" s="3" t="s">
        <v>10031</v>
      </c>
      <c r="C9838" s="4">
        <v>3</v>
      </c>
      <c r="D9838" s="4">
        <v>4</v>
      </c>
      <c r="E9838" s="4">
        <v>12</v>
      </c>
      <c r="F9838" s="3" t="s">
        <v>14</v>
      </c>
      <c r="G9838" s="3" t="s">
        <v>15</v>
      </c>
      <c r="H9838" s="5">
        <v>45056</v>
      </c>
    </row>
    <row r="9839" spans="1:8">
      <c r="A9839" s="3" t="s">
        <v>9860</v>
      </c>
      <c r="B9839" s="3" t="s">
        <v>39</v>
      </c>
      <c r="C9839" s="4">
        <v>1</v>
      </c>
      <c r="D9839" s="4">
        <v>3</v>
      </c>
      <c r="E9839" s="4">
        <v>3</v>
      </c>
      <c r="F9839" s="3" t="s">
        <v>22</v>
      </c>
      <c r="G9839" s="3" t="s">
        <v>11</v>
      </c>
      <c r="H9839" s="5">
        <v>44961</v>
      </c>
    </row>
    <row r="9840" spans="1:8">
      <c r="A9840" s="3" t="s">
        <v>9861</v>
      </c>
      <c r="B9840" s="3" t="s">
        <v>27</v>
      </c>
      <c r="C9840" s="4">
        <v>1</v>
      </c>
      <c r="D9840" s="4">
        <v>4</v>
      </c>
      <c r="E9840" s="3"/>
      <c r="F9840" s="3" t="s">
        <v>14</v>
      </c>
      <c r="G9840" s="3" t="s">
        <v>11</v>
      </c>
      <c r="H9840" s="3" t="s">
        <v>10031</v>
      </c>
    </row>
    <row r="9841" spans="1:8">
      <c r="A9841" s="3" t="s">
        <v>9862</v>
      </c>
      <c r="B9841" s="3" t="s">
        <v>13</v>
      </c>
      <c r="C9841" s="4">
        <v>2</v>
      </c>
      <c r="D9841" s="4">
        <v>3</v>
      </c>
      <c r="E9841" s="4">
        <v>6</v>
      </c>
      <c r="F9841" s="3" t="s">
        <v>22</v>
      </c>
      <c r="G9841" s="3" t="s">
        <v>11</v>
      </c>
      <c r="H9841" s="5">
        <v>45182</v>
      </c>
    </row>
    <row r="9842" spans="1:8">
      <c r="A9842" s="3" t="s">
        <v>9863</v>
      </c>
      <c r="B9842" s="3" t="s">
        <v>35</v>
      </c>
      <c r="C9842" s="4">
        <v>2</v>
      </c>
      <c r="D9842" s="4">
        <v>1.5</v>
      </c>
      <c r="E9842" s="4">
        <v>3</v>
      </c>
      <c r="F9842" s="3"/>
      <c r="G9842" s="3" t="s">
        <v>15</v>
      </c>
      <c r="H9842" s="5">
        <v>45021</v>
      </c>
    </row>
    <row r="9843" spans="1:8">
      <c r="A9843" s="3" t="s">
        <v>9864</v>
      </c>
      <c r="B9843" s="3" t="s">
        <v>13</v>
      </c>
      <c r="C9843" s="4">
        <v>2</v>
      </c>
      <c r="D9843" s="4">
        <v>3</v>
      </c>
      <c r="E9843" s="4">
        <v>6</v>
      </c>
      <c r="F9843" s="3"/>
      <c r="G9843" s="3" t="s">
        <v>15</v>
      </c>
      <c r="H9843" s="5">
        <v>45267</v>
      </c>
    </row>
    <row r="9844" spans="1:8">
      <c r="A9844" s="3" t="s">
        <v>9865</v>
      </c>
      <c r="B9844" s="3" t="s">
        <v>9</v>
      </c>
      <c r="C9844" s="4">
        <v>2</v>
      </c>
      <c r="D9844" s="4">
        <v>2</v>
      </c>
      <c r="E9844" s="4">
        <v>4</v>
      </c>
      <c r="F9844" s="3" t="s">
        <v>10031</v>
      </c>
      <c r="G9844" s="3" t="s">
        <v>11</v>
      </c>
      <c r="H9844" s="5">
        <v>45055</v>
      </c>
    </row>
    <row r="9845" spans="1:8">
      <c r="A9845" s="3" t="s">
        <v>9866</v>
      </c>
      <c r="B9845" s="3" t="s">
        <v>9</v>
      </c>
      <c r="C9845" s="4">
        <v>3</v>
      </c>
      <c r="D9845" s="4">
        <v>2</v>
      </c>
      <c r="E9845" s="4">
        <v>6</v>
      </c>
      <c r="F9845" s="3"/>
      <c r="G9845" s="3" t="s">
        <v>15</v>
      </c>
      <c r="H9845" s="5">
        <v>44982</v>
      </c>
    </row>
    <row r="9846" spans="1:8">
      <c r="A9846" s="3" t="s">
        <v>9867</v>
      </c>
      <c r="B9846" s="3" t="s">
        <v>19</v>
      </c>
      <c r="C9846" s="3"/>
      <c r="D9846" s="4">
        <v>5</v>
      </c>
      <c r="E9846" s="4">
        <v>5</v>
      </c>
      <c r="F9846" s="3" t="s">
        <v>10030</v>
      </c>
      <c r="G9846" s="3" t="s">
        <v>15</v>
      </c>
      <c r="H9846" s="5">
        <v>45144</v>
      </c>
    </row>
    <row r="9847" spans="1:8">
      <c r="A9847" s="3" t="s">
        <v>9868</v>
      </c>
      <c r="B9847" s="3" t="s">
        <v>27</v>
      </c>
      <c r="C9847" s="4">
        <v>5</v>
      </c>
      <c r="D9847" s="4">
        <v>4</v>
      </c>
      <c r="E9847" s="4">
        <v>20</v>
      </c>
      <c r="F9847" s="3" t="s">
        <v>22</v>
      </c>
      <c r="G9847" s="3" t="s">
        <v>15</v>
      </c>
      <c r="H9847" s="5">
        <v>45092</v>
      </c>
    </row>
    <row r="9848" spans="1:8">
      <c r="A9848" s="3" t="s">
        <v>9869</v>
      </c>
      <c r="B9848" s="3" t="s">
        <v>9</v>
      </c>
      <c r="C9848" s="3" t="s">
        <v>10030</v>
      </c>
      <c r="D9848" s="4">
        <v>2</v>
      </c>
      <c r="E9848" s="4">
        <v>6</v>
      </c>
      <c r="F9848" s="3"/>
      <c r="G9848" s="3" t="s">
        <v>15</v>
      </c>
      <c r="H9848" s="5">
        <v>44992</v>
      </c>
    </row>
    <row r="9849" spans="1:8">
      <c r="A9849" s="3" t="s">
        <v>9870</v>
      </c>
      <c r="B9849" s="3" t="s">
        <v>17</v>
      </c>
      <c r="C9849" s="4">
        <v>2</v>
      </c>
      <c r="D9849" s="4">
        <v>1</v>
      </c>
      <c r="E9849" s="4">
        <v>2</v>
      </c>
      <c r="F9849" s="3" t="s">
        <v>14</v>
      </c>
      <c r="G9849" s="3" t="s">
        <v>11</v>
      </c>
      <c r="H9849" s="5">
        <v>45069</v>
      </c>
    </row>
    <row r="9850" spans="1:8">
      <c r="A9850" s="3" t="s">
        <v>9871</v>
      </c>
      <c r="B9850" s="3" t="s">
        <v>13</v>
      </c>
      <c r="C9850" s="4">
        <v>5</v>
      </c>
      <c r="D9850" s="4">
        <v>3</v>
      </c>
      <c r="E9850" s="4">
        <v>15</v>
      </c>
      <c r="F9850" s="3"/>
      <c r="G9850" s="3"/>
      <c r="H9850" s="5">
        <v>45043</v>
      </c>
    </row>
    <row r="9851" spans="1:8">
      <c r="A9851" s="3" t="s">
        <v>9872</v>
      </c>
      <c r="B9851" s="3" t="s">
        <v>9</v>
      </c>
      <c r="C9851" s="4">
        <v>1</v>
      </c>
      <c r="D9851" s="4">
        <v>2</v>
      </c>
      <c r="E9851" s="4">
        <v>2</v>
      </c>
      <c r="F9851" s="3" t="s">
        <v>14</v>
      </c>
      <c r="G9851" s="3"/>
      <c r="H9851" s="5">
        <v>45114</v>
      </c>
    </row>
    <row r="9852" spans="1:8">
      <c r="A9852" s="3" t="s">
        <v>9873</v>
      </c>
      <c r="B9852" s="3" t="s">
        <v>13</v>
      </c>
      <c r="C9852" s="4">
        <v>5</v>
      </c>
      <c r="D9852" s="4">
        <v>3</v>
      </c>
      <c r="E9852" s="4">
        <v>15</v>
      </c>
      <c r="F9852" s="3" t="s">
        <v>14</v>
      </c>
      <c r="G9852" s="3" t="s">
        <v>11</v>
      </c>
      <c r="H9852" s="5">
        <v>45284</v>
      </c>
    </row>
    <row r="9853" spans="1:8">
      <c r="A9853" s="3" t="s">
        <v>9874</v>
      </c>
      <c r="B9853" s="3" t="s">
        <v>24</v>
      </c>
      <c r="C9853" s="4">
        <v>4</v>
      </c>
      <c r="D9853" s="4">
        <v>4</v>
      </c>
      <c r="E9853" s="4">
        <v>16</v>
      </c>
      <c r="F9853" s="3" t="s">
        <v>22</v>
      </c>
      <c r="G9853" s="3"/>
      <c r="H9853" s="5">
        <v>45253</v>
      </c>
    </row>
    <row r="9854" spans="1:8">
      <c r="A9854" s="3" t="s">
        <v>9875</v>
      </c>
      <c r="B9854" s="3" t="s">
        <v>19</v>
      </c>
      <c r="C9854" s="3" t="s">
        <v>10031</v>
      </c>
      <c r="D9854" s="4">
        <v>5</v>
      </c>
      <c r="E9854" s="4">
        <v>15</v>
      </c>
      <c r="F9854" s="3"/>
      <c r="G9854" s="3"/>
      <c r="H9854" s="5">
        <v>45279</v>
      </c>
    </row>
    <row r="9855" spans="1:8">
      <c r="A9855" s="3" t="s">
        <v>9876</v>
      </c>
      <c r="B9855" s="3" t="s">
        <v>13</v>
      </c>
      <c r="C9855" s="4">
        <v>1</v>
      </c>
      <c r="D9855" s="4">
        <v>3</v>
      </c>
      <c r="E9855" s="3" t="s">
        <v>10030</v>
      </c>
      <c r="F9855" s="3" t="s">
        <v>22</v>
      </c>
      <c r="G9855" s="3" t="s">
        <v>10031</v>
      </c>
      <c r="H9855" s="5">
        <v>44973</v>
      </c>
    </row>
    <row r="9856" spans="1:8">
      <c r="A9856" s="3" t="s">
        <v>9877</v>
      </c>
      <c r="B9856" s="3" t="s">
        <v>27</v>
      </c>
      <c r="C9856" s="4">
        <v>5</v>
      </c>
      <c r="D9856" s="4">
        <v>4</v>
      </c>
      <c r="E9856" s="4">
        <v>20</v>
      </c>
      <c r="F9856" s="3" t="s">
        <v>10</v>
      </c>
      <c r="G9856" s="3"/>
      <c r="H9856" s="5">
        <v>45268</v>
      </c>
    </row>
    <row r="9857" spans="1:8">
      <c r="A9857" s="3" t="s">
        <v>9878</v>
      </c>
      <c r="B9857" s="3"/>
      <c r="C9857" s="4">
        <v>2</v>
      </c>
      <c r="D9857" s="4">
        <v>1.5</v>
      </c>
      <c r="E9857" s="4">
        <v>3</v>
      </c>
      <c r="F9857" s="3"/>
      <c r="G9857" s="3"/>
      <c r="H9857" s="5">
        <v>45251</v>
      </c>
    </row>
    <row r="9858" spans="1:8">
      <c r="A9858" s="3" t="s">
        <v>9879</v>
      </c>
      <c r="B9858" s="3" t="s">
        <v>9</v>
      </c>
      <c r="C9858" s="4">
        <v>3</v>
      </c>
      <c r="D9858" s="4">
        <v>2</v>
      </c>
      <c r="E9858" s="4">
        <v>6</v>
      </c>
      <c r="F9858" s="3" t="s">
        <v>14</v>
      </c>
      <c r="G9858" s="3" t="s">
        <v>15</v>
      </c>
      <c r="H9858" s="5">
        <v>44971</v>
      </c>
    </row>
    <row r="9859" spans="1:8">
      <c r="A9859" s="3" t="s">
        <v>9880</v>
      </c>
      <c r="B9859" s="3" t="s">
        <v>35</v>
      </c>
      <c r="C9859" s="4">
        <v>3</v>
      </c>
      <c r="D9859" s="4">
        <v>1.5</v>
      </c>
      <c r="E9859" s="4">
        <v>4.5</v>
      </c>
      <c r="F9859" s="3"/>
      <c r="G9859" s="3" t="s">
        <v>15</v>
      </c>
      <c r="H9859" s="5">
        <v>45075</v>
      </c>
    </row>
    <row r="9860" spans="1:8">
      <c r="A9860" s="3" t="s">
        <v>9881</v>
      </c>
      <c r="B9860" s="3" t="s">
        <v>9</v>
      </c>
      <c r="C9860" s="4">
        <v>1</v>
      </c>
      <c r="D9860" s="4">
        <v>2</v>
      </c>
      <c r="E9860" s="4">
        <v>2</v>
      </c>
      <c r="F9860" s="3" t="s">
        <v>14</v>
      </c>
      <c r="G9860" s="3"/>
      <c r="H9860" s="5">
        <v>45111</v>
      </c>
    </row>
    <row r="9861" spans="1:8">
      <c r="A9861" s="3" t="s">
        <v>9882</v>
      </c>
      <c r="B9861" s="3" t="s">
        <v>35</v>
      </c>
      <c r="C9861" s="4">
        <v>2</v>
      </c>
      <c r="D9861" s="4">
        <v>1.5</v>
      </c>
      <c r="E9861" s="4">
        <v>3</v>
      </c>
      <c r="F9861" s="3" t="s">
        <v>22</v>
      </c>
      <c r="G9861" s="3"/>
      <c r="H9861" s="5">
        <v>45022</v>
      </c>
    </row>
    <row r="9862" spans="1:8">
      <c r="A9862" s="3" t="s">
        <v>9883</v>
      </c>
      <c r="B9862" s="3" t="s">
        <v>27</v>
      </c>
      <c r="C9862" s="4">
        <v>5</v>
      </c>
      <c r="D9862" s="4">
        <v>4</v>
      </c>
      <c r="E9862" s="4">
        <v>20</v>
      </c>
      <c r="F9862" s="3" t="s">
        <v>22</v>
      </c>
      <c r="G9862" s="3"/>
      <c r="H9862" s="5">
        <v>45074</v>
      </c>
    </row>
    <row r="9863" spans="1:8">
      <c r="A9863" s="3" t="s">
        <v>9884</v>
      </c>
      <c r="B9863" s="3" t="s">
        <v>19</v>
      </c>
      <c r="C9863" s="4">
        <v>3</v>
      </c>
      <c r="D9863" s="4">
        <v>5</v>
      </c>
      <c r="E9863" s="4">
        <v>15</v>
      </c>
      <c r="F9863" s="3"/>
      <c r="G9863" s="3" t="s">
        <v>11</v>
      </c>
      <c r="H9863" s="5">
        <v>45105</v>
      </c>
    </row>
    <row r="9864" spans="1:8">
      <c r="A9864" s="3" t="s">
        <v>9885</v>
      </c>
      <c r="B9864" s="3" t="s">
        <v>9</v>
      </c>
      <c r="C9864" s="4">
        <v>3</v>
      </c>
      <c r="D9864" s="4">
        <v>2</v>
      </c>
      <c r="E9864" s="4">
        <v>6</v>
      </c>
      <c r="F9864" s="3" t="s">
        <v>10</v>
      </c>
      <c r="G9864" s="3"/>
      <c r="H9864" s="5">
        <v>45151</v>
      </c>
    </row>
    <row r="9865" spans="1:8">
      <c r="A9865" s="3" t="s">
        <v>9886</v>
      </c>
      <c r="B9865" s="3" t="s">
        <v>13</v>
      </c>
      <c r="C9865" s="4">
        <v>4</v>
      </c>
      <c r="D9865" s="4">
        <v>3</v>
      </c>
      <c r="E9865" s="4">
        <v>12</v>
      </c>
      <c r="F9865" s="3" t="s">
        <v>10031</v>
      </c>
      <c r="G9865" s="3"/>
      <c r="H9865" s="5">
        <v>45205</v>
      </c>
    </row>
    <row r="9866" spans="1:8">
      <c r="A9866" s="3" t="s">
        <v>9887</v>
      </c>
      <c r="B9866" s="3" t="s">
        <v>19</v>
      </c>
      <c r="C9866" s="4">
        <v>4</v>
      </c>
      <c r="D9866" s="4">
        <v>5</v>
      </c>
      <c r="E9866" s="4">
        <v>20</v>
      </c>
      <c r="F9866" s="3" t="s">
        <v>22</v>
      </c>
      <c r="G9866" s="3"/>
      <c r="H9866" s="5">
        <v>45261</v>
      </c>
    </row>
    <row r="9867" spans="1:8">
      <c r="A9867" s="3" t="s">
        <v>9888</v>
      </c>
      <c r="B9867" s="3" t="s">
        <v>10030</v>
      </c>
      <c r="C9867" s="4">
        <v>5</v>
      </c>
      <c r="D9867" s="4">
        <v>2</v>
      </c>
      <c r="E9867" s="4">
        <v>10</v>
      </c>
      <c r="F9867" s="3"/>
      <c r="G9867" s="3" t="s">
        <v>11</v>
      </c>
      <c r="H9867" s="5">
        <v>45113</v>
      </c>
    </row>
    <row r="9868" spans="1:8">
      <c r="A9868" s="3" t="s">
        <v>9889</v>
      </c>
      <c r="B9868" s="3" t="s">
        <v>24</v>
      </c>
      <c r="C9868" s="4">
        <v>3</v>
      </c>
      <c r="D9868" s="4">
        <v>4</v>
      </c>
      <c r="E9868" s="4">
        <v>12</v>
      </c>
      <c r="F9868" s="3" t="s">
        <v>14</v>
      </c>
      <c r="G9868" s="3"/>
      <c r="H9868" s="5">
        <v>44934</v>
      </c>
    </row>
    <row r="9869" spans="1:8">
      <c r="A9869" s="3" t="s">
        <v>9890</v>
      </c>
      <c r="B9869" s="3" t="s">
        <v>19</v>
      </c>
      <c r="C9869" s="4">
        <v>4</v>
      </c>
      <c r="D9869" s="4">
        <v>5</v>
      </c>
      <c r="E9869" s="4">
        <v>20</v>
      </c>
      <c r="F9869" s="3" t="s">
        <v>22</v>
      </c>
      <c r="G9869" s="3" t="s">
        <v>15</v>
      </c>
      <c r="H9869" s="5">
        <v>45144</v>
      </c>
    </row>
    <row r="9870" spans="1:8">
      <c r="A9870" s="3" t="s">
        <v>9891</v>
      </c>
      <c r="B9870" s="3" t="s">
        <v>39</v>
      </c>
      <c r="C9870" s="4">
        <v>4</v>
      </c>
      <c r="D9870" s="4">
        <v>3</v>
      </c>
      <c r="E9870" s="4">
        <v>12</v>
      </c>
      <c r="F9870" s="3" t="s">
        <v>14</v>
      </c>
      <c r="G9870" s="3" t="s">
        <v>11</v>
      </c>
      <c r="H9870" s="5">
        <v>44956</v>
      </c>
    </row>
    <row r="9871" spans="1:8">
      <c r="A9871" s="3" t="s">
        <v>9892</v>
      </c>
      <c r="B9871" s="3" t="s">
        <v>9</v>
      </c>
      <c r="C9871" s="3"/>
      <c r="D9871" s="4">
        <v>2</v>
      </c>
      <c r="E9871" s="3" t="s">
        <v>10031</v>
      </c>
      <c r="F9871" s="3" t="s">
        <v>22</v>
      </c>
      <c r="G9871" s="3"/>
      <c r="H9871" s="5">
        <v>44941</v>
      </c>
    </row>
    <row r="9872" spans="1:8">
      <c r="A9872" s="3" t="s">
        <v>9893</v>
      </c>
      <c r="B9872" s="3" t="s">
        <v>27</v>
      </c>
      <c r="C9872" s="4">
        <v>5</v>
      </c>
      <c r="D9872" s="4">
        <v>4</v>
      </c>
      <c r="E9872" s="4">
        <v>20</v>
      </c>
      <c r="F9872" s="3" t="s">
        <v>10</v>
      </c>
      <c r="G9872" s="3"/>
      <c r="H9872" s="5">
        <v>45044</v>
      </c>
    </row>
    <row r="9873" spans="1:8">
      <c r="A9873" s="3" t="s">
        <v>9894</v>
      </c>
      <c r="B9873" s="3" t="s">
        <v>24</v>
      </c>
      <c r="C9873" s="4">
        <v>1</v>
      </c>
      <c r="D9873" s="4">
        <v>4</v>
      </c>
      <c r="E9873" s="4">
        <v>4</v>
      </c>
      <c r="F9873" s="3" t="s">
        <v>10</v>
      </c>
      <c r="G9873" s="3" t="s">
        <v>11</v>
      </c>
      <c r="H9873" s="5">
        <v>45033</v>
      </c>
    </row>
    <row r="9874" spans="1:8">
      <c r="A9874" s="3" t="s">
        <v>9895</v>
      </c>
      <c r="B9874" s="3" t="s">
        <v>13</v>
      </c>
      <c r="C9874" s="4">
        <v>5</v>
      </c>
      <c r="D9874" s="4">
        <v>3</v>
      </c>
      <c r="E9874" s="4">
        <v>15</v>
      </c>
      <c r="F9874" s="3" t="s">
        <v>10031</v>
      </c>
      <c r="G9874" s="3" t="s">
        <v>10031</v>
      </c>
      <c r="H9874" s="5">
        <v>45256</v>
      </c>
    </row>
    <row r="9875" spans="1:8">
      <c r="A9875" s="3" t="s">
        <v>9896</v>
      </c>
      <c r="B9875" s="3" t="s">
        <v>39</v>
      </c>
      <c r="C9875" s="4">
        <v>5</v>
      </c>
      <c r="D9875" s="4">
        <v>3</v>
      </c>
      <c r="E9875" s="4">
        <v>15</v>
      </c>
      <c r="F9875" s="3" t="s">
        <v>22</v>
      </c>
      <c r="G9875" s="3" t="s">
        <v>11</v>
      </c>
      <c r="H9875" s="5">
        <v>44985</v>
      </c>
    </row>
    <row r="9876" spans="1:8">
      <c r="A9876" s="3" t="s">
        <v>9897</v>
      </c>
      <c r="B9876" s="3" t="s">
        <v>35</v>
      </c>
      <c r="C9876" s="4">
        <v>4</v>
      </c>
      <c r="D9876" s="4">
        <v>1.5</v>
      </c>
      <c r="E9876" s="4">
        <v>6</v>
      </c>
      <c r="F9876" s="3" t="s">
        <v>14</v>
      </c>
      <c r="G9876" s="3" t="s">
        <v>11</v>
      </c>
      <c r="H9876" s="5">
        <v>45192</v>
      </c>
    </row>
    <row r="9877" spans="1:8">
      <c r="A9877" s="3" t="s">
        <v>9898</v>
      </c>
      <c r="B9877" s="3" t="s">
        <v>17</v>
      </c>
      <c r="C9877" s="4">
        <v>1</v>
      </c>
      <c r="D9877" s="4">
        <v>1</v>
      </c>
      <c r="E9877" s="4">
        <v>1</v>
      </c>
      <c r="F9877" s="3" t="s">
        <v>10</v>
      </c>
      <c r="G9877" s="3" t="s">
        <v>15</v>
      </c>
      <c r="H9877" s="5">
        <v>45001</v>
      </c>
    </row>
    <row r="9878" spans="1:8">
      <c r="A9878" s="3" t="s">
        <v>9899</v>
      </c>
      <c r="B9878" s="3"/>
      <c r="C9878" s="4">
        <v>1</v>
      </c>
      <c r="D9878" s="4">
        <v>2</v>
      </c>
      <c r="E9878" s="4">
        <v>2</v>
      </c>
      <c r="F9878" s="3"/>
      <c r="G9878" s="3" t="s">
        <v>15</v>
      </c>
      <c r="H9878" s="5">
        <v>45015</v>
      </c>
    </row>
    <row r="9879" spans="1:8">
      <c r="A9879" s="3" t="s">
        <v>9900</v>
      </c>
      <c r="B9879" s="3" t="s">
        <v>24</v>
      </c>
      <c r="C9879" s="4">
        <v>1</v>
      </c>
      <c r="D9879" s="4">
        <v>4</v>
      </c>
      <c r="E9879" s="4">
        <v>4</v>
      </c>
      <c r="F9879" s="3"/>
      <c r="G9879" s="3" t="s">
        <v>10030</v>
      </c>
      <c r="H9879" s="3" t="s">
        <v>10030</v>
      </c>
    </row>
    <row r="9880" spans="1:8">
      <c r="A9880" s="3" t="s">
        <v>9901</v>
      </c>
      <c r="B9880" s="3" t="s">
        <v>27</v>
      </c>
      <c r="C9880" s="4">
        <v>3</v>
      </c>
      <c r="D9880" s="4">
        <v>4</v>
      </c>
      <c r="E9880" s="4">
        <v>12</v>
      </c>
      <c r="F9880" s="3"/>
      <c r="G9880" s="3"/>
      <c r="H9880" s="5">
        <v>45206</v>
      </c>
    </row>
    <row r="9881" spans="1:8">
      <c r="A9881" s="3" t="s">
        <v>9902</v>
      </c>
      <c r="B9881" s="3" t="s">
        <v>19</v>
      </c>
      <c r="C9881" s="4">
        <v>5</v>
      </c>
      <c r="D9881" s="4">
        <v>5</v>
      </c>
      <c r="E9881" s="4">
        <v>25</v>
      </c>
      <c r="F9881" s="3" t="s">
        <v>22</v>
      </c>
      <c r="G9881" s="3" t="s">
        <v>15</v>
      </c>
      <c r="H9881" s="5">
        <v>45218</v>
      </c>
    </row>
    <row r="9882" spans="1:8">
      <c r="A9882" s="3" t="s">
        <v>9903</v>
      </c>
      <c r="B9882" s="3" t="s">
        <v>13</v>
      </c>
      <c r="C9882" s="4">
        <v>2</v>
      </c>
      <c r="D9882" s="4">
        <v>3</v>
      </c>
      <c r="E9882" s="4">
        <v>6</v>
      </c>
      <c r="F9882" s="3" t="s">
        <v>10030</v>
      </c>
      <c r="G9882" s="3" t="s">
        <v>15</v>
      </c>
      <c r="H9882" s="5">
        <v>45268</v>
      </c>
    </row>
    <row r="9883" spans="1:8">
      <c r="A9883" s="3" t="s">
        <v>9904</v>
      </c>
      <c r="B9883" s="3" t="s">
        <v>27</v>
      </c>
      <c r="C9883" s="4">
        <v>2</v>
      </c>
      <c r="D9883" s="4">
        <v>4</v>
      </c>
      <c r="E9883" s="4">
        <v>8</v>
      </c>
      <c r="F9883" s="3" t="s">
        <v>14</v>
      </c>
      <c r="G9883" s="3" t="s">
        <v>10031</v>
      </c>
      <c r="H9883" s="5">
        <v>45041</v>
      </c>
    </row>
    <row r="9884" spans="1:8">
      <c r="A9884" s="3" t="s">
        <v>9905</v>
      </c>
      <c r="B9884" s="3" t="s">
        <v>9</v>
      </c>
      <c r="C9884" s="4">
        <v>5</v>
      </c>
      <c r="D9884" s="4">
        <v>2</v>
      </c>
      <c r="E9884" s="4">
        <v>10</v>
      </c>
      <c r="F9884" s="3" t="s">
        <v>14</v>
      </c>
      <c r="G9884" s="3"/>
      <c r="H9884" s="5">
        <v>44968</v>
      </c>
    </row>
    <row r="9885" spans="1:8">
      <c r="A9885" s="3" t="s">
        <v>9906</v>
      </c>
      <c r="B9885" s="3" t="s">
        <v>35</v>
      </c>
      <c r="C9885" s="4">
        <v>2</v>
      </c>
      <c r="D9885" s="4">
        <v>1.5</v>
      </c>
      <c r="E9885" s="4">
        <v>3</v>
      </c>
      <c r="F9885" s="3" t="s">
        <v>22</v>
      </c>
      <c r="G9885" s="3" t="s">
        <v>15</v>
      </c>
      <c r="H9885" s="5">
        <v>44965</v>
      </c>
    </row>
    <row r="9886" spans="1:8">
      <c r="A9886" s="3" t="s">
        <v>9907</v>
      </c>
      <c r="B9886" s="3" t="s">
        <v>39</v>
      </c>
      <c r="C9886" s="4">
        <v>3</v>
      </c>
      <c r="D9886" s="4">
        <v>3</v>
      </c>
      <c r="E9886" s="4">
        <v>9</v>
      </c>
      <c r="F9886" s="3" t="s">
        <v>10</v>
      </c>
      <c r="G9886" s="3"/>
      <c r="H9886" s="5">
        <v>44962</v>
      </c>
    </row>
    <row r="9887" spans="1:8">
      <c r="A9887" s="3" t="s">
        <v>9908</v>
      </c>
      <c r="B9887" s="3"/>
      <c r="C9887" s="4">
        <v>3</v>
      </c>
      <c r="D9887" s="4">
        <v>4</v>
      </c>
      <c r="E9887" s="4">
        <v>12</v>
      </c>
      <c r="F9887" s="3" t="s">
        <v>10</v>
      </c>
      <c r="G9887" s="3" t="s">
        <v>15</v>
      </c>
      <c r="H9887" s="3"/>
    </row>
    <row r="9888" spans="1:8">
      <c r="A9888" s="3" t="s">
        <v>9909</v>
      </c>
      <c r="B9888" s="3" t="s">
        <v>19</v>
      </c>
      <c r="C9888" s="4">
        <v>3</v>
      </c>
      <c r="D9888" s="4">
        <v>5</v>
      </c>
      <c r="E9888" s="4">
        <v>15</v>
      </c>
      <c r="F9888" s="3" t="s">
        <v>22</v>
      </c>
      <c r="G9888" s="3" t="s">
        <v>15</v>
      </c>
      <c r="H9888" s="5">
        <v>45034</v>
      </c>
    </row>
    <row r="9889" spans="1:8">
      <c r="A9889" s="3" t="s">
        <v>9910</v>
      </c>
      <c r="B9889" s="3" t="s">
        <v>19</v>
      </c>
      <c r="C9889" s="3"/>
      <c r="D9889" s="4">
        <v>5</v>
      </c>
      <c r="E9889" s="4">
        <v>10</v>
      </c>
      <c r="F9889" s="3"/>
      <c r="G9889" s="3" t="s">
        <v>15</v>
      </c>
      <c r="H9889" s="5">
        <v>45078</v>
      </c>
    </row>
    <row r="9890" spans="1:8">
      <c r="A9890" s="3" t="s">
        <v>9911</v>
      </c>
      <c r="B9890" s="3" t="s">
        <v>27</v>
      </c>
      <c r="C9890" s="4">
        <v>4</v>
      </c>
      <c r="D9890" s="4">
        <v>4</v>
      </c>
      <c r="E9890" s="4">
        <v>16</v>
      </c>
      <c r="F9890" s="3" t="s">
        <v>22</v>
      </c>
      <c r="G9890" s="3"/>
      <c r="H9890" s="5">
        <v>45083</v>
      </c>
    </row>
    <row r="9891" spans="1:8">
      <c r="A9891" s="3" t="s">
        <v>9912</v>
      </c>
      <c r="B9891" s="3" t="s">
        <v>19</v>
      </c>
      <c r="C9891" s="4">
        <v>1</v>
      </c>
      <c r="D9891" s="4">
        <v>5</v>
      </c>
      <c r="E9891" s="4">
        <v>5</v>
      </c>
      <c r="F9891" s="3" t="s">
        <v>14</v>
      </c>
      <c r="G9891" s="3" t="s">
        <v>10030</v>
      </c>
      <c r="H9891" s="5">
        <v>45112</v>
      </c>
    </row>
    <row r="9892" spans="1:8">
      <c r="A9892" s="3" t="s">
        <v>9913</v>
      </c>
      <c r="B9892" s="3" t="s">
        <v>24</v>
      </c>
      <c r="C9892" s="4">
        <v>2</v>
      </c>
      <c r="D9892" s="4">
        <v>4</v>
      </c>
      <c r="E9892" s="3"/>
      <c r="F9892" s="3" t="s">
        <v>22</v>
      </c>
      <c r="G9892" s="3" t="s">
        <v>11</v>
      </c>
      <c r="H9892" s="5">
        <v>45051</v>
      </c>
    </row>
    <row r="9893" spans="1:8">
      <c r="A9893" s="3" t="s">
        <v>9914</v>
      </c>
      <c r="B9893" s="3" t="s">
        <v>9</v>
      </c>
      <c r="C9893" s="4">
        <v>5</v>
      </c>
      <c r="D9893" s="4">
        <v>2</v>
      </c>
      <c r="E9893" s="4">
        <v>10</v>
      </c>
      <c r="F9893" s="3"/>
      <c r="G9893" s="3" t="s">
        <v>15</v>
      </c>
      <c r="H9893" s="5">
        <v>45055</v>
      </c>
    </row>
    <row r="9894" spans="1:8">
      <c r="A9894" s="3" t="s">
        <v>9915</v>
      </c>
      <c r="B9894" s="3" t="s">
        <v>39</v>
      </c>
      <c r="C9894" s="4">
        <v>1</v>
      </c>
      <c r="D9894" s="4">
        <v>3</v>
      </c>
      <c r="E9894" s="4">
        <v>3</v>
      </c>
      <c r="F9894" s="3"/>
      <c r="G9894" s="3" t="s">
        <v>11</v>
      </c>
      <c r="H9894" s="5">
        <v>44953</v>
      </c>
    </row>
    <row r="9895" spans="1:8">
      <c r="A9895" s="3" t="s">
        <v>9916</v>
      </c>
      <c r="B9895" s="3" t="s">
        <v>39</v>
      </c>
      <c r="C9895" s="4">
        <v>2</v>
      </c>
      <c r="D9895" s="3"/>
      <c r="E9895" s="3" t="s">
        <v>10030</v>
      </c>
      <c r="F9895" s="3" t="s">
        <v>22</v>
      </c>
      <c r="G9895" s="3" t="s">
        <v>11</v>
      </c>
      <c r="H9895" s="5">
        <v>44959</v>
      </c>
    </row>
    <row r="9896" spans="1:8">
      <c r="A9896" s="3" t="s">
        <v>9917</v>
      </c>
      <c r="B9896" s="3" t="s">
        <v>17</v>
      </c>
      <c r="C9896" s="4">
        <v>1</v>
      </c>
      <c r="D9896" s="4">
        <v>1</v>
      </c>
      <c r="E9896" s="4">
        <v>1</v>
      </c>
      <c r="F9896" s="3" t="s">
        <v>14</v>
      </c>
      <c r="G9896" s="3" t="s">
        <v>11</v>
      </c>
      <c r="H9896" s="5">
        <v>45253</v>
      </c>
    </row>
    <row r="9897" spans="1:8">
      <c r="A9897" s="3" t="s">
        <v>9918</v>
      </c>
      <c r="B9897" s="3" t="s">
        <v>24</v>
      </c>
      <c r="C9897" s="4">
        <v>5</v>
      </c>
      <c r="D9897" s="4">
        <v>4</v>
      </c>
      <c r="E9897" s="4">
        <v>20</v>
      </c>
      <c r="F9897" s="3" t="s">
        <v>10030</v>
      </c>
      <c r="G9897" s="3"/>
      <c r="H9897" s="5">
        <v>45164</v>
      </c>
    </row>
    <row r="9898" spans="1:8">
      <c r="A9898" s="3" t="s">
        <v>9919</v>
      </c>
      <c r="B9898" s="3" t="s">
        <v>9</v>
      </c>
      <c r="C9898" s="3"/>
      <c r="D9898" s="4">
        <v>2</v>
      </c>
      <c r="E9898" s="4">
        <v>10</v>
      </c>
      <c r="F9898" s="3" t="s">
        <v>14</v>
      </c>
      <c r="G9898" s="3" t="s">
        <v>15</v>
      </c>
      <c r="H9898" s="5">
        <v>44997</v>
      </c>
    </row>
    <row r="9899" spans="1:8">
      <c r="A9899" s="3" t="s">
        <v>9920</v>
      </c>
      <c r="B9899" s="3" t="s">
        <v>39</v>
      </c>
      <c r="C9899" s="4">
        <v>5</v>
      </c>
      <c r="D9899" s="4">
        <v>3</v>
      </c>
      <c r="E9899" s="4">
        <v>15</v>
      </c>
      <c r="F9899" s="3" t="s">
        <v>22</v>
      </c>
      <c r="G9899" s="3"/>
      <c r="H9899" s="5">
        <v>45190</v>
      </c>
    </row>
    <row r="9900" spans="1:8">
      <c r="A9900" s="3" t="s">
        <v>9921</v>
      </c>
      <c r="B9900" s="3" t="s">
        <v>39</v>
      </c>
      <c r="C9900" s="4">
        <v>3</v>
      </c>
      <c r="D9900" s="4">
        <v>3</v>
      </c>
      <c r="E9900" s="4">
        <v>9</v>
      </c>
      <c r="F9900" s="3" t="s">
        <v>14</v>
      </c>
      <c r="G9900" s="3" t="s">
        <v>11</v>
      </c>
      <c r="H9900" s="5">
        <v>45196</v>
      </c>
    </row>
    <row r="9901" spans="1:8">
      <c r="A9901" s="3" t="s">
        <v>9922</v>
      </c>
      <c r="B9901" s="3" t="s">
        <v>39</v>
      </c>
      <c r="C9901" s="4">
        <v>1</v>
      </c>
      <c r="D9901" s="4">
        <v>3</v>
      </c>
      <c r="E9901" s="4">
        <v>3</v>
      </c>
      <c r="F9901" s="3" t="s">
        <v>14</v>
      </c>
      <c r="G9901" s="3" t="s">
        <v>11</v>
      </c>
      <c r="H9901" s="5">
        <v>45223</v>
      </c>
    </row>
    <row r="9902" spans="1:8">
      <c r="A9902" s="3" t="s">
        <v>9923</v>
      </c>
      <c r="B9902" s="3" t="s">
        <v>39</v>
      </c>
      <c r="C9902" s="4">
        <v>5</v>
      </c>
      <c r="D9902" s="4">
        <v>3</v>
      </c>
      <c r="E9902" s="4">
        <v>15</v>
      </c>
      <c r="F9902" s="3" t="s">
        <v>10</v>
      </c>
      <c r="G9902" s="3"/>
      <c r="H9902" s="5">
        <v>44992</v>
      </c>
    </row>
    <row r="9903" spans="1:8">
      <c r="A9903" s="3" t="s">
        <v>9924</v>
      </c>
      <c r="B9903" s="3" t="s">
        <v>17</v>
      </c>
      <c r="C9903" s="4">
        <v>1</v>
      </c>
      <c r="D9903" s="4">
        <v>1</v>
      </c>
      <c r="E9903" s="4">
        <v>1</v>
      </c>
      <c r="F9903" s="3" t="s">
        <v>22</v>
      </c>
      <c r="G9903" s="3" t="s">
        <v>15</v>
      </c>
      <c r="H9903" s="5">
        <v>45122</v>
      </c>
    </row>
    <row r="9904" spans="1:8">
      <c r="A9904" s="3" t="s">
        <v>9925</v>
      </c>
      <c r="B9904" s="3" t="s">
        <v>35</v>
      </c>
      <c r="C9904" s="4">
        <v>5</v>
      </c>
      <c r="D9904" s="4">
        <v>1.5</v>
      </c>
      <c r="E9904" s="4">
        <v>7.5</v>
      </c>
      <c r="F9904" s="3" t="s">
        <v>10</v>
      </c>
      <c r="G9904" s="3" t="s">
        <v>11</v>
      </c>
      <c r="H9904" s="5">
        <v>45125</v>
      </c>
    </row>
    <row r="9905" spans="1:8">
      <c r="A9905" s="3" t="s">
        <v>9926</v>
      </c>
      <c r="B9905" s="3" t="s">
        <v>13</v>
      </c>
      <c r="C9905" s="4">
        <v>2</v>
      </c>
      <c r="D9905" s="4">
        <v>3</v>
      </c>
      <c r="E9905" s="4">
        <v>6</v>
      </c>
      <c r="F9905" s="3" t="s">
        <v>22</v>
      </c>
      <c r="G9905" s="3" t="s">
        <v>15</v>
      </c>
      <c r="H9905" s="5">
        <v>44952</v>
      </c>
    </row>
    <row r="9906" spans="1:8">
      <c r="A9906" s="3" t="s">
        <v>9927</v>
      </c>
      <c r="B9906" s="3" t="s">
        <v>35</v>
      </c>
      <c r="C9906" s="4">
        <v>4</v>
      </c>
      <c r="D9906" s="4">
        <v>1.5</v>
      </c>
      <c r="E9906" s="4">
        <v>6</v>
      </c>
      <c r="F9906" s="3" t="s">
        <v>22</v>
      </c>
      <c r="G9906" s="3" t="s">
        <v>15</v>
      </c>
      <c r="H9906" s="5">
        <v>45109</v>
      </c>
    </row>
    <row r="9907" spans="1:8">
      <c r="A9907" s="3" t="s">
        <v>9928</v>
      </c>
      <c r="B9907" s="3" t="s">
        <v>24</v>
      </c>
      <c r="C9907" s="4">
        <v>1</v>
      </c>
      <c r="D9907" s="4">
        <v>4</v>
      </c>
      <c r="E9907" s="4">
        <v>4</v>
      </c>
      <c r="F9907" s="3" t="s">
        <v>10</v>
      </c>
      <c r="G9907" s="3" t="s">
        <v>11</v>
      </c>
      <c r="H9907" s="5">
        <v>44947</v>
      </c>
    </row>
    <row r="9908" spans="1:8">
      <c r="A9908" s="3" t="s">
        <v>9929</v>
      </c>
      <c r="B9908" s="3" t="s">
        <v>13</v>
      </c>
      <c r="C9908" s="4">
        <v>1</v>
      </c>
      <c r="D9908" s="4">
        <v>3</v>
      </c>
      <c r="E9908" s="4">
        <v>3</v>
      </c>
      <c r="F9908" s="3" t="s">
        <v>14</v>
      </c>
      <c r="G9908" s="3"/>
      <c r="H9908" s="5">
        <v>45195</v>
      </c>
    </row>
    <row r="9909" spans="1:8">
      <c r="A9909" s="3" t="s">
        <v>9930</v>
      </c>
      <c r="B9909" s="3" t="s">
        <v>17</v>
      </c>
      <c r="C9909" s="4">
        <v>1</v>
      </c>
      <c r="D9909" s="4">
        <v>1</v>
      </c>
      <c r="E9909" s="4">
        <v>1</v>
      </c>
      <c r="F9909" s="3"/>
      <c r="G9909" s="3" t="s">
        <v>11</v>
      </c>
      <c r="H9909" s="3" t="s">
        <v>10031</v>
      </c>
    </row>
    <row r="9910" spans="1:8">
      <c r="A9910" s="3" t="s">
        <v>9931</v>
      </c>
      <c r="B9910" s="3" t="s">
        <v>19</v>
      </c>
      <c r="C9910" s="4">
        <v>5</v>
      </c>
      <c r="D9910" s="4">
        <v>5</v>
      </c>
      <c r="E9910" s="4">
        <v>25</v>
      </c>
      <c r="F9910" s="3" t="s">
        <v>10</v>
      </c>
      <c r="G9910" s="3" t="s">
        <v>10031</v>
      </c>
      <c r="H9910" s="5">
        <v>45099</v>
      </c>
    </row>
    <row r="9911" spans="1:8">
      <c r="A9911" s="3" t="s">
        <v>9932</v>
      </c>
      <c r="B9911" s="3" t="s">
        <v>27</v>
      </c>
      <c r="C9911" s="4">
        <v>5</v>
      </c>
      <c r="D9911" s="4">
        <v>4</v>
      </c>
      <c r="E9911" s="4">
        <v>20</v>
      </c>
      <c r="F9911" s="3" t="s">
        <v>22</v>
      </c>
      <c r="G9911" s="3" t="s">
        <v>11</v>
      </c>
      <c r="H9911" s="5">
        <v>45046</v>
      </c>
    </row>
    <row r="9912" spans="1:8">
      <c r="A9912" s="3" t="s">
        <v>9933</v>
      </c>
      <c r="B9912" s="3" t="s">
        <v>10030</v>
      </c>
      <c r="C9912" s="4">
        <v>2</v>
      </c>
      <c r="D9912" s="4">
        <v>3</v>
      </c>
      <c r="E9912" s="4">
        <v>6</v>
      </c>
      <c r="F9912" s="3" t="s">
        <v>22</v>
      </c>
      <c r="G9912" s="3" t="s">
        <v>10031</v>
      </c>
      <c r="H9912" s="5">
        <v>44938</v>
      </c>
    </row>
    <row r="9913" spans="1:8">
      <c r="A9913" s="3" t="s">
        <v>9934</v>
      </c>
      <c r="B9913" s="3" t="s">
        <v>9</v>
      </c>
      <c r="C9913" s="3" t="s">
        <v>10030</v>
      </c>
      <c r="D9913" s="4">
        <v>2</v>
      </c>
      <c r="E9913" s="4">
        <v>10</v>
      </c>
      <c r="F9913" s="3"/>
      <c r="G9913" s="3" t="s">
        <v>11</v>
      </c>
      <c r="H9913" s="5">
        <v>45156</v>
      </c>
    </row>
    <row r="9914" spans="1:8">
      <c r="A9914" s="3" t="s">
        <v>9935</v>
      </c>
      <c r="B9914" s="3" t="s">
        <v>24</v>
      </c>
      <c r="C9914" s="4">
        <v>5</v>
      </c>
      <c r="D9914" s="4">
        <v>4</v>
      </c>
      <c r="E9914" s="4">
        <v>20</v>
      </c>
      <c r="F9914" s="3"/>
      <c r="G9914" s="3" t="s">
        <v>15</v>
      </c>
      <c r="H9914" s="5">
        <v>45268</v>
      </c>
    </row>
    <row r="9915" spans="1:8">
      <c r="A9915" s="3" t="s">
        <v>9936</v>
      </c>
      <c r="B9915" s="3" t="s">
        <v>35</v>
      </c>
      <c r="C9915" s="4">
        <v>1</v>
      </c>
      <c r="D9915" s="4">
        <v>1.5</v>
      </c>
      <c r="E9915" s="4">
        <v>1.5</v>
      </c>
      <c r="F9915" s="3" t="s">
        <v>10</v>
      </c>
      <c r="G9915" s="3" t="s">
        <v>10031</v>
      </c>
      <c r="H9915" s="5">
        <v>45273</v>
      </c>
    </row>
    <row r="9916" spans="1:8">
      <c r="A9916" s="3" t="s">
        <v>9937</v>
      </c>
      <c r="B9916" s="3" t="s">
        <v>13</v>
      </c>
      <c r="C9916" s="4">
        <v>3</v>
      </c>
      <c r="D9916" s="4">
        <v>3</v>
      </c>
      <c r="E9916" s="4">
        <v>9</v>
      </c>
      <c r="F9916" s="3" t="s">
        <v>10</v>
      </c>
      <c r="G9916" s="3" t="s">
        <v>11</v>
      </c>
      <c r="H9916" s="5">
        <v>45252</v>
      </c>
    </row>
    <row r="9917" spans="1:8">
      <c r="A9917" s="3" t="s">
        <v>9938</v>
      </c>
      <c r="B9917" s="3" t="s">
        <v>19</v>
      </c>
      <c r="C9917" s="4">
        <v>1</v>
      </c>
      <c r="D9917" s="4">
        <v>5</v>
      </c>
      <c r="E9917" s="4">
        <v>5</v>
      </c>
      <c r="F9917" s="3"/>
      <c r="G9917" s="3" t="s">
        <v>15</v>
      </c>
      <c r="H9917" s="5">
        <v>44981</v>
      </c>
    </row>
    <row r="9918" spans="1:8">
      <c r="A9918" s="3" t="s">
        <v>9939</v>
      </c>
      <c r="B9918" s="3" t="s">
        <v>9</v>
      </c>
      <c r="C9918" s="4">
        <v>3</v>
      </c>
      <c r="D9918" s="4">
        <v>2</v>
      </c>
      <c r="E9918" s="4">
        <v>6</v>
      </c>
      <c r="F9918" s="3" t="s">
        <v>22</v>
      </c>
      <c r="G9918" s="3" t="s">
        <v>15</v>
      </c>
      <c r="H9918" s="5">
        <v>45214</v>
      </c>
    </row>
    <row r="9919" spans="1:8">
      <c r="A9919" s="3" t="s">
        <v>9940</v>
      </c>
      <c r="B9919" s="3" t="s">
        <v>24</v>
      </c>
      <c r="C9919" s="4">
        <v>1</v>
      </c>
      <c r="D9919" s="4">
        <v>4</v>
      </c>
      <c r="E9919" s="4">
        <v>4</v>
      </c>
      <c r="F9919" s="3" t="s">
        <v>14</v>
      </c>
      <c r="G9919" s="3"/>
      <c r="H9919" s="5">
        <v>45179</v>
      </c>
    </row>
    <row r="9920" spans="1:8">
      <c r="A9920" s="3" t="s">
        <v>9941</v>
      </c>
      <c r="B9920" s="3" t="s">
        <v>10030</v>
      </c>
      <c r="C9920" s="4">
        <v>1</v>
      </c>
      <c r="D9920" s="4">
        <v>4</v>
      </c>
      <c r="E9920" s="4">
        <v>4</v>
      </c>
      <c r="F9920" s="3" t="s">
        <v>22</v>
      </c>
      <c r="G9920" s="3" t="s">
        <v>11</v>
      </c>
      <c r="H9920" s="5">
        <v>44989</v>
      </c>
    </row>
    <row r="9921" spans="1:8">
      <c r="A9921" s="3" t="s">
        <v>9942</v>
      </c>
      <c r="B9921" s="3" t="s">
        <v>13</v>
      </c>
      <c r="C9921" s="4">
        <v>1</v>
      </c>
      <c r="D9921" s="4">
        <v>3</v>
      </c>
      <c r="E9921" s="4">
        <v>3</v>
      </c>
      <c r="F9921" s="3"/>
      <c r="G9921" s="3" t="s">
        <v>11</v>
      </c>
      <c r="H9921" s="5">
        <v>45189</v>
      </c>
    </row>
    <row r="9922" spans="1:8">
      <c r="A9922" s="3" t="s">
        <v>9943</v>
      </c>
      <c r="B9922" s="3" t="s">
        <v>19</v>
      </c>
      <c r="C9922" s="4">
        <v>4</v>
      </c>
      <c r="D9922" s="4">
        <v>5</v>
      </c>
      <c r="E9922" s="4">
        <v>20</v>
      </c>
      <c r="F9922" s="3" t="s">
        <v>14</v>
      </c>
      <c r="G9922" s="3" t="s">
        <v>15</v>
      </c>
      <c r="H9922" s="5">
        <v>44994</v>
      </c>
    </row>
    <row r="9923" spans="1:8">
      <c r="A9923" s="3" t="s">
        <v>9944</v>
      </c>
      <c r="B9923" s="3" t="s">
        <v>24</v>
      </c>
      <c r="C9923" s="4">
        <v>3</v>
      </c>
      <c r="D9923" s="4">
        <v>4</v>
      </c>
      <c r="E9923" s="4">
        <v>12</v>
      </c>
      <c r="F9923" s="3" t="s">
        <v>10</v>
      </c>
      <c r="G9923" s="3" t="s">
        <v>15</v>
      </c>
      <c r="H9923" s="5">
        <v>45188</v>
      </c>
    </row>
    <row r="9924" spans="1:8">
      <c r="A9924" s="3" t="s">
        <v>9945</v>
      </c>
      <c r="B9924" s="3" t="s">
        <v>35</v>
      </c>
      <c r="C9924" s="4">
        <v>1</v>
      </c>
      <c r="D9924" s="4">
        <v>1.5</v>
      </c>
      <c r="E9924" s="4">
        <v>1.5</v>
      </c>
      <c r="F9924" s="3"/>
      <c r="G9924" s="3"/>
      <c r="H9924" s="5">
        <v>45105</v>
      </c>
    </row>
    <row r="9925" spans="1:8">
      <c r="A9925" s="3" t="s">
        <v>9946</v>
      </c>
      <c r="B9925" s="3" t="s">
        <v>13</v>
      </c>
      <c r="C9925" s="4">
        <v>2</v>
      </c>
      <c r="D9925" s="4">
        <v>3</v>
      </c>
      <c r="E9925" s="4">
        <v>6</v>
      </c>
      <c r="F9925" s="3"/>
      <c r="G9925" s="3"/>
      <c r="H9925" s="5">
        <v>45179</v>
      </c>
    </row>
    <row r="9926" spans="1:8">
      <c r="A9926" s="3" t="s">
        <v>9947</v>
      </c>
      <c r="B9926" s="3" t="s">
        <v>39</v>
      </c>
      <c r="C9926" s="4">
        <v>2</v>
      </c>
      <c r="D9926" s="3"/>
      <c r="E9926" s="4">
        <v>6</v>
      </c>
      <c r="F9926" s="3" t="s">
        <v>22</v>
      </c>
      <c r="G9926" s="3"/>
      <c r="H9926" s="5">
        <v>45284</v>
      </c>
    </row>
    <row r="9927" spans="1:8">
      <c r="A9927" s="3" t="s">
        <v>9948</v>
      </c>
      <c r="B9927" s="3" t="s">
        <v>24</v>
      </c>
      <c r="C9927" s="4">
        <v>4</v>
      </c>
      <c r="D9927" s="4">
        <v>4</v>
      </c>
      <c r="E9927" s="4">
        <v>16</v>
      </c>
      <c r="F9927" s="3" t="s">
        <v>22</v>
      </c>
      <c r="G9927" s="3"/>
      <c r="H9927" s="5">
        <v>45104</v>
      </c>
    </row>
    <row r="9928" spans="1:8">
      <c r="A9928" s="3" t="s">
        <v>9949</v>
      </c>
      <c r="B9928" s="3" t="s">
        <v>13</v>
      </c>
      <c r="C9928" s="4">
        <v>4</v>
      </c>
      <c r="D9928" s="3" t="s">
        <v>10031</v>
      </c>
      <c r="E9928" s="4">
        <v>12</v>
      </c>
      <c r="F9928" s="3" t="s">
        <v>22</v>
      </c>
      <c r="G9928" s="3" t="s">
        <v>11</v>
      </c>
      <c r="H9928" s="5">
        <v>45239</v>
      </c>
    </row>
    <row r="9929" spans="1:8">
      <c r="A9929" s="3" t="s">
        <v>9950</v>
      </c>
      <c r="B9929" s="3" t="s">
        <v>27</v>
      </c>
      <c r="C9929" s="4">
        <v>3</v>
      </c>
      <c r="D9929" s="4">
        <v>4</v>
      </c>
      <c r="E9929" s="4">
        <v>12</v>
      </c>
      <c r="F9929" s="3"/>
      <c r="G9929" s="3" t="s">
        <v>11</v>
      </c>
      <c r="H9929" s="5">
        <v>45248</v>
      </c>
    </row>
    <row r="9930" spans="1:8">
      <c r="A9930" s="3" t="s">
        <v>9951</v>
      </c>
      <c r="B9930" s="3" t="s">
        <v>19</v>
      </c>
      <c r="C9930" s="4">
        <v>3</v>
      </c>
      <c r="D9930" s="4">
        <v>5</v>
      </c>
      <c r="E9930" s="4">
        <v>15</v>
      </c>
      <c r="F9930" s="3"/>
      <c r="G9930" s="3" t="s">
        <v>15</v>
      </c>
      <c r="H9930" s="5">
        <v>45022</v>
      </c>
    </row>
    <row r="9931" spans="1:8">
      <c r="A9931" s="3" t="s">
        <v>9952</v>
      </c>
      <c r="B9931" s="3" t="s">
        <v>39</v>
      </c>
      <c r="C9931" s="4">
        <v>1</v>
      </c>
      <c r="D9931" s="4">
        <v>3</v>
      </c>
      <c r="E9931" s="4">
        <v>3</v>
      </c>
      <c r="F9931" s="3" t="s">
        <v>14</v>
      </c>
      <c r="G9931" s="3"/>
      <c r="H9931" s="5">
        <v>45077</v>
      </c>
    </row>
    <row r="9932" spans="1:8">
      <c r="A9932" s="3" t="s">
        <v>9953</v>
      </c>
      <c r="B9932" s="3" t="s">
        <v>27</v>
      </c>
      <c r="C9932" s="4">
        <v>3</v>
      </c>
      <c r="D9932" s="4">
        <v>4</v>
      </c>
      <c r="E9932" s="4">
        <v>12</v>
      </c>
      <c r="F9932" s="3"/>
      <c r="G9932" s="3" t="s">
        <v>11</v>
      </c>
      <c r="H9932" s="5">
        <v>45230</v>
      </c>
    </row>
    <row r="9933" spans="1:8">
      <c r="A9933" s="3" t="s">
        <v>9954</v>
      </c>
      <c r="B9933" s="3" t="s">
        <v>24</v>
      </c>
      <c r="C9933" s="4">
        <v>2</v>
      </c>
      <c r="D9933" s="4">
        <v>4</v>
      </c>
      <c r="E9933" s="4">
        <v>8</v>
      </c>
      <c r="F9933" s="3"/>
      <c r="G9933" s="3" t="s">
        <v>10031</v>
      </c>
      <c r="H9933" s="3"/>
    </row>
    <row r="9934" spans="1:8">
      <c r="A9934" s="3" t="s">
        <v>9955</v>
      </c>
      <c r="B9934" s="3" t="s">
        <v>35</v>
      </c>
      <c r="C9934" s="3" t="s">
        <v>10031</v>
      </c>
      <c r="D9934" s="4">
        <v>1.5</v>
      </c>
      <c r="E9934" s="4">
        <v>3</v>
      </c>
      <c r="F9934" s="3" t="s">
        <v>14</v>
      </c>
      <c r="G9934" s="3"/>
      <c r="H9934" s="5">
        <v>45036</v>
      </c>
    </row>
    <row r="9935" spans="1:8">
      <c r="A9935" s="3" t="s">
        <v>9956</v>
      </c>
      <c r="B9935" s="3" t="s">
        <v>13</v>
      </c>
      <c r="C9935" s="4">
        <v>1</v>
      </c>
      <c r="D9935" s="4">
        <v>3</v>
      </c>
      <c r="E9935" s="4">
        <v>3</v>
      </c>
      <c r="F9935" s="3"/>
      <c r="G9935" s="3" t="s">
        <v>11</v>
      </c>
      <c r="H9935" s="3" t="s">
        <v>10031</v>
      </c>
    </row>
    <row r="9936" spans="1:8">
      <c r="A9936" s="3" t="s">
        <v>9957</v>
      </c>
      <c r="B9936" s="3" t="s">
        <v>24</v>
      </c>
      <c r="C9936" s="4">
        <v>5</v>
      </c>
      <c r="D9936" s="4">
        <v>4</v>
      </c>
      <c r="E9936" s="4">
        <v>20</v>
      </c>
      <c r="F9936" s="3" t="s">
        <v>22</v>
      </c>
      <c r="G9936" s="3" t="s">
        <v>15</v>
      </c>
      <c r="H9936" s="5">
        <v>45001</v>
      </c>
    </row>
    <row r="9937" spans="1:8">
      <c r="A9937" s="3" t="s">
        <v>9958</v>
      </c>
      <c r="B9937" s="3" t="s">
        <v>35</v>
      </c>
      <c r="C9937" s="3" t="s">
        <v>10030</v>
      </c>
      <c r="D9937" s="4">
        <v>1.5</v>
      </c>
      <c r="E9937" s="4">
        <v>6</v>
      </c>
      <c r="F9937" s="3"/>
      <c r="G9937" s="3" t="s">
        <v>11</v>
      </c>
      <c r="H9937" s="5">
        <v>45239</v>
      </c>
    </row>
    <row r="9938" spans="1:8">
      <c r="A9938" s="3" t="s">
        <v>9959</v>
      </c>
      <c r="B9938" s="3" t="s">
        <v>24</v>
      </c>
      <c r="C9938" s="4">
        <v>2</v>
      </c>
      <c r="D9938" s="4">
        <v>4</v>
      </c>
      <c r="E9938" s="4">
        <v>8</v>
      </c>
      <c r="F9938" s="3" t="s">
        <v>14</v>
      </c>
      <c r="G9938" s="3"/>
      <c r="H9938" s="5">
        <v>44962</v>
      </c>
    </row>
    <row r="9939" spans="1:8">
      <c r="A9939" s="3" t="s">
        <v>9960</v>
      </c>
      <c r="B9939" s="3" t="s">
        <v>13</v>
      </c>
      <c r="C9939" s="4">
        <v>1</v>
      </c>
      <c r="D9939" s="4">
        <v>3</v>
      </c>
      <c r="E9939" s="4">
        <v>3</v>
      </c>
      <c r="F9939" s="3"/>
      <c r="G9939" s="3"/>
      <c r="H9939" s="3" t="s">
        <v>10031</v>
      </c>
    </row>
    <row r="9940" spans="1:8">
      <c r="A9940" s="3" t="s">
        <v>9961</v>
      </c>
      <c r="B9940" s="3" t="s">
        <v>27</v>
      </c>
      <c r="C9940" s="4">
        <v>4</v>
      </c>
      <c r="D9940" s="4">
        <v>4</v>
      </c>
      <c r="E9940" s="4">
        <v>16</v>
      </c>
      <c r="F9940" s="3" t="s">
        <v>14</v>
      </c>
      <c r="G9940" s="3"/>
      <c r="H9940" s="5">
        <v>45066</v>
      </c>
    </row>
    <row r="9941" spans="1:8">
      <c r="A9941" s="3" t="s">
        <v>9962</v>
      </c>
      <c r="B9941" s="3" t="s">
        <v>27</v>
      </c>
      <c r="C9941" s="4">
        <v>2</v>
      </c>
      <c r="D9941" s="4">
        <v>4</v>
      </c>
      <c r="E9941" s="4">
        <v>8</v>
      </c>
      <c r="F9941" s="3" t="s">
        <v>10</v>
      </c>
      <c r="G9941" s="3" t="s">
        <v>10030</v>
      </c>
      <c r="H9941" s="5">
        <v>45161</v>
      </c>
    </row>
    <row r="9942" spans="1:8">
      <c r="A9942" s="3" t="s">
        <v>9963</v>
      </c>
      <c r="B9942" s="3" t="s">
        <v>19</v>
      </c>
      <c r="C9942" s="4">
        <v>2</v>
      </c>
      <c r="D9942" s="4">
        <v>5</v>
      </c>
      <c r="E9942" s="4">
        <v>10</v>
      </c>
      <c r="F9942" s="3" t="s">
        <v>22</v>
      </c>
      <c r="G9942" s="3" t="s">
        <v>11</v>
      </c>
      <c r="H9942" s="5">
        <v>45214</v>
      </c>
    </row>
    <row r="9943" spans="1:8">
      <c r="A9943" s="3" t="s">
        <v>9964</v>
      </c>
      <c r="B9943" s="3" t="s">
        <v>39</v>
      </c>
      <c r="C9943" s="4">
        <v>4</v>
      </c>
      <c r="D9943" s="4">
        <v>3</v>
      </c>
      <c r="E9943" s="4">
        <v>12</v>
      </c>
      <c r="F9943" s="3" t="s">
        <v>14</v>
      </c>
      <c r="G9943" s="3" t="s">
        <v>11</v>
      </c>
      <c r="H9943" s="5">
        <v>44949</v>
      </c>
    </row>
    <row r="9944" spans="1:8">
      <c r="A9944" s="3" t="s">
        <v>9965</v>
      </c>
      <c r="B9944" s="3" t="s">
        <v>19</v>
      </c>
      <c r="C9944" s="4">
        <v>1</v>
      </c>
      <c r="D9944" s="4">
        <v>5</v>
      </c>
      <c r="E9944" s="4">
        <v>5</v>
      </c>
      <c r="F9944" s="3" t="s">
        <v>22</v>
      </c>
      <c r="G9944" s="3" t="s">
        <v>11</v>
      </c>
      <c r="H9944" s="5">
        <v>45196</v>
      </c>
    </row>
    <row r="9945" spans="1:8">
      <c r="A9945" s="3" t="s">
        <v>9966</v>
      </c>
      <c r="B9945" s="3" t="s">
        <v>9</v>
      </c>
      <c r="C9945" s="4">
        <v>4</v>
      </c>
      <c r="D9945" s="4">
        <v>2</v>
      </c>
      <c r="E9945" s="4">
        <v>8</v>
      </c>
      <c r="F9945" s="3" t="s">
        <v>10</v>
      </c>
      <c r="G9945" s="3" t="s">
        <v>15</v>
      </c>
      <c r="H9945" s="5">
        <v>45066</v>
      </c>
    </row>
    <row r="9946" spans="1:8">
      <c r="A9946" s="3" t="s">
        <v>9967</v>
      </c>
      <c r="B9946" s="3" t="s">
        <v>13</v>
      </c>
      <c r="C9946" s="3" t="s">
        <v>10031</v>
      </c>
      <c r="D9946" s="4">
        <v>3</v>
      </c>
      <c r="E9946" s="4">
        <v>15</v>
      </c>
      <c r="F9946" s="3" t="s">
        <v>10</v>
      </c>
      <c r="G9946" s="3" t="s">
        <v>11</v>
      </c>
      <c r="H9946" s="5">
        <v>45030</v>
      </c>
    </row>
    <row r="9947" spans="1:8">
      <c r="A9947" s="3" t="s">
        <v>9968</v>
      </c>
      <c r="B9947" s="3" t="s">
        <v>17</v>
      </c>
      <c r="C9947" s="4">
        <v>2</v>
      </c>
      <c r="D9947" s="4">
        <v>1</v>
      </c>
      <c r="E9947" s="4">
        <v>2</v>
      </c>
      <c r="F9947" s="3" t="s">
        <v>14</v>
      </c>
      <c r="G9947" s="3" t="s">
        <v>11</v>
      </c>
      <c r="H9947" s="5">
        <v>45211</v>
      </c>
    </row>
    <row r="9948" spans="1:8">
      <c r="A9948" s="3" t="s">
        <v>9969</v>
      </c>
      <c r="B9948" s="3" t="s">
        <v>10031</v>
      </c>
      <c r="C9948" s="4">
        <v>1</v>
      </c>
      <c r="D9948" s="4">
        <v>4</v>
      </c>
      <c r="E9948" s="4">
        <v>4</v>
      </c>
      <c r="F9948" s="3" t="s">
        <v>14</v>
      </c>
      <c r="G9948" s="3" t="s">
        <v>11</v>
      </c>
      <c r="H9948" s="5">
        <v>45193</v>
      </c>
    </row>
    <row r="9949" spans="1:8">
      <c r="A9949" s="3" t="s">
        <v>9970</v>
      </c>
      <c r="B9949" s="3" t="s">
        <v>24</v>
      </c>
      <c r="C9949" s="4">
        <v>4</v>
      </c>
      <c r="D9949" s="4">
        <v>4</v>
      </c>
      <c r="E9949" s="4">
        <v>16</v>
      </c>
      <c r="F9949" s="3" t="s">
        <v>14</v>
      </c>
      <c r="G9949" s="3" t="s">
        <v>11</v>
      </c>
      <c r="H9949" s="5">
        <v>44961</v>
      </c>
    </row>
    <row r="9950" spans="1:8">
      <c r="A9950" s="3" t="s">
        <v>9971</v>
      </c>
      <c r="B9950" s="3" t="s">
        <v>35</v>
      </c>
      <c r="C9950" s="4">
        <v>1</v>
      </c>
      <c r="D9950" s="4">
        <v>1.5</v>
      </c>
      <c r="E9950" s="4">
        <v>1.5</v>
      </c>
      <c r="F9950" s="3"/>
      <c r="G9950" s="3" t="s">
        <v>15</v>
      </c>
      <c r="H9950" s="5">
        <v>45196</v>
      </c>
    </row>
    <row r="9951" spans="1:8">
      <c r="A9951" s="3" t="s">
        <v>9972</v>
      </c>
      <c r="B9951" s="3" t="s">
        <v>39</v>
      </c>
      <c r="C9951" s="4">
        <v>3</v>
      </c>
      <c r="D9951" s="4">
        <v>3</v>
      </c>
      <c r="E9951" s="4">
        <v>9</v>
      </c>
      <c r="F9951" s="3"/>
      <c r="G9951" s="3" t="s">
        <v>15</v>
      </c>
      <c r="H9951" s="3" t="s">
        <v>10031</v>
      </c>
    </row>
    <row r="9952" spans="1:8">
      <c r="A9952" s="3" t="s">
        <v>9973</v>
      </c>
      <c r="B9952" s="3" t="s">
        <v>13</v>
      </c>
      <c r="C9952" s="4">
        <v>1</v>
      </c>
      <c r="D9952" s="4">
        <v>3</v>
      </c>
      <c r="E9952" s="4">
        <v>3</v>
      </c>
      <c r="F9952" s="3" t="s">
        <v>22</v>
      </c>
      <c r="G9952" s="3"/>
      <c r="H9952" s="5">
        <v>44994</v>
      </c>
    </row>
    <row r="9953" spans="1:8">
      <c r="A9953" s="3" t="s">
        <v>9974</v>
      </c>
      <c r="B9953" s="3" t="s">
        <v>10030</v>
      </c>
      <c r="C9953" s="4">
        <v>4</v>
      </c>
      <c r="D9953" s="4">
        <v>1</v>
      </c>
      <c r="E9953" s="4">
        <v>4</v>
      </c>
      <c r="F9953" s="3"/>
      <c r="G9953" s="3" t="s">
        <v>11</v>
      </c>
      <c r="H9953" s="5">
        <v>45219</v>
      </c>
    </row>
    <row r="9954" spans="1:8">
      <c r="A9954" s="3" t="s">
        <v>9975</v>
      </c>
      <c r="B9954" s="3" t="s">
        <v>27</v>
      </c>
      <c r="C9954" s="4">
        <v>1</v>
      </c>
      <c r="D9954" s="4">
        <v>4</v>
      </c>
      <c r="E9954" s="4">
        <v>4</v>
      </c>
      <c r="F9954" s="3" t="s">
        <v>22</v>
      </c>
      <c r="G9954" s="3"/>
      <c r="H9954" s="5">
        <v>44954</v>
      </c>
    </row>
    <row r="9955" spans="1:8">
      <c r="A9955" s="3" t="s">
        <v>9976</v>
      </c>
      <c r="B9955" s="3" t="s">
        <v>13</v>
      </c>
      <c r="C9955" s="4">
        <v>5</v>
      </c>
      <c r="D9955" s="4">
        <v>3</v>
      </c>
      <c r="E9955" s="4">
        <v>15</v>
      </c>
      <c r="F9955" s="3" t="s">
        <v>10</v>
      </c>
      <c r="G9955" s="3" t="s">
        <v>11</v>
      </c>
      <c r="H9955" s="5">
        <v>45259</v>
      </c>
    </row>
    <row r="9956" spans="1:8">
      <c r="A9956" s="3" t="s">
        <v>9977</v>
      </c>
      <c r="B9956" s="3" t="s">
        <v>9</v>
      </c>
      <c r="C9956" s="4">
        <v>4</v>
      </c>
      <c r="D9956" s="4">
        <v>2</v>
      </c>
      <c r="E9956" s="3" t="s">
        <v>10030</v>
      </c>
      <c r="F9956" s="3" t="s">
        <v>10</v>
      </c>
      <c r="G9956" s="3" t="s">
        <v>15</v>
      </c>
      <c r="H9956" s="5">
        <v>45251</v>
      </c>
    </row>
    <row r="9957" spans="1:8">
      <c r="A9957" s="3" t="s">
        <v>9978</v>
      </c>
      <c r="B9957" s="3" t="s">
        <v>35</v>
      </c>
      <c r="C9957" s="4">
        <v>4</v>
      </c>
      <c r="D9957" s="4">
        <v>1.5</v>
      </c>
      <c r="E9957" s="4">
        <v>6</v>
      </c>
      <c r="F9957" s="3" t="s">
        <v>10030</v>
      </c>
      <c r="G9957" s="3"/>
      <c r="H9957" s="5">
        <v>45185</v>
      </c>
    </row>
    <row r="9958" spans="1:8">
      <c r="A9958" s="3" t="s">
        <v>9979</v>
      </c>
      <c r="B9958" s="3" t="s">
        <v>17</v>
      </c>
      <c r="C9958" s="4">
        <v>3</v>
      </c>
      <c r="D9958" s="4">
        <v>1</v>
      </c>
      <c r="E9958" s="4">
        <v>3</v>
      </c>
      <c r="F9958" s="3"/>
      <c r="G9958" s="3" t="s">
        <v>11</v>
      </c>
      <c r="H9958" s="5">
        <v>45207</v>
      </c>
    </row>
    <row r="9959" spans="1:8">
      <c r="A9959" s="3" t="s">
        <v>9980</v>
      </c>
      <c r="B9959" s="3" t="s">
        <v>9</v>
      </c>
      <c r="C9959" s="3" t="s">
        <v>10030</v>
      </c>
      <c r="D9959" s="4">
        <v>2</v>
      </c>
      <c r="E9959" s="4">
        <v>8</v>
      </c>
      <c r="F9959" s="3" t="s">
        <v>10</v>
      </c>
      <c r="G9959" s="3" t="s">
        <v>11</v>
      </c>
      <c r="H9959" s="5">
        <v>45245</v>
      </c>
    </row>
    <row r="9960" spans="1:8">
      <c r="A9960" s="3" t="s">
        <v>9981</v>
      </c>
      <c r="B9960" s="3" t="s">
        <v>10030</v>
      </c>
      <c r="C9960" s="4">
        <v>2</v>
      </c>
      <c r="D9960" s="4">
        <v>5</v>
      </c>
      <c r="E9960" s="4">
        <v>10</v>
      </c>
      <c r="F9960" s="3" t="s">
        <v>10</v>
      </c>
      <c r="G9960" s="3" t="s">
        <v>15</v>
      </c>
      <c r="H9960" s="5">
        <v>45140</v>
      </c>
    </row>
    <row r="9961" spans="1:8">
      <c r="A9961" s="3" t="s">
        <v>9982</v>
      </c>
      <c r="B9961" s="3" t="s">
        <v>39</v>
      </c>
      <c r="C9961" s="4">
        <v>2</v>
      </c>
      <c r="D9961" s="4">
        <v>3</v>
      </c>
      <c r="E9961" s="4">
        <v>6</v>
      </c>
      <c r="F9961" s="3" t="s">
        <v>22</v>
      </c>
      <c r="G9961" s="3" t="s">
        <v>15</v>
      </c>
      <c r="H9961" s="5">
        <v>45074</v>
      </c>
    </row>
    <row r="9962" spans="1:8">
      <c r="A9962" s="3" t="s">
        <v>9983</v>
      </c>
      <c r="B9962" s="3" t="s">
        <v>39</v>
      </c>
      <c r="C9962" s="4">
        <v>5</v>
      </c>
      <c r="D9962" s="4">
        <v>3</v>
      </c>
      <c r="E9962" s="4">
        <v>15</v>
      </c>
      <c r="F9962" s="3"/>
      <c r="G9962" s="3" t="s">
        <v>15</v>
      </c>
      <c r="H9962" s="5">
        <v>44989</v>
      </c>
    </row>
    <row r="9963" spans="1:8">
      <c r="A9963" s="3" t="s">
        <v>9984</v>
      </c>
      <c r="B9963" s="3" t="s">
        <v>35</v>
      </c>
      <c r="C9963" s="4">
        <v>2</v>
      </c>
      <c r="D9963" s="3" t="s">
        <v>10031</v>
      </c>
      <c r="E9963" s="4">
        <v>3</v>
      </c>
      <c r="F9963" s="3" t="s">
        <v>14</v>
      </c>
      <c r="G9963" s="3"/>
      <c r="H9963" s="5">
        <v>45289</v>
      </c>
    </row>
    <row r="9964" spans="1:8">
      <c r="A9964" s="3" t="s">
        <v>9985</v>
      </c>
      <c r="B9964" s="3" t="s">
        <v>27</v>
      </c>
      <c r="C9964" s="4">
        <v>4</v>
      </c>
      <c r="D9964" s="4">
        <v>4</v>
      </c>
      <c r="E9964" s="4">
        <v>16</v>
      </c>
      <c r="F9964" s="3" t="s">
        <v>14</v>
      </c>
      <c r="G9964" s="3" t="s">
        <v>15</v>
      </c>
      <c r="H9964" s="5">
        <v>45069</v>
      </c>
    </row>
    <row r="9965" spans="1:8">
      <c r="A9965" s="3" t="s">
        <v>9986</v>
      </c>
      <c r="B9965" s="3" t="s">
        <v>13</v>
      </c>
      <c r="C9965" s="4">
        <v>5</v>
      </c>
      <c r="D9965" s="4">
        <v>3</v>
      </c>
      <c r="E9965" s="4">
        <v>15</v>
      </c>
      <c r="F9965" s="3"/>
      <c r="G9965" s="3" t="s">
        <v>11</v>
      </c>
      <c r="H9965" s="5">
        <v>44971</v>
      </c>
    </row>
    <row r="9966" spans="1:8">
      <c r="A9966" s="3" t="s">
        <v>9987</v>
      </c>
      <c r="B9966" s="3" t="s">
        <v>13</v>
      </c>
      <c r="C9966" s="4">
        <v>3</v>
      </c>
      <c r="D9966" s="4">
        <v>3</v>
      </c>
      <c r="E9966" s="4">
        <v>9</v>
      </c>
      <c r="F9966" s="3"/>
      <c r="G9966" s="3" t="s">
        <v>15</v>
      </c>
      <c r="H9966" s="5">
        <v>45237</v>
      </c>
    </row>
    <row r="9967" spans="1:8">
      <c r="A9967" s="3" t="s">
        <v>9988</v>
      </c>
      <c r="B9967" s="3" t="s">
        <v>35</v>
      </c>
      <c r="C9967" s="4">
        <v>2</v>
      </c>
      <c r="D9967" s="4">
        <v>1.5</v>
      </c>
      <c r="E9967" s="4">
        <v>3</v>
      </c>
      <c r="F9967" s="3" t="s">
        <v>22</v>
      </c>
      <c r="G9967" s="3"/>
      <c r="H9967" s="5">
        <v>45280</v>
      </c>
    </row>
    <row r="9968" spans="1:8">
      <c r="A9968" s="3" t="s">
        <v>9989</v>
      </c>
      <c r="B9968" s="3" t="s">
        <v>9</v>
      </c>
      <c r="C9968" s="4">
        <v>2</v>
      </c>
      <c r="D9968" s="4">
        <v>2</v>
      </c>
      <c r="E9968" s="4">
        <v>4</v>
      </c>
      <c r="F9968" s="3"/>
      <c r="G9968" s="3"/>
      <c r="H9968" s="5">
        <v>45070</v>
      </c>
    </row>
    <row r="9969" spans="1:8">
      <c r="A9969" s="3" t="s">
        <v>9990</v>
      </c>
      <c r="B9969" s="3" t="s">
        <v>39</v>
      </c>
      <c r="C9969" s="4">
        <v>4</v>
      </c>
      <c r="D9969" s="4">
        <v>3</v>
      </c>
      <c r="E9969" s="4">
        <v>12</v>
      </c>
      <c r="F9969" s="3"/>
      <c r="G9969" s="3" t="s">
        <v>15</v>
      </c>
      <c r="H9969" s="5">
        <v>45011</v>
      </c>
    </row>
    <row r="9970" spans="1:8">
      <c r="A9970" s="3" t="s">
        <v>9991</v>
      </c>
      <c r="B9970" s="3" t="s">
        <v>24</v>
      </c>
      <c r="C9970" s="4">
        <v>3</v>
      </c>
      <c r="D9970" s="4">
        <v>4</v>
      </c>
      <c r="E9970" s="4">
        <v>12</v>
      </c>
      <c r="F9970" s="3" t="s">
        <v>22</v>
      </c>
      <c r="G9970" s="3" t="s">
        <v>11</v>
      </c>
      <c r="H9970" s="5">
        <v>44999</v>
      </c>
    </row>
    <row r="9971" spans="1:8">
      <c r="A9971" s="3" t="s">
        <v>9992</v>
      </c>
      <c r="B9971" s="3" t="s">
        <v>9</v>
      </c>
      <c r="C9971" s="4">
        <v>2</v>
      </c>
      <c r="D9971" s="4">
        <v>2</v>
      </c>
      <c r="E9971" s="4">
        <v>4</v>
      </c>
      <c r="F9971" s="3" t="s">
        <v>14</v>
      </c>
      <c r="G9971" s="3" t="s">
        <v>15</v>
      </c>
      <c r="H9971" s="5">
        <v>45181</v>
      </c>
    </row>
    <row r="9972" spans="1:8">
      <c r="A9972" s="3" t="s">
        <v>9993</v>
      </c>
      <c r="B9972" s="3" t="s">
        <v>27</v>
      </c>
      <c r="C9972" s="4">
        <v>5</v>
      </c>
      <c r="D9972" s="4">
        <v>4</v>
      </c>
      <c r="E9972" s="4">
        <v>20</v>
      </c>
      <c r="F9972" s="3" t="s">
        <v>14</v>
      </c>
      <c r="G9972" s="3" t="s">
        <v>15</v>
      </c>
      <c r="H9972" s="5">
        <v>44990</v>
      </c>
    </row>
    <row r="9973" spans="1:8">
      <c r="A9973" s="3" t="s">
        <v>9994</v>
      </c>
      <c r="B9973" s="3" t="s">
        <v>19</v>
      </c>
      <c r="C9973" s="4">
        <v>5</v>
      </c>
      <c r="D9973" s="4">
        <v>5</v>
      </c>
      <c r="E9973" s="4">
        <v>25</v>
      </c>
      <c r="F9973" s="3" t="s">
        <v>14</v>
      </c>
      <c r="G9973" s="3" t="s">
        <v>11</v>
      </c>
      <c r="H9973" s="5">
        <v>44961</v>
      </c>
    </row>
    <row r="9974" spans="1:8">
      <c r="A9974" s="3" t="s">
        <v>9995</v>
      </c>
      <c r="B9974" s="3" t="s">
        <v>13</v>
      </c>
      <c r="C9974" s="4">
        <v>4</v>
      </c>
      <c r="D9974" s="4">
        <v>3</v>
      </c>
      <c r="E9974" s="4">
        <v>12</v>
      </c>
      <c r="F9974" s="3" t="s">
        <v>10031</v>
      </c>
      <c r="G9974" s="3" t="s">
        <v>15</v>
      </c>
      <c r="H9974" s="5">
        <v>45144</v>
      </c>
    </row>
    <row r="9975" spans="1:8">
      <c r="A9975" s="3" t="s">
        <v>9996</v>
      </c>
      <c r="B9975" s="3" t="s">
        <v>19</v>
      </c>
      <c r="C9975" s="4">
        <v>2</v>
      </c>
      <c r="D9975" s="4">
        <v>5</v>
      </c>
      <c r="E9975" s="4">
        <v>10</v>
      </c>
      <c r="F9975" s="3" t="s">
        <v>22</v>
      </c>
      <c r="G9975" s="3"/>
      <c r="H9975" s="5">
        <v>44952</v>
      </c>
    </row>
    <row r="9976" spans="1:8">
      <c r="A9976" s="3" t="s">
        <v>9997</v>
      </c>
      <c r="B9976" s="3" t="s">
        <v>35</v>
      </c>
      <c r="C9976" s="4">
        <v>4</v>
      </c>
      <c r="D9976" s="4">
        <v>1.5</v>
      </c>
      <c r="E9976" s="4">
        <v>6</v>
      </c>
      <c r="F9976" s="3" t="s">
        <v>14</v>
      </c>
      <c r="G9976" s="3" t="s">
        <v>15</v>
      </c>
      <c r="H9976" s="5">
        <v>45017</v>
      </c>
    </row>
    <row r="9977" spans="1:8">
      <c r="A9977" s="3" t="s">
        <v>9998</v>
      </c>
      <c r="B9977" s="3" t="s">
        <v>13</v>
      </c>
      <c r="C9977" s="4">
        <v>1</v>
      </c>
      <c r="D9977" s="4">
        <v>3</v>
      </c>
      <c r="E9977" s="4">
        <v>3</v>
      </c>
      <c r="F9977" s="3" t="s">
        <v>14</v>
      </c>
      <c r="G9977" s="3" t="s">
        <v>15</v>
      </c>
      <c r="H9977" s="5">
        <v>44946</v>
      </c>
    </row>
    <row r="9978" spans="1:8">
      <c r="A9978" s="3" t="s">
        <v>9999</v>
      </c>
      <c r="B9978" s="3" t="s">
        <v>17</v>
      </c>
      <c r="C9978" s="4">
        <v>1</v>
      </c>
      <c r="D9978" s="4">
        <v>1</v>
      </c>
      <c r="E9978" s="4">
        <v>1</v>
      </c>
      <c r="F9978" s="3"/>
      <c r="G9978" s="3" t="s">
        <v>11</v>
      </c>
      <c r="H9978" s="5">
        <v>45164</v>
      </c>
    </row>
    <row r="9979" spans="1:8">
      <c r="A9979" s="3" t="s">
        <v>10000</v>
      </c>
      <c r="B9979" s="3" t="s">
        <v>39</v>
      </c>
      <c r="C9979" s="4">
        <v>2</v>
      </c>
      <c r="D9979" s="4">
        <v>3</v>
      </c>
      <c r="E9979" s="3" t="s">
        <v>10030</v>
      </c>
      <c r="F9979" s="3" t="s">
        <v>22</v>
      </c>
      <c r="G9979" s="3" t="s">
        <v>15</v>
      </c>
      <c r="H9979" s="5">
        <v>45234</v>
      </c>
    </row>
    <row r="9980" spans="1:8">
      <c r="A9980" s="3" t="s">
        <v>10001</v>
      </c>
      <c r="B9980" s="3" t="s">
        <v>35</v>
      </c>
      <c r="C9980" s="4">
        <v>3</v>
      </c>
      <c r="D9980" s="4">
        <v>1.5</v>
      </c>
      <c r="E9980" s="4">
        <v>4.5</v>
      </c>
      <c r="F9980" s="3"/>
      <c r="G9980" s="3"/>
      <c r="H9980" s="5">
        <v>44973</v>
      </c>
    </row>
    <row r="9981" spans="1:8">
      <c r="A9981" s="3" t="s">
        <v>10002</v>
      </c>
      <c r="B9981" s="3" t="s">
        <v>24</v>
      </c>
      <c r="C9981" s="4">
        <v>5</v>
      </c>
      <c r="D9981" s="4">
        <v>4</v>
      </c>
      <c r="E9981" s="4">
        <v>20</v>
      </c>
      <c r="F9981" s="3" t="s">
        <v>14</v>
      </c>
      <c r="G9981" s="3" t="s">
        <v>15</v>
      </c>
      <c r="H9981" s="5">
        <v>45127</v>
      </c>
    </row>
    <row r="9982" spans="1:8">
      <c r="A9982" s="3" t="s">
        <v>10003</v>
      </c>
      <c r="B9982" s="3" t="s">
        <v>35</v>
      </c>
      <c r="C9982" s="4">
        <v>4</v>
      </c>
      <c r="D9982" s="4">
        <v>1.5</v>
      </c>
      <c r="E9982" s="4">
        <v>6</v>
      </c>
      <c r="F9982" s="3" t="s">
        <v>10031</v>
      </c>
      <c r="G9982" s="3"/>
      <c r="H9982" s="5">
        <v>45162</v>
      </c>
    </row>
    <row r="9983" spans="1:8">
      <c r="A9983" s="3" t="s">
        <v>10004</v>
      </c>
      <c r="B9983" s="3" t="s">
        <v>10030</v>
      </c>
      <c r="C9983" s="4">
        <v>5</v>
      </c>
      <c r="D9983" s="4">
        <v>4</v>
      </c>
      <c r="E9983" s="4">
        <v>20</v>
      </c>
      <c r="F9983" s="3" t="s">
        <v>22</v>
      </c>
      <c r="G9983" s="3"/>
      <c r="H9983" s="5">
        <v>44984</v>
      </c>
    </row>
    <row r="9984" spans="1:8">
      <c r="A9984" s="3" t="s">
        <v>10005</v>
      </c>
      <c r="B9984" s="3" t="s">
        <v>17</v>
      </c>
      <c r="C9984" s="4">
        <v>2</v>
      </c>
      <c r="D9984" s="4">
        <v>1</v>
      </c>
      <c r="E9984" s="4">
        <v>2</v>
      </c>
      <c r="F9984" s="3"/>
      <c r="G9984" s="3" t="s">
        <v>11</v>
      </c>
      <c r="H9984" s="5">
        <v>45290</v>
      </c>
    </row>
    <row r="9985" spans="1:8">
      <c r="A9985" s="3" t="s">
        <v>10006</v>
      </c>
      <c r="B9985" s="3" t="s">
        <v>24</v>
      </c>
      <c r="C9985" s="4">
        <v>3</v>
      </c>
      <c r="D9985" s="4">
        <v>4</v>
      </c>
      <c r="E9985" s="4">
        <v>12</v>
      </c>
      <c r="F9985" s="3" t="s">
        <v>14</v>
      </c>
      <c r="G9985" s="3"/>
      <c r="H9985" s="3" t="s">
        <v>10031</v>
      </c>
    </row>
    <row r="9986" spans="1:8">
      <c r="A9986" s="3" t="s">
        <v>10007</v>
      </c>
      <c r="B9986" s="3" t="s">
        <v>24</v>
      </c>
      <c r="C9986" s="3" t="s">
        <v>10031</v>
      </c>
      <c r="D9986" s="4">
        <v>4</v>
      </c>
      <c r="E9986" s="4">
        <v>4</v>
      </c>
      <c r="F9986" s="3" t="s">
        <v>14</v>
      </c>
      <c r="G9986" s="3" t="s">
        <v>11</v>
      </c>
      <c r="H9986" s="5">
        <v>45134</v>
      </c>
    </row>
    <row r="9987" spans="1:8">
      <c r="A9987" s="3" t="s">
        <v>10008</v>
      </c>
      <c r="B9987" s="3" t="s">
        <v>13</v>
      </c>
      <c r="C9987" s="4">
        <v>2</v>
      </c>
      <c r="D9987" s="4">
        <v>3</v>
      </c>
      <c r="E9987" s="4">
        <v>6</v>
      </c>
      <c r="F9987" s="3"/>
      <c r="G9987" s="3" t="s">
        <v>10031</v>
      </c>
      <c r="H9987" s="5">
        <v>44929</v>
      </c>
    </row>
    <row r="9988" spans="1:8">
      <c r="A9988" s="3" t="s">
        <v>10009</v>
      </c>
      <c r="B9988" s="3" t="s">
        <v>27</v>
      </c>
      <c r="C9988" s="4">
        <v>2</v>
      </c>
      <c r="D9988" s="4">
        <v>4</v>
      </c>
      <c r="E9988" s="4">
        <v>8</v>
      </c>
      <c r="F9988" s="3" t="s">
        <v>10</v>
      </c>
      <c r="G9988" s="3" t="s">
        <v>15</v>
      </c>
      <c r="H9988" s="5">
        <v>45274</v>
      </c>
    </row>
    <row r="9989" spans="1:8">
      <c r="A9989" s="3" t="s">
        <v>10010</v>
      </c>
      <c r="B9989" s="3" t="s">
        <v>39</v>
      </c>
      <c r="C9989" s="4">
        <v>5</v>
      </c>
      <c r="D9989" s="4">
        <v>3</v>
      </c>
      <c r="E9989" s="4">
        <v>15</v>
      </c>
      <c r="F9989" s="3" t="s">
        <v>14</v>
      </c>
      <c r="G9989" s="3"/>
      <c r="H9989" s="5">
        <v>45138</v>
      </c>
    </row>
    <row r="9990" spans="1:8">
      <c r="A9990" s="3" t="s">
        <v>10011</v>
      </c>
      <c r="B9990" s="3" t="s">
        <v>13</v>
      </c>
      <c r="C9990" s="4">
        <v>5</v>
      </c>
      <c r="D9990" s="4">
        <v>3</v>
      </c>
      <c r="E9990" s="3"/>
      <c r="F9990" s="3" t="s">
        <v>10030</v>
      </c>
      <c r="G9990" s="3"/>
      <c r="H9990" s="3"/>
    </row>
    <row r="9991" spans="1:8">
      <c r="A9991" s="3" t="s">
        <v>10012</v>
      </c>
      <c r="B9991" s="3" t="s">
        <v>39</v>
      </c>
      <c r="C9991" s="4">
        <v>5</v>
      </c>
      <c r="D9991" s="4">
        <v>3</v>
      </c>
      <c r="E9991" s="4">
        <v>15</v>
      </c>
      <c r="F9991" s="3" t="s">
        <v>14</v>
      </c>
      <c r="G9991" s="3"/>
      <c r="H9991" s="5">
        <v>45156</v>
      </c>
    </row>
    <row r="9992" spans="1:8">
      <c r="A9992" s="3" t="s">
        <v>10013</v>
      </c>
      <c r="B9992" s="3" t="s">
        <v>9</v>
      </c>
      <c r="C9992" s="4">
        <v>5</v>
      </c>
      <c r="D9992" s="4">
        <v>2</v>
      </c>
      <c r="E9992" s="4">
        <v>10</v>
      </c>
      <c r="F9992" s="3" t="s">
        <v>22</v>
      </c>
      <c r="G9992" s="3"/>
      <c r="H9992" s="5">
        <v>45068</v>
      </c>
    </row>
    <row r="9993" spans="1:8">
      <c r="A9993" s="3" t="s">
        <v>10014</v>
      </c>
      <c r="B9993" s="3" t="s">
        <v>27</v>
      </c>
      <c r="C9993" s="4">
        <v>3</v>
      </c>
      <c r="D9993" s="4">
        <v>4</v>
      </c>
      <c r="E9993" s="4">
        <v>12</v>
      </c>
      <c r="F9993" s="3" t="s">
        <v>14</v>
      </c>
      <c r="G9993" s="3" t="s">
        <v>11</v>
      </c>
      <c r="H9993" s="5">
        <v>44981</v>
      </c>
    </row>
    <row r="9994" spans="1:8">
      <c r="A9994" s="3" t="s">
        <v>10015</v>
      </c>
      <c r="B9994" s="3" t="s">
        <v>24</v>
      </c>
      <c r="C9994" s="4">
        <v>4</v>
      </c>
      <c r="D9994" s="4">
        <v>4</v>
      </c>
      <c r="E9994" s="4">
        <v>16</v>
      </c>
      <c r="F9994" s="3" t="s">
        <v>10031</v>
      </c>
      <c r="G9994" s="3" t="s">
        <v>15</v>
      </c>
      <c r="H9994" s="5">
        <v>45112</v>
      </c>
    </row>
    <row r="9995" spans="1:8">
      <c r="A9995" s="3" t="s">
        <v>10016</v>
      </c>
      <c r="B9995" s="3" t="s">
        <v>24</v>
      </c>
      <c r="C9995" s="4">
        <v>2</v>
      </c>
      <c r="D9995" s="4">
        <v>4</v>
      </c>
      <c r="E9995" s="3"/>
      <c r="F9995" s="3" t="s">
        <v>14</v>
      </c>
      <c r="G9995" s="3"/>
      <c r="H9995" s="5">
        <v>45219</v>
      </c>
    </row>
    <row r="9996" spans="1:8">
      <c r="A9996" s="3" t="s">
        <v>10017</v>
      </c>
      <c r="B9996" s="3" t="s">
        <v>10031</v>
      </c>
      <c r="C9996" s="4">
        <v>4</v>
      </c>
      <c r="D9996" s="4">
        <v>4</v>
      </c>
      <c r="E9996" s="4">
        <v>16</v>
      </c>
      <c r="F9996" s="3"/>
      <c r="G9996" s="3"/>
      <c r="H9996" s="5">
        <v>44934</v>
      </c>
    </row>
    <row r="9997" spans="1:8">
      <c r="A9997" s="3" t="s">
        <v>10018</v>
      </c>
      <c r="B9997" s="3" t="s">
        <v>9</v>
      </c>
      <c r="C9997" s="4">
        <v>2</v>
      </c>
      <c r="D9997" s="4">
        <v>2</v>
      </c>
      <c r="E9997" s="4">
        <v>4</v>
      </c>
      <c r="F9997" s="3"/>
      <c r="G9997" s="3" t="s">
        <v>10031</v>
      </c>
      <c r="H9997" s="5">
        <v>45168</v>
      </c>
    </row>
    <row r="9998" spans="1:8">
      <c r="A9998" s="3" t="s">
        <v>10019</v>
      </c>
      <c r="B9998" s="3"/>
      <c r="C9998" s="4">
        <v>3</v>
      </c>
      <c r="D9998" s="3"/>
      <c r="E9998" s="4">
        <v>3</v>
      </c>
      <c r="F9998" s="3" t="s">
        <v>22</v>
      </c>
      <c r="G9998" s="3"/>
      <c r="H9998" s="5">
        <v>45079</v>
      </c>
    </row>
    <row r="9999" spans="1:8">
      <c r="A9999" s="3" t="s">
        <v>10020</v>
      </c>
      <c r="B9999" s="3" t="s">
        <v>9</v>
      </c>
      <c r="C9999" s="4">
        <v>4</v>
      </c>
      <c r="D9999" s="4">
        <v>2</v>
      </c>
      <c r="E9999" s="4">
        <v>8</v>
      </c>
      <c r="F9999" s="3" t="s">
        <v>22</v>
      </c>
      <c r="G9999" s="3"/>
      <c r="H9999" s="5">
        <v>44987</v>
      </c>
    </row>
    <row r="10000" spans="1:8">
      <c r="A10000" s="3" t="s">
        <v>10021</v>
      </c>
      <c r="B10000" s="3" t="s">
        <v>17</v>
      </c>
      <c r="C10000" s="4">
        <v>3</v>
      </c>
    </row>
    <row r="10001" spans="1:8">
      <c r="A10001" s="3" t="s">
        <v>10022</v>
      </c>
      <c r="B10001" s="3" t="s">
        <v>27</v>
      </c>
      <c r="C10001" s="4">
        <v>3</v>
      </c>
    </row>
    <row r="10002" spans="1:8">
      <c r="A10002" s="3"/>
      <c r="B10002" s="3"/>
      <c r="C10002" s="4"/>
      <c r="D10002" s="4"/>
      <c r="E10002" s="4"/>
      <c r="F10002" s="3"/>
      <c r="G10002" s="3"/>
      <c r="H10002" s="5"/>
    </row>
    <row r="10003" spans="1:8">
      <c r="A10003" s="3"/>
      <c r="B10003" s="3"/>
      <c r="C10003" s="4"/>
      <c r="D10003" s="4"/>
      <c r="E10003" s="4"/>
      <c r="F10003" s="3"/>
      <c r="G10003" s="3"/>
      <c r="H10003" s="5"/>
    </row>
    <row r="10004" spans="1:8">
      <c r="A10004" s="3"/>
      <c r="B10004" s="3"/>
      <c r="C10004" s="4"/>
      <c r="D10004" s="4"/>
      <c r="E10004" s="4"/>
      <c r="F10004" s="3"/>
      <c r="G10004" s="3"/>
      <c r="H10004" s="5"/>
    </row>
    <row r="10005" spans="1:8">
      <c r="A10005" s="3"/>
      <c r="B10005" s="3"/>
      <c r="C10005" s="4"/>
      <c r="D10005" s="4"/>
      <c r="E10005" s="4"/>
      <c r="F10005" s="3"/>
      <c r="G10005" s="3"/>
      <c r="H10005" s="5"/>
    </row>
    <row r="10006" spans="1:8">
      <c r="A10006" s="3"/>
      <c r="B10006" s="3"/>
      <c r="C10006" s="4"/>
      <c r="D10006" s="4"/>
      <c r="E10006" s="4"/>
      <c r="F10006" s="3"/>
      <c r="G10006" s="3"/>
      <c r="H10006" s="5"/>
    </row>
    <row r="10007" spans="1:8">
      <c r="A10007" s="3"/>
      <c r="B10007" s="3"/>
      <c r="C10007" s="4"/>
      <c r="D10007" s="4"/>
      <c r="E10007" s="4"/>
      <c r="F10007" s="3"/>
      <c r="G10007" s="3"/>
      <c r="H10007" s="5"/>
    </row>
    <row r="10008" spans="1:8">
      <c r="A10008" s="3"/>
      <c r="B10008" s="3"/>
      <c r="C10008" s="4"/>
      <c r="D10008" s="4"/>
      <c r="E10008" s="4"/>
      <c r="F10008" s="3"/>
      <c r="G10008" s="3"/>
      <c r="H10008" s="5"/>
    </row>
    <row r="10009" spans="1:8">
      <c r="A10009" s="3"/>
      <c r="B10009" s="3"/>
      <c r="C10009" s="4"/>
      <c r="D10009" s="4"/>
      <c r="E10009" s="4"/>
      <c r="F10009" s="3"/>
      <c r="G10009" s="3"/>
      <c r="H10009" s="5"/>
    </row>
    <row r="10010" spans="1:8">
      <c r="A10010" s="3"/>
      <c r="B10010" s="3"/>
      <c r="C10010" s="4"/>
      <c r="D10010" s="4"/>
      <c r="E10010" s="4"/>
      <c r="F10010" s="3"/>
      <c r="G10010" s="3"/>
      <c r="H10010" s="5"/>
    </row>
    <row r="10011" spans="1:8">
      <c r="A10011" s="3"/>
      <c r="B10011" s="3"/>
      <c r="C10011" s="4"/>
      <c r="D10011" s="4"/>
      <c r="E10011" s="4"/>
      <c r="F10011" s="3"/>
      <c r="G10011" s="3"/>
      <c r="H10011" s="5"/>
    </row>
    <row r="10012" spans="1:8">
      <c r="A10012" s="3"/>
      <c r="B10012" s="3"/>
      <c r="C10012" s="4"/>
      <c r="D10012" s="4"/>
      <c r="E10012" s="4"/>
      <c r="F10012" s="3"/>
      <c r="G10012" s="3"/>
      <c r="H10012" s="5"/>
    </row>
    <row r="10013" spans="1:8">
      <c r="A10013" s="3"/>
      <c r="B10013" s="3"/>
      <c r="C10013" s="4"/>
      <c r="D10013" s="4"/>
      <c r="E10013" s="4"/>
      <c r="F10013" s="3"/>
      <c r="G10013" s="3"/>
      <c r="H10013" s="5"/>
    </row>
    <row r="10014" spans="1:8">
      <c r="A10014" s="3"/>
      <c r="B10014" s="3"/>
      <c r="C10014" s="4"/>
      <c r="D10014" s="4"/>
      <c r="E10014" s="4"/>
      <c r="F10014" s="3"/>
      <c r="G10014" s="3"/>
      <c r="H10014" s="5"/>
    </row>
    <row r="10015" spans="1:8">
      <c r="A10015" s="3"/>
      <c r="B10015" s="3"/>
      <c r="C10015" s="4"/>
      <c r="D10015" s="4"/>
      <c r="E10015" s="4"/>
      <c r="F10015" s="3"/>
      <c r="G10015" s="3"/>
      <c r="H10015" s="5"/>
    </row>
    <row r="10016" spans="1:8">
      <c r="A10016" s="3"/>
      <c r="B10016" s="3"/>
      <c r="C10016" s="4"/>
      <c r="D10016" s="4"/>
      <c r="E10016" s="4"/>
      <c r="F10016" s="3"/>
      <c r="G10016" s="3"/>
      <c r="H10016" s="5"/>
    </row>
    <row r="10017" spans="1:8">
      <c r="A10017" s="3"/>
      <c r="B10017" s="3"/>
      <c r="C10017" s="4"/>
      <c r="D10017" s="4"/>
      <c r="E10017" s="4"/>
      <c r="F10017" s="3"/>
      <c r="G10017" s="3"/>
      <c r="H10017" s="5"/>
    </row>
    <row r="10018" spans="1:8">
      <c r="A10018" s="3"/>
      <c r="B10018" s="3"/>
      <c r="C10018" s="4"/>
      <c r="D10018" s="4"/>
      <c r="E10018" s="4"/>
      <c r="F10018" s="3"/>
      <c r="G10018" s="3"/>
      <c r="H10018" s="5"/>
    </row>
    <row r="10019" spans="1:8">
      <c r="A10019" s="3"/>
      <c r="B10019" s="3"/>
      <c r="C10019" s="4"/>
      <c r="D10019" s="4"/>
      <c r="E10019" s="4"/>
      <c r="F10019" s="3"/>
      <c r="G10019" s="3"/>
      <c r="H10019" s="5"/>
    </row>
    <row r="10020" spans="1:8">
      <c r="A10020" s="3"/>
      <c r="B10020" s="3"/>
      <c r="C10020" s="4"/>
      <c r="D10020" s="4"/>
      <c r="E10020" s="4"/>
      <c r="F10020" s="3"/>
      <c r="G10020" s="3"/>
      <c r="H10020" s="5"/>
    </row>
    <row r="10021" spans="1:8">
      <c r="A10021" s="3"/>
      <c r="B10021" s="3"/>
      <c r="C10021" s="4"/>
      <c r="D10021" s="4"/>
      <c r="E10021" s="4"/>
      <c r="F10021" s="3"/>
      <c r="G10021" s="3"/>
      <c r="H10021" s="5"/>
    </row>
    <row r="10022" spans="1:8">
      <c r="A10022" s="3"/>
      <c r="B10022" s="3"/>
      <c r="C10022" s="4"/>
      <c r="D10022" s="4"/>
      <c r="E10022" s="4"/>
      <c r="F10022" s="3"/>
      <c r="G10022" s="3"/>
      <c r="H10022" s="5"/>
    </row>
    <row r="10023" spans="1:8">
      <c r="A10023" s="3"/>
      <c r="B10023" s="3"/>
      <c r="C10023" s="4"/>
      <c r="D10023" s="4"/>
      <c r="E10023" s="4"/>
      <c r="F10023" s="3"/>
      <c r="G10023" s="3"/>
      <c r="H10023" s="5"/>
    </row>
    <row r="10024" spans="1:8">
      <c r="A10024" s="3"/>
      <c r="B10024" s="3"/>
      <c r="C10024" s="4"/>
      <c r="D10024" s="4"/>
      <c r="E10024" s="4"/>
      <c r="F10024" s="3"/>
      <c r="G10024" s="3"/>
      <c r="H10024" s="5"/>
    </row>
    <row r="10025" spans="1:8">
      <c r="A10025" s="3"/>
      <c r="B10025" s="3"/>
      <c r="C10025" s="4"/>
      <c r="D10025" s="4"/>
      <c r="E10025" s="4"/>
      <c r="F10025" s="3"/>
      <c r="G10025" s="3"/>
      <c r="H10025" s="5"/>
    </row>
    <row r="10026" spans="1:8">
      <c r="A10026" s="3"/>
      <c r="B10026" s="3"/>
      <c r="C10026" s="4"/>
      <c r="D10026" s="4"/>
      <c r="E10026" s="4"/>
      <c r="F10026" s="3"/>
      <c r="G10026" s="3"/>
      <c r="H10026" s="5"/>
    </row>
    <row r="10027" spans="1:8">
      <c r="A10027" s="3"/>
      <c r="B10027" s="3"/>
      <c r="C10027" s="4"/>
      <c r="D10027" s="4"/>
      <c r="E10027" s="4"/>
      <c r="F10027" s="3"/>
      <c r="G10027" s="3"/>
      <c r="H10027" s="5"/>
    </row>
    <row r="10028" spans="1:8">
      <c r="A10028" s="3"/>
      <c r="B10028" s="3"/>
      <c r="C10028" s="4"/>
      <c r="D10028" s="4"/>
      <c r="E10028" s="4"/>
      <c r="F10028" s="3"/>
      <c r="G10028" s="3"/>
      <c r="H10028" s="5"/>
    </row>
    <row r="10029" spans="1:8">
      <c r="A10029" s="3"/>
      <c r="B10029" s="3"/>
      <c r="C10029" s="4"/>
      <c r="D10029" s="4"/>
      <c r="E10029" s="4"/>
      <c r="F10029" s="3"/>
      <c r="G10029" s="3"/>
      <c r="H10029" s="5"/>
    </row>
    <row r="10030" spans="1:8">
      <c r="A10030" s="3"/>
      <c r="B10030" s="3"/>
      <c r="C10030" s="4"/>
      <c r="D10030" s="4"/>
      <c r="E10030" s="4"/>
      <c r="F10030" s="3"/>
      <c r="G10030" s="3"/>
      <c r="H10030" s="5"/>
    </row>
    <row r="10031" spans="1:8">
      <c r="A10031" s="3"/>
      <c r="B10031" s="3"/>
      <c r="C10031" s="4"/>
      <c r="D10031" s="4"/>
      <c r="E10031" s="4"/>
      <c r="F10031" s="3"/>
      <c r="G10031" s="3"/>
      <c r="H10031" s="5"/>
    </row>
    <row r="10032" spans="1:8">
      <c r="A10032" s="3"/>
      <c r="B10032" s="3"/>
      <c r="C10032" s="4"/>
      <c r="D10032" s="4"/>
      <c r="E10032" s="4"/>
      <c r="F10032" s="3"/>
      <c r="G10032" s="3"/>
      <c r="H10032" s="5"/>
    </row>
    <row r="10033" spans="1:8">
      <c r="A10033" s="3"/>
      <c r="B10033" s="3"/>
      <c r="C10033" s="4"/>
      <c r="D10033" s="4"/>
      <c r="E10033" s="4"/>
      <c r="F10033" s="3"/>
      <c r="G10033" s="3"/>
      <c r="H10033" s="5"/>
    </row>
    <row r="10034" spans="1:8">
      <c r="A10034" s="3"/>
      <c r="B10034" s="3"/>
      <c r="C10034" s="4"/>
      <c r="D10034" s="4"/>
      <c r="E10034" s="4"/>
      <c r="F10034" s="3"/>
      <c r="G10034" s="3"/>
      <c r="H10034" s="5"/>
    </row>
    <row r="10035" spans="1:8">
      <c r="A10035" s="3"/>
      <c r="B10035" s="3"/>
      <c r="C10035" s="4"/>
      <c r="D10035" s="4"/>
      <c r="E10035" s="4"/>
      <c r="F10035" s="3"/>
      <c r="G10035" s="3"/>
      <c r="H10035" s="5"/>
    </row>
    <row r="10036" spans="1:8">
      <c r="A10036" s="3"/>
      <c r="B10036" s="3"/>
      <c r="C10036" s="4"/>
      <c r="D10036" s="4"/>
      <c r="E10036" s="4"/>
      <c r="F10036" s="3"/>
      <c r="G10036" s="3"/>
      <c r="H10036" s="5"/>
    </row>
    <row r="10037" spans="1:8">
      <c r="A10037" s="3"/>
      <c r="B10037" s="3"/>
      <c r="C10037" s="4"/>
      <c r="D10037" s="4"/>
      <c r="E10037" s="4"/>
      <c r="F10037" s="3"/>
      <c r="G10037" s="3"/>
      <c r="H10037" s="5"/>
    </row>
    <row r="10038" spans="1:8">
      <c r="A10038" s="3"/>
      <c r="B10038" s="3"/>
      <c r="C10038" s="4"/>
      <c r="D10038" s="4"/>
      <c r="E10038" s="4"/>
      <c r="F10038" s="3"/>
      <c r="G10038" s="3"/>
      <c r="H10038" s="5"/>
    </row>
    <row r="10039" spans="1:8">
      <c r="A10039" s="3"/>
      <c r="B10039" s="3"/>
      <c r="C10039" s="4"/>
      <c r="D10039" s="4"/>
      <c r="E10039" s="4"/>
      <c r="F10039" s="3"/>
      <c r="G10039" s="3"/>
      <c r="H10039" s="5"/>
    </row>
    <row r="10040" spans="1:8">
      <c r="A10040" s="3"/>
      <c r="B10040" s="3"/>
      <c r="C10040" s="4"/>
      <c r="D10040" s="4"/>
      <c r="E10040" s="4"/>
      <c r="F10040" s="3"/>
      <c r="G10040" s="3"/>
      <c r="H10040" s="5"/>
    </row>
    <row r="10041" spans="1:8">
      <c r="A10041" s="3"/>
      <c r="B10041" s="3"/>
      <c r="C10041" s="4"/>
      <c r="D10041" s="4"/>
      <c r="E10041" s="4"/>
      <c r="F10041" s="3"/>
      <c r="G10041" s="3"/>
      <c r="H10041" s="5"/>
    </row>
    <row r="10042" spans="1:8">
      <c r="A10042" s="3"/>
      <c r="B10042" s="3"/>
      <c r="C10042" s="4"/>
      <c r="D10042" s="4"/>
      <c r="E10042" s="4"/>
      <c r="F10042" s="3"/>
      <c r="G10042" s="3"/>
      <c r="H10042" s="5"/>
    </row>
    <row r="10043" spans="1:8">
      <c r="A10043" s="3"/>
      <c r="B10043" s="3"/>
      <c r="C10043" s="4"/>
      <c r="D10043" s="4"/>
      <c r="E10043" s="4"/>
      <c r="F10043" s="3"/>
      <c r="G10043" s="3"/>
      <c r="H10043" s="5"/>
    </row>
    <row r="10044" spans="1:8">
      <c r="A10044" s="3"/>
      <c r="B10044" s="3"/>
      <c r="C10044" s="4"/>
      <c r="D10044" s="4"/>
      <c r="E10044" s="4"/>
      <c r="F10044" s="3"/>
      <c r="G10044" s="3"/>
      <c r="H10044" s="5"/>
    </row>
    <row r="10045" spans="1:8">
      <c r="A10045" s="3"/>
      <c r="B10045" s="3"/>
      <c r="C10045" s="4"/>
      <c r="D10045" s="4"/>
      <c r="E10045" s="4"/>
      <c r="F10045" s="3"/>
      <c r="G10045" s="3"/>
      <c r="H10045" s="5"/>
    </row>
    <row r="10046" spans="1:8">
      <c r="A10046" s="3"/>
      <c r="B10046" s="3"/>
      <c r="C10046" s="4"/>
      <c r="D10046" s="4"/>
      <c r="E10046" s="4"/>
      <c r="F10046" s="3"/>
      <c r="G10046" s="3"/>
      <c r="H10046" s="5"/>
    </row>
    <row r="10047" spans="1:8">
      <c r="A10047" s="3"/>
      <c r="B10047" s="3"/>
      <c r="C10047" s="4"/>
      <c r="D10047" s="4"/>
      <c r="E10047" s="4"/>
      <c r="F10047" s="3"/>
      <c r="G10047" s="3"/>
      <c r="H10047" s="5"/>
    </row>
    <row r="10048" spans="1:8">
      <c r="A10048" s="3"/>
      <c r="B10048" s="3"/>
      <c r="C10048" s="4"/>
      <c r="D10048" s="4"/>
      <c r="E10048" s="4"/>
      <c r="F10048" s="3"/>
      <c r="G10048" s="3"/>
      <c r="H10048" s="5"/>
    </row>
    <row r="10049" spans="1:8">
      <c r="A10049" s="3"/>
      <c r="B10049" s="3"/>
      <c r="C10049" s="4"/>
      <c r="D10049" s="4"/>
      <c r="E10049" s="4"/>
      <c r="F10049" s="3"/>
      <c r="G10049" s="3"/>
      <c r="H10049" s="5"/>
    </row>
    <row r="10050" spans="1:8">
      <c r="A10050" s="3"/>
      <c r="B10050" s="3"/>
      <c r="C10050" s="4"/>
      <c r="D10050" s="4"/>
      <c r="E10050" s="4"/>
      <c r="F10050" s="3"/>
      <c r="G10050" s="3"/>
      <c r="H10050" s="5"/>
    </row>
    <row r="10051" spans="1:8">
      <c r="A10051" s="3"/>
      <c r="B10051" s="3"/>
      <c r="C10051" s="4"/>
      <c r="D10051" s="4"/>
      <c r="E10051" s="4"/>
      <c r="F10051" s="3"/>
      <c r="G10051" s="3"/>
      <c r="H10051" s="5"/>
    </row>
    <row r="10052" spans="1:8">
      <c r="A10052" s="3"/>
      <c r="B10052" s="3"/>
      <c r="C10052" s="4"/>
      <c r="D10052" s="4"/>
      <c r="E10052" s="4"/>
      <c r="F10052" s="3"/>
      <c r="G10052" s="3"/>
      <c r="H10052" s="5"/>
    </row>
    <row r="10053" spans="1:8">
      <c r="A10053" s="3"/>
      <c r="B10053" s="3"/>
      <c r="C10053" s="4"/>
      <c r="D10053" s="4"/>
      <c r="E10053" s="4"/>
      <c r="F10053" s="3"/>
      <c r="G10053" s="3"/>
      <c r="H10053" s="5"/>
    </row>
    <row r="10054" spans="1:8">
      <c r="A10054" s="3"/>
      <c r="B10054" s="3"/>
      <c r="C10054" s="4"/>
      <c r="D10054" s="4"/>
      <c r="E10054" s="4"/>
      <c r="F10054" s="3"/>
      <c r="G10054" s="3"/>
      <c r="H10054" s="5"/>
    </row>
    <row r="10055" spans="1:8">
      <c r="A10055" s="3"/>
      <c r="B10055" s="3"/>
      <c r="C10055" s="4"/>
      <c r="D10055" s="4"/>
      <c r="E10055" s="4"/>
      <c r="F10055" s="3"/>
      <c r="G10055" s="3"/>
      <c r="H10055" s="5"/>
    </row>
    <row r="10056" spans="1:8">
      <c r="A10056" s="3"/>
      <c r="B10056" s="3"/>
      <c r="C10056" s="4"/>
      <c r="D10056" s="4"/>
      <c r="E10056" s="4"/>
      <c r="F10056" s="3"/>
      <c r="G10056" s="3"/>
      <c r="H10056" s="5"/>
    </row>
    <row r="10057" spans="1:8">
      <c r="A10057" s="3"/>
      <c r="B10057" s="3"/>
      <c r="C10057" s="4"/>
      <c r="D10057" s="4"/>
      <c r="E10057" s="4"/>
      <c r="F10057" s="3"/>
      <c r="G10057" s="3"/>
      <c r="H10057" s="5"/>
    </row>
    <row r="10058" spans="1:8">
      <c r="A10058" s="3"/>
      <c r="B10058" s="3"/>
      <c r="C10058" s="4"/>
      <c r="D10058" s="4"/>
      <c r="E10058" s="4"/>
      <c r="F10058" s="3"/>
      <c r="G10058" s="3"/>
      <c r="H10058" s="5"/>
    </row>
    <row r="10059" spans="1:8">
      <c r="A10059" s="3"/>
      <c r="B10059" s="3"/>
      <c r="C10059" s="4"/>
      <c r="D10059" s="4"/>
      <c r="E10059" s="4"/>
      <c r="F10059" s="3"/>
      <c r="G10059" s="3"/>
      <c r="H10059" s="5"/>
    </row>
    <row r="10060" spans="1:8">
      <c r="A10060" s="3"/>
      <c r="B10060" s="3"/>
      <c r="C10060" s="4"/>
      <c r="D10060" s="4"/>
      <c r="E10060" s="4"/>
      <c r="F10060" s="3"/>
      <c r="G10060" s="3"/>
      <c r="H10060" s="5"/>
    </row>
    <row r="10061" spans="1:8">
      <c r="A10061" s="3"/>
      <c r="B10061" s="3"/>
      <c r="C10061" s="4"/>
      <c r="D10061" s="4"/>
      <c r="E10061" s="4"/>
      <c r="F10061" s="3"/>
      <c r="G10061" s="3"/>
      <c r="H10061" s="5"/>
    </row>
    <row r="10062" spans="1:8">
      <c r="A10062" s="3"/>
      <c r="B10062" s="3"/>
      <c r="C10062" s="4"/>
      <c r="D10062" s="4"/>
      <c r="E10062" s="4"/>
      <c r="F10062" s="3"/>
      <c r="G10062" s="3"/>
      <c r="H10062" s="5"/>
    </row>
    <row r="10063" spans="1:8">
      <c r="A10063" s="3"/>
      <c r="B10063" s="3"/>
      <c r="C10063" s="4"/>
      <c r="D10063" s="4"/>
      <c r="E10063" s="4"/>
      <c r="F10063" s="3"/>
      <c r="G10063" s="3"/>
      <c r="H10063" s="5"/>
    </row>
    <row r="10064" spans="1:8">
      <c r="A10064" s="3"/>
      <c r="B10064" s="3"/>
      <c r="C10064" s="4"/>
      <c r="D10064" s="4"/>
      <c r="E10064" s="4"/>
      <c r="F10064" s="3"/>
      <c r="G10064" s="3"/>
      <c r="H10064" s="5"/>
    </row>
    <row r="10065" spans="1:8">
      <c r="A10065" s="3"/>
      <c r="B10065" s="3"/>
      <c r="C10065" s="4"/>
      <c r="D10065" s="4"/>
      <c r="E10065" s="4"/>
      <c r="F10065" s="3"/>
      <c r="G10065" s="3"/>
      <c r="H10065" s="5"/>
    </row>
    <row r="10066" spans="1:8">
      <c r="A10066" s="3"/>
      <c r="B10066" s="3"/>
      <c r="C10066" s="4"/>
      <c r="D10066" s="4"/>
      <c r="E10066" s="4"/>
      <c r="F10066" s="3"/>
      <c r="G10066" s="3"/>
      <c r="H10066" s="5"/>
    </row>
    <row r="10067" spans="1:8">
      <c r="A10067" s="3"/>
      <c r="B10067" s="3"/>
      <c r="C10067" s="4"/>
      <c r="D10067" s="4"/>
      <c r="E10067" s="4"/>
      <c r="F10067" s="3"/>
      <c r="G10067" s="3"/>
      <c r="H10067" s="5"/>
    </row>
    <row r="10068" spans="1:8">
      <c r="A10068" s="3"/>
      <c r="B10068" s="3"/>
      <c r="C10068" s="4"/>
      <c r="D10068" s="4"/>
      <c r="E10068" s="4"/>
      <c r="F10068" s="3"/>
      <c r="G10068" s="3"/>
      <c r="H10068" s="5"/>
    </row>
    <row r="10069" spans="1:8">
      <c r="A10069" s="3"/>
      <c r="B10069" s="3"/>
      <c r="C10069" s="4"/>
      <c r="D10069" s="4"/>
      <c r="E10069" s="4"/>
      <c r="F10069" s="3"/>
      <c r="G10069" s="3"/>
      <c r="H10069" s="5"/>
    </row>
    <row r="10070" spans="1:8">
      <c r="A10070" s="3"/>
      <c r="B10070" s="3"/>
      <c r="C10070" s="4"/>
      <c r="D10070" s="4"/>
      <c r="E10070" s="4"/>
      <c r="F10070" s="3"/>
      <c r="G10070" s="3"/>
      <c r="H10070" s="5"/>
    </row>
    <row r="10071" spans="1:8">
      <c r="A10071" s="3"/>
      <c r="B10071" s="3"/>
      <c r="C10071" s="4"/>
      <c r="D10071" s="4"/>
      <c r="E10071" s="4"/>
      <c r="F10071" s="3"/>
      <c r="G10071" s="3"/>
      <c r="H10071" s="5"/>
    </row>
    <row r="10072" spans="1:8">
      <c r="A10072" s="3"/>
      <c r="B10072" s="3"/>
      <c r="C10072" s="4"/>
      <c r="D10072" s="4"/>
      <c r="E10072" s="4"/>
      <c r="F10072" s="3"/>
      <c r="G10072" s="3"/>
      <c r="H10072" s="5"/>
    </row>
    <row r="10073" spans="1:8">
      <c r="A10073" s="3"/>
      <c r="B10073" s="3"/>
      <c r="C10073" s="4"/>
      <c r="D10073" s="4"/>
      <c r="E10073" s="4"/>
      <c r="F10073" s="3"/>
      <c r="G10073" s="3"/>
      <c r="H10073" s="5"/>
    </row>
    <row r="10074" spans="1:8">
      <c r="A10074" s="3"/>
      <c r="B10074" s="3"/>
      <c r="C10074" s="4"/>
      <c r="D10074" s="4"/>
      <c r="E10074" s="4"/>
      <c r="F10074" s="3"/>
      <c r="G10074" s="3"/>
      <c r="H10074" s="5"/>
    </row>
    <row r="10075" spans="1:8">
      <c r="A10075" s="3"/>
      <c r="B10075" s="3"/>
      <c r="C10075" s="4"/>
      <c r="D10075" s="4"/>
      <c r="E10075" s="4"/>
      <c r="F10075" s="3"/>
      <c r="G10075" s="3"/>
      <c r="H10075" s="5"/>
    </row>
    <row r="10076" spans="1:8">
      <c r="A10076" s="3"/>
      <c r="B10076" s="3"/>
      <c r="C10076" s="4"/>
      <c r="D10076" s="4"/>
      <c r="E10076" s="4"/>
      <c r="F10076" s="3"/>
      <c r="G10076" s="3"/>
      <c r="H10076" s="5"/>
    </row>
    <row r="10077" spans="1:8">
      <c r="A10077" s="3"/>
      <c r="B10077" s="3"/>
      <c r="C10077" s="4"/>
      <c r="D10077" s="4"/>
      <c r="E10077" s="4"/>
      <c r="F10077" s="3"/>
      <c r="G10077" s="3"/>
      <c r="H10077" s="5"/>
    </row>
    <row r="10078" spans="1:8">
      <c r="A10078" s="3"/>
      <c r="B10078" s="3"/>
      <c r="C10078" s="4"/>
      <c r="D10078" s="4"/>
      <c r="E10078" s="4"/>
      <c r="F10078" s="3"/>
      <c r="G10078" s="3"/>
      <c r="H10078" s="5"/>
    </row>
    <row r="10079" spans="1:8">
      <c r="A10079" s="3"/>
      <c r="B10079" s="3"/>
      <c r="C10079" s="4"/>
      <c r="D10079" s="4"/>
      <c r="E10079" s="4"/>
      <c r="F10079" s="3"/>
      <c r="G10079" s="3"/>
      <c r="H10079" s="5"/>
    </row>
    <row r="10080" spans="1:8">
      <c r="A10080" s="3"/>
      <c r="B10080" s="3"/>
      <c r="C10080" s="4"/>
      <c r="D10080" s="4"/>
      <c r="E10080" s="4"/>
      <c r="F10080" s="3"/>
      <c r="G10080" s="3"/>
      <c r="H10080" s="5"/>
    </row>
    <row r="10081" spans="1:8">
      <c r="A10081" s="3"/>
      <c r="B10081" s="3"/>
      <c r="C10081" s="4"/>
      <c r="D10081" s="4"/>
      <c r="E10081" s="4"/>
      <c r="F10081" s="3"/>
      <c r="G10081" s="3"/>
      <c r="H10081" s="5"/>
    </row>
    <row r="10082" spans="1:8">
      <c r="A10082" s="3"/>
      <c r="B10082" s="3"/>
      <c r="C10082" s="4"/>
      <c r="D10082" s="4"/>
      <c r="E10082" s="4"/>
      <c r="F10082" s="3"/>
      <c r="G10082" s="3"/>
      <c r="H10082" s="5"/>
    </row>
    <row r="10083" spans="1:8">
      <c r="A10083" s="3"/>
      <c r="B10083" s="3"/>
      <c r="C10083" s="4"/>
      <c r="D10083" s="4"/>
      <c r="E10083" s="4"/>
      <c r="F10083" s="3"/>
      <c r="G10083" s="3"/>
      <c r="H10083" s="5"/>
    </row>
    <row r="10084" spans="1:8">
      <c r="A10084" s="3"/>
      <c r="B10084" s="3"/>
      <c r="C10084" s="4"/>
      <c r="D10084" s="4"/>
      <c r="E10084" s="4"/>
      <c r="F10084" s="3"/>
      <c r="G10084" s="3"/>
      <c r="H10084" s="5"/>
    </row>
    <row r="10085" spans="1:8">
      <c r="A10085" s="3"/>
      <c r="B10085" s="3"/>
      <c r="C10085" s="4"/>
      <c r="D10085" s="4"/>
      <c r="E10085" s="4"/>
      <c r="F10085" s="3"/>
      <c r="G10085" s="3"/>
      <c r="H10085" s="5"/>
    </row>
    <row r="10086" spans="1:8">
      <c r="A10086" s="3"/>
      <c r="B10086" s="3"/>
      <c r="C10086" s="4"/>
      <c r="D10086" s="4"/>
      <c r="E10086" s="4"/>
      <c r="F10086" s="3"/>
      <c r="G10086" s="3"/>
      <c r="H10086" s="5"/>
    </row>
    <row r="10087" spans="1:8">
      <c r="A10087" s="3"/>
      <c r="B10087" s="3"/>
      <c r="C10087" s="4"/>
      <c r="D10087" s="4"/>
      <c r="E10087" s="4"/>
      <c r="F10087" s="3"/>
      <c r="G10087" s="3"/>
      <c r="H10087" s="5"/>
    </row>
    <row r="10088" spans="1:8">
      <c r="A10088" s="3"/>
      <c r="B10088" s="3"/>
      <c r="C10088" s="4"/>
      <c r="D10088" s="4"/>
      <c r="E10088" s="4"/>
      <c r="F10088" s="3"/>
      <c r="G10088" s="3"/>
      <c r="H10088" s="5"/>
    </row>
    <row r="10089" spans="1:8">
      <c r="A10089" s="3"/>
      <c r="B10089" s="3"/>
      <c r="C10089" s="4"/>
      <c r="D10089" s="4"/>
      <c r="E10089" s="4"/>
      <c r="F10089" s="3"/>
      <c r="G10089" s="3"/>
      <c r="H10089" s="5"/>
    </row>
    <row r="10090" spans="1:8">
      <c r="A10090" s="3"/>
      <c r="B10090" s="3"/>
      <c r="C10090" s="4"/>
      <c r="D10090" s="4"/>
      <c r="E10090" s="4"/>
      <c r="F10090" s="3"/>
      <c r="G10090" s="3"/>
      <c r="H10090" s="5"/>
    </row>
    <row r="10091" spans="1:8">
      <c r="A10091" s="3"/>
      <c r="B10091" s="3"/>
      <c r="C10091" s="4"/>
      <c r="D10091" s="4"/>
      <c r="E10091" s="4"/>
      <c r="F10091" s="3"/>
      <c r="G10091" s="3"/>
      <c r="H10091" s="5"/>
    </row>
    <row r="10092" spans="1:8">
      <c r="A10092" s="3"/>
      <c r="B10092" s="3"/>
      <c r="C10092" s="4"/>
      <c r="D10092" s="4"/>
      <c r="E10092" s="4"/>
      <c r="F10092" s="3"/>
      <c r="G10092" s="3"/>
      <c r="H10092" s="5"/>
    </row>
    <row r="10093" spans="1:8">
      <c r="A10093" s="3"/>
      <c r="B10093" s="3"/>
      <c r="C10093" s="4"/>
      <c r="D10093" s="4"/>
      <c r="E10093" s="4"/>
      <c r="F10093" s="3"/>
      <c r="G10093" s="3"/>
      <c r="H10093" s="5"/>
    </row>
    <row r="10094" spans="1:8">
      <c r="A10094" s="3"/>
      <c r="B10094" s="3"/>
      <c r="C10094" s="4"/>
      <c r="D10094" s="4"/>
      <c r="E10094" s="4"/>
      <c r="F10094" s="3"/>
      <c r="G10094" s="3"/>
      <c r="H10094" s="5"/>
    </row>
    <row r="10095" spans="1:8">
      <c r="A10095" s="3"/>
      <c r="B10095" s="3"/>
      <c r="C10095" s="4"/>
      <c r="D10095" s="4"/>
      <c r="E10095" s="4"/>
      <c r="F10095" s="3"/>
      <c r="G10095" s="3"/>
      <c r="H10095" s="5"/>
    </row>
    <row r="10096" spans="1:8">
      <c r="A10096" s="3"/>
      <c r="B10096" s="3"/>
      <c r="C10096" s="4"/>
      <c r="D10096" s="4"/>
      <c r="E10096" s="4"/>
      <c r="F10096" s="3"/>
      <c r="G10096" s="3"/>
      <c r="H10096" s="5"/>
    </row>
    <row r="10097" spans="1:8">
      <c r="A10097" s="3"/>
      <c r="B10097" s="3"/>
      <c r="C10097" s="4"/>
      <c r="D10097" s="4"/>
      <c r="E10097" s="4"/>
      <c r="F10097" s="3"/>
      <c r="G10097" s="3"/>
      <c r="H10097" s="5"/>
    </row>
    <row r="10098" spans="1:8">
      <c r="A10098" s="3"/>
      <c r="B10098" s="3"/>
      <c r="C10098" s="4"/>
      <c r="D10098" s="4"/>
      <c r="E10098" s="4"/>
      <c r="F10098" s="3"/>
      <c r="G10098" s="3"/>
      <c r="H10098" s="5"/>
    </row>
    <row r="10099" spans="1:8">
      <c r="A10099" s="3"/>
      <c r="B10099" s="3"/>
      <c r="C10099" s="4"/>
      <c r="D10099" s="4"/>
      <c r="E10099" s="4"/>
      <c r="F10099" s="3"/>
      <c r="G10099" s="3"/>
      <c r="H10099" s="5"/>
    </row>
    <row r="10100" spans="1:8">
      <c r="A10100" s="3"/>
      <c r="B10100" s="3"/>
      <c r="C10100" s="4"/>
      <c r="D10100" s="4"/>
      <c r="E10100" s="4"/>
      <c r="F10100" s="3"/>
      <c r="G10100" s="3"/>
      <c r="H10100" s="5"/>
    </row>
    <row r="10101" spans="1:8">
      <c r="A10101" s="3"/>
      <c r="B10101" s="3"/>
      <c r="C10101" s="4"/>
      <c r="D10101" s="4"/>
      <c r="E10101" s="4"/>
      <c r="F10101" s="3"/>
      <c r="G10101" s="3"/>
      <c r="H10101" s="5"/>
    </row>
    <row r="10102" spans="1:8">
      <c r="A10102" s="3"/>
      <c r="B10102" s="3"/>
      <c r="C10102" s="4"/>
      <c r="D10102" s="4"/>
      <c r="E10102" s="4"/>
      <c r="F10102" s="3"/>
      <c r="G10102" s="3"/>
      <c r="H10102" s="5"/>
    </row>
    <row r="10103" spans="1:8">
      <c r="A10103" s="3"/>
      <c r="B10103" s="3"/>
      <c r="C10103" s="4"/>
      <c r="D10103" s="4"/>
      <c r="E10103" s="4"/>
      <c r="F10103" s="3"/>
      <c r="G10103" s="3"/>
      <c r="H10103" s="5"/>
    </row>
    <row r="10104" spans="1:8">
      <c r="A10104" s="3"/>
      <c r="B10104" s="3"/>
      <c r="C10104" s="4"/>
      <c r="D10104" s="4"/>
      <c r="E10104" s="4"/>
      <c r="F10104" s="3"/>
      <c r="G10104" s="3"/>
      <c r="H10104" s="5"/>
    </row>
    <row r="10105" spans="1:8">
      <c r="A10105" s="3"/>
      <c r="B10105" s="3"/>
      <c r="C10105" s="4"/>
      <c r="D10105" s="4"/>
      <c r="E10105" s="4"/>
      <c r="F10105" s="3"/>
      <c r="G10105" s="3"/>
      <c r="H10105" s="5"/>
    </row>
    <row r="10106" spans="1:8">
      <c r="A10106" s="3"/>
      <c r="B10106" s="3"/>
      <c r="C10106" s="4"/>
      <c r="D10106" s="4"/>
      <c r="E10106" s="4"/>
      <c r="F10106" s="3"/>
      <c r="G10106" s="3"/>
      <c r="H10106" s="5"/>
    </row>
    <row r="10107" spans="1:8">
      <c r="A10107" s="3"/>
      <c r="B10107" s="3"/>
      <c r="C10107" s="4"/>
      <c r="D10107" s="4"/>
      <c r="E10107" s="4"/>
      <c r="F10107" s="3"/>
      <c r="G10107" s="3"/>
      <c r="H10107" s="5"/>
    </row>
    <row r="10108" spans="1:8">
      <c r="A10108" s="3"/>
      <c r="B10108" s="3"/>
      <c r="C10108" s="4"/>
      <c r="D10108" s="4"/>
      <c r="E10108" s="4"/>
      <c r="F10108" s="3"/>
      <c r="G10108" s="3"/>
      <c r="H10108" s="5"/>
    </row>
    <row r="10109" spans="1:8">
      <c r="A10109" s="3"/>
      <c r="B10109" s="3"/>
      <c r="C10109" s="4"/>
      <c r="D10109" s="4"/>
      <c r="E10109" s="4"/>
      <c r="F10109" s="3"/>
      <c r="G10109" s="3"/>
      <c r="H10109" s="5"/>
    </row>
    <row r="10110" spans="1:8">
      <c r="A10110" s="3"/>
      <c r="B10110" s="3"/>
      <c r="C10110" s="4"/>
      <c r="D10110" s="4"/>
      <c r="E10110" s="4"/>
      <c r="F10110" s="3"/>
      <c r="G10110" s="3"/>
      <c r="H10110" s="5"/>
    </row>
    <row r="10111" spans="1:8">
      <c r="A10111" s="3"/>
      <c r="B10111" s="3"/>
      <c r="C10111" s="4"/>
      <c r="D10111" s="4"/>
      <c r="E10111" s="4"/>
      <c r="F10111" s="3"/>
      <c r="G10111" s="3"/>
      <c r="H10111" s="5"/>
    </row>
    <row r="10112" spans="1:8">
      <c r="A10112" s="3"/>
      <c r="B10112" s="3"/>
      <c r="C10112" s="4"/>
      <c r="D10112" s="4"/>
      <c r="E10112" s="4"/>
      <c r="F10112" s="3"/>
      <c r="G10112" s="3"/>
      <c r="H10112" s="5"/>
    </row>
    <row r="10113" spans="1:8">
      <c r="A10113" s="3"/>
      <c r="B10113" s="3"/>
      <c r="C10113" s="4"/>
      <c r="D10113" s="4"/>
      <c r="E10113" s="4"/>
      <c r="F10113" s="3"/>
      <c r="G10113" s="3"/>
      <c r="H10113" s="5"/>
    </row>
    <row r="10114" spans="1:8">
      <c r="A10114" s="3"/>
      <c r="B10114" s="3"/>
      <c r="C10114" s="4"/>
      <c r="D10114" s="4"/>
      <c r="E10114" s="4"/>
      <c r="F10114" s="3"/>
      <c r="G10114" s="3"/>
      <c r="H10114" s="5"/>
    </row>
    <row r="10115" spans="1:8">
      <c r="A10115" s="3"/>
      <c r="B10115" s="3"/>
      <c r="C10115" s="4"/>
      <c r="D10115" s="4"/>
      <c r="E10115" s="4"/>
      <c r="F10115" s="3"/>
      <c r="G10115" s="3"/>
      <c r="H10115" s="5"/>
    </row>
    <row r="10116" spans="1:8">
      <c r="A10116" s="3"/>
      <c r="B10116" s="3"/>
      <c r="C10116" s="4"/>
      <c r="D10116" s="4"/>
      <c r="E10116" s="4"/>
      <c r="F10116" s="3"/>
      <c r="G10116" s="3"/>
      <c r="H10116" s="5"/>
    </row>
    <row r="10117" spans="1:8">
      <c r="A10117" s="3"/>
      <c r="B10117" s="3"/>
      <c r="C10117" s="4"/>
      <c r="D10117" s="4"/>
      <c r="E10117" s="4"/>
      <c r="F10117" s="3"/>
      <c r="G10117" s="3"/>
      <c r="H10117" s="5"/>
    </row>
    <row r="10118" spans="1:8">
      <c r="A10118" s="3"/>
      <c r="B10118" s="3"/>
      <c r="C10118" s="4"/>
      <c r="D10118" s="4"/>
      <c r="E10118" s="4"/>
      <c r="F10118" s="3"/>
      <c r="G10118" s="3"/>
      <c r="H10118" s="5"/>
    </row>
    <row r="10119" spans="1:8">
      <c r="A10119" s="3"/>
      <c r="B10119" s="3"/>
      <c r="C10119" s="4"/>
      <c r="D10119" s="4"/>
      <c r="E10119" s="4"/>
      <c r="F10119" s="3"/>
      <c r="G10119" s="3"/>
      <c r="H10119" s="5"/>
    </row>
    <row r="10120" spans="1:8">
      <c r="A10120" s="3"/>
      <c r="B10120" s="3"/>
      <c r="C10120" s="4"/>
      <c r="D10120" s="4"/>
      <c r="E10120" s="4"/>
      <c r="F10120" s="3"/>
      <c r="G10120" s="3"/>
      <c r="H10120" s="5"/>
    </row>
    <row r="10121" spans="1:8">
      <c r="A10121" s="3"/>
      <c r="B10121" s="3"/>
      <c r="C10121" s="4"/>
      <c r="D10121" s="4"/>
      <c r="E10121" s="4"/>
      <c r="F10121" s="3"/>
      <c r="G10121" s="3"/>
      <c r="H10121" s="5"/>
    </row>
    <row r="10122" spans="1:8">
      <c r="A10122" s="3"/>
      <c r="B10122" s="3"/>
      <c r="C10122" s="4"/>
      <c r="D10122" s="4"/>
      <c r="E10122" s="4"/>
      <c r="F10122" s="3"/>
      <c r="G10122" s="3"/>
      <c r="H10122" s="5"/>
    </row>
    <row r="10123" spans="1:8">
      <c r="A10123" s="3"/>
      <c r="B10123" s="3"/>
      <c r="C10123" s="4"/>
      <c r="D10123" s="4"/>
      <c r="E10123" s="4"/>
      <c r="F10123" s="3"/>
      <c r="G10123" s="3"/>
      <c r="H10123" s="5"/>
    </row>
    <row r="10124" spans="1:8">
      <c r="A10124" s="3"/>
      <c r="B10124" s="3"/>
      <c r="C10124" s="4"/>
      <c r="D10124" s="4"/>
      <c r="E10124" s="4"/>
      <c r="F10124" s="3"/>
      <c r="G10124" s="3"/>
      <c r="H10124" s="5"/>
    </row>
    <row r="10125" spans="1:8">
      <c r="A10125" s="3"/>
      <c r="B10125" s="3"/>
      <c r="C10125" s="4"/>
      <c r="D10125" s="4"/>
      <c r="E10125" s="4"/>
      <c r="F10125" s="3"/>
      <c r="G10125" s="3"/>
      <c r="H10125" s="5"/>
    </row>
    <row r="10126" spans="1:8">
      <c r="A10126" s="3"/>
      <c r="B10126" s="3"/>
      <c r="C10126" s="4"/>
      <c r="D10126" s="4"/>
      <c r="E10126" s="4"/>
      <c r="F10126" s="3"/>
      <c r="G10126" s="3"/>
      <c r="H10126" s="5"/>
    </row>
    <row r="10127" spans="1:8">
      <c r="A10127" s="3"/>
      <c r="B10127" s="3"/>
      <c r="C10127" s="4"/>
      <c r="D10127" s="4"/>
      <c r="E10127" s="4"/>
      <c r="F10127" s="3"/>
      <c r="G10127" s="3"/>
      <c r="H10127" s="5"/>
    </row>
    <row r="10128" spans="1:8">
      <c r="A10128" s="3"/>
      <c r="B10128" s="3"/>
      <c r="C10128" s="4"/>
      <c r="D10128" s="4"/>
      <c r="E10128" s="4"/>
      <c r="F10128" s="3"/>
      <c r="G10128" s="3"/>
      <c r="H10128" s="5"/>
    </row>
    <row r="10129" spans="1:8">
      <c r="A10129" s="3"/>
      <c r="B10129" s="3"/>
      <c r="C10129" s="4"/>
      <c r="D10129" s="4"/>
      <c r="E10129" s="4"/>
      <c r="F10129" s="3"/>
      <c r="G10129" s="3"/>
      <c r="H10129" s="5"/>
    </row>
    <row r="10130" spans="1:8">
      <c r="A10130" s="3"/>
      <c r="B10130" s="3"/>
      <c r="C10130" s="4"/>
      <c r="D10130" s="4"/>
      <c r="E10130" s="4"/>
      <c r="F10130" s="3"/>
      <c r="G10130" s="3"/>
      <c r="H10130" s="5"/>
    </row>
    <row r="10131" spans="1:8">
      <c r="A10131" s="3"/>
      <c r="B10131" s="3"/>
      <c r="C10131" s="4"/>
      <c r="D10131" s="4"/>
      <c r="E10131" s="4"/>
      <c r="F10131" s="3"/>
      <c r="G10131" s="3"/>
      <c r="H10131" s="5"/>
    </row>
    <row r="10132" spans="1:8">
      <c r="A10132" s="3"/>
      <c r="B10132" s="3"/>
      <c r="C10132" s="4"/>
      <c r="D10132" s="4"/>
      <c r="E10132" s="4"/>
      <c r="F10132" s="3"/>
      <c r="G10132" s="3"/>
      <c r="H10132" s="5"/>
    </row>
    <row r="10133" spans="1:8">
      <c r="A10133" s="3"/>
      <c r="B10133" s="3"/>
      <c r="C10133" s="4"/>
      <c r="D10133" s="4"/>
      <c r="E10133" s="4"/>
      <c r="F10133" s="3"/>
      <c r="G10133" s="3"/>
      <c r="H10133" s="5"/>
    </row>
    <row r="10134" spans="1:8">
      <c r="A10134" s="3"/>
      <c r="B10134" s="3"/>
      <c r="C10134" s="4"/>
      <c r="D10134" s="4"/>
      <c r="E10134" s="4"/>
      <c r="F10134" s="3"/>
      <c r="G10134" s="3"/>
      <c r="H10134" s="5"/>
    </row>
    <row r="10135" spans="1:8">
      <c r="A10135" s="3"/>
      <c r="B10135" s="3"/>
      <c r="C10135" s="4"/>
      <c r="D10135" s="4"/>
      <c r="E10135" s="4"/>
      <c r="F10135" s="3"/>
      <c r="G10135" s="3"/>
      <c r="H10135" s="5"/>
    </row>
    <row r="10136" spans="1:8">
      <c r="A10136" s="3"/>
      <c r="B10136" s="3"/>
      <c r="C10136" s="4"/>
      <c r="D10136" s="4"/>
      <c r="E10136" s="4"/>
      <c r="F10136" s="3"/>
      <c r="G10136" s="3"/>
      <c r="H10136" s="5"/>
    </row>
    <row r="10137" spans="1:8">
      <c r="A10137" s="3"/>
      <c r="B10137" s="3"/>
      <c r="C10137" s="4"/>
      <c r="D10137" s="4"/>
      <c r="E10137" s="4"/>
      <c r="F10137" s="3"/>
      <c r="G10137" s="3"/>
      <c r="H10137" s="5"/>
    </row>
    <row r="10138" spans="1:8">
      <c r="A10138" s="3"/>
      <c r="B10138" s="3"/>
      <c r="C10138" s="4"/>
      <c r="D10138" s="4"/>
      <c r="E10138" s="4"/>
      <c r="F10138" s="3"/>
      <c r="G10138" s="3"/>
      <c r="H10138" s="5"/>
    </row>
    <row r="10139" spans="1:8">
      <c r="A10139" s="3"/>
      <c r="B10139" s="3"/>
      <c r="C10139" s="4"/>
      <c r="D10139" s="4"/>
      <c r="E10139" s="4"/>
      <c r="F10139" s="3"/>
      <c r="G10139" s="3"/>
      <c r="H10139" s="5"/>
    </row>
    <row r="10140" spans="1:8">
      <c r="A10140" s="3"/>
      <c r="B10140" s="3"/>
      <c r="C10140" s="4"/>
      <c r="D10140" s="4"/>
      <c r="E10140" s="4"/>
      <c r="F10140" s="3"/>
      <c r="G10140" s="3"/>
      <c r="H10140" s="5"/>
    </row>
    <row r="10141" spans="1:8">
      <c r="A10141" s="3"/>
      <c r="B10141" s="3"/>
      <c r="C10141" s="4"/>
      <c r="D10141" s="4"/>
      <c r="E10141" s="4"/>
      <c r="F10141" s="3"/>
      <c r="G10141" s="3"/>
      <c r="H10141" s="5"/>
    </row>
    <row r="10142" spans="1:8">
      <c r="A10142" s="3"/>
      <c r="B10142" s="3"/>
      <c r="C10142" s="4"/>
      <c r="D10142" s="4"/>
      <c r="E10142" s="4"/>
      <c r="F10142" s="3"/>
      <c r="G10142" s="3"/>
      <c r="H10142" s="5"/>
    </row>
    <row r="10143" spans="1:8">
      <c r="A10143" s="3"/>
      <c r="B10143" s="3"/>
      <c r="C10143" s="4"/>
      <c r="D10143" s="4"/>
      <c r="E10143" s="4"/>
      <c r="F10143" s="3"/>
      <c r="G10143" s="3"/>
      <c r="H10143" s="5"/>
    </row>
    <row r="10144" spans="1:8">
      <c r="A10144" s="3"/>
      <c r="B10144" s="3"/>
      <c r="C10144" s="4"/>
      <c r="D10144" s="4"/>
      <c r="E10144" s="4"/>
      <c r="F10144" s="3"/>
      <c r="G10144" s="3"/>
      <c r="H10144" s="5"/>
    </row>
    <row r="10145" spans="1:8">
      <c r="A10145" s="3"/>
      <c r="B10145" s="3"/>
      <c r="C10145" s="4"/>
      <c r="D10145" s="4"/>
      <c r="E10145" s="4"/>
      <c r="F10145" s="3"/>
      <c r="G10145" s="3"/>
      <c r="H10145" s="5"/>
    </row>
    <row r="10146" spans="1:8">
      <c r="A10146" s="3"/>
      <c r="B10146" s="3"/>
      <c r="C10146" s="4"/>
      <c r="D10146" s="4"/>
      <c r="E10146" s="4"/>
      <c r="F10146" s="3"/>
      <c r="G10146" s="3"/>
      <c r="H10146" s="5"/>
    </row>
    <row r="10147" spans="1:8">
      <c r="A10147" s="3"/>
      <c r="B10147" s="3"/>
      <c r="C10147" s="4"/>
      <c r="D10147" s="4"/>
      <c r="E10147" s="4"/>
      <c r="F10147" s="3"/>
      <c r="G10147" s="3"/>
      <c r="H10147" s="5"/>
    </row>
    <row r="10148" spans="1:8">
      <c r="A10148" s="3"/>
      <c r="B10148" s="3"/>
      <c r="C10148" s="4"/>
      <c r="D10148" s="4"/>
      <c r="E10148" s="4"/>
      <c r="F10148" s="3"/>
      <c r="G10148" s="3"/>
      <c r="H10148" s="5"/>
    </row>
    <row r="10149" spans="1:8">
      <c r="A10149" s="3"/>
      <c r="B10149" s="3"/>
      <c r="C10149" s="4"/>
      <c r="D10149" s="4"/>
      <c r="E10149" s="4"/>
      <c r="F10149" s="3"/>
      <c r="G10149" s="3"/>
      <c r="H10149" s="5"/>
    </row>
    <row r="10150" spans="1:8">
      <c r="A10150" s="3"/>
      <c r="B10150" s="3"/>
      <c r="C10150" s="4"/>
      <c r="D10150" s="4"/>
      <c r="E10150" s="4"/>
      <c r="F10150" s="3"/>
      <c r="G10150" s="3"/>
      <c r="H10150" s="5"/>
    </row>
    <row r="10151" spans="1:8">
      <c r="A10151" s="3"/>
      <c r="B10151" s="3"/>
      <c r="C10151" s="4"/>
      <c r="D10151" s="4"/>
      <c r="E10151" s="4"/>
      <c r="F10151" s="3"/>
      <c r="G10151" s="3"/>
      <c r="H10151" s="5"/>
    </row>
    <row r="10152" spans="1:8">
      <c r="A10152" s="3"/>
      <c r="B10152" s="3"/>
      <c r="C10152" s="4"/>
      <c r="D10152" s="4"/>
      <c r="E10152" s="4"/>
      <c r="F10152" s="3"/>
      <c r="G10152" s="3"/>
      <c r="H10152" s="5"/>
    </row>
    <row r="10153" spans="1:8">
      <c r="A10153" s="3"/>
      <c r="B10153" s="3"/>
      <c r="C10153" s="4"/>
      <c r="D10153" s="4"/>
      <c r="E10153" s="4"/>
      <c r="F10153" s="3"/>
      <c r="G10153" s="3"/>
      <c r="H10153" s="5"/>
    </row>
    <row r="10154" spans="1:8">
      <c r="A10154" s="3"/>
      <c r="B10154" s="3"/>
      <c r="C10154" s="4"/>
      <c r="D10154" s="4"/>
      <c r="E10154" s="4"/>
      <c r="F10154" s="3"/>
      <c r="G10154" s="3"/>
      <c r="H10154" s="5"/>
    </row>
    <row r="10155" spans="1:8">
      <c r="A10155" s="3"/>
      <c r="B10155" s="3"/>
      <c r="C10155" s="4"/>
      <c r="D10155" s="4"/>
      <c r="E10155" s="4"/>
      <c r="F10155" s="3"/>
      <c r="G10155" s="3"/>
      <c r="H10155" s="5"/>
    </row>
    <row r="10156" spans="1:8">
      <c r="A10156" s="3"/>
      <c r="B10156" s="3"/>
      <c r="C10156" s="4"/>
      <c r="D10156" s="4"/>
      <c r="E10156" s="4"/>
      <c r="F10156" s="3"/>
      <c r="G10156" s="3"/>
      <c r="H10156" s="5"/>
    </row>
    <row r="10157" spans="1:8">
      <c r="A10157" s="3"/>
      <c r="B10157" s="3"/>
      <c r="C10157" s="4"/>
      <c r="D10157" s="4"/>
      <c r="E10157" s="4"/>
      <c r="F10157" s="3"/>
      <c r="G10157" s="3"/>
      <c r="H10157" s="5"/>
    </row>
    <row r="10158" spans="1:8">
      <c r="A10158" s="3"/>
      <c r="B10158" s="3"/>
      <c r="C10158" s="4"/>
      <c r="D10158" s="4"/>
      <c r="E10158" s="4"/>
      <c r="F10158" s="3"/>
      <c r="G10158" s="3"/>
      <c r="H10158" s="5"/>
    </row>
    <row r="10159" spans="1:8">
      <c r="A10159" s="3"/>
      <c r="B10159" s="3"/>
      <c r="C10159" s="4"/>
      <c r="D10159" s="4"/>
      <c r="E10159" s="4"/>
      <c r="F10159" s="3"/>
      <c r="G10159" s="3"/>
      <c r="H10159" s="5"/>
    </row>
    <row r="10160" spans="1:8">
      <c r="A10160" s="3"/>
      <c r="B10160" s="3"/>
      <c r="C10160" s="4"/>
      <c r="D10160" s="4"/>
      <c r="E10160" s="4"/>
      <c r="F10160" s="3"/>
      <c r="G10160" s="3"/>
      <c r="H10160" s="5"/>
    </row>
    <row r="10161" spans="1:8">
      <c r="A10161" s="3"/>
      <c r="B10161" s="3"/>
      <c r="C10161" s="4"/>
      <c r="D10161" s="4"/>
      <c r="E10161" s="4"/>
      <c r="F10161" s="3"/>
      <c r="G10161" s="3"/>
      <c r="H10161" s="5"/>
    </row>
    <row r="10162" spans="1:8">
      <c r="A10162" s="3"/>
      <c r="B10162" s="3"/>
      <c r="C10162" s="4"/>
      <c r="D10162" s="4"/>
      <c r="E10162" s="4"/>
      <c r="F10162" s="3"/>
      <c r="G10162" s="3"/>
      <c r="H10162" s="5"/>
    </row>
    <row r="10163" spans="1:8">
      <c r="A10163" s="3"/>
      <c r="B10163" s="3"/>
      <c r="C10163" s="4"/>
      <c r="D10163" s="4"/>
      <c r="E10163" s="4"/>
      <c r="F10163" s="3"/>
      <c r="G10163" s="3"/>
      <c r="H10163" s="5"/>
    </row>
    <row r="10164" spans="1:8">
      <c r="A10164" s="3"/>
      <c r="B10164" s="3"/>
      <c r="C10164" s="4"/>
      <c r="D10164" s="4"/>
      <c r="E10164" s="4"/>
      <c r="F10164" s="3"/>
      <c r="G10164" s="3"/>
      <c r="H10164" s="5"/>
    </row>
    <row r="10165" spans="1:8">
      <c r="A10165" s="3"/>
      <c r="B10165" s="3"/>
      <c r="C10165" s="4"/>
      <c r="D10165" s="4"/>
      <c r="E10165" s="4"/>
      <c r="F10165" s="3"/>
      <c r="G10165" s="3"/>
      <c r="H10165" s="5"/>
    </row>
    <row r="10166" spans="1:8">
      <c r="A10166" s="3"/>
      <c r="B10166" s="3"/>
      <c r="C10166" s="4"/>
      <c r="D10166" s="4"/>
      <c r="E10166" s="4"/>
      <c r="F10166" s="3"/>
      <c r="G10166" s="3"/>
      <c r="H10166" s="5"/>
    </row>
    <row r="10167" spans="1:8">
      <c r="A10167" s="3"/>
      <c r="B10167" s="3"/>
      <c r="C10167" s="4"/>
      <c r="D10167" s="4"/>
      <c r="E10167" s="4"/>
      <c r="F10167" s="3"/>
      <c r="G10167" s="3"/>
      <c r="H10167" s="5"/>
    </row>
    <row r="10168" spans="1:8">
      <c r="A10168" s="3"/>
      <c r="B10168" s="3"/>
      <c r="C10168" s="4"/>
      <c r="D10168" s="4"/>
      <c r="E10168" s="4"/>
      <c r="F10168" s="3"/>
      <c r="G10168" s="3"/>
      <c r="H10168" s="5"/>
    </row>
    <row r="10169" spans="1:8">
      <c r="A10169" s="3"/>
      <c r="B10169" s="3"/>
      <c r="C10169" s="4"/>
      <c r="D10169" s="4"/>
      <c r="E10169" s="4"/>
      <c r="F10169" s="3"/>
      <c r="G10169" s="3"/>
      <c r="H10169" s="5"/>
    </row>
    <row r="10170" spans="1:8">
      <c r="A10170" s="3"/>
      <c r="B10170" s="3"/>
      <c r="C10170" s="4"/>
      <c r="D10170" s="4"/>
      <c r="E10170" s="4"/>
      <c r="F10170" s="3"/>
      <c r="G10170" s="3"/>
      <c r="H10170" s="5"/>
    </row>
    <row r="10171" spans="1:8">
      <c r="A10171" s="3"/>
      <c r="B10171" s="3"/>
      <c r="C10171" s="4"/>
      <c r="D10171" s="4"/>
      <c r="E10171" s="4"/>
      <c r="F10171" s="3"/>
      <c r="G10171" s="3"/>
      <c r="H10171" s="5"/>
    </row>
    <row r="10172" spans="1:8">
      <c r="A10172" s="3"/>
      <c r="B10172" s="3"/>
      <c r="C10172" s="4"/>
      <c r="D10172" s="4"/>
      <c r="E10172" s="4"/>
      <c r="F10172" s="3"/>
      <c r="G10172" s="3"/>
      <c r="H10172" s="5"/>
    </row>
    <row r="10173" spans="1:8">
      <c r="A10173" s="3"/>
      <c r="B10173" s="3"/>
      <c r="C10173" s="4"/>
      <c r="D10173" s="4"/>
      <c r="E10173" s="4"/>
      <c r="F10173" s="3"/>
      <c r="G10173" s="3"/>
      <c r="H10173" s="5"/>
    </row>
    <row r="10174" spans="1:8">
      <c r="A10174" s="3"/>
      <c r="B10174" s="3"/>
      <c r="C10174" s="4"/>
      <c r="D10174" s="4"/>
      <c r="E10174" s="4"/>
      <c r="F10174" s="3"/>
      <c r="G10174" s="3"/>
      <c r="H10174" s="5"/>
    </row>
    <row r="10175" spans="1:8">
      <c r="A10175" s="3"/>
      <c r="B10175" s="3"/>
      <c r="C10175" s="4"/>
      <c r="D10175" s="4"/>
      <c r="E10175" s="4"/>
      <c r="F10175" s="3"/>
      <c r="G10175" s="3"/>
      <c r="H10175" s="5"/>
    </row>
    <row r="10176" spans="1:8">
      <c r="A10176" s="3"/>
      <c r="B10176" s="3"/>
      <c r="C10176" s="4"/>
      <c r="D10176" s="4"/>
      <c r="E10176" s="4"/>
      <c r="F10176" s="3"/>
      <c r="G10176" s="3"/>
      <c r="H10176" s="5"/>
    </row>
    <row r="10177" spans="1:8">
      <c r="A10177" s="3"/>
      <c r="B10177" s="3"/>
      <c r="C10177" s="4"/>
      <c r="D10177" s="4"/>
      <c r="E10177" s="4"/>
      <c r="F10177" s="3"/>
      <c r="G10177" s="3"/>
      <c r="H10177" s="5"/>
    </row>
    <row r="10178" spans="1:8">
      <c r="A10178" s="3"/>
      <c r="B10178" s="3"/>
      <c r="C10178" s="4"/>
      <c r="D10178" s="4"/>
      <c r="E10178" s="4"/>
      <c r="F10178" s="3"/>
      <c r="G10178" s="3"/>
      <c r="H10178" s="5"/>
    </row>
    <row r="10179" spans="1:8">
      <c r="A10179" s="3"/>
      <c r="B10179" s="3"/>
      <c r="C10179" s="4"/>
      <c r="D10179" s="4"/>
      <c r="E10179" s="4"/>
      <c r="F10179" s="3"/>
      <c r="G10179" s="3"/>
      <c r="H10179" s="5"/>
    </row>
    <row r="10180" spans="1:8">
      <c r="A10180" s="3"/>
      <c r="B10180" s="3"/>
      <c r="C10180" s="4"/>
      <c r="D10180" s="4"/>
      <c r="E10180" s="4"/>
      <c r="F10180" s="3"/>
      <c r="G10180" s="3"/>
      <c r="H10180" s="5"/>
    </row>
    <row r="10181" spans="1:8">
      <c r="A10181" s="3"/>
      <c r="B10181" s="3"/>
      <c r="C10181" s="4"/>
      <c r="D10181" s="4"/>
      <c r="E10181" s="4"/>
      <c r="F10181" s="3"/>
      <c r="G10181" s="3"/>
      <c r="H10181" s="5"/>
    </row>
    <row r="10182" spans="1:8">
      <c r="A10182" s="3"/>
      <c r="B10182" s="3"/>
      <c r="C10182" s="4"/>
      <c r="D10182" s="4"/>
      <c r="E10182" s="4"/>
      <c r="F10182" s="3"/>
      <c r="G10182" s="3"/>
      <c r="H10182" s="5"/>
    </row>
    <row r="10183" spans="1:8">
      <c r="A10183" s="3"/>
      <c r="B10183" s="3"/>
      <c r="C10183" s="4"/>
      <c r="D10183" s="4"/>
      <c r="E10183" s="4"/>
      <c r="F10183" s="3"/>
      <c r="G10183" s="3"/>
      <c r="H10183" s="5"/>
    </row>
    <row r="10184" spans="1:8">
      <c r="A10184" s="3"/>
      <c r="B10184" s="3"/>
      <c r="C10184" s="4"/>
      <c r="D10184" s="4"/>
      <c r="E10184" s="4"/>
      <c r="F10184" s="3"/>
      <c r="G10184" s="3"/>
      <c r="H10184" s="5"/>
    </row>
    <row r="10185" spans="1:8">
      <c r="A10185" s="3"/>
      <c r="B10185" s="3"/>
      <c r="C10185" s="4"/>
      <c r="D10185" s="4"/>
      <c r="E10185" s="4"/>
      <c r="F10185" s="3"/>
      <c r="G10185" s="3"/>
      <c r="H10185" s="5"/>
    </row>
    <row r="10186" spans="1:8">
      <c r="A10186" s="3"/>
      <c r="B10186" s="3"/>
      <c r="C10186" s="4"/>
      <c r="D10186" s="4"/>
      <c r="E10186" s="4"/>
      <c r="F10186" s="3"/>
      <c r="G10186" s="3"/>
      <c r="H10186" s="5"/>
    </row>
    <row r="10187" spans="1:8">
      <c r="A10187" s="3"/>
      <c r="B10187" s="3"/>
      <c r="C10187" s="4"/>
      <c r="D10187" s="4"/>
      <c r="E10187" s="4"/>
      <c r="F10187" s="3"/>
      <c r="G10187" s="3"/>
      <c r="H10187" s="5"/>
    </row>
    <row r="10188" spans="1:8">
      <c r="A10188" s="3"/>
      <c r="B10188" s="3"/>
      <c r="C10188" s="4"/>
      <c r="D10188" s="4"/>
      <c r="E10188" s="4"/>
      <c r="F10188" s="3"/>
      <c r="G10188" s="3"/>
      <c r="H10188" s="5"/>
    </row>
    <row r="10189" spans="1:8">
      <c r="A10189" s="3"/>
      <c r="B10189" s="3"/>
      <c r="C10189" s="4"/>
      <c r="D10189" s="4"/>
      <c r="E10189" s="4"/>
      <c r="F10189" s="3"/>
      <c r="G10189" s="3"/>
      <c r="H10189" s="5"/>
    </row>
    <row r="10190" spans="1:8">
      <c r="A10190" s="3"/>
      <c r="B10190" s="3"/>
      <c r="C10190" s="4"/>
      <c r="D10190" s="4"/>
      <c r="E10190" s="4"/>
      <c r="F10190" s="3"/>
      <c r="G10190" s="3"/>
      <c r="H10190" s="5"/>
    </row>
    <row r="10191" spans="1:8">
      <c r="A10191" s="3"/>
      <c r="B10191" s="3"/>
      <c r="C10191" s="4"/>
      <c r="D10191" s="4"/>
      <c r="E10191" s="4"/>
      <c r="F10191" s="3"/>
      <c r="G10191" s="3"/>
      <c r="H10191" s="5"/>
    </row>
    <row r="10192" spans="1:8">
      <c r="A10192" s="3"/>
      <c r="B10192" s="3"/>
      <c r="C10192" s="4"/>
      <c r="D10192" s="4"/>
      <c r="E10192" s="4"/>
      <c r="F10192" s="3"/>
      <c r="G10192" s="3"/>
      <c r="H10192" s="5"/>
    </row>
    <row r="10193" spans="1:8">
      <c r="A10193" s="3"/>
      <c r="B10193" s="3"/>
      <c r="C10193" s="4"/>
      <c r="D10193" s="4"/>
      <c r="E10193" s="4"/>
      <c r="F10193" s="3"/>
      <c r="G10193" s="3"/>
      <c r="H10193" s="5"/>
    </row>
    <row r="10194" spans="1:8">
      <c r="A10194" s="3"/>
      <c r="B10194" s="3"/>
      <c r="C10194" s="4"/>
      <c r="D10194" s="4"/>
      <c r="E10194" s="4"/>
      <c r="F10194" s="3"/>
      <c r="G10194" s="3"/>
      <c r="H10194" s="5"/>
    </row>
    <row r="10195" spans="1:8">
      <c r="A10195" s="3"/>
      <c r="B10195" s="3"/>
      <c r="C10195" s="4"/>
      <c r="D10195" s="4"/>
      <c r="E10195" s="4"/>
      <c r="F10195" s="3"/>
      <c r="G10195" s="3"/>
      <c r="H10195" s="5"/>
    </row>
    <row r="10196" spans="1:8">
      <c r="A10196" s="3"/>
      <c r="B10196" s="3"/>
      <c r="C10196" s="4"/>
      <c r="D10196" s="4"/>
      <c r="E10196" s="4"/>
      <c r="F10196" s="3"/>
      <c r="G10196" s="3"/>
      <c r="H10196" s="5"/>
    </row>
    <row r="10197" spans="1:8">
      <c r="A10197" s="3"/>
      <c r="B10197" s="3"/>
      <c r="C10197" s="4"/>
      <c r="D10197" s="4"/>
      <c r="E10197" s="4"/>
      <c r="F10197" s="3"/>
      <c r="G10197" s="3"/>
      <c r="H10197" s="5"/>
    </row>
    <row r="10198" spans="1:8">
      <c r="A10198" s="3"/>
      <c r="B10198" s="3"/>
      <c r="C10198" s="4"/>
      <c r="D10198" s="4"/>
      <c r="E10198" s="4"/>
      <c r="F10198" s="3"/>
      <c r="G10198" s="3"/>
      <c r="H10198" s="5"/>
    </row>
    <row r="10199" spans="1:8">
      <c r="A10199" s="3"/>
      <c r="B10199" s="3"/>
      <c r="C10199" s="4"/>
      <c r="D10199" s="4"/>
      <c r="E10199" s="4"/>
      <c r="F10199" s="3"/>
      <c r="G10199" s="3"/>
      <c r="H10199" s="5"/>
    </row>
    <row r="10200" spans="1:8">
      <c r="A10200" s="3"/>
      <c r="B10200" s="3"/>
      <c r="C10200" s="4"/>
      <c r="D10200" s="4"/>
      <c r="E10200" s="4"/>
      <c r="F10200" s="3"/>
      <c r="G10200" s="3"/>
      <c r="H10200" s="5"/>
    </row>
    <row r="10201" spans="1:8">
      <c r="A10201" s="3"/>
      <c r="B10201" s="3"/>
      <c r="C10201" s="4"/>
      <c r="D10201" s="4"/>
      <c r="E10201" s="4"/>
      <c r="F10201" s="3"/>
      <c r="G10201" s="3"/>
      <c r="H10201" s="5"/>
    </row>
    <row r="10202" spans="1:8">
      <c r="A10202" s="3"/>
      <c r="B10202" s="3"/>
      <c r="C10202" s="4"/>
      <c r="D10202" s="4"/>
      <c r="E10202" s="4"/>
      <c r="F10202" s="3"/>
      <c r="G10202" s="3"/>
      <c r="H10202" s="5"/>
    </row>
    <row r="10203" spans="1:8">
      <c r="A10203" s="3"/>
      <c r="B10203" s="3"/>
      <c r="C10203" s="4"/>
      <c r="D10203" s="4"/>
      <c r="E10203" s="4"/>
      <c r="F10203" s="3"/>
      <c r="G10203" s="3"/>
      <c r="H10203" s="5"/>
    </row>
    <row r="10204" spans="1:8">
      <c r="A10204" s="3"/>
      <c r="B10204" s="3"/>
      <c r="C10204" s="4"/>
      <c r="D10204" s="4"/>
      <c r="E10204" s="4"/>
      <c r="F10204" s="3"/>
      <c r="G10204" s="3"/>
      <c r="H10204" s="5"/>
    </row>
    <row r="10205" spans="1:8">
      <c r="A10205" s="3"/>
      <c r="B10205" s="3"/>
      <c r="C10205" s="4"/>
      <c r="D10205" s="4"/>
      <c r="E10205" s="4"/>
      <c r="F10205" s="3"/>
      <c r="G10205" s="3"/>
      <c r="H10205" s="5"/>
    </row>
    <row r="10206" spans="1:8">
      <c r="A10206" s="3"/>
      <c r="B10206" s="3"/>
      <c r="C10206" s="4"/>
      <c r="D10206" s="4"/>
      <c r="E10206" s="4"/>
      <c r="F10206" s="3"/>
      <c r="G10206" s="3"/>
      <c r="H10206" s="5"/>
    </row>
    <row r="10207" spans="1:8">
      <c r="A10207" s="3"/>
      <c r="B10207" s="3"/>
      <c r="C10207" s="4"/>
      <c r="D10207" s="4"/>
      <c r="E10207" s="4"/>
      <c r="F10207" s="3"/>
      <c r="G10207" s="3"/>
      <c r="H10207" s="5"/>
    </row>
    <row r="10208" spans="1:8">
      <c r="A10208" s="3"/>
      <c r="B10208" s="3"/>
      <c r="C10208" s="4"/>
      <c r="D10208" s="4"/>
      <c r="E10208" s="4"/>
      <c r="F10208" s="3"/>
      <c r="G10208" s="3"/>
      <c r="H10208" s="5"/>
    </row>
    <row r="10209" spans="1:8">
      <c r="A10209" s="3"/>
      <c r="B10209" s="3"/>
      <c r="C10209" s="4"/>
      <c r="D10209" s="4"/>
      <c r="E10209" s="4"/>
      <c r="F10209" s="3"/>
      <c r="G10209" s="3"/>
      <c r="H10209" s="5"/>
    </row>
    <row r="10210" spans="1:8">
      <c r="A10210" s="3"/>
      <c r="B10210" s="3"/>
      <c r="C10210" s="4"/>
      <c r="D10210" s="4"/>
      <c r="E10210" s="4"/>
      <c r="F10210" s="3"/>
      <c r="G10210" s="3"/>
      <c r="H10210" s="5"/>
    </row>
    <row r="10211" spans="1:8">
      <c r="A10211" s="3"/>
      <c r="B10211" s="3"/>
      <c r="C10211" s="4"/>
      <c r="D10211" s="4"/>
      <c r="E10211" s="4"/>
      <c r="F10211" s="3"/>
      <c r="G10211" s="3"/>
      <c r="H10211" s="5"/>
    </row>
    <row r="10212" spans="1:8">
      <c r="A10212" s="3"/>
      <c r="B10212" s="3"/>
      <c r="C10212" s="4"/>
      <c r="D10212" s="4"/>
      <c r="E10212" s="4"/>
      <c r="F10212" s="3"/>
      <c r="G10212" s="3"/>
      <c r="H10212" s="5"/>
    </row>
    <row r="10213" spans="1:8">
      <c r="A10213" s="3"/>
      <c r="B10213" s="3"/>
      <c r="C10213" s="4"/>
      <c r="D10213" s="4"/>
      <c r="E10213" s="4"/>
      <c r="F10213" s="3"/>
      <c r="G10213" s="3"/>
      <c r="H10213" s="5"/>
    </row>
    <row r="10214" spans="1:8">
      <c r="A10214" s="3"/>
      <c r="B10214" s="3"/>
      <c r="C10214" s="4"/>
      <c r="D10214" s="4"/>
      <c r="E10214" s="4"/>
      <c r="F10214" s="3"/>
      <c r="G10214" s="3"/>
      <c r="H10214" s="5"/>
    </row>
    <row r="10215" spans="1:8">
      <c r="A10215" s="3"/>
      <c r="B10215" s="3"/>
      <c r="C10215" s="4"/>
      <c r="D10215" s="4"/>
      <c r="E10215" s="4"/>
      <c r="F10215" s="3"/>
      <c r="G10215" s="3"/>
      <c r="H10215" s="5"/>
    </row>
    <row r="10216" spans="1:8">
      <c r="A10216" s="3"/>
      <c r="B10216" s="3"/>
      <c r="C10216" s="4"/>
      <c r="D10216" s="4"/>
      <c r="E10216" s="4"/>
      <c r="F10216" s="3"/>
      <c r="G10216" s="3"/>
      <c r="H10216" s="5"/>
    </row>
    <row r="10217" spans="1:8">
      <c r="A10217" s="3"/>
      <c r="B10217" s="3"/>
      <c r="C10217" s="4"/>
      <c r="D10217" s="4"/>
      <c r="E10217" s="4"/>
      <c r="F10217" s="3"/>
      <c r="G10217" s="3"/>
      <c r="H10217" s="5"/>
    </row>
    <row r="10218" spans="1:8">
      <c r="A10218" s="3"/>
      <c r="B10218" s="3"/>
      <c r="C10218" s="4"/>
      <c r="D10218" s="4"/>
      <c r="E10218" s="4"/>
      <c r="F10218" s="3"/>
      <c r="G10218" s="3"/>
      <c r="H10218" s="5"/>
    </row>
    <row r="10219" spans="1:8">
      <c r="A10219" s="3"/>
      <c r="B10219" s="3"/>
      <c r="C10219" s="4"/>
      <c r="D10219" s="4"/>
      <c r="E10219" s="4"/>
      <c r="F10219" s="3"/>
      <c r="G10219" s="3"/>
      <c r="H10219" s="5"/>
    </row>
    <row r="10220" spans="1:8">
      <c r="A10220" s="3"/>
      <c r="B10220" s="3"/>
      <c r="C10220" s="4"/>
      <c r="D10220" s="4"/>
      <c r="E10220" s="4"/>
      <c r="F10220" s="3"/>
      <c r="G10220" s="3"/>
      <c r="H10220" s="5"/>
    </row>
    <row r="10221" spans="1:8">
      <c r="A10221" s="3"/>
      <c r="B10221" s="3"/>
      <c r="C10221" s="4"/>
      <c r="D10221" s="4"/>
      <c r="E10221" s="4"/>
      <c r="F10221" s="3"/>
      <c r="G10221" s="3"/>
      <c r="H10221" s="5"/>
    </row>
    <row r="10222" spans="1:8">
      <c r="A10222" s="3"/>
      <c r="B10222" s="3"/>
      <c r="C10222" s="4"/>
      <c r="D10222" s="4"/>
      <c r="E10222" s="4"/>
      <c r="F10222" s="3"/>
      <c r="G10222" s="3"/>
      <c r="H10222" s="5"/>
    </row>
    <row r="10223" spans="1:8">
      <c r="A10223" s="3"/>
      <c r="B10223" s="3"/>
      <c r="C10223" s="4"/>
      <c r="D10223" s="4"/>
      <c r="E10223" s="4"/>
      <c r="F10223" s="3"/>
      <c r="G10223" s="3"/>
      <c r="H10223" s="5"/>
    </row>
    <row r="10224" spans="1:8">
      <c r="A10224" s="3"/>
      <c r="B10224" s="3"/>
      <c r="C10224" s="4"/>
      <c r="D10224" s="4"/>
      <c r="E10224" s="4"/>
      <c r="F10224" s="3"/>
      <c r="G10224" s="3"/>
      <c r="H10224" s="5"/>
    </row>
    <row r="10225" spans="1:8">
      <c r="A10225" s="3"/>
      <c r="B10225" s="3"/>
      <c r="C10225" s="4"/>
      <c r="D10225" s="4"/>
      <c r="E10225" s="4"/>
      <c r="F10225" s="3"/>
      <c r="G10225" s="3"/>
      <c r="H10225" s="5"/>
    </row>
    <row r="10226" spans="1:8">
      <c r="A10226" s="3"/>
      <c r="B10226" s="3"/>
      <c r="C10226" s="4"/>
      <c r="D10226" s="4"/>
      <c r="E10226" s="4"/>
      <c r="F10226" s="3"/>
      <c r="G10226" s="3"/>
      <c r="H10226" s="5"/>
    </row>
    <row r="10227" spans="1:8">
      <c r="A10227" s="3"/>
      <c r="B10227" s="3"/>
      <c r="C10227" s="4"/>
      <c r="D10227" s="4"/>
      <c r="E10227" s="4"/>
      <c r="F10227" s="3"/>
      <c r="G10227" s="3"/>
      <c r="H10227" s="5"/>
    </row>
    <row r="10228" spans="1:8">
      <c r="A10228" s="3"/>
      <c r="B10228" s="3"/>
      <c r="C10228" s="4"/>
      <c r="D10228" s="4"/>
      <c r="E10228" s="4"/>
      <c r="F10228" s="3"/>
      <c r="G10228" s="3"/>
      <c r="H10228" s="5"/>
    </row>
    <row r="10229" spans="1:8">
      <c r="A10229" s="3"/>
      <c r="B10229" s="3"/>
      <c r="C10229" s="4"/>
      <c r="D10229" s="4"/>
      <c r="E10229" s="4"/>
      <c r="F10229" s="3"/>
      <c r="G10229" s="3"/>
      <c r="H10229" s="5"/>
    </row>
    <row r="10230" spans="1:8">
      <c r="A10230" s="3"/>
      <c r="B10230" s="3"/>
      <c r="C10230" s="4"/>
      <c r="D10230" s="4"/>
      <c r="E10230" s="4"/>
      <c r="F10230" s="3"/>
      <c r="G10230" s="3"/>
      <c r="H10230" s="5"/>
    </row>
    <row r="10231" spans="1:8">
      <c r="A10231" s="3"/>
      <c r="B10231" s="3"/>
      <c r="C10231" s="4"/>
      <c r="D10231" s="4"/>
      <c r="E10231" s="4"/>
      <c r="F10231" s="3"/>
      <c r="G10231" s="3"/>
      <c r="H10231" s="5"/>
    </row>
    <row r="10232" spans="1:8">
      <c r="A10232" s="3"/>
      <c r="B10232" s="3"/>
      <c r="C10232" s="4"/>
      <c r="D10232" s="4"/>
      <c r="E10232" s="4"/>
      <c r="F10232" s="3"/>
      <c r="G10232" s="3"/>
      <c r="H10232" s="5"/>
    </row>
    <row r="10233" spans="1:8">
      <c r="A10233" s="3"/>
      <c r="B10233" s="3"/>
      <c r="C10233" s="4"/>
      <c r="D10233" s="4"/>
      <c r="E10233" s="4"/>
      <c r="F10233" s="3"/>
      <c r="G10233" s="3"/>
      <c r="H10233" s="5"/>
    </row>
    <row r="10234" spans="1:8">
      <c r="A10234" s="3"/>
      <c r="B10234" s="3"/>
      <c r="C10234" s="4"/>
      <c r="D10234" s="4"/>
      <c r="E10234" s="4"/>
      <c r="F10234" s="3"/>
      <c r="G10234" s="3"/>
      <c r="H10234" s="5"/>
    </row>
    <row r="10235" spans="1:8">
      <c r="A10235" s="3"/>
      <c r="B10235" s="3"/>
      <c r="C10235" s="4"/>
      <c r="D10235" s="4"/>
      <c r="E10235" s="4"/>
      <c r="F10235" s="3"/>
      <c r="G10235" s="3"/>
      <c r="H10235" s="5"/>
    </row>
    <row r="10236" spans="1:8">
      <c r="A10236" s="3"/>
      <c r="B10236" s="3"/>
      <c r="C10236" s="4"/>
      <c r="D10236" s="4"/>
      <c r="E10236" s="4"/>
      <c r="F10236" s="3"/>
      <c r="G10236" s="3"/>
      <c r="H10236" s="5"/>
    </row>
    <row r="10237" spans="1:8">
      <c r="A10237" s="3"/>
      <c r="B10237" s="3"/>
      <c r="C10237" s="4"/>
      <c r="D10237" s="4"/>
      <c r="E10237" s="4"/>
      <c r="F10237" s="3"/>
      <c r="G10237" s="3"/>
      <c r="H10237" s="5"/>
    </row>
    <row r="10238" spans="1:8">
      <c r="A10238" s="3"/>
      <c r="B10238" s="3"/>
      <c r="C10238" s="4"/>
      <c r="D10238" s="4"/>
      <c r="E10238" s="4"/>
      <c r="F10238" s="3"/>
      <c r="G10238" s="3"/>
      <c r="H10238" s="5"/>
    </row>
    <row r="10239" spans="1:8">
      <c r="A10239" s="3"/>
      <c r="B10239" s="3"/>
      <c r="C10239" s="4"/>
      <c r="D10239" s="4"/>
      <c r="E10239" s="4"/>
      <c r="F10239" s="3"/>
      <c r="G10239" s="3"/>
      <c r="H10239" s="5"/>
    </row>
    <row r="10240" spans="1:8">
      <c r="A10240" s="3"/>
      <c r="B10240" s="3"/>
      <c r="C10240" s="4"/>
      <c r="D10240" s="4"/>
      <c r="E10240" s="4"/>
      <c r="F10240" s="3"/>
      <c r="G10240" s="3"/>
      <c r="H10240" s="5"/>
    </row>
    <row r="10241" spans="1:8">
      <c r="A10241" s="3"/>
      <c r="B10241" s="3"/>
      <c r="C10241" s="4"/>
      <c r="D10241" s="4"/>
      <c r="E10241" s="4"/>
      <c r="F10241" s="3"/>
      <c r="G10241" s="3"/>
      <c r="H10241" s="5"/>
    </row>
    <row r="10242" spans="1:8">
      <c r="A10242" s="3"/>
      <c r="B10242" s="3"/>
      <c r="C10242" s="4"/>
      <c r="D10242" s="4"/>
      <c r="E10242" s="4"/>
      <c r="F10242" s="3"/>
      <c r="G10242" s="3"/>
      <c r="H10242" s="5"/>
    </row>
    <row r="10243" spans="1:8">
      <c r="A10243" s="3"/>
      <c r="B10243" s="3"/>
      <c r="C10243" s="4"/>
      <c r="D10243" s="4"/>
      <c r="E10243" s="4"/>
      <c r="F10243" s="3"/>
      <c r="G10243" s="3"/>
      <c r="H10243" s="5"/>
    </row>
    <row r="10244" spans="1:8">
      <c r="A10244" s="3"/>
      <c r="B10244" s="3"/>
      <c r="C10244" s="4"/>
      <c r="D10244" s="4"/>
      <c r="E10244" s="4"/>
      <c r="F10244" s="3"/>
      <c r="G10244" s="3"/>
      <c r="H10244" s="5"/>
    </row>
    <row r="10245" spans="1:8">
      <c r="A10245" s="3"/>
      <c r="B10245" s="3"/>
      <c r="C10245" s="4"/>
      <c r="D10245" s="4"/>
      <c r="E10245" s="4"/>
      <c r="F10245" s="3"/>
      <c r="G10245" s="3"/>
      <c r="H10245" s="5"/>
    </row>
    <row r="10246" spans="1:8">
      <c r="A10246" s="3"/>
      <c r="B10246" s="3"/>
      <c r="C10246" s="4"/>
      <c r="D10246" s="4"/>
      <c r="E10246" s="4"/>
      <c r="F10246" s="3"/>
      <c r="G10246" s="3"/>
      <c r="H10246" s="5"/>
    </row>
    <row r="10247" spans="1:8">
      <c r="A10247" s="3"/>
      <c r="B10247" s="3"/>
      <c r="C10247" s="4"/>
      <c r="D10247" s="4"/>
      <c r="E10247" s="4"/>
      <c r="F10247" s="3"/>
      <c r="G10247" s="3"/>
      <c r="H10247" s="5"/>
    </row>
    <row r="10248" spans="1:8">
      <c r="A10248" s="3"/>
      <c r="B10248" s="3"/>
      <c r="C10248" s="4"/>
      <c r="D10248" s="4"/>
      <c r="E10248" s="4"/>
      <c r="F10248" s="3"/>
      <c r="G10248" s="3"/>
      <c r="H10248" s="5"/>
    </row>
    <row r="10249" spans="1:8">
      <c r="A10249" s="3"/>
      <c r="B10249" s="3"/>
      <c r="C10249" s="4"/>
      <c r="D10249" s="4"/>
      <c r="E10249" s="4"/>
      <c r="F10249" s="3"/>
      <c r="G10249" s="3"/>
      <c r="H10249" s="5"/>
    </row>
    <row r="10250" spans="1:8">
      <c r="A10250" s="3"/>
      <c r="B10250" s="3"/>
      <c r="C10250" s="4"/>
      <c r="D10250" s="4"/>
      <c r="E10250" s="4"/>
      <c r="F10250" s="3"/>
      <c r="G10250" s="3"/>
      <c r="H10250" s="5"/>
    </row>
    <row r="10251" spans="1:8">
      <c r="A10251" s="3"/>
      <c r="B10251" s="3"/>
      <c r="C10251" s="4"/>
      <c r="D10251" s="4"/>
      <c r="E10251" s="4"/>
      <c r="F10251" s="3"/>
      <c r="G10251" s="3"/>
      <c r="H10251" s="5"/>
    </row>
    <row r="10252" spans="1:8">
      <c r="A10252" s="3"/>
      <c r="B10252" s="3"/>
      <c r="C10252" s="4"/>
      <c r="D10252" s="4"/>
      <c r="E10252" s="4"/>
      <c r="F10252" s="3"/>
      <c r="G10252" s="3"/>
      <c r="H10252" s="5"/>
    </row>
    <row r="10253" spans="1:8">
      <c r="A10253" s="3"/>
      <c r="B10253" s="3"/>
      <c r="C10253" s="4"/>
      <c r="D10253" s="4"/>
      <c r="E10253" s="4"/>
      <c r="F10253" s="3"/>
      <c r="G10253" s="3"/>
      <c r="H10253" s="5"/>
    </row>
    <row r="10254" spans="1:8">
      <c r="A10254" s="3"/>
      <c r="B10254" s="3"/>
      <c r="C10254" s="4"/>
      <c r="D10254" s="4"/>
      <c r="E10254" s="4"/>
      <c r="F10254" s="3"/>
      <c r="G10254" s="3"/>
      <c r="H10254" s="5"/>
    </row>
    <row r="10255" spans="1:8">
      <c r="A10255" s="3"/>
      <c r="B10255" s="3"/>
      <c r="C10255" s="4"/>
      <c r="D10255" s="4"/>
      <c r="E10255" s="4"/>
      <c r="F10255" s="3"/>
      <c r="G10255" s="3"/>
      <c r="H10255" s="5"/>
    </row>
    <row r="10256" spans="1:8">
      <c r="A10256" s="3"/>
      <c r="B10256" s="3"/>
      <c r="C10256" s="4"/>
      <c r="D10256" s="4"/>
      <c r="E10256" s="4"/>
      <c r="F10256" s="3"/>
      <c r="G10256" s="3"/>
      <c r="H10256" s="5"/>
    </row>
    <row r="10257" spans="1:8">
      <c r="A10257" s="3"/>
      <c r="B10257" s="3"/>
      <c r="C10257" s="4"/>
      <c r="D10257" s="4"/>
      <c r="E10257" s="4"/>
      <c r="F10257" s="3"/>
      <c r="G10257" s="3"/>
      <c r="H10257" s="5"/>
    </row>
    <row r="10258" spans="1:8">
      <c r="A10258" s="3"/>
      <c r="B10258" s="3"/>
      <c r="C10258" s="4"/>
      <c r="D10258" s="4"/>
      <c r="E10258" s="4"/>
      <c r="F10258" s="3"/>
      <c r="G10258" s="3"/>
      <c r="H10258" s="5"/>
    </row>
    <row r="10259" spans="1:8">
      <c r="A10259" s="3"/>
      <c r="B10259" s="3"/>
      <c r="C10259" s="4"/>
      <c r="D10259" s="4"/>
      <c r="E10259" s="4"/>
      <c r="F10259" s="3"/>
      <c r="G10259" s="3"/>
      <c r="H10259" s="5"/>
    </row>
    <row r="10260" spans="1:8">
      <c r="A10260" s="3"/>
      <c r="B10260" s="3"/>
      <c r="C10260" s="4"/>
      <c r="D10260" s="4"/>
      <c r="E10260" s="4"/>
      <c r="F10260" s="3"/>
      <c r="G10260" s="3"/>
      <c r="H10260" s="5"/>
    </row>
    <row r="10261" spans="1:8">
      <c r="A10261" s="3"/>
      <c r="B10261" s="3"/>
      <c r="C10261" s="4"/>
      <c r="D10261" s="4"/>
      <c r="E10261" s="4"/>
      <c r="F10261" s="3"/>
      <c r="G10261" s="3"/>
      <c r="H10261" s="5"/>
    </row>
    <row r="10262" spans="1:8">
      <c r="A10262" s="3"/>
      <c r="B10262" s="3"/>
      <c r="C10262" s="4"/>
      <c r="D10262" s="4"/>
      <c r="E10262" s="4"/>
      <c r="F10262" s="3"/>
      <c r="G10262" s="3"/>
      <c r="H10262" s="5"/>
    </row>
    <row r="10263" spans="1:8">
      <c r="A10263" s="3"/>
      <c r="B10263" s="3"/>
      <c r="C10263" s="4"/>
      <c r="D10263" s="4"/>
      <c r="E10263" s="4"/>
      <c r="F10263" s="3"/>
      <c r="G10263" s="3"/>
      <c r="H10263" s="5"/>
    </row>
    <row r="10264" spans="1:8">
      <c r="A10264" s="3"/>
      <c r="B10264" s="3"/>
      <c r="C10264" s="4"/>
      <c r="D10264" s="4"/>
      <c r="E10264" s="4"/>
      <c r="F10264" s="3"/>
      <c r="G10264" s="3"/>
      <c r="H10264" s="5"/>
    </row>
    <row r="10265" spans="1:8">
      <c r="A10265" s="3"/>
      <c r="B10265" s="3"/>
      <c r="C10265" s="4"/>
      <c r="D10265" s="4"/>
      <c r="E10265" s="4"/>
      <c r="F10265" s="3"/>
      <c r="G10265" s="3"/>
      <c r="H10265" s="5"/>
    </row>
    <row r="10266" spans="1:8">
      <c r="A10266" s="3"/>
      <c r="B10266" s="3"/>
      <c r="C10266" s="4"/>
      <c r="D10266" s="4"/>
      <c r="E10266" s="4"/>
      <c r="F10266" s="3"/>
      <c r="G10266" s="3"/>
      <c r="H10266" s="5"/>
    </row>
    <row r="10267" spans="1:8">
      <c r="A10267" s="3"/>
      <c r="B10267" s="3"/>
      <c r="C10267" s="4"/>
      <c r="D10267" s="4"/>
      <c r="E10267" s="4"/>
      <c r="F10267" s="3"/>
      <c r="G10267" s="3"/>
      <c r="H10267" s="5"/>
    </row>
    <row r="10268" spans="1:8">
      <c r="A10268" s="3"/>
      <c r="B10268" s="3"/>
      <c r="C10268" s="4"/>
      <c r="D10268" s="4"/>
      <c r="E10268" s="4"/>
      <c r="F10268" s="3"/>
      <c r="G10268" s="3"/>
      <c r="H10268" s="5"/>
    </row>
    <row r="10269" spans="1:8">
      <c r="A10269" s="3"/>
      <c r="B10269" s="3"/>
      <c r="C10269" s="4"/>
      <c r="D10269" s="4"/>
      <c r="E10269" s="4"/>
      <c r="F10269" s="3"/>
      <c r="G10269" s="3"/>
      <c r="H10269" s="5"/>
    </row>
    <row r="10270" spans="1:8">
      <c r="A10270" s="3"/>
      <c r="B10270" s="3"/>
      <c r="C10270" s="4"/>
      <c r="D10270" s="4"/>
      <c r="E10270" s="4"/>
      <c r="F10270" s="3"/>
      <c r="G10270" s="3"/>
      <c r="H10270" s="5"/>
    </row>
    <row r="10271" spans="1:8">
      <c r="A10271" s="3"/>
      <c r="B10271" s="3"/>
      <c r="C10271" s="4"/>
      <c r="D10271" s="4"/>
      <c r="E10271" s="4"/>
      <c r="F10271" s="3"/>
      <c r="G10271" s="3"/>
      <c r="H10271" s="5"/>
    </row>
    <row r="10272" spans="1:8">
      <c r="A10272" s="3"/>
      <c r="B10272" s="3"/>
      <c r="C10272" s="4"/>
      <c r="D10272" s="4"/>
      <c r="E10272" s="4"/>
      <c r="F10272" s="3"/>
      <c r="G10272" s="3"/>
      <c r="H10272" s="5"/>
    </row>
    <row r="10273" spans="1:8">
      <c r="A10273" s="3"/>
      <c r="B10273" s="3"/>
      <c r="C10273" s="4"/>
      <c r="D10273" s="4"/>
      <c r="E10273" s="4"/>
      <c r="F10273" s="3"/>
      <c r="G10273" s="3"/>
      <c r="H10273" s="5"/>
    </row>
    <row r="10274" spans="1:8">
      <c r="A10274" s="3"/>
      <c r="B10274" s="3"/>
      <c r="C10274" s="4"/>
      <c r="D10274" s="4"/>
      <c r="E10274" s="4"/>
      <c r="F10274" s="3"/>
      <c r="G10274" s="3"/>
      <c r="H10274" s="5"/>
    </row>
    <row r="10275" spans="1:8">
      <c r="A10275" s="3"/>
      <c r="B10275" s="3"/>
      <c r="C10275" s="4"/>
      <c r="D10275" s="4"/>
      <c r="E10275" s="4"/>
      <c r="F10275" s="3"/>
      <c r="G10275" s="3"/>
      <c r="H10275" s="5"/>
    </row>
    <row r="10276" spans="1:8">
      <c r="A10276" s="3"/>
      <c r="B10276" s="3"/>
      <c r="C10276" s="4"/>
      <c r="D10276" s="4"/>
      <c r="E10276" s="4"/>
      <c r="F10276" s="3"/>
      <c r="G10276" s="3"/>
      <c r="H10276" s="5"/>
    </row>
    <row r="10277" spans="1:8">
      <c r="A10277" s="3"/>
      <c r="B10277" s="3"/>
      <c r="C10277" s="4"/>
      <c r="D10277" s="4"/>
      <c r="E10277" s="4"/>
      <c r="F10277" s="3"/>
      <c r="G10277" s="3"/>
      <c r="H10277" s="5"/>
    </row>
    <row r="10278" spans="1:8">
      <c r="A10278" s="3"/>
      <c r="B10278" s="3"/>
      <c r="C10278" s="4"/>
      <c r="D10278" s="4"/>
      <c r="E10278" s="4"/>
      <c r="F10278" s="3"/>
      <c r="G10278" s="3"/>
      <c r="H10278" s="5"/>
    </row>
    <row r="10279" spans="1:8">
      <c r="A10279" s="3"/>
      <c r="B10279" s="3"/>
      <c r="C10279" s="4"/>
      <c r="D10279" s="4"/>
      <c r="E10279" s="4"/>
      <c r="F10279" s="3"/>
      <c r="G10279" s="3"/>
      <c r="H10279" s="5"/>
    </row>
    <row r="10280" spans="1:8">
      <c r="A10280" s="3"/>
      <c r="B10280" s="3"/>
      <c r="C10280" s="4"/>
      <c r="D10280" s="4"/>
      <c r="E10280" s="4"/>
      <c r="F10280" s="3"/>
      <c r="G10280" s="3"/>
      <c r="H10280" s="5"/>
    </row>
    <row r="10281" spans="1:8">
      <c r="A10281" s="3"/>
      <c r="B10281" s="3"/>
      <c r="C10281" s="4"/>
      <c r="D10281" s="4"/>
      <c r="E10281" s="4"/>
      <c r="F10281" s="3"/>
      <c r="G10281" s="3"/>
      <c r="H10281" s="5"/>
    </row>
    <row r="10282" spans="1:8">
      <c r="A10282" s="3"/>
      <c r="B10282" s="3"/>
      <c r="C10282" s="4"/>
      <c r="D10282" s="4"/>
      <c r="E10282" s="4"/>
      <c r="F10282" s="3"/>
      <c r="G10282" s="3"/>
      <c r="H10282" s="5"/>
    </row>
    <row r="10283" spans="1:8">
      <c r="A10283" s="3"/>
      <c r="B10283" s="3"/>
      <c r="C10283" s="4"/>
      <c r="D10283" s="4"/>
      <c r="E10283" s="4"/>
      <c r="F10283" s="3"/>
      <c r="G10283" s="3"/>
      <c r="H10283" s="5"/>
    </row>
    <row r="10284" spans="1:8">
      <c r="A10284" s="3"/>
      <c r="B10284" s="3"/>
      <c r="C10284" s="4"/>
      <c r="D10284" s="4"/>
      <c r="E10284" s="4"/>
      <c r="F10284" s="3"/>
      <c r="G10284" s="3"/>
      <c r="H10284" s="5"/>
    </row>
    <row r="10285" spans="1:8">
      <c r="A10285" s="3"/>
      <c r="B10285" s="3"/>
      <c r="C10285" s="4"/>
      <c r="D10285" s="4"/>
      <c r="E10285" s="4"/>
      <c r="F10285" s="3"/>
      <c r="G10285" s="3"/>
      <c r="H10285" s="5"/>
    </row>
    <row r="10286" spans="1:8">
      <c r="A10286" s="3"/>
      <c r="B10286" s="3"/>
      <c r="C10286" s="4"/>
      <c r="D10286" s="4"/>
      <c r="E10286" s="4"/>
      <c r="F10286" s="3"/>
      <c r="G10286" s="3"/>
      <c r="H10286" s="5"/>
    </row>
    <row r="10287" spans="1:8">
      <c r="A10287" s="3"/>
      <c r="B10287" s="3"/>
      <c r="C10287" s="4"/>
      <c r="D10287" s="4"/>
      <c r="E10287" s="4"/>
      <c r="F10287" s="3"/>
      <c r="G10287" s="3"/>
      <c r="H10287" s="5"/>
    </row>
    <row r="10288" spans="1:8">
      <c r="A10288" s="3"/>
      <c r="B10288" s="3"/>
      <c r="C10288" s="4"/>
      <c r="D10288" s="4"/>
      <c r="E10288" s="4"/>
      <c r="F10288" s="3"/>
      <c r="G10288" s="3"/>
      <c r="H10288" s="5"/>
    </row>
    <row r="10289" spans="1:8">
      <c r="A10289" s="3"/>
      <c r="B10289" s="3"/>
      <c r="C10289" s="4"/>
      <c r="D10289" s="4"/>
      <c r="E10289" s="4"/>
      <c r="F10289" s="3"/>
      <c r="G10289" s="3"/>
      <c r="H10289" s="5"/>
    </row>
    <row r="10290" spans="1:8">
      <c r="A10290" s="3"/>
      <c r="B10290" s="3"/>
      <c r="C10290" s="4"/>
      <c r="D10290" s="4"/>
      <c r="E10290" s="4"/>
      <c r="F10290" s="3"/>
      <c r="G10290" s="3"/>
      <c r="H10290" s="5"/>
    </row>
    <row r="10291" spans="1:8">
      <c r="A10291" s="3"/>
      <c r="B10291" s="3"/>
      <c r="C10291" s="4"/>
      <c r="D10291" s="4"/>
      <c r="E10291" s="4"/>
      <c r="F10291" s="3"/>
      <c r="G10291" s="3"/>
      <c r="H10291" s="5"/>
    </row>
    <row r="10292" spans="1:8">
      <c r="A10292" s="3"/>
      <c r="B10292" s="3"/>
      <c r="C10292" s="4"/>
      <c r="D10292" s="4"/>
      <c r="E10292" s="4"/>
      <c r="F10292" s="3"/>
      <c r="G10292" s="3"/>
      <c r="H10292" s="5"/>
    </row>
    <row r="10293" spans="1:8">
      <c r="A10293" s="3"/>
      <c r="B10293" s="3"/>
      <c r="C10293" s="4"/>
      <c r="D10293" s="4"/>
      <c r="E10293" s="4"/>
      <c r="F10293" s="3"/>
      <c r="G10293" s="3"/>
      <c r="H10293" s="5"/>
    </row>
    <row r="10294" spans="1:8">
      <c r="A10294" s="3"/>
      <c r="B10294" s="3"/>
      <c r="C10294" s="4"/>
      <c r="D10294" s="4"/>
      <c r="E10294" s="4"/>
      <c r="F10294" s="3"/>
      <c r="G10294" s="3"/>
      <c r="H10294" s="5"/>
    </row>
    <row r="10295" spans="1:8">
      <c r="A10295" s="3"/>
      <c r="B10295" s="3"/>
      <c r="C10295" s="4"/>
      <c r="D10295" s="4"/>
      <c r="E10295" s="4"/>
      <c r="F10295" s="3"/>
      <c r="G10295" s="3"/>
      <c r="H10295" s="5"/>
    </row>
    <row r="10296" spans="1:8">
      <c r="A10296" s="3"/>
      <c r="B10296" s="3"/>
      <c r="C10296" s="4"/>
      <c r="D10296" s="4"/>
      <c r="E10296" s="4"/>
      <c r="F10296" s="3"/>
      <c r="G10296" s="3"/>
      <c r="H10296" s="5"/>
    </row>
    <row r="10297" spans="1:8">
      <c r="A10297" s="3"/>
      <c r="B10297" s="3"/>
      <c r="C10297" s="4"/>
      <c r="D10297" s="4"/>
      <c r="E10297" s="4"/>
      <c r="F10297" s="3"/>
      <c r="G10297" s="3"/>
      <c r="H10297" s="5"/>
    </row>
    <row r="10298" spans="1:8">
      <c r="A10298" s="3"/>
      <c r="B10298" s="3"/>
      <c r="C10298" s="4"/>
      <c r="D10298" s="4"/>
      <c r="E10298" s="4"/>
      <c r="F10298" s="3"/>
      <c r="G10298" s="3"/>
      <c r="H10298" s="5"/>
    </row>
    <row r="10299" spans="1:8">
      <c r="A10299" s="3"/>
      <c r="B10299" s="3"/>
      <c r="C10299" s="4"/>
      <c r="D10299" s="4"/>
      <c r="E10299" s="4"/>
      <c r="F10299" s="3"/>
      <c r="G10299" s="3"/>
      <c r="H10299" s="5"/>
    </row>
    <row r="10300" spans="1:8">
      <c r="A10300" s="3"/>
      <c r="B10300" s="3"/>
      <c r="C10300" s="4"/>
      <c r="D10300" s="4"/>
      <c r="E10300" s="4"/>
      <c r="F10300" s="3"/>
      <c r="G10300" s="3"/>
      <c r="H10300" s="5"/>
    </row>
    <row r="10301" spans="1:8">
      <c r="A10301" s="3"/>
      <c r="B10301" s="3"/>
      <c r="C10301" s="4"/>
      <c r="D10301" s="4"/>
      <c r="E10301" s="4"/>
      <c r="F10301" s="3"/>
      <c r="G10301" s="3"/>
      <c r="H10301" s="5"/>
    </row>
    <row r="10302" spans="1:8">
      <c r="A10302" s="3"/>
      <c r="B10302" s="3"/>
      <c r="C10302" s="4"/>
      <c r="D10302" s="4"/>
      <c r="E10302" s="4"/>
      <c r="F10302" s="3"/>
      <c r="G10302" s="3"/>
      <c r="H10302" s="5"/>
    </row>
    <row r="10303" spans="1:8">
      <c r="A10303" s="3"/>
      <c r="B10303" s="3"/>
      <c r="C10303" s="4"/>
      <c r="D10303" s="4"/>
      <c r="E10303" s="4"/>
      <c r="F10303" s="3"/>
      <c r="G10303" s="3"/>
      <c r="H10303" s="5"/>
    </row>
    <row r="10304" spans="1:8">
      <c r="A10304" s="3"/>
      <c r="B10304" s="3"/>
      <c r="C10304" s="4"/>
      <c r="D10304" s="4"/>
      <c r="E10304" s="4"/>
      <c r="F10304" s="3"/>
      <c r="G10304" s="3"/>
      <c r="H10304" s="5"/>
    </row>
    <row r="10305" spans="1:8">
      <c r="A10305" s="3"/>
      <c r="B10305" s="3"/>
      <c r="C10305" s="4"/>
      <c r="D10305" s="4"/>
      <c r="E10305" s="4"/>
      <c r="F10305" s="3"/>
      <c r="G10305" s="3"/>
      <c r="H10305" s="5"/>
    </row>
    <row r="10306" spans="1:8">
      <c r="A10306" s="3"/>
      <c r="B10306" s="3"/>
      <c r="C10306" s="4"/>
      <c r="D10306" s="4"/>
      <c r="E10306" s="4"/>
      <c r="F10306" s="3"/>
      <c r="G10306" s="3"/>
      <c r="H10306" s="5"/>
    </row>
    <row r="10307" spans="1:8">
      <c r="A10307" s="3"/>
      <c r="B10307" s="3"/>
      <c r="C10307" s="4"/>
      <c r="D10307" s="4"/>
      <c r="E10307" s="4"/>
      <c r="F10307" s="3"/>
      <c r="G10307" s="3"/>
      <c r="H10307" s="5"/>
    </row>
    <row r="10308" spans="1:8">
      <c r="A10308" s="3"/>
      <c r="B10308" s="3"/>
      <c r="C10308" s="4"/>
      <c r="D10308" s="4"/>
      <c r="E10308" s="4"/>
      <c r="F10308" s="3"/>
      <c r="G10308" s="3"/>
      <c r="H10308" s="5"/>
    </row>
    <row r="10309" spans="1:8">
      <c r="A10309" s="3"/>
      <c r="B10309" s="3"/>
      <c r="C10309" s="4"/>
      <c r="D10309" s="4"/>
      <c r="E10309" s="4"/>
      <c r="F10309" s="3"/>
      <c r="G10309" s="3"/>
      <c r="H10309" s="5"/>
    </row>
    <row r="10310" spans="1:8">
      <c r="A10310" s="3"/>
      <c r="B10310" s="3"/>
      <c r="C10310" s="4"/>
      <c r="D10310" s="4"/>
      <c r="E10310" s="4"/>
      <c r="F10310" s="3"/>
      <c r="G10310" s="3"/>
      <c r="H10310" s="5"/>
    </row>
    <row r="10311" spans="1:8">
      <c r="A10311" s="3"/>
      <c r="B10311" s="3"/>
      <c r="C10311" s="4"/>
      <c r="D10311" s="4"/>
      <c r="E10311" s="4"/>
      <c r="F10311" s="3"/>
      <c r="G10311" s="3"/>
      <c r="H10311" s="5"/>
    </row>
    <row r="10312" spans="1:8">
      <c r="A10312" s="3"/>
      <c r="B10312" s="3"/>
      <c r="C10312" s="4"/>
      <c r="D10312" s="4"/>
      <c r="E10312" s="4"/>
      <c r="F10312" s="3"/>
      <c r="G10312" s="3"/>
      <c r="H10312" s="5"/>
    </row>
    <row r="10313" spans="1:8">
      <c r="A10313" s="3"/>
      <c r="B10313" s="3"/>
      <c r="C10313" s="4"/>
      <c r="D10313" s="4"/>
      <c r="E10313" s="4"/>
      <c r="F10313" s="3"/>
      <c r="G10313" s="3"/>
      <c r="H10313" s="5"/>
    </row>
    <row r="10314" spans="1:8">
      <c r="A10314" s="3"/>
      <c r="B10314" s="3"/>
      <c r="C10314" s="4"/>
      <c r="D10314" s="4"/>
      <c r="E10314" s="4"/>
      <c r="F10314" s="3"/>
      <c r="G10314" s="3"/>
      <c r="H10314" s="5"/>
    </row>
    <row r="10315" spans="1:8">
      <c r="A10315" s="3"/>
      <c r="B10315" s="3"/>
      <c r="C10315" s="4"/>
      <c r="D10315" s="4"/>
      <c r="E10315" s="4"/>
      <c r="F10315" s="3"/>
      <c r="G10315" s="3"/>
      <c r="H10315" s="5"/>
    </row>
    <row r="10316" spans="1:8">
      <c r="A10316" s="3"/>
      <c r="B10316" s="3"/>
      <c r="C10316" s="4"/>
      <c r="D10316" s="4"/>
      <c r="E10316" s="4"/>
      <c r="F10316" s="3"/>
      <c r="G10316" s="3"/>
      <c r="H10316" s="5"/>
    </row>
    <row r="10317" spans="1:8">
      <c r="A10317" s="3"/>
      <c r="B10317" s="3"/>
      <c r="C10317" s="4"/>
      <c r="D10317" s="4"/>
      <c r="E10317" s="4"/>
      <c r="F10317" s="3"/>
      <c r="G10317" s="3"/>
      <c r="H10317" s="5"/>
    </row>
    <row r="10318" spans="1:8">
      <c r="A10318" s="3"/>
      <c r="B10318" s="3"/>
      <c r="C10318" s="4"/>
      <c r="D10318" s="4"/>
      <c r="E10318" s="4"/>
      <c r="F10318" s="3"/>
      <c r="G10318" s="3"/>
      <c r="H10318" s="5"/>
    </row>
    <row r="10319" spans="1:8">
      <c r="A10319" s="3"/>
      <c r="B10319" s="3"/>
      <c r="C10319" s="4"/>
      <c r="D10319" s="4"/>
      <c r="E10319" s="4"/>
      <c r="F10319" s="3"/>
      <c r="G10319" s="3"/>
      <c r="H10319" s="5"/>
    </row>
    <row r="10320" spans="1:8">
      <c r="A10320" s="3"/>
      <c r="B10320" s="3"/>
      <c r="C10320" s="4"/>
      <c r="D10320" s="4"/>
      <c r="E10320" s="4"/>
      <c r="F10320" s="3"/>
      <c r="G10320" s="3"/>
      <c r="H10320" s="5"/>
    </row>
    <row r="10321" spans="1:8">
      <c r="A10321" s="3"/>
      <c r="B10321" s="3"/>
      <c r="C10321" s="4"/>
      <c r="D10321" s="4"/>
      <c r="E10321" s="4"/>
      <c r="F10321" s="3"/>
      <c r="G10321" s="3"/>
      <c r="H10321" s="5"/>
    </row>
    <row r="10322" spans="1:8">
      <c r="A10322" s="3"/>
      <c r="B10322" s="3"/>
      <c r="C10322" s="4"/>
      <c r="D10322" s="4"/>
      <c r="E10322" s="4"/>
      <c r="F10322" s="3"/>
      <c r="G10322" s="3"/>
      <c r="H10322" s="5"/>
    </row>
    <row r="10323" spans="1:8">
      <c r="A10323" s="3"/>
      <c r="B10323" s="3"/>
      <c r="C10323" s="4"/>
      <c r="D10323" s="4"/>
      <c r="E10323" s="4"/>
      <c r="F10323" s="3"/>
      <c r="G10323" s="3"/>
      <c r="H10323" s="5"/>
    </row>
    <row r="10324" spans="1:8">
      <c r="A10324" s="3"/>
      <c r="B10324" s="3"/>
      <c r="C10324" s="4"/>
      <c r="D10324" s="4"/>
      <c r="E10324" s="4"/>
      <c r="F10324" s="3"/>
      <c r="G10324" s="3"/>
      <c r="H10324" s="5"/>
    </row>
    <row r="10325" spans="1:8">
      <c r="A10325" s="3"/>
      <c r="B10325" s="3"/>
      <c r="C10325" s="4"/>
      <c r="D10325" s="4"/>
      <c r="E10325" s="4"/>
      <c r="F10325" s="3"/>
      <c r="G10325" s="3"/>
      <c r="H10325" s="5"/>
    </row>
    <row r="10326" spans="1:8">
      <c r="A10326" s="3"/>
      <c r="B10326" s="3"/>
      <c r="C10326" s="4"/>
      <c r="D10326" s="4"/>
      <c r="E10326" s="4"/>
      <c r="F10326" s="3"/>
      <c r="G10326" s="3"/>
      <c r="H10326" s="5"/>
    </row>
    <row r="10327" spans="1:8">
      <c r="A10327" s="3"/>
      <c r="B10327" s="3"/>
      <c r="C10327" s="4"/>
      <c r="D10327" s="4"/>
      <c r="E10327" s="4"/>
      <c r="F10327" s="3"/>
      <c r="G10327" s="3"/>
      <c r="H10327" s="5"/>
    </row>
    <row r="10328" spans="1:8">
      <c r="A10328" s="3"/>
      <c r="B10328" s="3"/>
      <c r="C10328" s="4"/>
      <c r="D10328" s="4"/>
      <c r="E10328" s="4"/>
      <c r="F10328" s="3"/>
      <c r="G10328" s="3"/>
      <c r="H10328" s="5"/>
    </row>
    <row r="10329" spans="1:8">
      <c r="A10329" s="3"/>
      <c r="B10329" s="3"/>
      <c r="C10329" s="4"/>
      <c r="D10329" s="4"/>
      <c r="E10329" s="4"/>
      <c r="F10329" s="3"/>
      <c r="G10329" s="3"/>
      <c r="H10329" s="5"/>
    </row>
    <row r="10330" spans="1:8">
      <c r="A10330" s="3"/>
      <c r="B10330" s="3"/>
      <c r="C10330" s="4"/>
      <c r="D10330" s="4"/>
      <c r="E10330" s="4"/>
      <c r="F10330" s="3"/>
      <c r="G10330" s="3"/>
      <c r="H10330" s="5"/>
    </row>
    <row r="10331" spans="1:8">
      <c r="A10331" s="3"/>
      <c r="B10331" s="3"/>
      <c r="C10331" s="4"/>
      <c r="D10331" s="4"/>
      <c r="E10331" s="4"/>
      <c r="F10331" s="3"/>
      <c r="G10331" s="3"/>
      <c r="H10331" s="5"/>
    </row>
    <row r="10332" spans="1:8">
      <c r="A10332" s="3"/>
      <c r="B10332" s="3"/>
      <c r="C10332" s="4"/>
      <c r="D10332" s="4"/>
      <c r="E10332" s="4"/>
      <c r="F10332" s="3"/>
      <c r="G10332" s="3"/>
      <c r="H10332" s="5"/>
    </row>
    <row r="10333" spans="1:8">
      <c r="A10333" s="3"/>
      <c r="B10333" s="3"/>
      <c r="C10333" s="4"/>
      <c r="D10333" s="4"/>
      <c r="E10333" s="4"/>
      <c r="F10333" s="3"/>
      <c r="G10333" s="3"/>
      <c r="H10333" s="5"/>
    </row>
    <row r="10334" spans="1:8">
      <c r="A10334" s="3"/>
      <c r="B10334" s="3"/>
      <c r="C10334" s="4"/>
      <c r="D10334" s="4"/>
      <c r="E10334" s="4"/>
      <c r="F10334" s="3"/>
      <c r="G10334" s="3"/>
      <c r="H10334" s="5"/>
    </row>
    <row r="10335" spans="1:8">
      <c r="A10335" s="3"/>
      <c r="B10335" s="3"/>
      <c r="C10335" s="4"/>
      <c r="D10335" s="4"/>
      <c r="E10335" s="4"/>
      <c r="F10335" s="3"/>
      <c r="G10335" s="3"/>
      <c r="H10335" s="5"/>
    </row>
    <row r="10336" spans="1:8">
      <c r="A10336" s="3"/>
      <c r="B10336" s="3"/>
      <c r="C10336" s="4"/>
      <c r="D10336" s="4"/>
      <c r="E10336" s="4"/>
      <c r="F10336" s="3"/>
      <c r="G10336" s="3"/>
      <c r="H10336" s="5"/>
    </row>
    <row r="10337" spans="1:8">
      <c r="A10337" s="3"/>
      <c r="B10337" s="3"/>
      <c r="C10337" s="4"/>
      <c r="D10337" s="4"/>
      <c r="E10337" s="4"/>
      <c r="F10337" s="3"/>
      <c r="G10337" s="3"/>
      <c r="H10337" s="5"/>
    </row>
    <row r="10338" spans="1:8">
      <c r="A10338" s="3"/>
      <c r="B10338" s="3"/>
      <c r="C10338" s="4"/>
      <c r="D10338" s="4"/>
      <c r="E10338" s="4"/>
      <c r="F10338" s="3"/>
      <c r="G10338" s="3"/>
      <c r="H10338" s="5"/>
    </row>
    <row r="10339" spans="1:8">
      <c r="A10339" s="3"/>
      <c r="B10339" s="3"/>
      <c r="C10339" s="4"/>
      <c r="D10339" s="4"/>
      <c r="E10339" s="4"/>
      <c r="F10339" s="3"/>
      <c r="G10339" s="3"/>
      <c r="H10339" s="5"/>
    </row>
    <row r="10340" spans="1:8">
      <c r="A10340" s="3"/>
      <c r="B10340" s="3"/>
      <c r="C10340" s="4"/>
      <c r="D10340" s="4"/>
      <c r="E10340" s="4"/>
      <c r="F10340" s="3"/>
      <c r="G10340" s="3"/>
      <c r="H10340" s="5"/>
    </row>
    <row r="10341" spans="1:8">
      <c r="A10341" s="3"/>
      <c r="B10341" s="3"/>
      <c r="C10341" s="4"/>
      <c r="D10341" s="4"/>
      <c r="E10341" s="4"/>
      <c r="F10341" s="3"/>
      <c r="G10341" s="3"/>
      <c r="H10341" s="5"/>
    </row>
    <row r="10342" spans="1:8">
      <c r="A10342" s="3"/>
      <c r="B10342" s="3"/>
      <c r="C10342" s="4"/>
      <c r="D10342" s="4"/>
      <c r="E10342" s="4"/>
      <c r="F10342" s="3"/>
      <c r="G10342" s="3"/>
      <c r="H10342" s="5"/>
    </row>
    <row r="10343" spans="1:8">
      <c r="A10343" s="3"/>
      <c r="B10343" s="3"/>
      <c r="C10343" s="4"/>
      <c r="D10343" s="4"/>
      <c r="E10343" s="4"/>
      <c r="F10343" s="3"/>
      <c r="G10343" s="3"/>
      <c r="H10343" s="5"/>
    </row>
    <row r="10344" spans="1:8">
      <c r="A10344" s="3"/>
      <c r="B10344" s="3"/>
      <c r="C10344" s="4"/>
      <c r="D10344" s="4"/>
      <c r="E10344" s="4"/>
      <c r="F10344" s="3"/>
      <c r="G10344" s="3"/>
      <c r="H10344" s="5"/>
    </row>
    <row r="10345" spans="1:8">
      <c r="A10345" s="3"/>
      <c r="B10345" s="3"/>
      <c r="C10345" s="4"/>
      <c r="D10345" s="4"/>
      <c r="E10345" s="4"/>
      <c r="F10345" s="3"/>
      <c r="G10345" s="3"/>
      <c r="H10345" s="5"/>
    </row>
    <row r="10346" spans="1:8">
      <c r="A10346" s="3"/>
      <c r="B10346" s="3"/>
      <c r="C10346" s="4"/>
      <c r="D10346" s="4"/>
      <c r="E10346" s="4"/>
      <c r="F10346" s="3"/>
      <c r="G10346" s="3"/>
      <c r="H10346" s="5"/>
    </row>
    <row r="10347" spans="1:8">
      <c r="A10347" s="3"/>
      <c r="B10347" s="3"/>
      <c r="C10347" s="4"/>
      <c r="D10347" s="4"/>
      <c r="E10347" s="4"/>
      <c r="F10347" s="3"/>
      <c r="G10347" s="3"/>
      <c r="H10347" s="5"/>
    </row>
    <row r="10348" spans="1:8">
      <c r="A10348" s="3"/>
      <c r="B10348" s="3"/>
      <c r="C10348" s="4"/>
      <c r="D10348" s="4"/>
      <c r="E10348" s="4"/>
      <c r="F10348" s="3"/>
      <c r="G10348" s="3"/>
      <c r="H10348" s="5"/>
    </row>
    <row r="10349" spans="1:8">
      <c r="A10349" s="3"/>
      <c r="B10349" s="3"/>
      <c r="C10349" s="4"/>
      <c r="D10349" s="4"/>
      <c r="E10349" s="4"/>
      <c r="F10349" s="3"/>
      <c r="G10349" s="3"/>
      <c r="H10349" s="5"/>
    </row>
    <row r="10350" spans="1:8">
      <c r="A10350" s="3"/>
      <c r="B10350" s="3"/>
      <c r="C10350" s="4"/>
      <c r="D10350" s="4"/>
      <c r="E10350" s="4"/>
      <c r="F10350" s="3"/>
      <c r="G10350" s="3"/>
      <c r="H10350" s="5"/>
    </row>
    <row r="10351" spans="1:8">
      <c r="A10351" s="3"/>
      <c r="B10351" s="3"/>
      <c r="C10351" s="4"/>
      <c r="D10351" s="4"/>
      <c r="E10351" s="4"/>
      <c r="F10351" s="3"/>
      <c r="G10351" s="3"/>
      <c r="H10351" s="5"/>
    </row>
    <row r="10352" spans="1:8">
      <c r="A10352" s="3"/>
      <c r="B10352" s="3"/>
      <c r="C10352" s="4"/>
      <c r="D10352" s="4"/>
      <c r="E10352" s="4"/>
      <c r="F10352" s="3"/>
      <c r="G10352" s="3"/>
      <c r="H10352" s="5"/>
    </row>
    <row r="10353" spans="1:8">
      <c r="A10353" s="3"/>
      <c r="B10353" s="3"/>
      <c r="C10353" s="4"/>
      <c r="D10353" s="4"/>
      <c r="E10353" s="4"/>
      <c r="F10353" s="3"/>
      <c r="G10353" s="3"/>
      <c r="H10353" s="5"/>
    </row>
    <row r="10354" spans="1:8">
      <c r="A10354" s="3"/>
      <c r="B10354" s="3"/>
      <c r="C10354" s="4"/>
      <c r="D10354" s="4"/>
      <c r="E10354" s="4"/>
      <c r="F10354" s="3"/>
      <c r="G10354" s="3"/>
      <c r="H10354" s="5"/>
    </row>
    <row r="10355" spans="1:8">
      <c r="A10355" s="3"/>
      <c r="B10355" s="3"/>
      <c r="C10355" s="4"/>
      <c r="D10355" s="4"/>
      <c r="E10355" s="4"/>
      <c r="F10355" s="3"/>
      <c r="G10355" s="3"/>
      <c r="H10355" s="5"/>
    </row>
    <row r="10356" spans="1:8">
      <c r="A10356" s="3"/>
      <c r="B10356" s="3"/>
      <c r="C10356" s="4"/>
      <c r="D10356" s="4"/>
      <c r="E10356" s="4"/>
      <c r="F10356" s="3"/>
      <c r="G10356" s="3"/>
      <c r="H10356" s="5"/>
    </row>
    <row r="10357" spans="1:8">
      <c r="A10357" s="3"/>
      <c r="B10357" s="3"/>
      <c r="C10357" s="4"/>
      <c r="D10357" s="4"/>
      <c r="E10357" s="4"/>
      <c r="F10357" s="3"/>
      <c r="G10357" s="3"/>
      <c r="H10357" s="5"/>
    </row>
    <row r="10358" spans="1:8">
      <c r="A10358" s="3"/>
      <c r="B10358" s="3"/>
      <c r="C10358" s="4"/>
      <c r="D10358" s="4"/>
      <c r="E10358" s="4"/>
      <c r="F10358" s="3"/>
      <c r="G10358" s="3"/>
      <c r="H10358" s="5"/>
    </row>
    <row r="10359" spans="1:8">
      <c r="A10359" s="3"/>
      <c r="B10359" s="3"/>
      <c r="C10359" s="4"/>
      <c r="D10359" s="4"/>
      <c r="E10359" s="4"/>
      <c r="F10359" s="3"/>
      <c r="G10359" s="3"/>
      <c r="H10359" s="5"/>
    </row>
    <row r="10360" spans="1:8">
      <c r="A10360" s="3"/>
      <c r="B10360" s="3"/>
      <c r="C10360" s="4"/>
      <c r="D10360" s="4"/>
      <c r="E10360" s="4"/>
      <c r="F10360" s="3"/>
      <c r="G10360" s="3"/>
      <c r="H10360" s="5"/>
    </row>
    <row r="10361" spans="1:8">
      <c r="A10361" s="3"/>
      <c r="B10361" s="3"/>
      <c r="C10361" s="4"/>
      <c r="D10361" s="4"/>
      <c r="E10361" s="4"/>
      <c r="F10361" s="3"/>
      <c r="G10361" s="3"/>
      <c r="H10361" s="5"/>
    </row>
    <row r="10362" spans="1:8">
      <c r="A10362" s="3"/>
      <c r="B10362" s="3"/>
      <c r="C10362" s="4"/>
      <c r="D10362" s="4"/>
      <c r="E10362" s="4"/>
      <c r="F10362" s="3"/>
      <c r="G10362" s="3"/>
      <c r="H10362" s="5"/>
    </row>
    <row r="10363" spans="1:8">
      <c r="A10363" s="3"/>
      <c r="B10363" s="3"/>
      <c r="C10363" s="4"/>
      <c r="D10363" s="4"/>
      <c r="E10363" s="4"/>
      <c r="F10363" s="3"/>
      <c r="G10363" s="3"/>
      <c r="H10363" s="5"/>
    </row>
    <row r="10364" spans="1:8">
      <c r="A10364" s="3"/>
      <c r="B10364" s="3"/>
      <c r="C10364" s="4"/>
      <c r="D10364" s="4"/>
      <c r="E10364" s="4"/>
      <c r="F10364" s="3"/>
      <c r="G10364" s="3"/>
      <c r="H10364" s="5"/>
    </row>
    <row r="10365" spans="1:8">
      <c r="A10365" s="3"/>
      <c r="B10365" s="3"/>
      <c r="C10365" s="4"/>
      <c r="D10365" s="4"/>
      <c r="E10365" s="4"/>
      <c r="F10365" s="3"/>
      <c r="G10365" s="3"/>
      <c r="H10365" s="5"/>
    </row>
    <row r="10366" spans="1:8">
      <c r="A10366" s="3"/>
      <c r="B10366" s="3"/>
      <c r="C10366" s="4"/>
      <c r="D10366" s="4"/>
      <c r="E10366" s="4"/>
      <c r="F10366" s="3"/>
      <c r="G10366" s="3"/>
      <c r="H10366" s="5"/>
    </row>
    <row r="10367" spans="1:8">
      <c r="A10367" s="3"/>
      <c r="B10367" s="3"/>
      <c r="C10367" s="4"/>
      <c r="D10367" s="4"/>
      <c r="E10367" s="4"/>
      <c r="F10367" s="3"/>
      <c r="G10367" s="3"/>
      <c r="H10367" s="5"/>
    </row>
    <row r="10368" spans="1:8">
      <c r="A10368" s="3"/>
      <c r="B10368" s="3"/>
      <c r="C10368" s="4"/>
      <c r="D10368" s="4"/>
      <c r="E10368" s="4"/>
      <c r="F10368" s="3"/>
      <c r="G10368" s="3"/>
      <c r="H10368" s="5"/>
    </row>
    <row r="10369" spans="1:8">
      <c r="A10369" s="3"/>
      <c r="B10369" s="3"/>
      <c r="C10369" s="4"/>
      <c r="D10369" s="4"/>
      <c r="E10369" s="4"/>
      <c r="F10369" s="3"/>
      <c r="G10369" s="3"/>
      <c r="H10369" s="5"/>
    </row>
    <row r="10370" spans="1:8">
      <c r="A10370" s="3"/>
      <c r="B10370" s="3"/>
      <c r="C10370" s="4"/>
      <c r="D10370" s="4"/>
      <c r="E10370" s="4"/>
      <c r="F10370" s="3"/>
      <c r="G10370" s="3"/>
      <c r="H10370" s="5"/>
    </row>
    <row r="10371" spans="1:8">
      <c r="A10371" s="3"/>
      <c r="B10371" s="3"/>
      <c r="C10371" s="4"/>
      <c r="D10371" s="4"/>
      <c r="E10371" s="4"/>
      <c r="F10371" s="3"/>
      <c r="G10371" s="3"/>
      <c r="H10371" s="5"/>
    </row>
    <row r="10372" spans="1:8">
      <c r="A10372" s="3"/>
      <c r="B10372" s="3"/>
      <c r="C10372" s="4"/>
      <c r="D10372" s="4"/>
      <c r="E10372" s="4"/>
      <c r="F10372" s="3"/>
      <c r="G10372" s="3"/>
      <c r="H10372" s="5"/>
    </row>
    <row r="10373" spans="1:8">
      <c r="A10373" s="3"/>
      <c r="B10373" s="3"/>
      <c r="C10373" s="4"/>
      <c r="D10373" s="4"/>
      <c r="E10373" s="4"/>
      <c r="F10373" s="3"/>
      <c r="G10373" s="3"/>
      <c r="H10373" s="5"/>
    </row>
    <row r="10374" spans="1:8">
      <c r="A10374" s="3"/>
      <c r="B10374" s="3"/>
      <c r="C10374" s="4"/>
      <c r="D10374" s="4"/>
      <c r="E10374" s="4"/>
      <c r="F10374" s="3"/>
      <c r="G10374" s="3"/>
      <c r="H10374" s="5"/>
    </row>
    <row r="10375" spans="1:8">
      <c r="A10375" s="3"/>
      <c r="B10375" s="3"/>
      <c r="C10375" s="4"/>
      <c r="D10375" s="4"/>
      <c r="E10375" s="4"/>
      <c r="F10375" s="3"/>
      <c r="G10375" s="3"/>
      <c r="H10375" s="5"/>
    </row>
    <row r="10376" spans="1:8">
      <c r="A10376" s="3"/>
      <c r="B10376" s="3"/>
      <c r="C10376" s="4"/>
      <c r="D10376" s="4"/>
      <c r="E10376" s="4"/>
      <c r="F10376" s="3"/>
      <c r="G10376" s="3"/>
      <c r="H10376" s="5"/>
    </row>
    <row r="10377" spans="1:8">
      <c r="A10377" s="3"/>
      <c r="B10377" s="3"/>
      <c r="C10377" s="4"/>
      <c r="D10377" s="4"/>
      <c r="E10377" s="4"/>
      <c r="F10377" s="3"/>
      <c r="G10377" s="3"/>
      <c r="H10377" s="5"/>
    </row>
    <row r="10378" spans="1:8">
      <c r="A10378" s="3"/>
      <c r="B10378" s="3"/>
      <c r="C10378" s="4"/>
      <c r="D10378" s="4"/>
      <c r="E10378" s="4"/>
      <c r="F10378" s="3"/>
      <c r="G10378" s="3"/>
      <c r="H10378" s="5"/>
    </row>
    <row r="10379" spans="1:8">
      <c r="A10379" s="3"/>
      <c r="B10379" s="3"/>
      <c r="C10379" s="4"/>
      <c r="D10379" s="4"/>
      <c r="E10379" s="4"/>
      <c r="F10379" s="3"/>
      <c r="G10379" s="3"/>
      <c r="H10379" s="5"/>
    </row>
    <row r="10380" spans="1:8">
      <c r="A10380" s="3"/>
      <c r="B10380" s="3"/>
      <c r="C10380" s="4"/>
      <c r="D10380" s="4"/>
      <c r="E10380" s="4"/>
      <c r="F10380" s="3"/>
      <c r="G10380" s="3"/>
      <c r="H10380" s="5"/>
    </row>
    <row r="10381" spans="1:8">
      <c r="A10381" s="3"/>
      <c r="B10381" s="3"/>
      <c r="C10381" s="4"/>
      <c r="D10381" s="4"/>
      <c r="E10381" s="4"/>
      <c r="F10381" s="3"/>
      <c r="G10381" s="3"/>
      <c r="H10381" s="5"/>
    </row>
    <row r="10382" spans="1:8">
      <c r="A10382" s="3"/>
      <c r="B10382" s="3"/>
      <c r="C10382" s="4"/>
      <c r="D10382" s="4"/>
      <c r="E10382" s="4"/>
      <c r="F10382" s="3"/>
      <c r="G10382" s="3"/>
      <c r="H10382" s="5"/>
    </row>
    <row r="10383" spans="1:8">
      <c r="A10383" s="3"/>
      <c r="B10383" s="3"/>
      <c r="C10383" s="4"/>
      <c r="D10383" s="4"/>
      <c r="E10383" s="4"/>
      <c r="F10383" s="3"/>
      <c r="G10383" s="3"/>
      <c r="H10383" s="5"/>
    </row>
    <row r="10384" spans="1:8">
      <c r="A10384" s="3"/>
      <c r="B10384" s="3"/>
      <c r="C10384" s="4"/>
      <c r="D10384" s="4"/>
      <c r="E10384" s="4"/>
      <c r="F10384" s="3"/>
      <c r="G10384" s="3"/>
      <c r="H10384" s="5"/>
    </row>
    <row r="10385" spans="1:8">
      <c r="A10385" s="3"/>
      <c r="B10385" s="3"/>
      <c r="C10385" s="4"/>
      <c r="D10385" s="4"/>
      <c r="E10385" s="4"/>
      <c r="F10385" s="3"/>
      <c r="G10385" s="3"/>
      <c r="H10385" s="5"/>
    </row>
    <row r="10386" spans="1:8">
      <c r="A10386" s="3"/>
      <c r="B10386" s="3"/>
      <c r="C10386" s="4"/>
      <c r="D10386" s="4"/>
      <c r="E10386" s="4"/>
      <c r="F10386" s="3"/>
      <c r="G10386" s="3"/>
      <c r="H10386" s="5"/>
    </row>
    <row r="10387" spans="1:8">
      <c r="A10387" s="3"/>
      <c r="B10387" s="3"/>
      <c r="C10387" s="4"/>
      <c r="D10387" s="4"/>
      <c r="E10387" s="4"/>
      <c r="F10387" s="3"/>
      <c r="G10387" s="3"/>
      <c r="H10387" s="5"/>
    </row>
    <row r="10388" spans="1:8">
      <c r="A10388" s="3"/>
      <c r="B10388" s="3"/>
      <c r="C10388" s="4"/>
      <c r="D10388" s="4"/>
      <c r="E10388" s="4"/>
      <c r="F10388" s="3"/>
      <c r="G10388" s="3"/>
      <c r="H10388" s="5"/>
    </row>
    <row r="10389" spans="1:8">
      <c r="A10389" s="3"/>
      <c r="B10389" s="3"/>
      <c r="C10389" s="4"/>
      <c r="D10389" s="4"/>
      <c r="E10389" s="4"/>
      <c r="F10389" s="3"/>
      <c r="G10389" s="3"/>
      <c r="H10389" s="5"/>
    </row>
    <row r="10390" spans="1:8">
      <c r="A10390" s="3"/>
      <c r="B10390" s="3"/>
      <c r="C10390" s="4"/>
      <c r="D10390" s="4"/>
      <c r="E10390" s="4"/>
      <c r="F10390" s="3"/>
      <c r="G10390" s="3"/>
      <c r="H10390" s="5"/>
    </row>
    <row r="10391" spans="1:8">
      <c r="A10391" s="3"/>
      <c r="B10391" s="3"/>
      <c r="C10391" s="4"/>
      <c r="D10391" s="4"/>
      <c r="E10391" s="4"/>
      <c r="F10391" s="3"/>
      <c r="G10391" s="3"/>
      <c r="H10391" s="5"/>
    </row>
    <row r="10392" spans="1:8">
      <c r="A10392" s="3"/>
      <c r="B10392" s="3"/>
      <c r="C10392" s="4"/>
      <c r="D10392" s="4"/>
      <c r="E10392" s="4"/>
      <c r="F10392" s="3"/>
      <c r="G10392" s="3"/>
      <c r="H10392" s="5"/>
    </row>
    <row r="10393" spans="1:8">
      <c r="A10393" s="3"/>
      <c r="B10393" s="3"/>
      <c r="C10393" s="4"/>
      <c r="D10393" s="4"/>
      <c r="E10393" s="4"/>
      <c r="F10393" s="3"/>
      <c r="G10393" s="3"/>
      <c r="H10393" s="5"/>
    </row>
    <row r="10394" spans="1:8">
      <c r="A10394" s="3"/>
      <c r="B10394" s="3"/>
      <c r="C10394" s="4"/>
      <c r="D10394" s="4"/>
      <c r="E10394" s="4"/>
      <c r="F10394" s="3"/>
      <c r="G10394" s="3"/>
      <c r="H10394" s="5"/>
    </row>
    <row r="10395" spans="1:8">
      <c r="A10395" s="3"/>
      <c r="B10395" s="3"/>
      <c r="C10395" s="4"/>
      <c r="D10395" s="4"/>
      <c r="E10395" s="4"/>
      <c r="F10395" s="3"/>
      <c r="G10395" s="3"/>
      <c r="H10395" s="5"/>
    </row>
    <row r="10396" spans="1:8">
      <c r="A10396" s="3"/>
      <c r="B10396" s="3"/>
      <c r="C10396" s="4"/>
      <c r="D10396" s="4"/>
      <c r="E10396" s="4"/>
      <c r="F10396" s="3"/>
      <c r="G10396" s="3"/>
      <c r="H10396" s="5"/>
    </row>
    <row r="10397" spans="1:8">
      <c r="A10397" s="3"/>
      <c r="B10397" s="3"/>
      <c r="C10397" s="4"/>
      <c r="D10397" s="4"/>
      <c r="E10397" s="4"/>
      <c r="F10397" s="3"/>
      <c r="G10397" s="3"/>
      <c r="H10397" s="5"/>
    </row>
    <row r="10398" spans="1:8">
      <c r="A10398" s="3"/>
      <c r="B10398" s="3"/>
      <c r="C10398" s="4"/>
      <c r="D10398" s="4"/>
      <c r="E10398" s="4"/>
      <c r="F10398" s="3"/>
      <c r="G10398" s="3"/>
      <c r="H10398" s="5"/>
    </row>
    <row r="10399" spans="1:8">
      <c r="A10399" s="3"/>
      <c r="B10399" s="3"/>
      <c r="C10399" s="4"/>
      <c r="D10399" s="4"/>
      <c r="E10399" s="4"/>
      <c r="F10399" s="3"/>
      <c r="G10399" s="3"/>
      <c r="H10399" s="5"/>
    </row>
    <row r="10400" spans="1:8">
      <c r="A10400" s="3"/>
      <c r="B10400" s="3"/>
      <c r="C10400" s="4"/>
      <c r="D10400" s="4"/>
      <c r="E10400" s="4"/>
      <c r="F10400" s="3"/>
      <c r="G10400" s="3"/>
      <c r="H10400" s="5"/>
    </row>
    <row r="10401" spans="1:8">
      <c r="A10401" s="3"/>
      <c r="B10401" s="3"/>
      <c r="C10401" s="4"/>
      <c r="D10401" s="4"/>
      <c r="E10401" s="4"/>
      <c r="F10401" s="3"/>
      <c r="G10401" s="3"/>
      <c r="H10401" s="5"/>
    </row>
    <row r="10402" spans="1:8">
      <c r="A10402" s="3"/>
      <c r="B10402" s="3"/>
      <c r="C10402" s="4"/>
      <c r="D10402" s="4"/>
      <c r="E10402" s="4"/>
      <c r="F10402" s="3"/>
      <c r="G10402" s="3"/>
      <c r="H10402" s="5"/>
    </row>
    <row r="10403" spans="1:8">
      <c r="A10403" s="3"/>
      <c r="B10403" s="3"/>
      <c r="C10403" s="4"/>
      <c r="D10403" s="4"/>
      <c r="E10403" s="4"/>
      <c r="F10403" s="3"/>
      <c r="G10403" s="3"/>
      <c r="H10403" s="5"/>
    </row>
    <row r="10404" spans="1:8">
      <c r="A10404" s="3"/>
      <c r="B10404" s="3"/>
      <c r="C10404" s="4"/>
      <c r="D10404" s="4"/>
      <c r="E10404" s="4"/>
      <c r="F10404" s="3"/>
      <c r="G10404" s="3"/>
      <c r="H10404" s="5"/>
    </row>
    <row r="10405" spans="1:8">
      <c r="A10405" s="3"/>
      <c r="B10405" s="3"/>
      <c r="C10405" s="4"/>
      <c r="D10405" s="4"/>
      <c r="E10405" s="4"/>
      <c r="F10405" s="3"/>
      <c r="G10405" s="3"/>
      <c r="H10405" s="5"/>
    </row>
    <row r="10406" spans="1:8">
      <c r="A10406" s="3"/>
      <c r="B10406" s="3"/>
      <c r="C10406" s="4"/>
      <c r="D10406" s="4"/>
      <c r="E10406" s="4"/>
      <c r="F10406" s="3"/>
      <c r="G10406" s="3"/>
      <c r="H10406" s="5"/>
    </row>
    <row r="10407" spans="1:8">
      <c r="A10407" s="3"/>
      <c r="B10407" s="3"/>
      <c r="C10407" s="4"/>
      <c r="D10407" s="4"/>
      <c r="E10407" s="4"/>
      <c r="F10407" s="3"/>
      <c r="G10407" s="3"/>
      <c r="H10407" s="5"/>
    </row>
    <row r="10408" spans="1:8">
      <c r="A10408" s="3"/>
      <c r="B10408" s="3"/>
      <c r="C10408" s="4"/>
      <c r="D10408" s="4"/>
      <c r="E10408" s="4"/>
      <c r="F10408" s="3"/>
      <c r="G10408" s="3"/>
      <c r="H10408" s="5"/>
    </row>
    <row r="10409" spans="1:8">
      <c r="A10409" s="3"/>
      <c r="B10409" s="3"/>
      <c r="C10409" s="4"/>
      <c r="D10409" s="4"/>
      <c r="E10409" s="4"/>
      <c r="F10409" s="3"/>
      <c r="G10409" s="3"/>
      <c r="H10409" s="5"/>
    </row>
    <row r="10410" spans="1:8">
      <c r="A10410" s="3"/>
      <c r="B10410" s="3"/>
      <c r="C10410" s="4"/>
      <c r="D10410" s="4"/>
      <c r="E10410" s="4"/>
      <c r="F10410" s="3"/>
      <c r="G10410" s="3"/>
      <c r="H10410" s="5"/>
    </row>
    <row r="10411" spans="1:8">
      <c r="A10411" s="3"/>
      <c r="B10411" s="3"/>
      <c r="C10411" s="4"/>
      <c r="D10411" s="4"/>
      <c r="E10411" s="4"/>
      <c r="F10411" s="3"/>
      <c r="G10411" s="3"/>
      <c r="H10411" s="5"/>
    </row>
    <row r="10412" spans="1:8">
      <c r="A10412" s="3"/>
      <c r="B10412" s="3"/>
      <c r="C10412" s="4"/>
      <c r="D10412" s="4"/>
      <c r="E10412" s="4"/>
      <c r="F10412" s="3"/>
      <c r="G10412" s="3"/>
      <c r="H10412" s="5"/>
    </row>
    <row r="10413" spans="1:8">
      <c r="A10413" s="3"/>
      <c r="B10413" s="3"/>
      <c r="C10413" s="4"/>
      <c r="D10413" s="4"/>
      <c r="E10413" s="4"/>
      <c r="F10413" s="3"/>
      <c r="G10413" s="3"/>
      <c r="H10413" s="5"/>
    </row>
    <row r="10414" spans="1:8">
      <c r="A10414" s="3"/>
      <c r="B10414" s="3"/>
      <c r="C10414" s="4"/>
      <c r="D10414" s="4"/>
      <c r="E10414" s="4"/>
      <c r="F10414" s="3"/>
      <c r="G10414" s="3"/>
      <c r="H10414" s="5"/>
    </row>
    <row r="10415" spans="1:8">
      <c r="A10415" s="3"/>
      <c r="B10415" s="3"/>
      <c r="C10415" s="4"/>
      <c r="D10415" s="4"/>
      <c r="E10415" s="4"/>
      <c r="F10415" s="3"/>
      <c r="G10415" s="3"/>
      <c r="H10415" s="5"/>
    </row>
    <row r="10416" spans="1:8">
      <c r="A10416" s="3"/>
      <c r="B10416" s="3"/>
      <c r="C10416" s="4"/>
      <c r="D10416" s="4"/>
      <c r="E10416" s="4"/>
      <c r="F10416" s="3"/>
      <c r="G10416" s="3"/>
      <c r="H10416" s="5"/>
    </row>
    <row r="10417" spans="1:8">
      <c r="A10417" s="3"/>
      <c r="B10417" s="3"/>
      <c r="C10417" s="4"/>
      <c r="D10417" s="4"/>
      <c r="E10417" s="4"/>
      <c r="F10417" s="3"/>
      <c r="G10417" s="3"/>
      <c r="H10417" s="5"/>
    </row>
    <row r="10418" spans="1:8">
      <c r="A10418" s="3"/>
      <c r="B10418" s="3"/>
      <c r="C10418" s="4"/>
      <c r="D10418" s="4"/>
      <c r="E10418" s="4"/>
      <c r="F10418" s="3"/>
      <c r="G10418" s="3"/>
      <c r="H10418" s="5"/>
    </row>
    <row r="10419" spans="1:8">
      <c r="A10419" s="3"/>
      <c r="B10419" s="3"/>
      <c r="C10419" s="4"/>
      <c r="D10419" s="4"/>
      <c r="E10419" s="4"/>
      <c r="F10419" s="3"/>
      <c r="G10419" s="3"/>
      <c r="H10419" s="5"/>
    </row>
    <row r="10420" spans="1:8">
      <c r="A10420" s="3"/>
      <c r="B10420" s="3"/>
      <c r="C10420" s="4"/>
      <c r="D10420" s="4"/>
      <c r="E10420" s="4"/>
      <c r="F10420" s="3"/>
      <c r="G10420" s="3"/>
      <c r="H10420" s="5"/>
    </row>
    <row r="10421" spans="1:8">
      <c r="A10421" s="3"/>
      <c r="B10421" s="3"/>
      <c r="C10421" s="4"/>
      <c r="D10421" s="4"/>
      <c r="E10421" s="4"/>
      <c r="F10421" s="3"/>
      <c r="G10421" s="3"/>
      <c r="H10421" s="5"/>
    </row>
    <row r="10422" spans="1:8">
      <c r="A10422" s="3"/>
      <c r="B10422" s="3"/>
      <c r="C10422" s="4"/>
      <c r="D10422" s="4"/>
      <c r="E10422" s="4"/>
      <c r="F10422" s="3"/>
      <c r="G10422" s="3"/>
      <c r="H10422" s="5"/>
    </row>
    <row r="10423" spans="1:8">
      <c r="A10423" s="3"/>
      <c r="B10423" s="3"/>
      <c r="C10423" s="4"/>
      <c r="D10423" s="4"/>
      <c r="E10423" s="4"/>
      <c r="F10423" s="3"/>
      <c r="G10423" s="3"/>
      <c r="H10423" s="5"/>
    </row>
    <row r="10424" spans="1:8">
      <c r="A10424" s="3"/>
      <c r="B10424" s="3"/>
      <c r="C10424" s="4"/>
      <c r="D10424" s="4"/>
      <c r="E10424" s="4"/>
      <c r="F10424" s="3"/>
      <c r="G10424" s="3"/>
      <c r="H10424" s="5"/>
    </row>
    <row r="10425" spans="1:8">
      <c r="A10425" s="3"/>
      <c r="B10425" s="3"/>
      <c r="C10425" s="4"/>
      <c r="D10425" s="4"/>
      <c r="E10425" s="4"/>
      <c r="F10425" s="3"/>
      <c r="G10425" s="3"/>
      <c r="H10425" s="5"/>
    </row>
    <row r="10426" spans="1:8">
      <c r="A10426" s="3"/>
      <c r="B10426" s="3"/>
      <c r="C10426" s="4"/>
      <c r="D10426" s="4"/>
      <c r="E10426" s="4"/>
      <c r="F10426" s="3"/>
      <c r="G10426" s="3"/>
      <c r="H10426" s="5"/>
    </row>
    <row r="10427" spans="1:8">
      <c r="A10427" s="3"/>
      <c r="B10427" s="3"/>
      <c r="C10427" s="4"/>
      <c r="D10427" s="4"/>
      <c r="E10427" s="4"/>
      <c r="F10427" s="3"/>
      <c r="G10427" s="3"/>
      <c r="H10427" s="5"/>
    </row>
    <row r="10428" spans="1:8">
      <c r="A10428" s="3"/>
      <c r="B10428" s="3"/>
      <c r="C10428" s="4"/>
      <c r="D10428" s="4"/>
      <c r="E10428" s="4"/>
      <c r="F10428" s="3"/>
      <c r="G10428" s="3"/>
      <c r="H10428" s="5"/>
    </row>
    <row r="10429" spans="1:8">
      <c r="A10429" s="3"/>
      <c r="B10429" s="3"/>
      <c r="C10429" s="4"/>
      <c r="D10429" s="4"/>
      <c r="E10429" s="4"/>
      <c r="F10429" s="3"/>
      <c r="G10429" s="3"/>
      <c r="H10429" s="5"/>
    </row>
    <row r="10430" spans="1:8">
      <c r="A10430" s="3"/>
      <c r="B10430" s="3"/>
      <c r="C10430" s="4"/>
      <c r="D10430" s="4"/>
      <c r="E10430" s="4"/>
      <c r="F10430" s="3"/>
      <c r="G10430" s="3"/>
      <c r="H10430" s="5"/>
    </row>
    <row r="10431" spans="1:8">
      <c r="A10431" s="3"/>
      <c r="B10431" s="3"/>
      <c r="C10431" s="4"/>
      <c r="D10431" s="4"/>
      <c r="E10431" s="4"/>
      <c r="F10431" s="3"/>
      <c r="G10431" s="3"/>
      <c r="H10431" s="5"/>
    </row>
    <row r="10432" spans="1:8">
      <c r="A10432" s="3"/>
      <c r="B10432" s="3"/>
      <c r="C10432" s="4"/>
      <c r="D10432" s="4"/>
      <c r="E10432" s="4"/>
      <c r="F10432" s="3"/>
      <c r="G10432" s="3"/>
      <c r="H10432" s="5"/>
    </row>
    <row r="10433" spans="1:8">
      <c r="A10433" s="3"/>
      <c r="B10433" s="3"/>
      <c r="C10433" s="4"/>
      <c r="D10433" s="4"/>
      <c r="E10433" s="4"/>
      <c r="F10433" s="3"/>
      <c r="G10433" s="3"/>
      <c r="H10433" s="5"/>
    </row>
    <row r="10434" spans="1:8">
      <c r="A10434" s="3"/>
      <c r="B10434" s="3"/>
      <c r="C10434" s="4"/>
      <c r="D10434" s="4"/>
      <c r="E10434" s="4"/>
      <c r="F10434" s="3"/>
      <c r="G10434" s="3"/>
      <c r="H10434" s="5"/>
    </row>
    <row r="10435" spans="1:8">
      <c r="A10435" s="3"/>
      <c r="B10435" s="3"/>
      <c r="C10435" s="4"/>
      <c r="D10435" s="4"/>
      <c r="E10435" s="4"/>
      <c r="F10435" s="3"/>
      <c r="G10435" s="3"/>
      <c r="H10435" s="5"/>
    </row>
    <row r="10436" spans="1:8">
      <c r="A10436" s="3"/>
      <c r="B10436" s="3"/>
      <c r="C10436" s="4"/>
      <c r="D10436" s="4"/>
      <c r="E10436" s="4"/>
      <c r="F10436" s="3"/>
      <c r="G10436" s="3"/>
      <c r="H10436" s="5"/>
    </row>
    <row r="10437" spans="1:8">
      <c r="A10437" s="3"/>
      <c r="B10437" s="3"/>
      <c r="C10437" s="4"/>
      <c r="D10437" s="4"/>
      <c r="E10437" s="4"/>
      <c r="F10437" s="3"/>
      <c r="G10437" s="3"/>
      <c r="H10437" s="5"/>
    </row>
    <row r="10438" spans="1:8">
      <c r="A10438" s="3"/>
      <c r="B10438" s="3"/>
      <c r="C10438" s="4"/>
      <c r="D10438" s="4"/>
      <c r="E10438" s="4"/>
      <c r="F10438" s="3"/>
      <c r="G10438" s="3"/>
      <c r="H10438" s="5"/>
    </row>
    <row r="10439" spans="1:8">
      <c r="A10439" s="3"/>
      <c r="B10439" s="3"/>
      <c r="C10439" s="4"/>
      <c r="D10439" s="4"/>
      <c r="E10439" s="4"/>
      <c r="F10439" s="3"/>
      <c r="G10439" s="3"/>
      <c r="H10439" s="5"/>
    </row>
    <row r="10440" spans="1:8">
      <c r="A10440" s="3"/>
      <c r="B10440" s="3"/>
      <c r="C10440" s="4"/>
      <c r="D10440" s="4"/>
      <c r="E10440" s="4"/>
      <c r="F10440" s="3"/>
      <c r="G10440" s="3"/>
      <c r="H10440" s="5"/>
    </row>
    <row r="10441" spans="1:8">
      <c r="A10441" s="3"/>
      <c r="B10441" s="3"/>
      <c r="C10441" s="4"/>
      <c r="D10441" s="4"/>
      <c r="E10441" s="4"/>
      <c r="F10441" s="3"/>
      <c r="G10441" s="3"/>
      <c r="H10441" s="5"/>
    </row>
    <row r="10442" spans="1:8">
      <c r="A10442" s="3"/>
      <c r="B10442" s="3"/>
      <c r="C10442" s="4"/>
      <c r="D10442" s="4"/>
      <c r="E10442" s="4"/>
      <c r="F10442" s="3"/>
      <c r="G10442" s="3"/>
      <c r="H10442" s="5"/>
    </row>
    <row r="10443" spans="1:8">
      <c r="A10443" s="3"/>
      <c r="B10443" s="3"/>
      <c r="C10443" s="4"/>
      <c r="D10443" s="4"/>
      <c r="E10443" s="4"/>
      <c r="F10443" s="3"/>
      <c r="G10443" s="3"/>
      <c r="H10443" s="5"/>
    </row>
    <row r="10444" spans="1:8">
      <c r="A10444" s="3"/>
      <c r="B10444" s="3"/>
      <c r="C10444" s="4"/>
      <c r="D10444" s="4"/>
      <c r="E10444" s="4"/>
      <c r="F10444" s="3"/>
      <c r="G10444" s="3"/>
      <c r="H10444" s="5"/>
    </row>
    <row r="10445" spans="1:8">
      <c r="A10445" s="3"/>
      <c r="B10445" s="3"/>
      <c r="C10445" s="4"/>
      <c r="D10445" s="4"/>
      <c r="E10445" s="4"/>
      <c r="F10445" s="3"/>
      <c r="G10445" s="3"/>
      <c r="H10445" s="5"/>
    </row>
    <row r="10446" spans="1:8">
      <c r="A10446" s="3"/>
      <c r="B10446" s="3"/>
      <c r="C10446" s="4"/>
      <c r="D10446" s="4"/>
      <c r="E10446" s="4"/>
      <c r="F10446" s="3"/>
      <c r="G10446" s="3"/>
      <c r="H10446" s="5"/>
    </row>
    <row r="10447" spans="1:8">
      <c r="A10447" s="3"/>
      <c r="B10447" s="3"/>
      <c r="C10447" s="4"/>
      <c r="D10447" s="4"/>
      <c r="E10447" s="4"/>
      <c r="F10447" s="3"/>
      <c r="G10447" s="3"/>
      <c r="H10447" s="5"/>
    </row>
    <row r="10448" spans="1:8">
      <c r="A10448" s="3"/>
      <c r="B10448" s="3"/>
      <c r="C10448" s="4"/>
      <c r="D10448" s="4"/>
      <c r="E10448" s="4"/>
      <c r="F10448" s="3"/>
      <c r="G10448" s="3"/>
      <c r="H10448" s="5"/>
    </row>
    <row r="10449" spans="1:8">
      <c r="A10449" s="3"/>
      <c r="B10449" s="3"/>
      <c r="C10449" s="4"/>
      <c r="D10449" s="4"/>
      <c r="E10449" s="4"/>
      <c r="F10449" s="3"/>
      <c r="G10449" s="3"/>
      <c r="H10449" s="5"/>
    </row>
    <row r="10450" spans="1:8">
      <c r="A10450" s="3"/>
      <c r="B10450" s="3"/>
      <c r="C10450" s="4"/>
      <c r="D10450" s="4"/>
      <c r="E10450" s="4"/>
      <c r="F10450" s="3"/>
      <c r="G10450" s="3"/>
      <c r="H10450" s="5"/>
    </row>
    <row r="10451" spans="1:8">
      <c r="A10451" s="3"/>
      <c r="B10451" s="3"/>
      <c r="C10451" s="4"/>
      <c r="D10451" s="4"/>
      <c r="E10451" s="4"/>
      <c r="F10451" s="3"/>
      <c r="G10451" s="3"/>
      <c r="H10451" s="5"/>
    </row>
    <row r="10452" spans="1:8">
      <c r="A10452" s="3"/>
      <c r="B10452" s="3"/>
      <c r="C10452" s="4"/>
      <c r="D10452" s="4"/>
      <c r="E10452" s="4"/>
      <c r="F10452" s="3"/>
      <c r="G10452" s="3"/>
      <c r="H10452" s="5"/>
    </row>
    <row r="10453" spans="1:8">
      <c r="A10453" s="3"/>
      <c r="B10453" s="3"/>
      <c r="C10453" s="4"/>
      <c r="D10453" s="4"/>
      <c r="E10453" s="4"/>
      <c r="F10453" s="3"/>
      <c r="G10453" s="3"/>
      <c r="H10453" s="5"/>
    </row>
    <row r="10454" spans="1:8">
      <c r="A10454" s="3"/>
      <c r="B10454" s="3"/>
      <c r="C10454" s="4"/>
      <c r="D10454" s="4"/>
      <c r="E10454" s="4"/>
      <c r="F10454" s="3"/>
      <c r="G10454" s="3"/>
      <c r="H10454" s="5"/>
    </row>
    <row r="10455" spans="1:8">
      <c r="A10455" s="3"/>
      <c r="B10455" s="3"/>
      <c r="C10455" s="4"/>
      <c r="D10455" s="4"/>
      <c r="E10455" s="4"/>
      <c r="F10455" s="3"/>
      <c r="G10455" s="3"/>
      <c r="H10455" s="5"/>
    </row>
    <row r="10456" spans="1:8">
      <c r="A10456" s="3"/>
      <c r="B10456" s="3"/>
      <c r="C10456" s="4"/>
      <c r="D10456" s="4"/>
      <c r="E10456" s="4"/>
      <c r="F10456" s="3"/>
      <c r="G10456" s="3"/>
      <c r="H10456" s="5"/>
    </row>
    <row r="10457" spans="1:8">
      <c r="A10457" s="3"/>
      <c r="B10457" s="3"/>
      <c r="C10457" s="4"/>
      <c r="D10457" s="4"/>
      <c r="E10457" s="4"/>
      <c r="F10457" s="3"/>
      <c r="G10457" s="3"/>
      <c r="H10457" s="5"/>
    </row>
    <row r="10458" spans="1:8">
      <c r="A10458" s="3"/>
      <c r="B10458" s="3"/>
      <c r="C10458" s="4"/>
      <c r="D10458" s="4"/>
      <c r="E10458" s="4"/>
      <c r="F10458" s="3"/>
      <c r="G10458" s="3"/>
      <c r="H10458" s="5"/>
    </row>
    <row r="10459" spans="1:8">
      <c r="A10459" s="3"/>
      <c r="B10459" s="3"/>
      <c r="C10459" s="4"/>
      <c r="D10459" s="4"/>
      <c r="E10459" s="4"/>
      <c r="F10459" s="3"/>
      <c r="G10459" s="3"/>
      <c r="H10459" s="5"/>
    </row>
    <row r="10460" spans="1:8">
      <c r="A10460" s="3"/>
      <c r="B10460" s="3"/>
      <c r="C10460" s="4"/>
      <c r="D10460" s="4"/>
      <c r="E10460" s="4"/>
      <c r="F10460" s="3"/>
      <c r="G10460" s="3"/>
      <c r="H10460" s="5"/>
    </row>
    <row r="10461" spans="1:8">
      <c r="A10461" s="3"/>
      <c r="B10461" s="3"/>
      <c r="C10461" s="4"/>
      <c r="D10461" s="4"/>
      <c r="E10461" s="4"/>
      <c r="F10461" s="3"/>
      <c r="G10461" s="3"/>
      <c r="H10461" s="5"/>
    </row>
    <row r="10462" spans="1:8">
      <c r="A10462" s="3"/>
      <c r="B10462" s="3"/>
      <c r="C10462" s="4"/>
      <c r="D10462" s="4"/>
      <c r="E10462" s="4"/>
      <c r="F10462" s="3"/>
      <c r="G10462" s="3"/>
      <c r="H10462" s="5"/>
    </row>
    <row r="10463" spans="1:8">
      <c r="A10463" s="3"/>
      <c r="B10463" s="3"/>
      <c r="C10463" s="4"/>
      <c r="D10463" s="4"/>
      <c r="E10463" s="4"/>
      <c r="F10463" s="3"/>
      <c r="G10463" s="3"/>
      <c r="H10463" s="5"/>
    </row>
    <row r="10464" spans="1:8">
      <c r="A10464" s="3"/>
      <c r="B10464" s="3"/>
      <c r="C10464" s="4"/>
      <c r="D10464" s="4"/>
      <c r="E10464" s="4"/>
      <c r="F10464" s="3"/>
      <c r="G10464" s="3"/>
      <c r="H10464" s="5"/>
    </row>
    <row r="10465" spans="1:8">
      <c r="A10465" s="3"/>
      <c r="B10465" s="3"/>
      <c r="C10465" s="4"/>
      <c r="D10465" s="4"/>
      <c r="E10465" s="4"/>
      <c r="F10465" s="3"/>
      <c r="G10465" s="3"/>
      <c r="H10465" s="5"/>
    </row>
    <row r="10466" spans="1:8">
      <c r="A10466" s="3"/>
      <c r="B10466" s="3"/>
      <c r="C10466" s="4"/>
      <c r="D10466" s="4"/>
      <c r="E10466" s="4"/>
      <c r="F10466" s="3"/>
      <c r="G10466" s="3"/>
      <c r="H10466" s="5"/>
    </row>
    <row r="10467" spans="1:8">
      <c r="A10467" s="3"/>
      <c r="B10467" s="3"/>
      <c r="C10467" s="4"/>
      <c r="D10467" s="4"/>
      <c r="E10467" s="4"/>
      <c r="F10467" s="3"/>
      <c r="G10467" s="3"/>
      <c r="H10467" s="5"/>
    </row>
    <row r="10468" spans="1:8">
      <c r="A10468" s="3"/>
      <c r="B10468" s="3"/>
      <c r="C10468" s="4"/>
      <c r="D10468" s="4"/>
      <c r="E10468" s="4"/>
      <c r="F10468" s="3"/>
      <c r="G10468" s="3"/>
      <c r="H10468" s="5"/>
    </row>
    <row r="10469" spans="1:8">
      <c r="A10469" s="3"/>
      <c r="B10469" s="3"/>
      <c r="C10469" s="4"/>
      <c r="D10469" s="4"/>
      <c r="E10469" s="4"/>
      <c r="F10469" s="3"/>
      <c r="G10469" s="3"/>
      <c r="H10469" s="5"/>
    </row>
    <row r="10470" spans="1:8">
      <c r="A10470" s="3"/>
      <c r="B10470" s="3"/>
      <c r="C10470" s="4"/>
      <c r="D10470" s="4"/>
      <c r="E10470" s="4"/>
      <c r="F10470" s="3"/>
      <c r="G10470" s="3"/>
      <c r="H10470" s="5"/>
    </row>
    <row r="10471" spans="1:8">
      <c r="A10471" s="3"/>
      <c r="B10471" s="3"/>
      <c r="C10471" s="4"/>
      <c r="D10471" s="4"/>
      <c r="E10471" s="4"/>
      <c r="F10471" s="3"/>
      <c r="G10471" s="3"/>
      <c r="H10471" s="5"/>
    </row>
    <row r="10472" spans="1:8">
      <c r="A10472" s="3"/>
      <c r="B10472" s="3"/>
      <c r="C10472" s="4"/>
      <c r="D10472" s="4"/>
      <c r="E10472" s="4"/>
      <c r="F10472" s="3"/>
      <c r="G10472" s="3"/>
      <c r="H10472" s="5"/>
    </row>
    <row r="10473" spans="1:8">
      <c r="A10473" s="3"/>
      <c r="B10473" s="3"/>
      <c r="C10473" s="4"/>
      <c r="D10473" s="4"/>
      <c r="E10473" s="4"/>
      <c r="F10473" s="3"/>
      <c r="G10473" s="3"/>
      <c r="H10473" s="5"/>
    </row>
    <row r="10474" spans="1:8">
      <c r="A10474" s="3"/>
      <c r="B10474" s="3"/>
      <c r="C10474" s="4"/>
      <c r="D10474" s="4"/>
      <c r="E10474" s="4"/>
      <c r="F10474" s="3"/>
      <c r="G10474" s="3"/>
      <c r="H10474" s="5"/>
    </row>
    <row r="10475" spans="1:8">
      <c r="A10475" s="3"/>
      <c r="B10475" s="3"/>
      <c r="C10475" s="4"/>
      <c r="D10475" s="4"/>
      <c r="E10475" s="4"/>
      <c r="F10475" s="3"/>
      <c r="G10475" s="3"/>
      <c r="H10475" s="5"/>
    </row>
    <row r="10476" spans="1:8">
      <c r="A10476" s="3"/>
      <c r="B10476" s="3"/>
      <c r="C10476" s="4"/>
      <c r="D10476" s="4"/>
      <c r="E10476" s="4"/>
      <c r="F10476" s="3"/>
      <c r="G10476" s="3"/>
      <c r="H10476" s="5"/>
    </row>
    <row r="10477" spans="1:8">
      <c r="A10477" s="3"/>
      <c r="B10477" s="3"/>
      <c r="C10477" s="4"/>
      <c r="D10477" s="4"/>
      <c r="E10477" s="4"/>
      <c r="F10477" s="3"/>
      <c r="G10477" s="3"/>
      <c r="H10477" s="5"/>
    </row>
    <row r="10478" spans="1:8">
      <c r="A10478" s="3"/>
      <c r="B10478" s="3"/>
      <c r="C10478" s="4"/>
      <c r="D10478" s="4"/>
      <c r="E10478" s="4"/>
      <c r="F10478" s="3"/>
      <c r="G10478" s="3"/>
      <c r="H10478" s="5"/>
    </row>
    <row r="10479" spans="1:8">
      <c r="A10479" s="3"/>
      <c r="B10479" s="3"/>
      <c r="C10479" s="4"/>
      <c r="D10479" s="4"/>
      <c r="E10479" s="4"/>
      <c r="F10479" s="3"/>
      <c r="G10479" s="3"/>
      <c r="H10479" s="5"/>
    </row>
    <row r="10480" spans="1:8">
      <c r="A10480" s="3"/>
      <c r="B10480" s="3"/>
      <c r="C10480" s="4"/>
      <c r="D10480" s="4"/>
      <c r="E10480" s="4"/>
      <c r="F10480" s="3"/>
      <c r="G10480" s="3"/>
      <c r="H10480" s="5"/>
    </row>
    <row r="10481" spans="1:8">
      <c r="A10481" s="3"/>
      <c r="B10481" s="3"/>
      <c r="C10481" s="4"/>
      <c r="D10481" s="4"/>
      <c r="E10481" s="4"/>
      <c r="F10481" s="3"/>
      <c r="G10481" s="3"/>
      <c r="H10481" s="5"/>
    </row>
    <row r="10482" spans="1:8">
      <c r="A10482" s="3"/>
      <c r="B10482" s="3"/>
      <c r="C10482" s="4"/>
      <c r="D10482" s="4"/>
      <c r="E10482" s="4"/>
      <c r="F10482" s="3"/>
      <c r="G10482" s="3"/>
      <c r="H10482" s="5"/>
    </row>
    <row r="10483" spans="1:8">
      <c r="A10483" s="3"/>
      <c r="B10483" s="3"/>
      <c r="C10483" s="4"/>
      <c r="D10483" s="4"/>
      <c r="E10483" s="4"/>
      <c r="F10483" s="3"/>
      <c r="G10483" s="3"/>
      <c r="H10483" s="5"/>
    </row>
    <row r="10484" spans="1:8">
      <c r="A10484" s="3"/>
      <c r="B10484" s="3"/>
      <c r="C10484" s="4"/>
      <c r="D10484" s="4"/>
      <c r="E10484" s="4"/>
      <c r="F10484" s="3"/>
      <c r="G10484" s="3"/>
      <c r="H10484" s="5"/>
    </row>
    <row r="10485" spans="1:8">
      <c r="A10485" s="3"/>
      <c r="B10485" s="3"/>
      <c r="C10485" s="4"/>
      <c r="D10485" s="4"/>
      <c r="E10485" s="4"/>
      <c r="F10485" s="3"/>
      <c r="G10485" s="3"/>
      <c r="H10485" s="5"/>
    </row>
    <row r="10486" spans="1:8">
      <c r="A10486" s="3"/>
      <c r="B10486" s="3"/>
      <c r="C10486" s="4"/>
      <c r="D10486" s="4"/>
      <c r="E10486" s="4"/>
      <c r="F10486" s="3"/>
      <c r="G10486" s="3"/>
      <c r="H10486" s="5"/>
    </row>
    <row r="10487" spans="1:8">
      <c r="A10487" s="3"/>
      <c r="B10487" s="3"/>
      <c r="C10487" s="4"/>
      <c r="D10487" s="4"/>
      <c r="E10487" s="4"/>
      <c r="F10487" s="3"/>
      <c r="G10487" s="3"/>
      <c r="H10487" s="5"/>
    </row>
    <row r="10488" spans="1:8">
      <c r="A10488" s="3"/>
      <c r="B10488" s="3"/>
      <c r="C10488" s="4"/>
      <c r="D10488" s="4"/>
      <c r="E10488" s="4"/>
      <c r="F10488" s="3"/>
      <c r="G10488" s="3"/>
      <c r="H10488" s="5"/>
    </row>
    <row r="10489" spans="1:8">
      <c r="A10489" s="3"/>
      <c r="B10489" s="3"/>
      <c r="C10489" s="4"/>
      <c r="D10489" s="4"/>
      <c r="E10489" s="4"/>
      <c r="F10489" s="3"/>
      <c r="G10489" s="3"/>
      <c r="H10489" s="5"/>
    </row>
    <row r="10490" spans="1:8">
      <c r="A10490" s="3"/>
      <c r="B10490" s="3"/>
      <c r="C10490" s="4"/>
      <c r="D10490" s="4"/>
      <c r="E10490" s="4"/>
      <c r="F10490" s="3"/>
      <c r="G10490" s="3"/>
      <c r="H10490" s="5"/>
    </row>
    <row r="10491" spans="1:8">
      <c r="A10491" s="3"/>
      <c r="B10491" s="3"/>
      <c r="C10491" s="4"/>
      <c r="D10491" s="4"/>
      <c r="E10491" s="4"/>
      <c r="F10491" s="3"/>
      <c r="G10491" s="3"/>
      <c r="H10491" s="5"/>
    </row>
    <row r="10492" spans="1:8">
      <c r="A10492" s="3"/>
      <c r="B10492" s="3"/>
      <c r="C10492" s="4"/>
      <c r="D10492" s="4"/>
      <c r="E10492" s="4"/>
      <c r="F10492" s="3"/>
      <c r="G10492" s="3"/>
      <c r="H10492" s="5"/>
    </row>
    <row r="10493" spans="1:8">
      <c r="A10493" s="3"/>
      <c r="B10493" s="3"/>
      <c r="C10493" s="4"/>
      <c r="D10493" s="4"/>
      <c r="E10493" s="4"/>
      <c r="F10493" s="3"/>
      <c r="G10493" s="3"/>
      <c r="H10493" s="5"/>
    </row>
    <row r="10494" spans="1:8">
      <c r="A10494" s="3"/>
      <c r="B10494" s="3"/>
      <c r="C10494" s="4"/>
      <c r="D10494" s="4"/>
      <c r="E10494" s="4"/>
      <c r="F10494" s="3"/>
      <c r="G10494" s="3"/>
      <c r="H10494" s="5"/>
    </row>
    <row r="10495" spans="1:8">
      <c r="A10495" s="3"/>
      <c r="B10495" s="3"/>
      <c r="C10495" s="4"/>
      <c r="D10495" s="4"/>
      <c r="E10495" s="4"/>
      <c r="F10495" s="3"/>
      <c r="G10495" s="3"/>
      <c r="H10495" s="5"/>
    </row>
    <row r="10496" spans="1:8">
      <c r="A10496" s="3"/>
      <c r="B10496" s="3"/>
      <c r="C10496" s="4"/>
      <c r="D10496" s="4"/>
      <c r="E10496" s="4"/>
      <c r="F10496" s="3"/>
      <c r="G10496" s="3"/>
      <c r="H10496" s="5"/>
    </row>
    <row r="10497" spans="1:8">
      <c r="A10497" s="3"/>
      <c r="B10497" s="3"/>
      <c r="C10497" s="4"/>
      <c r="D10497" s="4"/>
      <c r="E10497" s="4"/>
      <c r="F10497" s="3"/>
      <c r="G10497" s="3"/>
      <c r="H10497" s="5"/>
    </row>
    <row r="10498" spans="1:8">
      <c r="A10498" s="3"/>
      <c r="B10498" s="3"/>
      <c r="C10498" s="4"/>
      <c r="D10498" s="4"/>
      <c r="E10498" s="4"/>
      <c r="F10498" s="3"/>
      <c r="G10498" s="3"/>
      <c r="H10498" s="5"/>
    </row>
    <row r="10499" spans="1:8">
      <c r="A10499" s="3"/>
      <c r="B10499" s="3"/>
      <c r="C10499" s="4"/>
      <c r="D10499" s="4"/>
      <c r="E10499" s="4"/>
      <c r="F10499" s="3"/>
      <c r="G10499" s="3"/>
      <c r="H10499" s="5"/>
    </row>
    <row r="10500" spans="1:8">
      <c r="A10500" s="3"/>
      <c r="B10500" s="3"/>
      <c r="C10500" s="4"/>
      <c r="D10500" s="4"/>
      <c r="E10500" s="4"/>
      <c r="F10500" s="3"/>
      <c r="G10500" s="3"/>
      <c r="H10500" s="5"/>
    </row>
    <row r="10501" spans="1:8">
      <c r="A10501" s="3"/>
      <c r="B10501" s="3"/>
      <c r="C10501" s="4"/>
      <c r="D10501" s="4"/>
      <c r="E10501" s="4"/>
      <c r="F10501" s="3"/>
      <c r="G10501" s="3"/>
      <c r="H10501" s="5"/>
    </row>
    <row r="10502" spans="1:8">
      <c r="A10502" s="3"/>
      <c r="B10502" s="3"/>
      <c r="C10502" s="4"/>
      <c r="D10502" s="4"/>
      <c r="E10502" s="4"/>
      <c r="F10502" s="3"/>
      <c r="G10502" s="3"/>
      <c r="H10502" s="5"/>
    </row>
    <row r="10503" spans="1:8">
      <c r="A10503" s="3"/>
      <c r="B10503" s="3"/>
      <c r="C10503" s="4"/>
      <c r="D10503" s="4"/>
      <c r="E10503" s="4"/>
      <c r="F10503" s="3"/>
      <c r="G10503" s="3"/>
      <c r="H10503" s="5"/>
    </row>
    <row r="10504" spans="1:8">
      <c r="A10504" s="3"/>
      <c r="B10504" s="3"/>
      <c r="C10504" s="4"/>
      <c r="D10504" s="4"/>
      <c r="E10504" s="4"/>
      <c r="F10504" s="3"/>
      <c r="G10504" s="3"/>
      <c r="H10504" s="5"/>
    </row>
    <row r="10505" spans="1:8">
      <c r="A10505" s="3"/>
      <c r="B10505" s="3"/>
      <c r="C10505" s="4"/>
      <c r="D10505" s="4"/>
      <c r="E10505" s="4"/>
      <c r="F10505" s="3"/>
      <c r="G10505" s="3"/>
      <c r="H10505" s="5"/>
    </row>
    <row r="10506" spans="1:8">
      <c r="A10506" s="3"/>
      <c r="B10506" s="3"/>
      <c r="C10506" s="4"/>
      <c r="D10506" s="4"/>
      <c r="E10506" s="4"/>
      <c r="F10506" s="3"/>
      <c r="G10506" s="3"/>
      <c r="H10506" s="5"/>
    </row>
    <row r="10507" spans="1:8">
      <c r="A10507" s="3"/>
      <c r="B10507" s="3"/>
      <c r="C10507" s="4"/>
      <c r="D10507" s="4"/>
      <c r="E10507" s="4"/>
      <c r="F10507" s="3"/>
      <c r="G10507" s="3"/>
      <c r="H10507" s="5"/>
    </row>
    <row r="10508" spans="1:8">
      <c r="A10508" s="3"/>
      <c r="B10508" s="3"/>
      <c r="C10508" s="4"/>
      <c r="D10508" s="4"/>
      <c r="E10508" s="4"/>
      <c r="F10508" s="3"/>
      <c r="G10508" s="3"/>
      <c r="H10508" s="5"/>
    </row>
    <row r="10509" spans="1:8">
      <c r="A10509" s="3"/>
      <c r="B10509" s="3"/>
      <c r="C10509" s="4"/>
      <c r="D10509" s="4"/>
      <c r="E10509" s="4"/>
      <c r="F10509" s="3"/>
      <c r="G10509" s="3"/>
      <c r="H10509" s="5"/>
    </row>
    <row r="10510" spans="1:8">
      <c r="A10510" s="3"/>
      <c r="B10510" s="3"/>
      <c r="C10510" s="4"/>
      <c r="D10510" s="4"/>
      <c r="E10510" s="4"/>
      <c r="F10510" s="3"/>
      <c r="G10510" s="3"/>
      <c r="H10510" s="5"/>
    </row>
    <row r="10511" spans="1:8">
      <c r="A10511" s="3"/>
      <c r="B10511" s="3"/>
      <c r="C10511" s="4"/>
      <c r="D10511" s="4"/>
      <c r="E10511" s="4"/>
      <c r="F10511" s="3"/>
      <c r="G10511" s="3"/>
      <c r="H10511" s="5"/>
    </row>
    <row r="10512" spans="1:8">
      <c r="A10512" s="3"/>
      <c r="B10512" s="3"/>
      <c r="C10512" s="4"/>
      <c r="D10512" s="4"/>
      <c r="E10512" s="4"/>
      <c r="F10512" s="3"/>
      <c r="G10512" s="3"/>
      <c r="H10512" s="5"/>
    </row>
    <row r="10513" spans="1:8">
      <c r="A10513" s="3"/>
      <c r="B10513" s="3"/>
      <c r="C10513" s="4"/>
      <c r="D10513" s="4"/>
      <c r="E10513" s="4"/>
      <c r="F10513" s="3"/>
      <c r="G10513" s="3"/>
      <c r="H10513" s="5"/>
    </row>
    <row r="10514" spans="1:8">
      <c r="A10514" s="3"/>
      <c r="B10514" s="3"/>
      <c r="C10514" s="4"/>
      <c r="D10514" s="4"/>
      <c r="E10514" s="4"/>
      <c r="F10514" s="3"/>
      <c r="G10514" s="3"/>
      <c r="H10514" s="5"/>
    </row>
    <row r="10515" spans="1:8">
      <c r="A10515" s="3"/>
      <c r="B10515" s="3"/>
      <c r="C10515" s="4"/>
      <c r="D10515" s="4"/>
      <c r="E10515" s="4"/>
      <c r="F10515" s="3"/>
      <c r="G10515" s="3"/>
      <c r="H10515" s="5"/>
    </row>
    <row r="10516" spans="1:8">
      <c r="A10516" s="3"/>
      <c r="B10516" s="3"/>
      <c r="C10516" s="4"/>
      <c r="D10516" s="4"/>
      <c r="E10516" s="4"/>
      <c r="F10516" s="3"/>
      <c r="G10516" s="3"/>
      <c r="H10516" s="5"/>
    </row>
    <row r="10517" spans="1:8">
      <c r="A10517" s="3"/>
      <c r="B10517" s="3"/>
      <c r="C10517" s="4"/>
      <c r="D10517" s="4"/>
      <c r="E10517" s="4"/>
      <c r="F10517" s="3"/>
      <c r="G10517" s="3"/>
      <c r="H10517" s="5"/>
    </row>
    <row r="10518" spans="1:8">
      <c r="A10518" s="3"/>
      <c r="B10518" s="3"/>
      <c r="C10518" s="4"/>
      <c r="D10518" s="4"/>
      <c r="E10518" s="4"/>
      <c r="F10518" s="3"/>
      <c r="G10518" s="3"/>
      <c r="H10518" s="5"/>
    </row>
    <row r="10519" spans="1:8">
      <c r="A10519" s="3"/>
      <c r="B10519" s="3"/>
      <c r="C10519" s="4"/>
      <c r="D10519" s="4"/>
      <c r="E10519" s="4"/>
      <c r="F10519" s="3"/>
      <c r="G10519" s="3"/>
      <c r="H10519" s="5"/>
    </row>
    <row r="10520" spans="1:8">
      <c r="A10520" s="3"/>
      <c r="B10520" s="3"/>
      <c r="C10520" s="4"/>
      <c r="D10520" s="4"/>
      <c r="E10520" s="4"/>
      <c r="F10520" s="3"/>
      <c r="G10520" s="3"/>
      <c r="H10520" s="5"/>
    </row>
    <row r="10521" spans="1:8">
      <c r="A10521" s="3"/>
      <c r="B10521" s="3"/>
      <c r="C10521" s="4"/>
      <c r="D10521" s="4"/>
      <c r="E10521" s="4"/>
      <c r="F10521" s="3"/>
      <c r="G10521" s="3"/>
      <c r="H10521" s="5"/>
    </row>
    <row r="10522" spans="1:8">
      <c r="A10522" s="3"/>
      <c r="B10522" s="3"/>
      <c r="C10522" s="4"/>
      <c r="D10522" s="4"/>
      <c r="E10522" s="4"/>
      <c r="F10522" s="3"/>
      <c r="G10522" s="3"/>
      <c r="H10522" s="5"/>
    </row>
    <row r="10523" spans="1:8">
      <c r="A10523" s="3"/>
      <c r="B10523" s="3"/>
      <c r="C10523" s="4"/>
      <c r="D10523" s="4"/>
      <c r="E10523" s="4"/>
      <c r="F10523" s="3"/>
      <c r="G10523" s="3"/>
      <c r="H10523" s="5"/>
    </row>
    <row r="10524" spans="1:8">
      <c r="A10524" s="3"/>
      <c r="B10524" s="3"/>
      <c r="C10524" s="4"/>
      <c r="D10524" s="4"/>
      <c r="E10524" s="4"/>
      <c r="F10524" s="3"/>
      <c r="G10524" s="3"/>
      <c r="H10524" s="5"/>
    </row>
    <row r="10525" spans="1:8">
      <c r="A10525" s="3"/>
      <c r="B10525" s="3"/>
      <c r="C10525" s="4"/>
      <c r="D10525" s="4"/>
      <c r="E10525" s="4"/>
      <c r="F10525" s="3"/>
      <c r="G10525" s="3"/>
      <c r="H10525" s="5"/>
    </row>
    <row r="10526" spans="1:8">
      <c r="A10526" s="3"/>
      <c r="B10526" s="3"/>
      <c r="C10526" s="4"/>
      <c r="D10526" s="4"/>
      <c r="E10526" s="4"/>
      <c r="F10526" s="3"/>
      <c r="G10526" s="3"/>
      <c r="H10526" s="5"/>
    </row>
    <row r="10527" spans="1:8">
      <c r="A10527" s="3"/>
      <c r="B10527" s="3"/>
      <c r="C10527" s="4"/>
      <c r="D10527" s="4"/>
      <c r="E10527" s="4"/>
      <c r="F10527" s="3"/>
      <c r="G10527" s="3"/>
      <c r="H10527" s="5"/>
    </row>
    <row r="10528" spans="1:8">
      <c r="A10528" s="3"/>
      <c r="B10528" s="3"/>
      <c r="C10528" s="4"/>
      <c r="D10528" s="4"/>
      <c r="E10528" s="4"/>
      <c r="F10528" s="3"/>
      <c r="G10528" s="3"/>
      <c r="H10528" s="5"/>
    </row>
    <row r="10529" spans="1:8">
      <c r="A10529" s="3"/>
      <c r="B10529" s="3"/>
      <c r="C10529" s="4"/>
      <c r="D10529" s="4"/>
      <c r="E10529" s="4"/>
      <c r="F10529" s="3"/>
      <c r="G10529" s="3"/>
      <c r="H10529" s="5"/>
    </row>
    <row r="10530" spans="1:8">
      <c r="A10530" s="3"/>
      <c r="B10530" s="3"/>
      <c r="C10530" s="4"/>
      <c r="D10530" s="4"/>
      <c r="E10530" s="4"/>
      <c r="F10530" s="3"/>
      <c r="G10530" s="3"/>
      <c r="H10530" s="5"/>
    </row>
    <row r="10531" spans="1:8">
      <c r="A10531" s="3"/>
      <c r="B10531" s="3"/>
      <c r="C10531" s="4"/>
      <c r="D10531" s="4"/>
      <c r="E10531" s="4"/>
      <c r="F10531" s="3"/>
      <c r="G10531" s="3"/>
      <c r="H10531" s="5"/>
    </row>
    <row r="10532" spans="1:8">
      <c r="A10532" s="3"/>
      <c r="B10532" s="3"/>
      <c r="C10532" s="4"/>
      <c r="D10532" s="4"/>
      <c r="E10532" s="4"/>
      <c r="F10532" s="3"/>
      <c r="G10532" s="3"/>
      <c r="H10532" s="5"/>
    </row>
    <row r="10533" spans="1:8">
      <c r="A10533" s="3"/>
      <c r="B10533" s="3"/>
      <c r="C10533" s="4"/>
      <c r="D10533" s="4"/>
      <c r="E10533" s="4"/>
      <c r="F10533" s="3"/>
      <c r="G10533" s="3"/>
      <c r="H10533" s="5"/>
    </row>
    <row r="10534" spans="1:8">
      <c r="A10534" s="3"/>
      <c r="B10534" s="3"/>
      <c r="C10534" s="4"/>
      <c r="D10534" s="4"/>
      <c r="E10534" s="4"/>
      <c r="F10534" s="3"/>
      <c r="G10534" s="3"/>
      <c r="H10534" s="5"/>
    </row>
    <row r="10535" spans="1:8">
      <c r="A10535" s="3"/>
      <c r="B10535" s="3"/>
      <c r="C10535" s="4"/>
      <c r="D10535" s="4"/>
      <c r="E10535" s="4"/>
      <c r="F10535" s="3"/>
      <c r="G10535" s="3"/>
      <c r="H10535" s="5"/>
    </row>
    <row r="10536" spans="1:8">
      <c r="A10536" s="3"/>
      <c r="B10536" s="3"/>
      <c r="C10536" s="4"/>
      <c r="D10536" s="4"/>
      <c r="E10536" s="4"/>
      <c r="F10536" s="3"/>
      <c r="G10536" s="3"/>
      <c r="H10536" s="5"/>
    </row>
    <row r="10537" spans="1:8">
      <c r="A10537" s="3"/>
      <c r="B10537" s="3"/>
      <c r="C10537" s="4"/>
      <c r="D10537" s="4"/>
      <c r="E10537" s="4"/>
      <c r="F10537" s="3"/>
      <c r="G10537" s="3"/>
      <c r="H10537" s="5"/>
    </row>
    <row r="10538" spans="1:8">
      <c r="A10538" s="3"/>
      <c r="B10538" s="3"/>
      <c r="C10538" s="4"/>
      <c r="D10538" s="4"/>
      <c r="E10538" s="4"/>
      <c r="F10538" s="3"/>
      <c r="G10538" s="3"/>
      <c r="H10538" s="5"/>
    </row>
    <row r="10539" spans="1:8">
      <c r="A10539" s="3"/>
      <c r="B10539" s="3"/>
      <c r="C10539" s="4"/>
      <c r="D10539" s="4"/>
      <c r="E10539" s="4"/>
      <c r="F10539" s="3"/>
      <c r="G10539" s="3"/>
      <c r="H10539" s="5"/>
    </row>
    <row r="10540" spans="1:8">
      <c r="A10540" s="3"/>
      <c r="B10540" s="3"/>
      <c r="C10540" s="4"/>
      <c r="D10540" s="4"/>
      <c r="E10540" s="4"/>
      <c r="F10540" s="3"/>
      <c r="G10540" s="3"/>
      <c r="H10540" s="5"/>
    </row>
    <row r="10541" spans="1:8">
      <c r="A10541" s="3"/>
      <c r="B10541" s="3"/>
      <c r="C10541" s="4"/>
      <c r="D10541" s="4"/>
      <c r="E10541" s="4"/>
      <c r="F10541" s="3"/>
      <c r="G10541" s="3"/>
      <c r="H10541" s="5"/>
    </row>
    <row r="10542" spans="1:8">
      <c r="A10542" s="3"/>
      <c r="B10542" s="3"/>
      <c r="C10542" s="4"/>
      <c r="D10542" s="4"/>
      <c r="E10542" s="4"/>
      <c r="F10542" s="3"/>
      <c r="G10542" s="3"/>
      <c r="H10542" s="5"/>
    </row>
    <row r="10543" spans="1:8">
      <c r="A10543" s="3"/>
      <c r="B10543" s="3"/>
      <c r="C10543" s="4"/>
      <c r="D10543" s="4"/>
      <c r="E10543" s="4"/>
      <c r="F10543" s="3"/>
      <c r="G10543" s="3"/>
      <c r="H10543" s="5"/>
    </row>
    <row r="10544" spans="1:8">
      <c r="A10544" s="3"/>
      <c r="B10544" s="3"/>
      <c r="C10544" s="4"/>
      <c r="D10544" s="4"/>
      <c r="E10544" s="4"/>
      <c r="F10544" s="3"/>
      <c r="G10544" s="3"/>
      <c r="H10544" s="5"/>
    </row>
    <row r="10545" spans="1:8">
      <c r="A10545" s="3"/>
      <c r="B10545" s="3"/>
      <c r="C10545" s="4"/>
      <c r="D10545" s="4"/>
      <c r="E10545" s="4"/>
      <c r="F10545" s="3"/>
      <c r="G10545" s="3"/>
      <c r="H10545" s="5"/>
    </row>
    <row r="10546" spans="1:8">
      <c r="A10546" s="3"/>
      <c r="B10546" s="3"/>
      <c r="C10546" s="4"/>
      <c r="D10546" s="4"/>
      <c r="E10546" s="4"/>
      <c r="F10546" s="3"/>
      <c r="G10546" s="3"/>
      <c r="H10546" s="5"/>
    </row>
    <row r="10547" spans="1:8">
      <c r="A10547" s="3"/>
      <c r="B10547" s="3"/>
      <c r="C10547" s="4"/>
      <c r="D10547" s="4"/>
      <c r="E10547" s="4"/>
      <c r="F10547" s="3"/>
      <c r="G10547" s="3"/>
      <c r="H10547" s="5"/>
    </row>
    <row r="10548" spans="1:8">
      <c r="A10548" s="3"/>
      <c r="B10548" s="3"/>
      <c r="C10548" s="4"/>
      <c r="D10548" s="4"/>
      <c r="E10548" s="4"/>
      <c r="F10548" s="3"/>
      <c r="G10548" s="3"/>
      <c r="H10548" s="5"/>
    </row>
    <row r="10549" spans="1:8">
      <c r="A10549" s="3"/>
      <c r="B10549" s="3"/>
      <c r="C10549" s="4"/>
      <c r="D10549" s="4"/>
      <c r="E10549" s="4"/>
      <c r="F10549" s="3"/>
      <c r="G10549" s="3"/>
      <c r="H10549" s="5"/>
    </row>
    <row r="10550" spans="1:8">
      <c r="A10550" s="3"/>
      <c r="B10550" s="3"/>
      <c r="C10550" s="4"/>
      <c r="D10550" s="4"/>
      <c r="E10550" s="4"/>
      <c r="F10550" s="3"/>
      <c r="G10550" s="3"/>
      <c r="H10550" s="5"/>
    </row>
    <row r="10551" spans="1:8">
      <c r="A10551" s="3"/>
      <c r="B10551" s="3"/>
      <c r="C10551" s="4"/>
      <c r="D10551" s="4"/>
      <c r="E10551" s="4"/>
      <c r="F10551" s="3"/>
      <c r="G10551" s="3"/>
      <c r="H10551" s="5"/>
    </row>
    <row r="10552" spans="1:8">
      <c r="A10552" s="3"/>
      <c r="B10552" s="3"/>
      <c r="C10552" s="4"/>
      <c r="D10552" s="4"/>
      <c r="E10552" s="4"/>
      <c r="F10552" s="3"/>
      <c r="G10552" s="3"/>
      <c r="H10552" s="5"/>
    </row>
    <row r="10553" spans="1:8">
      <c r="A10553" s="3"/>
      <c r="B10553" s="3"/>
      <c r="C10553" s="4"/>
      <c r="D10553" s="4"/>
      <c r="E10553" s="4"/>
      <c r="F10553" s="3"/>
      <c r="G10553" s="3"/>
      <c r="H10553" s="5"/>
    </row>
    <row r="10554" spans="1:8">
      <c r="A10554" s="3"/>
      <c r="B10554" s="3"/>
      <c r="C10554" s="4"/>
      <c r="D10554" s="4"/>
      <c r="E10554" s="4"/>
      <c r="F10554" s="3"/>
      <c r="G10554" s="3"/>
      <c r="H10554" s="5"/>
    </row>
    <row r="10555" spans="1:8">
      <c r="A10555" s="3"/>
      <c r="B10555" s="3"/>
      <c r="C10555" s="4"/>
      <c r="D10555" s="4"/>
      <c r="E10555" s="4"/>
      <c r="F10555" s="3"/>
      <c r="G10555" s="3"/>
      <c r="H10555" s="5"/>
    </row>
    <row r="10556" spans="1:8">
      <c r="A10556" s="3"/>
      <c r="B10556" s="3"/>
      <c r="C10556" s="4"/>
      <c r="D10556" s="4"/>
      <c r="E10556" s="4"/>
      <c r="F10556" s="3"/>
      <c r="G10556" s="3"/>
      <c r="H10556" s="5"/>
    </row>
    <row r="10557" spans="1:8">
      <c r="A10557" s="3"/>
      <c r="B10557" s="3"/>
      <c r="C10557" s="4"/>
      <c r="D10557" s="4"/>
      <c r="E10557" s="4"/>
      <c r="F10557" s="3"/>
      <c r="G10557" s="3"/>
      <c r="H10557" s="5"/>
    </row>
    <row r="10558" spans="1:8">
      <c r="A10558" s="3"/>
      <c r="B10558" s="3"/>
      <c r="C10558" s="4"/>
      <c r="D10558" s="4"/>
      <c r="E10558" s="4"/>
      <c r="F10558" s="3"/>
      <c r="G10558" s="3"/>
      <c r="H10558" s="5"/>
    </row>
    <row r="10559" spans="1:8">
      <c r="A10559" s="3"/>
      <c r="B10559" s="3"/>
      <c r="C10559" s="4"/>
      <c r="D10559" s="4"/>
      <c r="E10559" s="4"/>
      <c r="F10559" s="3"/>
      <c r="G10559" s="3"/>
      <c r="H10559" s="5"/>
    </row>
    <row r="10560" spans="1:8">
      <c r="A10560" s="3"/>
      <c r="B10560" s="3"/>
      <c r="C10560" s="4"/>
      <c r="D10560" s="4"/>
      <c r="E10560" s="4"/>
      <c r="F10560" s="3"/>
      <c r="G10560" s="3"/>
      <c r="H10560" s="5"/>
    </row>
    <row r="10561" spans="1:8">
      <c r="A10561" s="3"/>
      <c r="B10561" s="3"/>
      <c r="C10561" s="4"/>
      <c r="D10561" s="4"/>
      <c r="E10561" s="4"/>
      <c r="F10561" s="3"/>
      <c r="G10561" s="3"/>
      <c r="H10561" s="5"/>
    </row>
    <row r="10562" spans="1:8">
      <c r="A10562" s="3"/>
      <c r="B10562" s="3"/>
      <c r="C10562" s="4"/>
      <c r="D10562" s="4"/>
      <c r="E10562" s="4"/>
      <c r="F10562" s="3"/>
      <c r="G10562" s="3"/>
      <c r="H10562" s="5"/>
    </row>
    <row r="10563" spans="1:8">
      <c r="A10563" s="3"/>
      <c r="B10563" s="3"/>
      <c r="C10563" s="4"/>
      <c r="D10563" s="4"/>
      <c r="E10563" s="4"/>
      <c r="F10563" s="3"/>
      <c r="G10563" s="3"/>
      <c r="H10563" s="5"/>
    </row>
    <row r="10564" spans="1:8">
      <c r="A10564" s="3"/>
      <c r="B10564" s="3"/>
      <c r="C10564" s="4"/>
      <c r="D10564" s="4"/>
      <c r="E10564" s="4"/>
      <c r="F10564" s="3"/>
      <c r="G10564" s="3"/>
      <c r="H10564" s="5"/>
    </row>
    <row r="10565" spans="1:8">
      <c r="A10565" s="3"/>
      <c r="B10565" s="3"/>
      <c r="C10565" s="4"/>
      <c r="D10565" s="4"/>
      <c r="E10565" s="4"/>
      <c r="F10565" s="3"/>
      <c r="G10565" s="3"/>
      <c r="H10565" s="5"/>
    </row>
    <row r="10566" spans="1:8">
      <c r="A10566" s="3"/>
      <c r="B10566" s="3"/>
      <c r="C10566" s="4"/>
      <c r="D10566" s="4"/>
      <c r="E10566" s="4"/>
      <c r="F10566" s="3"/>
      <c r="G10566" s="3"/>
      <c r="H10566" s="5"/>
    </row>
    <row r="10567" spans="1:8">
      <c r="A10567" s="3"/>
      <c r="B10567" s="3"/>
      <c r="C10567" s="4"/>
      <c r="D10567" s="4"/>
      <c r="E10567" s="4"/>
      <c r="F10567" s="3"/>
      <c r="G10567" s="3"/>
      <c r="H10567" s="5"/>
    </row>
    <row r="10568" spans="1:8">
      <c r="A10568" s="3"/>
      <c r="B10568" s="3"/>
      <c r="C10568" s="4"/>
      <c r="D10568" s="4"/>
      <c r="E10568" s="4"/>
      <c r="F10568" s="3"/>
      <c r="G10568" s="3"/>
      <c r="H10568" s="5"/>
    </row>
    <row r="10569" spans="1:8">
      <c r="A10569" s="3"/>
      <c r="B10569" s="3"/>
      <c r="C10569" s="4"/>
      <c r="D10569" s="4"/>
      <c r="E10569" s="4"/>
      <c r="F10569" s="3"/>
      <c r="G10569" s="3"/>
      <c r="H10569" s="5"/>
    </row>
    <row r="10570" spans="1:8">
      <c r="A10570" s="3"/>
      <c r="B10570" s="3"/>
      <c r="C10570" s="4"/>
      <c r="D10570" s="4"/>
      <c r="E10570" s="4"/>
      <c r="F10570" s="3"/>
      <c r="G10570" s="3"/>
      <c r="H10570" s="5"/>
    </row>
    <row r="10571" spans="1:8">
      <c r="A10571" s="3"/>
      <c r="B10571" s="3"/>
      <c r="C10571" s="4"/>
      <c r="D10571" s="4"/>
      <c r="E10571" s="4"/>
      <c r="F10571" s="3"/>
      <c r="G10571" s="3"/>
      <c r="H10571" s="5"/>
    </row>
    <row r="10572" spans="1:8">
      <c r="A10572" s="3"/>
      <c r="B10572" s="3"/>
      <c r="C10572" s="4"/>
      <c r="D10572" s="4"/>
      <c r="E10572" s="4"/>
      <c r="F10572" s="3"/>
      <c r="G10572" s="3"/>
      <c r="H10572" s="5"/>
    </row>
    <row r="10573" spans="1:8">
      <c r="A10573" s="3"/>
      <c r="B10573" s="3"/>
      <c r="C10573" s="4"/>
      <c r="D10573" s="4"/>
      <c r="E10573" s="4"/>
      <c r="F10573" s="3"/>
      <c r="G10573" s="3"/>
      <c r="H10573" s="5"/>
    </row>
    <row r="10574" spans="1:8">
      <c r="A10574" s="3"/>
      <c r="B10574" s="3"/>
      <c r="C10574" s="4"/>
      <c r="D10574" s="4"/>
      <c r="E10574" s="4"/>
      <c r="F10574" s="3"/>
      <c r="G10574" s="3"/>
      <c r="H10574" s="5"/>
    </row>
    <row r="10575" spans="1:8">
      <c r="A10575" s="3"/>
      <c r="B10575" s="3"/>
      <c r="C10575" s="4"/>
      <c r="D10575" s="4"/>
      <c r="E10575" s="4"/>
      <c r="F10575" s="3"/>
      <c r="G10575" s="3"/>
      <c r="H10575" s="5"/>
    </row>
    <row r="10576" spans="1:8">
      <c r="A10576" s="3"/>
      <c r="B10576" s="3"/>
      <c r="C10576" s="4"/>
      <c r="D10576" s="4"/>
      <c r="E10576" s="4"/>
      <c r="F10576" s="3"/>
      <c r="G10576" s="3"/>
      <c r="H10576" s="5"/>
    </row>
    <row r="10577" spans="1:8">
      <c r="A10577" s="3"/>
      <c r="B10577" s="3"/>
      <c r="C10577" s="4"/>
      <c r="D10577" s="4"/>
      <c r="E10577" s="4"/>
      <c r="F10577" s="3"/>
      <c r="G10577" s="3"/>
      <c r="H10577" s="5"/>
    </row>
    <row r="10578" spans="1:8">
      <c r="A10578" s="3"/>
      <c r="B10578" s="3"/>
      <c r="C10578" s="4"/>
      <c r="D10578" s="4"/>
      <c r="E10578" s="4"/>
      <c r="F10578" s="3"/>
      <c r="G10578" s="3"/>
      <c r="H10578" s="5"/>
    </row>
    <row r="10579" spans="1:8">
      <c r="A10579" s="3"/>
      <c r="B10579" s="3"/>
      <c r="C10579" s="4"/>
      <c r="D10579" s="4"/>
      <c r="E10579" s="4"/>
      <c r="F10579" s="3"/>
      <c r="G10579" s="3"/>
      <c r="H10579" s="5"/>
    </row>
    <row r="10580" spans="1:8">
      <c r="A10580" s="3"/>
      <c r="B10580" s="3"/>
      <c r="C10580" s="4"/>
      <c r="D10580" s="4"/>
      <c r="E10580" s="4"/>
      <c r="F10580" s="3"/>
      <c r="G10580" s="3"/>
      <c r="H10580" s="5"/>
    </row>
    <row r="10581" spans="1:8">
      <c r="A10581" s="3"/>
      <c r="B10581" s="3"/>
      <c r="C10581" s="4"/>
      <c r="D10581" s="4"/>
      <c r="E10581" s="4"/>
      <c r="F10581" s="3"/>
      <c r="G10581" s="3"/>
      <c r="H10581" s="5"/>
    </row>
    <row r="10582" spans="1:8">
      <c r="A10582" s="3"/>
      <c r="B10582" s="3"/>
      <c r="C10582" s="4"/>
      <c r="D10582" s="4"/>
      <c r="E10582" s="4"/>
      <c r="F10582" s="3"/>
      <c r="G10582" s="3"/>
      <c r="H10582" s="5"/>
    </row>
    <row r="10583" spans="1:8">
      <c r="A10583" s="3"/>
      <c r="B10583" s="3"/>
      <c r="C10583" s="4"/>
      <c r="D10583" s="4"/>
      <c r="E10583" s="4"/>
      <c r="F10583" s="3"/>
      <c r="G10583" s="3"/>
      <c r="H10583" s="5"/>
    </row>
    <row r="10584" spans="1:8">
      <c r="A10584" s="3"/>
      <c r="B10584" s="3"/>
      <c r="C10584" s="4"/>
      <c r="D10584" s="4"/>
      <c r="E10584" s="4"/>
      <c r="F10584" s="3"/>
      <c r="G10584" s="3"/>
      <c r="H10584" s="5"/>
    </row>
    <row r="10585" spans="1:8">
      <c r="A10585" s="3"/>
      <c r="B10585" s="3"/>
      <c r="C10585" s="4"/>
      <c r="D10585" s="4"/>
      <c r="E10585" s="4"/>
      <c r="F10585" s="3"/>
      <c r="G10585" s="3"/>
      <c r="H10585" s="5"/>
    </row>
    <row r="10586" spans="1:8">
      <c r="A10586" s="3"/>
      <c r="B10586" s="3"/>
      <c r="C10586" s="4"/>
      <c r="D10586" s="4"/>
      <c r="E10586" s="4"/>
      <c r="F10586" s="3"/>
      <c r="G10586" s="3"/>
      <c r="H10586" s="5"/>
    </row>
    <row r="10587" spans="1:8">
      <c r="A10587" s="3"/>
      <c r="B10587" s="3"/>
      <c r="C10587" s="4"/>
      <c r="D10587" s="4"/>
      <c r="E10587" s="4"/>
      <c r="F10587" s="3"/>
      <c r="G10587" s="3"/>
      <c r="H10587" s="5"/>
    </row>
    <row r="10588" spans="1:8">
      <c r="A10588" s="3"/>
      <c r="B10588" s="3"/>
      <c r="C10588" s="4"/>
      <c r="D10588" s="4"/>
      <c r="E10588" s="4"/>
      <c r="F10588" s="3"/>
      <c r="G10588" s="3"/>
      <c r="H10588" s="5"/>
    </row>
    <row r="10589" spans="1:8">
      <c r="A10589" s="3"/>
      <c r="B10589" s="3"/>
      <c r="C10589" s="4"/>
      <c r="D10589" s="4"/>
      <c r="E10589" s="4"/>
      <c r="F10589" s="3"/>
      <c r="G10589" s="3"/>
      <c r="H10589" s="5"/>
    </row>
    <row r="10590" spans="1:8">
      <c r="A10590" s="3"/>
      <c r="B10590" s="3"/>
      <c r="C10590" s="4"/>
      <c r="D10590" s="4"/>
      <c r="E10590" s="4"/>
      <c r="F10590" s="3"/>
      <c r="G10590" s="3"/>
      <c r="H10590" s="5"/>
    </row>
    <row r="10591" spans="1:8">
      <c r="A10591" s="3"/>
      <c r="B10591" s="3"/>
      <c r="C10591" s="4"/>
      <c r="D10591" s="4"/>
      <c r="E10591" s="4"/>
      <c r="F10591" s="3"/>
      <c r="G10591" s="3"/>
      <c r="H10591" s="5"/>
    </row>
    <row r="10592" spans="1:8">
      <c r="A10592" s="3"/>
      <c r="B10592" s="3"/>
      <c r="C10592" s="4"/>
      <c r="D10592" s="4"/>
      <c r="E10592" s="4"/>
      <c r="F10592" s="3"/>
      <c r="G10592" s="3"/>
      <c r="H10592" s="5"/>
    </row>
    <row r="10593" spans="1:8">
      <c r="A10593" s="3"/>
      <c r="B10593" s="3"/>
      <c r="C10593" s="4"/>
      <c r="D10593" s="4"/>
      <c r="E10593" s="4"/>
      <c r="F10593" s="3"/>
      <c r="G10593" s="3"/>
      <c r="H10593" s="5"/>
    </row>
    <row r="10594" spans="1:8">
      <c r="A10594" s="3"/>
      <c r="B10594" s="3"/>
      <c r="C10594" s="4"/>
      <c r="D10594" s="4"/>
      <c r="E10594" s="4"/>
      <c r="F10594" s="3"/>
      <c r="G10594" s="3"/>
      <c r="H10594" s="5"/>
    </row>
    <row r="10595" spans="1:8">
      <c r="A10595" s="3"/>
      <c r="B10595" s="3"/>
      <c r="C10595" s="4"/>
      <c r="D10595" s="4"/>
      <c r="E10595" s="4"/>
      <c r="F10595" s="3"/>
      <c r="G10595" s="3"/>
      <c r="H10595" s="5"/>
    </row>
    <row r="10596" spans="1:8">
      <c r="A10596" s="3"/>
      <c r="B10596" s="3"/>
      <c r="C10596" s="4"/>
      <c r="D10596" s="4"/>
      <c r="E10596" s="4"/>
      <c r="F10596" s="3"/>
      <c r="G10596" s="3"/>
      <c r="H10596" s="5"/>
    </row>
    <row r="10597" spans="1:8">
      <c r="A10597" s="3"/>
      <c r="B10597" s="3"/>
      <c r="C10597" s="4"/>
      <c r="D10597" s="4"/>
      <c r="E10597" s="4"/>
      <c r="F10597" s="3"/>
      <c r="G10597" s="3"/>
      <c r="H10597" s="5"/>
    </row>
    <row r="10598" spans="1:8">
      <c r="A10598" s="3"/>
      <c r="B10598" s="3"/>
      <c r="C10598" s="4"/>
      <c r="D10598" s="4"/>
      <c r="E10598" s="4"/>
      <c r="F10598" s="3"/>
      <c r="G10598" s="3"/>
      <c r="H10598" s="5"/>
    </row>
    <row r="10599" spans="1:8">
      <c r="A10599" s="3"/>
      <c r="B10599" s="3"/>
      <c r="C10599" s="4"/>
      <c r="D10599" s="4"/>
      <c r="E10599" s="4"/>
      <c r="F10599" s="3"/>
      <c r="G10599" s="3"/>
      <c r="H10599" s="5"/>
    </row>
    <row r="10600" spans="1:8">
      <c r="A10600" s="3"/>
      <c r="B10600" s="3"/>
      <c r="C10600" s="4"/>
      <c r="D10600" s="4"/>
      <c r="E10600" s="4"/>
      <c r="F10600" s="3"/>
      <c r="G10600" s="3"/>
      <c r="H10600" s="5"/>
    </row>
    <row r="10601" spans="1:8">
      <c r="A10601" s="3"/>
      <c r="B10601" s="3"/>
      <c r="C10601" s="4"/>
      <c r="D10601" s="4"/>
      <c r="E10601" s="4"/>
      <c r="F10601" s="3"/>
      <c r="G10601" s="3"/>
      <c r="H10601" s="5"/>
    </row>
    <row r="10602" spans="1:8">
      <c r="A10602" s="3"/>
      <c r="B10602" s="3"/>
      <c r="C10602" s="4"/>
      <c r="D10602" s="4"/>
      <c r="E10602" s="4"/>
      <c r="F10602" s="3"/>
      <c r="G10602" s="3"/>
      <c r="H10602" s="5"/>
    </row>
    <row r="10603" spans="1:8">
      <c r="A10603" s="3"/>
      <c r="B10603" s="3"/>
      <c r="C10603" s="4"/>
      <c r="D10603" s="4"/>
      <c r="E10603" s="4"/>
      <c r="F10603" s="3"/>
      <c r="G10603" s="3"/>
      <c r="H10603" s="5"/>
    </row>
    <row r="10604" spans="1:8">
      <c r="A10604" s="3"/>
      <c r="B10604" s="3"/>
      <c r="C10604" s="4"/>
      <c r="D10604" s="4"/>
      <c r="E10604" s="4"/>
      <c r="F10604" s="3"/>
      <c r="G10604" s="3"/>
      <c r="H10604" s="5"/>
    </row>
    <row r="10605" spans="1:8">
      <c r="A10605" s="3"/>
      <c r="B10605" s="3"/>
      <c r="C10605" s="4"/>
      <c r="D10605" s="4"/>
      <c r="E10605" s="4"/>
      <c r="F10605" s="3"/>
      <c r="G10605" s="3"/>
      <c r="H10605" s="5"/>
    </row>
    <row r="10606" spans="1:8">
      <c r="A10606" s="3"/>
      <c r="B10606" s="3"/>
      <c r="C10606" s="4"/>
      <c r="D10606" s="4"/>
      <c r="E10606" s="4"/>
      <c r="F10606" s="3"/>
      <c r="G10606" s="3"/>
      <c r="H10606" s="5"/>
    </row>
    <row r="10607" spans="1:8">
      <c r="A10607" s="3"/>
      <c r="B10607" s="3"/>
      <c r="C10607" s="4"/>
      <c r="D10607" s="4"/>
      <c r="E10607" s="4"/>
      <c r="F10607" s="3"/>
      <c r="G10607" s="3"/>
      <c r="H10607" s="5"/>
    </row>
    <row r="10608" spans="1:8">
      <c r="A10608" s="3"/>
      <c r="B10608" s="3"/>
      <c r="C10608" s="4"/>
      <c r="D10608" s="4"/>
      <c r="E10608" s="4"/>
      <c r="F10608" s="3"/>
      <c r="G10608" s="3"/>
      <c r="H10608" s="5"/>
    </row>
    <row r="10609" spans="1:8">
      <c r="A10609" s="3"/>
      <c r="B10609" s="3"/>
      <c r="C10609" s="4"/>
      <c r="D10609" s="4"/>
      <c r="E10609" s="4"/>
      <c r="F10609" s="3"/>
      <c r="G10609" s="3"/>
      <c r="H10609" s="5"/>
    </row>
    <row r="10610" spans="1:8">
      <c r="A10610" s="3"/>
      <c r="B10610" s="3"/>
      <c r="C10610" s="4"/>
      <c r="D10610" s="4"/>
      <c r="E10610" s="4"/>
      <c r="F10610" s="3"/>
      <c r="G10610" s="3"/>
      <c r="H10610" s="5"/>
    </row>
    <row r="10611" spans="1:8">
      <c r="A10611" s="3"/>
      <c r="B10611" s="3"/>
      <c r="C10611" s="4"/>
      <c r="D10611" s="4"/>
      <c r="E10611" s="4"/>
      <c r="F10611" s="3"/>
      <c r="G10611" s="3"/>
      <c r="H10611" s="5"/>
    </row>
    <row r="10612" spans="1:8">
      <c r="A10612" s="3"/>
      <c r="B10612" s="3"/>
      <c r="C10612" s="4"/>
      <c r="D10612" s="4"/>
      <c r="E10612" s="4"/>
      <c r="F10612" s="3"/>
      <c r="G10612" s="3"/>
      <c r="H10612" s="5"/>
    </row>
    <row r="10613" spans="1:8">
      <c r="A10613" s="3"/>
      <c r="B10613" s="3"/>
      <c r="C10613" s="4"/>
      <c r="D10613" s="4"/>
      <c r="E10613" s="4"/>
      <c r="F10613" s="3"/>
      <c r="G10613" s="3"/>
      <c r="H10613" s="5"/>
    </row>
    <row r="10614" spans="1:8">
      <c r="A10614" s="3"/>
      <c r="B10614" s="3"/>
      <c r="C10614" s="4"/>
      <c r="D10614" s="4"/>
      <c r="E10614" s="4"/>
      <c r="F10614" s="3"/>
      <c r="G10614" s="3"/>
      <c r="H10614" s="5"/>
    </row>
    <row r="10615" spans="1:8">
      <c r="A10615" s="3"/>
      <c r="B10615" s="3"/>
      <c r="C10615" s="4"/>
      <c r="D10615" s="4"/>
      <c r="E10615" s="4"/>
      <c r="F10615" s="3"/>
      <c r="G10615" s="3"/>
      <c r="H10615" s="5"/>
    </row>
    <row r="10616" spans="1:8">
      <c r="A10616" s="3"/>
      <c r="B10616" s="3"/>
      <c r="C10616" s="4"/>
      <c r="D10616" s="4"/>
      <c r="E10616" s="4"/>
      <c r="F10616" s="3"/>
      <c r="G10616" s="3"/>
      <c r="H10616" s="5"/>
    </row>
    <row r="10617" spans="1:8">
      <c r="A10617" s="3"/>
      <c r="B10617" s="3"/>
      <c r="C10617" s="4"/>
      <c r="D10617" s="4"/>
      <c r="E10617" s="4"/>
      <c r="F10617" s="3"/>
      <c r="G10617" s="3"/>
      <c r="H10617" s="5"/>
    </row>
    <row r="10618" spans="1:8">
      <c r="A10618" s="3"/>
      <c r="B10618" s="3"/>
      <c r="C10618" s="4"/>
      <c r="D10618" s="4"/>
      <c r="E10618" s="4"/>
      <c r="F10618" s="3"/>
      <c r="G10618" s="3"/>
      <c r="H10618" s="5"/>
    </row>
    <row r="10619" spans="1:8">
      <c r="A10619" s="3"/>
      <c r="B10619" s="3"/>
      <c r="C10619" s="4"/>
      <c r="D10619" s="4"/>
      <c r="E10619" s="4"/>
      <c r="F10619" s="3"/>
      <c r="G10619" s="3"/>
      <c r="H10619" s="5"/>
    </row>
    <row r="10620" spans="1:8">
      <c r="A10620" s="3"/>
      <c r="B10620" s="3"/>
      <c r="C10620" s="4"/>
      <c r="D10620" s="4"/>
      <c r="E10620" s="4"/>
      <c r="F10620" s="3"/>
      <c r="G10620" s="3"/>
      <c r="H10620" s="5"/>
    </row>
    <row r="10621" spans="1:8">
      <c r="A10621" s="3"/>
      <c r="B10621" s="3"/>
      <c r="C10621" s="4"/>
      <c r="D10621" s="4"/>
      <c r="E10621" s="4"/>
      <c r="F10621" s="3"/>
      <c r="G10621" s="3"/>
      <c r="H10621" s="5"/>
    </row>
    <row r="10622" spans="1:8">
      <c r="A10622" s="3"/>
      <c r="B10622" s="3"/>
      <c r="C10622" s="4"/>
      <c r="D10622" s="4"/>
      <c r="E10622" s="4"/>
      <c r="F10622" s="3"/>
      <c r="G10622" s="3"/>
      <c r="H10622" s="5"/>
    </row>
    <row r="10623" spans="1:8">
      <c r="A10623" s="3"/>
      <c r="B10623" s="3"/>
      <c r="C10623" s="4"/>
      <c r="D10623" s="4"/>
      <c r="E10623" s="4"/>
      <c r="F10623" s="3"/>
      <c r="G10623" s="3"/>
      <c r="H10623" s="5"/>
    </row>
    <row r="10624" spans="1:8">
      <c r="A10624" s="3"/>
      <c r="B10624" s="3"/>
      <c r="C10624" s="4"/>
      <c r="D10624" s="4"/>
      <c r="E10624" s="4"/>
      <c r="F10624" s="3"/>
      <c r="G10624" s="3"/>
      <c r="H10624" s="5"/>
    </row>
    <row r="10625" spans="1:8">
      <c r="A10625" s="3"/>
      <c r="B10625" s="3"/>
      <c r="C10625" s="4"/>
      <c r="D10625" s="4"/>
      <c r="E10625" s="4"/>
      <c r="F10625" s="3"/>
      <c r="G10625" s="3"/>
      <c r="H10625" s="5"/>
    </row>
    <row r="10626" spans="1:8">
      <c r="A10626" s="3"/>
      <c r="B10626" s="3"/>
      <c r="C10626" s="4"/>
      <c r="D10626" s="4"/>
      <c r="E10626" s="4"/>
      <c r="F10626" s="3"/>
      <c r="G10626" s="3"/>
      <c r="H10626" s="5"/>
    </row>
    <row r="10627" spans="1:8">
      <c r="A10627" s="3"/>
      <c r="B10627" s="3"/>
      <c r="C10627" s="4"/>
      <c r="D10627" s="4"/>
      <c r="E10627" s="4"/>
      <c r="F10627" s="3"/>
      <c r="G10627" s="3"/>
      <c r="H10627" s="5"/>
    </row>
    <row r="10628" spans="1:8">
      <c r="A10628" s="3"/>
      <c r="B10628" s="3"/>
      <c r="C10628" s="4"/>
      <c r="D10628" s="4"/>
      <c r="E10628" s="4"/>
      <c r="F10628" s="3"/>
      <c r="G10628" s="3"/>
      <c r="H10628" s="5"/>
    </row>
    <row r="10629" spans="1:8">
      <c r="A10629" s="3"/>
      <c r="B10629" s="3"/>
      <c r="C10629" s="4"/>
      <c r="D10629" s="4"/>
      <c r="E10629" s="4"/>
      <c r="F10629" s="3"/>
      <c r="G10629" s="3"/>
      <c r="H10629" s="5"/>
    </row>
    <row r="10630" spans="1:8">
      <c r="A10630" s="3"/>
      <c r="B10630" s="3"/>
      <c r="C10630" s="4"/>
      <c r="D10630" s="4"/>
      <c r="E10630" s="4"/>
      <c r="F10630" s="3"/>
      <c r="G10630" s="3"/>
      <c r="H10630" s="5"/>
    </row>
    <row r="10631" spans="1:8">
      <c r="A10631" s="3"/>
      <c r="B10631" s="3"/>
      <c r="C10631" s="4"/>
      <c r="D10631" s="4"/>
      <c r="E10631" s="4"/>
      <c r="F10631" s="3"/>
      <c r="G10631" s="3"/>
      <c r="H10631" s="5"/>
    </row>
    <row r="10632" spans="1:8">
      <c r="A10632" s="3"/>
      <c r="B10632" s="3"/>
      <c r="C10632" s="4"/>
      <c r="D10632" s="4"/>
      <c r="E10632" s="4"/>
      <c r="F10632" s="3"/>
      <c r="G10632" s="3"/>
      <c r="H10632" s="5"/>
    </row>
    <row r="10633" spans="1:8">
      <c r="A10633" s="3"/>
      <c r="B10633" s="3"/>
      <c r="C10633" s="4"/>
      <c r="D10633" s="4"/>
      <c r="E10633" s="4"/>
      <c r="F10633" s="3"/>
      <c r="G10633" s="3"/>
      <c r="H10633" s="5"/>
    </row>
    <row r="10634" spans="1:8">
      <c r="A10634" s="3"/>
      <c r="B10634" s="3"/>
      <c r="C10634" s="4"/>
      <c r="D10634" s="4"/>
      <c r="E10634" s="4"/>
      <c r="F10634" s="3"/>
      <c r="G10634" s="3"/>
      <c r="H10634" s="5"/>
    </row>
    <row r="10635" spans="1:8">
      <c r="A10635" s="3"/>
      <c r="B10635" s="3"/>
      <c r="C10635" s="4"/>
      <c r="D10635" s="4"/>
      <c r="E10635" s="4"/>
      <c r="F10635" s="3"/>
      <c r="G10635" s="3"/>
      <c r="H10635" s="5"/>
    </row>
    <row r="10636" spans="1:8">
      <c r="A10636" s="3"/>
      <c r="B10636" s="3"/>
      <c r="C10636" s="4"/>
      <c r="D10636" s="4"/>
      <c r="E10636" s="4"/>
      <c r="F10636" s="3"/>
      <c r="G10636" s="3"/>
      <c r="H10636" s="5"/>
    </row>
    <row r="10637" spans="1:8">
      <c r="A10637" s="3"/>
      <c r="B10637" s="3"/>
      <c r="C10637" s="4"/>
      <c r="D10637" s="4"/>
      <c r="E10637" s="4"/>
      <c r="F10637" s="3"/>
      <c r="G10637" s="3"/>
      <c r="H10637" s="5"/>
    </row>
    <row r="10638" spans="1:8">
      <c r="A10638" s="3"/>
      <c r="B10638" s="3"/>
      <c r="C10638" s="4"/>
      <c r="D10638" s="4"/>
      <c r="E10638" s="4"/>
      <c r="F10638" s="3"/>
      <c r="G10638" s="3"/>
      <c r="H10638" s="5"/>
    </row>
    <row r="10639" spans="1:8">
      <c r="A10639" s="3"/>
      <c r="B10639" s="3"/>
      <c r="C10639" s="4"/>
      <c r="D10639" s="4"/>
      <c r="E10639" s="4"/>
      <c r="F10639" s="3"/>
      <c r="G10639" s="3"/>
      <c r="H10639" s="5"/>
    </row>
    <row r="10640" spans="1:8">
      <c r="A10640" s="3"/>
      <c r="B10640" s="3"/>
      <c r="C10640" s="4"/>
      <c r="D10640" s="4"/>
      <c r="E10640" s="4"/>
      <c r="F10640" s="3"/>
      <c r="G10640" s="3"/>
      <c r="H10640" s="5"/>
    </row>
    <row r="10641" spans="1:8">
      <c r="A10641" s="3"/>
      <c r="B10641" s="3"/>
      <c r="C10641" s="4"/>
      <c r="D10641" s="4"/>
      <c r="E10641" s="4"/>
      <c r="F10641" s="3"/>
      <c r="G10641" s="3"/>
      <c r="H10641" s="5"/>
    </row>
    <row r="10642" spans="1:8">
      <c r="A10642" s="3"/>
      <c r="B10642" s="3"/>
      <c r="C10642" s="4"/>
      <c r="D10642" s="4"/>
      <c r="E10642" s="4"/>
      <c r="F10642" s="3"/>
      <c r="G10642" s="3"/>
      <c r="H10642" s="5"/>
    </row>
    <row r="10643" spans="1:8">
      <c r="A10643" s="3"/>
      <c r="B10643" s="3"/>
      <c r="C10643" s="4"/>
      <c r="D10643" s="4"/>
      <c r="E10643" s="4"/>
      <c r="F10643" s="3"/>
      <c r="G10643" s="3"/>
      <c r="H10643" s="5"/>
    </row>
    <row r="10644" spans="1:8">
      <c r="A10644" s="3"/>
      <c r="B10644" s="3"/>
      <c r="C10644" s="4"/>
      <c r="D10644" s="4"/>
      <c r="E10644" s="4"/>
      <c r="F10644" s="3"/>
      <c r="G10644" s="3"/>
      <c r="H10644" s="5"/>
    </row>
    <row r="10645" spans="1:8">
      <c r="A10645" s="3"/>
      <c r="B10645" s="3"/>
      <c r="C10645" s="4"/>
      <c r="D10645" s="4"/>
      <c r="E10645" s="4"/>
      <c r="F10645" s="3"/>
      <c r="G10645" s="3"/>
      <c r="H10645" s="5"/>
    </row>
    <row r="10646" spans="1:8">
      <c r="A10646" s="3"/>
      <c r="B10646" s="3"/>
      <c r="C10646" s="4"/>
      <c r="D10646" s="4"/>
      <c r="E10646" s="4"/>
      <c r="F10646" s="3"/>
      <c r="G10646" s="3"/>
      <c r="H10646" s="5"/>
    </row>
    <row r="10647" spans="1:8">
      <c r="A10647" s="3"/>
      <c r="B10647" s="3"/>
      <c r="C10647" s="4"/>
      <c r="D10647" s="4"/>
      <c r="E10647" s="4"/>
      <c r="F10647" s="3"/>
      <c r="G10647" s="3"/>
      <c r="H10647" s="5"/>
    </row>
    <row r="10648" spans="1:8">
      <c r="A10648" s="3"/>
      <c r="B10648" s="3"/>
      <c r="C10648" s="4"/>
      <c r="D10648" s="4"/>
      <c r="E10648" s="4"/>
      <c r="F10648" s="3"/>
      <c r="G10648" s="3"/>
      <c r="H10648" s="5"/>
    </row>
    <row r="10649" spans="1:8">
      <c r="A10649" s="3"/>
      <c r="B10649" s="3"/>
      <c r="C10649" s="4"/>
      <c r="D10649" s="4"/>
      <c r="E10649" s="4"/>
      <c r="F10649" s="3"/>
      <c r="G10649" s="3"/>
      <c r="H10649" s="5"/>
    </row>
    <row r="10650" spans="1:8">
      <c r="A10650" s="3"/>
      <c r="B10650" s="3"/>
      <c r="C10650" s="4"/>
      <c r="D10650" s="4"/>
      <c r="E10650" s="4"/>
      <c r="F10650" s="3"/>
      <c r="G10650" s="3"/>
      <c r="H10650" s="5"/>
    </row>
    <row r="10651" spans="1:8">
      <c r="A10651" s="3"/>
      <c r="B10651" s="3"/>
      <c r="C10651" s="4"/>
      <c r="D10651" s="4"/>
      <c r="E10651" s="4"/>
      <c r="F10651" s="3"/>
      <c r="G10651" s="3"/>
      <c r="H10651" s="5"/>
    </row>
    <row r="10652" spans="1:8">
      <c r="A10652" s="3"/>
      <c r="B10652" s="3"/>
      <c r="C10652" s="4"/>
      <c r="D10652" s="4"/>
      <c r="E10652" s="4"/>
      <c r="F10652" s="3"/>
      <c r="G10652" s="3"/>
      <c r="H10652" s="5"/>
    </row>
    <row r="10653" spans="1:8">
      <c r="A10653" s="3"/>
      <c r="B10653" s="3"/>
      <c r="C10653" s="4"/>
      <c r="D10653" s="4"/>
      <c r="E10653" s="4"/>
      <c r="F10653" s="3"/>
      <c r="G10653" s="3"/>
      <c r="H10653" s="5"/>
    </row>
    <row r="10654" spans="1:8">
      <c r="A10654" s="3"/>
      <c r="B10654" s="3"/>
      <c r="C10654" s="4"/>
      <c r="D10654" s="4"/>
      <c r="E10654" s="4"/>
      <c r="F10654" s="3"/>
      <c r="G10654" s="3"/>
      <c r="H10654" s="5"/>
    </row>
    <row r="10655" spans="1:8">
      <c r="A10655" s="3"/>
      <c r="B10655" s="3"/>
      <c r="C10655" s="4"/>
      <c r="D10655" s="4"/>
      <c r="E10655" s="4"/>
      <c r="F10655" s="3"/>
      <c r="G10655" s="3"/>
      <c r="H10655" s="5"/>
    </row>
    <row r="10656" spans="1:8">
      <c r="A10656" s="3"/>
      <c r="B10656" s="3"/>
      <c r="C10656" s="4"/>
      <c r="D10656" s="4"/>
      <c r="E10656" s="4"/>
      <c r="F10656" s="3"/>
      <c r="G10656" s="3"/>
      <c r="H10656" s="5"/>
    </row>
    <row r="10657" spans="1:8">
      <c r="A10657" s="3"/>
      <c r="B10657" s="3"/>
      <c r="C10657" s="4"/>
      <c r="D10657" s="4"/>
      <c r="E10657" s="4"/>
      <c r="F10657" s="3"/>
      <c r="G10657" s="3"/>
      <c r="H10657" s="5"/>
    </row>
    <row r="10658" spans="1:8">
      <c r="A10658" s="3"/>
      <c r="B10658" s="3"/>
      <c r="C10658" s="4"/>
      <c r="D10658" s="4"/>
      <c r="E10658" s="4"/>
      <c r="F10658" s="3"/>
      <c r="G10658" s="3"/>
      <c r="H10658" s="5"/>
    </row>
    <row r="10659" spans="1:8">
      <c r="A10659" s="3"/>
      <c r="B10659" s="3"/>
      <c r="C10659" s="4"/>
      <c r="D10659" s="4"/>
      <c r="E10659" s="4"/>
      <c r="F10659" s="3"/>
      <c r="G10659" s="3"/>
      <c r="H10659" s="5"/>
    </row>
    <row r="10660" spans="1:8">
      <c r="A10660" s="3"/>
      <c r="B10660" s="3"/>
      <c r="C10660" s="4"/>
      <c r="D10660" s="4"/>
      <c r="E10660" s="4"/>
      <c r="F10660" s="3"/>
      <c r="G10660" s="3"/>
      <c r="H10660" s="5"/>
    </row>
    <row r="10661" spans="1:8">
      <c r="A10661" s="3"/>
      <c r="B10661" s="3"/>
      <c r="C10661" s="4"/>
      <c r="D10661" s="4"/>
      <c r="E10661" s="4"/>
      <c r="F10661" s="3"/>
      <c r="G10661" s="3"/>
      <c r="H10661" s="5"/>
    </row>
    <row r="10662" spans="1:8">
      <c r="A10662" s="3"/>
      <c r="B10662" s="3"/>
      <c r="C10662" s="4"/>
      <c r="D10662" s="4"/>
      <c r="E10662" s="4"/>
      <c r="F10662" s="3"/>
      <c r="G10662" s="3"/>
      <c r="H10662" s="5"/>
    </row>
    <row r="10663" spans="1:8">
      <c r="A10663" s="3"/>
      <c r="B10663" s="3"/>
      <c r="C10663" s="4"/>
      <c r="D10663" s="4"/>
      <c r="E10663" s="4"/>
      <c r="F10663" s="3"/>
      <c r="G10663" s="3"/>
      <c r="H10663" s="5"/>
    </row>
    <row r="10664" spans="1:8">
      <c r="A10664" s="3"/>
      <c r="B10664" s="3"/>
      <c r="C10664" s="4"/>
      <c r="D10664" s="4"/>
      <c r="E10664" s="4"/>
      <c r="F10664" s="3"/>
      <c r="G10664" s="3"/>
      <c r="H10664" s="5"/>
    </row>
    <row r="10665" spans="1:8">
      <c r="A10665" s="3"/>
      <c r="B10665" s="3"/>
      <c r="C10665" s="4"/>
      <c r="D10665" s="4"/>
      <c r="E10665" s="4"/>
      <c r="F10665" s="3"/>
      <c r="G10665" s="3"/>
      <c r="H10665" s="5"/>
    </row>
    <row r="10666" spans="1:8">
      <c r="A10666" s="3"/>
      <c r="B10666" s="3"/>
      <c r="C10666" s="4"/>
      <c r="D10666" s="4"/>
      <c r="E10666" s="4"/>
      <c r="F10666" s="3"/>
      <c r="G10666" s="3"/>
      <c r="H10666" s="5"/>
    </row>
    <row r="10667" spans="1:8">
      <c r="A10667" s="3"/>
      <c r="B10667" s="3"/>
      <c r="C10667" s="4"/>
      <c r="D10667" s="4"/>
      <c r="E10667" s="4"/>
      <c r="F10667" s="3"/>
      <c r="G10667" s="3"/>
      <c r="H10667" s="5"/>
    </row>
    <row r="10668" spans="1:8">
      <c r="A10668" s="3"/>
      <c r="B10668" s="3"/>
      <c r="C10668" s="4"/>
      <c r="D10668" s="4"/>
      <c r="E10668" s="4"/>
      <c r="F10668" s="3"/>
      <c r="G10668" s="3"/>
      <c r="H10668" s="5"/>
    </row>
    <row r="10669" spans="1:8">
      <c r="A10669" s="3"/>
      <c r="B10669" s="3"/>
      <c r="C10669" s="4"/>
      <c r="D10669" s="4"/>
      <c r="E10669" s="4"/>
      <c r="F10669" s="3"/>
      <c r="G10669" s="3"/>
      <c r="H10669" s="5"/>
    </row>
    <row r="10670" spans="1:8">
      <c r="A10670" s="3"/>
      <c r="B10670" s="3"/>
      <c r="C10670" s="4"/>
      <c r="D10670" s="4"/>
      <c r="E10670" s="4"/>
      <c r="F10670" s="3"/>
      <c r="G10670" s="3"/>
      <c r="H10670" s="5"/>
    </row>
    <row r="10671" spans="1:8">
      <c r="A10671" s="3"/>
      <c r="B10671" s="3"/>
      <c r="C10671" s="4"/>
      <c r="D10671" s="4"/>
      <c r="E10671" s="4"/>
      <c r="F10671" s="3"/>
      <c r="G10671" s="3"/>
      <c r="H10671" s="5"/>
    </row>
    <row r="10672" spans="1:8">
      <c r="A10672" s="3"/>
      <c r="B10672" s="3"/>
      <c r="C10672" s="4"/>
      <c r="D10672" s="4"/>
      <c r="E10672" s="4"/>
      <c r="F10672" s="3"/>
      <c r="G10672" s="3"/>
      <c r="H10672" s="5"/>
    </row>
    <row r="10673" spans="1:8">
      <c r="A10673" s="3"/>
      <c r="B10673" s="3"/>
      <c r="C10673" s="4"/>
      <c r="D10673" s="4"/>
      <c r="E10673" s="4"/>
      <c r="F10673" s="3"/>
      <c r="G10673" s="3"/>
      <c r="H10673" s="5"/>
    </row>
    <row r="10674" spans="1:8">
      <c r="A10674" s="3"/>
      <c r="B10674" s="3"/>
      <c r="C10674" s="4"/>
      <c r="D10674" s="4"/>
      <c r="E10674" s="4"/>
      <c r="F10674" s="3"/>
      <c r="G10674" s="3"/>
      <c r="H10674" s="5"/>
    </row>
    <row r="10675" spans="1:8">
      <c r="A10675" s="3"/>
      <c r="B10675" s="3"/>
      <c r="C10675" s="4"/>
      <c r="D10675" s="4"/>
      <c r="E10675" s="4"/>
      <c r="F10675" s="3"/>
      <c r="G10675" s="3"/>
      <c r="H10675" s="5"/>
    </row>
    <row r="10676" spans="1:8">
      <c r="A10676" s="3"/>
      <c r="B10676" s="3"/>
      <c r="C10676" s="4"/>
      <c r="D10676" s="4"/>
      <c r="E10676" s="4"/>
      <c r="F10676" s="3"/>
      <c r="G10676" s="3"/>
      <c r="H10676" s="5"/>
    </row>
    <row r="10677" spans="1:8">
      <c r="A10677" s="3"/>
      <c r="B10677" s="3"/>
      <c r="C10677" s="4"/>
      <c r="D10677" s="4"/>
      <c r="E10677" s="4"/>
      <c r="F10677" s="3"/>
      <c r="G10677" s="3"/>
      <c r="H10677" s="5"/>
    </row>
    <row r="10678" spans="1:8">
      <c r="A10678" s="3"/>
      <c r="B10678" s="3"/>
      <c r="C10678" s="4"/>
      <c r="D10678" s="4"/>
      <c r="E10678" s="4"/>
      <c r="F10678" s="3"/>
      <c r="G10678" s="3"/>
      <c r="H10678" s="5"/>
    </row>
    <row r="10679" spans="1:8">
      <c r="A10679" s="3"/>
      <c r="B10679" s="3"/>
      <c r="C10679" s="4"/>
      <c r="D10679" s="4"/>
      <c r="E10679" s="4"/>
      <c r="F10679" s="3"/>
      <c r="G10679" s="3"/>
      <c r="H10679" s="5"/>
    </row>
    <row r="10680" spans="1:8">
      <c r="A10680" s="3"/>
      <c r="B10680" s="3"/>
      <c r="C10680" s="4"/>
      <c r="D10680" s="4"/>
      <c r="E10680" s="4"/>
      <c r="F10680" s="3"/>
      <c r="G10680" s="3"/>
      <c r="H10680" s="5"/>
    </row>
    <row r="10681" spans="1:8">
      <c r="A10681" s="3"/>
      <c r="B10681" s="3"/>
      <c r="C10681" s="4"/>
      <c r="D10681" s="4"/>
      <c r="E10681" s="4"/>
      <c r="F10681" s="3"/>
      <c r="G10681" s="3"/>
      <c r="H10681" s="5"/>
    </row>
    <row r="10682" spans="1:8">
      <c r="A10682" s="3"/>
      <c r="B10682" s="3"/>
      <c r="C10682" s="4"/>
      <c r="D10682" s="4"/>
      <c r="E10682" s="4"/>
      <c r="F10682" s="3"/>
      <c r="G10682" s="3"/>
      <c r="H10682" s="5"/>
    </row>
    <row r="10683" spans="1:8">
      <c r="A10683" s="3"/>
      <c r="B10683" s="3"/>
      <c r="C10683" s="4"/>
      <c r="D10683" s="4"/>
      <c r="E10683" s="4"/>
      <c r="F10683" s="3"/>
      <c r="G10683" s="3"/>
      <c r="H10683" s="5"/>
    </row>
    <row r="10684" spans="1:8">
      <c r="A10684" s="3"/>
      <c r="B10684" s="3"/>
      <c r="C10684" s="4"/>
      <c r="D10684" s="4"/>
      <c r="E10684" s="4"/>
      <c r="F10684" s="3"/>
      <c r="G10684" s="3"/>
      <c r="H10684" s="5"/>
    </row>
    <row r="10685" spans="1:8">
      <c r="A10685" s="3"/>
      <c r="B10685" s="3"/>
      <c r="C10685" s="4"/>
      <c r="D10685" s="4"/>
      <c r="E10685" s="4"/>
      <c r="F10685" s="3"/>
      <c r="G10685" s="3"/>
      <c r="H10685" s="5"/>
    </row>
    <row r="10686" spans="1:8">
      <c r="A10686" s="3"/>
      <c r="B10686" s="3"/>
      <c r="C10686" s="4"/>
      <c r="D10686" s="4"/>
      <c r="E10686" s="4"/>
      <c r="F10686" s="3"/>
      <c r="G10686" s="3"/>
      <c r="H10686" s="5"/>
    </row>
    <row r="10687" spans="1:8">
      <c r="A10687" s="3"/>
      <c r="B10687" s="3"/>
      <c r="C10687" s="4"/>
      <c r="D10687" s="4"/>
      <c r="E10687" s="4"/>
      <c r="F10687" s="3"/>
      <c r="G10687" s="3"/>
      <c r="H10687" s="5"/>
    </row>
    <row r="10688" spans="1:8">
      <c r="A10688" s="3"/>
      <c r="B10688" s="3"/>
      <c r="C10688" s="4"/>
      <c r="D10688" s="4"/>
      <c r="E10688" s="4"/>
      <c r="F10688" s="3"/>
      <c r="G10688" s="3"/>
      <c r="H10688" s="5"/>
    </row>
    <row r="10689" spans="1:8">
      <c r="A10689" s="3"/>
      <c r="B10689" s="3"/>
      <c r="C10689" s="4"/>
      <c r="D10689" s="4"/>
      <c r="E10689" s="4"/>
      <c r="F10689" s="3"/>
      <c r="G10689" s="3"/>
      <c r="H10689" s="5"/>
    </row>
    <row r="10690" spans="1:8">
      <c r="A10690" s="3"/>
      <c r="B10690" s="3"/>
      <c r="C10690" s="4"/>
      <c r="D10690" s="4"/>
      <c r="E10690" s="4"/>
      <c r="F10690" s="3"/>
      <c r="G10690" s="3"/>
      <c r="H10690" s="5"/>
    </row>
    <row r="10691" spans="1:8">
      <c r="A10691" s="3"/>
      <c r="B10691" s="3"/>
      <c r="C10691" s="4"/>
      <c r="D10691" s="4"/>
      <c r="E10691" s="4"/>
      <c r="F10691" s="3"/>
      <c r="G10691" s="3"/>
      <c r="H10691" s="5"/>
    </row>
    <row r="10692" spans="1:8">
      <c r="A10692" s="3"/>
      <c r="B10692" s="3"/>
      <c r="C10692" s="4"/>
      <c r="D10692" s="4"/>
      <c r="E10692" s="4"/>
      <c r="F10692" s="3"/>
      <c r="G10692" s="3"/>
      <c r="H10692" s="5"/>
    </row>
    <row r="10693" spans="1:8">
      <c r="A10693" s="3"/>
      <c r="B10693" s="3"/>
      <c r="C10693" s="4"/>
      <c r="D10693" s="4"/>
      <c r="E10693" s="4"/>
      <c r="F10693" s="3"/>
      <c r="G10693" s="3"/>
      <c r="H10693" s="5"/>
    </row>
    <row r="10694" spans="1:8">
      <c r="A10694" s="3"/>
      <c r="B10694" s="3"/>
      <c r="C10694" s="4"/>
      <c r="D10694" s="4"/>
      <c r="E10694" s="4"/>
      <c r="F10694" s="3"/>
      <c r="G10694" s="3"/>
      <c r="H10694" s="5"/>
    </row>
    <row r="10695" spans="1:8">
      <c r="A10695" s="3"/>
      <c r="B10695" s="3"/>
      <c r="C10695" s="4"/>
      <c r="D10695" s="4"/>
      <c r="E10695" s="4"/>
      <c r="F10695" s="3"/>
      <c r="G10695" s="3"/>
      <c r="H10695" s="5"/>
    </row>
    <row r="10696" spans="1:8">
      <c r="A10696" s="3"/>
      <c r="B10696" s="3"/>
      <c r="C10696" s="4"/>
      <c r="D10696" s="4"/>
      <c r="E10696" s="4"/>
      <c r="F10696" s="3"/>
      <c r="G10696" s="3"/>
      <c r="H10696" s="5"/>
    </row>
    <row r="10697" spans="1:8">
      <c r="A10697" s="3"/>
      <c r="B10697" s="3"/>
      <c r="C10697" s="4"/>
      <c r="D10697" s="4"/>
      <c r="E10697" s="4"/>
      <c r="F10697" s="3"/>
      <c r="G10697" s="3"/>
      <c r="H10697" s="5"/>
    </row>
    <row r="10698" spans="1:8">
      <c r="A10698" s="3"/>
      <c r="B10698" s="3"/>
      <c r="C10698" s="4"/>
      <c r="D10698" s="4"/>
      <c r="E10698" s="4"/>
      <c r="F10698" s="3"/>
      <c r="G10698" s="3"/>
      <c r="H10698" s="5"/>
    </row>
    <row r="10699" spans="1:8">
      <c r="A10699" s="3"/>
      <c r="B10699" s="3"/>
      <c r="C10699" s="4"/>
      <c r="D10699" s="4"/>
      <c r="E10699" s="4"/>
      <c r="F10699" s="3"/>
      <c r="G10699" s="3"/>
      <c r="H10699" s="5"/>
    </row>
    <row r="10700" spans="1:8">
      <c r="A10700" s="3"/>
      <c r="B10700" s="3"/>
      <c r="C10700" s="4"/>
      <c r="D10700" s="4"/>
      <c r="E10700" s="4"/>
      <c r="F10700" s="3"/>
      <c r="G10700" s="3"/>
      <c r="H10700" s="5"/>
    </row>
    <row r="10701" spans="1:8">
      <c r="A10701" s="3"/>
      <c r="B10701" s="3"/>
      <c r="C10701" s="4"/>
      <c r="D10701" s="4"/>
      <c r="E10701" s="4"/>
      <c r="F10701" s="3"/>
      <c r="G10701" s="3"/>
      <c r="H10701" s="5"/>
    </row>
    <row r="10702" spans="1:8">
      <c r="A10702" s="3"/>
      <c r="B10702" s="3"/>
      <c r="C10702" s="4"/>
      <c r="D10702" s="4"/>
      <c r="E10702" s="4"/>
      <c r="F10702" s="3"/>
      <c r="G10702" s="3"/>
      <c r="H10702" s="5"/>
    </row>
    <row r="10703" spans="1:8">
      <c r="A10703" s="3"/>
      <c r="B10703" s="3"/>
      <c r="C10703" s="4"/>
      <c r="D10703" s="4"/>
      <c r="E10703" s="4"/>
      <c r="F10703" s="3"/>
      <c r="G10703" s="3"/>
      <c r="H10703" s="5"/>
    </row>
    <row r="10704" spans="1:8">
      <c r="A10704" s="3"/>
      <c r="B10704" s="3"/>
      <c r="C10704" s="4"/>
      <c r="D10704" s="4"/>
      <c r="E10704" s="4"/>
      <c r="F10704" s="3"/>
      <c r="G10704" s="3"/>
      <c r="H10704" s="5"/>
    </row>
    <row r="10705" spans="1:8">
      <c r="A10705" s="3"/>
      <c r="B10705" s="3"/>
      <c r="C10705" s="4"/>
      <c r="D10705" s="4"/>
      <c r="E10705" s="4"/>
      <c r="F10705" s="3"/>
      <c r="G10705" s="3"/>
      <c r="H10705" s="5"/>
    </row>
    <row r="10706" spans="1:8">
      <c r="A10706" s="3"/>
      <c r="B10706" s="3"/>
      <c r="C10706" s="4"/>
      <c r="D10706" s="4"/>
      <c r="E10706" s="4"/>
      <c r="F10706" s="3"/>
      <c r="G10706" s="3"/>
      <c r="H10706" s="5"/>
    </row>
    <row r="10707" spans="1:8">
      <c r="A10707" s="3"/>
      <c r="B10707" s="3"/>
      <c r="C10707" s="4"/>
      <c r="D10707" s="4"/>
      <c r="E10707" s="4"/>
      <c r="F10707" s="3"/>
      <c r="G10707" s="3"/>
      <c r="H10707" s="5"/>
    </row>
    <row r="10708" spans="1:8">
      <c r="A10708" s="3"/>
      <c r="B10708" s="3"/>
      <c r="C10708" s="4"/>
      <c r="D10708" s="4"/>
      <c r="E10708" s="4"/>
      <c r="F10708" s="3"/>
      <c r="G10708" s="3"/>
      <c r="H10708" s="5"/>
    </row>
    <row r="10709" spans="1:8">
      <c r="A10709" s="3"/>
      <c r="B10709" s="3"/>
      <c r="C10709" s="4"/>
      <c r="D10709" s="4"/>
      <c r="E10709" s="4"/>
      <c r="F10709" s="3"/>
      <c r="G10709" s="3"/>
      <c r="H10709" s="5"/>
    </row>
    <row r="10710" spans="1:8">
      <c r="A10710" s="3"/>
      <c r="B10710" s="3"/>
      <c r="C10710" s="4"/>
      <c r="D10710" s="4"/>
      <c r="E10710" s="4"/>
      <c r="F10710" s="3"/>
      <c r="G10710" s="3"/>
      <c r="H10710" s="5"/>
    </row>
    <row r="10711" spans="1:8">
      <c r="A10711" s="3"/>
      <c r="B10711" s="3"/>
      <c r="C10711" s="4"/>
      <c r="D10711" s="4"/>
      <c r="E10711" s="4"/>
      <c r="F10711" s="3"/>
      <c r="G10711" s="3"/>
      <c r="H10711" s="5"/>
    </row>
    <row r="10712" spans="1:8">
      <c r="A10712" s="3"/>
      <c r="B10712" s="3"/>
      <c r="C10712" s="4"/>
      <c r="D10712" s="4"/>
      <c r="E10712" s="4"/>
      <c r="F10712" s="3"/>
      <c r="G10712" s="3"/>
      <c r="H10712" s="5"/>
    </row>
    <row r="10713" spans="1:8">
      <c r="A10713" s="3"/>
      <c r="B10713" s="3"/>
      <c r="C10713" s="4"/>
      <c r="D10713" s="4"/>
      <c r="E10713" s="4"/>
      <c r="F10713" s="3"/>
      <c r="G10713" s="3"/>
      <c r="H10713" s="5"/>
    </row>
    <row r="10714" spans="1:8">
      <c r="A10714" s="3"/>
      <c r="B10714" s="3"/>
      <c r="C10714" s="4"/>
      <c r="D10714" s="4"/>
      <c r="E10714" s="4"/>
      <c r="F10714" s="3"/>
      <c r="G10714" s="3"/>
      <c r="H10714" s="5"/>
    </row>
    <row r="10715" spans="1:8">
      <c r="A10715" s="3"/>
      <c r="B10715" s="3"/>
      <c r="C10715" s="4"/>
      <c r="D10715" s="4"/>
      <c r="E10715" s="4"/>
      <c r="F10715" s="3"/>
      <c r="G10715" s="3"/>
      <c r="H10715" s="5"/>
    </row>
    <row r="10716" spans="1:8">
      <c r="A10716" s="3"/>
      <c r="B10716" s="3"/>
      <c r="C10716" s="4"/>
      <c r="D10716" s="4"/>
      <c r="E10716" s="4"/>
      <c r="F10716" s="3"/>
      <c r="G10716" s="3"/>
      <c r="H10716" s="5"/>
    </row>
    <row r="10717" spans="1:8">
      <c r="A10717" s="3"/>
      <c r="B10717" s="3"/>
      <c r="C10717" s="4"/>
      <c r="D10717" s="4"/>
      <c r="E10717" s="4"/>
      <c r="F10717" s="3"/>
      <c r="G10717" s="3"/>
      <c r="H10717" s="5"/>
    </row>
    <row r="10718" spans="1:8">
      <c r="A10718" s="3"/>
      <c r="B10718" s="3"/>
      <c r="C10718" s="4"/>
      <c r="D10718" s="4"/>
      <c r="E10718" s="4"/>
      <c r="F10718" s="3"/>
      <c r="G10718" s="3"/>
      <c r="H10718" s="5"/>
    </row>
    <row r="10719" spans="1:8">
      <c r="A10719" s="3"/>
      <c r="B10719" s="3"/>
      <c r="C10719" s="4"/>
      <c r="D10719" s="4"/>
      <c r="E10719" s="4"/>
      <c r="F10719" s="3"/>
      <c r="G10719" s="3"/>
      <c r="H10719" s="5"/>
    </row>
    <row r="10720" spans="1:8">
      <c r="A10720" s="3"/>
      <c r="B10720" s="3"/>
      <c r="C10720" s="4"/>
      <c r="D10720" s="4"/>
      <c r="E10720" s="4"/>
      <c r="F10720" s="3"/>
      <c r="G10720" s="3"/>
      <c r="H10720" s="5"/>
    </row>
    <row r="10721" spans="1:8">
      <c r="A10721" s="3"/>
      <c r="B10721" s="3"/>
      <c r="C10721" s="4"/>
      <c r="D10721" s="4"/>
      <c r="E10721" s="4"/>
      <c r="F10721" s="3"/>
      <c r="G10721" s="3"/>
      <c r="H10721" s="5"/>
    </row>
    <row r="10722" spans="1:8">
      <c r="A10722" s="3"/>
      <c r="B10722" s="3"/>
      <c r="C10722" s="4"/>
      <c r="D10722" s="4"/>
      <c r="E10722" s="4"/>
      <c r="F10722" s="3"/>
      <c r="G10722" s="3"/>
      <c r="H10722" s="5"/>
    </row>
    <row r="10723" spans="1:8">
      <c r="A10723" s="3"/>
      <c r="B10723" s="3"/>
      <c r="C10723" s="4"/>
      <c r="D10723" s="4"/>
      <c r="E10723" s="4"/>
      <c r="F10723" s="3"/>
      <c r="G10723" s="3"/>
      <c r="H10723" s="5"/>
    </row>
    <row r="10724" spans="1:8">
      <c r="A10724" s="3"/>
      <c r="B10724" s="3"/>
      <c r="C10724" s="4"/>
      <c r="D10724" s="4"/>
      <c r="E10724" s="4"/>
      <c r="F10724" s="3"/>
      <c r="G10724" s="3"/>
      <c r="H10724" s="5"/>
    </row>
    <row r="10725" spans="1:8">
      <c r="A10725" s="3"/>
      <c r="B10725" s="3"/>
      <c r="C10725" s="4"/>
      <c r="D10725" s="4"/>
      <c r="E10725" s="4"/>
      <c r="F10725" s="3"/>
      <c r="G10725" s="3"/>
      <c r="H10725" s="5"/>
    </row>
    <row r="10726" spans="1:8">
      <c r="A10726" s="3"/>
      <c r="B10726" s="3"/>
      <c r="C10726" s="4"/>
      <c r="D10726" s="4"/>
      <c r="E10726" s="4"/>
      <c r="F10726" s="3"/>
      <c r="G10726" s="3"/>
      <c r="H10726" s="5"/>
    </row>
    <row r="10727" spans="1:8">
      <c r="A10727" s="3"/>
      <c r="B10727" s="3"/>
      <c r="C10727" s="4"/>
      <c r="D10727" s="4"/>
      <c r="E10727" s="4"/>
      <c r="F10727" s="3"/>
      <c r="G10727" s="3"/>
      <c r="H10727" s="5"/>
    </row>
    <row r="10728" spans="1:8">
      <c r="A10728" s="3"/>
      <c r="B10728" s="3"/>
      <c r="C10728" s="4"/>
      <c r="D10728" s="4"/>
      <c r="E10728" s="4"/>
      <c r="F10728" s="3"/>
      <c r="G10728" s="3"/>
      <c r="H10728" s="5"/>
    </row>
    <row r="10729" spans="1:8">
      <c r="A10729" s="3"/>
      <c r="B10729" s="3"/>
      <c r="C10729" s="4"/>
      <c r="D10729" s="4"/>
      <c r="E10729" s="4"/>
      <c r="F10729" s="3"/>
      <c r="G10729" s="3"/>
      <c r="H10729" s="5"/>
    </row>
    <row r="10730" spans="1:8">
      <c r="A10730" s="3"/>
      <c r="B10730" s="3"/>
      <c r="C10730" s="4"/>
      <c r="D10730" s="4"/>
      <c r="E10730" s="4"/>
      <c r="F10730" s="3"/>
      <c r="G10730" s="3"/>
      <c r="H10730" s="5"/>
    </row>
    <row r="10731" spans="1:8">
      <c r="A10731" s="3"/>
      <c r="B10731" s="3"/>
      <c r="C10731" s="4"/>
      <c r="D10731" s="4"/>
      <c r="E10731" s="4"/>
      <c r="F10731" s="3"/>
      <c r="G10731" s="3"/>
      <c r="H10731" s="5"/>
    </row>
    <row r="10732" spans="1:8">
      <c r="A10732" s="3"/>
      <c r="B10732" s="3"/>
      <c r="C10732" s="4"/>
      <c r="D10732" s="4"/>
      <c r="E10732" s="4"/>
      <c r="F10732" s="3"/>
      <c r="G10732" s="3"/>
      <c r="H10732" s="5"/>
    </row>
    <row r="10733" spans="1:8">
      <c r="A10733" s="3"/>
      <c r="B10733" s="3"/>
      <c r="C10733" s="4"/>
      <c r="D10733" s="4"/>
      <c r="E10733" s="4"/>
      <c r="F10733" s="3"/>
      <c r="G10733" s="3"/>
      <c r="H10733" s="5"/>
    </row>
    <row r="10734" spans="1:8">
      <c r="A10734" s="3"/>
      <c r="B10734" s="3"/>
      <c r="C10734" s="4"/>
      <c r="D10734" s="4"/>
      <c r="E10734" s="4"/>
      <c r="F10734" s="3"/>
      <c r="G10734" s="3"/>
      <c r="H10734" s="5"/>
    </row>
    <row r="10735" spans="1:8">
      <c r="A10735" s="3"/>
      <c r="B10735" s="3"/>
      <c r="C10735" s="4"/>
      <c r="D10735" s="4"/>
      <c r="E10735" s="4"/>
      <c r="F10735" s="3"/>
      <c r="G10735" s="3"/>
      <c r="H10735" s="5"/>
    </row>
    <row r="10736" spans="1:8">
      <c r="A10736" s="3"/>
      <c r="B10736" s="3"/>
      <c r="C10736" s="4"/>
      <c r="D10736" s="4"/>
      <c r="E10736" s="4"/>
      <c r="F10736" s="3"/>
      <c r="G10736" s="3"/>
      <c r="H10736" s="5"/>
    </row>
    <row r="10737" spans="1:8">
      <c r="A10737" s="3"/>
      <c r="B10737" s="3"/>
      <c r="C10737" s="4"/>
      <c r="D10737" s="4"/>
      <c r="E10737" s="4"/>
      <c r="F10737" s="3"/>
      <c r="G10737" s="3"/>
      <c r="H10737" s="5"/>
    </row>
    <row r="10738" spans="1:8">
      <c r="A10738" s="3"/>
      <c r="B10738" s="3"/>
      <c r="C10738" s="4"/>
      <c r="D10738" s="4"/>
      <c r="E10738" s="4"/>
      <c r="F10738" s="3"/>
      <c r="G10738" s="3"/>
      <c r="H10738" s="5"/>
    </row>
    <row r="10739" spans="1:8">
      <c r="A10739" s="3"/>
      <c r="B10739" s="3"/>
      <c r="C10739" s="4"/>
      <c r="D10739" s="4"/>
      <c r="E10739" s="4"/>
      <c r="F10739" s="3"/>
      <c r="G10739" s="3"/>
      <c r="H10739" s="5"/>
    </row>
    <row r="10740" spans="1:8">
      <c r="A10740" s="3"/>
      <c r="B10740" s="3"/>
      <c r="C10740" s="4"/>
      <c r="D10740" s="4"/>
      <c r="E10740" s="4"/>
      <c r="F10740" s="3"/>
      <c r="G10740" s="3"/>
      <c r="H10740" s="5"/>
    </row>
    <row r="10741" spans="1:8">
      <c r="A10741" s="3"/>
      <c r="B10741" s="3"/>
      <c r="C10741" s="4"/>
      <c r="D10741" s="4"/>
      <c r="E10741" s="4"/>
      <c r="F10741" s="3"/>
      <c r="G10741" s="3"/>
      <c r="H10741" s="5"/>
    </row>
    <row r="10742" spans="1:8">
      <c r="A10742" s="3"/>
      <c r="B10742" s="3"/>
      <c r="C10742" s="4"/>
      <c r="D10742" s="4"/>
      <c r="E10742" s="4"/>
      <c r="F10742" s="3"/>
      <c r="G10742" s="3"/>
      <c r="H10742" s="5"/>
    </row>
    <row r="10743" spans="1:8">
      <c r="A10743" s="3"/>
      <c r="B10743" s="3"/>
      <c r="C10743" s="4"/>
      <c r="D10743" s="4"/>
      <c r="E10743" s="4"/>
      <c r="F10743" s="3"/>
      <c r="G10743" s="3"/>
      <c r="H10743" s="5"/>
    </row>
    <row r="10744" spans="1:8">
      <c r="A10744" s="3"/>
      <c r="B10744" s="3"/>
      <c r="C10744" s="4"/>
      <c r="D10744" s="4"/>
      <c r="E10744" s="4"/>
      <c r="F10744" s="3"/>
      <c r="G10744" s="3"/>
      <c r="H10744" s="5"/>
    </row>
    <row r="10745" spans="1:8">
      <c r="A10745" s="3"/>
      <c r="B10745" s="3"/>
      <c r="C10745" s="4"/>
      <c r="D10745" s="4"/>
      <c r="E10745" s="4"/>
      <c r="F10745" s="3"/>
      <c r="G10745" s="3"/>
      <c r="H10745" s="5"/>
    </row>
    <row r="10746" spans="1:8">
      <c r="A10746" s="3"/>
      <c r="B10746" s="3"/>
      <c r="C10746" s="4"/>
      <c r="D10746" s="4"/>
      <c r="E10746" s="4"/>
      <c r="F10746" s="3"/>
      <c r="G10746" s="3"/>
      <c r="H10746" s="5"/>
    </row>
    <row r="10747" spans="1:8">
      <c r="A10747" s="3"/>
      <c r="B10747" s="3"/>
      <c r="C10747" s="4"/>
      <c r="D10747" s="4"/>
      <c r="E10747" s="4"/>
      <c r="F10747" s="3"/>
      <c r="G10747" s="3"/>
      <c r="H10747" s="5"/>
    </row>
    <row r="10748" spans="1:8">
      <c r="A10748" s="3"/>
      <c r="B10748" s="3"/>
      <c r="C10748" s="4"/>
      <c r="D10748" s="4"/>
      <c r="E10748" s="4"/>
      <c r="F10748" s="3"/>
      <c r="G10748" s="3"/>
      <c r="H10748" s="5"/>
    </row>
    <row r="10749" spans="1:8">
      <c r="A10749" s="3"/>
      <c r="B10749" s="3"/>
      <c r="C10749" s="4"/>
      <c r="D10749" s="4"/>
      <c r="E10749" s="4"/>
      <c r="F10749" s="3"/>
      <c r="G10749" s="3"/>
      <c r="H10749" s="5"/>
    </row>
    <row r="10750" spans="1:8">
      <c r="A10750" s="3"/>
      <c r="B10750" s="3"/>
      <c r="C10750" s="4"/>
      <c r="D10750" s="4"/>
      <c r="E10750" s="4"/>
      <c r="F10750" s="3"/>
      <c r="G10750" s="3"/>
      <c r="H10750" s="5"/>
    </row>
    <row r="10751" spans="1:8">
      <c r="A10751" s="3"/>
      <c r="B10751" s="3"/>
      <c r="C10751" s="4"/>
      <c r="D10751" s="4"/>
      <c r="E10751" s="4"/>
      <c r="F10751" s="3"/>
      <c r="G10751" s="3"/>
      <c r="H10751" s="5"/>
    </row>
    <row r="10752" spans="1:8">
      <c r="A10752" s="3"/>
      <c r="B10752" s="3"/>
      <c r="C10752" s="4"/>
      <c r="D10752" s="4"/>
      <c r="E10752" s="4"/>
      <c r="F10752" s="3"/>
      <c r="G10752" s="3"/>
      <c r="H10752" s="5"/>
    </row>
    <row r="10753" spans="1:8">
      <c r="A10753" s="3"/>
      <c r="B10753" s="3"/>
      <c r="C10753" s="4"/>
      <c r="D10753" s="4"/>
      <c r="E10753" s="4"/>
      <c r="F10753" s="3"/>
      <c r="G10753" s="3"/>
      <c r="H10753" s="5"/>
    </row>
    <row r="10754" spans="1:8">
      <c r="A10754" s="3"/>
      <c r="B10754" s="3"/>
      <c r="C10754" s="4"/>
      <c r="D10754" s="4"/>
      <c r="E10754" s="4"/>
      <c r="F10754" s="3"/>
      <c r="G10754" s="3"/>
      <c r="H10754" s="5"/>
    </row>
    <row r="10755" spans="1:8">
      <c r="A10755" s="3"/>
      <c r="B10755" s="3"/>
      <c r="C10755" s="4"/>
      <c r="D10755" s="4"/>
      <c r="E10755" s="4"/>
      <c r="F10755" s="3"/>
      <c r="G10755" s="3"/>
      <c r="H10755" s="5"/>
    </row>
    <row r="10756" spans="1:8">
      <c r="A10756" s="3"/>
      <c r="B10756" s="3"/>
      <c r="C10756" s="4"/>
      <c r="D10756" s="4"/>
      <c r="E10756" s="4"/>
      <c r="F10756" s="3"/>
      <c r="G10756" s="3"/>
      <c r="H10756" s="5"/>
    </row>
    <row r="10757" spans="1:8">
      <c r="A10757" s="3"/>
      <c r="B10757" s="3"/>
      <c r="C10757" s="4"/>
      <c r="D10757" s="4"/>
      <c r="E10757" s="4"/>
      <c r="F10757" s="3"/>
      <c r="G10757" s="3"/>
      <c r="H10757" s="5"/>
    </row>
    <row r="10758" spans="1:8">
      <c r="A10758" s="3"/>
      <c r="B10758" s="3"/>
      <c r="C10758" s="4"/>
      <c r="D10758" s="4"/>
      <c r="E10758" s="4"/>
      <c r="F10758" s="3"/>
      <c r="G10758" s="3"/>
      <c r="H10758" s="5"/>
    </row>
    <row r="10759" spans="1:8">
      <c r="A10759" s="3"/>
      <c r="B10759" s="3"/>
      <c r="C10759" s="4"/>
      <c r="D10759" s="4"/>
      <c r="E10759" s="4"/>
      <c r="F10759" s="3"/>
      <c r="G10759" s="3"/>
      <c r="H10759" s="5"/>
    </row>
    <row r="10760" spans="1:8">
      <c r="A10760" s="3"/>
      <c r="B10760" s="3"/>
      <c r="C10760" s="4"/>
      <c r="D10760" s="4"/>
      <c r="E10760" s="4"/>
      <c r="F10760" s="3"/>
      <c r="G10760" s="3"/>
      <c r="H10760" s="5"/>
    </row>
    <row r="10761" spans="1:8">
      <c r="A10761" s="3"/>
      <c r="B10761" s="3"/>
      <c r="C10761" s="4"/>
      <c r="D10761" s="4"/>
      <c r="E10761" s="4"/>
      <c r="F10761" s="3"/>
      <c r="G10761" s="3"/>
      <c r="H10761" s="5"/>
    </row>
    <row r="10762" spans="1:8">
      <c r="A10762" s="3"/>
      <c r="B10762" s="3"/>
      <c r="C10762" s="4"/>
      <c r="D10762" s="4"/>
      <c r="E10762" s="4"/>
      <c r="F10762" s="3"/>
      <c r="G10762" s="3"/>
      <c r="H10762" s="5"/>
    </row>
    <row r="10763" spans="1:8">
      <c r="A10763" s="3"/>
      <c r="B10763" s="3"/>
      <c r="C10763" s="4"/>
      <c r="D10763" s="4"/>
      <c r="E10763" s="4"/>
      <c r="F10763" s="3"/>
      <c r="G10763" s="3"/>
      <c r="H10763" s="5"/>
    </row>
    <row r="10764" spans="1:8">
      <c r="A10764" s="3"/>
      <c r="B10764" s="3"/>
      <c r="C10764" s="4"/>
      <c r="D10764" s="4"/>
      <c r="E10764" s="4"/>
      <c r="F10764" s="3"/>
      <c r="G10764" s="3"/>
      <c r="H10764" s="5"/>
    </row>
    <row r="10765" spans="1:8">
      <c r="A10765" s="3"/>
      <c r="B10765" s="3"/>
      <c r="C10765" s="4"/>
      <c r="D10765" s="4"/>
      <c r="E10765" s="4"/>
      <c r="F10765" s="3"/>
      <c r="G10765" s="3"/>
      <c r="H10765" s="5"/>
    </row>
    <row r="10766" spans="1:8">
      <c r="A10766" s="3"/>
      <c r="B10766" s="3"/>
      <c r="C10766" s="4"/>
      <c r="D10766" s="4"/>
      <c r="E10766" s="4"/>
      <c r="F10766" s="3"/>
      <c r="G10766" s="3"/>
      <c r="H10766" s="5"/>
    </row>
    <row r="10767" spans="1:8">
      <c r="A10767" s="3"/>
      <c r="B10767" s="3"/>
      <c r="C10767" s="4"/>
      <c r="D10767" s="4"/>
      <c r="E10767" s="4"/>
      <c r="F10767" s="3"/>
      <c r="G10767" s="3"/>
      <c r="H10767" s="5"/>
    </row>
    <row r="10768" spans="1:8">
      <c r="A10768" s="3"/>
      <c r="B10768" s="3"/>
      <c r="C10768" s="4"/>
      <c r="D10768" s="4"/>
      <c r="E10768" s="4"/>
      <c r="F10768" s="3"/>
      <c r="G10768" s="3"/>
      <c r="H10768" s="5"/>
    </row>
    <row r="10769" spans="1:8">
      <c r="A10769" s="3"/>
      <c r="B10769" s="3"/>
      <c r="C10769" s="4"/>
      <c r="D10769" s="4"/>
      <c r="E10769" s="4"/>
      <c r="F10769" s="3"/>
      <c r="G10769" s="3"/>
      <c r="H10769" s="5"/>
    </row>
    <row r="10770" spans="1:8">
      <c r="A10770" s="3"/>
      <c r="B10770" s="3"/>
      <c r="C10770" s="4"/>
      <c r="D10770" s="4"/>
      <c r="E10770" s="4"/>
      <c r="F10770" s="3"/>
      <c r="G10770" s="3"/>
      <c r="H10770" s="5"/>
    </row>
    <row r="10771" spans="1:8">
      <c r="A10771" s="3"/>
      <c r="B10771" s="3"/>
      <c r="C10771" s="4"/>
      <c r="D10771" s="4"/>
      <c r="E10771" s="4"/>
      <c r="F10771" s="3"/>
      <c r="G10771" s="3"/>
      <c r="H10771" s="5"/>
    </row>
    <row r="10772" spans="1:8">
      <c r="A10772" s="3"/>
      <c r="B10772" s="3"/>
      <c r="C10772" s="4"/>
      <c r="D10772" s="4"/>
      <c r="E10772" s="4"/>
      <c r="F10772" s="3"/>
      <c r="G10772" s="3"/>
      <c r="H10772" s="5"/>
    </row>
    <row r="10773" spans="1:8">
      <c r="A10773" s="3"/>
      <c r="B10773" s="3"/>
      <c r="C10773" s="4"/>
      <c r="D10773" s="4"/>
      <c r="E10773" s="4"/>
      <c r="F10773" s="3"/>
      <c r="G10773" s="3"/>
      <c r="H10773" s="5"/>
    </row>
    <row r="10774" spans="1:8">
      <c r="A10774" s="3"/>
      <c r="B10774" s="3"/>
      <c r="C10774" s="4"/>
      <c r="D10774" s="4"/>
      <c r="E10774" s="4"/>
      <c r="F10774" s="3"/>
      <c r="G10774" s="3"/>
      <c r="H10774" s="5"/>
    </row>
    <row r="10775" spans="1:8">
      <c r="A10775" s="3"/>
      <c r="B10775" s="3"/>
      <c r="C10775" s="4"/>
      <c r="D10775" s="4"/>
      <c r="E10775" s="4"/>
      <c r="F10775" s="3"/>
      <c r="G10775" s="3"/>
      <c r="H10775" s="5"/>
    </row>
    <row r="10776" spans="1:8">
      <c r="A10776" s="3"/>
      <c r="B10776" s="3"/>
      <c r="C10776" s="4"/>
      <c r="D10776" s="4"/>
      <c r="E10776" s="4"/>
      <c r="F10776" s="3"/>
      <c r="G10776" s="3"/>
      <c r="H10776" s="5"/>
    </row>
    <row r="10777" spans="1:8">
      <c r="A10777" s="3"/>
      <c r="B10777" s="3"/>
      <c r="C10777" s="4"/>
      <c r="D10777" s="4"/>
      <c r="E10777" s="4"/>
      <c r="F10777" s="3"/>
      <c r="G10777" s="3"/>
      <c r="H10777" s="5"/>
    </row>
    <row r="10778" spans="1:8">
      <c r="A10778" s="3"/>
      <c r="B10778" s="3"/>
      <c r="C10778" s="4"/>
      <c r="D10778" s="4"/>
      <c r="E10778" s="4"/>
      <c r="F10778" s="3"/>
      <c r="G10778" s="3"/>
      <c r="H10778" s="5"/>
    </row>
    <row r="10779" spans="1:8">
      <c r="A10779" s="3"/>
      <c r="B10779" s="3"/>
      <c r="C10779" s="4"/>
      <c r="D10779" s="4"/>
      <c r="E10779" s="4"/>
      <c r="F10779" s="3"/>
      <c r="G10779" s="3"/>
      <c r="H10779" s="5"/>
    </row>
    <row r="10780" spans="1:8">
      <c r="A10780" s="3"/>
      <c r="B10780" s="3"/>
      <c r="C10780" s="4"/>
      <c r="D10780" s="4"/>
      <c r="E10780" s="4"/>
      <c r="F10780" s="3"/>
      <c r="G10780" s="3"/>
      <c r="H10780" s="5"/>
    </row>
    <row r="10781" spans="1:8">
      <c r="A10781" s="3"/>
      <c r="B10781" s="3"/>
      <c r="C10781" s="4"/>
      <c r="D10781" s="4"/>
      <c r="E10781" s="4"/>
      <c r="F10781" s="3"/>
      <c r="G10781" s="3"/>
      <c r="H10781" s="5"/>
    </row>
    <row r="10782" spans="1:8">
      <c r="A10782" s="3"/>
      <c r="B10782" s="3"/>
      <c r="C10782" s="4"/>
      <c r="D10782" s="4"/>
      <c r="E10782" s="4"/>
      <c r="F10782" s="3"/>
      <c r="G10782" s="3"/>
      <c r="H10782" s="5"/>
    </row>
    <row r="10783" spans="1:8">
      <c r="A10783" s="3"/>
      <c r="B10783" s="3"/>
      <c r="C10783" s="4"/>
      <c r="D10783" s="4"/>
      <c r="E10783" s="4"/>
      <c r="F10783" s="3"/>
      <c r="G10783" s="3"/>
      <c r="H10783" s="5"/>
    </row>
    <row r="10784" spans="1:8">
      <c r="A10784" s="3"/>
      <c r="B10784" s="3"/>
      <c r="C10784" s="4"/>
      <c r="D10784" s="4"/>
      <c r="E10784" s="4"/>
      <c r="F10784" s="3"/>
      <c r="G10784" s="3"/>
      <c r="H10784" s="5"/>
    </row>
    <row r="10785" spans="1:8">
      <c r="A10785" s="3"/>
      <c r="B10785" s="3"/>
      <c r="C10785" s="4"/>
      <c r="D10785" s="4"/>
      <c r="E10785" s="4"/>
      <c r="F10785" s="3"/>
      <c r="G10785" s="3"/>
      <c r="H10785" s="5"/>
    </row>
    <row r="10786" spans="1:8">
      <c r="A10786" s="3"/>
      <c r="B10786" s="3"/>
      <c r="C10786" s="4"/>
      <c r="D10786" s="4"/>
      <c r="E10786" s="4"/>
      <c r="F10786" s="3"/>
      <c r="G10786" s="3"/>
      <c r="H10786" s="5"/>
    </row>
    <row r="10787" spans="1:8">
      <c r="A10787" s="3"/>
      <c r="B10787" s="3"/>
      <c r="C10787" s="4"/>
      <c r="D10787" s="4"/>
      <c r="E10787" s="4"/>
      <c r="F10787" s="3"/>
      <c r="G10787" s="3"/>
      <c r="H10787" s="5"/>
    </row>
    <row r="10788" spans="1:8">
      <c r="A10788" s="3"/>
      <c r="B10788" s="3"/>
      <c r="C10788" s="4"/>
      <c r="D10788" s="4"/>
      <c r="E10788" s="4"/>
      <c r="F10788" s="3"/>
      <c r="G10788" s="3"/>
      <c r="H10788" s="5"/>
    </row>
    <row r="10789" spans="1:8">
      <c r="A10789" s="3"/>
      <c r="B10789" s="3"/>
      <c r="C10789" s="4"/>
      <c r="D10789" s="4"/>
      <c r="E10789" s="4"/>
      <c r="F10789" s="3"/>
      <c r="G10789" s="3"/>
      <c r="H10789" s="5"/>
    </row>
    <row r="10790" spans="1:8">
      <c r="A10790" s="3"/>
      <c r="B10790" s="3"/>
      <c r="C10790" s="4"/>
      <c r="D10790" s="4"/>
      <c r="E10790" s="4"/>
      <c r="F10790" s="3"/>
      <c r="G10790" s="3"/>
      <c r="H10790" s="5"/>
    </row>
    <row r="10791" spans="1:8">
      <c r="A10791" s="3"/>
      <c r="B10791" s="3"/>
      <c r="C10791" s="4"/>
      <c r="D10791" s="4"/>
      <c r="E10791" s="4"/>
      <c r="F10791" s="3"/>
      <c r="G10791" s="3"/>
      <c r="H10791" s="5"/>
    </row>
    <row r="10792" spans="1:8">
      <c r="A10792" s="3"/>
      <c r="B10792" s="3"/>
      <c r="C10792" s="4"/>
      <c r="D10792" s="4"/>
      <c r="E10792" s="4"/>
      <c r="F10792" s="3"/>
      <c r="G10792" s="3"/>
      <c r="H10792" s="5"/>
    </row>
    <row r="10793" spans="1:8">
      <c r="A10793" s="3"/>
      <c r="B10793" s="3"/>
      <c r="C10793" s="4"/>
      <c r="D10793" s="4"/>
      <c r="E10793" s="4"/>
      <c r="F10793" s="3"/>
      <c r="G10793" s="3"/>
      <c r="H10793" s="5"/>
    </row>
    <row r="10794" spans="1:8">
      <c r="A10794" s="3"/>
      <c r="B10794" s="3"/>
      <c r="C10794" s="4"/>
      <c r="D10794" s="4"/>
      <c r="E10794" s="4"/>
      <c r="F10794" s="3"/>
      <c r="G10794" s="3"/>
      <c r="H10794" s="5"/>
    </row>
    <row r="10795" spans="1:8">
      <c r="A10795" s="3"/>
      <c r="B10795" s="3"/>
      <c r="C10795" s="4"/>
      <c r="D10795" s="4"/>
      <c r="E10795" s="4"/>
      <c r="F10795" s="3"/>
      <c r="G10795" s="3"/>
      <c r="H10795" s="5"/>
    </row>
    <row r="10796" spans="1:8">
      <c r="A10796" s="3"/>
      <c r="B10796" s="3"/>
      <c r="C10796" s="4"/>
      <c r="D10796" s="4"/>
      <c r="E10796" s="4"/>
      <c r="F10796" s="3"/>
      <c r="G10796" s="3"/>
      <c r="H10796" s="5"/>
    </row>
    <row r="10797" spans="1:8">
      <c r="A10797" s="3"/>
      <c r="B10797" s="3"/>
      <c r="C10797" s="4"/>
      <c r="D10797" s="4"/>
      <c r="E10797" s="4"/>
      <c r="F10797" s="3"/>
      <c r="G10797" s="3"/>
      <c r="H10797" s="5"/>
    </row>
    <row r="10798" spans="1:8">
      <c r="A10798" s="3"/>
      <c r="B10798" s="3"/>
      <c r="C10798" s="4"/>
      <c r="D10798" s="4"/>
      <c r="E10798" s="4"/>
      <c r="F10798" s="3"/>
      <c r="G10798" s="3"/>
      <c r="H10798" s="5"/>
    </row>
    <row r="10799" spans="1:8">
      <c r="A10799" s="3"/>
      <c r="B10799" s="3"/>
      <c r="C10799" s="4"/>
      <c r="D10799" s="4"/>
      <c r="E10799" s="4"/>
      <c r="F10799" s="3"/>
      <c r="G10799" s="3"/>
      <c r="H10799" s="5"/>
    </row>
    <row r="10800" spans="1:8">
      <c r="A10800" s="3"/>
      <c r="B10800" s="3"/>
      <c r="C10800" s="4"/>
      <c r="D10800" s="4"/>
      <c r="E10800" s="4"/>
      <c r="F10800" s="3"/>
      <c r="G10800" s="3"/>
      <c r="H10800" s="5"/>
    </row>
    <row r="10801" spans="1:8">
      <c r="A10801" s="3"/>
      <c r="B10801" s="3"/>
      <c r="C10801" s="4"/>
      <c r="D10801" s="4"/>
      <c r="E10801" s="4"/>
      <c r="F10801" s="3"/>
      <c r="G10801" s="3"/>
      <c r="H10801" s="5"/>
    </row>
    <row r="10802" spans="1:8">
      <c r="A10802" s="3"/>
      <c r="B10802" s="3"/>
      <c r="C10802" s="4"/>
      <c r="D10802" s="4"/>
      <c r="E10802" s="4"/>
      <c r="F10802" s="3"/>
      <c r="G10802" s="3"/>
      <c r="H10802" s="5"/>
    </row>
    <row r="10803" spans="1:8">
      <c r="A10803" s="3"/>
      <c r="B10803" s="3"/>
      <c r="C10803" s="4"/>
      <c r="D10803" s="4"/>
      <c r="E10803" s="4"/>
      <c r="F10803" s="3"/>
      <c r="G10803" s="3"/>
      <c r="H10803" s="5"/>
    </row>
    <row r="10804" spans="1:8">
      <c r="A10804" s="3"/>
      <c r="B10804" s="3"/>
      <c r="C10804" s="4"/>
      <c r="D10804" s="4"/>
      <c r="E10804" s="4"/>
      <c r="F10804" s="3"/>
      <c r="G10804" s="3"/>
      <c r="H10804" s="5"/>
    </row>
    <row r="10805" spans="1:8">
      <c r="A10805" s="3"/>
      <c r="B10805" s="3"/>
      <c r="C10805" s="4"/>
      <c r="D10805" s="4"/>
      <c r="E10805" s="4"/>
      <c r="F10805" s="3"/>
      <c r="G10805" s="3"/>
      <c r="H10805" s="5"/>
    </row>
    <row r="10806" spans="1:8">
      <c r="A10806" s="3"/>
      <c r="B10806" s="3"/>
      <c r="C10806" s="4"/>
      <c r="D10806" s="4"/>
      <c r="E10806" s="4"/>
      <c r="F10806" s="3"/>
      <c r="G10806" s="3"/>
      <c r="H10806" s="5"/>
    </row>
    <row r="10807" spans="1:8">
      <c r="A10807" s="3"/>
      <c r="B10807" s="3"/>
      <c r="C10807" s="4"/>
      <c r="D10807" s="4"/>
      <c r="E10807" s="4"/>
      <c r="F10807" s="3"/>
      <c r="G10807" s="3"/>
      <c r="H10807" s="5"/>
    </row>
    <row r="10808" spans="1:8">
      <c r="A10808" s="3"/>
      <c r="B10808" s="3"/>
      <c r="C10808" s="4"/>
      <c r="D10808" s="4"/>
      <c r="E10808" s="4"/>
      <c r="F10808" s="3"/>
      <c r="G10808" s="3"/>
      <c r="H10808" s="5"/>
    </row>
    <row r="10809" spans="1:8">
      <c r="A10809" s="3"/>
      <c r="B10809" s="3"/>
      <c r="C10809" s="4"/>
      <c r="D10809" s="4"/>
      <c r="E10809" s="4"/>
      <c r="F10809" s="3"/>
      <c r="G10809" s="3"/>
      <c r="H10809" s="5"/>
    </row>
    <row r="10810" spans="1:8">
      <c r="A10810" s="3"/>
      <c r="B10810" s="3"/>
      <c r="C10810" s="4"/>
      <c r="D10810" s="4"/>
      <c r="E10810" s="4"/>
      <c r="F10810" s="3"/>
      <c r="G10810" s="3"/>
      <c r="H10810" s="5"/>
    </row>
    <row r="10811" spans="1:8">
      <c r="A10811" s="3"/>
      <c r="B10811" s="3"/>
      <c r="C10811" s="4"/>
      <c r="D10811" s="4"/>
      <c r="E10811" s="4"/>
      <c r="F10811" s="3"/>
      <c r="G10811" s="3"/>
      <c r="H10811" s="5"/>
    </row>
    <row r="10812" spans="1:8">
      <c r="A10812" s="3"/>
      <c r="B10812" s="3"/>
      <c r="C10812" s="4"/>
      <c r="D10812" s="4"/>
      <c r="E10812" s="4"/>
      <c r="F10812" s="3"/>
      <c r="G10812" s="3"/>
      <c r="H10812" s="5"/>
    </row>
    <row r="10813" spans="1:8">
      <c r="A10813" s="3"/>
      <c r="B10813" s="3"/>
      <c r="C10813" s="4"/>
      <c r="D10813" s="4"/>
      <c r="E10813" s="4"/>
      <c r="F10813" s="3"/>
      <c r="G10813" s="3"/>
      <c r="H10813" s="5"/>
    </row>
    <row r="10814" spans="1:8">
      <c r="A10814" s="3"/>
      <c r="B10814" s="3"/>
      <c r="C10814" s="4"/>
      <c r="D10814" s="4"/>
      <c r="E10814" s="4"/>
      <c r="F10814" s="3"/>
      <c r="G10814" s="3"/>
      <c r="H10814" s="5"/>
    </row>
    <row r="10815" spans="1:8">
      <c r="A10815" s="3"/>
      <c r="B10815" s="3"/>
      <c r="C10815" s="4"/>
      <c r="D10815" s="4"/>
      <c r="E10815" s="4"/>
      <c r="F10815" s="3"/>
      <c r="G10815" s="3"/>
      <c r="H10815" s="5"/>
    </row>
    <row r="10816" spans="1:8">
      <c r="A10816" s="3"/>
      <c r="B10816" s="3"/>
      <c r="C10816" s="4"/>
      <c r="D10816" s="4"/>
      <c r="E10816" s="4"/>
      <c r="F10816" s="3"/>
      <c r="G10816" s="3"/>
      <c r="H10816" s="5"/>
    </row>
    <row r="10817" spans="1:8">
      <c r="A10817" s="3"/>
      <c r="B10817" s="3"/>
      <c r="C10817" s="4"/>
      <c r="D10817" s="4"/>
      <c r="E10817" s="4"/>
      <c r="F10817" s="3"/>
      <c r="G10817" s="3"/>
      <c r="H10817" s="5"/>
    </row>
    <row r="10818" spans="1:8">
      <c r="A10818" s="3"/>
      <c r="B10818" s="3"/>
      <c r="C10818" s="4"/>
      <c r="D10818" s="4"/>
      <c r="E10818" s="4"/>
      <c r="F10818" s="3"/>
      <c r="G10818" s="3"/>
      <c r="H10818" s="5"/>
    </row>
    <row r="10819" spans="1:8">
      <c r="A10819" s="3"/>
      <c r="B10819" s="3"/>
      <c r="C10819" s="4"/>
      <c r="D10819" s="4"/>
      <c r="E10819" s="4"/>
      <c r="F10819" s="3"/>
      <c r="G10819" s="3"/>
      <c r="H10819" s="5"/>
    </row>
    <row r="10820" spans="1:8">
      <c r="A10820" s="3"/>
      <c r="B10820" s="3"/>
      <c r="C10820" s="4"/>
      <c r="D10820" s="4"/>
      <c r="E10820" s="4"/>
      <c r="F10820" s="3"/>
      <c r="G10820" s="3"/>
      <c r="H10820" s="5"/>
    </row>
    <row r="10821" spans="1:8">
      <c r="A10821" s="3"/>
      <c r="B10821" s="3"/>
      <c r="C10821" s="4"/>
      <c r="D10821" s="4"/>
      <c r="E10821" s="4"/>
      <c r="F10821" s="3"/>
      <c r="G10821" s="3"/>
      <c r="H10821" s="5"/>
    </row>
    <row r="10822" spans="1:8">
      <c r="A10822" s="3"/>
      <c r="B10822" s="3"/>
      <c r="C10822" s="4"/>
      <c r="D10822" s="4"/>
      <c r="E10822" s="4"/>
      <c r="F10822" s="3"/>
      <c r="G10822" s="3"/>
      <c r="H10822" s="5"/>
    </row>
    <row r="10823" spans="1:8">
      <c r="A10823" s="3"/>
      <c r="B10823" s="3"/>
      <c r="C10823" s="4"/>
      <c r="D10823" s="4"/>
      <c r="E10823" s="4"/>
      <c r="F10823" s="3"/>
      <c r="G10823" s="3"/>
      <c r="H10823" s="5"/>
    </row>
    <row r="10824" spans="1:8">
      <c r="A10824" s="3"/>
      <c r="B10824" s="3"/>
      <c r="C10824" s="4"/>
      <c r="D10824" s="4"/>
      <c r="E10824" s="4"/>
      <c r="F10824" s="3"/>
      <c r="G10824" s="3"/>
      <c r="H10824" s="5"/>
    </row>
    <row r="10825" spans="1:8">
      <c r="A10825" s="3"/>
      <c r="B10825" s="3"/>
      <c r="C10825" s="4"/>
      <c r="D10825" s="4"/>
      <c r="E10825" s="4"/>
      <c r="F10825" s="3"/>
      <c r="G10825" s="3"/>
      <c r="H10825" s="5"/>
    </row>
    <row r="10826" spans="1:8">
      <c r="A10826" s="3"/>
      <c r="B10826" s="3"/>
      <c r="C10826" s="4"/>
      <c r="D10826" s="4"/>
      <c r="E10826" s="4"/>
      <c r="F10826" s="3"/>
      <c r="G10826" s="3"/>
      <c r="H10826" s="5"/>
    </row>
    <row r="10827" spans="1:8">
      <c r="A10827" s="3"/>
      <c r="B10827" s="3"/>
      <c r="C10827" s="4"/>
      <c r="D10827" s="4"/>
      <c r="E10827" s="4"/>
      <c r="F10827" s="3"/>
      <c r="G10827" s="3"/>
      <c r="H10827" s="5"/>
    </row>
    <row r="10828" spans="1:8">
      <c r="A10828" s="3"/>
      <c r="B10828" s="3"/>
      <c r="C10828" s="4"/>
      <c r="D10828" s="4"/>
      <c r="E10828" s="4"/>
      <c r="F10828" s="3"/>
      <c r="G10828" s="3"/>
      <c r="H10828" s="5"/>
    </row>
    <row r="10829" spans="1:8">
      <c r="A10829" s="3"/>
      <c r="B10829" s="3"/>
      <c r="C10829" s="4"/>
      <c r="D10829" s="4"/>
      <c r="E10829" s="4"/>
      <c r="F10829" s="3"/>
      <c r="G10829" s="3"/>
      <c r="H10829" s="5"/>
    </row>
    <row r="10830" spans="1:8">
      <c r="A10830" s="3"/>
      <c r="B10830" s="3"/>
      <c r="C10830" s="4"/>
      <c r="D10830" s="4"/>
      <c r="E10830" s="4"/>
      <c r="F10830" s="3"/>
      <c r="G10830" s="3"/>
      <c r="H10830" s="5"/>
    </row>
    <row r="10831" spans="1:8">
      <c r="A10831" s="3"/>
      <c r="B10831" s="3"/>
      <c r="C10831" s="4"/>
      <c r="D10831" s="4"/>
      <c r="E10831" s="4"/>
      <c r="F10831" s="3"/>
      <c r="G10831" s="3"/>
      <c r="H10831" s="5"/>
    </row>
    <row r="10832" spans="1:8">
      <c r="A10832" s="3"/>
      <c r="B10832" s="3"/>
      <c r="C10832" s="4"/>
      <c r="D10832" s="4"/>
      <c r="E10832" s="4"/>
      <c r="F10832" s="3"/>
      <c r="G10832" s="3"/>
      <c r="H10832" s="5"/>
    </row>
    <row r="10833" spans="1:8">
      <c r="A10833" s="3"/>
      <c r="B10833" s="3"/>
      <c r="C10833" s="4"/>
      <c r="D10833" s="4"/>
      <c r="E10833" s="4"/>
      <c r="F10833" s="3"/>
      <c r="G10833" s="3"/>
      <c r="H10833" s="5"/>
    </row>
    <row r="10834" spans="1:8">
      <c r="A10834" s="3"/>
      <c r="B10834" s="3"/>
      <c r="C10834" s="4"/>
      <c r="D10834" s="4"/>
      <c r="E10834" s="4"/>
      <c r="F10834" s="3"/>
      <c r="G10834" s="3"/>
      <c r="H10834" s="5"/>
    </row>
    <row r="10835" spans="1:8">
      <c r="A10835" s="3"/>
      <c r="B10835" s="3"/>
      <c r="C10835" s="4"/>
      <c r="D10835" s="4"/>
      <c r="E10835" s="4"/>
      <c r="F10835" s="3"/>
      <c r="G10835" s="3"/>
      <c r="H10835" s="5"/>
    </row>
    <row r="10836" spans="1:8">
      <c r="A10836" s="3"/>
      <c r="B10836" s="3"/>
      <c r="C10836" s="4"/>
      <c r="D10836" s="4"/>
      <c r="E10836" s="4"/>
      <c r="F10836" s="3"/>
      <c r="G10836" s="3"/>
      <c r="H10836" s="5"/>
    </row>
    <row r="10837" spans="1:8">
      <c r="A10837" s="3"/>
      <c r="B10837" s="3"/>
      <c r="C10837" s="4"/>
      <c r="D10837" s="4"/>
      <c r="E10837" s="4"/>
      <c r="F10837" s="3"/>
      <c r="G10837" s="3"/>
      <c r="H10837" s="5"/>
    </row>
    <row r="10838" spans="1:8">
      <c r="A10838" s="3"/>
      <c r="B10838" s="3"/>
      <c r="C10838" s="4"/>
      <c r="D10838" s="4"/>
      <c r="E10838" s="4"/>
      <c r="F10838" s="3"/>
      <c r="G10838" s="3"/>
      <c r="H10838" s="5"/>
    </row>
    <row r="10839" spans="1:8">
      <c r="A10839" s="3"/>
      <c r="B10839" s="3"/>
      <c r="C10839" s="4"/>
      <c r="D10839" s="4"/>
      <c r="E10839" s="4"/>
      <c r="F10839" s="3"/>
      <c r="G10839" s="3"/>
      <c r="H10839" s="5"/>
    </row>
    <row r="10840" spans="1:8">
      <c r="A10840" s="3"/>
      <c r="B10840" s="3"/>
      <c r="C10840" s="4"/>
      <c r="D10840" s="4"/>
      <c r="E10840" s="4"/>
      <c r="F10840" s="3"/>
      <c r="G10840" s="3"/>
      <c r="H10840" s="5"/>
    </row>
    <row r="10841" spans="1:8">
      <c r="A10841" s="3"/>
      <c r="B10841" s="3"/>
      <c r="C10841" s="4"/>
      <c r="D10841" s="4"/>
      <c r="E10841" s="4"/>
      <c r="F10841" s="3"/>
      <c r="G10841" s="3"/>
      <c r="H10841" s="5"/>
    </row>
    <row r="10842" spans="1:8">
      <c r="A10842" s="3"/>
      <c r="B10842" s="3"/>
      <c r="C10842" s="4"/>
      <c r="D10842" s="4"/>
      <c r="E10842" s="4"/>
      <c r="F10842" s="3"/>
      <c r="G10842" s="3"/>
      <c r="H10842" s="5"/>
    </row>
    <row r="10843" spans="1:8">
      <c r="A10843" s="3"/>
      <c r="B10843" s="3"/>
      <c r="C10843" s="4"/>
      <c r="D10843" s="4"/>
      <c r="E10843" s="4"/>
      <c r="F10843" s="3"/>
      <c r="G10843" s="3"/>
      <c r="H10843" s="5"/>
    </row>
    <row r="10844" spans="1:8">
      <c r="A10844" s="3"/>
      <c r="B10844" s="3"/>
      <c r="C10844" s="4"/>
      <c r="D10844" s="4"/>
      <c r="E10844" s="4"/>
      <c r="F10844" s="3"/>
      <c r="G10844" s="3"/>
      <c r="H10844" s="5"/>
    </row>
    <row r="10845" spans="1:8">
      <c r="A10845" s="3"/>
      <c r="B10845" s="3"/>
      <c r="C10845" s="4"/>
      <c r="D10845" s="4"/>
      <c r="E10845" s="4"/>
      <c r="F10845" s="3"/>
      <c r="G10845" s="3"/>
      <c r="H10845" s="5"/>
    </row>
    <row r="10846" spans="1:8">
      <c r="A10846" s="3"/>
      <c r="B10846" s="3"/>
      <c r="C10846" s="4"/>
      <c r="D10846" s="4"/>
      <c r="E10846" s="4"/>
      <c r="F10846" s="3"/>
      <c r="G10846" s="3"/>
      <c r="H10846" s="5"/>
    </row>
    <row r="10847" spans="1:8">
      <c r="A10847" s="3"/>
      <c r="B10847" s="3"/>
      <c r="C10847" s="4"/>
      <c r="D10847" s="4"/>
      <c r="E10847" s="4"/>
      <c r="F10847" s="3"/>
      <c r="G10847" s="3"/>
      <c r="H10847" s="5"/>
    </row>
    <row r="10848" spans="1:8">
      <c r="A10848" s="3"/>
      <c r="B10848" s="3"/>
      <c r="C10848" s="4"/>
      <c r="D10848" s="4"/>
      <c r="E10848" s="4"/>
      <c r="F10848" s="3"/>
      <c r="G10848" s="3"/>
      <c r="H10848" s="5"/>
    </row>
    <row r="10849" spans="1:8">
      <c r="A10849" s="3"/>
      <c r="B10849" s="3"/>
      <c r="C10849" s="4"/>
      <c r="D10849" s="4"/>
      <c r="E10849" s="4"/>
      <c r="F10849" s="3"/>
      <c r="G10849" s="3"/>
      <c r="H10849" s="5"/>
    </row>
    <row r="10850" spans="1:8">
      <c r="A10850" s="3"/>
      <c r="B10850" s="3"/>
      <c r="C10850" s="4"/>
      <c r="D10850" s="4"/>
      <c r="E10850" s="4"/>
      <c r="F10850" s="3"/>
      <c r="G10850" s="3"/>
      <c r="H10850" s="5"/>
    </row>
    <row r="10851" spans="1:8">
      <c r="A10851" s="3"/>
      <c r="B10851" s="3"/>
      <c r="C10851" s="4"/>
      <c r="D10851" s="4"/>
      <c r="E10851" s="4"/>
      <c r="F10851" s="3"/>
      <c r="G10851" s="3"/>
      <c r="H10851" s="5"/>
    </row>
    <row r="10852" spans="1:8">
      <c r="A10852" s="3"/>
      <c r="B10852" s="3"/>
      <c r="C10852" s="4"/>
      <c r="D10852" s="4"/>
      <c r="E10852" s="4"/>
      <c r="F10852" s="3"/>
      <c r="G10852" s="3"/>
      <c r="H10852" s="5"/>
    </row>
    <row r="10853" spans="1:8">
      <c r="A10853" s="3"/>
      <c r="B10853" s="3"/>
      <c r="C10853" s="4"/>
      <c r="D10853" s="4"/>
      <c r="E10853" s="4"/>
      <c r="F10853" s="3"/>
      <c r="G10853" s="3"/>
      <c r="H10853" s="5"/>
    </row>
    <row r="10854" spans="1:8">
      <c r="A10854" s="3"/>
      <c r="B10854" s="3"/>
      <c r="C10854" s="4"/>
      <c r="D10854" s="4"/>
      <c r="E10854" s="4"/>
      <c r="F10854" s="3"/>
      <c r="G10854" s="3"/>
      <c r="H10854" s="5"/>
    </row>
    <row r="10855" spans="1:8">
      <c r="A10855" s="3"/>
      <c r="B10855" s="3"/>
      <c r="C10855" s="4"/>
      <c r="D10855" s="4"/>
      <c r="E10855" s="4"/>
      <c r="F10855" s="3"/>
      <c r="G10855" s="3"/>
      <c r="H10855" s="5"/>
    </row>
    <row r="10856" spans="1:8">
      <c r="A10856" s="3"/>
      <c r="B10856" s="3"/>
      <c r="C10856" s="4"/>
      <c r="D10856" s="4"/>
      <c r="E10856" s="4"/>
      <c r="F10856" s="3"/>
      <c r="G10856" s="3"/>
      <c r="H10856" s="5"/>
    </row>
    <row r="10857" spans="1:8">
      <c r="A10857" s="3"/>
      <c r="B10857" s="3"/>
      <c r="C10857" s="4"/>
      <c r="D10857" s="4"/>
      <c r="E10857" s="4"/>
      <c r="F10857" s="3"/>
      <c r="G10857" s="3"/>
      <c r="H10857" s="5"/>
    </row>
    <row r="10858" spans="1:8">
      <c r="A10858" s="3"/>
      <c r="B10858" s="3"/>
      <c r="C10858" s="4"/>
      <c r="D10858" s="4"/>
      <c r="E10858" s="4"/>
      <c r="F10858" s="3"/>
      <c r="G10858" s="3"/>
      <c r="H10858" s="5"/>
    </row>
    <row r="10859" spans="1:8">
      <c r="A10859" s="3"/>
      <c r="B10859" s="3"/>
      <c r="C10859" s="4"/>
      <c r="D10859" s="4"/>
      <c r="E10859" s="4"/>
      <c r="F10859" s="3"/>
      <c r="G10859" s="3"/>
      <c r="H10859" s="5"/>
    </row>
    <row r="10860" spans="1:8">
      <c r="A10860" s="3"/>
      <c r="B10860" s="3"/>
      <c r="C10860" s="4"/>
      <c r="D10860" s="4"/>
      <c r="E10860" s="4"/>
      <c r="F10860" s="3"/>
      <c r="G10860" s="3"/>
      <c r="H10860" s="5"/>
    </row>
    <row r="10861" spans="1:8">
      <c r="A10861" s="3"/>
      <c r="B10861" s="3"/>
      <c r="C10861" s="4"/>
      <c r="D10861" s="4"/>
      <c r="E10861" s="4"/>
      <c r="F10861" s="3"/>
      <c r="G10861" s="3"/>
      <c r="H10861" s="5"/>
    </row>
    <row r="10862" spans="1:8">
      <c r="A10862" s="3"/>
      <c r="B10862" s="3"/>
      <c r="C10862" s="4"/>
      <c r="D10862" s="4"/>
      <c r="E10862" s="4"/>
      <c r="F10862" s="3"/>
      <c r="G10862" s="3"/>
      <c r="H10862" s="5"/>
    </row>
    <row r="10863" spans="1:8">
      <c r="A10863" s="3"/>
      <c r="B10863" s="3"/>
      <c r="C10863" s="4"/>
      <c r="D10863" s="4"/>
      <c r="E10863" s="4"/>
      <c r="F10863" s="3"/>
      <c r="G10863" s="3"/>
      <c r="H10863" s="5"/>
    </row>
    <row r="10864" spans="1:8">
      <c r="A10864" s="3"/>
      <c r="B10864" s="3"/>
      <c r="C10864" s="4"/>
      <c r="D10864" s="4"/>
      <c r="E10864" s="4"/>
      <c r="F10864" s="3"/>
      <c r="G10864" s="3"/>
      <c r="H10864" s="5"/>
    </row>
    <row r="10865" spans="1:8">
      <c r="A10865" s="3"/>
      <c r="B10865" s="3"/>
      <c r="C10865" s="4"/>
      <c r="D10865" s="4"/>
      <c r="E10865" s="4"/>
      <c r="F10865" s="3"/>
      <c r="G10865" s="3"/>
      <c r="H10865" s="5"/>
    </row>
    <row r="10866" spans="1:8">
      <c r="A10866" s="3"/>
      <c r="B10866" s="3"/>
      <c r="C10866" s="4"/>
      <c r="D10866" s="4"/>
      <c r="E10866" s="4"/>
      <c r="F10866" s="3"/>
      <c r="G10866" s="3"/>
      <c r="H10866" s="5"/>
    </row>
    <row r="10867" spans="1:8">
      <c r="A10867" s="3"/>
      <c r="B10867" s="3"/>
      <c r="C10867" s="4"/>
      <c r="D10867" s="4"/>
      <c r="E10867" s="4"/>
      <c r="F10867" s="3"/>
      <c r="G10867" s="3"/>
      <c r="H10867" s="5"/>
    </row>
    <row r="10868" spans="1:8">
      <c r="A10868" s="3"/>
      <c r="B10868" s="3"/>
      <c r="C10868" s="4"/>
      <c r="D10868" s="4"/>
      <c r="E10868" s="4"/>
      <c r="F10868" s="3"/>
      <c r="G10868" s="3"/>
      <c r="H10868" s="5"/>
    </row>
    <row r="10869" spans="1:8">
      <c r="A10869" s="3"/>
      <c r="B10869" s="3"/>
      <c r="C10869" s="4"/>
      <c r="D10869" s="4"/>
      <c r="E10869" s="4"/>
      <c r="F10869" s="3"/>
      <c r="G10869" s="3"/>
      <c r="H10869" s="5"/>
    </row>
    <row r="10870" spans="1:8">
      <c r="A10870" s="3"/>
      <c r="B10870" s="3"/>
      <c r="C10870" s="4"/>
      <c r="D10870" s="4"/>
      <c r="E10870" s="4"/>
      <c r="F10870" s="3"/>
      <c r="G10870" s="3"/>
      <c r="H10870" s="5"/>
    </row>
    <row r="10871" spans="1:8">
      <c r="A10871" s="3"/>
      <c r="B10871" s="3"/>
      <c r="C10871" s="4"/>
      <c r="D10871" s="4"/>
      <c r="E10871" s="4"/>
      <c r="F10871" s="3"/>
      <c r="G10871" s="3"/>
      <c r="H10871" s="5"/>
    </row>
    <row r="10872" spans="1:8">
      <c r="A10872" s="3"/>
      <c r="B10872" s="3"/>
      <c r="C10872" s="4"/>
      <c r="D10872" s="4"/>
      <c r="E10872" s="4"/>
      <c r="F10872" s="3"/>
      <c r="G10872" s="3"/>
      <c r="H10872" s="5"/>
    </row>
    <row r="10873" spans="1:8">
      <c r="A10873" s="3"/>
      <c r="B10873" s="3"/>
      <c r="C10873" s="4"/>
      <c r="D10873" s="4"/>
      <c r="E10873" s="4"/>
      <c r="F10873" s="3"/>
      <c r="G10873" s="3"/>
      <c r="H10873" s="5"/>
    </row>
    <row r="10874" spans="1:8">
      <c r="A10874" s="3"/>
      <c r="B10874" s="3"/>
      <c r="C10874" s="4"/>
      <c r="D10874" s="4"/>
      <c r="E10874" s="4"/>
      <c r="F10874" s="3"/>
      <c r="G10874" s="3"/>
      <c r="H10874" s="5"/>
    </row>
    <row r="10875" spans="1:8">
      <c r="A10875" s="3"/>
      <c r="B10875" s="3"/>
      <c r="C10875" s="4"/>
      <c r="D10875" s="4"/>
      <c r="E10875" s="4"/>
      <c r="F10875" s="3"/>
      <c r="G10875" s="3"/>
      <c r="H10875" s="5"/>
    </row>
    <row r="10876" spans="1:8">
      <c r="A10876" s="3"/>
      <c r="B10876" s="3"/>
      <c r="C10876" s="4"/>
      <c r="D10876" s="4"/>
      <c r="E10876" s="4"/>
      <c r="F10876" s="3"/>
      <c r="G10876" s="3"/>
      <c r="H10876" s="5"/>
    </row>
    <row r="10877" spans="1:8">
      <c r="A10877" s="3"/>
      <c r="B10877" s="3"/>
      <c r="C10877" s="4"/>
      <c r="D10877" s="4"/>
      <c r="E10877" s="4"/>
      <c r="F10877" s="3"/>
      <c r="G10877" s="3"/>
      <c r="H10877" s="5"/>
    </row>
    <row r="10878" spans="1:8">
      <c r="A10878" s="3"/>
      <c r="B10878" s="3"/>
      <c r="C10878" s="4"/>
      <c r="D10878" s="4"/>
      <c r="E10878" s="4"/>
      <c r="F10878" s="3"/>
      <c r="G10878" s="3"/>
      <c r="H10878" s="5"/>
    </row>
    <row r="10879" spans="1:8">
      <c r="A10879" s="3"/>
      <c r="B10879" s="3"/>
      <c r="C10879" s="4"/>
      <c r="D10879" s="4"/>
      <c r="E10879" s="4"/>
      <c r="F10879" s="3"/>
      <c r="G10879" s="3"/>
      <c r="H10879" s="5"/>
    </row>
    <row r="10880" spans="1:8">
      <c r="A10880" s="3"/>
      <c r="B10880" s="3"/>
      <c r="C10880" s="4"/>
      <c r="D10880" s="4"/>
      <c r="E10880" s="4"/>
      <c r="F10880" s="3"/>
      <c r="G10880" s="3"/>
      <c r="H10880" s="5"/>
    </row>
    <row r="10881" spans="1:8">
      <c r="A10881" s="3"/>
      <c r="B10881" s="3"/>
      <c r="C10881" s="4"/>
      <c r="D10881" s="4"/>
      <c r="E10881" s="4"/>
      <c r="F10881" s="3"/>
      <c r="G10881" s="3"/>
      <c r="H10881" s="5"/>
    </row>
    <row r="10882" spans="1:8">
      <c r="A10882" s="3"/>
      <c r="B10882" s="3"/>
      <c r="C10882" s="4"/>
      <c r="D10882" s="4"/>
      <c r="E10882" s="4"/>
      <c r="F10882" s="3"/>
      <c r="G10882" s="3"/>
      <c r="H10882" s="5"/>
    </row>
    <row r="10883" spans="1:8">
      <c r="A10883" s="3"/>
      <c r="B10883" s="3"/>
      <c r="C10883" s="4"/>
      <c r="D10883" s="4"/>
      <c r="E10883" s="4"/>
      <c r="F10883" s="3"/>
      <c r="G10883" s="3"/>
      <c r="H10883" s="5"/>
    </row>
    <row r="10884" spans="1:8">
      <c r="A10884" s="3"/>
      <c r="B10884" s="3"/>
      <c r="C10884" s="4"/>
      <c r="D10884" s="4"/>
      <c r="E10884" s="4"/>
      <c r="F10884" s="3"/>
      <c r="G10884" s="3"/>
      <c r="H10884" s="5"/>
    </row>
    <row r="10885" spans="1:8">
      <c r="A10885" s="3"/>
      <c r="B10885" s="3"/>
      <c r="C10885" s="4"/>
      <c r="D10885" s="4"/>
      <c r="E10885" s="4"/>
      <c r="F10885" s="3"/>
      <c r="G10885" s="3"/>
      <c r="H10885" s="5"/>
    </row>
    <row r="10886" spans="1:8">
      <c r="A10886" s="3"/>
      <c r="B10886" s="3"/>
      <c r="C10886" s="4"/>
      <c r="D10886" s="4"/>
      <c r="E10886" s="4"/>
      <c r="F10886" s="3"/>
      <c r="G10886" s="3"/>
      <c r="H10886" s="5"/>
    </row>
    <row r="10887" spans="1:8">
      <c r="A10887" s="3"/>
      <c r="B10887" s="3"/>
      <c r="C10887" s="4"/>
      <c r="D10887" s="4"/>
      <c r="E10887" s="4"/>
      <c r="F10887" s="3"/>
      <c r="G10887" s="3"/>
      <c r="H10887" s="5"/>
    </row>
    <row r="10888" spans="1:8">
      <c r="A10888" s="3"/>
      <c r="B10888" s="3"/>
      <c r="C10888" s="4"/>
      <c r="D10888" s="4"/>
      <c r="E10888" s="4"/>
      <c r="F10888" s="3"/>
      <c r="G10888" s="3"/>
      <c r="H10888" s="5"/>
    </row>
    <row r="10889" spans="1:8">
      <c r="A10889" s="3"/>
      <c r="B10889" s="3"/>
      <c r="C10889" s="4"/>
      <c r="D10889" s="4"/>
      <c r="E10889" s="4"/>
      <c r="F10889" s="3"/>
      <c r="G10889" s="3"/>
      <c r="H10889" s="5"/>
    </row>
    <row r="10890" spans="1:8">
      <c r="A10890" s="3"/>
      <c r="B10890" s="3"/>
      <c r="C10890" s="4"/>
      <c r="D10890" s="4"/>
      <c r="E10890" s="4"/>
      <c r="F10890" s="3"/>
      <c r="G10890" s="3"/>
      <c r="H10890" s="5"/>
    </row>
    <row r="10891" spans="1:8">
      <c r="A10891" s="3"/>
      <c r="B10891" s="3"/>
      <c r="C10891" s="4"/>
      <c r="D10891" s="4"/>
      <c r="E10891" s="4"/>
      <c r="F10891" s="3"/>
      <c r="G10891" s="3"/>
      <c r="H10891" s="5"/>
    </row>
    <row r="10892" spans="1:8">
      <c r="A10892" s="3"/>
      <c r="B10892" s="3"/>
      <c r="C10892" s="4"/>
      <c r="D10892" s="4"/>
      <c r="E10892" s="4"/>
      <c r="F10892" s="3"/>
      <c r="G10892" s="3"/>
      <c r="H10892" s="5"/>
    </row>
    <row r="10893" spans="1:8">
      <c r="A10893" s="3"/>
      <c r="B10893" s="3"/>
      <c r="C10893" s="4"/>
      <c r="D10893" s="4"/>
      <c r="E10893" s="4"/>
      <c r="F10893" s="3"/>
      <c r="G10893" s="3"/>
      <c r="H10893" s="5"/>
    </row>
    <row r="10894" spans="1:8">
      <c r="A10894" s="3"/>
      <c r="B10894" s="3"/>
      <c r="C10894" s="4"/>
      <c r="D10894" s="4"/>
      <c r="E10894" s="4"/>
      <c r="F10894" s="3"/>
      <c r="G10894" s="3"/>
      <c r="H10894" s="5"/>
    </row>
    <row r="10895" spans="1:8">
      <c r="A10895" s="3"/>
      <c r="B10895" s="3"/>
      <c r="C10895" s="4"/>
      <c r="D10895" s="4"/>
      <c r="E10895" s="4"/>
      <c r="F10895" s="3"/>
      <c r="G10895" s="3"/>
      <c r="H10895" s="5"/>
    </row>
    <row r="10896" spans="1:8">
      <c r="A10896" s="3"/>
      <c r="B10896" s="3"/>
      <c r="C10896" s="4"/>
      <c r="D10896" s="4"/>
      <c r="E10896" s="4"/>
      <c r="F10896" s="3"/>
      <c r="G10896" s="3"/>
      <c r="H10896" s="5"/>
    </row>
    <row r="10897" spans="1:8">
      <c r="A10897" s="3"/>
      <c r="B10897" s="3"/>
      <c r="C10897" s="4"/>
      <c r="D10897" s="4"/>
      <c r="E10897" s="4"/>
      <c r="F10897" s="3"/>
      <c r="G10897" s="3"/>
      <c r="H10897" s="5"/>
    </row>
    <row r="10898" spans="1:8">
      <c r="A10898" s="3"/>
      <c r="B10898" s="3"/>
      <c r="C10898" s="4"/>
      <c r="D10898" s="4"/>
      <c r="E10898" s="4"/>
      <c r="F10898" s="3"/>
      <c r="G10898" s="3"/>
      <c r="H10898" s="5"/>
    </row>
    <row r="10899" spans="1:8">
      <c r="A10899" s="3"/>
      <c r="B10899" s="3"/>
      <c r="C10899" s="4"/>
      <c r="D10899" s="4"/>
      <c r="E10899" s="4"/>
      <c r="F10899" s="3"/>
      <c r="G10899" s="3"/>
      <c r="H10899" s="5"/>
    </row>
    <row r="10900" spans="1:8">
      <c r="A10900" s="3"/>
      <c r="B10900" s="3"/>
      <c r="C10900" s="4"/>
      <c r="D10900" s="4"/>
      <c r="E10900" s="4"/>
      <c r="F10900" s="3"/>
      <c r="G10900" s="3"/>
      <c r="H10900" s="5"/>
    </row>
    <row r="10901" spans="1:8">
      <c r="A10901" s="3"/>
      <c r="B10901" s="3"/>
      <c r="C10901" s="4"/>
      <c r="D10901" s="4"/>
      <c r="E10901" s="4"/>
      <c r="F10901" s="3"/>
      <c r="G10901" s="3"/>
      <c r="H10901" s="5"/>
    </row>
    <row r="10902" spans="1:8">
      <c r="A10902" s="3"/>
      <c r="B10902" s="3"/>
      <c r="C10902" s="4"/>
      <c r="D10902" s="4"/>
      <c r="E10902" s="4"/>
      <c r="F10902" s="3"/>
      <c r="G10902" s="3"/>
      <c r="H10902" s="5"/>
    </row>
    <row r="10903" spans="1:8">
      <c r="A10903" s="3"/>
      <c r="B10903" s="3"/>
      <c r="C10903" s="4"/>
      <c r="D10903" s="4"/>
      <c r="E10903" s="4"/>
      <c r="F10903" s="3"/>
      <c r="G10903" s="3"/>
      <c r="H10903" s="5"/>
    </row>
    <row r="10904" spans="1:8">
      <c r="A10904" s="3"/>
      <c r="B10904" s="3"/>
      <c r="C10904" s="4"/>
      <c r="D10904" s="4"/>
      <c r="E10904" s="4"/>
      <c r="F10904" s="3"/>
      <c r="G10904" s="3"/>
      <c r="H10904" s="5"/>
    </row>
    <row r="10905" spans="1:8">
      <c r="A10905" s="3"/>
      <c r="B10905" s="3"/>
      <c r="C10905" s="4"/>
      <c r="D10905" s="4"/>
      <c r="E10905" s="4"/>
      <c r="F10905" s="3"/>
      <c r="G10905" s="3"/>
      <c r="H10905" s="5"/>
    </row>
    <row r="10906" spans="1:8">
      <c r="A10906" s="3"/>
      <c r="B10906" s="3"/>
      <c r="C10906" s="4"/>
      <c r="D10906" s="4"/>
      <c r="E10906" s="4"/>
      <c r="F10906" s="3"/>
      <c r="G10906" s="3"/>
      <c r="H10906" s="5"/>
    </row>
    <row r="10907" spans="1:8">
      <c r="A10907" s="3"/>
      <c r="B10907" s="3"/>
      <c r="C10907" s="4"/>
      <c r="D10907" s="4"/>
      <c r="E10907" s="4"/>
      <c r="F10907" s="3"/>
      <c r="G10907" s="3"/>
      <c r="H10907" s="5"/>
    </row>
    <row r="10908" spans="1:8">
      <c r="A10908" s="3"/>
      <c r="B10908" s="3"/>
      <c r="C10908" s="4"/>
      <c r="D10908" s="4"/>
      <c r="E10908" s="4"/>
      <c r="F10908" s="3"/>
      <c r="G10908" s="3"/>
      <c r="H10908" s="5"/>
    </row>
    <row r="10909" spans="1:8">
      <c r="A10909" s="3"/>
      <c r="B10909" s="3"/>
      <c r="C10909" s="4"/>
      <c r="D10909" s="4"/>
      <c r="E10909" s="4"/>
      <c r="F10909" s="3"/>
      <c r="G10909" s="3"/>
      <c r="H10909" s="5"/>
    </row>
    <row r="10910" spans="1:8">
      <c r="A10910" s="3"/>
      <c r="B10910" s="3"/>
      <c r="C10910" s="4"/>
      <c r="D10910" s="4"/>
      <c r="E10910" s="4"/>
      <c r="F10910" s="3"/>
      <c r="G10910" s="3"/>
      <c r="H10910" s="5"/>
    </row>
    <row r="10911" spans="1:8">
      <c r="A10911" s="3"/>
      <c r="B10911" s="3"/>
      <c r="C10911" s="4"/>
      <c r="D10911" s="4"/>
      <c r="E10911" s="4"/>
      <c r="F10911" s="3"/>
      <c r="G10911" s="3"/>
      <c r="H10911" s="5"/>
    </row>
    <row r="10912" spans="1:8">
      <c r="A10912" s="3"/>
      <c r="B10912" s="3"/>
      <c r="C10912" s="4"/>
      <c r="D10912" s="4"/>
      <c r="E10912" s="4"/>
      <c r="F10912" s="3"/>
      <c r="G10912" s="3"/>
      <c r="H10912" s="5"/>
    </row>
    <row r="10913" spans="1:8">
      <c r="A10913" s="3"/>
      <c r="B10913" s="3"/>
      <c r="C10913" s="4"/>
      <c r="D10913" s="4"/>
      <c r="E10913" s="4"/>
      <c r="F10913" s="3"/>
      <c r="G10913" s="3"/>
      <c r="H10913" s="5"/>
    </row>
    <row r="10914" spans="1:8">
      <c r="A10914" s="3"/>
      <c r="B10914" s="3"/>
      <c r="C10914" s="4"/>
      <c r="D10914" s="4"/>
      <c r="E10914" s="4"/>
      <c r="F10914" s="3"/>
      <c r="G10914" s="3"/>
      <c r="H10914" s="5"/>
    </row>
    <row r="10915" spans="1:8">
      <c r="A10915" s="3"/>
      <c r="B10915" s="3"/>
      <c r="C10915" s="4"/>
      <c r="D10915" s="4"/>
      <c r="E10915" s="4"/>
      <c r="F10915" s="3"/>
      <c r="G10915" s="3"/>
      <c r="H10915" s="5"/>
    </row>
    <row r="10916" spans="1:8">
      <c r="A10916" s="3"/>
      <c r="B10916" s="3"/>
      <c r="C10916" s="4"/>
      <c r="D10916" s="4"/>
      <c r="E10916" s="4"/>
      <c r="F10916" s="3"/>
      <c r="G10916" s="3"/>
      <c r="H10916" s="5"/>
    </row>
    <row r="10917" spans="1:8">
      <c r="A10917" s="3"/>
      <c r="B10917" s="3"/>
      <c r="C10917" s="4"/>
      <c r="D10917" s="4"/>
      <c r="E10917" s="4"/>
      <c r="F10917" s="3"/>
      <c r="G10917" s="3"/>
      <c r="H10917" s="5"/>
    </row>
    <row r="10918" spans="1:8">
      <c r="A10918" s="3"/>
      <c r="B10918" s="3"/>
      <c r="C10918" s="4"/>
      <c r="D10918" s="4"/>
      <c r="E10918" s="4"/>
      <c r="F10918" s="3"/>
      <c r="G10918" s="3"/>
      <c r="H10918" s="5"/>
    </row>
    <row r="10919" spans="1:8">
      <c r="A10919" s="3"/>
      <c r="B10919" s="3"/>
      <c r="C10919" s="4"/>
      <c r="D10919" s="4"/>
      <c r="E10919" s="4"/>
      <c r="F10919" s="3"/>
      <c r="G10919" s="3"/>
      <c r="H10919" s="5"/>
    </row>
    <row r="10920" spans="1:8">
      <c r="A10920" s="3"/>
      <c r="B10920" s="3"/>
      <c r="C10920" s="4"/>
      <c r="D10920" s="4"/>
      <c r="E10920" s="4"/>
      <c r="F10920" s="3"/>
      <c r="G10920" s="3"/>
      <c r="H10920" s="5"/>
    </row>
    <row r="10921" spans="1:8">
      <c r="A10921" s="3"/>
      <c r="B10921" s="3"/>
      <c r="C10921" s="4"/>
      <c r="D10921" s="4"/>
      <c r="E10921" s="4"/>
      <c r="F10921" s="3"/>
      <c r="G10921" s="3"/>
      <c r="H10921" s="5"/>
    </row>
    <row r="10922" spans="1:8">
      <c r="A10922" s="3"/>
      <c r="B10922" s="3"/>
      <c r="C10922" s="4"/>
      <c r="D10922" s="4"/>
      <c r="E10922" s="4"/>
      <c r="F10922" s="3"/>
      <c r="G10922" s="3"/>
      <c r="H10922" s="5"/>
    </row>
    <row r="10923" spans="1:8">
      <c r="A10923" s="3"/>
      <c r="B10923" s="3"/>
      <c r="C10923" s="4"/>
      <c r="D10923" s="4"/>
      <c r="E10923" s="4"/>
      <c r="F10923" s="3"/>
      <c r="G10923" s="3"/>
      <c r="H10923" s="5"/>
    </row>
    <row r="10924" spans="1:8">
      <c r="A10924" s="3"/>
      <c r="B10924" s="3"/>
      <c r="C10924" s="4"/>
      <c r="D10924" s="4"/>
      <c r="E10924" s="4"/>
      <c r="F10924" s="3"/>
      <c r="G10924" s="3"/>
      <c r="H10924" s="5"/>
    </row>
    <row r="10925" spans="1:8">
      <c r="A10925" s="3"/>
      <c r="B10925" s="3"/>
      <c r="C10925" s="4"/>
      <c r="D10925" s="4"/>
      <c r="E10925" s="4"/>
      <c r="F10925" s="3"/>
      <c r="G10925" s="3"/>
      <c r="H10925" s="5"/>
    </row>
    <row r="10926" spans="1:8">
      <c r="A10926" s="3"/>
      <c r="B10926" s="3"/>
      <c r="C10926" s="4"/>
      <c r="D10926" s="4"/>
      <c r="E10926" s="4"/>
      <c r="F10926" s="3"/>
      <c r="G10926" s="3"/>
      <c r="H10926" s="5"/>
    </row>
    <row r="10927" spans="1:8">
      <c r="A10927" s="3"/>
      <c r="B10927" s="3"/>
      <c r="C10927" s="4"/>
      <c r="D10927" s="4"/>
      <c r="E10927" s="4"/>
      <c r="F10927" s="3"/>
      <c r="G10927" s="3"/>
      <c r="H10927" s="5"/>
    </row>
    <row r="10928" spans="1:8">
      <c r="A10928" s="3"/>
      <c r="B10928" s="3"/>
      <c r="C10928" s="4"/>
      <c r="D10928" s="4"/>
      <c r="E10928" s="4"/>
      <c r="F10928" s="3"/>
      <c r="G10928" s="3"/>
      <c r="H10928" s="5"/>
    </row>
    <row r="10929" spans="1:8">
      <c r="A10929" s="3"/>
      <c r="B10929" s="3"/>
      <c r="C10929" s="4"/>
      <c r="D10929" s="4"/>
      <c r="E10929" s="4"/>
      <c r="F10929" s="3"/>
      <c r="G10929" s="3"/>
      <c r="H10929" s="5"/>
    </row>
    <row r="10930" spans="1:8">
      <c r="A10930" s="3"/>
      <c r="B10930" s="3"/>
      <c r="C10930" s="4"/>
      <c r="D10930" s="4"/>
      <c r="E10930" s="4"/>
      <c r="F10930" s="3"/>
      <c r="G10930" s="3"/>
      <c r="H10930" s="5"/>
    </row>
    <row r="10931" spans="1:8">
      <c r="A10931" s="3"/>
      <c r="B10931" s="3"/>
      <c r="C10931" s="4"/>
      <c r="D10931" s="4"/>
      <c r="E10931" s="4"/>
      <c r="F10931" s="3"/>
      <c r="G10931" s="3"/>
      <c r="H10931" s="5"/>
    </row>
    <row r="10932" spans="1:8">
      <c r="A10932" s="3"/>
      <c r="B10932" s="3"/>
      <c r="C10932" s="4"/>
      <c r="D10932" s="4"/>
      <c r="E10932" s="4"/>
      <c r="F10932" s="3"/>
      <c r="G10932" s="3"/>
      <c r="H10932" s="5"/>
    </row>
    <row r="10933" spans="1:8">
      <c r="A10933" s="3"/>
      <c r="B10933" s="3"/>
      <c r="C10933" s="4"/>
      <c r="D10933" s="4"/>
      <c r="E10933" s="4"/>
      <c r="F10933" s="3"/>
      <c r="G10933" s="3"/>
      <c r="H10933" s="5"/>
    </row>
    <row r="10934" spans="1:8">
      <c r="A10934" s="3"/>
      <c r="B10934" s="3"/>
      <c r="C10934" s="4"/>
      <c r="D10934" s="4"/>
      <c r="E10934" s="4"/>
      <c r="F10934" s="3"/>
      <c r="G10934" s="3"/>
      <c r="H10934" s="5"/>
    </row>
    <row r="10935" spans="1:8">
      <c r="A10935" s="3"/>
      <c r="B10935" s="3"/>
      <c r="C10935" s="4"/>
      <c r="D10935" s="4"/>
      <c r="E10935" s="4"/>
      <c r="F10935" s="3"/>
      <c r="G10935" s="3"/>
      <c r="H10935" s="5"/>
    </row>
    <row r="10936" spans="1:8">
      <c r="A10936" s="3"/>
      <c r="B10936" s="3"/>
      <c r="C10936" s="4"/>
      <c r="D10936" s="4"/>
      <c r="E10936" s="4"/>
      <c r="F10936" s="3"/>
      <c r="G10936" s="3"/>
      <c r="H10936" s="5"/>
    </row>
    <row r="10937" spans="1:8">
      <c r="A10937" s="3"/>
      <c r="B10937" s="3"/>
      <c r="C10937" s="4"/>
      <c r="D10937" s="4"/>
      <c r="E10937" s="4"/>
      <c r="F10937" s="3"/>
      <c r="G10937" s="3"/>
      <c r="H10937" s="5"/>
    </row>
    <row r="10938" spans="1:8">
      <c r="A10938" s="3"/>
      <c r="B10938" s="3"/>
      <c r="C10938" s="4"/>
      <c r="D10938" s="4"/>
      <c r="E10938" s="4"/>
      <c r="F10938" s="3"/>
      <c r="G10938" s="3"/>
      <c r="H10938" s="5"/>
    </row>
    <row r="10939" spans="1:8">
      <c r="A10939" s="3"/>
      <c r="B10939" s="3"/>
      <c r="C10939" s="4"/>
      <c r="D10939" s="4"/>
      <c r="E10939" s="4"/>
      <c r="F10939" s="3"/>
      <c r="G10939" s="3"/>
      <c r="H10939" s="5"/>
    </row>
    <row r="10940" spans="1:8">
      <c r="A10940" s="3"/>
      <c r="B10940" s="3"/>
      <c r="C10940" s="4"/>
      <c r="D10940" s="4"/>
      <c r="E10940" s="4"/>
      <c r="F10940" s="3"/>
      <c r="G10940" s="3"/>
      <c r="H10940" s="5"/>
    </row>
    <row r="10941" spans="1:8">
      <c r="A10941" s="3"/>
      <c r="B10941" s="3"/>
      <c r="C10941" s="4"/>
      <c r="D10941" s="4"/>
      <c r="E10941" s="4"/>
      <c r="F10941" s="3"/>
      <c r="G10941" s="3"/>
      <c r="H10941" s="5"/>
    </row>
    <row r="10942" spans="1:8">
      <c r="A10942" s="3"/>
      <c r="B10942" s="3"/>
      <c r="C10942" s="4"/>
      <c r="D10942" s="4"/>
      <c r="E10942" s="4"/>
      <c r="F10942" s="3"/>
      <c r="G10942" s="3"/>
      <c r="H10942" s="5"/>
    </row>
    <row r="10943" spans="1:8">
      <c r="A10943" s="3"/>
      <c r="B10943" s="3"/>
      <c r="C10943" s="4"/>
      <c r="D10943" s="4"/>
      <c r="E10943" s="4"/>
      <c r="F10943" s="3"/>
      <c r="G10943" s="3"/>
      <c r="H10943" s="5"/>
    </row>
    <row r="10944" spans="1:8">
      <c r="A10944" s="3"/>
      <c r="B10944" s="3"/>
      <c r="C10944" s="4"/>
      <c r="D10944" s="4"/>
      <c r="E10944" s="4"/>
      <c r="F10944" s="3"/>
      <c r="G10944" s="3"/>
      <c r="H10944" s="5"/>
    </row>
    <row r="10945" spans="1:8">
      <c r="A10945" s="3"/>
      <c r="B10945" s="3"/>
      <c r="C10945" s="4"/>
      <c r="D10945" s="4"/>
      <c r="E10945" s="4"/>
      <c r="F10945" s="3"/>
      <c r="G10945" s="3"/>
      <c r="H10945" s="5"/>
    </row>
    <row r="10946" spans="1:8">
      <c r="A10946" s="3"/>
      <c r="B10946" s="3"/>
      <c r="C10946" s="4"/>
      <c r="D10946" s="4"/>
      <c r="E10946" s="4"/>
      <c r="F10946" s="3"/>
      <c r="G10946" s="3"/>
      <c r="H10946" s="5"/>
    </row>
    <row r="10947" spans="1:8">
      <c r="A10947" s="3"/>
      <c r="B10947" s="3"/>
      <c r="C10947" s="4"/>
      <c r="D10947" s="4"/>
      <c r="E10947" s="4"/>
      <c r="F10947" s="3"/>
      <c r="G10947" s="3"/>
      <c r="H10947" s="5"/>
    </row>
    <row r="10948" spans="1:8">
      <c r="A10948" s="3"/>
      <c r="B10948" s="3"/>
      <c r="C10948" s="4"/>
      <c r="D10948" s="4"/>
      <c r="E10948" s="4"/>
      <c r="F10948" s="3"/>
      <c r="G10948" s="3"/>
      <c r="H10948" s="5"/>
    </row>
    <row r="10949" spans="1:8">
      <c r="A10949" s="3"/>
      <c r="B10949" s="3"/>
      <c r="C10949" s="4"/>
      <c r="D10949" s="4"/>
      <c r="E10949" s="4"/>
      <c r="F10949" s="3"/>
      <c r="G10949" s="3"/>
      <c r="H10949" s="5"/>
    </row>
    <row r="10950" spans="1:8">
      <c r="A10950" s="3"/>
      <c r="B10950" s="3"/>
      <c r="C10950" s="4"/>
      <c r="D10950" s="4"/>
      <c r="E10950" s="4"/>
      <c r="F10950" s="3"/>
      <c r="G10950" s="3"/>
      <c r="H10950" s="5"/>
    </row>
    <row r="10951" spans="1:8">
      <c r="A10951" s="3"/>
      <c r="B10951" s="3"/>
      <c r="C10951" s="4"/>
      <c r="D10951" s="4"/>
      <c r="E10951" s="4"/>
      <c r="F10951" s="3"/>
      <c r="G10951" s="3"/>
      <c r="H10951" s="5"/>
    </row>
    <row r="10952" spans="1:8">
      <c r="A10952" s="3"/>
      <c r="B10952" s="3"/>
      <c r="C10952" s="4"/>
      <c r="D10952" s="4"/>
      <c r="E10952" s="4"/>
      <c r="F10952" s="3"/>
      <c r="G10952" s="3"/>
      <c r="H10952" s="5"/>
    </row>
    <row r="10953" spans="1:8">
      <c r="A10953" s="3"/>
      <c r="B10953" s="3"/>
      <c r="C10953" s="4"/>
      <c r="D10953" s="4"/>
      <c r="E10953" s="4"/>
      <c r="F10953" s="3"/>
      <c r="G10953" s="3"/>
      <c r="H10953" s="5"/>
    </row>
    <row r="10954" spans="1:8">
      <c r="A10954" s="3"/>
      <c r="B10954" s="3"/>
      <c r="C10954" s="4"/>
      <c r="D10954" s="4"/>
      <c r="E10954" s="4"/>
      <c r="F10954" s="3"/>
      <c r="G10954" s="3"/>
      <c r="H10954" s="5"/>
    </row>
    <row r="10955" spans="1:8">
      <c r="A10955" s="3"/>
      <c r="B10955" s="3"/>
      <c r="C10955" s="4"/>
      <c r="D10955" s="4"/>
      <c r="E10955" s="4"/>
      <c r="F10955" s="3"/>
      <c r="G10955" s="3"/>
      <c r="H10955" s="5"/>
    </row>
    <row r="10956" spans="1:8">
      <c r="A10956" s="3"/>
      <c r="B10956" s="3"/>
      <c r="C10956" s="4"/>
      <c r="D10956" s="4"/>
      <c r="E10956" s="4"/>
      <c r="F10956" s="3"/>
      <c r="G10956" s="3"/>
      <c r="H10956" s="5"/>
    </row>
    <row r="10957" spans="1:8">
      <c r="A10957" s="3"/>
      <c r="B10957" s="3"/>
      <c r="C10957" s="4"/>
      <c r="D10957" s="4"/>
      <c r="E10957" s="4"/>
      <c r="F10957" s="3"/>
      <c r="G10957" s="3"/>
      <c r="H10957" s="5"/>
    </row>
    <row r="10958" spans="1:8">
      <c r="A10958" s="3"/>
      <c r="B10958" s="3"/>
      <c r="C10958" s="4"/>
      <c r="D10958" s="4"/>
      <c r="E10958" s="4"/>
      <c r="F10958" s="3"/>
      <c r="G10958" s="3"/>
      <c r="H10958" s="5"/>
    </row>
    <row r="10959" spans="1:8">
      <c r="A10959" s="3"/>
      <c r="B10959" s="3"/>
      <c r="C10959" s="4"/>
      <c r="D10959" s="4"/>
      <c r="E10959" s="4"/>
      <c r="F10959" s="3"/>
      <c r="G10959" s="3"/>
      <c r="H10959" s="5"/>
    </row>
    <row r="10960" spans="1:8">
      <c r="A10960" s="3"/>
      <c r="B10960" s="3"/>
      <c r="C10960" s="4"/>
      <c r="D10960" s="4"/>
      <c r="E10960" s="4"/>
      <c r="F10960" s="3"/>
      <c r="G10960" s="3"/>
      <c r="H10960" s="5"/>
    </row>
    <row r="10961" spans="1:8">
      <c r="A10961" s="3"/>
      <c r="B10961" s="3"/>
      <c r="C10961" s="4"/>
      <c r="D10961" s="4"/>
      <c r="E10961" s="4"/>
      <c r="F10961" s="3"/>
      <c r="G10961" s="3"/>
      <c r="H10961" s="5"/>
    </row>
    <row r="10962" spans="1:8">
      <c r="A10962" s="3"/>
      <c r="B10962" s="3"/>
      <c r="C10962" s="4"/>
      <c r="D10962" s="4"/>
      <c r="E10962" s="4"/>
      <c r="F10962" s="3"/>
      <c r="G10962" s="3"/>
      <c r="H10962" s="5"/>
    </row>
    <row r="10963" spans="1:8">
      <c r="A10963" s="3"/>
      <c r="B10963" s="3"/>
      <c r="C10963" s="4"/>
      <c r="D10963" s="4"/>
      <c r="E10963" s="4"/>
      <c r="F10963" s="3"/>
      <c r="G10963" s="3"/>
      <c r="H10963" s="5"/>
    </row>
    <row r="10964" spans="1:8">
      <c r="A10964" s="3"/>
      <c r="B10964" s="3"/>
      <c r="C10964" s="4"/>
      <c r="D10964" s="4"/>
      <c r="E10964" s="4"/>
      <c r="F10964" s="3"/>
      <c r="G10964" s="3"/>
      <c r="H10964" s="5"/>
    </row>
    <row r="10965" spans="1:8">
      <c r="A10965" s="3"/>
      <c r="B10965" s="3"/>
      <c r="C10965" s="4"/>
      <c r="D10965" s="4"/>
      <c r="E10965" s="4"/>
      <c r="F10965" s="3"/>
      <c r="G10965" s="3"/>
      <c r="H10965" s="5"/>
    </row>
    <row r="10966" spans="1:8">
      <c r="A10966" s="3"/>
      <c r="B10966" s="3"/>
      <c r="C10966" s="4"/>
      <c r="D10966" s="4"/>
      <c r="E10966" s="4"/>
      <c r="F10966" s="3"/>
      <c r="G10966" s="3"/>
      <c r="H10966" s="5"/>
    </row>
    <row r="10967" spans="1:8">
      <c r="A10967" s="3"/>
      <c r="B10967" s="3"/>
      <c r="C10967" s="4"/>
      <c r="D10967" s="4"/>
      <c r="E10967" s="4"/>
      <c r="F10967" s="3"/>
      <c r="G10967" s="3"/>
      <c r="H10967" s="5"/>
    </row>
    <row r="10968" spans="1:8">
      <c r="A10968" s="3"/>
      <c r="B10968" s="3"/>
      <c r="C10968" s="4"/>
      <c r="D10968" s="4"/>
      <c r="E10968" s="4"/>
      <c r="F10968" s="3"/>
      <c r="G10968" s="3"/>
      <c r="H10968" s="5"/>
    </row>
    <row r="10969" spans="1:8">
      <c r="A10969" s="3"/>
      <c r="B10969" s="3"/>
      <c r="C10969" s="4"/>
      <c r="D10969" s="4"/>
      <c r="E10969" s="4"/>
      <c r="F10969" s="3"/>
      <c r="G10969" s="3"/>
      <c r="H10969" s="5"/>
    </row>
    <row r="10970" spans="1:8">
      <c r="A10970" s="3"/>
      <c r="B10970" s="3"/>
      <c r="C10970" s="4"/>
      <c r="D10970" s="4"/>
      <c r="E10970" s="4"/>
      <c r="F10970" s="3"/>
      <c r="G10970" s="3"/>
      <c r="H10970" s="5"/>
    </row>
    <row r="10971" spans="1:8">
      <c r="A10971" s="3"/>
      <c r="B10971" s="3"/>
      <c r="C10971" s="4"/>
      <c r="D10971" s="4"/>
      <c r="E10971" s="4"/>
      <c r="F10971" s="3"/>
      <c r="G10971" s="3"/>
      <c r="H10971" s="5"/>
    </row>
    <row r="10972" spans="1:8">
      <c r="A10972" s="3"/>
      <c r="B10972" s="3"/>
      <c r="C10972" s="4"/>
      <c r="D10972" s="4"/>
      <c r="E10972" s="4"/>
      <c r="F10972" s="3"/>
      <c r="G10972" s="3"/>
      <c r="H10972" s="5"/>
    </row>
    <row r="10973" spans="1:8">
      <c r="A10973" s="3"/>
      <c r="B10973" s="3"/>
      <c r="C10973" s="4"/>
      <c r="D10973" s="4"/>
      <c r="E10973" s="4"/>
      <c r="F10973" s="3"/>
      <c r="G10973" s="3"/>
      <c r="H10973" s="5"/>
    </row>
    <row r="10974" spans="1:8">
      <c r="A10974" s="3"/>
      <c r="B10974" s="3"/>
      <c r="C10974" s="4"/>
      <c r="D10974" s="4"/>
      <c r="E10974" s="4"/>
      <c r="F10974" s="3"/>
      <c r="G10974" s="3"/>
      <c r="H10974" s="5"/>
    </row>
    <row r="10975" spans="1:8">
      <c r="A10975" s="3"/>
      <c r="B10975" s="3"/>
      <c r="C10975" s="4"/>
      <c r="D10975" s="4"/>
      <c r="E10975" s="4"/>
      <c r="F10975" s="3"/>
      <c r="G10975" s="3"/>
      <c r="H10975" s="5"/>
    </row>
    <row r="10976" spans="1:8">
      <c r="A10976" s="3"/>
      <c r="B10976" s="3"/>
      <c r="C10976" s="4"/>
      <c r="D10976" s="4"/>
      <c r="E10976" s="4"/>
      <c r="F10976" s="3"/>
      <c r="G10976" s="3"/>
      <c r="H10976" s="5"/>
    </row>
    <row r="10977" spans="1:8">
      <c r="A10977" s="3"/>
      <c r="B10977" s="3"/>
      <c r="C10977" s="4"/>
      <c r="D10977" s="4"/>
      <c r="E10977" s="4"/>
      <c r="F10977" s="3"/>
      <c r="G10977" s="3"/>
      <c r="H10977" s="5"/>
    </row>
    <row r="10978" spans="1:8">
      <c r="A10978" s="3"/>
      <c r="B10978" s="3"/>
      <c r="C10978" s="4"/>
      <c r="D10978" s="4"/>
      <c r="E10978" s="4"/>
      <c r="F10978" s="3"/>
      <c r="G10978" s="3"/>
      <c r="H10978" s="5"/>
    </row>
    <row r="10979" spans="1:8">
      <c r="A10979" s="3"/>
      <c r="B10979" s="3"/>
      <c r="C10979" s="4"/>
      <c r="D10979" s="4"/>
      <c r="E10979" s="4"/>
      <c r="F10979" s="3"/>
      <c r="G10979" s="3"/>
      <c r="H10979" s="5"/>
    </row>
    <row r="10980" spans="1:8">
      <c r="A10980" s="3"/>
      <c r="B10980" s="3"/>
      <c r="C10980" s="4"/>
      <c r="D10980" s="4"/>
      <c r="E10980" s="4"/>
      <c r="F10980" s="3"/>
      <c r="G10980" s="3"/>
      <c r="H10980" s="5"/>
    </row>
    <row r="10981" spans="1:8">
      <c r="A10981" s="3"/>
      <c r="B10981" s="3"/>
      <c r="C10981" s="4"/>
      <c r="D10981" s="4"/>
      <c r="E10981" s="4"/>
      <c r="F10981" s="3"/>
      <c r="G10981" s="3"/>
      <c r="H10981" s="5"/>
    </row>
    <row r="10982" spans="1:8">
      <c r="A10982" s="3"/>
      <c r="B10982" s="3"/>
      <c r="C10982" s="4"/>
      <c r="D10982" s="4"/>
      <c r="E10982" s="4"/>
      <c r="F10982" s="3"/>
      <c r="G10982" s="3"/>
      <c r="H10982" s="5"/>
    </row>
    <row r="10983" spans="1:8">
      <c r="A10983" s="3"/>
      <c r="B10983" s="3"/>
      <c r="C10983" s="4"/>
      <c r="D10983" s="4"/>
      <c r="E10983" s="4"/>
      <c r="F10983" s="3"/>
      <c r="G10983" s="3"/>
      <c r="H10983" s="5"/>
    </row>
    <row r="10984" spans="1:8">
      <c r="A10984" s="3"/>
      <c r="B10984" s="3"/>
      <c r="C10984" s="4"/>
      <c r="D10984" s="4"/>
      <c r="E10984" s="4"/>
      <c r="F10984" s="3"/>
      <c r="G10984" s="3"/>
      <c r="H10984" s="5"/>
    </row>
    <row r="10985" spans="1:8">
      <c r="A10985" s="3"/>
      <c r="B10985" s="3"/>
      <c r="C10985" s="4"/>
      <c r="D10985" s="4"/>
      <c r="E10985" s="4"/>
      <c r="F10985" s="3"/>
      <c r="G10985" s="3"/>
      <c r="H10985" s="5"/>
    </row>
    <row r="10986" spans="1:8">
      <c r="A10986" s="3"/>
      <c r="B10986" s="3"/>
      <c r="C10986" s="4"/>
      <c r="D10986" s="4"/>
      <c r="E10986" s="4"/>
      <c r="F10986" s="3"/>
      <c r="G10986" s="3"/>
      <c r="H10986" s="5"/>
    </row>
    <row r="10987" spans="1:8">
      <c r="A10987" s="3"/>
      <c r="B10987" s="3"/>
      <c r="C10987" s="4"/>
      <c r="D10987" s="4"/>
      <c r="E10987" s="4"/>
      <c r="F10987" s="3"/>
      <c r="G10987" s="3"/>
      <c r="H10987" s="5"/>
    </row>
    <row r="10988" spans="1:8">
      <c r="A10988" s="3"/>
      <c r="B10988" s="3"/>
      <c r="C10988" s="4"/>
      <c r="D10988" s="4"/>
      <c r="E10988" s="4"/>
      <c r="F10988" s="3"/>
      <c r="G10988" s="3"/>
      <c r="H10988" s="5"/>
    </row>
    <row r="10989" spans="1:8">
      <c r="A10989" s="3"/>
      <c r="B10989" s="3"/>
      <c r="C10989" s="4"/>
      <c r="D10989" s="4"/>
      <c r="E10989" s="4"/>
      <c r="F10989" s="3"/>
      <c r="G10989" s="3"/>
      <c r="H10989" s="5"/>
    </row>
    <row r="10990" spans="1:8">
      <c r="A10990" s="3"/>
      <c r="B10990" s="3"/>
      <c r="C10990" s="4"/>
      <c r="D10990" s="4"/>
      <c r="E10990" s="4"/>
      <c r="F10990" s="3"/>
      <c r="G10990" s="3"/>
      <c r="H10990" s="5"/>
    </row>
    <row r="10991" spans="1:8">
      <c r="A10991" s="3"/>
      <c r="B10991" s="3"/>
      <c r="C10991" s="4"/>
      <c r="D10991" s="4"/>
      <c r="E10991" s="4"/>
      <c r="F10991" s="3"/>
      <c r="G10991" s="3"/>
      <c r="H10991" s="5"/>
    </row>
    <row r="10992" spans="1:8">
      <c r="A10992" s="3"/>
      <c r="B10992" s="3"/>
      <c r="C10992" s="4"/>
      <c r="D10992" s="4"/>
      <c r="E10992" s="4"/>
      <c r="F10992" s="3"/>
      <c r="G10992" s="3"/>
      <c r="H10992" s="5"/>
    </row>
    <row r="10993" spans="1:8">
      <c r="A10993" s="3"/>
      <c r="B10993" s="3"/>
      <c r="C10993" s="4"/>
      <c r="D10993" s="4"/>
      <c r="E10993" s="4"/>
      <c r="F10993" s="3"/>
      <c r="G10993" s="3"/>
      <c r="H10993" s="5"/>
    </row>
    <row r="10994" spans="1:8">
      <c r="A10994" s="3"/>
      <c r="B10994" s="3"/>
      <c r="C10994" s="4"/>
      <c r="D10994" s="4"/>
      <c r="E10994" s="4"/>
      <c r="F10994" s="3"/>
      <c r="G10994" s="3"/>
      <c r="H10994" s="5"/>
    </row>
    <row r="10995" spans="1:8">
      <c r="A10995" s="3"/>
      <c r="B10995" s="3"/>
      <c r="C10995" s="4"/>
      <c r="D10995" s="4"/>
      <c r="E10995" s="4"/>
      <c r="F10995" s="3"/>
      <c r="G10995" s="3"/>
      <c r="H10995" s="5"/>
    </row>
    <row r="10996" spans="1:8">
      <c r="A10996" s="3"/>
      <c r="B10996" s="3"/>
      <c r="C10996" s="4"/>
      <c r="D10996" s="4"/>
      <c r="E10996" s="4"/>
      <c r="F10996" s="3"/>
      <c r="G10996" s="3"/>
      <c r="H10996" s="5"/>
    </row>
    <row r="10997" spans="1:8">
      <c r="A10997" s="3"/>
      <c r="B10997" s="3"/>
      <c r="C10997" s="4"/>
      <c r="D10997" s="4"/>
      <c r="E10997" s="4"/>
      <c r="F10997" s="3"/>
      <c r="G10997" s="3"/>
      <c r="H10997" s="5"/>
    </row>
    <row r="10998" spans="1:8">
      <c r="A10998" s="3"/>
      <c r="B10998" s="3"/>
      <c r="C10998" s="4"/>
      <c r="D10998" s="4"/>
      <c r="E10998" s="4"/>
      <c r="F10998" s="3"/>
      <c r="G10998" s="3"/>
      <c r="H10998" s="5"/>
    </row>
    <row r="10999" spans="1:8">
      <c r="A10999" s="3"/>
      <c r="B10999" s="3"/>
      <c r="C10999" s="4"/>
      <c r="D10999" s="4"/>
      <c r="E10999" s="4"/>
      <c r="F10999" s="3"/>
      <c r="G10999" s="3"/>
      <c r="H10999" s="5"/>
    </row>
    <row r="11000" spans="1:8">
      <c r="A11000" s="3"/>
      <c r="B11000" s="3"/>
      <c r="C11000" s="4"/>
      <c r="D11000" s="4"/>
      <c r="E11000" s="4"/>
      <c r="F11000" s="3"/>
      <c r="G11000" s="3"/>
      <c r="H11000" s="5"/>
    </row>
    <row r="11001" spans="1:8">
      <c r="A11001" s="3"/>
      <c r="B11001" s="3"/>
      <c r="C11001" s="4"/>
      <c r="D11001" s="4"/>
      <c r="E11001" s="4"/>
      <c r="F11001" s="3"/>
      <c r="G11001" s="3"/>
      <c r="H11001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04_AnalyticsReady</vt:lpstr>
      <vt:lpstr>03_CleaningFlow</vt:lpstr>
      <vt:lpstr>02_UnitPriceRef</vt:lpstr>
      <vt:lpstr>01_Raw_Data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Phyu Thant (Capgemini America Inc)</dc:creator>
  <cp:lastModifiedBy>Phyu Thant (Capgemini America Inc)</cp:lastModifiedBy>
  <dcterms:created xsi:type="dcterms:W3CDTF">2025-11-28T11:45:50Z</dcterms:created>
  <dcterms:modified xsi:type="dcterms:W3CDTF">2025-11-28T11:45:50Z</dcterms:modified>
</cp:coreProperties>
</file>